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54FB8F42AA7A4877/Desktop/"/>
    </mc:Choice>
  </mc:AlternateContent>
  <xr:revisionPtr revIDLastSave="0" documentId="14_{2D6C0AFC-49AF-475C-818F-51BB31DB6803}" xr6:coauthVersionLast="47" xr6:coauthVersionMax="47" xr10:uidLastSave="{00000000-0000-0000-0000-000000000000}"/>
  <bookViews>
    <workbookView xWindow="-120" yWindow="-120" windowWidth="24240" windowHeight="14520" firstSheet="2" activeTab="2" xr2:uid="{306FAAA7-AFCF-44D9-BBC9-EDE2CE4B29EA}"/>
  </bookViews>
  <sheets>
    <sheet name="Country_Name" sheetId="3" r:id="rId1"/>
    <sheet name="Sheet3" sheetId="13" r:id="rId2"/>
    <sheet name="Dashboard" sheetId="4" r:id="rId3"/>
    <sheet name="Insights" sheetId="14" r:id="rId4"/>
    <sheet name="Sheet1" sheetId="15" r:id="rId5"/>
    <sheet name="Data" sheetId="1" r:id="rId6"/>
    <sheet name="Map" sheetId="11" r:id="rId7"/>
    <sheet name="Yes-No" sheetId="6" r:id="rId8"/>
    <sheet name="price Range" sheetId="10" r:id="rId9"/>
    <sheet name="No of Rest" sheetId="2" r:id="rId10"/>
    <sheet name="GPT cache" sheetId="8" state="veryHidden" r:id="rId11"/>
  </sheets>
  <definedNames>
    <definedName name="_xlchart.v5.0" hidden="1">Map!$D$6</definedName>
    <definedName name="_xlchart.v5.1" hidden="1">Map!$D$7:$D$21</definedName>
    <definedName name="_xlchart.v5.2" hidden="1">Map!$E$6</definedName>
    <definedName name="_xlchart.v5.3" hidden="1">Map!$E$7:$E$21</definedName>
    <definedName name="maps">Dashboard!$D$60:$AA$99</definedName>
    <definedName name="Slicer_Country_Name">#N/A</definedName>
    <definedName name="Slicer_Has_Online_delivery">#N/A</definedName>
    <definedName name="Slicer_Has_Table_booking">#N/A</definedName>
    <definedName name="Slicer_Is_delivering_now">#N/A</definedName>
    <definedName name="Slicer_Rating_tex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2" i="2" l="1"/>
  <c r="B22" i="2"/>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I1215" i="2"/>
  <c r="G1833" i="2"/>
  <c r="E148" i="2"/>
  <c r="A22"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alcChain>
</file>

<file path=xl/sharedStrings.xml><?xml version="1.0" encoding="utf-8"?>
<sst xmlns="http://schemas.openxmlformats.org/spreadsheetml/2006/main" count="124907" uniqueCount="20654">
  <si>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</si>
  <si>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</si>
  <si>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</si>
  <si>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</si>
  <si>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</si>
  <si>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</si>
  <si>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</si>
  <si>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</si>
  <si>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</si>
  <si>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</si>
  <si>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</si>
  <si>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</si>
  <si>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</si>
  <si>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</si>
  <si>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</si>
  <si>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</si>
  <si>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</si>
  <si>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</si>
  <si>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</si>
  <si>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</si>
  <si>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</si>
  <si>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</si>
  <si>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</si>
  <si>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</si>
  <si>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</si>
  <si>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</si>
  <si>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</si>
  <si>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</si>
  <si>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</si>
  <si>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</si>
  <si>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</si>
  <si>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</si>
  <si>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</si>
  <si>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</si>
  <si>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</si>
  <si>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</si>
  <si>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</si>
  <si>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</si>
  <si>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</si>
  <si>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</si>
  <si>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</si>
  <si>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</si>
  <si>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</si>
  <si>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</si>
  <si>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</si>
  <si>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</si>
  <si>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</si>
  <si>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</si>
  <si>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</si>
  <si>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</si>
  <si>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</si>
  <si>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</si>
  <si>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</si>
  <si>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</si>
  <si>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</si>
  <si>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</si>
  <si>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</si>
  <si>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</si>
  <si>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</si>
  <si>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</si>
  <si>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</si>
  <si>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</si>
  <si>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</si>
  <si>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</si>
  <si>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</si>
  <si>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</si>
  <si>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</si>
  <si>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</si>
  <si>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</si>
  <si>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</si>
  <si>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</si>
  <si>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</si>
  <si>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</si>
  <si>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</si>
  <si>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</si>
  <si>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</si>
  <si>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</si>
  <si>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</si>
  <si>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</si>
  <si>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</si>
  <si>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</si>
  <si>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</si>
  <si>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</si>
  <si>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</si>
  <si>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</si>
  <si>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</si>
  <si>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</si>
  <si>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</si>
  <si>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</si>
  <si>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</si>
  <si>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</si>
  <si>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</si>
  <si>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</si>
  <si>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</si>
  <si>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</si>
  <si>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</si>
  <si>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</si>
  <si>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</si>
  <si>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</si>
  <si>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</si>
  <si>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</si>
  <si>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</si>
  <si>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</si>
  <si>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</si>
  <si>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</si>
  <si>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</si>
  <si>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</si>
  <si>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</si>
  <si>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</si>
  <si>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</si>
  <si>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</si>
  <si>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</si>
  <si>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</si>
  <si>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</si>
  <si>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</si>
  <si>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</si>
  <si>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</si>
  <si>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</si>
  <si>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</si>
  <si>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</si>
  <si>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</si>
  <si>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</si>
  <si>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</si>
  <si>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</si>
  <si>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</si>
  <si>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</si>
  <si>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</si>
  <si>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</si>
  <si>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</si>
  <si>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</si>
  <si>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</si>
  <si>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</si>
  <si>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</si>
  <si>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</si>
  <si>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</si>
  <si>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</si>
  <si>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</si>
  <si>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</si>
  <si>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</si>
  <si>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</si>
  <si>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</si>
  <si>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</si>
  <si>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</si>
  <si>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</si>
  <si>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</si>
  <si>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</si>
  <si>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</si>
  <si>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</si>
  <si>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</si>
  <si>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</si>
  <si>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</si>
  <si>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</si>
  <si>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</si>
  <si>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</si>
  <si>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</si>
  <si>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</si>
  <si>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</si>
  <si>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</si>
  <si>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</si>
  <si>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</si>
  <si>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</si>
  <si>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</si>
  <si>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</si>
  <si>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</si>
  <si>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</si>
  <si>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</si>
  <si>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</si>
  <si>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</si>
  <si>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</si>
  <si>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</si>
  <si>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</si>
  <si>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</si>
  <si>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</si>
  <si>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</si>
  <si>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</si>
  <si>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</si>
  <si>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</si>
  <si>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</si>
  <si>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</si>
  <si>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</si>
  <si>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</si>
  <si>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</si>
  <si>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</si>
  <si>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</si>
  <si>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</si>
  <si>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</si>
  <si>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</si>
  <si>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</si>
  <si>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</si>
  <si>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</si>
  <si>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</si>
  <si>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</si>
  <si>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</si>
  <si>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</si>
  <si>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</si>
  <si>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</si>
  <si>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</si>
  <si>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</si>
  <si>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</si>
  <si>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</si>
  <si>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</si>
  <si>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</si>
  <si>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</si>
  <si>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</si>
  <si>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</si>
  <si>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</si>
  <si>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</si>
  <si>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</si>
  <si>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</si>
  <si>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</si>
  <si>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</si>
  <si>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</si>
  <si>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</si>
  <si>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</si>
  <si>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</si>
  <si>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</si>
  <si>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</si>
  <si>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</si>
  <si>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</si>
  <si>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</si>
  <si>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</si>
  <si>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</si>
  <si>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</si>
  <si>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</si>
  <si>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</si>
  <si>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</si>
  <si>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</si>
  <si>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</si>
  <si>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</si>
  <si>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</si>
  <si>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</si>
  <si>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</si>
  <si>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</si>
  <si>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</si>
  <si>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</si>
  <si>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</si>
  <si>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</si>
  <si>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</si>
  <si>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</si>
  <si>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</si>
  <si>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</si>
  <si>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</si>
  <si>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</si>
  <si>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</si>
  <si>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</si>
  <si>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</si>
  <si>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</si>
  <si>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</si>
  <si>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</si>
  <si>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</si>
  <si>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</si>
  <si>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</si>
  <si>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</si>
  <si>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</si>
  <si>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</si>
  <si>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</si>
  <si>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</si>
  <si>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</si>
  <si>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</si>
  <si>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</si>
  <si>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</si>
  <si>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</si>
  <si>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</si>
  <si>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</si>
  <si>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</si>
  <si>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</si>
  <si>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</si>
  <si>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</si>
  <si>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</si>
  <si>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</si>
  <si>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</si>
  <si>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</si>
  <si>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</si>
  <si>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</si>
  <si>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</si>
  <si>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</si>
  <si>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</si>
  <si>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</si>
  <si>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</si>
  <si>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</si>
  <si>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</si>
  <si>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</si>
  <si>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</si>
  <si>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</si>
  <si>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</si>
  <si>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</si>
  <si>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</si>
  <si>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</si>
  <si>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</si>
  <si>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</si>
  <si>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</si>
  <si>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</si>
  <si>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</si>
  <si>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</si>
  <si>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</si>
  <si>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</si>
  <si>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</si>
  <si>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</si>
  <si>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</si>
  <si>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</si>
  <si>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</si>
  <si>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</si>
  <si>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</si>
  <si>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</si>
  <si>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</si>
  <si>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</si>
  <si>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</si>
  <si>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</si>
  <si>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</si>
  <si>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</si>
  <si>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</si>
  <si>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</si>
  <si>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</si>
  <si>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</si>
  <si>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</si>
  <si>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</si>
  <si>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</si>
  <si>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</si>
  <si>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</si>
  <si>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</si>
  <si>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</si>
  <si>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</si>
  <si>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</si>
  <si>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</si>
  <si>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</si>
  <si>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</si>
  <si>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</si>
  <si>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</si>
  <si>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</si>
  <si>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</si>
  <si>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</si>
  <si>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</si>
  <si>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</si>
  <si>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</si>
  <si>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</si>
  <si>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</si>
  <si>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</si>
  <si>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</si>
  <si>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</si>
  <si>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</si>
  <si>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</si>
  <si>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</si>
  <si>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</si>
  <si>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</si>
  <si>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</si>
  <si>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</si>
  <si>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</si>
  <si>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</si>
  <si>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</si>
  <si>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</si>
  <si>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</si>
  <si>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</si>
  <si>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</si>
  <si>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</si>
  <si>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</si>
  <si>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</si>
  <si>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</si>
  <si>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</si>
  <si>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</si>
  <si>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</si>
  <si>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</si>
  <si>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</si>
  <si>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</si>
  <si>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</si>
  <si>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</si>
  <si>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</si>
  <si>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</si>
  <si>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</si>
  <si>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</si>
  <si>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</si>
  <si>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</si>
  <si>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</si>
  <si>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</si>
  <si>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</si>
  <si>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</si>
  <si>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</si>
  <si>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</si>
  <si>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</si>
  <si>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</si>
  <si>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</si>
  <si>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</si>
  <si>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</si>
  <si>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</si>
  <si>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</si>
  <si>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</si>
  <si>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</si>
  <si>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</si>
  <si>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</si>
  <si>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</si>
  <si>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</si>
  <si>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</si>
  <si>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</si>
  <si>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</si>
  <si>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</si>
  <si>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</si>
  <si>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</si>
  <si>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</si>
  <si>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</si>
  <si>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</si>
  <si>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</si>
  <si>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</si>
  <si>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</si>
  <si>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</si>
  <si>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</si>
  <si>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</si>
  <si>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</si>
  <si>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</si>
  <si>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</si>
  <si>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</si>
  <si>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</si>
  <si>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</si>
  <si>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</si>
  <si>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</si>
  <si>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</si>
  <si>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</si>
  <si>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</si>
  <si>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</si>
  <si>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</si>
  <si>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</si>
  <si>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</si>
  <si>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</si>
  <si>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</si>
  <si>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</si>
  <si>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</si>
  <si>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</si>
  <si>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</si>
  <si>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</si>
  <si>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</si>
  <si>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</si>
  <si>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</si>
  <si>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</si>
  <si>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</si>
  <si>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</si>
  <si>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</si>
  <si>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</si>
  <si>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</si>
  <si>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</si>
  <si>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</si>
  <si>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</si>
  <si>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</si>
  <si>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</si>
  <si>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</si>
  <si>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</si>
  <si>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</si>
  <si>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</si>
  <si>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</si>
  <si>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</si>
  <si>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</si>
  <si>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</si>
  <si>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</si>
  <si>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</si>
  <si>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</si>
  <si>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</si>
  <si>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</si>
  <si>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</si>
  <si>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</si>
  <si>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</si>
  <si>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</si>
  <si>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</si>
  <si>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</si>
  <si>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</si>
  <si>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</si>
  <si>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</si>
  <si>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</si>
  <si>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</si>
  <si>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</si>
  <si>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</si>
  <si>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</si>
  <si>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</si>
  <si>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</si>
  <si>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</si>
  <si>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</si>
  <si>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</si>
  <si>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</si>
  <si>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</si>
  <si>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</si>
  <si>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</si>
  <si>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</si>
  <si>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</si>
  <si>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</si>
  <si>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</si>
  <si>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</si>
  <si>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</si>
  <si>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</si>
  <si>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</si>
  <si>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</si>
  <si>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</si>
  <si>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</si>
  <si>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</si>
  <si>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</si>
  <si>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</si>
  <si>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</si>
  <si>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</si>
  <si>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</si>
  <si>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</si>
  <si>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</si>
  <si>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</si>
  <si>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</si>
  <si>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</si>
  <si>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</si>
  <si>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</si>
  <si>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</si>
  <si>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</si>
  <si>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</si>
  <si>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</si>
  <si>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</si>
  <si>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</si>
  <si>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</si>
  <si>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</si>
  <si>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</si>
  <si>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</si>
  <si>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</si>
  <si>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</si>
  <si>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</si>
  <si>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</si>
  <si>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</si>
  <si>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</si>
  <si>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</si>
  <si>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</si>
  <si>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</si>
  <si>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</si>
  <si>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</si>
  <si>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</si>
  <si>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</si>
  <si>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</si>
  <si>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</si>
  <si>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</si>
  <si>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</si>
  <si>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</si>
  <si>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</si>
  <si>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</si>
  <si>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</si>
  <si>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</si>
  <si>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</si>
  <si>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</si>
  <si>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</si>
  <si>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</si>
  <si>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</si>
  <si>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</si>
  <si>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</si>
  <si>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</si>
  <si>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</si>
  <si>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</si>
  <si>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</si>
  <si>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</si>
  <si>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</si>
  <si>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</si>
  <si>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</si>
  <si>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</si>
  <si>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</si>
  <si>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</si>
  <si>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</si>
  <si>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</si>
  <si>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</si>
  <si>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</si>
  <si>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</si>
  <si>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</si>
  <si>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</si>
  <si>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</si>
  <si>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</si>
  <si>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</si>
  <si>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</si>
  <si>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</si>
  <si>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</si>
  <si>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</si>
  <si>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</si>
  <si>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</si>
  <si>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</si>
  <si>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</si>
  <si>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</si>
  <si>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</si>
  <si>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</si>
  <si>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</si>
  <si>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</si>
  <si>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</si>
  <si>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</si>
  <si>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</si>
  <si>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</si>
  <si>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</si>
  <si>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</si>
  <si>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</si>
  <si>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</si>
  <si>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</si>
  <si>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</si>
  <si>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</si>
  <si>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</si>
  <si>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</si>
  <si>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</si>
  <si>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</si>
  <si>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</si>
  <si>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</si>
  <si>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</si>
  <si>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</si>
  <si>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</si>
  <si>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</si>
  <si>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</si>
  <si>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</si>
  <si>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</si>
  <si>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</si>
  <si>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</si>
  <si>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</si>
  <si>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</si>
  <si>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</si>
  <si>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</si>
  <si>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</si>
  <si>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</si>
  <si>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</si>
  <si>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</si>
  <si>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</si>
  <si>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</si>
  <si>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</si>
  <si>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</si>
  <si>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</si>
  <si>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</si>
  <si>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</si>
  <si>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</si>
  <si>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</si>
  <si>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</si>
  <si>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</si>
  <si>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</si>
  <si>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</si>
  <si>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</si>
  <si>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</si>
  <si>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</si>
  <si>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</si>
  <si>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</si>
  <si>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</si>
  <si>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</si>
  <si>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</si>
  <si>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</si>
  <si>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</si>
  <si>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</si>
  <si>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</si>
  <si>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</si>
  <si>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</si>
  <si>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</si>
  <si>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</si>
  <si>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</si>
  <si>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</si>
  <si>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</si>
  <si>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</si>
  <si>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</si>
  <si>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</si>
  <si>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</si>
  <si>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</si>
  <si>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</si>
  <si>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</si>
  <si>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</si>
  <si>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</si>
  <si>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</si>
  <si>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</si>
  <si>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</si>
  <si>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</si>
  <si>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</si>
  <si>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</si>
  <si>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</si>
  <si>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</si>
  <si>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</si>
  <si>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</si>
  <si>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</si>
  <si>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</si>
  <si>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</si>
  <si>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</si>
  <si>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</si>
  <si>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</si>
  <si>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</si>
  <si>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</si>
  <si>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</si>
  <si>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</si>
  <si>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</si>
  <si>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</si>
  <si>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</si>
  <si>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</si>
  <si>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</si>
  <si>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</si>
  <si>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</si>
  <si>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</si>
  <si>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</si>
  <si>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</si>
  <si>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</si>
  <si>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</si>
  <si>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</si>
  <si>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</si>
  <si>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</si>
  <si>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</si>
  <si>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</si>
  <si>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</si>
  <si>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</si>
  <si>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</si>
  <si>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</si>
  <si>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</si>
  <si>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</si>
  <si>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</si>
  <si>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</si>
  <si>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</si>
  <si>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</si>
  <si>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</si>
  <si>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</si>
  <si>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</si>
  <si>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</si>
  <si>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</si>
  <si>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</si>
  <si>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</si>
  <si>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</si>
  <si>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</si>
  <si>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</si>
  <si>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</si>
  <si>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</si>
  <si>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</si>
  <si>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</si>
  <si>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</si>
  <si>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</si>
  <si>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</si>
  <si>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</si>
  <si>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</si>
  <si>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</si>
  <si>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</si>
  <si>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</si>
  <si>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</si>
  <si>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</si>
  <si>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</si>
  <si>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</si>
  <si>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</si>
  <si>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</si>
  <si>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</si>
  <si>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</si>
  <si>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</si>
  <si>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</si>
  <si>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</si>
  <si>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</si>
  <si>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</si>
  <si>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</si>
  <si>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</si>
  <si>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</si>
  <si>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</si>
  <si>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</si>
  <si>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</si>
  <si>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</si>
  <si>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</si>
  <si>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</si>
  <si>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</si>
  <si>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</si>
  <si>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</si>
  <si>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</si>
  <si>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</si>
  <si>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</si>
  <si>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</si>
  <si>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</si>
  <si>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</si>
  <si>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</si>
  <si>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</si>
  <si>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</si>
  <si>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</si>
  <si>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</si>
  <si>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</si>
  <si>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</si>
  <si>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</si>
  <si>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</si>
  <si>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</si>
  <si>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</si>
  <si>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</si>
  <si>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</si>
  <si>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</si>
  <si>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</si>
  <si>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</si>
  <si>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</si>
  <si>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</si>
  <si>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</si>
  <si>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</si>
  <si>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</si>
  <si>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</si>
  <si>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</si>
  <si>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</si>
  <si>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</si>
  <si>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</si>
  <si>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</si>
  <si>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</si>
  <si>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</si>
  <si>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</si>
  <si>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</si>
  <si>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</si>
  <si>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</si>
  <si>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</si>
  <si>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</si>
  <si>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</si>
  <si>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</si>
  <si>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</si>
  <si>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</si>
  <si>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</si>
  <si>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</si>
  <si>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</si>
  <si>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</si>
  <si>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</si>
  <si>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</si>
  <si>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</si>
  <si>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</si>
  <si>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</si>
  <si>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</si>
  <si>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</si>
  <si>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</si>
  <si>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</si>
  <si>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</si>
  <si>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</si>
  <si>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</si>
  <si>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</si>
  <si>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</si>
  <si>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</si>
  <si>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</si>
  <si>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</si>
  <si>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</si>
  <si>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</si>
  <si>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</si>
  <si>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</si>
  <si>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</si>
  <si>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</si>
  <si>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</si>
  <si>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</si>
  <si>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</si>
  <si>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</si>
  <si>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</si>
  <si>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</si>
  <si>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</si>
  <si>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</si>
  <si>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</si>
  <si>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</si>
  <si>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</si>
  <si>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</si>
  <si>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</si>
  <si>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</si>
  <si>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</si>
  <si>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</si>
  <si>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</si>
  <si>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</si>
  <si>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</si>
  <si>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</si>
  <si>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</si>
  <si>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</si>
  <si>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</si>
  <si>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</si>
  <si>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</si>
  <si>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</si>
  <si>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</si>
  <si>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</si>
  <si>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</si>
  <si>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</si>
  <si>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</si>
  <si>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</si>
  <si>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</si>
  <si>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</si>
  <si>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</si>
  <si>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</si>
  <si>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</si>
  <si>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</si>
  <si>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</si>
  <si>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</si>
  <si>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</si>
  <si>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</si>
  <si>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</si>
  <si>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</si>
  <si>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</si>
  <si>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</si>
  <si>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</si>
  <si>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</si>
  <si>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</si>
  <si>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</si>
  <si>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</si>
  <si>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</si>
  <si>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</si>
  <si>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</si>
  <si>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</si>
  <si>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</si>
  <si>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</si>
  <si>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</si>
  <si>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</si>
  <si>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</si>
  <si>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</si>
  <si>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</si>
  <si>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</si>
  <si>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</si>
  <si>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</si>
  <si>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</si>
  <si>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</si>
  <si>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</si>
  <si>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</si>
  <si>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</si>
  <si>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</si>
  <si>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</si>
  <si>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</si>
  <si>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</si>
  <si>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</si>
  <si>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</si>
  <si>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</si>
  <si>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</si>
  <si>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</si>
  <si>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</si>
  <si>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</si>
  <si>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</si>
  <si>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</si>
  <si>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</si>
  <si>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</si>
  <si>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</si>
  <si>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</si>
  <si>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</si>
  <si>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</si>
  <si>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</si>
  <si>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</si>
  <si>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</si>
  <si>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</si>
  <si>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</si>
  <si>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</si>
  <si>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</si>
  <si>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</si>
  <si>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</si>
  <si>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</si>
  <si>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</si>
  <si>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</si>
  <si>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</si>
  <si>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</si>
  <si>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</si>
  <si>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</si>
  <si>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</si>
  <si>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</si>
  <si>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</si>
  <si>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</si>
  <si>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</si>
  <si>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</si>
  <si>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</si>
  <si>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</si>
  <si>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</si>
  <si>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</si>
  <si>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</si>
  <si>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</si>
  <si>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</si>
  <si>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</si>
  <si>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</si>
  <si>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</si>
  <si>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</si>
  <si>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</si>
  <si>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</si>
  <si>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</si>
  <si>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</si>
  <si>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</si>
  <si>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</si>
  <si>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</si>
  <si>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</si>
  <si>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</si>
  <si>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</si>
  <si>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</si>
  <si>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</si>
  <si>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</si>
  <si>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</si>
  <si>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</si>
  <si>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</si>
  <si>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</si>
  <si>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</si>
  <si>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</si>
  <si>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</si>
  <si>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</si>
  <si>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</si>
  <si>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</si>
  <si>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</si>
  <si>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</si>
  <si>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</si>
  <si>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</si>
  <si>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</si>
  <si>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</si>
  <si>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</si>
  <si>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</si>
  <si>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</si>
  <si>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</si>
  <si>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</si>
  <si>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</si>
  <si>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</si>
  <si>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</si>
  <si>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</si>
  <si>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</si>
  <si>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</si>
  <si>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</si>
  <si>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</si>
  <si>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</si>
  <si>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</si>
  <si>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</si>
  <si>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</si>
  <si>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</si>
  <si>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</si>
  <si>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</si>
  <si>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</si>
  <si>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</si>
  <si>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</si>
  <si>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</si>
  <si>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</si>
  <si>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</si>
  <si>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</si>
  <si>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</si>
  <si>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</si>
  <si>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</si>
  <si>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</si>
  <si>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</si>
  <si>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</si>
  <si>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</si>
  <si>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</si>
  <si>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</si>
  <si>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</si>
  <si>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</si>
  <si>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</si>
  <si>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</si>
  <si>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</si>
  <si>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</si>
  <si>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</si>
  <si>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</si>
  <si>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</si>
  <si>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</si>
  <si>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</si>
  <si>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</si>
  <si>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</si>
  <si>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</si>
  <si>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</si>
  <si>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</si>
  <si>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</si>
  <si>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</si>
  <si>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</si>
  <si>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</si>
  <si>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</si>
  <si>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</si>
  <si>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</si>
  <si>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</si>
  <si>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</si>
  <si>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</si>
  <si>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</si>
  <si>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</si>
  <si>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</si>
  <si>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</si>
  <si>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</si>
  <si>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</si>
  <si>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</si>
  <si>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</si>
  <si>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</si>
  <si>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</si>
  <si>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</si>
  <si>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</si>
  <si>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</si>
  <si>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</si>
  <si>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</si>
  <si>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</si>
  <si>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</si>
  <si>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</si>
  <si>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</si>
  <si>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</si>
  <si>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</si>
  <si>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</si>
  <si>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</si>
  <si>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</si>
  <si>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</si>
  <si>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</si>
  <si>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</si>
  <si>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</si>
  <si>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</si>
  <si>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</si>
  <si>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</si>
  <si>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</si>
  <si>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</si>
  <si>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</si>
  <si>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</si>
  <si>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</si>
  <si>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</si>
  <si>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</si>
  <si>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</si>
  <si>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</si>
  <si>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</si>
  <si>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</si>
  <si>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</si>
  <si>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</si>
  <si>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</si>
  <si>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</si>
  <si>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</si>
  <si>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</si>
  <si>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</si>
  <si>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</si>
  <si>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</si>
  <si>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</si>
  <si>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</si>
  <si>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</si>
  <si>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</si>
  <si>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</si>
  <si>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</si>
  <si>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</si>
  <si>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</si>
  <si>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</si>
  <si>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</si>
  <si>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</si>
  <si>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</si>
  <si>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</si>
  <si>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</si>
  <si>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</si>
  <si>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</si>
  <si>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</si>
  <si>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</si>
  <si>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</si>
  <si>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</si>
  <si>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</si>
  <si>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</si>
  <si>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</si>
  <si>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</si>
  <si>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</si>
  <si>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</si>
  <si>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</si>
  <si>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</si>
  <si>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</si>
  <si>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</si>
  <si>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</si>
  <si>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</si>
  <si>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</si>
  <si>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</si>
  <si>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</si>
  <si>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</si>
  <si>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</si>
  <si>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</si>
  <si>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</si>
  <si>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</si>
  <si>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</si>
  <si>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</si>
  <si>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</si>
  <si>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</si>
  <si>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</si>
  <si>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</si>
  <si>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</si>
  <si>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</si>
  <si>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</si>
  <si>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</si>
  <si>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</si>
  <si>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</si>
  <si>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</si>
  <si>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</si>
  <si>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</si>
  <si>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</si>
  <si>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</si>
  <si>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</si>
  <si>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</si>
  <si>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</si>
  <si>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</si>
  <si>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</si>
  <si>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</si>
  <si>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</si>
  <si>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</si>
  <si>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</si>
  <si>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</si>
  <si>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</si>
  <si>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</si>
  <si>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</si>
  <si>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</si>
  <si>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</si>
  <si>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</si>
  <si>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</si>
  <si>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</si>
  <si>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</si>
  <si>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</si>
  <si>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</si>
  <si>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</si>
  <si>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</si>
  <si>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</si>
  <si>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</si>
  <si>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</si>
  <si>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</si>
  <si>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</si>
  <si>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</si>
  <si>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</si>
  <si>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</si>
  <si>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</si>
  <si>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</si>
  <si>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</si>
  <si>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</si>
  <si>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</si>
  <si>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</si>
  <si>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</si>
  <si>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</si>
  <si>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</si>
  <si>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</si>
  <si>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</si>
  <si>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</si>
  <si>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</si>
  <si>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</si>
  <si>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</si>
  <si>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</si>
  <si>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</si>
  <si>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</si>
  <si>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</si>
  <si>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</si>
  <si>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</si>
  <si>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</si>
  <si>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</si>
  <si>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</si>
  <si>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</si>
  <si>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</si>
  <si>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</si>
  <si>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</si>
  <si>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</si>
  <si>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</si>
  <si>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</si>
  <si>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</si>
  <si>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</si>
  <si>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</si>
  <si>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</si>
  <si>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</si>
  <si>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</si>
  <si>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</si>
  <si>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</si>
  <si>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</si>
  <si>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</si>
  <si>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</si>
  <si>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</si>
  <si>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</si>
  <si>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</si>
  <si>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</si>
  <si>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</si>
  <si>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</si>
  <si>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</si>
  <si>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</si>
  <si>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</si>
  <si>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</si>
  <si>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</si>
  <si>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</si>
  <si>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</si>
  <si>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</si>
  <si>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</si>
  <si>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</si>
  <si>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</si>
  <si>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</si>
  <si>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</si>
  <si>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</si>
  <si>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</si>
  <si>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</si>
  <si>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</si>
  <si>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</si>
  <si>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</si>
  <si>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</si>
  <si>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</si>
  <si>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</si>
  <si>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</si>
  <si>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</si>
  <si>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</si>
  <si>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</si>
  <si>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</si>
  <si>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</si>
  <si>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</si>
  <si>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</si>
  <si>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</si>
  <si>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</si>
  <si>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</si>
  <si>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</si>
  <si>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</si>
  <si>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</si>
  <si>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</si>
  <si>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</si>
  <si>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</si>
  <si>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</si>
  <si>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</si>
  <si>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</si>
  <si>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</si>
  <si>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</si>
  <si>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</si>
  <si>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</si>
  <si>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</si>
  <si>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</si>
  <si>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</si>
  <si>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</si>
  <si>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</si>
  <si>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</si>
  <si>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</si>
  <si>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</si>
  <si>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</si>
  <si>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</si>
  <si>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</si>
  <si>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</si>
  <si>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</si>
  <si>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</si>
  <si>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</si>
  <si>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</si>
  <si>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</si>
  <si>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</si>
  <si>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</si>
  <si>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</si>
  <si>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</si>
  <si>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</si>
  <si>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</si>
  <si>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</si>
  <si>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</si>
  <si>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</si>
  <si>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</si>
  <si>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</si>
  <si>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</si>
  <si>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</si>
  <si>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</si>
  <si>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</si>
  <si>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</si>
  <si>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</si>
  <si>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</si>
  <si>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</si>
  <si>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</si>
  <si>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</si>
  <si>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</si>
  <si>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</si>
  <si>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</si>
  <si>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</si>
  <si>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</si>
  <si>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</si>
  <si>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</si>
  <si>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</si>
  <si>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</si>
  <si>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</si>
  <si>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</si>
  <si>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</si>
  <si>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</si>
  <si>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</si>
  <si>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</si>
  <si>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</si>
  <si>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</si>
  <si>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</si>
  <si>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</si>
  <si>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</si>
  <si>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</si>
  <si>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</si>
  <si>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</si>
  <si>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</si>
  <si>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</si>
  <si>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</si>
  <si>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</si>
  <si>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</si>
  <si>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</si>
  <si>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</si>
  <si>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</si>
  <si>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</si>
  <si>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</si>
  <si>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</si>
  <si>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</si>
  <si>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</si>
  <si>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</si>
  <si>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</si>
  <si>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</si>
  <si>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</si>
  <si>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</si>
  <si>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</si>
  <si>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</si>
  <si>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</si>
  <si>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</si>
  <si>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</si>
  <si>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</si>
  <si>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</si>
  <si>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</si>
  <si>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</si>
  <si>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</si>
  <si>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</si>
  <si>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</si>
  <si>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</si>
  <si>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</si>
  <si>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</si>
  <si>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</si>
  <si>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</si>
  <si>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</si>
  <si>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</si>
  <si>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</si>
  <si>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</si>
  <si>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</si>
  <si>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</si>
  <si>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</si>
  <si>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</si>
  <si>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</si>
  <si>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</si>
  <si>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</si>
  <si>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</si>
  <si>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</si>
  <si>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</si>
  <si>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</si>
  <si>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</si>
  <si>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</si>
  <si>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</si>
  <si>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</si>
  <si>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</si>
  <si>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</si>
  <si>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</si>
  <si>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</si>
  <si>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</si>
  <si>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</si>
  <si>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</si>
  <si>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</si>
  <si>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</si>
  <si>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</si>
  <si>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</si>
  <si>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</si>
  <si>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</si>
  <si>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</si>
  <si>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</si>
  <si>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</si>
  <si>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</si>
  <si>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</si>
  <si>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</si>
  <si>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</si>
  <si>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</si>
  <si>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</si>
  <si>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</si>
  <si>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</si>
  <si>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</si>
  <si>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</si>
  <si>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</si>
  <si>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</si>
  <si>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</si>
  <si>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</si>
  <si>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</si>
  <si>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</si>
  <si>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</si>
  <si>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</si>
  <si>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</si>
  <si>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</si>
  <si>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</si>
  <si>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</si>
  <si>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</si>
  <si>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</si>
  <si>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</si>
  <si>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</si>
  <si>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</si>
  <si>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</si>
  <si>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</si>
  <si>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</si>
  <si>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</si>
  <si>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</si>
  <si>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</si>
  <si>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</si>
  <si>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</si>
  <si>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</si>
  <si>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</si>
  <si>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</si>
  <si>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</si>
  <si>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</si>
  <si>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</si>
  <si>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</si>
  <si>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</si>
  <si>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</si>
  <si>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</si>
  <si>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</si>
  <si>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</si>
  <si>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</si>
  <si>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</si>
  <si>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</si>
  <si>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</si>
  <si>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</si>
  <si>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</si>
  <si>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</si>
  <si>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</si>
  <si>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</si>
  <si>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</si>
  <si>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</si>
  <si>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</si>
  <si>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</si>
  <si>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</si>
  <si>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</si>
  <si>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</si>
  <si>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</si>
  <si>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</si>
  <si>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</si>
  <si>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</si>
  <si>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</si>
  <si>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</si>
  <si>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</si>
  <si>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</si>
  <si>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</si>
  <si>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</si>
  <si>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</si>
  <si>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</si>
  <si>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</si>
  <si>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</si>
  <si>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</si>
  <si>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</si>
  <si>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</si>
  <si>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</si>
  <si>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</si>
  <si>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</si>
  <si>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</si>
  <si>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</si>
  <si>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</si>
  <si>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</si>
  <si>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</si>
  <si>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</si>
  <si>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</si>
  <si>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</si>
  <si>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</si>
  <si>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</si>
  <si>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</si>
  <si>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</si>
  <si>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</si>
  <si>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</si>
  <si>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</si>
  <si>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</si>
  <si>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</si>
  <si>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</si>
  <si>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</si>
  <si>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</si>
  <si>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</si>
  <si>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</si>
  <si>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</si>
  <si>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</si>
  <si>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</si>
  <si>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</si>
  <si>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</si>
  <si>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</si>
  <si>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</si>
  <si>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</si>
  <si>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</si>
  <si>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</si>
  <si>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</si>
  <si>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</si>
  <si>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</si>
  <si>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</si>
  <si>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</si>
  <si>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</si>
  <si>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</si>
  <si>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</si>
  <si>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</si>
  <si>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</si>
  <si>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</si>
  <si>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</si>
  <si>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</si>
  <si>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</si>
  <si>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</si>
  <si>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</si>
  <si>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</si>
  <si>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</si>
  <si>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</si>
  <si>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</si>
  <si>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</si>
  <si>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</si>
  <si>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</si>
  <si>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</si>
  <si>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</si>
  <si>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</si>
  <si>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</si>
  <si>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</si>
  <si>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</si>
  <si>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</si>
  <si>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</si>
  <si>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</si>
  <si>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</si>
  <si>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</si>
  <si>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</si>
  <si>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</si>
  <si>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</si>
  <si>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</si>
  <si>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</si>
  <si>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</si>
  <si>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</si>
  <si>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</si>
  <si>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</si>
  <si>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</si>
  <si>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</si>
  <si>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</si>
  <si>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</si>
  <si>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</si>
  <si>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</si>
  <si>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</si>
  <si>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</si>
  <si>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</si>
  <si>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</si>
  <si>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</si>
  <si>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</si>
  <si>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</si>
  <si>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</si>
  <si>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</si>
  <si>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</si>
  <si>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</si>
  <si>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</si>
  <si>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</si>
  <si>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</si>
  <si>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</si>
  <si>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</si>
  <si>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</si>
  <si>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</si>
  <si>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</si>
  <si>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</si>
  <si>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</si>
  <si>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</si>
  <si>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</si>
  <si>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</si>
  <si>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</si>
  <si>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</si>
  <si>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</si>
  <si>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</si>
  <si>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</si>
  <si>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</si>
  <si>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</si>
  <si>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</si>
  <si>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</si>
  <si>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</si>
  <si>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</si>
  <si>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</si>
  <si>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</si>
  <si>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</si>
  <si>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</si>
  <si>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</si>
  <si>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</si>
  <si>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</si>
  <si>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</si>
  <si>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</si>
  <si>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</si>
  <si>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</si>
  <si>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</si>
  <si>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</si>
  <si>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</si>
  <si>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</si>
  <si>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</si>
  <si>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</si>
  <si>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</si>
  <si>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</si>
  <si>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</si>
  <si>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</si>
  <si>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</si>
  <si>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</si>
  <si>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</si>
  <si>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</si>
  <si>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</si>
  <si>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</si>
  <si>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</si>
  <si>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</si>
  <si>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</si>
  <si>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</si>
  <si>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</si>
  <si>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</si>
  <si>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</si>
  <si>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</si>
  <si>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</si>
  <si>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</si>
  <si>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</si>
  <si>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</si>
  <si>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</si>
  <si>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</si>
  <si>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</si>
  <si>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</si>
  <si>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</si>
  <si>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</si>
  <si>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</si>
  <si>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</si>
  <si>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</si>
  <si>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</si>
  <si>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</si>
  <si>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</si>
  <si>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</si>
  <si>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</si>
  <si>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</si>
  <si>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</si>
  <si>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</si>
  <si>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</si>
  <si>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</si>
  <si>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</si>
  <si>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</si>
  <si>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</si>
  <si>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</si>
  <si>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</si>
  <si>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</si>
  <si>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</si>
  <si>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</si>
  <si>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</si>
  <si>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</si>
  <si>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</si>
  <si>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</si>
  <si>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</si>
  <si>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</si>
  <si>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</si>
  <si>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</si>
  <si>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</si>
  <si>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</si>
  <si>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</si>
  <si>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</si>
  <si>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</si>
  <si>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</si>
  <si>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</si>
  <si>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</si>
  <si>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</si>
  <si>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</si>
  <si>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</si>
  <si>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</si>
  <si>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</si>
  <si>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</si>
  <si>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</si>
  <si>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</si>
  <si>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</si>
  <si>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</si>
  <si>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</si>
  <si>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</si>
  <si>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</si>
  <si>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</si>
  <si>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</si>
  <si>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</si>
  <si>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</si>
  <si>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</si>
  <si>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</si>
  <si>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</si>
  <si>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</si>
  <si>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</si>
  <si>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</si>
  <si>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</si>
  <si>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</si>
  <si>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</si>
  <si>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</si>
  <si>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</si>
  <si>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</si>
  <si>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</si>
  <si>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</si>
  <si>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</si>
  <si>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</si>
  <si>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</si>
  <si>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</si>
  <si>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</si>
  <si>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</si>
  <si>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</si>
  <si>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</si>
  <si>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</si>
  <si>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</si>
  <si>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</si>
  <si>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</si>
  <si>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</si>
  <si>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</si>
  <si>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</si>
  <si>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</si>
  <si>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</si>
  <si>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</si>
  <si>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</si>
  <si>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</si>
  <si>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</si>
  <si>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</si>
  <si>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</si>
  <si>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</si>
  <si>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</si>
  <si>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</si>
  <si>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</si>
  <si>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</si>
  <si>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</si>
  <si>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</si>
  <si>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</si>
  <si>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</si>
  <si>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</si>
  <si>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</si>
  <si>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</si>
  <si>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</si>
  <si>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</si>
  <si>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</si>
  <si>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</si>
  <si>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</si>
  <si>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</si>
  <si>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</si>
  <si>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</si>
  <si>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</si>
  <si>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</si>
  <si>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</si>
  <si>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</si>
  <si>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</si>
  <si>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</si>
  <si>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</si>
  <si>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</si>
  <si>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</si>
  <si>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</si>
  <si>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</si>
  <si>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</si>
  <si>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</si>
  <si>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</si>
  <si>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</si>
  <si>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</si>
  <si>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</si>
  <si>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</si>
  <si>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</si>
  <si>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</si>
  <si>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</si>
  <si>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</si>
  <si>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</si>
  <si>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</si>
  <si>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</si>
  <si>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</si>
  <si>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</si>
  <si>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</si>
  <si>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</si>
  <si>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</si>
  <si>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</si>
  <si>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</si>
  <si>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</si>
  <si>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</si>
  <si>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</si>
  <si>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</si>
  <si>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</si>
  <si>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</si>
  <si>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</si>
  <si>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</si>
  <si>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</si>
  <si>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</si>
  <si>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</si>
  <si>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</si>
  <si>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</si>
  <si>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</si>
  <si>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</si>
  <si>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</si>
  <si>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</si>
  <si>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</si>
  <si>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</si>
  <si>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</si>
  <si>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</si>
  <si>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</si>
  <si>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</si>
  <si>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</si>
  <si>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</si>
  <si>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</si>
  <si>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</si>
  <si>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</si>
  <si>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</si>
  <si>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</si>
  <si>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</si>
  <si>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</si>
  <si>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</si>
  <si>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</si>
  <si>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</si>
  <si>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</si>
  <si>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</si>
  <si>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</si>
  <si>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</si>
  <si>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</si>
  <si>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</si>
  <si>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</si>
  <si>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</si>
  <si>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</si>
  <si>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</si>
  <si>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</si>
  <si>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</si>
  <si>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</si>
  <si>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</si>
  <si>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</si>
  <si>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</si>
  <si>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</si>
  <si>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</si>
  <si>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</si>
  <si>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</si>
  <si>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</si>
  <si>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</si>
  <si>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</si>
  <si>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</si>
  <si>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</si>
  <si>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</si>
  <si>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</si>
  <si>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</si>
  <si>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</si>
  <si>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</si>
  <si>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</si>
  <si>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</si>
  <si>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</si>
  <si>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</si>
  <si>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</si>
  <si>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</si>
  <si>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</si>
  <si>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</si>
  <si>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</si>
  <si>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</si>
  <si>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</si>
  <si>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</si>
  <si>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</si>
  <si>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</si>
  <si>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</si>
  <si>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</si>
  <si>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</si>
  <si>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</si>
  <si>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</si>
  <si>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</si>
  <si>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</si>
  <si>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</si>
  <si>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</si>
  <si>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</si>
  <si>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</si>
  <si>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</si>
  <si>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</si>
  <si>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</si>
  <si>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</si>
  <si>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</si>
  <si>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</si>
  <si>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</si>
  <si>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</si>
  <si>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</si>
  <si>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</si>
  <si>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</si>
  <si>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</si>
  <si>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</si>
  <si>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</si>
  <si>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</si>
  <si>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</si>
  <si>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</si>
  <si>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</si>
  <si>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</si>
  <si>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</si>
  <si>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</si>
  <si>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</si>
  <si>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</si>
  <si>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</si>
  <si>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</si>
  <si>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</si>
  <si>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</si>
  <si>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</si>
  <si>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</si>
  <si>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</si>
  <si>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</si>
  <si>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</si>
  <si>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</si>
  <si>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</si>
  <si>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</si>
  <si>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</si>
  <si>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</si>
  <si>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</si>
  <si>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</si>
  <si>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</si>
  <si>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</si>
  <si>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</si>
  <si>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</si>
  <si>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</si>
  <si>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</si>
  <si>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</si>
  <si>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</si>
  <si>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</si>
  <si>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</si>
  <si>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</si>
  <si>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</si>
  <si>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</si>
  <si>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</si>
  <si>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</si>
  <si>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</si>
  <si>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</si>
  <si>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</si>
  <si>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</si>
  <si>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</si>
  <si>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</si>
  <si>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</si>
  <si>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</si>
  <si>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</si>
  <si>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</si>
  <si>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</si>
  <si>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</si>
  <si>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</si>
  <si>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</si>
  <si>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</si>
  <si>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</si>
  <si>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</si>
  <si>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</si>
  <si>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</si>
  <si>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</si>
  <si>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</si>
  <si>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</si>
  <si>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</si>
  <si>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</si>
  <si>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</si>
  <si>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</si>
  <si>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</si>
  <si>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</si>
  <si>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</si>
  <si>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</si>
  <si>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</si>
  <si>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</si>
  <si>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</si>
  <si>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</si>
  <si>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</si>
  <si>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</si>
  <si>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</si>
  <si>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</si>
  <si>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</si>
  <si>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</si>
  <si>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</si>
  <si>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</si>
  <si>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</si>
  <si>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</si>
  <si>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</si>
  <si>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</si>
  <si>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</si>
  <si>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</si>
  <si>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</si>
  <si>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</si>
  <si>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</si>
  <si>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</si>
  <si>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</si>
  <si>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</si>
  <si>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</si>
  <si>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</si>
  <si>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</si>
  <si>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</si>
  <si>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</si>
  <si>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</si>
  <si>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</si>
  <si>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</si>
  <si>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</si>
  <si>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</si>
  <si>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</si>
  <si>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</si>
  <si>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</si>
  <si>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</si>
  <si>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</si>
  <si>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</si>
  <si>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</si>
  <si>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</si>
  <si>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</si>
  <si>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</si>
  <si>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</si>
  <si>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</si>
  <si>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</si>
  <si>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</si>
  <si>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</si>
  <si>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</si>
  <si>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</si>
  <si>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</si>
  <si>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</si>
  <si>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</si>
  <si>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</si>
  <si>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</si>
  <si>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</si>
  <si>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</si>
  <si>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</si>
  <si>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</si>
  <si>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</si>
  <si>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</si>
  <si>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</si>
  <si>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</si>
  <si>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</si>
  <si>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</si>
  <si>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</si>
  <si>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</si>
  <si>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</si>
  <si>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</si>
  <si>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</si>
  <si>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</si>
  <si>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</si>
  <si>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</si>
  <si>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</si>
  <si>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</si>
  <si>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</si>
  <si>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</si>
  <si>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</si>
  <si>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</si>
  <si>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</si>
  <si>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</si>
  <si>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</si>
  <si>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</si>
  <si>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</si>
  <si>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</si>
  <si>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</si>
  <si>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</si>
  <si>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</si>
  <si>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</si>
  <si>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</si>
  <si>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</si>
  <si>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</si>
  <si>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</si>
  <si>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</si>
  <si>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</si>
  <si>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</si>
  <si>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</si>
  <si>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</si>
  <si>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</si>
  <si>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</si>
  <si>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</si>
  <si>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</si>
  <si>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</si>
  <si>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</si>
  <si>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</si>
  <si>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</si>
  <si>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</si>
  <si>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</si>
  <si>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</si>
  <si>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</si>
  <si>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</si>
  <si>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</si>
  <si>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</si>
  <si>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</si>
  <si>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</si>
  <si>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</si>
  <si>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</si>
  <si>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</si>
  <si>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</si>
  <si>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</si>
  <si>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</si>
  <si>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</si>
  <si>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</si>
  <si>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</si>
  <si>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</si>
  <si>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</si>
  <si>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</si>
  <si>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</si>
  <si>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</si>
  <si>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</si>
  <si>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</si>
  <si>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</si>
  <si>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</si>
  <si>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</si>
  <si>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</si>
  <si>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</si>
  <si>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</si>
  <si>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</si>
  <si>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</si>
  <si>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</si>
  <si>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</si>
  <si>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</si>
  <si>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</si>
  <si>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</si>
  <si>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</si>
  <si>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</si>
  <si>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</si>
  <si>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</si>
  <si>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</si>
  <si>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</si>
  <si>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</si>
  <si>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</si>
  <si>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</si>
  <si>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</si>
  <si>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</si>
  <si>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</si>
  <si>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</si>
  <si>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</si>
  <si>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</si>
  <si>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</si>
  <si>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</si>
  <si>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</si>
  <si>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</si>
  <si>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</si>
  <si>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</si>
  <si>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</si>
  <si>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</si>
  <si>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</si>
  <si>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</si>
  <si>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</si>
  <si>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</si>
  <si>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</si>
  <si>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</si>
  <si>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</si>
  <si>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</si>
  <si>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</si>
  <si>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</si>
  <si>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</si>
  <si>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</si>
  <si>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</si>
  <si>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</si>
  <si>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</si>
  <si>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</si>
  <si>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</si>
  <si>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</si>
  <si>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</si>
  <si>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</si>
  <si>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</si>
  <si>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</si>
  <si>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</si>
  <si>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</si>
  <si>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</si>
  <si>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</si>
  <si>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</si>
  <si>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</si>
  <si>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</si>
  <si>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</si>
  <si>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</si>
  <si>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</si>
  <si>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</si>
  <si>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</si>
  <si>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</si>
  <si>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</si>
  <si>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</si>
  <si>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</si>
  <si>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</si>
  <si>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</si>
  <si>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</si>
  <si>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</si>
  <si>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</si>
  <si>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</si>
  <si>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</si>
  <si>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</si>
  <si>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</si>
  <si>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</si>
  <si>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</si>
  <si>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</si>
  <si>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</si>
  <si>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</si>
  <si>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</si>
  <si>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</si>
  <si>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</si>
  <si>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</si>
  <si>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</si>
  <si>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</si>
  <si>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</si>
  <si>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</si>
  <si>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</si>
  <si>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</si>
  <si>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</si>
  <si>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</si>
  <si>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</si>
  <si>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</si>
  <si>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</si>
  <si>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</si>
  <si>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</si>
  <si>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</si>
  <si>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</si>
  <si>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</si>
  <si>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</si>
  <si>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</si>
  <si>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</si>
  <si>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</si>
  <si>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</si>
  <si>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</si>
  <si>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</si>
  <si>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</si>
  <si>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</si>
  <si>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</si>
  <si>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</si>
  <si>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</si>
  <si>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</si>
  <si>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</si>
  <si>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</si>
  <si>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</si>
  <si>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</si>
  <si>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</si>
  <si>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</si>
  <si>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</si>
  <si>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</si>
  <si>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</si>
  <si>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</si>
  <si>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</si>
  <si>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</si>
  <si>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</si>
  <si>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</si>
  <si>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</si>
  <si>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</si>
  <si>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</si>
  <si>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</si>
  <si>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</si>
  <si>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</si>
  <si>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</si>
  <si>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</si>
  <si>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</si>
  <si>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</si>
  <si>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</si>
  <si>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</si>
  <si>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</si>
  <si>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</si>
  <si>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</si>
  <si>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</si>
  <si>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</si>
  <si>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</si>
  <si>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</si>
  <si>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</si>
  <si>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</si>
  <si>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</si>
  <si>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</si>
  <si>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</si>
  <si>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</si>
  <si>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</si>
  <si>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</si>
  <si>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</si>
  <si>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</si>
  <si>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</si>
  <si>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</si>
  <si>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</si>
  <si>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</si>
  <si>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</si>
  <si>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</si>
  <si>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</si>
  <si>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</si>
  <si>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</si>
  <si>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</si>
  <si>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</si>
  <si>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</si>
  <si>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</si>
  <si>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</si>
  <si>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</si>
  <si>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</si>
  <si>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</si>
  <si>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</si>
  <si>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</si>
  <si>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</si>
  <si>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</si>
  <si>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</si>
  <si>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</si>
  <si>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</si>
  <si>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</si>
  <si>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</si>
  <si>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</si>
  <si>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</si>
  <si>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</si>
  <si>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</si>
  <si>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</si>
  <si>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</si>
  <si>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</si>
  <si>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</si>
  <si>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</si>
  <si>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</si>
  <si>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</si>
  <si>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</si>
  <si>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</si>
  <si>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</si>
  <si>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</si>
  <si>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</si>
  <si>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</si>
  <si>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</si>
  <si>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</si>
  <si>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</si>
  <si>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</si>
  <si>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</si>
  <si>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</si>
  <si>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</si>
  <si>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</si>
  <si>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</si>
  <si>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</si>
  <si>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</si>
  <si>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</si>
  <si>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</si>
  <si>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</si>
  <si>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</si>
  <si>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</si>
  <si>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</si>
  <si>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</si>
  <si>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</si>
  <si>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</si>
  <si>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</si>
  <si>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</si>
  <si>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</si>
  <si>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</si>
  <si>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</si>
  <si>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</si>
  <si>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</si>
  <si>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</si>
  <si>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</si>
  <si>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</si>
  <si>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</si>
  <si>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</si>
  <si>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</si>
  <si>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</si>
  <si>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</si>
  <si>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</si>
  <si>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</si>
  <si>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</si>
  <si>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</si>
  <si>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</si>
  <si>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</si>
  <si>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</si>
  <si>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</si>
  <si>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</si>
  <si>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</si>
  <si>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</si>
  <si>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</si>
  <si>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</si>
  <si>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</si>
  <si>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</si>
  <si>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</si>
  <si>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</si>
  <si>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</si>
  <si>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</si>
  <si>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</si>
  <si>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</si>
  <si>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</si>
  <si>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</si>
  <si>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</si>
  <si>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</si>
  <si>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</si>
  <si>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</si>
  <si>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</si>
  <si>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</si>
  <si>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</si>
  <si>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</si>
  <si>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</si>
  <si>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</si>
  <si>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</si>
  <si>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</si>
  <si>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</si>
  <si>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</si>
  <si>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</si>
  <si>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</si>
  <si>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</si>
  <si>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</si>
  <si>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</si>
  <si>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</si>
  <si>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</si>
  <si>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</si>
  <si>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</si>
  <si>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</si>
  <si>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</si>
  <si>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</si>
  <si>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</si>
  <si>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</si>
  <si>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</si>
  <si>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</si>
  <si>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</si>
  <si>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</si>
  <si>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</si>
  <si>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</si>
  <si>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</si>
  <si>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</si>
  <si>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</si>
  <si>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</si>
  <si>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</si>
  <si>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</si>
  <si>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</si>
  <si>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</si>
  <si>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</si>
  <si>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</si>
  <si>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</si>
  <si>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</si>
  <si>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</si>
  <si>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</si>
  <si>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</si>
  <si>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</si>
  <si>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</si>
  <si>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</si>
  <si>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</si>
  <si>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</si>
  <si>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</si>
  <si>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</si>
  <si>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</si>
  <si>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</si>
  <si>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</si>
  <si>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</si>
  <si>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</si>
  <si>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</si>
  <si>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</si>
  <si>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</si>
  <si>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</si>
  <si>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</si>
  <si>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</si>
  <si>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</si>
  <si>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</si>
  <si>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</si>
  <si>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</si>
  <si>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</si>
  <si>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</si>
  <si>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</si>
  <si>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</si>
  <si>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</si>
  <si>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</si>
  <si>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</si>
  <si>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</si>
  <si>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</si>
  <si>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</si>
  <si>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</si>
  <si>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</si>
  <si>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</si>
  <si>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</si>
  <si>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</si>
  <si>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</si>
  <si>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</si>
  <si>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</si>
  <si>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</si>
  <si>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</si>
  <si>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</si>
  <si>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</si>
  <si>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</si>
  <si>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</si>
  <si>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</si>
  <si>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</si>
  <si>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</si>
  <si>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</si>
  <si>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</si>
  <si>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</si>
  <si>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</si>
  <si>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</si>
  <si>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</si>
  <si>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</si>
  <si>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</si>
  <si>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</si>
  <si>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</si>
  <si>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</si>
  <si>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</si>
  <si>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</si>
  <si>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</si>
  <si>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</si>
  <si>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</si>
  <si>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</si>
  <si>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</si>
  <si>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</si>
  <si>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</si>
  <si>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</si>
  <si>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</si>
  <si>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</si>
  <si>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</si>
  <si>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</si>
  <si>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</si>
  <si>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</si>
  <si>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</si>
  <si>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</si>
  <si>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</si>
  <si>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</si>
  <si>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</si>
  <si>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</si>
  <si>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</si>
  <si>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</si>
  <si>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</si>
  <si>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</si>
  <si>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</si>
  <si>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</si>
  <si>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</si>
  <si>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</si>
  <si>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</si>
  <si>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</si>
  <si>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</si>
  <si>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</si>
  <si>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</si>
  <si>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</si>
  <si>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</si>
  <si>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</si>
  <si>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</si>
  <si>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</si>
  <si>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</si>
  <si>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</si>
  <si>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</si>
  <si>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</si>
  <si>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</si>
  <si>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</si>
  <si>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</si>
  <si>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</si>
  <si>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</si>
  <si>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</si>
  <si>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</si>
  <si>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</si>
  <si>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</si>
  <si>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</si>
  <si>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</si>
  <si>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</si>
  <si>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</si>
  <si>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</si>
  <si>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</si>
  <si>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</si>
  <si>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</si>
  <si>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</si>
  <si>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</si>
  <si>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</si>
  <si>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</si>
  <si>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</si>
  <si>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</si>
  <si>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</si>
  <si>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</si>
  <si>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</si>
  <si>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</si>
  <si>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</si>
  <si>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</si>
  <si>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</si>
  <si>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</si>
  <si>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</si>
  <si>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</si>
  <si>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</si>
  <si>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</si>
  <si>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</si>
  <si>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</si>
  <si>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</si>
  <si>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</si>
  <si>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</si>
  <si>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</si>
  <si>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</si>
  <si>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</si>
  <si>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</si>
  <si>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</si>
  <si>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</si>
  <si>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</si>
  <si>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</si>
  <si>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</si>
  <si>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</si>
  <si>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</si>
  <si>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</si>
  <si>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</si>
  <si>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</si>
  <si>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</si>
  <si>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</si>
  <si>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</si>
  <si>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</si>
  <si>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</si>
  <si>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</si>
  <si>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</si>
  <si>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</si>
  <si>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</si>
  <si>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</si>
  <si>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</si>
  <si>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</si>
  <si>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</si>
  <si>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</si>
  <si>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</si>
  <si>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</si>
  <si>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</si>
  <si>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</si>
  <si>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</si>
  <si>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</si>
  <si>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</si>
  <si>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</si>
  <si>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</si>
  <si>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</si>
  <si>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</si>
  <si>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</si>
  <si>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</si>
  <si>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</si>
  <si>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</si>
  <si>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</si>
  <si>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</si>
  <si>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</si>
  <si>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</si>
  <si>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</si>
  <si>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</si>
  <si>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</si>
  <si>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</si>
  <si>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</si>
  <si>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</si>
  <si>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</si>
  <si>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</si>
  <si>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</si>
  <si>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</si>
  <si>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</si>
  <si>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</si>
  <si>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</si>
  <si>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</si>
  <si>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</si>
  <si>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</si>
  <si>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</si>
  <si>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</si>
  <si>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</si>
  <si>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</si>
  <si>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</si>
  <si>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</si>
  <si>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</si>
  <si>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</si>
  <si>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</si>
  <si>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</si>
  <si>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</si>
  <si>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</si>
  <si>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</si>
  <si>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</si>
  <si>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</si>
  <si>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</si>
  <si>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</si>
  <si>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</si>
  <si>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</si>
  <si>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</si>
  <si>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</si>
  <si>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</si>
  <si>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</si>
  <si>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</si>
  <si>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</si>
  <si>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</si>
  <si>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</si>
  <si>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</si>
  <si>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</si>
  <si>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</si>
  <si>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</si>
  <si>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</si>
  <si>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</si>
  <si>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</si>
  <si>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</si>
  <si>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</si>
  <si>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</si>
  <si>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</si>
  <si>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</si>
  <si>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</si>
  <si>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</si>
  <si>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</si>
  <si>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</si>
  <si>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</si>
  <si>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</si>
  <si>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</si>
  <si>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</si>
  <si>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</si>
  <si>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</si>
  <si>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</si>
  <si>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</si>
  <si>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</si>
  <si>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</si>
  <si>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</si>
  <si>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</si>
  <si>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</si>
  <si>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</si>
  <si>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</si>
  <si>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</si>
  <si>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</si>
  <si>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</si>
  <si>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</si>
  <si>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</si>
  <si>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</si>
  <si>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</si>
  <si>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</si>
  <si>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</si>
  <si>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</si>
  <si>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</si>
  <si>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</si>
  <si>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</si>
  <si>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</si>
  <si>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</si>
  <si>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</si>
  <si>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</si>
  <si>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</si>
  <si>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</si>
  <si>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</si>
  <si>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</si>
  <si>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</si>
  <si>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</si>
  <si>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</si>
  <si>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</si>
  <si>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</si>
  <si>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</si>
  <si>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</si>
  <si>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</si>
  <si>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</si>
  <si>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</si>
  <si>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</si>
  <si>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</si>
  <si>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</si>
  <si>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</si>
  <si>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</si>
  <si>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</si>
  <si>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</si>
  <si>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</si>
  <si>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</si>
  <si>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</si>
  <si>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</si>
  <si>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</si>
  <si>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</si>
  <si>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</si>
  <si>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</si>
  <si>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</si>
  <si>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</si>
  <si>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</si>
  <si>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</si>
  <si>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</si>
  <si>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</si>
  <si>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</si>
  <si>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</si>
  <si>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</si>
  <si>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</si>
  <si>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</si>
  <si>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</si>
  <si>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</si>
  <si>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</si>
  <si>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</si>
  <si>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</si>
  <si>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</si>
  <si>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</si>
  <si>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</si>
  <si>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</si>
  <si>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</si>
  <si>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</si>
  <si>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</si>
  <si>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</si>
  <si>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</si>
  <si>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</si>
  <si>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</si>
  <si>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</si>
  <si>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</si>
  <si>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</si>
  <si>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</si>
  <si>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</si>
  <si>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</si>
  <si>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</si>
  <si>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</si>
  <si>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</si>
  <si>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</si>
  <si>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</si>
  <si>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</si>
  <si>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</si>
  <si>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</si>
  <si>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</si>
  <si>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</si>
  <si>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</si>
  <si>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</si>
  <si>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</si>
  <si>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</si>
  <si>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</si>
  <si>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</si>
  <si>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</si>
  <si>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</si>
  <si>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</si>
  <si>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</si>
  <si>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</si>
  <si>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</si>
  <si>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</si>
  <si>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</si>
  <si>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</si>
  <si>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</si>
  <si>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</si>
  <si>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</si>
  <si>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</si>
  <si>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</si>
  <si>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</si>
  <si>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</si>
  <si>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</si>
  <si>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</si>
  <si>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</si>
  <si>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</si>
  <si>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</si>
  <si>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</si>
  <si>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</si>
  <si>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</si>
  <si>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</si>
  <si>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</si>
  <si>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</si>
  <si>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</si>
  <si>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</si>
  <si>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</si>
  <si>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</si>
  <si>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</si>
  <si>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</si>
  <si>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</si>
  <si>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</si>
  <si>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</si>
  <si>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</si>
  <si>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</si>
  <si>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</si>
  <si>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</si>
  <si>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</si>
  <si>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</si>
  <si>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</si>
  <si>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</si>
  <si>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</si>
  <si>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</si>
  <si>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</si>
  <si>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</si>
  <si>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</si>
  <si>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</si>
  <si>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</si>
  <si>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</si>
  <si>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</si>
  <si>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</si>
  <si>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</si>
  <si>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</si>
  <si>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</si>
  <si>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</si>
  <si>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</si>
  <si>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</si>
  <si>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</si>
  <si>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</si>
  <si>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</si>
  <si>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</si>
  <si>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</si>
  <si>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</si>
  <si>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</si>
  <si>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</si>
  <si>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</si>
  <si>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</si>
  <si>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</si>
  <si>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</si>
  <si>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</si>
  <si>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</si>
  <si>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</si>
  <si>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</si>
  <si>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</si>
  <si>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</si>
  <si>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</si>
  <si>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</si>
  <si>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</si>
  <si>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</si>
  <si>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</si>
  <si>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</si>
  <si>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</si>
  <si>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</si>
  <si>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</si>
  <si>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</si>
  <si>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</si>
  <si>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</si>
  <si>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</si>
  <si>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</si>
  <si>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</si>
  <si>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</si>
  <si>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</si>
  <si>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</si>
  <si>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</si>
  <si>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</si>
  <si>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</si>
  <si>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</si>
  <si>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</si>
  <si>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</si>
  <si>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</si>
  <si>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</si>
  <si>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</si>
  <si>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</si>
  <si>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</si>
  <si>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</si>
  <si>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</si>
  <si>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</si>
  <si>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</si>
  <si>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</si>
  <si>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</si>
  <si>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</si>
  <si>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</si>
  <si>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</si>
  <si>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</si>
  <si>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</si>
  <si>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</si>
  <si>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</si>
  <si>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</si>
  <si>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</si>
  <si>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</si>
  <si>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</si>
  <si>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</si>
  <si>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</si>
  <si>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</si>
  <si>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</si>
  <si>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</si>
  <si>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</si>
  <si>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</si>
  <si>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</si>
  <si>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</si>
  <si>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</si>
  <si>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</si>
  <si>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</si>
  <si>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</si>
  <si>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</si>
  <si>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</si>
  <si>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</si>
  <si>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</si>
  <si>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</si>
  <si>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</si>
  <si>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</si>
  <si>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</si>
  <si>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</si>
  <si>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</si>
  <si>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</si>
  <si>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</si>
  <si>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</si>
  <si>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</si>
  <si>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</si>
  <si>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</si>
  <si>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</si>
  <si>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</si>
  <si>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</si>
  <si>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</si>
  <si>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</si>
  <si>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</si>
  <si>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</si>
  <si>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</si>
  <si>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</si>
  <si>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</si>
  <si>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</si>
  <si>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</si>
  <si>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</si>
  <si>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</si>
  <si>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</si>
  <si>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</si>
  <si>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</si>
  <si>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</si>
  <si>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</si>
  <si>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</si>
  <si>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</si>
  <si>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</si>
  <si>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</si>
  <si>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</si>
  <si>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</si>
  <si>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</si>
  <si>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</si>
  <si>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</si>
  <si>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</si>
  <si>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</si>
  <si>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</si>
  <si>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</si>
  <si>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</si>
  <si>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</si>
  <si>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</si>
  <si>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</si>
  <si>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</si>
  <si>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</si>
  <si>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</si>
  <si>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</si>
  <si>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</si>
  <si>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</si>
  <si>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</si>
  <si>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</si>
  <si>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</si>
  <si>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</si>
  <si>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</si>
  <si>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</si>
  <si>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</si>
  <si>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</si>
  <si>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</si>
  <si>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</si>
  <si>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</si>
  <si>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</si>
  <si>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</si>
  <si>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</si>
  <si>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</si>
  <si>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</si>
  <si>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</si>
  <si>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</si>
  <si>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</si>
  <si>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</si>
  <si>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</si>
  <si>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</si>
  <si>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</si>
  <si>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</si>
  <si>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</si>
  <si>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</si>
  <si>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</si>
  <si>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</si>
  <si>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</si>
  <si>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</si>
  <si>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</si>
  <si>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</si>
  <si>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</si>
  <si>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</si>
  <si>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</si>
  <si>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</si>
  <si>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</si>
  <si>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</si>
  <si>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</si>
  <si>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</si>
  <si>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</si>
  <si>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</si>
  <si>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</si>
  <si>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</si>
  <si>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</si>
  <si>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</si>
  <si>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</si>
  <si>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</si>
  <si>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</si>
  <si>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</si>
  <si>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</si>
  <si>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</si>
  <si>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</si>
  <si>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</si>
  <si>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</si>
  <si>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</si>
  <si>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</si>
  <si>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</si>
  <si>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</si>
  <si>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</si>
  <si>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</si>
  <si>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</si>
  <si>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</si>
  <si>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</si>
  <si>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</si>
  <si>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</si>
  <si>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</si>
  <si>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</si>
  <si>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</si>
  <si>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</si>
  <si>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</si>
  <si>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</si>
  <si>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</si>
  <si>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</si>
  <si>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</si>
  <si>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</si>
  <si>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</si>
  <si>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</si>
  <si>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</si>
  <si>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</si>
  <si>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</si>
  <si>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</si>
  <si>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</si>
  <si>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</si>
  <si>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</si>
  <si>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</si>
  <si>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</si>
  <si>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</si>
  <si>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</si>
  <si>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</si>
  <si>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</si>
  <si>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</si>
  <si>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</si>
  <si>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</si>
  <si>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</si>
  <si>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</si>
  <si>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</si>
  <si>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</si>
  <si>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</si>
  <si>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</si>
  <si>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</si>
  <si>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</si>
  <si>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</si>
  <si>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</si>
  <si>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</si>
  <si>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</si>
  <si>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</si>
  <si>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</si>
  <si>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</si>
  <si>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</si>
  <si>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</si>
  <si>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</si>
  <si>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</si>
  <si>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</si>
  <si>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</si>
  <si>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</si>
  <si>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</si>
  <si>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</si>
  <si>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</si>
  <si>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</si>
  <si>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</si>
  <si>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</si>
  <si>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</si>
  <si>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</si>
  <si>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</si>
  <si>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</si>
  <si>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</si>
  <si>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</si>
  <si>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</si>
  <si>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</si>
  <si>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</si>
  <si>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</si>
  <si>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</si>
  <si>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</si>
  <si>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</si>
  <si>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</si>
  <si>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</si>
  <si>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</si>
  <si>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</si>
  <si>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</si>
  <si>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</si>
  <si>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</si>
  <si>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</si>
  <si>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</si>
  <si>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</si>
  <si>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</si>
  <si>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</si>
  <si>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</si>
  <si>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</si>
  <si>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</si>
  <si>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</si>
  <si>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</si>
  <si>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</si>
  <si>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</si>
  <si>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</si>
  <si>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</si>
  <si>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</si>
  <si>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</si>
  <si>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</si>
  <si>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</si>
  <si>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</si>
  <si>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</si>
  <si>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</si>
  <si>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</si>
  <si>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</si>
  <si>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</si>
  <si>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</si>
  <si>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</si>
  <si>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</si>
  <si>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</si>
  <si>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</si>
  <si>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</si>
  <si>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</si>
  <si>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</si>
  <si>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</si>
  <si>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</si>
  <si>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</si>
  <si>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</si>
  <si>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</si>
  <si>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</si>
  <si>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</si>
  <si>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</si>
  <si>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</si>
  <si>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</si>
  <si>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</si>
  <si>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</si>
  <si>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</si>
  <si>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</si>
  <si>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</si>
  <si>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</si>
  <si>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</si>
  <si>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</si>
  <si>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</si>
  <si>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</si>
  <si>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</si>
  <si>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</si>
  <si>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</si>
  <si>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</si>
  <si>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</si>
  <si>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</si>
  <si>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</si>
  <si>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</si>
  <si>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</si>
  <si>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</si>
  <si>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</si>
  <si>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</si>
  <si>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</si>
  <si>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</si>
  <si>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</si>
  <si>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</si>
  <si>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</si>
  <si>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</si>
  <si>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</si>
  <si>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</si>
  <si>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</si>
  <si>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</si>
  <si>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</si>
  <si>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</si>
  <si>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</si>
  <si>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</si>
  <si>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</si>
  <si>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</si>
  <si>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</si>
  <si>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</si>
  <si>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</si>
  <si>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</si>
  <si>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</si>
  <si>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</si>
  <si>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</si>
  <si>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</si>
  <si>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</si>
  <si>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</si>
  <si>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</si>
  <si>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</si>
  <si>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</si>
  <si>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</si>
  <si>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</si>
  <si>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</si>
  <si>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</si>
  <si>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</si>
  <si>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</si>
  <si>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</si>
  <si>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</si>
  <si>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</si>
  <si>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</si>
  <si>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</si>
  <si>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</si>
  <si>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</si>
  <si>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</si>
  <si>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</si>
  <si>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</si>
  <si>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</si>
  <si>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</si>
  <si>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</si>
  <si>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</si>
  <si>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</si>
  <si>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</si>
  <si>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</si>
  <si>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</si>
  <si>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</si>
  <si>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</si>
  <si>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</si>
  <si>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</si>
  <si>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</si>
  <si>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</si>
  <si>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</si>
  <si>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</si>
  <si>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</si>
  <si>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</si>
  <si>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</si>
  <si>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</si>
  <si>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</si>
  <si>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</si>
  <si>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</si>
  <si>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</si>
  <si>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</si>
  <si>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</si>
  <si>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</si>
  <si>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</si>
  <si>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</si>
  <si>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</si>
  <si>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</si>
  <si>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</si>
  <si>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</si>
  <si>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</si>
  <si>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</si>
  <si>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</si>
  <si>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</si>
  <si>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</si>
  <si>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</si>
  <si>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</si>
  <si>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</si>
  <si>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</si>
  <si>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</si>
  <si>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</si>
  <si>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</si>
  <si>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</si>
  <si>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</si>
  <si>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</si>
  <si>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</si>
  <si>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</si>
  <si>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</si>
  <si>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</si>
  <si>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</si>
  <si>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</si>
  <si>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</si>
  <si>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</si>
  <si>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</si>
  <si>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</si>
  <si>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</si>
  <si>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</si>
  <si>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</si>
  <si>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</si>
  <si>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</si>
  <si>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</si>
  <si>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</si>
  <si>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</si>
  <si>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</si>
  <si>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</si>
  <si>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</si>
  <si>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</si>
  <si>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</si>
  <si>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</si>
  <si>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</si>
  <si>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</si>
  <si>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</si>
  <si>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</si>
  <si>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</si>
  <si>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</si>
  <si>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</si>
  <si>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</si>
  <si>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</si>
  <si>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</si>
  <si>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</si>
  <si>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</si>
  <si>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</si>
  <si>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</si>
  <si>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</si>
  <si>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</si>
  <si>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</si>
  <si>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</si>
  <si>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</si>
  <si>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</si>
  <si>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</si>
  <si>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</si>
  <si>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</si>
  <si>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</si>
  <si>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</si>
  <si>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</si>
  <si>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</si>
  <si>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</si>
  <si>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</si>
  <si>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</si>
  <si>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</si>
  <si>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</si>
  <si>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</si>
  <si>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</si>
  <si>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</si>
  <si>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</si>
  <si>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</si>
  <si>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</si>
  <si>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</si>
  <si>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</si>
  <si>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</si>
  <si>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</si>
  <si>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</si>
  <si>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</si>
  <si>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</si>
  <si>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</si>
  <si>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</si>
  <si>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</si>
  <si>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</si>
  <si>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</si>
  <si>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</si>
  <si>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</si>
  <si>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</si>
  <si>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</si>
  <si>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</si>
  <si>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</si>
  <si>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</si>
  <si>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</si>
  <si>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</si>
  <si>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</si>
  <si>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</si>
  <si>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</si>
  <si>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</si>
  <si>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</si>
  <si>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</si>
  <si>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</si>
  <si>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</si>
  <si>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</si>
  <si>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</si>
  <si>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</si>
  <si>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</si>
  <si>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</si>
  <si>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</si>
  <si>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</si>
  <si>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</si>
  <si>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</si>
  <si>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</si>
  <si>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</si>
  <si>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</si>
  <si>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</si>
  <si>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</si>
  <si>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</si>
  <si>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</si>
  <si>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</si>
  <si>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</si>
  <si>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</si>
  <si>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</si>
  <si>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</si>
  <si>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</si>
  <si>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</si>
  <si>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</si>
  <si>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</si>
  <si>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</si>
  <si>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</si>
  <si>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</si>
  <si>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</si>
  <si>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</si>
  <si>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</si>
  <si>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</si>
  <si>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</si>
  <si>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</si>
  <si>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</si>
  <si>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</si>
  <si>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</si>
  <si>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</si>
  <si>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</si>
  <si>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</si>
  <si>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</si>
  <si>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</si>
  <si>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</si>
  <si>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</si>
  <si>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</si>
  <si>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</si>
  <si>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</si>
  <si>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</si>
  <si>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</si>
  <si>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</si>
  <si>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</si>
  <si>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</si>
  <si>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</si>
  <si>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</si>
  <si>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</si>
  <si>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</si>
  <si>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</si>
  <si>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</si>
  <si>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</si>
  <si>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</si>
  <si>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</si>
  <si>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</si>
  <si>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</si>
  <si>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</si>
  <si>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</si>
  <si>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</si>
  <si>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</si>
  <si>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</si>
  <si>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</si>
  <si>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</si>
  <si>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</si>
  <si>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</si>
  <si>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</si>
  <si>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</si>
  <si>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</si>
  <si>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</si>
  <si>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</si>
  <si>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</si>
  <si>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</si>
  <si>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</si>
  <si>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</si>
  <si>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</si>
  <si>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</si>
  <si>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</si>
  <si>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</si>
  <si>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</si>
  <si>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</si>
  <si>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</si>
  <si>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</si>
  <si>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</si>
  <si>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</si>
  <si>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</si>
  <si>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</si>
  <si>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</si>
  <si>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</si>
  <si>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</si>
  <si>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</si>
  <si>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</si>
  <si>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</si>
  <si>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</si>
  <si>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</si>
  <si>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</si>
  <si>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</si>
  <si>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</si>
  <si>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</si>
  <si>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</si>
  <si>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</si>
  <si>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</si>
  <si>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</si>
  <si>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</si>
  <si>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</si>
  <si>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</si>
  <si>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</si>
  <si>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</si>
  <si>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</si>
  <si>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</si>
  <si>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</si>
  <si>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</si>
  <si>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</si>
  <si>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</si>
  <si>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</si>
  <si>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</si>
  <si>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</si>
  <si>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</si>
  <si>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</si>
  <si>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</si>
  <si>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</si>
  <si>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</si>
  <si>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</si>
  <si>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</si>
  <si>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</si>
  <si>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</si>
  <si>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</si>
  <si>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</si>
  <si>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</si>
  <si>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</si>
  <si>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</si>
  <si>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</si>
  <si>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</si>
  <si>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</si>
  <si>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</si>
  <si>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</si>
  <si>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</si>
  <si>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</si>
  <si>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</si>
  <si>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</si>
  <si>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</si>
  <si>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</si>
  <si>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</si>
  <si>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</si>
  <si>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</si>
  <si>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</si>
  <si>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</si>
  <si>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</si>
  <si>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</si>
  <si>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</si>
  <si>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</si>
  <si>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</si>
  <si>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</si>
  <si>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</si>
  <si>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</si>
  <si>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</si>
  <si>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</si>
  <si>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</si>
  <si>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</si>
  <si>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</si>
  <si>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</si>
  <si>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</si>
  <si>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</si>
  <si>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</si>
  <si>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</si>
  <si>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</si>
  <si>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</si>
  <si>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</si>
  <si>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</si>
  <si>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</si>
  <si>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</si>
  <si>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</si>
  <si>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</si>
  <si>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</si>
  <si>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</si>
  <si>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</si>
  <si>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</si>
  <si>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</si>
  <si>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</si>
  <si>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</si>
  <si>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</si>
  <si>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</si>
  <si>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</si>
  <si>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</si>
  <si>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</si>
  <si>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</si>
  <si>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</si>
  <si>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</si>
  <si>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</si>
  <si>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</si>
  <si>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</si>
  <si>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</si>
  <si>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</si>
  <si>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</si>
  <si>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</si>
  <si>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</si>
  <si>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</si>
  <si>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</si>
  <si>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</si>
  <si>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</si>
  <si>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</si>
  <si>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</si>
  <si>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</si>
  <si>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</si>
  <si>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</si>
  <si>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</si>
  <si>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</si>
  <si>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</si>
  <si>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</si>
  <si>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</si>
  <si>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</si>
  <si>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</si>
  <si>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</si>
  <si>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</si>
  <si>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</si>
  <si>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</si>
  <si>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</si>
  <si>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</si>
  <si>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</si>
  <si>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</si>
  <si>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</si>
  <si>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</si>
  <si>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</si>
  <si>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</si>
  <si>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</si>
  <si>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</si>
  <si>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</si>
  <si>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</si>
  <si>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</si>
  <si>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</si>
  <si>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</si>
  <si>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</si>
  <si>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</si>
  <si>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</si>
  <si>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</si>
  <si>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</si>
  <si>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</si>
  <si>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</si>
  <si>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</si>
  <si>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</si>
  <si>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</si>
  <si>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</si>
  <si>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</si>
  <si>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</si>
  <si>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</si>
  <si>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</si>
  <si>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</si>
  <si>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</si>
  <si>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</si>
  <si>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</si>
  <si>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</si>
  <si>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</si>
  <si>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</si>
  <si>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</si>
  <si>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</si>
  <si>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</si>
  <si>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</si>
  <si>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</si>
  <si>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</si>
  <si>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</si>
  <si>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</si>
  <si>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</si>
  <si>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</si>
  <si>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</si>
  <si>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</si>
  <si>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</si>
  <si>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</si>
  <si>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</si>
  <si>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</si>
  <si>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</si>
  <si>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</si>
  <si>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</si>
  <si>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</si>
  <si>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</si>
  <si>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</si>
  <si>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</si>
  <si>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</si>
  <si>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</si>
  <si>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</si>
  <si>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</si>
  <si>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</si>
  <si>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</si>
  <si>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</si>
  <si>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</si>
  <si>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</si>
  <si>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</si>
  <si>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</si>
  <si>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</si>
  <si>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</si>
  <si>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</si>
  <si>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</si>
  <si>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</si>
  <si>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</si>
  <si>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</si>
  <si>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</si>
  <si>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</si>
  <si>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</si>
  <si>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</si>
  <si>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</si>
  <si>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</si>
  <si>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</si>
  <si>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</si>
  <si>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</si>
  <si>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</si>
  <si>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</si>
  <si>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</si>
  <si>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</si>
  <si>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</si>
  <si>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</si>
  <si>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</si>
  <si>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</si>
  <si>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</si>
  <si>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</si>
  <si>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</si>
  <si>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</si>
  <si>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</si>
  <si>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</si>
  <si>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</si>
  <si>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</si>
  <si>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</si>
  <si>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</si>
  <si>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</si>
  <si>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</si>
  <si>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</si>
  <si>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</si>
  <si>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</si>
  <si>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</si>
  <si>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</si>
  <si>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</si>
  <si>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</si>
  <si>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</si>
  <si>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</si>
  <si>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</si>
  <si>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</si>
  <si>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</si>
  <si>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</si>
  <si>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</si>
  <si>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</si>
  <si>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</si>
  <si>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</si>
  <si>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</si>
  <si>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</si>
  <si>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</si>
  <si>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</si>
  <si>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</si>
  <si>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</si>
  <si>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</si>
  <si>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</si>
  <si>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</si>
  <si>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</si>
  <si>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</si>
  <si>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</si>
  <si>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</si>
  <si>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</si>
  <si>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</si>
  <si>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</si>
  <si>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</si>
  <si>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</si>
  <si>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</si>
  <si>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</si>
  <si>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</si>
  <si>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</si>
  <si>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</si>
  <si>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</si>
  <si>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</si>
  <si>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</si>
  <si>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</si>
  <si>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</si>
  <si>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</si>
  <si>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</si>
  <si>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</si>
  <si>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</si>
  <si>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</si>
  <si>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</si>
  <si>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</si>
  <si>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</si>
  <si>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</si>
  <si>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</si>
  <si>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</si>
  <si>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</si>
  <si>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</si>
  <si>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</si>
  <si>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</si>
  <si>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</si>
  <si>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</si>
  <si>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</si>
  <si>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</si>
  <si>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</si>
  <si>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</si>
  <si>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</si>
  <si>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</si>
  <si>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</si>
  <si>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</si>
  <si>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</si>
  <si>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</si>
  <si>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</si>
  <si>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</si>
  <si>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</si>
  <si>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</si>
  <si>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</si>
  <si>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</si>
  <si>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</si>
  <si>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</si>
  <si>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</si>
  <si>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</si>
  <si>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</si>
  <si>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</si>
  <si>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</si>
  <si>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</si>
  <si>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</si>
  <si>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</si>
  <si>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</si>
  <si>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</si>
  <si>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</si>
  <si>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</si>
  <si>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</si>
  <si>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</si>
  <si>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</si>
  <si>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</si>
  <si>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</si>
  <si>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</si>
  <si>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</si>
  <si>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</si>
  <si>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</si>
  <si>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</si>
  <si>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</si>
  <si>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</si>
  <si>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</si>
  <si>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</si>
  <si>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</si>
  <si>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</si>
  <si>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</si>
  <si>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</si>
  <si>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</si>
  <si>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</si>
  <si>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</si>
  <si>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</si>
  <si>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</si>
  <si>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</si>
  <si>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</si>
  <si>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</si>
  <si>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</si>
  <si>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</si>
  <si>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</si>
  <si>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</si>
  <si>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</si>
  <si>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</si>
  <si>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</si>
  <si>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</si>
  <si>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</si>
  <si>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</si>
  <si>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</si>
  <si>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</si>
  <si>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</si>
  <si>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</si>
  <si>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</si>
  <si>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</si>
  <si>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</si>
  <si>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</si>
  <si>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</si>
  <si>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</si>
  <si>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</si>
  <si>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</si>
  <si>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</si>
  <si>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</si>
  <si>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</si>
  <si>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</si>
  <si>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</si>
  <si>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</si>
  <si>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</si>
  <si>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</si>
  <si>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</si>
  <si>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</si>
  <si>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</si>
  <si>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</si>
  <si>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</si>
  <si>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</si>
  <si>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</si>
  <si>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</si>
  <si>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</si>
  <si>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</si>
  <si>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</si>
  <si>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</si>
  <si>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</si>
  <si>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</si>
  <si>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</si>
  <si>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</si>
  <si>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</si>
  <si>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</si>
  <si>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</si>
  <si>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</si>
  <si>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</si>
  <si>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</si>
  <si>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</si>
  <si>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</si>
  <si>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</si>
  <si>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</si>
  <si>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</si>
  <si>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</si>
  <si>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</si>
  <si>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</si>
  <si>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</si>
  <si>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</si>
  <si>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</si>
  <si>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</si>
  <si>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</si>
  <si>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</si>
  <si>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</si>
  <si>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</si>
  <si>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</si>
  <si>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</si>
  <si>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</si>
  <si>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</si>
  <si>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</si>
  <si>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</si>
  <si>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</si>
  <si>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</si>
  <si>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</si>
  <si>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</si>
  <si>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</si>
  <si>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</si>
  <si>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</si>
  <si>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</si>
  <si>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</si>
  <si>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</si>
  <si>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</si>
  <si>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</si>
  <si>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</si>
  <si>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</si>
  <si>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</si>
  <si>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</si>
  <si>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</si>
  <si>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</si>
  <si>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</si>
  <si>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</si>
  <si>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</si>
  <si>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</si>
  <si>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</si>
  <si>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</si>
  <si>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</si>
  <si>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</si>
  <si>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</si>
  <si>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</si>
  <si>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</si>
  <si>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</si>
  <si>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</si>
  <si>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</si>
  <si>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</si>
  <si>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</si>
  <si>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</si>
  <si>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</si>
  <si>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</si>
  <si>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</si>
  <si>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</si>
  <si>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</si>
  <si>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</si>
  <si>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</si>
  <si>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</si>
  <si>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</si>
  <si>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</si>
  <si>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</si>
  <si>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</si>
  <si>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</si>
  <si>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</si>
  <si>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</si>
  <si>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</si>
  <si>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</si>
  <si>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</si>
  <si>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</si>
  <si>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</si>
  <si>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</si>
  <si>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</si>
  <si>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</si>
  <si>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</si>
  <si>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</si>
  <si>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</si>
  <si>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</si>
  <si>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</si>
  <si>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</si>
  <si>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</si>
  <si>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</si>
  <si>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</si>
  <si>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</si>
  <si>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</si>
  <si>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</si>
  <si>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</si>
  <si>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</si>
  <si>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</si>
  <si>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</si>
  <si>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</si>
  <si>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</si>
  <si>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</si>
  <si>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</si>
  <si>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</si>
  <si>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</si>
  <si>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</si>
  <si>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</si>
  <si>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</si>
  <si>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</si>
  <si>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</si>
  <si>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</si>
  <si>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</si>
  <si>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</si>
  <si>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</si>
  <si>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</si>
  <si>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</si>
  <si>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</si>
  <si>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</si>
  <si>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</si>
  <si>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</si>
  <si>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</si>
  <si>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</si>
  <si>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</si>
  <si>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</si>
  <si>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</si>
  <si>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</si>
  <si>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</si>
  <si>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</si>
  <si>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</si>
  <si>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</si>
  <si>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</si>
  <si>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</si>
  <si>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</si>
  <si>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</si>
  <si>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</si>
  <si>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</si>
  <si>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</si>
  <si>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</si>
  <si>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</si>
  <si>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</si>
  <si>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</si>
  <si>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</si>
  <si>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</si>
  <si>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</si>
  <si>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</si>
  <si>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</si>
  <si>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</si>
  <si>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</si>
  <si>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</si>
  <si>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</si>
  <si>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</si>
  <si>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</si>
  <si>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</si>
  <si>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</si>
  <si>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</si>
  <si>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</si>
  <si>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</si>
  <si>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</si>
  <si>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</si>
  <si>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</si>
  <si>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</si>
  <si>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</si>
  <si>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</si>
  <si>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</si>
  <si>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</si>
  <si>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</si>
  <si>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</si>
  <si>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</si>
  <si>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</si>
  <si>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</si>
  <si>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</si>
  <si>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</si>
  <si>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</si>
  <si>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</si>
  <si>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</si>
  <si>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</si>
  <si>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</si>
  <si>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</si>
  <si>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</si>
  <si>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</si>
  <si>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</si>
  <si>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</si>
  <si>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</si>
  <si>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</si>
  <si>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</si>
  <si>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</si>
  <si>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</si>
  <si>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</si>
  <si>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</si>
  <si>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</si>
  <si>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</si>
  <si>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</si>
  <si>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</si>
  <si>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</si>
  <si>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</si>
  <si>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</si>
  <si>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</si>
  <si>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</si>
  <si>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</si>
  <si>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</si>
  <si>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</si>
  <si>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</si>
  <si>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</si>
  <si>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</si>
  <si>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</si>
  <si>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</si>
  <si>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</si>
  <si>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</si>
  <si>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</si>
  <si>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</si>
  <si>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</si>
  <si>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</si>
  <si>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</si>
  <si>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</si>
  <si>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</si>
  <si>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</si>
  <si>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</si>
  <si>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</si>
  <si>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</si>
  <si>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</si>
  <si>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</si>
  <si>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</si>
  <si>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</si>
  <si>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</si>
  <si>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</si>
  <si>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</si>
  <si>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</si>
  <si>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</si>
  <si>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</si>
  <si>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</si>
  <si>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</si>
  <si>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</si>
  <si>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</si>
  <si>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</si>
  <si>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</si>
  <si>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</si>
  <si>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</si>
  <si>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</si>
  <si>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</si>
  <si>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</si>
  <si>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</si>
  <si>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</si>
  <si>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</si>
  <si>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</si>
  <si>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</si>
  <si>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</si>
  <si>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</si>
  <si>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</si>
  <si>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</si>
  <si>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</si>
  <si>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</si>
  <si>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</si>
  <si>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</si>
  <si>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</si>
  <si>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</si>
  <si>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</si>
  <si>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</si>
  <si>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</si>
  <si>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</si>
  <si>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</si>
  <si>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</si>
  <si>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</si>
  <si>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</si>
  <si>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</si>
  <si>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</si>
  <si>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</si>
  <si>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</si>
  <si>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</si>
  <si>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</si>
  <si>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</si>
  <si>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</si>
  <si>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</si>
  <si>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</si>
  <si>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</si>
  <si>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</si>
  <si>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</si>
  <si>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</si>
  <si>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</si>
  <si>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</si>
  <si>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</si>
  <si>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</si>
  <si>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</si>
  <si>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</si>
  <si>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</si>
  <si>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</si>
  <si>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</si>
  <si>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</si>
  <si>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</si>
  <si>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</si>
  <si>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</si>
  <si>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</si>
  <si>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</si>
  <si>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</si>
  <si>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</si>
  <si>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</si>
  <si>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</si>
  <si>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</si>
  <si>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</si>
  <si>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</si>
  <si>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</si>
  <si>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</si>
  <si>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</si>
  <si>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</si>
  <si>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</si>
  <si>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</si>
  <si>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</si>
  <si>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</si>
  <si>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</si>
  <si>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</si>
  <si>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</si>
  <si>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</si>
  <si>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</si>
  <si>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</si>
  <si>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</si>
  <si>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</si>
  <si>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</si>
  <si>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</si>
  <si>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</si>
  <si>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</si>
  <si>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</si>
  <si>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</si>
  <si>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</si>
  <si>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</si>
  <si>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</si>
  <si>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</si>
  <si>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</si>
  <si>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</si>
  <si>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</si>
  <si>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</si>
  <si>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</si>
  <si>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</si>
  <si>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</si>
  <si>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</si>
  <si>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</si>
  <si>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</si>
  <si>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</si>
  <si>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</si>
  <si>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</si>
  <si>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</si>
  <si>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</si>
  <si>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</si>
  <si>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</si>
  <si>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</si>
  <si>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</si>
  <si>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</si>
  <si>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</si>
  <si>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</si>
  <si>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</si>
  <si>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</si>
  <si>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</si>
  <si>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</si>
  <si>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</si>
  <si>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</si>
  <si>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</si>
  <si>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</si>
  <si>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</si>
  <si>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</si>
  <si>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</si>
  <si>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</si>
  <si>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</si>
  <si>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</si>
  <si>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</si>
  <si>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</si>
  <si>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</si>
  <si>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</si>
  <si>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</si>
  <si>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</si>
  <si>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</si>
  <si>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</si>
  <si>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</si>
  <si>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</si>
  <si>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</si>
  <si>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</si>
  <si>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</si>
  <si>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</si>
  <si>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</si>
  <si>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</si>
  <si>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</si>
  <si>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</si>
  <si>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</si>
  <si>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</si>
  <si>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</si>
  <si>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</si>
  <si>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</si>
  <si>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</si>
  <si>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</si>
  <si>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</si>
  <si>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</si>
  <si>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</si>
  <si>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</si>
  <si>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</si>
  <si>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</si>
  <si>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</si>
  <si>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</si>
  <si>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</si>
  <si>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</si>
  <si>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</si>
  <si>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</si>
  <si>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</si>
  <si>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</si>
  <si>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</si>
  <si>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</si>
  <si>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</si>
  <si>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</si>
  <si>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</si>
  <si>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</si>
  <si>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</si>
  <si>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</si>
  <si>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</si>
  <si>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</si>
  <si>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</si>
  <si>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</si>
  <si>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</si>
  <si>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</si>
  <si>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</si>
  <si>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</si>
  <si>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</si>
  <si>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</si>
  <si>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</si>
  <si>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</si>
  <si>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</si>
  <si>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</si>
  <si>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</si>
  <si>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</si>
  <si>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</si>
  <si>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</si>
  <si>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</si>
  <si>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</si>
  <si>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</si>
  <si>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</si>
  <si>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</si>
  <si>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</si>
  <si>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</si>
  <si>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</si>
  <si>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</si>
  <si>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</si>
  <si>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</si>
  <si>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</si>
  <si>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</si>
  <si>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</si>
  <si>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</si>
  <si>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</si>
  <si>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</si>
  <si>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</si>
  <si>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</si>
  <si>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</si>
  <si>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</si>
  <si>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</si>
  <si>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</si>
  <si>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</si>
  <si>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</si>
  <si>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</si>
  <si>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</si>
  <si>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</si>
  <si>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</si>
  <si>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</si>
  <si>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</si>
  <si>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</si>
  <si>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</si>
  <si>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</si>
  <si>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</si>
  <si>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</si>
  <si>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</si>
  <si>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</si>
  <si>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</si>
  <si>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</si>
  <si>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</si>
  <si>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</si>
  <si>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</si>
  <si>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</si>
  <si>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</si>
  <si>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</si>
  <si>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</si>
  <si>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</si>
  <si>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</si>
  <si>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</si>
  <si>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</si>
  <si>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</si>
  <si>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</si>
  <si>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</si>
  <si>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</si>
  <si>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</si>
  <si>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</si>
  <si>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</si>
  <si>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</si>
  <si>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</si>
  <si>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</si>
  <si>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</si>
  <si>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</si>
  <si>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</si>
  <si>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</si>
  <si>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</si>
  <si>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</si>
  <si>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</si>
  <si>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</si>
  <si>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</si>
  <si>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</si>
  <si>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</si>
  <si>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</si>
  <si>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</si>
  <si>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</si>
  <si>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</si>
  <si>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</si>
  <si>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</si>
  <si>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</si>
  <si>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</si>
  <si>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</si>
  <si>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</si>
  <si>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</si>
  <si>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</si>
  <si>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</si>
  <si>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</si>
  <si>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</si>
  <si>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</si>
  <si>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</si>
  <si>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</si>
  <si>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</si>
  <si>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</si>
  <si>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</si>
  <si>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</si>
  <si>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</si>
  <si>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</si>
  <si>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</si>
  <si>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</si>
  <si>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</si>
  <si>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</si>
  <si>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</si>
  <si>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</si>
  <si>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</si>
  <si>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</si>
  <si>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</si>
  <si>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</si>
  <si>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</si>
  <si>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</si>
  <si>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</si>
  <si>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</si>
  <si>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</si>
  <si>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</si>
  <si>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</si>
  <si>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</si>
  <si>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</si>
  <si>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</si>
  <si>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</si>
  <si>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</si>
  <si>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</si>
  <si>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</si>
  <si>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</si>
  <si>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</si>
  <si>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</si>
  <si>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</si>
  <si>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</si>
  <si>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</si>
  <si>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</si>
  <si>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</si>
  <si>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</si>
  <si>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</si>
  <si>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</si>
  <si>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</si>
  <si>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</si>
  <si>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</si>
  <si>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</si>
  <si>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</si>
  <si>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</si>
  <si>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</si>
  <si>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</si>
  <si>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</si>
  <si>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</si>
  <si>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</si>
  <si>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</si>
  <si>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</si>
  <si>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</si>
  <si>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</si>
  <si>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</si>
  <si>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</si>
  <si>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</si>
  <si>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</si>
  <si>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</si>
  <si>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</si>
  <si>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</si>
  <si>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</si>
  <si>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</si>
  <si>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</si>
  <si>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</si>
  <si>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</si>
  <si>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</si>
  <si>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</si>
  <si>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</si>
  <si>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</si>
  <si>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</si>
  <si>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</si>
  <si>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</si>
  <si>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</si>
  <si>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</si>
  <si>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</si>
  <si>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</si>
  <si>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</si>
  <si>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</si>
  <si>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</si>
  <si>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</si>
  <si>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</si>
  <si>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</si>
  <si>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</si>
  <si>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</si>
  <si>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</si>
  <si>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</si>
  <si>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</si>
  <si>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</si>
  <si>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</si>
  <si>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</si>
  <si>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</si>
  <si>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</si>
  <si>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</si>
  <si>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</si>
  <si>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</si>
  <si>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</si>
  <si>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</si>
  <si>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</si>
  <si>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</si>
  <si>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</si>
  <si>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</si>
  <si>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</si>
  <si>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</si>
  <si>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</si>
  <si>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</si>
  <si>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</si>
  <si>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</si>
  <si>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</si>
  <si>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</si>
  <si>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</si>
  <si>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</si>
  <si>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</si>
  <si>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</si>
  <si>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</si>
  <si>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</si>
  <si>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</si>
  <si>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</si>
  <si>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</si>
  <si>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</si>
  <si>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</si>
  <si>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</si>
  <si>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</si>
  <si>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</si>
  <si>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</si>
  <si>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</si>
  <si>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</si>
  <si>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</si>
  <si>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</si>
  <si>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</si>
  <si>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</si>
  <si>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</si>
  <si>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</si>
  <si>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</si>
  <si>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</si>
  <si>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</si>
  <si>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</si>
  <si>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</si>
  <si>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</si>
  <si>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</si>
  <si>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</si>
  <si>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</si>
  <si>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</si>
  <si>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</si>
  <si>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</si>
  <si>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</si>
  <si>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</si>
  <si>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</si>
  <si>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</si>
  <si>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</si>
  <si>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</si>
  <si>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</si>
  <si>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</si>
  <si>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</si>
  <si>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</si>
  <si>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</si>
  <si>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</si>
  <si>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</si>
  <si>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</si>
  <si>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</si>
  <si>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</si>
  <si>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</si>
  <si>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</si>
  <si>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</si>
  <si>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</si>
  <si>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</si>
  <si>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</si>
  <si>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</si>
  <si>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</si>
  <si>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</si>
  <si>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</si>
  <si>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</si>
  <si>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</si>
  <si>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</si>
  <si>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</si>
  <si>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</si>
  <si>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</si>
  <si>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</si>
  <si>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</si>
  <si>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</si>
  <si>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</si>
  <si>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</si>
  <si>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</si>
  <si>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</si>
  <si>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</si>
  <si>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</si>
  <si>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</si>
  <si>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</si>
  <si>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</si>
  <si>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</si>
  <si>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</si>
  <si>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</si>
  <si>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</si>
  <si>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</si>
  <si>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</si>
  <si>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</si>
  <si>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</si>
  <si>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</si>
  <si>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</si>
  <si>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</si>
  <si>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</si>
  <si>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</si>
  <si>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</si>
  <si>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</si>
  <si>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</si>
  <si>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</si>
  <si>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</si>
  <si>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</si>
  <si>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</si>
  <si>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</si>
  <si>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</si>
  <si>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</si>
  <si>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</si>
  <si>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</si>
  <si>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</si>
  <si>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</si>
  <si>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</si>
  <si>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</si>
  <si>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</si>
  <si>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</si>
  <si>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</si>
  <si>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</si>
  <si>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</si>
  <si>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</si>
  <si>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</si>
  <si>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</si>
  <si>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</si>
  <si>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</si>
  <si>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</si>
  <si>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</si>
  <si>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</si>
  <si>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</si>
  <si>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</si>
  <si>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</si>
  <si>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</si>
  <si>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</si>
  <si>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</si>
  <si>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</si>
  <si>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</si>
  <si>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</si>
  <si>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</si>
  <si>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</si>
  <si>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</si>
  <si>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</si>
  <si>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</si>
  <si>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</si>
  <si>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</si>
  <si>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</si>
  <si>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</si>
  <si>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</si>
  <si>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</si>
  <si>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</si>
  <si>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</si>
  <si>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</si>
  <si>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</si>
  <si>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</si>
  <si>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</si>
  <si>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</si>
  <si>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</si>
  <si>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</si>
  <si>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</si>
  <si>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</si>
  <si>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</si>
  <si>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</si>
  <si>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</si>
  <si>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</si>
  <si>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</si>
  <si>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</si>
  <si>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</si>
  <si>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</si>
  <si>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</si>
  <si>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</si>
  <si>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</si>
  <si>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</si>
  <si>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</si>
  <si>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</si>
  <si>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</si>
  <si>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</si>
  <si>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</si>
  <si>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</si>
  <si>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</si>
  <si>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</si>
  <si>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</si>
  <si>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</si>
  <si>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</si>
  <si>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</si>
  <si>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</si>
  <si>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</si>
  <si>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</si>
  <si>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</si>
  <si>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</si>
  <si>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</si>
  <si>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</si>
  <si>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</si>
  <si>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</si>
  <si>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</si>
  <si>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</si>
  <si>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</si>
  <si>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</si>
  <si>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</si>
  <si>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</si>
  <si>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</si>
  <si>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</si>
  <si>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</si>
  <si>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</si>
  <si>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</si>
  <si>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</si>
  <si>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</si>
  <si>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</si>
  <si>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</si>
  <si>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</si>
  <si>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</si>
  <si>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</si>
  <si>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</si>
  <si>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</si>
  <si>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</si>
  <si>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</si>
  <si>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</si>
  <si>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</si>
  <si>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</si>
  <si>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</si>
  <si>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</si>
  <si>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</si>
  <si>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</si>
  <si>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</si>
  <si>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</si>
  <si>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</si>
  <si>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</si>
  <si>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</si>
  <si>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</si>
  <si>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</si>
  <si>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</si>
  <si>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</si>
  <si>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</si>
  <si>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</si>
  <si>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</si>
  <si>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</si>
  <si>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</si>
  <si>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</si>
  <si>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</si>
  <si>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</si>
  <si>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</si>
  <si>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</si>
  <si>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</si>
  <si>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</si>
  <si>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</si>
  <si>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</si>
  <si>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</si>
  <si>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</si>
  <si>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</si>
  <si>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</si>
  <si>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</si>
  <si>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</si>
  <si>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</si>
  <si>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</si>
  <si>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</si>
  <si>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</si>
  <si>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</si>
  <si>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</si>
  <si>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</si>
  <si>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</si>
  <si>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</si>
  <si>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</si>
  <si>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</si>
  <si>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</si>
  <si>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</si>
  <si>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</si>
  <si>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</si>
  <si>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</si>
  <si>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</si>
  <si>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</si>
  <si>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</si>
  <si>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</si>
  <si>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</si>
  <si>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</si>
  <si>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</si>
  <si>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</si>
  <si>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</si>
  <si>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</si>
  <si>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</si>
  <si>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</si>
  <si>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</si>
  <si>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</si>
  <si>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</si>
  <si>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</si>
  <si>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</si>
  <si>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</si>
  <si>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</si>
  <si>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</si>
  <si>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</si>
  <si>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</si>
  <si>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</si>
  <si>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</si>
  <si>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</si>
  <si>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</si>
  <si>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</si>
  <si>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</si>
  <si>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</si>
  <si>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</si>
  <si>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</si>
  <si>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</si>
  <si>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</si>
  <si>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</si>
  <si>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</si>
  <si>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</si>
  <si>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</si>
  <si>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</si>
  <si>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</si>
  <si>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</si>
  <si>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</si>
  <si>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</si>
  <si>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</si>
  <si>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</si>
  <si>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</si>
  <si>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</si>
  <si>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</si>
  <si>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</si>
  <si>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</si>
  <si>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</si>
  <si>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</si>
  <si>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</si>
  <si>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</si>
  <si>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</si>
  <si>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</si>
  <si>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</si>
  <si>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</si>
  <si>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</si>
  <si>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</si>
  <si>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</si>
  <si>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</si>
  <si>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</si>
  <si>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</si>
  <si>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</si>
  <si>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</si>
  <si>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</si>
  <si>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</si>
  <si>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</si>
  <si>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</si>
  <si>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</si>
  <si>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</si>
  <si>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</si>
  <si>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</si>
  <si>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</si>
  <si>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</si>
  <si>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</si>
  <si>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</si>
  <si>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</si>
  <si>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</si>
  <si>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</si>
  <si>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</si>
  <si>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</si>
  <si>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</si>
  <si>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</si>
  <si>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</si>
  <si>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</si>
  <si>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</si>
  <si>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</si>
  <si>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</si>
  <si>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</si>
  <si>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</si>
  <si>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</si>
  <si>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</si>
  <si>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</si>
  <si>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</si>
  <si>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</si>
  <si>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</si>
  <si>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</si>
  <si>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</si>
  <si>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</si>
  <si>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</si>
  <si>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</si>
  <si>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</si>
  <si>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</si>
  <si>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</si>
  <si>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</si>
  <si>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</si>
  <si>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</si>
  <si>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</si>
  <si>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</si>
  <si>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</si>
  <si>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</si>
  <si>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</si>
  <si>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</si>
  <si>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</si>
  <si>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</si>
  <si>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</si>
  <si>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</si>
  <si>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</si>
  <si>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</si>
  <si>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</si>
  <si>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</si>
  <si>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</si>
  <si>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</si>
  <si>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</si>
  <si>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</si>
  <si>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</si>
  <si>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</si>
  <si>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</si>
  <si>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</si>
  <si>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</si>
  <si>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</si>
  <si>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</si>
  <si>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</si>
  <si>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</si>
  <si>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</si>
  <si>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</si>
  <si>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</si>
  <si>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</si>
  <si>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</si>
  <si>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</si>
  <si>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</si>
  <si>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</si>
  <si>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</si>
  <si>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</si>
  <si>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</si>
  <si>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</si>
  <si>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</si>
  <si>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</si>
  <si>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</si>
  <si>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</si>
  <si>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</si>
  <si>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</si>
  <si>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</si>
  <si>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</si>
  <si>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</si>
  <si>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</si>
  <si>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</si>
  <si>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</si>
  <si>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</si>
  <si>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</si>
  <si>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</si>
  <si>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</si>
  <si>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</si>
  <si>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</si>
  <si>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</si>
  <si>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</si>
  <si>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</si>
  <si>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</si>
  <si>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</si>
  <si>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</si>
  <si>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</si>
  <si>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</si>
  <si>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</si>
  <si>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</si>
  <si>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</si>
  <si>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</si>
  <si>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</si>
  <si>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</si>
  <si>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</si>
  <si>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</si>
  <si>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</si>
  <si>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</si>
  <si>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</si>
  <si>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</si>
  <si>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</si>
  <si>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</si>
  <si>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</si>
  <si>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</si>
  <si>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</si>
  <si>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</si>
  <si>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</si>
  <si>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</si>
  <si>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</si>
  <si>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</si>
  <si>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</si>
  <si>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</si>
  <si>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</si>
  <si>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</si>
  <si>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</si>
  <si>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</si>
  <si>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</si>
  <si>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</si>
  <si>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</si>
  <si>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</si>
  <si>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</si>
  <si>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</si>
  <si>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</si>
  <si>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</si>
  <si>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</si>
  <si>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</si>
  <si>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</si>
  <si>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</si>
  <si>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</si>
  <si>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</si>
  <si>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</si>
  <si>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</si>
  <si>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</si>
  <si>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</si>
  <si>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</si>
  <si>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</si>
  <si>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</si>
  <si>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</si>
  <si>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</si>
  <si>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</si>
  <si>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</si>
  <si>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</si>
  <si>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</si>
  <si>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</si>
  <si>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</si>
  <si>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</si>
  <si>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</si>
  <si>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</si>
  <si>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</si>
  <si>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</si>
  <si>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</si>
  <si>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</si>
  <si>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</si>
  <si>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</si>
  <si>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</si>
  <si>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</si>
  <si>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</si>
  <si>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</si>
  <si>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</si>
  <si>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</si>
  <si>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</si>
  <si>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</si>
  <si>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</si>
  <si>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</si>
  <si>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</si>
  <si>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</si>
  <si>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</si>
  <si>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</si>
  <si>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</si>
  <si>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</si>
  <si>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</si>
  <si>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</si>
  <si>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</si>
  <si>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</si>
  <si>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</si>
  <si>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</si>
  <si>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</si>
  <si>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</si>
  <si>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</si>
  <si>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</si>
  <si>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</si>
  <si>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</si>
  <si>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</si>
  <si>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</si>
  <si>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</si>
  <si>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</si>
  <si>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</si>
  <si>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</si>
  <si>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</si>
  <si>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</si>
  <si>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</si>
  <si>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</si>
  <si>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</si>
  <si>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</si>
  <si>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</si>
  <si>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</si>
  <si>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</si>
  <si>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</si>
  <si>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</si>
  <si>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</si>
  <si>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</si>
  <si>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</si>
  <si>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</si>
  <si>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</si>
  <si>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</si>
  <si>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</si>
  <si>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</si>
  <si>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</si>
  <si>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</si>
  <si>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</si>
  <si>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</si>
  <si>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</si>
  <si>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</si>
  <si>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</si>
  <si>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</si>
  <si>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</si>
  <si>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</si>
  <si>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</si>
  <si>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</si>
  <si>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</si>
  <si>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</si>
  <si>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</si>
  <si>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</si>
  <si>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</si>
  <si>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</si>
  <si>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</si>
  <si>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</si>
  <si>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</si>
  <si>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</si>
  <si>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</si>
  <si>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</si>
  <si>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</si>
  <si>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</si>
  <si>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</si>
  <si>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</si>
  <si>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</si>
  <si>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</si>
  <si>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</si>
  <si>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</si>
  <si>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</si>
  <si>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</si>
  <si>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</si>
  <si>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</si>
  <si>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</si>
  <si>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</si>
  <si>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</si>
  <si>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</si>
  <si>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</si>
  <si>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</si>
  <si>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</si>
  <si>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</si>
  <si>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</si>
  <si>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</si>
  <si>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</si>
  <si>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</si>
  <si>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</si>
  <si>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</si>
  <si>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</si>
  <si>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</si>
  <si>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</si>
  <si>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</si>
  <si>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</si>
  <si>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</si>
  <si>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</si>
  <si>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</si>
  <si>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</si>
  <si>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</si>
  <si>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</si>
  <si>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</si>
  <si>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</si>
  <si>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</si>
  <si>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</si>
  <si>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</si>
  <si>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</si>
  <si>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</si>
  <si>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</si>
  <si>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</si>
  <si>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</si>
  <si>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</si>
  <si>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</si>
  <si>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</si>
  <si>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</si>
  <si>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</si>
  <si>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</si>
  <si>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</si>
  <si>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</si>
  <si>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</si>
  <si>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</si>
  <si>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</si>
  <si>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</si>
  <si>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</si>
  <si>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</si>
  <si>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</si>
  <si>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</si>
  <si>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</si>
  <si>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</si>
  <si>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</si>
  <si>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</si>
  <si>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</si>
  <si>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</si>
  <si>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</si>
  <si>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</si>
  <si>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</si>
  <si>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</si>
  <si>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</si>
  <si>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</si>
  <si>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</si>
  <si>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</si>
  <si>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</si>
  <si>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</si>
  <si>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</si>
  <si>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</si>
  <si>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</si>
  <si>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</si>
  <si>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</si>
  <si>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</si>
  <si>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</si>
  <si>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</si>
  <si>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</si>
  <si>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</si>
  <si>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</si>
  <si>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</si>
  <si>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</si>
  <si>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</si>
  <si>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</si>
  <si>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</si>
  <si>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</si>
  <si>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</si>
  <si>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</si>
  <si>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</si>
  <si>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</si>
  <si>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</si>
  <si>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</si>
  <si>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</si>
  <si>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</si>
  <si>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</si>
  <si>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</si>
  <si>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</si>
  <si>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</si>
  <si>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</si>
  <si>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</si>
  <si>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</si>
  <si>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</si>
  <si>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</si>
  <si>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</si>
  <si>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</si>
  <si>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</si>
  <si>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</si>
  <si>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</si>
  <si>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</si>
  <si>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</si>
  <si>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</si>
  <si>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</si>
  <si>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</si>
  <si>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</si>
  <si>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</si>
  <si>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</si>
  <si>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</si>
  <si>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</si>
  <si>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</si>
  <si>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</si>
  <si>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</si>
  <si>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</si>
  <si>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</si>
  <si>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</si>
  <si>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</si>
  <si>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</si>
  <si>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</si>
  <si>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</si>
  <si>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</si>
  <si>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</si>
  <si>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</si>
  <si>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</si>
  <si>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</si>
  <si>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</si>
  <si>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</si>
  <si>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</si>
  <si>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</si>
  <si>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</si>
  <si>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</si>
  <si>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</si>
  <si>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</si>
  <si>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</si>
  <si>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</si>
  <si>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</si>
  <si>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</si>
  <si>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</si>
  <si>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</si>
  <si>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</si>
  <si>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</si>
  <si>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</si>
  <si>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</si>
  <si>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</si>
  <si>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</si>
  <si>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</si>
  <si>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</si>
  <si>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</si>
  <si>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</si>
  <si>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</si>
  <si>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</si>
  <si>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</si>
  <si>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</si>
  <si>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</si>
  <si>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</si>
  <si>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</si>
  <si>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</si>
  <si>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</si>
  <si>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</si>
  <si>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</si>
  <si>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</si>
  <si>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</si>
  <si>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</si>
  <si>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</si>
  <si>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</si>
  <si>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</si>
  <si>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</si>
  <si>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</si>
  <si>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</si>
  <si>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</si>
  <si>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</si>
  <si>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</si>
  <si>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</si>
  <si>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</si>
  <si>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</si>
  <si>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</si>
  <si>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</si>
  <si>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</si>
  <si>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</si>
  <si>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</si>
  <si>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</si>
  <si>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</si>
  <si>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</si>
  <si>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</si>
  <si>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</si>
  <si>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</si>
  <si>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</si>
  <si>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</si>
  <si>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</si>
  <si>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</si>
  <si>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</si>
  <si>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</si>
  <si>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</si>
  <si>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</si>
  <si>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</si>
  <si>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</si>
  <si>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</si>
  <si>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</si>
  <si>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</si>
  <si>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</si>
  <si>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</si>
  <si>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</si>
  <si>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</si>
  <si>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</si>
  <si>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</si>
  <si>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</si>
  <si>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</si>
  <si>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</si>
  <si>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</si>
  <si>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</si>
  <si>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</si>
  <si>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</si>
  <si>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</si>
  <si>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</si>
  <si>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</si>
  <si>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</si>
  <si>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</si>
  <si>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</si>
  <si>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</si>
  <si>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</si>
  <si>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</si>
  <si>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</si>
  <si>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</si>
  <si>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</si>
  <si>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</si>
  <si>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</si>
  <si>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</si>
  <si>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</si>
  <si>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</si>
  <si>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</si>
  <si>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</si>
  <si>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</si>
  <si>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</si>
  <si>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</si>
  <si>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</si>
  <si>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</si>
  <si>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</si>
  <si>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</si>
  <si>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</si>
  <si>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</si>
  <si>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</si>
  <si>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</si>
  <si>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</si>
  <si>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</si>
  <si>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</si>
  <si>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</si>
  <si>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</si>
  <si>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</si>
  <si>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</si>
  <si>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</si>
  <si>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</si>
  <si>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</si>
  <si>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</si>
  <si>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</si>
  <si>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</si>
  <si>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</si>
  <si>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</si>
  <si>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</si>
  <si>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</si>
  <si>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</si>
  <si>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</si>
  <si>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</si>
  <si>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</si>
  <si>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</si>
  <si>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</si>
  <si>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</si>
  <si>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</si>
  <si>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</si>
  <si>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</si>
  <si>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</si>
  <si>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</si>
  <si>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</si>
  <si>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</si>
  <si>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</si>
  <si>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</si>
  <si>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</si>
  <si>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</si>
  <si>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</si>
  <si>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</si>
  <si>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</si>
  <si>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</si>
  <si>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</si>
  <si>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</si>
  <si>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</si>
  <si>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</si>
  <si>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</si>
  <si>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</si>
  <si>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</si>
  <si>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</si>
  <si>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</si>
  <si>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</si>
  <si>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</si>
  <si>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</si>
  <si>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</si>
  <si>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</si>
  <si>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</si>
  <si>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</si>
  <si>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</si>
  <si>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</si>
  <si>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</si>
  <si>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</si>
  <si>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</si>
  <si>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</si>
  <si>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</si>
  <si>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</si>
  <si>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</si>
  <si>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</si>
  <si>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</si>
  <si>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</si>
  <si>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</si>
  <si>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</si>
  <si>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</si>
  <si>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</si>
  <si>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</si>
  <si>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</si>
  <si>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</si>
  <si>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</si>
  <si>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</si>
  <si>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</si>
  <si>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</si>
  <si>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</si>
  <si>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</si>
  <si>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</si>
  <si>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</si>
  <si>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</si>
  <si>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</si>
  <si>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</si>
  <si>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</si>
  <si>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</si>
  <si>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</si>
  <si>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</si>
  <si>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</si>
  <si>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</si>
  <si>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</si>
  <si>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</si>
  <si>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</si>
  <si>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</si>
  <si>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</si>
  <si>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</si>
  <si>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</si>
  <si>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</si>
  <si>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</si>
  <si>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</si>
  <si>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</si>
  <si>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</si>
  <si>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</si>
  <si>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</si>
  <si>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</si>
  <si>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</si>
  <si>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</si>
  <si>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</si>
  <si>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</si>
  <si>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</si>
  <si>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</si>
  <si>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</si>
  <si>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</si>
  <si>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</si>
  <si>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</si>
  <si>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</si>
  <si>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</si>
  <si>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</si>
  <si>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</si>
  <si>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</si>
  <si>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</si>
  <si>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</si>
  <si>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</si>
  <si>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</si>
  <si>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</si>
  <si>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</si>
  <si>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</si>
  <si>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</si>
  <si>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</si>
  <si>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</si>
  <si>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</si>
  <si>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</si>
  <si>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</si>
  <si>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</si>
  <si>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</si>
  <si>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</si>
  <si>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</si>
  <si>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</si>
  <si>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</si>
  <si>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</si>
  <si>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</si>
  <si>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</si>
  <si>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</si>
  <si>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</si>
  <si>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</si>
  <si>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</si>
  <si>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</si>
  <si>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</si>
  <si>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</si>
  <si>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</si>
  <si>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</si>
  <si>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</si>
  <si>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</si>
  <si>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</si>
  <si>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</si>
  <si>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</si>
  <si>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</si>
  <si>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</si>
  <si>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</si>
  <si>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</si>
  <si>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</si>
  <si>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</si>
  <si>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</si>
  <si>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</si>
  <si>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</si>
  <si>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</si>
  <si>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</si>
  <si>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</si>
  <si>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</si>
  <si>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</si>
  <si>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</si>
  <si>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</si>
  <si>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</si>
  <si>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</si>
  <si>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</si>
  <si>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</si>
  <si>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</si>
  <si>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</si>
  <si>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</si>
  <si>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</si>
  <si>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</si>
  <si>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</si>
  <si>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</si>
  <si>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</si>
  <si>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</si>
  <si>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</si>
  <si>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</si>
  <si>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</si>
  <si>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</si>
  <si>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</si>
  <si>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</si>
  <si>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</si>
  <si>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</si>
  <si>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</si>
  <si>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</si>
  <si>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</si>
  <si>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</si>
  <si>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</si>
  <si>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</si>
  <si>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</si>
  <si>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</si>
  <si>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</si>
  <si>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</si>
  <si>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</si>
  <si>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</si>
  <si>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</si>
  <si>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</si>
  <si>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</si>
  <si>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</si>
  <si>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</si>
  <si>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</si>
  <si>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</si>
  <si>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</si>
  <si>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</si>
  <si>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</si>
  <si>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</si>
  <si>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</si>
  <si>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</si>
  <si>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</si>
  <si>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</si>
  <si>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</si>
  <si>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</si>
  <si>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</si>
  <si>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</si>
  <si>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</si>
  <si>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</si>
  <si>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</si>
  <si>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</si>
  <si>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</si>
  <si>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</si>
  <si>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</si>
  <si>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</si>
  <si>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</si>
  <si>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</si>
  <si>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</si>
  <si>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</si>
  <si>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</si>
  <si>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</si>
  <si>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</si>
  <si>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</si>
  <si>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</si>
  <si>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</si>
  <si>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</si>
  <si>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</si>
  <si>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</si>
  <si>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</si>
  <si>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</si>
  <si>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</si>
  <si>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</si>
  <si>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</si>
  <si>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</si>
  <si>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</si>
  <si>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</si>
  <si>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</si>
  <si>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</si>
  <si>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</si>
  <si>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</si>
  <si>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</si>
  <si>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</si>
  <si>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</si>
  <si>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</si>
  <si>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</si>
  <si>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</si>
  <si>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</si>
  <si>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</si>
  <si>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</si>
  <si>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</si>
  <si>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</si>
  <si>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</si>
  <si>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</si>
  <si>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</si>
  <si>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</si>
  <si>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</si>
  <si>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</si>
  <si>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</si>
  <si>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</si>
  <si>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</si>
  <si>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</si>
  <si>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</si>
  <si>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</si>
  <si>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</si>
  <si>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</si>
  <si>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</si>
  <si>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</si>
  <si>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</si>
  <si>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</si>
  <si>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</si>
  <si>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</si>
  <si>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</si>
  <si>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</si>
  <si>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</si>
  <si>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</si>
  <si>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</si>
  <si>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</si>
  <si>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</si>
  <si>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</si>
  <si>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</si>
  <si>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</si>
  <si>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</si>
  <si>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</si>
  <si>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</si>
  <si>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</si>
  <si>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</si>
  <si>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</si>
  <si>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</si>
  <si>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</si>
  <si>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</si>
  <si>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</si>
  <si>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</si>
  <si>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</si>
  <si>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</si>
  <si>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</si>
  <si>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</si>
  <si>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</si>
  <si>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</si>
  <si>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</si>
  <si>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</si>
  <si>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</si>
  <si>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</si>
  <si>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</si>
  <si>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</si>
  <si>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</si>
  <si>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</si>
  <si>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</si>
  <si>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</si>
  <si>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</si>
  <si>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</si>
  <si>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</si>
  <si>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</si>
  <si>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</si>
  <si>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</si>
  <si>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</si>
  <si>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</si>
  <si>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</si>
  <si>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</si>
  <si>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</si>
  <si>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</si>
  <si>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</si>
  <si>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</si>
  <si>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</si>
  <si>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</si>
  <si>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</si>
  <si>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</si>
  <si>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</si>
  <si>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</si>
  <si>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</si>
  <si>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</si>
  <si>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</si>
  <si>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</si>
  <si>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</si>
  <si>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</si>
  <si>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</si>
  <si>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</si>
  <si>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</si>
  <si>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</si>
  <si>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</si>
  <si>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</si>
  <si>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</si>
  <si>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</si>
  <si>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</si>
  <si>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</si>
  <si>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</si>
  <si>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</si>
  <si>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</si>
  <si>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</si>
  <si>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</si>
  <si>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</si>
  <si>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</si>
  <si>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</si>
  <si>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</si>
  <si>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</si>
  <si>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</si>
  <si>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</si>
  <si>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</si>
  <si>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</si>
  <si>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</si>
  <si>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</si>
  <si>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</si>
  <si>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</si>
  <si>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</si>
  <si>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</si>
  <si>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</si>
  <si>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</si>
  <si>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</si>
  <si>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</si>
  <si>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</si>
  <si>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</si>
  <si>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</si>
  <si>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</si>
  <si>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</si>
  <si>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</si>
  <si>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</si>
  <si>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</si>
  <si>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</si>
  <si>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</si>
  <si>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</si>
  <si>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</si>
  <si>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</si>
  <si>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</si>
  <si>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</si>
  <si>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</si>
  <si>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</si>
  <si>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</si>
  <si>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</si>
  <si>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</si>
  <si>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</si>
  <si>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</si>
  <si>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</si>
  <si>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</si>
  <si>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</si>
  <si>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</si>
  <si>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</si>
  <si>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</si>
  <si>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</si>
  <si>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</si>
  <si>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</si>
  <si>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</si>
  <si>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</si>
  <si>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</si>
  <si>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</si>
  <si>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</si>
  <si>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</si>
  <si>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</si>
  <si>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</si>
  <si>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</si>
  <si>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</si>
  <si>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</si>
  <si>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</si>
  <si>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</si>
  <si>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</si>
  <si>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</si>
  <si>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</si>
  <si>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</si>
  <si>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</si>
  <si>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</si>
  <si>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</si>
  <si>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</si>
  <si>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</si>
  <si>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</si>
  <si>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</si>
  <si>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</si>
  <si>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</si>
  <si>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</si>
  <si>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</si>
  <si>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</si>
  <si>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</si>
  <si>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</si>
  <si>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</si>
  <si>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</si>
  <si>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</si>
  <si>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</si>
  <si>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</si>
  <si>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</si>
  <si>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</si>
  <si>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</si>
  <si>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</si>
  <si>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</si>
  <si>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</si>
  <si>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</si>
  <si>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</si>
  <si>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</si>
  <si>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</si>
  <si>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</si>
  <si>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</si>
  <si>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</si>
  <si>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</si>
  <si>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</si>
  <si>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</si>
  <si>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</si>
  <si>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</si>
  <si>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</si>
  <si>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</si>
  <si>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</si>
  <si>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</si>
  <si>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</si>
  <si>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</si>
  <si>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</si>
  <si>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</si>
  <si>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</si>
  <si>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</si>
  <si>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</si>
  <si>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</si>
  <si>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</si>
  <si>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</si>
  <si>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</si>
  <si>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</si>
  <si>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</si>
  <si>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</si>
  <si>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</si>
  <si>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</si>
  <si>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</si>
  <si>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</si>
  <si>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</si>
  <si>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</si>
  <si>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</si>
  <si>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</si>
  <si>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</si>
  <si>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</si>
  <si>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</si>
  <si>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</si>
  <si>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</si>
  <si>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</si>
  <si>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</si>
  <si>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</si>
  <si>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</si>
  <si>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</si>
  <si>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</si>
  <si>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</si>
  <si>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</si>
  <si>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</si>
  <si>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</si>
  <si>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</si>
  <si>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</si>
  <si>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</si>
  <si>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</si>
  <si>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</si>
  <si>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</si>
  <si>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</si>
  <si>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</si>
  <si>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</si>
  <si>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</si>
  <si>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</si>
  <si>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</si>
  <si>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</si>
  <si>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</si>
  <si>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</si>
  <si>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</si>
  <si>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</si>
  <si>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</si>
  <si>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</si>
  <si>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</si>
  <si>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</si>
  <si>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</si>
  <si>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</si>
  <si>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</si>
  <si>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</si>
  <si>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</si>
  <si>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</si>
  <si>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</si>
  <si>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</si>
  <si>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</si>
  <si>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</si>
  <si>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</si>
  <si>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</si>
  <si>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</si>
  <si>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</si>
  <si>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</si>
  <si>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</si>
  <si>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</si>
  <si>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</si>
  <si>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</si>
  <si>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</si>
  <si>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</si>
  <si>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</si>
  <si>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</si>
  <si>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</si>
  <si>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</si>
  <si>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</si>
  <si>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</si>
  <si>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</si>
  <si>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</si>
  <si>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</si>
  <si>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</si>
  <si>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</si>
  <si>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</si>
  <si>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</si>
  <si>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</si>
  <si>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</si>
  <si>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</si>
  <si>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</si>
  <si>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</si>
  <si>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</si>
  <si>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</si>
  <si>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</si>
  <si>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</si>
  <si>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</si>
  <si>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</si>
  <si>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</si>
  <si>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</si>
  <si>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</si>
  <si>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</si>
  <si>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</si>
  <si>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</si>
  <si>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</si>
  <si>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</si>
  <si>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</si>
  <si>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</si>
  <si>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</si>
  <si>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</si>
  <si>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</si>
  <si>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</si>
  <si>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</si>
  <si>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</si>
  <si>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</si>
  <si>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</si>
  <si>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</si>
  <si>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</si>
  <si>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</si>
  <si>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</si>
  <si>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</si>
  <si>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</si>
  <si>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</si>
  <si>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</si>
  <si>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</si>
  <si>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</si>
  <si>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</si>
  <si>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</si>
  <si>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</si>
  <si>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</si>
  <si>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</si>
  <si>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</si>
  <si>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</si>
  <si>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</si>
  <si>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</si>
  <si>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</si>
  <si>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</si>
  <si>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</si>
  <si>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</si>
  <si>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</si>
  <si>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</si>
  <si>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</si>
  <si>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</si>
  <si>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</si>
  <si>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</si>
  <si>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</si>
  <si>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</si>
  <si>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</si>
  <si>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</si>
  <si>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</si>
  <si>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</si>
  <si>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</si>
  <si>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</si>
  <si>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</si>
  <si>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</si>
  <si>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</si>
  <si>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</si>
  <si>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</si>
  <si>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</si>
  <si>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</si>
  <si>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</si>
  <si>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</si>
  <si>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</si>
  <si>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</si>
  <si>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</si>
  <si>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</si>
  <si>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</si>
  <si>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</si>
  <si>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</si>
  <si>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</si>
  <si>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</si>
  <si>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</si>
  <si>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</si>
  <si>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</si>
  <si>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</si>
  <si>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</si>
  <si>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</si>
  <si>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</si>
  <si>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</si>
  <si>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</si>
  <si>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</si>
  <si>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</si>
  <si>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</si>
  <si>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</si>
  <si>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</si>
  <si>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</si>
  <si>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</si>
  <si>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</si>
  <si>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</si>
  <si>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</si>
  <si>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</si>
  <si>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</si>
  <si>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</si>
  <si>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</si>
  <si>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</si>
  <si>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</si>
  <si>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</si>
  <si>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</si>
  <si>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</si>
  <si>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</si>
  <si>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</si>
  <si>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</si>
  <si>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</si>
  <si>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</si>
  <si>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</si>
  <si>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</si>
  <si>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</si>
  <si>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</si>
  <si>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</si>
  <si>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</si>
  <si>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</si>
  <si>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</si>
  <si>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</si>
  <si>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</si>
  <si>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</si>
  <si>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</si>
  <si>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</si>
  <si>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</si>
  <si>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</si>
  <si>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</si>
  <si>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</si>
  <si>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</si>
  <si>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</si>
  <si>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</si>
  <si>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</si>
  <si>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</si>
  <si>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</si>
  <si>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</si>
  <si>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</si>
  <si>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</si>
  <si>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</si>
  <si>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</si>
  <si>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</si>
  <si>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</si>
  <si>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</si>
  <si>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</si>
  <si>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</si>
  <si>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</si>
  <si>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</si>
  <si>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</si>
  <si>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</si>
  <si>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</si>
  <si>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</si>
  <si>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</si>
  <si>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</si>
  <si>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</si>
  <si>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</si>
  <si>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</si>
  <si>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</si>
  <si>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</si>
  <si>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</si>
  <si>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</si>
  <si>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</si>
  <si>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</si>
  <si>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</si>
  <si>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</si>
  <si>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</si>
  <si>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</si>
  <si>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</si>
  <si>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</si>
  <si>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</si>
  <si>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</si>
  <si>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</si>
  <si>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</si>
  <si>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</si>
  <si>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</si>
  <si>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</si>
  <si>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</si>
  <si>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</si>
  <si>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</si>
  <si>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</si>
  <si>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</si>
  <si>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</si>
  <si>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</si>
  <si>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</si>
  <si>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</si>
  <si>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</si>
  <si>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</si>
  <si>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</si>
  <si>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</si>
  <si>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</si>
  <si>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</si>
  <si>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</si>
  <si>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</si>
  <si>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</si>
  <si>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</si>
  <si>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</si>
  <si>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</si>
  <si>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</si>
  <si>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</si>
  <si>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</si>
  <si>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</si>
  <si>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</si>
  <si>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</si>
  <si>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</si>
  <si>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</si>
  <si>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</si>
  <si>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</si>
  <si>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</si>
  <si>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</si>
  <si>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</si>
  <si>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</si>
  <si>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</si>
  <si>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</si>
  <si>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</si>
  <si>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</si>
  <si>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</si>
  <si>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</si>
  <si>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</si>
  <si>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</si>
  <si>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</si>
  <si>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</si>
  <si>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</si>
  <si>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</si>
  <si>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</si>
  <si>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</si>
  <si>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</si>
  <si>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</si>
  <si>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</si>
  <si>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</si>
  <si>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</si>
  <si>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</si>
  <si>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</si>
  <si>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</si>
  <si>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</si>
  <si>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</si>
  <si>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</si>
  <si>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</si>
  <si>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</si>
  <si>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</si>
  <si>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</si>
  <si>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</si>
  <si>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</si>
  <si>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</si>
  <si>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</si>
  <si>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</si>
  <si>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</si>
  <si>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</si>
  <si>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</si>
  <si>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</si>
  <si>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</si>
  <si>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</si>
  <si>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</si>
  <si>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</si>
  <si>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</si>
  <si>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</si>
  <si>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</si>
  <si>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</si>
  <si>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</si>
  <si>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</si>
  <si>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</si>
  <si>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</si>
  <si>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</si>
  <si>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</si>
  <si>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</si>
  <si>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</si>
  <si>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</si>
  <si>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</si>
  <si>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</si>
  <si>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</si>
  <si>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</si>
  <si>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</si>
  <si>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</si>
  <si>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</si>
  <si>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</si>
  <si>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</si>
  <si>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</si>
  <si>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</si>
  <si>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</si>
  <si>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</si>
  <si>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</si>
  <si>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</si>
  <si>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</si>
  <si>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</si>
  <si>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</si>
  <si>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</si>
  <si>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</si>
  <si>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</si>
  <si>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</si>
  <si>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</si>
  <si>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</si>
  <si>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</si>
  <si>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</si>
  <si>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</si>
  <si>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</si>
  <si>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</si>
  <si>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</si>
  <si>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</si>
  <si>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</si>
  <si>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</si>
  <si>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</si>
  <si>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</si>
  <si>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</si>
  <si>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</si>
  <si>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</si>
  <si>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</si>
  <si>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</si>
  <si>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</si>
  <si>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</si>
  <si>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</si>
  <si>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</si>
  <si>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</si>
  <si>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</si>
  <si>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</si>
  <si>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</si>
  <si>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</si>
  <si>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</si>
  <si>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</si>
  <si>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</si>
  <si>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</si>
  <si>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</si>
  <si>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</si>
  <si>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</si>
  <si>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</si>
  <si>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</si>
  <si>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</si>
  <si>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</si>
  <si>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</si>
  <si>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</si>
  <si>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</si>
  <si>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</si>
  <si>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</si>
  <si>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</si>
  <si>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</si>
  <si>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</si>
  <si>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</si>
  <si>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</si>
  <si>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</si>
  <si>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</si>
  <si>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</si>
  <si>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</si>
  <si>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</si>
  <si>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</si>
  <si>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</si>
  <si>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</si>
  <si>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</si>
  <si>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</si>
  <si>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</si>
  <si>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</si>
  <si>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</si>
  <si>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</si>
  <si>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</si>
  <si>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</si>
  <si>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</si>
  <si>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</si>
  <si>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</si>
  <si>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</si>
  <si>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</si>
  <si>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</si>
  <si>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</si>
  <si>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</si>
  <si>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</si>
  <si>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</si>
  <si>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</si>
  <si>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</si>
  <si>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</si>
  <si>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</si>
  <si>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</si>
  <si>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</si>
  <si>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</si>
  <si>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</si>
  <si>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</si>
  <si>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</si>
  <si>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</si>
  <si>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</si>
  <si>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</si>
  <si>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</si>
  <si>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</si>
  <si>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</si>
  <si>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</si>
  <si>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</si>
  <si>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</si>
  <si>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</si>
  <si>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</si>
  <si>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</si>
  <si>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</si>
  <si>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</si>
  <si>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</si>
  <si>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</si>
  <si>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</si>
  <si>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</si>
  <si>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</si>
  <si>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</si>
  <si>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</si>
  <si>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</si>
  <si>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</si>
  <si>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</si>
  <si>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</si>
  <si>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</si>
  <si>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</si>
  <si>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</si>
  <si>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</si>
  <si>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</si>
  <si>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</si>
  <si>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</si>
  <si>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</si>
  <si>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</si>
  <si>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</si>
  <si>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</si>
  <si>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</si>
  <si>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</si>
  <si>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</si>
  <si>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</si>
  <si>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</si>
  <si>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</si>
  <si>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</si>
  <si>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</si>
  <si>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</si>
  <si>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</si>
  <si>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</si>
  <si>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</si>
  <si>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</si>
  <si>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</si>
  <si>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</si>
  <si>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</si>
  <si>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</si>
  <si>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</si>
  <si>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</si>
  <si>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</si>
  <si>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</si>
  <si>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</si>
  <si>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</si>
  <si>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</si>
  <si>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</si>
  <si>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</si>
  <si>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</si>
  <si>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</si>
  <si>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</si>
  <si>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</si>
  <si>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</si>
  <si>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</si>
  <si>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</si>
  <si>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</si>
  <si>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</si>
  <si>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</si>
  <si>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</si>
  <si>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</si>
  <si>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</si>
  <si>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</si>
  <si>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</si>
  <si>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</si>
  <si>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</si>
  <si>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</si>
  <si>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</si>
  <si>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</si>
  <si>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</si>
  <si>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</si>
  <si>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</si>
  <si>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</si>
  <si>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</si>
  <si>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</si>
  <si>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</si>
  <si>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</si>
  <si>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</si>
  <si>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</si>
  <si>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</si>
  <si>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</si>
  <si>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</si>
  <si>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</si>
  <si>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</si>
  <si>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</si>
  <si>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</si>
  <si>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</si>
  <si>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</si>
  <si>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</si>
  <si>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</si>
  <si>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</si>
  <si>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</si>
  <si>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</si>
  <si>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</si>
  <si>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</si>
  <si>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</si>
  <si>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</si>
  <si>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</si>
  <si>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</si>
  <si>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</si>
  <si>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</si>
  <si>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</si>
  <si>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</si>
  <si>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</si>
  <si>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</si>
  <si>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</si>
  <si>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</si>
  <si>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</si>
  <si>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</si>
  <si>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</si>
  <si>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</si>
  <si>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</si>
  <si>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</si>
  <si>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</si>
  <si>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</si>
  <si>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</si>
  <si>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</si>
  <si>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</si>
  <si>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</si>
  <si>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</si>
  <si>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</si>
  <si>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</si>
  <si>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</si>
  <si>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</si>
  <si>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</si>
  <si>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</si>
  <si>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</si>
  <si>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</si>
  <si>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</si>
  <si>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</si>
  <si>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</si>
  <si>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</si>
  <si>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</si>
  <si>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</si>
  <si>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</si>
  <si>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</si>
  <si>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</si>
  <si>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</si>
  <si>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</si>
  <si>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</si>
  <si>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</si>
  <si>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</si>
  <si>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</si>
  <si>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</si>
  <si>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</si>
  <si>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</si>
  <si>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</si>
  <si>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</si>
  <si>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</si>
  <si>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</si>
  <si>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</si>
  <si>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</si>
  <si>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</si>
  <si>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</si>
  <si>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</si>
  <si>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</si>
  <si>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</si>
  <si>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</si>
  <si>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</si>
  <si>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</si>
  <si>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</si>
  <si>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</si>
  <si>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</si>
  <si>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</si>
  <si>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</si>
  <si>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</si>
  <si>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</si>
  <si>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</si>
  <si>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</si>
  <si>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</si>
  <si>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</si>
  <si>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</si>
  <si>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</si>
  <si>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</si>
  <si>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</si>
  <si>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</si>
  <si>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</si>
  <si>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</si>
  <si>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</si>
  <si>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</si>
  <si>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</si>
  <si>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</si>
  <si>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</si>
  <si>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</si>
  <si>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</si>
  <si>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</si>
  <si>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</si>
  <si>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</si>
  <si>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</si>
  <si>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</si>
  <si>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</si>
  <si>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</si>
  <si>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</si>
  <si>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</si>
  <si>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</si>
  <si>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</si>
  <si>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</si>
  <si>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</si>
  <si>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</si>
  <si>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</si>
  <si>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</si>
  <si>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</si>
  <si>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</si>
  <si>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</si>
  <si>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</si>
  <si>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</si>
  <si>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</si>
  <si>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</si>
  <si>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</si>
  <si>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</si>
  <si>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</si>
  <si>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</si>
  <si>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</si>
  <si>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</si>
  <si>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</si>
  <si>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</si>
  <si>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</si>
  <si>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</si>
  <si>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</si>
  <si>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</si>
  <si>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</si>
  <si>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</si>
  <si>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</si>
  <si>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</si>
  <si>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</si>
  <si>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</si>
  <si>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</si>
  <si>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</si>
  <si>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</si>
  <si>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</si>
  <si>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</si>
  <si>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</si>
  <si>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</si>
  <si>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</si>
  <si>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</si>
  <si>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</si>
  <si>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</si>
  <si>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</si>
  <si>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</si>
  <si>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</si>
  <si>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</si>
  <si>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</si>
  <si>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</si>
  <si>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</si>
  <si>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</si>
  <si>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</si>
  <si>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</si>
  <si>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</si>
  <si>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</si>
  <si>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</si>
  <si>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</si>
  <si>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</si>
  <si>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</si>
  <si>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</si>
  <si>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</si>
  <si>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</si>
  <si>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</si>
  <si>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</si>
  <si>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</si>
  <si>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</si>
  <si>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</si>
  <si>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</si>
  <si>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</si>
  <si>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</si>
  <si>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</si>
  <si>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</si>
  <si>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</si>
  <si>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</si>
  <si>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</si>
  <si>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</si>
  <si>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</si>
  <si>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</si>
  <si>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</si>
  <si>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</si>
  <si>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</si>
  <si>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</si>
  <si>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</si>
  <si>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</si>
  <si>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</si>
  <si>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</si>
  <si>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</si>
  <si>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</si>
  <si>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</si>
  <si>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</si>
  <si>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</si>
  <si>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</si>
  <si>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</si>
  <si>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</si>
  <si>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</si>
  <si>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</si>
  <si>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</si>
  <si>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</si>
  <si>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</si>
  <si>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</si>
  <si>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</si>
  <si>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</si>
  <si>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</si>
  <si>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</si>
  <si>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</si>
  <si>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</si>
  <si>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</si>
  <si>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</si>
  <si>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</si>
  <si>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</si>
  <si>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</si>
  <si>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</si>
  <si>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</si>
  <si>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</si>
  <si>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</si>
  <si>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</si>
  <si>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</si>
  <si>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</si>
  <si>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</si>
  <si>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</si>
  <si>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</si>
  <si>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</si>
  <si>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</si>
  <si>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</si>
  <si>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</si>
  <si>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</si>
  <si>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</si>
  <si>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</si>
  <si>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</si>
  <si>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</si>
  <si>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</si>
  <si>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</si>
  <si>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</si>
  <si>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</si>
  <si>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</si>
  <si>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</si>
  <si>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</si>
  <si>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</si>
  <si>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</si>
  <si>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</si>
  <si>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</si>
  <si>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</si>
  <si>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</si>
  <si>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</si>
  <si>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</si>
  <si>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</si>
  <si>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</si>
  <si>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</si>
  <si>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</si>
  <si>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</si>
  <si>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</si>
  <si>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</si>
  <si>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</si>
  <si>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</si>
  <si>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</si>
  <si>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</si>
  <si>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</si>
  <si>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</si>
  <si>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</si>
  <si>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</si>
  <si>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</si>
  <si>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</si>
  <si>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</si>
  <si>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</si>
  <si>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</si>
  <si>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</si>
  <si>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</si>
  <si>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</si>
  <si>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</si>
  <si>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</si>
  <si>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</si>
  <si>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</si>
  <si>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</si>
  <si>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</si>
  <si>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</si>
  <si>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</si>
  <si>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</si>
  <si>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</si>
  <si>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</si>
  <si>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</si>
  <si>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</si>
  <si>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</si>
  <si>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</si>
  <si>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</si>
  <si>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</si>
  <si>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</si>
  <si>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</si>
  <si>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</si>
  <si>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</si>
  <si>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</si>
  <si>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</si>
  <si>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</si>
  <si>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</si>
  <si>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</si>
  <si>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</si>
  <si>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</si>
  <si>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</si>
  <si>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</si>
  <si>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</si>
  <si>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</si>
  <si>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</si>
  <si>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</si>
  <si>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</si>
  <si>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</si>
  <si>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</si>
  <si>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</si>
  <si>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</si>
  <si>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</si>
  <si>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</si>
  <si>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</si>
  <si>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</si>
  <si>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</si>
  <si>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</si>
  <si>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</si>
  <si>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</si>
  <si>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</si>
  <si>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</si>
  <si>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</si>
  <si>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</si>
  <si>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</si>
  <si>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</si>
  <si>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</si>
  <si>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</si>
  <si>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</si>
  <si>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</si>
  <si>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</si>
  <si>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</si>
  <si>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</si>
  <si>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</si>
  <si>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</si>
  <si>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</si>
  <si>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</si>
  <si>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</si>
  <si>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</si>
  <si>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</si>
  <si>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</si>
  <si>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</si>
  <si>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</si>
  <si>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</si>
  <si>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</si>
  <si>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</si>
  <si>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</si>
  <si>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</si>
  <si>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</si>
  <si>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</si>
  <si>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</si>
  <si>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</si>
  <si>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</si>
  <si>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</si>
  <si>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</si>
  <si>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</si>
  <si>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</si>
  <si>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</si>
  <si>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</si>
  <si>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</si>
  <si>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</si>
  <si>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</si>
  <si>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</si>
  <si>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</si>
  <si>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</si>
  <si>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</si>
  <si>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</si>
  <si>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</si>
  <si>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</si>
  <si>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</si>
  <si>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</si>
  <si>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</si>
  <si>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</si>
  <si>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</si>
  <si>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</si>
  <si>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</si>
  <si>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</si>
  <si>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</si>
  <si>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</si>
  <si>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</si>
  <si>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</si>
  <si>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</si>
  <si>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</si>
  <si>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</si>
  <si>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</si>
  <si>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</si>
  <si>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</si>
  <si>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</si>
  <si>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</si>
  <si>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</si>
  <si>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</si>
  <si>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</si>
  <si>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</si>
  <si>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</si>
  <si>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</si>
  <si>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</si>
  <si>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</si>
  <si>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</si>
  <si>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</si>
  <si>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</si>
  <si>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</si>
  <si>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</si>
  <si>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</si>
  <si>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</si>
  <si>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</si>
  <si>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</si>
  <si>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</si>
  <si>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</si>
  <si>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</si>
  <si>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</si>
  <si>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</si>
  <si>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</si>
  <si>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</si>
  <si>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</si>
  <si>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</si>
  <si>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</si>
  <si>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</si>
  <si>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</si>
  <si>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</si>
  <si>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</si>
  <si>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</si>
  <si>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</si>
  <si>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</si>
  <si>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</si>
  <si>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</si>
  <si>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</si>
  <si>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</si>
  <si>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</si>
  <si>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</si>
  <si>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</si>
  <si>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</si>
  <si>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</si>
  <si>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</si>
  <si>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</si>
  <si>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</si>
  <si>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</si>
  <si>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</si>
  <si>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</si>
  <si>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</si>
  <si>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</si>
  <si>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</si>
  <si>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</si>
  <si>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</si>
  <si>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</si>
  <si>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</si>
  <si>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</si>
  <si>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</si>
  <si>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</si>
  <si>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</si>
  <si>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</si>
  <si>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</si>
  <si>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</si>
  <si>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</si>
  <si>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</si>
  <si>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</si>
  <si>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</si>
  <si>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</si>
  <si>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</si>
  <si>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</si>
  <si>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</si>
  <si>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</si>
  <si>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</si>
  <si>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</si>
  <si>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</si>
  <si>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</si>
  <si>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</si>
  <si>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</si>
  <si>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</si>
  <si>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</si>
  <si>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</si>
  <si>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</si>
  <si>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</si>
  <si>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</si>
  <si>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</si>
  <si>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</si>
  <si>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</si>
  <si>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</si>
  <si>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</si>
  <si>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</si>
  <si>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</si>
  <si>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</si>
  <si>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</si>
  <si>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</si>
  <si>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</si>
  <si>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</si>
  <si>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</si>
  <si>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</si>
  <si>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</si>
  <si>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</si>
  <si>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</si>
  <si>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</si>
  <si>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</si>
  <si>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</si>
  <si>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</si>
  <si>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</si>
  <si>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</si>
  <si>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</si>
  <si>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</si>
  <si>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</si>
  <si>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</si>
  <si>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</si>
  <si>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</si>
  <si>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</si>
  <si>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</si>
  <si>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</si>
  <si>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</si>
  <si>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</si>
  <si>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</si>
  <si>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</si>
  <si>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</si>
  <si>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</si>
  <si>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</si>
  <si>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</si>
  <si>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</si>
  <si>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</si>
  <si>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</si>
  <si>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</si>
  <si>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</si>
  <si>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</si>
  <si>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</si>
  <si>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</si>
  <si>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</si>
  <si>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</si>
  <si>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</si>
  <si>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</si>
  <si>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</si>
  <si>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</si>
  <si>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</si>
  <si>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</si>
  <si>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</si>
  <si>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</si>
  <si>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</si>
  <si>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</si>
  <si>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</si>
  <si>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</si>
  <si>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</si>
  <si>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</si>
  <si>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</si>
  <si>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</si>
  <si>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</si>
  <si>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</si>
  <si>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</si>
  <si>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</si>
  <si>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</si>
  <si>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</si>
  <si>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</si>
  <si>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</si>
  <si>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</si>
  <si>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</si>
  <si>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</si>
  <si>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</si>
  <si>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</si>
  <si>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</si>
  <si>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</si>
  <si>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</si>
  <si>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</si>
  <si>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</si>
  <si>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</si>
  <si>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</si>
  <si>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</si>
  <si>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</si>
  <si>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</si>
  <si>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</si>
  <si>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</si>
  <si>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</si>
  <si>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</si>
  <si>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</si>
  <si>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</si>
  <si>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</si>
  <si>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</si>
  <si>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</si>
  <si>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</si>
  <si>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</si>
  <si>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</si>
  <si>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</si>
  <si>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</si>
  <si>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</si>
  <si>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</si>
  <si>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</si>
  <si>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</si>
  <si>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</si>
  <si>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</si>
  <si>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</si>
  <si>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</si>
  <si>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</si>
  <si>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</si>
  <si>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</si>
  <si>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</si>
  <si>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</si>
  <si>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</si>
  <si>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</si>
  <si>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</si>
  <si>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</si>
  <si>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</si>
  <si>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</si>
  <si>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</si>
  <si>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</si>
  <si>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</si>
  <si>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</si>
  <si>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</si>
  <si>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</si>
  <si>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</si>
  <si>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</si>
  <si>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</si>
  <si>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</si>
  <si>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</si>
  <si>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</si>
  <si>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</si>
  <si>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</si>
  <si>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</si>
  <si>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</si>
  <si>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</si>
  <si>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</si>
  <si>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</si>
  <si>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</si>
  <si>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</si>
  <si>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</si>
  <si>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</si>
  <si>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</si>
  <si>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</si>
  <si>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</si>
  <si>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</si>
  <si>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</si>
  <si>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</si>
  <si>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</si>
  <si>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</si>
  <si>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</si>
  <si>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</si>
  <si>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</si>
  <si>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</si>
  <si>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</si>
  <si>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</si>
  <si>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</si>
  <si>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</si>
  <si>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</si>
  <si>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</si>
  <si>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</si>
  <si>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</si>
  <si>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</si>
  <si>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</si>
  <si>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</si>
  <si>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</si>
  <si>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</si>
  <si>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</si>
  <si>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</si>
  <si>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</si>
  <si>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</si>
  <si>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</si>
  <si>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</si>
  <si>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</si>
  <si>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</si>
  <si>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</si>
  <si>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</si>
  <si>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</si>
  <si>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</si>
  <si>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</si>
  <si>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</si>
  <si>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</si>
  <si>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</si>
  <si>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</si>
  <si>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</si>
  <si>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</si>
  <si>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</si>
  <si>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</si>
  <si>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</si>
  <si>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</si>
  <si>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</si>
  <si>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</si>
  <si>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</si>
  <si>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</si>
  <si>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</si>
  <si>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</si>
  <si>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</si>
  <si>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</si>
  <si>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</si>
  <si>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</si>
  <si>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</si>
  <si>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</si>
  <si>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</si>
  <si>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</si>
  <si>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</si>
  <si>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</si>
  <si>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</si>
  <si>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</si>
  <si>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</si>
  <si>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</si>
  <si>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</si>
  <si>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</si>
  <si>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</si>
  <si>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</si>
  <si>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</si>
  <si>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</si>
  <si>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</si>
  <si>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</si>
  <si>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</si>
  <si>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</si>
  <si>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</si>
  <si>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</si>
  <si>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</si>
  <si>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</si>
  <si>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</si>
  <si>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</si>
  <si>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</si>
  <si>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</si>
  <si>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</si>
  <si>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</si>
  <si>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</si>
  <si>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</si>
  <si>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</si>
  <si>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</si>
  <si>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</si>
  <si>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</si>
  <si>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</si>
  <si>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</si>
  <si>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</si>
  <si>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</si>
  <si>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</si>
  <si>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</si>
  <si>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</si>
  <si>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</si>
  <si>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</si>
  <si>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</si>
  <si>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</si>
  <si>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</si>
  <si>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</si>
  <si>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</si>
  <si>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</si>
  <si>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</si>
  <si>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</si>
  <si>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</si>
  <si>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</si>
  <si>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</si>
  <si>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</si>
  <si>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</si>
  <si>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</si>
  <si>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</si>
  <si>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</si>
  <si>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</si>
  <si>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</si>
  <si>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</si>
  <si>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</si>
  <si>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</si>
  <si>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</si>
  <si>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</si>
  <si>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</si>
  <si>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</si>
  <si>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</si>
  <si>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</si>
  <si>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</si>
  <si>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</si>
  <si>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</si>
  <si>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</si>
  <si>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</si>
  <si>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</si>
  <si>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</si>
  <si>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</si>
  <si>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</si>
  <si>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</si>
  <si>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</si>
  <si>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</si>
  <si>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</si>
  <si>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</si>
  <si>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</si>
  <si>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</si>
  <si>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</si>
  <si>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</si>
  <si>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</si>
  <si>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</si>
  <si>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</si>
  <si>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</si>
  <si>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</si>
  <si>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</si>
  <si>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</si>
  <si>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</si>
  <si>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</si>
  <si>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</si>
  <si>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</si>
  <si>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</si>
  <si>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</si>
  <si>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</si>
  <si>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</si>
  <si>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</si>
  <si>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</si>
  <si>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</si>
  <si>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</si>
  <si>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</si>
  <si>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</si>
  <si>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</si>
  <si>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</si>
  <si>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</si>
  <si>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</si>
  <si>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</si>
  <si>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</si>
  <si>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</si>
  <si>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</si>
  <si>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</si>
  <si>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</si>
  <si>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</si>
  <si>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</si>
  <si>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</si>
  <si>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</si>
  <si>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</si>
  <si>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</si>
  <si>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</si>
  <si>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</si>
  <si>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</si>
  <si>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</si>
  <si>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</si>
  <si>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</si>
  <si>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</si>
  <si>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</si>
  <si>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</si>
  <si>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</si>
  <si>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</si>
  <si>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</si>
  <si>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</si>
  <si>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</si>
  <si>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</si>
  <si>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</si>
  <si>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</si>
  <si>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</si>
  <si>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</si>
  <si>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</si>
  <si>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</si>
  <si>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</si>
  <si>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</si>
  <si>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</si>
  <si>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</si>
  <si>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</si>
  <si>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</si>
  <si>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</si>
  <si>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</si>
  <si>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</si>
  <si>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</si>
  <si>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</si>
  <si>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</si>
  <si>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</si>
  <si>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</si>
  <si>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</si>
  <si>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</si>
  <si>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</si>
  <si>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</si>
  <si>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</si>
  <si>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</si>
  <si>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</si>
  <si>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</si>
  <si>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</si>
  <si>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</si>
  <si>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</si>
  <si>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</si>
  <si>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</si>
  <si>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</si>
  <si>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</si>
  <si>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</si>
  <si>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</si>
  <si>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</si>
  <si>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</si>
  <si>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</si>
  <si>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</si>
  <si>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</si>
  <si>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</si>
  <si>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</si>
  <si>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</si>
  <si>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</si>
  <si>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</si>
  <si>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</si>
  <si>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</si>
  <si>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</si>
  <si>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</si>
  <si>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</si>
  <si>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</si>
  <si>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</si>
  <si>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</si>
  <si>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</si>
  <si>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</si>
  <si>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</si>
  <si>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</si>
  <si>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</si>
  <si>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</si>
  <si>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</si>
  <si>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</si>
  <si>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</si>
  <si>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</si>
  <si>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</si>
  <si>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</si>
  <si>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</si>
  <si>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</si>
  <si>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</si>
  <si>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</si>
  <si>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</si>
  <si>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</si>
  <si>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</si>
  <si>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</si>
  <si>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</si>
  <si>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</si>
  <si>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</si>
  <si>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</si>
  <si>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</si>
  <si>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</si>
  <si>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</si>
  <si>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</si>
  <si>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</si>
  <si>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</si>
  <si>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</si>
  <si>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</si>
  <si>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</si>
  <si>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</si>
  <si>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</si>
  <si>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</si>
  <si>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</si>
  <si>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</si>
  <si>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</si>
  <si>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</si>
  <si>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</si>
  <si>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</si>
  <si>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</si>
  <si>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</si>
  <si>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</si>
  <si>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</si>
  <si>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</si>
  <si>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</si>
  <si>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</si>
  <si>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</si>
  <si>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</si>
  <si>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</si>
  <si>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</si>
  <si>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</si>
  <si>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</si>
  <si>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</si>
  <si>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</si>
  <si>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</si>
  <si>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</si>
  <si>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</si>
  <si>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</si>
  <si>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</si>
  <si>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</si>
  <si>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</si>
  <si>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</si>
  <si>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</si>
  <si>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</si>
  <si>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</si>
  <si>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</si>
  <si>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</si>
  <si>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</si>
  <si>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</si>
  <si>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</si>
  <si>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</si>
  <si>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</si>
  <si>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</si>
  <si>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</si>
  <si>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</si>
  <si>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</si>
  <si>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</si>
  <si>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</si>
  <si>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</si>
  <si>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</si>
  <si>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</si>
  <si>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</si>
  <si>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</si>
  <si>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</si>
  <si>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</si>
  <si>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</si>
  <si>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</si>
  <si>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</si>
  <si>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</si>
  <si>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</si>
  <si>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</si>
  <si>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</si>
  <si>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</si>
  <si>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</si>
  <si>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</si>
  <si>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</si>
  <si>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</si>
  <si>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</si>
  <si>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</si>
  <si>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</si>
  <si>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</si>
  <si>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</si>
  <si>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</si>
  <si>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</si>
  <si>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</si>
  <si>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</si>
  <si>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</si>
  <si>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</si>
  <si>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</si>
  <si>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</si>
  <si>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</si>
  <si>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</si>
  <si>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</si>
  <si>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</si>
  <si>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</si>
  <si>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</si>
  <si>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</si>
  <si>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</si>
  <si>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</si>
  <si>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</si>
  <si>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</si>
  <si>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</si>
  <si>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</si>
  <si>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</si>
  <si>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</si>
  <si>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</si>
  <si>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</si>
  <si>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</si>
  <si>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</si>
  <si>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</si>
  <si>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</si>
  <si>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</si>
  <si>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</si>
  <si>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</si>
  <si>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</si>
  <si>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</si>
  <si>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</si>
  <si>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</si>
  <si>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</si>
  <si>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</si>
  <si>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</si>
  <si>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</si>
  <si>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</si>
  <si>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</si>
  <si>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</si>
  <si>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</si>
  <si>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</si>
  <si>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</si>
  <si>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</si>
  <si>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</si>
  <si>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</si>
  <si>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</si>
  <si>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</si>
  <si>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</si>
  <si>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</si>
  <si>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</si>
  <si>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</si>
  <si>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</si>
  <si>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</si>
  <si>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</si>
  <si>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</si>
  <si>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</si>
  <si>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</si>
  <si>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</si>
  <si>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</si>
  <si>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</si>
  <si>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</si>
  <si>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</si>
  <si>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</si>
  <si>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</si>
  <si>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</si>
  <si>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</si>
  <si>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</si>
  <si>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</si>
  <si>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</si>
  <si>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</si>
  <si>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</si>
  <si>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</si>
  <si>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</si>
  <si>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</si>
  <si>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</si>
  <si>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</si>
  <si>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</si>
  <si>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</si>
  <si>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</si>
  <si>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</si>
  <si>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</si>
  <si>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</si>
  <si>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</si>
  <si>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</si>
  <si>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</si>
  <si>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</si>
  <si>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</si>
  <si>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</si>
  <si>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</si>
  <si>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</si>
  <si>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</si>
  <si>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</si>
  <si>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</si>
  <si>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</si>
  <si>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</si>
  <si>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</si>
  <si>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</si>
  <si>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</si>
  <si>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</si>
  <si>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</si>
  <si>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</si>
  <si>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</si>
  <si>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</si>
  <si>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</si>
  <si>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</si>
  <si>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</si>
  <si>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</si>
  <si>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</si>
  <si>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</si>
  <si>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</si>
  <si>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</si>
  <si>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</si>
  <si>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</si>
  <si>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</si>
  <si>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</si>
  <si>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</si>
  <si>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</si>
  <si>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</si>
  <si>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</si>
  <si>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</si>
  <si>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</si>
  <si>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</si>
  <si>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</si>
  <si>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</si>
  <si>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</si>
  <si>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</si>
  <si>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</si>
  <si>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</si>
  <si>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</si>
  <si>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</si>
  <si>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</si>
  <si>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</si>
  <si>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</si>
  <si>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</si>
  <si>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</si>
  <si>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</si>
  <si>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</si>
  <si>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</si>
  <si>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</si>
  <si>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</si>
  <si>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</si>
  <si>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</si>
  <si>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</si>
  <si>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</si>
  <si>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</si>
  <si>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</si>
  <si>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</si>
  <si>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</si>
  <si>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</si>
  <si>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</si>
  <si>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</si>
  <si>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</si>
  <si>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</si>
  <si>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</si>
  <si>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</si>
  <si>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</si>
  <si>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</si>
  <si>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</si>
  <si>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</si>
  <si>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</si>
  <si>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</si>
  <si>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</si>
  <si>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</si>
  <si>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</si>
  <si>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</si>
  <si>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</si>
  <si>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</si>
  <si>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</si>
  <si>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</si>
  <si>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</si>
  <si>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</si>
  <si>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</si>
  <si>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</si>
  <si>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</si>
  <si>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</si>
  <si>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</si>
  <si>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</si>
  <si>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</si>
  <si>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</si>
  <si>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</si>
  <si>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</si>
  <si>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</si>
  <si>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</si>
  <si>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</si>
  <si>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</si>
  <si>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</si>
  <si>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</si>
  <si>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</si>
  <si>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</si>
  <si>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</si>
  <si>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</si>
  <si>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</si>
  <si>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</si>
  <si>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</si>
  <si>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</si>
  <si>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</si>
  <si>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</si>
  <si>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</si>
  <si>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</si>
  <si>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</si>
  <si>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</si>
  <si>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</si>
  <si>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</si>
  <si>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</si>
  <si>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</si>
  <si>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</si>
  <si>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</si>
  <si>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</si>
  <si>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</si>
  <si>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</si>
  <si>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</si>
  <si>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</si>
  <si>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</si>
  <si>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</si>
  <si>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</si>
  <si>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</si>
  <si>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</si>
  <si>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</si>
  <si>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</si>
  <si>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</si>
  <si>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</si>
  <si>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</si>
  <si>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</si>
  <si>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</si>
  <si>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</si>
  <si>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</si>
  <si>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</si>
  <si>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</si>
  <si>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</si>
  <si>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</si>
  <si>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</si>
  <si>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</si>
  <si>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</si>
  <si>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</si>
  <si>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</si>
  <si>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</si>
  <si>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</si>
  <si>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</si>
  <si>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</si>
  <si>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</si>
  <si>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</si>
  <si>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</si>
  <si>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</si>
  <si>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</si>
  <si>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</si>
  <si>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</si>
  <si>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</si>
  <si>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</si>
  <si>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</si>
  <si>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</si>
  <si>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</si>
  <si>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</si>
  <si>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</si>
  <si>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</si>
  <si>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</si>
  <si>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</si>
  <si>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</si>
  <si>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</si>
  <si>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</si>
  <si>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</si>
  <si>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</si>
  <si>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</si>
  <si>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</si>
  <si>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</si>
  <si>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</si>
  <si>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</si>
  <si>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</si>
  <si>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</si>
  <si>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</si>
  <si>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</si>
  <si>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</si>
  <si>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</si>
  <si>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</si>
  <si>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</si>
  <si>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</si>
  <si>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</si>
  <si>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</si>
  <si>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</si>
  <si>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</si>
  <si>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</si>
  <si>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</si>
  <si>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</si>
  <si>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</si>
  <si>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</si>
  <si>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</si>
  <si>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</si>
  <si>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</si>
  <si>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</si>
  <si>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</si>
  <si>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</si>
  <si>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</si>
  <si>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</si>
  <si>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</si>
  <si>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</si>
  <si>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</si>
  <si>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</si>
  <si>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</si>
  <si>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</si>
  <si>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</si>
  <si>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</si>
  <si>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</si>
  <si>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</si>
  <si>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</si>
  <si>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</si>
  <si>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</si>
  <si>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</si>
  <si>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</si>
  <si>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</si>
  <si>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</si>
  <si>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</si>
  <si>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</si>
  <si>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</si>
  <si>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</si>
  <si>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</si>
  <si>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</si>
  <si>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</si>
  <si>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</si>
  <si>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</si>
  <si>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</si>
  <si>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</si>
  <si>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</si>
  <si>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</si>
  <si>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</si>
  <si>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</si>
  <si>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</si>
  <si>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</si>
  <si>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</si>
  <si>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</si>
  <si>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</si>
  <si>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</si>
  <si>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</si>
  <si>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</si>
  <si>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</si>
  <si>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</si>
  <si>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</si>
  <si>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</si>
  <si>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</si>
  <si>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</si>
  <si>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</si>
  <si>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</si>
  <si>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</si>
  <si>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</si>
  <si>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</si>
  <si>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</si>
  <si>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</si>
  <si>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</si>
  <si>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</si>
  <si>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</si>
  <si>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</si>
  <si>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</si>
  <si>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</si>
  <si>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</si>
  <si>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</si>
  <si>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</si>
  <si>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</si>
  <si>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</si>
  <si>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</si>
  <si>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</si>
  <si>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</si>
  <si>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</si>
  <si>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</si>
  <si>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</si>
  <si>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</si>
  <si>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</si>
  <si>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</si>
  <si>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</si>
  <si>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</si>
  <si>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</si>
  <si>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</si>
  <si>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</si>
  <si>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</si>
  <si>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</si>
  <si>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</si>
  <si>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</si>
  <si>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</si>
  <si>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</si>
  <si>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</si>
  <si>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</si>
  <si>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</si>
  <si>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</si>
  <si>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</si>
  <si>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</si>
  <si>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</si>
  <si>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</si>
  <si>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</si>
  <si>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</si>
  <si>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</si>
  <si>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</si>
  <si>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</si>
  <si>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</si>
  <si>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</si>
  <si>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</si>
  <si>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</si>
  <si>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</si>
  <si>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</si>
  <si>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</si>
  <si>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</si>
  <si>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</si>
  <si>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</si>
  <si>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</si>
  <si>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</si>
  <si>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</si>
  <si>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</si>
  <si>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</si>
  <si>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</si>
  <si>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</si>
  <si>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</si>
  <si>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</si>
  <si>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</si>
  <si>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</si>
  <si>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</si>
  <si>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</si>
  <si>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</si>
  <si>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</si>
  <si>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</si>
  <si>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</si>
  <si>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</si>
  <si>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</si>
  <si>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</si>
  <si>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</si>
  <si>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</si>
  <si>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</si>
  <si>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</si>
  <si>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</si>
  <si>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</si>
  <si>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</si>
  <si>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</si>
  <si>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</si>
  <si>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</si>
  <si>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</si>
  <si>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</si>
  <si>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</si>
  <si>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</si>
  <si>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</si>
  <si>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</si>
  <si>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</si>
  <si>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</si>
  <si>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</si>
  <si>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</si>
  <si>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</si>
  <si>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</si>
  <si>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</si>
  <si>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</si>
  <si>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</si>
  <si>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</si>
  <si>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</si>
  <si>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</si>
  <si>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</si>
  <si>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</si>
  <si>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</si>
  <si>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</si>
  <si>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</si>
  <si>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</si>
  <si>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</si>
  <si>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</si>
  <si>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</si>
  <si>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</si>
  <si>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</si>
  <si>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</si>
  <si>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</si>
  <si>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</si>
  <si>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</si>
  <si>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</si>
  <si>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</si>
  <si>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</si>
  <si>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</si>
  <si>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</si>
  <si>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</si>
  <si>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</si>
  <si>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</si>
  <si>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</si>
  <si>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</si>
  <si>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</si>
  <si>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</si>
  <si>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</si>
  <si>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</si>
  <si>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</si>
  <si>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</si>
  <si>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</si>
  <si>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</si>
  <si>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</si>
  <si>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</si>
  <si>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</si>
  <si>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</si>
  <si>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</si>
  <si>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</si>
  <si>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</si>
  <si>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</si>
  <si>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</si>
  <si>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</si>
  <si>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</si>
  <si>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</si>
  <si>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</si>
  <si>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</si>
  <si>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</si>
  <si>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</si>
  <si>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</si>
  <si>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</si>
  <si>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</si>
  <si>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</si>
  <si>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</si>
  <si>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</si>
  <si>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</si>
  <si>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</si>
  <si>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</si>
  <si>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</si>
  <si>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</si>
  <si>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</si>
  <si>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</si>
  <si>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</si>
  <si>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</si>
  <si>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</si>
  <si>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</si>
  <si>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</si>
  <si>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</si>
  <si>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</si>
  <si>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</si>
  <si>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</si>
  <si>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</si>
  <si>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</si>
  <si>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</si>
  <si>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</si>
  <si>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</si>
  <si>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</si>
  <si>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</si>
  <si>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</si>
  <si>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</si>
  <si>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</si>
  <si>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</si>
  <si>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</si>
  <si>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</si>
  <si>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</si>
  <si>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</si>
  <si>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</si>
  <si>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</si>
  <si>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</si>
  <si>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</si>
  <si>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</si>
  <si>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</si>
  <si>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</si>
  <si>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</si>
  <si>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</si>
  <si>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</si>
  <si>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</si>
  <si>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</si>
  <si>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</si>
  <si>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</si>
  <si>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</si>
  <si>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</si>
  <si>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</si>
  <si>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</si>
  <si>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</si>
  <si>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</si>
  <si>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</si>
  <si>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</si>
  <si>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</si>
  <si>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</si>
  <si>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</si>
  <si>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</si>
  <si>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</si>
  <si>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</si>
  <si>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</si>
  <si>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</si>
  <si>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</si>
  <si>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</si>
  <si>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</si>
  <si>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</si>
  <si>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</si>
  <si>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</si>
  <si>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</si>
  <si>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</si>
  <si>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</si>
  <si>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</si>
  <si>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</si>
  <si>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</si>
  <si>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</si>
  <si>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</si>
  <si>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</si>
  <si>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</si>
  <si>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</si>
  <si>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</si>
  <si>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</si>
  <si>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</si>
  <si>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</si>
  <si>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</si>
  <si>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</si>
  <si>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</si>
  <si>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</si>
  <si>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</si>
  <si>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</si>
  <si>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</si>
  <si>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</si>
  <si>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</si>
  <si>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</si>
  <si>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</si>
  <si>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</si>
  <si>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</si>
  <si>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</si>
  <si>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</si>
  <si>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</si>
  <si>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</si>
  <si>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</si>
  <si>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</si>
  <si>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</si>
  <si>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</si>
  <si>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</si>
  <si>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</si>
  <si>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</si>
  <si>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</si>
  <si>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</si>
  <si>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</si>
  <si>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</si>
  <si>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</si>
  <si>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</si>
  <si>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</si>
  <si>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</si>
  <si>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</si>
  <si>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</si>
  <si>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</si>
  <si>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</si>
  <si>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</si>
  <si>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</si>
  <si>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</si>
  <si>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</si>
  <si>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</si>
  <si>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</si>
  <si>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</si>
  <si>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</si>
  <si>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</si>
  <si>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</si>
  <si>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</si>
  <si>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</si>
  <si>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</si>
  <si>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</si>
  <si>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</si>
  <si>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</si>
  <si>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</si>
  <si>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</si>
  <si>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</si>
  <si>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</si>
  <si>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</si>
  <si>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</si>
  <si>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</si>
  <si>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</si>
  <si>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</si>
  <si>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</si>
  <si>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</si>
  <si>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</si>
  <si>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</si>
  <si>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</si>
  <si>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</si>
  <si>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</si>
  <si>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</si>
  <si>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</si>
  <si>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</si>
  <si>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</si>
  <si>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</si>
  <si>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</si>
  <si>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</si>
  <si>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</si>
  <si>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</si>
  <si>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</si>
  <si>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</si>
  <si>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</si>
  <si>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</si>
  <si>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</si>
  <si>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</si>
  <si>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</si>
  <si>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</si>
  <si>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</si>
  <si>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</si>
  <si>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</si>
  <si>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</si>
  <si>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</si>
  <si>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</si>
  <si>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</si>
  <si>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</si>
  <si>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</si>
  <si>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</si>
  <si>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</si>
  <si>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</si>
  <si>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</si>
  <si>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</si>
  <si>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</si>
  <si>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</si>
  <si>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</si>
  <si>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</si>
  <si>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</si>
  <si>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</si>
  <si>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</si>
  <si>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</si>
  <si>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</si>
  <si>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</si>
  <si>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</si>
  <si>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</si>
  <si>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</si>
  <si>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</si>
  <si>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</si>
  <si>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</si>
  <si>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</si>
  <si>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</si>
  <si>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</si>
  <si>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</si>
  <si>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</si>
  <si>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</si>
  <si>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</si>
  <si>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</si>
  <si>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</si>
  <si>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</si>
  <si>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</si>
  <si>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</si>
  <si>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</si>
  <si>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</si>
  <si>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</si>
  <si>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</si>
  <si>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</si>
  <si>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</si>
  <si>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</si>
  <si>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</si>
  <si>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</si>
  <si>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</si>
  <si>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</si>
  <si>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</si>
  <si>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</si>
  <si>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</si>
  <si>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</si>
  <si>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</si>
  <si>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</si>
  <si>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</si>
  <si>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</si>
  <si>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</si>
  <si>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</si>
  <si>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</si>
  <si>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</si>
  <si>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</si>
  <si>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</si>
  <si>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</si>
  <si>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</si>
  <si>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</si>
  <si>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</si>
  <si>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</si>
  <si>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</si>
  <si>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</si>
  <si>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</si>
  <si>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</si>
  <si>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</si>
  <si>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</si>
  <si>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</si>
  <si>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</si>
  <si>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</si>
  <si>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</si>
  <si>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</si>
  <si>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</si>
  <si>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</si>
  <si>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</si>
  <si>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</si>
  <si>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</si>
  <si>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</si>
  <si>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</si>
  <si>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</si>
  <si>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</si>
  <si>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</si>
  <si>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</si>
  <si>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</si>
  <si>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</si>
  <si>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</si>
  <si>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</si>
  <si>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</si>
  <si>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</si>
  <si>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</si>
  <si>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</si>
  <si>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</si>
  <si>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</si>
  <si>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</si>
  <si>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</si>
  <si>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</si>
  <si>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</si>
  <si>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</si>
  <si>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</si>
  <si>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</si>
  <si>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</si>
  <si>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</si>
  <si>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</si>
  <si>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</si>
  <si>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</si>
  <si>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</si>
  <si>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</si>
  <si>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</si>
  <si>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</si>
  <si>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</si>
  <si>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</si>
  <si>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</si>
  <si>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</si>
  <si>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</si>
  <si>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</si>
  <si>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</si>
  <si>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</si>
  <si>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</si>
  <si>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</si>
  <si>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</si>
  <si>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</si>
  <si>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</si>
  <si>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</si>
  <si>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</si>
  <si>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</si>
  <si>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</si>
  <si>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</si>
  <si>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</si>
  <si>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</si>
  <si>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</si>
  <si>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</si>
  <si>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</si>
  <si>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</si>
  <si>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</si>
  <si>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</si>
  <si>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</si>
  <si>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</si>
  <si>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</si>
  <si>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</si>
  <si>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</si>
  <si>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</si>
  <si>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</si>
  <si>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</si>
  <si>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</si>
  <si>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</si>
  <si>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</si>
  <si>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</si>
  <si>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</si>
  <si>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</si>
  <si>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</si>
  <si>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</si>
  <si>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</si>
  <si>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</si>
  <si>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</si>
  <si>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</si>
  <si>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</si>
  <si>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</si>
  <si>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</si>
  <si>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</si>
  <si>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</si>
  <si>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</si>
  <si>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</si>
  <si>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</si>
  <si>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</si>
  <si>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</si>
  <si>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</si>
  <si>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</si>
  <si>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</si>
  <si>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</si>
  <si>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</si>
  <si>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</si>
  <si>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</si>
  <si>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</si>
  <si>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</si>
  <si>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</si>
  <si>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</si>
  <si>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</si>
  <si>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</si>
  <si>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</si>
  <si>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</si>
  <si>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</si>
  <si>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</si>
  <si>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</si>
  <si>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</si>
  <si>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</si>
  <si>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</si>
  <si>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</si>
  <si>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</si>
  <si>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</si>
  <si>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</si>
  <si>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</si>
  <si>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</si>
  <si>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</si>
  <si>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</si>
  <si>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</si>
  <si>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</si>
  <si>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</si>
  <si>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</si>
  <si>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</si>
  <si>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</si>
  <si>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</si>
  <si>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</si>
  <si>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</si>
  <si>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</si>
  <si>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</si>
  <si>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</si>
  <si>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</si>
  <si>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</si>
  <si>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</si>
  <si>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</si>
  <si>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</si>
  <si>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</si>
  <si>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</si>
  <si>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</si>
  <si>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</si>
  <si>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</si>
  <si>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</si>
  <si>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</si>
  <si>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</si>
  <si>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</si>
  <si>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</si>
  <si>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</si>
  <si>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</si>
  <si>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</si>
  <si>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</si>
  <si>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</si>
  <si>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</si>
  <si>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</si>
  <si>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</si>
  <si>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</si>
  <si>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</si>
  <si>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</si>
  <si>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</si>
  <si>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</si>
  <si>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</si>
  <si>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</si>
  <si>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</si>
  <si>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</si>
  <si>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</si>
  <si>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</si>
  <si>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</si>
  <si>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</si>
  <si>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</si>
  <si>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</si>
  <si>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</si>
  <si>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</si>
  <si>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</si>
  <si>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</si>
  <si>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</si>
  <si>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</si>
  <si>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</si>
  <si>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</si>
  <si>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</si>
  <si>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</si>
  <si>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</si>
  <si>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</si>
  <si>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</si>
  <si>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</si>
  <si>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</si>
  <si>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</si>
  <si>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</si>
  <si>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</si>
  <si>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</si>
  <si>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</si>
  <si>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</si>
  <si>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</si>
  <si>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</si>
  <si>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</si>
  <si>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</si>
  <si>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</si>
  <si>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</si>
  <si>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</si>
  <si>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</si>
  <si>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</si>
  <si>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</si>
  <si>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</si>
  <si>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</si>
  <si>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</si>
  <si>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</si>
  <si>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</si>
  <si>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</si>
  <si>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</si>
  <si>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</si>
  <si>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</si>
  <si>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</si>
  <si>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</si>
  <si>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</si>
  <si>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</si>
  <si>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</si>
  <si>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</si>
  <si>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</si>
  <si>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</si>
  <si>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</si>
  <si>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</si>
  <si>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</si>
  <si>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</si>
  <si>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</si>
  <si>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</si>
  <si>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</si>
  <si>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</si>
  <si>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</si>
  <si>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</si>
  <si>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</si>
  <si>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</si>
  <si>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</si>
  <si>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</si>
  <si>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</si>
  <si>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</si>
  <si>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</si>
  <si>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</si>
  <si>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</si>
  <si>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</si>
  <si>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</si>
  <si>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</si>
  <si>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</si>
  <si>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</si>
  <si>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</si>
  <si>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</si>
  <si>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</si>
  <si>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</si>
  <si>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</si>
  <si>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</si>
  <si>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</si>
  <si>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</si>
  <si>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</si>
  <si>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</si>
  <si>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</si>
  <si>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</si>
  <si>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</si>
  <si>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</si>
  <si>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</si>
  <si>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</si>
  <si>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</si>
  <si>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</si>
  <si>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</si>
  <si>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</si>
  <si>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</si>
  <si>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</si>
  <si>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</si>
  <si>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</si>
  <si>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</si>
  <si>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</si>
  <si>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</si>
  <si>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</si>
  <si>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</si>
  <si>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</si>
  <si>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</si>
  <si>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</si>
  <si>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</si>
  <si>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</si>
  <si>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</si>
  <si>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</si>
  <si>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</si>
  <si>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</si>
  <si>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</si>
  <si>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</si>
  <si>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</si>
  <si>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</si>
  <si>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</si>
  <si>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</si>
  <si>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</si>
  <si>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</si>
  <si>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</si>
  <si>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</si>
  <si>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</si>
  <si>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</si>
  <si>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</si>
  <si>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</si>
  <si>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</si>
  <si>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</si>
  <si>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</si>
  <si>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</si>
  <si>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</si>
  <si>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</si>
  <si>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</si>
  <si>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</si>
  <si>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</si>
  <si>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</si>
  <si>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</si>
  <si>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</si>
  <si>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</si>
  <si>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</si>
  <si>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</si>
  <si>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</si>
  <si>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</si>
  <si>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</si>
  <si>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</si>
  <si>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</si>
  <si>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</si>
  <si>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</si>
  <si>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</si>
  <si>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</si>
  <si>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</si>
  <si>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</si>
  <si>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</si>
  <si>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</si>
  <si>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</si>
  <si>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</si>
  <si>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</si>
  <si>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</si>
  <si>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</si>
  <si>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</si>
  <si>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</si>
  <si>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</si>
  <si>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</si>
  <si>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</si>
  <si>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</si>
  <si>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</si>
  <si>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</si>
  <si>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</si>
  <si>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</si>
  <si>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</si>
  <si>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</si>
  <si>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</si>
  <si>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</si>
  <si>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</si>
  <si>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</si>
  <si>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</si>
  <si>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</si>
  <si>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</si>
  <si>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</si>
  <si>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</si>
  <si>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</si>
  <si>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</si>
  <si>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</si>
  <si>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</si>
  <si>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</si>
  <si>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</si>
  <si>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</si>
  <si>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</si>
  <si>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</si>
  <si>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</si>
  <si>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</si>
  <si>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</si>
  <si>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</si>
  <si>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</si>
  <si>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</si>
  <si>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</si>
  <si>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</si>
  <si>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</si>
  <si>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</si>
  <si>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</si>
  <si>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</si>
  <si>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</si>
  <si>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</si>
  <si>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</si>
  <si>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</si>
  <si>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</si>
  <si>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</si>
  <si>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</si>
  <si>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</si>
  <si>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</si>
  <si>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</si>
  <si>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</si>
  <si>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</si>
  <si>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</si>
  <si>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</si>
  <si>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</si>
  <si>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</si>
  <si>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</si>
  <si>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</si>
  <si>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</si>
  <si>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</si>
  <si>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</si>
  <si>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</si>
  <si>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</si>
  <si>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</si>
  <si>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</si>
  <si>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</si>
  <si>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</si>
  <si>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</si>
  <si>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</si>
  <si>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</si>
  <si>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</si>
  <si>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</si>
  <si>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</si>
  <si>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</si>
  <si>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</si>
  <si>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</si>
  <si>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</si>
  <si>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</si>
  <si>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</si>
  <si>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</si>
  <si>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</si>
  <si>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</si>
  <si>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</si>
  <si>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</si>
  <si>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</si>
  <si>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</si>
  <si>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</si>
  <si>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</si>
  <si>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</si>
  <si>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</si>
  <si>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</si>
  <si>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</si>
  <si>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</si>
  <si>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</si>
  <si>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</si>
  <si>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</si>
  <si>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</si>
  <si>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</si>
  <si>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</si>
  <si>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</si>
  <si>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</si>
  <si>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</si>
  <si>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</si>
  <si>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</si>
  <si>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</si>
  <si>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</si>
  <si>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</si>
  <si>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</si>
  <si>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</si>
  <si>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</si>
  <si>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</si>
  <si>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</si>
  <si>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</si>
  <si>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</si>
  <si>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</si>
  <si>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</si>
  <si>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</si>
  <si>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</si>
  <si>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</si>
  <si>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</si>
  <si>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</si>
  <si>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</si>
  <si>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</si>
  <si>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</si>
  <si>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</si>
  <si>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</si>
  <si>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</si>
  <si>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</si>
  <si>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</si>
  <si>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</si>
  <si>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</si>
  <si>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</si>
  <si>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</si>
  <si>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</si>
  <si>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</si>
  <si>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</si>
  <si>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</si>
  <si>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</si>
  <si>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</si>
  <si>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</si>
  <si>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</si>
  <si>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</si>
  <si>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</si>
  <si>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</si>
  <si>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</si>
  <si>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</si>
  <si>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</si>
  <si>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</si>
  <si>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</si>
  <si>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</si>
  <si>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</si>
  <si>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</si>
  <si>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</si>
  <si>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</si>
  <si>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</si>
  <si>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</si>
  <si>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</si>
  <si>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</si>
  <si>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</si>
  <si>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</si>
  <si>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</si>
  <si>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</si>
  <si>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</si>
  <si>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</si>
  <si>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</si>
  <si>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</si>
  <si>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</si>
  <si>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</si>
  <si>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</si>
  <si>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</si>
  <si>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</si>
  <si>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</si>
  <si>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</si>
  <si>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</si>
  <si>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</si>
  <si>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</si>
  <si>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</si>
  <si>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</si>
  <si>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</si>
  <si>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</si>
  <si>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</si>
  <si>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</si>
  <si>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</si>
  <si>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</si>
  <si>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</si>
  <si>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</si>
  <si>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</si>
  <si>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</si>
  <si>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</si>
  <si>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</si>
  <si>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</si>
  <si>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</si>
  <si>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</si>
  <si>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</si>
  <si>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</si>
  <si>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</si>
  <si>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</si>
  <si>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</si>
  <si>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</si>
  <si>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</si>
  <si>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</si>
  <si>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</si>
  <si>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</si>
  <si>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</si>
  <si>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</si>
  <si>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</si>
  <si>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</si>
  <si>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</si>
  <si>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</si>
  <si>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</si>
  <si>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</si>
  <si>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</si>
  <si>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</si>
  <si>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</si>
  <si>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</si>
  <si>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</si>
  <si>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</si>
  <si>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</si>
  <si>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</si>
  <si>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</si>
  <si>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</si>
  <si>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</si>
  <si>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</si>
  <si>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</si>
  <si>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</si>
  <si>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</si>
  <si>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</si>
  <si>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</si>
  <si>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</si>
  <si>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</si>
  <si>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</si>
  <si>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</si>
  <si>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</si>
  <si>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</si>
  <si>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</si>
  <si>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</si>
  <si>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</si>
  <si>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</si>
  <si>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</si>
  <si>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</si>
  <si>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</si>
  <si>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</si>
  <si>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</si>
  <si>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</si>
  <si>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</si>
  <si>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</si>
  <si>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</si>
  <si>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</si>
  <si>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</si>
  <si>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</si>
  <si>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</si>
  <si>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</si>
  <si>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</si>
  <si>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</si>
  <si>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</si>
  <si>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</si>
  <si>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</si>
  <si>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</si>
  <si>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</si>
  <si>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</si>
  <si>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</si>
  <si>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</si>
  <si>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</si>
  <si>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</si>
  <si>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</si>
  <si>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</si>
  <si>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</si>
  <si>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</si>
  <si>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</si>
  <si>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</si>
  <si>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</si>
  <si>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</si>
  <si>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</si>
  <si>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</si>
  <si>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</si>
  <si>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</si>
  <si>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</si>
  <si>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</si>
  <si>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</si>
  <si>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</si>
  <si>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</si>
  <si>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</si>
  <si>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</si>
  <si>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</si>
  <si>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</si>
  <si>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</si>
  <si>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</si>
  <si>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</si>
  <si>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</si>
  <si>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</si>
  <si>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</si>
  <si>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</si>
  <si>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</si>
  <si>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</si>
  <si>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</si>
  <si>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</si>
  <si>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</si>
  <si>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</si>
  <si>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</si>
  <si>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</si>
  <si>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</si>
  <si>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</si>
  <si>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</si>
  <si>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</si>
  <si>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</si>
  <si>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</si>
  <si>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</si>
  <si>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</si>
  <si>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</si>
  <si>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</si>
  <si>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</si>
  <si>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</si>
  <si>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</si>
  <si>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</si>
  <si>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</si>
  <si>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</si>
  <si>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</si>
  <si>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</si>
  <si>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</si>
  <si>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</si>
  <si>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</si>
  <si>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</si>
  <si>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</si>
  <si>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</si>
  <si>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</si>
  <si>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</si>
  <si>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</si>
  <si>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</si>
  <si>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</si>
  <si>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</si>
  <si>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</si>
  <si>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</si>
  <si>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</si>
  <si>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</si>
  <si>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</si>
  <si>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</si>
  <si>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</si>
  <si>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</si>
  <si>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</si>
  <si>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</si>
  <si>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</si>
  <si>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</si>
  <si>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</si>
  <si>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</si>
  <si>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</si>
  <si>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</si>
  <si>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</si>
  <si>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</si>
  <si>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</si>
  <si>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</si>
  <si>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</si>
  <si>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</si>
  <si>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</si>
  <si>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</si>
  <si>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</si>
  <si>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</si>
  <si>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</si>
  <si>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</si>
  <si>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</si>
  <si>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</si>
  <si>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</si>
  <si>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</si>
  <si>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</si>
  <si>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</si>
  <si>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</si>
  <si>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</si>
  <si>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</si>
  <si>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</si>
  <si>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</si>
  <si>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</si>
  <si>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</si>
  <si>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</si>
  <si>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</si>
  <si>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</si>
  <si>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</si>
  <si>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</si>
  <si>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</si>
  <si>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</si>
  <si>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</si>
  <si>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</si>
  <si>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</si>
  <si>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</si>
  <si>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</si>
  <si>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</si>
  <si>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</si>
  <si>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</si>
  <si>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</si>
  <si>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</si>
  <si>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</si>
  <si>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</si>
  <si>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</si>
  <si>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</si>
  <si>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</si>
  <si>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</si>
  <si>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</si>
  <si>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</si>
  <si>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</si>
  <si>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</si>
  <si>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</si>
  <si>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</si>
  <si>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</si>
  <si>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</si>
  <si>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</si>
  <si>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</si>
  <si>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</si>
  <si>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</si>
  <si>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</si>
  <si>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</si>
  <si>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</si>
  <si>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</si>
  <si>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</si>
  <si>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</si>
  <si>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</si>
  <si>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</si>
  <si>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</si>
  <si>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</si>
  <si>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</si>
  <si>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</si>
  <si>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</si>
  <si>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</si>
  <si>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</si>
  <si>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</si>
  <si>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</si>
  <si>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</si>
  <si>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</si>
  <si>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</si>
  <si>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</si>
  <si>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</si>
  <si>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</si>
  <si>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</si>
  <si>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</si>
  <si>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</si>
  <si>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</si>
  <si>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</si>
  <si>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</si>
  <si>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</si>
  <si>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</si>
  <si>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</si>
  <si>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</si>
  <si>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</si>
  <si>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</si>
  <si>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</si>
  <si>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</si>
  <si>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</si>
  <si>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</si>
  <si>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</si>
  <si>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</si>
  <si>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</si>
  <si>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</si>
  <si>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</si>
  <si>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</si>
  <si>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</si>
  <si>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</si>
  <si>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</si>
  <si>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</si>
  <si>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</si>
  <si>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</si>
  <si>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</si>
  <si>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</si>
  <si>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</si>
  <si>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</si>
  <si>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</si>
  <si>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</si>
  <si>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</si>
  <si>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</si>
  <si>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</si>
  <si>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</si>
  <si>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</si>
  <si>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</si>
  <si>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</si>
  <si>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</si>
  <si>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</si>
  <si>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</si>
  <si>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</si>
  <si>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</si>
  <si>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</si>
  <si>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</si>
  <si>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</si>
  <si>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</si>
  <si>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</si>
  <si>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</si>
  <si>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</si>
  <si>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</si>
  <si>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</si>
  <si>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</si>
  <si>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</si>
  <si>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</si>
  <si>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</si>
  <si>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</si>
  <si>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</si>
  <si>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</si>
  <si>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</si>
  <si>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</si>
  <si>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</si>
  <si>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</si>
  <si>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</si>
  <si>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</si>
  <si>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</si>
  <si>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</si>
  <si>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</si>
  <si>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</si>
  <si>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</si>
  <si>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</si>
  <si>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</si>
  <si>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</si>
  <si>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</si>
  <si>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</si>
  <si>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</si>
  <si>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</si>
  <si>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</si>
  <si>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</si>
  <si>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</si>
  <si>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</si>
  <si>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</si>
  <si>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</si>
  <si>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</si>
  <si>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</si>
  <si>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</si>
  <si>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</si>
  <si>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</si>
  <si>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</si>
  <si>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</si>
  <si>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</si>
  <si>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</si>
  <si>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</si>
  <si>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</si>
  <si>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</si>
  <si>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</si>
  <si>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</si>
  <si>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</si>
  <si>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</si>
  <si>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</si>
  <si>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</si>
  <si>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</si>
  <si>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</si>
  <si>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</si>
  <si>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</si>
  <si>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</si>
  <si>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</si>
  <si>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</si>
  <si>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</si>
  <si>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</si>
  <si>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</si>
  <si>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</si>
  <si>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</si>
  <si>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</si>
  <si>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</si>
  <si>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</si>
  <si>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</si>
  <si>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</si>
  <si>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</si>
  <si>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</si>
  <si>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</si>
  <si>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</si>
  <si>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</si>
  <si>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</si>
  <si>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</si>
  <si>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</si>
  <si>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</si>
  <si>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</si>
  <si>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</si>
  <si>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</si>
  <si>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</si>
  <si>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</si>
  <si>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</si>
  <si>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</si>
  <si>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</si>
  <si>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</si>
  <si>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</si>
  <si>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</si>
  <si>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</si>
  <si>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</si>
  <si>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</si>
  <si>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</si>
  <si>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</si>
  <si>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</si>
  <si>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</si>
  <si>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</si>
  <si>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</si>
  <si>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</si>
  <si>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</si>
  <si>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</si>
  <si>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</si>
  <si>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</si>
  <si>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</si>
  <si>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</si>
  <si>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</si>
  <si>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</si>
  <si>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</si>
  <si>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</si>
  <si>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</si>
  <si>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</si>
  <si>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</si>
  <si>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</si>
  <si>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</si>
  <si>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</si>
  <si>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</si>
  <si>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</si>
  <si>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</si>
  <si>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</si>
  <si>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</si>
  <si>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</si>
  <si>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</si>
  <si>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</si>
  <si>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</si>
  <si>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</si>
  <si>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</si>
  <si>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</si>
  <si>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</si>
  <si>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</si>
  <si>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</si>
  <si>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</si>
  <si>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</si>
  <si>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</si>
  <si>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</si>
  <si>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</si>
  <si>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</si>
  <si>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</si>
  <si>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</si>
  <si>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</si>
  <si>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</si>
  <si>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</si>
  <si>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</si>
  <si>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</si>
  <si>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</si>
  <si>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</si>
  <si>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</si>
  <si>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</si>
  <si>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</si>
  <si>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</si>
  <si>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</si>
  <si>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</si>
  <si>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</si>
  <si>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</si>
  <si>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</si>
  <si>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</si>
  <si>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</si>
  <si>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</si>
  <si>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</si>
  <si>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</si>
  <si>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</si>
  <si>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</si>
  <si>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</si>
  <si>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</si>
  <si>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</si>
  <si>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</si>
  <si>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</si>
  <si>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</si>
  <si>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</si>
  <si>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</si>
  <si>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</si>
  <si>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</si>
  <si>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</si>
  <si>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</si>
  <si>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</si>
  <si>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</si>
  <si>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</si>
  <si>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</si>
  <si>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</si>
  <si>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</si>
  <si>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</si>
  <si>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</si>
  <si>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</si>
  <si>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</si>
  <si>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</si>
  <si>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</si>
  <si>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</si>
  <si>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</si>
  <si>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</si>
  <si>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</si>
  <si>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</si>
  <si>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</si>
  <si>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</si>
  <si>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</si>
  <si>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</si>
  <si>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</si>
  <si>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</si>
  <si>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</si>
  <si>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</si>
  <si>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</si>
  <si>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</si>
  <si>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</si>
  <si>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</si>
  <si>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</si>
  <si>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</si>
  <si>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</si>
  <si>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</si>
  <si>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</si>
  <si>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</si>
  <si>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</si>
  <si>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</si>
  <si>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</si>
  <si>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</si>
  <si>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</si>
  <si>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</si>
  <si>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</si>
  <si>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</si>
  <si>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</si>
  <si>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</si>
  <si>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</si>
  <si>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</si>
  <si>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</si>
  <si>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</si>
  <si>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</si>
  <si>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</si>
  <si>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</si>
  <si>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</si>
  <si>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</si>
  <si>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</si>
  <si>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</si>
  <si>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</si>
  <si>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</si>
  <si>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</si>
  <si>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</si>
  <si>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</si>
  <si>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</si>
  <si>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</si>
  <si>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</si>
  <si>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</si>
  <si>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</si>
  <si>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</si>
  <si>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</si>
  <si>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</si>
  <si>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</si>
  <si>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</si>
  <si>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</si>
  <si>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</si>
  <si>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</si>
  <si>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</si>
  <si>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</si>
  <si>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</si>
  <si>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</si>
  <si>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</si>
  <si>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</si>
  <si>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</si>
  <si>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</si>
  <si>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</si>
  <si>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</si>
  <si>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</si>
  <si>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</si>
  <si>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</si>
  <si>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</si>
  <si>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</si>
  <si>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</si>
  <si>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</si>
  <si>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</si>
  <si>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</si>
  <si>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</si>
  <si>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</si>
  <si>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</si>
  <si>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</si>
  <si>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</si>
  <si>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</si>
  <si>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</si>
  <si>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</si>
  <si>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</si>
  <si>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</si>
  <si>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</si>
  <si>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</si>
  <si>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</si>
  <si>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</si>
  <si>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</si>
  <si>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</si>
  <si>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</si>
  <si>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</si>
  <si>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</si>
  <si>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</si>
  <si>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</si>
  <si>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</si>
  <si>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</si>
  <si>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</si>
  <si>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</si>
  <si>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</si>
  <si>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</si>
  <si>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</si>
  <si>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</si>
  <si>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</si>
  <si>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</si>
  <si>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</si>
  <si>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</si>
  <si>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</si>
  <si>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</si>
  <si>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</si>
  <si>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</si>
  <si>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</si>
  <si>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</si>
  <si>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</si>
  <si>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</si>
  <si>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</si>
  <si>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</si>
  <si>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</si>
  <si>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</si>
  <si>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</si>
  <si>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</si>
  <si>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</si>
  <si>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</si>
  <si>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</si>
  <si>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</si>
  <si>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</si>
  <si>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</si>
  <si>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</si>
  <si>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</si>
  <si>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</si>
  <si>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</si>
  <si>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</si>
  <si>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</si>
  <si>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</si>
  <si>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</si>
  <si>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</si>
  <si>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</si>
  <si>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</si>
  <si>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</si>
  <si>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</si>
  <si>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</si>
  <si>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</si>
  <si>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</si>
  <si>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</si>
  <si>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</si>
  <si>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</si>
  <si>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</si>
  <si>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</si>
  <si>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</si>
  <si>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</si>
  <si>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</si>
  <si>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</si>
  <si>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</si>
  <si>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</si>
  <si>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</si>
  <si>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</si>
  <si>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</si>
  <si>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</si>
  <si>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</si>
  <si>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</si>
  <si>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</si>
  <si>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</si>
  <si>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</si>
  <si>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</si>
  <si>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</si>
  <si>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</si>
  <si>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</si>
  <si>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</si>
  <si>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</si>
  <si>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</si>
  <si>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</si>
  <si>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</si>
  <si>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</si>
  <si>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</si>
  <si>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</si>
  <si>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</si>
  <si>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</si>
  <si>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</si>
  <si>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</si>
  <si>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</si>
  <si>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</si>
  <si>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</si>
  <si>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</si>
  <si>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</si>
  <si>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</si>
  <si>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</si>
  <si>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</si>
  <si>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</si>
  <si>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</si>
  <si>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</si>
  <si>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</si>
  <si>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</si>
  <si>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</si>
  <si>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</si>
  <si>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</si>
  <si>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</si>
  <si>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</si>
  <si>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</si>
  <si>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</si>
  <si>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</si>
  <si>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</si>
  <si>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</si>
  <si>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</si>
  <si>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</si>
  <si>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</si>
  <si>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</si>
  <si>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</si>
  <si>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</si>
  <si>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</si>
  <si>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</si>
  <si>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</si>
  <si>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</si>
  <si>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</si>
  <si>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</si>
  <si>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</si>
  <si>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</si>
  <si>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</si>
  <si>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</si>
  <si>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</si>
  <si>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</si>
  <si>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</si>
  <si>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</si>
  <si>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</si>
  <si>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</si>
  <si>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</si>
  <si>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</si>
  <si>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</si>
  <si>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</si>
  <si>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</si>
  <si>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</si>
  <si>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</si>
  <si>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</si>
  <si>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</si>
  <si>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</si>
  <si>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</si>
  <si>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</si>
  <si>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</si>
  <si>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</si>
  <si>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</si>
  <si>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</si>
  <si>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</si>
  <si>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</si>
  <si>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</si>
  <si>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</si>
  <si>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</si>
  <si>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</si>
  <si>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</si>
  <si>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</si>
  <si>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</si>
  <si>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</si>
  <si>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</si>
  <si>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</si>
  <si>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</si>
  <si>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</si>
  <si>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</si>
  <si>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</si>
  <si>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</si>
  <si>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</si>
  <si>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</si>
  <si>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</si>
  <si>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</si>
  <si>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</si>
  <si>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</si>
  <si>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</si>
  <si>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</si>
  <si>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</si>
  <si>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</si>
  <si>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</si>
  <si>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</si>
  <si>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</si>
  <si>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</si>
  <si>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</si>
  <si>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</si>
  <si>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</si>
  <si>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</si>
  <si>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</si>
  <si>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</si>
  <si>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</si>
  <si>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</si>
  <si>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</si>
  <si>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</si>
  <si>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</si>
  <si>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</si>
  <si>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</si>
  <si>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</si>
  <si>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</si>
  <si>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</si>
  <si>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</si>
  <si>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</si>
  <si>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</si>
  <si>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</si>
  <si>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</si>
  <si>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</si>
  <si>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</si>
  <si>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</si>
  <si>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</si>
  <si>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</si>
  <si>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</si>
  <si>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</si>
  <si>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</si>
  <si>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</si>
  <si>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</si>
  <si>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</si>
  <si>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</si>
  <si>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</si>
  <si>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</si>
  <si>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</si>
  <si>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</si>
  <si>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</si>
  <si>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</si>
  <si>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</si>
  <si>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</si>
  <si>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</si>
  <si>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</si>
  <si>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</si>
  <si>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</si>
  <si>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</si>
  <si>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</si>
  <si>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</si>
  <si>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</si>
  <si>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</si>
  <si>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</si>
  <si>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</si>
  <si>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</si>
  <si>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</si>
  <si>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</si>
  <si>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</si>
  <si>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</si>
  <si>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</si>
  <si>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</si>
  <si>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</si>
  <si>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</si>
  <si>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</si>
  <si>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</si>
  <si>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</si>
  <si>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</si>
  <si>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</si>
  <si>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</si>
  <si>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</si>
  <si>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</si>
  <si>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</si>
  <si>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</si>
  <si>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</si>
  <si>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</si>
  <si>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</si>
  <si>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</si>
  <si>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</si>
  <si>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</si>
  <si>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</si>
  <si>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</si>
  <si>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</si>
  <si>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</si>
  <si>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</si>
  <si>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</si>
  <si>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</si>
  <si>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</si>
  <si>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</si>
  <si>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</si>
  <si>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</si>
  <si>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</si>
  <si>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</si>
  <si>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</si>
  <si>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</si>
  <si>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</si>
  <si>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</si>
  <si>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</si>
  <si>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</si>
  <si>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</si>
  <si>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</si>
  <si>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</si>
  <si>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</si>
  <si>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</si>
  <si>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</si>
  <si>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</si>
  <si>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</si>
  <si>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</si>
  <si>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</si>
  <si>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</si>
  <si>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</si>
  <si>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</si>
  <si>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</si>
  <si>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</si>
  <si>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</si>
  <si>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</si>
  <si>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</si>
  <si>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</si>
  <si>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</si>
  <si>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</si>
  <si>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</si>
  <si>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</si>
  <si>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</si>
  <si>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</si>
  <si>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</si>
  <si>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</si>
  <si>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</si>
  <si>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</si>
  <si>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</si>
  <si>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</si>
  <si>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</si>
  <si>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</si>
  <si>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</si>
  <si>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</si>
  <si>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</si>
  <si>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</si>
  <si>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</si>
  <si>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</si>
  <si>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</si>
  <si>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</si>
  <si>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</si>
  <si>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</si>
  <si>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</si>
  <si>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</si>
  <si>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</si>
  <si>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</si>
  <si>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</si>
  <si>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</si>
  <si>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</si>
  <si>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</si>
  <si>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</si>
  <si>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</si>
  <si>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</si>
  <si>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</si>
  <si>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</si>
  <si>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</si>
  <si>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</si>
  <si>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</si>
  <si>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</si>
  <si>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</si>
  <si>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</si>
  <si>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</si>
  <si>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</si>
  <si>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</si>
  <si>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</si>
  <si>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</si>
  <si>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</si>
  <si>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</si>
  <si>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</si>
  <si>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</si>
  <si>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</si>
  <si>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</si>
  <si>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</si>
  <si>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</si>
  <si>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</si>
  <si>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</si>
  <si>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</si>
  <si>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</si>
  <si>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</si>
  <si>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</si>
  <si>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</si>
  <si>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</si>
  <si>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</si>
  <si>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</si>
  <si>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</si>
  <si>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</si>
  <si>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</si>
  <si>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</si>
  <si>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</si>
  <si>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</si>
  <si>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</si>
  <si>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</si>
  <si>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</si>
  <si>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</si>
  <si>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</si>
  <si>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</si>
  <si>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</si>
  <si>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</si>
  <si>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</si>
  <si>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</si>
  <si>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</si>
  <si>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</si>
  <si>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</si>
  <si>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</si>
  <si>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</si>
  <si>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</si>
  <si>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</si>
  <si>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</si>
  <si>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</si>
  <si>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</si>
  <si>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</si>
  <si>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</si>
  <si>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</si>
  <si>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</si>
  <si>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</si>
  <si>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</si>
  <si>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</si>
  <si>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</si>
  <si>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</si>
  <si>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</si>
  <si>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</si>
  <si>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</si>
  <si>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</si>
  <si>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</si>
  <si>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</si>
  <si>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</si>
  <si>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</si>
  <si>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</si>
  <si>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</si>
  <si>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</si>
  <si>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</si>
  <si>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</si>
  <si>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</si>
  <si>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</si>
  <si>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</si>
  <si>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</si>
  <si>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</si>
  <si>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</si>
  <si>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</si>
  <si>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</si>
  <si>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</si>
  <si>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</si>
  <si>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</si>
  <si>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</si>
  <si>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</si>
  <si>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</si>
  <si>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</si>
  <si>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</si>
  <si>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</si>
  <si>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</si>
  <si>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</si>
  <si>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</si>
  <si>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</si>
  <si>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</si>
  <si>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</si>
  <si>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</si>
  <si>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</si>
  <si>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</si>
  <si>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</si>
  <si>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</si>
  <si>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</si>
  <si>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</si>
  <si>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</si>
  <si>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</si>
  <si>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</si>
  <si>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</si>
  <si>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</si>
  <si>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</si>
  <si>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</si>
  <si>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</si>
  <si>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</si>
  <si>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</si>
  <si>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</si>
  <si>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</si>
  <si>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</si>
  <si>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</si>
  <si>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</si>
  <si>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</si>
  <si>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</si>
  <si>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</si>
  <si>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</si>
  <si>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</si>
  <si>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</si>
  <si>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</si>
  <si>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</si>
  <si>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</si>
  <si>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</si>
  <si>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</si>
  <si>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</si>
  <si>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</si>
  <si>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</si>
  <si>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</si>
  <si>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</si>
  <si>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</si>
  <si>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</si>
  <si>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</si>
  <si>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</si>
  <si>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</si>
  <si>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</si>
  <si>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</si>
  <si>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</si>
  <si>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</si>
  <si>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</si>
  <si>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</si>
  <si>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</si>
  <si>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</si>
  <si>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</si>
  <si>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</si>
  <si>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</si>
  <si>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</si>
  <si>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</si>
  <si>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</si>
  <si>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</si>
  <si>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</si>
  <si>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</si>
  <si>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</si>
  <si>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</si>
  <si>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</si>
  <si>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</si>
  <si>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</si>
  <si>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</si>
  <si>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</si>
  <si>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</si>
  <si>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</si>
  <si>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</si>
  <si>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</si>
  <si>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</si>
  <si>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</si>
  <si>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</si>
  <si>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</si>
  <si>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</si>
  <si>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</si>
  <si>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</si>
  <si>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</si>
  <si>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</si>
  <si>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</si>
  <si>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</si>
  <si>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</si>
  <si>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</si>
  <si>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</si>
  <si>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</si>
  <si>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</si>
  <si>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</si>
  <si>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</si>
  <si>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</si>
  <si>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</si>
  <si>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</si>
  <si>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</si>
  <si>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</si>
  <si>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</si>
  <si>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</si>
  <si>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</si>
  <si>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</si>
  <si>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</si>
  <si>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</si>
  <si>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</si>
  <si>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</si>
  <si>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</si>
  <si>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</si>
  <si>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</si>
  <si>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</si>
  <si>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</si>
  <si>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</si>
  <si>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</si>
  <si>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</si>
  <si>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</si>
  <si>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</si>
  <si>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</si>
  <si>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</si>
  <si>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</si>
  <si>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</si>
  <si>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</si>
  <si>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</si>
  <si>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</si>
  <si>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</si>
  <si>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</si>
  <si>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</si>
  <si>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</si>
  <si>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</si>
  <si>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</si>
  <si>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</si>
  <si>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</si>
  <si>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</si>
  <si>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</si>
  <si>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</si>
  <si>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</si>
  <si>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</si>
  <si>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</si>
  <si>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</si>
  <si>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</si>
  <si>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</si>
  <si>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</si>
  <si>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</si>
  <si>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</si>
  <si>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</si>
  <si>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</si>
  <si>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</si>
  <si>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</si>
  <si>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</si>
  <si>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</si>
  <si>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</si>
  <si>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</si>
  <si>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</si>
  <si>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</si>
  <si>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</si>
  <si>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</si>
  <si>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</si>
  <si>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</si>
  <si>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</si>
  <si>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</si>
  <si>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</si>
  <si>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</si>
  <si>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</si>
  <si>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</si>
  <si>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</si>
  <si>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</si>
  <si>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</si>
  <si>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</si>
  <si>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</si>
  <si>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</si>
  <si>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</si>
  <si>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</si>
  <si>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</si>
  <si>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</si>
  <si>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</si>
  <si>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</si>
  <si>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</si>
  <si>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</si>
  <si>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</si>
  <si>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</si>
  <si>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</si>
  <si>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</si>
  <si>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</si>
  <si>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</si>
  <si>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</si>
  <si>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</si>
  <si>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</si>
  <si>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</si>
  <si>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</si>
  <si>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</si>
  <si>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</si>
  <si>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</si>
  <si>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</si>
  <si>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</si>
  <si>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</si>
  <si>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</si>
  <si>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</si>
  <si>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</si>
  <si>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</si>
  <si>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</si>
  <si>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</si>
  <si>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</si>
  <si>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</si>
  <si>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</si>
  <si>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</si>
  <si>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</si>
  <si>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</si>
  <si>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</si>
  <si>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</si>
  <si>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</si>
  <si>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</si>
  <si>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</si>
  <si>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</si>
  <si>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</si>
  <si>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</si>
  <si>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</si>
  <si>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</si>
  <si>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</si>
  <si>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</si>
  <si>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</si>
  <si>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</si>
  <si>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</si>
  <si>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</si>
  <si>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</si>
  <si>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</si>
  <si>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</si>
  <si>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</si>
  <si>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</si>
  <si>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</si>
  <si>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</si>
  <si>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</si>
  <si>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</si>
  <si>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</si>
  <si>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</si>
  <si>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</si>
  <si>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</si>
  <si>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</si>
  <si>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</si>
  <si>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</si>
  <si>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</si>
  <si>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</si>
  <si>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</si>
  <si>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</si>
  <si>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</si>
  <si>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</si>
  <si>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</si>
  <si>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</si>
  <si>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</si>
  <si>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</si>
  <si>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</si>
  <si>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</si>
  <si>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</si>
  <si>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</si>
  <si>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</si>
  <si>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</si>
  <si>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</si>
  <si>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</si>
  <si>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</si>
  <si>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</si>
  <si>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</si>
  <si>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</si>
  <si>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</si>
  <si>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</si>
  <si>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</si>
  <si>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</si>
  <si>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</si>
  <si>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</si>
  <si>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</si>
  <si>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</si>
  <si>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</si>
  <si>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</si>
  <si>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</si>
  <si>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</si>
  <si>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</si>
  <si>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</si>
  <si>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</si>
  <si>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</si>
  <si>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</si>
  <si>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</si>
  <si>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</si>
  <si>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</si>
  <si>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</si>
  <si>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</si>
  <si>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</si>
  <si>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</si>
  <si>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</si>
  <si>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</si>
  <si>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</si>
  <si>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</si>
  <si>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</si>
  <si>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</si>
  <si>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</si>
  <si>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</si>
  <si>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</si>
  <si>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</si>
  <si>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</si>
  <si>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</si>
  <si>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</si>
  <si>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</si>
  <si>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</si>
  <si>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</si>
  <si>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</si>
  <si>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</si>
  <si>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</si>
  <si>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</si>
  <si>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</si>
  <si>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</si>
  <si>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</si>
  <si>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</si>
  <si>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</si>
  <si>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</si>
  <si>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</si>
  <si>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</si>
  <si>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</si>
  <si>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</si>
  <si>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</si>
  <si>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</si>
  <si>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</si>
  <si>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</si>
  <si>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</si>
  <si>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</si>
  <si>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</si>
  <si>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</si>
  <si>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</si>
  <si>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</si>
  <si>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</si>
  <si>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</si>
  <si>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</si>
  <si>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</si>
  <si>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</si>
  <si>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</si>
  <si>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</si>
  <si>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</si>
  <si>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</si>
  <si>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</si>
  <si>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</si>
  <si>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</si>
  <si>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</si>
  <si>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</si>
  <si>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</si>
  <si>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</si>
  <si>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</si>
  <si>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</si>
  <si>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</si>
  <si>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</si>
  <si>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</si>
  <si>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</si>
  <si>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</si>
  <si>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</si>
  <si>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</si>
  <si>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</si>
  <si>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</si>
  <si>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</si>
  <si>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</si>
  <si>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</si>
  <si>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</si>
  <si>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</si>
  <si>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</si>
  <si>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</si>
  <si>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</si>
  <si>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</si>
  <si>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</si>
  <si>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</si>
  <si>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</si>
  <si>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</si>
  <si>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</si>
  <si>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</si>
  <si>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</si>
  <si>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</si>
  <si>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</si>
  <si>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</si>
  <si>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</si>
  <si>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</si>
  <si>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</si>
  <si>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</si>
  <si>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</si>
  <si>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</si>
  <si>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</si>
  <si>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</si>
  <si>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</si>
  <si>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</si>
  <si>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</si>
  <si>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</si>
  <si>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</si>
  <si>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</si>
  <si>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</si>
  <si>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</si>
  <si>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</si>
  <si>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</si>
  <si>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</si>
  <si>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</si>
  <si>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</si>
  <si>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</si>
  <si>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</si>
  <si>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</si>
  <si>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</si>
  <si>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</si>
  <si>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</si>
  <si>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</si>
  <si>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</si>
  <si>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</si>
  <si>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</si>
  <si>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</si>
  <si>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</si>
  <si>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</si>
  <si>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</si>
  <si>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</si>
  <si>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</si>
  <si>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</si>
  <si>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</si>
  <si>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</si>
  <si>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</si>
  <si>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</si>
  <si>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</si>
  <si>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</si>
  <si>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</si>
  <si>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</si>
  <si>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</si>
  <si>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</si>
  <si>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</si>
  <si>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</si>
  <si>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</si>
  <si>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</si>
  <si>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</si>
  <si>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</si>
  <si>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</si>
  <si>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</si>
  <si>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</si>
  <si>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</si>
  <si>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</si>
  <si>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</si>
  <si>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</si>
  <si>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</si>
  <si>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</si>
  <si>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</si>
  <si>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</si>
  <si>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</si>
  <si>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</si>
  <si>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</si>
  <si>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</si>
  <si>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</si>
  <si>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</si>
  <si>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</si>
  <si>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</si>
  <si>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</si>
  <si>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</si>
  <si>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</si>
  <si>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</si>
  <si>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</si>
  <si>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</si>
  <si>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</si>
  <si>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</si>
  <si>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</si>
  <si>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</si>
  <si>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</si>
  <si>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</si>
  <si>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</si>
  <si>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</si>
  <si>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</si>
  <si>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</si>
  <si>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</si>
  <si>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</si>
  <si>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</si>
  <si>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</si>
  <si>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</si>
  <si>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</si>
  <si>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</si>
  <si>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</si>
  <si>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</si>
  <si>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</si>
  <si>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</si>
  <si>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</si>
  <si>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</si>
  <si>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</si>
  <si>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</si>
  <si>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</si>
  <si>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</si>
  <si>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</si>
  <si>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</si>
  <si>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</si>
  <si>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</si>
  <si>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</si>
  <si>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</si>
  <si>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</si>
  <si>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</si>
  <si>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</si>
  <si>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</si>
  <si>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</si>
  <si>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</si>
  <si>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</si>
  <si>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</si>
  <si>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</si>
  <si>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</si>
  <si>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</si>
  <si>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</si>
  <si>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</si>
  <si>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</si>
  <si>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</si>
  <si>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</si>
  <si>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</si>
  <si>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</si>
  <si>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</si>
  <si>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</si>
  <si>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</si>
  <si>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</si>
  <si>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</si>
  <si>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</si>
  <si>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</si>
  <si>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</si>
  <si>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</si>
  <si>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</si>
  <si>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</si>
  <si>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</si>
  <si>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</si>
  <si>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</si>
  <si>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</si>
  <si>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</si>
  <si>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</si>
  <si>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</si>
  <si>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</si>
  <si>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</si>
  <si>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</si>
  <si>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</si>
  <si>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</si>
  <si>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</si>
  <si>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</si>
  <si>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</si>
  <si>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</si>
  <si>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</si>
  <si>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</si>
  <si>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</si>
  <si>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</si>
  <si>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</si>
  <si>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</si>
  <si>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</si>
  <si>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</si>
  <si>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</si>
  <si>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</si>
  <si>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</si>
  <si>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</si>
  <si>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</si>
  <si>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</si>
  <si>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</si>
  <si>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</si>
  <si>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</si>
  <si>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</si>
  <si>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</si>
  <si>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</si>
  <si>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</si>
  <si>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</si>
  <si>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</si>
  <si>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</si>
  <si>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</si>
  <si>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</si>
  <si>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</si>
  <si>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</si>
  <si>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</si>
  <si>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</si>
  <si>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</si>
  <si>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</si>
  <si>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</si>
  <si>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</si>
  <si>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</si>
  <si>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</si>
  <si>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</si>
  <si>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</si>
  <si>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</si>
  <si>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</si>
  <si>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</si>
  <si>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</si>
  <si>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</si>
  <si>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</si>
  <si>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</si>
  <si>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</si>
  <si>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</si>
  <si>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</si>
  <si>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</si>
  <si>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</si>
  <si>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</si>
  <si>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</si>
  <si>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</si>
  <si>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</si>
  <si>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</si>
  <si>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</si>
  <si>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</si>
  <si>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</si>
  <si>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</si>
  <si>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</si>
  <si>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</si>
  <si>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</si>
  <si>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</si>
  <si>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</si>
  <si>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</si>
  <si>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</si>
  <si>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</si>
  <si>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</si>
  <si>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</si>
  <si>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</si>
  <si>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</si>
  <si>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</si>
  <si>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</si>
  <si>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</si>
  <si>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</si>
  <si>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</si>
  <si>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</si>
  <si>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</si>
  <si>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</si>
  <si>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</si>
  <si>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</si>
  <si>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</si>
  <si>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</si>
  <si>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</si>
  <si>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</si>
  <si>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</si>
  <si>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</si>
  <si>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</si>
  <si>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</si>
  <si>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</si>
  <si>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</si>
  <si>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</si>
  <si>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</si>
  <si>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</si>
  <si>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</si>
  <si>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</si>
  <si>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</si>
  <si>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</si>
  <si>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</si>
  <si>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</si>
  <si>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</si>
  <si>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</si>
  <si>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</si>
  <si>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</si>
  <si>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</si>
  <si>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</si>
  <si>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</si>
  <si>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</si>
  <si>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</si>
  <si>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</si>
  <si>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</si>
  <si>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</si>
  <si>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</si>
  <si>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</si>
  <si>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</si>
  <si>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</si>
  <si>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</si>
  <si>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</si>
  <si>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</si>
  <si>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</si>
  <si>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</si>
  <si>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</si>
  <si>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</si>
  <si>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</si>
  <si>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</si>
  <si>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</si>
  <si>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</si>
  <si>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</si>
  <si>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</si>
  <si>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</si>
  <si>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</si>
  <si>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</si>
  <si>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</si>
  <si>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</si>
  <si>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</si>
  <si>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</si>
  <si>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</si>
  <si>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</si>
  <si>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</si>
  <si>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</si>
  <si>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</si>
  <si>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</si>
  <si>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</si>
  <si>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</si>
  <si>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</si>
  <si>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</si>
  <si>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</si>
  <si>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</si>
  <si>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</si>
  <si>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</si>
  <si>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</si>
  <si>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</si>
  <si>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</si>
  <si>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</si>
  <si>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</si>
  <si>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</si>
  <si>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</si>
  <si>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</si>
  <si>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</si>
  <si>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</si>
  <si>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</si>
  <si>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</si>
  <si>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</si>
  <si>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</si>
  <si>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</si>
  <si>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</si>
  <si>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</si>
  <si>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</si>
  <si>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</si>
  <si>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</si>
  <si>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</si>
  <si>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</si>
  <si>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</si>
  <si>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</si>
  <si>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</si>
  <si>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</si>
  <si>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</si>
  <si>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</si>
  <si>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</si>
  <si>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</si>
  <si>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</si>
  <si>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</si>
  <si>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</si>
  <si>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</si>
  <si>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</si>
  <si>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</si>
  <si>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</si>
  <si>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</si>
  <si>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</si>
  <si>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</si>
  <si>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</si>
  <si>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</si>
  <si>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</si>
  <si>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</si>
  <si>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</si>
  <si>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</si>
  <si>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</si>
  <si>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</si>
  <si>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</si>
  <si>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</si>
  <si>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</si>
  <si>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</si>
  <si>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</si>
  <si>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</si>
  <si>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</si>
  <si>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</si>
  <si>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</si>
  <si>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</si>
  <si>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</si>
  <si>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</si>
  <si>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</si>
  <si>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</si>
  <si>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</si>
  <si>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</si>
  <si>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</si>
  <si>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</si>
  <si>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</si>
  <si>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</si>
  <si>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</si>
  <si>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</si>
  <si>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</si>
  <si>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</si>
  <si>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</si>
  <si>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</si>
  <si>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</si>
  <si>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</si>
  <si>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</si>
  <si>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</si>
  <si>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</si>
  <si>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</si>
  <si>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</si>
  <si>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</si>
  <si>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</si>
  <si>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</si>
  <si>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</si>
  <si>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</si>
  <si>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</si>
  <si>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</si>
  <si>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</si>
  <si>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</si>
  <si>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</si>
  <si>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</si>
  <si>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</si>
  <si>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</si>
  <si>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</si>
  <si>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</si>
  <si>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</si>
  <si>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</si>
  <si>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</si>
  <si>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</si>
  <si>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</si>
  <si>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</si>
  <si>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</si>
  <si>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</si>
  <si>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</si>
  <si>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</si>
  <si>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</si>
  <si>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</si>
  <si>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</si>
  <si>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</si>
  <si>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</si>
  <si>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</si>
  <si>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</si>
  <si>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</si>
  <si>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</si>
  <si>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</si>
  <si>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</si>
  <si>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</si>
  <si>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</si>
  <si>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</si>
  <si>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</si>
  <si>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</si>
  <si>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</si>
  <si>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</si>
  <si>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</si>
  <si>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</si>
  <si>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</si>
  <si>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</si>
  <si>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</si>
  <si>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</si>
  <si>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</si>
  <si>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</si>
  <si>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</si>
  <si>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</si>
  <si>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</si>
  <si>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</si>
  <si>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</si>
  <si>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</si>
  <si>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</si>
  <si>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</si>
  <si>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</si>
  <si>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</si>
  <si>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</si>
  <si>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</si>
  <si>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</si>
  <si>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</si>
  <si>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</si>
  <si>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</si>
  <si>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</si>
  <si>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</si>
  <si>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</si>
  <si>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</si>
  <si>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</si>
  <si>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</si>
  <si>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</si>
  <si>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</si>
  <si>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</si>
  <si>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</si>
  <si>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</si>
  <si>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</si>
  <si>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</si>
  <si>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</si>
  <si>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</si>
  <si>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</si>
  <si>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</si>
  <si>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</si>
  <si>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</si>
  <si>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</si>
  <si>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</si>
  <si>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</si>
  <si>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</si>
  <si>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</si>
  <si>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</si>
  <si>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</si>
  <si>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</si>
  <si>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</si>
  <si>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</si>
  <si>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</si>
  <si>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</si>
  <si>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</si>
  <si>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</si>
  <si>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</si>
  <si>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</si>
  <si>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</si>
  <si>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</si>
  <si>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</si>
  <si>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</si>
  <si>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</si>
  <si>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</si>
  <si>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</si>
  <si>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</si>
  <si>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</si>
  <si>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</si>
  <si>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</si>
  <si>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</si>
  <si>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</si>
  <si>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</si>
  <si>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</si>
  <si>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</si>
  <si>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</si>
  <si>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</si>
  <si>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</si>
  <si>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</si>
  <si>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</si>
  <si>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</si>
  <si>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</si>
  <si>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</si>
  <si>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</si>
  <si>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</si>
  <si>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</si>
  <si>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</si>
  <si>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</si>
  <si>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</si>
  <si>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</si>
  <si>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</si>
  <si>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</si>
  <si>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</si>
  <si>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</si>
  <si>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</si>
  <si>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</si>
  <si>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</si>
  <si>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</si>
  <si>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</si>
  <si>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</si>
  <si>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</si>
  <si>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</si>
  <si>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</si>
  <si>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</si>
  <si>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</si>
  <si>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</si>
  <si>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</si>
  <si>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</si>
  <si>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</si>
  <si>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</si>
  <si>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</si>
  <si>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</si>
  <si>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</si>
  <si>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</si>
  <si>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</si>
  <si>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</si>
  <si>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</si>
  <si>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</si>
  <si>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</si>
  <si>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</si>
  <si>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</si>
  <si>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</si>
  <si>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</si>
  <si>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</si>
  <si>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</si>
  <si>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</si>
  <si>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</si>
  <si>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</si>
  <si>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</si>
  <si>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</si>
  <si>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</si>
  <si>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</si>
  <si>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</si>
  <si>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</si>
  <si>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</si>
  <si>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</si>
  <si>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</si>
  <si>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</si>
  <si>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</si>
  <si>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</si>
  <si>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</si>
  <si>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</si>
  <si>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</si>
  <si>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</si>
  <si>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</si>
  <si>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</si>
  <si>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</si>
  <si>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</si>
  <si>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</si>
  <si>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</si>
  <si>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</si>
  <si>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</si>
  <si>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</si>
  <si>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</si>
  <si>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</si>
  <si>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</si>
  <si>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</si>
  <si>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</si>
  <si>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</si>
  <si>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</si>
  <si>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</si>
  <si>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</si>
  <si>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</si>
  <si>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</si>
  <si>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</si>
  <si>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</si>
  <si>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</si>
  <si>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</si>
  <si>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</si>
  <si>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</si>
  <si>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</si>
  <si>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</si>
  <si>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</si>
  <si>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</si>
  <si>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</si>
  <si>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</si>
  <si>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</si>
  <si>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</si>
  <si>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</si>
  <si>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</si>
  <si>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</si>
  <si>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</si>
  <si>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</si>
  <si>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</si>
  <si>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</si>
  <si>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</si>
  <si>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</si>
  <si>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</si>
  <si>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</si>
  <si>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</si>
  <si>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</si>
  <si>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</si>
  <si>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</si>
  <si>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</si>
  <si>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</si>
  <si>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</si>
  <si>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</si>
  <si>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</si>
  <si>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</si>
  <si>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</si>
  <si>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</si>
  <si>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</si>
  <si>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</si>
  <si>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</si>
  <si>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</si>
  <si>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</si>
  <si>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</si>
  <si>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</si>
  <si>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</si>
  <si>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</si>
  <si>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</si>
  <si>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</si>
  <si>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</si>
  <si>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</si>
  <si>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</si>
  <si>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</si>
  <si>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</si>
  <si>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</si>
  <si>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</si>
  <si>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</si>
  <si>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</si>
  <si>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</si>
  <si>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</si>
  <si>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</si>
  <si>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</si>
  <si>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</si>
  <si>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</si>
  <si>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</si>
  <si>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</si>
  <si>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</si>
  <si>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</si>
  <si>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</si>
  <si>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</si>
  <si>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</si>
  <si>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</si>
  <si>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</si>
  <si>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</si>
  <si>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</si>
  <si>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</si>
  <si>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</si>
  <si>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</si>
  <si>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</si>
  <si>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</si>
  <si>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</si>
  <si>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</si>
  <si>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</si>
  <si>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</si>
  <si>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</si>
  <si>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</si>
  <si>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</si>
  <si>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</si>
  <si>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</si>
  <si>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</si>
  <si>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</si>
  <si>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</si>
  <si>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</si>
  <si>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</si>
  <si>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</si>
  <si>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</si>
  <si>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</si>
  <si>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</si>
  <si>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</si>
  <si>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</si>
  <si>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</si>
  <si>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</si>
  <si>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</si>
  <si>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</si>
  <si>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</si>
  <si>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</si>
  <si>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</si>
  <si>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</si>
  <si>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</si>
  <si>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</si>
  <si>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</si>
  <si>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</si>
  <si>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</si>
  <si>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</si>
  <si>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</si>
  <si>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</si>
  <si>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</si>
  <si>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</si>
  <si>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</si>
  <si>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</si>
  <si>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</si>
  <si>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</si>
  <si>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</si>
  <si>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</si>
  <si>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</si>
  <si>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</si>
  <si>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</si>
  <si>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</si>
  <si>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</si>
  <si>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</si>
  <si>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</si>
  <si>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</si>
  <si>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</si>
  <si>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</si>
  <si>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</si>
  <si>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</si>
  <si>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</si>
  <si>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</si>
  <si>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</si>
  <si>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</si>
  <si>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</si>
  <si>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</si>
  <si>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</si>
  <si>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</si>
  <si>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</si>
  <si>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</si>
  <si>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</si>
  <si>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</si>
  <si>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</si>
  <si>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</si>
  <si>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</si>
  <si>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</si>
  <si>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</si>
  <si>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</si>
  <si>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</si>
  <si>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</si>
  <si>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</si>
  <si>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</si>
  <si>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</si>
  <si>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</si>
  <si>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</si>
  <si>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</si>
  <si>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</si>
  <si>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</si>
  <si>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</si>
  <si>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</si>
  <si>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</si>
  <si>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</si>
  <si>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</si>
  <si>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</si>
  <si>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</si>
  <si>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</si>
  <si>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</si>
  <si>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</si>
  <si>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</si>
  <si>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</si>
  <si>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</si>
  <si>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</si>
  <si>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</si>
  <si>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</si>
  <si>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</si>
  <si>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</si>
  <si>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</si>
  <si>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</si>
  <si>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</si>
  <si>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</si>
  <si>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</si>
  <si>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</si>
  <si>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</si>
  <si>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</si>
  <si>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</si>
  <si>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</si>
  <si>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</si>
  <si>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</si>
  <si>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</si>
  <si>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</si>
  <si>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</si>
  <si>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</si>
  <si>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</si>
  <si>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</si>
  <si>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</si>
  <si>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</si>
  <si>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</si>
  <si>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</si>
  <si>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</si>
  <si>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</si>
  <si>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</si>
  <si>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</si>
  <si>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</si>
  <si>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</si>
  <si>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</si>
  <si>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</si>
  <si>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</si>
  <si>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</si>
  <si>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</si>
  <si>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</si>
  <si>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</si>
  <si>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</si>
  <si>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</si>
  <si>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</si>
  <si>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</si>
  <si>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</si>
  <si>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</si>
  <si>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</si>
  <si>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</si>
  <si>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</si>
  <si>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</si>
  <si>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</si>
  <si>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</si>
  <si>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</si>
  <si>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</si>
  <si>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</si>
  <si>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</si>
  <si>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</si>
  <si>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</si>
  <si>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</si>
  <si>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</si>
  <si>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</si>
  <si>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</si>
  <si>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</si>
  <si>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</si>
  <si>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</si>
  <si>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</si>
  <si>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</si>
  <si>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</si>
  <si>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</si>
  <si>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</si>
  <si>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</si>
  <si>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</si>
  <si>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</si>
  <si>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</si>
  <si>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</si>
  <si>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</si>
  <si>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</si>
  <si>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</si>
  <si>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</si>
  <si>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</si>
  <si>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</si>
  <si>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</si>
  <si>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</si>
  <si>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</si>
  <si>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</si>
  <si>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</si>
  <si>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</si>
  <si>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</si>
  <si>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</si>
  <si>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</si>
  <si>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</si>
  <si>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</si>
  <si>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</si>
  <si>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</si>
  <si>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</si>
  <si>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</si>
  <si>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</si>
  <si>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</si>
  <si>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</si>
  <si>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</si>
  <si>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</si>
  <si>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</si>
  <si>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</si>
  <si>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</si>
  <si>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</si>
  <si>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</si>
  <si>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</si>
  <si>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</si>
  <si>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</si>
  <si>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</si>
  <si>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</si>
  <si>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</si>
  <si>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</si>
  <si>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</si>
  <si>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</si>
  <si>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</si>
  <si>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</si>
  <si>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</si>
  <si>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</si>
  <si>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</si>
  <si>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</si>
  <si>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</si>
  <si>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</si>
  <si>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</si>
  <si>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</si>
  <si>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</si>
  <si>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</si>
  <si>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</si>
  <si>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</si>
  <si>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</si>
  <si>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</si>
  <si>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</si>
  <si>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</si>
  <si>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</si>
  <si>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</si>
  <si>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</si>
  <si>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</si>
  <si>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</si>
  <si>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</si>
  <si>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</si>
  <si>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</si>
  <si>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</si>
  <si>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</si>
  <si>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</si>
  <si>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</si>
  <si>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</si>
  <si>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</si>
  <si>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</si>
  <si>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</si>
  <si>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</si>
  <si>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</si>
  <si>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</si>
  <si>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</si>
  <si>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</si>
  <si>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</si>
  <si>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</si>
  <si>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</si>
  <si>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</si>
  <si>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</si>
  <si>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</si>
  <si>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</si>
  <si>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</si>
  <si>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</si>
  <si>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</si>
  <si>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</si>
  <si>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</si>
  <si>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</si>
  <si>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</si>
  <si>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</si>
  <si>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</si>
  <si>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</si>
  <si>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</si>
  <si>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</si>
  <si>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</si>
  <si>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</si>
  <si>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</si>
  <si>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</si>
  <si>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</si>
  <si>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</si>
  <si>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</si>
  <si>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</si>
  <si>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</si>
  <si>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</si>
  <si>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</si>
  <si>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</si>
  <si>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</si>
  <si>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</si>
  <si>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</si>
  <si>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</si>
  <si>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</si>
  <si>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</si>
  <si>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</si>
  <si>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</si>
  <si>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</si>
  <si>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</si>
  <si>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</si>
  <si>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</si>
  <si>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</si>
  <si>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</si>
  <si>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</si>
  <si>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</si>
  <si>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</si>
  <si>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</si>
  <si>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</si>
  <si>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</si>
  <si>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</si>
  <si>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</si>
  <si>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</si>
  <si>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</si>
  <si>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</si>
  <si>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</si>
  <si>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</si>
  <si>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</si>
  <si>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</si>
  <si>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</si>
  <si>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</si>
  <si>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</si>
  <si>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</si>
  <si>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</si>
  <si>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</si>
  <si>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</si>
  <si>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</si>
  <si>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</si>
  <si>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</si>
  <si>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</si>
  <si>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</si>
  <si>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</si>
  <si>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</si>
  <si>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</si>
  <si>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</si>
  <si>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</si>
  <si>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</si>
  <si>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</si>
  <si>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</si>
  <si>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</si>
  <si>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</si>
  <si>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</si>
  <si>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</si>
  <si>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</si>
  <si>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</si>
  <si>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</si>
  <si>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</si>
  <si>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</si>
  <si>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</si>
  <si>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</si>
  <si>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</si>
  <si>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</si>
  <si>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</si>
  <si>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</si>
  <si>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</si>
  <si>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</si>
  <si>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</si>
  <si>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</si>
  <si>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</si>
  <si>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</si>
  <si>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</si>
  <si>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</si>
  <si>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</si>
  <si>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</si>
  <si>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</si>
  <si>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</si>
  <si>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</si>
  <si>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</si>
  <si>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</si>
  <si>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</si>
  <si>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</si>
  <si>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</si>
  <si>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</si>
  <si>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</si>
  <si>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</si>
  <si>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</si>
  <si>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</si>
  <si>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</si>
  <si>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</si>
  <si>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</si>
  <si>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</si>
  <si>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</si>
  <si>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</si>
  <si>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</si>
  <si>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</si>
  <si>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</si>
  <si>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</si>
  <si>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</si>
  <si>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</si>
  <si>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</si>
  <si>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</si>
  <si>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</si>
  <si>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</si>
  <si>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</si>
  <si>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</si>
  <si>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</si>
  <si>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</si>
  <si>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</si>
  <si>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</si>
  <si>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</si>
  <si>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</si>
  <si>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</si>
  <si>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</si>
  <si>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</si>
  <si>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</si>
  <si>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</si>
  <si>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</si>
  <si>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</si>
  <si>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</si>
  <si>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</si>
  <si>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</si>
  <si>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</si>
  <si>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</si>
  <si>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</si>
  <si>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</si>
  <si>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</si>
  <si>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</si>
  <si>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</si>
  <si>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</si>
  <si>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</si>
  <si>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</si>
  <si>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</si>
  <si>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</si>
  <si>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</si>
  <si>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</si>
  <si>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</si>
  <si>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</si>
  <si>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</si>
  <si>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</si>
  <si>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</si>
  <si>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</si>
  <si>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</si>
  <si>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</si>
  <si>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</si>
  <si>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</si>
  <si>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</si>
  <si>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</si>
  <si>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</si>
  <si>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</si>
  <si>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</si>
  <si>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</si>
  <si>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</si>
  <si>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</si>
  <si>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</si>
  <si>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</si>
  <si>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</si>
  <si>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</si>
  <si>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</si>
  <si>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</si>
  <si>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</si>
  <si>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</si>
  <si>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</si>
  <si>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</si>
  <si>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</si>
  <si>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</si>
  <si>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</si>
  <si>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</si>
  <si>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</si>
  <si>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</si>
  <si>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</si>
  <si>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</si>
  <si>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</si>
  <si>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</si>
  <si>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</si>
  <si>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</si>
  <si>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</si>
  <si>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</si>
  <si>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</si>
  <si>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</si>
  <si>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</si>
  <si>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</si>
  <si>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</si>
  <si>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</si>
  <si>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</si>
  <si>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</si>
  <si>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</si>
  <si>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</si>
  <si>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</si>
  <si>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</si>
  <si>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</si>
  <si>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</si>
  <si>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</si>
  <si>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</si>
  <si>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</si>
  <si>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</si>
  <si>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</si>
  <si>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</si>
  <si>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</si>
  <si>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</si>
  <si>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</si>
  <si>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</si>
  <si>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</si>
  <si>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</si>
  <si>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</si>
  <si>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</si>
  <si>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</si>
  <si>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</si>
  <si>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</si>
  <si>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</si>
  <si>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</si>
  <si>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</si>
  <si>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</si>
  <si>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</si>
  <si>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</si>
  <si>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</si>
  <si>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</si>
  <si>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</si>
  <si>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</si>
  <si>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</si>
  <si>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</si>
  <si>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</si>
  <si>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</si>
  <si>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</si>
  <si>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</si>
  <si>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</si>
  <si>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</si>
  <si>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</si>
  <si>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</si>
  <si>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</si>
  <si>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</si>
  <si>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</si>
  <si>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</si>
  <si>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</si>
  <si>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</si>
  <si>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</si>
  <si>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</si>
  <si>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</si>
  <si>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</si>
  <si>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</si>
  <si>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</si>
  <si>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</si>
  <si>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</si>
  <si>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</si>
  <si>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</si>
  <si>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</si>
  <si>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</si>
  <si>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</si>
  <si>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</si>
  <si>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</si>
  <si>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</si>
  <si>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</si>
  <si>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</si>
  <si>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</si>
  <si>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</si>
  <si>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</si>
  <si>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</si>
  <si>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</si>
  <si>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</si>
  <si>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</si>
  <si>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</si>
  <si>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</si>
  <si>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</si>
  <si>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</si>
  <si>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</si>
  <si>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</si>
  <si>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</si>
  <si>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</si>
  <si>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</si>
  <si>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</si>
  <si>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</si>
  <si>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</si>
  <si>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</si>
  <si>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</si>
  <si>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</si>
  <si>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</si>
  <si>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</si>
  <si>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</si>
  <si>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</si>
  <si>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</si>
  <si>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</si>
  <si>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</si>
  <si>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</si>
  <si>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</si>
  <si>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</si>
  <si>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</si>
  <si>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</si>
  <si>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</si>
  <si>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</si>
  <si>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</si>
  <si>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</si>
  <si>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</si>
  <si>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</si>
  <si>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</si>
  <si>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</si>
  <si>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</si>
  <si>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</si>
  <si>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</si>
  <si>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</si>
  <si>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</si>
  <si>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</si>
  <si>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</si>
  <si>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</si>
  <si>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</si>
  <si>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</si>
  <si>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</si>
  <si>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</si>
  <si>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</si>
  <si>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</si>
  <si>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</si>
  <si>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</si>
  <si>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</si>
  <si>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</si>
  <si>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</si>
  <si>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</si>
  <si>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</si>
  <si>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</si>
  <si>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</si>
  <si>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</si>
  <si>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</si>
  <si>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</si>
  <si>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</si>
  <si>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</si>
  <si>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</si>
  <si>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</si>
  <si>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</si>
  <si>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</si>
  <si>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</si>
  <si>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</si>
  <si>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</si>
  <si>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</si>
  <si>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</si>
  <si>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</si>
  <si>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</si>
  <si>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</si>
  <si>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</si>
  <si>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</si>
  <si>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</si>
  <si>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</si>
  <si>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</si>
  <si>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</si>
  <si>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</si>
  <si>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</si>
  <si>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</si>
  <si>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</si>
  <si>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</si>
  <si>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</si>
  <si>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</si>
  <si>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</si>
  <si>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</si>
  <si>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</si>
  <si>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</si>
  <si>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</si>
  <si>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</si>
  <si>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</si>
  <si>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</si>
  <si>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</si>
  <si>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</si>
  <si>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</si>
  <si>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</si>
  <si>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</si>
  <si>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</si>
  <si>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</si>
  <si>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</si>
  <si>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</si>
  <si>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</si>
  <si>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</si>
  <si>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</si>
  <si>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</si>
  <si>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</si>
  <si>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</si>
  <si>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</si>
  <si>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</si>
  <si>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</si>
  <si>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</si>
  <si>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</si>
  <si>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</si>
  <si>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</si>
  <si>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</si>
  <si>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</si>
  <si>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</si>
  <si>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</si>
  <si>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</si>
  <si>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</si>
  <si>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</si>
  <si>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</si>
  <si>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</si>
  <si>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</si>
  <si>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</si>
  <si>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</si>
  <si>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</si>
  <si>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</si>
  <si>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</si>
  <si>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</si>
  <si>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</si>
  <si>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</si>
  <si>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</si>
  <si>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</si>
  <si>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</si>
  <si>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</si>
  <si>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</si>
  <si>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</si>
  <si>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</si>
  <si>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</si>
  <si>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</si>
  <si>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</si>
  <si>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</si>
  <si>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</si>
  <si>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</si>
  <si>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</si>
  <si>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</si>
  <si>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</si>
  <si>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</si>
  <si>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</si>
  <si>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</si>
  <si>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</si>
  <si>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</si>
  <si>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</si>
  <si>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</si>
  <si>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</si>
  <si>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</si>
  <si>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</si>
  <si>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</si>
  <si>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</si>
  <si>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</si>
  <si>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</si>
  <si>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</si>
  <si>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</si>
  <si>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</si>
  <si>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</si>
  <si>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</si>
  <si>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</si>
  <si>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</si>
  <si>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</si>
  <si>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</si>
  <si>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</si>
  <si>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</si>
  <si>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</si>
  <si>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</si>
  <si>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</si>
  <si>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</si>
  <si>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</si>
  <si>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</si>
  <si>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</si>
  <si>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</si>
  <si>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</si>
  <si>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</si>
  <si>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</si>
  <si>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</si>
  <si>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</si>
  <si>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</si>
  <si>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</si>
  <si>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</si>
  <si>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</si>
  <si>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</si>
  <si>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</si>
  <si>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</si>
  <si>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</si>
  <si>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</si>
  <si>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</si>
  <si>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</si>
  <si>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</si>
  <si>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</si>
  <si>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</si>
  <si>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</si>
  <si>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</si>
  <si>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</si>
  <si>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</si>
  <si>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</si>
  <si>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</si>
  <si>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</si>
  <si>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</si>
  <si>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</si>
  <si>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</si>
  <si>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</si>
  <si>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</si>
  <si>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</si>
  <si>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</si>
  <si>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</si>
  <si>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</si>
  <si>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</si>
  <si>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</si>
  <si>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</si>
  <si>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</si>
  <si>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</si>
  <si>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</si>
  <si>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</si>
  <si>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</si>
  <si>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</si>
  <si>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</si>
  <si>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</si>
  <si>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</si>
  <si>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</si>
  <si>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</si>
  <si>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</si>
  <si>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</si>
  <si>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</si>
  <si>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</si>
  <si>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</si>
  <si>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</si>
  <si>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</si>
  <si>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</si>
  <si>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</si>
  <si>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</si>
  <si>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</si>
  <si>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</si>
  <si>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</si>
  <si>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</si>
  <si>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</si>
  <si>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</si>
  <si>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</si>
  <si>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</si>
  <si>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</si>
  <si>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</si>
  <si>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</si>
  <si>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</si>
  <si>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</si>
  <si>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</si>
  <si>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</si>
  <si>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</si>
  <si>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</si>
  <si>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</si>
  <si>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</si>
  <si>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</si>
  <si>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</si>
  <si>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</si>
  <si>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</si>
  <si>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</si>
  <si>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</si>
  <si>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</si>
  <si>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</si>
  <si>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</si>
  <si>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</si>
  <si>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</si>
  <si>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</si>
  <si>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</si>
  <si>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</si>
  <si>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</si>
  <si>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</si>
  <si>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</si>
  <si>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</si>
  <si>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</si>
  <si>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</si>
  <si>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</si>
  <si>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</si>
  <si>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</si>
  <si>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</si>
  <si>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</si>
  <si>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</si>
  <si>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</si>
  <si>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</si>
  <si>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</si>
  <si>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</si>
  <si>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</si>
  <si>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</si>
  <si>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</si>
  <si>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</si>
  <si>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</si>
  <si>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</si>
  <si>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</si>
  <si>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</si>
  <si>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</si>
  <si>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</si>
  <si>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</si>
  <si>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</si>
  <si>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</si>
  <si>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</si>
  <si>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</si>
  <si>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</si>
  <si>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</si>
  <si>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</si>
  <si>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</si>
  <si>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</si>
  <si>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</si>
  <si>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</si>
  <si>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</si>
  <si>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</si>
  <si>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</si>
  <si>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</si>
  <si>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</si>
  <si>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</si>
  <si>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</si>
  <si>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</si>
  <si>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</si>
  <si>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</si>
  <si>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</si>
  <si>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</si>
  <si>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</si>
  <si>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</si>
  <si>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</si>
  <si>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</si>
  <si>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</si>
  <si>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</si>
  <si>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</si>
  <si>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</si>
  <si>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</si>
  <si>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</si>
  <si>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</si>
  <si>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</si>
  <si>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</si>
  <si>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</si>
  <si>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</si>
  <si>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</si>
  <si>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</si>
  <si>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</si>
  <si>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</si>
  <si>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</si>
  <si>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</si>
  <si>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</si>
  <si>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</si>
  <si>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</si>
  <si>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</si>
  <si>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</si>
  <si>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</si>
  <si>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</si>
  <si>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</si>
  <si>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</si>
  <si>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</si>
  <si>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</si>
  <si>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</si>
  <si>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</si>
  <si>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</si>
  <si>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</si>
  <si>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</si>
  <si>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</si>
  <si>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</si>
  <si>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</si>
  <si>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</si>
  <si>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</si>
  <si>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</si>
  <si>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</si>
  <si>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</si>
  <si>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</si>
  <si>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</si>
  <si>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</si>
  <si>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</si>
  <si>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</si>
  <si>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</si>
  <si>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</si>
  <si>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</si>
  <si>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</si>
  <si>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</si>
  <si>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</si>
  <si>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</si>
  <si>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</si>
  <si>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</si>
  <si>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</si>
  <si>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</si>
  <si>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</si>
  <si>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</si>
  <si>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</si>
  <si>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</si>
  <si>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</si>
  <si>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</si>
  <si>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</si>
  <si>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</si>
  <si>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</si>
  <si>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</si>
  <si>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</si>
  <si>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</si>
  <si>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</si>
  <si>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</si>
  <si>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</si>
  <si>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</si>
  <si>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</si>
  <si>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</si>
  <si>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</si>
  <si>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</si>
  <si>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</si>
  <si>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</si>
  <si>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</si>
  <si>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</si>
  <si>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</si>
  <si>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</si>
  <si>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</si>
  <si>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</si>
  <si>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</si>
  <si>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</si>
  <si>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</si>
  <si>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</si>
  <si>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</si>
  <si>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</si>
  <si>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</si>
  <si>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</si>
  <si>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</si>
  <si>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</si>
  <si>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</si>
  <si>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</si>
  <si>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</si>
  <si>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</si>
  <si>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</si>
  <si>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</si>
  <si>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</si>
  <si>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</si>
  <si>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</si>
  <si>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</si>
  <si>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</si>
  <si>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</si>
  <si>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</si>
  <si>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</si>
  <si>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</si>
  <si>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</si>
  <si>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</si>
  <si>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</si>
  <si>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</si>
  <si>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</si>
  <si>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</si>
  <si>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</si>
  <si>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</si>
  <si>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</si>
  <si>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</si>
  <si>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</si>
  <si>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</si>
  <si>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</si>
  <si>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</si>
  <si>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</si>
  <si>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</si>
  <si>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</si>
  <si>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</si>
  <si>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</si>
  <si>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</si>
  <si>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</si>
  <si>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</si>
  <si>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</si>
  <si>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</si>
  <si>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</si>
  <si>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</si>
  <si>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</si>
  <si>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</si>
  <si>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</si>
  <si>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</si>
  <si>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</si>
  <si>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</si>
  <si>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</si>
  <si>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</si>
  <si>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</si>
  <si>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</si>
  <si>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</si>
  <si>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</si>
  <si>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</si>
  <si>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</si>
  <si>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</si>
  <si>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</si>
  <si>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</si>
  <si>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</si>
  <si>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</si>
  <si>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</si>
  <si>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</si>
  <si>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</si>
  <si>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</si>
  <si>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</si>
  <si>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</si>
  <si>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</si>
  <si>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</si>
  <si>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</si>
  <si>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</si>
  <si>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</si>
  <si>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</si>
  <si>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</si>
  <si>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</si>
  <si>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</si>
  <si>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</si>
  <si>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</si>
  <si>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</si>
  <si>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</si>
  <si>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</si>
  <si>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</si>
  <si>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</si>
  <si>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</si>
  <si>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</si>
  <si>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</si>
  <si>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</si>
  <si>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</si>
  <si>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</si>
  <si>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</si>
  <si>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</si>
  <si>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</si>
  <si>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</si>
  <si>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</si>
  <si>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</si>
  <si>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</si>
  <si>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</si>
  <si>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</si>
  <si>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</si>
  <si>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</si>
  <si>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</si>
  <si>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</si>
  <si>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</si>
  <si>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</si>
  <si>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</si>
  <si>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</si>
  <si>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</si>
  <si>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</si>
  <si>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</si>
  <si>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</si>
  <si>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</si>
  <si>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</si>
  <si>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</si>
  <si>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</si>
  <si>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</si>
  <si>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</si>
  <si>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</si>
  <si>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</si>
  <si>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</si>
  <si>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</si>
  <si>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</si>
  <si>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</si>
  <si>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</si>
  <si>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</si>
  <si>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</si>
  <si>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</si>
  <si>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</si>
  <si>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</si>
  <si>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</si>
  <si>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</si>
  <si>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</si>
  <si>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</si>
  <si>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</si>
  <si>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</si>
  <si>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</si>
  <si>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</si>
  <si>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</si>
  <si>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</si>
  <si>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</si>
  <si>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</si>
  <si>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</si>
  <si>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</si>
  <si>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</si>
  <si>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</si>
  <si>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</si>
  <si>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</si>
  <si>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</si>
  <si>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</si>
  <si>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</si>
  <si>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</si>
  <si>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</si>
  <si>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</si>
  <si>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</si>
  <si>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</si>
  <si>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</si>
  <si>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</si>
  <si>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</si>
  <si>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</si>
  <si>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</si>
  <si>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</si>
  <si>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</si>
  <si>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</si>
  <si>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</si>
  <si>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</si>
  <si>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</si>
  <si>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</si>
  <si>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</si>
  <si>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</si>
  <si>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</si>
  <si>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</si>
  <si>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</si>
  <si>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</si>
  <si>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</si>
  <si>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</si>
  <si>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</si>
  <si>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</si>
  <si>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</si>
  <si>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</si>
  <si>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</si>
  <si>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</si>
  <si>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</si>
  <si>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</si>
  <si>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</si>
  <si>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</si>
  <si>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</si>
  <si>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</si>
  <si>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</si>
  <si>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</si>
  <si>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</si>
  <si>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</si>
  <si>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</si>
  <si>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</si>
  <si>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</si>
  <si>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</si>
  <si>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</si>
  <si>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</si>
  <si>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</si>
  <si>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</si>
  <si>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</si>
  <si>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</si>
  <si>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</si>
  <si>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</si>
  <si>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</si>
  <si>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</si>
  <si>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</si>
  <si>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</si>
  <si>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</si>
  <si>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</si>
  <si>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</si>
  <si>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</si>
  <si>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</si>
  <si>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</si>
  <si>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</si>
  <si>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</si>
  <si>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</si>
  <si>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</si>
  <si>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</si>
  <si>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</si>
  <si>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</si>
  <si>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</si>
  <si>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</si>
  <si>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</si>
  <si>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</si>
  <si>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</si>
  <si>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</si>
  <si>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</si>
  <si>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</si>
  <si>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</si>
  <si>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</si>
  <si>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</si>
  <si>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</si>
  <si>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</si>
  <si>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</si>
  <si>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</si>
  <si>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</si>
  <si>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</si>
  <si>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</si>
  <si>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</si>
  <si>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</si>
  <si>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</si>
  <si>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</si>
  <si>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</si>
  <si>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</si>
  <si>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</si>
  <si>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</si>
  <si>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</si>
  <si>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</si>
  <si>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</si>
  <si>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</si>
  <si>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</si>
  <si>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</si>
  <si>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</si>
  <si>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</si>
  <si>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</si>
  <si>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</si>
  <si>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</si>
  <si>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</si>
  <si>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</si>
  <si>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</si>
  <si>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</si>
  <si>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</si>
  <si>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</si>
  <si>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</si>
  <si>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</si>
  <si>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</si>
  <si>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</si>
  <si>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</si>
  <si>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</si>
  <si>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</si>
  <si>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</si>
  <si>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</si>
  <si>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</si>
  <si>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</si>
  <si>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</si>
  <si>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</si>
  <si>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</si>
  <si>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</si>
  <si>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</si>
  <si>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</si>
  <si>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</si>
  <si>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</si>
  <si>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</si>
  <si>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</si>
  <si>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</si>
  <si>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</si>
  <si>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</si>
  <si>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</si>
  <si>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</si>
  <si>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</si>
  <si>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</si>
  <si>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</si>
  <si>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</si>
  <si>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</si>
  <si>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</si>
  <si>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</si>
  <si>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</si>
  <si>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</si>
  <si>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</si>
  <si>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</si>
  <si>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</si>
  <si>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</si>
  <si>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</si>
  <si>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</si>
  <si>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</si>
  <si>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</si>
  <si>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</si>
  <si>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</si>
  <si>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</si>
  <si>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</si>
  <si>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</si>
  <si>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</si>
  <si>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</si>
  <si>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</si>
  <si>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</si>
  <si>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</si>
  <si>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</si>
  <si>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</si>
  <si>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</si>
  <si>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</si>
  <si>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</si>
  <si>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</si>
  <si>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</si>
  <si>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</si>
  <si>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</si>
  <si>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</si>
  <si>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</si>
  <si>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</si>
  <si>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</si>
  <si>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</si>
  <si>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</si>
  <si>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</si>
  <si>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</si>
  <si>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</si>
  <si>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</si>
  <si>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</si>
  <si>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</si>
  <si>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</si>
  <si>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</si>
  <si>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</si>
  <si>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</si>
  <si>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</si>
  <si>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</si>
  <si>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</si>
  <si>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</si>
  <si>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</si>
  <si>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</si>
  <si>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</si>
  <si>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</si>
  <si>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</si>
  <si>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</si>
  <si>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</si>
  <si>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</si>
  <si>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</si>
  <si>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</si>
  <si>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</si>
  <si>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</si>
  <si>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</si>
  <si>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</si>
  <si>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</si>
  <si>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</si>
  <si>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</si>
  <si>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</si>
  <si>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</si>
  <si>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</si>
  <si>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</si>
  <si>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</si>
  <si>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</si>
  <si>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</si>
  <si>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</si>
  <si>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</si>
  <si>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</si>
  <si>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</si>
  <si>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</si>
  <si>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</si>
  <si>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</si>
  <si>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</si>
  <si>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</si>
  <si>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</si>
  <si>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</si>
  <si>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</si>
  <si>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</si>
  <si>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</si>
  <si>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</si>
  <si>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</si>
  <si>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</si>
  <si>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</si>
  <si>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</si>
  <si>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</si>
  <si>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</si>
  <si>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</si>
  <si>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</si>
  <si>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</si>
  <si>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</si>
  <si>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</si>
  <si>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</si>
  <si>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</si>
  <si>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</si>
  <si>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</si>
  <si>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</si>
  <si>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</si>
  <si>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</si>
  <si>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</si>
  <si>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</si>
  <si>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</si>
  <si>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</si>
  <si>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</si>
  <si>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</si>
  <si>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</si>
  <si>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</si>
  <si>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</si>
  <si>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</si>
  <si>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</si>
  <si>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</si>
  <si>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</si>
  <si>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</si>
  <si>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</si>
  <si>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</si>
  <si>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</si>
  <si>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</si>
  <si>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</si>
  <si>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</si>
  <si>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</si>
  <si>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</si>
  <si>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</si>
  <si>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</si>
  <si>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</si>
  <si>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</si>
  <si>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</si>
  <si>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</si>
  <si>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</si>
  <si>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</si>
  <si>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</si>
  <si>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</si>
  <si>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</si>
  <si>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</si>
  <si>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</si>
  <si>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</si>
  <si>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</si>
  <si>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</si>
  <si>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</si>
  <si>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</si>
  <si>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</si>
  <si>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</si>
  <si>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</si>
  <si>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</si>
  <si>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</si>
  <si>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</si>
  <si>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</si>
  <si>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</si>
  <si>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</si>
  <si>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</si>
  <si>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</si>
  <si>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</si>
  <si>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</si>
  <si>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</si>
  <si>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</si>
  <si>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</si>
  <si>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</si>
  <si>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</si>
  <si>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</si>
  <si>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</si>
  <si>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</si>
  <si>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</si>
  <si>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</si>
  <si>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</si>
  <si>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</si>
  <si>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</si>
  <si>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</si>
  <si>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</si>
  <si>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</si>
  <si>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</si>
  <si>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</si>
  <si>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</si>
  <si>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</si>
  <si>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</si>
  <si>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</si>
  <si>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</si>
  <si>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</si>
  <si>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</si>
  <si>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</si>
  <si>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</si>
  <si>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</si>
  <si>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</si>
  <si>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</si>
  <si>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</si>
  <si>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</si>
  <si>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</si>
  <si>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</si>
  <si>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</si>
  <si>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</si>
  <si>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</si>
  <si>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</si>
  <si>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</si>
  <si>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</si>
  <si>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</si>
  <si>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</si>
  <si>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</si>
  <si>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</si>
  <si>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</si>
  <si>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</si>
  <si>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</si>
  <si>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</si>
  <si>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</si>
  <si>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</si>
  <si>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</si>
  <si>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</si>
  <si>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</si>
  <si>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</si>
  <si>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</si>
  <si>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</si>
  <si>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</si>
  <si>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</si>
  <si>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</si>
  <si>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</si>
  <si>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</si>
  <si>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</si>
  <si>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</si>
  <si>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</si>
  <si>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</si>
  <si>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</si>
  <si>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</si>
  <si>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</si>
  <si>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</si>
  <si>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</si>
  <si>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</si>
  <si>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</si>
  <si>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</si>
  <si>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</si>
  <si>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</si>
  <si>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</si>
  <si>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</si>
  <si>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</si>
  <si>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</si>
  <si>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</si>
  <si>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</si>
  <si>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</si>
  <si>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</si>
  <si>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</si>
  <si>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</si>
  <si>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</si>
  <si>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</si>
  <si>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</si>
  <si>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</si>
  <si>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</si>
  <si>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</si>
  <si>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</si>
  <si>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</si>
  <si>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</si>
  <si>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</si>
  <si>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</si>
  <si>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</si>
  <si>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</si>
  <si>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</si>
  <si>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</si>
  <si>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</si>
  <si>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</si>
  <si>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</si>
  <si>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</si>
  <si>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</si>
  <si>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</si>
  <si>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</si>
  <si>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</si>
  <si>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</si>
  <si>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</si>
  <si>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</si>
  <si>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</si>
  <si>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</si>
  <si>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</si>
  <si>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</si>
  <si>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</si>
  <si>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</si>
  <si>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</si>
  <si>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</si>
  <si>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</si>
  <si>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</si>
  <si>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</si>
  <si>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</si>
  <si>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</si>
  <si>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</si>
  <si>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</si>
  <si>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</si>
  <si>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</si>
  <si>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</si>
  <si>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</si>
  <si>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</si>
  <si>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</si>
  <si>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</si>
  <si>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</si>
  <si>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</si>
  <si>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</si>
  <si>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</si>
  <si>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</si>
  <si>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</si>
  <si>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</si>
  <si>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</si>
  <si>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</si>
  <si>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</si>
  <si>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</si>
  <si>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</si>
  <si>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</si>
  <si>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</si>
  <si>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</si>
  <si>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</si>
  <si>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</si>
  <si>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</si>
  <si>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</si>
  <si>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</si>
  <si>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</si>
  <si>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</si>
  <si>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</si>
  <si>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</si>
  <si>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</si>
  <si>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</si>
  <si>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</si>
  <si>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</si>
  <si>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</si>
  <si>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</si>
  <si>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</si>
  <si>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</si>
  <si>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</si>
  <si>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</si>
  <si>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</si>
  <si>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</si>
  <si>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</si>
  <si>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</si>
  <si>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</si>
  <si>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</si>
  <si>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</si>
  <si>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</si>
  <si>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</si>
  <si>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</si>
  <si>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</si>
  <si>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</si>
  <si>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</si>
  <si>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</si>
  <si>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</si>
  <si>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</si>
  <si>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</si>
  <si>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</si>
  <si>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</si>
  <si>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</si>
  <si>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</si>
  <si>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</si>
  <si>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</si>
  <si>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</si>
  <si>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</si>
  <si>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</si>
  <si>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</si>
  <si>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</si>
  <si>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</si>
  <si>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</si>
  <si>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</si>
  <si>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</si>
  <si>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</si>
  <si>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</si>
  <si>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</si>
  <si>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</si>
  <si>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</si>
  <si>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</si>
  <si>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</si>
  <si>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</si>
  <si>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</si>
  <si>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</si>
  <si>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</si>
  <si>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</si>
  <si>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</si>
  <si>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</si>
  <si>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</si>
  <si>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</si>
  <si>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</si>
  <si>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</si>
  <si>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</si>
  <si>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</si>
  <si>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</si>
  <si>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</si>
  <si>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</si>
  <si>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</si>
  <si>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</si>
  <si>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</si>
  <si>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</si>
  <si>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</si>
  <si>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</si>
  <si>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</si>
  <si>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</si>
  <si>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</si>
  <si>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</si>
  <si>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</si>
  <si>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</si>
  <si>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</si>
  <si>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</si>
  <si>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</si>
  <si>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</si>
  <si>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</si>
  <si>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</si>
  <si>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</si>
  <si>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</si>
  <si>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</si>
  <si>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</si>
  <si>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</si>
  <si>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</si>
  <si>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</si>
  <si>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</si>
  <si>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</si>
  <si>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</si>
  <si>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</si>
  <si>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</si>
  <si>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</si>
  <si>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</si>
  <si>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</si>
  <si>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</si>
  <si>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</si>
  <si>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</si>
  <si>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</si>
  <si>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</si>
  <si>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</si>
  <si>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</si>
  <si>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</si>
  <si>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</si>
  <si>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</si>
  <si>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</si>
  <si>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</si>
  <si>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</si>
  <si>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</si>
  <si>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</si>
  <si>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</si>
  <si>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</si>
  <si>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</si>
  <si>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</si>
  <si>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</si>
  <si>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</si>
  <si>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</si>
  <si>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</si>
  <si>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</si>
  <si>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</si>
  <si>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</si>
  <si>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</si>
  <si>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</si>
  <si>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</si>
  <si>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</si>
  <si>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</si>
  <si>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</si>
  <si>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</si>
  <si>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</si>
  <si>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</si>
  <si>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</si>
  <si>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</si>
  <si>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</si>
  <si>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</si>
  <si>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</si>
  <si>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</si>
  <si>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</si>
  <si>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</si>
  <si>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</si>
  <si>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</si>
  <si>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</si>
  <si>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</si>
  <si>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</si>
  <si>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</si>
  <si>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</si>
  <si>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</si>
  <si>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</si>
  <si>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</si>
  <si>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</si>
  <si>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</si>
  <si>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</si>
  <si>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</si>
  <si>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</si>
  <si>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</si>
  <si>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</si>
  <si>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</si>
  <si>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</si>
  <si>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</si>
  <si>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</si>
  <si>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</si>
  <si>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</si>
  <si>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</si>
  <si>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</si>
  <si>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</si>
  <si>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</si>
  <si>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</si>
  <si>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</si>
  <si>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</si>
  <si>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</si>
  <si>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</si>
  <si>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</si>
  <si>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</si>
  <si>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</si>
  <si>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</si>
  <si>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</si>
  <si>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</si>
  <si>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</si>
  <si>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</si>
  <si>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</si>
  <si>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</si>
  <si>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</si>
  <si>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</si>
  <si>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</si>
  <si>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</si>
  <si>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</si>
  <si>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</si>
  <si>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</si>
  <si>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</si>
  <si>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</si>
  <si>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</si>
  <si>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</si>
  <si>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</si>
  <si>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</si>
  <si>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</si>
  <si>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</si>
  <si>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</si>
  <si>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</si>
  <si>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</si>
  <si>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</si>
  <si>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</si>
  <si>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</si>
  <si>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</si>
  <si>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</si>
  <si>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</si>
  <si>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</si>
  <si>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</si>
  <si>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</si>
  <si>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</si>
  <si>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</si>
  <si>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</si>
  <si>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</si>
  <si>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</si>
  <si>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</si>
  <si>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</si>
  <si>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</si>
  <si>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</si>
  <si>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</si>
  <si>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</si>
  <si>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</si>
  <si>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</si>
  <si>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</si>
  <si>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</si>
  <si>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</si>
  <si>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</si>
  <si>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</si>
  <si>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</si>
  <si>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</si>
  <si>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</si>
  <si>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</si>
  <si>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</si>
  <si>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</si>
  <si>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</si>
  <si>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</si>
  <si>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</si>
  <si>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</si>
  <si>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</si>
  <si>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</si>
  <si>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</si>
  <si>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</si>
  <si>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</si>
  <si>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</si>
  <si>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</si>
  <si>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</si>
  <si>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</si>
  <si>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</si>
  <si>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</si>
  <si>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</si>
  <si>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</si>
  <si>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</si>
  <si>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</si>
  <si>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</si>
  <si>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</si>
  <si>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</si>
  <si>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</si>
  <si>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</si>
  <si>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</si>
  <si>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</si>
  <si>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</si>
  <si>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</si>
  <si>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</si>
  <si>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</si>
  <si>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</si>
  <si>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</si>
  <si>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</si>
  <si>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</si>
  <si>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</si>
  <si>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</si>
  <si>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</si>
  <si>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</si>
  <si>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</si>
  <si>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</si>
  <si>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</si>
  <si>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</si>
  <si>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</si>
  <si>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</si>
  <si>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</si>
  <si>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</si>
  <si>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</si>
  <si>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</si>
  <si>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</si>
  <si>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</si>
  <si>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</si>
  <si>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</si>
  <si>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</si>
  <si>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</si>
  <si>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</si>
  <si>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</si>
  <si>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</si>
  <si>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</si>
  <si>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</si>
  <si>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</si>
  <si>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</si>
  <si>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</si>
  <si>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</si>
  <si>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</si>
  <si>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</si>
  <si>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</si>
  <si>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</si>
  <si>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</si>
  <si>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</si>
  <si>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</si>
  <si>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</si>
  <si>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</si>
  <si>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</si>
  <si>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</si>
  <si>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</si>
  <si>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</si>
  <si>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</si>
  <si>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</si>
  <si>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</si>
  <si>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</si>
  <si>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</si>
  <si>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</si>
  <si>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</si>
  <si>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</si>
  <si>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</si>
  <si>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</si>
  <si>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</si>
  <si>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</si>
  <si>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</si>
  <si>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</si>
  <si>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</si>
  <si>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</si>
  <si>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</si>
  <si>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</si>
  <si>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</si>
  <si>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</si>
  <si>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</si>
  <si>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</si>
  <si>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</si>
  <si>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</si>
  <si>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</si>
  <si>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</si>
  <si>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</si>
  <si>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</si>
  <si>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</si>
  <si>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</si>
  <si>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</si>
  <si>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</si>
  <si>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</si>
  <si>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</si>
  <si>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</si>
  <si>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</si>
  <si>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</si>
  <si>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</si>
  <si>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</si>
  <si>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</si>
  <si>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</si>
  <si>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</si>
  <si>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</si>
  <si>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</si>
  <si>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</si>
  <si>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</si>
  <si>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</si>
  <si>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</si>
  <si>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</si>
  <si>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</si>
  <si>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</si>
  <si>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</si>
  <si>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</si>
  <si>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</si>
  <si>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</si>
  <si>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</si>
  <si>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</si>
  <si>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</si>
  <si>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</si>
  <si>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</si>
  <si>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</si>
  <si>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</si>
  <si>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</si>
  <si>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</si>
  <si>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</si>
  <si>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</si>
  <si>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</si>
  <si>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</si>
  <si>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</si>
  <si>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</si>
  <si>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</si>
  <si>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</si>
  <si>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</si>
  <si>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</si>
  <si>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</si>
  <si>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</si>
  <si>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</si>
  <si>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</si>
  <si>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</si>
  <si>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</si>
  <si>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</si>
  <si>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</si>
  <si>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</si>
  <si>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</si>
  <si>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</si>
  <si>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</si>
  <si>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</si>
  <si>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</si>
  <si>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</si>
  <si>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</si>
  <si>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</si>
  <si>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</si>
  <si>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</si>
  <si>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</si>
  <si>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</si>
  <si>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</si>
  <si>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</si>
  <si>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</si>
  <si>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</si>
  <si>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</si>
  <si>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</si>
  <si>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</si>
  <si>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</si>
  <si>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</si>
  <si>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</si>
  <si>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</si>
  <si>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</si>
  <si>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</si>
  <si>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</si>
  <si>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</si>
  <si>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</si>
  <si>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</si>
  <si>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</si>
  <si>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</si>
  <si>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</si>
  <si>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</si>
  <si>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</si>
  <si>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</si>
  <si>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</si>
  <si>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</si>
  <si>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</si>
  <si>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</si>
  <si>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</si>
  <si>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</si>
  <si>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</si>
  <si>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</si>
  <si>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</si>
  <si>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</si>
  <si>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</si>
  <si>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</si>
  <si>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</si>
  <si>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</si>
  <si>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</si>
  <si>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</si>
  <si>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</si>
  <si>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</si>
  <si>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</si>
  <si>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</si>
  <si>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</si>
  <si>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</si>
  <si>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</si>
  <si>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</si>
  <si>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</si>
  <si>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</si>
  <si>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</si>
  <si>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</si>
  <si>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</si>
  <si>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</si>
  <si>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</si>
  <si>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</si>
  <si>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</si>
  <si>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</si>
  <si>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</si>
  <si>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</si>
  <si>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</si>
  <si>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</si>
  <si>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</si>
  <si>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</si>
  <si>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</si>
  <si>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</si>
  <si>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</si>
  <si>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</si>
  <si>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</si>
  <si>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</si>
  <si>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</si>
  <si>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</si>
  <si>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</si>
  <si>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</si>
  <si>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</si>
  <si>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</si>
  <si>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</si>
  <si>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</si>
  <si>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</si>
  <si>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</si>
  <si>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</si>
  <si>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</si>
  <si>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</si>
  <si>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</si>
  <si>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</si>
  <si>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</si>
  <si>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</si>
  <si>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</si>
  <si>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</si>
  <si>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</si>
  <si>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</si>
  <si>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</si>
  <si>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</si>
  <si>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</si>
  <si>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</si>
  <si>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</si>
  <si>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</si>
  <si>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</si>
  <si>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</si>
  <si>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</si>
  <si>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</si>
  <si>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</si>
  <si>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</si>
  <si>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</si>
  <si>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</si>
  <si>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</si>
  <si>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</si>
  <si>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</si>
  <si>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</si>
  <si>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</si>
  <si>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</si>
  <si>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</si>
  <si>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</si>
  <si>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</si>
  <si>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</si>
  <si>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</si>
  <si>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</si>
  <si>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</si>
  <si>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</si>
  <si>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</si>
  <si>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</si>
  <si>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</si>
  <si>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</si>
  <si>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</si>
  <si>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</si>
  <si>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</si>
  <si>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</si>
  <si>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</si>
  <si>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</si>
  <si>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</si>
  <si>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</si>
  <si>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</si>
  <si>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</si>
  <si>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</si>
  <si>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</si>
  <si>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</si>
  <si>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</si>
  <si>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</si>
  <si>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</si>
  <si>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</si>
  <si>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</si>
  <si>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</si>
  <si>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</si>
  <si>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</si>
  <si>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</si>
  <si>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</si>
  <si>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</si>
  <si>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</si>
  <si>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</si>
  <si>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</si>
  <si>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</si>
  <si>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</si>
  <si>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</si>
  <si>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</si>
  <si>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</si>
  <si>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</si>
  <si>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</si>
  <si>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</si>
  <si>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</si>
  <si>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</si>
  <si>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</si>
  <si>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</si>
  <si>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</si>
  <si>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</si>
  <si>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</si>
  <si>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</si>
  <si>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</si>
  <si>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</si>
  <si>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</si>
  <si>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</si>
  <si>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</si>
  <si>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</si>
  <si>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</si>
  <si>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</si>
  <si>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</si>
  <si>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</si>
  <si>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</si>
  <si>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</si>
  <si>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</si>
  <si>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</si>
  <si>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</si>
  <si>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</si>
  <si>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</si>
  <si>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</si>
  <si>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</si>
  <si>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</si>
  <si>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</si>
  <si>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</si>
  <si>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</si>
  <si>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</si>
  <si>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</si>
  <si>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</si>
  <si>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</si>
  <si>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</si>
  <si>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</si>
  <si>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</si>
  <si>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</si>
  <si>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</si>
  <si>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</si>
  <si>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</si>
  <si>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</si>
  <si>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</si>
  <si>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</si>
  <si>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</si>
  <si>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</si>
  <si>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</si>
  <si>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</si>
  <si>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</si>
  <si>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</si>
  <si>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</si>
  <si>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</si>
  <si>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</si>
  <si>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</si>
  <si>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</si>
  <si>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</si>
  <si>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</si>
  <si>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</si>
  <si>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</si>
  <si>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</si>
  <si>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</si>
  <si>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</si>
  <si>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</si>
  <si>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</si>
  <si>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</si>
  <si>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</si>
  <si>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</si>
  <si>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</si>
  <si>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</si>
  <si>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</si>
  <si>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</si>
  <si>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</si>
  <si>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</si>
  <si>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</si>
  <si>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</si>
  <si>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</si>
  <si>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</si>
  <si>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</si>
  <si>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</si>
  <si>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</si>
  <si>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</si>
  <si>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</si>
  <si>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</si>
  <si>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</si>
  <si>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</si>
  <si>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</si>
  <si>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</si>
  <si>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</si>
  <si>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</si>
  <si>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</si>
  <si>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</si>
  <si>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</si>
  <si>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</si>
  <si>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</si>
  <si>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</si>
  <si>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</si>
  <si>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</si>
  <si>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</si>
  <si>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</si>
  <si>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</si>
  <si>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</si>
  <si>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</si>
  <si>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</si>
  <si>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</si>
  <si>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</si>
  <si>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</si>
  <si>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</si>
  <si>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</si>
  <si>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</si>
  <si>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</si>
  <si>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</si>
  <si>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</si>
  <si>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</si>
  <si>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</si>
  <si>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</si>
  <si>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</si>
  <si>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</si>
  <si>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</si>
  <si>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</si>
  <si>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</si>
  <si>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</si>
  <si>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</si>
  <si>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</si>
  <si>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</si>
  <si>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</si>
  <si>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</si>
  <si>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</si>
  <si>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</si>
  <si>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</si>
  <si>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</si>
  <si>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</si>
  <si>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</si>
  <si>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</si>
  <si>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</si>
  <si>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</si>
  <si>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</si>
  <si>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</si>
  <si>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</si>
  <si>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</si>
  <si>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</si>
  <si>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</si>
  <si>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</si>
  <si>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</si>
  <si>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</si>
  <si>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</si>
  <si>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</si>
  <si>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</si>
  <si>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</si>
  <si>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</si>
  <si>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</si>
  <si>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</si>
  <si>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</si>
  <si>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</si>
  <si>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</si>
  <si>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</si>
  <si>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</si>
  <si>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</si>
  <si>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</si>
  <si>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</si>
  <si>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</si>
  <si>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</si>
  <si>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</si>
  <si>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</si>
  <si>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</si>
  <si>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</si>
  <si>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</si>
  <si>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</si>
  <si>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</si>
  <si>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</si>
  <si>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</si>
  <si>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</si>
  <si>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</si>
  <si>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</si>
  <si>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</si>
  <si>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</si>
  <si>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</si>
  <si>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</si>
  <si>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</si>
  <si>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</si>
  <si>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</si>
  <si>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</si>
  <si>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</si>
  <si>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</si>
  <si>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</si>
  <si>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</si>
  <si>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</si>
  <si>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</si>
  <si>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</si>
  <si>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</si>
  <si>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</si>
  <si>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</si>
  <si>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</si>
  <si>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</si>
  <si>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</si>
  <si>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</si>
  <si>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</si>
  <si>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</si>
  <si>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</si>
  <si>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</si>
  <si>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</si>
  <si>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</si>
  <si>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</si>
  <si>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</si>
  <si>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</si>
  <si>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</si>
  <si>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</si>
  <si>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</si>
  <si>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</si>
  <si>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</si>
  <si>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</si>
  <si>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</si>
  <si>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</si>
  <si>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</si>
  <si>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</si>
  <si>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</si>
  <si>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</si>
  <si>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</si>
  <si>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</si>
  <si>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</si>
  <si>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</si>
  <si>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</si>
  <si>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</si>
  <si>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</si>
  <si>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</si>
  <si>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</si>
  <si>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</si>
  <si>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</si>
  <si>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</si>
  <si>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</si>
  <si>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</si>
  <si>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</si>
  <si>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</si>
  <si>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</si>
  <si>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</si>
  <si>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</si>
  <si>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</si>
  <si>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</si>
  <si>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</si>
  <si>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</si>
  <si>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</si>
  <si>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</si>
  <si>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</si>
  <si>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</si>
  <si>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</si>
  <si>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</si>
  <si>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</si>
  <si>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</si>
  <si>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</si>
  <si>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</si>
  <si>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</si>
  <si>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</si>
  <si>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</si>
  <si>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</si>
  <si>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</si>
  <si>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</si>
  <si>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</si>
  <si>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</si>
  <si>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</si>
  <si>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</si>
  <si>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</si>
  <si>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</si>
  <si>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</si>
  <si>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</si>
  <si>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</si>
  <si>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</si>
  <si>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</si>
  <si>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</si>
  <si>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</si>
  <si>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</si>
  <si>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</si>
  <si>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</si>
  <si>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</si>
  <si>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</si>
  <si>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</si>
  <si>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</si>
  <si>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</si>
  <si>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</si>
  <si>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</si>
  <si>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</si>
  <si>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</si>
  <si>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</si>
  <si>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</si>
  <si>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</si>
  <si>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</si>
  <si>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</si>
  <si>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</si>
  <si>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</si>
  <si>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</si>
  <si>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</si>
  <si>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</si>
  <si>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</si>
  <si>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</si>
  <si>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</si>
  <si>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</si>
  <si>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</si>
  <si>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</si>
  <si>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</si>
  <si>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</si>
  <si>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</si>
  <si>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</si>
  <si>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</si>
  <si>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</si>
  <si>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</si>
  <si>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</si>
  <si>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</si>
  <si>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</si>
  <si>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</si>
  <si>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</si>
  <si>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</si>
  <si>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</si>
  <si>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</si>
  <si>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</si>
  <si>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</si>
  <si>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</si>
  <si>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</si>
  <si>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</si>
  <si>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</si>
  <si>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</si>
  <si>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</si>
  <si>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</si>
  <si>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</si>
  <si>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</si>
  <si>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</si>
  <si>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</si>
  <si>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</si>
  <si>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</si>
  <si>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</si>
  <si>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</si>
  <si>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</si>
  <si>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</si>
  <si>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</si>
  <si>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</si>
  <si>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</si>
  <si>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</si>
  <si>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</si>
  <si>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</si>
  <si>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</si>
  <si>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</si>
  <si>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</si>
  <si>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</si>
  <si>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</si>
  <si>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</si>
  <si>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</si>
  <si>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</si>
  <si>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</si>
  <si>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</si>
  <si>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</si>
  <si>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</si>
  <si>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</si>
  <si>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</si>
  <si>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</si>
  <si>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</si>
  <si>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</si>
  <si>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</si>
  <si>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</si>
  <si>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</si>
  <si>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</si>
  <si>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</si>
  <si>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</si>
  <si>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</si>
  <si>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</si>
  <si>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</si>
  <si>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</si>
  <si>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</si>
  <si>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</si>
  <si>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</si>
  <si>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</si>
  <si>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</si>
  <si>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</si>
  <si>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</si>
  <si>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</si>
  <si>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</si>
  <si>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</si>
  <si>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</si>
  <si>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</si>
  <si>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</si>
  <si>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</si>
  <si>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</si>
  <si>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</si>
  <si>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</si>
  <si>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</si>
  <si>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</si>
  <si>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</si>
  <si>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</si>
  <si>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</si>
  <si>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</si>
  <si>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</si>
  <si>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</si>
  <si>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</si>
  <si>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</si>
  <si>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</si>
  <si>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</si>
  <si>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</si>
  <si>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</si>
  <si>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</si>
  <si>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</si>
  <si>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</si>
  <si>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</si>
  <si>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</si>
  <si>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</si>
  <si>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</si>
  <si>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</si>
  <si>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</si>
  <si>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</si>
  <si>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</si>
  <si>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</si>
  <si>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</si>
  <si>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</si>
  <si>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</si>
  <si>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</si>
  <si>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</si>
  <si>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</si>
  <si>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</si>
  <si>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</si>
  <si>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</si>
  <si>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</si>
  <si>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</si>
  <si>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</si>
  <si>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</si>
  <si>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</si>
  <si>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</si>
  <si>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</si>
  <si>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</si>
  <si>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</si>
  <si>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</si>
  <si>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</si>
  <si>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</si>
  <si>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</si>
  <si>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</si>
  <si>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</si>
  <si>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</si>
  <si>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</si>
  <si>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</si>
  <si>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</si>
  <si>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</si>
  <si>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</si>
  <si>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</si>
  <si>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</si>
  <si>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</si>
  <si>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</si>
  <si>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</si>
  <si>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</si>
  <si>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</si>
  <si>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</si>
  <si>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</si>
  <si>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</si>
  <si>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</si>
  <si>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</si>
  <si>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</si>
  <si>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</si>
  <si>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</si>
  <si>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</si>
  <si>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</si>
  <si>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</si>
  <si>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</si>
  <si>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</si>
  <si>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</si>
  <si>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</si>
  <si>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</si>
  <si>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</si>
  <si>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</si>
  <si>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</si>
  <si>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</si>
  <si>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</si>
  <si>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</si>
  <si>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</si>
  <si>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</si>
  <si>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</si>
  <si>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</si>
  <si>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</si>
  <si>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</si>
  <si>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</si>
  <si>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</si>
  <si>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</si>
  <si>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</si>
  <si>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</si>
  <si>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</si>
  <si>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</si>
  <si>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</si>
  <si>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</si>
  <si>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</si>
  <si>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</si>
  <si>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</si>
  <si>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</si>
  <si>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</si>
  <si>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</si>
  <si>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</si>
  <si>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</si>
  <si>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</si>
  <si>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</si>
  <si>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</si>
  <si>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</si>
  <si>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</si>
  <si>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</si>
  <si>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</si>
  <si>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</si>
  <si>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</si>
  <si>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</si>
  <si>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</si>
  <si>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</si>
  <si>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</si>
  <si>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</si>
  <si>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</si>
  <si>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</si>
  <si>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</si>
  <si>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</si>
  <si>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</si>
  <si>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</si>
  <si>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</si>
  <si>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</si>
  <si>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</si>
  <si>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</si>
  <si>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</si>
  <si>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</si>
  <si>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</si>
  <si>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</si>
  <si>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</si>
  <si>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</si>
  <si>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</si>
  <si>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</si>
  <si>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</si>
  <si>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</si>
  <si>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</si>
  <si>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</si>
  <si>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</si>
  <si>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</si>
  <si>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</si>
  <si>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</si>
  <si>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</si>
  <si>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</si>
  <si>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</si>
  <si>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</si>
  <si>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</si>
  <si>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</si>
  <si>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</si>
  <si>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</si>
  <si>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</si>
  <si>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</si>
  <si>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</si>
  <si>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</si>
  <si>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</si>
  <si>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</si>
  <si>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</si>
  <si>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</si>
  <si>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</si>
  <si>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</si>
  <si>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</si>
  <si>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</si>
  <si>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</si>
  <si>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</si>
  <si>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</si>
  <si>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</si>
  <si>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</si>
  <si>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</si>
  <si>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</si>
  <si>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</si>
  <si>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</si>
  <si>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</si>
  <si>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</si>
  <si>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</si>
  <si>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</si>
  <si>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</si>
  <si>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</si>
  <si>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</si>
  <si>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</si>
  <si>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</si>
  <si>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</si>
  <si>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</si>
  <si>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</si>
  <si>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</si>
  <si>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</si>
  <si>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</si>
  <si>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</si>
  <si>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</si>
  <si>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</si>
  <si>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</si>
  <si>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</si>
  <si>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</si>
  <si>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</si>
  <si>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</si>
  <si>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</si>
  <si>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</si>
  <si>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</si>
  <si>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</si>
  <si>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</si>
  <si>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</si>
  <si>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</si>
  <si>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</si>
  <si>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</si>
  <si>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</si>
  <si>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</si>
  <si>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</si>
  <si>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</si>
  <si>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</si>
  <si>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</si>
  <si>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</si>
  <si>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</si>
  <si>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</si>
  <si>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</si>
  <si>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</si>
  <si>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</si>
  <si>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</si>
  <si>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</si>
  <si>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</si>
  <si>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</si>
  <si>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</si>
  <si>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</si>
  <si>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</si>
  <si>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</si>
  <si>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</si>
  <si>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</si>
  <si>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</si>
  <si>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</si>
  <si>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</si>
  <si>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</si>
  <si>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</si>
  <si>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</si>
  <si>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</si>
  <si>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</si>
  <si>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</si>
  <si>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</si>
  <si>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</si>
  <si>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</si>
  <si>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</si>
  <si>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</si>
  <si>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</si>
  <si>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</si>
  <si>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</si>
  <si>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</si>
  <si>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</si>
  <si>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</si>
  <si>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</si>
  <si>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</si>
  <si>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</si>
  <si>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</si>
  <si>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</si>
  <si>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</si>
  <si>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</si>
  <si>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</si>
  <si>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</si>
  <si>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</si>
  <si>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</si>
  <si>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</si>
  <si>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</si>
  <si>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</si>
  <si>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</si>
  <si>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</si>
  <si>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</si>
  <si>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</si>
  <si>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</si>
  <si>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</si>
  <si>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</si>
  <si>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</si>
  <si>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</si>
  <si>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</si>
  <si>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</si>
  <si>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</si>
  <si>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</si>
  <si>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</si>
  <si>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</si>
  <si>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</si>
  <si>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</si>
  <si>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</si>
  <si>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</si>
  <si>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</si>
  <si>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</si>
  <si>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</si>
  <si>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</si>
  <si>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</si>
  <si>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</si>
  <si>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</si>
  <si>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</si>
  <si>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</si>
  <si>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</si>
  <si>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</si>
  <si>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</si>
  <si>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</si>
  <si>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</si>
  <si>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</si>
  <si>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</si>
  <si>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</si>
  <si>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</si>
  <si>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</si>
  <si>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</si>
  <si>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</si>
  <si>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</si>
  <si>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</si>
  <si>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</si>
  <si>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</si>
  <si>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</si>
  <si>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</si>
  <si>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</si>
  <si>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</si>
  <si>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</si>
  <si>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</si>
  <si>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</si>
  <si>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</si>
  <si>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</si>
  <si>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</si>
  <si>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</si>
  <si>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</si>
  <si>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</si>
  <si>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</si>
  <si>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</si>
  <si>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</si>
  <si>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</si>
  <si>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</si>
  <si>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</si>
  <si>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</si>
  <si>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</si>
  <si>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</si>
  <si>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</si>
  <si>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</si>
  <si>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</si>
  <si>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</si>
  <si>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</si>
  <si>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</si>
  <si>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</si>
  <si>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</si>
  <si>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</si>
  <si>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</si>
  <si>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</si>
  <si>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</si>
  <si>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</si>
  <si>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</si>
  <si>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</si>
  <si>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</si>
  <si>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</si>
  <si>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</si>
  <si>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</si>
  <si>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</si>
  <si>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</si>
  <si>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</si>
  <si>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</si>
  <si>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</si>
  <si>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</si>
  <si>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</si>
  <si>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</si>
  <si>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</si>
  <si>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</si>
  <si>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</si>
  <si>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</si>
  <si>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</si>
  <si>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</si>
  <si>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</si>
  <si>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</si>
  <si>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</si>
  <si>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</si>
  <si>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</si>
  <si>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</si>
  <si>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</si>
  <si>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</si>
  <si>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</si>
  <si>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</si>
  <si>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</si>
  <si>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</si>
  <si>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</si>
  <si>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</si>
  <si>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</si>
  <si>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</si>
  <si>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</si>
  <si>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</si>
  <si>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</si>
  <si>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</si>
  <si>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</si>
  <si>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</si>
  <si>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</si>
  <si>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</si>
  <si>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</si>
  <si>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</si>
  <si>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</si>
  <si>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</si>
  <si>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</si>
  <si>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</si>
  <si>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</si>
  <si>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</si>
  <si>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</si>
  <si>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</si>
  <si>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</si>
  <si>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</si>
  <si>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</si>
  <si>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</si>
  <si>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</si>
  <si>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</si>
  <si>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</si>
  <si>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</si>
  <si>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</si>
  <si>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</si>
  <si>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</si>
  <si>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</si>
  <si>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</si>
  <si>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</si>
  <si>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</si>
  <si>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</si>
  <si>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</si>
  <si>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</si>
  <si>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</si>
  <si>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</si>
  <si>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</si>
  <si>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</si>
  <si>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</si>
  <si>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</si>
  <si>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</si>
  <si>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</si>
  <si>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</si>
  <si>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</si>
  <si>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</si>
  <si>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</si>
  <si>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</si>
  <si>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</si>
  <si>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</si>
  <si>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</si>
  <si>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</si>
  <si>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</si>
  <si>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</si>
  <si>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</si>
  <si>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</si>
  <si>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</si>
  <si>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</si>
  <si>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</si>
  <si>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</si>
  <si>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</si>
  <si>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</si>
  <si>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</si>
  <si>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</si>
  <si>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</si>
  <si>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</si>
  <si>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</si>
  <si>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</si>
  <si>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</si>
  <si>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</si>
  <si>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</si>
  <si>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</si>
  <si>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</si>
  <si>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</si>
  <si>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</si>
  <si>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</si>
  <si>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</si>
  <si>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</si>
  <si>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</si>
  <si>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</si>
  <si>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</si>
  <si>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</si>
  <si>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</si>
  <si>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</si>
  <si>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</si>
  <si>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</si>
  <si>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</si>
  <si>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</si>
  <si>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</si>
  <si>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</si>
  <si>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</si>
  <si>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</si>
  <si>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</si>
  <si>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</si>
  <si>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</si>
  <si>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</si>
  <si>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</si>
  <si>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</si>
  <si>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</si>
  <si>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</si>
  <si>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</si>
  <si>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</si>
  <si>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</si>
  <si>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</si>
  <si>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</si>
  <si>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</si>
  <si>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</si>
  <si>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</si>
  <si>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</si>
  <si>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</si>
  <si>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</si>
  <si>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</si>
  <si>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</si>
  <si>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</si>
  <si>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</si>
  <si>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</si>
  <si>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</si>
  <si>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</si>
  <si>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</si>
  <si>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</si>
  <si>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</si>
  <si>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</si>
  <si>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</si>
  <si>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</si>
  <si>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</si>
  <si>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</si>
  <si>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</si>
  <si>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</si>
  <si>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</si>
  <si>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</si>
  <si>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</si>
  <si>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</si>
  <si>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</si>
  <si>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</si>
  <si>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</si>
  <si>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</si>
  <si>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</si>
  <si>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</si>
  <si>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</si>
  <si>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</si>
  <si>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</si>
  <si>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</si>
  <si>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</si>
  <si>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</si>
  <si>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</si>
  <si>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</si>
  <si>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</si>
  <si>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</si>
  <si>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</si>
  <si>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</si>
  <si>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</si>
  <si>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</si>
  <si>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</si>
  <si>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</si>
  <si>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</si>
  <si>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</si>
  <si>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</si>
  <si>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</si>
  <si>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</si>
  <si>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</si>
  <si>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</si>
  <si>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</si>
  <si>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</si>
  <si>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</si>
  <si>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</si>
  <si>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</si>
  <si>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</si>
  <si>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</si>
  <si>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</si>
  <si>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</si>
  <si>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</si>
  <si>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</si>
  <si>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</si>
  <si>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</si>
  <si>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</si>
  <si>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</si>
  <si>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</si>
  <si>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</si>
  <si>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</si>
  <si>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</si>
  <si>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</si>
  <si>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</si>
  <si>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</si>
  <si>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</si>
  <si>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</si>
  <si>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</si>
  <si>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</si>
  <si>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</si>
  <si>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</si>
  <si>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</si>
  <si>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</si>
  <si>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</si>
  <si>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</si>
  <si>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</si>
  <si>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</si>
  <si>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</si>
  <si>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</si>
  <si>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</si>
  <si>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</si>
  <si>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</si>
  <si>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</si>
  <si>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</si>
  <si>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</si>
  <si>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</si>
  <si>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</si>
  <si>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</si>
  <si>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</si>
  <si>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</si>
  <si>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</si>
  <si>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</si>
  <si>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</si>
  <si>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</si>
  <si>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</si>
  <si>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</si>
  <si>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</si>
  <si>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</si>
  <si>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</si>
  <si>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</si>
  <si>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</si>
  <si>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</si>
  <si>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</si>
  <si>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</si>
  <si>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</si>
  <si>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</si>
  <si>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</si>
  <si>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</si>
  <si>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</si>
  <si>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</si>
  <si>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</si>
  <si>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</si>
  <si>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</si>
  <si>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</si>
  <si>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</si>
  <si>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</si>
  <si>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</si>
  <si>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</si>
  <si>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</si>
  <si>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</si>
  <si>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</si>
  <si>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</si>
  <si>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</si>
  <si>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</si>
  <si>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</si>
  <si>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</si>
  <si>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</si>
  <si>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</si>
  <si>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</si>
  <si>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</si>
  <si>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</si>
  <si>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</si>
  <si>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</si>
  <si>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</si>
  <si>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</si>
  <si>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</si>
  <si>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</si>
  <si>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</si>
  <si>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</si>
  <si>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</si>
  <si>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</si>
  <si>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</si>
  <si>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</si>
  <si>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</si>
  <si>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</si>
  <si>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</si>
  <si>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</si>
  <si>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</si>
  <si>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</si>
  <si>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</si>
  <si>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</si>
  <si>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</si>
  <si>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</si>
  <si>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</si>
  <si>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</si>
  <si>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</si>
  <si>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</si>
  <si>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</si>
  <si>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</si>
  <si>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</si>
  <si>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</si>
  <si>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</si>
  <si>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</si>
  <si>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</si>
  <si>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</si>
  <si>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</si>
  <si>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</si>
  <si>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</si>
  <si>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</si>
  <si>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</si>
  <si>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</si>
  <si>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</si>
  <si>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</si>
  <si>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</si>
  <si>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</si>
  <si>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</si>
  <si>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</si>
  <si>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</si>
  <si>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</si>
  <si>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</si>
  <si>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</si>
  <si>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</si>
  <si>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</si>
  <si>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</si>
  <si>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</si>
  <si>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</si>
  <si>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</si>
  <si>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</si>
  <si>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</si>
  <si>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</si>
  <si>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</si>
  <si>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</si>
  <si>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</si>
  <si>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</si>
  <si>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</si>
  <si>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</si>
  <si>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</si>
  <si>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</si>
  <si>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</si>
  <si>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</si>
  <si>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</si>
  <si>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</si>
  <si>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</si>
  <si>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</si>
  <si>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</si>
  <si>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</si>
  <si>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</si>
  <si>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</si>
  <si>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</si>
  <si>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</si>
  <si>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</si>
  <si>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</si>
  <si>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</si>
  <si>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</si>
  <si>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</si>
  <si>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</si>
  <si>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</si>
  <si>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</si>
  <si>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</si>
  <si>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</si>
  <si>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</si>
  <si>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</si>
  <si>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</si>
  <si>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</si>
  <si>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</si>
  <si>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</si>
  <si>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</si>
  <si>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</si>
  <si>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</si>
  <si>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</si>
  <si>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</si>
  <si>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</si>
  <si>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</si>
  <si>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</si>
  <si>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</si>
  <si>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</si>
  <si>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</si>
  <si>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</si>
  <si>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</si>
  <si>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</si>
  <si>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</si>
  <si>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</si>
  <si>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</si>
  <si>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</si>
  <si>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</si>
  <si>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</si>
  <si>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</si>
  <si>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</si>
  <si>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</si>
  <si>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</si>
  <si>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</si>
  <si>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</si>
  <si>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</si>
  <si>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</si>
  <si>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</si>
  <si>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</si>
  <si>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</si>
  <si>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</si>
  <si>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</si>
  <si>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</si>
  <si>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</si>
  <si>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</si>
  <si>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</si>
  <si>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</si>
  <si>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</si>
  <si>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</si>
  <si>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</si>
  <si>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</si>
  <si>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</si>
  <si>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</si>
  <si>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</si>
  <si>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</si>
  <si>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</si>
  <si>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</si>
  <si>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</si>
  <si>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</si>
  <si>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</si>
  <si>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</si>
  <si>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</si>
  <si>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</si>
  <si>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</si>
  <si>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</si>
  <si>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</si>
  <si>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</si>
  <si>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</si>
  <si>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</si>
  <si>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</si>
  <si>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</si>
  <si>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</si>
  <si>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</si>
  <si>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</si>
  <si>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</si>
  <si>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</si>
  <si>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</si>
  <si>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</si>
  <si>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</si>
  <si>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</si>
  <si>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</si>
  <si>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</si>
  <si>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</si>
  <si>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</si>
  <si>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</si>
  <si>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</si>
  <si>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</si>
  <si>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</si>
  <si>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</si>
  <si>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</si>
  <si>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</si>
  <si>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</si>
  <si>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</si>
  <si>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</si>
  <si>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</si>
  <si>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</si>
  <si>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</si>
  <si>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</si>
  <si>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</si>
  <si>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</si>
  <si>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</si>
  <si>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</si>
  <si>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</si>
  <si>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</si>
  <si>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</si>
  <si>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</si>
  <si>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</si>
  <si>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</si>
  <si>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</si>
  <si>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</si>
  <si>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</si>
  <si>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</si>
  <si>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</si>
  <si>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</si>
  <si>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</si>
  <si>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</si>
  <si>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</si>
  <si>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</si>
  <si>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</si>
  <si>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</si>
  <si>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</si>
  <si>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</si>
  <si>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</si>
  <si>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</si>
  <si>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</si>
  <si>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</si>
  <si>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</si>
  <si>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</si>
  <si>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</si>
  <si>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</si>
  <si>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</si>
  <si>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</si>
  <si>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</si>
  <si>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</si>
  <si>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</si>
  <si>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</si>
  <si>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</si>
  <si>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</si>
  <si>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</si>
  <si>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</si>
  <si>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</si>
  <si>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</si>
  <si>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</si>
  <si>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</si>
  <si>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</si>
  <si>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</si>
  <si>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</si>
  <si>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</si>
  <si>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</si>
  <si>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</si>
  <si>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</si>
  <si>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</si>
  <si>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</si>
  <si>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</si>
  <si>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</si>
  <si>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</si>
  <si>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</si>
  <si>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</si>
  <si>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</si>
  <si>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</si>
  <si>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</si>
  <si>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</si>
  <si>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</si>
  <si>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</si>
  <si>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</si>
  <si>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</si>
  <si>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</si>
  <si>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</si>
  <si>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</si>
  <si>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</si>
  <si>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</si>
  <si>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</si>
  <si>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</si>
  <si>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</si>
  <si>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</si>
  <si>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</si>
  <si>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</si>
  <si>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</si>
  <si>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</si>
  <si>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</si>
  <si>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</si>
  <si>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</si>
  <si>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</si>
  <si>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</si>
  <si>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</si>
  <si>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</si>
  <si>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</si>
  <si>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</si>
  <si>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</si>
  <si>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</si>
  <si>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</si>
  <si>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</si>
  <si>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</si>
  <si>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</si>
  <si>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</si>
  <si>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</si>
  <si>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</si>
  <si>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</si>
  <si>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</si>
  <si>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</si>
  <si>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</si>
  <si>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</si>
  <si>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</si>
  <si>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</si>
  <si>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</si>
  <si>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</si>
  <si>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</si>
  <si>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</si>
  <si>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</si>
  <si>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</si>
  <si>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</si>
  <si>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</si>
  <si>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</si>
  <si>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</si>
  <si>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</si>
  <si>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</si>
  <si>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</si>
  <si>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</si>
  <si>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</si>
  <si>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</si>
  <si>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</si>
  <si>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</si>
  <si>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</si>
  <si>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</si>
  <si>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</si>
  <si>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</si>
  <si>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</si>
  <si>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</si>
  <si>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</si>
  <si>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</si>
  <si>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</si>
  <si>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</si>
  <si>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</si>
  <si>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</si>
  <si>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</si>
  <si>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</si>
  <si>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</si>
  <si>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</si>
  <si>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</si>
  <si>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</si>
  <si>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</si>
  <si>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</si>
  <si>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</si>
  <si>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</si>
  <si>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</si>
  <si>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</si>
  <si>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</si>
  <si>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</si>
  <si>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</si>
  <si>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</si>
  <si>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</si>
  <si>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</si>
  <si>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</si>
  <si>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</si>
  <si>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</si>
  <si>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</si>
  <si>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</si>
  <si>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</si>
  <si>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</si>
  <si>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</si>
  <si>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</si>
  <si>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</si>
  <si>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</si>
  <si>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</si>
  <si>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</si>
  <si>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</si>
  <si>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</si>
  <si>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</si>
  <si>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</si>
  <si>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</si>
  <si>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</si>
  <si>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</si>
  <si>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</si>
  <si>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</si>
  <si>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</si>
  <si>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</si>
  <si>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</si>
  <si>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</si>
  <si>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</si>
  <si>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</si>
  <si>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</si>
  <si>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</si>
  <si>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</si>
  <si>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</si>
  <si>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</si>
  <si>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</si>
  <si>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</si>
  <si>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</si>
  <si>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</si>
  <si>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</si>
  <si>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</si>
  <si>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</si>
  <si>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</si>
  <si>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</si>
  <si>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</si>
  <si>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</si>
  <si>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</si>
  <si>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</si>
  <si>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</si>
  <si>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</si>
  <si>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</si>
  <si>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</si>
  <si>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</si>
  <si>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</si>
  <si>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</si>
  <si>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</si>
  <si>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</si>
  <si>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</si>
  <si>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</si>
  <si>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</si>
  <si>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</si>
  <si>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</si>
  <si>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</si>
  <si>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</si>
  <si>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</si>
  <si>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</si>
  <si>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</si>
  <si>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</si>
  <si>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</si>
  <si>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</si>
  <si>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</si>
  <si>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</si>
  <si>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</si>
  <si>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</si>
  <si>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</si>
  <si>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</si>
  <si>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</si>
  <si>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</si>
  <si>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</si>
  <si>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</si>
  <si>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</si>
  <si>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</si>
  <si>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</si>
  <si>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</si>
  <si>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</si>
  <si>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</si>
  <si>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</si>
  <si>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</si>
  <si>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</si>
  <si>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</si>
  <si>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</si>
  <si>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</si>
  <si>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</si>
  <si>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</si>
  <si>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</si>
  <si>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</si>
  <si>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</si>
  <si>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</si>
  <si>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</si>
  <si>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</si>
  <si>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</si>
  <si>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</si>
  <si>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</si>
  <si>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</si>
  <si>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</si>
  <si>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</si>
  <si>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</si>
  <si>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</si>
  <si>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</si>
  <si>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</si>
  <si>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</si>
  <si>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</si>
  <si>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</si>
  <si>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</si>
  <si>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</si>
  <si>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</si>
  <si>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</si>
  <si>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</si>
  <si>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</si>
  <si>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</si>
  <si>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</si>
  <si>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</si>
  <si>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</si>
  <si>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</si>
  <si>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</si>
  <si>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</si>
  <si>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</si>
  <si>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</si>
  <si>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</si>
  <si>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</si>
  <si>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</si>
  <si>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</si>
  <si>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</si>
  <si>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</si>
  <si>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</si>
  <si>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</si>
  <si>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</si>
  <si>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</si>
  <si>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</si>
  <si>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</si>
  <si>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</si>
  <si>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</si>
  <si>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</si>
  <si>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</si>
  <si>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</si>
  <si>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</si>
  <si>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</si>
  <si>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</si>
  <si>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</si>
  <si>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</si>
  <si>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</si>
  <si>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</si>
  <si>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</si>
  <si>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</si>
  <si>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</si>
  <si>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</si>
  <si>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</si>
  <si>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</si>
  <si>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</si>
  <si>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</si>
  <si>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</si>
  <si>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</si>
  <si>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</si>
  <si>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</si>
  <si>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</si>
  <si>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</si>
  <si>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</si>
  <si>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</si>
  <si>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</si>
  <si>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</si>
  <si>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</si>
  <si>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</si>
  <si>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</si>
  <si>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</si>
  <si>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</si>
  <si>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</si>
  <si>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</si>
  <si>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</si>
  <si>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</si>
  <si>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</si>
  <si>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</si>
  <si>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</si>
  <si>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</si>
  <si>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</si>
  <si>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</si>
  <si>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</si>
  <si>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</si>
  <si>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</si>
  <si>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</si>
  <si>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</si>
  <si>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</si>
  <si>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</si>
  <si>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</si>
  <si>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</si>
  <si>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</si>
  <si>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</si>
  <si>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</si>
  <si>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</si>
  <si>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</si>
  <si>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</si>
  <si>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</si>
  <si>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</si>
  <si>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</si>
  <si>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</si>
  <si>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</si>
  <si>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</si>
  <si>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</si>
  <si>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</si>
  <si>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</si>
  <si>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</si>
  <si>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</si>
  <si>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</si>
  <si>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</si>
  <si>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</si>
  <si>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</si>
  <si>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</si>
  <si>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</si>
  <si>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</si>
  <si>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</si>
  <si>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</si>
  <si>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</si>
  <si>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</si>
  <si>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</si>
  <si>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</si>
  <si>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</si>
  <si>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</si>
  <si>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</si>
  <si>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</si>
  <si>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</si>
  <si>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</si>
  <si>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</si>
  <si>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</si>
  <si>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</si>
  <si>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</si>
  <si>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</si>
  <si>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</si>
  <si>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</si>
  <si>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</si>
  <si>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</si>
  <si>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</si>
  <si>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</si>
  <si>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</si>
  <si>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</si>
  <si>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</si>
  <si>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</si>
  <si>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</si>
  <si>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</si>
  <si>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</si>
  <si>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</si>
  <si>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</si>
  <si>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</si>
  <si>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</si>
  <si>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</si>
  <si>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</si>
  <si>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</si>
  <si>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</si>
  <si>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</si>
  <si>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</si>
  <si>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</si>
  <si>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</si>
  <si>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</si>
  <si>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</si>
  <si>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</si>
  <si>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</si>
  <si>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</si>
  <si>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</si>
  <si>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</si>
  <si>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</si>
  <si>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</si>
  <si>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</si>
  <si>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</si>
  <si>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</si>
  <si>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</si>
  <si>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</si>
  <si>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</si>
  <si>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</si>
  <si>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</si>
  <si>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</si>
  <si>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</si>
  <si>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</si>
  <si>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</si>
  <si>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</si>
  <si>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</si>
  <si>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</si>
  <si>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</si>
  <si>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</si>
  <si>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</si>
  <si>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</si>
  <si>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</si>
  <si>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</si>
  <si>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</si>
  <si>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</si>
  <si>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</si>
  <si>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</si>
  <si>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</si>
  <si>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</si>
  <si>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</si>
  <si>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</si>
  <si>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</si>
  <si>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</si>
  <si>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</si>
  <si>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</si>
  <si>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</si>
  <si>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</si>
  <si>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</si>
  <si>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</si>
  <si>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</si>
  <si>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</si>
  <si>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</si>
  <si>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</si>
  <si>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</si>
  <si>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</si>
  <si>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</si>
  <si>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</si>
  <si>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</si>
  <si>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</si>
  <si>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</si>
  <si>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</si>
  <si>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</si>
  <si>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</si>
  <si>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</si>
  <si>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</si>
  <si>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</si>
  <si>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</si>
  <si>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</si>
  <si>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</si>
  <si>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</si>
  <si>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</si>
  <si>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</si>
  <si>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</si>
  <si>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</si>
  <si>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</si>
  <si>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</si>
  <si>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</si>
  <si>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</si>
  <si>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</si>
  <si>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</si>
  <si>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</si>
  <si>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</si>
  <si>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</si>
  <si>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</si>
  <si>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</si>
  <si>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</si>
  <si>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</si>
  <si>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</si>
  <si>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</si>
  <si>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</si>
  <si>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</si>
  <si>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</si>
  <si>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</si>
  <si>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</si>
  <si>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</si>
  <si>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</si>
  <si>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</si>
  <si>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</si>
  <si>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</si>
  <si>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</si>
  <si>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</si>
  <si>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</si>
  <si>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</si>
  <si>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</si>
  <si>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</si>
  <si>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</si>
  <si>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</si>
  <si>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</si>
  <si>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</si>
  <si>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</si>
  <si>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</si>
  <si>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</si>
  <si>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</si>
  <si>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</si>
  <si>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</si>
  <si>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</si>
  <si>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</si>
  <si>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</si>
  <si>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</si>
  <si>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</si>
  <si>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</si>
  <si>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</si>
  <si>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</si>
  <si>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</si>
  <si>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</si>
  <si>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</si>
  <si>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</si>
  <si>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</si>
  <si>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</si>
  <si>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</si>
  <si>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</si>
  <si>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</si>
  <si>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</si>
  <si>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</si>
  <si>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</si>
  <si>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</si>
  <si>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</si>
  <si>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</si>
  <si>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</si>
  <si>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</si>
  <si>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</si>
  <si>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</si>
  <si>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</si>
  <si>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</si>
  <si>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</si>
  <si>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</si>
  <si>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</si>
  <si>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</si>
  <si>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</si>
  <si>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</si>
  <si>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</si>
  <si>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</si>
  <si>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</si>
  <si>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</si>
  <si>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</si>
  <si>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</si>
  <si>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</si>
  <si>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</si>
  <si>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</si>
  <si>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</si>
  <si>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</si>
  <si>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</si>
  <si>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</si>
  <si>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</si>
  <si>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</si>
  <si>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</si>
  <si>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</si>
  <si>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</si>
  <si>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</si>
  <si>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</si>
  <si>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</si>
  <si>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</si>
  <si>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</si>
  <si>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</si>
  <si>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</si>
  <si>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</si>
  <si>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</si>
  <si>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</si>
  <si>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</si>
  <si>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</si>
  <si>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</si>
  <si>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</si>
  <si>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</si>
  <si>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</si>
  <si>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</si>
  <si>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</si>
  <si>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</si>
  <si>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</si>
  <si>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</si>
  <si>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</si>
  <si>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</si>
  <si>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</si>
  <si>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</si>
  <si>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</si>
  <si>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</si>
  <si>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</si>
  <si>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</si>
  <si>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</si>
  <si>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</si>
  <si>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</si>
  <si>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</si>
  <si>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</si>
  <si>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</si>
  <si>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</si>
  <si>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</si>
  <si>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</si>
  <si>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</si>
  <si>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</si>
  <si>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</si>
  <si>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</si>
  <si>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</si>
  <si>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</si>
  <si>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</si>
  <si>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</si>
  <si>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</si>
  <si>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</si>
  <si>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</si>
  <si>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</si>
  <si>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</si>
  <si>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</si>
  <si>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</si>
  <si>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</si>
  <si>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</si>
  <si>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</si>
  <si>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</si>
  <si>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</si>
  <si>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</si>
  <si>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</si>
  <si>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</si>
  <si>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</si>
  <si>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</si>
  <si>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</si>
  <si>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</si>
  <si>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</si>
  <si>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</si>
  <si>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</si>
  <si>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</si>
  <si>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</si>
  <si>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</si>
  <si>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</si>
  <si>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</si>
  <si>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</si>
  <si>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</si>
  <si>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</si>
  <si>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</si>
  <si>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</si>
  <si>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</si>
  <si>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</si>
  <si>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</si>
  <si>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</si>
  <si>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</si>
  <si>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</si>
  <si>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</si>
  <si>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</si>
  <si>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</si>
  <si>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</si>
  <si>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</si>
  <si>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</si>
  <si>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</si>
  <si>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</si>
  <si>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</si>
  <si>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</si>
  <si>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</si>
  <si>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</si>
  <si>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</si>
  <si>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</si>
  <si>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</si>
  <si>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</si>
  <si>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</si>
  <si>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</si>
  <si>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</si>
  <si>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</si>
  <si>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</si>
  <si>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</si>
  <si>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</si>
  <si>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</si>
  <si>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</si>
  <si>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</si>
  <si>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</si>
  <si>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</si>
  <si>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</si>
  <si>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</si>
  <si>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</si>
  <si>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</si>
  <si>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</si>
  <si>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</si>
  <si>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</si>
  <si>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</si>
  <si>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</si>
  <si>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</si>
  <si>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</si>
  <si>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</si>
  <si>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</si>
  <si>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</si>
  <si>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</si>
  <si>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</si>
  <si>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</si>
  <si>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</si>
  <si>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</si>
  <si>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</si>
  <si>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</si>
  <si>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</si>
  <si>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</si>
  <si>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</si>
  <si>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</si>
  <si>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</si>
  <si>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</si>
  <si>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</si>
  <si>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</si>
  <si>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</si>
  <si>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</si>
  <si>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</si>
  <si>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</si>
  <si>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</si>
  <si>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</si>
  <si>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</si>
  <si>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</si>
  <si>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</si>
  <si>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</si>
  <si>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</si>
  <si>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</si>
  <si>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</si>
  <si>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</si>
  <si>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</si>
  <si>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</si>
  <si>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</si>
  <si>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</si>
  <si>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</si>
  <si>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</si>
  <si>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</si>
  <si>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</si>
  <si>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</si>
  <si>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</si>
  <si>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</si>
  <si>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</si>
  <si>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</si>
  <si>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</si>
  <si>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</si>
  <si>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</si>
  <si>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</si>
  <si>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</si>
  <si>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</si>
  <si>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</si>
  <si>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</si>
  <si>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</si>
  <si>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</si>
  <si>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</si>
  <si>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</si>
  <si>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</si>
  <si>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</si>
  <si>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</si>
  <si>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</si>
  <si>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</si>
  <si>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</si>
  <si>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</si>
  <si>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</si>
  <si>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</si>
  <si>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</si>
  <si>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</si>
  <si>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</si>
  <si>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</si>
  <si>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</si>
  <si>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</si>
  <si>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</si>
  <si>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</si>
  <si>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</si>
  <si>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</si>
  <si>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</si>
  <si>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</si>
  <si>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</si>
  <si>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</si>
  <si>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</si>
  <si>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</si>
  <si>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</si>
  <si>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</si>
  <si>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</si>
  <si>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</si>
  <si>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</si>
  <si>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</si>
  <si>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</si>
  <si>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</si>
  <si>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</si>
  <si>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</si>
  <si>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</si>
  <si>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</si>
  <si>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</si>
  <si>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</si>
  <si>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</si>
  <si>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</si>
  <si>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</si>
  <si>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</si>
  <si>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</si>
  <si>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</si>
  <si>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</si>
  <si>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</si>
  <si>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</si>
  <si>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</si>
  <si>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</si>
  <si>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</si>
  <si>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</si>
  <si>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</si>
  <si>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</si>
  <si>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</si>
  <si>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</si>
  <si>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</si>
  <si>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</si>
  <si>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</si>
  <si>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</si>
  <si>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</si>
  <si>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</si>
  <si>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</si>
  <si>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</si>
  <si>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</si>
  <si>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</si>
  <si>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</si>
  <si>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</si>
  <si>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</si>
  <si>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</si>
  <si>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</si>
  <si>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</si>
  <si>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</si>
  <si>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</si>
  <si>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</si>
  <si>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</si>
  <si>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</si>
  <si>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</si>
  <si>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</si>
  <si>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</si>
  <si>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</si>
  <si>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</si>
  <si>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</si>
  <si>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</si>
  <si>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</si>
  <si>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</si>
  <si>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</si>
  <si>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</si>
  <si>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</si>
  <si>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</si>
  <si>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</si>
  <si>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</si>
  <si>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</si>
  <si>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</si>
  <si>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</si>
  <si>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</si>
  <si>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</si>
  <si>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</si>
  <si>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</si>
  <si>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</si>
  <si>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</si>
  <si>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</si>
  <si>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</si>
  <si>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</si>
  <si>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</si>
  <si>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</si>
  <si>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</si>
  <si>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</si>
  <si>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</si>
  <si>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</si>
  <si>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</si>
  <si>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</si>
  <si>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</si>
  <si>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</si>
  <si>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</si>
  <si>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</si>
  <si>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</si>
  <si>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</si>
  <si>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</si>
  <si>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</si>
  <si>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</si>
  <si>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</si>
  <si>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</si>
  <si>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</si>
  <si>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</si>
  <si>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</si>
  <si>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</si>
  <si>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</si>
  <si>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</si>
  <si>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</si>
  <si>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</si>
  <si>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</si>
  <si>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</si>
  <si>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</si>
  <si>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</si>
  <si>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</si>
  <si>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</si>
  <si>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</si>
  <si>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</si>
  <si>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</si>
  <si>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</si>
  <si>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</si>
  <si>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</si>
  <si>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</si>
  <si>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</si>
  <si>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</si>
  <si>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</si>
  <si>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</si>
  <si>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</si>
  <si>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</si>
  <si>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</si>
  <si>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</si>
  <si>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</si>
  <si>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</si>
  <si>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</si>
  <si>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</si>
  <si>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</si>
  <si>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</si>
  <si>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</si>
  <si>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</si>
  <si>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</si>
  <si>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</si>
  <si>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</si>
  <si>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</si>
  <si>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</si>
  <si>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</si>
  <si>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</si>
  <si>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</si>
  <si>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</si>
  <si>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</si>
  <si>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</si>
  <si>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</si>
  <si>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</si>
  <si>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</si>
  <si>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</si>
  <si>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</si>
  <si>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</si>
  <si>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</si>
  <si>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</si>
  <si>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</si>
  <si>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</si>
  <si>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</si>
  <si>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</si>
  <si>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</si>
  <si>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</si>
  <si>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</si>
  <si>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</si>
  <si>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</si>
  <si>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</si>
  <si>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</si>
  <si>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</si>
  <si>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</si>
  <si>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</si>
  <si>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</si>
  <si>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</si>
  <si>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</si>
  <si>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</si>
  <si>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</si>
  <si>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</si>
  <si>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</si>
  <si>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</si>
  <si>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</si>
  <si>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</si>
  <si>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</si>
  <si>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</si>
  <si>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</si>
  <si>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</si>
  <si>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</si>
  <si>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</si>
  <si>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</si>
  <si>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</si>
  <si>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</si>
  <si>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</si>
  <si>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</si>
  <si>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</si>
  <si>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</si>
  <si>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</si>
  <si>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</si>
  <si>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</si>
  <si>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</si>
  <si>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</si>
  <si>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</si>
  <si>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</si>
  <si>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</si>
  <si>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</si>
  <si>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</si>
  <si>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</si>
  <si>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</si>
  <si>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</si>
  <si>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</si>
  <si>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</si>
  <si>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</si>
  <si>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</si>
  <si>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</si>
  <si>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</si>
  <si>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</si>
  <si>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</si>
  <si>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</si>
  <si>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</si>
  <si>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</si>
  <si>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</si>
  <si>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</si>
  <si>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</si>
  <si>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</si>
  <si>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</si>
  <si>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</si>
  <si>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</si>
  <si>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</si>
  <si>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</si>
  <si>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</si>
  <si>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</si>
  <si>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</si>
  <si>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</si>
  <si>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</si>
  <si>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</si>
  <si>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</si>
  <si>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</si>
  <si>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</si>
  <si>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</si>
  <si>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</si>
  <si>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</si>
  <si>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</si>
  <si>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</si>
  <si>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</si>
  <si>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</si>
  <si>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</si>
  <si>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</si>
  <si>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</si>
  <si>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</si>
  <si>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</si>
  <si>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</si>
  <si>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</si>
  <si>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</si>
  <si>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</si>
  <si>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</si>
  <si>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</si>
  <si>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</si>
  <si>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</si>
  <si>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</si>
  <si>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</si>
  <si>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</si>
  <si>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</si>
  <si>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</si>
  <si>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</si>
  <si>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</si>
  <si>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</si>
  <si>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</si>
  <si>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</si>
  <si>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</si>
  <si>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</si>
  <si>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</si>
  <si>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</si>
  <si>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</si>
  <si>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</si>
  <si>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</si>
  <si>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</si>
  <si>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</si>
  <si>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</si>
  <si>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</si>
  <si>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</si>
  <si>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</si>
  <si>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</si>
  <si>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</si>
  <si>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</si>
  <si>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</si>
  <si>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</si>
  <si>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</si>
  <si>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</si>
  <si>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</si>
  <si>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</si>
  <si>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</si>
  <si>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</si>
  <si>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</si>
  <si>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</si>
  <si>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</si>
  <si>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</si>
  <si>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</si>
  <si>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</si>
  <si>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</si>
  <si>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</si>
  <si>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</si>
  <si>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</si>
  <si>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</si>
  <si>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</si>
  <si>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</si>
  <si>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</si>
  <si>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</si>
  <si>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</si>
  <si>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</si>
  <si>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</si>
  <si>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</si>
  <si>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</si>
  <si>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</si>
  <si>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</si>
  <si>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</si>
  <si>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</si>
  <si>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</si>
  <si>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</si>
  <si>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</si>
  <si>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</si>
  <si>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</si>
  <si>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</si>
  <si>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</si>
  <si>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</si>
  <si>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</si>
  <si>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</si>
  <si>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</si>
  <si>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</si>
  <si>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</si>
  <si>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</si>
  <si>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</si>
  <si>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</si>
  <si>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</si>
  <si>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</si>
  <si>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</si>
  <si>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</si>
  <si>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</si>
  <si>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</si>
  <si>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</si>
  <si>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</si>
  <si>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</si>
  <si>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</si>
  <si>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</si>
  <si>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</si>
  <si>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</si>
  <si>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</si>
  <si>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</si>
  <si>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</si>
  <si>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</si>
  <si>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</si>
  <si>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</si>
  <si>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</si>
  <si>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</si>
  <si>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</si>
  <si>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</si>
  <si>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</si>
  <si>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</si>
  <si>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</si>
  <si>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</si>
  <si>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</si>
  <si>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</si>
  <si>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</si>
  <si>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</si>
  <si>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</si>
  <si>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</si>
  <si>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</si>
  <si>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</si>
  <si>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</si>
  <si>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</si>
  <si>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</si>
  <si>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</si>
  <si>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</si>
  <si>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</si>
  <si>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</si>
  <si>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</si>
  <si>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</si>
  <si>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</si>
  <si>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</si>
  <si>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</si>
  <si>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</si>
  <si>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</si>
  <si>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</si>
  <si>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</si>
  <si>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</si>
  <si>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</si>
  <si>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</si>
  <si>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</si>
  <si>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</si>
  <si>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</si>
  <si>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</si>
  <si>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</si>
  <si>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</si>
  <si>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</si>
  <si>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</si>
  <si>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</si>
  <si>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</si>
  <si>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</si>
  <si>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</si>
  <si>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</si>
  <si>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</si>
  <si>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</si>
  <si>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</si>
  <si>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</si>
  <si>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</si>
  <si>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</si>
  <si>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</si>
  <si>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</si>
  <si>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</si>
  <si>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</si>
  <si>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</si>
  <si>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</si>
  <si>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</si>
  <si>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</si>
  <si>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</si>
  <si>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</si>
  <si>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</si>
  <si>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</si>
  <si>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</si>
  <si>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</si>
  <si>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</si>
  <si>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</si>
  <si>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</si>
  <si>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</si>
  <si>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</si>
  <si>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</si>
  <si>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</si>
  <si>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</si>
  <si>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</si>
  <si>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</si>
  <si>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</si>
  <si>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</si>
  <si>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</si>
  <si>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</si>
  <si>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</si>
  <si>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</si>
  <si>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</si>
  <si>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</si>
  <si>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</si>
  <si>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</si>
  <si>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</si>
  <si>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</si>
  <si>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</si>
  <si>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</si>
  <si>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</si>
  <si>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</si>
  <si>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</si>
  <si>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</si>
  <si>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</si>
  <si>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</si>
  <si>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</si>
  <si>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</si>
  <si>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</si>
  <si>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</si>
  <si>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</si>
  <si>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</si>
  <si>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</si>
  <si>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</si>
  <si>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</si>
  <si>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</si>
  <si>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</si>
  <si>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</si>
  <si>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</si>
  <si>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</si>
  <si>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</si>
  <si>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</si>
  <si>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</si>
  <si>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</si>
  <si>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</si>
  <si>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</si>
  <si>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</si>
  <si>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</si>
  <si>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</si>
  <si>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</si>
  <si>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</si>
  <si>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</si>
  <si>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</si>
  <si>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</si>
  <si>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</si>
  <si>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</si>
  <si>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</si>
  <si>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</si>
  <si>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</si>
  <si>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</si>
  <si>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</si>
  <si>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</si>
  <si>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</si>
  <si>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</si>
  <si>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</si>
  <si>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</si>
  <si>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</si>
  <si>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</si>
  <si>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</si>
  <si>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</si>
  <si>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</si>
  <si>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</si>
  <si>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</si>
  <si>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</si>
  <si>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</si>
  <si>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</si>
  <si>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</si>
  <si>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</si>
  <si>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</si>
  <si>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</si>
  <si>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</si>
  <si>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</si>
  <si>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</si>
  <si>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</si>
  <si>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</si>
  <si>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</si>
  <si>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</si>
  <si>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</si>
  <si>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</si>
  <si>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</si>
  <si>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</si>
  <si>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</si>
  <si>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</si>
  <si>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</si>
  <si>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</si>
  <si>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</si>
  <si>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</si>
  <si>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</si>
  <si>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</si>
  <si>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</si>
  <si>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</si>
  <si>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</si>
  <si>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</si>
  <si>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</si>
  <si>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</si>
  <si>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</si>
  <si>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</si>
  <si>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</si>
  <si>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</si>
  <si>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</si>
  <si>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</si>
  <si>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</si>
  <si>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</si>
  <si>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</si>
  <si>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</si>
  <si>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</si>
  <si>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</si>
  <si>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</si>
  <si>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</si>
  <si>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</si>
  <si>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</si>
  <si>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</si>
  <si>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</si>
  <si>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</si>
  <si>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</si>
  <si>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</si>
  <si>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</si>
  <si>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</si>
  <si>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</si>
  <si>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</si>
  <si>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</si>
  <si>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</si>
  <si>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</si>
  <si>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</si>
  <si>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</si>
  <si>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</si>
  <si>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</si>
  <si>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</si>
  <si>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</si>
  <si>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</si>
  <si>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</si>
  <si>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</si>
  <si>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</si>
  <si>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</si>
  <si>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</si>
  <si>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</si>
  <si>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</si>
  <si>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</si>
  <si>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</si>
  <si>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</si>
  <si>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</si>
  <si>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</si>
  <si>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</si>
  <si>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</si>
  <si>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</si>
  <si>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</si>
  <si>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</si>
  <si>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</si>
  <si>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</si>
  <si>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</si>
  <si>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</si>
  <si>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</si>
  <si>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</si>
  <si>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</si>
  <si>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</si>
  <si>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</si>
  <si>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</si>
  <si>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</si>
  <si>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</si>
  <si>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</si>
  <si>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</si>
  <si>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</si>
  <si>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</si>
  <si>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</si>
  <si>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</si>
  <si>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</si>
  <si>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</si>
  <si>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</si>
  <si>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</si>
  <si>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</si>
  <si>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</si>
  <si>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</si>
  <si>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</si>
  <si>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</si>
  <si>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</si>
  <si>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</si>
  <si>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</si>
  <si>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</si>
  <si>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</si>
  <si>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</si>
  <si>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</si>
  <si>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</si>
  <si>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</si>
  <si>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</si>
  <si>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</si>
  <si>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</si>
  <si>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</si>
  <si>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</si>
  <si>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</si>
  <si>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</si>
  <si>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</si>
  <si>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</si>
  <si>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</si>
  <si>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</si>
  <si>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</si>
  <si>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</si>
  <si>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</si>
  <si>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</si>
  <si>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</si>
  <si>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</si>
  <si>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</si>
  <si>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</si>
  <si>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</si>
  <si>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</si>
  <si>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</si>
  <si>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</si>
  <si>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</si>
  <si>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</si>
  <si>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</si>
  <si>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</si>
  <si>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</si>
  <si>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</si>
  <si>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</si>
  <si>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</si>
  <si>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</si>
  <si>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</si>
  <si>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</si>
  <si>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</si>
  <si>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</si>
  <si>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</si>
  <si>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</si>
  <si>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</si>
  <si>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</si>
  <si>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</si>
  <si>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</si>
  <si>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</si>
  <si>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</si>
  <si>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</si>
  <si>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</si>
  <si>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</si>
  <si>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</si>
  <si>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</si>
  <si>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</si>
  <si>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</si>
  <si>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</si>
  <si>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</si>
  <si>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</si>
  <si>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</si>
  <si>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</si>
  <si>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</si>
  <si>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</si>
  <si>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</si>
  <si>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</si>
  <si>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</si>
  <si>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</si>
  <si>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</si>
  <si>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</si>
  <si>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</si>
  <si>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</si>
  <si>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</si>
  <si>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</si>
  <si>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</si>
  <si>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</si>
  <si>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</si>
  <si>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</si>
  <si>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</si>
  <si>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</si>
  <si>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</si>
  <si>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</si>
  <si>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</si>
  <si>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</si>
  <si>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</si>
  <si>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</si>
  <si>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</si>
  <si>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</si>
  <si>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</si>
  <si>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</si>
  <si>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</si>
  <si>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</si>
  <si>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</si>
  <si>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</si>
  <si>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</si>
  <si>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</si>
  <si>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</si>
  <si>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</si>
  <si>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</si>
  <si>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</si>
  <si>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</si>
  <si>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</si>
  <si>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</si>
  <si>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</si>
  <si>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</si>
  <si>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</si>
  <si>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</si>
  <si>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</si>
  <si>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</si>
  <si>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</si>
  <si>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</si>
  <si>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</si>
  <si>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</si>
  <si>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</si>
  <si>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</si>
  <si>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</si>
  <si>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</si>
  <si>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</si>
  <si>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</si>
  <si>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</si>
  <si>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</si>
  <si>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</si>
  <si>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</si>
  <si>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</si>
  <si>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</si>
  <si>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</si>
  <si>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</si>
  <si>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</si>
  <si>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</si>
  <si>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</si>
  <si>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</si>
  <si>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</si>
  <si>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</si>
  <si>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</si>
  <si>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</si>
  <si>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</si>
  <si>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</si>
  <si>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</si>
  <si>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</si>
  <si>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</si>
  <si>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</si>
  <si>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</si>
  <si>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</si>
  <si>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</si>
  <si>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</si>
  <si>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</si>
  <si>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</si>
  <si>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</si>
  <si>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</si>
  <si>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</si>
  <si>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</si>
  <si>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</si>
  <si>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</si>
  <si>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</si>
  <si>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</si>
  <si>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</si>
  <si>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</si>
  <si>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</si>
  <si>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</si>
  <si>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</si>
  <si>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</si>
  <si>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</si>
  <si>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</si>
  <si>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</si>
  <si>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</si>
  <si>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</si>
  <si>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</si>
  <si>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</si>
  <si>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</si>
  <si>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</si>
  <si>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</si>
  <si>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</si>
  <si>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</si>
  <si>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</si>
  <si>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</si>
  <si>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</si>
  <si>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</si>
  <si>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</si>
  <si>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</si>
  <si>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</si>
  <si>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</si>
  <si>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</si>
  <si>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</si>
  <si>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</si>
  <si>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</si>
  <si>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</si>
  <si>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</si>
  <si>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</si>
  <si>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</si>
  <si>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</si>
  <si>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</si>
  <si>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</si>
  <si>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</si>
  <si>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</si>
  <si>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</si>
  <si>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</si>
  <si>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</si>
  <si>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</si>
  <si>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</si>
  <si>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</si>
  <si>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</si>
  <si>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</si>
  <si>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</si>
  <si>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</si>
  <si>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</si>
  <si>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</si>
  <si>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</si>
  <si>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</si>
  <si>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</si>
  <si>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</si>
  <si>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</si>
  <si>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</si>
  <si>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</si>
  <si>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</si>
  <si>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</si>
  <si>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</si>
  <si>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</si>
  <si>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</si>
  <si>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</si>
  <si>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</si>
  <si>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</si>
  <si>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</si>
  <si>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</si>
  <si>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</si>
  <si>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</si>
  <si>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</si>
  <si>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</si>
  <si>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</si>
  <si>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</si>
  <si>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</si>
  <si>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</si>
  <si>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</si>
  <si>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</si>
  <si>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</si>
  <si>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</si>
  <si>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</si>
  <si>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</si>
  <si>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</si>
  <si>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</si>
  <si>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</si>
  <si>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</si>
  <si>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</si>
  <si>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</si>
  <si>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</si>
  <si>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</si>
  <si>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</si>
  <si>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</si>
  <si>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</si>
  <si>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</si>
  <si>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</si>
  <si>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</si>
  <si>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</si>
  <si>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</si>
  <si>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</si>
  <si>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</si>
  <si>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</si>
  <si>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</si>
  <si>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</si>
  <si>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</si>
  <si>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</si>
  <si>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</si>
  <si>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</si>
  <si>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</si>
  <si>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</si>
  <si>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</si>
  <si>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</si>
  <si>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</si>
  <si>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</si>
  <si>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</si>
  <si>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</si>
  <si>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</si>
  <si>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</si>
  <si>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</si>
  <si>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</si>
  <si>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</si>
  <si>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</si>
  <si>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</si>
  <si>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</si>
  <si>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</si>
  <si>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</si>
  <si>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</si>
  <si>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</si>
  <si>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</si>
  <si>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</si>
  <si>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</si>
  <si>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</si>
  <si>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</si>
  <si>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</si>
  <si>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</si>
  <si>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</si>
  <si>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</si>
  <si>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</si>
  <si>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</si>
  <si>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</si>
  <si>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</si>
  <si>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</si>
  <si>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</si>
  <si>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</si>
  <si>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</si>
  <si>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</si>
  <si>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</si>
  <si>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</si>
  <si>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</si>
  <si>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</si>
  <si>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</si>
  <si>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</si>
  <si>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</si>
  <si>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</si>
  <si>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</si>
  <si>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</si>
  <si>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</si>
  <si>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</si>
  <si>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</si>
  <si>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</si>
  <si>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</si>
  <si>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</si>
  <si>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</si>
  <si>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</si>
  <si>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</si>
  <si>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</si>
  <si>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</si>
  <si>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</si>
  <si>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</si>
  <si>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</si>
  <si>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</si>
  <si>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</si>
  <si>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</si>
  <si>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</si>
  <si>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</si>
  <si>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</si>
  <si>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</si>
  <si>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</si>
  <si>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</si>
  <si>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</si>
  <si>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</si>
  <si>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</si>
  <si>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</si>
  <si>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</si>
  <si>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</si>
  <si>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</si>
  <si>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</si>
  <si>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</si>
  <si>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</si>
  <si>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</si>
  <si>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</si>
  <si>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</si>
  <si>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</si>
  <si>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</si>
  <si>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</si>
  <si>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</si>
  <si>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</si>
  <si>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</si>
  <si>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</si>
  <si>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</si>
  <si>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</si>
  <si>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</si>
  <si>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</si>
  <si>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</si>
  <si>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</si>
  <si>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</si>
  <si>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</si>
  <si>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</si>
  <si>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</si>
  <si>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</si>
  <si>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</si>
  <si>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</si>
  <si>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</si>
  <si>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</si>
  <si>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</si>
  <si>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</si>
  <si>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</si>
  <si>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</si>
  <si>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</si>
  <si>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</si>
  <si>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</si>
  <si>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</si>
  <si>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</si>
  <si>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</si>
  <si>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</si>
  <si>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</si>
  <si>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</si>
  <si>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</si>
  <si>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</si>
  <si>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</si>
  <si>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</si>
  <si>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</si>
  <si>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</si>
  <si>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</si>
  <si>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</si>
  <si>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</si>
  <si>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</si>
  <si>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</si>
  <si>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</si>
  <si>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</si>
  <si>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</si>
  <si>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</si>
  <si>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</si>
  <si>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</si>
  <si>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</si>
  <si>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</si>
  <si>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</si>
  <si>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</si>
  <si>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</si>
  <si>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</si>
  <si>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</si>
  <si>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</si>
  <si>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</si>
  <si>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</si>
  <si>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</si>
  <si>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</si>
  <si>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</si>
  <si>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</si>
  <si>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</si>
  <si>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</si>
  <si>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</si>
  <si>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</si>
  <si>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</si>
  <si>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</si>
  <si>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</si>
  <si>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</si>
  <si>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</si>
  <si>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</si>
  <si>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</si>
  <si>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</si>
  <si>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</si>
  <si>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</si>
  <si>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</si>
  <si>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</si>
  <si>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</si>
  <si>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</si>
  <si>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</si>
  <si>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</si>
  <si>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</si>
  <si>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</si>
  <si>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</si>
  <si>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</si>
  <si>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</si>
  <si>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</si>
  <si>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</si>
  <si>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</si>
  <si>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</si>
  <si>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</si>
  <si>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</si>
  <si>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</si>
  <si>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</si>
  <si>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</si>
  <si>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</si>
  <si>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</si>
  <si>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</si>
  <si>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</si>
  <si>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</si>
  <si>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</si>
  <si>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</si>
  <si>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</si>
  <si>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</si>
  <si>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</si>
  <si>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</si>
  <si>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</si>
  <si>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</si>
  <si>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</si>
  <si>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</si>
  <si>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</si>
  <si>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</si>
  <si>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</si>
  <si>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</si>
  <si>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</si>
  <si>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</si>
  <si>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</si>
  <si>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</si>
  <si>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</si>
  <si>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</si>
  <si>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</si>
  <si>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</si>
  <si>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</si>
  <si>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</si>
  <si>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</si>
  <si>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</si>
  <si>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</si>
  <si>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</si>
  <si>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</si>
  <si>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</si>
  <si>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</si>
  <si>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</si>
  <si>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</si>
  <si>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</si>
  <si>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</si>
  <si>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</si>
  <si>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</si>
  <si>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</si>
  <si>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</si>
  <si>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</si>
  <si>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</si>
  <si>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</si>
  <si>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</si>
  <si>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</si>
  <si>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</si>
  <si>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</si>
  <si>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</si>
  <si>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</si>
  <si>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</si>
  <si>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</si>
  <si>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</si>
  <si>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</si>
  <si>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</si>
  <si>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</si>
  <si>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</si>
  <si>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</si>
  <si>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</si>
  <si>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</si>
  <si>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</si>
  <si>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</si>
  <si>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</si>
  <si>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</si>
  <si>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</si>
  <si>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</si>
  <si>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</si>
  <si>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</si>
  <si>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</si>
  <si>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</si>
  <si>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</si>
  <si>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</si>
  <si>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</si>
  <si>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</si>
  <si>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</si>
  <si>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</si>
  <si>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</si>
  <si>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</si>
  <si>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</si>
  <si>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</si>
  <si>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</si>
  <si>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</si>
  <si>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</si>
  <si>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</si>
  <si>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</si>
  <si>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</si>
  <si>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</si>
  <si>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</si>
  <si>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</si>
  <si>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</si>
  <si>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</si>
  <si>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</si>
  <si>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</si>
  <si>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</si>
  <si>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</si>
  <si>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</si>
  <si>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</si>
  <si>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</si>
  <si>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</si>
  <si>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</si>
  <si>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</si>
  <si>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</si>
  <si>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</si>
  <si>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</si>
  <si>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</si>
  <si>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</si>
  <si>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</si>
  <si>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</si>
  <si>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</si>
  <si>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</si>
  <si>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</si>
  <si>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</si>
  <si>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</si>
  <si>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</si>
  <si>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</si>
  <si>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</si>
  <si>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</si>
  <si>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</si>
  <si>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</si>
  <si>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</si>
  <si>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</si>
  <si>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</si>
  <si>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</si>
  <si>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</si>
  <si>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</si>
  <si>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</si>
  <si>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</si>
  <si>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</si>
  <si>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</si>
  <si>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</si>
  <si>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</si>
  <si>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</si>
  <si>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</si>
  <si>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</si>
  <si>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</si>
  <si>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</si>
  <si>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</si>
  <si>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</si>
  <si>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</si>
  <si>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</si>
  <si>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</si>
  <si>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</si>
  <si>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</si>
  <si>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</si>
  <si>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</si>
  <si>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</si>
  <si>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</si>
  <si>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</si>
  <si>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</si>
  <si>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</si>
  <si>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</si>
  <si>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</si>
  <si>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</si>
  <si>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</si>
  <si>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</si>
  <si>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</si>
  <si>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</si>
  <si>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</si>
  <si>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</si>
  <si>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</si>
  <si>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</si>
  <si>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</si>
  <si>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</si>
  <si>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</si>
  <si>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</si>
  <si>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</si>
  <si>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</si>
  <si>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</si>
  <si>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</si>
  <si>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</si>
  <si>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</si>
  <si>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</si>
  <si>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</si>
  <si>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</si>
  <si>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</si>
  <si>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</si>
  <si>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</si>
  <si>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</si>
  <si>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</si>
  <si>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</si>
  <si>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</si>
  <si>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</si>
  <si>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</si>
  <si>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</si>
  <si>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</si>
  <si>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</si>
  <si>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</si>
  <si>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</si>
  <si>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</si>
  <si>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</si>
  <si>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</si>
  <si>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</si>
  <si>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</si>
  <si>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</si>
  <si>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</si>
  <si>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</si>
  <si>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</si>
  <si>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</si>
  <si>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</si>
  <si>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</si>
  <si>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</si>
  <si>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</si>
  <si>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</si>
  <si>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</si>
  <si>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</si>
  <si>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</si>
  <si>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</si>
  <si>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</si>
  <si>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</si>
  <si>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</si>
  <si>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</si>
  <si>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</si>
  <si>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</si>
  <si>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</si>
  <si>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</si>
  <si>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</si>
  <si>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</si>
  <si>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</si>
  <si>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</si>
  <si>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</si>
  <si>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</si>
  <si>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</si>
  <si>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</si>
  <si>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</si>
  <si>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</si>
  <si>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</si>
  <si>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</si>
  <si>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</si>
  <si>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</si>
  <si>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</si>
  <si>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</si>
  <si>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</si>
  <si>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</si>
  <si>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</si>
  <si>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</si>
  <si>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</si>
  <si>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</si>
  <si>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</si>
  <si>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</si>
  <si>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</si>
  <si>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</si>
  <si>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</si>
  <si>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</si>
  <si>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</si>
  <si>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</si>
  <si>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</si>
  <si>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</si>
  <si>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</si>
  <si>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</si>
  <si>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</si>
  <si>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</si>
  <si>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</si>
  <si>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</si>
  <si>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</si>
  <si>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</si>
  <si>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</si>
  <si>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</si>
  <si>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</si>
  <si>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</si>
  <si>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</si>
  <si>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</si>
  <si>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</si>
  <si>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</si>
  <si>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</si>
  <si>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</si>
  <si>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</si>
  <si>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</si>
  <si>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</si>
  <si>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</si>
  <si>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</si>
  <si>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</si>
  <si>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</si>
  <si>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</si>
  <si>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</si>
  <si>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</si>
  <si>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</si>
  <si>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</si>
  <si>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</si>
  <si>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</si>
  <si>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</si>
  <si>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</si>
  <si>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</si>
  <si>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</si>
  <si>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</si>
  <si>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</si>
  <si>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</si>
  <si>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</si>
  <si>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</si>
  <si>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</si>
  <si>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</si>
  <si>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</si>
  <si>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</si>
  <si>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</si>
  <si>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</si>
  <si>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</si>
  <si>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</si>
  <si>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</si>
  <si>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</si>
  <si>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</si>
  <si>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</si>
  <si>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</si>
  <si>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</si>
  <si>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</si>
  <si>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</si>
  <si>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</si>
  <si>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</si>
  <si>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</si>
  <si>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</si>
  <si>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</si>
  <si>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</si>
  <si>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</si>
  <si>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</si>
  <si>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</si>
  <si>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</si>
  <si>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</si>
  <si>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</si>
  <si>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</si>
  <si>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</si>
  <si>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</si>
  <si>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</si>
  <si>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</si>
  <si>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</si>
  <si>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</si>
  <si>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</si>
  <si>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</si>
  <si>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</si>
  <si>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</si>
  <si>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</si>
  <si>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</si>
  <si>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</si>
  <si>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</si>
  <si>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</si>
  <si>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</si>
  <si>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</si>
  <si>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</si>
  <si>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</si>
  <si>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</si>
  <si>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</si>
  <si>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</si>
  <si>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</si>
  <si>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</si>
  <si>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</si>
  <si>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</si>
  <si>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</si>
  <si>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</si>
  <si>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</si>
  <si>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</si>
  <si>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</si>
  <si>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</si>
  <si>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</si>
  <si>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</si>
  <si>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</si>
  <si>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</si>
  <si>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</si>
  <si>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</si>
  <si>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</si>
  <si>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</si>
  <si>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</si>
  <si>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</si>
  <si>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</si>
  <si>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</si>
  <si>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</si>
  <si>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</si>
  <si>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</si>
  <si>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</si>
  <si>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</si>
  <si>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</si>
  <si>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</si>
  <si>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</si>
  <si>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</si>
  <si>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</si>
  <si>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</si>
  <si>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</si>
  <si>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</si>
  <si>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</si>
  <si>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</si>
  <si>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</si>
  <si>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</si>
  <si>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</si>
  <si>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</si>
  <si>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</si>
  <si>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</si>
  <si>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</si>
  <si>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</si>
  <si>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</si>
  <si>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</si>
  <si>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</si>
  <si>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</si>
  <si>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</si>
  <si>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</si>
  <si>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</si>
  <si>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</si>
  <si>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</si>
  <si>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</si>
  <si>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</si>
  <si>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</si>
  <si>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</si>
  <si>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</si>
  <si>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</si>
  <si>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</si>
  <si>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</si>
  <si>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</si>
  <si>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</si>
  <si>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</si>
  <si>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</si>
  <si>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</si>
  <si>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</si>
  <si>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</si>
  <si>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</si>
  <si>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</si>
  <si>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</si>
  <si>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</si>
  <si>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</si>
  <si>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</si>
  <si>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</si>
  <si>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</si>
  <si>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</si>
  <si>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</si>
  <si>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</si>
  <si>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</si>
  <si>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</si>
  <si>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</si>
  <si>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</si>
  <si>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</si>
  <si>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</si>
  <si>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</si>
  <si>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</si>
  <si>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</si>
  <si>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</si>
  <si>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</si>
  <si>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</si>
  <si>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</si>
  <si>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</si>
  <si>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</si>
  <si>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</si>
  <si>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</si>
  <si>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</si>
  <si>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</si>
  <si>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</si>
  <si>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</si>
  <si>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</si>
  <si>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</si>
  <si>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</si>
  <si>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</si>
  <si>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</si>
  <si>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</si>
  <si>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</si>
  <si>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</si>
  <si>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</si>
  <si>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</si>
  <si>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</si>
  <si>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</si>
  <si>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</si>
  <si>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</si>
  <si>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</si>
  <si>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</si>
  <si>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</si>
  <si>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</si>
  <si>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</si>
  <si>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</si>
  <si>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</si>
  <si>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</si>
  <si>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</si>
  <si>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</si>
  <si>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</si>
  <si>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</si>
  <si>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</si>
  <si>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</si>
  <si>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</si>
  <si>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</si>
  <si>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</si>
  <si>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</si>
  <si>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</si>
  <si>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</si>
  <si>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</si>
  <si>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</si>
  <si>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</si>
  <si>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</si>
  <si>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</si>
  <si>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</si>
  <si>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</si>
  <si>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</si>
  <si>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</si>
  <si>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</si>
  <si>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</si>
  <si>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</si>
  <si>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</si>
  <si>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</si>
  <si>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</si>
  <si>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</si>
  <si>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</si>
  <si>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</si>
  <si>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</si>
  <si>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</si>
  <si>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</si>
  <si>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</si>
  <si>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</si>
  <si>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</si>
  <si>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</si>
  <si>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</si>
  <si>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</si>
  <si>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</si>
  <si>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</si>
  <si>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</si>
  <si>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</si>
  <si>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</si>
  <si>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</si>
  <si>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</si>
  <si>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</si>
  <si>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</si>
  <si>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</si>
  <si>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</si>
  <si>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</si>
  <si>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</si>
  <si>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</si>
  <si>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</si>
  <si>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</si>
  <si>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</si>
  <si>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</si>
  <si>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</si>
  <si>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</si>
  <si>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</si>
  <si>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</si>
  <si>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</si>
  <si>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</si>
  <si>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</si>
  <si>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</si>
  <si>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</si>
  <si>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</si>
  <si>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</si>
  <si>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</si>
  <si>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</si>
  <si>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</si>
  <si>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</si>
  <si>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</si>
  <si>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</si>
  <si>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</si>
  <si>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</si>
  <si>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</si>
  <si>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</si>
  <si>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</si>
  <si>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</si>
  <si>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</si>
  <si>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</si>
  <si>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</si>
  <si>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</si>
  <si>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</si>
  <si>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</si>
  <si>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</si>
  <si>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</si>
  <si>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</si>
  <si>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</si>
  <si>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</si>
  <si>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</si>
  <si>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</si>
  <si>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</si>
  <si>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</si>
  <si>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</si>
  <si>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</si>
  <si>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</si>
  <si>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</si>
  <si>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</si>
  <si>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</si>
  <si>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</si>
  <si>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</si>
  <si>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</si>
  <si>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</si>
  <si>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</si>
  <si>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</si>
  <si>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</si>
  <si>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</si>
  <si>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</si>
  <si>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</si>
  <si>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</si>
  <si>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</si>
  <si>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</si>
  <si>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</si>
  <si>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</si>
  <si>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</si>
  <si>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</si>
  <si>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</si>
  <si>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</si>
  <si>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</si>
  <si>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</si>
  <si>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</si>
  <si>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</si>
  <si>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</si>
  <si>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</si>
  <si>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</si>
  <si>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</si>
  <si>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</si>
  <si>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</si>
  <si>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</si>
  <si>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</si>
  <si>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</si>
  <si>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</si>
  <si>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</si>
  <si>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</si>
  <si>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</si>
  <si>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</si>
  <si>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</si>
  <si>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</si>
  <si>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</si>
  <si>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</si>
  <si>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</si>
  <si>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</si>
  <si>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</si>
  <si>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</si>
  <si>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</si>
  <si>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</si>
  <si>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</si>
  <si>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</si>
  <si>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</si>
  <si>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</si>
  <si>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</si>
  <si>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</si>
  <si>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</si>
  <si>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</si>
  <si>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</si>
  <si>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</si>
  <si>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</si>
  <si>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</si>
  <si>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</si>
  <si>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</si>
  <si>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</si>
  <si>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</si>
  <si>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</si>
  <si>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</si>
  <si>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</si>
  <si>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</si>
  <si>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</si>
  <si>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</si>
  <si>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</si>
  <si>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</si>
  <si>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</si>
  <si>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</si>
  <si>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</si>
  <si>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</si>
  <si>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</si>
  <si>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</si>
  <si>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</si>
  <si>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</si>
  <si>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</si>
  <si>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</si>
  <si>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</si>
  <si>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</si>
  <si>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</si>
  <si>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</si>
  <si>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</si>
  <si>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</si>
  <si>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</si>
  <si>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</si>
  <si>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</si>
  <si>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</si>
  <si>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</si>
  <si>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</si>
  <si>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</si>
  <si>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</si>
  <si>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</si>
  <si>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</si>
  <si>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</si>
  <si>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</si>
  <si>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</si>
  <si>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</si>
  <si>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</si>
  <si>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</si>
  <si>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</si>
  <si>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</si>
  <si>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</si>
  <si>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</si>
  <si>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</si>
  <si>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</si>
  <si>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</si>
  <si>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</si>
  <si>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</si>
  <si>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</si>
  <si>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</si>
  <si>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</si>
  <si>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</si>
  <si>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</si>
  <si>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</si>
  <si>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</si>
  <si>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</si>
  <si>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</si>
  <si>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</si>
  <si>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</si>
  <si>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</si>
  <si>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</si>
  <si>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</si>
  <si>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</si>
  <si>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</si>
  <si>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</si>
  <si>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</si>
  <si>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</si>
  <si>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</si>
  <si>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</si>
  <si>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</si>
  <si>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</si>
  <si>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</si>
  <si>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</si>
  <si>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</si>
  <si>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</si>
  <si>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</si>
  <si>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</si>
  <si>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</si>
  <si>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</si>
  <si>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</si>
  <si>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</si>
  <si>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</si>
  <si>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</si>
  <si>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</si>
  <si>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</si>
  <si>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</si>
  <si>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</si>
  <si>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</si>
  <si>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</si>
  <si>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</si>
  <si>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</si>
  <si>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</si>
  <si>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</si>
  <si>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</si>
  <si>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</si>
  <si>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</si>
  <si>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</si>
  <si>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</si>
  <si>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</si>
  <si>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</si>
  <si>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</si>
  <si>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</si>
  <si>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</si>
  <si>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</si>
  <si>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</si>
  <si>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</si>
  <si>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</si>
  <si>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</si>
  <si>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</si>
  <si>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</si>
  <si>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</si>
  <si>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</si>
  <si>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</si>
  <si>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</si>
  <si>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</si>
  <si>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</si>
  <si>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</si>
  <si>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</si>
  <si>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</si>
  <si>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</si>
  <si>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</si>
  <si>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</si>
  <si>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</si>
  <si>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</si>
  <si>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</si>
  <si>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</si>
  <si>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</si>
  <si>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</si>
  <si>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</si>
  <si>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</si>
  <si>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</si>
  <si>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</si>
  <si>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</si>
  <si>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</si>
  <si>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</si>
  <si>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</si>
  <si>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</si>
  <si>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</si>
  <si>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</si>
  <si>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</si>
  <si>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</si>
  <si>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</si>
  <si>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</si>
  <si>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</si>
  <si>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</si>
  <si>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</si>
  <si>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</si>
  <si>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</si>
  <si>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</si>
  <si>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</si>
  <si>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</si>
  <si>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</si>
  <si>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</si>
  <si>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</si>
  <si>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</si>
  <si>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</si>
  <si>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</si>
  <si>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</si>
  <si>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</si>
  <si>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</si>
  <si>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</si>
  <si>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</si>
  <si>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</si>
  <si>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</si>
  <si>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</si>
  <si>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</si>
  <si>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</si>
  <si>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</si>
  <si>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</si>
  <si>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</si>
  <si>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</si>
  <si>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</si>
  <si>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</si>
  <si>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</si>
  <si>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</si>
  <si>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</si>
  <si>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</si>
  <si>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</si>
  <si>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</si>
  <si>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</si>
  <si>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</si>
  <si>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</si>
  <si>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</si>
  <si>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</si>
  <si>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</si>
  <si>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</si>
  <si>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</si>
  <si>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</si>
  <si>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</si>
  <si>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</si>
  <si>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</si>
  <si>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</si>
  <si>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</si>
  <si>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</si>
  <si>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</si>
  <si>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</si>
  <si>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</si>
  <si>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</si>
  <si>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</si>
  <si>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</si>
  <si>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</si>
  <si>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</si>
  <si>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</si>
  <si>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</si>
  <si>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</si>
  <si>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</si>
  <si>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</si>
  <si>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</si>
  <si>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</si>
  <si>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</si>
  <si>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</si>
  <si>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</si>
  <si>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</si>
  <si>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</si>
  <si>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</si>
  <si>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</si>
  <si>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</si>
  <si>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</si>
  <si>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</si>
  <si>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</si>
  <si>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</si>
  <si>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</si>
  <si>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</si>
  <si>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</si>
  <si>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</si>
  <si>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</si>
  <si>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</si>
  <si>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</si>
  <si>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</si>
  <si>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</si>
  <si>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</si>
  <si>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</si>
  <si>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</si>
  <si>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</si>
  <si>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</si>
  <si>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</si>
  <si>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</si>
  <si>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</si>
  <si>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</si>
  <si>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</si>
  <si>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</si>
  <si>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</si>
  <si>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</si>
  <si>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</si>
  <si>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</si>
  <si>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</si>
  <si>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</si>
  <si>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</si>
  <si>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</si>
  <si>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</si>
  <si>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</si>
  <si>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</si>
  <si>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</si>
  <si>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</si>
  <si>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</si>
  <si>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</si>
  <si>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</si>
  <si>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</si>
  <si>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</si>
  <si>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</si>
  <si>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</si>
  <si>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</si>
  <si>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</si>
  <si>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</si>
  <si>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</si>
  <si>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</si>
  <si>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</si>
  <si>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</si>
  <si>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</si>
  <si>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</si>
  <si>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</si>
  <si>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</si>
  <si>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</si>
  <si>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</si>
  <si>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</si>
  <si>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</si>
  <si>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</si>
  <si>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</si>
  <si>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</si>
  <si>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</si>
  <si>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</si>
  <si>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</si>
  <si>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</si>
  <si>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</si>
  <si>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</si>
  <si>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</si>
  <si>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</si>
  <si>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</si>
  <si>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</si>
  <si>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</si>
  <si>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</si>
  <si>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</si>
  <si>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</si>
  <si>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</si>
  <si>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</si>
  <si>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</si>
  <si>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</si>
  <si>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</si>
  <si>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</si>
  <si>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</si>
  <si>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</si>
  <si>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</si>
  <si>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</si>
  <si>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</si>
  <si>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</si>
  <si>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</si>
  <si>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</si>
  <si>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</si>
  <si>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</si>
  <si>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</si>
  <si>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</si>
  <si>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</si>
  <si>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</si>
  <si>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</si>
  <si>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</si>
  <si>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</si>
  <si>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</si>
  <si>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</si>
  <si>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</si>
  <si>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</si>
  <si>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</si>
  <si>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</si>
  <si>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</si>
  <si>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</si>
  <si>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</si>
  <si>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</si>
  <si>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</si>
  <si>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</si>
  <si>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</si>
  <si>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</si>
  <si>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</si>
  <si>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</si>
  <si>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</si>
  <si>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</si>
  <si>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</si>
  <si>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</si>
  <si>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</si>
  <si>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</si>
  <si>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</si>
  <si>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</si>
  <si>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</si>
  <si>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</si>
  <si>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</si>
  <si>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</si>
  <si>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</si>
  <si>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</si>
  <si>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</si>
  <si>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</si>
  <si>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</si>
  <si>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</si>
  <si>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</si>
  <si>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</si>
  <si>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</si>
  <si>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</si>
  <si>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</si>
  <si>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</si>
  <si>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</si>
  <si>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</si>
  <si>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</si>
  <si>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</si>
  <si>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</si>
  <si>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</si>
  <si>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</si>
  <si>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</si>
  <si>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</si>
  <si>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</si>
  <si>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</si>
  <si>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</si>
  <si>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</si>
  <si>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</si>
  <si>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</si>
  <si>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</si>
  <si>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</si>
  <si>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</si>
  <si>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</si>
  <si>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</si>
  <si>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</si>
  <si>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</si>
  <si>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</si>
  <si>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</si>
  <si>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</si>
  <si>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</si>
  <si>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</si>
  <si>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</si>
  <si>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</si>
  <si>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</si>
  <si>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</si>
  <si>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</si>
  <si>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</si>
  <si>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</si>
  <si>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</si>
  <si>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</si>
  <si>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</si>
  <si>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</si>
  <si>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</si>
  <si>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</si>
  <si>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</si>
  <si>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</si>
  <si>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</si>
  <si>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</si>
  <si>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</si>
  <si>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</si>
  <si>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</si>
  <si>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</si>
  <si>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</si>
  <si>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</si>
  <si>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</si>
  <si>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</si>
  <si>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</si>
  <si>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</si>
  <si>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</si>
  <si>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</si>
  <si>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</si>
  <si>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</si>
  <si>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</si>
  <si>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</si>
  <si>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</si>
  <si>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</si>
  <si>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</si>
  <si>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</si>
  <si>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</si>
  <si>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</si>
  <si>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</si>
  <si>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</si>
  <si>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</si>
  <si>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</si>
  <si>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</si>
  <si>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</si>
  <si>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</si>
  <si>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</si>
  <si>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</si>
  <si>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</si>
  <si>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</si>
  <si>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</si>
  <si>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</si>
  <si>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</si>
  <si>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</si>
  <si>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</si>
  <si>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</si>
  <si>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</si>
  <si>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</si>
  <si>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</si>
  <si>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</si>
  <si>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</si>
  <si>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</si>
  <si>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</si>
  <si>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</si>
  <si>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</si>
  <si>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</si>
  <si>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</si>
  <si>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</si>
  <si>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</si>
  <si>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</si>
  <si>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</si>
  <si>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</si>
  <si>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</si>
  <si>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</si>
  <si>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</si>
  <si>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</si>
  <si>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</si>
  <si>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</si>
  <si>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</si>
  <si>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</si>
  <si>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</si>
  <si>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</si>
  <si>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</si>
  <si>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</si>
  <si>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</si>
  <si>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</si>
  <si>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</si>
  <si>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</si>
  <si>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</si>
  <si>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</si>
  <si>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</si>
  <si>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</si>
  <si>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</si>
  <si>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</si>
  <si>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</si>
  <si>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</si>
  <si>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</si>
  <si>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</si>
  <si>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</si>
  <si>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</si>
  <si>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</si>
  <si>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</si>
  <si>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</si>
  <si>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</si>
  <si>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</si>
  <si>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</si>
  <si>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</si>
  <si>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</si>
  <si>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</si>
  <si>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</si>
  <si>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</si>
  <si>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</si>
  <si>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</si>
  <si>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</si>
  <si>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</si>
  <si>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</si>
  <si>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</si>
  <si>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</si>
  <si>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</si>
  <si>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</si>
  <si>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</si>
  <si>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</si>
  <si>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</si>
  <si>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</si>
  <si>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</si>
  <si>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</si>
  <si>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</si>
  <si>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</si>
  <si>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</si>
  <si>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</si>
  <si>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</si>
  <si>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</si>
  <si>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</si>
  <si>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</si>
  <si>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</si>
  <si>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</si>
  <si>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</si>
  <si>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</si>
  <si>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</si>
  <si>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</si>
  <si>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</si>
  <si>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</si>
  <si>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</si>
  <si>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</si>
  <si>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</si>
  <si>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</si>
  <si>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</si>
  <si>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</si>
  <si>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</si>
  <si>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</si>
  <si>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</si>
  <si>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</si>
  <si>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</si>
  <si>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</si>
  <si>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</si>
  <si>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</si>
  <si>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</si>
  <si>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</si>
  <si>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</si>
  <si>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</si>
  <si>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</si>
  <si>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</si>
  <si>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</si>
  <si>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</si>
  <si>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</si>
  <si>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</si>
  <si>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</si>
  <si>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</si>
  <si>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</si>
  <si>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</si>
  <si>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</si>
  <si>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</si>
  <si>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</si>
  <si>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</si>
  <si>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</si>
  <si>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</si>
  <si>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</si>
  <si>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</si>
  <si>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</si>
  <si>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</si>
  <si>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</si>
  <si>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</si>
  <si>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</si>
  <si>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</si>
  <si>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</si>
  <si>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</si>
  <si>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</si>
  <si>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</si>
  <si>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</si>
  <si>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</si>
  <si>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</si>
  <si>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</si>
  <si>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</si>
  <si>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</si>
  <si>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</si>
  <si>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</si>
  <si>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</si>
  <si>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</si>
  <si>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</si>
  <si>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</si>
  <si>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</si>
  <si>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</si>
  <si>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</si>
  <si>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</si>
  <si>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</si>
  <si>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</si>
  <si>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</si>
  <si>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</si>
  <si>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</si>
  <si>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</si>
  <si>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</si>
  <si>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</si>
  <si>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</si>
  <si>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</si>
  <si>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</si>
  <si>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</si>
  <si>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</si>
  <si>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</si>
  <si>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</si>
  <si>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</si>
  <si>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</si>
  <si>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</si>
  <si>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</si>
  <si>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</si>
  <si>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</si>
  <si>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</si>
  <si>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</si>
  <si>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</si>
  <si>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</si>
  <si>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</si>
  <si>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</si>
  <si>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</si>
  <si>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</si>
  <si>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</si>
  <si>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</si>
  <si>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</si>
  <si>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</si>
  <si>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</si>
  <si>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</si>
  <si>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</si>
  <si>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</si>
  <si>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</si>
  <si>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</si>
  <si>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</si>
  <si>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</si>
  <si>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</si>
  <si>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</si>
  <si>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</si>
  <si>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</si>
  <si>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</si>
  <si>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</si>
  <si>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</si>
  <si>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</si>
  <si>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</si>
  <si>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</si>
  <si>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</si>
  <si>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</si>
  <si>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</si>
  <si>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</si>
  <si>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</si>
  <si>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</si>
  <si>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</si>
  <si>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</si>
  <si>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</si>
  <si>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</si>
  <si>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</si>
  <si>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</si>
  <si>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</si>
  <si>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</si>
  <si>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</si>
  <si>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</si>
  <si>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</si>
  <si>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</si>
  <si>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</si>
  <si>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</si>
  <si>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</si>
  <si>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</si>
  <si>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</si>
  <si>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</si>
  <si>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</si>
  <si>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</si>
  <si>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</si>
  <si>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</si>
  <si>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</si>
  <si>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</si>
  <si>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</si>
  <si>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</si>
  <si>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</si>
  <si>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</si>
  <si>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</si>
  <si>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</si>
  <si>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</si>
  <si>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</si>
  <si>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</si>
  <si>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</si>
  <si>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</si>
  <si>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</si>
  <si>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</si>
  <si>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</si>
  <si>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</si>
  <si>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</si>
  <si>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</si>
  <si>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</si>
  <si>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</si>
  <si>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</si>
  <si>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</si>
  <si>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</si>
  <si>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</si>
  <si>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</si>
  <si>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</si>
  <si>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</si>
  <si>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</si>
  <si>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</si>
  <si>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</si>
  <si>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</si>
  <si>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</si>
  <si>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</si>
  <si>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</si>
  <si>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</si>
  <si>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</si>
  <si>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</si>
  <si>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</si>
  <si>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</si>
  <si>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</si>
  <si>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</si>
  <si>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</si>
  <si>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</si>
  <si>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</si>
  <si>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</si>
  <si>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</si>
  <si>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</si>
  <si>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</si>
  <si>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</si>
  <si>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</si>
  <si>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</si>
  <si>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</si>
  <si>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</si>
  <si>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</si>
  <si>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</si>
  <si>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</si>
  <si>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</si>
  <si>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</si>
  <si>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</si>
  <si>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</si>
  <si>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</si>
  <si>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</si>
  <si>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</si>
  <si>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</si>
  <si>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</si>
  <si>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</si>
  <si>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</si>
  <si>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</si>
  <si>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</si>
  <si>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</si>
  <si>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</si>
  <si>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</si>
  <si>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</si>
  <si>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</si>
  <si>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</si>
  <si>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</si>
  <si>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</si>
  <si>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</si>
  <si>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</si>
  <si>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</si>
  <si>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</si>
  <si>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</si>
  <si>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</si>
  <si>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</si>
  <si>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</si>
  <si>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</si>
  <si>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</si>
  <si>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</si>
  <si>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</si>
  <si>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</si>
  <si>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</si>
  <si>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</si>
  <si>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</si>
  <si>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</si>
  <si>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</si>
  <si>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</si>
  <si>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</si>
  <si>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</si>
  <si>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</si>
  <si>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</si>
  <si>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</si>
  <si>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</si>
  <si>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</si>
  <si>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</si>
  <si>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</si>
  <si>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</si>
  <si>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</si>
  <si>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</si>
  <si>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</si>
  <si>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</si>
  <si>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</si>
  <si>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</si>
  <si>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</si>
  <si>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</si>
  <si>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</si>
  <si>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</si>
  <si>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</si>
  <si>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</si>
  <si>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</si>
  <si>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</si>
  <si>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</si>
  <si>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</si>
  <si>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</si>
  <si>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</si>
  <si>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</si>
  <si>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</si>
  <si>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</si>
  <si>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</si>
  <si>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</si>
  <si>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</si>
  <si>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</si>
  <si>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</si>
  <si>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</si>
  <si>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</si>
  <si>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</si>
  <si>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</si>
  <si>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</si>
  <si>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</si>
  <si>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</si>
  <si>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</si>
  <si>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</si>
  <si>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</si>
  <si>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</si>
  <si>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</si>
  <si>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</si>
  <si>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</si>
  <si>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</si>
  <si>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</si>
  <si>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</si>
  <si>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</si>
  <si>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</si>
  <si>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</si>
  <si>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</si>
  <si>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</si>
  <si>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</si>
  <si>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</si>
  <si>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</si>
  <si>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</si>
  <si>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</si>
  <si>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</si>
  <si>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</si>
  <si>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</si>
  <si>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</si>
  <si>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</si>
  <si>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</si>
  <si>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</si>
  <si>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</si>
  <si>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</si>
  <si>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</si>
  <si>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</si>
  <si>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</si>
  <si>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</si>
  <si>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</si>
  <si>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</si>
  <si>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</si>
  <si>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</si>
  <si>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</si>
  <si>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</si>
  <si>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</si>
  <si>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</si>
  <si>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</si>
  <si>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</si>
  <si>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</si>
  <si>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</si>
  <si>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</si>
  <si>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</si>
  <si>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</si>
  <si>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</si>
  <si>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</si>
  <si>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</si>
  <si>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</si>
  <si>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</si>
  <si>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</si>
  <si>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</si>
  <si>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</si>
  <si>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</si>
  <si>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</si>
  <si>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</si>
  <si>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</si>
  <si>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</si>
  <si>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</si>
  <si>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</si>
  <si>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</si>
  <si>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</si>
  <si>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</si>
  <si>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</si>
  <si>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</si>
  <si>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</si>
  <si>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</si>
  <si>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</si>
  <si>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</si>
  <si>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</si>
  <si>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</si>
  <si>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</si>
  <si>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</si>
  <si>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</si>
  <si>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</si>
  <si>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</si>
  <si>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</si>
  <si>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</si>
  <si>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</si>
  <si>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</si>
  <si>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</si>
  <si>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</si>
  <si>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</si>
  <si>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</si>
  <si>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</si>
  <si>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</si>
  <si>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</si>
  <si>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</si>
  <si>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</si>
  <si>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</si>
  <si>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</si>
  <si>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</si>
  <si>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</si>
  <si>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</si>
  <si>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</si>
  <si>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</si>
  <si>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</si>
  <si>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</si>
  <si>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</si>
  <si>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</si>
  <si>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</si>
  <si>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</si>
  <si>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</si>
  <si>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</si>
  <si>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</si>
  <si>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</si>
  <si>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</si>
  <si>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</si>
  <si>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</si>
  <si>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</si>
  <si>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</si>
  <si>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</si>
  <si>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</si>
  <si>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</si>
  <si>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</si>
  <si>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</si>
  <si>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</si>
  <si>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</si>
  <si>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</si>
  <si>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</si>
  <si>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</si>
  <si>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</si>
  <si>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</si>
  <si>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</si>
  <si>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</si>
  <si>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</si>
  <si>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</si>
  <si>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</si>
  <si>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</si>
  <si>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</si>
  <si>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</si>
  <si>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</si>
  <si>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</si>
  <si>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</si>
  <si>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</si>
  <si>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</si>
  <si>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</si>
  <si>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</si>
  <si>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</si>
  <si>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</si>
  <si>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</si>
  <si>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</si>
  <si>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</si>
  <si>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</si>
  <si>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</si>
  <si>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</si>
  <si>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</si>
  <si>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</si>
  <si>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</si>
  <si>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</si>
  <si>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</si>
  <si>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</si>
  <si>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</si>
  <si>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</si>
  <si>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</si>
  <si>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</si>
  <si>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</si>
  <si>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</si>
  <si>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</si>
  <si>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</si>
  <si>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</si>
  <si>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</si>
  <si>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</si>
  <si>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</si>
  <si>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</si>
  <si>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</si>
  <si>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</si>
  <si>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</si>
  <si>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</si>
  <si>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</si>
  <si>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</si>
  <si>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</si>
  <si>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</si>
  <si>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</si>
  <si>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</si>
  <si>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</si>
  <si>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</si>
  <si>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</si>
  <si>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</si>
  <si>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</si>
  <si>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</si>
  <si>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</si>
  <si>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</si>
  <si>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</si>
  <si>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</si>
  <si>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</si>
  <si>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</si>
  <si>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</si>
  <si>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</si>
  <si>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</si>
  <si>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</si>
  <si>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</si>
  <si>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</si>
  <si>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</si>
  <si>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</si>
  <si>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</si>
  <si>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</si>
  <si>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</si>
  <si>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</si>
  <si>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</si>
  <si>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</si>
  <si>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</si>
  <si>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</si>
  <si>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</si>
  <si>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</si>
  <si>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</si>
  <si>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</si>
  <si>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</si>
  <si>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</si>
  <si>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</si>
  <si>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</si>
  <si>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</si>
  <si>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</si>
  <si>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</si>
  <si>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</si>
  <si>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</si>
  <si>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</si>
  <si>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</si>
  <si>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</si>
  <si>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</si>
  <si>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</si>
  <si>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</si>
  <si>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</si>
  <si>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</si>
  <si>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</si>
  <si>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</si>
  <si>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</si>
  <si>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</si>
  <si>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</si>
  <si>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</si>
  <si>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</si>
  <si>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</si>
  <si>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</si>
  <si>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</si>
  <si>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</si>
  <si>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</si>
  <si>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</si>
  <si>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</si>
  <si>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</si>
  <si>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</si>
  <si>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</si>
  <si>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</si>
  <si>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</si>
  <si>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</si>
  <si>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</si>
  <si>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</si>
  <si>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</si>
  <si>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</si>
  <si>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</si>
  <si>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</si>
  <si>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</si>
  <si>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</si>
  <si>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</si>
  <si>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</si>
  <si>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</si>
  <si>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</si>
  <si>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</si>
  <si>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</si>
  <si>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</si>
  <si>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</si>
  <si>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</si>
  <si>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</si>
  <si>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</si>
  <si>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</si>
  <si>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</si>
  <si>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</si>
  <si>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</si>
  <si>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</si>
  <si>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</si>
  <si>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</si>
  <si>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</si>
  <si>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</si>
  <si>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</si>
  <si>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</si>
  <si>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</si>
  <si>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</si>
  <si>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</si>
  <si>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</si>
  <si>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</si>
  <si>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</si>
  <si>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</si>
  <si>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</si>
  <si>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</si>
  <si>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</si>
  <si>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</si>
  <si>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</si>
  <si>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</si>
  <si>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</si>
  <si>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</si>
  <si>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</si>
  <si>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</si>
  <si>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</si>
  <si>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</si>
  <si>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</si>
  <si>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</si>
  <si>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</si>
  <si>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</si>
  <si>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</si>
  <si>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</si>
  <si>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</si>
  <si>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</si>
  <si>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</si>
  <si>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</si>
  <si>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</si>
  <si>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</si>
  <si>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</si>
  <si>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</si>
  <si>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</si>
  <si>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</si>
  <si>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</si>
  <si>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</si>
  <si>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</si>
  <si>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</si>
  <si>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</si>
  <si>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</si>
  <si>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</si>
  <si>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</si>
  <si>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</si>
  <si>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</si>
  <si>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</si>
  <si>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</si>
  <si>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</si>
  <si>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</si>
  <si>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</si>
  <si>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</si>
  <si>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</si>
  <si>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</si>
  <si>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</si>
  <si>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</si>
  <si>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</si>
  <si>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</si>
  <si>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</si>
  <si>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</si>
  <si>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</si>
  <si>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</si>
  <si>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</si>
  <si>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</si>
  <si>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</si>
  <si>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</si>
  <si>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</si>
  <si>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</si>
  <si>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</si>
  <si>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</si>
  <si>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</si>
  <si>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</si>
  <si>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</si>
  <si>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</si>
  <si>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</si>
  <si>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</si>
  <si>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</si>
  <si>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</si>
  <si>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</si>
  <si>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</si>
  <si>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</si>
  <si>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</si>
  <si>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</si>
  <si>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</si>
  <si>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</si>
  <si>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</si>
  <si>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</si>
  <si>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</si>
  <si>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</si>
  <si>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</si>
  <si>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</si>
  <si>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</si>
  <si>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</si>
  <si>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</si>
  <si>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</si>
  <si>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</si>
  <si>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</si>
  <si>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</si>
  <si>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</si>
  <si>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</si>
  <si>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</si>
  <si>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</si>
  <si>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</si>
  <si>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</si>
  <si>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</si>
  <si>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</si>
  <si>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</si>
  <si>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</si>
  <si>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</si>
  <si>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</si>
  <si>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</si>
  <si>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</si>
  <si>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</si>
  <si>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</si>
  <si>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</si>
  <si>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</si>
  <si>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</si>
  <si>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</si>
  <si>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</si>
  <si>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</si>
  <si>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</si>
  <si>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</si>
  <si>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</si>
  <si>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</si>
  <si>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</si>
  <si>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</si>
  <si>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</si>
  <si>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</si>
  <si>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</si>
  <si>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</si>
  <si>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</si>
  <si>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</si>
  <si>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</si>
  <si>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</si>
  <si>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</si>
  <si>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</si>
  <si>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</si>
  <si>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</si>
  <si>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</si>
  <si>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</si>
  <si>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</si>
  <si>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</si>
  <si>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</si>
  <si>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</si>
  <si>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</si>
  <si>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</si>
  <si>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</si>
  <si>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</si>
  <si>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</si>
  <si>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</si>
  <si>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</si>
  <si>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</si>
  <si>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</si>
  <si>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</si>
  <si>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</si>
  <si>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</si>
  <si>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</si>
  <si>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</si>
  <si>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</si>
  <si>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</si>
  <si>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</si>
  <si>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</si>
  <si>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</si>
  <si>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</si>
  <si>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</si>
  <si>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</si>
  <si>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</si>
  <si>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</si>
  <si>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</si>
  <si>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</si>
  <si>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</si>
  <si>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</si>
  <si>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</si>
  <si>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</si>
  <si>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</si>
  <si>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</si>
  <si>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</si>
  <si>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</si>
  <si>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</si>
  <si>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</si>
  <si>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</si>
  <si>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</si>
  <si>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</si>
  <si>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</si>
  <si>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</si>
  <si>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</si>
  <si>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</si>
  <si>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</si>
  <si>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</si>
  <si>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</si>
  <si>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</si>
  <si>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</si>
  <si>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</si>
  <si>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</si>
  <si>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</si>
  <si>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</si>
  <si>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</si>
  <si>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</si>
  <si>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</si>
  <si>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</si>
  <si>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</si>
  <si>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</si>
  <si>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</si>
  <si>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</si>
  <si>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</si>
  <si>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</si>
  <si>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</si>
  <si>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</si>
  <si>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</si>
  <si>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</si>
  <si>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</si>
  <si>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</si>
  <si>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</si>
  <si>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</si>
  <si>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</si>
  <si>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</si>
  <si>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</si>
  <si>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</si>
  <si>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</si>
  <si>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</si>
  <si>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</si>
  <si>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</si>
  <si>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</si>
  <si>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</si>
  <si>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</si>
  <si>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</si>
  <si>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</si>
  <si>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</si>
  <si>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</si>
  <si>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</si>
  <si>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</si>
  <si>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</si>
  <si>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</si>
  <si>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</si>
  <si>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</si>
  <si>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</si>
  <si>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</si>
  <si>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</si>
  <si>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</si>
  <si>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</si>
  <si>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</si>
  <si>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</si>
  <si>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</si>
  <si>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</si>
  <si>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</si>
  <si>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</si>
  <si>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</si>
  <si>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</si>
  <si>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</si>
  <si>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</si>
  <si>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</si>
  <si>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</si>
  <si>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</si>
  <si>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</si>
  <si>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</si>
  <si>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</si>
  <si>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</si>
  <si>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</si>
  <si>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</si>
  <si>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</si>
  <si>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</si>
  <si>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</si>
  <si>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</si>
  <si>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</si>
  <si>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</si>
  <si>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</si>
  <si>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</si>
  <si>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</si>
  <si>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</si>
  <si>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</si>
  <si>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</si>
  <si>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</si>
  <si>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</si>
  <si>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</si>
  <si>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</si>
  <si>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</si>
  <si>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</si>
  <si>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</si>
  <si>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</si>
  <si>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</si>
  <si>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</si>
  <si>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</si>
  <si>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</si>
  <si>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</si>
  <si>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</si>
  <si>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</si>
  <si>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</si>
  <si>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</si>
  <si>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</si>
  <si>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</si>
  <si>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</si>
  <si>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</si>
  <si>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</si>
  <si>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</si>
  <si>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</si>
  <si>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</si>
  <si>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</si>
  <si>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</si>
  <si>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</si>
  <si>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</si>
  <si>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</si>
  <si>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</si>
  <si>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</si>
  <si>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</si>
  <si>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</si>
  <si>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</si>
  <si>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</si>
  <si>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</si>
  <si>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</si>
  <si>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</si>
  <si>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</si>
  <si>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</si>
  <si>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</si>
  <si>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</si>
  <si>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</si>
  <si>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</si>
  <si>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</si>
  <si>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</si>
  <si>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</si>
  <si>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</si>
  <si>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</si>
  <si>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</si>
  <si>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</si>
  <si>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</si>
  <si>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</si>
  <si>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</si>
  <si>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</si>
  <si>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</si>
  <si>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</si>
  <si>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</si>
  <si>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</si>
  <si>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</si>
  <si>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</si>
  <si>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</si>
  <si>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</si>
  <si>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</si>
  <si>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</si>
  <si>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</si>
  <si>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</si>
  <si>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</si>
  <si>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</si>
  <si>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</si>
  <si>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</si>
  <si>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</si>
  <si>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</si>
  <si>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</si>
  <si>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</si>
  <si>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</si>
  <si>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</si>
  <si>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</si>
  <si>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</si>
  <si>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</si>
  <si>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</si>
  <si>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</si>
  <si>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</si>
  <si>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</si>
  <si>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</si>
  <si>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</si>
  <si>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</si>
  <si>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</si>
  <si>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</si>
  <si>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</si>
  <si>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</si>
  <si>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</si>
  <si>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</si>
  <si>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</si>
  <si>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</si>
  <si>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</si>
  <si>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</si>
  <si>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</si>
  <si>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</si>
  <si>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</si>
  <si>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</si>
  <si>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</si>
  <si>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</si>
  <si>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</si>
  <si>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</si>
  <si>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</si>
  <si>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</si>
  <si>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</si>
  <si>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</si>
  <si>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</si>
  <si>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</si>
  <si>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</si>
  <si>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</si>
  <si>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</si>
  <si>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</si>
  <si>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</si>
  <si>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</si>
  <si>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</si>
  <si>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</si>
  <si>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</si>
  <si>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</si>
  <si>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</si>
  <si>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</si>
  <si>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</si>
  <si>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</si>
  <si>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</si>
  <si>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</si>
  <si>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</si>
  <si>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</si>
  <si>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</si>
  <si>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</si>
  <si>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</si>
  <si>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</si>
  <si>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</si>
  <si>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</si>
  <si>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</si>
  <si>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</si>
  <si>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</si>
  <si>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</si>
  <si>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</si>
  <si>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</si>
  <si>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</si>
  <si>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</si>
  <si>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</si>
  <si>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</si>
  <si>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</si>
  <si>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</si>
  <si>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</si>
  <si>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</si>
  <si>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</si>
  <si>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</si>
  <si>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</si>
  <si>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</si>
  <si>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</si>
  <si>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</si>
  <si>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</si>
  <si>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</si>
  <si>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</si>
  <si>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</si>
  <si>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</si>
  <si>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</si>
  <si>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</si>
  <si>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</si>
  <si>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</si>
  <si>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</si>
  <si>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</si>
  <si>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</si>
  <si>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</si>
  <si>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</si>
  <si>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</si>
  <si>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</si>
  <si>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</si>
  <si>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</si>
  <si>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</si>
  <si>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</si>
  <si>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</si>
  <si>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</si>
  <si>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</si>
  <si>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</si>
  <si>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</si>
  <si>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</si>
  <si>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</si>
  <si>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</si>
  <si>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</si>
  <si>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</si>
  <si>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</si>
  <si>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</si>
  <si>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</si>
  <si>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</si>
  <si>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</si>
  <si>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</si>
  <si>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</si>
  <si>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</si>
  <si>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</si>
  <si>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</si>
  <si>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</si>
  <si>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</si>
  <si>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</si>
  <si>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</si>
  <si>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</si>
  <si>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</si>
  <si>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</si>
  <si>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</si>
  <si>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</si>
  <si>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</si>
  <si>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</si>
  <si>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</si>
  <si>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</si>
  <si>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</si>
  <si>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</si>
  <si>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</si>
  <si>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</si>
  <si>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</si>
  <si>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</si>
  <si>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</si>
  <si>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</si>
  <si>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</si>
  <si>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</si>
  <si>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</si>
  <si>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</si>
  <si>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</si>
  <si>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</si>
  <si>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</si>
  <si>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</si>
  <si>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</si>
  <si>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</si>
  <si>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</si>
  <si>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</si>
  <si>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</si>
  <si>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</si>
  <si>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</si>
  <si>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</si>
  <si>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</si>
  <si>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</si>
  <si>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</si>
  <si>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</si>
  <si>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</si>
  <si>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</si>
  <si>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</si>
  <si>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</si>
  <si>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</si>
  <si>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</si>
  <si>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</si>
  <si>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</si>
  <si>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</si>
  <si>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</si>
  <si>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</si>
  <si>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</si>
  <si>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</si>
  <si>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</si>
  <si>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</si>
  <si>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</si>
  <si>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</si>
  <si>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</si>
  <si>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</si>
  <si>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</si>
  <si>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</si>
  <si>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</si>
  <si>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</si>
  <si>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</si>
  <si>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</si>
  <si>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</si>
  <si>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</si>
  <si>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</si>
  <si>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</si>
  <si>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</si>
  <si>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</si>
  <si>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</si>
  <si>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</si>
  <si>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</si>
  <si>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</si>
  <si>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</si>
  <si>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</si>
  <si>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</si>
  <si>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</si>
  <si>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</si>
  <si>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</si>
  <si>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</si>
  <si>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</si>
  <si>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</si>
  <si>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</si>
  <si>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</si>
  <si>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</si>
  <si>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</si>
  <si>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</si>
  <si>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</si>
  <si>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</si>
  <si>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</si>
  <si>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</si>
  <si>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</si>
  <si>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</si>
  <si>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</si>
  <si>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</si>
  <si>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</si>
  <si>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</si>
  <si>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</si>
  <si>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</si>
  <si>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</si>
  <si>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</si>
  <si>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</si>
  <si>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</si>
  <si>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</si>
  <si>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</si>
  <si>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</si>
  <si>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</si>
  <si>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</si>
  <si>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</si>
  <si>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</si>
  <si>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</si>
  <si>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</si>
  <si>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</si>
  <si>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</si>
  <si>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</si>
  <si>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</si>
  <si>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</si>
  <si>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</si>
  <si>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</si>
  <si>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</si>
  <si>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</si>
  <si>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</si>
  <si>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</si>
  <si>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</si>
  <si>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</si>
  <si>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</si>
  <si>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</si>
  <si>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</si>
  <si>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</si>
  <si>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</si>
  <si>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</si>
  <si>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</si>
  <si>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</si>
  <si>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</si>
  <si>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</si>
  <si>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</si>
  <si>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</si>
  <si>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</si>
  <si>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</si>
  <si>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</si>
  <si>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</si>
  <si>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</si>
  <si>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</si>
  <si>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</si>
  <si>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</si>
  <si>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</si>
  <si>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</si>
  <si>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</si>
  <si>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</si>
  <si>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</si>
  <si>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</si>
  <si>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</si>
  <si>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</si>
  <si>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</si>
  <si>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</si>
  <si>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</si>
  <si>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</si>
  <si>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</si>
  <si>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</si>
  <si>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</si>
  <si>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</si>
  <si>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</si>
  <si>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</si>
  <si>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</si>
  <si>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</si>
  <si>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</si>
  <si>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</si>
  <si>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</si>
  <si>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</si>
  <si>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</si>
  <si>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</si>
  <si>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</si>
  <si>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</si>
  <si>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</si>
  <si>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</si>
  <si>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</si>
  <si>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</si>
  <si>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</si>
  <si>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</si>
  <si>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</si>
  <si>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</si>
  <si>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</si>
  <si>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</si>
  <si>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</si>
  <si>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</si>
  <si>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</si>
  <si>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</si>
  <si>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</si>
  <si>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</si>
  <si>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</si>
  <si>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</si>
  <si>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</si>
  <si>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</si>
  <si>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</si>
  <si>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</si>
  <si>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</si>
  <si>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</si>
  <si>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</si>
  <si>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</si>
  <si>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</si>
  <si>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</si>
  <si>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</si>
  <si>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</si>
  <si>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</si>
  <si>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</si>
  <si>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</si>
  <si>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</si>
  <si>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</si>
  <si>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</si>
  <si>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</si>
  <si>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</si>
  <si>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</si>
  <si>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</si>
  <si>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</si>
  <si>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</si>
  <si>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</si>
  <si>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</si>
  <si>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</si>
  <si>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</si>
  <si>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</si>
  <si>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</si>
  <si>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</si>
  <si>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</si>
  <si>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</si>
  <si>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</si>
  <si>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</si>
  <si>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</si>
  <si>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</si>
  <si>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</si>
  <si>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</si>
  <si>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</si>
  <si>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</si>
  <si>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</si>
  <si>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</si>
  <si>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</si>
  <si>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</si>
  <si>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</si>
  <si>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</si>
  <si>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</si>
  <si>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</si>
  <si>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</si>
  <si>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</si>
  <si>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</si>
  <si>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</si>
  <si>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</si>
  <si>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</si>
  <si>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</si>
  <si>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</si>
  <si>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</si>
  <si>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</si>
  <si>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</si>
  <si>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</si>
  <si>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</si>
  <si>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</si>
  <si>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</si>
  <si>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</si>
  <si>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</si>
  <si>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</si>
  <si>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</si>
  <si>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</si>
  <si>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</si>
  <si>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</si>
  <si>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</si>
  <si>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</si>
  <si>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</si>
  <si>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</si>
  <si>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</si>
  <si>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</si>
  <si>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</si>
  <si>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</si>
  <si>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</si>
  <si>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</si>
  <si>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</si>
  <si>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</si>
  <si>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</si>
  <si>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</si>
  <si>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</si>
  <si>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</si>
  <si>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</si>
  <si>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</si>
  <si>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</si>
  <si>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</si>
  <si>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</si>
  <si>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</si>
  <si>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</si>
  <si>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</si>
  <si>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</si>
  <si>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</si>
  <si>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</si>
  <si>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</si>
  <si>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</si>
  <si>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</si>
  <si>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</si>
  <si>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</si>
  <si>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</si>
  <si>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</si>
  <si>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</si>
  <si>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</si>
  <si>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</si>
  <si>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</si>
  <si>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</si>
  <si>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</si>
  <si>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</si>
  <si>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</si>
  <si>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</si>
  <si>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</si>
  <si>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</si>
  <si>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</si>
  <si>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</si>
  <si>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</si>
  <si>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</si>
  <si>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</si>
  <si>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</si>
  <si>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</si>
  <si>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</si>
  <si>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</si>
  <si>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</si>
  <si>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</si>
  <si>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</si>
  <si>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</si>
  <si>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</si>
  <si>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</si>
  <si>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</si>
  <si>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</si>
  <si>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</si>
  <si>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</si>
  <si>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</si>
  <si>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</si>
  <si>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</si>
  <si>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</si>
  <si>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</si>
  <si>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</si>
  <si>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</si>
  <si>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</si>
  <si>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</si>
  <si>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</si>
  <si>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</si>
  <si>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</si>
  <si>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</si>
  <si>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</si>
  <si>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</si>
  <si>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</si>
  <si>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</si>
  <si>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</si>
  <si>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</si>
  <si>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</si>
  <si>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</si>
  <si>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</si>
  <si>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</si>
  <si>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</si>
  <si>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</si>
  <si>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</si>
  <si>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</si>
  <si>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</si>
  <si>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</si>
  <si>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</si>
  <si>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</si>
  <si>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</si>
  <si>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</si>
  <si>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</si>
  <si>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</si>
  <si>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</si>
  <si>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</si>
  <si>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</si>
  <si>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</si>
  <si>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</si>
  <si>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</si>
  <si>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</si>
  <si>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</si>
  <si>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</si>
  <si>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</si>
  <si>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</si>
  <si>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</si>
  <si>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</si>
  <si>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</si>
  <si>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</si>
  <si>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</si>
  <si>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</si>
  <si>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</si>
  <si>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</si>
  <si>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</si>
  <si>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</si>
  <si>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</si>
  <si>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</si>
  <si>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</si>
  <si>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</si>
  <si>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</si>
  <si>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</si>
  <si>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</si>
  <si>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</si>
  <si>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</si>
  <si>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</si>
  <si>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</si>
  <si>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</si>
  <si>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</si>
  <si>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</si>
  <si>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</si>
  <si>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</si>
  <si>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</si>
  <si>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</si>
  <si>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</si>
  <si>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</si>
  <si>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</si>
  <si>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</si>
  <si>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</si>
  <si>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</si>
  <si>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</si>
  <si>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</si>
  <si>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</si>
  <si>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</si>
  <si>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</si>
  <si>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</si>
  <si>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</si>
  <si>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</si>
  <si>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</si>
  <si>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</si>
  <si>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</si>
  <si>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</si>
  <si>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</si>
  <si>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</si>
  <si>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</si>
  <si>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</si>
  <si>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</si>
  <si>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</si>
  <si>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</si>
  <si>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</si>
  <si>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</si>
  <si>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</si>
  <si>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</si>
  <si>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</si>
  <si>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</si>
  <si>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</si>
  <si>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</si>
  <si>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</si>
  <si>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</si>
  <si>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</si>
  <si>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</si>
  <si>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</si>
  <si>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</si>
  <si>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</si>
  <si>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</si>
  <si>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</si>
  <si>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</si>
  <si>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</si>
  <si>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</si>
  <si>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</si>
  <si>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</si>
  <si>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</si>
  <si>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</si>
  <si>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</si>
  <si>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</si>
  <si>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</si>
  <si>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</si>
  <si>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</si>
  <si>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</si>
  <si>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</si>
  <si>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</si>
  <si>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</si>
  <si>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</si>
  <si>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</si>
  <si>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</si>
  <si>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</si>
  <si>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</si>
  <si>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</si>
  <si>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</si>
  <si>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</si>
  <si>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</si>
  <si>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</si>
  <si>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</si>
  <si>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</si>
  <si>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</si>
  <si>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</si>
  <si>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</si>
  <si>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</si>
  <si>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</si>
  <si>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</si>
  <si>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</si>
  <si>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</si>
  <si>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</si>
  <si>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</si>
  <si>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</si>
  <si>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</si>
  <si>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</si>
  <si>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</si>
  <si>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</si>
  <si>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</si>
  <si>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</si>
  <si>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</si>
  <si>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</si>
  <si>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</si>
  <si>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</si>
  <si>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</si>
  <si>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</si>
  <si>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</si>
  <si>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</si>
  <si>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</si>
  <si>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</si>
  <si>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</si>
  <si>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</si>
  <si>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</si>
  <si>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</si>
  <si>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</si>
  <si>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</si>
  <si>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</si>
  <si>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</si>
  <si>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</si>
  <si>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</si>
  <si>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</si>
  <si>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</si>
  <si>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</si>
  <si>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</si>
  <si>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</si>
  <si>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</si>
  <si>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</si>
  <si>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</si>
  <si>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</si>
  <si>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</si>
  <si>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</si>
  <si>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</si>
  <si>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</si>
  <si>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</si>
  <si>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</si>
  <si>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</si>
  <si>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</si>
  <si>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</si>
  <si>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</si>
  <si>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</si>
  <si>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</si>
  <si>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</si>
  <si>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</si>
  <si>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</si>
  <si>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</si>
  <si>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</si>
  <si>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</si>
  <si>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</si>
  <si>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</si>
  <si>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</si>
  <si>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</si>
  <si>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</si>
  <si>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</si>
  <si>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</si>
  <si>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</si>
  <si>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</si>
  <si>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</si>
  <si>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</si>
  <si>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</si>
  <si>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</si>
  <si>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</si>
  <si>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</si>
  <si>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</si>
  <si>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</si>
  <si>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</si>
  <si>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</si>
  <si>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</si>
  <si>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</si>
  <si>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</si>
  <si>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</si>
  <si>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</si>
  <si>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</si>
  <si>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</si>
  <si>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</si>
  <si>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</si>
  <si>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</si>
  <si>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</si>
  <si>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</si>
  <si>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</si>
  <si>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</si>
  <si>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</si>
  <si>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</si>
  <si>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</si>
  <si>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</si>
  <si>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</si>
  <si>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</si>
  <si>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</si>
  <si>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</si>
  <si>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</si>
  <si>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</si>
  <si>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</si>
  <si>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</si>
  <si>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</si>
  <si>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</si>
  <si>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</si>
  <si>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</si>
  <si>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</si>
  <si>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</si>
  <si>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</si>
  <si>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</si>
  <si>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</si>
  <si>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</si>
  <si>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</si>
  <si>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</si>
  <si>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</si>
  <si>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</si>
  <si>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</si>
  <si>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</si>
  <si>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</si>
  <si>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</si>
  <si>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</si>
  <si>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</si>
  <si>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</si>
  <si>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</si>
  <si>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</si>
  <si>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</si>
  <si>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</si>
  <si>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</si>
  <si>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</si>
  <si>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</si>
  <si>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</si>
  <si>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</si>
  <si>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</si>
  <si>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</si>
  <si>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</si>
  <si>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</si>
  <si>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</si>
  <si>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</si>
  <si>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</si>
  <si>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</si>
  <si>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</si>
  <si>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</si>
  <si>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</si>
  <si>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</si>
  <si>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</si>
  <si>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</si>
  <si>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</si>
  <si>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</si>
  <si>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</si>
  <si>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</si>
  <si>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</si>
  <si>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</si>
  <si>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</si>
  <si>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</si>
  <si>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</si>
  <si>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</si>
  <si>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</si>
  <si>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</si>
  <si>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</si>
  <si>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</si>
  <si>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</si>
  <si>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</si>
  <si>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</si>
  <si>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</si>
  <si>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</si>
  <si>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</si>
  <si>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</si>
  <si>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</si>
  <si>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</si>
  <si>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</si>
  <si>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</si>
  <si>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</si>
  <si>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</si>
  <si>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</si>
  <si>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</si>
  <si>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</si>
  <si>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</si>
  <si>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</si>
  <si>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</si>
  <si>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</si>
  <si>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</si>
  <si>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</si>
  <si>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</si>
  <si>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</si>
  <si>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</si>
  <si>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</si>
  <si>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</si>
  <si>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</si>
  <si>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</si>
  <si>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</si>
  <si>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</si>
  <si>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</si>
  <si>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</si>
  <si>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</si>
  <si>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</si>
  <si>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</si>
  <si>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</si>
  <si>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</si>
  <si>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</si>
  <si>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</si>
  <si>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</si>
  <si>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</si>
  <si>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</si>
  <si>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</si>
  <si>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</si>
  <si>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</si>
  <si>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</si>
  <si>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</si>
  <si>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</si>
  <si>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</si>
  <si>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</si>
  <si>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</si>
  <si>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</si>
  <si>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</si>
  <si>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</si>
  <si>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</si>
  <si>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</si>
  <si>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</si>
  <si>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</si>
  <si>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</si>
  <si>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</si>
  <si>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</si>
  <si>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</si>
  <si>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</si>
  <si>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</si>
  <si>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</si>
  <si>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</si>
  <si>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</si>
  <si>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</si>
  <si>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</si>
  <si>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</si>
  <si>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</si>
  <si>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</si>
  <si>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</si>
  <si>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</si>
  <si>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</si>
  <si>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</si>
  <si>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</si>
  <si>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</si>
  <si>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</si>
  <si>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</si>
  <si>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</si>
  <si>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</si>
  <si>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</si>
  <si>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</si>
  <si>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</si>
  <si>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</si>
  <si>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</si>
  <si>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</si>
  <si>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</si>
  <si>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</si>
  <si>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</si>
  <si>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</si>
  <si>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</si>
  <si>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</si>
  <si>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</si>
  <si>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</si>
  <si>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</si>
  <si>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</si>
  <si>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</si>
  <si>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</si>
  <si>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</si>
  <si>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</si>
  <si>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</si>
  <si>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</si>
  <si>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</si>
  <si>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</si>
  <si>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</si>
  <si>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</si>
  <si>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</si>
  <si>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</si>
  <si>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</si>
  <si>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</si>
  <si>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</si>
  <si>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</si>
  <si>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</si>
  <si>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</si>
  <si>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</si>
  <si>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</si>
  <si>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</si>
  <si>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</si>
  <si>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</si>
  <si>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</si>
  <si>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</si>
  <si>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</si>
  <si>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</si>
  <si>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</si>
  <si>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</si>
  <si>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</si>
  <si>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</si>
  <si>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</si>
  <si>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</si>
  <si>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</si>
  <si>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</si>
  <si>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</si>
  <si>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</si>
  <si>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</si>
  <si>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</si>
  <si>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</si>
  <si>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</si>
  <si>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</si>
  <si>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</si>
  <si>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</si>
  <si>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</si>
  <si>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</si>
  <si>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</si>
  <si>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</si>
  <si>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</si>
  <si>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</si>
  <si>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</si>
  <si>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</si>
  <si>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</si>
  <si>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</si>
  <si>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</si>
  <si>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</si>
  <si>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</si>
  <si>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</si>
  <si>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</si>
  <si>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</si>
  <si>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</si>
  <si>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</si>
  <si>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</si>
  <si>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</si>
  <si>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</si>
  <si>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</si>
  <si>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</si>
  <si>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</si>
  <si>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</si>
  <si>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</si>
  <si>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</si>
  <si>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</si>
  <si>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</si>
  <si>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</si>
  <si>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</si>
  <si>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</si>
  <si>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</si>
  <si>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</si>
  <si>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</si>
  <si>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</si>
  <si>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</si>
  <si>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</si>
  <si>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</si>
  <si>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</si>
  <si>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</si>
  <si>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</si>
  <si>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</si>
  <si>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</si>
  <si>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</si>
  <si>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</si>
  <si>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</si>
  <si>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</si>
  <si>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</si>
  <si>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</si>
  <si>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</si>
  <si>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</si>
  <si>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</si>
  <si>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</si>
  <si>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</si>
  <si>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</si>
  <si>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</si>
  <si>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</si>
  <si>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</si>
  <si>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</si>
  <si>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</si>
  <si>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</si>
  <si>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</si>
  <si>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</si>
  <si>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</si>
  <si>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</si>
  <si>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</si>
  <si>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</si>
  <si>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</si>
  <si>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</si>
  <si>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</si>
  <si>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</si>
  <si>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</si>
  <si>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</si>
  <si>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</si>
  <si>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</si>
  <si>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</si>
  <si>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</si>
  <si>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</si>
  <si>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</si>
  <si>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</si>
  <si>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</si>
  <si>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</si>
  <si>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</si>
  <si>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</si>
  <si>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</si>
  <si>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</si>
  <si>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</si>
  <si>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</si>
  <si>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</si>
  <si>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</si>
  <si>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</si>
  <si>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</si>
  <si>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</si>
  <si>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</si>
  <si>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</si>
  <si>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</si>
  <si>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</si>
  <si>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</si>
  <si>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</si>
  <si>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</si>
  <si>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</si>
  <si>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</si>
  <si>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</si>
  <si>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</si>
  <si>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</si>
  <si>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</si>
  <si>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</si>
  <si>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</si>
  <si>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</si>
  <si>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</si>
  <si>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</si>
  <si>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</si>
  <si>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</si>
  <si>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</si>
  <si>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</si>
  <si>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</si>
  <si>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</si>
  <si>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</si>
  <si>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</si>
  <si>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</si>
  <si>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</si>
  <si>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</si>
  <si>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</si>
  <si>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</si>
  <si>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</si>
  <si>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</si>
  <si>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</si>
  <si>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</si>
  <si>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</si>
  <si>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</si>
  <si>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</si>
  <si>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</si>
  <si>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</si>
  <si>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</si>
  <si>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</si>
  <si>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</si>
  <si>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</si>
  <si>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</si>
  <si>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</si>
  <si>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</si>
  <si>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</si>
  <si>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</si>
  <si>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</si>
  <si>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</si>
  <si>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</si>
  <si>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</si>
  <si>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</si>
  <si>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</si>
  <si>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</si>
  <si>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</si>
  <si>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</si>
  <si>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</si>
  <si>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</si>
  <si>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</si>
  <si>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</si>
  <si>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</si>
  <si>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</si>
  <si>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</si>
  <si>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</si>
  <si>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</si>
  <si>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</si>
  <si>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</si>
  <si>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</si>
  <si>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</si>
  <si>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</si>
  <si>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</si>
  <si>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</si>
  <si>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</si>
  <si>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</si>
  <si>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</si>
  <si>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</si>
  <si>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</si>
  <si>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</si>
  <si>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</si>
  <si>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</si>
  <si>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</si>
  <si>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</si>
  <si>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</si>
  <si>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</si>
  <si>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</si>
  <si>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</si>
  <si>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</si>
  <si>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</si>
  <si>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</si>
  <si>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</si>
  <si>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</si>
  <si>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</si>
  <si>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</si>
  <si>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</si>
  <si>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</si>
  <si>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</si>
  <si>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</si>
  <si>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</si>
  <si>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</si>
  <si>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</si>
  <si>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</si>
  <si>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</si>
  <si>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</si>
  <si>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</si>
  <si>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</si>
  <si>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</si>
  <si>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</si>
  <si>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</si>
  <si>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</si>
  <si>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</si>
  <si>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</si>
  <si>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</si>
  <si>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</si>
  <si>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</si>
  <si>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</si>
  <si>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</si>
  <si>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</si>
  <si>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</si>
  <si>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</si>
  <si>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</si>
  <si>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</si>
  <si>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</si>
  <si>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</si>
  <si>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</si>
  <si>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</si>
  <si>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</si>
  <si>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</si>
  <si>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</si>
  <si>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</si>
  <si>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</si>
  <si>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</si>
  <si>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</si>
  <si>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</si>
  <si>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</si>
  <si>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</si>
  <si>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</si>
  <si>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</si>
  <si>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</si>
  <si>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</si>
  <si>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</si>
  <si>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</si>
  <si>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</si>
  <si>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</si>
  <si>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</si>
  <si>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</si>
  <si>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</si>
  <si>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</si>
  <si>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</si>
  <si>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</si>
  <si>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</si>
  <si>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</si>
  <si>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</si>
  <si>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</si>
  <si>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</si>
  <si>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</si>
  <si>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</si>
  <si>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</si>
  <si>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</si>
  <si>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</si>
  <si>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</si>
  <si>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</si>
  <si>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</si>
  <si>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</si>
  <si>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</si>
  <si>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</si>
  <si>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</si>
  <si>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</si>
  <si>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</si>
  <si>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</si>
  <si>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</si>
  <si>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</si>
  <si>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</si>
  <si>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</si>
  <si>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</si>
  <si>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</si>
  <si>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</si>
  <si>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</si>
  <si>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</si>
  <si>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</si>
  <si>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</si>
  <si>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</si>
  <si>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</si>
  <si>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</si>
  <si>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</si>
  <si>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</si>
  <si>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</si>
  <si>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</si>
  <si>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</si>
  <si>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</si>
  <si>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</si>
  <si>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</si>
  <si>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</si>
  <si>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</si>
  <si>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</si>
  <si>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</si>
  <si>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</si>
  <si>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</si>
  <si>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</si>
  <si>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</si>
  <si>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</si>
  <si>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</si>
  <si>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</si>
  <si>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</si>
  <si>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</si>
  <si>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</si>
  <si>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</si>
  <si>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</si>
  <si>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</si>
  <si>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</si>
  <si>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</si>
  <si>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</si>
  <si>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</si>
  <si>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</si>
  <si>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</si>
  <si>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</si>
  <si>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</si>
  <si>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</si>
  <si>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</si>
  <si>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</si>
  <si>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</si>
  <si>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</si>
  <si>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</si>
  <si>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</si>
  <si>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</si>
  <si>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</si>
  <si>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</si>
  <si>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</si>
  <si>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</si>
  <si>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</si>
  <si>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</si>
  <si>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</si>
  <si>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</si>
  <si>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</si>
  <si>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</si>
  <si>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</si>
  <si>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</si>
  <si>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</si>
  <si>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</si>
  <si>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</si>
  <si>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</si>
  <si>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</si>
  <si>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</si>
  <si>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</si>
  <si>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</si>
  <si>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</si>
  <si>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</si>
  <si>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</si>
  <si>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</si>
  <si>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</si>
  <si>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</si>
  <si>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</si>
  <si>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</si>
  <si>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</si>
  <si>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</si>
  <si>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</si>
  <si>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</si>
  <si>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</si>
  <si>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</si>
  <si>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</si>
  <si>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</si>
  <si>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</si>
  <si>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</si>
  <si>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</si>
  <si>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</si>
  <si>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</si>
  <si>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</si>
  <si>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</si>
  <si>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</si>
  <si>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</si>
  <si>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</si>
  <si>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</si>
  <si>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</si>
  <si>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</si>
  <si>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</si>
  <si>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</si>
  <si>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</si>
  <si>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</si>
  <si>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</si>
  <si>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</si>
  <si>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</si>
  <si>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</si>
  <si>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</si>
  <si>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</si>
  <si>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</si>
  <si>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</si>
  <si>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</si>
  <si>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</si>
  <si>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</si>
  <si>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</si>
  <si>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</si>
  <si>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</si>
  <si>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</si>
  <si>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</si>
  <si>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</si>
  <si>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</si>
  <si>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</si>
  <si>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</si>
  <si>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</si>
  <si>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</si>
  <si>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</si>
  <si>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</si>
  <si>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</si>
  <si>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</si>
  <si>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</si>
  <si>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</si>
  <si>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</si>
  <si>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</si>
  <si>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</si>
  <si>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</si>
  <si>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</si>
  <si>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</si>
  <si>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</si>
  <si>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</si>
  <si>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</si>
  <si>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</si>
  <si>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</si>
  <si>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</si>
  <si>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</si>
  <si>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</si>
  <si>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</si>
  <si>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</si>
  <si>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</si>
  <si>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</si>
  <si>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</si>
  <si>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</si>
  <si>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</si>
  <si>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</si>
  <si>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</si>
  <si>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</si>
  <si>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</si>
  <si>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</si>
  <si>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</si>
  <si>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</si>
  <si>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</si>
  <si>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</si>
  <si>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</si>
  <si>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</si>
  <si>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</si>
  <si>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</si>
  <si>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</si>
  <si>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</si>
  <si>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</si>
  <si>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</si>
  <si>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</si>
  <si>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</si>
  <si>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</si>
  <si>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</si>
  <si>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</si>
  <si>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</si>
  <si>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</si>
  <si>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</si>
  <si>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</si>
  <si>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</si>
  <si>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</si>
  <si>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</si>
  <si>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</si>
  <si>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</si>
  <si>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</si>
  <si>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</si>
  <si>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</si>
  <si>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</si>
  <si>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</si>
  <si>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</si>
  <si>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</si>
  <si>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</si>
  <si>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</si>
  <si>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</si>
  <si>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</si>
  <si>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</si>
  <si>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</si>
  <si>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</si>
  <si>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</si>
  <si>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</si>
  <si>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</si>
  <si>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</si>
  <si>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</si>
  <si>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</si>
  <si>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</si>
  <si>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</si>
  <si>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</si>
  <si>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</si>
  <si>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</si>
  <si>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</si>
  <si>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</si>
  <si>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</si>
  <si>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</si>
  <si>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</si>
  <si>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</si>
  <si>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</si>
  <si>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</si>
  <si>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</si>
  <si>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</si>
  <si>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</si>
  <si>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</si>
  <si>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</si>
  <si>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</si>
  <si>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</si>
  <si>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</si>
  <si>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</si>
  <si>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</si>
  <si>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</si>
  <si>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</si>
  <si>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</si>
  <si>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</si>
  <si>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</si>
  <si>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</si>
  <si>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</si>
  <si>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</si>
  <si>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</si>
  <si>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</si>
  <si>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</si>
  <si>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</si>
  <si>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</si>
  <si>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</si>
  <si>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</si>
  <si>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</si>
  <si>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</si>
  <si>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</si>
  <si>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</si>
  <si>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</si>
  <si>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</si>
  <si>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</si>
  <si>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</si>
  <si>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</si>
  <si>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</si>
  <si>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</si>
  <si>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</si>
  <si>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</si>
  <si>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</si>
  <si>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</si>
  <si>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</si>
  <si>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</si>
  <si>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</si>
  <si>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</si>
  <si>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</si>
  <si>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</si>
  <si>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</si>
  <si>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</si>
  <si>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</si>
  <si>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</si>
  <si>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</si>
  <si>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</si>
  <si>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</si>
  <si>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</si>
  <si>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</si>
  <si>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</si>
  <si>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</si>
  <si>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</si>
  <si>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</si>
  <si>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</si>
  <si>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</si>
  <si>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</si>
  <si>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</si>
  <si>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</si>
  <si>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</si>
  <si>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</si>
  <si>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</si>
  <si>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</si>
  <si>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</si>
  <si>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</si>
  <si>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</si>
  <si>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</si>
  <si>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</si>
  <si>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</si>
  <si>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</si>
  <si>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</si>
  <si>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</si>
  <si>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</si>
  <si>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</si>
  <si>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</si>
  <si>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</si>
  <si>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</si>
  <si>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</si>
  <si>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</si>
  <si>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</si>
  <si>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</si>
  <si>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</si>
  <si>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</si>
  <si>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</si>
  <si>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</si>
  <si>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</si>
  <si>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</si>
  <si>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</si>
  <si>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</si>
  <si>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</si>
  <si>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</si>
  <si>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</si>
  <si>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</si>
  <si>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</si>
  <si>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</si>
  <si>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</si>
  <si>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</si>
  <si>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</si>
  <si>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</si>
  <si>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</si>
  <si>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</si>
  <si>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</si>
  <si>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</si>
  <si>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</si>
  <si>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</si>
  <si>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</si>
  <si>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</si>
  <si>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</si>
  <si>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</si>
  <si>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</si>
  <si>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</si>
  <si>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</si>
  <si>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</si>
  <si>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</si>
  <si>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</si>
  <si>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</si>
  <si>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</si>
  <si>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</si>
  <si>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</si>
  <si>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</si>
  <si>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</si>
  <si>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</si>
  <si>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</si>
  <si>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</si>
  <si>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</si>
  <si>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</si>
  <si>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</si>
  <si>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</si>
  <si>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</si>
  <si>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</si>
  <si>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</si>
  <si>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</si>
  <si>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</si>
  <si>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</si>
  <si>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</si>
  <si>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</si>
  <si>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</si>
  <si>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</si>
  <si>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</si>
  <si>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</si>
  <si>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</si>
  <si>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</si>
  <si>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</si>
  <si>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</si>
  <si>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</si>
  <si>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</si>
  <si>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</si>
  <si>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</si>
  <si>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</si>
  <si>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</si>
  <si>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</si>
  <si>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</si>
  <si>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</si>
  <si>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</si>
  <si>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</si>
  <si>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</si>
  <si>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</si>
  <si>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</si>
  <si>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</si>
  <si>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</si>
  <si>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</si>
  <si>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</si>
  <si>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</si>
  <si>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</si>
  <si>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</si>
  <si>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</si>
  <si>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</si>
  <si>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</si>
  <si>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</si>
  <si>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</si>
  <si>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</si>
  <si>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</si>
  <si>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</si>
  <si>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</si>
  <si>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</si>
  <si>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</si>
  <si>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</si>
  <si>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</si>
  <si>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</si>
  <si>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</si>
  <si>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</si>
  <si>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</si>
  <si>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</si>
  <si>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</si>
  <si>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</si>
  <si>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</si>
  <si>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</si>
  <si>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</si>
  <si>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</si>
  <si>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</si>
  <si>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</si>
  <si>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</si>
  <si>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</si>
  <si>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</si>
  <si>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</si>
  <si>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</si>
  <si>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</si>
  <si>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</si>
  <si>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</si>
  <si>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</si>
  <si>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</si>
  <si>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</si>
  <si>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</si>
  <si>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</si>
  <si>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</si>
  <si>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</si>
  <si>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</si>
  <si>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</si>
  <si>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</si>
  <si>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</si>
  <si>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</si>
  <si>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</si>
  <si>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</si>
  <si>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</si>
  <si>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</si>
  <si>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</si>
  <si>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</si>
  <si>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</si>
  <si>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</si>
  <si>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</si>
  <si>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</si>
  <si>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</si>
  <si>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</si>
  <si>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</si>
  <si>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</si>
  <si>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</si>
  <si>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</si>
  <si>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</si>
  <si>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</si>
  <si>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</si>
  <si>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</si>
  <si>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</si>
  <si>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</si>
  <si>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</si>
  <si>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</si>
  <si>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</si>
  <si>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</si>
  <si>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</si>
  <si>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</si>
  <si>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</si>
  <si>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</si>
  <si>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</si>
  <si>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</si>
  <si>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</si>
  <si>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</si>
  <si>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</si>
  <si>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</si>
  <si>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</si>
  <si>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</si>
  <si>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</si>
  <si>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</si>
  <si>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</si>
  <si>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</si>
  <si>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</si>
  <si>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</si>
  <si>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</si>
  <si>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</si>
  <si>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</si>
  <si>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</si>
  <si>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</si>
  <si>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</si>
  <si>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</si>
  <si>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</si>
  <si>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</si>
  <si>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</si>
  <si>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</si>
  <si>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</si>
  <si>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</si>
  <si>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</si>
  <si>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</si>
  <si>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</si>
  <si>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</si>
  <si>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</si>
  <si>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</si>
  <si>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</si>
  <si>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</si>
  <si>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</si>
  <si>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</si>
  <si>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</si>
  <si>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</si>
  <si>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</si>
  <si>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</si>
  <si>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</si>
  <si>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</si>
  <si>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</si>
  <si>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</si>
  <si>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</si>
  <si>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</si>
  <si>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</si>
  <si>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</si>
  <si>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</si>
  <si>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</si>
  <si>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</si>
  <si>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</si>
  <si>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</si>
  <si>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</si>
  <si>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</si>
  <si>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</si>
  <si>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</si>
  <si>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</si>
  <si>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</si>
  <si>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</si>
  <si>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</si>
  <si>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</si>
  <si>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</si>
  <si>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</si>
  <si>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</si>
  <si>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</si>
  <si>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</si>
  <si>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</si>
  <si>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</si>
  <si>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</si>
  <si>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</si>
  <si>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</si>
  <si>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</si>
  <si>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</si>
  <si>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</si>
  <si>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</si>
  <si>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</si>
  <si>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</si>
  <si>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</si>
  <si>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</si>
  <si>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</si>
  <si>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</si>
  <si>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</si>
  <si>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</si>
  <si>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</si>
  <si>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</si>
  <si>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</si>
  <si>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</si>
  <si>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</si>
  <si>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</si>
  <si>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</si>
  <si>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</si>
  <si>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</si>
  <si>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</si>
  <si>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</si>
  <si>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</si>
  <si>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</si>
  <si>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</si>
  <si>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</si>
  <si>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</si>
  <si>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</si>
  <si>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</si>
  <si>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</si>
  <si>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</si>
  <si>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</si>
  <si>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</si>
  <si>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</si>
  <si>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</si>
  <si>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</si>
  <si>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</si>
  <si>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</si>
  <si>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</si>
  <si>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</si>
  <si>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</si>
  <si>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</si>
  <si>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</si>
  <si>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</si>
  <si>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</si>
  <si>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</si>
  <si>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</si>
  <si>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</si>
  <si>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</si>
  <si>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</si>
  <si>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</si>
  <si>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</si>
  <si>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</si>
  <si>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</si>
  <si>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</si>
  <si>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</si>
  <si>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</si>
  <si>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</si>
  <si>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</si>
  <si>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</si>
  <si>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</si>
  <si>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</si>
  <si>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</si>
  <si>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</si>
  <si>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</si>
  <si>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</si>
  <si>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</si>
  <si>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</si>
  <si>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</si>
  <si>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</si>
  <si>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</si>
  <si>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</si>
  <si>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</si>
  <si>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</si>
  <si>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</si>
  <si>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</si>
  <si>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</si>
  <si>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</si>
  <si>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</si>
  <si>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</si>
  <si>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</si>
  <si>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</si>
  <si>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</si>
  <si>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</si>
  <si>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</si>
  <si>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</si>
  <si>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</si>
  <si>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</si>
  <si>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</si>
  <si>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</si>
  <si>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</si>
  <si>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</si>
  <si>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</si>
  <si>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</si>
  <si>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</si>
  <si>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</si>
  <si>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</si>
  <si>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</si>
  <si>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</si>
  <si>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</si>
  <si>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</si>
  <si>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</si>
  <si>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</si>
  <si>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</si>
  <si>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</si>
  <si>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</si>
  <si>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</si>
  <si>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</si>
  <si>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</si>
  <si>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</si>
  <si>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</si>
  <si>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</si>
  <si>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</si>
  <si>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</si>
  <si>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</si>
  <si>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</si>
  <si>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</si>
  <si>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</si>
  <si>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</si>
  <si>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</si>
  <si>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</si>
  <si>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</si>
  <si>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</si>
  <si>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</si>
  <si>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</si>
  <si>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</si>
  <si>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</si>
  <si>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</si>
  <si>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</si>
  <si>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</si>
  <si>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</si>
  <si>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</si>
  <si>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</si>
  <si>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</si>
  <si>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</si>
  <si>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</si>
  <si>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</si>
  <si>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</si>
  <si>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</si>
  <si>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</si>
  <si>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</si>
  <si>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</si>
  <si>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</si>
  <si>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</si>
  <si>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</si>
  <si>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</si>
  <si>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</si>
  <si>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</si>
  <si>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</si>
  <si>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</si>
  <si>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</si>
  <si>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</si>
  <si>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</si>
  <si>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</si>
  <si>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</si>
  <si>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</si>
  <si>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</si>
  <si>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</si>
  <si>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</si>
  <si>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</si>
  <si>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</si>
  <si>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</si>
  <si>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</si>
  <si>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</si>
  <si>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</si>
  <si>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</si>
  <si>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</si>
  <si>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</si>
  <si>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</si>
  <si>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</si>
  <si>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</si>
  <si>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</si>
  <si>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</si>
  <si>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</si>
  <si>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</si>
  <si>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</si>
  <si>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</si>
  <si>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</si>
  <si>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</si>
  <si>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</si>
  <si>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</si>
  <si>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</si>
  <si>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</si>
  <si>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</si>
  <si>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</si>
  <si>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</si>
  <si>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</si>
  <si>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</si>
  <si>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</si>
  <si>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</si>
  <si>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</si>
  <si>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</si>
  <si>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</si>
  <si>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</si>
  <si>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</si>
  <si>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</si>
  <si>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</si>
  <si>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</si>
  <si>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</si>
  <si>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</si>
  <si>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</si>
  <si>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</si>
  <si>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</si>
  <si>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</si>
  <si>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</si>
  <si>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</si>
  <si>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</si>
  <si>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</si>
  <si>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</si>
  <si>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</si>
  <si>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</si>
  <si>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</si>
  <si>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</si>
  <si>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</si>
  <si>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</si>
  <si>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</si>
  <si>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</si>
  <si>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</si>
  <si>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</si>
  <si>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</si>
  <si>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</si>
  <si>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</si>
  <si>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</si>
  <si>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</si>
  <si>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</si>
  <si>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</si>
  <si>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</si>
  <si>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</si>
  <si>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</si>
  <si>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</si>
  <si>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</si>
  <si>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</si>
  <si>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</si>
  <si>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</si>
  <si>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</si>
  <si>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</si>
  <si>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</si>
  <si>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</si>
  <si>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</si>
  <si>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</si>
  <si>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</si>
  <si>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</si>
  <si>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</si>
  <si>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</si>
  <si>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</si>
  <si>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</si>
  <si>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</si>
  <si>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</si>
  <si>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</si>
  <si>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</si>
  <si>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</si>
  <si>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</si>
  <si>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</si>
  <si>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</si>
  <si>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</si>
  <si>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</si>
  <si>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</si>
  <si>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</si>
  <si>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</si>
  <si>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</si>
  <si>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</si>
  <si>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</si>
  <si>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</si>
  <si>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</si>
  <si>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</si>
  <si>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</si>
  <si>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</si>
  <si>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</si>
  <si>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</si>
  <si>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</si>
  <si>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</si>
  <si>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</si>
  <si>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</si>
  <si>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</si>
  <si>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</si>
  <si>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</si>
  <si>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</si>
  <si>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</si>
  <si>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</si>
  <si>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</si>
  <si>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</si>
  <si>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</si>
  <si>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</si>
  <si>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</si>
  <si>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</si>
  <si>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</si>
  <si>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</si>
  <si>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</si>
  <si>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</si>
  <si>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</si>
  <si>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</si>
  <si>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</si>
  <si>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</si>
  <si>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</si>
  <si>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</si>
  <si>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</si>
  <si>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</si>
  <si>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</si>
  <si>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</si>
  <si>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</si>
  <si>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</si>
  <si>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</si>
  <si>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</si>
  <si>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</si>
  <si>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</si>
  <si>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</si>
  <si>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</si>
  <si>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</si>
  <si>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</si>
  <si>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</si>
  <si>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</si>
  <si>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</si>
  <si>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</si>
  <si>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</si>
  <si>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</si>
  <si>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</si>
  <si>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</si>
  <si>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</si>
  <si>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</si>
  <si>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</si>
  <si>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</si>
  <si>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</si>
  <si>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</si>
  <si>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</si>
  <si>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</si>
  <si>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</si>
  <si>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</si>
  <si>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</si>
  <si>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</si>
  <si>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</si>
  <si>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</si>
  <si>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</si>
  <si>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</si>
  <si>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</si>
  <si>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</si>
  <si>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</si>
  <si>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</si>
  <si>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</si>
  <si>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</si>
  <si>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</si>
  <si>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</si>
  <si>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</si>
  <si>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</si>
  <si>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</si>
  <si>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</si>
  <si>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</si>
  <si>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</si>
  <si>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</si>
  <si>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</si>
  <si>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</si>
  <si>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</si>
  <si>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</si>
  <si>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</si>
  <si>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</si>
  <si>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</si>
  <si>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</si>
  <si>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</si>
  <si>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</si>
  <si>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</si>
  <si>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</si>
  <si>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</si>
  <si>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</si>
  <si>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</si>
  <si>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</si>
  <si>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</si>
  <si>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</si>
  <si>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</si>
  <si>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</si>
  <si>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</si>
  <si>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</si>
  <si>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</si>
  <si>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</si>
  <si>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</si>
  <si>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</si>
  <si>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</si>
  <si>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</si>
  <si>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</si>
  <si>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</si>
  <si>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</si>
  <si>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</si>
  <si>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</si>
  <si>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</si>
  <si>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</si>
  <si>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</si>
  <si>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</si>
  <si>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</si>
  <si>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</si>
  <si>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</si>
  <si>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</si>
  <si>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</si>
  <si>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</si>
  <si>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</si>
  <si>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</si>
  <si>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</si>
  <si>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</si>
  <si>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</si>
  <si>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</si>
  <si>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</si>
  <si>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</si>
  <si>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</si>
  <si>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</si>
  <si>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</si>
  <si>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</si>
  <si>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</si>
  <si>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</si>
  <si>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</si>
  <si>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</si>
  <si>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</si>
  <si>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</si>
  <si>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</si>
  <si>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</si>
  <si>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</si>
  <si>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</si>
  <si>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</si>
  <si>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</si>
  <si>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</si>
  <si>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</si>
  <si>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</si>
  <si>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</si>
  <si>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</si>
  <si>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</si>
  <si>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</si>
  <si>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</si>
  <si>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</si>
  <si>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</si>
  <si>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</si>
  <si>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</si>
  <si>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</si>
  <si>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</si>
  <si>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</si>
  <si>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</si>
  <si>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</si>
  <si>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</si>
  <si>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</si>
  <si>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</si>
  <si>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</si>
  <si>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</si>
  <si>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</si>
  <si>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</si>
  <si>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</si>
  <si>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</si>
  <si>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</si>
  <si>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</si>
  <si>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</si>
  <si>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</si>
  <si>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</si>
  <si>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</si>
  <si>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</si>
  <si>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</si>
  <si>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</si>
  <si>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</si>
  <si>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</si>
  <si>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</si>
  <si>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</si>
  <si>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</si>
  <si>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</si>
  <si>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</si>
  <si>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</si>
  <si>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</si>
  <si>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</si>
  <si>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</si>
  <si>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</si>
  <si>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</si>
  <si>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</si>
  <si>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</si>
  <si>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</si>
  <si>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</si>
  <si>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</si>
  <si>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</si>
  <si>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</si>
  <si>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</si>
  <si>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</si>
  <si>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</si>
  <si>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</si>
  <si>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</si>
  <si>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</si>
  <si>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</si>
  <si>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</si>
  <si>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</si>
  <si>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</si>
  <si>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</si>
  <si>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</si>
  <si>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</si>
  <si>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</si>
  <si>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</si>
  <si>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</si>
  <si>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</si>
  <si>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</si>
  <si>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</si>
  <si>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</si>
  <si>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</si>
  <si>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</si>
  <si>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</si>
  <si>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</si>
  <si>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</si>
  <si>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</si>
  <si>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</si>
  <si>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</si>
  <si>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</si>
  <si>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</si>
  <si>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</si>
  <si>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</si>
  <si>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</si>
  <si>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</si>
  <si>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</si>
  <si>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</si>
  <si>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</si>
  <si>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</si>
  <si>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</si>
  <si>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</si>
  <si>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</si>
  <si>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</si>
  <si>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</si>
  <si>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</si>
  <si>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</si>
  <si>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</si>
  <si>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</si>
  <si>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</si>
  <si>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</si>
  <si>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</si>
  <si>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</si>
  <si>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</si>
  <si>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</si>
  <si>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</si>
  <si>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</si>
  <si>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</si>
  <si>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</si>
  <si>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</si>
  <si>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</si>
  <si>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</si>
  <si>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</si>
  <si>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</si>
  <si>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</si>
  <si>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</si>
  <si>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</si>
  <si>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</si>
  <si>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</si>
  <si>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</si>
  <si>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</si>
  <si>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</si>
  <si>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</si>
  <si>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</si>
  <si>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</si>
  <si>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</si>
  <si>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</si>
  <si>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</si>
  <si>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</si>
  <si>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</si>
  <si>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</si>
  <si>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</si>
  <si>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</si>
  <si>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</si>
  <si>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</si>
  <si>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</si>
  <si>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</si>
  <si>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</si>
  <si>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</si>
  <si>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</si>
  <si>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</si>
  <si>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</si>
  <si>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</si>
  <si>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</si>
  <si>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</si>
  <si>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</si>
  <si>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</si>
  <si>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</si>
  <si>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</si>
  <si>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</si>
  <si>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</si>
  <si>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</si>
  <si>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</si>
  <si>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</si>
  <si>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</si>
  <si>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</si>
  <si>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</si>
  <si>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</si>
  <si>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</si>
  <si>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</si>
  <si>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</si>
  <si>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</si>
  <si>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</si>
  <si>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</si>
  <si>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</si>
  <si>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</si>
  <si>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</si>
  <si>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</si>
  <si>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</si>
  <si>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</si>
  <si>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</si>
  <si>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</si>
  <si>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</si>
  <si>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</si>
  <si>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</si>
  <si>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</si>
  <si>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</si>
  <si>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</si>
  <si>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</si>
  <si>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</si>
  <si>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</si>
  <si>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</si>
  <si>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</si>
  <si>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</si>
  <si>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</si>
  <si>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</si>
  <si>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</si>
  <si>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</si>
  <si>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</si>
  <si>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</si>
  <si>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</si>
  <si>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</si>
  <si>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</si>
  <si>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</si>
  <si>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</si>
  <si>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</si>
  <si>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</si>
  <si>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</si>
  <si>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</si>
  <si>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</si>
  <si>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</si>
  <si>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</si>
  <si>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</si>
  <si>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</si>
  <si>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</si>
  <si>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</si>
  <si>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</si>
  <si>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</si>
  <si>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</si>
  <si>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</si>
  <si>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</si>
  <si>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</si>
  <si>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</si>
  <si>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</si>
  <si>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</si>
  <si>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</si>
  <si>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</si>
  <si>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</si>
  <si>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</si>
  <si>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</si>
  <si>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</si>
  <si>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</si>
  <si>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</si>
  <si>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</si>
  <si>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</si>
  <si>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</si>
  <si>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</si>
  <si>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</si>
  <si>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</si>
  <si>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</si>
  <si>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</si>
  <si>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</si>
  <si>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</si>
  <si>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</si>
  <si>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</si>
  <si>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</si>
  <si>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</si>
  <si>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</si>
  <si>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</si>
  <si>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</si>
  <si>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</si>
  <si>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</si>
  <si>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</si>
  <si>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</si>
  <si>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</si>
  <si>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</si>
  <si>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</si>
  <si>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</si>
  <si>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</si>
  <si>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</si>
  <si>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</si>
  <si>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</si>
  <si>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</si>
  <si>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</si>
  <si>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</si>
  <si>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</si>
  <si>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</si>
  <si>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</si>
  <si>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</si>
  <si>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</si>
  <si>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</si>
  <si>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</si>
  <si>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</si>
  <si>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</si>
  <si>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</si>
  <si>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</si>
  <si>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</si>
  <si>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</si>
  <si>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</si>
  <si>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</si>
  <si>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</si>
  <si>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</si>
  <si>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</si>
  <si>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</si>
  <si>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</si>
  <si>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</si>
  <si>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</si>
  <si>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</si>
  <si>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</si>
  <si>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</si>
  <si>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</si>
  <si>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</si>
  <si>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</si>
  <si>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</si>
  <si>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</si>
  <si>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</si>
  <si>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</si>
  <si>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</si>
  <si>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</si>
  <si>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</si>
  <si>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</si>
  <si>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</si>
  <si>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</si>
  <si>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</si>
  <si>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</si>
  <si>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</si>
  <si>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</si>
  <si>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</si>
  <si>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</si>
  <si>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</si>
  <si>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</si>
  <si>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</si>
  <si>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</si>
  <si>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</si>
  <si>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</si>
  <si>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</si>
  <si>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</si>
  <si>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</si>
  <si>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</si>
  <si>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</si>
  <si>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</si>
  <si>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</si>
  <si>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</si>
  <si>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</si>
  <si>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</si>
  <si>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</si>
  <si>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</si>
  <si>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</si>
  <si>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</si>
  <si>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</si>
  <si>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</si>
  <si>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</si>
  <si>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</si>
  <si>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</si>
  <si>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</si>
  <si>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</si>
  <si>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</si>
  <si>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</si>
  <si>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</si>
  <si>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</si>
  <si>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</si>
  <si>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</si>
  <si>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</si>
  <si>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</si>
  <si>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</si>
  <si>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</si>
  <si>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</si>
  <si>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</si>
  <si>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</si>
  <si>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</si>
  <si>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</si>
  <si>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</si>
  <si>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</si>
  <si>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</si>
  <si>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</si>
  <si>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</si>
  <si>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</si>
  <si>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</si>
  <si>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</si>
  <si>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</si>
  <si>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</si>
  <si>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</si>
  <si>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</si>
  <si>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</si>
  <si>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</si>
  <si>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</si>
  <si>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</si>
  <si>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</si>
  <si>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</si>
  <si>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</si>
  <si>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</si>
  <si>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</si>
  <si>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</si>
  <si>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</si>
  <si>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</si>
  <si>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</si>
  <si>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</si>
  <si>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</si>
  <si>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</si>
  <si>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</si>
  <si>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</si>
  <si>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</si>
  <si>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</si>
  <si>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</si>
  <si>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</si>
  <si>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</si>
  <si>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</si>
  <si>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</si>
  <si>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</si>
  <si>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</si>
  <si>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</si>
  <si>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</si>
  <si>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</si>
  <si>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</si>
  <si>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</si>
  <si>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</si>
  <si>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</si>
  <si>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</si>
  <si>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</si>
  <si>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</si>
  <si>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</si>
  <si>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</si>
  <si>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</si>
  <si>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</si>
  <si>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</si>
  <si>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</si>
  <si>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</si>
  <si>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</si>
  <si>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</si>
  <si>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</si>
  <si>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</si>
  <si>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</si>
  <si>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</si>
  <si>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</si>
  <si>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</si>
  <si>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</si>
  <si>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</si>
  <si>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</si>
  <si>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</si>
  <si>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</si>
  <si>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</si>
  <si>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</si>
  <si>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</si>
  <si>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</si>
  <si>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</si>
  <si>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</si>
  <si>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</si>
  <si>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</si>
  <si>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</si>
  <si>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</si>
  <si>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</si>
  <si>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</si>
  <si>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</si>
  <si>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</si>
  <si>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</si>
  <si>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</si>
  <si>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</si>
  <si>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</si>
  <si>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</si>
  <si>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</si>
  <si>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</si>
  <si>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</si>
  <si>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</si>
  <si>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</si>
  <si>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</si>
  <si>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</si>
  <si>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</si>
  <si>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</si>
  <si>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</si>
  <si>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</si>
  <si>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</si>
  <si>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</si>
  <si>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</si>
  <si>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</si>
  <si>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</si>
  <si>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</si>
  <si>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</si>
  <si>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</si>
  <si>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</si>
  <si>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</si>
  <si>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</si>
  <si>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</si>
  <si>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</si>
  <si>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</si>
  <si>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</si>
  <si>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</si>
  <si>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</si>
  <si>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</si>
  <si>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</si>
  <si>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</si>
  <si>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</si>
  <si>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</si>
  <si>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</si>
  <si>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</si>
  <si>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</si>
  <si>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</si>
  <si>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</si>
  <si>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</si>
  <si>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</si>
  <si>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</si>
  <si>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</si>
  <si>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</si>
  <si>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</si>
  <si>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</si>
  <si>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</si>
  <si>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</si>
  <si>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</si>
  <si>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</si>
  <si>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</si>
  <si>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</si>
  <si>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</si>
  <si>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</si>
  <si>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</si>
  <si>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</si>
  <si>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</si>
  <si>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</si>
  <si>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</si>
  <si>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</si>
  <si>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</si>
  <si>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</si>
  <si>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</si>
  <si>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</si>
  <si>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</si>
  <si>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</si>
  <si>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</si>
  <si>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</si>
  <si>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</si>
  <si>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</si>
  <si>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</si>
  <si>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</si>
  <si>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</si>
  <si>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</si>
  <si>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</si>
  <si>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</si>
  <si>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</si>
  <si>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</si>
  <si>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</si>
  <si>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</si>
  <si>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</si>
  <si>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</si>
  <si>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</si>
  <si>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</si>
  <si>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</si>
  <si>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</si>
  <si>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</si>
  <si>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</si>
  <si>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</si>
  <si>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</si>
  <si>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</si>
  <si>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</si>
  <si>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</si>
  <si>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</si>
  <si>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</si>
  <si>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</si>
  <si>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</si>
  <si>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</si>
  <si>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</si>
  <si>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</si>
  <si>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</si>
  <si>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</si>
  <si>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</si>
  <si>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</si>
  <si>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</si>
  <si>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</si>
  <si>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</si>
  <si>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</si>
  <si>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</si>
  <si>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</si>
  <si>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</si>
  <si>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</si>
  <si>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</si>
  <si>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</si>
  <si>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</si>
  <si>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</si>
  <si>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</si>
  <si>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</si>
  <si>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</si>
  <si>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</si>
  <si>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</si>
  <si>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</si>
  <si>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</si>
  <si>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</si>
  <si>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</si>
  <si>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</si>
  <si>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</si>
  <si>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</si>
  <si>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</si>
  <si>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</si>
  <si>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</si>
  <si>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</si>
  <si>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</si>
  <si>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</si>
  <si>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</si>
  <si>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</si>
  <si>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</si>
  <si>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</si>
  <si>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</si>
  <si>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</si>
  <si>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</si>
  <si>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</si>
  <si>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</si>
  <si>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</si>
  <si>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</si>
  <si>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</si>
  <si>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</si>
  <si>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</si>
  <si>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</si>
  <si>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</si>
  <si>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</si>
  <si>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</si>
  <si>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</si>
  <si>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</si>
  <si>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</si>
  <si>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</si>
  <si>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</si>
  <si>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</si>
  <si>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</si>
  <si>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</si>
  <si>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</si>
  <si>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</si>
  <si>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</si>
  <si>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</si>
  <si>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</si>
  <si>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</si>
  <si>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</si>
  <si>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</si>
  <si>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</si>
  <si>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</si>
  <si>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</si>
  <si>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</si>
  <si>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</si>
  <si>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</si>
  <si>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</si>
  <si>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</si>
  <si>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</si>
  <si>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</si>
  <si>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</si>
  <si>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</si>
  <si>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</si>
  <si>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</si>
  <si>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</si>
  <si>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</si>
  <si>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</si>
  <si>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</si>
  <si>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</si>
  <si>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</si>
  <si>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</si>
  <si>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</si>
  <si>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Row Labels</t>
  </si>
  <si>
    <t>Grand Total</t>
  </si>
  <si>
    <t>Count of Has Table booking</t>
  </si>
  <si>
    <t>Count of Has Online delivery</t>
  </si>
  <si>
    <t>Count of Is delivering now</t>
  </si>
  <si>
    <t>Sum of Votes</t>
  </si>
  <si>
    <t>CountryID</t>
  </si>
  <si>
    <t>Countryname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</si>
  <si>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</si>
  <si>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</si>
  <si>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</si>
  <si>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</si>
  <si>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</si>
  <si>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</si>
  <si>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</si>
  <si>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</si>
  <si>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</si>
  <si>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</si>
  <si>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</si>
  <si>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</si>
  <si>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</si>
  <si>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</si>
  <si>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Name</t>
  </si>
  <si>
    <t>Count of Restaurant Name</t>
  </si>
  <si>
    <t>Price range2</t>
  </si>
  <si>
    <t>{"hash":"0dc8490e84ebc0873af4622745672881deaf15d44550568b3d3d7f89ba66ec67","version":1,"value":"[[\"To create a formula that returns the range for a given value within the specified intervals (0-200, 200-400, 400-600, 600-800, 800-1000), you can use a combination of `IF` statements in Excel. Here's how you can do it:\\n\\nAssuming your value is in cell `A1`, you can use the following formula:\\n\\n```excel\\n=IF(A1&lt;=200, \\\"0-200\\\", IF(A1&lt;=400, \\\"200-400\\\", IF(A1&lt;=600, \\\"400-600\\\", IF(A1&lt;=800, \\\"600-800\\\", IF(A1&lt;=1000, \\\"800-1000\\\", \\\"Out of range\\\")))))\\n```\\n\\nThis formula checks the value in cell `A1` and returns the corresponding range as a string. If the value is outside the specified ranges (greater than 1000), it returns \\\"Out of range\\\".\\n\\nHere's a breakdown of the formula:\\n\\n1. `IF(A1&lt;=200, \\\"0-200\\\", ...` checks if the value is less than or equal to 200.\\n2. `IF(A1&lt;=400, \\\"200-400\\\", ...` checks if the value is less than or equal to 400.\\n3. `IF(A1&lt;=600, \\\"400-600\\\", ...` checks if the value is less than or equal to 600.\\n4. `IF(A1&lt;=800, \\\"600-800\\\", ...` checks if the value is less than or equal to 800.\\n5. `IF(A1&lt;=1000, \\\"800-1000\\\", ...` checks if the value is less than or equal to 1000.\\n6. `\\\"Out of range\\\"` is returned if the value is greater than 1000.\\n\\nYou can copy and paste this formula into an Excel cell to see it in action. Adjust the cell reference (`A1`) as needed for your specific use case.\"]]"}</t>
  </si>
  <si>
    <t>200-400</t>
  </si>
  <si>
    <t>400-600</t>
  </si>
  <si>
    <t>600-800</t>
  </si>
  <si>
    <t>Price Ranges</t>
  </si>
  <si>
    <t>0-200</t>
  </si>
  <si>
    <t>&gt;1000</t>
  </si>
  <si>
    <t>800-1000</t>
  </si>
  <si>
    <t>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</si>
</sst>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4" tint="0.79998168889431442"/>
        <bgColor theme="4" tint="0.79998168889431442"/>
      </patternFill>
    </fill>
    <fill>
      <patternFill patternType="solid">
        <fgColor rgb="FF4472C4"/>
        <bgColor indexed="64"/>
      </patternFill>
    </fill>
    <fill>
      <patternFill patternType="solid">
        <fgColor rgb="FFC00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33" borderId="0" xfId="0" applyFill="1"/>
    <xf numFmtId="0" fontId="17" fillId="33" borderId="0" xfId="0" applyFont="1" applyFill="1" applyAlignment="1">
      <alignment horizontal="center" vertical="center"/>
    </xf>
    <xf numFmtId="10" fontId="0" fillId="0" borderId="0" xfId="0" applyNumberFormat="1"/>
    <xf numFmtId="0" fontId="0" fillId="0" borderId="0" xfId="0" applyAlignment="1">
      <alignment wrapText="1"/>
    </xf>
    <xf numFmtId="0" fontId="16" fillId="34" borderId="10" xfId="0" applyFont="1" applyFill="1" applyBorder="1"/>
    <xf numFmtId="0" fontId="17" fillId="35" borderId="0" xfId="0" applyFont="1" applyFill="1"/>
    <xf numFmtId="0" fontId="17" fillId="36" borderId="0" xfId="0" applyFont="1" applyFill="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font>
        <sz val="18"/>
      </font>
    </dxf>
    <dxf>
      <fill>
        <patternFill patternType="solid">
          <bgColor rgb="FFDDDDDD"/>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8" xr9:uid="{A50C85F8-D62B-4264-AA1B-935080F82375}">
      <tableStyleElement type="wholeTable" dxfId="3"/>
      <tableStyleElement type="headerRow" dxfId="2"/>
    </tableStyle>
  </tableStyles>
  <colors>
    <mruColors>
      <color rgb="FFFF9933"/>
      <color rgb="FFFF5050"/>
      <color rgb="FF4472C4"/>
      <color rgb="FFDDDDDD"/>
      <color rgb="FFCB202D"/>
    </mruColors>
  </colors>
  <extLst>
    <ext xmlns:x14="http://schemas.microsoft.com/office/spreadsheetml/2009/9/main" uri="{46F421CA-312F-682f-3DD2-61675219B42D}">
      <x14:dxfs count="6">
        <dxf>
          <font>
            <b/>
            <i val="0"/>
            <sz val="16"/>
            <color theme="0"/>
          </font>
          <fill>
            <patternFill>
              <bgColor rgb="FFFF0000"/>
            </patternFill>
          </fill>
        </dxf>
        <dxf>
          <font>
            <sz val="14"/>
          </font>
          <fill>
            <patternFill>
              <bgColor rgb="FFFF5050"/>
            </patternFill>
          </fill>
        </dxf>
        <dxf>
          <fill>
            <patternFill>
              <bgColor rgb="FFC00000"/>
            </patternFill>
          </fill>
        </dxf>
        <dxf>
          <font>
            <b/>
            <i val="0"/>
            <sz val="16"/>
            <color theme="0"/>
          </font>
          <fill>
            <patternFill>
              <bgColor rgb="FFC00000"/>
            </patternFill>
          </fill>
        </dxf>
        <dxf>
          <fill>
            <patternFill>
              <bgColor rgb="FFC00000"/>
            </patternFill>
          </fill>
        </dxf>
        <dxf>
          <font>
            <sz val="14"/>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unselectedItemWithNoData" dxfId="4"/>
            <x14:slicerStyleElement type="selectedItemWithData" dxfId="3"/>
            <x14:slicerStyleElement type="selectedItemWithNo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Dashboard.xlsx]Yes-No!PivotTable9</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277777777777777"/>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5.5555555555555552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277777777777777"/>
              <c:y val="8.33333333333333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5.5555555555555552E-2"/>
              <c:y val="-0.11574074074074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23859913417514383"/>
              <c:y val="-2.163977244783875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rgbClr val="FF9933"/>
          </a:solidFill>
          <a:ln w="19050">
            <a:noFill/>
          </a:ln>
          <a:effectLst/>
        </c:spPr>
        <c:dLbl>
          <c:idx val="0"/>
          <c:layout>
            <c:manualLayout>
              <c:x val="-0.25002704031644346"/>
              <c:y val="4.696765874614874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18674943209736"/>
          <c:y val="0.12059851979512022"/>
          <c:w val="0.61208779199513641"/>
          <c:h val="0.87940148020487974"/>
        </c:manualLayout>
      </c:layout>
      <c:doughnutChart>
        <c:varyColors val="1"/>
        <c:ser>
          <c:idx val="0"/>
          <c:order val="0"/>
          <c:tx>
            <c:strRef>
              <c:f>'Yes-No'!$E$3</c:f>
              <c:strCache>
                <c:ptCount val="1"/>
                <c:pt idx="0">
                  <c:v>Total</c:v>
                </c:pt>
              </c:strCache>
            </c:strRef>
          </c:tx>
          <c:explosion val="17"/>
          <c:dPt>
            <c:idx val="0"/>
            <c:bubble3D val="0"/>
            <c:explosion val="0"/>
            <c:spPr>
              <a:solidFill>
                <a:srgbClr val="FF9933"/>
              </a:solidFill>
              <a:ln w="19050">
                <a:noFill/>
              </a:ln>
              <a:effectLst/>
            </c:spPr>
            <c:extLst>
              <c:ext xmlns:c16="http://schemas.microsoft.com/office/drawing/2014/chart" uri="{C3380CC4-5D6E-409C-BE32-E72D297353CC}">
                <c16:uniqueId val="{00000001-DC33-409C-82D7-5E43F34B8371}"/>
              </c:ext>
            </c:extLst>
          </c:dPt>
          <c:dPt>
            <c:idx val="1"/>
            <c:bubble3D val="0"/>
            <c:explosion val="0"/>
            <c:spPr>
              <a:solidFill>
                <a:schemeClr val="accent2"/>
              </a:solidFill>
              <a:ln w="19050">
                <a:solidFill>
                  <a:schemeClr val="lt1"/>
                </a:solidFill>
              </a:ln>
              <a:effectLst/>
            </c:spPr>
            <c:extLst>
              <c:ext xmlns:c16="http://schemas.microsoft.com/office/drawing/2014/chart" uri="{C3380CC4-5D6E-409C-BE32-E72D297353CC}">
                <c16:uniqueId val="{00000003-DC33-409C-82D7-5E43F34B8371}"/>
              </c:ext>
            </c:extLst>
          </c:dPt>
          <c:dLbls>
            <c:dLbl>
              <c:idx val="0"/>
              <c:layout>
                <c:manualLayout>
                  <c:x val="-0.25002704031644346"/>
                  <c:y val="4.6967658746148742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33-409C-82D7-5E43F34B8371}"/>
                </c:ext>
              </c:extLst>
            </c:dLbl>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'Yes-No'!$D$4:$D$5</c:f>
              <c:strCache>
                <c:ptCount val="1"/>
                <c:pt idx="0">
                  <c:v>Yes</c:v>
                </c:pt>
              </c:strCache>
            </c:strRef>
          </c:cat>
          <c:val>
            <c:numRef>
              <c:f>'Yes-No'!$E$4:$E$5</c:f>
              <c:numCache>
                <c:formatCode>0.00%</c:formatCode>
                <c:ptCount val="1"/>
                <c:pt idx="0">
                  <c:v>1</c:v>
                </c:pt>
              </c:numCache>
            </c:numRef>
          </c:val>
          <c:extLst>
            <c:ext xmlns:c16="http://schemas.microsoft.com/office/drawing/2014/chart" uri="{C3380CC4-5D6E-409C-BE32-E72D297353CC}">
              <c16:uniqueId val="{00000004-DC33-409C-82D7-5E43F34B837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Dashboard.xlsx]Yes-No!PivotTable12</c:name>
    <c:fmtId val="19"/>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3333333333333344"/>
              <c:y val="-4.16666666666666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25"/>
              <c:y val="3.240740740740736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2172029020022421"/>
              <c:y val="8.331647207741492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FF9933"/>
          </a:solidFill>
          <a:ln w="19050">
            <a:noFill/>
          </a:ln>
          <a:effectLst/>
        </c:spPr>
        <c:dLbl>
          <c:idx val="0"/>
          <c:layout>
            <c:manualLayout>
              <c:x val="-0.21024413761856914"/>
              <c:y val="-8.7701549555173602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941737102902162"/>
          <c:y val="0.2732623963853163"/>
          <c:w val="0.52825349956255463"/>
          <c:h val="0.77333624963546221"/>
        </c:manualLayout>
      </c:layout>
      <c:doughnutChart>
        <c:varyColors val="1"/>
        <c:ser>
          <c:idx val="0"/>
          <c:order val="0"/>
          <c:tx>
            <c:strRef>
              <c:f>'Yes-No'!$E$8</c:f>
              <c:strCache>
                <c:ptCount val="1"/>
                <c:pt idx="0">
                  <c:v>Total</c:v>
                </c:pt>
              </c:strCache>
            </c:strRef>
          </c:tx>
          <c:spPr>
            <a:ln>
              <a:noFill/>
            </a:ln>
          </c:spPr>
          <c:dPt>
            <c:idx val="0"/>
            <c:bubble3D val="0"/>
            <c:spPr>
              <a:solidFill>
                <a:srgbClr val="FF9933"/>
              </a:solidFill>
              <a:ln w="19050">
                <a:noFill/>
              </a:ln>
              <a:effectLst/>
            </c:spPr>
            <c:extLst>
              <c:ext xmlns:c16="http://schemas.microsoft.com/office/drawing/2014/chart" uri="{C3380CC4-5D6E-409C-BE32-E72D297353CC}">
                <c16:uniqueId val="{00000001-3BB1-4C26-A3DB-854753A33F79}"/>
              </c:ext>
            </c:extLst>
          </c:dPt>
          <c:dPt>
            <c:idx val="1"/>
            <c:bubble3D val="0"/>
            <c:spPr>
              <a:solidFill>
                <a:schemeClr val="accent2"/>
              </a:solidFill>
              <a:ln w="19050">
                <a:noFill/>
              </a:ln>
              <a:effectLst/>
            </c:spPr>
            <c:extLst>
              <c:ext xmlns:c16="http://schemas.microsoft.com/office/drawing/2014/chart" uri="{C3380CC4-5D6E-409C-BE32-E72D297353CC}">
                <c16:uniqueId val="{00000003-3BB1-4C26-A3DB-854753A33F79}"/>
              </c:ext>
            </c:extLst>
          </c:dPt>
          <c:dLbls>
            <c:dLbl>
              <c:idx val="0"/>
              <c:layout>
                <c:manualLayout>
                  <c:x val="-0.21024413761856914"/>
                  <c:y val="-8.7701549555173602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B1-4C26-A3DB-854753A33F79}"/>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'Yes-No'!$D$9:$D$10</c:f>
              <c:strCache>
                <c:ptCount val="1"/>
                <c:pt idx="0">
                  <c:v>Yes</c:v>
                </c:pt>
              </c:strCache>
            </c:strRef>
          </c:cat>
          <c:val>
            <c:numRef>
              <c:f>'Yes-No'!$E$9:$E$10</c:f>
              <c:numCache>
                <c:formatCode>0.00%</c:formatCode>
                <c:ptCount val="1"/>
                <c:pt idx="0">
                  <c:v>1</c:v>
                </c:pt>
              </c:numCache>
            </c:numRef>
          </c:val>
          <c:extLst>
            <c:ext xmlns:c16="http://schemas.microsoft.com/office/drawing/2014/chart" uri="{C3380CC4-5D6E-409C-BE32-E72D297353CC}">
              <c16:uniqueId val="{00000004-3BB1-4C26-A3DB-854753A33F7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Dashboard.xlsx]Yes-No!PivotTable13</c:name>
    <c:fmtId val="23"/>
  </c:pivotSource>
  <c:chart>
    <c:autoTitleDeleted val="1"/>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21195039458850057"/>
              <c:y val="-4.139715394566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4802705749718151"/>
              <c:y val="5.6921086675290979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24802705749718151"/>
              <c:y val="5.69210866752909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21195039458850057"/>
              <c:y val="-4.139715394566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993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9933"/>
          </a:solidFill>
          <a:ln w="19050">
            <a:noFill/>
          </a:ln>
          <a:effectLst/>
        </c:spPr>
        <c:dLbl>
          <c:idx val="0"/>
          <c:layout>
            <c:manualLayout>
              <c:x val="0.40605894525058783"/>
              <c:y val="-7.389856229474238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35479774641936873"/>
              <c:y val="3.5244377308602727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8304932798962339"/>
                  <c:h val="0.22864215173993291"/>
                </c:manualLayout>
              </c15:layout>
            </c:ext>
          </c:extLst>
        </c:dLbl>
      </c:pivotFmt>
    </c:pivotFmts>
    <c:plotArea>
      <c:layout>
        <c:manualLayout>
          <c:layoutTarget val="inner"/>
          <c:xMode val="edge"/>
          <c:yMode val="edge"/>
          <c:x val="9.9320937523547245E-2"/>
          <c:y val="0.20639655093492348"/>
          <c:w val="0.73584154092568632"/>
          <c:h val="0.78867687824542698"/>
        </c:manualLayout>
      </c:layout>
      <c:doughnutChart>
        <c:varyColors val="1"/>
        <c:ser>
          <c:idx val="0"/>
          <c:order val="0"/>
          <c:tx>
            <c:strRef>
              <c:f>'Yes-No'!$E$13</c:f>
              <c:strCache>
                <c:ptCount val="1"/>
                <c:pt idx="0">
                  <c:v>Total</c:v>
                </c:pt>
              </c:strCache>
            </c:strRef>
          </c:tx>
          <c:spPr>
            <a:solidFill>
              <a:srgbClr val="FF9933"/>
            </a:solidFill>
            <a:ln>
              <a:noFill/>
            </a:ln>
          </c:spPr>
          <c:dPt>
            <c:idx val="0"/>
            <c:bubble3D val="0"/>
            <c:spPr>
              <a:solidFill>
                <a:srgbClr val="FF9933"/>
              </a:solidFill>
              <a:ln w="19050">
                <a:noFill/>
              </a:ln>
              <a:effectLst/>
            </c:spPr>
            <c:extLst>
              <c:ext xmlns:c16="http://schemas.microsoft.com/office/drawing/2014/chart" uri="{C3380CC4-5D6E-409C-BE32-E72D297353CC}">
                <c16:uniqueId val="{00000001-572C-40C7-BAA4-B37FA00CE6A8}"/>
              </c:ext>
            </c:extLst>
          </c:dPt>
          <c:dPt>
            <c:idx val="1"/>
            <c:bubble3D val="0"/>
            <c:spPr>
              <a:solidFill>
                <a:schemeClr val="accent2"/>
              </a:solidFill>
              <a:ln w="19050">
                <a:noFill/>
              </a:ln>
              <a:effectLst/>
            </c:spPr>
            <c:extLst>
              <c:ext xmlns:c16="http://schemas.microsoft.com/office/drawing/2014/chart" uri="{C3380CC4-5D6E-409C-BE32-E72D297353CC}">
                <c16:uniqueId val="{00000003-572C-40C7-BAA4-B37FA00CE6A8}"/>
              </c:ext>
            </c:extLst>
          </c:dPt>
          <c:dLbls>
            <c:dLbl>
              <c:idx val="0"/>
              <c:layout>
                <c:manualLayout>
                  <c:x val="0.40605894525058783"/>
                  <c:y val="-7.38985622947423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2C-40C7-BAA4-B37FA00CE6A8}"/>
                </c:ext>
              </c:extLst>
            </c:dLbl>
            <c:dLbl>
              <c:idx val="1"/>
              <c:layout>
                <c:manualLayout>
                  <c:x val="-0.35479774641936873"/>
                  <c:y val="3.5244377308602727E-2"/>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8304932798962339"/>
                      <c:h val="0.22864215173993291"/>
                    </c:manualLayout>
                  </c15:layout>
                </c:ext>
                <c:ext xmlns:c16="http://schemas.microsoft.com/office/drawing/2014/chart" uri="{C3380CC4-5D6E-409C-BE32-E72D297353CC}">
                  <c16:uniqueId val="{00000003-572C-40C7-BAA4-B37FA00CE6A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'Yes-No'!$D$14:$D$16</c:f>
              <c:strCache>
                <c:ptCount val="2"/>
                <c:pt idx="0">
                  <c:v>No</c:v>
                </c:pt>
                <c:pt idx="1">
                  <c:v>Yes</c:v>
                </c:pt>
              </c:strCache>
            </c:strRef>
          </c:cat>
          <c:val>
            <c:numRef>
              <c:f>'Yes-No'!$E$14:$E$16</c:f>
              <c:numCache>
                <c:formatCode>0.00%</c:formatCode>
                <c:ptCount val="2"/>
                <c:pt idx="0">
                  <c:v>0.99770114942528731</c:v>
                </c:pt>
                <c:pt idx="1">
                  <c:v>2.2988505747126436E-3</c:v>
                </c:pt>
              </c:numCache>
            </c:numRef>
          </c:val>
          <c:extLst>
            <c:ext xmlns:c16="http://schemas.microsoft.com/office/drawing/2014/chart" uri="{C3380CC4-5D6E-409C-BE32-E72D297353CC}">
              <c16:uniqueId val="{00000004-572C-40C7-BAA4-B37FA00CE6A8}"/>
            </c:ext>
          </c:extLst>
        </c:ser>
        <c:dLbls>
          <c:showLegendKey val="0"/>
          <c:showVal val="0"/>
          <c:showCatName val="0"/>
          <c:showSerName val="0"/>
          <c:showPercent val="1"/>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Dashboard.xlsx]price Range!PivotTable15</c:name>
    <c:fmtId val="15"/>
  </c:pivotSource>
  <c:chart>
    <c:title>
      <c:tx>
        <c:rich>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r>
              <a:rPr lang="en-US" sz="2400"/>
              <a:t>No</a:t>
            </a:r>
            <a:r>
              <a:rPr lang="en-US" sz="2400" baseline="0"/>
              <a:t> of restaurants Based on Avg Cost</a:t>
            </a:r>
            <a:endParaRPr lang="en-US" sz="2400"/>
          </a:p>
        </c:rich>
      </c:tx>
      <c:layout>
        <c:manualLayout>
          <c:xMode val="edge"/>
          <c:yMode val="edge"/>
          <c:x val="0.17225896788541073"/>
          <c:y val="3.3191388859739029E-3"/>
        </c:manualLayout>
      </c:layout>
      <c:overlay val="0"/>
      <c:spPr>
        <a:noFill/>
        <a:ln>
          <a:noFill/>
        </a:ln>
        <a:effectLst/>
      </c:spPr>
      <c:txPr>
        <a:bodyPr rot="0" spcFirstLastPara="1" vertOverflow="ellipsis" vert="horz" wrap="square" anchor="ctr" anchorCtr="1"/>
        <a:lstStyle/>
        <a:p>
          <a:pPr>
            <a:defRPr sz="24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0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939510095321927E-2"/>
          <c:y val="0.18878826498316215"/>
          <c:w val="0.88927690669739445"/>
          <c:h val="0.69260906627955077"/>
        </c:manualLayout>
      </c:layout>
      <c:barChart>
        <c:barDir val="col"/>
        <c:grouping val="clustered"/>
        <c:varyColors val="0"/>
        <c:ser>
          <c:idx val="0"/>
          <c:order val="0"/>
          <c:tx>
            <c:strRef>
              <c:f>'price Range'!$B$3</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Range'!$A$4:$A$10</c:f>
              <c:strCache>
                <c:ptCount val="6"/>
                <c:pt idx="0">
                  <c:v>0-200</c:v>
                </c:pt>
                <c:pt idx="1">
                  <c:v>200-400</c:v>
                </c:pt>
                <c:pt idx="2">
                  <c:v>400-600</c:v>
                </c:pt>
                <c:pt idx="3">
                  <c:v>600-800</c:v>
                </c:pt>
                <c:pt idx="4">
                  <c:v>800-1000</c:v>
                </c:pt>
                <c:pt idx="5">
                  <c:v>&gt;1000</c:v>
                </c:pt>
              </c:strCache>
            </c:strRef>
          </c:cat>
          <c:val>
            <c:numRef>
              <c:f>'price Range'!$B$4:$B$10</c:f>
              <c:numCache>
                <c:formatCode>General</c:formatCode>
                <c:ptCount val="6"/>
                <c:pt idx="0">
                  <c:v>7</c:v>
                </c:pt>
                <c:pt idx="1">
                  <c:v>1</c:v>
                </c:pt>
                <c:pt idx="2">
                  <c:v>3</c:v>
                </c:pt>
                <c:pt idx="3">
                  <c:v>81</c:v>
                </c:pt>
                <c:pt idx="4">
                  <c:v>87</c:v>
                </c:pt>
                <c:pt idx="5">
                  <c:v>256</c:v>
                </c:pt>
              </c:numCache>
            </c:numRef>
          </c:val>
          <c:extLst>
            <c:ext xmlns:c16="http://schemas.microsoft.com/office/drawing/2014/chart" uri="{C3380CC4-5D6E-409C-BE32-E72D297353CC}">
              <c16:uniqueId val="{00000000-BBC5-4C74-9D34-0E7B387861B3}"/>
            </c:ext>
          </c:extLst>
        </c:ser>
        <c:dLbls>
          <c:showLegendKey val="0"/>
          <c:showVal val="1"/>
          <c:showCatName val="0"/>
          <c:showSerName val="0"/>
          <c:showPercent val="0"/>
          <c:showBubbleSize val="0"/>
        </c:dLbls>
        <c:gapWidth val="150"/>
        <c:axId val="211420447"/>
        <c:axId val="211413727"/>
      </c:barChart>
      <c:catAx>
        <c:axId val="2114204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211413727"/>
        <c:crosses val="autoZero"/>
        <c:auto val="1"/>
        <c:lblAlgn val="ctr"/>
        <c:lblOffset val="100"/>
        <c:noMultiLvlLbl val="0"/>
      </c:catAx>
      <c:valAx>
        <c:axId val="21141372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2114204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Dashboard.xlsx]price Range!PivotTable16</c:name>
    <c:fmtId val="22"/>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No</a:t>
            </a:r>
            <a:r>
              <a:rPr lang="en-US" sz="2400" b="1" baseline="0"/>
              <a:t> of Restaurants Based on Avg Rating</a:t>
            </a:r>
          </a:p>
          <a:p>
            <a:pPr>
              <a:defRPr sz="2400" b="1"/>
            </a:pPr>
            <a:endParaRPr lang="en-US" sz="2400" b="1"/>
          </a:p>
        </c:rich>
      </c:tx>
      <c:layout>
        <c:manualLayout>
          <c:xMode val="edge"/>
          <c:yMode val="edge"/>
          <c:x val="0.13493506066244337"/>
          <c:y val="3.544767789644044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26566574449571E-2"/>
          <c:y val="0.14061879377348788"/>
          <c:w val="0.81914158238750634"/>
          <c:h val="0.77322349644270516"/>
        </c:manualLayout>
      </c:layout>
      <c:barChart>
        <c:barDir val="col"/>
        <c:grouping val="clustered"/>
        <c:varyColors val="0"/>
        <c:ser>
          <c:idx val="0"/>
          <c:order val="0"/>
          <c:tx>
            <c:strRef>
              <c:f>'price Range'!$E$3</c:f>
              <c:strCache>
                <c:ptCount val="1"/>
                <c:pt idx="0">
                  <c:v>Total</c:v>
                </c:pt>
              </c:strCache>
            </c:strRef>
          </c:tx>
          <c:spPr>
            <a:solidFill>
              <a:srgbClr val="C00000"/>
            </a:solidFill>
            <a:ln>
              <a:noFill/>
            </a:ln>
            <a:effectLst/>
          </c:spPr>
          <c:invertIfNegative val="0"/>
          <c:cat>
            <c:strRef>
              <c:f>'price Range'!$D$4:$D$33</c:f>
              <c:strCache>
                <c:ptCount val="29"/>
                <c:pt idx="0">
                  <c:v>1.8</c:v>
                </c:pt>
                <c:pt idx="1">
                  <c:v>2</c:v>
                </c:pt>
                <c:pt idx="2">
                  <c:v>2.2</c:v>
                </c:pt>
                <c:pt idx="3">
                  <c:v>2.3</c:v>
                </c:pt>
                <c:pt idx="4">
                  <c:v>2.4</c:v>
                </c:pt>
                <c:pt idx="5">
                  <c:v>2.5</c:v>
                </c:pt>
                <c:pt idx="6">
                  <c:v>2.6</c:v>
                </c:pt>
                <c:pt idx="7">
                  <c:v>2.7</c:v>
                </c:pt>
                <c:pt idx="8">
                  <c:v>2.8</c:v>
                </c:pt>
                <c:pt idx="9">
                  <c:v>2.9</c:v>
                </c:pt>
                <c:pt idx="10">
                  <c:v>3</c:v>
                </c:pt>
                <c:pt idx="11">
                  <c:v>3.1</c:v>
                </c:pt>
                <c:pt idx="12">
                  <c:v>3.2</c:v>
                </c:pt>
                <c:pt idx="13">
                  <c:v>3.3</c:v>
                </c:pt>
                <c:pt idx="14">
                  <c:v>3.4</c:v>
                </c:pt>
                <c:pt idx="15">
                  <c:v>3.5</c:v>
                </c:pt>
                <c:pt idx="16">
                  <c:v>3.6</c:v>
                </c:pt>
                <c:pt idx="17">
                  <c:v>3.7</c:v>
                </c:pt>
                <c:pt idx="18">
                  <c:v>3.8</c:v>
                </c:pt>
                <c:pt idx="19">
                  <c:v>3.9</c:v>
                </c:pt>
                <c:pt idx="20">
                  <c:v>4</c:v>
                </c:pt>
                <c:pt idx="21">
                  <c:v>4.1</c:v>
                </c:pt>
                <c:pt idx="22">
                  <c:v>4.2</c:v>
                </c:pt>
                <c:pt idx="23">
                  <c:v>4.3</c:v>
                </c:pt>
                <c:pt idx="24">
                  <c:v>4.4</c:v>
                </c:pt>
                <c:pt idx="25">
                  <c:v>4.5</c:v>
                </c:pt>
                <c:pt idx="26">
                  <c:v>4.6</c:v>
                </c:pt>
                <c:pt idx="27">
                  <c:v>4.7</c:v>
                </c:pt>
                <c:pt idx="28">
                  <c:v>4.8</c:v>
                </c:pt>
              </c:strCache>
            </c:strRef>
          </c:cat>
          <c:val>
            <c:numRef>
              <c:f>'price Range'!$E$4:$E$33</c:f>
              <c:numCache>
                <c:formatCode>General</c:formatCode>
                <c:ptCount val="29"/>
                <c:pt idx="0">
                  <c:v>1</c:v>
                </c:pt>
                <c:pt idx="1">
                  <c:v>2</c:v>
                </c:pt>
                <c:pt idx="2">
                  <c:v>1</c:v>
                </c:pt>
                <c:pt idx="3">
                  <c:v>2</c:v>
                </c:pt>
                <c:pt idx="4">
                  <c:v>5</c:v>
                </c:pt>
                <c:pt idx="5">
                  <c:v>8</c:v>
                </c:pt>
                <c:pt idx="6">
                  <c:v>14</c:v>
                </c:pt>
                <c:pt idx="7">
                  <c:v>8</c:v>
                </c:pt>
                <c:pt idx="8">
                  <c:v>6</c:v>
                </c:pt>
                <c:pt idx="9">
                  <c:v>3</c:v>
                </c:pt>
                <c:pt idx="10">
                  <c:v>8</c:v>
                </c:pt>
                <c:pt idx="11">
                  <c:v>11</c:v>
                </c:pt>
                <c:pt idx="12">
                  <c:v>13</c:v>
                </c:pt>
                <c:pt idx="13">
                  <c:v>31</c:v>
                </c:pt>
                <c:pt idx="14">
                  <c:v>28</c:v>
                </c:pt>
                <c:pt idx="15">
                  <c:v>35</c:v>
                </c:pt>
                <c:pt idx="16">
                  <c:v>33</c:v>
                </c:pt>
                <c:pt idx="17">
                  <c:v>40</c:v>
                </c:pt>
                <c:pt idx="18">
                  <c:v>36</c:v>
                </c:pt>
                <c:pt idx="19">
                  <c:v>30</c:v>
                </c:pt>
                <c:pt idx="20">
                  <c:v>31</c:v>
                </c:pt>
                <c:pt idx="21">
                  <c:v>26</c:v>
                </c:pt>
                <c:pt idx="22">
                  <c:v>22</c:v>
                </c:pt>
                <c:pt idx="23">
                  <c:v>15</c:v>
                </c:pt>
                <c:pt idx="24">
                  <c:v>11</c:v>
                </c:pt>
                <c:pt idx="25">
                  <c:v>5</c:v>
                </c:pt>
                <c:pt idx="26">
                  <c:v>3</c:v>
                </c:pt>
                <c:pt idx="27">
                  <c:v>4</c:v>
                </c:pt>
                <c:pt idx="28">
                  <c:v>1</c:v>
                </c:pt>
              </c:numCache>
            </c:numRef>
          </c:val>
          <c:extLst>
            <c:ext xmlns:c16="http://schemas.microsoft.com/office/drawing/2014/chart" uri="{C3380CC4-5D6E-409C-BE32-E72D297353CC}">
              <c16:uniqueId val="{00000000-7DD6-4495-B9E1-137DA2704F45}"/>
            </c:ext>
          </c:extLst>
        </c:ser>
        <c:dLbls>
          <c:showLegendKey val="0"/>
          <c:showVal val="0"/>
          <c:showCatName val="0"/>
          <c:showSerName val="0"/>
          <c:showPercent val="0"/>
          <c:showBubbleSize val="0"/>
        </c:dLbls>
        <c:gapWidth val="219"/>
        <c:overlap val="-27"/>
        <c:axId val="490111295"/>
        <c:axId val="490107455"/>
      </c:barChart>
      <c:catAx>
        <c:axId val="490111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90107455"/>
        <c:crosses val="autoZero"/>
        <c:auto val="1"/>
        <c:lblAlgn val="ctr"/>
        <c:lblOffset val="100"/>
        <c:noMultiLvlLbl val="0"/>
      </c:catAx>
      <c:valAx>
        <c:axId val="490107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4901112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Dashboard.xlsx]Sheet1!PivotTable1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Sheet1!$A$4:$A$9</c:f>
              <c:strCache>
                <c:ptCount val="5"/>
                <c:pt idx="0">
                  <c:v>Faridabad</c:v>
                </c:pt>
                <c:pt idx="1">
                  <c:v>Ghaziabad</c:v>
                </c:pt>
                <c:pt idx="2">
                  <c:v>Gurgaon</c:v>
                </c:pt>
                <c:pt idx="3">
                  <c:v>New Delhi</c:v>
                </c:pt>
                <c:pt idx="4">
                  <c:v>Noida</c:v>
                </c:pt>
              </c:strCache>
            </c:strRef>
          </c:cat>
          <c:val>
            <c:numRef>
              <c:f>Sheet1!$B$4:$B$9</c:f>
              <c:numCache>
                <c:formatCode>General</c:formatCode>
                <c:ptCount val="5"/>
                <c:pt idx="0">
                  <c:v>251</c:v>
                </c:pt>
                <c:pt idx="1">
                  <c:v>25</c:v>
                </c:pt>
                <c:pt idx="2">
                  <c:v>1118</c:v>
                </c:pt>
                <c:pt idx="3">
                  <c:v>5473</c:v>
                </c:pt>
                <c:pt idx="4">
                  <c:v>1080</c:v>
                </c:pt>
              </c:numCache>
            </c:numRef>
          </c:val>
          <c:extLst>
            <c:ext xmlns:c16="http://schemas.microsoft.com/office/drawing/2014/chart" uri="{C3380CC4-5D6E-409C-BE32-E72D297353CC}">
              <c16:uniqueId val="{00000000-4C94-41D7-8062-6A65EBB95B18}"/>
            </c:ext>
          </c:extLst>
        </c:ser>
        <c:dLbls>
          <c:dLblPos val="outEnd"/>
          <c:showLegendKey val="0"/>
          <c:showVal val="1"/>
          <c:showCatName val="0"/>
          <c:showSerName val="0"/>
          <c:showPercent val="0"/>
          <c:showBubbleSize val="0"/>
        </c:dLbls>
        <c:gapWidth val="182"/>
        <c:axId val="275337791"/>
        <c:axId val="275330591"/>
      </c:barChart>
      <c:catAx>
        <c:axId val="27533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330591"/>
        <c:crosses val="autoZero"/>
        <c:auto val="1"/>
        <c:lblAlgn val="ctr"/>
        <c:lblOffset val="100"/>
        <c:noMultiLvlLbl val="0"/>
      </c:catAx>
      <c:valAx>
        <c:axId val="275330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33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No of Restaurant Country wise</cx:v>
        </cx:txData>
      </cx:tx>
      <cx:txPr>
        <a:bodyPr spcFirstLastPara="1" vertOverflow="ellipsis" horzOverflow="overflow" wrap="square" lIns="0" tIns="0" rIns="0" bIns="0" anchor="ctr" anchorCtr="1"/>
        <a:lstStyle/>
        <a:p>
          <a:pPr algn="ctr" rtl="0">
            <a:defRPr sz="2000" b="1"/>
          </a:pPr>
          <a:r>
            <a:rPr lang="en-US" sz="2000" b="1" i="0" u="none" strike="noStrike" baseline="0">
              <a:solidFill>
                <a:sysClr val="windowText" lastClr="000000">
                  <a:lumMod val="65000"/>
                  <a:lumOff val="35000"/>
                </a:sysClr>
              </a:solidFill>
              <a:latin typeface="Calibri" panose="020F0502020204030204"/>
            </a:rPr>
            <a:t>No of Restaurant Country wise</a:t>
          </a:r>
        </a:p>
      </cx:txPr>
    </cx:title>
    <cx:plotArea>
      <cx:plotAreaRegion>
        <cx:series layoutId="regionMap" uniqueId="{208F75B6-0A89-48A4-A29F-E90A33EB8CCB}">
          <cx:tx>
            <cx:txData>
              <cx:f>_xlchart.v5.2</cx:f>
              <cx:v>Count of Restaurant Name</cx:v>
            </cx:txData>
          </cx:tx>
          <cx:dataLabels>
            <cx:visibility seriesName="0" categoryName="1" value="0"/>
            <cx:separator>, </cx:separator>
          </cx:dataLabels>
          <cx:dataId val="0"/>
          <cx:layoutPr>
            <cx:geography cultureLanguage="en-US" cultureRegion="IN" attribution="Powered by Bing">
              <cx:geoCache provider="{E9337A44-BEBE-4D9F-B70C-5C5E7DAFC167}">
                <cx:binary>7HtZcxw3su5fUfj5Fl3YUSfOTIRR3U1SXLRQ+0sFRVIAakOhgFp/23m7f+xmm6JNtmXZE+MIT8S5
fFCrG41CIvf8Mvu/b+b/uqnvrvtnc1O34b9u5n/8YGLs/uvHH8ONuWuuw1Fjb3oX3Jd4dOOaH92X
L/bm7sfb/nqyrf4Rp4j+eGOu+3g3//DP/4an6Tt37m6uo3Xtq+GuX17fhaGO4Ttr31x6duOGNu63
a3jSP374aQixv67t9Q/P7tpo4/Jm6e7+8cOTb/3w7MfDZ/3m3Gc1kBaHW9ibYHYksEypJCi7//vh
We1a/XUdEXpEsxQJQmi6/0MPZ19eN7D/T5H0M0HXt7f9XQjPvr4+2frkBk9WbHD5PRNyt6f3p7c/
X/DHp0z+538ffABXPvjkkRwO+fNHS4diUP31ausHPvwFMkDpEfn5L8VPmJ8wcoR/5rrgP7/s1+8l
f8/9P6bk26x/2HfA94ePD5muXv/9TH9pbG27zrZ34YEH/z7nETvKqKApF+Kev6Ddj5UfoyOKEedg
AA+H3jP+T1Lzbe4/2Xwggidrh3J4efL3y+Fta+Pd7bOreB3/SkmQ7IilhImU8SciSLLsKEWSUJSy
e/cknkriT9PzbVkcbD+QxsHqoTzeXv398siv2+vbvzAgcHzEBMkkT9kvLueRSSQZP+KpRKlk957p
0CX9MT3fFsTDvgMJPHx8yPr8p7+f9aftrQN39JeG4/QIwjAHAfz698QeEKJHaZplIsPsqSH8KWq+
zftHWw/Y/2jlUAKnm/8ICfyV3Mf4iDDMUs7vc52913+k+yI7IpxArMjkvWmAq3ocjYFZ36fmd7m/
3/Zbzu8//Q3XL/9+rl/eTc8+3V3X1+3tAwP+/VCcUAQRIE0lyX51LI+YjwQ+gjBAEeIHSdCfJOfb
zH+y+UAET9YOBXH56e8XxKvreN3/dSKAUgCyUJ5JzL96nyfqz9ARxhkjKSH36k8ejr7Pif6Qmm9L
4Ou2A95//fSQ66/+A9z+FdR8153r7x6u/+8rPwK/wxkG1j64/SecRyk5khBxMyIOnP6fouXbfH+0
9YD3j1YO+X91/Pdr/ZUbonn205fe3oCD/OsKYXkEkZfgVIB/eeR4wCpSKRDFGX047V7f/ywdv8P+
J7c4lMCTxUMhfPpPMILePju/bqu/UALiiDFGM0rQvXtJwb88koNMjwQiQhJ8EHav/gwpvyOEX7ce
SuDXlUP2n5/9/TbwZuiru+VBH/99B0RA+WWWQnjN7pmPnvCesCNKCCYS8s77v4ej703hzf/9n76y
y3c94rcl8OvOAwH8unDI/zf/AWjE18Lwp/7687NtY/u/thjG+xw/xVRkX2ve7Ik0ABUCIVCJHhA7
+VQa/ypx35bMt59yIKVvf+lQYj9t/36L+UrpGQTvW9c8MOzft5y9MCgBr/QQukEYj7xWAuU0A1CD
PpTTh/Xyn6fru2L65V7fFtAvy4eiOVb/MaK5h5SeuS/Pfmru/trg/v/RJfebbsTP6nTYqDisQn/1
wn9VnvW/L9L8fiPil8bMBgq57c8dnUe9iO+vPojvYOv38uF7EZ7e/uMHCgHllzbR/glPcIwcOju9
c+2Dk3zYcXcd4j9+QPwISUiIJUQnIfZ4yA/Pprv9ioROkQSwnGNKsOSIQALXuj4a2EQgiYYMYl/b
C0o5BgLCPsmFpSPO5B5RgXC2h10w/aWH9tLVi3btL4z4+v5ZOzQvnW1j+McPUA9199/aUymggsKY
ESIQy1LIZ9B+/eb6NXh9+DL6P64KqCBdvRnToT3hRVjPPJnGbZmsy+4RT75xEmSd3zgJDgJu4AxR
YMPjkyKaSlm09aZuJTa58axsFE1ttWtE+hk6Cri6d733naxvHAiB5DcHcko4F1CiAFK+X390tXUo
JkOzcmNMZY/7OKOYl3FevixysqoOtq8VHzE1m7nPknffv+y32MoZyQTNMsAI9mXo47OLCVlnuN20
qU3rTehovxxTFGK7SV2l6z9g7bdOAwAaFIhiwlAGBdnj02ZTxJZ2btMh2eL3SdG3dqMn2Uk1dYMf
X37/bt/iq5SglhnmnNF92fH4NIsWM7nabXpRNscUr8kmVuIDrUp2WjjR5LIrycsKwz/fP3evIAeq
SkGYlDHOEUC+6dNzR86qrpJuM3Kk89X7nFWR5yUnN0Vfh3xJVv0HGvStE6GTiAHfYQwD4PD0RNzK
0Mu+2ei0nbiSUdJN1vDxjHXYXKF0XTdYT8PF968Jqc7hRSn0jqGDDPgG2tdvB8ojCHN0rvBujElo
1TL3a6lA8lOtBvAkt5PAxYVxSZGdiAIzv0PR8FNTDOmbZE71lE8i+F55xpfXS4LrdNNCw+gOxXV8
y0oS07yz/bjmcalSrOp2cOckBF3lFRraz1MveKYyh+lL6G308/GMA2re0roiTsl2CkaFMGu3ZdKz
NudzMYrNMrTLCzqV42sTXZw3UpbQ6AeNSNXQ16zY1rrrnifYWbKpyrpAKrWCTKqmK1u2cx8KvFkr
MeA8sa4L+eiRc2dS22otd3O/xGaHI2PGbkSTVQvK3VKW4/HSUd5uDGnSMZ/ncqxUObR8VGKcmttY
9/OHsk8sP7bIVq/ZSgN/NWYd20209+2mM7yiGzOtOK99m/lN3dSj2WpT1lHRrhTTsR2yccxL0rRe
ycRX5S6pxfppdMyaXFBw6WoqO/LRjaF0O1MkNVOyd9UnzTk4mZ6Ccm0y36K3U4doe5yFwKXyM0LV
LmtXQbYBjwy0OdXxki0zpnkdJD1NVx7vTBjjso0yK2+JQ4tXvgjlusUU8eeclWNxUjo60nfE6LZU
w6yr9rTJQmfUmkxh+Vg6uzg1LSNDHzJiAkYquiCaS1bpsKh+StDituUcWvOuaoJLtYJYURSbOXa6
e7U2VZqcLb6s2ZybIZRNoaqRVv5DUulJ7KJhxlyODidFp5J28NV02c6R+hcVHk2vGupouTOxsWxT
W7mmOXIzn8APtkOabZY0yup1yqw1z5t0WuiFMaNbVYCi2jXKsioRVPm0bPQ5ajqWfDAN8KNV6ZxE
3yrTcOnsRi6ILR+xtvVyLkWP6/PJkzAdx3Ic/a131k82N3OV6lX1PI6kBQGBXC4RLay+SYfEoSsq
54LsZG0tXVTnE8E2rDHz9GFNseOqy9LebzDrafERDKzvVTWkWG8WEftKNdGJL0NNsVdlrKosX9A6
gT1mctB5GkU15ppP45tG+LiqVJPgFbE6GlVxunwwYza9WeaZlXnommLKRbcaqWzRJldaTtOHjlj/
eqAQpXO0BoNUn41dULKuiota9Pwj0aE4blbEqjwd3NKpJSmpVnOT0cu0C0OqajebUtG1T6JquOPm
XMvZgfmVC7oyHK1vG1IvNwma0XXWV/VHAm7kxuNsHpQHmuLWlWn9Urcm/dwHmd1WS9FdT7hgY57W
/RB3s/SjUPWwFKlqG5684t4URDnByI0WgmGFi5ZetYPpvEpNBvxsnPBvLIpDULVfCVZFqKovBBvW
5TWV7FrEetW5ZokLOR3TpfnkLWELyQUreNqejrQtP6JhWuGJQtBb4kPaqmQS8XmgYzVsMkMrnVdt
wz6umXcm90NlMtWwskjydU67d13K0JLzCC/KBFO0m8l2zbtKOxvUhOrEb0aPO61My1uptF5jrxJa
rKlKSFdEJXEFgssajMJ2KYh7PmWQhimAIuybhLWr3BTUrEPe25F96GSFUpUZofmmL5IClN1n4nW0
em5zI30B+k5p8ymMZci2aYVss6Ol04PiwiRxy8hqG9WEtnFnRbn45kJma9GoKTFDoXqkl4siNHxR
KRb6daiGalUNXOtUiq4zL6zkdto2PU2KciPA1xQq6AYvL7t+6O0pQUPXP5+bAa9qpbOYnlPXIH4c
8JTx3QzWVmzc2GWV6hNMqMK+thckVkXxpg+tW3e8RaQB996S8Yo3SVWqplz5qmwPAUk1UyB6Q8up
X/LE87neWsNo3E51IkNUIaVG32XdqLO3uhNanyemlcUJnWvc72iWJOQslvXaKdzNtblFNIz9ee/l
0ihhJV1OkfddtpnJMvmXVRc7egY+V1gwRNdJCNRD1pzMlUGVU7TpA89n081+u7Ch6G+zJE3bs4V2
Db2Ai63rhzDIOVVRF3qBgEKZja+rshjwi1EwHbY1nnj5uZ+bNFFFb6VUBRwtzn2S2SHkeiJef+Yt
HtEWPAENnQrDwqbTcRqJ2wxjaOyms5O9cjJdyUkHvq9SbMRv9WDDF9MZ83qarD2LoreTGlyS3AY/
hBMkm3lUC3KmPC5nQ0WOFg6mhxs21Cptaz/nmMNRu4qxZFKZ1P2Zk6xJVdFVIFrRJRBmx8LP4TgW
zvWbUAZ2Ey3sybHwAjQEJ2OekGguk6XXIbe8LUyeTL28CUvrwAPZ4D9PBqL5tsqCJ4pqpJsTncpI
d9PcFu94vRRjUE4XcthNZTF/gE7xHBXiSXVGykHuJT6t9WmXmi68WNZ6fQ4JgO1aVfBCzhte9sN5
NriwXkxli9AVmY18F/ScGSU7IddtMEKGvF2nEW/pWvK4mZid3NXIYHjvdIX+hNhoO1ej8hUSzfNR
0LG5cC0KTA2exea97fXKP4D7HipVJW6wCnWF7PNpzsStRpJ98GvMrlnkyaWeUAuijBxdkpbWHwpf
8eWEpbZz+dqTlm8N447sonZTVDOfo1dr1ch+0xaJtbmD0LTmJImmUVWKWHdCwc/XSoMBTWqtlz1b
EzmPeeAel7l2o/5EmVguLNRitRpHyH8UYSb5hDuOL0KNygg5nqEzRPXKtYoUfL2laxPOXWUafOHb
wU55RY1IdpzFucmTRsv+/ZQMMdkFGwj/PMsla49FshT1SeFBOMdxWNdMJTx48KKymqvncyLBdUKK
4YudqZagd0mkxqpQLJ6debAk98YyI4fzvppHc5baGRyNShIImxsThnVSpYFkItdUg2VEl0BhpPBU
Vv0GeUs/UPBWhWrmWGY5qWioITcQbdhOoS4M5GpBPwfkV5A8Zqb7LNC6iFwLvEBOmi0X6zLKftsX
EIwg12mqbIemZTGbJlbgiMvZWtSreSBLsuliMfDbiVvknaoc7XEuBNHFl5K4sT/GfAajTK2x5fsm
I11lVAbskzeZ5WW9rUHF3nEm3OckYyVcBy9jr6A95qp836O/djpd1udtiMJuSmPwl3Gu7WWc0Pwx
+LZ5vRpoWE6vLcDjboOTrMny0FqonuIU9+aq6RlZzSSOmywrLkmWko9jQ9PrnuJ0UEQPyyfbeTSf
ylHbT2JNg8k7SHaI0inpLmcp5Re+uvpVlqAO8kvX9x89Xkqa66FzOu+T1tTnkBXML0w/QgYIDlgn
alkqXW2qbo4fQ6A1OFg0+mUL/qCKx2MPcIOC5JgmkEUEDIOe5fq+5hK3ebIIeyt9OdItaj0GEaZs
ujDeB5G7ysvrwWT+KqM+YQokn55E5Eq3jXWxvrRNm3KI+H16sqYOkACb6SnmoUDJZzMxfzp2bTbn
85RykidQ3Osc6KyvhzBkL+mEWUJz0iyjT44hmJtTEioZNhhBkQI5ly+JQrZv3q6tnfw2g5RRbDmU
F42K3AedZxQ3L4t0zlpVFoF8cLGZ3neLb9/TuqguISVD7Q4yUX1R9GX/cRFDVu6IRdU5I7F+wzO/
NspPQ1zyDNOkUhkdnctZLNbPZJ3WbpuhLv00zHS0iiArz2xiMVROuODvUTmEV2Fa1zdRV7VVMGsZ
bZ7peZzUMiz4jDUtM7uuR7FSpjTkTVdkplIdhYLrrDQzFRvui0rmwWZDpjyWlB4X7bK8qrvCupxS
CI0NphTnA8ExU62ue5tTyJ3exGmAOiCDjPoyzZam3SHHoYxrSR3PMZetA7su5+XJLNNXLOYedrpx
3dJbbb5Ob//y9p8XDyPhP08a//r5fv7713cvurv2KvZ3d/Hiujv85h4Z/OWrcNxXpHAPyD158xto
8HfAv/sx899Z/HPIIAZ05PeRQXXX2iew4P7r97AgTChQhgAeyqCg4RRE9AALQt9WcIAFoXeYZozu
wb5fcUGYuMp4BrGLAlzHxH625ysuyI/22A9MIlIuATdgQv4ruCBBBzDP/ggqUszYHmuEKSOg7zHM
g5eqGGVSAoRk2GyPR9ZL2ipEPJgGayuxw9JSn49m9bxSaKJSbsdicncTxCukqinMN7QBZ6wMVKNi
Q7reDTmbiyqoALVWkddJCXjg1PoMUvPVY7btJaTIUECgOdkA+oLexJnxS0P6xGyrSa913tXS47N+
7rlR0zBU7UU10ZUqOLgTeTrBI09WUyxgjFPtSyVYPbkzx5ydFR16PZyKAJb4svRJZVUXy6rJR66r
NBeJkV0eRGreY6OrIQ+A9cjnYYJ0QHV9GKCWjj3TKunG3Yy6vt7MCIiHxI8uZ7MOY6Mc5hAZUGnt
Fy9s+Xoo2cK38Aga8sHjgeUazaXZeUL9G9qirIOMvy/eFibYTvVszpDyNaMQV0IfrmDEokvyRcel
BkAiJIVinZuure97DGgA6sl2hry1VX5da7KxNCAooGg/bEcoPsmGrWXtj00Cpfh2LhNtgAXDLF80
7QhRAbFCdmoqWDnsQif856zCYlZtFTCgA9VS1nnSDd276EnjjucBpfvCbNR0y9bRXbYUlzLXGTNs
k9AxWSHpBfgxF5D6LVvch4CPsVwquyMwyyZ22VyIT6UfJsho8HA3pi2uz1hf+vjCeleGfMZ9PYAY
WL2cZlBOxpNhbKC2BIfaA5JapGmpGGT6GFAeI5YNGiThx60cii9Lkcz4eAaOflhwEdkrO5rmk2Ns
sl5lYwm1W5d6Mb+d5lDVKpSC2OOIYwnQixWx2lUW3F7ejLYPKkKe+JLNomi3xmXlx3XBAUqACpqW
ajDjxJQIkXyCSltcl5ghdjyvxL+ESbwxVThyZlSZSUh7iqHTECZk5ZpNY0d+LkcGUHsaRh1Vjau6
V4WEqlxlvnIiD4mutSKDIMUL3RTLmBOxa5c5SsWxlzdp0TYA4E3D1QA1RLZbZKWFck01NKqeZ3lb
joG+Lyc3rTnuRWEh41/M5xQNyaXXY5Hm2aDnSpFxnHGejaj9MK6YfKg8ZCtQgycyvUi6mUCctsWX
SdfmjI61vm39gl9HJvE1wCdFpaa2LT7HpCVfbN31H/Ew+ueAptO3RcHbjylZgj8h5agRWI3Ry84x
SGi3fdbOz1MekkXnMNvVeAD/9SI3cRQ16CXY45QDrGg/CseXZIeLGTkoHbHpNlKnjVNuHIcZynsA
AJVIS97lAIfBVpnIdVGa+2HMoezuFuWzsjsWugaEmDAiNiVD9UvbQ126mQhpDODk3Hx2Ro4fiLTx
7QSu5coMmW023vSA4xRyGe74z6KOyIdL3Uz4JUi3BdVB8bQxXf+5L6GE2OCZ9p+T0sOleltOCFSD
jNkeW0uyXAbB7vRCAPU3vQMDh4IzCwCiWfQpEhfPIg6+2hjIeVOo/3UhgGAtsl0FWI4FGHcY3tg0
NkXOk0CK83buARkKfh2zDSpL3ufgsmZgXhLj8kLGmTTrbga3UG8HREuj8zEIa1+2jJLjpHTVi5By
OyhRh8XvJhP6z1AqCa4S1gW6SRyk5LtV6+YiGxLKz6HaMoBhdj3NJyjuy9fWZw7t2ILG7pg7kwyn
xK/gHRvXIbIFRAL7Mh9qV81bGtrRbyKjctePuKy2hUb8bYM6lwFZJeL+rVx9k264kOYUKiQzX/gw
Zua4g2LaHIP+9+h9l2C03CwwgfmR+D7ttrgG73aSUepeQlnfAhInm326GQFNyStTDy9Mx1eA1sKY
dBAUEkBD2gRDicqyMV5rneJ2uzIPMGAxFVgriN8m3eqp6t5awOM/6aIs3uGaFy9B1cFYCoyaL5NY
zCWEXFsDbDQKdI7NyJ4MHv9vTpHIHzRPH/8eY9+U3H//PkdKGD7ihMAoJyKQhsCwISQp973TBFEY
ufraLZXkCNFUSgozJRT+9ygrgilpLuAZMFICjRYOvZSHdO+JSKCv//X942YphyO6X1tQVEgKE3Uw
UU2htcf3HZqnOVEDmW/XUqnfI67bCdKCNYw83QLeJkULSKPXGhDIYSr852Rm60xza3Ddzruq6wb7
brR8clgBTiF93MQGgUffDBGgUbfVfp7K5XRMos561ZOVNRRaToPM+rySBdH4hDdVCPYYusVe1Kqr
mwkwYa2FS2dV68F7vS3NVANdOoV2Fqh1MmGTHQddEu4gyjQFHp83MwBBbisFlK6vyASYgMihpTKK
W2hcIPeWomJPXZuk+wfyHvoC+GQ2emxqtfBYw9cZa3TEJ0moCnGVkEqEsBG+iCk6W8naDuK4KhJH
2U6ijHXNhW67srvtU4AYp90aJzeDU6ZDIUTuC6hm8Yn3NhnHcznXLTChirGAd4B9lnCaZ7SFa/sO
pUBC7/1Mk+N6tijxOR/SPf12AKwjg2IJ2mGfHyXs35A5KN+ByAVM0EOjHmb9wE+KA5H3VWS8BtTy
3Ur6WYtTwgD+nZ6n5QQNSYgXjkezxXqtlunUDW7t1qskVlMsT1BTMF6dfJ+cp1k5aCAT0ECH0Wcm
IUrKw1YvAC0RYPm5eBtSqBP6fC5T8NIbBI2VpNl2fN6zapxM05lX0Pvr+Hg+2wF+vpp/nw70tDe6
JwTMkiPKKSfAnb1lPi4PVmiil0MXxFvAPxxrLkcAgcfyuIe5R05fZSCQgkPZD/pYrwpXq3eAnPsR
gWrZRdJp2RXrsH8ZpyWbAK8ZOhbRC1GOC0leNHM9ys+OxEFXF7MrSHUhmwrxV9+/xdOZBLgETzMk
UjDnFJyEkActZQYTFj6ybnk7Q+QyDOYBVgJspMPksuXYQKuGjM+zpA1udur7R8NM+qFmCZRBhopB
tRCGOYyDAqvpER3MSvRb3gBgW7yBbLcSfhcBAAQZFqTeHy7suLcB6vqmxHmaQIj0F+3KQksuO7zC
D7SVsXpvqeOIDCSdQ3Borxc6MX3c9AaJMnvhhgZae8d8aPfuZBqNg2fy3i8CGjMI+pAG0itIKz4W
TVXO3WsAX0qwYmr6um1UxiAdyHYAEVRgZKErC+53C3Zsb7gh1EDmMi8Cngyo2QB+B4CxAShqgtxb
JQT3vU+CFJ2D8NMM1KnP+3EGfC63EP17ATDWsLdtgsUCa/L+KaPn+0ensbRwrxkyCiBp7kwDH8q2
1fvrze3+zqXNwO5nFzwcTh38JszcFLYepuUskLmYOuV4m/rP4ERb4HAbVvDU2z2AhrtNUWOONqiz
qYHuYp81JalUhHGezp4uAPty8arsbAUiaaEvMRavugqazMm1u3eQtdAehDf7WM/dxxHFGh5Nlhb4
/T6tZCzReV1iV1UnZYFdOffQnQVrAAe7jhG+OnX1nmpJiw7ulZV6TK7oGPderbmn0yd2Sq5aSNFg
l2MCGtQ5XnDfoN1ST2lAyg68ZgDzpAXAbNsuQPPhMy9jAmL6+ii9/3U8f8HuPeoMKPX8umnSMG29
hlxJH0NuM0f8ZnB+L1zLOCrr93GcoCBXlZhQWTyvTLvXsykOGR/OcLpAq/lVC0kUsPT7tsF+43QF
h8lqCiEIQi0Yx4FpGF6kYV1lfOcGatcqLwCU9m3+1eclvp+BZXysVlCaqS0RvLjWT0Dd168QCy0K
vyFlE5NXGYa5hUwRB0UplH2T6KersS/SJmyGuq9AqzIDtSyoYQ+DJ8esKTX0aOeK9IxelWhmVluV
QmfdsavoGI7r63Qug349zSWb+bkX65KiVTHceTGckfsAiklg1YVLhYYD7t8gku71291rOxoX1KPL
EmYlgCwGJfQyKWabEfSgX5gPycsOuTrtuGrD6KJ5/zXaoRkvcONEd+WQ5dBxSicPpfrSgjwgPJZw
115YXUSA3Eudpru2NAMW53qQfbhJoS0EhosiwxBjCVqHLtkkdfSBP2cV1UW2bRq0tvNxw1BLOFQj
AJunW9YlKy7/0As+dYIy5TANDDAT/EgKJuNgoP5pGIF+GwGfxKorwVfq0l1TjAAZ5LgF5cR5ycSe
RQV0RUubxznbQzoSlQaxM7KQCbzy6nxq6b8Y3ST8YhSCGmBwKYzg/TbRW22HmV1s/5ZFaPSlWwA8
9i91gBmM7CJ2UMi/BucrHfjrmIZ5usnqTHQLTMvIySQ3MN0AkwsXGYLOAz/Gkxu9zNuiHiG6NHMb
y1n5viipuEhkyelpr0sX7P0PKX53AO4gREuEGczNwQQR/FQBxpgOrWhm0OrpsMdXaOm9TnI7zqv+
f5yd2XLcxpaunwgRGBLTbU2cREmUbNrtG4S1wxvzDCSGpz/fKsDdZrGD6n2uZFNiAUhkruEfVqXZ
Iae2bbNLFWU0Qg+2MQ1Tc9ctpq3sXz4+yDfVCnfAObY8YElkjBzm2yKh6ywXfn76jmox993fJhOh
w3IxwJ/Z8rnv5Bp40OsG3rUVqCtg55fOMp//0/vA/ut63IByFaLJm12Wt7YqPfjh71tstN1eAjIn
n7R/GSACeC1TYSP2+eRw6ilH4Omk7v34Nm7KDboY01GBrVCS4dwBgH+72bN8HLrEc3peSG/UZXcg
VRvOeJiZ6GFD3gxZ2edPGeS7H/9EVfbuTXBhKh2BjX1ZhZsydl3qLq/ztfmeIIhqqq8EC/QoJx2F
Bn/swcepxm6pH5xE6+U1iiy3qH+yAlfz6T/r6QChqeVyqnyb7ck7vVmDqQjqPi/D5nudjDNn29kO
WJJBCAX3xTAQzu+AzDqO217ElOVSTfpTUkfZZB7yyl2d7GLliYTs3DCpDdMxJeUlgysJQSEWkmfa
PtihkEz6hwlUEuJnSmZw7EPSNsYw/5IasL7ZlyFCw2OcTT8HeX8IFLIR78mutBQaU6S89odrBFI4
dP5SG92psFWcdt/iEOwhvWvMbsyWRzqkArKnMSKKzkuWmDa3km7t2BB2pRRC3jRJptrCf6bZfT/6
DuRWP/bh1Gb9J+3OThrdIRORpGHZaex4UPim54YXW/dr/Ws1rx05xqpWRY7fMmBtopDzm4Pb5gN/
l1cFWqOLql1arad1lTbxYloITqzfDNct8s9VVA/W/BwVrk06AgXlGS8wW/Q0n7qmXLv0MCxRZKaX
KIgi8KxJ5Q1wjgoqVHZIj0ZvGY5w7kbzK+tSk2nXVF72hX4SGd/TilaPW0DKJzXL1JUQdod0Hfxk
ORLwU/5utRGjpXcTIjGWptGrya2k46q4sSIAuV4evKBL+DB3RnAawhhfW1WAKZd/uf+CxbFmo1Tk
XJpJajZZ4MhZYj6a6j+lRiwTi5JKD6pzwF5hK+fynkQvFSBqRrlqByzHH/a2o/rKk5seZq8gnxYN
Gd48g5UTQs8UBJKroScMLqfmxO5AzFLWKrkgElxiN4e9UHmhf599O1/ip3GsmRx0tIvMj1pIVZCq
F3MI3TW/9Loapn+3kX+t3q1hYY1A6epsOgRZHpkOpLseaKaMuGKPe06aIXjwt6OxDt5KfBrW3GkG
tB2I4wLjU7nGXQobEwPwmfqUGlmQ/LukH7D1wcbMGfYvqhjW2X/swlDqtqxSqx/fl0EFuzsAlafE
jldDmSugrpGRliwUomZGkd3NvWOOFxRG8frk1XGeNp9B6eZw+c6JWesVSVekYCrvzMJLpXy1Vbum
JyOilS0frO08mf4wsJ5l3JSuPmUA2TwnZRouxtOSOjkX8uNOGoW9u9nfN4itlEfVVk4hjJBP2bOy
MRoSuUN/MViSrYT+OHC/i56BTYkCuWYKIwal+zZwt0ULv1XVybctf4AYUNo5PNH84k6zJnspb5JO
BC44oY+sfc3Z/vge3iWPAJkcbJw42XhVgdzjv/5Hqd+mfp3pztAvpj0W80ti1l7+vFQ0E69g8fQ6
lypMCtLax5e9USOTNa70JEaDMPBFBn3z7EGzmkbtg5AzhGNdlx99klSJOmkBeIdfy8Advfjgg17l
IhEYLZJLFsP8D6cii1mvizZdl85qsHUGy1OiUJnUg4qN2Dfv2MVO9ieNpcSCNZ2Gpv4SatXxHh2z
sUICd5fiFHhGppEH1TFYfaOwXzx7DdLv5mLJSUUpuoC6RNWo+kvUjbYU1ROtNzzMVj/GGgVoetxv
q1/6kLSvMvgz7Agg9V33PUApbefHuR3bujhZVZ+ZkGBV2CsLqJiKPvPP2RqslqKfrcwu+kl+vi7j
P6BFkDDPsWzfpRwO+W/7BorIvHJy03DoviVphGjrzirDNMxAltC7GedJzeD1z1ab9CFCWitp/fpM
yMsX9ynMo2Fdfw0Toxvj+6lZOVTnsi38oLlY8UR/cN/jAWGlkjWzWAeSRzRkR8MqWv0tXtyOF9hm
ZpJNd3ajuty6xInfjHSZdNRWcZeSIRrnVDiRk5g/afXUW+8C1RAbywOGwVEAAqNu6wGIgGmKvWL8
hh7as7o/MxgVymmIuJFjhfCZix6sYBrZIFW62PIea7Va3SklrAUwxLHiZ4BlAghYZs95aGht+Qd1
M09+djKXqB1yoIZRsJ1s+2BlJFnWPQ6jNavpHBodm+3g5SZh7MkPLa9MEXvFlIkPXhQigr6Uum9Z
7KEyJOlbDvSx+qv1DW92n6w15U6QuM8JcroUJGt6nJsJwcrZNPJOBdDjJPvo2CS2NTdwgpEZjunL
3Djgo/cAKaE2Lj5FjgWv24ejFcQHl7QOv32YEb5wYcRL6/XZh9QyL4TI0qt+0ozd9gv02Qh3FEfe
DDDM3KLbWT+nYbSM4YujUq2b3wFO8vllTZyYkCalIUkyybTLaqAelRP1cai5jXAAziZbgJZfupV3
VXrdktIWNHMvHLZifXW3kLo4hc8WsJNCc0X6JELvf3xdxthgDmZSjXLNW0zVbZCEiYjgxVQG14Vp
F7h8QvrNmelnh7DiF67Fzz6+rnWDAAa2sAnoLDyFCAQ09SakF0kKpYcQ6EVbbH2ecWhLB63g1hWQ
BxK7fqxL3/eN8wLo0bhf24LWOD10WbKUPUiCyvzuoU7m1lrQDFBu/g6Sg2x8/EkHZUmY/2d8sm3L
hDMwaelMbvY2PoWzWY6pcpKXGUknzXiQJ7IRVOf1wR+UWlkcnmw8At2v0NBAY8cqXubsX7TZIy3F
3vFFzRSuzTFJhyKrTo7TGO106hpfFvrjtb1BkALbpt1kQhqrG3g2gPnbbNljHAhmlN9f3WWZCSRe
msgumhX0tH1srvkZbRj2MNdGF7bcmYiaSOC57WAb+8nNvNvYOIgCcfrJrkaLfnMzUo1hi4n0S+WN
iO4O5qikhnXc3udafbBSR/TVlK6vHy+C9X4VmNZH04nCnqP1Dl1BUxavuB2INH5rDA9VpwXlrqoZ
+dgRR42gtGtdjxqnmMqTOn/ZS9u4dyRhDCEqz+kwobKmAnetdOW2d+CzbFpvGUFjZsGbbb2gXP5s
xck6rKjLy5r6TNVT7qb//vih3Hc7UdzjvrxbS8qy2+MaqiVZXZ3plx34DuGUvS+j1S5Bck791Wua
ew1mvFanKvfaPL5PK7sfmqNnFlKWxP3U8jRDZ1tU3Jr2sKjZx6CC39ZG+XgDAL89x0BI2IMQHBw1
h3Z+QbNuFsbBLxM3R0U0KC937tRg0GP8qmVGh3HeajJ7cgULT1UiBE0Hdnb9A8yh/69kDTwXCNjv
s3g++4vZFM6dZ6Ro8w5R5Zm6Ohd5YgfhI769wfi+1kOhhh/760DrKsDfOi7y4npU9w5dorLqmIeL
C6voLnqD/wEyS3bzDtkXOAR58BEurkYJg8hjWT4VTi3314aeu0x3tNNBuQ4HHHaqMh7i0mxqi2Zj
puk4+tpKcfR8/B7fZRvoWAdSzaOshVm/TfzIZOJV+fnwoitHTuha0yz+KJIIr9IBxF3W0LeKaHjo
U7Q3Pwu+7y8vh4LxHQh0yOeB7LJ/lNPUWgire9287IixsiuT/JKPgcf1kSjBKCg3d7iLIs546T95
fPvdDTC7xfEQDAeol613z58MKsustdVfYw/lh3/MCuo3oGiEvhk6uSlCWXHidlZa4BZkhxdor4o9
cjYws9C77S2wYU8Cz44EZH4YNYawJdVGvexd01KH7KWodzvTPwxVrMcMzcf1qvvOKlUhVBL6uKF0
7xdfV6U+hOYwZt5psBZfxBRBRNTAOYtiojR+EiHfBSo0ixhlwaWEprduS4+58HK7hyP/uocouj7F
K98LdwdUoP2RL5hgHjyvctgti5dU88uEV+FnfdZtQapQnLAfYOZ8hLP2LbEZWXPhxksx/1JWgxEj
9ppLrjHlY0GoDgP248fnwHpr90T5iTnJU76LGZDKH6T07U6cDNeL62iMf0mwpDnO0TIhQREwL4CE
lIx1Euo/J+Vjvxv6Ad8GNiurLeZjbgIFdYiK4MV+djjfdX1woyyB1INQMO9TVj8Xw1LXZfJLHMYS
SRYnd0j3OVQl5e9WoKEMJXHhJ2FNytmUAmm95hnSmsqf3WSZJPMCBbGM3uoCYvSpIW9vC5RljGDp
1c96G73W6vMuvrVTBMt/7ItSWO2tAG2pnTmFvbdQje70Yer0ss29smRLFDiikZDjl8TviGgTPvTQ
+GaEGwc3lrkcY8Nv3FPv4kFJDggzR9pL3BElzbKe2iuc1IVSz1oIVrm9YDSkp583jPTj131bC3Do
4e7RPWCDx1Z860ofEdeZIXTM972BLzt/0Jc6NXV0AQHA1yoiTzntH1/3bdZ0hU1TsHaM7g0Itu9q
ELtZ0iDy6/nrYpjhjAo7guQqXuGgShla9d8a5/9FMgGs/aZYdNkztu1j0eYc2ZbA7m+3tJpXO8Bf
4X9N6hq1yiEHYHbMA9a+pqtOmFb0XN+X9iCwYO6a7J84bqzMPUbuKH80RVTzDyPoY96YY3az8X3D
dbTlLPLvrjypG6GZcY+uZdLD85aV5/3h2aPDzzKiDN0eqK/0j+Ogwgg5I8Vo5jwOkzPjyx11KB9F
aly5jQAWwvhu9fBfHQrecdSvmPizdT7rbG2y4VgaIIjRId1uFMudPBg2OvnlKDb94nOCqBkAuZw6
APBTs65QbYccWAgj2Tw7fcg1N361gj/qoovbxWFY/FptCzHRFc3Lb+UMEKOONs5I0/kCQa7T5bHM
es8bL0M4u6p98uYebvglBlXmASrVtr1CqZMnrFnal6IESUIaJuTarV7T+X4xM0lkmvrdK+/dmYEE
CYSeB4l5ZJKwWaRnx501d53YES7JTzFkKi9sFQzVfEgoA9boa6GwzmSXWmOSwD5O2QpynRQT2OtL
BOns/RGhzuZWUqdyocly0ChS0v4O8jUHQDxQYrVV9G0/x6GZe2DPFWrxpDm3jrM6zucRa3Azi6sy
BgBycmtFjGF0sdzfChiK3MkKi6mMKGgHeeXGLI8MOjplLb4ysGQH51Fu8OYJ9VJIIACHQ9+2EDJb
Kfxs5NejcY6GRS3lqYaD7JJzU6uWRVRW07NDGVLvlMZ9Hi0xP9x5orkzLTN6TE3K7vkevQTE2Ske
Db+Pn01tI0w4dFEMtH6XL6ke/c8oj+c5+SWJ7LLvXm1PjHmHBjSc1Wj80Z2WB8haduYD9h7Z70Wg
5O+0s4TqOKTNYH3aixSEFZRMz1ilWvfeyMI5Psc2tvb0S9YmOfc4pm7Dr/7kPF9T0P80f5xnn5DF
qXYQanOIbkturo4aaC7qr5pKQHWnFYGS4Ry60o2xYrdVPVM6OoMHiXHcxBi7aiPY9FlLMlpuCSRc
26Irsb0mbv1XA3VKEP8+RWydGmeBZ4R0gxswjTgEKr41lwL5axcCyNUnOhyjwmWM+6wYH+amN1ld
De8nNFLfSkLY9W+hibf/eXYj0lBKQCber5tiz+Uj+HeJ7gPk3FaUzlZ7TlRnGOWhgRCP7+IJf7tx
hMgJaX3oGxyoiCBaCn6tNLSg5nx1gdAHO4Hf4mKAbD/UHbgekHpaNZF/hqSemuGpsDDFopDdfnGx
RWZ9jAZ2bHlsEbkv7SkYVsUfrqOGoDyslj9Vv+1lXOw0umwus+OWej7UBrseIc1W4iV2Lg3rxgTt
whs7iERc465d1H1Zmxyx2iGI8gaBSpWFWLJ5SxvLUfdJWpdPnUTihGpqkeJxryH7NcazOOAXHAVT
I3aWdfzF84ayY3c2CGnhaPb6cReFZG6v1vZrxjwHq73HJSgkld0uQsTR5DhddHI1iFZ6B0Sw8Ou7
tiXaite2mh1e4k7g7Qoju6FcIu+bUCTN0cFPTjM2mK2X/VdvgUhWZ7t316J+qHIKGP+48wYhW25x
kGYa6BYePz4JYGG3mQ2khoDoYDgU5PK2WFM4QKm9hvhLFdewiGcyE6apC1mJFTj3oBEsEaSiBJ21
gEP6vJ/msE6aMjgsPcGsfLCDFuP4oTHHcfw0RK5RXSJmOvC7rNwM0uzoBEtn0iXra48ag9ILQBbk
aywwErinaenkCsIezi++QgCEHiYs5WehioSJsKJMWJumHtJS4S2gilzOegRxRGA1dvIh3tjQpKKV
Tix6HXugGCtVmfNRLXEEZKIKfOnM8P4boPqICkW9hzLKoVRqp0zAC2MyAYLooq/iMxot7jEzOe1f
OCnw7IeKPnn5ZPshgtinwDA6Ynmhi6vEbY6dBZ9NPEeo0jGPUmJfRrsRnM90exowc0po9l8cyNj8
ezMhjn3YysC5zIW6T0WgUkO5odVZL9h7yro87/xBPiAxS4/LaPSwxjOvoXna6tZGmfL47myIDCIo
Oy+tH/VE6GOojS7pK2ojD5JpPpgreMb4FK+lFLd9xvzB7ujlHmFFmc3Cz7zCpIyAsL6iYTtW2bU6
p7bsrSL2/IfMa6WYHWbbJEv5c1slJyDsIryvwsgKl8fMwogM9LTdsN9amCovA14oVrtHK8k1TTPv
ZeHsPmIqRlkVRUcJm9RLpI5uko+GfagzJ47HL65ZodW9CyYzK+yL3SYK8HjKlWDfqc+QkPwel6ws
3liFmsydp/kc47tBg5jiu2CQhiDttb8A2w0jf2ffZ/E4hTGmmqmJuwc7Y4LEQ4IymRzfrCPG8Sc2
5cySmobK+G2Cf0tpsIQG3LluIGnN+piasdF1r53XCAK3J7TA0VWbPy2YbbgxqyZM2vf7YiJMUWt3
DqCU1uHC6Q44691qSDWw/7ptjn1XHxz+UqXHEsK1/hL5HdR+WGAGTXHQeA33NQel8IXDLBjzcR48
v/m2pOXseaetifGrSDQgxEu22P4/dbH2/C7trrz1Qc3pjNztKuHZiZTcMvCm3Ft2sA7zYVwsxixc
dAB8+r0BTMspp1y7E27Ks0XBUBt1WzlPbmxVyXDMN5ZsP4xmWvn4+Js2tozmVC+mnJd4e2Gzp2ST
bZ1o2MAL5ffdWAhuiR3kutdGvaqHacn6Mniy1erpeDnJpClJTHvCKPQkDAJzgNz+oguTgHQB6E3d
9tgnmRN9h8CwJvOxBWHGtWY0yBVqfFfXJ3anrqkwto8z6sfPDEOTkEQzmA/2sfZGBgcV1zAysbOI
B6SBZp6/kpN9n7kEhOs1Cp6KhgQ23/lJDN12SM0yyR8b21BtcyqQmevw80A/wp4ctCvvKwu8Fg5+
2gAiY2lFPhW67EXa8gDKESkRo6jWV3NYrdxLjjtXo5lmxu7d2T97XVwCK1CiwMxMr1qhmbA0S6Re
4JV4x7sGOe9GiT0GbixCG5lVtAX76q0MY+KR46Y1x4e16YOvKDEY3aOnSm7HypQgu9O15CgjsFFw
Gn8aLWoNH3e0ea6tAo0n+txIOzEFQZdW+aFXdpA13/2YV2aec8tGOXrOxzH2x8e/kWvQQe47Cgw5
kXnUNXKgN3KijRIJTE5VWMslLb05/FPlnU10svNQeYfBW3B+HbK+91lVa060pzPm8FyP2WRMkeG4
h3TqVuCmw5x1KUaphn9GS3qwtrOsA9zv5XNa57KDHdB+13/A4i8PiHzWRPTa2VTx5t/SS3+FQ2eY
m1skHT9tdJjK1s9MMtHFT2l34/BAJZCMD607osplyoAgpDkDTQgFMU9LCNk6e8amhE3+5FGStdXX
KFwlYLVMaeCOZnon/m6vzHbSxvDMXJfHGstREbwuvh8MDwmlHG9ov59yy2n2lSicI0M1zrf9fY0F
GhuEaGOmaJHoCA0J2AmMpNgmMuTqw2UqE3Ch510sVsROK2FyU5BppnjwC1OFU8n5VoctzvdL2iJe
/SueTEAkzNmkx0Q7ABnzFbpKulj0AtOGQvRoo9nThOfrIhP6+b8gYxbE9Kksx7XL7puZlsc8a98D
DDq6PdaE6c5LSjl0jU5tdkMstPiPgtaw/bGEax1EaEWvx2R/wCGAb2LXmOVVallUEhZ6ZA/tjz3E
AGBzAJwQzygfu6XLqJjkykiGFKu/R+xynDweeZMk5Bto2zaBnCI7NUxuX3sITKuvMqyHJKjrUo6d
tZEtReHIdZq5kv5t3BJkVzFNiwSx1lK/7Mx12kXCR8RrIrLQvXls80Z6fLfSQlLE2Af4v9qjcOCY
Z6Vk/zHoJQ3sVGK+RcD1ih12Vzxp2djNVY3XXef7jFs7tKMDUH+xjQA358kdJ9En7gRoZseYde/y
WYF92Zv4o5xnuUrWDnJEiwIPmv/ge4XmpJbKld/2YPfX13SO+sh96Ima5vyILS5Ct7I/976J9sXY
T7aramG8sedK7Apmv2Jn7Y+/B+HQ5xg6h4FCzMsY+weOTxljIVr2j4mNkOzB1gXrd5m24q8a3ZXE
vbhgZvUTs74Mv/jkdmU+jSj922j6CzSWYHkqomigpsWj6Ht/MIdHatkNTml15Dj9OcccE/mHamCg
r3GI1SidsEvyAJQIgMAk6I5FwK9Fo7waOwZ0/YOxCg7IyVp2Ln/owJ+4CLu6o29VdVQN4TOu3Uyg
jMpx+MTOLeSPUKWI2MBAVTT/6WhErH+ItJQHc5jUw8d3bsAtwlRxu4PDIIXihFymaO2Dl9n4+4ox
FcjG6QKBbPp1lp27IQgUED3/s2MG8YYINV0jiX9MU4GpBhUJevhxP3HbTUCpwgKAN5s2sz6RaL7F
yZKi66pqqJ3PU0qaqQ9F4c/ZcHJyluYHLhTZOcxfWusUtZ3OnOxp23cf38VbJgLmG/G1HdA9ocX2
STECWf6DCmFAH7R7HK6f46IWXezGjpoFxR9UPJmJCntj//3E/Dnt/xb75/I2UgOacN9C7WC/Qya1
Nua6ZATbZ7tSws+NrfJZ6Z0CAKSi7orT0uQ2wor5qlLv+9fY8H+gTG37psEDZkCzjGJZ8dUGtnOL
zyIw8SnM3IxmlA1dPhcDrffUnlIwDtM4jmXvZNNZN3UNAhBOAy8qSRvpy6FvRHq09+DoByM/+wrr
TPl7SPg9KtswYqDh8pBdRauxf5WDjgbN9p9jHcSl/pbnlTRou240BVb0ynMMHLX8jHZ4t+rIPEJY
ciZqCuvg3fBfjDkwPGX09nPglMSIPV4yH01Y/W0HZLOWsrPaonS5MeOIv+RUfLwD34LibAFIergG
02NwBSXnLeeSoUdtezfSz4yaEJ39rCmtSSvXJnCd0mv8rSYx4Xx84XcHUL68yHJo7YDFLTCut1vf
HgIsaqEan92tymKCoEKCvVO4o2rRM+wFoGYYZKL+irdm7ePbuH1+0VaQ0vnWDA90/p1aYZwszSi2
qXjGfbShlonHawDCTimJOCCYCk77rv/4ytZbSyvUqwg6kPZDxcIK8LV+b1eg1UyfY5ak8Skpe8EN
Cj+i2T0HWdt0w2Foybs/0HoKLTJvoMMYtJKEObSSylXE9KZfrCbL0LN/fG+3WxTjBWvhcqRDRtu6
t7IJr1+RAfiR+WmHVdxNXDmMIU3atkWnKiZI7WxQ6XlSObj/lyB13Qn/hEBtqGLEKrZlQdai1bsN
kp44MpXdfcp1rla0uduaILnU5jdGdLRqPI3W4Jt/FjkDDMqz5XSV9Wc74nxg4FCLEQYYOvZDL7t3
dZE49k8UOrdb2bNsZsXYng1tyVTeW4EOaUYj2A/9579NcdtGbQxKJyCpgOF5r0Hq0hxgUkXSZK2l
y21+/Mrct5Im6Fub70Xl+184yiii3kmaKAW0oLnLc9bVBblZt30ddM+hDovoNZ5ng7ktg7Fg43tZ
Nyfgbm5OPbTjxSGHAVSfB99dmvyuWVuz/jdzFuP8z8SwcDM5B69nEIMBKkCJjhd6MYQRr+MAjfdk
MY6X3qJPYHIUki1WfK/e25IYji+PaV381o6W1vGsB3TzFRgv0088F4HY33qNPaa3mJL4yHHCqTkd
jEC7U05tU+NhPrVMokmYsGZiyGb4SR4EVKF7sGD+3SjzO0MZFIuxz+/0GYzZ6YPqAGUg1kydL2I9
M5lh1cQ8QTKO5R3zq0TqEAe97OTCThKmE/gutWxzMl2nH4bHrk1Qq51BQRLz9eO3dzPzh7eHVYgz
hyAXJMui93wbDPyACDfBFD7vKHGzPT6lHw3xI8nIjAJ8oFMRwuJ1kEIY1jYp9p642s2SmmejpDFz
zUW5v6pBpIObB25/7BJaqv7VnO3YnE5tG3jRz0jIWw4S2z/yDqIHDiREQrfnwcFyDgBsdp9oBhu3
+hfe/MSpLhiB6I52D+bullsrQ0wIWDlpR7eQl2jmkJg/OR03pmnWN2QSHMfU8eSrSBit8XZ9zcgE
TGFPfZrKIFiT3xy3G5r8AV2FMr4H1NkUmj7C6PJ3myDGhp11FtJ8DvE8GeHn2VflNJ0rKgV/POw3
PxUMWEFsLYT+H/TQTv+wElDZRTgrI2O4fLxH3sojqM9QqnjYuhhbbzGm6la2oxf0Sz5U2yd/NYYO
YUAflQz2NGZwr4Q5qf8f1QFfcuozqAU22Re7tnWzanAmLT25W37aCcW9gm+3+pw5Asx2ObUeQmf7
J9qM28qYMMZMvhDTEooz5119nutWhBtT8ylNMp9gWdJ8e3/8ff3CRyj61Q97Yd4iS2MSv/94sd9d
H0l4wFQvKUeVctybJ6+KJRmWwEqedmvERFCTnvqNa6u0XIQPDy1jFAEB/sMb4DUjeCIu4OQySTFv
NyxTfJXHSIP+ESXdNQKqa5O9J7/YGARZY/+VLQ5WxoL6v318fXnAf2ZdBuXKGDLRBYErvEtq+Twp
rKjx8sQY3GT9JQjGPrgkvRcB8nDTndFfPBuz8E8Oqn1bFVEJkgtClEhUhuy5m+fOXUc7a1l3TziL
knb87DNef3kNyy5bH3YyvWJYhvPbYHXCanNupN1FLy+tSxox/R78u81GGtfel/G4R6wyQH6Xzi4F
7drZejoByVJwkyV7CCMWQ/nutEN67A6ZEsMXrKooIj5e1tvKCnksGxuRKdo7qv/bJidyo2aubSt7
GkLtXLOuneb+gbEAXd6exyrXbva398tdoEl+jJjotCk9NoLGn7zk25ASsNa8Zr4WwiZkv2tFpmII
Y2dYsif/KudJY8RogL5S2W0w4McP//5yRC7YO4yQiGIp6d7u6Sx1XTjM1X1kLIkPUJbZgvaqQlPA
Dqr9eYPrvov7FA40NwQxRneYGGpuLtn30dyG1IiPuwA4u/oV57hs1texn4RrEx+9Lp6SZcBJd+wq
r1fNZ3sc1qa4YJKOzO5JNegk9KcdrdwNVW6Mah1sJewAVOciAmXalUV1NIXY7fiqhv6ru47M3Tx4
fKokhgVdBs64aBEKq5l66TmoVGTvFl4p5Biz7AVx2v1OVz1+sUm83FELneUzwpP0PyRxxz8PNsVU
XU1CQWYoBoFm66gAI2P+qrBbVd7WcJm6FBtXqZmG++ozZ4wrsqHkRDCTNGVIfBG1UHzMcoKsfkg3
4k1XfO01fKpfyY3ibBFYssMbx0X2pqCOKxdYUjejPJJMifjbItVnngD0O5IWuascuDoKVgqsLioE
Otw6ikJawB9LXHr9JegMxZC2qTO6hRHYJY6c8CFj2BWw6RWcMc1p4rkzOJLVubiMx02+bou1Nyt7
OM42j/EOnO1kQT071fq6oy3gmtLd2deP3bBhwDXBia8aVLNyzSW7i3AH8r0Hm2Ru7wT5mhVZTL/V
YlXeudBaTTLjI72CzP/U2e1tgapUql6KgJ2ExwGEU1GZAWM2/6ZCDrJDtzIB5M+BL3PAV+bGRToc
sGq5GIvKRL5nYKeGo8qyWUBjtMUQiT6gqy4Nxyr0Hku7mcKndPT78ZeMGRFYAeEX3DU8baUVdqCK
QsyMyr6ED2U8QOwcs04pgEKZf/4nwqfUPw4QLl571iazsBkgy1x2zsoyJDDWsB5GjJgeYaY+eJYL
sHmui1wmOvIjEMwhz0z3rour684DUghlchtWnd/XjdUoPGNwvsS5hy+Y4WxXEH6HuuyNON9h6GhE
lvijZO6hlGZAEOpzZ7ZTLhMrma/+K+PMuS+nNazprxIVJ+MykmxN3NeZz1lf4dbH8V+AGZZ6hRTX
4xfG45SNfWE8srG8+mqdjeEL7j2ZN8M3VAhtnGOZ75EzZqvFLOR+44F3hoDpAqK/xFJ0ZZuCVDpN
H7yazUqv7FmUhU1Ww+b48I7rZRcDEA2JBXdrGXqdfvGDfGBm7Y6wE3kFa+m2KLAXcOHiqfS3MlBW
9rJt65GR7TzP9eBqE4w9Pq06sPv6rAdTtuEmVogM+I575rYZOmfK+FXZs7XqOaZQNuam6cxsW74c
pPWZa7GemjZy4Qhw1Ql/sTu6mKQ5xd3ZbJlsDoRbJHGCUbSL9Gc/d+IJodeu56zmhGS7P+m2xYLF
wwZmFnDZWDNnZ2X2y4ambkc9Z+aq8Zt2O+2cwy107dyf47qVhL+ru3K46ljNq99yX6Z9ZkDHl5hw
aHNSFdfeWBOgXnCJHbgvApNIvEtXFephUHzG2cTm6zxQXcCd7VMP4rgdvjel7Sfn2nF1CYS/kRwb
Q+UFs0CdI7PSeYGgNbJC64zPAnUCKxPGp41FW22zhm5Qm2mqbEfRK4UQGPx7kQm2P/ZBP8MEs+ue
OnROBHjGZbJNfaB21BaJJSRLa/HNHs9uWnsr82a2QJlWUUAQLeeacZ/Mzk7MPDtWTM1P1SE0+IqD
13Y7bHwphHzele3onGUJfmVGGG/3wBcWRLV7wDJtmeyCTcO0vZq/9/Y16vWsAkHeRxvPkm2REqMG
t2cFnciRSLKSBbKB0cgwZ9dIv4sKNomMqjrpfuJZmGE9etfktkFHO9fuXHvAPTxsIOOYWXIEFaMi
eK/eJg3pwH7Zl1XbR0URH5sm5Z2GfD9IhmGyookfj5XRiSfGgoRnvbcgjhdaUaUz6UBayGTr5f/2
Xl7Z9//ebFcD0LSsfPXFva5y+ffOBlwwNk4WoNoqyrgw2Vv7CzLNWUAPey2SNf2W9UuGVmhPc8of
qGmmYJW8tmM/eT1c4fINV19WR7aGVjEE0LNDmQFZlW8jioYtrjRWgZLvMgoDbZzRJLpmjcphEK6T
Oh1C7/cmGgWrL2wUbJQJ2/9ZG4A/b1ffajf0RNI47AB+zmAI9lFOQOXhorFis+BJFUGRv7lz6DhL
6zkzgsX81HpXqq0ZmuCPDndV8lsMuVwdRmAS4y8Gsge707ootGT1nZRs4CxIiDukPamYclLGOSDf
yEaZDKD5ghqC9ma/CmHoDGxgGPEA6qI4rHLnYnhoAJmkvUnYe8UIMMCmhhHEVAsBpz44YsWJ4urk
AQCO/XlkOu0YnodNuL5t23CbQ7BXAnu6Z2ASEeAhZRowSkDmxK1VeIzbGnc5lGnpGOulYOg675c3
xI3vAXkvHPeNDhggmH2+iI5n52f/H2VntiM3kmXbX2nkO6s5D0BnPdCnmENjpFIvhEKK5EzjPH19
L3MzFSqzL7JvAw1UKxXycKeTZsfO2Xvtpmfjfq9PiJVXb3J2rGRJETlSvCD1o9yzdY07qaJKa7yw
6Ei5UbSkcsnEcyjvGCZmPHdeY3sUWjD85DrrFOPEDYM0Jls/jsyfR3HMlWmnV0g6MqnkIlVYDD7B
YzgpxFWtPUEEJqtKV78i9SGvyI4ue6N1Nkq5n9aGtd3MqSNUKh6TrYB3NTCj5slX+xGMbIRaBppg
BjBqdVLFU6/KQ9QhcrXQk99UbfGgm9C+qMmvvj33/Kpx7BaJWFAFqWpUDaqyRXfsQ8+bM6u2UdWh
SOJKssjT97otCIziKudGKKlA6m6eUmShaE/UM1dIgXMXM9pw0HaSlVBy7cKxIZjonJuJ777W6ssW
Plrzl7GAigDJIENj+N7xTTlwd+Y0HeZPSTo3nsCTIA3/QBilHIwjgBQcKEWPUVyb9J4aSdOhqSuE
hFxTG8iISzV90DP4bfCqGe1cgv8rO0yDKyc+2uxSKA2aRXnB998NldeJd+aSO/je65xRAoq3EkUt
k93raq2fMWTzez8dwzDfK/9WNysMiP6ldUgBU2R+TE7AtZPFLlk2h3FmMVoOm8kglym9EjU6lcf9
Kn8PIIg42NKKIC79pnX1Wq6wast7iy2ZO0dfZG1BZIfGD3uQcrNsfRqUhAhDajOGJw4hq2iPbl6l
Q/H7358n/9qjAH4I3pNJCkhEeDZ/bTTunr+KPG2qu7pqEWcjxFb1/C7nxZuaZGmbyf/pF+MU4ghP
e4a2v8fw6q+tOBLZxi4Ue3YHBrkLXzdOCgEi/xYCCySKzljr5tSwVbDM//0v/uswhBY/B9rQZW7G
1MP9HypYwwiBYdZNdtMsW0teGY3V0U/vIhgzSLiROExBeNltt7fQ0exTNlTNwc03B5qNz57a2w/l
dWkZTcgj5TOKwGlp3/39m/zrJJfxbRjSxCZ8MeL/pYX053P+htolCNrZuWixoJIjrhoX1xey5WuG
a1sZZ7AzbRYUoNzDIPy4jnPbthdRAXkjqaTuaeXDbzbI0EA0h9aYbDOCGOFEKk5fl9VVBXcorwwI
0ZPXVyuIISpVJzvV4Fzo46qnBbI5L/X3H9O6tj//rUfG7Nzycc5bJnxS7Ix/neSaSHu4N2f7PHrZ
boSUTmnjwsyLIiKR4nUEadBBmsqp/Q/7Eq1JegK2m4lnW3HkfIeKm/Nj0BO+YU0sKoCprgMVjcXT
emz6m0hw4zpAB55BMc+w4x2ybBf9Y88sezMPdZBlboFv1pS+j2appgAmCLQbTnYL4aYgCjm5kNik
W9fIp+Tg3J1bSWsm46K32dzlHvGquUCiapvOOKCx26350oLUGYhzI7CofRSUgWV9oelLLAmAUbQL
p82rneCl3BMPk23gGtMAeHreUQTfE1BCXX3ZJxgHT6ixtpoDDEqdtoobaNuiuFRk4SSPljx1o7v1
ImPpjwh02mh72kg9c1rs0LnsGngQx1NktDPA0+3WHPC+rUdnSXKjPOlayxuGcDV+2zbwQeIwOD1k
1lhgNDY+uYtpemALRdRv1bmEf2MHlzz0Ktb6ZcMMgNF6h/ifnvJ5GBgLXDUGtZqoJDidgu/gdoh/
SjmCdDTtygZz3rHvxoXbblcgTj1NW9A4E0hgGxvP8HFeh6BLD6OzcZI/sDKi+rytwRZN/Sd0QzvW
KLOLgFm8R3tV5B20JBGYA7jfqS1JcyGN5ZXq1w5vSQqzCOEs16SamG8heWBypumd6tCUh9nEF9KX
CTkyD3PYSnyS8ipopKmuBQy+UsoEdW6bdyENziNBn2w/M0Yg0uFaY/FA3NtUePMP9SClRcO8Lwt8
GOn3/gb1rD8uhPiAsStCo3j5Xx4xMBB/7kPTA6YJzNIOhtpFMvDXwRiWvQYdQevdziLLnTlGyZqK
4pOFrBIuJithckOUENMoGmiiqaK+hdthJ8HNQjxeR1DEmtMPG3E3HlvwSA/LMrb05iYr/VRVE1ic
yK3T5dEO6mEgrtD170yuwcTDzH6ZlneIXenjlYcqGgfzOPX8XXapbVKrnosSrM6d0UK9ukzYIvIj
wVzzt2QgweHsEImFC862+g9gEHJx6trRrA79Hnob3gDfXm59NJzVWThJ1B67JA3GQz6uCFKPxM+s
1n0UNe2TEWzBHJu4fYJ4qrPluHAa3OOGxAzidT0R3aUejhqYOk3wADSgiU4LauKQD1sGH4kYtR6n
3p0XnCmO/dXyo/yuWr3Bj+kSFU99HU3Hfsytl7VeU3Tw/Tc/y7oXw7LLp8o1ViveRxcRSMy0MKln
cF8ZYNIH2lXMwo+r5+55REpnXw/mAx4c40c0p84FvmF93DBDnNA1p6QGDuENn9U6mUbGGkS0mPjk
A1WJBwQggLqi/WHcE5IToyrYPptkk56Z6rviMFvV8DznXfuOEMb+McV3cy630fswhoZzSSJTkI/Y
SpIhzYN7hnnNhTQ7Airo3Uq0TPAIeSi9aQGafjJbz/t9s8PsczKM/fuN6fxDCn7sthp64n5QIbpH
kRMGBsZzP/lr4aJ62ov11nTG6V6ghXoW9mCd9qUvTmVBxI9dzgQUIuzafrThUn7sJnd5V7vmeAek
LHtaArMu0SYV3amq+/0eR1X0EepWdWelifcuRB3txgU01xi1eHhvIn79XHlT/zkCa3dBcWMc6JMk
N14/Ed1INVEfaBcZLk3T0L1xZ7/52I5LIw5Sg392ttn4ltq5eADPT8eDQ+NHlNk2MvveuSyBsB9t
JzWOyz7vb2WfiNfUz2HzEOBxFHPZ05RKrFcLgtpNILbyxsm97Xm3jfHRT4f2YmXzfJstJJ85yb6h
J8/D4kCclvsOUnG4nuAcN/wWKzkZnF3v25Y8zyIM+4BwzzL5A6XxS+SL6dVie7ugU4zI4HTQAo5E
INV5aX5yWYBPxlqGz14aBDcELgrwZAMfgLaw9ymkmMc6v+CzPYpQNN+muvBIeOoK8cCtyTEhahee
E9KxEP9GPDLk2TykAGa+rblr3HV2j/uL486tx3LyXhBPGrNnNi8wZvZY7HPxLWtKYgYWu0E97y0N
nZKEvKYaFBwq4dnBh7pUzSsLau3ENv9DQE/CFQQAbDvxZhvdl80IprOHZ/W2nNqJNSPby/cgCsf3
C5sN0/ihuUxgruKQNvRHcmpRSCa1sMqS9N0544RM/3ydz1VaD79bwdg8ZRRrJ5I3SPol7dfM45TW
3An/58tCDC+mAPFbttvjLUT77/PgkP5Xr7C/y/VsTEF52CO7O3PwaY1ba+zK6IFeXX3DB6ucA+VR
+0RFkUVnRpvJjBbAZkvODPo7WNdaltcGDWzMsIokNMNYD0vkERFAMM7vRjqSqdX2OblEvKvqh783
3k2RGe692LfuK7Y1467kSMPD5a6Pqessd1M+FCg+CCA5Qrbofl/YO+6tzfM/g6nr3tdJZ7rHJivH
s78t/gu5nnV/TBKjvwtGL4DWT0H8ZmR1Rq7E1I7wPWxAYqfMG/LHbnUmoDbJ0B7b0guaOApwHYdf
GNqHB3voN+CAXOG7aa5tcsAXpOm7P3wQQNxOk11k+ZkuhvkhZRIwx01YJ3wgwVqCmPcDdnzjvQUD
7k04G8tPlDsPODOKPObCm3cLPLRT6Ez1J+yZdNnWPfxGHGn6uUTSQA6jlKiQee62H62o8M7FakFl
z8nNvqQizL+6PtGSxABmr+6AfsBNxgAiysLp0N/tKl6TJuHRxHJ7BvDX3eV2TnxyXdMFc8vkWOQt
QXBt1h0ofMP3PZ008HBuelOF+8qBfhgx1tjpfb3P7X2Xb0+88e/F4Nffu90iQjqFEihKh7W7c8YT
8tycf8WM7q50x+gJ05J72nKvPzvdktYxmT4tkS6G9+C2q0+epfkVto57v5ZrcIgyFqGaZgwxDDy7
x7xvqy+7a2ewvz1BCmk5Rjct+WiffBhEkNTKMn8yUoOktGIQH5p+nW/8yNhvifl1LwQJkkDK7yYv
dXaNDyTGzMD96HtW57Uo8+ZSpmFWvCl1PV1CqSje8xBSRLlbkhmS751sxCnLWLtTqOWHHMI4VaQd
pTl+LX1cVGQJ1fXQ2BGtahsWqU/6oJXsJQsK5znV9gzHMqNxiC8PQOpphP5XRYe1Spc9fwkwzlLH
FmRA8COeYlpRXMlDaXCd5+3wYibylNsJ41RME4H53JqPafdb4kUyZVQ3WvYGaQdlP66026jxGve7
7r0yugAFehhqqLZEgM/z/oi6Ju1vCLc1SPEGS0MaMU+d3zwVJDnNU5xG3licJmB+2ckYeqc/GkZD
Q8Mgvi58M0GuJncg660aE1NJiWeQb7CcO8bvzXt36ZLiy+ilYiRwGpxO/gGYZ2JZNGbLyjbvGfqu
nn8Bf5B2OVFNRQPseAGgv51IJsr8h3UK6JTuW0IewjkhuXtEv+Sn0g41rEzc9ISziCosepNFpXNU
HaPoSkIjZavdIhQveT2+ARwuJwSSGBK8Hz8hdDYRv4+OQ2vwbnZ9SqwwEO0lKROG7PTdyt3/tgAJ
SI6Gu5slqRdW2bzTVH4SnKW22WxTZoNqShIhgAs5g2RcxiCbreEPzqxSZmNuizwurB45lRg42xzv
8ZMqjXPTkG00PV5A1Y8dNMal1g3vNUJOO7qixK18/5Q4bH79E7UU3fJFm5nU4MQhCrguDntoDFt6
gfDV8jvVYNHYQQjeqv6gHILAr7rOSrRWGBmS1K9yn0uJGNpxaS1VI4lM/Tc9jtHGK7HYkkmemYsc
CCvluTpHaDuEMrrOygjW5Y1ssXEKkq1rc7nilgLlgdEzJPVuSifku22UcFl3D/VkZ7bk5AzDaEIE
HYtPuFq3WTB7s3HLrM/Jod8EXBpx4fS99fZzMote/DFGftAX95yLsaLFMxNgs73bUyI45oNtsvnj
YoFDz0OuMisaUO0DCsNM+aVCwVgcm6NJOJMXJwEKFJrWiWWAA+9totQtiOclltCLdo0I8o05HHXZ
QrtXj0BVv843Qy66thCONmnl2TG1OR2MpzAH4fgGwD0VjCyTsPEC7h5fthevylmpRMjCWw7roEZj
QWIIWAJCKwGvXCzRTxugfdVp7Vx7XRF9BMZsg8W7do9n5fSdbXtHDW2QNctAtnGoifDrKQOMbiI7
ag7TiFbOoH5qeNXX9LMty7CaBmqdiJ2R1JxF8gtNKFgq76Eo3Zb+n+46BleVurbScrKQbUN/zUjT
u9QLfmtqn6TsN6pBsJC8FdfG74Utr2EUyJx7MBiA4S2Vt2Mn1Q+vmyIYTjsDEzJD8SGltQTOdO5n
UICSGzminzGzQ15wcsBt5q0haejKcKfn0Nr053fzzBlldaPMbAl2G731ZYULNrxqG6eIchzDWlkx
0JXKeRfL0G0DwJOrHiEj3KS4dE7vG58LlgXzkwnBlzRkWDFFfcZaOs9fObXl3xpJGV6Yl0dW+cEk
8Qrk8Or09OmHvivcl2xPi+oh94G7n3vOY/57tZaMPpN9BmrXvvqY1ngODA/TaBYzv/1XJ109dHrM
qI0Ys7LFEY4nr6hdEcv+oo3O2rI8X1XiJDRxSzbtJOf1YBzwtCGWII+cSvOqO+55ar2vS7Ba0XeR
UUq/lt4oD/q9kq7ph/ZqjlBdoCExpaoDy70cBJHpbY8f6k0k9bfWBlE2xTTU1s2MNxegcn5Q65FG
ESmNDQhj+XYwsM/7ZatDFDFJ0Lgt58Er16mNFkQf6hL1ZdmSS0cs4pZwL3B8XL+oyag1iJQr5So2
/H7FRKr5gdqxS4RWLFzN6srd3g6vDnmHhgr/cUlMOTVSeia1RuttfgsY2BCovjlvg4duo8bmTTLA
e+1dxhkkdS5qDGRvZN7hRoHMaq/HFHG190ktZYCJpbNOT8PV3HlQDRQTPCLygkXp9utxkD84XUcd
CaE9qLqU2Z6+l3yL1rrJJ7WdoctNzxq+09cYZgSd0au+k8aP9Ayq24S2mdx+RNfKD69QxCQeyO1H
ezZEY6+CYchsE+981Auxj1yApx2LsJT9oLeXzph8BsWRHSNUzXxd6n4Z1dityBcpXnAI39pf/HmD
ZX+7boy7oIGWNIBr6nlRFn5w0lOvbi0wW9zOfiVXAlqDsuZRE9SNUGo+TYMYQHSxVYmclV77BhSH
8SdndUvkXHfGRctGtiihhfretAlKf9nK2CeA3fO6XZ/K5cZfErk958pREYjgOhC4TiChJ0yseA2Q
PwMcPYbWiOL3inborzAHdy/nqb9J8mZwphPQGFFVd7Q/w66/WANpV8yjI39dIVb6NTf/BXpXaeJa
DejmzHdlnUnX4QxaFIn9hCIBnFBcOhUu3hs9E9PyYMft5TwHXbSsSrHoOxkBn03Vjt9JFxeT/dHp
3drNj545b8FytqxNIsBM0JBcGTVDF3MkvSA/NXQU8HJ6XlE+vvevW45B1iAbraI2pBxApSXyqrPW
nkZKYvmq0AjlBQSOICuA9joNS5Ahcq1MRctUmxdTMh/7tCP9tAwSFbRvFnsT4BgD3CHaG/QcwOTu
BGRf3tp+lcS5o7lLr3PN4Lk6zgZHyiOyAzKYnsjE4Gh6TJ1sDcqjzkXQXq4ohFthfy5gHVURstvr
k6xvY/VAN9k8OsljmhvrjiYI3rHovg4WWqqTIAxm3o6Mz10+ha50HPX957UROOMriSfX2+sqYkhT
Ibi1ywipUX3ygyHnWpluL1dd7WHWIADlicuVAgI8itQP6gtY9oWUyhF+KwVCYurlE1okmRys5Wsg
t9m2v1JAB6YnXMLeKEDlQKIcCvSBMJC4XbIrZHdyowW7tZZJ6Dm0lgkx+JQDd+3Y0/QHDXwzBrij
2JUU61TrclqcA3zNjmtydHlfliCrnCdB0Uc4XlPgjMAUzBbMv0tFvYPbKotqokW/kkkgSwMzSRn4
jQgmuUSND5CJAJOR6gha24rV2DjsJaIuOs6oEmtipq5ltJYWYvIkTeh2Npw8GI4/iXaEYfG9WCpe
qqNo4Y0pm4zaEecI45V3b2C74B1o07Q31HJYvZEFxByy2NzS7r+VpXflDajSliZMzxeoFJmi3wZu
Mn3P9K0tB/GIeSTuZkx66PmXMEqYMVxy7FlXc3hDOUZVJh8bJSILK1M+ZPq6gv6WTwriAvkYrsko
n15zYTnx4mgA42Ee175d6vqg9jZa6VJrsdGMXE6BY+6NQLboFHBR9T2jTx7A/q8HkEGmJOtlP1c4
TC2yJFdCGm31MWkD4ztYxwZzMfMPdSJNxSD1aWORjVwztcnrZ5o8OPXZORMX504B9zYrIH6GPS6B
+nJWVAC9YBvKb86Hl/wAnR5WKxGCVusESt4Qbo5cdfWM1d2I9emxzfKKAECu6Eg8tnLL0Us2SiS5
tk8mDDcknMoUXhVgTbyj4koiaHDbC6IrZ7Fu22v1rdWBRuuQnHSf5RYr32mCWMaHURda3XIRCkWu
kfpPtpIFKeaLrfz2P79NpZxM+0F++aa70m+KEYBTQu0D5Ajs95M0ogKhZ6ve6OJNhh9ve4RyMzbh
uDVtnDLZoo1Py8kEOqZktOp7cMZQfulK29SHqfTwKnV1qkpuvZFHnJ34VZFCMOg/0T6QX5HWaCGe
lRu0NXhZSORC6KYeaAv1UHQDzqni/BMRrhQcgHzk7dooU3ym5L89NHUqKHSbBr/vp4pOveWxXWkB
aMGlkhFmgHH4irTWS0l4SDmQt7raB3zV0KBHec302ncpWBqcTl57c1slLkJeTClYUe5wdIRyqY2w
OXC9U1vIk5gOsZutQPZR4H1JtsbeA1UAr0p7A4TwPK3yy9hYonkxQQebV9Ewcs2S0Ife3UMtwZtQ
rP1Jue0ngkZ4TXlck+/lWsPoanGOFsR6Rwn1RRg3Jks6ILlRImvOX+haCJSRi/94rdhU0yZ1QjqY
B4/uYEDsAtsN3w2HUckf0HiD2uC2hapw5XIuqy2VPKrY1Vs32ZxUma7yb3UZ+VGUYUpYipac6r6j
q8EN419bI0qHqCEqqooarurgWlX6qdtKKWShVoqymGYimBvKm8S4s1SMF+A7zj9aGaP3BUZt126Z
utf1tTMyZ5Vr27Xdop84VWuuSEL4HBrXoNUgKD6kdFWVTwne6u4VmTlH/oCFTH69qt1l5u21TaY4
IDoHwGzLuaHAKwdjHwCOZlP5BKrG3JdDZ5LDTtUjjzOi6KVgTZXazBSk7EY735w9bDeJ5TJBECH9
lbsplm5ZxlrI2+XOpPpznlPImrhMLG5zpVFkI98k1zklk+lFczY01gFdqFzf1VEgVKu8vtT4KOR2
nhEXzrce+Fcxf7Ammb0+hrQTfffgqwRLy6aW944akqMVkVoiqhcgog5kXaL6X+oAZKwIBx7JuLE8
esSTs4hQbyL1YEsn8k8qxb+HLSBauz50SpSIzkheosEpMWA2zPeQrTYnMOLSwv3Tp6uERJzFZK2v
D/jSFc2P/NT5KD0ijymnRHU76BYmcY4bGCliAvCw1lfNm265tGkxBjbRBKt5znxD7odav6duZAWT
Jsht5OIBYJLfiXIDUid6SOYdYxg0ZKnHcT081izfAg/KXG/PVQfZPYyVYnXveyme1XYfvTuqPBgd
kKChbXnHMcU6oWPc+/nOamtqlTNut34mEcdIpexTr3vBIqTGUJOqOsVc+alrvdZoKX5LnnLdTxEc
6mRZ2c/yUdVHJcdfZNkgVBCMXqw0zkp7HRpVuQkvlESwDHELBZVtjpJ/QS6XEw5spPjL2guSBfmO
YIVJe4Hlhdm4QlJJSnpM+t0OUY4X+1nLZZksyw+U+ttq9hfY/qG1HenRSa52hZSI51Kpen15+Ofy
KcAWsVvcdfTG+KodqH18Kh5izFNnJa5XbQGt1lQPUVDQ+udQ2rmyzOhNXwJ+8NjLVw3qhvHOUcuc
u46ljI16uJpstG+NfunOx/X2Xt4KujCZFSpmV5UUIlwpIpZ4EPmaZjjxDwZV1mj7hUFyaMBEbCxg
Fh+ULSTZIW/ZN4s3BpSO+iypNeWqPrCuR/xpQk6YnrLOcsfyI8udLMxhLssLHpqu/EqtjcEIzVBC
RMMElUeAS1av41mFOYcfHLHuyfj3KyBKe7tdVxbRbUkKnYiRu8nFXcvQ9UMRpHD8XiN6ujx9WvCc
KLDGoOxPfZNtAU9m6QwldZUS0CqKltaXR+uQTqc6HPH8MXe6lqK65axV99Kcy1eYqaovVOSaRTUP
GyW61ASBBfeCax7E0gzb/GJkNHk5UYaNZa13u0WsC2ETfl1N+2OL7H/1nrCLgZ6TvdI9aavsbe1N
aqhzUDZ28WEsUdf4l8z2Zy/E4mSlEzFDAUjl2KOLPE2Hwh+37i21WzGvRxyMe/nEUduqjn5LF276
bQBX4oZHG8MLOFlv353g1CY0hy77HLT+UXajrMehAOt1P3eIorJLVHESf7dl8+TcNlsjqpeG2+gP
z2Cs+1L5UzSfYe3uzDWLevNpxyOduhNLN30x264XT7jikvqSzLw/VFQOim7BcwfxyzsBQXAv9Pyy
6d3ac2+dazvZzEsrzGW/t6HCHEtR2CjqhR1QF6Qsv8hN3Ehs8YjLezqay4r+yxmy5a73Zl/QqeF8
Zz00e9MsGLzawj8Dt4mg/9j7Iu7DvNrN/uwO0TiKeArJP8vPbrUYZDHlwpgejaBcq+2ANhdFf5wz
AlyN2GuSpXTIOTMbJ2Baa8AIPEx7v2xIncJimAklQ1jmrgeRk/RTxDm5Uui3M9YH/2jyGDgY6l3T
e0iQGdsiNrJyDqI7SFH56MfObJnrfpyZWS3PlfDr/pvwGlQt0Zx5yz0u0kmcAfnaDUl0lXmTg6OA
7Izb5bklSre97eh4uo9RNQjj3hNwML+HLMrt99b0/YIeqIFH/Wu9o3cqT9m0zu4cD8jMWzrD0A5e
/Wph5gSA/DdsKIyvYk8jt67qZm4RKan32LizkV6jv+fxMgWO+OrtlFfS4rbSbdOhOapxGFhpajyg
jLH9d4hkuDJx70abcMinKJlFgfpnCJVvtefepJJ2usXMNSW9QS3LBiIW1lUt/taFsirxlQshx7ox
/xbSaedwoEokkUpL4EXhZ2wVraS47EpNveJeLx+VnFi9SKHml6x+M5uzehXL2gM+E5lKTHX0LKOo
nSXkCeM5SLajEinrDUe1PNWINIH8dF2b4WtxswYo6c3DJGhlo/8HfUJQjL3v3udk7nozfF7dvTHC
UzlaDC/yPJBHpN1C6fc2kBIlkBFfC9F/ndlkcbRaHavbgPdCfBrbMGle87H0kx8LCfEYJM3ZrN+P
1ejClRhkTrL6tJvuO13/k1LX59uS02H2KnO0GQYN1UvATradBN3FKQTzaKSrcwRLK/sTpWLk5Neq
JOVD2mg4yKbOmwdvKtrwsq0j0szEtEnce+6sKa3w+TKNJg1n8jhODMQTW8tASYH79tl3mmT/MlF4
kEnmI6ScDzjD6BecnLHEGfLNruzCMi5iqHLocB+CgZcPuhukPlY032f9xPJn4KXcMhEBw87zlNDK
Q9fO0KnX2vTa09R3fRcjmrINrGzEkT61a9QhftqWtKAE8MLyDPiqP3vjklWXaNyQJ8EDCCKE65n9
sTSNznwacFgdZ69bGRlV1e8l5tUX4N3ljbDD6Tubz9geg91kABt5Cd6dLeOXVkE23tNEhHjfz+3y
Nuf04G4414kPGV3Mp7qYnbuwmOfTtEQ8iCP9ZfdHS3pxcxwIpuwv2Vyt33sXSVkc7vaSH5Zhal+7
tIXPsqEBOuLqDj72mJXv4aC6D0A8HAa/S5FtZ9uruyffW4tX5OLdM6tbxbdcuBkAxdr5nLW9cRMk
rPM4Rrf5xq6sBS82h2zzK7JoVrWqFeNv1PLp3cCXX/VxIiYnOKZoPW9tut8/cF6sd8BYM1QffYQU
gREEF69sB/uVEUTpPdoc8xrg30thHTIG2l3c9zkdcsuf/UsaUOnFOWMt/9bz9rzE5BKmBWIwe3jd
mxoFUgrJA1oa8zt0FBUQks3GiGUXZvdIdALT4iao7PJYcEBibteJ26DOnWNhOctDkaTWl9AUwVeo
Q/n3PCunO5SPzvOyWtxlkZ+co9Y20S9V7p29DGV4GBmgrrFtJv0dqA3xO3sbO8OMael3w3Kbc5by
3HHU+zyhvP+ScB4ijXop3jVmVJ9He4wunmeuZwfq/le7trOXJPf8gxeV+Xkx9uRDVqDdCRa7YhI7
2esBpEv31LgOS2puZPMRhV3dXZw6yH+swrA+DuGQradyNvvvaF/X4IiykQagmxlzG7dlysqSQLE8
dD0+SLKXYGdVRtk+hePaDydzsuv6OEeNg9DUzOcLNvHlWxFxFjs26WAebDeZEYas7n0BmPnRY4+/
39MJ3WC2eR+tpqvOU5EQHA+p/xbcXYomclyW5Bbt5pSeWJfEx3Da0gdgr0N4aqng3i9pvvyw2zHl
9DaHTOSdoh36Ix/E+ejI1NN35kosEZPoIjQPLUTkR34tptU02c/dPNbfKwPE9KcinEn85l+cQzkf
+CNnz/zWGGaT3JjG7E+fow0xk/cYLmuAo5Dj9x75n7yQb2gtD/JH8vQCQB1BL4J1BqiYnIwpsyf6
NSKxnNO+0QrGZznW6zN+qHJ8tBcsJLfIc1rrlj5aab1uGzkExSGMltB7SfFZFFMcWDxtrC02LePx
uBKfXT+bpl1DS0IxCrK/Ppab4Ue7gwWQCL3iOScQACXRyImGevAO+A/7e9Vvy7Fukil4XM3CZBIt
TNN8WLaU0W4z42O92Fu+vxOgR4LYLL3hXV5EeNyJMbCzqEegiCQtLkwG7DcbdjpBlgSzoiNZJyOG
mSntzFtug8p5V0yVt/+vcYZ/1glDVIHS4dBeCBCpEHn9F6oaEJLN8lBy3ThXy6I+II7scDqm5j//
lO49/PO/+PN30dIXSrPxL3/85ydR83//Jf/Nv37mz//in4/5914MKBP+9qcub+LpW/02/PWH/vTK
/Hb97o7fxm9/+sOpGfNxez+99duHN1IRxuu7SN+E/Mn/37/8j7frq3za2rdff/lO5PUoXy3NRfOL
/qvbH7/+Aofr39Tb8vX1X8oP8OsvH6cf3/7nz799G8Zff3HCfxBj4HsBFA2JvfN5JaSC/I1t/QPG
C2ksDiQ8nncP8FEj+jHjr+x/QOzBQWKjJbYDSHW//McgMCv8+kv0D5gVTEnAJtqWE/pQQn5+bp2S
or4wrsP/IzUFKOafbh5OFTAHQfxE3Kpu5BM2+2fDigsTfiTX94s8pvifsm7ughBrYMGC+hDKdeYN
WBLJf8ex2Ye2/+pyxrW3U5qA3LzZnJxTaL+L5OzTv4IX1dU16JhDhSxhjy6Du1c4LtnHRvvJWbut
sc9JHk5Mh6AdutWh9nx7uCmR6ezU6Av5fEYy+kPxOAk39TH1rI79VKy5z0tPZKAuZbwJ9hGZjFZb
2SVdiVR4TZOs2MpziKhxgJYL3KYMboKyd1B2DjCK4EvQuz4ZaUe2BWHWCGDziKGsuITCF8vBLOw1
T6X1tEoZI8M9KlEvlwU6UN9Ip+o0Jpvd415mgJQDPeK7vDMYQHs/ioaMikfh9d503rYtt/AcZ24D
c9gearoDe9hjOJ/Woj0IlCkSmN60M3LYqUa8jIAKGyt3yHhIw3Z87ES6d/Dfhdu/cdRaPrJkle0f
DplI4ujsXp3RonMIg3gtpj2joGD76BtoWF7THPatL724W3GG9jHNNNxsdUeQLpYUBJK3zOHD8o9N
YIOkQ0bIyXSPiWQqkdhmIkXEW5XUNY4lqDLGFfUWGNPbLGnI2FhTgMtxX1Xdu6mbQz9eI3dC8r17
0+chyEfnvjOACKB6bibnca3DKT925d50sd2tyb20v/qHDuvneJbpEbw9OpVgx8VAmNSlahr7B62L
qDq0Yd9Xp9IzbdjcE+PDGDT32NzV5pCKU2bxg2niNMGhS4RDQtxW5HRLMObDrebE8VtIoU23DPAq
OBzPakfnDMwjeC+yhCNSv0TYPBoSjBFOmSNmpLhZmOnH0bjzgYny41MGc7NHv1lV7QZHY+AIfwpL
B/1ltRu2t7JXW1hMDpBVsjCuq4TQpw6q/twxLLWn8Bk4CMLNA6doZz2Wtch/SHHZwnYvsbK3wPJW
51u6lJ3DIVyk9AeuJLbiEO3ubN82+AOc4jKXxJMc17FHgywt9Tgw09YhyCfNnecmIkjxhCwHZxiI
c94UmtO2OgjXawgsz5OKSSFZ99ulDA3PZueDEgIGYvjhTn2VxnsRbuA1CBWrDptDGES8bOhSYyud
03c8tesLdy6XcTEH6vYcrq53MPADPfdZyUvbmc1fAm/so5OYaU2fo8lpf4+cpRtoitvJZTHm2j2m
RT9+bYDwfwyS3f26m0vwQtsB3M2MAvyh6lNh3YQButEHtDtTEA+tnYfwFUzMfMzIVpenBBY7rpfK
5ZiLXIdU+np09mNnhng5gtEM8zhcfHHrepVYqavW+UNYR/0XdLwZFh4S3JFpBhvvuiFEjmFU5s+/
dxzfpHR7qxacGe4mHiTe/ww9oAq/rpk5ygoI9s36PJp2OB7sNsWQLZPgO3w2azg0d6Ofk4vEcrVR
3wrbGz8KUiOrxyZl5BeXoHNr7NVt4xkkoPuFS6lSirpYcDXhbtx/G8vIyD4YYzSugN+BD64FD+C2
r4A0VrdzH1OHx9SKB7tPuv+m7sx240ayNPxEbHAJBsnb3BenVku2fENYZZv7Gtyffj4mjWlL1ShN
Xw7QXagyZCWTDEac859/2Vi+WUHyn0o7gBioQsdglSY6Ueuouoya9tL1sk3fFVYE+8Oo5Jl5l2iO
M9lGXcY2dLUz723onHpR5G616b1qoFp24AGsNVOH+7xm0Iy+hX2yK4K/QPzD7tvg+YwYoMe35Vp5
CN++5G4XmyNTf9jvnVyZ5Mn0ahUKpzRePVO6U3Jkqh6YWM8GVq3HB6+PZfA0QVa9jeaZ2aoJHPHU
6x3mz4GCGr+nY6xBbengIZZ8heDIRsYEPLdIqgmNCbfBRxlwVrjibLYRAVB4WjRfYhBf7VMHkah9
yCMkUscwJDN0JXlhwkfIKBYU+SnNs81gRQM4VEHwMU+fbg+BgWWGW/oD3XpAa6A7lJR+c+8yaozw
YfQJDjAzuJF7byzhzKKIyW5ABpD85FiFfXd1HObhDrZDTnMSZjeKiD08lCUONrxU85KM+qRv135t
6fGaj2mzG5vcEg1rLSmblVZBT8NpKE1uOsuYOFCV3ZBEQmybeYu03cdwQ0uzfq/G0L/zC6bCq9gr
yGviVKCy1GVT/SSXq/wq82kad54XO5TtY3lBbl7NS0PXT1mQzWo/FGTxYUr8icC+Xk36MZKKE7Tg
7DXxjmNT2TlgZsEubHFbDNaznijcTWPTfdeKrPwReIObXLQaaIHJTI4Ux489qWCdYn+46mTfs2QC
5SMK8QV6gJHBFZ7FHAAFbgvKxy7Fgmm9qqoCgkczp+StAur3aOM6gXFG5z9GoBx2/80F+B5WQ80M
YefnZY0cMXEadtUuDfQ1ii/UJkjbkpNAJDYwkZ4qSPks1wOCGFAysiRqHPijshh2Y8h/HQJt1M+o
ToS5LRh9pJBjcc046CptpgdZqVCusYe29h0G3QUKDX9oYc0MJHXUdS8fXb0qo2086OEP6aeVS8PS
jCcz9XP0ZTVBczurLLv6pkWkcAos/yGtpoJfiVDmxvM6Fxa2Nubfs1aVn0ExpYurovQr0AxkDNal
sgOWGwJuY3wCSdIAz1XkawdfmeYtwY2DImMjNuLbNEwmuGzNyCFALRLes6lYL1aBtctBCDv6afPA
ubfQ+82vXWOK9il3Pa/dazIGq6o1aMMnF2RR3xP1UVWHvHEmtiMvY4d0RGUb20ZmVandD3ZpNT+i
3ECft5YMteJ1r3vTxa8j8zWshuCxskQxgZEa+l8+4a7ZGhCj5eApqqzdjmniPJidVSYrv69BhZGb
IXjoDf1HLdq2W9Vh4PCIdWv6Kx1Y+TscRiF6uwru6hxX4XxPBss1V5R1RoiJjGWd9cZOeNhqRIfE
8D/ptzhFmkc740asJJ5S2SqORHcJA0OFPLdSf0J4T/qFU3jUF4zmKBu1qTRARqtgDLZ5pxDtBbiS
ZfiFMbnNEBGTVaKHzXfPKJqTrK3wi9blxYMRytHcOmMiYja8oiOMwnb0FauSikt4gcy3UdMwpsk5
bI8q1rNfpIKF2AY3/i8FG+FrSyVY7sfOsvcE9qCJgkqIgxCe27V5bDCR+Nm3nYTCi//9M3wT9Qsb
y8L/UtUx0lqIuNlArBCcvZchNbPucyFl4uRroODc2ZtRjRxMS2kdrA98+t5aC8wdgUPclMSDUZgY
q1wl7n84s3tdZUcaX4qRr1lkPIkyTQkS0dV9RHJuxsLsauO//UwcLWlCTHTlyMlxnXzbhZg0UIzC
IjjjRpKdhQV4OSXasB39YdomqHk+8Fp860XId+TzHGEbljl/oHz/eTYSD84HQ66KMbiXHL0oWMyW
/LTJ22Iw2ROcZHQbk7SiLbkZ3e0f3eF/6LreCnuvn47No7RQvFuU1Ndw1j/u8JSADoUoFFcDYMHW
k02zHsz8xz9/yN8aO8yXLWzuhc5Iw6YHfXtL46bMw4F9faWhClmTG1UJtmPd3AZJV3zge/ufP2v2
ZtVB7QAk336Wb5DpWOPdxOQmw3Et0LIvpF3rn9o6Rkv9z9/rnfXAfPc8R/BBLi2when0fDF/3D2M
IaGyDaWkvWH3QYidU8KCOR0Q+KNUbGCclRTgGxi51cnJLPdVcx25Da2K2rMEOOMIEl+GoWq+l2k+
niYNfvEHF/n3J8w1OljVSpdHwBv19hpxT7GKBLnMKkaxuW2h1ByEFvu76634r+CY/xvWclv+zB+b
+ufP5vK9/H8AuBizZfz/xr/+DXA55j+K/KeKWKYLfjODNNe/s4AuxI//Szc4v00X0jVAyf+CLp79
L6oTWhQ8VklaENa/QRf7X9IFi/HcOZCClWWzsNQCukDi/RcuF0A4PE6PByrkf4O6kDLB8/+3fYaU
psnewy+ClA+YY9rv1kdGdHsOb0tecBfHisBbkyXbsmTHutFWVGThLBXHdYauSEAWb6MWES4Ln3mK
kwmptpDINHkyiXLJVhFdx7hJBpduNBdjl66kktZE1xa0OEcJoU+7gJzn13BSCh6cqYLX2GcCturR
3Ch6kyETqx4r0gqfIKsvmRpvG/Zf7RvjEb18dTASqrcOQKRJURlS+rpIlpGAQDgMH9OJLOb1iOEq
7bV0kb6t5+8/YQ5JefB5/h76Cm+rmYzDl8xdLMr9+NnvYCi9lr2DT+2lw7QnOy/uaWGf4kARe4ku
kdkY+X3rxYQvbdnSTX7GtmZnTYZaFNg08IzWzqYVz+QFLTFmEoZZZpCLjauDio2czIGDPIT1Rq/0
+a/ghTiSQYmbuK4YwcQkfvpaKExUuXFf3HOZ/Anj9licEwGNbrOEW1EE6/XXnjmTe64LqtBHH2+R
l5a47GSdSGKQgDWoZQUSqzYGgEh82oCfVga9+tJQVln52iqpPI6OtCyKV1gM+lbXYj3YigTk/34h
t4dVUxS3Fhzf8uL3qZHscSj1jS8tuV9fKoHh5B3qP9EcmrCH3FLGA9QzFCs6OCkZalD7+I9zZdN3
nqUTjP0RJiv0uiyj4b1FQhfHP2kndHHB6TFX+762igHJPbfupdIiAmvxwocUk9vCSG7tOM29fV/w
JM+9M6HSJtAHbVBGMeY/drFfPYdkUmbHlGam3hZJqSU7eG9zflBURHb+1TKQZK8tpn/2ja1XY/sz
jXBLOueBLpMfpCwr61PYChF/5z4Tu0hh3lwfrJqFGmlJLPEzMtSkJ2uzylL1Uouglf46zkcWWpKI
aKDllqApt1lcTuatmeIwdchN38NaZ0QNvQ8grfskNPgTCxQ/G1YMVqTc8dIPlbWhZ0zDu4AZFlFR
ecEAHKuq2ZZ3cLzbUWGBdSaoxiecjPPvU8R8If2id6jpeN64bhw4Y5nzjVrS8EK5MZZ5kvK+PYaj
xrftXErDc8fTbh5K16bqhmrdGRtNT7wvGYqYdp+LztsZpeWGFwTahbl3hjAsD3AMOuMTrp+Z2P8e
j1+dxKKrK2ls5434MepBeTPUiHcvy0XnamL5ttKC3eSEA/+eDtWkP7utGTqrPk3GOyFLrbyHPsRT
0CVeoJvBH6J43Ulwv0Pe6VP707iuyMBs+/w84aVYvRRX1tsI8dpHNx4l2iGHCiZPMh577ZtKwugH
3kW47aQ6kQkPOUYxAAotpaRBfgL8FIIFtQ4KKB9l2kdi9eivalwxZujMmvxtSaG1sgyCITdNY44J
V4Xga+8y80TklzCYxHgx1pzguNiWLd90iSZqBXqO13LhRUij0U/F2OjbLIiV/q3DIMz8ZGh23+8X
MoGwMr67D4aS4fHdaBEKDOFbey8Q3DAXkqT+FT8m9VQHXjyubV2qc+4LMzk7ESpd2oucncgFGGpJ
UW4xcctQbQ4nlaId/zzb0oZbx+x0jDkRENzj0aCovTLAwW1j09Lc/2YzwIYS/a5NPNrJaNBMiVMQ
G/JO8yeDNzAqWUUtQ0R6AtEle9+nR1nFrTa1d/AKfkylWYQPUUVmGfJ+3ezWdWdW6uDZsYNhMTzx
fW8aM3aV8kJeDG/SqodRBFH4vZ2s0ABiGAKfzzSN7+g8Z1ekOc95uE9jvtUxp2Nujhh6YR8loHDM
Hjlxaw8ngdFme5JmGeYzLoan0IoAaoPhnp2NM4HNGCstfB5iWDw7PJXz4aZzCE8PYLw4OQM74O8g
uIvrru0+2YvXaNKYJC6ljGu7cx5nKiep2JdGthFxguo+QK8m9xA7eT6dJod6HkzbwxZFy0AkdER1
y9YEdaYgvLzhnwHGyuzvkPTNaq8U+ZYkGLAzbEWo1BMCI6GtBCXybvnxauzndJLr+zXWxNOfDeRU
6SMkgUaeFz12wwY4MqU3omAdjkPqITusZj60ZTcTAkpTIXNByNTeYLqe6PctsiZOW8uvrE8EgPD7
2EGaATyEjLMh6ED+I97SwK3wN9q0oJfuvYe3avvCkMrJbqccv8qL3hOtdmukGNk6hHqIyD+EggAz
ohOdiuezvPxdUs6MkEXzWU0lC3P5d9Vgc/U4cqpzpCYW2lvQ4plBBQxefjJGlAOXZbsiX3reLaD6
T8/LaxKgPZL7QapZEPWbrDIwKw7w18LUqWlx7Or6rN38Ucr9h+6IWuBtdeQSViEsRmY2DRKCPH3u
3v6o8HOioNM4cTAmV35k7VFol8lTCvATPwhHr6cTWLfECarMvASWWMLSCMNUR2pFxIZ4jvS6htE0
ixGwn8FBHpFWgecDQH4DFlwlcx5lxxLDXmhymOpuS0J2CwYERniZRr+VaB1F076WphDeV1xBMqSU
LfQDYPU0OrF6pkfEXDYaQ+cH6e31rsJtLLK8bDt68CpikTzAm/1qdyy7ZiZqsvyZo0z2mty6G6Mo
vqSTxeqU2sq3jR3zil2RRXe8SWv0YOZKuam7whoTb2rtvi2pDZLxhBtluWqa0V5ngXevwwi6WC2y
iMwzW8Rrolvjv5qcWBu1eoh1Qw1bwssffKSn+65oxclnS1vb+eCvc7PHNM5NuvuuEccp647QV7/J
sn9WBS4qPkq/rRsYDwbgimbPHCuTOZAGa22lpJOuddGIVWhI9dOGBGfse9AsUm3NKbgDIeuav3Sn
mNPMJD6066VQwf3GbR6zsrpBW4LPibQP+ZBeYAzcIY09BJZ2EXl4G+iuNpOiq31Zjq9tTQ7nYIyM
69yfMUGjWIrW98z0BvjwiARJRRMrGxI8gDONZogp7fxx5cromiccswe8YrEgs5K7sKsfMee4S8Pi
hzW6yFgqBzw6tT7XYbeuDMpudBFnzwpObl/dYSmoTjJtTyZmguuhi/+ifdwPFZG8aZzv4LeCf6sK
j6rgJtKEs0LefRcM4zepyUcGjOpcOl2xZ57nrilBreekVT8xSjpNUrjbEVbi1kztZ9KMf4FIqu0U
tj+CoH4yLbiirYUx3TD0v3CPu5eEQ6781L0nGuKU4PaKn5v/WEaUgdr4FaMc4ntL4DUGbif8zs1N
XEHd2OJQF6V7ReOZr/vK0Fa8xjeG7+712DkzZPlhIdz8ROXB0C+OxTpt+kvQTrj+x5eQyRTxrf60
cRrGWBngwl45zvdYoPBPy/sqsR7txP86QtmmnEn8Atmp4WzxD+p2Q2ZD+Rhi0MOEaO0NSufoNfEr
E3sCpy4gdyprUnsSmibOcyBxf+3j9+5DXNEG74TX8+jcEuLks00SS/BJzD6yNwSKMeiK8N04WOhZ
xq1GoNGPssGkaVUTwhkhJLbzvt6BYTbfnDiLL1mAX97aZZzsf9DcXxGwf3dvmFDqpskk34ArOFMu
3Pf7U9cYZds0wy6JOkccEFq4EmZtWvcXVN5jeIC8bskcXVcBe87TNWQ10wRffK/1kQlTG+DP36HC
sAlJhw/jPGgib7+q0cdkRKAY9A9SxKLZa0FOcdFNQx0/GRx+hLfjVtDfBFgNuccPtl063z960vlb
OTp4mA2bjl6N/fftrqvXUd3A+cL5JJ+oVKbYdqHF1FCrNgb7MbZFIQYou2hEbPLQxWnswPwl7ug7
Jh5xMKy6JNUY/ZvEEMlDxixcriY5UGItYhr8OCmwHeJrfo4eeCgzuM7tqk9jVHMWugx5ECKWeu49
dH1iVAdjmqb64mvY1X0plSrULTVO1+9toXHs/fN3vyJub54oHDKmeaTuCIPsJvHuiTZMUw0D5eVu
YcAmCUEep6kf9f5AlGqFwSZcKn/nO6SgHQwnoabtFQJzFzoCISMfLLC/PQk5+5zOmR2gW7gAvuNk
OK2CFMmUgVK01YtnxhS5tdJSQod2uk3jtQtTxI7HBPJqt1bYLhQfwLHvAvpYC4Q1wTMx5/Qd3eYM
frsWmHurhIrY3hejE0jcveBeEdPARlKvXKaDvMx+Vb5MZsGEFhvUrLksiz2KQ13DnWQ0iv6Du2LM
IPCbh4TfqAcrHfQAKg0yh3cXpY1RbMDa3deJFzZ/tVqa1z8Wm5I289JgDwY5TOj3fFPHNa9z4oMv
JobNWZ7qYs+AOe+PUBdYxHUCYe4DVPfviwhfxKszLngPsTLX6/+jbDE6Q+9jwu73euYJ9blxYMzQ
GBd5zLA1sEtvBa3HVJ/tEYdEAz+zxiVYGovx8ezYg9MmH92wtygTT9GZ+UM6QDc7FTD3uzc6zkBK
HMjs+6W5JdiJNye+0oUXtbVr59wMFEJN8BdmSH22qqZmqn4BrKnpkwk6Qg39375qDqGvju2hQJdX
kPTtU4xIHWOQRzsDhUOaN/jRhP2x6du0uK360cTgVreq4PtS/ZLRRldkFpiDHS02kI8v5++LCgie
+EvwQHhQpKS9vZy6ABoyC3xQIsxWE47mmoT6smdGR3FaQxShDVclh3g6241WrM3qdaGvV77BVbUB
9JPjUiqjUwV5+uB+/f0hCiBM8h+FB8D2t4do0rqYtp6n+6TFwntt4t6wK0LV67d5HBHZUbi9q05u
23PYLm2M10nzLrOhOj8YhZiy8z9fkTm/Z2/fQ8L6WFWGNNmm5Ptb5vgthIg2rPaowZxk68Vz2HeC
6uS+GnW4XSQZV4qKIgo+pTTTbCLXTtaCJ5PucR8ovICyN0t3aeaOsFIJXfH3ca04HrCOstZQlSJt
O7iN4RyHvCmPxRjrzC9LAx5EgIGgjpsafr0rI2nw+k10MrP2qvHDXR2kdb794Ou+7Ubmt8ilq+C4
N03odrzab1dIbKp+6AFq9iRUZerUwJxpjpkZk9gTFsSvHeNcy4adV+S0kHIRcF4FoR1NXr0pSOME
Ni1VGG0yL56nTLo/yHVBxPJBDZUsNnBUaLRwDvRgUGQyD3YYlDEZdKGwQc2uGgfGCrybbDqWiSay
HwQPIez95+/5Li+K74nSBasIOPDEaPKF55nGH9uXiGCTNXPcO67aXvkgoFq1cGN0bEuRE8cJzpbS
8zdhpazmG97zUb/2rbEk/RqztfTzUJtj/L2q28zdMg4ifRJzIidDRVZXxbMW8J33bdam1UfX/e4N
ZkBpWUAw8CgZeHPd746FoK5E7mRmewrikiWE35qS9zCr9YIJJnrLbRfFrXlbRDpvjmdkCcIc27Af
wHysl86MIn2TNJal1hGY50ev77tQN4erYwQEHYKTi9PUtt7tL3jPlp6A23VyZT+3nUaRZSevwnnT
ieDQbib4Zs1p2ZQdBVFkjT/jvNtlsesc87QqnqAnZ/BR3MjUzhnFj310c/jk58kdU3jottXUWP5O
XXIfm1WZPKaEgHzLAz8KPrjV5nzs//HmM591LLYiZhe2heW4a75dIuB9aOOo7E7LgZJcXZMyvc/q
C65dINkWvt/RaRw8fHPLusVLGPaE4R5LqNMRAu0eZGUyKd5vAJxc8HsY3GeSeEx7LdG3xqsiDVh8
K/pVrfgF/pTUeOkIA+zpn1f7XND9+5u4ch6OMgRGq2hIZjDy3TeRuMWXgfQGWFykqWwhF3Sm2ljK
NXemsowbDXd1pix5b42HiJI2fwCra8kE+ufLeFczXK9DuDbzpHkOTS/xbvH6Pcr0LoPHE8pKigPl
tomJsIJ08dBSqhvrNALcvCAB6WjS4tpQZyyGIpKIIzePPriaK1P8z7ti67rFgcsmZ1qUfu+fb1u6
k8yCyt71Wa790n1nTmKxy+wWp7zCXlej1o572dphfgu1va8RaIQoiEHgPIKaztgkAiGRjMj6BaLh
QMJoYy76BxRve9y9Z9QVhuNNK8uxvfhGFquberTb/DFjiFpZG4M2YLyBelWVr8CweflRjfb2NHXZ
JSBWM/ZnKsssD9Hz2xXclo1WdwOTWHbWPHrAXClG++EZgXoqO92udlDc/P4Jgo/dPQw+quRdkqqo
mUPF6uoWZe44fPvnNfCuneSaDC6KHAeJKJj+Q5+v+Y+Nt9PcDm83iakcF+PvSnZ4f5VlSuu3XpbU
906RwnnVp2H4KcG6TGKwS6HjXAKga34NHHDvX+SBNtlFn1xud3DV8o2OSpxdG1FUrQsrgd3bVqki
Mf7aU5LDS2vaC056CSzrxehe/vlrGW/PTb4WNxtCAL/AtG16q3dLu6kZ7WiYI+29624lHa18UdcV
Ai2ZNd10ZYljkpNE5lejhVu4xhGakdaAd0125qBwb2MXHutpDMEKEbOxu0EwmAcsH1zp+82AKzXp
6E0DSTWkjPeLog4pKXy6KCLlpizD05RQt3XhAnW+aF5bznZ8UiEdN5Bq7lXkdin4A34j9z4B0wHe
ZcI4qwxeBJcHpLRXqTRXDvagxa6JGSnhnk2lcBu3Q5WwndmUkB98g78taxgRM1lnJs94TJbf3Wsc
prCB9fRp79ahYLgmUz4pqow0PJIiUmG2y2QSV0o5ugUNkiWcB9SI0F71UBCq5gRN8v2fL0m+pUDw
+J0ZR7DZowTxzvr1YPxjVdcQmGDhxjy4PmZRLvusXjROcOdrpUyeijTDRh7VH4t525VWSDgm7qxr
P0pxa23wUcE7rIWQyqPQyJH0IamS7V0agC3oo9zuoQScZ8/00glOFvZx0fC09McDPpQsaBev+nob
DJolDhMOTf6q89D5rLx6mAU7ICr8kcMmT10w2LwPYpxRiOWDAjThLFLogQJvWUUdATTKzyy+OjIg
1u7UYMYiTz0AAXWHiUJpzeRX9zfL9sFGg8czpR+Z30/29S84oNpMGVUrkzvbhzn5iRlJGz8UZuyG
d8CXPuBsqarygnBCi9ACzC+05htchD3A77td9iTUTOHwNLbBjNSQwOEH57otYv8T7pV8G2mBze1S
DzHyRyXA31YakS/8j3hciEUO7e7bzcoPEEA2Ua3tyzHt8s9FOUzWo0h0RsxSx1ftouHDOtxnTEKS
rYBknGwl2jEPNnPlTMN28ZWZUqbC96rT6vBcdh7c//761mc129JuwN0ViXk34P1DlERSf8aJACCp
9smP/6CbuRZgb848ksQ83ZhffuGx3b0re8tcdhnbLKCdETjdQw8zjs0Wlp61jVBeUMEEegbyFgB9
Nis90HJzH153WCS2FozzgkHVKabsJLGpiOqZJMiwkeelDAAb+klWnLArBpQBJr8sOBsnMUjvCBTw
cQhUuSJYiIVYy46fRzHWBFj41kW/s3or9dHTzcuuzlNNOzqJCpKbxSXYhWBMBpgpG/MxGNzO/mAO
gy/tuyJJMnuhqoarQs4FO8u7Zz0pRxNWmPj7sSnD6RmPdMvfA31qX/SrX1fl4u6PqagIxcEsozgg
JdHkT/QRqd928Z9u+yjzgfhDmZFpZ0m1YfTQXHJ8a5HhcPOCbC2GkHlHxOAlX2sEuaXH6jrKtX2r
tw8tIqCfeK4F6rWbWkHqJmaZ98tcsphKtjUaSz416g1OlcUJexCjPT74U6NGXmo7UFu71IuXxesL
MyouL2l9liDaWf690Dxk5dDDOVt++/c2JQ+MeSp/gk9YNryaSu87UguCJA+YFUVJK3ZVR1N2XnYE
pLQtkzagXdyLYzbUFyPDbvUCsZnf8TvvtvU70t4RMDhsxtdquMl7HCZ91N39OdN95d4sriVYMvHm
j+TIS5wYesr95WOaSADZAP/RKcQxFAOCbWENMwErHNgRGBYU6qWx0N/eLqmyS1/qWhkwxeJJ89st
lVeZas0LPY6KBfKl/Rvan5Ch5vN3Vg+8+GbDX1vsvdAuzgPCa0auDoiMDf4YYnxyXj55KsvY1Dah
GIchJUli5qUsI/JlubaaN5uxgCSrU4bJfgWjWxORHoEiN6ax7xqHZrd3Ku5oaSKbXoNocGmG1YXw
XJJobHbpINhbvLQi+qFy8z68Z3iB5hRgrVe8Zn2WIB2WooGymQZNVd53Zh5XG4KiPLEt+xFy7grC
y7yYzRIUemOjyGCwFyTDZP7KDHSbT6keSmcTOtBMjtKPWB7ORH8AZ9vlcSL/JKt3M1CUOV9KG5d+
+PRFNKxCDaHr3i/xutnw9Fv5ydIsKdIV/kmu2lpUDTjsLz4oxRUfSJAxJVt4PdxWKPOlelnuFOlj
cxkN8ztbI8efGSawpl4iDRnda8h5/lW0Km5PaWPAlFlcsStz5HehH+JyF1v337lyU06HCrZADM5z
05MMq4hgMK3pocJVmjCUFM33NifPPIWJD6EFOX8bgBJqjYLyghhdVVvGObxfi52mU2blSzD05cFy
HD28W1aLnw+OewNAX/6lp1lU38KM7gF1cOvoHnM8/NWL0NyBNi5LYwvGls93OU9YDULbX06JTtMN
7Uce9/Yae8Mkeg5qTQeQLPUeiZZGfXboffzACXPtHf1oWFqbn5xOqmkT0IDaW6hCfbTPaYTj9e8d
sjMtnp60sQkgZzxssgMWvo75efCBq2YXLU77AVPX0OZ0wr1lr1999B1SivijZQ3D4OLLB33PbhEi
ZAeCbCto588ZmioYF75xB+489/PMMMbPi0NnsHjg4Hc0yk1DyMmTxHItuDd6nCXrjUUWbP/q6HIY
16wSW/xaCmB4Aba/ciGlFkAqiOCV64E1Xc/S+rrZQhNMbe6r7axztIVyv9w8EeEXuI4gwg/sDRWs
jkIohjEeOMzsT4HvNu3jFKIw6AhDuDiYR5IvNpaWf2PSWDj3/QCH5hxKQQU2+JyWIeE2XjF8Y0jl
FO1KAZjXX4jhYW9walvWzFgZHBPBiwJLvUgv16Ybi99rXeLSJGJ8YeMkV7JXhPWQe4HdUfw1AqEW
F50Jss2Puy2Wxwb5B0CwM1+oN3GRWJXCG5J2nRhdFR4kr4N9YvZkCXtVGokSamUoNUZrL23YWYMa
B969jf2E/gnNJ/mWA17Cw56dQqq9lNGYn0vLyQqs9hpsPNaVE1b2GukgFimV2TGyBBquN8uek7Zq
3gJti0W0EP98R/r6xcZUCy2gcMZib3MUfAPxGUEmUxJ8fkRYoBjDCrGJPxxa12n0lYtPXXoK6imr
DjUB9/pqaIjk2CcdWV97EQ8TyCCOCGJNU+HVm4E5r3UAW6TAiXCYRTmWlHnWfRK0s9HeErwL59H2
ZyxgHFiphhnH7dEUFdLcMariFNpNrJcQY5Bl6XudiU0oVoKnkgHT1Vb+pVOcjdtRL+qXzIohghoY
zzcHRuhROFNfug4iJFbQa2wESDILYhLSViE4DQpTGcwvbTyqcttVOpxWqhWMae4lYhYyfK9HnOBv
H+lvjWLrj3lmvv72Wpv3eJz/hGcVX6JIs9s9rrgzkk+OFgkdmxRXE+c+Va3w8xvwXmiKekbC2x2M
o8p58JZngcmV2nmJ4XLgEVzKrH3324LTzJzE/eWgl53StdWk1fgYX3fW0ABgWIdOmwEvjYaa0ERV
rARrN1yPVaD1uTq9OoEtJYR93e4X8luvXzPA2cj1G3/WRN0HJMgSWlnZiXjANr4S+wrB6kd4P1X0
u7ILUJ2SFAAGKr3h6tey7I/OSTXD2LStFhwDkbuYHlWZUXQG57+eEhYrZt7Kg2wMqk56zh6cFb8p
cIM+duZG5jqiXKBQZaXKvO1NfBieFlyjzlugUA1xZvyrnOo5ON3O6tfEGSKsKrzSfSR/saqOwVBZ
Lwmzd5fPIyn3kkyEZh5NNl2IuF5LeZv4uuE/DnFXNzcYNNCaFALl0sHrRPkNUZ4ht4xSkhYl6AzL
hiSc0IsV4Fyv/J8fnGyN4TmYhGZ/BYkTN8iBA4embr4sYrtl95CYmO9uygrGzdbFwyLaYFwf1oQS
6VZzr/kFhd3i1AYeIroH/9rF6VPI1TiODYfc8cla+hWjlLO3gn9Gjxy0cEmXy0kSOfpPsgnmbinJ
aC99T853dIrAibZLt4iCkhvgaxZiZQwGh8MUCJx7oSfodvEsSzUkD442QFzTZ8tXZ2tLKNS/AETn
sf/VUcmpTKdHs8sX3im90YyveuuK/FcSWtya5ZFNtaA1rBFFGcB9NQgCRUnjnbxY4350neb3nzP0
1E9VWXFtGWJ1/I6hCJq3C8ytEJCOxiqP2Eue6Zfc6ZJ2JBR905uMorMWU1ysxyD6iUuxk98ZTSDF
zta1rxAQyQJbOueKTEq6aC/kI2bmQ3O2MzOjFbEUZ+XSUI/XVtoOSxadioSukUILhIta+wq0L2fv
bLICwJQ1bXgmHsD4gUdal+3RCXfWQeZwdVeurTTE6JZTscVYbANHyFOqem3QG4oHGMbeeMis0IEj
x0Car+ZeW3WC78YMWWOjd8+ZJumZOl6McdfPqRLwI50AL6EYBMDeOVHrRo9k7boArNd09UpUhZbC
Kw5j+dWMe3psdR3tW7GHrS3BgNF4TP1mJuj2HdcmzS8pQ+6jkcfllmAi8zF1RcU8cBIw8EpzHfjC
2cUFstimEZQu/k2C6G1dY2uI35sWrrGrDbd9qWkbyy2d9VRa9jZPtPCcRWP5idMX+a0Z8GgSAeW7
hM7cpDbOZBSRw13km0hKKfmDI8VCsCXlz7+xI+fnBO1ll7l1s+2M4SHpevFaxNr4Ka2U+4iFQXtA
7z6cKrwTz1hc6xctcgOOTF2sJPkEW+hE0w0O2OGuUk57X6oRHwR9HCH1aUXRrtlcnYthR/Wm9YsD
ooB2O/DLTmkedZvGa3WIllNLSliQht9UnE0nJ6qpbIzU3OajqC9GOIVyBdlYfDW7SH/lzOvXme54
a72KrV2Ol9il7CtxUBUOAqM1iH1s9CJZdRR8z60Yx6NdVZ8TTkf6YbroDT1DfGY7Hs8FBzTO6Mq/
qYEp9mNOdALJOWI7ID/e1UMcmCt8tL71wDdrpY//w9h57catRFn0V+YHCDCT9drsLLVawbItvxAO
9zJnFsni189i0wNcy4A9b45Si6Hq1Dl7r+0/hY2WfibBcjjZdPNhudcNHl3FoUtawKsbo1LXrtXg
PnSCwrXTpjPhGNOOVJB4xy43bpsWeMbSNtaPemuE+1moHBQXlrYt+Dn7O4uwY2xaREtnzUzlntFY
96QRFnYS8GUPOvSlLdvOp6aooqsPLmAvLDr4LLf3lZY8FgSc39FRmXaE1nMi8RJ7flHDXO51xciX
fEW3jzcoWeUOlzJ6q8R6hdKoB5zBkr0F1/PbPGZ5oI1G/iqr6R89zAkITW2wdH751UikrrajR2/r
BfBLbBIB43zKvCE6OkZsgb8tWW24zp29radi3rTd+DinBso6DgUbVH3mVkQpQXU0S+cD/M7e3XE4
wfCrpgLfcTn7RDzabfgByCSiPIDaYk8Yk3WS/BXaZYyXscOcVPY5OvmE9Y04b0SDFgXlMMftEf2N
98XRiJp0jEIcBWnrraUDvEoBN4Veoy6l1mCo12ztS4Ut8xVRALLxoenvyb1OP6XkvtUblZvlnR2a
EZ0E+bXoSyvAi+UfSg6K8PY1v9n0vcQo47HylpVFyCfgAU0GQEx02LUtuAgOizAIJimfadlGkCwF
Vz43sQZ6PqGOZS3Kfww5Rj/GxH5KMyP8UaTe9IiBlgGWNKbPcohKLQCMCiPBcMb6k9Qz8xMAcH8n
RiHdDc9X+sED531fWaN5Z/fac5iG3PuYVKs6Q1orY++qeWZZHU0Ko4JzmqYHWlunQQEG1tlHtp0e
gBtVJx/O1INVI5lkGj5/xuHkBJiciNAZvPkVElx+RzhCyNvttkflEWzWGlp+X7sQoTKtFkfPnUcC
1RzMykGdOkQSl3nOX3r4W/+FABNdexIptobRtDjL3Y920liPwBHvcvCZG9suux1z9zHwZTYHuQeL
r7HUC4qp8I0+4sTNHgCMZEb3Ajquewwx7WCOUNFjrPRHu8mgoueyPRHKx1mn6w38IOVyiSLETUxH
hwCsWHcY/CrZ1mp4UVkeP1m9+48/gDzL6SSdnNBRR4ux4zHEGA0m0GahBeY/fcExu+9Q1d+PSWIH
ZjUZX93GmE2SJMchKDmZBTQAow+WNbPaO1WbbPqxMD82zmw8RI0+vJYiJZeSnfq5sKLcIo9lrB7i
wc02lOnd9xZ+yQGPVoL4vTEQPXrZoTYESkAQj4HvEOXoJIP6NGXOuOGRdMGcKMf/YMb47sMwjIKZ
5YQqK0q/kJE0f5pr5v/LdI0Yzwau06YSIvlc2iVDdPJaN36PkQOULNgLRCAguerxRbr+xU8sdbLK
rnnk8NRfnRFNSz/TjObhtq7OBGtzGuL6wMQb1/3cesN9mjjiI3kqHR3xzvwo0zbe66ljfZeQUEmd
raofspP+nQculM6cObX71oPQADQkeeBYAvlZU1AJOUYEuQYExUriod/MYw7Qxi6+Fq1e3KcNXSpS
FYV2r6nW3mQDPdC8K9KDGY/FQRekPk5TPTxIFNk43WIBRyOOPtl9K/aTzhUhrlV/gxzTBA18kgNv
g/qSpUM2BORWerus0Ud9w5uMFKTIve9jbj4kMizfSqVbHJ5Ho91ChhA9ZB/PDgop4y2SNZEzoiGS
nmQ746sTRdR1oebu8tHUZjJftZappi87fZMauQWAxNMWnXMsr+Sa9J8b1VRPee4JtSNeEr5ZrYhv
zKbIf6Ef5e+qWh7LsLIPIdXMJx1grYMVZJerwgtGfyL11ahFAKYHRU/Jws42WT+xO3ZHLCRq6xZ9
dQ8XjxwzC/AnVqxiz6azRObmezgKMeA59JeTM1NH94Z9xKKSHrhODxoylA9GVqM3D5GuPGh1wph9
lgOaEp0k3bRBS0Au3pvTSXmQnt2dOOyLXSli60y4i7vN4vptYok56KOat4nj9uAge6c7G8X0BZ2a
e6GmeFAj64KKRm3PgZ64Alz3ReNROlN+BlMTdcceb8BXTjLI3lT6EFKcBXY+VjhjdLAVHQPMkQb/
lhLA21pu1L01VZg/oIfXA2Zd+aUaOu2B57Kl8ulBo/Tu/NBOkdGzxwFRwFqLZR5TXnnwPTXjYiRa
dpM5w/RZWcZ3J0r1T26hfXTN7IuspHWEwlSAgB3b+lUC25eBNwzxDltRSZaGLI+IRPwnO6vcD5kg
X9VwsnYPdy/aRN7EiSCuxmsBMGHTTH7yPawj5yBCg/5F4mCcSZWf732jDE9sjOUDqWATw/ylUWwV
7E+xfEDtTmYU3sQ7mondQ+7Y8Z2fR+mz6Adj74KBNzcZBIyXQXStOqbDkFwIFbQf+VrZmQO7FYCd
edOwZIGzgWtZ4fg441VvyX3VSzlvHEEY5TwZxglGpXFQNN53qbSTZyOBbUijvN6ppnlLaGJsQVQP
QU8rM6gboT+artKfuoqujgaj59rSejnT+W94RVhGLEZhryw28yVFTr3phujNGFBvTDBTtjZiE5d+
7qajz4UNFBSRWSo8DBwjuyYs9rRYZBA59M45eMX0arEZ7vsa/BfBu8ZwStKa2jP155cU0NV3w221
NxiC/ABlIe4Q2SUfLA7bAGGokcA2cEIoh3A8Sjxqn8NaJQfpDOUXsEjZZXSa4X5GKLNlcl/uvc4G
pwIIpiEpqocDTAsGw32puflGh8NwAADIcpaEF7qa1H6clF/JbM8vxcRwktuhId30i+7ByRyED8Sb
sQ+P58FGQK81EDlML7mOjqq/TCWm1DwCYlOasUOxTd2QEcr3GCcjaneLd8XzVTAJ8lhbMZh3ropJ
8Zt7drA+vzicpT5iHuzOumaVW6p071uj+eBV8tB5GOIUv6eWdF+BNuRvmh2bIa9Dq6Go0QXmgUht
oIOlPJqWlm3qIsEQkOves0LBB6GGN74MNf/kjgRYtzIh9dcyETYs0cym37WbOskBG4JJuQMSiuIm
t1HYp4Z7Rzq92Kqu/K7TsH0GuaHT1DdluGWkorZirCImAjPB0kbh5+dU14xt2M7O3p+9AZBCneGu
BAU7ztnnNvFiRHJdfRexiMEnrct+25s999AaxGthDvSuEmThGq9ffzYyEm7pMNPumSe9fpyZ/H/I
TE97QW/IQabRan8DJMzeT6lU18Gphns9Jj/VD7Navs2ZPW8BJ7GJemm+Kwj73daW3p/tuGri50wW
zn6OhoaI5e6jSnT/4CYe8Ux9/KNuov41n4r0K9IcsYVTRCu08M0AZnxy8sZC22kcuxPC/whCHjwp
t7ZX49yZc1ftZlcbz7HtqwzQQl5+cLJaMKm9OQHAL7D3mYlL+6QYeGqfyc4xSEQb0KBeW40IK9Zr
rXQ2+mRZ+DKjsmFFZVjNp3eSLAkPrchE+TDehHXExRrF40gChb6vh8Ev0IX6+rhFmhkNpHh5VUXq
D13cYwbWWXDmyY1kS6g5WjfJISn/QNrSoim/DZnncQo1mDwofzd4PVN/j/d6eeK7WBn6B41m2ath
dikeb6KGyleg6IoY5sRu3F0Jg6r+WJADcN+RWZtsGpExn29FRUulZTo9vdI9oR9AtHbVHHQ5ixOB
YHF0SKw+dq9aEwvrHGY0XU5emuY/TC7Sru0Y9m+r1kn0u8iauGiibJaRKo+KeTAZ+pUP6wQ+8TNm
MlndYB1cVKG0jlDM0mPqUzS658oq3eowxvB2Xnq4rf5V6ySfZh36r/NV+LcuJ4w4nbSr7IgbHDeT
FZXYq6rBYkFvytLaRwR4tju27/6NcLQ2vFtR2cWtC5P73UDz2Teamotc5tPntqJe/3e69Y/mm3B/
yjHiXtcOyeTEVHJaiwLgfmBbtY9usaR+Sn1S1ln4zeBeraGi4yuyiD5e3phI3oPCuxmA+tTV7lxI
O8ULUHMPWKNRTzuCKhLT2evYJspXB4TRfEKda6VbOH2oI1oOQagWbrdoves9UNGw39TMvIrFd0qr
Kb9Nr5Gq0p1LUl19HaapSh+Wwed0B2pOzmR1d5J/aQ4uzSItUV3zTxHTOKopoafufqIY1I4Wubvx
4gVaKFVpzFdbJZgVfnbns6HkosHI6XT/xGL8Ain9n1IWj1VS9h3gh/d6HtrwDudwxEeWY6CJeSfy
ao0aZDxdw59jZD1iF7tEed4OBwH7OQpwYIc1E8S58O8XNtJ4YU/vvifEHczHLE0Kj7aiY9XnsHQy
OtXUzDqzK0HfERErWPbqCjs11I8tq1B8gMPLOOnP+pl3clwfZouvL6pvchfom/7WBZZYaIvEVQMF
BXmnR122/vPkTnV3x6NIHCPYc3ISMDET6hEX0z8aOZD5pu3hmgRE7+a4QakctqQeOTNR63Wf0kyT
o9zPM0/QVmmWRlTrnz+09atAlA/tgurBswlyw3WwkLyTsrXCUwXuGvenLH7Wcex8st2WBAHeBYnS
LHLKC0yzKrqDwJP657jxpvEy6EJCYmtweNH2zGdnx/z5Q42/EQahaMJM23scAKqr3fQa6QbcRjai
m3tB12oaHoyNyy+ZKiYAhTMnkZFZdnWXJCVcBLRJbUyYtMg86zsTXqv+J/LBEp/Wpv+fL8FvsjdM
FwLZk+EtEnna3O+kWMbQebU2luVZuMriKGhl+Rn6Qfqh040xf/VsrO32WI3xbhZlkhzxyUfGA4do
/B9mnSblT9lhbdCyf0brNV7XhvufP+evHiPulGct7CEfgbKJ+u39O8LdK0wrj8uzbZSLt8e5NfWN
tBVQBE0rKQIrho5z7duG1fT/JY023885PBgsng6ayEeNKX57WFJDZ8+ryhMHT89/JaGz7AFazIr9
8tZi5pQohmfigQY+4Nr2TjCs2kcCHAzzB4B562N3W9JyrAH+Z3LAR7sO0tEAF3DHCXhU7ETJrB8y
5EUdmHLlWcG6ea4Kk4berLKDP1/aRRbzX0WRjy0QfCCoGJvFB2Alf/+f+U2ZmZkLdrw/NQx6ADMk
/eBxtBpb99y1lAckDQgGFH/+pr+vF75BEBMqJl47xkb2Iub5z3eNrDS2HXpI9Ns00/k6avDI3zRz
WNRylhEz2Hcr7VRIiLc7Fc+6v+96jqVoVEbnNMRF1dP6VOkhxibOsVyawHPpj413lWXl9oWwdONv
Rsrf1mnfcXhbwB/reNh8892F8tyCWIEKpj0ELlzqq040dUUjd74X60wldRiOTd6z3RdzFj8mGeOW
v9wt8D/v79fik0KvwicwDOe3K5d5lDDWZOgnJ2Wkc2dgfxDbWPV9h/OE7tAzwbeY4Lqy1BlCGA2j
qfNqbVgFiOuYLaWRj1ZxlYbVCUFrr6uQcN31NOiViAHRSYAX+DnJqMqySS5O6ccCc/aibkxvBQa9
GkZHLF1us4dUxOlc1xhDn9e6oW1rSqFWpHwHGliufsI7VSI9FcpaBFV9/WgJzTVfcBl62iGNzaz6
zsh0fOQiSPORuVUb7tbPGdUT3zXyeyo0eJD8urMKUH8gJBA3WFatf5psV04bid2vuisg/stXNdGl
3a3DGAoT6gocLWX6LyM4+rBMhu3COWPW8EeszHoWMmKNOueRtBEt/5oTAMApTgJpvGgdvpZ1/BI5
uPKfazeORub3rh0+Aj8wDnVCQ1oFZVF41V7Phjm7kPkwaYGTMxvVMUYXXXXoXdDIP922Jrueea0l
TsUdlFpmdiJzYgMNTTjpjzxWZgtRh7P+tQVLP71GUTKDsRhBh6L29BhAXIxJE87nVf+piWbQiTvi
ubkXgwsXtKJiIV2a/rvih02chP+3Lp6qGynitDLSnN3oFpn7mXee1ri1SPSu61yqt32+9lrHrkNG
zisUzNptSfBJeWl3ve4kak+rX8+DdbRbjorXmGKDr7P+31VhupaHGMwpD/Fxcvvy3uFBWW+l5Rqs
latgdPImHhfkBWH7WVSQx/cFfSvoc1YItPaU5aFRH+ldL5PF20zN8BNq13GSkQZIeI7NndG5Rfpv
H9V6yrPJT79djw8NYb5VF8zwW/KappHdLBHhebLzbNQDwBnzMoQmYKbiMAu4yocEREB2RxleyjNO
VNm9GAUHvQ/+5JbT21jPmbNEAmP7Lxob14iehtZLmHeTdiKK2j7R4xRPzHgckKHrjY4mcB17Tuqa
d7RCnr9lnsFOfN+2eGouVuq11kcrazPP33HDZHyJRWfJU9ajPQWZVKsm/Zd0K+rS0iBO4JTNg1te
Yt2V9OZW0e5cprz3SSMH7xrFSYjaqkTGsDW8WvQ7s3Ry88gTMBGj3HiyOYAA0lJosCXhN5zkS5Re
05S0R7rs0fCyHg1cDwUsio1umTmvwaVODiLgqN/exbU4zuJuEenH+HSH55nPVPTs1k3NUGKdx8bx
WLJ4QxHqYfS2vAqW7ad9+pfi7maC/mVf89mwHSq7RWnuWjdsx393GOHUfjLa1onCTXzzpZ1iBk69
/lhZvRcwo8dpbxEmQv5F4xB5AHB0+pxaJUxvnZw6uUc8NRoH6FjJI3NBOpRVxOP1WmIznLZTM0Ek
W5hCxVlZvDfPAMPD7FnrjKxhatpN+aHREKRdrcVFtoVUQzvIG8h1txuopger7bv4jWZIjRoPrBEz
BGL3hnmTN4WTbgmCtdVWl8IIAy3LoWA0zF5dazM4YIAf4jhxYyK3Gj97zqmvmyDicS5PNdpPpqqT
ObnnGhxlHSz11AbYbtIEKIwGg2EL+TF5m9bu4c97+m9CEKxWps8hAH8CHZ/3BVIRLYpYd3BO1aRN
b4k+ZyOKLgP2Rs2Zbj4YrDRLP2Hqu7+o95fsgV9rGGEgrCE1dGHlUSO+K+R9Qr4yhR31tN5W3v3G
3DQq/I7OeYC1XWVE32R5kjBConZD4RE9hxbdWNrlBGYxFcfQuasZS5Gh3sHhroaKiqJa/qBP4sp+
rIbZk7u+ZLqxIWnN3fJsxSWY2LxK760pttD9q8JKzh2hjsByZdJLIyjGYawuUTzE43OqIflwofv2
Gw/lYbvl3ehfIjohnNqZe6nAw2pN1WfLpyFsxNc+6/TkZJJVvp9ahrbBVJoMnDU0Xzlt7wotYqqP
Yb9jvSg+uGVMjxQPEfjkVskCInvsNJeRAIPy7ENlCrA+oI61ZzchCm2eQklEAAE+nKCz4ZufC3ny
WiIT/vxQYFb67d5QMxkQML1l86fk+7XSgx0RaTBs43OaDIgydKRIHao2iRpTWYWCSDRFKJ7qEgTV
zna9vnnggiN+pLeTT4GyG+ta55HDBYaxrSOF48y4c8GAgJAxitA5mqJ2jK0IGXUhI5iv9rLunlMe
+vSAXggMXNlMevUJCKB4oPWGCHakNqJPSoEVoggX0MnpTrWf6MwSkL1xubcZGTB5/qo6VrCzWQpZ
31vm8IrUKHrDTNIRF5DiIvsELYPnBUaXN973bqzu7KFgTREM742AzZgkyNbIveFIQP00EiZYpy/9
CPSY/njTkqHn6Pw4MQGs0cGJ+YBp37rFVth+T4INzcVwA2rLLOGVoHwhPl2Ha02nhPatFo97YM6e
xQHS7lyCZohjDh+GPkQqbKSN0k6kEAzwSJBtlYGUhW7uo4qnB7783O9GItmNuxbbityPjd5UW8Jo
NO9E/FwPtLqqYAlreeoEMWG37UaS55m+YOxdNNbjEEPIUhpTw7wZIMtXkx9/980ifShVqPLHFp+L
iTs+FzNgjRw1N6z/J0PElMSN1drUJPQzmLYgIP+RuUS4wyZGzXDU+NN5q98yIA0kA+AN15DdevYT
8CQpvDx4Ll57Kqwpjy6ruLxs3Lm5B2JLLN9NXx+5FOtX5RI4/A17pYS+hxl9o4eCiAozi7RdLtlz
T32bakeqN7e/dl7RBaUn3XFfdaEdbWytrNTJHfLxUUODNgTJ4M4Rczt/GPdhX8rxSNSGLy7VlCx6
mckt6CA16rUvtYi1xZRK/aX+59T72/sEhtfzdTY2fMSAgX99nzrMpsNUJoxubvLp2TDS8p4gpDS9
lxMc8zeR+wUzntU5t7L1Wk7080cUMQs1zWKmBHLMKqvqMilTlx8b+kb4fCIT5DN6Gx+pZOn5WCs3
rBaTepAFjZIcpodFTxgBwiJ3n2/cMcfraveUj5FhP1g3OiVxmFz3tfbXCheQl7gp9/GCMdimAvV8
crgsSOnDP3XMWPYZdqUl36rBlsOZOLcm3ZEpAnlwGHJE+boPZeGu6pYguigkjCIJ3KJAu+kAJwM1
Rhyq4od1mEOdOK1STuR1sXxaiX7OfjQA/jTfWzvW5UWna4H+PbQIJGtvpj6SWm1WIEzCffcl4/xB
y8atEiT9rGcI9NrW9r9kUH54qmZOZYfVjLGaFFbDQl2O7kLzLCVNNZmwENzlvDPd/7ktbl2f2PNR
HUcCMtjOh++JZtevtPqDI9xe2wL9XfSqdH+1E1DI2ArmPMRmgbGPcg8jNirGtXukQkZw26wj/XLR
GPNdtAFl5mE1Z6w2F3sFT6zG/5X3sH5qah/ue5Vh76040i2yXKyxtvlg1p7W71Z98nqzLIdjGMmJ
rYu0n02iq08dnbk8QBZuTkeOk7SwNisjMHNTvADQ90hV2yiDNAKKQ2h83VuWgG86pCPKLo4sN77S
lNLBfUxo2vp74ma4Wz9RfnTXaT50XYuzhUmniCesAnjK/rHqkKZYOSsDCrpvEZ5FpA007GmjO6Sw
T0HZpjDg+Hsj44GSYwcwavEoiBs6pfA8rmRGWh3oB4u8cyiPOlqBa297sbha8Siw8974mm7LmOas
Q2+tdjVuUfcAMjXD5pA4crECLMYAoHily2Rmg+p4+Z3ijI6q/bbiqDZFDr0uWfXNarOUbPyj1SJa
ooS1gzYfO/8URQXnO0q9lnNNMDtxX+5J8mAMs6F+FtgzOi3rCEKLFm7RCkScnbnhG2v0vrMLBtyq
ePNREplPxJ3ww8UrElHDdsq/yquGGyBlbXKv+3oJjzcjFevnabAM57L6Lm3ChlCx61IhWsTcwBLB
SGb5HwqDpj+wh5g2CQNYndOz3UgEI7FWowEpXFNr9gUOGo+8MFSvxynqfW3Ta16TX9bHf0UkuaLw
FjBqUmvRD7OQ9vzMC9PnB7frlbexq6QWO6LpVPc04rJG5JByVjtVRp933UbjfF19qwjjSA9a1Q6M
pE1TLgYHK5n5tCqrF0gqtbXdvgi9GJ9J10mKS8zCvVlfz9VblHXS+EgcY+J9C+OGzPKxoCX3zEnE
48QU2ShdDvVYEtKqEJCTEJTxfpI3Q0w8tbOnhh1njJ7ICbJN5qO86d77XlX+lrJFJqfIWTA9Ywib
5a6JMyWfJFjRDbgWnSkqTa15VywHcIKWOKns13ehE065jHszyByWiw5BejBVNkjUkS+xGiyLrJjq
N/cGS1mdE/CB+PT4RGUTiJZi7OGno4I2Alr7NTuakYAREQEoB3mMU5DMNeGMjlkEJZ2W+RE6MlRH
qpEJBiYdGbI5HD81PjD1oD5bv17ltWwCACpD/6211IDvUQNL+YS41JgPSKLQ96+e+XKwuR9FPtDm
Wx6Vfjr9REL4UQ1tJE17AkTIga75lmgp3ugHgmwVvZzDV9GaEVk+AMgvDUnJWzdJUsDDhsjUdkXf
1q7FKL7L0YUx2LddDQTFApo0yPmeP+KQFNWxpG1nnPUkhPFBcWv291CluR9V3mbRFlprSsBHq4ZP
LBG+OP18Z29mz/XXq0chzjrD3Pu9ORWv3Jsm3JsmqNldVI9CO68Lbd5n878TjReSGipaRjumHpq8
o13LXDXDTJUGqMtz845YEdPfDMg82ZB0hTYBNgMZt0j6I/7oZ4A1XaHFR5KOOv6WfCBo6qMfeQMr
XTUiUwK+vFA45spc0LxRZbrMzYZwuHPqzlpe0xttc/AqLqiXevzvlDjY6gqKYdkggQpjONHnFKu3
UaLVO6+xtq4/AulUXPziztJxx774JXjjS3Nb7qdY8CXWl7ivRs2/EGbUu0dVz+ybImdlPA91Y010
LcyqBWyzjKrCT4xc2aJXXCVCwJkfQuoFfiy06CF9Q+LU5WN/A8ridLTzi0sD3Op3pDfxSBd+sgR1
O7niStQ1g6JDWmtTU2/W5c13bnlYjd/1bFvhzed2uziY6BZvoafz4VY/56gyCAhDCERzk2o529zf
jjS/VWDCphUMBgEzLuKJd6fNvkKbZKRVzsGf4oMOVMgCYRdZEaOyM1rWdwsBqrwCDZ7kv5QhTIGb
iahbdFl1wd1nyjWQkqX8rrt3b17bP39C732PGPerbtoGpy3dFY79vlWttxU9fddqzyund0LrIk+I
gyx5YK2vMQAbTvtUEXmZ4GjyJE0SZg0YBsBsHH2ZYvdZywF8LoyxMmi47ZYmbRERIS7mdKvBfoh3
2o1JTJ8oHg+9pudqH81mbx4rYAo0EvXeKg/YM8O9lbp6doBvTB4TKgzdP1c6R2ne5cXuN6BZi7eE
S1ThuIk6WTV70rwyGqnSZdfIp5RRfAaT6DUt6pCHmdzVVGxR/Q2HrvZl+ZxG1Mz4S2xOXgnWmWmX
D9kSdawSOva7FoN0jW3WC8VZupzaPq74rOXQhB93RW2vBa2iOYov9rZ+/MymX70LE9HS7k8ic2n4
mr2VBlAhHErR3G3h/TbNwdQ7NlpU0OzH0413+5O65bHAH2RS8aQ2t8rCp+aDxnWzTuacetIgsUU9
BbgRpfqLM9p4fwJf4rdRexsufD7fIC371xPDUgToFnE+57U9u8Aai/u+hpRLj8Sd/H2lNWG/R+TY
J5tqQmy+YS/s4z09jrI/kAkh+u1q+Pjzc+q+P8sIejJCcPy0XChO4v1ZRqJSL4qpsM5I5BAxK+JS
tWAtBW/UgyDCaOwfpeXJOIBw1sM5C836a127vEarh3ktuKzerI0FwG83H21kD/5e10tts27MEzU/
1OvRUeIc1Zx8aM8gS2Ziz0wOhGXN44c2Up/uRCwN9QkDDgLhDD4+j1Cdpe7wQkRH8iHE42JtVk8x
mHqenZQEvgxPA9qFA7T8qLjPdKwjnHNC2gNPzPHQiycICYlmvW2pWJfYWGGdLAIlrKc/4g6kNFLp
Us+vGsyOFw6N4q1xJWGLHcKxsyIX4sEQZVn9a+DtjjYdVeV3XGhztCuamesQ35D5BLmbCuIW3sID
2PP23smkouWpsCgfq9ER6gtHuvnzn28hI/53qyEDPIQLLIe65zCUej/J662m7ua2hudqahwEMBey
96wnsdWnnbULKw020lx+Z6ZTR3tDMqu7plXHNhQpLA4HhJ1lcXLgG/+rZUPkAAcW4byDaFMp4mtD
9DkbCB2AZmsz7z7laTE5IL9dK93bCaaLe6G7pbdLaw/5v1Y43ZJNb4MSZki0vLZa6oy7dOTn2KBL
tcMrL5tFjSSFHt2HERkWgUAwZQZMsbrqOExEz23IpedFXoudn0QSrW/rb9ThhTrTkSKgi5UeBkhe
Aayx87kfdq0zp/aDniOUAAeXLiyodQFZD2HJ0BgJDGNGxh9WM70sYwvQI1ztKxIoBUYz6wVKNJ/Z
z2ZtfYwo+eOgCJPiB48XElXnhoQH2Dih2XS0OQ5Ib6INpEFuwXDattLdrQdAdGnzV54mfJc2oDvy
IXy3JdvZxCzxDcIFhUWCxZzDUbiYu6Ju5NfRsrw/rbbvjlC/f1NrzJ0Hd5jckxdqFFU5gLgnj6is
8pDf/Py4i5lq8cGiudrA1x+nDeeV5c7Cew9JY9C7MdCGCTmojv3Z2AOH2hpmrn8evKgJUUsKEx4d
9cRJm1szPfixE9MPNDi13Ic3SMefH9wlOuWXnjHdagCKrkuj2qGXIpbn+j/zgTg3oH/Vtn/WAVrQ
8LiZ3OfbeW5FFIS3c9XYFyX2Uie8WWzJEv1S9WVVfJOl8201Oa+jNxVyZQMZLojlOFT3qW17YcCE
kVTxSQ3ZfZJ02UsqizkM6C4a0xYn8rIr4Ga/xiwWxs4vOFkEhqhxr3dFYgarMbTzuqXCRn3qHhrD
0U+NIg35oQ4954vh5AJu4UDQ55lmHNFhttbM4i87yO+XymMDcQCOwDPVGXL9eqkKfqiQ1BXtTNMY
++PqZKTnpaZLE47pQ+v2EEFUnUpmjDhG/koMegdx9OG7LiUNkwUkow42tndyAbOtlavXXX7XENg4
nZQnms9dRChqYCmmLNc0ykcrMIiwpmFPp4AMD7i3w9FKB6AMct1/SZ/IdrmX6PGhK7wJr8pqqc1t
I7yrmto0tr3R0ilcS84onw15MRXzwk3fyiw68kDbRL7lzvgRYrWRH0j75Euu3vE/P572b5s2lQ86
E2gLzFj5su+KTAAPI6RhMzmPdsTjWRuOlt0VxRjLfcPS7z85GK+fcBPzYsKOl9OO+ag7fdYLLDFg
PDwBc38B3/VbDt9kY5qNSTTHbMU0kOdMVvPT+pVRALrFJRobYh3kjSkSOU7OFsaUB0d/0E40QD/O
AwKfYM4qLqeyE1NsNVWrbTQ45tvaELRoj8h9JgwE+HnptN7J1gfross8Mi6m4LHsGAdZjfbSJNoE
PoQnHF1tpPFYrwwIK690g/nG5PytYn8v9OICCgvlAQIi3ecxei/dWJKSKr1Fr3yzimpNwuKwWX3A
q9iV2F8S6rK+HsMAoOuCaFpvq57wXv8FS/ReSYLiytaZTer05mybY8Sv79PI0obZWFU47kEQPmTm
NKenUbQLpr4xfogID20QLXTRo8R/CW++Rm/x/OcnzFqeoP8OSAUPmIs5TPBuA0B5L/yxIh3ghBZ2
5zWbRDR0AU8RKUKAY9O4W3T6Yx1uoQl16qzVCq0SjukaR8AgY22XDEzQg76gtMDHYHOSsKbCsJh/
LOVUjKWXFoFMjGVWM/TJfq2IDMxmDKGSvjnIRiq2nbb2tmUxG9V+rmjEHByMDTl2yYzT6cpXUUsX
JLpxJte64s8X4vcRFdFWMDmpRGFFLYFa7+4H88xJoAgfz5Kl9X4UVDmP9dx4MNG1UWGTM4fcZ4oa
q5KOysBoD0FoG9HJEWTCmC/wPGvzuOYREZGFE39TpOJNONo4fLRN2havHIbsac+0Wb+iyCwTnA/j
3B2x1GfGHfNnmAPYjqEKr0gc3rZW3iOzFRCIxhIyMha7ZsEQrIwde2xCK2jaMBd3Et7B554pmr7D
oYy1mPZQqgeRSpvhOzA+tzm7PimRsHdLcOU05Br2f2uRGLp+9L+knelu3FqypV+lUf9ZzXkAbhXQ
OUopyrJky4P+ELItc55nPn1/zDz3nkyKSHa5UYWDOiVbwT3Fjh2xYi10yDU3eXbSDFnXnhometue
mPS/qkzsZFqinV4webeGBBmQVwjKLUV7QiqIXMh2GrkGTc4JiFJ2CinwUxKhjB0iOUA/wavpGz3X
3NH5hsdEh65l+cDVrhU+yCQ/zdciOIZ4o4P17PceyieMM6rThLbPBBjljaBqfrIN3Zz8TMN3iXT8
B/Q9WbIQHswu64UdURG7F37KxrrzDWOgh++Unha8LjYIAGOHIOmEj1U4TjSMlGquf4FbpnU/yBAH
w+wj6YK/NpEhgtJTpCv3zuGNNLbu0GKwhf7AUcGq0si+RoaW8ntTSrlq+xpJXERk/L5AZEeIbppA
LQvIMTJu+thIKhlBDzExboEhUb1E6inahQYY8luSVwJ0useEEMyvybAZUOx5tOIgrvb+oCvpIYMW
KKUt2e8f+7xIghswXAnhfF96xK0BdGOHsKwsZX8qk8ik1GFGoAlFvYlEP3juW2mINqc0UqvVA0pK
RdvR+OeUbXKfyl0Svfgoo/ufyBDGyiqJ4RB7AH6zJCIpv4sh4FTUoIkfXwgjA+7kjFENj3CIVnNw
3IS3epSW+aMG1vmzII5qYEKmtv5NF1aR8L0yE2qRDnjIjjXJUF7S257rPcjQydlAyiHVdCDRx0Ea
3GVzgrcqMwSPizD+KHZ9+hGgitncnm73TBabfm1mjrZxgkR/VIEa7koTrdB9irlnyAC40goTCtdP
1/2K+u7WUQzetxS9VZm4ydQnV3ght0pthI50aAV0cm6HKszSPV6WimjOi+ErcsWtSPcE3TRs3T4u
6OmU5eG+yNqaho10KEzEYUN9ZFEZmtqOyd2LK09JwnpX9oJ7gJ7KHLaZZppU9+kCezkF8QC+x6zK
MfdY6DLRWAlzJqo4GnQkSJWyb/+isEwaQod7q3f55yBC1vWg0yT9mdSSkiIF02cp4iQV2Z8tcPmS
NkmYPl6EyOudX2w7Y/jWt21VPpRoxwsLhc4JqT8hn2KMmHKOHvEPcNsxd3AWn4Ov5Z0lgEUNCxOY
GVyrKgq49B8jvKCngJs0pSMYRTCe1CUdrm767AJhkn4YNKYEv099EtdX9H0YyluUTIosAW8hfp9C
XJTWU8sudlQa3Ma40iG1T4bAJ/dA2TUIHO8ugK7Afzylxk/cbKey6EkgMDsSwIkdhSE7U9PqYyB2
lfsEW1Dp3qVV7ymfXUhtU7poUlSKa0fv6x2U/GX2Xe2k3HhO42BoeDKFSgp+pBVcG3EqI9q2RkvB
GaxLly7ETlNWPYvsIdSY4/PeGuUdJuVm9C7AlBCcH0DbAm82EG1mr8gx+LwTZ8j1KT4u60VUogIz
xkew4KoEhfnET0DRV5Xk3S3UY5SOHLLVlY31McJnP6Ym0AZU1dzWII2TvnoyuJY1mWoZr0Lkpv1o
m4zAnMwNAod7ZA9RZrz+efK46y4/D8XGEWME6FAhnzbZlW0lRW1omtZBiX1lS81CTO7MVjbClSGU
ZbHrj6mmSjZoOwGz134okO4zVpGuVwCZC0ezbFd1LdmO/TzrbmGicbzbMjEk0V3RBqzoW0gJcM1W
kkEUBJPBSJYHU9gw2IOstOrOBd1hfO5DB1qF62N756E1nLM8IgrGPg5lmoxT9JgbwwBCfWqp8Y60
Nx0BMRx1Q20KDxwxwH7RkHTaNu1bobavf4A1ru3F5KJiSq1bU4mNNR0dmssjnxeVV/FAye/avoh/
UcQNuk8+XXHBBnmV/NsJZWmauZ6jUQ23MIWoatBtfKbb3HdHPbVWFFQAy4igB7ciNJNQNhwjj9OT
HoEBXK1C9D18ScwUzwgUhHdVl2WiSn82C3Rb+RRGbiEVzKNngb+7L3pR7j84TUNIHojfhkxrwQhl
Ajqit05bBRXK6E7SrclOEvgWOUxwn0iFqVm5kiU3rPw1ySOC2TKrE+vOVDqAYbLSu8pOAjYSUp51
O4QRGkWjvYH6963vuLm518I+0msg2K3Xbk4VjzLoAAoQ2JEPgHt1zKpVKvgWHwYra004oJX35tAr
b7ET+2hBK3WCVF9ECLWFyxOpyFMOSnRCFNcosRChtwyU3Pux8pMes6pKxhP7rkDVMfke0GkPeuok
iCAGbEUOPv+kFp0MUNJyQdV3vCsJmGqr8YabkbLyq9GohbUCKQN0WulFoCW0bDT9D2pzRYZ0YKF7
X2vK6d+a2mnT3anUVJiCJ6yhhxbzO92tLAHugDYQYWWthtp7On2nU2akpwZFj4J9Jwg4vqzpy+7G
RzyZqnfZg5dK4Fbp0vpBL3p5SYj7HeW4hdC4OOaqx0YAlKQm3imAOqVXUy26c72OV3nkyZRMT4J7
uptYqKbXguRD35fR70Uba8adBXeoVL+dHtvpYPEUV+ni/tnmsS7t/8IGHIuoYYWi9xeqIXjA9Smm
FuWRzkoFPQsXR1aIzt2pihB7HtG3fKQ5un4I33mBETQr05xhiWR60AG4PIOeiP42WifNXZVInkBD
rBo9eg3aHXtfhIPpm0shUbox4loB2nyk0Lpu//0FwGHA/2s82TW80XSKeZhzwfZqR0ZGBSZteA6A
c42rwOHMjVzjZRDX8CfyBo2ooeXQupdI0T9kg+CFj+ZIAnxA54kwoT6SLy983jsfhX+kZKFLZKFE
UOqTC8BxCmiIILA5NMdyzumdepK+EGHKTT9VtNve0iYYtBs4KIEtxpoYfDjJynmaBG2dM6jxIQaY
19mKhmDctu/9gbqbmARwBsik2g/9MdFyWuvrA3jX9IbeOSpJkikhiwPp5TSV1vWd2QqAyu8UV4ui
TSkLLidHHsV440iU2l2RRYbyITsWoOmd6ytS22oLj5mZRuWvE72jG4UNKAwtcg5xmBbax79SZkfQ
nUAbgvDpBAHjrRwNn524Qr/OF8yq2NN1QTUElQRcmZAq2l0JmEMlkTD4wUNc5MJIAz9Wygb0Zmn/
LDvjx/UpGLfwxTVDMcC0oB2n4iTRlD2Jy+XYBw1uFtpdQEYMPsAEYfWtJI/A1NWp/6BuhFh9pN1E
KhfCqXfbh5KXimYJMz8+Kqfbp0aeMB8KQ0DJNVXb33BTR9UDOVyRzKnCxi7XZdhxy/quryYbL+Kf
JTqRg68tXLbvXydkKGlk4pTLRLTEtJcHPcikJK0KIkgBLqTiQ+IZiWvDdZWGO/I+IgzmsWY2L5rK
Pn1sAp7RsBCAzxB+5UkOvmbsmkWzRC9C7VFABI0c5fEWOcFIooh329jeGPj9Wu5gErhJROj1gYax
NfQ01b47Fb3boqwJ8ImQFUewoeEhtfUjlSRu3GSefACbDRFMaghGSGewaQW7Uk37b+gSiKjOwDtJ
D3xRf2wkaPVuK00Qk43Q0YF3j8PkPaf1AZfeqXX4+hZ6X1Mdq5aEvUh+8pZlN13OXmbC5KpXg3Wn
59boof2ojm2YJovwVup0H0He2noq6T6VNjJp/M95hfT7OiEXkdpNrCZQGwE+1lcLn/UuWicwpYnY
1Cmo0ltnThY17DWNjKHh3CmCQUNMSVSfrgF6osfeU1sGEREFdfVDhpXIfUyETEf/N8iUz0rdcf5V
16hpCjOc0KjuWZlY3YEoxpOauVbR83H9Y99Xf/lUUaKdb6TrlsjNXs5h43cNsJwwt1unq4MvEB81
BgC7JiGtT4wf6vapzqsd4XWn19QREUXEgPPQj7rVJzdzIoz+C4BzDFdOdUXprwz/GCwKihT0e1gq
jQKUvxdGHxBDL4p1A5WAc1N7fttuFMvNh5H4xclpESEjC/qRLNM6LaXDKYXl5eBvbzW+LrNLBXLm
HbgzD1KFNm36t1bMQ97sdO+9Jcg01ZtBNiGXFZ3CsRVIb/INtxYBFMicqgXB68JFRCXJr277cND7
/dBZInRH1FPJtolq20IN2EJQLQuGF6I1EJfRThfoPlsrVsJrk9vZXzcBh3Clup4g3svAlOV4JYt5
WdtaCzPQGh5V4lLQsiTwffiSlvAwyqQCTFqdFaRChAiTOsrsTNax9L2ERiNBvjstVJDWenBwSdzU
D6rZuDq6KtBBrKlljtErLCzktaw2ehkgsURhArZncy0GkNpASA83wS3C40H0QfdLLXvEBRefTvBw
VIk5aUYohiODjVXSLksDU/ZDqQkrD6eXUnxMaCil76JZz0Olo0NXE19PCNuT+rzeusnwMMQdMJMC
zJj8qYp0R7+LFRJFC22ux6GfXTVMDfJxXDd0WGsEVsrETcA6UVVC6Bl3pDKEeA+7urIf+tIE3gq0
UZFuJNLo0sOJ1z1uHcn4UBpe424CXh3S7gSmhhaPHDl1hAydIsUUIE5H2cbUbVJJlC87BeaZNcfY
U+mgVWkn75suZ+4Tc5A2RSTx/yQNjbSb2JEANwKYb1y7N3L5IEpiBZ+bG7cCk6lBBrw+nvH/fcFu
UP77v/j3nxQdoRHwqsm//vtzGvPf/xr/zv/8mcu/8e97/2eBfNTv6uqf2r+lH17jt3L6hy5+M9b/
+rrNa/V68S/bpPKr/rF+K/qnt7KOquNXuG/p+Cf/X3/4v96Ov+Vzn7396x8/0xp1a36b66fJP/76
0e0vSB7kM184/vq/fjZ+/7/+8X/qsipeI/91+lfeXsuKv6xZ/yQAl44xJn1N4y9r344/keR/cm0f
8zE8QtQxOwKRdeX96x8Cf4cqoWbRxU9kg7AYYU+Z0vHHz1TlnzSvU+nhxQLVs0J29r/H/vG0XU+L
xlz89e/njBWTGGZMBaH7ayqiSmfe+F6/9NvoXauhoTWyHZoSxJVb10d8eDWsU+lDkd+RrF+6KPh9
54dotEfqmGootxtB25hnPcsEZnAHanRVSLYoqZsgepHjnwU8T16qLBia3J7HgYEigg+Bzh8oIaZ1
bgNFTnjPZTsBw5f72doEdhFmC9X0GStoA4yuUuc/CFhdDgeWW5j74lS13a4BBAIvz5pcvbFBuUm5
OdtWMys19czMHKZGLwSqjLWfmDJQ4qWaUqh23srm2gAhuumAuy2QQE8YBMZpIxUqgy0j/4wG8vgV
Z+tDq1zGDaGodtLmVAEb7XPtjoQRmZndw8ivLqzSRHD9mIoEeWWRXKffj/rpZFQNku456FrVBvBW
y2shNuLntEUVE36fDlkTtNXNiE6TAppDE6jyIQzd4rUu4i7clKlValu31YAaCupQROvGyIzXGjpH
cElaRTA6eEHwOe2qAWVvMfjt5UXrb3za0767kC4RbfatdRNAwKVtQzS2F5Woxhhtst15WkqjnLwx
kiNMdmENdZnqDrVqKyAVtpWUf0Aa3iVwMOm0HaDRcwSo3eqXzKmGA3zU5SovTGXheTCVejvme3Vz
fOQCHOTFODnkOr2lesVtalMjJoalW0G1qvvAhI2R7pMd7HxbLatWiSXeegW5oOsbd5r9P5o3eZwB
zLEoURxThWd7Sk0N0amUQbNpmAPk4Wb9YyI9gbOmcFhVke0H6oZSf76x9OCWgieckUa3VKef+QrQ
AiR7cZ1gfd/haCtTphTn15ot09X7Ta8T50Y0zO9NE4To7MmgPyORPEM/1Hua47IthTcJlcxIuL0+
He/OMZcACAZDHCtKBgmSyxOWKfR/t3QM3ekhtdTeMrpPg0YnzHUr79d8jMXhgVFZdQ6zOIlWSMiX
Sglt012ByJYzHGCM/mWFFFoVXVx7gZetWsmE26Tw791P123PjZDXALcKbmREJFyOsEshQSncQbgz
pQP9kqtWX2hEHZ3CxanSEApDNAjGDJgEcImXBtLIkGqrtKy7iiraWvK1T6pQ7HygZhsKN+GNS5C8
vT6md35xYnKyaiV0+zFIT+sOifj8uyQ/m+FzqTxfN/LuNpkYmaxZG3puQ3Bn3bniS5u8atJtGz1e
NzEzDoAGsiyKpHu4Tib3L+DdMhSQXbAFYVgDtV5bcr3u3MdGaXbXLc3sggtLk0VqYdiQ5MHz7BrQ
OA0DYKa7r9dNzOwDTGg8kI+K4VMwdG7SwEaPoWfDEe7tmyG/NeH72CaufhdCz3iP8K244MzmRsU1
DIuRRCmYPujLrdfQ01DlWYVJOBzzvv1e6MbH66NaMjHZak3hwvCaY6KALRseeEjIM7Cu1428i/tA
3hl8Pt4BqLY21duUBqcuMuSUKbg8Om5zMIU9PKKrim0wFjbyT5WpbK6bnNt6JFzB5YiS8b4aWIt9
LkcKJl35XnSRknQfhfbRL92Foc3O3992plscdluQ3Frr2XpIhrKVkBKBnWvByCS1bpAsHmM+fA8I
IhqXJ1cqbIqFrzUYkR70ZJuqq7qPHhpyEmYMkelSmDS7WmfWxqk9u0HRljIGPwU9G7vxXq7jg1SI
v2Kvh6FZAQoB+TtC4VprLDi9d0/e6Sgn0ZnU640QOtgtvCda28H2IaqRHyCf9GT5W5ND8gaaSZLg
3q3rdRzeedGb693EpbP2hZe2uI/9ny09X4NbgUps4EbbUuHfwYe2LxVt36XVJjHdlSTcuEX/B57u
fIUmBchKNHKTJLhnZy10Ttz2TOGmE5SVFr9e39hzbujc0uS+a7VKr7WeveDVj4WYfcgH75dbfHV9
D7gQWeDr1qairaetR9O4RWpQlGFGudwMDU0trUFp1W7gCh7MG97iVvkiDTAF9/V3pTE/wyx06PJv
QrCJNYiKHgNULjwY+dLB2CBdFTSPOhQVpBZR+9tROVg4GzPXGEK+f3/gZOadoIZiwLTw/Glk7URC
vw91J0IcPfRL1/LcWTehn6EUNKZupzeAL3Y6qoCSZ0c0CG4Qh9FXtarGt9enfM5znVuZzHgP2aRT
aR3HwH8t6+K+FV6qXj0gT7Iwc7PDQQ+Wwj1lHX0aKQcRUic8Wz06Tz57WQq0b1iwMLc25v9YIDS/
3Dx0cQ9t0TCUSqBh1KIQVDz+SRxD6lAfURUWzWvKxF3VoF+Gwh8A+0uPLuJSqZivBSVbeBDPDgWA
A/K5GkDyY3HszCmSX0wU2rpwwWx9ofmSDS9ttoDunbUBTIhsBaJIENNcThf906KOBK9nB8m9Myjr
sNwHWr5wMb5/mnCZkOb/HyuT+UIBgBHmnm93ciKu4kqVKTe63i30tdnWD+R7Xcm+ZXTElq72XSur
eOsqRbfwFXNe7PwjJpu8gyXeATLl2UNXCmNbHvTLna+s6AzQVqbgbsWUTtnrB2vWpkFL25hTGOsG
l9Pr+D059polvI1h9G3SbmVSPlTlh/7puqHZE3xmSL40NErdFo0xuqSmXgnKq0bGhktq6NuFES0Z
moTwwfhqQT3Ws1PrU9XQ42TWa005mFm2vT6i2Z1pAMI8viJ5tF2OiLsNQSNSHHYiPLuBsS166HCX
AoDZ0dBmCChszNK84/uBf6AtAOLZgfwbFtRVGHywzGijVt7CpSapfO7kSWeYJvlObXyfI5J+OZwO
6kijKH3fbhSdTsZqY8b7HCmLH6FHYiK56agqrGiGERHVgLZJWFi2mdmExFKlhAzC0yBLcWk+bKPA
N7pxoNZzpTx7vL+WXMnci/zCxmRryIVYgbbChk5NlCgYZs7e32a7qo9u+rzcC9EvwZQXtsnMvCI2
jy9GUNckHzBxLbVB64mvub5tOu1jQM8YXcbe6j/eirzz2dkyHQgaSabLyaPnuBJo+fNtp9Z2PI0F
pC/pNFvYIrMjObMy8RW1LgQV5RHf9iAbHilLLPJn1wcyZ4L8EARX+khyNW0jS/PG60Sr8u3BvK+T
Yuc2+oKFmQNlypwlCxoGKs3HMurZnQWuCnHYpPTtQvziy/dtlz558j3k7Aspv7n9jGsAx24qVGOn
jtVXnNKLco39rL+p8RPMrxVCpNdna+ZRQt3gbxuTM5OWlAyCSPVt1Rvqgxsq+bpO1WxPsv0QZ8ZX
ynrho2jmj20QLj2/lsY3OUuoy+RC3WC7ND9azZdA+15Zv68PbwpeGuPsi/GNu+VsrWCokrqu1H1b
uKP4v9dudLQOmpWDxhuovB6FCmmv1u2Kp5cBnuK69bmNcj654wScGa/Ah9Zeq/g2VDsoSGxz7asf
iysr/PkHdqiOaCOoHS6qiR09kQRPGQyuERq2t1rpP0GZTf2wCJW136nmH+x/RT82sfN2kabmjFAV
4lzGHRkeGhxuttGrA5rKG19emsCZ0IKMN8ggEGhjqmbilDpVzevCwNsWkodM5SOKexCKUNtHUSWu
F6Tc566vC2sT5yT1jpPTMInnKDbG11iAlAqCtAFqTOh/7upAWWXdc5vitAzEGSBbW6R+nj2NVIVE
hbB7JBS+3DBJl9GdYOBZOorRNLgYNLDSIbAqAAFuCokOwihXhg0YjXafOln5dH0fzR7IM/OTA2nl
slRJ43QLVo+UkrFyhOfF5OUUqXM8kjRbj/VKIFdwpl0OkgZ5U4COfnRr1UoQYOXw2aX3QfwNQjqk
pL4az1I60lBvqA8tPAVmMj6mCspq7F6lkqFNTgqMEaSSvNq3v/RpufL8dBU1HgwxqKMqO8X4g9fN
hbnJxZ0GgRtHKKbYYhchAfUYFW9D8OU/X7TzIU1C/pEryZA7bGTNIU1f/fqx1xZmbTbqgb2EWYNt
mw6QyTjQWG4Us2dfIgC+JsCDefXJzcRNUAu/ai+zxYTWqqS5rcLww/XRzZuW2S9jywn3+cR01kaK
lI4XFCoZyq0+xD46CnW38aXM3EMy06xcJy/2ZKskW0F1cA8Znbs0/nHjTwJbqhTwo5OipjfRnCRD
IK3xc6AZjF9G3q9Pd2Gdb4ZG+QVhxL3C3ENMRRveqAspbiNh37S3SAcsVHXnTuf5R0wyVGJVQBqr
dr6dS/dWUazEkaLr5fp0z54PQMJQ0I9x/DTtamol+mpVSjhQSCE6UUgx0MyYbMGMarcI46hQmfZ3
6BGoC1fYnKeH0luikWekUJ+WrPUW0uUmwnCVReJBakY1T2lYm/QPbgxXMzd+3vULGaHZ4IDnAoBB
A28LfdClJ6qRAwyiOsfdasJ9nT/Tny4r27SqdpKwsciu1eYXCAlRy0QHSBW3zffrsz0XqtJYQwrQ
GIPVY4veWXzQViYMvc0YcwfOvVGpG4otC3f17KY5MzHZNGbg63pBe6stpl+GDCJk8V7R84U4Z3bX
/G1kmsRB7V6UDTBnthDDXYZjDz91Rg1Dgv/Y+D+jaGGvjEf+3WnUJVMzgesikzC9QBxHLXorY0zx
Yeh76K4O5E69eOE2nN2So9CFSPEf7PvE8zTQIeYO5JN2Z6Kpa3nQAb9EYzeDv3zuZocEKZquU8ch
CzbZiVIEvCzqsBV05tqHaaJKf2dyv9XaJVc2uyEMHni0vJMLOAZBZ3sOmF9WZSWuHOw44OpfXr+T
4bXV7qC4XMN6kq0pHfkVwpyophL56Emza/tf1zf+0keMPz/7COi2uUzQ3LCD4NUr/HXlHwb/x3Ub
s5uSnMf4pAUZdRRaObMRm5lHAyW+2SJs0sybLoAtMf/oejsj2znDgrX5Ef1tbbJZXCccNNqlfFtD
PhQh4xi+rcx7vD6kWX9xNqTpVZ+oUehHrB2ikGvdeXEhhrpuYWnSxp+fTZqhAKNJSyYtqdeV/gQr
5pbGll3UdGvrSzG4C95pqnZzigXPRjRxT3VnBAUIfzJGgQMq/SGEly8oH1L/dixs1P4h69JwpYlP
yMvuNaVGx7hauexIGhGuj3xhbqdOJdSlFuEmRu5FI3vdo+OEC3M7u0VMys0qCkb0UY5fcDa3wyBY
nhH1eEm//l3WxoCGGYIBnZIuxEyzzuTM0OR05W2udZHOpHbhqxSP5B+EunG8cppyYUhLlia7XnIK
FSwWlpJBu8nl9EAhgqI9wsivf7A6Z0Oa7HwzSUDRVy0OY3Dbla+/hX6xtPeX1mey93s1btOixsZg
PMeesk3KH+imbq8PZMnIZMOTrDAgfGGbmSxK6Pymfr4YxM2vCvpZULyP76zJ+ovQHcRqx0aLYcRp
kwH+rd+92NmVv7DR5gfzt6HJ8qNv51mqy4wZ+QjXfjN7cwvT28Imm72HaeiAy2TsQz1GcWfnJqta
I4UVe3wUa8adzKsYngkpRSlA2xaRL92ZrhQsOKb5kf1tc3JW0ygHpqhhs25eRanfsuMytBuu74VZ
ZwuaDigtHYwozV06hEx0PV7cA6+K9HeINLTe3Kj+WyOuC33XJeLtdWtzQ9LgPRgxybDMTHdFUkEG
ZXUWmWsvEfd5CmFiRk/cHkh7tGDqWFKYRmiUw6DiBH0HicQkk4IWWVHD4eQDsBluSov+Xy6tMNqW
XrpPs70FtyGPyDYst2HTb4zhUTPqT1WtHkqxWoeCGK6Gqt9fH//cqaCRGcIGQh865yfHWzabwUpD
vgklw83I1JX8Tiph1dXb63bmLhINLPHYlTji5iaHog36rOrMKLAj96l3f1PSuf7753bN+e+fuMIA
LjNIGePATlEujvWVIsFR7X7N+hq233qThJvr9mZf4GCIR6ZKib60KVTBg0soH6pxQFZLh0YeqrsB
NtNV0KUGREhyCBuwhcy9HlqrsXP6W2+BBb3+EXObd0RrAXQiHUiz4OVRUYywSulDDWzJhTdbXFPY
EfQv123MLRxkZhItxUiXwHZwaSNED6YaZNRDkgi+YV77K8BO2R84M1yyrsBXAGHttE0t9/MeTp8k
sPMyUddobjRrEWzLpsmyn2XWcFlbevcHfoYCo46u5cjdMS0fka+ldyXtA7sX793yuYE2Pky/j/Tt
cXzfW+nCEMe1mB5+Y0QIQ2YFrda0O8CPLDLuXh3YiPt8yZSVXH8P5JsuoSnc+ShlH3l/LuyOWYs6
/TaQJKBJNS3wp3Amo4uhB3ZTbol5oFXi3dJX61SlmdIyVm7efcs1c3d9v0jvTyJEmyDsQbaPnZvT
+gzdUDEsLC7YhZ8GIhebHLL5aF3/cN7I0MDpY3V23u/Vdg3ivQkPg16uPcAa7mKafCalypfQJqGb
fMwIqL3cuvDI57Q9gcqDlDdfVf5muBEK56Pe57ei9tx2b32SrRETW0Mv9qGvl7ocZyeCOpgk0Udn
vVN2yjMDOeqh9GzuAvQ3C6i19VUjFetqW6nfqWIt7LD3EQG9M9zz+FeJNO60ZzcysqRIIPK2c6NE
AuSlhKi3aX9G+s6Lg4VrY84WPFMjBweNuVS2L6c2yoTYS11AB0qTbeX40/BZMAaAt6tY/Y/zeypF
PnCIgKCA20wBN1bt0VKYckEL6u8wIMiJULH2F3zB+6OiUuUFBINuJ65g6n9QNxD8ISZVU/mUFWJk
mIO19drrr0LyJn+12oUX68zOwJxGaotbd6xiXs5eEcudVtKlZqdtRDUBTRbnqwqPe3gLhzEBz6+F
Iym/8z3j8P62N/78LFYUwD/4CcKUtqRHu8xB8CfTbiPP2EPT/gVOn5Xb/R6qF5Tg/Gq1lHGYySde
Wp8cw8IzuxZ6X1bQE24Ms4Mxytk5RnYo/UMQOvdopG7LzLyBpGQnizCNNdqaGH3hdMxc2HzGWFih
Z0WErHISIdCoAYXcmPnQre4W+u+1Kr70wZc+8vdlNMoyfu9rd9UoS3fb+0uaQ3nk7COfSdw3sevE
ouRaaeTZlh6uTAsN+QKFtXhpC88kDQBtA60b4e/k/6Z7mHSqr/UR2Oqh/yXuPXGTeT38Bd7ag2mm
j1fP2i2MKAg8oS1TLhQJZ9wBbpbkuAFimA09bvizDTY6iLx3fbJKxk+pgxUv+FwUb1bwMQh+Luzl
0bNc3qOs4ZmpScxjGnAiCC2m8vY16N9S7YMfI4XlPhnDXtUPDjTh6dcFmzPn59zmNAuiDoYEYx42
0xC6pA+eduOnd4Gz735UxZOnqSv+q1pkuPYLhucGS4mHrAhJSR7Bk3lFt5Lp7jg6XmSrzZuYv4Zv
pais3bCGx+ezCi9iLCw9xt8/CcDC0TPJUtIpR7B+uZgIEhR13/F+7RD7JPHqmBY9k8NaThbc4Exp
+dLSJLY0w3KQ3THPFSM6SDebUH5NCnnLk0ix6J1cI9az7sU7RNA/ynK896wnp+/+YzgJ3zCiYuh7
4Jwe3cbZ1u1KZ4DdjNE2goAyiNBmK8cAjgBnd7pwy8weUd4MY0cszpjmjsuZ7Z1y8GIoGGmpTNeq
Ut1E2cPYAW7c5CqSear5RYK9NDKcjaHG27GKJ0eh7QXDtpCdhQfTzJXHuP/+lsnc63ITKDXkyHZC
Si9LrJVjvYaQJ0DYsBrqeBV4kH8u3QVzvvDc6Pjzs8mGMh+RKAujuhQ+W5m5QdlmZ7Zv14/N7NAg
JKYLCNAWr4pLK0h9abQsWBxX6GoKc6/U1qaq0EJUi7fA3AwqHI21eHPd6DhfU78ERwtANB5inJ7J
AzdFilMXPYncSAQov8lUYR0rSr1wi82dzXMrk8tETgXXzNGTsmUhQvdJvqnzR6UlMbBUP581JOG4
6VClui1OhgNvPaxXtcD2ING1BTyW7VPN+K1yAHcSlNYLUd7s7JEVUOnoo6g97T2qBs1s81SlZ6cH
WTI89mm9ub4+swMaW+sIjyHymCZ6wnpkiBfw4XFurRXtXhLTLdyUi9m/uThDHqtV/21oMnN1LyTo
pGJI8jTbiL1t7kGR3jW3ZPE3UtnoK3/odqIV/CQt8P3/b5CT7dEpmltU4z2sDzfBsMujj1kK/5nb
L2zD2eXiXUXKiDqtOuXgMzM60xxUJ2ziqTWtIUo8bK+PZCZEpldAhMDqGPUbk2se7bs2ojEBnL0M
v1D85BAp69K3CIZmJLHWRrdw1c55JnoTYJsayeOByV76jF5QmoCOPt/uq6eg6TalC5tJv9QvPLsJ
z6xM1gfqPFEWUkDh7e+0govReATZP2Sv1+du/C3vXNGZlUnUkIFhoC2csXRIM4RRvs27u7D70AX1
OgsW1mlpRJN1ilGENqjT4vYySP2C/pB6b13+VQ6Kp+uDmjUEOwQpSgA34hRFXYdCI1UQO9m52G/U
/Is0itCKm84tFm7p2Z1wZmhye4BNKjR3fAuWUkbgLI3PM0t7cZJcW7gyZteJVkUwRNA0vSt9FYi7
WUnIOtG8ve6VQ0iJ7XMVUJNSU+/39embPU9ntsZRn928EmhI2NsBVSBhMjy0iSPu4958qAzprSgN
f5/EEB8iaLlwrGZXDS4PE2dBonJ6rKQS6jKvpoJviBCLGi5tA2nifEpUjf5sL+j+xC+hpoYcOw3a
sPNdjrIcRHR4NcxFBolKLQ25ienmWtjzczuEtC/apiPpCf/j0spQOJmRZdEJv8YZrpTHZRe7ZGRy
sPzQhCRohKiE0qHS0Kq07vV0icRhzo+PGHo4jMmvELVcjsTJcmDaFomI0lDyT1KT58i0BOnC63Cm
8KGCVP3bzGRZArdWqz4h7JOsUQcvyBWAatEL6t4xtJoWMuKVhEhDMdTbzkITBlZEcdM4Alq7uq5v
myGMV22kKzeS58Op5A3uAX6PxS6GMe0y9Zvnnzlu5rMzgr4zZJwjgqaQ16kOpxWiyJ0Lm4Ci3Zjq
oYauDOpMnmLVYgJqzhWQ5dINRYVKkv64S9MwFIrQC5KhIVi4Az5nbgs12cJeE5Ma8R7UwV84mLNh
yhjbmegiHbOklxbbnnKU2xNJahnallkNxXvcQnwnJG24DWWYuvLaTdYJ6jKrrEqz74WWJn/gakcm
BaIlmL05tJffEAWtXnuOzOUhvdDlZgXwxYY//nPHRyaaRjqArYapTbZ44oZyKyMkbUNdI8qHXCk3
Aq/m5IVqvFsulH6Pmbt3W+jM2mSnSxbycImCa/BlcYewjtj3RJn9IwWOLZIAO6F4QWGTgKbemnJ5
e32os6dZgw+DTCZd6NMQ12l6tpaAy4CFFNGidDX4S4Hf6HXeje/MxGTFhA4lQaPFwap5uwtlfydL
d2Vf3wTi51T5onWrxcBs9mScWRx/fnYoK60NBGVgUIH6M+qg0be8cAOrzQaRvrdA2l2fwlmve2Zt
4tpjZDLMFs1OOwA4O+TFw+hza7f4g6QDVyLEWBIZB7b+5aAcyUS44YhoD1/z4EcQHJa7BGb3IuE5
KGF4CXQuxEsjNbX1CJ5cLsOgvqvSdB3EnyGD3EmVvooMdWUqLR3jHu9iH71FlC3/4HSTPaKkp3BT
quJkLiU9RzSj5Qmpyb8j4C9k7mtMX1+wmbiG384cchtTzJny/yjwm4tJipGioY6jlKus3kO7uOGl
vEm9FIXAhUM2cwIwiMQtEAVc5/TyB0vQG/DTBTa4qHXgBA+qyE0hQy/WW1/+L2ln1hu3EWzhX0SA
+/JKzqaZkWXZlry8EN7Cfd/56+9HXdxkhiKGkG6AAAmCuKab1dXVVafO0bTg2IjH2ljr5U3nanbu
gD8yeAzKWoYnaxbFSkEvi0YvwnNpUTDSdeFLFUT3NYKIm1Q04rd/OaIIOGdQglAzaLP+RKYimaP2
0UuzPqYvlkv3nblS/Fs411c25Gvv1MIUZLiLGnxNV2xQ3WNkDLbf33fNcxmYm3d4yVQch6qJCvy8
NeZ25CaK14ZndXxp7ia1XaAFtJNdMd5lYvdTKLyMR6X+97bdhXBCd4d3LJMrfLt5+puR2IsWqopn
FCPvPbc+UUNt+zdj9FTSUNiQwGxTfHpRPryIkJXeNqLlYcSQwVX8zYy1CdYl5wMOzsAdIooWmeL1
p4JdWGNAywjP0IGYjIgHOx3MXOp+ur1ZSx5xaWZ2t1RK6vJaoF8dxNBnxDvZvJMPASqAavjttqWl
oHFpaXanUIgplHJgQcaAMj0aWrEofuu1gvYPwtbmNlbePhzGN7rYwlksTFXqyqKohmfF+qkZ93qw
bQvfZjTi/7ewKXhduIJlDHVFDhSePelO7WBuEbLzVGGInqOitOO8XAmGi/7937LmxfMQMYDacBX8
e6RvZ7jQQk/sb03yz+11Ld1l7B+tJUZNKNDMoVNjpFlRKrhgGVIwNUbyXVYQP+jKD2FW/y7aXSv+
Lf9qPkWiMRPXiCUW3YVeN6hB6JhoQ1/vaum2pVspAtgiE1hWlacbXUoZAw5jOzfkbTHCIfP79oLX
TCrXJiH6cccuwWQnSQ9xgzRBCm1bCJNAVd2pcb71vewdAXnq6P/fKmdXDEx+ad7KUXSO9NDJfd3b
lYkCEXYnCXbpx4eka6MVk4vuQw40vQ7h0ph3mlDqrpRygn3K8bah8RpSE6v0ldLyohGDRgDjLExL
zpVaeqHKGS2gMK82P0HZ+c3TaiNr8WvxmJomViBs0WenO879ELpM3jFBh6rLwDiQ+MvNeUsBRJMP
srtyPS+fhgt7s2MeCZmfpgX28iB89IrOHvOjOd5Lwa5FS0J0EX9U7qL4O2q/t91ycS//MzwfhEId
UWSQXKFKKqGqwFSZbm5pB398jxXAYNOVyXmbbaeJSmcVwE5+rinCGtmxRDO9UVeWsvBY4lJGZBGX
5+p80Sa/CJXQhxlBnWAk1KRzVManVnV/vn0dEwSKCh+0C5DRXh9iXfa76alPCQdU85D+VK0nWMHe
YQMCF1Dg/OJX7ctUS7JGg+7+HNZHgdmsZCjtkJLvbStLGQAI0X+tSNcrMb0WrgzdI86Xj6kyblGD
sqXkqAnayoUy11/j/LxgUf+1NIu1qJ6jTp3VXJS+V94JsZbYPdCiQ934/bYM8nLjKbXxKAowuhVq
on8M5fix6rrvRmf4tuCN/T6TvMDOVRPpqSEobHFsRrv3RQhXS/OrCbu3nWfMKFeKZ90VIXKCSRD7
e6Ovm3MN2BrqQF4prVetsTwsHR7oibQJ2EwHeI4icHMFKgyKnucxDB0jrrek1YGxdlnNxb/+dweZ
ymTqhqFU0GDX30pxRx5LHsBULd4BUD1aCrpyajIh9/XtIIdPcvxZViecKrif8tHXw2cpLJxW/6ik
vyYB5rHL7qruA4ypifkIDHonykiWyY6WbmvI6OFZsnHq3W0PW6oRKlMSC30pzVNyiuufnYTM6ot+
TpKZn8IueQxa8Jhjdqf54UYcxvMQ+vd1Aqo3LXzLRsRnq2bNvqgqdBeCDcqZxyGQt24xiCvRdvGz
Xfyw2SmGkj/MEY3mhzW904e5HRwr1T3cXv5iNGLQE/DrxGUynz8riqHgY5Ykbv0n1CgdUVyJRYsn
+MLAtMqLcOdXBVJ8AQa6eAMvIt9elj9H3vPtZSxdhPKFlVliXSKewBfg9MraB0PYoCjmweJXChYV
3j98ttvWlmqYwCqZfwa9gdfMd60ZTQi+Cz4N+YMij05nMCbYJ+BGPlUV3PTSiWdri0TTbbvTCZo/
xi/NzvYycwU0uTtKAKW/NeGeg/ZetvOxdyTfsCvFcvReshsJRczbdqfdu2V3+sYX3zDoUEiIpme5
4j6IAEhYmMTcj2ZtS9LQd9hikHSaVZg422YRH+FOdxg0viTKhnEduXYkMXwct4fKDagtrnF2Lh6y
C3OzsB8aWoAaF/UNy/tJB4B5ajQEV67KxbQJvDd8ZEDkoE6fRUarTFQtQ8LjLLu97ki5fxzRMR9/
ugyWItgEfc0+T4RnmC7TMnx6z37+a3se/NGHTVCVx3YXf3SH6lCrlQOgws7Nv1bwnvrNxULnmjl+
i5B2bgBtF3g6kMvH2b4BfYh4/Ji8A94I5T0sK9NgBz2xWdxWJT8rs47SyinXCkfOoQkV+5Wy+qLj
X9iYheCxgRIs6aTwXImNXdemMyQ/9TLcdLA805i5/aUWXfHC2PTfL04Zx2HIYL8Nz4mRf5WEYOtq
xh/R0je3zSwHL4Y8J4WnSd5odpr1pvBqv2TyJldKe9DiB7RfT3lybLPsTojGD3l6zC0n+bVidjq4
r4KIObE0Tbx/NJ6vl9c3aPwiY0Snya02WWg4Sf6kFl/q9kufx7bSZrZCN2g/FmvQpcUrDtVqSqY8
xpiauTYscOuHI6T1kJQnhmMEfX/XueKacNWaldnyXIlxzhI5p7MMyaSDutCwcSPC1+1dXLxN6dlP
3IY0sOZ9ZrUAwJ30ZN1K6MtTJVhzxljkAhp8p2cs4l3mIMChW0ctUZ9dqxFS874ycM+J0Oor/2gQ
DNVfwjTZ317V0t5NNVnwPPQFDXP2hQZdNRAXIgjH9Ug39m7w1e1tC0tn69LC7OvIXqhEslyRmxq/
s4qmrvtQFKtpwfI6oCGj8goj0zwDFoJeiIWOe7Ksjkwq9t7GDKONJQUbldx/cPr4XkoOgljuUu9T
kn5I3TXNqKWAxQgMfQJI9yDSmH7hRQxBJKlFbYAPpsIdDF8zvEGNum10bZMG+mbUoqd37OuFvVnM
UmOrtuoEe0Jioi4+OkqT3wvZsJKlLkH5Ge1RUAiC1pJ8azb2UXhxEKNIFDIAmm9K497qBjsvjpRw
HMlAv8fwTTvhtaBMAmeQ8X5p1pi2Fz3o4hfMfDQIxbxNB36BmT43pbYb0RQywzUGykUPQvUMGjt4
EuDNu/5+rdwiXlXzGDFd5Zfv6abj59K4ec9H+8/I7KOFTDynKKK+PN0DVI5M7XftpiufbHm//jMy
u2UirUqVbpwSqyA/uJ65QanqsIoWXbTyAiKBkoxZ4+ldcOHvZluEmSmScGR6wUR9A21U1cY9ioBC
sru9a4tHi4HVieId6Kk5c8FcQt/JCzHlS/rW+CYMESLUB63ztqjV3Ta1uCrwGLjbpEk0J3+M/Uyj
ADFOrT7RSb0fE2S0SlbKk0tXyQT6+D8jM4dW1BrRMpF0w5ID3ZbGDsWgbjB2ipqk8O4oa4C9xf3T
6BcxCwP0Ys6uExgoSjIIjGvrgkSpqA4d0O/+TpCicpNaqDnqQZesvKGXhgIVphD/tTpLvVU/yce6
pFEwVuVRrkZHl8T9IEEbk6XbsbXujKHdyD/V1tr1gfUHZPcHQ/POevhxjMKjIjxOaImJreEdX5j5
NSrDwNNeKTnTUUXi3DLJ9aiTRMa+VD3HXOWDWPSjCyuzxWtxVQ1aYXEbiDww6GlZT/qwVs9c9CPa
tS+CXIywzYygFicmpFfROZPNDYxnrgitkTU4Y7visMur+T9DCM9cn3U3A+A/CEL4UtWMWvUoGrWN
UNR7ouO/66G7f22Gl4sYVi3rya1+I3vWQVejTbxKRjlFpnk6PHW5/3fbGBS9NqNWIWqcGaspXHlH
6+wjI6lWGDhNfT8N+4DXXnnLLG0flG3MUjMJzBja7GrJu84vRpGg4nef/fHv0N43wVoNcNEG3Vqq
zpPw55yYTc7yyIS0lDQrDQ9+ph6YYAw1f+ULLW0dyC3mCklJp7Hm661D17rymiiMzkE12PCJbiM6
qVSFJSF1hGK0w3Bl65ZCF7qPvFmYcjM0dVr2xS2jMEenjG4dgaxvAjttBvePNwaGYxat6eQWFNGy
K70nXgJeoXA7Ad3hnL026vaxZbZdEp1V9Vue7rjq9sKz5jtBme9vB6PF/bywNPMMrUvLPvXK6Oy2
3W6a7vLdXWm2DG4Tkayi8w6ishYAl23ysGDGg9HXOf1DW3RypoxddG4KAI80uLJ9jj783WhFaItE
vbjlPbcNolBfQUAtPn8hbPjX8ixeDZnb5ynEeuehHBiekzzwhsN900iINzlAYHxbRpGjDH8By1y5
jZaOB6nDVNaCEoVxwutPmsYMncmZFsFWHX3t02G4U4foWzDo3kqoXFwkEy0WFAOoJOrqfJGFjxh1
QB6pdPk2c7Vd4DttlO20X5Win9r8OemsTWX+ue1IS+fkwup8OFseXHPS7iUbk+79+pTmAjjEz713
RHBxZSuXbp1LU7MonXQyNHAh6WVC670Ct1OU96ia0lx5ur2mFwTsPFBfWpoFaoE1idGEckGYPg3i
bREA1OiTv6B4IpeihdHuIjG21YF+jtt9a5J92B+z7ueYtR+6taM6HcVXPwY8AgPFMDnQPr72oMbw
EsPPqObpZb5Bp6RP8t3t9S75KIzx/1qYbWxAiwEaBSzAtrdpImPLxq6m7cv+yYQN7RYywVcTCKJr
kPEFPRmur+1jZj0zkUkAMkLX3XRja2dKL9t105yEeG0YctFJL0zPDqFZSkHmjuTxZbyTiN9eb1tJ
CZ1x7XT6KinF9EFef7D/Fjq7q0wj0Ui0yXp96wmQnqN7wa6uIjSoZHFfqfuuh8rNEh/qUFhJMRdd
hTEmOlAKtNuvUJBuaMieNkFkvJ+m+4/nrRyMxRN48efPQkweoC4QlSCL0DHIy/LBSPean23hRV1Z
yLKhSZJsUlQlgbn2+XCIrD4eKMKqcrbt4xHhIWk/pjsBNPBt3190DfIjuFImnqR531xTQ/K+CcVU
J6JToRyNvuk2qMxtoWibcg0gvnjSLqzNHNFXqoieFRsoWPeuSQcddmf9x+0VLe4dqQtdB/QfXslE
jrKVVi2sfmc1/FyLG0X5EcJ9sOIJ05d+5eP/GqGkfP2BTBQS/FzgMYOnCRDwwgEq60xw/6VJdBCU
0I77teL/0gQ3LF20JvEJpjbng4Chm/plp4DLavovnfZRUMrNRMILinWnoLYJG0OPPJORb7VMMRy/
dpK02OawvB3z5O2KHrglFAtgnuGxluYwRVcIpaiu+C0BbMj1GNxnL5EM6izzPbXsS1OzcJIPXRM1
ES+6UPT3lVjalSStZIOLh4A3KWxIPExfgc6YQ/E7vef9o1T3sm9uIHC2C3104iC0V0meFo2BwwJH
zSgGOdG161hm0wp1jrGy8p/RJ63Vcid4qIXCSJKjA3D7NCyeOGsCpeOTjMHPrnKFu7qOgPFTrXx0
jcgp02OMANFtI4txF9ks4L6Ay0CuXi+p7PIq0owgYrhO+KGFxvBRZBh3RTh96VwDuADdzrwFFM0z
P2BetNAiJY/O4pjaYXJPEakGOgLuPG1WTC19IuiqgBEjx0z9a8rkLx4/nZbkQtgV0dmQNuKo7NPY
35jxcMwpSiHxsru9e0ufyKAmAmsIwCLeW9fWrCJutbQhlvSibicZ0qqh5bTp2vNjMQG5tDNzhVQc
PIHOMi2H+AzFqu3DdGdUXwsQPDBx7SSztPv8bxWtBa7FD8cLXASJQ+9SnN2abRwnKF0SK9L2WHUw
UBVf/eRPPIabd+wj46HwbzGQC1Theh/R7AQUG/BGhvsqj8otMxC+tabws+gaF0am/37hGq2fRYFc
4OpRSrMLnEX8WYr0CvTvsavX+NZfy1qDX4LA798lzRzRTdKua4YpVgy7VEB9T4Oy03Ok73m11zP5
PIzmQyx+1uPR8bpHvwZpVRV3zJiNvrwJvB9J+Zg0dyA1LInL/RMjZ81UQeoL7dPtvV+6D4H6oy+m
QLaBEtf1tgSp5OqVyt6nsWMJP2Rd2Gr1HwQGkVe444HivQfOemlwtjNmV6mB3oCgFUt3U1v5ZsKz
psNKf3rxa18sa+a6tFiMPhCxUjd/U0joheggWl+0cBPna4pfSzGUTjjvAgXmLYrN1zuogJ8T+oHw
1hrubys6tFX/+/Y3WowzFxZmF0/o9lJtFlQBujzb5mUSQoWVO2GtBdvbhhYPPDNQOqRb1Fjmw1B+
UplBJVM7ssIfLvW9qDt2LqQzay/+xa9zYWd24MUs6DxNoIhDRblvO+QfTn1wgtxin5ctOtyOG//y
5aemSZ2hP1ldfm+E3iPc44d06OlkVCsbvPZ7ZoegLKCOrRFGPsPu6YeHTjM+Z5MUe9HsvTpYQ0Yt
fk4SI8pl9JBJC68dJgIorwttxpGzwMYXx7Id7W5tTnepZjUhXanKUVbhjro2gjKi1Y39GNFE7r4V
vvqoBNWOjqCebahi7UJwvSu5xBKToGLCG0xdncXBKXNtcowmfTfGkM+eqTidcGiTo4sIqUFztzjp
WbZRVQiZmIlpHN34/nbPJY0xaUHxQn/1dsg6a0iEOMW28FEY2zsrYyo5bpxUXJP6WToj/1l69YBA
u60SSpGvJ43F0U+FHbzVnaV9JPO3/z9rAn1/vZ+UjGpD17FkxTVD1cMD2Kt7IWkcMYjWeD6XfPJy
VTOftKIoCXwBHqVgRK9d+FGaH/v05zvW81JAZdYLNM/chkQ1KEFE/Vx3e1X1T151H2WFE4/VSj6x
iO41LyzNQrJWCoInyi3neTAdSjcW8Net5W4E5qSkSv/jdcN93Jd7K0k+DqHsJEb6aMTZx4lEShrF
Q/WzauKnKGx3nidRtjf2Uffd78bDIFaWzdTfnS/Uow3ekieUuJZ2LR8kWLY0A8VK1Adm4bFLvRg2
eX5+2o1PoaZAZr8vh9+S6Tum5lRCdELo9oOWmCffq21GPlfi86KLG3QiweRP5d9ZOGyyJu/goucw
JW60l0JTv2uzRHlWRqn4UArvkLIkU5+E3HlViYyMTs55kZqhbNGHSE7gfDQBN6rY6Ls6ZfoQQlL5
cNsHF3NpJqQg5YGBSjaMmRO2+kC3WMBW5n5shXw/GmbmZHH+mUL4UTSHJ9Mrt7rb7pSk+njb9lKi
cGl65pW1X/f5UEjROWYCHkWQFpxSK69VXRdPsmlQ7JreqOzr9WbKgMfI9ajba9C5cpLp0a13RJY8
hBc3KBeqrxYXzLWR0UXWr8pc0tu0vhuN9M6PykPUNJUN3Gil0LW0bUAYYEdBmpIyyiz7ySKlKoxU
4CEsR58Nyq9yVoUroXZp0y5tzDxQroVU97tpPR6ssP19Paab1Zx0cdOm1MqEOIc50ZkRs0AvWost
olLd72LvR07LwQ+aXQhh69s9zbqwNPs8g8Wn0FwTS8o/6B/YYvvPbQOL+3VhYOZkeaG6kY9wyTkQ
95Sz7Ajsx2oKs7Zfs3wCTtvQZVKZ+0K4V2KKLOX90EJ+mu7esRjADSDkGZAHZXLtzFqHapOYsxjm
djJ658CqV5sIi058YWOWjoEpiobYx4lR620rVGtQtb29isXdQgWd7w7Qn7fn9SraqmZyJ4nicxFl
27Kq97XyWET11mOM9ralJYZG3jqwNb8Mnr3iYWFqxytSqyHEVEFnyz4JnSBE3UbSWvj6G9mLTq3n
ipDAlMJGdetvyuDeN+gUnbQ2CjaZCBunoXV2aQr62x3z6qfNHNMQ+j5EH4jXZVs6XX+sY91encpf
3oAJnTtVzaCVn4UkwWuTpm/AQ8Bau/GADoTeU4dmtuLZmftMq1bvj4LR2qqXO4FOfYFhHdH23yHm
zgVNqVwj0wCIp84yxMCQWtHIqDIYpbCrha0VyY6SPd3+3Atn/crI7MYcUs986TWcJ9nDQEHQwozs
2lijhlzwXyaaGF1mmoJrWZ19udjvA3IEIARCaGxQcITmYCPgyrDmvf2kQPhBvWMCZ/IOm309N9Gq
UhewxO/YFvAn+U2+k4yTBonP7a2bfvOs2aBazNOCXYdoBl7j6zOJ5ohSCzXvaSrKjF/V6tFIwY6P
QvWdylHmtEHurRzOpa91aXIWBqxcT2pNohoB/NPO3eFTrIYbL5Q2t1e29LWmcU2IvSYimHkaFZWS
l47SwNfq5M5u0cU8FO3Bbx40LVZXHpYLsZNhL/LDifiJZ9T0Wy7Tw7SNG40p13Ps66mdarLm9Fa5
9nxd2LgrKzP/E+McmUZ65qQ0u77p7WiSserXWL4WrbBpTINACY+U0/Va0Pkq0CYM4zOKtH49fqJh
bdbFSqI5udXM7TTEdf81MluKHPtBYqIeei4yo9sCXPkMCYC28cPatAM1i7e10JibcAxXHnjLi6NU
PLEEoyA0S3BDv2lAKVKkFqU+2IhFhR5i122M5u3vE9b3n53ZAY4Fywt05BfPaR4erPTZNzrbynrH
aA+3vXzh/GII9N40awl4a3aYurKAU6ws4zP6BQcXnpKNrH6QY/nQChKsh5F/d9ve4gYyWvAiWQpR
+MyeYjWlb5Qp3GmJvOPduhFQ+4qNFfdYmiKFA0UlnE6gNP7h2gmZxB/luGJZHah/OguejTj41ojE
e5/R0aFxP3Tmry40vnm169Tj0deBjcDjEH2B5RamgCczXVv5Qjy5+kmzlWuWr7mUN+KJTrvlxRIh
+cE100J7cHuLFz/pf2ufw36krDWHoa3ic+s+9a56kCpkoY3MSftd0mQr/rP0kocJBrVEhnandHl2
3H25qtnaPD5ng1A/N0kc3hWdBLwJwJUjJEn6aOZm8ymFdmc7hlG4QbLyJ5wk4WPRpta320tf9C4d
eYiJ8Zm2zuzY6MgFZOGId8EC90UQC+4HQ0T0x1u5G5ZQSLzVIEbiNY+yijz7mOYo16MlsMfuGHc2
taqGwKOlpa3mj3B078Cs7l212bdwTLviXo3+SehxRp+j+LH3V5x9adEXv2UOQlLGNop7GccKKx5d
dN39PtuuTk0uedWllVkiNuH9UebhO4vRVyGzVdVGhVbRvq81hZeOyaWdWYRVlSqpFJOTK+bKNqFe
noSVUyRPtOpWUpdF16WxPrWfiYDQr14HiTrULU8Q2bi2eDSqDd0/YsOoHaXwTq42vvBZMLaR5ITt
59teulShIbX+z/As38yVjqst6Gh19i7EQ8eu2Y6KnfU7vX5pnYEfstsiXnHaRT+5sDrb2bwpY883
G05qqNsCWNJJxHH15bBoBSpHg5oWeHpltqlelQxVOxakMlABeRU8fd0628WiM9KyBeghAr2bs0Iz
2ieUesTxgzDSV8p9xJuggv0EwbJ4Dbi1NC7M1Qin1oR2kuh/XbsJ6O1EaNU0OZtqs61l6Q48xsEb
d7X+GW4Et2u3XrHVih9h/Y4PBtSRVw9D7cBrpl24yAoDMl3PCKrk7OYfOo8mFVr38ZqRpa2cLEyT
rhN0YWZEK6VErwwrOZeG/qfpxC/obO36RP6SgxTq0be47fuvzBEzwQnB9EPnBnaK2XWRRqGv66FH
yyt/EERp11WNbUX3nqLu6+HNXO8YY10E+0mZDf7D6w00hToyA7frTq5stH8KES1dyfe9DVSqgW9H
Zrc2mf/6ZE8WGX6GMQ/L1rxqGHhl2mUmFgfdKrgcMgEFhaCr7mrBfNaH/k/eCdZxFMv2Q9O66fdU
Mb6+fYMJZgyjTufjFTyvS6HhrAW/PyWNQqnyR5pqdmwVeys/ifTAbxt7Fax5WoKp0XhlQkeIBv31
BpetFuVeZPQno/8Acfo2UrV7sByHINVX/GbBEsV6yooUAihjvrrkhLFPSkSDTgOgrqHLHMuMtrIQ
2Ym/BqNYMsWng9Ce/jAbOXPRYazMBsa+4dSDfbeKI1o6E/NhGj3f3rxpc67eMCCGELacJlOZogTb
db15RpLp0hA2w0kOv3rFNzjTb//5S84IjRcYu4kaQ3wVuCz6P4kSmcMpK4Nd7Pq2mgbIrukPZgyX
fipt9fGrYIlbcLb726aXlgZsc8rBqEHwrp0tTQ47pZH4Wm7lSrYVFOOmE9S1C3zhQ8FySImKchzD
hvNsr+6loIxq2ueCBXbYyL/7Q7kv/CywS4ort1c0PRhmHwu2CCo3+IWEQMXMKWR5hLqh8oZTVwri
xih0dRNoQrBr/Lp9FpQmPPGv7llGZNK5bfnVhQoTG2VbcmsAWCCXZ08ZfzSCYUi0/pSjA+NL9eSL
xZvJ0SYjTHsTvihAMId4/cFERcikWPaHk8iMfFVoDkZk+a2P58kIbKk8OLkEYKO9NpKOmVb1SjCc
cjrlEsm51TnIra/s18INQ9WGtpD60iaf11Iy2VPLBnGAU6z/NoSdRtsmjo+qBXy4XcM5TH489wqa
sNPbx4AAYN7W83OunjoMxpMiCzt/0L62Y3IclH9CUXZk2ZHKp8ZaA4Queb2igTOk9wVoY048W9L0
HUvZ6k9+ddTc+9L81LoUB6I/t91uyQyxlvHaaXTsFV2eBSqGk2TwsYBwSIiL2vGQf2hy49TF6fa2
rYVwMbW9YDx6oc6b08llolqWUTmOJ12N0zu6tvXnrAiNT7etLK0IDhuopYjrfLNZZlr1sZ6Fqjac
Ar9C3Ve3xMdS0ZSHNiLOZ1Itr4C9lxxxYunlbwrYVLCv3d0L+1JJfHU8URXf9MJDmLd/2tIujWjX
BMXz7cUtBXsu46kkBYcIS5xWf5EsVmFjIWXqi6cuqqE82vrSuE2ZXCyUZ73ax/5hCB2aJyuHbWFP
sQoKBz5Ynfg0s1o3YSVA2SWe5AaGeiveCj3EXH+V4u17CROfxDQwnFhcZ1OQvFjdMBoUcfRG5EKR
EOYaQvVHBsHtLtd9cy/Eavwgjm6xcostxPypSg/qdRKGpYw+M6prQZUa8ngK+kezanZufIokzbZc
jbeabzOXffsbLjjMlb3ZQ2MYYrN0Mxym1e6M+LGru60l7/X4Pq/jlaUtXCo00KfWAOBeg7LN9dJS
TTPSbEiGExCcvVABSE3abdm5K5OaC+7Bm4I4NSGmJuTrtZm6L+p0UPPhNPRSaAdu+cgkYdi0pzpf
a4stmXrRMIBmwyQhnXlIEkVlkCbpcGpyJ6qjJ0FFvE2r5I3J/Pjt77S0eZemZk6fGYNMdoOpWPsk
RZJNzHfHlWC14AtAvejgaHyliX/ieuc0njRiHfbDSW8yW1If1N9NSysdoqi1WtZC8CXqUsye+Fe5
yGZeB5UeAlURYRFiQlsAnCiPf2/v11JsImmnKkf+/gKdu16MgECZ1KsSi/Hyxyz46HoH5lpz8a7s
/pcAOTCOkfjlttWlr8Q8CnFpkkAS5zkoPgnHty8T7jVhsNF1PShKFNie1zy+wxC6FQCZIA94dZZC
JVS8zmB1uIPnFgTf2NGstfnj5U3UMDE97rAzO7Km3pWDLvCdkPLaDMI/kfuz2wUPqdPctcKHYQ1g
sRD8aAdMVJ9U4ybO+etvVntUqAwhHk80xzeeCM4xsQWoEUL5WA7D0VeE7e1tXDjA0yT8pKfDuAsQ
kmuDrpiNflzl40ntNXCcWfYU+PTaXQYvd/ko/75t7TWFDSPHgKNMhMXICbB5bc6SPd9o+mo8FYXa
HRUD8byejpZjRF13IK+byOjDwg6QrT1FQa8ckNFOH3Qj1ks7GKz6FCXjmg7KwlGka0uCAmIWboD5
QIwsoaoh1/V4ShtfJHuEALIt8jcP8LFy8h8GtpFGIhGfQs/FXVqLpqeKWTeepNBCICmCfisWge7X
0Z3SZyuncCGOoTg8MSBRYmKEb/YSFBqOuG4MLEnvbbdKN+0A1RIhuho3zfhr5aMu5ONYm3iJELMh
as7uG7cv+NoVSyuN+pTL4oExp0Ph6l+G5nccP2juE6Md90i/GOOmyE+FuJWZJC6SXW15TqJ9SkRf
PARKZN/+XUuuTdXLALBGhCVOXO+4P+ojY38NzwTlkyrfh11oq+OH8O2cbshwQ8bEpBjjyHA2zkK5
Z8KsImucWb17Uq3PBp3XIr7Pyn/IqJ/DQHVM68HVj4L79ncQhl+0YuFqBiE9cykP3daJgZOzW/0q
kDb2SNLM1tG1v+UPX7N9KL5u7+jrD81AHG0n7hPIZF7B+AcRgmCo7MeTJqYfiCa00Rq+YH5uZDDt
3V2YS90m1oaVdPf1nTKZhawZ59KZwJplhJ0F3adREzT0+Kug7Gvr8xisBKbXcRcTQBstmC2mAvds
K8smZojHxwSEOMMQbIZOgRbh2UIPU2yznftmMCU+MzXMmPCiTqPOU7TGiCtBUzmgYizLh0ylf0ce
7v+Q8mClp/26KftiCoYJypKI3bx6LAyj2hN0x1P+Oy3SfSI0m0atzmXd23Xhb+CV31VeyhSLf+qr
D11dPCYj3AyxkzVeS9O2c9RYWvmiS46Ew5qcF5BO/HV9NCPqIdJESnSSku8A++1h19DZkg+Vd66d
MFvJHF8HeB5oHFGgvhN4YR6fKKuXbqRK7EBHqeCX8va0nnEI5hJoLTHr9Ip/Cx5zPUWSUzyBwd3B
2cK58JtnwQhWSouvozp2WABgPKoeJCTXuzaa6OIoRcCzz5ftUGp2lhVsmIk4DZ6/ca2Vb7R06oC8
MH7IS1OmE3JtrRy0RKvNadfScOPG+SanC9IPq3T6U3i8ruawKshPeMmC+OGCvLbT51rJxch7T8D9
9cCmhonI3JDCGl5sOv9PapWfpT5/6CJvrwjQXKwyFk77dusXzLwRP0xdLkvCWh3uBL86TxHA8qzj
EO3IXWOxfoZGZBe4G5iOo9rpxTWM2uJeo/bNPgMGkebvDrep1K6t2QMx/2DScs20s1CvjLAu2oBc
kiuRugjdoOt91oQ2zuuWd67e/UzHTwxJrNYzl441mTjrmIbWwKVdmxAnbaY6d7mQdPle8MeH2I3+
MoD6rMgH122/QFBmICmwUqVYWhgPNlyVwzGVpK+thkLcRp0Yiac8qpywvBfkBwQ2V07D4tIujMyS
CcgraJFroXjqW+s595pt1rc75med3JQdM5IhgTZ2SRbtb9+4S/cSGSmdUIj5GUCe5RYBOoF+1hWo
sJdfdOOjDi+soj6wsyFS2kP59ba1pZ1kdoESLt0DGkyzgyDH+UDvBGtW3X+rBO8k9NUZHZS7d5iZ
smBaFUAl563doVB1mI+IY5pMPcf3kFb5ahFgblt5nf5Ng+cQ/dOSox0yb7FaTVpUoGnFkxkcBoD9
rfJgUP1uo5Vqy9KmwRAA7wHPRIvJmmv3K13FC8uqJfqHpaP6kHB5vi2Fv96+mksrs09TpkpSNH5H
ofGxqf5KE/XiXl6Dei9dMARgCpkMYNAvmJZ68UYR+C75MCgiY0AfUv50tamc3nOsdtiuV/EXbuVJ
FhLxD04u5czZUzDtZZ6cvdCeRgjZTjXM6nYIB9fn2/v2emCaCiZC2XCxEZZoI80OLr9dLMPBbU9F
ciqMb126czNImc6m/F2Qnsti44bH4a/6EebHJD0FzG3Hw9n8HAhH/4CKnRrZrqP+UppNFe9u/7SF
x/D1T5vdsGFkpa7p89NqxkHH+84LbSXbGNY2Ve58SMe+d9Gjqhz8JxzqtumXYD+78q52ZRapIz6J
0rWYLrO7QLxT3L2WUqSxZemoVYck/KrStP8mwKg/uDs3cYIvmfAx3zGvXwqxbX0adeoS3jk6jOpW
tv7W8r7Uz+V47/E/Z7a885/CT7lnp3VxqIRjajIhN9puunLEX+aGby1j5kOm0bWl0lrtqWK4MDjC
G2/S+ZS7p1rS7YiapGHYIe/Nxt+NneMjz3ZfJdnOEz4F4T4CBxhmd2b/Tcv9/yHtvHbj1pat/UQE
mMMt2UEttqKDvHxDeDkw58ynPx/1A+eo2fyb8N6+NlQ9A2tWGDXGSXU1/5tUPmfZTlMzuylUxg52
yRQ7Wosq2ZdI+FP3vh0yuhttvC3vdfRby1g8zXowGFY5+L2rZs+UuAdYrZDl0/27ecJ/sjsn/xL8
TO3qZHi7CQ/TZnb8pOWOzimUbgKvS3AXGo+CE/tvo7mD0LPpgl0cfc1Fp9Td5il8GU7+vbxX6SdZ
7Z5NszmW6l5KP+WH/FkYHHl8Ul9M6yWNvsTC4wBVpt1/Gr6Wkh3GT92jHtu5bA/MVshn0Xuy0h2U
AlawsRHXoJ/5Y6UzD8ExShxM0106oGI0hXog5XCh9fARkEnrvV6V0yktc6hBh0x2ozxJbV/Rn5Ix
7T+ndQtd1jBuTfO9z9ZfnogsEUxLxDG0TKHXv/whUtKVbdeHvTtxXYDvOJLWfe6oDFWt7ExV45q/
S0Q8Kz2y81LaJ5a+V8STNX5HKs2mDb8fNHskx2psAQalBFFfiFDu5vJLEqDtK0K3JzjNsdWrO3Ou
gTGMZKZuU+t34hb70eZaFpsqt7lcFlbQu41wD0O68U27E/gs8ifF9WMklk3gW/thuIPwL0QyKw1g
d6SIn59i6Sl6UgxbFe7Cfdgd89jx5F2X/8oPwT0FBkN5yVsbN25vCRGtuEb2H/gE8QF1SdKDy/0P
lYBYOUnBEDEOC4TokMrHxgSVmDtzaU6QHq1u2jdj+k+rnOvCf5j0YKu88j4AeHUJgDFDI05MSwh2
+SPMqIrEtI16WpcjsCnhGd4SFNmC5zzW7jN4Qwu5ApqGp8mpso3yTiwdz0uOuWy9tub0KejGn6TY
D0FlInLY1Q9d6d1RgnxFZIl9d0JJ2fnMcAgHC1robOr3jXJQTNdoX/sMsJuhO76w8YldR0VsLHgD
xkdki+bv4s0pRKVLEzPrXdS/gdlEuzztqBDuPQqFt9+Y99j0avs+mFp8Q0UlqWXlVz3Prv5a+RnD
SzRHc/2F6egvihbukkwA1YcwtDI+dH3yrYuLXfbaBL+TurGZur/rTNFulR99da+kqiNrw1FO7zZ+
5XUYwobM7TLiA6r8S4Vqz+/MvA6m3oVd3TiMQnfIMqnepb6u7zIBCZZc8B5BBOKWY0jkBRQ4G7WL
dkI9WnaZZJIz1YLKt9G2h5LO5UFlHPcc+BlDuEOW7cPStHFkKenjpJM1NPqhltXm9fYyrimemZiB
eAthidmDMjt7eVeBtTKZbNW9m0MeZciQR7XwjQm5dlKn7lhrJ9M8DuMPVXCs4AE25INp2ZkE06k0
ngqCjT7+IYMXuv2rrpMm2NsZ5GGYjWFzUA2XP0oGgTVvbe/2pveaWccmf5F89dDW6R3gp7Jzg6nZ
CKpWjhOTDNzoMPDOLNuXJoeSuSsrFjEZV84U3UND9Z8sCo3vmZweMcyl5ErRGL3QJEPvZrzRQXBs
5EdDTpy6OyY0UNr7fNwA4a28imwjBZ95ipR69hKFV1nC0CcDa5KMuyiP7ohOHrRHX3ysf1Zfu8Q7
+FuSF7N7XXy6kDPNFIBA2WiOLHax9dUYMlqpd83Cs9Pxu+UJhzB9VYLu1Kbfu60C2opTujA3H+qH
vGOU1bGMRxbYoY+Wo7Ds/zKEM6wbG5fjOlWbZfT+d1lL7F9WDlauGmNPoeeuax/rAYNbXYdVG8yT
UdECnsRwxuVahCHMkErlegCRu09qLgZyVNkWqnz9TsyQV3GeAWHc8NJMw+xkzHQgSyEM7+Tprv1m
afneyFwzRjNdBK5Z/AMjgtOr3sYH8A7ZWd6OeTwVVPaMzFsGR8nU1EXjabyLZfCiJsdafzOS7qhm
50l80lAtbf1/K9VWI2bdZXQxUf7w3bY+9tXncf5x1j+idfDVu7+ngEKCnBEnKkoAL2lELZygF+Yd
BFAJoL3wtej/CNP3sf9626WtHS94H4YTAapeC1eKQmb4hYSJcfhRy49DflSNl9sm1rzmRxOLo9UY
rObhiQe3TT4ZVmzrkXCcEvoR+rEST3Vz9/cD8fO+Ueed+x9QbS8hnbWS9kbUpIOrpz3TEOWTNPwb
CN0j01zH22tb3T4q5LDpwNUCsPPy2sqRpzZyjCUNqrLHRNBsqcg2Ao95f5bXEzwWfRVk6bgJi1sQ
Z1MS6lY2uD2sef2ehp2Tlp/j9vn2UjbMvCMHPjitVByyNtcx05l3QvWpm54m9RG4139nZeGJRz9n
fLktWYz+TRyOQSDZcTVAFbPxUc8u9nrTZpoUQEP0pRZPdWrAQOORfLmDFdE5fJT0cuNY5r9wbYG/
jSwP0K6lrmzqC7paacXgmmAZ9K+p/6l8hqDF3qxirfon5oqYsga4DhvLYi1ww8tlRwmTviiZtOWf
RWWn1KfoaVBEx0TO1hxfMuvkJ2+B/q8VBMA4D15/CpufsZ+9+dmXaOgem1G5G7fgHauf9odftkhr
Skb2crVouTPVmyoLtpLsJ8OWf2bhiz8Lbo4be349bDV/2f9ncPniSZ6K6heKMG5UnpLnavTBGr3p
1cHvPlfSrzL53kkdxPMvzWaJafVCfbC8uLgNSvYMgYiD65u5tCuFARCVJygbsdHqR/jBinLpT0JZ
ShBV7QemLO4q2Za6+TDv1S2vv/rcftzHebUfPnZtzOPYb7lShP/dSe7+ScWnVkLH1bOVQp9rI7nw
pCAQfvvrX3OX4C7hACSe1Wm7X5pNvSqIkAMb3HyENXs4dmjS9ePrf2CEZj4gIEbHsHRpZEBPM4tq
hSdNvrcKySmbFxnh3//OyOKbDHKGJTRPHtxE+eq3pi3qpybbWMjaldM+LGTxdUWFim6wjA3T++RF
/wpw9d5exDXhMp/TjA8AukRFgITqcqt60zT7xpCYowq/MEdCwdq7b4zSaVNtZ9bM+tS/mVTLxk9F
WVE6F5lRr1p79P/Z+B0rvpRO8/wriHUsUImXv6PyfLWJDJUjS0Lk/DpNKX6YZhjcR/KYoMWUaPpo
h71IUVdKxPSTFxQqGOhIkoZTXBnWXQeiLtkJainGTNSl5r2mZcMZMaTWp0xbbPUe134vacQcEnOb
rzAIZmQmQoNaAR4ZQFvWpsLPvCyTI8oyo5N5WuAakyIcb+/SqtH5PkOdCchgmTYN8iCG0NoMbtl9
kfsfVn0qC5W37VehfrptaeUznRGPBP0MvFFTWUQ1HQR0SZ9gKR4UdaeWgX4XyRUasU1rbUQdK4uC
SAhqGGgDQMMuT95XCqFVRfpAENyJZQyeajrDPOoJD6Oefr69rJUskCYQlSJUaEH9LLGco1WpHkoI
NFY78Y2gl1Kn9ThDYpT8UYymHXDsjdB3xZ2DooD3eMZHo8wpX97rjuwNIKYkulll+Yd0iq2dCYPv
qZ2suxoSt40bsmpu3khieWBr76/nB68eZGaW95lIv5NpZ4X8U2jUYyyav32j2nKAKwc3K3DRf1cA
W17NrodmCnFsn0iumntQMFROMEwOAnEHXZ0+V81Wgrh2dkzjwBHDlcS3Lpx6WQSG3tCCZR5nOoTj
XVNX1i6MhL3pG/e1kX0rden37euytpvzmAA7SSeU2e7F4Rm+KHqpKbrxHyVV/qRNCafWT9SK//wH
djgyKkoSqM1lT7wJKwPa+1ZyUziY4vHH5PaNZNd/rxhPIW0eReR+MAFBN+JyPZJcalncdJLr58E3
wyoO/aTtmFzfuIQrEOMZvQe8DXSxQsS6OKq8jmudaqPkykIxvWha2uxSotKDNEjD3rQ6Yz8OTf3b
tCIBsoHOP3WaOexu7+nK7Zx1BOaBKm0eTFg8na0cD34oyJJr0h5q4u6QmMXB9P2HxpL3wdaU01o4
dWFu8Y5KKrJYcHRJrhGJKCRrx8Iod+rwLy7USuKjzgOkIwY3ZPohgA194xmf//oiE8E6ZEZ0GGhA
LxkIhlHyyoxRejeXctvwePIm79hbJu3Kh6I4JqL6KxGKDRDaygfJe81UxoyrgHVw0cA3oVio2X1u
bRZ8hnY/e8s65SSIn3MtOSh6sQGKWTtQjaYFUGsMasvv35SywLM6GmYNvbosornrFeewjA9p7cPq
rnkb2LS15RF7gbKbmRTFJQGBHE+ymOup7PqBM4kUhKj1++VD58O/UZ0jinp/f2Fn+TPiMehsrpL8
ZhxbPW862c2n1p45K6yzloR3KV3RVA7/PgkHQ/K/xpapvj71g1katey2HWiVTirdKCOfScMweG66
LdLolTCWIXJgWoAKdcbnF49goCdybCByDEqBoTWiZhrWUDptfPHrVgCHcyt55JdeR4xrr0W6Rnbr
vqGvEup/9Czc0jS+JrSbmxEw1cwWYIx4J9T98MIC6pjaRm05JrTUCrtqouk5E6vxmdS83pMVkHmn
2t4vkBooPCh8hRxml2iALzcYeJQDv1TuC3HSbZ6WLW7i98xm6QgQX7KYWkVgjpjj0sOb4TBVpdzL
bhBMTAjKUA5ax1i3Tj3amGnielr6ow1bt65eRPOYlYbtT1+r9Ag9L3NwG0DdtS+WKV1UDgklof5b
+ERBEKNU0HAQtLrb+ofF7GeVHz10ZPR4w9Ta2dPZRvUUwgIZ6oTLdQf+pNW5LEguIOT2LuauOUkM
xPL2J7rWP9Wp8/GBvudLy+GwJKuKtGt9rlgKtVU+yepd7wXdnTawvaGZia8TacwuN/233OOcNfBN
R+CfJ0hAP+uq3p5asx8O1WhIe6kpy8MgT75T9Z3iqPxlO6o8UDIZXJBmk8iHsffyHZPvyd40Qe6g
VqjfdVqh2VlWSrumRzhQidNT0Eke2yp+q9tBPcRtGuxvr3vNFZoQd72TUaNuuvh+SyOPu35SZbf0
ouCuNUXPVYsi/qkG9T99SrVQlypzNySVshEYrRqm7DnjL+lNLbPTILaUvPEt2Z0E/VBBX5IF2aGo
UaWCHELxx/s8kTYyn7WbRJ8N+BuhC7W9RYwkhG01BGqiMG0rW7Yf3g81EIPb+7mWdUO9Pus/EpuA
314YqTN1GIBfc4/Q8wYoFUH12e818c2M9uhc27lFRvI1EgU7if4AidkwvxLX8rGQ3gEfAxKyVHYa
co/XrfdkVxDMCQiCWr15SWlMjgoX3inNi/7Qifq0n0yJhpwvlIfSN/L73FfNnWaVnzIBIjRdauJ9
H2bVud7EuK2kn3Bcg08A2wupzNKNhZYg6rIQKa5UmNNrDihmLyuNdsyVfqt+v3bF/s/U1ShGPI6Z
pSS+4k7KXkdOUVdPluyBmctPvFtneUuHdq2A+WFtRMGXrqqPR72SY9bWqsX9WHYPYyoeeqF8JK84
ROTYhexKSnIQ9NEJ+hI1ox+3j391xe+g5pk/D7nByx8AOKXjCQkVShdmzsRE/a0QxZ1sTN8LPW7s
aPKPWbjVRFx7meaUGylouiSA4hcVBV30BsGPyKVC5T4ezKOn+Y46yo/W9Kt581/Khor28OAbhYsA
027ih5RGfxyhWqi2qIrW3nDEc3gneCaZ81qW0z3fQmdsInM1ZhSD9tmrBbcMdSfcJ93j2Iq2XIj3
YvHk63dV+qpn3rNvfhc9f8O7rbyPBBNMtHEGzPcbiy0JDL9OFLWXXC9/5KSfu8Dbj5MHDPF3zBzE
7VNfPYCZRpO5o/lBXiLys6Ev+8KbEyLCZU2CxC8bj2YRv/W6BsAQxGSxC5tkn8gt0bRrGP4uS/2X
oaqfw6zZC5ul4LWcyYA/QYeDgrlQ0OCXF7Eb9SDNBbKWSiy/TvKXQPVsL0k/WV2610bYpQfTty1/
ODXKm5xtIQLWdh/+i7nKRYuIm3BpvY11vbUoFbudIBzS8V6q432G6igNVsl63dj8lVeF6g8BGULa
c7do8YJGHIeZFLHsqkpHTX90mBu1g18vUQUMNbV7pGL1ZnTGJnCYnC69l5Fxpdu/Ye0nzAQ+1MRp
iUJ9dLleS2+jWIVGxDV8s9nB4u45lpH4h9tW3mcTFhEo0COCBRqvIDuWNUqwcyGDoSGxfucdJf9f
ydA+K5SO9YpevhLc50Pldt4OxbaTWGa2RzGznQ5FUfwJRulo4RWSPnRC/1eedc4wpSepCI5dKZ4i
f6tDeO0IKVzNxLxkzRCTLLPmRC3gIo5Jgpqq7QnW96X/JWz2tXISPZSljN+3t2bFHCEMY0GMG6I/
vpyqVOh6S9VAbF743dz0sEq70u4q8ruwQ6yimXtZer+lW7cCPMTD0QenhkUli+rP5blLVpDhfiTZ
TXxw2Pq/KYJIqbWztAh15Hvd+BpNP5Pyl8rQQooedNxsVWL+P79AIyNh+ooe9uLFAxBuCT0TySgX
9ZFTTzljld65Fb0/o/lvKv0JhOiT38NVIdS/vVDm7c2cbuiOt7f/ukYy7wPzliAFLQhiFt/7ECSZ
TzFfdvUvqWbsA+B3Y3po0TRpLe2ujF/GrbB5xcFdmlw4+KzK/RTlZBlISwsUNVbKgzFNyitcP/3e
HI10p0Zq9qtW2/RQJUriNGlo2kJb/P001uUPmQPCD0lrji5JiKOVXUuIhMOQBOXzaE3JQa068eX2
Nq84AGzRVWI2gc+fE7+0pQtU9HKdRVeBeohUFfCTGn6NrF3WaY5QP4XWC7SUOfruhQfgOwczYU9f
G93Rvad0OJjDT4MGE3SZIHFnkDb8bLd/4cpLePkLF7vh+0HcVI1MZSf3fqmAg/3moFioaYF59Yb7
IvkkS+ohFN8885RCaJg7vvQYWpPdSls/ZfVSglqlkE4QIC7RI0GRWA1C8bIrKnVv9/0TqulTf64K
04406SSbv8qouJPy46ChAdkcKunzGJbHJjAI3A4jIKTYMf2NFvQ7FvnShyvEaVSi0GibRaIWR1jK
RZkLBTlQ3XbJZ3kM633md8NOHKcHpoOEp0mLkEQFuPkadbWFO8nEvd9IL5JnJDZEJP8YbdPvLE83
nTIPkl2I5v1dYNU/+E8wNuoiGlDyN6kxYpqNSfaSx3L62DZJuxtoGjvqlI6nrq23KK/WdhskvjYH
W/P4zKKePz/AetcJ73ls39kUecaXXLIqx1RzwclN/VmxfCOzc1GybIOi9O72zVt7AZipmsvRc/Fo
yY6mmmkjKxP29U7dlTRMwFuaRWgzACGMul1Z6RbiewVFC0MaNX+AQzz6nOfiazQEwyuDTHFTvWXq
oxOrTwP44F0bJsFPLTPGs6J2I5w6NTzSWi7GTjEpZz+Wqjs5CcddVfnWj75oJMcPy+S3lcOIlyVl
cBZKT9n4GubvbnHteIhJvWElmQeoFu8EBfskKqVOcUV/OpaqDE1d2cq7dohbRwZ68dc1I1hxuN1I
QjMcRhx6uTXZ0ElRy/woPbJvshrSC/z7F4duLN09IFvQ7ywRSB0snqqf9KrrZTXTCeWuNE1b0V/0
0HP8pL1LYrt+u33DroNaeDgQ/5nlsAALL7GaeZp3RtFEqotEtHaXKmL0kLTMxiiBKTliG0X7otW3
tOVX+j1gkkworubZdyKMxU4KaLuRK4eaq47aN8+KLLvt+ZS9T0Ydvyl1vLNEf9+quj1FWyQkK58U
qRwdVtIoagLLSspgZVapdabqWpXMkJA6Bfso14a91Q36IYwFQF+dEP6uMr/aON3ZCS5u6/zKofVK
V5KobhHSe4bemh5JnZt0FvMSKZf1azVuvKbXQTuCESQNM8iXD2OJYzQLiVoN1Wg3roRo74+hYVtC
qWwUhNY2kUYHhXNg9rQHF/5+SIU8ikZNc8Wmc3uoxo3gx+CdAj/YF0zLFfX06a+vKbEBjQ7wkpBg
Lgl18dB1W+SpPqNOsvQgxscQTP/op04WDxtF25VPghYkwHyK4hozIvPiP8Q+8lD6LVV5nSEU+Rgi
2iqVEqyvwlFBftgKvt1e2dq38B756OpMugE28NJcK9UlPXc0UpBiUqd7rdln4THPlcCW45euNc+W
umOq2rlt9voEIaphRwHTMyEMb8ul1aoEKqONnuGmXr/3M6kDQUMkbemVLQ79TleQLreqYUvf6Pp6
YlZDOY0Qhim3JdFQbQVTTiZnunIVj4dCArIWR/7p9tpWyjWXVhZv2CgAGsnVzHTbMvim+HCrS+Er
38POM/ODUntg8crn/k3xmVoLXECfsFX86qJwXwwb3/z1XeKX4F+pn0B4RwX3cpsNoYwEsfVNt2AE
Mw0fKNAWIwNjzA0G/saRXr+Gl7bmYObDvfWsuux0/LabBdHzZA4kqIzkJU8F2uYb3//KpZ1tUQwk
OGF6eckJxuyHWmpVZbrSvKVCF/4I43pwxLiId61f0dvNK/neT/UBVg7DeNDLuH+7fcprV0khJKIW
A2AbhM7lcoc4Z6S5r01IMzrAdE3Tg0NU1Y0DXF0pBKEM6XNd4Xdd3CUGXlW01VvT9aNPQ1HYQQqt
tfKUlhngtvQYeaU9+Si+bNHxrJ0m5RAYW8jENVAel8uTDXibCp8dzsu0PNF+HV40X3wwgkF8UPRe
3Phm1sypGv71nUD/ShA1Fmorg9/VfH+cBOGpr76HAYmEtFVeWDu2j4YWr6A1KPlYlqPpdmnhkExG
5hbKes0CZzVPQUB5QzPocudCs+rTMdFNN429xgFrVDmFBLPw7et3/ZoDwqKtx7gufZ8rjs6u0duh
qmrDRXUuH0RnROsy2WLS3jKyeBuK2IIhLWwMN4Imou7EmYL5vzayPBGlzUyvaFlJ4jty8Qg8Zhdu
tXZXVkLVlLRiZtKRkba8PBRLIh+URwiCxtC/6xOPwZnYKdVqd/tUVp41QnO+GWp072NBl2Yque+1
UEhFV2fkxvLzp4IJfXVXJerbPD+i18MGpmXlu2FEGoA9WFi+naXw5JhN6YTrASBoHHXts+HkSmVb
0UaCvbZ7jKdArkT4c01ElIn+0I7pJLrEY92dGSa7mCmcQzD8PdoaiT/cwP+DIBJJXu6fgSyJ2Mjs
X6Tl3yu9dLLAeu6qfsOrrq2HRt3MA4gHuSqtgUvS5dzDjBLndmA8BNGnVvvy91dhnhSciyTcBXV2
Ex+ew6CIxUK1atFNy8YeK4gbun1X/O6yN7Oxt5qCsze+jO3hLp+xhspcOSW+vjSWEWgDj+Ea+I+N
99CU+a7UdWjh7rckslecGzzpM20qbockfb6PH1YVyf4kRkYjuoL+r+r96fO/znFZyIe/v3h2akmG
y7nn70/jo5n/+M/+PgEDfdo5/nx/bj/8fgU63kQvoYppUbnFaTJ8GFvV3e2jX7teM5Bs5lYjmV6G
BqWWBlURgaGN89+JUjoDTXMp+3nbyOqRfzCy8M2eJjH/HMispAsRwO6euMe+FvxQxO85LBm3ja25
mY8rWvhoufb9uGuA6YK1Oiryj2xo7ViPd9oWYnzNgeKiNZ7od2bZxf1SRh1BSo7OhfUlZyr+6zC9
qpjUD+lWPrx6lWcQK7R8fDJLNi4PpldLqS18dU3TZ7L1/4D+8p2Ci3tG45Yx/MURqVovTXrLZc7S
9IfcqK/iWN6jLpP4W2O1a+dDxWYumM26F8sefSBokxHQ23J15ZCqtlaSV9k5Uke3r8Ha6czemS4o
/GH0Hi6/fhNUTZAS+bhaS8nksUEyjsKjhNq1KAZ2r24EhWvfEQ3PGYlO7kLZ5NJcEcZBrpALu4YH
izzNSP7PPo//ub2oFYDDO9SP14bUnrbuwlOnEegNzQjnxmr5kCHRE8IKzWCJeWi0e91q7Sb0balq
X5vcPw9isvO2ZEvX9hV+fmvWjaThuSSw8hjCCCv4qN0RuhK1/Zqbz7OWtDjC6bPLk5fbC96ytriW
k17oSCKnYM/SwK7UYl/7Ym9TqTH9A0S8e6AN+Ua0uuasqC2gkjyXGEAQXZ6kmMVJJTUaYYp3VBkK
MvvuCGnRzBjdATr++/VBcExmyH0AurEIwFG/izum5yHqKjjGwXJbigmmP+6gNQadZWvhFpx5dXkz
9wO9aip7S4voOinSkHNRZSCDcoq4YVbaSnpHKZMgc6sxvtKm460H9sIszyz1sYTfp1OYW1pMZ2Ig
LAcDw7ehOo35uZek3ajKyN3c0QHpwp9Nu+EA1haKyyQvRB6I5S6SXp67Vq77SpqLRRPkkLn/s9cF
ZxiPxIKH28e49vXPJLcGtBnztOriKZCCTmlHH1t66e29WPualYXT1OnG1Vw3g84ZHRxYbpYRzSwC
MsYSswxW/qK0ds3p9cmWNsuaf+agZtZtfCdp/OX9p9pVCkSJktv7pdPHRx9m9sp8noYNDPjKmwZb
ElDAmcXzmvs90wuYUOZAHZbgyR5o0NzJeS3vb5/Mymrmb3guSVCXYGLhcjWTKo1Dng3w+rXpsPcV
td4rk2R3/gAXaiFsuKuVAyLxoIQFkvUdAX5pLe9zTQl6Ah01+hQZD1P9WkzH2wtaNwFVBDcbZoHl
8+mRzbRey/OZALGxRV9/yBDzc4Ky3jifLUOLB3Qw67goWayrF3/a0C2Cl1HbiKBXTVB6n0tT6Cgs
S9UNXU45nNcyThlj1vc8Lna2tWGr94yBGfgDKFJfzaWlQiiEQR9IriJ5zUM6WuqJPtnb7VNZvWbz
RIyq4AZEcbFZPbB0LZYKyU3UvtkVnhY7gqp5d83EBGFoATe8bW/Nr86hIBwvzBtdw4an2uq1vM0k
V5zK9tQLwrRTtTJyqMOIFHKEYG+EqXaU4pKL3kWgoSW52HVCv4VAWVv5XNWEMxkKV+qLl1e+sUIC
EiEiHkDp25cfasv72mU7XWhfby95/lIXeSPcWjPIhs4iTf1F6DNQM+6MvpRcwDC2Vtx5Iw8yyh5G
URxU9cttYytxx9zWBdClzKL2S33ewu/HQazZ3jxlBMcVTJCD+vepLXam8rU1N9zG2h7izfFOQPZm
uNRiD5sIL5mytE6yBePfIv3ea+gBZ//B5/bBzDJ0S3qLkb6ep7823zq9csTgR2ptLGXtlAhnYB6a
OUGhY7tcymSZZQfBGS+hUsi7ibGBvaanyolaU2JnaeE/TSiN7G+f1rw/F1cDiBWRDNA7mv80TRZX
ow4jkdEw03LlabJlzz/1fvetaQ+DZZ06tbDD6VcfB19vG71yXpQwZq/CEwniBtzt5UoRqlS7qpMF
V0jzJ6E8wf72amn1Bl/sdVF9NgOUbm51z8nMMhxNilSwVE9wk7TcSdZn/Zda2iXofAY+/Fmk6jRk
G4W6lZXhyeh2IXwIUn6ZC2bxBE5ZFYNzDGYCkeSmm5CB27goW0YW64LgWVZSKH3PgV7bOuUZLn2x
8YStbR4dXGDRzEdRQVnqzHVhYomZwUr67JF6q629WcY/yXDwh/sm/+OnI3pzf38t5poqODjE+hht
ndf9oWqD6GCRN+kUnGcBzNCqbOaynKHb+JSvPAa5H90OmC/n4gNP6KWV3g8o0zd6cCbEcgQxtgtk
xCR07bo/t2/51fd8aWgZRYuZqQu1rATnLvJITN7S8OzBLATOUdyCdFzfCLJ0xkJmHCFrunLw8H3k
eqWl55BrV07HJoFA9a99IH/4o5HF8XS1SvI6YUQIvHvRwoJQH9D9vr1rq0thanOOatBsWOIhvVGL
ui5S0/Nk/lCH2smS+yzYOJnr1u28lA9GFkuBtDWmlKOkZ8MHIJH2+y41dlURfxvN7sGKUsnuvcqW
W3UfjMCOlKqFPqk8A0xyhqoAn7+VWq6tWp/Tn3d9O2orl5dSnVDjCaQgPA/W90q0nPn7KpmX/fu9
/WhFWliJAyuvqzA8V/oXrS7sVPrUylvQl62lLKKaWaG3CGcjlv8aioUjjc1OC/0N//TOv3D5cFE8
pFdKk5+LT03lci21HIZ5lYrpue4StI4RAET2JVZtOqZmGz+IbbHP0RZj1vIs5W+h/ltJqkNXpwcJ
MFmc/OZg78RaPclhYU9Vv7u909dOhtSJdh2/kLojc7qXv84Sg74AyJGfC7UGx4e836FFZdIJG5h2
R6UNj7ftXUXq9Ag/2lucrBEXvhQbQX4uwR+oU73z2v/SwuJY46SFQ7KP8/MQ+46u/w634sbrSORy
CYtXrRO9MdA0lkAfqGtnEhXsCL8l/aXK9R3lpL0+bMTFW7u2DH7imGi/SPKzkmuQUD90hrixaysf
w8W5LByN1edV3noIrbTScZgsd9LutTjcgBKtGoE7V0dSh7LAcg5y1MLAT4YiP4/Uoh0aXt+6Ah/i
ZdXvv79l89tM9sQHRzfy8lbHIfIhxlTm5zSYZhrzMFQfGZzYQkOsfDwGT7OChgy1Byg8Ls3UDdTZ
IbHAORb2aSG+lLn4R61PQDu32usrF4A9Y9YD8k2qssuJq6xnoq3Ts/xsTVnuenogH6yw/np711aO
Z27gQDpBTXQmTbxcjgiQulBTNT9Hol+fBqny/4VnNLIbah5bzndt6z7aWmxdj0AG9TRshdMXsaxO
mvbPwEumwp57e1Er8eHcKaL4gI+jAbrkx2m6EdLMTufbQYU44R11prg9FlXlKEqy68TUyUv/KQl0
iBSfb9te8RQXphcbSiaO8KFscd9n2U1upbxLCOCCfN8kvyywnAj7ndsQ/pzbdlcPEslFJh4Jsag5
Xx6kp8iMNHdcf7E3d17xpY0CqCyMbquMvnYryWgpUzL+Rb1ysT7QVUgStSMXpgnUeyXPh92YlFu0
0dfhKQcIhcyMc0TIfHn3ZbPSYtXzC0IOmhBC6g5G+0gZ4WfImJRtqfJGOra6e8CZuSqwckBUcLl7
St6qmWJwamaI9lc8TvleSCrzkIuBvHFQaxuIKOZcVNZnVuRlbBC3ml4pcXG2Su9YyzVjVJ7W0pD/
+/sAhoHvGuAWIN9FJkE1OeUX5MW5Np9HvdwFhPY1QrO3rawshmxyxpkAyiAbm8/xQ1bUhIk5KWVT
nFXxKEsiFv6DYIVMedawZQ6K5HVxMkGDsk9QdeU5DotnM0/cPJh+q3LwW8uUv34PmZ4GBk6oC6sQ
raLLxbRJGmeSFabnKPoh5G9IN6vGy+39ur5nlyYWh9+kgLy7PErPNC+GLrRBCUvZl9s2rj0QNkAJ
U+WC5PiK9GUKQq9DkiA9I19w8nS3DL6U/YPpvyJ5JiKOJP71TQPayXcKFROVIfbuctvkmH9UCtNz
UcMm7utuEj6oDMbeXtX1zvG2a0ziMgXybujSihnlvi5kQ3oeBnU/jK+dmu02CwvXW4cRhH/RrqWy
wMN7aaQscWqlThbZl5OTD4geIMswdX/CYHAY48mPdb5F0XX9KF6aXPjTZpQbo+1IKSNNcKT+qwFU
h4Pqt2qRq/tnIYMEJzWYwOX7ALog1AdRxk6v7lOg9xYTpZtAupXV0H6ki0ywR79EW9zvseBxiHUj
PctF4qADRoqRkp2KnzaP6trz4D0/WFr4t3FKxaLRsGS1b+HwYPX/Q9qZ7caNLN36iQhwHm7JmiRR
lmRbHnRDtN0y53nm0/8fffAfV7F4inCffdHYgAFFZTIyM4YVa20xPlwbAJahcOEwdYSs57JaJpuC
ROVi9JAMOiHmfhjDLYzO9WbN4PoZAUZlFQTY4mqLs0CRijq3HlBq3cfCF6Q8GeLL7jO52Dii1+N7
MyADBANz88DryWUuHXucpKJSlNKjXftv1jBb8oV68WEyPFtGn3mST51wzxidYI4/CtLionH96k5p
wj1qC397jn+LXVJdhQ8GksTFoovIaielm2BDGc3eLYwO8tueem5liVuqDtenGdoZbnLY0We4lTV/
4bPHKagi8G9x41Gzbo6FSVYdw58aZP/IGQDidESuQX6p5K9/vUA2ei4gI7bJUOfiFelhX6lJBoSH
Qul2suKG/muGptJtI/MfuSwwkOEwbkiowvtLO+NyaUNuKUrfUL4rVe9gwZ/MjeiP1mEM3pDKuG3r
+uYAEj1XqefeJAxYi0vR1KpSKTo/dKFx+pEYb5n0Emfal9tGVk4blwbPFu8Vc0FL3qOsyTo6WTEs
9mYT7KbOkB0hCLd4tFe2zSKaBGQDRolZ28VS5KQtp5HKJzCbRybuPyj1h0h9kdLuXh1/3F7QfNNd
fiGSQ7pn6OjBp0uL8vILyWkAMYEnUGkyu10aQDs6HT2lPiB14yTFr03VxeuvhD1GNOevxKlasjm1
AeHrFFihq3rjSQ0mVyuEB4sh6dvLWu7gXPokv2YGcFZ45P9eLitUh8kI45YqXZiiplYL5U4x0+wg
5gJxLFRiTsRu/GUNgeERKgdAi8EU8N/f2kZnBzmN/EQlWYvcOrsXpNe5pdD8ur2upf9hYhYzmEn5
aHFddX1qLzQyOQ5jNzBaH05T/5OvpVtDf9ebh6DazCOBoyO+uewhhL0ZWfHYxK4HPMakb+sZ8n7s
+p956KEXtYX4WLrEvCbmm6BrAYhhsKzFt+qUTNTgzXGNmhpjZFN9C43vt/dtecf+toFgzqwmhKsv
GxZGa4ZRZQ2xmyEsPsLiD2JWH56ZjLWH9nNa2V319vcWmU3j/SDUJJFalOImiP3SwowTt6ikn1Ub
Ts9RrvZPpp6Ju7KuorvA08fjUPb1MS7rLQaU5bGe18tTAlsHWT7z5wv/h+5frCoxSlzVYho6asxT
0WrfGrPftf1wVKb7zUBnbYfBH0FSyemGXmvxig1Vo4Yy1C6uOcn1jpk1xfH65qCKpWEnQhw5WqLk
+7QS0WhhsnzjvF9FDiyYnBhQItcYJa8lbE5ohdYctARVj9YkQA3L6qghjIbGJWVJo+6Lo9gU5T6W
i/YkFVY02P4QWXfZMLSKnenZuIdLu/uYN17yEKZV/jFJxfD5tkusHF6GPY0Zpvkbb7K4aztf86JU
kRJ3SIx4nwhq9ZZoQrVRI7ji5Pi9FbOYC+Pw4LSWI7tQxGSmVJqJ673mxa/oCSxVftQ/Q3zlPcay
UwxO8a4Ip9trW7kzZjwtgCpiGI7Y4hBbimfKk8TnL6RfVfcefJCF+/RT9HrbyopbX1hZRGVqa+Qp
DYvEjbMHv0YetbAl4zNcJ6WW2OIWhYO+eBv/z0b+WdPiCGtKg3xKpCRuk2qD08uVDxOCJu69RIEv
tG783e3VrVyENPIZJufoQiGwDC46P44BnsiJO+awY/He36fqRuN27TOxLFg85il8/trlXaslcVtz
ghI3b4vAQSjYeiQRCu4zKTGeczlBJq6KNp7FtY8GgoDLkFCaIvHCJtWcsIlT/LH1nse9ZU+2NP0M
yl/R++3tW7mBoDSnBkOWolJLWtgZzaAUjYrUu+4Epsl8X/2IWEH9WHhZuR97QbujKhl8GHPhB4i8
rd7OqvWZeW/OkxlXXziLEDNfCclC6pZDfIBhfbSL8rtRgv2s9h2SK1MdvGXxhseseSjBNbVAi7IV
2O/Lz9mrfQlGTqfa4KFLT/MOknOv+mTub+/smmPyQiNMTDAPrdn872eBTRZq6IhVmEma+xpqA8V/
LLb6yb+x4+eR6Hza0I0GPzPnCyAmL42Ena/2Vlpk7lg8hyGyjr7owJYZ1S+KaIsZHEf5IW1pJL9V
HkqVxVNuwSRv7Svdt/sIHRhPAVjZGE42hE91/00KTl4X3BfTVpa6thvnP3Q+Y2e70Rb8/C6qM1eB
TJBOqD0phylON/b8+tOSZMDuYcyjCpDaL7xZbMuxH2PANXL3Gn9UyH8nKTnBIrr1XFwvZ2aT51WA
KY05+uXxbMoWYFYhZu6AGK4EM4cg/SjbyBan3JmnzbUeEEkTvErxJ1MUyLlj4G/ovLbaIRD+ve1o
K8/4TACNrjxeS9y0TOKynumMUfcAYVSHNtt7HxKE+KZ/w/Seh/sQNP0pneSYsd4Hc/i30MKXUqmc
Uf/Vh4fbv+T60uKHEPqy/XMov1RJKIcqKuE7y9wyjqtDrEy4nGlUjpS07VHUImVfB7q3z7JmKxxe
+fBYntPlWQkafoNL91KmJNLlKMrceBJQ9j2WrVMldt3c3V7gmhlYIcBuzth/6l2XZlKBF0IcyswV
tSQhCIZTWM0fqyRwwq3MfG0vdQJRDUgeaGtpvjrPDow1Uv63Cg7MUEEdogHqajtX8R6gaAFbUH7X
tlTOV0IgoPc8pDMlHpDYJaJxMpMROEiQuUl5p4nlQejfDRYWvaEPoSC6nBwTyOB8V5NO/cYA6BU0
lnv43PYyeWcgxmtAr2UoTP+0gmMtUb/0vydls/NCu8xf2uFn3h38LYWvTbuLC8ObiiiOcuxapn4w
emuX1s95cCfdW/hRrjhTC7HU+JbDHH3bk9YuEOQy6RTNDRaqhJefN5LzKevGiqMiVJETxFlE65Ly
gVTnW62PNU+iawYmEH5utnnhSYE69gzNoN0XarD5oTsgHFtG/uHF76dDbjXRPtKNFp6jrNw4Llc6
XfNnPTO9FKfq03JKwJtmrq9rjhKrr5b+1vQHCXXSTm3upEa3gTpNEHh9ssYdqUY/3Ify16FKHj29
Oo7NM3Xak/yslyQctz/A1VjW8rctPr2hhorB7Dmf3rqXjV0tnfwANPRMTHLwx2cLwWQHeczBcm4b
nrf78slmT0jYqVvOMEdtcYc0VaNbQtxzVWXHNsydfHya0kOeZMfALqEKqqZ6w+K1r83SE3wKsGfU
WZbtQji1B7mF9MWNkglN58p/8CAgsoWgPN1e2vX1eG6IOunCqSulltW4AQzUmQ9ebHz1YQGpVNOp
xP1tS9dZ4WxpBh4ixzO3Iy4tQRXfk7rSqbba4Acpfet0SRpsBIorLnJpZeEidau3QaN3wE4Mixe+
gT7g3SpLhzDaGfPJDrRqL7Uw+Ap7uINru9DUjYLI6qej1DiTpQLVX05Eamo/CcO8o4b1SnWskh5F
+fX2Vl5nNywSDs65h6CRt81bffbQjLGillErYqLRcL6vUvTJqlsnrO5NqN9u21p1kDNb83LPbAVe
U5qFj60G6gJlP0qB45f7/5CwXS5pEWyavlml6Sjlrh7+MoOIesbHhLKBoG8Oxl8f5ktLi2t8bOM0
KxIZZEabH1sje4yMobJRKLNlUH5ddvBG6WlU/A2099Y3W1zpdQ/zfqKzwGpSHxNPPRlRt9P6E6kN
mu0biMf1NXJtGEhSAZyfP+rZR6ulwQc3qGFs+OWF/2rIOSIeh39IaegYz4PUb3jJ+ur+GFx8vmyi
FT2WbKqk/UB+rzZLp77z1Cf9421vXD/fUHz978oWX0/veIYDGFvcKHTbL5pgfh6bfR+9jVV3nPqT
RYxnxe0daUSHrsqG8dUr7Mz44hvqiZVIpAiFC2Qzs8Oijm1BiykAVoCabF8fvxnSSI0ThJOxj2IL
FielDL96uh7t9DTK7s1GgNtKgE5y45fNl+flC4VTz6NdMxs//cTFjaApaW2FI5dOYB5D9Rtyv4o3
OPqnunca8buM1L1ZHP+TTeSo4QFW5zGUSyezEnRea23gZjiMorb3rG9d+Uk2j7ryUehf/el9KDfu
vbX9h6kFnV+qAIwZLC73QpJqr0u5i6Yiew4s67GRxv3tVa2dHErZtGbn8tHViGkvJkPbZyb+ZZwa
jmafPgRt7/Tic+oldtC8lepG2WjVpc9NLs6OMsETGaUe+9h+E5vBkSqPSE+CRd6CazoVIY6sd6oF
eWr40aw/BqP3txw10FKgBfNn0YtDZfll2ISqAPJUPRjNfRxrAVwOtR0b6QPlit20xekwPxpLd5VB
bZLww5OlLcMbVaS8qHssWU1Obec5QXqirroRQ629XAy8wgkGqJpK4CJqG6YsM4cOPO2g/YuQpoeE
C5I1vrZ1DmavWy7m90JIoxl9XWaYYucHE20kAhs/2ZnyN8tJpNyRUFGGIv0o/+jyTw0Mvbf9dKWC
QBZC6srTTN+F4aXL0yeOalEJk5q7/hdBuKcXl9rRZxFSjCzbKcdRGuzyXy88lOWxHJ1B3dXtxm04
O8Vy2epcwmWAfy6zLt4YpR2UHo3Fwk2Iv5vkKWxVGyVdJw2PsvJY+FuyuWv24AMliadWwWddfM60
r7VO8JXCNYfmNa9e1Tx8zJJvWRGA4bROQ9283N7iNScl6ifS+l3oX+JBpEIrcisPSldGJulDL4/t
XdIb90k1Sqfblq4AsvMBRKxlTjFomTBEdfkxpWqKMxPmWMDl33MhcjzzW+Q9Rp6BjLtwKErtPsoa
XrSN+3TVic7tLp6NWjWneYimBMU1HNR016WmI1gw2r+yqxK8zCWSPf43PzlIH2H81/Onym+cdsuV
5htu4Up0e6G0Y4LcmtmKLpff6RHypj0/I7b6HQPdEWLaEnwyyiywkW/ERmv3LQxMKFaA+Pw9GH9p
LR67dKwHrKkUg4ibqdSH3yeNLqkx3YkRfIjTo2Ay7RuP+1FLTk1pbPyElfXOnKjAf3itadQuzm6s
Jllq9mnttv3H2X0RCBnvAukpgs7ztmetHBqaVJwZIE0zE5R8udZQDcQJeaPa7c0PjTDslOSxFhsn
m+6r4dQEd7etXfvxzJ0F2h9cGz1S6lKX5hCwCuI6LQI38d/kpNvFJ9N0LDixE9mwQ1Sai+KDJ214
8dWTPRuVZGIQgBaky4vdDIU4s7SmD1wxFuP91MmZK4wAvI2uih+zVM4dJutip1Xqpzqewo062NW3
pPI2F0ygXJt5EZfAkiDx9Ckf5kHEJI3cnklCJ1ZTb2+VRnXv9/6shtmmG/HeVSBEDISqH2MPBHzg
qRYHJhoK1Uwy8Ea5LDqlJ30f6m5rPGBlYQCvZ9Q+kG96zfO/n+UQSmyak1kw+8j3+xQqpa2Pz3SO
hVJ9lrZEotccB+gUPG8SgRdJy+IC7FpxNLVMYhejr1Wrk/59MMpj8uDHu+QhbabTULxv+Or8Jy8u
nXkPz0wu7j5f7gQmY+c9LIaPTOjSeGmccNB2+tgwgkk6HTaH1htexAFRC8OZ1Pc0jo+3f8X8oa5+
BA/5PCmAktVygrGro6kYZTa5DkY7SScnNF4meDpuW7m+8ua1nplZ+MsYN1lG4ZpvWR/lvIKqOLct
tJ2l8CXcPUrtLss/VpMN+c9tw1ch2MLu4j7I5bQXoNBn+lh+D0zUuAbV6UM7rZqNU/j/WCGD20Ch
IA7XFiu0JtFvsolJwthEBiQsIEMnBgoda8o/SZEUOoDJv0vF+DNvwtRRcgt4TJB9hktKf/77NVOc
MSCjhVbyapwvroIhG0vWDAbjXgv3ptntrX6yhQ07a3cApISwYSnG/Hgu9ra1kHuqczNwtbioj20u
fzV6tdy4aK7eDz7guZHFJRCluRQpo8Ziqvhd7538Z6HGaEnAgBEWO71otyCBax7DVUrQ9Zu9UFk8
WG0dK+EgsypLfI7H75ZROIbuNPKn2x/puovAwn6z7zDIxUu8BA6Zmq+D/upDN+92gXGkrO1E0X0n
otvxaSrtEbzjs8xEwG2za9tJAjtjHplsYCj18k711TDLNDis3Vg8BcOBUrLxo/IcMbf7/G9JZ+l1
0lf9Y2vhH30beHGYYkvKC6eH2nYTCrXmgecWFs7he4M8DiMWLEarBGapknYDxrF2Pc694ZlXEqzB
ctokQdbBHOevxHyaM+hvmlY4Wf23BdvfG/XHyOIhEOVKE0SBZQT+q9qSL4mlzQzM/vanX9+sP1YW
nz7xrCQb1TF0p1izw/Zls4K6ZWDxvT1Vz5nKmCAOkH1IUl9qtOH//5aw+N5K1TSsgSW0BifEYiox
3GjSr51+mWCOy5PXkMDq8nwIkhTEssmnKCXDKeVxn0Xm3qrfymLja6wexDlzRmoXuMdytqjTYCgo
03ne21TvUIL5YilPtfKRW53sRnrs4vF0e+9WPfnM4GJlvTgakU7K6krGqw+Ioqwee31rGPCKq2A+
88SEIsIjYEyh573cP3j700Gu9dBNxkP/Mv1Md3r5YHn3U/GiJao7Kl/or8dPwk8/KKg6726vcf7+
y2Dm3PrCxesggc+HDp0r1v8onckAuwh9xaPZv6fjf7ndKLoQeAMHgpNmYcsK8kDLPHX2dt2y87hP
d8zE6RsrWjtTPOEzR4uOJ+iLEqcG1EbSCiV00X86WVZ0P6L8e3vT1lyesRamAoGpzcWqy0+WNXWr
ISYRuqEo2iqq0t/08QvU6retrORIwE0UQIsqtE4g7i+t9KYSyo3vYQVhyswmRjmgAO3QPkLcxZ7G
zlGCTVLCeXeW/nBudLE0tMK0QtUxmo5vlC97T7RBq37VpXfdHw806u68LVqY1URiriDoIHygu1tC
uGIN9v+8DiLXGAbC3CM6bMYYwuQa0Dx9oXNgR1B39lsVjCuRovnkMdbJnDtVDLLRxd2Y13WJ9Dm+
r3AvhiqdgTaVHQPJK2oYpf9h/CpIT6VX3suzMKIj/0jvuvJQvUf6Z7qlGz619rVnJh6IwpgCvAKi
yHVdh2LJxsv9aznLhSgmbUKngvoPim4ApdDNbphcu1DngVPOCvjHKzRP4UdxCJoncpF2uNcRpDPa
R/jJysA6+M/pj9vevBq9Ma40z6HOy1xe36HUtkLeJpHbKZB3prqj6c0v3+vsUUWZPC6f5+dcseJH
3/se1lvTPqvJBnVPaa4igcFcokuDuoiFwa8jt2qGk9i/MM75M0RDI0f5rn9tKkfbvW7RbK9uMPsK
7QtFV5oulyeYKcys6KI+cjXtizV5J9SqM8tV1X+Eu67aFGFfe65mBDfcCkSpVKkurcEgb0GB2EVu
nibOEBxKSJ2cMjiF5l6/674MyhF4ZP6lNh5lKqKwBtz+wKsOfGZ+3oyz2kNsWN6kobToyo/qiAQM
45HZo2F8JhQodM0ut/xp7aY6X+7idY4Gs5diegVuVivvUWQcsyK9a8xnL9cdT7vzhg++YsvJVhSy
scumfLlMueuKqatZph+Htii8dd1TVW5Et6t+w+tCmWomsjIXfiOq+axlOkZunB9T9WUCx2nVH5X+
URufAEI7tz/c2oM5T7j/r7XFh5v6Us8SkxV5atruY82ouAfbrarmmpUZ+zwzjs3+ufhcdRHQekBy
00UBzpkn6f+aJGu+zulqQEGA1PNMbXv5ZTSETVQ1tLjO1Pc2eVaKX+lWtLT6ZJzbWD4ZSgUBbO3x
9U2Eh9rCQYj8kHvJsfHHU+FN90Jbn8K+eUE87sm0gg9dj5BVMuyEaTwqUrn3JfN1ap+ErTh/zS0Z
3lAoLkDKeMV6Vse1OAqpHzPjX+0q6ZgauRNtDZ5eKTT+3uI/Vn6/5GdnXO28WoNSJ3al6i6MfklD
cDLMk8V5H8bueYBqKdAtR+4KJ8rACin9KZCc1BtRGC3sZEo/94JhZ21zVLz8MBUNeZt6ikth70fV
vjGUJ0usHr0y+WTFnt3V5f62p6/EbcyeMN1HXEgSseQ0KaSe1lDaQA1XTICF4U1RAkdmuHSLwW8t
pGFamB4f7zmt0mWomzaDOgwQNrliU55yM3mqK2Th9hYUD/Frq+zqDpGUxNjdXt+KE+D/TN8za8TE
2tUZG5NK1tM6dH0q2lUXHBQdREc+bVSxNswsI+zRV+O6TRsyluY+6KLdjC9qIFT/+8XQlyDPg/AG
cZz5QjnzNT5kK0XAnN0a/9m34vtm9r3iDrQ9/liY13lmoRSsvFFrcuNkyh7gJ75PzeFQVeOXqRUP
txezcqOjVAgPKzVdQt0lC7ZXTUzNyiT6crKPu3BnjpKyT4Zp10b7Qa+TY4fi1m2TK5kdJkkt55lC
wq1FHhT2sOxJFvvXD/sMpFQV9/uoBZtlZSeKPxuPyJa1xbNI9wRtPUEO3caYhqPnG9ZOSC0Q+unw
3mroxiLJu5U6r0Qc8xwyeD0C2JnA+PL71YVayH5O5lxW8sesDw6S7zlCI5yGSdqXhRDO5UFh2CLr
WHUbJkJ5aeaZviXfUyKnlafVGlWhqP85aNPRkoNdHye5E9PLv/0R144aE8JMjeM8VFcWOaBI5VE1
YzJNLRKPUX7fTPE+LTdam2uxMQMdf6wsjlpfdkBlJzYyUNsjk5KH/J+gO+qmKylvSXrMDJSC9MD2
69Gp/1a/gycFYoWZZQUxVJ6WhZsiFCLoWkkbTpneJ//l7/FHi7+/iKUMxaubrufv++EvTXzbvETm
vVkkzJxqAJ3AzHl9l/Q9nVkb1oiAtlsX5T9pwPjqIFtbJPprLnduZBGiNVqa5FoBfC6U7iipxoHK
eXo221+3vW3tENMNhb0HUjvG4BdmRvQxs6RlLUPk6tV4FH3BlgFUMe0nRFsRy29829XOnVlbRIRB
bLSeGVNei4IejhjJy5vdGPgSM4wN0qat3O1TMW4+54xZTUbVzciG/kPbZtqul9J612f9qxkjJ357
E1Y/6J+ftYTImVOVG0AFqfqFvuD0DEMe4kqsNqys3V0gY+Bl5uZisxdu2bXZ0DRtyRct1E95Eh+E
wbNDubf1Fl5m1S5k9b7ZYpFc+b6IPTC9RJwIHd5yml1qAmkuQXBzofbQdPFDXRfPbcs4RDNDGgL/
dHsrV26vC3uLR8Ew06EsS+zxle2AbrfhP47lf7iPL6ws7siAgcY8kLBSWI/qgPDwL9iTWn0jJ1td
C1cUaKZ555acYyrMrrFYUrxE5u6UaNGdbIvmhlNczwZJEFojAASbtQg3nLXYsBbmcD1WuYjrqI0O
mR/e1ULgP9dNvh+jULLDOMsPuZH/irs4diO9pFKs+F/HSpnu6qHdwhj+xgssjii/Bz5I6MMYAlgW
MHRfC9U04fnxreQh08t70f+niL2vYRgfrEC39UI5xkp2x8wd4z02SZFtJgc4YY5GHM+E/9/FSP9x
26lWnZgaLkLq2jyLubg2kMosGnG0eKyK/L5L5JM4dXYZaHcS9O1VlB9vm9Ov73depZkvC5jK3Hu4
DDKkSGs8FDiI3NCeZ26m3yXKN6V7uW1l5dLBCnEaqDJQBUvN7rJW1aidKIGi1d2idqMZDgOWWzXG
lSj0wsrifgeYYmaqDKFKZd0bZu+otXL0pudajGwN7s0m3Ags1j/Vn1UtPpVi1BExdkiJRmseIr14
jZO3InkWdWifg2ojAr25OEZ1F4FEKlUqiTnVzEiRmbyP7RBcufitzZ9iOXA2U7zfrAFXZwPwC08/
clNUoi4do1PNIa9K7FmNH+6j1CiRTQlyZyxjwR67LPrcwh2CDlSc7MsIYLtvlt8Gpe6R0g5VGL1q
D55dtl5tyl/jQMXTDyCmmMIudXA6y5mG/h8tqRGukrIvAcxLOyONvAfKRaZdBwqESPHoUWmbwvGL
1Rae00l+8DT1vrRD+Dl2ijKBvrLsGJ6xhtxRB31wpQDMqwrx+17ye8HO1EoHa6ooGxfZ6qEB1UHR
E5gMvAGXe8NhMlvKBBEDnC+S7yrjKRE7FJv+y9k8M7PwZ71rKj0fMeNH3r5SXqvecHz5eYi+3D6d
q3f/HztLoQHZV0bFk7FjoB0yhOg8P+bU5G4bWT0s1CQ0LjYAhsu7Vq37tmGglzJc9dFKREQ1WiYV
TNt417fglKumDGbm57watqPF50mAAQohkigunCsKSIOsNuzUQPqtuC/1/3KzkSqRhzIzDirt0hXk
qUs9tafs37ZErXWsGkg7e6+39271A50ZWTgC0vRpZYgE+dnwodHetfy+CION+2V109BkmmUtTQZK
F5vmk2kTGBAZM6AWTJU9JZLNSLKdi26/pe22Vj9CaApYMcInBATa4tXxCzhjJm4XJuwjFX6j6YPR
l+LRR3dl549t6NAIf1TNUd2N7VDYgykV/8Hn51oisB6KqdSTLr+bbgZFFlf0S0q/2WWxbhvZj1LZ
+G5rzW9mndhNZKho/C2b30oJqjaAJM8t+odEZOaPbNdtmuehTexULmHfZfYpVx2FDY/Tl6g1D73W
2IP2bKA/9/dOxIVL7xlg6nw2Llfc5pHuDQG/RYL+cUdYXDp5kjx19RYzxpq3MkQPnshi7py08dIQ
dIWezBR46HaT/D55mbVXQqHdhZyL/e0lrWQZPE4zIYQFX9s1zDZvhqAwoBrz8vi1K1q3GJ8y8S6Y
ZKeuv+XBszBtCbGtPcPs4G8h45kEdLGL2tDGQ1UPJDaxf0hPlZXZjAaOvux4o297WyDCtZfm3NzC
TYO0yeVKkkgxQuNOstLPiMJQnZZKuxLDu/+wm3+WtiT97+QcXF3H0sz8C6A3O+hhn7AQaIMC40UJ
pp241UBca5oCriXGoAAEUHnpk1lThtEUimQdw0GTYmTcad19NKVhb1qpnUS7AI3qpzLcmg1ci0cZ
nIZGkIbCjLW7dNFMkvUOJRKC7DL0f1EwaJxZHuk/3DHnVhZJMAw/U9/1rA7OklOh7IogOkzNFmXc
moucW1kkVWkCyUOLALpryOObXNuKPN0zouGE6lZ/ZO1g0/lnRIFHlaxp8dbVOEegisS7HjHxqU7T
H4CWRAfq2/9QpGASgfgKgAuv9ZJEYijNtPPmyEefzGafTnGwS+pya3h/1Qv+WFmWkOXRNwRFJSsR
lHfIyhxDEzbu3NUMk5YF8F8aJeYVa3iTebGkNFS2tHJvmUe/OeSvovCh9KGFeLCa93a4G/8FGaeN
3yI/c5LJSfM7uX6+fbLX3nbI2LkkaTbg7bMLnXUClEloG6MsQEHFd2HvH4L8rgw/dPp4UIItfNKa
O4Lw4IZkdAgI8OLGEoyqaoqKVkDnpceudr6nie+Enb6xs6tLglWaiXMmTKUl51NVNnqCujRAHmr9
k+ga2re4ogKjfa+80+3dW3N7JCRhvoD5cY5eL3cvReUriGfEVTZUH/VS+xjkzUkT3v+DFeoQQDiA
RTG8dmllDPirDahwN23gjyCx6j8Z45Zy/WoFhulGuk6/CYutxfPV9rFYDwl9jKHal5Q0lLLdadbn
WDedNLPsZDxZ6VEPjkBf7Uy5F0TjcHuZa+4BCwoMpEBzTMiGL5cZi1UkdyObaVRRC+jLOiAxM+4Y
gK9sX/CDjRH3a3MzqxWhyIzJoy+/2NWpFby0sIicm6F0uoYZrrJHdvZR1IqN13PVEvcwjQYTmSlj
9qKzMza1luGXFXiNrqeSkrRgj8Ww2g8AYby/VRihOiQiY8IoDKgyxgGXV74pFFmtEavHPT3pSFKi
U5ankPLpoWWbRmwe//ajXdpbRHTTzONddy1NDAEQmfVLyX7h/5tQ2+uDNpuByI35AXKDJaVaU5V+
3qngQljfP3TYn7M6+SD4yRbkfaUhBFkdVWLeMa4QdTlH5GVmamY+65GSzJb9wDFS0dYJhEs/ImaE
GsmKTkkNiKP+py3umsLY397QlcCHXzCzMsH+rCtXbDpiVquIq+EtSbhvqgIJVMKtaOeXKUcysD01
cDokatRyr20279e2GSkGMr15k6+EmTWD1RZDQyWpFfZadTK/F4DjqOoAX90F489h3JVa5zBkrbAT
bcxchXcfpfLXjT2Yg6zLChNVYBJNcJHz3OFSA1a00rz3Mr6CnzVA4lSnhqR6iPdzE1D37tsOderW
DaaNRHf161PphLABIl9QmYtMF8F20JICp0cVNFusfkL+sg+C4Shbw6EN8seoyZ6T8CBLHcaTNy0b
t5Q3rh8vVk6KNGMF6V8vEaFV0XllFIgkn2P/AbbYg2zVP3jRvsKW/Fh36veNnZ5vuaudpjxBDxSi
VkVeXLrtBIOShbajW4n5DnzFfSj0vj0W5kft1YycWvxaDXca44F2LP64bXt1qXMHFMQe53o5Fmhw
pXueIXHUgp2JajWMI4iB20LYOuVWG/E6npvbCn9szVf02RWc6pPij4bK4Hlr/mws1Q4l4ePt5cw7
dbWTIB1nmkQ2c1laGrOqI43ly008kEoj7M3hmHdMT0jvofBoCq2d538dfrAqtg95LOZOcNjLVSn6
NIrBpPOwaJwP/Q34uiS3u9vrWv1MZ0bmfz/buqjKi0ktDELh1Mr3kaX7+84S7amOI7swmsCuyk1i
pLUXk564+BuyKoMAv7RZRQjdCakWuYP8JRMD24y/GMNbTv/z79fGIC51HgXWPSLGSzsh4yGFXOH9
AyvZ0SDu3NHTOnTmutCR+/hfoKXShs2VChflLWrDzFfML81VOOAF3ZhaoA575FW+DuOzHoBRCX1H
ySxnSO7N8iU1NkaT1jZUpcGJRhFugndeLhT2t65TTDlyoXYQBMeLKC4Jz2q+JZ615izndhbOMsU6
dM8QJbrdUP0Q8091HBytrwx3HUbBszYC/dkLlieOIVRayXOhRzcXXw8tYXnI+jR2y+mt9z1Icge7
ED61wr3cBM44vN92lrXH8dzcYg8L3kQa4xkQwF6z8/7FZExkc0pt7RY5N7LYwNpCQyap5hZnZwHG
f/b6ZCcNL9qws8x9jKanuImBWXtsz00uDlsmNMNQZZj082NWnSL/C1Ohdkd5R6i+NvVR0r5Fk/py
ezNXHfLs2y3enYIJsyFtkpgkjaED6aPBCy9JT1O71Vy4Zo2YZZIturgzEyKR/qKg09Zy7DVTHjOy
cqx0hiuaxPZ7q7R53J9GITyGmr4f0OWt4jukGg9SOu3zTxrzEJOYP4heuxFkrLkRk1lotM+guCut
hUFKGk3QqtgdxUdDfSVg3kT+rG3u72yeKjZSa8slq2hDh0OixS75ky11v+ZRbb/WbVna2t01d6WK
TQ3bQLGUeZ3LewVSc0soJz1288RWgzu/kx6azEeWOrGr7F6Z4s+bFP7zn1ye+nmQeP7fLO2wyDg6
QxnFWlFjt1IGOyJC32xwruBz5vnN+S0nMeS+XFwsVWV5fVhSjzf9Jx1t00h4nJG9/Q7xiOlBKhpH
VKgKvgJ53Nf9odU3userS+Rh/03TMAM1L3e1DIShSH1eiLg1s0NQCK+Z5W2B39f8kPzi/xpZnEA1
CEefISBifS87KFVsV8bgbI9hbpj5/RqehQ9+XVqNqRDKJ7V85w8v1FFO2364aoUm/jxRDxhtGXwV
hdWbUqqwmAkQVyaZEApl0j+C1W4Ne6w9OiTWAJyZ8p3xl5ffprBaeg4moUkhJE4PEXJg0YZStYCU
zPof0t5sSW6jCdZ8IphhX26BWrqb1WQ3V4k3MEoise87nn6+pM38qgJzCkc8Mt3RrKMCGRmZGeHh
rp2HLlL9qI53aLekOxqqAEYICUeIGm+tRolFdVgV53f7uCgO2imv68ByNb/lnmDRYBROZTBiUz8w
WK62FO4B+XlIDeeBiRor5WmQGKeiWqC62LsPSZfuyuJmP6tAnVGD4BLbZMuj0ZyHBV4ba+f+I101
hxcAAwKCuntzCAgVorAfiY/M/gNcXXeywkdt+tzUHD7ty/2jTbp7RVHXoJrmkhZv16qP87ag4kpL
1pn6l6jQlXdV0QzH+1akEQH6CyERQvEX/v7Rgm+1iV3KV3oTUNgPAN5DLfVS7cmWG7Icz4guwnaQ
foghllt/VAJ+1bmQX9xucv/slcw6LCGstXRk46dQoIzTNeK9Gq2XtEn1gGGU2DfNwX5Tj8qREpt9
UPPCfGhm7VOsaA7TUXp+Qu0jf9QWg9GAsF4PaK+gM9PP1ol5EtV3E0ot1Zq/H4t28p1siA9mrNfv
xpTfEc2DBr9LnTzM+ZQElQ0wQa3s5UhPOTuPVRG/ifjLvpHScvcYlt05wcVm255Agv2JxxezZlwp
bj8Ig9GNW1mr0BbNPiy9+YE3tP2aZ6jDNnUU/xkr7Z6cr9ykEBTg3QBEcxO/SaFlqpGilFMfKq97
mp0/o/a7YkSPk/XpflzJohe+AA9ELxU3BjluncssoOxdhXNm4ya0ErOPbdjsfEDpE4iuw88RBAZS
tuU8qhytNigLwj+u/jD3XzKvfVHpbnvzufEeinLy1bzxh+Tjfd8kNW5y85XdzZmX8FeV0ePuEFdK
7U9q9mlFlOZdbcFAXsxR+RqVUQqL4rQcJtdSHkNd+6OMNOMwL0X9SMfpv1PO8INgXgHgTrUNbsHb
r610ndajvkVMp8BQ28e8AA1eHAe8v++6LF1w3UZ2WkV4mifTraEkNpfM65zsAjeQShlR63vf+RZ/
v29FenMSKBEmf4SO2JYaLrecLB2nMbuMzt/tkUJIbg5/KmX/gO4DLD6Udxb32Roh/IQpwcn9sdxj
D5Jleh7q1PPJsaCtNptzNEbmXvSQbIUKZ8rwVQsvSt18XhCu7Gwui9XOl5WdX5zKPKwZjOcivEn3
lBYSUysQddISuDI8NfkH9OrbItt7WkvsaJzIqC/Q1kJndmOnM0entL0xvxT1D2A+TAzU084pKQkS
Wkyg4DEA3nfLDRklWeYqtpALyp3TMj4LoGunft8H+YgjY5NBRQMQDTiEzGjjbqKR6shoxB0drTT9
5ExPxrQEK119DyZYNT6U9iFPgrY6Tjmys3//xsX3xrj40Fc3UnhB1rRm31/yKTy31nFS9bO7nu7v
BEnCvjGyWa15gF7TrjFi1R9J24XyXp2/QOrt7byjZe0Cmo/EOY8NC2XCzaeMQ3VwcoXp+RqAsuHD
9B5m4Fv7z11+jBq/zn3HLt4Vzg4oXBYq12Y3lwLdVrrcSmiQO6lz6mfQYNmsXzR7+GaP8R6BnGRP
4yNkmuINL4a8b1fMZsEiw8LHTLcf0+7MXVsro1P+4Fmnzjn/95XjnOVqz6aGHWDTFzSTMLRqgeDs
UHxPkbjhhXvsqtdEnRlJ3tlxUs+ujG1Wr8ihAwhHcBNGvLy1nO45Gv60nfGQtA3KWdlpMveYfaQL
B20lsH3RX9gWzdyIm39dgkpMO5qRS93058EG0Fe2puangLMe7n9OuT2eZSjhgiPfoiA9FLhNbwTP
F2mPXx/TlBQ574mzyM51qjx0O0U5lTvxZrepyRzpnVPxKNM+q3WN9gMiC8kHvfkjNh+n4THSYz/P
Qy6S3xvzoWi/3PdRlpqvzW/uTEuZLGse1rAdICrhg9pD+mL9QM/3/X07kps4bgr9Gx6fXFw3m65G
djwCCwA20vjTVK03Rto/tAUs1t8a7SVPi+PY/2dpBw2SyiuTm60XgW+gTwMYEsBSd2DM77vZ0/cs
7GbHN1nCvDa0ycqRUSirVrCES9qeUbA41Iit9S56aIbd+Aq8Bve/pfjh2yPo2t4mZNZECUFlirhk
1ikx3w/uP/cNyIPi38XaBIU6DZ4WCgP1R2uIg7r6YFo7SXgvHkR2uTrJmhSM1NgQd+UAQVKevJpD
d1DVF4Y/jSyHQuaHEe9V/KRu8QjhxWlDOmBtAiJs1CxcNVE26py/lnDMglALn+d5bwhauj4GtxAx
HSnA4be+WU1uuWUvWrHzJ3t4UKwPv7E8jC+g+QhfEuykt38/iYeKyz7tuokxtMKi8UOjXR2r030z
svIzkMF/7Wxu+KG6ZIo9UXlQNEyFpyJjPBis/g8eGOfJ0ek6NWaQt+6fwA57v+xerAx8iD5fCjG6
Caz7/g+S5WOKzqJsICZPt11XBTJJxVr5Pan3qav/6rnimdOLme3cS6RhcmVms72KyJ56BqsouJRH
MLEBmmlBnu91y/esbPaYM5tLGVc4Y0C+d0gU+3VIytHfHQ+VbjRI/YgV3jQUn2+DhQgN15W9BMFM
6L1JF88NjALy1SZDoaIapvbcep37WOnNQdHaPS9llwTONqqawB6hYt5cEtKYDoZR0KXM8+XYOv1j
YvXB1I2nov6od+fqvw/8iQrZv/Y2x4w3M6/jKNhz4CsylSyoKJPZ9Zf7gSi+2TYBX1vZJJKq7rQS
Cj0OM3vmG3rPa+e9s/v+afTqhzT770U5OvPMMEBbK8C9m3QCds9bUv6/tOaqBlURzYExa+vhvk+y
wgZ1IeYhYDn2EJ7amKmriqaWSlZprAqV3QelOrR60LrTebXLw5LnB+bqDwyH7aQZ2a6+trvZbjUc
MwpwAFCxxVtvPPdFd/IYcKWwdt9B2Ya7trPJmoo3lf0o/NO73E+Vb2qkHt1M83/Diine7wQI4xGb
gJ9qSN5nS6GL7NXnCeCyXZj7rVZpAF5Z2Ya5BzmDukIcY2mfbWh5eiQMp1w9Vsv3zvh03yOpLXhU
IVxj8AiA9G0CUYBWmgvFtAttQQumeEhejCxRD6jXpmeuPRY38aw73zcqWyymREXS4gTStlD2qAw1
AgFZcs38TpUpyEdm4X4n0Ztc7QUfIOT8W6hWiLsoatMVn03t7Wipb6Peejsv3s71UOoLkDhBb0T1
avsqiyZjHuq+ptevFgJZA0MlXP87fTepEbjnGTyCDh6XblfJGE06luqEL9SumrdpUaL1kQT3V+Un
18428cGHzuELdQIEOZtYUJfO7BwjyS9qi+R5Pq5T0K7an9pSqZ2/hnbIBaGglGx38XEOBzcAoV0H
lQmCSO3DJ7owdWA4S3lOzUkBImh7fsQD6DAaK6wj88jU1GKsH+//atkZxBwwODGVYxB42u2n6cc0
jcaWa19kvxmGT4yDv9O70fdGwWr0fTLa4317sqVgyJkpSkFXTya9tdeoUVUNGi3QAv3Aw4gCyxsD
kILvtemeJIrcFOPBYpxVBTZ7a2rNp0EDmc7ximZdVzhBDEeSt4etlGVo+OL/Z0VkiKu7emvQH8lN
rHR6eXAzyLaXPPCGb6s9fPiNT8dK2Xw8DG7BU52uwRwu2PD65JsFQXv0ulvAkzrDyAC1O1hM6JXf
OmPnQ7PkPaeplX5aoOR0YOm0vdfdm4js3gWH4P/sbDak6XWZoq8ca8VgHK06CUylCRoFMpbZDeJF
DTwImOZ45wNKT3HmWIBQMJkhNDRv3VuSyOqWiVNugcE5zt9N0IpFdTCP04NdJnC4/a1HTgDtzx69
qvjDv6QGrnjAT7meo411a7iu9BSdGjJ2nqYoJfxA0OU3jlahEPP/WRCb4SoMQT2bbdxxk53DT8z0
hyjvTMPn+wEoO+xAuNCuBtgJxGDjRUf9f0kUEINZ7Z7WavJn810YnR0TNCuK8PeNST8ZOBpqH8xg
AGK9dSi2GQKPFs4fN1JRpC7Kl6rKd0YFfjIrbNeFP82VjlYrWWljxJntdurblDaN9eqhwwiFZJc8
nWb3m6If++qz+SE1AzX/ErbHdPGtjt4j4TIfathdMr083XdZ9n0Z0iRAoYNHVWOz+walX5c5B/c2
quWxLF71sTosXua7xeu0qyYqy47wuRmgAxG8oCN4+32rEFIV6FkJyUd01P3Ge2asZmcNZdtcbDYh
lQR72/ZyvmheHc6Ms1+GHnGoFKB7kR/rVvWzUWtxKz8YBe1gS5l3DMuCB/iS0GfjO1L1vXWut7Ne
a2isXtSp/FCyZtOcPf7GYl2Z2KSwbIDNTQl5CKtuACHtB816To32VCIgPTtG8H9nbLPzCpchL8UC
vWHkp2yqL23kG21yisz5AmvDjjHZleD6421SiTLMWpeGAirCbK2Vrwcbcod8Ko5O+LbLy2Ou68f7
7v0MhF/2IUV5ask/Z+o3t5Ci8lpQAB39lI5nnF8uRTUEnVJwP1JjXflS2mWb+rmLrJivDhogv1Tr
+kO1VPpfZtFDBJ9Ag1gz0BEPfzM4370US5akTFIsyalembGrwnb6HnltkfhOF6of49lJQjHqEL4M
ueaGbO6xTZ6VLJ93XqjSjYbWO6hn0Nz29hoCZCnLBtSiLxGC8jypov5h0vZKCVIjJmRdNPdBV2+Z
tcNojdRlIXUoYebrKwD1xlfNb/eXSbqrADeL6h136Z9N4qszplDy0rYyAKX6FCZvEmddjtVs/XeC
OOBxjooZl2FQhIVu927qelmCcifPN+9Tlr514tbv452TTOrJlY1N8lNRGTTLhFdHNxUQ61al4jeJ
2x3ufy9ZPhcsd4iIAAT4hV9hXpZ4sXNAlHlSLAigD12QO+X6qIxr9UaZ1ItuMSl/36YsEK5tin+/
WiNtUMu060FCNOV0WtX6uaC21LXzb7nGCDfT/jQStk1rLem6dpqAHcSmcQjd9NCk5kFXyxdvUBHW
2SF+lDlF5QVpedCosIlsnHLmMorynpdVU72AQqdAYR2VtDre/3Sy5YJphjY8iCgO4I2VOjFKqxgV
Pp3FdCLDMogZlt6bUS0udbUnaCx1CcQarTMBXv7l+F0T3gsrAJEQAV4NHfPJ8Qf7dzy6MrI5BhXb
DnmS6py/1RykI9IoyWk1mE4M3YMxvN7/fHKPaF+BMRQzF+JtcRV51cIsQhMTEqPaChj9nLT+OP/G
S54ptv8ZEWt4ZSStvGyC6wdSYOg00jU8J6N1sNRkJ7z3fNmcR2OxLl3UArSerDSoGfZxi+6c7A1v
yLLQlTO/ss5aCCQ3OONaXTAOHez4O40kqR+Co4bNo+ps1dvPZU2hVYWOCOkUuhPvrzTNYD7Zu+ZJ
rdjMRjFgLBAzmze9VjY9Ml74Yak/yvY5YtCL+/rOlW7PyGZJ6iSHWzF3gfsL7Lv1LMQ8dqc0RIxu
7yHgjJnUA+Ok/6pDj5SH2xWAjIr4izH8KI0zgn7Nnjb7npXN6aMtbhLHU0w6057LQ5tq3GxexnFn
P8qtMGwFDIcKyHYOuh15TKCFkF86q3zQ46es905Gfvaqb/f3vfjwv36zf+1sYixyE4jC6iy/CDU3
3QvUGmWHCdo8BwkK468cuojd81s20ClYDTh4NHG2qptLQl9Asoowan4p15dVYA1hSFO6x7wPfg6w
qn5nfq/Xjw0kO41hHu97LK0j8NAGzgRAF9CmiNWrLGRnqtZ5KVXf2gyh21bzs5ksb52xOxYgm5Z3
gxX5QDG4U5Y7iUmyqLRMUSbiiAI2s62gr7EWL/Pc5Jd0sh5455tDc8qzhzI933dRbselEQz1B3zV
Gw+bVanTRmvzi2sqn2az+zZOzmO5RE8V99ydnS05d/HpX1ubnK43mbVUDrbGhjxYJP3o60b60ubZ
azaDBWr2CH0keReEgJgHF1VnGmK3y1cYRtNVJsunxl9WZ/Dd9HT/60m2xI2BjUe5m3fG3HO4r5DD
D0ckpM5R8ei+gLo42W13NvdU0OUeUeRh/IjK3Zayt257S8t1cV5F9ndFt14YwPx43yepCeanARIi
3kO/8vajzZ0aNorKNi/n4mF0rVM872Cm9iyIf7/aVWgnemEDxeHFpXdNgbMP651Ik5whpMJ/fdhE
dZzYRgGiJ7/Y+mtDuzBv/6Fiv2NEtvjUTgG2UUUV8PpbN9RWHU1K+eA51VEMkKD3vXgPQnpWSACZ
06u2qB8sPX64vz6yHXttdhNz89LnUwkA7BKHz2r3XTGp50DpFu2VMmXJj2vrv/5tTvuZck9q6/iX
ChrVsNQh3u2ZZhyt5CW33uWL9m5JvK/lZNo0PMJi5y0gqU7cmN/cAyJtHEy9xnwbvlvzj+M0+as/
LDUiyUjshjvW5F+VAhnvN0EFs4n6ZOzivDawZkKOtXa+bh6U/Km09mDcssgkoSPdBNiYB9XGqzx2
OicSeZ35ChJS5nxxKL645V6ikNoRU31ithZ/tsFZ08SGsiS/9O4nN3IPg/c41XtjALKNLCToEV9m
qoTR5NsdoC1KGyo9zhiKUh6KhmqVklp7sjWyYwNeWe6byJdQzN9s5qUv9UqDEfTSafYhnF5D9aXR
ntpiPOh72EqZQyQOimyOihjLlqC3UKbSKXotv3h11R7At8MvXWXLTt1NtjYANNAeBlbEDtvEmrLq
1piEoLTTJJ99I/xz1ZND7jEmfz9TyD4cSH7jZyUHjcPN3WkxcjvudbwptKe6TR8AhNvRWVOdwMv2
3tSyL8ewJeAH1ol72jaujSRrVmssLl0TnWjvimrEfW+kFniv8810nbmAjTe5rnADjcnpgqhGqRe/
3Osey3IAwsj/s7C5rhf1OFtGVtDX7b51WfFUDj/U/FPk5DsZXLb+13Y2658Ohje14nQSnogeTgtf
wM6DUOYLCFJQYmhqE2ibr+VmwzJkTEpf9NA4Ky2y4F18WvuvYbU3cCi1BNEnAHZqnuZP4Z2r07wp
qtYZNDKNoX6umhePe3liJL5XODvhLPtsgOSByP/kMt92lGOvD9HwnPOL0z91ifHI2mS7eVMWZddG
NnFctX1Wpz17M7ItrvZPXb/HbiZ1w4A/jf8Qj96yR6TmEI7DiIUJVqee+c/O+r47LrlnZJP+jUhT
bL3gW5kJSpXDD7FfvGk63N+Se1Y2V5HJHKOsY1D9UpdRdchH1wlmt+lgp0i9nZwpy2VMP1lC91Dw
wIifchVluRp6SrmmxcVrVxtNyXb6p4tq149jVXldyvLbaA/6TsBJIxv8Aoxtgup0WyeEZprRtzwr
yNOIJjOt22ZQMJbjwZ6+3/+QMkuQ3elEBepOvyhxJEqsNFXJ7JhmIcZRwib5CqEL9A07U8giejdP
eLCPYgARRK7Q89l8xXGZy9oqCvEgmqc32bdqegMqJBgMoZka7JZZZLsJrDv9f4jpIETaZFSYGJbS
cJuCMFz81Tb9Ya9VLbsl0nkk79BU4qzb5Dm9g7A1avEoa0J/yJpjaf+R/AntkouK2P4Ml/RSTM9M
dK8gyWQT337BYuVOUBcV9sLupSvi14qSTqTCEZ/aij/nf0Xljyk5aXDT//cQuTa8+ZTtyChj0WG4
i9szkmz+koynsHjN93Ausk0NPYNAFkOdwDfdeKjW69wBgwS6jCdJsAxPY/TjvjNyG6LnQ4nDwM6t
DcNKYxeYbcEcRLSehIxg0BrOD2vRouN9S7KIF5w5RAiFFHhEbi1BvFlr5Ygld+4nMGHayM3RAvfh
tbMKhU7UPw+h3TysTa99XUd9rzIv9VQwGhAyXCi38dJHSu5SUWXZ3Dpw4Sip1sDcA0DJ0gdjzP8z
sokNxZ3ImUiWXJJoOkfRfJjG18TVX3bnC2VZ2Ea1itEV+L21LWwozyDca6yQGdcYcd32uXOhEVYV
/7hzsMjskDNEORMqPXuL37F6uyvd0SRP6dEhLj+FzQ8zH099B0fQuHMbkxB56zr8W6KV4QCQ2AIg
xyIZE7QyxODucHFGG+aJtgrcEo2QPj4uYIiAMMznyfueddkpnvSnfrD+8PQ5aLI94hCp47BTuBw6
DDpbm42hhuM06GlcXgb1aYqN04DSglO+6a0P4WQ+3t8aEltcQ6irwpJMX2rb5U2seXEbFf5apfbs
d82iwnoWFQWasqAana6oYNGq8p39qEmtgsERyZPhdGvzZrQKp0+MqE0uINyC8HNlnQrbnz2/0d8x
y3b0jORFS59zZWSC/Os88eTXvmjVcOyZhSn3dJQlG8egMohyEGwPjNNtNo49ecpgjZDn6l5/Kk9W
F/u2ck6avRFjuR1RzCUDkVs3p0ZpWbFa6pCZz2HanIDedT56n/MR3OT0AFa02dk/knMX7gpmfGAl
5oW5PRUVpZtWjw99WQaQ/2sWlodhtvQdK5LcdmNl8/WYTkwcJtiQPl4+TIiJxsmptPOdKJUagZFa
9M8A9W6rbFPtdLHZTqjzteXZ0V+Kmqn+PdZQ6fpcGRFBe3W7rIuSe747UuUClJx+DI3viCMY//1J
Rs1H8LsCc4PVeBP58OGttebgyagbT5l6/L4ugdtmO4Wsn3eqzR3vxswmhSSLhVpjCNV7lMVBpj1l
9rvEVM61tQRTb36AEwda1Fet/LSojx4D9V43H8KmO5j6W9g5/fbozcwEf0N5Hn3U1nhgL1+UrHus
phQwzjvrEbDDcaiVY9g9u3vyHrLVhgpOyNIAr4Zf4nYhikqPxt6EQlgZzhzqQZZxZ+zN//6YMMRs
MMQNoOJ+KYzMhUZ9W1gpjSDMn7wVdq2XsP9iOh//e4olkYMDpapCw0TE3VVcabMDO/dA9dSyVhAN
bvRP2yf6YQ0L5WxBk3JwhZTOfZvST3hlcxPLa6xMeTfgHMk8sItvs/aU/AZ3DQOsUH4K1nEL1N+t
X1Y/T7qeM/VMmdHvi2cmCSvnHJ3ueyLLYiAXSc28lClliLv/1dcbF2gHE4cR9aQM/bz7KzbO9w3I
uovGtYXN7VCZxy7XQzG9bWdnqqkne+79Uf2Y681xLgwaRk+t9WqOB8ep/HL8730QrLs/xwgAjG0r
J5HZjmqaMzHrNBFzBHlZH2IIXXbiQSL8LP44bz6yJ9A0b5Om7bBsOCNaBgaVk5V+hRntyFzfQz34
mW92CYJTjk9NtVwO0AC8N6cHyrh2Np5AFiPrdFh261+yK8D1D9pEj1fMYRdFIOkdeABakFGzFsy6
E5hIQq3zzvkhd1/MthBDMLvamz1oxXGhxkPJGqMBWofZYWWWPAv/iF2EGp+N5/KvWYfOZDxB2Xya
n7X36nKKNEHDlCNndT/gpJ5f/ZbN3mzSRUH1lRW37YOz/j0pDPBXD5Xt19led0rG5AKyFx4XiuZQ
jmyHh3KDErc1MYARqq9l6oKt6/1Me1aap3BxTmGUoGhycLyPdXKc64dFDNxP4069QZaLrn/DZqVj
ulJmIbjjlqg4CH5byw52ZVjFJt0eeLzuQHZTf/aAdNymCS9pl2ZeGZeAfYfbjq4/deXTVPylGpdx
/GaHe00C8fd+scedmRwrHnVbghprrUuvtPiw1CGbhDJxjtwlChNMNtyPFlmxASo8hANEfYO7oHHr
WZTWoULLl/HwbER27n2jOYGo5YZJHXgjyC6SFS+D9ztmRUL4xUHICXj78yrgHnlrtjCy1EHaSJDq
eqdmzQOESsP2n6n1tUuWes/e+kkr16d0534kI4GAowzyB1tcAai63drV1Lg28gmOPE//O0X2OTGq
o2UhXVi9KePo0MYmHdbF7yNYidbVt5PugYv1znNQurpXP2ITTXNYJmlnMTqiOl9oIwcTAyoAix/T
PZ542elGRQyIm6BGgXtz4+1sQ5gglIvDxPpe1e0UxErq7ISQpDxG9YRKs8ZLS3DA3Rpx0spN3Sgl
CTjq42KKkrY/v0azxsTP6IfdzseT7XcI/h0BDCSAttc3x01S0T5jK05GEpRN+Ozl+Y+wDfeSuiyR
wiwP+SU1YXb95kxb7CjyMpX5pd5oHyxtPBTFmxUilCbQ4jf5coma0k/st7r3Gb6Sdjrlqv3QjYif
fYy0vXaebCHRX6EqzS8i027Cdq4mtYX0hmFXo84eXadPj0nUaTv3elmWI0yQb4PZHizUJi7LajWW
ejZhJx/Dc5wrxzIBERR3B3TS/b586prxNXXq30jgoOOQUmMMlFvYJn4YrQOSRbnuEo9uwKSKU2cw
/Z3vJxzZB7w2Iv796p6naZWpTSCBLmv7Wq+fzXiPUuwnR802o11b2CxRuPL2syo+Xuy9q+zhEDJk
YBXVk8pATOmsfhGJd0AB8XRcvEuzZ4WbCFxgSF+e66KfwGuaPs8S+KySJ6ty3qbTMcrXk2mcO4h3
tPah109Osof1lwX59a/eLHm2tArgdbHkcA1Xx2h2/TD/muRBn/1Gb43nCZRJMEuA+tnCEhhwsbLK
I/UyxXAQdwOF6kSunX5jocEVUavkbAGWdbvQK7MfYxb+JEF1weQkgZLtVMllCQhOzf9Z2Cy00mnr
PPd8skoDXTHZgRtfKuRn7vshtwK1ME9HcYHf+DFEZl4MHbvCmZ3DyNS5eA7Py862kOVuaK//Z2Xj
S5GETexZbItifdZD6+BN3ylPj4gs6PqhVKP/ziuC0B7Ye5rr0O85m2irpmU2C485p6R8S2mgmLPn
AQIEmvHR73w+WrVUwmDDpMdwGwZJG2ZlF8IMIzgIFs48b/q0zygsfu8ve/7KysYfXF0rR5BuxEN9
zIfl1R1Fvf9p7fZg0bLULKoVlI4F7a4p9vFV/nLsrO2dkIXKYScv6Ts1VmDlf4Bqq83sqI1Hii33
A1CaGa4sitC5spiUTqTECRupq8ZDqOunxUN2zB2jh6qPv7ThXtVWGoqIwyG8KrQ9f1mxKiuaTHDO
ZGXr+XPcWg+z3T2WZVb7TR4lh4l4OudzuncFlu60K8ObRYyhQJiTknPeFtMMw7Nufgcu+jvxCCkz
fIlCrmeLtU1oxIdrCJFJ6BlnQB8Zr+POfv2NJWMSmaYJ2e8XZZoojDsQr+QMehv+YKSP8xdvXDlV
qrOX7VHUy3oa8CRT+YXf1hRg/dsAMctw7HqFPOjWyNdr6wOcCx7395H2UO6jhxc/q0+FD09pfnbs
o7NHBibZfKBPQDfhKe+ynxQKVwEaR4aiWTnqAKmS87iO6j+auIFCC5XjMKp2LilSY0C2AKtSZUP8
59ZZZ2jnPFMYV5vUpTzMbT4GVV8YB5dBbNStUQa7v5RSezA2gq0V67m98CWZa03W1DNtMxvAzkft
qVi6QF3Lo57Ef9+3JdkAgKmQ3Psp5O7+bKdcfciicfVaZfPRCQNYF+Uz5QImPQ5mHaY7b4U9U5uk
0i1VGiuM/V20kHdlMvjanPqtlh3veyRCb5OXEU0Rtw2mywUn5O1qKfkyFoMDKLudxoVim3tq4unP
+zYkGZnMz0CU6fEcQQfg1kY8RaVTW8CkzQZpFuay3qhRdlyro9Fpxyop/mQ6tFd+3Dcq+350LCGx
h1iemZLNnltQika83OW6BlQ1a7/m1BIV5fG+EUkmFtIz4l1OSQ/Y1a1nhd06ac8749JHXZB5+kmN
3ltPMZzAyqd1r0ApOWbAVYg9xYAm7Libz1gsg62oK8aq8nMBVWfy1UhDf0qLAODBfb+kHw8cKWA1
wVDyyyB3XbcqA1/4lVaGH4WKeqarXwR1uyyH+6akXl2Z2rxplDXnKVAT5wltOLX/Ok3vF/ddOzh+
U++dX7JgB4IpBMmgU6CWfbtcw1gPeTHhlhe9H20QKVBL3vdGViQiwwuSDRcVb2bgb02k2RQ7k0Gq
ZWTAj7yGq+FCB3sJslzxk249J8U/FrU/T91D2cvyIGLTUIgQGr/qINHLilGTYuy1W/KP+TCjj1U9
Jal3TH6jLUSX9l9L4pdcZcERqYshtRl2jfq2DrTERhkxnPXAtXJ1JzpkgXhtapOejNVN56pixq2J
f9TFD9RPXPPp/pLJvxunMxuLuuWWjKK1Cy+vHLxRzTSoIBN0qqeyik7JsJMsZNHHcLWgQoIpFjGD
28/WGtmQZiXsxSOsWPBdKGlxvu/KT1z8NptD7sOr0aPkw/Xp1oRXTwpc3WIgJfc7ozvqx6oKwLhE
D876YUp+rOVjSj8FSZ4JAZb6Sw/PzBo0+VcUtPz0KY0eIcSPgY3v/DDZMkKeA4obsCBd6s0yLovS
t53L73JcGDyU7/P/Adu27PNSl6UUzOwUiWsTlVNjzM7oeCSScqGCrwHs2SuJytL9tYmNG2Gko9mG
TOalL9KHSH9e0imwkZIqi3dhGj2FRqj6GpiNufnYt67ffMiqg7U450rLDkb83kretPVe80/6m0g3
rDodJS54t0u+GPWYoZQHRNapnnX7Q7z8o6XNG7003raG+Qh/3x6IS3j5S5DRBBR3LYGZ3XzoXF31
kSF+xnmqF01rTrXzzyCqYMUbu/h0P6BlbRNTQMUIZorRHOO33s1KodlRxvhpqBOvZvrAdSFAcuAh
Ud1ztnSHvqbwMzzPixm4SfJadvOL27tfwASd7v8UWZrAXRDVTFdAq7LZvWaY1fqskF4H49WKJ1+f
v4w1nD/v75uREZCb1Peo/vB0JfWJrXSVXLXWRFfFoRA9NOYHz2r/8aL+jZmj5rAmH13zkGXHMvKT
sHUOWms/3Lcu26fcbrlkiPF1csit8W5QCr2BouOSGedwdYKmj09zVewckrIA+smYzb3T4pWu31qJ
jMWwINsFepGNvp02CtiGEow6kLl6NP+OO2WnWit1C0YIeHdYP5L8rUFNnyIoUEya8FQSxcR3433V
3Z0AuW/E2raHPCULyTxWQjfxjVo8TfaD5u7U02QpDqTw/+sHn+7WD8VehykXYAJlfEJ8wt+Xl5Iu
zZWFTfStcRhTziD6bMQkDCa+oUH6Jxue4N3dCYI9Xza5NFVD1GXoS1xW97mCwnyJd7K17NVx9bF+
og2uNpI5xqA9Q1xZB59abZWcOssfD+Xyw3A/xMOOtZ3V3xZT51gx50QXS6Mcmrg+oV5zbOwdiIK0
kAB+VsCVKCT8Ql/RxmVsRyn7U1WoPs+67606Sr7OefQokbcLpE5/IAAY58VrMjg0tfMzOo9n1y5G
v8/2mvnSJbz6NZt97M563C8uEe8kI9Lws/PerI29zvmekU1EVlOmebOKy1WpHZfm01Iox/tJb8/C
5jwbTKtvCg8LXvm1mN5U6l5FUp7Trz7UJtaBFcXWNGBBMT6ng3kM08clHeCuPlJrTaYnLR4PVZEG
Lrzj9337/4mYn7050djc7oI2QRbdEwLck571alAOlq0HyZANSVDPRakdXLVaLLJwtkw+jM/Ta6q5
cBRndWOBIlK1l0HXyuQclnDUH70+oQ7tlcbecJzsdAU1QP2Z1wsTP5tz3tZW3TYE9KfNwgAcjh8u
p3BqDqPyfeeDiKDc3l6uLW3OcXVMDDdaIjrKXR6kNuAa7zlVPs7veyB2n0zP12z2CrRzhvbhvmmp
j/Bdo2cMEJRayG32tjovV0pDsJDrhZ+khuaProf+tvHE1492ykeya6F9ZUz8+1X2MxDbHIcZbEuc
rF+XKTIenXIWr9BYDZoREo8Fpr+Tu7R7V31p2oV2F4pcqj2mtTGM2EJrxQVN5z78y+Pem0zvFv0S
Tac2epdSm6bEef+zSj29Mrh5ceeWpiABjMGlm84wAFD9fjsz3BJrPOcs6xCvOw9Gaap3gYJQOgaN
tV3HtYGyiEIxW+pHapRPi9Z9tjVQQ/fdklYS4DcWXxJsNjTbtys40RZanAozJRh4dGhi/e8qOS9K
7mvtC4BJv2romO61HmVByiQ06wYek8LWZiOGrR4WmUeQMpTR9q91/aRVkT9Mn3e8E8+S7Ta8trN5
tqQrquxtip2l/NxSHH42gzr2kxwGqCB5Wx5U5y+o4W2OtfuGpf6B4RFvF4tXxearemuips76/5B2
ZrtxI0u3fiICnIdbsiZJJdmyLbftG8LtgfM88+nPl9rYu6soniLaP/qigRbQUZmMjIyMWLEWu+rU
z0CgnPEb5NRWt3FRi6P8ZnVApHWoQcG4LUFJEwiEwM9aOkIGwpmdZ8LD6OzmAIXLjUrdaoAHTQKe
EAwoa1pElYIBtTzTaN9pHy0oCOzDQEvajj6PinLobdXj8eR2NEWtTmeWwPOTRyP7noEyvr2vqy81
i2E5yoVAExRbxN2LgBPLmTnGPktWINMvfwbmoSr3feflXyL5W824hDmProOoSmacZ+1+qxK7Bh6F
HY/mCszcKI28ebpkUWobo2gblbrXJT/0aXR1pujy4TT8zuLDAL/hcKeM96Pzc2Ppq1+bKRyB6KG6
vZy2lu0QDaCQ9o5q9y7OPBZfIzThAAlI+qno5EObHcHNCDQlB91r9We5rdx5Kl1BvrLF2LQWgIGo
CfJPZqdB615/iNzRUqNMBUgkyW03rVHwLpyPUQunmpMkwz5O0cYbaMswRpN83dgKcXu+cfwL44vb
NWnLupZKWqHQXe3CWvmka1/74Ezz+W6O9aemq9wwC/bF73CLymH1YDOQgCIpaHLGD6+XTXoVFG1H
wxxmmdZ+jGzkQd6NW6Nya5srOsso8lHd5TV5bSUvotpETYfwWPcPQZTfq2XHyqpPVahy8bTf51r5
ImnZj9v7uuZhl2YX0dJvZhr/M2bVY0vHMCizveTnrm9Vj+3UbRzltfuNbhqeDHm3AG9cr3EyNals
Z3YyKX9DKFdAbWlFG/F/7dJmtoEhVHFm1WWW0OhpGEpk2nhG4BXaV64avch3SbyfYGhPii0JhDXd
GGbigRyDwhWDbIswKatV8Z+eeWlUXtR8DyoIK6oGna5n59Sl0qEMefFWe1jN3WaKTpXK66qd93Zp
fy9DeeMhv7rFtLhBu8PUQVXpeos7SU51KeR7anrtSspLogGVs7aAMavvDuYCkPwB/Ed0XKRGwxSX
KhKEnImIJvdd1yaunFgAlvpdH+9BueulF+VIb29csqvLA+Au5ozpjC3pWxB3MbKwhXs1623BEWKM
5m7wN9x0dXUAjBFwZnwNK4vVqUqrplrZ0Q+LouLBzhERTzRI/h1fju/aWW0PPLy0h6nkPxX2V22o
4NrnSfzx9tlcm6GjREn3QNS36cyJyHRx87V1HzsST6pzP70Pkl0dDcjpVahSnCxrX8x7Q9Ie4aGq
5mYX5OFXVT/5+qMEm28hCHLb4HT796xt/uXPWXg6hLtGTSccFiwrPnWg7OfxJZe2fGstEDIRCrYU
hDBg1kWgn1spH4aKWyZrrL3lfJvG+qGwQO2ZDGo2wZOlVm5V/MF8uZhD/Z/VRfhNUzOdEsghz6X1
O1N7zwZcMH+2Rs3NstkjQnq393LtUgGaRMUNJgCulcVdOjWj3QYq1OtO8sJw9gElMLsKvc7eyOJW
vxlELUBWXxFsi28WRI0f2BPxQNJ/hxL8QJD4tepWoWPVClVlcKswsJH+XjtqQL2t7Vvan0WTPhrd
LypJh2D+dXvL1q4qtE7/Z0T8iIvTMFVZVXWiS61bjTdVv2XoofT3c7bLh3ojAqz64IWpxa7lTRJ1
clwgwjtofynMQGdmtx9r/c5K0RmQ9TvbH/dRvBlXV73iwu7igoRbHU0n0FbnoPF/ttRhjWj8OZvS
wywTx29v5+rF9R+5RwvCJfr/1/tZM49lBUIQpm/3evgsj55svs+zg92/y4PvNuTx9vxoWSFiwI+B
/CWg0leQ54/p1sN+1Xt4FgKzfP0hixNvlI466KJ5Xkaxp6gvqpm45Xy8vVzhgsv8kSPAHBtvGoPn
9fVqnQRQUtDjPUoQ7Bh7oJRpbnjN6te7MLH4etPcT6bU4zVBEz7VprGz6uYQWvpPoWd8ezWrW3Zh
anFD+VWhD71YTdT8lksAiOGvcmtwYd0Gk/7QmDHYuBwuNkrQ2rKAP9Vy7tnSr9ouXO70P1nIP0YW
3z512qzsOG9ne34WVOdy/9hPW9MRq5HD/MfIIrgP2TTpERIlZ7qsaKQdS+mTQvt6RmapCL7+yYKg
x+LRRoVlid9X5X4CvIAT1AqYsfqltHS3TjY8bfXT2FChCDYUAGrC2S9CYR9lQx+KBAXq+8FlSKk/
2WPhH9Bdcv6PpsRPuTA1FKmi+AV75+ef8y7bDdXzBGT+9qaJ3/vmcNJcB0JjguNaTgRNdZR3vjaA
MKmtl2G2f0mb47Kr5QxHNHpf6VaZ47heSGaFpp41aFdkVsBIZNg/KXr2kKNZEbTdIcra9y3HlOHA
R6lMqGTuTeTBQVOEu0QLzoPpb1RyVr/hxe9ZfEOA0L0fmoA2GtFdGZ6hhyqTz7f3dSUi0U7XeK8j
n0axbxH06rxnnR1+knfdaZTt+AjRY7ELU2tyB3mLyXFtsOvK3CIAlqpT9MHIZ8zK4ZDXhIvhb2WW
X2x5+EvoPYTpXWLdSQ2qK1m2h9xyFykb8USYWHgSAwdMsDCVZAKIWXxlafR1M5/QtS9ixDkhfDek
zqvleY824/t4fA7Hf3+vXBlcfMbEDOUJrioAbdB1g8+wpr3u5/aGlZUIdmVlcQobdFb0XGdZU/Eb
cv7yoKBJSouh3EJtrlW7riwJl7o47+QZXdzSG4NS4kNoPpfRsOu0x/mUGO+hzNvpBZo6jy3w267f
CAL/H9PAl8TLFR7mxbeDg8uWkwaW3cj8mHA7ByXDNrwrj4kS7W14DeA+f7SnD6OpPmXVFtp35Tyy
cJNRMxCQzpuZtnyMQRUncOvPfbZL2vsEoJuUfrh9IFcSS/r34MJB+MIrpS3ubbtMwVLbNM2i39Ch
1M++/pAaSF7PZ5VsLzN/3Tb3ChN9cxz+sacvcjxokYNa7pmZDbPDkN+F5+QUPnfprhveyXXiogZv
UadWP03MCyqMHgG7b34qxjs/9XJjFwxuOe6Vd9JR2RpzW4n4oAw4qKIlJwoJ1242gm5Fkm7ivaX/
plpe2BsrXz0wjGnQaVCRUXmjnht3fOtQlIFG5SEcPkdwUIe7wPgNUnkDlr42ec5aSF1B7zBV5Sz8
tlQDCgYRb0dFAYL215DtFP2z2s7uVMMjl32CumWX6tbZLgKvNw/5+C40DlXd7SSybdP8tiVQs/6D
DMakBX0THZfFD4r4oeHo8INgF0Jk1Cx3yROTp4dA/dblH9L0obIcWoQ7WBUj/UXdld23WT+FEJw7
2R/IftE7QIaDL+EwyCk+1EU8seQwmaeI8ZwRWKxhfHW2Cn6rR+rCwOLSmWtNyZ0RT/Kbz509HYdq
vNPse6P6Uev211H7nDIQcftYrYaKC5OLU6zE+EHZYzJPX/ToPoh7+kva7raRtTYdRwOtK4u2Az1+
8Ssudo4QVShxBs48L5FGSSmc7hPHsQ6qjIKO7LTtAVjQ7AbySC9Ul/xjr0T9xr2zurnQIsJURYsf
Opvr35CZQzVQTyVeld+1v/CiPc/EXAYgpM2ebT3fXvLq5c05otWCoOwb2rFe1vwgQ3zmzATzu8To
dijuuM1wMvr8Pnk/ym238SFXo9CFwcVB8eUirLWR6kjfPgZCWkDZcv/VDRQFfYZkqOAtC6VJVCpG
YiMUKDhg4/R71nlK4+V/m8nez0sPDbCNJa0bNAChU1oCQrmI+HEZ8y4Rk7yWgZBsqZ/jcd7rcboP
MsmLjZ0u70N9CxOwVjFFaF6lJsvEJ4NAi1NetXHYxUGIfJBgDq8yJfKssTR3nZr6x6yD96udtRmq
betYG058Uq2p/jA5QbThr6uHBow69LFAdblfFumLJacNXSj2m1vVPCqFvFe0370xHLL6ue6+Kf45
TDeS7DUngqJfvMQoLcD4fX1GBt9p9RH+0DMs325Y/VbNr7ePxVoHFIaG/1qA3OXaQjvJXW03TDKU
vRvr+Xd12I8Pctd/zYv+bmzfqTRuxs9B/hIw6TDLYMDNjZO5mpsxMUpVHAA41ZPFT9CrhlgkZH3N
tvyV9HnpWpNyYBLGk9rxXWql6G7ujJBR3+DUBOq9mqunjV0QsWaZywBdZTgd0TXq4Qsfm+J0LIOG
kqmkhJ9zxAcBt+z9WfIyUz2ptezJcEkYOSynEOCMcCDctr92sC7NLz4zsidsgE2sgIoFCpuS6c/K
VX8qsFXQH5DrnWbFG1fA2j1zaVL8pIsbQIljoxpLEX2773lk7UTDLNjES64ujJMLhAvhKjC611ai
vC3kSfFBD82p28qMsYb7eviiBd/k4pwZ1YFW0sbbd/WYasyXinEFSPiXoMYkcRIjbGSOqdVwl3xp
R4cW3Zco8+H8nT2eGP4wP2f94N3+iGtnVUxTCSA0o2lLu1bYq9VkMfURJKYge4z0rWfE2pMbKjBB
ZUX2JS+rZv2gTGjhEg1K51GTYjeLPndj5W72i4W3L0/DpZ3lzRyqbSgFFE1zfdylrR95WqqRYand
vJ8IxSSeyVb3be1+vrSpXntKOzO8ZZfUtubkYFefx5928a1DGn1w0775gy/FPYJ4AuNOPOcXAQeu
X00eYppNXfFb8ivX3Jq5WDtcJMj8g6gHU4qLxTjjWEvWTHlz/hg3jxK63FHbbMSMNQlxQHkgOEAu
KAg3LYJGLCN056Q8KtuoVU+Rb0+7KSraXe70EnqYmnICQQenQB45ntan3c4aWjhyjcpwVbsuv6U9
mjmOvSsC3/eY/xLX6lTvx6K2PR89Tc9Jgy1t0rWN4fIkeeBX06lfbEzSaWEcyWiMMVHrQQho267Z
b4HQ1g4itwkHhDFzptoW7ht1PiCnMErPKWVSpf+dF1vT3mvOyluMY87IDv6zuC7Gpin1UEZOgge2
J5FBZk3gNeYjsVSgljY5c1e37cLe4lPrOa8Qm3c0IMznOtMPfTF4mwW9tUWRv8EuSVUehpjFqQiN
3shVq0FSQjXdKeG8K7SB5XHvyPWhK+KT3hSnfx8yL00uvpTRS02B1CDk78F3ins7GXbj2xZWk4tL
EwuPc2SGUGp/SJlM6a2jWQ8AieVweHCqKjjm5OfQKbfzsZQZoJOikie0hrtkYao8o1Qnbw1Ir/nm
5c9ZvArSOZU6y2DFITm7QLkNf9CVFS0oOAgcBiffcNXBQeqnWY8KjdE/qOqz0kHKJr3c3tW1iwge
ApBzNE0RIRGrvEgektCoa18Rm1o4Xp8PbgxOQ3GQut64zNfyB7A2kJ0y583TYvH1ulorpz7XkdNA
cWQe56Muf4uNb2Fu3Pthsasnax8mW++qVZ8hsDIOz00LnclieUCEJQmaVYQvIBeRB+O5yAcvSnUE
zT4N/bzXpr8yK/EsFAqKcNj5Dri52xu8dgM7gFkdaoawLS7pCAjcva/Mvlg3TEai8M3IYx577Wjf
T1a+lzbF4lZOvwlNmxBrslEGthchZtaHolBHRIFrScxWPljlrtffTXPimfAFbV2QK+uDLIP5PyC7
cLUtB/j9vGNgP+W7hupZTf7Kxx/197J4mreaFGt2LIG8UChWmUAVFo6aJxYNLROhjPxB98+Jabyb
mubF6KB+U5Xvtz/a2kuVqxjskJD6e8vilTiRbfXCWmNlqjv3SrkrG9Smkjp2aNQ5n1In6++H1Gq9
AhQuctX6cEwAOx5v/5CV4wnNCjBeIFQiMVisuiqVWlY6BA2kuvL68sfc7Wzyt25rJG7ldILWp8gq
KJ8orS/eEC26Rvk4ltm51qkfDa3b2HfVneZ4ygw39a88+YMEGIgoGqUEONGDWYSDMo6yMRLaE7FJ
Eip/lMpopzhi8mGL7mvtONgU6oUwm0WIW2wh4ieDlfdGei78vSTHhyRWc9cww8NQOCgoVhlVMnXL
f0TwX+Tdr7RWFBdAogDCvvZWNZfCwPYRGrCUIX5CRe+r4jO76Tt+6LhDWsD+XybZwQcz/NQFc3lU
7TF/GZM8hHF6mPelpvCKu+1LK6kHMxGC/gX8qJCauv5N+oBom+0jYJIHfXaYs7TzopBzavXqVr9+
7bCSUL3GBHq1SxhFnSAwBRsA4jzzL7Oe7nv463e8Co69tNV5XgOoEFqF4JABMMTRF8sqFS1S+ihH
LaWuh6c+tPy9D0Ac7E8Y7A1ViU5FXtj7iJafNykDTV2C534cBA/UUDd7ZUDDJUzl4WGc8/EgN5t8
76u7AUqQwU9H8I+Iv1/csa2WZ6i01xntlaI4JkWpHY08dA5JYab72dCj97rv53e3v/Za5ABoJQAz
gBPfvJ0bePXnFjQUMLzuKbC099P0pTblwpX9LT77lUzI5IqDNA9AsmCfuF6fkkYoTeQ4e1nfG+Zz
Wmwd4ZW1oFwH0vJVhZIc4tpArgV2Owd84tL40EcfJFhHFMWr9NPtLVv5ThbVK1OH4ZCu2xLq1EYM
bCbKxHcKuWbsp9SeXWOU3Elt76rxx21jK5sGwR7JDm0nCAnkhdsqeeYEZqhwGvN3cfuY5Vv6qmsG
UDPghcb9R6RdbNrY5EmqxKymKUp7n2iK5LZNax1vL2MlqFgaHIGvijswzS98e+LLT9CpZeeuSVxt
nD1lfKF4tBG6VtdCO5QeEdwztAOvHYB5McbacuazHZ32U027cE9pWN2wsuZmCJhTa6IFxRjg4hJs
srEr6EEVjOb53x3/vR9ahyGxT0H6B3qMtHap/JCgwci6nAKCpjTSqhlFE6msrIdabxrXCvXsFOmB
tr/9gVYWRVsNEwLYSTFt8UypansMc8lB8kZKd8yvwmKiwXkHk8ltO2upNh0MkLhUXQVP8cLfjCwv
LTgKsrOokXyQ9M+d+Xc9n3NDdgfpwfZm2HPb91K727ArHrOLq5bZI6FzLvD1JC/XvhGOvrjANNRh
ivY0hcle7z84+fAwKMxWjsGjXyqeLT9aprRheW1nhX4WfXr0fODluDYcdI5PuR2nFG+LVoenqPg6
wi+lvtxe4coRI/ODRBcAMPrky7AUNODuyi7Kz6n6uxoeGRlTwn8/UogJOmoOVLLGG1HNbiZXka0s
P4/St9z6FtL035wUWznDQPIFgzQksW97LmE22mFsFq/LMOhFNFtkHavf48LAIhQVpTzWsDnk59p5
BL43I19R1Y+bJdU1Mzx4EIZFxMwElHD92eFT6mtTifOz0j+UNtK+yd998CUqvtz+6qtmKBRRYqMu
BWbg2ow0qXJddV2OFLd2zPZNwGrU1nO25pbWxgeYJvqfodci/EV2MllJUktFz7fvHFez2z0GEReP
nrnKm/5BZKPRULmp8SlOd9FhDsyz3Tj3M3xm/S/Z+fSvl01b9zVpoZ/N9Xi9bGNWyqkNKYzn+Te9
/+qbHyTzfbQlkbVypK6sLN4EQdkNhZLTp0qd4d7ZGwlSA+UWd9Ra+4KhPAClXCZCSHQResHbq5Gl
U5ymy1hMljsc2ctKlgW7sGEc58h0VS0/397A1aVRkzWoltIdX06lxFmpVDHEuudIPoZl5cbSe6Xd
iPUrvgkzJpzs3OSQLC5p5+jGWFbeAZLU9WnXD4E3FcUhAefuJ+FGkBVuvojuV6YWp82pQQVWNqYm
+dGM+4cobbn/73ige1L+K2zyU7DF6C9c7JZJsfqLA+FrudyMLZBLe3yBP614sCzTbYx5pzAxeftj
ba1u4e1hPcuqZGGqNPb+56kq3sfmQ959q833VfLVd8qN3Vyra8A9B7yVRNdxQI1cr41D4deTAg5x
bp5jWXVriTlRhLZmXdtNYejqgl/fU62AllRlb3AKr7nmpfHFeeDlkClqybdU0RJUFVfRns3u5+0d
1Vc+3qWNhb/wggimIceG0hc7+PZ2gVltLGPdBLcxubUGOG+RcMSQPZeDzmtekIo9NYHf7H1Fsu5u
L2TNNQSWBj0YOMWYv7/+UhTbtLzuDKjUhB6JM3hBaMO4RJVE/dK0d0n3IZ+2HnJbNsXfLzxfkqe6
bipsFrQJ4Mmnme/W8aGZuhPTu538y9kam147a8CteTVCs8XDa3EA1IiMUtIdAAPqV6V4RLrgBIkX
uUcav/+D/bywtFgbmUePS/h4fjR6w1B6o/EwNw9B8qLmCmhV0Sj5988WHnj0yw0SH5K05ZRprgaR
LRm0rxo6FgdFGZ6HWo7+/ZkWVniwQuohGmULfzSntBq1FAHpuhrRwpAOce9VmnFUe8Vtgh9TB/Z/
jB76z75xd3tP394DWKa28PrCpNi86DOZTRlx09Cg0NXHIU1FutVoL0wX3jazAsq/trNYYTpGcjqr
NM3SSj4VwZcYnhodIrIEPEXd/qVWLwopOEpl0yc4Dfvcoo2hoGIjlRtEXm+PPj+E5yGldeRymLa/
PiC2VGtmnbFgM3vS2tAz5pfbS90wsETiaplTo21f0I6xKtfPv8VbQPSVpIQliGFCgW0Q1e3rJSS2
1mW1xV6qoX5KGuNQNu9z+bHP38dTh/7SfTpCHDptcRCJcHV9qWJWIJ9o4xLPluFsMhCX6xXEodV0
T3JS/1Sl91mU7VvZ3m027Vd3EdkY0fkRJ2PhL2OsIJEzCmOh5VrSe9LMjYv77VXGckSxCCgvydZy
wjj2DTWcQywkITqZgG06gNlFsZWcb5kRC70IyDz6wDcIMxntSzHB1eSPk9H90WIEZEMw7vKevbYS
14pqdP78Hw1yZkzAd8OMf9uxV6Y+IFfC5QzxVKaDs7j845QyrS7D2pg96Zk7cVwbEqqnuDvq6jej
0bzAb71wShiYDMBobZyr1RByaX6xkwmIm8jPOFj25JG9PmXmRxU5YwoDUqq4Wb+TSuY3u292bOxb
tTpZ0JBmEoT25uaM4ds7T9BMUf7hbQdL6pK/x24K2890TqB+rOofQVQz3/IrZtRle9Pf1kauTS2S
iDFIDSmuWHWMXKZfHcLgaYqSA+oOXhbtCjtzlcHLf9z+1Gun73J9iwhT+mbbT1OWimKCpb8U/da1
Kv4Hy1hCHwd4HykD1+tiVVUtF7I803mXZb6gta+iD0HwEugn8zi+SNLG6ViLXEz3E++RMmIwdLGc
dJbLXJ+wFgV9eFBKxgH9SUKs02qSO7OzoG3omBiyrHR3ex83DC/BlFat5YYdYDgTxbNTMOxS5cdo
HI3kYwjC4raxtav8YpVLnFOcAqJoMnAwfWG7hv4SGIE75TlMAofbhtYDgUo/XDxSIRNcpHwW466W
PPbpeeL9O7S/s6B9KsPH5kch3avaD0lD6tPfy4ia9TCTbeFU1iIqXQperpRfIclexAG1suJSK8E7
jNk3Jkqi5jEPf99e4aoJSq1cPDQS8NPrcCrPMNxok5qeNeMubp/k4SBXH2+bWHUNegZiUoKC+DKx
NGM5UINK4/qB8SB81IbfNVNl+UmrftK29m4bW13PhbHFAZjH2p59gdwwxsBtfcQAQm/YksNdN8IE
AawkBjLwi03Tfcjp7A4jVvgiSElM6XNT91u+J563byIHrLb/tbLwPbiRlShWgYNYCMlF3a7zT5p+
HoyvvfVNs3ZVa3tM0CfpByF1eXsXxQLemEZ1EqIlEAyMSVx7hVYgJSf5fLJI6cZjMGu6O9m1slOy
Ggqmyta2OuwreHCCPwVd8tTXk7ZwdYiX2yHKbbJmfd5BfKT0LvRm3c7QHgfkPrkXPNSDHOM5CSg4
JBTLt5R1V9304heIj36RvijMUwdSxy+QvcH4q04CN86P6T01eiveCtPr+/vPahcO5JjhwB3v8wqa
ma8Kf43JR8lnfin+fPs7rl0+DClBgQrAnFxmeRosgy5hG2dn40tY3RXWrrH+yqPpvRG8U9t2r1bS
4bbB10bd0nOgAOFjAoIUA7rXuziqBiOVaUifwan1+2bQMrfVhKxc3w9MHicZo6TmfCD5ju66qQj3
4Emlk9M23bshKTVPKfryfmh96VPh+N9zK+so8VJMMCp0SnKgzm7OUMpe6HAczbyz75OwhuBaH51H
W4mcBxriwd3tNa19LBieRfHE4k2+bGmkQSE1NKPTs2Q3B0sDZ9lGXisn+9r+91NY0OrD+vgKoiP/
FCHhwgd7IxoSE96Ws9GMrlrDOlS5krzxjVZfVQwQChp02GjoClxbkXU05QIBZ5kD1ffmYQp2pd1/
1fM58pxi+B4nXXpQ6tTT9Qyih37a397Q9R9Ao58xJUDEyEtc/4BIN8umGiTcv94xVzw/tNkh1R9D
7dn+K8nd/utte2s5rMAV/NfcIpDGYxoBOuC0UbP8Wacvio+WkFruzSzete3G6KTYvDcHAEYOBZii
DMXfwtjYwurmWABXNMmb84P0I23Gp9i+M+z43ZT5f43FFtn66vLAHVNlo9XDXX69mxPEZn0T9tk5
ydpdUD0IkUAHnFK+k8LkD65XiKoEWSNTQfLry+XCQesuUSclAahRVPWhksq9XDj3Rbl1Hawv6R8z
CwexZp4iWdwJM6C7ivDYM+pEo2Wn+vN9NNtbcoUrpWa6zQLfQEPREsW96z2UQx/GCQtImVp8HttT
DI1CndcnPQBUIXt1Xhwp84XVl7bZEkFZu3YuLS+uHTUNKZyaRXbug11jpDs52xnBeGwb6R63Q1/u
+fZhWMtdGO1VKdRy16pLWVUllWK10sH3KM1zbqJ0Gj1GxRYRz9r3uzSy2E5zpC5l+bhJap1C+Oni
uNgNneckxy779/AEPh2RWQdnCRxmCalSzLrQu9AAM2BmutcrU+7NEiQMkD1uLWt170xo/l7JGN5M
RVtzo1hdP+CWWm8+xMo87QrZvlNzYyv5W7tzwNoI9CjpHzSd1/5YaDAOT6UPTsAuXakbd134WWYy
Nyk3YvGa++H0rAVfIGot3C9O5J7BfpA9kXGQ5mQ39B9k3a1ebD/f213/6bbzrS7rwtriXIcwYUEq
B5SE7Hzcz5EGOLSzvLG0woNukePeNreyOPZPocoMoBmNoYU5Mx6MPNaJxQ1SWtOMzMDfUBSo7X1e
PWXJxsFaWRsVEtrAtAB55y9nJp2iK8qhEwe5Ok3NGQx8aELPbW98sBUfpOzFrUmb9vUUX3tGAvAo
yGlOnWUQ4IbtVd29sSnfvXJ+QaASDUlBWNFSDFmbjHlyEtyP6mcY6Htp/GbCpdyZ38ASbHykFUyk
qI8APkUBCoPLCkknVQwH1Ul+zlSKudon2y4OWacT+K3i7DT6WWt+S2B6ZWrYgW7/TmT9GB59Shmh
8qDl09bvWXl3MTxFC4RpOiF4uEjC2nxqcx2gJXWofTiGrm3TWJXqR8HtHAbv9dTTnF3XfwkcSEVT
5ddtn32dn1okEJinU007Hji1oV9/YF1qpzFogDjkSXQs/fthuKukhzqUKPX1zwSeQ9BMvP4arx47
2TPyl0GuoDF7HE1mIh4M6ZdvHbrkOHRPOV3uQbnvtV85TyZJfYjUY9be2VuDbSszYUxjiCYDCE5I
UJcylHUmS104N/m5snZpRE3GDE6po3ugxELP+pkZbhlMe0mZkTHtXX5VL6Mx8ZQMj0Kor5mtI8nw
u6HZyqfFXr3ZS/QfgPzraLMt4dTyaPZk1MAWJLUI9iN50rHUq3arXLwSZ6jPiHydIENvSxyni6yo
U/xGN2qGGJyP4XDfhz+s/CvSym6hxR4qX/UwP4xN8M75Hte/2uxXGPUfO7V2Ca+ICZ762t/I0lZC
kagXAWmmzwZmb/F7Bj6RBehBEHYlXpt2v7tZPc6x9WEot67ENVPwPYKnpUQmWD2vl9770exXguws
i5KdHd6pRuwWY+w5+VYX41UNbvExmf8n6QT1RaRYtg4pd0r50KEnGan2LvUdT0r/luzcMwLjyRp/
NsfY4Mky9Qdbaz+GfrML/VOr9YeACg1bTUNTQqLv/e3jurb+V8Qq1TkBflpsdSzZZl3OEPzM9RfF
P6BPYZZfxy3c4ErQ52CBiyYzBbe6rMdMDMlRRWbGl0KgPZcuXUPX/3B7Jas2CMDQ0Go2Yw7a9Zc0
a9AWUDVS81E/GfM5CzKokzdi69puCVDsf20sYtskp5lf1digWOHqpGtxcsCL3WjaQtqvnHwbACJX
P71DOniL78IR6EszpFcfFU96BKMvTNC392vt0F9aEH+/OPS+A3gjy7AwzSd5pHXnHJjl02QXcApK
Cn9gjOYdVQgqKzCoXBuzcpJEqxON0G8SfXLXRKHZkD/J1odmK5ivPGAJ5RBlirYI3fLFNyrUPLDn
HFxFnjbvLL356ATyU2pShLNj85OCuiVQcJA32fj79hpXnOPKsHDQiw1FbbdMo5KjpAbjrtFVijwN
AiOGq8v1RoBcWyPZBgTESO8KLOm1qUCfUaHu4V2Yudpn5c4ZfpbvICFTXjS58VJTPdxe2gpukVGK
fwwuE6o6TqgiC6VLtdXOdTfOpy5RJG9CxcVLDOpejVNBrDSH2X1Q25MblQVkvdDcnqJeNjy7tYZk
Jzk53Pz86cccRNoJhp0tkaK1d/DV71y8OzTYIFB8gRHCzrRz6LyEVfQ+9p295j9EcH1TuYuzYNeN
k2sb/z5/hj2YfAugKs68hCskYCkTNeQSNZJ83ypojyl/2zLFdVPaiHSqCGWLm0TQTHI12tBDgCS+
/vx+nldWqXJpwYB9GKu9HbfuaNg72BtOWvOgZQ8BnMJUhL3Gzo8oACjWIa9+5NGp9Z2dXB4d0ytG
KjzQ60ytGzvlF63bwjetYNTxmf/9yjd0Ae3UBKlfwHTYZPu++cqj1p2md73WHSRYO8DO/BUO85e8
vmv6J61LNi62lfAGDAjlHWB2kM8sG3rqXEpVmIAHTcVg5rPpQ32Ofim6x4Gv7YAb/B/tLTwvLYdE
mge+SRud/VR1NVQwAueubDO3p/Qr/ZE5uqRw+1A9eH2UXASbSAoRdLDYXDgTXMl+kbTGNYHiSLDD
SeqnLmg2IvircPMbp3sdoBEYfG7Ba6criWK5McFCaAzU/PsEEGWMwLnW3teSuSuZZtby05S/1HF9
Sgf5EPmWZ1fzSzb5d77yIZvP6IXB0hK/a4tD4RwCzf58O0qtBWChJ8W1KZh/lo0626wCq450glTf
052TUMVVrfZQqtPenLVpA5m4FoPZerH9pHW0Bq/3IyytTi0g+jonRbHXUw3OVw579ivTgvcVUjBN
o/6ac/N0e40rWY745gBHBDUM3+HaatvmTPWB3GAA75Nk5ciMnKz5y20bq/sI0FigIcEsLR+0hVyB
7a/I1qz4e9uaAmkm6BmiLW6xNTsknUzcii4h7KDXa/GzoP4Pq4Ua35eI/8hagGbZwQy2nuhrseDS
0CJeSmqj5YFJ2taECLFVwafRfoZ7r9fb41j7e60Jjrd3UGRny7PCMCoibBQEAEYtfIPWZtG3r6gM
/2UM9Mdcf5R7r7St+ww5sD+wBfMEs3RC5GjJn1PIQx+0CjA5O9IhnRq6fQFFQ+k8tUl0guJ1i0Bl
9Y6lqf8/gwsXrP02nTITnAvq1rN0SEP9RZH/hmtsV3QeYr9ov+x8jjn0KLdXuoZmQE2NZj9CWVSp
li8oaFuMJtZBaNWWE5x6SSCJmmpG+rDTKc7a0jE3/fQhT6rgwTSrcR/b/XOoBCjiVKrxqDBosREV
144jogi6GLOBF2dZa2msPnSqdABe1ABLc37bCE0FW9ne6o5T7BZ1AP4FhPf6oFStZfadptDa1Yen
AVLpYrR2Rp/dK4HJv9ujGjm7RtLvje45aefDn2y76C8AWSPQ6Yu3SD5ruTUOFsl7kMLe66v9rpqi
dC+jleLqQ9V7RKXW05Pc38XdaAMTHXOvNXmB9V0pnYWG8P8j7byW3EaStn1FiIA3pwBNk2JLarkZ
6QQhjVrw3uPqv6f0x45INH4ipInd2JOZ7WQVymRlvmZjKazOO3hwygAmotvL55GcjUUaGaLB36Vu
ElsYLH1Jui1FnLVtzJfFZJ3VjmDz4ilhO3nTFYOQW2iq3UyjcS/HpeP6URcfqy573WQbOeRaQOoQ
rCMhYMEle/uhHRPtlL4HXdzE5mM2fFbkM4Uxfa7PZpSc7n9W8eOXZ9R1rMWimh3TH2eBTW1CIe6v
+tI+mHRr475aXbuWTOsZTRUUhJdMxUK30yFw2LOxU5UHeGnxPgxt/wDtFzX+aRgfDLmb9tqo5Hsz
nR3FzXO/vkx2Zh7vD3jtFhAoUrTGqD3zPW8nVyvqyexTIF76XKJAIsy4AnR6Dn2QjF6qhS1yZ86H
IWr7jUNi7Z4jQ4OACube4oFwGzgPKvzCfGa6137U1Dod/bHp4p39+87H3DWoyghlcUU4O9/Gwf6n
GXWfAfbtTP5h68kDJdZq107B1iN7dUgQT/FXQhCVR9VtqKnn8daUXDqGFrlG3T4muISGyQ+e5Bun
z9pOp2YG/0lonnLq30bSS90fmo71k9Xv4IC4EdKxajb9wXmCGqiG5gkrg3LgbRRoGE1e9XRaChLo
RzL5j60WWg+zE/gb1/XazJG+UW5Uf2IlFltcLUInMGzaLLE4zivXKl6P6T9GuAGeX522qzCL3T3N
eY9HHix++jhq9CMYDNfZghmvDkUUaqmbC/uwxacZCy1pfwJLsFcM/XKn2ycLseIw+3p/466O5Vec
5VOOPkde2znXX9TUwowkRCiwTDZOh7XjkNc0XSMhAGUsWeIcTGXCRcJxqGjwLrOdz2K7P471+foV
QvzzqzfbMEm51OagY0r/mPv2Tlffgr2W/wDdR87+K8xiLdukZrVaM5LUP+XKx8451f7z/ZFsTdbi
KB3ruisCQLgXJbRdqaq8QLY2Ds31j/5rFIvF5adhJ+mVEAVSrMKL6nBng89FMetPDhiH5IYrF6sk
Oma3XwVYoBNYPoE6PTlo6lctKU+K/eP+hK19etqdcPZRVKAiISb06tMXZpgHyQCggO3oWF8aQ3LD
sdyNcbuxjMW0LG91QWHmXeoAYVsel5FZTv7sQNA3yQzTp6j/qjg01zIvlP6qx2CvjL+dsgDQA08A
7IT/krrcjqxK6PVaA5szGc2TNb2d7caVcZur1OQ01J9/dxoh06Bn9lMygrrO4lslYwVJL6fV2uSo
p/+Yiks5fAkg3t4P83ISUe0h0wY6ihTlCycwubAyx6npHQ/6ITJlbLOzQ92X3D2TZwWmx+GOicX0
cD/qSqokxIIQOUDhA7vcJZvY0IZpyEIq1wiHxNHR0H5ogx+7oDY8CfJjoifuGBVeMk8Xectg7+V2
IzblOjYcwjlwUG4/Y5TK1E5SugHce6dSQ6RnGAHCby3Pl/vgNsziCNSLqNXtEmIg6sVunGGWStlK
eWfah/tzKc64221wG2dxBppGpeQzlJKLPWT7pAJXNjwOWuuN04dB3pKFX587GnrgXXDtWtrYKNUc
x9IQkgzlb9L0jdK0cLp+m2kuBoTFNvhK8QxcHIeTXM+lrQTcHbH8Tqsc126rR3XYqvKtD+XfMOYi
O6l6yc9kmTAm76q0eSyVJ9P6fv/brK0BjluUTHUAJ2SPt0utMy15CFHEusjxg/y1+eJ0AYz95/8W
ZDFfbTPofaoRJNN61xzeKRmKfHribTbq1s4KE3I+FX96MWg2346mYjhlL0iEg1jKyWkEPdA/D4px
tiT4fpnqpVm2cTeuzSBAPx7kKhiPF2pDSm1a4yy0Kq1YdrnlSzs4RH28Q0r1/iyuLYfrQIttpJmD
OqhZQ22pSb2Ex2j0nabExmhWg9AXttDHJytemkk7xgxLTgRRQ+Txs+dWPW6mqisxsFqigGLzvwJv
d/uVGg2DF7mRkYjTY1ohZ9BBbsYj6f50rXwXhWa6kA+UuYKXApg1btxwL4GH5YP0ZI7Fzm5scHyf
N4mlIl1YHG8EEp41AEMgcy8Wnd/bXS5ZgKjabhTDoR20kUesHKACzwR7lfck6gWL/YNETR0PJbg6
YJYJBG5yLy+NHisnODRbqpZrH+ffWGLqbj/OOJlJH8t8nDx19kO8b3V9WxJ1PYhwnxENQuRkboME
aaj0fkli1JhWe0GtNj1IdS9TuOuDjctnNRQnNSgVSjjg4W9DxTmUALVPc6EK0rbZjgw8qrceE2tB
wEpD5hdNIKi3t0EieEpam6OME0RPbYVgc9u6aKD99ruYfgp6Y0KBB+OaZSG7tWJ9SoTMD2IqOs26
9Gx3P+5vmtWBUK1AxQr/Fl7gtwNJYkmWS40QUTl7Ej4mmZD4NDZOsrWtaYgSFNczaMplTyPOlcxP
KfnwnMCeONJAkz1hfWPF0caMrW0cRLlAErF/hFbV7XCsvqn0NFHzixO8g9rXoA0gtGdkaMuo4+7v
z93aqMSQyPj5QM7ywEktXi9W7SAnFOWnWI89lpqCtXY4bwF6V4alCloM9VaGBfz5dliQvNEGL6E8
zCn2v91JyR9mOXrIUgP2/0btYmVUN7EWK0KeTFsKJWINZ32Kdq3sNWiSb32otSgccFRZObDRUVyM
qFYbqUCDHCBqmwduJQWR21b/zOTlO0vO/I0vtQIxRLTsKtxiUPMUh4klcPLylybEYKF512T1Qae+
1NZHvfpgjN/pH2qTC0TCDqArI6HWDBeHnhg7ZCdPD9LWDKzsvJuftEjEsqCIsxhMxiXsX6F9NQ9v
wq125cpFRQiUYOnwcZksOxdzWmvObAtewpS5SfBOqT/e3wHrY/gVYHETFilGMqEIYOFagZx2Xr8d
nMN/iyEGefV4ryAHT40E5aCz3/fBx8H23SbbOJ9WCIRiffwaiBjoVRCl0/sYoiIzZZidh5Jq+x7l
L6HXMAbeCI/kjVYGCD+ZWIHMaVKgTi4rh0hvk1M7Oqkbh6rhdbhLvrs/+K0vuNgmQRbYViIm2Lbf
59N3qf/23/7+Yl9EcjvpPtYSF4r/e8doXnVYFv1BCKoFpEskmfKy/t4DlAikRIjI0a9Sw/PYbO2k
1Um6irCYpF6LcsufUA0suhqyv4wlxPH+GFbXOWkYKEmRvy7TF20OusCUZkQs46/ReJbzL6hx3Q8h
fuQiqcQq6VeIxSAmbcSmsyZEVyJIVXqdepDfT5Rz7odZmytqOBA6KXQ4L2RddLnp46oTjI3uq9x+
aTa5uGtTdRVgKesy+d2gyBFZuKOXR2noHjNTfoyD5Mf9cWyFWT4pzCSIB/xrL3pvua31qISSt1UE
3ZgrXb09FKZB16RxVhkK/riK/UG1v98fxNo3R7pOUI9U4b6z2H153xlyL+YqH9QHFMyeTel1acEa
a+ct7OzqWOgfg3iEWfjCJ0PJdSsMZcbSlJ9GzEsKY0tzW9xXywUsaLv/i7D4IlJpOKNQdr34c/Uj
R2rRhXtQVM0HS/97TB5nK9yKuDWmxfeps37uLFWMKcUnO/2YdlvXgvjNL8ekCR0fnaq+s9iUXRYr
lTZYgl6X9rtaCZ8dtd7NSYNhr+lhJ4QOyy6ejb8xjDrJ/h/U0aAfgKYGjIyP3BJckk/lPI1wGUn7
ysH1w/Bc9frZyj/Ng36sZdr899fj+oT+ire4BRFnJ3U3uQV742NcPvf90/2/v7pphbg/j2Zs8ZZQ
BqNDOpZiALq50sFAT3SSX6WbNjdi07z4ZuLhh/CTcNJZrAotIOEvrABC0BR/q9LZnSGLmc1Dquq7
rWLairGojlg3uFOIYpQGl0VjJemCoY14bA5pD6tInwLwhsH8MNtT7ymG5HsynKv3dguxIdSK+BA3
1VMZx597W2o9sP9wDoMgwA8gdh4SsD1QskrEepxu3HpDrE4+L2Jb/GIumkW+OaaFbtVZzj0c+Hgd
iB684Y5bmgH3ooA4WHJ5UJrWpSAkStV9m8qPff26q//gMobci/IyxTfgt4uDRs+LIrbDOr/4tv8a
slmE7pUcIvKwBVxbPZ4dMmfQs5Bhlo9JkKrVLOXk5oNeH5QxcvNQAVDs70Hv3t8YK2VMVbyDBKOd
5/HyIpDjFipCyzKyWoCywcEedrb/XZr+Gez4gY7uZG11HNa2+nXExWpI7WmYywYZZFuW3MT55G9a
AWyNaVnD6suhziQiSKBM6v5thepUa54rW3Wb+qK3+yT+fH8W18YkejdwqWim8J/FfZ1lCFbOen4p
rWcthiYW7+8HWFvcPMARQeNQNp1ls7LpFDO2So4WdMazz1Za1Z5pZeEl7rFmuR9qReUAiB9wO3yX
/p+82+1gLK31W2lmIxkzdPziqcnlQxBHe1m9lLLyNAtxWOM5s7eS6bUxMjj6sdSc0DsU//zqJVTF
hVU2IfxFq5r2ZRx6TvQczxuct5Ug8E8hiSA2RTKydO2ywngY1RD0rmWk5vu6DMaDNmrjuWx7f+sO
X8lLuMDB/4iSEG6OizdqGdXdABUCpc/IP1Rh9EYLQR2p7W6ujqN19ouRg1oeEBr5qEKCtJz+Cbyf
mz/aCFC3iZK5qhPRI/G7Da2HlePl5oeJ5Xw10+bQIwPi0OdUFOdziCFMRCvVjOKH2No4Xlagm8A0
ruZg8VHbKbdCowOvnnTTAfuFKkQH4WNno4KtvVG0B7+8mGO6M6P9mMTned4Caq4PFRQR4t5soKUQ
VmH0curzErwkeeNOwQ81gcFpnNT07/u7ZnVdUeP/X5zFqUYhe0J8kR5uNkz+m3bIspMRTR/gw25p
PqxGQsUCerhwRlvC2WxjloyhRF1YAy9tYO6FBXUxmof741lhN/PhrsIsjrS+AlFbqtglmrMHsy/C
2lV259w/zEr/Lel1zoBqDw7osQ/013IxHJqyP/QDzjuZPO/toPPkYUuudyXBAukG+F1QbYDyLTYU
ZnDFRH+EDSXb0QNCF7vUGD+adfWUyd2n0R631MVXA4L057IXFeqlcdvoD1VoSlC7AkgrhbGTZ7f4
3CXDLtkika2eFVeRFvsEl2iq1xWRpumDqnyQ4sRVsCw1bSqB00EaPmx83pUbC0Ax0lWAUigtLEcW
J04cVjGN8iGWZ0+usnhvlEO4SzU58Nox9d2xStqdEvqji6xOf8r7oHrQS2R85zD55pftuAvr0t64
fFYXN1QtQW+B+bxUjrMHdewNYXjZ5GewuW41167avb8/+JUzAdg2WwcrI3SRlsJIqHX1ZazAc4in
2tnp01MnXtlB+RRSrd/fj7Uyzz+dGKiECmedJWA59wk/lpwLRq59qev2IeyaDUrQCkmPJwe9UpjE
1HEIc3ucx0Xfy1YOuKKdqxMGLq7fk+6biH8mXq7SwK0+FcmnOStccFWf1SH2gnHcWRQPB6Xw8omS
c7v1m1Y+5M1vWryFgN1TZLdtqOWJ9vcczQ8pnTA9ixBNdofxfaYabq70u759XdcNa03+GqvFF51z
JtGjjYt4ZRff/JbFsdH6sTrJAeCGIEz1E1hgy5WTqTxbXem76SxlhzGbh423wuqHx3lNYDY4POzF
R8mjsBzagY9SGXHjlWFDsqvI8+n+8lpL1nBS+hVmMbYhapzULhlbNnzEIcpVSSrk+ocd/PBl26th
oIWW9iBVm5yM9fHZ4D9JpmSovbeLrizCap519GylyFDpqo3tPk0jkMdlq2Bh0SvzK2Q+679inINP
ZTdKr3mPJntJqgJPkfzYs+Omc4vY9zdSjtWVp/76YYsZMbtm8tnfwEzkHEeBajeNz39AYWLLXQUR
s3OVQQ16ojW1zbR3QbAPAsvtph9NCNbWDn//RLyJJA6zq0htkwxQbJA3H7tzBbHd9E92uiWPtbpD
SLkxJwTKxBP3NkjSVVRfBPynjX3P6A5s0rj55qTnvPh6f8GuLptfkZa6C2rWznwXDnjFGs5z9y6O
zI0tIX7rogpDAebfsSxbT0HWx3EbMxYF7HOinDPcRjPrbSx/EJeJEFWA+np/UOvTBx8IUjb4j2Xh
xyywbA8nkCwz1O/j3PjBU5P5x8Dx3awboqOudvHH+yFXV7nBs4KamcMttth+hVrnfC/Ss0r/nCAf
aMYgE7ewBiuEY5b5VZTFKT6b9jRmo8lraQgv+ugV8W7IU3fUZYgjIyxEvXGluXnfkTQMdh26Q9K4
mFyi9DCWZydr9qhEuYMReHo97jQ61K2xyzufx2v33lLyLe7xShbF7xX9HjD9sLEXs9KPvWjv8nuj
MnRN5GaG8B9NO6fy3+2jaW29LVa/gUkCgQuMwP4sDoGojRlKJ3Iou36U8244tp2KY97gbDTGtwKJ
f351BvTWKLdZwWVKr8kzrCerJTsMpo1VvIZD1cGgcl3hpqAwsNswmOTaTlwTpsrPSpV7Sn5K8s5D
+YXNk0fmLmj37618K8lePRJ49P+k74I7ErvranRFmpUN2QL0XfVJt4JHq3c2roTVZXEVYfE4Sy1o
bDq8iEvnFO6oWa4ayV+i4BXGcKlrh5dR30p/xEJ7cQhdRVwcqFPuR+UkYJtpKD0g6AEjrt8jhEE+
FrhN6DyYwylW5N0cpn81lf/h/uFwf0ZRfbud0VhXUzmxGG9t5ie1zR6KaqOMsppC/zs+fJBvI8Au
JSUQoivVoLndHLyFhPqm1U1Xj7dgguvLEnwgMtbUKV9Yb/SRVAxzQqyi6rw67o99Ye7CaT6hgIEl
mDZ4lK/f1073PqzDS9htwdRWZxMhNmox6NhYS9ENe5AsSRFIz2ZKG1cFf/kur+rx2/1vtgYUoe5F
1wglJiH9tth9DhoSWhrDFqNi4s30KMZM2c0GGXOgekX5itZ/i2OEftaHD1E775Nexto2fGgTzaXR
fZiU6lTHCroQ0WUIza/3f97aJFz/ukUaUrZIeEQjv07GBCRobIg4n+5HWLu3FdwJBAzdJt1YHANa
h0RtWQFuzdJTgGVsHFXUE2CHP3AJ8pbpH3I93t2PuXZxX8dcHAyJaecFbHrmPPga97oXJJ2XlR98
pjNpftyPtbqO4cEB3qOFAEd8kZj2elrHFh4qF0v7lAF8yCrnVATj56Q3UFw1H/V+r9SofYXGlygp
tnKUFRkqoGJX4cUXvjpm7SIOMzuYUEzvXRR7kiNNGfDX1bGv5Me2fRdI4W40ARzVryoqy/kQ9m7N
wwkJx13Y1QfAJweHFGP2Z0/PpY0jevUhg14H/HLh2QCw8fbnJYmp1YXDe6KoUi/1Q69v3ilG4WWB
/K6xFa/2/T0CcD46bBvfRcz78qy+jrw4y5S0gdmsytDMhtmN4HOHw+u8fR7L52p81rTZlXP64tUr
idxG8fV9s7X1/z9jB0yOkCt6dEuVHVkN0A2AhnHp5NKzqqfCzgXMx+un2ZtVkHAO8jrtqzrqH+6P
fXX98zYVSgx055cFtTYzhr4PBmHbrV4yIz/qeIR0Re1adnOsIJffD7eWx4in8P/CLZZgqsBQi4TT
Shq8gxV1lMIn50+AmLSXfgVZnKNzVJsKyqo8TDVkbirnsVa+Ktk5c6B3IeN9f0SrEwjk96fgA2CK
xZ62i6EClM3aUWvHi4Z9bcReLH8pKTHM0cYNsRVrMXsQl+28Fi/uKN/HDY+K5tskuR0puKlXW6Z5
axc8hsb/Dmwxi2UycuKLYGHWHyTrbCvqAZCSl7IX7k/h+rl4FWpxtWgoRQWypPL4ROa0Ll4l6ivf
gJQeF95kfSM962MQeNWlLPuNLGZ1PUKb5tEr/FiXOquzhHick3MkKnbotfg7RJU3lBtBVu81ngiA
gskf6ELcHmx26hRK2zGTcCaPdnBu4myX9By1/qHtP3Rq7baK7N2f09WvdxVTLKWrs94yS7wGBmI6
9SlTv+Ar4UKKOcJBe/cHgZg6OoUWt8vPk+0qEChxGwmIigs0HadjMfU9SUo5o0gVOG7bFRt59eoH
w0QXg1vRVFpq/YVtUFftwBWaojEBI7iPkN7Zkqf5mWm9uBCA3JBx6mScS9E6U477ohX2JYOT7lq7
6U6+RZPFwOM462zUxFLEjjB5n/+JmxTFldDtlQMKYA8zUiiTvVUTX/2YDlcjJnCkDT/Lv1dzXLdy
2nUOq7TuXldNNrt20bm6Pu+1mCv6/vdcm2C0tSkqCKFKerG3CycwEO7yVeEQov7QCdX3H/vNHS8O
quX8XgdZrE4kN9omGg3IZmG5wwwtA9xwfxhrR+V1hEVepwzxoLYh3N6hSD21+670RzPU3JYGkQog
/36wte+DAJwwuqFhAbzods4mh9dkQHJFS7nwqhxNo3E6NSHaZuyG+6FWPw+sew2lS3BZqnobqqQx
TBJgQ7o1Y69Wd3lj7xDg+m9BFndaZqFgFJpMnuF8zPvGjaJ9Cr3/vwVZXGa6rwxWpFnwGvuzLSme
mT9K9dbOEZ/5xUIDPycM5EislpLEcxfHhjNDKOjN6gNFOK+ek49dp59HVT42RflPQLvy/rhWVx4A
s5+aOTiYLBZDr/ZSovGUu0RRdTFMOtraKSppOgDPohR2P9jqRoINjeQUPTPO+8Vy0HS/alrUKxS5
5bKUreFox1q5cZmsLjqka4XmDjDq5aLrMy0PpTGDLpA4uSdU+D3d7BQuzCE/3h/Q6laCSyuEdwT/
aFE2GaXYMWoZZoIDA7vUP9VhcBi7xLXiDRG39TH9G2jZAmzBVll+Abq9xI+77se9M3xMNnWENoaz
ZB+idc2jZob9b1g+wqP2t9p+G6bVPjOD/f2JW1sJqBiDbKGMhiLH8vU0FWmjI7x0CdoZoIOpd8k/
hSltLbi11a1z9/5UtAFxuwiT9predSbXwzD1ryaJO7AMyuewU97peGPBnnl/f1hrE8iRiqQB5C3w
cIsFDok7CCoZ8kxV115uP8dY2gdSc8iHp/uB1mgYDOpXpMV5lFlgJwe5QZ7FLmxPnVCKtZzGeGp0
G+Fy2U68cqrbkx4kPeBR57kz/cDrNFnyUDm6xFJleg0KgH+wH65/1eI0kaI4wmKT/VBqnyz7uyJ/
pScTZt0f7HBs4oQ+NdRFLNNvzxF1yDOMnVrOEXwazPYsjvuhDTZOq7XTGMqicOk18XxZJsJmauO/
pcIzUAuUgG1co7vii9VW50aV9nFHYTTachlfWz/sCeCgSIWxihZP+9oI2tyewGkX3ay5Yf9W1WxP
6VLZHbutY3Irlno7iUBFWtsQKHQa9X/n0b5L413Ai9335939xbq2C6mSQcaj16+i+HQbidSmkKUJ
5xBNHS+xoVz8WNqjPnBMU/NQpslG+3ztAQNKBJV4sIe6ukyHdaXWy6wFezhlTuaanfm6GdGNdV6F
hrAxOPL/OjujuXFCr8jIgtUWfgaAthGlXD6t9TA1RymEvWOElH3C9smPmjc5r/jM1o6aQcFzzr2s
iB/lanhlzr4bDc0fHD8OhpTYzkDhQ4LwdqLVKY4m1YLe40zVeaisv7JY88qkf7CqrRbF6uqh8AtW
kE8LWuQ2FGsyKRQDHG6OysfoDK8tYD/9ZDzam8nxSihh3KOjGYkOA74ft6FypIgcB9vJi51/suvZ
Q9Z5V+UWTd+P99fpaiCeaiAtkXwAen8bSFVKA8FivmClPGLA8DbPfuTTWTKt338VoisBVpGqOZqs
S7S00dgJdSvwvroknwIAS5ncHP+EiXUTZbHrKn0MG7svwPhSV4qtpwjzzrjYUvVcOSRvoixOEW1u
wzIU4Nu+l970oK1M6b0qtaJLlbfRzrfajbN/bZ8RER4Qxh3iDlh8pXIaBiMqBdbcMjsXEzcUNZ9M
49OE2I1c7ou6cIugdyv5r2AIXKDkp/urZCUVM1gcVMQhGLPfFyu/cHKpHwqZfa6Pbpn94CWgFxs1
mK0Yi/dgY9JYUDtiZDr689aTZuuu8ftyZUI7iHYCz3TunCUKIEpTGmIlDPBY/WHl1ArqpxjRuvuz
tbanVKT0OZDxnAS2f7unurmS+6pIi8sc6cWxm8zS9TPtuZSrNygs1Bs3zWo0fNghT9KAI9wiGqKr
BvqqQLKD+VSr6NtU1ftOC3d53m0MbO0TqVwvVDkovThLYHYlq2Vp+lJ+Matin/vtmbrqY9Jr7+7P
n1jNiychjKZfYRb7S7WbMTe0uLgMfYpZ54+u2hKRWh8IChBCV5BXk5jTq3JN14ToSHVJwUA+EcB0
Psr9j/uDWLmRBS3r3xCLRWCNrT1H0GouCkwjTCj62nXamb7yPonGV9ao76SqfCVl5qf7cdeyZAqZ
wNnxcwD3tcQJlTkJVWsZ8F2LWjs6JaZoZaR1buS3OaeuzXFFcnIcR9X4NGgWXKPS8pI81pCqt/QT
3TbhsD4h/HP/h62tUzhX6MLyowT553bOy3oIB4dS5EWtpiMi/STw82HSHot5q9izBrZEjxIdEZEK
ca2Jz3/1eUelb0iiWadKbJwmuzrMyUmr7L01ONgdeDLduyFyHiDFe8FbpzUOvjXspiJ6O9ijp9bv
TX0LhrK2pOEI4vHJ8CkPLi6meoLIGURFcckro3LtWg+8UPd/X3mXt+VVlMXGqYdBLXqNNTeOTc2Z
Uxueik+Ja/tTebj/NVevJO4k+C4a1u1UN27nWCsKNVLmvKCA8sOqFG8AwFNGovM2yJD9X5XKw6i+
mnJwlY51QvB549hb28K8U9BuhaZMirSY0WnIq6ztKma0kXZRepxrfxeOG2n1VpDFhBpjBsPSqotL
AaiHfMKeKhex6vtTuRqExzPGQ8gSUT2+nUlH9hsttUaChE+8cb2qfsz737c157oTfASub+EWv0go
nSGbC67w8lIGTeFa6WPZx8+qAbEl/ZPrD9gJ8rM8FpGHFQfB1e5r4qAz27Yq8TjDNymXvk3qP0oW
vWJj3Z84scQW9wSntw5rkPMEhUPtNtAUy5HUJC1Gbjpu3E4pHaQ2ONsWqXI87Izsr/vhVr7TTTix
x6/GZbV+Rl2nKS52N7l+8VVJaGxs2luuRcEVT3Q2bBKVJWjQH7MKx1CZdQ0SMm+bY/AQGckGuWiN
8oNbOm8Yvo8OIUb8iqux+HLIih7L8tJI9nFw9Ldh8LHsokcTFtTclLui+AqA0Mvj2m387AiWADPw
dmPhrxyKjPKnfRqcUxAFtz8C1HKeRl1TXuyiPBV1fc63VHBXVghUFFn4w1OBpfl1G4EyeZd2cVpe
akwfKv91qB8D9C+1LHR9fGbur4+V4VB85cqnMaPhB7wYjoU3gm2lU8lTX9HmHau/+mKEIU+Q+3HW
BkUbFyctqApgkBaH0qB3/jxPKueF06ZYJqj5yRzy+NDjLOj6JYwUew63HMxXBkduSUuD0SEMaC82
dUajaejRGrkYablPhKZ/E6t/wKBk6rD41gWRB2777edqFduQnNEpQWw79rEtpeQchY501oux2dgB
K5MovhIaUOTMlrHUActruaNISf0/4l84jEavnfWqi1xzNrVDnmNIZBWttvEIXptEAlIVQsoTfe7F
JI6t00mZn1eo/9ZfpVAAcx3/eH91rJwfQI3hTVJ5gqOzhFZHviHXY6hX6OI/2pCea6eEM/wHghHw
XFGUxSJEdbABXHypflIbe4hqrpP4wZ7r5yz+ExId0gYwF2y+lGj+38bQWsWoO62sL1FvHgNL2ilV
sO86/+H+hIlJv71FGASa3zSEyJcRUrsNkxd1gyhvwGvNDC61/sXEXLHOWrePtgSXtiItJy0uU67F
sACp/d6KP2c+VBDzTSJ9vj+gl6uMAbGB+DS8QNivtwMqkQ0IOu76i5TgRGHt8sTc3Y/wco2RwyIm
yd3OiYfi2G0E2rNTW5pEqP2jhVNp236yw40NuhqDwpdwD+bjLNGrcpVTZQssLvf6yY4+IZ6GHvf9
YaxNFIDRf0MsFpih1k1QjSZfHle0vBcmyPcDvPzgKCqw28XS4rReLi09l8Mp1ZXikjQ4QYWm3OGa
WdLiLMvYG6Vh3qgTbcVbfPkgz/VRphdzMQtf82y98k9jJn3OZVBxWp3VGxWbl09cMTyIpRAQsJBQ
xfxeJRGZL4V5p80sA0kbdjnGIq7OnaAM9V7tv1dauxuVQnL9adjYsi8PbxFYiPRz1eJxINbOVeDe
nyNL88mYwQxkGFfkAc6wj34TelHydP8Tro1R1EaFAiIUgqU2IeSJuMtVLlvHqi8ZciT4MProlNrZ
QUX/ubAt19y64F+uSyF2LpwiSKBBMy/mtUgKjQtPbi6a9tzqj82W/8DK9N38/cX05WqM45/G3x/G
iAfia9+NgzdF5Cb2xuStrEfObqaN2wigypLAKlSNHG1WGxK870P6mrWAowvarluZ1+qARBj0Arnz
ljq/WdYY1jz6zSU0jYfSgmr9oZMKb676c2ps9DzE5NxeF3wcKodoe+Kb8gIDWyADPqty1HJdRG4B
U14PySw3jvDVIGjuivqUoI8vUsm6kPBn1AkSMF9F/KnvDmnz6bdXNk4Ev2IscmNJQaYC59IWjrrs
2Wl8rkDWjUiiTpG8D8tnbUDSvFWjjex1dXHjjIj85s88ZbH46l73zWnKWjjT7/L8aRi2anuri46X
jcafpxaydJpL7QK2StG0F7l6m44+7/Vxx4k0qur+/gSujITel0XLSVR0EH67PYXqvJI1PHK6SwSz
da/htXRq2sjZONNXnmq0egTenq4e6I7lJdJKbeg7nd5dpnz2Uif9VIT2Y68ohyFp8bQb3k1d9k6f
87MRHc3krNifzP7L/ZG+PASBlABdEAJevAGWBz3XFV0bU+thfPv5PqRreoglleqdOvhurSbpPgxo
OyLjezLGKTvdj/7ygxIdBA2mgQp1heXubksynbay+wuMFq93ZjeVj9y2bmlupOcrGG+ae9wnNDhQ
XSMdvP2iTeTXdmP2w6Ud4ipBjjCtzrKW2/scCTAvmlvn4DiZ74FIrd1yDJSDJDfF8f5wRZDbA4Yf
AcKeNwl5L62K2x8RKZkZtyysSzb7uzGAtxuPrlTrG/twZVYpndFMYv3Sp1jW70bfzydjQKvIHvbx
2yYQFKFLWOYbYV4uHfG8QlcKfVrSbEP8jKuruqH0nFpJLV8Uo5JflVo3P4YS7AStT7+2FvqC5iQ3
D3o6vQecqm3kCSu+mDYrhz6qKDlr1nKQ5dzP9lhYysVABWHS0WOfP5TpY/p9iHfJK2d+N6mxi/uf
3x2M5Ny+4w8dJ/9D/yPX3yf+STYjb0tt5eW824K+5/BhuRbZ2LcTkqm5AZMuVC/R2JT7qZZr68nJ
477yjNAooNKUFMQ3TqqVhY2MDrIDAkTNp152pPpOTfs2nVHUtnpXgyySOR2EJNtFjsvVK2dXpNZ+
muN9bf7+KQkMEnViyELUKuDV3I43UOK0aFJFuWiZhDNCYhqXJmqrD/c3zcqsgj8APEKSLawWFzu3
SuseTGzArOaRcpJ7s5bcAgKN22k86QY4shtnxctdytXyMxOg0ccIRUpyta6reB5tq5zUC3woFXEe
E2GOb2lt1NljPBaRvbGSf1aqbk8FmgfOT/ERmoovuicFxs2ILzXKRTZ3WeXpFoYCbqntEALFY8B5
nQHN33JsXpvU65iLDEGOfaMe7EL5ydIuh7fdrjAqDzXF+99u5YhAQo1VCfwHdrut3k5lUpHrU4xR
Llam97U3G62SeWlR5zwn0qQqPCCCKBTbZTvvgnCGlpJJiDTd/xEvU0hSYuVn2RVyMq3U2x+Bdr4t
jVLPj5AU9Ug1w96NCKgclLi2TsYcHYZOjza25VpMkRqj8MJLHQr3bUwkP+dRoylwGSf7Mpnh40QD
xS00p0ZUWL5glf1/nJ3XbuTIskW/iAC9eSXLyFBSS6020y9EW3rv+fV3ZV/gjIpVKEIzmDkPp4GO
ymRkZGTE3js2Fnlpp2kQOyQSIHbORp9mDCLWO1SL/KIYf0YRBCZ0pdQcVBcCUzdFknpS2bp12mx4
74XDwi3A8ed2pfO+hggqTaQ28UTMA5gk7e1p7L6Xau54XdIO80a+dMFpYZaLwXeKQHqvVSSdPCf/
Q5fV1+XwpRsgnqb1vjeRlyBluO4z5wkgt5oOZpkaurhKVz6TjlLVDMjXoGmqR99rsxkOqtTIG5t3
2Qq1PHBknPs1FCg04nJRiEA+UM7Yzeeqv0mrcQuceukT8ajmL8It6N2IbX0Tz8axK8fMSjTfzpgG
LWv9Hz0KO68GvHV7fdcuWxL0QdB+VK9Xu1Zx0tIkzTQmcRs/ptH4OBvdozRsjUG7aIZbn+SDzBmF
l9MF0TGkw5Uxab5dVJQlptA5iiLGTVXLy0apSlxhq9jMWsRUULJjLvZVOWyJZENqQ1P1jSG7A4vh
afWXupG9fPigSdKRf9+9gzRNiBoKTAaGIq6WVluWGvWwlP1++qdYMteB8KJu6Rmcux2NQjwO0BcV
PsteGZF1Zriinmkil8jsNaea/0nMKd0ISBeNgCahFi4kX+3VDVPGDf48hRjR217e1XVJZ2a0Kzv+
L4ZQzuSQGxT81yh8p0+rsjBqUyh11Z5a5OQ94VJ0v977Zfj8tLQQbSaswwU6dTp5afSEOTMmM3na
XN63jjXUN8NMCuT2Ra0kL+83h9/JtEuowfPePTXXd0HTllFk+ZnV9O5gDR/1yL4x30+uB7bw/4mA
YJBpKzNLX4/ITcaWH0m1L6ygq/PuqooDvIyCF7rjYhTfytucTAytlkKL8ajxJx4tAY0Y61ed2Vvs
nPPrQRhCWvJv7ZCgfbplOlMk58BOLfo+39pUei0Ra8+ZJKdsvdsvGTJoOXIzMDfOXg/pacZeDqoI
sUazdLxwRIsvhOoqo+G49XmuWzqbNjOCCpN7mc+Dnste7b5pdrUbe7S77K279TxhIVH535rOZnxH
Xe3wIMWSFjwoZfOIBkkltY9KWPNI3dBTubwqggJDPRDmXL/Fx5pjvNTsn5rEkVeEanRoqvhDmZfF
fWG3Gwf3QiACmyPmAQHco6S8Org9Eq19Lo9kDRHNU1dSws8W4Mqf18/rRSuiJ0OeSQa2ZmLGqWoE
hVqrKHIkVe0WmtocFZK/39fNiMNyeh8x1v4vUpTtI7dc+XhdKV1Y5UjBdlaW7RIHpkAmyZpXm8q0
v27q4opAnSOWAPQceO/pcSpjVSnGtiOz0+PBQ3BwQBPAsjcaDZetiPljhAcCuPjzN8kJIoGLbUcD
9Pckd16QH0kOZhHZu+trOfNudAYJ2ig5M2aW/1ZFV2lEISpEpsTv89BtAv2lpXHWalznlv5RK9uN
rTtzcMzxYEXEF0w0WYr4im8WZZRLN81B1/spGssZ8ccpHC9n6szWqT3bPTC7QknRAQ73l5d4aiiY
AMMlitozkGz4jNZtThFL2hpG9TeenTidsCJyVNQhSIrXTterc1WGfbv4jVAV9ExtzkKY6IP+I0Ok
tNsZiVRoj5NkD9l9kiT9i6NFtnNMBzOzHsqg1A1gcZq9uOQ7Ub9r9cn8pXWVUe0Dw4q/2YhvvpaB
rDCiexJAyqnt9UdtHNN+V0tK/ZI3RYoib1U6n8sp0v6Uc1n/NDp1ecoSO30tUrV5zrpZ2mdhkCc8
oLXq44CSJXUv5o2Vu2rpx5eEWurTmCdLB3rckfr9QFn3p1qU6Y98DuLXJIiywjWKqnwO0kXPvGox
zAcNZG+0B+EZccYQT/gapSqBPhhGmV5ENM4HdWkH5wiOLjMO+VCm8ateFlHpapkzPzR6I+mHKFYl
OI+G9sMMErlzI+AH8oNSx9nzkCP1/FjEEu/iRZ5ReIrqgMZAlo/SayjH6dfFGspvo9Vat4lcz1/x
8jRzh4qnkKfN8ALdmCXmuzYvB2UnBWUGXXTo+48htQv5MNlaouxyQ6kTr+sKXhlZ1LW5W/eq+ald
tKnft0VSBi7n3/kexUyHuOmnOXGomy3Sc1NJEdZ6M253odFYDUM9E2TVFsb//BMXYbnc9myeyezF
Uetu5ynMlY1Hn36WguN2osBEo44LA6TKqY/HahK16jiNPsPMCiSb54GHrF6aY3SQF2fMdkFiyS99
g8CKm2dO/LErOyveQwcrdH56ybdQamdo2S4l/x5U2QQAJE1UwKoJu24oRZOwK9TXdipjEIZ9JtsG
fDMzzi1XSa3ugZxCZp9nSBBeoJH3eUgGyg/UJ/M9Sv71T1A7Tb1zlKX7LaESnu6KwUYM0jCQH91L
Tae8Mla5PZrt2P9uSqWXbiCc5P3BaodmOnZO0887Dfx64YJqsV6mdpTlHRSjMNsP0zKX/FUtMxrc
vtas2CsaKkYbSdqFiMWDikKFwBaLjPN0k5N5qKLCpDI9mhXM0qOpRYeh/i1lW9L65z0PYKXwHaCK
0MGhpbd6I9pSMUzo1VGcTkLlBQ2IyXWQbj7MSSXvixwljbifusStC5t5PhLxog8s6VBa4DN5eIb7
Ua+TLXWeC3HUFl0IrgieRKAGTpePAnlqdno++TwhZi4FCQ0c0/zz3ksIah/by2QKWnNn9fKp79uy
j/XF52F7gMqCNGh317dmLsawOkjuvN8c1USeDtSHhTb+6ZqWxRz0cgllvwQu+NSLzrZV4cE5iGVy
rcXytHiS333zcRHB14JgSI/FWl8Vmd1aYztJCwqAibNHeTy/aZuyvzNavaTEaGwpDYib9PRqEvb4
ZOTivF/WONGhnUo+aiT7URJbXhjq1YMzSMPOmAdpI1M5j0PijqWcSaBGQWotN2iNGtU7NZF92Qjm
W8MsvqudPR6n2OHKAbb3WJhK52WKVB+uf8gLR0bgYCmhcs8D9V0TrGSpiMNS1Raw37Xn1Opetoeb
sXeee6HRgiqXOr0OXcrc6Nu4bCc3FoMDqiB5vv47/n681WYDPyKdQaYQbuDao0DDtM7QFYqvk2x5
Q0n53LVGc3CTqaj3EZ3UfV81pke8nLx5iSvPSYb2kMc9g6eZp+bm4/C7ji3d65WuuM97WXqQ5WX5
hKbIeIC13+zo+2YMk5ucm6KOqo/FXHfuXMzBAf2z+tEOy+7j9UWdn3wNHg8pLvRU6n2m+OpvUjW5
itWqhZvka9P8WKn1l67StvpxF5wUVi+QXJlvB/hjdRKrmUkE5DWTv0DfeFDVKdjhz/EPS+2dm+vL
OTclpt8YvE0Z7EmLcRXImLocl5FWqX6Z1rrrGN18g2RJ7ulTN22cB/FXnXoD6+FGBsbCxYfy9enO
UbyKWLOj+Y0c1/dq1857eTDMlyLX2nvubFNwVTvPmMzQc5Z52FLmPacpcIsQuhjIzL/gxFc3SePQ
k9ECTfOViRYfUnWBgz5q+kNijq0z71u7OupL61byeBhCIbR9e32vL/8Ah9oWx5PlrqlGNkxYJ6di
BLSQabNTuE/7ycvkGun05bMif6qRBCwsDXq6/SSPLbDDrYfGhc8t+tk4L11lMY/o9BvUPfbnQSEm
lfnwqVFg7lEFsXUvCgKwjtfXe+GDi6ub97rwZbo5p8YgFCHsq3eyn8toxZFFL2jhDLp+sNJ2/DxK
cbBv1SE9FFaSe9rilPvr9s9zFMpHYgofk4RxujVFzY4mKcCbZH9oFefemONhb5ZJS9ZpZt+KQio3
QsN5wMeeISR/GCHCy3OVEwWKJC81HQIaj4l5g1xucRcGdsaYUHX4kKVB/igFo/5kl0jGXV/peVNX
ZX/ZZ/qesJzOUgU1C+zRHlhqpkZeUDrPczJ/LlH/S/rRMxLnOSqj1zZBuFDfwthcWDWmhd60LW6b
9TUXh3o02RKrruVC3NheMPxTJr5upm5lVV7cHv/TWv81KHz8TQTW4oAiUY9Bpx5dqf4ntdMDdOIn
u5KQM22Bicd3RV0X7mgpG7YvHB+QA6AIWCf3+npm1UKrgvkSFG3M3M53ahoqXpoP9CMHI90wda4v
CgEbaBTlIdGLwaNOlwnF15x4OKv+VKIkWrkFguI2spNLkP2S4/aRUS07Ka1vqzp+GZdor/4Yx+FL
4rR71Nn2AXNTIsZfLMkfOHb7cNwCyFw4XOBSKJCApxCDhleRxKYiViVgwnxDQ/vRLL24/pYUtNia
rTCyZUn8+ZvvTafLlGuDelyKDJs8PHRmdwgMGt1bUxwvGqINRXwU6gHruxDSsdNOQaNCI3Mex+Zb
0lXM1zJcY2tw8oUjgwwJOT2AdsiJa5puBzc96WeahX3+22A0k6NQyBh2cbTXtHG/dBuQrfOUBe0A
mkREftFg1lZxyQksazD0UPONpCtuQiv/xFW8JU154XKjb82iLDaPNa0bEEoqmQgop4A70FNHXbwf
b8F6MKISHAmDA2Jj2Zvm1N40YCVu6Vz2+5k062G0ne4Trdtho2Z8vmiYryIYitEkQu7x1Gu6SNKH
qEllv21VdNHapT2q9ZDurgej84DAXBvQJoIHQ0VyfcWl4GY0bZoUHxX728UMEGbtb0NzI3M69xcS
NKKNBg2GV/cakIC+l5TK0aL4qdruURY/1JUhMFr3szx9D2r1WdsaY3t+FOhf0rMStCJSyzUnLNed
0RngUPk60PtnpWqHXVoE5p1tggyTRnPyru/jha9FbxaRQGBuYpDlKjeUCadaR83P19NUQTjVqp4Q
b1amjYzk3AwteHJQQ5wGhy926hSZ1KRD1E66j+6LwVAgaglln9sbizl3Cqw42BCIeFLNVQFqsfIi
mDpN9+0pqNGIlZQfnErnuW5bbX9930TKeppT42BYo8KEuMwZ+6LNlSVOssTwpapLjkaVE+rlQmbe
u6od52SYP0dSv3U1XVofo+zBfpLm0LoQu/wmIE+BFeRF2Rl+3OhDjthwkoBVo8Kpu3pbhlsiVpc+
Gg92WtB4CNXxlW+UxdxXy1gb/pLXhmczyvXQt510uL6TlxYFz0yIVvFSBTF8uigHmZilRjkT6YTC
LZcnJw1vlETdXbdy6XvxbgTKjZNDzVr1lpCz6AwE3k0/tmMArIOe3ZqZNt7YQRndOB3FaMCt78Zz
cJ7YNxJTOnbwpFdLK3VzGkANG6gQVsPOjqLpnudP5c6K023444VEVNgCjcDqBO1s9bG02UgbPXAM
v4b/eCzzWbrPIB3dwKTq/d5qwtuC0ubNLJmap49qcp9Ps7KlTXHhLqKDh8CjQh8ZCuEaRhZPQygP
QUGLXy5Ieae7Tg/3evEPIokmGi0IvLqhSeUc9udHazMjvuBK1AWoVFIgFXAG8edvzkfVOHIYLLKB
AJ8VM5glmnZ6NEcuiWW1sd8XTfGQpH8EYI0E/NRUOKF13/c2IAMzsuV7Q4Ny/yGZ40x1HWmYtA3V
7/OjaJPpAXFi0hwKsmt0S55lUY10j+lLZRC8NpnV/q6mQN5Ifc8XJaxwbwshMMHkOF1Uu5gS0VU2
EWm2m+/q4GiHTKPd4sZp228cyIsrIg2DkIJCLfXEU1ulJRlZJmWW73TR2LhUrMbyMJaw5jcuhYuG
6PQKpUSeENbqECq1bRTtwJfiGi0+Z4GV38iSXG3QqM9RzgIwISrSgtHNEVytp03oN5Qwt30jdMqv
KH6As01a6akZm+GuHw35PpwW5a6YpHmfwGA+pImcH9s8719qJbvVkyRjEHGQ7a2kDo62NOjf5C7t
viTVXD1Z0WjuhqZLf1m0tjbu5gtfHRkfRP34FIKlLULnm1NjjQ3v2rgNgH4ydrgMKeSZufHRyOaN
T34hRnE48S7Bqjd4NK/y4d6a6AAaauB3XF+Kq8hR9NXkrs72FAXin3Up1Eejvh52mjlExcFOx/Lz
kBrK1pLPlYtVm9SRRBWPoCW7biOUGRJ/chLZDChOkl2VyNNrI0VOt7PD9ADgIbgZmL21S3MSrmaU
mn03B49x7jRPCKikD1lqf9YbBDYyAv+H6zfVhc9B+kITF7YbDruWbpaVfnC6PrRRODDnVzOkK1bm
YfW8UEnYOBrnlyKPLZBSAErEtIU1ubfrRQmnqNKH0ck9M/+pIWXYoCJaVg4c9ncHF6CgPKiRRiWj
5n9P3WzWwrY3Sit/KO1HQd1QFhSpNx5c53snit2UvqjfEqfWlU6WQl8nVRllX9AYzCfll64Mi2eG
mxOfzvJ0RKLojCHjwbk513/WUHjVorDMHgIu06csjUVdMbIYyGAkdxydrdHgZyU93o/0asTrWGjY
rumIkWzlZV935UORy/rHmfrEbtB7xPOj8fcSdIY36iCzlUhzXlSmzm/kaCJGnmS7WCdxp4pLfKAu
vroY+jrotKYbyochDfWHpFiWPWOtpmMbdb9TiYG9ZSQ3Hio3ysfrh+HMQ4VhoWJONsFdse4aaT1S
oUvulA9TLUhHmhZWaDYFQai4s0qn4pAvXfM7qaZ3UwswTICijMorTMiqnnprLIGKLpSoeugXZL3h
rcl73Cl27WzsNg7GeVgUtoA7AYokAsNwPbWVGAVyrVpePRj1GOyKpnKgEZCmKaWifADYGv2xh0S/
C7opyVwrjNUPijMVN9d3+u+Lef2NudwpVSCfAQFgdT5HO4zopFfVw6I05ke4ZqjaGZNonlsaGwBn
KBnn4iDLZf8xN3pUa+IsnZ/nssvcxUnNu04yrEMXOD9UQJ2HxZkPEwwQL0i76vv133p2zMWGCRoe
XQVqYevoXcWD4TA0unpIg0TfZ6r9WJBlH6vC1n5ct3SWPGBJsI65GDUxtW5VC6SnkSqoA5cPi6PE
u5qRmIjaTvlGHD4PJuJ0CXK6baiiAXXqALHdBnVs1jzCjaBLd/VQqJQ2GzN/7lo5GdH87owtXsn5
HoKP1YBhksCKgsPqrcxbfM441SZz8ZZw+VjU6RS5aG5I9VM1lckW++ncHEwrYFakrrptO2ueptFr
44IOjO0zpRGgj0W/0H6QHZDCbixHYftunICAP3Gi+BscbrF1FarSm7aWZtvyQzXVYpcZn8lwQM8z
Cjcy80sLo6skiHWUY8/wGLjM0qRFbPsTEDMPdV0EkYEqpR/HIGIm1XvdERDmG2PCXd+katTWIoP5
wrbfgyxxeVGVrjkl9rujPU83QGTAdMB9IJV2asUGzrzkgwQ8tx7Uo7Y0KDnjRRCs9Chxx9EiWTA6
vXQbzUw34C3nAZ80lFoUXQbRw19jkNuAUcOjETnIQUy7agju4ymmL92+LoNyrKXXd+8n0whNQI3g
gxHrWL0Nwm4ux4QM0e/rbLbc2ZAzyetsM3Xem2Mz8oY3DnrggABFyeh0S3W7VniDVCXMsfQmtriv
1V6R9o661RQ6c8eVodVNbda2FhQGGneZOezU4k85PltVvHFXnEVFjPBChHItdP1wk9PVBMHcRrGQ
fijNDhZyWb4Wcp9v1F4vGvkL9KGkjWr/ytebSMqkwEZ7pB9igHRG2MePMuoaxXvPlFgMamx8GyGm
cxaZnIySkWOj1xfGwe2YM1mZpmm7YWXt19zq+DRpDHAimZ7SKtxGXW43PU+je3P2KiX1+j5xA6ie
1nycwtvrXr32AWwBEIMw8ndAHnyv088zmrNlVCDa7jP5g91NXr2zum533cbfnszbdOGvEQjatNMp
gABgODUyQ7CgUuGY96EWZjs5SsK9VjrBftGt4vPAu+iunp3wa8eD9W4BInYMtSX2bMhvX+TeDJ/N
qcmOxWirOzkBcWRMluRNuf6zLB0NXf5ED7cm8/2NHaufTBGatAE5MrZn/USvtGVu7Dyz74F95V6g
F+WtgrKVR7ekOSIJNe2Kuan33VTbu8SO00ezbaej1JlFSMmuD+5K1a73gVVGj1bbBg+WFJevnVx2
Lw4DVW+wLN8uSxQkOzRt5F3XQamEWt0b7V63wP+6kQLgcyOyrHMHvgOMVMHbBA1IXXN14AHf5su0
mPY99G0ebkdFbW+l/ltK/eH6F98ytMoPK3kGVACs/H5Y7umre9qouXn8lA6f/4MdrjmB0Bc398p7
F7XouljHjmXMzMw1904Rf6v0ej8t1uG6qQuHkufbv6ZWUXk2+1LOI9u+RxPsQ4AKrFUfuvmhM2RX
VceNeHZp/xzuEgiYJNlUeE4PjJr1sQYLybnPBvTYR2S4b1sYxTf23D/q1qxsbKPYppWzwzUXo/LY
RRKTlTl50KJAKTE3Ns7kpmbR7xo13lIWOD9TlO0F5FeBfY0PrnEtKeWixLHqyB/VuKo9tL6Daj9E
3fClDQeLKSjWqH5vYScQhuYsmrypnfvekye1m720dPrX3paLaNegmR26lKQ1RBDmMtU1Vwvn5Uel
RuXrWKqJul+yGDCbyTT1YJ+XSlbd9zqKzp1axbm0U2d4JYcyTjR1I3Sfiflyw6FszzNfzI8WSlWn
X06Z+ziwlCn0nQRsw2A/g12+0RsjYuChxFCyb0PNPCuNkaNt/mXh/0rwXL0f9rO0BVA789jTn2Kt
3iM5lQGljMfQ76S7XE7IIupjph6t0XaR2j2+83j8NYa+jgES1jnDpcJGnY2om0M/zr7EmrQf5j9D
9MqA1/th+nrd1NmVJUyJHglUSkSD1z1sidmsYG6XELHgeqcGdxOI7nlLzezsBKJfwgObSMlTS2Qv
p9/RMUqmV5ZW7De5/dAHnwMlPY5MHNb7jST2DEKCx2BJ0EKpWYCGF7/kTZ4+OE4QRPkEGEeR7g2r
HPcaKW1Xa+XHsdbmYzqV0z5TmM1ghkr6YYrs9jBHKCWMkT0coR6oz/IINrdUyOJqPWw/BGSQT32h
vZSDY72AwkRi/vonOOvd8KMFxVDkwULSa029mWPQq7WWJH6d/IrCmmlM805d9CP8poOFskw93yM+
uSu+5NlzZi0bZc+L5unOAQKmHUOrbuXaNfD/ZpaNBK1u5q7WUH2YUHDXGYMLVQHS3kRwMT4Yxj9h
86Vv9V2UgP+5vgUXThes0X9/wspBSiVNjdQwmaI4fw8TyGedG0i7oZM97b1IFLHZeCEtcRot4p11
6iHRZOmIcbPaYL4Z6z9TsLjh8C1nqqgafjKYrnt9ZeeuD9eSnRUlWO6fNSF/LDQkhtU+8pXYpxfi
NXa8Kxxjb+Q/rhs6P8jUEmjmUqGkNU5V+XRdsPFlu9S1iHe+KhDQbi59ytsNiMml1Yh4IR6oVC5k
8R3fHK8kK7p+yMLYr8vfkuSFz4Vz3zXf378SYH02qAhuOCb9nRpJ69lQk76NOYStl1W7jMmGyrxV
F7lwuYAGhTbMmYO+DuPp1IxkhZoVmEYMrPmLpeUf5LA8llb0YjfpoVqYlYp4d6N/dcJqcu2ueVpm
6Y9gsEr9xqPu0qby2WweD7QZ+VGnP2SZ5soRkAb0pe4q9e9I0abu3XHakhq55CJ4B6GRzISEdfXo
zuI6glM8Jr4pJV4xxm5vTG6YbOgBXFoOmB3oioAzYUWuD5heStGi64kfyr0rES3hlrm8RQZ9I9if
JVr0mgEgAbOnqUUxdBU0ZGVQozAAeNkm3YdSyUdXRNjddWe8tJq3RtTTjwNaXTGXqUl8oWRsVt1T
pZVu6jyHjf1fliOmijvkPEKk/NSSqteT46R94idWnriNlDzJ0rhVnTsrecONgJoBQUFBC4nyy8rK
VJdV02T4wKwO07GJlHE/OYuxa4BcUVayf86SJlPrNrJ9V0zOPhid5N3BnssOaIaQORbqfqv7RleD
CYFBOfGt2Ih2kmPfN7DX9pGs/ZnbythNOhf19a94yfMZfkmln14KsXF1xFAoaaYgFT6ZOEdeCssN
mWTqJQwv21jcBX8h/tKeAocBe2vdvjArua/HIkxR/PpTsn8ESC1tPEG9efeSTgytPmQY9X2lJ1Li
G2q2B/V3F4yGD5F2f93Muv2Fv4jEDUgu4iiCNHHqlSHkviGP05TR4069r4IiHN15cX6YSd56FJEj
N7EDxWWI2Rju1GrcbF1f+HQnP2D16RYpZsRiXaZ+q8hfGTl+7GXjKZulm0A2R3ey9cfE1L7UYX0z
9wxtozQN7iVhQnueoPQ1ZbnsIn6j7a5vy6VfxQOPsEN7ArbP6lcVJRgKSKGpHzWGa03JPlterMp4
78uVzadMSreAWoNqrKFFdaIx1r5j81ulfajr75H2pKjxjcOr5/3L+TutBd48b601byCuWjOWnYzl
aM1e0SEUWT/a+t2lOLEcXjW4018r64Dda9YYtHnq93uT3lVUfFLa3yWsrE/XVyN88uQFjh0KTQIO
BRwWcsCpz47a4CRjw2xpSWUcaDNUJZnsuL9u5JIHMKGMFEVoHJ8Nps/DRmtboyJct1/V7HOi3jTJ
n+smLsUSIVcFHQrEBBW/03UodR5AEa0xET7mwcuU3vbBztwSmLy0W4CLuAxo1kDKX32VukfnbDKI
WFq5VL9B07ceownMciMwnlH0RCR5a2d1kzZtVSIyEKV+9TVLC1diCIFSQBMPXBmppaaWj0Ge3WVV
7TJfLrOix0LRN87T+TODn0BuInSr6LKsE6A2LuPWGJPULyV/jvOnKes8s70Z0wjJ1y14+AUH4f1O
9i908qgIr7KtvmHmjZUoqZ9Pi9uZf8K2cDPL2HDDCz4CjBicEN0N8Xhc+cgg1dEYNDO7av+Qs86V
wgOEb7Z1C7lzcTnUIkCo05s310JcSWj3dTupXGx946pl6C3L3VxsMR8uOCNhjnOr445s3mo5Y13E
bWJZBCLbxD9CT26b/7BjfHqq83QpGSq38sNsZEQLY29TJrb+jJfnYYi50Go3bT6++/QKcgDsJ1yN
VGdVvDKTQAcB5bAUMkdtjCDkh56WHRHF2Dhalz4NR1egVCjPMqfiNE4YodZMAJcYh52jtKR/cWDD
W+9VpOH4iiAhEEuCTLxG86VDPQT5wGB7A+Xn0N474ZMSPdTZVh/tQsIBjlz0rEWnACzRajHgZ6c2
x06bMjAzTvdNE9+mZr3rWn8ow7uot++AfB6vfyxxGFdXhsD4kBrzoThJq8OaGouc5wMT7BflQzq5
jOeqgAAcfunVl+uGLp1X4jmPZ5B/52KAhVzVEq94tnEIQX79YFiBO8itt/lUv+QUQmgaALcgAKzb
E4PcRL0zZ7nfdsmvEnBnu4CWNdv3Zw7c5/+aWR1YqZWnaJYYvV21xk1RRLdLNn+z9GTr+ri0HK7C
v2AosqG1+9FKDbRiYZD4CP/F7YFvHtIxFHUUo98oclyKQZxammhCN4YU4tQD6XrQYFPEiG8tMT0l
gLxqWlsVrwt+AKSLzBGcAg/YddyewsZxxgWHa9vYiwzLlVrVox5Kz3UjOlwqdDAgSoCXEacRwzFO
12PZtZ319pT5SX/H7D8XwUE1+1Izm7GiPfFTHu7m+EcefqfeXCuGN3dbQf3iWgUDmkenICGvMowk
aEptGrXML+Ubi+SyQk80iL3wP1xRaPVBqXHIlyhOiQ/7pjqlKKXhDEj3oa2YH0tEACiBSdFGuVQ4
9CpSwPvUhWKEWMqa0dybFZC7Lsj8VEOtdDkumeI12nMXfJa2pvRcCErcs7ANmaRMnWoNyehq+jtG
iiMWkGrdIQ8TdECS/JjP+nRb9aScOfD3hxjw+/tPtYDBIqdAZYVsfRUOeW+pas4/vqUz5vV37yfD
+xsqIH2BCqHJJNSm1uUObWC4fRRGkd93PyoQULIBCr2/y2ENOJtqUxeiB0UVGim0NgWyd3UEEC5o
TWmZY3+JKq9gnneIIt38/O7QznX1VwgTnAHZ7qn7Ie+Tq6mhxyjiP+dLv5ONPybjYf5DN0VAbP+1
Ixb7xs1jK5qXUadwaRkvZmDteul7Ur6Ap9kIHBc8nfBHhVREDXxwlcCgIzk1KFbFCPQme5sMZhcb
CkV5JXXnPP22DNV7h6GTY7yxCFzjdGV6q2gVKKwY1c3M03khqMkLgw5dU8421nbRIf63tjPFuyir
kkIpAoq/bUBrcZRZoPl96q2Nu2TLzvou6Zmww87Gfo6S86wlzOUjr91iS56h6tk4LnmecDpULh7Z
K9cDOxykhl0k/sLLimkBjwqYhD6ND1Kre2mU74dipiOMQhOQvNb841R09YPp1xROn5p5Kye44Dj8
GnrgICrpf68/Yzq2hozEXyIq6+38jIbO17l9BnT21NnTxoe8ECNPbK3uliEM0z5TsJXK7T7Tv2tF
4zWydSMpD9DMduSn3vVTfskg6Ty9ib/vlDWfrXcSGBsmBhtp8eIk2BeQ2egU8oCoEZLOdk69bKzx
3Ik0xgwpAL4EoIBtPT0WMKqDScm5B6TK9soodbvux7RVIj1flzCCbIXQEgNatDKCbiFz7SiX+WUV
HDLHeEy0T7Gp30fT9BTlHTxY6+b6Tp6nBSCzuGRo13Lsicuny2oCSXeA+OQ+HBt34DKbPoT267A1
Vm/LzCr2x1XQRU1RcYua+ywzYjduKTHkdeY2zu/rKzp3fFYkKr+U1y1om6vTrjpSZifymNPpewri
6nNXikEZ7eNSgbCItuaQXfpicLiocJFBCoLa6f4Fci9RySOFjBLaOTFvcWn6XOvIVjfdH4Ck22/A
M0cUZ5qaNmmcQH+v5WNRqO0meal6X8+SZtcCSNihUFDeaP20RY++YIrMAEoczSoxFVZs9ZtLzqJn
Ws6RMvhpHOgP+ZR9nZJQPSyW0R+vfzQRG08SOroh9MIEd1JgRNeFjSYwVamuh8Gn57GTrGoXZbfX
LZw9aU8t/O3JvFlLHmRm21SshXMkuX0v93ssNoelSLsbmvKJJ8mNetCN1tlN6aR8um7+zCuFeUYu
grugWUXR+nQrhzqIgJyrA9pYh5D5y5b6Gu4a7ZFh6dcNnZ00YQiROB7vtAqQzz41VFYJKj8262zN
+wz5m4Cxo4mFzNXP63Yu+sYbO6sFLV2dKpHCgjr5c6o96OHnTNtgFW6ZWJ2tMojlOU50Ppn2YZh+
jPZDqX27vopLfocyBfQDocmMC57uFmpsiYaMzODL8eTKTEOctGrjg2yZEBHkjeOhzFi0kYaJLvmm
dk/J8HJ9CZd26c0S1qprWRfObWyFo58V9a5Uaq+kqVyYG43RsziHW0GOJeyAobBgD56uAvLfmLVd
OvrFL3oXXmK8tvlxGPZNfOTaffeK4B+StYDCIXiuI7jdWyNAOFZUNc9Fgiblw5y8XjdxYTknJlb3
UVlWlZWi/uGryj9l9ovvUpdPLbD7D0q58X0uHMgTU8I/3nx/ta96yUbY08+zliT3u2b/MyEZqWzl
DpftUHmkLvhX1PDUDhSNZBy0mF3TPGe0vcLmEYceqO4su+ubdyGWsaJ/La08WhBPlNnCF7oy8VJU
WpnNvE81TwqYpbSxexdODzpEDCJEmVZMeVRPVxXKszrbVTb6MQCGQl/ckZfP9eVc3DgUW/+mP8gI
rCKZwaTkDm1+NEXlu7wODygVuLp5o0/5zXVDl/aNYsX/cXZly3HjWvKLEMF9eSVZVSpJZVmLLdsv
DK8ACYAAQRIE+PWT1RMxt1VySHHnodvuUNsgie2cPHky0W5xbnbCZfDyXYrRpWsiFgeu/VJ17ij0
czF8PedW4fLObfe3z1aCgfSPYCCg1Iuhol7RNUgmdwttO7Rlxj2rFzP818EPetfP7bP4B/AjpFte
vtBayFwRhxdiMb/JfpGINp1/juguDA+gUvyXvUYw0Hgx2sWe9cjcSsetA2rbN1LBxbG9t+815v8l
TMAgiKyA4GONXxKSTAhIeJqNu/XjDbzY4MlKq2L8irQibn9BVC1Z3gPM/jJVgF4Ai6AxGKpbl6g3
ZA0sIZ1zt2t8Uijlm/fchf/ySi8GOP/8XwdQrAoRJMuKtcDdbuV9DcixhQggtHxElFd9pd/1Zv7L
nfTvIS+DLbeOG18IhgxHHEbpiSE2Rs799nZ6TaM5yzHA9A8QPvCRV64DPdRtCo2o95b3R+tptcUZ
wu5pZ5es4n0TYJflsHkLss/vDPz3KfvPwBfrHnSrHm252F3FdCumBkIi0dqdo/Bv4/Il7tQucGml
yh8JTytvi6qIqpW/p8Hxmnx+8foXe7xVg4mKDLuPRgk4XsUp4VEDC6cZj9OjrwM9clvetPIByuCx
e0JX6qQrVHZFWQeiGZeDHffKtseEa9QRD8W2n8sP07viR3+fJrQZAHkGjwIKmC/XXxHSJQGp1912
KDU7oSsDcFsA0JRpnbvKth/6eb/A7vztWfrLsQ5q/n+GvVj2W0Z9KpnHaRs8llRV4pkmLUqz7xzq
r2Gf8zT83zhoDHv5egyaGIFJME5cfi/EQXwk9uA/we74PAnsq6XfpkbbuNrmCL929frOe/51e5/1
WoHagfN0Gf9FOqW9yPB5iw7qsB3ZrfoP3Kn2G5nqqLN74j6R9vj2t33NIzi/9L8GvYANxLJCt0Rg
UPTq3hcwuk3R3NCr6xitaukNtXURfU5ycQyw5Bj8Ojf1Dqb3mmR+fgJscIgN52eE62L1h1sxrtEW
YvOncjjE89MS893cTt/CcZ8Edrfk/jiuY0XjhvEZYuT6Bv35lhHYDasjpzdm+5aXp0W015K+d0Cc
X/8inX3xcBchxWp6mMnFeDiapfu0lc1cfmyXQ+ya1pwggcQeQn/U7Xu8t/NOejUsND3OrAp8ncv+
iEEq2W7reVhI4W30MMe1kPRkSPl9c+muKMg7WcE/+dFbI17MAuwTOHywMaIeUnR/LVd0rOM0qtLb
rD8wdpqSED/6HAfQtUXgRkll+NFuwWEy/zUb7LwgUMjD2yNSCJKLJQmzHqI0jfAoyyGypzR60vE7
r/t6q4GAhyI/RLzxG8jivdzqm5/izuvQn8W6noipJ+TyckNj8A62UYhOv0ba/np7p70+xTDSmcQL
kTVIEl2KxpTtOA2ZyPwt5OJaRDtowQv7ZnqXlvx66bwc52IiORrUN5Ok/rZ/CrJqMAcCJuqzCe4X
kKHffqXXwcHLoc6v/K94ZOSl4qEs/D9hMHx822yCpfn/axAweXFIIVuNLwdxVsR0xSBZsoeK6eg3
fLR320DPZ/vL5X9+lf+Mco74//Uq5aZGnRGMkvTPAxpTDgPcU3Duivgb7PFK9FnGLn3nzV5nEWie
gBYsqkGoXEMV/OWYcAfyNoKHym3O9335c+0P+fxBw7tFxu/cLH+ZKDQ6oxMd3M+zAuTFzTaHhS/5
xLdbKAThZZY7SHNs3bh7ezm88hWFCx8qkAXUxNCXCtbHxUW96Hl269Zvt7m6Uw/mVre8khp4JrQR
7lxRzfByEfivt4d9veAxKkyHUUAGlArRtJefMZNqW3WKl5sStKOrmwENbK5O4ycKIHfurt4e7S8X
5svhLl4SbV+An2YMt/F9y06JEdVqnux63T5wcVhyskviHUn8lWcOScePt4d/vWZejH7Z+zuPKLkq
SGreDhC7T4IvY/bsv6BOW6/rn//PSCiSJKDDIce92Hfw0BM4SYgHQ+2xJ5+C9hszf+L2N9K1twf6
+xcFsQY0gxQzeFluK0q7oEeLbWBU5M3Yd7B86SqczQRZx2T3KPXpFjJBIBmG5F5/s6Auvf0Er28D
fNSzGhGYhQB0L4+YSAZzUFJMqYeEfFYt0SHc9kmCwpCox/w6enh7uL/E0S/HuzhsIrnM0hTYJz44
ke1x+g5nnS9x0GRdgfaOo0NX8tsjnufq5emGAZEMQ0T9bIBy2eSee3AZeYBVM2/obYVe4bSZKorv
2LsK9a9PmpcjRS83Y1Rmc5gqjJQEhwQoQia3Jt32PHhS4svQPmmW7ow9RAGttQ6PANhrPx3n5Z1t
cr7k3nrh+OVjmAmubq5U223Zfu3KH9y9M4V/3Yb/+qAXl2yxxf3M2LiBey31Q9ECMr+LxoYn7PD2
zL1uJ8SZiioYpBvO+j1IQV6+iZ4GASHbDTaqVJzg9S3rOZ6KKxIEAtpVGznJdZmqGNKAtcr0TuRq
PEqz9Mhcabx/+2H+9lXBpjs36YDwi3P+5bPMgQ392EXwWhl/5uxueK+y8/okR+8RLOagLpIg6s4u
9kXBwrbVUdbeUsmbguCu/5iSjz2HKVK1/rde4sC6sNURwkJdAtD0ZYhdso3nitP2lg1jlcywlfqv
18hZww2kJug0QOX8Uo+wWDVaZwscWy5Cb9j4Qe5ifp9AM+M94a3LxXgWuTyjnRmED8HAvaz8hjKz
btQxuSXASWj3a9C2EnB/B6W+VuM7C/Jvg4E9hUgMtT2Upy6ClhYwbqa2np7m6Th8xAq8kpDoLlCx
YNs7/PLL5XB+r38PdXGWzN6YSAtOT3HbHjtXoP9tJPtxQjBGqax6yHIH6J95e42/Opz/d1QUgkHz
BNR+uQgzWMH1y0II+IquWuhTth3W9YqeuqPTf+gWgm/36+0hL6+ff0aERuJZoQ0LJr3Y4l5FbT4R
fNJwPkRpM7qgCr4A963y9sEf8+6dhPuV5Mk/42HBA2TA+seOe7mNFVpaxcbxXbdOPAqnzkJdVThR
xEzH+BOTj1H3ibZoBrpBKaU/N0nrerIHO7CK+crq39H2Hqvy8oLCI6HODzA9BjKMU+58rfwr/FYJ
FvCyJvREh4Nc7iZ279qPqE28M7mXB9g/w4C6eQbT0bNwaTqGkm434JDB4i3s17YzRwqjoLcn859S
+r+vnvMYUHWDfxK2IlphL1atGIpxycIFGbP5bItvSAchEd7M/qf5WoyfwA5KGaQ4YdL2a7rlYCuP
VSc/pe9qCP9l87x4jIsbsCg7yLpElp1E21Yl2rLL+D4hDV+uY37o3+PMvwr98daQOAFZI8FJFCeX
2NUKJ1w4W6zdqXSPEexi4w8rNXWOWiy74ncIa07pe4JHr5T+zmOiBAOmOZrqwGW+eMXQoQnelb47
yek2349OVfne5Nc9HHjvoSsYl/tkbLL2SXS/6F5WUEkN2kYV76ypV+Hr5WNcxAJESFCns607xfT7
ih5r+G6gVn8nocTyZXU3i36KdKOHXZYsNUmf315ufzk70ElwrjiAuHLuxXm5cRy6+bhGY8yJZ88F
y6s2hb9gW/FvKu+rLgSfCuoHbw95GeLh7ofAFDJJNMhDDeyyqWTTaKtdgJmfrH7qYH2tDTDDq7fH
eLVRz2OcBdtRuTmLEF+8lmDMohfZutOS62pFqw/v30sbX305DAFFi7PY0NlE47KhpDBBZFdP/ckf
tukpJU3w0w1TNcEKMz+Ww3u58TvDXcrhWpZ1fbliuNkcoT4H50//Z/lNfmbLTslqYHV03HbTTXIn
unuiq6AZvrxbjn99Nr1858u65VQUXYjCqD8p/TEAwr3Pq4hXMDcsGQSentgv0t4ocLomckOBHSG9
BAFy0e/c6683LvrswAo4e5sjZHnlb9BaW3qIX4qTjICuHKfp06SGZvzWDc8hvAknFAWDWwplB39a
W/QsocQxVfNUoUJTQjr07aX2l6dBBxZEzRDRQscbTfYvtxBiimEKBwbm96AAcKuRnrC8edNqCJOX
UTvvopSOh9C7eTebbf6ZDFF5HEolP/CzJ7LwA9sPRdShO9nLwzopmMzlGd1tXRC8sy9e7z08a4LO
wnOIDG+Ii7PGRcmWQ0RoOmn1dYmnxsrH3r3XWAqV/fPR+eISO4f3kK+BkAIyckzXy2/iVKTG2BD3
FOc5SyoBQHGrlraL7pOFht9pYvufG3MCOkZBYk8tIfNv74tMHGaZQGh99XK4NSsUBJrOyPCbgWH9
B+9J90cJnqUVivTl9RbDDXYvtOsg3Kzau22d889mWEHv42vKo8oaCxcma4ilVzFymsOKwrQ7hNCy
fWJLDDeqPmMursZWAIVJA74c/IYprqDpR8KjSC0aM+xaDI1ATxd6q9dk/jVCaPKzUSOLj3og8VKH
s+3gaJiL7XMwTtPE63yUyuvbVE9upNXQhUH/h0HegqKCXLRlbivXT+u2h88wtNc6eKL5fccLuBFU
6CPvf/iFQLaZx9AabvrUbqgddp6gOZLOkG6rPJQ8DeIonkxVmDE0Y4mp69MPiSqUPE7lgHpuqDvN
qwEB/9oogKLhR0uWbKxzfElRxSMv5CHasqW7wkMACiIwKvw1U0TtgOYTJeq0nULURAJgiWhJGNLK
9tn8rIrW9Q1P5y67SaDMAxnmKWRHBp/bh1FwI6tFpfqWiWy2DRjp072TAX3eejn/ABstCsBJMukp
6nk5A9zaikdYXpTjoYecLoynfTKvDfxy0yZV3PKa6qmfDk4XnNb9sprfLkTHbAMlISOaoghGHISx
7/u972IOmXI0ox/1LKPfY1q25DCAjnKd9gPhu04VboPR23miXbzkMHgWcmb1tJCZHqD7JJ/aPED9
c5lTNENnPMgO+WDCskHtcNqqaZGopq4874f9GNPwJKayoEDuuL5Dn5V4xJ9SoqIJKN17acByRd+s
MPegroX9zcYSgxfTbD50q27DWpEg8lf5WM43qwt8WDsUR3/zTHXkGKtWIl8xczTt4cuNReFVkP7q
lcnhw7UqUe4iEou4Mi6I7028tn3NLEjJV4tZcoh7jFMQwq+Rs59KFsvPMrYrtLjINI9niREUQNVQ
zOiPCW1fuWzDpFE6L0FNs8h0CNs3K3dCs2VrssSWyAETbj5xDtZwNaJZ1DdETl3cmDKjtkKHFCj7
bl3G+9XF0Zd0GpNDfxZrTlHoR8eo8VAk7uG1WadqGp5TD1HAqugwLXudzIo1kNAhURVv4eKvVxhP
klMO8kVxmkgKj6Zw6JTZz+mWQEcnz+x3ByG3J3g+ZPcrPuX9EszlQWCmfD301v2yIMH1VdQhAa1D
WHUiioF59ect6fpPEhLdn2iasbaKHFxX8fAU30C1WGuQDViy50CuOWY1zMffsWfDWvUm3q5p32H3
zwA6eRXPqACjdjVPot5apeYKqUcJPWrwb1HpdSv/HC4cXfTOU/PDDc4dQyI9mjRlym6GnJ11GwpL
yxoE8+xq7YceA6KICs/Jrg1qnqdsqqgnbQRK6KpFJYehILutlWwXjOZ8wamUgAgHR9KKczl+0jqV
C0jOkcCH4h3BgVZG8peY17GDwOaCZ+y2TBT1nMqwqwkcRGmdqKD0QNSL9gmyIGNQJS2qZqDDpgjJ
crgT/UpNu07NsLIS75tlEjh1a8JPOWgNvkHAnv0wOWxNqm1SfKsZrL+fhk6673odOauLzsfpVeL7
YjxB3SP4AJNFPcFQFcbk5zWGQ6GMZnNNWgM+Fx8yHFdzJNJht+VbEF/1geE/FqdL9OLRNkh3cThC
6QhFiuk64L5trxjCvrVag5iHdZJ4zIFdyzUD5aj3aQO8f4V+ZrLNug5aGX/Jwlkl6A1blK1KKGxB
DMTRyKCpdSrgSzsgnuk5XY5DxvrPTI45OeTLIJ8hcE/MsSgnddgCt+iDTEcVVn27Eb6HkXlZnBiD
YtA9GL80asgkz25jW7/euIVCKM971N4rIzJxmjZYOxw2R+ZH2P2QDwCTuXhcIzL1tyRYVAjkOokP
KHVT8CJw5n9B5yNsQmP4dP+YlhxuOYBpu+8OFYtHDyfJuIpskd4vSz6PdTHk5mmbBe+rWDv4IJY6
iVFwzmVgDwVipm0nymWL9x11izwmyZkQ7AqqhwPpIJNb9Wg0e4J2SRxchdlCssOU+vbOhbhn6gzE
8rAiicx/uAki2XdbOtq5hopoHD8GqQHWkcTtqE9u0sVJoyMDVcMREqFNYCDnVJsJKnNNtKbU35B5
ZaxhQWizavLxMOwGOpchPAPw9HWI9anrDPAoPiPcQNqPCwyfnhBnrGEluiLdbiQbPcYzSeFBXJqp
rsMIyX/NYjN9RbEqf4A2IPvay3XtcT2H6LJJy86Z22ltx+WKS+LuOYoG/X7sAmDmIi1VVsG3nOyC
YJkhOHUerDGsACnb8SI9RnTWax3DTLn8vEHBlVRnT03apINZbFWQeftGofrtqhYfGoLxZEXvi9Uk
Bvkyj0/Mahnt2cCSCG30QeuO6WhKWwN36zoEqIunj1rTkjcSLaFrbRlkTnAiqUxcU89pfm+7EqtI
yyCfa6sDiyPiXEFrcJyn7bnFhg2gV2Bx12056c8FzQINRiaMrfehoLDmSmadDLuAGvrHpdzpnezT
/A7KROcECUogvBErgWLBlK0jNmgHKLppURE0DYHs5CLgpUmCuaYxRjksdIQmXEQQ0Dhj2HyNuQju
SNb79mYKF8mu0gU/Pbi2tNnBhmp+yjs0RNW21VOwHzPJxxvadeSGtFT/GvpUPPjUetfMTACv3Rjq
67tpU3GMHFwl07GEhhWaYSBlDuYdHfISK9IBKFBxZMM9daG9F8ls6aOK+WhgxTkx+pTOc/RJzqoo
K7jRh9NNNkfewhDQQ08NtIgx6D4P6KFQ1Zq0AKkQfeC4ge6tX5sE9n09um+3ea6CWS/Pag2DP5sV
eqg9qvTrlaYZx01mmI727TwKRHqIQAGjw9MYEvJMZXa/8LCDdl8wlDuYrhYayjzzml7RKBrpwzaU
EWsKDZWFZuBLKB5bB5GFJvBt/2kOIJfY0KAVyW1u861vtmnR9LAxo9IjdMWG8ogsAwlXCCrk8J3Q
MqePLfaQrAgBpa9Zl2INEGVxxFAIFop89Y+KQ/vxw4CnUo3NXfw8Y3V8i9os1Pt2w79WNlN5rzpk
WOAMz8GXOCSO1TGK/w8TodvPdA4KtgvbQt5L4I7XyhZIIGwn+COF58d4NIsMHkClB7p6vm8RWsKY
4BeSV/ZtYdz7B9nygsIem462WhfIh+4DNmy6ZkvIujrVivZQe7MjqxT62U8lDdzPRNiiqFb0CpUN
n7t22pEM5woWfunjCsY0CX4aUfkLYq8gs8EjxPyRQrWfxtyG027E0SjgHp8WcxUXIKoAJDS027Uy
j1llofJ+G/nByj0OMnT/d31OP/RdNIXgDI7RR9whmah44YevyntvK7iKI6Xw3Yp95Pi2+UpSfOWq
WDtWIvsQ1v8O57y/D3m7geUyy58watDtbpwsDsauH3HHI8oon6MhzXD/E+jSouoc+1PZTQyZSxBv
chf1uA30zOCb7nL5WbuwPfAhEqcS/lQHvgXFMyVowrdksPeBCdq2FkkbJrvYmvBbyQKgBLAR6jEd
c5FAYDpN+FURsxwTqpaMHXIajDNsyBY3XEdLoO2uS9c2qNBWBHYrAHQYU0/JbNYP+ESIwbvCAIQS
pSHiuhw1uaYpstVd6vj4uY0WQEasQKhfoQu7TKEp41ZXTXNUOIhJ8zLfcaNAqV5HaSMEI23SNSmk
h1WDVGYbEL5vQDMBP4FxAsUZzWrS5+X42685vnk8QWSrNn0n+4OFLs6MYwvXzwnJlzIH06fymFLT
8St0WCRREwVGT/f5NG4SGxN3lkB7AgFfGAQ9u59yEYsaau39nbIJkISAniONKBYIzwIHMwBkSoDL
4NRWuK7C3Zl9WYYhfY7nHkmHTlYo1pOiH5FjzXb9QBYDZdA1g3AmEDPUuVB/ts7UXtFCVIrqbZfi
pA7ryACurzLYFyDUW0eEwtAyWm5oCoqcRKYBKCVZ1W20oM8CkVVYXI/d4rq6zCZhqq0geqt4UDog
0F3+hUYd9O8mGBQ6dLZ5iRg7Gco7F6tEV2KkGSzLlpRnZ0VezutCdBGI+cnif7Y0F0EFaSbRN2zO
rAJnTw/3MGwgvwL0XQDPKa306C82YqiXrBhKLEoxKESpHXt0qUnuJ3jAFLtkMvlUjYQ6mCZJGKrC
PwqGDz4BrFiBZQc0cZw7RKLrRNc/BkAnuKeJTW5G/GyrA5uKOxB0kLTLmMvfNlr5h5AzOuwKbbAl
+2woulogaqK16HicNzTKU9T0+wHPlCbWfwwgu272QYSDBifKmD9h5bFHCxFZVeFnlDRhKRQDaBaZ
O+cUNRAIY6NrHFRkkfgnav0oKTTwdnTkHTIoW/TX8RZxWJFlGp7C2boMH5YMGCINezi+IHDbKFJZ
Z9OKwXcSKg6oyT/PsegfYL+WAfyBVspToHigDujByqKK6WD0VYTdABeOBCrKlYw0/91LEwboNaM4
Bpkt4AJfZhv7CfG07WHu1sQ3cQuAA3+k72/wZQ3Ea8JMfYDOBpnx1XPy6CM02oYqVsEuMH0GTljI
46yJoMxAq9BSOLu3hZMNpz0a3Fr0q2dNgcTuayHaJNitfSbvZLc5KIwTwb56JKtFlS3pnFYj9PPm
SjBRQG9zGkAhhT0EpFkN6cqHFWYm6pB0nEH3Hm0iy25d0m4HQcHQXknA/SjbGyXCCuKi9GuYJHa4
RjKhwgaHD2C7riDIVge440ZIwcSodlD/puGOxvCG0Gvv8926CvZzFFZ+VMA+2VU08ni8GuU06kdd
UpEjfuRQDiythpOWGKWkTyocTIfWjW1OmkLBHfs4h9J8cVwVuBmntPxMpdRbfb5C8yrZAo0sONBI
WSjcMcOrTbiRH1SbzvE+ZIh3i86FAn5wdoHxEkDttJ5IGN5ltMfJ7YZgujNRqBBccxJh30vcsVWr
SMRulQnNcpOaBbkiTDEADScsLRHrJwm9yta59fXKofaFkzICo0+zZEAQO8tYVxmWIGBd17f4XFEC
20y4OCZFbTrkAQ2g0c/469wBpBPgTYymy/NWKOXqeTQKyRgBsH8nSQDbXAu/Xtzljm36Ok5D2Igk
42yKBuq14Fx3WAlRHZoETlITB+mhyvN+gkIbMucRJ9QUDTdZH7VBo4JVfIhLWeoKyRFOuy0YkhgC
7jTp6zinka/4RFW+a9UG35BZDui87lq/hDj6uni3hj2Hv86qEEsOS+ymysctGeE6kAGvTqhHdalA
evI72BT5uo3pHO4zRNczLs2zDHqLtQ5qZbbM5R2kKsoWwDLP7zQU00uAhC4cEF3CEB0hIQOFXBka
FVciTuW3Mhy3zxGJPOgklrg/EZwCkMvECzKSJHFFXbS+fShHghW/Rhz3Xx5TXOMLyl7PpC8s8gsI
f6RVCdgKXeV68Htd4IiuSpDucept4MLtkU/rrs5EMmWnBc0j7WHxIhcViTqcsQvHjO4EFCJR0fL5
MtVr74Ki7lsQtmvmsvlrPA1O7WAgYRI4x4OIUbF12b4X6xL/GnycAb0Z0ujRjn5aKzYhNqrzIcFm
hkyuglh8pjju0DKWPy2H0gXkjBDhAxo0Egf4RGHsTYxahhp+DMPNKkqBc2ztkDy1EHkiyLvs2TA1
4uquXX2x7YrAadqIXsbQOYQ8wVxzHAe/heZlUNkkUCdlhhjwYKem5yhMRXwYgm0+FcWousYrQDRV
x6ZgOJWcZ+wqy+0U7iO/xtG+JxZlH8blgE0GTR+7R11hBXk8jWcQuSMT0IbYMO6vLM72j2XaC0jb
d1mH+I3keVePW6q6u9STvrtZ4x7OFFMYgvJuVqWjivuiS2o/LvPPmM2hblINh2fYzKh5rXUou2Jn
xyT6AUXJHHOz8dHWHaIdiOvDns/U1kTrc2Fz+0F6ZXELRFotUKQezTeykBLRKzz8lsYOIkUAwHqB
2y3U2Zc1PcOQDhSDoyqJWo9aBWysNeT81Y4MS3pV5nD2aSQ4OWE1QND7Kl+QgOzKUsjuMHgpi+rc
D4mzlJLiwzgTWGeMDFGVqqzD0dDkoPuAOuhxYRMPfGahRjyMkgsAxqvK8kM/Q2MdbZkLKpXWFw5q
zRyCP3sfBJ2Cthq2RB1KGgBallat+3I04BCPyMtYIyicHfmYEt6AJSF97Q1LbqZkzM0VhaUsxM+5
wxZDC3PRNhvwTAZ0WJq5DkeXj80yRO5bj1WmaisER9CrIbAd6pLpZrVRfw0MWhLQpEkMEAYfkV9P
HDcgwqxE3ygL7+3aASv9kATJauoSWduVgS3N1HDlAkidcqluZ7YEeIR0Qd0Q9Gz0U2yq+1mwAmcg
9cFngDrcN6HyMQKmASREhDKjglgP6H9zHcHpcgRSNBd/wq7M0KWv7BQcIg1r4Kr3LLAN2OvBcIVA
RKoaConYT5guRAU+YfkhR/MZ+7LEpv2OiMyzmvWug3i+HnU0XSl443XAdQNJrvtwGNf9ZvFLhfIO
SlBFvIxomsc1UZ4bFArAQn7xeRMjVTN72LNmj3wM+fVKBfw2U5h9pAKANE4vah3X90RYGgbVugVd
BFfVEpJsjoMZNDrnPepIS3vTb0BVauArcVoFQtmtMbx1usmBEH/xnUOEpFS/PtBMtl9StqU/x7bf
hi+w7lrcxwlXSPoU4dL2x61FW/dHPKVjzRZMKa62ttTRTZC2UfttVWbDhA2jvg31Km09lIKqGvvL
oukpzkfeUBfTryYICyyGZCiexrUAD6sNrERwErh2ePSarzjWpJwAr0aTp8Vai1lJftDFdNYkhV1Z
ou7WxE3qSKNZhZAphTnq8AjF2RBzoW0G55W+70kDh7oMM21U9yCE6hLEeWFrf0EWdi6Aj6NggDQf
1VxYX5t4gGNiyyAyt4c/ASlr3HsrePuLhbvS9dyTPMKBPTDSEESr67Wdt/ATwPH5NOZI4A4cUQTb
UWP79ATxH/ODisJ4cIWHZP4QiwAU85h5CfAa2SJS71IVeT3hb5JHya0dr+bMOdEsU+7stUWtCsc0
CUWHyC1cTnIyXn+efCY6IA8qY80ZgE+afNLJlXBLIK9gQckIgfb5wCLYmazA4WVMCP5PvYDmBC6Z
ZNeab5i0xZLgKyLerIc0MIc7ZVLIdG1gZ7KdnyzBpFHOkAyhwpHlN0DspmnXLv3mG8oLAqonQNXp
qiy2Iaz5bDP9YJAkiV1X4CBtYsrbcZ/2IW0PYN7Fn5IcYQq+W9GRppuhPsfQNYogctFta3cbKBfz
IVyt6I9zOSXDjQvh7woTgxz+sxmfZfe8bjgTj32L+KYFyOchLgAMPJ7T3zGEMP1NsIXZcabJnEGa
6txDDQToiyST9r+6mebtT0B1Lr/H/RojC/HDmT9jJKIkFo7XW6JUjgJWJxDGDoBqENszcjUliQLS
ZZiC80YLbAsVAVBqvAM6ZtA3fYWjygT1Vg7K/zFWbfKGpEyue6bz4W7qwrE7tZlfA4QwHBUb6AiG
qG8wE4m6G/WwPXCEI59Jjziv9lkmnsDJQEGn5kR5cl12pS2etYi2gxg3hBQbGprEEcrOQDV1EUjd
0AmWHYdMriq9K9ewQz+f5tOPsIszgnLpKnilwyTIropFzHc5ZDWzyk9zuIOF1HZqYXkTQS8akd8O
2Zm8MWM2otTXlqDyJIPpf0WMB/nJqv/h6DyWJNWxMPxERODNFtKV91XdtSHa3MaDEEISPP18Octx
d7IyQTrnt/PK3yDAw5hVYxsXnDtLfRsEWsrXaPItTMc0uPWpaTtm3qobQpBpmw4AnSqt2Uh8wXQw
DvuNP6fte93w2B57J0aqRFeBep0JEnnVDNnNDcQ+KMPIFRnnQkwsRnXp+p98pekzi4Z96JSJv3XG
T5ZPYa3PSbOXFLzEw/JzjzJF71JEiv6pnuOg4llIZh9RcKPASY2MXzzgzAHYIE62vJxnso7AArYp
90zsvHcg705eTZakh3YsuRIM4L/NM7ElA9h0E0o+DU0YRcJVzWs0+9sx4dB+N5sYf0lQvOdWK8Yx
wkKmItz36KbpgaCOYmPhK7xO8ZmasJfzYQi1+28cvEDloZi9H33tTL/oY3TWXGg7vIbMWeFhZfe2
x8WX8sXg4Chz7MD719pT9KZEOkbHvd5mW0zXORMaI+4+63hnNx/iGsYn9uvys+uXCBXCFa9X7N9H
iyChYaSdW3OorW7MQXd9nPFWhPItg4gGqlLNFhcLeMpYLLXIfmw1cqSbnh3gcUfI+1Y1Ghav9Gaq
g0ujt6fekSDR3lbrX1WZMPXXTT/a3ANAu13GtotPxhvbm3IxG6Qa1BAuBhBNfkf2eZ5RYoYuMEER
c007xM9mVuVv3a/rF9ISCCJayidYNjLi352WS57FaRWfAV9kn7sDV3vuyMHZQN4b/1e8Lunj0s8C
IsOb565wUqU5agNffqrMLV+8EFtAqvbsfUvLzoXh0ZuTe40E7+/XHuDONp58QTYcEarWcW2D5FXR
1+qbujnPia3PNVV2TS6ho+6tIfMyd7qtuQ1spiBpprDVsogZBG9sFpL3ukPS/K0SqJAcDHT4oNdm
BA8DO3zFoTCaI86XJaPxaXOxI3rg3EXUM0uzSuiSX7regtsEq16bz7bRf2p3VCFpQit4rReZ2VwY
JXUIVg+rXaDIH+DORGjbk1hK93kuZ+pqjQXuKtLJ8vuuoUtRrxQTSIVq0Nxa49NnsOnefnS6bP8Z
kc1jUY0qgUxqVfw+OuMU3C9DMH1C/O9jnhlW4WJc+nQ681f7j1UdNjDipsnObcDgABVRqtMyNM2r
nHd61+ZO8VCFzcYmPMxNf33Jt+ki5raH4djK7q2el32gppn+3mO04msr3GBL/+xtgKB6HUrzilag
ex74mE9rFRmeiOVKbrAbqx+To6Z78IHq76brhQ2S4e0XpUL7w9D5IDnpFt8O3lUAq1UWvQV1Hbm5
M/bxv9HufnbU7RqPbzaAceMZ3MTNqnispBv6X6wYV+RcJ8iadDVOd/NaE9axp/7CWOT6N3W/lclx
CaIN8VPc1b+y3qqXTgAv5IqleTsBU9qyIGDT/nJCahpP2yrFDwQTDD9pFTXxgenSiRAJrMut8Tes
0JQY6Rk0spnnm27YjDi1TL5vSR3s88+6Rg6CGBv2fDgHDoq5Ykic+eQQWjrfrUsG1xwH2/Upa2e9
gyv4dXiBtvBrCHNydG9WoSkstrENgnOtnN2/tH02fLW8aiGArYyC30CyyvvoExPIn4yYFUILg+EK
iJn/5d52LbVl8JM/weHH+Kzs0rjHfqIZK2d7iKnEIrIJecWQILFaVw93CLpBFT27OmmYCptSzLfR
zkB78FfR/oxHyPFDyRnlHse+CxFOQPCjv2QJaS6sZ6UpUmvK7LTvCndb2IFSnbPW62f029sMVpGY
6b80g4cCgGvVZ8JulvK0x3yRGq1cV/BCqD99mg4DisodTXS2GsejjbF25SkYVrDwfGjn8WOs4Gr+
pPzHyZ1oXKcppAgyLk40BCusRDUEh102wiGZGgYkOUgyt/BTbGWY3YlyaT/6FRid86RMnqMtDv+t
8+aWR5V6woPJb5LvdPQWIAl3dSGFIeRPcdQ65tLWaIgRP7KXomhyCS/YllB3MKdqAjlI685ZjpGx
HLLWAaU80fAQL0ceO8ABKOtQ5QiCRjIntcOLOpL8+xxMXdM8LdEERBoDoqCFCBHa3DK+hiv86UQ0
i25CZEQlV+5Q9ERkjkUg/Y0Bdk6jN9fLdg13vLFRIubonId+SGbDzpfVIGqB2/WnoDN9mG8huiPI
z2TswAtT76PzvSvd0WP9urGbKZN8SnXscW5nkSr6OmMHWhns09xJQEpNBtVbgMqnv3mPrcpbsSqI
SasWyiuwX2wffie58dPBKOeIfkq0t7Jx2zSv9xp2TCOkiI86ZnktOFCT9QTrtwUHojlYddetHaZD
N/iBfarM4kH0Smi6/ej4S7sfV0G46bOVVVyd1AIR9RwFiPJqzlOdrM8GUM0cqJDd69tJ6KF7krFb
u2cd9r65yaQBtR+W1nWe99ba+tLEfZawddrxgeLgSnl56GS6/QDH62igdYWcXgO5EWQF8ROK5t0r
oy67SacE7mXtnSjiGwZt/qJ+3JvPozcA1We7a94DtrRrZ6bcrqEJ9dIf7JaZ7ZyVUwKM1zo9f70j
7F8EY6BibtAm+gSkn8ifnbsTvaEDZ11PnlOO02Gc0s0Wzi7LujDhhCpv43NwyxLNeIFwZUqiZIPV
QGO351YaTWnv0NypoUCeB1hUk7kCqg7+BGw5mDErVkomCBnqQtKm+sFviGNRO46AVEkhXquhBqbn
ejX70esiJMZzk11FRa6JKYCbU/WTFad6SWwFGeInDcHLCyKGGdgDW+ZRdaN+kJD8+2lw5qrCvsQ4
8WPsygn8Kq4H58RPiwZu7KF+8wE1szoII6YMSYW/Zye0aeVMZWHddHlIbmp7bOj1TvmQgYVR0MyK
LMJDwjeBNG795N0W84u+MrFkvITB/LFmZPqe0aE2+3mt2aIOts38/cDREsw3KSmN+kkiEX6YnaFR
X55PFuthQpfHm6a5eAtazTH8V95C/ICo5oYvpNxE27wNAyQNDayOYf+S8LvgWvVePmzjFMIYkbyP
ZYKowvEGsaQNb8clcvYjmHVjT2LNMJMAfFvvxHSaxkdwnFHnddft5c3WVPLJgceaLnRWu+3bmoFn
fbqpqP3bkWun/ruOSaruvA1LELlwbmQvm+nie29KVH2mc27Yi7HePBz6MVqUh9L2+I+QVWKfXPcd
gK520p2VG16h+XDcJFjufSRq2aPKnHT9GYqAW8MJK+Pf7sw48QHCTxIHyh87HHZlWhhJNCMrFsne
48bqyiS9RyuSZOfVQjFe+l5lHXBpzCRXqIV35wwZvKw5yb6hdyI0jHr2mTjOjGdNJWgyoiWsb+m+
4dk0SKzseZ7cePzPm106d/cyQOqmRJYN0GLLZJ2PNOyG6NiuTtmeEWrY7uBE2hNPnMj9sxg8rsDJ
S4R57vnzsssobV9+jqtj9atL9AsfnauqfOhMyWhrB1398Rw8T/fXqDdQemBq5w4CkZidHsgXJaao
vfavsbFPptAy0e5S2SmEQAWKL2+oP+L26pbdQkpxaNv+uFvTeyeXc1m9O7A66srcQPkxa6aoEsGp
y/pmrfzqD2CEoXIT3U2wHUa5lYR4QuP1NytkAIRyNpBp6IyZY06RG5H8svltWt3GzqT8c7R7+3tC
AO9+sR0f+xzZ2keZz6PzhVV5sccVR1cPUcKVPeXAMWC7qF5YNNiQ6TEFmxfrAXIc8bejVczVkXFR
o0+T/lVNsiTq4kyrI+942dEypPsQdr/Hnl2MTnVyzo8m0358CDXl0O+z54sYJ68d27t4SvQdrSus
f5tysH2qcCdvW9vW4/0fQodU3a1DMxJEUxgW/hIh+eWG5Ep1xcZKIEvm6JmC1vQ8IT62+cDAI3NX
p8o5oK0jqGQtqS6D9XcSmAw0WmHO7YMIsh3nuP3ZTcr9HsNZz6AOstwPSC9gm6RJkp+QxGFyjtLJ
e2M3ihis5zbkAGyXuXmENxnM2Y6wPTftGFzfZeVa3v12sHGu1thyRcsQVe7cSRndObvrKpY2LGS3
TuX4PAR7BL7tR12759RLsVvJ1Q828h/GLb7xUai4F2efWljZoWIYc8IouE4PC3voNSIjO4wlyglW
wD4VN/66E7RNu9Dyb5j8/V8Vt218HKBXXvYpBq/J1tGdj4wx+ycnR/wUzuygL0EGH3qey8V+GKfG
PJdN4/IKpi+esnRuStafZXtrsGaaczOPcj/1LPY7gsI5+G9s/TrKAXqYahov2EJYU1qasUlTPnMo
s1T9i5xlCy9VvHr88VFSduBDpD2ySkXOL3gU1SC8E/HrskG2FST+SkqrR+Xz01aufrBcs9tNyHTi
XbwtyyivUdtGg4hV9ZfbZP5PNjPxqMn9lPlqMrcrNKJj7yK9NSKpLGwFyvF4kIW7RV11gHqlc0ck
7fwweVtli5RsSIqv4Q4+ErSA0yXZkAn9liDeK+pAWjoOCMiH5haIIpwJKBi0m692ShGWVTzzR2Rj
NMexPfDAdTTrgCwssf0v0f0+435ZhHNSlUZYYevF2yna3t17zdvTHaimNIyv1/DXPIsCBle5NP6Z
nIYMdcCYDj55x6BrhxXRLvdMGGwNTVwTaZ9N2KnxPE6Nqg+8rnjiEkrqgXPSmnbuIHVMHiZBr7FC
0sbuutdOXymqvuQu4NJCZGBralnXloxH7TNw8IItozgq10eRaGM4XNarq4Qw9gkqLszEhQmxYLyN
vC065Si92Vh2mItce1mGVj/WCMZHwDjmiNzvW1ymEnTZHBmL24tDqK54gEXP3jMkAP0xCVcHofwy
xFGxOv0e3LQoUu0t5AFvg7MjrD4OVABXUJDziJS1BRIq4qaaURuKxH6kMbtRAcTpVWcT99D43ZLJ
5ijjIfQKd9cuRN+wzq+ydRk3ooQIPhNHAlXtpsv44q8pn1kSGByoLv0vmlrnDVVO8qxLidxAEKsd
3PJhwL5s6/d9IWKjEZ3PKV5qVoDtj6IwYPxhpXBFnoybv+Rd3FbRM3xFUE8H6pqJqD+Qfu/5Nz00
HY8d/LKHGB+l8VG6S7R/1CnYbQ761NACroKgLrpQrP1piffo0ePXyQrWj2o9lkufPLRLqmx+Vdb8
AiAfqF3b52YpgnGqXstWMtgPPGS30Ca8BkHEanmi4md5q8mbC/Nog1o8K1UB+26LW/6Iq3FPT0yi
e3kYSgFCJxde9iIhK9d9GJNguwT7UqG83dTIxN0oYGa+hM75kSS7ZAHtGnwt2gRh+a3ghS7XDLAI
2QZP83aO3GFB9S87++Y4IUXYOgX5+B5VIFlbxIzXn+QRxyM8iUMZRKPbXoZyG1F8xZL4sETgMTlR
7iLt7cBp9w4rk/6REVrHmz5d1u8ZRUV9mKOQF81HbWwujUwG7IXJsumXicQ9e+/X21J/JaGpzYmv
mVhqJkPnUy9zEh/biiO5mHsV2VszVaVMUHqEwb3B2aGRZskAr1dDb3QOmLDrU9KVWXzSTTdd0Zku
+06El/4eV98KNMFj8O4McvkRzo6LXwmaqj2Ocbluxdrs6csiurZGLclufOrj1nPwXFaiZmwOyL2E
Q+qC8hF5ZrMclE41GQntGs1vcCtxf0gm7DVFYmKSlVwhgLepkHS/11DXz+1SB1QHBxuIY9+ztT36
2S7kQVSNRRtjnFkeslGl/uHq/ZgBMqz89M3o4xept/LdmBIOVdZNU3E7cKYdWZCHuyFRKfdbWAFG
M2JhybCT239RqqP+Yvvp7MPUSaCbxOg1PTrSn+qbhl/hPxWJrvsOXQwiQFMcQge9GkCLQEpu00w4
uz0sUVWrY1wvVfeLH5DS2YZFdT1Y7KPEpHAxD4c4CLtfgpvyyTWu/UaR20VFukeomWZPR0uxL278
a7XBHJ0Uh2jDfhjPzofXXS1jENFc2ONUZtvvAEPDUydQnv2WsrXOzYJG2j2g3mvmu1Zz4rztFcRm
0cQt4AKcL7DwsbXd0N8AKpfLXyai0D2pNLb+bWftKJ4cT0qOOLub6zZlIEsiKQMP3YNXdsGd2qKl
PCAXXGNs6EqHr5GwoXPTtpwHFxSwMdlplWlQ5glf12e5L6Y71eEy95doqYbkVnNbOzdAxdCh3jTD
ytNoq7wDF2Xtnio/gi2v2M6APtJKvTZLxtLuRuH8aWoRb7mIU/hfDwXVW5yphjIJJnGiRHwsoQgt
ashRNaQz5/wei0exOSjLY5gofUKQ7fGpyw2RPCFqFrndHnBoQI3r8TxLZwrveRyT6mgV63xReeDh
OdG3TnjmSNzXYvCwOFwy10PTp9CI8fV2Yi0q6r6/8R3Pb71Ucn3Jlj4Ij5Nxy9/xgv6k6aO+PJix
rP9WNiyDvFJB0zzYZHPAZbBn1fc+2Tm/ATiy33pK2IQ760bpa8/ST23FiL6tO3eQZwiO4Q3Xt1Jj
7Tv29bAwiUaR5V3ck9I9LY3a6hsTIQbmnHJrg5A9mLcThWVpee+6JfOxb1JfPJNuVzeHVdLQCJcQ
J0v6HTqsDTyk/fZlaFT0zp4nFZFdpci8ex3vkEB23LfgoQyRw5y8xN+ZOcjM0Ik4jlgu5hW9T4/c
DTBstNeBvNkigbxh8gSwAMHMa8FQuPH/5CA5HocsdB48D3S24u31Ilp9oKXF+wABOZ4GcIG9mJfS
52zIhu5vw/NWFyncs/iUUdLEBfnuBEC2bmuCX1Grdf8+zrCaRU24HmR6xChmjJa/BUTYf9kWjnHH
HY5IzbHbSHWQcNIeBENs8r1rlUvRSuz4znSn3K7jWOor8SUxvcEbaXf6uQur36W7rcFrZisCKOEt
xx++HNaw0IMybh6Noxf/IAdNoB1t0PPmfm0HHrrdzKCILbOUXxgbbekpSDGOY9RJ9ulkt8Xe+SEp
8jlCtb1+MoBU3jHNLMEI6+CY5k8odjBjlU6KsjT8G8FwXEy6f251lj4POJUk47LfJg8uSOVwW4al
qu7pNm7TIzqupnsIXTlWL5b+q0AyPWXNgJaB6YpKD+jz9GVD5Kw/oMa9n4sLOXTE8+70x1qhduFo
rhMu1z0meKIa1x1o3Ivqd5JGOn3RHjprGB5rh6eg9K+OG5x3hv2PHLpj2TvcFGVft3+g1l2QPWQD
a/YcS1eQw5CS11Lw9HGnILBOf6qlHd67BHoHL80wgMiyvnqnpctinqCyVhRcYUm9n0zC8rpM4fCI
Avpq5LX0/9LcukU/ZeLuwzMEKMOTJXKoOiTeMnwDWQXcXNCQqH/WaMI74YG567ilnTjamxjXxHiV
OLuNZ9J7FAmwbP2a0K0Vs4P1MM5Nl3EXC9j/MuI//QfyW1U3MVDSdGpixEpMGkjtObmUNx8wfnrD
Q+n1tXdsGHiRwaS9RhbZu8FgnioGxubGJO2+nl13lN+tYI0/xHuwadZ+jxKvpK3n/2xk4+/anQVH
w+i1RavT7nkqTfrDwwzynTitRIpYeVgMSfBfosO4TthDpTd139KsjndH5Q5OCcTsjT76VbbcdEZF
aV6ilovuA2Wa9Ucro7XMeW0TL0fAWcpDQpvrdFhDB/2vyAJy09qxDyDDZ5t+MVVTSxFjS6hzzBCY
0tD8o4jMys3yCyVraa+uDXqY+OqZsXSnornA/6xcZvRIbgexDJ75uS4ByGA/TLa6pKEI8YxmV9sd
PBLzfOHAHtW4ILfBxxyXypdI6uABsEKtwKu9+jPaNMFxEwGCgjZhpNn/Y0aynxaebT1VQjCNnqoE
Be1I3HJvDn5c9wSosN6xe4edXbF8laT3LfM0+oeylhgtxrAe3qYsrgXikSGWhdLt7B4nTzsTio1y
fMG9ycOW+dq9ZU4v04NLheYbOXShc7f7gycPrV3L7XEB6WP0lSILDxn4fsXYFRM4zkuBvENKT32R
frrExZpA9pVEO2jIudR+lc1am6/d7uDQ0o+bFXHX9TE1VRf+B1rD79BiwCwv7rrOjN681vxKdg/8
At4w4pcMNRmIIdqsQzKHTorX8YpvlPt1PJqrAKfukkFoIqlv3Lutycoh94cmfKcEeS4xBPlIceKq
WoDTKsdZD9u+ru9wviOqnB4XAtB/U5aHxJfmTiFCBhvlm3xiOe+eYlViKgKImoYiQjW7HtO9dXFd
LleXdOS4sLkNfk/6s6bYvwMaWb9152mTW91uDwM7HxUAXVna86ivok0IaPfFunwpj1pBVtzAqGlB
/s4y/kE+L9jSqZt95AtsLSAd6lYYkCaQJy/rJigGHXpYjBA24pKYdvm8OKvoD1U/sfA7GR/iGIUy
/RUEK4YDkFB06EPor4zfFdlPBE/veL55HYYZYcJV3Gkc2kQKNx1dTLzIBAtQzewrpgL79+i2E/8a
QPtL9a5LXx1jcjFBOH1WJWNyEZp9wjywlt3Lgo3Ny1N0i0C9YHM5gnLgFS4lVL8CrPkPpy+R7mjp
MQ3yk9jgZJvSenkU9Bvve5WRNMaEtCYPze6q56pxtufa90b3gIJpmM/xkNl/9EY5S95GCuqQIPT1
AwpDfGBC4ppKg76LLt6CDv9OQlr+GboS38LeBTo61nHdvZJYpdn452B9jAQM/VUJsMJ3LPPwFlrZ
+0fibdBOVrttb0uidfHkjW5308ciStj9vaAcR47gRmQPnMEO8q8y8hH8wKo34jtEkUTUBT6fpf3V
oIlEssgTMdx6oTObg4yiDOtIRQLgi+uyhj+H85jKW84u/Y8wAGLaWa7W+jwP0fhFv4sTofBqp+W9
FeHknJqxTx8b4Enu1sblh+UPQVanXZCRHKsWKgTRhnB5bKkqvPNwRc4YnnobmuMwAmR+7kNUPRsL
p0eN3ey+dm7ay7s2owzuqAIRNI8mWSJ5V47BVZq9Zl597C0TO1akbv+DhxjqiN2GYYbVD84Zjrj6
mS7MS/w3yuhfkADr5o7bYzegW7SjVEghO7zI3aRZMfZ++UQmTLMetc2WF+NYL7iJIIq9H6Usg/dQ
tcuvPfTMjFBpFYT/94I1Fa1CphK0E0NHCdraZURHJwlynxvp9u5+hx9mSl8wWG9vwdihhbDtvJrD
dRhTt4tIasvP2GP0w+8BkWb7NnUOrZAzEsrGBOXRdwcuC5RU5QWmQH8ofwy+QF7aNkcKRWI/muI0
paGxkt87dcrIvLW7uTm2j+aX3DP1Mxs7hxfQhhhSLPLTvz4TEgziAoxTIJC2+ss43QqLt3IqniCB
gpAac8sujKtI0Rji9pjksorjiMW9O2TbZEOKZQdE0xocYuJO2GEHVypB8U2Moo5Pocts/5IZk2XP
Cb4hdH6JqV4dQEP9ZGOTEc4QsM7QgQZ5mh6xdJaqsM6InmbApqoKd55kcAmDGhVaxx6RHDY4vayg
wGt5H7tI46BbMQpB+iblUYeBG97MyyRIA6iht4R0luWshx43a72u/cGTTRxzepfjjD6fCGjGLfen
IGYYKnoUE3hrGwwXD7j3amSTwxE0Ilp4f+w+FLr12d3W0K8vhgqV6hZDfInCvekc84NpZwhY/s3Y
PHZoZ9R/rG5jtud9OZBSBETaJ9zr9fYo8BF8Gl8hnx0Vs0Qe+L6Z3zbSj1D07ahK+bhp1H82WbI2
N7Po9N+uxqKUo1WaOR9EEvyMRmd77NyNh3BqJtGd9LyKD9va4S1p+h0Ywszb98pl/VejUImvVqn1
eawbRxyoU9l89P0uut4ktdFbVG6oCCOZBl99La5HwZaUQ4Htbuz5PRj1CiNQV+bNrMhtUSGKsEPG
50zyjbPoMyJrArGVbKpPVdZd8xYg5YL651zt32bf1h/dkNoNtaJanwGHpeBR3LHTrJWb6gt8EDh8
VKkhOrkeht1cgD/+l2zMmYcl2NtHtZV4dPe1ph9vxBz33pPZVKLS9UlUIR1+w2ZDrea32kVa5ZNx
EKxyNf5yeb3lARnp+J0AvxO9gxtRH7BzEGQwGjcpYKfNF4lKW4gbsW2fhrHMyJ1OXcc9K0bMB2QR
9RdCJDT1kdhb4tmI7vjC5KXlifS9aj6XCJ4qpOJLN//auceZwdwueGO3TOtiCEbU/W6zyBdkJ7a5
RbJU8W/Hxo43MZkv0/3eD+tl3qXkKYFRanh2wxgpNLzA17YgHSqSRenHbp/Cb+kjO80T8Dzy6aQB
6XYyLD1oiWIEUyDDy3vIYv4Hr8egzkMpvX+kd9CtaknoJTIWep6gc11df43Vb9DYk1+0rxB87h5h
FxECrncW/hQUSSe2+sT+MzqPidynT0Ax/0r8mfGLQ3d8tMwEbgFMmzItLQ0940lYN384AVYvxxZm
s/uN2Ao8eX6b3QIX4/dHDDt0ryG5AJo/cwIBlKtKGROzzjwkIcIsjjxhmDJmRqq86XoOHN1HS/yh
PT+sf2FcqerzGOv2HuVUkIEpEu3DQ4ssQwBS2guAygxVXa9kKkQt+ski9tsS5iV0E7/YRWJwB0Rj
9vcqrnrQkAjueV9SEzGwz5u8u0LJvxqfvHLUCUnw0UV+BnRucYs9TZ5Z5lfIKlxmQ3oNN3CazpOP
fTCq7rgmY/RDtdXW5lid26cS4olZHs3TD+Ft2Fq0P+7VRTvNNlKssLEiZ7rTEABT1Y+gRVfZBiA8
DwKvAmUvvasl834yb97juOzVk4v55n71YpzYOQec7N4GjHvZY5yY0WNKUy3e78INXcdzH4liYY04
Te0clWmBViVafu8D6eHyAGKLXjYf0jAx9kREP+EvLwjyvdl7TrcVh9XZq/1mwNWDI3CoXrONjIX5
Lg1QBbMpsm8F1THGUx8lWFTwhzc3ZI+nDm0Rkdc7zKmynn/FIt5dNkAET4eu0QJr+hgn5akpSZId
D5P0/alBdsz03RWzdsd/YqlmRJmQ1sY8OBN9em+o1Pf06E/GMHm5DUEKwaSSMl8Db/svIMFlut1L
Bg4YhlCM76YpB3FbcxKy0Pfp+J2RqeQ+L5D6V782h3z619GDqZ79ZMsgblK/y0h0s02/3nQOPP+Z
ikg1EmMda8AWU9G1vG+xHG42YergosA5q4fM+G5822c1Z6a/7PVwMG6b2DfFO013xJjEMe4MMhE+
59Vv97sl7aLyAY8RjiufBRUfF5QoigiPt1/5OVo8jFn5yNsVMbdiIjmCfEjnFfAE847t4G9vHSLp
KB8jBIa3ZyelgByjHl1OpbKNfyxMus7ZvM0V3JvJmjfDiBqOqsrndUs7tPWr9XbMxBksAeKL9iPS
Mv7lY6PhvhAme/XEPtJB4QNzbvCL2IX6oWWy4d4ZWcSzMsq7pNyewzIK9RP8FHcYb2T4sQQp8fYV
7/ijdrQm8oCfO7t1Ipn9sfVc/e74AvZjjTLcBWgA2TmuMl7+DLVhfDRhA/iZ0ByWl4Hhn9mUu8E7
F/r7T7FXTnnxO+HICxye/dRjYk5jHPvLWS2l1Y+jleSupIgK3nQGuId2Ai/wxZYC3ykZQIZnJelI
C9Q8gY/7xA17Vydof9BNcjoQG0QtKGy3vOzDrubjpObpddv+f98Fnv2YA5g4VPQ1VCYWmjEuav5/
k6I2mWdBx6MOt8m8hvZSTl39RexIw9awDtk9hlYyT2hymug69WgNR26BTLWJUKPngLbrdOF4F5xZ
oSb+Z6/rF8AuT+as7UB0i8sGdgWuvOC44MV8g8eHnw7m3nna6hqwVlYD5vVSZ+s/Y2LFesoLJI4t
ogpWdTDiCWAQZ9pjhUm0JPphoj/KgqHcpbtCNW1phqGcgBAf/24NRIrOuloQULjwszMv1GDbYx2I
hT+tKtV+7ycAoNjTZakLs4BH5772dhaSJfS9514GtjmnS1pfjVrz7N77GmcBpIEDbiek1fbgDmxc
/yPtvHbcVqJ0/UQEmMOtstQtSh0dbgi3A3POfPr56APsaVE6IvaeG9uAAS1WrlrrD0vevyIAij4A
jGWkJZQSt0FqgbJcsHBLWUlXcui2v4Hd8PZzQJxaC8kzanWbloYLlYTzepuiITisUQfTnr0c1YQV
2h3Nk9ia1Llrx+HhBECPeRYBeHurnFylYmyV5cpQyTKDnROLJyRgfPJZqDUUjwZCY+992naOneLo
8MUU+2IVynLdfOsV6t5k0Hsr4N5L0Z71TbEWwizafwAci8ZaUNARkyWKgEi8SAGpyDXAE0CuCiID
oC54mklwNgvtSzY+e1aOZuQuX6xn8d5SB+etEA14z1RvtRcjE/sV5PLmlDdFtBlAuroA6fXqFzR+
ADwwRMi8I1THY2Mg4SuuecWLJwRnrJGxTLF0QQYyhLMOiVtaC/CcEO8AiAyIEOAE9NJsoNoux0X0
JYzbyHkwo0joAHlH4ioOdAQDLMnk31amoXLWau1wzHm0/0zhGUBWF9rg2RsKTYZMBz1mAQS5VihW
Ai7eBKjoK8wzq3xIRcmRM7JMRfKcqS55lERMyj+J1GQfKalhvqBITB7pZAz6j0aLC4M8bN6dYlJb
7cJPHMX6rYsCxSOFAv3WlUIrXgI4ql6QkdCzReOZMa+iKkuwnNZz5dCpBdWTMtE8d5/qpTmsLIpP
2dqsZWStTWD3D9IoNbTuU685sbE24ZoSE4A0ie1A2Cpxaih2Ftd9+wAVAMZEiwaJtM99OGIWj2qA
gGJZftTs/fVjTU3UOael4Gu8UwZ5JVIGiBZAO1GOg23oCcFOj2vIYL5qeD+gDARAgkurrU6e2+kl
w9OB9wrKWt9UGbTcU0VFrT2KjdNRKoHR4ocbwAwmE7cNoQZKsIB/+uSAf6CjU3+g1FeGay4UjYFQ
kAXnkX/L6dGA2yDsebU0MvzgKo3WOfWnFE0ImDQkJfwGuJHDXUpYWkiYh5si4uHEyvKpBy79QhHw
hooc0zmwy6EbqSnCiCRCXA89mmZo6zPkfPRtmfiZiaiJOwD+q5aar9bKyS2FBBwLjGK/5VDzIGcU
S4nNOn4mBzTA0UTZXNu0FT5LO0sLIShSZquVzYASpPrQt5TbxkywTO9w/K54mg7e0o+k6ldb58o5
VtGBjZZWTZbn2CO5jxhVoovYryEcVOUPIG1i9auEpATlX00Q2idSVF7xDlzSc+G2AyVQVwGYFyAx
MoVBcoMoqyTvvtHoPyM2GiAgCjUKY2hUKj2tjiYjuDYjWrUFOHTg4JRcN3EWVs4+asFQblHrKcqt
1XJh4UAEyIFnVlCEGWBn3UJSsiuC+pAmMaxkrymUY9e5omuRpfYk5WNI1OJRTsjufzVAdUnnChSi
uCyGvjKfg6zKnUcLsiTZi0wQkPMFrdluc4i3wldJLZsUOxR+7SUyyPfvrLygjA/9RQaDB008VOOV
7Lj5UyVUibyvyS2YiDDJ8ksg+661GkSZy3UetsB7hJESmUtuJR4EgDbhvoO17W7YkIEEVIXEM9Mq
KtQGYsP0vvPC7Motcpb1uZGNvFz7rV43AJUrwd1DLnbFZdakPawuaAiS8GCSvUe3y7E858kJM/ln
kAluvs/MHIdsXbF4hsDx1b+zp1RIDFXU6RB0cs0mJNtgKCZ1sxJgTP41HTgBM4h0sRcePC8Qq++m
yIWb5ABU+HXq97lia+jTebs0AISAwjUCUguNTB4GK1Hghl/QamndEaWric9pXmbpCQ8VNKoLRS3L
c2nlgN4GxkzcwxRyubTLgqbkr2qd6VSn65KsR9MGfreKS0+Nz+TNu+6g6IB/hEbR4QIYaupAZ6sb
lasiPo5H5GWHX6rZaD7A3Cr4mJEXvZaylVEyBEuiiXiBa/JEMD1sYskE/1QdQQ7X/oscxesYJB4B
gTiJi0FwX90h2tSptDd31XLJSM1pz44KplM1T1ORkbpH8Rvy4EQ1VCBGExlufWyjvF83BXrmBago
6rJttuNNTi6Qq7yyDbu83gi68S2BQbYXG08+uTAGnBnF1Suxb0m2AHiqIqXrUcV0lJj/JPat1ajb
eGlaHylGrJt+F8S/LfcrslkzPX8lVf83DoY3wKvQ4jEnPY9/Vi1DFaqP5lNXvabLvtsbR01YV0tD
evWTY7FS3G2MPMIyxbrhFM/prN+MT2JvdBOX+YJpfMM34JxU9RH69HKo7QEtCR4ArriFl29xeGgZ
MPs/PMVIxa6zEYtb7Xvlj9wKmywNZ2bBtXQsSSlRHDsdk5wrD5CigvvYoOd1pOJxcvMNZaVjkD/f
7/ObQSQEwJllhi5Nh5a6pdJFoPqPkho/AXJ7UOrnQH35D0F4vpEa57YiqxNx2jBxlUpXneaIwOu7
pUu/YXQ/mZ4yI1M8bQuTk2MZjpxhkWvTpmLJumCVoqllKAz5XwrpWTbezHwmxHQlEEISgVrokqRx
j5ImM4TbnlaZXCBOQfZUhc+h80e2Por69O/6axpl3B4+rTcfHe0hKqTgVBYfsv/LtE7DnFXDjb66
aMhkh8mEzvE6XwlOhv/maLaj/lLTGenjub4aP+FTK5Dz6lSroRWtc9Zcm74Sg+e+/Jdza9pX41d8
iuI1CjwdkSio0S0jKUUx5quqP/3fBmSyAfrAzTm9teCkwGMIhd8mqGs5mBn16bnz/1rC1UQZrSRF
adISKsyZkIl6cBr1rBaUXg5iBZfzfktuDopJOVdjI9dBSF12F08BYLFI0J+87GSiShogWyn5v4p2
zntdmm6mY3NkjeWoGDzFFWUyiY0mkUSvD6OTXz3yPvbLR5jaax/s2ZB96zXyPlRKUFrcDPLJMb6G
SEQrOO115PY9cHsWglL3mz5K0H8+VKcfpFw2vasGFZFXPsgb5HWEkJavyRQL3VUhZLCy2kX45X7A
W339uQcma0xoUkcvSSucGmsr/0jQKIxNKmOzPT21wps2bLLQBiMn7QZ46BSihBkDfYWsBb4E4TBr
izCbBXsv7DYGEPr77fs7I6c9aioGZ4QigRaeztjaDCURekF0shLhBPcONNYZmTYA5UjACS/hs/HB
W6N5jA/6Y4zwD4nUOZn+W31sqiZVnfGCouqTPg4UT6t7cF+nbOXVa0/QFtDwUPmea+q4sV81VZN0
GaC6JhvKpI97yXQArFXRKa+eSRou0N2KuOZL35yF8aRukGYCBhYtZzp46kFgyHhlcPjrItcRXdYn
W0IISKggRdGfZewxRF5CJcIC6ioLmme9fZXSB1JLAU/+2tia8keXR+dxLIBQ9AhNZTtSVRutiWe+
6mphTz5qshlWvt93iIf15xruXt+9+nDpLUSqat6/Urq53wVXm+IYjPuggkSLJWM/cLloM3Qktdih
Bwz3mdzBoih+//sAOr8/mnEg5aNOTnSSXoBUtKw/t9SBFAWxZ+Hb/QhXBkXjKH4OMWmD0HSayduu
P2fktXTz0VN/0WZbDdctAtAUVveoSDS5NTNO/5+4vB4MQ+O6Yk3WBllDVPSSpj+Hid1k3xDWWwkj
+8s6CSaCOh9djXBhPrNSrhYkjaUbDcyB8Irgwnc5YCWMiJyq8HAWkCWuYhD2rEmwD0d1zr39ViS8
zSReSCr5M3Gyn5u54xStm4tn1ZV5HhZLJ9ijQA3U5nh/AOcCTfvRSrpQdSPxXENQt+EpCiS80GBl
4Ub7qrfM1X+IZ8hkeP9e/c3JGd3zOuUV14lnuQwXUfVicX9CYj2P9/fjXB2IMoa6mq7Kss7Ul+XJ
UGku6BaQEyIcauNUaeG2yl/dvECcRyXBL5+bVHy5H1G+3jsIaXC3QXWBK/p0Q4uhR5dq24tnI0Wh
M1KFj9LRzbd4oFgQoxz1oKlKeigp/BzUcpB+yU3Xb/TKMhG8DUo7DiiKDBJk04XjBvFDV4GQRgdM
OyBGsair7HsFWwJ2r1btGrQNFhXJ86XQCnZsasEedUjvGyxlb2al3epIZXQ+lkxmvKxNZiJwjBTy
giyepfYl+RYgjygth2ZVFXY2MxVvrGlegqgNkhtgO5SmVmDkj4S0zCyWF/rTYSZtMl1f+8NBMbtl
hkBLB7+jHRAIGvr1/bG7HrpxG7HQuGaTNLjYXS7stAxl7B+64WzowgYCPQISwqaJDx4IqFL5fj/Y
34fUxXkrE01VTEz/NP6QxzX56Vofoi0DytIYzm6JAg7MlAdPR90+iL9KMfUzNHPR2ao+UiinMG5W
lTJ8/S9fYJGrYmRlhUfl5Rd0sgaiGPGGc1kKTK/indTX3ulWbaDtYfx+h28Knlk3w0XNze5+8Ft9
zZmPM6CGlySXq8vYte8OQUnl9Kwk5at5KI2llSQv8fDHzLb/p0hTGzCPyiWwf/3vqKYLFfIxNc1D
PER7oYUfYibv9+Nd76VjmoFbMekpjQNiMq6JAnTECl3xTAsPte5sENSFWJ89m81MpJtLRSeNx6yF
Ks5r57ITydt5gyrGrMpTrqeA538G5StOTgFUIcHBmDoS13lqzK3Qmy38FHYyb9BpU+KwIKxglJui
2fpVsRT07BgFzqvjyOBy155bHt2sQG93hVRSLbQH3wrXGQnOYs4dcbyXTtcR+y0ZLUND4UqfzKRO
TpsUrUvxnLSRv7Wa7g/GLS2kY5jW90f21pzlDaCJloQljDadSbGcaCACabdKDSMcELvdAT7L2jcN
Guj9UH/tb6et+hxrcmkbii7L1SgUz61Ww5bBn2NJCW+nCskbhWm7lRVhGajd45AXTxQGHuJBfYkj
/IqRBFqi1husyxhAqYZU+cKwEGNIJAUqjHhykdz1hurJ9SW04IRiWKVknBAJILftSL88U9vKQMSW
ueys9aYF2CqXc1vf9ZXXMDhGdPCSMtkya9I4A0NlIHwFx7KsoQ6rVHYd1l9EbQiWcZRgmKMkH8jK
7tNc/U595eib3iEqUhkqprID2zrMnG43v0fRNJ3kmmbxVZfriMsXGVOnFs8Vp+mi1eRgCT5RnYly
vWxMTkjNpBTMe8c0Jw+sAnqyoCiufDYLUOGZ/Bgb9oBxFHhUcXd/+twMpeFbK4tcsSxxEgrg5eDX
ZPmYPbxakG3zUGqkoAnk/36g68VHm7josNtZ5PKn9wLUS6JB7wk01CXiEHI+bCssdLZuqrgzd7mb
oXSRAp2FOoMuj1eUT+elIPVxVnNNPhfU2f5ATfGXrt8mP3Vf/3m/UdfrnEaNl0YgRbIlmpP9TUEA
V7NcIiUUfikNo+hx0M/oCOKaFM2kW6Xx5nS50AmG7a+JjzKe8dPXRBipYYlBgnzOyMjDJ6Sw/IaN
zU41Xivje0yx0vffYVgh7bgL4ZAp3ow76PXkB5Kmc1dlSzMpfkzmSuLBVMpbLAnMHsgs14B4lYix
/h8mCnd9Q+W4l8CITaKgoiRRAWvlM1c/kQq8Cm5JTpby8/2huzXxP4cZ///TJFELyL54QcrnNGKj
OAj+E/KRYE7uR7lxd6PPxmOeFjHvp9WrrBwywUH16hwov3swWEL4WqHcmMS7MPoNMGKhxl+qBCzp
0/3At9bA57iTXuwzsrSK0ctnl9KUGqsPRruTsmpzP4ok35iTn8NMelHRM6UdYkk+JymsadNR8HsD
OFMW5IhH9BneAVWz565c2MgG+wc07uJjaIT+Yw/9eeZrxmCTBWKy/aoq+zN759T8WK0SKMWta5x7
EAK8SHkfIeaxcAtDWSN2Wq/vN368LkzCWQYvOIs9mpGdhnNItuuhis5YE3xX0C8mo7J0uyc5Y8ZW
MAjc+sHLy5k1eB3UEiHzaqqpkwTiKn45bYHsN9BlQuPs59JOSBbDS6Sc2156DINnUz9Y+ky8GyMM
G161uC5hcGzi2ngZUHGCDuxWa51lqV7nCA2U/lMe7pGMRvWqWOQN1e36TVWkpQG3kM1jppf/3pUu
uxkwpAn1a9z5uLuNU/DTQrWA6puB2ntPcf1Ds05Q4xZqsJWA3oTdsm52XofQG12OnroQP4GTGvqj
ATsD3ZkcjaJaj3HA+2Vp+Uxm4lbPGCY3d0tRTH00ZL78sBSGJogByTmHQPuBbIgld6wDANgGAK6H
gyPpA0iNX/WNP2tCOvb6pFMYjbHopnGbN43JEdcMSgXCz3Wf2lp+z4p9hjF7vSENhd720ai7tYUG
ZCGgdWMN2zQ+av5ZEnauX84suRuHEqVpLro8YHBV4aF62Qmg/CFjSKH7BDdrpWjv4sDbu3hJf8pU
pY8ABcXUXSLpsWqzb4Y7c/yOrZz2wufgk17IEg3mug8fNkzMTd4jqAyh21K/Iy+9zEAXSU46M+i3
+p2Sp6JwPokWBsKXzfV7EfSdprhPKMVAcPJBz6BYZ+0QZJjL5t9Y6ePlgmUHgkk1ptl8nIKG3ugN
90k/ol+n+vuks43WWkR6uE7zb4I5t9CuLjMK9XWADeQYeCaK0xQYMB5ZR/YgeBp6291F6r53j2rw
p6FPw+C1VimPIoqdbXrdtaOW3N9S6n4GK1RZhKUsbC3hoUQK1UE9Mc+EZd5uIQl5qBlHgT9zP766
iFx+6d8n0actocXAERuxNngq228Khrf17/s7+9VBMvn9yZaDxJNR6g6/rzbw/c18CV8v93809bd/
H8eUdVJlOseHMr3RmU1RJf3QB09V+0UtStvMWLGx3j/5bivM9Nmt0TVVphP3Ko4tcfJySXKtrYTQ
oU1GnGzFLo0QAcx5Rg1Zuiv7utlDv5q5hEjXA0WFiJuqRanI0lRt0pFVyXFflaF0jGPAo96o7/Wk
BSv369A+ae6hjJ9k8mbKK+Yf+DsKC0PQZ5p94wtkSRw/Qje4p0836dIPK9nqchn+R23HefGGV8H2
344iv4s3NbcAi5Ujjp/waTbWeDfUtVTIx0DH8xGtEfGbEf/Rjbm6262myCLbPjuCAhhqsvco0KsF
GOwyIsuAzsNNqc1M+7+/cLGfgs/7HGFyosFEdg01JIIAxm/E2Y863w+iA+U3XSeNXTbbIvuoE2Gf
aV/MfIXrjTFz37jZSPb0EcpriMoUtyKrguHHviYfNTRtBxFb4WB1f7iuc2FjK8kp4BYr6hIIlcvx
UiLwhakWKMc4cDaN98iJbTUJDnQp5O5flm+b2FMoWTxzVF7t52NYTkjKTzLm89MSTYlDmjkoMayg
eBn4CRDu35B+K3Ofe49C8JCnX+638+pw5KkGkEkn1SWyxWiTBe+1Q4i1pGkdsV9bBiH0tChbyxkW
7Uil5Khw5DMNvL4LKLplqqpKfRZXbuPvW+jTQgjzIDMlCv1HDS6/UOCd45j7REITuq9XCV4ZRnKA
arIQEMyTCipIAtoKqr+43+5xGVxO4suvmOw5bKG1i0S+czTk3z1eSskpN2ZW/FwI5XIGCbIBsaqP
nCN0zU0Q7a320KKg9h/aMWphMX7kTablIW7/PSmbxjmWbonS5rnKH2trBuV3PScNaVwM2vikkADa
XDZExcJGiobBs83woH2VTpmyFoNfpXWKEtxRi3+9ti+jTd4uPa4dY7rUs10cjpZ1DGdeKIFw3+83
6Xrij1djbuSKotOkaY7Oa704yAwfYueQ7OP0xccC3lnij93nPczn9xivFQjxa+izxbBvFUyVjGxk
A54guK0DvVk7vTnzUdc3istvmjQ9lzOhCls3sAPVOmAhorTW3o2eGvTLZ1o/zr3L6W/CqqTdqsEx
wd3xckgjpKVNtQ0D2/SrVW58yXDN8xbOyfVW1hMXMhsdte63pZ3vx1VutFAyAHiDzuCZwVPgMu5g
BRVmVU1kR+h9eqjMLTDgWOgoYST1QyN9SGGyTH4p2jbAjgSROgQ1F0K0Q3lIFhAoX4TfoWmZ9YMg
rFv08IIvEUUeD7oLpJ0TPgZBfoKIG31XCipOS1P8YiEAcr8N12cP2JkxB6qgtk6GbbIaAjIUcl7o
kZ1H6S8T+IYK5+5+iOud4zLEZB7gw2epFcZctgtIJm32nb7qi5lE4VyMcYZ82oaVxtd6uSeGhuKj
+FD6a1megeddp7U4mcHOG9CgMKJUpxuHiPKh5pTYNAhFvimNs1S8qDyIYKvD31xF2h5uyaItw603
hwe9vsdeRp70oNN2tTKkFSaE5st3JaVwFGHyuithhNwfqhv3hMtIkxldUohNMrdObQjwhrRyzTXm
mz4lZXNbHRHS9mbOz5st41lpmlxTx3V0OW6ZEseBBXHOjtVvQlUsGkSF5exbDj/NR8f2futuLFeV
+8E/wSbbhNip8Wh5QePgVkAnVuofRroFXD932xp7abIfEQjqgCqRubqCbaFkOhRhzXh5LWYJ0l73
DlC6jQpQXHBEeq3Tz/gfUMBPG/t+E28PILkR8FLcKCEyXHYo9hG1lAp5aqMLX3jo7b7hOlqkMDvf
DPFcOI9dMLML3jp7SIQAiaaey23IGsf409oTSx9ds8DI7L7+of6OcTf0HFz4ynUpPA7pTm/Xzk8Z
P2zz2J760EKgfdl134xmrevu+n7zbxyDfIROvV7mbDfESesDHHBEI0kyO81gD2jNMuzdJdjHQN7J
brZwlX5mSt0MqKsGwA/uK4Y2Cdj2leuRsMzsUvsKgn8ptsfAcVeBbpeopcfiTLgbMxjoLndNHrXg
IqbUlNwYBARj5AyXPA9ANT7ypLxQKgrqOfDYjXNBY/bqKNuN9bhpohcRb8rkeZzbsJoRSAuWbTlz
PbgVgfsX+SQmK9nW8f8/TRs5q2GUK0lul34sPXTQoNYoasxtMLejkK5ky+ZOqU7W/GgKmCXIIdmZ
WRao4mTSGd7xHDbmZhTgGuMUIKWhTNoCRjOOyrDP0ZRAtjN+GFXU78/sWwubtCdpV0sbK3ziZJX5
aL6XnuXnNnY9CwVY3QldRrHaWtvEPUqcrCb2ofdjXh2qiH5RjtVIxLG4eVddjhDG4HVWJswBmDLp
skCtbKdjw7IuVKNZ3Q8ljwf0xZY5iTVZSLiIo4fshrkdd69x8Os3Nmbw5FZC9dBjDGqqpxKGf/bk
JCvcrrXqFHzn7/4DHdrmzd2XyES68kzzr1MDk28aXxKfZmiLppSUm3yTrnztXBTq9p70InjfsAwg
2b1A1STcQuZ30Qzpt0MLSWlzv1eurxwXX8Cj6PILFEvpAFryBVX7x9k5zp9R4iY/DQoyLsNGM97T
4V3KrZld9OpQHm+zGrON+7vMzjYZdyUTKzyo6to223id6U+NdJCNZBl1o+POr/tNvJpjFFoM9hmQ
QNRcSIBcttA3lDrPdb2w8zj6moXuJsmwo6jr9/thrjbOsZ5j/QUdQdckM3AZJoE2qFGLL2w8D9ep
8uJr2bZNjy2unvcD3WrP50CT/SYs6dq4JhA4iVccvmFJW8dBTWe67UZ7NDIOPDpgyvH2n9wIEXbJ
4Hf7tAedWLwcTe/NyDYpKqD/ujlMBHZODi+e5dMDNUNg28QZo7ANikxlcPbXA6/k+zGuZ7nGbIOT
Yo0ZeJ4g8uXgVAGiX5oEvFPShf6YNrlCjU8qIIr02HoEaC2FpYO/UBOiw4imzAhyhGiOvOfm/pfc
mPggwaluUb/mjylYSoxhWmaQU23RaBb49GxF/2eoJkvH8FeqNfdsvd7zaDcMHHXk95E8mp7mQRKM
NgEuZeLs2+D+THO4Gt5KkUmNLYdHpU13QnbGRv2tyzbW97Zyt9jRolzjiTtNbpZkX3SjXgAhj5qT
hRvszLhcVyH/fh+PwxGtS8VtMsnCIkTwmFKAXRfWrsIWT/+JbyUg+e/SAdHE8DUzFui3COIhCjEA
V/ZZdyw9qAiof6jHwlp40fv9ARrP0YtTYvwi1CMkFUgNJYTJTKkxDq6QzeQ07/MvsF6WcLJn0kM3
FjDQa4iXugpCiMP2cjLCdPG6pM0rO5MGDJAPHfpcoT6zfG9MtJEUAJJW0cluXx3mdWnkQ1hWdhoe
pOFPblmrILCWsjc6jMyBaG7sFRfBJkdrhNqenuhFZaNHtpRrmF8/m+y3r8/g1q6uwprCmHBgKNC9
LM6Oy44jp9Q12HnWtl59CBgDmfCNJJD55LVl8U0j+XR/LsjjYE8mgwmJjeecQg6GCXEZUGndTFH1
trY9c6tUwZrnKqI35dcK9R/Fsst9gjKMse5/pq/iQ7hPX63mzQoPzFRbfyjV3f3PuZ43Y2WaGyZk
WiA82jh1P10WohiH3Ej1Kbgk50r/bcaPAeJT/z4Gb0qJKYMu71VpyVPTSEA+rLYLHKF895Sk0bJq
ZvIc12tMBZ/LCiAvBMbrb7d/aointGpGYqu2awVx0ErqTjKmFjMt+Yvfvhw8VeaVarLboydKFemy
u3zDSgtkPRo7UuNj+6q33OAqXL7ypee/xd7TUGdfxQ6JqNI54CDWO9ghqXgwqMAf1+6rl61bBOyi
Y4qVWv6CYt8j3pwbDLQE5/l+p9/oD76UWh78K3ae6bxGvUvicpo3tmOWwr6KGuwVyv73/SB/a3LX
/fG/USZ7bVYUuFagZWXHw7FGkUfFvY1TQP3hndUYa2oM1XC1ttJzJybv2R/d2+Co5srRzCy+0VhY
DMyuMZEMHXzyGU2qO1iflr0dyJj9NmgezTT0xjLB7YirhDIe9do0ZSp4qGMIpdzbJQ7yOgrDkNii
slrd787rLQ+PUJ07H8qLbK9/T95Pc1hHZTwdOlSMpaTboUC50FpjmSRf5Gwm0N8z+nLcOLoRCyAH
ABuD6XE5jwdzMDAdT2Ub+71wmRj+whG+BPiXqr81cR1j1AT823DaRfScyu9FuUGibxMm7cl3gB7z
TETRbdegWdiv5TlE9vWOTGVq1A8gZ8AlcVqbKrzY1wHrqPaABN8yHSR1NSAijaV1hk2CGutIR4ig
VQLU6e73/+3InKMG126OhckLwjBT3sglkQsy7y3ZcZxzFiJyiPu0/Orj1ns/3PWsJe2vgCqgAsL9
wJpsJqYhBsIQBKrtFwBHhGxTCf7MrnjjtAHwBOQHril7I2fd5UBLuBST47JUu/LW2TmA9lntB5wS
t/HvyI4fMxup/1BetI8gRBV1U6EOJ52ljb+SlkiM32/vjd3i8mMmsy5wrAStY1O1+ycRTWz9QVKX
1N4B/frdvsT0ZRPnr8M7zJm+2skbq97PfMD1BWaEfwFPA3LMq2Ca8EhHkwLAUaqNQDdl3KUiPfkP
jpG8ZYG80OtD5B3l+hCaB01C3tZEFnoTaB9B/dx+3P8SZbxWTBYgX8LGKeNdB/1q3HA+LXVBy41c
RwzeNn6aESXshVph/X0Slv5Z80+YzdXCNs6P+YN88A6qHTzpp+IQPQ+/4WHIC/mLZOwoSFlQXZYZ
a2Rmfxhn3vTreNuQHbXYUqntX35dWJRymgV8XV/9rFHXr6ynWPnzR21WBSLLafZlpjfkW/FG0gsa
JsBCtcn+7cKhk7Hc0Gzl1I5qxIvq3A0b99lfh9oGkbNoi2RR2z1Ti8Syyn3I3y1pIx+bbwN6rkdh
M6hrudoMxpOm7xIkzDJ3WON8u/XVOQ7H9UEwcmL/90vHlnwatyosMI7WY42aRrPQUWlG4kJT53LT
Y3uv+p+cnKpTsKF+M0kvyJ7UuUbZInCBpFGB6JjKjebZl7GvxnYCSqqqVguc1Tb6+v5IXCMlR84v
9wYT1IpKNnoS2cJloI+FRrP9/Kf2IDirRFohBdlgkN7vKv/UIzJbi8+DP9Pkm/36Ke64V37qV613
pForK4396L3wXxNGPPtPY2eCAKJ5JNT/rslPMYqqRYg1HTQb/yl7MMJdY1ZbFN5nnmK3NhmS3P+E
mUxmkqg4UXadZmuRttXaSF8affazINERjWaB6ItmMwfJjXNrPD7IQzF2MjjXy86TkNyLKOlodpR9
C4sHH5PtUMOuzEHj0wd1K8zMklst1GFrkAHgJQNi6zJeqod4pri6ZiNeDHj6iya328B5GQ3ZO6SI
70/JW6fkCA7g8cyV6Jp76xedL8Ipsk2ySvi5WcY6TWAx3o9yI6tBAZ50ATlq9j1u+Zdt8mph9BeX
VVtHfDsx26UWPsfRu4pkiqiudSYKSF1x0a1bBAxHE9iPMNnk1r4a/Sw2lvINsbdFJWqLOl6bxcyU
unmM/wXKU2y0lKse1zA0qOVQV+0kiA7YLy8cYHro+rcYMXi6vEA7fqk5wtJxUFcffkTg6etyG0tL
RXl1rR0YMEtdOC/4WTT1I+Y0MxPiOufMtgH7ySCzZ3CyTvkmRT9UCtL5qi0BNNcU7DUXbVHunBUa
gz+cFTCOWnv2z61grnrxDR23+6N3c0J+Cj+ZkJ3KU5vpzpWxi7El8/p27Qd5jmWeHy/ozZyXda/M
NPrWxAQlY4DBtdijp8BupNaM1ug5tBwZdXmKX8EKN6lo8++bBlKRw5inwYgAupyX4PmbqsQsHIgM
mvjBm9E/tEa+aaST5Acz3XgNAmUYPweb7P5O7A6l2auqjTT/OisO1Hpl401NNtIHTvKquo7flIP5
GGQPDhqS9xs6blLTM+9z7MkJQH5TKXE/JXb0TUW7tS1W9X+516BJxqhR70I9bPyGTydAiDQl5hts
lG7/Pe12zXjQYIQ1nPzyQdQ2BQqi9xt1a46QjgNMyPY1YrUvA+aVmaMKT101d/CqCg+uN5O+un4y
ku+ldkxSjnsriYnLAJh0I47cjAG0h95GNZnb9HdKUjPb463BsYAmwqQEonvFfx5yz0x85PHtBi+1
uj80yi7Fzup+Z91sy6cgky1Y0KrC8uRStzvmnUmVWDJRMlwY6Y/7cW4Oyqc4k9ttaZAZwYFAt3H5
TRChKQE+5WE/c27d7jJjBHdhwM2T9nJkxMLE9aHpdFvRcGlSHxEglJS5J9Wtkx+mjWhZnF06eM7L
IHhENC7uDLrdo2CavgPtyd6MDvc2nnLpx/1uuzk8n2JNNgcZmrRa4IBgu9bD8FOETgBrRirnLjO3
3h5wNP8m8UdO4WSNSk2NcK2X63aWIRuq7MtShOKar7ruiUMOw++FZT3fb9mN44Nx4tnB/gprc1pt
N7MkcHHC1G0LZ9MHU/JyvOSk7ZDpx5I3NTxqfybijSkIbRjXJcwGWMBTAAbGeEbsCixbpZC+SAHv
4aZ8vd+oG8N1EWKSXTD8VE7EOtJtKVQXKOYJqG+qwyaO/zXRBuUcYDtczhAylEHFXc7BaMAlMJQI
lOe/qLV5OZTabgaPemMxXcSYTIqhEg3XKIhRhd9pS23spG5GAeFmf5H6UeGuMahT6Iil902EFSq7
T6QnWFn2r7rO00sVymgRgoa6Pzq3phzgRUAKmm6IXOkuO012kzgth1a3BdxO182o7S8NiHI4pSdu
tdj3tshUzSzgmzEBAUJtBW5LOfkyZoxFSAKinoGyqtfK78xlaNb4y5JhVK1+0WjQIe+38taw0cR/
IsqXERGt1iWAlLptgqMtngPsi/0Z6NjNEKxc2DJMQbrzMkSbdDEKmpJuq8OpdV8GgH+tObOUbq1W
6tb/xBinzqdrg+WWheBXKlvS0P7spOonYjbr+z11a2xwLRwfVdhrAcO7DNGUeCz2qUFPaa66kd1I
37px+jUb7dtrOT7pQORW90PemvBkMlBqoxgPm2wSkmtSKLVGZNia8dZHe259aRAs5TT89wch1AZY
UwjigMqYpjnjHh31QvINjltwUmKCqn/UUBFpMVuZmW83e/GfUKTQL3sxSrQi1zSByVAWL4HavKud
/MXwpQpjvV7Doa5rNvc78db04+iF8Equ5hq6l+Bv0EVqYdiWgGL2kyj+tjgZ78e42SoKWyPBkHN+
KqsjGKHWN25q2LmHmAb55HOZ1jyoNDJBynkItvfD3WySOZa4FESEyJNcdiJllkH2nQqltxiXzh4f
JfNHNbzdD3KjkgY+j+wnOkEKsAV9shkZvafif1MbduH0/8PZefXGjS1b+BcRYA6vZEdJ3W3JcpBf
CEfmnPnr70ffe87tpogmZh5mBhgDruYOtSusWsv2u0eU71u8+vCnrz9An9+aO8sEgSp+KJDHqZED
bhwUCtKxstNDILz0bWQXHYKicCkMbnfykI50403VfBDXQDjvMWw8cIBVCH1kGuzvBrm7vi6rsh6M
s+sngKaUnV8/wqGCDiniD2h16tUAXla2/sU+GGyCCmsWxCLzKkvZKSZzQYpxlrpJmNSonwUhTfYu
JYKVLsHSjjMqy/wFeDkZ3sLbHaeglGox0z/nYNRfeXxe9dIokDqSxZWT/DeSmiV5fynb4L8DB/GO
/E4qEITLPcs4x+hKq83G+jpkv4Rur9V7N33Uk3PoI5Cpk+laoAR/CBKgqswuq+OQbdVOdtqx3wWV
aUsFkB7h0VKOYF42uf44VAclfDRDEgfmq2ukRhmS8R8StF+b6FI1u0qA1Ic4H7IBWzwHOjXUpNp0
umtDaqLlg4OM9v0jvvRqTPR0//nW6c+vXg0h7Ot+7A1OeCvZYcAU2VoDacmD00KgjzFFr5QIbi1U
UZRzXj3zbPQfarRg4+DVVFIna1ac3EKWAbePhIOjNKwr+ixhagu5NhSEjc+K910cvk8SdIghFel3
RvW3qpls7y/c+wEVLty1vVnoGhZ9odQ59gzzh+idXEZ644NedWfDB6WdF7ZYOEmH6uLGegzCDv2K
nZsefTRIGMit5Yh5qB5S5a0yINuYPxLfOy6DAcnHqtjE0tsAzZ3rOQl6LMVL3H4224+Ri0xOdIig
abj/LYvOY1q3CfRGF25Oi9Q3XeYVWmKe46PZv0H/Z/sUEo/qoY0eR/Xcr9TRl0o4xrW9WcjlG5Fu
+QX22rp2xiz5ollfxMZ39AsMs571nJuFnTGnMAZbPXpGjcbV1oZz/j5I81t+/RvmL4jPzMCEEWPw
/CL6CPd8NGTkghCGk6Bc3YPJk9Vn3jlHgUYZLZeu3xridzEoX0r/kPuuLa3CtheySnoaoPRoqoD6
N6ardHUZa0iNyiDiSHXs/1kpyCKzn3nu6Ih3eQeGq1e2fbp675YAc3QbiQqomNzaQ1ACQTIvN8+J
Bux5q33QxjOz+v0bkuJJZUN1WGUrKcX7oU6uzTSj/n825znFoBeVX3mZedb6XV3pjy0cOXrSOsBu
9WrvD5VTV1CBAyd/hF+5ytaA10txyrX92dFrei+stQ77hZU/KMJXFIAM8SgiTKz5axxVi/tJfILi
AbVXKl+36xuqPpLubsm1GiSbKULHqjYxcUNoPAr6B1kpnGiteLh8la9szhx6rORKqQA0OSvKVt13
RuIYLC5FdrpKSCp8yT9J7p/752jpZaavQejMlBtosdlnwv5ZKILZoaeriZs6/SrS6cyi1/tGFveN
egucbXDH0EC6XUtm4iU1K03jHIaJE8gHt4s3yKjWauUI3srE2+K+EceS6mDuXYTuC+i1pR3uSfNT
lAk5F0P0GDUbIrBdNPTfohJdyvTr/Q9cer8obMu0/CYAjzYtwNXlF6WsoYKPUbNSULlObLi9943F
YGuG+KH06b61xT27sjZ7LYu6jMJC45joXPRc/qHKvwYi1ftGFuNnXklAzmiccDpmJ2OwkiiVBR+H
JnxOGgSG9B9tdWy6V8/7GtcH5HMaAAJigI89hek5kQ49wnOJCDuA8SO0TsM08tGMTCPk21LJv9Re
vS+DfW7u8+5w/7cuXpypsc+gpkSGO2eu86SxhmekNc+St/W1bZbtkxeIjzXyCx+0kfRSrfnfpR2/
tjhz90aiemEICdo5CAjZvVF481K4WBDkCYyfZdR97Xhz7n/lmsnZIWvcrAnjAZNDFG3h7IdO67WP
LxmwfS/utqqgrVylNYPTn1+daiQTzbFq+8ngg/uQVMFT5P4qvBcj0Ddp0B7uf97SxaUsS6RJ32Ti
Dri1pjWyUsHOBfBBJwcqHyXz0Am2DgQhsyV4uddIUKYdmj2gJtmhhSmg3MxB3dqTvHawZImCCIdn
a3g/5Lw61IaJqG+1cpUW3N+Npdk6xkKOGFyBpdj9VoulPQWYSKRt4ojEVFhZxsXPAvhjgTbGo/8N
3642zWt9D8lg30CqlYaQH+5UGVErHY4+ca0YsgTyMyffQMY60QZYk6O6shWhZ+0VBYUXul1BeATP
NhpHPfs5blrhLeq3kZ9vok+NYNc/YCULKgREZUeuH5qj0r8O+l6O1krFS56An0SvmGSTWPjvT776
SUWECqCQwJGZoO2rjp9K6UU1Eb3/lgvJ0cg+KF72WVG+3D+6ixt8ZXQWl0QU0/Q+xSgiuwhO/6bV
v6mz3w1wRwrLK6dpugfvzi3+mEo4Dw5Fm9tFF1E1T4MGY2KQyE4c03IX4mJt8GzxGF1Zmd2OZgzQ
BB5zMnbpAQpNiM8Ds2Xgo4vsACHY++u3aIyPmQSKaGXNxQxGqQjjNKyocYVvZo0rU39U1RdZWOv/
LS2dzhNNj3EC4r+LQyCtUtqEOktvvgbj2ax/3f+OpXMwgUQIdeB+VedjGKXRujWwO+MM9YmtFW+9
GttW+hkReehhv9+3NTmN+TEAwDktFxjPd/MYhdKFYSjKFDrU7SiXdiZ/jEfBbp8rajnxytPzt299
x9qcDoHiYCwDATJQhzaPSnYSM8lRw7dSOErpd1/ZRa5TavgaP34MY3+Tl9I2FseHPi638EGhJvOl
rzpHrI6m/9noE9u1Lm737Gfb1nXQQQh6RHiDx6h4kMTjhKofqweGno5Q45jwxWcvIO4ZGrNTAUhi
+gRnTDPYQvJioCsoD5v7K7vwEIH0+O/KzguHMK24AZNXxhkV8peu3pu64IDqAqL7CJa0O9bSWv11
6VyaDOBPg2t0oeZV5c5C0DaicH9OjNAJU/FkCvnx/kctXTGOJEjsSYcC4utbrwFPcTMwGG+co0xF
WDCWLceAVdgWExLn3POMlWfo/fQ7JUVmUCi9Uu6j+jpzUz7UK0onuxR5+63S2JDTJ/pj5B/05iiO
x7aPnO5cV7DZPIg040f4wIBH0Ecc7HptYGvpWk7M2+C7pgH4ubZTpCqj3w1E51412Hr/provDLEh
af2hRI/6/jovQZDpQTC5MaEcmQ2ev4mWMWTsJ3kjdUOKMcXB9/ejcRj4OITXgcLzJkSbqEFe1+5H
/iespOGr1r2u/JDJ0PzKXv+Q2QZYJsrpklmYZ6E46HVwEIqtzocPLxnMFdaeBDYN/7iKUxLa/2Zm
blhryyyVC26WYvaGFFLfx2icmmc//pYZu6pqji2K1YK2MzS77Z4noOT4O0f+NsmO/VrfbimBmbB2
QPypx3D0ZzthNnErZG1twnLD4FMp75pk/KjSDK3jj6Fykd2TjNxx+LNO/mgK2uDH4ecIvZJGkT98
E4PB6XNbUiq7lDU6AZUtyb/qt+Rjb6w416UjQ2Ec/A61XBF41OxuNiqqll5RmWfX+koK5SXupgUt
b8Jhrg3oCasRIsyPSN/6HxQrdXL3MIwbwKYbaW3NFhwR5OoEvfwLeKk+y/laT0qCvJPI+dBwhKEr
XiMiW5hp/UvfPukWTW/k3027is98T8lyvdLMc23uG2NjHYT6WdJO09hk8Zzrql1Uj8EaunHhKkyc
8f81OjuIXRNUhZuq5tlKXzXrx1STr5Xdyn2b1mZ23yZmXDIU0HrMvUxre/VlnJI2NzMBLyOGxcbU
m9GGfUe20a7z92ntGk7r9+FuBGxlK1Et7HQrMR7FsDGfdbgObSm3/kW9DBcMqIodRWxuTn5eyUWa
SDXbWQsnqdi7HwTtMaYomrzc//aFWITKDkATuK3pkM/HNqu6CNUiYn0jChIiQb8cPUI8ThHYGz16
byuubWk7r81NP+dqpQdkvN2qVKi2BKda/p4HUNpGK3587ZNmd9ISorwZBz4pbKinZraZ76RSseVi
azyF/yLYZkiKbULYiNR3zhppIkYcNWpmnRNGYiLpVWl0Oxe+NvLagVhC399YmvlElTHuLEpTpkDl
/EsMYnaI7bRU95W7Mzqk1C3bKL5XDXncpl6Dki36OTiKYY9Gd4Oe0qybJGVKZTVBYZ3lvTruo+hD
bLykCG8p8iWSLHolR615qa2HXHkV4IoJPykMCzUrgclCIPQ3racSCb0lkPbbw6MOqhJUWmWdW+bS
akYKR0TxzNJzKnOlfLIQdtCaA4Izzc7rAL9vLaWZHNThKFjAd9ON5j0NSWPX4VEKns3u8/0LuHQj
/t/UOz6MFL613mo995yIiKkzZMfYE03M+0YWQjocm0xIw3QD801zCEnmBuEghByeIP5YaJs0drTm
q1SRewQnrzvGdE2DY5d8MwRa5QW00we32YP2qIXDGjXo+12kviERW/IfXpJ5lSMGVlK3OjcmzsW3
TCq+CqECz6TR7WKlWsu4F4oKTCkxLUN1ERIlENm3OykWEuCcTmInJc1hijovp4hOIxswg9wZ4p1o
q/n2/mq/31JsguslWUX5V9blW5tdRJ25r0P3XBMPe/WukX2nW2nLL3/YlZHZe1/V8iAik+Keq/hP
GL5YuzS1oWzRj+X4U1DETTqupeDv/SpEcfBVMv1IwRzG/NvPYhhsEF3K92dfAa3lvmWBfi49dd/6
v+L0iR76P1/FadcY3IafDkG8W3OtmvsMLobWWWSqYRgfikl/YGV2YnEVr43MnGqlMMlXKr51VrVm
KylPqEhUhmXLtbxPw+fe+qK7vwYhX7nzC6EUS8l7ATwb8TiSx9tvS3mPq2jkDnTpOZPDB9cqNhD+
2eWxmSANxq7z4ej1AlirVx7ghWmMW9OzZbWSrLZMobTOJY2pPvr03KPfdOiRGrXdcJ9uzF8WhI9m
uzOyraCtWX/f+pysM7hGq5XvnvshQ4VYLfan9ZbSxk673yHoi5MiH9KR12yk0ukonvepWtXiWTq8
lFWpTU8M1u9IecIiUVov5e3QP2mduuXxkPVtS6FRkt9WZaIXRnKQqIQ8CwJAOsrElbf7C0F/k+lm
zdk1oYoLSEACbV+IXzvX2pWl75jlzlXxDZLplC655WD3ysnoR9IprXKGYCM2v8RyZ8RUhWBRqfbG
2kzdtM23Ie/0C+HAYhYNgjtx8tJXgZgpKZGn+6N1TnX9gy/4nl2W3kps+f4VxQYc+/A7MMb8jqE5
k+K6QtPCOlsQ9lUMh4b9S5W1dkEuucpstbjBVAmmHgRDvMYsQmEaLTNhs+RcV4oTSUcyMA/cmGlm
diWndsiwkSJcxGgfoNYiyL1j6nsEG8GNR9vKROfDfPWGNS69hbcO6L1iMUnPoAdordtVVuPSV43A
5fVRdrr26FIyk+RjUNUrvnLNzsw1N3JZjYVIvCI06qkK0gOzEg8qqVK4gqhdPDZXHzQLjAIpS3Kr
4tXR2+i76UeQ0ELDeN/xLx0bGBsmIDL6x++mmmK1VydUjHs2NN9OiQuY81DSL2Il2367Auxeeqqv
bc0cMdNTktAmKU91tzfUb0XyXGgrJpYO5sQPYRALUMia1ySDyo1dq+Zz/B6oy8YKETPpH13lKCkP
urG7v3bT+s+vNbBdLIFUR9xstj96kYKpHiv3PCTiEw+XA4Z3I/jCb516bGnKT3L3s+xWouUVo3M6
kTqog1xHqujcDCnoOwqF1mMpkhXA3VWPcWIPhuX4sr8WkCxuHnTXULFDtgZr/+3tatQ0T0KRj/XS
P3n0aqq/CuHfBAgTpfZ/bMxucOJWnqCGpXvWUAVIHuRjuVWRJB2+hdEJupLM09ZC9Sk6fLeFVxZn
d1lRaohkZCzqbn9pa7Q7DFs0UQXrT172klMEhPpHl576LtmVsn+4f4AWKn9kCTDkyfCTTf342QnK
Ej0fhwTzJk0KW9K3Q/Ijl76jlWLlH6XkYNWKLSp2HD1Eg7JJ/8WTcWX9b7x29SyN49Qmz2sX5IJk
FwAStN44GN0mOZHXrDjNxWPLqBfofUuHZWMGCB+4PVqjcfcD3mvHqKtNH2iGk7Xuvm23/dd6Ul2X
9ivru+SqtemvBlHLb54/CVVXWGaeSGxvUDtZsqduFgmHftzE8Luqxdfa3CHGGHjfAoDpuzBziuJL
I62yqy858uufMTtlopgBBuz4GVGjQLeKvtLHMd9622Gn7fsN9BcurXv4PwpWRVjZ5CWPiJYa2FdA
j9NbfXtvKzPw+izAIw7hoY7eoKEFBmfnaGpWkpNpa3OWi0f6L1WqMUU7FFFu7aFGDi2dyEbTCHd6
PfnUqkekyVVXd7L0qa4DdH+JvUX0Sqlui+oxXZPbXvxiZrlkpjfgn5qzC6T5EIrCiIdk5sKRwp2V
78Elu8VGlp/MNVWpJbc4DY79x9gsEjJRlOo0aTI2fpqg6OUJRt9/46WujUxe7OqimvE4eImA7+WN
dstyE8nfYgUWL+lL4CaO1HmHhOEeu+nGHRrtaR+v3aNp0+ZuksPDeooGocL8pXMbpYr9xHDPIcWg
WHWAM2yA6YIBoYKRPNbtrol/mPkpDayDHOwM4fP9i7zkPa7szx89CIYY+Yh1F+r0bVyRTvTxS+EM
4i7X2o8i2VSwChdeurO0prk6IF+ANc42dhDDUGhli3vT6fskOmvyz7H8UrqPYhbvXbXDdRmbKHak
+kfhhVv4ek66tVoKXErhKALw3jKBSWl69iLKtVjn0JgJuE3AysNHvzmaBZwHcJ54NXwzfWsbjMUV
SnjOMunj/VVfSthNHmNKcsxMk1rM1sBvuqqMZFWYzp0eRxs/2CXqS7uNLlZkI/kgr2Gmp1dgds4w
COUT0w/I1s0z1t41kjiKZeFcGaJTF8IWfEAzoP5SoZO4N/I/otU5yurxXljlG7OTR7m6X1IiqTnL
J5yz+GMPwTNCQZGB7jsEhDEkV71DtFVtSn+NxW55gcHh0G5FvOddeU7yA18Z88ZFAAJp0sAGS5+M
29oEi2nXj40KF9Iai8fCkwgt76SJDj8fpKEzXxJw1nuzxOQgwAenOKEPI6enPTLleLx/fBb8sElU
wyQgBH06o6m3q1pnTaeHAq9em5lHk0TQDB6TxDyYeuBIyhcDJqH7Bhfg7pCMMoLNDCxMiug93VrM
w74qBlXGTwoUdimVQz8BiL3Xj4GZMGrwjDaMA83iVsrgwTAgVgOmo5IkE3duQvlr6n2UvU/K2hO8
0E3gd6EbAFUxi/FuPMT3tEBW0lA4tzHsz8JWS/nnKVTwHGQqUmqjJbb3qr2cdCiK//O2/q312T5o
kuc1VeMLZ8MdE7uqwGZoZx398laD3GENWba464xoUu8A4APn4e0eBHEpQ/maYw3afD/kWCfNYVCQ
4mvA+8Y5XMPSamVxwVkz5gCpK7XSqSYxS07SuhEa9lOghT2AdJGRTrpY9S5zLylC7YCOobKiNOHD
oJQ9ysUlTR6zfuWNWvxwfSLHQSCLqv9smVFFjxshSIVzr+/Not4ZRbAxaIJxm0vlFwTYK6d9IfKA
Hwfue6h4oNdVZ7lDpcPK16OUi9SGLm6snJJ0IEjppjWytenhRT8lsbiIvHCPKbLcbmrdi64XeRW2
yLAdzvJB8MX+2PoR7fc4O3kW039RnGkPXeYPji/pay/h4upSvSV3oHdKyf/2FwiDHw+NLwpnl5Nr
xeS6PkX4x4Zx6bB+8+MvK65k6SXCGhJ1sPID+5+5ktHqht5N2M0qeXTDaFP9UXVHq7ULLJqGFtkk
qOJa/2QKxeev37XN2Y5G0BQ0ioTNpLT1MbfzbQP0Jf7hOvc/bmktUfaYaOVoganzb+vKtq0FzRLO
pe6+pUW2y2Mocxixj7+B/1Zrb4UzYMke7T2a3iR/PHaz3C+LJLlJIvauMZywDvbCpdpLjeyIxWuf
HO5/25InuLY1OydREIhuNp2Trh/toAFAvOZOlx7Qawuze16gU5zW+SCcP/u1vNXR9hW2kzrb/e9Y
iHjNSR12IgQm+Jrz2uulXkuJReilF/qpNw9e/2q6x7yAFVIqeEC2/vN9g4ufBbCGmSWKx5R1by+Y
hmhgNbVhz+kImbRgoc4Lua4i7sU1SY0lx0WLECQ55AcK3OW3lopGyuU0IcjLtc+d/pQaX/21aZ3F
F/faxuwqFTGnsaTceHbhr3O31efRPBhIYLnH1DY2gfLb+m2au/sruPJdxuyY92Ydu2OLTUv+Ezd/
TOuSt2/3TSw64qvvmrtBXRGoZOgcbwUfJMaPEgRoyll0D1Q5y9/el7FcY4NaulCMdYG6BCHD3NOs
fmAVXR00puhdjLgTN6OiDfaYpmvCfUunj6ofPP4k7PK7EeuicnNXUmiZo9wEW9q2tX60pQTXorVy
zJdaciZz3KAtqdyCOZh9j5n7tWkGOr0pq9lEjE0E4/figZn+tAMPnCO2ePKt3YjLHySquO6THr4l
48vKPi65+utfMbsDWuZbo+AbQDyS3w2DtQ/119L6RDIAfLe3IScU4dZF/vXcB44rP/FLhOZpjNYg
dUvLPlHfwKSsywCgZtckFmH56+TePcMOYOcROLPwVIyW3Ub1ij9bqgtRJvmvqfkjoHujmcTmSAsd
BQ1TtdFFNh9SPTwwonXprJbqzEuUwutnSidNfSnXNNCWzjEkqtMM/8RMPU8tqzCvtDQlG6nE0yD4
DP+u3M2FLeWaTCiWCcPCc3fr1lrdyAxzTL1LZUHeEXhcT16g6JtfkGBVayHZtDM3sQJiGhMn7KRn
DxXFvHLsDXGoFK3hI01KO3MztTtVRN7RtgmecmNXdCtv+Iq9v47pKkUuhjHt6gx7UpAizfDNl5Ho
Gi5W9RlG/02ZPpRrumDv1pMvNKg58X0WUsTq7Io0Uu1lnat6l7aKt0WqHspuH0fPhaV+coXN/fv4
7h5MtsAHTFJFf7HPt3uXFPn/2QJtQUt8X0DrURvCfrVZvWZolqiYfdJ4YWR6l8b9UHQKLENo4iSy
XayNki4aIgmRORsTm+vcEHWbkjjau/StsgkZOzDVD+FoHTP5x/2le3+xp7Wz2CDctgh8fLp4Vycj
DkWIzzrfv0AaUXbIKITDhtR/oybZQ68Ej3EMhgV9S6YDOCNi9m31W5fO5vUvmH3rNGmaNX3kX2j8
9m50FNqHSg+Opppsoipy2jjZSN7v+5+9tL6wZhgSiRdF9Xk/w1DyKlasxL+IpFzMA6so9enucbUn
tmzHgHMSYA53Yfrzq9VtK6YZtT73L2p8EL3f08g6Y8f+PyZeYxNJWv9rZua8woJ5OL3GTOsN2zyA
tz/S7C6qnKoQ1+ec34cxk7kJVkjbmQrrfMAoL1AfIjfBXD04Ej7sLQw620Xl1my32qdB+BqF0sod
n/zF3GOak646s85wLBmzc1rkddv7UufDvwZC/MnjcJ7c4JMg7/21wzH9Ve9MTdvFwPiEhpsO7NWm
RcoYKG3W+xfPC3np9EbnWffWnoD3+jrTKgKiBvpG4E44fWsGohu9jKByukhaaOvZ9xZdaD8CXDL8
RFNnVANHTvo9+rzURIruUI+lA/uSI0avpf6SQn7cCRnzBcoGSMP+/vVYXAE4kkgmELcG3nn703Sh
j4NQGv1LBJlMFDPKuRJBLRlgIkoVoVuBHH1e8Wm6SG27zGI3Y40rXnBk/QHJ2/ufsbTEILWn+iyc
xAQN83TSDShH1KZ/mSaORj+BDVPaGvWFeqdtHH7nxqspbfTgs5DEMOLZvbrJBzvKj6L0x49j3Pu/
ABPRRb3+SbOlbetGK8yBL2/bRL2YuSYdFbf7dv/Dl24oJVQKqXwfE5vWzIrfpm1AjR6fGvmguWEd
P6AnEirPKPNENmHq2mzj+zGU6buuLE47fnVpmKGuI19x/YsSPYlmTwjFmCwFkKlOXcQ6KLmTOoSb
GMkqozEfJcXf9zXgo0fB/FWjL6gNP3L5zfdeu56ZlX0bbhoNGgo/cDjh3J4P91dowZ3c/NzZoxMm
Xdd6usDJKOC1ETchwJmGoWUr/pLFBYN72fa+wYV46Mbg7CWIEq8SE5X1oTXwwbfcTSU+Wq6/EbKV
vV94TjGEAhGVagaE54wpSlfJgd9EUMyLb0Vb22q6UaSBs7xJFCjUtTdt/Hr/095z5Ux7z0Gb6IAn
EPgsdVb1Mg3LLA4uSvlVMvFKUo3Cri/vZSFzBNc6Qr2xtYT+qAefVEFwmvrDKNPR79YYEhbcCoB3
5CBgzp7Q27NDWAWlWGUe394bkg9F0QAdUZL/40H36XOvrMzOTp2KQ1pDiX1pw2/qPtT2jf+5TrdQ
5d1f16WdZH4XayB6md6fhdBBQ9RWo617qUfw7ufMe3DbFFKm9kea+LaVWKNDZHjf5tK9uLY5e/tc
3Q2ERMCmdeiemf/ZqluvOWW+5kAa+s9NgSdjDgshAabCZkGLXgwBMXQWXqTaaSf9p21NV0P94NYn
YTWB/TtcPXvUgZQxE8qwIt2c+aPetq3EdGiNtUTcCkg/tOHUU+hehXzvetIpaFFSQRdHfxb8XRHt
zRKMuBW89iFL3nXnov3dCcrP5If6hIB72X9Hr6cIvjQ0KHoe7rA6+vrBYPy/Pobyt1BdYyFY8h8o
ZLJexEAEVzP/EehjMwphEV6Csd5TQAeBoidPiQQP0lrnb+kWwSyAOh18qkxAzDbGrYMoFqw4vMjB
LwpT4Vp5b+lc67R6wNT8Tehnf39VBINmRWyFRVAltOMxHE9F/AQ3tg2YqKs7MOX/WLOCW0TCzdwh
fS0igdmDGBoVxCIQfF9SHfC00tph+EAJZ+X2LK7clZVZSKcSn1JL7lg5PbTspDZ/UeFbEwlYXL4r
IzMnx6KlumQ14UXM/vTJSbM2UvpZNA++jupe9hauzaEt5DBQb4l/28CTtunso6ROGYijWDrJ2/jR
UyyiZa5CAJGu8Z0tHfFrQ7MPq3utQqACQ7LxUdSqrWTw/l8Co9ql6ua+71k0RfmagGUq9sxBRsxL
9YEwVtymutzI7YvV0CASHKv8HAorqeb7AQZqEhTkWbhJIYxC3W1kJEaWgdIHcb7saR+SIT2YpWhP
XNVuNGwjd9woGqR5jil8CoI1hOTC3mF7Yk8kJpjor25tq7HaxYKM7VZ5yfNDCtUpLn1N72thNW+s
zHyT7vWCRc3RvzSmlNk5kDE9fFKQn+pH/SVSj/f3TloyN33OxBbL3IA1MwcBkiqhphRctK4b971U
IO0utO5RgnLBkaVB3cRDVO983XB3wNxT+iFZ9nnoSJN6cTDsKm3AAEVxsRFjY3BQCG+2nhivsUks
3FPovClY4q2nFGTmcirdk1yCYgIxy9tXTP9C2fGrVhO7TxiPU9yNVNXfkEn7fn95pi2dPXTyX6YM
nnE6NHPQpC6gU6b2PKtdn79GUfIxhSFHUdbi2aUUQyGDm7DaNJWVeUlRkyuvDo0ovqDEN+yHxCrs
ZgxRLfHOCNiqcu0R+mU2/NwNMWi+pp2z8JnoTnCb/pfpZP4etojKJ0XSxpcSrtKod/S3Ecmr+0u5
cNCwwRQO4ynwKcwz9FBMA9cFlX0pSzPasnXiqTIlCwhM6n81pKr44KnJGrXC3CiFFdBEE70izWQe
rZm78HXRTQIGcy+d3AKM2xveWQNUUujGPlTWINuT774+LJMxANsQVzPuN0HFbv2DIvj6WCsY88S3
vOl3oiTYco5uHAP45sUyNq301pSbLhFt15CcSF8ZzZvv4mRfgxMYtd1J13cukNbrrtWnpRtfFDe2
qcP1tH0j7d8YmebD2UYIROfN2ISyrRUBwbyUWmXr2pe+rG1hVfRl8VOurMxeL29MeLOjILkMVJ47
1i+bposhi7x/Jt8lW9OS8Q9YzikpYPtut6xXuyrsaim+RJG0q0xEKnx096JX1T1ID4a0F7X0KCXm
ThVq27cq6H+QlvqHF2P6DROPLQHcNJ467wbRIvESM2bbstp/gQCHMhYnxd1J8TYT13rp70rUf61N
Tyg4UTp+8zaXEcm+qJTsXzLCQJxvWgIQCkZTwysmba+i/hhYvV0QtY8Q3Ob+nwQ+vvvLvnQrKVhN
d0WBXGWeVUPr7BYlvNUXEd/qmJ0sPnoEENvBYHDKzSvXjrM+ONw3+m6UnC9HvpPUiDIkY1HzQitT
o6PbmVjVmNwW3G/ZeJD77C2WHatjDhjO1W4D9Zdi/RC1ZIPaY8gQC85eW6kpvPv6qSUGrGAS9TDJ
QqY/vyruiE3mxj4osGdN9MRdCfE0zLPos48eFRwNwqwsqfb3v326LjeeCZMoHVPSBuZI33EWdQqa
L/SRYgXPWT34m8qXJQCr8ri9b+X92ZrMwAjEM4Le97v+uFpO5B2Iuz8z4113v+u8cJRB2qV1sNNz
a9N1X4r60Q9aOLuQ8jvXcb3inN7VKGHPufkFM3/fAxXRutoMnvWYofZ4IwyPbfSkqfkbBfWmlWw6
FDGBTSX/7LcCiX/60OQQo+h2LZ8E9wBwXFn7Te+ehb95OU8eYQsarnPAeD4KrZE07HeXSNkxyMJu
H8WS9KC4TLAVXqnYY1hJoMVQBIg6TT9FeVZv6iqQdyLSNh9U35xGt+q6exhrCd3FyI0dIUfVROQV
3eRJ/dnX1B9Cg+waOu7h1vepFt3f2nnoO82y8/tpUeAzIO+bnVnUfIp40OP6hIBzs01VUUd90ez3
YR96mwQRoLWwdNEgSAsEyQHZc25uL4k2+r4g1EV98r2zmiYvZv0iF8iBlC9t2dtG+63spKOQdnv3
S3Xs/MdG+4H3Gn1j5YX4Wzi5vjrTlzMybNG6pYmB67j9IZ7VoruXVfUJjuOjJz3U3RfYzJEBK3zH
84KtWkD/4z5arWEXAuTW7QfP37of4uaHp7W73Dulqn7Iyjemanz+hwdCva0uw2ddkPbdGg3Z34v8
7tci3sKPIZSHduD21/YBRa067usTNY+HPrOtRoVi0bCHGEXA+tWLGsSRfuuguamfPijpuK1qbQPx
cqIfu/whKScC1LNfaU4K151mfdSGfmJaW+mg/00J578TEPBfrAXx7pyAXCzLGh66uDnFRpKPdtlp
+XMqTapK8ug3wCE8MSDzKPXYshvP8B/lIQ5cu+hReBMDmmUm01pQHKmIIr8WOfhEW29U8yEs3D7d
NkkpncOoYXqpcMMUgINgJj/H0AMXmntN+LMotM6DT7PMTz1x9jc/KkWqm3IZ9hs1rc1xlyqRQpNx
TNZ4WyYP9O7LKQjx2AN2ZzrododUNYChQqMsV8GplrvBRmv/pNI35AEZhH4y/ykEmaeGpx7MAEy3
pBdzmhhd6mGT9DPh5AXuKYldDkb5YGjjYySc1Kgm2nelL//QV2CSNpFEhGYo0InOHht/9JSSTppw
0sMHemzHrj71JDWB+umf2qHewKwCeh34JPLC25Vsegt+1IGIXhgR4zXLQ1k8wGm/bfNhJXSYR6PT
m3Jtadb5SvIuLatY985IlDuyMIq20NW/hNpc6aNMXvTmbMzszG5vXBWtRycCO2rzRJi2yVPvUfMS
ZsTCn3H5T8vTfNYUgk20OsRGcF3cLmCrZErjNyygH7sP3YtSbN3mFCXfCFp4EVdOxbtzPzM2S44E
KTNUelV82/9wdl69bWPrGv5FBNjLLUlJLhEdx3baDZGZzLD3zl9/HvoAGxZFiMgMNgazESBLa3GV
r7wljx5MdJ7RgbXLTIMCB0SimW1EvG7vj43V/Di9dVlKD7oZLRJGVLOXKKEsbvruDJsUqlQY/Ht7
rKvn6nJ2a4ZUr3eCmpRW4Il0kqPBUftPOcHzpO+U2jZ24sWcVjtkjBqjV1PGmYsf9GLRmJSPUnm8
PZkrxOhqY6xPMPHhqOYJowzCt0g3v/V+9jX35Uf5NX2uVFcIoi9yDmFCmzvMSnZI3etYdT34KvWb
i9JSaslnVxpv1vDPlP1h+P3+9y+4NFgoRGPvikUfwm+98P0hm4XASy2ItqOkRS+dLg9OINXlsa/K
wqu6ca90uPXdoIDSQwaFhGzX6q7qM2GehqgNvSEVBzsGePmQGVPOMyPuDbWulC3zIzdfAhbSc1oc
l6caf7iIQLcJvVatYuEAk5gIrWgy4HAkCJ/TJgtq5JWqYjxVc9UdfDHo9yR0No7DkgHg1gVLQoUo
efkbspSrJZiixAuGIfquRBZw0s4fDtLYCs5U1s1O9+uqfsakcYXCDBSfCShz6xZ9YaTWPFpt4o09
Ph6yj/QRVSwMV4J6OCRzghO073R65MmIoOycluXbrW5tJK4QJqKUgN3bWg2gaiZVmzUp8dD3S7/G
ViGeJqXCzsJSEmdMSwlmryQcKkv43krD4FZVEew8UBuXK6EppS4KpKh4rxsyrVHGsjAqiVdYfZUd
x3nWXpq+BnVhWmFRUb1VxdRR8iqPXD9Kwj2499b4vF3oZ/MzoOGsvndr+Lmg53PsiZOCCUVcpSet
a/o3UQ5KJyHnfBRDoT3hUS/vYbI3thpQaRp5SxSpsgEut1o1i5OUdF2GMKwUPBUoqpystsYivjCP
fV2pp9tfe2s4MjkOF0xUBDhXp2uKO7kx6ir3gjlHgoQUrcg6B0tdBzD6npXSVXmKbQ3hBnMjvs/C
vVnW/cNdlfeiWQ/hXHhya7pG0NlDqt/7UXSXyGdskR1UGnCvtjtJdzJJeFJpMDaZ8thh63572hsf
GJFqjX+QGibuX61y0oRtqOpV6VUUTUoDBmpYnKzEfCjrsXPiuPsiC9Hh9phXvR5m/845hqu/SJyu
C2Pxku02cld5dWHe9cEvoXqusm+G/2ThwEWbWIvbu2h6CeQ9FdqN2xqYqEExVeZLXwVG5lTAUZTy
ypPU/N/WCA6xNkBDivdstLfGoX2+lMMRvgBlcfl5h8RPet+0Si9JuCHVNNNt/aufavrO11v+ntUN
RQa9MLg5Igo8rstxYrqMmFcVlTc10SGroR1Sa9KG6Kimr4r2+fZn23i/TbJ2iHHYf9ElXk7Qhz0b
RJ0vQL6jvINX5LMk5PkpQJFqJxDamhIlLexxl6YF4f/lKAXgT9+wotorFYfb+c6cpFMVB+e+eRvE
PTzWxjlkBy4edDynyzO+Go2NKlgDRqUe9n/YmghwKB+mjuSpfdJO2UEvf/rzpxwvqcz4GVt72/F6
rqRRMGbpXyxHYY0qFsWhmHQlLr20h3AX/BSVgLraPY+Ba0WK/aef73KwZc9++HxdUghTUiall7do
rNcgX/dkIpbFutyNCtJk1LpVmBbkpasrNDH1AWVlM/EkMT2MKG8kkAPixv+UGeUOw+X6gF0OtUpF
O4x9FrntxCvRZ47w8/mSpHtYkr0xVvGqUMdCjdZWCmkmhwnZl1GKtmxmunrRtl9vf5yNnXCxdKuP
Q5tgyErRSrwsqOy5uK9SdoL5KCqFM5s78lF7Y632PLVcLY8MPpP4XOhHbfza/oWNl5Nme8SbjXTj
8istv+TDltNobJdxxkgwYIrZGWHhWynFq0kJX8KwdkvhJYs/DSlWugCEBmkvetmcKc8bAD+gboqy
+oJW63chdWU25JA7eVB/i5vhKE6hnQY+RgJvt7/hdXxOQYZnhX1H8g2Z6HK2rTHN+igmqZdWeCCd
u/KkJm6r3QnJ2W+eVfH37eE2XtGL8dTV0y3PTWrVCcyDNjiIxWMWYmaKz9TkoIAY1IjTNa1tURAs
xz2vya11pfYEVGhZVSgRlzNN6slUZgU0cD0KbmQHqmeaVLnyv5M9GuUVkw3qz1Lm+t9Qq80aJpWh
1gVDjfM37GhnybdluT/6BVaMd0UynRTDDeYB/T38xvGYi/yj3ox2gznb7eXe/Loffsjq66K7XgW4
eqWeGnyXHtX5O0IxiGZ0r9nfYr6TKe+Ntfz5h3Pjp4QNg1mmnhGccqxmKSGqwrGq7Ow3+m5av8fJ
vuqgva/yArCnvw1vYK2BshDEfcnoUm8WjvOxwX9D+CsDuZTNd9L8Reh+Kw/9fI50vL8yd64PU3fU
94pWG6keJ5Tjg0Q/p4iNdTnrWhCSzGjTDBnfWpFsssIxsPMYuV0niHtpqUgYVUuLoCv+zSj5YlUg
imD8Kuxj/8N1DCCc+GLJva4IKU08jq1YFamnqc1RzO5ktveUPmbF05iOOxtr65n5ONbqkqzEWA8M
3lmPSnnQvKXCZ8HaqcpfB/msLFLydGR5FckjL1c2UfSy6xpuJisZXFz3yFPd0ESABb2X8YcZ71Uq
tsZDA431Q74cdapVIKC3ojrnfZV6/nwOFm+if3T9PugfJ/3nYN3dPpebjwyyyAaamArA1XUGE4WR
WUyiwGDN1ym2M/z2EEWJ+xGJR8kWBTsPdEeotIM8/z3t1bS2Zop2kkLDA6tx6qeXK1sodR6FfZJ5
As6jWRaeheCYGTj8dIkjmAfc7m7Pdmu8Jaug38uzpq3LkXWgKNEojZDQIvFBEx6lWnB8/0ugukYO
m71DC+D2gFtXEZoGyzlgadFpvpygmvZi1WVq5iV2qcd26z//M4X899egeQ2UPfzA1vTMRcCYvUOi
saYvjUY3w8K2Mu4h3w6QAdAD6Mq5o0WkxPlLEfo7Oc1VX5lvR6EMf0ikpyAZrfnsRhpIUt0IuTfP
9JapZHWF4k3Vm9I9tsprbw3PqemfITGWmnIA0e7InwI6gWCcyrmHOKa5c/S3ED10326v+5XMz/sP
oyTMCYJbBQXvcuGtoMQ12E8Lz8zj+6jXHuu2+kuxyt8a0EikqgY2nAYXUG3EUyXITk3GEtpBSHiF
v+bRr3VHrOfPQnyiGLrz2zbefxWLYTRK+HWLVfzlb1P0elD0USg8Q/9n9KenWY5tE2HhYnYD4UsO
rbx+1ufE7frQHv071ewcgTKl0N/P/mjPFEpv/6BlvFXiAaeVggop1AI7Wf2eOKtVXxiCzPNN39FU
SF+qkZ+jIZbdMni5Pdbm3D+Mtbqu6z4XdX9Wl7fZFboTbSynYuGb1M2MPT3JvXmtDl8WRKlJ3Yun
QQkPChQ3+UUQ22M+7GRTW08v2x86jEmwxQO8CjhiigtmYXGN1QMy5Yla0kUuMAZCHyARnS4R3TBV
jjNEHCPbI/FuvH+MjT8UMC3qyuuSMuzTKc76KPMCTDqLyLhPpvrN2tUaucKwLAdqsS+lUI9yMvfL
5aaVkl4wGr/JPCWKz3UzHsRo+NQFL53xVxpYbqvbs666gx/dBc3wS1Xf0l0LluXMrvcpejTiggeF
zre2g6q6WplnP8+8XJQipxvD1pna5D9c2YRRi1YjwAadXvzlRPuoAV3WMtFw1n+LUvXSTC2GQa8T
5mjRJJ61QP6h5Nrx9rnY2qu8gryE4J/UK1U7uew1tUqrDAJO7hgt6ATU5wNoBE0w7VzaWzuGjYqM
/0LcoxFxOUE5V/hCQ7vAGUTJNjtLQC/Rkg+Sj9f67VltDvX+NODjR01j1SBuAKzr8MSWofLDGCiE
gU3zKSKT/U8DLZ8NazcE61ZzIpOr2sgYMi9SVFQP36IBWGSy003Zmg04fhBqsFVR1VpljAqEnqyw
iB4E5MsOvSH/HupCtPVW38OrbO30pV1FERT4JcDZy0/kZ0Uplj5hQy0MVDCei2jcWbCNwERbjjKk
VRGjCHW1y7W+N62xKnKvnvsCQ9qxpUrvU9o/lcLU+vehoJArCv5kxa5Af+nE6yRmhz/eHtQpKWZj
A7C0iFY/AkXKqQ7bPgeTgrOodQTEbeFed3uQrSIlmlI0NTF2Nzlcq89mlWamxllVeElTu8jMooc9
Iiw/Fc2hju9byxl7NE0OvnpXJl/r6EFAhvD2T9iIyzQZqXFVBtooi+t59kUKz0BJcg84jX40otA/
1MDnkXKEJ2Eq5bHWsZiYlXKvQrp1ayMOBcVqAekD8VydiywaCznkXx4vR/mrEtsBT9lRdZAbHu6j
1lw+rhSfyinC9z2rdGewaPlGUpw9w/8RnFTJm52bbmsxaIjhOYFFIyiY5Sb8kJ2PuMukJYraXiUk
5mNdWNKhIS55kMtKfAgqKzjUQzm5mhqKX25/ho3zC7B2sSmm+s73WP78w8hiOPVoS+alJ2jz0S/7
uzx2pko83R5lI8KhvL8gVlhwsrfVdhOtcB7buSi8zj9U1S+5v/s2aP/ulsu2hgGljJUFdx5Fh9WX
pb028lDVLGOZ8BXTmNBtFO+HWXkq+llzKQLsUVI37gyK/UQZS3rBqV2FOXMWjlmeFCXa/MqDlENy
RJgkNc6FIrlaetefRPTlby/m1uH9OOYaFpaXSosoAw22dngxg3Mk/uzNL10q3mf5yO58UnG7a+TP
M6i4LH+tg+JU7tVhNy7jpcexsAdQReU2vtw2luQLNay+krxmdoTxZ1PsxY/LPbcKbNDehu5LJ5Gn
f33di2Afkrwa6CImd1J8EIEElyRth77/OqRfpamzg/Q1TQ57nkUbQQe4VZ5lqkZcw2uOUz/po+8r
ZG9dKjeHTG1/KaiPO4kRiXZWmqV7+2Nu7R/UGBbiCUVPApDLhRSFpOiyaSqIcbq5svVIhFOFEt+z
1NMf6K37CuPW+7qPK4zbBHEn7Nm4dwgaCbEA4aL/uWahFNRYjTgS6BZZIFOb0MEvIEmPtXI3CPly
Fe/gmze2DTxDQhLQ7PgirRvwij8lvVLWNIy6b1LX2vGey8PGhKg2SguHFmQ5iJ3L5YxTUAM9sCAv
VtT6LpiQTS20cfrcKGniWYUMvEWQA3RGA2OnBbJxkS6VIhxkTDpVVyDkQRmHxqzn0kPqh3qR1X7q
u+kunv9Dz427ZlEdIxKC2LhKFoHydtIwJfRn59EJA90OlMPtLblV/qKfDdiPlsPSRly9RlDds0K2
6KUHufCAX/ZLP7dOZbimX9tBX3wJjQYxC+xnh8q0/TY9ttmeo+bWRpHJrnAshLsJWfnyO066GmDl
R1fdTyLaLK9N98/tSe4NsFrGvjFn+B9p5TX54yh+Gwt/55beeIvwLiIyBglPzXdN3s3DKoujKai8
bNGDDMWzgSCqeigU1OmOfz4XCBQLXYOvRjR+uVjZXIpmWTSVVxj4YhfNLDpBGu00ELbmQ6AgITyk
kuuuv4guJnLRlGrlqWXtdLPsimhB601sI6LyjIjUTiy+cQ2Tz4KkVXHi4lpcRQwIYo3m1Bc1znGY
bATjg9GpJ4Xr0g53JrZ1cFk7Eoql5sqTs1q9LBSJ9pPaS2KzOqhW9TQkXXGXRzs7bmsBF0eNBeuw
kASWB+9DpDWjwzs2nVoTaaXHQQg9qTxBYqInW37Z1Qrd2N4o+xPag0tZjD9X21sv6zCJ9bTBn6X4
OlsjXszVTgdgawhCHoAOyI9QOF5FPkk2TAMNLBA3TQ+z3/DjQ9+le3X/jX1gEmMwC6oshAGri8Dy
uYxSCTiKXJuPvRHbwoyaiZ65fXS6fYo2RiJyxKIH4s175f/y+wh6kaYKbBoP9QBXjX63xVcRFapd
ZbLrdQPBs4htA7ChZrMG2MhCVuZqD3RUn0XzadTM4SfmzKl7ezbXcQWj0HsDPEGFinvhcjZiJMeD
FBBX5GH/SR3yHLK9L7lK0Fr3fgxFeBzNEq+zRjiY7WQdbo9+vZaENASIwDq5MICyXo4Oz7MseL4K
rxlKVNrTWHtWfSN1/WIcH3DLCXdmu9G4XkBv1Bppy1PeW0dto4ziaaiWpacMASDKWWilT40Ym3Yq
Ccanscnjp7nhXTbrDHCn3vj6d70vcUnIYZMcb0/++qDzcbnx+UVsJD7D5eQjPRtC3SeliqTpKyJc
nxTxB3YIXVM5hrF3LW9ks4yGqAdqhYus5Rpk2DZJOCAdv+DC5CJzm6asfnDDaIOt9qn8PBYFhV4h
r1CryIVI/Y4ijCp/GiBS4veZ1AiZKb1Q4YgxG+UfP4GElIv4FwK1S5V0tRBxHWhxn/mERE2j301B
4Z80P5IOaRJrruBHL8iqyDth2NbOWyp4HC6gxOY6N+onMY/VmPCorcOjKAjZ4tXzYFRx6VR68+v2
l76ONpdyIY1lwhTi2TXfS8parchlBmuKyV7K9hbyXvPkTD6+wol1oDC78yxuHWuiWoj/JChciatn
sSDK5HXmOmySF1n8WUqH0HhQArt9aNTfsb53+16/jUzww3CrLzh0jSUi31J5Q9x+xifgbtR/gAPZ
8/PYOjEopyy6fyYo8HX1VY2DsjJy0gL++DSkwbEZp/PYE0bLKTDh+D/sS52XmCyEG/iq9NSNQtSV
k1h6ZiKdohBs7Gx1/8yK+Zc4/R1Cwr+9S7YWkWbgUp6nGQiC8/I+SJJOaPpGLcGwwUZsgN9CC7em
PVnDrZ2PrA9CLVz4rOUqvggDv7KMbiJkxmgob8TSnbTgxzirL4Kqf709pQ10B4w8WJ5gqMHtwx24
nJPUGH4oJDKDUT/Eo+EuHIrjKDvQnSIFy2tSk/IoT18N60VMVIwziHOGJ9E4T9F/uG055vAYF7+h
q3pp3o6FklZm5VXTQda9Jnps6lcjuNPEnYE2OlrMmVIpxTK4asgIX845auek5MmrvBmHLomqIYJd
92k93Iu+ZqeWRDNrfIvL9G0u99LaDcwSpWBMQciEFlTpuhpSZ0gPpfFceT1gJQJisPl1dW7rH5mh
2kV8TqUvmvxLhB7Z+o9JgYZfJnzG+OGPY2VOzILqXpSclu725RKg1DynoS9UXicbXitGdiQ/YnD1
ent3LQt5Wfq5HGV1YKaimuUI5okXp+mDrjsotdlk1Yc23/mkGyfzPcHkqaZZyOt5OZ0hKCJNi6ra
M/vuIJop/G75vlXG37fnszmMoSPUt3CUAbJeDiN0QTX6M/NJBcWCLScDY63S9hRSGt+5azbehyWo
/N9Qq7hfEDH2Qoav9sJ+sM3krMWBE8bCS9QiDlhZsZ1U6GP4e52TzS8GzorKNRJpNHwvZ6j5BRFW
FS65TWwDQT4UBDpqbB2SYmcHbo1EKwsHDpI1Dv2y1h+yqK5qmmmK69oL6ChHqe4qyQMswWPV/nP7
o20dd2zRCSVBjgMFWHe2rAZnwTEYak8qpO45Kab6KJXT/Feuye2pLovYLiX1sY+M+TiL8kMbFXvK
uxvP4sJVwXJhcTMn0rica4zyXA0JqPYQ+3H1DNu48TUQjpGgHqvueHu6W+tKGwCfEUaCH7N6PYSi
NHw/mWsvT96CFAHvn0DGfOnt9igbARPcK4AeMjR95CpX8YRuNYLeJrxR6N9kTyG/40cmFA9izP+r
zMg8pC0uzFg5/TkXks4KVV06lPA0oDdcLmXQN8KoDxAN0u5QWj+08NlsdmqpW0fv4xCrnVn3aZeH
mlh5SUqxNkcORKSJlE9fVKs9iOLnVDzI1en2em7tkKVoQWxtUHtcp/ldQ6GQP6s8NmCv9W6PO7Bl
z33nqHWwQ5HdPBCIexLDEH7SUF5tR7EPIqk39dqrS/mXEInSsTfMwKlVrXIB6ktH7LoXt9Agd5sA
nEyXDtZOwL01XwzYaAGT6tEvW/0EK+sDRCSoobTNQxlZnwgoX4IoOkmB9NTqOwWO5YOtnyGYPVSG
kGdn66yOREyNt+6jqMVpLD1wlaIAkvrSzoW9de4+DrK6OYMmB28nh63XYsU4xKfZ+iwMdjn/h2sT
G0o6NhTF6XGvhhFgDoV+VxKvWaN4lqXMySbjoYkt1Q0LJXZvb8utSVkA7vRFGh3by+Uzfrik/TYH
N42nnMc2qOCjI4bbSvXgplp15+ttuzPcxoeiWbO0E9475uv6pxgbtOBSv/HqtmXv6WblUMFOAN6E
e4YHW+k2vUULjh2bAhvAdeCr+IkV1l3rGWFZgp/+N8c01Y4CVXGnEaf6FsD+0ZwF9S7tROXYyFn+
NODtegyz0AQ+V/Y7X3Zj8pRkUTUAMcBSr4UGq8icGmOMGx4JgCuBaSt95+rKzkWzdfgpZcMuXDJd
4t9V4mnJY9WFddh5+smqHnzzEFWPrdHQD7gviuIoGxEn//72NtqYGuURkRQDwxki79Vpz/1s5A5o
+vdgptO+lJJix53o3B5lY7NejLLarE0aVEo91703zHY5fe1at5A+D3Tfbg+zNRliowUuRsbEEl6e
CXmM/bTNo8HTi99D+BBKjtL+fXuIjZlQ/aLbsGwFYvTVhQURvhApkQ5eNp/j6K0EKukn8sFCZfH2
QOpyXayuRqp6dPSpMC6pwCpwbiZxRHC1GbxFg+UhEpXfU1h+qqtv1PgQjVKGDFYOYHoqbqlbZHed
FDu6Ot4p8UsZf1atH33gdDJa+n9xqWrDc4a1ZOkWOfpi4B59J0u+16pXxq4oHiKMk9qT3r/pke4E
Fhntd+Wzqp2HMD2Y4vzYTq+3Z7e1jKB/qJpjoIKs9mpyUQZtevalwTOi2M0tF9V4u9HeIj3aube2
qpZLqYprmSuFd3oVDk1TWqa60Q0kBimVygHLose+Ur4EUfG5Lf9F2OA8KsaxMBU8QJOdI71suKtv
SA6HBBeVMmQ9LzfkOIvjmCTK4E2nIL4fdO1EtSrWB7ve5Qleh31YnHCENVjttHTWYUrUp+MoxnBX
9Z62Pe9A+xi7Ufh3Jf1bCv/e/nrq1bQgHqPUvHw9em9rnqyCjeNM9ZvkURvtkbt53COtXp9k3LaA
e5iUkChXrfdHPVd60GRL1Q/PTpfaiD2ouDJJ6p96B7H9INDg0oCqFd3e9TMaN7NOUBfTQkz11hZD
zHw78yRGaEQl2LKmojc89Um6E+dtLCA1BoyTQe1yVa0rqP5opM08kctJanVGVemnZOU798fGxqe7
vLg+KcsqXmkAjGJj6klEKNkhP+Cms4SjvZE96W2YulaFmB6WHNh119Tq5dDE3X3OHB+q9c4B3Jrq
O9QOvjhPm7U66V2ZlmYhkv9jtXhIhPyg+n/d3o3L33B5yOhcQZGh2MjeB5R0ecgoUPt92BiVV5al
nUUKHvZJj1Zu7Z9LVWrdwFT/9WUgZmK186xdH29CdFoDy8TAI6wV+YVe06gaGTUO2OmdRjVAD8/B
gqVJgk+K+nJ7mtdXJlAguP7or9HwgQ90OU1ZBSsJk63H9HtW7ksF2WjZDGM3bNvp3lAKcefDbUyO
5QRxBeSKkERbRWHoKhdS1heMV7R3QFi+lT5iEQI2BLY69Q9qoh5vT/D6BmOCHwZc7ZQ6mbKglKve
yy3jTobCEVauAdhjZocmvnyCXHK6PeJqSYkTgOSQqJIo475zlX1IaqAMI+675yqW0GTTx/xeG1LT
UaV4fkxbba9lt7rV3sejrghcXiJyAOZ9+Qlx+DE1XyzKswHhR6V9FFG3rYyft2e1xpa8D4OSGVQu
9H0pUi/T/pAaGGpjpjRoGCYuWEJOzgMqgUjQxmXpzMag/N1OafKlHxADk6bJePQldXTlfBgepsjP
dlK81T5afg1wCUBeOBMQMK3rmVZJXyiS5eYsqFNzlOboLTfiV12DtG8FmXov+EjC3F6BjXXmuaUv
SueBdV5XIvKsCXA5Upqzwg6GiyiEyASGAwowc7izhdaEn/fp8QJS2kTVmHdktdhqkSkoVsrYOoRS
YhwR//eBAnbw2awkEgjeIx2qgNbU9bewSHrzIEhIctuFIgR/+zhZfe+aXnhOuqk27ayba4TzcOpT
EIFNi/pQoxkz2ujkiaEN4bDcqaesewzvvx6jDWUx1+K9vQpnB94NozKbcy2l5WAnQVzdBcacuUVh
4BnU9INAtTvIj02nF6dEGMVfILBa2Q67SjgKVYxkkih0D3GE257qI93Zl3698znXidH7r1yq8oua
DpWY9fdMkjmcwtxozgY0dHjacf3cCAHwmDGdncBMq6PQdKmj6aFF0wB/5wArpJ0P/X5qPjwz/Igl
+aVO8U6qgy5+eaqKyS+NgCLXefYTjJUy2dcCVx7nhS/oGyNil0XUfOV8+90xBPvUHWugaq2dT2Pw
19D7ChCboa2IzKS+ejKzSXNqTYsf0BDIA4r85lSSW45IIpphqOd/RdPYt06ONi8pRh8orxrCToIt
Kv48H9Kx8xt0Zkbx9U+PzuJPj3aTgnPcgpa8nGUdzZOeDFN7LmSpOOR1I8FSJOPoNWu3+ruE3usV
5V0hPuYGpmS/WtGuMoyYTiVjocjq+kEqK07bxNgGWb7pFoHvv41G4buqEE53tdJxEOT5B9Z28c4G
WwZa/xBuC/QGFjFV5EsuJx0UdVQKGvurMEbrgBDLq6+nyR2uq5RwYkzS4ubPHtf3zUQhGOrb4jSH
zdzliEajanWizu1Zn0tUQQ3CrnZWETju9ODAPhtOgIHa+9vfdhUo/f+gIL1IDvRFj3wVKEV9gDdX
LLVn/LPqZxAlESoceeEaVTcdiAabUyeF6imcptDxZz3/L8MTbnOOF7raugMtoviRdR2fWy/12lG1
bPiB7rSEjrf6O8ma7F5XhcZJ+lp2qLnudfXX7b1l9nQZiNV4ERdw7CoR1ES6mKYv9GddbKKXVG9K
u1ZFdA7NUT9FKHEdlDGaDmNXdE5A9H5s2kpwCHO+KAAsnLaSK7LnIfhm9O1eS2kV+rz/NpJ8cHiA
luQrR22xG2GKSEN5DgKKFmYLqLxXMSRvZsmuKMg9m73hfy5TS9mJYK9fSt5ICr2w7GDEXCke0WIp
e/pZ9bnHCWi066CBBmYJeieesDdVjZ0tcB1wQU9AkIwCF8VqPsXltp+NLhxiYO3ngr72c6pCQVH1
ZnJMrQRsnpRa9O32ll/+wtXJBvXNzfiuNI4Q3eWAURCH8RxZ9VmQ4/koLBuPmvZeE2lzWkvdiTIN
9dg1F5JmzNBYfdCcu9HXM5yhe6VOHCpepfA58tOZSE/wlWHeySI3hqVPjHTtopOC2MNqNfVoBgW1
TE6efkoacB/gr5nQowfZ7qRYG/uTMEpbdieAK0qhl8tolJJVk0025wpHmTbVHENvDzqOdx24mNIo
Tk2+Rw7eiGIJSqgw0FyBM0Px5HLMcqjzpO+6/szNZH0LtPTbqKfFoUwzzQ013GWsUUmdnrDVTvBA
cSil0S+MVA3Pqt7fk+za2EhIw0NfJJXmvl6Tuca4KP0G+dIzRD/1SzgG8zHtm70q+8YNTVURTTd8
DcGIrTmgJY2DKork/pyo2VNn+cfEEN1JQDxkvi9qFHAM5XVQw50IfWMfUTWCwwjGjdVeX8yjhGm6
MdT9uQ663g6LAYu77KfYhHeVenf7PG6EyyDeF5kdzCp4a9faWVlBFt74Wn8WpTZ6UXyh0+8yIe4t
J279+EmPu/xL4pulZYcK97Qrlg3Iubaust9KoCbHQSwMO+EZewrKaPxMs/BHlTTSHTFuc18ngvS5
V/Bzu/2rtxYIQy+qsfgULADty60YAPvpxjIYzi0g/UGzeqAS/S9lrEqnrNPT7cE2zhrFz0UrnJh8
KeddDlbqg5LV+fJOjXXvTPVs2Gma/m4D+WfYt25TAn5T2724b2vUxTMYDjBfhYz/ctS40zujK6Ph
XOvaS5N9mqu/+/SU+MQh7WFxw709yY2Nzp21lNzeCUjrpNAc4lIY22I4N71+NwYGknRfc/T8yuRg
Kfkp/+0P005zYN1WWh5Zehzv7x3NVcp+l1M0JwgIiZgOZ2M2kcLIJvO+T3Uk4BFZPLWq2J8QMSzu
gmhK3EwzvxNntgeJWqedWeFJm8w9hujGtloeQa655X9X+GEpMPwgzprhjAtG/IiuXnuaqFWfZC6G
eyGd9zgMW+MhBAjWgfPHm7jsgQ91gbkbJaHjmT9L6uwW4IRtTt6vQCm+E4u2f35mAK0RzVCSowoh
rjZU1lqtjmPSeMZU/EdFCcea/y216S3Qqx046rsuzeqRp/YGj4z+FRn/Wi8s5hGKRSvqzpMuT6/I
v711TfxDrPrSFeN5fgzk1HLDWjFeQeoXTjo09RP+JsnBEKMIr8lIizN7KvN/MEOeKlDbVvnSMLGj
TwXXDmNftuMiGU+IKcjHgarDzol/b2heToA3DkjIgq0mC1nHD00hGGbdJMM5Vo0YLrLQpfekDuZL
ECjHpO/juyBr6+c0MoO70EDYU5JB9w56TqYbZcaxDJURdTZdcVsaKae6iq1jZ2ntXdHnE1YyUoth
ju7bYmp+CbNYcEOrI89BkNnJuIXcpEwfor4HVNi3ewz5ja+DYSndF5PoCxzFGpo5wmix6qwdzlWC
vQ14m+gl7pvgNaJddxiGvs7ssFHeYDpOTjsrwzE3pvEgT3Xs9t0wH7rJ7+yx6dsHpFf9B5MLyqnp
jZ0sLdBP+aT5di5GePMo2IHHXaHubOTrl5/fvwi+LvR77qwlhP5wampRTjpf04azP5c+bDqhRLQF
17HbF+L12WQUAkgefa5F1JMvRzGhuIpJzl2gtkLr5ok0fwrkYjimhti7xtjJO7O6vu8pxwNcWWqE
hDNrhoSkN0ozz+F41rNedhLTGD6hZzPbaqj0ByMpQrdtzQJ5bG1PJW1rZMRnqKIgsgrsahXXJT3a
mn7JLdSMpX+K5OAtnlEYHHoN5VBRnj61rXIqm3Gvnn395NBwURa+IrUbjC5W31HPOh2n3no+9+2J
CMxFMGR81vTmQRJOU+k0e6JIS9FgdagZD+WC90KkZi5//mHfGDSVpjyO5vNQDic5imxFwr0oeK4k
1ZlzfWf/bM6ODogExYrJXbU5u2XBtW4+Qzbv3NqqwGdYgsJJ1yxbmgxPAFfoTtVSddL1eWc3bexe
CukkQJBCkYJZI9vaUkmLfEJrrpban42UuVH6c9D/CTFhuX1MNhaVgSzEgtA8Bq2wesNh1RjSIDbz
GcZDWD+Jsad1b2IyOWj53B5pI/9YkIlMhoVZ8J7y5fcLR1/QxdSazkFNWqGAXz1EoRsnTkN9QHXa
b22b2rV86nXN3Rl6OQKrrbPYdy4cJhI8eBaXQ/t+0bdyMM9nmqC9QwWtHRyeB/PIh9QerTGsbEGL
qJtpYeZOBqomYdVHO1nB1lJD0wKcyRIQ9a7i0KDpQrNS+RFdNLv/x9l5LLmNLG37ihABoGC3AGja
kN2SWnaD0Iw08N7j6v8H+hZ/E2QQoXPixEyvJlmFMlmZr9FSZ6YGojzqaehyIm9M9o0zgUclRRUq
gbxn1/poszKq41ho8okqxTPlcmsgC9L5t0Axq/2mlvVG/nld96AKwUmwoHhJQdcQIyrVY5FUE87I
evogkWO/4eQYOWUubUEWr6eRSAj54+4G3oHpvPyWRhmWTTP4yqlBl1H9YFW/euMRPQwH4urGLN4a
FEcbFTZyIBofq/xOrUVt2mmknnBIap/y2gL3YUli35Wt9P3+Er2+FNH0/7+Lg6L8lbViWym1GeiT
OMV9Xu7ojXTuOFtbA7o+VkBbUYkGt7HswzUifzTzPJMHWT11vfZJReFcrm0nwk62Trd05JfPcLnl
CMUuF5wrKs/g1f1LHm4YU2SqJ9SIXoXsKfIzUvb7YJIPsKQPNTUO2LEbBZzrD7YA93gIUYIDW2qt
3pWItgyJ3fYCfWIfPUBK/xIi4D0ichsr48bbh0iLlCRnM4njGoiS13OQxhnDK41WOel9+6NvoRh1
uVHusyJ4VTT84CoJ5ZXexJ8iUarZoYobOvNcvVRR+5dCQ7zFKPkDVqEjSB5A3exyV1AY6wfhy+JU
JrlTZ7+F/+X+Ar1R7v3TVFgyTqb4Sqze0oPamhtF4Oskx7GjdKJBksBHfVabOL/kRq2/RFU05B5Z
Oa8AodcpeFqgaq3bRFI37oauHSU3VPUidFM5RLTF7tpsYyPd6G2hC0n2v7iDwPtYg+3tagzLeDTE
ySwbzUmT1Dx0Sd0/FYFdeRNsAFefWfVC+FiFVdY/ndRNG8vwxjZDIYglSDNmaYCsjqhBT8xuqDvt
FFs/Rbdo4RxzO9tnvrpx6t7YZIiZ4IbGpoZsvC7+TD4mJHHXaIgsTwBBerzXUlMynLpMi4Mul/Gu
rMZ0L6VteOhHsSlVe31qkVtTxEREAu93uLOXqy6QyrhW+lE7wUl50gqM7eX4dWqb4yhHT0EC4Vk8
aNHPSImouiNfqyu4+b32uOrcX5w39j0gLTIlMgyT2Vinhr4+drzTtRPHNTQDJXOQzn+CePp2P86t
D7u4vSyptg4wcpXC2OjJ1bFa6icb9Vi7mQ8TCu9DH2DZthHp5ojeRVodn2pUW0VgFfopqWugZ1+j
LHps5J/3h3N9lfL6gkxEv4KOBcnm5eery5KWK0bqJ12jMqgP4+BiZPYZlQw4yB0kpknBzvd+zFsD
Q/IB8C9WydeQUi33G+4RSz+NA8XQYTIBSlipti/bast94sbXolNBX45nIAS4dYMqDYXR8A/tFJTl
q2GDPgvlZ73+VSFMe39Q1+kW5tJQ7ICI0IfjEXY5kVMZhXaB594Ja4tHyXwsReSFMpLMyj+i/p2r
+/vhbpQAiEeJBi01uoqEvowHQK0vu3bST5k+y5jpkjmoLHllOijdPNbuWIX2U4CS5Tcry1EBbmnh
HUwph1A8aVXRHAdl0s+VYkey0xt9MrupLhbbDBhfSOjobfhLU7MQNLqZDoUjBbP8PJlmaTgiNqN/
7o/mxsOA0ZAVMyTyYkq1q9H4ioF7qKqf8LVQq8gx/clJpeRQwgS1ZDdWUMiXXzqg4tMwOox84+ut
kX3L5clZTXWN6PyxLq1pguxrKYOczAAv8sL/OKQQpZqvIozP7VdTfsy6wWnbfRqqW4i3W9cV9UO+
IzkzJ/i6VT5WCfA0ZF1O6vgzmnUXlN2PpHlF1ZLGGtRbAQhZHUs4uIf7037j7uChQ7kUZDf59Bo7
lSULAl+vjJPfA0zxx6DfhVkrHfPeRu1clYudVVtK4kjliPgwvaHd/fg3DgKsvIGJoa0G1X5dBqqQ
ACW/6slFkQP1grFIPR24rVtFYssF+89YVskodwNabhDfoVStgRF+OOtiCsnW4jneIf/oxfb3KvJf
EgCOvnCnsIH0h/lQ0O+N+i3QFo3e45QfS/1cBr/T6WCHkaOg2dtQckhD+ArK3mxhzouH+5Nyaznw
bqNvvYCOUXhZ3WS+Sa1FGKk4acp3v4q8qrF/0bfzLPV5KQN0Zb+vR3Fski01vxvIpaUf94dTip42
U3W5C/25kKyYxImMNjiqIjj4uAVr+jerHF3s1g3rWcYuW0v0gylaz++OYdQe/Xzc13p4TEPj4/2Z
uL6b+DmscooFNG2uq4RmMushKosn7CILF4/h6DGJa23Hs5JXBOhVygbWX1+6iyYoYMLFcofTdfV8
mERslb4fIYTXzBjvNn7pxaqaOVk/xcf7w7vefYsCDVm0jAASj8vV/V7LpWHUrYYXcm27ZSo+1FHj
Dllxnkext4KOF5nBvd++3g97fSUSVgBsX/JS9t6yKd/V0MpQD0FkGcZJyt+m+jUc/00D6oZb9+HN
0b0LszrRVSlPJzmwjJOIiz316t8KuAuRdy/xoJ19ckQ0wLxB2mAV3VgyDA4BZTI9oPTrAksfdnVl
GugYVvVS7giN4Ckcy+ohTfPMs6Sy3VklcnH3Z/T6GFtm9P8HXc1oi7iwGSYos/Uw2TxaEZR8++Jb
UPnt7n6kG2cDoaAH8NqkmHVVksxbf9KHhDWT2z8j1O5N+8h+dtVUPubqU1I/9uExLLe+5c0BkiEi
qgam/0qlxig1ACU9rt28KZwUi2Xli+FvqVtsBVkde2paN7nULQtmVLzaNBw/1p9L7a9zTyYQuBQt
NNyCrXXpKLBjA8UkmzPFDoJdQ7nK7bL8F+WmfiNDWw7LywuHSFxvZDR8Md5Il/ss6MuxUqXQPMU6
uDdDiSu3pJf+P0RB/GtpBvHaRczlMopVyXWy6HechhzjdWuAjkR5IN5Y4dfJLcKH9FNJNReUmVit
8MSYwYH6rXXK5Qyl3ayS3dROLbxR7OYRgYvZGYrqnzQ0twS8bwUG0UeTC/lFalbLKfPusEJHfpok
ebRO/jDj/GJkxh62WIZPYDTvxthMj0qrNgc9yYuNrfbH6GX1/SD/QHPiSuQuXkuFCDEAEJYG66SX
b7P8BXPAfRYNxzlDNCz6MQKYTJSjpku7Xn/sl0IC/StYxk6sTY7dFEf4H48WujCRHD2azYI522wD
LpfR+ieyxJYcgWIe0k2XsxNkaVyakWScjDaNfyMLUb51kuyTKfjViyZphWtVIvF4t2uH0pipviHr
jlpc6KKpJXlWKLp9pQz6C20q2a1jzfoc2wNsNcOovE6R/hmzOfkYydKwsWpvXA5A9hF4I9sm7157
eZZdqVnpxDFmzoobT7on517Rfw3lh7n4t61eFf37/YPzxmbkouVmB6kIdn4N05yiyS4nP0fHRZe6
nZKaP/wWzNP9IDd6zjz+2OqLhST7ZC1AaVZ9gZyhb5zSqToV9i4zn6gct1mYOcnsBHa4n6d/DP93
HodOFr4E8ED89ikwzoLWi5IP+8ganhry79pJhl1tvXXWsVKfiwY63y4J6Xf1Rr2RDvyxLVktIiaF
Jj/IMEhba0lcSaOW7nMqnuRZKVjbeHB/Uozafotao83cMRHyQe3MPsMuR2ODa2poB0A38+m/Tosg
xlX0euY9IkERXeewKr77tR0Fjqn6MsKwZpoDQh3QfgnNRG09NUOGJdSz9t9x1mcsaYYkEp6SzNq/
Mf310FNFlMtuE6ZY8vSR38OnKtou3Uk60n1eGcZdBgwwXowY8sn+oVeNaTm6lFWnxWYyAW/pQ95W
Ux3JhLZU55R+3dQ8kgr5HzGSUr5pYeLz5m1UHsyFnigdZ5kvmU6XKknsottnH1Jr0L4Gs6gHxx71
+nMbZnLs1H2Tf00R9G+doCkCsmTd7uA/BmXiAa2j3+6rUuBKdsTl2GRT03nTgCzUo9GbPGjqmqrg
Tu8KIzqgEmOUD03bdD/kXlLUnYQOh3Yw9Kn6UVB8/W4EfZZjcqv7gWt2+TwcMaYzhZPOql7uEPzL
P8kdvYmNd/A6fwKojhw+THGuyIUTtcrasN6227mRKM1EcnkoFFT3lHKMPbvo/adoUNudH8pbWLnb
QQEC8vzXFd1cJcJyrURy0UfGaUqO3Rer0Ly52CnNvo3+9sG5DA8RS25L8l94D6vh1XIIg0iU5L62
cPzQ+GJX3QMv+40sdPnPvN9StBg5a8iv4Qou/NHVpZxFpVbKmcyDXmIH6J7qIwY0HITYgrxflS2W
SOxZzmfeLDAf1csbIM1Lf+77Vj9N8a+xaV5EXB2G/jnKM6ft9ZfREgc5/9Am9s9k2FI/Wx/ixF60
LSHislYY6Sq2XtmzNPukUv60aALFe3plTp7rj2ZcOwqUNgU/2W4jE1lniUtQViZDRi+OP1ZrJbWN
JgGYZJy6KnbCNvZq8O0B+vsbR/n6aiUOnrhA29DR4R247lR3Xegraq1YJ6XIrUPaWJBWQbK6UGSU
vdq1qhekRuAiL9A8xKE1f2uMptxbvf0tMdXuacoG5TT5pAVpjVDjpLfiJBm4RkltEj9oPcLDvp4b
e18JtzQl1z5OMMLQwqHfhpIjNHDWxeWaiGZ8m7Qm9k9RGjgiwcM5lLLPfSDvZf/Ztw6V9mTXpisv
Kgi+9DxM9S4vJwA/nVtmni59ModgVweKU9MEj62t33dV66O4RhEGxTF+GviJKyPtOglkqpX+SVF+
h3zEuNorzYdkp1WBl8szlgGUGgQHudI8F/XWl11nAkt0gEd4JCyPb30NB1ZbvBBEk/qnDPqNU0SS
7IS+sZFu3Bwjum5UZpf9QZv68htISmiWyEhyqQ7Vf8KknRurR/+35LtCOkV+86YHw14PlD1Ck1j6
bSFPr3eJQJldYKBCdQFp2FW+HhYqpXXytpOl5U4gZ3sZUmsDfv7+LtkKszpOheGHgdVP0klF7KDV
D1L5S4nMjSBXb16+2B8cNZrUPN3IsC7nskkR1U58WzrVVnJQh95BYNEYaO7q3+semdYU4QWrbN10
SjfgGlfI6iX0YjLBqweIMvzPy9BZ3EqA4ePg7CtIZ5mepJlHouvGq69gWISu+Cz0f1LRf5K69hVz
uH8HNC1bjXxkfFRzg/Lga5S61vTx/sRfZZp/fhg4FsqjTA4duMsfFlKATIwqC859s0MKAWFzVxjR
uSr2qf5gwruFshDkHzOsQFFtbhFQU4uPi78CXjGekh0VEIJd/Dkudrb9sav3apzvyvEYxz1VvtqN
yker0TYsd67vC3JjXlTcWMzllZoC+JtY+GrJb5b2E9hSItFY6CJU12LTtWSmrrQgdUDavD9b19fx
EnhR/eDKpzm4nqww1nTYpMHZjtTzYA7OBLEdv6hdkoUPfxvqTxcNoSfM0znfltPn3Xs1VcxASXFB
PFe+ZXmtGe8bTZl3Qf4D0Pn+fqw/8hOXacYSDNgWSQBYhzXgG4iNkCQegXjPxnPrGElQp47fQPxx
VTVWRifpaLMKJPRGR5LIQ7TQTl9NCV9qJ5zt6amokM6QZ0vdix70uKP0yvDLrtPgS5YVzcZmuv4K
iEJg50S2gDIV1YTV1FBVUDJtTjE5oUdNs+cY5P4jjZ+FtraxP66X2mWsVRXXVNOygg+CieuULuRf
f/CKafJsWNz7PLS+xZI270M5iR4COW6O97/LzYHa5H1AManVr3Poymf1U1VIz1L8LAd7o3hO68iz
u62Wxo3kDzDkUshSwLsvlKXLGaWAWmd2Fmdn3k1uFyCoWX8utf8oCuxm2n5p7wzhocolTy/MjQz3
+hbVERz/wzRY3rtrFyRhjalvt9gM8svaT2mlKU+ZnogP92dyXf1B3MUme+YeRXIPVeTVxq1QKbDM
ES8+vfejx5F2jQv8sQRdMqoRg5PF54waHx69de1v7K5bsRfhUo4LnBxoT11OboomUT5KWMf5SP0M
GLloVeKGEhIfiAQlqvhQivLb3w8XsCclJ9bOYgVyGbJSOlWyO4H9Hz6V0cyaFQcz/sY875OmhcX5
5X6863cXAAbab3AfOK7Qgb6MZ6lTkYtRx4OvhzNMSWIIA8kri3HIX+uxiNWDnVhzfQR6kli/7se+
tYAW7SBM+Vi9VPcuY7dTkVZNM2NvmkHBmqeWVprQcu/voyyIRNgZHAigzS+jqLjUAFCRsWxt84yj
WFZe7FKZdvej3Mj2ADKAsoTmhXQ6V9tlmCAb5Cxp/exMM8sx9dBtB1gn/VEGfh2G417Sgx2mimFm
fZL87pRaW4nYjZwf2gRIT3LqRcl0vVplM8jYShOeeSDcHdmI231lZmfZzH6qeufv0asJnaQwOY7G
1ndzbf5pVu0xruVp76Nyfsjb9A1dpcxNeNc5C2DNDVq125ki0/aR8r9clEAlKI/z5geNu6Z/VTNu
wQnqJOfWlvZo6ryMJCRN/Vr7W77ptzYygIyF7ohcBo3my48TN35qYfacnbWii/e6WuENAw3Qw8ht
fA36QXkpzRFFmyTdWOK3thevYjYYkigqlqyXgc1O2LmRscTl9LdtJw4ojYzEYHjMgy1vxj9Ga6tU
wLYBWvL04118xQM3UOoDVyzx/XFF+pD0CHOogSIfdRyEn0N4yF7fQtORM6ne2ZnEEYrqpwcyKD7E
Rl3shcjsZ14NsQs0VLjmEPVeGtTShywIIBErjXWc7Nb0mibUnwK9Sg60816CqpR2WpyXhyEWwaMs
BsNR26r/rVn4tEttkbrYmlXIQor6YVIbHs2Fae0ph/lQwpL2eH8f3vzS4Blg1SIoQaZxOeF9CvKQ
WhwWWNL8m4fEWyj7jqIkexa4qzWBO8mgL+/HvHXZ06NGYhDrZAiRq3Mskyxfrcc6P8OAfqoVNN+k
Zy3MT2b7/X6g69XE8cJhybsV0h0L+XJwSdtGEqYPmIqS0eB8mymp17Kzk9l8yfr57X606wSKGxdp
SrgPlHZQM7mM5s+8T22jzM/C+Lc3jwvzIaudevhPC9InUMUfMYW9H/EK0AQMhW4LVK3FNo20aTXA
YGyjQVYQ09dDfG0Al05t4SRSZP9qEXmZnQLaII8+YdeFS/0CtPeAx86LwOb5q5wU+mcV0ZXJMfty
7hyzMETnlHIiHuY2V78XnV9+skO9+hmAKui9OBVR62S5Ef4HiR3Zj/uDufWxAHCDjfiDXVjfO32Q
V6CXhvwstfBSStmhiAyaaHpLrMHVu3gr3q3PxWuQBhnTx/9WR80YBk3CE66gsW48TPBNT0E+7VMs
/EJfPtoigbq2Zed3vdtgjYDeQ17Kgjuy5qdMvYFz6hTkZwMZpNLe58aPyioeaYM3YbizeZTfn9Mb
6S4BFyYtDIMFYrdKd61MjUxwtBjQylJLAR/O87cMGPVjMJT+Z1gJVu9mIrE+hWCCDZKnlJLn2BdI
XoX6CDL1/u+5OX4ECtgccGYAgV9ukXlObR5cVX5WuyRxtZjWWpj32GT1SU7fzS4+BBqKRTgO2huR
l3Ps8rBnIhZXBo4dClnryB2tBVlO2JzWqHm9IblJchCh/NfPdaaZDJzuDVPHnXI5Pl8Z8X3yp/w8
KEcY4k4af+zpjwzF7JryAHo/2VEe2YBNL+fKemjk2zAuANQvS/kyqGonfSpPM+fOgPaC9sIr27v/
2W5NHvJrC6cLti410ssIVR7YfmAvZrkQ3wuSsuSUbvbLb+1/sWBq6crTnF2/dUPTVwTJVH4OsJlM
QMJX0sfR/+SDwwzmj/cHdH0DLaxvdFgWqDtv61Xy2QZjJaZRMGUi3c29RubZuSKfd2rfbKmgLd98
/XnABqEsxLtu2YeryYumug2rxX5XKp784JNcfpY1RwswVCCt+TlZPxp7S6nq1pIAqbRcD+hWgFa8
jAmVsgGzhgcr7T9/35j67MUIHuzvz+KNKiNEdgTe2FJQuUmmL8NM/djA82iKsxKW2BzQan0N88r1
p7f8iN+uV1q6k2xlD7cWI4Q4tjAUAa7a1ZHWizYxZxVOqGY+ldlbqj/W8laZ4NY59T7G6m6gwJL3
YY9HbxNPiHE+zCUEX/SPkcQS0M42VuOtlf8+2vJr3hXAkP6sTVEHWOLo6a5LVDc3S0eUX+KmPepi
y1Xh1toAkwLCBvFg7obVZpaHLo6lnoeXroOwiFtyPKSkt7psN3YYLCYEUW0SFOBbqzGlo1K1c56U
58DI810zm6ICoNyph2nMomOO5M7GJN4YFmPi2QoNDIbBmjg123Fa5mmHuXFRhvuAZrGDgslfOnLS
J6KvBchzeTNYtP5XG2u0rCierL4+a6Pqv/Qd8jNWKZnexsa6sSIWfjDEZNQ+iLQKIwE9TlBVXxwa
qO4Ob+UYPifym1YPvDzL15Tuciumh+Xf6ArtBIoNIU4VqOU7RdbvaQl4fqht1K/+oK8uTjLKf5RZ
KMTxo6D3rr5phdym3jDmc2924/d0SqLYLWMoot4wacWxrUQkux3thdgTUSJ5fawbB01AdPKULqt0
B7dd82cCoOBnO/m4GARVqzqswrpxp3jSPiCRVIMkr+1w5+MsYu60NhxGt6ob4IGTXrXA2BFC/SV1
qhbsJVi4hgv5fvgdd9Y47lPDH7qPRW60w7Eu60Q4FZosjWMOthrtArNfSoq5n/BnMBmAEEqERDe+
3HLkXc0RtS/K5iz6K9ccNbHLwS5Dgyy2Eg9GVj74ckb1vBnkhxwooGvOrTk5URg2qtPU6Cr0tryY
Ug3Rs1VU6YYmxXUCyK29cEbAqYBGo55xebZg1MI7FKjKmc/UOkUqHoqs9YR9UFKBJGfwiCDvfoaS
EyTxh3nwNxKiq8P6T3iqUDwtQWCuxVujPFWszkyN89AE+7wyFN4okRv6RbSR6V6d2EsgKgaLFxwd
vDUhu6riLu7n0jgXVg6CBB2NtOYFkTl1C1u5fR78jT26EXAtRWVXtgAbVRhn8PhOh0ahjc5pU3qK
rjlm8luyv2ysrCUnWa0sLnQA7sCPuWzX7avIMsN2kNl9gIT7HSdV8SQi7b+5A32fhSk+Y1Exa29N
Ba68z0WxL4fBOEiLS8n9X3Lrm4IS5qNyFhJntaSyLNR6LHJAYNWK19kHTdlRRdv4nreDAG/ho5LU
rlMLErTMQCjPOLegARs6pfTWOfc3tutWlNV7JLMp1wR+TpTmsaXaaOYHTd9IAK8XCkufCjUNR2od
/Hm5AxGthBRfaAJ748yDsaUqRz95QK/JFXibR9bGuvzTKrlcJ+w0SAC0N5bdsC56hDLuIrUea2dS
qMwFPDujtjvp8i6LPqjJ66R9l9UvMrVjWcvdlppV3U97/ElPgQbJI926MW8N/93PWT+JWiMYRdDw
c4R41nykC43n1v7SqvsxfhryjebHdUYKFImkAzjCourPbF9ONms/iU1dMjF2lY3nMclNJyjBEPpk
c3sgmvVZzQLuAq6UD71eTm6Fl+3+/v64ykT4DfjFIA5Bew6RrlVRRhVhApzSNM8p9yMtKC/Jvv19
BErz3MHgzZA1Wub8XcJoLfI89txY51KWNDdhs3tyWm6ZZdz4cpQowGRSj0F3Zn2kNkXTFRglcqR2
w14Sv0HNPkvRSXtQo9Tjmf7XxwoVEVobAECAs4m1Tkkf4THYSwnTZsmPukptO8daUCuMLfPE601P
+42HC/8Ebgrw9HL2MPEsFRWhdtwm+6e8aSP6/NEHxbc3duJVCgxg/n2c9cZXGzoIMnGSYXYs9CqS
6AsI3l05/P0lv0QCukJXgL/+9FrerYeIJW71i7hKzqGwt7pGOHIQpE4HgNfzU1966NvZPyK0ilqT
P0r7rst1jp/c2t1fmFdsd57TGpZfvC90sSThq8RVRjxPMgMfb8ZJcgYsorLsS6ju8kx78yEFVgdz
9qpyfIn1/FM5jm807haUaJpUG7/kqrq3sIS4LJfUg0NwzSQwggoYaaPaZ94oNHqVvHmoUnM4TiJP
diTePRRBX9lXbWA++JOqPNyfiFvhoeuiZsoXEZQZLtdYaFRlbOeElwYbmcig8UqTNDCPTRyC7YcZ
AWUjx91R3xj21cOBpwlNZnqTuGRSbFidfzE3DaB/vTtr04sffdOpskXzbyt/8PWN18D1CDUKTihq
gAlDl2WNSPMnKUHmpx7Ps43mpdRhdjC6kv+VmmE1aBTzJBeB2437+npLEXSBNGE2hSPumtowDSIc
9EAdz4r+ESAV1ylS3K+5MW1kHzemkcfdEos+xSLffvn5mk7G9iY0x3MFtQyREaezctjBALSVT0pU
bWQIy4FzeWNrsMogLy6oUFbNcqG8275lIHeNP8TTGULI80CXvpTwacm3lIdvDYqyF/wJjH6vnwKj
FdcSHa3p3DTQU4fXMAQrnTstUrR/zw1enorvg60Ov84C8I6PwXQ255CF4MpF7dlycBJp9l+u/ayb
514qn4vyGEkb3+7WbHJfLST5BYG2ZiPKkqz1ftJO59B4iEzpIU8cA1TJ/f19cy7fBVntszkvoCLK
1XSm8HcwtchJh+mpew7C3Sxtfbcbix7XAv5PKQUJkbVE2giPzDaTej6LGNxl9F00qivL/5hi4766
kTxBjOcCQYIfBA6t/8t1WJus8Nzo5rNUA3EyD9Y3uYU/5BWkh6jt7vJ048q/BgGgL/s+4uqYTAY1
QQSAiGY37y2t+Ni9zqgtuZQycNgci2eM64/56Kj9/xSZdgA1c94x7L7LscZJPRpGMMxn/cXPs11d
HjLe53sKlkbys/4ACKiZP2Z/W6lf+luwwsAZQ5S9upSQBx6mSsHLJ44p9EXSLimTjWP5yh6AjQdh
h5ovJHGSzHXHR5niJDKVQqaDLna6VJ7lzPowLRzE4QvqO54qda5vDl4X/rRRorGPTUXfW3+qEaeZ
h31nSsAJI65IwHH2GR0Ih8a0Q+PKVVnmUWTsyr7fONavM01+MwBH/CsEAPI1sIHHjNYDmpHPRfxo
9t1rXxzz7KGx/qmakzb5G4+E65vrj0EVRKplraNxfPnpwUXVUx0HyhlFw6Z9tsveyUpcSr1J7d1c
ETuz+XX/tLjxJoMIKHD/gohK62tNW85mLW2VxCDkYbQdbc6cuMEYuPja/A7bwEFBIX8yukdr3gsf
1WPeuzpHsp8Vx40fsozt8qpZGImQAChPLQpnq2Uv9M4iodaVc/4sWcdZU6jUoTU//YuUMHyyNv9U
GflOMf86LVnCcrsBJ6Fqv67Zx2nHTuws5Rw3KAckT4n0o8UoMnqJpG/3R3i9lC4jrW7uvlRbJR5N
ZrqNne6nHLyp8pe8Srzw0UdY7X6wGyfmEo2eNcpOPDjl5de8u7nl3mwRbWVczbSbX2w2CJR/X8dX
LVYQcfNRMvkVsJPuh701RuaLzhU9JY18+zJqZCOdo2u5erZMGFL2PmxfTSwGfbeLfkryxoTeGiNr
lqbcIn+OxMFy374bYy1HyRxbhXrOwMgOgxc1DnbMSEDtssqJqpPUJ06KZ8j9MV5fegt7dhGdoGIi
OKAvo5ZtaExznKrnSj6BDOuSZpdPb0E3bGQLN+aSOMvwFtQ/CdhlnMoH1FAZtXoey8a1ip8hBkxx
VALJwbXO1h/RmL8/sBsH9DKy/x9x9fXSfOxn3Wz4ekXiJCk654WT99/ouEvCrcbq0Eue1tiYoZkO
JQBHCm3A6F7Bn+34b6NXT759aDNnqDCpYJk1kXnIA+OQqqarC1D0W2CwmysADBjHxaILxqq7nKMi
ztTO6Cr1XEr72E8cNa69fA+EVKkQpqsc34Q0uyXFeKNyjRwBicjSUF/KjaujKpyUknZ3z7oL9V+Y
srijHe1k4ZW8NeRfPAIQTK6dzkSPN7OP9z/S8t9eHZPcEax26uZAktdkNEWvh7mrO5WUy9LRmWiK
/eynyf5+lBsXEf42pB9I2CC8YK8uoqGuZisLfVZCnH/yx/lczcItos6TjByiscznFJTJmo3D+NbM
LpqevNXBRfE5V9/TCOuhliihnYv+X5TlBiJMEoa9jhi9yXIwJxa/G0n17o/2ZthFlOTPNgNKoF4u
o7Cv1LKpJQqToOhxWG+kyRuNzLHGB0P5ViblZ0Paq9EzamF/nXehRfkusriMXAB6Tswk0M/FWNWw
aYfGBQ0zbxxZtz4n1wC8eyxtMAJcTatII5HHfqifY5/WXAINtv1vqh4klKCDvt8NH6rYPGzM6ZKS
rxYqffBF/AkoI3yNVcouzzrtI7bsOWgceddOn1RkA6v4MBSf5dTcD3PiKK/3Y17vDZ4GFncdNZ5F
LnA1mROcYgnh+vmcqrHYdV1kPDSSWT/8fRSa1ORKi1bX1Q6cQm0WRVjOZ3UmR54ifHCQ4f1bNw3y
Ea5RHsRUHUFkr1PB2kfrOqmq+WxIc7a3IhRdrFFEG6fJ9V12GWW18IvMNuiC89boMUd9NjGD2eFv
B5ROtaQH29eGjbm7EY97k4IC7WPIWGsk3WjPauoniXL2Y2H8KHR72iu9RXqg+2HtADfY8gC/fnKT
2P4Rpvu/FHd1kC1+ZzVPG5Iu+ufAov02hNGFDJdUVO3fPxbQQMaXGoiVyjZb14nDfARChlHXuc5k
x5wCJxwnrqSPevB7tp5EvLHFrifzMtxqV4+VNGQ2gFGwT7Grp5PLhnOxCK7/voh7GWg5Xt7lWSol
aa0NZBNcS/EvZsHPYRTPTqc6Kj7JkvkkSfqi/Nm9aP73AceZ+/ttyTouDxKiL4VSeOy8wNayGKZV
GnZCnnvOIOj+moIH43uZ/k7Q/Lof5/r0gFew0DUWGWI0V1ejTJsorCSM685zHfyTgWjnovOzjRvu
ej0SBC4ZTVJewFTyLqdSwT5ttIrMOttpFrkg/hgTTSjA/O3wv4znXahVNmdkuWWUyLrQV7Jyx9TK
fBeNSIn+D7P2LspqEQ7BHPfFxIAsP9u37YzH35Ze0a0F8H7OVh8GleYm7wM+TGZ6uVTmbkaLsDPf
LCNF5ST+fH9At3bVu2jrPsEirlEYkAwo5KbN3u78zgvm9tNkB89JPc0b6+HPf269uimK8GhCzW6p
yV8uCG1u6qgXlXWeptxTEdHy2+bU2MpOji1v7h/ttjtg+PagqZ0rPyZT6kSdclCK7ocd+9/Kj0lv
/rYT3xHzQSg8fughhInykgnDmXzPRECIVXCYQOgXmtMnPSnpx/sTdiMJXxaySk2HzIIrcXWJzHWE
XjA4m/NY6F4RiYeoyfZJyB2veu3oaf5D13xKWszF7wf+A5y6nDsL62J2LPVpWgtranydxsaE4Ig4
t1ONAsvX2D7CeM2KT1n5U0ZMI9A/aOEvtfwvb9vTID729qc++Wpa6VMv6fvm15w8qtjLdsfAggQW
y//e/33XBwooG1QgSX9ISgBYXn7aRlpQq1Ipzj2ygh5tNgpWsbwFL7kx/YC2LdiJZBmLTPIq6wkq
SYJ/ExnnSpRO3uAFueN1aH7Bnq9+G17ysN44kK93CJ0HVJwsBBXQzf3DXnl3HdgFhJHAr0FZ9GiA
/z/Szqs3bizY1r+IAHN4JTtKstiynF8I22Mz58xffz/qAveoyUYTvscYYAYWRsWdateuWrWWYJZf
i5R8lRh/F0qr2wiQ122xIHt5hNAAT/GOWVw4GLWNIbIJdWBLsbwvs4nioJwdwY7wErbkX+CvIpRg
TXKCXXJOPU5Q08RHrfgzeOFZkQsFzoakelClbnwYK+3X/TW+kT8DeIwQATEaADwiz+tFNluJnhwv
MJ59U3rsBf2parxXmrnt3Poi82BCqnan1+3Jq5MDhJSp+qQpD7Vk7qXOlbcAqG8R7vWJmL9mbgIE
RDsDDa6/pheG3vI8KtXyl4EQxKQr+7sFS65DG5nW/gp/S71jXYx2I4xceWgoy0B2MN/cw7BVLDx0
q8dyDYeP9Tx12X4MvqH46wj5xZg+wXN6f8Ln5b4a4WyKXDUs9JSTKeVejxBktJpmUWMB2tD3df4K
AbktoA6bwMiUf1M/3re22uoLa4vrWpE6v8DzWs+Z/rcZa5uWLfqPv89yhfcNreICDKHERgPd3CXL
TroellTpo5BYgfec6KNdcoXKwQ+r3eIDumWFzBUIAyCSVGEX6yRGLZrXQuQRflfwVOyk7JeSbpyI
ldcjVTVDoGGpI4jilXQ9EhkAtC4WvvCs6Wm967VcsJVeTs/352vt9WS6iMmBSG+wOlrQr82A0q+E
TBGFZ7F6iqgXjppm1/EPtCW7JrNVbycXIEGkjWVab3TeLCbHnQcdiN4lmSuiMUKoFYrv0gdpd9N/
VlPbXfvLkL4hNrJha73TKQCQY2STg+llza5HWEZdFAvZFLh99mcIpU9m+0GM2x2wEMi41F2/JTy4
btmabZF94f8GkUkryrXBtgrqakLjw1U5U2n9s3Vi0UU1hW4AWu+np0b73UMp1rYfge2j+AaMWWge
Ic85hnOd4hsqDUYBt6qVOH5F1n6LceLG5IO/IaEwX/m8rxaHcRon3bPCPnRN7ykufBIyGqrWfwrv
G2pgu/v7a8UXyL1NRpF9RZ8p23jZhwGcuO89WL/drHuNsu9e/3kan0atsz293vfScdL+KwU7JN6l
KzL7nVWuDJma+rUrFLhTJtFW4KxvZqCvvwUNXJ8wYgr2/UykiJdTFxtDRAB6HFMlcqUQ3F6dkalN
Bs/auOVXFMvMAFucw0xmHazjMrc6jR6JRdrkXU32bTq6d4kYn+dXSwETlC9cmrw8t4W4M756Q27z
cpcD6tkAvlIftv7kq5iC8SOeHYv9GB2aN1ThAEGItkvDrXM5O67rWwFg20z5TR/ZTKKyuIWBD3lG
MIqx2wZOnb2qeXUoZ/pn/Vcr9ycvRR1iwwHd2IwAwXj4UOigLLgE2QaZLCWTYcZuZT0E1SepvYT+
Q1M/gQ7d8APrUjR1hvkP7YcoxHH5XZ/LwE9LKDq9zA3y7gB+zw7j0a4YaS9rduFXLo9WtqG3i8cv
kpd9KIfunwfL3NKBS8kD+CBw5usvaMPYKHqv1J4FwXLCcdxDPZOQ35Dk5Ghu1L/XEwvp4lxfAdA/
R5eLpfT1Ma5kM+T+yLTmEKZCYI+DJj95uURLgVqrrtpu8onfNgrFG+TpM9XWIsickmBKQzMWnsNC
gj1cDXrTySxf2k8JEFRxrGunAVf/5b6TWXt4IDXk9iiHc5xXJ0zK9U4q5EEg42BWk5MVoaajGwxl
Dx4+rz27Hj2Lal0o1uIe9Ei6JXF3Y2u9MUcDMpiJ9NAfuF5Y8iGpKvUTX+D5QW4PCRwBINCCp4xU
tNNlHNQuSbOdABmjnaUxTDJ6dSL8ko9aA73P/flYhycmwCnEFhB3oOy1DPVRakZl1xQTNxAHaZ8J
8uBgk4p00W7Vum6YIklHn9abjLC5bD7IejKqVWDFbj0oyi6eMWFDRc9FOYxbjFdrNgfGBO8JiD/Y
lnGq8+Z7917KBcBhYRulbgFcoaG5wSxr6Aorp3vUiVXwG/LwmXP8hBPpxl1WGacmSY9FfTC03K6q
4TCm5a+a9jV546yt3wszhT6xBTROwJJWMy4pXRIETZq6omehNMlVLx27Md15BYDsH1LVOoZ2UBA6
ao6N8Zikwj+vODRO5twXhWAE/mVx2PGuaiPnRup64oOaqZy5ZJdulSJWhxukM+x/ECmYs4ToWyj5
bv59tYXACK0M4hr1IVBlp61fLLgRWs2l4nm4v4fXgenC2mJImiq0rT/6uTuZ3dkse1v0zsWw+xxB
4AeLgvYsK1uR4huVzNX1N9uEMoTn0HxsjIVNwrG6s4Yqd2soE+xA6vJ9JGcvNDz9rNSxPnBZhY9R
F8IP3KbjThlr0CyGAf2naOW7wouEn0EmbNVJb807WVt4WmBIAvuzuLf8ThmbsRtzl0oNuyg06FZs
OgPwbfQj6JNyP6nbHG8yh2k5FdQXYAUk7UKQvjBamZFe97Weu1mPnoNWq/LZV2laLPvUJyFS+yfT
97m9BEHY6XHqPSIR+z2XjPLcl435d2MzzBO/+hq+AjVlBO4At1wf/UKEb9co1dwdpvxUSrrtv1Rj
sau72raQUIr1h9ZChGSH0Mx9yzfnfn6owCAgopSxcOxWONLqPvmFK7bN57odo71X0hcta5N6jDLR
gHJvyn7dt7nyqXNHAZ57vr1JDi3dtyaAoRKmKXdDMoLA8iOkwYpWcCp6Avb3Ta1C4NkUlUVgWQRh
vAau51WfxpqgRypcw/uhyJ916/P93z/vksW60cQw47R5g1F+mIf6zmX0EhIYiaUUrma5hnnOu10T
O0P9cXwVtB1awfet3VisK2v6tbVQnvQ+SYzCVZNXDeli7SX46aef0I65b2cVb/CQnF8M8OX/339f
2ynRSok1cywgCN+NEB/2f0tuedF/hWDNiYdyd9/cjUW6MrfY/KYljAQumJsQTYs+tVvl3luLBLIJ
qAE9nwQOi8SnJZhmFpL0dBO5soX6kz4+xN5frzxLpaMjgdjRyP7vI0I3AT4vek9g21pYlEnS0DXB
QpnZYyD4exXdlP+dhXlO3228OhBhvDGxQFuEsE9jH9KUkTTifSvzhlpub2ppOpSyXIjkGK6t6FEy
WnGYl66vHwJIcZMXOc3swdiAIt/aAO/NLKarg0snr+vZDEKKTfYQyKf747hlAAw8wGPYGdAxXITt
Q6OPBRFs6Zpm7Ujph2w7eLtxn8zE9khs8iwArrA4mwliWxqJh8o12geYyVvV1s/9LiZmU4yDGF4k
+YQq97AfTlb9OQzUPUrosd07VbvTpAPZ1nSrkffG4l190fJYZVGZ1oNRuYPQnMRYnDeInQV/O3Er
KXnDLxGWzcETXatzx8j1NonStoFH0oCHuh8dsfurm48h4YMU+fC8v9xfyvl3LbYkTSm8gqgrwIe0
1GcYRD0pi7Ro3BaGS4fUDiK6dZSckogS6b+bYssgWgnJADWMxeXR6x2p/KBu3KmXHBU904h33ni8
b+TGKtGCOgc+FPU4Youtid3RnIymcVPYKuOULvg4/mnk40PZFxt3/foVNyeorJnzn+QAaatF+Bf1
NV4JFmsXVYtHqT6OBltTfVWMVyPWnVSNDjG8nJ6gnmpBPwbJFrnieqz0FZIMpYMDzBa8Vtf7RIUr
EqLwsnb5EOB2fxL5kyfsBuRE78/peo/wTAF490bDxoZc7EdYvMMIPb7alQSorLMchkz5KORbCZf1
NQnwhgGRbJl1MJfsew1Mz3LWTY2bqZHdS5/y6Iwc+KjALz1mTqme74/qhjkSDmi9AJflz7J4MjSK
0lDEbAib9C9CewCD09WO2H6qnKkUt+onN94nEPL8j7llfkWCqxE28LFx9ez3GHWIYz9W5XcJuSNv
F4bmOfJUu4n+uz/GGyuH9tcbfw6JBro4rneIFydVWqHC5oZIf6nd4/yY9YqN7bF2VzP7BUeNjArJ
0WX8KSVpUYy517hJQSMobdM9GRQvA4764hnFhr+6sedn2nEkhyiF8n5cnO+mI1Fkhn3rjlH23wRz
QASKo5okRDe3YvkbkwfWbIaBUeZmbPOnvIsJpF6MikYRW7dRP1t++Wuy4h+D/++1Q95oFO/JRPGM
JCOyMNNqOgr1Udm6ffTBi1xN8V8rbS8ID3r1V+/p1PZJ7FvSKZpQSlXyj5l/ur9J1i2a8xfQ2AYP
GZ2ikCZcD3QSPegO27x1LTOB883uRcUO/Ec5P3jaZZp2U5I5lPXHAL7DS8NLt7CettBGN07j1TfM
m+zdZMty7o3T0LUcfhIizVOrJE8m+rc1xIdIgX2fxC1a8lvLS02OJysVVM7/wnvnrVz3YPBaVx5P
wfgnKwK7yA8bUzu74Ovrlal9Z2QR8XUZPKZmPLRu0j92BrgZyRk0en/Fj8pwTPxzpX8NX+/bnFdr
ZRIoFXuK4v0qcsplBMNTaMfYtqGjoGCEAEr21dO2kpg37UChBm0Qb34AXNcrNulWkCa60rphZP3s
kZkxA+FXGn0d1S3CgBsXLbOoo4IOzw57dJmumrpImsQCU1aUP4Xxh6bN9iVtpSQud31i7PuJ4k9L
m0znwXExfBazekMfeh3xXn/BYh2Feqj0EKEnN+mqSyQ3n7Vgaz5v7sd3g1zMZxuZVp9R9Hbhnt3X
UmBb3ZOq/y/HMX/Eu2OmeEGY+62K+5SzXSftjX5rGOu06+xNIAUCpw8oiabPaxNtH4pIilmzN1E/
JeWH0KdX1gkDp2geSNmctUR/yEJHBQgNOPo5NrUnX6fjaajPYkFhRe1sVaDdCZkXs994Ga2frtff
trg9kpL7sDcZfrlHJpnnxIv+IsWfaZiwB/0yVvJGjHFz5wLa4YmEvBisa/O+ejffQR23tSL4nds2
H8WRyqQVfvDCuUQuf5iGjxkJm2kqPqRifaw08YTi+lYP561jytUCOgUgJ/fZIkjUYYEYdXnqXaGv
bMRIa7m3leq3ukWefGv7zuz5MDiDMEYu+nqkWU3vdGxJPRcYz6LiXPyaytG+79puXRLIw9DIS4v5
zOhxbUOB6riSjWhwy6ncR+KTIe+H5jIM3q4Y9ls6ZLf2Cl059JkQtZHTXBz51GoFT9bTwRXizumD
6KjRkIOTKZvssYsMu4QvUhx390d4K5Z6b3ThBCqBOkiSxgNR4p8gPhgGRe1ven4mYLxvaF1mfkPx
oCMwwzlALS3Wq+/g1sx1LBm578yaqZlZnVqx+US/3M6Lf6nZ96yxy7B2Q3pdELU76tL3IvyZC90P
PTSPE3QOepXtBylxCsU7lGgetK9NCfe1mB7vf+wa7cXHAl4nwzlT2NAEcL3wkhYE0G6zFql4avOd
/g3RGX/YW2PipMmvZp/+Dml6+wN7xeD9Dkq723jqzb9/cade2V+4TdjwhpqqP3shks+lIbyaw783
Ys5jpElXxEWRA11mPIwqlBKtLAd3GoIdmkc/TOVZ15oPae4Gk2nXALzz9i+ot70xaVsTPG/m5QCh
h5wrBmC8eJ9fT3DSaq1Ko+noJq3VO7I5nkQ0mWgdU7xPQtj9EhW4CPxGOIalXO4DETm51oh2wyT1
G9HojTOu0aPPZJAlo6Yy+7N3HrMTCIibNOJLVPF7mf8RrfaCDpnTC0Ddf4jWFs7xht8CbkKZhAQj
D8Hl6wUqNE3tm250ZaNwJH84qcW+M3pnCBJ7CqBI8h/AVozFz1T9WpWWW/1sfe8hibYoH27ucboa
ITol8c3QF/emmdVm4tfT6DaZG0Gi0Qa2rDwa3dE09mNz6AzrWEApABfheW7iEcODCEuV9CfT/I3d
fuvWoluEwh21E8jlxYXr61Dy9FtxHN06f2wLJ/pT7KzOnkC+PMvd3vgwmd8Mf6NN/aZROpfI9oEw
A9W5OGOeMI3Qw6QTRPLFfkCLLGhhzIbvfSK1B7rFJOUg27E/2QVaip5hbT7R11clOMqZdgPZJ1Zg
ieLUw3yoDE2Z3DL6CsPRU/2TKXosI6t0yr6EBLpwBNFB5AvUayWc/La2Jf+/Lsv+C+Jf9z3e2uFA
10JGCf4j1oEemetTYCojojOyOLntAJ5JL6czrcT/zJ1CkRAYHz2ctH1znS4um6DrNaVqKtHVIt/J
DdlOUvtv0n3696HQdcSMAp/iJl3EXGaEVpAmlKKLCO1jLxuhrcA/cN/GjewKHWi8n3mPAIy2ljtW
qECX0J4gukH74A3oBD+Ewocmek4gJZ+IqRTENgN1q0Pn1iq9KavjPii/LRlG5SKCTNvDKhoyo91P
Y7xHTXsLyHBrW0LkRN8pcOyZguZ6LwSxoSX4DNHN+f1V7B1BNrwi3vezCML9/Xm8OaB3phY7YrKy
RGwSTXQlddp34wcoR53/nYX5C965dxOtM6UsVSyII6iLMrctJdmIutcunYfvG4aQLDN7bhHyBlEo
G5WWinOVMkYJQ0RGVpr+eSA87FUepBA4UBRdlkKNoO4krMiuD5lpUx0TJMHuT9V6GPxqrmTyQlTZ
gMxcT5VVC0Id1Yniigh5Rkm178G0p5Sw75tZby+CDt4mcy0HZ798rw0Via68mVR3RPY1Fs/NFNqT
9hDGW2XQG4Y4nGCU595KIvjFBWcIqdz1saS6WVMeIj28FJ75V6nBvTbp1/tjWu9jqBUpuQJpm0G1
y1IDT50shWvYcLlU7ED8UeDZ7ltY9y7PuC3wW+TeKZzAwHm9Os2oatnU5KZrKM6QPjXl+FJ7Em60
t+w6ajMAq8JPLexrQKIfLEi3Nz5gPZtUQ3EJQHNn57BMX4cA/4dJDS03qD+0rQgl7ge9Qlwi3MAq
bdhZ9mUNY+fXQRdYrhBEjhdGdgcuSbbOXfLr/oyuA795QCjZMJvUopaB2DCKcjV2seUW1odRfuBN
bXuQerXZT8mXzjRrfbxvb93hMm+P+a0KoBQ8u7FYwVzXspjmc8HVgkZFjOpUSw9i3l8qU7TbtHNo
EodLgz6qD9b0AlTRroX/il7hzqezGrhPuBEB3ZgAquqz4CStsxS7FxelAkneXOkJLkYu7CbhZ9wq
p0oo96E3AgUHCrEJA1utLYboSpiF76iDUHO53sOm1qPy7JczY+2rNcICLPhVs+sM4W+PjOD96b5t
a/YxRPUssHxtq6naKg3MXn9uTW18COv6s1kjeVGVlXGINCU53Dc3O5OrB83cfgyVFDg7QjoC2Wtz
VYHiUlNpUDp2u6KFF1M/dlX3qureF72Lt6ytcgVzb8yMJ6UqAQJHXLg2vyjUpqaj+rk1vunG1670
H5EqadD5zlDxxZM4ars1oesRYlNFRYA3C9qky3YwBMZzMgm0Z1bdBCNX2VwIvo5V55V2moyao1kA
1O9P6vrIzOPk1MzgdDLmS7/ax5lUtHFjPpcVZHTYPOWGXh9zX5ROFCofldaLnoJYaI5xnn3PeS07
UKagnhlM+mtulWib1BcK357r6UiKl90mlcXq0pyFHLlb5nWHg2dZ/zV6dMPpFDefIwF98RT6DL9N
aZRLXzemYg6FrjcYhmAeJPTDfVjLqUgFqUPFx4dO8gPj/TI1R5jzOiShms/Aae3wVfk7nkmHqSi6
3je9utwY4swRwtuMbh96Aq+3dl1ZatC1BUySUdIfpIqmBzoGzI0gag1uxAyvQOInAmumcxF+aJZf
eFWiWs+GWOk/Rr/F90uBan0z5Kn+VTYpTnPsfevbRI9kabdeGPu2gK8pDsPY00XbhoGRnIIp745p
ZfZbZLS3pgEWaMTiILylhDP//H0k6ddi2s785HCYTU8QuOd2II/9xmTfmgaEuWdMI+At8tmLadBz
OiFr2fOeQRUUjxPRsWVLVUyRGDEkW5/0/Bgbo7lX4157lhQga5le+E7Tp+1eMCNjX7RyglpYvMVT
tPI5YIhmSr45MTVziyw8XF0ORSxGceqmspy8qGEgHX0vaV48X6qdIKRPAlQxfFNmOYLppjfz/i5c
HbQ380j2zGIpwMCW0x+0odgWARBmI7V2WSeG+3jyQvJx5T8jb3S8jUkkp1HSkuE3vl7psQwTaCvM
4ALDcf9fkhJwd6FUncY6EYHeBu3P+0NbvyYxOE/ujHSc33WLmzjWM61NQj+86PVvdfjUIxIGGdQh
/FzIqA4E5cETHEHd4sxY3ZBoduGy2GQASPGwi53mB6gRlLEZXjJFRS6ylP1DNTXqPtbrwg7HbEvu
bhVvLOwtbuQeWYSCdy2jNB7L/iPiOjG4VY30opOiDHB/TmendOUuufbnQIO4jlYadASv11CQkC5p
6Wq6pBqJnAxxp6ijQ1bVfkG49SsOfHMjALgxm8RSsB3OhJ/ztrk2KLeqKpRtklyU8EmaEHubLp/H
etgY1q2tcmVmcQqlslbhqU4TuFP9I1BuI/MfJT885vE+9z0noYjXKuapkMyN9+fq+DOh78c3j/+d
+4NXPhmMWIgvIrKE2vAYJW45QLdyoW5hw8upo1/770v43uLi3umFuFE5FcmlGp8Fq9ohReN/EIpD
hUrhfUs31o4sKBqEpIENXnGLSTUENETkUE4vKlLMUxce0/CLkvbPk7wlSnNj/fDu8E/NPeQEN8vO
UrOKrGaS4/wy5gYEF5rDPIaDA0F8lEbwYztZ3thaBJL9/hDX6U7gwLMy4FvXLgHLYv36Kg/l3pjo
1q6bH+XgjJMN+aZhHeRg36RnKSntSjxKYXLSNylX1vN7bXuxklbSDPCQS9geXgO4ZJLslLYIO37d
GOMK/fA2RvTHSMdQZVqSIWZR3phRXOYXQbrUqLjmtX8cvKfIekR8g2wd7Y0XTfh93+rarc2D+39G
31b83cFI5xdr09b5RWqEnRBbHA7VSauzJMJsPFUOijDf71tcH8VriwvHXQVD5IsTw+zqF19MdtL0
IasPZbgL+2e0JACvHu8bXN29BCNU1tmyc+KWTtnrs9+kRdZxMeeXStSdThJ2vimf0myDhHqd4phj
HtYOuQ1yHKCDrs14/pDxZgzKi+AhCUWquNv1SNPYilIr+6bk7+ohFnf5gIhNogzpV/DNqVP7RnG+
P94b+5WKEF2YNCu9RfbXH5KNXsjVqRWXUO15NMy6MQ9gZ+HU3Oq4vDGzPFGpv8E0SJ1xifnKCwpd
5GqKS96OdiYOF9Th7Qgo7v0BzTN3fRtyK5FxJ+dGcEzB7XpAlprG2tSl5cXMku5QBiLMfu20pcZ2
Y1/SqEFRC/oOEkVLK3UwlXEVjuWFst9B8/oHei1fokchHL9LgvlzTKZj6W+chVt+7cro/FHvjl/Q
+2Obm3V5GYX8HEdfyopUSfWQCp2dVYNtaC1AxPNQOJkgfPar8HJ/Zm8tIM0ps0IM5SuUKq7Nd7Ix
BGknlRev0dBrbpyua/eNkO/+P8zMD33ypZQWlt7bm0isWIVaXgKBglipluj0moex0P+7b+eGMwMU
+D92Fp7aDEKtp15cXjTjLJcV3VyfpAyOy6c8cWks24DHzL9tuS3Nmd9j7lQB379YO79t0zjQquoy
1FnzouaR/qXNY8uhtgM7ey4X+0iK/l2RlBCNqjenjc6INf+BkZB/K9W0umhRcEKTN6Pqp0m/SbjF
ykfoJQjy2yk7CskWhc+NyYUgkeIXAA/qU8uKq0SJ1yxo679MWo4ihfmpQ3p1N2Txi0Z3S9iYhmMJ
1KvuL+n67M8ZYxmjND3zkF8ENzFF3DQR6voyGhUVZykJvtS6Hr3ct3IjsJkFZwhuNJ7I5BMXd0RW
pqIQpiqDS8f4VAej/qCVVrhTkFGnl1ysP+ZlP3yJhNbclXorHGIeYaeNj5hvvusNxUeQpEAxAdJU
yiXXp1GPzSZOJKu+KFUp26jIkfiprJ8S/GvnaQQZZnRzA6ynpU6etPkesWyLlGD0zw0rcx6DFBlP
OhL2QF6uvyOv4fbk5V5fWp7De4rvzWmK0nLjWr61su+tLOKAzqyoZIRkuKDs6vfE77CGjHWzvz+p
60M6j4WLd5YAoMFxYcWjtasOU+ZUastHpfEiuAj035EcHH3f15xAbzcgEmuXikGOKCYBYXJeridP
LsNUESwMauKISlwg/ZYlDxV0v9pSOVzf8zwOdSpEczPtXDO+tkSazaAppGoudfVfN3xR2p9l+rny
NnzqjQm8siJfW8lIPw5KmTcX8kdQOsNybQeIPkGXk8p2psYgrjM47++v2nJvEI5QKZwL7ih7wK6w
GNpY0UNhtVp1AXfQI69RwpyWBOrGo3AVsi3NLMYmN0U2DaUJRtVE5VCmmx+Fsf6P19GDWr8YwZ9x
rM+AyPN/3CNLu4trd+qLISFfWV0s/UsfHZvx8xB9uT+Ds69470veTMxzSCRKvnvp0HyVcmFS+/XF
iH/INTJ+wPFQtduDFIf8EOC6qtkoYG2s23KzyOCb8RvULclczMn9680yon7heR7J9TCxtd9ZH5wj
U9+VyGnqqrURu6ygs0tjC3dZJIEcpL7UXKyEjMZBzFSxtOtsFB+qDr0AexLi8WEYcA8nNRsMfS/I
WR04TVvB9qQZmhceEUfu5na5Qk5OXlkbppPEIe0Reoj22K7oanE6yXoCHEIp9Dpxyqmb/t5fqOUp
ZhQg2GZxA7JY4F7nKX0XAfLs8vUmmbqLMnbRUaAIcIzH4BGAfXTyxirbumRuLNF8srjryCxRV17s
+bDIeyVNkv5Ca4j8IUwb4XM9psZZD3tUQ4Wu5nwXUwx2p+4cJS6EXVEosJfpUedQFpOdfJJPUVFI
jiYI8jnCGLFPWm995/I1zLzMlD7o0c6YBHzp9bz4wqgOKJv0l6j1LFuX80fNqurvyG1WT4hnK/ZA
zmpf6nl4BggvPVRQKm8gu9ZnaAbJzEVPUDJccwsvlPWZUuS53F/CXu0fyEE8C/RuflOrotmHwpC7
beh9NnzlWdqW9HgrSF0f4LmQgOslp8qzconeTeQxSdBeGS6RL5dulXjDQZOVkSJCMDkECeIhVmh3
aSWhe7ImZJb0tEO4srSKfeoX/c8oibLnuFFkJ+oFCJ4Sred9j0aFgui0HfeItiCsiKMrKuMBnY/y
MSq6+BkCnd5pLNWzeZFAU5Z7mqOL40c9nKxDJ3b+Sej01yovO6cZxb1AgGb3aQNvfpblG+++G/6Z
mhxEbBDWzUH2EqeU+XGVBGI4XALrV5vLO39EHCj4AvH/yYzly+ABWpEPRGKvfOH9Y3njmFyZXrho
SoUwaI+oPGWy9qzF3mulS98GK36uu4dY6KMNx7kKQOftTgF2buWjLgpH5vV2rwvYUwYxGS5SFKGj
oO4iaOGA+DmJrNi50DhKk5+FAjCBrx7uD3VVtFnaXuxzNetaozKy4dIZI3oIJZ0Fk7zrkmMr/Ew9
w5EtbzdmNAyrdXzsw4Mhmg6YTyXZQojdmvS35wV8ZkDjl7GTFYlTh2oz6x21Nh1WIhdxh0jBWP+l
7r5x+69jDJiU8Li0lnPIoZS7nnFjtGql7iYOWCRQgfI06aRVVvXv+wiioDlJovCAAex/bcVUgtQy
I3O46Kn20gUoQak03fynWvSaf95YxxvTRylGBfuGv8J3zj9/d5Xkht9AdqiPl7ApT2Gg2ZX5pRzP
Kp0FYy/YkjU9aLXlZqieBFQfGetoBXZunGrjdwZyNauS4/1PWgbD+G5eirz6wWSSGVvO8ThUnlaU
4XTxPZXnYTvU8K4lzUM4chHfN7VeTkxhZB48l/fyeWqhSKRkUzpd4lk/JiT63nu5ku3uW7kRdHAV
4Y5otgfpyyt8Mcedlgl+WEmX2O+afZKEzbkQ1dwuTLU/9qMgv4yUb6EV9P2DXyrGTu9VYwc/m7nT
uqlDNtoznqLU6g+mV0lPKdJGR0PsDSeoWvRuAqlVXiyo4DYizjfR1OvrhEwFrkUjEwpMfNku3BUJ
sutmpFxGP92RMlD3AdrDf9XW1ouDZtjV6EQ2qih09oY7KHqyb9N87iq72Mrm3dgTcw8xxSZEXCC0
n3/+bpdObS76upQpl4ZQNCu+IJZUWVtwj3VU9UY3PEMCWSjAFNdGoKPqgjpKlUsVf4ai5RCN9T7p
EYsJtuKU+QAvJ5auaN5fM74EZNS1pVCBFrvRc+WSfNeFk7Evj2N0zKoD6R/hYcqd/qRJdrpF7Hdj
t5Oyg04QqCNogyWBUNSHLGc4aZdK0x/GclQdTYut/f3NfmOl8Fizss+MakAU+HpoityH6hBX5qWR
umpnxE1ij1X1NDXhlhzgTUs4C+pK8B0Q811bUuUukQdfNi+RJoQ7zQibndqq6c7K6Wm/P6gbM0dz
mQgCGGoUOkcWbl9U6iYNIsO8CKWKYDXZJ5R4hi3Vg5sDmr0eLEMgjpZWDKFWmmIQzEtaK9W5I14L
8bdt9LWBhPjl/ohWtogQZzZlysS8+MnEX0+eIfhFUoSJdallMX+JPT9XDoJsDhxq+nC21BRX/c/z
pgPxD4pi7gIBzXBtLqTTxSwMQyAqTmwLgmvL+2EoPbJdx75NbSWeLmN5UNuOhqfS9ivvyF/tOwFh
HH8DbblaSz5l1k99o5MABblYSwlt2LDuEv9lzGl+nurqbzz5W4Suby+NqxNO4UHkGND1BZQLgu/r
ARtNm6c0AwUvY/iVM3nWVFf4hlhrVkOckiA5p561+FMRPGf+6MjVB18WHwfdqUxrI1BbOTU+BNAx
E080DO5xsdCilNZ1hFt7adToFIQJ+PaqKegnMzI7DpWNg3LDGskX/uHxQT1y2e8geJKQ0GEbvZTd
ZLPFgTN1OxGBzmR/f//eNATRM5Efrhh0zPX84r2KuK286MU0hcdp6k9WOv2KzNgx/K122xUkj80L
RnwG4ygQgfC6uralpYlq0pkWvYRRcBmK7+l0FLvXNjl2wy+N4ETU7UiC8hxQ90SiBJwaeWG7Qk8x
+qMLyeX+yFfMhm+fA1EwSTwyrQQv15+Tpa001mIXv4wEHMewjjLFtqy+sIs+eLBQQP44DGjxyRap
ykjKadjT4uDcd1r/yFQGjq/Vm92DqwsNByyBlJx7emaitNndvLuf6RRCOmxQ4xevTz4hfuPGZrsf
xc6WP+WV4ij5MaOWSMTSmWIAQ+RkJ1uh+fo1NJPRkBQRKTRQ71tKtkKlmgQNjPgvuf7Is+k5il/K
+Bio59w41zLbUKDQL8Ybj7C1IyU/PGdFaOoDrPhWrHs3cug/fJOXfPxCzGaHM79p8bcNtoAhN5zW
rNJJbh3YFNfDIoLsAl+sNEBaL6FkDk6ZiTx1OlPYbWyt2RksvBbK3HhGCgqzGvzCWRSRoXqa2Scv
npyihXeoNHK2QXPOtKMiZJA3jE7S0WaeD7bUhLvKfOyS/8B57SoQMarwIfXijXO+Knay28lvcctD
TcB/qYuR64FWaF4D/C4JklfLM89dXv3W+oOWWb/LonNGz7OFEYnxP8jaNPF4uD8ltyaegHBm/Zvr
kMseFEHoM73Lg/QlG0AgSsM4HjQfFrb7Vm54M5q6Z3wMgh8krhZHOorUrJfSJn1Ju8RRyvA8Tp+m
NHoV0v+v8QA4oPMT6B3ZouuD2lGw6gJVZzqzHDG4c+MPG5vo1oEg70WPOhUUxrIIy0Jp6hU5DNOX
Csyy8384O68duZFg234RAXrzSpZtJ7HVLfdCaGTovefXn8W+95zpYhFFaAABM4AARTEzMjIyYsfe
da//9IYWkkYh25reWTvxoM+YdmHxuAmWGWCcgAhpyyJzx6MI+0GvH+LxNOiuFz638kdhfCnFvz/t
cPCAXODzAIgsafIMxZzSFGCuG3eyhl5NJ9iWoJxF+fW2Q1xVETnlCMtxZUOeLMlLhyis3B9zNcpc
VXlpzpBCixSxrNemfYiq50ouNz5r5dxfmFukZ14VGVMyZpkrajkj8aPS7dqi+R2OAzKjnVXdKaa/
JRm+4vPY5OFN3R/FqKVkuN7VkidN2Iyk31ObHDS1cLTJDf8ahEkEgdlb5VyRLEB8vwxqnpcKalJn
rh86TWQdJLR3Xxk8yXi5ijwnb+/cG0f9IoZijj/wbdPwNhcdBi8zI0i209yNksl/UEI13HtN3H2U
62zYiZNZH3tfHHaNT+uoKmT1UFay7BiCDj+yHw8HlYKpk2uIPFSCUh8g3FeYTlUtZ4gK/VwOgzhz
2wY7udc1Owqi/F5Ma+lkeT0UQj4qBZnetIeKeHUIrWHcF8UYn6uoiB7qMtTsDtzyayJNhuOxKADg
eoK4H2TPMSLZxypFja9r6TAJZbPzBTm4o5xa3MmUVD/UUwWNtNG2x9tLNofw5YopdFqRBAS+Sj3z
MiZVMrcNf5m7o5qmR8WTsoOA3oujGZQ1hzSRDl1lVK9W0m75/XWxGN9AGZpMnM75HEguTQeTpdSp
yguoZdZZlZxOko/mdO5Dd9COcRXtSnG+7opDl7bn21+95v8MUZAmY5du88J0IZiTWTZR7vamyeDG
5y4sXGOOyRt3y1ooeW9ncYHKWivnaBDmrlcelPg1+yCqgm14X82ZF7P7p9mixpx/93I339tb+H/D
6KkP4iJ3q/C72T33UJVadzFa6AXec3sJV64aiigg6GYyW/5v4Tg58qJASKzMLeVQPXdmSLXfRG+s
T5rfty2tLiL0blRr4Iu80szwujRPspSPUruHfNAck+6oHgXQJP2ktPoFqFC9VX17Y+JdLiQlYGYv
yPngAl1snGB1JJ6dQIAMdlJx9sPANqsfofrSy62tJdHeT0+mFh/M3Mm9YNeTcEe2duJVasfCnd86
ZNlyuGush1FM7vQOhQoNTIH58vdLQ72C7J+tmJtPl0fIaCcz9LQ4d7PGdIpJP9RFvJso+gtmfyi8
ci+WwWemYDbces3NmEiBNI7EiWrdws3MMpUCJSpy1wScXXepE2R/QuunnrxE1vPtL1yLT+9MLXPA
tsizqpKJ6FqlVMRnmJWkpH80dSB2yiRXe6bHkbNL0r9lKZ1vrveGF9fyQLMhE+qcwDhknya9tUfp
oSiL3RB+TeJftz9yzcOZgjZnbhKJ+eHFesZK1k56V+Vu4IV2UX7IGciMP4hmtJet8KlPHsXqr8vL
fB76ubSyZ2gpsjeXnsNzRy70Ni7cSTJqSH/KU6alqS0ppeokCIzeW52GNmw8CcdgmIZTEwT5obQy
eACUCco1Pfw19Va7q0u1OZlSl5wyr+hOMvesJwXp7vYCrcVryEOo39Od5rJaZs6W6FEf46rwBqtj
BidNz2bCWKCfC749BNUWtHTt5cOxn6v8sIJSVFkcrClJUMX10sJVzPog9Z/i9FuinT0PLokPNPzb
/Edn+rvCBNK+URx8m9xYhh60KhCrAJaM3NriPdIWmTXi54XbTMXei+95339qFMtRQ3Nfyu2nNv4F
44M+3A3Vc5m0tvVxSu5HLXF4UpIV9/eBeBRitB76uy5J4MO88yM7FbZoG9aXaC63UkenmL6c5w3U
obYsceB3dn53DKqBp2rCRAESAZMTVXJyFxCt7UEeylOjaeOTHI3pMVRaa0fjRN6YLl7NJgxOD6MO
c3V1CT9Q21JqY6EoXLXw96V0qpFp98+ZcZcJzvSsGCNqI0/xz9t+ed1d4hihKSLK9GoYyF8GYOo6
YzOZWeGKoXQAA5wzZO3/SoLCNn3td1UMqVMO5vc4O8QZ6sCm/9j3vdMXE3eW8NWHgUct/VMh/KmV
2DY3yQ/WAgvDm3SneaNJwMsvT3kBeb4uDm3h9kX/nfzKcoSacWvVTJuzXDDKr8QmQJpOUPdCm9eH
26vzdksuXZmdoHYPx8vMAHppvjHbTDCzsoCEboIdrhxSKmWR6bffLLL0h77UvRl4P6EEg3efuq6E
F8fqlPrcRJFc2KPhF/eiWvtfiqylIYpDdQ+DrBb93D2BRTRV4m8bv3mO61e/ecbLEm1Ali/njvVI
9MtCFfEjebzLNaTaS8+OMpK13t+nnxT9PvCcqVId+FA2rtVVH+ZKRbodtmPi8+IeaOIhNiJLLlw9
/WN4j4E50ys/J8W3qTIdOrB7S7cls36ytvLG62QO750JSmfKhVlz8nKjyqQuMyPFjUMAVXA5GMGv
dBMIvWVkcaOaQ2JRDSWmyq4/5Xb3UnuPfm/aXVXsouiUJq/KN0N7iCkTAoXZ5QVvoI1rb77VLjeX
twZABTr8QOiJ7ovv1EpPbca+cAc1OShp99KJW+wsK4UR3hVQ91JRQpmCQ3dpA0ZRsRuqtHSlMXBi
oPMJErmg0c9h+hD4cCwZo1OKn3Nv49vWlpfSz4xOA3/J8Pal3TRXTBQrs9KtNYsEOWg9R9CUkqkv
fxOHOfvDch017iiiB+96tCwubVWD0EIeWJVuhr5Q2KiPBYqFBiO5gk90L4tTEQn3sgexn5V93Dig
811/ZZtAz/XMw4NS0KXt0pvGcmDsw7XA4TG4yi1piIEOqCmyLWahhnLMd7UOhWFU18k+G8LKMce+
Pud1BW8j+nL27V90naKy4XM2RQ2cdv3yHesRHLSxF0tXyeRPwO6e9S5j/Y2fuTaeMzU7GcNWoJj3
crkGc9kGozAc4tOXa6DJHaPQfV66XR3tjQDmZL04j71LrVQuR+QxfZtquxPDdZiNqNR408Y3rzkb
wyFzLW6eRlEXP0BpQYLTYsDZ9Ja0KNHtING5aNH/2PrW69yPKeV3puaf8q7IHzVpPsUSbNtdPn0f
hoib9Y/fJ3/8QrqbjMqplP4h1C1HVEd7iNP7ulMdPzC47sXjqJ2GYgtSsvbtdAMQ0SRdF69osdq4
tMrYSEqXyXxbTEQUO2FGyDZWeO2zYcubS3TAnsh5Lz87VhN4lXnQu7rXHetCtmvR+l2oxYmZ3P1t
B14LWRRiwMbMG6qqS7IdtRSVcGityjU9YV+KhSN2pps0lT2klGCmTnjJcwEKzTJ+1IPDbeMrIRlQ
66xNCwSK3G1x9VBazg2IuSpANC+5/nM0Ni70lXXkIc+IBkrCjIotw0Uhi9kgTm3lMrkoyDTAp0c5
efS38B0rTgFSB5zOW0GEpuXldlX1qLRTO1VuAv5dTPYjrKqoFdxeq1UjpFLUVOnzAb24NFKLRpgU
4O3cSa2cMoAdnkZovzVNsrpi/1pZ1r/FsGt0tWXForQ7GIngiMqfUv5hBv9lZ97ZWeYDvhiWSY+d
qTmbHuQafmVb0bGIt4LVSteWuEx7VIa5mYC5LHIKWRv1US7j3wl9YggOlI5Ka4rQLLAH24IIEnLA
7EhmFbx2nXm8vWvr6/mv9YVrJGEW9yViQi4M8I6iVDaIP3J9xlrhubxtak4QF/fCzLLPyDczBDPc
49JBskENvbxOahxEFw9KKSRHQe4g/aQxn/RSAX+WLM66hOmjDohmf9v6mnsq8GXQq+dOQjPh0joY
k1zKgey7Y/UMEv6QdJE9jfmGlZWH5zyFBIzkjdAfZPylGUHK6lbWi9otQ4npoLI75Ip8QFbhXpPb
g+ULD0V6gsbibOntLpqUg6YJp9tfugIxmX8DXck3eng6DZe/QTagHJHMqnahJ/1WmI8aqFukNPej
ldjo2bQ8uYtMQLVBtmWjzuxSKh+ESTkFlX/otBcp2HqOzwavdp7knbwPMpcr/ik/R7oXzp7aFYTp
OCIUb45PSvXD9J8lkWn7jT1Y3el31uYc7d2dbAaRLCRAeFyhKRgsamN71N1Uzrf8ee3ozE+S//2q
ZZqRiEJErlm7jWer2YtlTnYjf802I8R1QZPtpIlJPVuB9G6Zz3ZioQYtQ4MuyTlU+/LeD84Qd9i1
pO5HbWPx1j/qX2ML3wnTXEs1H2Oov1vWN998pfWmUHy77aNrsWDuuDFZDnQOdevLPRrKnEtxGBu3
JP8Xs5+d9rUD79QPRzF+kf37OP962+D1wZzhVvO72eK9jxTR4ioPlW6SNV/IyUpLJ+yzXa2Vdgli
GWSqJZ7ih6gtj1oc2hpwgb8d44MIce6qz2MyQGDk5XCdOfp+GOeUOhLrlYQlqhq77uS/XVMg7lDW
Mp9CugRP2GLr/GbUxEnXeSe3z8PZP7f6wfCOknCvJB0qwhtouatTtrA27/C7U5bEQhuPolYANnIl
r3V6NbRLeQtfeY0PnM2QYc9gY3bPWjiKkVle5Flm4aJCP88J6KWTGOXd4IuCzRtD/dgrEehjHlKn
1MzyoyzIwt5MWuVQjc09F1lpU1nod8HcMrztUlfncv5pQGLmVy2gomVhfEwihDkiZGPrkNdMkR0U
olmi2X0tPir+hrHr8sultWXi05aaX7U11pKCySq4QtWocdCtcOLcfBTzzq4oBTVRYHN2S0M63f7W
q0R4YX2xDULTT0kzGYWrCR5cX/rkOaFRbHUkZw+9uCewAjqEyjaBQYNH5NKnTLIDs/P4RjM9TsUp
0k6dwEDQOaWxYWycllVbFNJmQkQJap3FLSFOkZ4HkUA5yxgRECudwXs0u4daFE9lHr2A+N16NK1u
IfP9SEHoZAjUtC4/TynGqLWGuHQ1BsIZofxlVJ/KXtoXMUpKu8qQ9vXYN3MPY88Ytnt7B6/fUfPi
IjjALQKRIL3lS+vZCHNLWrGFgQq7ef4HSPQuV5uXQMvdIRIeOwOl4N5/1qcttrSrO+XN8jwwwPAd
9a1F6jXleSppsV+6TSkeG+hZhB9VbR2hGTrf/sa1mARSQEJrAwEUGPQuPzEKKng1Kh7+YoIWoV+a
ihOYFb1fujMb5/H6QHCawcrDXzTTli+L1107dqqZS6WbTMnkDEapk2U0WzppKy5DueyN+Il3FU2f
xYkQkkTnPjJKN3ip28jOB9PukyPMs2OgOLp3GMqDmT4lwufbC/nGsnZ5ErGLo4DW505hKuByJYcG
/VqpDnkWVDIN+oAMUhtIcEKxEI7QCsh03/SI+da43/UMyjNUhm6BZTJVLXbJK2hBiLD8qnhW1GDY
V5n4MsHGeRqRunJ6sU8PqVAeSk8ki1HF51z1g8d4NBToPJIeTgK1O4SVKdmCIVQbG3eVeUCxwWjP
3LAjT79q2E9T2ZlKEvCkV6p9VAV7sOmHHObVj9SjWlTpbLnt9reXc81ZaA1aOsxydKSWCbkG5jk2
04L392SBdBUZiG0msdzoMr1Rni83DTpZoPt0vkn+F/FFyKoccou8cmXt3g+SL8NYO4AzZ85cygzH
poh2umBBqdPvRDTpfH96CibmdJB3MMOfip6yi0yX5E5BXTBOPhQ9w7D064ry6+31uA4ICkhcJqyg
oiarXd5lsZIWdDDTyk3jT9Nw7796DLxIG/Oe19czRrjbqXOjqXHFO0HfdJgsk9qN7H0sm+khCjun
DdQ7apM7K9gY7r2OPBhjYAJAKtPxMHpfnpfMs5j9jysKOYboyHF5EiOPJGWLeHrVDP0XJgDn6v2y
jB40HB25Fiu3gepiN+VmSMVeEU+M925xTK4uH4+1WaIAev/lQ7ZSIAsZVKlya/kutESoWU4ImNuJ
/8VvNhZv7UjSG2BwnflJSvaLIBeGZelHMLK4bSj8SmeC58AOEJGv6GBL1FTF4otYbmHLVo3SJmAm
ASAlkxiXO5ZPuQ/imcKH0R49Dw6/LrQh+MkdhXwjNY5x++u2068tKFfS/zcIhPPSoNfrTZFOAgsq
eMInzSp/BFKzK6oytY20z5izVsyNdsSqSTitKUcQDkitLk1WRuln0VwIKOOzuk8IcI0ETProp5tz
PPM/tYw9MLFBMwkDwuwwl6YgQ5do8vDEH4fvIcmpE6kHOdZ3knYOTO1Qis9WtUVqvxZWwRbxrCJn
hLt88XlmIDeKlJe1S3eXpn6zk/6WXY7OOfOZ82DvXNKk73r5Veh35pkqDTU503OUfR/qUwJy2Ar2
TBzuAz9z1GCrenGdl2ISKpa3cWKu4HlP372rTCGO1LFSajf0tTvja5S3R+k5gfIRaoDPvEU2rsMt
c/PfvzNX+0lreJ5au2I92h4M610J+UWc/aiUR0m+L3gg3z4GqwbpSdE3AcJ8hcxI/NwQ2kKqKedr
08E3Y5P0woyPyOmmJ6sfmn3e0FDwEJvZCDNrwZNUZq4A0JTi1Xb5qWalRJA96axs3c6ZU1AffCNK
d7nfJLvbH7nmmfNIwjwITg9s+bjognIYKy9s3GTMy33Ty5lt+ATR21bWrtH3VuZf8W7vFGmSYtGK
GldPPDuMtL0aPPv+qwq/zX8wxJ0zY0hg5lu2KfSm06zGaxu3EktHFoKd0r2G0pfG2jK0sm6oolnz
OAVIUcArl18UFlYVN0bQoc0eTXsxbrMnw/Pjv21GM6o1D+VoaE/NMMFFrOoSrw/8DrpmQu4rmAZ3
ChB00oLj7VVb8TeqPfOICJQIzG0uXphpklmVUhiN24WZTT/SZtUUqdvYm5UYDziPOTTESnCG5YBV
J6reaIVp6wY6sphCm0VO0dd/OkBVh5QRnYei1+uNoLH6ZVRkSGaoe8CodblNcZTKUikE2Az/aYIP
SvokhBsvkBXf5oFFUwymLebLzYUJ2PzqwQRY49YizY+k1+SdUIAaa1Hk2dVAXzaWccXzFLrjvBvp
ksH6t/AJ4BDWKAda62a1VR7GRp/grYCZ7rZLrG0WZwhGSHiUaPgtXELzJsPT476lwAHtilc95JPm
KM9SWRzMJHu+bWzt8cgIBSHtDQXGLMXlNtVFJwZ+qPWuhSbtU9Ck2s4SKtllVkk7CTy8nKC0IEsr
BfmQiKF818l6d6hiuFFu/5K1zwbIzvwfecjMxnH5Q0o1ov9oRL0rNXp2VAUAq5U07PQme5H1+MOI
e2946Eq5F8gQZSQGIZm4gGfw0qRVF3VtqULn6lPI3QkSbldJYXiwirihv1XkT22TiTtyC+GJ+6a4
T32Lt7UIpFo0hC2BzpVk8+LXLK4egarE0PV65w6NWOwUBLv3nW4JDnQe2W6IlfCuLRSmXNq6vZM6
fwuSsXLnAscgmQBlOXOgLcxbZRPmaZr2bsZFa1Tmd6N+bFLdmZo/UzmdAk/cUj5d/eB3FheBnDEl
C91GLCYBEhXdt/I19qrTPGcA1ZLxMAZfbnvYSrigYshsIuUlunvLCzcHCpx5ej64EwyHmdtbg+2N
FCm2NEJXIp9KsYehP0ZarydSFKPTNGirBzeCMbYtoZyIp7tM+nr7a1as0L5DRRroKkWm5TPPBLBU
JXI/uoioPCBhO+x8NdkLTb3FybAS9bht0YUDE8a43LIyJ/aNP8HXM7lRpwt30HDXu7KQy43E69rK
3NxGBZcIoPDfxVks9X4s4d/rXCHMAZxVtrqFw7leMCzQJOMtB2acp/3laS8DX/B9D3erx3JvleCh
DSNyEL7bCivzI+3ymTMbIgeilUxut1RujUlLO2loelccHwUleChzqLKm6HnuIMl2MX3Lgt9e/xMh
5o37ae0LZwS+TnmTtdQWB0rxu0BiHmxwq7FEj7Fh+i53GvPPbcdb2SmwuJTeoQaAbXKp9lB3AuqT
CGG6ov+hKCK7nf65beA6ErFLQMf51yGX5wVwuVFS10WVnvmiWxl5vy8iUeW1rw8fQSztsnTWC0I7
Yz/0WrpxGa4ZNqm/8bACScSdcGnYqDUpiadQBO1rQk9z0Af0QwRnEJ2wox+dbDGFruwXPT92ikEu
anLL5lBoenGvdsHklkNri/1Jjzt7GI+3V3M+OAtvZACA6hZneJ7PWBysmGIKxzWd3Hw8pfU/gaIi
APxhLgtr+Yap6wDLZDwPe6ppaJ5dsdeNRTb0ilVNgLXNw5B0z1Ov73r0dQxhOt/+qhUnVNGOolDK
AsLcucgWqFxWZih2otulieUYrRjsqqosNo7yygbRg2G+D2oD3ttLOhrPSCB5twbR9dPeyRJ38kvH
2CJumd15sUGAbaFHxOfhoVmqIcZhJTSeoIhume7HCTVrxNj9BDXMo6JAeZd6e1n8cXv1VjYKrBds
u/DSQLSxpBkE3+rFsSaIbjtoCCnUKeSLUT/ZsV6em9gSNzZrxQVp1EHpAz0N7O3LSWtPKlW11EvJ
TZ8qLXNKwzh40r0JvGTItkbU12zBIiFrhECe8UsgRN7KVlF7uuRSMw7DYVcPoRPGwYdCvu8/3V7F
a2oPJtWZ0oU6WUVolt7VZbxQRqmNqqSW3UJQj97wGAg+lE+VrcNqVoj/jLUN4y/MBtJBzfLHpPP2
YpDtp744t4H0VPjdQfSsL7d/1EoMe/+blvxnrcbAWT4UshsX4X4Kd4N3EPS7Rj2m5murNhsHZKVh
OFe+KHyBImV3l3NNQ2BOtO5i0RX0U+Kntqe8hFWyg47HSJ9i4ZVGHtNNh9vfuHL4uR6QA5nFzq6l
HcO8UvvGyCS3ScfA7o1uYMzMUzai2YonXViZD9G7yomRqp0x1ZHkzt+VawxvSA0U+ZPjy6OtRBtQ
iTVrs1YkgYBHCUM5l9ZSqlFBXHaSW6MnDO+47D0ySjc0u7Te8JCVwz8/eWYNZQrM2rKyIWtxIXq+
KrlhZey1qIthV446KGlBFGbJVtF3xR+pashEGxR4FS67y+8qtT7rtdGTXKuvd57uPzFoHmkvUvdd
ElCn6d3brrHypiO1Y3wBZir6dtSHLu31lREnWUJnXKbWVXYvU/5HyRonk8azpu2HXIAFD2bP+MGK
rYfOGzac5pr1jvg29ynQUJqT2eWVERlNopt+yflLf42R/2WE7Quq97PQ6HeFodgj0JO4Uo5kTodI
En/Uw+j4encucxeGq9fwEDwUz0xp3l6W6zGv+WdpxHvOzZwDL0JVmyBmURq86/Om2ikJNtWPlelK
/SExv0VRsA8ottJSiX+3lo2Ed1eBmk1eO+g/a/E3bLQPEeMsnrX1w9YCCD8MzCVwMgtmkcV+JRl0
98CEWC/eFSNaFJE/7qKwsA2j3futaY8qzATJeKw3VVpWwohBqkIJdpZ1h8zr0lWksk/Uxuxlt23R
jOuErgQoLGwplqwdN4ZMYDOBpWCeI7u00vealAGKkV21/Dz00U6rJ6oMysHLtmh+VkLI/O+D0wVx
dB2L6yhUAlS2ZTeblF2c+jsQDXBU+HYIa0Rh7m+71Lo1smRTJmXmHXr5Xak/KAzqs3FpZBqHUgut
vc803GGAg84eqCb8Efog+/tMAgE2GGhoI70BoS+NhroeB4YxyjTmP2uZsQOtum+Fx75pj3q2VZBZ
wZVxu/BaJH2e3zvLGXq1CtoG0VfZlYRpnyMA1UJ+oPvKfhLHHcPHjqcXJz188sMfVhHdtf2vQjr1
CrPzY79xgNe8iJoF07w8jZlzW6z2oPdSOcmT7Jrj2aq/9N1LZHwat6i6V62oVBMMIE/cOIsoIXWj
ZQwNjKJilHyUuuFRqdL8qJnNP56lbwEeriHIxKR5WgOuKFoGV2Moox6leUzEctOaonR1tOIDKOCD
Vsd3g1h/8sPnrPtZWPumVe3JEvdy0uyS1OD/jZ1RbvEhr3w7J1SdXxMir/alGM+U9UMWZYnq5unR
GnrYLVJbG14gYLl9bq6x/GCB3htaLLLvaUqWDDGG1HuhB0vhx7uxRQ3VGh6ULP40ms9wAVTSOZOR
3piSz2ktbOjIrLxrmNIk0eBe5nWzfHhGRjcVgNdUd8o8fx82eXfyokp0chV09+3PXQmy700tYRwo
cYZiGQ2qm+bigzAkLzH0X7dNrO3cPCoApgtQIO/ORVCAbbhIQ1V1xazRnmuZ7mva58J5QOb0oG4X
6NfssYUUeXgVMjO3sJehDqP1nB63G7N9pTU73XgtNHXnNxs9qLW1e29o/iHvMlCpFeOIeMDalbAq
ZKHdm+7tpVtzBI46eDgiHMDx+Re8s2C2VdINcq259GlK9DsNoLIbEJu1Y05t/l8bi+VC0KIwxLTS
MDDsx8IJ6rMlxPeSVx9G8VzIIFSn4slKdu3w0dK6u7b6ULSvvXiomEG4/blrO/f+pywWVJwZbFMw
BtyQyT6Xa2de1BD+emvr1l9dWC4pEnmoqEF0XS7sqNUjb0YWNkkgsclQ2HqVo42S6WokIXehBEf7
gvH0hRFLL0tmjQ3N9dImSexYqskzC42qo1F1O4ZFh3Nvmh0RRm4eGjFRzhJwSsVjFiFvjeLBVIMt
fPnqCnM7M/IHvyYw88vvhhLJG0t4tNxcVm1juveCj4kXOf9tfd/ZWZTqwha0lthZmlvFhZ1G31Wo
uDphI9tYO3+0Fv/vYxanI2/9zA8qjPAhtfqzN7fQvmurxUohMgVDKOOLi6vAs4COiFalu4H1s5Im
UH/fJqXlyffnr/2eBsFbbIQujbrq5a54sLN0oZphJ4ArpUY3YY/UU7XP47B8ZNZm67vWKiNzqZEe
C2NrALYW22MUdVNFYqi7vfhNrqHxN56M/j6rs6ck8B0dCsR41D+G+jHS7VQzTmZz7l7VGPaPfbZF
7bmyyOjn/b8bF6G9ZX2tVfMpyiAZcj2ePmn+LFTezqierHELfr/iLheGFr7fVq1ZAFzAXXTfpqMI
ievf39s4ChWPeUCfdHBR9YxpTIuTN++jPNhFRE26djXv+bazrIQunISHIkUdcDDL9gWMlY3pFa0O
h8ORxrAdBs9wyW5E4pW+s0bbmeRapJGgXxGYdUUTaCNPeLdMovGh17xXASabXVcCLzKSTITT2Arg
Q1W14ix1pnmMpxjyV1BA8eHvv5daCAAJIuiM9Ls8HApwyTHvEsOVrFdDQz1TP5T/pTUDwoPZHogb
ZmqO5SUY9kNfGo1BJfkMk4ki33v1BpBvzc/fm1h+R+sXsZRjwlIoHAXSj7b42ibA9qUNDPGWofll
+C5pCKRgYA6gNFyl+hYH5m7qXv3W7dqtxuOWneX1Jni6aLYtdurz1GufUn98KsLwdydu5FlrHv9+
5RZhWMvMpKu83MDjmdIb7Dowoe3/8x/c7F8PWCbCYd8nnpQXhhuJNDdRq+rCu9Tb3TYyL8llL4GS
Hi1H8no6E7jz5dYYbePpyWhRbUPkbE9Ekh09HpV9lU+WEwJoD0I/OAVms1Xmu17CedAfKCTUL2Sk
y7LXpDRJa+WZ4iKx5wTRB4NOJ+qFf/91TOVBj0nuDW/bIvwp0aAYnloprtn/MEBk9RTYw4fYOzf9
vsu3kHPXBQ5eQNxdjCHD2U96dbmWYl2VnSEPiktLkDmyKNzLbVLv1dDYFbBhT023UQK+9ncMEm/5
Mz8Rl8KB1jBUdGEkxe2HfdS6FVj7LLnzrS1Zzet7arZDj4Q+OCWpJSmy4sOwmNPucisgNw7vQNNW
fGkLO73+Nf9aWRyqIuw10PSyAqVHZ2v1ca6eDz5kMuNGOFpzPZqbtKJhsKK2ubh2kzotowh2IFcV
RCfNWzvMNdvTN6ysf86/VhYZjT+UpZY2fA49oUMfP1UKagNSZZf6Rla/9TkLJxcCHu45k+Mu3me3
2XNQfjaN77cP0poH6DPrOBUAbrxlPjiNU6g1CgcJfWj1PkrD7sNM17HRHFoLRjzHmTLnrUyKsNiY
3Gr7RJ4a1W2tT6b/QWMA8dmC06SQu0++oJR2KA/DRsq+dmihM5vfHsQicQlWUcqijTqkBVxIF/dm
9Rv2qSmFQ7Qbd6haHm4v45pPvDe2iBCmN9RJVAj4hPxYhN/U4hwgX65tOMTaJ0HYPz8jYcuhNHcZ
h4SuaSY051RX7qPP2rCfLCTUHiQ9ODX0Em5/0Zqttyo8qjIMCC23TEnKsCUGqYyShd13PU9tX/mV
Nt0+KjbWbsUFcT3AAuSZIozx8zF4l0TIqj+q5hDpru9N1blP0A6Jkrj6+++ZoxxTI0CXCHWLU1sx
H1a1fkzalbUgvTrN7aTKyXVYIAUv+kcL/a+3F3DFJUA/w9Iyt4Qp+S82S5vUWAf6argFpw+6llRz
jFK7T+i3O9oonv6DNZBsbxyvFPMWDtjEPfyeNdbGRoNDqfNpV+5QMhhaZ5An8x8dXMSWSMf8BYsU
Y+aTRE0J1iQO2iKut22ojOrELSWUTDArzpTaQnaOMvMp96IPlb/V7F2JhzJRBJwvc1qQNS6+sUSJ
3UprTXE9qd/p+Y80GJxp2EIrr+7bOyuLfcuUZirLnLghTyelk+ys9Rkd72D/2LhHtj5nsXyROMRa
xBiOK6lTe0il/IfeJ3S7vHJLnmzlEQ7Ag62CT4AYL4nLlVP6IG8jX4VbdziqkyuM4cfS7+4zaiVJ
82Qpjjzmdhlnp8rsIOD8oKDX6DsIVk1p4mhlqWw8+uZvu3IdZlYY65spUJezh5mcVqJXeAoAzMfG
8v6MieyET4F+nDy3qCl6x73/H04IGIG5YwSrCyRnl2EGDgkGjNKCOpwi24aYHbr4Uzr+DmA0uX0U
V/aVAg7MUzONJsWWOd69i2eIwBpiI1DKGYUnU3BpG3T6xut/xUcvTMw/4Z2JaBqLqFYaXv/TFB7N
TD9T/et2XgSfANEm3/iilQg9w1dnwA4s49zil+b8rockxfS4d/LQv7eosdtK5m2R4aytmyxRuzfg
fCGeLM6DifBL2HSx5vpNRDYf0XmGI2KTWH/lYqPfQVY9QxBmmZnLj6l1kvixyyh0q/uIIfokg9RD
yOnovYpDdbztCyt+PmP3mYkGG0Rna7FyKWjZRE0oM3tWd2RyyOm7XVP9k42vdRIcRITW48//weIb
D/ysZQGz4OXnFVbvd2qOxdGXX5UgiO/aVHmtq8ZwGJHgDkrC4NyNgsA8KESyt42v+SXUJRT5WWBE
ZhbGS5IXTxQazhiqr6n8fWgDO/FqJ7bc24ZWN5HBH2S3eJYxmn35lTqTX7o6UckTmmTfiL8b5YdR
PTdtf+j7jQVdwSXonGPK97gM8Ex9cdga04gSKabUZnbjIerLV1+v0VP7nWepQ+3KqYXhWPveR5ru
G+dubTlpp9PrRYycudrFxGILiNLPrQk6Ij1DMRtBR7n3HK2xPphS+Of2il4LsSK79N7YYu8ahCUZ
uof7SIfsMkQIRRfFfaolxYPRSdZPCQTnKVRC/aMVd3ddOhWPQt3G/0Pae/ZKqjNRo78ICUz+Cp13
bPbMnvAFTcTGJgcDv/5d7Hvve7rdqNE8V0cnSCOdaptyxVWrvo9Yrrajhjd1QYzQNQkbTtaQbIv3
gH4sQZMYuFJVp1MqDTl4AgtZquLX2H4nSQe6gOx7Fq+2ZOdTKo4JNQvAocC/jI2K6uxaGlfV/2NZ
ixHbDaaNZmzi3D20LQghjYDmVQBu4T/tkO2I8eP+F1iyf7B+OiDvDlD86k6Y1puaEcAb9+wVzwkF
Fzg5/S/pnglWIeD00K9ECVwJBIQtWlRUUd+Ks4cCiMRubTh78bXA6mBMDpuBAB+Yv+WFaxqNPPOG
HstzdC3ZA3B8FD4Wl3hayMEAXyVhPehHVsswBeXl/ftb0hIMgCHmBj8aPp1i2FFUQ4Y5v5Yi3mLo
YmM0btBaJ/AzrFi52WirOnIh6OMKLo7oi17jPWjbzg4FVUIfGvajZqByooEOD4uTfXOlGrSkGABF
AK0FLvAZX3p9pZ1Zj55R+s65LO1A9wuMwcYBr/+Hwh14w/6vGHX822gnU6YTxNDa9V6yxpCHQQ6/
QFe04hSXwgkQaGMQEOE8ABCKpdFAG1OhSuieWzcJsjYNZS12/64LGDwFAB2pMmhsyPWVjZOJidop
wVvSAKCUTQi8TEZAXpFr/26joW7oXmBODR9HRa2N5UA1hHvO2dXfJQKjqX6IjWDK1/YBLXi8KzmK
EsTtMHVZihOJ+uh6kQfqps7NNi45j263Uq5ZULj/ZGGmSPE7vuywBGhWOL01AzIcNA9rwa3DP38i
0HnM4DQkdBizUA40jbT3QXvxYShALWTmoFOnUx0aNdDSNXHXqI0XtA54JgPqhv4nhiCUUMxvDS/2
CDLkqv1VGA5woG/3D7R4axcClAOlyTTpsQUBzPjGxXNjUjip430ZCzYOh0CTH3UF0MyqVX0OAuym
HHP3bLdHw/5bTo9YrtBwf8XCzT9VsXBXYhQjbvWmodUdjiIcFm/tuuB7P0PxNi8MFjbN+KMrOvtY
OYX/RkW5Yu4WGoLA0mAAEQVDnPJmHb3pdzSe8sE722kTkn485H1gTZ+RGgSeWR8ofSPZj86OehCe
3r/eBczwtWjFNJFKqybmQrQJmYbZnup62huUbzAfJn/llgiTeNgmpnXIfezqicVKhW/57Nj5hc4g
iGjAp3JtuCRPdVL13AOgvdh1Q3IaBT0hW922aI1a8QNx6EM6z1qlXhEV/Ov98y+9ETgZxD6omc6j
zdfSK2FxrEUcvTPpsTNYCMJDputrQdaC/0TPxp93xIDzG8DbaykYExBFVgFzPBMRDPW3tBA7CcaM
FGRPbCe7v/cPtRTZogIMRkXEVhgUUDM+O3W4NsQ6MM4Awg5v3NsUBfYIHgB+P4BiddM69WbyPmn9
8Lmsgho70Xp/rQK+ZL6B6wD+B0mZD1d+fWZuYydsMqLIqUlnK/3+kCC67pJt6TjHZG2AeslKAFCJ
BAwS0WhWLJHbVQ5vJDrqYiix6z1HR0c0pn3MSOnsiJet+aYly4d8DxAPVAHnwcrrw42jlmjYAYw8
xQfWQbdLM0BVFNvnUrLSrlg8GVbEIhuaUQ+24pm8XmApbI+TjX17aBsXgHBZGEGVPFLmrDioBaQ8
1PNCmPIW7RbApgah5nkwmJ0GchTOobQLjwcAjhSbSZ968J9YzcZMWLE1hmxrk7QIzBbLauNCD/IJ
GFZpgmdBxq7x6jVltR1EZZ4Q5ucHbUxTrPVrVqLgpSc8Xw16QzooxFSmOYqWl15nDtAUxfhZN8kR
t7VioJdFIOLxQe4xD99cf25Oq3xEt9Q5M+H8KY3q+6iPa9QeS+9l7iMDaz3zZarTRCThzdC2Nu7e
liHa5Xu0/x8GLw4To963hK70/Zf0ClXBOXtACwL7jq+PBD6sjBVggjlPmTSebFOg3TH6cm8ROv4U
w9Cf79ukRXngeJv3QcPH+Yo58LuxcXofUSM1ncAepx1riqApnho/392XtPSx8F4w2oeDIdZSlDjT
wPcECCzi095lO+Bs+tBxqjVa8sXzINo2Z8Q45sMVC1A29lg45Rz75HLPSXFsexJOJdIj4a+EQIsH
uhClxHGezZgxOGjkgGW03zDQ5gRe5qzxpCyZNESJSIhsoOVsNccjc8M6oQwQmhj0QpqDnSDUnfqd
58drucqaKOULAQ3Soy81R9uFs5eZ4wUdw04ZMUwrAepSbo7hfUxEogsAvgCVUj0u24E7VoqsKH9N
+7+aC8Cy2Ithx1weYGPr1mevyRoQZVE1UAFFxxJxKxZCK0/L8KvUTyHULotT1s3DRsWrRa0H22mi
/0HX4eZnkt15J46iGrSK5dgLwJF0SzybFE0VvVhxCkunQdqKqBRYNUx8Kq61FYlT+9ngnvuqPUq/
3qVx8l5S/RGL6X7eP82SCbwQ5SgXJ6THq8mDKG41J9v5w8wvpKt2PqZP0mxF1tKxQK8Fzmkkfhhi
nf/8oqSBiV2jNDJYCdJlj4ydSIL5tKEKNSBC7p9q4fmiFD7PlSD8A/hE0fbeRZdyNAFfH+o8sjum
P9Jx/PfhIOQOKO6DNAdxNKCL18cBmtYczZr656Fh+3zy4azB/xqOWhEOvPuTmbFY0YulY2EIAIph
onhoqf4qB3So6obCP9uO+FOxjIXZoPnh/btbsBQYZ4RLRPcKbvEj0L34SpkBn+ixzj8bwMkHekqS
oHHYp9Ky9/cFLage4LE+uF8AeQbfoaJ6sU+riZq1P+9UbvKTX2s7B8JEgQXD5pf7shYP5aP2PBO8
45+K6iGgLEe/Hv1z0kUAueTGE+9WApYF7Z7D//8rYj7uxb3xlDKM9fe4N98KUfXdYU8xiCTyDZNr
fHVLN4dQfo6+Ua5DgHgtigwsq2SF0/Tuzz41T8XnWtTBVP5AiLPykpZOhT41+ksgqEfNU/lIEpu9
QcCq+2eXPdbNA6kehy+O/vv+15lfilIJAO8ZWOJhAgCfUAtpGNbUGg8DDGcpvzfs3bA+Z/5GNtg0
krwQi4ONaOVbLV7ghUAlMuptaXsJmXzAJrCz0xFb3fjKp1eMDPVVs/Jol1QPdGGI+4CzuyWaKnrd
GO3Y9s+OdW7kp754ldXaXPzSV0L0NWu2DuS5usZ+ckCrm4FD7twTGYJryC6wVdT6S8iP+x9q6SwY
q56Rnj4yP5XYLWeiaY3G8M8xbfkGiKsSFJp69pSTfH9f0uKJMJ6OaBLkLJiJvFbxpEXpebJi6J35
rltGULAo8xHIrijCwvw0wOBohKDURdBzvrF2WYv1uLoeg5/YTnc4enP0jLYJawukdW1F80dDpF9A
pldvUWSYQulK7ZQXbr7vMkN7SUej31gTnfYZNfWt2XOgC0wQ8RDs9wxa23C29+9lji7UpzI3PTGW
iUlYWwX8VJY7Di2GKc6YR3mK6+Q11x7z+E30/d5GzX70v92XtxTOfXRZ/1+BKsGDruEghh3HZ2qT
335suMHMT1kjpUR/NmDcQEwXg9ODB7W1ljAtqRuwDXM7AvWiG3XzJsFHbnr+mckfYHMKtPanV64l
gUuaBp7CGcOM6BHNv2tNc6XwTNam8TkbXTGT+/O9wc1vLfb0Bii5lysGdcH0gGF0Zq0EszBYu+af
c+EmDAnqiJbiqdp2RNjfqsMOVBY5FFxD6YquLJhVhKlzLxN6AsZHxXb75QTAWSm0MwbeN1aR7mk2
hkb/OPaYFUlDi2MvZ7HmMBa+GSJWHBG9OQy5qyaiqjUQ94+Wdk4l2ffAFMc52fl85Wi3UmaECCpd
8EgfCzivbzExKnsYSnw04jfYPWMFpt8HxFopBN3GW9dSlDCytGLDRzc6Pju5DGOr2NC1oeRb5Zsl
oIkEFna8ajUkjvUZjSLzGMvjMMn9FSSgG619yvrX+694+br+EzMr5YXSdVLPYpMV0PFcqx+Yb00n
I84PRY7R5vuSbtUbFWW0W5D+gXccGn4tKWMNnF1P/Bkzn8VeqOs7F/36tEkDbq541oU6tgvKSsjC
JA3mD1Tmrtoc2swoS3yfdpd1L/rYh7b1OMos1MTO4a+CfEqkthN+sVL/WnAbs+SZxfKD5kJFCSKU
LJvSxncrmp9G+rk2g9ydgjLblc6emNFEd00F/AbzXuLXvN7p2lZzMXD9olP+1Yq9T3W2Nj5w+9jx
i3AZOmiMcf3qaC2Ne9tkKBkCZf8974eAOWFfnGCyh8+ko2Gy8p0XngaaNx9L9QDgxRu8/s6oVdQt
orn4nAiYkroHAS8YO9b2pi7o7RwSgkMEkywg8J7//EJvpaYnk5QNrhnbkGO+RfiBpcjv91V24eaA
C4ZFRhxhAxgxH/VCSOEyLjUNZnKqhp3fhKJ/p4BNwd+U42Ycf2Xu7/sCF3wqFi6hXOaiAwWGKrVE
YpjSavO21s7IU4d6W2nGvAkW2GWstJ7a4SdW26ckAAA3+6Shzt2FFfBUWM/UtP6/NyxnBQZX21zJ
x0Yj5fB201fYOG1rZyOz0YSrqh8DdqmvpJQLk8OQMptq5Croj9xkEWM/+GNh4sCeCAjJjpabbzCn
GpijF/rtTuTbpn3yTP4CDOmu0wCgl9v7l76kSmCUBNQVwHuwJSoHLeuR27Hvamet/Np4r+aYgxrx
n4NWpJcYDHFQAcX+FTUvm2RnyMnIkihNwB3ubHj55E9p2PGVoGzpLJdyFCPrYods0zoiiWgKRMhY
nap5+qBcMa8LpvzqNIrTYFPVJLbDcZp0QnHyNLM22E6QYxVfv3ZzixrizgzYMOOoqqlToNWASQps
6k6iqfgmzK2wNqnhHbCh79W2jrQUm7R+tUUVDGcQLhy7oVoDpix4Yhusowg2UfPAbg7FoEnNJkU8
WUk0p++aCVY189kVdL86cLNkbrCaC/ArgKTnEOba3PhZ7rmU1TRqX0d2atifoX5oS+x/S36AiiDW
2Vq3dw7zrlMGsOv+J1ANA/PJrq1ab2mUOw5W7/6ptHSbzweMsapWfywMrF5iUSnSZiXUvc1VIBjF
Hay0QeaL+Pr6pHO93u0mCOZ1ueOeDX/4RaL9MFqoBT952B10/4kvfcJLeUrOWLQZDKTb0MjvjKAZ
zxOPA6yUHVfBmksvA74PqSnMN/5DOVhlE3Nockkjwg/2+KVsHqjzS3pFULuPwBAg5imSJ9LM41TG
9H3I3xoNpFz9nlUrBmfJEFz+EOXELqM6QKqERnX/IJLvDXmnw4r6LIvAtqx5PZdLyPznF95R+Okw
UWLSqISetDEJdV4Ebb9WsV3SFdSFQV+BPAUDJspJho6Yqe+Ag6elG6P4PpTVu5Ed0qh12x/c+/Tv
inIpTHnr2AhVc9l6FHGah3jCeuDGK4a/SbPGuLqkkZeCFKdTZQY61o1LI8b4phz/GOC7sxoDeeUa
i7t6f8B+w+/McEvkwz4+1/Vnclu8ZjMGnXmVb/1U3zXGpqx2wKFs6LT14xXXcBN5q+IU39AZVgqA
O5dnC5YaRW+Sbwz6c3J/JU5EHGPjjb9HtrPZSgdVfXjoNWNuHvHgx5QANvZen5KUNrPt2NTPU13t
hGalgeXJqB60LCwafmyZ/ve+piwJRFiNFHruWAChfS0wM+q6d3hmAArlB1UO0kn93W15ENss7Fmy
YsCWpCGqRg1iJoCFh7+WRmThgo+gNM4DZ3loN+7PONd3ce197foRy1estehP9UUunvU8QgLycCTr
KF9fC8T+r6IpgWk9TzoPwSP+mJvTu64VJ0zphljD8mpW8bat1nYAzZ/p0iMpYtWm08jcxBk5xKKa
+denPPT15v3+h1sToZjoFNOmyCdofJacnDLR7tBq2N4XoVrGuW0GZCEKg3hGmMJTvlZdJrTsXJZE
fpLtJtcHf65xYPWX+1JuP9G1lFlnLuwvqOVZHwvElPoAZnfsDMxNP8yMNyH4kSL5bP0ntADe7gtd
O9psbS6ECpbFpG8h1OwwTZIAQVSAwtxYec3zBV2rAY42M3UCPgRIhKvUp0ZuTeVgQ4qVN4FZg+u4
kaHsTiJda+cvngfM9eDyQ4kPiN3r80g774amzJPIBlVh7mPWudqsesqbtA4KgSrO3K/Fg0LJUpFS
aaXuWYOZRHJwgWBMtKBxMZAjXptdzunHHBA3HLHBHOX5/ve61XZIhnohoERBAtxX1+cDjarV5J2P
m6QkQ9iBjRFDarm7+1IWbhGJIuI5RAGYyFRLe05uJaA6jhFfkfyIucKgNZIjd1YIvBa04kqK8qwS
jRJO0RyMDM/DEt3PpXOibbnTqpXxtpuUY/5cqIwi5UD2j8x/Pu6Fkg9mmZpWhpDDjH/wLtt54Bax
83M5/K3q56z53ulGMNpHOQAB2++b7F+HhT/ko/wHbA4uFRMF1/KBWwS0KckZ/JexoTbb5MPn8Q1g
yLW4eOm7zWDLGQYJngeVfpskmdf4FDF+Gk/7vHef9F47uNbrfe1Y+m4YyPBQ+UWLGhWo6+MMQIN4
gg4sMmyGaWcXlMIvjQ5EW7lSfFsU5OlIKzBhh8ElxThhXUvtdt7IItvbN8I5DvqW6mXoDvFK2WLp
VWHBKQqZoACZuXqUEyVVwvNeZ1Fs0u9xkvHA0EGeeP/abkKpmYLd/uhu4PaghYqnwuBeruV5yaOs
+5yNZxClbSajPQpr5/Fi59VJOIF8EsnFGv76o+RxbX9nZB3+wgbejxd9fT7SjbqXmGYazUvcbbDG
Td5edzB19jJo06Fy2d4tw449WG6z09tqU4uvdWqtnf/2cwKfP+fdaMB9aM71r8gtWWqpm4goyQAg
PfrFkcfR0HWPrOcH0HDyPATnqcvLvUf3fj68+PRQgN8WRmHle9++k3ktDwgWsUcDWqzyr9YWw0x4
P2bRKH6Z5W+/31ZyxeioER4+NqbKZ8AIoD1Y6qTYHEqFXZC6yKLYtgOteigDAyvu7KcU1cb7erV0
GFBeoWuPFfPooSo5zpjGbdbJKotkB1q++OAUIEOz1ijrFj7efBKEqmjUAvClOJ56amsQJRtZRLE+
2kKRloifely9ZuPv+8dZcK4g/sWFzVk3EkS1mOCyUk/GmGQRGPBDhi033dc2x/guPxVdExpjGjoW
AqR4DWtxwyc5f7JLwUpmOiWON2opBDtlRGUV9MVnZp3KwdqLrAx5r21K/IuH4Fk2Ybq78S/CMqfZ
t350/wrUFO/jh6BYPFMuAfthKl8UVAcAtk1OFlV9FyRpEiTyUyGPDh6v5YJWL1vRoEV5H7EtcJ2A
bCkHd6nwXCT8eA7G+NkqW6sORJnXYVYNzlGaRophxVzs0sLqD/dPuvRKkHD5M7MFnLQKsRNFrw2Y
zwYZjdWdHIEo1914+oZ51pdBG1aELZlBMEz4cCVzOQccBtcGqBJ2XdXYOYSXksHdo+P8YqUl23Rl
vEk1WYZZy9qdnVlY1+VTbV94rniMK1kfjSKjh6Qd+cYbcrECTVi6fnSYZrJiOFVs+Ln+WRJTGvlY
lXlU+/mjFdufM0ccTREfxzJ+rvKXOtXWuqqLuu5iIARD1Uht0Fa7lmkbDR065uSRazwPX6nc9yas
71Dt0b2qkn1f0aDoXx33RIwmmPvj/F2cyjWem9mvKn4JvQgAsucNHsA5KIpegCjdS+K8iOoEIP/J
rLyt0afj/2DtsTXGmZdNYe3ix5TORfhn2lgjPumQQuFiGfmNvTjWyif8UB3lJChZzGtTZ7wekFrX
99nIlkgUFvJo0v0A9WxL+4r1KvKXtfdGLHcoN1Z8IFQPsGq3dk5C/AAvhnyIQWmW/R2Lr/kzJj2n
YSvbvURGYZNdpwf/2rCHWcEFYKkIQHgYBrKUZ95qXZoPBgZ9nHTcj23zu7TAM0XrtQrfzdjTh6AP
zjb8F1hCFIWeMrszcqvPkVRa2C9cehuW6iFQgNvOPuk/S/ZeogFX2iGPN9pqf3TBU6HdhsEc8IHM
0uc/v/jc2IU9yZyiIquDo8B7nuSzZpw4+3Hfci14XYCeEc37qMbNS5CupTDH5yMgQXi0sYZAngdt
xTcpXYvoP8p5imKhSDonmZg9xYyTEjTquR9rGsVDTaZDU9JAS156VJ0bH2zlfCvTp7rcp5NEhlaE
vhflbNckP0B9gT3gWcC8U/qZsZdk2LVDaJRdIPxhn3uP2P540uRKuL7wmhH5oy6JiXOEVyqfFGul
y2F080gU4DGwPUxxdCUfVsLIpc8LIAgm6rFJFyMW86+4+LylP0xD71h5VMkfCRbLM7D0FRP4O//e
/8C35RhAWmZqJ+CyQfSiju7r2Njl8VYUUeW++YCIseYv1mqFI1Ao/k8pzjJ2VtzwgjO8kqjY5HRo
RUpRdI88cIhU+aZK803J/5Iq2/Ta2kq3xUcKXgKAFYEjBEJJUWCDmpk5WbKIxjFMC4lP9V64r37T
YN9VGybMeefdse4t5OTWuWIruf9SMgR/P/MSwPoDC6raCAG4DcoMiLSKMgBFfqAz+hR7/a5ytVdZ
jt/zAhuOuv5TNjRBPDXTilNYUla8KtRf0QFEAKIYbDqyuKejKKNcj7Vd01b5l7HR9JVUeUHKzEIG
xlskG3B1yuv1HSpSUfEyGqrG3UpvGo5ZWhsrgc2CqiLrR2iDzNVDCKfcZaM5le/2Vhl11leRPLNc
28e6cTCYgY2jbuhK9I77f0RMwbYCiQNIE/DCcHmO8gzrqnDqziiqKOOtB+Llwgz73lqjmlp4EhAA
7cDQPYpRH4s0Lh67mGieaFpTRZi1/qSLLUv6g5vIkDl/smrFfC1Y9CtZit8ordSrCmS/kT2i8TVZ
D7QZT7YvVzT/9mNB6XWUhAC9B4JHxU3ZWDTImiqvI93add1gHixSWbt6SE9pWj4TVn9vW53sXI+u
DZvcxpmQDKKzORACElYFLQg8hBFrG+pozE5FigTGf0alQ0v5xvQjPV6bfl44KP5vwK4g00aPQx3i
qtG+MnyRt5EhqwfgX1685jtnDyxFrcPxvhdsa66GHrfvzf9YPoWQFrkcBieunYOsJancJm1xnNLe
jTKdl1IDn3XfNdy6IB8zffPWHYzbAWGiaErv1LkwhNNFtfvL97UAAxqh4O85WUvtl64QUG/w8M+k
eHCq18fxJa+YW9pdlJrGRmdY5YHy8qlvRHjChrG/vMRaOKvZ3z/dQrkUjNLY4wUkLvJv/H0ttZC5
03DetpGdmS9F6wOxZB79PgnQF6io/TgxFnCefu043Tgx2/TpcyqaFcu5UAaYf8W8MnjuAiI5uP4V
2SRYGndFG4GuduMMW3iyoBPbZvxmmc+GpgdF0YcV0LQrp781A9dy529yYXKwJbGSEmuGou6v9Dae
FXAtKjGgP23sZ/rubke6HdC4MAM/D921PGLBLV5JVznls2Sy4RUhXWf6j7r/LeU+SaxgMJotzOzY
HECcgXn3jQWveP/gt6Z2bmRgARAgqsgHVVakAWAZN+1rSM5/2/aRyCMv0ezqgqlptvdFfdTXroPa
a1lKJgK6Kc4RokPDZv6FfRm/tNZ7LjEZCWZi0PWNlRaUP7+Z8iVvEhQEHjP/F/pTtdwOK2q2dmol
A7VGtHybpG8jQvsjlnVhgc5e2D8y4j2OFlsRthDMz+dGLRa2CfepZolgxnVBaJS1UekI8tszpX5C
ucUfg6nQ67/d1Mk6ZGPcTluOedEu8OJUN468rvNiZ/Wy205xmpWvVYseSZLZ1s8mT0sRsEG4b0WW
kxKznlza28kh7GylNWk24A3l2t7QRZntaWF3+nFonNR88LScvjBT5ms0novmA5UMlNJAb42ahmK0
GMC6WMY5tVH7FavorCA5k23GH4bh16Qf0qoL3GNdbbixEtAtGGVUPwkAA4AHA6+r6lQpU97REe+W
dSIsnTgOOpJnh8GN+y9uFifRihLrMAQ3SnwhUFUdnhe1D+KAKB2qIGPVgQAh4ZIjd4tNi5pZNrxn
1hRqa3MFCz4O9XPgfvFP1AdVOgY8E+GVBmkjlhEz5AmXgd1Pa+uVlswgQKuwv+C3RP6jOAHNbutW
d0UXVdlDy77F5A/55wU+gAEiTf9PhmLi3Thx9QT87pFjf9X7qBKnvt7KbVE9SkxWNg+AKDSfnaB7
IM1TXf1ImNivfMNZF9VvePkLFGOfEzklneQdotgTTbqnusGCu/oP5RiB27YPntk+1LL71PI1TqSl
j4gKBdR1niME88G1lylpQ3ytrrpImzz9rUjtIgA4N/58/3yLUpByo448bzP2leNh6jzBiua6i2y7
0I+C1NXRxuDYCnCMzJqu3iKmOjGQDYYdbE5WDkPNvu1KRrpIMkxV2WzgYEwbuu+WdOhmKtPusay1
6QVDKW5ITSN/MJ0YhQvDw0I75mKb7JS0GyTh+jPG51K0FDPvKIYcW2zpJHeNhlEri8TVe8V98Vzo
U3eQCVuD1d8GHMDyzpBUFKPRqr0hDB0Rq1sN8/oo00r626wEDXNZG6+FTIzHqcFmY9BKCYxfglAW
M+7l1J4MMKn9uv/Jbt4dfgXyAtQRQdwHRj0ltuxMt2/GVMjI4uaRZVjZSpNj264REtxoxiwGeoGi
kollSmovUqMjMC2kk3h6tviaeK0zhGUhAWe+f5wbq/whB/VQcATO1RTFSJpazhM51jKqwG67EWb2
N+/BhmOJEVT6rNjcl7Z4eeCN+f+kzae+iN1I6tl5ggAicvw8Dn1HaNtJgFezRma/+19EoWsxz6uh
pqx4uZxX9RBXjYxQwQ4qEp9E1m9cNq20EZe/039iFK9WAYWRmqCmiKhnf8L0YnwivU9XUtLFa8MA
Jkj0yGyTFTPB9E6WjPa4trTe58awdar6JD1je//KFnXhPzEqaqbzLe71GIKKWvKn7U/SH8M+favI
sCJn5Tim8mlcPpW2ZuPTeJh5c1F+T5sucNq1jWSzVbuyeih84A2hfga4BQZyFA9Z+pwwHg8y0tOK
fivcGGxetI77QOpYaWkBTruJGRk32H+wBh9cOCEYKdAswigw8CSqwRUleGPdTAxRpzWhJ5AYOfUW
a4+D+x9s6YQgD4Ol0Oe5cBUGRA2GWzOKAdWXbWlFpBkDJgYjrCmO1nlA1Gb/Cs4HUh57qmEngNlD
L1Zt0ZGyAU0PmQZgBMwsqOquCFw9/cNoARj70I6H+ydcUMkrcYrn8mrT7FNHDpGUcue7UxO0mEQN
yjgbNnbsrTjKhccMLhEoDHABmGO7wbO0pM5Nqg9RLrKDpfd7dGP+FWk339+FCOUpWx2RoGQhQ+SI
L1YjN432xK0fcbzG4b2ogf/J+XCmF5Y2rzsAWIk5RFx8AUfz1uDYvOaP/26YYF8RWWBpBJAAKlO4
36We27QuFBBc12b722g+x9NKHL90kksZyo2VHR1kXmhDNDRjSCsedjVKmfH7fUWbjYFqLMAV+YF7
QdVbNRa5VgIFW9MxQnKnv9EWhNkIydJDVRrZVqsZeXbiUa7UaJfeLyZzUTdFjwqQsPnoFx+p8tuu
w6jWgMan5cgNOkkZ3iytxnE3Mav+ZbvM+lIUQ7mTVIub4/0jLwVUABMAvQUMMTY62PPjuxSvTZOW
abhZicKmNx0089EWqNv0x76fAknSqLMPvgzvi126afQzUG3/KIardSPHBp1AKtMxsrrI0rDFGYO2
3XfpnCT9dF/SkvFAvd3BJMO8H1YdmGAcbQ3q0yFyfcSKXlzv4oI7gVtkemjG1lr7dulruvO8ko8w
dS7MXV+nm/FR5po5RmNiNpHfyIEFdlo7/c6n44S1X7VnDsGYjGCVjp0iWeuYLF0sPA5IO4CPx1dV
3KolJm7kPZmiqawfZcU2XuYfMJf7R2jDN9jRNRNzIw+JvGWD0ResPugvqNfb6xYmaYCAiSh2Eo7Y
Fwhmq7Duf2r0V57/+MdPOctCqRH7CNBqQFB8fbeGOQFspHnIRJnc5cA50AHLQPrkSMiKet6+CohC
5wRrCbCWE6gP5VEWXPZuY9Z95Djd1pFPUNe9FQ+7Lv4t3DJIOhRxKPvUOWvUwvMZrkyQhVr8XDMA
0AT15BtcVQZvxyWmKESZhAP76dETpopCAR/+rY/tfffP8R6GweAiMJAG9AUIMJTYX4Coaypypke1
8ViC2Dqm5ZkM6a4Qa1PvNy/xQxKoyMGWgdVT6tE8TNnVvEh18Cx8Ab9aNe7ThATlakC0cIXgjwWs
nCBjR/dSeQKJwYYBm2h1zLm5zyVpt06WohAXVG4dtOBfLIf0Z5GtRA1Lh7sUqqQARgLEMCYm9Shp
gDWnRz35jfc/mj//+QlgKBIdsJmsAmm8EgqleUs7MA3pEf2t611A0neHVOForniFGysGAwYUDjZ3
YQkoAmjFKZRgHJYGb4yopPQbGa2gLTaZZTxbtH/kJOzoGo/KbUkdHXyM9WD5HXJRxBHKwZLeSHRz
sKwIr3E3tWNoFvbeE36YExGkGgEP5BDqXflW6ahSsl/3r/UWaQUq73kHJG51pmdUkyvsf9QK25m8
qG26fUufc7Af5zXgG9m20N989rccvqXTOd9X5iFlfOs437VX71+3ocBdoPHnwb5hJAe/RXmL/phj
xYpw4khoNYiknVx7kKhD4C6MtbLerd2eZ6Nx35iORsTzUQS/cPvMG+fmGKFvmQ62jkdfe0EDbkzK
MOafV+52/tXXJg23Ck2CwsIB3yThEiMEmTt27M1shH1KkuqrlMx45iOYSOxcy774ghibUTdF2Ah9
OlaG89Jgt9WJ5y2KUNoan+xNLAnUKqoBAFQgJwSeUbHtdmmiXWfg9/TeS9N/krncctfcrZz6pvA8
Y2MBmARyD0gbkHBcO6uSGDEi7569DeCO7aZPbvaGLeugctty8rco6y0hfYDdnPfF3iQvs1Rs5voY
C4H3UjRIJ4lbEIGz8SrZ2qMVtna++f8nQrENlq3xQuta9gZmmSA2fzO6th34Rjc/YMVw8ogQ0ZRW
F0UxbLF1OIGEFJZ7BkRtqAty1qr1Iiwm+J6RZKV+c2O8FYGKRghBgR9LcGvY+B1kfnJKyc/a+eqU
/YqgJdWDXwdGDHU2uHfl8zSsFpzYA3tjmNjc9E6sBQIRRig9/Z/xlB9n+k/UrCkXDxxwYaJlBUSN
4m3UPOyQiANEpyvFh1u7PYtBqImy9WyyVKfuZAkfJhLjMel/ksLYO7Q9N5n5xNB+FeXR/CHBDwA2
j2furvVCb3tYimzF54rYrAnIt9ib5YaTCJm3KXdGF9bxz0p7qrDwix+TPhhstP5X3sCCwoBkDxNP
M5AH7TPlOya1zRyjx+PWXcxHVGPkW4MfiNw4Y0JvDV24oDRAZwC3+n9Iu64euXVm+YsIKIdXhckb
NWt7/SLYXlsiJUpUDr/+lvYGz2j0jXDOhQHDgIFpMTWb3dVVcCKA7s2NAadHko5iJUs1jVy8Ll6J
nmbb1lJXRrVw7pBcn5AMSGVOvSjXWybrrBQfgrWUn/QmKDQf4ka09Pm4YmdxQAAMoE0BdSvM37Wd
VDdjNaOEBojgdsR+g3ACs+SVrMRNFIhgFpT6iMmA/QCMZrb/m6gp46ZMWQBd+ZGdKNTfifzKZODF
E6cXtaeuNV8sW5yoW/A0wStltikqphdgHeQsaJuD/VWkL0ASo29YK3xF35KP+154zdhseFk5kJqh
ZS5gse2LEHF0ZLlm75kk4Daa5CwEaWsK90uHHXP6d4QzP9nqJWtShhFGIaCI2rmQnB6N9CrYutXe
T8LfUbcp8erV1/p0bnGQn6v51/Ls0kmNVJX6Aasp/4Ko4b4FeJu8FdEQsPrU9hFcqelabeza7LGp
2pVoeJrLqwBmZnw6NxeuVEvbQuIl5ho8apmfinb0aY7G/vsrevvmnMxMuWJ07KGoNI8YSi4gRM8y
FoDkUDMcxdym+Z4q0CP3SyhQj8duxXkv7qELg7PlFHGt84TAYBk+TKhAPegQ6st4VINLIz8zRjf3
h7jkNgE2A0gahKvoG5oZJHKbgyUA+6cTj323kbM/6fcyXzEy/cjNal0YmW2VQo3YEOUVC8JC4Ztm
NH7GSikDsQEAwP3hLF1AWLFJFgrpggnLfr0xMrSEVAUORVCjICqbh2ET7tVTU73pxiFiv4pyN5zL
BLodveTeN/1Zubod5V/Ts1GalaJnqqhZYPVPYfq7Mo5q7VYFuoEiZ5COleKVxS/j3PxgjatVXyIt
dsJfqRicqnjR7a+atWFiTQRzeXn/ftPsnHAOJlWIQcA9MBJ6epGAjBtVOY/YWkDGNQap1SmYXSPI
0YC/38zhAqt4U2od/HzaAjv/M9Lb57qmcIfoVnKFOPR/YibvO2vXyxuW7KC8KnJg70e45xdV3Tdp
7N1fnkWP8XdjzBvAdWTDdSOfPk0v0bU8lNSrNJQ471u5RWhNHgP0SFO+aOJ3nw74hWMicUPqqEZ5
zuC+ZD+GQ7rN23Ouls6gbAr7Ld2z8g1CWEfxYVXHoQFHxx50J/L7/e9YXom/3zH3XOiy6BtJw5ED
I0c+uvqmyaA4+5AaA07FEzceDebVonIU3YPAg9Pn0OZqI18zT0n1QsJdQ36gXU57XfmsmyzG9fTM
4xnWjkJNDUxP28bvUCzMqt0Q79LiCUFileYvWlO4oyEOpdgl9i+FvUPtiMqvSEwNKjiZGs2Jw50Y
NlnhpToFMuMh4mAVL82j2jmpNficrqX/Fp3XxUzOYohUHQCzthQUXMNo3AyV1TtaEZZubXZrslI3
pIkoNUxOaypPwn1B+ud696S8RN3QhAvJ1MhhOXcpj/ZA+Ki2J6RdHY/It5zVcWPU7mi1TsjPQzT1
x2rcrRDZmLXDo5WdtHgHXn7TzIUAn6ITUReI2iyyrcZ3DVQylFEvJ+NGrX8lqeWI9jtSX5v7e2XR
lV8anjmTTlVGraixhePomGeBmjNHpU9mAUGXp5xukNQOD53whHmia33tS2H3penZKRZdoZpshGkh
ka9YCsKiExcQnvxmKWvt7UuO6cLW5/xfeAxDlDar8ScooaCjSdTp13bw0iVwaWH2iNA0hq7FBivI
lWGXDsqeg8J7BIm8ZMYrvQDLuwVEG+BenjoH5z2D42jWZdF2LKjA9ZyCq8RrTXEUfqiUTtLsyPht
MNaErG77U6djc2F0dkSJgTJEhYJ0oLTcGQSkWXel4pZnCLQOhzyiDt4YwEwV+YtJvlR8ZaMuOYhL
69MCXyxg1lepqVT9FN1Y+TbCa82zew2eHZpDa9fL9H6exxiXtmbhTYzu4iyPp/s8Pxqjy6UHWUIr
IgdXnEP6U9tRNyqf0CggrQRW046/Z3jmmeTe7MdkgOHY3PXqnwJPKNvtnaQOt9T8MM/3z/7SNXE5
zJnPSYitlwKRd0CzxxKqa6zp3Ej9HrbCjaMRcZV3397y6ICXx1senneu1tT2RCHoUobf3evFHti5
VnNFt+W1ZwVquZYlWTzxeGkj9Yr2XeScrjcMUMkNL0OLBeiVth21o6Mz6nhS3B/TZ4/PzZJdmJn5
T4Wir0KnuLhY+hSrjjxuzOKpaQ44Lo7WO53+Wws3KvGNzMmH2FEhKrEmkH6bxJ9O5sU3zBxpL+x0
1Bm+oYOI8VY9yrIjQbHZFdXX8kN9Fp6RPKby2RKHimQoaax16H9yqvznSQCRzPVcR3FLSdrIuL0k
JK8P0VubObr11qAhnW8LsdGSXZ28Jt3Jesm/gkHDJgeagkwEbAmtwrbcpE6lPNPivbNeGR+2/681
Alzo+vOytGmK0MbncWmbsk3bPMb1tql/jskG1A2ltRnDF5KcaqndS2T02Ng6VrGGAF9MIoAYCQ2b
2JQTc8L1V6QKBG2kSKGBfUwYsnbK4Gv0g5unrP7OygYtjrJXWr7evt8f/tLFpAKQBTpmgLJxaVzb
FfUQ8yKrkBDVGRqrnyT+BkJVF6xDK95r6cRdGpodBZqONcBFBdLXfecI2rm69eX+UJY81qWF2UYP
20I36wpDSXQo3QL2PHanJH3q2M8i2+jtGgx10RyYLiCLh0c7WhivZ47LVCN6N9CglgsXFAhemKQO
rwYvNHXm5iAc8VRWrlx0S8uFBnGoBU0kPMAyXBuVKc86o0MykqWha7RHCKHX0Ythrzj/xRhCA6oS
jDcoBiG6vraDypTWDipyEkbSSAj1SO9RheZvJS1PCriNXsBUPDi8KOyTKqf1s5bobH9/Oaf5m7uN
y0+YpuLiTrcrSyW8YSwwZU8raydu9m02OJl1JNq/2JtAGKAapyFdD3Lya1ONVPeZVOBhGlmFdeCi
1B08jcnKDbf4MDURlk0JLSjJzFtozKrNcSEgCDSHoI0OXfEFm1Id/xS/M0AqtBe5SRz6Meob9jOU
vM7ehcLvnqyf9+d16SBefsXsmOSDDORlhcA6iiRja+TQxcykdA1/uZibBE4EpVQAG0BXPJvTsTHa
sGIIydLYV03i9q3i6+RI8ucQzzfdcgvrAUo29UcvrQVKn3Xp+da5tD3bOvXYd2ZpTxmA/imDhldY
k0OT8z0Hzbx0aCXDFQlDl8a7In7RNnUHeZNAcYIgr79vq5+Djr7AnS7vqxwE/Y0XhT+IYPtEZjsN
7ZIRJ3uGPgHabu+vzH+YM0TRQNcAkzWfM8NIs7IeEAN13I/qn7n0MI76joA5J3TGL3Gypy2Ir8TG
/HLf8LQWt/MFZKeGNu9JF/p6/9ejbVcS7tqgirXKEamNHis1LrYDUY3NfVOLu29SJPgfU8q1KSPt
kI7qRhb0QPj5oMcad0KWV9zXtIXvjWf2GGkhb23atYTHiJB36I4pB9eIEieOwiCMfoSd5ZuR5d8f
2OINDsHH/xvZNPILf9UC765IHItngXAwCnVXB/OCqeIR0lAvUqHLAfSCMZ7Q/SixwbtvfWkFLQ09
7Qj0UP+bR8+pAXhb1yGe1fq+8ZVczzYkiYmXMOOfKspNCRJEKGD7AdMsbr7ZOAnw1rld21NOgINj
uTnQ1gOlpC+1hh9lL/9iXGj/gWNGRy/S/9eTisxSYQwsTgI1jCsHZdTBpV0F2qNsXHsSLE7hhamZ
X9SyAQVEzpOgqFNjm+CR4ydJRDcSt4aV+2bRQaH49r/DmnPLAtOaqoBZpkGcCD3a1FZZp05kV2az
KWk7Fg/hKHd8OBAdSQNX6lRNOB3twFUI6n7dT1BKoL5Ap6S6U1mYyHsuzC4DLUrayp5CWdQcIzVT
C7fpTMJfzCin5R9ZigskbAyl3w7oVcodPSuN4Wh1ChhZIqOvil0piaoEGYIECQvI0ueWG0bAi+kr
41+6CRHEINYGWgv4pnnDbjEmKU5gnQal9SEb5QEc9n6ogRatT6SA5L8ryHrHBEm3dDw1Q/bQUV9L
zlkXQkT4d0+CUP+wafVxf68tBHQqXrxoGQAwRb8hvMjsLq17EfFAm2i20aWdSdnGSAffFhsoczii
e79vcGHHoaKFYA64TShDzdVQ8hi68kpLeVCDy9aNLfN3LOIfuszXjuzifF9amr7kwjfpXRhCRRGW
hkOX7Jp8i1RlOLypee5B/TsnD5lP8ODQ/RDEO18s6ave7VjrMfF2f8T/4UOAPkSzBMR+5zcNtzJh
Cl7woC8fesVPejeVet+G2Pmb8q18LQo/e4EaIUNXqjQ4KX3NFCfuoRr2ev9DFoLLqZj4f98xu4ZK
sxhZQXIeoKPZsQdPLo4ofIy9G60xVyyVASaY19SbN0khzvG5daqhydCoMffhc7k3rEfRuL0nQXin
ccr3snXl7lf9JeoPGdrzVD9vnovWkbdmuRm/Z2swpaWMBL7mk4d30gWdi/DxbGxTpcDXNIc+Fe4Y
vrfkyC2kcQexq8kRhaBYf9eMp76BXFFbOSmhBz1e4RxbSiyj1Q2E3kCDo+VtXoSox6QnstryADqK
P8YMHaRW6Zitn+oOZ54CEQ850Mg7+j861VzxPtMFNYsOJgI93JRgkQOscJaPkOK2zIQ28kBYCUpR
1ZGD9+z+9lqK5HARow8IdxbY4eZEXno6VFDskbDo48EQLnhSK2QGT7Hh6l/KNxsiBaZf6iupyVsH
BlwHruYJp4Lc7zyToVSFyTRtKIMUbBuqlDh2vEHmvME+49QBQ7u/MspbNB/Yh5BmVieSFFCJzeJG
vdMsDtxnHVh0H6P+0YB0+dR1mmP2wiPJHg3zg76CYJli9+vVg00wH00v4ImQexbbVSDzKPI8rwON
6UeZAYduxx9lq25aRfy5P77bjQKaJ7A84RGMaFX5dGYXXjPsuUYtXdRBVEknkE8i/qArIf+tH7o2
MQs6LNZlwhiKOjDRl5tWAvnOXVGARFJGRW3l0K0MZ84vng2J0egUtvpae43SZKOGa4iUNROzDSEJ
g+VyMw0HBGp6pDss+np/TW73OBYfAS56+vA3GoCvb7K4CvOi1VOsiRhCR5EbrwIj9oh2XD3NfVZ0
f2ypXEGxr9mcXRYoB2roXuV1wEPmqkaxH9A3m/HnGkD9pkUpUNvdH+TSNKIFCO05k0Ya9HqvB8lU
ZmZahmnUx8HwB5PpTmlI3+4bWdp6f42gzenaiNzhJ6MaB0mvNJ+MgW63uA4C3rrNmkLa0pm9NDVb
tC4RKO6OOEhW9UuA+71KN29klRl52YqJkj+UInBmZ55B1oq4ohRWxp54XGyprG5Klf2smzWWyDVL
0/pdOAbbjlmfK3Ud5JmdOaESvVIwA6DG94UU+UpX5G2QODXoAheIHkKI582xy3oNpXqmD3UwFJGX
xah8yz9HXCD3N8PChTWZwTKAb2GCTsy2XNfpo5BHmInLhwg6iLJS+sTO9sKijhn7ihk9xqHq5pH6
TRej30f9Pw6G8QFTOxrw8OgynIsV0oijjyqT6iBN3nMbw0xPUbyGQFmczAsj00m/WDijAfMbj2WM
0iabuIuPKemeOVlVs5rc9vUlBeo83P1oFcE+RLrv2k4Y2aQxtRAbhP8O8ZYBWNhFKVYCjrpkIKTl
Tjr+hpIK0n8c0DKftdxvcqSkcvakJ7mr0MEt6FmM8Ypn+XTy975sNgMofBW0KU34T4ScHim98LUE
FupPOPr80dx1MgAxnvlmPurtxviwAiusHF0LmpVdfet8MEGoOSAiBl0XctnXE9TUWmaFfQs8bWK7
sfLcK/Ix5Qdwc+vGat518s/zMYPyDDQiaAtBTns2ZkKIPlSaaCYgzkidge/L5Edu+/r3qPiBiNgB
qoLw32j4XBnlrR9HORNtj5/a5GD2md/uokcflwnUcGx+141jmfxcObWT45yNbKLRwRMSGV10Bsxu
phJU23mqsTaoq641nLKMrK+DVZrlrk1QDjnxxrLpFv+2f8rEalRP49ZoOkZSmDuFoArr3f+g2/OF
NouJ6xXRJ1DZc5oEKRmjxArjPkCyQqYeuqVAmzQYkvBAd7vWF3TrhWEMKh9gnUaDNdBesz1EuBwp
RdYHJE33Gh8qV8hwHD3rB6fP1oLBxaFBThVdJCjAwFdeWwv7MW+sSvQBSnPSYTBC47HXJHUPBhv2
/C9mEd2jkDsCFAnR7swUNaQEHMQY2IAWY2DC052i5+pRDQFlvm9qcQ7R8TTpck3h9OwclhYFXXao
9AHLaeVEym5KSAGa1/uNPoz+fWMLIJGp/xevftTLJkDkbA5RgekQH4ohkHpiP9uRUUFXWo/QgYzG
T3t0I3MQyTMyjym4oaJyY/LaLA+0MNOfomkB+jXzMO2dvBb1W0K5tMY5dDsb+D6UZ9DzCcpCc479
UuUoHaHYPATGoNdOSxQbELeu8GPVHF0BLuOVB9uCPSR+QFqPB9vUwDiLWMwxMkmhkiEoAAE+og9m
OBiwAlLgip4lrVtVk7l1u2jZMdDGiJolOhk+2ZAu7j+dM7VJVG0A7OGU1se02spfmfG9L7c9oIaW
9tqDDqF2pL1gsSuJ0un6lzL+KLS1VpGFBMD1l8wO7ygMPRK9Cqh65KvN0fhhiAcFz+XiB9tANlPK
dCfd2s3Tj5UtePtkvbY72/Ag9SIj8nFD0NjfBNRCkl01bni4QYr+a/RrjaRraYEB6J5QJlDkBC3S
9UlWWwie8yobA5ooKDrkdABQKHyyaRE6rZKXK/tpoQaBABHbFxEHdI8hv3Btj1Z1OuBKGINGVTyD
/k6oU5zD/fso75rWckFCa23uT+i0Ttc3EFpP0VynItJBw6Q9u1sHW66o2kkjQmGj2jCJic1g1mvg
gelX7lmZzWOR2jHYatoxsMrcLeVwm4tt85CogG8fLZutvPeWTgnUVUDEircXrrPZrZrWacZkYY+B
bUX8UUJs7KS1WexlUqnbSsuDlrF8/y/m8cLmbOVauew6+CTYlFqG2qjot7zIrd2/sYLKAzIaAJvc
QJIRX0KrkiLHrmj1Q2qN3zqUaFeMLG36ifPAxuMVMc/cq/UJFBMaCYl8pe6jh0g2N0qovqamlXkD
hVDu/SHd3svYgOhsB/fTVMCf3ynIP5E8FFwKRpCDOp3V1L8wzdkj1NSKtftryXkYSAVNLAsgdpjz
NEatNmpVaI3BCEqwfQ85DRQsqtyFZPXgZokUfWlrpK3NTuSPRZkOB7OzjZXgYHF2UaGA3hM0/RBA
Xx/xCWUpmx3e6yMSXweWWLVD1WYA9Z+OSHq0Pu5P7+L5toDMQUlah7XZvhwThYOFEt3eZttXm5HL
kmOVgqw4riUrgOGhj8+c6FbUmRfROVEKvYvBJmh2L1mSFCB4bl7/+UgubcwmrrAbYtIUez/hRHZo
W0dua6/CHpY8FQJycLioYKpAEHe9PGZiZpbKe1hpQUSGdofqaFqDvQ/7id5TgoBaYlW2X0YmOiO1
ErCaaDAcOYwGvxi7xNcpsTdd1ZWOXAyj1xCDniOhpW6cQoj5/owsHR20GiJZDLg7NMRmdyEqMUVm
c0UC7CUMPXB/ol+1Rl9xw9Ik+DemwASNOi74V+Z0PpAmyqIqsSWIDDeDq6Rx+5ZXICjWB9Tb7pta
3EuQhwHz0tSEa8ySTb2uU5pWKvaS1ESPI3TBfU2ppX+zmy6szO6IuuSqSeGxA8VqtE3ciHxvpI22
vT+WxRWa9MZRKZ1SQLM9aylp3yZGJAcyh+4JA1elL0aFPSINY6wcwYXKEEAnf23pk/O7iA2FhlIn
I5YUcLyikcK3yqw9yf2Qd7tIHaXm1A5UHRxSjW0J1vWCDzuV2qhjyeAeQ1Er1RukhcDUDjkEvYqc
utTR6ZJrTKqdfzMrJhhhJFCZgxH++ksbKW9ILYcS0N6JOMi1qX8bpK56AeW2vZIznyZ4HniAFRT4
BQTpAIbNjgiQAKao7UQGqEN560f9Z1kor7EeRDIwmoiep9JkvRJSLS06epqnO8YGo8lcZbqMtbHo
K9jsykk0RS8avD3ieIPy4hpT7lKkA46ySVTXALvG/KoeEA60ci7kIGaZQ4+14fWh31absluJCZYO
5aWh6f8vNlcYhgkYLvNpI2fPPKZuGvGVZMvCxYjrCaVN5HjAcjPnXOq06WU57Yqoig5ZXW0Zmh4d
veOumb/d34BLcTa4MuAy0Zaqmtgd18MZ2jK2+xbDkUDB5ipR6xl1DMH4vuwfLa0kbk3z7lSXmuaG
uvVgQAnyKyeqWJnVBWw3sgMACyNWxV6Brur1d4gUvTlRz2SUMQ0nytOHXkMrlvKltFIH2E63OGg1
umUjxetEfOSD8Viljd+k7RPP8z3Jon7laC6cl6sPml1/osxt0inTeYkhdUc3SpofQ8xCM3RO0g2g
Nzppa9inhb01lQQxergDvLFmrtjqhSbFtILNiHsae5bAn3p/vZdH9deCej3NPZ5cNjQEUZIu43CT
oiRj90HT0beyLfFip5BjDU+FvUZOvJQvuRrZbJuNSGWKtKzlYMg+jOQreYxsJEzG4cwkbZszikwI
BNupa6uFj/aQR2h/UHuFiG+hMoDJBes72N8RZttz7rZszBBTE/gI4BbUEASTpHMTUwfBsAxITMaR
awsPzKg3odwbTsbUk9qv0XFN22bmhq++YbatzAo3ij3gHixBeP1DIhJeflnbNl/7FpHSCA6yU5e0
ijfyrFrxxotu5WL4syvY6KxMptPwTYAwifUL0aurmT/H9J/nTqd5hqo6aiAqopfZNi5DCh5bCOwE
Rn3S1IBUG21YIVpZcPdXJmb7uG2VNB26Au7C+JWGDtglFP4j6izcL/v7J2Z51v4OZrZza97pnWFg
5/LRbUe+0y3u5Eb+BImC+4YWEEXX0za7oREEDiKScDYb5AeLZF/yjVFprqr9VlAsI3HnybJLmPo8
JnzTW1vRdk9IZ5XasBla46vG1d86lT7uf9Wiw7hYy2l6Lq47GY8lmeuYaEt+j6kHRRdHGw8d/V6R
p0x+UuPgvr0FvD5mAbkf6OMg6w7CumuDWcMoQ9IAF3nrlKGD7o1B/DA+uOJYilOK12oN1rTsFi4s
zq4eno/S0E/zXsWhL4rCMUd7K5IXOkRbjfzIk1PXKFuRS7lTtV/0eiVHs+j0L8zPPELDiyE2wmZC
CdnlNrZk5lRRwfz787p4YFCWRHYBrCm4aa+ntSag5CIWtrEG1s8B/OmNpfhEfuci9urx231j04/d
OLkLY7M1jJpa0NHGjIpcfK+aNHMtJssOT9Pk39xnF5Zma9eZg9kNPSyNeu1z/SWx/FLdVcYJtNZC
jC5yNSsWF/3BhcXZctm846wzYdFss60V7ob2W8UBpW839+dw+p17czjz1lqpyKn+uWAld+KgY1up
hoyHFjkJLTyZrwlFrazZPKEW9hpLah3jgtpsBSZFLYRAtbQS2a4Zmb1ouZzTcKDYhUpn+wBnJPbo
hNLb/ZlbWCGUZFVlyvTgrTkPn3lnq00I2sMgL0v9ZAMw+hrmuvQz7kvmRZ2t//M81lQjBwQa0bqt
zoE8GlOtOi5grzW3g37s0XlNlGwzEHN3f2BLvvHK0uxi7WwpL5Ewk9Gw60OdtrBlJ8semKcV71X6
BGwNMq//PAxGzszUwa07veDmXXWQs5D7HIplgcjGbi+VIn0F6DDb2HiH+XUjja+k0yIZJDaxso96
bY2pcmHHTEo9aGYCQxZ4TGeuhLRpbeRIkAQVFYA3ln5aQ/5xqP2VqV2zM3Mk3DZzoeawg+qzp8fR
U1NYXmSNh0I9iFp2E7BF6FwnDjpbnkRn760kOUhxsk3wJJGHtQaahWv3atgzL8Mh0BHFnY5hR+M5
0g5yPj5QsHsPsnqkqeZWmeQTtiYJtXhyLiZ75nNYQlH6yGG1S5tNbUSbEO3nCWgc63ZYmfCV+f7c
6hdxRU9yZpudLKPnkDqdNn4zq8dRAx/DyrpOgeDMjV5O5Of798JO27IOcgsYksT/cPNbW6YH0Lg6
o5yD4wlhVkp2Mfwq6hWbHN14SOy6RiJWBruymp8RyMVH6FXe5ki5ywHhwqGdfrD68lFjxlGvW/Do
NHsImvi1ujbHS497DB5F6kkaF1XS2eEpWGsUqDhgkmMLRCd48VDAsoGL66GhjkPljmPucN10e1Vy
K3uNDmopEQcCPQWghgkKdQPRtu1Er4vWkoOs6aABwR46dEJLavs4VgZS1t0WlXk8qI1jNZ60KgkG
pjkj3RlkdJo1QtTFNbj4lmmjXKxB2ct1LzNsBDXddBJzKzBheebgMzBvgSYj+TeXwgTuRfkNtInz
p7wUkSKtDIIHb/9eqG43bmTNyZqV2FGZPP7N9r4wMxtVJVtV1oESNMjSCjB7TqFSK8o6BvcHawl6
raHR5bIObTHokwxdrvfCqWrR+aqV215ljckBbBPhFkxDvd8qwzs1e+hE2lV44A3X/FEZa/As5qNH
K619jDi6B++f0IXwd0qnTWSgYJiU9ZnP6ZAIMDQtUoIkLJ7qMg+ixlrjLFlyNiC2m5AhE7xo3qtB
Lda0pswwS8Yw7KgamXurglQzykFrgMolOAAyqMDzgvsBech5n1cOirVKpkIJzET9jqY19N1sO+VR
UZmj20FCFS+VfsQF8oZJ5et9HrkZAFz35/Qm2AdvJbKgyOfhxpwwRdd7HZj1MaRmVZ0lXTgS2kI1
Gnqh+kcYkRcpr/eN3QSqFsBLyF6j+wHlROheXBsjlAyaTNrq3CYiIIXyQvt8E4m6cQTIfskosO+l
Ttret3rrWyaz6FifqBgntt9Zkj8qSDdyta/O1ThsrLrdivRUJi84aMjrb+rhW5mehHSOar+V221X
gYhjq+lrXB+f5JxXBxCfAeg+YFST/BAaFq9Hn1Qs7gbLrs4jfRufoOMHPYC03ZqNE+qO5g/biPhm
dmr+QEh5EEdqbLjsNy9C+LF+gJKK1DnFKZa3oOJskhMUQmTuNf1RTp2GPFXBGp/rws5A4w5KSYil
kPCdFxx4MxaRDWzqGZi23sjdRvlqQvVMzuEr4DVW1ujm8p3qcRBpBTkJOi1RdrienKIauhCo3+rM
WrEzs/KcJe/o+kVLYr2to+iUJ2gOkHU0k3Z/avK7sb52qeytfMSNi5w+QgNqBY1pFv7M9icLa6Ul
wqjOCWDhQM3u1YK9RC967jFNcYca3FPQjrJbPyw600kk+dvKByzM+YScQXsOql/gdJ/+/+LmCSnY
962M1meNfQ27GtQ6YKZQH2yjckzxJJJ433+pyn0nHkQa7coYPH+qp0ffqJy4QtFWuk5uU7GYD9Sb
VDS+4s0C8tTrz0FSW28KrtZnFVRxpXoCdodE2x4xEfiecxsUbs0f2m8N9lxIvWNx4SeqsvIOnOZ8
dmpUSNtKwLZP52euyG10YB4CZ01zjvJCdpg9qA6aN3t3ZeanodyYQUuiOpFRqhA+ux4qahuDJMlt
cwb5ZRW5PPET6wtVH80CfErnMPek3GuajxWrtxvO/qSYx5Jj20E9bmbVZk0iMZTWoLYy8s3wOPSu
1reOrh8hMop70DGcvt+NqzH1zUabNK0tvJPASY7TNu/CBCFDrfS0tYM4P1vKQ0HArF++U/GQIsF+
f5A3Cwj1HCR3p25PCPWhJ/B6jKMcj2qjFyQwldgp2E++pn98OxYcWLR/gS8fKwfI2bUBvUCpoixb
elZr4ah65VhiAwl7F97NlaM1Icglayi/gkAJrecoVs4CZY2gUQDvBFizAMRCsS1/V75qoFRcoxBa
NDTtRsDosPPn/jfVhjbPapWeFauYxAf4WeCZWewKunLMb8JdyHrD26CIiGwfnu2zU97g0a6bhLKz
GYCB3Im11M/D2imIm6K0Iil+X6yctqWhGajjTKQPwL58XtgXbs5gADEbUgqLzoDEsOlq6HwWx6QM
7m+9m3gDIzMn/wVoIHzHfGdU2mAYWVKzs47HlJXFTuWi5O2Y8ku3T9fuy0Vj2OjorgTjs2VOZ/1i
UH1XY59TjZ3bxnaYtaub0asLeQeaq4lYiK+BMW5e4BgcKvTAnCNWBTP+zJ5iJTYnbZGc88rYZyA9
z8O9QcwTWXs53L4NZ5amu/tiZGVT4K7sYQkwL3UTFZui2YTmMS22mkcQrHyT1oCBa2ObHem4tIVK
MoGxNaPD4uemf2xp76zl029LybjpkYqTsGiIg9GccT0yypNMzhPCzorplc2Rp+eo8xCKxmriqC0F
sbXiDOOxJbtumwRIt4vfle3d36S3Y8U3TG1IOIFwycb0IrmYXWnsYl0mNDkbw640n0J6DIsHRf55
38rtkYP7xcYE5AlBKOol11bSNOqgN9An55hswgftsUp2QzgpxP9T7MjE/Y/aPKJ8sLnjuXltR4iW
lqDizc4E7bij9aKmD/rwpDWuXb5N5OBsZfZu3msze7PZE6Q1e12DPSl8VNrUU4sj1daQuNNHXwUH
uF8AgwE8BZkOBKizo0aNaFDNUorPVflTkr+KtehjYRDoloZ/gnQC7uI5FVOb2XkLIHV81s2Pvn4m
2ZaGa0n721cQHC5QGxbghkDpoXh/vTII5jISipyd5eg171PHYs9y+iAN21z/sJRNftaiY/89d9tX
u+UuMj73N+B8DnG8EN7j9YMmdPTs3FDijx2tIHKWnyNQDiU6ECNrjQXzWfxvC+AQwgBhZX5hJnlf
iH5g+TkfU6+vTzwcQaawEo4uGYHXBV8GUtxT48T1LBZ2gt1gSPnZ1CkKHx+FsWfJ9v5ULdgAERK0
pqGihrf5POSNMpIUOSHlWZIfWGo7EmpG0RqD/5IRBBeo8n02fViz7ZCoKZdbyFqfqbxnaH9I4i0Q
zM79kdwuOu6mKfJDYI1u+fls6aldFsBbIrtggsWWpQYBR1ya+v8/K7OhSA3JulyCFS0Gxjt3cvRC
3bdwc3gwTRjIf3H2XT2O41q3v4iAMqVXJdtlV5DbFbpfhArdypkSJf36u1gP3y3LhoU5OMAMcLox
NClyc3PvFQRWEGkzAPKL8KlXZpJ2IYbo5btZAxjD8g3FMYzZjp6gpD75zBkqB3YxRLWbcleWKyCG
qwspSJXQ70BkXebrcmZkuhoV3WkcmGUXtClgeznJa9O8PgxalmjfwPpqWSmB8E44TREKNK3sSjrU
KB1oeMMJTulsFL2VNyn7M8x/+s6NB1deU3JYXoRijVGnEVBo0HVQij4/WvCeRHE4RH2kntqtLr2G
RupNykuXru3Ky61/PpBYhR83rowi6CQasydW4qWnyfZQP+lrh/jaUgqengBngWi2ZKXEc6UXhVyz
EzQx4iPog5Y7z3G3vb0xL4pK34uGDiUkKSCBgfT9fC4zL0YuwXD6BM+Pin3Q17G7C+kbi336mmqO
HCPQd37W2J28KckMqQXLU12p/JrUxubVAep7Bq0OSUZcGCU4YJqAilpY+H/nYx9tqvGvPsEhGUZv
1dZa8+S+tkaGcFdFeQFRYumvW/cQEW6I1J+k/n2AOYvM1yhX1/YUyim6QIhA4s0Qf/7jU0MvXKNj
mvWnuEvzu5FV5a4tzRZy5pYFyoLcuCvfQ6QCP1MF8T2QSwpPSvSTUTs7H1Bqu1m3+qJHNmdn5j6l
qBMdpdi3kDsTm6BMHhTP88aoT5A87N/KzK7wPLA5dRso0rta57FnNd3L/xiU+JQPy1Ugg3AIJzde
y5y+H963fupibZRxkIgSVv2JF5sp26C1UUkfqH1ErSO8eIJOv7OKoOCPTT3bKt/DwymRPmr4KMDA
GgkyoAwqeZtNJ7unrWsZ7mQdB3RMMk8DbkS744pfcIfwf/Wu5bZc2jLZtNljlXmwpLEyT4boLMw/
wqe0s3ndOSE4AfiLeWcPf7Ni0x/M2psNX90ln2mU7E3gWiHZNYZrQe/KJxMQSmQliO1Q6Fq+f9u2
AN1jQmylu1ySPhOjv9de03dKtoblly07kX4rTW76n4VNsVkEOQDFC1wpCOsiUP3YnWqV5KGAI5+4
DqhNNzd/tNR6k9Lo3kpmaWVrXkACxGiwEoW4KZS+xHN/MVraJmVvIL4qag5Y7KnTO7eWNJciLTfe
UvURngfdusiviECLbQYlB5HXimLGhYUbp0mtkQEFPKhQJrZl+koauewZ/E8onwGyJXtIcR61eiWJ
uhJb8NpRhN8vLJ9Alz6fLTQJC62Vov5E9PtKiaCmvFaguejfiAX9OcTiAJG4MZV5DNmpkTc1FjEu
wW+MN0PkZ+SudioYw9r8Y9hE/OV2lPnuAl+sqcg/UZZFG2VJuIEwGxTUtLg/1apHcyfcdPlDsc2k
fQEfPsUOH6XGk/jXyqgij7ocFYZEgk0Lt5HFXWMSKSzVDrFN/hx3BrAPka39kTxN9ZNolzmh9CRP
BwjC97+0/NR3NnEVh2UrD8wrl7fo4vzfj1gEWN7Bkjo2sJ3MvOdeDFqYwxMVzxajfr0936s7SBDA
UCg0QR1ejGRFo6VUtY4GCGQrqnupZc7tAS5U0rCBRLojeFMA8F8Ybqclet4lRJtPrLnHlRwb7UZP
n1vtuW3mLRu9qjrVjW3lqMWB3S9tgSmHIb0doxlT3bVFCPpdua1KHyYqt3/Zta199stEOeFHZOp5
q8rwkEE5PN0qzV5H1X94ipXfZeZq80NI/OY3u5/v8vTj9sAXW0xGlw61VQE9REheVgZbM+asb9Qm
QPfLyvzacBQtOvbTE5xPPJmHwPOs1acvc3tUBwWNEl8A6FV8kfO5JlGnjZpRd0FMHqMpCC3ijtpj
yagNMtv0Cvky1ThUva9yOCe6oCRJ/d/bs77ozZv4CXj3ayA3Qp4OlaDzn1DVZhwnFuuCngLkYBPm
TNKfHH7FcSX5sk4cg+JefkimXd7saOw2xZNC/s0TQPFD82jBn/YrIrYKpzey8kGWVc3vX4bOD/Sn
0LtUL/JLnfUtutRdoHaxO2iHhvxj3YlPb8ywtmq4RqW4ON1iIQwNruUooaKkv7iLIcRPgNYDrQnS
tY4W760xcYzu6fZyX+7uxSgiI/ixuysAs/MJ2p8BL/5RNtiMUdcaGhfeIQaBWXTmp8q2DAun6bfl
/Dwmycr5uv7Bf8xzEUrBoNH1CGCLAEqnaVxuKGHQ8SodSqZdN1eunDhaVsOt0C6y37/H5qBlfxh7
BurSC2M3rO40eGha6RN6fnJUrjwqrn4EYQWEJqQOAdrFgaigSJQY6dwFM2o0fbQdw87J15z0rg2C
xBzNNtCyIe2+GKQ3zaRlNOyCwSQfELBvtxmdc9D9rDVg1+UbCZ8bvu2ofonDhWbA+efu1D5msBJg
wSCxP0YSetF4Pyedy7SNEsF/SkM6u5fVbVm4nXoc+qM63un9Nnlq9mk4beqCHWao1sJkHt2RP4mT
ehzdd0gaDM2uGjYVtTlQf9DDb9ZKWlf3ibhsRXUYzqpLyaBqzAxztigLMiLvM657hMMqOJ6OSWTY
WqU5hflEun8hPlQM+mFBP5Br2l3yxBO0HYrcznJfeesj12K1m2uSS7Crb5+mKyFbMCjhQo66MtQQ
FrGLyWmkGy1nQewMxX2P2iEZj+oUDIYjl+98tWcqNsZZFoKvKcr2aEqgRHYht5MgWOGlEPVB/48x
wGIM2zoW4XF64mNrIwvYJvp/pAwjBqKQLYMQCYFcUTM73z+jitp5qUMVBA+IGSJrPPasSMmcbt3H
SKSMi8mJSEvxGgG+Cenr+VBSZbWxPM1jAISEWyswTbMip2q2fbTCcLpy/M4GEn/+IwTKgxK1NZPG
YGAbmtc2S+/6aQ0RfJFBiYX7MZtFgmx2He67DrPh2WuUftThSh58uVqAE4mjLYERa2Ck80loSp9n
FMpLQVUl1SbW62zPOF5q5jxV6OcokXt7q19ehqhRAIKA1xrACOaywjxDQHrIlHYMooRu2WMOhH0Y
dl4B9TBou7Z2lK5BUi5XEFVgWNmAQA5bCByy8xkOGvDUg6SMQW5akQfZB2D6S3hD3J7XtzTb+bZT
ZBmvGVSbhU/DMkJOoDHHZqJjIYeG7tq8MH0UgxWHS3Xm9rAj3Y6EZNu8BRClm8p/g9lPXjLSwY6K
MfIAbo7soc0GH8X9yDOzMd+oESg5t3+mmOzFrxRUV/GYhJDHYjslg55YjRpPgVVz27ISRyogJMdN
1+R+uqoOeG3pEWL+b7TF0newB9CVCQnh0FRu1OlbrStXOu/XJgQpOEgCU8jJQh36/OtOeBn3XMum
QEU/IXxOdGyje0N9keTj7ZX71jhaLh0UkKDtAqkJIIwWISzLQ4iQFP0UxHXlx/kfqfVNUtspc8bH
9olGo2+Zr7HJ3WaUnXj6k6THItqk8OWRXdgJ5MOn/rtMqG0KaNy4kmNexiLA4b7LpKBkoyKyWAZO
aWFNDZ+CJosOiY56utWANRuX+cpVde2Toitp4sWFqgCO8Pl6G1VPFU7YFMwme4i0dqsU8fPtlb46
BPASWGbUkzDQ+RCUaH2nccwllmPk8qWsYzLSvDKRywKAQBCii4YbQgBflvzUqTLkpjX0KahCSPmF
iAubiMrMbcHMd2LBvNaTbtiWJG6dYpo6zxj14o61becULFVW4se1D4iHC1Vg8wIUzlIiJs95Vbep
PAV6Rx91bJy8Lx6BMt7cXtsr4R5PQmDTAVIHUHrZF8tzir1hSFOQwJS4BEQvm0uvbd+nNRD+tXMp
JKVwucAlylgmwDBFM5RGzeagG9K/bWa5Jf4BocHCVWbrBG/ItdrcZQ6Fx+6PARcngDElUk0eYcCe
bbicOnL9qZWnXNolta2Yn+rg3V7KqxsIekXYRQb6zQj65/t0BhOpKNDtCYr0ToZGoiLfhfApsQdm
R3hvRtrXBImPaY4eIfW368poe/sHXDsnkEQB9wfVSCjSixX5kX/wVG5UkK7mgNJ8dlo1qjdEUde8
6C6UP4GvlimadkLUiuKpsTiOUxuTokkoXvU028q1O0xum9gKc8PCsNNfKt2AzgQw/KYmIHL2javO
yh4A2w717ST7w41tWjR3LVN/3Z7+ZTFW/DDgI8A5kwH+u2CeKR1rSx0/bCSPRn1EfcKJiafAkPZZ
rf1E/8PXylnXDikWAp0iINeEjMj5iisaVBAyTZ1xeiKPhKqPxsiuzNeECa4dUgG6AtsL2gyQOV0M
o5TWmEvzHIzjkANMlsqoSzQtZMSBY+bx1+11vJKRIRMGpBqlG2zkpVAwi+vMGlkkBXLFpE2VZM9m
TnRozqro/5dpsSlamXoDDGJWIvCV1cTAoLppgAFCFWuRHRRSocp1ioEtGFc0uuHD7c+PJ/r03+eH
aqtgCQhs0Pcx/nFMJugqaWFVTUGb+ZbxF31Lp5WCDHA2yTx1a0TSK2EICk5ig6iQMbsgA0RxLfHU
aqeASrlH4wi9QPi5me4EIrskHcsa9ezw9N9niARe9H6F+PcSW6O0M3iWMIgNWrjtasFEwLfw9BIc
J39IV8Ab18IB2AeAVcD7T2BtFpsTuiC0MBttCiaLerSvHiteuvqY+mFq7LL8kBKvRTOKP+kJ35Qz
eyF4xIZflvEg6U6C6mswmV/9/Hl7Ca4cmbNftchrYQrBCUlwmY8R0G7msFNS7nJA7qGBvZJCXzsv
PxdgsW1DE5tW6vE6jxQtt7uytxUl+kIR3bawp1KOxW9XhrxymQo1YHC6VLBzLm7tqYzg7TgniDtM
CsJoU4eSZ8W7If/QDe/2Ql47lIK1oyD0IAItDaFCec6GVq3mAH3efstDc/KJhgdNqs7N7vZQV6rG
6O5jTvBAxLygWnse56rJ6GJprucgg6GP8lJkf3P6yR7N1E3mB9a+5OS1rPescNFw53uWbm6Pf22q
uD7RNAfaDg2uRTSXTNJxqKNhVbUx20AB5NNM5sibO/gx3h7pWlBA7QwxTjy6UJc/n6gS08aaZNwb
fHSKo/qrmh7V/awkALf6Uby2Qa/O68doiw3ajnMdkcqYA73hNgNNejYTr+mjlZeXcu3M4QUPkib6
9ChaLfIPNiHNjCCLGmiDC7kOKHpZdWBZv8u2hp9lYs+1l+rbgbQOT7/azg3xxs+eQtVOs7um2zVK
aqeHCGYyyvygj6ekNiH1Q++NNe+aawcW1TX4cAB6iOf54juHY6ONph7OAQAlkq226lMP8r0zZK3s
WDFcyDownZ3KZP9DrQNwI9QdUGqDpur3Av64eZqpqzsKOkpA3zJQ/JXONSMgWODhPbrF6+0tduWj
I1eAbiYyIkBllpj6jPTRhCeMFEDSwvLkuIDIDqsSr+3zNfWo7zf14iWMLoauIUp82+GIBf8xrzS1
ODcolwOTRicjlwq3CpH/5aOsOPPUSvBrBIx0bEnqz7NReLM+y37fSsU2QiA7tslYHjIjgQBPb2R7
EzmcT4eB+2qSRHabW/19qmila+Zye6izyvTKtq9zezZC+U0d4FOHAqbqoXlZPOWTFB/HODJtKR8q
N++jeCVKXdnlwDWLZxkqceirLHZ53bMmjftSDar+ULD2vpieTPhQ4Im88gK8Fg5/jrSMR1A3qxq4
LKlBQf25LYElmZGjtF5cVls5eaA5CCZD4mQxxPEiP/0zhfsexqZ0JL9v76UrDwtBacTLRoIWK8r9
59+3R2untSz8EEku3U5DzXYNWXCBGseZOBtCbOcfW4iRYh6tMlODTN8b1QNtK5sglxDSL3SE1eED
lVwZpcF8OjADwo+tnafClD5Mj//LXJHUI6XBpbeEV8pZl3XMaNRAl8hBJYNDs2TloXJ9Of9viOV3
VQYAH/MCQyRD7+hwVAIu6fYkrjyFVGCDLdH4hWXYxSZVx7aezZJoQTfuRuNfp70yW5v+9qFffDZQ
nvFvj3cZbDAcwJwosIsgsJSJ6Jgyt7Fe6gE2ip+Uj2OxlfI1Aa3LZYOttERVQDNQQwSU8nyLwO+j
MzJw1QIeG8yeSgbGNfoG7u2piON7HssA5EYsE90C/GOp+km6AiaHxNAD5hsNtNvnA3EgzNbqb89y
usZvubJuIHAJq2BAPyCEsLiZ82yAmGkS6YHRFIcG0AviluqwwlK/0poF2xAVCdS6gcW6KL20I5W4
SjtMKaxbv5NZe9RTBq6jNGWHcowTz9Bm028yLm95TQsn72n8QFVWbRoFPnZcz9KVDSMmtlxl4GFR
pcAdjBtqcWO0cwqSyFDrQeeZ9A0WiY32yfWtTja3v+ZlsAbyFTvDAGoQfKwLQg+bDdDNOzmYY1eX
VLv6NEZfn9Zwf5ffEe4ceFMiSQaUGCXK860ZCybKVBgynlpNvgENq7KVVrU8FGna7e0ZXVh+fjuB
IAjjSkOnB8CG87Es3GiS3ulyIM+vkM3DE8tt43Gnjqk3f5DezzJYPnfeQBOnb05DfTRlH9BiZs6A
vGzKoXYt8BFz2cs0G9qNCflK5Iep8VrNzWKXxC/NSibyTbU4/9ioxejY4uIbIN8VH+lHbG8MkP0T
tEoCDqYTC2Fds+ek8gl+kVl81s2b5tA22cjtuB2g9dKgZFbqGSqwILEp1FZmoDcfY/41Jn+7CLPy
2/6xbV4VgJh58lWRemNMD80BGq52rSb7rL5Hc8uJK+sd7KLbq38ZHQBm0bDuCK6oRi9jkDxw3kIV
XAlkckeLyuZTZZedY7axX80vI7Hr6e32iN9Vq+XqIY+DZiLWT1yS56s38qiUU/xJUBxr8tusY6fI
3VIHYGV+tmbpA7WLejiWsKjHI0kCzEVKTXt4kI/li97NTlyPu5h7Eqzkw4HuqslJIcPUZyth87u4
ef4zYXUBvq0AHoORujxpZlNlA59iLeBtaMHmCSJ5DYQct8PUdEGl1ZJdVyQECkgb7NCsjC3RohJY
dD78u71gV8qw+CUILLKOHA0Qs8UrMmu7wohIogVUhj947FHym4GF0Zkwo8o8lj9gifZN6tfUuz3y
5eY4H1hcYD/2ucQyqnYaliCzYIjpTmD1swJPWKew7kj21MUrD66rM0VlCacLxTIcMBGWfgwYmkQG
uKU1gvhQxSdIo4JMvyFBitIdwRliJVRr7c5Sfalead9fqfrookKIxpclWA1L3GKmFiGJht4IoF5t
J4VqW9ofHrYQTpRciKg6SU5sxW9rT4UbzCft7Kr16nxrhfV20u6TdBdFuWeZ48rvurxXxM/CtQLC
kikcfc5XBNa0rEw1bgREV7Zqt6sjUMxn2S0r3YcB1e3vfeVihfUpRE1Ax4HbC6Ak56MNsaxxVZ9o
0Od22Bxa0HpFgS+d/DT9NcV28djy+0rbxem0p/JKFnklZYZ8NgIDSib4/gCPno/e8xIVfmugAVM9
DiKuEcJP4pD2v/LhK2+O9GX0mF2O6WYWWPBXIHKmcYVCI+61xaE/+wmLlEyKIegwJpwGsCaVia9k
L8AUop55b7J9Cs797fW+vGXPJ7w42KopzyUhMw3w7jUcXkOIi9YTaDRmtfZSv/pp0d9Axol8FrXU
xeLyks0xKzQajHHtTPVLjM6RsZdne9hrFduhLJECN0DdPLzP+qfb87xMWjDPH2MvVhUKUSmTmEoD
i26S+qkKYbJ54CvB4/uELr4dgAkqjgmYsmC7LIIHOvB62eVqetSIhB3S5CHUTCMaDuBClV3aIE2Q
0QdljQpIQsKyrLpvOnl8TeqobiAMSli4HaUueW8ge/RKLAvaROgRlA9pMYLRNVQTFK8s/GW4DUo5
ENRDEpfhlmWpBJ3YOZ9NSK4Ao+kOEad/+6FPagfk9qpwklFun00Ibr9p8QQF0FmUAXAKZrpJ1QLZ
gc5natxlfYR0R9Nq1AflBFgvh5Sa+I8ykjs8Y/k7mzsoXIH1V96NagixrbzVZXRNsvGVS33I3TIx
BlA1VLlwoDcMC72KNbR0MqOo3lI69iFsmyoCYz+uKHaH/p7uTJBQNJ/GFq+Ev3JXQawAjqsoXQDZ
O320Be9KeyxCvXyYEetee8hvzrYGgPUhk/O8ceo2LFyjSnnm6r0JDyreMHKYJTXKbI7SWucaWJvM
hY0i/zCMuIMbbjGgv9YrSmVtyKxr0XthQSXflnq9avyk0kCqnopqUJ9hTpcfphBop5Ui/5WTJwwQ
oBIlxOSBDjoPNbiBuliBQ8oRGgNPKaqHUfZO6Ph1e9+L4LzYkWgf4L8PPSMDOMnFmSv0AlTQyEqP
RNdfScgeTJ4YKzHkytlC10c4KYG/hKO9yEVDVR4ibSQoOhWpM0DKnN+Z1ui2w+n2XK6Og5GEvzDk
tZZGJEQNGbj2eXZkKSpfUeybyV4LATReI89eXbQfA4mk5EcOMI5ID+EMCUIU+wjL57l9vj2Rlf++
trzjkhqMzKnKjhbNPiyJ2JbR/2fcHNyR/v8UlglbZJDBwM7NjiNodRLMhGyW9P5oQf/m9lyubGMM
JOCGqNsJu+nztYoSDfkmabJjr9WHaW62daE0dtaHu9vjXLkWUdNHeoRHPea1FL4Jmxqd2ZCaAcLe
06zgKVPrkNQz7iYWsOI3lIVWJnbtI6F1Kl4mSEPkJTESlLwyRKnTClT+SzbvIM39vwyAiWA3A32o
Lh8hijQAvhENILBZB818nKO1h9W1JYMgi/CQMYRyz2Ib9zob85aGYVAxxQnlRzJPdtIVfq9CHfBZ
a6S1osiVTFG0eFCJB4EfZueLAWUIqqpKExORuxUTdEU1t09eWv5SD9MO8r5j4/b9L6vyzelFQulV
K+zQ8vWmdtI1F4jLbYn6j2gICBY0WhKLI1ZVQ1aBZk8CgDsctR0BfgSpK10h+YgJnUdXaLh+dzxM
NGik74znR6Cg2lRqsZ4nR4PhpQ9V42belE/5vziR/aj0E2lly1ypQVLEPnQpv8sv6jKcUyLB2CrD
pQEtHKeLi41mvVqfeLhCQ6iX87uZxvczngm3z961YSFXgGcJshoFcKNFhE+pWlUGTB6PHcQNXEC9
C79AluyFasuPQJ6UO2rxEZkJj3fQcpafraxcM7O7/KLCBAWlUEBxAKJdyv+QoUClqJuTY51MJhid
FJuZVWRX6+EaO/byswoFPmFYATESeIktLk3IQIV5OaTlkcqwn4UmsI1Kn12awTznewiagbzo3V7h
ayOKxw54DHh3IMadR9EhSgozkfLy2CroX9mzZZfqIbLcqncGDd72dOWLro0n/vzHxlX1UlYzHeNp
pltIM1SNPEX3IJ2JMGrmJ+V4e3pX2i6Qw/z/81uCesK8npMswXhEdkz2bsCAvt/HgMWxeluAFBc6
Q7JjTYWjqjlxwBIHIm23f8Mliw1pFnAbCOdIhIDDERvsx5yLLpcGwLDLo6hB64d2ehjIexjdy/2p
qPZ9/dnVHxaMNv+NMhrzplczu+e/s0Zy1BEVsAqpblTcze0au/zKt8DvwhVKdVGEXxY6U5bLDTXS
6ihDkInBVgyxajPWuOGyQ5Pf05X35WUWhWUQXjxolgJptnziln2fGi1Ui44xkHvZUTFxaxfPUb0m
LHAFrI2008JbFrR2yJAsVQq7rmVTCo+ZI2fvmgbkRrjnLvZ24f3+13jWvySEyeGp0w80qYDr3zcr
CfZl+UxBpADNAvokgjC9xK7p5jg2KCBrR0hA20P3K2kSG25AtUzxrycKSwojfbSm0jaGcGWzXUZM
MTZ4MNAPxWMQpbPzzcaBpY1JhLEN+V6r3zXlTiWVrUo7lOPV6sh0Hy+clUN9cf2CpITrTgiZwEIW
7ZzzMTMAX7Moz6yjAiX6YZeTfaM5YOmpa+CHqwMBnQwkqLj2lgubTTlwYGFuHaf4XxiAOT9GrQ1+
Rtz6t8/sZdwQU/ox0uLiKfo26mC3ZR1rmKFXr1Ae1beNYffHVjqMmmNNL0r8J9Y1rOy2L8A5WJMa
uTgtgu6K/1km8JlY00WgNKqsTGaSZTCuyuzxqxp+TRCMmlaFRS+yTQ1NDnQeUF8TuvCqcv7t4hEw
Xh5l/JdJ4vSxB+XOVRr0Z2+v5+UomIFgzAEPJGBli+UkvKPRFJXar4TB8N58DLvT7QFEDD1LiGCr
iKX6Bnwj/VpykTV9yvOU9Bqkgg8ywwubOIn5+/YYl4H8exBw9QE3wXJ9b5ofgbwEkACCkbP2i/lj
9kf7Uw42YrilfhbhU5bt9Hq082zPCwfoaFsOgByzWyFHaum2gZr1YVXY5+I8LH7QYllRV5DTKZe1
X81LMXkVdDJS7cBzxYcF+e25X3xAVM0MHDgZJXgwBJdPYC1jI5pSmgHTesiQ1K8oYt0e4OLNoAN2
h+Yh6q+g0QLBfr4PoYmG5jmU+k8deientkJ0bPkIReeYpr4J+UoH1AjtOFjxmnjZxUkTI+MQwKAT
dxNa0ucjx2oSDTNYOida7UwIWTT31tP/wMr7HgW3Ea4DJNHLcxaGAI+mKeanNzGwMB5M1m2GZlO6
0bp5Z9DMzTcyizb/fVWF4QMAY3gWAa50PjcVdQsGKEh0Qj3GmQ3I5qlOXUKbNt7I6aeKctbt8S6O
IWRaUe4EixQNd2iYLR7lREnY1DFoPJb6oUufJv0rnP7z+xhj4JrBGQeUEV2BxaafLBap8PLMTwbw
MaM62NmaE87lXjwfQRy7H+c879O0SZU2Pw1mBqXph8IsHSjMEqF5eEQnfWXRLtyq8ESG7T2kq0Du
AfTCWnylVKFp3+ladurUYOwdRvCc8yJ+JOpBK2VPRxYRFtKuAn6m1f20m+xS692qDcb6YMTQx6n8
//4ZcSIA38bvgurp4jO2StFzBSnUyQjh/Ip4ClYnDIc8oEffb490IaEs5o4iBDQRUcJRgdI5X+s6
S1nNkqY4oYg8QUO6iuq/Gu8T4vQxqf5SBkiyG1M2H1RKu7dJGScDPpEhvzdkBtcJk6ADDlAyyT9B
puyblQN02TtY/L7FUoDnPUVRw4pTVu3HcoIHDrHjWdtFUuIq+Vcl+wCKl/YUgRrxHI9ItXhwe4ku
Qy9WyADqHJUasJyX5RpdSggv5lzI20JwaBxgAqetyYtfGQMMARSdgG6Hackyg6tBdYngH1acTKmu
N8ieIweSi9bKtrr2sZEAUOGQKePJuXwJWeFIy6mty1PY9fzRIq3yBvxGG5C6751Y/D5blgbDtJWR
1ljZupNjW8G7HlrwBsLnhpkFPFY7WFyisBRbXbzyCy+veOjHASmERhHqDSj4Ld5qLKRTVJt0OEm1
YyK5jNuEO80cNNFflvq88hXryIddqiS/SGzZTR+7U3eK+tiBb00UuirxYJlk12ggrpnafX+EsxxH
/DZcv0gMFSzessolzVIDgcCWnwhEjiPZr8MPuN5CHesIfxsnnLdT2XmZ3oDl7ick2YVDvoGqYFk0
Nqmc4m203tCeQM5a5b6he3GxzeN/PSxjzEfYFXv42317D9uQBD0IC+hEmJgaE7Or2iPUIxISw/qN
aH6n3zd1B/u6z1KqvPgh+VsM0K36MNI3Cx1q1NZu7//LaAwYt/Zd7vpGvy4iBEIBSwdZ56ei4aVd
GoPhSX0u+Vqa/Ou0RnhtmF9DT7KVp9T3RbJYb7yPIXoibk4kfItrQE5CA5B8k5/08TXUgb2T/Cra
VeVxqo5S8qRSOwlfrPElIaqDvLy2ZK9+VD+MnULuioP0K6VuasIy5GGEgVrk6PJj3OGdvdP2munr
hivfTwl15TGAdUrtJU+K5dOU2XVrj/eVsQEatFGfrb+K5d5e0Mt+P24alLRwDE1Q26CefR5zS73j
NGwJP0kZNAmgpNpqj5YGqzeHapt4vu+b2jYSlwa6A1+d6JdB75t2tGm6MR+K2I6ztTqfKu7s5VL/
/EWL187YAqQ/xSE/DZBlkH3eQJHvKbOgNM+c2oL8mnGYIldD6fZg7Iz4fXgJY7slT7oEuuYbGVxa
OaG5xWa8n2Jvpq5S3JcaLgcX1iRquM3yBjsHDgV7SGvFKy3ei6QHxUGw1aDJg54eCJiLJ3em0ESr
S56d0pDouxFQY6edR9PlwACtnIWLOC2GAjAFySQQWCBWnH+5zoQLO4p5GQwYUKHDrdg7islS5/YG
uRQEwTDgGQvuhni3LdM4JU8LtUJDFHZZefGJTksGZWcpCbON3BiV7lQTRRk9Z1q7mfO+b51cyxMT
fdoJUPihAULRJnNi1k4JAvDklOEEP4QwphxcAkZovEmMkjS+FqsMN3gIH2t7RM0cTDg1VH41tWrh
c0LHanAKY+pyu+7nqXTAoueITIAkJT5go/w9t0ga+v1cxqoDNMHwJ6lSqLLHlgmq4O0lucwDROhF
HxNYFMQC/Pt85fupzWo1ikVK9MB83vmoqnBu9343eKx80fbdF5AyANKsfPFvQcSzowHyMnJCCMOZ
aNtCN/F84Ah5kzQaKJkVsZN/tW7idrU3ACa4KbxI2/btvmqcAeCUO/hNQ31gdAfVkTwok0b2+Lsq
bCpMvGcou/8r7qjX3Kk+EI1maxf35r1yB+Bg9LfJ7BZKOh+tCmCxnb7xQwl3mxCqGpAwvM8Ly5a3
0ntobmCDoL2amROP77g4kvbE5s1Qemm+Y4Y9RCsAoEtMFFo5EKUBPg+rDxEVcRx+JOI6AU8tbhjI
/8B76XzwVfXvpAUW6AOl5LbQTWxhwvPL6t+belh5kIqQs1h3ER4FexzyvBf8DuzBsZLgg35SzU3X
vdT9k8k2+rOUP0u9X6w1WK6OBu1sRBBoSQF/dD7TCbWe0iq16oTkHkwKqD7aYf/Iu23EH9aoUd/A
qfOpIX6g+w/kIyB+EMc/H6zMCpZYkQ7RT8c4dgD4Vc9BfmR+DkW6w9eh35rOtD+oL0x36H38Acdc
QJFWN/aVI3X2M5aPU65YM+VQ1jg19s617N3oko/M/sq8yum2xN61/uD6gHE0toYm18O9G9v6jni7
2N/vJidyUV5RPx71hzdWOr2yP42uPfjVtvDudVv6f6Rd127rSpb9IgLM4bWKQZQs2ZYp2+e8EI7M
mcX09bPoxqAtShBxZm4C7kW3ipV37b0CpNutoLQ204Y5r41zr/OW9KE+CjhvHDnY+o5xJ+HhREKd
RFQ3h23l7FGC2AtHYDJJALmgh9RFObF9UL8hgGu62En4H8C8azcQOLyRyknvXr5hRTWY+qE2hacm
N+OHznerwzG/K1ureNbsgrb4XO5Df1NiAp82EuekdyR7PA4NLe78rUYyR3BCe/9Q6E5Iv/a829pO
aX8ZRDEL4mKJU35bWXtoq9Eo2QxmzABHpD5V3nlr2g33Feme7nUrpGZuWwZVaWiWNlCjr25FYD9K
IHsLDQt4xtnIH7q24kDr1oB+OQE4l8As5u3O2WBbHwFPsiwNac5kbzwGuzInAXnUt5mVkL+9XZKO
gpCIVxmkS01oYBhf2k50ZRQ0MlI6h4fQLAbiqhEqVggaIDL9CGTmsffNT4X2RCdVT+/e+PfM2b5U
u0NlKs/3Ymd15CmwsJ0zL6eSy5mP/rY8aR6stqyefPY2rnCLe/QtpyeQIYbby6HrTTg9WS7bngpY
pVDFCU2qMzdyI1s7pIRaLYBkNAScC+YcBGskhiTMZHbUd61y89QTyeVJ/v3Zm+L95vPUvygSIeHW
REHf1Y+DFWxlEm5I/aX2xNmqRCQToJ97SmAgH8CIg0ofCJg8TSJ2bftO/KVRw40PMkQlifUEKotV
mYl5V9gdlehLB91Fqm0T85sJ8Mfb1MTdSns6PR4imyfCsT6FJCVehvkVaHc4uPg/2z2Bgn5PCLIO
+BYzoBj9jfp5UEhJqI4fxUhw9DU08/fJsVVyyPGvgrXLiI3I54VLrc2nbxXvvY2EJMmITHozKi0j
tQ6bF5p+yc59sTswip5WKdVoajpRY2le6RgPgrCDX5aZnL5cCGlh5d/5d7TdlvtPZwPaSUk++Q3g
U5tJs7dOui3I0fgMchJ+R+b46tsn7eGtsMsTK8x8W7QkNrHReDJYAx03RHK2Lpeb8FXQaWgxmu8P
InGo8vmW0CMoYkfAtciWmU1DySYlGNoPO6Gce0iR+r5vdqlVJ4RsXAtaYqZhWhoNLPEBnA4zuS/J
ZqQ+xub7KySJg0h7d/p8ze6fYfD9GO7jNzMf7GnDYzOwdL9V0f+VEGEOAZbH6lxtnNUZZ9GlxW01
QtBDaCS98wRUqUez0CzRp38Cl28s43n0TW1ee7fbvHgb4aYAHwFpARH5I22pR56C4SL6MnBvI21O
jD0jBAhKUw2tzv++3dLPa2fROyAMwRgDyxXEnWWiJg87sUzDoPf0wYyil0jCKoWtsdbbRbcJVYeB
kCGZESJChcTCfTSSSaEhpCt4mmaWH2OWAdqDFEkcmvG0rcvHpnL48mnlM69MAtRCUchA0R6cKXXx
aOsSlMrrpMCjDYxTqbEkiAaC5ZaVEun4t0G3Vc6AeUNBYQvHjfd++ifjNqP2FocANZbbArw0Ke86
ooKWFwamzq+tkvkDluP4+wMXTx01zjsJmYXek564+2qbNthDDWR+ETL7r6rqHqa9kVMo5XUYvtbk
157Tl1BjHVQHMDzxF7hkkIk7v/3VKE2yohFh2uW0n6DjhQdRc5vCxp+VFW7S/XBSnMkaSb+Ghb0S
z6FpYKzBIEGpBq/Q86alRIVKloaHJyypsJN1xnUTSJDJdK9mioynAyuM1iwzbZTwLq2iirRpLYBd
O+pMtXwmtt/AXwgft9eMdBl84bMQeUGcR4Fz5g9L51eYyU8JVwh9MnipCAVyKjCkGbepRAaG4nEI
1BAcJiEJlZgzCSHWj/H0AVn4SnqE1WyZvipvRopLSaneUxR9ciKOL8ZUWE29L6RvgNIoWNCR+A5G
SwLixIBiIYWQ7di4Md7U6krYeuVEQF+Qw0OhASHzsi+FEvNaL8WDV6Y0Vr+6p7wIifSWPEmn26N2
fTL/29Ly7Kk0IahFES3FriFTZMXD4H0ctolIecze3yh04omW/cqJJ13bP8AfzfV1qItcCOPoKGcn
CBsHlGtIAp0Woo7WaNWQln6KttPdYJDOha20TJVXMXTT0PFLxHMKnE4IGzZ4RzRUhMA/sL5Dv+cZ
NCQwyRNg4a4eONwWL8xOPaS6ycqNsQaMu8wUYNHPjCMBvEQYyy0C75ZLymzs5N6TOz9FVhtH0TBX
RLkJz5nb03NtTf9uanEO9qMPx0CG5BXvSK8AEVWaqSEG4jJIcNuTvNLaZa4MhwrKPrMnLGi24JKc
7+y66huJk9CzFPKWU0sFOTRTaIOEDpsA7jbLPLXSzyHbQ4mQMma2Vj+9xkCH9slDnG8leW9A0sNP
Sb6NGlcJAgJ8dQ0bLRgj/WWGlxY7X0WK8qMNX5tyb4SfU7KR8s2Y2GHyIAewYu5J7St3vXzPN4d4
2PjpCsrwUiNu7iMKToB0zHWRCxeiVKkrXkeSajxJIWk5V91yEUwMKMgRKv9aPMAHLvrTPrff1Qjm
CN7HtuFNUMo/wBIgp/WaFvRlHu/ng6ByDo8nJIWXd12tqpkB0XrsdZNTLF/j8QTvyCC6goYI92kI
N3lFyi18CKC9WCEGhxdPROttENvaWsno2msOowPdcVy/yFUsk4rqxHhNrvAxQ23qbwPb1Q+AVFU1
bS3VKx4VG5YbstitLLzrzc6VW2TgYNXzc1z8Oruh/yp1TYJ1niSbJnjU2qf4MwskR8qsvIMqz50S
os5JZaV01woz147a2bnkf5tepFH1Mo9qecR66I0Dx1DKJcNoGspuLE1hjZR6ieuZ5xoIDcR5sFfC
sXu+wRIGIOQ052xxcUsxHRLa3suj02bbcbzTihPAe7cPkGvnLGD1MB5BYAktQOm8wTHkE7+bU7Kt
8gk9iFP5N59odzLaaiVku3YoQsEJKwZoKZh8L4axF9pGQoZx9Fq+k6yE92uziyBX2pW9sdInYQ7B
l8GXKuOah3o2grCloKSijlFjlNngsWInT39TH9eCOcI03tJ9M+EfVAg5J+4MgTF52bk9oNfaRnkX
ZVXUl1DoXAQ/fC1IDHOI3RoepVk2Ejfl7Rbm62PZOxT6cbUAX4DRXFwvQZGUcjzAuSLvwYhkPVXw
6g7UDRQ2VgbySgoJNTKYAasQJBCBH1xMmtA3teSDpOipjsITfwv6J6CjT5OJvWYQ4x2Ot1DCp+Vd
buBJQtq34CMHGqYhcrXvnuM1quCVYOT8exaDy7VTy6cTgpEiMZQOb6/KcAWmwFuFL/FobQQNpdla
qCrPGDv9MHPoI8L3TIyIL8OOj/RyBueA2/Nx7atk6IODGQ4sOFhZiz2kjDxw2l09ego0W+xBzt+q
TtGe5aSSidKMgwPs113KCwy+vY1vd3xWO3JZyhu/T9YkMa/cFuBJ/PqYeX3+Oimh5Bp1QaUPeHjE
hpvmFMLunUw7mylgRtn+H22kYFyltHzOTHgqJLaio8pHlTVlc+EyNjn/kkVKmwGLg6qBhhCuMrk7
eaCF5GjFRk6oavLDdh+jmjoetMCN2l1KRYen47smrd0cl8f3+VcsljC8JfoqEQyMh0gQ7ItCSfrO
itxGoyOyJllC5OlBMF6Y8Rl3thodYTsNEHrVPmYKWyHw/Wz+862LjwESFy9sxGV4mJ1PDtePCYNA
AIYEiUIN6U9joz1p+d/WgJwsFIZtJbW7zuHsLAGnHrI6tqSTWjxJwpaLiZS9INwIGxsFWH7aaSXS
k+2+TdyypsHKcX1l2IACw8sCkGZoPP+gb38to0SQRqUeh9Fj4mPONSQ1DnItENZu8gCWzOUKn+jK
WjlrbjFLVRPgSRijOQkDw+kakfNHNldVhQJpzBffYLSMnm/v28uTGnoh/+3iMpgF0DIz0qQfvTCo
gfsIzXoMN/+/JhaPcBla4qOYoomMRTSv31FB+T80gHcGAkPAEjFd5wvK0IomYPM06QlysngrNcXK
Brq8tzFKv1pYLNlU0pkEUODoReJfTkxMvHlJhLTo7X5chiHnrSzOioZjZaDNA6XAGlVneF37CH1y
gxrph9KsbMO1Li0eTT4nDkUcCaPHT7B6kj76TgFn1l+5pq8ur18Dt1jSTarkapXyo4egCO/SAGla
VXy/PWxX25hh0jMcD6fKYvrlKGOobKEnPl7GuvQZsrUi8dWx+tXCYvpRi62UWEMvjPpVqV7y3Fo1
Lr961ODzZzoMzFWWkSG8ShV4sEeTJ4rjhxhHJjMGGgzNJ6v41hJQlG78flyZnav9AroGakFQAoDC
8fnGkSsIyoEzMnl1tfeTQ90+CNya5ONaG4sVwIpWiIomnbxYfy9YRwxxy62y8NYaWYREspH6KW/E
k5cCPCtJblcKVgVa9O2FdnWOZlUqwA7wGFrOkT5x3MD4eoI4zaMcPPV5dceXJ18Br6fDreCvEZau
LmzUZZH4mR2hlqIQrdwHYTbmaE/8KrhjLXu3+7P2+/Oo/rregqiXubIrMDXZ30Q/qdwKOeTa78OU
AS8raBXyxjL7WsciePetOnmaWrxKYf1qFP8svQvWJSg24IEANaCheH3ehT7ppqmC9qaHDCoxRpcp
z8Vo3h6mK+9uNCLjaQiLN4CJlmEAr8WZWDAcMH0MBjbtDYiow4XXQB5Q7uXKJxpf6gj3Cx0Ig6xP
x9hRR8OAWoigoao6dLJPoBKQ2lVaTGvkictLA+RWFO5R4gaeFunm8xGAcFmbMjGH+xOjqf+nJfV4
j7RXKK3QMK+MwtwQ+o9qDxi1yzfdWBqRVPIFgqHM5MHUgxy2skmHu9R4kipT3leyk7fAixFUtFYm
4HJ7o2lwbiSQI+EFtsTo9nHacwkORC9OQfmEf18HBUHFETtXRmFR2EampO789vXETQ/QCu71lQDj
kmYF6unvD1gM8pTBwQKiioMnR67OA7aVUOaIH/UzA/4EKMKKDM5W/Bx2k6WEr1B5WxmAeRmfh8xn
7S8TTnjfpvBOxnumNplmjtBOPAK+VvtWh6TXs7FvQsI2xdr5c3neoVUN6FDkYaB3tlxa6YCHYi+m
owdxplSxqsJS8HyI3bjcZWv+d9eWsQbcIVAaMxRVns+SX2cRJp4r/F4evUpyotbhfGt0+RejXUls
XsmKgPsww9dg4AyN0SWiXouToAZljff8xxGvoGyuz/rfmYk8YVi89T4JJhOvDEDzjO0orwT4Vzqp
QlRbRU5rpu8skxYc4xjgiGg8HW2DpP1B9d/4nfbPek7wXwIVD3rrCIZAFF+MJcoGWV2lGu/VeOMK
1niMhsdWfAs4yteOscZ1vIT0z82BKYQBRYUNU3g+dVXJi3UPjVOP0R7eWZvyocxoWQFKa5hhthsm
q0O+GhZ+JraoWGJapdgq1gpuVxYrJHGhXTDzTzG1iy2qtQI/DliuXs22vROJdguJXEdP7nRtBaR+
JdWhQcoRRVdg+X+oZOcdLrisKWAoL3pKa/H1cxI72kBCjtZAsQIPCRdOUzTLwbt9CFxmvKAMhiAA
GMW53rWMBgI5BzQxqiXPECBnbxUAifT8U7WGmL2SfQUGGGltSPCCLITC03nv4A1iBH438d7oN5OV
4uj7EyRtGZK45A3ST5F4V+jGuIkMeCrBe0Q8NM1Yr9w2lyc+PgJxKajaUFVAsHX+EXUKsxSOE3kP
VoxxOtepLb14uT2g8zY4P1R1XGQ44LAfIayxFJ/QIIjDF00lekPiQcOORExeubiutgCYLFAEqBJc
sI6TQoyUnJUizOjBp8QtqTRrKNkrA4U6LkhIyAnOdZpF5BvoYiCzWpQ8SQYoodt0AFutvn+urHjE
FzNQdq5FzhXt8+mIFb6dRj6TPal2Y2PDepXyd0lD4yNwNOodGymD3uFavH15XEIQDe9CuFDNATe/
OFgEJg98CukJb+zMPDSjdDfsZDdSVlIg8xAt1sFZM4u1FrdyFjC4BaK4yybLYABPQAf6rR1m5NnK
Jr6S/ILwGdTv4ZADUIK8zFVwDdg7Re8bnmRKJHfyu2wwJ2eiwYm7b93uRXGaUwy1ZIVoyh6+l2oO
YUwaMMrc6Vj+TUndwsfPCxTH/7q9HS4PUGiLQ2oUsd2siSsv5phvhyArwtD3pgrg2rtWy9xCBhoW
ugEsTW1NNW+3d7k50B6y6ajvgB2DTXi+pjLgQ5OpNnxPBng6VvGwXjlDLucVshI4wQDikXkebKLz
BmQfEttdw8teQgBWzFEHoYpGoOqdqPfqGo/ucq2isVm1g4duiI7y3Hlj9ShB+wcQFC8JH8XsrmPm
yFGFIytr9ZJvjy3xu515VH/FSVlbFGLnK7LXwoSovNe/u+wEeTky5FbjjTumb1cFUS4vnvMmFzer
oY9d3iD69aLv1yZ9Lrgt01eu1CtrAYEDbjbwWgHX/Tl/fvUq4KsSjkqS4skqFGgVSOf0m9ur7crq
Bl0fLPP5+QK23+Kc5KGK38K7TvFAI9CrQ+Zvp7cwdQxzTVL6SoRp4ObCaYmLC/C4paAoHnuK6IMo
543A6L1lpS163YYPaZC9yUDkqaSIydNYOVLk3O7iFbTTecuLtaHHfaCmoaJ45QcUHWtPFl0VdyeD
U0EOCOgf/Y9hUN7fQXjdAJzxqV95plwK5mLP4nmMyAHvJURHi0FuCk0fjL7hPB225wPAmJqnv9ec
U0cPSkF8odz20p9i0giKVVlhJ+wR5iaRMZCIhwSuCGT7XolrEmOY0m0jb5L4DhiVLL/vdNoNLmx1
QAHxau4QThYc49MvaKGtjOG8T88vg7MuyItTaSyLsS3VmvMAcv6WWleEl2DmMmOP7E75yLnIkHbM
W2l0/tFbjS4OjzTMtDA10GjOcOA/JSlvBg+qdER1vahqUnJHMV/jG1zZEL/napk5qWDEBDeJkvMU
kVaN7esUeHGDfXU7sNss6auqXfbhkw9NIZNMErOCedNKt+cb5azbWCeIMVGhBssHqfvFAa3wxaCq
vuh71bMRER3iD907T9v3KjNr44njGVnX678Y6nltgtOCWAmmqggvz8/PEQrznM+wRJt0o7QvAw/t
xl3/FAgECLX+jnNv9/HiWsCjCKV3vExU1CUg6X3eXMZDbNlQOR9PBVTanst8x+m4zQ/G2hK6MpYG
UoQILfAPKHrPGYRfJ2ihV7AwyhPOq+AFfIiNrepbIh10uIh/tBS6YGX/z0/puW/z0w/cd9wQS4yQ
IBQJ6yqF89LAYuVzoe744B6CPqFhM8PRU6oOh+gP0th95zRr/NqLG2NuHH8DXwYpJwCxzvubx9AL
gYUj5xXCfQd8K1/kK0fBZREZPw9VR9BhwB5EFnOxVITSD4aRsfAk6gdcfzSLXSl5LLlXVYaRQ25z
NLNgHE794DmX/ug7aaLo7FhuFXGnQNTc8FcO+Mvgce6wgqWLUBwh/0+x+dcki4ZQF5GvhaeJewxb
d6ge5f40DC8NLhVweAsqVs8iaKxS89qJQB7D7Wwi03Pcv2ka7YAKhPgnXO1ImX5xPY3gmjoVdq/u
UXDuejxfV/NWF6HD/MGzbyoec7BXWIp8BVrpgy3XBSc4zPmmYKevskY1AoHniSFfSnUJlihOFdAR
Rw5MUILv29vvJyW/OGKgwQIy2QyEQZlzEdRqbQ9JqkoJT5CGJeUDvMtaMwSz1u3foCbXv00taC7N
81TuhepPW5YEQD6E3u9FAZYdgTSCqdiZTHJbbylQ36DDyFbBvU3H6pQZFABqXj0iSI4saCbwigU2
MgChguPfGTo1oJziqi/lRKdD5DIfShSwcDaLbajafmpHnz7uNq/dg2uBx3VGJA5ZYjN86wMz9j9v
D8QlDgFibhh/EYBkyF6DYXe+XzIxlCFLI2MxT3vkvSLAVR8YUHRKHWwq4FT2EcCMKSmedLAZuI3i
P4EF2x1blbI1cNAloGb+FoB2AOYzECQtoaEjKsL5NMbRqcWzonRHwUzfMJTVlxLbYzKQMvHqgIoC
kH7b+VQG0zqenc5JGUSWmNocVGZonlhC99Kv1Syu7HqQHvEHFi2ObMSKi4Eq4wqQ+iw6hS73CnV8
/6GJN/w3DNWDg49sK15EAONyH9NXlvyN+T2As9wjeCIrj5fLYA6DNMNLUZ2fRY6XIjHFMKh129fR
KR0fjCesU+UuOyGMZOMjNxPZJxu0HQR3k8nrTvWkdSvH+yUJAh8AZ9WZWcDPoraLgYjgbFMLIRef
4L87dBSS/IVGi6/Gfyksbtz1VQ6Zn47U7IDLk6uPQ2FXgdXrpHgP7hNl73O48ewmvo+PbU2Vh9sL
er44zzf2+dctzv96CJtJmr8ORRgQCOAMwRc460AoKI4+wKGtebu9yxIAeC5wQZTAeVGRkljaBVb1
xEZoa2enWLwrQ1N9432LxWbF74q979vYy5HH1xtBIuGpiOlUkWCNODn3adFnPJnxpoVjMTLyF0tT
LdvBj5P8lPPfBo55PC9XOnkR/UJMDpONjAuuc8iULEZV8KM4UYM6P3W6yx6HnWS3O2OLkDyoN4Up
7zi2ssrmO3TZJchwoHIHWC942IvzGZorLSdJYXHy62+AZof2uSv+lSWAPsEN9EcAGgV2Y9En38gC
se3a4oQrB07l4kTy2JMbS3jm1gAcl3myRVuLkKHsqjhVpqY4aR89pA1AXtuF4V0SP3PtvfraMAqb
zrSwbs/az5tkOYgo0SDrDSEPAQIS50dWzCopNyKtPIWg4E24Z2DTlrsdZ5cdDaW7rjGzxOIfpO8K
IkgI49sEKh4b7jEw7jjlbwSzEVEgFSQ3C6JCpDyGogBN842mQUPjmTXuBLObxu0i0Cm3Iy4weJSN
CCdiWrAnf81R63JFIFmKo3dehIi6lmZ8JXyEwqjvq1MYmYryt8j3MrNvD9jl2YEmwCBD3heAzguL
uTRvfM43puoUNC0ZhqcavMfoyMPHZ3TzR/V4u7XL+gjUa7Gr1FnSZtbzWywKkCOkkeeb6iT5YP0Q
6L13blg7ITuAs2rWR+GoWCUxkgRhyadaOdzKBrjWXWMOwLAHUF1bboCy6aAe3rfVSZnM0if9oDvJ
IJmpAS/rt6ilSrNG/FIuX1noMgq1ePtAcwM5/PMVmRpS61dsrE6dKQ12gdd9DtVAQbT07+qZIbEK
Xq6Vc9TnzTS3hMhmUBiQ6XRMRXgt7yB7NGtBvVUxaS0RQPMY3M6E1jo842id0imgzcPwlZd0gPgc
c8vyHbwlNu1BA6izjfouNrTjNihBlQjnHoqVXNIlLwexN1CueEiiiIec+Nz9X3G4MIiRPnUKCK0S
4cFpSeuXOKNBZdfJSKUe2gwOD7mU0E7+jMpxkE25f5K+NOQ9FLOPaW6QZgKo0TKyTQw3kUYncu2i
lDuJJo/oXaSxtoG4e6jtmGAWho3/qLRrt8kPbvn82DjvxeLsFaq0hLimWp+gNRAZpjY9SdoestXG
dNd8T+/IQuMR7jv5V5GS4M+ku3FsC5rjj1TTN00Mx/WtyDujOapm3G763DGmh5S/kzmo89m1T8Oj
It0XD9rf6ChB80V6CfoQgQKJRyu4lz9a39KKuxQOBC8Dt6sdyIyrxqOGOPirih34q3PRc2I4TXKf
CPbEbfzEFhVaHwo8U8rDGJeQ6Koo5KEmB1nPEL8SbjnwMVUK0+z6rqlQm7OFjo79Q/gO7aLKEPES
xV8PPXKM4Zpe52VmFosCDIL5gp4NhZbZjLEupKThtPrEgxaeN98wMyLqU35UHHwjqDsrj8ErAeJZ
e0tOmpTzaoZ1WJ/Ex+Q52HXKcfoj73udNg0kGP9Mo4tzvTDhUVooeF+IT7ePtZ+az3L5qDMYCpXf
GRG1SG0oqZj3WYb+GrvqTX1s6LDLzXqyRRUx4Q5CTKBzQmfBBXOWffMvJShDZoWH+qH95GNqfGib
LMuIAjGCorPgUOcTIGyNioK2ZcAeA2OW3EP/SXD66c6nrZmZ3SEQCXuPHzssCPDM/TXF5sva5zyH
0ICBwRswNRDvXWzsfkyNTIuaEyyJwgGX4rdaGFTP0w0T73i+otBcOdTaP8eyaBV3AyJ9uMAj4j9v
Vee7TIkUvz4JsgVaGHseBnD6/4a7oHtS1xCZl/npuY/6LAOpI5S9cJKoZBFJTi5uTiHeXM1X2Iq2
2u7r4gWpVrncTPGH0kGvETCMYAvOYJ6uUTcuMo+LD5hzZr9OT5iQhj1fJM1JTtxUmFUpIASRwG16
tyojhl+6WKK/urpYoiiWSGMmo6t84goQwY6h8j2sXO9XHoy44fCsRiiB2s/FPlBzlffVNvhZM3Hz
p1K8VNko91mCiqh2UsddxRyutLWRAICB13cFmbHQaoc/A4p5o8NHK8DeKy+V+YM0RIP4HKTnFrdT
pQfp2KkYXw0HHgsPgw1bBQF3DEgQKTxbSspBS0oHAKUGD/shBVs93eYKvX0+XJtlBKUoJUJLFXHH
IihlfquWldJilmVUpCvbD5+n4sNvtkh4/LOdE1YUam4asEpI6crLh1FVJgmMfMP2FEPc+wPHPocU
Ch7JSHAhtXK7X1difDSGrCCqVPAoRl7wfPmGWtMNxVS1J6nf6cKr/s11IlDntoAseeBICoROA6tq
kq2YrDyWrkWSZ00vdo6gllkZQeb0VH8I74kkUWk0ZUhUtTqB+TdtCJPN4klVnOHQyMDaRwnsy3b6
Woh+9Qj5PQSLfdXJcEfihaY9+dBr6c1E3Fcc0jYxUmyPLXzjGYXEPS9QrdtontGtrKyrN60BXd4f
2XEcmYsZMKTJL7iWtScGD9qs3JWyJVfUH/Zlq1i1EdNGICOkX3zVW5n7+ZeXB8rvlhcTMOYgrjSo
JJ7iBnpYs3eZltEMAqY8Ur9fSWNO7VtefWTjU8N2ouEG4wuQcsOflc+Ym7n4DCQzZeQBJIA+FtdU
mERMqgqca13yd9x3kDKwB31+WIz9NremN67YJbKrhTR6Fe51uOuVaxHwfCVdfAEK93hTAP2FjXe+
CUQ1iSSxyZqT8ApU4EOP93QrQjCLt/hoF1u57PiNg0JfM9jjzie146fQqYm/WgRo27omvBm9cs6w
h+2cMlAtclDz6f6ZtIpjYUYX/O9HzkfUr4um9CvRiBUME0yZR/CVQRDKdlWJZHhAV7Umri4NCIvO
4vBYIkvNEKblSagA3nGCURgtEHeG/iGPzVhbibuunauA2gH0DDXz2cnwvFNpnnZaybrmpG+F+z5I
ob9n5TRm9+kasG8+oS/m+FdLi7BEmPrSSEO01ObA+/Q5p9hBU72srOV5rd5qZbGWAykWOhk4jRNe
pSfuXf2Oq03e26J0p+aEL9xw3/jm7TavpBiAIYbQJVhmCqyyF+cH66NA1joFQJs2tGJs0KT8o0j/
Pk+YollWGOrQsw/q+TwZtZL1Wcw1p7R/iTSoD3WPUB2FnJ+E+Lzvhv9Ln341t5isPgrTauL85lTl
Xwy2goX+XibRysl7deCAJ8Xdh6cOGHHnfUIMFE+tij4xgyZAzUIaIE3+GdKPLQv/KRxrPDCWuM/P
GymFgXFjHLNT4EP0TyFDC4zUmjrFtasU+UYDKaAZJntRe9aSyWC5nLOTJhwjlRbpjuu3sE8xQW0P
ZMhogarCNXYGfV6p306voqPSyH5Wx5XkzJVNBkQwuBGwnwXccZlW9qVK7xK+YKcB6eJJ2Lfg7t5e
7Vcui1mlYK7EgSAF1Or5eI6T3JTZxNhJgoQYLsm23PlskzYPsm/fbml5NCEjAsEPZNYAEMT7Yina
26XML9JYZB605MQ+25Y9vw9jA7r27WMMc6pkDWuzHLz/NAiI11wogQXXYqmoES/Gba0zjxPx0u40
r5OblX11tYkZLDBTD1DoXi55fkrzxIg6iH0gOyqGgCn846b66QRkpmaRojlRvQimVCPk8iyqIaU1
qTZnPFRSQiDDvdKPnyzj73N2bgbSBjCyRtIKqiWLZoRJbybcK52HNEi0UWVTrwgU+TgrEXYhv+Hv
xMJl78WusVYj5uWxgaZhJzenCkCimd3ezlcg49NYrw1oDqnIjETWuC94WsQHdkzkJ6XxZOZ24l4V
HxSoax5q6J/dXpbLDfDTPIqfUEHAkQX06qJ5owyruKgGL4pCWoHLwPQTckWNDPrzSmQmSfitxSgD
oAfKlj5Dw6FNcN6WDkZVHwQMbaG2WvtwQ3uUO5jTEAMe0nOBCrkprctMCM4jdnQyGdpX7affWKpU
k7F+CZttUj73kH8DZkzaJYJT5BAUI2VLVWELXMGT0G7VAoRAETA2eeUwuois/zNU//38xUwptd9z
tYahajVXHBFREuTjgmNifKcJMSQQoGm6wom4tjAxZEAJQHkUSOnlqRGFsp+EYTd4iW62zQYyZmxX
7rqtKFvlSyE8jSllhtslB+UPQxX29tq43jqguIhjcRMAK3A+YXE9tBo/tVDJqI8yDAnqZheOPqTZ
NeKjvCwJRCw3+SwhW7pcbEFMreifBX3N4fHymIFTDN7ryMhAXRlohfPPANnQQNw48NBiTzhailAW
T5MxXzkEljEqKrmoGgIBgKw1LoRlypALEqnUOJ334smWrSwszWhowFw43h7Uiw3308zspQ5zqvmJ
fN6ZTut4AE0M3lPugmFfNwASCBJRfmAHk3W7rYs06E+fQM4CQBtmHKhTnzc2MnVA5IPGhNKrhI1W
bRrQc6WMgkMfQd+gncpNKE+0ycp9zNhbVDVvwJTTeHRWuRNXxxfVYcgTzdXMZUpUmpK8EOZvGaAS
EAypM8V7KHcn0mqvL65aDDGqwKC8Q0oBh+tiiCelkpEAjgQPvlBgIY6PuSfnVOeO2VGcs98hIqZ6
NAN2P2ngXj838Lnri34Hfc/b43/1Q+BLiiAXbxH5B0Xw643VpUnKpgTknzHbGYyzgSSCwkjcfsT1
g9ivVe6uDTAGF0qQoDVhuyy6nUmNaAQwT/DS4cCa53r3P6R9aW/jONPtH7oCtC9ftXpRbCdx0kl/
EZJOt/Z9169/DzPP845N65roezELZtCASySLZLHq1Dk1wDzgZb4/pptWR+JT2CKkTwwEWPjPa58q
RtT6p7QVzlrrtC85kKyZ2lgS0goJWKZEqMaLuK4fh+U914qdcWKYJ6O4ukS+zX9f2EAq4+a6Ng/a
tBA9MY1wliIQmQI90WyaKEMR6dEYfk5jbuJJO0FKsFMgl5XaEjgGc9IlcP8zSEBw8xWAs4vYVhCY
o4tcGuB1aSRPwllU3RJMryPS0x/Vq5i6w/gS4w67b+47t07bA9IFuwfdTUgaUgFK0yt6W6WCcFbL
QypsiP47CO6C4bBEdjcCYLMoGwmaxIFrBHZbvSSvCEZNNfUm9YxWbzX0VcWaithMFgds6uidyJtP
FNyybTk9LJC3nnOnKhmTdHNuI2ePN7+BTYh0Oo6h66WqR62RqnqRcfoMlUXghBY6xirGJrupS8AJ
IMqLHnC0gqNVicbiNC2YGhZdW85VW5vK/CPpntFkXMuK92PKYosnvJEFywFWrYI4SkTDCjYcaiLX
g8vkrhrEesB1ofwJP0D7NeietrjZ9DV/dUFraRFrOm+Sq4ix4W4E3oI7EO2gVLid5kOmSQs8ulpQ
GMwk11he2whnGdLXYWFVQ/OMp3MrgzL/JRIZ75eVAV9bpwZcdXU/1YMAIsHBXpC8qdFMHJSxWcnb
qpMtVds0qbgHtOe+699k7L9HDUZOoKHRecPTDZvoGO/1WS8Rds1uNuw4rTWXctkIqHHK6SGa/zSG
m4SAoU17RWlRydSe8Hb1OigHDF9dz9iJ64sA1CapgRHAKRXEymEoaqnRgKDnF+hkl+axXjYl93P4
ow4o+j6D1rPfTKxD7/YiwdxfGCU77eIiiWXACAQZoScHvgtdaB0QeQ2TX2voc0k28/zGdQDsbPVy
/CztOTmOAnCk4CRcio9ZfuiKF8aa0BnO7zW5+B5qZ/P1MMbw/om0Q83FXksF0ygdtUDx5DEUTrMp
JqXNjANvsJH/mAVcBEVkvAnpUsaSjWUtDON05ncQJtLkJ62dvFBEW1j1M9HfJc2t1fyQQCeCezaQ
35/Kh6rdpstWGh7AR5bXp0kYzS46S7Onykc9rhkn3u3lRNbp3w+k1mmA4gTf8njhJKP0VhkcBC76
aM8V4sLYjTeFNXoqqBXQoJLCAX89nUP02AbPGqQcBLFD5TitXE49a0j+z7aEwBJTkO+a2hKDB659
SoTHJnsWIAwYvjN8Qry5EhXCXEVSh7iokFa+9lElXipdCoXpbEACZHKKvEJrnpzKH8asL26h1L87
ZGKOjVIHDi9Mew6kMSA/kz/GTM8Zb7Xbm4d8C0m9w03wgKFOysTgpiJpQbGXpQVWWylkkLqqGeMs
WNuVl1aoExE57SyWMoxYeUtGb4C6rGDyEh7uH9z4xpjdNc+6sEXXLdWkkXIOjCHnlPO5/F3Pfy/B
T/WnWPixZIUoXkbpJjmU07M4HxDHKoyhrgQgmFG0oQgIZ9FXQMfUA/5QbRVxOuv8e6YfO742y2Jw
ymSDzpQx2WsqeKKF+Ninnd2U72r3MUMTaim2PAIPHSWX6DdYpdXclad9V6HKuzwthZe2ykHngk2r
j1bFndquhn6IsBvlEcIT92fw9t2FAQCyg4cHANbIWV27ZzUbSqqIHGhJAdiQ7aqsE0cH6Bto4apL
AJeYoXe0zA1j4sTVbXFhl/z5xdE91WGnyqk6nVtoIQSDHSN/r1SSJQcnLbNSGSz/3A+h8sLhAS/5
MYT+MyDzUAYeFTtS3/K0BGkx+hGwfYs9i7rrNqeBkEJDOxpyC0hB3ei9ZTo24DKAga+RoUsRf2XV
QcnsDIndZAvtUm3kzGYXgIL3/mKIaxcIIRNFag8N2viE61nJOHlUkhCroUSDm6gA5aj6Xg1ms9Ih
C2AADhBmoJAErfO+QcOv8FBV56S1BVBPLKhd54u010K3UE9ziUwqM6Rc+Txka2Xw6ZKkLXL61583
qGMB9C1yp810QKXCrOInMbImlI3TAQIV8zkER+DsK9v707Lio5BBRMkSIBQcWnTKNtPqItNbbjgv
/GsrlN6iem1Zu1ORO9LIWAJyOF2/KNBdAGIKpB3RWIq+0ushGkauj6EMkQJ5Akl2ZA7jK1LQqugP
+h6QQvnp/tDWwke8XghmFSUMxMtU3DTIXAGVWgkKBaCwfZ6mUHQq2HXhJWDeQPZIwvAfYyzmsxiO
2i4rClYAvXJe6+DgBJEtPgICttSQKznLxCY2hvOTDpL/vpdNvvRK7itbIFzFEtf5loulJ1gFRQR0
GUhLCY0szVBDQe5aBSGxOheHRVa4p0zrQJ9SpyEqhpAP3U09PF6qSC6ig45ZgS6OYjZ6J54X0ecW
vf7NqdJszUGfI/MJ4GCvJbrVIxLf97H+koqRZGsiAKGLlqqbIaigFwCSRBuVo86RGv0DOhSVx/WR
4HJjFjvy3MlmjzSwK/OzUpttL+G8UaR6+fvDFrSz6AYA9RSai2Rqe08RX4dxno7nISt+KGL3KHOf
2vg41IdWemE41soBq+NVTCi5kfK5caxM7wBMi8rxLAeOIW+TMtgayEQWEbpmxz9DVtptnv+Y29HK
Nc6cl8xkfMBt3gXJSbTpIyTDNkJTyPVOqoY+XDSuRqJBdgPgh3sI+4q4Hyu0k43Lvlm2RbzLOeAh
5F98/1z2aJiqVXBEvxVJyHgprLk41LuRalJALAho0fW3KMWiDLJSARoY/Kz7X7NxhNpAo5paeSgL
xsDXThCU2vEuk9HzgYLkta1ZQxE3KvrxLHbJ5wIyr1RTTWGJj+qvgaugzWr1Igu+tbrYFzapuQY9
kVihxx/U1wH3C4JcSeCVFa7QcFdmrcctANz2kxtDniEoFluEADhjsVfiMAwYUwy/BqPBd8b14jpf
qq7rM6GDCCXUG5Nt3ftK9pD2R/5B6JwYDLaQkmqqvZDgCF3s4mFhtVGsrvDFB1Bbq+nzWp6Jt6HB
x1Gy3JyUwg1OYFrz+jg9aIXMCD1ZIyYfdDFiXOFqkqhY5mQWDpPQbuvc8JVeZfV0rd25lzNLRdMc
MBSlkWBmZ67dCCmIt2tcvOo2Bnqq0NA4OC+mPkRuopi54t1f1vVJBcUCbl+kqmhGHS5odG5oMUYt
f6/5TZc+FxpUYZ4kANUZAeFayAVePiQyJGINL5Tr+YyjEAh5vhnPY/F7jB/USLMCIsaNPhQ/a80y
cP+U3Z/741vLWhAyQAiBYHykp/za6FB2Bd8N2Ddgo5n10ZFcRfYyyEn1FgehDGWj990W1L3R7/uG
v1PcN7fghWHq2q9qQ89KZcR+WbZC9BQH08vCpybpJm1wNEVqBcWQxORjUGeE+wy9pyOQavrGQLw1
QtByiattIp+j+lTzzyIkSifRA35uCpBnESH5LW/04fX+N6+e5xefTIUJbT12U19irtQB+VEdnVHh
uOk4Vml7bWpQmyAdp2hMJ7Lz12sSTWPZL1KLZIHxoLiRA34DqQXr2mugeGhezCCcEWID5I/ZZ/ti
NGcO1KpA95mlEZxE7gFvPbV8QP/Mrjmo/WlavFHaTHgJ3p+Nla2B3nzUMHDAg5eNpmVDe1okVByZ
DS9fdlPwqEjbOobOjXysFRad/LoxgBcBDcIFxlNnTRAvU8rlCvYh2pCLTShBDQ1ib+kvHqoexcAi
tGCY+45ZL462ZFKUaql5JFSz1qp51ZmLj3AXegramzOoTN6fybVMJqE5+O/o6EBBrqQuLQYZF2by
HEAMTNRaD9qp2wKAhkbu7LY7QppP67Y6nC2YeEDsUerUmmMTNDsx7h4gq8pY3bWwHN8EyV3UmAF8
oAsZSjGIEPzGN6l8eTK0oEJGNYNi7tCJmqWDjfwdksvQBQ21HcCC4BBWgOxkBC0rzx68QOBh30AI
nm55BmK2NyIJq17Vj5H4xFtjAEHKECJ7IuOBtXYOXpmibs+knkqjkVQ4WK0d62LTvdWEjShufZ7b
xb8axU6AwEa/Bau6TA4N6hwkryykjcmFidP/erNLaRA0jQDZDjBR6CZnjLJpTAmLKPK2Yo/Wq0sz
VPzXTkWVzESahp83ejy7Q7uH6mPVmP172HtNf+z30NrJIAc493ZTfAisCV5dS1lGjQo1HwAXqNst
DOa8nzXAWcTsMIEZE4pD/IzGJjtr3qDbjlDCbOWn+q1r0cu1QKz8YPRPQJ0E7/c3G7W1wdKFErsO
YQqU53Q8Cqj5BluX1hnRKPrascBZEpmIzca3srLRGn/fEnVd3FiijvFJWEI+kwYRpGBHs9a3Q2YH
TEjejREFrZGkBYa0DKKgRk3rvIQNn4po6BfFx3zeDQ2BffAKA0O/YoUYwPMQ6vJInVLHL/ahnvKR
EvnCmzp9QARBrqF08PSX84XMBhAl6LeUEEmDC+l6J5STrCYg14l8SYPSgxdbgraHQ943QrkhmFJB
A4I+bYFUBFGho0aiQ0m6xs6O/cqWxYdCdGpuo8+/W4GRRaG2NezIkBrCKxeSNehjpUGfYzTnWRXW
kW/Mfs/bAotnhQq+ye+DRYaoQej4FwCf15MlZVCmkLQo9pPOmVV0HyI2ZUzVmgk0baCzC8J3BpAT
1yaEOkCza9zGPnBWIJKcXVa1aGWOwMCM3j+CFiAY8GsDhhBXESpysV8MHrpUp79fa2CI8eSFiCGR
u6H3RpYZad/MXeyjFj6lH+dCt+v2PP0lmSRZCpwmIqIgwHbwvqaG0cl6tuhclfgAycnhA69/MLmc
V5aCYDewErgOVSQ0qJmaEkPKpDLxW9StudcaXbw6ozJyuzHwwpFJDxT6MBHSUadVmQxl0YK6xZ/0
bTHsxmmXge/skHTu/Q24OhSkTyVAd3Gm0LOlikOfTU2e+JqZIqNl9D1aQRhZJpYNaiwdLyeq2sKG
FOz08UOw07T6+/0tSRDpI2KuAsHxXK9ImcbppOGBAviEG2umzjNevWtDuPx96nkkoZKPzYHf75vD
jJ5n1R45Vp5mzYZMEsoAIeFONCgbeZAmPJeOiR/xh+lJyG0kDf5+sZH34kXAj1R0mFFRVWssQZUk
TerLOyGwip9/SUb7vfXAqY40KsqruDio268ZuLJTQiPxi/zYxMc2cv76+8EcjLotsO4I0OmutWAe
9TpMAnz//NJtMuWcvNw3QDeFkRHgszWcT+REB2yE8qMpj8ZQqTM/NXso4TXe76q1ZtGUMnN+1irQ
ENp/gg+G0ZvrHGYBDABMColAcrpfG82KMEpnTUPB7U3ejQ8cFJ7jl/AlfZBPyYHbNRDObj/np/tW
b7wNRknogPcbwlwQ714bjaJS0WZVR2PTo/gc+9LX/Z9fGRP4UJBRB1YTsHaaE6XKW2zWQlr24MHM
nSVwOi9hwfZWhkB6lRC9ArsEr6DcLU/aAhjzftmPO/5x/goYu4XOAGF2eDDRgXAKhTe0xX4TRFw8
O8emB4S1GJa9vNPe6tcpJhRaUM1Ga2C5ZQnA3A4GlQ7MFkn6ICVMB+RLWOtqokIMKigPI/cH3JZM
gtKbWBsFVZJuJq1kMEAfkl0P4HIaxqBz4SwiAI3yAgSnDoBmqI/3V59libqD5bSPhXmApYTb/Qbc
IZQsZXYqzrtvhvzMxWMNC4QBgVNZRjMPLjC6VjXyRYeirbHsAdjcNIyz4NaDr3+cGkMui2246Pjx
jtul5VMVPSxg9Bic+0O4uefJEBD5kjYugZRgrrehGHLRVMXBsi+aTQBuX24PYocEz4bRvW9obTgI
h1A/FsD9hJaxa0OFEXV1HVX8Pi4cZQAP4D4pnCJ9vW+FJH/pFUEsgYcJMkOopVFbMjRSCV0FDb8P
N5lwQGVaxdvWCTi78JhNzGsjMtAZjtQZHBp4y+sRQYc3Q9WI5/cQf56hrMlbQQ8cD+PmpzMvxMnA
7onOHML0Jst0aM/PbWtMajDsy49hm9lPize775ApZTyEb0cDkjKScEBDLKFZp+7mqEImU1Lzcf9T
3p6k0/1lufUypAYR1qN7Cs9GHDTXU4VkQ6GU5TTux8kBOQrawybFmxVnYMX4txufGEKfDMmeoKuX
qjUFmR7keGeP+xiAE6v8hXtsCxzA/dHcOhmMgLADXKE4oRG7UqOR86UqIxjJtlCEVi392KKtAUrE
LSNwXVn7a0vk0L64Afo2U3NNX8a99JZ7/e/gPbekP/Im1s2WRWVLlVXgZtemiH9cmMrEpcN7A6aS
U3OSeJNzeje3VRfqv4Wp2fdncMXZrmaQcrYF51qlTTA2W/mTnNjjcWQx89D485sBUVFNAqW5QGvI
3B2j09CZ3efwo7ejHe/2W7B19T/uD2nltr6eQOI1FxOIxuWmLQvY69wmdkFt6Uke74OsZ4smimBh
+CDde0kPjybljIe+M2JeGPfoE6xjK98gd4VS5rIXoRy9w2EHPKGnu7xpa4MT/WR5JvHx64MWoyUP
UIBDviF016M1kjyPOQ57INwvkl3+7kp7KmHKHUbXQEP6XGOXR84MLY/N/Ym+DVSuLVPrqnEiiqYp
LMupoydepHj6MrNmd9VBcU8BQA0wPYiIrodX5X2YdIOI07DYyh5ejnvwN6lWcoRygNqbJQSAefS2
PsqNdX90dGb2e12B3f6H9QN5FuoGS8Q46hopmfaJr6gbPbLcbB8dAAPYcA/So/psjlvJu29z7dBE
EgyxP2CnBAd5PVgNScm6N7JpH7yAPmzTmcZh2kWso5lmT/1nZGjrQ48YAEWACF6bEasxLxYRZjJf
dcpN6LRQLj3UD8rOsJrNsJt22in+XFzVC4/S9v4Q19YTAKb/tU2tp5YXurIsxbRXvQFc5FDQ26kv
903cvt1wgiLvg84CqFOgVELZyDPgIeUWNhpbMJeNvo29bpN6mlV58hOEWF2dERqQW5Peg5cGqXso
51N56ioYHC0QhzC2gLg6ZRfDobxiaoI5mAb8Ovfs1k/VuXXCj9JctoOpb5dNvKvtdKdu6+3kZRvx
LTlo78Fh3rcn1sW0dtIgo0aoeFATQ77+2m10dWkriYzScOOX7lne6U66GTax3xzabf+3xbd/vPTC
HHW8SImalmVRTfv2T7sxnjv4quTGjrCvNuNpfIsO2cdz/sxiw6Phn7TZ79vl4vaYF0JVqpXTfqhB
6WXrXrVVa9MsbN1WbWHXPssmmjnSExTELOlx2Ak7/f/hXP3uawT0DtkZmhAmWhDrlG037evF0wcL
MfPMO4wtQrbAjceS3sn/2KAmt4yrAWUn2MgfQadUvCuQQiseiuEJ2tG/Vd6EHHHM0s6kIfD/mdp/
jVIXs6qFqpB1LYyqJkSQPhd//tC9ZsOZQBU+8L9we6i/ks1OesetyVVmybor748aD/prD5a7fkqN
tsEHzEcgWHetpX6hm7kdEQWbAOB/9BVj05C9+X+f51vIVdsMfAyiW2Q/HJ3z4thpO8bhsxrvwCWB
C9U0+OaNGEhQj23Q1tM+fQVhzhZYtm21CTaV1Xipy/AbssdvxoMrCkB9pFhvWhahoRXxKroY9mBk
P0oDGntM6W08LD+M0FR9bTd+qb0V/CJEfWYRsq7k1RPowjo5KS/2ZhigLIF2IlzJuaWBS/IPEVrY
hr9T0RQzS3+uv9AYx8L40j25/7jthVXKbcsYCdlFGDC/gQPVKwFHUW1th32zHxMTaO9i41e5HZ8N
xlW5fo/9a5iOLHvOiCMArKY9/xg8EE5CzTGsyhlt3aztadeYLJru1fjjwiB10+DUA8w0GyH86Hap
ZRwCV9+AmblmROhkwmgnUohyDYjJIZJDE/+PzYj0liBC/io1dYhtFQ5XOWq9rVEOKi0Icd132rXb
GfUMNAkgRYinIuU1SdUKvVDCHHrerYJxkq5t8Msfpy7FKVIStJbix9MNqFrfOMZ7fTUKvfx96qAm
cTEEHvH74kNuPk7HyQYIrH5MPoTH8NxZf/A/rD2+8gAFDECDKgO4IwEhosKnWpErwKQlcd8X3ty6
tRe9tu/GYsZg2/1SP5nrs/ZAvDJItv3Ftu46XujFAAbxVDTD3BE+udTMPtRnCKBLH+EplGyiN8Aa
58ppAtJ+4H8VMAuiQkiFwXKVakIzaOJ+DE4DsFvH9EH1B9mFUotwUDzjtT81LOL1FdcHZhFlYfRG
gttPpHaY1JSR3jWcsBfa3fwK5QgCK/mh+mq3i1vvvt+vJC0INgBgNQMVSjQpUL65NKpiLPjzfQ+Z
iudhdgXeGqTtOGzQH5JXdpP8/QULn0FqmQjcgf+cBuwPnKD2XaUr+ym0wyfwTKClrAITUGh2s1nn
VvPzD2h77g/zdnt/s8CADAUMeoSx9tp7lDie+zGf9T0vg6TudWZR05JZuj6tZIAT4CfIM+GxRI9p
6sdG5jpe30/cYgZfgQ4YjNdVwGMycjG3vgFD3xl5POdBaEH5Y5GnSg62KHRzlO9BAc4mqw/tbHas
AqoRyl8HJijHIL2IcxFIMpADXM8aSgxL04ktoun4qVJ3aDZUElZgQsIpaubQwfUfdnICob22IY48
GimQeMB10vgLuDKlTZSZXnrmI5MlhXt7dWEgqJai0kSYG2g1c6Hq1TpqYKsRbLTGTy7KdfJXjReg
yniPrSzTpSW6oBVO45i2Aywppg4su9drzqFbrP5rzBjonpu7BXQNpDgLHgEAGVAOvp6/uS+EoUbP
iB/z2yh2QpAj6G9/uXkoE2RzXRy9XG3wRTrOka/uCrd5uv/jt9+PKjaJSPFqBEiQlouKoq7EuzWO
fSPyK0Uz1darF8amIZf3lY/pMoq0gKF/p01u8DxCG4Pkp89KPwf2GwDIt7FtIMjG2C1rVsCBAj1g
BC2Is4lPXEyTkAatkDZl6bcmRKgy3oyijTZs70/XzUGDXieCgJPQg4TMDP2+VoOA9FEnuW9Mbsg/
zBa0MSD+zbMA7bQd1JlA0kYefuTNAGm/68GMktKPM+i2fSKhtEHgPoHbtDFH5lOa3v+Av6HlHDgf
LA+RGqHOmEWtK07kgtxXNVuGopDFHXsHiUnQaEcnfTdspacSiPDBbDO3Kg9LatYsOMjNHUh/A7WH
Kqlt4ibkcr+z30YnslLH7N+6A2us37586Ye0HeoWipuO4/LOyP3a6R3BHfxuKzvC2XDLXY6/0sd4
t+yHfbfRnBMgBC7nqRuoJuzQR3r8s8mfQSRv6pvBg16Rk7uxy0r002qGqPV8U0IB/QZwjwKhMWrV
1a426kKHROsTOMy3xxCMFK9qaf1uTMEqTN0E9tMRkb368R5ajZXaoqlYFVgCIX6I/05tww6cwLnv
8vSpTcQ/wXaHMiQgn+grpWet1tsi4MfSHx+1bldbFeT5Iit4SyPGoX3r89eGKJ/XxbpItBmGIDQq
9zZXeYPqKmeelTWmL4fvAX3PL2h9iGrE9SwnfcPJgT6V/qxZIXLFgwtCcOgIoV/Qmf6W4QNrilGp
BiIuKHgD7kRZy0Nj4ILRwOF3iPfgmkcLzEt66p+hXbywHiJrM0goqdA0xyN81amNxC9yFUgcNA7G
3RF6Fyb5B4Qm5ltpuiKULXbVR/zGeine5D7JCOEb6ACF6rSMmPJ6PoXUUNVGi2ufGAs33TbchJtm
O2KLha0JOYdttdV34b7bphvQqIBZ6CHMfN6enNGPWIDCbxaC602OLlS046BzEPsIWezrrzFCrZM5
tar9vUZm4LXzB1uBGHy5UfD/Pz+RbTYjOwSB8T9/pdbvwVqs2RacwAQ3sAXAqTU5M/YT5NwZK0Tf
UZgqdDOqAtYI8AFAlq4/LtFGsRqGpQUW0RQ9FKBysLwxttHNfoWSGOoFIIgH0gIAO8rhArntJwgN
RH6E7hfFQV+QZriBK2c/QxYp842/UabIp1xcuaXY5z1SCBFAqGaIFuO38CsYdvpf0ikSdTSoyOBI
BEgb+TMawTm0XaMpnBD5pWaXrYtX/IPGnThG/ECOlyvHgRUgRBHX6yi3YuauB6NjbcSsXWI/NgOb
pcp5e8dRv06tPKL8qFAH8uuNufyAet/ml+5mjmpu7p/WdDPG92ShbxdQKHKlY0teD2MR5VqpQgCD
oxOHLSeDt+U52882YjsBUq/mwGoA/36G0BOHjQYCOsKiC0zktcW0KdqmbvnYFx9V9KruebByv4QO
MEtOus9/Ko+ym5nodPzQdklobuvEZbU53pzomFwVYSwEnQmT4Q1WKkgFNUiM2IeMBIcjKHQWXz+B
oiyz7s/uTXqcuCLgdyh54O4g2dzrsXK6kbUTcn7+7EzP8mvxqKMG1z+Fj+OTupVdbbN4mZ36w2MD
IYBPJvnXTeWDtk+tbgxGLoOTYB/UNHgO2sqv6TTZoNt4RJ4i/il4y95wOAeNXUNwQGF5X2yzDat4
t7bt4VvgpSGtNzjPrifBiEcUrdMk8eddvEmeexGTziwqk5HQXgX5OzDUkgc9/nVtpKzCJmgb6DHP
RBczfSwTu3hO3pbOHL3x1IRufAQF/nv5zL1z7yMr/r5J2H9PtAr9TnDXohebplnTxB4tKApg0Orj
tI2h/PIKtaz6LTgFZl28fd13q1X/Jcl6zCZiBZphXWtF1OyMAYDlD23Tv6RWeQRWvd2zAszVU4gI
nf3XEHVVq2LPleBKSRBp/5lk6xzYvb8chsPIOrJvLjqyT4AsA6IfrGoQkL1evYJbxqAi8Gh3+pQ8
YAo/788Y/Wz9Xp5/f1+nvGMQJuCmc8yY5Kb+TmWEvOvb7OLnqbugLOIE1Rp8/uDOTvDRuTIi8G37
yr0ZqDaGO6RI8MCcfwXv2k9ZMPEQdDPFFGvv/ihvqgvfw0Qxk8DkETnQw+SSCF5I1muxw927tpkt
Zd/9iC0QuDzGz7XD4tdYd/sLg5SDKFwzGJI+J769iCYkUPNH2Vsqu/a11FKqU8OUdCb33s02vzBI
3YtoUkx4OcQIwSThzI+GG+5a/2ux8OJ12m3AOL9XN9qFNeqJUUrqgN33ba3yRUsGFGD4o1h/7i/b
qvNfWKEuRKmH7q3eTImfb/QT9FL2rJfsTbmL9gvqBAape1FEEiz0H6hqmP0DyqVO5SS2hHJi5/X2
5M1PKavn4TsZcG+xqF295AUU6iJ4h+xBbiL9CZliu7VbM0XonO4MB43W9Xm2I/sH5/Eb6R3k1165
4fcIBDYgXjIDa3ZZScXVjwLlL9ow0C5GMFbXRw0Ck0pOY/QxaO7A4XIAKh8KX8NX5mX+9BzuC99A
/NECNdP6ldf9Kd9aLz9LTuf0296uDuGvymMFJKtR2OVHEUe8iIylQIzDbMJHccfGBSmP3VodNJuj
D/Jel937/nZTnCHucGGNZlmexbgC+DEgx5VsxVaMh9+vwsyRMsg89Ina983RlOPfIealOep0XMQZ
a5FjcL1T2ONmevsS3AiOEB3HD+nIO93n8qNx8p3iCZvgWOFwTB7A5i2a4yb0uhedwLO8HC8yxnet
RfCX30UdXnEGkZqAx3fZ/AN35LayJW0ltEhB9QpYnHO8SVHPkTbFB+cIOxVcV6b2GDmAHP0Gf2qL
IOoc/pIs/sT7wCAeWDWK1cP88vOoo65dcoUrU6yShIfoa03+1qz3BWH57nfKWCOWA9KtunpYZbWc
wBi/A/OZKXnum2DKZuJ8MCO1tePuclzUYdRzfCKnOvE+HAXRkTMH5Mkid3ZDe0KOSjIT7/XP/aVe
PQAvbVKbfpr7xGhn2DSeUzzvZ0fa9E7uQU7c4qzBARznrdhVrEklUQV9/l1apXZ1D5HYaFzgYLwX
Py2b3oofZTt3a7v7eX98a/fUhSEamQ+6/EDlewxvdBQfLS2m4SXOaEaP982sRFFEnoBUAYEVQ+x5
fUoJgGloQjnGvjzanfqRBp8Ba1OuvBWQLiekPngsgKWB7NmLg1CImpbjMjn2hc7ioweQbaG+4ILT
+v5IVl4LqC0CMa/hDSoDHnFtRi1bcaw7Fc9rYQvMF2/VYH9ZUHdnqgWzLFFzxsnqLLUQP/YhcSmE
L01oQjgoceZuXzCiv9WpuxgTdZzpEI4oe0H/tpQWThvv9MIK0pfxL9WJyHmOBkbCfQy2QqTwqGsd
BGZjrAopQILGQ5r+bsS/7f36NoBGYhCKSUgQ0G+5pq3nblDr2E+lycKMsS2sHP0o/KBWjyY2NKlT
MJz7vrQy7xDUAKgCaVRk6r7B5BcuK4VGl2cSfInj7HhxlH09nHPJjlhn9Mq5eWmHfvXxaFdQxl6L
fXD6jhAjC+wg2NWs0jvLCuWvraZV+RzBi3KTD05vqfYaSIyLd93EdxMpFvimKFZHWpQOGbYEmnkn
6K34RurUrBaFlbOKrAfwCoQlDLuc2uHoKpyzJsaRWFltdWrfR1Y/6boFQNhREkA6m+7sjPQ6XSqQ
XvtVNNpVNNhcyEgxrr2/MQh0dYHBT5TQK04Nos+0pOSR1FB3ueFkEKBVrEA+9D1oUritxILPrO6K
C3Nk4S48uVwS3Yg0JGqik9kzet5XF/3it6lDAx25nRigucAvkf2Sj81ueb+/DVkGqMu2yCQJ9OiY
qyDbobdXn7y4feDFl/8vK3QnZ1/2vJBLGEbw0h/0U3yeGACBlfvicsmpk+n/aNxQZjWyZQiWhdiE
8LkebqLPsXOM5PX+UFbPrX9XxKDvCy2SxCWHJSFzgfnsdQdHLah4eVbaf3WjoGsccB4UBdFse+1W
LRcWZQEuaF/mvUxHcAm5ipqVg1mdN7zqEJyAp/4GhWXUQZCXJRJwbe4ksYMqXQnRtNyaI6diZSFW
98mFLWpA8TiMCdfDFtBQwLNFjG2/Nl8imh6ByMMDFd121/OVKC0pa5TotF++kvA8sYoLa1OFbLSA
jkFIgWNBrn8/EvS80ngSxr30KTiOTf2Lfw+SY8rK6q2EpaAQ+9cQdZdMg6SA/2XGPf6neYepdDKf
Fs5RA5uVaF+bMsRzpEoLauwbfKMet2Qqhdg/Ns/9dmRg4G5/nVDdY0kUtEkAJk2t9wKwaVslyB7m
r2qGarYpid79vUh+4fqlQJrpAQn6lhi4iSG4XBzVZWkTPzFeBOUhRTuSwwRvrA2DUFAg6EGO+kZJ
qgwlPWhJ7qxANjDzCuilsFz3pnMOYRB6UVX9u7QLHCL1aFWzaqybtkv89PU3oPi7xlb8z+A9cqtX
Y1e73E495c/aObTvz99KIvLaLtmyF1dXXc/CrIBUxQ9fQ7Q+y5Ysm6A35LeVuINcA3JbBYuzZ+VR
CZukngHUHaGDIvN9YVNtumHJBYy1NLnSPA6qF9nyqX6ZeHNQze6p1qH5Ak54c/wxf94f75q/wCr4
4tBRhoZsarhQQFuipBfxnj1ilMVRKhwWUu32kAPmDqExiuNgq8GKXo+uRhtuynVx6ms/BGSz/77s
jKop6KGISjMp21Bng6KWIMWI8fP9Hwn1msmcRxOKSchD3p+pNae/tEPdcnyrpfGsR6kvOu+8ycgP
r+RowOADZW/cO4TtipZGbEK1UmNpIqQlJnCJSJlYxg/hrP1If/O/8i9Bs9Hu32rm/TGtxIUwi/WH
bSwRWK+u10YfErnmZCn1Z5Rrfe0zFFzx1/DBmz0UP1qGtds4AcagXQlyZSgG3rR9t3OrFFXTwxHM
T+S/rV3GOPzWZ/HCArVGc9/06IWDhfwVDez5Y7dZrGojOV8R9DM4W0dm6P4E3t6A10OifDsLe2We
yJBG5MB1u9iCAg30poyJ+1aspE/1y5mjDggwBOf/Q9p17UaOLNkvIkBvXmnLsEpe3dILIXWr6b3n
1+9J3d2ZYha3EjN3HAZooILpIiMjzjkRJC3MTIS1qADbAs0ELzbDd7gH0239w2jH9o/QQQ8HpF3r
fXg3OC9fCxOTtXUI0NoJzFfER6izUeOdm7wwcBNnvtA+TNVB1vdGy0hBbZiA1BsEswAKRmvVK55r
u2RZXY4A6jjKD7BqWU13N3YhpA1Ao4VwI1oVfJMqLpwtvHtfxeWUATjroZf6sKuHE86WyBKG2RwH
qAuIFwiTlgY4R6HB8VmvZv4oeEp7GhNHY6lBsExQri/UM31qEpiYGqctDjDBsTJ1G/lcEaEd2LIE
QA1kF2VjSdWOy3oERIGnHAM3cdErAXDAeff7hXUPShuX0coWdefHYV9wNbEFeXXjlw4o5DE8Dz7/
srgKEqzZ8VPYdTYUkJzY7e3+KbGyXW2XL71X2NJxduVd4wykDIES3tPsVsxzeJ2HXU8Gtf0LtanQ
Whgf+CrYvDOBZ4sOs0imq2ZjBfaP8p5HMu7VMFmSVt+dQSkHsJoZsqkvNu0U66WMhgvIZtq9WZ/7
g+Dqe9WScE2UVmQle2GXnit3sbWjateWcH5vD80+Qk7ak2xU9G3elt3SBRL9iS9N0c0eBGDPoh1I
lfhYCQjOGNRnVg6WTAf91UhkoeOzhpAU53n91ZURzLUoR4hrgBrdzSx499ZJFgWIlOEygTIondSY
2ybhRAmvp+p+wjqEVjruUsnsqo/bTn5rW0IikCjigCCGIG09DImb6jlFhxO/Sv1I2QMCBjSyzkJ+
bE0W0WkAZh0JcQQ0ayvpnKdBWGuoZvjGJxoj3x7D1q9DlppkWQGdgVtd/7qSpYJY1jyyWAiQnsbd
7V/fWglw6IC6IBJlUJxY//qQ58MspjVu9tlNmw9N9ovQRsrOZvLBtlzepSXqBI4DgMKciIUQW3Mf
RSZAXbeHsrXYMh42eOWheoD3/3ooasbxPd+XqV+1TpA6ZXjQCm8ZGMmZLSsg/BpgQ0GWDP1w11bS
pQxQV1ZSv4kceToZgWXID6no3B7L1mRdWLlKfwtVBaAerIyDL9QeerMK6v1tE1v7CslqpBWRHRWh
57QeSINOQxM62CNb4mgOq8K3EV2hvoxgA3Q4oN9orcMoVtVRTXAk9MLjAT7hTElwjNZNZgs9M28P
ZGtFUCAAOQ28BLxpqYEkUIZvdAHrXkNeebQDyNEph46lqLw1XSrUlIHiA+8FJ3E9XdHUFkiM46As
sWlY/fPtMWzFv/CH8B7AjgH+RHvEpeOCRVnI5l1cRPQ/9dNsDqElLrsmRpflR2XH54nF957ywrBM
vBPt6jUVnhjXFF55V7grfoTwdzhgYIYpDGe0sqkPTeGo3KFXve7nzmAMdWtrIzdgoOYGOCSGup5I
KKuWHV4uqd+hiUDkIc/BEuvd2hB4h2FLfLcHoUuhaRWToquW+rpwqD+y4ChkDuv5sGmDiBJCmAzJ
f4Xym2WPNl5dmiPWfUe+pj8DGZDKrMbfW1OFrkUqIIU47LgC1lMlo71nkht4WoKPhmR23Zy0+PX2
8m8cVOiFQpKQZMxQXaBul7HkpawPOax++YYMBlQjFOTOeSvL7D+3LW0MBroUsICcBcJ3lczoRSAU
8mWdp0WX+aCEQDYBirfRwHiAbCwKySjAgIb3+BUAdAItlptmvIm73ip+V90xNHYhq6S/NQ4BSGkd
EFPkLmiYhJKg/h1mZebn2rH6hPw3iz2z4WlwFv82QD7gYqLUsZpl9OjOfAmAXckcWS1zt2ZJgNQL
mG/AJV9JEqpqIESyUXy/PZb+oJSHIjug/vbPlxvoatKcWkKFnd67nCYnTbhAaRUmgvGBg4nx4baJ
7YH8ZYLGMKWawYW83kDMtSAXfj5aS+0arEY/W1YQq2KqIJZOKNfr5aiGTi+VTMp82UFNKUWqXLJi
jTGUrU1FxLnBpsN0QfxubSQTyqYLQSbwF2ze4bXlkcNhZLC3MkaE60h0oNEyF8WFtY0o1GJRLrKM
RHhBeJgB/XtQXlTRnIEBm+1mZASu16l/6DVh0oDHRvQNJ7O2V89yEfU6xjT8VP9kTwVC7x1k/Nrm
x7+4UohUILJvkHEE8YOyNI1NNRhhkaNgFtTWZ6Pbtzfa1upc/j51Iqti4PQmz3Kf14596SOsDAdG
NLZlQgUJA34enEqFTrV2saKg5RyGwPWeVh6gdDlM/7imhGW/MEE2+qVfqaUknPg8JxkgJByy+KRN
jFCMNQrqNlGzKDAaHSYwCsTfGIVc/ptR4D0E4AmuLJ5OzlRZrCaKVoN9yr9jFAC3/LtR6BraT6Hi
AwYydVCyAFm0OVdy4lc6MTXhuzRWrmzr3tVkIIdxS8G50EWSuFgMreWkbxucaMq1GT3pz0N0Glla
RVt1EbyBkQMihQKoI1EObBSVTMaGg6k/ENlb/FaEnu49RI7nwMzeVZYIOVljKp7EA0wkgAiELUDZ
rrcZRP3qMhKkb75Jwx3rPVrXfFUJw7l8lzdoM2DFQU8PJHQUGKmtJiRZJYY5wB21I3uDz+3Aj0PL
0n11X1qjVySQogJ9ieSezBy8vdR5e/nRWNLhZXCUXXiPlDzApXvNK6wUKaB0n9qvKBBZiZfth6/b
7mOrSgRe1V/fSsN2gjENC7lHNkV80H5qsdkvZvsOBcf0Rb8bPoKf3cd0rqEo+QD3yDC9tRpYeTT7
1CDhAWGU9WqoVRwKnIC6ZblYI+SdTFyS7Sk0Y7Szfe7+GJMtvCfmHJrzc/usW7etb9wAuMzwYIJ+
B0SvaXgMivyK3oth6huirXfu8tFlZjhY8S8d9hjX28aBInwypDkBHlQEOtvZpuOShx1QGZPiiNND
VDvSRxn5vW72rNrL1pxemqL8Q6KKaZVAaB8EhPJV8LOnCoEma+E2nmWr8VCnVi6jJQUbBhh10X7v
R7PKUXdJFjQEBqCPCevc2qKgjKA4gCco3k5076cxjKtZURB9VOpjbMZWaafP6Z43g7vSr6zBVQ4c
RNFZMISNmVxZpQ7xMk0Jl/OwOiMVqplfmsdCzG3cSBDdgwA+wZ5AwIYKDSROTccwwZOgksz2bait
LnFub/JNC2ioSzCxKMfRONK+rtC3tsJrE9rLQ0k0eKp//qxBHPW3BeoM61IVtiAo4z07W59G5wbH
nLWlWYOgtnSw9HUfRhhEIL6hYWszfCz/aiUuRkFt6GGZiyhvYGKpQHtUDMfY3V6Irc0ErKhIGL9E
i5SqiKrVHBlzjNdyCMRoX5lBfUqD/ag//L5th2wZ6uaRSR4WhXFoj6Gt8Nql6oFilNokIgMo2BqU
1KTX27+/QU+BPgzBpuLpBGqfTt2gVbCUZSXqWO8T9Ft8fqefJLtzleOwE23lIQXtSX2KT93d8om0
tg2UA7jonBe6aIgDbLnmoVVf5d3+qK0E1eVH0RcJigVd0MrYhNxdvuNQs8gPgSv8CHa8L/qJ1+/j
p9sWNxy6DA434MV404MET23JnMCPuQizMA1PYm3FpYPzle7CfdU93ra0tXHwbgChmnCBZDpZidxo
100q0LvRXt8rKKdYzQOzPdnWrrk0Qk7gRfS9RANiM1WJfZfF3/5WF6M35OVPU4F9XwHgUJGfnp3M
zs30KHkJ2Cnvst35/Ff7UNwvR+Gn5Cagt+QWSi7gdgjTSwd0uMBwhhtEHxGNvv6eS+pwGHwDZ2vg
WwwoJhyj35Gl/FRQe5xwWWZOcJB8wc1zNNqAkEN3nDx0PE/v5WP+NjnlXfArv+vOqYu+oi8GQgX7
9jp/B9W3JopsuYs1GKKFD6IQC43d6yDPiV3lhEjcOTMEvkNTP1RvRmcCnmhY8z7eT9x5/I2KJWgI
O21/+1tYe4464xoIUfFC9lyOizV7je1kH/3zSsXFUlzJonJ81UUAsqH3i92fIDR/Ykzn7R19JYIa
K2jOoHBYat5xWJqgt6cHyYP1ShVyMJYKWSl1sSA7ukBig/Uu+tbJ+/93w1VHVQGqq+Ggw4aNliyi
9QeSn2+JnZ5F5zk8ji9xbX5BElh003vxOEOZ1Et/Di/ZjtW6but9tlonalcuAh82dQ++i4z3Cyno
Cq+dl576O2400TXRu73xtm76vw8oRF/WMzuiVaPUZKAQFCBa/+hZjcEZP09HQ5IatU1IBtP9ns+c
NT2lXobIazZFq3oaMzPeNdV5LE8z69m5GcFeDOx7mi8Otxg15SzUGFhpVraB//ggI4c78a2FiPbo
GedCNUef2Y6OzNeNXfRNtLwwW2sTZPoLmG1sZAp+Drt0H1qCxcIRbJpBhw8C3kG1jgbsZlpvVNIC
TkYDvwp9qdyUHABs8h9o8MR4SW0BR4gmz1+2qEhNk+cx4AMcjOCU2QsUKnhX8nUffjGGyhcrZ7R5
1C+sETdzMYH6LE0qmGBwU8B94fG910Cl0Nzbu541fdQZKzM14VsypPxPfMi9Cnrj3IvMg6F/285W
0AKYAXTe8N7VwdVZDyYa8LpCGIVlgnzOhBulqUwnFO+nkWFoc9ZQfob0jAByC12FKGNUWPUJYFdX
Q3F18kTRSWQzZOWlv9P09PZG+h4JIqSI8LihVifuo3KYSW8/8WHy5516iLzxFL6Pj9po9g/5A/rC
m/En6F8LBNyLh9ktEYv2T3Vvoq2ZjSY05u0JvlLOBboYYpB/fxAVR3Vjoqch+aDZ0lzDSUHGLb3m
mLjpi+ymd9Jb8rAwsyhk2W7NAhVhRdksjSAXEGps5CX3n4HdOJy3WIL/K79neeitpb0cIfnziwOh
NV2uNdz3lBfuFxTcTJa68YZYxXoSqeOwtDL0VUeYqOzybACLcTZay5ft9CjeN481RMZ7CEekrnAI
3sJ9c+j3/A/GOm4AslbrSE7sxSizHNADlRAosr1iy1566ExI1+F2ZXnOrRvpYjrpe6HN40UcgwwZ
MAeobMlitVX97qp4Y3N8u9OLkQzh0uhqgZFIdzUoxROeaoFVvckHdN8oz/Ie0kKHyZOeFGt0Zzv2
ssKUneIzcZfzbE/nyAc2HLrfEOP7jHaFxRQ638gkXc7098vu4vumNlT/Q4sRrdHizcTSwA7W7Xwv
mrpze1W33N/lXFOHcymGOs8rTEXvKPvmHvc/pM1nhutjuYDvSOBiQKHcSQNPepqept/36X4yW3Nw
BiztFwrke+MuZwQ1rFFRB3IQurmOI9jrbNUxgF8k42KRFYkLubWLqCMp85UeGwOMLILJnZdDChu3
F2dDiWp16mmBdmWIBQwDJCxU4PHcqe7w7CkPoqPaymt1x6PZhzWcivP0WsK99b8/NJYf3XoxgKig
oTaAujnkDddnHlKa9YTW6IDKiyhwolFzaTOGuGFB+W4Ejc66ALXRUDx0oBa6VAGoiZB00NbzLfAC
9LzYoTH0U/UcIvXu6Q9C5HCGydcWNNeVyOH5+yLIrV1hhm8ssf8N50M6MqIbPMo84JhT16dUGKBP
9BFg7SbkOYHnYbjRayVFaNdeGqBOXChxozCV4FCogIvmH9Ck9ISf+U5zo18db3rPJXLGzuwrXvSo
WJJk1k56TvYp0gN3GaMytxU3rr6FOifTMnAFsAWpfyKchJ+npbHnxSlie7zv2tRsI/LP7QXfSkvB
JhTPSXGLaKKvt1TZcJKaRoRDYkXuBHUWdDgQEEq6MYTGDGg8tIEZzzHD7NayopQK+hxUinmIDK6t
coCND3FKwA0xEvNuMb3LHaMgTH6C8gcoOUOWWIMEsngFplf0Ua61EnCZrnyozSmwhQQ69qVP6L8M
RW+yLpQpdB1HfeqbOAkZyPVoxrIt6kiocr+pbaTZUqi1/uC7A1BTjMXacKRESgxeCA0igD+hEtlx
JgdDE6A83Ca7IjbFP9V9gCRVZOnoU/MYYvF+LN70R42hUbvLEntizOmGj4VWI0oB6PeoAGdBHZZU
RZvEIZhz/70sLSM3w8TMWHLvG5O5skH5OLVAxa2eYAMkVFQhc+BSCgudknkWOYtliLow+HaY86CE
IdTaQeggxF00jiqRKGWca5YharMHolpzowxD4+wtPBokVu/jbKsL40xtLA7pXwqAAkAwQI5Q46m4
Rp1qwcj9sE5MYJ3L9tA3J2YedssM8MECcHtQFzHocLAKhapIoJ3n18KpHB8kzcY+Z0p+bPlCgANF
omJCdGVpuKjWRUqk66hswUOIia1+cFDjRnck3tTBkIAQHGcWmVdDYvP2Gds4Yiu71PabuyUI+YBP
/TZCGRz5KxUUgnbPwvZs3LMrM2TPXIRgkCTMkigUUPQ6uCycyvZvQ0ERzGT0naDLH6UxtcBYz6kP
RqDos7BC38AAytvh0//6eZq+X7bqIAQZyjfZfn6RvfwrPxhW9gS15bvGOZScNTvGvrNYoNQt+NXK
rriestxosybLYbc1wXSwJ5MoD8lm5rCI0Bs3B3YcEL1AriANQWuzcAXfCWEK7HhwagubI92g09YG
HVU/s0xtLtXfpuiSWyhGHM4AsLxgSqWdx43W7d28ldQDdAFChrg1oIVNOwV0zW2DIkD5VpMsw3+s
jumBc7TP0mvNX1INgi2/k93Yvm1143ZfGaUcnl6g9cCgwWgD0efHjjGmDQdEWtsCc4tEkIpC4nof
BFokCFECxK0GAlQ8mZ81Tqmcu7fHcG0FzRlEiUCLEHdiBtdWZDFWe71AhDIIBpS80bRUSmxWheF6
+ZEsJvhnBUqT6DtA3ed6I1Zo59eAKBf/1vNTMDMW4tqZ4ffRLAP6PADcX4ESFnksc3QlAxJ2MONw
D2cpPLZ2Z9Xj1+3Zur7i1oYodzYkHNoGKWAuNtPXIFuqj97ZbW9meDD8d4aoxU/yeeqXDiNKwIeP
ZnBbY3thuZqttQeSFCQVDZKmgCiv114v0XLcyAG8bB0Okn6CxXrHbU7XhQGyLy68/4B0QjoRtGq1
F2wk2SEgyDOS0N/g3bWbxpJc2KBiNY7XsqmUYKM8qOaLDLFIEMUO94ZT7dDbILMCszdbp7F+F/AE
lqVbKHDWDpo3c4wv+T4qt76E2hxpVTZJW+JLGl+czfZYH9OP6Jf0p53AVmycyh0sBS2RHrknHZxG
VkVlo6K6nghqy/SpHuUC+roip6JBMxnaxmZ+gPhTXllE5o0DibF0cx/BRfJaOY0ZY0uBa3wXu4JX
fCyv4mf+KTgCsj0sP7l5PDVsM4O0aLriDvR5KiU9B2Q0NBxtBUG7L+zUvRbvbp+ZjZuT9MmBQCSu
EmCiaEQheWwFbaQBsP6rf8f7rvSqGhRO4XF5ZeIyt87OhS2aVl92iRynov7N/S1qAo5XhD2vMEqz
GzU/DAnjAU0azBs0U1qfoBKo8mUQ0hwJWH42Mz96FqEaMHyGaHo82gOL/np9oxFzoNzgEsUk0g8f
Ua/lMiTQ3zzb4ekzE/jN7UXasoCQA10rUMpBd2XK51RFBqy3JOT+nB5K2Wz4ffwvbrRLC5TT6fqi
Q61IzP2oPZWpMzRWHuwLlt7WhmvDAxh7TILgNZgxZH9cuLYwUyZF4vAKAfa3b6x5OOmoC9d+weo6
sbHRQPYC2hs2yGuE8m+iOOdcEnB4VQkeyAtJeRh0+1+wFaWVFWo4WqWkQrvASi4clMJESkhEl0HW
9tqYNLTaA8QTy0/IhJSHDCe5iYwKSZgyO/CTyUkfBN6l3feM23NjzoDhA8YO9AUY46lTE8pLrMtV
k/o/O8Mb63Ol/pxZ6fKNmAYYUrgA4LsIxZNytwVfKZ2oIvibvWrHCP225glsS5wOFbItV60AFGFo
ly7AE6BrD3i1Q+7WODb68c/to7g1SwqSG8BMIQuKXMt6C0tTkwf1kEIm4RE8q1k2xebAKqpsjUSR
wbICqBhZI1paj0urRpwD2BB+avpn/aj1L3Xog6B+eygbZgxIFxCyChTRgPpfD6XIjKGd+gAJ48JG
iwgJUl52bvzjKBOdBglTCUsDsQSVephxmbgsYoNdJXoxuj+HUMUWrOzr9kiuH2UwQmQI0WOFZJ+o
bZUH2cQnYQQWEbAmC0k+cR8J5xB1smeZlQRgGKPZw3mjlzoAxJkfQHxhMRekG0YzyCzkuxqg40PG
Kl37fohygPuONw2aoAC0uF4lOcxVtL+sC9/m2t2nkO5vT93mzyNnh8oBEujQ5Vj//GCMQHOiZzhh
XEMYC+ybf0EqwQgIGQOuBXEG/VpSMwB421Ao/Ll0DJmYGIqP26O49ivomocXmQEeP1Hmp/x9L3DV
EvZq4QvmGysbc33i179N/vzi0orVfJGjSit8nHdOPiHb2OYnKIvcHsHGOogAY0IuFU3/CBxgbWXh
2lTt+aTwp84bnjjh8HD79zdGAXQLEj4Q74P7ost6rdgvpUooMa74R/75xvj1ra8HCQOyxSBBoVce
dUflKvSL6i7FHA2K2X4lfI/+pYydujkC5F0QZ4H0dsVEN7peykGxK/wqtLvRi+Xz0rzov25P0/ZA
/mOEsN6p45CAyTuDL1iQKl5nuPH41CUME7fGQUxQNwivJmCs5BgHgiCklgv5VIEDwDoRrIFQbkNJ
OEkbR2JFfICXMoTDsji35+r6/kCWhawFBNK+24ust2wWJuiDaWCuJt4XoCQFNhCknt7l4Pm2na0J
I72zUImCxCCukbUdaSwXraqbwl/0XZXcZcd+cdOUYWRjvgA2R3iNjQXdhm+lmYtT3qjqUmsj8qLx
0JniPgANJGEwDTZNIGxAg2Fk3CDcSI1j7nu0D8F925paYMuITa3bE7VhAAEvHiBIGQEdRXNQ+XCq
9D40kPyKPCO5U9t9EbzeNrGxFjCBjBcqgqAd0dWstBeboh9j3LS8p+YgmX90LzxLInnDm6+MUDFD
1pZRMZYJSbEM99yf/24E1CrwRWdEBYfre0HHUPG07AaoQEiMqs7mSiA/iLofIiwUQtZLrYao0c8i
VsIu+LMw3Jeslk+bU0T4pijngNRMS75GYskNmYo8Z8rvUkvtvduTtP3z5LGBcAo0UGoF+qifjFQI
EeXCdZz6p//u1ynf1KMz9JJN2EQ1oDuMfMbWzIMZT8T7BMRMtLaSEHVjlCstYmeg5eJz/pyyqN5b
c4PqNEqcELcH+57aQEU6y0HVIInBjxZyUiyo7YZXxfMLxWmUF6APqVFTzyuIZWM5LP3IeGkCc8n3
CVpjjDuJlWfcmCnSX490PQSz+6p19pTgvSlKKfrzLhbuUy03jZGB7dnwFgpwA6QBAIJ/JEvXx6AK
80TNi6YEGOUwi4f8vYWYJuM8bwwDPRMA1ETwD1rPlUdSgqQotaTxJUSw2vIyDC8N59zesCwb1HEG
s1tspSRt0OVNsrwa7AkhZXiM612FihLa2H2XlSAdQUVQbaKp3SwNJUSuhNnsWIvN+nnyqLm43uRa
jcOox8+PTmv1jMhsI+GGuMxARhkaN+hJSxfFqmnMJxX3tN8Mlo6nPdrrvAw15K6hRxsXJ+Gfdn0G
2/U79w4qP1Fup9VZhUEvgjDQBj8F1CFzx8odFWsJT5zKuFHJtKyy0+iQADFE3HZoE0oe49S0RS0Q
91CP8LPMVerd+5x6wa6VrFF2Yla572qToRQDXRvc3QhDoBxNHRa+UMtkahfJNxRHHa028EaWb7na
BaiKQU4Xxx3rhe1G7YI5jqNeqgvRdxfQ2m6fkSu/RX6btHsgKmEq9sJ6qvolzINi7EQEH07F2Qn6
6t5H2fHlthUyCZcLgoVQFSKUqgOBTVSB11aqhA8gSVWox/BVqxwXHY2c4TS83TZCDwVGkM0V4P1w
dwNIR9zaxWHhtLTvxVLTjymaNYX2iWsedx1L+eRqJOCs472ExD6S+0QMYW0kl+RpURKFQzOutn4Z
0Ol9xwsWl3gBS1/2KsUPAr+CiwSu+LtFJJ0Pr1pAc3REhkROvXPrc20Wn3NjH/I7lnzPVUkZpohE
PF7gCKLx3Kd2mAw8Sx6PEA6IAlOQ90IIxviel8383jgI6Az00f4OAtsNHoovIb2/vWz0Yf2PbaQA
4ERJZ2zKtloEUSvIIHX3uc0FVlv6y0MpmEbiTaNZswpX5CW42omQlYATItor2rfQ+3r99CAOxUQD
CR70bfBv6lNm1lakgh7DCjiu3Cu2hwSPh/EhIwhZDmo/JkgyN2MTxnDekx8cVOtRlaG5xaESxZJ7
+y4l0MPCs07HIkJdAOHNelhqMrdxWbRoHuvVj9JP3kki02w096H+zJB8vmcBvK8XjcQgf9sjLuvi
rKXK3CZcC3vo7BI7bq6g73PzYHzJjPYYV5ghMom4ViEDBG0/7FHKUI3OmJWWAwKs3Ql36qv+W7XB
feN3jRXi79s78QpETYwhOUyuQvx1TVsfFT4s2oWAmvWH5F49hKgrPuaPw7Pg15BELaGXPu961p4k
cQi9eMjAQIIIcpOoFlDZCy0hjQ0IEQesUHUGa2S8z0AMbfeSw+JRbM7npS0qJqqWZBIyDrZGyyCN
vFvzB17/oBl0FisDR19bZDYvTVF7sm14sesIl7B1FHTdur1W9LWLH5dxHSI9iYYTSDFQ45iVrkK0
zaNKmFmSIxZMCfMNR4FLnQjNkQ7wWJb1Di/brEc3CAB39dQsfte6rX7pbxVKE3ZUOv9YlxjDISKH
hCeAdDv47WtrWd438zIKGA7RQ/GN3uS94k4vPkS7/z2k5syC1l/fY2uDlNet+KSRh5QYfBbBkOZe
AEp2pP3tRdq4wtAdgvSPJ48J0gtqPawk0ctaHVAN11Uzd/TiMXXRwVB7Xb7C1ILACsMcWRPqIK3M
Uc5iKUMhUjiZ6KsdFy3bTe8hQGuj06HlSWoN6TFO3Lay+/qQurdNX8UeWL/LgVJhVAWltHwyAEhQ
T1XkQ7D5N6Ay+ud/Z4S6UECqWeJQw2xOrfeefKRvQLYGj7dtbIQCCANxa+GaRDIKKcL1kkWgkS34
NwdlVEIbzMX+zA+T+QUmSWgVjoJOhKxGmFd4dWz+lUlqlyxpOKfyGOe4vAaXP4wO76B7TGfeQ6py
P0GNSLFvD5JM1Hqf4L2jAnatQdsFqhWUQbk3so7rS+hlzZbQOVp/Xqqz2jMg5Ne+Fg8QJNfxSscD
l6T3qKnUS6FAI4nBH37J4oNs7QXNDPfFYzmY0PWG2hLjuF2d6W972IZ4k6KuQhcj9LxU01oXBuwP
q/yCnLBZ2lVvL5x5e/qu70nKELURpV5OxMCAoTKz69fckvfxl+GArObE1ssf3k5dxvvh6nhRBqmo
OwzjqB54GDwtv+4jWziwrv6rHUEMoGMFqmmIKK4Q0Lwqh+1Yi4O//CpjaImXou0wJu3qOqRMUBcK
X+J1UivS4EfxY9LacXMvy2a384PBrDJzeA1/TGg7rPzm3P/SMOUVK6UOlyyEYeVONND7BZS7qLZ+
jK7E75TDW/MBOi7D5NXlSY2VWq8SoW+ek+lMI3Tky20jsuSfFToc292jUXiByNiR5CStDjTsScin
opSI2gYO3fqktRGAf0kYj76IHoB79chCdV27KMoAdV1GksC1tRyNfjDtq2pfTk4dnaWP8RlYmDN/
fInvoN7/cHsWNweFzAzQKnicy3ThoYoLMc8KDCqYLNFEiNOw4t2tLQnuB+BjpDRwVZuLiiwQByTt
/Vl450kGwxWsxozMPxmwg/I7hsSwSKbpap3+zyCpoq3XKRrSqWs0YtCq0CI4trTPTjMXkNsXFOUZ
Xn7LHf41OhijbjJe7dNRT8oRN9n8xzDN6c8Hw8NvWACADEGiBmQUng3Ukc7KZIxjqZzwOBmeW7AX
BKeqrRZ9e3KGa7+OpAzgyAzEoYgNQRei+wJxEW5+JR4mv0NHVqiLBKXHc7tJNRcwJvYlq0c50x7l
NJppGo1Z6iZfbM4C2tJZmmENZz4/Ra3JoTMw6w204eFX4yOH4eJBOQaCOo5KP4GRPLitldyVL9q5
tgMwvQXSstf8nQOq/U/lsUgRlChiQ9OSR3qNzuYsdZNmfTFiVu36VJkfB9aGv36Yry18JwkuxjWH
UM6sZKwb4KeuBDxu9+krh/lnh17vgVX+uO0yrmSP/jOgbyIHUAnQXFhPY9fIXS6PmMbRiu5Hb9jj
SKNfteK1SLrJNqR9jq3XOKV/XibsI+6o7HO7dH/f/oyNc4Fp/b+vAIBk/RVzxjdpOOArsn31PDrB
W+9XYCXcNrLhHldGqMMXINNYK0DC+8/3FgtUt7Eb8dtA75OiMrRFqAAHVdRh7gzsi5732smGbGtr
mB0UlVnaUCxD5M8vtkejJnpTjTO2hzty5v7Q71jYva2razUWslgXJrhJHMY0msgeF60E20FwwRmw
o48hg2Qiun4nDCd/nfgiex7oZ6CG4Bzxf2uL0hyJzdILk688cbvnAGE8mPz3tW3sY8Z+3x7chSkq
khfzOIvqCabALBTc58AGb9s7O3CLXnb2WSrkW15xNTJqzxV1XCSIvSefE0DjtYTFVn3uD5fb1UNh
sTrdX58ilN4A0kASBU9o+Kf1NJZtNUlhKcz+z8ztHAvaIoyoadMAQEUIfEFXwYthbSCYeSCuQ2n2
pZ/gFk6Jhbz5fX+XsLq1XGmMgekN0du/DVEbQuQ7mZ9nGMLlJVrdZwi1td38KqH7V3zQoGEX71v3
q3E01awR5tjG/fj5pP7jy5p8hK4AXQw4HtRQ16M1IC8/KQ2mU1TxlG0s+cjZAWPrX8kUfo8UEGZS
SsEPytQ1xglZXHW8NvsTBNt0p3M7ouNhjgfdms/mYikOQMDQf2icAhyFFKI7qnkozEMDPoqGz/kX
S0xKfEgtAsMJtj21h2Yhl6WqrZF/hqLvcwBu7zFAk2Hj/rYvviIQovoFADJgOIDBgfZAN8zQRnHR
0iJdIM/ImXfFvnN5p3QWeBvO+epdKbJmX2Cy+jZu15VZukQSpio3Fl2++N0v/WVUraTccZq766yG
KD9OZsyhWwjj1FxnSMhY8ZwnpX7ELAZ1OSzZIlZzly2QRiydLrLLaFchbnaCp+jROATWU/9UPERf
KcvXXb9Rv3mzAMyCBoqkBeXIK03KS60qF5QuBld1Ts1dCpIR/t7LZmD+RicUpjrgtYdYm6S2j95L
UEoZq8XnLeEo29oB/aJMVir3Snnne/NgIv93YHTPgkYLU8gQwkrvFHei9byYkbXs7h4/B/MttAWr
8CQr80pweCSLEalc6X8Q26gQkyox+nrxNNC5aJQAHFTYnly8UV+X3WRWu26X2Zp7V5jSQUA3NNUt
DgpE+n+wPPyGY1xbp+6TMezbgUtgXT0g9W/VkKKM3PjU7DRkUiYLH2AFVmPLp+TE7eUjlKpNVuBN
lnD9JMMnoDiFawtdEKAPsnaLOdQpyrCtcYRcUOPuJld3QlexW6fag9kl2Khp44mG8EdExd4skHF0
GL5ja5MB44pikgCAHR7y6y9IFWluh2hY/PIVPUrSx+a5uBc/tMEuzuMP8dhZkjXAXRbH8Y7JOyW/
fT36v21TzxxNyfRC5vsFium1OXui10CiZ9oHfwa/fcD1LtsVhEFD6+Otsl4VuOje+j2bifPinV9e
dGhCG9ZjZn6E1pv3jBZe6EwO8llrOR9+CK0a/9ycRVexOu/pZTyqjyzvvuURLmeOum36JdPEMsfM
5eCZdcfcz1iMHLL66/kB6ABUHLTCIg9c2tdl6LQayJGi+51s3UNQxC8OLM2GjbsDxV/STRc7AHHO
dx/FiwA1Fls508Yk8PWX+pV3IsiltVbmThbvinuIKphOBEb4yHCnGycfZgFKANoMoAoku9fbTon4
oWjFJvDdKnKWH3lt7odP+RmuPGstrzLnvfxj7kw+sKGdxt2zdDc2vB7sgxsA/gOag0IPfm2fy0Np
7PMu8I9Gho7Q4it3Tt+L3+D374134zTa5XN933nJrt1BpeaeP7Mosd/CP9TiAuQI7URS8MS8UxeK
0FWCUSpagMci+qzexR8QzXONO9EbHcWNH1szc1NPBSt/MWPz+VG1Q/P+/EM1f5wFK78f9xB8skV3
gLRyYi6OiNPB8AzXTzxkV0g7HpACIXdMPyRivsqCbuIMX/Y4V/nZeuVL5QCj9AMYu3P5VPwPad/V
67pudfuLBKiXV0qy5Sbbq+/9IqyqbvX66++g893Epo1FJAf7IDk7ATxFcnJy1jGW0iHiOat3fPxr
oYyfCCiWACPoYbBtHtrNvIRuuJQP4WTzui7uaaCFgSScvoHFYXjrWgOCoh1aTL4L23wiwS469Ctl
A9CFXSkSdSWuAi/ygVL0rG7CfeALW14vBGv5kRJDaAH8ACoeMQBjd8cpLGtAtIW7+mlvJk6801cp
NB2L/eCc431JKN/TIjel9rheaIkJhlMZCVgCEt1boJ4uMidx6g3cX6Cf4oXFzDDBwO7eOjQeRzZr
wc6rxEwpUpzQJBiya9mZNNaggMAqAekH53QfrLtd+ozZH3WF2bxt4md+typ3sUi4OS32YaOi0V5n
UTYOOp7HPK3oaT0B5qoMdxqR6l3yWb4Gf8o9uGxs9NesZ2UB6CdhqzxPC2HF6wg54wZdXm5WOHu5
h6qbzBLCK7dzcxc0s/v8HXVQO93FWy0CBcj7tOld8dEXDr1AuE1r7NsE+ZgyQEOPgsQlwiLmzJXT
AOTZTg13zU+/nm1O3+XNKDz9eQVZcTqbBhYPtv4fYe4Abhu4YZKVuSwX5np28nWz07yd4OpfmIYF
Q+DacuZdeUxA2BDAdfQ8xEAIyLKdhVTE72p248nheyhzH2Yj0duItgRmuXUeGVVYjPEuAmGcDbyt
1xa9ImjmiEisoh0YeczSVfejC0/uZ9qIDmi1i03Q2Bx9PyvV1bkjnEc+GvVGgNVi2xmlkzS5KtOs
Gnc5KeCNNDbAbgB4I6MnX7fnN/zPfz8OfyYnxUfO5LVGTSZC88foAjAfAapOvgW7J68zimBIUXod
sZwB9t12RBjBTeiU8EqBRUS4dvfMfcV+OTxQETNnIL5Hz8/1Te1aYcisKJp2k/13t+kdz36rnfmz
c0MPvrlsg2X9NSZ/AeZO3lSX7BcnZ6mvNEz/75/24GkkZPX3afXZk8h57VGLfDweFeKst7395ycn
62GhEp0ccrvFA5bZHs2o+NIS/1o7P739/tO5KdGAojDYP/oeE6ILBX/9on1i68GuF48mGW2TpKuM
+HAFtT3CkeVWWb4Ozp8Ted5mxO3s37Xq3Dz6y5aw8a3QF0OnGuG02+z+7kQbaMovBVntvv6ulg87
Z7df1S7+2brr9fty+10v3zzOE3wGk/ntCxgvKY/HJB8kfIH+t3XqrW6v/u4X34vFwXVQ8C3Jo9uT
pU6WxPVcf2u/eFuXkANZk+W7Y3LTGTfGHMp9oSLsqIw+qWpozPiaFKB9bwZgnH7f8HPL82/LZTzq
Ux8EoCWCgMXLCaq1e9sXKJhuUrKzoGdPKCLZNtb9tlg8tLjS26V7WC+3j69A29g8H6EHXzwf/zwp
ynwS+gfQ7URpnSjw3fW1MAQjGTRhznZvAukdp12FGyAY+dl+dE4m0TzAs9uVIy1rz1zhk9qlGZIA
l8SpkQ6oFj/Jrn0+jZwkyM3Tho6ec+O+CO5XAOUxvkNlWCjIW0mz01M01T9ZGKgFyppJdB565U2v
AdpRMSiggXEeI89wlpnlV/rJKEerbHcISSdYgdBNbdMJnHyXr/Co2uGCZ8vviUQZGVYUUiUDRH3X
O66VcyQbQtHt8ndkzMoW2RXNhVM2fWm7YREQ0bMSEkmLyOLsKqveyNOj/wD+EebyMHxxdk0vIiEJ
jH2t0MvJvseb1rp1RzrdqzOv7Th6zhPEHJ8WpdmIpm9M5al20+0VjLZNbi0v9JqTXrjxcVEbReIX
kQ7metDdyDJF5lMk1ae+nw/1pwWshT/zl/Qori2wX2CWbiWv+pCIA7HeAXH31D0Bsm/x+42+Qao5
fwDaYul+arRr8PowVWGOJtUc58OwDh9UpLHwHAu+hmhmXpYvfnzI4X1Zq8ZLdrnGOc/zgV3eXSTp
UFnEuAMGm9AwznbklJ015mIqSIcCj1a1HpbF4CZ7MH4l1SLjtuVQV/ZGGgr5OmZ30AvBpnKUSYqU
cg6kg1Q7g75IHOMvIohsIW7755EnjfXpKcUouiMx8AAMGlDXMpYSRNl1NJ+s8FgCtCHEm4tZ987J
0bhYOirXOWAjQUwtIkGHziYURM4TN9enqFlxIJpplxyLl+hPURHzUH1Xz6PbrbK16bXPAUV652jO
zXYiLYbyHxrTwWIPp47xpMQJB1op+rzr7M4dACKLZPJKApjQPufckpu9hCTauU3J09F2bDB7mWtF
bsR9KO4UMjrjSvBj21yIHq+LhXXJMaByJYbxUSfLAGCzIGBB69FJvRQojBzv86Ye9y8RFu2qA7kY
khvX52TFRi4Kaizu2hXuOBIGJmmcz/BgrwFCvf36/YTur+ffwljvKLKUOClmbFvqRY5ly1sec8GN
mTxv2H8EMG9PFiSjMonncxlcILJuZYcHtHFTsWd2jH1sKtGam2GIxJ3x2BYkr2xKCPIwbrF9r8Ee
NPFY2eDEh2gT+cOndQzQ4AQix4UBdN/ft5N909kvYR6FVgvlKh8ScdcA0JuKtdaxw83p0D27MlLM
njL2eMg0s8mprrfOgJyrtjAd9ZPIGGziref+rfrP6TG3qgiDvOsTrGeyw00CgHLjKHsCMri/b9ut
kWdWxFwrIWvUU33CCWLu2ZmdCGl8eXV675c8dTwPXv62d4xFQr/2UGo9JAVH64yqn3oSCY/pc7mx
fHml2NVCfg1EhGy8sSfeTWBis7BsojiWIVkGKWG5UTDHwt1Hnv4xtmMGPk+VjziveWEt8tFTPoJD
ap+A50a70mpb962D2thW54Tc9d30LJyVn4bvSHdTj4VJE1UnYJxpUUbVEoTJ68yRV5VjLE0AaXKP
kfqPN8d4IYsxK7IcTM3JTEW0M3Xu5Kae4QXOyYs8xS0cHsD07csJo38hjH7MhU95AqrB3CRY2OrB
O3I0n7cQxmLUatpUSojf7vGcxG4OvR+c0UW3YuhwWz3uPcfwNwykS5ExBx7D9UIspc8F4VSJO5AK
oT4HSKJNeih3gc3tX+FJYkyUKvRwGhVIoq9kQwIHfYrrEyq7vFt133RcrIkxUVKSK2JF1zS4/aoh
aM/adYCYqJfF/+JhXAhibFQZiHIWTiW1UaOj2vS5NNbtP9861kKduqkwNSyod/rVuEoctO/92KCk
fuCoHu+MGINkjb0lAbIa2rAoSIVEl+Uj6WarHq+D7+4rcrFzjFXqMj07BSlW1OFVzBB4wge026PI
WdBd4/cfMewMWFAKHXgvsZ7RoY+vvEIoZPMszx0rLiEOMnWMXxs60qfXV6g0e3CtW2fFjuwEQqZt
/vrfH8yVDOZg5kTVws48q3RDEgcZCUI5cnmvxZ39uhLDHEtppRqYO2p6LA0mOEU8foPHtQT0pjOW
+lIK2yEVitkUz3Ej7iraNm+3qF1IqFycvNieZOQBaJ80Z/+oGftNJPM4dGkNTJ0OC1P2+pHaVcE+
eVlGOkd01j88u3Dv3QMatoXoBiVeJOuZfZSCNkyK3qDvHjrbMeA24hYZ77GTcf2x21wABhwvZLGl
mMFKUqNsz7Jyv+/t8AGTsU6D2BGtUFv5MdhLdvEF2oO1uAkeuMb27mH+Z6lsJinPm9pSwrN4atYz
p9n96zZXi35X2xHiPM5Z3vF1aXlNo4PVdIabuQuo+ElZ0pvY3JiocJtQAUACUUHzWWbzYsibtiR4
MDRaRYM4QnOAaDLvoxRVcRrriYS3RLYzB9x+H3JJhj+UP6q0TRQQ0W/8IYqcRd4Umli5zGs5j5pw
UgbIpe0jloX2vRiZ33k7+HjUtvILpRFdDh0o0IJ9+07b3BpOMeg2x0OXTvu3aS8+XANGiXtJBpfK
BPKCbq3ty8iJnuKH+IGaOMNtgAM8FSRGWeDh5NNyB89K3NXrC/Gs7RaaLIzaNJV2EUZsWmdXb9V1
u429xULyl6MdvUu29DPj3LnTvPdUGrU1FPBRclLw39cGXdKGQhanBmd+BLuU1+wiPLiBR++wTGRU
a3gqfVN3O5/2hURmq0W9n0IlbsETEdk6jO9gG4/DkvoTJ68BTQCiOmRLJKJsRhBM0igy8ADtqJPg
M/hE4qta8IOTm1YK5qNYyP1EiKNWmLENlqftzSOyX8duPS9k9JFETiYCN6H5nJx+WaK81SOarrjw
+Dc5Y/YTGLM9BHHSFSo+YXQyJ4KbUOyCg7yabUCd7ARcCOGJ95rfzBeyMhnXHrFSowtTB7V3AdCT
eso5ym2cydEwBvXIG5a4561S0qb/r22shTFqRRsUs5Z2f5VNBKeYjiWVNoqpHsdu3okrrgQxJqWd
wa6YiViYgutU+I0toGgHAvOMYFKI6xXdS1pdiWO88LrLrWCm6xpQKh9xdglqyT2Wlx8C2Au0IK7+
4QIZdxxBjgGuNnpyuCw0BkQDu208nLzJAfkzz4XlKgrj91nGGKhCAOUE7IWT+9biX6c3YLxGWPMQ
ZW7quKxaMkZpbJVJ6AyYiA4PUb9KTGItZqd1BBK6gOjzAhgB4ajBvy1tA8oTOhkSTdw9ppaIdaQu
tZWxVGYox2Gt41S7dXtOygQolPV7aqxUR9hJdnOgdsByBG4m7aZmx2wB6zfqmEqwcnozzWOwrnyY
Qlchuh++tpgCKrHre+TY9qi6eJaNOd1+nb3oqHXbrVv1xFh3Toa2lNAu/8cE3KW2s50TeTWYltZD
GQr3pQGsVOAcltqRciBylPye90OHCiWgI4Gzi21wK0EfkWAET9rpmNo1zhajX/doKkg8bhaVJ4vR
8FroBr2Je+qE9I70OC7o7FPvUPt/8sJDSwzMg9BnMcGFNrjpI6rSt7r2n6UyKm/MRRfHIcR3awst
F8ja4tFL/luA/H9p1X+kMBqd6EoQn07Y0MGG22yf9vGRmkWgHOz/pzDk4vDYJxW2XhpPQKRAtoUm
NfunwOnp64njk4n6v0Va4IYCli4w54BnzLyfmZIhuzNJ/7qtCcYIZgyHhC4Ob9XjPpgLHlr3Xa8N
LiPg8oCtBZnMmeWDATjXQZDQQTT9jI78orSrJ1pIr7bC5MYl8cpdsYh2BaI8YanxfNZ7Gou3FD06
qBAi48gkHLspsKy8jOSdhZthQkMpwEKMxwZeOif5c/fhvpTFbG7VmWLW6oDNnJYIl3eWPaJ7AZ28
/CCE3jP2IlxKYlwSOc7HRk2wKsD1LJr3/slAf0IAXsv2p34/+dUCXCRY4cTJntx1vy7lMsEP7ExS
dT1WWDvBsfB7+KTaBozEPwagApRvkbRoFfgf7BsAx+g0rg6sUNbIB0EgpbXWyXjn0JmxL9YhOkOU
5TwSccMLXu8ZmEtZzAlKetHG1dxCWzxaiYy/m1W/5NUH772Yl0KYw+s1jEelFRZE7zw1nXDrlxoc
vN83jieGOSutboYgLM77liLx3a8HRyaBq7u/i7mb2rhcDuNF1lMpG/mpl1FV7ffNUdmEboE0Ub9U
X2MOYiZvSYwH2cqDbMzZQEXB/we3IejlRmg774S4a2IcxxhvnKmhcwNvKvX3Q5ea5RHEP9Ku+l8y
eZf7x7ypaS5UhRRiUbUzOoMfuxFy+5EH5+0fKgRjiYvT3GCsCYsCMNqWJoSo3ceieGaQnsKNcbq4
sMz7WQCWAjgfWFC3pm9a6qnvk0+D1BZF6g5h01wsrS+OFt5JVKP95d9WggU6VfpAapsIQmm9U0Ri
Jrfn9eTUGOz5XdI9vxt9pyAHAyYBgOBM5ryMfO6iTJ1k1OgGP/XQSbBVnM8WJXh0KAbk/RkXza0e
H0PneORt7R37dCWbOcJGABemqM3ybvNWHmQ33QDPAQ2maL1E7xRwgxI3X2RL3t5SS8Ec6JVU5kBb
o1JKecSKMb9jyynijADn2Gzzw+jrcDKVp9+3+F6O7VIgm+lpWrOXNcz/7Qyyk5xwUy72q4Nb+s3h
2fvi7Okdm3IlizH5yWyCUzXB4jpXRSYrRoo0IZgP51y+e37QlRzG6lvjGLdqjTW9VaT8I9oCavLz
avVN+/L//JEXhXOGHgnQ/svZzTsuEFgHgAyGMRi0+bF4sDE6YiTMftH7OCJCQyPjrty0Pq1fc9sO
1DuqcimLsdBakyonqaSy7HN+FMMACbqIWrDN9UtUKx1L4EdA1Bqz+glgCYzfYiwW8OvMS9flXZpL
iSrv1GWP8Bd1N2SkVg8p4jx5gQSdI+Ld42zqvZt4KZNuxEW9V0vVkwozIO+kfXDMHzr0sYqu4jz1
5Dx1/JIBXLv1FXfwOILv6eulYMb8BKAQxSiuJKNPOVinm4/UDV1xR+1dT0AB5wxO5I1+NKB1gKtJ
vEUz5qeXOxGEaIp8HnZIfQzSgFJE8IGzBUbRkVIK6gsFxHi4PjyTwBPN2CBVKuVTa1DL97H7UBw6
KLVcHpBoHpePGNnnGfl7d+Zil8+3+eJ4AfFVqOUJuzzZ+hLgbBXZ/82cFUadYWx1WPqaxmebgXz9
000+FwIuREetYvQS2MYwzjKh6CaQebV/Wh5oVP1eOBqSgUdeGMrRqXPi90KkWsvGiFoYtRBAwCYJ
BgI7ZG95HunNCCIiaxkokrRRlcKnmoytNWohroqTRvUnK0iCCev9Yh+Tb2AS1K4u0QHPH851oWb1
xjZciGTMrtJKShKH2E0U3lArL9YV0gbtun7QvdLmVkjumb/LBTKWaJSmtosqLDCKkOFc7J7C89WQ
38RPbS04vNG2uw/lpTzG3Fo9kB+L4P90RbWBu+0WNnaT6mcG8NafDoi7v+/o3YuIRltLAksZmqgZ
+yMgoK5aQZd3p7cQNOa9U76iw7FSXJ2HM3lXKy8kMdYm7YrBUipIUiSSY2RGQ4Qbw5h/dl8xD4jp
7hNyIYsxL6Je17V8MuVdjLHj7cNQYpjpH+0b66A2TTireozVlJ09ymRKifplWpQHvuSZEM7GsfOc
WhxmmhEZNHqJc9LsQMJVTkQJ7cmTeYd0flxvLhhgLzC4jOl2IHZfP4R6M5ys3EyUXVOhGqlXJA/t
KibiwsQfJAr3wytPBe8l2sHLYImigak0gN8w10wTh6yU0kjZDZObewPssYpnt/msgJEoI0az/vBE
3t1S1QJjCYUtxKDd9SqbpKrVLkmVnVU5ZkZE1TlpJP6anpLnkcdGcC/6BLI+5iIwRQZMVxZdqogb
E3BZpbLrfsKH3Os9wVf88SV9SheqwfEO7y7s37LQ/n29sKHvZm2wTthKTE8WRHrSFRI+hV+F89/C
qp6N/4UkxvgLIaD3jQGSTNPWAD72Of6UFcnkxe/37F6O6mL30KB/vaJUrXU5pXIEIu7iv/A/ddyx
HBXJ9DB59XPzYawGAMo//y6Xt5GMQxgBXKgMMogtahLUaM9fGKiCH5KHei0c/pko5sqJsYXBwwT6
ITymDynyYcGJFE/ALi7cfyaIWs0LvyAQAAYatsV5TeaL9BoIJI6JcJRCW+Kl3u6UvCllJG3ypRiT
AEq6FqagAagFeifmhN1pOdm5S1Cpc5JFuAxdyRHcxjEdFCdJvczh0mPec6kvAHS5eJa+TA6G0R2j
BqRGGBiQQGPCFYg719+iGn2oZ42R+eJS++yWM/AJEnc8ecpudi3N7kCCVboT7y7e8Y9gy+hcEuWb
hEVl9tto0nIwI7304/d5cTp8CPZwUDEe6ZpYsbyBX509Gw7vlO9kNK7FMg9tO4atCmjl0hc80VYw
M5Q+y6t4OW4sN83sNoHHNCP3FWF6nI6kAlAa7S2mW7yqDcca3Wkxuf4Uxs7OUxlOYokdSFYzuBjA
zYa3Hz0PvS2+Wbtqm3g/3skWDiZYpX/X9TvZe8xSAE0Nsy+opN10t8yKmKPTLa58gLWjhgkYP4yb
hnuZU166p+eXctjkRqgr4DlLIKdfZE/t04x8gESSveBWTg/wH8GFwu8i9OsHwOZ4n0j4GLmmly9O
y+4jfLRWvNGts3d//YIDrQvqjmFmE+PVLJiWBUZoqa5acNquwNQAOOrUE13V1TYjAbyK7s1u9lDa
zwP6tJ8zLjzDHXt9LZ5xKFVtyOuuhnh5fXoS3mL02gsokzpLtJlu0RiekOIPJ+dzpxUBMmU60W7Q
PiaFsaBaqFVmm46Vb3nyOvmcKhL80Z3abYCeFWz0j9DJPzjqRZdxs8sXIpm7jbYZNS6aqfKjlfap
vGG5L8Bm+Dht4tUUE2udPNDiG7o8eJHzbWaUgrFRcH2ABAIggV3rqYnMFA6MD4w0zKcvDhmi5jVv
fvau7cLFoQoEImYQBlybzAxcuYIygRkZFfglOscXgouWoAhMI1sF5eBuo3xRfNGfhDchd89YozT0
b8nni33xStX5aQJLPSRrmNWtEaNrD9lG3c/2u+V0G4OznzfnqCkAT8JFAdkIilEio65SrKaJOky1
P72o4AW260Olup3F8WJupaBkiS5htBBoqHkZjDdRnkS9SboSiOkLjCspJxIitkNNOOLIuYnmYIou
5TDKAbgSrVFbyDEnWH7RNZNlki/7mZi8EdU7kvC0Y+6WYhzd4gA1VRjOaC/s/ZOzoBnrhKicV/vG
AwMe4KUE5tHu9MpKIg0S4MkuKkBwxCtzceT5KbeNmLCQIvgjqQKAT5f1znt0YYpl3k+4yCeZKG/p
Q/LUvQD389DYOXB8MhIe4oOJst4MbhGZfHErbne2EoEBmHXA5Y04iE3oDu1JF9umnv0JvAEj0GzK
R9ryM6Ll7uROm4nEByRSkuX8+LsNo8pwZcKw8ku5jLLEedydRKGa/TfnwEm43cY8zG8z5lGVE8xJ
1/hti6jLj37TIqOo2ccU+I6/L+IGQgTA81erYC7wVBsCqLMgabI/8mWCDkJzpa5O3rxs3hrnvfEm
oCDpPp5bIIygzu0W3u9fcPv6YLbmTM6G8QCKiseYSkE9VYOeJ5o/9ktjPWx9wBmS53f/8cv5XZJB
d+36xIAaoNHJaA3BOXJv10bZKBXdSAdF9dundCQu+qIfLHv7EJLFX4ssPpcxQRp5hb8avuDYrrtd
v7rf5H37/vzYbQBU8hWRtffoLrd/PO/oeW9PP8dHQGM4Gyf03zYY1dkcJ9753Gr39TczWhYGYlm2
o6H6m7cCQFmIBDAUMDsFkZcZYBErgrqXOxIT3eyHkMjtutlCTQxH4+a7z6xH7PaB5hEDyJIE1EQ2
tzFZ4QmAEZnuL1YrwV4BMfFbd1TyabiG/R0434cYkBAATgNMAXn0jFX29gKIODI9fPGiy7MT9tun
MFrb6GE0nQx8Sk6mdU7e3izysf/APA6pt28fi6eV6XznNiAp0Ap8+BzeTkBTKAnsLLpHF+8UeiZd
HDeF221eOi7Rx3mkgPk6XCtK86EqMElsFqErg6iTclH3x0VOULUzyEuyfEGDsEunhpAetPch+Tbc
5cPh8OdgOg9kWpzIFu3Tjj0gk+798JFuzkHazUcBDZfyIgPGyGC2rFXEuosBI+Q362mNHrwOUyQt
vk8Dwm8HoID6bQPolPWbArgiqNrTd4GiHD4ezDkEMUBhP3yvgDqYrnREYLGtIvdv2EGEVjAVsDfp
KnkBnxl57e1mQUSCiuGRa6tu3QDgGQCmQqK0gZSy9fr+hpmp1VWcG/4bTV/XUP+XGGn5DBNlCIJR
58rQ3YiuGMAtmegRf5PREg50CS/X3N8tiUpTauxmglYSQP8IkOBQMptZD13ZCIli+J3dL0b80WAd
JwDa4V4iaEDn/8NpNTqgScWB73HaI0mBv9W7FOEoI4dw+R26ZBvbjUwidGOuj8fOtjg0Zgq1Zzdf
CRg7SrOOXCSb+4nmrMym3DLgAhgkW6VAcpEWtIoCfJnQkxxabOjJZ0a2xapExZ722Q3w+TU7Ivge
zp7dvpdA6FWAHAnse0RX7J4BVQuEKid8TY19KcgbclCOAfXLiUJwYEhyWIi2dBtf9RBsQ/f70ySf
nxQ+qcLGAYta/KQaNgHh+Jg6J8D8YKiCV7K9Df/Afgj+MBGUjqDRw3t0rWNouyoDPSxM3F2ACQMY
NbJHTwA10EgOJnk94QvoOAew83wEow5voOYGCwiTpsC2EVVgsmDeFCO01/J1oQdfcZOYfkkZ+1bJ
SgT8TAMwxBDYcQJM2pOFzYtkbF5BZtR3P0LwuejbA+haacPF83tA8tX2GbW4zAY8OO4iMnDAlXr+
+v085Xu3keJzItQQTRM4GddfOtTDCa+Trvm0+GqimA6eIa88KAukp8hfFWP2OupnSKKSJwoZ3JOn
xp4NR2zdE2/c+I6/ROF6QPEJLnDkqFjAl0FJrDYXC8PP3lrR+ZhDogQIXdHS+RC+ZH9/X/ltozXu
vElxNJGSBq43a4coQVvetYHh79404swwovIS4FwGefu7+0icjwJa/Yb/DAnMpU1vloo/Sz2z+2fO
p1CTd33FsWaMIWE8D+NXN6hBula2dXxqLB/DXg9PkS3BUH8ato7soGBTDE2ky92Q/J0J/opTWNYP
zrSh6Gon1D/s1OREULcuFr4HjYmYuJMpcSKjvnEdaVJSC5Y/ja4G9oJ8GUX8hs+bIB4AyhdS2DZW
dZ7UdC4hZQ7sAJyC6jJU7PT50wD4R3eYDM6i7jjJkGcaaCuHWBrpXKu6ZiRiJk154KdEeBRhp6In
9O7iWj4hvm5xtgbQyGBGjbXfw2/9/YxvAzkLtQ8A+mDQDodsMfcswEqLtK4DWARMeJXYUzJPdiBh
ok3rOM44/S1WnUBoi3+AhQeEHUYW6PlOoHJPAj+LwMrr8KCnbxOaMGgwrei2RlYbF4j5fdkcqkYX
JcFPtjSpO2KMWiCS16BIZmOWemmuYlfIXXlYnOzK4xnX2+QaxGMbkbKgxLNIXFyfYx4HcliXpeX3
TgW47wa2KSaGW7p/nkt4hKLHe/RuS9JoZ0chBy8eULbQcMQ4CijMNWGnZNE+/1GBFinss5W5zt10
Nz4ALDJ4DOGpoh7DLfvcPP3IxdCkHhIaNNRhU/anaarabILcwgWMrTccwbK7ihpfWeo8Qifrxhmi
sgwZpFFQVMQHzBpDQTNBXNJH+83bX4B2u/u9RACN+LVAn9oCxhFdDeTBfUBgRR4eEmfxjT6AAl5S
5Dx9u4env4D3/W7RGbDFi7r27T++e5htP3K/fo4v1uq4mWzPgIu6hoP8x3s8fiG0ONqPR9tdO7/f
tJsXjVkIY7yyokRSmC4k9NUDiOU8YGjy8nM3XtBZhgWqaADTAvSDvQHVSe9ToY724lpyTu+cVO6N
+cXlQRYGyo2pfiTKGO9FL0BpKAUm1O2BHGhzzO8bdOYwv7IP9PcRRIgqiHFR5aaqcJFcHJBBzqTA
ivbzJ54W8mQ6Tx974KWkaDEDUiD1c3vSrl+3f9zRdr9Me03ePWVc/v4ZtxVvNJyqsIZocEOGFfBV
15+RzoYhtFaX7YeJVBM8SBU0WD7AtBP0BDWvMndu4wYEByDhMkwHVo0+KDB5MC+AJNVC35lhvkcH
gem0AZqSFbvF206H2R6/vn7y/cCFomb1EfkQsEUqtMYOAGPtnOq92G1pnjo9NIJ2BwTjAKhFIMMm
ub76fTOpwl0eKdKPCoDOgBYHshS4ElSlLoV0Yd+ncxICyYL8t51UmBrCu4U+iDPKOuLh69+eSjU1
wtII/XIrz+5uRNNzvtSeTdx2ifNG39h2CyUbUF6DVQ7JfdRLGdsu1HGbG72ZIpFlLYo1mCNW1Tem
kyn4MNxm0F9K0briFilZB4yKRZclrjISS1BLJntlZHIx5VqaUdeAiO7J2T98lgAmR4WKE0DdpFrP
osAhowO8HTLZACoK1LnT9CLzT6uKjrk7goTACeOjD6d9tJf/hLvh0Loz+jFikiLbcRrtKudYAIl1
vehHwLnDOC70EtVg5iI0Yh1PiZ6joRPNzwqqovlbLpMc45VfmEEJuUicrPcDeajGndl8AVSHRqtr
FcqLLDL1qir8OHdeLbenEStSXf7zqzshN/HSoQir8xbJvp4QCicPsYRBfa7bjppSiJQc+Cv+KVuc
etAzWMCNdIrGA69C7khAAuTtK2u4QUOCmI+uD9BIeEoZw91YPcD4KhGEsKBdDo9tcqxjux441dab
OImKQVSLQAmhpQI0luvdlDAVBqQPqfTrbZr+dADSB7V0+tmANhhwAc+c6ORsoK5tC8IjwATocJ1N
cB0x4lItC4ogMio/rYluYOq4INmnFpNTRFbFQIKOxI0z87hybswmBj/xRKF+KwMbG5H09SLlOANp
Zg6p+aQj4QGAqAHLUxyOt8C+5NhLCUCtKh5xCjHP4j/EvRFgNj2pfWt60TIv/gx45ah7EmBawNGN
s6J0CdcL0YU8AFdDX/vmsgcR+N7oP/5b20/THCDNAwe4Ca5PRgAa48qhUaTan9tlUS4V5c/vv39H
q1GFAlk61A16wKJnNYaRKEWVdX5MZsD0xn5WvHNOgREBdhAka1D2QbsduL7h9Vzv0ah0Y2zM9bwb
5MUE7Kdo19d/ee8Ye2/OUpBVkCyKOiyDV/taSqZ29dgY87w7yY7yGjypTo5Mt+yYxE54rMCM+kIW
wi+kynTkn3B72IcsBq1ZHmWTvktid0AY7/vy9FqU7n91NFQKzl4DwDGwTfFkMvtmqOop75Bu3UkW
QBxGY2eszYiTgGT0918y4IxSoBCIOrtxF65FVfZaPraqvovQAWmJ9qj1JJw5Li/jv/yfENR00KaC
VAjLd11KuhCFuabvdFjm2eO+eKyCSdAuEZRbeAkkg9Y9ro9e0UI9zQADs1Oi9yh7FiJbiyP798Ng
Hjkw4SEwBVsE3pxzWwLzyAGOM7UqDDP5cb3QpXWDHq94WCen5cktRM7jxqqXhAo33hjIQuaKBvnX
62nqQtQSvA5+916laNwiwWZUCS/UvlkRI4XZtVjNc/SZQ4p4FO3+0D33CcjKrO9K4mwdq2Pscqh6
XOiYNMqtms8QpBREdaKX7Pv3o2EblFDrUmnrKWJp7BdOinmZrTEK0lJMJ+QMJrf8Y1ZkRP8Z4leV
dCpJdcCEAIz+D0qEr/VSWGd/AYXZLuNFBE6v7/G7PJZrmqv+/avOAK0XLyv9KoAuoeoNo6rqGgvg
qgl5F4vygOLz2y4mix2KWeQvMueIu/NzjQmQMBONsZFYCd1VCvxy/AuJFh8fFLdOogll9/Dwun0q
3sAv0Ls0dRwhuS6jo7BYlGCgQUaExBiSPYLBQsBs1KNLHpbb7frnuEHjytfP7ys6Nxn9tiJGY2rL
HA1g0s4oVhRIGWw2/UIGRkmCmWBrga7tTesle8sNtrpj/W227VLT7HjfHm1vQP8OyvyeQjimhY36
6C5jvluGVcHzDn+CUa6gNcU00AoRZMQFyuOo5lhoxYpRwXl9RhVRJL76wNmGG3PDiKT6fqHPeaz2
82BBpKr80W2KOUlhaHL7CfWSivyNcXQAl3pTlvnKt39MX1lFaELU3Y4Odi2kDGD4RAbG8uLP0HKU
jvX90S2F8BfESOhnQv0QaN/X31bNABzq5hR3DaNVL8FPvR8RbjuRvKxM8Ar/vhM3GwFhCjQb4T2t
g4j0/7/YCH0IEzSgx4FvyE5qOUgR5tHG5HWy310TugHwrCMziVIec8Q13IohMyBmRl32OHstCAxy
4CehWJbZ4ePva2J7HegOwtLTxhyE3Aa6Wq8X1SaZmmJeVvCD5/ogPanSwkT/7DfqFdO0WOsPWu9K
6FTROHvJpiHh3VKiPSDCgUABhIPsZormMBhNKRd77dGgiE2l09KM2/ij2CNu+aoAhcNC4kWsNF92
daUhFelPRHAGxkYVdvJCEiJNB8RtuZfBMvqStLZkkLqyT6BV5OnmzXtDTSFg2ABDB6f8BnA/gweY
BJlR7tOfclUeUvCgOhVwjp4iLkI7NUTMquCSwz3D4wmAPTaGSouwb8MUq2pAXQMOp8ouUR3cxkT/
Cp5OEynMVYJqAK8Z+M5mosKFsgrOEBD47GZiwFLMkH4r9xoawJ8ydaUATTD1EqBrdIvf1fTmTUWf
N3IZiAbh9yBOZO5EKBQgTZSMBryMifn/SLuuFumRZfmLBPLmVbbttB37IsbKe69ff6PmwjmjUt8W
H5dhl4WFTpXLysqMjHiMu12+lDOeBSHosYVPBcU9HAmqwrQn6d1+9EOuPhQ/3qkSHxTffmzBN3l/
HDMXQqwgsMKckbuSfj91WdVrTCLWB9ERTOXc7MLH+wbmu25qgEoYI5bTwAECAzyq1zKKbzLUeSAZ
urAe9DsaxxfJCDwFANGFri6EESm3MbByJ3p8c/DXyKWt2092U149p95EoDhxX1rn/rDmTpGyR11C
bOIyoMTmmgOkhNfehr+K69wSLGlddwtLdHNoAI5COwJ5LWA7qKE1oxJ3fiU2h9wWUC80a1XPwa6b
2Q3wsbEZoMMBYI/XanV/iL+6tdNTDDipDJ+k4ZqBqBdlN2mKIYgYTKmwCt4qNKF/ffioBlnQaRbR
tQX3v21XMZwkemNeeE+vVvl39oGUmozbGLKsqg4t+/A7WHJktydEwYMA8ti/UJfpWnPjqCmZgAkJ
0VILdgG99wF1+eR7u2mR347W/ELIceOUQCTlvwbJ//9z0QZCw6WBDIPDJl4D9WB0wsL1M7eALDBy
aRCoVjUCep1a4KJU8hVpHA9xvUGaIcn3HKQ1XfP+ks4e6VCUJb1oeKIpChLPMj2QrE2aXCnZQwra
TUNDh0wDLV3eTDf1Pn1bYpz7fb1OdxCKXSzysCC9QKL+F234Z940teYVSJUyB/6E/DzzItX62q0N
75puwOy6Z+z7w6OL0EThTQRFPDw/BG0QfFGzWNW1H1cVFxw7YJPblWbFIMzhTAGl/hi0VQxCfMaw
O+zNV/4zOTacIaVGt3Q3zN9DQGAhKUF6JCQ82lnqrToMQa+kWZYdW5iNHsuL9BGdIB6EZg0iTZs5
spHsMpvdJqBeHXboXbFiZzyyZ/48OLUtrZeSM7PbisB+cZNAzPQ32UTu67/rUBXAr2YjkCcgpMFC
vC2fSdrP4x4kT2VQhSHxDkVHylkUY4KqMfjzj4Noh4fgkX+Vr8G+3bi79Ae6ihtA5YCCgzLYOvY2
4WK5i9yGf3caCoXoIgBBHnn1QfSGMo8MhcJISSgc5Y1spOBRPJagtA3sYsEpzrY0MURIYyAyjv5E
4HqmUyloHZjzhFQ4CnhrJFaBEmVofwobdwt9zsv9/Uw+ejIosoeRvUNeE0oBKHVNbalFyHSMpvqn
g7UwjKVf5qe/zDIa5DdRBD0BWmAsPQnp3YZsFuqA8GVgJAXOhS4E1r6q+aGWZKfc9CpAcXlZz0qD
jfCcZteATOd61ug+Oh71ZmHCblnGdYVcHUTgSaluOqxWHfN4ZJL81NsAty8xw832GMYFNeTfzhGE
GjQxHRd7VRb1fH7iXqJtDMiSCm64EMO4v+p04IdI7DfpiEwKthj+mQ4CyKku54SkOMnydiw3PeeI
mhMqhrDUNjyfLRwXgnPFg5W8eChDvtg0ucQ15al8EUzx2Fzvj2O+x/DzhEcGhWEi1UR5waLxVG5o
evy8KeoLc3Tr00knloS0I0gCaV4I35XVrPea6hTE+ohqSRv7uj8uLPjMCC5jPOR5kST+UfulQlet
UKvIb938BAH66Kscr4hr/nGKkI9HcwtCC5Rh4Jwpv5yljNTWgVycet5Eq2xRmPd/nwYTobpDGtDx
DoMQGMQFaG/FjmzGM6lcnniI3sSMCT1E0R7QBdsC950B7lbqkLNzhIu6LB8/W39SbADBDlEwBu3V
bwT959LJvQr7I/Crk8SZ2VvxmD0Oj+HBBUJTAfJheOGRMWvX9wdMh1GYRjz9SJoCzxkZzbjTsyMG
MS+6cdWf+s8AlVBkhhqTW2rouWEEuS4ZfoZ0fuK1MTUiofk9gyCldOobJ222bQUt6E493R/JfPOh
HPTHCLU1kGpNgqiEETlx+H4V+Oc2Wmh/ujEOJI5Ah0D8DXn8UeOoA7XyvUI+lfxuUHZKsu1ASSYs
LAk5JZNLDNsaMQFwwgRnBaW4qZV0iDxwcGcYiGhL7ruAZB3brLpmE9YL4d/MccISfCcOKhIpGljX
p5a0ihOUSE7kE6dHe+SL8BBZIqSZ72moc+BVhAgAxDQzdWMxSAc5D1z51EWWE3fW/TWfL8j016lb
WXIlhpNj/LpHkl1OZMSjEz/+uw1UaRCu4WWHxC3l1IKh9xSuKJRT6VtSawzAI3P7oFnYWvPdi19X
8ApHPE4godSiD7KbRdXQY2vJjo8o7LJ4Pm4sNgI+3AEyYHUAA5C5/OtdqqYVmzrRTnuvtl121ZaG
yphxbP7zdAHHQcJ4VIQQ0lBnPe7z1h1rVTl1meWx2yYxtNaKGef/Z4WKW0aO7UIgWpQTB+L28ZyD
1tE18mzhfMxCdET/kDwnoA2CNaAvzSoppaTrau1UNgYf6+UaptzKGvGyf1ssnt4yBvA3oYpDQI7Q
fLo+cZnJWtty2qkN9EAx/MJ6CDdANXUXb6nSM3vVoqWKKML+xxb5lj97YYjU0htKVjtxYM7djB9c
rWvnYA1pCYuJLHVJY/fG5kbWCg9pJIqRAtSo1crFGjxDbOmeSnT9IzeNepJyvb8hbuxuFKxwcgBq
ALqBhvS4oe9lbca4p663tMpy4W0q791bSu3fGAmiAjyXf6McrNR04txUBQA2V9xTPYLuJ9J9xluk
f5oPBYgzIBtkNCZjRDO4O3iHURFJ3ZOS6hIqIabkaE7f//M5VfDehtQG3A5eZr8poz9bQEoV2UPo
zpw6tOeXz27jqJUhLT0z53cZrCDHCBggQVPQ4OiGqUuu9CLv7DXnIHYcpXsMM3O4ZPJC6DmrRkC5
FQ1cwB0CakRYICkHKie+hwCq9s5PATp6wLGgy52ZnJptoOh+hHQ6TpRRusbOSIoF2zcWjDxtRcK3
hhjk97T9mcqCj1XfbVvvjNSai+pi5dRgDmycfljwevPdhzGiPQxJL8wp/mO6+0aG51RGFrxzXB7y
3FIbx+9e758j+kYFnpJFhpDQiONBCgnnqQlXG1ImGlLvXDMbHKKetfrMiaSFgZBj8jfEATIIiUhy
HaEKh9cndReVgQuZsMCNztkpPS+xbdCzhB8nRQ0F2TpOJWj16RACfuRaDSzs5/KlaA7cXlz6+vkc
wdPAgaK3GNEZ8stTAzUnJjzmKTurTmg0TzH6jxaiAfouIBsZUSZScho5m3SgWRRFkmH9y3P3NFQ6
2LDG1hQbPfP1MLL8YuFRRYNAUfr5bV3A441gtpCkmQ6oajS80qWhPktAm2ZOj6K4QKQcN6yVr0FI
xOtd48jbS/YBBjppbSoLmJ5Zjoh8gExA5iR9MweluWUbunkkNOfB4GzxXUW+L4MEY/4EPPRDulht
o70SfBKwyUTJCsJV5F/T8UZcInL+0AQXAc12P8qhNT8w5p/A6F4zkBBBY0qPLQh6hHp/dJeQhLPL
99c6qt2Au+MoI6ScWueFPm0HH9bblx5FdbDFalaQ6e1PruePi1NL1m5y1MhY/1ij/CITxCnfsnVw
gcIRJLsZtHFBdtTgGhONTap133vQgGm4eWINLwoU82TggKidJLha0nhdG1wqPV9HW++EN+WmCYEF
Yc1y362Ya21K+cL+nVXAYZUQhaCLCocFj0xqjJHg896Q+uEl++lyw0cfaGqqr9/8F4euNZ3XdHlV
LYFr53v21yiw9HiUwxFIlDPm0hGtBJChvoyCkfxkDwnaEztnXMtGHq2T1lAXsoQzn0DsKXCbgO7j
+UkHowki7kpjYU82xlXoAzwi61GqD89f99dw7g0oQ9TAChfwVJ6DoeBp+Mkvylb9Tt4bT++s+MAl
pLVX2LzueHSK9kZ6JhDf+x9we2b/jJR6yVes2IdDHWM50Q17Hnod1Hk2a0Pt6lo7ytpcMEd2B3VC
JhNLnce0QxWp7WEO1M2i8cZ/H8UDKpPo0XV22tEMv5eIqm+vJMAuAETiGqdj1Uos1RI9luGFTbY8
su99sgan8aN3ZJcyo//HVP7HFJ3fzUTNV/MOpjTtkVesaNei0VjQE1N9Djf+98JMkoWZzSQiE/Ro
gg0DqulTz9bFYhylfB9exMfsLb5Ep2KfOL3VXcVn/xRdmKW80i1XCkwgkhdILuM+pm9iL5AhjcBi
eFVqjSi0Mu+KkUMcrd+3+yXWjP/DmAyOAOTK4L2pbekJUZV0aou5jHeIvrw9d1YMadBlYLhEM7gM
SyX6G9cUYhi8BdB/ggIdS03n6PZi2/FyeBkczTcTdPqeLvESep/8CL1mAnA8MpIzYJuVqGfn2EWA
dXZDcHGjp8b/Sa4PjKxv2Fr3hi8GpFIfp4VNMoue4F4IB6GIHAE8Gk9Ox59oOeQYJWc4LbigLv/J
XLLeRA/SMUFKelWY0ZcA0eXWWI3HBbM37sG/ZulEZ9TnIzsWMNsYMegoDt6bcGbt8Y19Zpba8W7d
R2h++s2AY6PgUTodojYkcVDwQgRbhfUxgjT8G1JK+qdngN7PiJYcGAlXqCVEwhCPK8TsxJ1Q0XQn
d3k1MEFyAbKC01OzZQz9W3gfH5tL4usL83jLGMGt/sJ8kdejTkHYJAoe8zBWrttL4jSF3j7FGyM5
hJti4cYjjpceFy46ZPuRC0fWnzIl56ncAbaYXFI7OGVLfMSzVD+iBnKP/ufnKb+veMEwpG6RXILB
UDIzLJ0wuoaxPmzT7+IDsXb7PYZYL/Z5WKWP6kMHjntvYTpvXbYIk9A089tjNqO66gu3KFW1Ty4g
uD+LFmiSxo/CCYDEVE6t9ag5tcF+aHhgZKtq2yxM8KzuTqaAwCHxXEY2CEiv6UaVKgGkzOyYXHKU
/Ts0mgWRHtvANhnugLbLxoyOzEawXtf1Qdr1Vyc9tw9gvl9JP3jE6+I5+Li/u2gOHhI/Tj6I8kY+
aleVmuGDJJ3fVO+5/UGEBsIvyBYDogRBewlikJ3hfherU7YFjkUvt8z5s4I8qudojyrKNMG6Xnn7
WH8VrNpBW1U+opO+uYaLYoS/wSy9P//OHnXM66yoPb7Fx8YI42M9OQWyEV9qgzH5Z4s7S1azch/Y
52ZdG6v78zSPIIj6L7oskOJEDKFR65YLUdoWZV5f1EcYbtefeKKVT8miGtyN+AFdVuCjkEkDGTLT
lKHOK8W44GAIAO/HEd3V0Q6pIn3coGHB7Bd89Py+mxqjFj+o0wyg+7S+DMYAhrV37a0ewFD2dH/u
5uHe1Aq1aolWYpgurPS2f/WflmCxc6cFahxsU5Q6SAMs9QL610+d/hb9TmUTHrwx4nCRT8IHSJKe
7//8jYhm+vskNvhzFcu877lMgN/nfSN6i7b+Za1VegTugMcErExL5fNb9lBqRJoBpTOZ1Aim9oqy
CD3Fy7gLd4khnhhC2GJU9PCpuHYH8WMxHJ2vNLrEkF5C9h6vQ7zRpuaUrMebKW24i6wa/ONahCUC
it7x0FCLER8a7HlhQsmETT3CxCIdAPOMP4RdWXMX9lS9p2bhnN2vcvUZPhSR4S4Zm9/EpGxL6lLI
RiH5SIb/Z/V4zw9rwotxSZ7Cr6LS+6v00L0kR3aHnMlSCv+GJyDW0DSOErmGjU1Z84pIZJSA4S75
a1/rKBi0+mhsWic9gVy/09vX+1P5GwZOppLkEIDswHOX8MjSuU40eApVVLjVNV8rH8l3YLVoNkms
ETpr9ZY9lpYA49WqtGu7WzW70kou3bY2xwP7MKxC6/7XzGMF6muoUITJxIhRA6268tAdLKwKbace
2G9CADUIb/Pn9wDGjR/PXPDzM+CmAmQukpnoFka/0JyDiAl7YCALXr2YzMpefwTg5cPkG4a8XbBE
8w8BAzC1RB2WmJdqiSthaXDyXblOzV7/TgF4H0HAKho1Gn9sDq0+NXii/VVrBY5qyiAL56zA9DcJ
oHmePR6XXso0PeDsq6hdl0lCQ1IhKiLpAVKh4Ze6SdcpVE0Io7Ow5UCCGwOW8a2DWQP05R3+WCjk
MA5vKw4kIPTYidB4FC9k/Gf3LzVZVMQ9xgKLXAwmqzMA1QA8g1B4kX6mhW03uxEpO9T1y1WZlmXh
r53siXAEkfAeTCefz++EgKvauQBTfd03Og9riFF0IeBJ8dtgTe0EjWW6REol9TLaRJ5VWEmrcRUY
3CZ8GNCiWoIZ7wBCPHODeXXu274xr/DY0H1DIhrxKK0B0Qmt7JdhziAk17PC6FndQ/4u15F2Qo88
u1TN42f+GkITELdAZRdRFKEEmLpQNYqyPIy88FqDwq7Zf4ibwfiBfNYhQTuWBzwBethYs3aQU0Dz
2hI2YgaJB6IYnSyECwBwX9SZyef98eCqWLN1L8ThVX6EsgfYyPNVZRvNwjXPk0MycaWUGcp5dVwR
liEylddEdx0JPGIDeNR8Aw9Tfl0ibhZ1/6EBM1wA1kNBJ7RFHqg+768sP3v2Ux9BTXUMjIhSBfiI
/MVbMeC1gKI2HhiZgbwNmix78POgIw2q6HruqDq2d2xIBwjeG/e/4zfGoCcDjATIUEFdh2C7p3Ne
NE2QdW4VXqv3yEJKxdbAeOeCa58HJ55iJxa+ys5B8thDWPHjXIO0FmLBRuBkO8kooYcJicVXWW/W
4MBzWAf3gfGDVz3EYPGyh95bT/TBF/HIv01cs89WURUiRVQcTOqz/TBsy4gXw2trCyCxX6PVkhAY
nUY0NPKgQBgMFuLg+bpwIOdwOjd2ZwNEumZtATQv+nsCwHrf65fAZI6LBFzzpQWKjJVlXEVg0EF3
1nRKe77P5JKNomtvawfhtbCSn/wYmjw6RBWnXpUW2ENAUrrwWphVfIEo+GMWkMmp2Q4Yei8bYLbe
NY54yk6QvrQ1a9w0SBbnG8XE2h74j/v7Z9bjAauIJVnE96T+J9PVGzZAYiT32Pg67qrTCyHLhT8O
rNAe8Rg9O8fd7tn5Pn5/uy/dITowud4uhdHE6U+3Agn50JeAkhlKhHT6OEm0EEXiIr26b6nNvHNW
tHha5/EORglsGPI8iDwwzdSSDjlXuG3Zp9dhIz41b2CvevOJEvGKOQ9ftdVd3GdsqX0EQZTcXJQH
Jw5pNkJQCBCcLY+WZOrdU3ZCnRS+kF5zKH+K1rj1nGcORbkU7gCB+1LoQzbKPXOUG+aGqI0jdBUi
1ExWyannjMRg19pDuZXXaEdYCWbxKD1Udm0hHeMEl/RRu7oWiN2eFSgvPjCv8eOSu7wR+GEB/kwB
5bNZLQiZXCPfZKIICwbTwvFtCapjvJnZLqiz72/rG3sKNxBpnsOGIq3J07PUS4nWi3IWXg8ANltn
Xq8WtLlmbc84N38szE6r1GcJzw+wIL55hdE9Rd8Q59zGH53p7XVhNYSWuA7QZvkI4MaSwPUNB4Vx
oaaONBd5DFKeQkxToRHw+Lwmid7h6luVp0Vk8uzIQK8AKEFYQTaPNDtQF1zauErtJV52TXfdD/MJ
Y0/FE/+ebPwLCsumtIlcffwBx9Gxu7ILW3j2Ovtf40D2EeQYj+TQdP3asiszdQhh/Aqu+mff8C/y
LraYY+oEAA0sFA3osJRYA0UrNP+QsAOOg7qMwlYbi0ZkM2xOVbaLxygx+hF5024hPzkLkGhD1LCK
rk6SvBizqwBgjeFts8d4y23yB3W15AQWTZET8icWk0c2V3mgv6/M1t3n6/gAjZidf0bacGHybq6V
ivIY+GXgvgFTmVoCt4gQuRyXXbuNaPlIM3/kz9pjSISHjlK4yJoxy7pgEpEgQIIZgTVK0iI1iSUe
WTlxqFfhgGRhd65O6iG6+lvhJzgsnbQbO2Nii5rFemQaz2fi4hptg02tu9DYbp6X2P1pZ0UPiHJW
vqz2IFaAEX8dH4UVewAae+FA3RwHUirox0DcCnKy6RoFbhvxUV4U1/Gzexce/A+h1Pln9/2+151l
/zESlCCQ5gANCMnnUo6JB8cbmoGz4hq/oNy8PTu23W913HMPrv5snFZEJvm+yRtz9wseQHsX+HTR
6jAdWIJurMZjq+KanD3w/B9q4KWXMCezVzsyboB+kCYs8BqBaJAywkhcJvuZXF0Jf/EHiDb6D+87
rQwZGhAiRseCAyR3VkoH8YHSPPH6xtcbXTLJ24QoGF8Ie/z9cc+eer/fpAJ8SnrD57lHZRxGX1WZ
Go8gFUR+ydlEV2pqc1soDTjIZMUreYtsAdjytfWCG+OJ6/8bYNC2qXimKVq0s2iwDWbaZ5CohJB4
Ktfypj1UNsJzO1u/Z3ZiPrGmasfWEtfv7P1Hm6ccTtzmAtd4XnMdbXBDOOj2R9TKOvnajXU8eGwJ
iC/F6ACwyM/8rn9IN0v5khveFeEMcpWk0xRFSlp5TupC2Q+atrl6uRHku8qzZGbLrKrndK/tlvb4
DY9HuNNUVJLQUgeIFzXgaoiUmImTBveTpO/Di7RfQSt+9XN/S/1SctPL+tcMFaOhy1xJmRBmBifc
8RvpIn1yW9uGnrp8LFfuzpHedAf8tK1+XmtW+G4x69MJgk1vpwaZqUsO9Y+ff31mk7X++03U0SuT
qk7rKm6ufLSt2r2QGytY8UAcqREdiA6cNj8DtDRCCNmXjsGfzVO8RJv5+zqgJgaUGXhdo5sRESX9
Mqu0qvVHuamuL2+HD+SKGL1eF3p6BLF8oFd475M3P15LDERGPLDxkD/0Vv1SvTLIpT08bKwNq2/e
49WjYEGpDB4DEm0+co0DngD/+9cRlbr16f6a3jqqpBEaMQ2wvOwskCqEgi15kujVDk+anh9F6Gde
IAD5KJsdUoqCBUENnVmzJoeYjllX29QpVv5CiHDjXoDMB95dAIEDzoZk2NRLy3nIawA0N1c0Y9sl
ZM+R3f+VVYBaAfqzoFNdYgd5JrTMzCVFjNm7GltoYpy6XnnRS8fG95uruBc37SWHMpblbcDdjRZh
i39Bur93CntYYj2d5R1pu9SbswP1oacybn2trBJJFJ+QXyDzGO0k5NqFBPeGq2d2Cp0G7aro/ALk
dgbaoMzTd7GWuF6bCTDPbPMd86A8aOf+WXlQ9r3TfGhHf79EZ/Z/rDIRH0PgDjgvtcolisey14fN
1e315Ck65xffHleakX2C3172dWBimFfheqks1gNky31YgmvOoxysNOn6g0MmdD6Us9CEvFFCha2v
/Q5UAysp0tFA+ygvzSz9vv6d2T9mqACUG8sUECMOAkk/wifzEn2jUL8TL8UhzRayezdi6+mIqCkd
hzQfAwGmRnBXvY2Yw30MujKkq7fsrt9rnV6/3vcYtCofkUBBbQb/kkm7HvAk07OqsCOXFAn2DRh7
yld3Lb8mG0nadCbkhMGbAHW85NlLdXmJu2eWIqAM012VYsUyRHmxvoq4ysud7Ggv2rbYc4PO/CR2
cFzEGZFrc+LWkTJFgwXYAgiNCEK76UjFYQiLROrqU9GZPofESJZCbSZ2LYAKi4vyhWzbsHCfza9y
8PoDYIuoAXx52pzt2eXkIPTGHj2xOqes2sbwBxuJWqiXyCYUxtqndmG7kvWajpKoK6EpgRAJoRmb
GiVCdlUcKp89cRcejDidw3fGCLqPH65Z2Dq3LCE+Rh4PBVUk86iwUEziUQPmYTip+9goQRX2dM4k
A8DTRX7G2UEnmEx0siEsJ2AOWs079lTVjTVuAG8ikER4caq+zm+zhTj3xmLxOA446Wj1QQAgUkch
LBuWq+tcOA1GKpix7CRGFhuKU26i0ipcM35ZOHuzwBp7AslYkBegJk2YOqc7MpeGDMWkBBLNurov
UZnEH7f1bblDAq+HqJRRiAgTFqzO/BlllQov3UKKGYHJorP8BvG0b/corqNds3Ofx3/eIGR40EAA
XEIExpUaHumYqJGGhfxhjOIEZLb5Ti9BTL9LHSDTFkZFnP1030+NUaNqfSkNxxDGcvWQvHcP6Gyr
CjPWoNErbWpAalNn0M3FWJ0EyVOzECZCygq9rwjUUYqbLmHMFErhpqF33n4M5/BFkjejI/VWtg4+
RSib5jB6f6CzFzBB64MXFe3IwO7PuDeVduhajg3Ts3LxKt3uIQtbLfWz3LCBUwD2AOBOCAaIulib
Mo4CVdTSM/hjGW8nq7vklXsXDF/RWSgMoxmhdKR9t65sfreoBjGPK0BVjzMIumpYFzDM6ZQOjcAG
MlD058LKd9lDvBZP8gldfmDdUtfjSXvzz91VclxbRDFXWy+JZ85KfYQq/699yoOWuZf2WAHxzBvp
OrejTeLU23QFrk1kN9CZ73hr2Q5X3kFa8yfhGNmZza8gPegs1Xfn4QDRttFAgg4+Dbg9uhm5kPO8
L4JCOgNO+JNnKJ4ne2+X7LwjQsnDUvV67v/QtI+XPITR4IqAEKf2MjuoctXwjHx+QfrwTQRFK3jk
D/leHfUxXGwSm0ceELYELgWvFeL6YHi6zlVbVGWTxdq5XYFY7Dm9FHv+1bW7nbqKDqFTWf4u/V4U
EJ/dJfBGeMPjhQRiS9KIOLXq5myoDELvnhtJD8D7CCEEz3mQH++f0pk3oqxQ3oiL3TzpwA16TnT7
+Z8dOPXjxCf9yfWqTcaw7IAfbx4GpKgO1+4IUGOuAxjm3B/GPEgjpkBrijY+3MDgpJuaKuKQ75lO
cM/gLC515lOz04v7yq4FSQ8Dw33WjotId3K8Jh4Vvf3ovkIrHeGAhpLE1KQ7sJ7YSJx3YVbeNmhN
iMxrVg+MzqVZsR/lXn3InpFrW4rUZrcizGI/gLsCjR+EhGlqVuoKafRF378koh0zemWANUxAwRxg
e6uwq4VY48YuBH0WqKVwuCErRacYAZrWii4N/EuK4q+Cso6AkpULHdO3f11A0hMBNknIbsKT4nBP
h1Vmrlx4lR9fPBAYOfJ3iQTOs//MwKPsQMj8LX31C6Wy2dAoi9RE9rzrQWzBiy/cZ4ry8TOEuapd
CvLAJZ7E2S1FGaI2itj1hcd6GFpANHakM4JqXljdn7/ZOaZsUD5q4FuI+0QYTHvULKQO7v/6/HhR
P09dtCCCB+eXgJ/3r9kDgOKm8hDJq+YFOCUJWacQQMUl50G+eHK8KJPU7da6gutVI0x21kf3GPNo
qJROllpDqvfr5AoLDmT2RqCskTX846o0th2VkgwQdIDoA3aPYWMD7D3utaO4JEl3yxZowHB1o4Ga
9FFObXF8oxVcxWOtoDkKeCPIoT8HSLquGMgQLbZfkIMznUfczQiO4BhxWaIXaGotSUaxKLpevLxE
7xhccPbt+Dl9kj/b9+j5/jaZJ//RbAQYAeG8AFgWTB5TW0I+NhUbSeJl2xmQ9fVW6NUc0UHpg3e7
N16r6/s7sqIoOyx1qM3P8tQw9SICV1Aa1b4gAqgfyUBThu/e2l84YvMoZzI6VLmno2PFFNpVIw8j
+/ySrz/cdeRoG2YNEjRrqSft17HOlu0/Uwmo4NQY2hH8gPMxlW25YjOjPShnwUOau94EOxm67O2D
7Jr/3umHaPnPCgJbOTUbZ6M2siEmMnoSrjwQqYHFnZQ9swfc07q/W2b3J2WKcotaXsRciE17MYvT
un1ilh4HS79PuUSF65uodjnxwp+gdxTypn8cErMZDQ+ygRUkpdDHsZE/x8ESgyV/eePQ4XiDAxbV
GKKjRe3HXGC63kt96VLuGF3Zurvacg/YJ061XSKrmEfDJLX4X1s06iJE51YhS654YZ1+F5r6J8Tj
SivbLbWNzKAl2BsTQ9SWrPxgFJlAES/KpbzaAmjHt+yreEy3AISBP1QwykeANwHQPVZL/Vs3LqCp
bWpftkUvDGKiiRewQ3lb93jUR4d5k5wRLOiery8avOFQJmOlNmfha14EljMRDVIjxIRB2eoQ6eD7
J2CeC6dmlNqiSQ79saJnROCbw3V6LPaoFbtmiQkVjPbR3zTPS9zJ81hkOo/UbQCgXYlePGxM1cn0
XW8tnOm5j5TwFgfWAoQ6nATCfGqdAi1OSKisXPIX9kex0XuiWEwFjfQYsQ8QdP5SaDI75ci9gvAc
WCDccejJpMKEUhD8Uhh4Hx0DLMon6BNYKBLNa6rEAl4UeG1qoCOiqVoSpg+0oBXRxLQWN/2uB1qt
2oFL1loCQ8wrQpQlavJcoRiUSJT8a2kzK2YFBeRNsS9XYNWx3BV3CtbAhm/KxYwU+dnJVUOZpfZ6
xIZB040w2238Y7ASjfTInV7RTLNWbWa9sOVnzxfKGLXlU78ZGQawhWv0cPUiXbyMIH4M98VqCb1y
YytO143a6gXPei4UQPwrs1IdxfY27pdkSRsOiEJ/keF5dq6oYVHbsEtUwY9TDCt4OHDPKXAG/+/x
UCGq3PaaWI2Cfw13+a7eyRtv1a8Exz0wp2IdLnRezJ09BkRAoQT+itCR3vXI82RyJJfBNbOAfQZq
PjalbbuVzWg9GoRdllDld8DNPP3zBiH6hMDro00e9EV0dNxk0PFycz78PQTeWUIeK/5RHHG7hKG6
cbCnlqg1E3tQZsUtLNVmC6A32gKsZ8GqttmSUyR7enrApoaolfO7LHBHMiSw5HsPb+3x01ZNaT/Y
/tl7RWpwKfKZn7GpPSoMz4dwZPIa9gb4K8Jq2tiNicQE9++HGYZQ7wBVL2nFpEkNgjgRC+hVhcBi
NqRrlXtQD5zlo0q1pK0zB9dIU1NURJUFgIEgsx1eC6vcxXZhxOZbC4HiZBVY/arL9eHIH9RDsZYM
FiLDw7n//CpQyl54li59h0w9AsIE8N6ixnd0YNzncDLqnXpCypM1Biu1UcF3gnVnNy/ROn4KHzSH
KM1GtrJe3FRkd8421X/nXqaiMV8tVIQP+BDowZgo01UGc66fP19DvdyX0LByLddaAqTOU6FYBcDV
QS0LCWRQXFJHJkr4rJU67KzWlktd2PnGuIWOu2qyh2JXv2+M8JTvi2duiXpo7l6ndqkTlIBcCQA4
2PXeRaDKeA4Z9aWuUrKD6An9Ozbq1PS5HxCoHTk1DJAzH7LpXhL7n6UAkM2F7BfIhUBFDvgyzUef
u1xeNgM6TFhH3LgOu4FYHCoGlR2gTNE4rlM55YrbjIDLyXYGFHq3WmK+nT8Z8A1oCyZRGiB6+B5M
xZ9sRzeqaiZ3eXJtfqoHgPSMnbcuPrnHcM8dF9z5Dd8HBl9CGAWiatJSMzWFaiIaT8ckvZagPhhN
DneWupahyJrq2gaZ4dUiDIJ8PLWOoHYXwb2K7CyIv6h7PwXrGAj80vRa6QWer56lGUfrneAgj0tX
yM3BIe1MXl9EzJoKZiSlLfLazdJrZByXnsfzRQKlO2jKgYwlCFIUIaczF3VR3o98HwHdaYLucICI
iGld0KkPjMz9RZrtfGIJ6XOwHCDRgO6EqaXCVdu4GMfoGummMtitgaxrSXgn7puZP3dgBxQjKPYT
Xjiwa03tsGKZdonGxWhgAlDtQTArNFtAKtcKH97FVQwiDH3B4mwvUBap3Se3TTu2Hh+j8TDf7QNh
k3QG+FeNYrQJf4R7XiyFze5eIouEqxAAALS+gRt3OkYuV92BC5IE6CpFFzd7IIzWtTVczfsjmzlE
ygw1sFjxh6RuYpxgI3l8vfws5aznwRFlgPK4lZb7sZfDgOso21rfPQhWqBv/Xs2gzFBOl1XaMc8r
Mg70SobYeqr+4CNDuHBtz/MHlB0qfJCC0a20BMtS272NIdm2p4trVfcMZRMC43d/dW6dXYhjAeBI
emxRpaVOVFuyahkIxBzoXuo1/12Z4O+BkPISi9wsT0HG9ccQtd38fgyHLg+S60uho38LeNPEXthq
84cUsQFKYRS58BjArp5uacBc8CwdMtiwD5i29S7aXU6LseSNozqxQl6pf+6kUC0KoAhgBbyCnG5z
K0BXket8RJvsz+n+8tyaNCSzUGWC6waqhdoMPaeiHyDw0ivj6y9ZD+RM6Omr1X0jN5wq4e+TAB8j
pO80R0VWakIhCg3uBt19Ew4puOfY2jGqpYfaLYfz1w6Z1z/zBrA3wzAp7Lz8D2nftdw4smz7QwcR
8Oa1YOgpQ4ot6QWhbknw3uPr74LuPSOwhM26e/qlZyIUwURWpas0K0eXGAfineuYbE9McOmlQ5vT
oUQ6i6VeMgLQcR9EYAWpd3gE2gxRm6zWleuGpM1pUNIsFz42f6h1et650ybR+L1nDeAtauacBGXX
uErLWqOpcFzxBikjk7O5V8k8McqmS67uipPpNGe3wo+1pAQCOAkxf+CUe4Wk+kYrH+UUHdZPrCTY
kjeYM0UJtCAAz3yowFRCorcoICar3306+BsXQ/dAxnIqqCWAws71RrbCLePaF63z7PvpQdQ8lade
e/y8unVzotgqOZbm+n3AmHzx67ZasgSArp9rpeq1pY+x3sFsTI0kW84srGQvYEqAGfwydJNGVjN6
vm2ztpzuBYGAI4YkcgKHsxjSxlBNOgwNO7XnyhHChm17p3ZqBDQDy2NdEksGKOXM4n7ohggHV3yG
jrz5MHYbA3gRdnQa1uJO3HnW5fZVsdiiYpwu5BQvH0DQCh4/kv12zWKJoTY06lbmxrwr8SDwLKMF
Xv4DWIbNbRZYFCgz0OUF14w8FFM/7EanJ2h/Yek+w8/QzsyXvRFT1bj8Dr2Lxaq0MeTlE4bHXIwB
vjUUjV7X9mxoYk7UqnaS5MFs9wUZ3jtnu9YxGvJ++8gYxgDjr9ekSm+Uk1KC0mA0ITQe9vYT8Fo7
Iv+qfAylsBpcFgPdOWdU3NFIlSfw3GTaHEvRUazOgeIQb3OTdYRLAc6cEOWoPdETXC//MgYKYF10
s3RGS1mXOxm7M00zNhnnOJ3Tf7bZaOC5Pkev0uWslCb1icgr9gYDR2j/FN2xlOi2z/6xRqd2i7Cr
B5wf9mnImwp4HWsGI7etKPqqrxnhO74XgxKyh/difdLv/Z1pmzprLoYpCJMuz1x2mld1xwlghP8k
2NM9mua0U51lRW9bBGwfu6bSppKAVT0IozoT6R/dREn6zjcDrCBs31JAomifzZ5bpTbrQbdMd6rO
IaWAvVvUIUZe2Xsc58N6Y+rnUE1DL5fb97RsiL4pUOeXKEHH81mcnoVT9ojF51sJCaxwdZsIiw3q
+IRC6UreBRHItPHYOWvp/u8IUKEUr/YBkhcgkIwkxiyU/id8uk3hPwjaPwdFp5CxdnjshgEkDh3A
vczxaEupvcXGI8YrdDqLnwbgmw5lSF2/RVyVRilyBPwFIPR3T7HN0E3GndMToJA1XS5qSFUH0CxM
//zq7W1+YBD5DyHbNyOU5QzzVhlKLYSJwVhtgoI8R6JVZYXHeM1Sz8na3zozymjGXZlISY2nYbjf
AQXV0SWAEr2Mh9Rcs5JTy4bzmysqnhKKuu1CJUCecvuMBeQnBis/KxVfj6nv36c0PjWqQCgb3I1Q
bTUiiJagEOHIHSuLJ4lTEsAF+dbjY/QRmFpPRERXDIOwLOgAvcZEBcoFPA17KyqtkvvNlB4FClW/
EYi2RoEEsxUmy9dNEvDj2maUKLOAhtImzhVkmcWPAujPSOn4wIja9QfM5TKC7eWn3YwWZSG0JI2T
oAVXA/qwPLPbv5l2vN5+XiREKSJD9heD7m9idGc9cmPdmHIg5m/8k1k4t03RojWd/TplIfTCyFwY
iPR8mWb4HpM/p9u/v2gekAqdJgOwb4ve6Vagn0EB0jA8d29ZyRprFhOCyOo2keluf9z9jAh1H3kO
hF6hR5yjr+BIV09oQvo7ChIV/JYceuJ8DyG2/wyYRohWveLXjPBw8aK/uaB302JE9P9FvY+rB4bE
Lt7y7KepCFccAtSeKxyQeAG01BarydeMe2ZRkHBFs9Apr3MjQv8sTBnqgbV9ch//kgXKLLuozOmc
AQLxfYuBcJv5hF62VbNDoqwxhqe6wdcgqo2dPP7OzHsgXO5Lk8EHQ1a/4OdmBxUbpQRKoDI8PP82
3hBhvv+VMtAm1wf6hdCIIOCfMdK9wjLvcnWbwqLbmh0UZWqHoU4yBZWcc7zxnoAwwkw3L75bZgQo
fdaznCvi6Z0kry6lJe0wQwmbEQDN468YoU2rJndjGBVQi+LokeiMLdn/ffyFPmggrcsSplk1utyV
FC4eFLWUIWzByzwzB4ekHkuiloKjKyqUm8/RtW7gnwwFJ8n5LZBNtOlRqhlY4f2Cjl/Rmf4+E10h
K9Ken7jB+38zHdjAkt0FycIEMtYNA6cHTxS68yeSpdQHWFuGl7gDBCUA/RWMK//ZVY1ewTkJ6rBG
rDHRBQ4k3Ffsabrc5U71lGNnknAxo3efMLR9wf1dUaOOzMgzYaxzNTs/uweHL0wZwzMtop/y47Yk
s+hQKgk04a6Oq4kO+mKwxudoukfWw4tFg9JK+BBOUVuc3GCqK+xlhEdHvw8G0s+3eVnwg/MzozPN
Ua11WjTRscqWZC0zmbBgXQDCgAcwuh/QIMBTZ2XUnSBwI84quHSA+9A3wQZ7lkJklljqv5TIuiJF
HZnLdWqYiSCloC1bw6PF8YF4CAnw7YHwv1gJn8Ub+ubsy8PNFLQKpSYKJ84UYjic2ZrHyPlkuJdl
azMjQkWMAC3pm6YHkYiEm91gj0fkSZ4YsRCTChWxDEptaD4PKoUtrw7RrjC9J+HzafjFIMQ6Mipu
wa6aCN0KX0fWvAlr9WSnr5+35fkn3Aq2/QBeBkim6H8BPBwVumSd0JWdJk9PZPcQHfPNsE2O7urs
WsEhOKAjYf/SX4Z9ZqEdwb5NeyHawKJu4J5h8hv9PrQutWmKyf1SwAtQsPLdqJCnwLL+jgQlD62G
551kdFNeWDQddf92YjVMLUVmV1xQwiBxojqINZ+es5I8F8APljySKsgHP7CmiJY09ooUJQ9NLWe6
WoKbyg43eWw+Y467NIvYnGoP2oaFTLNg667IUaJh+KLQegnI7fiPLiDCy+27WVKjq9+f6M8sAoA3
4nrE+OZ5vEOlWytNYLSkZH3J1uLjbVILwcEVJcqvFqjeS54ASsNKNA/VSv+z/jsClCuVI6UMJXWc
Cim8+Ru4XwwGFizBFQOUW+gBAZ+mIVQF6dGNbJcxeVt/MsIBljpO3zC7jqILxK6JIMgBemWdobEH
ac3Kudy+CCAjXNMoI7dUMw00ms9DtpKt/OL+t7gt0xjQP0YFa6avKUQSto67PG7CfQLCybkziJlZ
JsPPsNigdN4t1FbQC7Cxa5Gsfur+29FfigdKz2Oh6gFAhopCRg4BCa1Hw45YG7xYLFDK3ch56vXV
gNwHj8JcbBVWy2jbW4iXr26CUm+Xw94uIZ7MR7A1TGBcMHdvTndJpVauKFBq3UdBJbouKHA7fnuY
KgeYWO2dJyCiMXrWb+sGNoxeSxWPPPVYabiRoiA6MT1U44s1074vVJKu+KG0PM+wPjuqcSfPeF+I
Jm9rZrHXLltGWHHbrgPG/JoZrCLIpFQGM+dNTViBOOOk6DAPmikbYYwf51sLYOhY2XKoC2ZClXFS
X65lZquyJJGrzoc97EzJeZ36oVUS3IesJ99tswvEyuuTcmXNV9wMAqYQx+FP5ntmM4zuIgXsHwCI
PZDf5B/xvqpjuqmVoCQaOoqykSgPpHtnREHS9J0/FGVGhbrxKpXGwDNEKMpaI1YVrwu8wJ0aQCiA
pMkAqFeb7YpHf2uGwCI6qqt1jRGa5ten/cbfbVm5xEXT8/01tIggHg0kjgfPEcleC+sFgzqMU10U
whkFyglkYpZ5hQsKdU0Mk7vfdVDX2x5/0brNSFCiEbVlnoopSFxwbSqoZC65TYHFBOUFQhRIOLmG
jMel5QRE3/vYaG8yRIMhf1/VhJkixY1fiF0HIgrxW1LZrWXcOaFmZefbzLDoUM5AbvQqKGoc12C+
lqNjmOVo2srTbSKsE6P8QdnrQaXiVs67cu+gP88qL6V5mwRLdilHELRdH2UdSGh3TrsL1yzLxhKr
icXZfVSqlhlFhfuoM6weqYGtc7rNAIsAZQqMdERtF/b/PJ6eFSwIYfYWL5rmb8X4enDOOJDD3o8S
Hw9KoFttDPIcHXuC0l689ZzbnDCu4gv/akao6aW8hoak5/RPRu6g6cE7Q8d/gvlPgdiMF0rJK65p
1EbAbRd2DQhW3lRQWwHeLIqtASZF2tLUHuySnN5ZDeEMSRYp3VdkvwH6Em4pIYJVheTXtiPK++3z
Y6gkjRs1jEU+5AVohJvO1i9/hBUQsD/+zr58VYFnl9TrjZED9nNy1EqGYWug1r6Ux78kQum95BZD
jHFJ6H1xgQE7Jhsg45qsFpWlyuqVNFC6D0Gph3YSOKs3Vk2DFNamPhfPkSP/3slrFrmvO77htOnq
ZFi5bddWEL7ndi+odrA/nAc7v496zAz1W+limn1vgU8hsj+5zPyXmY2Z9FOmImy8WBFDfADaQ701
htdPOjlplv5vXmzfZOjypdz2XepPzvqZX+2Gr0aNwbOy37elfTlPMyNDxQSjr6V54eL2ergG9IK9
v7lmumLo1FIGfy4jX5HYTN6x3CsdNB9nhn7KzlZ8y9UtpNJQXPHFAzZqwnqwZj6ZnFHGInADLRsm
HbPqlGQheUMeLXDWgBf8yyOUr52T34XFIAc4QrxKk6dg9estNbV7VkaNYfvoulTMc66WCMpX2yvA
wDetzRqlZJ4YZTAwZtYnSg8Sh2TtOOF7in1rLFTSRTaAVTt1l2A/ytcE+0wSsCay6LGNBZECsJNe
so1gq+vg3xi+GQ1KQ/MoUDkhBo1StCJAGAlb+XnYsZKoi47im8oPj15gd0UjqlPsFr5ID+hFnxpe
NQYvy+nAGRlKQVW9S0YN8dvZGkz/3sDCSey43NZHhlP/sboLA4QAGfnnYr5QomYXA+BC3asz0Iny
FbY+vGIFLdACiGkD2GSzPVbnXbjhHH1bEWxWg8ZiZondsDzp5A/jPvsISmczALioeTAxK2Y776Ex
0GEFH/LLJ9wqsVi+ZFngZ+QozR19N++5AYKyO4glunuFdmoUEVeMzAKTDhXmB0nWJVmlTU+7BMf3
3Fredvz8vG2HGJpFA1CXSRsHHg8iGMUqLjuxI3gZYSDjNpXJBty6IcrbB73hu0DUQlvKtAO9A2ro
v4r1Z5cy8TkTxCFN/KFoJ0FUsfqQD1jZCxYHlHUIxBojPh1+v8c8xDFllvan6PfGCdGOW9TrYYgU
nNBXqdL57dnBxnwL2QsyWYQoy+B3IrJiHBiZavuieTdOu3HSx5LZA8+QLNp7t73qZq4HjhICNC6z
If7DpcGgLHfn3wNcnV+1qIxidEU735Y1hoWlsTo5vUunUuz0CjdO3F171rFmQvVZe4QX2QNIwNTv
hkZruokLM1gl7KsBo9Nc6l20eYrYu2oXn38zGtNdzoW6CyKu60Bjp67SPb8VsEF4kMy3f/fO1DHD
akwz+j+mwkUtjAIvCDLc1QVrGB3+ggWMCtA9WMZz8Z05I0TZNLVNmqrgsVQNFg1wppiQY7XaLo2v
AE/mmxcqHvFSYRTiMZpacQREpwM2S3/0Jny55RNWlnlR1ma0KLvW1/0AOGScWxuZR6Bx4AURYH8I
y5svy8E3S5RxM0Z9zLUQZJ5Ha9zfq3fN/oGJNL9oGAwe4A0GpFlWKQtXteMQh1w6lftbJ3vr3hCX
YjfrkBHZEbEk5raWLkco3+S0ieeZbFchkJ05PsfKNnN0hgvQRcg99n4/CzbDwy370RklyuIVRmq0
oQJKPKDs73xLBixxAoZYwrAo2zM6lLb2fdpwUl2gnQV4mBz8HPcv5n8NDV0KABKdxrTpIn/TyW3U
JSXEDSgwqjnFHVO6md3NveTt5oSoI0tdt1exf2NS0+gYADC6xfqY/e+eFJb4BxJR7Ytzbf6bi5pT
pQ6Q52pXHgccoETG5wTvyhrIfy1yQixCS6I+J0QFjL3Qcv2QNNlZQ14wfpHNijymZLTLY749MeSc
RYuKFuOQ99K6wJ3VDiK4wRYmrXIqLGWGrXBuE1syR3O+KOuqDA2EUMW1tRPKFdbKv2QWMBRZ5ogl
HdPfZ6qrVZKRqz7IYJHqF1oY8IjuAB8KkW/N2gYItwczyAR7YZGljC36RAWtNqrJQI3Y4AQ0G0t+
k23079Z2fOxfhYvKXkyxpNTzI6VMbxSjhTeqvzRhzEhzGWzN0RzjuXvzTQ+FMk03ecVO7pnjNot+
bE6ZssdBK/W6UoLdEqeMIS4z3wHNBJhP+YoJyDAJIR19ftP6AXcrJbEqxvIkOI444R7uHWGvmoli
k+HEkp4lZzanRdkWPLNDrsaoCIQ0fhdtj/zprGbj7h5u68Kig5nToaxJ1+VdrcagU8Xkd2L7zkdt
p0cRyJ7/9dL56RU8J0XZE2OMcq/LQGp0ZJT/e0yTYbMyOv+Ywc3y4cmyAghMbBamy82xFgSlXw1T
45+Gmgw2CxM7x4ubtZBlWez/ofPlU2cqjohX4bzmi0712jmCna7+RQ+jgX12IvwYsAexcOHainC6
zNWx1k9ygPm76cy4g/LGBtGf5ImWbR3wH6iVY2krdmhe0/E6g6s8CbJdQ4+cFLdzr6yeIuedIW9L
hn5Oh+JHEarBbzXQAQrln4q0JNgMjrESUPz1LGbD6ZIgzKjRF9QHspy4IqhhHQn53e/+jJctC7Hn
q2px4+jozoDR7crCn8xCByT2hGDT2F1rqdiShyf23eNoOXg93nsbWbb7z3C9NTYsCNvFMsGcTUqJ
44AXk5bHF4ztVsl2T7sH79hgdeGx2yDs0c3bd7jkYebUKD12xybSuBHUFEy+I5HQPNdvtyks6dWc
wmSIZ3rVy0MPIYVR997Q29b6pra5TeDnphjYojkFKgbQxIGvlQo8lJY4AauMVopeZI0om4Q8H7wH
bBcjnXMve1b/ZFtv29T8ZFmppafx/BOo+KDhNGP0lCnkwcx7hESqSD5ZmIgsGlQwoAUJNmZMoU5z
2eR2bb95FouNxRbROR+U5SiqtB505UscNCzfOAcksF2rRbfHE78z7m9fHIshynz4MS9kyWQ+pDtn
ItObAwoPt2lMv3FDn+nkc+1lbjXU8FNIxIhvMkmAZw9MUoaHZ8g4XUsWh1EM+gBUOohdDwn0zePn
3zFCmYVU7iud43BYVoBgk0TmaEboWGL19S3aAyxC0VWg2AF5mroTI8yFLGuxwPxVcsZNdC+vb7Px
E2NzUtZvAvQjOOeiVAimZexW6tuOulXNHkAEWEqWkRJe/ZiWJhNDfjIxP4RgRpOKv0Ip9kKtgN+N
YOQyomJgeIouVas1eccs7v6WR+quxCLLyyjBISJ+lk0OmyLEp9iJTPXcmm8+Fvjy05Blu2JI4ZcH
/MnnNPsBHcaa9smDzkxt22FFc6FiJzwyjVb4Upk+T7LzNuwJK9Jc9MXYBfi/lKgT5WQYo0ECJQVb
FEntYEFyn1njqhGZIy0sUtRhdpqa9YIvTh7KCa3osN9O23uZVdDpZ26dHeUIsTQy0BMJd1ZFa6Rr
sXpIJvIfwTa70WHJB4sW5RIR0KZ5GIOl0WmB4xn6gDWTzOruIcCYBCtHs1hT1md3RbnHqlPSBGiO
GDcBCpBkJ3ujxEO8Xk2vArTs7bI1ylWmv2Io+iQCPw8UE2nAD52W8lFMRrnGc3wkIeNwt3HQgNYd
9j36qf5NDRPpyH/IUNzxspQD8E6e8jYGaWQi7PJX9TdLs1jMUP49qgGRKnhgBl1uBfGfpxHBvUu0
CzDvbp/bosOa8UN5+YavubEy8Azh7cT+iMl+elSxor7Fl+L81CbXPLMUpZE3XjFdjhXvD6kFJFn4
XslmCfqyN/m+HMqb+K4mc6oPMum95fRWY1dPxYY/9W8dCc3Sav5F3+aMK7qixMV1pmUu9Op5TEl+
zNHvmDKRh76s6A/BlrE8C9CU034jysoKHCAp/QISNwGsCc5zYJmXJjCjtbT2HfGMXvVN+xjbLksI
FyVjRpeyuWgIkNU8Bt0SOf7X4um+uH+4LXvTrd/ijDK1Ofr6QqUChZ17wEiaCUvLuCEWD5RRUNLS
GwoeFCQntoRHnqSrB9Zc2KTx11wo2LOGaV7srQM0M50ylmWvjjNDbs7WhuWMps+79dPXV3D7sH/G
jNefSR22MjaD741SA+yLykkOnWOyyoKsg6BcWgew3s6TcRC/H+9Z3ZOs36YuUu3rRG00/HZiMlHo
F14h10dD23TP4BpBwY9L1mNlAVjF3ntwUaf30+X2HSx0tl9Toux6DuvEtdMRRWQDfNmO7KDEJ9Ui
jnl6TFe7Vws6YFs2BuRsRt/aV7n0ljBRlt7F3F9UthCAg/PaPQVPup2YH4AJPljt3aNvcYByNtfB
yTYb67Q+YnO76TnG5v32CbDukXIE2GgT8m2Jj3AekcFj+LKf5v/6dCnz37T6gG2m+PGefLC0fCFZ
PP/xH7NgeqMolecpzfkS2dwxWeW/YwLQ6/DJ4lj4/LfVnh4K+5sD/7HKUxTcsVTE6cDvGVfJ+kpK
3Quuct2ggCz/9S9PlGfRQjs2kuFOpgoov6zA+7YAqvQCv4Hjk6Ab8NUKIYQxdvVzY59+LSOUinWC
O2j6JN3YQGVKJMI2DWc/5V0rkq4L5/lpIKu1/fmXF0Hp1KBpacvxYKknJuOnJdYlUyrV52gMjFT8
Nh4NUUGih2y1te/2A3k0rYeG7Ndv5vup2Zkra8K/2kqhVbCiOsYnUHnY29rwlRn5z0bwx/b6wBfQ
7j+Cn91rQ1ABDS3n4G5KIhL7A0jpt6mxvvxaQ/7utyZaM53opUwM2xwfbj0youafMdKV0H6952a/
7HuVUGoBfhndPCSylaMCzNOOsDYuiSw6lO8DekPGVTHoPDvAoiDkcMeZr4ezZ8so5ayBU3/Z2Tw5
XdYsaBqGyn+liGYMelFVCMlkTpCDYZkTloLQfbOa3ucdN9mTy651HN86hyh/pOTXeYM17Y9kbW+U
1fbiExMom++DufUsVpXna6HELZmmdNSVxbioe/D3bFmHx/e7u3VBXs4FcXYZSWzU3h0H4K+ZiYVT
rgWUfkBneMQakdMzP1cPvWmf7K28O8WHLbkPrMfPkKw324/1x5EnK/OXRA4HHwt51rp9W6LF2xGp
SqePOKOtMOcHjyo4d6512BysDp/66ijrCtYEPc6JI5E9tnRkd6zEM0Mz6QRqOAoVNk7g1hLTZonb
F9TRjfugO3bVzk/7YrIx1tkjh8100ivT/n1GJccnaNxNseDReg/gIgYEWRheI4pl/mlQ6oZFZTyA
vhBQb33MtQ36HylXYy4S8TGArLU2z4+/vAd587w6WJvC1O9rYq9XJjnhv2i4RDZctW18oLlan8KV
junKNUtaGcpIp2k4X9PVdrp0gNEwouvFON7AGxmrtUW0cskUr6I/eEmdaC1yM4dSwELN7llfY7qA
syrmvrMlazanRdljxUc5lO/VFlYzwELLPy45TXd5W0UW8iaKNKcynebMdA1ukES9qgAYwDxEj78T
M35DExwTPHNhcuyaDmWbjVivMkMBHQ3d1p39Kv0ugaYMoLAUmI8cOrl8ZMvtp8/Suc0g6xSpgKmp
QiQm469TxL7JVw2+56R1/wLV+5o9KkLyQ2MYgxzsWbFLpIS4fxIIRQwNvM3OYgCI/k4JOzuNr701
1/el+FqUub3enp8PAnp+4Q/KNQc0Yh81rXJdoynOwwYqbRN/TIN5BUPZlwzqnDol/0Iu5UNQTNSb
x8dqk9rvt9lbfANNkwj8tMIQS6ioc+RHN+IGAwp2MDBhrm5DvBpre7TN9OkvKVE+jdMkqZFCsGK5
l3C0KmsbWZHVrKdtdMzdxtO50DZyxhbtiICEmJZtALZySyEdVucIxN3waDYFEqmGwXLCYO5niWES
x3+OkfY+kdyPXiKAufhlXCvHlSkic+hvvdNtOgvNBdd0qJSP4PqVKwdGe/Z2ebaWLal1ODvfIRsv
7hLsGYgPLny8mZMt1q8S9VhohKXgCzWi62+gZNIHiHXlTxc5oI8tsuu1vhfsU/H7rw+VMshuyHEY
MMIlDoACRwsgEMGdJ/34L4axrhmiTHIoioXRDl8MTUAkCWblOgdLAlZMjiZtuiWWlFEOsNJziHtw
NK09MoB+0GLCCA3Qx6kBGusIYb4iEqAnnkmZJaCUWU55rsRG4knPHaAP3asWt/JAUbi/LaDL1v9b
DyhzEsp+yvme18FfN5doFQM67i1gFqQWJlOvb4yyJY2kG0COx43JD51vYgoHorE6IPuWI8g0TNcJ
gBa1al3zZRsfuI13V61ZJeEFTgEcpsqiiNAE6GHUgSbdkJcZh09onecK6AslWspOLO8jTAJBCcwV
Feo81cYYRw/r584Xg/hm1JMeUFgeqSwRtZbYDhzvNPxmUl2wnldUqeOVk1iSExnC0jpfURdec4JN
TN3ZMmF9FzRiRupHE2XlioFXTBqREB5DB4otWidWb4XEInKddP8fLKEvPA/oOeiaM3bpS+oE23ot
28WD8Tg+xPo0G4JCppnDlWfrz/JBXO9hU1OyfcpXGExAb7+FsWCLXxvM7qmlOO3qAGiLniVDmk43
jLPmdbMwDZSEfrv7+4989ytHaZeo64Fwm8FF+um2si5ZckVAld+Q0RWpYRPbdWyTKrwXhSG0dTDR
ZO3u9285M4D6Gh36IcIzIpS7SLqwQ6EfRAo7ORpH+a558rbqplgpdvAQYVhi8lTH1F7veqcjnw3q
ep/pA2fh/wZ00LGe90sB+BXTlFcxIqUvKg3fUzoH0eZlsurt9lijzsea22GeL+VYEk7LG7UCKctd
Tak2gMs9nYwX1pti0RTNTpjyKjwaKWLFB5nDb297r0NkOsLatrmoQjMalLkTm4Iv5AE08nt3X9qy
84BXLiPYZfFBGbtIFUKPr134qPA+sP9wqxKPlH/jCa/unzJu6M8Uw5IHJ4Vd2Znd2OiugdNN2Nva
loLrOSm6Uyn2hF6BO+wAo4ZZ3p2082zNPmZO/ZQfWHwtpQWuiFFGzhjR5CJzOD3hTnjmYUgOG43o
K8Fy0MX9Km+Hg7eNLRX2xHppNmb6pqwzkzP3tiQTmDaXmMVm6x8ktMaIGOtwneN23b7ctjhLr6mr
j6SMQYhPVOuaazFW5G6VX96ur4mSkJXN7wBptsYGTVD+/V5ghDNwLgziyzKsahLa0rD9VqdOqFfV
Qcl8nNBgdm/P/hZTzrU1RWHBtjvEOgaDRjMfiR2c5Tu4hAZ/jUi3MyzWEtSlnDVgyNAQjvhBF38s
ueFFTvI47INBHBi2yNEKpFilVvJRbO77dYDmzxfk5k8hkXfoG7ZYbaDLJhDNeZosyQD+4ikTmEql
a/gtXhFSY0YfWBeUbCD9rKGFRXWeUaGsnxflqpB6OG7eLN85M3pBQpiF5LVsYmdEKNsXY4hd1EMQ
gYu+qGhrDPD46c48ebgtPAsPcQWYyP8cGWX/Gr7gSzkHHaCkPYonCQ+e9W0Ky9ZiRoIyf2OZ6Ek9
iSe8RXv38RKvM+uTQWPhGXDFBmX8JAXDEGUKGoMZvwvrfNduq3czXLGQWxdV7ZuXr2ubZbk8vwVk
w5eEQbr7DfeoOi3SI7e5WXoNz7n5kvMZFdUPNY4LwE3vSI6TAdr7NThOw0axVSdEv1Odac2fsTEF
extA2xnJEyZ9Kn4SxkoqYxl6dHkVElPYBeczQkvObBwY0Ptsk6PeLt0bmKFNDwxjxtLhr8zpnPfE
D/lUB+1iIK9nAwidgekSdACyxHLSoB/x2+wqKWPB854GqEOY7GcrsA8HcSsdi2fESgpWzP9/PFQn
I3yLHG019Doe1RJ3mufk14twCclOcNbsptDpd37SkbAyF5ll9WdmOW99sXXhmw2CSZqUdwpLAUxk
dg8chxB458U9c0PAfzBW3zSpo4yKsEk8HTRRvEl9mCrs7g2cz45xZUtlGOiFJsnYrQzn8lXhmslG
IPNB2uRRh0w2poTdixGZ0i4za7zjdCdemy/Ts1wknCUjWaRcytW7dVszl181sy+gblHGbux6lPzu
/NynBKBA3rbdGXbx1aAfEn6XHvQjEKWwRzBdMZ+vk9r9vNpv9imfMBiSzPURiPcNxr02KXH3Nmlt
+3SbyaXWH/SIaaoiY40XltBTTAah30i+UnbwPfIWWL8BbB3GYs0+xWaRQ7CWtwVRRqv+1YSkOmMn
zi4v4M75ELBP6q/ohH/XOau+v+h1Zx9FMY/qmzaqcYtAHRsI4siUz0+A7q1+3eZ9WZR1QUJjriBL
Ao3a7il6GsSAAj8P2xHFvRfziVn7WdRQHeERz6vokqQXd7qAN+59t584SZ/V1538EN+pm/6xT0iK
zXOvD6xmo6W0koLhOgnXiVyurFEXmmESTuHcuDsHn9Fl2qI2JfsDc+/8+nNEYc0j2kF4GE2sQ/ZX
ech6jU+xLy22gAdDsUsXsTOcXk0zZHzWh3zSIcQY0BdaniMb6FN7HqvI+tWJNfO0MCWmgNlvclS4
EWRCHuhR0WFwHCjPxdHpAcbrksEyuZXCAjZZjHhFUeVVRdOgLnRLpZeWXZHqkJfS6p3wXCemp5kq
qMVr29y/vIx4fWQvPGarGE56oXkdfM4oU1F/7Y5uFrRV938Bbt1VuJ9SaVjo9i46IimQ6GWEiksa
OCdIRQXeILkZ14BV3yUHaR8TJSa8UzOCn2W+kLuRNG26RpW6v0rMAimfhBWSqjnR1iPe4cPFbOuL
Z/LruPg3+Fg4SWg8b6iqoagaFTz6ASdpQwjGFOAq7R8NtBX25pFjJquX9fCbkD5FsTP/pXflMNbT
CV6AQIpW5eeIyLbhpCcBGJtbGUtureObuMvNJiXh1rivD6yU4eJDdcYr/VaUWrGN+AKfsJtwN9tN
91Ec8l/pblwlmzdMW2AV6doO7XW4co+svNx0cz8MgayqmHkQNPEHcNsYu2Ic5wMyFMWUhPTthtlA
szBEhbuc0aDuUtZjrOLNQONQ36eROaWmtnDLqyekeQl6djiLlUFaFthvknRNzhWKvBu6sUPlW9kl
eHuvo4Nh3wNY1D9wlrApfrO2S38FwTdOki7LuW6UD24IF2JN6zeqB2xXBDYGRnIgNeyh6UUDrkhY
aKWosiHr1JnyY9wCTVuGw9o4AW+mFsb01btuX7+G24GRK1uM/1F6+F9itEF1mwRzxhWIXTSkrlCM
FrBmQMQAfcyKc5ZPcUaKMmhGEw9ql4jIVjgauQtFG1C36I6IH2p0Yighs+l3MbiY8zYd9Ez/k7RI
IoBbT3mzUEDaFFYGmByEw1uAEcYsxRiiok7bXyRdE1UqWorwHB4SQ5liDMzdoolqClN7849orX2b
3U2wzBlGjRFlYLoeA/zXnE3G3NP0sEe3uICuKNSNJHNbMzPPS9mKaUcYCvoGlhFplG8Ie2nkOVQa
zwG29ozH6p6ZQlqKsSESEi/JAtpIFFompI6PkhzKXFrJ56HlTHWTA5vYNvOP9sAzgT+XTOKcHCUR
Yyp3JSd3kwhOsdHhnGJ8X7N/Talu3f48IV3HfEYsHeKcJvVaG1ylr/Dy7bBnDxmsO0zuZ8BCVjcJ
Bu32kZVZ8D9rhTU+u+j85mSpIDTNmyQYR5DNgPuGSbE7DFdJgHqQOzh42ZqsM7/u0MVV7LJdaYWH
zEbhivGAW4phpmcNGl9UDevmKFOWKY2b6BU/1XF/x5Zmj+ZbvGJhTC++EmdUvrRlpudpiDDJK6QO
2lCQ33ccQVbcxFqLmtSnaB/utIKVsll0QnOSlAJmtRhjnBuMDbb8MZ4t59Vq97Ll3bcreR398W2G
gVnyCXN6lJ70XMqjfQ30DjmwyIPc/BiPERbDIcc+hWjvrMTbYhZRAWqHrAGPTEdJ/9rCeLUauL4M
v2DBC1WP2da1kNV+VHchs3doyXjOSVFWpmkHTsCG5ql8OK0vHgriWqirIveV2lZ14jYol7LOc7of
2qPPaVKCyRfj/yHty5ZbRZp1n0gRCMR0W4yarWHZsm8Ir2WbGYEYBDz9+Ur7321UZqnO7r8dHdF9
oySzsrJy/LIN0fxIfVDBqDe+9ac2exSNM27hcvTZo06SJomapkKc95KUy1o765EHFxDVFJ/UmwBd
zqLtG4F12bXO12NNGWs7pnb0H3KMplRCL2RKAXJXOmDekrWSkBS9IZZkTJ+FlSW+bi7YJHEhxko1
rF80b4Q11bGJGunjL7n1fP2Q8eBLGGN7Pp8z+dpNoLOaar5pn/FOt1uP7NV8afz6qt67lfH/UZcb
NfEDqoy51ZO6atIcVE1/b6ekdCmeiGgFGWm+iBQZYoNRv2CtciY8Ri3dgCzjASCFHMRlCbKAasmI
I9gacjI5D6p0Rr/+kUyZa1li/13ZXECmMePeyObCQq2Jv0F6872xKKCjvL2i1rOnF6knqqG+hU66
Fk8bwXZe9XfMWzuo0BnNl2Bfzc2rYEvGjgddM+qdQAeRExAVeEUKc/BeksZxJvjUO2mQogRYl9Ug
Lve5gCtcSsxhhx5QevMOlHrbbNFgn5D4qTJim+ffjZqLAUfMY6rOsJHDi8L2WF/IWzPPlzNShgSd
h+6/ABeC6AakGEWSurLO5QQsKdhiWG/qdb/RHTRw4N0kjy/oaDIFlOD809S1xtp4PcMUjKhCmfLV
WusBD1HupygYrp/UjpztL81FFbWcR8vL+upyHIPRW6ooIrpFtZmAXABjFH34tW0D0pVdL3ozqUgx
T82PxwzyiDCWd6Z7wAi9wBSKC8/RlwlBHSDlMEKP48eFHDDC6HqvXzBVXoNGYeUf0mJqSLynaqzW
hkv0j6gYHa96XbwkFSjIxCz26OSBlrdW68T2Y2mN+zQDQoySe7lUzhIJhDRHFtG73mVIjBivIppA
a7N+oR4yL1U6mj1E3AQbgUIDYl3mtUoBBxED8ZK+VoCX977kkASvsfWUvGf5MjX/XRA6JMhIM9Bn
Upw1QXs8/fZbAvzCmYkK6dUt3fbpsTxH/f4Ba4w49QyJfS3S8RDJLyF2U+09o/y/g5LCVAxosMYC
A+yzilpa4Sv+FWAPFlCd66VvTjg3aTRNMCTEvDtpdBGrvoPYwq9TamX2vAC6L/IES851GrfoKqCQ
pwLVB5XhqENXsJd55xaRdLzx3a1qvKRHDDY8Pptx0zcgw/DTSP6sijSQqWWiBYacIEt/dpTjS/xR
WempnBBltcKu0MaZLL70gBTL//t+Rxzd4Auo8RoELU1/Ef2LjC+I4KYhj1zaU0cjgNJ6zOn4yQ3o
MJ4u+vLySityKtDAiGzvSTNn89dkd3X/RdPukCPWpgP8JJK8EpTOlr8JjL3nxpif5LmVo47WNz9s
RrU/J1FUX0BFOgRHBSmrwhRsLjT/uGEakGEMkxB4EbYWg4z3KW0BPuqkn7qFFSj2ZJdY+RrZRs45
0Yfix0MyIMg8JOc0L30lBcGGZsfO68r1HWmxQUvpfMnDHOXJkDGCQixcp7UPWrobA0u1JbK1mp0E
Dks8KowBlEPsaVbpVRbXkxo1TZ8IB3WtAVuLI7qxd16ZyaIM7B1U3W7zpYOrlMl9kwhB2qLi5S+b
p3yr52aECobqTC1ss/OIgurMUvOM4O1fuWsD2izSi6rJmBZMQNtOtsHWC54aq34RaMTqcZNl9FhY
FRnSYnSy8tQs0Uuk485f3nppKsbVQS0RmIKtVaH7VN9x5Drm2wzpMSrZCdh/iSbulhbbfOsUWhND
mMu7bJl4iCdRH/o6ewZvGnjUDVFo/RTFS0GAd3pvGAvNC+sooaZ5v7axwndm7LETszHQ0X34mvB0
Z8y7GlJj3ptQSuMpEBvbY2J2mxx9xI6PCGnRd7yneux+DwkxL87l7EexomTt0ZR682KJBL0o7pdn
KcDU5Jwb1YMfejKQIPO0YDHMZRqW4OmUrVSAiM/epRQJv8biKQiPJ+ZtiZUwuE6p8JaAuWxe1GU4
r95cjK7W3GT+mDEZiO82Wju8474/7fIOpPxnvwAG+sTk1gtH84hDGky80JVBEiZX0Hi+GqdlvHmT
0PRqhr+AMZ0T44Do+vnxSd1yPw9Oasbc6N7XgJLcwHost6URW79/F2QOEBYpsI4zM+qsemUIy4Nv
uka7NgCwvZPnH9wENb1Qjz6CueZekMaSN6WnuM7t2Df8edsRw3V9+8NteM12o/7IUMjM23MpLtKl
7sFyZ5wAo7xVTAU1pwhlZl7xlacyjCGRvaQSigKUYmKGGyRnMeH+wSuyjmxhggeu0uII+qQQyzIG
RLvmSVJcprjXs/dqm4hW/dr8Voi4Qry0l9BA75qHcnswrkuE1naHQgPkystPjB7h4CMY41K1l+lZ
DfARz+b6sgqeprZdvxekme9fUrRI8KDuRnOaQ6YZCxOfm0upRqCXm89A1i+M4s/GMHY8vkYfdk0C
ehZmS2SZlW3adaWUY8EZFhUeVes6B1gCb+hh/LkZ0GBEl8dR2J0TSiN9T1UMbOuWYq6mvxaYuF+f
I4MXFo6m8LAj5R+mGNnplX5phRAEhbc3lYiL2Ee9cL/f96Qw/EXqbOfHwCx8M18Uhy93d/69Qw3R
+GUA57mxfDRIGYcdbB9PkSmfP6zA4LMYW57EWqEkxQyPhuK0y27+2NKN1hMGXLM1miQ4y2qa4+fF
C/Gd2WGBbcy7Hec1H73x3zzcbM/gkUgbdVpcNBAx08KYmRfgMEErOZyMCQpTzupU1eWZBEjJe/8E
3XqalmCJxfG0fBMU43wlkmXsdPMrN5JPkzsgOPpGDOkxB+MJ0rlsJA9MnTpMIOtwaJ8xZ2DO9/O9
ajxZL69I1xmykbiLyulImhHX3wKT4+Mx3zdPllUQFRNemE8WJVmdMd9xjr1CybRrdzyd0ErTA/8e
sMy9i4GkFvApZEWs9wgzQ41zQOLb+fJRTASKGUf6vK9gMQ8bsahLBWUFDClJihMSFaPzn/vUCGzd
mj05gNM4CC9fl7f4j3HBxruvK1Zm943F60wd7Y0dSENmfIW6Cpq6aFpIw1xjexvZxgtAVM8IPmUi
GIBHwTZdwAnj7ytZX0nbWDxRTH+65wq6+0QAC6ozOkLKvNvXSAmamVddj5OAJCtx0axSa4YVFctw
VVk6AoLKETHzx8vZ/bxk92SZB9xTLk1/lUFWJh4OQJuvNJLwd6X9vGYgoymygNS0ogBX4P6apWok
eoKKiiftK5wAf2hxEYi0Ebdo2vrKjF/N+oCa9ctjJf/54NwTZUQqSFKjeOoUGWOn+FXa3vYAt8R9
TGNMfjNxJuroH9a0H6idWMhwnSiFSuXXWbEVmLKDmSVMjj4mM+JooR19QIfR0CStwrLIQac2KjtE
d9/lZYqNwjmWFvGSF7cW5XvbcE+LOaxp3KmRfgat6yJbHfWUbAtUH1UziC1pfsLFWADTELuzjXqp
GZWpLEQsgbLO+7njB2b03mMQEGvUw5VuRZ6p7q6AEZMxvg5rsja5ITtV0Ecfyxxy3cazpKtRb5ZI
Mi+sNZbUqZY4V8gidzyDcwxjGjU8Bea2XIReTtAcQU+b2sw1Ns1yGfoZ791Ln3F0vaju9ckM0qfn
fMX4sw80BdWYrCfAafm/59/uiTH+bqF2RXC93qRHt5UvPRtLjkqOQztm2oZSo8Zh8JDjpTmj+QlE
ivXUQdmQV6Icv4MoxmPoXlTxS/e/n/jX6tqlt2rt1v+03r/K5fPj68ejwIipLrGmNG5BAV3YVmTm
rkYhXkye1zbiidPj+OaEkVRXK+plAnjVo2xvT4mBp9nWXpvn1OY6ytRe/Lw235QYv8f3MKPQJjeO
tqETAd8CngamnflNpeMX9JsSle3g9EtBiCS9AKXSioBWBsf4SmYHBXgkGDHzzWLJG6QcqTrcSZHN
4nVFmsuRDik+l7sCvTXGJt36pvFYJUZ84HsqjEWOglnc6AqqNTKWaP0OTOHVww5itGCoZsx5yLgc
MRYZG3kDwaOnBQQNC0stug/aYe3+O8kh8qXAP8JMFBhjqggTv5SxcwKR4Ju/w/ucYzpoYsYC4XVY
jERqEN+AFGNKr1mrFvH0RgqZA8zpBS+eGdmTjY8xZCct0fLFObBRlR9QZMxEqfiin2eoekXz1vwd
r9tFj5YV3wYa22NKo9ZiQIixFqpXZuUsRqa1sE6tSrAnKzF4XczUEvy4vwMarKWYNJcw0uMWpdZT
gtuULDji4jHBGAj5LF5UL0eGc5nQBXgknqN6wevcGgHhuNcCxjhMpV6uJzVElZ0uaOJ8Cw7r0kA3
DLwNYH8sBGOKZTsXQOflaIARP2avdD5kZmu29arU+A9s1XyK5wt5fvU5h0j5eyBgNsStp0pwLgpo
y3q26BHkYocMF9JxBCvzjn02xNXbqq7SGYg8NxlZv3lGAp8FM5TmWnvyZhikEEhgbRZ7gkFOR8Bu
k8/E4V56zknfDN3AQAMU1Eti/WbIdCKsgfkF6IPcfU3nm1/GeQ6wwD3PMx8hiQwQwNNQElaxs4xR
Lj1pS2xzrDEJ2ANM06gwLHY+cLyOMQtDS0j4R5ammsDypbZ+Enq0AyJFW/XUzO1mibcAg0yJFZAv
jzdjN5JwRnkFw2AUSUDCDD3zIBRxNpt0GXR5WWLjH4KpNXqDGxMOqR9i09HUSM3M0fZpRXhgVbMR
03ZHmnkfJmIWytkMxrT4aswJUk/tSotM+gWnYA1bjkUMZLIpAO9vBKZqXG3xaXZojff40G5mSwy4
rrByjGqebyeO+sTxnkZ6B+8lwzwrotxc5JSWnigCxRShQ4yvka0rMNfsg7axNt5GnvPKoiNdAZSq
jHYUuFSYmmFemEwuL0UWwoJJoEj3ZccbzID7FtoGVWD1qYvDlWSLiSkDla3j9hSPuD131JnXRk6n
anvxkK8WHNEBpszUhRdvtYucqG+Zc37h4aSM+SN4uGmrBbzgma4wTVixlze1NwO7MrnMp2btIG4g
8mIClF/f5sUNIn3DGPM4U6Z0u7Gow4bJjOG+JHXbxCrKDAi51KWNUXsR64+i7WUJwNPNxMkty92h
NZNYxitgJX9xXWUqvwcfwLILp/IcVLTOUSH2nMJzAFT7Ml4jgbdZZAWRgHaz4fam03vEElUF9ELS
/Q/ClM0Ttb2SBrmkIXsnLjoL8AJIWW2eUGH0/zx2IUYKEcpsSIm50aWsClFI84Sx26JfIcET2NsF
UnMSRbPwjxl6I3sDiDjW5C3CAj/RJ0C5Nlz1OOXPdYw4G3cfwzg0l0qMa0zj4i0E0yb2W1lkRde3
NYayxGO142XVx56HIfOMc5Oll1mkZSo92zMe35fXBqlQkyNhHlOMBscCqv1JRs8S67TWKelrA0AR
0XydzaP55YOi8uSqGc5VpzYz8io7omlpqcGdEBN/Fq1x1Mg9A3RLEKcyC7g18SrBk0O/w2Dj6U1b
v6FKqWOwYmMS+DrU36EoFY+ZH5n0u6fJWOTcizB/EIGmsJOhNtMDnUy3AJn6FKBb/4o5BPSVe9z2
+VGZy4KsobcaA08sPl4pKEizFmGHPS1YYGboiw0vsOVRYDyLPi+RzL8G3TF1I1M3ko2hfzyW3Zjl
Uwc8MHozFepOFy6UByL9NlqHdzajyv/P76NpAjZo4I55kXAWqw4cmHQHbr6tyKvh/X7Mw+3tYwwZ
lthgiF5UkWqe3nynAZGkoGABmtgdy4XozCwZlPbxSjc+FTTYNDuutR45ljt6jAXpZxXmYSagpx9o
AhMJxRLNXsrcd67Y7Kqiw15ANffI4XLEXMu08xDNJ5jW0G4e24BLH1vrApRzO4Sz5+faqdcpXM0/
5UrCiCIvlBl5j2Qs6wJeHuqbKqb47o9Nm4TYKOx13dFH62FgXjknNjIJotz9PiPBZIqpxD6ddsfl
cn2rUSCVckz+HM8GmZM/q8ZaxSvyijEAI7MWh8s6A6bzB1IRHMshjcp0wCej/pEeYpkx9q+gv2Bt
X/chwDR8om9aEh32e6nE47TC1DA5hBlJt4cvbf+11I8fSx7S5lhKZCAPjb0m6qSKmzZFyUbYBU/t
PN0326mbfvjIWJw5PI89xgAom6JWBk+H2un7s5UjLVTSDrK/2HQR7Hrbz4+ZfWyXCJMcx1pdzRwN
QBW8nYM+//p45qjxiCsJSBEdGAmCjB3PtyMZqHGv5n097c/9LdO01JwJoMEmwDPNyMQ5A7Sbl78Y
c+7kqQq/Getv8B4pjO96jfuOLjzoYeLWDVwdnTSry1F8/r0972xSmCv1Ql4v+/TpQrr5ITN4AF7j
Ah98AKPsM7mtijQp++Py1IbEx7zEU2etf+e2nRr70ChMqzbzAnB11kIE4hBQc7ZIXPJa9G6JY9ZK
DuVArdpA8OWs9xWpLPrj8/M6X72V5Hd3NnziTAwHzdn+E3agN9h3SNdoRHgHOOfOPQbmqrWC7mEF
McgvUW7orLetbv8u1y2Zf4aGY0WImy7G+XAALOaOe81Hzdn3CbAohXId16moU9rLk+a8RR9vs189
LNscsHyNdTVfF++HxdX9WgBY+hUwOr8iwg3gxx4NbBsFqgQGoVTx1nsxEH8/08soknuIX7YVQ0jQ
WX05HF9SEZOZlXUFBMqhTonKeTVGUB5QoZwBYmGKQixGFphTD5XrJUNed4rrNhGNAHUlu1ina+x1
iLaTX8gDRWShLzB8tXDd2n12Obd9xMACEUXCrA6mrQSFBQyQtDBNfWyuQIfAemaEi8KEQf/acZRr
rKA4JMNCBRRafNHkHlwCgZWg0JC+XSz/lZ/+H3Fn7ugwWRFPToIuvYLOxIXlXG9/t5gZNHrHgvaS
w87lXdox1wb5a+SWqQnTASB/f2kl3y+6ppCnRzWDrQ62cwe3BYA51sJ4fFI/M4QqtAN9ypiG1oUf
gIlaoohFWMdw1OySdK8ro+ei//wMDe5JMIbY07qsvV4SPHKLfkms1WJz6DiP24gi3NNgbK1fhP2k
UMEGBVUpjDlZdabFEdVIcuKeCHOnxBD2PKjAyHJCZq8b5DVve6V4ZmvEK7inw7j/EwGV03MJOs9r
CY1s2Z430sI7dMYme111zusLPfRy150Oyt78r5TqxuDA5ulYNdL3Z/x+CZcqI9ine3hMYKTGeCci
NuccSg3SlA0oyEA8iuzQCFzX/eCdBEdObPLVz/u0aGQcRPyuv2MsmdccNpLdvWeDueZBNEmrHq0K
8EOBWetAVAtoVUd2vOHGEUDHe0rUPRsciRydEfHNQKnfrk+1cTq9BYa7PRu/t2s7R7dfi3bsLZ7h
Heegfj4E93SZyy/k/qWU6eWfnt6eGmyxs6yI/OLczJ/mmRJB05GOGAnWkrkwWaRUoXc5owMLGWIY
Znh0pH99zMkIesU9EebS9HohTsppdrOUv/ZbujvL3e/9dV2Z+9Uu7k09BwSeT2FjOJQ57M2YYDoA
XpN3EUE5WNV7JOJXJcAz7NDBfgqIdLpfkRfrPEf//i8Uv9XXL79HM6ZmSNz7MJLluZPBLYU/0KJ8
Iqr6RYCgn7Vfz9i3QOw5eVINwGa/WBuDp7R/MYT/nCvbi15qpe4HGcgVWBKG7djX5c78V6bqmwRz
A9uZgtZXGl2bQDE/Gy8AS49mnAMcKarci425fHoFWLxrhQNcm7Ztf4pPztPKon2gkfHMg8ngnhFz
41o1UNUuh9AQ2/b21p7ikJyLm7krZEWwJAmrsnj9dz/97Hv+mNe3EZLLNZchxH5Z24Z+fKz/f7GS
32fEvLtyk0lZl5bg6BRv1hhLOCKjSAI332C1AYcW/dT7aOmeFcaUxCj4ReIZ0jPXLSa2IhudWAax
DiHKXrrJewBGejbvyTFG5RzNSk+YQTOWy5SYaxzXfP7UGM5n5e7hXS4wgaCj64z3sP3FX/pHpGzP
aieUszSbgM3UN+S3BVRRQ/WqdDnly/EH9JsM4zefsZtBxhwHcg5nIsyVreleuSnwn2XDOxGyeE1d
2oUXPaD6bp7s0kCJHcEtthRjOdwhd9DSzQs6eEwxJkPugmvcFUV3VH7JiObsOVYTz0wHPafACjV4
IuQeFWM8JGVaqWcZKpIBM8z01+VpgfGb3Y5zVCP1zXs5MnZjGkg5VgaDDtQQNgP5MJTrHWzYc3XA
3XAHjXjvqcwYjUgtel0AGODxGRvw3m5vyfGT/EEmCjGVgaXSPOwF3nMiM3ZEB3hQqPigGBOsb1yX
Nt6ULec94dl6mTEgkYfcV51DO04mCmtHMkd2DT3/GC5YahbvHo9kV+4PjbEfZVyK16kGlpYg9wZ6
gb3HPmnbsTIULXGvv3YfHwJnO/eouRdFDfk8ANjObsHrwAtAZ2cJ/x6aotbkfAJ4y2MbLI7e6MHv
M5oILMXMkxvcaIk8o63q7W07R8YG60xqjAwaGAPj3Wh6Y38Y/QFBRhVbjDFNpyEIUmBDjPfTwN6w
NYu3JIJe1Ud0GAVMZFGQmxqCk7Hg7PryWGwj5TDowoALRvNy5ZKqk+QmNlN7x+TBaroABp+rPwEf
nqd5o0ZwQIxRvFrtSqWZpKgUJEgbIFnOS0yM26NvCjc/Z6Blfu1PzmoEdnLkkLYw65/UHCF5gJlD
nu0bTVEMaDHvVCN1QAL0cDC6HW1zF1l/YOd+8JwLzr255ewGHFXJ/x6/dAgd2Xl8/CPp5rvjv9nb
wa/7pdDUCXWWn7FKl5bZ32LXPhbO3EGmddUbV9PabFIztV1EeTzWRvKN99SZV0rVuqoSdUhwiU6K
fp5MMfRxwawJ0IGN8jdwRtwP9/BLWHL7FDmKeLOQA7b1bJLFPhCXjupWm8vIZnJ0Y9yfHugGc2kv
034SV2fKmYkkMrzPLWKeChnkq2ksOvdfJIzvJclc40sDnCqAVdFUFuAgbft/jJ9pycbC3D3WmfGM
1oA35hbLejZTMw23GIbPUo2p82osdrvqlUOGc73YXuaLPFPzmIowbInwWqHS4GETliGqvECLY8hZ
YLurXlRJTSPlpSlYsusttsXpV/OGnkee/eM9Umw9qw2n52laUFIpeS5ItbLlFV57FWlaTGZb8WnB
DYdHcynfp8UmhTtALgF4B6eFbBExS2zMuxz0tdCQktc3Ou7FDEgx17ksxDqVI9wqRCU0KPkEDAGc
Cstwv5Y73vjReHJqQI158AUt6kXZA2MmcvhrO7VQEJ7vS9N5XViLjhxchA3Lj8dKOe5/IluEycGZ
BthvxuaLTatU+RRRpQQgkG1+OM4RN4hzgm2HhosZgq+v6y0TxyE7/gh8k6WHPLBXeSBNck28kT2d
thjWBPyfBWfbwG5VONvGl34lOTqFBBflkgnHmI3UFahx+abOxC5hXauJeKk6dFxXq+j4tp6T1gD9
42bDG6v/yw35psXoUCTFlS/3oLV8BtQ4rfeH2DLvYH33CrbTgkP8WLR/UdpvgowaFf4Mq4xoUEsj
QZhN4AoppoO81E7ZcGhxtYdxGaVULxVFpa+t4JzQALymTqpnvzjW5t2Cl2qZLoc7+os/ncdv7ph3
qNGaKGqpV4wXlqRQGdSwnfeLw8X7+8tb/k2JeYGKVCjzfALT9lz9UYmE2zF3MreHB/4CgM4eu2ox
781h7y/P7DdR5ilSg/I/Sc7SqsxlgFK9tiIOGuNrw/iQ5zvf/Hjm4kxQFfy7TNFJdH8ZqyqYNTr1
MS+mic1ya9XdooOoNFun5vD3F+/8f/lTBdbcBGqapjTGeNO3njknM+TCjVuky2u1kKioHnHFmJgq
vGIuKqBBoWmbW+o671PHDpdvSD4iMwL+VivLnRrGwTUBkOCG5i75xUttjWft/jE1KjuGA5Ouphf1
9hajyeYYEuRJSL9AXM+VLZXdI4YZS9NMVOxvuFCFxRgTurIzF4GvtuG8GAqPDGNfNMmXrpcryGgx
0QO0qp46Q/qTYpleEuL/aJ883O6SzDMNnzH/4zir18UC8crBssg8sD3zz58X9EOe0OWk784r48ND
MLtYWAhr6zMvjB5PHA0OgDFRE8UrI49mnU3gYeRzjERM4DbsOGZp3Lf71mvGLIVo2W49mgw4oz/f
mLwJtrFzebPt1OI8OmDGIqnT7Kz5NLTt54XpEQpS9JiN8UTKQFiM+Wl8sRLLFmzEBEm93Qm9GhT0
Yo8+YVLhqm4sI3wCJsxht+TCS417rf+IkC2XRrns6QKN3NagWhq6JfwxFn7FcY45Zl296cvA84i1
Mo5amisCIgv1seCtOg0FSbAuxgETZLzSCsekq2z59Ny1iEgjpMKWbwWd24CDtX8Cmj4RydcCGJ6H
iBMD81T+VjYesFjnbSD0txqdsvCuZLqDHZCviDfMx+rCJcRYnCoQ8q6i4e7Z8V7x3AOu0z1wFeOx
r6iyDa6R0Maa1EIxnpc5Bib1jfAaHhJjd/MNH3M00iY29AwxanL/FDYT0Q/lCdWO5/V6iic/BQif
g+0pLmq2B8OVsNyXI0XOO8X2KMWydp3qGYS4DLAqFKtv/OOOZ54ee02A9r1nywc0Y4V1DrT0FmIp
5GWbnr6KF4C4IqTg4lbdFlk9sFM3D3Wgf0ElXbNpBo1vbfNtiTb89fY434frz2Oy3aNnqJPI5ych
RokmS8AO6KvlIT50rsuTLMcVVtnkWVQiOs3o1buYy9Pb1j4+NSnOEakfdZ4YHGeYdxtukcCA7U4K
+6SgbE9cOw+I5wJ+hoJKcQ6T8wqw+TM5jHwZYKw0YlOwmG6t5aRPTIGjlX9JPP5jjtlEWlR7/ymE
2NhjggK3buyJ8b5AbR13j+eCcu7ALTQeiK73/9eQLNeoQHtPQJd4fLF5juft4g8oNBWyPKWCW9Y5
JhJK23lkV8s/sPq01ZfX9MqxWGw2rk1yuddaaEK4+Cz4mL88DWCcDTlPJb+gtW0Tfaz0OUEfrWPR
k0FF7Pm/FBxjOoI2ueK1BC8YW3o7Ip+JNfK38sMy/c1LJ3EYYzNkWRNPhWYKWsvrl/h62Xxxrs7I
kO6deWczY3UdJlFGfdf0fY3e29hw5vZ65tjQh73voDZLNha63bGmHt1HHBXkEmcCknyC3thLCe7O
1gm5/OObbS5n62lhXo0+t7x6p22N7sXcuV+HZB2dYTuW/6WJYnNnVR0pvYY2AtgOE5BmcFXRC5Hg
j8PreJHx25G8jUAMrtslk6ZYrkNPMnxHj5VqiCe0dHGo8NSFiUQQWkXnlgaTxdnIXYWcj13HIcEx
TBLjD3SBqoVCjJ4OhMbhQnVcnqng5KJUdivkNNMj2S9B4bRON4LxRnIkhgCn50zmnJvMsUpsf1gt
zapaaUDpagA3duWT2Nk7T5vLHmVtDqnp40jlFpsPjt+P6/h6hU0/muZVIT0arMk70okBx9PlKMCM
SVwkk6Kuwh4cIaI7A4gKEcOMU+XlpLgA6HXvOkkTIdeSDpnKq4FRVHOLfSU++URQSzCgs8FCe9To
S2Dw8yAWx+MGCfD7OtZbitpNcQYyFP2pp/r0ndfdZzu2jor5iWyJhZI2TVnUGLx+fGijPuKAHnOb
vHYSlFGGM5PJsnX1X/Hvx78/HnkNCDB3qcKaywQzXNB0zEDYb78ReaEklxDyukHBarf8d1o4IMi8
k5mkxlrtUQmS+dzxbLQUEc/q9o/5Gr1WAyrMA6nladaeQ+pb9yaQHXgmezSzMPh5aqEGahD4SRLo
Bb1Kyi50EnLLy3OsHE/XWEcZeKz/8dhPS8zV087xT8TEK+NiuAekZ3g8jYb63zyxnvK1l7TgSlPU
weo3jkbFFqSlgvlc3Zy+lrxy2KgJHxAT7wUoC3omiv9DzFwntvDHNXn8jJq7AQmmnpAosa6Ht1Tj
zJjuX5BqR5TI85FHYAXhvAyozO4ZqZOmTEMJUkvMN4Bhf7YYWCdWOEd/i59bj5WaS4yxBoV/7TpJ
AzHzdLqsUrK8GjO0TdqzV0HbFnO3rG0ORfr5P6LGAXuseSgyEcAXoEiXxZ0dghQtQdXClec8becd
F2MXAFgPf5Z2u6KSjSkW9As5Muq+K1QsEBvq8yvG8J4fc8dTQsZITNBZkZ0reotnFzKJMZjBrfvw
5McYCinU80anSpjNw3W71I0WzbVf1LmL8C9H5ccTJd+nxbrqdd8qha6D2vMayXWIEKhP5h44AvhD
+YcOrwLisiZYFckR5XiddECaeZFjMZ5EnQ5FwWpKJJyxaQvJyquhH/KtT7qnP1e7WfQLae3HcKFd
9/FBjjcLDKiz5iQuzk1KmzmXb+lnacvQ0J1mPXPHrDlKyrrqs77zxXMPAUvEAwjlBgt1xdXCPYS8
jOh4lmTAEWNXQrHSr9GM6uaa9s4B+zHGXViguAWwWo70Rj22AS3GrMxSKZWFAD7AxTzVFmpNeJgr
AlhUzJChDsOhxrl1P7z3s4+1QtT0m+gL/O3DcZvvUY1A/R4L4Lj2mfNSs568rMjepOpArTbWBfGt
qQN4aM69G68nDQTIGBIVDNUFTV/Xi2QFoNIvaSmnxMe23g0QqL+4PhSPKcaqtLUnCKEKerfZ0cTU
3yZPj0+J5xeyXnwfS5QpkLC3qYVMU0P+oP9VIxvkW3eudHxMjqMTrD+vacBKljzKEKCap5uMKHue
J807JHZiow6vnVhRoaEFjew/aZ++hTDB2l04jya9Lg/eTBZp+KzoparmILTGXqR5uH0sKt6vM4Yh
jyRR0mjWeKkAgaicP/51niW9YdcOPNtE1POsFPHztXFdmC3dNfenXxRzY8lz0cetjoJIaqbTbWaM
zQ5ltCkVEWI47bM2sUYb6Ku8fSXUZ/h5Et8kGBfQmyjiWctAwp4uxaeEiFzzwmOCOY2yxzBs6sFr
QT/wel2/RaaUW+JLh62Z2GOAliTkizgnNP4GfTPFWGtNi68XqQNJ8S3BcqrVk/W6MNzHRMZjj5kg
UAAqQF2xQxjTXgumTV5Tvy/FRtA1/DE0rVQEw0EYksMzxPEfRg3AgB7jPkyvUlrROcBj/webjw1p
Abv5mKXxF3VAgtE36dKERaM39Kgw1I5eri0GCebINiLfhoc15pUExr0xIHJLuqQDHk1nCMplNzv3
FGWpNlISlqR3KbgB9creAlMLl96fxQEDDKGdraVoueN1kY2q5oA8o/yd4mVNHYD81t/BRQHE/GOB
jidhBgQY3Z8EitZMPaBWSSRYrQNja0dm/WtO9sIH2vFa54DJpOQXLwUznsUckGX0H8JW/a5X2mNr
9iT9FTpodi0reLUc/kZVckBHuY/sMr2dCKmGzRPPzypOTTO7bfHyWIRcXpigh/b5VWoBXpamt5j4
6EFB7Vl+/eCQoSfxww4OWKGqMjDq2G50CWZ0a0exDwGvvL81EqJudOh4DFGdfkSJCnVACTWja6Km
YChqAFxTlQax40/f8eU5L7S61Wv+TkpkG6REWQsKpYf6LdGZqXzGIhDqZqFz8ZE9PwcEWMsUly+w
hc2HuVMjDC4vZY6KjPsU/whWZDunsrAqy25K16GYSU4Iuuwyku0PBy5ANkdTRIExJnnc9LHuYVnH
Mm+WKF+lsB2uOt/9V5ryE3NBqoI+i6hQ14KRv5bhJgE2RqciRedZas4LG0cf6IH8mDumX1VPuc6A
EZd+hTEJnxY+7yUbN/sDEswV87H5Sy0jHBFmToHxEi/xkhGgLquLd8k6mNyBHR5LzF2L5cwX1IRK
0Ly+Y0EVzQ5fzda6ENfg3GuRR4u5bY0PlGctBK1nkwKTni2AFZvnzfqt7g3tQM7z1Sq3alvZyhcM
tmP/MudN5dC/Ke3gtocXJZXrEkqZmdXvjQUr/FgdeQyyfUF1WuRXPaY2+HTyFvPQgvmyxTnqVjTC
N8/u0l0otmuY3Eifat4D68I2CLXA7wvPOl2Os84/5i051p8+sXPXmxlAC3Tl42NOx/3ubzVl24Ow
DRRdLu2N3plcrQBArvFKsTNkiTiUHr9rIlvCyEMZS39qKA11SzoD+4tWufsnIbTrc/N+xvY0k+Pc
jTdhDJhjnuzzWTnnsxDX/Gw9z76qRZ6QBXfO57G/I96SpwNlTPSwrGc9/B1MR0/+zIx2kTZYKvZY
eqPR14ATxpq0jdbnEb3d9v8j7cp6G8eV7i8SoH15pVbbcRbbSZy8CJ1OR6u1WZv1679D33snarbG
/DAzLz1AAJeKLB4Wazm1+7r9y1wLYA6zWQtl0bf4/jiGs0F84AYKgRBg4nVQcEybzSt0SjOOGV2o
7Ee6n378O0xg0whKoSeKeMEKbUPfM7wTB/M4u8wW2phGVicqXSUUgWVIML+Boer2RnC2mK2x0S6C
FFUlFAhXaAU4cyZbcl4FYBL+3UOS+q6/GAM10+N2WNPS3PauSLxzboNmDXWHT3vbdt/ud36l8U7+
4svx23jZchsQWMuW1tKTvz6aT/DYq8H55DUsLj8dZ1Ko+c3OoVr16AU6QUEQKUreO+1C98GbiDA+
mJJtbjkZXa8bQH29QmbiwO+QDElG1zN3mpbYMsE6ImqJBBnX3eMtIDXOmSxJiNCUIwDHuoZgrtdp
XwXpyxTuY97bg4eY7JDeTNDbpqM403jnbYhHd+Pz2QIWw4jfO8WmC2SpDCOlw9JdQNH9Wm/rntgY
M8dDf86RZet7ivEsm52MN8Gw3uq2+ZjZPfJIaO65OFi5jfLILXbk+eVsB5yYKWJ+UiHSCBC5dAlK
2wMbkyR55UPLZE+zJWQe2ZYmphiIi30aNKfEAKb7/af2icQOzVfxfHMOMLHlO9qgiFPdwvoyJFaS
lx7zHHqnBwn9BURcDTHbtSt6t7Hw6gzcOF0Kc3NnSVZGYQ6ZSgeGh11Ofrbg0wE/DOfW4OnGgEbZ
KbIqpKDjtlqShOTMA/XlUkMN1QxgFzUtlW35qJO+L2SLkkCjbbDwhF22fbMxMWC9TzyHS5K3HD6f
iWNQvjNKs8PUOxrQpu1lT9nmYK7UnwmGXFhOsE5JsA+eOFfj32zWt47MZnWVKFknys08PWy8lSfY
0w4D/r64CE+N+k+j+JbDbNb5cuqVXqBruQGD4sMqdFA/TGmDGvD8g+yMK5A+bm8JZLyuFnyDVRxC
YIOyPNoMhW49ynJIXVbcK7hW0FvtcEx/+XHzrSUD9iIaVDrFhEm+bCDS2w4DprQ8hnvZEUke2U/1
hjdz5m9Q/1sk4wLWYt3Gg4gNBAvImZiPd5SPDExMHM2Wr8y/xLDPthi0Z1NDXwAv+d32Yk8e4hbl
9pLQAVXc3kCOsVx1nt2Z1llQNDnFAFBl73nvxUH9kWUk9H6UncvRi3fo2DdblIltoVIafTSRRBvN
89CHHKzIGjnv/fN9t1LgGfDKTKit3zBN9t0mVFKomiWs5GQ4IQaXxQlHKx5yse81I8TQMqOnUIIp
PTI5qj4yjC+D6esewroO55bh2QaDIaWVRQOSQADiDfq+ktfbpne9628tFwMdfahERaZdIco5ymvM
X8N4mg/KizSi/SCxW/Qa351WqDHJwZHk5D53SjJ3PRkwqVq1SrIRGlZ3p/uPwgGGnO/uXu9wHQS8
8s7Ft7aBEbDo7sCIHNbZrzGgR66qFHWKZ5BMFe4JI60pheLtVV0sYtZ0TDcFxyCmKrB80mgVr2P9
QtuZHeBG/1Ha4H0CJlv3v3TnEaWrkddtIk+//4zAFGm6nJTU0hmYi2c2tdBqEzkQiMdEnBJVO/Ev
jn5LGDIXwGyZFCaXqY6RHdpsvQ/vl75qA1rsibRXAQP5fBG82wIXo61zgQz2S8ap0IcTckUgeNmo
bhUkjwFv5iH9DfYozGUwYD+OrWqJCWQcj54zgtgnrTkv2cWQwkwESzKdtc2QKnRjMKt+n77WP5G7
j872J3fE1dJdORdEH04zkO87qTcT2k+PEvZwHTqPKB7JyR31EwPdfbm9OxxzY2fdmmM3KskIYWcX
/bQuD9EXHw+YdanJCA0j98lGMKSok8DXK9IUuIGWWaklJhirGujyJFSYysoLjy0Zwlwe9X7miyej
xHdIIE9JSPqak/ipAKHk7TVbTNbNhdAjNhMSSc0w9jKENN5xAw+qc9+Lt8SV384WSVathoj4AN2+
glDE2Mia27l/Db+x5j7/AHrxzD5giNpE14QJIJEh5rH9qH2Cp5nkk8kNAolTvsLdQ+YaOw+Chqg/
1IUwd+uAFFs/0IDaBVpy0G/R7TZUGXlHSTcU2aTP7JlmiiwJUz3Q/YNiR+m/IJjek8srDzOuT/I/
VnEmizloFxSfn8IzZL1sMNTxvXo0gvRhjMjZacBz5exDFwVie1v3QLCGi4YbZF1e2NkHMMaaZWhx
GiR8gHN8D0EgB68/gIdq8PyQpUM+X1TGXvXoVCqnCnI2IOeoXqP97fOweOZmajDWWGbCGI4Nfj7H
20VcdY4bNFxy3KX4ylwHxgi7uCzBdiBhrVAJ9L4iid/bqnP3WqDd0e6ItBo4zttiOGIuka7qzBSn
qCzrsIREGiI4ep7gnj2y33P7Y3iaMRfymKiDjNkJlIMHDbkWpNhrdXd7ixZvr7kyzCWsGpdRyhFL
pl4NeuowXlAl8isHGBfdwbkU5hoeKmmKkFyGlAqVqxPMAaN6N777vA4ijwcV9HT8cXzho6GgxjTR
QsII08sCPTiaAmEtnT7gSsgKBgBEzspRw7ohhg3sWaGVqqKkQgytdTmOjnGvElQeI3H1j5bvWyM2
uHcecy00J4Nq5G0LZ9xMjf1okxhu7uf4/6jZXkbbmUAGgKJYzmQtkmnrD9qLjh+Kozo5qhK/eKot
ljQbM0kMBJ1yEQNgM6wijhIiAPHjGW3nE8oLNo8i0rrA12QvbiD3U3d5B5ljKGysrzSrs4m53uAm
d8LHyb/br4MvbWXavO2j98UtS2EgCtTdVjb1kLMZ1tZ1SPD0JNlPGsrZbtvksgMyW00GmpJEzs61
hdV8yRA7R/GVN6LXzbJ937/HWft6CnjUz1xTYVCq0ttyrDOYitM42rXoa/QUR14VL7Kz5q3kIiTO
9GPQSonlyIxbHASnp43myn15FDSgPLf4l3e4GQxRJ70uUhMYLyIQ0K+E+3xz/nn/NSCeWHPHi/C2
TWWcm16QqvQ0Yg3rd+UVPUGqQlqXPLsYQJnj/1CEYqr+E4LfgJqaG7VdvKa/F5WtC67GVE2kBtJf
zi5GCEb33rbzlROpEzI9vYmvTy+8qtTlW2cmksGXEJyNhShRiD6WAM3dG1DzC/z5L9yN5Jxxtk44
P6GPsD5rWFqX8mJWLRFc9TX4vH3wFh0pFNliGJ2Cea0ic+7gsZrmJJsoF/Wn+4Dfz7esxffvM4cs
a0VZ73X8fu06YMSl9P+dd3HQPHhbj2XPc6YIc8AStO/3oQVBqEy2nWwXraPtJNp6R5rtE9Lk99ph
5NRa/w2CfCvHnDWjb/JUUiBTA50wEV3Mt0PG9qdJ1nFNPj+5reBL72hDV2BfooR1M5nFVLPh0ofU
JDChWvgoHk7PGorhW8Qt2+cKU0iHV36fHNXhjytAt0wTZdgIVF2ppWY+o4xa8tYKk4l2wIPRWCBa
EEu2vBobjPy4kMwLnnJbFm3Odqocscw5i5uptxI5neBCwvil1H59toNuEyhcxNToRX1LQ+YiV1pM
F5FTiHL095IoXuFgnIK3Q2X76y9kIx/d1zc6Pjokz+v1GmWCR/rmgG+BVNHnJ1iw7Ps3PHKegACc
S3HZvmZrTxdptvYRouOZWeLLtkqgAWruMfMLHAe8Uc1cOcw134kgqBLpHkO1bbmVFRKt7Mr+Uh7L
je5ydnbxgpopxSDOoPZ6LedQCi7hEXNc8Mq/l7CAuc2rBV6kk8MQqr9slzkv4RT3pn6hosAfYvpH
BSz7UeaGdwHlRAkCG7SgLdEHdGejP5s6bBiVg5r8boOHMjdwtAi1s69hEcqIIy0XM6yy8z5tlM6z
7Ou9HD+rEeG2mVx9wFtmzYBTKxitJCsQR1OakxN7q90qfjALG+GqJHUCgGJom3JQgUoAZrxf0xk6
Ty88V3Xxjv7Wmg0yioMSS1kC28IWDO475o564Z3ioyUayUA6mejzn71vZiKpVzs7NtM5NS/5BZqH
GfHqtZgSAc6B7yaYPxBobx039c7ZWTbkGIUxeiQECNyoPrwC6YQExVrcJJipA5KBT16YZ/kdP1OQ
QSw1bVJ56qk81Dan+8tDEIAGkYM+HOA3GPDJqmQsNQNCkG08gXwROU1uYJgDvQYDPIihy2nXRnTS
5cazPE20XVxkYMzkERnwIM5gUKcTcHcKZ2jzAkcRUyJGEoFZnHYqc5btGv+9ce4MBnROg9GjJjWk
afbBTu8MNJMAdRBKle5FkB6fV19PyLGEtu5yXUbOpWkwCKOF3VkUGixnhvEDTvKk7GizHHoG7EIg
/w7GDQZeUlWPcLCprIZsjlu5sMXPCvloDGUkmvPPHmvfJs9GUauiaI0io5f0+9nPnqMtqOv24NwZ
iHDHC8Msu1l/XRsmgx9JEZ+qoQRkbYFZ3keBp2ixATtksg82/9BDnmnGeDpopLxkAihRaMVf/DDh
rYsV5HX78OzfZCBjHC3ZLCMKw072NBpIWKCa0MFDnsenz5XE4EY3yKbcNbB/9MVc438grblDFH/D
xfnFt8Vs5Rj0MLIoU1I1npDpQaEJ+IQofTH8Fl6BCQ9vTQY85KLKhVSBrW+O521PiqAiIJGRuU2o
iyUKM4eFdfBDtSyKU4+1u/hxSeCMJa7gGpYd3hUtqS5O1RCdnO/gLX1u4uTe6u3bp/pa+XYDvEwG
QQTDKsP0AjNBFAZ9fbqtbARQETiJC+6rVVjbIWhivQFVlHLiRrYZ4EaN4EvQ9w6f3oZrSwzIdJJ8
yvQap/6y9rzati6YNgxWWmGF1AXmxN1WfjnW+21P7EzWbMKUZ0WEPSFyuMUInBW4cbe7V5NgGpO1
+uRIo0bDLrWpYoCArpgyhsAz1lt3stZPRg53UHHKrYLuLj9IHgr7M91+4pnDkbZ0VubSGBOeEF0r
ewvS0AtCCiexXy/wTrgv1KWA4VwMc/lNedmjhON0dRoEkoFJL7h88JI/i2Yxl8JYaREXSTFoV/8H
1fAJiLdA6400EzdzvVitPJfEGOClTqWsD6FPg7xdO2GIFZqRbVoViPfDF94sFgYo8vZq6YU0E3r9
qJn/mmtFeIk1uldHpxfpSPeYktvhgfTJM0KeKOaq08ypAC8GRNGo69GxEL4YyPmoniDt5TM//jsr
ZMvzDQnRi4ZuXOjHe2Ui+gkJV5oGSHmkC4ulRPNFZC68BvzRkXmGZhe/RuPTxkM7qImZASgMjIhm
OTVKzm1xQ8UbKwP1uOE1GsslBVn0B+cfwtyHWSz3cUtPnrN12pZAOgYv478vxAwQGf184Tigi9Up
pmpaeN1pmNvNEsfGJ0FLhArT2xW0vcJa/0ePw9lL+t1/4te3GOZoRFbbCWZfAL/QkYQuaXCcPdM8
C88b48hhT4MqTVJr0iOId0j0FGHQSwKGOoKFu63Q4uU7W7frRs6OnREjUx8pUAj3rkfpccZgBIM2
onn0zkFYYMMLvi52H85FUtSeiaw0TAAyc4hEFTD4R963indaa9tuJSJFluBedW7ruFhCOhfInAql
7wVzGKiO+UMNAtrg6eJzRPD2i/59ptNwUae86yrodJzusppYTym8JVpk6Xzy5q9Iy5foX0bI9qzk
qp6JYg9bfzkCshwdqXpw0gRol+doRa35hrVf241nWmmmGOlyUtP3oyPaD7Fd1qQJ1IOx/tobb3TS
5f9j1iVPO+Y2FTRZB/kOhE4PL2DCpyHm1Kk22V12ABkGr05wkT54bhzMtRq1ZVLkErXGo9fv09CB
m4dhR0jWvn5+fXEpz5ddku+9YwBEPEdIDasQR0kkjg58zcCwhwMXQBZ9ElORwSVtwd8SGYO8nE+j
3qgmQsmgnBqeNFdb26ns5T73/b2o0UwS49J1cqZGJpTCAmqvKbqN0GkkrNBczoGqpSyUhnJRSTVQ
f2Zi+N7vZ0yOT0UbtiqOseofqg9rN7w1Nep5NtHHbbtfSvD9JolxEMZGF4TC1CBpc3zwPg7t685y
f/0keOmD/ju3B6JxPeOFs4aeGUmUTEunyRVmw0IxLusysqaDjljNi0BKux5sEwyobu0876tt5f+3
8fGTB15L/h5yYBLoZgxFFVHh9/vCJpfLScrUUqQ14uH6QAf2kreLc/8D8xO4hGxXPjAGVH6TxsB/
VBWYLz524jVEW2KYE074D8s7k4+IpN4O5CP5dVrb24/m3vTQH1fZIM0INnhq3d7mpaePLkNxGdQB
kqFfzWAGb0mvVV0xxCKyZ5ut7NYqMtTwqkVIDL6sFR1hw5FIwYTR/TeJzCa34iUZRww9OOSPyNga
BkgyEQ5GMdLl9Ql+9Qs/0LLg6/4mkTmdl15IoylMRZqK3CpOeKB0VQi3cMe1LnkSv0miuD5bzSI/
TWBmzWBFPeKzD9PkyJ+vgd0F1uET96BMWeFslHHybil14cLQZUm2wHICXh6Y8O+Cm1JW8MzLYVAa
Gb0eRjzdgQPFxfBug+CGTG2aHUVUBmX1tW++mUjXf+Svlm+noz1sAowJAY+xHb9UO/v0sHd6Xthw
qRb9ty9kNqGPT0ODYUL4wm6NxARI/rewt6nxWxcEb1gam9jm3UklGp1SaH6ARq/nFaQvwedvH8Hs
T52p2SkWsUzgINYIOl2Rk/BMknLdLbrefxj5bD+YCzxNI6tsrALa4tXd7+W308F9/qo/eM/7pUzX
bxoxV/cwTXDtYmjUrR0nsFqwRSNbGz5tNxpRSIwuwMrLthbK/eHR+hhKu8WEBxiE8GJkgc3NGi89
en77HuZulzPcxHpPt9lxPtS36UN3CiKBorAlPfoDacxoE1qcAM7Sm28ula1GEc6hfM4lKnWzvdwn
T3INLrfYeVRXfnQ3IkyAmUaxeyGg3Edd3XnzGTmXTffBg7ZFoPnedbYsJTWieLRMfMYFSUREQTDD
PvRGzKfEGPZPDoxSh/2GhbE0aUNU5pae1yLuZxz3MHX6XYDABLcrbBnTZkoxLwe5i9VG6K6CPITF
c4VIEcLioy2gzwKdFjaUiwrulKbrYt1SkIG0DAw6YtlXULAkFzdbl/YUROTjwYsroqEm5j7PSenA
Sa38/Xr07XsQ7dhdAg4jirD0UY+UvWlnr/8kefWbtTFQVp3LyYp1nDng6RHZKzREYSoZ/95a8Cp/
k8OASFlZai+GWAGEg0RbSDz1U01QQDmVHs9yOfeHysAI+uPyQjLoYjt06KEbobn8jj6ouiD2eaC1
DMOKoouWKcmaITKKGaMUQi2Y1IvnhClBAEFEvSvdsn9ySGaCGLUGZRys+NxQtejdl6077y0GUN4W
s1QRCs/pWx8G9BBMa7UwhJjObh3vcq9sQpDV3ZGfK4BuQYJ2e33U51tuHGHRRL4lsy2bqWpGfd9B
8ohZS6+Yoh59pmQa7RxnkzvbafFSmwljfOROB6eCZFEkkN2znQDSQ5xATGTZcxPdC0+3+YpeLWjm
SOVVH2NcBPRSyHYjofhac98an/e2560eA22aEWqaWkGK8ADH4w1dtSgFQWUC53paivb8pg0LZVYD
Rktq77phO/Kv0AE/sFqh27VbCU7wSatAkoenp9tWuVQY95tUBqZMuajzIaFr2Nv5g3nXefKxvXeq
5y/B+Yx97kzcpej8bwIZ7+pknqSmMiAQze2Sc952Hdl/dR8AEe4sY2kRsGa2yEDI+VyI5kmjsjDp
5r0m3ioiOci79tzQ2RKh3G9qMSAiTikK508QVTmtR0cnJrWNBlWL6HbmCrtTspns5ulreg72hf9l
0KoaDjxTCX9chTNlGXzB1JTYsqj90Cdaaes/X3jFWUvv37mS17/PDpwJNodT3UJEZ1/HiuIhKkxo
kf4KwAdof/IoU5a9CoRkTDw6RUkymSNxyjThPKC/4qCvm4oM2/JXtj09/4yDdZs5++4Bz8ENzfVx
VnL5UMzkModiNLpUqlrIje82x+aAWI2yxhvf3qO+jnMAF6IZujwTxRwHMRqb5CxAVEbyg3SPTPj+
k3PEFxF5JoI5BVkYNZVpQkTlbB/6V8NFe9c+yH1eKG359TYTxJwBsxZzrVMveLQ3AWJ2J5J9IWGC
XjNaXie7jUmkXeN2TnZw3Qq9zJ7wNOAFTJ555b5LR0GRdNFQYDOYtcIEwBIjFkNNn2icpspspSYO
1zuhi8aeNkWW8VCR8I/KUoOfsyw6i61JT5u3C3s3RL1r49tfTwPqM9C2ytlDnjhmaRWtTC+XEuIy
4ry/T+TBB5tuTu6fA24xzeLrbK4aAyTCRcAlfqaq4Xm4PT4cPND3+mGggikDcWWu/7W4W99Lyb7L
csRETS3/z1Lq9niCM4RH6CHyR3edgGMq5oUZrs+eG5vHPsFyJZzSLDJwvhOifGTTWpDcBAOg1+Zm
7fpoSftF7kJyvyaUrUbX108Oolyf+g70Wj8isFw4nN1dAoHZirPPNNlshFqiKy6e3Oa88f1dDD7S
n2/2BVWCX3Yre/+o8VSfy2TcGuGipFp+xhpsjscY8VPyer+Wg5A7UHzJSZvLYbDUUPQoQjkYzuIh
InTUkmul9sr3CeqVBbj1dvoLqFpzGViW7n5FRvWEJNHIpc7o1yNxhskEIZ4PArhbyRF0YuiZK0cy
1jbyCLwtXPIS5+IoCM+uxlOP++J8hji4Nf3dmNppYD+FaIZa3baV5cPyrRaznKFRlv2Zmoqx26Oa
Dn2Ht39/8e6bK8JcSHKYJ6BSEqCIM8p2vJd8/bhWPzDeOogeuC1Ci17vXBxzOUWtrKcmPfyYfZk7
TqUGFy+y3Yv3Vq/W7XvAbUJe4tCD4X+vIAOlp3QwUc8PBZFVLRwMGMGUE0oG6D9SdnKbpnIHYrod
0V3e2i6fhW/RDLJe5CySzTyWDi8XHxckxsNlA9F5ps8xEbamuinNs1JWWNJ2PzigOEA2nPMmWnzL
ztbQoIrOrL0+D9VlwiAJuBSUhBAUyjZtyduZd6AgwPSvH3tMZP3k7t1Sgnq+d2wptdInlxETs7GA
TucK2DmEmHyeI72U6fxNCgMdxSRrTV/AQl6c9zwlGMcaPYrkWSRI9EcOnb/DczjpL/55If1lGGxO
azTHSmksrGfXEImEq+lECwsQ7kaC8IuzeYuBFQXM/EgCqCgDYQlf0qnR61E7SYfuYjvis0STK/fl
o216PGK2pdJIfS6KAZO+beVet3KJXjKOGK0StN653cP6IrncuqhFBJ6pxSCJKectGPoL2MbRydwm
UGwHjFQcd33RD5sJYcBDH8ZBPncQ4pg1EX/qwf70ygFgelP8YQszEQxI9Go15VmD7RlgC0HkHs6k
ts2V8S7Z61bnEohcPdUb8tizXBSgw1cQ2Dtszi46lasex5k2vHYReQl9VMKT4mO3Q8rRST0N7ED6
ITmi02i1duuVXpJuBYeXW7mxiJTfi8AedP1UVJ12SaVDZZJsCKbJRtTlQr70E+c+5ZmowRx2q9Zg
owJMtJCd2ELzYRA/BevndV0RLp0Z3bpbS804CVreGafkgqWmIYLtdpWCP6on/t3d23rNJb5bqvSa
Hz62fSIRphOimpC2HROCMXaprR7DVx4r1+IjXdEMBc90UBPoMnskuqhVurSEvdrRveLUfrhSdkUw
7lQ6T7PB+w5ZFUTZlc+M6M+3D8vyRTQTzhyWJO31UC1qCe4DGGO3D7r9ADdz1yLM07ijTXO4gaPu
/hFef4tlORKqXKpbDLqRDloVFMG9PUa2ukHync4N+EdpwtkCX/Nas8t2DKVWCTH3HJmEl23vlQST
dazeQSh8w+WuWrRQXUW8BZRjKO1g1lNTwB0QXhoK2J7s6jbefjvM1D6v1vsvcE/e3r3lm+hbGruM
iRxW3elylhBnoambaD1+0EbGrHKQbebIWkTumSzGZbFOVjVpCjTbbtPI0QdXlVFqWXvP7fs+w8QH
n3dVLFZNoGv6f2vJ8simTVhoUwPtFNJ7hWzfrcEY6o6ubCGP4XxO+9sacrbuWk4yM5O0qcJyUgbp
4A1+EajeXuQMzuVuFwNfySmbhHyAhEZwLo8tKDszDMdYbXi9ZcuYPFs55pFTxKmqdAVWzkHEKnGR
SkSzHGqq+XzTFJz+QOSZJMZBac/ocNfOo4S4ytGhT8SDRA71c2mvzDv/h21nD8E+d/dw+3jVGMu4
ORPN+iudNmTy0ELJzfv23TtcaoIhacTOg5iI13HlAQ+2eGeAgeopO1Wh2kJbrKsm2WJNkudiQ3vE
95eW7NN191F+3LbKxRj8/BQwiBJLRqxUFmSKPp7GKGIa3GRrNbbg2+dqndv8eNKiI/i9sGw8qVOG
wog1mOkLuFdiG1XVk1+vzh8m7z13PVI3rIeNI6XN/9ZTK8FdgGC/R9H5pX9D7cq28Kydtvu1O2Bg
XPc8BkKMMpJypQ9I5PAeltRMb30IXZLZ2ZfLVm1GidoSev+bh9wrwMh2vG4qZY1Exp+zq5xzw9JP
GFHTlHmKE9qivtt7b1cWOSOCvRngaXhr/QMJK47ExSfSbFcZ8MmbLrGUsaMnVXrA7NrLtVBJPWAU
Oe95q/CWk8Ef+RxbojlBVu02HuXZPxZ3F9sE3W1J0Gol+eDgehtd99VXwQiDDgzMukQWxHKcDW+h
ecbMAJQmq7oeRzg+xR21sY+zrT80OLDcpxrV6ZYJMXAkoVD6FFrQGdzgqg/WO5Bmpa8V7sjCtf+t
vTJA1IaShFneEJbm9nbjfdSaXVW+ee+gdjG1k39CWqzPQEhlQKik1Hu6CHPdwDvEgyohlo0bMggR
5rltp1d398Y6ssPvqvNF1cqE3igvTrmOH84peoNWq4cCQ7gFjbS+DSdxk9vxFoSJ+faTWzt5HVpw
6wsYTyc6hamudxdc0952g0Ea24ez/ZGQbL2iPNtuHqwrIntvz3tubxLHBdEYGIpOo1n0EWBo66Bq
8/zKu8CWyDjm+3j9+wznwl7CVEapxz723hYVTYpXeeXzYLmWi/oavNr2w0dh272/RqGg/7O3H3eP
J79D3eJzDKYX8Dj4ky8+3PcuhhnndvAyDv74eNsCFkOamLCo09cQyr1F5sgm59YQ6otIkUoI0Oaa
r0bnnDla4gk5GVbWy7rBJOXNEy+ws5ienQtmjvDYx1YrRVfB4pNGioSgLeC4FS9o0V93b2K9RQM2
DywXvcK5VOYs11FuSTUoaQ4IyR0ftqddFtnSCTVXKudoLbqFc0nMKT4lrQ4+HSrJQjW0ahet3WMt
14orbY2327u4WC04E8YWzYAWuVPLDMI2aFSJai97jx/0wyl2upVdGrhzajfAuKOTc+/eK/a6cAMc
bN0gvHuP5irZ0zz/DuY0izEe3mVDlW5iR9jlF2JXa8p1c1vfxZf0XA5zdqWoqMeTNUFfNBs9PNT2
DoOEfMN2yRp3G+3iTW1eFnUJL+YymdhL15Z9XE/QbezsDy9FFB5lvetTa9/WjWei15qUGWzUavZf
E920e8V/A2Pck2nzbmrqgNzaKMZpOKVTpGOzsIDWw3aboWMXdZ2xRYsfP/npO7odt6QxIJP2Za3H
IaSFmD6f2ut17/+o1k8c61ty8+YbxCCKlfRt0UaSdJCzlbBDanaK7VDg9QUvtZHoczEMhGidJfeF
SW3vBVU6D6jSWe3I4ytGiKOZdr/h8wnz9opBkmmU0nOa073atI6jgR7gGVW4D7UXa6jS5EZVlnzX
mX5sPcI45Dn6hCEOXDuWV2xQSI8RHqgT4Nj5kg+n6+iN0TVVljTW95AmLZYUENAdyikwaBg3taeP
IXae18hmp/A9uBGcJU95LpFBp1YqhbiUFHiNmyYkkYDcPR6TiIQ9PQl3t7VbtMWZcixAVfHUdQM1
EqyiWtgaFvHltohFPJqJYPCo0XsBZPGydBA6Um+1V/CydHbioXD5tpzlm2wmiNrnDJCKSczTpIcu
g+3kj6XdNIR2W2643F08i2BAqY1iow8T7M+mDwm87PU9BrdmD097yjHDTcEs2vlMLQaUBEVo01FQ
cVcZP6s3CXz+J8nJRAfBEy67Hs/yGGiK475Vjas5bLz3h4nUMAekbtEEz3098NRi4KkWSwtt8FjE
ygGXzeSUvvEsrAETvMwcPS1/gPps/RhYEsHvW5qtRiOG2/4g7day80xv3tvWtxh5mh1anSmPKquk
MZMCYhBQVv3j9v39YYVifYxxvHORCny2N7F/W+RiVcFcJIMTfSYUvZjBMsATuG3wlJXduPHS+02V
EjyG/uVC6gxWDGbTKZYIcS9HgagrpPVRKnFbJQ4csfUlsVGPrZRCRJyS4ZeIcgW7l3kWsXwzIlVr
0M5bQ7MYRIoup0HOQNiKF1Xo425ceatfj4nt42IERY+NGY/8+NmixzmTyYAThuKpbRzpOMVoEnrv
7y73Ahjaeb7f1en609i/VWOgaWxHOa7PVAydqD64E6m8TkEFHcpmeFUtFAxuyWKA6dQMvXnC6+EA
LnVpF5I199G3bA7f2jBwlMiNJsW1QaEPb5Pjtna3YwxOVmWrHk8Plf8V8L2YZXD/lsngEsbGNKAf
h1YINx4bmbQxMdz8R1SRPeLVnLtxGW+/hTHYNMmtHrc5FKTCtsnq9mlaDBPrfxmdzg7kHrshTTMF
uhjeB6qKd7tVEdBoOErgSozMsjniFt3nmTgGjypTHcJJgzgB3sRxcKt9vmlewPjhcAQtQbqB5Cil
0FVRx8jYhTjERX5BGQSaPZ3w7fHkgKoF3W0cKUs31FwKYwkjCuqzUwcpSCVYCOqrxFVcjBjjaLNY
GjqXwxhBmteDcqkh5zoGBJQUhxVKQ9EV+uMHhkTz6iIX6zRn4tiLKpMnsKifIA4MLY4XwZ84eA8G
6VA8sr08oVjBIA+0qp/szm+Xx0ojj+7lrsEcSjSOBsX2qX4FK87tpV4Mssy/ibGcE6bs1vGZbujo
bA/owyaYsIlqHSAyKCs/rTvOuVOXsGsukLnLtNHIFOTYZXgfsp9diPoO7+D0hQzD4G4fSLLdlXbu
HVa7HdjQRzt9QYxPs0GwfbJQ0+lKrluQexu5Mx6X2xIizD+MuZsqbRTkpsSHvTQoA7H4rHRL+DYX
wFxEl6Iru7GiS+1tz3YuEsX/D/+d9Ma7jRbDH3NZzG3UW2NxFuk5RbUomtsQASmc1QG0qOLbz/RV
xzj0Ck3ZL3XIq/3irSL9++wpoLbDqPXUxhXM07buc/e2vS5GI+eKMQAkn/L4fLnu0ub4HmOe7s5w
72CtKaZo88MSy1tmWbKFaWJoMme06cWuvRTo2ThswA/3/l44YCRxLf/koOuUA3pLN65hfItiFANt
bDxqBUSJ/sv2Qz1kHgftFgto5hIYVJ20Fi3DOSRU+95F6TslA+DszjJwfyvBAKpFydWNCCIcepox
mXKFshl+Seiiyz9Tha0JHadKVVKrp1bmeZftIX74RX7SuiM0VX5dgiD1edvzN0D5l2psXdkE/pZR
nDrcFcetB748IJT/CMeVdpbx4hCLWZe5fgxIhrLZ66ME/UBqcCifIhKt8xi15gQZOh8z7Ox9VZMv
kFYLj7S495Nji4sRxrl8BgtpG0o6yZB/8VFHAKhC7SZ8c96NSM2B9WPnYhhENLTWCKcW5oLGjDOJ
ti3NYnBs8m+g8HvjGCjMTTAFpDV0QXAC44FJ1oEQMCUnz6n81l5/oc/r6SsBszvnLCz5ZHPlGOyo
4EE3XQm5MBcgr/nWB+LH+YMnhreGDG5cxv8B4sYxn44W2XY/2kBtUSuWYtfAGuvTmhaObktvqrlu
DJScpDHO5QS6gbB+iwlqJYl/8BTjrR+DJboeZlVFr7CS5I8q8hLXziqedSy7I39ZB0u1qzVN1pkK
TBB2rnmrj2yNIvrpDk6YZeN4x7v7td1t1I28QcsAZxU5GrLUu3qhCUB8QMrGkzbR2rJrL/E2oMnj
yFm+k791ZNAECVy5kyas5Ab5xbElg0BLGxxEmEB/+HFqkaPmD7lbbEyY2QhLwjtZoyhaHbSjjFeo
CLqSzGGgFLoTfj76d29u7F57E87c5wPnSLB9lmKlXZAwpus6To63QsEfGBP2wiMtdwfbMDdHzttH
BmGyYboYpYL1RcEEhnIqAQZOn20Uvb9Rnv3IQ70Vhu3e3lTefcTS9OayUSHmACXRvAoKP9y1h18+
6E7uXPSM85Z0UZopiaamqBLembrKuHVWehLCjKq4nTwEblADQGrnVfPX0BDFsISj3dKSzuX9saSt
qf4fa1/a2yqyRfuLkJiHr8VgPMeJnTj5gpKTDjMYMGD49W+VpXePXaFdV/e90+pWt1rypqp27drj
WhkNS4BitkBKryF7NGw7g0I0eyN6CxuTdBbaU3iZlSkvDOO5hqwp1OPTmHBIzk5RN4C8FkrrtR8G
2sZPvGs/pZ23IpjbqCVVLCmNBO10nO1X771wjPOkc3QrgH28RyuUtQwCkImirj+aJRDVYhzIxQgG
uGg48qYs6K04RjWEsqvOQowtM2vShegA/4cjYLLz9FYCowytFl0wDQEJqOWinvZFcuoBAQDusdJx
5TAvNqCkuqDtIAfx9hGoh5G9nxk7uD4YsOeIop/Mej63S2Je7SgeMiSfrktyYBgzT5oB8QxXiZfn
mgyYbiUxT3VbVxHIOkdqnNDDJzWA11bP1PJHZAFUVoePVD7lHNxKZB5u0+jKGqkOHFdF1D0cOv6L
xrmmbCalPJ+iVOshoqVtc/Ad4Y0jj/yGzoXdz+vjs+LoN8sJVJwqJTHiCzZwcKPYMyUuyy7HIrC5
97IerKKnqwGuQwJsn4Vv8yDxJ1NdN4fCGvCsyOsKCk4TAsejbqv2nsAmrNx4vwHnLFftJjP9t/KY
O6u2aWp21Co4R+ko/pSknm/RyJnP1N4eMX3jL0qJHKqI7F6+uTo//Xr8x4qzYbvWjOrYD1S404MA
h8Le8S7wlE91uz72Al+qIZNFXCtMFjTPDajaC5I/bXwQZaIJmKOCPMukM5e4G4JBziKqIcf1Bfh2
3t50nmfkMjt8c/yKySzB7cKY29ucCnByKlB3QGQrfvNHe/9+fJ8mHcMbCWzwPnbAnQdzLhazxgOo
+DHB0OrLMx3MQFUfjW2zlx5Ukkte4ZNjc9kIvtAu4ygl2MR4tuP2CvLsLDviJSldWoktfv3V0f4s
oznSuSjWdXtVs7MMmGHIt3CLTv/ilv1H0dlprygLTE0Ir8YdCSrwQgBN8yt034Hu8enazZz3RHJs
ITvYqQC/+WIk1LWon+KnFx4oL89KsTNeqWTUGfpYqJ6XeOhTN/cbsiZxSJSQqB1At9sUrzHvNnP3
kXn5T2l6UQAeQFUSHL6jHzmUlvgTVKr+Do0t/4/XmWXNEbtLro8n3AA4GmtPcvYV2FQ18CDPYaq+
eaaK81iyRDmB1mtVIl/vm+atP6LvcJc+pftyDlv1/+EiMAbkpMthXl2oOAfe2nH9Ks6OlpdIdliS
4Bn1ohjUfY9NCu/ysVG8UQcjcDav1hgpEG/7PFP3M3exuM6vcTHBOM8LG7dXZqwMhYEV9ug5Oa7X
AaqwpetbibvjkQhwXAOTCRaq/HweVeV6dsFTuUKczit7TBaub8wxG6d3ZomKPI1HALmNqBWw1O8o
/bwgm857WybTmreimFAhzavToBa4Zmh5AoQVgmTkUUMwST6ZK0JW7yCbAOUJCE8ouwoPdIZnXEzG
JUGzbRTKEhYKoAIvc2p/NrNdNBAhlKCNB5xo4go/+8DFZwP0Tks6LR0grrWRMUaOGvy3F4IJxKcZ
eVsVn/C7Xoa3l2x3ovDm3IGsSXCB281mPJQsN/SLYUB+Sgo0qKhOEJMfeOOcdfIcBpZFB2gosSAo
1Hai9Jy7EVrReXliro4yNmXQBQNUNVRH4euPvjI7oLHC4T7iPNeEJcWRkHOMpQpyau+I3goEgPsM
hdrAeZ6fieoQ1B5t1/ZTweZlBXjqYjGZhw6okWOqQPSRtql4X3MwSeFVuPiUnnN22QXeTCcXEE+s
7A3mAkizFFbfWU+4qZepGs6N3liMyQF6WVpn3VVvkFjq5pjSme9ptge4Cu8bDaM6VF05BpwTM7KN
QYIinSy5hNBofnaceFH/LID8/VgIx2W3GOtzMXU1UeiFcD7e/Mc/PVkwud00xrZIZyNOA5pz8daX
+TZEixa6mQKXI4ZnwizGT+kEOWgsDWJe1xpyO9sLgrg/TyuAD6EB1+HsFy+RZDEW5ByMdW3QQ1ki
iPM+1v3zdv6MoU5htjnblxkQgThqwL1/TJwzmKmeVtfUFYZX6/nooMSLlgxy8l204nauYh8wf0/R
qzjnR2/XA2NtMQZmVMUhFWuqG53TvY1QcnCI81b3WIjBNgUF+v9d3TJb4QX09rjdAE14fvrzNni2
LbxzH9xJTwUj27DzJvK2bOOg2VxawKMIMCpnVBIbsn0GOtAMgdaJUI5fIIG98rrDp3X0RiaTfmyH
vgiCJJD3xVwcZ5th9Q7YArd0mi11x15egDvDa3Sejo9vZKr36ek46y+K1UKmE83Xp84eifotLUrg
wlLGNoqpyNGXSXt1I5C570HfYtNHi7qAoUpkVIADcJnZj6VMBqw3QpjbnoQKsJ1kCFFt8Sl4/p+i
kJufZ663UepFYur4eYp65KSj2+0vX0OyoliKB7s+UGKCxwuahCIyb0Qy91vpcyE+KxCJ0dOMtOPx
j20Xa2MOiBK7Pnk7rjbSNfy61zcCmXudWm0dyXGogO762/95/Z8a0m8WxOYyjHGoVTGG4i3hLjSg
ZSzt2bvsIJfrOzx1mHaf/y6GTWDUaSiCRQ+3OSW9DbYQdPVskfjU0UP7BL/k8xNiF5QsitcJz7vT
bHIjEqJGESRIXh7RJkbbbuZPZGWS9xAziDzAqulo/GadjAXBqFpz0UQcGvBKAQ8JQlkwmT3p+9kZ
02Jggwy/uFs7aZpvRDIGpK4VANGJOha4xMz7tnvJnGYWOXJCJESsgO9IaSXPQV8J71HgXHI25VGb
pZKh4CYDROd1vY6e1qnvweVE44wzWxmzlQ3+eRBB+ry0AOdmGIxxCdNUL9McV/FrTxNw5/Xjq849
RMa6qPG5zgr69KzRWeh5QA2YPRFagwIXHM9TmXa/bo6PsSuGmcdh0UNjlh/NzrLLJ9A98kb2/+US
wEsEypilitehgJvWtjFOpESRUgUr+kD8OEIp5094SxcJiGN2ILjjueLTYY/6VyJzRlIDcIuBSlxm
849ujikhOF7dmpaJeGmAaWfvRhZzXnXcYiz/DFmYonA+kJPynmFZ/gDYMnMxW737/n6sIJNAXRgD
+M92MmcWqFIRVnoC0+x8tc8YeclbJwQ2WHUBj8WcyHOyIhf3Ezzm/gvq5z8RyXY09PDHp5TgjeLE
sVTc75fi7+cwL4XVn1QpbbB+J/WHnuTz/MXhZXP+RU//I+R6aW5U6FwVATpuseYy9U9vWu0RH9Ob
r2hKeLy5nMVcVflGDjiJjfNYYjHaF9jTKMmAxrFbkzNfN8d31acbESe1DvMwjxTku7d6QgddF05P
/A5po8drmU5k/FWUa6npRlKeFdF4KrBpKP7jL7S3I8aSesfheSfT3vLf01HvvcgOtNtJdIKgpfAS
vQQtUJD98GUXi4SH9f8vT/lfUYz/eLpkchonVPnX177vwcaykBIT3Y/8kC3DPbJCPcYFsg16SBKe
baYLeaDrMmNX+tbMA7GJ6dU7eh/eHJguNJIk6HxfUGQ6ChnK05fpd+7vihn70hlhMxpUZmu/6osG
DV0LuCvC0/KbO0nyL2/PX1mMaSmHtkrSE3RzSft2PQFNovMZkOlcBJBAy+csjXfZGMvRV301JBak
OVFApN351f/hOWA8w8FCi2mS2cohhuf3S9oQg+ZakLWdlhnQTFSe7eDKYjJRWimOl4tEb/ba0+06
Aadq6Al7XgzFe09ZQLHhHOgn/XpKYN/WZ+uPL7LHmPT7e+8Aqop3StxlMV6lNRR5pKdU6SW4eCZi
QzQR0e6Ex+ZqEq/kxjBeE3035qq1oqwQrw/JcX2af3wJBDE+HDoMM80wWIHSHMA7TvaAdlpeznnS
p9NM0AiKmgj4QmaJmgJ7rKilggChcUf0dnCeFarJv+zGze8zBlJXLkreDBkccwsRCCA5zkT8Hnhj
OdMZ5RsxjHFUYYMDjS7jFc6wsUaiHMH141OanOA0b2QwJrAz46BJLSwF5BYerZ2ig65bmjHQ/JN1
NDs53JG6SQN4I5ExgJc0DEAWXtDDkWdnB3UqK0VC9zrLyXvJ6EE8OijGAMbt2UhSK1eQx64delKX
VZ2BTtIHSgtvJ+lOPZLFmD9zDPNeVbGTLeQ4XuToKJ0iTOO9mRzlu2rNzb2irBOjCorYfXJymv0L
ekd5/J88xbt6IjcitFNh9KccIl5RSq8OHckGuzI9rjXnHM/VVN3IkdOqN5MQcobZ8qjPPvKFcCEF
mkcq3qZNO09/te7qxt2Issw6LwMNpwOcSBBcuvAqekK7fbl5v8mU2I0kuugbSVkgVHlrQlLlHp3t
FT/7OoTtwsO1l6+8Kuz083Ejj7ESYxOMUnfCJipXRt01Zk2eDfvpDCaJd4wRgAWNl/Sb9A9vJDI2
I63GyxmUMco+ftUFzKahcWpn7fO3lPxvb+ONKMZYlBlYBhoFm5lSj9cAjxdaODFLgyoMJvMo5zPH
Hk46MTcCGYtRlUE8CDoEijP9Y7neeih4jZvmDxhR/4segd87aQLPQ1YtUJrIssrGQV1gBRrGsuHO
5Kk/egZRd1HldPLinDvmG2dpvw3HvTDGn+nrTu2ktMKtBmz3xUFiB3wN1g41E/zhvJATmeh7YXTl
N7fAEroqB/MVhFF0vXFVRyRy5uhsalpaEuKJ+21878UxL37VqHU39hDX1KuzM9jyoqIMwo6xXsU2
uqcvlMnF4WzobzfjXihz86IizrMLQLLQ24eQpbdAi9YMHjCjwJ03Clx/9LdhuRfHXDspESypb2so
C8C/dFJ8iujo8x+viacjzH0r6i4O+6KF8eodDyib6pMIXjvbfixlIqFzvxTmlg014P5VA0vBBLBo
p4VbhpiIGLZqa7cSPAGeetDjv3+b7+Uxb7NhJmddaCDPUbbrep8KZFwjUcU1Hxw1ZMOTYQR4Ty1f
jyj/pz7wFO63cbpbBgsZfcLbP+oVTgfzwhi/E3Gz4NL8ARyc6ubRs8GRx9FvNjARMEkznuiurV/j
z8jrnwqeteWcyxWJ9cZKdGHaSKcWC8LY9zLZq72jC172ekLEz0NCm/B07zePeZcFLTby0YSs17Uj
oJkumHcYf7uSf3H2bcJ/uhfFGAYjAqqCGWDjBIuAZax9iiCHl6aZSBzeS2HsQZSX6rk0IeV1fWxf
PwbXIuNp0Tq1TiO6F9fWyTtoOzbC+3K9FLbrpWNXW4ot4jv/g0tw/y2M3dDjskdvOFX8WCft7J90
rmQESHq8MsFEuu1eEGM5UjEz23HAi0kZrZ0+mRu2ZdiFThxuKwrHFl7pl2+Us5WSsDmHHZKHZOmc
OmKuhj8pb0qF91Cq1OrfSBkbSVX6nqolhj8dc2aB0nC7J7NZoqMH+JVjeH8HX3fbx0IbF3UAhnIR
53S8hK5G6hUwF0M0XrnarovW/IIEvVQPDC9LgdXIGIGISuwhWpyjarFCmdOwHenJwgAa59ZNZO7v
18b4AGIlN2JGdxKPSvCBJixAGAMB6XkGgpL5Ck073NeS946pjE0x2uAcVj2W58Acb9ckX/dzm+uT
cuywypiTsKnM4DxCCnjcF/lAkI0654QIB20GS4kKAM8sczwNlbEszTBYWadAS8btq7mrUENquTma
iYjs/rgYk1FH5Tno+4Z62kdnRCrqAiykdRq5j1Wet3mMwRgLOTz3FrWSgDlcFpxf55l6FoI4P0W1
2HVYRf5a6sRcxCe7Meegai49693yH6+FJ41FAizAi21p9XXPOkd8tTz5u5WJ7Dd8Bi/OzWUnAMHe
ZViKAlGUFBp1ME9cN171jpeMl62bmEy/0wQWX7gd6lgDXL+y11HMP+o1kJYsskX5qSHzcCG+1IV7
mVW4vkBb4niGPKPBQg9Xhd4owwnviYL6wxrkGGi0ihGq5GsDABctWu1lcrBbQFcVa44x5rwvGmM8
5CJt05w+ZdnZVUd7L9iZ6WgjN0zhnSRjPqQALmlbQw4FMRgjB3FR5iGZCBeLsyKJGoYH5l5jDIfU
jEOugPQKrTSvawtTo8/aZvxAFixETYybCeM5AywKk9xdEGbSAAzdCuvTl0leqBRu+Zm3KsaEmIaa
56IGMb39ejS2niO7feuiSjS6rn/WeMER/blHm8gEK7VcDqlOY9lXTYJ/vxxPRJwBtOECdq3at4Fn
4PsGlx+UZ4/ZWcIwU/NukOlmRh05BTYgRFLnB6MRzmMjNm2QgXmnyMDNEtnuv7S8JHWfDnCOWwr+
I+zUxubc6n9Zy18ZTKqjs6R2iM49NV7Ly5uL3APhj75N39+/QpgUR2Xm9WUMIORI2zMbe57b6Aba
oBVoUYCFl2f76TX9rRZ/xTHujZH2itgM8AKWa1AMru3GoXS/vK3jSWGMkq4Xij4CDmz/ehJJAK6w
x4c/UX2itv7vKhhj1J1lM5Vq/H4K1iPFkTYYdUNTD0fMtXL7aLMYQ1SV3SW4XK4K0Hxa3ojxIvxB
9+f527KLTRWTfmUPoGSh9Hg/yYGzymkH6u8qGd9mMPJArVuI97Zg2Z2BHJmb9uUdFGOU4gJA0apG
V3jEA40O4e0eqG1PIdD13rGnLwvwVvzw7tVkvA4uMFGTcX111kYIqdqfz8aIkCgiySrdZO/iP+q2
nRduiqGml8TnNRYqE8tEy4MpSwDcV2W0eeJW3IRHpoZ2dbmqZbiimDHK5kgBf4S1vc1QsAo327m0
fBZsECOt3nTwkp1IFoIEoV01q4176GYvvA2YeAo0URVFSTQ08CxqzK5nuSYa4TmEu3C2j6OTRMQC
yOUJZHbgvQbbW+9fEkffBLw3YWLjNQm7bqmyBpIStvfjfOmysCotnPa2+ujegpWwWPwoCdGeONZ5
6k29k8QYAIyTh+MpgqTaA8V3srfcFGC/wDZsiWnX3uOLMuX6oU1fsyTsKGaODOatK7NKxWMALU4x
6bSuCreTyRgiCFbQqvDc2Sra3ZtxI6wvOulmB9QZuHM7E+8R2gZEgDiC1kFVNOYThvByqdVAgHu0
kDdfF/8ck9iHM2aIs3wOmGiwTY7bnmfN6QvEGCgs2pRFBdgwonSd5LvRa7FPc8EIJGuPbKTbLeV5
NY+I/LbjXaAJ9nbTkkD6hs0VRRhexhTlQqIXl0qBIGcAMWj1KdJqa/2aka2O2ZqRCCT/7PBvylqK
7LckRtZcWYgUg8E0iPTEM1wTvc/3H8RcoUSyinMmyNa+ccPNOvPiRWN/hL5AjE2WkW6TuCWm4Xl9
WvRXf+33zTYwpxz0UaCFIrYhi4n1nK6g0S+8M50wDjdbrYuM12G2VtNIoWbtl8m8dQfL7nrP2qik
2QO3sXAoY/0iKXmm4fHKdLbZoQhTTa1OOj1gedF/Kk7fkMTLbU0H1bliu/qxdLiJJJ5QxkpEfSYk
Y46lOvVcACPjhmIKPbYNv90rS0SXhqnqqoqbwoIXXDAfeS6rNNgfRXe/j2wkFI+8fucr3MO9WtwL
YW6HjhYp61RDyOtx+4/nLU2bTu9hFFnqSO6Xs7WHyWS07W7nmAEL/Wj7BE5PzPZ9bjYbZZE/wUne
gUqYLBaxB7YGEMnzYqprlv3RJ9KjuLEUYQwCikDDJzroSP36omO9HaZGjz2mivezzQJNBuNiIdmj
iwntRQiIp8fnMOGyYY8007RMGGoNaNX3HzDGoSbXdRAgST96XUc0f/T799NAMr/cCu+8mu9EEHkn
jwUaCSvlXPadFeAFKuZxQwCzJLrVorItO9qE7ydyea1tmXN5JzxGS7SAqGkoGmjrsdb7VcbVybwU
ZaHSIS9KyaXawKMBDCzAQd5XOO0DCsC8s51o0MMjgFcdzb9oVYJnfC80bLIgaeJe3cOtkRz0R6Ha
XDnBdvPZk9JtXQOv4svn4/OcmLC8F8r4xnoRBRLwSVUYDCg1+MDAw/hP4My99XEJMKnv79J3+s6v
wLy0WIB2aafnxDqR3evj75g657vFM3fPFKROOFf4DpUCmJaLzIl34S54mpPhWLj6m/ol7B+L/G21
7lfOXCUZuF5DUrXqHhxKHydQ08/r0OO5iFRRmPt6tyzmuoSJ3GSlBiGOtf3Q/3keM+CTIPW8e7yW
327L3VrY1oGoKYxLLXfq3pxF2+cnZSF8PxbAU062eXqIT0YgWpAwbsWPM8InxUGDLNpjVWd1WfTH
DDAUPcfYTDQEY1mgaTdk05JFg0XWSIe8FMZswO5h8hEtuZQoe70nAp19WT6DuGhma/aLuAR8QgEC
RGXOWfTktt7IZ26koAK+Ptcu9HLkFK+PjudXNgCh8/U8tZ/e6Mjg5vASLSIXuSbOmU7gN9yvnrma
edgWcZJi9d0x/tQXuJkX/0KeYXPdp7dVOd9g7jjiFe+mTN/dnjMXEQEN/jfdczpP5Xhbzd/PdQGt
0MAUpljti5/hi+44kB+5ud/J23Kz38yVVIZGL1qgIdAiZogE+mv2MifjznXzp091RWFwbOt/qSLe
7zNzR1XF6IzRwCk3rlc4exg/AMoS993g6fNEeQ+SDFFS4cgg18VOjOlWnBShKeFEcX2+pOV8BjoO
zNUCxdOPnYHwavYTgFP3AmkkeeMulHFonKURAgE7ArjAOXToGSBJugM8d+Syi1lhI5Tj5kgnTevN
OhmHsESRD72qEIuq7PrkSeo828irb2O/3GUftIefl0ac8ovudpa5qcaYlwYIaFVUxYAin/rVrPMv
b6VtPf+DmjsgIIn7eTjU6xS7bM132taYm27mqhuOwZ++PjdLZy6tfI7AEZHjQ1LUiddeN7+AMgl2
Ml6tVgpIGRelg3q8+F9UL6af0BvRzM2tEj2XtBSiK/cVXSBoEy5n9QB/VAReD89OTKQG7lWLuTUy
iIDK00nEQke7K2CaxJf3RYN+nR1N73Pcf97aWCwbLQKiUxCMUOQ1HHKTdEgVo2ecdoxjJp1jeSe6
KO/WxmLZmDVIN5QadshcVwvgCBAyQ786xiUoamrhxo7BeWkmann3EhmHs4zSNE7PkKghE/rhzdK5
//gt49keFtGmGc+5mfWQcHI8zQ+JtKGEtggQ4IzwMjnTT9dfVTQZAxArWq1oBY6rc8xFQ2Tb2V+f
7CfQDQqzzM89wREcHk7ptL9wI5axApGVJ7KUQixFYKbIX3BRvLnpEPKHrHoHwRFYDr1vn9fuzbv1
LKxNphhmNpQQ/HqkzAKeJ+HSlwcB2OR/Vi7isMWL4BR2Zic2T1d/JwPvNYe59ck5a3q1h2jATT/p
tkRhTWHfV+j3cQF39oL0yc7kscRTK/bLrb3ZaOahzgczQaIOQkXatI+z3QPCeD4DHMtGRnsAR3V5
S2RMTRKlmaW2MDXLpd7bAEPyaUmFC3QzFdvePiIs0M1Zq800MmV1H71HL/K3jmKA8A7+BC6g7rWP
58H+sbg2Fwsct2KqQF+ilbZNN5jeW7ev9UpyvuaAPTuT52c8WauNjGHPjU7gYa9cY/YekDqms+Xp
1//bDrPwNknYS2NL76vsSgCfIkDZAWayYkeu+vxY1ESN/U5fWVCbMzjJdCA0U0sOdADx05tfCCGx
DXU9ALoR6vrDuyK/CzD3Ihlr1KFxIRMLDWHEycu22nkjzlGY84EwZTn9EmDwqEhb78KqycnjxV5b
fh6dM2OQkiTU6uyMxaZgMDeIaJ8F59nbK047qwKCRjU04NFkN9q9cI+WzvLFf7Hf39/gLYz2Oxhd
eFeJCnz0QYx7EqlVHZ1EvAI62Ku+BAQTc2nWgbDB/2nJ9+PV85wyNttsiqcmGhrsewqo09ZFisoD
2so8nkk5kf+804EYY4X8Aih2P5E2hKF8/AG8xTJWSo/SthgSFY/q15+Uy+8ocbaSsUqNUio9WD3U
fYJrS4AABNg09/ECOP47+Nnv/ffLeI7BrwHLp4VLDywNI1D/Ixv90QJqIgLp2xniovMzuK8ryxdJ
ceBcHbpDv9TFEg1dRNUN0ON0D27iBzFowzixLFzWYqV9qX+AS8KRMO3Z3YhgQhShC4xIGaEkoq3b
ojt7enuTALZHeR4drtM6GdDfCGPUv46SJpByU8V4zJFChdAZ3+cDGLO5cLu8nWOeZfFyDvVmwLKW
ceGMS9UZTcfh+lm89TAaXoA3MIskgzo8R7R9X8Ci9nVxMUIcOz+9bwHw4dW0H+vktCNpGQjTdQV0
Z9ca061OJBaMqRppaJ93si2uMkzpT7+EG+5/c+tx1O/9rYD/Ecb20NdaJ5R9mmjwi521k5lIN5nE
xnwvV9LkI/F3WWw7fWUClTAMY+3arYRG2PLIxbqajpluZNDV3mzdUFsqAPaDa1z80YG7ZmbNKPq8
4GSzV84x8XaOuVfleJbMIYAsy187Cir0njy/uPn7puWN0ymT3uDNspj3FRXbohJlgca8zpqWIz62
69Y9zZ3G9vbP4CyzQPq9ArtFu9pg0nfx8wMUJW7L73QMdfMZzGN7sYIoDGooJuiX6aRdMPfaubzk
9XNM4LHBnbiRwxiRNFbbNglCXIBl51QwxUhMYpK5WCLJgIIEoDMLe7dzeGAkEzML93IZkyL1XRYo
A9b3elwfDa9dj7vNgaqPzfXvp6wXrcLrpi6qssyOa3dtVylBn2n7ZoESWEn0AQG+8BrP1SNcBbhL
3zwSRfpashddAaGYLqPkoogWc3haEQalIVKJ5CQR8Pt9Sv+IHHds8jm9FcKcXNdGmWB2pXall/5o
PtMN8KiX+c/6GKPJAKkEZ1j9FwB+U1fxVixzcKpa6sFppGLXZyeK6egiQF7dYH8mjTMDnIULyiWo
DMf/mozCb+Uyr4NatqPQDzk1aQYBPA+FewAq1so9AJmH+7ZOeVt/pf3yVc6N1gWyTFd5RC+X8pau
Ft0BsEY8QZPZmVtBjFPS5akWtVQQ5dABNKGHzCZgA0HmQdDuo/FBEugP/rtuojfl3mwnqnlWW7qP
4D/JaJea/fPNH2+dvN+362Isdm2duqxBnAIxtXM0ZwYKjwY6Ik7L6DlMiOPwdvI6tPJoYYzhHpOw
1RQZEpE1Pa41JA2Pgi9WZLQc/Y/t+K8UBG9Y4O/ZDpNCh8PCHe23IkNTmY25ed73TL6PtzvAGAFF
qS7doOB7kP/3crecXZ5Byqf0hPc4Tp2oigE5jebiUeplTrQG0Ex7yXsIEgqyto4ycOq8EJnaF94d
nPLQbiUxh6p2gmklLSSNL/A5hcwGdbDXwQCgtQlWjuYvCZSJ8/hP2e9bqczBWvKQG5fqou0Tiwyp
k8/EMzImI3jxdhRmQ0bS75uX+aa/ySqTqlMWPHTySjI7TdS1mH+pB00DVq8EHIcSvUNEIpGnWc7J
r2onIKAsBRWJ3fp5ACCyYfZ40ZPW/fYDmK1O6osgXDJ8QNE41SsqVuK7Za9WLfJ+eCWJMXuzRTT6
RLsx4e331CkbtF0MK5cMiaUcEK0CcsfIQBIOkBnb9Wv5HO6ijBwO/VuEMgtHqybgVCx49X/lMeeb
52jKbA3IWyYneHaRZOtOB0Tm0j69oU8Nub/BWy16Yq004IKVbjQb0L/tK/9DezpoQBVZVUELZckG
G+KHvZhSaBxjn6H5WFRJZOx6T1ucaV558Puv3U4dCSWl4pz1hILfyWWetrw2ogAt6gYCOaA+YvL1
CKJiaf81QuGe1bm6/1MAV28xfizOa1+Y/4Dc/PEXTHSu3a+cCf9BkAzwHBlfEPraG2aJvjCYsns9
qovjsll8h97gcw59KlKmLZ+GhuYQhOTX7Pdt9HDCcGyOrpV9nz7Fe9lBMntY5h6NlHfNMppp74+X
eB24ZW70nUBmiUNWxGHWCdAy9ApKOaifthcn9sXOFQ75/HPxEmxeFi6JXq+5ddQwUcE8Aw4yRXPo
40+ZevNVGSpv6RiwkFE7vH+Ch1GXejOvhL0gOjUeQi/5FiRXW454mzybmFtbWov7g4gS8Y7bgzTh
2dwJZ27bmAkWomEIV2Q7ke1/nrc0z35yL4KL5n7A9/qc1dLn527jsUxdUUwJvb0SOp2ZtI/ZmqIg
1pdgH5q2ty43pxfVTTzDIBmS3xvX7lxUjO18y9nl32lpRi6zy/XJTLRIhtxGmp/f6iUoVoG52diK
j5jK2a9FZIczj8wab7YvHG8WzhI4BUk0f8lcS0dzUDHLbOXp8W78juuuXwX2OWwERubZhIPZnYMi
UhX0vBl/lKW10+zFgTf69TtXeS/kV6KhBOyRKUIIYtfch0UxyHF5crrI1Z/SGTpjzScjcLWBiBic
9mDekD3+waCdPPLekl/aRr8EXY6yLmmKhP+4V3WrGrpMLnQsVwlQSdp+bSkHetI4RYB22EV04Zz6
74QOI5C55mKl1VHeacH+UvvnMxrruu92baxHt95s8v3ogoATQbvsc+T+fsTu5bIwwUV3KgLseLBf
pj/LY7opCYgSCpJ+BN5bGtPGCJSvqH9kPe3ACPHCs+CTt+zvRhuMtptZmYFz0Az2pUbEhpxFcnaF
Xf6EJwNW5LES/+68povVVUOVgFsrGWyFsA1b6yyqkbBfqrNglzwVq8AdSOKiWG6rCyAcoqcIeL7h
bESP8Hve0cIPGq9ffh5/x+9HhPkOJhaV0P1elpIQYOBqllakNFx5ZadO7MTeT+KeQaC85HGM/B7b
YGQyGm1GAghGzFDYO1kJMKzLysv+7L04BUHdmvQfqkI+dc+Xl4vhbef7mWt8fg7O5wEuBM9toKrM
GlZDU9FKpkjUWWMsuRVWYRMMjYAJdO81RPQ/7rttdMw3qp0uzFm/7iWyyNwGzqrqW4vzRwLulUUl
EYfXgi5RUcynWED5gaNGvwVNpvfX/GT2ZyCZ49ZRUs0N7Jp7AWYuUrcR8qg812Fi3RYSK5IEAk8F
q2eEneOkrSsjEWgaNX9uP7oU+Qd9q/18yk7mdgcfGSuDO5b0O56zgJT+VyzbtdGlRnmu81RAAsJJ
sUY1IavK0z14DjwU9akLZskakN8V/EPGo3m/n+mlt8qkhKyOFtd2ne8pfn9IP/b0XhFUU4Hu776o
b+UW6VbUNb+gXv2ytXk9V7+Darromw9hdCw9DeJlTPEhr0vQ0p2+Pe/jY71cLv0TQCqabQHV0+3t
8M++qUh7cPO9ROOE6h1vSsHPXdC79UvNYHkQx6OIgxmT+20Bg4gatW2Pu2eQYF2gjTm2w8TpPRko
Vt8lRcHlgfpN7oClWKqJmpGlWWxQEDVtoImBHh2ExI62FUmOsm0uIjtzPIC62RneUBcF34I8bVUn
81PHPT0vUu/T+PSNueacPcvvQ64P+bu8b2G4RqHDWiLCVInVkKCoE7FT0uLQzsD9Yz4F7yheqE4P
5q12nh3EkPOS/956Kk/FrUPHvK6xHTeXvJCM0CqKAybYQ7B1/PRf/0Wv3a+6BValWKYBwDDkTtEq
e3/AZUw5HqqoPJzmx7NMxGSp74WZuKwHxH+cx0P5pUwmciUqWtR1RPm/Jv6SJO9zKb5Uh5By8GDe
LYRbiuJWT7p10NjWU+ufVOex0N9TYda9UOaZNi69iAIDhK4ve/nw5X0lL9noZEtpNtqLM6rnnmsb
M8xevGhzO+l8jniaE76/QOjEx5SdoWE+WZZYtpD43Ch6bar1QV4k87Vw3LazvCLZ2UZSxRndLCJ6
TEQy/nMCJjjKLG4xq2dgROV4S1eIBfY7dFTcoMBoTZeu3tRN9Fd1QoSRIrM+KNv+x/hTbqrNeR55
Etpyw32+8sC0Catij166CYmx1mbJBhDNeEQPGXmzMQEJzDMRIIdoNRHtV4CFH3xtJnvxNuHkYX5H
xhZoVW6+lHlsqtNFUeoQXypta6+Bl0Mhqkc0TptO5AXzwJM26jYDWHnLO6sJ/byVzNbw+lQPKmQp
6oPly3Yc2hc8AUgQHEGyJ5PYgyfpKPNyWdjae2A3i9Itl8qcxquPdWbCAGIHADUL+6cYOrrX7++k
PhZ1pJhJcxAXa2Gb7EdP/NyicVy3c/9Ma86wfWfaIWa/tWjkzue4sCSzC/vsfp5I5f0f0q5rR3Yk
x36RAHnzKq/0tsx9EapuVcl7r6/fo5rdmcxIbWpnFt19u4EGkooIBskgDw9/YscG24QArJNnLqJz
53ZJnpI2eGJI0Gvi67K0y0AlW9VX8Lk6l/AseGr1LllnGc+9vaSzp+e78YjKgz4oUFtOxE2mud+8
3Y3mRozfC7HU1NcBmnlARyyvs6lWbIdQVa75nx95dxRg9gOT0a6Ck6xlIzQatbIFh13g+H5MsU+f
orAykpS0wmCu1f3BCEwCnr6qrK6Dll4aUcUwpUwbrUYf3qLL4PiGomcLMedjFYaQOR3HzfLLJsxA
OvsrUwECKN80KFtwOjyCgZTd1OOz4SbSZSMFJ/3zrf99tRJGA02lPMOIjCKwDE9E+43bywEwkdW1
Ww0abzTfhUoLaq43dmHUenzw1txnr8Yqo9FmqwX4k9M6pzVop0dZqt9F56VkyuwnIRZBjhQTtlmZ
HPNJlSJPcULVXEs9dnqd0flvH30GIwoeJRLwhuwEWuLI+8jpQL1yQqMfIMwat0coYfA2pn6oC0+i
mcgRaRb4NBpAFnQ7k5ZV6VxZKbKsuTKpWljFlfmkMXTBULTKrGE1JS1XU5SyeBqoCl3YrJHNlExe
W7fItvZqsY6XtPQxWscHcQpSvPCxIlrM7zWmZ/pSbtuyua6TUR2BAXTaPUZQnob9gPLW6MHRJGq7
0fMVsy2XHqrTFbhVGQX97Mi0MWhAQ8SI/7gXHrSMLDW81129Tq/fBoMODc7KvqsUwOct8ujDxgOO
RdY63WYW8+hkMAM/yyPNg6Bx6u+XyAfD2Gf8mMdFe8lC522ENtSf7h69Z90mOz+/Gg+Q3UkUwkAB
J45cKk3iEBuxYdoxKFv09ohWuZEteSWvuhd55dmMnuqUIRkB+rALh9EUK3PyXeP4NoupN8pSgPOw
46i08xySW4gvUP0ivZaAbsooQAhy6ffKOSvVatU7lVZo/MXdyJRaemq7Sjab984Z1v4qYBaMxIN9
BqoAXlOS8URAY4pIgrWbbEij3pVogIhQtlFBCDshOPaYb9gCOL15bfQRV+DsIxOzOBL9IeX4K1wW
0NzLMDywBlP4dWMdmzAJulpKmcsWUoHJ4q03FpVPRjUxNAp9G5YVAVnsXBg1MkYVGJIrZ+DvjynT
O6g/izXIB/v0jw+CbqAsCHwTORCxldwwLkSXxtA7QHEz7fJn+wd8bpE2ao3ZWYUe70prbZ/Pux04
Q6PX52r5kBaYxE+ttbRM8wyMABHOD32dSXKJ/ZBL1X8b14HV73ibQd31DM7hBdUjU40QJoG6As8H
eESEtkQkgIA3iimhAhzuDU8hAFK/n6+GNGTk7xOR4Ch6RcoFNQDVXzLoKZBfcdq1LFgLcd/kxe5M
1v0yyNyt0nBF2A5Yxh9m7euD3iwcysI2kRc0kQavKCj8PqO7urJl3p/v0gNBEbFNv7npmztQCwOm
bLX4/QlqI+GfbsevWkf1Ay1bkEW+ZkhRRDCicF0u5QpEudvPwBC24YL7WNoqwnXlgStww/T77I9v
yorKLnUeLAmY/v/NXgVD1DTCpFITB7gELmkZU1/1ZoNc6TSTDH+9LJzOghL/ot9uJI6un3a0hCVV
RoUubJDRYRg6/vLUv3hZGYPZ75Znm0w375lKE4FbOEpcmSRYJjpZRI36sOXT18K6pqMmRMDGwN8i
xuBEnqSKiCixivqpuXVLb9Mzo2WrFuS0IZq8191CDDxzQe9EEVoRBkEv8SlQ5+l7tJYMECKy6yXM
2pIMQjGUVpIxbgYy6AL0W6q/a5Y27CE4AfEESq/SlPvg8JAh7o4fS3RNxcykenhPangtWUD7DeqS
nJl44E4OsVtoC2F5SgSw3MN7if9wPIezokOpurulzPz0Sw8qcLMiYs+oKHfLNMCKAM13Fx7Bs+dx
89uEYw/GUcAMdfx2UqnIlHSbRSqKpX0i7gifCWVeTf2Ol6TXT2hZ4U0ODdnpaek9P2MB7g6EcJNi
mjLl6EPQ2juZn5HGYbDXQhA2c9/vREyfcGNkPAFZtZAC0F9cbb21q7dG59ALbnLG9t/K+A3FbmSE
wMyJGEHLX4JTY8Uvir5EmzErAHETSrUInCSyoCeFHuvSYO66cCqje0iDPbdYSz8/6cPN96OBMc/4
BD9f/YSHzBoHkEA9lzAXfcn0zQqI6Et2GbZ2YQCmbPnEQXs69er3SrEmbr3nopYWQxgTacjStgfb
zUUXBrNrtOzy/PfnggqgRASF55HrAJpgsmY3uxVHid9iHi+UdqKEC9TvSmcX+65nvPGdEOJI6nQo
2riDEF/PDWXz/1wCcRq0VAjF0ODXMzxMWM1EiVRAx+pSFPxQGEBQdLcK4iy8MGijKgVUHmjHl+NL
6ggmY2OW3tI0mFk7cnMkhGHvRq6D0cJ6ptglAeXWJbf0hT2bNbs3MgiTjvOgsyDEWl5eJMigNcQr
4H+qwYS3Of4fpnHOGq4beZOe36iZIgY1uBWxpsB2ttIJsFA0TK7fdvrm+vN8aUuSCHOfjXnZBRF6
kdhjbPLOZgQGZik3urR70zfcrIb3oyyUa6wmdCo12KyWWhEXbyVh54dybEBzg+PZrr1d6lwu6PPk
M/X4fKvmFU0BYAVYKTAzElLGSE7LWhAm5pDUVbPvxtev2RJKaU4I4AIC2KBQUUOTwP1etVkjhXKG
doRBk63BYPAy8gC0LBfiiDlDeSuGvDR5M8AIoLlEtgLbNRXL2z/frDm9uhVA3Bi38iSqHiEAOdKf
4sq+/Q1Xw9K1nItVboUQ18TNunroaQihYzU8VCp3zBxxz6w8vbKXSPWWdoy4KGGBurvYQxZrMRvX
zpylcH5eAChMJOQpkTUlrD5q8MD69miVGjFkIlB5JxwREz0/lYe0+WSUQfOJ6ileKKjqE6uoxTaM
SpebZtG9cXr5mq4FrddyzFB7OXIwMc1/8tADtShgdxwSUch8Eoow0t5QZxjOdAFf+1b1Vllv9at2
p9l0MlEQflFmo/X7pdN6aCf6XeiNWEI1hswNXSqUQbL7pgu0Gp4xQDAHIkn/OQKT8/MTgzYg1ipb
RlFEAA5lKbp9zIROO33zAcROg1nPb6UMH4CdHk24wJeXWo9Aea4eDqcTszv/+IZv/CzhWR86wX8X
PuW5UVKeamXEzU5bt0voPJzcISSHiZZcRYBIc2CVVzvNYHDc7iXcCWjBb9TFVc+95n6z7P8tnTht
oWWDsGYh/QWzAN7WJhNprgMSTOt9haLpuZh6KFNrqfwxG2vciiVOGy1ITC1WEOsCoiJ/pSuwl0zN
cM9vz5xtvpVCHGkf5DztlZBCi/p+QnFikq3ngNLzuZgHgA95hIS/lKq6oeIWcirMOcYAom13arZC
rKMucvxasKG/xSrytXq7KMKrRXVUU0IMYTwmAyBJFquc7R6U0ycANn86I3x1dYTrEzKhx4rbdSIe
MmYCJedakKMftsZg3fQbsE1PP/+srh9X5I8XHK8wOb2HbwR1LIbGIZ8ukHSFGGIhCpHc/SPEe/ul
KJaQppKtCcPZ29NRgJiZPwwMap8YdpUY6t+/EdD7oOkp7dyoUYyr9NCQof4r+wvQ7k71wDr7k1s/
P1+LNm/e+KAIwoHxlhfgye+dOMd6cTYkSAJVBnvMNz36Ci+Z5Zv+a+mYlVWpnuP+TS1OWwV7YOL0
TAfq2lnQoumqPWzazUcQWhT2SRaNMT6C28cbDtCG+Jxso6uyLSDNM/11caCWZM45ZI7haERH6LkF
aOx+4XknZzLdFmiPfau01BmdjleHUl/lnbGgEw94iOmS3IoirjzbUZyYSBl/QTVtdITX1PE1prCU
Pz8S2EIRMrnIXcqmB6ro5xs7F9ncCiYOt5UBb+XGHPR1m8DAvUBfSLhaMjUzQoAl4FjgslFAgh7d
b2Ta80PY1i19WSuCUVnuXxfuc7/A5DBjaAR+ijJxYugBAJbgXoofyAU3pkIPillWZUY9aQ1VKVXB
CbeDysvmy/Odm/FN9/JI3ySmUsAIfH/hrbg+C6Pe2sNg4hJOlGnA/NvDJ/6xA7R5DOgviS19KTf3
gFVQ8PsSSjAyDwQdMiqEhrq1KDaNLwH05Gu05lrTX6XDmdO/fa0vzZ61/NWCkZ3xTwB2cQi4UAuf
MjlE2sDtWQkkUU13qWNzK4po3FZ8TX4zxuu5sheETYp/f+/RMwSVARZjoqQmIbAikzJJ1vDdRcHs
KdcypWHBDU6n9ETA72vs5jlXUHnHVwMErAW1XfB9M2VTfD03PX1l5IyQ17pXyTpnwjIW/P4CGIPZ
XpoISZbIaKxKqw97weTMPxgsqE8DZgd918Z2rfXW1BclZkvsn7+R0sM6kegRf1k6RDIgL6IsG5Mg
6y/CvkUVFSwhzKkC1AggfsZKkBKN1bg/SaHWemBe6TZjdGJKsx61Kmr0ujBHRJV7n/E0gBWfX6RH
045Ngh5L/NS7w4iEEldhCFAQ0v8Xrs3QZF18DfXaTz6eC5ns2MPyBcSw0NcJb0mchMzVg8CEUX9J
e4ZSszTQZJcOdBEdWZlbb5RwqWViVq8AzJABoAJ0nZ7+/41epX3UdkkT9hiMmYYrrhqjj8EP0wWj
N7t3N1KIvesVzo0lpsDeRQ2/cTveW+ec75uZUCvn5zvIP8YtU/uewCk0fCHQWoQsuaHTMqixhWKr
tyaGf69Yi7Voy71SJgZ/v0FbzP6vHjr0Coi+YZ9Z3uY1cgZT+dOYnpMbjclYnZn++B+CpFWNgz9b
4xyYE+XZ82+dyaHcfytx3Bzfc7yY4+KFrK9mYCZgRLV3t15+jFhWlQvb9U71dom46qENCfb4bosI
b+oWIReI4OO5UPk2oP9k7rnlHDndC+CpTw45g8v9fKGz539zJoRnzSKZAR1Z3F+kNhjwGu1LI2va
0hHlQFgwlL9X5OEKSQBsg4FBxD0lFleyaZ14QdlfMqNb1SZrpQdGp/6K5+l0059sI5qpVdnPFzh7
b2+EEgtsqV5Ek2sKD0d17jp0uUDLy4zflJUvqH7GeWoUoVX6udA5D4dz/NdSiWdEkqWVnPpYKttl
Rm8LNaYe9PvS7jKzTPF4MVhXbTuDSpasxvx5/lMwWR5hml4QXA5WmhbqPYvZJENmyFS3YAz/l+vx
LzFT5HtjnAogOuKmzvuLrByG7BApstbSq8BVWenLe29TX5WYM7XoDqeffdAgjGQRYe6Bd1eIW5m4
bMQ0HsQGtO0liibVvFoHFlsEOoyxI/SjVrtmQzdWmXo6ULM6zxyq9F2pPgrJoT486oft13xGaSK/
FKPOxVJAff7r4wj1ZkqqTSMOVylxDS+0quZYhxeZ14fOSQyp0eTIzHQhWoeNrNaY3qL82wVw2I4b
+YSmU4GSdjWFo89TD503SbaJJKPOS03Kl3jJpn1+PAeAW4HlQrnv19LfHD/FpW3Ll/AaLv/GDrbY
vItUrPrW81vEzh/3v8QQLtAVvRS8ZBWMMGXy/Cu6TBCGn+tkXwng5w91oVY5YK57WY+hawIUQuYB
eEb8kUg2ne17CuN5gjUTtRobMAt3fGkPCG8WUHwhs23dX1rEznzka6lrClR2bPqlNNK84cQMk//Z
bkLte7DWtAzdwCtEmRkGm0jZFUX4nisHJbRTL1+P9Ds3nhJ6Fda22zR6SFUrSt4UCvUfLJoHWbUA
KB0tSuTgxED2617IBpgXqeg/+KCd5PC93ucis2mTBPPjnuvApLSkpt0KnGKKG02raoUP/QJvMm9X
iQeOrtUIE7sDM8hWCRsvCJvzFYCGonMHb03moYNNxmhEts9c3OAPL/usfIfuZLUpJKv7fL6qOUF4
dE1PWkCCJZ44UJcSOpnNu+HSF4WOx7NaU80VpSd7zIK9zC9Z68c0JKbwyJgzgbIzDwAmYRmGKK55
t+WGy5hJVtRcuz4xk7HV5GbFKWslZ1Zc8KOklfF8lXO+6FYs4QQ9pubAoiMNl4A9StUqKN6iyHwu
Yk49bkSQ40lHoUeNmxKHS1u9de2+LAH29s0g5lU5upTRknedOzcAJxnUzKeqgUDceSpwCzBSU8Ol
9gGejfDako5sY8tdY/vlUj3nUZgIrC5iZQbBMiuRiD00t/Sh79NID+D9X5ot+8H9yVhVihb8xqMh
u5dDXjEZ/H6BBzkUmlGlP6P0lmfacHp+UI+vmXshhCmv21iIh5BF7M+zhcbyLr2isoFeUIeZ9zLE
YL4XLQFpOvFK3JsLJWIGug05PFJ7pPblT0Q/PfDUvTFSulep1Ng62RsbfFHDSyKspeFrGBo99yld
8NATw4e2X//1g2/enVrbUjm3Wd5hM92Dp+maTiuWtuVRf++/l9j7rAsCQepGWJzsMIzH2q70VlQz
Vhe9fztPdy+JOIDEE7qqKyCplBxfdiKhMCLvFYU3jQ5pMxUXcBUzyS3Ig4NAklqCBpM9oVgU5Ue9
gpVF8ZZrfbvKjbI99xy6GbrmnNJWKptdRasdCEcVdKnztOZ5yG+4Vk07Tasx6UeYfvhcpyZo0vEX
CrKPtgmdqkh+oXMFc4aU3wD+xq90rSyLfcUOl2ZgXEMuC3DX5GglbaPw+7nmz5S+JmuBYWhTbwwa
owkzyGWMXEkgwLvwJVx0rzG96WWGNJwV4TSKRl7sW9FXI+pceoKGOTFCdsypI9osxeAnFNahH/5N
5C+JPfLpu9i8iZxGNZ6Z1QsKMmMGbj+TbIvwGAyWHlyevbR8xJqMOBq1VAQrRZCjgz/Ugf58W36R
jPeeHf4P8HP0GdJwSiT/fQmvlEQSDyo3dAJQoCED4cnn5yevfR42r6+v7+/vu93H6jrNhUOFIta+
nsufORbIRx6Hme4FjPq0HzcakPui2CnMKFz8TQKojGj1pmBWWrL1rMCq1xyIxrlTYo226DBGthcN
2kIqPV6F18Z+/ikzr34Zc8emQjdMFg3Y5/2nBIoni7ESi+icz0HuVBeG6xmpQb1X9mLG9zEWkDk0
auENzqL5BeX1e1mMH0pB2UjihV7575hTaqMQvMPwI7tcyCzMFNchCU1Y6ICTePQqEs5yoLmQw7Az
Ecgq9Iw24FB6Q5nwm8e8KUy4AgnBIox6pnoHkRw2EBca8RvZayA1UpfnQCCCNXNbHi57zPMBoas2
aEqgfprO1JiuXkwVZuVUHWzb1uyVYVhqiMVj0MyCX515EN5/DXHx/bFLKTrLxYukBkbW6tUV3ATB
JbQ1rQDbeoxs0mqxMfbRsN0JJSF50GhG6XtsAR6cL9qf4bOIDe6V24y7FPXKlxq44rN3fq7AM5m9
e6FEOoAOQjzB/QL7DgLdP9u9ud+Dumfva9Q0S+1z2nTgw2ROzZxyp2Pfz6AW+mBRw7GPwqFR/+0x
ZwozfRBaTvBKUTDMj9C9Mo1Fb+grES0IzWlrlps4MDevrKkY1ghcLfONenj0M6ykfOEJMZ0padVu
BRNWxQcCh6FYCB4ZndWyrXIuW6uI8P43a+7t+bbPZJmwSpCnggwCXHg0+YzolabIArrGDUvQpNAq
125UXfHQe1v3VQq08OSvo+HludDHqBS1IjBVTUAj/E02Mkp9SHVB78mXfJr4aFxzawmsMndv7kRM
QdONZU4DpU8715Uw+IFfKbg7oRkYlNaqr6+extsgTVnwRYsSiZs60lHDxR5IyHpQfXYaZoPuynV0
ZU6snplQUDvdLrXN/po/QlN4BdVwVMCQREEl7H6VIlMMKIxXWCXgk+3a1xSj0D593dcn9opcTcwM
/fYnNIuuCqvadphxNO1BYnkqbZ4wus4OdZD5CFYJPoAQlIsh8CvT1zf4r9xCsy9mmL0Ouqd1a8GJ
t5RTo9Hb1XynMEAnRi2yB8xqxs2CCNUXkzIJKKmUpgkI3vGa7ZfgzA8cP7jVEy8dMIegBUfHMxEt
S6jl1eDjky61zmvc2j1Qp9wEMyEaKUc7+uPro+2tKot5rcxSldcZqvq+Wlu1FeEQ3ROLfaBBCODu
umW/OskmjnOCQKO5EPmwiaDx/jhDuQ1SOQ5k4NIHdPD8KR3JHDesoXoYAKu5r89v4UxqDFtxI464
IxCXxGMaypfGaDcVarWmZCAPpCrGR4Yu99DyJ+anxWFfM+D1e7nETfHcyudLDssU0ctaO9kuABim
VUvjtXBaq925xvOFztjTCTeCJwTeEkhgEKHRWAZyFca9fHGtUOfseo2DNWm7WAjBlsQQDoyTCwZZ
U4hBGGj3jndUwDqXa9L789U80KBNGny7HOJ9Gst4JxRdJ1/eUjS++mZ0dB3l5G3FzUQQkKoSXCSS
mu+L7X/TD5PqySmou4AgQVGQS7xXTxGhfBYLg3ypN8VKxKS/WC8NXpes4Rz9FQ7PlzkpHykM/NrI
XvAAOkpkezcdugWIxH3lwhVGwKuwUCiieak6LpLFzESzE5P3PyUR++nVnJ+NXqhcFExH1ATf0zCJ
ndOj5iwaHaOxCyHdZMIeFyaCcIibSMtlQvsrsGzVY5Iql3QTnsUzq4//0c79U8DDdKBsYAZ3EiBu
KZsxqZO3oU1+Qdnn3hsCj4cGcDuCAiNC2FHR8xSpFQsFIDf6o1ixX+VPeEoN9rTYSTl3PogSgMCQ
ZDzySM7aJnH5Rqo7jIrGhNtT+FeqVWTJY7Xz1fFDWti8WeN0K43IcdSR2AaC2yhIz6kMrbKFmmG+
K/gL1tKOjrTyD+bXs4m69MKfcXxTKPTPRRKePGwo2WUZiFX29T4881/Md7NEKz9noG5lEM5VyXKJ
CaJWQUDrt2r3IezkffmTmfUSL8ScimP08i/sGo36JOyACVz0JSYpmCGjCoNguqvDHgYdI1CrDWMA
oBdfn9uKmUQRUHmoe4MrCwRIeIvfW6aYblNKriGQXoGMHLDA0RbWDfynj6owQMGgW0+AAeBARZpr
zbr7XOqYmXuo3n0BsbdpXXv9AJ5IsDRkqndUJcM3uc/KEp3XHasnGNsUX0Or+LdtCXAQU/EMmBKw
lJCdcoNcJswogZtPokfTZZ2iZFbjD1V35vMNfjxQZRpvi72VQdyFms39/pZiUVVNDjpCWslXiEP/
FqMn2UkKdFvO9vRCKD392p2FBN+FwiCLgRcCAy0iwqCBi8SAziP2ElMwwlFXpnrmCqXBcg2nPV8Y
/3AnkIYXYcg4PPQRRZPFKIzNbcJh5IQLNe6YYkXnazl0ckWVMKjXpV5d9ysIbCXc0oCZeOexPwjg
cGaviNI0ibP6L9r7aGzJPeexNl4ZVLDx7+/yI8tsRT53pUYXx8BbD32gNq7penpT6TUmfgA/XlZG
nKjNaxSrdWuIBQLzBDWwax+tOW8BofPgTLFKuFDElRNvx4PP4ZuyTtLpRZn6smsU1YB5IBLSiGHe
UEYchIXts7lnFM3gLmjOnGRwVAA2hyaJidDuXnN4oecEF1w6FzR6MBbbR6DO4djcqXpsMshEEkuq
ovQoKMNSoX/uaIUJ9oawTwE5MQnF7Kiy8EJkxQC/AU6CUSnXVeloJaRXDqTI28Q3m2zlAdMcbkdv
Fcr7VIm0AvTMnUYztk9po68Kn8qwHkezKlVPPDCNr4n5H9azI9ng2gBc/FT2Ev8ExTapXQ1p5yZ+
9xKtFdQm0uQ1+5auBP5Iy+PETOt2ZilvOPzXcx1+jON/NRhMa5jJzgug8rrfY5EPBIQUSMeFNHvA
+6kEQDHG6LYi9+y8qge9BFGvHpUciEKE6ljHIq1HQ3H2xKTRWcaVNUFx9S5Jf5JphbyXZVrNJRK6
37mEUwtF4NUWg7ud59/9CACZsHYKkGmIZydsMxFPcj7biaMnx1eQ28aOwjLJjqVEx4/jAnOyG63t
QRTPub2p5LhrCIlzU0jCamH7HiMZoFcFEK3iMThlkknj1mZclYfl6F7yMMnUmsmOIa4sX3Yq5saq
BU4yEuuDL70sMto8Jl8gWsbLHUOWeXD7kLEg74pcQZe0d00yy+1AX90xZktbXa0H165eVbUquN88
u1C3eAQpT2KxZgYcY0C1kszNYpRxNBpJvWvYKLJBUygXdS4Nnt+s9a0qAMVK0VaVPYK6fsX6VGuK
vqQ24ZjrMue7htIV9VI4+fC24NGtDGQ2eKRZHtl0Qof5tk4DMay8axnxyLSFlYa5k4ImSIpgllw2
mA0ghXpUF7KlePSohWGVmqCLDR15wFCM55r5mCTA1yjQSfgeUFth/Mb9jfJCOsgbwH+uzFn2tSTa
Dj90hal2Gp1ZId5ZIOPsjDQwOHfP8EblmYDmZHyh0sk+zv6yG5bT+NxOQiNGFx2qY19DawnhKhMM
iVkLnK4oL9LV4zWJWtrHKTy99534ckysxoQD5DeQ57j/8kQQWi9LOmjUiyuqvof3LrdJjo20K3hF
req3rPse1uFoJeISIfgvvcyDbLw+UaHCn4DT3sseuI5tvTH3rqy8g/Fwde80UIDGqX6+atA/0NoR
f6gFk3Z10KN9xEf61L3wxtDrQrhmNPBtsCp3EC6JrHdgFqAmqnZmyeg8Onxs0M1Hkg6pKQTJLzLv
2sOu7KnK6jmDk1beVkDdsN4zBr9OXsc3zrOlIwWrX+rgnBMWjum3MERsFaDyuIUTiHXCb9xvFZdi
kmkjyN616iIjOw7FS1oYvWe5mSa63zW1aXOraN5TTADh+I0//C1pXWQsCbigXlCZ1EKOAdQL4abA
c4TOjbjVecoah5UQ7uLYCN1DBpqJ0qAiu1FUJjaEI/eFCql7Vk516JRVBMybFlLfvHhEL7HaMNtm
NdbvkqL2nuYFTnCOhkal0xXacxdulzijo3eLJ+w+TyUtnwS8dxW3lWgOVKFW/SnwtkoLcusgfC0K
NbWT6LXLGjhtNQ/e00OY2ZGgj/7Gq01ReGV7ffgSPcejTjyQ4dlKApsSLLZS7UUX/VblCdZGTfur
xxpoYSp4LegOkmhyvCr9cXlHaq9x5BTpHihDH+Zu2Iigyhu3ab6OgSsN1JZyMNMgR+E4e0lLPZeM
ol+DL1U65m9esRDwznhwFJpE4OIRoiG3IpARL/rTPJoSvWsdmWKhARtfeA5YJ1sdYK1YZQNLrrVh
m9UWExkdmEq0VI+9lShr4rDlq4XPmXNLd58zBXU3yfM4VTKvq1zvOmwTXo0ks4r0DkV0n1Yz/6UG
QyNv8HSky2y5IHrmdt5JJsxXE7P9mPCUd8W4oyRBv2GZa0olqYJoVqlapqATjNMFmY9PfsTGiP5h
7NHaMXEv3y+38UaOL0vPv9b0joLnCcd+63uyWuXAU2BiPJcbUTWoIENbMQiaWxnX0R8cRV4iYn4E
6eFLuF/8Njvl18gxpkmYswXfcP41k4VOZVHF2AkN21tFKzFaN1TpppJi+ZIx3cGr6XqdKl6vZ8nQ
q6LPsG+Z2CjaQMeRzhZM9pVT7hLUe/YL0S8IvmiWRiuJRKhG5/pSkFR+cG1czi6DUFekUgOUvZKs
vDL9pjUqyknDVvezU0i9xOVGKc1IAlz587mPfqy3oNg9NeVO3RSAb4mEIRdznhtENORdRSsCpIl5
lcxhC2MV8RrrOqxgI2P4Hu3ReXV9LvkRIDRJViAcHhYQRoGIVVpgMdhK8eOrWOxSxSy9tSTaWYS5
G1dO/BtKWzAJuWi3oHe1aFTyNBCDfsvZS59nup8yGuIZAE3fOhB5D7GryXmwgqhUpWqNE7582fJa
f+EB+JBeIj6Zv1dxho95CnFXdGXFhLv2MENm2FUVUDwxayRlmGp8n/kLvnY6AcLJoc6HSATtmkji
ktkJKgXGN6DL+FoCErGpsoV7O6nas58n3EjAdiVw6vh5ZthJw0v3JXGrfNfK2lJifyZeRhYC/ToA
I00MZGSvmVQmbsZhuPt1iMeVF275YcWU0tZtNsW1GHmjy97zwW41xBY6xbuX5/o280DB2xngB0yd
nHL7MhFXJZhY2ri+619LZuoqDDGKe1DjzmzjLaji1aS06KXelUd9uRdJXK54kCmXaRX/Ovq5FrGN
GnMMGrDeQZb1TSHJ9HyF0wLuTxKQcxA88hKNJjXMmbjXTrTV9qhOS8GV87tY95uxUumM1qhOirTn
kn6P6kEUXnq/TA1IFRJ7mRWV1zNSGF6zdD2IR68dtZ5Hrxn7jYyO8NG2RpxikAwYY7uNKO+V2hy3
PdxOU6kpu46WKriPeUOk7jgaiV+Ye3DYkuNEpToPQ5aKw2tNbbtey3JWS6iTcHRNalTz1En2MkqS
g1oduKsiHkq0ZudI8/WqlC5szWNdafoUsNlOcFEcBvkcz+k+KbO8Dq8l/5Xnl7Y8VtSBSwRt8A0v
UEW3dprwKvQ6h1oxv3IVRGeRzTasymbG82OaU7/JYAB/idoPnM29QkRZ0XcM3QEmhVGLWqs04Krn
whq43Gy0Q6mIdQQJS++XOaEYVQcu4Qkmz5FEu0JU+aDdDqJr7MuyzbcV7XTNO1O3a6CQRjzxQmUh
Ep7JgAA0NgEhAOSmsVTimg2FG2DMC3Z15P/ygzNIYGxM8N7gKzU59wjGq8BgGkNeggXPXThBwIAE
FEOn7BgRZrFdk4d4hIdXSWzHLRNvoyhBr0tdjgu2a/Ir5HWTmCmkQYiFfxML5JqOHiTZj5Dg8FWa
C2C8FpzMnHFmb0VMx3oTrLqwzVQihNHVrxiVkTHvFCzA3Rf4uKkXOn3/L9K+a7d1YNnyiwgwh9du
BmXZlmnLfiEcmXPm199FD3C3RHHEOWewsWHADy52rOqqVWv1AoEmaRnuAjSWL8Ad53bMpelJMCS7
goZwKA9tNZOUg5J0DA0iDpCkTMFzF1QlNAri2PrPzwbUmcbeJRDhwh1cj3fwPG5gtTK0qz5Aw+yz
I+S6J7g06DKcx3hpi956WaT80aKDwi9wQjfEC07ahN6QYoxoV+XMFD0HpILIxWbghifGLxhS10qo
u4hVV1ydARkWoFUXUi6+XjEF+qXVITFCYOzNupS/laAXtrXP+CAM5/mlnTA6/JvNhnITEt3ooEJj
+PXMVGj/z+KBw3LE21pC2hWtekQVDmVKhGGD1lS2tMIlJq7Z/YcpAkPDKL6BdNq1VTaVekHspdDW
4lJ3+3Kl5SdmoHHyjFy3UJg1Xuidui1ZHT2/rLsUBY1HdTpo9NCNtVGNBX8+f22+Yh0+G/gMsjBp
4++ZVEULtRpFD4Ho2aHjs8dkSAdLUp2Y9ln79h/vReQvUHcDQhO0HH8x+sXZkwQ3zLqsiuzaD9Ft
uxUkvc0NEaIR2ft9S7et49iCl6YmNwnTJZoTCmVk83v0XK7PSmRWjvFan30qArESmWjC3GQhVUD/
Hh+DkPQr9ygvVqNHM5PpBs4Ylxm4l0a9gsnpa5xYGEI/im2kp0s95TnSDyGJlP/cAV6ZGVf9YmJz
NY3ioA1jOx4CdClvxEH3+O0ADaSlXOfMOwoY5n8jmga3fO56bK3ClHDirQG8zq/qG5Q2VJ1RIPOB
FJhvduB2OQ2nhRUdd+bNVCLqQSO3Aj6Av6TIxRg9gQmaws9iG3AzAwn3j94u94H5Exwhkx3oKsAl
rV4+yFsXuY8t/MdS8DXjnACW/vcBk6Mj9bIPDGES2wWbQH5Y1iLDDfvEvD/OmWwKJvjCzCSYccUU
yP0sjSFjIjsPdavnJOMNNSGZajL8qnzmi42crBaszvimK6uTy1BWy0ISNQxOOX4XXyBNt+pQF88d
RSZ4XVBhQ43+8/G+0RlfAZtQn+SAyocq6MQm6/IuOAyq2GZCvCi73P2E00gspx5l3BqfseqW76iY
pEuA0r9AabqXsIuBhWSBg8Tj/Pq8oILjolBUR3ZU594xqLqMgyt2xZqycphnhGUrJBPbug95WoMH
Kn0e83AvLhv2FemitJB2WZpWKQVvd/ziuUHzHTJa2Xw3Xse0yDy5QrV2pSgDgVxTMyDI0NTCQ1dJ
Do5oLUO3Aw0ErwtokHByYrrS4NaWX5SZTD0tlb47MfIEswtTcCh6MQhouKjzPoXOd3297oIi3Ddl
1CU0TWS4C1Gqkla/vzaz5xw4qpEYepSdm6Lg+LSRpDzLIxtphoppdLUknAvuBOdR0Wi7k1DNVink
LCOvpWj+Rdvr/Q+4kS/B0064/IDJex1goiSIQEVi98GqlljgS2tfJnG4KV0iCDSEiPyXypudCQr+
DHUT0yuJtGVqsNlUvwVz9l4w11H1BIrQWMKsx6dc3qMU8198JnDQEiqSeAWAEul6K7Xoiu2zYIjs
gf3xP9hVsGM8kfh8Yfq13rSmXJBGJXhB0dytaSGdGecQA6bdUK2IaIfIPVw7joEaJjZFEa6bbl1A
KQaSLQpEz54XvnbumIuorQMADCgnnm3XX1sje84MHRfZab/K5W2dQ2cMUuYtygZA8wo/desbFRL/
TcCRJjz3kC11Nj7f4eOIjOpmvlaFF62ncotWt9c+eOqBfYj1ImdIu1SRn7se8MDCKx+P/fFdd/2t
jFf4bR9okY2Sf6O7tZzpedw7RMOUG6i1yiSK4nRVFMwSv87Me2eEEQLEMnbrgEjv2nJUpE4eyiJm
SWbdVdkJ4AsT+uEgxXm24LnnAgRUJRUUk0HkfiMblCm5KxWDj9te4ESwH9W9EWjpC2pAGzbMl2op
s84FES8PuB/yQ2CuuR4Zg+DTr0HyYrMxeqA4zQxqUpXUqZ7lHlSBhv8aDnrvLfm0G0wezvKl2Ynr
dFTPd4K8ju1cJnL+oEj7mt2qJg4oE26zzuqXOLVvIV6jxdGxAFUmAyE+WcJOykvO84bY7hskKAA7
Ik75yQPJXpKaf0WlRH3wECoFBtPrTUkVk4WbBeJfC9b88Mv1G0dceIjNRN74IpTSZQW4GpSvr6ee
zTnGrxkGgZOnNZu2B46Bq6QTz5TSHmyk3pZLc5eyTOzTGujkhbfnXO4AIqmgwJGRy0LWYlK1CBXH
CyUeKpFMmRM5OCs9Sn/iilE2gmAlXWVF7mOhloZfLV3k48CmzhZGIcIzihJB/Pt64CIXA2LUwHIr
kS5/LNlE1wYgCAIjbGJasCkt5dem2qHRn7ixKclQXBwfipmBHvyBQ5XPMyPtmCeHzn9RI511qPIf
s0tAMALbZUzl4GmG7MP1NzJ9JQVczCV25USUEdZu2YAwY68tgW9mikcwhOe4NuYuZSBIrg3leS2r
WSgkdrQrTswayql0ZLEEH+nTV0H4kt6/8OcShlf2JruuHZKmgmhfYoPE0jPF37Gj4+lnODyEO5m8
ZkSgdhn8P3jvmRN/ZXfiaCAtUKpDwCd284VHQihuE+8jUSwpzcCn4VtioRJH2oPAi+1OJbN18DmZ
HoVGh76ieptmRrokPzZz/q6+aLyJL94PzCDKDt6kiY0K+thCABF0Nsau7wjn/ZTdIpPIrD3g2FgJ
MlSjENW1vb6PfKXMYK/v0Fu5Gkky16CgPHVYc8DuKUtoBkHugBhNTumqJfp3vHVK8nJ/B9xSYY5b
++I7JscvbtCP7GnYAVtwlIBwXkC1mJTQaERjZP1mlfouAd4Vih/2qf18fFzKzc7lia/sT9x4mTRC
zuXjvBNgXR2PFjs8adIAJMSpg+GDkNb09Uf38/6458ogl3antER+X4OCwse4a9pLBB34eIHTyDG8
wYJa5n1jM2HVla2pWxVbP1I9jFFVtg0XkqB6cPqXzv1ZRM3M5Y+uTE1caayGYtoLGJZwhIqehjQN
2oabbdni3UsK8RC8t8Av7p2ldPf8zfVvH02rLpLrIqjwcKJ7bpVC4jml7J59YYdN+APYzhDqDDhZ
UiM/8fJCMmcmRroa8uQOw/Zp22jA7LLCo8wBZxeYXUf5xeB49s4a89zgbQSqYkq1UbQyI8ouAJ8S
sx0BkZIZc+iE4MHKz0C/ThkLP6FZfPCvrISXompqwQHJyxgVRK1YAt2NW2biNTHofx8zua6Smou8
jsM6B9m+8YwO7xqGhoyJHvkIoJ5trDNLSbP5XfzP5OTGGl/EYJ7BPAvSjgvMqg+JeAbomFvkGZkJ
7a8GN7mTeH4oAi3BXjITHT2PoAE90sFZ3T+Uc8U7UEeiXDLSrANnNpnClo0yLszExH4xUxIcPb3c
+x2pYkKhSA+ZPVCctqsTbQGQWnC7MwgdXLoXpidTqTGK60bKeOnqZv2DkhxaShNzIGqzTlbJQOlv
tE8/2ww0wGFJ9fsDn3f6F9Yn0yvXbRsmFQZefJVGBrlRCU71mQovrL7RaqMwH1vyiCy8vsR8On9J
oIAPkChSO+jFv3Z6vsB4ED7EcyYC3zES2UKqy6AcD0Cn7z+p6ksJ0sUqQtfUGrdUERWAiS4cnBm4
hYonI8gNAJFF9X2KlVPEqO0TtojtriGBagGJU5V71wCwC8eX9j9xaPaBzobWIK41K9wXxyIH9a1o
yuo62XE/Q2wgy1ZtA3+VLHWpzd1koCZA0gkXKSoOk23RBm7DtyEb2xpXoYU0Rf4i7xOYDjLQgFRL
6MWZd6wIqlucaBE0bewU89IXnJjLmoS0cNevhjhKCIBLj+hgt+5vuD/RgullhVnHfQVbwNhOTprQ
I1PVyFViy2hg/GwykjIPsUs01CZfuDcnJ+xPmXW0bEmWbcJ14ZlAnQ8+rb66zmIzXQl0eOYh1iNx
46IyxG/CV34nPuX8A7j2HFz2v25swMd47eP9T5/1p5efPlkSpxXCqvZquG5ZB0kVzVsqp4BL7NkC
rT9MsE5ykq7a45J+8i0ZCOIyddwMCgoDuCsmXs0Pe8VxFdyBjkyVncYRFIB0v9EfUipSCQSgVkWQ
0sq/fau0nYD0jcED4E2/opKUO19c19LCMs49mq8+aRK0I4b1vKbDJ1Wm3huA2v6Ya/nBStBt+5X9
iiu0p8YmFEqtmvJP99dBGId7s4UupmOyhSAfAJwtN8DfreXH8OMs/h79J2Urr+OdT4st2A0r45eW
Ot3EoF+V1geOukcqUPze5HV/4RaZey6LuL+0UU4XTRJ/2cmL1wILpqiqz+PUFr0+zNeBUoPur3KE
+NyAF++l8semGMHv84I6vJ+c6iFmX/pKjc+poEXugj+ZuzfALCGBJVwCtudv4S6+pgfCQMJ7KrXr
yoPoepkmNBTjr7JipVNTsB25vxjjnp+sBSr9KBJCvhf/pwTWWqcEtVQqqa0IirhWfQ7vA+QvdIXR
JCrkakyiIlrKj9zyyQPLA976UUQboCncQte+g++5kMvqKrX5SJclUkAtQNaLdCU8FWjhtLj+SdTz
fSFvBW6lZCQsEJupCxM991qByBsw8cArgv9s2kcs9F7PS1md2sxK5vZ8QVqQx+xydPP3YGCmtc6u
S9FIVIOvzSEj2Zey8JSY23m4RHkFgHjUuoDLv54G0XN5xZPy1P78DEHPEL+nzxXNTf/z/hrPQDNV
2NGgE4DMh3LjHLKEFwbWw0iBiSMYaDk8515OKuymHKloMSexjPYWiYYukjGFS4fBkF5Craa55C9N
+4ynAm8X0ufgZVIk7mbQstKg/JJg7cHInG7szYnRN0CyEwQp3y8LbZBzdz5YRICgAfGRrMA7Xk9x
0XigE5H6FE9SBCYIAbZFTOSESofcgSaLkiDWJktB2czrAg1XaNpBJIrmy+nrAhkwhqtZNrVbNoMG
W94rhK85cZVJTk+YNOmJ0giuATTRc6u5jjU0izC9udgIhwuLjdBDhQ70xNk1XB44OPn4BsdhX1FO
Yr6TDtAmPeEdFJK4IvU0ggCqRX/j0H5VDZQ0dQf6BLzuhJLmWbnThKEOiEcCNFcXuQP46eo62GmC
D9B3Apmxc80O3lnpoL1NWa9sSyJCcgCOQ0m5ndtGrEY0vvVenIyXXoqkbEozVhjRFpokU437e3zO
oQFiMeoe8RzAt1MWygjiG4WjZZmdejSQDS7DHA96im6GLKFM/sm/4XOYDQ8KhIcWeuw1R+XP9pyb
MnC2gFAHIOkC/+f9r5oLktFIhe9BXQOxoDjJiIyY9QJ6Oa6tiZmlGJAAB/nZQVaszqPVxl23eqs4
YLY3BmEhC/yXdLq+2SF+gLZKROjgrkfN4Xrn57UrqmGX+LZ+fu+NZL0f9GoNxiTwoWEiyHHUZx/V
wT1dBVnEFyH0BL2mR7pxSKvvdiORVgOqmDckrKC69wgRmtMpoacM/P8JRKw2mw09LT0qbp0fTs0o
p4SKDL596vzA+RznguY4z1z+lrQuupLWoffgdQvRz63TuzYjXE+N56SSivqY81yzkuFGhxJYWfCb
0njYCvGS+ttMVu7a2uQKctMc3ieENbfVe5qtFfDolL/Zbr/fQ6mGrn++UFnrNh0lu+E3fJAWILQz
J+Pa/iTU45AVbtnRvi5blU/25ueYiEaKUnx4eGWRDpQRVaElhtakXrjsb+/6a9OTSE/lQ1UJR9OK
Y4rZLxceQ0lesHEbTV7bmOxz183cGNeK8wzYfV6jP3SJunDGfcICGoZRoh5rBtJkAZm2cyB8mTLP
McSafpDMbDYHNBR97yHiJulLFcnbhMloDeHxWBFHB8NkzthcdhuhqJlnMEKQrlqDN5T0zEHJPyv5
tZUWot/ZFRp7GeGrxp7bSQji8IU4MH0DaxIIGUorVl6EPl26Bm8zXBo7ttCPPSz4OaWN64cWKLWE
YcDNHxqxpe5UsoGGFVAFC5bmLhDMiygpIxsBXlvXJ1vOW1UpO4d57lBe6kCAVwqkLPc5Ouvv3+xz
V8ilocm8CSVkUP0MhkCLjgecQBqRJUIHLj72K4oWM7JL5iY3VlnWYukUGjPKwIRPLZSuGJxgPLK/
OAouR7qRtwuv5bljhbgUkBkETYAvTmayEHIhGkQMMNLAQcCg4R2P9/tzOLP3EAVyY9ECKgmoyV0v
VhaVVc37sWtHcvFa+MUuRzsD8fzYuG9n5kShYQpoZgwH746/SvnFk0pVgjZoBnQQJ2W64V3u6Ejh
WUv8TwG8rHncmGD8XThWM+HX2KT1z+ZkwTqx8zxBRTPp3gQtZaC7BD+gxPyzJtaawNlCG805RHjY
nhZC3r/mmYnjvzI9ua64AmXVqoXp85mlL7Lx0tIeNHoS0U1zrRn4hM/n8f5H0qFwSbIVdZnUOq0s
pArL1TbT9d+F9OzM7r36onEjXCyAwghaIFW5a/u+tpIHx2gkdpd3nB4XFS3LpS72WXO4ZManFbCY
U+RDwGVgzIld1w6RyecNv5aorK7Caguo3cI1MOdcQUXCAbwCCBMq35Oh8ZBdrjoR7br1Jldp6WJC
BZKopFsHx+oh0SWHlg6pIjhYF9U4CNA5YCwVP9q8IOkbaoD3t/oM6gN4wovvmXgP4PS5PGd419Zr
gzvvA5EGprDvfkGO4FJnIcYco9fpTrs0Ni7Exbp2biGFTamhV3mw8qdmx3LbDwnZJGnfZwtRzAxI
DQPj0eUkoUl7FLy8tsV0FRvnYeSNtc39QDjO6L+/ty8RElTf7UpYAr/ORW1X9iaJ9cDxpIb1Ya8N
1k215RQ73HqNie51yGH5zgpJAn8AxD3Sgd/TBXHb+EeOPcfamq+2rcECxcZslMRQJEbvkl3oKAtx
z98r8mb2L2Zk8rbovWhwQEfu2aArzIlmovIBBhqC8PLb3dAD984HekUq4+f5eDSfdowVHejpUT/v
t6uT+OkfIQ5KV47xreijROMqf72/FeePxr/vm7LnJ4KSDZCj9mweNNPoDXgt0RMKTWqZBsomkNbp
BopTSEeseT167OV9/ow2je6jemIS2qOb2nu4/0EzWaerLSRN/A0SJL7fllhSSd1XzhvHQAhSWwlO
preVZkupmZakFZCAYgu9APgw0wVd0X4Kda82LomcxabeGR8LWAiy9nioo8dyymLO9nKXJ2zsQUZT
3YAtwhpe+QefsucWvFCOA81cduHEzrnCS4sTt9QnvBZXXurZSrFCO3lfmpGe9O/Iz4Pc7r+ZblQj
hJEIXUFO8/rE1kjzNlKP6c5FU4gpH+viqTh4QDxqRnuISKIr3hHND0pgDQZ4CaOBas8L3zCGYTdn
BBqmQOSPeJ+/zPzFDVX3chFraY0lr6xBBusBK2wC96N1ac4jyZsEa1TZLd5RSMSWVFqqS85k+P7g
3VAlQ3wDVzS5taRGbpIogf3ekkj+mwKORVKg8SgNzQW/P3tDYrKR8EGT2qiBdj3fzeC52E69Z8dM
bLrlSzgYseMB+vLI+9tAFuHtqS+Ao+oNsGeX0VkFJCovCxM+F9NdfsQkLh4yjfW6ePDsWjmB2UNT
V1ywUzuipnr/GHqPfV/qXOrrIkpzax5PfBl9q/e/YaYiC8Likb1GhrsYFZOuJyLMBi4aKnwD6qFm
HOlcRd4EmhySg23bsRmCddcbWd+XRAznV2BMJ6NhD3DzaVtzV0oq2Bpk3HgUmkzoVGCos7Iaw/iQ
6Hf6uaQ6O+ujEOT8r73Jivsg/s87Cfbqjd7tiufkITSqnbJK97LufRQr4TBsGOsAfoSMRqBErz9d
8JUvLfncGUOPESQN8F5FK9jknBduUfNxVPo205wiVvcflcLgUsK7G0U7xOHO/WY2whJmfDbKvbQ6
8X6+JwVd0cCqJ1Dz/L73vkbdSvSHjH7wjJd5su6pArZc2TceAEUlPbQP6ME+qGj/L4h96l+3SyJd
c7crANeSJCLoHOVkrzeeloWVFgN9afuZ5VXPRb1N+DdF2HpduoT1mklsj0R4SOdDlxI0WdP24BDC
TEMksEjvtYYPqfd+7xNQgdADNFwkyv03vhMXC1iRR2znjVSoVsR5IYSMb6e1a0jil6sQgTcygNo1
zazlB0A7/dJg0t8q/8l3caB7kLuQRYoW9EhbenzPvPIxuxJyvejTxkt/Ms+oheW576JJVassOVpx
7GMLAl9pwYGNd/PEdwAvh0wMDHAS+PGuV7ODwIAQ9UJgN9WGEWgF4lej9x7U4fv+fTX+nYkdYFbQ
SQncNDRkpxV1XgQGuJKYyA7rTO/AB4iEj1iv/X0hrHweHRBioN+3ODN/ILmGPAYIg4EXZKf3BgdJ
kLAD3J6nx2rTm0u6M3Ob88rA5AYuyqB3khoG0sOwTXT+B+Q5BUG8RzRde14m2Zwf0MhcBr0NJNsn
S5UnCAEqEfZE9DOUr2i5TYYN9F3uT9sf+/x0pUZpYdztoClCB9j1juDiuODLPIjtl9IASqzSFRKA
8rjZ5YTb4U09kKcG0PKHBEoESWJUL1BA35xW979iNHLvIyYvTg8oJ7ep8RGggzHEoYMi3ed9CzOz
ORIOYWMgNh0bc66H2fK1wrUlGnu5Do57WPs+KHXzR3dhF84MZCS4Q6wC+gyoKIyfcRGbFYkTZX2K
gRRN/KKwlWpyRbHUdDEXgV1ZmQym0TjRE6sRpqQdm2Yj7Bwfgq7xOeL2fXoWBgt4YFIuxWK3FUD0
NF2MbeIT60IsvCHz0HxBQwXi27/l8BiAE8Z95kq8h9aLze4zlwgiXAgoI+2BPMQ09ChSX4M+JHo1
gbyvIcMRhE9991ZA8hYUHZn3uPQev9kjuBBhCG0sI1EjGPOvF69R+ChP5TSx/T6A5lAELhDXQqON
T6OQX9goNxfxxNZkCUVw2XYQR05srlT0oNHANmXGZWP5TqfX7Nf9zX+zK2EMQfSYltTQuaFNrpI0
UfpS8QESanBZuc1nU5Tf9y3cFgVHEyP6AU36yPVPS5UZFwUNxzUAKwJd4aEm1JzPnEMDyXQf+O2W
WdqMNzE5YA44XsBZgHkZGPXJWglZHvhhJGaogePCWjc6A1A4IOEyUayBtjqC4fsjvH36TyxOVgzF
eLkLGSGz0fGz/XSJbzXUpz+B2ZChN+hjTb5XNPzSFxHoM6s3Jv3g1MCbMjJnXm/L1Hf8MHD93Mbr
Rn/Xtg4DRnDi8vpHZWmB/r1Ub7g5dhgoEBUqEstAxOGxcW3P9VNZdbo2t0UrRbEb1M6SR9H2nf10
Cxnlm9hyYmnycg9iDWlGBZZq/zuS9VPNklO/xP6xNJxxei+uZClg+KQZjcRE7GkirmSN2KqjP97f
H0tmpi5MZkK+cDhQJBlQU3UDJKI1IwSr+pv07PvmfWO3wcg4c2i6Q5FBxYX159UvBoU4UQpxPHJs
f/ldfTfjd6081OuPxjpB+asx/gtzIxk9CxEREfS1k8HJEG+sMoAvbYBfFbL1P/LULEX9FTReJ1eX
QRC/EKfe5rUwQFjCfcIjkMTFcr1qrCNmpe+2hY3qWk/AS5dFJguKz6OCrBW6ZcVnKL+luuKAg/pU
MU/Rz7AUUd7mnSffMNk5jR8PeAJWhQ0OhtrdQyU2i0nlUZoBKNBJ+v1JnrvRLkc8meNMURon17rC
Lkx3FW2jpTWcu0Yu//7kxmRLTxVSuSzs3F/jXBN9b6o5Ycu3LtRXwoPyXCxt0jHkvorqJvM3uTGl
Mgz51K0LO9H2kmw1Z4bH7gnix9zZaCWws2QpFbi4bSYxSqBkUlgJ2DZCuucYfYiBQX1F/2RsBl8Z
T8TmmMY1iSGomQAdSDgmpMIboDLS4pG5iZYweCCK0YiBpA0i64nPrdoQMEQmLm3OfYo7PQIDggK6
eodW7SpoHwdjqcZ+C5uHF2RHagkgs3H2/zI5F3cCYvgexCROaXfFGTTrvB29SkhJxiNWPTioRNkn
27Ylw0Y1BSSK7u/emXgGHbK4j8CkJaJFdHJWWLYRgkjTSjurzwHYQnS5OcUZUcUFOzMuQ2ZBGQqt
OkQ0N3xAQPzFKpfGlR0ET4OwAq9wscdGAltnt1CduWVZwHziNYm6zCj/ok79LnIiec0gd26zBvjQ
zE/gjBTT3fj28z6Apg752PDIvlAw0pLEco8JpcbTqfjZnnOih6RdGPhc/IHPQS6KBagSN/7k/A55
r0lOK1cgfaBebDJmnBvJzt8q3S9WdhWR2hq0bVitpWHFQyoQ+XZGFw/qb3QuwoXL5DYd+Tc3/z5m
crTdwQ+atlArOFVwR2w/W6MB1pUMJki8CCoeBOqcINM2FILGLn27lLqZucugxog9gEATDa/sJETh
ykxumKyv7UJmoC+gCWAgAi3F0ihHJzO5wGTAHfEqHuGGCPCunVDRxoJTM6OZoSDciuHB8Ln2La0h
ZWwE4HBeQVlEUYg7GGJr5UBUg8MBfSPNh9q+eiBkErc1qLK9t/tn7ZZ6GlwNaPLiRzXQ8efEVeAx
H9RKzHegSCTyk8MYvdUUhvAV6soqQjOba4HDoc9om+8GXm9TgxOOEagT2ZWS6G24BSK8tnpOz8pv
BzxNBriyg9Rwhu+QHxYc+R+V+fUcXn/rZA7jKExDzmU7u0QHL85ppb+jajAiBwY0cfrGc7LNDhI9
RRSRxPf9ibol4ZhM1GSbIsvoq2k+dHiyvkd03xvIWYJTWv8ck6fPe428v/rk7UOyOGrTw+vHgv1b
ODbso2ccWT0U0vH8miSlGE3sEjWXOoRpbURCaK7FgB+GBRpoXdPVJSh8Ovi3YHac0umUX1qdnI5Y
0CpVlLTOrrpDLyE+i8DdpK1idHben1/h9hxej28SpfHSIIp+ifGZMTGP+ntPwXxmDOgXqwC/MOgO
WepPHhns2NJoQcCDjsbhLcVtTZby1LcNKZO5Hr/1wv2B/KeTc87pwAWf7IRXEYzsw+opgikP91FO
K2w49xst8fojyga6scibeuvxrydjciqhIipA0wgf4ObfHNiKIaQn7sJaBLPxWxhkI/Azcpe8/uz5
QuM/LkIA0MGZOn7VxbAZ3015lmMwbMJ9md7p4X3NfFXrwJRJ9vEhKEDDOkfnIJDIAgMvA3za/T1w
iwoa5x2MT0hHjqIG0z0uub7GD6rb2zDfR2QPydjncOOSpx/x23paRycLDYMS5T/Fw/fqlxZ0qSh/
2741fgGgSaClGJlspmQZDAhFRSeOe/tlez7u/e2nYOaHI0pVPnnKtpZlHYxTTzabj3J9sDcRBJIA
+n1cUlAdl/fm1F18xWT5uajiU4ePMA88bYpXsL6QtPYXTtzcgcNyguph1AkGLvx6tQE9yBTwLPW2
PxhOqRgRpxn31/M2wBpr6f8sTI50UTqp7BU52MlikORAeEwQcHBDy+UUXYK6gdwvSdJJt7HjtcnJ
yeX6oNPAH9mDMuxlv0exICXb/vF83r979Pic75/h4nUwST91ZD2QtbN2ybOwXcfUIsQw7JQjtreB
tyPaw+oUkI2RHNAha/8m9Fu/PzlzN6sgoNEDfZnoEZ1mCEVmLNDGOGwtSK9b6TEY3jPR8GN1YZln
7YDhEG8HwGWhgH69zIEzDEE8nqkMufAx9akiuGJlACiq3/sjmtu1Y2EdfTQAeoFN7NpS5ghZ02th
j6ZprSWShK5BmW9Jgwzo/5ehKe182WLuovGQavGbw28rFvwx5/smZmft31imlL7I8ZRZLQa9rYRQ
inR3MR4GXPjqZku1uoVJmwKMm1pyNXjT3q7FDg+sBOcwSQf0HXnr+yOaO+4Xq3ND0lulPdMrMOS0
eFNpqPOnSxz3c2OBah1CXFydY1vR9QaoVV5M2ajo7QZMplwE8Kh7gEDJ/XH8gaGnl+OllUkg1Cpd
y+cJrCBVBPF4PE7O+yNrHM2HbNWQp2779NTQt8Z4+xB58sESHf0Z9z9hNha8/ITJ1QnsROOIBTZg
pp9BHgW6YXDKmObxCa7KAqOM8JiQ3YeR6qcVcBQRXbg65pYS6XcNbTy8CnzD5Ej3PNoH//Z/3QEk
niZEDRd4JuZX8p+F8Wa/iAQg6yS7QYcBliEwC54uuy8Zt4TQ+7+s5D8r0wtDinmljGDFD1Yxedmn
IzrhuH4CiaZvP7UPXyIBaxyBXIt+QLQ3ziV6MBbux4Wh/pGnXAxVaQONZVV8RDXej9qPZEeueX+/
zJlAEQ9vv//Dtzw5F1zT5bXi9jgXaOEuE8l0cnWda0t48ZmXNIqFwPSA/htpDTQKXa9aFAaiUPPN
ALxLBYKZFChbdKDr63BPjB0PLepio3xkdLXUXDaT3bwyPK2ujZw6slTBsEAKz5I//HBbvrMPeQOS
GyuHZPhD+nl/SudCCwSJ7NiyCaf2F0lerBrLFUElpOVgxwAx9YkhAhQQ1E94J7+HwUL2Zpy26YUD
O2joRx8qi0fy9bQmfZ7kZcsPtgoSwDo61VymZwJhz0zwqAnZJs6XenZmH3uXJicrGVRJmsalMOCx
t+1B8gq4EHTR3wX92XRtEtfgmSTCEmbob6vfDBS1IRkZCvQ0THMBLZ+EkLZWB3sITS0y844lIN7U
Y+HVB6khu6trCD4tobRm6g/cyI/9v1ZHV3yxlG4NwXktdwa7AT2RTJLGAIhYEWlT/3JUix/8Bw48
APHZ4Vf399Dsul4YnlyjRdTkLJ/BMK89+BuOJ1H4xqZvnmAVG7BO3jc2F5hejnKyiVLFAfdhMhpz
H1vGJdJPllpR97iELRHGoPp2EUft2FFkRppWO0J017qxIA32fl/SrYks0qp5zm3GsNDFSH2T1W2O
fvWm8fEY44qoV5n1Gxj19nHBSc0OGJQbo0IfDuq0wZbLHcFvNW2wkakXVLNaCR5N6GJlZXYRL8xM
57VMa1HrYSYBOdCxz0mLiyAhGlW1l4pfOiKzT2SQRbKjlDhyMcromi82a1lzPpBlHmtzZL1mjCfX
eD5+vkPa9P34uV4/rcGwYrrMIi751uMrALOhZIYcHcqo6uQlldd1UtfgnrXZgbcZKaOSsHTL3Ur3
YQMi3Y7iO+qBo07R9dBS6DjlRR20NiIaeGKZap/cFp6YJMf1T7L6eoWEOPBzo7biaWU7xFt9bMDV
9qjo7uv9szKTf7n+lMksA2GQKZEbtvaLQIT/Ie27diNHlm2/iAC9eU26YlmVSpR7ISR1i967JL/+
LOri7K6ieIu4+6JnBoMRRsF0kZERK9Y6gQGEcBYecIAQpTaQ0g7r2C9v6JE71qfLuVzDqf7GMc1m
YrrPrxZZZZQ0G2KYV93X4RsEAPqJI6BJB2cmeZT3Xy/iSSZvxyPYtUnw/o1q/f3xL6/2v5WYecQx
Fms5brASxfCSNqdSWamVL+zi2/mdeb4GJGKKL2KAhVEZnfVqifo4dV81PnkwoR/m7Lf6ZvNHNbUV
l7vg7G8tz46r2rK9UuVJj8CyBv8UixepoflGCgHZBGwuCkQAEjvgTpX0kGS7tFjtNv7tHm8/YHaz
jo3Kjn2MuRXIa3x8RzEmMJ6EjeMQ0bBN1toW2ws84lqUuRCb3dj9FWYGI425ye6uQ2gGsq/Eevr7
GL2YHtnqgblhHjZolr2/jxaS+7dGZ0+llFGilM9htNellhjUeD98dpen+PyUbx3HlsyXBMnrjLDW
G4JD0nJTCR70i2uR6cKldPshswfTIPVZHv74ltKcjnNvvr83TxqBEjBeTrL+FBmPdrYj6X7/Bq3P
I3w4AfoAbyf7z8oWXDvdP1v06nTzWlvmeYbNz2yeX0F6USK2knXL8YxmFxiPfxVzbyro8ocymrs9
a8Z55XSvfsB0/K8+oKXdkKYBVoU/NAboyBDd4f7AJITEocQuNg8QEHgxzS1mIDmcA3vlBf37Zr5d
jJl7GwZVSjsG9gO0F3r9Ti1cDvwmXqZH5co78jfx3K0r/ekdvxprpGot1SZXWpopSnoH0Tw5Ju88
mNz2qPO4SIy1Tb86vTPnBkb7ooWeSu8ClSBZnOEEF590U1yAd+Uj4E77fWrAcW/R0f/yB+qe8uNa
X/9CGvl2imduTok9Jgz56bSD1GA3ARWAVmC31R4LHe/ga3eT3sbDy0trqKCQMIWBTIq3UE4/FQQQ
dSz9ZrOy7D80WreR4e1HzVxfnKWlX3XTRx1684RcI+52pD8f7S8Cxxc+wOf72O1rjKA/z4Y7dn/2
yNUeGLWASePJLkgUDykxmv3BUtBr6xmPj/RxT5gztgJQdniXrhy1lZ3+45SvLHug1/FiFpYF0LUj
X2UNRb4LG0j+xKOVd7x5398uwCZuZngOd6uqOg/SAvYq47X8OAh7xIPE7i2U6B4wxItvGSuLuvBm
uzU5j9rAQ8rECUwWhnfwbMkKt95GPHm7Yc1v/s5i3Fqaua0k/d8bbOrVOhy6PdiMT6fMSHWfeHv7
ASm3TCZHwbxgG+3W1ILWlnLmtBqN1rk2nSg5tZva9tBxn1Z6MjpMvHZbLZShbkc6i79i1SuKSoOt
wTaikLziiiqJhfITBuo8Pij6l3p5y+HHDPf7DHqD3cq2FSb38OvEgBZbgDCRLIF37PaGUIekjqIM
UZJ42L22SG2WuvUYHx7Vp7DX7QAZnbMTWM1OeETVAtKY4A3Ws/N0WW3UccLsrQI5FyAjmJOrT5qt
fumHatVE+KThLEIpTD/AlRNHGYEf9awvckSK7qLjLbAyFYvLfmV2tuxoDUzLVMBSgKPKkPVCfUvD
QvdKG2Jv9w/vD4rq3qTPVj2HsF/Sabg3JDKcOwi/oEyC4J/XPzN0gWLp8Te3e6qwCxyc6uORN1D8
hboO6kS8VT3vXwTAeFmQBXXkb9WQR955aa236ChtTZAEGWe0CfAHZi8Pa5M0zf29L5/deHwS8FQU
0x7SsvyxjVmX4YS1+vzymwxbcQK0Q6dmXhEpvawMNXUKm5CRUqaIBdkoD6dfMccjEGno6jDRw7LJ
UDzb+Z+bcrV97PdegNQfq8kKJAbRZzWvL40lX3eQfUSphE2MqGmc1mMqnfXSI1SaSMYqiXF/S3BT
fHw7sTcW54WmMuu4PgqywTUYnsR/I6jUQOX8zBjYjCumfnvXW1OzUH0AT1UMydABoTprS6fdTtV3
B3BhIWYJjHLlVE1b+de4UJeFh5nyX3OEHdflTdVRjAsc5GFJ0O9qrJymBfQkxgPnNcFENXAZznLe
YY1uv2FEIRb0GlPT/fu7vwEtwUhehpPakqN+Htf0ohZ8FJDzk5obCF4hxDuvP2mo2dGo8UfMYWv2
AIx9nh7HjWzUFnC+uUN0NzJ78h3pa/Hewi0MNL2IxgjQBKFtYd7H7MV4UTCtNLhRux16s1BkUBMd
6waQLpC/Ks0XCBtIVqwlFX/fE7dmZ2Fmx/MBH5Ywi8ypid/OIMjcR5Agcu7vzt9cCtKtoVnoGJWV
0gXoVnefkWTLjBPyIfHuCWR56PnTdrX+Wdun0Kx1DtnGBOTSJ2dv8rttaLjgHLbd3JI3nb3ddvax
tC6Njr+2uXVhCUsG9N6uAVmWtjcojpAum7qMQT5ye33KDUSICikYoW98yXZl6WqhFffByhZfeGhg
Uq7MTG75KrrkxLrUqh7bjd+25xJKR/ZXQmzTPE6Fqu9LYuqbxtpcNh+xkdj3F2TJFSIfCFcsQiwM
+/3WNF8WaZEK2ej6nq832skTgEeLdoyQoh1SXTG28HCAdAMPvXDIhIEpUZq93jUvQhUyR10g2zO7
AiR52AIMHg+Piv6JGt2LilX0CHNA9qSy17BQ09aa+6pr47PF5L26qtoECV4/2cjPhYxgR0GWl/+u
4baqEgFIs0o8seT3r23OVhbyzVrnpxgwt6do4S02iqKHDEiQK4EMqIa+lMr5/oIueRA0IEGQZiI1
w1NkFuhwfZZ0QsJ1rvIClw9e49wqRUPUDp3rpQ7u9Pv2Fmb1xtws2GmrlCl9ynauuI0M9MSBeJNL
daZ+8APba1ZYNRZ2642x6edXB0VMRqlJaoxN1BXGGjKjrF7LU+Ov1OkW5xCRwYTkRckWjcm3drSu
kSM1b3qXstDxlKX4oPbQZwi8QTLbsmKcPko5IoLGOm0DzZbEgVm7xqedMdutOCiQTQC/2oSonV3j
QKjKkGPSOjekBhvZUjExWTLb9IV/zD/LT6En6ef9lZQXIocbk7NRp6HMFZ0HkyJrF9Vb+8lwn2Ko
F+GOzQhXGmFMQs4J6BuLZaaGVBzK7FyAzDazqXZIvOd0ODWAU0ogvv0baw1IX7cq1elwyL1HEf83
1B0hcsZi8aTz8A7qAplawWikUCsq9VC1k8xuC9Jfxq2AqmTzJwJ17jZj9bJ5CZIvWfrK+ke51YXe
kWro2XvQtzGp4oTbMurAcdLoYHeVh/39afnNSiiBaoCHs0JTE3r7pJnf6GiLGkmFkolY7MZLzemM
1YqneJhaqvJg21KwOZuCCoL2hwwt2C+Q6rz/BQuX880HzJwIEg9DImQh0h69IQ4k/R6Cb5So085u
5ZWdv9BfgMGK6MRHcwiCrp89cnXCBLZo+AaXkcuXlkSKfWcUe8GwolNnVVZmJ85ODfTAGnep61kj
hG4Pgu5ZKZ6wF+Wd6hUkn+0js3JvLMWAN181czJJQZmOG/BVoLd8lTxyAGx2gs8y5isDor463LWB
rRfuii9dcDfg1IGoHzjLofT8k6W5moxULmRwCifUzUYZW5TVsxbBEVLKJdr2otf7q7xw4AXIzwMy
qwoTWcAsBEMBVk3yvqSu0jDhc4fXKRFl6q3s5oXyAUR8oVkNzlqAvwHuuHVtkpYHvKcCpq8kOYGY
gZV4hkYDA1RNRUcqxR1RXkWVHlJifWqE0Asfej3pFV0cLnK1rWtw11XMpghMTrDuz8DSSUNfnQYw
Es4aOlxmDihSfW6IR4W6EbqgqFWle1EqyLkM/vLgwkCxEozCeEvXhsfoZWn77MpBW3iaQhPx6gPm
Rz2NQjhkQMfTZzB8We+9+Wr4nzE5f29QWdmA1xVycvxbx5J02OG/rOXgFk46WAAmwDSwWGBymt1v
fNlBwb3Cc6oCdh3ZIq83DvHGOo2EPcmnfh8+1E603dyf9gUQGkZ9ZXW2JZp+BJ8TD+DSrrESICZI
fCyJYJ2sp8fU/tuQfW/tvxQdsNbe2dKDq698wNLr+OYDZo8CzAXCU3F6HeMe4CxQ+nQG/eB9QLQu
K/fq0gyj8A01dcDeoNg3u1aHnGVkf2ARgaL/TEKhgj5n49OYbgbNUdS1w7Zwo0K0HbIteD2gP2r+
PJYRKmQ15UY3SHXhtf2IAaNA8u2ByMbXy8uxM9EeC+rEv5cqxkjXpnXN+vTzK/elBEyp9gqsN+UB
HJzwmwIaf4gGHatBAOO82YLYJd4ogc4/BeUxMO/vq4USLZiZANuGbo0yqTTO7q0kjuW4aAZAqxSr
PAQcUf1vAAF2AV6yibf3pdPYbfyGDOyK5YVFvjE8H3jVK+BronhPRRue2/oy4dW9InYk5/UgX3m9
LbwR0UkDwRGAUiWIQc7uJq0sWkat8KxohH33KWrfFX3S1sTIF+DoeBlNaQFVgSwuFPBu17LEC5Fr
NNwOAnke9N6UXqM/8jfdcxYo73XJKsn7aHUGq4971e4/OOvwZAPaMOrFB27pct+Z+ze0OWxNe783
PwaHM0VoNzkvo75/226/zyuebGkFRAWM/BCEBnPQXNhMyTq2j3J+cJPiDLpKrTS0GJ02DVRnEDTf
32cLZSHoiVwZm+2zCk2trBLC2O5wkj8SA3TrLlEem82XbZvoigaBJAPOdf6lX3XYC6+fG9OzndZp
QgsIJje4vF0iLArJp7X783yYpACTZ83efjCOtOLBlrzljc3ZhuvrIvMaCTZTUj4r5DVyDtyxeI5W
3MfSY10EAhvC8KBMAlBpZicRm5oZO0xrjgRYZuS6jDcHKKVZBw/YGvGXZzWm+poa5YlxlIc/0hNo
L57WNH0WSmFY3avPmN2JnRd5Q9DjM0AYz4HH99hgcvnt+GqKJ8btPtFrSdG8B85X58Khn1Ba2V7T
7pk9xABBxx8ZLRagG5gtsejVOWYBJ2/I/9bRsVYf72/fHzDtbwN4XPDozv6NQB2jEcVUWlMXcI73
zhGMcS8+q1tg92XACRID5QK7MmOnrAzFdi8ojWjG9yQSAHI15qFDA2MDCaEBqZO1U7w89H9fNruX
8QQu2ZQ21A0Vtt7FvqQeJTW53B//NH93hv+D7b66pZpeawSuqGDE49943m+fywzRJbqWssN9S4vD
QbsboO6TLvQ8t+oPaFxoS0x0EAWXUkWvvbB24a+ZmPzi1WAEqZa6yGup+9wOegoBCCzpqbB+MEH7
1EH7oSzob9sLatT3x7Z4WqWrwc3XiqfMyP1YfuW3B0tAn1luP4Y2AnejNMw3Hvtj8605Caoqa5m1
xSX8Z3ueLpczQe3KtqNuJ0ubHgKW2icrj+b9ES7ds1cDVGaRG9swFPxE2Ix+/rfxDIW+cKEVBanx
X5hBywmS8Ngpv+TkaA0Cn06g1C0KX1ebT1+wuuJS4+l9387SYwfxwj9Ds62SjjF4VPiBuipXm2mG
bm3Jqwh2UE4yNG4HAA7HIZJpEf8tRIpegHmv61Ce8iTRKhXq+Lz4rNF0ZQdPVn+dxquvmm0jQQIY
XmOxlCOKmE98rcZWkFQASjbAnwRBGZ+HTvysGFVYgRIuvLUxHah6oIcQfZvSdLKuTk4KaRBPYtAV
XRfNuedDsyzPw/gsZfwOQt4rMdsCLB7VHbQa8HgBoz10noimGYNXf4m8rFcDLBMackUyDYhxUkNJ
b/wjNmjt2yYvDZhcQNdBv+VUHwUwH67kMxfv8okYY6qf4Y6dnxxJ6jQI1wAFXH6n/qvHiUYimHl3
iIQPRbQiChEdqOqM2uvK5pvCxfkyTyRmU1FNFVG/u53tIOA71ut8FmAPVs+RJj4wx4KkD95LsJJD
WcqlgsYSeTNI2aJIOKeIyAba+Rmfjq7BvXAgNfm0WxS7M1K/tCs+cCEYww0KIR4UCSXEybOARYjl
sfIy1DIip2l1atRAwNGBJI9rLxsQR/+eP6Cn0fEqgYVBRKL9dv7auBabuEDQr0Gx5KDR0ZPNukEy
2AK9MaeSpGz4QC9HT6RWwivMZ0lF73XIacfYrJpRmfjTw5DEAY6EnguBBBrZTmbyv1QImvipzaBu
iB4JVfQJ6wP8rucihOYfFdmvATqqSuQhwiQvkr3aKKFsyoWo5WaeInv7J05ij7UgKceoSLCqeair
osQORiV2bHaiQSpNumPoWDanltLMylogWQkvNCBd0CAKIRA/HobQoL0fyU4/9tpZSLtEOOVKTpOd
OOS8f6iCsGIMOWA8gaQcX7D2mKOOsgOxAh+d0qyRqlclV7r8oYvCSnNKpi8Y2y/ALK/Xndhxejv2
iWhpNBE4aJMPQ7XlU9mbagi8Jx94ji3RnNJ7AmdlSe0/wQcG9JIOYVIfAkkKFL2aGKFJJZUgnM2r
MMIrTxNBeq7JYtg80CYCaL+hTC4ch8RrOl0ciwGtGUMKCbzQY2Iw8fAJ25qSxwvBhqtUGoLWqWRj
NxeTLvuSpBRIdkIHMQw/ER8PIJaKvZwJjqgPiMVZTntN3CgUxPxnpWwD9JQNlcAQvuHL3ExqJRkw
9RUNR13t0zx9z8BYJZshEgb1V6PyfvUl1m3qg71qrJls0+ai1m99hpGiZzDaBJEZoAs2ecrjiI9L
UtXopIOiQRrJx65TpNCF/IKPNjbUgNBEr8W0QL2n6jQk5X2/VSZtbjnjHv28b0cjwb+XDSmlFv8s
tAzS4RqEfM2+8Dt/V1dIjHwnPhcm/bbuEik4Mm0rS2/4NQXgEanSd++N0DQNNOwy7SkZk2EgFIqG
vFm2aZIbXglCZpNPcw1fpEUKPTYVEwRmO0S8bPt5Ekb7ltcC6ITxohdLeyRomHDnVR6bHZgECTEb
DkTFL0WH+U4YxZYhadfl1BzCPPNNNvfqMtXrKpdiXS3RDwz6qzobqicfEodCBOUUrc8uRVEo4z5T
SgiOJDxNGF1k0B61EbKYF0xZwSRxpECyojfwLY3vNBBZzcDWnWWc2TKVkO7KnM0weUHfSJBMRVTD
ofWtiVVK0CypMaSr+7R00rTnygcwECQK4L1DOQwbL2Rq9iKpFJCZUZMr9d3vFSX6HPOqkGx/YOQa
hQ857MzOS7RB5/mwCyxO9mMBSyVQ8TjKYEmSw6ott1wwyCCtKPiWtZO6SjIwtpSc9sVkKQQRWL/1
JWOE3ttfDSmewIKUpR+cgqoImCNXZVxsJqlfNiajhjS3uJBni4p0LJOMho9mFPW7zzLGBF3L+EJB
7eND9ainf+9fMgtdmZDknWhG0MbLw5/MsqlJGaY5bdCphERPSzzPVLdA+iWXZN9txlemtOtn1ZEN
bpequnyooaFhU2ooKC75tlpvG3SYF+ZzYOFJF53XLouFQAeAFZD1QDROUTlp+vlVvOHnFDCfsGNd
r5Qrve9KZJe5GPwUmELCUw9imCOo/0LKlCuB7FI1AyqR4HuVwBUJWnH+1rQ2lnHWcz2Ldwjhz6P6
SGv0Fw+fyraKbY2zQlGn39TuCx2p+OYYPgXhStyxdH1NQnlIWoFh+heHkMiXVRzjUecmUtIbY5cO
hC/Rllt43Vq3OLfwJIJEDCoaiAAkHi1Bt6NlJbhGQC7Zn+ct0lSAIb7XrwXZFvb9/baAtpzUXP9Z
mkZ9taR1CxZQgU1ZJEY60NiA6oJM/9aa1PA3sg0VRh21RIJyVtiRLYBmkg0ujPZpML7vf8niCl9/
ySwSCRMlkxsJX4Ic/vQRBzR52Q/oeqqN/TZC99pKum0pSXIz9FmSpGhw2DPh/xic2JKNriPIg03j
60xf13XoH67kRX6T8GNFrwc5O0FR7fOC32JhAS/7/NSO9tY3dJBlribZJj8xC1ZvDM3eJGGvtC2F
W0bHi2WMu8ISHT01uoOxFqoubVXU+TQe5xI8F/OORylKC7UDdtXNiR/q70FlVi/jY4w6tUemDq3W
+BOtOMklNyRzAGqIKLGgzDFbuCTycr6qKetaEqNzj8yob8/8mqrZmpHZSskI9qUygZHEgQDiXsOp
0FHS14yVbb/whgPhzr/BzBYqUZia8hx8KoRI8pfkDTrHz5F2Dk5ABoKOYgdBDtysSWQ2qhkoRFw7
BUsbRVZw2yAdr6FuO3MAfa7hAh96zkUzTOORGNKaoBxLLPX16OrxWjvC0m5RkRwFGSgeANKcpFwu
S1XtPXFwmZxz8nrHpax1f0KXMttow/9nYjagUpFTaWSEwR0vXgyWsI93C/2DTrUDve8jhFyIdoCQ
W0aOKE6eEQT+WbE/3UTzk3dtf+bH8phRIeqGIaquVKHvxnh/Cs3cVo3Qjvvt1PAF57Jh4Fs8U/qz
1uq2NsGzs8FytE8TFVjBIqFHVc43LYPX+v0hTiO4N8LZ0agLHMu+UpDA9y3wyUJOylGL0qq98um/
MIQSEbj7UBER5gK1UhVI4ihEQIIFU3lba77z0RJF574VYWnF8LBHphoIjqkd/vYODJOQprnqAV8p
ENwD3Ougv1avxitwlmAsSnUOnUv9W6ibZkEgMDvsLm79oK+57Glfzmf1+itmK1fGShpVEQPSm+Ic
SAdG3vVr1D1LC3dtYrZwScgBzw8OcYCVchIrA1BBA6lacAsKa8miKbP4azSougGFDMJrgEFu57QJ
BT6Hvu+UV5Be0w23AyY/+kwdUIkmAGt+rizhQm4GKiP/MfcrJ1T2agAtV5B84CkF7DbAGdRAn6eT
68jm7sFhYrpv3unlCwEbFG8u55asyjmtfcMs2dqnoZ+KY4AK6nAoFRAXFWdWNXzUJHr0dkr1R9ia
TLwqWb50geD5yyJLBEEEwFNuZ1ocuxh5u3x0wwZ+JtJ2XeTiRCqhC1Qj0aQDzd479amMP4HgJ2UQ
flNaGJr3N0yhDKF931+JxdTVD1euAM5nQGRnh6lKxwzQ9Akc61tMQyBzzdkAoKiEkwy1tO9bW9jQ
wOHi3gLKDKOf0yplGucxUGpg3UxWU0tg1GdJDa2MbSMjYofUum9twbciSQbhW8TLiIrnEm1CNaXs
O9CeDJFUGlkT+iaQ9m/3jSzF/khqAnAECD3IHX/ak64icqFp1YgNQHiSMKCkQgGvLY5ci+lrAOeR
nqQRrdsNQammMRMfJHxaZeSqasirjDZL2XakaBDY4aKG+O68iwBAWT+OOSR806P87E8ok3arVLvc
ikYHDAToE2Z6XdvHFRnWQMBLpZmJSgfeAxV8GSW+212tJEkiR2XLup3/QflLnryEjYgbgIjjRxpC
L61/COp4G8TipQk7J2I8u5yYmV9bQNvSRlfDTYn+mOajDHJD8r+lEXigtf7ahYsDASgwYQKH1Cka
Om4/chzlhI9FYCbEw+EV0Mz3HSIO+kUtvIQTRME5+EGPAD9BvRy9nc8rG2XB31xbn+dTBx/yfcjm
jC6tt+1jr5BUeWEZiwrnsEaLbbWmOrlANAR9GSyJhNw08hO/stK52nUdJ6MAQMmgRDr1NdMLPXOI
jyxyPGJwACpwyz6lvMkDC78y3IX7EQwcwIrgrTGROc0cSySzYRs0zMSvVJuv1DLywU4YE7TNwCl0
aAQ07xtcami5MTi7kMchG6kq+axLS6A6ga5tej3v4Mpig3628UjURK+AbCy6L9+3i+LIcCdGMGS8
nGW7F+0qNJHYE6mm+2u1mAWfL6OzByloMHVPqt+3Gw/SJkzDpKDeQzr8XQWNwEcdrxS1Fk0AQ4BY
GkgkyIbdmqgaL9KqDgcwJYxGxo3m0ufEXZnihUcW8ob/jMzWFIqpbSMjXYeuv8rgwXAablMbV7as
G9ZoFfvMkfZWL+vQyMCGamy4gPISbNlddgittezW8v6GFjg67KBVALaw2yGjot7xvlKwrq+IX1Eb
mnztVH1sMsk3hHHl3oqYv21oQX+IZKsIlYV3mAx/x4MFGqW1X5AJJc9oJIwl6/aUIbR9DQnbsjor
kzgBXHokSDqRIOOsPBgJUzwn0cP9tVgq78ki6EjRvYUiKq6529G3yZiqWYC18KJLK78WSNbb7bPq
60EAkQbxIqAsJNYsZDntOoCQg9G0JwFcSvc/Y3KZs7gRSE48RqGTAn2zOSE4Ap1CDhOZdXmZCOxD
+VxpRujUgSFC9nRYQW5Pe/i3MWQyBXEi85vzmClqPYo9MvgupwKmj3MkiEiQr7ywpz18z8jskhjK
kqdRByNabVP5GYzzHO717vX+vC3FXZi4/4xlfmHGXVnzIsNg/wyKrmhvTfecRrsgOKvSIaFmhxiM
c+7bXJy+KcYToB6K0v9sZDlVOCTHA86F2J527PyVXy8uzty/3z8fUhOX6CNgc94VfF8eSM2K4Zll
lYK3fFZOMhL6YzaQLMrGD66v0gsDKQWRoDaTlUaEDAGqDxry90T0Ie1t9UORmJHkgeiz15DZMWNQ
8+/wcGBw1BJNqMkQcYiQvabFi3mEXqtEWLWEYnbhgXPSTHsm/kPTpH0PUJHvCa1G3AtIWY4+UXv0
D+nZ2Gg8yOGGOCJh3XOZzUld3+gFXrGg1GeQadGzIpVObIcQxUyFRHzOuUwVjQHcseDWlsImt4th
DKxIHsHY60kl81r1FaXW/ZVb3i1XUztzdXWXpxoqr8j6NDXyW8oG1E5Ie476EEAD4b6xpYwMstj/
2Sc/7++riJbthaFkuohzqz1nWDU0JRJntMKN+tfi9eY0PkJ/+TjsVbCjBbv2KUKDxMoXLIVK118w
Od+rL2hZES2+5bRT2QeVgdAuKlInSdiXiVmMDyjC0WKjZqqRVBZbvoqyZnRyZojeeQisuAG1gvqg
JWtN3UuX3/VHTc+Nq48Kcgk1TxmOIalN+B921BPvhV8FGi1d5NdmZhf5UDeo4RYwA8rySNgrgdlp
toBUZlqvHNjFoB3oVXHqvAEr3Pw5po2ToDCHhZaIBE0tlA126MqAREEKvxoBUcvuxU1A+E2yjc79
J3Rfy6mksZplX0g+YMP9+47ZzMZFkOXoTOfctDOahwbClTt1n43ERGn55f7WWsroTyBHVFAmfspf
sotskNB2yDPOZaHmaqNNkutQFDO0s/+69b7qUwFFi8tmxejSw+Pa6GxNvbFMh0HOOTdwEJzVJJOn
Ka6ASTHUU+dWhZWsaWgsOmMBIh3KhKf+Bdnm/cCDgHDBIa3Kb/PMaGuTD1Yu/8UTcWVjFoL4flGn
BQcbUDRlz3Jmspmb43VLhrUGtcWrC6o+uLTwbEO/0u3Zw5plUo1mUFdNbC/5lOQdm68EF9Pt9+ve
V4VJBxYx9C8ocJOPvUDxanTz3CyhXoAWKH9fyIR9kKgTrhF5rlmbTd0Q+G0i5LBWeTYFvP3kTXm2
GN3exUpqb9GfXI1rWsQrt8WOTezzHSypidEgEg4eysjsuk80Ht7f5Uu7AWg+BVHxhBeaQ0/5avCD
BtGTG37HPigRmxDAvrecBRe4/N/ch9e2ZoPKkXrts7bi3fHEIqbQQsJwXwI6uLRcz0/VtlhL2y1t
wGuD03pezaLchpIyaDAYo8UiyjaC9Jr8vT9/S1viysQ8J6qOYJoQPJhoQeBqjvv3bpc9q5wRrKRB
Ft9N14ZmwUTRg1NN8mFIKsEI5Kt6MD574J6vPkasGWjIqXhpL2XQEhrKzv1BLkYy18YnV3k1kSrN
/S7JM94NNIhyGVg8KIpzKLOcAVFZExZdHeoskPBAhFR3PIZaV1bS6Hni+MUDU2+LfZg/jizVk8YK
2029qhS7vF8mggtwa0AuYvr51TDFWixTPql5N4WE45TkMVRQf4qbqjjRp8SSMoc2vqkWBsBIsjWu
Im+Xcp+KAFYRSKj/6ADd2ufrnPFwRpGPa/SquWTgjTCoLplCvuUim5X3tehQ0dAetHDl/bRUngHr
zD/Ts6PC8EPVNHi3utKXFW8ka3RwPKs95JFA42hBxT7TSz0GL5GjnMUNKIGSLb/jWcLjD2Mztrgf
dcAnG/v+zlu6EP99FuCotzMSSdDVQPUD8gfQ4EN+Hz0G9w0snV80kgBODcjphDu5NeAzZUG9vuLc
HglWuwiMviDoZ/efkHtdCZCX2s7QcYaewSkZg26pmf8bcnAE+CJFLGpwn54BctUtSpTnSdPo/31Q
uDxQ/gV5hqzM+R/pUCWx33OcC2hTH3cbT8sNytdm38VGVZUEKESwh6wYXcypoyNGElB6Zblfch+F
p7DdUKh4g4PqfgQYcTDrB+nZA3rXjC+7fLcW2y+BlGVUCRQkhgVAeOc1xU4QunEAXHDiEK/2h95O
FFJaum+Ij/cndDEARb0ZnMF40rIoAdxuk5JWMTDmHgex4/ee+csoTu//kWsnMwu7inQ+MFjWrCo9
fIv6XcmtXNJLm/Ta+nRKrvwSI9aD5uWTdXnX5rb4UfovsepU/klCcni12XjBDaFBDtkhNHsjCTzn
uqdhjR8NIQ9yuHjUeUijaaQcX4XMRB8HgOhIF5nVIYs36VddmhcxMUF3Czz4RnKgIkn978yfeLDf
7q/BwldN2sXoj0FNBADg2QVYj2B7yqeOtimLMJYh+NvX6vpLJ/TGxuyea4e0k/kMNphatHomtURG
3Mu127cbWh0i/0AZI6hUvch7Ky9PXPX//QWzuw+iH3w7xgBW5APqXp1djXip16JJEZ1xzK7x/F1X
AnzvNaTuqSVqqVPWKyC8xZkG0wLIBRQRb5HZdgMdT01byg7uIHTv1FN0JopWFnOBnxlK1Fc2ZqG0
quSFUo6Y6cEe7GgfOIFTm+/QucMfuyH0ETkm54eEentpyVoieKnsAPOoZgId83Oybk8U8MFQLKdA
cEA26dNH3x6jg3RxE+s2kCPuxNcENoFNYJ/XBMAWLrRrw/Ny39AACCRrAK600J2Xj0r70WevibxS
V1izMjsraj7mfVdhFzVpmOpa2T7UqboZI+Tc2Jax7h/M/8tkAr0O9U8ejnh2aorgfyez1RvjcDhl
Vm2H5kgeCWYTJOatA0qs8581EsulbYqHH2BvaMKfhJ1na0hZaQBhF4Ar8jb2H3mg4O8P7MfRzV6X
eBP9x8I8uOcEGlXIaqE2S/pBVw9Q5UUr5Ol/SLuu5ciNLPsrCr1jFi5hNlYTsXCFciSLZJFsviDo
GibhPfD1e8DVTFdlIQor7cw8qIdqXqS/5txzHrE5oar8pO/1fW/Wxkdi9ti3oJG3RLtfg8Ud1ZWv
Z4Pb1CtiCiaS7CYnGd1SGn+OH+Hs+5hl5uKa+GmI7wOaE/lFZP1iJ3KyVbb37rxJ8cu+AR8cdcpV
4sQ2srhoseOc1ITTcX2m5l7isy9htkCidTpwNSN6aXxXNsHN8Yq+3P14M0R/Z7OdrglzQSpqKaDl
HOXgBEOupknHkLV1YLUGUF8g+QatNrzEbgtOmAUP59sZvLYfph158g5T3CaJrnzbfn0cYRs0S0aw
Tgy4HQYWvTfuPhont1ujdr92zyDvMtBQmZrx3req7SIMbfa5Qh1HEKb6PTgIme+R5UqSvGCcGq5L
dGO42UGzuvJGlh4SQbCA0Wg0g4LKcr2w2jOZXkit/bLLeENQwmm0OoZdcQUdxZfqy9MNdPq61v/T
znTNncx3G3ZS51PYoUbt8BuLjCA47IzPBTNzt6UK6gLwGqoo57PEZC1kPMRC6XiYIR+30NBbQTOP
j6zxCd1g0H72bhairdnjcmqRGdiIxilJ6GCxyO9Sgu4X2exipBPRk9/ugr1ObrwlWNpcDK/Bo0O/
g4i2dVQfzyeT42WlkHtgbfethdTfawiVwrWuGA3aVuyFGZ3bIKe2mEgnRF5YE+mAsK0x9i+dhh59
ddxb9qJw+Az/P6INjEjUcAoEeCvno9KCwdOLTgCIn9fMZlWoOx2nUNgk65VxP6nmOpVj/kz3Gpg9
Voet9Pgk3zzpVlbhKlxa1em4sdcD9GjApgJqNmCD2GC1GsdUkDHqffTiH1RT2Jj1alLx/YnDv7Bp
pZkMIQb+yxhz93dq7HV+OS3ndnTeX53XZtWttI2DrXt/r5utEW/vHr/sZ/utMJ/LVX+MTTe2dct/
WI4351D+Gr6FnxS3NUJYqETXazTWOdQC6lZOtwNNrFKPNaz5iO5DtG5siNgElj722S3P+RPTy6Bu
aapkT6GS8muC0twq4kf1ps3Cqess71botFJvK/zHCBtfX7jBZl0WTQN/D1ptCfwW5gbjxjDIR86b
8gqWt1J5Q4a2MG9FroW3UV8fsvefnAW5inVjaOYS6GVu6TQd6AdUcAD6YNH8YBHQgi5DBr4a7VF4
l4THgXMCIyfDwoO1ZGjasCf3pxYlUuAh2X9s1eOr3ORm2B5yTGi+xCw9686fDomZz0iRMgwJaRQ1
NSAYCH+kQQXYLn8EmkHQywetTIPeadvc5Djj031auG/mTt5EwTvVTECHyi5nguZCP05gPi99M1b3
RPqSI3B4hyHa7H5+cyij4a4tUHE0qnwj+DaVx8frHzG7p5AfmLpvAb1Ht/j5bNdp7sUarYVj6q8m
BQT97blyVjUEZ8CY6v+42WwO6g/cOsKSZJMw84CBRh3sUYCm4jpkPWEt4SR1LIEhbDbUgG531dnj
gPkGrY57kO4aY8Hdm1tuyEOpSLtMk44u3fOh9lSL5XCa762EluneeC5/TtJJEHYwUApJTd0qtqkp
rZ9c9/okTz49c8XqSNIh0Ji479C1dW646HH/SKUILGrn6Olr4X/U3S6Gxg4aOKTIAh3KQgwwjeSa
QeYIETFF3yQSbcfoQ8j2qlBairaE+Zs5pgi0BR68mehrxoV0PqhEBPVXVsBG0u6H1h7NcATwdYHG
YA56dGaF2Z6yklV5EMLKWJn+5jY8UJe3QWf3Ieo+lIEUF2+im3RPfG4vbJe5zOCUSUCKDvBpEc/E
+QBDJZBDvcVtq6XQ49AedGGXJXaCXtDUKPrGKrnC6L/AKD1wZlwdl5QUZ4aOywGUT1MDFbxWlsIh
zGUhacdaBIRUPKgfExSD2itBveFfvNBwgUKobM8e767v1RllmHOzzLqOcsClIGsVj2l5UAbfElNg
6/a6o3Vu2RoayPJz1dEtfEISvJF7HnkOYsm79kmn4I9d8E4u7wh8jIjudIwfhXRWX631u4oilhXh
/q1DI9guFGJnYpHz388cFKTQpS5uoN0G1KShqGs5DEykFk0ybtPyQVagGFft9cgqhnU27ut2aY9d
HtRz+8xkIwnRt8k0PnEwsuf+riKPHrW85J56b+MbVW7VzlQ/M5DNAMZ6faFnXOtz28zRytWhlQqC
scfgECidtsoNLrvrn4vKLQGXtuVqqZRweWXAogygHioXgDKy3XmNWA+UgN/rKNE6BmiTbxPVUJsY
Hbpqp8gPHJUSsHC140jMLg0IBO1L0LoYcsEDXUiDuA1WgAFE+zGheQ7G565/p2M3vGV8Mn5mql8k
9vVJWvpiJiQYwY8g6grQQaUcgClTcSVAt2mwJX1lRlq8YG1mN6AjZoLuTnDPCxoRQahzLUMn3jEk
z3Kx1qLHpHGuD+jyKYKWIAQSAZeeyEPYLrsm1jopHdoJ/wKFqyo2h6JacwG11PxJiq0uTswsW0p/
XDo6SHUBvzrxlKPnhxVqVfVGbxpZBkCElhGoeOK3vg24Bbdxxp+AFRH1FJCjgNHvO/Y48RvTTk58
LwzEo1IB4R9vqtII5X0TQCEi9py2LSKjKkdLa5wweSnjVZMcErDnkehjicBppvCCT5EkApZGZKPR
EXL+dPgVbRTaJuLR2+eP4M+ziA1a5XxbWbZmjHYqG9KCHzdTfobJCfSNljg8GGw6gAu0oeEJynTD
ITPA5gw9RtkSbnrzhlrkb/huyECj23+i2RdA/cOcCwRMqhp2MQAEUBWwAWHMP/k30UxMUHQIEBc2
mhcF/+d99xytrm/gmagNlUjMLNBGYHhDD/r53IaDwnkcHI9jkBmoYYGN0PXW9VYFkR2U6mp781Ws
gbw/ImxcXzc9DercqzqzzOploec3iX0xl45CS00uX/Eg8OsA27RHsMotkeIsjVNk3A9OHLuM4zBO
/mduFTeStfY3iYlWY++2tGX0HnpIHtYrGhjFUi1t9iidzPF30HBylGptlBOPwnYO4hejWaWWv5XQ
0GnygW1yYGbZYn7N5PlvpHvOp5jxlGt47w1VYVjNLfomm/Et6XfE5B/hXMRLivVzLyBySlDOQVoQ
nYgqs5XSGok1Te+BTum3fWu2uvHpEyfXLcCju+BtrJbgMHMX/IlBlnZUHAUdEvUtnlwAi0HOIoK9
xVJ24E8gm2735j1vYsQfS5H7klVmJyHJ3ddFD6ugN+NTs2pAdP63RgZOEgWhHDTO2Sue68SmppEE
rI34VHPyWhJGqwZ/JBGPhWRo3DrhtVch/Vl5IHByxMjlPLerFp6Aab2YA0rQ5Qh4J15RAaTc51dD
HNAs58NUOnZmv47fm7XvYD6X/KapKnDFCruIOVib0G0KK5NonvzaW81KeC1esjVK+EvJ+xnqC7z3
CFonDgVQLLPhuRdwQRKAERC42d55qUNH6Tb9gPYT88C5AircNjVyK0PX36Oy4I3MXHdnpiff6OQS
6KuR0IzANEXjjW6G4Z208SAR+r7I+Tv3eJ2ZYp6TqBT4mJNgagu4x+GgPmTw/0z5AxXNRfjFzGlA
7wgCK0WZ0IPfSOWTYTWi4me6lEkgBU8fRdNJXNA6Vhbv2NkPrJ91/c2Yi+LOzE2fc2JukAZPHTwM
zYKk71598e0qNb0df9s8uMQij+74sGBxdn/KE8wasBYeONZzi9DYDIskbzBAPzVayRa1ffQeHkDc
Y8h3bXnPj7sqzaxq8dWY3TAQeULXI3qOwQrKGIYajdDRTjxa4MwcEUJE5g0Iv47dAxI6h6WFnAF/
Tbkj3NBQMgfzuMzEbrVGmyGocwA+EjvnLaqbXhNaMR+jxZDafqxZ6P+FSMsuz0OjyzMjkA6CCuco
6Ox2OArxNhg3MTisq8ytAc7Id1SE7MVDJ5hyaSqvEvS9BotvP2PUN5aEgmYPtoDsvz6Vn5F9ZiYr
yIFm7kgjHp/Am2a07pqarcvj4kLkBWra9F7cWpWKPC6YlK5vkBliH0zciWn2tHUFoYmP92A4iNCa
L63a8g6tpRskNKRnvrTtH8iJmXJo/Pixumn3kI5bYjSYPfFw0kVUrtDWBrf9fK/0PnqudBFPr2RA
ydHPTE8A7y7aNQ/d34ixp3jg36aYmVa8EPjdEaaeLOtF3hS+QTlD2PNwnlxXXkChzEhEYnKR7dMn
oTPEOow1ZMVUv6R49shL9cY/qdveah+lG2o/quZqJ4A7KDCCQ3l8eJCOxxIykc+pu4No+ebhABXS
6ys9kz05+xZmodV+wJ3KaYBJow8UXFwOkbHc8lImYe7cg2UUHAvAtEHci6kgtaRQ6aCN0rEm95Fu
JOnKt3u4bakd0uP1Ec15xeCj/GWL8WUGrhc9kOvhcrPQtKI/QCD9PTxy9uDs0jcoz2/c3PxpLlid
y4mdWWWu1BZViCrqROk4peZBIrvzNsqmfYTuwJ2925WQmXwbRzNwiVl9Xh/w3GsFIiNE7Aq4DAB1
PT8noVenY0MVRAGa2ba+0T1E3Y/rJuZ2CfgYkGgUAUkh38HsyQtVjiEI7SoMLh4AltVBmtvsomQT
LKTyZnq9ppACLCrIF0/ZH2Y3irWvqQmHoXRo8xqe/Gd09t5VYOJoXQMC4x/YoAhXPyDSydnvUmUE
w0pYmE1lbjpPv4HxECsiB2Bl1KRjRsA8aYi0iskqlUb9WS+C4ljTbAADIlG/FE9XGitrPDRzy1yg
7nt/RI+eXrR1YtfdAH7DIi4GySAUXoah5JR/FxMZgJmsRbHHKAquIqbkg7QR/R1eirZYIYqRQ/JJ
+hErchI7ipeodsk17yNaQW6GoMkhhl2OzQ/g5Jv1KPRNYSU6R46qWCmPIK6N78SsbJFOqMW8MMEE
W2SmlCoSXAogjXz8czD8iDK1RA5TyHOXk5MKremqDiB4EGl7SqTYzWN1dINc8T9Fglqs2cgE5Ppp
nQrGmLT1RktFbh3n4Gw0YiFXWzMX4yZFN3vMd3ZaokvSQKc/IM1pUL7xcVfyhtJ1jWeij5a+J5iq
ypik1Frj+i6dfTF+LR20Rs5PQhe26LiEMMYxeiw0gI/Jgw7STDEzuHWw9Wzdd/xgIVk2UwI43bLw
F89tDppSDSlKocdgp5jBw21k+QdhJYC2IbbjFVk4iDO1OJhDZRf9zTjtF0h+tIqmepR62J12sLNa
Zw+1mgKAocx4IbegvnvLchCGWkpsmly2shZei/nRKsg7otYxsWswh4PIoTcofSIf5dZqucOYHeiT
jAae0uDX2FOqBKaqat/0N8MSZm36zWxIJf2yzL4gfiYm+UhC+ai/iLlJDalcidkua1dVe7fgDsze
APAtQNSMO5Ww0Av0aoKGtk9lBMMv+rBvWhTzF6oK8zfdiQ35fNsk+SCGhIeN0tlvwf0BsqjAuv/y
HH/XQvdn4z78dNX1k7YYm84ODlBGWQDWGSHj9POTq5yTRm4Q/FE+bkOYuX4AJ8flYo1OfjfjsTVI
66rS9LuHo705BgDmXf/98wf8xADjOamkj8BUAwNa5HqrAIC/l6xFqU1GmU3NjVE6ZI1i6Nmuqxec
tm9v89rYmKepAHNrkhcwndn7/eutAxSV0RXA4YBmcrcr1jc3G9GwHtTIgIL69WHPeuMT/PRfa8ac
ut6P8sgPeHlqB9gPP18Rjxiyjcad9X28XeU/n38kjzebI5AdB1eCIPB18/OH/pd5Fi3KCTkvdRGG
3r4Iu9spAPAs6IcOtw81UImraGEXzdpDwAa/H/EpwO/MVPfgtRaEEFcqBQpxD1UHYtX28LgBDc6n
t0TkOeeZnhpj5lbvu8gfByIdIYpON6oZ37vCj4UJnN4Adu9g7XCjgJEJeXfmXKQt9WuvieXjHqnD
Le+Y7uHTXRIynsEuwOcF8AbpLQGuGs96oDgXGlFxQ4al6f103gsj9fAuvOvb2/WP1g7utdK6MUGV
fGyP1FpIKcx5iADgTfxWEJrFF5xfK7HaJBK01ORjpLwXw9uQPSbc2yDa12dyBqiKMZ6YYcbISVIa
K5WE2+tlujUDs72LgGQqjPdHiG3jPMiGseMOmtHtzNpUKFhLQwi1cBBwAWlbg2rA9Q+a3T3AbAA1
KgDpwL6HeSAWvDio8pF/5W7jbqU060y00NmgLNTc5w0p0DXTETZiec/nVxVBRZ1pATnWlqY40jvv
uWlqt9TNlzjYJGlut6ImNdGiEXQeM14U5/tcniQwldkVdIi4h9EZJTNev+6htpQ/oJn2y5/qKLEh
HOKfNijaH8GhmtyhWzi0wOl4vD7Fc5UG1IFBU6RKSNuCOu186F7C6YIfYGtZ+87cl7vMQLndLJ/j
bbIjm0CBJPjSiZ3Rh8YuPrHJPM8aQVa1jmETjgayH2DHMl7xxjw42GbG6sPY2XVh2u7EvXuwnhYG
PLcAaAYCrAQoJMBameuiquWJgQD3LfeQx7ojxS9acC+BxadPbdCSRX0OPvYV3C8Ou3spQT77xp5a
Z95YOWzHTNaGaeh7q7zTn1UeLbmGFpk/QXvoLox12kzs1QivQJnwu8hdsxm6UfN6gQsV+ZigTaVe
Q2KyNNNAtWjUol9bs/rIqoOP60Zn3/JTo4wP1IRDWuVwb+GzP714e0CsjP1tZay/uru7u+dst5PM
G9N1zael62LGQUIvP2r38N9Bg6Ywp5gWkRcpVUKO4k+Qh3TdqrFAJdMvqbdO389M6pkZ5sRksh/T
GuIEyLaM+WqMNMwpF0bm4EFm5fpczmVbALmGJwuWPxARsyG7D8FBMrYFOSIXaUxUuferu5VZGsEk
r7hdOBrTsTsbGB43WMO5gL4JHhnmlaEjX3Qx8btjqsW+FTQYWNMFzcIrc5l4ncxAwQ6aD9NzyvaJ
dURLSelr7bG/pTeCJbnJHpnxL7BprUKT7J9rW7YqS28PC8PTL04DY5g5eyQkUQqmme7oKzdeueUe
6rWUrMPAAdq0rd9U8TMZzMBUdmiGyRwaOO/6WyzbkHOO9R9iBW5HK7mHbPS+OA7NmobP4I2IRTPe
BavSM6oWXROVheICZ/uP2W0Wm+1OPwrRs5aYgQWNyDK+7fMVKcwqBFuXmz8oxV0p1EaJxjHOiNz0
DbKCh0p3fBFxruzmaL/dhABnRrtEsDrRSkyK+iGUfXyDaHYnASoi1lA37aeu+n1BEgMNOyiE19wz
WEaQF5DtYC+/R9Viy/l0lC62yskaTg/qSZyjeyEKxZraHgka7Z+gcirV4MHeCeDaw8eoB8LZVWAv
SctdPNPfCyhDghNFarBvsu8GDYZWnRZQcIJbFbkqD5KqC3fmkg3m9mozFN4hO9Edt/IKXWn5Vlw6
0/Pb8NcomAcIDK+DVvg4ZlApsNJbaH+1TxRbxCi23tvC/XFxVzEzxmz5bihS0gqTLQNNfCRzpdgm
hxvPyA3BLJxuK5gP+l/W3JqMAp6CGBjOG6juzzdHMihFVfMURuuqcRovjo1BoL2ddesyARqoryFS
G/BLTFKXlb5vu/Bf0XsKyOg3Z9nJpkyyKIFQJ5Yuil75EX1kIrpUbtJQmHC+qLZJIITsV8pnKO7y
L/621CzoSRhyc3d90i9yKcxnMHMOPOOQ8mnUTZX41OFQoi4xZM8OUc8pbhN1SWb6u2B6cRhRxPnX
uJnDGJFslPsa8y0XTh0YREfNNozWpWzVHxkx1BHKERkY2UzlDsruyZqqbvYhfLUQQEOIbfOfAhB+
2fP1WVhcDSb0q4KwyVTo72DrZbFLm3simMG7nz/qZgLZn3Xz0oU7iimBdJZiUW4bDvfXP+EyssdK
qGBNgKsHxRbUV883IlS6oEeUk+5YKdtQQY74Lr3TJbOGUHj+g3ip0bskNeJ1QSCqgVaOyNDvhfC5
l5wBkldoykRTCkEutzOkaCV1e0Vek0UMzNxVOr2DE78knHA2+z+gOiaLqYKPLA1lE/VYQOWQymul
Xvn9Kg43lLxW+h2RHq7PzmUiAEZBTTAxWEgqFNuYBZIQVVacAgHCABd3eF+NvTn24B0vwrtIeu0V
HlQ7m1J0BEincyE+Tn8tmwVEKhsKoPkQwhQaeuggRcojvGX2LuU8tSINmp9e5NULdogWGdoPBJar
bJWswsYEimxwqYP2jL13D9STpexTwDxQuMd/r0/IdO+eHKOLT2HmgwPcCyj7kT/ygJtLtDMofwOQ
tZcsjJmNAVhDAnM/SqBGaCkHQyWYB0Phs/futCI3wDlnk5I4dWImW6mBdnn9OjSpc32UzO10YZxx
8vxwbOWs4vljnT1mb17yMPKbsHVDwRJqR+EWkmvMa3phjXHJBZ7Tam7A8lIUc5THsOugl9RYSXmb
QALs+sgW55U57hCh4vuMoD0yXfO2XzkF76bQzQMRTmTWuP1dYveLtBffq8VuG+AtQHggKOAw+Q74
T14dISwHdRSxmiiHttoKujxOBLZryIQAGSm8LzHPzI5yohrCVQHFJUAwzy+1JuLBWQqI/DGSbRKb
pHajtS65xXAHJzKIf1b6qsSLK3gfC9M7t3OQY+aRNgRLDLC154ZHWqiQLkZbmNQE3pPSDN2qF1FR
g5yZaEhJMLwOYZs8QUozWgu8OriZGHVm3haZpZVxiV74cU+FpFtVqpwdYqDVbsdMzGxcEG/5EGXu
9e+dO84oh6PPSBIVWWfRyH3CB1ns4XPDymnwJgbCKrMkLTWvm2GTZt9bfPI3gCNRoA7Pxtht61Ud
ihqg6ywtVIvM6A4cmnfJQbGjz25VQ+WAs4m9U51wTVadlax5p0DBDNSjB2rpa2hWwGsPHW7hNvuO
1th9efpd7D7JBNGTJHyXKn4pSey2Tl2Fdo/kju+/qh2CGSk1/7xD/+Oj/0//K7v7399f/fO/8OcP
iBiWIWjemD/+87+bqi7f4vAt/c1oyq+35rfs528P9VsdVnX4Uf3X9Mv+/Zf/ef5H/K4/bVlv9dvZ
H2yQ9tfDofkqh/uvqonr76/AV03/5v/1h799ff+WxyH/+uP3j6xJ6+m3+ZDc+/3PH60///gdxbeT
TTD9/j9/ePOW4O+ty7fLf/3rrar/+F2R/gFpBQgRoMkMTCV4Xn//rfuafiLL/wAiHu8siA0R+yJf
/ftvaVbWwR+/S/o/JhgcAXc66K3x13GyqqyZfiSSf4AdALTqMmTnvv/a7/8a9tli/Fqc39ImucvC
tK7++H3yPH9tiSnHR7BFp4Z1PP26xOo/pGOkDlEhiuihanJv01ZiuA2iSvDcXmsl/ZVkoFdxxdSv
+aVmtfNA5H9NAzUug84RwHEQO55fHmkxhiGVPd6WmzCyuDQaHju5rcym5YOlYiY7TGRWp7a4CWE4
ATbZbG6bVAKhgTJYQZd0TlVJn2FX9s4Y+8qzUNT5TeBH3QJ1yqxNdHTAy5z0k9jYg3C077NEHSxN
BiZBlfrii6sD/5nLKXdDi/we+onygs3zG06VpnFO1AMAc6C2fwHEJ00NGXNZHyw59wMKcuRIuqWD
JIJaLe3jB5RZs8PJPv9zQ51uoDmLKEsDXjVVywQWgN8N1VjGQTZYpCvoVuKLaKvg8QMxr4QOQA7A
5r9sT5fxqE5kLYCpsbWxKo4qUCUCBFhK/jYA6F9rg+CmVPxwjeRut3CVz6zhhMtD8gsIAAgpML5o
WelVGPYiIIcUcrRZP9yCQ3sfJpDuVFLiSlrwcH14U77i9DxiASd5FBAQwPvGIBlfbBh6X4sHOlih
qByrNtI3ZByShTmcMwLREpQ2wHUArRDm5Ilcj4akqhwgrymkIBTpsqExRsiSrK8P5nL2UKLBBYeJ
A6gS/VPnJ7ygeQFQhTBYPjA09Uopkza8lRSI6zoNhxjNzqMsiLdgE0r6JdedtY1r9ZuxDrnLKQr+
fqNPfDAxidBIFKC3qG3RC9r6eQ1ZqpZ3vEooIH2XjkDDYqIXHE52ZierU2IW6WZh2qPMfhnp6KmB
H4xW2KdeYsmKB+XNQEP937k+tReGcJPh7gZIcyKrAHXd+dTWnFJmgUoA6FcjINCCID2ICV8stPrO
WQH8BT2eIuIc6OicW1E1ros5EvBWArq0VxrplQZ1lkBQ/uIxA0kc+NkxFugp4GFgj1lbKDmEf73R
IujR+kQqX7R5IiS3vJI02xSPGBr7/HqJ9Yjx0+Gew19G3RZaZXiWeZREzoenIQ/lVxFtLUVc5Qq0
WKmtVkgHiZJbccTtInDi5c2KRwn3+updbM6p3w/CLCD40IFI/U6UnGxOuRkqjqPVYBWAb+w6KvlW
rWWDkWtpK9u+nIVgwh6EeiENxb64SHyIAjThgWICqQgyIOfjVVO9BQemwFueVg6KLZfSCBo+ePAF
mFDTjAsXwtqL7QN7BKVTdNxBtBxXzbm9JCs7vvA43vLLQrBiJctAIEmXOhkvRgU1XxF8DRMhpgBD
zKjQlKr1jZ9o1kA6sulj2jwl2qDfdSXx7q+v25wptBCCMkAFeSpO+PmAuFLOun4MkCUMdLTYlXrv
G2rQIRMS1ngpFnbJxfRhYPAKoV07+WjgJj231sh9AmE2XQXmnKfrstY8kGH2S+3cc2MCLglzSMD8
hE6ocyt5GAWEG0FPq3q5+pHyWfYhR1VaIdvFLUUg87bAL4XjhmLvd+rnZN/XvYoiWayoVst7sV10
VbiHWGm4Gdt+WNjrs5MHekdU/jRI2LP8Dr5KR6gyYPJEgHm2GpUrc1ST6q9ekNMS4Tx9Q/NA1iOe
T55YEb1rIqpZCXTgH9s0jzaJH6ULKRPWxwLD65kVZokUID0qiWDbJYrIbf0IkzUg4rbGwJeQJg2W
hH6YFnxcjN8Gv3mXcDcSjTlSJSd7La4u1SqVujvmeRQ+dH4mbWk4UEeIFBl1JF10NFrxG+jBNxZt
Gwk9E01nRZQ4vN/SBYzSxY05fRFcMIhKT1uHLUQGNFfVIcHOUas2cThBKHdJJoCoDsffLPnmk+9K
8en6aZ9O86kv9j0LwEZPwRYaWi7SKkk6Zn0iqFYPASKD78i40mMuATdswz35Unbve023r+Neda8b
nj0mgN3ALwf/C96K810VlCA14hKiWkD4SK6Qx6MdNlD7iENeXQgYzjM4f670iSnmitbSMQ47qKdY
DRr3d0Eg3ItNSCFdhP5kQUpcreLHhyLkRCeTsiXO/dkzSsDvi1B3ypcxxjO9kvqOw6KWUReuOn2U
VkOlp9bfmc1/W2Hh+oU/KEHXqqo1Sm2/lRuUaFNdy02So6XouqnZAU1XNm4EXUN8cr5w8dhxBZwm
LJyot6tUVbNXNWuWYoTZfQlGXTypyGEhyXhuhWtCn/gRpq0nSrrRpVHdtICNP/dI7L9lAkk3COXJ
SivkpULlvGWA2iA6hdPBUn8EWsp3CXpsQFtOBahFF5ngQuiNc0iTBZu+gOqTooSj05Ut/fjrUwtv
F/4hjsQkoHk+6DHkc67jWpiWQvVhTOVsE4q9f7xuZe7knVphpnZQqw7SPqNqcbkQOehpl81CABFH
2OvNAsB1bq+cmmKejhqKPqoW4OSlalutIyBVnKpu5AUfYu7pALfSVOoCUx+ojs6nTU35KstFDAhl
X90C0K01Kx3OmKC2YWSMWlb9jdN2apB5Onip5EkdiqpVKHH8kRIxtqgXh09V1yyp1s7NIDJXE0k4
+Lokthu/0Hy56XU8i21ZSh9q2Q7Qf+uX6I7mtgQSKSoScXjlwedwPoNFJQeFT3CmqayDQp8XvK2Y
64mTYfXsv777NGD9JygDHD62S7QMeD/IM4CwilTLjTDhsk+1IYnbeEF9uG5qdu6QtUGLJnzZi30R
y9FYIh5QrRocWSafF7mdcIQubIZ5K+ifQA5cQB86s8c1HV1SIoA9luLlxEEXUr4bsq5Z/52x/LLC
uEcDrRDCcFihoYxwy/stZ4dSlvwtK8CwIJM4w61VeBof9i3uvqwYVaMaQBQg0Chc2AJzM4bqhkK0
794LFt9KW2+UxwRjQZAMAVXRT3C3S0uJmZk9jXwrXl2wkqDnmqV5q0TSNFGXQ/coinSQy/ZC09ve
QEqHeJ6vL7yKl9ZwKiZSWUTbU8KCuYNGItOGekSwipykognac8CYkkSR4h2fkSpdcGkupxBU88jX
A/cnoHGHDWgEMdQGHpK8FlcmggNXCpq8vrZEOTAzKALab7ijAqYQL/H5tVBpzdTPwovo8y/iwSjU
XCoNgNhaCGdplC7pOV0OalJORooCeTRISbF5+jYp4FJQUbCykCefyG0NsjmkPcQ2r58lBl44OYRo
c5rS8eiAlpHCYnzPHGXGIScascZ2oN27lxZKodqCyvHDmupDPRSGVskSfZaBwlZXfCt1pQlanTIx
ItFDLIFYAD+5R75bDJ1Mi7XC0QXKo2PK01Bpws+ENHE8Xg1E26vaEZi4Viil1fVxXC7PtwiJCkcB
D99F7OyXEc3qUkK80ODMOqpKWvTVSTLY/nuaZvfXrbGvLLonVajaTEw/YMRFred8M2DFRsQ9BHo2
BGkro0s4+qOBlDHkObgRqgalJ8lLfD/sCGETUCppoo0CXgPI8XObTYUSVpzKuqVXow4+zE6SBGSR
JC6yaJMmSxUUdgMCuiWhdRqIGSRykD5irnKih32h085DLidQkYgAB+GPUmnFhVv2cibR6AZ3BZsP
DJhICJ6PitPQzpjVgWdxsVpEaKvL1a8hiUTDJ17+SmgjLAEXLwcGIYjpf3jjkZNgMS9IAndIE4se
DnJXunmVRuu8qzTj+g6ZCmr49NNwEuEcfj04UEDGgnQqKz9dlV0FRrsgszsxTulbzCtc4aoanJf7
UByrzvELvgeZx+A1L0EUA4rViPQ2LhPt1m+lvjG4YAQfOnSoUg469UH9UEQTJV2ScKFZcnUC0j85
exmpv9V94TH1M9mFboIHPFuEsi92pe7dgL6QfihK0t3B0YXISY3My1MwFrWdh2P0AMrF6p4TdSCw
RiEo/S24dPN82xFaWj18q8Admh41OioIw02qlsCX1kqYPJK6AdGuF8prPsb1Z4dqRJ5bXy9XsVcM
N5xYfOUiF+aG1oy8UXqB8JlEBbQRhCp6FQa92uaVGt91nIBnlcvK4FFqwsRRpbSxPHyJUWpebslk
eKd96odGIw/1Q6/HkA/S2yEVAVtPBXTBFhxkRLNOjkJr8P+HuS9ZrhzHsvwiZHMeNr0g36CneXKX
5BuaTwIJEMRAECDw9XVUZWlt0bWqXe3Swj0jpPdI4N4zNlSdKfcVPSYoy107FV1JurlRHnBdEa8q
L5objWZm0c15PfcjKdDnWNp4L1bJjnW5mZ4ggi/rgtEJEnOWJNzlbpOnUBQc2Qh8EBEltCJhCOab
m24iw3oXqIC4pOVL8lEPbv/OCiAiPMvKnpdQHHrF2u0ECzKCZTOXuX4niJPpxm1CA5fExehoBv3G
iHn3u1U1oT1Jy69PaqG0vh+Z92NfehKhCKJAIk9DJRgEUtNY1m95Pvuyk61OvntZ1O9+9BCzSZK2
4oA6HflzZovGl7cu9HO26XKz4iveXkk6S9t2BqIsCZJLgl2kXdWsVdo5OKD9XxHrMX1cKf6Ph9xk
SEAMaTtc41+7ApyMvABgsFeZOoG6AjPGvJ3TO51vmTuG2airgc6FgTfbqrHLJUQxmRjS6oYmgrnr
VI5OPWgcOuW5Rqdq8sdtYlKnpdX1G89HAsGZjdNxa6h4g87lOR2DPAS5re9ZyGqoWImvtw5ST5Uf
qcVx2+9Otr9javljUFs8uW0e4Q9OKb/zJEMbes1M0RfJDG2BWdFkh9NMVR467RVBFHqZKN37xQuJ
SoYpBHqVscqXK+1YpUvpTlOdIudM8yKoS6HiKE7L1M73VEaedFzuq++9XtW9XfEf630lp7LTEimd
qLnNLO/h9mjCHVMTohWfJdYYYC07HfgOGc2e4j1CMAqiDOemqXohdBifcUFu7JRlPpbHuoU58bkq
o8Cb7ZGlTWECKmYnH1rNiLindiVQyeHjyCyUTnTdDtE2quxaXnMUey5m/Y4aXfi167Ul9MeS8CW/
qunC61PFKCHXsrHrA6lCSw4pzqW1RSVvSEawnUoM/ZRMoEtcvUbEk8gadY+kRvZctyEEYjihpJnV
x6qhgUBZU0AnOXHdOtQ1J9kJ/b5hO3goYeVpCY16bBzepNO4z2h1bWOzHAZUkoJi2gNWrVzT6g+U
1ys6L5CaOB4WHGPpSYx2B+ur/eA6RcO0HPNk8+rQJCRrjuPK43dCSQkPet6G/FhPjKadn/fxYVLo
Hu4as6ifBU8yxJgNfjpsiSbhINO1qDqDdL3bMY0T+tq855eNr9V+o9rQvlOD2+9g1iw2hxjYPmGe
oXOLMkDm20NthvjLM57kvVoa9+Fixutzwb5qjohc6c8KCTfFQUiagGkdIXHoNJsYft6Uj28VYmuh
RdbekyPYfQIHXV7sZ1/WZOyTCW3Ond1lhZwQ+DFsR3MdboKNDhEAFARVh+gT7o4qWfOqVzQX2Q5x
TAMnz1TtrL7UPvXVHe52YLR4BkR6zVK+Nldp6db50Fqy+ePW1rs/FMWevY1Ut9PZ5tMej3sF/wza
w134TCCRGC+uUXw/uZFWty2fcFu5UiXZMW/29DHTKkx9auI64oAd688t5e09pqYcNbLTVn5UlYW0
MLcGmdIKijV2VSh0G/ebXHCESFakfxUyBeKxEKX6yGrMnv3WBgRCDouamhMarO1bbG0z4cCLXF1Z
3BpPXE0Z7gYZt7Y3cc59Vw51O/QWK9vtAMrmD+ESkcAi9b7omLZr3lE9TOqcypCj6WSrq994viw9
NLiC02MaU/wGKg/O9BF6g6KTtpgRkokinKdRMlaeRk1E0msv9z+I5sTx01QBrefbXBt7KoplZIeF
7iikVKIu5g7cUBv6JFs9SMYC9eL9igcBaUbOZFAVDLPv83rP7XE0K/lITJH/8DMqJw9OiPydFYKX
+ERXzs8paOWrtawN8pb1/vUwCV+3XaKy9jYtGZ0PkzLDX02KnXd16WXdtaaAwURXkG2dEIxRZZ2o
pu2hSedKd7UkgDEA2q3yWIQCUfsDQNkGljCK0sKVBP7NTnFODkbknONC9npDZI3ff8UB5/R9lY3b
tyHyaTu1fPQ/CkjLb5Ekm2RdMSk8H3ah4i/ZcCz2ytqxfZKVj6xvJrKghyqsYu42YT1SM9YdphuZ
jLjaHNH4AlGR4vNDcLwmZxkG4Y6Q6+vlHGSc5GnDh132igf8ij6lKunYPiexM2DOfyNqO89vdC1h
D1fLoopuyZvYXo9JGIue+7mRPd4uRMfMO0G3SeQ4Ynu0go8rDgGKAPCMp/J+dANHVCnAhRbTw0Rb
LBJtGa4M4m5O0kiRorvdm+09G3DIX5ziKTuE1ZfZz2FDP/kxFtnK7yWqxvGDyHFU6OJanF8OI51z
/RSR9cu3Y77Kkf2qs2mSf+xOqgHIYz1t8xl3YJOv36ZmzZf4Y5kSj2oBF6QE3b/66DNkqJbWDOlx
2I1H/K4hKTwMFc/m0nRQuhsoXGlaMHZO5zyvPmVFKrzzNu5u+jPNY8bf63TJYAzaN4FzEpp5B+/l
AJM2DP5GLiclqhBO8zKZ4VBavm5wDQirHoZsZtc5VDHV1wnPYjesxfwXxzV6LWtt1NarcYxIyBNA
oTrXapl1ZvLj35XRYe5ktuuXREDFdCrKiLwXEA3zaQS/OXV2wz854CXO7gRYHdypDl9ql+PcQx2c
whx0Z4qMtacgqPko8O8mx2ZU5Jxr6/yZCGu/9KWYSTuxlbw5DmL3TzOzRXWze07eYX/Bu1DQOpWH
OS7RH73gJm1PmpW7AZ1E7YvMBduOkIsx+OFJs7nTHBm9TqhOl8smFbp7jHHjesCVoZq3WRKDFG7Y
G346qABjn3KLyy+2LrYnji8i7/0GcLT3MTQv+2wX3eMTLFU/bjtHCsU+bmOfZ0Ozdfm0pOzYZK59
pjro+0xVrLwhE3E30MtUewfKcfwIPM8/GFvk+MrUwvW5GCN7GPcVp5bRk702ARkwHXKM8uJI2plh
YgRK81HPeyZ6RKYaejJpKhk+76ZYTklhmsclrPNnykWoe7GuG4rX61hics4zeM0KVu/Pc62WXzgV
s1eBejvbl9lg6DnmjCE2Ok8r8K2xQgLrYsfPL31FcRY82/4EssoEG0wDdHNAwflVYFYNRyjg5s9W
4trvgNMkrDPcuse9QC0ArEnp8JdllcXqoipM7jpE/ndvcJsd5ajNbYLOxqXfSIaLWdp5xQo3pOZ6
gZ1VoDE+r+F4w61wIih2hKkwZTnreJsr5A5g4/GocA8DJslaMd8NuUIZt1mCxIO8/E4LWvSMhs86
l/zaokbqAVUi8WnLtkdhEgSfJpu6a0CdYbRZTUNR+DPI9XHEe/6Kht3pc5jKbLuM1bYcmnrTp0qM
xuAsatKlxzW4ngNg/xO4FHJiaGjGYKyj+LXNTr8xUrzs2H9Q+GIxFHXlBmsd4u3T/IzE5OXAkjUe
EjPpphsr1K0C3qqSA8ZwrDBuqg4pwo2ehW+QZiqZTm+bgVzgSUUjadjT1yKh+y1CnxWKYUNz14y1
PmWhbb+34B1v2kSm/Vove+i2xJNXNS3kQxR8efEKfW9TZopXk3n35BqRsW5opx/LKAD+lJEgnWNn
WFq/vi5zULGJ1yPG+vM0iLGjeHreaLP6F9GWsR+y6O6LUsz9og1mKZJMXVWK17gvV+mmBCQqNt5m
rnK9N3ijO5RTxd4lcusx8Wy9a1jxNul5ukrRBv0ecXsciUXeYOE1NMzDjo41AoQEz2Q2lB0Z8GtJ
Hl7WGnfhqLfi2ofJXpDxUcCJldzaON/US3G2NQKMoEq1yHIoJK5BIHxthX5I7lP0kKxT9pZgs76q
5c7PUu7ZR0T4M4C/mX1fFr67rqJJ/RDH6E5mb2525Ex+C6Ra8LPz6cBDZW6Gor0mIGE+g1v1xbvp
vRXFeJ8nRPSqSNZewSPV7XNJ3sYk17fBlMsrknPscyA2VCdXDDMWVZ8lV8Uc7DEJ7C6PLj/lvP5w
2DK7GJIL2CX5ZtB4gxlmYcfMEhSzO73eYPecAtjWpP2YNKvHU7EPUz+uLSxfwqDcjzJ6CF5OF0j0
qpt5FfGzaUh+xfWMSZpn06HF9hx98qNSFXmeWz5cZdSSGzaN09WkgEJ045f9Od3po7Tl+ljM6fQ6
TRVcoW7jd+O+kwvgiP0KLx/OMBf+bhBonHDvoJmXVds7YCgESG7cdkOz8t8Dp/Fagm28nUv5c8Hc
hYUirzumChiDXZhuvFimn4QK+Qqhb3a9ELPCug+goQtVhc+4SWZoYrU7Mdyecz8UZEZOGMCmE8Mu
j/xJNlwgvnqKrWlvCgeha19Ui+lQxIQHeEGC5nGsXHVQQFCvk2Uh16pKr93shwv6MPjNxsvvxZCT
x9ike7eshbopkzHB84iqordqVPU90oGe6VLVfwUrcCdUNH+s+fBpi/Vtw+/wE1uHNMhemeWPfW7H
uSsaVh1LztaXLAp7PcfJXOWJf5yXLcd7g8O0C3pg0BdX+SNUGBi5Cus/JjdN3R6x+O7bMMG9lWMB
wX2Up2MvFLTPHfZ7OeApF8N7mgc+YncCPNaHbVWuzzJbtd1SpPFqVhpX9bRzi+l8Mrs5m2R1e4/Z
bXtGZEJ1wA6aPjuKlvcjfvzS9O0CMOGwDRsPqAiY0dGD8X193n2JiRWej+ymksBrO+WL/F2VQsaO
0Cr7BQ22OI1FiyxiXsia9HGr2P1O22XrgArNAzJHqKcHjW+L9QpHBFphZg1jVOFV8zvFEcvx6lXl
ObRbNp9nt8MJXHOOWWtAXwUOkA2xbEifX1CI5keAPCN6plq4IhXCjDjxSXEqxAh8uDRYjzoxG4aa
I5Vv6YUvjd/6WOLD60jYCW7g0aEHjCejk4cK8W2PZJgq5IJGUqOeqMnDB2FZGHvGqgHBZITmb5LQ
FC5DkVYwOLLM2g6Brf5OFroOPUtF+8dIsv6qrEWnshN+7QZSUHpwOLV/I02g4QfcaSI/WdNqPJhQ
11F442q0MU+VLL4tiuBog4py4gdPGvSCTJgr1d0G9CT03HquTg7rUHtYw6zZka3V+rKgJgv5TZBh
1B1uXTseCl5nP4Bpbdg4hKnzznq7D1DM2hI4mF844KeUNuWTDcVwZ9eUoZcQXNOAtnjm79tSpQRn
Ot2AM1VafattAFy8xHV4K0qOJI3EhAm9yhjBPjeEcrJeCqd+Su60uOzweUPZ7YesviP5164cagSf
94scJPTDBcdFk+GOhosXY/92CIPWH8o1+B1EAFjaOgBGHU5afHoZVeiHaBBjFvpsV0ofdMqbO7fM
zXPUrjUnwQZeAdQxYT/UO1bwQ11MJLmg7IKirDw3/sR2DoIiGMvYKd0cjkhEWe/6AI3HXp/bpanM
dTabBObEZCVXYSg/8lJkI2xYlPGjB/pqoUD+SnEMwbh4hSnb2uOMc/t7pfPhL2W4eXrYo5fnZprW
8TbDMMcOWGDTDFDP3PxRYCTdkdY2wSNIx+FZDq5Bk26WxQisDyIdWDHzIfYFVq1vsxsAYOMBZFj5
GlqNRwi8JFpEgA9rFIdyt3eFLQzezizk/NQMrbuL0mAZa90K3Eg1okavd7KQHXdGo5p+VUmDzVHU
W/YqG7LRT8Y4t8dtFtl6SYG13S2Bqu0FButCnYnEK4VNREP/ilYFfBinBouLAjAinTggWhsXSJI7
NNRMUVXoulzaCbFrgyc3dQ3Km4G3QcNKDBkyDAxbkkOAKuRe84X9TGFWQn/8NIaHbA84ALcqQVn8
EJdFH4eitPfbWC/TYcxngidyFOmr22pan+0WXAFzd1YgoEFBk9sXdIAdzxmsY9d6SfHFH5AjoGwF
n1yx4faxai++WRA//MnoddF3DHqequjHbJ4jxrcZ5G+T++FThxlLT2yF/LKGqqTqKLKe5y8cewvf
0G9J5uOCsw4wbVXD3owtij3KbU4wEOt5zzvdZl4fLN0Kf2wrPw93OpR12gENLaGyGap2PS+Kr5Cr
QzyfQZClVr9pjADRTl1gWysfa4tztCtcGZtefHWxPAaeGkTqhkXAtuusxDYizJYAEs/5dq4gt8Ya
6jU+pyGnor7srl0UtBSYFN5gV4csevOYDk+lhPhs6QbYhJLvOyNjWZ72HTzATRtqtl8Dv3T2cV3V
FI448jP3Uq4N9qnjluUE36QQE6vOchqMfmUz4m7x5BDvn4aQJ/TToCeGXI/QgqnrZi8h6cPBos2L
b10GQZpiY/tLjrmqxn6Bm2UTfToVpDyXIISWy4opt51xAFVq6fDmTfp+AtQnUemqRpfKPhEgj9Ju
V5uXSW+jVCHtRV5Wn3Yt9l8VslyRVQWEowyHFoBCYk4bTH08B1BdZuN3IF0JMvG5IJGgj6wdKu0Q
GKoJIPJ5TdfqW7vzfH+IK6nbZzTTAPlJp8lhJNqKMVBwwkWORQCTVNpeF56R6gG4+eyPZCxWJAFo
hO5g2GYEye73JGCOMsccCwJ59mFO11uZASrqKdEEu2PpXTthqQx7hUFvAcvUAbRed8R7LiXTZzXK
OhyT2pD62g8DIarLQ66G9oAZkIrvQu9+O9coHsC4TXCX47+STSPhHSw8ZEf+omWjPiRMWEF6E1oJ
a+ZQyvZRMBvCzSDbid5U2O6RD725gh9yMAQTiH1n2IzLrfX8iszGqmewUkN2Khdeuvu5yiQI+HbT
qrnmA5wiET03S7M8KCtr/XNJQXK9hDnRSJ5zfidK/Rcd/D8yId5Nv41c5af9p7/wn87F//ug/i4v
1vz9a+9+qv//b/7Dp/i/xJj45TH5P/92AP43Y+L9X/Vz/oeR8evv/5czsWn+hdA6OBChJ4CqHekp
/3YmNsm/YMyBHPw/24BRIYE/+bczMflXgT9p2qr6kpShAOH/OROrf8Fz9uWlqCCIzUDi/k+ciZAi
/YMwJRlIdVg9EED2Tw4YJEag1jNzVQPFelqF3h5GtE9eTJvGY9kQ8pRkEm0drXUiBekGP845A3B6
ZrTeUAVF2l4nEveBEcMVrorpiKzF7RPnEEIlysB/+XxzVw2vsdFRbB9/53Eqj4nFMgpxEvLmqfQn
gSCTM0ju8QUj9no/Ssc7xIRp3kPmIntInfe7Rgz0BW9WPNKYJn+5l+2BFQF7PiCC+iqXE39qEzFd
S+eT1wi3U4pk9aF55vDTXCoA2e8uKbMLE/P8KyJr8wMlRft80EQDMJB5dfAWFCXUzizpaILpJdMD
IJd14cAqyHLt9xr9aPU0XbQY6+dB0HCf40x/0xmOd4xuLac9pFlLDSs/oLZda/l3Ysv+pLMR6+22
jeSjBsODockM6l5PQd9ViSuPbBLlI6pf+kYm9GadeHpvRblf6cGHZ8fU/C6ykn4D9FeVHbA4f6Vb
7KF9Mebxh5PW3uAAAG87z2J6H2qu9yMcks2Zz4W93QDY/9hLOP/LUK2f+abJPUDu7Q+PWMXZ2qLJ
CxpXMEs7MmGQ2OLSCyDG5m2veAoOJubXYVeggdEFS5EkUzNUtuixMG9DAYihz8om/a10EL8x/S2X
aFf1hwJljp3iCGCauHp2ICwfoyIV65CrgHmlndsMmNOM+6hbmmy7h0G6xlCMXC+QHA0nn6tNJ6Bb
8HJh3RfpTw2Ebu6yesNqCSLTvMMN0FzEHu0vgTP1lyR8Pse0XNEisG/twzYm623Ml8cFpMpdk+Tb
UZrEJ51a9acZG8QzU5+B2yAqz/9gNOZHTXN0cAr1x6tMvy5iB1TCIx9+2wFXTIcdD3UuIWYoTPC7
mh8B7RUHBtRt7ziTDcQ2+3IpG4X9LX6RTJ3GhszBUQape+RBDx/IrabfXABL2IOVS1+nrLGvKamX
h0E1/DeFOP48pHn+wBDcc8Ccil7MGlk+FyDmCE7YkZF4widgbjI3BYVWr4n0Qfn6l1ayeAfZRF9g
gh0+ZzqYtzKh8o6026COY8PlBRZRjOh5YUC7givPTF9Okr8jsIEuPd+T9VrmhCwoNazVm0ra8UIn
KjHGGjIcqcOPdSwLNSVd3PMRGcWuKhNQ+dq9cToSedK5pQyzLOVfvz/itVc/Iy6kxN9NMwaM1oZR
nliGX6gnJkPHIJRjxVttYv1V7sfiNwyB/ienwAj6zeQj0tEzDFRXQ+O2j8wgHhBwqNM3kezqSRYM
5R4AJtVNm66puHVZkM+kXWxXQzzzYHxZvs5MAj4hupluLK7L+za1+2md8fD2ZN33MyQKBpIHK/ZO
rKG0kNGO634C25qcy2UBUNnq4mikL2+NGbe6C+WGwj4Qg/MOdKl4J4CNDlG9pS3FnyqGEQt55PLC
VOCI7nTu2bqyunGg+qb7LU+zrcP/Sk/4E+R3YjPAMEz4oVqlAN+2oOEz5jrDNBybPwvHyjmIXL3O
elkvQtnmTgxM6Wsza6wnkyvbJ6JM8xOp59UZsij6F81yCNdxk5KXGqGsFYDLAoILq/LqaprRYbPa
WN6FXKR3qbDkw3DkNGKU23BiCAduh4x0CWcHfPxvkQzZD5bj5MIahnCjhW/mA7wo8otssh4YyKFD
hDIEpUYauGkmK+M7PEJ0Re9Ryx5giQYq18RZI1mFqIcRBQKxg19TXM/KTFkPTRqOQlFK/lDiQCiP
xOwZ4F+2YA3aub4aYtICn6t1+Q3HjXsSkFEe3Vg/lCuJPYa/yR7GrKxecUbTxxSk0luaLfIvRD7m
GXKT7QcUPqrHecgObKHN72IW4rstxfIbOn/pQHRu1Rd5UAMfmJZqBq4sBV0OUwt9zmmP8OiCJ2xu
K+L0Ncfa9wliK/njZ5CHOCbLA86rcKuGpUJip8uSWwAm6m6kiKjFTMr2bmsgP+5Z5vCbr1DyHYUG
yNdSkYorFC/LG+YdTidQ1zdgYoFdhAVyFtRWDJdKugaiypy/szIpXnTY7QtIAHpEoJi7h1uMPvIV
NGqHo7e+SyE710Bdct4eCZwyl0Vj1ASORKaXkUG5CCkCaNgOgsO8wZ02JtNBCs9fAHHGd9QJ0puB
t2B8AOWl95wU7ge+vhjPMq7uBvoF9C1xoH5fOXoDNqOl1u0ZBGP8g4IGewMUE+WCdB7Ki6l3JPFP
bVyPNjH0ZWrm5cMEUFfXw5Am5yECuuiAz1RHt2CB+sKRlls64nnqhhpdzP/pyKQIAJqAjG11QAqz
ARbxzvJy6PHqJ4iIJXzpZan2M3KRBjwtQGervqYrYBtIBsjWoSxA/DIQs79pE9m1jKV+H1aKkLzU
ogwnqZZ4IStTP4cii9emsugirgCC93Rv8499CVCVLHJpOjrY9JWNe3aE1CI/mTFdwRHkzL2s+aq/
KE53TQwrD23DM9+xegX9SRwG+27dC1DvE8dl0GXTWn4Y1oLxBOrrLfRhK/aFoKfhFy6XtbmdQFXe
q12E95iYHbKc2bneitC4zmURsRqmgm5Ae6zpFg7WOZMcMEdFkjss9+uVKJi+dixWr4turUQXMRQf
O9aqS4AS9EcNoemdGRb5s1wL0CgWYB/EPGm6nbZKWGTsryPAXb43WMXYzV7QJx+AWh822FP2rvV7
9TqrxNkDwdJ9B04MnakyGZw9LWmhL9FPpwLU0wm06i8REt23QKJbGFUOacV+J2G+/TKQ7QynEVCe
u5QUa+cGdCc2lbqPTCvcYcPyuM+Aw8uZNU+0cBCnbZDF9lC1orbFUagClJ0b0BuZ+ckSh5goYUaI
nBMj1tOAEg8oS+A1h6Ib/BgSIeBfURWyZGkxPixoh3yBEKw4VzokJ7jNoB2lLG//wHxCzrWP+w2Q
p+ZG5nQ6zlk+HocvKmnPIG8j+PyO0W4ITEMV5P0IBPeg/GaHDmx/6CGYMH8DEOUeqm57rDf8jHzZ
Eglk2Nurspqyaz9Tfo/OyOS5Zq7mPcRE8QJUADSZkwqcAN/WDGDGtNmLi9X2i1Z6vgDCKA+s1bFP
KMqOS6X7BOs8Xvo4AcsLHkUlwp4aELDZibC47D3S/eiVnanKwPsYKKQhTRRI36grCkJ3Nvs5KSfx
ECA8uAXz3dieqtR87lRDGVerFBoGX7Nv0a0CXS8Qz/AuwYzytjHtjytX8spkgcg+gt274DxzN6sR
ZX5iA5nR8zkuE+SMa5HeAkKOJ+OERTIrnU/Z1kw/OOT2fwhEz7gJzIaoZ5PSy5AKNPPgPwf5HB7x
LscT+5PuQP6Ax8f7Uo3xhIEaHfWL5dkHXIL7UxFVdhi+gEUbc6zUbBjA8lVW3dCoEHe3iw+oluJr
mqIoIm/9eguUZ7iNcF/fN1BYPvJ0CBcGy+EpTw09pnMRTjhSkPsGsyduj7F4+CKLj0AnkrODhKHs
llEW/gFCHiRyN3YBBb2tk4mXdLMUkHc7qV9mZPX9CrjmEfUq7TMQKwDVyVKRu7yw5VHtU3AdYe30
YcEA3hVjMz/4VBY3qW/NR9sOJlzztUzYlYwKZYWRr0OX1BNZP2pcU310exOvZKLEJ3Ks87OiZNhP
dIGO7qqhNEUkp2I4OAYK2V6GFGuk1SCUypHpILiNoot+U1888l4+4gCp6D3hurnPKqB8VzOkBhQ9
uFg6vJMVWgrb1Z5jQYZn+MGeB6xZS0caklwhyUJcR9vu3yM0m29A3SwUh+nWz7WjFw3V0p1pZH7O
mh+i0eW5WtMRugTMBS9TzMVhz3KUhkKspI7wL41PKwBpnEFQ/iCGzQh+3tyMDcuP+WOwANzPeNsH
els4D6rITzsEZ5CMVVDyLa69zLiZb3Q+Vujl3GB+73GSu3hqVvuYVfOAWXsb70AFp+jxICQcoe+v
AYGydv6Df6by3yyZ5r5wowTnArE/kn5bandIK2fM/Ym3r/RLbdzxyZffN7WWb7qqvcGpEPz1BlvU
bTVgSLeyTG5l2IcfG6pvnqcUyoYeahRk0ozpcGcQk3iUPPfXcAmtR54w+lMUG39uK+TRgSxSzQ1t
5+Jd75R2rhCkA/W1PelaF1ADRuhal33/vurxpYHj4olRR09IP4OQBOdnDQk8of7ki6q4acelPhWu
WpJHYuJGXoLxoMR8/fEf7J3JjtzYlmV/JVHjYoDkZTuoQRlprfdyl1zShFDLvrvs+fW1qIj30s3c
0g3SrBIZCDwEXjQ0kpe3OWfvtQ22jj86o2RP1wyKSb2sr1ec2EYPlaZL6LSdu/t0tKrgXssK62kW
0fweE+LGakaaU9GEDqNzH/uY0IFVryTFqprsdTZOVFfjkVlhRKE3+w3no4+wLox3U1sqzzFip/WQ
lc3KdFoOQwJVrp8La3rmcefXg+FWFHCVIL1SAYN72WTnXmHV7KLaNLoGehNEG+KTxSc1ctznOS2C
LZXNTYTCk5OJHfpFb5vPHR6/B07Sqr13I57piqqqto7HdnjKE2AFPYWJdUr/kG67iahi5RrJk4BR
tXLrfPRjofWk3/FQ2YpgD6Q6V6O2JOfertPcpzARew36jjuKrs3VRKTyQ6MPzdMUhYGfZm1+Q4kb
UcWgpwAlxmou91lLBQMMs4YSOZ3ndaL1zm2FXohQwKIEdFEVs9rTMu7ccRUyXpDayFbupjJCu2ap
eX8/TxZtVTZGxs00CzrlCnsTP1ftWaPMjVqcsqTV4AYZjetE0u0I6+KhH5CgrDLykikD6rQTRdCQ
/TwFgrmvnfa2rDGbKAhy7Gjs78rJMFfAU6o7BLfgk/FVZEiPtcnxY62yn/oycwcfmDSHv4yF5Qui
MrtcC2MO1mXecJ5XwozaOLCXYjWorEeCrmi80bMyfZ4cCS45oqxwQ0+m/2Kmmv6QZNpIH5Bkw43F
gPmYOKXNJ4m8dh06qbyLgjLI73Sjs5qd7krVFwyx7VyplD8UN7q1GwXRaDIWhwkfwU+rq9IV6rv5
nsDk5toYRbhXZWesgeiZ49/mgt+qbj6VOX+eFiyPuGrbH+VCK/v/AbeG6/2tqub7Im5/fP+P/yu/
fP2PdR7LL+2P5mWR89e//neR06QoSS3FJq5VaAAEBJbev/FrpvYXzxo4CdJjJKg4n/5d5NQt6p+4
NHA6uzbckqU0+S/8mv4XyCLoPng0bQgu4Nz+VXz9h5b1N/zuPH7tuMS5uK3QnyxeNRMXJtMAddaX
0GwtUBm2KrvEIZvRulIbX+tWWVxgYSwF05fOk+Uq4MBcA1gISW+n8ASW/FhUksombkAsDeUgPitd
V+6iVo2vATghrepR7MxtJD5kQ1JeuPypU4nLY1LiDwJZFhPMiaka3UKOwmsy/EGo6hrhbEkDPxJ8
z9VFm81iAz+5Va4FqovrAF079QSLDE0jfCvDz2qXfv785CYUkFzJLiTot3lC9Wi2IbX0SBhWrR5/
ejEM/3m/L2loZ94nDxpWBW+Tvzglf8peKmaWK9wqghJ0lK6yqZYLv32VUyfR8kBNh9epcYg0Lffk
gaaYvclxoIGqKlF8PY1Z8Vnhuistzo1rNU27b29f7wQc+WuY8uGACzMth6L8KffGrZDedIMtEIsj
/9DMNt8rCSd0bw6Iv/PpcAYd4S+5venwRf0c5vxzrC7i0UKr3l/4LeL1G+a3GAtzhTxb2qDHn0wT
T+BBohAxfd9XqwVGMI3xXZBbfhj0gSdm1A4lPhyT30wjHNJ3XFqfwfuFvqJ2tff2zzkzto9+zYlf
zckbNXaJGPRNRc99tJJf1CBUDyo83eiChezM2GJ7AuEIuhiNGefkxlvkGUM4gvAeROPuxzp9zKpG
v4CaOXs/PBWDMChcataJkzHD2dMVhc6b5pM9CNiU3mgn0Q6w2T89OZac83PfpUudzH1o7JzRSgzh
YwWNvNBmO24jqmzD5vfNs7aJqfWXNZOelXHSUKLNPBvLPsmvxkauS1utr2gBOb89FByH1WThL+Jh
xMJ9PDAJUOGsgOgO5bJQ90U+T/s+zfJ90KGF+d1RtzhzSZLGqYvX+RRuF/GagsKwKz8f8vZDjmtn
N6PH/BA2gfxdhheuL5MRxxIlHCAIp6OuQ0IqXbVCEWhXW84jKBw5sa/fvqFlWB1P27hmaTfCMGaN
YJE4fnaT5Y6qKDVcPJQ1fliNSK6b2XI91WrU7YCn/CsVy2D39kVfD8Djiy4zzQsaVTfadW4HWIes
QHM+OErde1ai2u1Ky+h6vH2t1x/v8qo07NssD6S6Ln//xbXKuh4NU1oNbyzIvHZ060NttMEF6/vr
hQHmDJZnRp/LsnCKVCXZLcuD3mz8QlO0nWgqe6eyjqzEkPMYNcW8wDA589rATbvwezBQk1R7MjhM
0EcRu3IcZg0dR1Re5eAFML6uRreYDjVKzrUbhOWFifDMe7OY/3mItgMk4xfj/8WztEuwV24eQZ1y
hemh0qR8D1aX3bcmL9zgmQcKHQFkLIhckByn1JkoqvsxHHtuUO04ldCbQeUUOz76/3pjRK7zz1b+
v5wUzyy1rLIkROPM1VG7mSez4mKyHPU6BhytJmKlN21RssjVZr3KBhSvQVwju7ZKCSDbNsgIkW3X
PrjaUD/Ebu30Fyaa5Won3yUb4GXPBmDFguN3PGzjFlcgDRxJAZQSGErpTCvWWttyYI2o3r9rkonu
E3IUbUbrqCWX8DVnBhjzMoMZdxoP5BW3t2h0DbGm9Du3DTaiUCrQQ03rI7350lG73tfd0F6451fD
C04JW4glY45Xzln4+J4HDAZzu3Q7dQ3ddNNTA0zRvXlTWfx4e1J4/bK5FDM5LCXubYmdP75URdmc
ONscTyRVH7rIth5sHTVw95T/heoP9WDgdiJsYZ6IE/b0ILL3zmB0Bzsb6th/+9ecuW+0GzZQXW2h
6vySY7z4rIYio5ysK/TKcklEiGLX78xMi57wvCYXFpVXn5WlCngCOieoZZjrJzPvXDhToJh561dq
Ga1lnGCUU8LxfRAtpcOpcz6+fWuvZl+uBysBSr0FVcC0T+BRNMsSHJrMGDJy3W/pOGsbt5XK/u2r
nAhW2CZzGSoCsOIgMJsgwI5fZ9IHQTybA7dVpcGV1uCQXJUpFIhWiXXtMBlSrtOxozZCv3pDAwqT
eTrGBxTM7T3MiBADRRca17PT/jZXhp9mwhRmrOmcaU/JXZZOwdUqBB8yetBDLwTl9zKLLuwelxs8
mi6AlLD/4U8uYQFGOX4AcRdQdjHnxp/SuIpwo2AGxKhJNaqqO30rFDW5aZhSfeQpys6MXSzGF97B
MnRe/YRF08QBiWnbPdlJYM/CuBf0jU+zV4dbYgXUyYrSG0rdvOpQjFNmrHDMq3kQfWSMuvdIKfM1
KMOlUSe1HRWd5MKyfPaxwGvjqSx799MZJUSfYdN84cvCJlitDRyzOfsptbU9FrN0h8U38IZezQ7o
LufdQDHZuDCpvZpIeTMLXpdzqcXO8XT/ITPHVEZ7GZqJVt9VPI2VlU44nNFP/pwVZ2SMztqFz/wk
8Gf5IIjOhvnCYYIUG2bw4/FgdeqohCUoi8AWz4a8Lcr2BjeSXygQJIXiAVraCyv0xmi6SjDqF+le
2N/7Bo36QOgNxWogBxeQna+fhLAcNn5MdbDkKAgd/6bI1RAVSVDwphTdNUpx/baptPp+ps7p06+S
0A3s6uvbw/L1hMeQdA0ysNitq/bplgX42tA5Vqn6RWMnV9PPtFkbY5WvWdryC7ujM/fHkgm2knWT
wKtTFk0+GEXnAKL2zSSWD79cjKIoisc0k+YOEpuDBsnQL+A5z6xkrBvEd1PpWRYQsTyAF4uHZkSQ
ghyeauzwGCO9SA7h3DR0/YaxoOwdgA9oA7mpohyxqS6Dz5nbTbetXs0XZuHXyxg/YIlSY4lBx3ta
qwixCiZtGi8OuS7wIs7MV4FdNp8GzCcXLvV6WQEXw94E/P3yrH89lBc3XSXVsjOjm4JXK/ieF0H8
AWvOp7eHzuuL0LigzsOHaC66y5NvqAomJ5ladfKnWdN+KGihv+EPvUSkfj1AuQpHAfjlFOHY6h2/
v2GKgIBFyeRrnaTHi39JWylazMTdZMLDMOY669+/L04oi+GcBcOxT6/ozDA81HbC6aepOyFr5UYf
evPCvHfu6TH7LGcuA86debIiDWooO1FlfO00330twSIzJ3m6+YN7YZOMiJu6lH4aoD13fYznE553
prGByZvEuuqScLww3M68I40lBP2TsVRmTlMy007tKbE57Bb1Ud+XZW3tEVnX7wwjQtMAgu3Cs3v9
JRmaQ3WaMiOYM+Rvx2NiTLskj02ul+PWP4hkccFLIyswiI/jpTXy3M0RNgwzDBohfKmTYd7QmOqt
BpSwEuBCSiKVBmv4U1WTe0bP78KsQAlzuOI4scxWywJ1fGf4lySSC6w5taxdDk6t4bWYQndvj4oz
z2/5lpbcEYPOg3ry/Mqup06pmB2a4BBnfGyw4xGfWmaj7Z9ciH4Eh1SqtKeDXOngX2qV6Py+w0eE
ICf0GPjzdTB3Fyajc7ekIQonsYbgc+qExw9OcUhwcAK181VXq+7R8oi1YivV41hhY3n7pn4lhxzv
5JYC939e62QnNxuRHjo2Z++6ssPrXlaZhJIxx/gPYT09iNS0kjX4ZzSFiC7mgr1UNbbbeuGp+mJq
0BbagcjJaKWHOHvTgOfOK+h39rQ60W4+DUpR/ZBmTzrKtFje/Xwu04vhXK86EhYGD8bbApCmw6Oe
PjL0F1GvlL1vTqG6Ru7T3HRj236c0E+tTRgXaxunRrLKjVm51ps4wBRrVH8wFJeHuSSnUEKzTzY9
BHM5w4T0xi8NjchnoBQcvaxuSw3JvHCpMx/ystlju+MsM7t5Muqntiphug+9X2d1elMIYQTehDLk
Wuo5KqFIAHV5e6ScvSJ9BZNzK36G0+KhWfC592nb411sxn0srG5HgxfsStgF2o1Iq+j+7QueWVRw
/Ks0eRb0u3bK5waKBCRUp+kduSWkCRdoQKhbif/2Vc7cFkR52khoJ1j/T5GPbWYEUz8Yg18nKAxR
fnSHOsUVMauxvFOaubtwvddxGFTVyDTAY0UZlqd5MlIxSqFeKNvRD6cBLfoE6WUO9WLTJ0n5NGHm
/ZILDEw+9dvhIZau+9Xp2P9c+O5/4UBPvnu2b1QwWQmoPZnL03+xq1KRojVSjqM/GR3WfWFE3fVo
ZNGdgKx0NekRyByrtFZtMqoeJDQDCY0ub/C/dX6o2fXeMcL8JiyIlMHeFW04sHcXzhBnpsGl/6Ry
ilBJF/g1db34iRPnFTUtlQGq2oQCATHVuHPzQbtHoT18e3sYnBtsDG6+Xhf0ouqcTIPuECoqLrbR
V+EzrKOyQsUP1mvzB1fhu6Wt4OBqOV0RUWc4s14VI5XjKthlTVIeKrePLgyxZV199WqhSLLdo3dO
Ksjxq41nLRsqpG9YkKfiHr+XsD169BzHE3sgeAVp3rt6BMvl0U1xLxQnXh+MqE2wS2d/AQ6bVJvj
i4+xaYxZyYOkSjHvpyrOrzM4oQjcg2A7ZHqz6rTK+Pr2cz07UoiqwstN5UlbNAYvBzPOThODbDn6
eZtCY3BQhqqgR6Cd5eu3r3R2nLy40sntNZQoE8I7eIN9If1iSrKbaM4uhZqdvx/mCfrOwoF7e3w/
uW4UFHsl92NCc4QeqOaQqZDv2namfvyDOwI8QOmCTi+o4uNrAbdEQDYwH6XQ5jcgl7hgo1YXijPn
nttS96RWsZTbTzeetT0y15vN6BvgctbaFMH6qAi9fftezk3mL6+yfBkvZoxUU5taExXPjSPYY1ea
6LECYaFVc+19FWp5d2kaXd7E6bcmljorAw9m8GnrYtAMpF/46BgKxHKEhoPuVima4dCHufM8YKY7
jMKRH5GvZ+/11FSuA9TEVwb6buvCZ3+mOoAUzjb4BhwKhACnj+++x2voIq8e/EnXMubskcxpNXoe
NVtuI6v42YvYL4g1OAA5Q34/xiFxy/GFV3D2RVPxcdmbOKhaTk4YCRR1dZyh3MFPqHZmr7Wrsm4u
YcJPwliXmhebfRqZxMIIZwn+O75XZHEox0oeeSND+2rOw/QhZe95y1pJepYeWO0hbkJ7nUxp8ZUs
3NwLNNv5qFOX+zL11HUuDIRzX+zL33PyxRpVag/GOAy+EzjYbiUPgKZEtS5161IR4dwTJhXGJhmC
Iw883eNbT1O2FfQzBl+bBH6CwJj8vErDCxPduUWERWEpLHJaxLZ6fBWJK703QZv6uP4gRMSY3Y3V
sDSQHgwVRwingay6VqcGZCuS2jL9g3FEs2YJ4GQDyHJyfH0ar6E9hybMqcjND3WfSCh0uXz39oRx
7rUxxapLGc9EbuYeX0WmTlWYQTj6bldoe0o3UgP8mDr30zxCwvuDiyGD47gPq/9VR7XvkxCcHLc0
U7jbkAqheqTL6fvIuZioePb7sBCDscfjD1j6xzem11HatQ7FGCmm6EuGizT2bRTBT1PvUqEfdPMr
jNxq8szUJfk87BHtYOHUlOdBb0C1NCCN4gtrwLmtAQNk0TiA8EYjd/yb6rRWx7RXByorqtjlIeQs
NNY2MB8n31kl2m4DJOXT2w/93JKwbHLxCxscXU57m2GIDTYFfQjLNovXcdTcd0qZeJ1lftJa5cPb
Fzv3ado87sXsvTSoTmZgveysUZ349mlh6wdRO+1KTczuwnM8d0s8QGY/zNvstU4+zamIBpViEmsO
eOpnHMLpE+CW0LPCqD6MGE7/5K4WzzltDRu93/IRvVhVey017Ry4iC9GC/Zvkd/PbS8f3350Z1cv
4ExL+xDFgXuKxEcqnnHUoEWCEDh8xLEJlreK4hXQHnitKOlXuTM3C3Oq/Qyzx13DqW1Wrjpof/J4
0XWQGQiDgud7fLu0LHvg6PwQEcKFjmIZHeoKl/U6xxeNb1HN0/dv3/vZYUNbk3wV5IyaebJ4AG3s
eti7oz8MruubIjV8heCYzdtXOTfXcUdoC01qf9SEj+8rjqTuDLE2+kGQa7eiGd0Dzal2r7bpeGHy
Prd4ADw0mOyol6G9Pb5UJg1LMTXyVZ1QDLepqxvvA7stdqMMlXXOKNiHSjx8LAjK/oNHSf1ZXWrE
7EFO44Ar1W6oUivsAMUYf4jLSkBGKYwLJ9NzL4wCD8U5zoo2J/Hj+8NDYMV9Jphdm4iQDXfIoSfq
pfsniyCBXUtPc1FhuidDsWJHU1gV4KTZHbW1O7jTFn9D7b89MM7fzX9e5eT7DsPSykTIVVSr1daO
mmfAeV35BwdDmsUcAFBO8WpO5sY6ZNxLg4KDaQTDTRcHWbQeOqilUnWl5cspV/xAzYYL2qKz9RbS
vUngZcuE5OJkLFYFHi1V40wwdIYKC6Go7fugnZr3LAHWDnZ8v2+Q3m7nMunvBhw099lcf377CZ+d
3Ig4ZqPByRh708mezYB1XGoj3x4oO32TaeSW9ZZafUmaIN5O5Gx9V/VZfCowXnljRpw7DsXWvMf5
OF/YqJ572S9/yckinBSWVQHm5CBmVd2VVkT6JnFlfeFln7kKon1WQGo3dFNOd29m1RphbJaciOY+
BXsRijmDtVhpF97umetwzODAw56KI89pw73KNb3KQUZgP2zy6zEp+62koXbhmS27wJNDHs11nTYk
ewgakcuveLEAJnpUF2GUaf5QR/pDl0JzdHUsd6mOB7ULJnmYkxGDJj4g3JEVkOS3h8+ZjdPR9U8+
0EKF3mmKSPMNR8F91lvTtzxPi61El7XLptCMVjo6l+3bVz2zXiBPotCLq2CRap1cVUYySiOshb6r
deo9cGxlbRdyerQH5ecfXIk6JLt8mm4MmOPn60CcCTNnRorVONNVbXT1ek5r5VEV7aWV6cyAQaEE
03/poZMdeHKpeEiqIYgdjbJniiPZBqKrlwShvH1Dy1x2OmA4bCNsQZqB4PbkI8OUG0gJc8cPMfFB
ooBL/+xOpglhwRS9ex0CMS0urLlndFFs0V5c9OQsY0EFsFoXlwsIMPlTzbvurjf0FmSkG/R4ho1i
K7ohXxuK3eDPgCW/BbRlfNBj5coJ2nUZO7UXGmHz7e2HcfaRu6T2ICJd5r+T3zUU/ZyUFMP9UXDd
LM3CtUwARr59FdIJXz10jhTIfjgvokrgyHo8ilS7G1yloTxdKLM97OxpriHWguvU5k8ChHGaOTLd
mr1DH7IY6+iptKsy9ReHKpLrLihuQ4XGldeWgVB2kmQL86mLpRLeMQUVN2M3h/hMZU+CQV+Hjnqo
c3D2q8kZHWuPUTSpNrEEa+7jtyZZA5et+zkYK2KLcxngIm6VybxCojFOu3nuJoovbaOH13kUAcPl
N0wAL4tJWbztAOG3YFpF5Nt83dKDCopaR00oe/iaHjYIihrNWo3Sady1BsR+XmkFWPm1i+P6ejKr
+f1QzgCXwwKc6Wp0ahcsXm8M4doZZNAe0mHCDRzjZ8HIGaWAXrQBuPNKH0Du+mqXDuFq6oJc94kj
Kj9JzKT6rjBhZm8ajRKoBzLOtNeNLAJyKxRiEjYjgDoQFm5E8gi3FNgb2C72NotQzx/0qnYIPgiF
SNYyEmF31QGQcT16W/AVE4QQntpZgISzTknJ2aHQoKxKx40HD6QMSRRwL4z6w2L80bbYNHlUWmrp
fuo084NuDuCZtWycserWqlJvlpyXacU/S05NHOvxM/F4Np4s0dc3Za1UHyEniHCl2/IAsGUO+K+B
TvEyfMePUO5EirtgqpWD0rNrApHQzbvKIFttBazanVboD2A2mQDs+6tM70J7FfdN864xY6P1NSel
eRC2dPK3GUHriZcHgX2dWLbkUQWzPm6beFSfCZ1LJrqmqbiNw4m4VDdindlTsUuEZ7d6o3vWGGX1
NY7/XN/kmCrgNUNxunJFgLoxjbI5om6Bs83Tgt6ud72jVt0dgQ7Kh6Dq+49yIhHOs0Eqd1cOXNav
E0P4i+UUw53UCuKaIRjS91cHfcWpSrU2aZ8MT6qRu+UqMeRwIHYEfw0KJ631tBDclIsIOYcdPzmh
c6u2JJvshtgNx0+d47TmKpl0Ma+Gtu0V/jfLEz/rVfFzLAwlAoQnkm2vSOVnGVMrW2FsSrAtg7hx
1yr5UO+YMjN3DSg+f4bUkimrIqTK5VHOjT4nSeXsRRznP8pGxveDNvbJXRDaxnMKXbldLK8aROwo
iqCEGCKQDB4AwKvcbUXtDWGTAdKxp0auQBDGz0WvyhSJyhCU96M+Q+JxOlpv3uzG8rtpR9ik04xA
g8V/23/GqD5Uu7oFt7i2k9B8jpRs6LeaDnXWo38n7tJoBGNjB2O0idAwKes2g4OyioyJr7Qv8rxb
G6lbqWtb2lnIYJ7duzTMYEUrAT8kNm0T0CEvDTe0O2nfJceq28IV/ddQ4lz39MGENmySr/0c46UI
V45dzQNDIAFDOyL+kWuUapqzdxUYPWBsHLZ1hatYwmuaOb7X+bhDj4xewN59gNHDc4KxUFZakhV7
14jBc8dVIbS1lF0VrqSlt0DFiCLrAbwmWfMA/p3O/Ui+CAgwomwqH4wFBBtLVwYT5oiE2eookB34
/b0k3qcRkfQ5JhUf9UEl26briQ6CGgwea6Pj5oYw2xD7sONL7+QKZk2X+XRU8PDERdAiq3NF8TCO
jvmoQFrTN3U2yxx1gTXgeo8w5Pt51+A6JqsGilSz6L9XeCSUBw2s0LAdLTmFq6IOLKggfQPp389r
SAsmDvDGRhynjEqgNV8RKRYjpDtlmC1IbqqIlew90HEHfHA2BnoTef+7qHE7ku1p+KBbi1uKlu6j
WbbJk6lDh/P7mpB6K7ayQ1LjLQ+1AWKardSerG39/RRpCX/bbeR7G1oII4oMg+LCTu1VkriDyIZG
H+orapkol07OoyHS0r4YXahkVvjI48pRlQUQ1iXQtLLHR64XsvZFkH5nmUq9LlFsr0QOvTjhydLp
mve/FuPfskr/NwVBLmnT/zUI8vrH1y/ggV66pEl7+BcKUlh/WUu++d/OaGH+xT6FBi3lGJwXvL1/
O6OF8RftWw6KdAB1kzMzG8x/nNFC/LVU5KnisDcnu8/QfscZTRf9eNekI91cZOSUZTmcsns62TXJ
tieOLE81b7RipDJJn4bfM2YeKOa2k96oygg1Dqnnp9wupy3kC5n4wHmUzzbqLmcNtqf83rFCDF5f
Zdn7uB2CrxR8bMMn5km7Z+lL2W4VSjD7IB+Kz+FCCQfmDO9PTZX0GqtVWmxCmc8Q6Bqtg5el0sBe
YEFuz38Tzp4XWhr+MdUNhp8Yjs33ReYmTwk65qeg6KMeR5RiP5YsKhAPeqO6Zr4F/QBA5Fbpu6n1
kz4OrztJSXGTySyIfGF1ga8poypXvTnJj63QAqKMXEksumV24W1EOjUAMQvybAffy/H50gu4cVUH
eUGDer52jXGCQ9eBOlg5ZlcRazUN6Sd2ft+zQaaJX09k/VC/JZJNGeAr9rkKH8uo3ZDdTAjWH0iU
uAGyVD5ztLvNzMKM1gpEMHaqQTptHNHZ66IGMbPRoxLRtNPWOtOHno6rRQSlgSCaegtimqoeqqwv
SCbQ8+izmansU4usn1xyAKlxw8mvhbISIGcEy3iRsEdpFXiwhlKXOEJdzfIiJAOPfeIktw0Qmjuh
KonCzU1Ns4Iex5RhtNUk/WjS1GBrNwOUk6aYPjtOkLtbKh7GuAoIRmmBLBfDOs9KAOGU3sP7RSzA
HkSzAxCBaTWAf7ZF9GnsymAC9dFQHCAGh9gmml2l4pV2Xu86rdO/ZaBAt+rsBvVmItn0Z84U/D2O
MmhXs2wyzUsLxfqhy6p8X4gALlsWsiv3hT7iRK/cDgrY1FQKMtFxkruG4JKbKoF9tZGxAT04sQhS
8qCHy4e4oTqzgvUoiMMp2/SnntawvE3TUlpQzyCfyRRMmydC6PLHDCB1hoBdh4lqiYXJN5vOx3Ea
TGML3lGVu/+ZSQGNfP8//wv35Fsz6c2X7MsQH02ky7/wN26CqdOll2Ohn1qkrDQI/z2pAo6wmdSw
Iqts782F9fAPU1dx/8KTwM5pcWbgo8Sm8e9ZVdHsv5D+UEha1CNLf+q3ptXFJX80r1Il4njP3nkh
QqBe+vU7XtaMADYmyazPINRGx068wCXQ+rqhW7cJ0qD8EBUqNC/uYQDSacjNiHVkHxV5cx+7neXD
Rs2vGl1mT1a7RLKlCsRITZ3JO6u068bV6pVphQOqmgVLbfR1ewiR3eyrCqm3RQBwMdRX0hquTCvX
f+ju9CknsKieg3ftXKwXmiQJlHAGLVJSV+pYfTDQvvNLgLPotXHIuHrVaV47DHdCIvGaqqLeA9lE
7ZcR+KSklbsZpv6KbXS+sjTlJ2mmz12ZbsK5WzdKpO0nrWESJyGgqwxlTdxWdaiWpCS2rCUUd/aI
PY36KZXBU01LfuLohnZo1+kJ3jTD4vq19sjCtHFFedsairGZ1fxptLJtWEFUHzmRBfWuZTJz5bQr
NWaZTgWC2A/MWXUE900h6jMgwyfSwYrG1o2hpO8DZd00OQksmXunZTHJL6lXC+Ij6Q2WtF1Cq/oM
RKNd5a0VrRKh/1CbJvqkgir01ZZMssnUFNrtGDG7OhP7OLTxawauN6Lct4cw3005VPO4iNJ3hYyu
jBJctiryq9R1lLXSsZ8salhXslO/idaI/Nb8HlUWOEHloSLgNYl8M9/0aXfjkq4FwHz4Ik1g4iAL
wncOxts6bQ5V+1ykh2ByUz9pQA+zyUg4uZf7odU+MqIKD3jgle627wq9uKbeNa0E8tvlNHo/F9MP
gFSJLxp2/hS/d2Y5fg2HaUf8SO3bQXoYumgm4i//Hsfdt9Aw72aLsSQd0jrUOvYS8lc9AHQ/mSBz
LzGKfW5iGs05cLNyi01pdMluzJgkbZPDfgJ2naavqsM8kskdcvOCJKU+O2QNyUOFbWwR88WbQQTv
pJVt2KqvskSAhCRhY6dWzW0zxMBTs/pb0GnfitJg9zHtYesfEtti/++CqJaaJldBWxHsEyb3XZr+
aGLzgYjEn/pANCRE1HFdavEPQwoKtyyf8+R6JoGTLI3xe8do3xP/cku43SOMiY2bczqx20nzdb3O
fDLuONlF+3KG+mgVX5suntdIE6wvvSG/Gpyze5fQPm9MNOCzKGxc+eSWcFdgDGtwYlcaUsokaL+H
CKM5GPDRW48UdIr7OgSIKURBOJjaabsk1L+lkdAPkUK6HNt5QvXKyvITJUOSan7RB7Fmm8TY4Qg0
7d25Bvh6P4dX9PY9u8GOHhNVo+3gea7QHX23JvOgB+G26g7kqs0E5vQoGn2Ocg4ff7ayqAwtVNdC
bgVRMPks/VIGm2mUnzXBmBkcreZFIzHJkFEJ9brInkXzWEJXBMxMhYAzXMxv55P30voLJtoGNqRd
Pfes1FGWgWYqe1vlHyLbsqqJgkAqAhnSrj4P7aCR2yYLUnNXKTWRCp+cTELKg6XZRelqEtH0zlEn
ZTr0pE0C2BdTbH4zk95wAU4y6ySwSIlrMfZuMKrRZ5XGxpBDFsYC+ADPwCjubK3K608lCkSNYEwj
iA/0ObS8XHEAxLIfTPo0eV3LqehqziYySppBD3Wf9j70ZaBwET+qDcVXWZENDRYZt7imKP1DG3UG
R3KYyHsaDgUY3TnHUYNQNuJgDkky2ka1IZ6pdBKzPExqJbfswKxvoRqq1LaKZBZARfue2TmZa4LX
LBnWLgTWxLDWWZHBSSa2KOmXzCUlX7edkiEXYb0x/UbvxlVVVyFltwLzslwZIivvZ06HxLxLZxtl
RvgpB70TTMTzdI7pqdgjCBo2+uKGlNd9xlduTm36MZvN7Atbn9siye4MJ1FuyqYQTxQ/Q6/CDU3h
1JoecTxQqjHs9lMpSY4dg+ADVIDEi4fuO9KdJRx0zO+0tufTgX8tidpzSJwqdHlQ8sg91PNmItmB
MNmrlhweI+5XhBt4uVV5Vsck2jc7hM9rElN48OX9QEu/BzSfCt67onlKFRBkUWfTjmgqbShaAIeb
wlbym94leTWtWgKvYgzAQLYbAYI+qOzroef/6Jofs5GR/E0ux2BFuzy2dwP1iRpsOTnWnHXgA284
uaxqAaOdrIx2TfhacFCijAr6QK28NznkhOABRgLBR9NqNzNf0d4Kuw9WVAL+xe9gxIdmphqSwtgd
ez5JlDfvrDi4capwM/fZY0CHbAWwRDxR5KNFNY3C01UF+u34QCkg3xtZdpUTyEdo0hgAjSNwtx+C
LW9z25VdhXax+RFk2U8nTbSlxBHvon6qfM1Nsx1d24wcOXstM3BnI7mX1ci3Nw/Z2gmi/H7Ip43W
5z9lp1wbYbsNQGNQFLh1ok/CmJpNWMZXcNzu28L0hIi8VJAFFCfb7v+xdybbjWNXlP2XmsMLfTMl
CYKUqL6PCVaEIoS+fXjovr420y47Ek5ZKzGuYabTIAW+9t5zzo5uyhweTu96z7Eynup6vrdzaFac
L/pd2xZsOjDjujoL8no+OCr9hqm7dYwivyn54B0JuIHQWtfXRuXUW/LaIWJ122Y0QTYSVPMj16fv
4XATZlwArFTxgqHQ9nFSbL351NrFTpY95RZdZSt1+5+V1T2D10y2NeC4Y4eHjoArvYNpbOyduCz9
emqeOme8mDFDX4cKciIiiE+2Me2tRL/trAh8kleQwDkWt4UF4bUnAnCOv5d9R/KZ3PfzcKSwRlsI
rVtY1xchmIBiVrcTqclKBaIsbKR31Lr00q3MyXd4A7WTUPItWY8D22FdHlWYsWe2d1Lb3qWSxR+O
MQMhUn4Qd38gFXOj15o/QB6oq4nLZkOsRMMAkJPMgiyZnkmfR38b7SJVO0RO8UaY+1VdxdAAmCAq
ARBK+etMtR2Kwue+B7qMTyXK/cWwuoNtMRfD8ibLBdNQjdy9axFLTwxeYDTVYSLefADy0mG9MZNb
EZ5ilMV1Q9Ihqc74VtgyHklvPM2jyvnmCfqdH6p20A0vjSEO6mTnz7JW2QVvPNK5g6IjWB53OTFg
mxEUBA6gLYnBL2rzvS+Udy5XbP0nLOLqL3LJLvUM0huJptZIqkToBTJRnsjCJl8etFZQZm7xXA/e
i8ZF+YE56W4ih12uivqryoKlk9sfdmr4aseRpvEGVl8yrtkqAYjH7T2irmbaCQtcuFW/kPpOwj2w
VheOVoDHO+QMXe6ilqXQpTWBSxaY+XVB7kfrfQNbr2eQF+7w4FH8oAwrkjneVskc3QIIf7Fc8ttT
UJRWZwYMNWcTxbq6TUJ52QMxEmr1fYRCR0b7tZdpyrEBDAyfsT1kWPdJlVYtmrMTK5ift6D3UjG/
wl4u2Wm/1blX0SAk2dsbel863B/ZyHv12uwUbFZkUx1CSBRPVKkPXnLANvA6F/YduJpxp1Tmm9f8
6AnelXp86CsAhbRc7pyayqhq4PSMBAQdk9JfR77wHkCaA4ZooNTMVTtl/ExY0yubZHzurdSqd4ml
NpyJivapKsvc2WBfmN9rt/K4TTtTfzKouO9kMxKv2uloT3UluxLlAEajNh/bli1Gq4mWLabxbdbF
/AFma5dI8J+aEV+ljCG/lbdeNzyRxMvJ2rtw5uaIobchwhKUqpZRSU926RSdjJzWUW3v2xIdXdMB
H8i7rVI4yh2ZmJQsi7h/zuP5kYoAFAf6xd0g/DJsobHHMAcT7UUJ7cvWCQ9G0R+J1dzlrpJvQI2c
3DE+pYlHty29Vkr3RRbjey3Sa0C/nrR+hGRXsrkQxKrt4gKirZQ+NRH8b2FL2LxWEgBlW+RdmvlR
idqD3VWXWjpf6Wf4+dgP/B10BBJZ+r2lPlDauykGgqTDc16+yj2Bi+tGV5v2ULtA6gT3OyoQ1Waw
nNvaVYIYzKI3de+Uyu0Dt4eY1P4apHR0EAIan0nsT1/z8oRlY4Xqs+mgudDsVcllrqD+jZDr0WOT
xfwdtHp4NAb5dBagy6qo9oCD003TTBfJkHMmeGlcQN5qbOk3YBTfLaynBHgeQtLTvdKJgUeFwQzT
pbPu2FYeLf5PrQnBPDP0btO2NAwUq98MfSgv6lG+ZMQM2Im8nsnU3lqt9jG0ya9oVPcySp+lJ09g
OUhx1pJXU4xXJlnIVeQdJn4WO8S9PnHi+EbHkFDlE5LnDVocm/1VpY+ia2D77MzP8/KlISX6OZ1k
dzJM92AWzrhtcrlHcnMzJ+zIidOAPE+5EyI7e7Fr41uZ04R3vOQ675TvNNL8tiye4gbjQVp4MK60
n7LztsAsnAvR3zQ6kd5Oe2jaRt3SR9wNtXnrOnH70IDuTVt4obPO6bR26ru8cfekoTZwhIePaG75
E0npY4mYMxIPWVdVjxXLk73fjDpxdRmY5Mn4GcaEwldWbG3bsTjgli73rQXgKewIRIVMgLOw2BhO
X1xqo+CUaH43nZJ1xHO54VvTgzsb9ISqR673GknBW4ekwNDbd1LuC5yAJLkTAFxF94MkWTvU74c0
8nvd8a0h9Stp/CxFe3CH8cEO69eag3tOqVUK7khlvm3cS2KI922XP4XVqRTFHbK05j6EkJ70/aE1
u/MRh37xDznnQTK8SBkCiW4wp3WznX7LMrf1TbzZFTiJ5j6ycZW2xa2kJ/wexQmBtzow7F+RIeer
1EwhR5JeqB0ZUUrld6nkB+ZAsolJzjzCBPf8KXH1R4HE51bVZvWUZYy9JmwIClYT+UKPUG4RyavH
3CESoZ24PIfzfNUUHHHJiKM0alXVnvN8zI2aAZyAldnZgHgC+u9EEtfqnqT7HyEEsXijqhEIykKD
amQ1EHicJA/aPvym6HH5pNG25EIX6T/yMW9eBPXMIG6Lfo9IPQlKIC4bxJDiaGayuuUKq90hIRgO
YWgTBtH0Me++aIx9HLvGkxGX1rBVYhWUphJN+r01h6nF51dccxQKTY8hW9lFXQLomJWSmrYX6Szz
MAc51WcW+d6RnVUnthZw1E4657vhXOYQWSev4jrWbiDfDBdF6SbFXh2y6aeNZALMWDMeWYGqYyRi
MvOqSLmYu5K7B3IImqoRBYNE30+qJ301dsaXDPPUEcrr+CpqhybA3FdsAHzNe3sch4+Q8xSNRssJ
SoPMOBVr/s0YFtPPDKYHf04x+UQ55fUWRIeLRzjlFkRgpFWdsjSKfa2qZzgS0bh12sgNFMbD90gK
O/DO6CgW8gtS/WK/mXv14Kou9iR2qvEX0tb6tet7y9vqmW08DnY3bUdZmifDGHEuVaEZ0gevkoPa
mPqu4KouUsI/hNUbNHzBmrOHFY8u+yHx6Eka7iUv/6ooRUnQPuw5as8qRSSnh8N5ri/WLCW28UAR
Jsy22Wxd0xp1fox6kT6iA+Z92XTUAk+l0lzravjYD3F1WaW1cSrAO+wKTb3MFPhNkHHU0jcUk8cM
atXd4T5Wv6Hckm9YAGiJtF033zk0sxMSzov8R5SUHDZGUSk7ndPtwWk6nCTpZBwac+QSe6YW/ixV
yvybBMJPTPJqlx0bK2kvW1J2LixU7qeU49Frh9jjmErjDDdPQOU5oWdTadf18MLgU1ECdY0Jw7u1
OK5XjfHC/anaAG0C0k2kNnwKvwvno+XZ5+Zquitb7576/XeQ5EHThhcDvJog1nQiCzEEdWfwolsc
u7Dris0kJBUAnDquu80La7qsk4xlBLkCVyX0LeCB4tILQHz3Oy7y/aOtgEBvwZ8lG4d7Pe2YzrG4
e5QhWVKKusVuVQfEzZCSiqICTCfW9EDlrUw0Q3Y1cyDIwi7KdzLDCbSLBiUMFD4HIE2t7QoR54Lm
+fCdOPKXHnXHraKOJucAEvON4aoGybTRyfQm9M5L77R5hpBqOveAFPaFW95NcN+Dzpg7eSBrsI+C
dpDO1eh0TbFrcyEforL+luGbZ6YSqHaEySjMraFPNVgK2DeXDZ2b3O8Q1HMomdsA+OUPCzXqQJXI
Ha8iqyQQfMoLG3qXQtA3KGr2DUMvMyQmXXOh1VWzkVUX4uIEiYg4oqTfpJMBQ+CuHfGLjuq4lWV7
N6gctXWduxSHEdm/xXVBv2qWQDXnOZQoD/SxCcn5Vs3t3JTtkyKaeto4PPcixLDpJ4qTn2bH7A+p
Hh071LVwrVR5Nei16xOZrj+SA34+esxufxxMLaem6ITTRUehgu01q8XVGIKbloR4nfQaJAVLiObt
jYEbInNr1iiqdN2RooyfFFwD4Wb4PVbHoCWO4IfWQDwUA7fhFMXqpmsqoJ39XomNQDbDqZL6cK93
Bbd7aajju5NDFLNyziFcmLM/6DIuYGA28SPXq+aXBfUVy42Anzj3UbvNEyu+Got4vJxtQblE1+O+
oRNeRRf2VN0ibq05/BRRe0czVP8GQif1Ng3BD4AQRpPZlkaXhsaKTQepR3MTPaNafMoqQWGxi+5g
EpGCoOj2rpmrrVFxoafcYfJ6EWVVGoAxx3jo9GBuw+HNC5XqlBtU2uguXeistVxtkm+GpsSHIW/f
7CK91cbusQ+1D5aR7cCr5FjKPVy57lun5mBB0JR59rCr4pUSGP/JFL52oZb7du6icCQ00C8rd6dW
9lYx4dhwZIOdOzNKw+LUOG96ZT5QSdICtIMInnLjFujd2Z5TBYXlbAU27MMZgiDQQqDpNbs76ky3
STnuE2qrqfpozJpzqqwMRQVnYli9MFwssznJUmnuFIViurCUxJ8nfshNx+GkZyYBGdxoDvW6eBr2
sQ52KiQBH0yGaW+HuXeeEtg3rqD/JtXHifo8Sjb3ZhScHIh0eM9N/Vo1AT1xwpY76VZb00qnfW2p
1bvFWKlZlXeGzG/gAQg/bkLfLYzd4AwPuW3Ct1DL+r6XquvTvjw1mf5Szsa76OzvXfokQgc9b+Un
c28EufNS5XQg5AgHPDsTDKOsJsTH+j57yEbCxHkaVO8KbdQAjhZs0dRvqSLOm0bVKKakYlNjQAIy
gmasukVA6PeiPkBL9vlT94Tuc9We/KJT99ybn8fJYV8vTGAeTXrhDSXe33QsKLia905ThpRN28cB
dWfoAeXlAn0aZiNIVO4LkFFVP5nyX7HoW2qRzn2vNukh45x2ot5wqNwoucpAngCOoV2slOEtIcUp
2Iv2l2FzIJ0rYtEpEN+PnPo3NjArhoj1YFvWBbw5EKSJ4/nI6bklDwd6OuarhLroZ/Vzbsd77kUA
dt3i1wCkGuVf3e3YmVL1Bhii8oQstzwOSE6LwLCVNyoHl7KkVq25w7Org112xvGg9uKOzvnPWsqE
3OuBI1pVfIgIptaooiTTXtxGprvKEBEjPgW/HVlJ0Lpxtqei8oQajWJ61NxFap1dUH6er5SEFnKB
BGxv5sW5p++QdSKMM7Djm53nRy/SeHNUw0AzVY9U45WNKNSLEDlE0I6muRWToHlEM+NoTcW2MkXj
bHRwrVe4vUhwzuwdSRWBaoTqTtUa3ly4rXodEJCWW9RyxtfJys6kCu+UyVm/UgSsiExxh7tRAvHu
VG6xsTftJ7jOPjeDiXTCLuMvnF323PlUN/ldWCeuP0b6o6M3LqqtVP8mrXg4qINqXxsletON503p
jZ0ScdLjwNu4dNa2Y/fTbYV1ROAmHiaU+MTiQDuqqvjHDEr9zZyR8YUiPJSS4RIpNtcTpJXqnEaw
gcjOdS7CJgt9YJrJVpP5Gc5lMCdcMZ3onyt7xOM7M69OoSwDOdc+BsvvI/moPyl7KJSkaIx5xnTV
WdpmGIdfOutyk2evMX2YivYQxMbsgCDyvKKFW8hW5+QWaV3pNvO0xvEizOynnsb7cuKv5pi3cYZw
nxvZU9N29jHX6q2pUajWMsMfFIUfCeaFwj0OWxHaVjBscSeoR3cfqUALnHnxyXPS3RQ5mMlaNhVO
GBsjmtNAT7QNALqLslGPgrCWjs16E3PDTbS5/2aBBfb7UMAFLN2neTDeeye5VNL0QkudQ5pngZdx
rsoEJRUB363YWFnYnBIlaq4HVQu3mQchsdZZqj0VIQwtjemc7Ao4mVhzykX8kdSuqvrUyPmoCzfn
1Cqtg+adStMqDmadZxB9Qb9tapMs3jp7nMLiRTHGD7pY/LnzjQ3/jqX9fEKIXz0KTFKCKjSKlqP+
oD4kafI0tgparzI+mg3BDGN4GZbaFWnJQUoTa0PX7zIxhws2RkEN+MxCpa+57yyjJlmJq4hDdyPN
0HcmqneZo0Le6LP1IuaOkTMM7uaMlb6gHfKoeMW2l7XYAlh9C+lu73onNK8y/pJ9ZdfKti7ggboW
5zbjuYLGOnw0gmaHwtCPtRm0zJxYv7rI/tbC4mkd81AVhkYDq6TgaxreE3lIxYVVM2H16Nro58cq
Sb5XavumjrQVCriXUkyIPq+bPudnbexpM+exuU8j6F0eN0xPUza6IRVo28Lk2BBpfsXHWkK765u0
ICRouEiTYR9GEr1ouG1U9bKLzOIASFnhvEypIauIZIgJWDRL1be0/WA3W5HO5JNkAFdqNLmxGnY7
rv3XxVhou9zS6HQlI2kAkMjiwnSfnIz68jBr8U7JHHGDtO8dxTVbgxKcW5y9EsOQIYx218RauRP1
/M1Kq7s0PQ3Z6BfntJqZ8Jo9CqTHhrdwmjONBVyzH7WM7zchO4whyu0yHPgTL5pxZ/Xqh62+p307
/OjoH+4tJ+PDb1VbcTaiCj04Ze5da0XbzIFFWlMHGuriOcOmtzG9mRN3/6Bw1jjMEM48T35vGV+Q
3r3h2aAgmzYuRerOvlP16DB3zob/LKCmSlMD8CYQ05ihzvKi3at2skWgAS+0TZ+amezqZDA+7Hlf
Cv7ijdmgyy/j6FVv0/2Qu3QW9ehuRkG6GUftoonm+5AjiKnG9J1pkURAsewcqyaEP1udh8CSHFvZ
am6gJ35zaowPrrUjG3VTeSMstDS8jIbi0oD+s3VmG9BPVhzS0jh6NXt1por8nQ0l2vaeWe9LRYBV
p7ouKiAMnt5Qn6GNp4ZFecPUynaymu+5C21tm6ZcWM3mrmvNalflOepZZ3ikAky5S9aHELKppv3k
4H8oYuWqrLnbp07+MxLDFWnvL6YXMvUMb9vHt3SEUOrWfqaxIFfCIC2oOZUcCouXfJBH1J1k9rjU
1GyZPBdavjfmKdolnRbeoz9/H4z8XgzMMtVWj6bdUXxMLr0awYAWvWYOHfxaqz+KCjnCpERBxxay
1QhIpVUGUpR+ybTR++SqiLUfEnLSlS5bGJLCvFQjKXe5gZahj320XtM3Wy3alwRHcDAoFP8cikLE
ljiHblLeRjPzSyLf9iaud3Qgw7bF0Cac7MIsfuZpeN2V/dabYnbH8TE2o52rDg+VVvmt3n1Q66Sf
qYZMrHB6Gtw0+Sb78nbisjq0FKjrHhYntF3pNpcuLEq9lrfl/Bap87bGUK6Srajlzh1luwCYaSDD
BB1uCj7U3IZGGxCL0XAznVidhbs38gFqE2sSkWYwL5JrdJEb2Bf8g9sRXcrWjCgcucIN7YEj8a77
sTLelYZ1P2q7KwTlp5Y13msUyml3vS44ZyLpKCNJoFKz643nQkbQpRUktw+lU110k3qBWp2jgDmE
W/ZsboBo10t2RFd5VfCWbLhkXQpnQP0zBZoxclISp7QK9+yyO7eX4qjp+lbpCZ8vOEQy9hI3gLX7
Pgl8BSjYyKmh2YIvjTUuj5xHQS0/q8I8kKa1h+i7pYd4r4vmJZ6abUeCRJy66CFB07NBxh9GxCob
wTYc7ezIHR/wvO3PM5KmqIvIzp6uhJYws6BfNln0oir9RaZRWinuOG4O+5Qu8Zgi4y/S71ZbbiJT
eewK4at95NchrV2wWNh4tqLVaBvol7I1j7U9d7tZMajiFh1ldmtf6LgezpiPrdUnh3JGCTCaG1wf
gRaKiyJFWTXbqCKL71ZuvvTOdEPNLd+N1Pbt8rJvm0PpsXlZTXyniDJE1KhOo++oE3X6tJ5+6SFX
p3AyP8a43OYzL8qq71Uve5itC5jCuynXH86AzoGmCQt7y42qFv7oJZ2fZmjvjSqg1RhzO1e4R7uM
bKKqPHSb2bWRN/OT4HjKAhlTcKWcYkbmhTWVvitz7qHa/C44OCVt9uDl84MrhkMiXfrkhXcFhxvn
hyrTayRJ803Vj5cYFTjqhD9/U9Xd/tOU9jtLRzvbvv/5r88qvD+EarBfz3VSjGoY8BZeNfKn5jAr
GRph5Vg3UxYCziTcNvtZOm3+0owDhdSknJzT2Nc9J8B46nSYbrR6/S++ydmJ+/s3OadVnVNlLVcl
2JDwYP7332yWScJBu+i0coN8T3z38pBfWqMmCNGsKLP7plCUn5Tt3cdcVuLB7QzsI+45p16Z7ezX
H1/m/yvY/492dg98rmA/lj+T73+SXZ7/+3/KLj3nH4hMdOy8hg48ASTP/5Nd2u4/+GftnwFcLjY/
/pd/yS4N5x/4nQkbJd/AI7j9bGL/l5bd/gcGek5sWOmhdpwl8H9Hy/5nn6FCFgZaUHKYzv/+t2Hj
6UlvCxgZ9KpiAHuQiaaXWLfHv2U1/s/jF96K1FEIFhpLx4+xVbb3gz2r0WM0ztXHb6/5LyYiYtbf
Rv9/nn8W6P/+9Ys5c0GS2T4hZpjZaq3wVApAKXcmFu6Cwo7RQGX43x/22bs6T8HfPkzwG4FoKm1/
FETicDwwKAhXk+1+YXg/22j/M5X/88csMiYcr1Hr1JsgFmuACzVtMIuHQU1V+0QOLAJ6heMWfsip
qe9X/UHLAJ/a5RjgnD+wzz30HxU+TonSQMZfRfuffRB/8Rctg67dZCZBnuK5P2TsxRQHDVq8dSb0
+GThv9KvNCrNiEgxI00cSug3Nnu1jPt/CcE/R5b8eZ3+9yt1F47l2ilEZonJ8mUUUaJ0dTcgfeaj
zowGViSs3b7YyMlRTtUQaZkv9aqCyq5EKIi/CEb5ZNC455H726DJo6noc2vgFeBD2hpt9eFYQ/JP
ofunf99nD18s+hUzdXAnELnTJJxXtSLlM+xl+rcCO/7z8hZrQ86h0RZGa9G3TpJf8MLoa9KOkdt1
o2+xNpBNadGQtyw/75z+GTwMl/lwdtatPO5iZaDdnNZogiyfWycQUVL++3Zn11XlrPz6i9WASrPm
krrDalAh2gUqbrPj0tfIvd2697NYDvQUyVKFCyMoq8mxbwVF+O656LqvAgQ+GTxLcI5wVakOo+US
3qEV/sQRE/FNQrDpFy/oPAj/YvIvwZEeJedc6lMYVIo7F1w7NC4d+TBp50pobHorP2YxxdEfhu5A
7ynoQMN0hxI2pYoRFkezX2OoGtdNtWWyeVP1FMbGwg1qPZsfs3ZCJE/s0OP//q0/e1eLiUxRwkW+
ZXkB6Ttw1EXrGKfInKrmJcO4+vdyHP49oZd59rEb1RnmVzdoc3M6Kkj0bijgQuT+33/EZwNqOaHD
ZFJ5OXYgneYsFE9H882eq9pf9/jFjJa9U8FJtW244vwCsNpJY5AKZcF1j1/MZ5kY5ZRPqRuYAgks
Gi93pJitTsQDrPuAxXzOPMVqvJG372lFUx5rzcLt1abOPNyu+gB74UZ09MkQ+PKQAYg4eXZcIW6J
qUTV878f/8lZaxkpXXj9YKX49YMiF0147xRFI5+NZvbUi06JPeduiirDPv7vD/tkLC0hjzglDU/F
yxnUhtklB3D1XOHjrBjUdfN5mfcJUr6xO711gkxE8OtFoVOzSKXZfrU3n6+Af7H8LVmLU5RGajEw
nppwqttdGoFfgaA09/ZF1IW44WlJTOVrXrjGN1lGQ/nFm1vcTf89y5cRbPkYEd8/0zStcjevMUTQ
juNkTwE/8d1uSJEQlF0699sktutiD2oqcna2ORjVQ692JJOv+wUXq8EUUhd1CccIEB/KHUIvJ3Cd
/KvoUKxlf/16F6uB1XcjnLnGCwx1bjFFkeKA2hEJU36oSa6ZbiJRVB+1Yg60AGa3tK4pHuvllU4i
WfrqZphAv5gXnw3VxcLhlqlVV0NiBrUTCmNrz96vGpHPVxjXzx6/WDby1rC1aSQMpFXqIYg67Zwa
j5zq56qfaRn8IrXWRqQZIWStR/fNYiu9FirGiXVPP0+O306/jYFjVlEcL7BybjIIhIjNgHaLu/SL
UfbJLFuihETSTJZOlAu1O8LByFVvW/XHSH0Wv60eU2kvE1njtZntOnqvi5lgkHV/2eJcjxAjZxDR
ALKx8UrE4DrWuAlzy8rtYknMmE1SnKTdOjg4LM23pz7azbh8d+u+/nm0/fbDUG1XS5JgMBpIrA1z
6UBsbOv0izXokzFrLea+rakYH9gaglTHlaB3JEggTtBXDqrF1OfWU7laUs0B5VfATbH2UkbmV6fW
z776YjZrdl2SwR7NQeRM3ZWEdsZZgCZSunLcLKZznMquNtppDhTc30edJi65NDRpVv2s/4URrnvS
4zKe3oUYNwfDEfTjtb8XU/3vnWWZMuqWOnIlh59V6fQ//C6o1jLnK6DmJ2/eXBzkkRu16lmMGTRa
gpfRAxHTW+b8RfHmfJL+i+14mW1ZhlaMAUkZaLRYv7h2Zv3e7DK6Wx012nU7gXn+7N8mlYHysSQS
/mx/stt7TKipr5lVtu46bi6mbFdyFBpmewgqcvaOhHlB7ZnKlcvNMhdXQ5hD+HYqMVLk5mWSF85V
PeYrv/pixrJR41XSDMg3VUr3orV0sXXiMfsK3vDZ0FlMWkKoRabMlHnqki5xRmglgnJ6Nesm1WLK
Uh9Vek2m3b6V0SAejEF18xurddFlrfqAc+bJ7+Mm0xLSF3p95EiIrS+rrTeCssovBv4n72YZHI0/
LAOoESKlz2M8cIJGbkP7eeVXX0xao05NPUzdnjevvLU65ztEmF8lAn721Rd7bFbPraIIrHR/fHVT
J8LD6u21X305Wy0XJWes9edoWIy256eL9S9mMVszta9DEMC9P8IA3koXCwPhmOnK177YYGPaQJWq
qzzd1H81iZnvoyRaWdkyFrM1G4vcTSIe7s2yQL/ntdy87HHd2eDc7Ph9sI8dQlccw71vdeGwGdHC
Yn4KvyIkfzZkFnO1iGu0PLh6fIITSzLNkl8ynbV1b11fzFMxt5CjYhAcKG6hg5rWm4LNcuXDF0dl
NbTOafNK5zuNimJlTL6TnCdWPnwxTRuB4ZeTMI4s24s3dppgXGl1Z+XTF/PUIa0vShSPr+5J7YpQ
DeM2dKL8C4DnJz/pOQPqTwNGAtczeXIwa22FVLt0bWundIor1h3Jlgm1ejN6CGGiPpjMArOqYtRW
UINie1+1uuuLuQqhUm+rsWBnDUV+4aVCw26STv66p+t/fjtIS2qMzJYMOs/4hp7vTpjG3bpHL2eq
mNJiQkQfJLFyzfL4NunOylrhEpzjkUboaKXTBekQuzsZW48VyS7rftBlaGqZCaX1XCkDJemSbY7I
F+nnV7nCnwzHJUiT9u1Qi5FAkjIffyaT9qJbxd8KgP73+fq/onwTQFrs11PAYwXeEhL0bFwgRrRu
6f0Da/bb+bSPzvEQZtsFIGPVV7NjHTg7drV1J41l5jE+XV3Nw0oGRdXOO6IufiAqC9etMX8E+P72
3RHRNk6fYBcncmwilh61msi+6rx+9psupqhX2mZSK0UXVG3nXbki0q5yJaxfVs0jbTFF9U7vMNIm
DMcY8wZhL6+Om6z8SRdzdDYJGAvBlQQtJi3U4OMb3srbdd97sZeaA0yexODZSkqAl5yuLFN8gd/+
5IWri50US0dIyGvU+SrC3K2ShjDY1ZX1gWV+uqbVtTMruuLbqncDNPPNbUl6WPVO1MVGqsSc09uK
d5LH5V0VYQ0u4nUr+ZJ/YtbDZIwU8P1qxi866JemtW4HXWqD6snq7KrmbmcX0cmtxqBsw3VtVvX8
A/82LZO8G2OJFN+vi6e5l9vUeV73ohdTkpDCtp4zfkQzzn60o3fnzva6dUpdzEfZ9BmZc3YXTCLV
HnHV6AEOP7Fb98UXM9IoCYfFJt8FQkFKgPns4IXe67pnL2ZklifCcjRV8a2E062i2t9NiIyrVliC
WP/8UzKwmyZX2ZLjxB7Rc5vKDixEv2rimEulnCvIAjStXvEb+6GFSEoVe807ge31568dw+0xG3R1
gXQRc5CBU2+0xn5c9/DFyXag3wUGMhS+FtfYyejtNwYO+XUPXxxsW0nmmpLzcDe3bg1Zv4PxaVe+
lcW89ExrUhuXcN22MG5J2Hwfzy6Vdd97MTXJ6HUwDGuUjXWCraQbpRfYau2Vb0Vf/J7C7HPOswwU
C3HqrKZPuKNWHbBMbzE3R0+aQ+Yx80cMgyna3tCudjonoGTV0mIu6aH1UJiE3zCHIrP+rgz9C82H
p1VvfSnW6g0Cq2x8F76U0VmPT0wT8mFn1TmCgtCf33obYzMpPNjU0Tjeykq9GPtm5QxdirDSAsCY
A1Q6cDPjKkdw6IO61Ne98aW+SkYt2kjZd4Fa53emkm/TNl51SDHd5fy0lHKKyOYJdBIxCQ7S2i1+
v491P+digv4Rbe0WnUDNYL9FYrxIHOth3aMX83NsuzBzdaUNJoJpCYVzmn2J5WXVMcVcCqsqIhK9
Hq1QQAuJSM25unYMNPPrvvpigsoa7HesDaQdoLXJN0K2yqXSq9P9uscv9s8BcTzRBpJftJ9+Ck5w
o3B/rHr0Uk3VsfGQRVmJILOje9ypR4DI68bhUkjVh25mp7nZBnPfxGR0krOn5OX7uu+92D6T2SQs
bcxE4MX1NjOn68L96th5nif/3XIxl5KpQaEe3NdnfmqBix4zmp1eNXYNfiLV5Vf02vN8+asPWUxS
KyvHMqusNsgT4xtGtRcFg9+6V7OYoiOKx5yYhJb5f07aw2ux0XpzXasOouOfV9xIj4mbMHS+uKm9
FD3By6ZSP6/75ss9dGzqrFVjEVg6tkR/NuRkbko3j7Pdug9YzFOTVERXujlDEgAAhI3HpFl3Fzed
xRzFQtlwYebRZLTedWpyA4N4VRvKXAqkchfjZ9NPRHYCZwkUV+/utGj4itT5yUhc6qN0p1ex2TAS
QyJSN1PbBIa5Up1mLvVQxRgq3SjiNih7CFkA6PcNrux1q+5SC4XjTkrT45WzPF72k35JIOL/5ezc
muTElTX6i4gACSR4Baqqq29uu+325YUYe8YgECAJIQG//nw1T2POzHYEr7Nj05jSJZXKXOvYHNpX
QUENL+dW1+bCK7Br+bY+ZAbdjodG4b7SKcMoCRfSmUs0uhca6UcT2oPvvZudRuB2gvlAXyaWfhYR
SBadPnSIg3ft14mPxpy+q1VrALVoNZreAJzXa58Wx77JbmbCnKODdsw07m0aaDRI934Osk/Hnr2b
mmGIc9aQhPpSC4qGLliSgN4LA3bsw+xLkdo2Q1Vau2LeZGAFQEbNPkgRbsd+0WQX4bo2AbYopXAV
ZoYUaMd8xk567PY83pchzeDhjckyYriMWRyCrguEwNTkaea6Qzkc3PD/OmpQCxzCFTTg29eN58WA
5NmlqmJ97B4h3pcbwXY0pwbt3+CKTJ0uHHqXf84Z9wcPjclt1fxHoijqSRhDMaYuprk1idboYscX
So6dAvYFRxz0izR0oBvNkhHgVVHETnH6PbbOJLsZayUq8CY6qMsU89rm0Ua6P7p1GeqDz9/N2QWk
FuMXfJuxAcpA2P7TIqNje16ym7PgQvg+4DO++5AqkEzDCU3h4KIeWhH29UaOOroq6dWlrZLtczhW
9R38xIBXH3v8bs5SrJMJuUGrsqHS05nPKQVQuRqZPvgHdtEvLuO6cVAOX55O/gpOO/iG8lhuHobN
X4c8+uIJaoyNuvDYvop6eu87+3rsw+yi3rpa0aQua6BuhuzbMMLrBP7l72prb1PyX0LqfaGRRso8
DeZeXahp028clwp3c9e7g0Nmt7NaSHHWjSbjBTM1A0fd3Si6AT8d+zC7qWpWGK6VxNMTt84AZan7
bvhdFdPfIei/fZjdPNViQXldClClY10N0kI/tFhsuABLrO6hprnrIR1+nftJXulEA7AAmkYnH9Hi
xvULrL6Tec14z+4AtbPjXdsNMcu5FEjG1wC/hABkxq02n+CgCuYiXPXQ/TE2DWxYDIElATIJufYT
V/MCikCELFkBA4VdrrMOUlBY+NLE12ps/XqjEfDkS4DKXiCsaTtx0MUWPBOmBsgGwUtvJnTbkQ3c
S0IW4A9dT4dvC4/j6sVCP91+B8dF60u6Ech2zYJ/b6nsBshv6JK0GDgBcpatvJ7v6ggw0kd48dAX
FuqNvJIUcHpHmLkqMZntEo5Zup5B5XNgmZi4TgAI9LBaJLJxcVFLBR5fCGz5WqRGUJ73ozDRw6Tr
aYLr1/IQkLEOtg6Yvd1124L+2QAYEJdxCIR43lam2l5lBEnml2MjaLdg9ksM7+B8a00HExlZH9BO
apodW2/2lV40Blm+0xLKTNb/VcXda8XFsffe13k53MQskuC9k7m6TJm8r5LoWHJw731NHCpTImSQ
LvDDwFUUZMBqSkB4D31wulsmgdumcMNH6lIDtQZ1lQau2hwL+uhunWzR3uoGDpIKOOHqGd1g4m6k
tj+2lNFdTNMwEc4DYdOlNl38GCN+ReX/bL8e+y67hRKceOdADRgvXVrPbybVG5L5A7xzxx6/Wyn1
ICzaRLLxkt1gPglpH5sNRNFjD9+tlCGmMKAJarysIyQE5Rj69rLoUBw85dDdJI0GoKUCihHJ6j5Z
TmQa5i3nAaCu5aF/wL7Uy0J4WAWNHS+4qPoJkjGQoNOxjo54LzhWszdOr3wEnyVDHZmd+CILmrXk
57F33wU1LtEbdTNRF/jetjTnwJLijj0Fs/TY0CG7GevVIKNwqREghFGczxx4ZIgkDgYI+3ovBUxZ
u9XYwnFHYwpUlLFCBT68HPs4uznrQ7RKJ2IY0VUr5T2jLrE504Ydq++P99VeUzvUKGQasQwPM79v
Bhp+w5l2PZYKvlkP/3mK4kuvt35CvIpU1nIFr3e+8NDyg4N+N2sJlXMmbrtTK6BomLyu8xmU0IOj
Zj9nDSB0C87Jl2Ad6F8Nqs3/2vq5P1b5+f9M2QmhQ9uAnHpJGHfBtcuGCJwp75Pf3B3+R19dvC/8
Qm8rkNQyHS6bjKj5qDrhRhDPBwKDCUjDH9Fw9hwEGVCuiOK6DNhxHEbPTZCAdnho7O7rw9AUzAC1
QfzpoQGAWqNvAaDom0HJ87E/sJvYLISNh+jbylQBhvXQCwAyL6tebXhsX9iXiG0hQEWTI2CK0Uh0
UJy1kBm3XewOBlj7MjE2bb0ZCP7AOgP02mzzZ1Tv/zj2dXYbsrTwOWXzNlyUGaZiqenPzYIcdezh
u5lda3gUwZ/vL4htz/BU3hMyHUsB/N1C+Y/UC8g/kFqCIHKxsZuK7sawRSPJh2PvvZvVtpGmjrwb
LtUMY83cAG0IuvbBrXJfJ+a5gFADvyg4T0vwvW9BjzQBtptD774vFIMgAEq0IeoviLWeudsepK5/
w3K5bSf/clTc14nB3qBjZsbhMi2kuQfTF1YWMfpjm9i+VMx3TKSuo2DBdnDmgGecQq/G56E5Nk33
BWNxBj4bG8L+wpOhLXSW3nVxtB4b6fuSMQOuGwxcYrhkceMfJ9PHMLa37v3//k1vkf2/ffjdJM3A
7Hc+wv4ut1gj5A+nOjvJMBrHE8OpbjgWY+1ryNKVVSmj9XgJZ2oVaKe2vU2tEFaa//3v+K8BtNuL
+0BM2mUCYzMhr7MNP9RRdXDY76YsSBY2heFpRMtvkpTCIJW/zSCHHXlxui8jGzAY4VFfYCngpvoA
CZt6HZrkWDcT6Fe/BkBSDHAMkEne1uAU1keaXKyAlOzYu+8iZ4Xswg1NKXEZjqzEqNP3QQw88LGH
7zZXuJSHdV5hxugYEE5gBir9dYPGyB18/u6sCyBNVSkLYONm+Hfkjp563nw+9uq3QfqPHSR2IW6r
0SGIplXI7SCon91fnupj6A26N7ALHN+Gprp9dpVWSDhO6bVnyXxouIPT9+vLj6Sdl83g5au6QdoJ
RpQcSJVjOxTdl5QBYc7XZEL+LfI2WqGRRD1C0Q5D6w4lX0C9+PX1U/jsFCJbeYkaiFrSOgxfIISo
Phz6ZfdVZSsTyHB5HZR1VC/jfRtG4TMhKpl/8/Z/Z1r+/3oMA8+vr89iiMYYmzF02Jz073QUDfOd
6Jw2ZxzEZnIGkw6uCZ3IZXwMVpwKHhVvdf8V3EVA4xnZrjwOAGzNIF4AXWENuu5dPyQLKXoYmcA5
r5tq+w4jNkx0g8KeW8xJu/ygfRw/wIBuwZRs3JlW0GllGxgYsNX0It4+NhH6W953N07FR8g/FRSg
M483/K/Ggz+Mys/nVjUBzOsinsQTBezSHQok6b4gDnWNmtwakk91FbXPLuuyRwK/zrENlu5L4sag
g7gthAGcLOFfjOj3WVS/HBsuuzUGZ821D5jvLnRDna0k8ZWM0+9AGreF8N+Gym6VmeegvymZu4tW
YHVczbRJD6cXqh5KjxNCfWUZk82h7Bp4fb+Oy0hnCbSeSXcJIGs5xVAcnTcl60/HvtNuzWnWasYZ
kUKVOMJTHFTbZ9uS332n28f+t++0Cw2isBZzZ+A9ZHIWr6iqjt+lkAH9AYlu8JvM5n/9id2iE1YZ
r4nS3WlaKBj9jYXVC55Qg2T7VXh0tP3mUP0fP/m+ag7lCfXsmKxPtbAdjKLJAtg9nL2QmmwpKVDR
fSyrRPdFdDWsTH1lQJtnA4ETI2afsRAd3MD4Lm4IABxBImDoLhGu425oVUuj3yzQ//FL7IvoOAy7
6YYe3LKrNYfwRU7JeUwz3Puz2snwUHUB5be//o8NPsGzmRA8AKYDIEH0utdfMs2PtbbSPXdsWjMN
Pq1pL5wn9oya6zSvmujYYQXyol/f3QmkIukcNRcRp/FZubUv00wcOsdRvpvIIVORhFimKiMn7sMb
yn1kB7/5bhqvNJTTaPHobYtPVQbPhiCHzod0X0O3grompqyryk6QB54ED5ody+LRfQ0dygpvwFpR
lar1+r6dJnsJEvp6aNncl9BBlte4lQYY7FE9nZQycb7erHrHnr6bpQBTmyoJA3HhYlIPqHr9rOv1
GByW7mvoasbrwJFZXCAHlec5swMsavJYKSrdl9EF64L7lN6Ii2hbXaomfQy4mU7Hvstu313aUM8T
HbPS9rFYzoT4T8p03bGkIoRvv87PZsyslvGQgVOvnzsJq4EZj23i+1K6tVmWuocHDgjRWcCBNYTF
JpPfrLy3f/6/bLNsNz8dqvM3dPhhEk1uzFE1VigGovCxb77bYDdAeiZnlUDXUr8WQ31Tk1VmyI4V
pAEc/etHz/oVPRewCaLRagT5PJWVeRiXThzrg6T7ajrw4auBa5qVvYe8uXuPKoDffJm/U7X/8t33
tXQx24A3H+rmEq0BdQ+h6BM0GNUAh34EKWm8CIh9aM6165MTQ3bNFxpOOAccp2LrGabpUJ+gUq3J
Hz1PiLtUKRX8UAae7qvwlkBH4G7Y23HJgOMvaJjOp2bqpqE8NC72ZXiDEBYiwIaXi2kYFqgVZs+i
SVhEfxz7A7vJbiw8SnBjzKd5bNQJ5lu4JbL4UKaZ7svwELLBeAOryCm6cb98otGpHfNDJGW6r8JT
3EGCbfFwN4PdLKdY56Mkx2r8aLKb7XEzoxt+HuYTaWFGol3Uwlckvx/76LvZPnYpqP3Q1MIm2/Q5
zG1o4Fri8Ni+ti/Cq1FrGsYBtScouyDIg23iWXJq3w69+x76FXulaMSgkg4y3HrE3VZDkpYc+zB7
5pcwPhpxEWtPYFSSl6Ffuu9w0PBjYdC+AG+D5UvbGfq6YYDhBuRqEGHi6hj1hO5pXzKDyxJqnOkk
+GLgC7bgiwdwvh377Lt5Sj2hm+zsdKK+h2iG249or14OPny3Jc9eA5nF1+m08miDswe6M94djFVi
8uvWk8AdGlCNrw7nEDRTdv0Jx8exXkIa76ZpsKleV5LOJ6hBIBTysM9hPT52eU/j3Tzd0AZRCYfA
iivyferpa9+QY+3VdF/61fRIKY8qnk8iNNCDKVKdqgpldP97uPzHMXFf/SWjTpNupOmZVTJxL83c
Q2C8MiLNOTYKu+D//jP/ERPtK8EqRytI4/CPSEgalI7AdjVAZ3tsWO4rwVRTcWsZnl7XgyhTlIEV
2bj+eezVd0fcrsVygHpGc1KwMxai12059dWxjW9fCZapOLR9kkB0183u3DcpyQEw3o7tfHQ3Xdce
x43NeHOyzSbP0dR92qI2OfiT7qbrBp3aNiLXc1Jpw4teLi38ruZY2T9u9X9dDAa+cstTuLiCPjBF
u6khp2o9Rm5CB/SvT6/iWJqoZeokrG6KLYFcNAUmvzw0YvY1YHO0IuUMwfa5bYft4xaq5a0Nh99x
6/9jKu2rwCrqfTSjWPmUmAj9KLeAQ5HodznC/3r67qwbRxHS1WuWneMAqXMX/Bjl8PHYZ7nl8v6R
K+oiElXwZ/AzOF+VzN2G6kTbLNOXY4/fzdNIjnSEei87J6qHltG3C2seWSSH9Nhc3eO+1JTOiOJV
ds6mKG8zci/Dg5HYvvgLIC5tV4JH9zG2v1s9BPRlxz7LbppCBiGqhuvsvN3QR52P4iJuUn9s5SW7
adqGsrHbOsYlKFx3g1GwGh6jCdI96StMUFRE+z4uGcofoLJ9jAfx/tA32XO+EmCEYEMd4pKwuY8u
MH2i7xoG0fnTsefv7q4GFekWuix+jsdoAUI9nuL7W6ve73iCt8n4LyfdfT2XCDoVp75i514F052t
nOufJx7W9Ql9qry61v3mmye7Vb8/XLO/K1D+7Y/upi9fSTW4VkscWxc/LEUkIT6GK7HDrJPnplo6
meuxh64mH6jG3r60qxn4dZSKNf0ZB+u263O5dW69NtUaVH9Q6lF2N4Qoae1y2q6b9/CcGqUfOxal
6slNlY/YdQlirrvcbLIORA6hmqDQ4lmuEAiNDD8dvNR6rP9QpunnKI87Lvor3TrgnssVB3pel6t2
3kDPSdvlFQg57wRksVD8APO9imUa8iibAwYH9wo0fHcXqY4Bfd8jZ2n7HH0FcsYLTnwcPinS4yDT
8jb92ase/9nMOnYlQ7kvzWd8IRgknSfisq3zAutSF9Jp+GNE0pbP+WKiMPJ5krK6+TqIuMt+9PUM
0Q8aObfR9DloX+365Vakd6e2fl3yAdCoqfBeTFFXcjROVqcNVzbkFJBqmYoqxUiDupL5NelL4rYk
fIhSx7KzSOatR1+YHtc7WAIGKJiVY09tOAsYyQX1tGg49KnDkvZpmfYA4OaLrpkeUL/Zjk1dwlXq
4ONGhmSBKtQa6Op5nhLG0TfixKWKOcJGrCWsn+/xa42NyE2KyO4mepV9OfcD+aZtz0q/bgv/MYtt
pWdloCt/3gxJ2VujCefP1FaUPm5Q1s51KTf0qMTnzM8RiAgbrNHyCR0aKX4vJYTCy0E0mdXzOQTV
GNFYH45bd7cyuvjvOu0FNOCjQzL4ytGBlH2MFr5ASiuHGCaxOg1uGEg5y8EH6GLZULQFgg6f3Xxa
8VuO45UkSKSRK+uGFCZp1mVn1sFQOLLF9wbZlDWYYM4cVzc9hPPUnbzBGvXMxnpuPy4LqQeYIOph
JFeXbDQuxrqJCSixzSpLnGua9Cv0ecP4kC0bDn5NEs6LyT30tlbmWZpwggjKWkppAQscbd9HXWrY
GYCVbnkYiI+Q1Q4t2Gobrpmtq9G7FULeZ1HJyQBZC+X8ncgAPTPG8Vi98qSP0rKppqT9jrNPCpE0
SqZGOH/bZJyeYXev2UeUZ+n+3K4cbULZGI7J/ZYEpHuMGt9tf4pBjjM6Zkwwxs8ak7Y5DapZyVX1
UQuDZdCnUM5vcVezJIc8PVPPobVd9D1uqypd86rO+vrivXPJfWhEPH5poTpNCjDvQ3Sj155GGdDO
CZM/Kuvrrs473aXfE8q0+ozu8q0pcLuEvQt9HuP6hKq+KcX/eQziH2Nr3HbtiVrXj1D6RlGhGsyk
H22MYX5Xd2R7tllYn0O4u9t3qZk5O0H6rZoPumuW7cWjwYMEuIkGNyAtbyRidp28HYafHW5umoeW
abpexrGV1UWTLDIPs844KdqYxuRrykic/Rn5rnpGC3lwj2uk7QdaW+CL90kN/3hcBeUittTfwyHh
tjvAg+gXmYk4K5VEp+N7vjZyeI7qSkRXP4p5PQW6aZe7bDUhu3C2dOHnkFVd9aHRWa0KtdoATMQ2
zCY00fRscvdumxLzNIWbDa9UMSU/QdxRje/mJOPNOWy6kZd2aR3WTp+kpjmjfjoyTzpz7IcEE2Ao
KqQM/btmCQ2WkmZc/IklozV1GeK2yj10LQDHNx+zQntNwF39sUmnLL72SimW2yow7HvTZK0q6mHq
LMS3Q1SFEB3FdLlOsock0noSBqWdBhLlg9y8+kphjM9cmYR1BJzhTQAKY/dk8naBKvQ03JA8OYB2
W/esPRrTToky/hsJV8+gV6sHcDmhgmBPCJfqvypMYV60siF9wXqfjJ9XTRO4PxE3AHkGcfq2iau3
6JL9uMJPB51uoy1fsN5vykMt21ps0z5HxttNP+BstvUH12zZAzwcBrtCB2RN9kHiUbdfU9nZnGBc
xHXnafCkT3I0gA7JRUKr2Z2cq6lc8zqy6fbgl6lG6gL25S67C6sVgSLa2ZrmOkG1Bpm1ESJ4ZUln
SNnEbA7KKXRRVvJ129o3E260vXN289ll7segKrUn1fpIYcx5CaOpFa9IH5G1y4WUNjsDHV/b+6zD
MeZ5RV4sPcedwKZnqyrRKPaOm+Wxr8O2K8bNRLaIleEBmhfMVAmPFrptij7YsOvRkTHE1r6IJeTk
bsS9cfs8AncndO5WyMgbwMVz7U0WXSOaTfZdMulg+IOIJZWPTNIJA21oetn8SWFbxnDowW2bTmOd
CnfGv2xpT0nfxdMn1rmmup9q0UL+3EI1+jQbAsvXCWuSZCXkTLT6awMvGWDzqWkTSKBFXaPAGW1Y
GCgpYEr3TWtXdafant6c6CgkDk+Tgvowd3YdyOsQZOm962X2lpIOCV9g0pPqYxw1MviJUvvXW9Hr
HVAqZD3b1fBXlH8uP8dJh76MAmyAhWuH7qdCc81bjzaM5I5heY5yl+luvYv88LkzcVsChyw+4FQD
RtIWBhASSrP1vMgWgqHfhxA2PDu1uEJNCNZeOoJrw3NtA1L6VpQEVM/3jA/OP8mNrHEpRDslr32m
0+DcjIEqmgWaXNgkQgyD3ssinJNt+mZagmNZCq/6XFicBZ9ai77PlyYGTbFEmVP14PEfnrZaQk2N
2Am5BdLRBT55s37pjKlt0aO1bX0EEpD+0Riz5HHLnpq+C69umgJ6QZ+toleNCqy7jKfx6xbBzX5q
Msz6j2GEuZhnJHAYDzIpCMG+H2atGEqsOpN+3oI5Pbk0G4o5rB5VG/SfwOx17/iMJb5MZE9Loccf
W9jofO0r8Q1ulfYx9ito537Clchdx8waI+Kwy7iWoUmo/ayjGu2jCLS2BPhCC+IgWH0dxkE++iD+
SOCKIaXwKhp+pI5ivQ/Qu/cArzhK1lsUDdcPGbWL+4n6GgsTPW5ZtzIMiEseUm635U8+9P5cO4vS
5bwBoP9dqi1rCr0EjXrfSCyG3+jYV7mZAkWbou/WGUSVqo7lmHeGq/p+I5E1JWqO7HzxMOo++R7B
4M/B8hdqN7joB0jAe3yqBi31Mgt09UKUqpYzCiOH4QNq1mz7CngCe2xCUblLr9d1feagN6jSLLiY
v8ZA5bi8n4kn0DFr3XyZB1OH30RD3buWEv2ijNma3APBPjlcQmwL+zFGQkevFkLG4AvFVVjwOWZY
SYFtsjZBF20sWbIWXBhHilrBQHvfiM0UWs8c+W4GrThc7Yk7p3Zu2wsOJ5t68qiJecmw2XKTO9+j
1KpOnknWD8XKYUw0FcrysH7PedDOFcqPm7kgZuOnhWXiuvaiqPzwtYe+LOeL8FePOrp2HD6jGm8t
VjrGN1l4xwA38dAlmDGT2L7Q0JW2VQhI27yWtYwVIvtJwTvosuhRDDZYy8Y04V3iUX+7VrgUjQdm
TxH6fgspjc4FTQCOMGz4hKj3G+uSd3MEMUNkMUXj9VaJ3ZMF8Sf7UovsycEHP+oIMyOKwkvTSTcU
W9vi9igI49eo9/oKxxg05FEr6aWLVVbMaHF9mUKZ3gctH0wR1uMzzhkwtBPJE+bwm4W9flaNbtC+
HgEFe1ZZK8cn2isfYK8AYeEhYzUt21Hb5ZxEInbvoiE0ADrj4j77GKeDb85OQr30oklDv6QTtEHl
FFfILaUisOx5HVTFz6FpPXmHC006fJgs294lsZTRRclxDJZ8uqUvhhgrLjouUAOZXlykcDbZhjp7
qLBkqqVI47h+WVFZFcBDjtn7Ydq8RsO9pBHxBTCZVVfwLBLqXTchh4mPV0t9gsUdh7QzWiCjU1rR
YShNWBFVRKKR0VM8q5spmE234DpF6W5TF1nqElL2sw6jGQ9Bz/jQW35qUwk0V771aI39qNBBSd/q
iY2PZpgR1hdN3QZF1AI9iKGbLi7nnmGRIDPYGnc18wpBJV9CnAVri5tccAKMh2OJxoG9CrxM+H4e
MTELkjBddmsDHXi3YD/5moTGuzPhnYzgwDGA60WxoGm5ctn8yFxS5xONtvOczsuXYagagiNPUrXT
84xqPax4BiG9uKdCedz9V+u7dL2Jdzez0YcpTbvwlMKctCB8Q6hbmi2myZuXLqivHRsS+3GWVeQ+
DGaOCtzNafJtlZV3RbKIoFRd8ylb5jl3Kvhr7dDFNeKmJzdL29w1VgHsEqOvH8EeLbbNZirnOJBr
lP12r9aE5I50xF+Wcc5Ovuf0oUP9/WeJgKpY1vZ7DZD1uwgprZcmIqyGpsC+Jt7djyN2hvvU1+uf
kWqjNz0kaXNHRIP2gq2dtuxJB8S8hB78YeDvkyeQQ+c8ZSsoKnO4XRC26LcaKSfz4gKFAnO78GIO
UHJRBclbmg5Tvo7pE64hwRiAc5eafArrByxx7rqalHzC6l6fOtKyLu/7xaL2BrITkvigqD0MEGWH
qYPvM3usGZWAyJ3XJwwMCMNYvd5vLP0zTWv7PiZxfM/CDgOOSlOIkL2Xiek/RZtc3qVMte/rUE0o
pJpl1+l8CUXmp7zG+W09r5AvrnfMkfqNRYu6t+2aZmU7aFb027wt58G0yf2Kgtz4kw9S/lpLjzqc
ktiBB3dVz52XeYW5kgL8sDbhn8JWq/2UJIytuRP9kqI4OXJ+LcWNcHGV67IBBJSaaFVwRWs9YZQt
go5tWTMXBfcuisEXQKO0D+9NE1XZ8xQskz07kCvCt41JwopsjZ19mGOV1N9wFus1pBkkIHdKKBE/
touT0BfXg8PSGimTvtFZqvCdpjNVJ4BH1gGQjYk11zFwmfwaYGZCwpasIhEl5O/jnK9InFenzM5c
FEYi6vZ5RQNKZb4m6yx+LGlC9aNbRrd9h2bNI8BvbJpg95aYyInKW7TAtSdwoSpyMakU7fslQjbr
NA4x7c+WY+ErcUav+VXfCkpPmveEvkObWJs8oCKcRmWULUl2jdAIuPwU2EX7d/NkUxUWa1a75n7S
Ew1ZDkROivhva4lc3yPZwwnyOihC3h6mSU5YiZqBI4ZSPab+a4f0i//aJV12jUdc+tKp9/xrNNEu
+NajZACJn2VM4BDFtUpTYHQg8s+r2XUwwJh5KV1fm/QzA6XCvqW+CdMv06Qz0pYJ1wGClWpIAvfK
/NYudR4QwiminMr0RVZRSZ6nLV3Wn3HVZvJPI9CfeUpbiDg/rLJZMiA0ktG8wFqedMtpcOAVXzIR
kPGFYX5iDQ6puQUI0CNxpL+bAY36dy0NG39Hu6YL+zLezGLGXDLGaogNRpyocXxpdbEiSEVgjbjH
+vetRYjoL1lXd+ZNTsHozmMb2Ow6Tdmc4BfbMm9KTeTivnVZgu461nTZ9M36TruzqsM+KLJujh6E
ritWaJR22Me1beMaPwkXaG+dcG9UGOU0TliaAZD0Nm/gPqPlX1ePY030xVdL+kFTstopt8m2qXer
lDI3sN3maHOsZwpjXtqO59WnCF9SnFj8XRsu7ETYFgd5k808n6xHEJ3b2frpPY88b346GHvS09aF
YVMyD6bXmNcT1Cl3FU6PjwLEOQw9GvX0vmqhHX5Q9Tp+zrCGmpJaG0cyDwUqed4mubUBzl1rGFyW
DYP7wkkS8XuLTaf9w3sqLjjZRtnXETE+b4okq0PxAY61BrFQG/VMzDlGWkKLFIv1iiRFgH7QjTeR
eE5bH26Fwaz/1EVJf5KVYEM+J9V8P4ZIzD0hDUeTl3RYWHfvncm+I8H4BeoXSxhMQQydDSPUR+TD
QOrqGzAtOGrUPdZK0ZruydowQ+sDuDn+KnnaFGpb4dFBt1J4J7ih8klbOsknU83Tw6zU2P4B77n9
K9DdNJXLHOC3jBf+1s23c0XXpcMHucT+jSGssWW9aZw+Ua5nl1x63p/Rg5+xvFW+RoSCG3gHh2O6
4BoCy+GEtKVtnz2apyAWTW8JTPAMzFvnN56TBI0VV9wQZdMj1akOXihHbSpq3fhQu6tjdW0lfpR5
DSeACqpWnJaQpu0tdmDifa1Fxk4RmrL0zwXHH1cEDRKy34AggeTZJOkUnwYc/gjGpyCvRuCEfVmH
dspJi1VU5W42kDPWZG5+pEk/kTfq58YVaz9FOL/zWLolb10qg69CRNX39BYR3aUL4AmfVqb+sv/H
2XctV65jWf5Kx31uVtOBBCe66oHuGPLoyJt8YcglPQh68/WzqK6ZUfKK4oTiVlREplI0ILCxsfcy
adaoBxGlDim0ylxN270BqxtqGVqVvxcE69akcKKx4HYjqk5mqPSjpp0qEwZhpA5kWwMVh3MqKu4g
673+yEPBAK0+NgIUvAUjh+BXzaG8YSMNyvsj0YriNcsGRUKwU6OE3UOA0EiQeUe9sk8adXxDRSic
vCqTg/c8yiaDwNZ+7GQ/j3q1vBMCUSPvEpxgyBsqJhEKfklIfKOoUgQQMRotOZTK/rIyAp2DroSW
qRpqoXgZC5qGJg0yG9EjPXRyXaOrNNkemklUnE7rcBjJ8na4gdS3pD7wyuiuBEGtH2igS3eANDXT
rgjAbdsLBeo9Q5YPnaOpFDrVU9LxB4x56jEpBVpTS+ArD+ketTgUkWGUFuE4uJlcCNJHENAHsyTg
JHKu9ppXDVy41LV+OGnGFFG3CKAo4mRkHHYl3FJ2Es/EgwqrcQQ+ptT3EU4x45mHBUjxXQcZK5OU
OLLe9C2Ui39BFwflhnrs1egRHQ8FZ6NuxDjIfZIgLBiKpBRIRHAiQkm0uYsGDWmpggoZMqxYTIgA
1WN4S9gV2B3EITREObBv5QL2O3o1xTuZi/wergJJei3TAtoGA4xFrmM8iKnEc35uIXaPTW9WKPkq
Z2SDumopHI9zVxRBX7hJGSSRJas6719mCPehYFmee4OuTxnukQr1Nc7LfXZWQr33kF7GikspF4o9
kMF6f4UOC3MQJhhzK0KS2pajLpOAAoXfsVP0IoIIZF+O+BaosgWcFBwFpB5Y/G4cm+taiJLOYqSV
sqMgdPm0g6re9CYQuIGZGRxPvXAqBiyfgGI40l50UkNtccxs+qNSSMhjo5h5I4/INUD5JYgvkC1F
+Q76I4qqB4/CBJaES0H8Gu9QPh067Ea1KL01tAplHdZO6YSCV521nB0YGm/xr2gq69zCl4KOA00j
nAUQMbMut6Iy4JDlhyaXcYLyH0W5ptd4exgKtaQ7Hdb2cPwNOo3GpkCg5un2hjIvQiHpwhDH9xKH
NwSf1E6m2ugPDbhGhikXQ5NhGaON+95iAw0OvGrE0O4gFC8CYJzLqnRfqEjT7K43qsjS1U4Dha3R
xvQ+1qC+ZIsoasSPGUp0qpmzNoruxGFC9AgFQZOOmi7lxMoNOZPtAkXezipYh4qtGWnjENoJOLPi
WeVlRa/gcxN35ghxc+60Y0BwHpYnFWmMwaXmVahgFmISMJiMK1g0dfouGnmvv2p4qf6hRpaq+aSW
Mt1SMz2VL7OwF6EFznHWiOI6z69H6FKkrpzUYj6aBBoSHeryEZtCU80aqMZgUg+hiyaJHpTwizfq
4BQVYjwdJFUc2MngaD+YGld62ADwqHoXiRJHF/IUMMDtAjFle/gxCPIl6MC6hjVVKVOPtiYbuQtb
0r5yAeDkuYVmIWlfWJ/XAnw/p4YehAwFwkcxy+cvpOFcZUuVwROc7HHayy9alMVTC7Shpm5NSAxJ
sidqMsGZljQC2wswSY5eGE+NwQ40LWh2PeJ1b1eE89TJFIWWtkzjvknNssrHyMUxI8N5WYWqIDDF
2ex6BxPAwk6i2BiOQSPq1AL9KTSIDYEREQsqDnLANNDhL8Kj1g3KZKFYzNX9yNQCIJQSCZ6J9oKU
muBBT4ldYhpkrjq0UvmuxyTNBBwgJLVRYOMMbZ7fPM0z0BRTNH4bbKY5kkXVErLK2Gkyl8fhkEpU
ofdtBYMiv0eVYeB48VhNVOQgg1KciR5nw4OAtzGQM6EUUrTuLNKO029Hp069aOeDuxcIRTogAwMM
HLppYxCG5zGXapxYqlbRsMDVFFVY3UILkfSNKda5wV7jEYd6QFZHPRffq6YTSiQDOsGpqWhA2e1g
wlRUx9ooWnomCB4h8kWaTG9phCbbryTpi9RVQ5UJqBKVXGGwGNeq+EpFzo+1LBu6SlyO1Kh8j7hK
emo2kgER8l5XW3oroeIcw9UIba3mxYBKcXrPhbYQLosQfcyrzkjKGkIcI81kS+9KyHWDDcqr7BDl
aOdikqhccSsdpx/NgT1oW3ogtoaktya0Rosc4oOVHuu2SLSGej1Hg9RHik01H2mRWt+wLEmrox4q
fXEQ2izMfymiiOKVNudsblvkQmtmutwLfiFCdO1KaOs2RoyDu4JlID1mztjmtLqI6wb8rZyIenc7
ZUDqWlSs0buMlYxBOakKheaVajUPbhVUTi2ZwbYj6aajMMGVHikr5DqzQ89DZUQ+Bed2S9KHpt2P
BTOUfYXmUb/LUm0S76WoIeQYp2hwW1zMgWtxQJMXK1Q+GPpX6GrVAxHcspLl1lK0PBFMrLmTxuu5
UMsIVF9cUQJjoHRjQUIbU2PoXI5mBudAao7lwIldRTpR983QGtOeq4MgMigVyn1rmKkSwgIQpQkp
8YlU1fU9qWEW8K6Hapv7SGxj3c1I1Bo3fY+Oo52FKH6DdAuc5WXMWKZ5QZix9KanGBhvlGlaH8UW
TlEo44F4sUvrcSKXSavn4XFIKiO9w2kPNVbU05Etl6i30RyNGBXSg7FotVjMXLAgaaON3EZ7W6eG
mwLlOitz608Q5hRryTIM6LrmTo4OZ90ekIBVGNhGT3h1iX2aoZUCjBk6xMjdjPFGwbCDM2iQKJ3u
0BRE2bfDSnaNadJ9gnKE4MlCgPq6qYkQZZTn7jSVd2KiaXyXJnpJ/CkrICggyWPRPPVxa6CwnbZQ
xHGbkA9jZEo9OhRo3cvAEoplTTtLQ4Wj/pV3cGK4LKAmUsvurGAsobAxkI6iwjAZXWIZed+n9phX
s1FiU2sXpApUdlBBUO/3JeOtYofdyJkv15BfMocgFaWDOnGi+EItSYKLpnsT2xkNDZw6eVlz5EZK
HivPg560qhdMYTJco92iNugjRUE1vSmMKOELTwsxO4gKuLsHMe7H8gQZjKq5zaCxjqyGEXXwJVWo
x99jSRLux12b687UEorKoIFExEQHu0WzMIbgoxaUjXpqxbzurWaEE+6hwiMkdjvJcmqB7KEBBKKq
M168o64BqP5F1sHq+k7s07A+Vc0ksaMOH8dp/s56APKO0YydFde6mrygpCigLkuowGvUznGSsWqG
eZ47yKlTbI0IofMpv694fzaEqlOsURCkCsuElhX4P5zMY2dwFLGQQ1TEONd6lwnQz4j1+K2dd8Y3
vUUVGuIIJDyUhTFK6KognbpRqkpuWuTa6GtVZpupUCjpFRif6WgUiLYiEwFwMSUsgws50pveRfyE
tmeXsbh7b5KBD34x6Tl5qIZWU3FqKZP2OKJSPzxQPefdedYkVfZ13gZmDvGm0kQaGg42U9C5wmaL
hvwlHUdDP9YRmDMX6PnlEHBAUjyhsFWmqFkRGLGqpHluW6GkJohyco9iP09RzqvK6BqwHwmpUKfw
7joBUhcbIjxjoEVqdDQw7nUuGmBOMBH9WdR/g6osGjMGf1U1CwpcjGIBy1G17ygjhSgWo1wjNs+o
VUyxYGoN8tbEJAivzWSGWQH2kgnTBRw43QF0Z5hdsUHVoicoBqBlY7Y9TJnKXd41JE6svoQePhJQ
URuIZFdKBGiS/Z911UBuWiB0h6ar0lgiEG6oblIUvCwIfyt3Cn5b8Lo+CvnBiD7KzDh3D2hJMOig
ngu5rhyUCaYWpAEhEA7/GbSDOIy1mu0hPD8MtqglKKFNY0TO6L2y1tYCiBn8DJG3VMrSRpXlBasz
RzQeE/VW635GFlkKZJFM6QYk3ZmjxNcU1YqY/JASJi1QygXUR40g1nUX+6OIEpLRiacaYbre4KSv
CLChRfEn8BSFMLkBwhKNEQHLr4yKuPHyXiig6VkDbYYydZfA5kI3SvlyqFG4xckqEUQL3RJ8p+8h
gTNK7iv03AIoGQ6ofcdCpbsF3HkzOwZJ6wQwbGkhUUMnHV1wuqGcsQYOXGCbq7LGVFMUzYXARanf
NGMRtDYPYxzSe2xJUNuFnEmGdHQY2cYIr4CGl2pbCfCO2EZk4moUHjMNZJScEpXmjRdau/oCTcnh
UFnrkUGAhMpf0kq67ykPNugPa9dewJ2Rn5c5DwPiov2Mk0I1HuI2U3548QVispGkhhWtRlxUoB0A
kdH2kFBy/H5CrT35Au4cDOgtEiPW3FAUamzmXWBKEbb9n119vusnrLaccgVoN4yLPOXQmm4MuKZO
xc33F1+ZoaLy58W1Cg1UPiSYLpFuyG81ikm9JWqjDJ8sKufc5C3YBXuQ9gj/kd2kspTdimjY69Ag
Ii7sfcmDWlb1RSKhrvr9C30E1y9Wt7hY3XoyKqgHhaqbUyNC6dlgY4/WCv57H6VGu1eRcuNvmCox
bRfz5DaZ4lsJM43sgzpuIxxSwsiB2+jb0CkRl81GRy72P0/3X6/D/wrfi8v/eY76X/+NP78WHKf8
MGoWf/zXbZHjf/89/87//Td//sa/du/FxXP+Xi//0R+/g+v++772c/P8xx8cJOTNeNW+V+P1e91m
zcf18YTzv/z//eF/vH9c5Xbk7//86xW9lma+GpTu2F///tHh7Z9/yfNA/9fn6//7h/ML/POvywj4
G85j9l7/7bfen+vmn39JsvYPTYTdnirpKhXVWZWgf//4iaT9w5ANBarjOLgQfZ6kDC6+0XzXfxgg
zhCKbQ4GbrPqVF2080/Uf2iSJhoG3ARUVZZmgZ7/83B/fJ7/97n+g7X5ZQGAQv3Pv+a4tpxMVFKW
oiB9AwfhluSTP2j9Qe2HVzmD1F0O1qw1Sb1Dxoy6wSS+fBqaf9/9892+Wozz3RZBivZJGMaBMfqt
3LypCnsa4uFRFdmtoJHnRGo3BFu+ZGfP91nEKxFqSlAtKgc/LNRxcga0RK+GSgflNEmaKw36ulco
41MPDUD9nhEGDdmyi6JT2yc5hRkdE68HGQdb1GvybEvLer75V0O9CHMhU8Y+hrGIj/PqMyC4sg1C
wHRUOGrL3w/vV/v+/NqYLJ8DaVFphl5UdedLQrAv9d6vJgZYZjg+lUqxZV6wdhP5z5sEwAL2InDc
B72hVscLW8r3mkgdoXN+9haL+KbmsAKISdn5Qmakb7IqD/sKoCtLQ3HgCsWdLZlXeU5Svvogi+RF
D/OK6jHvfYPr5Z0KPWQX3Z3CCkcaO1FRIz3EKc4qK1Ha83IUnyHs1LpYpITN/fPWF4w4eiiDBiJA
Ydcn1/1gJCK6s3J8HkmgyGZH1fQYAcxy9f3QfJld4gsvhU0KNVdyJWo6P8nG6Nlo0PogaIMCzTF2
ALrAVwL9e6rljyD4oJRSZUlkshh2sBubz9qY/U38RKqmgKBP62cptyiNLkulfi3Ecd/MvZGstNqS
XPbqA5XhKKKDQppRNAMNh3TtoUdRSwKNDEXVqynMHYElu1jfGJqvUpR5ZBbJ1dTWUOiVMGvK3FOq
xmnbLc3mlQm/FE2JqrASygxXDvk9N3KY0cdWElwY1daKWgkMS90U3oEyJQz4qN14OaPI6Qma8d9P
mLVRWcQcGR15TQaRwFere5WflH5DYmJtTBaRBhK9JbIQXDeiKPDq5zxCeaFurZqzjVi29uSLMCNR
zSjkeB516UrE1btgg6e6NtqL8AKY4SgBL0G9chQSB+XaU52TQ4qD28aTr91gEVbQN+lCCDXEvgpc
N8ATTIQJi1Y5ajNefv9VV7bRpW4KAUaclwrXvVZEWxGCdGYQG2+FwECoCA+1Nm7pKK185qWAilhQ
kXVVQL04NHaNmJiJ3DpNivKv/vT9q6x85qWOCurTsagnMvV42+6zgYGhkW8kG2uXnl/q07EC2sZx
NBIUzUF7at0kFd+VCrCFnz33/PE/XVwogLJoOC4eiDKiGLgKdjaKG3peKzNoaUOWlRIAOVzXPYlI
PpCR11qVXAZjef39s69dfrF4gRFDKTUOdC+M9es6Hl3IRlyhheT+7PKLlYsGBeqEFdG8oh/3CRTa
O2HITEn9iXc9Iv1SBEVGFRU2ZKHmlW0LSvJdVfYbT76SDC9tyBKxlHs2Mc2LmCbZqE3fQ3nmCfjJ
izqSb9ALp2ZEq58t4qUgigBgHut5QDyIheomC8kuDvkrVKiuE8Zzu+6mjbdaiRZLbZR6ApFASXEj
dJM82Ju4kKZpTOjwHqoyyyyJx1vZwbyyvkiolkIpdZ30GXohxEtCVP71DrcJqDrZRVMc0VjZOgGv
LOylYooUs7SnBW7TqEA3y2BAmBQNzu9n79rFFwvbMMQmqsBN9HKg6I4g0lQWYD/9xtXXRmi+66ew
UfVpHZfx/Oj0mWXPansK+VM3bgTTtasvFnZWBHIdsxhxo7hizQnbHNrYg9nWg/394KxEjqVqimFA
8YWNiByQpI/2QVe8pwnQtCPYfRu1k7VXWOzOLBfCPkcf2ytkAEPDOd/CsQnmW0Ut7spA3vgOa195
sUeLRq90IDfqXqOBSCSHugkg/POPBmmpoZLB/xo93VL34IlN92EhOziqGbsBsMmf3WBRowQpOAK5
NNQ9UUhHE1QRuxSqCGDX/Aeij4iwSwGViBvCREdB80S5TUyAxmxQJH7ihztffP7yn5YAmE3JKBeB
5kkybMvQxYpNGiY/y0uXVlpdonDAMQwgsmoY1UXCE+TRQ1MH38vshC25kJVVsNRRGZVQ4WqhY3hi
5Q7AqqcuLJ9liW3JB61df7GMR7jjAYtINS9u/CCsQKbKTbGd9t/PnpUVpiy2ZxCA4iJXNc2r40MR
X5VNc4b8mS0Ikfv9DdYef7mEm2AqIhxCvbyJX5lSGY+wEq5u4LK+paiydofF6k2gVEZVkGw9NaqB
xFJYYBfdAHpjNRQbAWJllP4mq1IBRQyAkoZF/Exqwa3kHCja0JqCn/h6YB0spVUAGQxHVePcJ3nb
3CshVXaGltYbfQxpHu0v9mJ5cR4OgSEWWpVk/hRloZVAGD9ygy7LflFNCMCcHvSHLtMYA+Yk69An
pjDqMSW97m6jRGk2nkKep+xXT7FY7HUgUglgK4im93XiAN9VvUiN2B6UIMxLs80TJTazTIxjU1UF
w+RqhpzByJVa2WWCrO542oxepOrxVdoGBOyqSfeonJSRPcVjcBnLqgaydzCaagjqagxhCNCkQl3w
Z8T31qa9khbK8zT8FLEAUhoqg9LKV9AVnswR8L/GrDi41mbHIkRIfUQ/CgRZDrx/XINjtXF6/9DY
+Gr4FulCig6+URKW+Z3e2X3QPQ6ldiy64GhQ8MaM0E6j5CgopwaPVRX6aahBuYqA6ZK0XRvLl9rU
aSYlYE3+aGl/fOZPI4FCDixdmjjzw07qjo1aEnAiiHCRGHXpfH+Lj07sV++8iE9AwkDqDQQeX4KN
aX1hRD0cNNMsAwxPrLQ9S8MR5lWYfYDVj52462KhE1GoRSmuBof7FMPf1AdxtHn7/oHWIsEinEUB
qAZNwVOfqwDL4GAQ2QoJcnMK5Az6lO1W2VNeu9EiquUNFzoosjEfFaf0F9YEO4pinR1ZqEngWcEI
1UYdG6wlYCj2I4YdEl48tHEaqnzIKOX3YGAPRzaO/HeXgv9ngjEQgVUYAJoHw4Cuu4RdGFQDQp2G
oKJq/WUzSKIH82XpkSWNZLVJOLVWBCzKRjK3EqeX0jdDrCkMW2/qZ8ZZSlM/Ki5jvdyo46wM19Lp
rAU8TYzhUu/3LBPNmI/FPqSpCgFfMHArYeQ/UGJCnF7q34QSNaY2KVK/qxrIbOiZw5V2q4ywVtCV
FgGyaSOD9hMrfG4UexBBLCVCUWr6TcoE4mxng6LGo5mRcP+jybwEbLR1kZRA4hS+BmQnDDAtFfT1
tEE95+pnN1hELOCAI33SOG4A2rzoN7EfyZkJ+6qNCLTW2lkCOFgfD03TSMznMp1epnGiboWauF1H
ItsXPJIOVcLZA6DYIwjhMfYM2rFjEcnVHfiukt3wLtkzwGo3ajVr03ARriTgRlvAx5ifVHSfjf2Z
F+JrOhC/jUFA/X5QV9bREvIwg5QUo0gKv+wTeHV1qsmH/kqSfwK3wRRfWowFAw8UcRgSP4TQDTQW
JOY20GLZWEAr9QdxkYkkpazEYo+FGoqnNLwlOtC76lU6vWIv+358Vr7B0mksq2DxGba4Qyv0DMwA
EI+hXeO0onIFI+yttbr2Fea//7T5DUbKDAjYIOB0udPFoaUbSNnoz8LZ0nBsEEZISQRZ6stTbOfC
W8dCEzxrmwsbudjaIC1OFbAYk8V6jpfg7NmNHgN0F9qFfhaM6++/wsqZegl7IOi4MAp1Yh+aWVc1
Kw5QsbB/dunFHtxHRocVjJJiX2mNDwddpwXY7We7lLjYd2ukMYBnxIkvRvx96uqHJswPgZxsqah/
PW/gPv3nvKlEzE8mZok/hNJpiOX3JJCOwAi8/2RsAEb/8/JSHWZCPrDRU9HajkUCjbNqY8p8/UU/
wAefZzysovWuA3XTCwf1hoTd7diot98/9dezEZpGfz61Nssmgig/eknfn0Epv1RjoJ41Cg3OXtxy
PFkb+cWXNVD6bCcjHT1aipeJKFxVMTmCjrJlZrbyEktfqlqoVLDP6OAlSmTyAgpkrZO308EIC+f7
YVp5g6UxVa0i+QUFfPCaCmTtGupbObi8N99ffJ6Af8+05aXDU880oc6GePSgStY8weqNgYVcpco5
NAzNT7picMtAIodEgW91Blexl+/vuzKtltZP45gqdTLgpUq9LW4SAftzK6rtj2KFTOeh/BSmU4B4
mdzqgyeg8TagbMWnnxXeZDq/0KdLD3CwROqvDd6oXoGtaqpg6Ac/KsvIS6snUN1QLpelwaPTKU/f
UuVCrZ54shHjvt6DZbrIUqZehDpfBw5RRN5GhZtVD8WkIDW7HIIf0f3333XtJos1DUmbDkTJcfCm
LnNyWTAp9YkBhWcV2inR+/c3WVtzizWdAQsf8hhrWgc1xzBe07bxZfU11sWNt1i5wdLtqatFMiYT
5o+ErXeAzpVV8tqvUv4mQtNto7y0sq6XRk9jX9YqOv6DF/BX1rW+EQ027Dbc78foQxH17ytb+SgK
fZqolJclOCxV4fcWdGbccpfYzFUd3ZXswqL2YAVmf+h23a46sR18IjaW3oek8Vf3XXycQAKdQx5Q
7mns0SHui2S2u9IKncJ678wH379QrOe7m96MHNGsTNm8eXtrN0b0o7D193vLS9NNaDjDshWWIl5j
TzZYdG7sIE071BfdObOn/Sv49K6U24Dzm/C1fGe71gQ/3gJN11I28vQvoZlUko15Tn0a91xH0JQF
7MXEBJrVkezYub4E+8WsD4GJIsVuSwN+5RgEyNGfdxrbFLlijDvlIAQ/Zk/pcQpseqk79avyW4vN
JoRojR1uROyPQ/VXg7uIfFKFklsR4nb0pJ/DCwh8lRBWt0KzM1+Ti9GWXaTDg6U40X7YOFitDuYi
ZkkxmIAy2k1e6aADbuUOWHRmamGPshRLckQbMk3O9wtmbTkucqi+CzVVbsjgZR3Y+2BzRnihLeuv
lYqWvEQ9dlHHeAgamqfugt9GZ/an4lTb4HD+rm+BQbwptmCPKxv6EvaYtkkEJQPcKDo0stk7kw+e
g8VsZg+mtNNPwZkc8zfqli7b5Rs3nWfAFzNjaZtWyqNS4syPl8u6zK01NbVERu6+/y6rQ7c4tGQQ
fBWFEG9UQtrIBS3K1Q7iARgXvzJHD0LqG9Fj7S0Wcy2PAqIEPSZALMk2Vx+NeqsnvlICl/XFrtiN
UK4d6n7wakNJLtKaG5cw4KNeBl7VAQwzDZSxWEndSO7UU1ZqmU2HAKqH0SjecFA2dxQcIR9epPEe
KgTqgwEdogPEJphfJBAAznuptqQxUi7gdRbbKPYbDfRrdci8fv8NPsrcX33hRVAHTDdk04SxISY7
0KvhMbjKL6DUtCtMqNZZEUARZ/2iMydLtNMnIMk1VzjWt9zaorOo81B98QRL1CPk+2SoW+AJUhOc
djuyBPMxO0As2TzfOteH2HzJXHYezJ3/9DzakoXJIZrPl3O0mLe6BPtN7Ao2lC42pstKvFiiIKFC
DGWiqh48UXWjToZ2/Z0kb8mcr+zeEDn+M7bnaSvQWsPrCvvaGWzBJHuAUk3Bem9MHZGjcSj2ztRG
yxcLQNxIEVdHebF5iawFj1DFWgP12G0ddBF8kB9dBf+Nzmj1FhTzrOTQ2IVpmOAdOMRuTQUfoTYl
Eywj7PJ83xzbV+NXcqG9BoZJQNq3ImeLP7MCPpWXQMlIDatBhrKBV2EWSH7oMbewdKtyeoxJ7Ic7
7mjIKxrcE1IlW426tY+92Psa+Gnp8dDic2BlFSGHzpmnSRsRbiXwLH3nulalYzAvLihRA0eZdRs7
9ko3QdYWES0JWlmYUly4ew3vdXyxeSIpdnsR74PdL2gUmqGD/pXV2sNv5Th/qWPvQ8/ktMWE+2hk
frVqF4GPVjpLA4onILh3sJOddA81Syd0IIHkg1JqlXblQBfDRT3WSRzYejrUUQ6N21r5w9ZKVdZi
xyJ69XrJdGzvmNVXo9Pv+Dk4dv5kS4giGWZP5wGbfC0fIDO9Z+YzqKFWdGxOxZkf67O8Zxa5JPZG
IJ03rS8GZAnbLMtuSGoBA6KX9oAAFl7r2NLm/LjZ8z304Y1fwq8A2oQXkgXZU7v2hNtyv3X7jwb/
V7dfwEaqjuG4DU9qr7NV6xGEUTO2A4vuorfkMtwTyHhcKB52wLvApefa757BMLILF2g4fB3J6RzZ
FOyt77KWwJJFkBuSKaNxNOcq0D45N7fwXJketEv9LkSC5Ndn8GxepMvvR34tjVg64gnw1A5qAH68
6azfsEvhJT+hCO2MLjnKPr7yBvrko7H11RDPIeRT/o8dvM/A2sFkO3KfXZYX/a7Y6dcY0Bt9NyE5
JpZoog++I4dx9/27rQSQJVbUgJg4NNLwVftIsoqKWlK4xZVdCXxLo7wRAlvQcsOocQgnNPWOjpE1
I2m+f/C1vIIsIpSoQ/VBmzfRymXQjQGo+Iocyn14ke8Vr7yDBMprRlz1XLuG07ykJ7BmsZWzU/Su
PG08wnyrr77XIkRpDFWXet7yoBltsQM/0F24b3eZnR5xetylVm339oDJ3x4oghTf9RtZ8+r0X4Ql
GAtMsGCRkdhmpvDIL/tTeicfxnN60I/pU3aMb7qtfGJt9i+Rpm3QBaQqlMEDHXDf3Yqn5EZDDk0f
6b44s9KMfjYVl0BTCuJzrgR4p5CMdpIotlJvGc199EO/+FJLaGk/JsJII1w78gdX25FHCIXtwyP1
44Polof2QKz0bGxE6pWJvwSYQl6RSUAxD54RnHX6JIiHoHz4fsqtvsgiRAwUig7wBEDqeJVfo9UT
/M6e1Dv5CVxdaHbGZhSaEEqnjSkctjo/a68zh45PUQn9QqoIOW5ZVpM1xl5g5DbJN/pWK/FHXZzQ
gDaFUIqKop+gZWbCdtMmX27tyov4UEtoVocRKqIVBPSE6CVvho1+4deAHshh/Tkg5dD34Vyo8uAV
AR36GMHnVUzu+PCqMox9tbXIV87jS6e+sR4jDm++OaNWj7KToQiX2MI19yqn8PNDso/d5ATRUeQ9
gfP9/FoZtCX4dBoCvFqJiFZPtym7A0xn48izUhZdevdJ0VQLSoivgWqoGYgd5LyhfhIo9jBusczX
qkxL3KmoQWRImwNIZU+P8XN4IR/jPXMlT7jQHeFUHMLL6Lq6YMdg48yztmEvwajAhPYUSpSow/6q
oNUO0Ztb8pBfFXfBU9jaOD46JQwKd4En++Fru1cO33+ltex8iVPVVcBxtBBvCq1hkwTnwW3s3qkO
ij0nyKkF4LYdXfDf6SE/8GfjyK5llLvmzGErWK8EhSWINZ8o/EbhGOVBuvSxom4fkVMtd/b3L/hx
mS/itbIIC0oUTnrK8YJQ03WIKeLIXu/6U43jYmX/uo2QemcueSl26YnazKtxascx3azeMyfxmIP/
d4zL7LRVmV1720UsoV0HYWypRXdFhiIoDIBn/xDR4p2+UXJfW3eLkAKtLgUQdcRYiHWZ3eBH6fv3
I7lWP/qotX+K3hkca5ieYIqCXecIZ/BSPO4OB8NNzsNeszmOUNIR8mgWO437/KztK4SU7++9MmpL
EGxdN8Bf9viIQyNBAPQ5JrIJg5yfXXxxHIHq3AhRR0QqVF+dcOapTnvI/TnfX30twVriX+NeDhOY
ig+eciaP1a16L56ym8oL3OY+ftPvZxWrjSxyJcp/rPFPHyhUJ2MWZsKxzohtcUitBuoePHig/ZUS
/9aBcJ2kbmu3nfPDL9bVEosKYeqgl0XMhkfZ+gVnQPv21yk1ccA/vcRH96Uw3di8jmxUiqDyb0Gd
D8Ve0fwdoSCWmL+9+6vMuv9+hFdmvDz//afX7voh5V2LzS0Tld8Qt3cUTdq49FoF7GMtfLp2LJAM
+F5cu3CK30pmDYUZh+Z4B6Opa+MXu6gPpZugA0CuhmPnEEvzkv/N2Zkst61zW/iJWAUQJEhMSUmW
RPdxHDsTVHKSsG8Bdnj6u5SRL/9QrPLsHKeKFAFsNBtrr+9ze1h7MVHMxIeZdYvOdJsaxQk9mB9m
Y05cW2z+fu2Hr5Iy4y41mHLl1zkk+/4uPWcP8iRRR4485bC3bsgtPKdwOCxwf/Z8vZvWYnhx0Khy
z4AHiv3ZSO4c56VMfsxi48p67YZmqe9soLy1ihmNNRysh+HWjdKn8qt/O53bR/TPOX3wdu3Gu1ZG
21Lt2cRxC0s/tB2YbWEN3BdYJ9cbyPt3RC31naUYycQu4WuyrzVq1GjiwlXo4ptrYIy7seP8a//0
j7hd6jyLrBng6Ie3TA/sYT7DzCuApgL5N/LQ7eV/1z9lZSZaqjtt+JM6YkJfEypvB31vt0i9EbjG
6+S2dnBlBrYQkMsbDbfWJYsJABCuEe6MeJvbvDTsR8s2nrv2FYutQzmQeab25YSU6dCd78Fq3M+j
uyvVlyJRIdxMA8feGFar/bKId3hZEneQEzYGhR2k1amr21BdihIcZLhTZEVpHcC5z0v4bds+wg8/
uN5VK2G5vKEfCYjAQ4EZrpePkt9n9Wvsb1yc8pUBvYx4H66YwkO/dL352shiN3reeR7LJ2UVG120
0vVLQerM5qKZau2BqDWYnbYr9exStjWw1s7ISz1qbmDLaKzSA/qLaYBjnD65GdyewZ4DiE4LFSQH
D0bPQIwUzeNsOf0NhDMqzJTwj5P3u7WlDsE+bBsAIobpQojy840FeGW2WIpZYVUPk/LGAWkUZrFZ
+w5u5U6YJwEICkvjjc3LyuBY6ll5LuE7Xwr/1A0je0iMzR9YxqGnyeqtuXvtFZe/f1iLuPBzrXsq
Tqgm6X4AEQYKlJPGD8BXOxtL6dorFvMD5UbVDfw/TgUyogGsOe9q0v2KzZYHxV+Pon/MqUtrL+lD
nDNQ2zsBy9ZHtpMIEF91tjO8nuFRmvq/AOCZYYg2+Teiz+SLXevxWAw+O7K4bkEGAH0EGUWQ0E42
Ksn2oBupB2MxGmrLSfC/NIeN38AO8UyRC0wa9VrapH6hSV19sS/IZwtUpWNqjHiC9acBHslr9gWP
uxP86/UuBaLo4CmhwzSr0j3KK6wX23jZLVTJEF9NPZTdgZ2ncNAEaNYExrS4YSKAV0wNOV/Kz05l
CjYj7erpF7fz+qeXlyCu9CSBF4ONIpxT69Tq5BDKXqdes5dyBoC9JK7bHDQnuJqLM5glFyMyKF01
QunTdunJs1GqiDunkRzybmhRCJDlNnYcvgavE1TbO1WVbtBO2mtujAMr8CSOe9D2WrGrJ3HhgKMO
6xYgXf1kiVk/mHJEbhtgx7dPzY1LITHMQSXvFerTlQWeUmGcW52AXgLM4SdfsDisKTI36WS7Hmi/
aRkWdQYz/8KOQ2Bnye5z37CYhD0de+mFIXxiZRZO6K0xvYUR7EYy5t+zEF1KipnAjTgoPf6pz/oX
DnVtaEl+FMz7Pje+tQOf4eX6Z/x7oqdLUVXlu/AEy4U48ap4bHDTDerDxhqysnukS+HyYLmwqCsc
cQIRoTzRlg0XIm0Ck91aYyKS3LrJPW/nMxWI6sLDAyD2iBRwzFAHiA0hLCVGmB7NSqfR4GMcXv/k
fy+fdKnhAlGXDQoEUnwyvZmLG4eDPOcDPuht3BKtteli6lW6znpReOKU6+axJqCLAZt8/bevPfry
9w+z+uDZLuDNk3+SLsycpxjmfoks+MbT11pmsTEDGQQgVa9AXEJ5EmawFgpGH3IQoh7gCLyp9vjn
9oWKxY4sh722HFLhnXLFn8GOOJIaqO7r7fPvJYkuVeeFKDIYiHf+KSb8VHRQQw7TXcvo4frj18Jy
EfQA+sUtLIzFScBw3w+AojJ3A9DOAXQ8+b5CoIJdP1bJ6frrVvpjKT/XdQzNhlXLE+Zv/44T6r+6
fjvcdwB8PHuGbJ2QVlptKUJntU6hJPC9U8PNoaMysKf+OOlPbVfpUoWuFQPDwyutU4sVDNQO3r4M
nLGTzXT2PhBr62S/9hWXVvwQG4ADGqhT0Vp0pt/AlntJ8/TspcOfz3XGIqqZNGXqG+KfwBTZIwEI
nMbOb8/5tLHxXOvsRWh3uZNlUGzLk3BgUTe6hRN2sbxr8+7elM3GS9baaBHhngMwM7wT5ame+aku
aAWGQwUbubbff66VFsGd5dLktouFK8+/ZDEoLvSsStz8uxuLykoE+ouVvSEjzUUH4XbnzH7oDy1y
9pUCiWpKzpJhHim8aWMuWeuQZbCDV5+OagK4y32dUripAwWN8jBAuTdyBiudsRSi18Y4BXzIdUSl
D1Qddre2Th7yafh2vS9WFoulBr2ZgVjJdaujCjA/2IjAnz+dnI2blbUff+mgD9EGgrAHzKTdRq71
YpX3dH4p+MYgXcmI06WeNuVi1HFb0agFLO442E79WtSiPGqQgI8e83Kw9Whx4L4FO3+nbB9sOkOC
7ZkU2Z1RJ48SkfoED2auQgBx/Vs2Vj2M2gYFnFMyPtZczH0Yi8u2jcRjIQ4DvElPuhndrTJW/9+L
3FKpa4F/CX5NM0e5zNywL9UOvhzHDq71AS3bJ1jevI3xpo3AZfT/70EJ7rP/vzMIQGSFdBSNhrr3
ULsvqxec//JxB2ij3vnJAEe3GUQASLAyCyqxIhunQDOvD4GX25p//7qQ/utXLCYX2NHHju9UJpLe
OMOnwOEtpPESJ+qdI1Ns8Gaf5T9FXWDTD7f8+jsAX8MRnh4qUKCy3IAhi0NKgYQAqakTmKnqXirP
DCBAWIDt6N6/HwGQ/aGAqvleUF08gB2gfwwG7CAQmmHf4Kfp2+Q5ZM/dhgE8DL6ajVMYw5bTtF0E
XFf1CDFN84gaXgH4N+xTb+A1ReFtWs2vg6/NIxEq3wFcr/aE1IPaweKZ7brZ6p8ywMp3dtPYNzGJ
nW8zBLt4bTUde9BPbpCaa48dsPOYgUZ7RzQIdFXL9NcZ9Pg+cLN5vgUXXJ3hEWwOo0UgSIur/Iai
5gikrblCJU3hPGGDofdwXgQXWpUEFXPwDU7scARFtN6VtUL+8oKXP5uhGqOkawAo5pXtgsE7Dd1/
n5s3FnN4n6dqACxMR3wy8w7ISRd8w8T/5Ky3mMFj3JnLtB66qCvj/+BfcM64AH4Ew+Bz87a3mLfF
YPtNjKN31NL3DisCLe9q+SMGRuV686wsQUuxMpscZRrO2wgkMmsHcdaB4yQdktQ7Zx57R/Hwy/UX
rczfSxGyMrGj4J3sn0SOK4WEfO9rubE0rH3DcvYGBj2pdE2jKkZWQxf1Li6b04URPWusFb3IDp/7
hsvi+mGZSGsGJPElLR5P9teM1V/LpN1df/TKCrQUC09jNUIbh8wuphXkhGhBTxWBB1fRuZ+79KV8
Ma9qoMYqVIrpyAI/7Be44slzUbRbqca1/l3Ml01pcdQ+6CkClOmNeeWeyuxzQbYUB9dIETPcb9Bo
LsUDG9LH2Jsf+RBvHBTXmn4Rw6XAjr6auy5qQC/K8+8OZliRbGzxVvZdfBG/GhuVvKs6FsnqPlPv
DVwWiPdflm7MbiuPX4p0cRQxqjJKR56jrWCeu5uKwk+AtxayaYL/uD44V/p2aayKIsmRzQbg2hEI
9QIe66mzlRZd+4BF7DKeIztpMCgla8HH8Ad738K3D1zYHAYVTtccrn/Cyhyx1NR2DJ6zoxEUtpLJ
TZz37X50miLwFbKIJm+Qnmm3dnxrn3QZZx9mCXCkcgp6JkXNTMl+5wkgiEWDVK7oC3LjDABIXv+k
tV65/P3De+pKOF6camzpHX3HZXMEGOv1+qNXQmKppa3BlQWQBRGHYur6mFPjnhqcGe+EHEV4/RVr
rbRYl8FOlTE1M8aUTw6WA/Z7PE3/wZTzxW6Rqrn+krUmWoT2pEBfnEDojmQ3k3sX3oDHuPWbjQ5Y
+4RFbE9gu7kFSFRR4ZZPdnfBz/XkdWibJ8vzPxd6SzWsQHnv0GdVHzXg6J6Vk6t9yuKtGpWV9llq
YEc9NvCM7ftIuOLcOrCBSbZUqSsBt5TA1kWbFWOLfSrwakHjdce48sK8tw+jgyoduiFaXOmCpfY1
07h3Grqii3ya/SaFlZ6senoCQQH48BQ44uvDaCUcnEVEYw8pK5SHYKy26YHGvAoGaqadmzlbVZcr
JyxnEcusYLgZkT6NFAwm+/yxlV/sgp2ADwqzxgvHytpI56412GKZRm0cyF8FIxHTb+At4Sbp3rjv
biw2snxrH7II6wT7FeRgXIKbYngQupnV7npNj27sw5HKR82VGEagvT9Xz0mX2thMW3UBB80uqkFI
dCh4PFX89LlOX0Q3wOsA7+E4FekJBSX9vTMlu2J6/9TDl8JXtxpBN2OYYOPx1nLSnYABmudtkTVW
xutS/Vr548TSyqWR8cxR1/kX3BIkQQZa4+d+/WLRBte4xERh08jRNihd7ReYrMPBL96401iZlZYy
1zphwMcDKxNp2b73rv081JCCX//pK9PSUsoaV9pwmHwCWwqKcSPecco/esmXSs2h1bobL1lr/0U0
c2D1SngmaJhley9VzmlAm+yLxkDdmJDWWmgRxa6jSJ+DZhalffnARHkDjOLnFpyl4WqZ+XNRxh2y
L7p8nWR2ayfFRips7VcvVmMCFJTVuVjyC1BSCS4aOMgX17t1ZVpbyk4BpZCNp2YdpWk9UlxfTgwk
zgKYTog/9uCaiI0FZ6VrlyJT37OVyDA8oxJupGGfKB3AjokFzUDIRueuveIytX7Y13HXTEAMyzbK
UciaUmTPQ+XVu+sNtSIhgt7g/z8d2dk2mxjSkeD5gqBd7XxVjEHs9t/kxGDU6PxhVhN6ethTbX56
F/Csjp8/+fJL9334NGVlvlK+hdWn6ZOwktCNBK0kmJw8lMqCoOyQHWr0i70gGWDPnAuxm5D+Okgw
vR+FK9Xr9V+yMhSXwlQJp9I0m5GtliBqVsy5xW30Ri557dGXv3/4RrA8Se/jEBCNnIHw7jTkEQlD
+5NPX0R+XdVItPWNjhzvzR1e7fn39QZZG3SLdbtxZtzxNngu95pbn5LjlDURfvf++uNXtgVLMWmc
O1wBGYojPH+zZxK0SDdWcXYgdrujgI/36ub6i9a+Y7FqNxkfm7KdyAV2/NiXDKTUAqoZNtVbZjgr
U81SRkpzWxQJKzWEhNwPrY40hy7ugbgtRpQCqy7+3Eyz1JD6dEhiPuLCI/PZ9wm2lOABvybFxjha
+4rFNIBSEiyu8MCLlHRIKF1pfak5wOeNl2Y3AsT7zy2FSyVpzQsXPhAINJaZjmBT3ls7Azeqs2ty
srFTW1nTl0JSwgmU+QZjt6BJGPvFWfdfmZqRlv+vFluHvZWw/qvc/xDWF+jgRVKlsdOc5yAj+bvQ
sPu/PmrXvmAR1SIvnaLrFYucOf9BmuzMBYq88+kQx95hhr7k+mtWgmNJex2IyZ1ECjtC0dUfbuoO
BgHzHRyA8o3vWCnepEuhaFm402RUwaIha/vfjlN1O1Hl+V5KKm9a0LdOZQv7dgH/6xcJQT7usQry
A1JI7xVLQxkJQBsO1z92rcMWMwHPnTp1MOcgK9x9BW3UDoy3JTRaacilolQkHbjEwDZHuWXDStvt
3mEiH2M/Ux8/9eOXmlLB64KpeMSPNz2qLM3wbSb6z/Vnrwy2pSjUzb2iZKRxo95+bxq+b2Jgp8mp
dM25KF+vv2OtgS7TzodocQdOqrIc7MiKn3PPDwEED3q20TiXh/zjao5cXvrh4aSFBIm6GsOY+w9e
mT/HlfjBBXkxPNtoo7Xfv1jErVr7pAYULwJ4cYDtcJk+oA62C2Qymo1Za+0rFjGfcK92y5kDA4+p
qsNF5twMoW6mMN2q6Fz7iMWa7gsn6R1JnQh8D7qz7ca+6wsZ710rnT63SF2gox+7IolnF46e0ona
WCLIAa8YvZDrTz59EcKC+Y5fpGUZJQ1po7rITBxkhRle3JrnW7aY/24lIEr//yekLS6jYGvtRHZ1
P6kXot+52BAL/XsKIks9oukmlI3RREWem1chQG7W2YapxUaq5d9xTJaKxNQFSd3pMZtjIr9N4+F3
TdSrzpK3Rrm/amr210P53+OULBWGDqoYOspwIBx5dXSw9wyKHvYbvGdh3DpbJoBrb7n0zoeY9nPL
S23Rwby1zr7EU/Y8z8M9U/ppLrKN0bT2ikVMYyM+uIqX2IPqZ4I9aDM9EP6aDr+vt9Nadyzi2Xeg
AgaWh0ZYeLr97JUtTPQUZm/NyneLp/SbYn329frLLs3yv1MgWcoOU6/nlDAEheKQfcxN2RzVJF/a
slAbl25rY3cR2TFhOQxPkP4qRvcIE2aINLc4G5fI+tePX4R1NboZmAHMRBTFEYEFQGcgW/uuqmCT
3vLvLpoxENDTBb2PAvfrDbbSO0v1YWU0kXyAnAOfkjz5gk83MPOgyan3Pf29kllp7ajJqz/XX/fv
8w5ZihBdONXaGjBflGkN6Q8X5hmHOCth6TgBdhtyJM9Ck7kSO+9J8a2TycqgWGoToQS2KCjzAxAk
e1nBVLI8uf1WgK49/BJVHwLUMjD8tJjEsScmFHWG0xhYSfLS6HkjM732gsvfP75A+SIVYLWf+0Hd
TYT8bP3i0FubHKSVAb20w0XuOEZhsgezt5E81TFu7sF962+u9/faj18Ev4cbZJjmjeJMrR+Tvjfd
q1Ib09baoxerOFxJ0m4ejHV2yvtRQSEzp0HNNzYhaw9fRDn0PxffilmeZ/FYz02YqGfV5eH1Rllr
8UWc93aeIIeUWueMNF/KkkOx5xtv4+H23yLXf0wjS8UhjvqVxKUJCvBjuEUF5TjU8BItxXPOY5KH
pvOzIvCyUh8hXmNhX2ff2JCZ/xS26iHVzEUlihp3suf61GGDcUYJtrvP0rn+oURp40rYZHYEAphR
ISDs/k4qa5RhWaQmBDRCoEY56dV9qdp8h8st+8dleQmlzsaoaKUK57zvHxzLSGQKKi7Csp/E975q
UOglnEygnMOyynDwZTUEU9q7fogKpLdWTG4XVJ6eXpTyUN2Sq1KFqdIq3U0isX5zK3fVrkVBwkMn
LWgVattV6V5wR7/YlENTNfi5+1+WZZJgBk34q8k8E46qmkJ3Ih6cpuf2GwhE/fcx4x5YtXnFdywd
AtjuJCdPVixIMmmfB93D2YIT6Oq06l9I0/0pnLi+SxLMWz5NkvmpSHPQrIiIm58J1J9BAShloMvS
watyfzzCSxIA8zTuDrZsqmc5Twb/rH8qPino0kbURvRCn3OSYF7JBvIIRnO78yl1/3NcDnN4S/n3
KYDzB2AerH0Mje8ucXP7pKEFDBs2NeHApzb0Zts7GMWchzl2hj/EwoXEXdFhZq0G1H0HZeW2h1KS
JnCGqv9uCbv61lls3GfUwQ1Gz6awdni+m0hS7qYxZaEv2/TOnu0Emstp3FlTqcZ9LhMnPflNPzhH
eKU0ZWhZMQXyzFZA4OTz8FxDZPM+OimZ9o5yveJAbUuUYV/J4hZnUXMyA+HtbqY1/9amwoA7ye3s
aIaEoRILweH7KUPJsJu7BShRFO7HTj2+VSNcFnex69V7aGGGAlBqRm+48tldyjP/uZtSj0IbWKig
x73hsRtE2QXlwAHT6rglGlSHWU1A3KI2JwakKtyVqZtEMF6eDl6WhdD7OUeddiowmAZwTCDD18Iy
bNx5iV0dCreWT6KfYeTQuz08EmUHpQkvuj0KCKqDzOvhooL0axJ2jZZnPy/4H+T6rXeBaqzXOssR
OElVM71XrGsA1HLYTZ26/BGG/Vkb+PDXv8tMS7190mXmzVdwQ/dMN77iTtfJd7RLnS4cu67S+5o5
Zq9Hyz3gzDFCZuRap0qR4lXmk/8V/mJTYNPBOWjJm8Bv6/kpri117BoO6LPXD1HvedW+bEj6Wta4
ngSbs3qTvbKOfVVZez8rX5C8oKe5EUoBR+UM39t4ws8hotrNjUMC9DY5E1Nmj6lPTXGDYiGXb0xr
K/uUpcxZsjnPxGhb50agapxrSHr5Lk6eG4C7SLMFWV2Z9v/WKH5YawuSN1qPowb0jieHoZLqJZuG
CcaY1pbucu0Vi/0Cz1I2YU5rIwFpBwZVvvM9QcLYFPvrq8vaCy5///AN3HealKdaR7Hnvcf+AIN7
f3YDp926rlox+CFLIbLtxKjPtD3/bB5IFySP4+v8A2rf9i79Oj1Z3+03/2180U/6Tt47z9c/auWM
8leN/OGjkpYDVZr6/pm2Bux25UuIuXJjAa/E/RZVjWbL/XztTYttRWcVpFVG+ufRH86WnwGkN32f
M3nOknpLXLrWRYvdhW4oSy4swXOanbL6rSp+G2uLuL727MXmgsyxjzsjJDdglnOyebKfuDx00LB+
qiOWutipbavE48McWWP8syE4ojSaMFxWZW9q2HKsWUmXkqUoljGTateDsB470Wwnpxo1491XWtff
WF9FeTE98Gx8YWzuAou4Y1BVyWOG0IW/yFZOeGXCWdr3imRSLeucIsKdVXqTWHm/KwqvetAuBPaJ
8OgN1f6WO/PKjpAvJoXeS9u5q7AHzyx/uDMudlKXj3u53mdrT1/MCCVPqqrvGWZ4+j6oL1X7+3PP
vbzvQ1D2Ji4tpQsJhCC371tO4v0k0i2M98pA/h9PXSGz1pq7PvKFViaQOMAFCsCgOxQzz18+9wWL
YLc4nA59J54i6Fzrkx6a4cYyvPv1uacvwtySsKGwKUYx7139KNTQn4BV1598+iLQ9V/UFGBTZ5Bw
QDUth3uIKZPd9Z++0vhL/axfYJvnCy+PyskHpbOS/GRiMu6M786fO78txbNFOsoxsxp5tpMkFClK
hNN5FzcbaZqV8F0a07pOyyvS8zyaDOjirMJOtkwSLzBN9TM22L6yzbT7WlstgnfMZybmZMIK4d8Y
wTEjmX0pho1s5trTL3//EGRT4bCClkUe4RY6HOebpmM4BTWfujIgS99Zkvsz4TTroyn77hMDG4Of
vd2Gvdg4R1+mgn+cRZeCWdNMFCUrYozSKW93ruDFV2l5m4zllcV6aT7LZu05c41jetZWYQbT+hxl
YhMcOLeCbK31FyHc2qngpOnluRyzd7sSJ6/zXpwk/n09zNaaZxHDDdomVpaQZ9aN8W3fEqRdW7Fx
lb3y25cSWeghhN0RXKRULTl73PqRFs65KtXWpeZK4/+PSJZbdW4mJGBS8c3rIyyWpzyJmiHeyB2t
hPBSKcsTbGDzOBHnpijg4jVl95Q6gdAktNt0b9XWy6c6YamV7asJKXaPYTs78zKUtWs/EW2nGxG2
1guXv3+I39aCCUxVjX2ELcQOYJJd1vzm5dv1n77WBZdx9eHhSIHltpcpJ7KYDVjir0nU2Au/5RBe
XX/BSr526QurY5dnwsLchjRAGg61Es8VT4dwqJi0kGOI9SPyPErvnNJsGYiuBIWzWJSH2nOavEXC
s3XnG+E0j6SRn5uOlrLYHo4tVQLFDTTd3ISqg0Hv2G/5Bqz97kUww2U7043Ert5CHf/cN292n2ys
ZiuPXspi2z6pHNNaeVSjUO+2s1KBsvFabugPV4boUhZbNONIhnj0zzHyJDDSCnWVBOPQbYyhlThe
+sEiX9DmMATxz3ZT/9fw31N5l1KkuWgJGZj3OYETWYpjLY6sCyhi/rntKJbh7EvVjDem5RuT6Uqk
LfWxmQ2PRCIugWB9seN011+ylbiUHrbqxNdesAjluHQr2hJXntPupwWl3AGgamAVrXtVmq0ry7WO
Zv9/uojbWCWji44mYJ+OhhwV+daM5UaKZu3pi7hFamxyutjC010rcLq93wooPzYevhYBi4W4pAp5
KxR9nnHb3QZzoX4OTP++Psmt3LstRbJSOllRjYN/Rk6uDeAlE/otrnORWoKjk9w3HkAXDAYKVfvJ
O52lWnZEbo14fuVEE/yJ/Rn7d+WyHferDUETXYm5vzSPDwuDNza5yXqQ6bLaMjed8XG6SdP2a5UZ
ukPaOg9RTa4OWmHbATfL4iuOu5CciqS8KWwqdp07Qp3tzIoeM1aM+76wO0CtKfyurrf5Sn8u5ba2
P1mSerYT8ar+5XFS5oHMqP/r+tNXhuLSzLVoVS5lXYtzMgKlMH1PhzfLbKy5a8++/P1D06aTBMWZ
AJU1w6EvmCrxkzdeVKMNP/fbFxNBMbCUNQrbEQ9KcD2/5s1LrjfuEteGxWICGIapzOsZ+01g6ANc
XB+mHrU7cFWYm327JZld69rFPAC9J4zoYolNrei/5oREpM431sG137+YBViuUU8+OeJsKevbIOY/
tl16JJg72t/SXuZ7VBVu2fetTMh/8UUf+hmXGbQpxsaJ4Gr8aGv4OsQ8srzyATjdjUlt5RX/I5nF
PDDFGcHK2EsDo8pEBoWAaRuFaEWm7u76gFrpj6VgFhctbgI7BCdC6fOhmMobarZWxbVHX/rpQxt1
1HiQ/E7+uesbDqckk+4rqn5e/90rgbaUyOZtqmY3Zn1UpxToIQ/FqKVd/KqsrYG69oJFJAufwtVv
wHLYDvEOGYizV/LnyWzJzNZ699JoHxoHPvuyoxxaBzkXj1ZihbLD+aut78nWG1bC4W/69MMbamKz
rmIoHJF+GoEVBbLe6OwM6v6CklXNDswIZ2OoUv9vMvIfZ/mlSrYyg8sa05ioSjp7b6fSfWHIlp9G
2TY3dl10f9QQd28I0ORrPyv/pmRpgjss3oBUiPu7bxWFMXiBu84q8ElnfZ+qPL0R05Q8typjrwMy
/BCbjfqYzjJ5VNyPb7ks+9DrCj8CfTu+ax2HnxiKM3ekFuY+L935EeY66Q3W72pHyECzgIs6PtR6
Lvd+QenvNhfl3rZnXLDmHRwQRNO/97hOmMPBSnEmLvv8xeYDyh3AaObRnHEZuBPrH6WVpP9VBAy+
w+X2YZc43XjWXeIcYN+d/hmFW7+22mKHqkq7bwIZn0dIEKazarV7yllinizqoSxYk8mcxiG10iCF
19eJFHJ8yDNTR22u5C9hqfgg8iTewT5rOsbe4NeBsVT3woWr+7DJxyw/QPU64F6PFtFUcLYjjYCq
1iLTE4wX5DdTT/SnhWwCbmJ1+uwhVJoA1I0yNMwtk6BNe+yZUgGBdkNyhutuPkYt1OwZGBBpjHvt
sZv7M77ayNA1lNS7DP4ge+icxkDLyoI7EjiGpVunaF9furee0vQ8eKIIcg8mXL1TZ2zvNXXMQ5W2
3SFNfWBqPVVUB4JCzafaAWFyD/9HXe0cG5fXVCrbD3ExmwduboavsLk0X0bU5+88LSnGQtweOqfs
D1mrqkNTm+xstfVwqt00Pk9pOuxHu6r2TlnDTWbSHfxvbFyYA158tBvTngnA5Cfb7+19OWn3CdU9
+g3Hvx5URVLax9nzgaLE3fURux0e6JqpKsBoFU8TUdOzYI6HQWNb3yqsljfV5NsHlDhVcN6snJt5
StzQKgc/SGcz/XL9pLstIV945YNf3JGubHdYpNoHGIbMb7IeqnDocDdBRzYcEgZJ7sChJRDIDNzV
bXUxtnVRAKrb8reHrOhj609g8sm8v+3wuoMzpXIH3US1Y0zi0FHDvwParP4AJ9EU7jdD/YVyFI96
cTuXgYO7g7tY1f63eKL1we3y9LGcrO6hTmyKmiYmwyqf2h2brSJEkTCgTIzqVweAy0Mlx3ZfEb/Y
x32KRif9sPcSPGWUoITE6Ik7Qxi95YqOh94RPrpu5gcn4cWekQpki8aV9y1ut4IEnpBBxxL7KMq8
+e50yg+coqlu0xQWLRrajVu3c/wnM8r0jjZyCpWTeG9kpmNIqEWeRrvsdkVJIDdpYCT3NDWFfeS1
R49kwsjM6WDuywHpjinmyU8DicANnHXkjQV+0b5jjn6lbH5HMSM7uWBG3KhZoXZHz05gEzPdWT7u
/ANGcUmPe+Xi6MnJefN1b/Zwt81oUFtdFcC1w7lvsD0Ps7mFc72YXb6DXc8fwu0yKlQnftki40Ec
A9blCBQLH8pUDK9Fol+lQR2l58QH19X50Z1rAv2JNbqvWTzGv0we12FaFdN8LjhX5753rdCxaI26
mdx88SFjbEIhRnkYS1Y82k7WPOd9/svi9nAgiVc/t3VfnrXx2Lcx5yQNi6FHsV1S1Pu2FOzecwsI
FVhL9tBhxO8M/3XGfsbDVJcNXjBXKPYnhlpBAVeJXVzX72OZWydFMvMKM8vyJa4HQBmnIvk/zq5k
OW4cSn4RIgjuvHKpKtWm3ZZ8YdjtFgkC4AoQIL5+UnPq0bRaEb651XaJRRLAe/lyeQV9Yw0KzC3a
n5n1XXhYEFh6bXwwFfqtQXDxOIvhcaOduMlSaAwlNeIpNAB5KxNH9V7YyJz8eFt+BtoqUTBok6+x
FpC+hEn2dzS3BPaWHdK5+h7f14PJwSKlLczKo8ImJN4xBDkdDDOIooo9/5QGMwB22OjBV0B13g7p
3l24i+qk2TMpxjlfFE/mQiQtK8JwafeijuHQn0ho7pcZN5LWtPLHeATzhSJ0o7GsUCaY8Ppm7W0T
Rumjc2R8NFpuz3Qa0r0Hptk5Ta0tYaSHCLhJbfsotWIqMlKvOQsW9t11rVfG8J7YuwVR9WZZ1pPa
hv7ZrSMMsmZcvajhuhtj08ldkEXPQRNMD3IbEHo5eepX0xMAF4aL5iDm9l714EbO/qD3MMLDMdo6
T5ezMwpm5ppUQdotL7EJ2js6qnAPfzNTLkm4FpzARqvxtLxgFKwQCDO3502u6+9pHPprSpZxx4YU
1lquAf9ad2FXYLITXEhIyc0K854DXgu8IWkkb2Tji50BJ7CSkxcX0Wx07gT27QmPCa7uRqY7GqTe
8yClgWx4TKN7zeMUAaPZSH4vQE0uU1bz28hM77Sc0F2Zkc034fvpC/NEBzbHyC9tbOJ9qtKgNLae
jpriA4ybJPbvWd9167wcW8ogEh5w8D4lBFayOq7DezkvUy4XXzxuXuO6okGQxVJlU1t/71NLj4i6
hkwy5HwfSNl9FwapvI2NQFXb4uVO6CQuMhMEUHnpNZ9SN+6XiY3PPfRfuywd+bdw6/5a4KsXl2uS
bOdwwLNKpnV9QiWBJV9Txm42+BHehCAuhflEF54huU+DuBZha3UPAfq4V8/28VwJweKi9ccHl4xX
wbK8xxJfBbZFHoy53cI6vYnqNqC3kezrqfLX2e66rOm/ZYk3H31JsLTmHql6ST3NeTKzAbI6y+IG
gT8w1io0CdZ1t2B7PHgT/GKKbMbp63Q/1DkCAOWjJyktuQ3BbOsEfRy4jyw+WJxiuQHtCKbe5msf
CVKRrY7v3UC9CtuWVzbUmDcvXcYKmmE73W7rgIm7iR1MyWqMwKNs/g0T78nljeT2laYUQR8xbYMQ
J1uXIeEbxc/LRNT4TLNIZvnEfbnTetXFirdF5jb26w7px2HzGtc4AIKRvk3Cc4/biojlI6t1qvOZ
ewEs0kwELlgyR2M+dUO6I7WwhU4jcwlCovfYCsH8GtL1Zh1IXICRGI75sGaoo+hImteIZPzU+/CO
k95kVhCOkyGPUKWRUsYBtsQtSW7aJNF7cFzcLUqx7DlMoGoGEA7NkdCmgIrS+w12F4er0ASPnBVu
0zlMB2kFp1u+d5Z5U5Gy2rUlkjUCZKuHIE3mbCb2LmrYurMTbDkgBcPACiklFY8d322cDUctYw6i
XNDw2zhthxMDC+IpXMGOzCGxIdeANAPCkKcO232giP8sB5m8aRJ1P71M4/hNXLgc4VednjqJiTn1
JnFYVYIobJX2dzYxYl9Hvn6a13i+lx0OEGF5UPpT6JJcTjFv0H62sLxVk+eeTC9BRgSzTIhcQNQV
H2UDAvWE9fa8TBKx9HPn+1Vfb/I2jT1kiPWx9KE7CmNsRbEwQQU3VfLd712NWCOYhL01CcjtgZ2n
KzgjmNSx2FUmERq8TtrJAqnZaQtO4lS/hdO2FONcRz+0knD7stZUfZgEjwrRT1euar/Nm82FIP81
Y/178RISHSDgAlsk9E1m7sGvUX0BDbfakXg6dOMUnpyfNIAlQ4YQzLrhJxL3sS1iy72dY1kGoqDv
27tFrlHZGPTKcTq70iwaRNVs3VzRGUenog8kihlrWf/o6YZVenLTrbMm0blyIAXmcgztvZHK7eA9
DcAMuaXdCxhKBH+coXsgbpmxBjxe0WVB0QTLn52YJ8Awwli/kDAfPs44Y2XBJ40djlnVx0UY18OD
QGRbn88GVzygTrvpQw/tJePNTZNMNUT+Gh3OquobuCGTNc8E8SpLfXmz2A4haFHfX+C9xI64vbSw
KqO7NZIjCDa0u852qPd6iad8oQyCIjgsTueZwjLfZkoe2mwOLhEq0h8mhrHfTbqReUckG+6nNPOr
pdHxuYtwXoBRsd0lMAC464NZI8l51Mi68jpzm3razYVduu3AJhZ7mJSDikvidnr23BgUCSVNNeHY
fSZCxZcwGEWTT8Mw7buMR7uAaYOzHSVIDsPkupj9qNvXfesdQ4TW702YzQ9eQ4YfDkX2YXDNcFqR
zgG3FcVFKbpaRFDS82ko+eDaIoLN7GsTzcnLNIKpDKLx0OWIw2t72CSgrRsC6p2yRiR/cdPzBQIr
vhStAKMRtV17TtncVAQR4u/kJzpmBXMKP+BL8+zFTp6RfNH8DY6st2O8nvbCSboPrfBLnuiwjBwe
EoDV9s52ynWVgdhwx3wCCmg8sD1cPqNztkmBdSN8KF11g65T0GPjRRMroGgYntuFT78s6cJXmbLo
J67fdoVIRx/uFKB5E0oISKO+/D7zxltzH2jBbhomXfpenx1CHqmXeKThDZlG9zR7FgEYbjO5nhel
E7R11MIivJX9wxCgTkKkQAfj1YV5a1b4pB7LNu623dQGDkRnTt8vanBDiRYPyb9tNsqD9pnGYN7z
X7x5yk4ge5h016TNcJ4Ts1Rqg4NoMatmxnCXdOx1EDrl+2kd0MUwM6LrCuayHae5YixA+BwIvWjf
s7XIEuahcNXym2DL9DOVqEgrf+NRcstGKedHn4Hz9NpiTobQYzTMrPDk5L6BiOCf5ND5h8RlU57N
2Of7uYmwlYQWsMljPKR1ZbUfVWMoR1YOWU9vap8qOObjJnCYoZnxF2YRfe73Wr1ESReWoCCHN6jE
lrGAA+301K0dzE0jsk1RnmCi8wz6btSWjY4CgCFDRo/gd4Nz2zoXH5ZVYkdo0I7uVFb/5UNpc4da
Zc5h5Rf7pSUNdIMTEzYsm/qg0R/0d6DUm7FwYZr0oHpPk6mygcGfqh45Kwggrb9rMyJ6UA8ZCttN
9vsMMc05PK1kngZqeU5q2eK7+dlNQJz51aTpuofpAy9W3MQHP9u8p0nEdalUGGATioP+1AP7ybWE
ki6H39ZysyrVXzced9XMe74DDYy8aLnaY4Ya7SjAfD9D8RiKvPcGb2dM2pVaKnYwKZH7ZIr4ZVgp
kBYA9Q6s6DDchwH0G1vmjg7Vdg4ACGPIZnBXgd6oDBCLjDQfKGwOIdkk3kb0RRx0sF5eZCbjKm7E
vCfErHmrYrarY2YvVm/mgBc4KahbhyqrI3kZRd+gFUiy/RLOa56gk32dBO1Qy21850s63tUmUXi+
rpMV9uzHoUGr5GfcPCZ8G9Gz6PAQ1noraq7SXS+H9HbOav9G+3WNNDoX1mXQKVuNMlHHFEtYoVpW
2c8twjLNp1Gn55HU2aGftb64FBSrSa3sidne/UT5KF46sq6F7HGElxregqhPVmGvVJDeoQIHjMF0
HN9Krrsz0ct8hsmtxQmt2nbn0Jje637Rf2cGkic4J8FTkSExROcrOuuSDJmnCki0sStPaJGWJKUV
NmKw0cWlpiuQr75DwryQALmQnwY1A5NV7QmQiGPwJDA54uEJNrVBuTbZuou6NAbIGLBnxLNrTBM7
g0bFDs2Ll0p2j9XU5HCKYueEh005uChErbnpyn9vy/IeASY2By2ihoH/4B8XuFm2mLrNw1ogyqt5
RQ3lVSDlJcdls9Mx6+xwmQm8eKd+Hq8gOpv7hPjNfop8/zQn7XjmAZe/oLrIdhoZcHsaxKHMTWfr
PXBEBIXY3s8DT5hXugXbPolrw3PsW91VZ847dZQuD3G7RM9IAqSlaCQMejWys48oBL2bkay4/mSd
9qsEzDqTLT4DuPePsdiiIkUHhAPf04d6SmC83HVtUvQNZoc4KeCoKEcS/85sh5Oz7iUONn+Yfahq
J5oejKzTgxyRcQQrsDWrajWCHD43aQcMJOFD+t7VqRVyiT6rWm3t+d2jZZ8Ks12yaREISDLubZnD
du/all7TBnaKeeL76xnpUeFDD+OVE3TaGO1zUqMmrYlB4h96pL5YICf7AeQv/Jv24PQCTIMupI6C
6Jb4GIkSsyRJHkUJKAcr8IwfsHplj+tIVXTHR2SJlBFt5rgYY6PfklR0T8DFkottltCUqc/6W64S
u2PCdbe9ayl0E2N09573gwOTj2+NzvhDOrWqhKoGM1YKwkeVrulc8VBMlWcMLzYv886BPyIWavCn
3SCkvxvZgFaIWgwF4mxKv9cLmyH17Ia7GhtplYKOctDL2PwWXZgch2VNrw4BYfs6DqaboJ/6J19P
KeoJTHRe/BZ4qUTfXkENFBxUzOf9uDLvrFPPQtvbxlveZphlpziO30jo11EutjkeSxDE/bvapvLg
aYaKbevRwede2EIwISVI8U1H6LGdQVSGMgUxJLipFwv7Hp23fQsd1jCmzXUmWYsBB1t2qAgRIt2P
9Vo2Sxagh5vAYuhG9+ACKUDljwIMi+HI5e8Dr2P1Pp5X/leKGuqYCpmEkEWk23l0AMWKxcTx7j3s
A2egdD8HO3O45ql43q9r5H+rjR0rp31tylEvaRFj1T+sFvLS1fTeT69vt/L9cgrisNUgjdhDsq7v
HyCh4ZfaxGv57n/+myvy5nnzultbhWhHOD/uSAa9Vr9u/us8ReNtMNrthw46ILNptlTL2o7PA4qM
qpcNL712KHGIlXAvyMwh3QzZW2icwsNqBv9bPMGeGo44eoRchXvAYxUURzmiqIDIRxgHPMN/cMkb
0iBsHWa41WAEotJIpncq0ghlidHabZYNiHMVqXvSrcpyTiLvl7e67MaHofB9r+f5DOgClk/bmu7Q
imUHXaM+GxnAdI5zbD9InVYUzg3HFl2egc36GO6jVg771dFfLqmTh4GIFKcfvg1vgNbBZdH9yhLd
XOAvTE4cW8uTNzNS6EbGOPZqfR1gfV4uGDPmmVOoBIaxNDHaINena9HGgFxpl4yvGAh3FxJguw5s
Y4tg2pKTDzOvalKc/ewFBbaAgcZl5BL7PAdhC0+QITtrwzxlKYAX99VaMxQqmQgesDHUOwdpMWrX
oL+kWx2h6kUd+OiTBhQ4FE77gffuRhgvKtCKofOw3YISGzh4sNX+nmkVPcJQuitRdeBY1Rur2prY
JlckyQpMP6YrtFDyh+ML4q0gSyu2TEjYnzsURI3hVWDh3uWP7/D9ZL9nNAGxO/M4PnmT3+3QLreb
HOkT3FW/rzOBf8LcNN+N8t+sR2AxM60yKqEwmkp4mUQlRvxvwdab38pvAMhZA60L3Ecrbni7VWGC
nScH4A5Zogs9IL1ZsuxSkaUvbpDuadxa2RSdRrKLnoIuy7s4s1UbxCyHh0BSyRbbZZIAhobezN2s
nNhzA0LlQ9hsWP5K8Qe+thN0fAgN0ahSKhxj/cVTaX3L5nl4hUrOwVg36PczTJ2KUDNRriNOwmkd
XS5RlSA4A8X7LkFEwq7dAP2h4ORXizIwK+OkASWxTkgVzkG2G7nv4z83fYhDm5WoRNMqiRGI3Mkw
RcLHFrxEzNhKuCE789DJKna1vp/N3MN5ZuAAWUhzGCeVXcG5WCodoMTmMIEpUa7qfa0mHOBrk6i8
Ri7bN9SE0TXuOH3TiI8C2ooEOOOiDeL0JusLz5u2oonMr7ZB/5YPSkTPtPUekdQmlmruuX7LCFR7
vrdNOwjxxqvygdh3cTd+D7cWcYZOb1U0pbKMl+X99UJ3ghCOpmSSp8XsefB1Jzijwp6xHyLG39t8
Ee546yHb0cxK32RbPeyDGsMnAjzplbHQOzSkXXeYeaNRauaxPdcmapE9Nrd5m0ILk6TqFXsQgIJ6
wC2Uo3oSPIt2SBgghyaMo3vofwJ8kQRzF0i7KSROGxDSvcUU4H3bHi1y8DrP/wt0P/pClpreQlJH
9wPxaV7rNTm2DoMaJpPg5HfAozE9gt2PDzsZu2HMicilFxGPrkSlg09dB77rCZRzCzfjje8nSSGB
be9h/mPKbGWqsGSQZS1TfWgp3nrbAyLIN9ThDykZ+d7TbX2yZjDQwbr+OHC0klFnsps6dKikVcef
YDf1CyOYvjJQ6VaZChvA8EBMiWHe3jpkcYJey+c8RGV1xRtKyw6FyA3yITl0RPF2rPW7hz9mdOWm
0J/KutN4i8P1bm76dY/6Ik2wtsOphPZQdCUqK9hMjXN7qGemjmuIaWt/24O7nuTNlELoCui/mHqz
0VxHfXKkyAdD0tXKIowsl+gONGXWQt07RGCAmuX3CKD/Fnnf8/rYAmBtcpb6/q3dVixMrx3HXchp
/5OGW3hCJCK99YVixyWJ07gwmmNSxTqVIHs4JQJXoHBgAwSeBMstXTE7GzXQzLbpZRFJKoN8QH1S
8TGiL2m2wt5ZulBBaTbFu944v0wEQvhkix1xresx3pF+XKCAI2IHon5XMruKckR5+N0sLgKNasq6
nwxRlggH9kYZVBY99l+QywyuEq23nrLOZ8c4iOMfo+L9sUl6+5fCiGvJ46aPL8nc0LusRVEJpJJe
/GV4z9JruxyN/oWxpLlk6zBd1gX/Ok8xOIvKHnvkXIaYdp8gm2v2vaJCVkHTL4dgWVDtYEbV3cyE
dxVbeHtjx9H9WNpN20L0M0zAB2p+rgi5+G7b2F7N1IQ7ImJ/j8lUnIew7bxMYp2vMjDyFDM/fEQG
HPHKXhtdJRJNBJa72k/9kp1FJ7d761RWRc227enQxtBiTBKA5dJyyJMV+nPsToBokXQ2agE9f2ba
KhFbiH7WC5qi1Wr9qQnk2hYJjR6AMYt1kYV9/SNcxqCCmUSzT4KO7bo4VfeSRms1AC8pEr01RwDo
/T0CnWih4aexa+B185g0jX1KYAa792jaXca/Ukr0Exj+Ns7bxZ+hgRiDcbjqxWqdd3j9ihDaWiQA
Aot8ibYar45O+DnxeYLL3eodpf525h1H9+bpObp68Tr+wtgb8m8/8ONXFDoqzCG+D9ZS+Ylqi67h
gDoWMoszIPGoO3uqHcBmchoDZKTi3bfTBMwgjoK4MpxyUbF6xdavAlh3BtpsB4RiNi/1FJFdPUJY
vluNJGfrY93ktKf9D/hp6LdeeEiltH1Uf0fvw5H+2NCbKJlaCIZmWW2gBKAfcuGGoXOobDGm6ftk
HnJmRDXD9yAL7G2d4eohvGZTHm2du6RL5H6zlpBi4CupVgpZYNF7nb3lm+8eqGfbH2nau71LnfVz
xA+KYoPwn2OXYPo6Qd532oL2NXVIR7FZJP7WeuFHQEz6GbLzqFABrGEKNSTPgYrMy8h6vB/bsLwZ
rLvnETP+YD95XB0g/a8he+bJbQZ9+kWGM3gv8KR786zHIaUT444wXB94KJzkwOnftXVGRE2+TCYJ
0KdvgqJLle46w78Qmw5OwVIzkHX2ggQtlOg8QVFWe55XRZGE3jwI5PiUaZTTuYYNglexbOoRNd16
atcuGKBkLlGVQtd31BvkZTnvSPYb4cPyUSgISXK1qOnBwbpzQQuOrMeiDzVBZHW7HRT10uI9cPVO
8giNsAQE8Fei+UiPatMeWHrTUm3oIDDoRaZpn8OAAaF9DfZTUD4ojsixkxh4gZ6TFUCymnsXovNl
a7CdFUYRrxxZM0/JFIoLiib1IJJNHKaNy1L1GFOki0sA7sz+XqXopw2ez13fU6RWtJ4o0iho7qet
NneJMZd4HP5ul55epyiaypmvmIQLyvczOpXcQ2RTZQe8pXm3cF5GAaNvBkP+G/hKzbcOB2MZcSX3
gIMH2PmZ7LQxhyY7jaOKwOYEeUDRAlwnHt6w2ro7iojv3VRH5s43jt0A0knufAw/ill3bTlNA7AD
f1bAyLWtK0yMtsPGoIMwaEq/hWksbsHXNHD4i9gdxjwt3LhmTLQ0btu0OoP0H9AglqBfzvPih/dB
0IRv6K2HwyhntYCVYhBSoOE5kgd+7d8b6ne79xk0op4Mh8LWRw+CiWgC3BacmoJaJiqP4N3sFBAo
+HKNFzoADtctMJ0SqsP6gHe6Ow3x3OymAEmPueCIL4UgYUZJ3ydz7VdNmy9XoB7t3EPCrdEXHxMM
9DBfwqkLQ/2gCNvAXjH+0LlpkLTnoXo1xRoJ+auHac8m6nEPv6K4GmCZ/gUJ8zNe2wcSJk/4JJL0
3S9Kgjojey/agWRw7ohN0TrWf0aDpR/UFKGsA9mCuXGKARtKyKPQIwC0F/zpj9iFH60K54Wi38wm
WEXDsaTNiUwHsKf89K3lW1b99+/4hB750a1wc6B+DSuMh1aObugeO+5/f+5n+uiPVoVoKThNLWzT
pk4dO8XRhnZt8T4gZWIsOzYdbRcAAFr3AYhitI1vZhDqyPgFM/Oz7/X+ZvyDd5g1i8PmFoFeLZ/n
5HEEVfy/v9gnjMyPDoaySdG1Qf1zCgUmJlOuye8YKoL//vBP3lvvAx8TGBnSxTgEp2qDHo7OBYk4
1u2jSb5gV3929R/Y1SPBwWAa1pzWjaOlPLB1BHyZ/uHl+//3pmuK4bbC8PjkMOkLG78u0ZXuohiz
cc/rv7Jo/+wmfVjcW0bd6DVtcwLREbXO1QvGQ728e3m6L7aPz16eDwu7yeZQ46GaE/fHogl/w6Wo
/O8H/K+fjCLuXd/xj9cSuCt8lVaVHb1O7oeAV56dv9iN/lUHh49+//k/PnrwFWhQTfTeDU1XsA//
Xpowymcr0Qr7c1Zs6fqduOardfCvTwG/7gOvmo4L5ni1U6eYIoPizqfwQOoehpl8web97E59WMAK
XUlG4jk8YcKhLs00ZCc6pezXnz2H9/Xxj5ulZzOACDhBq7N2R67TWwFA688++v0L/eOjLahoDNOs
DDbJaZ13Y0X65Ctbrn9dvrjpH5bvhhbXugBs/CEFyYQG5gDjJF15XN7998V/9gs+rGChVoB6mImf
YHZ1hbHUijTq4G/mha///fn/qmPCF/iwduesj2y9WAnC+daWph6C28Z7LynilAb7RIz6XmOOcD+4
Mb04RBirP9ma8Is/LOm4ocvqYkhW0k1Dh+qTq0HhUXDz3geHM/3i4f/v2f//GOiwDf2wwJcGlViY
QY0Nguu+BRnFF9MtCHWoKe0vK8cTDaPHetCHiTr2xabyvw5D//ZLPyz9JqC9TwLRn7LEBldCM1SS
4PW5EtA/YJm0GasWzJedIDpC/k3GyshP2t2iujo3fkjgIWXDQzfDGFBEdbdbR6ZvQWaM9ph0hyv6
bwtKQQsEKSdJML4BvO/yqBNzd2jVYlsQiDZ38dUImzYxqMOY0fnKXGovyNrhdwurg32o6HJeUmUf
2cLQVcxKhABOkIeqGF5i5M46+cS0RpYA4NIUyMHYozAYMJg+e0m33YezyJAtZptdbeN4n9Vp0uUY
z4F7lM6MfauD6Rn0a7KXnAZ/SaBrB8w7xX6cZ32jw+SdaZz6JwoJyGmtY1dOgdng9Nb51w35XlVH
lmAvmyaouAs70IMcxusZiTBVNcpethp863Z5ryKFiO+6OFx3wxShVbKpStC7bXzYc5t0uyTagjMI
p95Xh8Yni/KjOWSKUBUMI0h2DDAahc0aUkUfsP6/WBmfbLTph4129Zo1nYzDygDMeZNJkIamNfwq
yv2za3//+T92w1lvIp0j7IbpqmF2imkSANkMCNd/7yefffyHzZaQcUTiKnUnME7vnLMg0noq3/w/
MlnEcv6w4a60CTBuxuXTrUfoRV2K4cq65IuF+9nVf9htvQWIcKdR7tUYwdLDwhKMRbYvbg0NPnuy
HzbbmjuvE/5QH92IfByAhvrWrNsuwyT5lPRyhc9iGINtQoJSZeFfTI7yl5H4+wRe07vZbMFzOLdB
adt3VCmDfrAC06zZ9awRmJKP7FloDAw9IuYzxjfgG/bNFt9nAeicU8ySW8yhln3YKrqvqRrhVN5u
N43XghjXzQz8J+y+T15Tpzu0APZ+9tTPlkqmQZxZzZ2AgfQuHbR4zWJmjkAla+C+Q/hoM6ysIYXb
PEYq6CRB8L5NXO03xaKsOIUpS0Hb8hBZZjQCXYO1zeuQu70mSp9qBzd7QZqtUh0lx3jFSByAHZKB
oYf4CfBo/RlJ0R97375bUqoBI3gVv7SMxs8LUebWespdY9m4d+g54kBqhdshUEk803lUV7PBrE8k
UkOeQu13LZLgZc3ocCWbBjAOpmZ33jIWHTVbQgABjP6se7G8pmHo+rKePVqEzu/3sJaKHhIM247E
D+11rUl9BA7yS7oYXPAt9eF5ZwZ2iJfVfptikp69LEKMuuMgNfoUzAosMgYAKQRHeYy6inebgLgC
Zm5s9GzOwA56eldWnZSeKMjTGEXlltgob5kP4n9s0eDruv8Nojp5DDo6nhafhT9IpKZftK3tDnZE
65nVHOxaSIXPYbeAogLRzQ0EEwCZKAg0c0ufWU0QZk3TsD2LRC8FMMYpD/TEn8gIW1EFO8Q/St/B
Yv1wxterCuH0BSfXhZzXTV+9jJwHun6xWD8peD96lq7rhvIh87JjrH+Cg17ArjIX8VWaLxfs+7L/
l2P8o4GgiEFQRmefHq2xxxiFZA4fftC/gjfoUtbc+QioBgcJkSiLevT87LvNOlWw5I98QGBK/qGk
XzET8jHyT49Qf72PoWitb740hP9kM/qYpS6DFVQ02GQcE4BBcCVo2q/MOD6pKZMPR0y0RcR1XQjj
vXG+G+tFl4hEeXJrg5cNiMmkhkqF3Q2FaOi/D53Pvsr7z/9xpkW8Y94SAAJIYO2zsxLOKZAV+l80
n/+OnOAxfDhzoFiTM10oGojIRqdm0+oZLL/2CTEmDvy+uQ8PHqgAt8wBfgj7SZWQbgHOhEznwusQ
9qUNc184YH320n84oWQ6pnM6JtnR2GcKHvwQMnhKPOivAi0+aVqTD0dUHHctr3WPRQUqUJlkGl6q
YI9jttD5OQBF8YvMwXzj/HR1X5yLnxy6H2O5RYfer5tTWImk19C/hGopgFJ8Uf9/cr8+eg8O22JD
YoGBUm/+nsIutWnbkz91zzI0XzyST67/o/FgBL/B1AjUa7xeCxOGpy4avy2y/cNO6aOr4ObLyIfD
XHLMFg5e1ejF2/eoZfMTmAObVyjoKP/wZn2sPJkaM6DVYHAFXT7UmHcmcx6FfZmYp/9eqf+qPkb+
wYetoSPtaCOJrg9Z6XkkTS69FYx7xCyQHP/zizfqfzi7kuY4eS36i6hikoAtPbqxHTt27CQbKo6/
ICYhQAzi17/TWTl6VlPVmyxcKdEa7tWVdAbTV/R8QMBRqLkDjrzTvKFquYMGdbuP7On7UA548/SG
/eXumKZeywxIB2JQLPOSEHflMB6pgZdv6w1c2X5d9wEt3GFhhMOGVS6wMoekA7gYLR5iyMqVsCk2
tFj31QSDMhvT7eHerhrdeAp/ZeR2tLKVeTANj7b/D04Ev8+qxwNERm7sDBgQJSDNma+Z1Rs6oCsO
LhYroXiD4V/q3N9E7djeQbYAeN6m6Q+13ae7y7Ng+o52nA9KWDXjDR8nMu87YOfQFl/wBpsfPOu/
yx8wDBTRNnr4W06sz4slmRhOZeCQ/I4y8r0ogis7cO7Yhw0S7mSQK8jc6IR/4gbaidb4p+7YrllW
OvBXheaTUomce/bhC3ioJAtUu4uE4pz9daFu+4ArT8BwmAsJbbzSn+h0Fi/2aYaXrDYvcU9P8l0+
eOkWbB/r0FkhOXRtRQ4sKOltlYbiznL6fBN6DjjKI+rmeCkyPMfyzDmm7iI3TQvtiKWz+m0OUNi9
moFxqocsesUO5QIK3jNvRRvHND9aQvGzUuIFD6oPAFT9aYKRbT3Ih8+U3Fw3/1oe8fomi2BTOSeZ
77WHOgDv3QaE7+h5VnpdLBItkwCHsszEISFwydaeyTNVOc++QxVs2F7ugyHpEi2blCqfIH6PD4C/
NxwV4el91vnfxqoY4jbD5HJQz65Li0RLLBxkxDFbkFim5Y75bw34NwrEgas6omsgQjMCIE5YDySi
A9jXVQwGKsDrRkmV/mTZVWJGdqQrIY4YqXDskXwx5eEmDctEFmTtAtKwXnUZRFWoHkfxBQIfrFxw
OO1+lLnX7UDg310eI0NG1PUPhQfKRgc4bDKw6jUd5y8VhHQWmYGpxv21ITKsKN0qHH4AZbnAdT6h
0X3hTuDqqbi0753hi8qDw+WOnCP4k7ylm4XDojei/UDdRJTghssOxMU5c18uN/7XkvOz1rW4xnUk
7joJNKU8GrTHzuvLbekPEOvoJVHHWpUjfBzy7lsFFDoY1ziXL30rHnARLv5Trcj2eLcD12fwc9Cj
HYJLhAmEfADQGYA/zpAdp8wJxL71oZLHZABe6+Ufblo/WrJI7akIR/BBkxF30c4I+T3Ayqrny40b
jhi6oOJCIIQNcGmRyFD6P+2mGn/CZdv65o0dnCXAmao4uJ28/W1DwH8tqE090jJGJaQCgRzhFkLV
ZWLvlQP0Q/d0uUeGxnWpxdJDnTNKvAJ5wXzK0uB7VQ43NmMrmdUQbLrWou01cx1UJDi5wdPAX6G4
uBuBdKwXufIBQxDoaot4bKhLPjoq8aYBXl5gWXojLlOuGxyt9pjCiAUEWj4nRoEZJOHLFNgwrHWq
leO5aXTOk/Kh8hhFuiwVx+hYxQhc52MwpEC0/6mar5d/v6n986B9aJ8WwDaCug+Hrfw2BffXq54W
+oXD7fly+4Ys52k5Iu9pzS3c9J8CPoJlMwe3MGphQDJX90DLPqV1fQ3UwI50N/JOwVamsZrwBB0M
G54ywcFzJg7tnn4la5iWkVYBAEXUFh4oTslQQ3arfMBF2JVrSIte18XLVu/hGJS5xN300XIjHF7i
zvQqGIYNGuO/kwwyT160GZ4VGBLFcw0zs40QVB3nSor95Xk2JAldXpEUgBkU6jz8pL+H4swvUVS/
wFxead6wjHRxRD6xpWMMgy9lGB2XyWu2g1W5MWP9fBLuAMw36d4ud8UQEv8nlZhHtQdtlyWJ+Bcn
g4kLvw0BjuyqtSsP01hpMQ2tnx7aWOeM5zdxzZqNDEOIxKwVFqbmtZBOGW9p4cy4H5DBpscbmCRw
YVrWrh9Mw6NFdD112MB9XNiIqd1Ui5dtUQIc8AB5n5f5SlYyxNpfI68PWWkhLootO1dJ5wYOQA1j
A8zpmnCqaXy0QEZJ0fWpS8kJak7uhoViB4xeDoOn9MpNQRdKdOjgeAI2QicZjdtBiRtaqi1g6ded
13SRRGLbocV7nyeZ9CBcBN2Nhe/IcGXr2nVAKscxSPsRl8y4mwPPkXBUbOBcswB4z8sRZpjevxqt
H6Y3b4coW3yHJxDHhe/9vsBj0HUtnxfth5YV9N0XkBtEko0w1QylBy0fa20vNv1sLW4rPN4FYE3x
BGwRkDa+WcPvy7/aUDPqjuFlTiqoU+RYL7Y8k6rvZ0jnQTBiBHxYbb20djcO48fLHzMs/7/vAB+G
CKpPWS7Kqk2yHDZO7EyJh/iYtbV7f+XmzT2ngk8OBo777yw4uOdxYLyrQIyWxZ7WAYvzvE9jjre+
py6S5AgqyNmNL/Qes5l5p2ai3X4QkP7NaBbtILA37qfQhqkVyUR4Q3EhvK2Ii5fclDEBLjjj35H5
XShkgQ2Gyjfb9mMVPV8eIUOG063JSdWp2RpDlbDxtQPBCxEcg94P+htbqSVMc6Dt+DKgjYRqTJEo
2/ttCSc99S6xtl3ly93lPpiQQTqaFwJsLZ7RfeyYuH7bFLwAOR3PBfu2HypQnCOwNayp2kVTnZ8y
RzlgP0Lv8/LHDYGio3yHFAr5nj+2Z61lSGwIj+0qv5Yrg2dq/VwjfFjAIN3kCGzSJsB4bELR/iws
//vlH26YF1tLH1MUjswuPHKCRuTed6FzuUzvPuQOrmv+/NkPv9xRMIXz+4CcvGaU2PFB9odK5Hbp
12pUw8rVAb2ptPjYQuUhwbNclYLw7L/CKXKj0h+XO2Bq/xzwHzrQgeQOyQfZJnDtaeC1B/lQ0gkO
8FQb7gOx5iBr+oyWP6jdjh2TFjmVIEMGVZyWGRRVbvNGrGxApnnWSgC5jDnUGiXqi7SPO36PE1WR
r5V3pvWpBTeJLNlXZQndelymq7nfFGm/soA+3yhCHc8bTmSG4lrZYH5dCuIQsBmDQ0URWxZdjqqf
wG6O0vnrKMtlxQrh896EOs63tcDdCLsoOhVOkD7YNGU7p5yilQ59XtfDP+nfBeUN6WC5PbzkormL
hettU/IEHCsYV1CAW9aQGqY+aGGdgjVmLx7xT3CMoAC5gzpBe3elXjI1rgW110EHCGJoPlL4o29F
/y1W+H452kyDc/7ih2iL4EIkKqjaJTXxrHvccR9xb2FvAMgFtTTtH2tardQEpj5ocR3ldY79ehG4
ixzvCm+4maxwf7kTpqa1WK7syfOjQjSJB7NCGIy4KRRDyu3lxj+P41DH9w5tCyFI2O+doNxHwUuL
iLqjDe9VXFvVn8vf+DwZAXLz7yz0EY7OAJulJwfHZg+eTZBeiSEVEWdrxBvDF3QQLy05b6SwnIRR
C2bf3kbm7ikEUyso3i734XPMCtiK//aB4TJtIfMMHnY3AgvT+zWS0mRvuAKih1QONKbs39BceEvl
VRZ7NtjO/37SUpJCezqtE9gas2gzwzEW1JKpnq+b+vA8mB+Cg7HqLF4XwPsQuta8BQssg5ryw+Xx
MizaUItpywF7FoJ9XTK65W3hFjtIXv2+runzJz/87iFCvsYTKPAOHuh5wYviKxdgpt+sxXCOk3hd
tDgVOuAjh/N9m327/ItNy1OL4HkaYQJbVPTkjvSl7gDGhI5IDOUdXEhO3dqZ2fTztS2ZQBwgb8BR
TCBguaE5yFqTF6xdiZga12LYj2ZYSULwIOkzCDAxC/INBd9dHh5DbOlAvYZ4YTVYuEFFvb1ZIA/h
lwCFc/uWD949qu3t4PZ7kdHD5c8ZUp6O2htF6RdWi8d0Ie7C1Ikz70+5im0zNa4FbZQGAHdAMyBp
FYfDb7AJvCa2piv3YR2UZwno5dpNWCfEw5DwCjaEBdzELw+MYZnquDxfwRGZ96jdHUgmQidQOX9I
/+KAYX5d+1rgFqCUubXdNQCr3DdA4INVUoZf7eG6lKPD8JTyKWQm+iYBeyMHWTh4J94aR8g0NFoE
14R4i+0X2IMLqEMVpB92zAWVIBzycJ8DinB5hP4ekP//3B/q8Lo6z+eC21BY6HmLM0I9jFOcTxAi
8POQHyaoqsAOVU2J1bjunvoOZJCduljiwLKL7eXfYIh0HW43DJCLlQjJk7Tqr4Wr9l0jn69qWgfb
VWx0u5Li5Rxcfh5b+bSB/CxfWV2Gyl6H2flwJoJRLJCPKgcLBYLVjb885PMPqp6gXw/KS7u2jg0x
rgPuqlzOkgD/fYLe37yREbc3NnRmY4FnvpXOGNabbt5bLVNl28r1TxEQ67kNPeMQqrL9s8e/Xp4K
Ux/Of/+wieZUgGbfYEuqfBqr7HXp8q0zrSF8TXOhRTok66Bq60vU3YULJr5y+j3jQXisKr89i1yA
wADJqfym6qvg/boOaZv3NEBMALrC9CT83ZSl8XImv8/T9nLrpg5p8U+6MlVzSv2TVfE7Zfvwi85e
1FwCNFjsRotl8dAPzsrHTHOjbeR5m1lgxeB63a/Alcqn7L4I8lunyPLN5d6YPqBt5rjUGqooQG/O
dCtUabd2352Ed2UG0WF3s5ygoeei3vcaewdVLLAtyuNVv1w3+IVA+ORMIW8hcOnF4GZsBvUUkWkl
6gzjosPswpbnxRAuiDowZ1w8mRQcatzlyqWuIabJ+e8fQi6QixR1hWNuezZE+zpE/7nDqS/Wfryp
eS2iVQiuMonw493ipu79R9pOsaI3jV0/Xzf2/r+/f3ZkB64pTMo6ezhQSl9UgboG8q03l9s/t/PJ
3ke0CG6giOVD2dXB5gbRRii9ivgsZn65cdPUagHcNAUkzmyYqgWs+lIvHghPsHGr29UK4e9Tw2c/
X4taZYV9H1WMJ3TOIEMENOO9F8pl0yzYJHrfi+I+pFFCA+gCt4ubfYMUBWjMkBa5DYK6/kJlD+Vb
B9CQK1ezFuWQa8Q7BfaOxLZGkEHfpxKSI4BTXx5Qw3LTUXABlJBtnAVgZZZDsAMXE+EsN2L2wV0n
Kx0wLAgdAhf6tUuzLPITSZZNDo9BsZZhTT9eq9LJQlnZtfjxlG5r/0dbvnXTW5NeOTRaoOOCcaxL
u4G4P33zu2+N28dL+7UkV70NhDrsjfc8zNo0pclZaDGG4+lZZzRbSbCmkdGCnPC+l8w9j8xUx0N6
a+F2fQh/tWRciXJDIPpalCMOwLf3CuygMEYufW8Dqh2MSleWzHkCPwlC3ecXQw2aYavAGm76L4C9
vUErGY6HkRPtbYqnzHSQK9ncUBHoKDW7m6jVuR1JImeOe/iDe90zcct4dOuNn/+CbvFKl0wDpoVx
28HJZcKNREKa8AiTlHAP7OnWHyDEeDmSDWGmo9PCsirmlqEnkGcFwvGJ5d8vN2yYDB2XJlSVsYC6
NBlD1t9ETVtva1Wr3VK1VRwR6IfDkLBc6YVh4eoYNYURmiFw5ieNagiEntjvWdgwegnu7RLafpd7
ZPqIFtldXdVQrupJ0tYpdPQgFvg1r0PgW1ZGzLCodEdgeLctqSRNl4TLEkFxvJx+FHxKQYtoR5gP
QdIPSppheWQLi1ZOzYbl9ZeL/KEqgVYvtXEcCxJhybhv6DHFwyYcv1ZyoeEVNdTha2HpdeVkBX4S
IDgkTNc7+yACSFLB7GZxLaiMfYmgTe82q4oOpvXs/lunFBDoTsFhhqItnOWi4C1f3qApHc/tnV28
eP1vO3zg+asNLzWULz35KnFWvLw8/tpIfpJ+PK0GqPhcurC2U4lw5YZ19Qt1oAMnauAZVXaETQYM
9uTN3LHDwOV/cwiNMDbSZ5tlN7lD9hAN3jltUK+sVtPUapnDl4PVpH4LK8ccLEDl80foEN8EvFlJ
gYaB1kFxI2yB5qHkJGFwtUild8xU++3ySJqaPgfIh1VZQ1OesDSgiS3gZjJDeFysYQUNMawD4SYh
ZghFSiepgEEpQtgbdLdkLEHEXsMSe6ZPaGlC5rUnCNJdUvjeDKG1vjzg9aBPmEwjXEyV6UaJzjoC
mpU1MbzFm6MF3ssXCrProzPRGTY4UDkpfbdjm6ro1dGTGXTQejX9iRaQAJYgyoEHgCwuDx37ZWG1
fKOOBem2qZHZdzhjLIk75+yHBzzkY+4M9Qz/HXe6JUNK93Blt+6BC7d2pINTnqhp8ZwWFG8yM4f/
w3WLzz0vyg8z6Iw+rLqCBgujh8NQ6JUvtaRPEI1Zuwo1rG73vHQ+fKCCn7nPu5AkBVwHMxCUOcwM
pPX1ugWolSlQ1Vga0CRkYkXtMwNTIsr8/y43/RfE80mW0LF50getfhggLVM17fiect/aZ2neHGc7
6H9n2ADuZ1URvlF5wx6m3pnHGLdN6cOihukw9QNbCwXDBv2XlvBhCCXpIUDvKmjccMu760GWc+MB
Xs4PzUhg9QcBF3haDfAcuNxx0+e0fGRBFbNw3EgmaQWrSVwv3vQcrOGZzg88ZPf+1K5UyIYHBR3e
ByIhZPh64Sbl4J2tULoB8uFV6cJ5SvR4guyhLWn7ndwEzQihHJuMbG0LMKxK3Rh5KWGYVQU2bmgD
/yW3XBiQ8GixBUSnVwVgTN84j++HabPg3VT1RSkSxdRLnk3jaYH2NKzUV7XCDOlXt0lusVO1cHVz
E8sj9xUR7+AvdCuJwZAcnXOvPvz6lETQWM1rmMX2ze+6a1gM0VJn0yj3+2SLx8tLzdQBLTnAuw6v
PAGDDLKbfcnhQwppz5VVbFpcWmZwhsWaUg/QPCDn9kMOzxEa3DIFy7gc5/cJMp14efPo2nCZJtv9
d7ig9Zg20BPyko43tx5XD5L7bxDEXisSTNOhlSxMVDaXmfCSNFMRnBjtAeZcdRPtwvMWVUFxZo1F
YvqSFv41pVUPqZY2WZZ73tz5qvnKBnp04PJ21aTrgD2b2kLYVd4mNH2lwUMDo+HLDRvKch2Np+wG
Hip+4yaqmfaVst6IZS1AMIS3shx+e4v4Sa3y7fK3DCtXl+HEzb/f04H5yQDTXWinw/9n7o+X2/7L
Jfhk59HReVBZFm7BclzaLG771Lpz+OB5ZfhQyHD+BoYA2UawU/uTCQE3BBpBCXiGPD2szs5G02CD
s9iGpyeEa4NsN4FiCUOzWsA02I0AQq5xBwQl2aM1eeoG3vDho0smBaGICSrysg0PAWmtfZ/1w13d
BD1Mfqi7MkEGCQ4Y7f4bJVNjT+zsd5YMcLY+5B3H/ERK1q/YMuFdovr6eeF1vs1kDq3lgKdbBR3m
zTy61l6Iim0mMZQvl0fZNINa7hlh7EOmDrnHHc7eDws4NAPLVrBSpmtGW0s/eS7l6LHRSyIB07OQ
wIOcLZtQVb/KtBQ3zdC/LX31zIeygMdyt4MsGjy+ChtgMLBunKh9utxLw2Zua3kJOveh4gPzkhrc
QpLLRAb11pUT3cAQ7q0ldA15YEgbtpagIqRSp+9kl4AAPkMaOIcUFnu2FK4Z8cR03X5ha7kJmomN
DRuXNkndmm/c1PoC7+Gfl0fq8/UQ6JDDDC4IWeWVTiLP/mIMStdyXj1rmBrXDkqum8Oa0W1RZofj
vqNJ2ZaHyz/78wmGhcm/IZVXuV9WgAknCsaCj2Cgz49W1bY3lgeQYSfq8V7Qkq7EjOlj58n/UBTw
FgqxZQVT5zDH1fgO10LtA1iTw4+Q8ul+File2iAmvtK1z/dUYNr+/Zpj+V3tAPeWwPL+WE1y6wJJ
hDP45YEzta7Fv6rLjHs5R/E01Y+kBYo1i+7KuvtxXfNaAhAlzLWoAwRxixtaIWqYc36v5Rr9w/Tj
tbAGqwpywzRTSdb2ZUzS5os3+7+Blaw3l3/+5+Ec6IDDtCsoTNtSO/HBzth0wj3CRTKPocP/G07a
K5I7po9o4VwVTWtNZeckZfo6lDBOqx79Gqxq9/flThiWq443tJ1gclQFufK+OjoDP3AfDjjdW10P
T6VY2awNka0jDjOy5NDgc9qkkzlMMNr0rlt4tDILn1c0gY4t5BVnddctNOHwzjuObnonM3YPI0yE
XkZjXJH8pNOatPdf1tb/lx2BjjSsB/hdnO9dksEKx4dR1fmRQZYl3UC9JoMRa8S+iSAY1VfPoXm3
7zJfkm01SLeDZg4Mddw8qPZZFcIwgwEp7O2WzBtvLEBx3mXUg7AtnKX8Efkskrhg43m3uzzNhmDQ
QYxhNk1TX9Z4gMKjnH8GSoz387SShD4/RwShliaa0e5H51zo0TyNh+FrAK0wXvrx2eBQdAoGWiKG
q+pKhWTqipY1bBiQMZQifoJSCKBDD1Wac3Lcp8sDZYi3UMsaVZFBcsyqzgMF49VQHAElg48FePrD
mkSNKeS0MkDy0YLba4pzEK65wgEmHQN0qKwJ0CcYkwxrJbLpM1rmmMsx6IAfa5MZJsVCwZbN4zfD
kHhw2xPi11XDpQMeeQD38clieDuSPiC3Ge6mhz1ZkM4ba2W+DTOigxyx3HLX7sC0C+iN1z+HvgXn
iBSImGp7XR/OA/hhx57mXjSE4KFQYJ26fX3g47dovKmDdmUbNeQ/HeoYuTO0f3AjmhA+3POawvfK
XimiDcGgAx3TKOoJxUVrMnGF43u+mcMx5uNK1nD+koU+yXeBFtquD/+5wMJpRBRLvZlhvvcom6I+
wmKoTTfVkKYPZQE8CPhwdvOLi9B5yqKM3hV2j9AZSQNLosXdyAn/NY5aKzos/jSyzSLd+ghdZgev
jYNbbecZ5nOOgoBmxNh0G1ou2/l1HRxFSoZbEfBgy6nbH/NygdZrDmvVZ8fO+c5q4MZcwDt3lxby
O05O7t0kB0BdlB8ceL7Qs8I25ESjNNrxMPJhQifpYxW1zSZgDf/SwJn8XhZ4Hp5cqAMLhc0whvS7
c4QpTYZ3xNQ/dPTM8YRlGDzJZgGwjljU8ywkPJVcAPM9Mk03HbziblJcaMCNfkyL+7KP4BnpRXCZ
WXJ32fi25/9OgSZKOlXTOygUqRfuOY++zN8gHppMvRse7Lnqt16XDQ8l7bcsG/aZBZe1cczzk4Kf
5Ra2REinUZjCmxiCbLfczQr44ALQBSTa4u0kbfsNfODT7TKL4qtCCXqykSaLLfcsdJnZgXxjFh6o
nIyHz7Ubpcu2HqEyZcPSeIcpdX0MewijMhYUW4ia2rEfQeFdZrja3Fl9M5ZbBk/jtWtb0/LVcnnZ
wJHALkJovltQiXFHC2byc9rtKfyeVs5Dpk9oCd3qC+4XImiS2cPd3CQhzUngcb8BClyslCCGTKtD
Xb2RA5Yp0ibp/PJA5m7YSNv6ZWE4AS8fb9lkreVCU2e0nC6CEPyT3BsSf2jnG2ggsMdeMQ9gm3B5
vSob6sjWCH5IU9RArrh1LfCNc1ofojnvfyx1oe5cOyhXdg4DQBhmc/+mXTkOfSVgTwYckSegbN52
hwaGhO9RPTf+zoNFcuz0zTDtAl75j41tl3+K3i9eCycK3JUEZ8jMOv61gGMwAbkDFPGpK6CypvY1
apiVZWHYuHTka0itSJU51IuXosO9VP3ew6Iodn1vG8zw7748XaYenFfKh82LqqWh1uIJxE1+Gmhx
DFmxMjim36/lfg6OUN8vlUj4MDzSIp1jSFaruAVmsVLOmtmG6StaCoBrAIWzqS8SiO5virL/DgO/
fROk915D9pfHyBA1VEsB+eRImGfnYLS5A14X4WuYAvJ1x3s4h1/+wt8n10/2SarVdJ2LVwX4ILrJ
bBcdoDOlZC/V7MDIGk6Z4kZOGX9IvaXczUM6HsduCo74fPaUpd60YY0n7kMoYh+iMlqeiKs6uA10
zpesd3uYXA7hwRdO9hymyoeAdW/ZJ6+fYIiwKH6TyRBWCiGeYSE43jkAogceJHkv98u0urR8M89h
h54MfUKK8Ztqx8eMLyuHQnqe4E+GTMfW8iEardpe+gSJ8t7xJNyvASZk98x1IY9alIs6djYk1Les
zuWrhIzVT4Gy+bbyrPpQuNy5Ff3QffPcntzMktV3LSJhF8LMMyGwALU3jrt0RxEyZ1N20v9Flpbt
Q5E5v9tBysTGg8AhLTgMlHIKu2Xg+IEaSSNo4Y/WAg9cGh7yZlZHvy2Lk+8z8RDarHixK+m+Wq2f
71Mmw+MCP/UdL+n4Yi9LA83dOYiH2iHboGPTcVYlv/HhG3tXZvNyzMLW3/RelZ+KM38AoCFPwL90
CrMjvBXGHQm6WsVND+eCTc9ccV9Xob9sSxgsFzcRZfydhRGAmDBCjGInt1+cGfdwl6fasInpeOTA
zhy7xg13wtz3MaTwKjsLNdhxbv2CC/N1KUWHJbsoWLJFgvXhEFnsZj5nXxiore+2PZM/DifRdRW3
DlCWaep3S9rC0A5u03FIBufbGMA++fJQGa4cdAVQqmBPIMrATrq2TNRkP7pldarK6esU5AdZhX+U
rVY6YsiORMvBbd0WTCKRYIOq4bzJbgrQTarwtWLqcLkzpi9o+bdj8EqZC6CarAmy9TP802U97rKJ
NDE8M697+wt0TU5nhLNukMHrTaZwvR4g0gj3vuuUrwNdj9NuRAQjaOi7L92z8GXcwJSaqzsr+nN5
iAxZUNfglJblTpx1kMxqi3rbjMvG6ZlYCYm/+e6TPKjDj2evgVNOl5+vlKAlDxQ6qB4w7oWhYZAH
W5f42cM8wQSWizK6nRgEeQfRQPikgKP7Tjh5ua/SFtS89IXAbAL1xQC1sJDHbtl6m7SkcBJm1rAV
quU8JmHOdi7AJhsSpvkJJrVk51qBeGRjMd35BAJI8IeEPut4X7GJ7EVDc44D1lyDXKjGLcUd4ZPj
NjTOFdz1NmrK029RMwY/enhBw4qrG25LmMDewBFCvs5FmsH5sPEnaFuUfzprtLZu2PTxPA99jrTZ
t3cCOgbAmfrQ2MJ75HzDPVuRrRSi3EEpCU6bRWh9WZpU2CsDbgCtBDoYGzBaWA241Drh2LivBSxf
Zb1Lc3WochiKkG9B+gp31Vt/eO5xwkR1el2G1aVK88CDu2vTpafJbv8ES7sFpX9Lff71rMziB2sg
WENA64Klqi8LCluRMUnnctdV3rZ0gEmg34JmTcfP9IVznfWh5uw5zF1UhecA3x5iWNjGdvirh3QQ
C1Z0Jgx7kS5VamUODjmdbZ3C1AbcBLRThx9zKNvzZytfU/409UJLfL4lpDc16EUbPU243EuZAiPx
Vkp7c1Xa0BHcAyM1iTKFa9GwAVRYkgeQ34crG9cKTncIhV2XeOar+9uAwzoFlcXln23Y3Xyt5sNl
hwUrHIj8V9waNopO3k3lksRh0REFZ4a8wr7xZf56+WuGWdAh20AjzJPT0SVJx23TTY8jSCT1XCTQ
YV25ADAsJh27rYTjjbY1Q8DXIbsI3s9eIDccYsGsYgeITa1Et2GT0FHbpCIDU7234IKn2sGHazuv
vcKZWj4P3YdwKyHRKGrHc4AHnzeBlHlcq+jH5eE3ta2FsjN5SLrRAP2kzH+F6NMrl/z9ctPnJj7Z
13Q4dtWPKuTSdxJS+ihZ3cg94emH7OjUPVz3BS2CXcFQMVoBYqBgBQS6rOLrIup2AxcMsnJKMY2P
++/Yk9CCYnk68cTuih+SVfelWNO6NTWtRXBTzDOdVGCdALDdsPYPT9dePk0taxEMjYoI941wNrE8
nE1I0jdrT56GOdVx0pIMsLDry+jk12LYwtSwgyqgx8v3TNRsZchN3zjnpQ/L3c4HVHgujU58gJ26
XeJu+KfvXQfdCnTMdFHgtRD7f3oK/QRVV0yX74374sCp9Ko1qQuG9jTzCPwBopOr7oaMbpzyTyP5
Smo2TKyORO7bYDq7jy8QOx/bvUwda8siQVeemk2tn//+YeAdp1atnWLZ5MW0KRuQNRy++opjmlUt
Vnnto/5hFHYo4fvo2jhkvEATYGXQDVuWDkOG6pgKhhruUZ3yEoYUX9Kt301bJ4sOooU3Nl85jpl6
ocWszOcZfm4iOEFDpzv5eepsQzossIRz8xXhBNMntOB11XLGOE0qOQthiRu+3OX2SlllaFoHEy9M
1s7IcX0HE+8ipnn/GEb1fRheB1YOdMQw43XaZXgyOcm88eAZjnvC1N2Cup7M0n4fa9HFZ2Q089c4
1H9FQj/ZY3TxUIeidmhCDxbi34dl0/2IXgksh+uY3noqTmNxbz/PP5/EY5jFy9PlAP8byZ99U9uO
p75dFuVlXTI3xNmm0KT0NwJM7jd3WtL/SEPqPaFsgKeJBUTh3EnypMqy3AuVTrtRVFiPba9sd2Pl
bfunnbn6Aj37/L+q8Wg8OM48wD2wmw5lSxjOyl3ZvXp5Ebr7Kjyf7bI6nLp4UVX+jjq5XqvpDcGv
Y5khU2/P7tjBwlnmp3Hybx3urVyXmJrW8kppQdPaL8Y2kXl1i5LgueHO++XJMFSPun5pwyrpc+46
SWD/iaK3rPydD07slVc2r+3+IbD8jjvgZTjIqi9uOz3M3Hq3OfRwbLFGLTR1QUspaTiFnmWjuhOY
1tCpY+4vQHA9QtZ3JTuavqBllH7pCd6n8PzMZ3/X5stmnH6GWY0FuVYW/F0ln8SEjldmMhtJl+ES
ybEG/8bp2nzPIMT6s3Oc6J20GfsCsUv/VnWT3MxlF+4quy3m2Pb9HE+fNcWygH4hcMjM39vTPK/k
UkPPdbRzBQdGDlFYJ2kFn+4a1SJHVHhtjhqQAUo4kl83wjrSOYcNr0x7gLSknGCjCuM4wJKjreqv
25l1sLN0imgqM7SPp98YV+XbYdXR3rAn6HBjBWYapw6kCuC+OO4LOtIdJBhb2CPP4/5ykBoOYLoQ
Ka0qrmZ/AA4czqwHZ0h3LpR/cME93LVOfpi6fOUVxtQXrcYAkNMaFxZOIID21YsVhu5mlIsDf0Jg
wVf2UEMy08HCtO18Xi+wg7GcWw8iOSC+rSwi06/XEoEAyZdg/Y9JSxMfQiCtVcaeXMGJmCJBywGq
sDsv94VKqvDXQDO+AajdO+P+v+NRat5dnujPe0B1eLBDRlstHsa/y6txN4yQnC+dEXgKNq9svp+P
PtUFSHvawIaO4JGit1wnBm0QMtLL2jO+6eef1++H+heq9d3Y5pZ1gpXwEENbtWIxhDaLryUb1Brn
xtSD8wR9+Ag0VWF3Qf/H2ZU1x8kr0V9EFWIR8Aqzj5fYju0kL1SWGzaxCJBA/Pp7Jk+OvmiomidX
+QGNlm61uk+f45VnSJFv/EF9kqN4vr78hmiI6mDggjWS5mlR4rHaLgdE23WbyK62Y8QsZG+xyd54
Xug/LQGl1p6H1vLN5u4CYA5thwRIyuwQRVn7vey76MmVUfnsefjfGFHny8pPvJy3/14UNLosy4fp
Tz6fpkxe3tNztmxcR+Tohx1OSqW/A9f6MuTWpxRxY+DPL3Mo1miuDFgDGmmeATQNNiQaoWoG9A9S
vegLh2pqnPlQAZ4Wnm3Qx+8f7F6UkJqBeHsphvDSa7fiM/5tfDRy/p60l/a5NV4yUFMEmw5rQOUI
n6wjeDv4wRNpt+JBIsPiah6kcG0alUukzmkg3mXU/SogzYBOdethwUMl6tgQW3P/4FFrjdzLZDKa
W2mq1LFKATmgAnUjf6Yx8b70ICK87bTo4GScFOxXDnGM0MsSlvtJZg3b3nZiJ31zFd8OrXqZyzEG
luz6iIad0pHKSH4VPd7vwclz+JZYX1sbggTpnahuCkioDlYmoupSPO4WNIM/QMrn2IHPYcnBulGp
p+szMOyIDlAmhLXMccsGTTX3FWS3ifwegZrk+sdNy3MZ9IP1NiWpgjyqkYgH4iyCBLDyAWmGKt2i
Vrb837EC1aHEJapGTVhWzXkYUe/sHx2vOLrVC2pum6m6cYk0ZwBuptLLJcwkaB4p2thT71eYrqUi
TBPQbD2ERLJfBAH0AqYsgc51LOYH4VUJwB9JJd6u74NpEM3QofY42F0WkrNnuYe6B6Al7CnkY8I8
RlTLYo/w21yXrmvu5xHKkZPVIMX6HpZABET5BhAK9B+sQUwMB1ZHECNvDqg4+unOLZl+ezyYwXo8
HSbfVZvri2UaQMsncjVnU8AV+AGrZk5yObcHXAb5JxftOStDEENfANX1y1ERo+DJAfl0rXJ6cgEB
3Th8tC/YTIhFLJyA/8CigAiGKnL3U9XJXdpmTbkJ0iY7WQtwowoo5G24ZGh/tmVz6OpguQPcBrwK
IvTzBx7Y3dkFmOiOtELGk6/6k0RPa7wEc3oHVdgs6QfhvU5pLR79MGr3tuzGz0IE6bNyhm5T8SF8
drOOHvqZhRteOV0M5RhnA5Tdsumt4geVvdwMNESf8cg5imFk2pbjVDw6oxrGeG5t9QhihTmJ5rIG
CqEvdsUs1ZsKhmnjRX15ZLJYDjSc5lPrW9WJpkF1DFz50wdp2Q48DsUJ8U/2oMDT/A7ivuzHuEBD
MwZPYPi7SCu1p+XY7vli87s2XRgq14LvGwLu/BTq6g9DCmRgoaAkNUuXo9MxWt6BmGp3pWv1W8pZ
fh+ODIXj0bEuSgEcEoq0hcgv70InzhynR49U37wLGv2mbS0TAIpoAh8TnRcyTnsJUodEyT48yyoa
EuB9wh90ou2usdv6PXCW7H10s3yTh9mYRMp+zOFt45I36ONYpuEohvJ/PAScFrXz+uBzAnJ+mb0N
Q+a8smyadhM4TtGvuajELYLvsrbzzzX0ru9Dj7E7HgzNcxEIcP5M4kI1COhKt6zp1hp8tw5Cl4G9
VOPF63lunsZtIeErxvLbDNaETdGjBH+btWlXhATSDqJBJXocufUEgfVPmezfGFDMt31eix8pydza
9kZ19v0S3PGfmiGLpVoj4rh85R/Rqc67GwlR9lMOraa+RNM1qT7DkH9c/+GmT2v3AgVxVNH6kPvg
oM7xrQfHvvHD2l3gdzxHNwl4dvPZf6OFehDEuynbTXX+3KIWrVQAO+G1RcC6An5NsqHpylPA4JZ1
nLGVM6/z0Cl1Bnw6CSFcxS0XvLNrvK2mz2tef1wq0Bu0S3tevAZY+twHRaKDuDcNSmvlLBosSgcP
1wq9803X0JNMwaHFaP7uWeOG5HO7oRZfiUgN54ZeBv8QcnGaFrNP3ebMuq9O+yrG95vOoy5PD42W
gtc1HBRasIdHG5jDInaWOl85lYYIhV6m8+FnZxQcmAEe6+eZXsiloUyPHgR/GHfjJaILQqUeCAiR
1vi+TbuthXRWw9LAUyAkBa7nJHu6I1kfQ69nxamZZqMZL0FvZ9oXlofnY9GfmIB4Kye4gPCA7CAD
waKtUw7ly/WdMc1FM2i7sT2Wj646z9E9oKdxZz9F3RJf/7gB/ESp9mIr8k6M6YKvL2AwPnGQoB6t
1AlOEtWJJC29dDeroTk7VvHqlJnYA05UJ7Kd3eOcp+32+q8wPFR16O8IhcixZqDgT4e0fAHLrr9N
UW/ctX4URy0Njv0ciZ0L8etD23VkJZY1mJKOcLVta5LuRRBJ0BB33+NQrDGPGLZMh7WqsQkG9BUj
8BuGfXtBfYuhfxJztcICZDh/OpwVSL/Z8j34yonh1oP2MRmfWfHS9jR2nZuSp1QHtY4zOKiWAZT2
tHfvGa9+4ll/sLP0RoesI1krsoDMrm7BS5AFd+Dm3DV12cRBY/++fqZMu6u5gIq2qetbl3bv0PuU
+957uNwmmUp18GpLeiaZD6mCnvRx4LI4RDuvpJ9u++GavUvpyRb8sEjNWuqYB+4eYNaVPTXcUDpw
FSrbXmj1BcRkxetIfwO4F4ftVyrW0j+GNdehqx0BIoELD1IygTPctwCHHhsx5/vrC2M49TpOU4FX
k8Ky6rPTlV3S1e5Z+NHDVLb3Q25vMt6tAfUM5qsDMyEjm9aRhf0lBeD4DYklMr+iuDFrogMyZ+hQ
NowxqHTY+cYChjsVJOFDFwuXrVxQphlc/v/huuVeNNBKzPLsF/Z0BBhCPbEF2n7gRuffr+/GJXD6
R2ysYzLTdiDQ/8zVWVK+a4qu3JQN/T5PaKVrFvYc0XkH3YLbXLVOrVtnld3UFURBraqJUyiM05VZ
GCxCx2SqNvVZ5KEni9TOz3xGBXAky4QnnHNXDfNaItZkF5pJD2kzN5OMvJM9sc99qF452K6ub8Mf
Det/7YN2gQMd4isoZaMEEhH3pW696EDrKCfxHFlIKubeNIKRlAuILMhcFEk00fG577psn3Fl7yfP
DqDvCERksRfRJH8NwBeiLBqxgsVT7dgJr8JiJ9BVfOe0Q3GyiDU9IZVB3oi08NKO+uh3nma44wKn
cGJ0KIxlDCrH9sEe7T62B3/+AX1PhVRRsaYfZTjeOki08gsetqzC23XpTk7WzJuwT194G75eX1TT
97XHQjQ6cu5LiKsNTpcMk//dVt2+6obn6583HDodGpqPysk7tIidvZQd8y47ZF27y23I3izFisEY
rPMPf+cHBxBmmTOKdL6Itqn84C3uC7ht9nmKlJ01hi9OVB6KsV0rVZompLmb3BagQLYgPVhxaOt0
yNSy/3H61q7p35j242JXH2YzpZ5qinR0zi6Rw4aHLnvPXOafJPedlQUzXC46mS8Dmx4wizPulG5J
0Fyd1PK9mV9zKqFLt1K2Ny2T9mxoJFuKrGgIHkHhQ3NZfrvzD0vP7zIUl1Zc/x+W0H84BJ2pN6tU
5YLBpT83LJl3xYNzQo9Zwja2FVuJF/eotG+se7m1d2l8esk26UP9Trdrwxtcnau5Iw90gQ4K/Gh8
lLx+a6fc3QmeEb7yXjEsoQ44DaKpC8Hjx89V+6vzUSxxH+eUbby1WoDh5+tS9YRkBOQswMbkPEyi
MLgLFL3t5a4jTae5cEp3LJ2zTfoX0AQ9Qft4JTIyrcrl/x/so+QFYQvDpx0qjjXacdDX4+dxnbZ2
jK43vnK0DDaiw007rnzShTPyP9mYQUC7mr8WtZehrcemSecUVRb7pForv5smpRk96KZFX9Wgg6ML
3gX8ceDfXPRLd9Vt1uhoDwQvK5se/JD9Obd2y4L7svrioeztjCs3858z+Q9D1FGondOTJoXW8dlO
vCR8m+6BRaxfx/jTcuq3VdIfnK8oankv9q7eWEfrq3hv3+sf9vOFE3oTHBGtreybwX3qZLihbKsl
y3Lv7PTR3gM39yYampfU52tsQiar0Yx+gWy0PyvqnjmJloch60rkyola2SjD13WYKlNe1AqRYR2J
e5ScfW+D28jxqI5QDdOhI01Weed+6sodz2TzgjIEHtXXL3rDwutwVBxhdHF7PpgEZ2sf2rJETbzg
cTreBtGmOpstYgfXmgLsLBQCjn0/31VptOJTTL/98v8PPqX2LR7KRYB3krT7sbm/KO8iRbdyJE17
qhm3bWXWFKWue26Z+NXb9Dhb6e62RdfsmruT70un9c8KVDBseK9DME6p4cYt1e7wAmCN2asHB9xW
3f1Ig62w0StWFcOysu6mldHeCrTP8wKsYC74SfIj5x0CtjpaW3aDB/8jZfBhU8uBOL4NjrfzfOlI
YnN+btv0wanqHKRcDrR9IAN7fRcM09ARoFOJqp9MIb3hg/U/KcZp2GTMWwnWDGdTx3FGM6jDkU2T
58r57CsOATxkd9WN73MdvdmCbAhyTZ44d3L6GdrLF5p7X8o0ekgJuw2DS3UEZxYFfUTaCdblhssT
Dbp8Cz62akPoQpO+8vj2+jYY6GOpjudkfW2neU6Ds9XPiA08VoGnFnXcAYw+u9kDX2Rc806e1Nx1
O5/xaRe45XCwukAcQFzpfA0LPAev/xjTmdCMns7VUoN0yYUEpIrAhEEE+ZqWMriNPYjqBLJtnzcp
v3jzAIhh1/3ulf5xXBUKN9iOjvRcWKD6KCjlufGrfaTecgpRYUjbl+HvoPx5fYUMMY+tGb9MrYZ6
w+Wm5kHsd8fUrw8OqWKChoXrI5j2QLuqmQxQmI9A0FY0WZRkJdrvades5BcNFL6+jviE/ESgshGm
Y7vVmIg0yJ/zsek/9VJaD2OxVENc59Nyt0R2cyzcpt+huNHtF2l1nydncvt4zKAhkbGFf71lvr6O
EA0qCODCzsALLdm9nKxn6M/c+OnLQfngTJXnI31d9c6Z8SC7b7jMkQfLi5scqB9pMb2Vll05uIjp
oS2qDqLw6U6krf90fVn+7UH9/0BDweTviQ6HeRq/L9Yj8PDxvNbBYPq2ZuZOoVKP+YUEprPfNQo0
3xeytez9+i//t4n4OnSTNQ3SJwwm0o88zu27cqr3OESxxW4j1fJ1eOYc0LGemeWdWRkeJzSqxXPp
fSUtWUsH/js54+tEsXXeln4+RpdGcA6d7Hr4anlsg+4e3DjWEFdu7mPIYuUKMG2HZvF4djpOk2K0
MgKHB4gktn0OuvPIym4CMQJK9LcdBIDUlEGH9ZqmCgCmqd06bjfEhM1P0VxNK47LMA0diplCywsK
MNQ7e5eYqC3DJ6+RaOtSK7MwfV+z5s6RwzS4mEVK2rhgoFst2zhXaxXpf/tdX8dhzny2QNkyNmeI
3L0PavzcjO5a2cVQxMXb/u8dAJviJPwOTm725VZxgvdymb7RHLxJIbrRZAtgVgU0bhvy75MqH+xi
/sbK9LaYGPrAfw8PAq3AxbGASSL38MWG5MjJArB8SxpvDQdqsPpQC+r9wOWAKiOonyP6ErDLlQhC
ycKXNEEV6+26azHtkRbbN4JBIHrB3VhN6R1xsjvhFyvJANPv1y52ArKbeukXcm4yL77wfodBYru/
U7kGSTD4FB2Y2QTKh54aiDkXZ3xpljLhLt1LUT+2FUgUPGCWu2zlPW6wFB2haS+No1Igl88VgftC
zhpVLBTfdm7V3Xb36RSvs0DfW1RKeqZNFtfBq5uvfNiwDYFm5H2WNlPrVzYK5yyI+6hpPmfA+iZL
2Je7sKrXUDqmJbqM/yE0IMHoRoxjAgy0bG51n+HP4q5EWYat1jle1eDbbsjA8bp4CN7kXRqxWC0S
lOY8Ju2LDTHC6/ZgULjzdbbXvBxYWmSouAowQu3TAdLpqVu1n6fJtg8uAPj51q7TuoxV4Iuk4ANj
m7Di+Vq212CQOv6ODqi9+BHoUPvB+T7P7HvfrjGCmU6CZuu1N/m1fSHKbe1yr/oHO3sO+LNXrpE9
mn66ZvCWZLNMJ3w/sKukbjrA2VbCTtPZ0u5z4bihXVQMQqBNUScLSsk7dB47CViLut31jTecMB2L
h7SlmDOVjucibDau+yl12s82+dQP7t7qT+Gtd7pO+Ul4SxoZhP65CaeEEbB0yV/BlG2vz8KgCePr
gLyZdzMCRfjzbuO+OCea1KfhNfgRnbvjsPU/qcTbVlv2UjyFX+2X6J6cxF15YE/sW/ONOts1WKDh
JOiIvbrJRF30gL75dvO5DsZ7odbEYUyfvhyRD24GMMA06NH/crad4cnl4i3ka1qTBgZLX0fsiVpA
PYmjpwAcqzLxK7Djpnk2vsiqVAn1QNCXBCUokpt2Wh6bAF2c5TC5X3KH9o+KIowFvDXboBsPyvIt
Q56sCOtv1oLMWVSxYo4rLx2h4j263/NRTruht+3HugaOWo6c7S2eBYk/ZeGGFEzc9nT4wzz5Ybmm
2eZSpik5L/0G+px4AwGn9zWfb+Ne9XVe0W6cx4VOKFOS3HskDVCHsn65fpZNO625kwlVe4lMDMpq
ixtsG67CvbM0y4q9G5yhDgIEo+c05Q3tQXJvv/VpcMgVlPjGcn7qav/b9RlcXgP/rYbAbf99VhVT
3B8oE2cS+oCpzZF8jLJy2S6gptkUnbcHErHfOpkTbcZ+frs+qGHZdIgfdzngpiHIZCGw/W2os1+k
8DbXP21wwzrGD59ta2+B7Tmi/WE70JCBbFH9iQrV7q+PYPrxl936cFxBpR90rMidcx41Uyys4FG5
y+fr374EPP/aDc1zNGQhva1g3RMU1NF+im4qIOfRas8208WAQ7IS+JqW6TK5D5NA5ddF5EvAjkFI
saE0qoCMricQjqMF5fpcTOukvQ1GUOeFhFoTxNSL10Cluz6db1wmLUqIVDGmPlmA1Gh+LTOPUfEM
rTYRw30GkqbrP9+0QpppdyMErZoIHfd4RI0gVOyGRA41P44FtKSvD2Gwbx33F1iFp6Lu0tRv0eAQ
drJsN27K2gNpG3WK2gH4tusjGSajIwAHm7c2kHPgUprT4G0KRLZPvSE9gRJ9LQFkikp1HKDv1N3I
VEvOxWRnR5uAdrJGn/x7BejDnkddlCDx5Byr3suOc5UjRrKGeiX4MqykDg2ElmkhKNqMIM0a/a58
eQaZBosZyZ+LlqzE9wbb1PGBJSkc5fQF2B0Cn+77NlVbqITlG5Btk60M8v6dhFb+v+sbZsodeJed
/GigNjq8ecQhcBJO/otPx+60EJU9h6QYTn65qFfQ8X1VUQ+hWHTWgG1WBGghZ1UUPLEcFHQ3nhzN
UYSsyqxyCfnZt+TGjizkw8D/vfY8Nq2p5iMq4Mt7TiSkkd3fFmgMJSRpHCQQBf3upmsE6YYrTgcT
snKEILubzojMy08Rr6wjxAgTx/H3PnQU0Je59wr5da7TZuU5a7I2zXWUdFAcyCFyDuGVtmUDNhCZ
8jouUS+/cQjttVFPdVhHPvgtQnUomycJrd5sJaYx7ImO4lsaMDcsnTWfpaDboJrAjTRAZ6/9PtBm
y5HaWTlZBpvVCR+JDyg7E4WNstOpaOtYDfPeVs2mV1+u25BhG3Q8H7UdhbOb2ecxt15QbtvUFvs6
MLpyQRhqeL4O5ssqUHCibNGdhSxAJL4IyGbXAeqEI2CVtc26xM7qCo1TjntnBWLKcMX65YNfUTLE
UAtGB2WZe7cdCFfzF5OavCWnpDoH1djHA+Vbt2whddx2t925Ok8kXkc1tahdnUsmE0jlbFtv2A0O
fRN18zBZw1rW0hA26Ii/0W1Y1iBncvYlsrLAXm8Q8K6ROZrOnPO3V52kaEPfSoHx7jJkKPHY6IYD
mn/jFizu10+d6fdrxh9VKCKT1l6g1FZtRIj7oVwLSUyWqRk9dzwrCItLmkyIrV+i2U++4tbdzqDB
KMqVY22wGh3K53GLNq2rLgSpaN11dyBCiN21U2q61nQgXwGV58HjgG6SJetPIoRIGEg1eysDDBrt
vZZQxS5yx2BrFT7bN4sHgdiwBVR6DCxo9Pg3PhN01J8ruA9UUW6f2+4tAr6/B/EKXSPEMC3h5fR9
uLttzwLRaYtoZKicuASxEfE++2sUQYZDoKP9IOS5QEuiwS+fqmXrdxTaTaIOY9b4fSLmCF0edCab
64fZNJPLIf8wk74s2VhMPq4ZUiHG+TpSP2b9jVGpDvUbQugzeCEu5lI4W4j/7oVwjvU8rvz4Pw2w
/3hN6Ug/1Kw75Y8UWgmBb/1v6kXKEq9HHJdAClBtuTepbz4AFmw3LORChVaHHngysvw8oAENtE6i
RwuaP+b+biKpOHUjLUE34qLlJEhZ/+jVINSYS6sRSTh13gaEtiJLSn8Y7qFWm29ARNsenYCKgyoq
uqsDj9zlXKjvwlnSL+kwLS9B01kxWADss2SIEC7wq0NehiGgBc68GYPhAsjwWvXeQF0nVliwwwJ5
rmSpO14kFdrQP8sl4mDrFc6PFpwcLwPk0U7KartnyGcsCZ+X/Oi6Yg5j6cr+mDE/2MpmCe9lUC4b
ELhaBxJYfhDTmkWnFrKIibCLKWYWE7tp9kvk5PLKhUqX1eyHNocx9mnenbpqdr8vlQiyDWNTJaCq
KOUKkMjgpv+DjJwbQO/VuJwX0Yu4CoBjLSpIaCxVWSaSr1FOG1z1H5aIj6dbkZ6gPjefB1rkCYAC
Kma1XEmsGOagwyNrUCK05YiPVxIurf6m8l9BBhFBf40g3/DrdZAkHjcQHQVWB1UA5zXM5u5Tlwdr
SjmGVLMOkSxRbQWsc8LT1OE/A3CpnRalUPXJvL7ZyKi2X+2RDjIuepX+uu5rTPPRvGbu+gGZLmW+
sZL2lnH0eHQWNF1u+7oWH5UtGcBvPSOsAPotXmz7Sz7Px+vf/uOw/uFo/uBuPhwkQJ4ysDb1aJos
AmRSil4sn8DTu7yRC6kUEEOLlTS8Dp+YG4BZ2x7mgx2WzaH3oqWIeR9AWVqOiNaK0r0fnNmNW/Bf
PI7WEiaSsPAAhT7nPoT2wxGyl86miHwPmdy0sVaCFsOlohN0Kooevp5RcWZDBtxeS98zMt6h91jG
QdCdhixfU9U03Ch/AoMPSxWgOc2eQSh2ttHOE5fR+FBFoUqQ4tpc3wzTAFr8laNbyuKzQp9mBjai
Coc46fuUfi2hLrWWuDGNoQViVuQPkzVBcB34KM8dNv38nYnwtneRDtHMWqcFw92UnnIHLJxopsj8
B4mMrLPKNGr4+f/BaTpp4y7oEzgLDxY8jpspfZ7sNXIu09cvZ+zjDi/oppMKJG4eLjS/v7PYgz39
vGlzdXxmO7mkbkMk/nww87AL+RD12hHUMMHh+gAGr63jMiuC4g2EgskZirUxBHJPGUsTuy4P/poK
r2l5Lu7vw/JkdZ8OS6HgtqdvpPsCtgLkdlaOjunb7t/fJmORB3BGSKcE7aEDN3gcsHHLJ3vtcWZa
Hu39NCqeq5ARQDmDUOyLkQw7PAcbCCh3oCeEEs4KD6ZpIpoRT2ouEajg+pHN18D+6dsntaxFnQZf
Z2vGyxEMIYGH4KIu8m9+4JxbzwGiG2kz5CLydk3f5d9T8HTMJcUrkBfgBToTB73EPCLZuwCJ676u
G3RiXj+t/76lPR1FuUykpd2AtwD882FexBl5GydeBGANFlRYQ259s8S8sieGBK8XaYY9OKQsaEj4
2bZI8E3hKosgfi3KfEuigT/mIIpPCKgAkwxEER6Lqi10CNZuqH+fPE/HXXLV1GiqwFuhXe6r8Zcl
h9hWD1Xar1wbpu9ftvGDWbrgtUjdEjIYqEV+o7KuH7qaWVsf2no/iy5ac+6mU6FZPxh8+VTMyG6w
HgRYYNwdTrLjPhjinLV0p2kIzQm0AxeTsjCTtv0FQvINd7I4L9Zgi6Z10jxAU4xNBpYtcPjz4pTK
4L2dsl3WuMW2VuMawZNpCrr5V6JpvD4MTn2QxhN5FIg022Dt9r6s9X+jNS/SHMDC/JziRRidyl7u
iJc/Rar5cd0g/51q9nTMpSgGL59r3H1t7vEEbHLOoa0bALqD6CmbhuAby/P6SOqy21UtXxOuNiyX
jsG0rJmM7TRGJzaVD07JvxTp8mgP/PX6pAxbrrNhimzIGlxYUOahm5DlT+DL/zqVZRX7K7Zn+v2X
gT/YXtMPrAErBTDV9CLIM0IOwulHiGuOyxrawzSHy9AfhsggfoLkaIlj68ltU4poE/qq3NAov7NK
b02c0eQidcglpV5RhX6PHIyMBxS8FJSLQOIWg8IdDHYunvprN7HhEOvIywEBe1FSSCeWIciJM/UJ
chcrQELTWmkmTpqoc2xoH5xV/cuiYrdEbDNYPyAZv3JtmQbQzJv1JGylDEGd1N6PZbTt/fnIoMNi
rST+Td/XDHxSYGqB0I06hwEQ6NNQuHHTizYeczuhJWQBrtuFYQt0wGVUFBVvx5SelkiioVd4YCOJ
vJUXmcEmdKxlaHVOhsAQYomCI/v5xuxoH3G18ho2fV27ytsuLMoZOSGYA8hCSX7g9t2S0RV7Nqy/
zmHoAMdMKmSxTrZnp88gqlxOPEjdu3Hg9iEspzWWQdM4mlE3jBcRy3h4Gjp5pFb7W6A7XAXR3m6g
inp9k00rddn8D47DsS17XqDVfm5qn+zrdLCTgs3omquztQvbNA3two6CeSnti9YR2lbiVNWxJGWc
I7k7qjVWp3/HvF6gmXTLOyUIgCWnhnhba7E3Nr1LlxcmW9SNP9+2UppVKzZ0hXAwRrSM27qxj03G
PjVTuBJ+mqagGXWIBqQWQHl1tsvOfrYBtN21fVU8D7Wokshb+MGqg+r9+lwMgbWOtKzsUPa8mSAl
2pXPTugmBYVYadqh6VCKKCmF/3ts17qdDTPT4ZbLXDILrDDsHBVNeoZ2/BIPwlJbO5/LPs6kY70y
iEPeliABtfjfJ7oeS1aB6BXvn8ZFCyhxHmbpvHqu+3x97QxuUQdWShZ03FYX6QVgB2Lukh+VClYy
bQZr1OkQ8SSkRW9Dg9RrCbqfC9yseXXJuq1S0JtG0Ox9CdTUj80wn8H6S05tAyJ2vkj1I3SyPpH5
8ssGgGXjZNF0dj20GqbNgMYUurhp4lRC3WUiDTdZyfMtzTpvJSthWlLNQ9QNBf+/G85nyNBsXWc5
1cMaR4BpvppnSHk626BPD0/+8k4zeZrGL1NzW0Owp8utCxrg86AFO6umO0Khp9iNefeaUsfdXT9r
BtepIyTRZz94lWUhVOkpBOj+R5dhMwU/+a3uX4dH+sISbe6W7tly6CfVM2jTIw3nWNX2+gQMjkZH
Qg440T0ImsFDDsrKp9ZxswX1HqeBfEzmbjuX1S8McrTfCza5a29Qg7/RIZIqCzKPDLI421n3ijJl
telrsR+G8UvQZmlM3e7n9cmZBrrs2oe7k8FIo2KGtVrRPbSRkzZD1zy6IcRC4xF4jOujmJbwcrI/
jALS8AW6gFF5znCdVXETzek7ymZgvsKVRO5k5093qe26X/Es9p6uj2mwGp0lMQtsu+zTVJ1rtwRh
+bzLh5dsHj7f9nXN3MuFuRdi6wX0EdFBzuPRTcXGIe7KTWr68ZrJW2XV+XLA6xoX9Kbq9lEJOtzu
Nu+vi3xLsKzKuaR4ukfiqanmB8qLFedvkAfxdLxkO5O+lE4Blnt3fsyq/AFRwINbWHuiQMk+Ri9j
2z9YhOdg17G8fS/Wau4GN6PDJ5si650hqBbU3Fv3wZLteFxE4G36wnUOQ6nKtVZ5Az4C1e+/D7Mn
goWUCkEUMOruPgVE8thLqznmrH5Lq6oGt3o3xZNSziG06gYa6iE6uNEmkKgKKqXx9QNoWmkdT+mE
Y9u0YMQ7z7a6a6G8EjUd7CvdVeAt+NJ6GK/BjzuBv7nYpU6ZHlHpHJLroxsMWgdaqqrvoAUMp95J
NynnN9eOYpS+TnL4IcpHqNOtzNJgB/+BWFrtKEUDwsd6mCCeXqJa3s9QReFFfZub0MkYXTSfe8uA
Z5Y3f5P2rwYUy4GlVpbJ9PM1LwFsQtlB3z48VfI1gHy8Q3xQS7HD9U0whBw6aBLw3WpgmQjBmq0+
uWN09IFyuP5p0/5qD4URtTM0pkAdaqkckEyMY65OlehIElVIxIEy0P7mNJY8UWfha42qhqtIV8v2
6sjmS+aEp8UFNa/9rVRv0fDb6n8Gxf+uz8qwHTpsMpBOQ+1MBieRyeKhsfqktIIqQTfLWrBj2BId
MBn6RR7RCBUFiIS9UTdMRrUGVjBUsD0dK2nD7Tg1x0m1rW7eSDFD38PlPSpr8n9VAPE0q8DLN0Sr
zsazKdtDYJhAlrRdTj635P3c8/d5pPNx4D4YsyLowathAp7XXsS27oAC76ci2o6isg9g3FRxVAfZ
bVUvT8dhOkRFxSJxVGt/ebHm9OyVANGQzL/NT+jQSjeg2dhNeND0IgNfZj5sIUyys/2qWDGIPwTR
/8hI69jKoRNBEFS1gnR493/OrmM5bl2JfhGrQIAJW4YJHCVLsmV7g3IkCUYwAvz6d+SVH6+pqdLm
Vl0vOEJqNLpPsL7WY/7TgN31aDHbDwECn363xtRHrwxuqROgQloreaMhUhC5PeFfGliEgXDoE0gi
VuWDCDj9KsBzDAcm5tvFE/23FhY+Z/TZLRR75hwNccZC2lQ/HNHKBA5HVTSW8PiyjbE/0akq4V9u
zG+ApqdjGfD5g9vnXQLk1Hr2Zrc8KL34UcfH/gTOMUzCbO97puzy6DaiPQkugzLUBvxQM9O8D7se
n6aU6TUElu8BHds058sHd2nJQ92bNTSskt/auTMlmP1Bd4u+rg3huonrd67gJlTyii5t4Kn2spAv
mtjh1EKuUv9+++DvHUv6/1f2XBolaqvtL6ybFHTge5OlbFr7K8ng3uc30XLhTcHnbPHSBYvpaf2D
W9Y7//JNScUPyr6c84xerECNB7F6NPb64hoQdkfx0tkiST2xEpuQAN4FvI59sKFzZcdj91TC4G7w
g1Au6gzUcspthIuymuHn9jgYA8D8GgEBcTSGHIouOOWuSgwKq5lVHst1ude46JQGrCa/UmvdmeL/
gFLdzg48s/ip1UCKw3jr2VLV+1KALdAUisKZtmYI+S/NABHjMhynj67S1yIH9tg/AsfWxnwUjpRd
nvspUqXidnIyyDC7tExFX8/Xmho7F9sWcJqLafYagZ5GWZ6W9UNlpzX7/vbR2bmV/+ycv55uBZ9c
KV8/rYYpEst3MgPeB/s71/7a8P59h3+LMoUExzhTTbzUls2dP1af+tk+LtU1kc+9zbM5/rCudxfl
NHgKti1EdnuIba7jy9vzs/ftzdmf4VLWIs8zFxtNgJx866orO35v4jcnv0JdvrdREwb2gcRVUZ8m
+JIR/kgGGYMZeKWRtLNzthBIyH0BitDglQyIFzyTX2b5u7+GI7P/tB//sfe3+EcEXeieBv0ME4zJ
RB3x+tNi2Ysdachdgqck55HHjr+CRwyUJI0Z1GNO1Vx2X1Etzi+sOK96pUcFqOm5hwDsA3cpyCET
ey0ngQANP05hZagiZLJzDwUDjzj0qqHsQt44YErLhcvjQrvgiyD95yUvm9/Fok2C9jj0s/oScp6B
tRxwfQb3nqdsVFYcqG6FsCnoPnNX1JHv0GqIjcipvoGJxgBZbr12yWQx96nMHC+maDWEZiLVzeDK
4gJBF3libuMnCtjl32Xmy28zGspH3+1lMntG4t4u6bHUvX7ybctdIiaEfOYqm4oPxs6ABPDbuljD
yc3qy2yV3rkluXtkmcielsEMZwmgc1p5s3+wRK5jUdbNuZqq5tAVbgHrTWpHMIydTrYMxpAVJRRT
Wwll6coZpuNYT86xHS2/CVkTeCWeI5SP0bKI4WZsa15Ei9s6ccus9pIxOjwb8OeiaZyDJSVCeifL
Nf6LxXmQiGU0jyXaCQlv5uDOb7zxqW3y+uBkfpAoNjskhNUArClm3TkPcrS957KX7q0zF5Bwwd99
KoOZfRR0XbrIN4MHp3tIH32var1Cy2ltR2hkyFvABcukh7c1iOGyOQwO6O5zD2fJehZO2CE6BeEw
0OYi1l4nWG3rRjsBZQmk2+WdD+O0W9iltb+mamiLU9vDvCu08waml77vtadK+zyluqIPKlAgbFSg
/cwwxB2yxPbhTg/QRN1DlFUMkYXn/ItaeshB2w6Z4PkGN7Nbi3LmJVVbQyEc4KsZxnjSgnqXlR9U
A7MkPAG6WE+LvrDALEe7U3Nie273BK1n94fbGSBphViKaPZAjI5qpMof+9zALkTB0PxDxwe8R1Fh
sKawgjfaE2xJh2RpTegBqBZP2KVx5z9ZDu5axi3nx6wm9ViNQMuTCtQJKYrnEjLgRwqAjnv28rlJ
2yDXUbauYzRk9XACCu1lpdBPjAMM+15YZEEzfPXIGKkeXiA3QLc7h2F0bOjxlhBluHI17rwytwhm
ML81pNp6kDCMbcdSB58HeDGGA5qdpW3d90t2rLzhffF0K/jKQfJwRmeGwar72ctAATMwUwIlB1h1
eKcMybuugz+27n9dlzUg0vkKd3R0bviatpMok7HV47e3v74XrV8vob++7qDoaAqCbipc+qaoXYNj
xehHF27X77uItyDjwVknkQ2jDaOQBQ9IvKWyvk8ECBdXfmCnTLfFFhtV0ckpLDftsgEiYc7cp0VT
uaH0/eUUiFxcKUTuXMt/qmZ/zVQNTWWVrYu86GrKvpeUWnUI3U56ZefufX5zORfEDpQu4PmlnJLC
3lE25xLq5/Hby7wzSVt4seXC1Gud4XBX20evLaIMOSO10QN8n02Ls0UX54Y1rlvC5KtsHigqo4rf
ymt1ip09utWAXTtVLTQoRcqIPz0Y2PT+gkIxASMhd688inbixhZizJoMxSeC1z511wUqyzkPZT5X
cWPzJXGw1pDWGk3o87q/InG3tyKvg/1rOzG/9X0X5Mp0VNNNY2t49trDjyUYziCrXgkde7+xOdwT
WKECdHv0maql++TSxYAo1Fpn15duwvLcupLy7SGgtmKvuGdRqh7c4uL6gTgyaAIkve+zCMT5AjNZ
LcVHLn1+aUWzHutWZMnc98vj23t75+RstWAbe9FiCSaR0hYP8QUzKTj6TW9/fAfbtxWBpdBJrmHJ
ivtcBG0o+hW4edL/JFxEc4CfRLYpF3orC/Hr7R/c2+ybONDmDaxCGMS9mB90J9tbThZHPkpy+5oM
8b9/gW0xynRcOFng7Jou1IkB5kzxWk2QMb6LxsW28GS/VwbGEJgxTYbPo+Ud/KK5mYbsiQXXePD/
XhS2xSR70m2zwPWhZDHq6Tiz8qhocfa6Guxep4lty+8PudQPgl2rXu/N2esJ++u05n1XSbYwkWY+
vbWlPkLfOJE9uZJJ/HsLs60CLGocReH16Mf3/pgMq/XF6/mX9+wnxjcxwCn7dR4mm6dB8GL6NfKC
Oemq4/s+vimxaWIpSNLBYr4uqsNivC9MZYdgLq5hBnfY9mwr/xrQwXaB0A9SzUDgRKNM3g+dcmJH
2HMyyZbcCzdoElQ0p9Sauz5uhtrCDUf6E5QS1nj1NInfN9bNs7wFEB4uz1gjrvK4aTo3zHJz19T1
+7yw2RahXA+v9fiOwe5RIZHsJiMix62f4SZ+ZZftHJstTnmZCgmVigI4ZScvw8n2pmhc6B1U5w9g
Q3wwLcThTWOemob/fHvOdi4GtgUpTxQ+yyC+vK6fLQ7FOCRdyw658n5I9Mggwyg/TZC2a4viWbcW
v7JUr3v7v0UCtsUuC5vIorbh9W1PECLOvUWf56KvkrcH9e8yCtuqx+Yg9AZ447SXEX03aeWfPId+
tiU51hw+rSgGXJOp/ff1zbZKsgOzWwZzQ4Q5V/wWRHzlpr4Ha/oSWOxaG2VvMK9T+FdgK8fFD1pg
fy/MK9sIW9z8oBD8jCzH2F/BNZxvy7buX96eOfuPWOS/VmYTMKSCwVkNUYxLPljVd8gL9sWp8zzm
Rgta+9NZVkJGi8M6K11mx/nIvHp4sTrLPYPrWty4hV0/0lZLGWYQ2n1yeD0wTPlcnGRXLN/RhJAv
TBVBFxYZRI6CeWhu7Lx2EgcIARqPEyk/QPUeD++K0lvH7aDKO3XTtCT+7JcVfGc+FdUPl7Y3A1mB
4Icz5udOSKyr6/dfA4UyJSt098NeIcoQos4gUL4xsv+UtSU/SeK6yWDy+WZSw9DiNiLDj8IEI8Rf
c1jAe8Q++IoAqaDLAJCbITgQk9kvFDLzseLgO3i0yC9LmdtHbelF40mprJfc9dpYUNPFvg9cSG65
j6JGmQf9h+oUoPy7nN3cgjUiqefxsPbVzwZoEhjNWdZtkbt2tGZBHTVwhIsbPk6J1PrLsAgWNfni
xdYMbjheyvSAmm/3vNZeDd3iuWOPmNL1FxBxzhdY2/cfFnOag4EVYeVmpoxY5zs/+1b+yj24voVr
59PY7eqMhKvnolifAacpQ+K5n5p5aA9us/YprMOWwzr36MYQaCd9JOC2dyGtIbAeBQLgp7AdAN4W
5eyHhTPqqFrcqQ555TqJa7H8vllLZGElGfybvptn2IvD/MjPJfCzfQHDXKhNDcWhC5aGYvyZ/hYs
4LhCcDkQJ6AY6tQjMz05iyDwxWMCMiBc1h+dtfZf3GlWJ1XB0zkEeSY4A33pnJgJ8BJGla/OoBqC
SbDYzMF9XwfzI9NVk3YBz4+V2+ZfYDWcfbSABDxUmetMUW4MkkS6ZBosc2EtoTu51pR0pQnC1ib1
s+PnHQmBY2tve7+EEHQdZElZFlVEhmqOR67c7+iAyEQHILWGve8EZ7lmqHGh2FJF7VKsDwGvDVSp
6HAHDdX2vqWSPkomrVM/eoVK8pl4DrQVs3yO66odbejQZNUYSUbo09tnei/W0v8PILxmnUGjfbig
snUx6tGl7hXE0l7421y4Sii55nk/Xji1XkhX/6JoZwb5eoI19pVH95+y8b/i0SbbFtCdMK3jV5dM
YtIUpN6+N+3shBOleUqnqXmoZN7GS2+PIvLBP+WHbOmX79RtoaVv9ZwUIbMU/Z07WfYMUqSEc6gc
aBtXvoc+blC3oFa/a6a3zIOV94YuTTAAjTibqC3bGdiJa+Cffz+A8bb4/2XMg4Xj/OjhQgkY2o0S
l6Wo7/N1eq5cflxftbFncJ7fHsnOym6Vn5vFTECNr8NlBdHZGnQYqFOR343ZNc2cnXR9y0UgNWux
w/sphc/TSYlMIVcfEpnxa2IveyN4/eG/rk0ZNIVnRjUAguoHKYT8OhWpRnrA5DTtb4Tp8n0Z9lb1
WVt+ZvkwBr9o6mXoJQTfhC/vWv4+NgXbqjq3ti8ph00o2rXDQa9wjPR+9tmAmHFlADvxYUtCGKlH
nHpuWwygdEOxjp+Hqbzy1Nxb5k2E8PvVb/LJUZfcjE+OECnPnIjM84f3bdNNcOgN55Yh3E6H0kxR
iespck2DpKO7nelwrdO6s5W2rIMiGOqKAGIIjqt39gn9kBXZQz0Pv0pqrkTSnTXYcg00LH6Y53Rg
DPtLf2OCrLhfdaaunOadZ8WWWqBzr4bVDMQCgRCafS+c/c8TrxJncsK2mQ+QJj9k5L2z9TqLfx28
crWAK4AYwAWuNBFIoihpQkIzaqorpaw/De5/3AhbskG9jvWoOzJenKM4Fif91Kbj/XJrn2RsRX40
R2tED+bGO1SnPlX35AQBo5OXXCvZ7S3V67//NT4GRA8XK7b07BZhYf12+LuUadhWb3lGsjIOYgKP
u5ies3oqYluLRwXRFc/n126Rvb9+kwxAdWhqBlWRywTKAhTxPijnGglk54Lasgr0VLRlHjgcOAQS
CbeJUSYL80yHo/NFg3JS9u+DDrAtvYBMQW11Ado6K+cpLMGq0GuGZ7Fm394VVrbsArVYXbkEPnDF
edQZDy2LezN0YT9fa4LthMUtvaBkQ0dq34WQXptFXKDNqGb1sfXFldL1zipvqQQWQF9LXrP14nfT
Lc3KhCEdf3tudp6jf7Byf21/R9ZjxoqlgULxJ6puusK7CKIivj6v7nDlRvojKPWPI+5uLm+jPfBQ
7RL+CV73PBdMYPPk7q1NffHL5k3+DOmY6oMtBI/MBJmtSVokGSQ68EZ65b1yZH+B/Ja6aRvAI9tW
w9SQ5U12XCdvBm/TKt14tJoXi5H3oRHZlnpgEcjDWPVip7aDV+6qE4uaQ0PeWbN1N89yI1khFEEW
0K4ZwH7eb7Df4EuafaTWNYv6vU25CQ2ldDzSDpDHU6+Naa+rzs3Kkjrrrxlk7ASILQcBT+rCED2O
UAGmT5aaxhhCSp9RoXTj2coeTbXGOSHXSE57v7bJDQK3cmyhwHiAfdS3IVvSlfCLv3RLPLIaJQfx
u7PJ4e1DsXPetkQEQCunzm2H8QIv509eMN4qPf98+9M7q7JlHpQ2zApEIadL08OeWOnmJxVAYWoj
rjxadg70llNAAgd1Gr+naSleVP0AsdIzxHjDZi4PMPG78iN7E7RJCijUvcbCgQmOKoo7e6WpkerK
BO39/ZtYUQLmoliHxqDkXpZaUHw5EfClXlBHbQ9a+xOQLCT/8fZq7DAw2JY6ENBqlSKDLmDV2E3k
zsWMRyZ6kzzsraWA2A6b4cTgIuT2JDBPTs4AR+6mgupw6PL+yqt4L0A6m3Aw+q7I3WmgqZ7rD2NN
lpucluymBTw5ob4CQZkFVJ56Zq1pnrnzoVD9L2eBUWbgECueIIMMZsIk4VrZEKpCbwLntBxndpIQ
lL51Uer6ygfa34K98D4YANtSF+YusNHUxvFXwMaMogknmG212SeqH99enL2jsnlsWNJ0qPx5uLY1
5Bgz+rnzx+8cqs9XZn0nomzJCi6s0y1fDSQt0NyI4dkHq7usrBJpd/WpygUUdkQA+5pFX9Pq3xnR
lrxgj02e1fVC0sxzb0e/Oo6WeA6ya29ke+dYbqkLTUD6cZgnO23q+RHcomc66mSt7TINYPaTgjmQ
R4F05Vnl3njKaFe9tN4iI9zhU2ixpU8g1nuNZLU32NcD/ldmYZVji6pcZqco/v2kVXE/zSKLQMKP
394eO4Fiy0cYSgDcUAMCKLeGD0v/7CkrZHyOpupGIBF++0f2BvH6738NopWyNnqCgK2fN2G/PAA9
H9L++L6Pvy7jXx8vM8hamxUzBHwlTRwzi7AJKIrm3L62JXbeuv+Rea56zfoSa1/WHCSZnzM9rw2Y
qO/jITK2STIYQJXznA+gSo/2nI5lPYTVOF5z4d5b4k0ECMbRdZeVeykL0KXlPBSChug2hIH040W+
c403mUU1wBialRZLhbSsT9CVaSI9anGecped3rXSW4x+Rl3ItmauTgPrJqjziLFjT6+1yv/A3/6R
Xm+B9YIuVTMpOM7na1EUUaFZ8ygtME9LL1+BtmwC9b1duDYhrEKdMsqC2aNh24uywH+X9lNb+vQX
NDe8eCV5/9tvSlTru8p5n4c926Lz0alQdQPDmDRrfBlShRruOo1XkrWdI7oF5zdF1ZQLCAApn5tH
NvRNSIrmlvn2p7fXbucIbYH5ei0miwAyf2m6+0bSIwC+kYJZTwBQzft+YRMHmt4BTbjwYDFRlZ9X
AHqiouUHbQ+gdwEQe2We/kAy/7VNNknGOk5CdJTaqRz7dK6suFHwZhA9ek8naFTciwniAV/xPId6
s0kMjInG8qvx8hcwSCAw8RVvoiuPzr0l20QN6bgBReNdp21pl1/QLWYJrKn6qAyca16Hez+xCR0r
JWgUQ00r5V2V+laLF2d74MGVAewEpq2ksaqloSNzGIScx9DyfomShUVwP3geuvzXyJQ7Q9ji+isk
wl218OqyyFE3oI6hYOxAv1vFSwvy9bv23hber922YI5rdKob8wEQCZjJzEBywsXBfH/7F/aG8TqH
f91yFPIHSzM7SyrWlaRyXYdjsFp2otrSvaKztJPJbXHBBkZUHluz5QKe3G8bFpfxkiudEtwfddjO
7hJrWvVYqWE1yftG9Trav0Y1ZjC17Gg7XBzhWwkUS74Udr8g526ubLGdsPMnx/vrB1RpyiD3MAoP
ancPq1v79x1A97HM2SueSBXvqy39AQL99TtwuATCI8NZFBC3XFwrIZy8c1k2xxzejFNu6w4KGPRD
4D5ZnQp7gxAN7H7wkI3zlaXYyXq3OOHZZr6CjFBxgeLSZejcZ0APrtzbe5/epAarJ5eicKlOzTLe
AOSU5kV7JevYCSFbgPArkMtrmlUjM3up1U3NOLg7D92aaiu/8sDZ2UJbiLBjecVkRngv+urziBud
FEMys7T2rzll7qGNtkDhzpumigzwrQAMLYI2cx6C7TiFeKYferKCowWzllpVOlbNdAM09Pldh28L
Hl7k4Du9hJRXDcnQmNCOp0gUoesvdXlleXaHtjngsyhzBTy4k0pO5yft9vrWaf3g6Bm3CyFJpKPS
mwTc+nofpLEGKQ1h3re3x7fT4CGbhGAcK/x04LN0cDVdI1F0c2JBvhGa5iw/8m5giQV3yhSqUs1v
e7baKynC3u9uMoSyLiAZCFnCNIPx1TLCt7WhXcIHDsererlYevxCJAdmBBnclcO7dww2MUKqAvHA
DOTiNtARb5cFwBbATUJJF/wotI4Pfe1fQzfuHOcttpjpHNBVzGw6Vvn9ktVJk/Erbay97Gqrdzzp
xqlyioFAOMPPk2pKpo9ZksdOXM9h9jMowu6ufdB3VZLdrw9v75N/H3C6BRavWtQrEbq/EMPOhfHt
W+iL6YTnSxdntLeOb//Mv6eNbgHGFP6UQ4+C6AWJGznrvG0+WiWUuN7++t4gNvkBxNjIYkFNO62k
90Ua1LCKjJznTprDbF/VWnk9tv9Nful/hI21tVYTEJ8X2z+22b3KH5T1/PYA9j69iRTU6N5ytAP3
FqtnURuINpm7TsTgK9ZXDubO7qJbULHrAVH8qk+GDKca8nDOkZ610nM+tlnrfICOBB53FjfOGtnM
5j8dgKxgNQkCShvLsUW3LlgzNNAtAXhDZLHJg7jea+GQVPOlVL668nfu7ZRNAGFATw1wsUPfm5cv
FSuevPyatOzeLG8ChZ8tFZBfvp0aLwPPbuUnh44VbpjqSs/+35GI8s2LYa47MboGuh+WK0O4x8xF
FwbiK2BzIbvqWbQ3QZuEoiS+EJYNs7RsLT/IoQFMFo+rt/fhzre3aGO2rP4kNRo+tDdhX/8iIO+/
/eWdud+Cikuq80zNEEAfi1rfAIoBE1Bl+2eeUftKGvrvq4duEcSwjeADdKV42o8Vi7t5onmI4pgT
l42qEqhCySZS8lsGp/pVserl7YHtrPkWWTw1WZ+XBFz7mXpuRE35LDmh4di1d+VcP7cNc5P3/dIm
SOQen+Rsw+KpDz5q7zesgWKFfeaqb8XwPslJgPP+/02yuoEoVh/Y70pO82HVr4CGDF0TWIFeE250
/+RY/wikW0VkUOVLX8M9/uJbWXngzYi6st2qXz6Hit/NCmD5He0h/xzWqHWXR68g5WmwTVNEPhyz
itCv1VqHDO1cXJODSoGB1VFguw6+5fdJC8LiF1LRKiwgFRGDFL06EQOt18DX0RVndE29FBahZdRy
MsbzKtgvpyb8DLsEFwUuuwjumAvirR3UWUzGKTvQ0aM3RQ6TNVMF+WE00xS2tfZf+CCDZ9s2ELn3
lsJ9QhyUB81554Eiq8yttdTZDfVHloeB10xxJ1txBPIsS7Mxb7+jcgZ3jApBCOqIdZRDtucQFEF1
oCjaPFXjXB81QHcQlLFUkgX4eEhz45862/Y/8sDP0AKYyAe4Pi23I7xa0t4uTVzxqo7APq5CMkKc
oVKjOFmZ35yC0l7ASgqskPfu+htpmnd0gZYIe57Bs8ka3ef5VdzGIh45IqeaYynpHGvTgGJf+xi4
szQ31thmiQZt92mCC0cI+8zgkVoAY4bTsPqwoHHpQStSnz3ogyW8AL66hf513NpOCSVY3hxK11uP
ulL9i1oddpR6kR97DyyKXuG+c0oAnqN1BAvNawP2HaJpS4zOQvekXKjwm7yFGsLoXgZ3psnM5/Ks
W3jet/PqHaFs38edAjmqKmh/BwKb/QEOPP53lo1oH4zKx2O+Xc5eU1e4XbPp4kujb7m2s4Pp/BWf
8ileIM6PngwjOjrMg6AACWEjAxhwVfqRU9hr6PD8waotetbAax/AMPyZjb17Rt2XPNnO8FxW5Xjy
iKQ/AEgYmoi3av5CqZmjBWp0VYj7soYZcuaySIAB/7s3bRc1RptzqeDhGcC2Ogbg0n+QQDg/1WOg
7/qx5knQ6fVL49rtR6Xa4Q5iM9nNXJjfxtE9INZa3vuDLzABOr8d/OGjp7oinVY6Y0Ha+qJhMnmX
2546AJHVhUy3nyBIkN9xhRm2y64+C3zxLDpnOrZV7dZRNw9l3AWefhFyWVLDCnJEesBiumbwAmq9
4uAZ7oZtN6wwzWz7Y0dX9p2CLX/TFy3ki0dT/7AGVp250RB0z/L+yPAoTgqbCNDAAFhVOD9e1Fpr
d9O7VRMFjGGQtRIRdnQXc4UytOjR1FjqIT/ICXxSjiZ4uDoZj63OXmANUOcn2N0GUYOQEvICyMUA
zrGa6y4qF93ErPfyGrLAPPjsdV71oVJKf4DeSB535ZTFrvbUCWZ8ZIJvKl8i1OTg2FfhbXTAz/mX
wbIKSM4RcAqyoFo/9AEjD1AxEFEdtF2q+9EcayicopktfwnWOGngShFnDEgJwbzi5NmcBmHOBzhY
9j50LFxo1d7xppF1JLTNP9ekcMOc+qit27UAw6GdeXDSXdl8tcG/KOBOWHYPeq1ZEw8TXeywAdHh
PtBtcFc5PPvq2dYnXde9j9jR49mVI4QkjS75oVZmuFkVkH5Qw3BDqzbqFsnldPAKtL28BpW6RkFx
MwQEen1Yc+zCvPLWmKgsuCwQtUo4z/uYd+4asrHx7+xxHu80ctNDiYfjbW5X7DLavvqEXS0/CUbY
R+yd5RGP2wXxFI6jbsgX0/OQVKsbmpWbY9lT6xHt0+4zkNEE1A4oJtRi6m6gwcCsGORQEXUjW3x4
MBj4JXYB8/E47zwEUpNXJ3uxOIoEE85mTXP63FfFGll5xhOrWvXXYekhkQQGBOwpuYC4cVnwPCnc
EbeaFuh0j3VBT1XHm9AD0TYax345ccbY/dqrMdaVX98VALyczOyukF7mKMkG1KlP2gAiSZgk90tT
sYc6t9q4X9fpgBOMbdriLHTQEThIsozHBc8SUC/EAD+rGQ5aZ0agqlt52RAzUq63VVdA0LOQ9kHy
JrijZOGPutYzMNxqOnBosIWgG9j3ZQ42qdfT7Mdg2HhoJ5XfZYg4UeesLJYerNRLEMHCjBORLoys
MiyIMIfiFZZQco4cCOlXpSIBFdsHDsDNY1P21RMZgXpqIaeRKNmWt6qg9TOUQEVYr1n3XMoSyiAL
ds8ZpuTkUC6UHDrWPwQDL+LCIeuZGYd8RZ/EOwnp9zFE0TgUQNDnDNC3DWHJYm6D3PA69IqlTIrV
IUcUH9WHBn3/VFdr++LyuU4qVvpHoESD42wCjf/NhzC3jXNuTTE8t6zE1dW14nGujPmeA1Z4BJzC
/8DG3hwrrSTOCYGHA3Gd02Qp75wHtEAvoh1uJpTALw6C9xdmW8tzNXY/ofFhnyXzhp/DvKgq0mid
3E6D1ncOt4Zvs9MVMCHIJvgEZPMBCjTmZjZrmWOKNYOq3KJwmZcQlUMAxy5Kylr1NJxmB4J7tmd9
Rq9UPsFSMP8GFeIyXhEW7mk2yi/j4I2gH8GVm5KVYibJ8NHtKEgKlgdsuG93uFiE7G9GurBv07qK
MYTMG5qubW7BduE1GRths/g0Ehfo2dqV8KDv6FFnKPx1GV3vRNd2v8gkeVi6gQ8mFTrlpZ4HoM7y
4nM2yOImd+X0iLi93iD0spiI1X2sK9PcKIS4U2XBlZ0Z4D/iVo009WckXY2E2aY9jFksGwL23FzK
z3NjuQfStNW5re35NMHZ8GLbXR5rtjo2CnZsjQsr71OZDw2arsECSkXWZzXCeRucXVOJ0HL76UcB
sWmMUjYPYCBfE/3de8ZsHnqOXUPRWFbTxemtr+X/OLuyHjl1bf2LkDDGDK9QI9VTupNOJy9oZ9iM
xmY2/vX3q9yX3j6hkFrnYUt9Iihsr2V7rW9YnJ+TsyVuv3aPMa543gwcpaw94MstkEk6l5+lrB7s
st+A/K4937jd9RAnWfqwR+O1AJtlLqnYOS1UPih8Szcq0ivVEpOT0sGnwmMd5G6QQhIwdSHohS21
E2IfWMzaKMn8vZ/imNwUaFd4bjsBGWOPHQxNB+dOcusuK8cD4/nZcgeG8hLduFyufZFR/0E9I0D+
vzrtDvRuqJqzn1VwXazac2rxjYlZWVMmPSXrROgXo7STwVokmIzslMstku/as42bHTyZGr9YSjtp
RfsVJpPIfhLqkbevjWsPv/79XXcmELbDg7GFQ4KXN7tFsiUBe5IfP/Z0o1wDn3Hhe3ODn85ggrgo
NUdQ/vh2++ErwWDyUNppEVXNcfzDUbg5uCVpTouzsK9T508b/OqV67tvxDPvQGRFtQbr1ILwFBsB
CJ5dOCHqbyJonrXUv29/ytoSNeLa5wT6mw6EG3CZgpwSdJcYtJLHIWrmLcjpyitMUgqVtu969UQS
f25jRX72XEHbey/B67j9DSsryaSkeJmNH91TndgSR6R+vOsrf6NytjLTJh+Fz1OhBW8JpKu/WtiN
+u5Tr7f6oCtzbPpctAUkQDhM6RKfFeU+1dimSqurdqmsjtBy6yM5oGJze4zW3nX9wHfRtvC6ytmA
IlQ2p82lZcFxdDnEOhuAG12bgmgYbEE+V1KsZwR2aPeo1oQLoHrKDXceL1hcO56McHNm0ayzZu/M
MwCvqb8lp7C2woxgx+mpgd8fK7HVAw7hKTpFMOr9ugAsF/lOtdGSWKnjecbuXaV2AQp4BkOl7HkU
4AT39o7rN57xCIoS+278RqaNkuHabBnRT0ec5iSpAUKW/1L1OgxPjO9nzFWx5XC1trCNuGdwH/fn
3uIXbbfnxm1/hHAIEKO3JY2+EpMmMWXx06y0Ia+YaAYFQrt1vo4z5NE/tJhNUgprBHybHBTqSpwx
I8cXR5+C70+K/eCqL9C42UjCK4NkklMaC+qTuA2QpB31b+FYL8Wgrq6oW9+xNkjX9fwuKB2lWu7N
gC15HRVnjprtwzChEHF7lFaiwqSmdFVDwPFEZ39xBLSM+I6Ub3Qu9sJyd7ffsDY+RqTLJrRY2EBR
ZQmDY8iDX2nJc1jZeJ9uP39tfIy4DmlbMhaAzohrJzQc2mM+yvPtR69EGDOCuSeVQ0ZNcD7IoLrQ
/ltk/9Z2ttM5+jobp4SVPGiSSHCZQhnB0dArqSGUUIRkeApoWl2aaXmEdvmBwqplb6WZvzEba/Nt
hHSv2oCOuKgmDVO7Yf53ZO3OLv4ZPqjL5pjcEek11gw5WUz3iLoBShRS/mbin9sTsvLrTfYIdSwX
ohLQ17fH9sQq/gXlljq2pvYRFRV3f/slKwvKZJDAeAlyDpMLWyaoHFhKf6mhFLKxw64Eg2k6gSrU
EPQsCxKYV71mlv08W1Y8+huAo5X1alpNhCzowSO8siFLN66bDt6ZzhDgrmqfRee2ESnBFrs9SGsz
YUR1AA/bZexTfQnbUyitvct/FLBxR/lvY6GujZQR1lmV2W0B5tulReMi9L876qH0xcYUr/16I7Cb
yi1QmgLQCzSHV9GALExQjOZAckdhLrcy99onGBu0ZbfKSTO1XEoJvKzjFJ/EwhyUENXGZ6ytVCOY
OYhBPQ8lgWi7OMN++5dVBht4jpURMqkaKM2NDXg+yEvMvYM8zttSiDtukxe01f69vYRWVqvJ1hDF
pG2hnO7iQom999DZlJK98Mp/6TPIq6im3EKSroyTaTuBOnNJQp8Pl3GR6Bx07M1xmo2r9Qr63DF5
GF3p1FBNEnh46S5xrTQkroU77Jc8PPliOnezfQQA9xWaqt8d0jz6Of02h9XToN1PXtF8GkryEhL7
5fag/rkX/KU/adpI2J0N6Rn0reDXEoAn7qcMNfpyPjLPmh+Cps0el1pmx9QV8mK5bhPVDnXOdkbH
f/xsCJ/ppEAx05S/uFB9iRqr7r+AaIUu/djAYKGBesmL2wLkM4wLMGD2LB9dZ3LuKJG/qGvPAN0L
Z4xCFvJHCFd5d3MD/ZlOwvLLypr6kyaLisQIud++086xhvbxASM4R9Y4pvcpbjMXFBPIfU3ZfC5x
y4FajyQHokdaxHaoWsA30PDRwcATlP3qb7X0+13jaHLKFYE+tUs0nPGwG8iaBJfS4imAhQBb6hT/
BxDWQRz2yIw6lNlDpcL8azoT/zR5ShzmzC52jYu0XM7D9DCGvreRzdZW4PXv7w5xUqpQ0hAFbc/h
j5TKs+tuycSuZBlqJso6TEFuArIn7I+We1f6n1y1cZn5g+f+22Iy8uTcQsO4dll7GRP3KO/A/YPS
MLvzTzzO9s3JeazO6aNbRN0Drmr3/HHcyD5r32RkTiifh0A6QA9bBjWRez7ziUdjB1dRpwrmLd79
2qQY6TPnoFnaaQ5nEb38gD70Wy3zLZmzlXOdyXhBY8oLK+Y7SQdzrbu8dK0ond0FSsrQd0Xx2o7B
YYeFY70Mn29H/sqYmSwYOrhjmAeA1hBV6e9z2+UQJ4ZJahSqaetCuJKyTSLLYrdeEwTUAcLC8b9A
ikY/VoXPE+JkeZyKzjumWV4/f+yDrlvTu5jJ4eULmQ9bXxT9XUnoWzHUYoOPSQI5Jq2lg+97b5cN
TWCqySHZ17vHughQ57eXtxmMt93tj1jZR03vCaiXobd4pSR6Mz2H16o+s0VUjtUeHg4fw3XC4+a/
I4VrrtuIBs7s+aCSoSieQj5tHCnXfr+RAXxRwk9zsaBvXjQvmbWcQjLDxFN+zvOAR7fHaG3lGtHO
4DHuI9zlZbDJbuk1cAVz/sNJ6evHnm/GuVt3ZVZ7YdKMYjjxQi13vgyandWM80amXEklJlcFajdW
7kEGMikzVkHTcv7ZusHHCgwmRWVK/ZQwuC0lXggINGTW6i+iRet4hgPExs9fmYE/sMt3odZmNUzY
rlTgQYk8mcaWosRbHdJh2SJirmQOk6ICjwurCrltJyHNvqUTMAIgGP+C1cK+Efprodz4Q3Ntitf3
CLO+oV1/aUP3qVOdG9VUJgAjbSHAVijzjklMsatKOH62eIlXAWKkAG+CLIxnxcES7hsQoDpoWnXp
lOi5vnfsLZrKCh4fNpz/jXHtVQVb2spJMCmPLZ3JF6UKKwHMgH/JKPOjwbLD336l5q89OnwtrPU2
hnRtbRspAM02UlQObQEkGXe5/02prcBfe7IR+A6AE6mF3vNlRJkjKoryc6C2BExWNuA/4/huSdtM
uU5QDN2l092dWsr9XF08OSa9Xe/t5YWKL7cX3MrCNnksC6usrGUFOAM9LwDwmT7nV+uTzO/+lSV/
5IAk337RSiY22SxapFr1XgFx1iaLQZoZ6yGSYQku5taZZSULmGwWNwjCcRkJBE0qYBIBWazP45yi
PgTO2sdaJSZzBQ8GRlynXlJa5fBAOCzoK7W4u0YWP28P09pHXP/+bt7zbCkABRkBYuqBoezbPfo+
MWm2XBPWHn9dyu8eDw37dJBhKy+ylLFXlbDE8oFAtE8f+/VGlPuQxuKqZl5iB+OeBihMAA/6Sks4
KNx+wUpYmNr17TRrdy7APKxxUZBpcya+pWKol+7rfBYRQFZ3yrE3ZnttyRrxDRejoPEbhRvd3Lvg
KaU5bputjqHPCkDoxwwrHZN5oi3mcB54MPsJqy+TTO+qMNsgIf59tolJMJEW2AwByu4XL++KWLgK
apUNTosV2yoI/j0FEpNbwjMU2uUMkY/FGs+Mzsc+JYfbU732468Z691STXXe9u6CvN1dIWywqgK3
yNW/bj/872mPhNcpf/fwCf70wpZ2e0knMu6aOn2DNMwzragA+A/Y9SrgG0X4tREyAtqulSiwkYMy
UPOzm06Hyh9ebn/E2ggZwQy4MBCrFa7O0OiNgeAdCoij2cfbD18bISOURS8yQG5x5Z9FEZHse3Bt
TQQvAVQ1h45sHM/XXmLszb4PQvs8MJoEufs0wlRx7iEqPfoe0NrY6LIaUNPbn/P3WAZm8L8T3oF+
QnTdpknpT3CoggsdZ4Eda+nBg6hUG9W0tbcYR/VRt3ZHNALOXU6o2UUzzKfgIhbxstx/6DtMloiL
W2TDnJEmFpt8mD063Y718BDJy7I/hktefiiTE5MzMobN2ENLI0yGMPjOOOTwII7tF2Qjta5EhckX
8e2ukxLNm0sOGS0p4fjMNq4ba082IrvpqO/JwYLRKHQ0Lpk7kV1rZd3G01c0eoipMW9NfTcpX0F9
VMonyfzi4AZ1AMMxrs51C5A0NBaX9qmiQDuAnpXGActCCPlzFBCHpi+jkvbLsZRbNfSVFWeSRgC2
C2ngQlyfVwua9N0YdPdzwIeEFCO9cJiOfyyATOJIRXIHxD4gHgBFQZt1YdNP4ZNhj8t7fu+VbrOR
d/6+w5PASAlEcA2H4gYfRAE9IENUQjzBGSt4gl/Cpn4QuKPcDqW1lWKkBFdjw5xKdNjH+btVOae5
3gLrrE2KkQbCoQbdrcWTF9uGFja6MuDATulLUWwBy1ZSv4kjxBGoRrU6b7HKq7KLOjsTABsRCgOv
TG2kgJXxMWGEeiTFnNdpd5F+eQHM5JIVciOLrUyyKWhN4Ddojeq6/drsLVPOt9H2VaRE+4aezY6O
vI74Yn/sFGSiB1GJ9+C1XNOkcpcEruoitob0PrPkp9vraO1jrnP07iyhcjhIA85PkgEF+KgvW1gp
yuFnz/LhWE/BUwPEffH59rtWVpYpb+3CywHI6dpJevj3uHxfpL/8UkVt520csNcWlrHtF2NR2VCw
sxMJkHc4da/5NF+IGNkHn2+Ed4CSrh+MYkl80Ry7Bryr6dWa0w9OtRHSRLG+m6sUUjzSOVvkSp2a
BPwQsno63J6AtaAwQrvI0rLsik4nXqAf3LI6NbABuf3olbk1MYTtQMaRVQGcgyt2qeYKNGF5lvlb
SjdGZ+0F1wX8bqHmwYCSGxv6i3K7k0grL3Ky7pzN+beRQ3fp9lesHOlMNGEeOrB2zaBVn/rAxJGv
xJoixwL4Pv+hg2ZjqFZmwUQVsgqYwrrFKi1L+3VxxhdcYzd2+L8j4OAC+t9B8unAc9wnbchky6+F
sJ7hAsxi5NcHREGcS3LpBrDIbF1v9XH+OC/+b5sKgKX/vjKFfF9o08xJrKU9LxWkdgrI/I/tznNf
CgBERGWj6+kc7HbCfbrY6ezX7blaG0Yj2GcO2Ve7phjGwXmCX98zTenu9qP/FO//9lFGoMPDspIB
aKJQ2JHFMXCmIRF9rcr90Cp+V7dzySPNQ/g/gANSd3FNy+6FKL2ciQLEOPK1CHFIdwk5QN5XZ/ES
CLR7W9X+nNtp4Lii5WCMlox0T1BaGqAjXE1ZeZSjruJmqJcP9fKIqaNdDDOD8KNvJ0Q0IE0NRbTU
YzTW5RaKcCXjmvLZjQ14mZqxfdiiUZdBwz0ICH5xl1tWvlEfXwl8E6jogMbPex/znGNsgu7BuYKU
3U+63IiZP32Cv0y2CVacFLKJmn2VzALKCZYs6KGA9/ETKtnFqWuI2NlNOr6C4gIBOV3JMgZpqDsw
MHJOqmThbvQX/kw6l+xse0AXnNYal6dwxv2gbE6eZOTt9rpcG4pr2nqXA52Qwfy3gm/HVIQPWFLP
0Eu6ZEuYaGdLhmUlqtj11e9eYaPLzz2vBCw0608N8/O4Qdr9WOYzAY+BhXpUoKSbtDDWQ33nwaLF
6fbQrP3u69/f/e4wVA13evTKeK7a787kyQffb70tFMvayBvJpixQ4a8WxS814MVVLY6UkAvE4046
nDZOYit7jwl4dFTJA+L0M+QZ7rl/oA4/NgP8r0KYSc8b+9vKac9EPAZNk03uBGNwyX71TR2h9RS1
IFgNND1U9l0XsI0M+qc18regMo4abglVJgoFqEuT6uJoZUV9zGa1/AZJfY+jOL3A1NuLGk/KT5S6
+VMKq8IjdwJ1SqF0fqq0M278lJUUZYIie010hRbncFGZCy/i1O2fINDn7PnEtrzbVhafCY3s3baF
L0U+XBwnHU+gTzjR1LfhRhFu7QOMqKe57QW+5U2XcDgKSKjQMdtTkK9uB87a042AV3mda+qw6jIF
SwaC+ZL2u2KsnIcCqiQblaWVpW1iI7uKujWI8APO4n51gAfW8sqAWRqjNgjBqwDpPY9af5zkxjet
vc9IBswXgTUvZZq4rIwB+yM7oOnv7cX/jQ6FE/Mm+HJ78NZOP6Z4tkDpIKS6ny6d0goITFgtWkK/
FqJ9zkbP2Xuu/ibn8BPnFMJWzn2KQ0IEx7d/br9/bfLMcwooOo2XB1AukeVugDxD7cLbXW21vdbW
tXEjaZxGdU5Bh0ua1c+06L4Xw6b449qzjQTBvNClDkHMdIF7pIu8J+DUbqS5lWxtAihnr7N9q6mh
oY97WtO/jCHadQsouN6wuz3wKwdtEz/ZOyq02YKk0oPxvdelfuU2fexyecihTVOE2SUT/IlbzUbJ
ce2LjBzA8jYooMg+XJYAOI2JaP9zAGUA2LBa3wgEJ/a3P2tlPZl4ygmaeppYVn8Z693slHEJ5WZH
bBmwrUy5CY8U3WQVo5dBtT14K8BR1lt9x7UHX//+bvNvnRkS0H6B/NvSbzJfXlspj7dHZCWVmAg/
uTQpNO+7a/ItD7C7exhl+Ejy2Ykg/FLu0nHeOMCszbARylDCLPzFkVhR3TW9Nzsv+1WwZ93WH3yB
EcxWbwVylPl4cRaNQg8uLelTBrHvsXu5PVR/cFV/2fOpEdIOPBEVvTq8WqfpsMTp0d7nMd9TsOx3
872+QOI5vpvv5MPwUJ+aT87X6jE71Bs5fwWkQUzU35Tlg6Dh9e2Q2Kkj6NJU895Se3HwgojJyP91
+zNXYsTE+llL4LHAw3vc8KEdMU1AnuxuP3plHZsQvyHzPe321vWoUu+Ea+3Lofrgo41t3mI+bacS
v1pb9mtaTpHwu43ctBIiJppPyKwWdgWEtxhgIOg730UZtnGlw+8p6Z+8bPp5e3T+rKO/rC8Tz6cH
h+aLZzlJMwfP4NK3UVnKOmY0nSOPpWoHUkS2o2X7kKHPFHk+O1ZkOeIK3Eb1yHaOpezjUuT6gDt6
HxeQPJHgb44dbGWlO0FHxGnGQ91V1ikEGAtCb9m4A2YQ1pqjgx4ua1XcVyX9akHWYs/GTYPBtcaM
CSKEfNXIHa9OzwuBD+lcgiEe1XBsF1EI0PKFgzd0LwrlnaG20sXgoOqDg3T6NqdTOu2BV5i+Fvao
vwCm4mwsmLVZNfLR3EgSWJmcEjFVSzQ44Q4+sw8trV57gQ58yVm6kWLXLuB/nEnepe+qHVMA1Lr0
XLo9sEJQ+3imSjqQwGMQ9Ujhx/opo6371rD6X5S3Dr324nHRTxR3phNJoemLAZi+TsppPkPb3Y6Q
Su08Bvo8jVKPpF9ur7+1ETHTmyq176f2mNQQT6s0JMPdB79wIq+FZe4WN3flJf8DZqxzn0IWp0tm
X6C/L+B9vMCUzFXNXlFmwwAt36gNrb3pekd8N+ptGvJcK9EnE3HtfRHwbznvn4dweO4A9N4Vmg0b
qXmtnGZCHMkU5gJ2DdklTRncTDPd9vl+ZuXyr2gdUH4Wr+x+aRd04D3NZPXER5f8s6jcfwRBo8V2
6M05aIt2OQFFMUOsBVzi5VFmfDrrqZyySGewEw+C1v05er7+GcCnrNmVFbZsUCroBud3ZYc2YZS9
xZoF1Okx0XVqvwhe0F3ld9ZDAJbJiY+g5N9eZysbjAmjLEpJ8gm3ocRhlvXZm2QbI9W4EdpZ1sZS
XtloTBwlzTNvhHB5lwA+l//DeAVjhgI4ktsfsPZ0+t+VpeDjbXsjGKEQbfIOg9OEDzRr3Q3Yxdo0
GImJd0sdVmnaQpZC5scWl9cXyCVB6sFRVcSpmr7d/oqVI74p7U3aYoJYVzEkwaDnh6Ep86duzt0Y
zuH5Hfen7EzdqocDZqvKp9R1t8CTa3FppJl5hORUvyDNDDyAqpsI9mG7QHeoRo2EwpEyGDcGcmWa
TPSklJgkV5IuCYpKPPT1wg5daW0po6+dx0zM5AgbcngH+m0yLGUBYadAj+D8DIDIWEEKjbbepdZT
WU2QRpM69A89HQp4hbVN9+/tCVz7vusAv0twvAOWD4feNqGZ1YG+BHm2PnOePvZw4zzlM0D26mnI
LgF8yHla7Xzr9+0nkz8GYH8559jXxPDuh2cyd+aS4dmX71b0xiIW8eiXvwviOWbR/f3uexEd2uj+
7XLZ3R/wv8fz+XA+3O929/efH59BD4rOz9HP4/H38fn3+fcU/R72d0/H8zk6nj+fo/PvuyCK98c6
2j8kyX6//3I64T/fkpf4lBwfkhjP2e0upxj/Zh8n8elyvzsc3nafrv8sjndvu91p93bKoy0GxepK
uU7gu+/1oa9L1YyFiGb38L1gofsplTOQbQFoZ+PSeI+kkMHe8muI15W8jTubtp9vj/baIjFyFV2y
NC9a2wdV0D96WR9XS7GxRNZOdSbec5k1y/vS889LFkKO04qG2jrZ04/KA8tCtyfXep6L6anFRRsv
d/zii828PfG2XKpWNpL/kRxvtDvNCwxX7MV2z8payJskFlQV87TaOJOvDZ+RrGzcWOGq7vtnu4ef
j/PKqq1d8I+Qzv9GAcLzv6vCsousdTq3S+AlKSHjVn2vQlQrIeVKF/gJlIT8HpWbZyfLrcSumqT9
eXSX+rNIC+9f5fvT0W8EjPWKEihDNIvTMoaAIdkppvcFRFxwWpxPs3LpJynK6q61re6fbtLwJVq0
0MVVZSx3IteHfUjsjg4+MSyLaA77+ajhaxYLH7KGddFD9CNXc/HoDWCfMg2pIT3l4CVgQaVHwa3w
dyh0GtelO+MM05DKhebaAI1V2N1X0JdElzEIm/C4UDdcYGQ3pk2sHdeDm9UMn9HYd2eAGICV3ANa
jX9Res746KQ9WlUL1XuPZ94DOrzTZ7QU6Q7miCnupLyLqWD1WzfNzaPXe1PsqiDf973u52iy7OwL
T0vUeOhAd0pBOrzsh+7Os/wtyOLfF4ZtYmuLQuVOLsurjltXPKVlVsVF02717P5+BrBDI7V70AfL
ZwwwULvPKnjWWseBlbjllj3fSl3XNiG2DLZcZTBJdlZh+zDO1tHP6nMvQuAyQnhYNbEluh0X9Cnr
oILrVOBO8XSjULM2dGb6BzgDckwoI6L2FKXdY5+93s51fz9Z2KaQ+2KT2eWO7JJKWv2xpOFygo57
++j7g/MwtXadDCkL97dftjZFRmLlFO1aqL/zRML+5rKIcrgX2dhf7MwDQKCdui002dqLjPMglDF9
hUO/f5YAS04/dO9H/fggftz+jBXKEQzg/5uGVFFNYvDaKmHhaLtRCpTOfCJtzt1Il0iucTcM0OpU
Hh1IBO1wRqOyyOCD6Qyje2yKahN9tDZ9Rq7NhnmiTe/VSTkF4gBCd/FDjRMlMfVUt8/0BK0gMszH
2x/+983DNrG6TAdyCH2EmN0EiTfIOzunnyyfbVymVqj7tonRnZbK1o0c/Ktw8oJc58gZMIlcdV9x
HFB3LCucM/Wc4Zlw1cF1T0EoMuPucoY081CBNZHOO94oa+cKi74qF6yZrOHZxs9bWVT/A/G9biJ5
48okTFv/pNOUJHk+6XsJVU4n0n2YbqAPVibVVIHPVJ3V1GN1oqChKoCzxIHZUhU0sD2/2pEcJyA5
Q+X49qSupBYTAKzsibOi9rqkWSp0Wonoj6Mv/I8lLhPOC5vBmvTE7qDkDdBJFNq1u4fjYxV86GJs
myheEUxT1thZl4wiEBF2wMjvAwnOw1aDYm3WjVSy1EPfDcxtk7nRezd8JZ2IKSxTwtfbw78WU0Yu
ybUYgetGcWcqoOchgKz/6fofa9bZgZEeICpP2nFuOoCnefMwWFZ3KPNsq358rQr95TRmYnZZF+iq
nucpUWkVwQ+3IBb2QRIN/sFND5l2N+JhZYWauN0wGEf0z0GhFuDDxZ479ZeyFNbh9gSsPf0ahe9u
GrnXdRQqt20y8ql/HJFPkEyLLYvdleVjYnXtSdaZA5PZJLCtI7E6VLra9l60uoU3MWzjb3/DyiLy
r39/9w39skx5rRcJujM9CQbGq/bTOiKd2jjT/73wAe3H/77AgxikR9VQQoMpk3tQ+gASaahf7xsw
6n+UMvfioJWwIICuP5X5tAUlXFtixomBgsA7dDxrEiH6IIIK789wkH7capFHzMtzKAA3fpJbwVZd
cm01GOE+pwHhfTmwc2iTNMoEjF4l2DUbW8ja041gd3mm63paymSicGEK81ZA8TcPPpZrfSPap8mG
5vSC45Xwi2zfWqR9xL2Zb9SGV67ktgnndYNh8rOp9M+0U7+IdlWEjspTTYFzKwDknEso5A7zPaxw
fpWWuwVPWtkMTZ1Q9O1rK1RFk6QMQCsVe3116Oijo9WJCv2x+DExvjAVHXg9sDKBUXn+qErcVCD8
b4mHPADe70MxakJ8M9mS2fYA1MuLLyo9tAMaOe0Wc3slAZggXwH38yWllrzASkPDNqEcdlnhNved
V22Jka6sXRPUWzVinFgfStw7g/s+886hv4Xj/n+HsL9sJZ4Z59C+xtWAQxKCdR2kWTpOH2naVTqa
eD0++SKDPn2JHo92PHHM3HqmkTvipL1U2bDD1QhwuI53/ZEXg/MtsFs0xxYtIa48gpnVnhzb48/z
bIEhtzgl/5X3RHRwBBHtA3Uq704Qm9VRyrvuQrxapFGZzdCcX6h9D9qDH+s2zOMFHh+xSsPwxWsG
BZJC7riPPfeWQ6PL/slOx/IywXvhvmatn1B4LMQloUdYk7BPHCD+mI+O+kqBjz0sM8V+XFDyeejK
EeDrxT6kLpNBjJt9/rnMC/e+h1rCQ5+iy0gJ917mq4QlCZt/QmD2f7AeNIDeJi38A2z7qD2L/HJV
bX1Vk6T/AF9aHgqrcucDVLjzve1NwTNxOiYeGlbBdb2QanyqpCQPtiXEoRlhWgLfAisI4qooF1gO
pUGNA7ftB3Em0IrcO3Dz+FJkFoHAtwULCQ2zpfsWW8IOmbk/QrnJnqPKqysKfmsqk4wsdC8gBP7A
8rJ71n7oJkx23WO6ONN9SqHUny7waZjlwu4nFYSfcnvwznBS5JehouU9FPPZZ0DifXT7quqSoSpz
hDsI+T6FhPOY1rhkyyrjccna+lzUoj+kZdr85NNs71EUqU9+wIozWWR5nEDNOfoa4Fw6kvBH4FoQ
lskZjF0IpBv2YLzLvTV58AFiRf6VpYN44/gUHdvdFILHQ8fw0gM4HbXW4DeRoyB9A1cfEge6eAq8
HOLjlqaomHhtXQBY0HjFcYAAxQkyMFh8CpYObt1bR5vS+UQxd5Hw0vTo9BpnSjbVZzKkZF/BOOMO
tZ/xIr0sf5iasDwJOOxGwpWgawvaAUWft/NrAEsBWKA46lPW6eAwp54nIuVQmBMWrPV2Qd04O2ig
5ZeKwwNETL4P56Vm3qNs5gGLbAeHkjKUkVg745Aw6f0csNnZLxIOkh7DBmvBjefRajM44Vhddh/a
ufrWNzDzLuG5cqdCApt7msL6oBAzrrvEJhEggx7g/MofDp43qQPzq+VbzyFAKFvaX2Tvd+cWnha/
w6qSD10n5jx2ggEc9EzMPdnVqodTj4LrQBA1omr6XauzWsL4wYWF0RLA6yPz9Ff0dpx9Kmz3Zeoz
9wGNsWo/egu/VDnXcxIurLGwSfBh3xS5jfqMA+OZsXQi2UNmzZG5ePGWujhy3tgxDpXVYbam8oWQ
oD6GKaR06zx7zhCEqNsF/s6rKnLR6LpFKs3+9XADi6k9Wf6OwfJuVwfj8sDG1L9MlSaxr9ox4kPZ
7FRHpnjgs3rqvSXIzoSOwe+CupCDgvaYF8QTCtnHHNjwKAyXbKegQ+nGY+qQNPa1gt8k5uYnWYpu
F1SlBQZx0eyLCkZF/pTDHwShFU5xF9Lu7FHpQkNeih9L2fJYTao4txSw1sz22h3rRP479Yf5W2mH
+nOuS3HiYLj/VpAou/eC2vnBoSNyFgDrx17teqd85Pqx1n0Qg6sudx38Su6LMi+PWRj0B40iNYVT
FqNtnDtquM8hpgRke++cUoji1I9VnfoH0oLtDEsgRosIwnbtDydoCu9s4T88CsL/4+y6diTlue0T
WSIYDLdQkeqcpqdvUE8CDCaZYHj6s+q76t+nKaSaq1G1ZMD23ra3V1CuAfuVgcOkerTy286fZLUh
84hrH2ayjp5sljX9leuutqNLzio3nE9x5EjX2arB62C44Z7yqpTbyyv7wh5fZ1RMEiwKVZZxlLZq
T5v419DgUq7M+9+AmK5hcpeWX21z5za+zbMYxTJrrB/OqnlweLoKrIPl538393C4wFaHCggTDOF0
21ooj2+wvQKv/HL/LLy6TqboBCfwY3L8SNXit2X9o7n7fLnlhW2PrvVMB6M05FmwpnRw1dDzMDXK
wCRrh4GFgdWJD+AFA3xOi+bECvsxl/PBycQultOnXa8pWiz1zfnLvpzc2hS80ZHGzYl07072wspf
l3tmqd3z71/areCTI+Fe35zqZn6EddWb2SVPl5te6hVtrzbAy7w0S9BoW9vdWt5NkQooqd2hJLUy
X5ZGVYtYVIhda87RJ9hKwRFPsL1yHi6/+1K3aAewFmBHx1Ro2rf+lc2ztSb6uNQnWnRWyGMyIbw9
jewZh8Yd1J42VRfvYeIWXPXmOmUBiwAUu0YT2kw42AUggQKkhiuqy40v9LhOVhj6yawI6xvQVzqY
+pWe2hQGnJaoKNLrase6ijNsqSkHGrNB4gXAE5jWmk0n3KbsLn/BwsDqQs7MTpg/xB406/rYDobS
2QO8V2wuN74wujpXwbFzBxvduD55xkuGtXeKnU2nsk1Orh1dLVztqZAtKxJkGlJ9dL5/C+3oley+
NLZauKatjQ1nOiCaauNvLaoNVVYeQIVpZWK6/1UTvzm8US1e274Zk76Z4mMHIbmdlRTJmyoq79Db
I9+NZpJvZW2preOkgI3PDk8feQX90NZieRKeKXPjrgFl8OQ1cfdAeCF3Lq3M+8FN2E/o2hSfAA/J
WzAkshfYbUDuJ6FnM0HYEorWGu8y1Vdbp57mvQ0JW1intvZtxiTs3u0Wzp3BXJZ1Gkz9YP6dKlJv
e07+iWycftXCqzddDvHcjaGgWL8ZDUpTbOI9+QIcTIaCU+M0532c1zOcp4vyOGfleOwa2yrCejbV
XZpa3IM1YFsj5F0DFn62glPezNq9r+x0h2s7+jRYAJvKrht6tI2r4ZLaAwngMT1tiKIK3Kc8kAXs
j3GBiOK7S9SdC1zhr9ku1M0EteAdc5spNId5gGY48NTJhrgp3+bumN+CcDr/hAugF2ZeB/pUPQhx
SAe4lO074tgfRQ+uExxkidoVWYMjjp9xA+aFhbyD3UN8l06Zv+eTyZ9gwthvTK/L4ejJODwfkeeT
QMLt4BbQlvZjbL0q9LqCHXjqtJvEaUwwoNPhtwOx350JL2TU5VTxMmFHuzFn+CnW/WRHOLbbv02b
8BPQNvZrDGHfTdMmbr7FRpnuirQpcE6G1MC0Ndmc7RTU9cOC1VOYTtXfDGfsz2kcUBnwDfokzvf+
TurT0CBW9pO7fhZaLWFv6WSPz1RJeOAV+KKNA+/408yGGqoCSgYlnOhOXPRA/7KEPcOQFfoVZQYM
QamSMhhN4vkb0dD0swfd8bx3894bS6YezJMg8BiQoRzu4KdW7ovcl0HbjpBxz0R9F2dVfOjBYTrW
U4wzi4rh0gGXvtY+4TU5CIGJg/PokBNRhXXFxnILP6nJ2LZeXp6w6Woj13HUo1JJv53NfN5B/qJp
4A/YtV1Qwb/6JyQPobWSwwfmB0NIgX2OxP8GcqN7z/wWWzXTKT74bPj/OiPmvydURO9RZgQd2WJW
DdvOUr2Ywqht4J3iudg5tufejwOjOFD1LUDwfSzvUH2RUe+cZ8DslCcL6sgPfeUaG08qF/6vNd9B
PcncOtAKaAPWwrzOqkayk+VUA78CVbqS8iKyBS1zHG4VwfnYzqPWI9aOmm22K9vWCB2cAjfYxjqo
fTTtAZfM3c2AuN66JoSkXemovRPPfCv8JtsZrXs+xOTttpw6HPjz3ropgS0JbGaMe0hQFYe2yekG
jo4d3CDz7t0qKER2k6oEHWaqQEsypBoe+ZTwMGNz93g+tjwgU81RPpnTpuk4ZA6FmmvMXB+WuV7R
wTouj/mTy0YwAdEB094zM6MK08RrjgW8MmGBM8vb0pTFESdO7yVFbWEnELN/EpC6A5yU+kCOLkG7
qis2g6zr19RjzkdRDnQD8O5wCyQk21pMQEeJdIkcQ9XEGHKhYGYowLiDWpdtS3lWGWgPxHSnjeon
AqXRYTrkjHpBQ6mI8qaYQ+p35LHpvYLB87T19nnH5k9YPxYHcOGtXWwX9L2FXPOvhCBhwP6q3ue+
MT/naRy/GTPjx8FM26BMQSNGMYMWN5lpsUdr9Ke7jM7iIYUs/CYHGOKgwDKOYgPD23A3uRdGOhzc
qjO3wpoAYWKlv7VV4v7yiAKNZ5i7T1D45iDObANg3KZxwwRkc0iw13w7SaN6JTOua9vebjn4xF4S
CWTrXU1RcsutErPcGHE6pmQS21qV8Y5zO30VUzzDcBteGTZTdhFAAXnEsQJGRUXu4eiKinBjpE44
QFP9QGsUCEXngxbVi6AiyTmhG9nBoDI+Voz6D17ljjKYXVTGgtIrml0LpvrJhH7WQzvYPMDhfbrz
Cze/hQ+3Elg6Gd2N1G5RyXHTQ2sbGJYxoTdGNRYvcWwUL31RIPsZpbNxfSt7pUZXQOs9yU8MVOdb
szOSRzFm2U6ULQTC4ZIqfhAJPfTQQfBFpKSoe0Agdx+PQv0mbtajLkglLKdbWIw2JN7NFULAEmUe
FiJ2D6VMMziGkGGP0W3gNZQZgW3aVlgMOAcVQPBaAfz+5mMvJUHkiibfG6OAJ7I1sjc+IJ9kACds
G2h8A0hEzeamSvzhx1i7Crvv2Ns2FXFhxuYmYTV59Y8aovJbs5c89BLi7iF1nryLeMpvTNan+y6u
hqf67AaZqNkGlgr0Ojh84bzPugy38ZaMDJT0IXVvKbyN5U3gQ+Z0Fwt/DvM8AZ0eFVtz14i2C2FG
X0RjquywgTfRfvSxcZkq5Bbiz79M6SYf1G7A5rGIs8Uf4yDzfD8Cy7bFvGq9jcN6/ybHPvzegA5D
jXopaf+kBTBeXdI6b1h/rFNc1vYcmAOyyA43KC8mUXDHjo3a2pQKZtIBy9PiIe9Gtasq+Gmiil9u
WDzAEbwhTfeJ+KDv3DJJVEwCYU2H+qkZpXWMMzHv4N7uIIQBbPFje3rC9cwhLdNij93SgJnT0BvE
Ln0Qk+/+7lBH3MAblW9ZXtUHFDSHe7+wmwOPYzss7bTeq0l6R/gfTrtWOOQurYkVxnlH7nCoMQ8D
XFQ3rlTyHtTj+CHjnDxDobZ57TKzeO1VV0L8rH5IiwKV2gqO1Fgasr1BS3le1vsbPvF5pzAlD1RS
A1XneNiYMZb1lmbypoB38s+WYwGAF+5Z8cIs/dsO9EAcuuHEqCbS/RkgsRZgbc8ectNy7mfSonSH
2vxbU1XiM0dRERKpKNgBcwcrYTiNP7qGYz4ynlcP8FTifyevq3YMAmQnGJw+wRaVb+uEZvvKa6ub
ZLLMZ3CEyZ/YrornQQlnb+TAie5aZJo7ODWDHFCYKvCp2X/2k2f9Y71nRfhgtTXauD6mPKZP2Gj7
e3+eplcqZ7J3lUX/DMDx/xSONLde18Y7XHWVgTRrkHPnzv1dxl1+6wzl/Jqg2AtP6LQcnsExyD7r
oez+YZmHl7qPu71Pnsn6cchchlvwsbGe3NxgKezOh8EOZJ6gNOnPCk68RV4X9pZmIh+DZIhLHLqq
Oj1gwZaoq5m0vAPeF6S4NvfvSkH6mymn1rZqHPLaKJPcj4UBB4gZNuooNY6u2Aib9VEFIPiGGuCL
BMD3eeOmV0S9dqyoMNerGshxITcprM4fcCkC74gaW7B9RgwUVQvrzTQEqlYK1s6eXcEaKq1EOMnC
fCwHVdyWbmfvZWFjivPKvomFaDZN6SV3mTXhBgY4iT3rPOcht+L8NVEFpE2U2w7bBOSMrd+SYYPF
2YYjrs2wgjDfCxQK0YdWVf7D2BngTcBMCNcBqpq26D//T5xy9oy6uDpf93Rbx7XMG+i0ewBMYnd8
6gffeIegcB+MxWiGvm9ZRw9Ky8eh6IDRlOY0ba0ySSCIbwj41reewt1NbG7qDBbexHTokzPC5mxr
oVx/n0Gi8c5vYUzswJp8m3Wy31YxTe6r1MnuiEuy3Qyz8D8kg6AmSuXKDZAc6L3RAmxE4MgsMsYf
gDgb7gaUdP5KA4wESATVQIuqpINHLWrRrtPA5jWuW3WbYKv3WCjw6suG5I+SQHVug6PahBzf1Vt7
mPY2s929FZfe3qZT84hSF32xeEvCIgdaldO630+wOA9gR2YNQQpeSOCbaf23rxV9yIrUgBJx7z7B
Zb0owimxMwewKJ+vEAWWTpVaIcWCLKGTxFZ9SgsRyukdd48BJtPl8/ZS41o1BWLahkwNuz65cR20
VVS2fwa+co29cJbXeeASBeaJKLTdYR4i9UNnNPCSTQ/82OWXX6hE6DTwqrKMjg5A8E4OgQxoes/U
mmzFUtMaVKVpa4PGLUENxb/Dso8TyEoddanhc2d9qRZCT5r6iuRx5Bok6mfntRbZr8vdsXB/rxO8
s6bB1YWiXpQTGqnO/ZHHxQ3uIorAn+yXJuYrn7AwZ2ytguJRPsDKPW1PKPBtgFQAAvKOryngLE0a
rYaC2r6PsyFcjjPsNEcLKCrys6q8cDaS7eVuWnp9rYYyVUM1ydSC1WeJ86Ntp9sub+9HY8hWyjRL
8GVbi9ieuDlpYSVwgr8mfCn3bR6mG/Hq/mRhh8Paxp1WiolLnaVFb2xInylZNqdCQoerhqA4sipB
OirSzeXOWniCTuuGhNjoedBvOXkO0nTbBzi0BNBghITW7vITFmatTujupDeWXoNqa8zGPqzsJCqz
9sAro9+AV6YClqGYc/lRCyOvE7yFyG0GOZD6xAcgq4b7AnqO+ZrR9FLj5x78EtgCzFc+GbjaaeLn
kuIW2pFwTl8TQlhq/fz7l9YN6YE/Qtzz9Uu3IdkPl8JkHmaulztmISnp1O4qBfOsqExs6KG9TrBJ
l+w6MRBD51YzpdKEQ24EzinuthK2vXGL7M5s2Z3bNfXKHPrPEOSbuqilxXRpxDgIoKh55K1EnQa3
MfMmVfkwBqk5OB+wGXffZj8e67AoWnE3d2WGY2kxHVGydbMtLMEEMNCWxMZ5JH+UABIhBQgvGD1A
RlI5XqeEa+hca8vkhsoLSDB3853Zg5SBDDQBJOJa113B/mdn9WWeNJZVA60AIcgYKOabJDdhbUqo
+mgyolYmy0JK0DnSIrGoyPvKiebKCKvxWDIP88XGOWdlw7P0AO9/5zp0XS1ZK1gtMTMJvPxP4T9A
FzkAe+uq2a7zoQvOvKSH70rUMtRLQO08ZI34dbnthTjVWcosSyucd3oLxJsnCdHH0b+f5HXSlYZO
TR6ktBmBYj4y5PAoSvII/uhKalzIADolWYg5MROw+uF/7f2YizIqcrGyhCw1ra3odm+zUdUdJCrN
dtsThspde50Ck/HfCvxlusvG8wZmWDh49iBWyTaQErOGr3TK0kTU1vHB7hKUEjBRcE3gF2xTox6S
Dc8lKGLXzRZt/U7pkEnVm1aEekQgXMxx86d0Py83vrCw6gRj208AC4phB4KzA8dNCIwlZzG8+C6N
Kqf8B52NNb7WwgjrXOMEJZCJQiMfdI1PAFXCWKzt8BdGQPdlmVmGoqTvWBEgwt0O91Li4OMMdm8O
OOqKLBZ8JaktxO3/c2eZp9wnU2pGFqxgQp+gSmib6Tsj/u7yaCw9QFvAs9EpRW01UE8BKVJ5L+58
p6orF1njPDBfwqBPatbXbgtp5zpsXQDsynfeuEFTudelZEOL4SQpmIe64AS8c+lv5Jxvy9jZYQP9
2uKi5coxsP73K6pSCBTDEMzgroedPwek/OODu3l5AJbCQQtmFIxn3hRYVYzy7ayybx7Ks6RUFeCa
auUDlmarFs7gFyvPiGFXJgYbF7HJpmrTXdv/xin4io9gPv79bxdR1EQg2gfLpbjDJi158Xlynxb/
OO/ChtG19fG7uXp+irYAS7vsh5ZKXLQRMGkZHezI9zNIPtiseYUejPWYCq68YGI5fJ9AFt8SnuJS
ryxRMkKxH/i2PGf9w8yN8QYsHvNY5SkFoNKTITzCCh4gGCjwewOkWlnKGtQ+O5gtAVoQ9nVf3xRS
Qsa9H2t5U0J0/Y4PJsRnK8d5Qq3c3bIRMiaF1aVv2OD0KJpONUDwTZ52R6ryfGNZfucE5mjBu9Op
B/RQVUY9S+EKiztOFH17QQ9OlXZvrhWv6Yd/N7/OnXb+/UsMmqlnNbjbtXBblAP9me/6sgvUPL5X
QFa2Q7tSVFkam/Pc+/oY2+uoPZn1qW0PDUrAHPQMYGFXZvB3mfz8EVqWQkHRGqZmrk8OJJBau9yp
6hp1rXPTWo6yZ6U81MmbE0+ePMcJ5v735cBe6hEtN8H0MYfMUAY/kPyjTVAkxHVsR39c17iWkxox
pknPAHaJKVjsWbat2QvErrbXta7lpGGGFW8/FXPUDSei/A3p4ZWcrTT+rQDCuce1dDSBq5Rl3uwd
Mzsvi5BnPd25hsCdLxvKEFoB9ckXPqrTuYedTejFbbMV5iBCS8oOFsCdv4OaX7ORDlnz4FoYK53W
2tggDjR8NKBvPH8UOewHvMbYE1xEr0zgpQdoqcsCTN2uKFIwsdytzJ5BX9rU8u/l4VqIDp2WajpG
nFTn7Zpg5aGx7U9H1v+ua1oLaxt8NWZl0op8oGDi9MHs13pk6aXPPfUlYXhJ2VEyoEdiQ03QncPm
qVT+ynr03YqHKaZzTnuY0g55fd42seoNjIVXG2ay3IPAHR/lyjOWhlSL7741XFCBcTTpLQrlxFtQ
OQIFUbTLHb+QtnXPmBh0XEYrakRT86uY6ba2fsdtFUxYZki2MrhLvaSFOQe8HZaxtoo89tx6H7n0
t3Pbhk7WH6/7CC3SY1vYoPVYcD5v8ubTMVx6yErDiDdQ6ENBh+e9iQslpn5dftzCiOhs1G6updd1
3Ihs6p6M3NnmlTq4+c/LrS9MWJ2DahLQDjwBnxKXDkHpfJh0peGl19ZWaApEfNd50owm5bAdrnVO
jlQPaUvWfM+WHqAHMbESlYnKiDJvOMxZnwD2491nsCG43DMLc1Xnnjp8riww8VSUDNXtgN1U0Jj2
cyVxmLP5L+ZaK2XlpedoS3XZubmfpoiJblJym9bFLeNsP0+tDVttErnF2g3RUodpoT31kJTLHTJH
czclW2E48c4nPts6haD7y3229AhtAU95ZeVzDDWnqhgjwuiPYog/MvcaOiMS4H/yOV+yq/BHUzhp
MkZQwIEGmrcBfe4VSPmV3GefX1MvbJ7b1yIbV9WVwZsYyY+C/ZNIMsAQrLEhTdqBpjICgVgFM6wx
PplU5gmn4vrVxO54C1hcsgeJMBMBKkawxJtzvw7ToUKdAejXg6pK39/kNMkA2AJF75aIZALIk6S4
EhGku4douPGj9Kz0bZ6d+W+S9dXO7ofxEfRnK4KoJ3nkVj1sRmYB1TcP0/jn8oB9e3uCT9bJrzFi
P7YcQ0ZWC06d2UNC2js48OscBHg7snxpIE7l29AGgIiTquvNYGXX5VGdAQtgttFbbdtFijxmwLsC
AnvbQNub44Zr7sbN5S9cCC+dAjs0CVj2gMVEGenrDReyh6qSFTVx+ZHnLrzfenXlk7SE5NRWOkCx
AXR+0X5Yk/Vic6DMu0QNgZDTP6h2pCupaSHMdFYsq9ncKGk0UctzP0xzwwwHe2LBMKwlpaUnaEnJ
NJpMGD16rQSo5l6ycnxIXMABEmsoV/Leualvgk2nxoLl16XdBH0Cn7W/HEF2rIdb9+VBP3f5d21r
eSjpFLhvMBOMphyAZfJizcaWNP+4IVZGYGlWaZsMuFQC9B3bTeRBojFIRXebc+/B8bsdH4d/zE7/
XP6Q8076uw/RMhJUgFkKBFgTqYr8jAVwd0N7TFXxIKBW7tbqfaRsJfstjIfOlgJSGai4OoZOpmlt
wIZMArOY/17+jKW2tYOCOaoGi6nTRv7cH3jvQdvVnNfsARfmqk6WmgQVg8mhNAJu79aO5Ycqxp2R
QVD48ssvta/FNfBOqKlbRReNM1C7QeEA+F+ZHLzNqrXeLz9jYT7pbjGmQRijViIiMRb5e1aDgltL
mh8tH/5IRe1QoJmL4fnyw5Y+6DxKX5bRoTancpghgZVJIFWzBritrqPusYFP7cpkWnqE/b+PyNMh
AY8gZ0ffvAE/cctAoxzkSvAtNa5Fd1VI3/CGqokoUNN7wVMb8qRw4e7rrny83EXfikJgXdTdY0af
N7MoWB41Jp8nuHmZzWeaySzEtjMPTWoCPF4CrRcIs4BHk2SAVc9m7a88f+kTtbingObGDCkdUo3j
r2JCBdudPurmyrqWTroah8zywUsVkXKg14HrufJosBZcZ39VVm4h5HXqFXEk60dUEY+lAfPRJHbH
vRzlGkxrIcHrrCsYUPZpb0OzoyjBGC3u/UoFAuJL7vx0eQIsPUAL+gJSlgpiDXVEU3/86GUGYZh+
9tUOGpApD6zYy1b2zEsddZ4CX6Jxor052INZRCQ3u72Uvn8jelB3Ln/HUuvn37+0PgKiZMGQpora
HtA/qMc7YWwBenZd61qYt6MVJ34T490bejvV5DlBMFzXtBbkfgYMPh9aETll4d33hvOvB79kJd0u
9Yq2fJdkTmMbhZPI5FKd1bU+6iFLVt58IZdTLXblwGon4dBoHJVRfBaw4YmDZqT5rWk3zc0wQ/og
JMASrWjvLGwRdOBfM5cUQlIQr+9yaIWWBkFNKAbzqvFEu4HYZh3ajve7s8u3qwZGxwG2Ii4T4Hmb
aJ7LpyrLX6RYo2su9Jx9/v3LZDUn0ZDKgCqcOzWAaQDCjlsL55Z24tCXGQ0FX/NxWAhv3fxFKJqM
AJNDHpJUIAuUez+j2wlmCNUgf1zup4UUrgMEDQuyD2Y1QBV0Is/xJF89Nn3IiawZPy21r0U2PEcz
w+kJJK2xO2hxPhXcC/J2Plx+/YUQ0c1gyAQiVQtf2QgEtDscjIeg8MQ1QDesrv8dwL8MNJe54OB4
YcuWgdXKBKh5puneDHZzT+gaQXTpC7Qg7wV0azqKMYa4vrrpSDruCymuPCHpBjBlO1QSJEjc01Ew
MpIx/V0pk4VTceUWSgcDumOcozon4Y7QQnOjbfPfPhPZRsm1/lmYQDoWcJpaXo4cG34+/mjcH910
X6xdz30LEcMA6+C/nMCjmzjVAOAtrpk3JlcuaGlZjJXTIOonIODtR2U3/VutRgjheFAY4jBFOLDR
VDsTam/bJnFrKPdYaUATEr/QwvjVuxVYBWNhP1ye4guZ09LW+Licy8Q8y13yKj5B4uSmSb2Hymyf
4GwXdo3zSGZjrXS1kNp045izwG5e2cyKRndDLH9HBFRTa2Nr1O+uv8a2XshqOrJwoOnstbCWOKJT
/8iOTwHUgu+AoPnjgyB4udOWZo225CsT3o0QoPKOnji5tQ+mFwlhVLK5rnVt1e85NYwabJBjNrFx
V6AAC0W0Ov2I54pd+QgtLTR9KUtTueToYCLJxoX4lJvsG6B7g8vfsDQK2vpvm5WRzAwSDK1ZNRvS
iVsIuNqBKkBe9OnahFrIbjow0O/A8E3rMj7GZ/rsP/hbXH77hfH9L6K/pGZScqhB25wcO/NGuVU4
Ds8pNo2XG/9WCRd5QUcDuiUA01M/x0cD958nMtr2TQ2CNYTRUNaFdJXZbMBBr//kIGBtvQRXZ+YE
kSzSNPN+PNPEaQKeaAXy1nZKE38Li7j5urt+HUyYxYTD6BQfXsk2HLMYwJsHICe2l798qVvPv3/p
1g5s2yo7ty6ruxxUq5IfLeP35baX7p51PKGi2M9KELaPIj+rhxV9Jx9bnzsMopzA3Ng1Tw95LCBb
Pw2+c+t0c7ltzdw9ubOxAfXI/8HHMXkjcWGsfO63UtLngdbSRCMzO7b6Hr05ACEgs3kImV0HHIle
SDgHgl4ZQMjldlJn7/epMbZszld0VRdyrY5TxAWs4zNpxker7u9j0I6V0wc5JG4gUCnrNQDV0lO0
PCLrHDWmpknB74VKGmRFHqzUYrvEofdzPNSggRgfl8d3ae5oCYUDbMBLv0rAOqDZIW5Es2NT/Zfb
Vr0yXAvJREcvQnDUaSdPpRH1f9QjPxlszYlv4d11tGJrJv5sFl58tCvrE5qnxS7BDtuNQQO/qnN0
0GJV9B6plBEfx5FOIWjCzj18XvqnOC7SK3tH2yewwcvms6/BsW4hiZCERnklAkh3P+nHplM+hCmO
RY5rlhZ6oJtajP3Ke/vILd8Uj3WgYmyb7diPeO/JmOKg7uJ3w3Y++zH9hatNoLwhaTwRB2qd3v7y
WCysfDpwUfW0rGJCvCPjSoKBb767vHiWPpgsc1o/XX7I0ozStggzOBlOwuz4mBbjhpZPOe0AjB9X
VqiFPaHuI8KzzHHKmkLzpeV3qd3+zovu3hvkSw+xBDOz3wr3GiAvUqShhbVLOCxtJ3yIZbu3yoFC
Ybymaft9PIMc/r+rzTS7mV1bUAMwquKxLNOXPClWJtVS0+eO+7KQZX4mRZU1WQTedtjZUPebAV5a
6f3vZ6ynw/qIT+oqhapGZOW+eEb9mDshKkGQlahqOp18nOGGwFBj+65m5h+lX07XbQs93QUjGyG6
DxnrNLJ8AxLM2R0dT9NEXy5P2u8jw9OhfoWYWAPViwxUlC7k+c4xYO7iirD01hSlvw8LT0f8ZbEc
JoxNFtG8gzeYOjQTZAdVtsazW2pfW9B53Qg/gR7DEVKcRzgCblTiP/rZmvH3UgdpUY0MC5PHc1TX
DJKWqRm0xodXPJLuygHQVmsGswscNRHXec6roE0NSOEinRde/ZKlnnllcGgh3VYDhQIu8rk5QjqE
O7u+pm9XzSAdzJdkrPETWSaRWTebuTt4sr3DWRU0YmN33RO0yHZ9cLqyFtuMXPxz8ntQyR9IfNc7
5sPl9r/fMIHI+L+Zw65MQmcT2zKnKE9mmfyNMx/RDEFMs2x+VJ29puj8fQ73vPMc+5KiwK0boNET
I7FCHqXA/nJmt1AU3UwFInt8Kvl1AEtPt5hIJmpOTHkegND3kMQMSwl7zmrtHLkQcTrcz0mQpCbq
YDU1hzfOuiQYc/PFkWvjvZDJdYsJmG42fjzBirTM7YOXQ6ODyOfLQ7306lo0N4MzQDoX0WxyGgw2
ZMCgwcKatbPvUvNaMIOaH1dW45Hj5NBPyNT2YSOKJDQFMt/lD1hIR7rBRA/NX5cYWECxJLcZtJf8
N6gehTNnKw9Y6Hwd1YfCBrV8iiKBVzcvAr5lamArSWjh3XVIX26KFMsidsTT0G5s/uLnNFQ5D+zi
6XLnLHQ/0wKZNiPjEJdLsAVIh12LpHQEXorBUICs+UItfYMWwmAgKEBbkIs879nssfC7+9J9tuMr
dzE6uC83sznLKfOOo9XdQAIpNOJxpYCykObYecS/ZB/FaqhrlUhzrnDpu5MSGU5T+q9OejswKlM+
i6ZMD5dHYmkW6Ysyz8/4swH3uGM1bgURIEMowP0vt740CJb2JdytCtr1RQQjmhJINSmMnVEXaVCr
it8WnS9WumzpQVo8Z65PPaCzksj3oCT16GUPMgaw9v3yZ/x3q/3/z0GeDuubeXu2MW+T6P39/ki2
97fZE93T/WkMoGsYTKERWmEVnOLwjxNUAQloKPe4fgrtDTZQwRDIjdyYESi4b9WR7ZubCTTfoA6f
yaaHMeSfy2+5gDjwdCRe7REIcNdxFtVpDkEGmVtZUKiEARKayYhk+B8U/t0MMONY/nEdhq0dm7m7
gsZbGAMdjQfwnVMToH6ixjn5FC7M9VFB1qh31kzrF7KGDsTzRgkooe8mEYQS92MrORRr2CudoB53
uQcXAk83ovDHnELBhvCI5aOza1D0eetmKOU7uCqTAZ/s6gTRY762CC3Eng7Ci0eSxV4zJOCrDveO
NR04RIOu+5LzI7+kEBBsBodzlkUFzcb7RPRBHDNjl0MqcmtD7+cMTd5dftTSqGgZBJZctjVUBAcT
HOdqiDIWznGGdv3l1hfgpZ6rpZC+80crnTGpZ8/bdvP82pXEiwrm3tYG/2dAMguuDCLI0/FDcjCK
Ib8D5cK4XQn9/65Xvgl9XcI8TtOYQr0cWgsUsNz62YaybUt7+Gj+gXR3kJsw2a4+vTGdQ6fLIogR
7aG6BGlVGEhAU8qy7YfeGbZnA4MkM3Y2q255W9+lM06n/WHw53e4oq9c5C9NKO3wUEB1V+aOmf0f
Z2eyJCeuhtEnIkISQoItkHPNVa6yvSFcHhgEQgxievr7Za/c3M7KiFp1tN2dSQKa/uGco1DtnywP
opw07x8/hwuDe13bRzNeGJ+W+REaIDizUGFCurgCtKYx4squ48LoW8PQ/bqQ4IrgSUun3Cr1anx7
aLw9SR6I/OSQW1f6dcBmDClioEe6JCc2jofctFcu/5/A9H+8KWsmukFBHKOtj1sEULwvdIzipd1Y
sdjQb4mrvlf9C7iVoZ4Q9ZjR5sHtCSaN6HPP5zw6/xrwMyl9H+podQTvrdm3Gue7SozV1qRTfUwg
E73yKy+8Yt5qYgGdj2CMdumxtuMDrGPHIdPXSBXgZl56zVaTiUT3qeq8xYVyj2ZbYrv5vvdTs9ck
6ACw7ApbhsRT1U/jd8CkYtIcDjZZyCsL0LN5DBy3kWHf9e6rJx0NR4hxvriszZ7L3pEQgfjs3oOj
BZmEInlN9VJ2AIcU3g1U1+rQapGcrCbZq+eVixPZtvZvXH/OkrClo3qbgClxI5Tcy12burQ8SQJQ
HA9M1qE9j8nIcGvQbq3zoEZTGCMAkhEaa7hfAFwVDIE0I7steJVuBAKx3rdnIm5Dh3SfkMoPg6lo
txVfcFpA6PmM0Ji9dIsiwX6vcZaATdWWe8RtOQjDugvHZABKrkWbR1R3M/ZYhnvPbDJ61zlzt9Vz
4h8RS+A/J8HkyVTWeWMzoLG7nvbmZz9zZz+PsvkZADoQp8Z0Ud41HbiyHP3PvSeTEM23vg4HTzkx
Dbrkniagv0aNrmULQ2+e/dIo3wpC4Z2dk1UO80gN8mMIMC5K3dIe5+V0GbEXyLOwYx6svrhfKiKo
Nvo18pz+sKkFvtZrga92Shg12DL/HpcWBCzUvnhPduzGTdcaAwewADJa2hxo5xJ1dB5Ayu9dm4PQ
aUaRxMiD9z+TKR3egmKav/tFRp91RdUT92q9TWgqv06jBXRWkkLF9bz4OzOW00+Rz8huUXTQuGE9
j8190DSzilIwBDdE9VNMZ6vAO7TggiyqCaJS506EpoN6iuAice56eEncaMBLAxNJKWRc1in5k6el
+OK5UHeAWweFzTyNP0pq/JugZPMrqNPNhs7B8NvJs2BTwwkDNKGycSkH9gVuJ8lQcAWMcoLCwdde
BuKE58KfSrh2DJSqwYy+utZbIgcsKejUs8I90lalB9x7b0c1C54aoIn/THO/jCGHhABdx0L/XCYo
5FH46ryXxAYPTtCjWDdtHLBCOat2XcJtF/pORWmoqq6NtR2BcewyEGBT4/P3kpJ+3AY9uk9mEB8R
IiyLQMYkmVBBmfrw5uxyD3gxR7mzBcM8Hw6gKPhPPUoG8T97foQWa/MSJIO9m3sPr0eVcrPjfM5x
8JYA90gF+RARRR0h29kWYVMm+MxEJpvem/IbVbH2uQp8CVBO2T4UIhAdxpxQdBM4ZCpBFHG6t0r1
9o/XWoKtt0UziJwr/4Y7zNsw2pQl6tuWZZsVfD5KiUGXp+OwLzT9VsBNfd8P1bBnnh6/piyFTLHk
9qEYgwbsaVM9dBwzOtHnPhbaIAPrL7CVBd4ERTAC8GwI3KNsOI28wRXbCeWSd4bU08GIcgoNLR33
UPYD3VDkp99r7FbAMAITdpDaRXFRVYVUgYGMK/W/YcNTb/OZd3dZCnPOogEY5xZSv36IfRSqB5bX
R1r3zgDZV9DvlMnVjveu7aMMZOcgdocxuDVtmcS4ZO9tIPS5MemZv43YcRm4qB9pmyq27lLcBkgn
66gbXXvXAoe+IQUSSEMNUCMi5W2yp0WLoHmfw4690QBNbtDbIQ6+UmwPa0T9h1QVf+tQrr1HtS4I
qt0wsU3BdA9udSHbMCuM96XzRbUH/dr1gAhL7I6pBuTd2VY3LBjYDlKfYoO9Hrw8pcxAMshG+JbQ
F45S/CaiI0xjeZY4qGIPiiUe09KHJ87RaNEc7Q0wkORl9gpnP0Jg8600I/JrEktwiJlX7fwi0Dsu
kAzYGgW7uSA+1OTGqULTmgltUg57XRwjH4Yg4z94K6tiS2f4jcIkGLpvU0HFo/Zo8eA0nd5N/pC8
9ei0fkucWUbtWPRhIjrMni4pb5YxGE8DL9Xet3O67VNiNgnt5IORdbblZM6/ApmZ3Q59IuNOSHOz
BJoc0xLiMC04u89kVWLxyPqYNXUa9+C637SNI+/QvTW3cCIp+tgTnu57QEXv/BzItXxe2gP4yACe
j/Jr3wziR4/DEgg752MrmKzgaPoWaM4o4VMbi8HRIsZP47HqxvpQIOT8iOoYjqfp2i36a+2m10ke
O743vKYDr56atMofnW4KdkvgEh4ZSkk4Ie2I2Fyl2R2S9cmTUVX7s6okjIcNsLj7UqJHVzeZczuM
sHKxCsdN4Y5jBcCyRuB84VKcK5jSU85lfSfr2vvOWeGBMl2q9ypV+dEZ4N4qXHS7p41HDz6KzTck
RQ+OKNsA779Ma7A10eqgoKKN8ArVW2wgk1/TAiAGeMKTfewSP7hJsEv9kUJ4tS/BSscBuMvpb3SO
VS8DmjHuBO+a+zl13O9zaeyb459rUpPaM5vJzoKjvMeC797rOg372iWvEqH0UHAf9GVnCd7KZGiX
OIdk/dwLIVEikLrBzpRK3SYeFA7TmCLhgYr5DXEc72AdN9t5rOnRZuIAmu1poFbBAg69tIRjAVyV
qAHQMkbMpNhg6W7eLZbIuOvnHnQPdIOFbVdnO7gqROgmTXLb8AVBB6B2f/nB4mz7yc13Sw8mWi8x
noamzr5JSrK4s0p+yVCxF09DYmKY9fK7eZkK2BU4Oc0o4kvFZN97tyHRIMvhF7wKTb8FFlc9oGeZ
fB3bprvlFvMQJcPihKU7JECUw4uXRgk13feaaXc/ZaxS4VLT5WaaUzTVBpWO0KpY3/QLC+7HyicY
CG2Dru1Gg9JsA4pTGzwfYWUX8sh9kYPpDE2ZylTxxxXWO4E8Mty1Mm/uytlxo6VHEgCaiCYbD8oo
T8UBYujzXZV3yw7OZv7DAWH3wUcM/9zG423avpUHBNvLF+6lw17xZMbuSwzZQ2EmtI93DmIjeVqw
mNDJKaCS4AEY59hvBSEgXrhZnguBBmAxdlejBvERHamKnJn1JeqbwOxF26GankfBMPNCbxjJtnf2
2N3j4KKWqoo7TlsapTRnS9x7o/k6cIW0gupkjXE/NMG97hnmPq9tLFwAWRaAz5aT77YK7JcECOto
CNr6HrI5fgYkeA5Qy3mmzMZPaLUremRUQ1sV4KNVbLHV1kolDp5fOXsDb4djczAmEwYhgltEo0OQ
7zZjs0PLeVBGw5B7Ou51WU9bbIi8d6edmu/1kvNHY6QPsLju0RjRFax+yH0wNQYivMe0EcGPqQnK
31OS6TjDupdF/kwBocem56tFvD5FxUBu3tAlyzHVqpYi2KUq94z7sN49mlUDeA9IPn7Vxeg/W0L4
0aee+5R2HQMlXXRsM6RDFmOQifvSl/5tO6coFJwL8L+xUFFsnkZJ7oDlCvrN2BQDbkcbbINGDQ9+
uZjf3BJo1RQ19HdvB3EHtnjtRWVnnRuXCX5+Lq4Crv1cuwT+Mtmh5cgc3aVXbxD76VM6LEWsMkh/
sFfKjn5jemhCUtqft8YM1lVjvH3Hx6kKZYL5Ae3ElN6j5hY9tkEJknPt+Kgx4w5OgYzDmhHpzGME
a4jr7Oq2INtx7Cto14QHtnPr8y89XpNG22OGurQ9VrjgK4jbDSQOE1DwFp6O72UjEGym0t21Qwk2
FWvan2mWEr3pfZXF1iRLlAz98p4vYBrB/TWix6g0TvASDErOIVej/pY7jkhCyJHZbau88rb35uJL
qcW8ASSWQXjilkfVdqWNl2IQERCIFAiYIpt+e0lT3LmDX29Aa4axMdsFnjfeeWpBD02guh20mXMR
Aduu0PUsAVWaHfpYMjvtSsYdP4SwYdo0MrFHNsjuFMyy31iPcVgose3Im4Cc7NQlMArM8nWEgOmh
9BV5yDkfDmUwpgDYA9isq9a/P0+dtxaKvNPkGBQ2yzS/qUsPIpmSptWJ9hCnhvpMi56xcVIYblae
CB8gxck8uYGo1/7JTcVOc6WrnUzN/BNV0ulR4n3Yu6lh27wM9GOZmXFPA1ECve4HW9kVQ8QcaDKK
ZRE/cqhAHzuc7iqYNpzhJg0Sc+ai2g00FxiQTlc3YLD6HhyOII4uQ+iCrnSc0rp+AMqi+o2cLw4V
WqVzSMah2ZYCBsGkzSE/dHTWvfMxNUhAmjGPeenqOEjT7osuSnrjGPhco1TBmIKyxmV6BTQOmpQq
D37qMz0/xv5aPRUe0XdeXSXNDYro/D0LFvM4QSS0b/u+3zULx56o9KeqgVqBlCeCuCQNnRpqU9NA
7cbJkM4xAaw70k2OEyeUje+YEXoIQFgHjAjI28Wsst+O8SAht0RBApJj+24TnTmbySPz7xqs+kde
6bLYjbMAJ1JP2FNEjWqrmwTUBXgw8qq6wY+kfuQJD0MT3CmJod/3kO+hrdfXWXvoMfzROke6/VCU
XsQsWk5BOS/m44zZ8IA2FUCcaNGDvY4epbjCo69DMRSQA5miUXERlM0LKUgeAzieP0HbIn/IWcHv
6BIS5rjgJ+Hl7FcbePNTX5J0X0N7fBraTG4nn1GA0Lvzouv0cL7o3MYdyxki+fjjV+A1sTOWcPI6
S+p866C0/JWiy/NFOs6QhOjORAVVUI+oxJ8X7AUwOYOu2skcJb65W6FWXVnpvPeMtNjlziDrA9Op
yabugO/feIELjabjVvB4QEm7fFdjl7MQ+pl8Q4XnnoLCHXC4AS8eC0reiz4cGtFvKSoYDwgFktDk
FPuRoBabiSbVYcBBKwezC+qAkLTYiS0jEXHgV+ltA6nfuzu5AK2ZsdKnanb7TZPjAJ+OLo0RSaYn
F0N9m0nwzbua850eAY0Mhc0kNGP+EkN2X7pn3EXVRKrounszj90D/lo9uLXszAZ0NwWSERfmR764
HIJNgaECKsrRYyrdiL7Dqd+byuFUzvO8121VbzJmvZ8ID8CcVHduCVNrC51FKeubivXJBgYfGScT
ojNQZghEGyYxbLFD8WU0UsZ/0xyZiHJgeutOs37Q0rItOhjV1womrpvRx56NiLR8FRpHfmNt+l7P
qt/0Qy83wzjOR4Mz5hRyj+dx51Pn6zLCp5IgKhQn6aTRBAkhIiQrfPzNmWNAFPYHD0KO+m2cF3Ic
nBxicI8V6amxcPxy1Eti9yznN7/rJM5t5dx8K+q2/5okapIhDjberRG9juEx1ljREa8JsHwdiZ38
G7RHCMSUOPJPGmFlGwT1O3QIY43ADLw9oWR98SrcHqj/EZB/nglIQ8pminGcruPBoGwwTLtxwPBI
HbtbPDvd6UlhVk+x35rGReMu1vXRUlk/N/Okvlnqg047LBZGFImq31b0y8m4xjtpqRDwhFzqzUD1
FE8of37jC3Qx6UTEDY725kHgY7476UjfFk+KfR8odkOdDJEeQTs3APRCutsu9fNNMBALfwOBNOAc
3jiB8nh+k7jCRgXSqjyaytbbAZaVPYOXkD5znxA0z7TLQTdztYcXd9w1PTTIGCkqdieW34MjnKAK
XUz3vYYmNDAj2UImXN65tvEXyBiCej/CU/3dncfy/rzJi6mASAMmZ0J/dXBP33bdgsqPmeO0aAJ/
w9zJxFmPjRY68nIc5kqGG4eln3ZFu3NAw44X9N58NTIpt9JFBC3UDak3LK+zZ5lhiYHc3kRwnmM6
A6Nx48uCxrOjoXoBUt07AX48bAeRoIQdK9AWVZgUu+POD/vWjLdwUngZJGcV+ZL0AjuuKW37sEU1
4A7O2bOFb4JSdsFTkSigfiLY79RxN/bZHV4NUIAbU+lnp0g77CJHz3li09jdByqYI1kw+8Xmytkp
1eubllR2a1hudlWDY1ZIAu4dIUNLSQhE4PRdYxscwWWhCyRgsBVehiS9m7HOf6UdHX7VkFc/66ky
iPT4eHKt1YdMYOSHELfgihXviirOsJZCOODw/lHldXuHEbycZNB0Wyry5naGDOXAVTpu9eAl+64Y
ncP5SHg3zhSRIQiyPUwxNXZctnMWMHbauY6YEMuOmyzdEMh9EEkDlLh3WylDL2/GuBeU/+RCjC3e
NBG8jHkhNhpyrhixY/3g9YW4hXYOlumglekWjXgOgtHYMWHotbdpltQQ43m0jTO/MPBquMmjN6j8
lAW4N1vXN/hVPtNkPzsLZ/GIgvUNHPH6VhQo0jAQhe5MXRiMGm+YIZE67xh8Y767sNpsOA86G9ZI
Od6IZKCHuSmbTYG929dCOOa2GSlOA4mbPLVll7/Q0dpblLyRPSR42cFFc2iDU2rTICoxw1jiToEP
v0ZqDoGBSt1HjBAtkUzfdAEIKdOk2ncErPvI76BjMROpgVuyaGmZKl0jVILuXxikcJQ3uxlV0V/c
1jS7PmDF0SZiaCKEVepvmOeb+2oZ+AHOWXtCgrE+sbzkdwQt8PeIEyVvivQGUmWexmmLQiFqkiIO
nGrA0td7D5mPg5VKtPcmAPC7E5qC440ox7Lzuev8YShG2YyOi38HC0/9xqKWNyH2KiVSpui1qAAz
eey9sn9lowcz1ojXfS7H+nZWabrLEZ3bNviP4wQOre3MEaz2PDndJUH7I8Bh4BlORBljnpJhgMbX
rQ99060/1/TGbZwgbkDdeXMyYV4QzOE3puVehGFVcYi562LajsGUxVIp7cIpPfu3vAgQIRRkITuE
HUp/QyaH/USPn2VRERh+j9Kmnj4UFvL4iADQ/9T4bvKSNOlwPzVT+5IMqEU6lO7ciK1b9N7Xosey
HbmBXXDaHJPmp4WT7iEHDoOAqoOQdjghaP5C0pGhytgyEgZtUhyZiwjN1jeZ+xoE+TDhVE1ekwWC
SQUdYj656hlixqoLTYeAHF8c2LdtTrudM7FkYwi2OXHFW3CYFtZkm4ZPJMps5UPJQ20HN1tlvvnj
0D2jMWlCo22j9I9iSsFRwNByH32hzjopmdyNrQNBGibD31NWq+9eaSZsk3X3ZdJLJzeYkO23HBnG
PfioA7SUYknjj9Nil3KKq+xxb9gwtJ5GRn82zxVFZWiApQxZGBJmGrYwDOIrieILhcdr3IOlHYHq
2nEOVRZ0tyA+ZNieA7MSOLlFO+BYPtaO0odKwAcmvCq4Ur9zMWO2yvnOg9ciYQbuR4EGodguyo1c
V00xmSEfUnbg/q5KFoRyVZvj7AT1SkgnxnZWN3bLuCx3zFMGjS4DoARzzuddilPhi9W0uZup7r7V
6LmIprx1dqxTfywLGPZlmXtTC1+eGt1D+rl0SYTVBmEFjfahpyYoEI1LbVH+KmWPOITKkwluvHzB
+9DV0wYdNYi8K7cZiwh7PnqLiNWsEYqnPdoXutz546gq/aOw3XlIi87fOk3S8qMs0lHtuqFZsOYg
aDSMJNuICikkCMHqDfYn/s0AlfwtbIS/We0OT94w+hhiZfI4mE5BTsnqVxfsva0zmfILK2j1pa4n
pJc4zjVOMFQ71yJiAfp+8djn3njDOmfcZXULei6ZdRpxH04CNBzxiKvhG45+aMz3mRf6M/sM+Biy
pzVZw2bo/0nzDPk8XjuHwadZnNdYJidChg0LYHBEpkVfKd640GUFO/oqb+x0CcXqBz+l2zEe4eDQ
/Wqnjkd9kqmNGJtfY4/obrgwj5/gesE+ZED85dlK0j5/PEYv1S2tURwFjNaYJll5RCPZ1uGAvZG6
BYO43SO3hfOcNK+BHTdloeCxFS8ff+uFRPZai9z5ZZUm3lQcoZBr38iC5Azaa/mV+3ohj732Io8e
RQ6Ek+wIN1xxWobe2/okGO85UsbImBXJNbTQpZ9x/vO/8v5ZVzgahUT1Eb0aXxHWrd7mYRk/eY9W
2fi5Sb3ZA0YD4qMMxbFjI54Iq+yVGqVLl76am6Xf1L7bn5vSnDIEQzJq0msAjX9aLv+jFoOv6gFb
KoOaDH199J1efPWnwX8ieM/ez0i8OpwcgWkAXlUmcrofbV2EckDyBs00OIsXkAhquNIeaubkOzEV
qJ92MnOlSfTCirRme1js1FgmbX00iK5HWZu/5X0RhJ5Knr2Jkygdhs/IwjCTrLke6HXpOU7L6ijR
3BlmAABFBQo4EFbor62v5/KS/7jPa5RH2nRtpj1MH8AimLB2p/d0aH+6frf7eJReepBroMciYPg1
CG8ee40dFgw95+qWwGcinnw+PNUK06ODfU60YLsaj97kQYft/cRM1aJqP6X+vh5J8laowj6g1pgj
yio/OYWsESC9Nyypbiq8wAEEmw0OIOznxz/70m1dVfMMA6jr7YgYbOcr1JdSPf5YfKpfYPrg4cdf
cWH0/Z8VDHm7WUyDOGARfdAwkKVqueJVv/TRq2mDFWUgKoPBNwHrXsxPI3n7+JovjJ019ANIeGSq
y04fu2UYfzKR8UPTlPyxWFC4j0Iea4+o+m6/ffxtlx7Cag6h3iQTMJ7TI6y60FzfcfxjCa6wCy/V
Na7pH32TM+z4W3MctaMgrg7YaQT0zN/Omgi4tGXuHhCoTOcIiou02GOHlJxy5JLYwUU6y0KEU3yu
ERl5l38vIlLkg/FEoY8pafbWoU+JDye2LJdfHuzDDvLs0ce39MKyuAaGdLNh6C1AmfYMNwWp0x3a
ksE/e2fZlVfv0hec35y/lkPH6NGWbQJlclWgoEL3U/Jm2OTvUK0fnOigs3Hz8U+58Has0R9LDQ8C
ygfSI9MPaXvDhg7W4WskxfPu6z+m1TXrIzWm6nSA/giCRFEkke/op/61rOxukOJQ+9l2wkbiykxw
6Zech/Ff9wwpiZxVI8cW0EOne9UVX5Jp/DmX5e+P79SF6YCtpoN8pugByOoSSjG2Y758QNTyyuO+
9NGrLQT109Kx2YTHPfnqNu2dZRfgpPDJR7yaAFDKmSJ5jA0KydItX17gSN9WtLhy2y9d++rg1sKy
ORQj2vEm9Z1YHsIO+LlPXoM9OMQdjpjwya0CODaHvsP2Vz76wvhasz0M/Oa6CxqkyBiNA0StiyQ9
owQetLrS43fhbVzzPYDKzpdiwqLqz1PksS+DhVgGpTgfv4sXVpB/thl/veuMIveQ2gHRK+MiINKM
sCSHqVewmzHv1VOPzEwR+hkZruz2LjzktQJMg00PFdKQHdHlN9wu6YBzMNLR249/zaV7df7Wv36N
6dAo1KNp4Ng41ISYxh9a16kiWV+LLly6/NXQZQrq97xx86NGZpU3eic658oCeOlJsH9f+0RzpOyw
Ch5HcC89zbce2hP54iEjRjfsk2eMf469f90hKZnMZ/yGY7ssDHmM8hwezBfyuZaXf060f328nwun
9NiSH2Et/iMWuisT1YY5Ry4r9drhykt74Sms2RqL6iYcGWZ0WCBj17dvvvzz8ftzIWa1RmuktKih
pfNyMGNRcqrIN7/TISnqk9eiU7FffleLPOTq8eNvu/DEyWptxpmMNH07YrIu3FcUdXYxyoNuMme8
Rf7aj5dguda+e2GWWtvBHHcASHvADZPTW9bh/OO+MDghh96/8kQurM9r6kZK2AB2KMuPxNhf0tib
ifihN6Bvzs00Q9NVvwcX/5N9T2sKRwEJPC2EwSgsLNA7UKIDhnaLepdrhfcX5hGyGuYZddOG4hwA
IRyKTueYe0/zcI3IcOnDVwMdyFM4chA+PEz624x9axs8BPm1W3NpaKyWaBz8jGIWVw6X+Z1V9lDa
7kpL4aVnvFqfzZx6KFZs0IlfBEXsBi7YNgruTy4zs52z3ruVWZ0/prMg+48HyH+/tgB6/HtK1J4S
Q+0DkMAW1Ho0/VjFID7OISumKW67q6Lv/34iiAz8+3umFKFhUQQ4t2bZfI4G50j9Io1YV0p/at2T
awzHLByrrQgy9MKMVZiWfRoFgn1q1kX9+7+vH6VzSjoonDvyonmZSz3EKZQDfcGdEJDSK7PVf79Z
cs3byBpESYoCNA/UNKKi2Ys8FM1+/Jz/+82Sa9DGogMUDXCB8tYziEFj+q3GiLoUqZr5VvnkS+Ww
KweuS79iNbLbIEh44mIBd1GqoKz+JbL5yuJx6aNX4xo14bRG50h+zJTz0AYmFlcJcpcGwmpUVwA/
D2ye8mMn2oPIfk9abFN/DgEzuHJf/nstkmvXlnVRngO9I+6LO0a9uqeUHfvgOWfvlX/tMV+4QWve
xiCxuBqU46AfFqEh86P47AvkrwawPyVdjgw6JiQmbsp20YgfTN9IJ39wdD4vwjkpr3r6+GW9MFms
mRvS91GVoDDD8mQzL15UJfdFf82P+I/w+f8PuijJ//dQrs9y+gWNKcexRAsbeujPbD7IRE46o84v
tK1Y9FvlE2rEIBTpSeXdNMQdN5llIOH6Zowqj6rTOXkQjp1P7vpqoTFymG8sTew2q2f0sqBaestI
49zNY682H9+VC2/omtsBTVuKFLJIDnjK5DQtRj8GIkt/j1YgXd4M7pWp7r93aHJN8JiDbGosRyCg
peW3vPJRBMPcRzK3D4QVP1S1PNRFR88T7JUW0ks/bDVhoKoILZK1B8SK2C+JxHv7vXDu8quC+kuv
02rW4DmqaQl6yw7owPtele6vrplO5xzyx8/l0sevZo4SCKOZc1x+kEJxldsxWjJ9lP41dPWFqXtN
9VAjzQVFeR/4ZHqH5EgVZaR/l5Qf89rA52CGHXqfr6wTFyaQNeGjMnWajOAAHXKHZKj6c57biVwL
P1y4U2vGB1cWV05Bel3Y64R+vRKNzA25MmlcuvLVVh8tOipoFuocFt2iDwslzMU9LJj59lNP+Z9c
+F/HrpbRcpqqBaQtEbsVcL/wahdCXMlLXRgCa7JHz6FtkgQrv2kOwzBEqK3fjBqHVAzDj6//QtYV
pZ//nvao5a1IKX4AnIr1lk8Ne0qLrLlrUAyNg1hKt7SyZVwSme9pYnJ0FiwozuLGDT++gktPfzXM
xWLSAHXTgIlq5pLQ8SCcCVEdizKYhs77z33JaqyjURXlQAzELMgxgCwrN2gYBOFovnIXL71kq7Eu
LcB6kMKcoYreQZSkDoFf+9yZW66JHzkkVUFmHSBwZvBx58j1P0dslGtKx9K7xtDz0tELTZBSB9Ha
r4Wz+/ie/xMn+48VdU3hEI7Ecc4o99ignfMhOZOZdNei4HFwnfte6eIOBQ9OhAqxHtW+iPM2mfjt
BdbLYsw2fjSxuT+RqmYH1CTKk5qMKvFmZOLKAnPhqa0hHh1vsjJl+PmCoaMzHTcmN1deiAsv9Rrf
0RveNxhYYEahlhXNW6SZ8TvtlS3jhWlhTevwHeMkcsTUDzHuOTeCBoUghEV9U9nXj5/dpetfzQo9
IVh5u/P11/U2qfMi7urgxVEQKX38BRdWr7UwqyCITnR1CiqIRCNkTAQtHh2/LY6DdZqvqOusaGQ5
fs+CKprN575zNQlA+j6ViuOYUNmbAY177KuhCkG+n4qMUYeC6Y+/5tK9W00GdYPT35QiEiebEahQ
lOI1yKrRa3GGC4BkKVbRgKl20Rk4ueeNWIuq+MmCXp6hlACm9TL20HgVwyao4wTW9Se3TWFYFR60
d7QNYj6q5qauhH/v99gwfPx7L7yNax6HUlPr2gmPUtih23E38L/0/AwX096MEPCk3M/JSuUay5GJ
UduKIH4jIdNQ6nfeemiXQAnlcFP4Tfzxz7nw+NZcjsF6jq8s+NMoi41bQAcWH+UE+uvnPv18E//a
Lzi+Hiv0nIJTlz555QujN/TaZuHShZ///K+PLvmwVJwYkAInF21PwgG8L/VKcD5A3wl+fHz9F+bM
/4NuBKOu0OqaHsezVbIMluynv2T0y8effulVWu0FUPHsMo36m8NcdQodN9W9KdG44CX2d8CvuVYv
fclqGuh9nzTouHMOnDsn0+aPemxB0bDv/+PsTJrk1LUt/IuIAAlJaArZFVTfuFyeEHb5GETfd7/+
rfSorp5JInJ4HfckBUJia2utbxHT+u/yfawNhbYEkIQQbqYtv0EGjF9H5m+DmE9zF+UbS8zaKGhL
AETd0SRiUflGi7yOqrBuYBFMNubzykZPV/3JPu9LKGkKPw+FOFA0NX/wvJf7lkTdThF72fMa7BOw
KGvkgibF1ldt5aZ0/V/d0oV0cZj7dOLiDqI/tmtYmx0uD8naXWn7AFUyOK0NUiADqypKV6RW+Wxw
Hu3pYow7RE18wmhS70hIqnfSztHGsfBKd0fX9kEdYdpJ1nJf2I0ZCEt1R1oPzXMHX9CRw0jnt7S5
LlNb6FI/C9agsuYW91Ez+TUBJx/+FbNOb2O+UUevjdH537+sMUkFIXbKkjlojKW4A5VjdFW3xBsH
cSsz09amf0ZqkoqwNoM0P5piPo7hf20TeQx2j8svwdqfr019MnRpyQe2BHlTHfpQHMaQv1z309qU
b9F7b4osN4N2NJ8ICR+TJK42/uy156JNdzSvoTCTFv7s8U1hvpniOPZoY0e/L//tK8uVrs6zVFRO
ZSaKYGJAF2TfQ2F4g7Hx4yvPXNflOTTtG6cxhN8o+hQ64wN3+o05vfbT2pzGAx5TkhOC0N08Afpd
1u4AOsflh7KiBYY/83/f9apKZTq1Bn4968e7NFOVF8XkR1ShZHVJ6rRBVJP+tgfT4m+O5rFJ23nj
0GJlxPW8rbSczYgs3PInKONcRuWHTCAwXyZod7st4u/aRc6P9ctkZk0cdn2H0HHKcuieivcWvn9p
Nyfade+XH+LaCGkzmlukgVAsAhVoSXs3stIjS8brZpwuwZMpUDAjr+oAy2tznBZgWpxMhLvLf/na
nNDmM3c6ED4SakIJLu7N2AksfMrNQRyv+3ltSk+0b+C86FQA8JDnwO4/0/Q2SYbr1mldRjcympVm
Zk2+RNQuHFjAUsV/Lv/lKx9SXTiXMp6nImYjzs5jDu579GcBrAaAsPrZidjk9QjYdvPR2BmxsTEb
VjaLegAXsq1AumFIr++QVMptBqzaY3Sz9MJbYMvKuv3lO/u7+fxHw0IX0s2VKWzYOU2UbKLh+7Cs
FncIZeoBZDA+oKsugDDCoXo70O5JDrJG2YjaMZqq/LRYsMJmYz+dlbE9RNw0Dwa+CAysk52GsJh+
Vkjg2i+FYd20IECUbgmSwt4yIBGUCokuSE9vom+RYMC1Rrl5moa4OeKtkztuc2PfUYvv+omIG7uI
u5MKFTtWQoFHVXzOMcI8WeZEjxRW8U9ryJ7rKakMGNQXeaAGKB+IGFWnpO0qz6wloK9LY7B5B7SV
s1Pw1py4DUNaOWbLEU5+GsC8OQNmVONAE9kLiBo3mgOwqv1TNHXLY9E3yH0Eht7Y027s7gyzonch
jkw2RmLtHTtPyi8rU5kLMOccvL5mTw8TWxTwR9M7mUwGQ3n4M2MAvuTLvOfDsiVCXlkM9bgxhU0M
rSfSB6URDu5IRuXBZKzcMiuYBwv8zeV3bMUkJf6fBBHMPklUFwc5khqD2rIl80S6kFs+RtGBLYhU
S7pcHfrePqMUJjjQy6glh5mSweucanqbs5hjPZXGrpbL+DgOBn+3YNA541+c+AdFAN3j0k4mhfon
JD9R0KqXOS5seJOZUe1mlYIwVzjdDmwXC6b1Agb0srP2aSnrE7bvOMRRdRe913E4+LKj7QGsQ/Sc
nYLfwKFq7dKlLrER6I0D/Iz2t5Tz9PdAS1iH+YhZaUMqYOyAMczvs65zHmM463Y0TGCbsZLxhKzj
5ZCkdrXLEtgfJbfkIV8yAuacMdwlQ2yjC53Vh2KaPpBLRDw7I/JOCGfynd6Jj0lB7Ztmaopdjr3o
LrfK6aGvG+4iXLzxZrj5YYSnw4vBB+Way5jtMLCfYxSWsKar63Qq4u8p4pc3NHNwf0jPxRsq2Xep
5qeB0fcharZ00Guvo/b5gd0FIqhyigNewNobJR5FtuvSpPDib+U7rE0y7RPkgCcRZZHogwpfTmWM
M3IF7D926nyr5+KuhEPNTSwQBYBaJRvzeqUc0OWgLeVGHJJMBYS194uTPs1ZufG9Xvvp87fjy4DA
PYwo17QbA1ipXcmeAHi48pe1KnNmYYqOWa4C8NSe+CRx0MbH6wSyQleBxmBlTVXbjgGbA6y+uznf
isE6r5X/+Jjpes/OhJndECQOEl7Dza5OrIluQYB5uryQrf38eRy+PG8QktK4rvGCsmL+AX/Irq9B
wxSlfWWH+C/b9ssFEHFKeAEjZOBw9DGBheej0yPjSd4qJ95PKrQOUye3xmHtdrSdoTl3pG0TO8ab
Wb0vUYTPADnVMbmuHtPFnwTxCybsSDFSAq3+kPdgqqFyba87JtS1n4aFU8coZxiL/MMGwIfOIGIu
chen364abF32qSrodZoYU6BsPsFf3hvmHZu27Av07/T/x6uqiz/jtOwYsKKhD95rji9EK8NTynpk
wkwxB4XBofWfbDR682Zc0Gl2iYqYH041mCuqN40nOs7Td1aauQCWx65e+rlT3+feGX+MZ5yc02XR
G5iE/HsC0s+u6EAn8EhNCyjOoHk6ctqQ22jppscCMo9HkMQqPzYp/1bBvXxoU4qyClLUQ4uWFBBl
Lf8VWa3z4URN6yLKGdwy1GHiGa5Y+gG2LQyVCYzMyrVBLbmf4i7ZEStJTgrgmJ2MYwM4FpIGylLJ
ByS7fG9FcbPndMrQqZ3b4daGs+gUlshxTfNwPo3WQBJU1HV8m0yjBEOjg2hcCmAQWjAJZWsbf1LQ
W1C1VJX5mcykfoidDFy2JmHdcRKsPc48L26axWz3YFiKXxOgHg9Z5bBDxXoQKOPWCQOgAIqXMh+b
gJZjTFyhcrgRazQbnwRYDYcwDaO3DKQRyNQhKUYwoKJ7btbsTy5LnHCMhf00TRK3zwtA48TZwcib
FOAflgLlMJSRB0LJ8AklTftiDX0I8YzDmh/2TJCQ2458vs1AdiluzbAGMa9S98wOG5xZlJbnIL3z
lmQ2B7ZNNDhBBGEy72p6ENzI7/BvQFyfo0FA6VB7p7OAgYqiDPBCApwEepm3EOIgUHypBABLohEA
gLTLPoVV/hvlJnvrgEA4LU0874qBJ65q+q4GXMlUaLQAtAwN4eg14G7uSBw5LnRs/Ab0P/BDGcS8
ccxDgK2T5basK6T7jnN4qqp68R1MxlPTTrM3FlwdWz7QHSgdEs7KyvrF2DTdgUZie4005MtSz/IA
dtn0UMaU/MIxv/MpFzV+A62z2RuIq/o0RGR6M5o0s4dC0fGqhcy/TSm90Gg7TwIWuwCOZMtbYDQ9
NnU3wNXDbT/Klxye9nFxfogqUl46RIjMBJ3dazgLWFY/k8guDlVJy33Lq8HF3VKwSFW7B3/U+tll
NYYqz4Y3MJqdu8GM8FAzcDOn3hF+UlvJvs4BEwEUEQffrBxPcJUC9JP0ADo45ZDCQ7Zkd04Y0UMI
kfUhCqPqNZH4m1WG2GZvoa3pNQYOQ2acbt0rAyYRWdvpQ2FV2IXwij5QJxz22HuMbs6lASBNDdaO
nRvid4+GpxdjVtZuHgNCWyO1yifVvIAXimEycfL/yBDtdrIGFQYJjks9ww7F/WIJ8QxcZXtsaWkC
wZiGaB8pyFDV2MpdaMn+xJTsD/NCTQ9USJCYEBiyW6oh23HRtngNTH5IqxyyEslx8oLIAaiJHads
9ktOFPWhzbLpsaIR2YEylO5Yi/80BmgxMBy81CotQq9QaQYyJAV3dgJgCc5Y+5gpOvxUIinTXUGX
7EcbJcgnTovyOXbyFvG+ZfzOZ1n9wrQuPdlEtSft1rLdORI19mlpZfBDU1jcjefUCT3TsMuHrM4U
jDLWFILEN6KZmFR4Nl7bKxMQA6sQ4BQBm/E0QFaU7TlLAc+QhMPjz/n0LWNDfjdIE+98Q835GaAo
fkySwnhZQBOE3IiYJoPyBXAzEE3s9iOLm/CHAUoVaBvRAvQWrZeHsQHAECyuWT5iajC4LOykw0qD
JIsbnGQ6J7b0aClP1QzUR1i0CLcClobdjyPWJ7hxFnHKkBveP1Tm0rtF2IK33BqF+hmfZb314tDJ
BS59sOBNGCowr4FKLg4TJJWV19difpqLAfqlYhIZqrhBFRs9kZXqQfcT0B6nym1dTv5gUYS0KtQp
hfqYeFZt1KDnWvNfX8jzNuFLMZQ7yFJpQYwLlr65BeLNS2X/wwgR3IDKC/N2y5S0UkXrbgIDzLi2
s7Hxngb1ZHdIgE2brS72ShdH9w5gb2rWiYMuTsIVkMkJvR0M4BwazmNs71tQotiDvZlctDYkWueR
xI1TCaFGv27/a7LvwnyQV0alCVMrFsOwdyJuj0VAbFjBEQgMUAfBIhm7zVCrjabX2g1oO8CyzJaU
IxcbQOZhl0S3IDF5MtlSBK/sL/W8zq5AjojlJHVARJ7e1zF1wD5IMVUqFThxMWyc6Pz7feK6j0Ch
gMoqOyoDS37K+IBT+quORLhuHMjKBEVRnlTB1CcHVqL2ARcFML1jOl7nFuG6caCtQ6erRlIEQN26
Wdv5cZO7gKRuTOl/jy8A8f87pa0OzaZyqqugTl8goN4T4yFjWwdd/x5e/v8sA+VMcTpSlYGZ1uUf
B/sPv7NJ/WKXHXyYvbFsHJKs3cR53L+sS1HSz6aVZxhfQM9qJ//o0x99Prxes+3gUpvD3LHyKIoW
YB+BzK/HdjxYTSMAgInjjddoRUzDpTaVOzEMVZcCEqZALPFj0uRoMMfVt1GCsocYCfN2bItg7tBU
UlF9W2Q0OlWAqOzzdIwe0iWFYaVXW02MtWHT5jyGCXaDaMyDuDYeaoFyzFoSN3G6N4MZj5cfKmFr
g6Y1foymBZUYcZtBgwrtZe5HcQeyTth43Yhu45IP51zaGh3BOOub2YMgQ37UU0heaApzCkBVQ/+z
48hxACx4Lu6bAk2GyGnzZztGW2BnpTP9iWwEJ8eXCY1ztwGnLEc6iCg9p0oWCOXbEh9vgo4KtZ03
hBD3oWfLgt1Ept2+V60NXhR09JUNpXFehe40diaqXSbbPaZ8D2ocDYtH0AGmJ2ZJ5cXwhRouAWkX
OPVp+l4hBdrcG03uvNNpnEG54+HeBKgP7NvG+JktzPlhLZC+Ho06a7451ClnzxLd/FKVrNvNE7j+
TWbW+2JIxKmtlH03AHAcpEVUPcDUz5B3kdeAvpI+mXZJ3zG5x/FTDXY4kfjTS9Pod3HfGO8xaD6J
WxVGd2xZmXnKjlKgmc9ZAG4VFeGTabAQj5x3b1Y+W69GfUaaEcCSiZM8dqKyTwQJGV5WOuQ3zQ0Z
HepCjQcBl+0LGC3zQ5WYgBORAqW9WvwRSLW7PHNi18LRnn+md98ULEOzDb43JGogUAP0u+GgamfC
h2sRAHED5fwIkFyyKx2ItkJDGcB0EWBuU2aAxtzUu8Ycy490WOLDMqvmYaZ5DAioVRzS1viZ1nF5
iDkNmRsP52hGcFEKNxak9STUOyVyAqLEhQmcgkaLudwjzfl7inQiCHAtJR6tsU1hMQPX6qFvCMLa
qtgAuTEekWJTWhUeHHYZAZb1+p5g2wlV0ARiYFwD9Ah+MgIJh7YErD5yRuttAd36hoUR1rd0liL6
XaqW+S2Bwhyuphrt/ET0tlfLIvw+j4nhOnkHfpZj154B08fOqKSFTwmyge/NyZa4/jifMuxhX0kr
x1Mak3Nund36jSytABkx9gE07jaIVZm9mDNPgMc01Q3eKtsDbbU9xbTOPMR2JQ+A0kYeKCeNj75D
75oUITOMVeIOiScECEaj82Zl2A8Td8LiMOP/HXQkWkB3ZuRurCgKbQAQT3w0GwDY0+Q79OAIG3DC
ag/YW+zSPqJPBcYXBlrygHS6rHG7uYVDMzMrHkQoUG/jKUz3DW/sz7wa7Lvc7M19tKDZi8wC/kEZ
S05zUybwXqJEd51m6u4BCjfu5Yy8jYMIc/UriSE+SLE5+maI8Y9dgoJW1RIb7wZxK8QerUMRTtWd
6vrp2+zI7KG0sEcGrXcpX4xoljjwOrNDIR7LihMLnQGGDgij3IqWDtu3jlOdSscC0xigX4DjaqzE
WRa+9Uk4HBPARs+RHoaFhQQRyL8t4NWVV0k7PYFaXtNdj1bCawn8DmAvJGtqF+z88hVbo6XZd3yA
Y2G0uuE2M5f5e4QQc4gGbISkWI5U90bO8L8zbgLsWpIE+5ghHGekcyCYG0tjlOH8xRST9evyMrxS
GemWLBzfNG0DnGaQ5eMzA78WESrPl3/675nV/98tcN2UFWeDBOIbVRd/am7VqXW5d2jdm2QXfsAT
VO/o0+IL3zgW+5fYPzEQU9+nDb3T2m1pzfKihgymHHgRcCTMNvAP2ltbk5Wvlu7PmpOmhc8C9fDc
mS9xB45eTO+ynP+5/ND+vTvhuo0K84Gcu21VQIzsyHsEn1jWc1J1+wbM37wZP6TZbxQda8/o/O9f
iiYs3RKlH54RLOjtbm6AmDQy2zlcvpF/bxW5noQ8h8QUMjQr+NYy37LozpT0qSPzcSl/1YiyuHyV
tcel1U3ZNOLUOC1HSNrsmwo4dRcN1PeGzA91Mj6nFCSarC2vqzIdrSw6Bx7hk7jEgYOPzUenOHmP
GnBvgYSPN57a2v1oNVEx8lhCpF8EmPPPjjTvkHfwXpDumDcpnJn1C4+q4+VHt1Lk6V4qh6Ug7SbY
mSL2CD0kQPhD283GzAPj+rornG/yywumFnyJQssY/HrpGPqfCFEh+eAPcnpzomnrCHTtPrSpHg+A
riJebPYlWgSzQIFWRUip+VTIabruPs5X/nIfFmiiQJiHkw+Vqz9F+SmeslNrJM9WVuwuX2JltugO
K8tEANUwsiRAZJAXkWxHRj/GkfxCK7dIvl2+yN8zt38syLrJKrEA2K+RShc03+n3+n55Tf0R+XEI
Svk+/WwffPmBAtn8cflq/z7X5ULbNQGzl5DGgnG1XWy0JBDWUiAGeLDA80qjwrfSqN6PCZSibpYM
RnlACFSz0bNYWdmEtipUSULwra0FKojCV5yeWJp8Xr6rleVfaGuAhWhXGyF03FfxdyrPy8076q+N
FXntx7XZjxMTOtb9wkHQml/Bf/1v7sEBj+rr4FBcN1o1w4AgTmCzkdwquqPlUH4aa1puNFlW3mHd
ZzXSIkIsBbRkqeDVESaa9DFmBrqm5VIFPSz3/+VKbHUiV94u3TRVoDDqcWTNfZ6Hbjl8zmWLbdKM
0IzYo6oF0LIG3f/KT6Xuo0IIVOyUI042FVwmLo5S4g8iFvHz8ju1soLpPqpS5l2C+L3Jj+3fiAty
q6U7t8ZdiUzFy1dYmRBc+9SnyhllVUzY9Tjpn9ymP+1peLr802sDoU1zMKnQTEfuVJDUiWcvJMCB
zVMvF5wupq+Q5OwEoj5GZwudtvastKndgZGKnZc5AcCKTJCs9nqc50nk+cCIfLh8R2sPS5vi42zy
HsX77HOTo8JXaofTUGtjJFYOmblum5qdnPYsogUi8ZAqBw4189qhaXc1gqzul6hFMHrdM6R2JMWP
wkrNdOdgl0Jd1hrxfSFwJJuD+p9h/xQ174D52TdhWBYBshOT7z0bi99G5mz5O1Yetm6pMmnuDEAf
o/EFFI5bxIhXgX72MbFm082TZeNDsVLz6HaqxiqHRrG8Ckrs3YqpBN5luAGFaZ9BX1g4ua+mDYHC
yvqqe6pwdBFaasGGZBnYjibPiIk7ZPHL5ddm7cfPD/FLleAgODKnSIcNZJr2Xlifs2Ts5nlethx3
K+/l3z7alwtwY3RM0SJkFyEcCvq1aW9kstt46VcWb91QZeJYJB6Igb8emACE0LplbrhNHHtTad2U
1Zb9ZW2stdViiMMwKWazD/LYOnBWHHES4019dO/EiY9YpW8mU1vKnbXnpS0VrEg7Ez22JGjZ95oG
M+w21420tkBUQ4MIZLAug3pIboqyfpuIPA1O/Pvyz6/93VoVsJgWCMuTgrRE2VBUOq/EbP9c/ukV
MwHXTVUOE62Tz9zxyfmYO4I61wO2I9sXBuIp0WlTJ1hrencCbDOwkZe8R4gfu66M1o1VhghRGCCz
wlf1L94j/wXpEogh2UXkyvpJx6YvSDZIwwVcfCxOSJ22q+Yet2QeCuQIb6zfK/NEN1INrQksNrJG
fCQABkrcOxxsKnsfI8Ztc7+xdo3zCvNloocRpnpuMuoPcV927pSm404UWfr895y9HOzeHQaDbJRt
K+uWfX4Nv1ytWxo0m6ExDpoKWHNEnMmB3xlje+WoazM+IwBppSaRvtMQhLhlMrpdkIW1x1jNxxnH
i8fLr/bKt8rWZnsK+UUVwbfp9/VZa96Hr7ODcOfYULems1VHrY2MNvN5zgmSi1vAecCBR0hIfJMY
9m+zE8d+rN8Fwsov38zamGhLAM/6GZTPgfpR1f8HPLqXp8lPMGF+XvXzutFqNiob5Ghgeiq4lh1I
TWa0Sq3rli/daFXENZxWJmpNcxr8tIxPRnSdGYbr6PMa2qoSKCQK/Gz3ASkSACDp8hG2o7W77sGc
X64vc8EZ4hpijtYM6ICAyeoZTmC06q+rPnQzFc4VS54wOuGQ8p6M6V0NxGdmpNctTDq9fI6RVjIv
ZQkZdd6fCEwkz4AwlbdW2to7CnXgwSnVZhd0ZbZRbVYnQOWkE2K5/UWOv1tCbkkCpSHu7kOEy5ZS
Y+0i2pSmBNKvWkxNECrIwmZTgtifBWgffbJOXNcqoNqMbp2u7loc3QRxKe+tdHgtlLXRg16ZxDrP
HNp8xkrRS7QKuJuiZE5zAPjZy+VXde1TrnurZqAczMIazAA4sLeak9THhuIYOebvAimyTWYh5AAb
DDn/AhBwf/miKyOim67gD0oiHH1DtMV+4XwHkV4C6s7sRNjb5Qv8lVX/o0Wle6xI1qWZDZMJEpaK
0IfELkKCeVm/8lr2904yNC/FYligjFJ6rCU3XxGYRO6nkpjfTKPIHvvJLDa4LCu1qm7DGuUMcWZO
66CLwV22m72CpH+EtQJ82zsr/K+XG6vO2lM9v0BfVh2RIWCjwIbfpwPAdXXKocLt3sJ5fA9FdR2n
muvGImgdGXaYreV3PRKNXdPg8iEZERwo2ilH/JvRXUeu4Lq1KK4z4qipMgMrxDlZZw27mUYfhHU3
l9+RlXmle14QDQmDqGlZyLw0G1c4c/i7KHjkRYjE/Lx8iXPt86+3UFsVurAr574vqN+U9W9Qz4PK
lM+Xf3qlX0K0T7vRpKKPqzz0W2Rh4QASWGFiemrqHwQOk6zSCYZ0+I8OW/TwlZJF97rwnKI1Fs5L
EA/vgrdnLiK0oQ8trfaWeL98T2vXOM+gLy8wKzLDQqdS+qOYd2EPAaalXML/qFG6NowGl6+yMu46
B30UkNYXarL8xF5ujKjIXFR37zJcnI1P6Ap7ERXj/97HRFk95SNrAmuaTGsHX7fykpYUb3EYLxXs
d4YNnmrfI4meAqYDdlT80MOw9ziZQwVPVNmk+5nVzC8R0Rmg+cxeJOescaclhTICfK6HSIZAfvGZ
x6dCSBX0cxVlG/vSlXVEt9rYeVU1rTl1QTnlt84MgXwrImQzWq/UAiPj8iisTI2/CqYvYx0OMh9b
GAADJ+s76CNgwORtsrUUro0x/d8RSOcJloaJol9M5E3khK9FQoAS798u//ErLDD4vv/395spAXxj
mEx0wCG2rrMcUWKMlAfojv9YTaQORlpZh7TpYYtNMnqDSDz7ZE+hcZRT/Tu1VbiLoHo4yXxonpis
cMyPBPWNpWHt0WqrDjR+OPwfOtNPrOQOza8dTZuNT8zaT2urzsh7i3FzIL6cef+gQM8+tHGiNr6U
K7+u+3KcpLMQ+aiggoylfdP1Yrx3SB0+Xh60lXdCt+XAOi76VsxlgIjjW+SQ/h5zqDNEtVGWr8wa
XTSN1OsBMd3E9LFNvY2Kb7P8xscceqctEeTa36+tKlYEGIqwFuo7+ZD95GWHtJ6p4z4ds02X2tpN
nK/9ZVYOqs+Q4zW2QW7c8qR8Mq1bpIUfRb817VeWeF01HcFSoEjGIQNG9nTPXwQypBXUcDTO0eEf
jpeHeu02tOnft0uRGiQivuoRg2NWlo+7QiRvNviimTe+Vmvjoa0BTCEgFKe5bbC0w2NL26OJPOEi
Tw+X72FtMmizmDj96Kiln/1hYCiM06CFEePyT68NgjaLCyCuYmmhNUciAONS9slbp3QbY/gPPb0M
oDrn7fKFVr6ETBdMzwb8TAN4LAH50X2fDtw/TDf90YIswe1+8Vf7hT9Ej+ZtGJDTS3YXv6lfly/8
77Fhup66XXpjQKoknCn5KzgqEJY1O0dttKL+PTJMV1IrIqZUlG0fIIjzIx3Zh7UZ47T209ochw0u
KiKKpkcjhoeFq2eHAwVz3TM5P6svcxsJ0CYM0JAEwf+e72PL+pMt1QETsN94rf4965hOX08acEUS
OB591mX8Pgnp8mymKTxosBy9g+Y/b5QOa9fRZjfyJ0SJQ/4aDJM0kJl1m8yVP4D3UGwiOtbeH21u
mznNiTknGAeYU+w8/9ZQWLwSsoVn+PeekEltcptpmbJz+KlfVkPARaTcLKxf88l+ckJYlNKk2RUj
OiGXR36lXGE6lF1OiMygfYFiyx6+Q77pG+IPG5ODCpf7Op92BgFqgPf+CCGqx2PkOCL6G/wCt4MN
TFBonlUKtSC9amljulgwUiZQA3Kqgigd/YbTY7hMG+/gysDpWkELxgZaShR+A48eCpY/mpGBcHj6
8/KTXPv584r6ZQ5FdjTabb/0QdEBUCcs+jbnS+nG+RYb5t9LM9NlgWkhbTKFOdaW+YEPt2iqniQN
DxYsArZxXbYk08WBUTOETlbipHQu+t+FKYOaLg9zl12H+GU6W31ACqtFbAN1XFIfKJS7bNOrtNKu
YroesETXfKmXpofan39iFQ5yabxFlELT2qf7upufaNS9wi2I0I3muiA35mjLAYvCwYYxMg+cpdwL
K7qd2xyIma3ScWXV1wWBSRLlOXDFWVAVDBHwAmh+iQTz615Z7WM/TJQu49z1wZy8FxAAc/FJho2J
/O8mBNO1f1Gaqq7l+Mym1YgTuDmr1C8UFqbH5WJ9tginezBHPr6BESgBUCLTxnVXMh6ZzlgfLJYs
8dKc3UatmzUPqrvnDkKlk8i1TOuAPPt7VWV+iaZBVz5Y4XW9PCa0+T8bVpcVIyBdxtQmbhy6Ve0t
2bDPzwaIxY2ScaM5tbIO6CB2JRyaxUheDVrkEb5Foox2AzPoZ5HDAbAkEVhIRd1e94roqsElRB+M
9qIKlhGntQq8ps512mVjsFbWTF0tWBN01ebzr3fTe2KXXoRum9zcUHCsvP+/xQaa+v+uyD0CHUkR
4dOGYoD9NAZhwuYMGTWoRLC3L3m8MSBrd6EtARkxOZlyrDsjkfsiLBD9p/YsCzd2jytLgK4HRExo
BxWSKoLFaG+Qd39IKdk4P1j7aW0BoFHD8STB75JoMw1F+TEItaHMXZn/uhAwVdbE4wzrImzO/ABH
/s4k3MXGCJqAxXiqB2GAZCfZ3hHOlWWsLg9kIQ7nR4XGkZUZFESk/g8iWzK3H+h1IWdM1wSG+dwV
ZKrBzupyTPDykIHfOjl+yK8LCWC6DhBmRg7phzUGFXmuZQS/MBwfy0a1t1Jb6jJAtpROntI2D4zi
xwTMkmC9BzawlzRvgrCjsxUWtfJe6WLAPhuctskkrgP0wtxkNw6nG42gv4dP/5jVOk/dUHQyuwJ7
FWn33a63zMSTMaWBlFYMv39tUTeEN+5O1AKqXNmFhymL7PdaNh2kQCN3S5LPbtICUVxYOfmTJSHg
JsAruqOy5xeYH+mHJBaFgz7rbnuzQb5xnRd7QoXp1Srt9+WIDcU4QNhSyzR7QxO23ehDrY2PtpK0
JRMJNgB9EKbZ7MZRfKhZ64X2+CFaHrDUEi6609cVrFzbaAwLVfk0LznMftJrQrbPu1OebBk8V75S
ugjRARu+zMO4D0xg2UUT1DiomWxnF2V3VXld0hbT1YNzb/DeKHCRrv3o4kOltmQ+K3+9LhgUoBkn
I6v6AGY1ap6jGiDFyFyCruDWl3VljuhKwUjaYYfIuTFIZNPDUWx+6wBquVzYrf355y/il70IQKRW
NVkzKuGezjCMJ4lrqQmRanBNuqFt36WFer3uUueP4pdLLSoD+4HSPoAIAG36wh3wkqa5xP4Qa0sz
btQha0/r/O9fLgOqTCXztIKTKG0+DJEfmNld9xFkWpkQ9llaGHWBKrjp3rs2PCRWeV19w7T5jNMc
WGgRaQJ02FLt0XY0gWCyxsItgd3fWBBXqg+mT2Pof0Vo4ENr2syLDXl0iuYxQqjE5fFde/BaiVAR
MceKhl3QzvS4SLLr+dZRycpP60rBuAxrKfNoDJwGgSFxNxRvjvw/6r5tOXIcyfJX2uqdNQQBEuTa
VD+QjAiFQveU8tIvtLyoQPBOAgQvf7T/sG/zY3siq2dGyRbFHb2tWVlZZSlFkIDD4XA/fk6bbYRN
K9HfEgvYuKAszlQOvjkQa7O63vUBCG+A15fG2zhO1z7gvP1eGCXk7GzXLVMcc0O1Q1N1F5ocnZXv
mvglDFBMJXxbmpcnNGvTAM3F9ftaDdwleXovQcfbphKnDO+fk4q5Y0h5utkttWKQS7TfNHCilO3r
E3Xr9noYp/wRiCewbjVevpFmXRtisWVVr7mhfaBPCdg7bZPHA7Za2Ot8q6CytrKLjRuACTGbCK7d
uB5fgTz6EeROP963rov9atX9kEAvaDgNHgsVerG6LW+z9tKLrZoLPVpZiyeL0gktMYb1ln7Qynwv
0XzdaHHtK21OeeqeJOpkdhc8cUF3b0/J2uPP4dCLfSQ7yquhsGExGgesnTwVZ+DPlG8BU1aOwyWo
j7BKebXJzCkx5a7wnvPRRo+oCC3ojhd8i6hl7SsWh64HHlHuVQNiBtPfaItd6Jp+gY7Q+2x+ie2z
7bJ0ppaZE3g0Qy2di1xf8nqLRnvt5c829WIJejnmcwq1nVPS1CYuCNpB+pxcWQUIK963yIs9Wxul
KooO4BM5s1hl3qmys29TU394+/Er7n7Jkd7pKeG6xgeoRN5aXYEGeM+6BuvGJc/049tjrGywJZJP
5ElZ8LHRp5ReMas6OKO3ESisWehi60rQ80nHwZMBTvigM3vf+uZBifmQ4DA31bjFYrNyK18i+jhl
TTJYxJygaPlnOsljO3Y6dKi87RSkFjS6m1UAHv7OT7dQoyuWtQT0jY2rKLR39anBwRMNEuMlWpNw
SLuto/In7uuVO+ES0pdbg5cPc6dOjA/1fYaq66XQJUBnge5AqSoVDof+frRB7wnK5swGwZ11jpJa
7eaoAQecRGBArMYw8Vx7V8yOqEOr7aUH1FRR3U6gBvkmbLufogwiKiDT0GACBHV310V+6W7577WZ
WjgQCGsE3pR75kQo2gzBm/dUoyAT2uPWtWDFfp3zwC82Odo+JifoMIBk9xyqN9mXt/fF2osvnAcA
x9ICS4w5gdxbZj/67EpNP95+9Mq2XiL9IF8PYSrddSeeOXUTEpVbTahsoFgA+3Kr66TUdvz2UGuz
szjzBQXl38Qng/qKH7bjzQw++vc9eXHk+8hJQ+sdT26qf7jddxArve+5C6/htVZqD81wnvdmB5K/
a2q2JLZW5n2J6bOCcwbCl+ZUzOOZtC7/2FXNwZWADIEy/X1HAlmc+6lreGOyPLnsgLN3CIjrQAzv
iK287MqCLtF8BAJkDZMiQ6QFRQA+TPUVWp+3iic/4ZSvOJ0llE+iN9szXY/tWvb8wkrnNCx9Gxyn
XY4TFLpeoZyT3got30r33ZhDI9kxZVR4OQ8HXeVhX8/DlwHF1hgKAOiSSCjKbJYNsl7uJuD87Gl9
G7CifJ+1LLF7qWxaFsydOdmqrj9meZBda511n9+2xTWDOS/CC9+Czs0ub6XQl0HhQj6mEeJoDbOO
U84gW5c3ave+cRZhBLhtZdmlo0FkPkM1gAMaIoOPU97Q2ELh+J2jLH1BW4CYnxlz4s295s9l2kSy
PTps486+ZpkLhzBU4H1tLZiOap5l9i0ot/CZaw9eeARGbFA6UTzYd0843EDuIN63V5cAvHHGG8/g
g4Pud/mU2USBAlU8ZIn78e11XXnzJQSvDvrZthOsa+AMj6QMbotJPLz96JXjaQm/A1Q88ME2Zk6p
5dyxxD+2mt8DrB6//fizt3rFD9jnHfHC8mcOft9itgFksvXHlKJkniQ3Zcf7kLrn9CHLfjgGle63
R1ubp/NHvhytsuaf16UTs2+JEWCg3rrzrk3TecQXT05nNLK2CroC2KstbkZZBcpStOi+/d5rT1/s
W4R9Y9/YoNExvr/rRhlS24mRVnr76WuzstivPuGis2y8ew4Oo8G6Hs0WYGHFr9mLrQr2M8ua5gFw
MdBh29YUzUO767OHsdyKO9ZmZrFnNajfXHUWRvAUharXFTnjvKeN0Oz1iWFLlB0UGaekQ/sR0vA9
OJJv7S29q9dvLGwJo+soGMu8AjeJFuw7Kq0jAhUNU31woFo/t8mG1ay9/iLDFnRIPVAPiQee8Q8g
IIhAW3n/tsn8vLX9675lS1pSH3o+TTYZJJGaJGNhOxD7THLPYjCmezF4UVBXrzSPB69CrsCv0Ppk
M4ifg1Umi1OnIReBAMjECdw5tkyARmbcpU5W16gPqM93YY8aWFRO6FWQfuXfuO4E8mJoZxNwbzfl
PilSHycKGW44iNIPDhjjQUIuWFyUEJlK5Bb92usGDJGdX7d1FWhwgkMO6QRZGxoWgfqgGvWoZ/TH
js3x7blcW6bz/3/hOrrCtycQ6yvU+7I7VyVfgYDf6h1+fXuwJTXqpLD/jNea0+hDErxjOduhomhF
Lh8MC9EcUICXPkvqSBPa7/Rc8/0kQSQaekk+An0xQEhHqf7JY6q64pkEb+Dc+mGdSnsHXTVxX6In
48l2HTcWpu33mJV230+TH6OqARRJ7Yi9DGT3JMAYfUk98P6EFjgd0ygdSfUn6ysHjPad2QPODWUC
k3njbZVM9c5AwmoXwMoiF1GzU36yOXisD6bweAxkmH0D5anu2Nh9umcVze+JEvafoIHVn4Zcm1sH
zzioBq2OfeD4F3BwSRhk1L1NQWpKwnQGlHJjl62ZyMJ72hmAUyl4DU+uC270Kk33UDN6dNPKiSgy
QBujrBnJwpNCMKUtzvHJZZ18AEICG26LhmGlpY8tQYw8p1Ywo6H2cujC9EcuQA8f5c/qC9hEipv8
C62jpAy3AMQr37GEKKLYUuuixmBQuQhL8iGZN0x9ZRmWAEUwSgE5XBdwSNmlL0Gx7ZYgKS3CcjTx
2/v09fQP8xfu1K8zK+sdWpy4Ej+UAbq6Fw+Aw2eRVCDIFPlRtdZ1XSQbPnZtqs5f+otfGJipJdw3
m76wFhLxW6fyilNYwhRB+tz1A0QGTo3fBDvqKANeTTUey4ZuJZXWVuP8TS/evR3AqslSPz+VxXxp
3HI+6XZUf7poSrpG0WeLZWptihZxUWLS2fY90DLrMtuNJjiCdPXh7dV+PTBlS2hiA9LQzAEL6Em6
nj6IdNRPYwvhD8ZwgwfwrQi7AezGoROo4b2zttjkvSU8JwkQa4/dAKUUcMeCcfXKmcevojfvO238
RcBklMk7UyMkm0j2TZL0+yzolitZCWuWsEWczpMHMcTi1E5jH5VW/VjN+Smt+OPQ62uqzDu94RKm
aKeBVXKFEj0bRTwgd1b79vtiviUSUYNWmPfSwVVtaGNNvtjJt7cNasV9LJGH5w7ieXYsfSq9yX8u
qJJ7I130y88Fv2t6KqMumyyweHtpDMk1Z//2sCubfYlBNEw6Xl7g6mk1zg7w2r3gTig2hcnWTo8l
CtGg/cCTNspPiT5L9zRoENkpCKFdgxg5u9BJVceNTeRe+H11M9OE31YeSQ6FI8v7KW3EDSgjkqe3
v5X85Dd4JSxdohbL1oF4LDtXZ5uzilZC3SuofUCGHLRk82fbVubYpkH/yW6MBC0Q975CCxZNg3RC
13o8lAykvnOJBgFaUL6jUjcnO+nbo3bK5LYPcju2bcr3oOFsvzopN9d+k/KdnJk7hJ7N0tuEAP5v
OUH5rTCl10QDm9wjGLLrUOg5u830ZF2xFuRKEF0b7+y+5ndTFUBqCUjiA/pCJ4UqhuXHLjqcv4Dz
oLvTjQTjcVsPHxNPyqeUD/IHGcv0uuqMHwnV2gc5zQI0jaTIrtDzOH9gTZXvvL5tnjyNOqnoAv7s
1w4H33ZH8gek+cdoKOcR0FoxAe/H6a2eJQ0z5NRC4pHsxu0F1HJ60ZZxA9mksKqy/IAstQSfW3PT
Gki9yAoSg4Pt8S+GVcj7QzNgX6NPPe618Q6mhCQgb4n+PEvXDYvCJ5HbQvtlMry+zOyyinAL0pGS
aNMnxYSwEN3110PKrWeeuM4h9bwktmpPXw22m4CuGnNfVq17kYLOLgJmnB8sLaxvtoIQauC6Igbj
NqSxJogvf/R7Ze0HkMA/cbQOhpNrg/nbA/AFcFnnQthERBrKYRFgaOlTD9WhHVoKpztkDhmwMaS6
yyk1URaY+kAhmxKDrjvZdY1A9hz9HmDRthI3KiYznyoa/Nk1ZjgkSQ4dK6/prqo6GA7ccPScgH32
8yx68aMoHegOZQPwdmmfbwEq1/b2IvTM5oLlJkN0n/oHcI7h/ovPzB/f3kwrZ+sSORv0EAfL3fMB
CEQ2rW7ycuPBK7EBX5xAFIUkGEddnJmHwaTYaSHuVJfYf9YzSe+lkFuUQytfsETRSpNq1ugSxTP7
LgfQu0zpRj5v7cnnoOFFeAPVHnSIGq1Pvn1RUR1CE3Ujzl85QpcY2bSTExsChLEixza2j1bzQRgo
qeXZzkCR6e2lXbGbJUzWhXaZOyYoZWkIZVnob8/P6Bvc4N9+/M9e81e88BIpmxVwOIXLAXuifbsz
JcmvgRZtIuaR4WKqmBdbuOvuGuzGXVPQYjdIi1y4w1hGlPTdP0TNy105JPnD2y+0EsstEbXanXld
2xSl5z4IHeeaZI9WBj3tsgcfaYZO8i0Uw9rqLeLRgVAGSWakC3rtx3NybJGRML2MZigpZ+zufV/j
/Gp8uhFOAqkWdbJ9QRC0T/ICN/Fgb1umvmwLqj9B+cuPyjRId+8bcRGXZuAC02D116ehy6464j8i
WrkSrj1EuUBu1iPisvS2sK9re2vhHmo2maCRcGpWC1QxYO8528AqrqzOEvAKfbyJJhb8gVvZ/TVy
el0EIhH4+QSiJgaMSXtQeVrvYs1kSxDsbDvS9LzVJ+4lIpoTQOm7xMhLn4NShFQeVNNcnX0mY7Vl
fCt+dYmJzblVouJNNISIhurGQRHtTjToNjGVcMI20/mGNawskHse/4XzGyiawtoGiqtDassrx23p
tZs43982tRXXtCTRJEQTp+uRTQmc+ha5xACqKHJPK3+rBLA2wPmrXrw9twfVmnIMLoPqtihu0/rZ
n96XglhiYe3Ko7WeKn3K5jpGe3NYQ8Bm9KE5udUmuTb1i63fTlC19+xcn+apBx5TZsERcZy74SbX
pmaxzQ0kNkyDO++pd22w2roh2jJDMrobh+aKF3YXG7voNJkh4qJPXd5DFVGjtOl5zsVZwDoiqcqj
3m8/mVr9eNuSVoZbAmSttmu5NaZoA/bjFj0Ku3nezTt5m7fv2wdLjCxpu6ExSuBC10xhT9qQZBuv
vuKoljyZU+VBXtXABfpDecyEe5SyvZBOi2RsQ9q4TfqNgVZW/F9gsgx95U4Ci2U837v6DkqUMVpZ
3l6AtTBgCZXt7BJep3bRc5uIEdKTZLygKPdf5XxqjtlsoddLwyvlPhCX/Rh4d20OjSCLgl6/VWTY
1QaKVpzW2YYB/pRRfiUuWYJruStQiICG4CnxuynME3no23FXCKzfaGdfGqt9tMpyTyAxA5WHAKfP
3G2MvTbT9Fe34zjOxCTF2TMgRrfpXQONhep9KZ0ltSZN09Eqali6qr/58iuVGyDwtXde+AMo9Q4Z
o0l/ok4Qe/VTYfOIDFuQxhVfxhbuACrJA8QdoStvumxnW+NFB5WpDctbOQqXkFvHayblcL8/zbU7
QhupcCFdmtUn2rbpWZis2c8ShdqgdqavOrcYYhhoNO4gqpYdJ5YNEbITIJgMmn6X69I5SNBZfXv7
3VY+e0m/mdodIylvgssxexqLbpelYsMfrSzXEqjrYJdx12qDS2+GKhED4X6d82+z8i7e9+aLc19p
G10w54zoJIcKkjru51yrrY7HFSoFtkToZrlQk6MRY6IbkMW1lYivs9TJLmnb/DIpyxFywKAGQHNf
GoNnjO9xY5wiUcxTVJfMuhuzpouzCsttgzDvpF3t3EILZNr4+DWLOi/ni7Ch7U1bqwAo6MEZEnj8
7FBlvh9r8FPGaZJtLOHaKAsvQRi1KjGdo5+yCfNzy22RR6S4YDZ5n69YIn0V9HdnlIXh8YvLboi9
LaDqCiMNW8J7mZ5IkGk8uI/UrjnmD+JkHklcxcU+3ZvQi4d9fQwu1SO78k/doYq2agAr+FW25PEs
na5IQHuB290VvfUP+gi58v0Agq7QupHXoGXZl0dxN1xlJ/QhntLLZBc81hvQCbLSUcmWoODc9+YC
3K7FSaRo9o7GBDSrrds/jTwTBNdZ3JZS6LPeofEVrZLQrAdQlo4AX05GEZDkWq4fecYBeaap2BVI
I1BZtXA7r6IZWC0KoBDLb8AmXV4ORVOeQ6ZShEPLfAJtxCoIDZ9lpOysASn4TO/HogR+jqWoqtt9
AiycQWkqAZcaJYwcocI+3qLBwXysIS71Z0AScd14uv0czC1CVl+7ew8g45gzRK9uIMyNVYtinwkD
cAVwIo+2FibqXdASl2fdgeKMeR7dsdiXtj0iDzrUF4ndj0+1MfSYQX99J6Hz+d3tHR91Reapa3DK
eHve5RM6GUtn57NOfO+gv1eHZmjwaQ3qt2HeNtVNA6mzD6Dst8DM6lLra2J1/Mppodos3FLEk/Yd
FYJDNf3BgzP3LG2tJ1qL/ib3IFBoDa6I+ib55pacfKKpI8IWLIF3PCf+bq6Q6JwpuhdGYrIqTopp
gDo6KSF/qk08142+stgM0TziFdbBt416mAAGAd0607elNwyfhDtX6QG0vvQzLqpJmNgObNpCy1HX
plDVqMkcjuBK+tRVXbKvUci78VnhnThEzlH8toJjMQoKjb4KKo4KfL27Ke85NMSkBJwT8tVJOHm0
j6fKKb2w6QAKDDVvzc6AAOjKtyj50DSUnNsq0+CSqvYTKFSohUMLzU8nFxLK4OUboKL+Lue/BKKD
I0WpuQPkyA+a0Jc3Sfn09oNXTq0l+twVY+13Q00v2wzfCTHjb0riq6TiGx5vLQxd8sTWVFbJoDp6
Ce3Q4uTTer7wcO2OZwuJ5AqtizXJ0rgkFdQsIG+JLmcZQq32Vhf9eKBQsTxY4p1h4BJEDgnDIiFT
Dfc7H2X1EbweofA20hsrh8eSQbZEEDh1aZmdxuaWBmjx9sfjUJADZKg3jqefV7VXAugloBylsVHW
ZysYcPI/QvZQXjVJSY5N0lgXaD+c0XKvOfseoBv3CQ6iRH4DVIaFW9jhCNV5/KtT9zWSpzG2gYzL
yQ32ZZ23FwUhJFJskBdBUpuDdNsaivAtlM9SUeNe4s8XE9jH9pwz5761pyFE6N7vLd7YcW868Slw
remy7ab2kEOD9doPkuymcKAtJRsnjUCTUO0amlq7xrWGuJ79AK1Axo95lxIIhhICWv2kgPIm/stY
mXOBxHF3n0IAczerkUUBNCnD91n84hKf1aiWjXURYH8mX8daPjJjP02B+74A01lE7UUHPWc9Igcp
xT33PyXZ49uvvRK4Lolxi9w5U5jnkOtQ1b4U084V2QbdxYrlLvHyfAJZdjnCrNCOGzb9ENltvbMz
c/Da9wkRsiVavvMRxls9whMT59WuaGJ+jYycruLN2+XK/CwB8xoq6bWwUBOQRN3ko3fZKL6x736+
5Sv7bomWb1GJc7sAWxvyYEaHA9hCq6P0RPXBFxUUe7lqWLUXgpHPJQ0uddd24azlp7LPLqjFxTdp
5wTRh6XmS+n63Z5Mkh8K0lCImuotpb8VV/4vGPlSebq3Bn2qphsDKnumaVz19vtOoJ/u/UUEHtQ4
2fLqnFuHLm5GL3T7423DXrO+RdA9JWnJuY2FgxbyJW3c7xoiG74jYuz5jczgSkJnSWvbtykAvAI+
GcpnQXVtNWB9K9FoN0Zd+T4xKPYz6fFifhKZt8FQUHnSs/fBm+Rzw8ZjnvQ3NHvnDfAnd9iLIZoB
rDSDougJKei0A6qA7pg07oaVr6zDv4DkIdFdW13VXsqAiV2pNIkCf2BPtc/djzMn7Ya3WTHTJVg+
s9QYTOghOLFy3vnionBqMNltWOnaR5wt4MUUeQOrjCC4xgIiREPqD49oS/uUyyB20J34vhNkCZo3
6NsaURnXJ6fb68oPoawSJcH929thxY/Z52l78QVQ99YZWiH0SYPwPIRGD1LwuqQb9+i1yT+P+uLp
TguO1MYH1Dfw5lhNh2F2455thHprk7/YyY7lzaT0UXNppj2f990UDymk4DeWdm1iFuc2/IQQuOtg
ab0yxh0garfgTGuTsjiyBSI3nZ4T7yr7ZKfPCWjg9VZv8orrsRdptqlXzjiPyLp7vd0j6iJyB357
cTkiH4kOz1peiMFM8du2E2AV//WcokvA/DA7g9EMU0S7qYmbQpU7OQKaB8F2dgFBEgBv6iA42Dx9
cnShNhLNry8MXaLpOXD6FKIXOHfy4dZn9ZUi1YavWHv0YjuPvApGGwjkE7QsLiASv/c0eVcbE10i
6NMa1RvLhrF6zmNSP+TB97fX4HVjokvIOhOFGCQUnE9DNuHOTYOQCnLnpRtH2etlFboko3XculbN
gOi8Zmn6oEuLn6aJm3iYcz9yEupFtoFCsUfneiMN/fOO+ZpVLbZ16mF5RVeJkypAih6i3DI/Is3h
7+fJH+MZVEkQ3KoIeGsVuKVIlqQ3FmBBMsQlpd+lrJAnnibsQFtGkVZRw/DFIhJFUUNnduH4EzIo
bi0AbgdvvifCbBrsIzAMwg5Bna+uXRr0yEjWVgRQmHmyAmbXD5AcnT++vWKvuy0aLBxLrqH70CHj
dLTn2T4wD1cCXokgC1ugq05QPNBbV4+1kRaOJrMFAe6XBMfar5IfxnLRVKGM31ggDmzBcySAzduw
kzUzXPidIAtY5brYiFwo/77tHLLz08Ta265fv28HLbHkBniHGZLP2WWQakCzCHxPlPHG//L2sqx8
wRJRrk3WpaZU4tJW7Bv3m2vUdgXEkKW/cYyvOJcloFwgpKkqX/pHnpCbLnFuXd08vv3uKwu9pLtN
BgO4eO/zoyFo9uj4qc/mm0yApnSotijQ1l7/PG8vjnIbcoSwZYvj9fWHrvXjSpYbxrP2+uchXzy6
RDd/k/lo8fHFfGnLD06b7WgbRFPmbsz9ykm1pLsd8j4peTnwo+MG18qIvZvRy6y5kwBmtM0Qy8r5
UUtv977lWOzwGpu7qyybAwk6Pjik+TSx6lAwpFELpNPeN8ZibzPLbZnlc3bM2uSc4epu2kmzqOR0
jlOlNlZmbVMstrVpbbt3WkCbjJd/8LV35ZLxofO9DbtdefwSQU46vHcSVAE4D2XwefRq9dAWCZgc
a1sOP96eqLUxzifbC+MaPWr12ej5R4Em98sumLI+RI+TFTqZA0/4vkEWgcPgmYBnqvCPpLVuyWw+
pVZ9lO3w9X2PP2+cF98g7JSMs0zosRzdeyXtp6Tlh7YyG/a6NkXn///i8Xmnu9FVAYXECxJ3pdnJ
BP/px+97+cXuNp5Bo6z26bHzD3YLdt9uQglkq/v89YCXLiHgbTcaNIG6KD9Y+2SYr4Pki+f3B7Bs
RI6/f/sLVvzTUsA+UYmyOuysY1IkPxrIwoTg7SKggIZ2kFuZjcDnPB+vxD1LBK6P3E7apIweXTU8
EbepwIYwPLz9BWuztNjHaq7TAMo69EjqIDaq+QfTEEKuMvdu8sYmBADvw7sGWoJwtQQbDnUkP3ad
03yei0kfwZKEm0iAwg8Qv/pQ1kW2UY5b+aolh601aXBCNqV/1BZkizNQiQdXeXdRzvNe0qe3P2gF
RUKXEN1MIrliuwTCsiMHlDsbB+/7XHuJDnUnxM7LaRLZDeTOO7T9x7Qn44feq5MslNxiWz1cK+fX
EsLr+Ko2rRq94+h6/oU1MGz/JrCPggU6pOcuaEujmyEsXMc7atn0G7eLFZ54usT2ttrK/Nay6BHU
r1bokqkbTqlCj35M+krcBuDRDnmegJa4sZMp1nJ2PzoyKTc800o1hy6xvJL6KnP9nB2nZpwfnZRA
JjXpJ2AGpsLJ+SUr8+FCTD01lxogxQSdH3nTxHZLHAC0smIHntoe3ane9HlSVbDxWmfH+MpWXfLq
1kp6qiCpe6TBdJ+M9RzprB9DKxvv3ra6FV/gLSKIwQACKSBmexzAUFmG2urZ3jFOvaWZ/bM88NoX
LMKHynXklBLNjz7aYdQsd006PDRowh7RbUpTEZW+H85zfcClPh6SFHhxa0crVIKesmaObPvRHeeQ
ubcZ6ULIfFz4aJl4+9tXvO2SDbeFWK3bignRUzbed5aMWu+iKqbbyv/09gArk7sEBk9pV5lpcDku
YOKpztNTQcTGuq30R9ElDhhZF1s6nfABeAPyPSoZl5E1Jv0RalAynhxeXk4zA4u/GkEifKYFbMDP
dJBDbcJq7nTMQP/84+3vXHEaS4SwQCqoY5NOT03TX2RDsAdNZjyQ9GR78yErA4Skp4RuqS+sjbaI
UUbXJFXgTunJmb2jDQFuMiOf6NdXOOuv7UTtFXqYM189vv1xP+ucr1jwEjps923e1TlWr0ZjThOB
XBSwk8T6NNR1Xh894TZBxNLCOg0WzFn2bhv7RTdcakdkdZQi5Qmq05SUsWelwUfSlixEsbv/LJAD
mCLDVfstaBoxR7mTF3e1JtYXOgmjd2iHgqCaHMe/fOy/fR//l3iu7/56Z/X3f8efv9fN1EmR6sUf
//5Yl/jn38+/819/59ff+Pvhub75Wj6r5V/65Xfw3H+OG3/VX3/5w64CrGq675+76eFZ9YX++Xy8
4flv/r/+8G/PP5/yODXPf/z2ve5BK4anCVlXv/3zR8cff/xGzrm5f3v5/H/+8PwBf/z28B//GxwR
r/zK81el//jNdX/3Hc/n3A2QWmQArPz2t+H5nz9xCCeeF9g24GH8fBxWdafTP36zHPt3nxPuBwF1
HNcOzh2dqu7/+hn5nfoBaOkoY/55I9Hf/vPlflme/16uv1V9eVfLSqs/fvuJ3ftvy/PBN8HQ5OeR
ANy1DqfLCrzjz9rLVAKNIZ6n1g0f8qGO/LFSVgxNQ4/vKYQuRAjdoyyJmAlQykucyRpOpGOAWo+V
N7c7mgTZfEBuA2FYMleBQue3Yw2RaXVWXPZEei2gYSrYt6yRJY63AfRXQYA+xlhRG0zsbpc6d1XH
rSruU0AewPU2pSokJe9+CJYFNCrbnj4kas7ymLLR7SIFZgsvlkOvLqDEQ9EYR5vPClHLd2FJ/o1V
Xf2XC/of2fZt81x90N3zs77+2vx/YL3OGZS4br2P//F/ulxOzy8N/uev/GW9jP0OhJTncsZtblNy
xn78Zb2O+7vHQYAf+NAY93+xXub8Tmz8QuA5LnLkP03+n8ZLsRuIy6GV4sLsYL7sf2K7v56t3GHU
82D+GN32Agy5uA/woFdewyiL8ib70qfDlSmCU4kOnHLcurOiaP9LlPTXYD4ehu/hmIhlwh7wf0ej
ldNEurbK+QP6NElzqSoC2oZe120FTNPokOvUDbI/u7mr/ANa9wazI6r3L2xV4r6Vlp4L/0z6pLm3
/LZHk60QmbpzWjC1XMDJgNHehaqrdWzRjTyeIHep2wuPD/yayqKtb/NUO1euklrcVFDaRKko6Mb2
lLqTaPczOzPxmNIXU+zo2VV7ApLwDgFkN+/y1pkr8NwU519yHbAxscSl+UH3Ggh6DS3JvaE5xIn7
pmzzqKjasrxgAwO8pHHM7SR6PEmPlYHObFM2XwJgCNuwzmdqRa3iLQs7k2Iqsl7Ru6wWfhY1UMNL
Q6+bkS1q8YBocArkrIIarJSxsTMbimK+nVogjB7tI/NAdx13ehjAGTrbLG8PlVeT8sqglbgCR05v
cz/MZlxZjk5QwRediXYAd29kn0e+IkF3SGcg1pBStewxUgKLGPp2dgYFql58HKZ+ro5zbdgncGKw
kBk04oqs3BFi3TfG9WLXwZuqUk9RrhoL/X0JCR01o0mZWSqkw/lJeVLFjYURjc8R7/Q7sMKSqCAK
whTpCHIu7d4EDX8QHvgiSKI/BhaFqC9q0DtIHn1Oe/7oTdlD48hrhnwhZL/zHy6oTMKpz81xdrJY
5nO2h8Uf28l3j0GJPmIpQH6p5gAUJxg6zCTKzRBoCyZbohvY2VPfzkNC9aEu2zKy0PCccevWjMOF
MTPSggO7KFTVxXk+3I9tdprtUsYpUg2qrNtQAVbWyzGJA6DP4xbrPCCBHNrqmQxOhm5pUJOOicKF
tHSundF9YJWTh9P/pey7liTHsei+CBF0IIlXmrSVpnxVvzCqHR0MQZAgia/XqZEU2l1FaENv0xPT
w0wmzL3nHhPUX2ihThvSgIcU3JTexLYAyCb2vjS7SNN7iv6qgwdY0fnkapG+5NLxafOhnncjAXkq
ODkMe6p0xsMSM2cIurvEEcgfXtMVq9z2MHA8oAAFFIWnDyp+ULG906D547Mgr+HF+gIzxudw9koK
9saGkKRMzNVrCLq3F1UHEnUOHvCQixpgfy7sumPKvSYLkrZwwQYf2Nh9fybI59GC58G0ZWPtXgWL
brwHObNO1jSTE+QUfkriLOq/9d/YHgWXzTsooDB6ZPPNppvKk4kgx8jzCoZsNknYb5/AwL1m6zVp
dbdvqPlj1oBnXmVhBbk1z7j2i5G7XeXg7Tz05jL44iXuVZNRzcDXdg/StXc4EW1ojJPcOu8Kem2d
gXy24EF9tBOykzlQiXVXhQpXauC/BQPjRfvNjWHO7GFbktF4+sAHfQhSfBU2eb8YQS6a16i7a5u/
UHk/zwvZMp/Z/ahh0MznjzhcD1PYgsQmSZO11PxsRmbzZqvmHWIDo3xTFSm2MbwQFpyTDV8aLoFr
LsIwKpu+g8fkoF2xxd09HFS0R/l5R45RkEE//XteepKNne0yq91hJipFm5b88cMYjLoU/h59/TT4
0wqyabyUAUUOTqQVnLXGMc2VdA9RjXA3EaBXDcP+r91CxE9o9tP1KHYngu9aXfoV7gUVuugSWdn5
yIc/qmXg3wL1zxihOxrNJV07klnRfvses4K3TZuZJLghIQX/ZmrPpvEGCCjiXSjaJt+StMGmsDvX
uTxtxKnZgDJW/dnrQCXu2VR6tno0/RxlTmOroj967KpuRFIiRQ1E+ZT3IX2rUx8GKYlt8mmJ0txz
0VaINX6u4KcQ0D69V0mQlNMgg7JTyUvkj+zQpOEOirA3o5c1n2p96JqxTBd93ByeFo7I0QzgHZGT
xndPPa7pzNXmMqeO7dse7Nt6FRwuz/LvxuWbipPfctn20vdg2eZBWZ40c5iHVUMKnBq/HPeLQaZB
FiGPMZf9PJW1DnYR/vjgGU3zKLLdUVpyWtMNnxSdgclr3XtvDYJfDnMy76p6KCPYhORRVz3ypL7G
YvylKRa6sjxTbQOVUqpBlMGkM0krL/e29kV4YJqYJcniZWrykY5IlDf11ei03LYxKWPRrCUuCXnF
olclLKVG/7Jyx6DsMeTmhcIUkP7XMMCAKjocNH5b2+94bE4JI2s5VhXNYIxwVpqfNGyDcmi9/4Yg
bcM5ou9xL9YBMJbU/xZAe/qYSgJmr/RgoDaprI2q/jCrtTkEsn2EdvgzCsKLEv7LhGDQTKhkP6KG
XXLnknfJdPjHdIJcZeCzzC38knB1QWLNkKnQwYCBbrv0n66seQkWFf3ZBPcKGutbEs/bY683vl/D
dofL7ycU4J/TgCOaCb0BGvYOVcDXglbDoYEJGfwaBzgrLuooY/DNq6T6ua31YdH0r1X4cQM7pIcu
aoa7hYsDGCBDWIJIDum/L8VLXeHGnJMoymfOQ7wo/EjSW19l0vnZbJsSHkFrxuPhKaBbWEStf3GK
/xXSmR0S20Dd38Jr22NTicjMOW2lzokTU9ZKimt2nGE9YjCvhjREFrWQ7wh0ifJhMOl17HrUC2x+
Q86hzOGOyzPZUJJJUW3IZEZQe83Go4fCNWeiPcMma8kk3LizJuk+EbY5w0ONfqQbjKA85X7Ug3gk
OKeqCElQy8jGSyBoUIRtHz14IZjrwTccZCNNCoHrxTX9KVXtI1XjJU3kM03bsPS3Ov6+AJeSNkH0
5NhWZaHweF47jz9DL/FJ1xmmHDbaV4oL/JZee4AQQhe+FfOjNkN3jgJyGczAijT2PmvsiKz1vfkh
Zt2GYz1OSrYI8nsJ+a95XdXVX9sn2mJMXiUoeVhK/DeaJju50HYfDRjcKxd/OimGHXJekh3INgr9
EH52TbbwFiLcyrh1At7SL6X1qmM/hWWKiLsomG8+Y19LtF6wwiNAF5BXxBXfzbwWGaHsOosN+2RL
Vd6DMJ4JuMuJNUmyqa+LOnJnv2dIrJH2t/I4DO38M2/pmIWs/wJQfHMjgydM+zLYqPA9fhkbRKDU
A//VM51BA8WzWsVe0TrvAB+VexyEj5MT+y2IPlbH8XVRYqCQwzEIk9Zs5d7XlLYqUzN9w7dV6A7X
n3YJXj2EMgF/Xs5i9MFIG54Qwzueojm2ecoXeLaMdXsTAqqjlY02V0Z/Dh1ZsxkZhleFD7NCzVGj
KIuGjc/7dFwHWHWkncD1koIVngMCkX/aJUj6Y9NoG+T9xsVT7QX9esHBvPh528P4qxgdpWf0rV68
J6DIEZgvhElyiOLEk1/96Pr3pZsBbX+LH3BVRjULL2aOQPJuQs9H1prB/yRKpDQ3b0Sr/F/Gdf8Q
8P9PC//dmnyLRaLUw0II0v9pLPQvk69hnKDaD2OkL/nIQkYjQgCiL92kh5ynaR/C2R6DvbzbYj+A
Nkfg/UsUcR6+LzNF6CX9Mw0juycwYvjoq6DZLZEvvSwRU124fkp5kW5EQdLSOXqGgH4FWNonXUY2
GQaZN1LvZR5VDRdoYv8bePzvY5HvL4cOExlJqYfJvJf+Z6KSlkmTcIsYVHDb+ZuhjL9Zjx+ICHAb
ko0kH7HuU++/wLb/MSj5fizwmpjGjAY+UJbwP4DAnrgprL0F6aWd5W0RySF8DbUfGRh7r9C5gNS8
wYWDtljREPqh2l+3lNDvfc5zrD3234ay//d7AEUnAODiJQBG8AH/fbxZS7gaK954UA4m6Gw64OiF
wtHyIG0Ds4at3dYx72hl/osy4985U/+8iCj4btgDwFex/580bph0UCi5Ri+fsZrPIpHpee0NuXRo
QO9kGMhFq6SyOVnI/5+lHB79D+gQRdQHBE2BG/z7V/Ybks4sHKacJ0v909bpgOMC+HKdhwh3HXLw
56CT/xf443/hY/+KhwHQ+JdhCDIP8SSAbhSIAvtfwNu/TpEXoM1JUkV1McMEUCQHWc3lrD7+3w8J
0n8Gbv+6Z5Hz6MVpylKW4ACk/+m70HeirZJaVfnU6DPr1Qsyhxr0zLMtwgR+mWuzjAUn9LQ2/W0Q
9DhMOPdE2poDknVdhhrr+1JsZKYnnDEqYea0Js3fmMzHqkbCWS4mCNlxUfWPweiawjdISAnH5n0a
kh5nbDSAtcWLhDVgl8U7g44dfrXPitNT0sb3oYPQ0h+BK6vrNAaHiQ8mi8l4VDpU2dBNeSWRqjjZ
FJdlCFJIh/rsIY37oHRwMEC5vNznsPoYMVFhVDzDVuKXQ+5oatOmQAtx5fHyPtL1BJlNgCfb92pe
PgOzfnp2eK/C4NRhUEOw6Atwe8tkQHO3+vpoBYEAjrCXegkKUevCq7xd38Z7Bea45+sbs1FyNmn6
qwvIzk0jz5cakJAzE2oA3j37jbgOUQzL2GVvkvQkwrSI16VgzPuxVPq5meKvVlcPS18ftiV8ahXL
Zwu9Ao3Np4ApHDJt3vFWXpSd5yzw0h0S3ffd1p4EoR8ojy6G1NdGbJiT4D8mNdyihvndwsis73yZ
oTva1RHZ04b86nG5BT4A0Wiwf1SkXnA4s6yf3B4j4VPFYD2GrQFHseoVk7QwS4epdI3J+zZ5woD6
g/ZNvszizTF1mkXEM/hsQIyyml2S6rwZ4qyr+qMag8IO7FOu9Fg77OFOXwMEQC91+12YHnq7IPzd
fomF2QwRBIhPWZ4xKc20CEvP+D9InBxSw1A84oe13N2M4S9N7Z8EDF6LyZrcRfB7wptUalc7iUai
k59xS9a87tD/x6iR8sRrnlHNvUKFpQvAYTrnHlYRcG7/EamOD2qZblMoX+p5W3YaxptZW438l1Sw
rhs9/6Hq1N4F8hwL5HF6SNQToSeKirQPkUtOK/vOORT4jVOPuVIDMXAwGCMjTIxkP+0H7h422ob5
HJpHMofTVYLAjO6+u2I4e0Y3eiPaYMlvIt2RJjp18XBGb3hiDvts3pJuNzCFUEXrkv088rAkddAe
GtFvt14NDwi1gJva7AATdEDIvaU7cNvsktmg4grddoxG8grrZ3KM9EweAZH87bh1303r+8SnHyqa
ktzBdxwaCzEdZ+y2slXt58Sml1hUIl9BcQBWnuy8xO1xHkz5timaNTg0pFAPRMb5VPU3vNdCgu2a
NUD889jBfzXYMJXTakW0zYiiyws2D3jcWIJieklMdeDKBW/b6qBT3+YXNuBa01tVCGrVezrgBgRF
Sz6MC6tyhRoto8PECz4taZhBfIJMav23CuhJwngP0IdqSu0jpyEZowtr2NNi5ndilieE/8D3r3F5
UoVdnoQAqgbs9gyBNx/R6OkT0c3BpXIBIEDzQLALrLpLP0xfYF5YckxSIE91JK/w6WNLb15sr3St
Pw3YDPAx2Y/BevAxgxwqlLGGYgwBoM+p7YqkpVvF6C7ASoFm9wsy2RMfSQllFdy+aU70uhtg9Ce3
/jZv7U8h/bKB9rjl0X2NvXxM3dlsNc18znceU3tEd3zO7stv/PcZpgUnKMijcR8JTpp3M3p2Py0J
NL4havNlVIWRM0GALBRu+MJQE04t3OQTtvdF/CcmsE1Dtz14O+5viHrtWnesqAwNnBAH8pXIoMuq
sV7yeOzkM1wf6dO8dCPwWLx0hrOxDoazT6x81OBLXD3SrvuNuR6YbP8WoTHD4t/6N4b0OcSZrmsu
g6B78Vmv70Bwf0/EPzpLKmAYfkEX8pfMMQUiZ1daxDCSXI6ur6pyGad7MsCey19D7+/qgFCcmgkW
YV3FgYKtqXdRiF0Uac/Q4tM6o7VNM7722D5omwByWv/Jg+k0LBHb5HVuyVx2JjI55wumPp3PGWze
/3csJKrd6WfdR/rUdcN2IZWXgBKCKK5cJltQ1Ol0W4Bm7DU3x5i1Z2kRwUImUFlU6hxcq9DbbEt8
aa3V5cLJQ7qk92kJIoilq7pIYvT/TYWWrJ67k6z9KBMQPgN7QEHb9CNCWcMPva4Q2o19n9HEBPkY
a3IKU3016/IIA/mHCOmDc5Ygf+xXsE2/4ZGy7P0q9jHwIsBiha6AL/ltNX0yMMtzUPI5+cmbKBXZ
NgGCtG4C5Kv0p7cMw0lOMZTxkIvj74x9FO2guoe1qrbT8sDQ8pnrWCfsR7W0w1NL4OtRePV4670g
HbKtYpgbd148gZpWke9YoLYZYRyEq7iskHMly6ruzV7Hvbi4cdAApIRZ+pwRH2vPgIAJPX6nZ0Te
ejI8pLDVTrJqkaDejuFE8o3AzBOofbsca/Q3t3EZe4GrgbQurzTIUKWzOimYTLvf49JVr/4S8We1
LfK0+VGdlvMsZa6o30MdyfjHnI5pqYeof1kN0qNMtwI/xuKJRxSSWItHtiUxDNL94QV3XvoQ4Lud
QqJsDJR19a9cpgelvmUyqJWLKuzTc6xREg7juqMzeIsYF+1Tot5Ahb6sKdTlqQuqIvBkW3aABnO7
Dfu0IX2uWrK8N3R88tmMWfqCg6+1S/yoteC5sQn7IFMTAlVqq+ivBLz5Mo0dxeh8i/ZLTK6wdEc5
El9X2Xh7uzYoEZh3HgFDA5WXal8BYj+aaATIiamkeSJICCTapUdJN/naV/QxDq1C/R6w6W1O4PaY
eVMqM+z88YCZMKAZOnZ3u+Csju0FOgGE2FvdwcAO0Z01ws9MhHVAcbbslmTBlZYkwZYnRoi0VH4f
fi6Y6R2Ckfo3CPSBLcskNKdhccuRTuTg1cLeMX7+M3m1KjpKoofQArVIARBnieomHKIGN5bgDRYm
Biq7dfPeNB/GCBB+vO0r62U89BD7Of2INvFj0vQ6p9Ov0Q17GEDuAr9LCiJDmMvGEYQJPGnsEdmM
0W8Lq/mHqna7LpED8GzqrUc4qFX7mon5+8a0LtqFIGid1wAHpyRweHcYQZ0xlNFZY76JaZ1VRbRY
d0xT+lj10B8Rx+NcJ3S4q2Tbp1VrHiUdywXhyIfEslK1HB5OmIplWKLqPINoaWHcnzN/Hkuilykz
Y/+FG18cZm8pt0anu1b1XzD7xKwKMUcFMq3vRgxFk2IkLnBi18v8p47pUwxvQ/QK4ymQ3cMSLIgA
iOZ7n7JfumPwtQBdF4oNWlg61RnmHzBCq/1Dh1yJMQTWSnosPlIvF0+OPAPL5dQRoLekmS46Te91
T/LWmf6A+bvOV7vuV2gYy7XGDA1TBNyA7XiAqHbIyOzca+pXr5r3MAlELns2yuWFVxJDeqpw10qO
/BifoW7wASl8k4iDHwsKrz77riLDpXMHFdeYyCE4YSmRIOXwrhlt7/OCIadxIUcFsMB+k6Z3mJiE
l2QmEUb/1PsAPjidKsPzSIokGwLGy0mjZoVHb41eWXM5A4FfdZ64EcQlvAWZsUhvuZHJYVlTl3Nk
Av0ax6ZBzg0mN79b0JH3BLjEbZLhI+fReu1lGj57C0GyxpreB8ORDC0i+SNezMWC9pttrNkvIXGP
WqI6rWn/qln3NlFEhdOqmwFSRrek8sYc6psl68PtVI8AXOtl/JHGkymFN7EWl1pibmre7F8JY49i
s+tn19nk1KXSZsazH7Kv0CC4vn0Q9RwXlae3A0Xjv4Oef8grgzJ1qTFpMkHbFVGl0p0IZ5cJW9+/
z+wcCNRVeYr/NoNYHwPQAAsf1qLhP7BCpY6OwhUAftOorDH3FdNOduTNyeRR2RGve9jVbM7jGibE
rTRp3i0+Lgfjcjnx0njrhCSBqpn2K5nTnxP4K4ANK4YK7rsQwUF+bLjt2oLiomuRUBbVz3AP5s8b
TKHfYjsh+q0G8D3fbQwmEsSUkhTrxCu4kKCEnzeAc3GE+9sr/LrChBL3IzyGrjCShiEV26OmHg6I
m3/E4DBrlLmBJAJnxK7syfA0RxgOA7/Zeyqcd4hQRciHgSNxnw4z1O3TOwwtbb6sSQ7cDAfqCgXO
5re45dRA8nmDuYvpZJUjHhDm0C4oh3oR+3oi7SHGgAZHy5f14f+LC/Kigujsz+oECOkXZgcRtL9t
2dZJVKYxrugFaCAY0ANS2BaQupt1vIdBeJ4NVgDyY5+5VA8h5owiDRzymJc+G6nMA2TYZYjnuOop
GO/wDD8zmMM8Rfw7MB4RGmOV8KPVy53HtYGDsr5qYP/w8+u/HeYH773dJncc6/C4Wi9A9Iv0izEI
vjQPXilcmp8w6kYRFU3LZ4IAxyxpRwTAyr7GryzeKxFQzBCnT0WaFFwcHsFqz72QjalHVjco7gGp
lQskSxnEP9UO2wdkbKbyNqiHXdgBBoirRmP6uSJyDvDXNVHo1Lqm+fAUSkRmEQOV0O4h3MCAnSnq
6mW+bCGOGaxJTPRlFZ+D2Ia7AFPojLXBY23YU0Xw2nXyF6IpkyMh6zFZ47psNUX5o2aw1CC6M1Re
mdyCPU/hocfhxQrnyXvj2JnGShzbaEIJxtAEdSE0NDAa2coO9mYn7F0JJsHE/oQtuQtU37MDAwhK
ra/QxGctuhFmycADbPI2DT6iexZUQ5gBH7kJT77EPMcP6xSbd3zTWzBkE4YlTzASvPcY7FxsLVKg
tuA9hcv8YMlM93U/Yg4OvDTIZ+aSs15GAMzNcNoQMpNF2+B2AXzPczNKfqjnYDtUtn7GOIHAQQDA
NwqQXQWXonrndeSxHekRHvPi49vzG9UW/Fs3sJHbSFbF2GB0OCwQ/nn2edIjyAy1uXJu0hdLO4yl
e1cXIEKA3Mo9H3eDU/iFzdtq5vUwp3N8Yn2DPsps8jBSi0R4WR0C1f6MnFx/qyVSkE9RWLf17qc3
BumJqS3nTfepEXaRu2T4FOF4d94gy6mOyRECI172S2MK0Q8voLn8gUq/yRzO2FKK8Iu2PTyDkIea
rxhKm2ZJyrQDhWA1OndDe0JYTZAFa33nLazP0h4/00TILo7ia7KtNv9GG4LIPqfrfMMbagsbiwN0
XwczY8DS0PgcBs2W00r3e43jGAjzrbMVglfAFb8Bkf3hbchaclH6isSmvxjwzRlR6ugF0b3xLbSR
ffvBGY336HkJrJxGjfFTLPMVrPL9svD7VncYc3CXHphocE+1mDyGnv45GMDjMHckGar7q4miOyBp
ncuhvxk9CJgh4/1TQn9ShAp98CRqji52da6H4am3YZqDo/PNKPfOUth9zxvkb41rd2oWX/7mXAb7
CX8FPtYfcJYCO2BJHhS26oUP63PfAFTXyBzPZjNcgzXCJ3Ht+p069ar1t9VKcq/FmsHKBpb3UbAW
FSVjHkbBi0/b2zxgQxOPP2LO/INOqIUY7c5DuG75EmrwGub27K/TGmbIVRixYWAvQ1f/Roce9Drs
nJaSounDAasHc2uhPbB9WtjJI+ZqzTYonEB4oWgGkMCU40AuN4cbZRsZqL74dxmvNiTADq+N5s+I
x5O57siLsfwdgtsD3iKFgSH+YeP3dZAfC+VHptHVwv0XECKSMmGMRUasEbYWOpxFDugMw4yJlFQP
zyiAXyHBaDNi9GPXcoymhvHc6foSesth7ux4qHinssab71Xlw4U3hZWOeZIdH7LR0LcIpJ58JI1A
nyTepUeBrvJb55rXJMK8aGjtLlLbca34V5Sur13n7WMGFhS8Lz9iBEu/gT8ZZ4v1dg1ezAPGAtC6
D8gCinFrIyOhe1hnZHj6gBbxi0fd0aPRL70O8M2ful04yXs7J3iu/aAoUE3Xo70QnQeDdJUHOlY5
CSLgZkCRVrrHnPoW1yAdzAbklRrizWj9sqM6bAQRd6Yb1G7hzOKPAGTV4D3boXnTjfuDzR2dI+hS
CgwEOAzUdNkbBZMvkT723D4nWLnMx3AXsh+7S+108OfuFq+oKAlF1BRdya4mAPFRf2GAjmZ+B2f3
O0bH8GoDMwIVS3rfIqEBK3G1w4iyFFPcf7AuWDIdclUsOIKiDTM9PnVxGcZClxtJsZxk98Vr8wC2
nN0L3u6GAAQEIeGKKFd717EWGTf0CtjgaUnph2YgzyEmIMPuKibJCheLHV+B6akWf7FjwBWCNETp
HLOD4j2Kx2gcf9B1/MUbRvfosRxOxZXkkasBw/AwqBAvL+l0glEcLYJwhYR49O6pgOFZWFEEOVQV
Qp/5w+bZB8y2LrUGJIXIIZi7eWv6lNDtdVnRiIV8/hS9h1DpLdx7cXUCiQ6BzQ4XofJR0Fdzknki
ba6NswxsOGR1zD7cHg0eKxA7V6bz8uhT5DtMCXhPlCOYBwSBU8+WN0/VL8qgYWVaPEA/3hZwwHmJ
tqjCgpAHjha5mJG/mWPcCSh0udSevg5Leh2q8OwpEhYNRw4BnvxrMjgCmpk/N9IDQR4DP4fcjUBp
e1wid9K9QQ3VYOhqKxNlXBk4iynvbYpwqzdpgIo9aKd82TTgcTjb2qWFOV3ak6Ie0MmA1xfmSLHJ
VoAyHjOHlYDcAdrFY+AUvGkxsrl4oXze9IK0bWAAhxpEXvTR0uFVBbSs0vWNEJl3/frFWsToBqZa
b/AVQGOm4KcfhfeaNVEGsYv3ZCJcd1kftOS0rRCAj6AcQM0pfq7CJ5dkGng+e6yEyesZRLgQyKfc
nvwKvH3N4JM2shgUITXkq/HYuVE83MuBIORkbG+m84CLVRSAY4vDZkvmF1MRLBg+E7D3BiSejARq
VH+4VViyWdTGyAk0iUXdCUlLYRoyvIGfal7iSpn7xr3qjrB1VQ6jnNcHeGKAYOL3c5itJl2zxiZr
fYZhYdmFHwxTw52aOyAxKO7TJCziQN46gVGx8HTyQBpc7+gZM8wFQFXzx2+lf98OhRAULffUPdEK
ADIY/1+8S7eDdWl1QP1X+JH3Idfql0EQyVFT+uo06J7gQ8HsOeW/e1G3eTM6P+vj5dMh5iVDFNy9
X72t8IP5rY5nH1MfaNP1jDFyM8PPlPbxJ6DKpdRwrLSDMZmHYUIpkaLzEJEqKrzNh0yikb8wJurz
TgzPPe5HDNg73PEeP02xCndzE+zAFpLFOJq/ji6YCXx/3pHH0O/ZcmDzhiRScpCKwqBRAfXrXN0e
HFX3dPXfasHGEvvkAXIUWZBK/9Eg26CaQhKfN0BrMLWfFGycMnIKdvIW5WZfH7tQH8FT/OULsVxH
JWyuHQBPUcUi79cmBu7xTauLtq8lhG6XgP0JSgGs9ZWv8ohjvNNJSx8EahfcJf0JAi6YOU13bO1H
J1XzFCwh29fhZvEjJRbDX8LtTzg2i4L4wY02bXehVK/fpwLolYAznuBy+xvWaS0QwF4bVcwaO27f
rUqoPI5bzHd8GMqLPbWtkCUeikvAIk8WjW7YtGfiIQA9SUHNrL6x68Y36Fv74aCD4Sqd6NDlxqpE
QCG4cxwTjykO73rArArHztHChHZoUIYD6XE7gHZwjEaik9iFAyohH7iK9dHgJmgLi5lsZSCgNYnt
uyXxTzHMmCAmSueDYq+BBj0/Zc8EuDmvX4FC3Ngs+BXZSl0xb0wfcNJD0ceiAxx4PVChIIIKGiTu
4FjvAZYFDsVg51fF6ghS+xwCi9gATEN80ortAYI3GK/zi6RRkvE2gUKPTEfhQA5j1Qqe9bIfFXsZ
Q3QrvQuwPu0bg8evjdFaxGiWAFtsc5VvBqEeYCHV71VjP+zi0MwB+FyR3L3zHXsFJPa8+CRLhnkr
AL0BtmXlKuV+alBU1uaHaKyHAZeMymrBwptA3euidMt1pd7AESknK49bV11m6/1aw+BpXP2HIawC
AA0GpFrYJ8KCw14laD0scQUML8t5GFUGH4snLgzW9ARyIz7xXxBWr17XmD2v7GO/LEEuYyQIObFy
PJJj94WH2qXnagQnjHao0frefoXC4TiyfhGu8ljpENtqBfw02HvY/BChhpHgTE4EssGU8AKf7B2T
5pfK/Fk2tL3onBoi8mj8VXcT7i4GBJG0zUEl0ceC5a0SjXFbjdNJi3MN+NQE5oS28jCv4w8f9vTK
uHJw32r0CePW9AmeHEAPp+nSwxfPJM1tBT6AVXNE47KnQ/sjcWbIAlBHYCaaHCbqgxy5Hhs/Ooqk
afasSZ4d9B2ZCRCRV21y9z+oO7PluJGkSz8R2gKBQAC4zZW7uIkl6QZW2rDvO57+/8Aqs1Ymc5jD
mavfrK27rEtiEECEh/vxc45XQODUkFgvqij+lfrB79LOfoOk3vu2+kRWjlVVem2WQb5xDOslECmU
TsfvIG8pcvcZc3bUneZw4zoa8qxNyqfk8DnOpgeysHaFHnNHyYF/cbpRVYnZNpNX9C4etMuLAfdd
J2L+JJnQdWu2EyBb1vdfKyaUfaJkqR7toPSflMthXCVDlKwnZV4lZU1PvjXZg1aZbVRsML9zdBHZ
GE6XblOj1b+bVAafvaAOdslcdRBK2naN81w2XPoCxxe7sLYSnFhG8wxV1YSdRqO3xuatG4RTbqws
7je5a0KdTMJ832tMJZcaPsKxZO37zg8/GKqnIgcmXXWh9tdWag/ATqbTbfvZ3kLX53Fj3PR0OF+2
dT+wJW0nyteQYca1EwDLpEPZ7y0lvgGX1pzG8MLlcv00OxYhohTmnszuR5M63icX7Q2KwLUUfnTX
hk3OHMu2gRHmxjvRdtsgVOIR+xqbqWX6ZoZgAP9hOxXQepQDx7msy6eo0jG07oyTp4aVSKAfW6Xx
U5YRNh3ap0XfwA4b7bK4C0tTk5B4e6jJezHO/daRcwiT1f6BkKi86wP17Pjhg++QytXzD6BMe2sW
lbGdVejwxJij5ksRZDnBzw4q+cZonOByCuUnHQcvzqQuMblgbq59NZTdOrGLJUyK7O88C9cdEXqO
pEXn1GZAStAlV1ld0tjopt04NkABALN7K+6M7/FMBPdyWe3KynKBLCsjgr2mswaToxy0z20eFA6o
G2gCyFKT8CIVRrKhO3WD3qBaBdCQjWXUT+zr5CJsEXUUlIPrLna/GIbxedblJzE5w3qU9PYy1LtD
rW2MgUaTF+VsnZm2K/KpZrEorje2pMaYvQdSg01rBN0qCq2nLPXoCTFxNDDyv4K8+VElGQkb1soU
qNmsVgxOj9dmwnlV7X1XdHLrpA7igbTbprNJO0JD3g9iXa9cmwYnmeh1XCKssJC/Yl+QYYup6qvZ
GLbhnO/M1h+3raTRW87evGuq7nJyrQzLo+Eqnqrqsi6AyNFp39V9fGUo668sh5vZGJ7YRU1wP1td
f2tM8dc6aj8XgzNdtgwiBpGIA8aU2dOqtNtHJ8l3XsqMasyXxnWXJ5wSoXZ1mThbG7yERp/KVrMP
y6Drq2VU9he43Wwzfkyx8nm8jWumNZPwshnL6ti5xiZ8V3a5XsEU9Z9M1+kWacsXKDTdmqz7Pk7N
3ZBoHy6PGn+KzvhrarCRRLEJa9PsNI06+moUVCEzpes6Xrlu/GVU4ldIl+1J9TkigpyhpkYiZxrx
cEKmkew+5/2S3FzbMWxiKzOwk0nm+ygMrEcJ/x7X6cbmpqFpva7hNq3DcPKWEPd5qMMbRkjhFdyQ
eRfuS5PV3aqsKVgTL6F3XnErVmAYK7dHWw7geck4Bgm/qrrSBuLXKTJQYYjsmbr3Icmwj4u8VO6b
CcqRk9uGuYZR1MXrustTyvsm9Gug31LAmDNMxR/slOxXIc8UXPPtZ28XlQ4kYh/CZP7VxBfcxxLc
nKbrXjkByKprWfZ1Gi5Il+gS5O7Qy5HiJFktP8lU2MktgzpZJJ9HEikjUP26rDoRPY8ScHI7Jug+
rujue84Wp9F2HfXCszguFj3xBO1RyFTAbvrbkQ6jmtvCLPXW1FRMW3voY/bBpDu6pkGRfOoTI/vV
d2Q0RlUStKuWH3oT2c7UbB3SxUXeknAUG4/kghIqjn/paIzzl3zkfCN0gEvEGM6o635lacNVb8IA
u6AbOtd/1UCtaVukLwCjvPega5f/DlrYlbk1JRPYs022lFemYV2MmWcUa3C/n6qzJB2cuIy4cLti
4/dFlt2ModvXVzSFoBWZweR9xXGM32vU/cwPhVj+nWGG8fRjkH3v/hghm7yEgy+ireIM8GspoS+Y
wjjkj/1gFmojGSN5a5m9M63NOC32I7qG6VZ0Xqo2LizqfK+HwKq20G8RXsC+gqLhUibh918jmXmy
zb7dS9/p6l3PKL74gjtz5L3PYvB3Sa0n595zGVl/nczC7b6S60XFuoHEybjmNBPuasA80/gSN1GJ
hYueqVvDpNUCoCEEgMMJljKinlOeLoLOvlXwxBIYGqVPTlZb8z6YUvjzdC3NZ+X4XrRFTWHOTODO
jbbCyL6LsI53jPDS61CygxNHRfYTPCYc9yG4DKyimBGUlM5DV1ogsUne+1dxi6xlPTJblWYraqXs
qTG0JqWiTzw+FFnSTVd0YjPGBlRKqqtA+ZG8HRxEaeAiNDv8MgYUSWrLEGtjElROI75fP0Cw8oFE
yy3FLeUKubwQSQxmLRIpHk092V/aoB6mrVV1EBSsJvYWLp+R5pDn4mHnBrqmGRo2JuwJrCLwlIao
eSW6Jqxp3aYTVhZmh2/JylW9hJMiqS3kJxP6eP+o01mriyaI+DJxP3EYu9ItnBsnZT7bDOW2ZlZk
Kin7x3LqNwaMN5f+Vhobn6KcjP0mYRApP6t2pmtGW8zy0jZ04dzNOuX6IKDDUfXMoh8ukrmBqyn6
BmDVCPsRRUXhEzigDYZPKpmBYESiy895HYQ27bJ0Lm4rUbp4XWf2T2MqO25MOyguaCoMN9Djb2NJ
83HF/QfLBEO19iErsyZcF2Ne0ku0p/bzbBTqbnQhyG9j4ZbRvg0axjaahWRyGVyCstxlTZ7S/lza
le4YcRWmIM6rMWzpybphnpMCYRYd9exDM/sOOcT8HsVcJyurf6Vekk0ZG2W1tnop7V7UO6ZceeWt
TOKIcR4T9RqceN7MfUYYW+DH8reVN3O+zyOXIDkI/C33McxZ69JttPzLsJEMrKLZQUwRDiM1atC4
XXwJg5RaPZZZCosvbnv7onQjJASdNsZHW4fPSYQvFIUlQq5hJf1BQihhFtPvgHWTuxykBJgtTKlU
alX0/mUW0qZCBqmeGyCOClZWAqlBlhP2M1CKagusVoU/nLFy9SqPI2/V5ab7d5ak5T3jqpt7WzHI
eBXKmG4c2BXY0hhMn5145Bh7zMqSn8aYX2dNgyu9tOPBpciOVfujkBJSeT12qbztofVdqJQ5YOtZ
awfJmZ21VyQLGDKqRhA4xRgkV11YJwNJGu5XG9Jlo1lDhKfvyoBg3q8lRsKmCYcKQcErrV1H8KGn
zIz3bpP79DzqhbU++SMzCaqhukNETHikpfK5bRvkJZZs9LYpKszco8nks3jlCN8vd1vj2UadE2xi
y7IufCsLb1rA3vtCoDVSFAZMFYJ8UO1aJzOf5eR1Pb+siNCDGOll4w/TUxcW5v1kSYDyksmhxCmR
Z7g3RGVwWZgWx7IH/VOAU8Bre93lRLUqC/pPkLCKLxBrCR+ASU2Cmk+RVVpiDtvNPATERionvwSo
mKxfyDyscGPVkVq3UWL2m9ifDG9jBfCmu4g2HhBPXu9KoYubOprdFt39VFxmpu6/6N6Fp27aJndQ
PQIqF0XBZYvRIuG30MO3WhdxttYqcwvqD9seVqoxm9tw0uI7lCby/dIowCswvP8Ep4a/pogQyEpG
gctL7qVeyASLXvzO4BivvQgN99ofTCSxLpaETPmdwTK3hJax3kXMnGB+BELGeJV2Xq+3TNEz4ivh
ZgYiSE7DKgkb4+90jvuv0Iag7brDeI+mGJMvcvv0hVZhOm0Hs4HZKQyoofR3A7gqnSZ+m2JU/qZs
Cve3aMr2rsd4GsJAX961XsOlaZlTm6OayNyvi43B82zr7jZyEAnXFRthjQSBvZTJFJloFDT6qck1
5E7Ifujl1OT+7c+R+gKbjj+bS7KHe5cKK9wIgjodF98IH726LCAhNE767IfNjcJNtt1SfZOjN+34
nLdT+MVrqhr+qJMpGCZjPJvf8GsyH0ZDiO8M1olu0r7LvkfarPpVbKOPNhKTAqqdS/CetMse6ZpA
rBNGaW1gM4lilZSqv2y6Wv+OypIkahJkJG02yJ2QY/oCDTVE8GNjL4LzGJScTPTCwmFltJ+6tAKP
U7RY7sBd+q0cyoonssLhkQr3ucWoiWClBkjLrT3Fz1Pt57+6Pv27g2i/1arHrHruH0n2g3vJTfTg
0i9MrmOnhgg+Rljk6dBD+lrrel3REYVZwlgiy6nC+yosuhurwOgLJJHRKDVjeu7mKGWQ8RAyAT4K
PB++iGqKz1EaUVLOcHrWtPgSJLe9y51izvUD9Aj3J48dPCwzwfhaQWHc2GUjPtedE/0oYJoYgH+d
5+562sG09xy7VbDKiu4ycoHLyQSMaBcGwLkwBwVbO04V15m0FhVsWk/AiA2ShLuYYqLeznCex30K
oMGBelUnRKNro9RCfYqlRWbeSz2zL8n02PfmyNQ8yKBZvLbclFbD1HiBvMrtAQglkE38yQzSGDRf
oBr+5y/2+IyHa6QXFQ7U8XzN2FHvWxe15g8xI/7agMiVj84ynmTVJAXEO9q+9WViCIIGrsaEmDS3
2McwA8O95VvwbBoH9n4TV9w+zGMbIRvZ/DGxHCiVR7hvOlXlX7YVo2K8BnuDlY1o9MGvqGECfyTb
Dpug46cDDyDGbZkUD16SyO8YLLYb24zta1Fpwm6vUm9ahWBhV3llwHNroWr9GKfeanZtZ6f5mllA
2S+qCv+2QOu7caJx2onASTa4d3VrcgZ6gM4Mysjku8RFd2OMvEszbRJ4rnU67TJP9s2qQQabb1FA
pt+HnIJ9Qy8hfbGgljm7CWJlt/UiT/+GlSz14jOsXwZOMrHMTKsBcayjyvXsatk/JRix0Luzcoau
GhVTDL1B9PJn+/qy2nbGTRcAJX3hBNsthKcJtqCTtiN4q4/sKp/NjsuT5FnXbo4cMOWNtCZ4Fv/o
+rcQw42NGNxonXveeF+LaMLPFhI0kgN+N5T9SVag7cniIPc+azcI9gi71ZMs6JiO3Wi/hNois8xI
ucQqppD7ohgSg4RQuVCWdBs+hM0430Gtkg/DrIN6I9p8oaej04weNJxYUHtbVGrrGQH5UT2F4YPT
eaZ1ZbXZvOsqcI2UZtFL6DloCKL6c11ASa7xJ/tpzlXAdQxlGlBX385mQboeiUZj+TfVkr+tF79x
JOzpLsfGAHhMYDBJ14DhhdB0KexWRUErcFXMRfdoZlN9BbUwuqO9+cPEY6NbY/3rudugx9/ipZDJ
pLcoNPigaZZwkeD4KBVEydBgIt3r9T8wmH1vIn7kbEWw2TelmsZ7pi2F5dr1a3Z4D7zSX6vARFnu
jTblpPOqbPOWu+YW05vG2mWT39QrRP4gy68/APCbE1Ggg4VrEDMJ5l5XATmXhRU5bPTO5pYaZMH/
o8aRk58kHvsSqbop1tiBhka7hpAlvifLXoFSj5jQFmLatXqO5a12PJXg0+uO/m42lX1td62n0cX0
vKDEr/ghCCy5oYZ2GpMLq04rb4tXhw0fY+4oi2U79MlFGY78+X+iQGAavr5yEe8HVEdJhTq/VgnK
ytcIhqbAmWwAqD5yGSY8QJXrQuWDjKSRZDF4sTBhioIltWMnTJ1y5l6a3drNu0KJC8ibkOchKtAs
IUUBTEuuZjuhkOjh1Qk0hzqb1BqdLYD+2n3NCBuCj/ictXPCbLNOWdk9xDQvXrcdVMQ1SlSZ7AJs
aLwLL9RtvTf1QoQcOKj72c8JXtPMubgUcZq8GFlUNWvgXk0XF1oPuxqC5i+v5kKl0WZKvDj6Vjvr
riWTWk1YyzIzKaSoWkc64ktOokzzm3JizM9Fl7L2qjaSPNwYRlH/xR7SYJnFaAfbMR07ACm/hn5i
aRCktVRe8NQy+Z1spm2DqzLKI3QQuhEomqME6UYl5bTwql3kuvMMULIPzQjV9wpGoGw/M8cRdi55
EZ2irtJQpJD3s3Nip09f/vmGNdh7s0ubIOku+jwR9qriTxdrilXvB53J3toDANEMFlbT3MvITjui
ittiKRAKAXulG1EBpaFv07zCax2mNErxBwoG39nrMRIoEYYs+2FpcE1i/jRlazlPoKz20IrnIK9V
9TRCy/GvKOvZfqoeab3AhkpeGstjy0fALvkmwzLxkstrkJ8gWPgpRWKIFwaYYtpsSK9RzHvdmHsX
zWha30jz3S9J5W9j12C+s2k/zXmKACYy9v7gBS9BJEdm0qd3/aBQdFjUPGAQK2/KgscgpnWNpKyF
otT+lrX3FZEe0dC2ual3rRj/etXnfcjoCQcz/nPs8HRgaXYbMeWtKX637/6p/01WZygs/89eUau/
w/rv6NAbjb/wr8+ZwOcMFY7jLnJd6Xr/9TkT/7FoR+LQBLsN2ePigPavz5nU/7H4d46HuhdtrxS4
5P/rFIW/lO24KH5NSczzPG1+xCnK5Af9KeukQsS4ybIlIlaH8YX6SD0La8uKnXSqNjp0u10cZ7+L
LI7+BhxwbuaKvhhwfUU7clT7HPj+oisqTVOI5gwT9PqVZQ3n5n28znL+QwH6+ishDFWmdPkfeTyK
GWvcwTBGEjmD9lm3juIOWkvdtRAoiq7HuSPy/zZU1YerpkU/N5dphcs3NNhc+PFtbHfhN4wZ1L1b
ld8xnp42vhqsJ59AScOiHNQLNyp4E1rDr13iUSN0NBTncVoJUl88dcrxC2KTZcgZhkUvMlAMwXR6
Yz85bSTQExsMUYnBuZAs4RWxidDlPE20pbaw74d1o5MI5kgOsgmEriC3hujskOQ6/a8UzrdaUWuT
Iko9TL9N2iw2UqQMAlrvTfrbBJeT9A0TqHNa+CO58utbtYCeFtWwwB3vyBPMxRE4NkLGqlb0ucxM
UrPI9TTS8cUFZdUa/m2f/TRLE0yw31rNtzxz9074WNG+z0WwK5wnv945DmD1tPLi8bLCH6FD9Vby
f0fYnfhJRGuggYLpXqjC+NBUAPzU2KacCETnClcVeTxod66SFqp8U28UTX98JFqmjCdRvv/j2N7/
s8f+1DifekfIj5HleviwuccTtE2mb4aI6RmZibsngzv5prn/0GU3THD8NjsDhWQFMPv+okcmrTyb
8mAzCmHzeMLGt+1QzY1xD+Q17vaNhbnYtlSZuBkyjD2Xxtr4ty1j6xevhwTYM4PiQWXY+GIVJMIf
zNzMbqAAFzcpfMd7jBXIdjMqtxsRy/ivuDKTz+GUWhuGmyf7EdxUUjEE6tzWOvQE/ecBCG/Y3YFB
SPvYfp/IMpOI0kaDOj9uamto13aCm888o5SRsS52dccokbn3nZ0WXbqLJosDKEpnXZjMNbQpfte2
EaZbksJq1coSkapFuy+DrL2f0voKifFDlrbovKsi3sDzdm5xdBg+DY5n7XUpHtvFDiuhHNh0DHg5
84DE7sMYSdJpErydxVHPI1IefiC7Nyx+7aHaxL2qkQ3Vl1Xk9utAqt+m1BvXoRH9/p44MvCzHFbE
gNKVrAb75XiqVZqgbO4zVizr+nlimCa5C7LuxLgqssb6oKXD62pK8h1NFEHw2o/uAGxWRd0o6MCI
/+nB2C2gWESHTEXGJka8vKsmOJ3FvbjQeDVvovH3+0/7GtEPIj5aZsISTyvYRvI4NnU+cuROoVkP
tBfsU0ZAX4HYAPg7My37xvY34USXp8trh0mRjI4oLHoRle2Ua/Ab2DJj71xSQ3mbwml3ntU+z30y
bVUceiiIYAVBr8k3mlSWViHFQO6GAz9NW3TOyZgDmmjPaE0AOpAzwXm5z9C2wJez7e3Qe8FjExuQ
zrEWgoBSJlsnxrR59oih9hhOgCetW3wml6WoIXaEA95WtRHj5t2mxUsUVt2VWaCkiBw+HbDD+I8/
+oeSsv+7jOt/m0enJf/YSIuB7YHB7KpmaHj6p0Hn8uf/ybrwP/gPhxUnTaoPDS6/WNUPr/ayhmP9
x3MtzpdNykMRufyrf/Mu+z+kY8RhF1ohGdarHfy/eZdhWf/hUjABux2caZkN7Xwk8Tq007A1trIe
v4K2bIGSkDvtMKYUqmQsZgADXSA+6XeJWQnnqsNGrkDhJmD9//FmTtxsb5fjivG0yzNL/B2doyNO
o22kc2XBtkvqyv9GDjWpb7qaqvanoVuNeuX99Zaf998TvTwe8IjCp9cxbRa1l5D6h/MOVVBSTyns
PmS/+WOLCc9zFen4zH19uIrmvlEeVw4OwVI7jjhOXvsZ60fR5Q0mf0YPVb7s19yU56aMHgbjf1ex
pHAIyB6p/PJu/3iWwm9oo2Klhhwp9rZ+h5lNnY8pL3GucKX0jA9NiFjWIxyCfrsExVcf48P1UnN2
bA9OFOZ+ntpFYPk7LlbzQ1/on1Us7Gscl6yf6vwoHzQ7N4rxIKFBpEL5Fw2a7LKFw7l5fx+8fXfY
MVPecHXSwLaPBwzUFb6SrePVMKIXflHoIXmi4Wvb0MLptsCUrIbw+f01D/f665OZgnuMa3M5sB5B
4c/v5eUWopR+AkSr0OMLo0Jd2iQx7Xoabh9eajHrZRHbcqQ+3hqyzATzyhKWSvuSDD6fd9iucivF
WXpmaN2JN4nMQ3FPK9zOHHWUJdqlzl0j5/Lqoya+7CLmgGo7RnFfWN4n/BScD0WM17eIvbF2KT8t
3KWc5ff5Y9cza7QUucYyYMAzAjZBeNOgbL8D6lQfPsXsC9fC7ofNSOg4WsnMepk3ncTNrwXSxiFv
2nggKGfS7BO74mCVo4iE2AMkp7BZJa3Cfu3bgMqbBLrlNyvoqzMvb/lh/w1//7w8LSj8OFomzlZL
ofHHy8MLpazB2yCjzsWnMHSCvZtM1cuE0eXNiM74W+12Xz6+Ff9c8uhCoUXQFrYUFZIBZ9762aDv
kOggiCy74P9vKfcodJR2bInWMqsVw+3gf/SyXrdOE2yn0fr1/kO9DfDgIhhiu/g/WwyTOwq9jVdC
yDfgRJeRh2q8QDlEg8Q64+R1chVCIKdL4xjoHD2Pb/uqAsev0ApmtKBo8O6ivtD/D9uc657EA+O2
5VAd7gkPm7we9018p1Ei64e8UWFzGSLqas5svpOPo7gWqZjJ7Y+r2KmlbYC1IS6rUHzKiwwyg4Fc
VEdn1jkVkTDp5/I1qcr1myncnhPVUFPhjdQe5R3k8eQqBRz9nZVN+OwREdszK546w+wFAi7+/wBE
R2NNwC/SOqKzs4Ibq/c0fL+SWX2XFe6wH993Dj13udyNjAI4+lZ4L4XBgDphxZBDZ43tMx2M1DxX
V77+vodhAt84zAQw1KNhwD8ebonQcKMuhYQAGwp2SZNblMFzGG9LGrP7fEDRWGob+6Qk2WMlMRir
qscpABPw8ExwPIIBl4ClyXZJcticDHLUR7fL2AQuQ8igrGCSklyJVPZYTZXWM5r62wBCzVUNxXhb
JwvdatEhjhMOW7ya1my9y24yqjM50Nu95fF5XSjUZJCO9JY9/kcAzQvpJ40DNS0JPP1YuBMcv6SJ
96AHMar9et69/8HfBmzWW0DHBcYAcnQP15v60oPvR/Skh95vuiCV6wFqwj5jkgP0wSKmFn9/xben
9HDFo28/SWvMUMDh2QYJdV0X6J1g8OZnPuzJVfisSx7pmIzTOHwuVOzMosBZAkyxg8bu2Nige6M6
s8rydg73Mc8CLKeZAEAqro7u1mFieQwuq1Up3AGrWTrKekX3DXXEIHBiWmV1GH0b4DA8NF2LWvf9
V3nq470GVTA0LWDbHD6k7oKxgoqCH32W19cxI2Iuy7CbbyGa19eda6s19EHzTIg4t+hR1pLX8zhP
Hlc8SbYeNn3lGtfSF8HadbPmFhNMJMDFPPrRmYc9dTKWXFNYgp8Mbn/4sGPpZlXKYPVVEpnwII1u
7LbS6+P9kHuihFdstH+9/3rfRl1vqXu5SxR5tXs8g7izggHyLCZmaCJBUaoKpBKNxcrIkam8v9SJ
7Wqzg4g/AGDc+UcvNVEzpr1a4d40oAYRydztxtb+eCrt2YoJM1TgtFbw7zx8hfnUFIWSE6YwTjns
rYXxnsTOg4C7vEprcSa0nDgcmIQ6YvlolFnHWJ5qc9hO4Vyu0l40VxjsZvsizwRInu1uS0f3zyP9
DryxpgEzsvff54nNwopgFezBpUo+OphOgncM9sfVajZa70mGkHpLaVc4H9JhX5V0Qs+cihN7BRCP
wpW1+IhgJAdxm0wDvy1zIPE1fVj1Fu2F0oS0E4neOBN0ThxA77V2JcHWS3F5uJRbNhPk4pL0Iyx6
BqKjl8hgnV5FBKoLfCwA0GFpnZvqfuJrAjmAA3BtY716vGodVnJuW1a1Oi3RoEd0h4eoaK6QJXV3
o8IKMUdjv66i/tzJf3M4XgEjZQHQSpNL6ujd2niPlWhcSiQl+JtJTMl2JIH9hzotZALLKuAqr9uV
RshR9TwEUjejJmaTMSK80kFv4CaJU+r00a3CQrZYjF6FS+pzDPpCfDTrEXoeNj2IsJCCJI8eHMqN
jMPk4f1jcOrNEVdIChkexXpH6RxzAFRklzQjsO8eF/2uMX+DEp46Z7bkm92/PNIifHORl9mc9sMt
Gc0xjm0CR3vbTKZNU07qWgBkX1Zj15yJKqeWcjhnwqJg5to7WqodfNwsF4tvhulhpdNPBmqC6WtY
iOmjMZmHWno7JgOKhGcej+GsEO1HI2Zjq1ohkKgNMtBwCKszu+HNufLEcsFwGfPyBP2Pw1fnBhiG
MogQEEW4N+5rN1bDKW9HvB2CyoQs717A1bl8f2OceIsWNR97gjVdeVynM3OllLgv4gRj41JemkJu
i9GNIfEF89f3lzqxBy3QSltx94BJH3f58mKh20wxpm66f8EPx9rm0i8/visOFll+iT/SZkdmVWgE
SclwkM7ftUmLJa7FaCJpemeGsp76XsCUPBCgAk9zVIoxiqTKCtMgp4zscU29Ca9SJd2D7BCGZRaz
F7zAVvOqYIjR/v03+bZYYa/QLZJMZlNos48Bo7lKYzQnrI2hPE9ZmSFTcfJk7TNc4QeJX7u4ZwBH
RLa358ozP6la5VgYkr1gtFTuGD+VPL7/O536unxXbS9+7DAzlov4jxcf4uJCJ5ONlDjhN2TFxrYK
dX8GAjy1iGMD1jrAZSCOR2dEV8McNSXUpDGq8YGZhhjaJOYNpT4Tx96kDbxgyHUAWBJ+iT6GXXyV
5AImbonKAblHHFoa415jZ9r9Rd4a05nVTj2WC8xDp1PRYz1OUrqx0WPWFyXiaNu/TvqpuiwJspuP
fyEINZ4iC+MGPR5ThjKzZsAjATNusvqm6MJsO9pW9PFPxGuj2CJgLtSVJeD8sQ+SvDASLyKMTYMT
3qWDp9ZmZIcfBazoP8HhABGj8UwOe7TbXMj0rbEcgAQnnttsGuWm9HP3TEh+C08syzgQVSjB9bId
Dh8m03NhCzxgsWvxo5uiidVOB8OVZc35uimG+76DLGjgYw4Nz78GBr9C6FOeuX7epHn8EggtaL1T
nZrgw4e/xFyhsmsDDItm3Utzm/hlZl3GQZaJO7sbBms9InOJLuvew8j2/S1z4hhQJtALlFAqXI7c
4dJYNtuiyzyYklmM6C0UGnPVMrqxVMBwmMbnv99f8MRJ4C6S4O0LA+XNVdtJBya6IIqokMFLQ2PB
uAHYPXMS3l56EL6cBdZyLRKH44LETKmXoSPh0hRGWDC4WBBM+excKt8Lz2yht2+QpVyLbJUKiEvv
6OMRK7Wobd5gkdiQCaYihZWNXMf87DWW/TPEDN8/83TLRznAIiBhc/LI9mAMESqPPlqYVPYYvFrx
5xk6NK+yXyoMTb9XnYMHmZnL78Al43UZWgUJhWy+vf8J325XOFvkCRrsn2TJProXs7wSOLyCtYi0
DjYpg6XS2vlm5wAilZdnq06dSzrfbpplRapZmmwLNHr0jpsBc2xpVqiKDEk1W3XdBUclP/Ml3973
Jk1qixuO/cndc7SKjFvLxqKkgHlk1Lgl5FH0pZqnTG3q0lf3VdLjyJO4IVwyB4++c3fEiT0L+YRs
lxRRgFUe1T4Y56Jcd3BsMFAj7uwgQTno+WaIL1SNbfr73/BE4GOmBum7Q++B13p8QixpJArGLwdf
N/cgX8mz6XvJBvYPg8AUWg8EEBnF+ugPmHtIH1cJNLhN9RmTM2x73/9tTrx5ehLLrBWy7wVoP4xC
Ei1UPVeYUCQVUiRA7/b7oEn3mUnlrdCyJreN+2JWQfjhq4yXQHcdSA3CgG0v++6Pq0xk+Ppij0OG
N+FywYw1Hx2x15tRc+Z1n/q21GWKg8t8EWLF4UJZztBKmA8Y/zUMKcTm1XK2k+n5122kOudM8nhq
MQaYgOuD/lDtLv/+j6dqlZTIDqD8z0qLq9Isurshx9UAO9fh+f0Pt3yYo0jEKBOWscFel417uNQY
O+0cY7yEl4yanuLWnD67rYMBYp6mF1TG5c/31zvxaCD4sF7oky3N76NHYxhnlHVTQVxHOr0xFmuT
GhOOVcHf+fgnc+lEk/zzaGzLoygX6awMmhZHCG9i3uNKjV3n0+vMrUuTXm6+ef/BTsRUl5xKLVFO
QMCxDl8kJpo6DTojZ8oXijC/QJHO5KYRr3bfbVAdTXUvmD4g9Jka59S64JAsySjJJUE9XLeDCpZK
i/kk5kCDesWwNMV8EJGt6zwKP6OCLW7cPjTOJHcnPiO8BVIAh+QLbujRZ+ydXmV4kLBtWkAEP+eU
l0mFC4bT6DOh5cQOxdoHPoEJmEyn5ejFztbQOf3ADmV89KvHtNxjOOZeYDgeb4ac+Zjvf8hTjwan
cWmzCKjrztGjVYMTVKO7jFBrlL6UxrxMqrGLxxnh9pkdukSno8NHxmZZsLWgc5GEHH47pSvZBpOf
r0QQpXcQrudNrOxw9/4DnVyFe9eWNi08GGOHq4isxADEJppUcVptK1+416ERDmcguZOvTQNQQMMA
rtZHARKnFvDaCYufKrVHnGOETqcLFdN120y2K6ozIfLUrgDAWuoYkgpO3dFDYdqILSrx2Gjbp76d
HxiGO6x0SfbiVHF15kOdWo0cdGFWAVQzIfJwtTJvYo2bUY7GrgqucmT2O4zdoHOOY3k9D3N35ulO
fDIisl7iMlzeN63dxJElJgICRTNmBzRTQyFx+ClweDvzYCe+GkssuBlQsaIDd/hgY6nMsI04x0BY
TrbJYDBsmGXgRquIAT5P72/EE2+Rl0gLk/a4h2rkaDF/RN7YBmhHtYeJ3Ya2avUDuRIzkhl9wSSP
tFfhx6MjN7ZHrgt1F9TpaJvMhct0t1HiDNJHPgOYg42SdLsaVH/4j2DMPWLmsXn/MU+9UxISaheS
dIDCo8eE6c2UDM1jlv/D2Zks14l0a/SJiKBvpsA5R63VWFbjCSHJMn2fQJJPfxd1J6UjhRT1DxxR
UVUyApLM3Xz7W5PI51M2UEzdAdTMHURCfBL/l8sR8m4lcapc5lHBBZNaras1akfeWJ2ZtKR3Vc0k
a2mb37UVPjlq2H7J5bfYhHRze7//CktqMfgVfiUMYkglDmp1tGuI3kHcO2O/02QA/rPPk4evn+an
F0WcRFLtUko7LiMMdbAYuY9hzbhwV7gYlb/q1f2FT+iw193e2i9jZn9zzU/SMyh9RNWmTlZPvPL+
RkdfUUewBkxycPIJwbSd4SxRPawwQV7b2qp/O7WOH5emD6fmIutvvsmPsfTWnHK2bHTT/R7rOnS7
9aSF/3Y4edK4mUzMiStmmZ4xzZwula8lzPD04yUOwt+cfNvCfH8cbVVSvhS6AhQUjpsdqwnJLqFI
GS60327A7YBgx+Tt/usX+vH2NsUZnD5y7q3jePRwM1FrmT5wnjPFXOM9DHH2OpgUjBAGmnJcMhvM
IgHGQgSjF/+douHjHrSNrFEFRcZHLf/4dAfkNuU5PUY8yhjBSlU2Z7FgTLDZ24lsfzPKnj5/fb8f
twPKlCwkTilyfSKK94vJ7em+2SbbgYnJ1Sl/nsvOXg5m5vv7r6/02ZNFHoZ9GZ134sGjnWAG8pkb
NgGv3nUZcECNzYamQcvgCnYZ+caaSCDKd1LvSkDDmvH29fU/uVOCbc6r/9dk+kdvltzBDFTFKdlg
UICn/MoQE2HpiGUu0K81+2bj+/iVWrxJ+puUGBlOOo6emHdg4k9gVuiaVf+HAyQul6KMjTLB1lOA
8EkB5T51i9cB+LPsb5bxx4+Fq1NKRwetM5T4DyLyX5shw8luOY1cHblXgX+lq2Pq2Zj/+ZPcrsLI
kk7zZ5Orv188rFEf8TbOVpS2wcqs9o/Zl9rp1+/t01vxze2rR99KQeH9RUbSeQ0pGQ9yUd01WvUE
kxRdZzjq6+t88u1R3DZZnl7AvNCxOjggbqyXZmowRrSdOMAw8gAgKz2F5y3PfFx7/nNIimRM35od
HpMMaPyP7isFntdvrwhfdCh0s19tJuXLrk6lff31rX22FtF/0oTcCpZUQt5fimlUnXwLzoXnLSOD
7r0dUUyoY3NdqtMOt/Kznrb/DUSo7inz4M1+ffmPh+QWKZKvUM93GSw7eoNYy+BYpRN8M/2qwZim
onht+5XnY160GQgwgpqqyM7BeX9z459d2eDRbh1lZhGP32mrqY5uc4UdHRbkT7yIHNspkw8Ro820
wosNXeAt4i6m2b++5U82G1J6JA68YIrRx3V/kedjn2K8GK4G01Eav+EpxjHZo+FN5Tdx69E9UmPh
rHJoyHAWEw18OBcNKECaxOwaLtik9lZVFr+5T9/70YCz8X+NmpUWp3TVIa1/fZNHX+Z25a1bhyaO
IjGSkO2//2uTSeasqQN7zfEZGZ0YA/DxgCtb8c2jPDo3/v8q3CG3RybAXNH7qzDls+DFYeJYPzAz
hvMoaHnRy4PvNDbG+1izuiMKWgeZ3O7r+zsuYn649NHh2BAC6DkA2rigJwOkC6pjqiAuwl2JenwZ
ftBEbc5KS7tOZCL3Pc3em2QS332+R4vpn18D6SFSHQTJxO3W+ycAWRKRuDcxHJym05nTu+tOT6d5
3+bz//JK/32po1fqAuhbnXrO4ynYHA6tyo9NObbfvNLtg/9XKLfdELsp4EGSAjKfY4mT05D1576b
xrnHhAT4U3tYc6yHnMpiJLrkEKk4lJt+dL7Z4z9ZsR5H7bYXIsSj9/f+SVqr3Q/47aYxOon0UmA9
ETes4G+u8tntbVUT9htSyQ+TYp1TW8zLm4RuOHjZLxR8MVEWVu2ZJwY4BHXe4fPvfrNYP9wa3Xw+
A7qyaP05LY/W6jALgCNJA9evF+mJPiRr5KK//ebWPixFyueMWHMCEtlsFYD3DzBTdmUmWsfYe2mD
Zlk2X9vCxBxrUkP89df3yaUQhzFIzoJHrX686nEmxaDPDIwIb/Vsl/S4NklOqRgO2vDNXX14YYxc
kwxDow8QQxB5v7+rCZOvuW5NI0rzNYWfBHDkqugl4Ic1ox9kqvSbc+mze2Nah50TzbhFnej9BYOi
1RMw3RbOcW2GcZfTzf19LoSp2eGYeqP4pqV2FAAwWcCKYC7T4o9HZXs7Q/61Uxel2xty82hYR709
z3C9OWiJwppF89Jbjl8sPRdsMwtMFC4Wy1m+ud3Pni9RN0nyptuxj28XN2EMbZrMjFiagJOVwNYO
6myU6Piy9Xar33y9dD5ej4dKy5mzl4QD7eb72y0ZHNX60sK5WdO9KPXB4FTSIArIgpt5xlXi68t9
/PTeXe44s+lSWCVFYkONq0r7pKyaedfnmfhmkX52FTQ7JN8E3FS1j9bMMqPlb10DUJIpk5++QfPM
nLCE/a/3wqbF3sj+tfV2jgOXql2rzOVfR5geVBBm2yamedB9U/j6eC9bpZdgflP6bfWv9y+oUNWU
pDIo4s5LAb5OqTgAYiy+mYD49CpbaYaQk3rF8XTN2FpL1vlYTa+L0g9p64s9HmLfvf2P3zJ7PLol
ZNAMaSLbfX8vVMiTFae0ItbmFVBUhhd4vuD+JBN65F+/nE8vhZkBXjOoKugCvL/UoLjXtOeGCkbi
aZqi8h7NxgulZizfrLYPUSVuDVTlCbl0j6rdh0u123htnpdxP4r0VZVTfQdfDgJl4cAK91vtDOe7
/+VRumyHNi4/FEHs7YX+a5uiXdrb80TjJAAx8qASwzltQYOdEmUl//mbpd1PILLNO1BNs7ZH/a9L
6arPcf/1yxhkbXsIxurvYOHs9/X7+vgQUaAg2aBdw9HiHm8Mo2WUwmbOFK84b/01tUrFmEbLi4US
06WedRBIlDZ815L6uOy3q263R1eKM+Zoo0jctWW8Kclj3LYV+CrUZjhc+/95LdJLRGaDvI3ZK6KB
9w+w9XSM4UVWxPqkkunQLt1o7lUBwPkEBJwQp18/yg9ZAI1LimJbOMD8ubEZPf37fTlyzcteIxTX
/AlwWAnudPUkvo52Z54bWZHge7gk1omdieT560t/9jz55shfmVxnIProA4cN1mGmJMkCXFfG7mSW
F6WAFfY/XIXSNduhsfUTj9a+U0yUzhInjz0M1fdW15b7zc3xm8/648lIHoH2hM7hJlM/VrrMaWP3
vbKLOFG9DYmyV2CMgXWk5KtLyJx88M158nHLQrREe/ufcjXR3NF3JjDH0vGTLeKUwuDeaQog9PlE
EbVlMOe7WfJPvrd3Fzt6U5mwbW32Fky2PUIMIQz6Ut5mLk4+IvYz0vKL2RvH+pvP/JOHyobsYkKx
WTUgc3u/NoNGX70Aw/p4xLavjWbkBZBP0MS4mALia3pS2i3Qha/Xy2f3Si2c2ttWZyBSfn/RFspo
hgNFHtdSLxJkpt0ENd1T42Jg7Sg9GUTCz+blkE49wt6vL/7JW3UZM0chQeWBt3p0ftvesowAauq4
If6KqCcld+4iLCyH2vn160t98vXRPfpHQrvZ2hznNTrsHeR1oo4zpjd2MOf0uFkC9c1u9s1VjueX
xeQ1ADTnOkbA70WzAeu0UsGfr2/lw1PjXdFZ3Gx6EPJxir9/ZZK8jYZiAf2k1PqbigJ4rI/DcshW
w334+lIftks62JvkAnM7ygacQO8v1Qw43jdVjd9S61h3CWqs5DRXK5PSMZwLPYg5yxc/i2xcl8vf
xTJRC//6N6Bt+uF+2caQRxIcb78Kdcf3vwS96pLxzBJSo6NvVC4NwLdZXc8Vrv1l5NawM1Xo5rWq
Ary5sfDCWtuvdRfkA+06GJOYeuNr/FPV1po95yX6C/t0wQEO1ITXeJ14SNayaIoTT5tH7U9TFxqw
Bi3XE0iTeYm/ZbHTl1RPrChbm7kHnDHT4i0OIigG626WXYAbqZvhw8z/n6neeuo9cNh/DaF3y4My
lWv9GGocpf/0pS2myJzW3NhhQp73BRaSoqjPpq7Iz3SvcAsaYsAOHmXWCJriZK966e05fJMpWg3I
tEFIV83n3K9WE9thK6v8ewosgDUZEBr1P8HI2NWvkh+0AJozkWU0ER5ZZrobG6RY4LWCpIYy2Dvk
27RPm+WnsWouM5utKJIEpG7rw8dbRTD8krY1FFdD6wD6qIIA/yc4l1brPPXVOlkqpk9CR/0EPC2T
3zsaGFZNuQCTll4/GTBCXw6iLgpeTsUv4MUMrOS4WdVBH2CjtXaJHrdZYq23FBw3/mzXuCYcBNxp
Hnow9+y61QBP+wca2Tb5IfJAIXCejBE4oDMDLqtd1CSPxpTqjCcjhW7Uz87t0LEGKfSzHTRF0JWT
51TFDXyDjs9Sw6U/eHCS1Rt/d9MA/zaixNNMP8cW5+Y8nAGyDhn5bBIYJ5llCnkLNkWUpDCpmvAI
qgodBFpYmcOkHlycfNJfuePPvbbHu2CZq9NqAity42VTx7iMl1FmuVkWr62WUFTpsmLyznAUAX6+
urJ9GDyyXCpWTReIe7VaSyKZjnCUhg25lVavEExLE3dlTYO4jLH+UJg+XX7dmX62LqMOb6ZSdoov
oDn2Gb646ewV2fa6B2MEz9q3g8Baul1SLs+HHNzhvF+jU58611eHNXWa5kmYtVGWgAx7a+E8rSZv
+c0uNpt6KCbgF9f95CN9PGgbS8bCRa4ZnDQqU2FNmCn7ykzexqExHZYyNElGFbQVTsGjb69qZIrd
lgpfsLTQ+vWpywBFnIF/sNUvuxmm9KcVJKK5Y3oRmJ8TJNoSUV9RXujrImniuc1X/bL204TJfIrw
6r7CT1tnnHdyufiwAKFss7Yf7onrcnPf+hmFeqgO8EX0mGkiI9VO+rWi3xk2vb2uT41d86FiIL+6
vgVyTVfIQsDWNwPAysGsuwDbZ0dUmGxnmoMBrp6BTfNDBZCBCHHSmB8NImMG8P3HyTQ6VzE++Sh/
AHesemvvkQU1kJNHQ1Mr/rC6apYnVJVakcJI4D4uTBgRKFOx/EGKHK6tn5bPTj/ILgdopiv91iXK
BiTQLmsSYLUtkMVMIRusM73WxQo/LdTMFBfOaFNbjOOZhye4LX6Ure5Uw+kgqqybDoNkTniMYGFU
ngtRz02ci8Yq3HrCxijPmuxUsFsDma4wN8ZVBjsbCKO2psHGzKfF78xTnM7Zvn4lGANP021TWn0Z
sIcE3mL8wm0YuRIRuo9p6daH1LxLJgilPPcRCo0b714BSFsC+Ne7cVwRScaBthTDNaj5tT/pcRLJ
C1SEooVNi9fkEvzxa5Nexx4YkPtXbMTrc0MvR/23l5tje1d7eAKg9EOghNiQGdb2j2mxJ4cm3N82
WmQ+z+e623nJ3Up2Pt3roh2qQ1WlrnlOEIJWVpeZ9uKJGq+jfFo7TJNVdVicBLJiv/SpETJSkV66
iZldBUwb7M0qKK/opXX0eWoPAsMddtV1uaPmNEgzpP3cZlduNy+MDHdWb2uPpgVh+pV7yq1H4RYj
il0GkAJ8ET0aD0YGhicSsqmsAxJrvToHiJ44sbsQtGPsGpj9ozWZvqaHWg1K/EJzyqC6BRZe9RcG
J3By3dsYzkN3FhvKjqriPa7rffKKW6Zf3xSl5ns3otdV8Ij+p2/3Y6vlXpwZ3bweiF1XEc6YHa/2
rtfq5K1lyHO4Rqqa13uZ5jJ4Ycm2rLnEQOJyMwB7bf4EiQ0oedAGnsOuVfNgveX2TKwIo2YwWdWs
EV3eQBRzmoe6KsriZ7OqXp1laG0Bg9ggq8v7JPWFDnl5Gd3R2+vOkErjRJLsJTJSi18Mf2d/XfS3
ubR7sGuZMOxJgzih2eaLOWBYDjMX3o2rYqYyZng4WKukqYQTkuUO8xktiCE83zOrl2Pkrk3fvHlT
retQZPx+ZFA3S00RPPd2oXf3Xm7XkE2xzJmWLEQNplwzKtvVguk6GVMtGjZScB8H358rBtJxDe4v
c83BTwFxzGSHfgtpKUTuMEJaRgvKwB2e1RNbo1GCikR9ga4SV0wROrLNkRLpGNH69zKlWXqfLFr9
J226wqdkWc0lNe/OuDc06nXAAUFqRV6fDvXrOCn/FlHX1MRBrWfyxm0WeZLyfSUXZWZlTcTu0z/6
Bs1ePMbn8mlEyHNbrW3xx80dUZ90rbRuumVxb5hFTaGNcSw8pT6zvkwhju5Zs/TZBAVX9ym8Q02o
oVJjr3HAFScRO91LbInHejA4J2rUEZMg8a3vW8PjZa1KOx2GVTdiKpaZHmYd9gcR4ju8CZy+qop9
4TrJhe7omDJ2daWec43z+7QTJk7+XTYuJ0UhRL0bcEbdu/5q2Htbb9IDmQ+mFN1adpjnowWCzFU3
rR7NCMXjgcbFdFi4jydIkRBHe6yEx83hlJeSrxWeRDNKVszah2UqT8d8xlLYnn2UacQkoDy6XC5z
nK/aKM9SDEzWsCga7wSbfyHxlll8I9Y1jqHQ2C4VTVi+o/MwpsSOBqN1tdiSJtjCERzjLdud+TBa
LSha2DrjL7vw0l9OKpO/GUO8N8aAuwZPRNNAsuctAhzdG3S+hxZEVBj4I8Eq7kOde9EltSxv2lY1
48G0MaA9BSQK73OyhCl/wdoTfWz3Hnb9OOwvJGUtS9Mdgxra6+rr4D74mavtPVAOX8t2jkSSmGZE
jNJ6sa2IRdAirjWHSOHVc+g2k/kcLA6sVAtbjBg1MwgpJnEEpu2a6hloV3nxu+XV5FG+VNreykfs
qxrsE/bULrsG7V1dmtjb+/W+sCv+kRowMXhabggJqzDS+6EsiuTETmE9hR6RCrKLwg+AL0HVuyor
18/2nlngchOMkyv2VjuCVtMDVQagFsaWUtOMmjfUHCOz+fRr3dmpqe5uF2+snZ816FwjWlytEGEt
PSjzZdZLeel4acf0dWoFAG7SxTPilvfZ/eiVbp7gWlxTCLQqCVtZajbRpTdtcHWmgTAb9QSb2Qgg
Z0NBzNqViYCrfTHact0onqsd9q6c0jhLe/5aq/SCcjcT/Vanrpc7KerwxjsPqsKzD37FHk7oHjTl
W6ksuby5WOg81lXHeVJkeW7FzQgAYi9UqnMvxgjQFIZ6FTYLDawzKC3OPSSH0T9rErT/UQYD5VZ5
KeyiDrX9uZwTgst5ASMUzaoLzNgF/yOhotpgNP1M5tdrb5q/RzvILvLNxDUUupUKNsOggOQB7Qiv
aUAOvwZTX39rbZkEoTbbuXFrTgK3BEgJRf1YDv1MpawcxdT84LNcFb6LkpPPTXJdu86Ia+/UpNkd
JBYzP28NZ8IPFrdJtYFdyhRmYOaDAy6YVt1DuFhGlmoT3M6MmECGlrkAIEaXODvJFw0v8xJ5ThnO
jC55+0QkFIjBYNeAMEGFPtqLtomgmOAs9lRAx11gzWhNE5klgObBAaEBS9P6oBFPdw9ZYQHv9D34
WZBf2LvoCXtlHS6MRdYnAzOu11TiwMbTRJqNU0CTwFp7jZyF78vNtfmASkkWJ43tD905sQpZW8lr
KU4oMvD36MXkjPEobQXOtPGyBxrr9ZtpqPRP1rXLH7xgsuclLauLBmhYjppC665VMZV3TaJVMtZZ
UI9AW/TxoJdWczeAv2HPrA1l7T3pVgQFehJosUNAga2yIY3y1ILEfJfkBN8qIt+vRaREY90OzNWt
O6aOujhLCujBI6R7gFiug5FVUtl+TjDYkKDOleVeW2uBL4ZigCnYo8uHCad5gyd/FU3gl6cCT2/A
S7Pu7VQF7o8PIm8sAfccInvoalr2VKTMtYcM/YHdLKZ1GeO57hPrwFbcXnp0rBnrtRRMC2+Cam+r
AusAJBXBX30w5V9daMHf0XbIbOci6ddo0ifoypwsnGeI6iqYJJsjeuKQnqN32bwjpVH3z8uyMN2S
ZlYNUCNQ1itTf+RAIjBKQmRt+OUnXvtSNxCazizG0g/0TIHW0OMeemxAqAnvmVYpu6hwEvQXWdYb
9zPOznwurUp/u023/HCVnTwHYtVuIFlON4EW4NXdEfEg0hQOk8Qb8Urf5UXR7xe7HvNdYEg/gT+f
r5dLX0l9X9mLfPFwJy1DR1vFK2j3tsZfprHcOJGmd6h0JmQo3KTqedTtueLk9Bt5Mpej9bIs9uQx
x7O2zx2bh9p5k19cmoWp/2WWf/kBR7BjKfWj+zwDXbrLHIwzGGOsxrPJTQmRHNorc7iilphPKoS3
a9wvef1X9rr20oyyMNnf1vVn3gocYcZWVdkVlCab3mk9N29AioY1WtagLHerZldUCmQ1nWu17ODY
NWv/N3Xt5PdqgaqaOMKv3SoTT5lw/DqceWqvXi+Gc1lDg4mDhnceovWRRoSFNnFgVWXbqK49UkTU
7bWSdFGz6Qe8MRK5AtAgWdWabWmC7+TXhlkDCcL7GgbOamBvtJ/HdYZs0+eOd0DzYTy5onTckDF8
DVMBh8/dZNTSo1BFDr+Rh/iSbU96ZKU03n36T9oa7BZLMrZRStmeKRq/9n4xSex3Zi8QjAhbiINX
8Kzxv6yFG8ERnlIgMh6LLJlt+yrp/eyeOmh1t5gTdSASv2mEAB304KowYXDD2vXlbVmlztvcBtUl
BM8xPSPvsOAX+QQx+wGqu4jKaWvn6ImRnho9OCagzEFwx5ne5vHs5M154eqzgDNcub/b2dIuZaEp
Z2/4WfaQErBOZ146BLdZkKySeceSuYLRghUUrVkP+9SQXnnSG3YDrNru7D9+b0lkOE1SnQN4Vff2
MoHeGxxASFFirtoSYvo9Hmq6rct+njP1SFt1lRfsFk69D8zS3NW2L0AloTAgnO1SkruEm+fprMH6
SNnPunNKK/1ZDgz3hrmguhSmGjFADBNJ/1vlRX3OiN+2hVO9cvfDDGo3YnJGXHtinfHxRSHGA1AL
7vTMZF3hwGZJGk4KVtPsa26/SwnbnUirbP3UmRduM2DwARfKevFAPXK3r/Q0k196Z48PNhL63/Qo
1vMUADDSwKwKHvxlbv9QCayuh6mrXwpHWacttzlENN9IfyU9I2wy0PmjQluC5BQYZgXbiWSRFaWB
IdolujWboWEnPU+WPYM6iOmMtxVOIhsAE2kEu6fXX89kqfDBk6EwUOlozu8ZDO+l5xbDc5WX9oPl
aWCNR7sSL+WYe0A9K+qf0Vi3wNo0p6jg/UwjwL50IUiesiC9UE4vh3DlIV4mU6nnjFPJ6QJLUYIU
3ZiMeE0g8DDK1WuQnMk7njQny5/83LX5vc2OMRDUG+3B7oqkDNd5kKRAjJKS/Ku87Q9JrS2XiW+o
ilDNkZCXM9NLozFr/WlH1LQ2UC9V8Yg0P7k2J3eZw5r8SEWILona6Li2J42LS2E4d67XRqnFkP6Z
P6zDMxZs9p2rYEhxOKnmpm2E/+DAnlpPgzIt7zpRtK8CWfUlkxHtugeBFMiwxfnikZy9FiGUEyxi
l7w3bqu54QhIMjwu2WJd70Y2uvcwWR2pHMph+z6bZ46OpV2Z9HGHUlZnQi+s8wovVo4wyHJgmxtD
A0LfYhlHzgAKgXkefKRGohZo4o0ARW5X/RzyibsvmrZU6S7rl+rEKsiIoyoty6vGIp+gDkQX/VD1
SXExKMwRDokWGLBSS+8tre3mbMNoyLiaCTEM4cs7KsseVLwmScCh+5qfxb7TIWWvKIjha8ms/GVO
8+l1qcBr7YVozb3jzkT0jShUDkJ3GJ/0fgmuXeR1qN4bbEjC0qkh4QY4Qp7T2GydkOZp/hMXHwFE
STQmkIdxJvby8ayyQmEBB54CDSB7vXSWioRtyAvbT4Fy+63Ib30I515YdyL39pY/GXvecaeI3Bhv
rs1Re0JCxYg7g+7mGDuVM15UTMTB0KVFdedpQL3PsIDncMwIq0F3G1IDmKXL+aCnnefFg+Mzme6k
bDI2xbKzxKjU1Sg2YpiSWXm+NuvgkIABjgkDbR2v8sXlVGvAs+RxNQ3NSe7RKNrBDM0enaRTz30g
9T7mHZYXkxSmAQIPpFxYlUn9ILSyewlqgIiRS4TySpNhvSy8RWQxOXPzQ8hVq6517BdEeht0FIFj
2VpiWMNkyocnw4LtFLID2NMPOzGBvPuN368vpdJ0gH6l4CvQALrwNRKqkxmOVmkdICB6jDXnQ/Dq
OvnQ7PphVMvTkkzGT59G4sk66xkfjpqnx7Zegtd6aqts7xtNc4+Puv0wtVoB2d3S6ic959QNdTJu
iMFFAKvUDdq9Mbis0sCdlmqnjbAhd3JKuvxkoNYNRLmxDXWRQvDCq4O0+Kdrj5QXDWniBmBRwK7i
vCt9GeJ528odmPe2pMxh1T9LiVkCTuqq0UI5ZPJJ2AVhqOkZjbcD1p2ncTv3XFr6vTfGulrlJcFz
Ty4L1rqPaip6+Y6J/Bo5Dj2hZ22dgQK+VmorKax639/4EBz8nekjd4mWpV+XSOWw0MPZm8TGnpaq
5VDphg4iieH+NVdPx3SY95CbJ06wdL/7ZENNQ/DurYgaM2nN6lkTlR7gzt3ZaJugVVcOJKpDWPpR
JR66rI4apZzrqVjKC/h6C3MbYiEVSkF+kV/JAU/5bBDdsjdNYgzkN6lFatnVA4VxBvpui2GCzZaq
uf1hWAVx21oovQaG14KRc5vcBYqChiCU69RRcStr7weOeBZgos6d/qApklNIMUTvYuSsTRfXg5ZR
sOqC9HpeMcMJKZSU+mFGN7vEjsRrNXLqwB9YOqZ9WSXJeBvYZO+RWNvG2Lbv6jmX9sQ2TX+eH8+J
pkMtMeY7U9nBVVdLIQ9I9IvrsUkBbzv4QtyIADdHbLcFBvANbEXaVUY2EQnoo2lo+ymgZAQpskhV
rIp0NiIgl7m6LO2SVM3hGKxDn+EhueuUhqmmVqmlOs8H3zgZuk7MYYeG4y5jVQm0RJWfUauw25TN
OOeDypmXgBfbAtsLW9dJD1Nq+SrGRbijlZkUIg19vMGTyJ0S+Ww3ldAPGVnqKTVV66r1FvdvZgUg
oOolFUC0WUBe6FSV0velSksVD4k53y2OBovXgK044odhVx5NmNyro67ukH0DcJHSR4JhKYS1V0hh
yx8LtmpORDN46Yn2Fx/mJflEgrhY34AylKnzYVFU/cDW+qhDeoV2LhmRWxo5Z1Nl2NWLluWKoiTM
+rsEVUK3qz0tWCON/OA6kAWRk2taQxbq+ggp212r8hQuPFIJIWnLhA4jVU3sEbkO0USPD458oloS
AGk7Q+QUnf0zGAzyaoPJx1taPgYljN6YCISmqQxF6dOTWj3RXU85IW8Mw6I8rcuMGGNOtbmP5yWb
X8xk1SvivaW7KMq6Mk5NkWh3g7KtG2S/qg4dkQRUWPVmGHY13b5L1ToUwLLUEb/+aTKEATDXN3Ma
5JXWJOJeS0Cw7oKhL94cq+Q47WapXpZVG66stcne+hbbDpIDK7nq4MiyBSWteT9XNu66M9WnE89s
zddkYsvjVllj9EWBH0LkG357jUZhXqkZl63JzyrGkLFvwU2tcHacc/YVHbTxllRVdZGVOusjkgXt
N4DmloMsyOQIatjQikvsS+knpaKff3arn60Hz1JQEDrTG94GHZ8WonX3DaA13zfJqP/DNJeCSu8g
x1+arImsMzHpl1Wx7TQyy5KbhuNTRIsw5nOaI0zcovb1tDDJR8O9lI6yXVozdXUjjZV4l0s2V6bU
XNwOZ84735vZrAYGE297vyn68zHxwAoqs56dOPUqypT4XfvmydTb2GM5uKo4sTCa9S9PaNusCDXL
qKOcem8sGcXSciLbCuGhdw/pAlnqhEPQoK5dJzTCTVW3N+XmLrAPGnO9YNuzGtIPwvvQ9bX2b6LV
th01MutJhWervS1kMC4R/fJ83Ad2g9GLKXPjZiAE0SN4rWwohP8D24Gf0XxieGNiGl7qOM9nqXT2
eVJD2CnZ6xhJmnNvPbWZzXvzHQDrYW1Mdh2xSNbHeSq0u9QohpxW8DA8N2VCtXbGwr8MJ5jX1y7O
qK8DJ88VlWbjGuPg1rzuUaYklOzqEhLH1iGWRWMMDwmVP/1QWOt0XevGWJ8nrgAF1fN5uXvGAun/
FdpmXy3pke/qcSSWt/w8yFH3AFOIUPNmL01JbZZRzYGEVhvKkjZRV2bXJhOw024Q87BLk5EWv7RL
i+e7mgQVQ6W7NyX9U9z+VUqs0Jpm+6KXNKZ3zchWHK2FZMX6re79FZa+3trrNI/nHQDSkVR9GY3I
mx35TB3cs6MRJfLBxQc3O81tNOTbMSc7Wk2tRfjXptTtsJ4xk4iyrnos5Gw8rWXlG+Fslto5g+7t
m+stFJ6x7MbrtaAF/DBV3uwhJKjp4Tup15/Wo8bfXA9zT0hre5UT9aXv/KXv4dDtQEWwNYtr5qwa
eyTNwuFdf6V2Qlm8YVOD8UT70LxYh1r/VUH/M3eAeZ08WgAGb3XkhGa8l1H/jfGPa2/LxVpfJELk
J24IYAvJRtXsvLUI3Ah04CgOCyb8sGR9fYH0mcqfREsNUjIr0fSo9ZVmHVZDWE+60+T3SGSz3xO1
2SccPo3sQJ+6vu+L3HkbVJvJkKBHp+ZPb+6la3v7UgZ+vww7Zw6MV9TjnQrNpGDwH9qGXZ7qZbU8
NCodnDMza5IhFqhBWMg4N//le5Q91cOePnE+V0CmdZQ3/c4tYfftRmD25yMOE7Sb5P9xdl5LcWRb
t36ijEhvbtOVgaIoQAi4yQCZ9N7n0/9fal8cUXCoUO8d0S01ZtVyc00zxpiF+itQcjIBUmnSIKsZ
9dE34gVsYdxrokDEUApteAi1JGfOVAYEZ+K8zn7Z90rm5OzdvpBKkVoyJMxfdEbsTlWx4NQKQRto
zky6WvG0QpsSpxIzRbxagqwJbMSItGdBnqgIFaEpd35CAHtnpIJUOZYmCPMubiL5gaYwqAGIUoRv
YNBT0ik7iexMuPoB9McOqiMNtyv6mA5jcS80lMd4pRNUiRepMk5iqw+hPwpd/mJUeEdOXJCstjMh
1HjP5Kx66OpJ+wl6nvxMkfbl2ggdNoz6pKJeKB2UeZaX65SuyYKtpAHZpiHUjCOA7ip1Td7hxY06
s8YoCVoPrW5AEcIP6eWSbYKsNpIrGfNB5jmqO8lTrSZ+SNJwJt2j0fbcK8ElQd+KZNLKFc2KHXnu
wRNL6ZI+KiKRg52jYRHy483i6oVMB2meSGocPS/Nrxb9XtWl4iPt9TEP6FhdWPpeT01hIqE/TvcR
S/lYrX19aXRv0XBQSLF9zhDJEWrHRVlXPimh8LaNVk2ObNSlR0GM+u+wWrh+RR8AQJnzamrdSDVb
1QmFCiiGGpjyrk24f6/gBDCQqkFr30pWMLYpbhaXs5CbypZiUgwImsCJQiuxJYiN9bqjTVAuKZus
Q7+J18AIPHUiiLDVdLZ8WmcLybWGgKtum5M4xXY4oEbkZAUJ1a0569qvSquj7wUmJWIRjH5XSrhE
rgkGSr1b0qy/nlWxjK/xzvTrsRKNYqMNxRA7mpYDqsFzIFsjSYPUuLSLEUjALCGHJ6JF4/Mw90yk
VuLwlBN0fZ+ICeDBCCWiBotZBd9SM6RppbQsBjAgno7Eo9TbXFUVboqfk1NPnayamx7KrNLcSP1Y
/hAyQYuvJujYWxjX/Q99gNQlylFf35C6p+bVQYakn3tU67+tIY9/ztRWf2VkXx/VSgc6EdDHsXOU
NMR762pcczceKvXYAfcAIUYNFu2kYZ4oOQxqCisCTXKENsfm1UhKjGAfkS3nJemMxknSuGUrRoOj
35lVodpF1KqPFtCj1yiTpkexNszezuViei3Qp5bcJBqEE/7E8khHdj68YebfVLVvHtOpFC0bWy0l
EIXAnYAcUxucljmsaBg/6sVC7La0nR0j+kKqATl50lyV0Zi21E/qqyZ16jeoSP1JFQhQ7dYc2h+y
GBb4IwRBlbt2L9/lTBCXLuiVqxiXlKaCiK+WYFaQzEbgU0EFd6gAWXD182rDWxi9GeqodShbz4uC
tlMd664KEiZ2AxZQcsAEG9zVgHPgxLISA2JGJ4z6eQVgy15tMvwYNphe03SYui5M0p1U5NLqEXmb
7Gc6DU0J72DJjrRWVhVvHsKKshbl3dy1kkGd/CmhrF1Pel47s5GqzCyAKektAQ8MtXFzeqlSMX0l
IIC7HefC8iBLs9jbplCPD2o4J3fyPNAhRJZGqnA8H2XlgNegMp2ZXXkcuqC+yVVZ+dYURPon0k6K
6tQgr15mcK7PYTnn97SOxcUGD56ACYsD5THS5hLW/RwrNwJl7mhbFmH9Gg3likAkBkntEem2btOL
RSrYQ2/xXghzn1BOopj4oOuAWpIIzK891kX3a4Dt8aITgob4Gwr3U8FJCMlASstsR+akgr2y0l53
5KjVTvHa1ZNzgAq13feydJqUcTrl9CarSFeqySsoOgKPuRt+TrShye2oXU9u26pxuV2qtHgqKQJz
iK1sih2BZIBoUy+ILJtEE+mnRU+jQwSlwHAaVW54e0d+yK8jtY9oGxGREM9EYc62ah4AFmrDqTuF
bQCsIlmh9raqjtEMBq0XnojHs6Oikd5mtRPhWDVdeAtxB5HcQCrUnSx15H2bFZbEJdM0hCDTsjdd
g0TaI4nE6lkMEebwDJGOk/bQxNINOMlCd2CXkKwiRtOpRCeSMTvYVgAbuFvFae7p3+IKtcImRx3l
Y5djD5clBKX3JERKNblKNIvbUaDkjt0Op1ez0oIHDc+FddKF/k1SFir7EN9jesBI2kxwLozRoxTE
WrBHenU8FjXKMD7HH2MGHI/3sdQAclN1HWq6MdM4hhxTXuk8D3PZXAsq9sQ26Aaeul2m1ost6HNw
pPPmcDfIZvc2qB09TCXUOa6KjPI73loZUIpUtVdydyMmz2jCbanApCf/GpcbcaxB80yqUF0x1RY4
gyFHkTMD3P0V6yOQFiGY0GwSc/13pUaZ7gnNULyuJoHIjDoHjQ/wHnZGMOXIF1Ijfa7NUYLxEClh
waskmKRkyEvcZA30AiAxenCzGBkN/RaSb+APoqUcXCsowwo3SI33i1aQta4C8PgkLUB8+LUwpzep
VfJg5nVOo9RRbJR9qlFnQttGLDPiJj29E7sp+TGWi/ESgQEHhBkp4vd2qQmEtAx1HXWKQNiEsgi5
MOzFAFdcH5TvnMLkGjj+jylos9pRigoPz4jxyY3FlFF+LDJxm8gVGKZpobCJkU7qiHbuuOn2IBB9
2gklOgBG1ijvAOJEpoeiHbRvvRCU1wIAHBZK4elNikHcRm3NlSDZb922cqXcVmSdCzcYlfG5lnkp
OXzq+CYX9AKyAT7pV0ML3ssurDJ+HGdKZOShRu0A83nkhAOojLweMF+DBlSlEsEbKZULvZHEPRvX
gM9IJ+EhtaYQ8NoKOiw1WlVthnqIMbJB8dxAj30alba8KcR4UrZJVol+IUydusGg1qljdGUXqSAl
SAPSFIgcQjbs04Kap7RWD8HRmTYMfGXYTpaWU2PIY72lQ6pMgpcOLZAdkMynpD0oKfeJTQgasEud
plPsGMxDOsZiRt6UlPgBFhsZg2JKdYPOQA2YXFIRZCh4K6LOGyojU3w60JDGTnqleSoTefwF/SrS
Ud6iyuwm3Vzfw6MVsmvAvfFVgrXIHWNcIynqynwIIDJxaBv4W0/ojQpXcLwpXRvLmLyqkTr+oq7H
qE3appZLriozj42akwSmweFCDIDOLZXWwtSa7xDvKu0q0sr4G0CDrsPJGqoemEwsgBOZoCClTlOB
utqGpNHaa4jC7WEAXN47JimuZUuDxCqOjtRXJ/kBVMXyhrM1gIGfDDVoH7swhQ7iNUhtGTuB8v0r
at7j0xQqU7+hDm+WrkUkDK6iF1CBJKYmoR0ai/BsIX2GPJepWzcRHdAjEGCRiUNdlvctpXvAVGIs
vglAIgp3iVMt8ACEWMChCEdzV23BBVHdXi+A2s+IEsqFOdSO2QitjldtgC6jumc9dGVtnpZeGWlK
rS9ME+51vQFdOx6WoaWzr75gGVyKIf1dCFC6pyYkpTV5TDN9jEtKU25flg2aOyD/cCzTfCY/3GqY
nEZKCfTp4jtKwMS6rgOLIkQpZQWBY0PNFrnGtFqMYFuTT46RP8KpdUpRpkxI2a3QffS+qtBLkEwz
fbL1KW+TIlOOU4GOo9LU0J3CKZpBplClCOE9DuM4eBG00D2iMRJZFbEQBALiluM7TiJaBnRpngM7
nTHv1A5J8uxQ/yaABmRigOdaEulVS+UU4nCBXCaqqkM6ubkyqD+jpcAGCjHtaGxBycnLWgm4X7vH
WN81WZ19A4yoVB6R/PQ4hFEe7QScbeoZcaWcjFBGSWuSKk5kpxedRKVQkg4jDs1rnQzmPbLAFoAj
2iQFXmYtcEgXRe5uGjOWX6JSNjQ3SSZxt2hhWR0bq2xO41xoIngNE9R6ubrzeaCkjaOKPUgwvHAB
ynWht9+LKCO2TZD/xMgD3AxcsuHqCXNA3QiWGTBcpcgEAcCb0N9ippbBUZIUXGOVCJ0/1n/eAbWz
BrsUy+6AaaQ2DHYoeIJ9kW1nVZsnF5ADJUGgPfXzDEOudWtAbvWeNi3i73AqTGUjCuT1HFIDEk+J
qCezi3ERTE8aFUJOBMa7n3kotyNOdBo+oqU7nOaoGXhhKj18jep4+S0FVEv8tLHSN4tHuvF0LhbV
hzoxa6RmEgMs6Iyb6XDiKXCrkcC9gbmAs0e4nf4gL1+8lpURj7aEBPwjlVvyMmPbzYeyHK1XuFcg
eKgSazWZ/yUBpqwI5s8syZe3mHiKWUkZOLY+NwbVSeJE69YSnjY4tOLOXmI0XGkRJC0ICahk56h0
xiuPox0sAKJFueQATkSRzQ8p1e3bcZY7WzRksPVIYgkRyKIkbDyzsoBa87bQU4lG8EvoUIStb+h3
Js6uIeritRYWNBWIpTErN/iM6fe6xCrjxAE36uUK0w/IMf8BxDS5hb3bgS2M5VzwQIEHtx32KXJw
7SVCs7js72Xw4d8q6jUPGs0oX1Vex+u8zJS7hI71xalOxh5JHSse5q1sDtN9G7UtcqdLoyD3U2Vd
sJlLJbnrK6Ul2zTOEFVmcSHDiO+COOoim6npERkJuherJSHi1NZ648odt8YLu3jCPlpjU+wKdZJ7
SMejalrkUzXsg6Z0fDmCwvOjipdKcFA1K9FqSKQ5eTNLwBIbSGpDcBiIawBxGcFwN4GV+6USDrDV
kjjSyCkkvx6oERCyGdQLkIZOzN7GZgoeArz7n4g/ranVeRpVDAE+oAf9RnmGAwK6I4cS9FzHEw95
00nWps7GlMoqrKB8O4HpvCM+qehrnMgtkHkNQtAoLbXktBnURzuV5SwDVUJixA0CqDH4kYZxSz4a
b1ODCXCVNEDu3JiGliYFg57nCUCN8ijPdfw2maB5nSwz8HJhOTa1U4tmcFskKtiickxxcim1Rqlf
Krl+L+Qy4J0e2t5tK0jd4tRm0EO5NHUQTJUhlg9ybDQvQM0WwZ+MudlEUIMX1wzrYM+RUjMvbXI8
00xQipNkduYdnRXLZ1OpNcEfABL86qV4ehsiyk0kWRL1pl2E9K6dR9Zp5Dy8VhTXJ+LNsd41kK4G
T0LnvXP4XOKDuljVdhKSAEAMydOfbRqHz3MVJi95NyvfcoLen3095THlWM6cLSu5MNshuGySSRpK
HXYLDv57llGdkdI8IIebDwsFecOsNmDta9khRgpLXkPqcLjMgPPtXkElzQubzrjpEk2YMOCZpJEF
TJKnpkrjBytIrVsKiORexiBYhDXVNZW2qQuQXKZYJQiYsXevuBIEIDJ4S5sWruwjFKvgTY9IWvit
VSeqO4OKsEB8dfNeXfQc6QtxfXcSsc5iTx0iErQZ2A7Fk3LTOK4RqIap6ZddW7Zh4wQ9TXVcFJzk
63ZY1G9him2zEdKMaU9EsOKbTYWTg3Rz83tEFeY6rvNOdodGpHIem/ALbCSMpsHRujrM7GGZhSe0
6tj5aUYQ3YwX6UGZDPRaahCYMvuH42aPaSlDwUkL69SlwaLZhO0RrkQgSVwTURa+jbGyfAvioZeA
hq8ZZ3oj9K9q0iq1s4xkZJyF/hPBqmM4U3oje3Sbs6sCQFoCbHtWDOkAcay5Ma0Q6LEh5fj7oYrs
tkvFaJyw/xTq5Xam6LtM6Rj4QEbVcJtJrXUSigiVC8uidn+lDCN1DQrjrRt089xCtsAD2MmJagl2
29FguSsagQi1owDvEcIWCYTEpCxP8iwBEAA91kKnCThOlEmG3qunaK7cRpwk1TEXqNHOJPb966CM
wuiNfSMlvhVZKTctsnT8L6CoC0C6MExcieRg/HMKSdF4/SJIg5OX8PBx1+YU8IVVy/Ee9TErP4xD
bN5qcZrVrjIsGYStErTdEfIP5e0exgKLUSv5TyktpNafoyWY3HkieeWHEe6yK7GKjbtg2vE4EupV
LGxWCRL5ITm4i2sDD6Om8YUA5HPANZm5wr+yYqLLegwD5K7sZhRtapoAHGiH0D2BnlUpR5atfqg1
KtCOsswVIGOzStBHVAMJDC72jJBdTu46KdFxmsmpgskbAWi7GUyin2VQzd/KTEqOKvh0cYUOkkUm
L2sQnpbVbzMYCAnJ8JI1JI+IH5ZolG46IxNf8APHziFwKXBMh8Y8SpVSS5tANZeXUBjFA2r/g3gF
rUz5OWqSsqZpMoCaaHeEO1LE0UKlVCyO0AwUCTS/0kcU3Glv4AAH4kYZUyKeIloepE6pimzYIIra
Q982FJjrXqfQm4qttZuFsBs3I/t9v/CuT1uVHMcuaSIq4cpANgmtsf4aaARvZwkO5QafgUckE9ty
sJeW1MbGjOsG+IUVleFD3luUnQDYyyCnitQ86XkJLJZHKDzWGZhie2CVv4NVH45r+AcoR8xghglC
2d7CmAx+pBW5ZGdQJuIOdTIzACM0VHm2IhTW7LCKZgOkVkYSI0/QufVWecEfGWk3dGHlKnqI1KIj
Hhat+hn+uJ6RbiuyH6FUN+AhgpTkkmWRkAedXlQPUgkWAEsLEkPVUDy245ZO5S63eH6xZn0Z8O4V
UCEjSVsNPA7OJIhpNbtTY1gNDvUo/U0zG+PEy9QqfhmEVLw5uo0ndmGD499USuWs1nn25YSUj5dM
HQltzVyASEZmflzRqLMbTfV0wJ8pWn0bUtuevQiFghqJt1o4tANv6TYtS2VnkilBihV5eQL7cqqk
Ywst8GcTiMtRj82ss0cgFv1WLRczvjKruJBIz4edcb10elY9EiEIj4JFWpQiUCWCztcT/N1urKTn
rFjIqEn49ckPK0wGwSYQA6EYSFCmNlUNZvy7QeNSi4KLVWgYBoUkGSjbkBQ88J94/ga2dKDDhgVx
yVcqmDx22c/0jP2a7XwusASZG7FPpBtgY8kqWnzvqc6ZNGtWDeyHcrAqv9AoNrD7tO43RjpOt4KQ
rS0MgpDt6no3S3tp8/Xw53TvdXjatkLGN5GO1c87tsBgbTpAK7kN8YrAKAPI3G9FMIIK3M7qSIXC
shdNDa+aKQMU/PXg0jnP+8/osihSc4RprotnPG9VqvCuKB/baTYkiPJ21D56Ks0NXC8v60YNjTBz
3hQFsbY8hgCvZ4J70BqWHZYqtpECo5uCLHHIoJoXPt2nH45OgjISAhKq0GeaEPWEJexVAtIiD0l2
wlYLgVJk5ALTttRL98JayGz039J261oYtEHmYiD8qkrr1//SlSlE8pwUMQs7DXA5vEYKMCQ5PRO9
lFgrBuBFbjGEow6SICbOhC3rpQW4G3w7Uv+13j19/YnOxSn+94EsjgWqprJ83oilGtVipM5dYIc1
802NDQWIHJQpw44nbXoLcDEuiEN8dhgNigK6hjbsqvxxtgRgnsq0pRYPJVC+1YGa4PZK4HE7cdqB
oLM2VQF/u1T0C20fPg6s6qCN9fUcUtu2ztZ+1gXIIlUFGbAQx1XcdD7M1NCuwEgo4Lfrzq3Nur6z
tCz0v17kj4fs/chnUzZL+I+gbyg2osAH4YtEdFx9y9VGHnbkpCisfz3euVwFF13XkKPRRFS4Eaxd
P89fp6ydtVKKVcwNnZHEfQi+lSe3Ki9o7nw8OoxCh0CODawM/vR+FIaOFavmLCuj1O21Ff5m5tKe
wvx4b4C5vnBuPltEFLdXSTCKgsg/vR+OhqqBlQuc1KbjHetIFTtkIL9DsJG2/758mGtVpI8pkr/n
5nKkTYJKaZPUOUIQo5OMc2c6ldEOxYVz8dkKmnRgFyG/w0o4F4CCN9Y0U8xTFNRyvcNJgvgFVzl2
QJNCgW7II1/QPLs04plOkkRoX+c95q6KhPFHMJNhs7pkTWE2UXqLKuQlHahPB1SBgTDDVQv67OUb
DVC0acQUO+r3ANijdtkjbtFD9R+1G5AW/QUxwc/OPr2O0NOSEA9FePb9MYl7fcR5YcClNmoA1p0F
0Gmq/8POWSjr0ggC5BLW5P0oetlo4WwyihKE5PEGK9qNBUoLzhSGhuD1GT7NhUu9PpPvnw7w1TKG
Gmm39dqtK/3XpUbxJEyK9VQGcipNAKfTNtkAQbdqH4YL8gEQDqHVRFKfWN7XF+LToRWDy6CzoKp2
NnRp9RneN+xnUj/SyxqGdmTXnYTv3pptsXZkFrrh8Z8HRYyKo8Ox0ZCFPDuqAYD1qaN1FRn/QXyC
JpRShUiD+MgZkt7wdwBpjlAQgwu3f53M2TojAku9mw4KmLZzSapBjsvIrLEzbdCbzzLU7wR/RRq2
tEjr/RCG9oXV/eTErk4hDWEUiQfxg7UerQ6UX0ZlDYCqqyGw6feC8o9N0te+v7wEDESHeVoTnp/Y
JTAXRQP3ayMTAUlXMoJNO5NOV/LEr7PAJMmkqBtVAcN64eB+YrgNZrYOj/GGJP3+4DZw3w2opswv
raZ93fWGA3JPA5av9hd0mj45qLQEVGgngpgpWqZnT3ydifIyajlnBhKgKzRgzCatgYEbU1U6VeCV
n1LJutR64pMJWqswPM2DNHo4nzdJgDmNHPLA0sbcQFdswCXBcQk2oQhd4etL8clZsVYdWlps0POG
Blbv1zKBfU46iQkGKAO5Vgegaay1SzJwH0dBtgu5JESoLN7B875q4mDSwqOmK4uAksAxHVOAfVEy
XPDHPhlllczj/5hQhKjO4oIe4kpeaBbPrAFYtJIKDdhO9K/CxyYNQfAXUMbmQaDPwrp5f5nNSYyG
iUijtCvQI/mxQWWndMtG6KILduOT6WDvJKTsRUwkHaveD0SZSQ0LjQYSy4g+apzLjQNy8YJS70fj
tOpRou6JkIhhqtqZUZRhbIxTQY5TFrV0jw2LZy9uAYVUE/R/D6p1NT//65FDmhchZbpEQDhjbu/n
RXm7NwwSIFTwhZbyGV03gQJmSyD4/2EgWkICime7OHvvB6JJPb1GMrxkRakIjSKz8qt5mtyvR/lk
Benggscl8pTR7/JsOn0Jj7VMat6ywWgd+DlIDRlTC8YypW4D9v/p6/E+ORaMp6+NJXlM6HPwflal
LgdDurbjEYCg2WA4JL/F+nr/PAqSPGTDNAU7JJpn/ggp91ToKpwDqmzmCREKdCIgB2y+HmX9rO+f
Ru4PdpyXUUVv/twPCPQItalVS1Ohmx1AbURZIM2M9ziu9TWE08FRm3jl0yRDeKGXyEfLTnsIHPK1
wsILdt4NPW0hcogTjJh+bIdtmmhrcgvM1EsmUC+8FmTC91tchiq7cF4+2T8TXWpkdbG3snaujU3f
ySSSERi0h6gTbhJNze22qsYLXut6ts9Xlm5JVFS5Z+gen72RZTXBqzcBZFmZWWzgGAYdxfReFz0V
RNBw4aZ9to8I/5GPW1dUOs9C9AotqcCMEh+aU7whnwdLMk712QkNWb4lehROuqbXvoKT+/D1Efps
OVf/lW4fJu2plLPrYMRkj0NdA4kPyOhWQn/JK9E3vBArfnLJeY9xknHPNf559rSgv1QpiKWDEtZT
w24BErwoE6qiYGFrylh6u/16Vp9t3xrSIkGLpTTPde8XpE1K6HpQbfJIA6eohtQKdcqmYLBQrbrg
BHw6O0Lu1QlYvfKzwBupKHCaSCYgqRIA6qc9L3WLtrSmbJvmmtjeLVBxrH8fdO1WwnDrin7QiF9k
cMPVAvFlpm0apSI4VTNGs0RohlbhFy7dJ+uJ/0YfOt4bvOLzwDgfU2iv6NzAUepg+zjxMtXZE2Qs
o56gbM+jfCm6+tDMg4NCCxFdXl1jCT/87AZOuRWFOhUC2+Lu5V48dOJhnJD0suKu2AYmFRwprlvK
rpSkgc5SJbLD2aAulyNad+H8fnJLLJRITMSTWQLjPNcRjcAmadFUAnxpQo9utuDrQvlS4PH5nP8a
Zt2Gv3yjRO+yQQxoQxMsy6TbTb+qXdGvUdWcXLG6I6dZ2IkjZS4zQ7+2yhADQsbcpD1OIl4w8J8c
aqa8Bgir5ruonrnuJepugaEy5RAwN++I1f5qgR8de2qv26El4v36yn62xOSjeVDYbI0M9/u5q/pC
bwV0Em1DU2qE0KD0GHM+XpjVZwfZoJs3YQFoKvRp348CbFfNph5/HY8u/lVEeuRp4GygXo7zBSnl
zxbQACVGVpmy7IfYZ4jFuK7p4mWXuho+wZHVnpbeUls/K9G1svUU/K3/H9aQcGuVSBepapztGYrJ
AAUkvI6G5uFu0IAQpFwTXZjYpzsFsQRbB2MCZ/T9GsJtCiqZdqm0Bw5j00eqSO1dgixY0F9P57PN
4jXkSacUsD4e7wdq8H1NiK0MJHSiL4BOd41yME4VrOH7/zIU7RqIr3g1zpPgeTu1nSVwLqqpq45m
0EWUR0xgvaCLxuTbfxiMPqIEQCI5JOPsECJpEyFPjQc/UHrw+76j4SWIcXfosvw/nAj8QtYOHfZ1
Ld8vIZgmVW9zkieKouUn5CzMG90czAvmcf0tZ97SKpRsrAkaHiXzbJQiG/Q5Xjh3RQuO0u7Bju6w
x+NjRErDr3oYP/++giT7gCzSWxLH98yfUEivhblOAQ1NrcJJFihyTUKDMPo/RRc26+PcSPGpHAre
WpIY53MbcbyzFoz1yqgG5BPUp9Js9qjS6VuxiYcLE/tkNHPtGqVw3mUC17OJjb0i0GWcwro2Cvo+
zC3hIbFgZZBFXG6R6Qsu+Lkf7zIq1hItgnBdcKbPe27Eog6AXyghtlNdf65WWkSuyOPd19v16Sh0
N+Qak8VgpPenUBAGfVpQaALhhgqrOoTNDZDOSyrnn6zd6n5RaCEoWZPB70chiw5DygRnXwzzcCtJ
wQqWgPm7V/NR/y7XQfb7n6fFEZSpXJHIIHY9m5aiZ00cRoQiqIwRJOTyz7gw/rE3NXlC4hCaOGHQ
15ro+bsoCwhOFMtAjFcqKOm26MeQ3VULBxAGJDWRPbtwmz/u1ppT1gzSGugJfrCF9VDBwhks8H1Z
3V8bSxIcxH5E+enr1fto3aFY4CzTOBXrTqLk/XaZOUgfoB8p6hhd6eVp/mtZQWaNnlzqgvVhQjQp
IQw3qB5JMj3wzoJx1H4boRchI0r1HD/npVB5aRddyo9/Nsp6aXWVZ0mhJ8T7+WTENyvlFtRQk4FR
iRslulZjLb/w+n6IFZkMRXs6YOEjUbI+Gwb8KSBzg2EaGL+1nRYmqjvjPKbKYegrUIJJa4HSg5KP
jUFUs/73chzPydpNjIeZl1k9f75EJOJ7dc3gQQ0zXUsZfxWAji9EcJ+spkqVQaQ+T14IIOr71UzI
6096xCByPwZXMGJAzQhhcKGp5+pUvnu4MOhrmxL8M3wmpKjfj9LERdt0rf7Sw0au1ig73uai4ZeS
bJNRxI2CXkY3jAsn/0PuZB0VihN5YxVponO7AVYRXeBJf5n6vRWZ1/ngyWXgZHriLsvT15fs3CaS
nBZlHUV4IhfCtw9dS5GImfV6AdbFyfyOrkrg9GM+XAkou3uhGkTe1+OdX+rz8c68+KYs6R6mrajA
KBhtlI/MO54X3q+pCy5chE+HohUQ7VGoQuONvt87St0hwsMzupWQqxjLEtZcL3pNDgz2S0CR8+P4
Z15/DbZ+/a/ILJwlw0QeDzoqjbyuowIC7TIo2YXV+2SUNScOx27N631o0qPpQWAsNasHAXKENZEH
GxRc/tUnZC6EIxqtMVQw+Pp5favvpQioPxKQYFC0zUjdnXraYvhfn4SPcyFfAO2CSgxpNNyZ9ysG
xWFJNB02ZBBXFZF5G3lgHv/VtP/JSvw1ytm+EPEgPDANKCEAYrYR53oWU+n565l8PGikWNB/NdGO
4QrpZz7ZlAmdHC7otZXtoP+UJkQjMljAq3iFcakZlLS+RX9bJDwYBiPtQSWGPhzy2as4IsSgzgMV
snwx570VipDheavbazTe81varUYO7lx1hcKs7ExxIu+Q4s3+0fgSs/Ii04VQJBspyudRcl73RZtH
xpMVQzmo0XJ0Jp1s/NfL+uGArIOoBHd/PM8Py5qjLYNWcficznVueUqtaPuiUGdr8/Uwf5Knf60o
mBv+x1rixetUO8/rQOKiyY2RCLS/lEfJBfcnXaO51t9ofahtIkJLOFGTBoUR5tOY0nIEWnEf7qwQ
aSyR/t8X7sWfkOv/fR5qvbqM18PkWV7wOueJLVUcBrKF0sl9ch/8je053ta9MOX1kPx/h6C2cubw
BFJXJ0hbnw7uy8OOAZz7rwf4k+/7aoCzU9rWbQVdVjr5tu8/7e7u/J3tXDsM5GyvDu6V41yoI3+9
aMzozNXu2iaTu3VA9/T0dgzto+093ziifWHl/vRA/mpiZ1YrT5pWBcB0OvjHl53/4Pvsz6uz3Tv3
F0b6X2Hrq6HW+/HXk4J/JQkSU7raHf3j1mUo2786+L7r+geHvx9c/um6jr3lT+7hijXe8T2HA3/d
uy5f27p7vubt+SPf7e92R3fLVw/88I5vdZwdv40jxq/k16/f4pf8/O7BP+52/DabX2d765f9ne+8
8C18BNtZ/wt/5i+ebTtbZ8u4fC+/8XZz5NdfuS6/6oX/svNsz+M3PrkHe7d7sDlr/IznrUfOcdZv
8/h5ft/6y5xr/nBgJnyiu3X4zdbZP3r79Vu9/Y6FvnFc/syst5uSyTt8Ot/bcq783YGN+PPZNvzk
nfPKb93yrfub++32fl0mFmr9afdwyO112HuH//z1qQd+euFerS/FX1sGOBxKFCJNh9OVf7Uuln/4
83/+fXzxWfcj63B4Ofgvh2NtsymHlxcOkX294UPv7ja7zWbjbTbX9g2ffu9cbVmq5+vrP1O9tp2b
LQeNXWXJXed05djsvbc/OVdXzGy/vWDk/4eD+OoErtP9azrpYBhDyWG/YqPYrONxXeed/ccm2X5t
H9m2t3WHmchh/QrfePDv/Lt1Lzhb7A9/uuMHdvYNx8DnT6s92+02N/x7e88c3b1z+nOcj6zUepHY
qBvH93d/Dsl2v9+zje4VK8h1O/rrRCN7y0qyBqyj77JSV/wuVuXpwPl2t0eXn/l6Zy9u7NkTT+Ob
UjBYCYZkjnw6e3NwOWkshc0U/ne2nAvnSXvvWJy9BBg18/36o4cE63S1AP7LMfS4EFw09uDPsbrj
f4zPoq33KbTZ//3vLYKr9m93u93+Hu3T/QUjSxx54Xyfee8LoojzuFrZJ7b3cL911k3hD+7Rda52
Oy7v9oUDzt3FAGA0Np5Xc9t8f8sWH9ztahTcJ3/j+y/u7njkeDCZ411o29+Zms+ucm68PRfniUu8
t/9Y8t1md9zd/dqF9q+79Ze+PRxfYvthsd9Ce4ep53k53vHXX79YIszT1rm5xx7z79P23rvf/uag
YQTsB4zKZNuhveF2fb++ufl+s99633b77c/7k+NtnBPWwfG8e9d+vV5PFOf+nltle/v9NfZ9v2X7
XYwb94/bsPN/829sLSNiarYHzPThytl6N5zMP9/4eM9/Xu/xvXt1enpy3Xvn59fnUlufmy9u6B9v
8e8bWgpIlWBwsOkH+4nVGdYlfd743Lr1+nnsCB/2ar1BJ2wvn/7rTyD9SaV+9RHOnvq8M5UkX8/E
ccf9dH5vd7HNDq83EZNwZNZcfP7KfeYfNi8St5uvHv0H92F3d3Cf/o+z81qOnLnW7KsodH2ggTcn
jnQBVBWLRbLo7Q2CZLPhXSJhn34WWppRs9jBGk3ov1AHu5kwiZ3bfqvikk/8p7O35QNne1+e+Cd3
V/1y8diRG3ZRcLvGDKxrf71/Tf0dG48DTvdX15jQF8+/X+8Xw7Pyt6s1d+nvFnN1xASYn540OSFa
XIiGFtfMdWGyH2x9UbrlUNfj4M/MiJ2LMUOqsjXkkfLTH1ch0Urrjs4ah707RugkWUl+lV5GRAds
u7dXXa5oRyLjP61CPo38OEkik1jys10piq6n1yRGAKtEwpCZ2OmsmER98/3W+Gy9/vnEiIZQ8MGB
J1F44JIlbqmjnIxCGFOqiL2AR9jbTTasEuQNjqRplgv+9x7851I0tFuMzFDHUA87kRhhRQbFhUOk
asIzPgpE9rNd2dJBdjU04DI3WTIX+g3Cu8n7nID8ONKlfTgy82t30PRKLkqDs43r/vmJmibEJWfi
vcWpuOuYL0ex1TiZw2wLKWNrVeKlS4aXToPaaIa3pdU9jfQ7TiQaG5mdgkM6Vhr7wytmNobEh75U
45ld+XxBjTbp8YTUCDI8tnKa8ZbOSUt2t9+/4mOrHNx20XcDfaRoFTSVdHxDq4x1BoHoSET051W8
pcZMkoog7fO9CERNwjJnu3ZzFG90b1Q2tY666P/HvSxVUSJr8+vIlwdXK0dsl1dYpekLmjjtXukV
+8hH8YedSkKFZP2vbgnHPXhidNZGdV+gqZMlGt3gBWESk79aRK4tkudqjY6X3tX1zujT/v77G/zT
0q6+EI8JdpFVPNgSCOuU2lDwsgxKsRejZg2vkLCUU4R+rKsCHWHEcm37inmwY5MgX18gA5Jk1xGL
I6mJQNTnF6gMNBApIkWxzTWbizQrq23stcd6er7en0ufGV1KdNNxg4dWLVab3lbrYvIRZbghsn7t
TfcunO1dj2YfKv1y65jiiEt0kKnlu1+6sdCKoqi+VPIP/ELmzAeKLOWE7ghSVU9eDQpmW2tGYgdA
Bep4pblJh1zcEDrKx/ev83Ossdg8V6PvghZm+nsM+zDLTpd07HkZS7s2g2fGGKbrqo6bNXRLhlql
OFZn+tOtmuwaTSPlTknwIBgAZqMnnYcCYriMr2roHT/mURRumP1LkbZw6m1Zucn2+5v8eoYsTWdM
39FjQoR8mAuJQVsji4OiNhKWSpCplbICqiM30Tx0R6zMn5ayaTpeksW09R0OESHNO8PrRlYQrehB
x3armboOvaQsNlo6a/aRO/vyTTBbw3AgZSDDpex02N6vjCjnuBaTttaIcpsiUDStM1C5/+HzWyYl
WWJp+GB3HrafGzmqCy5AqQDVjXqlmdlH6mhyVTR5f2SlL/fzaybTYhkwfJi35ee/eaLxPMUqipRJ
EE1Nd4psXBEwkF2uvr+fL5ueVQyb3UdyjNmIw1SrFxI0zaioIvVcuO2aYCQtV7kdWz/QNHBR861T
88i++HpjVLEQfuIVcZryfz/fGDryfeo0aNR4WWutm7hHwyO055Pvb+zw68Jt4KuiW9OkosU3dvB1
MYGvQfmkUbsLQ/UGUTMEyfAgoBxjrz3PuFF054gX+GVJyu3LWQe5nC4u43DMIwfxPBot89xJK7TV
CLHGCrxKKlcaWpqXnisXheJJrr+/Uf0ggc3XTH4Tf+OfHzU9J5+f52i3MaIIsD/1Ezo9fYBna22P
Lt4KSFxgrelN8s+Ev4Mx5E+P36992D/3Ze0DlxTvrbObZe169fJQrkCw+T92V69HVll+y+/e6OEd
Hhx3RiI0M11WuWjWb1lw92GdvD7cHgNyf47F7S/3cvDB5ePQ9WrGKnKT+F0wrKsT40JfHSvYHcT8
X9dZ7OZvHzbhXe3FKev0K7xa3leyfpz99/t97F+1q1e8Mj/20yPW5FfD73fP8OB7KNqydRAab/1m
jdZmQJUogEgYuCt79Xry3K7uUSU8Ylu05b18t+bywfx2p4x75ZOW/FqTqaAAzSj/AVH0yzlw7tFZ
Pz2yTY4td2BYDHTA9HxZbgre5o16Amhz3W7ifXIa+vlJd8S9PSwcfdkvBwFsZiLOgG7B8h7joOB/
po+QOCny+shz/INd+f0D9w78TNdJW7dctr9rPXXhNgGMUIM4t8oMDbJjnWXHtqd3YE5SV9EtlEb/
eVv5JVCmlbMB+BrcJ6tkRRpswqCo/s+jz/PwKDr4yg97loaoABzUsLBxq+/ah2rf7Iy38Iqyn5j8
+nW6K3fJpXFl3R3ZNsce74F1ieSY2NXyHhHwXiGuxK7ptxyIQeg7Qb0u19HKDdzAPmK3v4S4h/d7
YG8mvczydtmudBptkq22uisCkm6hX/N4q43uH7M8hw7Z4YIHhsdUIGXGNNX5Wgl5pg8Z0K1Et+sz
5+i7PGKxD31bb4xLzl+WGoI3dpL/Xvq7n8Htw/evbvmgv7Evh/Nz6M2lubKsMm8AXgao4QdlcOzr
O7bIgVUZ8xLtxpJFzOvwpEEC74Fh3114bDccOcUPHXMK6bkplntRtmYwBIzB++/OhbM7FtT98fum
/YvpkEUbwdYPjHKbuUWpLrugWUPXxHQZK48Dzwy8syIA2nzdXsEwOREn5rl3zEL/aVv8vvbBs0RN
cMqtgbXlaljbD/km3gybaZVt2lN9e6xT4U/fNc0dBtErnTj043w+fVLQJClJuNYX8H5UDZURxEnN
6aMrxSqdr7/fioff1lJbYCxLp9+SaU7GQz4vZstED+PcnAPFkMYGdUw4GppIoOpO85HjYLELv+96
lmJ+iLZOghzXIX78vFTu6vao97BSQ9SIziqvLGlwN/Ijx9vh01tWIWljEoCgjULTwOdVTG0C9dQi
dilRhblEZtzZiT6HNT/pxWVaF8U9o+Pa1X/8FGnONunQIvFAr+LBrVUIYom2hs4NYrxeo8SPmTJl
cQ2gKD+2Fw+PG26QGE6jV+tXhHCY0IO/KGbPUabAKfvSC9A4a++R/kVBU1iVkd3lWi+R+C8cSAUk
kVvFRxm7uMrTKXywZCkrXyDv2Z82ha1f0zvcQJUUSe36tQop8/vn8sXPpvdNJbbVSDXRd8X2OXgb
YNNK6TiwvHUns+qVLmIvDcQCZ1+NrR0yimNb/ZhuYNr3rwJd2veo9SJ3pdGlNW/S2rCPqRod2sXl
krgSi9h+6dc+bGpSkOhMVK0eA6BaGWgJQ/fBjxXPrZEgQDXUvbubah2PKOnHI8by68dm8NIYRvCW
7422rc9PA+1+ZZgYAw6EdF8aWnXvJdKTl+itHxtD+sNKOr1hNnkMsgpE/p9XitoFcuzpM2LKi5Zc
zFD7qppStOJpGvr4/iV//a4R5dG9xSbT4gnV72AtRx2LCiHTwEHycC3F+AOjFR2JUb/uenpYyV9Q
qiCBaKkHn/U090NUNWxsF3CGvY6qULk1M5XhC08iN3gKKwK1vP/4xhadEEbcyefToXbgKFcoDNL6
E3YILkJ6aJQ22SZCTqvvV/nij7MhUeeggctd3hXHzMHzo63JSOeuD0IlDv2xdwGKFJHh59FU7JJu
rtZOHuZrXU3NC/pF8w+rmLQjF/GHd+gxPbfkvEgIk1k5uIah18t4Snvk/CC4o3gJV6Ka1COrfN2V
pmo4dCsug8gMmhy8xGwyMkfSBhwkQ11e5GarrXoYvadFNx5rnvp6Q0vbLKMzy1QaDXIHJ7Y+qW0+
6xIY0JxEu7RS5tMQAF/w/bv7aktc2quZUqW4wmD/YdUVeRVGjCe3DRwlKVeqisRhjoLjlsKUsnYL
awAJMLb9aai0/+q9/1/v439HH9XVPw/O9h//w5/fK/Q8l/mAgz/+4yJ5F1Vb/ZT/s/yz//vXPv+j
f1zWH+WtFB8f8uK1Pvybn/4hv/9f669e5eunP6xLmcjpuvsQ081H2+Xy1yJc6fI3/19/+JePX7/l
bqo//v7X96or5fLboqQq//qvH53++PtfmcL97S0sv/9fP9y/Fvy7/cfwl5eP1/y1/PHlX328tvLv
f1WYv/kbin0oYSw5auSZeG/Dx/IjtMv+xsYggnfp00QXhX1TVkLG/Cvd+xvVkKX5n77IxRv661/a
qvv1I0v/G7JcSAC4ruPRi0j5/f/c/6c39e8395eyK66qBDQti37+DtDl4CCkIX8pUiwza4fuQpJT
JUM6Vz6r1jDOQYw8shlwsGu3Y5MMAE5EzoAZnoZ87htzgPeC4F8TOKFjCXpxG/sHgMsadz616oe0
ncYfJZC9Y6NTB/2Qy2XatJfSeU7b7DLQeuBxA8gzZ2YgzWeMl56vTKvzHpem7bMQRskDI1BLqS9m
qg9BOFhDmjIgTWz1ynNla/3kj0Z6bI7ml6jfv31IepC5Eib6Kb5rS2XuMFkO5imPDLfX36ZKoQQY
ZZXzc/JSEyoQshMtIuX0JwfCGL0rtyw01Y+BIT2WBdLlpebVZ5709G7FeQ9KR3TajPa/a1vjtsyc
BATVNDsX4ZhnGV3pkQMh2Sq2yC47Z3MRRTciM7obWXbK69z08txTm/R5FlkxrimVQTCdoIU/MUJQ
7k3AffuJSTi4ommp8ptntWECN7PdGOab1l8Ww2hdjmGd3k9Q1vfaINxTBVivtUrAIhgrJ7ezK6Ci
znssLHEaoXf/JrtB+dBBnl10kxWSLwXpeKsh6HHtJmp6NcMkjDYaRFH73K2FAVDMHuVjhSKsWGlq
PSMnriKpeUpxp38uByM707HHNxX8oTnIWzS41/PUCRKuTLvqm98+0n99BL9v+uXz+c39X14dtTGq
f7xCVApQZvh8xMSadF1hKOqbyhDItZsZZRw004SGKfECxRbRkDFJET89nxNDu5qtDNCaIVy0ABRB
jn9xY8XeAUtwPU0KUtNDnCjmWhWIq8eZ1XzEulFJxhddBFYpcjh6UPe62BkDBX/H7qz9NPXDaQNf
9eP7WzvIF2IzbIIO7o0RKLo16Mf/fGtyHHtdR9znWYkLUMkU8WMX0ohSvQDPADyclGK8HRApfk9s
J7aDIYOT5RddOb5YjFZc21XEDAnUKHly5MqW8O3f3wtXRr0Cx4VDkDiPg+rgxAXPUnUjwKGXsSnq
+yrtkMTy7ER9yntwpT7CZIDBwSpU1zOt+TdqA7wumKPRccHYmggARwxxH1PuPAjll6siREOZA3EV
/vvSJAF13akUwy1fhtzW9pWaea3PJIaH/HrGVJ40OxvCQ2gtuA1bSV56s3b2sdtXr1KTbbhKTUV/
4M9cHwwz8yEXcPf8fG7798Iq88s8UZFxUM0cRd4jD3QJWD4/0GXG06DzHq8CM7Ts8t9Sw4WuWDqF
uubFrRXltaTaexNbdvXa9lGa+W7BbKRpzNZbZ9mtsRBqi87vQaFR39DczDx2OZ/dnF9PEn0afZHj
4OWiOPD5cuhggQvZmC3RhFff1h7kJn8qAVP5ldvM95qR1dEq7PMOsIVmwyIYUWVgdK5yxx9VgqqY
nzmDdd5lupcHNSGJeuQKfx0Snx8YJX9b53lxgNBqdPBtQFIz4ngKhxfTK+vrVNOyR1DLarJJ9KGB
Rq5DWtuoijKvOvSeKl+K2t5hhewHlN7C3WDPzvuMnnXoDwh4MWUtnPYWnp1z2YF0ee6NCYwFQ4jh
mdP1Yx4IcGY/EWHsx008tMr92DX9c9o6zrBSZTqeR53bbwC3ZJeRaaO9Z/eN8hiqkrc1tXBa1v1Y
xz+9slAuzbBvHzKjmG7CnpnlY9/m13e3yP14iKl6yBigrPL53Q2aSiCaqfNLOEZx5qOtPDx4qVVd
MhoVv7mDCO9AVWkvOtPzru9SoTstVKBCvpwdbflg2vC2oelKoDXxdmSbf7k2xJywZjSfLYM/+mHL
Vt52uluaUfhimsApfF3LB9L4aDzNALRUzsfKTYu7XO/GfZ5K5YFkzmAFQ2fmKKi1lrwE8DO/AVyy
P9DoHY+lkg48KPY94SahoOqSIyN5dagF1dhhjaxZVL6GdjuddkWrdYCI5uKqrtPoRm/n7g3Ly4SX
AqLrUg5a8hKqkfdYae2wB+AwXWDKmQqHB6d2gXH3/eP75wjn77t+UcujEYS5KfwVhmMPvktnoDep
dXLzdTZLeq8UAsxwQx5Ep+JiROLJm9oQD2IuFEH3IFHMpkSeKQ/Gse6sUxcyb7tW6lSdT+qwhg3R
pyYThzauQn2WqBCnNsCwwfYkgDSqIJy6dubLaeUtuS3zo3ZhIOcunsmuQaT9qSjq9C6P6wTghO6O
731mLR6TC5jsdO7NOQGiFrneRtaOhOXXUf/tLRVGmwK+/kefoklPUJchi1/Zw5lXVll+DmpQ29Uc
iyRkPbXt1rMmmA8bjcxIrtMRNJQva7hM+mRUp7M9VD8w5ZX7BLYuLdc4Jhpo3kxCYKztbEYkJYnU
rTmqpbqCZ1qcdXi42PChAP8W67NyilUFvIGmv75wuOwwCpDLFBBCm4mMLH1hOsQAspgB6YPu3ran
Vl1iZtc941BBps726rS5cB3RTGcMkobDuSg4rk/01h5NBM1jqzgxlUzqQat33Y8ozL1rZqqQO56b
wdtGUZErqylxJvDp5cA+b2xjuk49qd3JkQyg3/QNvNuRzpIQGdiivoELI24mPiB5Htt2dQO4Szw0
OKRPuFdzsW0HS9trhYhMvJ0IYwhYKUVCEt9OxX3Im9N0rvRsFY268ZoCs4nWwxDnH12hNwWZnTFH
k8Soy51ihuEtlsHC5Zkt52liGK5YwRiy5UbqbnIaxfb8wE5QmhUS9q520qule9VGVvGkOYr2TAY/
SpFAcsq3MgrH964rpiqYody+iKjJbtWwsmGcACOKIY6A0vbzmG6VwIFkA+QtQp5n2xSV5gKdixwe
jbS7LThnaV5IGZmXpQabFo27HlX9MWnK6wGd1R/6CHnOZzROm57TsmFD1EM9YMLV2GqQmcX24fKW
jwKTnQSz2oU/TDz0c5O2hHNjLqsIdUgb0Cqiu1jB2fBoQII43f10yjCC31oUFacv+NyF9uCWbwOC
Hhdo84JAb6PQ7IOevwdg19Uu+9yrL0awxY7vohkRBnoq410rOy9cFZ6Txc/A1Fpv1zlgQza6Keh/
EmbkPkoxlLBUS895TLpWuY5pXAHgp9XllVLq7d5S+1m7LbQ44lu2+coLvPA+fhrscbpZMH9XQhfe
c5gr1bmIGxeoxjBOPQAT4ke/0mIR0ffhkOgyY8t4Gcwp+ygrJQMzLsIF3T2o5VY4jYx2VcvI4K50
kvhFn5vOPU09JZkvrV7rko06Uo/F5zRz47bVouipLkdoSs4wscM9a0amR5uBBfnQMZuzPE9MbOuc
Pwyladz0tHv9JHcclzS/sD8SrOdeA9qWrqEYTrfKBBYHryJJ3iapMHIu0dy4q8dU7CwcbnLLsd2t
zMxqIdiQmnmmo029Vq1Iee0gLj1r09BnjH6G7SVmUNL6QdD1ojRVfZPbzpzABUAkLk2IKvwQFlkd
MK6u8WxdXvNk9eLV0NLoTWDSzwRI84xSYamfF0WCWj0NBPxyRw/dM2dI5wf0qbJFw34sFD4ivdlC
5Sx/TCJ27G2NztgQqF7NhYZeqD830lXBrlW48au8S+pLhstMJyATGtPsakjdg9AZmdkqg8d3G5lm
ftU0A9qHHJ9k0lylpWSp12p/NuZ29CQ6uOC+moZQR4xK0cZznHEyfGHVVZwEdePuGU6sZVDCM36F
d5W8gYcompW14LSCqJlagPOzpQnaCjXkgqU2y0fAPVqyHsSQIHWFshhs+Ll5LOF17yOY88hdtSQ3
lrCjPcW2osXnZJ20ca519xElpeoBdQ/13G1jZ28hwArRqQWFnCaq0qxnAN+mj9ZVxBEDwu0Cdi7k
FeGEXESE0tNFRKPhjeS1xgFwNmTo08kbwb2Nnp0GEdqDblCY0r7S3cVyJGTkfrCh5E6NVOtj0Mfk
3ig0FCqmsHReXaf1HgA82BCmO6e44xj1nsFVdQ/6ENs3NZW4FxHj+K6jiCnojZ1Mqnvd1aVQeZtD
/1S0SZdDAbJRdLULSk7suGQiHZFmHKQCwaMbIPfj86zG3mXDAQaer/KM515YKXSv3MZaa40NDwlN
GhEknWHC/7Fb+WCEXjudJKoo76MxGgZQ9zpGy1XL6KdameZdRRGo8ptI7+6knhYc5+DUqONNarFr
PKMs18I0b5rMlEFcRMlGn0Wx02rVhKqoRvq7l6pohCxqipd2qIw/h7Z+ssZ2Z6TeqHLcZcO6MK34
wmtt1oF9Vp5npDLeUrQ+Hjloxbgl6FHLtaFLZVFPiW4r8skqymiWc6pVcUI1OBL2pqJV1AymGSyw
ryS6pAu5nD1m1pFq/DDN2crJpwhx6fUR8YuD5FC3joay7tdeqxGmxXpxW8FC3vdl0dtrmExMHKut
c5MMmXOZ8nbTwJGhk64pA+q3wijwDgXh+I3aV/Ydt53PK7iDLc5sNZcP8GPnCwZuzdNuagZ178aF
FW+IqwH1ogierHLsS7ISYUOsD/o4DugjxsxYaciz6wkbt2oXJ9eO2XfGmu/Wu521waSjzUjbXZbN
YxGIOew4NYkUz1ELA9AYOdi0Romc8yke3LuutIGneXM2PYRejoTuOAv1zi4t+2nWIdEpQ5UhE0Ol
DPJvbHTwNbXSjR6dDrGk6yXSNa/GQSYGfJm4VrIVVsC1+aYB7vpub1txoOqhfVeklQGmeqI1zg/V
YUZFVwGzd21pVb6VjeMV56hIVrt8qlPyGeromKcg/CBJjENRA7p3KtJKQrXD4s5MZoNbm5um721/
nIQdPhoir/qLBAeU6GrgF/o1fXh9EGtz+wrQwAOaohrA6otG1slpXZi98VN2zWQ9ZGkGEl06tXz0
YvKkZ6KLHW0TJa03A2IqIFeR1czTy0mUheCMimpr7YpQ3xtoe5rvI5Pop51l9BdWPgh911HRQeUW
d1yQIuyEubbrLLpsMa/6KVQbfU1KRn/ox7mCu+RRJqw7DVpIsnBtYT5pzjMWL4OiyY5Pt1Ifp2oV
lbExbocijm5aN62QmfPSjLOF3ky/Bi5VLc+26m9dqujhrponR7LHm8o5BaNpmGu6qCnP5pzT56kV
8VjdqG7LMy+TdX4qAa3qK9INygt7or4wKTZR1fWYXglSr+MB6CItx5O+1I36xIBJYQRtJIV6Qkf0
cJoqRm6eZG1oXc2lcL1Vg4hYt6U5iCfdJFM0nLVt5YBVlSSMAtGWIjpTrI5KSyd75RYYrTWvE7ot
EYSMzSLaCNWpFpyPBfIKDI3XbIGgt9Fpg4NrrkPOGuskJePQBsi75Lav1VP45EbD9Jq7boqupRCp
ihAhSVVjH6dNlpxIkN/lzhJNnVxnlRbVm1AjFD8j89xcVjKdyEtqBZiNqIkIkNzkeUpimfh0CmRn
BSzdJ6eS2hozNXnrKXKQICW+B5wtwrpYcLZztyWZrUf4MCEoYdPK3EdK8vYt2RHlMo2KJFlB+DF+
mp7MnsPYSA0fBbRuJyFqXaEPVhKYeZAnAwll6KzOCujeClQ+VE+zzDkpJlU+eG00PLUtBdBTMxbd
hH8/ahYBQzfAyak4X4JaqceTgWwjx+sQxrCYNPuxJWeeAdKh/wZFZLt8tpJu1G5Su+3zC8+KXX3F
/mne59gSb8SYTb2pVG2+CY1pTNf/1aYoeFKn619IN45Z4GlNWYBHQnzG/6+sgcio2lX/osgi2il1
8ZMZLp5vq4ir/6pBeMd1a5EVtGMoTmNohOt2qEZvNUOUOpKU1D9XTFF9psIBCIMkG5JdFuInn9ML
ngHytxHSe1Fh0m2NzkvONW+ctkJCqrFrXdlRpzP9upvNjXAs+ulbp743YX1uNVJp2zyP1dXQhPpG
WPW4IaSM1g1kyosWM8Yp3rZnulI76zLSJqq+olmpWik27cLEVfLGfZzg7h3JJh30DC83hd4J0nFI
qEOEITXx+aZmrydXyAn8OqfQ2/Q5RXJHq535EaxqIfwoarqXSkbRQ9S3yUPeiebJguSekyye2let
T+0t1qd7s2tvuBJUeN/7cEmI0ZeYcuq43bvQypS7JaC+/z4p8EvH5N85gV/XTuMGAnEULhidcQ7K
KWkvGQ3JnPK1cVhk1XR53wV1bIAYT3vaUmieoaSjqowcjF5IGnYSGri9zCtuMuaDXl2g59eMs6At
A6S0v6kKZ74AARLmvpuOwGmy3upOe33oH2tTRoRFolY55sJSzRhW1JV1Ni8UwEb3Jto9lUrfkVoc
VB9TlDzQvVHOnJe1J32c3f7eSwZiAuna84sycRz7nJX2WZwl9YMgFkd3eBRJF3hiqK5AyhLZIc7U
PiD33JYB6rbgWYsyoQLqxLQNX9uDM+iB3Spt5Fu9Xe3dZArttTv0OXS8cgaUlJYgi0bKJVcy9LRX
tQ9RfkNfxOh92Gf6uYMDccenjOypmuvN+5C43YXVx9bljEJmFixaqBfLZBGCNfokL5D8ET9CJ5dP
QiThxdhNEObSzJnblUT1Jj+BUd5/QGYm6CKFYosNKkRybWJ/aKROS+vcsVqoW2GvyPu4sywmGCOr
3YJi8d6TqPU2Rp31j25VJntbn6DKCrQMX8VsDGnQZ3xITodwfd4N84iBs2Z5pKaifU7TsaUWQTla
WKjQqRptXMvPf8tGS72sS9n1xavLi/1RjDJ+RuO2vDW6Tn8nEI/Bw0g3vmxzlxgUfq66IavSX2LK
55ucKP26CB3tfEhQjFt9v91/DeP9vt0RoWOoAOW2RQ+RKZqD9Ca+sxLaWWi+urKMqnXF7d+HqA5H
G1i1sOSctrRPGr7L57rJjWtSFvoWMCNuXqVZ3XaQYXdWTxFzOGI2dQ5e3XNPFLp6LpuOkoFfmXV7
Sj7Afh6RHEa0JTYkGcmmvwM/7J1YjU3dLa1y3DUsm1IxKeIBWxziptqJMp+ulnTUCdl14az6Jmld
OI/J+Az+BRciA2ewn9RatEEc9elKtBG+aiyhE/uSELgBpG2Vmg+ao997caI/6CainEHq9OLOidUu
X80GVGJXdO3eAE51KeIoL1bCxaNGzBo/A1hXku0n3B561biZ01k1x5YZFimNRUVXq8kiWPK6Jj7L
CEYxHduBevdDNSRHR55+yZR/elsmZvWX7A1q2Esjyued1OpeN6fAql9Nb2DosTPjHZZYzCuLjNLj
0EzuvtcoMgep3mXWiqG9xFhzduXntJvZpOW10b6jvbDvt/PYD43PYPR4VaSa+2zxr+80aYWuX1qc
2Jty6sz7LvGye9ussl1HpgXPj6HU+8ogmPadSU43ELe7rWWk1PXRid8kLgiXuot0honAv26ll3dy
rdq5+i5xBcYVvMTGuCMGLqDq1PUAcHl003UqOmjrdj1qF64yj8LPGKUr3jtu88McC+OnMqBqHvSd
5QxB7ozDViffOQZwUdvazzy9HwL8Lvus6rXkymoTK1/P+hhfMa9pXDRtrD2hHi7PaN4ob+rGm/YW
2QSSEqigflQpeSzVjjK2+IitUvEsLhJm167EVJtnmQNFGDky03kcUOXDcSU6PU9Ko8SjYjz0IxnD
/gcphvK5m8Cj+UpLDcSf6hZHryc2O0O1Nf0wZuHOmw5Eo7aeY6eugwhZQLERpT45J+VU4JQZY+NO
d/iPw+xPYy2igEDRCs+tzOou+ywcDL+xRuNuLkKLsNlJpH4ZLpzUa2lRiT/nK6fLYhPhIrZRkLXS
KU86gFQ1CPEK8sw2zC3vQy/EQLONVomFOd2qT0Ob6jECeXZ+ntueckJO12ZeYx5Le43aXHGJjGh6
1zpFNwVjm4lrR+uz+yQe06vaGVUNRWQex2oeNZlv6K6x2sDMQwjf7jjoaUB8pGVnoLD7/cw86OJV
9oQS82SOzUmpVW5+AoZQc086KtImjOHIfR48Cwk9SHZzih65W9GyPpVNvqKe0V+qtbTPHIXM4k5P
0JjaxVWp54+F6TW5r3VxXmzqVIOSCaO6t3xkm5lIpMWuvYytqM79rEo6UpBelby1ukveKhlgUq6p
nsR7EgDeu24P8TmNj852hg5gbOgCcC9qD+Xskyw14+zEhLRIV3jkOdtORuEVGryksGgmDZFUN5s2
PIVC6Kkn4RQrbQBqOu3XE7jNaT1WgjJ6F9XpAMXcsSNy+LabAOn0mjdSF9mdOvf2vEkEaZRMTgSw
eggZfKMTiN+zteZxm2YRHSa1EeVnsgc/S5qi4lxX7CLcDO0AYZL9T+pbzBkIaIk1PxfMOGdn9UCQ
YUtHvyUXDhvWUEbqb23j3UI+rfZzr0l7ZRuRe7eIsJHj0CL9xoaPCA+0TXrix0xeR2Mjbl0tdnZa
u/jyXVU3qZ9I25v91rWqOIhGIcBSEwrsVeIGshm5XlyEWWzgPmnGTlUHR256TMSK6+x2kZwHFI0B
nF9jwXr6wxOzf9KzuLJI83I1Y05af/mi5vO4juqR0D1jvGA0qmI/U2uITkK7LxAqFkO+z/vZuYWM
rF8k6ZgZtw5tj2fkSmZ1HU8kecjIjsmwzKXWj944D/M656Q4a2arqn0Pkb4fidr1wzq3e3cMpN5k
0pf5PFxqY0KOnc6WXU49OwmcKleTbTiGw2tUDs4+1aXNPD0lxJVkKBwTa1bJsI7Cpes3i+A5Yw5y
+UGDgjwVqUd/kNFUr/H/Zu88luPGtjX9Kh09x214M4VLn0xDUiQnCFIS4b3H0/eXOrfjFskTYpx5
V1SUqiSVgERi773W79ZU5Y9EfBW3kMW2NcEfsoYJ8NNiWTaIfnIf3sIYHM4+1HjdFP3sJz33pzAl
XZXOazz0ekiAfWYVMERRMq0Y/ij81jl4Yy+3GrzNk2QmL9g980ejVLXqNrAhpIGqmrQ4xxVjnyFs
gvw8SFn/1DVl50UM6LzMca/xEuld+DgvU3koajp2d2oCkiDNGgjFE1NhLjZSb9S/Dd6q3o0QCybO
LQTH+sGeHivHsU5ycZUHoNJ2Bv+bn1ShmYAvOsg1PzCRbh76IdIFJxOCgM2TofClkwrWnPtRMY4y
iKBQZWsFVYi2Fwpdnm7yl/I6pNUkP49SNHUQJ7U1RmiBZyPxlbYNjswxzFQ7tLT+UnfzLVPa6MZz
mxe8mEixlasI4z36shLVAq+5lA1bpWfvr8PAeAVujvdlC85nx4GlKB4UmcLsYq3Tc6eOBIaxAGS0
20airGWwUpfQy6tWdFJ6qcrPMgPcgt+osugwW/bB3p+X2Cg2nB5L/AYpTEYuAqnkQVOYxMzmXgzj
ug7TSXbTdFRf+t6Y4rvQSLP7ShazEvtvk0WusLTJu560qnVsRkHFeirBb/iU+pDeY19UR21IZfWp
StL0sUbVlvg6Y91jJ0LInzkdObmi01aCjswoWJgh3omIdkQOYf2B3rRGDzkFxnwY01GSj7nRCOkm
pOSaXYl1EwMB5jzSwGwDMkGUiKTJWjEfUFNOFB697issCnCvRBtCWxTisPcnM+gFQOVGg7VQy0oj
RaEv7gVTqa9SPC+XVpx7wLzQqCUPiCRItwLzWlM7N6e+tLFMpjesKRYmO+/G7KdhdFAuxITIJyuN
tWelsBQWDQkDFYm5MgxAScs/28YQ5BVqas26jKYMfWK2S3Ulm7i8MEWqo5AsjPlRH+f8GhsB6HFd
KErqVmaqG57YxumWr0jcl0yh1khaGaEyQ3koFL+PbvNyTTla9B+DEYT0syVtjpot2TpidPe2ipdY
9gYtiqMfVSBa6oo5aT1DnyO9qn5U9FYPyU3c5Rg1q9kLkmVM3Qa6+ATG2PxCe88JNqYaBA/cW/TU
D2b8wOanx5D7USIdpIr4f2VupbPG1IGA7VFV38M07gbyg4Vsmwh5/FMUo5QETcQ7fAUz6IFYQJsi
v0AUYPdjx77BCKgF7DLmYCUBREkdcqct34rlekQLa5D9AORUv+gdon8cbFhbSFwswQ2WYpBtHA1C
bbN1hw9GPyXPlZhJD3jU9ceukOtulyKhOyiCEGQrbRTm1mYurB57Gjh+56hWWos30Vd3zLqqVtyw
q5ajBVn7mGk1RECbCJ0r8jpUDKqXIs2PQRgEn0Jj2EbEINItyenU2QXTqTnvxyR5sHLNXMVg+YJn
mRN4DcNG9gqt/CPvBtwnX2V5qIR5TtFV5RgIyHqN7s1y7K+hGM0HbTJi0R4NIZm8uW3U81KM8+M0
Fz9IGBldy5wljsDCHFVbEfvKcMfRGi/CNGqXpiBlCJqHsSd20gzlocs7hkQEasNjBi3mp+Ek43sR
+cgqbnUEoGUVzL/R/ue6n4+Zal5JOm9ikiDSwW2SMj0WWa/scAtHiyf3Ssd3DebhL8zP/lUoM7XZ
35vAP2b/D20FHguUSYgeb8NZkEx9bCsUraaksgLplyiW4lsqjtKKxJbRk4y+2mRhW69N7EdHNUkr
57YEHuvU6lYMOGq2UpTKq2QwOL0AYzLgEFVwo7Yf/aWbJ09M8mm/iFSaSZWXCokiUumPA95SyGgN
ukUqXZr6/sYGZJ6uEzXUtVHtTn0MWFuhItPautuCNlQeyiPVHStNXv/943/B4BgpBAKHaY3gBTIr
lE/yu8UgBSSvleAtTUJL8YI+DE9tiw7JTxgc9btKx+YJXbL2pLCYRt64usjcQsqkC8yGgKPTUodD
kMPYuYE5JaIfpKJYO90s1WexNtLYLpnsdheoZnROaIs5xvL0XSAo6q3LxO5UxK24vWFOrQ+FLv9L
wfT/Jej/+08C4v/5fxLvLxL0w2vTRq9Z9r827U2G3n7Qod+Ajn/p0EFk/osAEVojBHAmky3l/5Gh
i/+FzUJnn0bDzGxk1sV/y9Al9b8I9ESzic6Z4C/51on/twxd/S/NQDppGYASqMF0Tf9PVOgf8WFE
eeTV3DKZTO0GEpN7+3FpjhJIxyjG+aWZxIb5jZK9iOZ1GHXFjugWv1G73fCD/9kI/nU15WZ0UUiy
Ze7uJ+BWZ7cjHrnKL0bcpj6lzBLejYh4S6U7lAo4FWK07zJj/s01VTLNdXItgPOYl/bxE+ZJEMl9
PqWXYTbuptgq1zhAVrfiFRbSWMVyuostyfn7mv83jxXqQgFwZwwDqqhPj3XQB6svpSy7EE+yrIfO
3HST9aMTzF0W65L394uRxP35uaIzY0omF7w91y9CPdwFN95H1C8WOg/f1Fwlds30l0hdNIUceL9i
XeM8e+rDq5TcJf3R7O6UYq2h1ggcMXTlzlmkVxqsJECA+csMf5nlw1T/iPqTOECHvSsqcjSv79wu
8rPkXm3v9GiXmU6tMWkLAZDT5CuzfV4gOYuwsqfGke/7ZtNGrrpPzmXkzcqvubxXh2tUHLPobjGe
dWG1VCvTXAXaRTHcSj6LKgKzxEaXAjp9M+GdO1FYpZHbG+t4NclrxP6uYBqOcjGDjbIytpxYNpqY
0rizHpdXPXJzrXOmbBs/qz/SN7mi0EdU9ROb9SHWK6cinb88jW3sqPlvU3yezatmvtZJQO2CB6A6
y/VbDY3YMhG5kn8PwQt4lV1YNsVmq2xuI2KTOLOV+ilYzkHhtpHPtB9b6wc+seYI85MBySApP4R4
10xbHfVCttD0STux2sI34U2+tds23UgZhgA0Pu8CQTxNulPJKRifKWd1dRUKblxujOKbd/KPDPjD
6uMtQWMKUAylA6j/SY5YJ2ET5qOlX1CI1I6uB6qttjO5c6Ia8SIEqm+C5+0LxJL2LNT3ZYc46u+v
6pd1wWLA+sgoI0lncI31aTHCwnZpOuvqpTNfu7mLnG7EE6VXyLewoMjfoc9flwWDJ1gTaN9vi1D5
uPQ1Qe76cmn0S9ZbD0FURTYOAFRDQ7KfGHb1zdW+bDQm2zLMDldk3TOH5ePVgtEYhF6ZsnuEeuIN
a3PpBR6MKth0Y77TrfgBwvy72RCfklHYUrkqPmAF3wEHDAn8H6/KVPFCVFMjvW9m7bkz1lE+mA9W
F9BbmilpKQRm3dqDyWvTcc1sC97lKrqn4oaLKUy77U1lkzMkxJsYTqRPyeXvX7hxe8YfXjr0ucRa
QQFwEN7m0ny8v1jWhDyVQ+taVAejX/FtGwqM7lqTGQXiUGyr4hrhhuRPG3H0qsAdyEerPOE3Zc1s
2SLSPbwU126dCE7i54dmJ23rjbY1Vswe6hs3IonpgCyxiUC64LnpAamgXHKSJEcvbZzlwlb3qZ1V
FHe28EvYt9tyDUihH9u38Bpt5V3zkm1DP1oFXu3JhlMItmzYUuIGF+3570/jj2L669NAAY8fmpi2
zwdgiLtam6lur+bDODvKz7AGSmcOpIPBOVKd4N3YlQ9kMMmnbMeDmNCfiW7V+LUFDmajGw2Y6ezU
1+ow7pLf5Rufg6lF304c+RPK8rf7/MRSNqE4jssQWddkU+3VGdW9E20av9yVa2FdsI2+Szzbp/S4
+MF5eJLuiv287T3DDoIjBXsQOcEh2qCXRUJ5UTZK6cxo/cu11XslYRe1C+BAHN6S7hPa5+mhi9xC
sSEM6LuAdznBBtNOPUIejbWxCzbjSTpPl5kmCSELwjQqeIDXCPp0BQquLHfqBAbnt8HBKk9z8CqW
z113KWqsQ7b6lB0DIknUdbVKztWhvJNTp7w2h2T1XTTln3iZz88NkwNmPsYwAYZ/OvdT5gnlQYQG
MH4Ut9KdtFnukn17zI+Wra2FH+ojeSlnhlzcYCKkjhPEHHpfZ7B8QXKSzhlf8JFlBVo0p502Dex0
s8oQKEqoRBz+v6xZ9aZnxP7CLILaKyrXxEfbu3OyMjUnwGJWOLXqSZHT7pOdlroFSm7bMD0h2tYV
i87PXuqrsO035o/kRf8hHYZj7gsnDh4USwmSbQeeYGTzQIWCzOdqDZtIc1kPdblWVFcofSFZjYtr
DcCantjZOWlP38S3fuoX2dNuCQq3UQ8Gz1JjNtfHPWMGu5RzVTavwSE4xI/9VtlEDwHZKNme2ZLi
5Ang9SXIsqMjRWVK7EHf9H62K3bxqnatc7mZPNlXfbGw5R9zZ2eHcv33hcw8qE/7mqYQ88hmT+mO
Mxy7z8d7rNRyqm9RhOcMZCBfldI2uXHtvs56DFGhK9MurQK7tbw83IQh0M0mM876cE6KjWhtUdC3
1bNqPZjdtm09IzxosyMq7hysk9ipf1bQLAOY2LZ7n++iAA2+rZwLuGWIeslWfwHAWK/hqXqXda8v
H8L5yWxAkD1+XWkcZMlJ5KBWMntPQ/IJZS35TenG8nUp3bZ253FbJkcl95rMDeJVFvkxbJoBSs4D
ZmSNbSl3WbkdxAcjl5w5OS7poapXEYw2u3F7FycGaudjR5Rgb1iuXDzoytGyUIq4Q4/zwK+7lSF6
OAZau39rCaTUr2m/S2S/TM+DsNJnJMKhrRfrAh6+hzqsDcJi4QwazbIzlY/IzahlwyOlEkycAP8f
e6SiObyiBUYZMVnWnYmKwNXREpBCjoR8n08XIzoN/aE1Y38wH2PjXi5A9xKe1vgfljKaShvDHg6g
QfQm8MbHFyDIsQwsDFu9FKRr2uNE+oA+Kx5SmRYpnvHNyfG5cGJKHaPIcJPQDbJAPhcXYo71o4zT
5hKa5q8WzbetpGli0/4z0KiSv8md/iQpMJmBQquqKeTD0h7iaf8sKWDQX0uIS3hN9LwGCa4X/BjF
T/CNW52/jRJVdGJjUwyDsg/r2k1HZuoSUL+2KmPblMp3aTj/5oYYP0aqBDdF9sOXeARhTNRYjCbx
IpnBj2YEtaNwtBFr7xFFZjg9g1UHXDwK+dlKhWNcG2cMecz2C8WzMavZf9jIUuFR1jC+maoLUOuP
yucfkgv2pinMRRlBWDOukLo5kTp2tl7XvrVIgrvkJZwHtfA3SNptU/nn8YIqEe855QM+TsIiPoeM
TbHSGWbZixc06C30SCsiPw1bZ6p48/6+w32uZjUNx5JElQJix4M3Pr3eQpipUVjmWJ3rTrDLwOsm
A7vZEkV0li+KQuhrKn0Xrkmp/OUTApEhk2UyEfs+fOzHVTU1cqU0VSVf0nRbohhPNpH6y8oUJ4U/
zBw1WffW0QhfURzbymDZCaJSBamwiHCYYLnyWavv1e4SVI+FeJqmXTFd5+pxbt/qjrdkukbZfuze
Yn2ndnuq5bTYpcvanNdFfZiXdSVAJHgJqL8ErRhjrHjKDbfLByfZGPU6lQHjWzo8825pvHhZ4zSZ
qrMRs+pPBSoknXFwz2LNBq4Kx3pZq/MhFd5Leo5F1nAUYWEQfIOjV33Sw0tvXYzysTbohNYGN2Le
CZhKlJ9Z+YhgtpyObeiO+pozjiG2mbjBc9/krlS8WwbpOe1et+5Mgw+du0K2EuPBHjIwd3sBpBZ+
mMmDvBzl6EKHDREa8JlinqKwldXfQb/ShlepPBbKOa7vM9pbvYOxX0Vj5Q7zJuFZCRy0jWsI+7jr
8dCYXmMGrqId5tLvf0YlNEXxCq9lR9pLG8WOhW1HX2WSE7XMvToXM83OuomdUttUpierG/pnzCBD
fx/xWxlW7zQ4UOD7zcfe8iXFk5U1GEUc0Djf9uoWcD7Zjdo3ATJfTm3KMlwZ6AYV6Bm2uY+vVx0X
Y2hogXqJ4jCjYYdwq1B72UWpMIiRVGoHz47xzar9Uk1rpDKzZonWv9l1qBY+XjVawrFH0aZcFv0X
4uG8WZxy8USEtWa5S+v3VjgiZVInDtPwrHRbKOCgWEnBQa0fO/KGBbedngXTz4xDPh3k/BjL8Cra
2aQV0M6z9IINTkXECZ5A0dhsx8wLgXb07ZycWjVxlYQnO2/r0h8sd9jKxr6wc+WBqo4hsYGjW2dr
6D3myI0KChp/UHw5cEXBac3twnyrSgQg307t77DwVc3rMq/8FegrkWcnbq3zkB4QXtjNeBclT+Ws
2VqGDe5mQun3i3qusL4bzaOhbMPBiZu7TPGNCS71m+ht1J9ftg6DgxiDMc0wwe36p57FbOsqnFHa
XmJlm2LcQDCxzzbaKfCYvv4+DHZ5YCpk86QartTjlkQnikcFDU1wFpftVNa2n9OSTsahivaZ+nb7
jzBBvQF9rjv54GbMCyS8SrHLybGo2K/zsVy2iXGIisNdCdYGzdVjTlTVDfwtHrTf09B5qfLUmzyC
kh/25bTJpcpHy2hlL1b8OicHC8zHcoJyNcfXKPbkaS28VSepPRiCK4W7cHAL/TGYHwaygcywxsfy
GqpnpUKF3x7UZSXod5ViK9QBokSOJw6sqrmb51ez31vQb51xEZgKL/b7wS1rJ+guogBmVzpCvy1M
wiAmN9RsUowbfRUpdh7eo02Go3iTEDEkAo7k5l60IGl7B5XatcdjwTHQHGSa64QeHktl6NQY0XTD
nR+lfS8famUlj7YuHtX40ryObiid8PNVxGyYwiHD8BDWd1pwDBKI3mGlNb8U9rbogI14DdHoBBDx
RXNqtUcpDNZpSDte3dWd96qlkaP1b+WEVb2LN7gvbHNC7j+9JZKbG79FPbIRI9ntEvlSuSoaohVr
3+h+Sogp8oB93VeM8tYKBc1qXmRPx70wpLMtqPd5tQ3mzQRL24Pr9f0pxMGU629V9ktT7mW7GVxh
Wmnpqo+pmdfJ7OLGVkndnLDR2A98mavi5VF+Eyo/WtAj+KLoJhfhoRdd6VeY+CbNS+0ro2eVmOe8
Zjqk0YrzAGnVkfAXc/IHVrnLQZOtos2c+IGxKkWYndyr0+2cudVDl+6AVf0ssxdvUjl4SO7fiO6+
ylajg1+iYNW3Bzw6keHra8ttPfaH6DnFYfsS7iy/PKavwgmDaS7Zw2Xy+s247kGH73qwVH1jgLtc
ohemck+CLa7ra5xwd7PKWeZgENklPyB6A2c+N6qr/ii+6fmkrwWuwRxL5Nx4yJCzfpYeltTyeWoV
8iVpEtMb4goXcT04NIi48xU1dnvJ8hKxQBtsgGuFWe9apbVjCqqKAks/Rqr00ArGvhXTb86MW8nx
oegCP0R2raiWhNmcjLOPu7dVN3ksBP10SaIM850mlzebX/yfVpR89Ft8g3FLECQq79MZoXRxUJvJ
LF6SmKqi0vpHMRJPTP+jyV9eO3E5jYn1zZ4pmXBPnz8b3pNbPMjtycMhfPxszBEQ5CSZpcvNkrc4
ouHmIlk3TrywE/jktYN/T4qnS+tCPiYC8w/9YXnM2GNB4auN+VuK3Te2H7yKQBZ9tjOkS5iUziQ8
G3XtTMMx1tgzdnP0u9dPy/hbyp+Mdidmb0N/qpNTmTwWw/ti+ibxtYmDl9BYyFjDZOymidtrDjUn
/l/NNmqfdyCJkI06zexYk1dSSSXbuNkUhjuNLkaaLHZYMSQnsXRhHqJsawIr+5qjruUdgMaaQuTc
ejSTDnihC3S1kvzZqb3Bb73waJ6Dl/I9eEjfq6fS09xyB4/C74M18mtP94ZnQivepOd6J23kl/ks
8KN2GgMHat8UoVHssXT5uwjXi+Sny2UQ1siXFGM/jediZSrrKn8b0p9zfpjknTj4wnAQE2IJNkJb
2BLsV1ytB+2a1HuxfMrdot6zwBfZj+stAkcLECfcZPEaoYiVrshb4sDGdIypi38OF/G+fk4rO39m
xC1xLgZ4p8TOxhaI0sU2nuO3vzcINLpfXx4GLd9S8EFAvnYjcwfhbWb9cokkV6nXk75Okr2q+tLk
Bxgze5+fV3VXJsE6klECObzY6otVu1jAhuq+MN768ggWb2JgoLCebRVLeoxL2IsWX8OvSvuGc6Fy
2kv2LDxVuVMeW5KNAUPZBPVrF3hM6ExyD5XqdX7SMyedfcJMtLP6NDxK79GleETDr5zDfbXmhrb1
IfJT/gDrJcO22djlPrjrfcPjHjfFY/WqPQ6r0k8LW9Cc9Mp2/35L2uKFa7B+urHk9qixucF1dGes
M4KOX4vWNdb6BklkI93rd7pfbaOXonRQMmVeu+neQQI5OCW7fdYOKbd2UA6aZzmCl6/Sle62frjX
bQ4TR/Qbjw5GeE0AaFhQiaO8gLWI12Af3IsjeAeoj/iL+a0rdGNK4piJXR/K7XhU1sNa/9WyW3vI
ON/kH8mOMdTauQD6vEdvw4pbILe8BLNl6o3zFnd7hUi4WItwVsOvyjjPw2ZWrlG1rLRpb0V+QlIq
ikCVmDE7KmzjIj4XP9KD/oy/CWlreMgfaiwkiIAqj7+bwNWFtV76k+RInd3qDpaNusRqTFTB2mp3
g7Azh0M5iqB1T+28HcEw2d/fhrWxMnOnW0DtvRH9iuIO57RzpIfxl/Z7OGCmiE0c5c5oItFyltQD
QRKGdaM7WYi9xK/SVautkPqk2UE0fQNXY+mU+EVUO/qNYRkNNe7jKXHN2RV7P9C2gYUGZqdIvib5
gbKRJN8st9F4ToFYw7Xev6sx9dRVgSImR7teteoBpbDS3jFWvEm8DnNwveoNIodWZel2I1udvfC6
BA7ANiQiCeMW9B1M5DddxFcIRNdJipNBmxjSdQvQ/bhXq1qTm0aQL5e8N7DjjqzwIGaUFjFSoxul
xrZLL1Kz1+X+VJSeqeWyK/CXk4saEK+SfnNifzmwuZ0/IZEwifBrn6k8sm4n9E2RdJGerMKaPRFJ
MkPRoTUm85tzCqrvy1ajazKVARk5UHlf0AgxC5QhlarlMrn5ut72x2k/Pspe4lveeGJpYGhaJCeP
tv10X6VOI3sSEPGDfFLvZ1SsJ1DyZDglTDcDMRfoR+iE/dhCqerI8QpPoflzeZhF29Fec4x8mq13
+ABwEKLa81ve7ZNseHl3R4TwOHi3yJjO7RPU1ng5fPga8ZS83xb63fzcD2sFTa16nAeP9DXxNJ+q
nfzcrMNNvu+8ZRuu4pV1SVeC1+3mk+qmK7DVH/y+O7b3x+J13FdHmWRpw1OOKor85GjwSgZum3ga
dvhmO9/cm4elO03pIVe5D1c9TejgI0etb9thoEB/eYJxljhyJKwSfDfOeBIebnvjQTxx++FLSRn+
IJ7g18Qn/A/skdkOnJjYjuB5WVx4GBoi9hj9pFwQbTOMQ7I1f9lT3/qqzXnryv7yTiqQSATdQ/FG
oG+FLl+x04eRdUdy2G8e9G2rWS9b/Sm6tHjV70tEcRBy1TmrWaBIsTk1rV/WaRQcVSKmx+bn27eB
TQsqKaXBsPv30isO9V38BGyyNY/91lrrl+R3yPk8bpt9dq/9nLfyIX2zCEtlxzoBCvOjMG2TB0WB
VnbVnhba7qSdptyW6qLvs+HcBjuzPY6WK/gpNuthPU/7aTj33SlWD6GKQN7vdVdQ3ErCdsKmw/bg
ZsLKaleW4gr9eolXMQHghgOKoVaO/gJgrTNKJHHz1tES3hY7/UFU1U1ZINg4HbpT1R9keT33vjxf
ZPWQYitiMBSfu9gLPdrrO6ELnFQ7WPFjFW6D1ja+wXX/zZqFqUCERFQjIb3iJ2LF7BUDT2G3XAhJ
qu4EJS52Q46/LxgmldFz2vwf7xGkvEkkNN6S3kwW78ctKyn1ORlHIb0EAMpOF5vsmE29xbj1azYF
/RtEXvqCAADuUHPITBZDccdm+fFyFkHRQx+Z6YUohMoloeZNk4v+pBhp48zdT5wkQUw4MRmrpWch
fDCiqXCyouBI1TmuulwGe2qh6mdh1Q3kC1RW3/lW2P78e+n0+WvgyYMG3dB1RIiqLH8COeupF5Mu
yeNLtVgl1E7Pa6rrnUuz42Bi7Dd/v9yfmNt/djC365lEuzMsCRmE8acL+AdanVZWvmAXii9mvIy7
rJ73UxKYftpGrRvHy89ap6OaEyX2ZnOBaIlMwwcaLpySrK/d0NAz8nkaW0jUYI2DpwfWq4w90+m+
OeP+pNp/uFPppp9ARUFOJM9G+/Rk2lyogxRj6VV+6bmehKbfzu4JYVtp12BlbnOPjEKWzZWcm9/K
D7Z6SNH4JUsdgbgdgj1iX09O2FlyCrCC3cST+mMO4BL7QuynxDGknha4MtCPFHP+X3v1qA5r65In
u1DaFYGj1TuqvBoTH5kxM4STb5nOsHiayfDEbCN1ft9QRPhQn9ZIfe3W+aGQAW/PQnAZKfcTL649
MAEKkXnHvyqCHb+V3nyuyfwx7AHlQWuDZAzY3SFRKJeo5TiPfpC/kaGxMgg+cCLMhhSBmlN9J8b9
I3r5/IiN27t3Mx8zj/PTHpDqEnnwOOauS9Xsya9NXcWYNCcj+NmuhEnGLam/DgXnZ5VSXeXinSoF
74mVlhtIkdPfX83PKxa/q6JxrjONTGECmvippqEVjnSWbEFiWSzB4mR3qjoOqyD+KRGlaRcP81Cu
k3Gyvtkqbn/ux4fAdYleZ3PC6Wf9aW3+sSIKpcotvY2L62AJfich6iKmCOOzTiCGHMuAWXrr/f2j
fln0fFSiBajcQBL0f03X/sclBZXQSkmp82tS4tZqjN2s6AFNHtV8kqf+f3yx20JSWUE3k/yf5Lx/
XGwKJw3jjcZzTeqnOMLTnSrm71LqH2bGO36zaj8XZ/zxgAhIGygHb8fKJ4mPUivktSnheMWJBORW
tNTaMpTN3z/Sn8Pi03fGTFcDTSzhZKjHPr245FtMLZE8w9U8ALoBvdrTfUQArG6LDK4g2kV2TJre
eG1mWDTdUPQ06h0ErQU2001Z7JLoIlh31bQjryQJVqWlOVrmZ5on527Vef3kjvVRae4r/LehK7Wr
SXAtdd2mbhf7WrAj7sKgUbR2oeoRu9EsayvwLDxkOF7eaSdhrSdKpc7RQze+z++lR7JMRN1TYqc6
Unvx69ljOtiE4tWRJ9VOSPU5OH3HwAh3yY6MS+3i9ZQfE8PHbkQTv4SOKTgD0pvarxUvNFbJrsvX
YrBKx9VwwH35zUP+zPrxVd70cgriY7RgKPU+nqCqKORRnIn9VSSNz9KHOzg+e7Gwwg5d89QTSxkB
5//9i/2iS9Ql3dLgmXmNbi/rn+L/Hy9rYURjkWm6eIWTTGgDJ3fOjcgjfhVt19CqrqiIQEIDAc1C
R/wE/ob/+GMbtFUKEm2S/lXjz7H0jzsQQybJjtpUXDOBHNk4j4nzIv0tqYva6xJZdpPyncy373Jk
v24JbMHoMWUKMsTXn8cZtP2cNvFQNddZb9pth7EdLZ4WaU4uhcI3+OK/ecoYusndZwtCWvNlKLLQ
kZw3NiUXG81rLUrrtsgSKIH3aDyVtxglQSIxa7GgkLKq/KYQ/DdXR3lK/DDlB6WZ8Xm6IFngcoR/
rrkKhWjBWSyYpMKD0mON1uL4MO8x8iWQgOEjzNzT31+wr4/ZstAeKjJJZiLxuJ8AXFmNq3Awi+ba
5u2ubmX6GtFiv+gJS7Lab/epL0cLVwMWU1HUIzn/DGRbo9gg8dPaK9KKbg2QNXabibhHu5f1R0WO
Ioe8BpKulfTbROUvp5p8myDBVwyQiypFkT+uXsIYiTioYMDyfEbk1oj3EXroor/2nbArGoVVLENJ
Tx2RLBYHgoNC1PTUeKNbIRLMKhP9bhF9Y1T1awvP/vev4Ut5jkKdOHmF0x5iH6/1p8M+qTIBMW4o
Xmby9HDxzu/RULe+XlZMf0xh9ykGDKTrUJlWOrEzdzTRdfSD6US3yKlc9TuzL71cp9yrlIusZb3X
kJ/tVMk3t/rljUGuimlHZ1a2Qkr15zsdioVgxkKvrlaFfntpYUysqpacQE5/RjWKsr8/mS8H6E2T
rcN7oLmQKM2Uj9+b1fYtoe1GeZ2NSUFSjm4lC/rsmzWo3Q7IDweobKpIaMBtIAJQ4n7a3EetUcqW
GYPXGrFaTOSA/KxI06WNlg3RY+VeV1GrMfHp/7J3ZjtyK1mW/ZVGvTPBeWigXtzps8esmPRCKEIh
zqRxNBq/vhd1K7sUIbUC/V7IvAlk3ryiO500s3PO3mszBLYbcXIdPkegFRbMFPdqAede1xjIt9GM
vGeCMTm6ubwUTmqdYHSVK3d+sv2S0W6buVdBgoNvmAdjO5uvPkJeaEkvQZxoBz4G3VKawmYxXWI8
pttdBfa6aBVqA52DSm9rRy2P6tugrMLM6vkB5tneCU/vbga6o1HvjzeztykAvN0iK1BOX197Ta8u
+/ST4+kfHlnfRoaIP4btic3pwy/TpbYPBKjI7ua+hGKIx3M9YrAEzG/Ua5CNBWMKDKA6HF88BT6q
XTzjDF314E3v9YvcjDbWZI+PNoTIuaUV0JpBu7VRB3+yg5nLu/3xx6WyQ1HDUcynvn//DDVmFQ+B
X6V3OCLTnSVH68roa20Tj725UgAFiyGqERQIqqKa3qnFgFFvef2x72qhsAziGLsRQWBUbvH1p4cZ
VBToyf6Q28MuLbruDJr+1EfGZ/64384cPItYAnDIoctweOnef3KLRDMtceS4SLuCncXTcWbItop1
NOx+IDHqYtcN//7G/emarJTLwQPwNqvl+2suoCDDBB1/C+D1dS66tzIpHosoP5R+xG7IAEzTk0/O
5MSq//YbcfDnYouoLliWlvdXzS2rNV0s9rewDK3qwrXvvGDAovNQLUTzAXzKk1NeYEjqm2PpIt5B
pJmuuCsUq/CGm2aTpuQ5YOxRJegO5BR+F1qUbJ1CYBDNMDXQZJgvsO6G6sWdaoxVp5bOHyYgc7xa
oKOFvcc9qspbc7oEVUONt4/UdV+EntrgmkSUMwYPXdGsR3FfGi+y2XTM8QaHuIhtkPxA/1sktAjd
XURrvbTv3XrvP1ZuKKsnyzpJHDcG7Nh1d+34m0ExEkP5w7zU3bhAorJsNUw/NHGb0yYHZ1pNh9y7
sN0rr72PaOS5j3Zhb3yg7Hzg9lbRPKu3Il63Ey3ZSyVC5a+0Z5ZfJl+pc4i8rbfoTfmjNnmFy4J9
HUXkDmbO35+W37cDopl4uUygyMgwP56KC11JwFAmS6UFJzSa6HJG6WWMvraGWPvJo8li/IfHZHkT
ArYFgv8+BkmkDlbPtLHl7WBvpXlTu6tovuogDxW4Pp1u48DV9J0nz/8GrTjiR6yju6R/SoZjZz1b
9hvMmUnS6xLX0GMK7YI8qWYGIfY4DzvEb0N9inSGMfeGf6/UQFDFYzyaayDH4Cncbcq8TMvWfcRo
A3XFiHhE5odouJXJRW3uYh/UDVop8d3s2vVs0cjgF+rgiBguVKRG8Dw/BtER6tbKwdYjXWetcO/6
tFSmrj+MibaxZLVWa4mSzpYDPRRJd44OM2hxNaKTYKgW1BgbMuDhiuakDqmOQeBQxoSdvBnO91QT
q8q4Dp4mqqoWA5iGor+ibRA/NXW5G/noisZ2y9818TLJSKfR+oA8ZqWnaqV3bCs5k+7x2fmKh0DS
lG9X2cOIaglkrH/Titss/24zRSYQgcbAwU8WisCXIL5JW2JtbnWkM8kTtKnAPTWkVsw4i1C8ldlt
xIexg0NQYy4mlWCLnnkK4VopHFbpsNOc0EegTku6Ofjman6o2fzWP6GEaxouDNSGe/OHcTclIaNw
A5J6np9NLAsgmvnAyWYQN9oN48HxxTotyE9kubu6AhS1kawIPVzXVUfjBhmbGdZI+tgt9TD3X6T5
oAWbOt4wFCqTcJThkG9iC9pE6A47L9sX1S6gSI6OKXpG+TXo6E0eTO/QqG0GEW2x5QE3n7Rz9vN/
ntRV36JGxygHnwGLO4O556F+nhjoIseVSeg9yO+zB951M/g7XIZMalvzS5Af4dtXJkyWp9g/FPNX
b/w282T6uFjghv8cWg9AwlnHeE4Yjwa7ethYfuhPJ4TxLIX8uxrPrXaXI5HKDxRnk3nMCxQE53LA
Bn7pohipOszWDJbhYwM7Nm5sPrwmvo/GzVjcRdNdxtSR+HZcI357cNna6/y+Si6q6NIydma8S8qj
DfUlO+fDMSuODQZyB5vJHplkNV8Z1ck1wsrels6tko84+qzxfii25WGor5S/m+ytSL+0OR7BW2O4
HlAARI8mr8c8HZwAhMAZRXvp7M1qHzArRQ91xKwe1Z90nH7Gdr4/E+APZptb5HDkL35UxI1V3dcp
TIvbmUlgisiUlIaVV/Vqqwz9jvhZeZgbV17ZfWOvujI+L2SSEOJ1skt02inNYNIghuDMi4B0rsk5
B3vjAtd3SwQNZcQsZTUE4xc/q7700TLINetN4UGMrBdFWIVqqy+TaddMMa2YUejbsWObKgKdqNbk
MegtYyW8skE2O2JA8Tdu06+BLyP8nOtdPqLR+vtK/nsdyskI6+FSEAa6jjvw/RasCafLjEQr7kyI
GNduMoaNVYUmIR8r8ERsxiOuFj9+mYauW+kEyHxWhv92TuMDLEbBxQS5lOEfuljOYIweGQYFiCPL
PsfimraA2ore/pF2aAj7HtRg0dIlbhXchyqfv+MeZ/gkeND/fi9+qxaXT0Iep8kciKCPn43iX5oe
coZ+W8CcvJsL/Tl2ZvZuRelVc+bduealE7Cu//2KP49V7x7I5ZKupTM5Jr3xty5AVVpFN5s2PdBO
9iHIRLnuc+/VEoF/XdoxDorBPLhghRHGdtEGyMWS3frFYjM8gi5D2ueW97HZ8o/5cFV0uxrXfQt0
w3zzyMtdY4OePrlLP+Vd7z8zdgOf0ymnf8RpHw/W6RyluUqJP0gzng9oz8lunHRzLaNhDA2Z9hsB
EmplxtRNLrJdcLvxdY/WImbuOFTFuLXjwNgpXR925mCvnKYDQDTEEJUjMHgOiUc731vMMHDyNnPX
d7vOEO5e1civkiR9VZXXnZVR7hYGzSffzv541IAZiTeTn8Sx8XN4H06knRJTVNtzfmfirlhJv/ui
9Gz/ya/+23nmw0U+9F+i2AG6lEcoajqdicfsldvUaAWCGv4DaEVYebG5dd2CnmwBx8XtgqdmuKqm
QmwzD4ZdQeltSPMKkna1kgSyLuMn2KVAdeYM5opA7ktgW7ItXRuXn+bvhR3jTxCatw1Cfl3rs6P8
72/x0lU3aWctaZ3Oz1L7l3dHkEGQOMms3bo9Cqfag6TS6CNdAqDLh0RQtLicC4b47ExLnzeOW/y1
Cwc8lv4nP+HPXv6HB5QRhotqcpllUK6+X9L6wI4UZZJ2OzTwcHpr3IH0TDfabB9qx8StYAq1nZHn
kbywNg1lXQUpoB6BYWIDyLQg8YORS+Z9pmj84wczFtYDxAfd+hml+CuXtBKyykCNabcAEaE4x/LW
mpsD54MiZG3DBVyRbDhE4RTxG5aJdtJpKKw90uBWozZ1EBeTu7qcnj55HH+rwpi/UCDzJvO7UdV/
qP0IX0gzFYv4roj86nKmnnWtYRcVvjzNVXRwo6ANRe7H64kgmoU06AOsFe7JcYxNpp2m+mwxLrX1
StvHXV9yVnB/VEGito2q9DVw8n8etv8BrPwHZ5JffrvfACvnt66GcPWOq7L8E/9wVQjqZLzFtInn
K2CctizM/8R7mt6/fjqXAsvRHX8RDP1fropm+uBTDJMXhVoO59ZSo/8739PS/8XombhYnguaqNg0
/s1+uf7nffsnefX/Ee/JhP794oqGl5YzIwWEvfTcOIa9fzE7T/mNPnlQtLIuh7cQH/O6GjZwNrUn
gyO7rUaImLrJIakejrrVfG1KUmLdcd90eBodontQnI9bkyiclWWXuMTpHsCxne4aa2BQK/Jza/q3
jGYwadj95ainXxTUziutW3TviAQD77vfWK9jiWEEeOE2KvvrNi0OY599BSlH3FpkjofZiYZD1QO6
wIDYrmlTPETSDRMPmzKEOlp6o4QXkpyaHg9wYtfnqkh3rtZduwTHEZFBEkjVzChxEeCbIjlVtjxE
NUTtZOjeHGv+qli08wydVZfKbaONP5rJlUjZxbqMSa7Iiys3x+wOia842g1KCA93shsMoWu1Wy+p
fmgzquK6HoA4l9eDKvH94kOInODVSeGSxoc0eZi0Zvya6UyNvJ7QwMEB0ysksNhC8SnHXmUFS7HQ
vrAs8ZVIaeqRR0rDu4XMxoyuyxpcCuRpOc2MmhTYSTHZO92rqOCskkZLcrI6MtesgYCaVN7Yo3nF
qQFvV4+Kp77I8WWtyroiDhRjVCCmY5DH3rrXqwtooxXqZihck1YLWhymvtVklO3YDG+STGCmLnaj
j/cpnm/sqLiw2vJSC6xj1yZo/TRx1w7ZbUw8zVqLacK4fb6Wtua9alN0rXnucfJoBdEsxxJR4Hm3
etXstMIuwxHpHr6VstPQZhurwaBHMtO16UpQlnhpDUugF6Tvo/kpNVUbQHCJYh2GQlBxXpkfNDs+
2Xl917Qz6LymeUkLlkVnsowfWiQQaAEM24/witadRbh8CtQTL38Sb8kBsg4mTuMhy4BgTgzUygJv
nGo7XLwOfAyOSDvX7TC5Rz8awwLjIB6rvGoRcdpyNZHOl6aNebbsZGuOHnu56tRWixxS25vgIm3V
XqVBGTq9d/wZuQnO9FJ5lMG9GPVtHRvaTTWPt3baz9tm4dAbdcbnapKnHGexZfoxJX5qL7xPh0qv
fWqL4F7XigsPNcQ2aXSc1CmNMrsqKVUdbPZD9iwHWqVRi8JOt8RDTpA8z3x9SWaVtyaCq8SakL5Y
2XABmw2DETGXm9TS90FG1PXY0Dji3eizGF3mQG+itKVhYv2qTxog3XXXuWpnJ3XJ4Qhjuzehf0n8
4pXoOsTQaUsztKeJ0GfDyWjTe+Y2IxrUcl/C9Wsl3kwvJnfKy6bXoMrPYz90qyRy9K3otLVJzIxH
R0fTpgbwhvkCao/csxSp7lBUYZlaJKb6zj5IpzbMyVLo4wJSJ5hwZDTw9dZJf1PhXwyCr5nRTDwK
2Wssz+NgBQxt2uvE7tHgZ8xqbLutzsOoEOEMmRffWeYo9lYO19LVXMRxgaDPPMtua+pxcjCQ1bTR
OH4tXCGpTCPjSQbtnTOosyIMag2PulnZVexcApGjmTQ51StwQuDsFQo9WVrZwdbw0KgqZ56HPNMv
g4ozZX1lQYLPZ3Tfhj8RROYMZx4CcS0D7aTEeOqKgBbF+CXL5ENREk0D8zsk7ewtBd9E/oYebfQ4
uoohB9mzebRHderwYAPqVANLMU0D5VtcpNb2XZ8T1uZIuetqixauIhVN84d1GqfrspYEV4zXMPYu
oe+xDuhxsR9kSuFPFMjg+Mcu18xQBJW7nwP9PJTaU+PStjebUX/LOIGuSPHAQWX62UtemeVRr2g+
GUu+1NxOZx0J247uGFIir8K01U3O1mq8rRqrO8crnnGN18raV1Kjq57BESnsYtOPsVzNeaG+RMVh
hhoMYA+I94Nyze4CfOuxglw7D9WRXGpaSsw5O2Tx07ySji23A1wXtoYStoAxi1c9Z+kkoiW/INTi
isANsMNFTwE9JAnlUT9tCY66kuU3MyfZD7QkwUC5uiyUjdRoEN/TmKqnNRKQ572zh3q+x2G6lb0e
1hE6D9HJVZ+4RxlDjzHSSy1NH2YndTfJWB6BQR5S+lOlQzUxarRJXRpqvurflEc12EAxdiN4USbt
iNVEfDCdQkrdsdpUOvtLM1ykvX/fQj2UQ3TiBPpd58g+xwFKzH7dRkRbiVh/a7vi3qDHvqnhjW4T
shuoQiBBu8lkQCKpBrxsUb5VfbQl4jRddR29jWZqhn2SBIBzOXbSYpW39qg/T+m8rUEaroO6/Zbr
GjNag5efLGYXsXGRXwRwfMNxls/wQwWd0M4wdk2XonTpfR5yP2q3qoV3kgFF31Sdq9NK0uanaZ4f
fZf+myWpJx1RslcR5UtwuyP2E5lea3K6s2NRJ9lLmsVUprOGd8TxQHx4UwR2K8prWqXp8KInFqmQ
SuZ7QIW0iYy6CVPbVA+OUvWzIhn1Rs9xMgD9DFvnCteoQq6xcgKIqqN+Z2n2Y1nl3ZdMB50+e4+V
cHrai429TaBKrWIJ5KSuWWW13OvpaNPF7mRE3xFCEfByxMmEPtImTbZdUB8nwJFo+d9k51rnyPBl
OGsoB0blfMuygBwez8FXqel3TdwTgeWymXm3EbihnjnYox3X6dpptQsrNhm0mE11lPCQaTgZYyg6
tssCSOmBQm+r4GxMiPOiOr7qq+yYBPphYMBSQ8GoTQM3ZNXs08gJyZ8NPTGvc68+l5mECxbDaXUe
vLQ5L5xhgOHrEqNKJAmIUEvQWzGmpAT5Yk8Q5Rdw70Rvlqh8GpQBIprkVW+Zu4Qiid05xnDtrXLV
rPUGsiWl2VrRKR4I7o2TdQVWTATRlZ9AFzWtr6qm7lSAW4r2IFOyHWz7visYmRhwCeYMDRPKPjdj
RBSAFCKhaAO3nNw+dMk0yh3yLDO3BaNrvpkdqHTzXOl+mAZqpeCaOXm8t53ruEpfCxPOdeeGwiVB
a8SsLGLeBq9kbBvjeBz2USqOdWPuCr9Dtxijn3aPWo+sxQgwWsaVlm8JP/LCyJ6ZALmXFiFzq7yU
zS6e5vvacLFMukSEWclAWtIgHxYtS2hj0mYO4F4NqNiEo7/EnnsydDa0Ts3YeuUFsU4ZMgu08RWB
NUZ8sFLziiebM1+KhmpGfd0EW1m7m6K093QgMUm2L213q+nyTlC/E9XEBPSurotnhhmPVQ2ftPcx
S7eHWSvOZazh/tcvG6cEFp+1YZ0VdJ1RJWKNTrdT1+CbbdWPOvefHATsywKRu81z7bVvth6dHIYc
DF/PXYpT02QKkNo7sKZAscUud+T3UZab1JXH0R6f52Yf6PGubmJO8+3WKgOqzctgll9HZZ67+Kzb
t7E735AXdBoKrG02UE9UcG2C80PHkxORcpgYrGb11J5am8ONioeLIU+/uRx284nOehv4HJpE9WI2
1L4d09/8op8RVelx44SBn/O9Kv4YpVPYgn9ecZy2zwptRj8HF01DNrHV3owa5NwsvqCuIUjQv3am
kjnKrdWBU9bLaVybSwQ3wzqtMS+Yu6D8Nq1QauwojU4zglXnEKjniZNa5BaPaVpcEA6Nqdk4oZl6
SO3kXlR2uprJhN0oAz8GyKkiHa5rQ39OY6cIxxoHcJ8MKOqtK0+9jhZsCmaM84QCscJ90E7BYaiC
h97l9NL0w1G1+nYiK3k3WNrNaBn3jXjyJvc8ucErT1IaQkK7NWM4f6PL1IxqhLDVRL5UyRxsfJFv
zcK2LyolrF0lSjIuMEVm+jXx1BvSuhj2dAhIowEPNnZkN8XDRibVQ6oFS0mRYJFkRLs8lmPwTAT3
OmM/o41wLipvPU/3lufuiIwjKiFIQRvZI3PiETpfd9VgrIrN4ZSzESZkYK3skX1gmJiBztGKRvPz
OF4FhbhUcQsY2b8LaKugo36yox6lUYz7rm/b9WCK+2F+yd1vmaO9zdYp1ZxrBIpuQ3ueZe9GKWff
zcNF3QzWDcOd71OdXtS681Ci3cOLqzZLaqHk0yWkSjoy3eTwi0yb9IFU/AC2ezPFuNDEk5l5b4nV
7cusOsWpPl3GhrNKZHQl4NWuutE6snNTrtE37RnB5Rl/TRFtweFgpB5WVEAJDT6upKsPWm3RbS08
E39Id1EIDWbnvCEpd9+27dfc1x5b4dK7JrDJ0fucKDozBe3gfINsetBkfOm0nEln+NJUbmAA0k7C
2kpyfx1VEpQUMRi5BDfmJOKHxoBEmBEZUpV+m2s+PjWD1TxFBxF6vcQvJn3iD5BmWoX/hfjpZ4GA
OuvG4RxDNRdN8zDORbmerEoeRUkGcKScB0p3tR4YZ4RwU156Yd/Bzsag3uffEpMDpeXXzY7O8v0I
o3RlRs1BK6FaD1r7NJKLWgKb5wykMWZNGPoRX/paUrWSZTjpTI1qbzvDlscp577EkoDhrnKw6/vX
bZaBC4gwhaq6uzL14WKO3cucztUqywx3NbcNb1Q3O5sostxV1tGyzImu11yWAa2zy73nJ3KXQSMK
626ad7qvii3sgG4lBVigJGBCQbpndSw6PeOWp9GjYcRfkgYrDAUyw7cmHq5yVuKYDUzbm22y5ccB
wqDhK9bNSKz8AX+6ZQ+nIuIIr7XxDTMqEjPN24qRYOIGmyjtxKpwFud882Z5xjXx49uoqMFSEXpF
BnGci20ro+rCS02qiSazQs9H0zKNqt8mLjR0yEneXTrazE8JB1imcMosKSJjTitTPRE0BTQwdsfo
nNZlV64soZkne6iqrSgFWLSAeXXqCWy/EJxp4DfFV0DM5cHVUjw602sMLMXXs63CI5Hm3lOtMeHT
qJQ6k8Fe+cNnr7VU+TWJdH9fqzpnnc4keD9z/Fqm8iGCCabZLrU75I+5Y2ubA/wLunU2SZPeT/gL
OJ9ieWWtCnGjr3PoD0Kzz67DCucZ9ZfBEDoxfAWKZ0tqyYGtpdRwEsQGtNEGNY2vauyRlZF+MwoS
YqZ8LBj4slnHPU2YKRnk2hCtCg7S4uS3ISSEBGZ/RmrB28fqEZ2yOLpQHY6qtpnddVzASpk982GI
kpcB6LgxGScw3Zc2TyIRst/IZb2sPO0LEhUvNEQOjF4g8qpIXSDLWM7GxkkYIEcKg3nPtpyVONIY
ErRrmlGbyh5W5oAf05AnlDGoQQKGZIY2hUOdtthPqpNhWJcZR7XSrI5k3r7BfSduZjwGKYbYMjnZ
zUvhRvdT51+PclwDZ9kOvnn00NnQgkaxQKBrOnZfoyBdd0X50iJmawqotuo59nC4VOrGsuOrSeVP
qGPPIm/2S166WyPPDdKj4+s3fs3ICUVBh4AprDR5tuvs2ipRJ3YAJMZHnSEWtlD3tEA4Z4rQcOw4
K2KZsrmdMtrMGQDbwTCuB+71eohsEUaZvhyTZsgry+kYy6zhKtjkPalwVBk8IrO2LYTK10CiXlAm
hsT+XjaavS1892LULZK2yk1n2d97CQ4Q8Y5m0u9Iy2pLoB8Te58anTPfbAkfpyZaAIq8S1IfkQjl
i8s+4mXHUq+KdqATyPtHFy0YgnOTNTeJyHaYPoEZWswOeMAk5PmAKPV5wYF0PboYGq8oSoy90Ac8
v8G+slk6kzHezSkEyBaPkVsEICjQEYr8qNvRTavSN7xad8aEbGDQ5x9BGt36SfotqNonbK25Zbar
wJu3Olu6qXm3ZqvsG5YL/copj2k3oJyoDOs7kW7Ruiqru8BN3QdJnA9c33ZZXzKnphA54u91pkcl
z+QyqhBQOiZHS/o2K61eOju7zKMbonvNDRLhZFMWub11XJmeEy8FJUK8LOeGUdgcN7oYRUnuxYeO
HNL9NIt+NxPK/s+49H8a//+BV+Rvjf/TW6W+vWv7L///f9r+NjR1HXR4gFqWuSJ9xX+3/S2Lv8Nk
h4mTbpgo+xiE/RdO3WEgwPR2mXOjM2R0x9/6d9ff/pdHFgB/HiY5VF5M0///2v7vmv6eRbuf2fbS
+g8M3yfy4H3TP0oQWpSV8YKbAKnk00TINOkajBwq7ZF6um1ug6iX2oGTDVWXnZtVdVNHsOLWhlbG
4js83rLVj2PVWdPzLzfxv0YU/wvH1nWdVn33n/+xuC3/e1D4z0fDZhCQxuDpLgKE9x/NRGEsonz4
PiWuUeNLi+CbOWXBDN2YBuF9onT4MFo2DM9F8G0xXEVlidlxmQr/MiIdiVlr7QEOEpsQcEDCGx7E
lIubv3+nP11lwT05OpJmHI4fbneSqNxKzAUToRrOcWXWHThNj5/owT9MsH9+F4vpKq5Z5KLAYN5/
F1+vCZExiaESRpltR0E4dcCeua9cJz7lCdIqPRFvdherT77e+58Mdxo3Eao7HA2sC4yslq//y01s
Gvwvkl1lpWRc7JSh5KHtqKMN1Tb/rDav0//+88Dq47Tq56XI/4MEYxuO+dGKN1eToEgB0eEYWYUp
ib0/mZtvUpt/6CSzr/7+u/32xdjjFscYCGTEOIzg33+xoEwLI9MNMLgqfuztRt+wDr8p15g/+VrL
A/DfDz130Dcwi8HtwYVsWNzL9xdiN81b2kiQ9ww4amaWlhwuJG5nl0LM0SWZzxxCrv7+7X57Kv2f
6iLshRgsWQlYbn792SKbEfNUgArJZetRFksx/DAGao5P7uIfr+OiP8Dewl8f/dxjgM7YzbjOzMzg
yYlID4xTkb38/dv8FEV9uIc4FyGr8S/Gpj9FVb88hQ6EILM3md7ZWT8suNGCM/Fo79I4/yJa+6KI
67DI7B1c0nXTtHsel33uMlfU6wsVDJDg2vrScudP1Pl/+vYG+cagUdFSI9B9f5fHFO1MEhBwns0O
MWFOxjRnjD57gP7wpAZAN5gx881xcH74LYl5LUnf4x6XsgVDohv1hIin46CwLizFyf7vN/u315BH
B74Hrz3iX1K0PlzODiLKTjIrMFvHtMBt/6sx+qfOd46xU8efrNF/vpirI4dj2sU3fH8HnXqhFjZc
TNpltS9nvb8x0tp2V7lmmZvIZNr392/3EVfP64gzyTIWu92inTE/XJHZXdYSqgb4LMBsmSX+U2f4
x6CWcp1Tg+rw7Pqnpfk4dWY4R2IGSJXvyy5wl8kXUX8xn1ZV2UOiMcL7+4f7/XkiOcNyFggZaS3Y
Pd7fDXfZN/nMDEJiput8JH1tWqU6/P0qvz9PXMXmLniIrrAef/iBjShNfK5E57fTXXWaREJu6ZgV
kdzFUQpE+u+XWwQNHxZAroefk5+X1YAb//5bWaifm8phXCb0tiuP44iIYO24qj3HdoLLR/T9S+bE
GQU8+bb+prHoqOgQfv2wjeRnRsA/3WMLBwQnLR1ZxCLn+HVl7Icq9stl2ATsbej2kupj2k9qaVH9
/Xt/dqEPB4M6G/CUJFwIh3WxrzklbAwD8Obfr/JRT7o8zxxxkJX58ApMIhjefx8y5JqaYA3aB5oe
3fZpwcRVQ0D7oyVxHjknjZUH2NBDuu/NVKqD3WcL4HTIAZ/8/aP86bmyCJcyYc8vy9SH35m0GU+l
Path7mlzqFgZt2Xs9WEgRm3/90tZuvnxoVr2A34+lDRck//y/mvrnaVVYHKpSWNJfFdhEKBO3zug
eVJKmMvhkPrBF9OeSswLdefRDZ4UuS6zTVbHd0a8/n1KaKNGJq2sxh7rv6hntP7MSf36hTN+U72S
lTx4l0ErhgicVZJY04qTFziwPJub6LkXajCOXlll2K6r1GQeIM0pv9GkQQNuaAul3yYTObsXBJp0
LcybfkaeqbcCJMcq9mUOX1M5cx9GtT5fJgwt7TV535q/1uaxhfthDuiXx8ntx1C2k7Ur/QCckhiy
9HusxUEfVvTkXBxfwRyHvlESZ4KsdYEmBMJChFBWWDdMS1kjXLo6asNep9Wxo/0OA4U33vnK0cgq
z3lbtOauJG+XNlFTOh4kNGuUBBtMhZfAlh7JFNBi8AipKaOLthNeXNwk2qja4KTXsd1mz5mojNhb
ySLJoSKPpIDgXCd+eKI1lbStr1DQa3RSDl4d9d/sxoJGUxbpjecLMvO6rqzHMGspoNZNagsV5oUx
3+VE6cU7PRO6tx5ElX8d+7L8jqKP9hP4cUOEHYmYDINkFFznsxc9p2hYOQcMNcPEgRcvPZqJcP2D
UbQ+nVmy4uGoTSQ9hbYMxuToRlb6PGqu3qK94zgFtL5XAOxHToTtky7tpltl9JqeO/qt2Al8bhvj
oDFwNG5wYjfHSDJYAvtDUNp1HKSVd2zKllF4UXHgAtg2AarOfJICZ1VgKslQvwPOpCf+DTl7pwjS
i2Af1rlmJJsA6YY4JaNQD7ZTEonHvBLu6zBF9j5u0jZaxdj7iBQxatngZ0APj47SEhB0Bt/FbZIl
YCKTtkrLtWYo/yrzm+CmDDwG8nOuz3nPRhtPXdhKUxRYtqRIyaonSdEJMDnSm6Qzi4SU4NKmqAqe
OE+2jzHky3Jd9T3ej7oYtTXgiPbcdXaQhpyMDO9LhdBBv5VlRpuitAZyz4VtzLRZgj4eq4dp6kA4
G3Gv3+X+5LYbn2mxsQumwvXio23j/vZP1cgkKD1kbFrpgdoGLUKptagOZDIU5W7KfMBRmp69SIOk
7ouaJK02rMYCdAbBkP5lYnQF+CjKBRxqNJAypKYGfpouRlG1cpSM4KCoLnlzVAHMP0+6KSDpgmpr
NU1Ox+jPzFBNAbSYg1UdjBaDlEqDkJGPonLWgYl/HUkOYXr4Cqppwc76yx+JvJnpa51x64bG6CNe
OHSboZBEfu1dvzft0Oz8+ZyhKIW7AKOIlheYeTSec9BdUdXVwUZ4jGEJkm5xrzUemWi4aOLijMuB
8QrB9UtfThSCZKjKIg85L1NDYduplLl20fVqqxKJ0TcjICS9UIYtN1MyFoc0Rg6Pz53E1NDQNfGc
SCmD53xu5u7RjjIyUHra869N4Ru8BXijzZ0b2wAm6rZ2rKPfesLbAGooifF2O0rptiitryOWL2Pb
CAZjhExPdLojV89eEz8oxl2pEsQA1B/VRmRtDCPQy11nxV1iWtm1GYR6zgMerhOaKy6TPazia8oT
hleoFEtrjdCnuUTNRmpKMGQ/6h7xxP9h70y660TSrf1XatUcfxBAANPTSrIaW5JlWROWW3qICPr4
9fdBzrzlzLxf5ap51ShXyfY5OgeCt9n72Vi1sPLuM60jYuEaGJ5V4gIKmhvEfvuGpPLszNi4Z74+
T4TRVGm6QOQh0XU4d3kV3mfo4EH2SR8FsrSKiHkyHTq8tGuWE9tRD3p9GKRXCW8fN5hRzgJaADg5
Z0BocepxspvjONUYwuaZ7FrHRh7xWdxntnqaEUHFuNdDpnzRUbPaVXyLJvLHYfgelWloPjW5CgeN
twOJycq1aLjDRqr68d0yZQL8pu1e5qz0AOmnYVseolCDnyceOmg5ceoFjQVJpgUAS0JfnGVv/AZb
24GWZEbBlojVrfTPKvG/s79/UoP+Um38RfT7/vPw2fxh9rf9+Z+zv1C82VwzTPAAznhYFvjJT8lv
6L4hpcIlGVEAXsCtQR322+xPyDd0bowawIK98nv5S7/N/kTwhjIU1zEAIFTEzOv+k9HfHyvOV5f4
9spAyEEZBbyTP9ZEUdBQeqi0P/RGBTc44qHTuuJvBkJ/eREkzTBKwDYBs/B8708vMnYr7WHom8Nc
O+FVaLzwQus1/Zse5Y99Ib8Kr0KnT01LhBHAOD6yX6v0Mu4dtuyCikWn7lsGmIAkTMbqz6lPnet4
f1NPbk3fv+YLv70czA0+uo1QIP70cn1QgFceVnPIOG7ga8L/t0TibrJMuI3eyralGmMW6357/uXa
evfzNX4dif7fr0ygCGJtnOB/HlJ25KSxzHfNIa3RYrMCbM9+P09Iwcr6oC0+SQTeBCKEQP7+/Sv/
sVz/+TsjuKXCowlihvGnNnBavYrCg1dOtE/dNk9IdZXLYj0esr8BWP/1pTyMbswUtmt8u37++G0W
GSyJqY/HQ6ZXRNRupk64Vlm0Det6+Pe/FVa6v3yXZNBhjdkm4GSavv78l1kR8ue074sYzbRaMPbq
bmRHIxCBFl4u26OTtuYldukaYHb6gNnXeB4v63BsXmqd+meyrUlULOsyvNHrlD4JGSPKNGtV/Ihr
INFL20bPi666Q6AWlCPMzUvCWHZslsCAqi5t8j2su/55tXX2MZjS6YXKrnhMMan4+7CCSLFP0wFl
oaj7IN33oInDYx4sc3eKM/rDBtftNTLYglwEmw7XzZxiOgpGzW7XKx37xDTK+5paMwIxTuAi8P8K
YMxTLpIfyCU2nL/u1/KgdU8ZmrcyfRuVbOtl566f0mxMX2a0kR+HXpD21mXsWcdatd/mUWnvci77
0DsMQ918KHJiv2krWtYHZrQfChvGj2u4Bh9yAnYQsKdyIec+EngwMy9wPpF9vH4V6wSSuwlnVnAo
UctbhEXOSgJShHiNwMW6PWbSycYDPLs85B8JtyUYiah7gph6hPeDjBDwStsDBsVP8LmPLAz7VOaI
i8JZOm+hTDRUfmpYvyrZZt/dyNE3EwLQkd4KabUblsWji0Yk2vkmlI928OcRSGlUf4sLtsv844l7
M5eOvhXlao9D5GY0Z0XSItXK8zszJO5VowQb4AB8LbpmE1PcMSSf0LxL60hc4MN8mtYRKzHit9Du
J+AhY+g7F7qp5a3n9z2hT0kJWbSp+/eFy7P77Ioc2X9XG33jEPNNx17bluZK2fIpHRUybX4nuNVz
2WJ76Mu2+KxUxSys0Uv4tvIHkzJ2n4yL0Fgtd6Kfov44eQHL8iIT9iKXQXfIUh0RkrYSkzDMi/22
IoAhHHS1A/FtXk2Vtc5y+YHSv3uq53L93Ddm+ogGxaJvbC2Lek7lHnA6DsDnONRi3U2mm5AKRZP4
GCnqcdoNZKcFJ+Ul6Kj4nOXF9GWMB//euJDLis5OP4ahLw/Z7MHO0nnrvhej17d/wxJ9pdL88dRm
YLhFbpBKhGvgz0gnNVpie4N1sx3YPeKRncb6PCcfWmY5ybgcywGlT8jHAWdpbB+U/jr7aK6bvU4w
l14vzd1ckkTm38Tp47Aea0EGOwLE1wPpv3XUPwEJ/nI2/6WOeuyq7/Xn8ddK6vVv/KykHI9U6m01
sjlbCaTB7vR7KcWPxBv2PyFPQ5IIKDN4XvxWSzm4pxiRQkyhXgqigMnx/xZTTvKGoS7rMUo0nuU8
xv+TYuqVrPOvqyuMSLgK2HgBDaNsgw65FUK/PEcEOQyrlcp9EN57X9+12SE9le37VbztxNsZjad7
r7Jr8l52KdJXeYuloC9P9ipIduZjUu0tGS7J1dieO3WVAXNMsdb8QN6P/eARoEF3wFM6le8ipGnc
mvUhC+54dCBiGeQWIJcwjV2Pi3+tk2BHfJG0Hg0SKrOdM5KSzBn8yUXar/b6TBrMMMWPjlSUS2Aw
yquwfVcUPHc+yfZucW8Se9Hru1rctYQjucixEGp41VMWcByRubwyqIG+vD0hd9VB3/X6KkQt98uX
/38UOq+F4V8+T1puvnAIU/I1PeeXz3PGZtbFeeM+9EX4HE5ZcWDeFb31bfQSLSPUpQQWHAuHj84y
hDeRvzIP4pn0d2/jj/Xr9rVukD0YbIBeGZhGf6pF2hYFtN8HzJZy8eThRroPM7d4C6cmLMrnOe4+
SxV8aNwFv0pszsJVYh/69frQIWS2k/fh338sf6xWeDtMeri42B2jCkAF8Kc5ZtfFIlv9eH4wmOxO
oyqSU2+D58Ffz00pr4TvOZdwhn9L7P7vqfTPzX38/363Tf7lUDoOedGp4vOvp9L2N36TdkRv4GyB
oGZ6vYk1toXez/bOF2+ShMVYAmCUZu3XI8kL3mxXNMcOp4WgkueK+62989/4ZLAGLLf4AYA1Vne/
v7Pf7ph/Z+j82fX86xZCP7FpS8i6gEQf0Bf9eTVX1uviDnLBtlPh7ULBasJ3QoVor3a5yMyVKYds
898x9mXA5fo5cSpTZRleGsNkzpSBMM86N4HZt4nMRL6PplGYtwVcjk/+6zw0f52NRq9zUvd1Zuq9
zk+H11mqeZ2r5q8z1nIbt0ahSt/1nUXULV7nsQ7oQbSuwmu+DdvAtmpAs+37qjcwrreRLpI/vR6K
10lv1aIjPMjXCTCLjIJzlrFwmtU54HaZhcvZpesDVtBUYb6zemYAVg7KvBXMFcMrirdok1+6Jjyz
YVLeh74oZ3WpSyQwu3pNahwaVZtll6YbEoKdA5Nlp6Vxs+rKd3Xi3rUBfoszA2+dnaq0zZFmZgLz
gIxMm5Q7zzHNRPrnggztruwGi0Ftjt0CZnqqV9RtspTI6eZhMD0GNYsGA9tXlMPJ75AEM41sPUaB
eilDlHDUZJl9ACqU9Y9TxRLFXhZdmPfxF+EWyzISFbgxMt9T1uU1e+zJycvkdpxJwpzvhcMoUO+b
PqefuVwmJpYWXPAYNBqYuixFNe4nfinFNLRvzYTE2y/mBJUhLsSd25okAjPf9OMR6U0VkSylffVW
hWUzvC3GunrxHEwM426Jch2/m9ecUahdcuhMbmLa6SGruV+OQRnh3goX4bX3ndZEOvj90FfnqJ7Y
n/p1aZyDbGMLPQh0ywCYFqDTzstsR5INTZi4tENM4bhPqxmAAkPspLhYQ4DjfTsylh6pfy0j8g7Z
uSlDMR+DzCykSa0Znh2boS68EgwYu5tunbFfLUXRPmIF6tnAeNWA5HHib0K29EiWqwjjwMwU9ech
s/G7nJrcOyBmQU4q+aeu+YbKuyKsWrJZKF959vnF8hxF5UwWXhdvAmfU9BNAb3cpl8up71KxL+SI
q3grkWcKdSwR5yUcwoxPpqCzWOo4bA9zaBbxIpxBV4e44IEDBW0a9dsEuS1CmrgROBa8NFPmPcaU
6D7x1Ax2d3L7EDdOmpIMR5VvvA+Mv93mLPJixunAta5OVe1042VW0zRepoxba2oB9NMl4b1RT99a
FGkgn12PAXi292VeElExQLh4nqopGu7WWg71eSBeMXgZbOZiEwvrEKFwMSQOJp9hqbr0zi7TTEoM
C5PpNtcNEdodBq7uK7Icu+x1lst3rp7aBJ+MTRmLVgFIUdkYLD1a3zram4O9N3nxe20xdl7UCwtA
onQxAOeoKKf93Pnws4pqVGR7LQUgwzCs6BGwVHhH18lXJptZtZCS4VZNdkRVGT+MMc6AZEkQz44E
w9lNapy/zxa/OvOqQB97ck9ZnAc5eYGBbnrCUMdgyk9uA3sZjcEm7q3Ad2xFRTeepZTqC0vnFZ9l
SqO0s25COodTOslVPLKdObRcI+/lmkb3eVnkQJRzbnzwK32Oaq6rpnBHkGMVHJuwA24YdXH2oewm
GipgwWyaGnzlREH1ZBHpIOVeMFVRf6fLbEiId9b4y2I9HRw6V7svcnBcZLReGl8G+eZgm6EhXqWI
tXGNeM4WTbWGfosJCTvfPu3zWBy7BOM8vrEJ25GgOb4i/BaqK3dI8yNy2vqtGUzwYWprnV8yKk/z
7mOV6PlBhts5snrJ9F2GlEdXhd/TmWdlqh6LfA1ulefq5SgnGDp7f/ZGoji8cr2VS8wCTSBU7bj8
ZR+f2W2XDFEmad5b0zRQBvJBQtb0TV8Aw0pye11x5r1rqwijnm9bbqhMTFN7COqE0tQZNspYMBLo
FqrMOa5rlgYwLpUY47vV4U4mOKpOt8RBOEgxtrQ+Gbq9StwlXA5R5fMVmKaX6uhiq+JJF8s5+ajK
bFG7dODw2kXCoXH3BiY4BC2aDE+QnunId0Fu0H6vjpTvETwUg38KYLqyuXZDG+NIKN2Pxqmd4Yr4
iALJ9SY+2s/MHaJ90gbeN+Eapz1iIOrbK1UvJdGHVGobOc7o+hgMUVLjYvS9b23vWopIk4zY6RY1
kCnAJCkdTv5SkyHUOG36VlUWY+jMuq84tFXl34DSzKnzeyK+SVHRrCiBiht//DAnwQjjnDnirq9r
/Y5bgN81kS4mp8Q402VTpPzayBS7j1ZwbRDwnnecNX0Dba0UWTK+laNF8on1S4fVjzYvophwrE4R
t8ZWH5INhu/tTa6mCndJkre4hSNZP0VVjyEEUv6YPTIVddStW6Ca+1JivODTFV3XQFlMw9INjmAF
HEa3eu2xmVo1peQdyAnimG4rV564Epyn3uv7aa9c0d/jA/bx14MDv+3ygb2Wdev1XcUnh4upc9CF
O+ngEYwwJXl1xG1bf+bPrU9YYpL7lYkYFwgrksfZnaJbmH7wBZD26OcQYg8E/2Uh+ZNQC3JfrJmT
H05fsi2vKkTnCVOih2QNhnciSVWMliCxMMHS4EUtwPlKx9ibosqwOkemIDJG5ubRn9h7sYZdqvHU
BDwbdyOLyGG7vroK12WBbw0bN3KhZZs24VHpE8y4viupY/yO5V2YZBhY6qXBDsKS0F6n/bwQOdU2
2QWPUxKdrJyqE2uwDLaLDCC+8av0GJbxUeOAnlmEsdq+9pNKdkcmhd1TH8/mdspSgZKc7dZ9XKr+
29z34X3FkDdg+cf2lWyNMiWOKtUUfkPupOcaGvmwn9q5PdtmnqNLdEkh9K9ZsZkrlhDJvuvX3YeQ
8dUV1hhjWGXO6ttg85DwiHwBWJB1o6CazP2vnK44kZcgRGWol2oAdIhPGF672ozGdtLLnoukRoyX
pI7acynNF0ObsqpmTlRdr74S1dGLlftV6rxyAD/Ohl46TFAexCtYKAZhsn20bua3b5cmIwEeZRwF
Twtmzt+NkhXlOcnj1dnlZpKfXK9i4br6nWyvc+5OXEiJIWPBOiPztWbwAnW0buW1hzFQbXOMPI2+
qw766dMogvK59D18lWOTY1yNrawIV6V66XfcRc2I0Zt9Ntnz1vlmxrggQyFocFKxMpJMDIs1HQ5N
22eQI4c1/rC9/nzslzSvi13t68El3alNB9KJUnY6PC4wvO1mfDwJB5yvmZ1m89KcKmXl3UJ2siAI
UZP45q0bXQM+g3MDD954Z4dSEBRKYhE8qCCQ5A7ko4tlJyXXvuvJTWbiSNZKw3Lofk6RCJ/XkErR
4bgO+MR2g7A+RMRyDIln2Fb08+u2vtZL+9T93OKnQVBgcn5d75PEZ917wlNY+5tXCYDsqv46fRUG
NK8agWGTC9SbciD5qSIoXiUF6099Ad61TW0gX6UH+qcOYW5Tqr/1p0KBBzbO8mpTLhibxHfbmrXZ
F5uyIYWDtDFlN8FD65EfvnNfhRCOeFVFkJiORCIdIBsmr8KJAN3eeMo2PUX8Kq1oX2UWzcb7B3cm
kV+Unco+I2dHlLG+CjSKTashlrnClvsq4VCvco7XrvO//fc/NwHa/7//Pnxvuq/m81B8/cf9dzV+
qfmP7sc/hvz7Pygisz+glrZ/6Wdf7ntvUH1IUu4Fe52t/f69L/fEG5ryLZUNb2pIE84U8X8tF2QN
sHAlxCciTGLbrf7elzueD7oJ5WPCiBE1MZLL/6QxB8rOy6h/deZsdyV4Pl59+58IoWf/cVgI3H+C
apJAKwIslh6SbIXKApN2Vd2Pzu1H5vmrIg+IjQj+bGhpHvnWRohPSm7ACOzSBAI1dVIOUJf8KoXv
InMgSUmLoIaKhf1gYwn84lkfvQuyQn+W45g9cEw67tGvCifiqbsQWFOams2CSdk37yZfuZeU1iU+
vJid0A7wZCf3tgNpdcg2Y1GQlcgSpmScUEuti/joBJB48GjV9Yc+ysC1dr5LlS5TNF57f1qwfq0w
9PNLdBYDkOe8EXaPHVx+zfN0+bQ9T+K3HRwOh0VZV39LTVQNpwnQws3oboiCgeQfKhQbmavOL+1G
mZR2c/rNHSKHtXdZfRqdfiiIBvsKMtCOF1MYF7RNRZfQyPZD/dh3m5bHCYpxE4Y47csY2FUelt4T
Z3cQhDkuq2pPhpgBfFvhMD841F7gZIYk0rs2mvVH7SPrA0tRakBDPTJZqkS/zY7QxckPBAq/rucO
OTI43mFR446ycX6eW4F3mGTtZeKBUNQvcQCW4TAJw+vQAgc/0GHYuwajFsCjLGcrOGSiYkDMtOZx
KBJFZR47LtLTYlouEdA47YWTulRJCeYR1k8ufeguQBC17MrBhCSv0sDyuYhyfHAJcCfxUzruI3oe
wMHRxPOgrIb4KZzyfjqLrvSfOpafXysMSBgno8V9a01dfvdNNj1N/gK9ujQ8F3Yb1+B93gXBt2ic
SGmF6g2ueEkCKlkTTh7Zgspfy6OdOvwYYkRchngFUe37fEh1T9JMGzjpZTPHIQlYFea9gTC5mnyz
AMlncmg67ZKhnAK0kI2LWX1qQudFD8t665aShu7sURS0F9KQmE7UwFBeGT+jZiomd3WHmzhzKLvR
/BAGHcCN50kvsok89WguSPxLW0yV79M+0lS7Abwm95oWcGir/YJ6Mb01g9DpcXJRlh9j3IHFE/MP
40PACKv5UuJ4Bmys0mQNX1YR8HsmgfGKY1dxSb61ZZJM125epPYyNSSYn5TQzsg71hTRCcO1aK91
JborFTtTvy8nQs+giDoAOWRaV+6N0zLSePbbIMgerN8W4R6saBDuezyWcI+pAdwPU11L1oatyNOX
WiREvI9aivkWkrFUb8fKKcNnxiAJ4qR5qazYqVGr5IvNSso7Sgc62wVRSXDvkhlHyvasUn12l2Um
EEGN0URX0Qp9oEqlF8EU6TicB2M8+8e5X2f3AQEmi1+ilymI2pIyreRL5GW8CHUpj1A//FQ7s82O
Y6O9HqFpIb80QaPyg0v9Lj/xNM0BwJVz/QTVR857JzFo4jIHfBvd4BqDa4AVUEZD6JIJX3vDpdf2
w/dgqpr4Zga+AwilQc68r0y3OHeJg+8D0jYUuZNJc3/8vOYM6dOyQB3K6VuyLqgTVdzAqQlS2lNa
/Hu33XiNdRcHIKO7uDrlSUrPvghR873nHE1sd5iKpEM4XxepnOcfLEqHk0gn7umiLqHAFz5fKTrF
uRuhuTnigadU2TywQy7ui8oQPFQxCbiYV5cAl72ZsokxwxBaAtaFF77f2qKvtojH56DK1dciKlEJ
kuQzf4kjZ2V9gbaDk5YpZZd+QXnZlHCoJFRjhLdmpmgteA9YoCPniIeYXXECZIthYbvAc6rHljzG
YQWosndGd9YQWz2GDUGr1zu+/R4HzBhk9K1UOzfs/9fi4MjcRmA+BdS4ZKy7uwFAIV3lTgHB/IFc
rqnO5RjHC97sdIn3U1w39QmsFHmy0+TWV5UidYi2BV3qbQUh4IMUtLXHRQoO3SR15bu6khHb4noh
V0onju/uWQEXz4Oe/E9owAU/k576FDAdDYn7bbEYd7Lu9b1mQHodWmZQe89r5MJXJ9pgb1ebJ4ea
G/nJ0wlAIW/KDXlL6NU/tZT5Dw5zhf6Q+yhxbjyVVbeYy9MfHYukaNfiR37swDfNZ+1xyV1In7n4
DmpS5uIkG5vHNIs2ONIyLttwokTduUbeEu0DDzX3rvWn7uzrMQFMXW5vtaoJKiT/bijWUzQ6IRl7
zCphYqC7aMFOANuFoOjX9XFq4vW9Z0L3U1cXujx6IlK0dxPIsEKl09cicFzYX5gL5EYCSfo9bWOI
wiYfow/M2Ue1F2tE4LSPniBHyCn8i87BabK3C6fZLvVHwCx5SXjGEbeJe90ol44hKIm7BWFeEHNM
8W7kRTUvCjqScpmtNHZ2iFydmIscFlNHzCfdGHBKqeJH0VV8h+O8Jvd1gKWeuL+i/FLzdG73sy05
zJrUdu964aXpfi09/wPNLvCvaq77O64L96XUGI8OscIfzmo9FF+oakKWdtGwfKrbmXTymPk3T2UB
eX/1dbJdyr7zmPdB/mwrnXyrRTUzyaJEYPzhZ7yJEFEQRO+EoL9G5PFlKQ3vp6oDHV4j6OBrHD3Y
FUwDZUPpEM+Wa3/ZRn4iEe0RKawTPsTcN/PBbb3c7hwmq/mhX3TfXEd1mwGcgc30vcp6EqLVMJfB
KRscdWnR4GOzCbxM7hn3Js9TUnZ341KFDcFEPZCREj7WnchqUB0lD+viKHBSvEujVA/nRflQndhV
hsTEplmbHEVRN+6+yjiZzABqipFhR1dHy0HUxDi1bnEMlM8fTwsbA6yEQlYhQlLUKtUCnfCUVXl9
zZgJRlOP3gxYjeSDPtsM38CtLZz104TyczqH02R/+ChMuRiQOi3HUM9pc90vdOAHZmT2WhpffQuX
wvlYpSJ7zMDNyl08zMkX1XYVC2VRr98bN0rHg+2V/pQuTtKcZuv41yYd+4lRY2DIsMUmeTEtvf0M
PiwOmbM44FdM6hOdagFOtJS1rnoavYjvZxV9dMv0SEGdQ+pcgEyZmSYg/ifuetGDQBur0ys3nEiS
02YC5kdJ+23OGkVGXtE3D72p9UsyLeW3bFhAOjDQaRCvsMl40TPELlTOhiw9ZM/fO7Wqd+XMKG0f
M7p9NBFkfz3P42dKWEDwsTebrzyTzftOyQU9f+chKyqNKp+g4ng/sPDbB4Ae9mJ2mo53rB3xMpE+
dz86HsHlXleTB7/Srn8N+qGjKuuz5Iuup+zjGtXh52hE679fxr79oqwxaKiqNbke8BgCBc1T4sep
MONPDVfKzRKNxO3APKsRlkFG27T0tYXz5Qrm94lVwDqitWERn5VAKZPO2bIUmkh9kVrPJMdWCtnz
YEb1mDnLfAHQfmHUlC0QVoJAEI8hzEYotDZ5WAmyK/ZRb9dLj2M/25VxNQM/y2j4M2aOK2czoi8c
JoTS7he/n7pjCTfMHNV2tYhqijGGyaKuCJk2KL/62ITzyaxq+K5Eb14CpySzWs5duiXlsTPaBWJw
PqZLM3+VnXQfS04MBapxcIpdQaH/YS0r5mO9Bfx3SgZpL6zFdIH6CU/z3s96B0bNsMCYCMMBPlil
8oIBbuqa7kKFFjmFmNcs2wPrrkDmOQgFLvAw+ZTLkFZYC0ZU03tTVpLzvgvIrU9XYqB2VMfOY0ou
EmARJ1BX/JX0SRclgi5BleUc4rZlsuMBWibYEAF4cLPUadtA/7MI1rVTz5tUbJIfpRewYPLDiXVJ
PFGv77GhAB6t4rYhNaIpu+/LMm2kmJlq94BsIKBgXROeLo70y89AMAHKK3/hAaSGyX1ZnJkucMpV
vxkdG9Y+cQriinEoL3qEW+M/8z2rd15VhJ9M7PjZfhzNfOs4Sf2cDgJzYGSTIT5uq52nvMk0aBWL
qAwZQwO6ky4ssKD70/m7dcsUAwJi5i0eWw/ZidsFUlqXjFB3RD2vxFOGDFVExiyW56OrOqIuAppI
JlNrC9TNi7ccW4afJ0SKcCsgAtFc9qLpuYwGoGwXsdvAhe3CAfKprICuIFfkrDn1BMUwnC2yha8m
Z7h1qEOvUed+XYy38xjMn8oywHUVymGh58jWpNrFAbyuXS3saG6dcOj1ucbVdRMt5SROZRazLtKL
k3bwFjnKDsO4RgspvQtxumMbUG1Gk1f3xwoUPhMxcO7yofY3XprvZLSl0WyLDGUiyHTE9nJQO7hs
U3lubIXLizwXxviT30jifNB7tkRkAnY6sunzZ8yhYU0lblO4wHAtkf6EPnrQMwVNj/ym6ljaoGoG
f4hVgyOjQkSHDFVxyk5ZGEJRawgSwbHm3C8NhS1+ZfLEdqscq+RmXLsVGi6mEph0c5J8Y5mqWFhE
W0+MFlqlJ0WvwWIhZG51VaUeSaN1MEwfdF2NzllJlUzoeXoh8Dy5SfbBTZgzHglJnpn6rnVN+ZqH
JcP92iv6A/dLjumnhxF9YN8fVHsy+NCR9rogPUbXXFonI6fC4cONS0pPv+b6Dfw8Z4taexBcaAg1
W/UwZUIAXXJCz5TXY3xucOKkV5sdg54Hiom6qHVU5qS55FkEsnzR3W0616a8sHGmgJU2aVFc8PyH
s0bApsQHhaVhuFRuTbRMn67sOwa9/XRYljY/YVbhaxah07PxjV328MiNtPiW+oAbT0q6bXObZYEl
3N3Jan275MRS7hAt2vJchnOTXyjoah7pLnnVnSrm2v7Rhg3N/jCGgzlW/ZbendEe/ihdQEHnaHu8
Hwgzg4ec89bsbmCjHd+NdOr1LYtT0hYWq9WGCVxNcZkgkn0VOy8bBX8VxSmYJzYpE7II9b6f2Pfj
b2NbclIxutiDk7hpd4bUBzHykLQUg7tCaAMA0B/7+XJeumi+W9XqTrc1pO7mLRvQpX6fdMogLI6Y
CxNtnk7zpynMuB7xJFkb3eNsTfPrxK/DANFn1S+naeWIBzxryquZqxprFeoRUK3wbtLHUU2Fxw4k
HvEz2lG38ORpcA1NOtOTIxcUNElWXYnY4/Gx43U1aKB4jYY/C1w5yEhUTCTp87qRQ34hykB5R1EP
CnpPbXN96PPC649Soqz4UqnOeY6jptFXquttfGDu1xG7ykfcnNiZD8O18ft14IlabFnoa+avR7bJ
szpLH9AqQbu2ZCKlyIneCy9KQIeWc+uxh/fi9SCsKPMj0gRVIIZepLosqmbsL3nAY4TFe2XkvYbq
XN6PSDQ0Z7tVzZmVovZOQOXGZY+IuRUHz054MtneE1yF08m/dkiCAyRYDGxzlMyQmUzCN/elrMvP
2E5DZ6d6VY/7dTSUvqa3TrPrRiYOB6nq/pb9c/TOXbKm2YFeH19QHZgztMApPgvuKAQNxpqOWDKp
umPXhpSEmIDc/YxQBXWem+JBsOUSHFZRgzmQNlaPEjbIwgDAI1KBEWRLEhJDweJoqqiN90XnxR0J
m7Z+x3Bgg7LWi7xk/NYRUdWVEi5aXzaf4mXpUhqdZLgtbNfAfaLNfS5MnDwlE7hBlq9ctft07KIX
rwiqL6vHOJ/PPMYEn8K64xHBwvYK5kbBflvwOXNaMkfkcd7Qz+Lnq+GT4olVB9EAcGa5ytbZepJq
xaPY4lFSyl5jm+r6b9z8Dr6EyOgVu3jvrR9NQX9wuSbZ8jSOzQT6UxpD55jFC6UoS/Bxs1Zm1Vje
cDO1bOXWaRnm21qNqFvORWd6CqnOpXv292ObE84hHRAgkLfRkIvynI7eAjdCyHYt76dgMnq4dDFd
N6S8jE0A4a1KGjWcXDmGDGmdMOvVg1slFscgMyRJqHtZzV/HGOkT3s9oNP53xwmC9BBp3aJ8MK5D
4Z4WmnkEWhe3ffS6JtTH2F/keNCyCopDFjMtUqcOSiQakB7N/4oRMBcqcFhQp4w78ylHkDKZwhl5
AiS1vKgjP4VEqTuprugFCYoPKho4eP0jk/Fz0HohMsZyiKz3eUITNd0jmGriC+KFw4AvW2bRPWvZ
dfneT3DfN4vfSFf5di6isDszHHBpYRqdhTx5aJJzjotKzfH4NU9y0Kcu+I382fjRFj4S4dkhZ4yq
HSwslhJCV0hN082qv6SlWdOXQchqfGQlCfNtV7gpXcJu7CRjsV3b9QP8jKhNwuCZgjrvH0NkOyVw
e8Af30ThzNgFOLwX+dAx/RkPeZUExPQFQ0JeegF5rbzLuDS6ex5IKSjgxpQK26SHhzqwtb4q/Wz9
YHJvKc9T7HfwzGLs3a7ZhrxlJJhdOoG9oP3X8qCFM4b7LjMNMQJW6qvRGQfckvn/sHdevXEjbb7/
Kou954C5SODsAQ47K9hKlmXfEJIlM+fMT7+/kmf2Vbd71Ku52gUOMBh4xraqya566gn/MKIYOYxh
+qJOfvVSFpF236IjA/JmqNR8ZVQm6WFU2WFJcB3jEnk7qS3pavms7MwkyvNlrbTiQpRtrZ2lpYtH
4lA6fsMQ1IwsD91GZ9w4BrRSxLlL8mSNOpwoppTTbYNEPgg0sEftmTF3aY3fILornlYluKuwz7Rs
Cd8HZddm0hqdSSIdJVpEavUAxih8VqB8u/STEuW2ZEQNKEIrM3010WXCbDvhYO/ysQivep2ftMAl
or2kVYQi8FANCv8u2ggiojVaV7le6IHHCMBBGS8wwDYn4ZA+F04+3jezOyjLKHWYqINhA9uLbCYA
g1r40U+NHiiPIEKFMXltjTQBdKm0wQQjYBZZOP0PMIC4yFW6UZIMMvnH9ATZqociN0oeOO31m3ho
R2Be7aT9oEyDFibSBEHfMRwWgwN2cG7t6gvaeDDDO9ASKNS3ekPtoMv5igYSwVmqpROsh6ZFzIPd
TDU+Mu0dYe4ARy7GAbwelkD1Sy86u11Wap9cT+j6Bys44PHnKZkMpEEjVMA8PxHWZz/H/WAFwqS/
MSlTiiWlXvgC3d+9oSnCO+rberhtXeT7PUKbn/BiGusKbEOJ0tE8+sTemPO8IIeIozWsCtTv7Txi
kg7ga/ia4VpKpVGa86WLwHNGO2kmzVRKn3x07mNqR6Y6HcrGKa5iFF+xqS3hphpPSuQCOSjUMvtZ
BGn70hsAr9FJViVporYvMDPgEo+6nHqmDyqYOkJxqbZ8RWnv8WXy0akDsFh7kHiGO58hDKK5qRIM
DKSi0VnqyF0OC4wghsvRVdDgY+n4hWoqsnjHhXMB1d7JpBVCTtNWR/JPb9mgOx2Tr2qRumn008pV
1HFjzHhmzyotuiymEZMtx4OmzkvJ/SeyoIUXo/9tV+ZKoVeirbCyUMIzlBkLEuWWNlKRoFnucbaY
ws0aLG4Ao4p2FwRpr3rYmKoIKmRO42OkiIwG6pWInSBN2eSJ7NMwGLIdQB5eWSu0Pyh97Vt/MNR7
R0IS19lshNdGrVbspXhG4jel3/ScEO1pigxOW9LN6SnKaWaY6PyVcE0gRo9fNM6T6fXIb38qu0zH
GMQulOsU5nREbxyajoeDD/OvLtX9u9rU/I7WrQEGxqgVSvrKZRDyicTQuS7HojOXI51G2Z5v3Aoc
AjP47cwYG7ULYF4PLi53uDr0Bir+vjmUa8ehR7xQUdGhoWNP6EK2fQx8lApQv6V+E2c+zlDmqjFj
EFWqL0W/65EJHWatMUJYsZ2jtAkoF30HKMrtz7jqs8RTs7R/FuacJTd224Db11XZCqYZwzDIcYru
poXarpzbIjc+ta41Cq9CduTBhm54PVCFtRuzNOvoouHzXVRO7MI/7PwZzYNeK9GYhZJB1ycvf5qI
cnQLFRyP4jWQlEYP/dXwps8aYPoGJGnEiavmvnKLAM1nFA1+/P8xfTvtnv/j39FNeW9Of/aYPUY/
9mDyr3/jT/KOkJRmU6esQl/QhITDD/sFlFeE8wcsT92EgPNr7g5B58+JvAZ5B+Mj4SAtJdURJUXk
T6S8Jv5gGo8UG1N8SfeFy/UBpPwvJPy/5vHwwZjrwzOF7IF9OgxrOa9/QzbR26Tt3FKDjwOasffs
QY8encg0EA5mvEpvo8gBDjUQnW/IWdDQgp7G2Z4TNE3QvcUffmGq/Wgssqwp2VoKOG6m3bN/maeh
uGjRzcqWGdJnMxQdBxyQnSpbgfgO9nD4jnzJXQA5GOBWgKOmpk++lq0IQAxqGMX4YXYzpbEBdacV
NnE+cPDTHUjMTS+bTTNdIEXMeEyvBCXvjIeUj4ShZdxnNZAGrG1M4wLr8eKBus8FJQgNU8IP0eOn
XO69POlNa6PYnRtv6NZrV82gZu42NLLx3naUFH8FtwUzVyUqMvpZhYsPitTMIch/QOAFWoIalK6N
L4Hmgi7ktiGMIb6xBWENd06dtWTHf2bdWs8n7WuQVPg9B9ABQS6I6LHTbeZalZ4E2sLCRjtatR2J
0AovAPV+6rBloLNOV3mYE/eJu6w6N4fBEqtI5IDCOMOVCc+aq3wtCtt/UpjZk1wVdvKA1ag57PIY
gxbqU4gKi8Zw4odSNAqt09A1LXgHaqN7AGlJn0Wr0ecEs6F8d+kdMVzENoHO/9w7q5rm+WOBV1fu
ZUrUPuiZEf7wgU4D1bZL/7M+FBphdtJrY4nyevsdJBjCwzPkEPYOlI/5oh+S+EEBkQJIvHd67HKS
GDJn0RJJoalH32tTIYFRMqvBzBuPsJe+6vAsILaR8vVRHa/B50UPvc4saWUHCurippwUjb4+5Guz
TTIdmWp38Be9D1x17Xe9eW0jygkosA2HM3MyZT2nZPNYLt6c9SNcLcmB2j89ko3kOgBqkBPFoXP/
9MQFhh783GhtoYKxivgSPQ62viaWxyeWIhrsL8UlpaJqBnjGIG5YB8CZtIvSoNZEvC6tCh+pOV4C
HFMWDm4ZqyZ0qbWrqL8o+eUVafZw+fH4/rl8yW/b+uWlvXws/49EcP1geFBHQdj+3/3/hKzzJ8BL
8or2/gOoCD62191LPd28NF3KX/2leyn/5H/3N//t5fWn3E3ly3/8+4+C4a78aRyd/C1dSVNtjYYG
sfPvYVb/76n7t8uu2Y/f//X3fgVxC01aCy0LgZiFKXUj/iuGy99RkXiArC8sZmhS/+IvLQsLspOA
fynlDv+kZv4ZwnV+ix9jkvSioQXg6mMhXEou/GsPSnkC9NksbhciOJqg4mBjKJB7B6UIjSU96zNj
0hAXj/1l6BvzUqXGRrw7TlaDFd66MFWUWVqAqUG7ZLy2lgjUtTVr03YM7F0+q+hLWRRIH987l9GP
umiKn+3+Rnn98v+1i/637TBwC+9trtsoDx7Lon55uytf/86vjUWN/4e0jocF4P5iy/2VHIC0+4Mr
lWLFRZ0ceh3X8l+5AUIouBIjRgEp2CQx5fv+Kzf4g61oAPOT/7Z1gPQfyQ0MTd79b3aW40g3UBZH
KcWWUrOcpLe5AeArCzi9Iv2jr6ZE3MNv99wmnDbQVFaFSGC4QwO56KIYKD9GQx6Dji+6SkE8V+Fz
wLzdLtKfucJQY6yshRoO+sIcbZxiEZinQX9RCHM7aymd90GVUlSL3AG+QL60MLhxGZsvnEDNMW0F
Cz3MYofGADsZqjySViAPFGsbZvkVadSniYJ/YTjBeZDgTy3n0oDUsKCqBT/DMK/jVACcZ7rAqnac
XaW+Qie7vexN+uaOtaisbOXW7lLR7Cv6qeXaTovbXDat0IFYmhKa1pVXIQwr2e4QTfodYZltkomd
KnjwwO8v7emprbKVERdXimNuAuOmVdplFJdXI+7sqp0x2LS2o3lDldh7wJnu1ASVlEo6ECq9ibMa
/Ua4lRhEKvlVHlEBZwOm6pZamGuoAy5ibU+F+pTwKIqWXqhJD9LjRgVCTGUDYuIGEtClJpQt7Zmt
xccIUpxwYFXYJnA4/jRiFRuymnlGKU5oZ5o2YSgNZFuSMFy/eRgKC+m6CMavgtw089gwLyi3K6wf
eaEzJmtOrHutArTbRHiSL4NPZA3aPZomi0i9SbubHFMLvtDQGe4r7doH1SEXdiNrY9fWuW6VN/Tl
l2J+rkJc5MLM8Axf91Cf2Cb4vHMeuDqbB2yl0auvbxVwJFqfrkaRruSuaDW+6VYFkdwqK6iODHhD
DJzi/rLq8u8J41mvwHMtLvRdwV4jOV26vbu2JjqfEBcLpsWFGO8r+DldEz+Jyb0LW/X+dd+kJj+N
PyMKlB8K5ayKrOvcstfSr4H9lnbbNrE2Vs2n5GnjXL1va/cuLcZNgh08TZhNGtlYf0HP0ftLsJPn
TvFVR83C9eszPDV7TkDvCJgn4Uap/POmmjH6zKtNPFmbpEgXTj2vBlpNWN3e9tK8AkbXUJeXoQ1G
q4ue8dVDbs1UVsi6PZe6vU66G2MCllDg4hnTxEJ9YxebqIYBgzqPGF4viwm82TRI89AESWykRb5n
oTndmFaa7Gw3u8i6StxCqhEXOb/n1gFj1qkQ55kd5stZpTWRFh3GXj3DpDoU+sKdipyk1zSWTVf5
a9p338qAP4bShe29/ibzMWsZ5Qkmg0m4gRMZritRNi28sTHkq5CT0rJ7CEb3pe0NhrvCvMo5OB4E
sGYVj8F0w9C6WckPNKm2vytsuQuYMy4YDf20sQ3wMtWwzxWXs2s4Wb4UGq4fNEIAHcFOOnfaNt+Y
OD/spK7j1vaLcB0aOmY0+AAnXStwLx19ptp9sTXiCMssUxO3COGAQ8E/xRnddQnhjJ7FRi2lE0a0
VpPiOzbR5xndLJyHH0rchgTE4hRlPJHhVVr35wocmje3xdWvSPtW8uh4AEafh6QPaQUi+n4AVsiG
zcAcio2PPbbi3KAijdHKkyiAbeD1it7uTUr9o6J1o4D5PbW6zBwO4z+c+1cwuakiH7K/PLPdXqRd
UmwQ4N1kbnlW+thzdKWzDuml+oWfeuEmaoyVjK5jI9bhrEXbekZBRSkLw4OEB33YEGB/qO4CNfkJ
mQjNNle967uVpVR3wgYOk83iE+g8WM9ijbTgQs3uFD89s4IBhGL0APXJS20Foyc/XSENuZLXkIpr
G32M/FaoxToPpjMZltvU2bV41qRBuoTgsbO4l5TefkRZ5kJATzY5vPLgzK3YocF5XvbBud9PTOzC
ZRTZSD/0C6cLfwziC33OAL1ECsVdEuCBOt6wx7CayoH9dk+BYW60GZA6Cv9g95DL4xgy2RFUIpFG
f9y2Nl0z3pdDcYtJ108rNj/phvUpGLFSC8QF4Mszt54xG5h7dVlBk1YyBFYHdTW7xrZtaXnp4xfC
1q6vHCb9cxv6P6U450i4VtBFDyxicUgJnT5NWXkrH4gO8VqYZ/UImLrJsou2yb+JIt9a7qqYrU96
U5+VxvX7W+RAfOw1QbAxe7Mh7FtkCLJmedM8QCHGAh0xFeAk6Tj1RG1YRUyPbHetFtrT+4u9phuH
21GoyKRbJko2CJ/tr6Y2Ud8x6Cg2diE+dVFD1Es05nnhtZSAhA7ZbarKXiumusqxtcTAED7QiSd+
faTfP4TjGMIk4Qcevv8hXIhKuRPZxWZALL3Ko60x1Z5a+WQVG36DMIReCV+ovM6q8R708kLExorm
dEpncXgqB5sKjssCG1FfDFykFO2g4mv+n+Hbm6Fk8mviFMYwN7Ixn1DUT74zQ8oetjJBqFoMNMHw
PurGQz/6C/wcGHnQXoacBkT3ztfhn1kLbbw022Ibh8+m+eRG6pVqDZDP9WWsBL9Kw19V2ZEoJcVs
fgsTLgxY8lVBAop2w94uyDUkIHu1KDYAwjyaRDsDzxVmddxsALfTejUbwRpvzyb82mg12BgkEOYr
YUzLYeS2jFCtw1+H4zPG5lZUwPO0UGVrIwgDItEZnlsIWcYVrOVzbN4/lfgETwj9vr+79GN7WZJg
6IZqVNim1B95s5cHl/hkdsTabkTatSouxglxSzP7pkBpbtJ+C/71CU+x89S6Gyzg+bayVWty2FZ/
zGFHkROMeDKG+rZsxK1et5/GnpxT63e0py5l7pkPHaP94Pz9D/6q/H64I6WRCpIb8FWpRPc/OA5Y
IKOtsdgAoXyalPDcwu0ndiA7awN4YtSJvYnICU5xG7rqUhvaz1UFpWNSGdABCkBc6zW4leiIOSQZ
J66RV3+I3z+fDSPStIWqOrKH8ubFGmmFCG7QFJsRpoJMiVFAA0cel9/DMV+UIrkwGHkgOfgJHsAu
VjQmgc0CUVz4osTz2fjkDsYXu4Fe0F3FJjTl5gYr55Wpo7WVV9eK7B/W4b2WmZtETVe6pu/sAJSl
XcO87mkDdsuiMK5NTQrA+cuhSX7gP7i1wucT34S8jn97UmGY6FRyYyOfv/+k8BT8BNpSsbFiPPnI
xnS13+r+RZ+qa0Azyym2t3A1L+WNMk36FiL67YmPcHQXo45oGti4WK9Urrcv2yqZlk4aH6FkYFiq
zo5ouqjHJ5lla1F4DuBoRSny3GBNbWDWpY+YUcT4bZnZT5ll2xhJn/hI8qn334rUexGCJokldfQP
3spMkw6rB/anpV7MorrxY/NK1PaakcWVKKLnquOrTtpPIhV4Fp6w9zhyabA63wbK53wIem/738lQ
Acafagb0NIoXQvlWNF8sgD8ZNAI1Nq+pUx293s58FqwVz5XBPuFHY/y+KfY/wEF0rPRghBjChZHM
ED4QtTIda1NSu/CtmLryms3kNrZvBRk9njhJ36xq/RvQoMtwnrYdXdLc/jxznjkym7r+IaN+gL6K
3NcO/KmqbDYVqPgJULFfZ6uCfMmJKXXxZyUJdv9BN+euyPjn3VbO3zZ89vqG/zMahXLo8fctwlUd
0fR8fNvDkX/hVwvHNP6A0khCwvZGV8+RVMw/hZDsPziE6MsSCBwuRemf8VcLx/lDpjE0dmjRcNdY
/5Jmg6Yptfot2j6mSrvxQx2cg/ydJSFZ0v2QFhb0cg7FWiNLSbOQXoTXOoq+HgLNXiEW0v7S7fvb
+/8g5OCZY8t/XodVNDX1g7QsbJJCbwegc06SVg+tm45bwYz3LMy6EC4Cnvcnrmp5YbwJKHJBJmDw
w+m805Y97ISPBJFMzKguwFtA1GEUJVk/QA+MiuMTS/32BuVS6Ndhj8ULRGVvP3pMUxunuVJYXlcl
+fcGfNciUMrw7s1+uvr10ffqvIMYIZ+IG4M+sYakFh4gByFSQ7UHtE1nIdXvlle58EH76INS3+qK
AmUN3skLXO0elHWnG+sR6tk6ZQ730DAoWEvm+ff3P9CRN8zeRX4F3i+7R4o3v71FGgSRgD3zeWLT
QjtFR7J/AeqoeQw66rN/sBbCbswgHV6EdbAWqOEMY4jB8ho68JjODt0dOQEtBJGSTr6/1qvZxcHW
QWQMLrMkRzuMXfcfDE4knugDDI+wiY0zrXb9O3zBGHMVSnEJWaTAG8GqzkIVldWh1sC8VCDhFiAc
aVSAu1tkqrTPKPS4P0cbaOIS89sTCd2RPYcoL5uNARd6j4d+W3CYeiaHuHFUiJ6sfCOovFIvuuX7
r+LYKrLnLFTuRjmE3n8TKv1FEToJuvKVDTZMzOZdIuw4PfHGZdZ88MLZQUQzElS04JyD4CBFfIYs
oa1kSzqhPXcBI1FN/1FMcb3DsYeqN9RMd0V9oZ/KhY6cKrrjjqozf2FvyV79212sm+WAzFtoemqN
bgs8YVtsyfIzse6Fr3224kDD5LnXLYbSDmrzgVs3W0gf5IkdtI2X3mqKj791dh1VkuDdC8L//kcK
6DEhAgGtyIF9e52UTJDLxsnu3v9uj0RkJkEMhBjvw62Ud9LbB1dCnFpMNybuY1S4HbIZ9JUa1XAt
Mtua1ybn+cf7Kx7ZTexXTQNAjFI2zoz7KyK4oVYFo3cP5ZN4wXsMFszWreXHV3GBkmpcqdTeUsLg
7XMBTdDEHKDyiZ4LcP0ZWB+dWmf9D1ZhloeiurzYAFjsrTIjZKeRslnM+sv+CsRttHLQ5zqRmB4J
sXKGQ9vEJEiD49hfhWahlpYZN4tOTrHRQpI1f1KKJWbE4uMP5HIIdE4CYga/BT1w2yUSUplF0jvR
9hwRTUDzpDhx0uVrOTjpgCqkHyHnVVUPw5Y6omwFrYVVGrsjTg5oKWggxqRJba3fhlMU4cLmXPWh
eyJgHnmVJPcMQHk2w8Q7YP9VMgFPK6UEEmoOsPJLq8nW3dzbC73OlROXlbyMDh9St5gPO1gYCKD2
+0uJLBHtyFXu9XGxTjub0Qb0qlBFTFLJ9bOqAY344d3ICBnXTEHGw61wEEAtt6CdnbamhzkRNLsm
w7QAeu+J5zr2Ck3CM1AjwrV6mOfoNuKI+iBwy8t7qLW+Ga67Fp26oeuME4f42D6hCAQ8hK6IozKj
3DtegZkNPULnJqQ+O9hhCKLvQE4PG5fgchEbGWqyCFfd1YjKrSG5qyeWP/akWLTS00YM1iTv2l++
KFozt1udGJKhLSgUM720UaW6TLXgFDjk2GbBAcKxoL3ZJPMHyUY+gAByrZ6vrh6QJspvpghnqaSe
f9p+fOEEXXLiW5SffX93wuzFOxMsimOrKsXD3qvtciKk0wOjhONqrIHJ6ucR6mWrj+5IKh3wVzI/
cYA+GPurjInZdL6fm3S6y2wpmlZfF6kvTmiW//49sQq4ex03VQpo52AVqwkREwhKE4mVyr6NYWD9
6IqhfU79ed68/0CvBcPheyN2kXeD5cA49mBP6ElY86iS/FMMQgX+5JQdKpzGbABW6q3P7tBDdGGm
2UsuXW80K4tfpkh3Dmq7VLDw+T77/BTPdgsK8khNph1oUR2lwryu78uowrFqHCCoYZEBuNUzjCz7
lgy4hCFTkrb9unDr6HJC1idZ6i2akh7sy+oZUbnUQM9J7QFZc25RSSl0686fWjPxkpzJjJdHJqIE
bRRZT76ttT+RTMBrG2ecr+hy2oB3Sz46H1q3h3NLy827MLfI61tQuQ0IL1//Fipzl6100OoXOOYE
PCeNkDNfOGGyZG+L1BtciRtLAtOCXWnAlV5KGUHnhPXFkc2raXixCExSHVJFuSHetAnRBhQRSgSI
bzSWfpl15Xd8RU65pRzZVZqGBSDHkoLVOrwqYMzicEebyov7ZDqPDT3fOqUbLipGRKd21e+HEbSl
i0MCkDXO48GmiqsIXq4VmYjDZulGsvgrcHJWsMx6FDlP3BKHbS4KJ5BhiLpLzChVw2uP/s3by1M9
LCSLHNGeUvwYOgtUXgLq8aoe8dfySNDQLIAZ5C+0WoX9GDv69GyETbQJxiS+riDC7t4/Va/p9cGp
4k3qoEu5Jw3mA/tfKLo4TCDIc2Hy6ulZW9pNs4DObG0VZBkEE7zUuawsdhukslhIgaJg/NTADjY8
VBZbjP9QrRglz4NiDHc9/7oaHfWUucvvQZrvG7toR4pP4+F6EKRRFS+aHG0CXlGmPzWVNi6TUrF+
UvnrL8ME4CAI4+7l/XdzbBtSAVCSgN5ijnRwqQvI8mpYTLwazMMushi8OpxObTsjjnOi/3js+RhW
uaqN9pejS3f2t8cq0eKYIiu3oBVTzaoOFiSuGK/rqHiZrPgTk6RTRpvHHg7ICC0nOpnYox5sfMMH
LBIHsmfSDdW2KS39PuV/LrAPRffm4y+SnpPLpucyt7SDF5nnXUEmBi2cu6jbaQMUN2swygulmk+5
/R57LFbAIdqlQ8dZ23+RDlceIk/kLXOrDVuRqeyOlPINX41/8lDsRZMZJwfbPLj6hjmb4gkatGdO
qrEuuFzh4mhODDfErT/mS01TkMDhIqHD5me2yoPtP1YIBMzKfQLSIMrkchrNeU3VbD+9/z0dCe46
tyvWXgjNAVk8yJu1IEMUqyE8hZWWfU4g/mxntYEh8Q+W4TnASgC7AhO5/zCuiikPFCo6g/Q2djn0
iAs7GtXtx1chNSEzcal21UMrZgIZbTAgmR6c+/56hOaMXZOrnzi4MvAchE+dmhpZCoc6lMbg/rNY
g4pMAM5hWGsZXIrMZ3ytu9IicVFgZXrixR3Z3EQhpjN0q7k9xME5iudu8keDxSSm9QERNmftAtfb
1KH+8fYW/VQqeJVyAzQt4Ne9gDSCnUcKHt0IzISci2YenbWDKNuJmvfI22MWiogBXSdISoddRdD8
iFPNFDROqoqto2CnihCOeVu1zOUDY9BPdExfI83B10UbDZgkO4/nUw/ukdFtxMTbotlUotS6EHmi
fwXX054pdKWv51Kbn6Nk1m61KcFqtg+6HmC/MDfvb81jj41bNf0EsKUOJf/+y50NG4YcKR4yyOW8
rWK9XAkkhu/bNowXKK0OJ47CsfWIHKqjcxwM5B7310OfXffTmacOajXf1Q7gGncIwy8Q+maPgK1c
v/98R/YpYxHQXbZKgwbO8/56dT/SEX9tFitNt3Y6V1tqfWCv6Lc9/IOVaKHp9EtwTnod671JqKIY
LplIR1JlNdThnGgYm8Z9fp52/fDh/gVYEgEXguv5NQ7vP1TgFijkmpzpSjWvGiMX90pQzZe2M54a
1civ/2CTcnFh2sGAiTT7MNhbCJ/Fus9Ktd4nV9wKt1J7DUGxmklNKGyM7VRQu+DsxIkAc+QCoM9F
owsUgLRTPzj1dYtMLBMWCy2X0fnCXYT7axrOJ7bHke1oykkXn5zEg1/tv0n6Gi4aMMQWR4yAt5T5
QVRkv4EWvjT+8PEATRODYEkXwSHVP6i2UXOgMNOJmTZSg9wFrroATo9MAOyLFTCz7MQ2OfYKGbfI
cSJzL6rH/YdLcR2WJZ3lJXU1wk0XKRik8NSJPraK5BMwzBS01A4vN5KttNRz9j1KFF8S5BgxbzhZ
GxxdRMdxkIkaZvfqQYaT+X7RVD51aJGG06VddtanWv3LuudvB5PHggWtf4lMQ7jtt5smLxCpUCrH
Av4inI0Z2ebZWEGOLTAH/Afbm4YIzjXEXnnn7H83odna5GYk9HPpY6oLuPUiRhHvRM9YHpLD40sW
T4OHkRyN1oNoC6IkIa9lB4CkibZBjZuG04gC8ZN53uFuby2FUl7U6sAmLOyTbZIjq0uZYICKGr27
w2cMIm0KOhUrAZit6n1aNqhBdy5WWa7hLz4afOFMOvikyFAvfita1LhDMAT4vxf2zrTA7Lq/DQvU
KUajD07cmL+HRJZiBq/RipPx9+BGAR8SzpE107ZW+go9PgMUcVdV1mOkjKLFToKOOZB8OTdcv/+Q
R1ambnnlhULxhAi0v2fqap4B7jUGJhGWv0kogm8TtHK+UIOiLBYWRrQi24uWyOIwynl/7d+PBgUh
CRizGkbpDIr213bzNJ4yqguvjfRoIQsz0O1xsAP7fQrE/PtZdzEXlYZM5LCQCA/Ouu87oG9MWlpC
6cRVkg/tzm9RL3v/gY6sQjYOKoCuLmf+MGzRaS2B3/FA5hS4C2uy8PZ0EXn4B6swypRJAWf9tQvz
JilwCjRnuREMKe/Xbu0KNQGjzdTV+6sc+XLY+kQRhu+U7YeTFMtGol0rHSgn6CqvjLbHHR7FhEWD
Gdvu/aXkhbgfUVxD1WH20HmTDYmDiDKF+oA0MR2XVLPyR0i5dCHDtns0/Wj6PCRlusYsVfvwRcai
TCa5zJjWEJz3Nx8qoy5UxpEmZ+AH33HcjDxEwYOn9x/tyI4gzQCXYtPcgTl5EJLBz5qRQLHfMymj
sYqbzCWToenjO0IiLxkFMWIDyn6wSgndVonBKMLkiP0VXxs4hiydT6xybEfQt6Q0k+NVBjT7b6zh
9YRJi1IMs5N5RdtyXhiuMy8wjRxOhN4jbTuiIYWgIKUhw/7NfZDR2TTRKPMqUSBvi5s6VsAi6RpM
TlxtN3IDfIsGdHwaTL+WSNdkz5SqLp6io1kDaw4BEdbWcBM3yEIBlDU/3CeW0Rr2G4gAUq9DUkJt
F5M5ki97BgjsrVkIlU8SnYpav2eSrMJ5oOHDzJSXuf/Gg9r3IzfhDAYisL8aQuRnSYNM0yJVQ8kA
QoPow9vVZKKty6kKVfhhS3ByWjcoYRF5ZWCrl0NqzGsk6KYTU5Ujh4Ka+LWhQNVmHE5VdKVtuzmy
kVoVmfGFj/HQ+d2pk3ekGS0DMdwUBtz0sA4RySNbZrJaOcUoSvMyix0bU868vG1qlMc9uPr51yxJ
SsRm8+IyAbv/PCdhlyyHPm4u8QrKTkS5I8eHToOEi9F7osV7cNNOtYP9FDehF1Bc3piZiDaFXbW3
ZjvrJy71I0tx+dC7k+HAJY3e3zdmKjDZ0wF4YBcXfs7iBrrhlDYIxsICe3/HHFuKNhR4FKCClFQH
S6HLmP+aw1WFUz0hmNZsIP5i5NenuAC8v9aR4wAdlRGZS0cF6oz8/TcXX4emjQ8ahu6G5tfbah7j
T6GCfD2eVsq6maJTU9oj+5TBKY1WYp4sCw++MZhdI8lLhsBB5VuruED10FYRGHv/qQ7fIO/MouDG
n4vmBX3Wg6caWgtdiZpVpo5BEBhae6k6QXQXp8pHgYQYYcAUl5AcaNqqfrgF7YmxX4NSszcytVso
iRqvxgZJzfcf6NU94+19LpehFQwnndkCXh4HZXbeNjP+dSzjIGhrZRALYZEaUbqcEYHoagG/SF+M
CFR7VqytXdP/gkkQDgz1MtP/pH3/t8uv18/CFU9X3uJcHXZQ0E3uZ1UwwbVySKcG81Cu+dbZFK7R
fjB4SqAc75cuCtAM6W6yvz0HG/V11K0lrKqMz1w7bM4bHa3H99/u4aaUqzBrYND6OmY/hJIjZF5l
EUffqxp7/K5ZU/O1MvOHDy/ClrSlwAs5Jjtz/1GmqgvLrlEROHHRpQ8THcC4FX00baFVpxGXcQV3
6ZKy2P4qdjm0+YiOmpcYTrWyyWvPrRwd6RPPYh7GDbkOSARce4FcUOLIV/ombuhNnw0MtbHAAvH8
owDW+L3PRPp9hsKVIUIiyp8tym5fEjwmHo1Bqx6NqIiZiw1xFyGtH2Nm6WsZMtNVIaYrAp5VbdUh
xdK1UGtxN6AKmyzsvBT1JvIzZYeBZhmgL1O2V53WC7T7G+ZBO3Lg/CLPY2TRbVSyf0xposyrKJiU
LSxQA2HReTJQlOKoIO2rI/C7GrMazk6tD9VFaA1VidZz2H4zap88L0vHLtiWQ1/WC+4QZ5vWjfLY
dG6KXhkyx+Zi1O3IWudqmmA6kGLKFWwdX1HtRUFSGnwe3S75lE5iuu9NDVFtTCOtzyEHt1mnSR7r
6zSrZzys1GmuUVdMKx/B3Sz7WrRdeOtMUYn1ij1Hl1ldGXcq4piP5aCbDepf1Thgeadl2WYkdYEl
aI24hJh28h3xrWpEJnM0tXXtjpp7WcU+cS+M8EPZxSiqQyEmsws2voMk6dqACKt4ianPCMXjQpIt
0Z7OnWUZWyEeKmCugi9hJQ3ZalvqYQVun55nI4P8JeodmB/6VYfodakodbmw7Wp4LNVSuzemAZpl
EvoIc8157t6Z1mg3uxBv3B+hYYO7a9wRuijhrb62wjS5MvtaShAhnP1A2hKhHRbXBbL7NYQj9PFL
US2sqJYKAk5aXeqKYd7rRY6j2WjZyb3Kr9nnbQ+/U0l0fG5Gp+rggMZ9vexdTN8wBm2bdNkibExi
MIPFRmNxGHBsVMsKyZ9Kt1FlzPX73o+Q2g66nD/Ri2KcyJGt6jkP6tC/BF41Jwj1K8YdTDJ1XOlZ
7H8V1dT7W4Gm4I3oO+eqhCG0i6fO3UWhWZ+pU482K9g51JYM4/uk+PY9LfwGUrstMEZSjBY1Tn82
YkZAKGJWCyPuFeivQsvGTUNn41kdkfVeltkwstkdBxViJ6uVJ+625CFRfbdcxF2F0KoD5GNcYFQ4
3NRWP5fLqiTj9BpRVdkZ3TPsZWx8NuMl1W+iorDeI/jQFL8kbtMffT+m2QaD0fEid1Fp8KrWjbcp
MkS+x9ZDnBnhSs1FFbcan9sxFU9DC7wHQrfq12ujjMOvI82GfIn0N1wb0DbOMlWLGpawNjo+qqh5
ib7SFJdduGJcMV/USDiOn8FR2I9hHVnpcnBzq1q3id22K6xxQTiYVe7YF7HuxMNnq6kN4w5j1BmD
CGcKOAxV2gaL3IwzY5na7lAjMo7U6zU4ieZbKEdUG/gTkQ4ex+r9b7HRqNllNIdwnHulTh5q1DdK
tOArC4nwKpq+ps1UQePMkyJ2vlezMq81NxqLi9zOkmFbAj/MmdY1/bc6nCFIV2JCSRoyOnrPiVWG
jdeMff3QqWN/E2gW1kUu72KXGzFaSVPTONFZaXX6vGy1QNheVqYmStom6TN4Hal5pcL4GJZOHUSO
p/8ne+exHLeybdt/eX2cgDddAFVF7ymK6iBEGXifmTBffweo8+JtFnXJ2P0X5/SkLRSARJq15pyj
GQQiilUl6sLJ9No4KcgmvGj7AaaHEgUvb4VdW5N5d8/8P37rRE23xLd65wSRHy5TZ+q6504tY7CH
UtAHhPuZus+xaigHAoqxCRYLpvpo1kdMgehH+UMHd8eXDNLjjVrcHDAoAagk89Girqh7+wuxgtPg
/K6Cdp/aXvWdoMz0pkx6B190rbfLIZm3dO0UIALUC44HVdQl2UZ+xtebYleaARGJNLeuRd2bZkz6
/9QSOmA2pDfm0MBigeI3PalJ4FjS3Sw6aZ5SF61S4k+DZnpYBrg26R8KRjb49pfeVhvMyRHGt4TM
3W+DZCo4k4YzW99JWOYofKqgBk6Hzg+Sy4Xvl2jMZjCfNWMDsA5mbnoRsk/ArOPilNhWN1wrQX+g
W0tHc3nYhg/StQ9A0uSvoFfdL8n2NkdON2FfkTK6I7FhuSItX62xozZcLC5Z0LGAA+0rjTDAh3z1
QCmjhgMz62ZS/ULCBXxWz63pviQDPm+f5Cugthewaus67rrBPZM6CNsl3Wi2SeasZ+Ur47Z55d1u
jSaQxjC6ZSQ5z5Mq8srHhUuDS1lt2FzrlaDbN6Z/6oiNq9voIHaJ8Sb8oNjAuzAWt8FkzNWv7pXM
C2jcnPcjxe6VWcZG3ptvIF8taLPHymkB7kyWX9m7lA+KWnhV5VjewGwygGvSMXboj707ABbqFtAD
5GB0+cmZpekQI8FgwecFswZnmDCm7iV/pQ/7aHGa2H2lEq8boDgX/pTtrVdusXplGPNcCfHdsBxz
OM1JeeinMr8Vr+xjljA4yGJDIqugD+79V07yuLgwk3X6T05svLKU7Q2rDNeByPzslbbMpgDycvpK
YSbISTsn2Rs2c/fKaXbI9r5dEzXbkb6BnCV571dSeNCd7Q30rCOGJ6G0Hd0bBjok6OYPFZpE+CSy
X2nRyys5evxDkQalBldZQO/6DWACyLScO1+/JuHeLHbjK4N6fuVRA3fxxLUu7Zy5A/iGeQnQGHI1
7MvMvcvtkbkvd1257IFy2e7X0SznZWcTydsfzKFCU5W/MrC1ylyMuyCYHPOglRsimyMPuGyASKCz
jVeMdlKM6QSsqpq+D6Bg5PVSSOuOSP8tMm4mRsQ/aatZGTsgLwxVTsRO8yxzZf3+eBP57pBmbEc0
tAI08TmuHbe9rLIcmc4XzAzLBMTVrJ2otNPy2oMEePPxpY77K+xWt+YKlSUEYVvn4e1uVbMMdCPW
aoceUlPWJZfsa2hrDEsRzET8J/IsT0fzdOyWdTeOstl9fP2/3iqiBQp8mxDyWEMwlXpWZvXIMSZf
g30vHOuxT6w59quh/6Tt8e4sw63SjedIv5kX2dC+vdWsbFpz8dEmt9hjST2yl0Pfiflflih4oD7V
Jh0HEO0VxG5vr6IBGCDjgJXLHFuwyh67LyltgWhK7z85+v7l3aHn3OoFyJjoNhxVQ1ZgEqtY0fCS
f6uHxBQijnVyYuf9zLWumMjyfbF2wBULrzubnMT/8fG7+9sDfW3mIHkgseX4+n2heQ1bOHTlPny5
ZUk6kqpoo358lb+NELwvVC3wDyFBOjrfd7KGuBJM8IaGttvZszbubI+NxTIlwb8eIRTnaWbQgUBK
9e6IOAhblkPjI+3IA/iGdAUuXcLhfn18Q+8f23YVzA2sbFSXXg17/zggEmfADoaKE+wTxNWm8mdC
IQrxyWN7XxcxNl8Iinj+jw/2OOU0z33UBymX0cZquub87e2sKq3J9akDFQ9j51/N4yzZaaj5yoWB
tWuXEgaKg9jk1B+VotBMHDSJz80nzZDtE3hTseGXUWVHFEEzji/k6BMh8X20yaqygRK5+vdUwQjT
WYD3pPx2sY9RDVCMzD4TgvztsRvIgzapEJXa47ALgI6y7aFaMtMZBKDVIA3Iarc+mc/+ehWMd7Tk
6PW7x40skIqTYOa0IZvV/n6spyddnz9rWLwvMWBQpTCDkRrrEbfzdo5hQcv91GV9QMQfhJkwJDjI
cYOVlt4t1NH5z039fyDx/9maHP+7Df5A8OcPvu4/0ZtbMvL29/+44M3gPwhPDHhrJksJ0y8j4Y8L
3gj+g0DGQy7gUaQ2za1y/F8XvG38h5I8WpZNrk5lflOB/DfI0LL/Q6A1anb6ByxOW/7x/40Jvfnz
8RAc8L8WIo+1eaaBqhF7MQOedgSyuKMhAjNAZ9p3OF0aSX2WzO7GxeuzEyAgYgcXUF7Z3qRuc+mS
DpJYxqkvOuvkHw/rvz/qnx7v7Rr/+M5ffwOP4U8VDKn+9q38Y6KbXRD3VGtQZkgbZvmq91ceDbTz
DgRX/PGljj6710sRzbRVmbc9k3u0FM41iflKp3aTShBXYKY4+Tb9CGHi4+tYR2sugl4dAxe5M7ws
9333eBXTRLeKe+o0c9kj8FpO0fv0+QFLi3s1eRTCQmDs1C4ISiL7WV9qEo16Ty4/HGcpLhUp7I+p
XrlWTERM1wOoc4OHkoKAsWnQHCPqXdlqe5EoKiKup8py1xbT4qLokRblow4br13DLUs4zHIcrAy8
OWkvpp8e9ZPdOE9gcVUB3R73jgd63lxmZ9nNqjKx+UwrNR4gmSm1FYo3QSSnzMt2g7529hkuffIo
P35g715MoLMP2sSZSK7Rthy/GMvEJwXpMsrS+Qe0nXSfKK38ZM91vNaZfIJ8iJskDYkfA//oKj3s
HxggCNHgRBgnWmpP54h77Whh4DwGyhp2huZwUgciM+0c8NG3tmZCjRswJkFbkddQH35qgEn0T8bL
8SeAAnyTRqEFMZGnYq19+wnQFqOM0fHD1tH0wY1MFNBwJ40nWVVoDx8/6tdovH9+b1xsC9fFCmdt
oiX9aF1F7Mut4agNzVblj0ZdAkjJ9LU+oVjR/0hLG85GY6v6yTMzoG4YzNYfZgpRcUe9Rz7YvvC7
HQmZ6rmplpWYykyHggCTlzydaiC1KyqqbvnuJ6uZHTqzXEj7HwlfRv/b9f4nT+5ojeOVGjZ7aLp8
+FsDNmVvn5xcm0KUa8PA0etHQNXiQF0lj6WwLztKgB8/ur+8poAoitdGCo7aYwGABjmygnkImq60
ksvEXsn+4xlcN1pifdaO3sbi0VvCA00u1HZQoLB4dGNZk5Tkr2sJnaFcb6mrA2LZqz6AElQa2nLS
BV0jidXr4Hssjp3+Wp0huCEj0qco03SGwyk+1fu9jZcFrKhAYxSCoHVfhjRZAS2kTdMCZ2jtNC7E
ApdmLsruSmnerIjrSlMV6+Zgfrf5o+8W2O/NuJxALUtl1ZxlXjskUY3BsT0TUIWCa8UCdzuti/NC
e5IoPhs46lnbDBoMnXRkjoJ2tRYkB2b61cjwyE5U1lNb+vgFvR55j5/atnAyGmym3+PuaAmp21xd
wL8gbZI+MkzIUaFvzlkW+rNyHuHJD19TsvnAk1GsOazAIjIiSr3gegiW4udcjaStCdsSt0ywNGKW
YVi/lkFfXXouibg0B6eSHoSalp/zms5F2BOZ+v3ju3hVARzfBZPhlqyCapJj79tBLaqBTqUDz6pt
4EiTDNqocwtcITy5MY/0JsN6SCamf9jatPFoG3NoJEsQEwZsRatqyKroU+We6aYvHy23AwKrsdjE
tSipB338Y49nbj5ARD7/77ceTV1o2PhAtzm1KK0pJkWsipzRK3YfX+U475PvHLWJg8MNme0mwT1q
e4/DogADdilAWFW/VNQ+4sEwy+t6LvoH4Hs+sWF+cmvnVnWFZYQ0Gs3S8GOauiNvPv4tR+eSPz+F
ogtTNT8HhfPbt9Pls5smAG0io0u8aCQc7g4bswtjdGj0uLNSYj0pvg+fXPb9TMd2D78ai9cm43tN
6fvHNsmj3a9Jm70LjE65J6Wlv3Bamm/20uCshVrsfrIm/+2CuJ62kHafvvnxyXBeG6UsnbwKE+Fb
DOfUPYGJNITtPBrhTFbsJwvT+5GE5I0V0EfbsB1Zjk7wglGTyYW+xFSB0egMxfGLosa/Hq+bsA5T
AnYUJtjjHS+xtMFAl4MFYwjsE7gWQOJ0GDgfj5G/3gv1I1Is0M++c39MPjCnJeBegqBfIkcr+1jT
udS/v4qHW3+zmbjE2h2tESAvlVJ2nhLhrK2x3VNgdcSnMXV/uxcOj9sRBT+ocfzEnA1H5E/MRl4n
K4Wc36pOJiHnu49vZvts3k56yCJ4K2wfXYbAcQFHN+fccTce7FRO0761Zmvf8VcPJVTeUz6n5Qs9
bxkZZfPZYfxYlcUXTTmOr3kLlEdYepxr0s2T1QPU4gTS84/rgDkfRK+RJJUtDRGxwRK1pVijVciG
OMAfYxU8EI4MchiW1Scf3fstBrUeD/XzdlZENn80zzmzOdL+lNikOtl9T+ntg0C3u5MAxO0n9RXz
/bXsLW5nc2zalCKOC3Nung6zbtOhaSmqfuFrD0YSw6Xyonbjk0RmPw7jYctOuHSGMvdwjBXJRW21
iRUaqcy+0CTPjVNQLOUYzbaky8C2mzIN8WZlFctBrkaIhhVYdWCNdABtRVOXjnmZ0PBje5uGWK6V
iIJed9KD7StSOT8eVH+5xc1gjcqGzAS2vObbuXoeumxaEjMgzEhXpCFbRqSlQp5gB/tMAf1+umTX
wIaNg/zmsDwOczQEvQ7bACKm1R0O2BbwqCZS4MJm8Bu56Gd1qvd3hoqQajiySMIPkIK9vbPAqWtr
nbjcsqx08bSObFYh6ElrI5LfTx7jX5Zfbgq1GXF9W3TesYyoptoGErJIYCoPa9jpiD6FP0KLpMm9
T9ZG36PL9L7UlW/eyTFAmWGVelwaTnn68Qt9P0tALtnUrRQK6OluCJN/Fgss5efK7hmznlq6JzOd
YBPOg087Eb2HDKWVrKdVpTsYBGrnkz35+0e+TecmunNOqVRej77NcrERj0geuehKOwLhZodjPpBC
hx/ikwd+POdu3yOCKqrLJjF+/O/tbcqkzspRAwaEA/4H4RQaicjmZwaP4/tBeOaSSsR7tTh0ssS/
vQhugc7opeqjgszAq3Qt1H6ZM+1CWYSCfvzaXs9h/5zdeVt0VLgK0jv6AMe1yKJ0wA+AEIw6UqSy
EIVkclgSi8qTWoDKhq5VOhbO59lZT70yCxJeZUP/ZQbK7cRp4UO1qOrer+grjoERdfABLnpBKGCY
TcQJ3zLbOAQJOxWoW9Fo+ZNC1YGAb6BNfkORG09Y4Zra08f39f49cVtI0nD9oOV7V2ItbLtL6xXo
lDbW4mQGrh63oMM/GQ1/e3o2hXC8/JtDkNnl7ZtaMoo2oDpFhD6hf56rDHpg4k9agRc5NZEqrHkf
El4h7wel2UNoWG1lhLwN42uZVgmqDXBTpJXkbBCAzO6q3MiI2yE1gqZQljJ7FyBwsPiQnX+9JvqA
T5DoShEC5UsM2MuD3n2yd3lXemRE4HSAA0SEzaa0O7qnYIJ43RcAmEVVPBi007+Pk3TZzubemT3a
LLyzY97NXQ2eOlP9hWt21ieusfdvj+9s48igcOakdewzknXlqSoBojYlqtoDsKauka/pJ3f6l6uw
Cdx2NParqehoykqRnBRT24jI6DNE7KbpoKtQn1ljXt1Cb78wOqPYIBCvs0kjW+XtGCmRUCCnmQcE
duP01Ht18FuSFHmS94n/IHPycxapZ3JX5rAe89GeL6fJ30j3jn9ZeMvyzRBLf//x5/GXH7Uthiwa
SCro3B6bBTKjDtaicebIMu/KJEQSiME7Yi/5WTLEX4YT8xiLE40inE7oo9/efgd8rk61ShHl0jry
YrUdGLFu41BTHOFzlNGUqbSJBs+Gbt2ZkkBUV9aeeaPL1Hz4+LbfvfFX2TR56RxiWC6OzcS6NSC2
zUdY8CLJL1wW/5g67WdG/uN4czz1lDk4mNG1Q9yLKuvolnU4zolommiu8nnf0R3dU1kZfmqwgB81
ykEkvpEhkxqLfon4ccpDatDaN30wtXtnAdkyt6aq4zXR1vOsCbKzqvLGwzj7zr3tLtPu44eyjb83
43P7teQKkfmzSZKPJQR5a44+MhpYJUSNhsx0WkiuBkh3Z/ysKPh+2FE521x8eJwoFhD88/bJzGOG
FMMDjmJOSbPVwFXeRJiEUzuGey13aSUItNQqRzaRIFP/EWh5ru9mdnd+NFt6/gU6pI0HsNPkJ5uI
v4wNDIZooVk2GK7HBl+zWI02KfIyCsamOJ8RJ14iD/xka/8KXnv7tAm2YW13CT1jK8p88PYJyFoa
Ik3hr0CxH2nlJKuThLreqYJAK6mfzpnNC6hkMRIy1PALQpsF5Xkj6BKgVRIHXueL/ihkaz4RC1fc
1+Uy7EDDV48VQryKVB47/94tnb8gTcp9Y2cNi3GJc91C70iFOw9nrvBgJ6OW3uSzWpFjcoiJ2F3O
6bkzzc4lLibrW5kb2u/aIqgwotUgoRmRJ/MFLRskXLNrvNPREAScVTOCw1rZswVBabX9MK1by4r8
ICPJImM3RRckqIsXjgL+WUKbhERAs4Xy6CEb+pWb/XS/FsJOdraermY49Q65p1Y+i69TMKXrvvGy
5lvvjJOiTE3mZChxewMKcAdP7Y1+cX70ePNEvKAjlXFBjdHdN85CoHjZBpUdk+c063C5aLlczEqv
8lO/XpxvTjYBGXBgBn2xaWiASMHDBOEkrUpic83tm5zMFNYVDFyjPCl6wPMhKhx8wwKx2xyvsK6f
xqbZmBdF0d1Jqx0eB69fbxJ4j9CPMzLtkaogmi7nXHyxWFq6WPlj+aszJ/GN9Nbiok1GsNapLv0s
duu1+aEjV0aFi9H11E7BGIYBBPUxHgInWWE1t9qvXmigrIe8gZ9TIIoK8Rdr6HscU5CfbrqiwjLk
j6g6KydFZ05Wmhb29uS9tM46326qi1vHk9O0I6vMVCRsSPm9sVBthwxIK40sMVTfa6dBoVcU63pJ
2PG4HpTUxRVVpuYraiPrm4tTvYnSZTAGOkNWVt0YLkA/etk5OYyzvXBgnIH82Rwk2wCJ8oBOMp6R
mMtYByWT4l+p66ug7kd/t0I9haYAtglJmiRhN65K3JYRBp6iiR3iK3vCv3qwrUMycse6uwbGzmz7
TI9bKyibuB6l9wtkjKYiu8UfSn22hO5CFIDrRomdBMZ11UyFx7ozGvaJ8hsXFueilbAv+6EU0UK3
IO7LwuD8Oy0aXTc/gf4pV7sZYpObvaqR5W1Pr1kR8hpCjwtHX1GzLvlUxnYzjudaG0Cy0hBezvu5
TsRDl2vo79BUZ19b9GheNK2r+lYn1eBHrjf3BFa6XnJJ+9YyL5K1yB6VKbLhi1T6okWOhaNgFwD4
GMl6K9OUfo7fyF3ldcUUNjQPXIR/BjUQNRMHeU4BvHskVI9MB0OZFh/lana3WwgZ6LMlX37NoLzO
yw6XycFrJvVQ4lHYqEdsz/k5dfMslJGhmp298SJFRlzy72BPMHLHe67STH5F4WcRzMfeDK21Uwi+
bEM4NUHMQfkgdXzG5+XiotjrhN/AUCWl7lCVku5CXtiQ4hdsrfgGRqwKMdHh83PrZAssVwS9TES2
DvHNG6R91nX0Os9QZ0zFWV8mfLEVqJhDO/sWQQWqbO5yXk97OnXajNyNFdI6D5rAayOUXYoN+PCa
YziK4CC0Uq0hCv9u2uOAQVOe9RYiepoL7SVZWEKLZsIiFg7nsoaqXiQ6qZ6pAReq6CYmRX/Jfs5E
m6S7hp78HtGxd+Y2gXZhWpQRI9Tv3QvnITC2CQXbmypVXRD7hGUOG07H/EGWs+1FAE/g3WT4NgjP
7bYZtmiGvZY6mRX1syr8XZoa80LnE0vuXvpehv8jE+zwha/q7kTX6/xREAGaxU5TD2hgEhwqEVP4
VIZWIPoqVMFMTtpS53AHl4wDXwxltqHNFGA/ZeLv8ebP2HR+5pxM2sg0J2sIR5ANsH+hBfe7nhiB
O2/tl19VA+x47wlhfbXFkvWRTC0Wj2lEVRWNsxnUO7IBRzhrw6riul7ajeiNtS8Ua67KWI6lvd7A
RcxepFf50wXEpRoWna+PKsJkSecnDzhuYjgsZBIXUm/jUle+CDOZr7/X1p3uCc3h8GmmDgC5GbBh
aCxrnGr+AcZ5f7/q8D/I5bpsc57okqhzb8A80dc632mO9zd90TrvpXa0Q5PSRyqSOSa4G2KvO+82
zX5dyocm925m0Tz4ijFDvxJrx3Xed8+VXZ5yqtxNZflLz4s9++dTR+nbAnndOu5VsiHZYQbEuP3w
oI2x77QSj05woIt3X/T1E3bqyO7Gc7QbxT10+qtpUeeOW70U0O6dob1cjedWPpRpvfOtHwbHudrw
Tm3+BXyJ+0pku5wwVJZWb+9xQo5zezB4qi7KZLCDTLLcRpg2ifUtRX0ZNh317C7Rr6VW6TXh5Jm8
SxrPzUL2fPMJHYhz6qv8XfQH6FWNNKywDdykiQcXvu8PuTc+SIWyDE8dWZ/tZTJVTLsZb8nzbu25
OhUap1R3ru/FMDyx13jAlkLVEVLxN73xhhN98Q7tsn5zM2fXj8FlajrnvP87y6wfHa09cXLI27jB
7/wuvS1cyF/lo59eWk49xJKDYFiz1p0zysSum37DPTzzOBslCN1oUopHo0sv7cwkD32e1gMhNqcj
YG56ltN9PRqHSZG639ne6aBbj8lYfDeGBvy2CQlQdQeqpPuEjhPBLc2eJs7XWTNvjIzSXEbPRm/1
ezOHuRgkgH3AnJSFFnvcpgt31jyINru3MhlmhW/FmkoBEmbrrteqlJ9x49bOV2VMT1r/FSMYmIXi
B8rnn+T21OE8Nnzl80UKyZZ8KTZE9XWCBysCEXBKjLv1zc958RviBf3+fGZAL0yT5XxCe51BSp5M
/WfLANr1FTFc1reJnj3W9OspdZ4qvqdQuuRsuDreHqe/m8DqKOpdbpvyrU873W9/onU/QbN95TXp
wSEeJLTSYkLHOjybGinxbV7eIHY/aR1GRQH+Sl8lzO7quvWX6rRdmnYnPaa4vp3v5DCRBGqJHyVy
bhnmWlGS70dOPptJb4hU21xOotPJcUngR7W9/5QxdOxTfXIu0Vqd+Mt4opPWRnLpcFEqWs+ef9E7
NnClFnJcZWlXblGuLNhsQNp8PknYzhzAdPyEl5aBoBl+FWb9MPnGszdkM7ES3xU2XqxAXefppxOB
oAn9D/KvoqZtk4uyduChN5b2zQxS42dtVukSocRbJIUTkxDleixQCxCgHNwGfmfiLeUgzibSgu0e
Czwzd3OQ9cHpKDJMprq+LF6UjaYxRi7MYGx+Y5VbUWmK9Wux1gbOLsLCoUwmXTBGJFOVV57fu8Zu
6Sl4VZBhjXg0UxxgOvt2A4L67Gn4olp8O8HQ6gdRpDZ9jE4zYptogOskIIY1qvksMhr0eF14DS7r
tAOyFgpAkbFW6m2PwtwaV3vnE9A6hAhr0jI02pytj56YmBUm0+pViNixPe3hTXk7NYuBy/ftku88
+nr8A8KX3zkzNLfEysx3toujfY8DkH6AaIphihwbp2NoQkcM4n7w/Z+ZLLJvwlbIPGer7W89xecV
91WJSQOjwMQEJjQnmjoLF4uiYnSGcbMfGT9rU8XdUpQSL50YNojcmrTskcu2j8aqSjjrDFi7cPu6
5Z2PP2tlJcwiXQvGHUa3ycDHhMchlr2rROhP0skjw57ZiDizMfzoqJ3wV2rfvQucvqmRC7iuCAcW
lDnslrasKE53Bk6DqWNnWqNH+r0ktlXznAbMHymJs8QPawEmSmsi3IaFZGKDO5llvTDrVhA0eijm
m/9LWXcWiajtVc8UW0Y6uzSPvGQrPQ+KITdiS5/GOlQgHn8D/IJu1vYyfbIVZZKQgOLsxQgwKO7c
UgxfNGGoi3YZU8GbkQttyUSS66Ovoy7C0RyLS89HRB26hdAGkpo8LBNtgW2UIV1YzN/BbL6stDX7
XT4b62NV+HUaU6RIvnj92Lw42mYYw5RifDeTDB6nJvUOEZoUl+ViGfUp9A4y2g2rQiiUY1OhB9vI
AGx7Man0rO1rUO2+TAOowiT9EMlKWMoFUVzCP6GItFmv3CC/KyejPtf6qn3yyk4Bm/O47UUTPF86
k9pW/aWwFY4tunekH9qmlVtpVjltgx1SEv39jYnbDKLEWFnVfanYugFPrH26fHoLNSrpQHHUKofE
Ctku1orcg35ZuznTkGnJF91O2xt9gGTGubzqQtcs6i9TWWHpLKqt34vuxpnDKuFLhLjZ+F+LANFO
uC4gWSPcfNPpaEEiY3ek1+e5cHM9sqTtGrFTJPmtlo4yQG250MnNXVlcJy6c2nAtFtc6cdZBXQ1W
7afhNDTTC2eMHIWLtQqx71TZQjnuM470tZa9dPwHX93S8mrWX9/s454QUhnBVvDZP4yYJT2etrgx
kqr5vgYV7T8lNfN7Cxf2EuWDNKIAQRBcTTbdPzQ2zbe5Ua+cCrza8A/YMYqKs5JPzXGQOcHgSWFm
PNGJY9herNLwwoHQNGuvte0gQkxexoghRznOSdqhYryhsTl0sTet8gflFgLD/doK7t10am74Z9Vz
ZbSc40s9WO6zgC1uLDhFlqE/9uK30TfJXd8W47MYXCPdLWMxVGFBxYADUGdnbkjtJ1CXxSSyk2Fo
smqf6kvaAbSx2c26SUkbIghyyh3LMi5dPOW2NkMXxf66wxuePxlpVj0lASrY0PZm/mzpyoEWl1tf
D1pVTXz3FZtJrSOdJGyoE3hhV6/Utgg+mi6gg2flDocdEBUl0r7E5z/zvSi2AKd+yoGGY0SHD462
vf6TcPXci5WjD09tZ7ciMoVBlM2ie9nZWhIpH83aJPzYKxgAYarNsxGXZu0eas85L8aa4smgCkK6
APme65xQ6elQ1610mUvsf4b8QQkGuFtDB77aDKXEAOgavMwKB1Qa9syhXYQM7fVvl8Ndg9EPs00z
Jexqy1l+YTeLo8KwgcLysTiIxILMyW5gFqeYet3xsR27jMUrrSd7R7mCMdEXREhEwUyxIxba4ol9
RoCAFU3GHJwy5so5dOuZWKBhKpcxbB0nMw5O6+tnhkBzFIPNNSYkapk/xtMapDeZt7RjZBaLRtdI
lEsQjsrhHDIGrfLD1dbEOUIIy95VNQeRuMuUd4lJVEtRK/bec9+4TRIiD9W/L+RTmXs86vqzdIf1
l7mo7iVJE3s8XefeuxSTm3mhNaXJ7ZLlgXmolkHca+wiqLiMOUMswdldxYXtpf2BA/SC95UqwrfE
XUbEWLPqyGwZKT1hWKqnlySb0BgzZy15bM99kMcE5aLEd4QUB6tSg07G9yrHne/KddlRmO6GMNFc
cqnbpCluKQXY+hn8b2+IBYSe4dB75RqXo51eY4mt252vJ2xsslRZGDQwRBKR3LNyxa1M0xtn6BgM
cCL7LCwDdK0R/FFphlJbgZ1kYNa/1kI6Pw2d5YWVSZrsl62OE47m9cx5a74eMGG034oyqK0dEsE6
Wipt7U9kvZQ/qPu7l9YMqBBfH2OqZD/s7hfwll+KDuJno9bysnR6JjHyMODu/OvCcoB6A7fIVv+n
ofO21KmKXODY4MzoJ6DqSwGIuJvEM7Dt6pPms/G+EYcBDZWuTo4tsTk4Wt9ei6REKRBLsHcIZuLw
CkwiD52XLhZGWK1qQkKBSw4FBdWtaGxK/aeXjNQ5EkPXptCiMpFFTpriPKwp0j+5RtHMHLKHkf1v
7XE69nVcZ0wji8EBq7A5LSZDlf0g/7/G/Z83drdrfXt0T60ZTVDoLH35TFlM80I7xw17WeYJJxY2
fza77bwb5gibDNhjLyh0D9Q5RFTEQuQeZMLr7Z0qJ+/ekECUIxrBbs1PbEz9nEiYbb4iKIOQV1Nn
t0hmavpFkmn4e50SzlZFZj+NeQ9ROqGE/Hts1vGl5iLyhL7LDJexRO0e1UPt/kLPbxQhsaRzH9vM
icGTGkRL/9wUjhcFZDmb8Ux8RU+ZdMqfhdn0zyyG4qZksVpiYmOqp0wK9udLW3RISdj7wdUY6R9e
rCCGC47vdgbXt6KuFCeNI4Koquzq65CXCBbawfEAZ6/MwCcTBw1yGzi4alG+KoFd0Q9+2t7Q3qUL
zdJdZzTrM71QHRmFWBtjry8TW2PTI5MTzbzKOTsxuYSLTzEUbWjXP2G5mx5Nu1UaNcGC8lOvXKOP
PcraKpxoRaXhMBMzH1YYrHgdTW5c2VVDJ3bB/5rGaIqqIlIya+5LtkdsANmtXnB3xe+8U2wIxVIr
bTfibP1dVrW8X+ZyuRTpnD0UqYXAppz89DxXpHOU3UBhbUhsjt4i6OkDy8arXozRW6NcOOqTLtdr
HvXbjg65UTjuIJdS0Ke5+fZjaEvk8IWV0/yeReJEDdXjJx+hSLKjjrY6O1lahoxoY83jjbFKnLl4
yx2Q5T0Ym9gDuMhU3an+ylwpZ4UDCvJrrJfugxqLUWOJrlcZUiBMv6xYwz9zR72Gxb/5+QjmNtU9
kaGYNIhBffvzM0F2Eg9fRLU3cyZI/YmnL7xyuLfpMzx706iuB38e7zovn684Ic6P3exaRH+jvaY5
gTyFjpqGbowyrj6djMrvuoOqOv13r9bhMlmTitBnTouE7IFLvkkGNXHqrky8l4HmOJTNzTL5ahe5
KuI0Y2ceSuTGCq6JIZ5M6S15KEssblE6zvOlHGvHjzLK+i5raJpcFCP9i1Nn1sFGJ02vXurOWn9U
7UYTNviE6DaooHmsUkrXLBJs5P71xEv/HvUvzTok+MeuBQ4VjWYA5YvytnXOsfAkO1etyP21of/M
IfFOgYTGAoXjBvAgRtZ6FycYDMEwjAEJUYEs1nlvQAzazYUvfztd2VanXk93iSqBP/WHQZJXFfpU
+uTONhLt3CynT+HNx2mADFusSth80CKhIuANvx0+hKlkAwV5stqKtLvEEu2xZx/tp2amX/A/nJ3Z
btxIloafiACDO2+5ZCq12pItl31DeCvu+86nn4/CXFQyc0RouhuNQhXKTJLBiHPOvylRJu6qxFaf
VEwEWGEKVoFZ/kXpMYWZmWHc1qjCPawtGMhpQfDhN7P+Nn4WqhoUlFv0bypKq8gZWrizHovVECM6
6GXwXFjJ/2r+/m8F2ZaQtT6GFWG0FIJcEPhu2A3Q3BKlCUiIsqcRUGhuG/NfuwTo0/OSvDt1KD19
bcLLxCDlkOXkdn0afl+w6nJQjFuY5pqdfN+G6uz3U1rcWp0MKpEwGiYcLfj6/pK9tmfh4a9Cj1AR
AyEDOn9rEyyjjJMCozEtym/ipO4cRL7tYWpQr/dx1Bw4TWMvoTS8NfjxPm0f2nY5+Gbnoe2lNJrP
AAkh4ydVfrDaEF/CJdciv6wsyDSTqHcIoVta4fp8UQDAT5XfzGI3P7gaMzF2IzKtainNA0mCIQ4k
JW9WMX6XvRz7Ow9o3bTPdkX4oOv3pa+cbzw+Nu+zlyWGb2IqXUMPhseEgtpHDVv7Y643J5h2+oFU
avl5NJXKZbRdeqo5NEe2zvyDfHduHACbrdmEzUFgxabUksWcTybYEpaSffdXStrAX6yxOBjMxE/5
VBg7FLX1QW5uHEY4xD6Gs9z9NltkCmQ9amamHXbfFE+GRohsbgzm/ailyQ48f+1S8Kn5QDUUoLK2
4W5aUsQccARIksMQ58BYkTs3DagOCa2y7cP7b/SScMD4SedBEn2Oy/yW5ZcyEJTDmg9UxvXHiScb
lZaeLh8uwte9EEtQViuC0rfC+T/qBEIGY2Z1UeWSQ6l7yjRJj3EhCirf3nh9/4Yuvwjwb8Y+0EjQ
waI8Of+ES1T+VWYtxOY043LTY7R0YkCSn2oVBL6P048SezXcBNadDdUoatyL6yVBGVQ9gw+3J6Tq
OPZhD+ZsNL5s59ZTvCCg29m915V9vhKxL4Btv/YzEGa2tP6hE6MpWs7VDIkCra8SvCSKVT+YjTCP
aZsyR+7D7mUW1gJQUKTZDkXlygNWV0fQdQvAG17ZLM8qwG+KpiB387jQH9UxCT1SfpvbUJUBD1Qq
3fdf6JVNGTUm10LIR3weqWCbN5oUQ6/0ReV6P07Pf59Pp6Pjuzej430enZ1P760b3Dzc/15rKwGe
Q1okeb3W3eHLgQsdj8d/X+4+71zm8qM7u6OtqSVwTy43A1eZ2m8TkdWMr3YWydvBenkjGiUsBEZe
0qZ8LUc5bGkeKrf226/Tfe3On4Yb/S47TC7EBLf1piO8hROQcegtn6SD/f39t3a5ia3MTfyGFQNr
TaRJ5y+NRr9BN1zFrsZYy5mCwTrZSlwdmm6xPvw0uRR5caRLIdlRjc36qJA0U1J2MfoMJfzWcmpx
HNkfZdSzTZJrqxH1ib04G8vmKkqdg/bNTUw7E2df6rDQn2cNS8Ma/7+dl3fJVlxlJphMcBVsQHV5
XT//2S4XA+uXWa9jd5qN/naCd+E2A8NxnOe4WKDK4Y8sl0YvQXJwwGAv6r1YqYyHj79CAkFIciF/
hCJj+ysQp69iqYTxreiwoOrHk5YUr3YTyTuH6+X3wNmKhAzpLJoTDonz+0WUlJRGTCOeSPF4ggi7
nKppUfc2ksudC98eujouRn4GTMPzy0AZsZTBbFOXVnroj0Qia3hpVsyvHHVSyHLs5+a17NJQuFaa
y9/jSrZecjS0L1MIz0oLa/tPkAsjcWFhj4ojljEqMHGru27np175ehjZUZqjQkfZuH0gbQIAA5cl
catstQI08Wi0o24+1Um9F8+2btfnG8WasrqmcdEOoCXYvOVetlsxg1GA9w75fWAU5udIHVqfpjj5
2igEd4CZT+3H15YwiI9gW8donv7o/FWIRbMTWFO8cTOGv5CEimdZ6CQqa7F3ao/1w9zcoIKqADED
WwTnyOYG8XYrUxO3AjdCGJt7a2zj5IZanTA9yI3WplauIsU3Q0wQIHiUyadxrNM9A6IrS1zBBNpg
FrJG6G6NY6Q4bcUb0bgWbX5HXqrlZ5g/7Kyba1dB/MKrZNvlv5sVXk8KwfFxhMhWn1ofap3iG6Oq
7OxPFzpq9kK8lNA04LXFLW1nqhiW5rApoVThwtN4Le6QP2dmUo2Tw+s5MRGP/W7JAFMsazkoQsFh
AuTWBaQz7xKrnR46+OBuBYUpxm4mlO8Ro0NLbOwKM9Gmu816gc2mVNZkfgJWfHhbo7njrGBkR02x
VRISExVNIhKxq7SmeSgaeH3wj+7A1T7OOofkjUkRvBZMXAQf1/kqRx476IxS2cfVhRJ7GaA/oQqu
niQ6tc/JoIUnZYmaz0QbGyc48iB6UmHvxC0pVxYFVHOTNC72cfJvNh9AZWCDGFqMdicsQLG8grn6
oBMGAPU9aCtPsqJ/m9XDKAxT+SgpY/yZzUf7MxF4vnI7BP9X215b5shuy0w7NQu6SwHBoz4Gg8rp
DvNiGhDtAOImWBf6A0xiR87r5HWaRbGz+K7sV+pK4EfWiuAFV4zzZ4oRfphjOJC6UqPGX0EUrJc4
hUOT050BH6bSFx38c6fmvbIfoz2VEfCRIMX/Nk1FVnYwe0cOZJwvIEf0Irlv+xq6mhXJO5fCgOly
wzJo5xk5vhHht9EYgLyY2UVELU01LBZHFwPoQBQxKh6SDFKXPJRg1y3qP4wMyAP4Qj6e7cuhWn8u
otaGwaF6s91L9w2xJHyjGIgSXC+W5MtioPkAVsrgTtpL3Qy+2poKFoeQELBkDEpVvw0xYvmppCXO
yMai/ioZI+W+1M3K4wCbXGIYrxvIfAOwPWRWbY6bhihlACVlDH/W8VLgHpFZBnEFqiJ96iIxJq7A
4PkRLanxj5QW5l2ZVnrqICSaHsllYmg3WLV4hIUddp5GMljkml1d/e3xsMGLGIP1xsHyucXPV5Mw
NK76xPjSd7r4NoRT9Y8KK7teNanV/LxomaacailiwmfmtXTbjRXgH5sY7uZ2NAOEAK0+Z3JoYBxm
SxCpm2hsBoepBalTZYp1hy+TL/gXGUyGYX841w8R3WvtQXGpAg8bgZZPyBpHHHvTPIjcsMSGl4Gq
KpmHPCC8wLdzSEkuwvm3YOuCOZuuhImM4CqfscWA1/hkhboeOu3cSrljt+P82Btzqh7w3pS/5xV/
OqKqMHltgjycPSDf5ifZNrhUYKqYJr5JWEjsGFnBH4o38aJ41HDNPVQkS/KypZEjJw+KrnJ7qVPi
g5RpAAWsqApesVYNk0tA3tIdlyaEsgdvfCk9gSblljY5mHFItYavYh1MY2KpqbWHr1x1yvTAzO/z
aShvgxzU1UmZgfwBclkWt25lnPLTzogehj42Sh+ifP+Q1djPHltIT5DLJhm6MWRP628EcMX75Nbu
zUomZ1HLepv1OaUt2WktLuA+WJCcOdMolRAFtGrS/FlOrT8MZqb0tlHmBpNrNGqe3lez5MHSnnTf
ksblezWF5I138jDGXswoD2i+oIR2oiJmuKFMMCGB8C3mjaNuh09yN6sQGbUAk1dWwVy7lYLswi/J
Fv+dDzWtfE0uueQs4/qoS0MM3VGKwy73RapM1QHL46n2+6qt65sAEZcFx7ltExcMt14OuTFqFSBL
iYP2wlgf9KsVlcpqj+BGsfhyBqLEVd0tg4S3Y036+Y+mEcFwqytV17tSamSmj6296Jih6xnGvxht
Zo5UFySam03GrKaOwnQ5Yr5H+uAAIaJ6tHrY5UegZyN9UNrZ/Art11SQ88VmcVqqAd5syBc7+0lj
jS+hWYbaDQeTZjoxJub3JWT1bwNn1M9ISsvGTzkX4TfliLA9mJaV8AlR7dUnfNjxq4onJUSWEId/
4k4uvoxlSlditng032vtyN7YyD1rJTEAzXxcM3vY0STE/NLmuXttzVSx4IOM5t+aGgy0ZGjT0U8X
aSy9pu2H8AlbwwhHOplxLFz9wP4ORTCALzMkn3ToK18l6vbnKB+zQy6P1GzwNBE8SVhaQmPAuvg2
6fNG9VPZCP/MiNe/wjooX9+vJ67IiTAExPwAoTWNLpLr8xMpt6WEbbfP3IQfivqgjdqOJi2t0qOe
mCWYvN4FP8ccnjMTvA72JFj1d9JpjdtZrbT+GCrYlBZZzNPZ+WmXRz8GkcgL8W5jqs3o7fynlZHV
NxPmUfAkWu3rDCIh386D3iOiUJLfba5pv8c+q4ixguckE8goWGV6SWCJR7eGx3gZ2cW3DAZcj4NK
VPx8//ddKU0IzwKKAM2QwYu3UjigtdkUA0RZkepJcZ/OENbwBAjtyFukGjwLRy4dRqYVmI2jq/jz
YwOnc4YV2Bt3bpeow0/kOM2nYWiX2omMIFYgShrKk64NBTSEaOIPxAclK1xL0jXbMetaqo+SHaWn
rgJNc3BUwMGs7uuq9d6/u8uHj68pUREMV1d/lO0IRte6SM8XRiAIIyw3o8l4zLFs/vP+VS5LE+R9
6wLE2pTuYtu/xTOrZ5i4ikTqnlLfh7hd1cnh/YtcwdfOr7JdSECzYyy4Su78enZO313/8+edS+zd
yKbGaiqzb8L1EpQOTub9hXbn/x2cwnlJD7GH5GqnkHxzDjxvDM/vaTPINKwQc4SOC87u6GMe71Vu
9qCeMLPxVK841A/2ozhKz+nNdBMdJHc+2MfykPnCLw94mnt4Az7MN5bfePJOxX65cLCj0NYmC9tF
dpZNiSs6tWPcT+lWoYj0zXrgpFHtPanhlecNTwoVHUvUZsq0eaVJCzsxwpvJhZrSYGSuywcjmfJP
bVWWO1/CZQtuKgK2I8MCRnRi69Wa6gXNJMY6cJVLGF362NH4N7H8D165zUOSm2zXPWYjX2qpCccb
PQn3ckavqGFXK5M1EokhMm3QZnyX2DZJusZUAK8q1chII1UfiqAd/hij3D/OAc7G7pArdu9q2EP9
LsgYAudLRHabhRBIvAXy4reGgtFXR7JyT7pI++fIYAZOB7vy59MGlGPvs1vf9GaJotFUSDVbIWTL
XlfKfwaBzBbrfrIBF7IV+1Q6e3mx1Lx3a2KyX9qhx6WZ8dHvJV3iH0g2k8OcDkq+9ysuGxKAIRlY
BWssRlJbi5++wgAnxMCFCUo6BHcpI47aNXHzADXSWxBPhZYEc3GzgOeWWQ3c/GqZRiqFyPzchKr2
d2eruLKeGI+qukZLBrC09SgcMiz10gSbySCRh+OspfZN3paQrEdz8EJFm24TtTJPwqplPy3i+VOX
RNNXzG5QxIhUejKLAMNSRP8+KNJ8Q2+VHmwRGEeYKtoDaRt7sVzr3rV5j8zC+aQRHDCe2boZCAmx
75h1hTukqrYaUHQnyCXIHOcl+6Ip2d6M48oOAnoNNiQ4fsCyN9/20CMzzImMcA3mQY+QZStSuubp
w5M1qHv46TFJxYbQ3Daq2Vgb4DJWCl9Qj2xPoX0iUUZ06Su2CQpF3jJZrkboU+Eglgw0d0Fv+fX9
tXD5ZK2VpMNcT4DMYs5+/oXguz/NoHIJvAG7/4ccAstvs25+JZlWvYUYGe9c7wpCRC/MAOKNHgCx
YXNqmINaYE3IELlOhPXLXuzkD3ub+FwndNl1lGkPhFORQKFpg9clenIKLHP0tJTgFizOBwVK3Jx+
0rDpOxWBbbt5Xxg7TqZvM5Dz5YabEf3/ih6AEm4RZLsv4JSpzOesphTlp4SEiMjPG9v4bagViSAD
nItPskjbHyqIsu3AW4QjaKql9gDBieAclH1li/BBDuAVlqsKC2Ck/hlmTfi5yKKaNBDUX9g2tPpt
hFIu2jkwrtQbMJ/ZunirDF7Yr89f65w0thJGDDLbtIQSWqCsoLCLYPR5Y2es8spRkNBmwWZ/bvsx
fMVPQYxwv7XhgcxXImLeX2brB7N5ogq/yF7re2Dy7cSzVeQ2mWYFzwYQ8psOjRPSp067A6XYY+dc
+DtiGQ+KxfgHDsBaFCvn966o8YzgA6fEdkmMgzxZ3W2xGNmLTl7Ri8DqpXc4ZMMj50LvpJZonzJV
D+9aYVQ3ZtEMJ8D+4jG1O9tJ47o8SVKy3AiasnSnvVgbm81DWY0K9JUotzYZmzqliyCCdjhRurM6
yt9VcvlQ78ndXZngbmW2UoSUdahOa5Lazgq/9hVSSlA1WLjSs8tt1kcvB2qzqGWOj2NfCRI/7Zhe
Ff5OCFOvNJ8iVAHQsJOlg+Zo1vavIRnGr7Y8tLI/QGG2kI8V7b3UWn3kwSYgriojmQdPkLAR6s5q
Xn/M9jkBoHF+4ifJVG+zG5vtsCxRHGeumlrZPcON0DNEszf7v/Y2mIiyCeo6vvHbQ9Guad3xBEhd
KyyHlzQ3EbsCuP2Zosn41LVEmLGUtI7xmaTsOOVcaYE50wBHMRrBQJuj53zJmvqoTtrISbC0hDjQ
83Z3CTo/t40kJOOQg3AHtstgOiAAnp8yGzqLkwRq/VUjgvNIIon2rLdRszcrvva7dMKJKPfMddy/
pZ+Fit2AYpaEJYku0bwc0c1LuTB3MVNbhYanJL80UrZdJVeYdTeF+NKncjr5em6Zp6DOK+RvYftx
Sjo8Bj4bgBNOEb6g86eFH5hSpRHqmCXpl5ecwYzP+FA/pRZ45If3LXoIPCZX/o2N08f5pYxZqFic
BK1b2hg/NORgeEocpw/laOzVHG+On+fLHOsS4srZsd9Q/82+FQU9Lz/SOncigGt+QpaX+zaQa3KK
RFg9or/u8aKMKuRSUtmB9RAMg2SztdVvadIwtynzJfpSwwcWJMj10SeVaCtY7Cb/0NNMaUBtlyz1
rWkm87cFc4HSsalydNe0c9l8tIZONQ4daNQPGGniG0YS7bcMQeSrkMRvxa7kVyRu8o/GaG+BQrPD
MtTp4EOFTl77Ora+LV3N5xF0WR0ey8Rs5UMQd+rn1m5lHdK8DGO7q1n/DFcTe/ESkWNqIGUSxbBU
DSYAlpRHgzNVdvBXjOgRj2lmT2xOoHI9CWDYLDplkdsYcsgYZjPYL9LFxVK9YwgMge01DhqlRk0U
Tr+CAL6zQ9E4T8yMhuWbPk/4DghyrAv+9VjiXO4MwGDUftO/mcJ+ciRGDYEpSvvsixoaxl4Tdwm8
8AlxJq92onCd3trp//Qi6MsRRWkMSXmcwantheZpjT0eqlRXbvAKCZEQTu3OEXNlo7dJCAdmxHpT
I81o7U3+c9V0nPqlbSio7BkNmw7L/l5Hl/5pSWSDee1kGl6LcBKtgzTcjOBcXiyy/pipufK5ke3l
ADdfO4Uoo+js5Nomc07oO/36lW3mjeBuYiptEtu89ZFUdRI0e8brron43TdlAkEZUSZ+gVnvjzg0
h0eI7RaqDgAIlcL0qZRm6T4bjOm45ErkpqIEMXj/y1cvSxZCIDRyG7AwY1i3fV89lG4tRu+HcLlr
HkQ0JVhroXoqvCmXs7/Ip6eJYaWVEPDTjlUBqlHGim+JQoSu1aeTTbSJPkWE/OUxhOksxqjErsrk
CxlZGLVI8shi6KDGPqhiwNYkqBpJ8oSOowWSYzpRYE911D2t7mP7Bnm8abhIQefYtWJb/RMvZLI7
S5omT81sBL/bruj7Q2gb8xPuyvUtuGT1vear6XYmTVcWMvgaJEQ6Fty3tqgsapEQX5WafNhF6vGz
Ubs/dKrCa/IwIPBODOBa0V6O8cXbMBkQwzlZcUv+csuADNoYNjF+H26TSfkpMJP2Fk1c7iId36tV
LwtILgB2uAKWdIBs++ffDOcqIAu7i2sVeDX5wSTVf4AxxJc4iJIfktZTQeohtuxYpRGTN0oEPDCj
1B8iZRF/GkX8azS97OSzunzRa3P+Gxlt9xm8YPn2/hq9iFwAjV4LIwYca5UPo/D8l3ZBq+txXVdI
GHQLbHwucHDqx3nUD5qo5/hBJHZpenRZte0mRQxhIlCmEaCTuo35GJaKixvmmLcTVxCO4xM5BPXO
1/1GaDw710y6PPpbWawkM87R8x9ZdF3F21MRGDNp+EleXvTvTES07ti5QlCpvmCJa07G/DuskoT0
SBljoVZpKXFw+7E0N0SriT0lEbPojcSYhyd5qGAujz3GhSf8IKnd7bVD0+xueIJgji0QAzOzhaVS
ocvCziUdPEyHCFZQADgrZCUQLo+2Wi7aTql62XiZDOqg6/HqeR3wZc5vVjO7whzTCSn8kGunIRHR
vVxr2iGvcWEiTtbylhTcuBfYa0U9oIKNbtVvCD74f/0S6GB8oOucdkv77DhA1axgi4n6/LsFPOoo
enuMFOk2jENxVAYyeaf0ZM7FSApmDtKW2TttxtvGvXn1jC058GBIQzXYvvqAjapszfU3KO34CJuB
kyYaEvm7gb1V4LRhLlxYJPiNmTIYVIgfyygL4kkgP3xaWSZeGxXLaSTN7aYNI/nB1oAmA5wW75tR
7w9xEdQ42EzTMasZDM0Bsz1ANhndfJoRL601B8g+oZ/XDSr2tqsPVoH1QCl3OIaXlnJnNU33+v5H
eblTcaOgMfD8Vwramx32f07cJEH01No6RU1rB1/wXKVGKnvzkM1y/fzxS9HfstAUFXspfVOdYhuT
Nl2MKKLXgPxEZuBT2CG8RiRY3rx/qSuvkuaL0cs6xOTO1E3R3ZnSHNbw51wiJQMv7efCk7O2POI/
rfiKHo6ejjsDgdtjAMWSSpDA3VgjGocPcxSrO5dE7Ao4pYmqUU10egYpvJ2og9xhLOtvioqcEtE9
yYAiyl6yaQqfA4opv0sBudu0CjFN1ZI7RR/Kw5TmPUBuX8gn1ZjrU0Ggx309l9UemeRigMzgfT3k
1vIJtva2RRczzpeMCXM3NWfjrxwVWeFheCR9MqusebVLmCYunMxBOmbcCmpfhmnxDX0yJpxjVgEk
YSPfUxs0ktId0kW3P0fA0pU3jZp8UwkLNWc9mlHuEEmrvypdpf5+/8VdDPi4A/JoGGKuHyHd/vmG
pNo0+tHyJpsd4kfRB9NTnbTzd3O2GY4s8d6+c2X5cz38BNDxQpvaVgdoxia7HoLclZUh0Jx5Moke
HQ2MUfQ8aXfaswtveUxZ6U5X9JgKF43ypmfSYg1sO5UKF7lccLC6tr8L+1h67XHquUOaiy9linqU
lNbC9ObVNGaUI5wketEgCy0scXz/aV+MKt6AGg5kVg3Dt21rmlv9qNgp1pjx6ulUA/sfpUhRd65y
7bb56g3gJwOUi5n4+UslUiJN8wFhYjk31j0W8eHXWakzFzFTdELIrntBmmuPJUZgn2YtB59Ohule
n6QBU7up+f7+Ta9L6HyX54YRwlEwMe8nVO381/RLPI4YjyEZwRbXGfuRaflUKYe2qfubulXtf+XQ
pkh5/6pXHvXZVTdVGjKONMBBhO/PhnMCCVf2xmjayyu97E1W6iuFC/7QGKITSHJ+c12WwjvFIMXt
W/W1yafwn0SvSQrHBcMN7Dhh243NbzEqw5e2m1N/1sriQOq3zhqbxVcrCsQO9/fajVMKI2ziTGWV
bR631Ay1KNQIyEzAbwkNiWBt/OB3NvzLzpEbR3ZqU1/SPyLJP79xU1siJRpsuA80if+0udU+R4oY
X7GVDv9Mwax8Vyqly/wyz4ujki/IaXFd4XygRIucVk2z56SGnexk4yy+NVpnmpTEcbynkbzyON4O
P8j+K5ayBfCjnn2oMHlBIVgaVlR2dmektX56f7Vd2dYYXWN/jK23wl9stlF0OTPtIDSI2cKpaBni
2V+yBNa3YQvv/UtduyHKR/ocDb0cKrbzB2+V9gKDgz1kNsP4vpgzmIt4gS4v71/mUmJLC/cGKDMw
p0rcErv1MK4KW8MzZyKY4wVamSBVQsHa+QtUlXE4JENbWm48RCO0v76ecGUrzcrPjDaWPKmv6hjv
v3z1TSIQq3JqxB25F1RkwHz8S1eh+yGGh3asXqhKiX7AEa1DMVUusGPBKOw7nF/20q2uvGHGnAx/
0Qwgz9oyzMuoVKwuZpiZiLDAXU1ufVXS8hpi7rL3CV979tgnM+8g8oB57xZhanQMdaIshzFRjXQD
a8uSN6J4KnLmvVkpcN1b1MWzitJ8UFQiC9OykNwg1OynpQ4lr5cHqt/G7j5PcL92yvZrvw79H3s5
VB+ycbclrKhmO0I8V+Cz2QS9s0A1/assofGLUl1YDzN1mXFK8Bx4rBJVK/0uK4ZnYlgDHBj4NAIM
kuS8dSxzwvxWRZxfOGjWxR4p4cqHYimMS/FsBEKB83H+oRCMy3gQ9pLLnKI59Qq62UXdRe9V/pTN
6UaFB2t53W6hga/r5j/1vFYC8RVT37iF3ODdmPM1THbQegppfIABMem8WGU9JmUbPZb40GLebC/R
d2xovy1CUj3IR9Xe3rzuvdvfZBN4it6UtUNzff6bsCBt4LOCFg+lOX6utA6Nu1yn/2KQvBy0ce5v
YIv4UpL/7WinfW2yq+PIkMzf2ULWOuP8dwBdaZQhJnNrfszmjMB0s6jxhiXjIi7q57JPymMdJMnR
HpT61OFd/0urMtkZrCR6TYZ5hgU//kkt5bMy4n+DQhqDZ0H+noqT6KG00LdNNGR+p02K3y9puLOz
XhYqwM7YzqCghfGl6ZtqER9ZW68K3qIkwYTt2N4eMCu17zJ1InoIud1RykZrB9y5XKWQPvgw3p4R
06RNATGO4eou3NeMP+TuYS517RGWjrZXCV/W+QB6CuJgZkIEE28NE7owHqx0aHFQCuzsV9WpynMJ
/+kfqxq1R7wT8afAU83+aRgRdq3MVBThFjpWUhi8BNmrEXXRrxYl/mONURNk3XbChpAEIvPb+2vm
yu+kDaGdgnIHlLd9B2XWt1InVzXViwhuMuRhBynK1a9j0ao/IKzvRdpcqWNIwkDoC4OKqCIQz/Nv
BX/XLKZUpkmu8ix1tAGaNScKgX2Z0JZ/LKUJYeYYSv6r0pL5ExEn5nIw9UEtfWawqd/WKn+jpMxJ
/CaKqtsmSNK/ltApBt5/NJcn0Hq4weak1ZQ5+zdV/Yq1kFPKxFmgXGC6GkaPYcfgok+ZzX/8UqTA
Mb1F5kS3tnkogx73SawymBnwBvKxISTNwEoGZzamPQjtyh7BvolUCHCTF2BsyhmlNeZJK0Egul7L
YFkuyjNzA+vXoirhrWTLM266uElTSiWZ9E/FK9zZpa48VmhrVG1rOWXwI84XQGjHGeaBMoYKoqn9
sB1sr9CK1LG1IdypEi8drEzsJLgQrh2UijgCnF/LKhLoOtp6rSAtLLeCf/23aFAQOtiXd52TTqqU
u7hHL/aBzlgffZNtaLmpMgNreknCTtKhziTO1ahtCZ9YMDLXyK0odHGYa5RTSHAgttVhX/t2qNSB
J9lj8KMysKJ2Boj0NkkDdAg7K/PKxgkADCwOIReB8FY0FEs5yZNhgAQrm6fv2iyXJysfcZ7E8vgz
fBG47WJKX95fo1c2TrJ4oG9SpYKYbbMcrJChXbbwLCFhBH7FoNFRk1He6aauFDtvdgcrHw6ZGXkf
569sEv2YtsLmMnhtO02O878jRzhASrgPLE4M9nqiz9RPtlbVt5WsA63YSezjq65BTsLLA/6e7HRD
Yx6NIQ3rvZ39cv1q8srPEqwtJirbD8iM1hlqhnynlnNrwPHYsGFWVjq8I0XAvU6iEXp/lBeGTFiE
ah7m0MRldWxq1LWGEpihU7SZ+QN3fGwjhggKUCSnr++/rMttXYPDBgQFEkEk3BZntDINfKqS0RiR
avDDyCJkEjibeLOBiavTZUZ0fP+CVxpzMkI56Zg2QfMxzfUX/acuS9H2DJ1EUGhe1qqPEZCByXcy
uO2spt/ZQIntrILG8kWi1bd6No2HpiXhcJjU8LmXW+MOyPnj7DYwTDT7OjMZA7Bq+/2rixUlYa9I
TgMYQkBKa5m/0ypKvgd88X/Xz8vyUVfFxSHWylyH1SHXLwyn8vIQBBZRBBxlYNhxK4JvKiRV3L/I
cEhuu0HivH7/CV5uzMBo7IiU0AxSeH3nD3Cs23aUG1mCUTeQ1jG02eiKYZS+IHhUsACQMWOXQ9Ju
3CBCmOUI0ZiH93/C5dLWVQMuB0NlWHZMKM9/QoWbLeU1Po5tWP00JVvc2b36e5zq7qMeB8QWGVBH
OVRhhMFMPb+QFDGIYDFxoWYMXCHSBKQUBOL927ncsdj1aUc0KFWgo1vZudRJGIia9DlqGlAy1B3+
ozGm6x+9CnsiKwwh4boVb8WU+jzKcteK1DXbUhxWeuEBE8lwpwm8vBdmAwYwFI9lxRc2T6ymHV7d
2slYTYvijuFf7VmEB/jv38uV3RdMkJJ1rQ6ozK1NddDZ/aKKOkBcO6b2Q1xN49+QoTL6JYxfxn7W
v5EmlDgIbIn97XFvy0Q/eJiWUk8XzYKpcBLcZSFjJrzczJ3j/HJ50iQIeNI0DTSA23wtNmQRBFmG
klSr/wRppuBG1qrPiZV2P3aew2VHt044OF2B63S+ys3HqOKSyGaRSg7JVt1BNItInUQo7W2PJa3f
JSCKAC266hrypHiBEbVf+rYJX7E+Vj5sJ4FtAn0dIyjunUN/806SgqnACNzDwQZxQZOX6WQoYbpT
gl66dHC/1ORsk6weJD6bWw6lfg7SmhyvQmnSrzbnvRNb4Cs4FsNC0eSEwQMu82k39H9UGkcPf5vh
1/vP/fINQ26mZ+I/SMxxmzvfF9AkI2SM0Z4NOJEdopkWkJlFj619vfdUrxxYq/8OUb+U2wS1blUc
hOGxz+Zd5lpQfntPLzMmaEucdeKOSBG4/2Ok6/9m5WLGDnMq7UHUKydGN+ticTQSXhWYS0NC6iKk
E3PnMLgCXLM1snFBaSRwXN3K+qOxC6NAzWiFdC3uXCKIyiN62OjLInTpN1ameEhmPckAU9INn7Qi
IeFHJ0zXWbGID7s9rMM+vgVlJWDj9bN5LUQ0ZJHUpbnbTn0GJ03LTwbm1R89fVYGIZoWxor0h/Ck
zl++4E5k+tECFYYs/aqyuLwDB18OVqTLH91NuRREewsHXo3rbd89/qBaBdpUuPaoRt6QqOGRjvzD
k2Osc3HTwsURvibeIMr5DRWBFE/ziPV5GGfVzUSF7pqNZXrvfzMXdQMDdUZPNqUDvSqb4PlV4sxc
JryASzeziulrncbqVwyuw1dTbeUT3GXDCQ25uZkwM0fNsJQff2sMgddkST5dmR+xuXww2GVh0EVR
Ya2jU7tgnfZEqZRYAb9/pxdtD+/LWgnBK46/frnnl4IclkdSS5qcopSk8uROoQjCnG6hS2NDvpur
t67qs2na6ubCC5TfWGf4JJ1frsVAxq4GOuEcWbjD4V94Brmup9oYLRDMxfCUNBmOeNuprmoRaoPQ
i57IgswgbGLXVjeB1d16eH7/MYi3kuLyl4ESQAEAcNqeTtbIoWPVxHowHiD4YewxS3blupE1CBXK
aLt6OhECMeVq+MQPMEp3hi/+M2uYwwHbq9qfOIRleIzgCfxcOnW+A5PujzUuKYqLI5ACET8vOPLC
Sp9xFgBKX2D/2EvH4ZDlcItD0T9DqDA6RCm1rL8YBuMEp8TAIHcZvxKgFYm5+RIF+B67WjhqsAy6
EYdisxnn/JbiE+JnwQbsIvtm7CiHElHL3Ujyi190Whp7Ec/6sZXsIMFoZGjveoyqUqfssDtxogVz
h2NUJwt+9rBUkWT/D2fntRQ5k67rW1nxn2uWvIlYMweSygJVeOg+UdDdIC+lvLn69ahn9o6mIKj9
70MCiiyl0nzmNb1ZH+hL2YnbIOc+gBvttMgLKlV6Sax4uHAiEHuw7WONRRqGGGJ3gyV9L822eAqt
QMXTrp6eO6vRfoVJKX0XcmyAE9CMqHQ7NbWg2iqddMAAV0JSQR8EKs9ER9Vlv2gM+aJvUf8ltkJG
OZVnFJRAzyTSbpajeDPqaB9t8tCMZlxKBIp2dilQFMADTvalRnW+50DMkenPNPVZNAUqiWbRTpfQ
8fLE1TojaI9FCP3LU5VQB/w8KQJSZx8M6qMukpyHi5FtD2UTNQVVr3BfSOh9Ih3AhX0UVa027kjM
cg8WWIUKjXrBQ10MeeF3TovjCHje2mJq67nyg3rpbBjKhGpU41gonwyT6B5nLArvc9mObC8RVUtL
lVUS+jboMdRA1Xmc97Mgwka4s8hpO3RcbFgNUMP3e2RZe5dVZho4sWa06zACwqhqLAQKe+TJ6ujz
xcvCTyFO/krmZmR3U/VU3XDEnEZTSgdZKsfAKAhgVvfYOflMgh/2RJkUmFMQzONQ/iJT68Y7R+6q
xxT1L+CCgKskPMd0vJPrVFa8VmmAaccEUBE4K62/LrD6BcOdj8ghoDweLh3RCGMW/OZQq2A/RW4Y
DNYD8iFJ6WmRYx/EXPeXGrOpeJ1F8QybDn0YVzPvCrvbah54PdniNcBitCa3S1J7NaEYPLpdU3EW
f30UfHZEGaSKkAKg+5Huvz+iQAHNtI11pGdlYR/LIhvvmkZ2zozyMVTiJLQ55YkQF3nI09CQGoKa
y1ECPWXIVskwrwPdwdZXvjdCY20VxiMQnMvEnhFQgn41YYzoVqF8rPP+THXoQ3yIFBRofIhLNARJ
Hk+OZEUVdjuoMH8CbQp+wMFr/KKcm4vKDKYzqdDHqUVcjTqPjaQSl45z0tYf9GrICPsW61JhbYSW
BW+isc55l34yirJkNIS88ClpZr9/gbozGVaDXYenmG26HvRQv4/jJjyTbn8ybcQgBJQ0PYCMnbaW
0STHuEago1sHfYqzRD2vMeJaRNmtM4nTJ88DsokuJXA7VERPZQVrjc64hbW0Z9jcj2lsTetAAGr9
etl/BNzwRuiHgodYLmgKTu+nrYNd0yQxTuRoZNe4+hTgs71ZTmd71QVFINBIGLsKoRO0mV0pmYan
SjOH0huNIcFrQlTdrtO6rD+zUT55egJkGoEmCQXyfyf9tyaqMh3ZcyQ76sJcQeSzV6mCkM7XT//J
KHC/gVmBfqE1cfrwwTwmdZLSsnFCPC8oPhBgOji2fD3Kx1LAQroEOMWliTgrRYf3c1xbeDBlpiWI
WYPhWk0xqnF7jeOb/ad59NCi1UR79QYbTA32hqjWdGSNA4VA56bBZbakuj6/QmFLCu7OLHn4+vt9
DHuZZbJUCiKOQSdDff/19MQ25y6j7qBUEAu9eJH9Zqty1sexfjOPxvQA4g8BKAtKY057bff1+J/s
KUqK9qJVQUAKIOf9+KlaNThYUgYGXKhtywLrViyoRk/OUPX420PRWKfkTsWMBOkUOmx0qdkPiSI8
+FXYGSIesqKODPusts6VzD5WARaGPYVcegsLgOwUYYnbaxbgq042kUzNLsJn5TGZnemhi41oqyLy
f911SnoTBmFMc1g1n8BhJcmZtfdb1fh9gMu30MApA3dwoKievNyItpMcxGBhTLTB4v0UzPJzlHbt
j8yeeGZIGVbrDtVQ2BeoemmPeZ3W+YVMKxAVOOD1j5NkqHd2Y2bXyJyptYf9aIXYCoet5vazQV1a
ayPrUA+5bqzmeZB/pe0warhyhtTncd7I3+xgqFW/DMtIcqkammfW78f1gxwarQ4CeISkuVbfr582
MUehBBOiLmhg+WQXuldUifoMF9I+M9THvGmp5+qwwGCagIU8OZYMWWjQdJBYnjQtVve1rM62K5JS
P9gaLbEt9QcBoHswqnN67p+MvBTeYadQJKTZezKyWVcToiRY8Izq0D4WCZ4gujI2a82qtO9qlI5r
Paj+du8D9AmNTRMWPaXsD4A8bEIaVg9Cr/bc0DxCC8N4QpnLuGqCeCaESc8Rh38Xkt8t14UHw3nP
a6Tz4Zy2b1PSChmlNuGlqVLd5Yh+mp4CL1NbV6Hdabsp1MIaNzNNArPnQPGzU5HdWU7RcZq2WXQd
DwEJRSkk1Lkycpt7q811Hz6EWnljjULuTumq6mfZFPVtxK0m+7kRxd/wNXLQM8Ws47qBqoxRY2HL
PaZRUkfaICXZSoRlml6OQWpKLoaJFbSmTtS1W9lSrvjAgBXJJ9PR3yRraoptgmMy9tJVgzZuVSND
GM/p9FxLtRX5Yk6CbjuGhCduwSnV/d1TDpFztjqtRTA0ZBbLhvmjgVQbyI6gl4SD19w0l5TGOjgG
WAzr0Av8rw/U5ep6/74Ajy4xHXwddt9p/zSEJGXLcd9Rwrayq1SF7LZobdVYe4btdsFMwXuw1ENQ
pij7fT32h9ubMglKuKiNQmKlN3Fyb8DUksCGzIie0BfZI85beXxA+/ft9N/vrCqaf/0PP/8sBVC+
MGpPfvzXUbwWd239+tpevYj/WT76f//0/Qf/dRX/xGGzfGtP/+rdh/j//xnff2lf3v1ATo7S1033
Wk+3r02Xtb8HCF/L5S//X3/5X6+//8v9JF7/+Rd2DkW7/LcwLou//vOr3a9//rX08P77z3//n98d
XnI+tgon0Z7++etL0/7zL838B/rTJBALlwzexFI1GV6X36j6P+iTIgWzAAA5MBbtoIKMO+JDyj9M
onw0AagYLrwuPtSUWKrwKeUfDnWopSzPGaeQHf31f77W9b8X279fCLPwn5//q+jy6zIu2uaff31Y
kvwP7nbiOsBzlMBPalu2NIEy1E1oCvTVbVxd8zLbCyzMoNm5etasq/j+j4n5ZMQPC3EZkVYt8h80
ScnH3+83kUcI980W+a9lX2hyuYEacWZLf9S6/z0GhgyQNahjnwZJpjrDe6KV4Ak/2bHmM9U334J9
vI3d4+i+8qToTvys3T2R/Jn47GMkA+we9NXSAYf+wAt6/3xTpsAJKYKQFvjPCFGJQENQTVwIU7gh
kE0dW2tsaPPp7etp/Tjugr1jEQGORaSWKP39uHHXTVEqM27Ran5KnUqqlQPMb4zGVoaGdnAibtTM
2Njmmdzr42WLxhaNTvqES9/gdLJbm+77NKmpV+pYcY7o0LnaAhDu+/tS0xAyVLh5vn7YD6sWlw1g
3uDG2FRAek7WUNwbuKJSHvMaMf3AtqnfW8lvy3HpupetBxwdnNsmT86doZ8MSxHAoOIMvpw+5cmw
cLgqq4xxgCznMAFaoag/Uuj6UEPT3ZAOvubsqUFIP79+2A8bxl4QfYuPCd1eLvmTFwtXXqrSKUxw
m9YbQkWlzZ6mzM7HM/ndUrR5dzsxDuIOyABR6uZVnhwFZpiZdVMVCVb0GYqdCu1kCp9ycTFM53wV
Pgah0HTo6Mi0GBcu2ckjmWFPA72ixF0QT8fzYVQ5bP52gxwE93LZQtnQ6PA4J88jZvBeCqotHoqc
6xhHR68ZYOF9/XI+fRIw3HTGUSSn7/9+1+VjntRdr6HuH5XBWkJCEN8S8aIlZ4OHz0ZCeo2bhNYR
VaiTkcLESVT2OMsgwr9emrwWQQ4235kH+rjaoJRQ3jcIihYNlJPjyyrh2qrQ071Qje4to76rUCD/
es4+8pV5M8CF2buLjwCp9PtJkxAdEvLIm+kbLJnTQFOvs6Aqt31d3s0y4vLU/FN/Wlr8muSk2xps
macWnXyLSKOiosBttCu4J+WZL/bJFKNvz4JZQLqAME/2dy4pWtiENpV/IwYPC31FylydsPXM8y/L
+/1OQ+eH8gZ7GSAwKkPvnx/cq9I2mOIi6Dv8qB0LCm6b3COmYfhyakgrVS5fHas0vxk53XDaxGjC
q1XX7GNDTi+rsIq3ejIau0pHnNjqtLe202p3yOgpznIn//r66y5v4/TbAslY3HIoa7Nd339b0wr1
jMiSWZngY2K2ecg89WbSHr4e5pNqLx0XgBZgkJZy4Wnfi95V7wCMTD2jN/ed6If1gFvIwS6DRPKK
ukGeum7Ig2CPokHoamO97YihVzXiOJsJmV1zJWfVmUPx45FPzLbUP4jGwG6fHvm5aFR56tApKyXk
HOopvB6d/iVtt52xw4FY2haVck4C5pNlSJVxab/LBH8fGtI0NQuOe5A9lW6tsDjIXJBi+6Bs/3Y3
mk1O/AnVheznw4kyxoJGEHwBjDwKqg9tHgxrbKuD269f7OmJApiZO5ojcsnEAd6frJ9EAbPW5awf
MYXS0Ym0gB4YkJavRzm9vU5HWb7FH2kc+ueBlhcRD1NWqh9poeWBoTAv1F6r8CquuzML4/QlnY63
/P6P8VDGisO+56mM+kpXLubqUTk3cZ8OQdkcbgvRPtys90OYpdzVrcMQTnZpAv7IscIsz2ob/S6G
/Lm/eRJaAAv0j5LXR8ymmuJFB9iHfUdb9rLRJHOTBWL81lsRzu9y3bw0NHfWMcrAsEavG4XDcS67
+RyL9/Sc+f09KJtQyaB+8uFxxwyXgwaFAlQsok1fGDiuBxTTIxnytwp9BQ2LM2vmg8THv4fUCNJt
eDSo5L2fYdsYQAMXferpVjdudJEHN3k34gdsahmYnD65C+Dw+1Ma6H6FS72pSSqs8+g6BQ7syclh
LqqtZt0oilndt1VwRjPjkwUACwCcEMcrvhenpQlj1smNMFL39GBofqJFmK5Lh9KvGgTjuZbeubGW
/fXHeq5sDY/ghNN3wp9hkrVf5gQ2PS7PPNLp1fd7xv94pJMZl818iDBbS70B4CUqy2KPVZgHMfw4
OfHthJYY3M3uBRxc5n99QHxyDMFzWDJnYjVi95OR5zhtDUmrWeYmZSqU3tOLGqrfuSW13N3vdhO3
Fw0izIDIA0EVncwjd7AMCYfSb5qDGIjzfDuR9qEGLnsGht34mD6UQ7h1gmKPH/Emc6IzB9OHRJDQ
nZr9YpFDOcuigfr+TYZSXo+zrdfeGIa/rFY/ZFp2h1kaPrd5dFTq9l7uVL+hb4yn6O7rSf6wik7G
Xn7/xypqy96R06avvRr8bo9ZgBS7I1pfX4/yoQ93+ognk6wIpCIGygheNUwrC4k+S4pfWkosrqmK
vZmHq7TH5inrdpol6W5fFJGvNP3m66+xrJh3r3p52IXqSG8a2sBpgpFaFY4NDa+6TZPrKur3sSSt
JCW5o2m7Ckqoj39/vOUcWOh+MlWbk8nF9Rn5ltGooSkttBVrM45Ag1hTprHGUeLMaJ9OMl18ng6x
ngUi/v5dRhLwlybkXVaDs8W9A7xTf9M48b7QqxsUha6EWQvcu6xLEQeqKyZ7ces+d0afBmDLqwaT
CdYM9hxthJNYmVbu0A0t1co5KvTuvm1UzqhZaqyjlFZ6/VhoCA3cZbpWVusx64VxJno5XdFwLSAK
MuuMTmvqtNTQRv2klQOzUORHabpwGt0zo3NAx2W9/rmSlkF4pYAdOTGWksb7qe6hxpJyLElOvMsB
IRkykn+aa42J9/US+mwgwFSA9oA0E2SenA0ig4WrLleIjuNGKAWbBDepQ9pB24yD5Mxh8MlgwO0B
Di/OxZTYT+KXBOtx1c5aBuvlNTUwz9LAqddermnn1urpqbswYtgRv6m5SxX/ZAJltAxDimO11z87
xyJYm/VDkK9E1LlFfZGN8do2dqZyzhjiw5VCkQShTi4TSn1suJPItmhA47UteUk6D5fsQKyFzOj7
12/sk0PGIjiB0Umxi1LxyfovkzgvVZBTqHRl3wy6H6GIru3WuTXl8hmB+zML5NNH+mM49f1KpLuu
zVGY1IuHIJTvtNqPfXf39SOdroultvTnI51MG/KpIJqUmXVhdQZKQbU/FNYKoSp9uS/OPNDpYKwM
4DQsQwJpas6nixByfEiHijJDhoaUHzWV/DRiuoWLWlb6QQlW7uuHO53AZTyI4jQCkWRayvTvJzDS
ADhmE1vZSQGO2bPcuJ2urP5/Blk07UmXF/va94MYcm5hFLdQ3iHOIKeZGr4WATn5epRPpo5WFYEE
mai5xOXvR+l4R82gMXWFfQRNWgy/9Oi2zh6/HuWDpwAzxjAOUCAuNjoRJ9eabAZ5KhZmg0rjEuDa
YxODGbVaosJsT5P/mpBxrclZuQDPAXLa2zQxL1W8VJzBflALpllq8EJ3SufaAgd35uuBF+Y5/zyd
6Q1yvWMkysKlon/6BQMDDcUMCLBbm5WM2eykLqZJilS/dbM5ZeidSDhGNZhABCuAjeVdSVnLcFuz
M8DmzYFA5jFrEsP0bDsRuFYFXfQUhbaRHeJEKay9mJC5LN12MuY7dbbGQzYo0jNtSetCm+U5/d4g
vxn5ZquXx1wYwE6cKOnf6kGp3xS0l7cpoMFr25py8VrYsXoM5H7hUijgZQlIuvlyGJ1bK0lQdbck
6wGfgvxmUKPBvoxRZLO30+BI3xQnRsirwQb9ppZLzVOUxgyQnO/HR3lQe5Kd2UZUUs7z3Whqxkqu
1OAtJmR/DvEdvFJLxTokliFcKW3FVk/RITCaWd81aGAOrugVZfLCaA4rfyzNyGtrXUYnB18IczOp
1Lgg5iLItwkKjRJP7aQvWWrX6xh02b6ANjasekOGABs0Uf8sC0dt3SYoLisHFqanyGoX7Po21q7T
NlkjBhtd4EUR7Csl7ddZqjcU0GrzCeP1mY74pGCWqBT6jQNW2Z+S+c5My/ZQ0UPbISHYLEZP9rrp
onVQJUWwU4CkIplYomE2FFG7lcqgHH40RgaOou3KYd13KJ3lWmwd675Vr9sgFd0qN3IWNO/TVyZp
7u7CoFAfDNRdB4rdsTD8EcxNvuvtYr5QUiG7aaXmTFyOUpzUxS52vKMLmj66HvJpP+hJ680FZlq2
XG1ykVrPZpk1b7XcaqupR5u0CVXPErMfyVN1nQOJdlmXOIBl45sNThQXohQ2FeplUoAm1QaM9V6V
B3y5Mt38JYCgJp5ZhPT158zHQdZcWbMF80SFTXqokHa+VixJvuF9tccxjmXlCnuuH4Y8z67MSwvd
OMyYZ70wgWCRq2tO8ab140SebF+XS8W6lFovTFA5Ax+nAjuR9ae0mX9YWmx+SzKtuFSaQayCYvmC
cSp2fWmKXVwivOKZobQDwvwmNJSmvXSIKpdACZwBAFdA0lKWPiRjmLmmgJPcS5MbdfptEL06U2MX
wLwn6Xk0yuNU8o651hR0arT7WQNwNMyT2Fsi71FmkKRtbk3Dvl5SCWkO7AvBnxpYk6vH2MHZci7L
yZu7qFwVo6ysE6U/gtRSPdjtynbIKU5mA/FGhSqQfJ9pVd+47LrQA41GQb3HIU8b4+9FQ1rUGKgU
jkH1U5PrZFVB1bgCyDLvScrSY8YO+4Vorzx7mhnp+6D+js7QBSV/BYx5W4TOM6ZP7hDkx6ydH3Lj
WQSroVOGh5LlUdyodjSWK3voivXiiLWNGpSE2Jj4nQw4TOLlp1TqXSe/6bOa+bLd+SbWE3YWfZtV
9SWUWGYj4ZRrSQ2YDzVt71OqiBdN0mQPTaDHPqQkkIaCluO+5WCr+jhyO6lao2Gj/kQZyFzHVePs
cnz9EKdCTUBOFYQv9RU8PuzahmxBVr9afXzRZMa+iMI1eO/V3DZsoFRfRTYUg1WP+RgsbBW+H2js
3LNxHQt7ZPNMgEeuMkFGBVe5ivEEo0aGruc8zBs9ira63ayK2dlFOSwC2fludOp6SjK/JbzI5njd
A9Puk+5ptFJfhsQd2YsMRNb+6tAph7Ugb7EBWGGatzLHbiu6baKNoL9KZOMGt+kDn2sAv85yaLe9
MLWnalBGvyiaZ84x3zEzud/LU7injIbQpTy/mXbr6bEQrsisx1aM/SExORZCbKFdrBvxwONWUn4o
MpaFvakeJdbFXq/1+UpONbNaxwlhBcEEJZk+7JqfTVL9xPzwZgb1t7UTM8zdFrHM4yIBs+qlRAGp
V9h3GuB91pkeHUHwSSUmcfO87uqguh3TduZ9a/hAlpMqX6sK7mY6wqw/5tniIJ2CX3ajYHwf9uaj
XITZdtaiKx15RUwbHgtDf05KBH7tZMIowL42tWJcWY22Dae5ujbSvrqtJEtzHWfkeC2kIfbCaqxY
T2HnKDujwihxXyMIcZM7dDiUMaihrjsVQoEW98OcBU9tUapeYHeAifKiGsZ9QMkERZlwgxDv5AaI
Dr/puejkVQISNLov2mK61lCd30hSLl2GZoYRzdzk1gVep5HkT/aMihVebVcgpvZsufDStkvJr2tQ
ArAP2ygZ3aG1sbJWlJ9NNz7J/WiKPa1KfdX1Q/DTsSZMboNRnjezYVyjjY1ODSeqP5jlFb55ypaE
2ZeQcqQS4dvptCcHw6JRrBY3PTXOda+fIvRHmnEbW6rcuk4dGPQvOrv0YOHKT0kGB2MvZ0Wt3zah
pr3WSkWALIZuRXa8kmvzSpOjK4qvoDGb1WwN3gzQrILOf4Avuu0EADA4c+UuAxDceCDQQhXbwOq2
nupun0WopbqyBn9BGezk2Q6jKds3EYKsGJNUIeIBI1yHycHxpurZogY8lnpXG7sk1OpHcLnGHpFZ
ze3kAoCYXRSZczGGBtaV1D5dFrOMgUwjp24B98JdYL4Yrs7bCFTuvd13JQ8IieMh0/oeLJpdIWNg
F1G8dkJr3gZhh0jvoPwMEXL7iRpGD6VBEc+cVC900QT9iRbcvTM6002oSsMW7kN1yCQ0s/0GE9QY
H95JO6B2m5euEo5TzRGTDplfT6nqjgncF3dSAtS3R6m8Gi2EAktDSx6ktC4HN++TcZs5neWVlChT
d5SNOt6qldU1Xh064QHJfPt7VYthg3UJOilyaIyhD1kXZ7wBse/O72OnMrzMKJ8QivKSBLU8S5i+
lknW4KKze9mqGF6J6g52Sfk9tox2k+lztRYmmgnM3jCsWiQUD7mZT9dRYeXI9ztPWtJWV8KStmNR
YhAzYoa3sUSqIgcyhUdlLMvYszipJU1C2B7FzRkN51ms5SJ/aIyEPmq1KOFOlZNctXlcukkYhs+h
ChNoFcQ2Z2hebUVbRAkA6xlRj+lQjDBLt2aobSO8qcx4QjYKFWuUXgsibqrP402gBxurLy8Uo0Xw
KQpjf6Luh7Wlnm7zLoouC3vYtRH6uHQtQpCu+bc66VDwzepoVaU3eWDfF6Jojk5gPeWYgbphoa1n
A+kSdxwNsDP0OZD07PPncGYaLrA0TTeCC8HjEAsODTZZW33uj04e3dmpUfr51BEQIvEsu6Iw81tN
6fsYe1VcykpiXgkrWB0lQhW9WFOS9/pU1he2GjXPSJncYlp+owXjkzRpm8HK2nCbZZwxWbsytIIM
SxSh+ZIiK9avglrTchdaT3KtxdwubYCTs95fx23ZLLrnUoBfjF3UPzC1r57awK5vBZHusWoKMppm
FvfdLC6Q2c9rvxzEbRw7va+27UZLW8svS5G+zZG86YJ6fEbVfDHZiOn7gPB/jIxkpDSkvlhd/Jrn
83gZqWMoVk5sBPva6q7iRB02yshDlIVKySWNHzUNG7o6xbBiGCWUnFCkdbshuwiN0jiGWaJuJI1G
dwYzzW06tmWL6EMySCSUnAN31RxVfhKPY+pKwvKTMn4xIT6YvbDeasuk6NiK8Jh39t6M05WwzTWF
DM8EE4NJqbSBrmSt0GQuLwdFK7Y99hlr046aLQYoBbeuXfuOZMFlHtj0viQg8pvo+0Xm9YRufg/Y
/crKsBubp7RKXGPM242TUgsZBNpBngqEpL/QUAKOFrTqxhxNFWGA9m1MShpH8lRXuFaOcr5JtRYe
u0UK8rODdecOxoCyUhUN3+uAuMeIwx+mOvZuF6C7V0bNreOU3yF3RKteDuccHlc9uJwYU8vqx/Oy
7pTuqhKEVFHbjkenLuCkGWIs14ljjq6JLl/qxykONXJK38F1gqhfCcVcVzpdaz3m9LTGugZkOwfF
m6pF0q7G8GLVJxU4WCu0onaVaJyhuVNT4K7icqWmuQy0pE1WStz8KCbS8jaIn1InQAtmIH6aYphD
bhphc5jVnb5VrTD1aYhCgivT8bHQHVSvSumA2vdbqXb1TQIHMVtrg5MdcdXR1W3LoRl5cTcQdSot
5VzfHKoy9Nk1xcs8YFe3J0MOwot+VkVxORbqNGNHX2lFvk2N2Ll1ggXqRUIZjn6n2H3mxUGbp1tn
6FB1BnxdAASGMjIukkGtRVc9GJ3Wd0TKd5sUJzVva6rA2prOLQbh8SQ7OyPNIaOrw4xLhyYnHUbK
oHCcDTVT23DrpJX8CIraqssmbXqKa4oySIAOfIFEchqXPnDoita2EBAoHMLQIi3nJ0KrMdlo5HLj
Jrex/tA6rHphc9WA8NO0IBYy5OxhanorWw3jND3QJky1TYUk4muopn3r97olLmFwR9cW5MI7xwy7
b51qBMUqnPFLvRQwX/f8pSJ9H0I7zDdJVNuPUT73kzeV2aj9iGPhXJNjlBzBCChqR6IPa3iMOrVY
QXNw8DiLpcl+7KWwCI6R6BsE0rHqiC+TDoD5odQm2fA5mgTHEcLt3D/tpSgjZTvWw+0AQW0nFRW+
Unr9Cs1zhNIPRNQVOVkVvEyj1vZ5WlTOU1n0XXdBVwspM0lozgYmv7OJCb7a7TjHrU8tsHBBsofp
ips6MFmMzmHS2+EKKM/LoCQX2CKg9F1UMD4VCYCty6mW/hzqsH6IlSG6FPWUkV/BfAdpjUyRUSLu
9xD3mjH0GxHcS85dHNd7XK/JuhMOldkTJrhye0DG6Ch6NBUXtq3+GofVXZ2stWBP1Ua9JA8P91yd
+BXqpKzyRpFvjJQceAxl/DNwLbbybTT7hgEZHnpgJjWKH0Toz5tGJ/uNGtuXuHDYkIhaZdXj9lbA
qW0OWRxcaLGxEvJ0odVPuvV9QmJprpV4DQWwPIRxrWU3NUSUYAs/cVjQ4yy7A1615Y0oDN+arxmw
fB5URayHPvmeJsT24ayQV13NwVNt+xIVcX28mBqE+DCaoJib1NXCG/1BdUPyhh7zUsrXxSW+CZdR
hWpgSwpnQqGQmCVzaDtXgSLpSWOLE2csb/pxll8bmo84RxpzYHmUKuv7jMDfSNl3E33tvr6gFKfd
wuyvHge1ehAX1P7qS6srkSB1Bf8dReyE5FpqdQTGWnQbvbJo/DDHA1JVDgjmhQWnuelIaxEMkbLO
5DQ4xqY5LXzeyCc9R1ebxkUk/VAxrTaLsXXNdvZkzthi7tykEN6EKlOrKCtseEwO9wzVrT725KFY
OcyQpWWKK0A67AxnrrJVXJu5RHc+xvMnDeOKgqQZ3UxyrklrvS6j9io3pH2kqt+deRp/WmGW+qUq
CXjkg2ZHaCchHZNbhflSpBIVlqKkAlPT1isu7TRu67U0ZtFKZc/5vQPFv5SzqTmEaRVQvdECcIMI
ZTH1CodBV1n6PR6QF2kXRrZrFeLbmMq7hatGvKZ3+HWWISv+IE3K5FYdTkxgVcVqsPTXRtc2FG6f
WrRa5W2Oyb1FfSoyfQvUw0EpCs0tuJdXKfvkngA0vMXeaW1kph6u0F4ydqpCvQnSkHa0MUiv15kU
VrarVWiA3+vYHLjUuSovVqAQ+Y3VrOSwvR/NQpg/OkUOLuEEW5Q7YgMSEjxidUYYSnfzhvOuWEe4
eUq7zpCuUnTQ1mVU74eyP/T1tJTZnH0nCXHoZH1VlLLiT53dpL4B0VuEficZCiqRJZoWHQvHSC8p
+c6t34YSS2oujCu44DgyEDW8KMGQjEgaA2azilyleJAC3KVyMEpe1GfjsS9STkU7nkm6rPIty6Is
wadklu+cgPaypzRzE7tyJj2h+RNdjpIlF8e0kCcivHYMdp0N7zxwa7XDjM4K6m7e9wgLwp3OKX8G
AVwWgoWIVZaFs4+y45isU0oVuGAhj38fpc6wmyMzeiojDS/tJlJLCd4MDHY0ttV0OE4BuiSbWZ2s
aa+I8B4lyUlaOdIwt64+jvobBvT5gFUByWAvqYnfUR3dOYXa/gx0c7hvuPN/ZXKdYhaAF5RrOOi/
SPqk+Jx67RE16WJXyKI9JFILqZ9veRlUkk1HUEnCbYBNSusFaVtqppuB2NvR/VBWE+K4ho0DkTVW
xZoCtciNW4FoQTASLc1ONFRu2aFQ134bYmwdip+SPmJR7CqNxenuyh18chuTrWDmXwD8SCWp28xm
ACwmEoL83yji6JrgSX+g8H2tNXOxTWnkXUxyYxzHnPxHwX3N5/Yckn2IWfp90rOmKD8oZePlcm/r
pGF5YqzUaqLUvh0zWQw8PyymuZJehgGUnyTrQZa7/TgYaHSy96ft19X801I+C+838hIK5+J6a530
tKGrzVFU0jhp2tqPqXJNnN6mcx+MZ9rGS5vnz57BMhCoAGR0VPSEaG68752oaJc5ek+Pi9YB8isJ
JK1cSZ7SyHwiNx18utktQEf977Ykf49rQDih9SRr6Ja8HzeCURJKGe2nPs+zjVyH6SHHEOMMyuW0
KbmMgh4P1DPLQprxdBrDVmpxFWUaI9300J7APEit1rNlr4vc7Hdtj4rl335x9KwBn9IHtcATnrRB
ozZvqo49TWb4v9Sd2W7kRrtlX6UfoGkEyeB008BJMkelxpJKww1RkkqcgnNwfPpe6d+Ntss4v3HQ
fdEN+8YolVOZSQa/Ye29zfLQVEzPxqWpjh0oTmgDE/3DhXLZoP31+0MVD/XpsTMEVHZ+vVAwV6mt
hlbD7/ExJhBO+f5N3mH4MiyHadG7Je3edaFe/qtvE/spyOCLpoHl+K+S24w7tC08rInLptzz7Uaz
TkOndx9i7f/DDvHvtwIvJZ1LGoiL/9avKMCMZbM1XtqIkgkNKXm4eGzMjiL4H66Vv98JsBPgn1yM
iE759v56RVZMntFHgxzYeO2yMYn0cPFgXbdTl0aLNi/Pr3+4WP6GEuPvQTjN72AOzj3sY//6mv7k
2h0Wsx1iCdICl9nc6xRbGQoUtlbiCde8177uDwkjxlZQTRb007Z+yHPWCv/+C/3bu5dYfAGUQ7lb
sNO/fsqYv/Q4onAdYZIVLfZ9PYmQqf3G7iii1KH6J2XM367by+uhC/fQingcdb9ctw4jZ4GHHAO8
rbrTVxi/RCB9z3r/79/W3w4AXuay5L5A7DjEe7/cjpVLee/yVA+ZTCGzd1qyu+LloXGMRx4URNNZ
Y/R/9orWX7/SoLJ9csKaLnTVZ6eQDuDHJ2zmgYbe5USb/PtX+xWigxFEBgk3gJTLv6zZf7mC4JFa
8u2AVZp6OJlufGP3ZdRQQdK81AmK9GCXNLi8NH84eP+hYLz71xnzi2Tyl//8H491yb+/iiL/IqTc
/6wvysP+1x/6f1A5iTvXnz78izLzL9LJbxdZ43/7j68u+/jxZwXl73/tDwml/xsfOBz+JZgXd96L
6cK/JJSm+xteEYAQAdCUBznwh37SsKzfsBNAYouQBTOV34+3PwSUhnR/w2IR2AoLK+iyy//uv6Cg
xHXhcrX/74cF3BFaNOiiy2MC0zU8DP96bcqsZzk2WhYJ4GZpRYmg2nIsxfh3Iz09vFr4oCybkahk
75zaLPRbDsOZOPA4cfrmxjZXV+K6NLRl1DUdVsI4di/IY2yVrjdS5oN/P7V2kAREeukkfigkdh/n
KkfusLVpFrvDWrr5vnBkkpysCXUJUEI1MNnKcAkav7mrsDhzFjoMwjUNax2ihCak/6FM02OxpEqL
TVE0xwa55EO/MmVk7uS+iZ5NfhBe7FCSfZGzrnYoyuJlvkXQOlM9rpWMRw7ystBPE8NuL2yx8ZnD
2V9WdVvWper2jBj8/Juw6AserGxtyvceeu/eSTAqvncGys6TW7f9HNlz7VWRZc7luCvHBj2QGrvR
fxwWr3b6CGP7+hIIygz5HdF0kx+0T96fZHgKa3nM3WwMrkfcpCwsqlbPW665uZ18jXTp8WxiDb5O
yQ1uVoOfYdO11MurowNjPU3Uas1PGsWgVRs91n32gxVK0ZKXWDL/YldvBli7OEvVW4cihSi4b8w0
795Sx8v6m8xly76xGTQbx7Kxc//LH3o9HEzMy/qfSwGik2yQtWBlyXx6giCPlPCJK4wUAzibULxu
zlKWRu6KA3ie8JV8zUJdXKsqZPK7mOx5vra2lJIlpDabILmtJkRvLr4KuevyBkGnCBjFxbLO+CAy
hSaRn+8U6tNhrO2bMaiC9cXAdSuzw3nOBvqkUblm/yZns49fVovEpO+tnur6jiHddlIEVtFmPdrI
l6+KyS6+J02hj8kEyKEBD+TiNp9mTfJSCCX6IvykiUglSX+/cIk2K+oQ858kotSe0C0QVdKxSkxm
Poh5Vnc5Jn32s53IeHjFoZmVuWN1euOwmpoYymSCVYY/NHLwI29ACTCHvQrKRzXXVc4QKGfMShb4
fWzoZseXSqKwkYpZsK2mckSFmSrajoJfZzazAuvaLHdf29g282PgAIRVYRlMmbgh6LwTdxNeb0kc
Jr5rdJFws4w6KGk04AeVCWZsHwgnYtaqDusv66ZAhbDeKpKnrWePCdlroRZr2zJ8GsJaLyWj90CN
O26u+JUftfZ5M9jsrnBUQM+T8M91wB7OPQkzq4NQCHiRBwbfBaMSshcslW9EXXDP6qKWxks2MoN8
X8ogmD592Qf+EYKepCejUVN23S5NbQGAiKLemRAjDMWmlsBcAJABeG/GakjfdrR5+gAxWz4gMc2L
UC9tbHLVtdjprATQhHLoO7EVoyexyfDGsgiHxahfjTFtUxo6G4uIlLTz9aaJuV1QpbP3WAM+z83k
G/4cBUXhHzwIVm8HJGlssbRu3TDwCGHa8gwl4y8YFOItnCHOxSIgncyiL+yreNXUntqseaYmcV2l
G9EkPjGCU12+jOXAZu3CAV1B7Y939VIaKgIHc0ldbVCmb5TtVC8DkVM/41q6V6aLy8Y4ZNMnCT4j
tuOT+4DW/GWNneWBhFRpHzPetMmIPDZ2k9UX+7Iw3G0s1hFJYcvRyS9i+JvVw9eembu5X+tx2mZu
xm9WGn3/Ogez68D0G9kH/mzGc0V0wK3m/xkVpCFtLxPoB6fy1b4RLsPieFjOF9/CxyQvp/ueAbJ1
ir3+C3ifCWmcVXLXGmvz2qxB/ZR7kw8qo03ra2Qb32w6lLMb5r/epluBoLelr83HxAbC2jjVmHyB
/XgvHpnVKpyhj8Jsmd1tp8tcnQaXuAiWe853Bg4z6+rYREdTKra7Vm0VZz2WGGuMVtzepuxftoQ1
+sUW3oPMRvI35p9DNz7pziVD0mNE9yIr0T5y8zM2NaURd9uyNAomLb789NUYsHuWl/0HSxD815dr
1fXx28Tm1zyrWsNtDapj02tN+a3X5t49HzNWwmUA19YMZroxa3/YQUGNGHwkQnboPzHZC2eYcLYL
ptkcGsvtniee80nUzJZL1v0o5QPYncuB6KUvkHLjdTL6xh7UUz5ii9y9dmIaiP2Ej5+YmT800u63
rZrFYfSM0+Kn2Sa1m0eAgfZmkqQn3C69gdQ0X+gnGwLCw6lzlivtcs7ajT5klrYmQKeuPQxLJU72
JJwn5sHvsm2qkzkn5yKl/4H/cfR3syEWDqxeXntyuC0WXz0267oiaQUkH0hiBIGrdUhG0lnXlhs6
g+7uBzXUV8F6qQLsxipfs7j3TpblGg8TPUQEEFHfirhIsf80ktcgG7t9W3rjthWO8aVWS8whIewE
YjIflvezqNviSBbnjDEen0JI5neyM6BdzpgZfiVZfht42bFq2/g1Ni3IyaL/JtvW2OYsUZ5bRv6h
nTU3bEOvwRCGY44EwNgYdSm+SDAvcVNMr4AMBEZYMv1uGALlTtJHc0UeQpCMVAp9fyK9ggRkSIqQ
s0fUYYt3U8qkbYof56B2djz0Pi07zsbQ9eqF3cTAgi+vr5oJcKnq8jbCj95pjg3e0IjSG8GOLsOV
smdwTn3jHzhQg3O55sa+LBPnOxUQwfVt3Y2E08FksadXsO2FEnYKfNOuUZAZFYPwPNbPSlUijjqX
vX3k+DUF/mhgU9NEXkKk1sZ3KNQOZUJB8mCuYvJeVWCO76lfuk3UL+lyyPKhiibt4qbZmF8NkZPL
jlOu/FnwuL/xB/dZ1Ub+WqIN35l1u4aZJ8pwiPukvbKbMTvEmti4UeB2s5mdlANmyK1N5Yn2WrGt
RalEFJIXEBgyL3NxLpFYvHBrGMs2N2xnj7vCgBl0qpJdTZn5HflDZhwJJ+fYHsyEnPDBzAa987pl
+ZhTYyg3wZjV+lbifrRPuqb9cFjibeusA2ozJ/VGRmbp7AgpDS6jxB60BgQqbppb60KxbSUSlFCm
rAQNRnMLM3RZnmOd8UskwIn1tJ6deGqTXdlU1XmJcZ8MqqXa19aICaALeLYzTILOYqaL8FvEEbWY
vHKKbtwpmXbzipq3H+3pbLM2D5tsprtigjV9BnlRfauKrHpl11+8sD2XL3Oc6gdYjNokNhiMYhSL
/+x3YDDjWFS7eag/19IThzbvVJTkwr9uzKq8rt2p33k+jp/lRCLnUBDAmhboidtg6Dge7RICDfG+
4+ZD1Cd99jBO0GJ9apg7ZvzlE73ieiLhxnxOveZJ4cBETeyLfZ2v409W0k04K+9nzSWwJzaxDxm9
GJsmZQ0JnPBAcdDzCM1kGbZt4IRu3/p3VhWnBKl5yTVicC5Uf8bQF69Z4t76n5lymIxy1bOnlhKU
h6/QPvU9VrL9MJTP0i6NqK6E2o+1St8nSsdDyvIW9bplFjAgldrLvqxu6mmQbxNmnY99XsqZuB0k
BRuDCfpezw31qFct6a2cumGjzLyoN7HHdB47kQLgkm4NS/ZhHqfQya2vKnOGo1qpKjb9LDzWG+VF
8pZ5ZsKyCe9dJuUKaqmZ3GNT4O1/WWRRKRiWPHZ2CfBYlb7ZY9fZxcbJ99e8YRfswzXp2Hoqc8bw
XJGNjmo/AfqG2JcvhtU5Xw7A9bvVDtM1207Kw1V2b4tVWdFa9jGx8LlwWR/2FRYMll+eRtwXVbSs
UmwTO26iFqZ2vC+Vl6ZgW2tCDdffKYtsrJFAVLaHRbAtVakfEH2wzYPy0GEPzbRJVI1zsIyzCVve
oQXoHqrshNEM6A3DfC5Cu/Mw5MWhdSiuMVQbAL3KPjTnySvCzhiNjZ+WcPrSUiqKvXQ9Y//sieua
y1pF1WKxEfQWbBE3orXp+rhYpxt4pOJxZuNDwM+Sxs3V7OTeIUWsCV8nlkNbFzI/jV3mxZF2ZP80
NVjrbVixYDoHE+9gD2AiqezTwpyfh3657qwKkxbTKFRKUS3Sw5JW9paaxbmzY/KL20S6H47Fjmmj
inq48zl3j3Ip8vNcrsm7dwkAPSYisbxtUdfddpLOkm6KxeWQKjLmaVmQA4vUuerWKxiTrIVgzsZd
4A3Fq5H7VH3YjDwmc89dSJoWdQnjrC/p63LrxkiQDE6152RwsndS07NtrfPxBROp6naQrO9Nt2s3
6Dsx4cZHybgd1iG59TnSSWG16uAZj45LyTotAtM90781an1ZrpIfneOo7FMt2OImswvvJqjl9MOk
htwurSs/gDkzWIYcBzdScuPuVgkG2aCS8owXTfVY+UH16vkJ9TOQJYTZ3OjmoWkCsWuJ62INosWb
WyRwp3nsHoXujGbD8yb+lM3FmBtt/Tff7qZ7AW0NiBEEi45mArO5LZ1sO2gh9zVgMSdFGzwVIwYc
tjFOB6m94VleQHiuiObNEYM4LjIuPvBQzfGc9P0TyVHTvjEWCZ1aOafWhRMFE5LPKdFqx06Py7cl
NvKfrs5VuAT2cNXWXI6D0PGHk7j9RmNreuMS4flgcibysAEB2WDFUNynMAFcZHP/ow6a4D6LRbyz
5qDfwu8csXcZzgqx5akifsLc+HwEOMGp9puPbvlN67a8tpqOBnsaWGCXGQ9vIy2WG4cr2bCcg8Iy
lfMjs9kIZqVjvwHsl1eu0TdnnPHNLdzQt36lUtnMplnvAjvP3B3H9+JvWqDP/aTi7GQmxDaY2ESC
vE6IU+RFsxImKw9lr0Li45X0gBzfpXlPUlb/DILSu/g7LhNV+5AUMjTjZOVvTG5wYdvrhodrQwSP
XaU000xLqKQxC0PGKtyDplRidW2RFRJ53Tz+aLtavgxzPz01OO/hOT7jB71NWtP/blZwYVxSc3DU
g9MEV7CxWf6+1qQeHPKWwn4KysI+Slm0807Q2PV76uNPUDcvikU/3Y2VdACCW/9LkMr22mdK9Fdo
e4f8tjYd5kc+1T2W1AoRiocxsW5dY3lkdZ+Q1mvBbBTtlDxjCovKmjr2jkFHvG+z2YUusBLhHG2H
bUPIloidxtw5ciNKJzPY1tlBGVnJ4m4hfLvqZDjEGW+mNpjOFWnr+XZl4lbsOzwwd4RgktNRt86n
mwjkG0WdT9vcGnkQBjhkhJMXG1FhKPHTXReGHrWwyDvy+JPeHItiR0+6TlsCt0x5bNwJtGb2reXM
IEcjJUlaRqU8LYkHcQBhNgvK680omvZp7mTmcwx74+HiuspoxFfm90Gbzmkgmz3M6CWjbpiMD9GX
KZ0uTqnlas9E3GbyTElqRwyjvHAuLXFj5Fl+b6qVCOMJdaLfVd71wIr0mwc9fMPbpPXCnfsVtLvr
oyZhwYbNPmoKlWnrysAPal+PbhzxTIVm8/0A5tFZlmvA2Br0gpliHCLly3ZO3eUPbh3DWfXgs9t0
kRYbgbFSd66RFT2KgNoR16YXMwYsTLBLCoEZx74Bq3yB+ioYGbK1elFXjDZ4h0VmodvI5sEZNhQP
hv2ta/o6uTMQLdCpcVlNSD+sgk3dT1muQ/U+JGxhd4XTtRoi3u+a7CJsWuvvmc/ZgadKkeYD3gt4
+b9oZ/A7kjtBowzSncd0CKKGTp3citwrnLue9pv4My8vdAjwROuigymIr1JWS+sWs0NeNdWOR+h4
439Nuc6Dt9nvY0dtBMrJZVv3F/wEbNW7o1eQ+RP7d5dF+kIAzlHWfu7v0qGO/euYTja+d2I7rneK
PoEt/cQpuVt1watmSel8VnTHwOM+vrA1e1lC2yDTsFw1PXrZGedRmQTR4lixuY09jz8HPxL2fUrO
gjog5TCGLa+td663BuY2GUZ9JadUZ7up5Dnz0E7euO6ywirjveBWcq4hsvR61RXFIg8ONkbpgYkQ
xLmqpTns7Xll/LhZhxVnEMN3ePHeEIYf+bzRZM9YcBmPSdCX+m4xdLlsbL9Il33ue8LYFSkA7wG1
s2Hc5VkTlPuVAsbeuEtv1YdAzm58VmKuKJBpnMSTK1hSvOkqH4BIulxCBHn0hXfBOvO6K7T/HP73
3lv8VhA4uFnWXsJHF15yhIbyZFgEY3PrLK23hPHiFoiCCul/n3zHC3ZOJeYzU6z8rRY+ipbMXMao
p1gHnHFlZCjlPQRD7WHRzx1D4ZcygfW8h7hGopIgeAmzGph7sKybJO/vrdr7zoxyYrKZNA9MkCGy
e9+O1HAp/5Zm73FTd1tzXfvDkMRmJGpfPyhseXdcZy/+KqfIBGwPU5GMBx8Rz2vl6OHIGNj9XvY4
eQZ0yfNGGsTjxExUdgqTWkyjqs82np9mv9TbsfNfuAgJJ84Vd4fWMbqLgql9MJL3aUIJj2kVbFoB
s7AWl1RKztYwVelzt1KBjHnjbfLWALHXRrfTci23bZqk+3TujYM3dvTCkpKs0sDAxbTvbQ85id+W
Ieo93ngplo0Z6GHLUNy8c1D3haMs5BoRLA+J1MDgHx0Mj9BUWaJgtFKwxcTdYutXZvajt1N/5/CZ
RRdUZwlCjFpscb12a35IlXdljH2CYoWcX2mkyw7m+aH3nR+Zq+AxSs78+8SPzT1oa3F0J4nd8tJY
j5qF3tfiuynpF+bUbTgc1Z3C2TxpW4czjUXYtTkM7Stybx2K3lJHan6Ro+zrk7cJCf8hdSo7gmWU
V1BaiM4qqJrKQSa3gQ4e9zEE7DvCxfO4zuq7GnXyPDaGG9F9eB92nHvvosTG8PLpvng9hcjYp9m3
ZUnQEszmeGOaatl27IhCpmbVtrRHBk7jGOCGlnQ7rhK5E0367NYBsRdYBuB40bVTHi5WkDwYg9sc
ejf7KYvKPWbtcmszVtwUo/dkVmkTmYXRbJ02E4xD0WkFc/wlcb8+mmnpv9eOTxwL03EEep9LY0P1
B7KJ1tV5Hlwb7h5j6yidLlAfSoir0euaO6+cf1DnY12lRgYf3Iyb2imSO5h7P3JNhrIRzhX3FGXv
JTcyKYUBT6Q5v1PsbzZULdPOhBJ5Weuiq7ZKmnrbZKgHCkQC1SbLZ/Ww1ss96k6CI1CKbVdjao7l
cPGYVNW8qeMLp6Uy8n3t4huqOxL+2qDrohhoc1+kffNjLMTDqu2HRS9PS1EcXHL4INrrFwP/lau8
dA+ZKZJDW3Bd5fb0Wpnzep0Nyymex3WLZCXeSDag+9is9NWIe/d1WfnziaQoehCK3SMxKDRDDTej
mTnmPlir5Cab9A5szfzZBpr6DjuEyyDYh8hs3eHo2d1H1rG/ahl1nbyWGFyyNQ81WrrQ0oHaCWBk
dgAAwGzVomREeDW6yUTGovvCuTq+Ds10kmqMj1lBAKo95Jd4IJy0WA/k/UEjTFyUZUROStITD3+b
xNTYdKZQWyNcHSHeEvco7dA7drI60c5dvEO4XyZckdzsCh7QvbFdLttmzeZDYBOAtY7quRE5z9ku
Np+EMkGYjKWEjwuqk5eWlC0lguDWqZ66xH1JOq5MwMM5QvPIke6Zz6W1ypAv69LG5TNHLCnAIyWC
n23paJ9NZX6gmWWXX6Kc7aVbooLi/h6zyjnLajA+A1RRG9NCDNJMXo1ZRv3UFHylxBEMfmheAN5W
9dbJHXOfmUubPK+Fohich36XwbpwyuWgg6lbvo4sELedsaBPG0vCa3O2bXSTuXNv9/2019klMseG
RL7kbiSfdKfUHxbIJsZIKuUwbLiOOdpPExPgTexX56GIscfqGjP0EsbXeQweypOoOnhmBnCPR8sM
q+i4HPfDfsSukV5ZaxmxIVzI5ZmyM2FCw4kR4S08DKrJSvX3S547V3yH1U+JQzQDh4quRWTpkxyG
/jzlqnhMMb1hkOLQGGAfOH1cJsRfhqa8rokWerIWkUUDzRUzFFZHUalSBFXCHni7pjFJ9IpcsUdP
Om8zg+SjEQClXrJIeqL45llcE0HV7hBOtlFpzu+pZQQrMCRu8Nt4BLOLSGwmyMaqYDORlVj2iQQF
/RwzSb2qF7cPMz/FkxUpRFgYGYT6ZagWimyCMkoz4wejDOppo9jT/ZjXwLjqaY3zZQekzOXaZp/+
4iQR46l7swruiTX3OYji2SUzulih9tckMiW+3FMhyQPOUz1uugmQlRGzFRHc8pFBz29K1hHxts/c
NqF26opm00qV26HVNBoxWMJA2HWAkFiibaXMeG/SrKOR3SvzINnvxmxgSDTbI8ZNLiqSBY3Ublkt
jqBcWeOuwYp9lwolDrh3k1OgjepLLFnG6B24mohT45ajGg34wnOZ2tWIXPDeE3MJI2qb0bn/E1zw
B17xZ8Pji5vAn3f1cDEQK7gz4XkGY/WrZ0dbJpNhVyTiQD8d6NZ2xTIg8SUz6B8Qkr8aQUAd2QIi
wDRNSEOM1bxfCEDs36fCi2lEOhvDnBPBghawt7Oa4h/ImL8iRj5v4+K+a+LnYgrHc91fUJXYX6a8
Katsa7NJxTAQQDTfsF6JX8eaUjIK+FDXDXGa6aOJ4vSfXJB+ga1+f30MZSBmLO9iG/trMPHU+gGV
V5Bts8qQahMzkZUbksX9e5l6drXzDS9oXmAn8vFaDMq8E2vD1EG2ThyxTDfScxI0Irg29dD/gUP9
36Zp/lMj8v9fmZvf4/j+c7vymyz52f0Ztvn95/8F25gO/uIuSA0W1nhe4Nj4v2Ab8ZtJ/OklcA/r
ZbzhvQsI8wdwY9m/AfeZv/sTm0CaEkTnD97GxMs8wEAENAYHDYJj/P8KboPX7V/uYKA20k9AQWFt
MKqlQ/vFLyTr2gUVSI1GhuPlqsxXvCo6oBoVTm3nsE6iAQwRVQiPNfmCO0/dt5qFXVnTw4LMmWuY
Yg9W3MVGMKoTXn+O/Ex99FN3k28bNyJP12If5021RnJq42fV+P60md25Yl+iUwync/8aET7i6sFh
3XIZ4tungSlw8j6BXidnHC/Xk2/pek8ER7xTVTx6jAgZ0u9ik2pvioKy81Zni1taHhyXTjbd9aK7
sT84CHlJSWP5inQ47sqNlVftul0Z4ZbYCFTp+rWszeKdXeBN+voiby4KcC9HfRd42Hy7OSh6hApY
iv0CUUXoguOM4mfVQnVUu4ENhPTJwKt9j6f+VAXyUC4eHhKa53L85mtrwWnFWWz7xq0H2wzjkRoK
KZqbFu5mHdE/XkCL+HMY6uEZZ+oJncOC9mez+JXYUTzT602uPz6g5ca7ULQL22ExTLgmcoMTIIeU
4FzXMusYgLaIwhvIBQofIQBD4fPNqMsb64EmqNzpJJFXsUsoC9iCeuGxjDlITfD6jV5g4kN7ccuP
mt6JB+Jcpd8gTW1i2YqAArSDQSRmJX8jjhCEAahlwLcARCaGM+i6I1Q9DVkRAL+ERL66FYvoWN4w
Ge9JawuY+USgV6/mNOk+HP31tscxBXGGnvcMuu1dl1ruQ9bI5oMor57M+HbKoAvM6gWqNT2s3F8V
DZ23fl/VZTrhFAG1eDq59TbzhYH0TiaE95l5XGx9pvTfSnsY8Rcw6nqNDwzo+KzYzOsigopO6kca
JruJHA/nm7ek7S4LQSAH/1xJ7WM7PbAasWPGBG5v/5jyqgxMXB6CHmxjZeq66zRSzbDLYKxvgDlM
dbkvAEdEL+vHdXHyK9l27JgK9zzW8/Ua6K+hbiriBgdy8WLYqFRlR+wXlhB/DkpdVkCRoIjfsrc5
q34iyy5V1XvudI9L13VbH+OlCKPnAOrH8xGDNS2Ml5Vs2FKDgKABPyCp9XedM+8Tel604moEgKKu
bDAZ0EoQqBcD1Ejdg/kUDNuWBqa9Hc5oJSNzygr2x4t9QD+0t3rveyzsbV1lh95H7osdLb33goeB
Ibp5W6zis5/pphb3vXUZnuEWvM5uspOT9H8yk/801LrJ/fjOoHb5VnXCC+WEx2kGjcP+qWQNakGW
LQGla54qlOreZ4L9HxOZ2NwgUEwidxZR4TTt3h/M27W9aKBiRgSMzwnr1RMbDb7vqzkO9gzNz0Hf
ctFMjvVc1cmzRscWBMmbbL1vUw66NGXqLXDYXrQIHVlMDzcNQtnXJi3v8ew7rvloM7PCqEsN3Wn1
kFDpxrglvJcwFYW7EAhVmaBmMwPBpNUS8RPTRPehb5onp5lejVLfTituub2+EvlF30F7z+wR0Tja
2RDpX/3lYt27q6c6wbzA4bCYvRkbmsZ9yCd0XPj719s0wYi0S9ppo0DNwg4Z6dZaLzYCdCY9g9oV
8bQ7riz3gGw6yvWdj68tCapDc8iVfrOzbtxhjfTp5x2t4irUTRV0d0k1MuQZbXqa2A3OfTfyiXiM
ZRan929E5bIeHpyHrjef1SR2eW2LTYD4/F4H+pDnzA6wMz0SSbjN5/g1deV7Bd1HLxOISMn5GaUQ
PTai4V2y4i/r2n16XbEnaIsL6eWK/IC5L+NnhyIeb6UTwnSAjsy+trOgu0paKz8NHnpqj2z0rVuM
Vz70BKKmu8bIOUIaYO/BWz9gUx9K00E3O0JCTt70olRSfutqew4V3CFxL6qNGCFbBxizg2WO+F13
yo4SD0l8I0SU2e1Zz3KrrbJGUwRNkE32vpPJe8k695Hi/5Y8z6jGhajeAHlu89YMDmWa+RH1fnNw
pu6pn4dPwlgRdmVXVbNgObIM38vafu3Bt8gyiI2bWVP/csnhg2E09ypjc0+5+qTFzGZCmicxrdf1
5aCf1N4bYisEaw+B1jwyUamllRfvMyn3xWDWB+ibHUqtEeSj3tdOEKmFxDzdks0wjJ+1KE9L0gK9
tkfsp40jS457zrfyxlt5z9rXGeHnlrtxnOZzIVkY5e2X1S8nVxL81iI3A505j5gS7DtzUbu1Mu6V
AB3ygo57fQbCbOWJmZR+T6G3mphY0BLH1ZCFLqgbs8owXYk0qpe7UmG8Aer3kYps4cQPFEALjMsF
pGSHbJGomjysRB1FrIyicgw+jXm91VrJ+zp3YO2869X08/ViVOyX1YFHe8G+M7YUx10lsEYA0hLF
I1qtmu6fFbKQJMYSyroh/1nu7HrN8V+hRq8/ZnPWkkeKB+oZpHo1v8u0JMQw8TTToNS0uKYwT9Qt
+ka7u0jglLZMBkOrWTaXdtyzhwZi1c8uzzE8w33v0WeUP5112eZHKzDBBtnls1h1cQcq66DdCYMn
Tv2FO7cHQAukmVuo7nCkZcIW9/loMg9IpjzK+WV7Kieswqwr5LzJ+iZFq2cPM4Rq9s39zNpcWXsb
oxcn38coZ+aKUa6ejX2aEO8UdHK0nvjyLBSFdJQCd5w0uJuXdr7vwT3fW8F9FDU8K6yQ+sFJ52+d
5xS1g7Fr6iIbK0cyrTo6Wue5AAAGyUqKGXSsklxD98riPjS2tQGUpY/woQk2Ejx5sdJ3V3ZBTYSw
jAjdl3gB3478un4SrDqVcZuJjg4UlK0Qr0wVLtunNNd+yHwRgrtadY3UEepiPuf55JchqFKbygeU
Q3GUZU45M95lR5XvG0Xi4P9k7syWG0eWbPtFaMM8vAIgKVIzNesFJqUkzPOMr++F7L5mIqRL3jxP
17qtT1XnqQoiEIjwcN++dsB76OuNbGEQjBbWkpLWxf+lGi+pMXHppjk60dLSTdLCMJleLvKaYntB
YUgrM6dYgXaC/KxTm4nBvhBPHDRXgVdV9Q2EExAESUV0fTum3FYdpYbhNTR4pGPDaNYh2bnqteEg
CB8kIEbG3YB4wd/SaVTk76HKQl0RQt1UQhtxnkwydn5rr2r8y6AWFPgZFg6StIeGU49OwSZHEWTd
pu4atA5kd/xGp66gee1n13N7v+ljc2iemxwDjK3XiQNV9pKwDHUxk06aIIxdgS53uC++purrrhZQ
/02mkowm/byVaayb3ursLOy8YBP3KWaNkQGD5Ymm0HrvpZpv2H6tzyCjEmqpjbi7VK+CbsAXeU6O
9ZtsbiC0Gytq6h2MFf3Ms5LS2ASeGIl83nNClpA5XQmpxQGKhjvFR9KzIE8HRDT0KcNmdguF/hHY
FjopYtQoWU3RGtBELgXjNbmPzFh7YooCAuNjGQBH3yBGyfoKIXqRTrW1QsSfgxBDm45omOoTZLOQ
3OU44cRcCXr1TJqA+sIAXaWmiXSXNnK9brWx2VRDMT3JnlK8tEkEFIkDK6m4RA+1Jm/6OPIQqQno
6YohbYE7Ds3WirgeczsQLiif5ltdj9WLuGsB4ahDv0VTX+7zhN1OGwWwmqTq4BAl7JsQnS4maqpn
RqIFO9Fk2+IpaVkNqCAYyN/oaPFqsr+lxzk2+fG5mbTYaXu4P0Fmy+/rBG5bLZqJA0NHvRS6Inlr
IqPdRYEQPUaDIV4IrV99ZWNJlGgQ438mnqh/VcWEFARDM+HdRKlET4LQGU9FEJOkqCjNY05USgjj
zJaQJ5RpQU6jNaIo848J/c2y9cEDx+BVt7pCiEVW9Z0T5b2ge87GC8xzBFhnN6Wkx+/cVoNVUQkN
vjUkq4chD1Sn5pTcVqE4rLVgfBdyrd9WcTqeadVMDAyFyXcEGtVXVPf1W8GP9a1PsmM9lp1JrSp7
5sCZmVhDgdy98zF8F3ra8rzgsRDTwQVse261deMqCTWQJi64mBitLq2tlp3Gzjqle7JqrwI/FBq4
iuNMYI66ekbh8LM20cjVCFJu+768SbMuvfBDFvzUK4YTm5ziMbQ3R0oNVFhJasmu3JfqA7qMB69X
kYqJqrBChrhWfTomchhdK78QJbQQ1khZKgz/pNV8hTXSOSNP45vUSpEbA2+7Q3DFrbFH/tWrXfHE
kxCcjlbbbfKUcixEL31reNJ01ad1saWCbPDg3bBRZPLBPAluwX/zcf+Uofl/S78c9ZX7/7HvaTZs
+L/nYB4/s8+p/UwOm57mf+Z/8jCCZv0XkhKcEGgtUkQZ9uj/ScSATvsvRTWQzOISAhb4b3fT/yZi
SN/MxEEV+DslN2owpAP/NxEj/peO0pd/Zub7mjqNT/9kHffXpudbKlWj09CksRNfGE00SEEuOjvV
uJF1Tes9111fumeX7vyfa9tebdfrjWM79srhb+wz9+xEwvMwAaT9GHeR8BRTGe5yPHrQkh4l8b0K
TqSI5UWO+McAi34uMWP/E3IGeLyme8X+eA3tG5zjfPsqsK9uPjcPu6/nj90JKrI6t2YemU5z0bo5
pZ6npYDm3NfSfrzN7XvfLu1n/ub984Ir9Pz3n5vVy9Pb1fnj1cXbw9fdw/nHbW+f+B0L3O2P6V22
WlNWQ980/47cfn68Te3cfn18fjx//4Qgaj/zv68w8uz79+v99vr1fuvb2719s93vtxdX+/2Fc7W6
2Oy3m/1+N//Vardbnb/eXV04u7ud83J35dzdnV/fOruv87ur3a17fv514u39NWM/No9kIr97EKDj
i4ta+fv73+ep5Pe/v99/3vj2PWwPfvr+8z7k94d2yF8STtj7zef9J490P8xv+In/5lNh37wE9tfb
y9XXx8vbbWDv3m6Z8ZebL2b89u7r8esjt6GW8aa+Hgk27efbi4uXt4/zr7vAvv048UyKdGJtKIfP
hJ3qQHGQKIuBeAO3H1/n79cpw77jZGnvr/jJmX3xsnt8u3m7Ovu2Lf1SMZk/p2PzOX+O3z0dcIeP
qTEgQdXPSv0pFF/9+CYMkMEVLayUx+OjafPrOTbcIr1L7hdeW8twl6+Xz7e7s8vX69fz5+fN5v78
8tm3Vxf7i9Vmd7Ha76/31+vreYXtbu9uz+9WV7sTTy7/Nu06OVIMeOApGH+tc749uo6AKZeiyHPx
33Nb874KUifsL8TK3HBbtf3BsEsjXdEg9zoNb6GAkrbbq92TCr2uU3fC9DbGD/1w77f3Eb6ux2dq
3oWWE6XPToRYgVsidh+H72WimcmkRcdza1FAw/lkIYdrhe0w3iE/AybN5Ts5sQ5/3Rm/jblsL49R
yIlGz5hsT+85+9M+tN/fb94ubt5ebq4+7kT78ePUB/1jN9YVgNQqxlHgOTjvFs85CjKaBiTXbl4S
D1Myni/cKfm2semmP8fndNH3DZzOMOkEE/HZgyKGgcu8Ir698UKbxcGjbEB2HPR1oCJG7qfEV5Af
GhiIphVOhbnXRG4Zm5qLq5b1J8o0km3Hf8fymf/+DJ3qrM7Jzzn/Yw9TgB5SqneTspnutAl/OAeR
GEKaZEofjo91CIL430emOEO9UmexK4v5bUTTKPU84I40FeWqlCm81/2ovHVqTxa+bcITX9Xy+J6f
DUohb5VCEpz8xXgGDrytWhmGi9JEu7ZqzVvRgp+c+Dp+m0GdrmyTmqimYol6+CK7qhoCCqaGazRj
5Apm/ZY1Re8M0RifYCH89jy4kaq0u81mfsv5M9qgVON8hI4oTLobWJ1sw3lsnONv6ccoPIgp4zxq
UTL6WeXltkB/gdeSj6yrcBObE003fRH867PA3yfJYsLixx4EI43DWSPb0/WBDlxlKEXRoVVWJitv
+e7xZ5n79Q+2LnwsVFoZDDg/lAxlc37Yb18ZmTYrRVHBjYKcnRLE+xQyVTkTbKG4RzQeJUL6hOrP
LlG7+lNxJqLTF0p9LQ00Vus9V9lhpQ3TG9Vo1xDldQRo3KZi84B+6vhv/bGOFj91/vNvP1WvdZQv
HT816yVrR/e35bQNTQaSz735PxhKwczdIgLV8HY/HEqUPCXqZYZSMlqcG1N5pikdL/Soyk68gJ+L
iflXedUIIURK94vtJQZznCgkoV088/TLWFO5wbMfnliyPzYWpo7Fyu0Am0sUAoupA24VVkOpDm5o
djSZRijayLDJV/o4dXZhBtr2+Pwtx6M2zX0HUITIfUSTlnt3Fygqfcrl6JKQs80mO6t8dS1r/S4v
jfXxoX6s4OVYixkMG0HkvKpGV7qobrTr9jG7rJ6tD/VqwI/jqTqPHseb6Sp4m77CG2vnrfA4ObGN
/ghOlj9hERNSPkgEGEyjmz8qd+LeuFavqNls/J1y21PuvDFbW3gQb0B0k2k/U66Ve/XEHrtcRhTg
FUWnXYGSPNV4fTEJQqQVYlM3c6UGdaEUacMTPRHViTNZ/WUYFegGmxKX3tkR8/C78AvSP4VBUwsp
8a1ZFr07dtKzOcj0pRfkECvJEeJdUDwoiPRIo9ut9WCkgBUKbKkEc7IN8xzK2jPKW9LfthScJ1V/
lgKTTgVsK3RHEicbUbatRG9WMNpj/d70L5L0Mmip7RVbaRw3lA/pX7ZF4Qk6IVjhZmX0Aw1vH3lT
vHJ6rbUKqfDxRfbLc+uSCCWbwAfrn6VUKUflmOAe0rtpPlnvQ+yrrxA1Vv88CMGVqsD6o3LMXxxO
biTpLeWnsXfVMRXXADdujSQfTjCgfnkSBuHgN9lw8Eqa//zbJkonblVjXt27GpR2WouwZEgaEtL/
/ijMlzQnODj3l8w13cLxw5Cj3o2TWrlAozKSvmvNE7vMfAR+D7tZ9MD0kJ+Q/FDgZC4iREoMuhSU
lCcHjDPtBlnBHZ1JzeVQTu0m9yFsxOMgXx5/tHnr/zEoGi/mj3nEg+ZwAj0/JbULoZN2aDPfAQh7
KzNZCZ0pofHarkv4uYiFY6oNiNmOD/3bu0O/zDfOec1JsAgJNNpLMzixzKqm0IVeCZ479rp8Yjf7
bRT2ElWifwd50TJcU5DfiBNtkihcfYOCcAJ1iQP+/PizSMsjYn556OQJbICrMdAixyLQxUkzYdq7
Ee7XdpYUmgOM07/p+tHcxR6dZUE8pOtap6M0UhVpVfd5/QIQ/wwxuMJy6tH9Q3RAZLuipnJx4ufN
G+byNSO9IjYmOsZVbP75374TX26HuOW0dCVlNnPxmip7r3TTuE6sWKEgEHt7Xe+yswnfKW781Hlu
6yHVoNSNEB2wovGtt+M/aT6jF78IPttMSyS6Vfh0D39RpUZ6YSL7dw3KzQiFyHITKATrpO1Pfb6n
hpr//NvDBxKYaL9pWiS0fl1Qa8iH20jFfe9MpD5xyrh9PjQOH4wUqCGZmN6SEWXOD0fTCpg1ktrN
2H6TjLgn00AWjvFZpxeZ4xVZeDEpdDQMXIFEyAr/OKuSOBshk9nl8CSiX8xqg7DLbEXoBhSlKEMY
asIpVBkdRdQ+SKpTdmE/Vj1flSxS2kSFJ3HnWhygopTgZzuKBU5H5TXFnOdC6Qfau8fXpC7FE/vF
j60KQJGkyaKl8n/ZIBdrGPeNbKC+F7s0dDQruKzdZdZO7VZv6m5fGyGirBwVgRf55vr4rP7Ymf+O
PIdFTC99zosFlAiUMaoaxwN9hLwFAPiiohZDLTd4rawC7G/mn3iPP3YtRiRgN4hJ2CERvx4uolCp
h1n5i8cCmmgqXbQzVomRusefa/FhYMDGfkAIwCeoEHCZix041VqsaYypcMlFacoFNtBJvR/Y+svr
kfZM4URU93M4HBsxUeQVznrNv7Szb99hphV+ZjZV6hpFUf8JkwZQDmdbjsIsUE5sL4sJnL3lNJF0
gDlH7DjnLhZLx/XDUxAmuU0TSrdoLr37cEqLf3tNf0dB6g2GUSfUMZaFCm8aGwQ8PVyVCirDBLzr
rVKU4MQZ/WPeWAnm/JlZM++RPWWxGIaS7uGJedOKNjXXqVJnT5jHF8kaCVF94iX9mDiF+MOQdJ6K
EgyK28PByh6OyURrhqtMkeXkCcDVNMq9E6fy8o6hU3hCuy7JjEQth/DtcBikcJCbOoYJSRyZW4MG
P31Nn6UF4rHSEMKgBdAsXDYpeevXRV9lL1NhAuQqtXaMVomUgbmRQ8MIXuGRVe+UWbPo08yE6hJY
RdavgixsesjugU9TQYmqrTtDm0Bhmk576/b4dzS/gG9b/v88zHwTRZPPVUJfRG76aJXdKEADmW0V
b6VwMHFZmOTIWzVgX74kjh3t3wJfhoS7zFIwLBG5BzfCw/lrBLNrJi2jmVozy1UfUZ/VQjp7jz/Y
QoKPHo1haAKAZEhrA+i3eU/+9snGUt96neWnbkl3uJ2ZgX/Vm6AKxK4E2NWbxV0JIAj3vZC6czsE
9CLW9GRJ5UDHOc2CkzVKT8d/088FOgfJRPsqBGSCrsWZA61KDeF4pK6VED2FkdavI6FSTjz5r6OQ
/QbjyuoESXr44MMwouIoGSWqtPDODAK88iLhFMT1t1HYPeYsBlRgMieHowjo5DKlUhO3COXpPGxB
Y8uhlP0Ha4UIW0Y8xCeNwv5wlDjINSEpLHAl+AWszaGXEftidfXv74XEq0WGiYF+9L9MQjeWhI8J
tEcp+UI3CarcL4P4xDCLs/jvijSZK94MjEAaAw4fhgOzFoBtoJOtc+FWiGgrykK6s6UmaDbk/uKt
QSf1ie3q5w4sSZyR5AmI6+YL2uGgWFX4echh6ZqmB48c7u6ZCmrImaIqvf/XaZRhXMBNlqm8cENf
DBVrGjoda4ATpCjciKSszC7wTYwL9/g4Px+JtYCxMRhT+szIghw+ErALVaxzMrAZApXnoif6L9H2
IJBcoQ6Wlc/jw/18bTiaE7aBUNG47y0fK5Eqvea0ZjjaiHYVu4S2RuBv0Z6aeeg7xz4+E3m1m38d
dj47OdJouycqX5Y7ojGLFGFMBEcX8XqDLlIL5UYrhfy6aSvoOxJ7VoQHRVqdyO4ubgEsU3ZOk9UI
sJTJ/Xv+fds4h0rqmkGkSVek4H0e5Ea6pScevD+eL46PoGmDs6RwVUpK5Ipp1p947p9vdx4ejjqb
F7WiZcYS7VpUk8fycCTosJCu8B9V7YZW3Ry1DrN/Yrf8eQCSSULzT2BHRQ0u7uFiQkpSDUkieBiG
hdgCydYUpOsULn1Hg6pC4rmAnCidWMHz5nh46jIoYnudg3C+2i8OArMT81QF7eN4mimshDZGJBdh
ZHV8Bf2YSZVlKxKtcnazr0nzn397kX47qKAqJmEW7eOelUaPCVW+M7lETnx8pB/PwzqhIwg2E1uM
THHscCQB6BboO8+kkzEI1uZEIcaT4v7E8/z4EOdRTIpjhA1s0su0nO/nJW0uiukA1cj2stmGr5hA
dC8SMmtombOZCwIf/f74s/2YRUblhCPVONcBCZEOny0P+X9WrWw6kF2zXaYnKO06eLc9Lonr40PN
G+TBsmDyKA6YFvRmiczjYlnQDWmpkwo0AvxE9chtZOhu9TYRQhRssSL6l1xlDRUHscZP6Yftpmw4
Ea//8iK5qCL7Nuec8o9ki9iM/FtnyzNZkern2qys87Ixs1MG5KeGWawX/LeUcBIwrcXGqd/3HUJk
e0zq9F+3Es47aXZVJ3HElWoZCTVTPeS0+GrOQDT/paSacqkHo7UfVLP8122EocgWQxiagy7R+vGt
qbRICXgdxhhY+uAdE+UVjXtz64V1pNvIgLsT39wv63I+GVidrJU5/3m4LhNgJZQTMf9TeqIiPKpo
LrbEtHlEAaq+HV+Yv70v9hINyQf/Q7R3OBbi2SjNTVBOUHCKHS3c+aWsgmg7PspvT2TxLKw9iqFU
jw9HicYuSwWu4fQmiHG5ElTBSvHGxa3OKUE3nkri/tj553UuofVmN8GOQZEPhytVgxaFrFQd4Gsr
qc7aNSZthq0W6l4ZkFcff7ifU8hojCfTPDrndBevSwjklt6ERMV5BgTZxRD4RrpBiAso4PhAP3dJ
BqIh1GIv5/qzzJeqaVp0kw9rlXKcurY6ZXzosRjdqyQstuCmhCelsMz98UF/vjoG5c6lqlw4Zl/e
w7lMyR902QgzR+wUgE1dBHHMNuQiMVcaLrv+icn8bTgdUP3fF8hNarEnD2qF/IMY1IlavTuPYrl2
vGyQro1UTVfHn+y394aCgVT/nOknkj58MiksYk9tRgz0+q5fY28I7Tujy+D4KL8+0LdRFkvfJ5Md
JGPD0hdKcXQ7rVRfxlLQinXZysK/XglYhZwuPAvBM/v8Yvcl9hjlUe5UBy6TkThRUxl7PzDMC6Uy
tebE/P32ZPQnc5gRQiMIWayMKYTOJbc8WaB42lqlg3EFgEK4kEd9OjGJv3zQCrsh9+u5cke67vBV
TR5ADjliKImus9tgUpDv0MSya2mOcKsc0Onxl/bL0pj9hMhryWhpVGsROrYWfb9hThNcHjbGfZeC
hYHhlrv/wSg63zFtLDOxajGBtQRho49g8oWhGl1n8CMA2kTR7X8wCsU0lC6UnH54Mw1BAyrSYHtK
DejIcZ0FG6mfxhOL4bcZI67gQk/Ui0Z6cUMUq5a+Oy1UHbWo6+6cFtgppB0hFk6MM7/pw0CKtBL3
bDYk+A9oxQ9XQqXkvt9MkepkLR0ZmSKttQ6KfDYrrGo4vKCEyhOv6Zd1zpAKMT2rfH7EwyEtbHK0
fmTIYujjlZB5FMVU4R7+wymhym8jscvyAZOGRJC0GCkIvGgIycE7vlCo6Rrc7yhgIKTWAXhpM3z5
94XxfbTFVqur8hT1g6o4mmDmFLvicD/SF7T+D0bRNW4Ps2wTiczh7OHinVvtqCuOhP0uTmtJfZ6U
UX3i2Phl+c3rAY4Di4JIbbmXRw0Wao2nOAZ0yFXT9eqOgph04gD+ZRtiFIuBgLGTGFtE8Qq9bw2m
0zyLJY9bVSpat2j86ZEeQI3Gsi67/ue5U+eMKr3zpggEYrHtZXqs91E1P5UwGtcwqQM3N4f0xKHx
29zhb0bmimI0cedilDZXggAVMutgMORt58e17WVmfOIr+nUUrlnU4+a7lrFYB9EQRXgJsg6sXqov
a5DY27kZ68SM/fIFkRCGP8ZNi0hpeQAGVWV4VHAVjJGn6MEXIyDLtCQlwUOiJvTJH38/v62H76Mt
Nj3206nGLUBxYJAaHyiGilWr+yNooxphlJzVp2yh5n/hYvebxStkTUk08zktFqAMKTDPSz7Zwoxx
H0xN/SKDBO9aUZ/TuVTCqi3TIe9gSvSNvDr+tL9svaoKUGjOCaOjW66TuK8Fs4x4WqOCcop9uU+f
n9LntPxpgaTVZ6RFRMsWjMLMT0z0b4uHtKM4VzIMJHaLxcOCCpqoknHw0LX0a2jkYbK9MfxH4Y4u
8gVw3lObIyc4RzWHexWtZZVaBaOCSkIS8GVAmlCbYCiPz+OvD/NtlPnPvyVvzNQCLRIC4eWltTsS
Od5ZaGangEy/fQnEgPRUISZHYrJYKoXnVwJaFqTcGDFljojTJchkCuCfqDoQyx1/pt/WBjpdytBc
lLleLU6usEsMrcTUnj1EsRydqzlnctdbl35fRG6lW9ddL/onqoJshfNxf/BBsNkb5NvpAaP+zuZy
OJcN1xEZYmWHfqJs7gvJK/uzRgmbC5Tj2KXh4kxzeybXwgvO9skl1GGs0L2xMFepMEXGOraIHGwj
b8K9H4G7sGtVgv5ZR+qEc4Vm9k6rgDCIC68EXRcBt3AaHTPkNYnSpnA6zCDuPEJFzdaaJj83CyGp
MNcBlQEIQteoIguD/CCXWv2SNtEUOpJfFJ0Db0Je/zWXXgeNqv5R+Ycv40KdgFwqBrwQGtot3IXx
IUJ+1xpNh1dpDuy466RtFcxa4hxIyo7mX+PTEixpm6WK12ww8Y0utHD0KWIrnuU7Qa1hQ5J5aeb4
0AzOKqGP/VUDgew9V6l12m2LUoH2/zi/qIuqBFAeloKxHitDLu0ogsFReiLnnObXPFMtRnig6uKY
7HqvNSmUdp1ZOFAWcsw+O9IjeuS195Rc4pe2azBYSbn50ywsSNIevko00ltCJsPGjTJ81mQTVJci
g6deS9NQf/iSkNOP3NfxvWUmyrjNssZ8qoQpuwVSC0g8DQX1vlPy8GnAhjw8bwsoeaB4YZDaZY12
Bv/Y2LKhEqUT3vUNJvdiAYpBq6fo2ZfIIzoNYPR2Veq1iRIFDWeDZlKacAZIhf5ywmcAuxVcxwp6
DxTcnPrBj0NMsYr+TIDaMsDqU5V+5etB+DJKevCiCKUAFKQeZG0Lk44tv0Xs+1kj+6dPOGbSxhpU
pKhhBmLjvgMuye/BvyuRYb7R2ko6ArKxkToNaDXOrTo0YrtRk+bdKHoNK54wVp/wJa7e+rHWLhOv
0V9LZJzGed4VAXz+zihvYrnF2Cy19E6yRbOp9z7YS0AmOF9EsCLHYlhNOo2udl5QdYa8D+pw1dWF
stXCKSDGJP2OcFRUSNz5MYM5Smwq2xqo/3ss42FlQR/+aIPEegqSFoD5hMrg3C+q9FUq1PoJ2Zjw
EJaS+oesn2HY3gTL2NHJ5pYrw+jEbQDUGvuHsFPHldpmKtpSpQULkgWdeN3gkIJjC6mPe7MZ8VLJ
M6u5qbuwwGeRRaKvS1x1KcoEoGwUFtAXndi0KQ2+UIuYaXg5bytW/LuOG9B9N1rjM7SkFvRO3Y6g
W8ahh06vmk3vBAbOxvIYaemayMuP1jk5JGhCXTA9J5y4M8tPqDeEd5g5A1oysIXp26JxelWdHtOk
K8996jXhSlAK9WM0ZnK9IQ0G/eRWV64qZdA8pyJZpJK1xjrO1v3K2gsBRjf0ogfBE/XaSVvTLy1c
lnmivwoQ05stN6fsHOxTEbqEys0toPtEXdceRIN4wuPKRfdmNlhtiG28xjNg6La9zI17PdVTclkb
nfaZ6Oaw18ts0qH8zkjeiimAO5c2lejK8pTcC6WJcw1WQtdyX8t8lGMKSAQrgkZ3miQ0XycJd6A0
4nskZZv61gqBHq41KR60u04ZBsOBVzhaq1CR2agUYzBoBdcBNoAN6rLIlSjX0efCPZ250zrtnWwV
aN0gmoZHDiHd2ODJ0LXw7YVsWEtA8SfARemAfYkZRzfyGJii27eadt9KXT25hTIGtT00VXtVTyn0
iQ77FBwJZMMH4RwLAIVUPnrJ6YsJgWCfltAGzbKpzg0x8D/CRjNTjK+D5qWt6/pmUgr/Ns8y4VWm
1PU1wZtk1xiSlhq3lCYuCyeOV2JS4w8Tql72GYaEWnaVT0lwXYp0ZdnNNI53ESR0iMegz/8UfZh+
FSyt0R0Im7ozCZBjZw+BbvHcTfcoQ/nb+ZoAyyeqh+heLWv9jQRXGa6VNu2vkLpKX96QZtdCZGnD
yhzH/K0v+ajtNq6VdyvNi+Gspa5T2HEfJ69BUmIalwqWsfEHKk0zMidPd00YtkCFMTzDglwY3lHL
DyLN+fV4qUW5Be9ZTVm1Oj1Paz3lkrPCKpt/p+QLoCxNwepjgOdhdxtEnnCLKFB4G8Wpv5qrPrio
eHCwm1SRHrPOBNBgAS5G6KJPgbIewgEFQqANiGRUPKw3XgJ9fQfeo/1DsqG574eWxaZjeHUnhpH6
JwgUToSh7ys+0EQq33y9G9kaI4+TRMMmh6M5A1NNE1OQOZ3YapJDlcZ7BJdkZeL5lIWcw5umidNb
BVeHdJWPtZKBjkiKyAEwF99Uat18dErmbYehqf8EVewlTpvx4lhvLF67qOTmnoNNf7cCRWvZvqXh
0e+U6KVI9KJa48cgZOBbCTaFodJfrSTG5s6PCxjKSqsWRLz4VbxKcahMziCI+orvaqILssqTixhy
lW8HRg/KZsR9ezb96GsoC2kcP8STyX5jNQI+Dx4CdehsJTufIwdq+5gEg9E7hccvxfsSrPdaSwag
EthK+CWA2bHUbHGYSX3j3OeynnQ/xxYBW5gOoq3EqPhkycFa1QsMB9jftUfPhMx/pgtteycLBPUr
X4ATi32Iqky0uOY+BJ/e8xVbKevuVTFLnqIywXxsSkS2taN2OFex6armU117JsvAD6zKbbOOB1Bp
0Yps2L1p46jEI5Cu8BV6GOLJ+KiRJVau4HMZY1pqgOxcUsw/SZ/JT2U5GOdqN0avFGOra6H2pz9D
nxd/hEDyK4fKX5eDJPfAdnPuR5clCLYWnFUBqb0ag+DKU0NCIFlusaDCniu01nKoR6I7FUV8H+cB
aLIOSxKNSAC4CH7zufDeNon8XjRSjtFRXJGBEMvBZNNJ1CeRprbOrpvEGzfgrXrWYY3l3TpJYpwm
aUqQPEwfCPhg7SNXacI/shWrBtjsMgZej5tK/mKRnwxdvgWUixECW4geok41b6sBYpRvYj+hzI1V
ZRWdp4E0Ro6l5ywQdTQ9/TwXivwRmeoUu/j1RdWqbmI+GpxSZenC8PLQO4NBrbduP+b4uqDeUQyU
fZnyFHWYpKwFFQSxW0167d/0pjKoDg1vSV/aFPhwrujQOaju0NP1QYTGVmpQd8FpbEf9vObBk0iM
ztvaD2E6Z1UfAR0Ohbaw9mDQJQA3fZMZzwMw2XsjHqreQaRQxb6bF5Xub1ESCdOjidWQfg0teZq2
BQjHZIcfyQRxPGyJMJyQ0D05FxI9F1aQFJtgM0CGim8DJeh2fiRgD+MrIqikjnhb3mkptkofakCg
2dlShX8PfvKamKzaPG0h8rVNNG56rE1peUGKZnkrQQxFHDg7fMZ2Kg6N44tPg6c3nCFnKgucaRVv
tHbozdP6ApIWwR9bitreJcQ4UOo6nClulYazUsTWNpHh+YX0p63HHCPAhylN6K7otc60znq2CcpI
hD0e3EfDiu7ywq/SB7OXY96qZIix/2S0JgadjQH58DnKhjoS+VZaCNxFrXFt4L+pmdtaLbvSztIA
IxlQtWjN4yJtoCpxlkqOLsdAtAnUUpF8AoVbwNUcmZsKN8/4HoZw3V20UxroO2xZq24T4f0jumMZ
Gt2DJMXTdKMG1KKLrZ9gRjHbmcRmCGUoA5//aXpe1gIem43nSkVIRfr9MBh6NGRcV66R91JsMSq/
1SZXLzRP3JEwVqx11+IQ9toUSCSBQ2EWgdGAoWJ4DIXHrx7zXk1HnCRQwQJCUoSW3YMKsFsmHk4J
MI0KtbQHHN3YEfw8f65bic8L/pWEL4o34eJo6Dg+raH0sa0pxeAzMK8v3BZFKxBSWYaHo6VEhFFf
FWLW8f2IspbghgbOZTpvPPLsX+QgSAEqQ6TIbzqueiYmaGnT7Qtcn5RNU2HGQORYl90jhUNjDgH6
NBmfRqnpssY24L1V1+mUIYyxSyHCEzvDwZRrn4WX3IcYmzHhWoMalKy9FlzlEa0qTpYryTbvwm7a
ypEASsvppBpUeiBgl7QOQTNFEBCDkMRXD/jpRhKHvCJ2UtsXo6Ob9lqp0IvYSlWJ7ccMPs5WptZ1
T0Mks02bRq+WrmpWaY0z12TtkWJJ2UoZwRXB8qQPcFWKUZ9t2jKQIE6qcLFk21K1SlxPQzUYDUD6
wQxW5BLLgrCunDrjy8sNybsaalBB626clAeghWHvZET247pt4tDfpzJmwm4jT4MAKmmiy1dMFRFf
PaxLBvpwok6+b3iJ2bonmJRcHK0y8V2yElU/M0q/V0BqN42Rb6ZyoDt/rE2pmpmGTXoZA58ML7na
Ek5oIP6HM30wWrCwteIl10OcWto9LySVnypf7nzq7F5s/ilgUIfYro4KbM42xv0xVHpFgK5VFV8Y
8NXPkjFNeLkJVWtsdYDhqY17lxaddX7v7y0gUKntQ1CvnFJU+uTcF4CCzuY5AB5axBc7dI9K41hp
y02KYpMg3dQZ6ihg8wPX1sIMB3acrPd0t9UJkGyMq1tr3VRScZ00OV/sELVxAYV3GLv3YYwz6yam
vcV7D9mug13ErdI8r7vRjJ+GmITGeRiJY4ZPdo0DW8cvnq4EVe77yzTH1DckQqrabEU8q0JnCmhP
OivEgXVf94Wq3wSpZkQVY+KZQ1w3+emj1gZC8TpF5fAZDr2mZWeZxzh7w29Gz6HTQ0pXKVTenWFW
ExsW8Y85PrSBkpdfoy8qsX+G+V4t3ehikj6S7c6NFX4L3o1aZP/N3pn0yJFcW/qvNLR3wucB6NcL
HyIyInIeSW4MJDPT59F8/vXvc7IkMbNKJKp33XjSQiiUyIjwwezaveecj3N6OlQiGpoMdzJXKnuN
eZWInaxhne2Sam46QiJ7kmf56e6JrCiX3KhO5eheICSHpJBl5JTO1nBuW53FKyArt4paC5oIYLlK
f+0nDYQdzQV2BMmF/GaNMYnxhnTm68zBxMFbUyyTX9u5sJhm1XGy4+/D4KErsfWR420NAXaYiwfN
0JM1KhfwXIHbthJ6g9Wb5ws4ZoJTx1qXe4lfmCB/ospgsSi8NOjLHT2JujF3Xtcu24+LXjd7WBrj
eT1oLrBRLxk+symXkw9CUshooYuiwALI8pNTkeUfDmy4YHR1wgW0dlS/woOr9LM6297vTm076rXM
8dId+j9SGMXk3CO/oIOA71rc9klBry6xJvCCWbuM3+xJs59nJ64K0NPzettAzqG/pmrthdMZDk/q
qltPfZcNFkdlfCftXJL4DKQy/dIKRpi7Nh1nd895smouOwL6bSgraBNiXxTp8uw4EmMX6FNhZ4Fi
W/kXC67Xue6JaQ28efDUyCLJ/I7uSKtFZqZ1d4VrgCEH4ZDOwcQI5HFVjAJ32YSLLZzwbnwits+J
A3syOz1YoDy1vmY06ms7V4sZzRrz/GAhuhD8t6IxklQIQH7hxhWOv0BiHgMSKeLPrkXKHfCHbhoJ
uzSzj1pa6k3g6D2bJhHq1Weyk3Nj18CeEL5uj8qnqYKMmgR5nWvaGSwnXYsWI6b6yDggDoGUlab5
4zxqXOJZmkx3q7r56hhZXYIJEUnkDXP5IvUUhcNYDx+1KRmcAEWTwhc2FIryhOPCA/ENU+67kkZo
CM6TJxdQcnqvpp1IfEAOLhqrZXxNKpo7wQIPstl7WWw+dwZ51gwmyunKEHNMugVVMZ1Ltyfsl0bk
cFpMS3tWrGwgrwyE4D2QUvNmzgGfBxqdd+esGFRvDayhbLSjXkxJFXpTXD8DrSSwtqu79GPV0z/i
rEPBHyqZulbsweZCdG3njZ/gHmttzimBOsNMMdi5I/Zh8iRPYIWMhuDfOCPnxdDom7Gw9Bx+S6/+
NOtaB+JcMJSEzFkAqFEM0lZ98gbhsXeTwiqrza7aMQeAaM0CO1k0MrsFEAXe+9QO0nURz8A50EuN
YiMbAt2CGEj4nXFNEdQoNDwFPX2KQvnSpjOfbNZlTPyMy37tE56NJrjvNRA+uTlBrbbLDdDQNSJ9
VcpBtwKQNdZHkrBTGYpyaHnZ82FSwqHWaA637dgll+Mo0jwSLGngNN2iYPUp3WIK8q7Rqbfypjmn
RmyTIClHVwsyVa5PptGiBXSWjrjflEWPA2Y/tEMYk14Ajm2ZnReInVMSoCst9TPPQs13MruOAIc0
ruUXyFMzfcax0Yj0NvuEaqI3JPBIJCETTmyIdkFCl4VujGUWd41aLOWloiQAqvXESz/zMJJA7bLV
aqHNgWhvJE02HMbW7snEo8lfsXBQOwRzrMV66NRNGe8nr27WSAhXdLtBmqQ2I7iprDAGPST9zGgh
fNNSh3cNs4h2xQDLJqFyrbVLryO7k/DWvjN9As+KORzQUFaRonQpBB+vh9INhTPpzhRRmd5hqBXr
BVqrwqk9oUkVeuRg304MaO68sjzSgmqbkL/eJEIGwjNpMl4HO8UkFBIox6iVXdTo3riE+lB3ItRb
cxShm6+2Go3Wkr6WY+vCrZlXIzkUJEnEdsgpZSQwVeSgr8ZN7hhO0nAuEXxxMrGR0724pSDduqFM
PDXEzxPmumJ58YHbIfftDX287QfHeOD16MitRPx2noM0taCeF8Ml6Tf0MKDfjYg/FDWqrYwUXuK3
eX3oeD1kMMXhfmau+klgzE8jr15oByUGov9AellR7FNt5k/PWbXNVKG1EAVZO2QMd0kKoMItBG1d
OiXKXQdEJ2Zzr9VvmkgJelToyiSHdeoLUte39B5fH6vmaq7oAFwgiFIJUI+HhSQuffROGWiT9VRO
FOIBB1+1Omsg+cTBUtWsVbEr3Qe38RS2v2Y7m674Yfr4lqFGUl53nDIuU4eqP3RMhS6RWOpvjeKY
cVD2bfHqte16bzHMXP0BSLpGXy0tzuFaIa/QZnOLerKSj3TzyLPJhw64jXCtlA2Ni0w/aZFX8zCs
hs+aT1Gkzkl+gnPUwpt1bcpdRs1HVs71Y2sRXeGjakO/kbQs9nvaqcpZPxvQQevZ62haKVOX/HCf
/K0cxv/XEhY36cR/Dli869L/df6lyr/8DLrY/siPfEVX++A6qLU4f2JS0hGk/TNe0fE+bPot3ozv
6Sib6OSPcEUSGSn+MOwy62WMyFzvX+GKUDN0/LWevcWdaBZT4b9DuXg7q0QWamGIwGiBL9k1EHK/
mx5itrB1uAtzpHWjdePZcwuJXmNyB7p5+o0e5e3M/o/PQkrB9HyLvfqzb7HIq9Sp5sgBfUD3VKku
6BqVZ2Js4us8Yyf46S5c/5hF/mcCz4/P49iK99k0bSSu7+awzmx7eeUwgJG1/I4vIseuzMvQbGn1
/fqj3qoD/vgoB++stcWUmO+9yGbqKBJ/zRSZnvCuNUV2XwexDPfORK4DQCwhLrrMBTyvZJ10or//
4e4GReGj6aFa7+7hrKSeRNcIe8CqqjPDkQyUqlWtrjI93cZfmrxW9cw9ZIXIvv36o98O1H/8bvzX
KlYIGlb88LdDYD3WDMVy9DmC+wuE1y7zMwPKRvjrT/kedfHvWfP3j0HsSPILathNyPTuF27KImup
+xmf55wf67Efzt2pJgy7bPW7pjPdiKQhwLGcT/JrWw7kOZU9uTgZQfD+r7/LX/xijRwp2/RQ7Th/
UsEJSolsZmuLgHps0dMb4pae7W9UkNuj+f4HG1g+tmwfTNnvVZCxXs/sc9zSRZ3Xx2RJF3PHwIUg
cqKxG05AE2LCXb/ane2jnYvvOSH1vzPUvFUW/LjqbNpoeTjb4+R7p7ExmZ+N1Bczxbm0z9yxjB+N
ZVhOICiy13Qak7BydO/2719ffCgsR9xs50/ZVK7bTlCR4S+qKPKi2ItfAE/G+7//IVvYLdJ7hEp/
+hCvb5ycntQYTU0qCNkhM5mV6P/iUUFPiJGAvDudJei9YJJpRTLl26NieMlpKOMs6IVd/C035/e7
tCGSUOfi+9WRm7x7BRnCMntu54iYGCIaIb0xBS2936zdf/EskN7F8oZlx3OwI779lM4pRmz1Yop6
CKoR89txAu2T1g8MTdWQWb6yx27X/+bF3/7Wd68BjcAtYmvLv1Gtd7/NyEUPpU9yBScYPdAmwSiA
Y4yISv+dwfedtfn7deRJQL7G+8a9ei8JLtrGrEq5wnBE6cCAoUqNL667lc/u2kGp11azrfbgQfMU
rx4c5aB2luxFk428SmDrtGGVt/F8cGst/11a3l9cB6LaNOSPxKPYwLHeXv01o+sWw+WLOqvXjuXk
VaSZD95xMhk5/frV+C7jfXvNuZFIscgrQdD5JwtMP6qjrOdpiRBOB8za9+ws96kyHiF0nlsTtSGN
4qhsklOuiL9ngOYm2Hw05mckYORdGO/95eMgtEVzFRlNjkWgxsYZgbb6u1jAPxUi2PaQXfI84c4n
aubdi8lcrXMY6/YR/ZMsQJix0B/SVL9gaL43MA/++pLq333bb66pzb7FkdrRbSBfvKlv71/Micno
6WjTEyNaLMCoDvoGE4HFBCjZtLOJm+jPjVJz9ltyEnhDrXDS9ExtHHIL7UlNDCAFPI07gieW+Kir
A4GJc2vDQyo1vTnz+rH+JvuVU1Y8tFXK/KzKXN/Sh9Hz0YFpQ9TDVIC5PI8KrdtUxhnaK6Glu3Rq
RvvcseT4LJp8E5hoxNSvcyKW83X18MTZSZx+STtFz0PyJpJ41xcuxZrUjEGLMsuV+kPXKbNH4Bm9
gNCpsPeF9qhnyXWVN/XC3Li2CdAHJW1ESET41ROUyG9as3iF7y70uH1grzXcRixsIB694U4Clbgj
oZ4jvA6xpPcn4H7lXTWC6w7KQtNLpCNQ6+OwdUeWhcZtwQfBuSK6tJd2XAWDNRVX9DDy3ods21wj
FlUIkxjs9kshaLwEap1WatA4fFCdtIDSBY2XL6KXDL46kS4vMibpgmZEIV+Epm7IEhZa9UyJzSQ5
CK9Nz2lA04gGkFOTGsl0myHQaKGCYlRhQlUfVlAS+rDG9am1DFkTFUY3bGEiv3gpd7SlfXdZx50J
vmq0OgPIxEjPBLB4w0MysFmEjtUwxaUzO+SHURFSPehCqT6jVFkrP4bMjiij6ryvdDy0BHqEvjEP
1jLddQZE6iPWEf1SN2bnCSjXCEuLcNksUsnGcG8BXYzZ0el15cZVclsLa1FTORnzJr50ZUmcf95R
Z0CHBy5Dr1YOI+32NiWM2SX/qbG9odh3c2/DLypcqCGjzRTyOOa4wPj6C0KFqtfEhVmNizgtIwVe
QK9RObZc5CbAgGFmTBTAaZ+MUWGGqLPUDPSvhcnQNja6o4J8r/ENrub9UqxzfXSZPy6RseZdf6od
c7iCu5ZA54ViDK/HUZonnuBFD9wiTtSoimf9CvBHej4XrZShkgzVK/v+8sQCl1Sc8xP5KV4qYJJt
I5zW7/XBIIwXimzMtM/lKG8kdfqtd50Mznm19F/MokEUAU5HICJYy+614K2Ht140xR2Dcf6OuWkz
PUpg+2VnNOTbnSXV1r6bDUVB3eq6CPF0Boa00Myezvo6r2tp+qYOCoQOyYC7zGoaha4CwxqeCFXS
bFFdCTZWRUlSBnpb68hhTLVwD7Vrg1KBEW8TOKvTDodWVzTDN4eghRIck0fWoGcPzUNj1/b8MYkr
eTOPCN79npXP9cvESHl+G7GKHc1PteDlI4YVmabKk5+TTXcwBkaRKKoT0Z+bXi+eDGlA/qGYKdxd
qzJd/L5Y/q32wP+nmIbNDPmfuwj3dVz/3EDgJPfPDoL2gcqEUwB+OZ2yVd2SqacX2f/XPxRQmRy/
tiRCaJl4prB7/KuJoGkfNANrAf5xRP/k4PKv/iA02B+oFQ02JUrTrQ4mv+7//G8YpPFL/cfBWr77
558P2lRIbwu1LZVqc2FuGzinNAw7bze4RoXr52SvRG2Y9r4CeHTuZJW5XCA4sGXQgcxavzROvVwi
TvK0c/qV0ISm1EsgBGrlK1QltDZGYYvruJzFI7NX9TO1c/PAGs2LjNzEiH2EnGTTJbGqVxGav/5L
zfpg+Mqk2AvT6ARBjcd0PvFzaxyuml4RK23BpMf67ToVOifTrK+NwuwG7Pqd2kSL0hqftEmay7dK
LJ32pA0ZlKBOjl6ypx+fzBe2m6cHb22Z00+ZZrcPFUB11L1KrNkPBltiHjWa4u7MJZ/acCzqfI5G
p7cRfzLh0AzSO9nl2GoThWSyRRubfdZ6tbabYaBntxIeJ6bSmGG8GBTTPlfjuLyImyzvdhnaaDPM
GVjayNroKCjZvLZg7UCF+zGjlquahPH9RNRZej0ymk/oPwrssJFHD69cdxPIO+hCKNGo2QwHlF3P
+NkL1wFqm7+0uSXOl5QWUEBHZLgvNKaegadXrrdb20VF9qkz3JfPtSgVsGaK3TxY5HRcphWAGGvH
UN1u/dXQ4+GGQkt79uJUjIFqTtWr2VfxaSwdCONZZ05R26MBCIivnupdM2rEnbpl/GwK4bEbUnvk
kTeaCHZVtnYX6ce2EU1V1t25TGqtvRVvjequrXEEjGku8kDZMiUOnrAIYQDQDbsOQcbox2PDft+q
uVIgjBDx6yBkTKWQ9zwF3VKILrAtxnmIpaEc+XW7ts9yRO5G594i5lX2GSBvZr7O4K+qBBYlW+k9
ZEWHwqxeNmZbVtKYXbN4oh/etOIjS/+YBnqRmV8ci6GyR8t4zxuJMAyNVn7XjsDBfZmbeRtMRsGI
PLec4tKzFPVJd2tZnxC4ySQYLVkwSjUm58E2Bnim04ImxBe9kyyB0cXls93aaJz1VV/WUMJhR83i
djGeK7uxL9e0TV/WlAlnIKu0vtFRFDFslWv9tXDj6RSzrjOC8RQyjDDt98xP26L6OFt6/zWLc0T3
dVI6L/pIbXhYkH59jbHfXTNGL2EYOYhnYRYajP31BAORPzZErfoOnUPISY1JNZMnKJLGPIbhxZg+
y05Tmiaqr1kdYRlJXilXemWZKBjnbFrCzOinAw6CcVfEHaitUk2SfpPsz5PfpPhAGqPfaAOD5K62
DJ4/o3XKPymo9RHjkuhDoRKb3ddiMbbdE4lumOGk0v3FKR1x5tb6WEZePFd24JIAocDlyviqTEvs
OyMzhRogyOy/dqvroZM2x0zbrZ7o9owFE+BXOqaKvTup2xiVUCic0KJPYKP0vfLQtwBdg2lMxUuh
OuDtGBLGHbUyQ0eiMo2e6Vo1lzfroCQX1At4FQnsyV5msJEP6LgTxW947pmBNWV5Gy+SWDPZLPZ+
zfSxCMZOLb4MyOI+88TMGHuRVFEas6KQToE6/ujI0tQp02L7AQBcSzMIZxosdquyEaJrlYK+T1gv
UzoZcOBgNp3X2gAuECRhA98MaWccNUXVyTNndXpIJc44DiyonbmvPMiooSVya5+kpaec2TXZ7T86
aP+zw/9jSzH6zxu8P6AXeU5/3uO3P/BjSGCoH76nM3jfk2UYF9B3/LHF694Hdmkm2wQYYke0bMqC
P6YEiv6B2Dz+BEfFLZOGXuG/dnjF/IBPDSOeSyoa//2bc4IfuR7/PsPilKY852QLAoSYProxW2P0
J+9U1tEXUY3mcSG690a2VsTzQVGspOpxlu5ZgprzmLA3bYcVhF2fDHdf8q4a+rxD0hTZ1t1oUAWT
uoLBkTLVI64PtKfHH4DY6iq3/XrXLFBAu/JYlySkCIQfSNZt5qtPBmHj+q2mfCl6+0wHnWp0dh8O
w6g81tozO0rYr6dWP/s+95NflbY7odDLD9UWpuZoHaqgTO13YNlAXBKpjUVCQFYkOPUFtCRv7eS7
g0xhohl1Fg6C1a7zEqaxVxnqmciUw6HAOeFtTorscna7W2u9TQ32A1Qdd9TV7DzTsR0VTlyJryhe
YI2t7mt5rfhl34ftIA1fpYXkdwgSk3Tci649U3oskjr5l7LYJ5Z62ji9Yvy8eWrCGLRDoLBwsaw+
14AFqz67mMyLWtWDqjsYCB46KiG/8AoaJcZwlCPfXw5RxvqlVQgyJ1ZSdgOWayoBNxxkEaj6Ek39
q1InoVu+ojyKUK/u6+7B9Z4TA+i23UIKRuY2mtplTy3l00tP9rghgiwfyO+3H2AZ22eGBrxwVt2Y
wwpXpcKDhaiBueFLgoDD1ICYWtgPkGM/ZlOLEEb6VZWduYuL7h1dhq8g/7sgG6oBOhAflfJcN7+g
JfoIa1D6nq58WsuvmTeHinPBSP0wTrkRGU2PcEDTv4phrfaFmg4nOnnycmBLNSrrEeeCL2wLdS83
GYFTa5VBElvqfctW7cTiUauKUEstDmfWEy7AfS2nS9RmyHJMRx7Rf117/ZrsU/dU1YgGFO9QxEpo
FbF1ms1ZS5njwOUdzWghtAKcczhrcwTj9cT66sfZ8NIKFANr3R0p7iK1bg4GD2mbdK8a5gDPLffo
LwIxpDsGbLjUTA3BtTXPfgzl2BDuhV1kxyknRr8RoSNyNCx5p+wVZwhK00G2rMZ7bVwCZWnDvnLP
nEGNuMsBeo5IK8gJxyMFlyAkkTFc85vBK21kM4s/r8yh3WWv4L0jYeZKwHB38nFXjtqNjvFJde9M
joFqh0EvhsytyAtiLg7qVDGit870GG+aoxxxEAWZEZKctKvkN1nfM8hK1EeRULWY82ERRVSb2/TL
k9XBwgico9BHVnTCFYzCz0M7/HlGv29XN4PVHHRG51qlRmR8N1dGSYFVJcvZrE63w2zttbW+Mhst
sJC2GIhQfKWCiOmqt1P9JGgyaLImH9siqX8MvbSUO3W+JHOD/8fgW7xKkuGBM70qKxipj/oE1REf
4c1UwtOsKTTUYdrpynk1H3rrNpfxpiIxh10/3GgU16pa7vT+OJvTHcKZwypvaANDBu360M6I38MH
nhLfL5wr9JFRagsUzTGtDRjgS/61d4QPfH2k1xb7etpEXcLrDu7QQKKHjv66zj/Zif4q4jQoyNga
xvtZpB+FxdvgAtKeta8VA0pn4hGBl9r1s7/MXykWEIjmaD140yzNDVoMOkJ/KCfqXV5zsIyU9LQB
1hehvFbwHEdijBrrdrR1wq1ucG2xRFyOVuohOdI+WiQNWcWmlo2/agsB84V8qLFNhq2D8EyB+W7R
OMuOSakHM90EH/X/0TWn667LA7F1Dfqp9pUE96yTIPI0zR3iQBpHBhzMRLAArgJ5C4a6kUuT3/Tr
k+d+8XDyTBNXOKl2NVYYnjsvitVx31Lb8+XpTAfM1QiOK8dXp1uPq6vAFL1TkwNxjupgujem0dxL
NBVJ3H1qTDissXKWa2L067KyD0XdssbHsbeeo3g1Q91MLkns7C97a8UNgpLiK4SbawxQFdq29top
vc8baT6t+hvkNrHPofmTZK/pqnz+3E0p2ryKEyvW/Kgd471HCoZPfgO9ojq5KkvrRmcEV1mWufDD
0lOX5ZedKJfPXqYGaqsdRCkvptUOG6uzd02fjpd1zaRJo/t1xDu4a9dePUP2PUQcdXPkGPK2xaUQ
LB242F51igOuI4y9mRytc6NJ5icbkvA+Rp36YFSbfpBNVrUVCS/X0580FcBqN9sg0TEeBFat5x+7
ihA3s2yOwlJnvNUixB5qYkKUYk9YMaG6nrYz6/HMbN1v6NviE/Pr+GC7aoN+z2NClpH4UYwOVFA0
IyHq1RQVHitRnVojVPGeB350nxJO52lCcH3spY9ykliK2Pw9Z7qxCo83MrloZ+0BuR+Jkir95xqo
qO9qj97CtevMW5na8T7v1utxdacDObKU9OYT538Qta0+N7u5P8Vx82qqM0aMWq2+am3jHGOQxWA1
7IGWtICIHPBgrX5eqxz83ER70C1xzMdN4peczd761HddKNb5W9rnbsgvAN2CnnKx7IPnwODo3RRt
ITfYGYi5rdLIZFMKDAs0rY1XbxcnQ9i3yRNS5I+1pT81RA9g3IRZWI2HpGyvS1xMSi2fOmfak4qQ
hLY+dyERVu4urtqzOr6a+zIs2Puls27bi0/7hIfKahGzmYpyVqK7Aw7NxUyV/mxFMEp83Kmfbfe1
dKHCF00lQ7Xuq8dG0HpYFjGH2JwZyw2EBgYwjxb21T41+r1py/6GXl8TQiGB4O44Yt3laYJeCP/W
cF+ZdYK2NI0/22abWKyyXacFTYJu0Ze25ds1VUOjI8zym4VFu+EkGFoNVGi6ivo1UZ2btTSTF9WU
O/vOxMrhdnla+s2cDI+iAW1LHrvZ3AjLQP0gDYxEOCuM9CyXaR+A2N7jssw7H/AzqUnt6iacoVLE
7AjJa+9IR5eK0hkmBgWDzMtj3vIe0bdUnBNvtbzKEdB8Mmnk4Dgt6VCWgJtYwqT1uVJJ2QwLwnC+
0jrrdnarDB9rHoZoHPpeRfIktHg3eM2oorU0nSMJysW5OdC7rjOcBqyJVmSO8bLLMduV9IYddtF8
2ZdKjuHBiOMbBuGwELSlulB6eqS5+a3z7nNnOlmUF49DlS8HDJnNbsEg5teJbZwbs5juFJnMn0y+
/aUNAZu+kjCIkfCcyJXSvqnXxb3wCNm74auIQ5rNt04hCLPPOJfSEnnMF807ZB6RiVY5mNjCtGX9
hgk53Reac2iERe506YprNmOVJg1efDTqYLMn9QQ8WLkctLr6WqVq9Zg4EO6tqbd59TLdHzBEHdJq
XfAXSaLFAyOJDNpKD3SYpvO0afcYdsPCMyLaKyUoLFI9UDG1RxWvR6hY+UNcdLg5FLH3RIwZ1qZt
tDmqrEz7zOSjPsaFnkZdZS33cFXrLyW9ncfUlCKq63w6kyqVcqEl6EiHRex0Gl8PDkfSnTLVCDxt
oSEnnZSc20VttbhKsvPy+MbLEBCu7sCgoWuHU22M2a1Z2N/SWhy7qn/ipL5L3Zu1lZ+S+L6t1wlt
wZhf5ElzAAeNQHfVnDMBtVnEIrnCypLjuxrvUxdTfdtJXBIc2s/N2byn/TAFq9peKGLiACQQSGoW
oG6aJi/t1iKp0kX1Afud6y1CyXoOyOX7XhueITgQh0br5HkaU7AX6bc4RcjbZPZHbXAes1G1AmYp
uzGzroU5yaM9mudZ/grAzA2XIr0VmeyvVYKu8WumVdilSh5l8fqEw/WpsmZK2yzOTn3SBrFOFmk8
erc0fgKWwdPiMSzCU39DQ/+pGvtrhLDy2Esk1gkg7Vir9L3XyodlND/V27lF55ASOzkmNUw66UJc
rj3lF8DJOIYQ21DhcJnnMHF4UGzv6EqnuGMxpSjutHVXK+Xil0RS7RgZPsbp3F2Uqakf+j7xsmvH
kw0dSFO+ZFbShgbK2kOnKE400Ua9mMXC8FKx6vbAJgtDqRPetOOllxc4BYbLPE2z/TAyl/NLCNy8
GaUXpnNbhXHnDDLEEeT4RRuXrKfJiPzYG7Wo7MnFDBO31M/hpdc610R2z+M0w9kumhpPL893CGw9
+Sr7lqttJMdmUaQ870fcsCtCc0ZeU3fWKJ0Ydsg9rfRkk2turmeW0awfFXXN0QONexq8L5na7Luh
dbAT1thWNPsTh2KMkHA747oYAzTb3uF/Zib9cnj+r38wUfhVS+XxSzV86YefWyrf/8SPngrCmw/E
h9KxoGvhaMjT/tlTIQr2AyoHVLyWTbDO977JP3sqmvFBJciPABfvu7py68T8MTVRdP5CihYANZpB
NC/iob8zNtG2qci/WypgHLdURxNJDfG0m9zp3dQkm3QH36Hb3Y3WbD+5AqdjS77kXsHKfta7NBKT
1DDOpcz1Q9oN2YmiVP/ilDYleVrXSMNli8ncWa9i02tCIzbWK+R+zl66Zh2t2dp//enq/jH4+XnQ
81Y48eMLe1wu1TX4j/1eOBGvatpYSS7vxCLWsGB0GY11o4Y4erydVhCd/evP+x778/4KMddCK8pV
53+4F2+aTnLLWi5UeYfRWH00W+8KqxUnWhJDomF2n/LCrI99VWSEBKZDiPFg9lERFFHWo+BuQMLk
fSyDrJhEgNpsOB+nWEabHDpQFyzVtYfpkarF2WfEmR6MRF/Ofv0TNmnO219AcDvjMUZ3aE2Iynn7
C1ZtsM18Kfs7gi+wq5QDxrWMk59nyCJaCudORRF6oG77MUd9M6P7+Va900xu90pHzrthyni8UWy9
E7koczbipZz7uxoh6hG4bbrX4yY9lUM/HL3e7PzJYSZV47Y+Y7VTwnJ1ZeiSThz8+gr81Tfh89Fv
bsHZyHHf3UTEGkYjina4syqiqrKiNs7dZB3P06Htz2gnyuvBbbVdL9Xu4FhZvzNljoukxgv9m2/y
FzcD6Sa6H8+yDEapDER/fpwac841tWrWu3ypB4ZlHPxgQU0PWEWzvbMU8303S8dPaW0FlHXNJW8T
R27OCPTlWnEY1NG9mfKpeELvp1/gYB6xXxfFpRp7xm80ioxg3z85Wy43Tw3jVia072+gUTpaARNH
v0MSmV44Sdt8S/CYBFaFmTXBsR4YBCTs0RlXd1ljd1QMOJr9Za20ncoccmfU9rrjX6f7CqTFlUL/
9jcX9K0ubXvGSJXbesvkdKoOGvK311MZ4taMidSnfySNfdZwkFt1wHQkQfwu6vevLoe3jZmRVILc
U98r1QumUZ4KBelubE0wAZibqpXzSTKlYV8WqU4bTCnvMRJbDJ1iVb3VrWl2cE0uGRPRpus4/mup
LpFoa8O8QyJh2Sek09rTaLTG86+ftD+v7Ns3JLwXpo1j0YZ8e2EkDsu1TzTjrijXdN+NnLoSk9mv
2i9tgOxGP8FJWQ6p4laczChsf/3x3wEUb1Ydj49X6dJvsa0W28vbzx8YOw0FSrs7QxutT8Viz+KI
flfC8q1M9a4X8WL42Guxv7Ht5PPW2vQg3NLtrnzsV9bn0iuWKuwbzhqaaKzCn5VZPBhE+X3zVA5p
jHatU15qBFXY+YKhKSEFpwpcRqff0g57tT/gSIsjWbrDBR9vDP7iTZk8dLFNxJM3tDX5/Ft0BrXi
OK1hP+gr83oSZdG4CIpt9EmIf+LYavEyF0P+3Naa9+zonPdJoCtRPnEck/eOlWyGSU9bX3LQArXP
ZFZvw4Z4B6pgs8+3AfFEjxhZDUkiaH89PeqnstnHeM36wB1XQGyFXjLnXAvDwQoxFitm6RbtWLgM
nEd2MY7Uk+pMGOdUQQYZ40qM/hd4b/MuGBwJrzAVaWmFlWzuMxo0NMWHOA/p8BKTunS6LvYjVlHO
6TlGyUNjTdlhUvuu3rV6mVw1eHEJOtInSw0qORW/U3Jrb8PaeFE9DQU3ix6wjW1RebfwxZWJ+z0b
nDu7nL1IIQbHLwc73Y0YCz/TxSiv1Y7fvNaWdafrRvI8J8TW/vqh/NN6Ri6k6miEKKKf3wCTb59J
rWbATEns4GhtibxZGzKoFOe/2TuT3ciRLdv+SqHmLJDGfvAm7vROcvUuhRQTQtGxJ83Yk19fi3Hv
A0KueBKyavpykEAiM4PuTqPRzjl7r70ACUoYqK4Ygo+v925zWjiUzKwYkaGeQXv59nquTInjErH3
oGnJsM/jPAtsWk5bz6fb8vGl/vLV0JGCSzPB4aFXOLsUeyzoAeYmlHyxi2bMjraZZnBOaUS0pcrN
tx9f7y9fjdcYB8cl7IIp3/J5/pjFlXLsonD0/IcMFOQalaHDQ5v9LPVc/PObxmkXeTk/JYnH53Bh
IHuGFRZ6+DBIo2IkgBk0klq473khUDKF42fBmX9ZqbZOjo8A2qQjxz6TfBdUV27il9oDeLZqnzW1
uemTPHswPJ7S0uGNlmAhXOFonjcqV9bez9LPsnCWsenbQxtHfypzXmy+BVfRPTs7hT4QrBp/5QOK
D7Y+sHy6eciU0usgTzB3Ininn3aoQ2umCW/m/gCkwneidc0A8nFul1a+K3EbfrKk3x+lfPJmeefa
y1kS79jZQjPNAlyXCv0HO+mc9ejTUgj98mAox3gwAWdApoM04pv0i3TNrTidTwNsg9j5ZAG+P5hz
nsOC5rPsKYZc4+wFw+6nnCrxslPeFtr3EDjJs1351o2KzfZHx49BYPXUJhha03x8FRXb3FrvksgI
IDBrxrNPfOJT3OYtplg7ekq1BBH25GqhcZU1Un80BV8wSGKXuRelGuBnfQK/sob4ZUZQIyQt7Y+f
qffPMGt8McPhtqNoPHendbVcPLpd+KBBxmGsW5mrbnYMOmiEGIxm/dkz/Lfr8buxznUYw++C9TrU
bnoxO+GDL+p9XjUhmKPsfk6Km7r1uk8Wzl/ul2kuQYuUBMIxGMK83TGAMTUibjztofQwO5OhkdyI
kO4l5hHJYG6KDrFqUDfpog7imqTtpVO5NzvxvWFnvopaLaYRFPa7HOrL3k8dj0xsv8nWRRjZzSoG
MHJw62bekIoww6lM1LM586D883vEcmPdL+mKHDnffouCo4PeaUnEMY+RO4O3r1BIEXCJb7mlbz6+
1vs9ll8MJwhpSVRtYKffXis1mQEMja09mEOEkLkwESTKGNSD+fLxhf7yUHOlxRxApCMXOyepDh1U
lsn2oxMy9Parmqr51bSngZaxNQ7aGvTY0llMwyah0O77mYYdJMrBKPwZvY/Wys/gru/3YD4Qh4Tl
oEARaZ093Baq7aSQZXQixMPdu1o13LbTbK+H2k33etq0GzCm+bGzSrnx/NC7oSyRn0QUW++2YEJR
8KBw5OfsQrX29ucf4jT1mjyOT36UDweZu8PGToCmfPzb/+UqNgFkFBV0iDBpnL9Im7pxUFklpznD
jh1zAAuSDhvVx1f5y6NOCDjeX0S8ONv8s6VU1BXGTZGkp7ZhCFlqzYM9mYe2UuQvd9PPjy8m3t89
ak9eoXS9yNcQ5xHeEzIwzatleuKNTZqbXkZHQIBOyaAGjeuujlv72sp74QZhHhbp3SyElq5raUy3
gxpqfTP77fSYC+nf9p5WfROltA7MuJWrdsSoNpBSRYmVwm7dev/xZ1+e37dlCx2LpR0nGMk4nnl2
THWMXvNnY0hPjd4A7GEOxijnscqtS93OvwvATp9s+u8f8uWCaKexczqcOs5Wup3GDHeYSp0GD2y4
GrVoG0L62EhSLj9ZBH+7FD1Hc6lesQKfH3/zEiIShpns9FsQHI+eA7KlhjNm5J/F0P7tUrjESB9n
+8IAfbZN1iLF8t3wcub8ixQEZ8zOqTPtEAskMp/cseWWnN8yrkFHEGH64g18+5yOWN8y02qrU2ap
7s5zavEczZ77zSl146UzJvOH2XcaMGqm8WtACc1jXGsLTzjLUNTYiMoe+4qfnRg6N14NdVR9z7LZ
yghiSIsRew7w8aCbkH5veugMRzxK9RywJM15MzRJg8XIriyeIysl+TFv6xdHk863ug4RhQ/gWpE4
1O0cXaSGh1ZJ043hRmuVe0jjqciPkdOPR72J8mX07gxUdlPtmIELwxq5ZxoP62KeBRgVfxTTpR7h
v1zz8vTu6mHUZygYYYmsDIjfvLIcqV60wpIuKd+wO3U5IsDM4ZjlG+WKql+1SF9/GUNk8tpSHTGl
dEyRFftM62H+oeMqYJCCCpJNFhgO4JX1HPXwlQsn01SQpH5zNFWrzaupHcdrgDKPaNzx8+TuNF3m
rdS/fnxzf2c3nN1clzVL79UzODe8g94jlleZUcsTQJg4QbqFzIjpaA+CbLSxEgVM2hkVEWfv4JmC
5vQtdOqJMV1e13dVXw/sGKZyvxCY2SHXK1t9KwDZQ54Lx+ZAXqF5KKdIPuUR6Wi6VSbXGWJgyXDZ
bK97NXSImz2zv4Mw6X9vAEI3awF0A8yr5WY/lY2CDNlHTo4cII5FjAXG6ycY3fCzJ+p3nXP2S1BO
8ls4lHd4MJZH7o+KK/WJULTMsj5ZCNK/22XLa5jRIA4hJP3oOaoiiVlCcQdcaNKl1HewM7CtmTT5
/bVlFNXWh1R3IX0miqwgzfw2RG6Mc8rNiNSpaiWcVWLqL+0I2wtqllVe8b0AllugQdA6zYkdobbM
aGS3eWRA6SnsElWLTS2EcMI5fHzr3+/EaIgW34gjyJom6vTt95VdBfKL4fhJH4W2NfwyvIiN/vsi
JdjE3uReuhkzto+v+X7boj9OOqbgfMrVz6suiBE1BjiEZaBJkV7Imhkwg/kNwrTp4eNLvX/vU9ot
rUTkPHgVz7Mia3x80ItTdYow6y4xoN3GB3XzyelieXu8XTRc5V/WGH5ErvP2R6SLbLcMOdVptLI4
aHTvBnme2kRhD/ytne5LRaVh91hGPv52f6lfGU4RnMeNW5rd55vyZMDJJYaqOTWcPV51d9av0MvE
V5OLK6GaQethk8g3DjtgkDmZd03D1P+ZxrG7T+ris3Dvv34cnpvFbPv7Nz/7Hdq+5QiZO+1plMa4
I675JGr0fqHdDd8mGbPGdW+6wzhdbjEomrtxnvq7IiRlSsik/OR0+5dbj5UaLzuW+SU4+GxlO6lV
l9aoN6dBoTsuEN0E8Cz/LXL/f45ffsednN17jpNopVnIi6X8rOBSkWd0kIuGExNr40qP+ul7m1Wc
nP3cIg28WuwTvPcUOlGruSj4rNMGN1ecgEdE/Q+SL+dt5OhZRVNV62rvoIhfQtkaJqg9clyBge1o
JtwlvH5OME+iuRx1bSoCD4ykCARAVpRgRW1/D5PWWItWK/z1PNXpZ1lavw9Jf35VOhEsNX5Mkyg3
z3POjred4fVWlEzjyWfMthN9w6sTw7M6qHjetjRzdiV6gyN35HHGwPtYlELuKqHbKxwR0xYr4UTf
QlUXY1j22ypujIshCkmmHfTxk6rizInNmIPPSjfLoGem49l1ltXxxz5O/LiTtNIeT5HuTk+5ggI3
5V2OJTrL/U3dpFqQefoeg2e2Nlgr98zttUMDjfdCuZF/AxqsfUntrt1+/Mie733L51qeDR5ZfHme
fnYQlX0XN7ZTTicIYQjCQAdedrhBUKVPnzn8/3Yp1uMSiPr7MHp2uyJtwMDZiumEKcRHN2ovvqSw
2HUmjLSPv9X5W2T5Vgw/YDjwxOF8P/tWOhae0C6c6bS8Hte9GzenaSDRNkpVf1XmmXdlOJxsPr7o
ebW1XNQzmTbibSRI/bxlafiqSxy356IKQ04kRlh61qhtesJsA13Fn/WZ321vXJBVT/Qfm4qum+el
qmWIHC1Nq5+Kxp+2JieUcW1HSXyU/aJAxU2805eJwjzaNEV64xFWefcozcK/GkqcQx9//b/85txa
2vz0lvjZFwHFnyu8AzvGs2XpJ3qW2bpPuvEezwAe8qEwtqqGnmFDd/jkN//bHoDMgluNKoC/zp8r
r7bMTEhvPtmhpl3OPvLazEpUUI1Ry/gR+lhWhZSkNVBe1DL6iSx4O6ChJC+7ob3SmHlc2hjh7zqp
tQdgmfOR4z5qZEez/+Exg9vFdIxRBKIL2ETnh9o5YxgCtHE+AYUrntKqE8vpyt/WfSM/earPDwDL
pRiOGgBPKWk5Qr+9F5UxsgFbuXGy3G4+MKqYDvkUCdjymP2jqdcpNCrILSF6w49XwXKX3+7JPG5E
cJOgi5j23ckdPYlOA9qfTxD+9Yu2FtMtppbXjy/y/us5psO+BVQUkBhG4rdfbxrzgjo310+lBKvV
849fIG8CKbYqsNKNHC9qVfTXRdT2n5xwzPMBK9XI74J9OS2aUGnONrGpj1SIwVGc5GxNQetp1n1h
hxjTY78TclVYSVYHcJP117KJODm3VTcOQQvapluHeuFuGGTq0B+83vR5MGP5KJrY3mOhaOp1Fc38
SVbqX5tuRYbHXE7zr1HYRb+Wmjc/eE7SPQyV9mLbc37r1cgXtiyDyEDu55q/rNmuLn0EJfMFSNBo
RNmQes89HOhd6RRhujaL1PriyJQxatRU2nXuu/iETHQrn/FUfndM3qwDIiF/49boOjArOg8Z9vJ+
Gcc52WMKheAyKyGHBKldjUeXaLZoE/u5EjcaowvsF65V3BVuiXAdx2++SMubqcNQUFT2ylJmpGFG
1cp23VvqFfRnukxuhbeaETPC4S1LfI4lbBWUrkNRXaKVRDsxjRHK0qJQ/f3swqbd+qK1Lyb0oZCx
0VQna5o+zZ5xitdfW6VKP2muvivcWJwoYGgXmy49OCg6b9coYsShGsxWPbpk7V1KWXR7g1yOZJ1G
Di6pKayw4hRxp64pa9J9NOTtsFIdwUi4ojV0xZVhGTHe4djEoT7n/T6CdbohjgZ/GAQ/Aw8K044r
D7RDgqUgq2TgaUP8zWI41W5QQ6db8gMY7IalW99kg0GjEXir1W4x7lufVOzvHgseRcGcF0EGLz6e
/7ffliGGxILrVY99r2rk5hH7DHcuvggT39pRo4Cgsb1mr0exhb2jyNQn+867ZvYSNIfEjC8Okg6b
0Nkr3wIN3pAO0D/6NpLerCrUpnLbbN/qrR3Mkd0dyMFqdpUneBnnZrUeKie9i91i2n28OZ0Bndjb
l/DG31MqdBiLBuvtb9HrY2KWZTU+TnhkXlxj8JDNtbGdEWDjgR+IpM0QaRRSPM/6kuOB4jW6AWm2
mJKnvL0rzB64Rjbl/7pJ/98A+58cXv+4ScFr+/ofP8Eet9P1a/Hz//znY5m0P3/8x2VSLpbFP1Wb
v//Hf6s2/4vbxs0DdoWIYnlr/l/Vpub9F9g9XtjcWIST6DpZ3v+WbTr4ZzljIuhcpjbYbbjb/1Zt
WsA0GczriCB4D7IN/BPN5tv3KiBJb4l3YZaLrIDUPfvsvQMUp9Wt1sFPVgeVru+dOtr/8ZPc/mtv
/lO499crUAKg+1qK+HPJI2JPVXfgeFZIr+vZ5VFN/5dXWAqEP2sg2Q1mIblCodYJ38Ftm//JFSwd
yR9xxGhpzx49AxeTgyIC25+LL8Daq/SzScH5lIPhFE0Bj62GXhHHrN///o8vEUk9VmYaDivY/9Z4
FXdSf5gRG31JIkszLvVaSci4LaM7kXnlVWkl4UZIN78ybBRFgWc2KeFmY1d8GRVMsnUT6dP8XBu9
XuwRFzAowZBH/UkySlqA48rkP5RWiEWbxYDm91ZpsW+f7dXI1+H2KNdYMfI46u0Pz88urArs8fCZ
8uas4vt9JQE802QqxFNw3rzULKOJ9VwzVmKSp9BDy9S7810ZF/MnZcDfL8TskGhthrQ8am9W1pxz
vgHYIqBMYwFOyLIbqqfEH54/fkTOKjy+D2MtxMCkT3Lv3z2Eo5NX3mRMxEE4eWD2erXOS+8F1sOe
d8sn11qW6h8HqOValFLUSvwN6fPvFvkf6wykO6ilpEQM4I2HMt0qrAejJOKwuYzdT8qF85fncjG+
FAIPAyERr/+zw0rmlI3lwYlA4MyUzXnSzSByLynoVsp7dfv7OrrwiqMJmeXjHxR+41KKnH1P5ESU
6wynWCHnq3EARBNBEuO4IOzu5Bo9wPjSnbMkKIXbHcvBH811hWD5h8i1/CJqy/neJJoQIOSorIDw
1oQMSGtKbtLKQqCekWQGz71iEoK1rdOeJVkvu96WOvI+oZWXqdHJx8kXrBab/I8TOlXjJZwb/2vo
ObDwG69QciVsshQYhgDMIyeyi0oi8BzKV/I5aw2dqW4eUzm3kLBK/ms4WP23nGgdB32nGB4d6RGd
VyvD2eQMxO7B9w/NfdS61hLKac3jBdIm3SROcdC/cYYkNFXkpN1oZqg6Moa0+UKXbmOtzMRP7s0u
+tl3M3RdIi2QCUejLz3KuFYSFMMo/UHl06RW9oDcdtd5UjgX/hipBzXjLTmMOEC3k9SaH4SEtrd2
GVeHQiD0L1wYLlZLejquvymugkb2ot71nYPb3BoaXCyFL3UCFD1ivjymZVbQOsgjtmNlyG9poi0m
lW4m7bWdsmK8kVidAhkKVVwV9dS/hl4HgC5SZmCEs3Yrp7y6NWpRBRDUnKM3g77TeocA+YhDfRrQ
oa9uhF/1xbbvW717iEZghKtUKeSj+POrkQzpZkHKOE2/gIHCBvwIqoAMR6OIO2jumetOAeEOw4Ms
XVQmDUqhF3/2L1J2vT3lR7iNvdq8663GfxhKdvKdEYXbvIg5cHXaisVnuk+aY4RHrfZVi8qki44y
ycrhglsqto1yx2D0wv6iq8i/Wek1aSgrS6YloXeFucFD7IzbkvLcOnY+MWErIWLXPrac73czxrQn
KWbsV37XNZveSTsSKSanjm+JuHQJ6EqVt3VSSrRVm1T1Vce4Z0NwNjb+1qyTg5BhXN2DotMxpZJc
0F0W/JQ3fuypwxD6vELKchqmU8YKWghNqQIyEBtFBtYoV5QsJ0IgiNQS0XxZt6UTjI0cpr3dVKzo
VSIqrKJT5VNP5MmwbRYb8IUCuJvubNUPJAxVCWKSGwJlm/R7Dy3cIFSQ4gw1PT3YBxTw6SuF5RIf
N4buIS8JVQpIk8udNSoq++RkZZ0cW7PERe8nE8JV5dTpV7zIqWwDq4MuFPS823eWO6lx3aZtjgPS
qF0NooZOGFpVGfWXMoMZs0VSjVooNNstwC//IbaKbGtPVt/QvBbtq8DivrW0jhBXQiluR913XmLL
kr+QJFn7VC/ENkk1b5/WdffqKR2ZR0TduRrHHAyhYeVE3pEGiW0i6cJ+32D7e2zCVAhiTwrdXaVR
F/+AhUrMDq70Y2SmvkFcqRB7S+TerjbJGlq0ePOrHxMgsCZSq9y6Q29fNEIiBB3Zhbc9hItnx4y9
Vx5gA2f42Jk7zWnb275L+UQaWa0rQTPjInFqKCQutkpjVzYJkWqR5mdBaYU48KQYI22DbYaxccym
12NuzZujNQMcLGX8CuSgPBplOn9P0S55u6Eg42PDoVZRbBaxPuxGDWomWowweZySOjJXRaPVO7sg
VSnA32QlGz3Xi1/DYlPLpDlA6uCA7Ox0X+b2JVRQgIcxqWQGswQwSkFmM/s+AueAFKK0aNLXBXGR
kEeSeia/lTyYu1CzBnVVG2nePRVAM8MyQNxjKWT1ibSYjSQE53Rs2dswjfVxTQzTeOJzl0Ec1iR1
zW1vm88tRvp1R9vFQqQ5oDckHxr0A1G7pbWHfSYXk23a70plDDsRDgZZv6Qt/3DIQp5Wbirqi0IR
kbzuJm3euLkPhqvXG+0+1t0i2hI/mTzOYWE/ltAhNlNaygtfGjEGxC5aGKDt9ORJ05mPRpPoVxpM
0e4E4y0jLyIpy1vgqzENbtP9NjCuSFZMNmOxdQiIMRnAxJ75mHv0Isoxkpd5HaF6gr3mGQc8wkNN
6xIgFuPZeZLDQ1mn6XwBfiSptm47C+vWba2meG4JwFZbKyEZ8Y7JUAGkuNMvmBBXxte8i40y8BJb
WbcDB8qjMvL+LkKWbu0NNYhwv1iJg6gX0TWZH859KTthrWdHLixL4AbQJiFx8/ZT0+hEr6g57Poa
/iUFrD5AFVunyUx4l9+TjIX0NBnLY+0M46Vb99EeM68fXU29gXJyDPv6MAmteigkqXA8RG1CFpfd
YeT39Mq/zSMG1ptRTPACprFAlMBrcUpXRhvhCCahDSAarLq01Veg7vmoGj2wDAZYFd73SBnVvs+Y
Ke95N9R7YsGq4rr2q2ZHRqD9pYgE/tXUIRZ4SxoM5nZUbF+YSMzPBIPV7jayknJL2P2UBuy2/UHl
jsGz4dgNVD8RG7tIr7tbzNa9ewRBPNJx66fIILduxN9RTb55b0FG5ecch51seOaiNqkXhUKYPJhZ
o1MYAKF1kAhs5s7DqMpAKN+5RTohb0hHDiUwUh2EKbHNDubORrWLZ/KWYAO75qHWe8M4Zr4ztKC1
qrC8tyrLlcRw9PpDEdtauWt8bjZp3bXvXtvmFN1rlCqktNGnfJzj+J5t2kgDZPhhs7cBIDhfluAZ
cUUCCnnGTamuyeSxPFzCjV6iC8hrrP/WSPSX1FJWQ1uafOpZrydepmCjoHeiDpz6Xt8hj+L/mDlg
jUx3i6/amOc8bL03QBVuiLDdlGYiiUTJRmtjKuQY32hw4Y8dZh2YnSn1vUWSFOiPcEjtfeKZGjqU
OjUAfajIx/yg+Wqqb2PDhvIThq+l4LjDeWlInwYkg05A41eQmeuURXuPHMQv13Or9IpgbKzkaajz
R9T9bD/Pvj6kKy9qq13PlC5jh60zYx9BrrMP0HCy8qLJMsjbipSUjVk0WXTP2aXrITNUcPQ8yKsB
WbULf8iZOUHJ6eQ1ZUPOrQ39iJHrhRepGjsGXnb0NnulExgYW3O2CwcM5dFiAAwNJ6JFNtL6VJ1u
cYfHEf6MZW5yD2hdUEWOd8wM3Ie/8PYi6ukbFcya/8WOCIk0h2LcGamua9vJzlLiC8Om6O/6YlBg
9nqR+fvOdtvr2C/1l0KNMmMb6STei36CVDXHe7hr8D9oXIzTdgDWkT8DakYDpaoC7l9TTcZRtE3N
GTix+qM+4Vy+IvtUDCvCwfJvKS9ZDgiaHx1KZvjgNLLBIU5zcG5TyLS34+RW3uuQ9VH05GN6C0QD
bIsXmuO+YHSvtzHW5U1eDQOHCk1/0UZmu2uaLs3daApQJEXROJeiMDxaEB7sapROqbuDQSweRa/3
i3MIom08xfN4oLLx6p1sB784WLMWfitExsmwQCj4QmXVzWsrwWT44JagOAmnSAqSAnG0fmuLcsAV
Q/8vvhJuGapvBF5Bpe7cQutoECJHeLCzmF2lVbJad1C5OH6NhRtUmWcUBBguqYpmRdh4048xFNzG
PHVTQQFRSH26gD8UHjQjqSBOEqPlHXlz9Os89hf+taXUr9LKOFSXBMyNaQb0IbvsOnrhU2lam9J3
gBFMc60dMnCZWyie0T710/BmTPT8JJtty+m+oWW0ShCugFAazba4maErQnjJfECRHC3nmWy7KKQO
IZz3bhCpYhg3N941SqhyQ/lhX3c6xMPKKrpfeWLnjzyF3s6VxPg1vhRb4pi1X2RMYR1ji54wDpER
B/ZEusOBxGmDSgRgKGFSUxl9dyzZ7dQ8S+2xMzNzXKWVF2J5T43SWA6v+taYmdUHk5Ha/ZMk3IMi
zYcFnI0oQmpbaxawcVMHtW2j/gHYASzK9SDNtICHwZaN4XxIZiARh1yDRbRm19F3xVAqrO15j69J
g0ksDnWqovLoETtrrmxW8XNSE0u77ohEJURg7qryCB97uKziZSrGfglSW3WEReeNqScbA0jkd14T
KfjpuTATCKi6uIjUUpYlTcFVyzbeOkBp9mkElKHSpdPsCQaPh3sPdRi9M0ekt3j/1Dc0pP2VSetw
F7qZH4QVYXMrAWWoOiImH571vkVkRzDN0Img7Mj3WjOeGEESgG1Ux0r4sXvRhjItTmC3ZoTvJUcN
kN3c7JVJ0Ux6RFj092Ofm3e45JqvJNQR+xCPzgx3U28vezu3XsdCkLAcWYVO7s0wgNQWSVvH96ad
8Ewk2YLPMTttutSAjoBMtUBaZSRn7a1osMddr+GTgxkOlSVhsPydPMnuZvHMtQe767wXK7IwypHh
1dqlL7fzZITZlY0E48U2OLkHoq3NlEJWo1icmvRL2i75bCQ1FgtzMmYWpfoZDVvbd/w5POWAwBxQ
OZCjAdsqMQHVGNJsq3QDKSAU+rLZpT6H/baxOU3AAgdTkfGPvt9vSatqtxOQ33tpjNFG15W76Zji
EYZb6t7O7+Poa0oj7gTDk/28qhv9qTaoZsmtyW5smlWbHIjRgsqrwhdRS5cOnqEuySCtr+O54mKj
jJTcWPHQf/EdmfzKq3zgkD7648634umawSeFe+vUKI4MXpdBifLjZqosscuYZSIrtuzpIoZiCxvU
E/OWRw8zVc5we10MznenEdpV1ititgtE1HccUauXDs5uw1GsocidGw5EhBsDh1hEjNOqb22KUKk5
4oCS0N4hLW2OGcKSI2vaCAYgYls+urozRWWcBnwYYVneE+YG4sYoHQ6AYUp4EoNUe3pmwzEuUn/w
rW3oxMNh4kDPTH0uyy9N3cl4x59mXbNoMtg+tdusKHLN757uZpuhVtVhmJl4rEvZDAYIXoqTkOnY
i6cKbV+NkiaWNjZdvDYbjbdITgYwvDQrlvD52qoJFDvCk6ZlpHtTZD475A1Xh3Kck4c46cyTrlS/
EEL1ZE1AbHanJd74osGovXeUgUNZi8ZLQjbzIw6xikWHgegaVnmx7yczu6/DFlGfIqyxZPx90zaJ
v3cysmZWHmX9qqESLAKndYavsMeLoHUF8TPpyO3CUKnsbjtnZkJSvCg5G/B20VbDyAdYJ6oMHxWQ
kt1sCC1w6tD4FWYTx3El0ksigOd9FI/poSZgIMT6b7bBMHf+vu0G58m3J8ZQqLmKFU8bePYECwTS
W1ubg54+/UOXDyBa+waT6+j0RblWyZTtKxHSy6gsXL0kjDsrskqHrTFovH/cqQrRlIddnwVFnBPJ
XOuAk4bJZyJaNSnftyTP6E4TXkwBrWrgQz10LVmDliPyZweZZ1jb8BKJiIf0KlYNwX5P+ZSKbIc2
ClCgAT1qa8rJDwZ+CG+NmrM/loaPxBS7qf0zarJqw7u//NrZ5ChDB74PG8Psr+TcMbfkWP3oTZn7
UCzh3ktUXpd9h4grv0xotPutNnt6fsvPwdMzyn5yV8aIOrftPCTr7VxoN8bsEMw4LL3DtUpHT98B
snenfUJ9MB3LyLBfq8Qy2I3pmwZkM0KFgWpVkyJb52JDDrnuB76hcHnF5ApuVdzzPmpV/70PHTSZ
lnNrwbVR60ZSWK0MbSB6u+fJcTU4mD2PFCHBtvfTmehZcYwezHVL9uwzelXrOWym4Z72GKWln9rl
pZcbjbGuyDHwViXx8TidOmEiE2CgsxkSFnfozynJCYm78Y0yTLaSiROgy5xFsKmnpjNXHj58e60l
hnu0exfKtAea+Q7Rc26tJGMozsWsvNUyWOwfCNZeySftyDk/LXa6IfVDUzHh2mYZmcfNUc8lIYaF
9qOduhA9MfX5z7BzNGOjhYWxhkoab+2wni+H2iXdqsUbGO8HyL2vjOqtne4ifFddlUz7qTW49NCY
cLs0va/vhCaNmzHnxvmZ3m0yvxgCvUhgChZGG15bVeKrlVIYSdZo8mf7SibNqZLdK9nE/dXsLdt9
7yfHebJmNlnIhvUFUOA70jPT/RRi3FvXFif1nVvb3fOclK57obfFyGZbqeqKnv208eGcdwxYI4Ip
PMpaKivlPCHIHS4Grxw2IhtGxuld3v6QHDPblQ0jM+glS2NlDAgVPPpWwRwaVks7JeufWk7G3/IK
dTiSjUGwtAkCqoLZ9fR25fvdMF6VxID5+7pOSamo5ZgNsL+Vf4wHj81XOnq4pueqr4XeSrB281Q+
+oURG0FCs/xmjHufMNfOZAtheA/pLyUjw702zbzaggfD6w6vO8PCg4H7m0DfCXOrcTtYlnnj70LK
gNesS51dzBT+VUMuKYMlAe4inNNR31JgTMMO0d0ND+hdFtNSiAmoWtnJaIcHv+4se+uTAg+PluOz
v4WKb14h1CVXHO6zH6Sk3T/LBcNZN41fr0BDhV9qyiJQup0H+aTi5j05NGqxgM5pY96bFdmOqI3x
7xR8/q0+aEUYkETHCcrsRUMMchwOIMTQpGp7c3DqK8gA3g+anj8rUdyFcZbYq2b0xM1kJ1Dr53gA
8xm5Yf5gtla3S2qR/DLzDOBc2GCE3XgYIJgbVDIviBT2C0Kfs9TmoYijpW1ul0w00Fa8RtIrdPKC
u/HJCt1SrQjITS8Ns4QkACMuLw658CN9180a+a/e0NTFxiqcLlt11oITzqOiTnFQxFO2qQ30JWu0
hn14GvMGSqebRHO/jW0RTitGh+EVeSVutmoSifQgK3PzqCWtMMGxRJO/jwsmAdcxhpppFdX2qJg9
TMl3gwZ6v860gpwXlCl2EFrR5O7NCbP3jsm18zrMkQFklzMUpW9EkrWsSsCrkaG8k3QKvV93rPFj
R7A9PS4Z6dmB/GINtrBN9wX5TCyd9JZwBc0N6Ot3jAf4yeAyNGp4JdQVHqsylXoleiuZf7QUYflt
zxH4ULIbjsCOhUYcuRTizohI5Q7CrDRO2nLw3UeWaTR7LAfYBdqy3MAVxFgaOs0DFiSb3jrHOHDx
ZrwdS4P8HQR7BX360ZSkjfw3Z+e1I7eWZNEfGgL05pVMX1neSi+EpJLovefXz6IGmK5kJpJQPzT6
XuCiTpI8Jk5E7LV1PzzGvPdJ9qqTpZbEjYZS51Zta3fcxoJXPlae3Ow6HFq5V5XWCDVNDB6I6ro7
en1bZJJSn5N0EA3+K+gPn+nQiNBuQw3jLqq6XmWXaUhUK2ZJp94oWjqBjiv3LVVwlS0jVQpuDX5Y
ZkNBksenRs6s2gmYxG9AbVoIn6MvECRIXvJWNkM0rKOiif312NJ6YzcemVVg8l74FpSkDNildQEC
WuyuRl2tjh72K4iNI2wu09ikVpT1P1oli9y1KJjFszAK5Wuc5Bo1OM6u32oShg9xEgI/Y6+oty2N
hetY1wF0JlgHJDcZecRnFJIqPLEsUuRjoDXWHwz5SlIfbiONpEqrCmspcRwCgJgeNFl/pPfM9mgH
3/VphJA26w1/nyaRKvBq2myLtU/xLdEG7RZniHwvWnX3LCpiyDkb0xjs/rawiXlMQHVuQusT1fdg
aaW0oiQKN7gnEo0dNFj0lekwb35XUmcVTtuH4KnT1A2Vmwgawzt2F3m5DhqYPNRQmM9Un61X0oX3
rR+/uDhCZECyfXy+4CblfMVsXNd13+wTKQ9vEn+od1WmG7eqQavYzZCSLDmK2Ex7G07lPCSDSO5s
34RpSlmBT32n1kXartMG3S75w6iV7VIeBQ+4hkotMUnH+ogrBElAvjjUaOruUXwvpqZo5ynFo1Xj
hT64wM73SN0PVLZsPyvznUh18amYjl+vNpl5uoVMzDFZ3d8pCUohnggyiE5mqroOSqkn1ExHGXlE
mN63tLztIYN7U3WLe9ymJ2kabUMj5lxIC5OLGk4aQ3iQpNb4kCI5uBG6pBruy6xuJFvrlQIkty8d
PCsERkO/WSHbgOqKnyi0oNmV5Rh373lOXcMurM6HB5MrHLtlgEDfKluDQlCiZj+KgjswiLw+egRR
VPBkZu3FD1KtmY9BINfpIQ6HDE5TagivY5WL95iFoCcVEzJKWoRFyToVIXSB4NFlQh7MXG+TfDTe
FXHKkXtCrctrJY0xGcHHZ0NEJW6soW7SQ19L6k9iT96Qpkl5uaMe9ppVENT5AEpt2FUCqnQrJxim
r0KPjr6XgqAMUQGutxluQWPDeJg3OBSXPJ36AQ5Xto5sIbJj7OHfMrcvdqHBkWoDNx1+8uGk28Co
wuh7lCPnkpNAFp67So8pu7SRP5LcM5Tnjr7OKTHpVqtIqsgNaGHZhVN9qt3XieVFO9yL83LrVdr4
EmpBG6/iru9fa+zyVvngKceBPPYj9fbwe1oX5S6ALgNjKqmRRvhlqvyU8L9Y0/lPHjNxB6OkLbQK
n1NpKExs06JsXJGjoKgV9jJhru6JEmCZPmif68w10OuZ8chdGY7MsKHlIY83cVmByKCtOxbxJDX0
P5DOxXhfd3lNMSdhl3QUK672fkMk8TOnyDO8CljB+E+VmxCt6BasVajZKhl/DU8tGvlwql65fZC+
Vl0PukasTPLtVOMFAVIqCfYNni6C/1i7NcagQRBV32CTJnugsv5O9TMlo5M1Ht8gNKl/+qqPnoPc
bOS9TK4OazC9yWzyHmJhh7i/lw7pmVw81p0nIcbTBF988n0gOHbIBDNuNM7tfZIMUnAIKUdzQ/X5
BPZgys0PrAvrOynqCsBUlaU/BjKbsdMVdfJgekb1rHD1V21daPPg4NZ6/uh5wFqPnSynmzjKvG86
0RDc4t4lGRmKgWLjYCF9Noi1ZKeBMNFCJ+eEcWQO7/4GiE2AJ7fq9WAf+yZ4ULxYGbEqd4vsvRjD
7i4OdOCbqRfFtCXTsGCLUlW/1Jpevgy6gUgFxSby/ijAV2xk8a1GS5DpXlaaCFnuyJUCeVAkk1zK
m+RImi9+5LcL0kpVpVr9FQ1NedOmWvkg6UQnslqMb1gJ+rfwdMwV8rJ8JdEvetDJooh8TUoMuq2V
wuBtB2C/qT0ouKaBNo5Do38Kw5oSqSGW8mOYNvKnKuYWivRAaTdRXJnyN4zsZDKiA20UNpVJY1ex
aPalFjZHSnLGdylvzBv4AtqdLpVisbLSwo22XSkGCffCQNnIaig+thAEtjLGPShdg0F9dauYbRb1
SbA16qLxdw1XZIqaSSXt5EblzhWkVl2sx86z1hpVjD+cWxJuC3lprlwtjH9UTVnexgm186yPUNh2
+NNlQN7xvVmlQmjgE6rVefNUyIX8UAXQ7ycX+TtspOQPqaylo95L2rrI+VMFZX4XhmqlJeugoMIY
yxM9t8oGZgnunHbbiXq7VlohNA/UiPp38kbphvAZ4HMy5PVNqfjeLZ55xpvY6OGqL+XmLu+44wde
RDkUTFjF9UXyyPTHQ49vgUuHwCdLCSpwXlkPYdmQrQLcsi48XdngKyfeK8HU6pzHtblK2FPeG5EI
X7SqYV2Cw+7t2vXlBJo7AeAx6EwXzK1JMznqejblHZE6UiK/C8U96qjkOZSq7ruSBvArSJRWhPae
VSoPfuDm1Y62v/SA0FQHVE2wa2txnzGjRSF5GmiEoNgZFuFvUXbHb3IFQ8oWrTAod6Qvh9diRG5z
61Mf5F2oeLrtO6VR3TUAb+W3wjLcuqLqliulDssaCEEUP3meSRKiznPpCQhwuEqsCnFxFkB13/gC
RVErqSEKeYFiviaji8mh3jZGsa7CgJ64NkkaqMTKmGKG6Al0NTdGLmwIK/LSiakg7tLYG+OXIRh7
m+xld5QJ7iwQ+Wxy0N9r7YY2wUbaxmOSPqB/026xr1JAe6dSBUqnEl2Cl+nDbdyKyPqetKfpfW9H
fD4Erp1TFYwKA+Z/rXfbBBU+Ow2AOOVNxuNyY2Gs09tuIWjEH/KokoU2C2avJQCLHYUREA27pOCA
XJZtn4LvGKNS0AewYFEcPbi9EQWHyKujJ0wDqdrzKW4Q246vFOO96i4QJTckm6h4O6qj3ksu4Okh
d014hzEYSWv6+jxaTwjWw42RCtxoueOzLkZeWOMIhNCrfhSKCe3vl7/KNuoSR8/q9rsWamxaLsT9
hyqrscCIKIThlRam2dqkVpE+4ZRJlXNIkxuXbeyOe4x+39R9+SgFA+AxWUypY7RYIlgupoGuWUdY
Sja5NQX2sboJswpNrS9ryQ4vASukI0DLnqiwkQcu+FsA1DTV3Q+cNe2h1vXmvita2iHjolQ89Jlm
ghckiYbEDlw9kmnRaLIHLJXk2z4FnXNDK17W7xXgDY1jlmL2INRpROGnZanQBxBw4SjKe69UNdYG
/O+QIOdGcv3xh1tG3XNZ03cJeUfrjqXVjNUatsjkJmAQZW1yi55QW4LjtieRLb/phN/vkC0hFAMY
pwyhFtKPJnPHmFxZ7GYPPSmAtapFLbDsflBx1whK6z3uxfKYaiPuBJ6Pp8G2IgInw1EL+YR9DymL
iXF0H7aN6W6IFXBbaLu00p2M1qH0kaqEPzzTZxCXH8Q+Jer9pPB3WulHfypRNIVtYimt/1DmqSjv
zMT0footoBNkaJmZrKdKr2YX4PJI19Op88QGENHcJGacHEOebMuxll8RquCqToZrzbsWv9EDmLP/
wTzv5RUXGeJ9zuyOO+yokY2grBqzISdt6FIvqij7WplorhV8mXWnqDn5IzJ+xzCQ1WMksongKOLl
r0ruqW+TVGoVGbL/acr8lB1iubyiEpGZIZdFiRQVv7j3b+Cl9u8WHYH6JrB0OCEdvXkeljmakr9B
WDc/vWGU8dzpMvJJtDGWKbYkUR85Wp5Jt4NVEtNIZjd81Kka/qRHQfmBeSvUoSRKze8+zU/YBRV5
UlLw98xPnzqGxeZOJYZcamcUjkDzNZuWUFIw8sPkPqwHL1tL9Gt0tmUM+biLQtN6JJdJe4jsmcFz
m5Rifhe5NEmwAEN4goPa5S22of44Cdr7XyIn6m8lKzBZayO8VckLy9MMD83+Q84l9XkoBCmmEB8E
7m6Ky7A29ckxbUhsT4QJGRu/I+1q+PG6iSmJK9zG6o+Sy+RN2PtRuc+q1jUoFpXAMUNYd/2qS+Rp
j/ZakgdJ7ZHxz9UCnCFqbi1aj6NLEjzyhOpNaXr1p58S3ztK7ON653Oo1ofArTN9T3m9f6wjocm2
/1P3Y9qkBEqkOCI8Q4xaEl4A/pPm9klFP0VNam4lvQmP6HG6H3JYFyRjRXFBbHPe/gubkw5WlKXE
T+JcbJR1SHn8BrKkXD0NAT0NLFnLGBckJhc6cqlKiiaFURPzZnWmOhPz0BWGOqRgL/uOKDzhImlb
2R213Vx9uN4Xe9qLj2BfNywVCQnN+BCgAMae9jPTuJXHVUJqdyRnCIXsBRHj4/UhLrwzHLyAAiGP
R0JtzlqmWTt43oIxppD4mBsvUO3I5l8f4rxdGvEXwlQazzRUEH/ZYF9amOGQ0y7jFypF6m6F5zC1
xq1IPy22Bgt9xOZZE7EpojHjHLeQMkPWOX1faQEgxg0y2k2m7CpZvQ4C3GDu9P5XYh5Qgi+M91dh
eNq1zCuTQVviV4badRKEfJUyZDlOwKI3qHYVA2MhdyhKh7TcBtZtGNx63rql8LvEvjv/YlN/9MTp
AgSCjHL2kLJHSdOiac7O2ic5a3YtBBilWV//ZuczzxLR62kS7diGjrry9MFwy2ygqBI8S9Z937zV
5oJKeK6OAksLXQXphCIhaWGaz94cYAhuHaWu2yqWIYUkOm32Hmr6JHTD7VelJThHktj+kKu3insx
qcV9EBq315/ybL5Momk6+A3QmSZMhrlOJEvo/7ZGcleKdp/5OQFc/TSEWMZ2MCrkIsSlJFngP8xB
wtOT8/FESYfiAmJmTl3XUcXGlS+RI0fgWRbveUccUKndYyVkxyGV15QD76jMkaJEkbxC7vPQm4oD
5PWYFuOu8rzb3Oufrr+JS9+DXwWfFanBJGmYCYvKaqB8hd4HjeXPLAd4RfSlhWoBH+jW1BvHw/MG
D6xXS47vBdTVAOl+ojxeUDtc/CCooxHOs7/CRDuddoZM2c7raastEloxNWFlYbzSFd6KFMcuIgND
Y9Cv609+tp1Pn+PLkNNP+rI7yeVAIT9lSHAvOb40Lga+HVW3pux22RL74GxZzQab9JNfBusxkqVN
gMFa+mQ4sKloGlwkrj/R2QbBIKwsQwObpMh8zNNBaJQcwiZVJmQlDjLesM2hYQNY/tdt3UDMNsla
2SCsSeV6OoxnoLAVasUlXjcfhlT8o5saWZGkeh1HI3v712eyVIAZJju7roJ0mD1TniiFUEN8svF7
3EoES57SvjGLFw7c8/nHMPBmARIoOvKemQAmqz25rTFitQ3prQ43CUVznPQK2pabDyPXnOsPdT71
CCSAqlB9RHsMGPn0DXZC69dWga45ZVRbDZp967brCO/WyMLZIF3iAZ0dxEQTE+ADAqfI/89XV4Cj
TBJJ8sS2/9nq0l3c10/pENsqZsnXn+xsJGIX5gQPZfESrTn/W5iKVGmoG7ZfGY/8l9nOa0sKcCGs
KR/zo+ujTavm5BTmCJahqhBgoL5Ey3b6HsWyLxs681jCjVOpz5L2p0MqkooU/4x10n6kbbe+PuL0
Zc5GVA2mCCR/VZsvsaZIkshD8mtnISZnQblutN/uEP3rQjZlwkuN+c5SRtQ2ey4STINMizP8kP6u
z79ppcttfOEIvPClGMPkW6lEMaI62/epY+Wm6hkEZcLR5Pqulgcjfh+at+svbA4pgXGFnBRmNIUU
lOG6Noua21oZTCmWiTMrQToqIs0vhVH0+7hXwpuh0f64yuQk6JFlytt0Fw3ossquztdyuAh5Plt3
CM0lnSwpbAKWgz7t0l924a4qYqs3JM0OZS7fBp3CWzNRlZeJgLAfa5kUhNqkCxHP+YtWQDkTYMPa
5JoyV+6qDXkcCh3U3GvLjspfsjhu3Ojo6i/X3/T5wyng0pgyXB7oKZyLLb1BK8ayhuaW8bJb0HB1
oN0kNF7kgZNbf64PdumhmJsqpGxDZdzZ7EGh3gWSRTIgivMHRJ57tJE0AHbHVhZ214c625q5BLGT
yFhe6Dqq2+m5v3y0CGVNO3rYPSaA1DP3rSqKFXd2+imqdVr/oiZ4fbzzJa5onFhorHWqSMyX0/F8
KVJyJQSnPrZqeSNCpFhRNAQSJSRLNJHz/YuhLDgpyCJ1jWDkdKig0j0VD3rERK0Z7SUyf5h9QtLq
B/wlIKsH+sEzhvaGwvgbnilLDM1pup9uZgrEor96ZkNWz2ZM3w4RPQoN4HgwZLqAmq04XH+X5/ck
IsuvQ8xeZi6ZDS7INLEngZTuslYYVtqQNfuS7i+nGCi9KlL6GQktLKg0vlcasVg4ay/M1GnlEXhP
WAqOwNN3nMSuiwMGv0AiQexgPXvM9IzTffiIjX8kQLHXcZVGrAv1gZ1bnmtZ6RceSOIR5cWwNiTh
IFq3ScIpWy2ce5ee6es48ukzlUKLlFFiHOpdwFxvXYraQYU1a7xwSFyaIX8pyBaB8pT7OB0IX+HI
ayQKsVhgPBa59ys0hIVnubDc0ONxzOEYBAf3LBbyIxreYm5F2M/ndqW0jib3gL21JSTNuch5gi5+
GWk2E3qUr6af8dYaFWFO8DAy8fzftaDSzpg4QkmeovlR0YOqCwvn+ZxSNU0MhtY4AEhO8Q/TS/iy
h4UNYl26arhvSi+Bd0/hT8V8tXro5K1IWU0Njll7EPttjn6tfPLLI7X+xtpokD2zHwtL8vIL/89v
mb0GNayxDJkmD79lyLZefZeJ312ABop2RJ2oa9ugf47dGzcER4J/eoTR58KReGFaERHoMJrY1/EG
mZ0eUqsrGcBew85LUSLjm3Ng0UJx/UEvLBJdUjkxwHOQbZjf8Ru6RRFOk8NFGfNHzrQNjby/EdSt
C93/96EmyAege1JCE7f99PMWXleoOSYwQFXL9zYYHvPJoyaNf7lR3iyMdf75iAwnqufkHyfj73U6
ltDJWBZDRLYbRdgWGOfCP0OMbH3717fHMFyEILaxj9FVdjoMxjpjPgD5so26Pfp9Qu2Z1uRsWHP7
XEiM/P3Jp+fQtLVM9EEK1FxVpunyZXVYKnZyeeubnHiD+KML6u4NYaYA1SlODmpp0QuWUwnYe7Ii
dO/whotwo4RUVNZkzM13VYFvTPlv5AQTgqgbHDJzwd4QPIxn+TDunVvm3e9YpMv2iC6BXnkDf9lk
lSUagW89UmTYUFuL/wwuSqiVDvL2LVY6WMumEhyYRn1NbIozZ+6XiFx6MIakr/I03qoKntycLEH5
auij94K3bIggIq/3Ydo3vzE8r/cIGvolf7rzmOhvshMeDOEeJ/dsDWt5PChFQK9IUvwMKKWF5ide
985Y3IXh3pAXToHzyHK6PZqkHGWD+T3HrRHUKnRQ1OSBzHGnKO4jlTxbatpbldNNGd1/PrFxXwGv
ppHm5N5qzqYDThlU5yvL5A4p4Su/1pRuY4zI/dOFgc63If46DggAPYBXcSU4nXeyVrZYxEaWnWbf
FPUm1FfX19Clv89NmNQai4IIb7bN5RYSRS9D4jSM2c+aivfYGW/Xhzjf5DD4+zLE7F0JodCifmAI
EQEOlUo77AzHwCiatvrrI114GLqqyM0p0yGtyLMjbKSdPTSqzGTfqajiglhRloa48DAnQ8xmdT22
XYegy0SgKcSrJOpx8c3Ebgdpz1pXmdi/XH+kv2WB2cZDxkciBmcCGNQoTidAltI125ipRQ+3butK
fsjxJSNPB5aCThJoPvSz4PkuPqlh75g+EpEsvcnQyxiIDyQ5fLz+e87XmU65B3k3fePkhbTZ1m6V
0F8DrGgQ5ahPquohIy1RiWNdOPof5igtXHTOvyjPjdaCkoIByfDswhjluiA3okBJOHCPYWX86cZ6
XNjcz4+riSvDdZQMw5T7nt3eqFG4mUefmK22P4JMpPvc2AhKtvAlz98co+CnYZIQMjmuZistyhEY
94HvOXkl/arzdOsizO0Fw7JhwaeI9szt9U916bHgXOMZBOVwCjFOZ87YpEMrSEhNjQwIJWrbwADb
u7RBnS8IixoFhpoTMlRRzyo+ph95pWdREzEgdwdNiqOilENu8KInQ+ukhbDs/Do6DTdBo3FUPL9p
x65g1GYBlcU3XVtxP+jDXEcV66/pdwrbpK7Fkq37S+ZS5x/vdNjZKqQLCyQHjRhO2PQHGtM2YoEp
OmyIHltqNoSFFOX5p2PHV6B3kvziij/H9AI4SFEwwrumnfhQFSLitqG7yWVhIaV8YRyOSmJC4EbU
ppXZFFFdrSrwnuCxzMjWkPs04jGKP67Pw/NAYDqP/zPI7AhDKTYMMQGt0wcd4Ggv3zdV7KgdsQDh
Yez+8fvy+fqQF+5ReNtPewYzE1+RefTeBnlHC2KPEYscPPqdvFFRUfWl+EuSvMc+wjE+Fd/pzyWp
h3kEjhrXxz+bLhbXeBE+H+tBonI1zeIv0WKDBj1uJwFwJ7aFXXf4QqaG9qNQGsmRqFCt4iIdXq+P
efYtpzFpLODqNp23c+pr36H9CPEdc8pQLta6BkyIfTlYex3L4vpQ8pT0OTmUGIuQjtFgO1PJmH7L
l+fzQ/iWbSUFzuBtRlwq/ZT+6vHNhQBaRW9N3NMJfUQCduPH06t2Ejrd+q2eIDOKxL3Q3JXub8PY
Yyu/8MPOzovph2FjSx1GhLY532THcugiHP9wq0xJ+pIUC4nIrLSi0Zfes+QWb9tAd+g6pQM+EPSm
3mWZrD34sSysxaBs3F0SmCBBSzahwSaOVFY0KsqPHV2R7apshxyNuNALNybcM9WRohhBNJgA4vUi
KZSPBn8+b0NpMlxyKTvbZy1RYT/gCoeTDKHgNOW+vPLYldteEMvQyUnhHLlUjau8w8tDHFtxJwWe
vrv+Ki+OR/KdhUvmj1LJ6XgYybRSpdMMZfnxQa6/eYEMEGIjqguB+4VpS5mdagUhLgtmfgXGvhCw
S1DxXENxx8r8BStm6wnmwul76XGmxDqnocwCMWYrku89+pxGoROH3yXts203uvKZ+wtb3eVRNIk5
yFXbnFcCgwD9dxPQDu+J+3r8HKEleP1D0H5e/zaX3hmmTAbVQGIWNu/TbxPGNcega8Hp5ZTYCoGW
AAhS8XuxgjBbCI7+GnHM1vrf6wEnEdeds7UekrPPjCAKHdnvxDfoElZrp34oPfaDSNPmQM8osEFB
Fn9WaWdsUno5X2M0ZseEvl7jAXl1njjtSOSzpepHL70hVu5nBSzhZfS9+JdhVNoOiAJtrUNrGt/U
MJN+/Pv7IvOBmyDpVbLmsxx20bAeO9ENnAYetuvT3G5lOwg9q+vDXPr6X4eZLZlUdiMyzQxDExwC
/51Xi44WRag03/6LgVTS4ToVeKq0s73AUgvwXCo2Y01i0BGQ9qr6LplR8cRFV/k1YmkZ/PuBxjiE
XOR1mNtzw7/KChU+ZB863EaQKImtcMvH+9mnFSaVNN6uO/JLC6Hehdf5f5deLj/cff6e8V92PME1
hYIrP+2YHSDDArcp7gGDmezcLlmIg5aGmoUo5kiOpIhIUkTZW44KjN5bOo4/fHVhhlxYuCePNLsD
AJStNSVlHJpZV15VrY062DXjPzNNyYTjNkJQDuma+GM2P8RALNWSHmzenLlqpPLORZkOq2xzfRqq
bDOznQGUNrVfOg0BrBmzYRSsGvBNnuR54XunlwSQC2Hchdc11Z3gwk+5N2o0p/tcjp+Zr2dN5AB5
+BPUySaD0kEX78IRNP3O2XNM5V+AUOxu3Gpn61aEfukLOk2mEBeOJNaoUwAnSz8pe6EZGhaW0nls
SovcVEqQ4G7/jYxPn6qEshcNaRQ5gH9D2BcQ1Ed9L+LFNm4MGcJcA3uxXPvpv08+xlVJghJBAOyc
PeZY+Kkr5AguUNw7SqStskoAoSqtr8+KSwcGDaH4S5vkLSRSF6fPp1e9pSVlir9GTNSV+yQ8Hy3z
VYUVBymAekEdrAv3oHjbNnuDEtCbzyUEz/ZHnt+oUyP/um/uyeZe/1kXJivJOmx4puiY/pnZ0kMi
X2gBsjWW+BYRJiL6auHDXppGE0udXD5lA675p89tjUVfxBkjmBz7A+Kt6r6mzA0xpFpqjLi0MPAW
FiV24ulYnkUznqHrHpAC2DpevkN3vPIibQ8BdeGJLg8zJXymq4U2j81GT60Uk43R8bLR0antapFu
m8r99S9zaRT2KQ4Xuom5t8weBj9Ai2YKWuG76qhNSK8xAiKx8CgXPj+VFuJmidoW5PDZ5C+iIheV
lPun0TQ7DXkg328hYr7wHDzC5B5EJklnMzn9/s3o4Vtc8hyj2775vripaGMSY+NfcwM0v04dFHx/
bHH1eQau6Ou0CRWDhvfaWknNYaypFZjDwnK5cCKejDKbzAPc7bENGaXFi2vKEDSgTgeBlkBx4TJ5
6bVBVabnhbIUzZ2zzw/zWBrMPIgR4kV7AVGPCmfErYPt9Vl2loWYXtvkbMVJRSV3HsEopeyqde3H
jquWil3BhaA6fhisBsYELzIv8GBs/vw3Y9K0SvM1WZz5jlu7pTtgZBg7cGTXQUtEvM+lxzIjc5U8
gFa7PtqF/WeyheXCRt19Klqezj8y35qeKVHsKKZ+I3LPTlpjpTccnDTKGu3C4X/ps5HvI8FhkqLF
keB0tMI1kWpo6KK80TyIGglhU1vL1cLt49I0nBI4sNlxa6KIcDpKo4GEsAQgBWKmb6fcW5jkdgf+
ATjnQhRw8YG+DDX9lC/hZqCiq7V0hlJK6yVGhh7buTYOqxI3ugUnkkubEbVR9jqCDb7Y7KmCFnd4
VWIo4IJ7DCPvAVgtTIalIWZPM2h+6+UuQwB6sZ5GrwxJIXre0/Upd/nz/OdBpin55Z35A53ro8Uo
ZifYI3cClSrYkyL8F0crJeupb5OWJwrmsz0CxI+Iz1Aeg7FSn6dGmdZyd6Psg3yNbhXBXMrfXdos
vow3d9scQHLGuOyxcHOEkhW+q07WerAE5eKb6wKgDrytj4/T9bd5cdTJvYPcNomeeYjSxZ5WeUER
O2MWH6gt5vFvWeptlDuJIjmNuTDceeMTWyJlgf8fb5pDX76e3KVGJRSMB1vXGSBrCaDbJFV0vOG5
0+4TMuwapKJwff0xz9stZ+POpr8qQXvBoSKmXDpuoayoxeOgwHzb1jwt7R5ZNThQkzZNtQfefX3w
i5vkl2eerQvdnUD5CWNTNWHmAAwUe+FhiD28Lzr0gsm/Bzcn73i2QtTeYrfKpmeVj54ETbWCzIg4
+fpTXVyHX55qmllfviR4e68pp5kzWPCJtfp7VzVIcLyQxsolH4u/zYWz65JukllH3UNETd/o6WAx
FrttpZLCrzWYtX4Dx6swfqVTjjdwX8Jd1tgqfDOAGYq4FwFjhT9cXQeG99FmC/vPNFPOfgreelOD
AX2Q8wtiK9P31eQ1d4ig+p2YgBcaVOOx6S2cDRff75dxZrNGgb1HTp9HFmRYhaPsCDVYk/E7wMj/
Ik5l6pENJclL3+UsiPQKUh553zA/hcGylQwSGTzxhUEuvbYpnUwbILXVs+oIaeY+gcMOcRS6EQDh
W3inN01tvv37rCTwsSj90MRgzrV1Rt4KPi0YsROFevqii0O8LyFCHn3ZUt60JHq/PtylizWmVkAN
mQq0vs9vRX47UQmDAUwqbOa23pOHzdpvOiHfcGgEGJ7GbdytKndzfdzp8JlPQu5iU+zFN0OseLoe
Mhw12sYTOZyE4AiSSd1G1SDaYqZVD2Z98OO3vslgqC52yU1/+HRgGkYlkgiYek4VttnAhTUOdaDg
KeGBwoVqVhtHwe8/hEqB20JJw04a8x1S+PhedzlGgOGgOlUUPHmK8r2TvDfFLKM7QR/GbdQC4fBQ
zSzcVc6jEH4fbwaZNMepOL9AxoJYCZO+CZ+1lzp/79KP66/+/MQ8/fuzfS9NKiwVfExJMmkbCW+G
DOPsMU62mrnKveafV83pYLMgRA1TdczJx9tuvMIjDjCot1GhCV1/pAunIxOY3YybEE5f6rwbQa7q
lsoiiQNa223VeNOi74ryKqS9XWjHSH4tupuq3cBtk6OlWr504XtNRSZa9rAWm+oxp1M5NdosLpRa
s2XpmxStYncC38I+/WNoDl1OZQVzU+vWVvfqRtXGtW4XkwHq+Wqa1hF9C5Pug0L/bFILIHXNvmVS
o1lfg4nBIdYugkOt0tCDSEC4b+DwtiHLWHdwp3LSbNPL67EBHr7q1Ac5dyp/VxDyDi5U/A5/jm2L
dLh/7sB7iJMoOnIKzd90puoMLqjT8Fktd0MKRdks7bT6geBoFQm3df49UX9X5bNl3qvWNhzErUcr
BRWOOHlujEOaLmU7L8Rjp48+m81BYLhjGvPoCN4hvkHdJhfpDThBI3Nd0YK6GsInDQrM9Rl3YRGd
vPHZRw/7XhDijmHbYdN0VMl5j9h4TpPNO3IRX4hVFj7w3PwbunNkVh7DZYBAa4T/YnyIelAxrSNL
+CENnyJoyOuPeH7gnbzZeZ9DkNctkLtWA3ShO14OCpk+zACHk+vDyPL5jjwdAtxQSP9MQpDT9eMO
A9iPhnHw2HBAUKLbfE7j35Z2kJpHwxBsENtjBH7rvSsjCH0bWfkkfw9VV4fz1dkCiclcue36bQVZ
TRDyhej375E7OzJOfuAs5HcTxByAR3kRMHZq8xBCYU3VhOFY83Bemt/xINkTftbwHsbge5bTI5zY
NXYLaW85QwAoynqkvQ4dxr0JprE07uRK/3H9PZ43vUEV4KKh0UKsGKQfZ5sA2QpxGCreozfKK8Fw
rOg18LFMd2R6jEIgYqrxZJIip5RnFe/ky5v+E37Iwtu6OGu+/IrZepSLCXTj8itE1AWq+1nQ65nC
tV542IuT5ssws/UnmpCLYrfT7K60lKd0lMSp20e76bWxRBVl1XaTjQRRrkz2EhLlumncxg4n851K
CcyFC8uF8J53r0sIH2l2Rjk1f/eiNebQJTU7Lh4xIPLLPTbGsMYT27BWjfVhZN9Evj83Y/73Q+sh
zVrfupK+oZfrL+bvVn82Wb/8ktn7RwOjKErFL6naEQLbrqGlN40m0PnBAtsPo1iCByfI92L1JIob
b7zrh1dVcFe4QjZkrcNwsOXmUFLuqEy8XWucYBS7x9w1iT/AfnHXzLfXf/OFGHR6e5MKWNfAiM57
0iFHdYbVDRqNwR+ujI/PN0Hx7bJStz39Im47OjV9JHTGS/XC5nNxtvLJJmAGfIn5wQmuSs/aYNRs
YNyZ3dRVBiiw/QReGy/M2PPb0PSM/xlp9l0803VVpWQkOiC4p6BL8Tc1KCm90ReeaWmk2dKQEz6a
GzGSp4grl5N7TMmdxg9qsxDDz62QJ0Xw12ean0owbE1j8NkFg8JdmUBNZP4xPuQNuMXgsRHCtcxW
iYv1KNxJ4lZWDl5wo1pERW+x9QHkxzBH/uV7N9xSDkfse59aiRNi8Cu/EfkO1uPCRLv4uacMIuI4
SrB/l/GXK7+uxC6dE/xgXXDveh+ub2lA1zW4lvfKJpLVTS+OZHIMyGXW98j9VZb40WGetR2tdgVN
a2GzvDzzv/yg2b4x+mrRo3DT7FQfN9mQO5JY4zh+rHzZwR+HjM5NJT50tY4F078f75SoJq0J7wNe
/myaJHIidEHCRoHvBfkq4dZt43Ud5wsNCZcekXEM6hRTGemshVeoIjqVDQ6E/yXtPJYkx5Vt+0U0
oxZTMkRqUVkqc0IrSa01v/4t1rN7KgLJG7Q6twc96LQOJwAH4HDfvvdoSLEnoafhIkqIxsAE3S1M
nNKB/9c/+vRjQsfIDZslE2CZ3k43BrwWqC/8J0v2hfy7Lfa2okkwxWHGMRNDeD4G2q5wlM9aa+7U
sfCcwnjxg+EadtY7B6JlCJ2ezUF5jHT9YPTJRop+fVZOvkWIKbrEgYXPYPa7JSliHBHRks37AroO
qHK1wavl7AZ5wS7b2AIrO+BsDpa/n+wAv6KzMAeehOREfJ1awyGa833R/nvheNEMXyabI4/SseDX
KRAEJVqGl8Q3cCp7TrtRDVifwBMLwnmq9CiDyjkDyZyHwPoyatdNdpUMX7TxOStuQC3q6t1QbLnQ
ewzn+biETQNWKQgRVCUUtD4p8xdf8o+pfCPlTzV6IS2oMrB+W9mt1SXTFhiWSZ85daPzJTNaHtHm
xEh1k33h61cZJN1F7my8oZcJEwIHkGp/zQgTWiOYM1mLGfSrvHI4hqhO5RC+fSjof4OLeeMoXqL6
S+aEmSToV2HH45ZK0A7NDlJ8D0A8Cn6hpETiA+JmbkavyH8qOrLSw0bEcXlKLVnAtqVxliptyrGr
NSF8lvIjZN33fWr/N5vtP1Nqycr5yiFjR8otZYyl8aFpH2Pz6+x/uDyPyznxv08j3VXnJopIDuVu
ZNWSWXLlAUZuacPC1lwJz7OkaGV4KrDQheFRG3nrjsENAnz7ywNZvFgcCBgbcCA0Cy4Y9POBBBVt
+LbMkjS1BlcrmlH2vVK14GBuJXMLo7EWJRMDLOVRcjYaTBaCNYQUjCZmZdDE6affRqhe5e1VVYye
GUOl7jzKMyRWIzGJldL8eZSt5miPL06HBttPR3+QtZ+F9VPSdrr65LT5rimKnT7cStY326y9pFU3
Yrq14+7sg5eg7+TcXtS2UjRHubsStXlU44mETNH+0Bz6UPlDAig/iz7DpJ3fhtMcedIgP9phl258
x8oqnX2GsEokunhlwsbohhWJCNVEtDGuuv46gf0Lfpa+hC493uqKX44CwTXOjAonU5CpNlqVGM3m
fU4ia8gnt47yPTBRr4O2T9Y+2dYmE9yyOd9ZJUT8k1NT4fM5n3G9GLXcHHFIY6jd5iZO4eyUAHbv
7IfUesyn+rduZh9qU7q+vBHWcpkc8/8xbAuHU9BracosL2/Jj93wqqi//zA62h+L+rqNgfnM8Prd
VkiOdcbGHfAH6v9+0ISFSy5GfpdDsLpC8RFnMdx2LLN9aDvVDkEb+U7x4a3oIbty03wYPFheX8I0
g2F2mEMPSQ+VSA4Al2JtnW8rpw+T8feDhLUP1a4hsclkmLTyZ/3rAM6pzzeOuBX0nX1mRVxr06x6
f8JKzF3XI+kRTZ/pKOfa22n2txqG2DB3yZ1aBUTHsjcnUHvnCCROL2Xc7uATLtqvqkMGNXXn+euG
P6w74lJZX1qpHTEP1+R5mZUTa1J0n8bpNtWutfTQ03c0Ij81AQq/zXQPNr3LZtfScszJX7Pquf8n
M41GDoLX7uCQZFzEJkMed9G+BQdWNzsbDtvC/9bHkHfV9FZSJbI8YO0ubOSp9AEaZdXy4HeLSU+2
9m2z9X3Lwr/zVPq8iInk5d4QTyLQXFUoMSumPuwWsdWk7VHffkKduklep3nDRd4zPdAbtfSV/Y89
wRGlIkjRj2A64mi8IpmiRIMbKoeyRLXwJio/9faLYdxDuR6OHSnJe9RAkJL+FY+7SHk2y03Si2X6
L41fcFlzNjOlj5flMb7m3Xxdp/MBaVW3iz6pkpd0nyddJavxsZr4oo27ei3pfjoZItQDQjJjVGgl
JtvaEtzcpX55MP17n4JYxnOp/OmEMIpspBv+F6uOTJJtwU79uSNP7kCJ67m2Ws1w5/TVSWXXyL9C
re1a1SfTvq7GxrOsF0mXNgYrOhoNhVD40DdAqKASnAjxTy8PtCxKNjgW+RrKfW8Ak2Dcacrnuv9Q
FBsHsJi7wcAfNhHw26oM95kQl2g1OuA9moRe3wEh7OADVp3OdRJjr6VbOCTxLl8Gs5ihDAvG9x15
nAFDeE5eAJrgXPZrr5iSAlp+FJMaIh/Yg46zNUfXQZ2nG2HxyiBN2gthuqDZB8JBYZCovFaLtE3i
jXAEuGy5bkey9ivKNPENOvKKe/kkWzUH0RS8GgDE9D+H/4nb1F2BaDXU3Fzfb3oFsrrY63LlKVuZ
7z/Zo9MtyYTSW0LVdrk4HdKJ5ydmADftIntIu2YNJMhEqwkJwTx0ZypCGvz3XwP/U5NDV/5FtY7U
VApC23Fvm8fL432X5xC/Y5mQkwG3yejInc93mLHv2qp/SJH+yp44J/XyHm4JP7+zIi9T9ijnuHZ0
50gb2Y13W0aYCOFsbmYQ85PKB+gIqnuDHbhgpVFtiJBHkpM9/Ov7WjU29umKO5/NvnBA+whNGTHM
q6TykIYub2oIPNLwIPVX0vh6eYZXTXE3Ukymt+sd60/jO51aOewcSNTJaB1LdZ/W0U7td76/cSAs
PvPOp2jCAtsGFNYUnddOCksPaooYo/OIMGvWf5m3UinrJoDbwrYI8EB8pcay3ufoR4ONRg/4j5Dv
7zT4ennG3gW1f3wSJPH/GBGiibAO0S40ebXIDa1sFIbkZi9pQfc16510b9qxfhUks/ySj2l8SMty
uFOcKSv21tDkNwlKqlv5B/HhLH6QcKxXoTqXkS4zanVnyV4dAlGwd4Z/ayGzGD470XUFV3zn7BCj
igyvVrY+QEyA/P8PsLgmqdYB4BeSA2qb6LOV8QFWjJKm4mXSXkNWT75HWLNAsQBhJqemdk7B/odu
bER37+5S0bqwHtKkTwaCsLQhycewfZghYlWj7yDih+GLbB/S+tDUGyNe97O/AxZmHKG6qs9rBqz5
b2nyYSrvM/33ZTdb3ZjOXxNCVrWo5Bm1KUxQhZXrH2DbMvuxnwEzbOHGtwaz/P3kjNUz1BDSgvnT
4umh6N4kRz6om91HqwfpyXiEk9xJNC2BhB8rLS9PJFL144AoK08hGLQtZ+PYXkLG92fN39kTju3C
yRPDWGZvnJ+QN9CdB9O8G/NjBKCkvaGMc3mx1qaQVlzaneDWW1h6z6fQ1KoUMV8n8cryORq+BTFV
iK28yYaNP9vgZJlQS1SyoccG4txUpFHIRj6QjPflkaxFGCcjEQNTlTreYFZYyVLtozpo+67dyf2Q
uIq2sYfWHIKEIggfHYVeOqbO5wwABLRZITU9MAZBfcioT0xfO6RJO+N28I+Xh7U6eSfGhN2kpIY5
9grGBn/Ym8FzTCNw3X+/bGR17k6MLB9xskI+BxHBGUYsbh+1v8/MA4rZqBxunXiro6G4DHLTWBr5
BHez2zxAppybtAQ3UvwY+8GdEIM2lH1dqXs7fEkplypItM6519W7SXsMx2/1Fgnp6nD/fsUfkoiT
4QKi6iOp5CvymM6Wb6Nxo6HavcW9uGYF9mTCeigXeMAIbuI4XKVmAhQf2h892Tn2gzTu7K0s6tqM
EuUur2/q9oYjzKgJtVuDbmHqNQF6TM5rA1x0iDegFX9SseKpBPsP7AM8GhaFgXMHmeAfkJ3FiiJT
P+zSapG2SAv7KlEravYcwwnlkDmt90Fid/e2PZd7OR6m4n40rQY6Kzu1q1+DRLceELgicFRvjkO0
gINU/SU3KQpjAGyBwxVGLlcHaPMLVODtrG3v+l4b5WOaGSMBQq2X+k7X8mCL7Hp1GiFNpFlwAXyK
jelViML11IDHlirnYYhUT6F1uw2S/b9vNBJI/zEjxMcp4i1FazKPk6/1rjagrWgVLswbj3GXXv3f
bAmeoSek3KUeW33+aqe3eXKflg/dFpB1NYghcoIfiuSY9i5FGyA412gsoWca8a8OOoxK7lxUNnk4
62jh1k9QNe4KmPTqLdDn2gaDLG2hJ7fwfpGzIs1VReoi1qxS1F3u7zMFiAwUav9KqLmEaSSdGCTN
izyShCu5LBVo8i1GWNVBdyhj63daGvrGA3ktFIYp3CalgiVA9Oc7zO/0UAKLznuxaG4jQLpBHm7c
W6vzhQLEwhkG+4KYwzT7sKvmmX5FVJKT3Ti+1UrtmiMN/WO11YW5NhxkuwB50NFHvkaYM6SZimqa
uFESJMXs4rlPN4gPVg0sDNI6dFPwOgiRu+30hpSmDMZYQL/dddz+uLx91g1QP0ezkPNbbIF0gngM
HJ0WSHgFf5LpQvYs3NKUeFdRWlwLoQIS/aw9hPfCqhe1mlV1jBLc2PhHJdo7KsmAbIc+qmZ8DuJF
2OdukcmF4u2/Gd1fw8voT67Avgxoj01pubSq/Bt9aZ4eqBugkzV3Ox2bcGcoTYoYeMjYAvUVnp6d
Nu4l2zhMxkaEtJxj4t0E2pwyIhTHvNEFT6BUYtnxDHClthQfMa0fY02+Y/hS9/GTMwYmdNTpnQxr
wOUZXB0eACao8SCUcsRu5sx09NbvMTv1MIQplbZLYgsde+1zLv28bGrdTbjb6UQ16bAT67LQpGe5
ufRi9aXmmf6dVTxOJrR416r2q6iuDONZUj9a/cYFsuzRdxO7MEuQdoWgWsTl6RDSEsgxQhMZUBV0
Tv6zAt9rJ0d9OFwe4epmQ16Mo4LkIGiVc3cs9D60KhVTVcsrq1HqKz+It+qmW0aE5zacPjmXPEZg
c/s8+PJHC3boy+NYnTLOPeS4lvhSlBaTJstBAJJTaZK6X1UQXZcQ5oKNvrKHt6re6mRee4hAkfgf
a8KANJm39lCwwxAjJ5CWuz2ZTxcpOFhBvvi986AYXy6PbzWtSZMXQHFgMHSVLBNwcm4g2ChlkYRJ
dJ2ehznzUBL8hGbw51xGNo/+EiNHRzYvkeHRvmrOtFM7fdfZ5d5CNf3yt6zP9d9PEWIpv4+nNK04
whxj8CqJKOoBSdvOaPfpuGFqZaIBjtCqt4AVeCkL7tmgZo6KLZ6DXtOubFAR34XGlWllu8B+Qw75
8sC2rAnLGnV22yOeyr7jvWzOn6rg6xioFCB4Mjk3Zn512dzKQUZHpMnAICviEhLixKasjVkdaNwD
D3Ik/dZJP432A9rJGwfmyjmNUAfNBcS/NMSLPAb6WEtRnS1NdRTL6o/mAJvFTa5fKSmaXCqv53Ij
bbs2jwopW3XpRYKAVhiYnXUgwn1OzXR+GisvzMdbdY9s/b5vm402yxVfhBiVRDR6QxCCiOx9smTW
gby0czbINY/cUS7yf/hIFrh+Yj2Z/4xHI3DA4KJvpIERgDfhfB/OQTH6CZKgXgzLfSfZbktlYWCf
/btvnJgRNTTqRi2NdjHjE2LHzX3ZeH6p0re0cf6v3XBIwzhUw+gfB04m7LDKMbq2nGnsnMsa1C0U
xbDt5Gp1O6X6szQ20bMdTdoPvzLbw5TTwB7GZhe6eogk9cb2W/NTZpaiHEvJnhA+BVlmBWFSlWti
fIvkNyg403nBRd8Y9Jc7jRtt5eBW/fTEoLDf58avosLEYAFNSZcic/4JNWJXLRCnz96UcGO/r73Y
wBr/HaAQdEqhrWYtskE8we9KuwFb08L8ssS58EYeJJkDm7KNU3277Etbw1yu55OrAxxUNvYhw6Rt
67kqOGhC83MR2kfJmZ8qtOGGfBMqugxFCGHOhirEoIY/+lqTa6lXqr/Gcj+i5qxfB86d5Vxb+qPT
fuqyQ2WkyLhfD/7Gc2v1TLChbgEysmiNCldlN7RzERRMcysHEBRctZZ26G1Ppvdo2GIbeYcZ+nMe
8D5FMYgOd5przyc3CUa/lyImVzNLmRR11OyHYQIokukZLRv+Dz2IS3prB/UGpsEXCUnu3WC1pkcC
2OESD7Pry6u9Nnqq54gmUVvmmSYcUM6AjoCR68y8byNrAEFWfIybgy0lxyqbj5eNvcPJLMM/sSZm
9IpYC9oyMshP5Y+dggh7VVegup85vLyw0HdDFu/yWr2vwkOp7FTPujajj2V8xyGNCjtCDPHTuJN2
SrzxYSshJ9+1lKMXUQmgvefLIiHLRUqNWRgpTyZV+cjVsDHRa9c3WE36anmr2rCMnJtwEj+spXbZ
zUlkJbupT4ACTdZwje5kFaG07LQvl2d79QA5Nbl80slO1rs2UQk9iTsXQsDqW999Muf9oFBe/zIi
EIyQoPR62ebqRLKHmCz8SReJQyFQDJK4ZpTp4KDw2NwN/hbubnUi0WQln8Rr3BHBTIqvJDNQDFTZ
mzs5vbXGD5J6dIbnywNZ3Re8+Q3KyAoyfsJy2YVWV2ax7Isgf0o06aYKq5fJhu246x5CBOQvm1ud
N1Q/TPiBNF5Wgjm5DYY2A//saV3V3DZm4dyZ8xZdwvIj4imLB/7HiOAPZUxiMOwxYhjjzkkqV4qT
XaVu3B/rbgczJNVxdjuOcO52KXFXHiewIvR69lwPCv2U5XU0hFcSbMJzol91pXM7GL8sZysk+F9M
L0IGCwOiJrbHmqgbIYHsECN32q6NXhUJxblaPfSh741ddsyMt6EYj4GyVf5Zc8qFGQvcG1xVhlig
7iuKxHYOhG+O6vixCxrym/Kc3Fe9gqhq0DYbL521pSSJC/4JWBC9gMKBRc7WkEBakUyBYtHvrmdu
h/DXZZ9cDfZOjSxOe3p+jHMjDyFGeslx3LGE4DyQ9qnB1MaLAPN4nMmA5bHzPFoOwh7Rz//jBwi7
oqC6J6UZHxBI2UHPj9b8GvgP+nRsm2Df1c+q/NHWflNNvmx3bTOejlvYJ03danamsZhGXKDTcLTN
cXfZwlqMtVB5cEQCyeTlcz6zdaAEWtNMbHd4YDVlr/SfYumoS1cdNMgpPaSXza15J8khhGoXLCC5
m3NzxuxDcxtyZCoKUJHBi1t4OuK3Qor2lw2tzdypISFEbkojD8CsQL5f5i/dnH/U8nljLGueT0Vy
wSBzV7+j2Yt0P9XsnggqbL/a5JOrp/y/edifmlhGeeL3htymVfbnZTF84ra06EnnTel1gddWT9UW
d/Tq4pwMSHByJ3HkKvJZnCm5UeoemQsI6OzYHbeCnC1DgluPUqx2fcLMxf6NYn/q0/u6+WCFG3HO
2vqQJqYGQmPKe/KmMZ7t2fRt9mxqF24vvZZldTUE+cb9vOZpJnBMBHbpN6CH+3yN/FA2Zt3iaLCT
GL1uX+noplDiT5f9eS2P9ke0euFah0BULKjKbWzlHaKM6I5Ib12lHVVJo81G9iZoZocxhIP1uwYH
cjXVB6cL9gFbyi4DL+3sDb9fPY0RHoAtH5Z5A43m8xFrpTlQ3Ms48ueWNvWoH91kpB6rF2DrCzTb
HUCSFS3zkUu3jlfMW73Sy6Ekhg+nHyBsC9Op0szKl3wXYUPeHRLrNkcdD4RAkMn7rih4L3mX53/N
ZU9NCnvD8Ic4KANq8049HqL2exMdi0Hbze33y3bWIHes89/JFfaGkTtTZC2EiZMxRvCd5245wG1p
1TdBC8kZrVE7q/2uzclxGPJ9rEaQ8/xzF83yOjr9CCFw0hEqsIdlgpvMd1OV9D26mfav2fhRmd+n
8B6tFi/Rj033XyTgkO6jnElinyKtMMu2NoUJxXqOVCW+CiyUoAr/To1fWnsXm9/jfnd5stdC61Nz
wlxXBVGZRLHHC8L5Sz5V+1436YMnu7jk4ZR/Ven9M6s0a5JgILpGTOR830RtFDt2A7UjKle7qdoV
5cMsQ7ezRQGzOiwedhq150UhRbATRnPR6RF2quxl2RR9dRyVYGdX9/ZWGmHVFKR0C9k0mDDxPi/r
LDTruOIokBV0/q40aZchCOB/i/5VEn6ZvKWcRYOySfZZrA9Hkz22oOuJHNp9a0Ao89wnj7I5eJZy
17Qbu33t6jg1tkRNJ/euEiVlEFoYy/smP/axIiO2p0Oz1qGXfdkHt0wJAViSzJWeKZjShgdr+pFK
T0TrGzbWDi+Y04jwVIihAasIw2moqxYxDlF2lZt0hQfexEViyXX+q9GcWBLCLrpsnNkpsBS0NIFq
9Jb5D33/ennK1o7/0+EI/h1XvS4XOUYMPaLr+ENTRa5iHBXlYzZVbjM+VtX+ssXVCUT8ELUdcs3v
mLq4bAIkxsjWj+GDXhxK+TpKP8K593+zInjdBKi6GyuslDkieEogvc3pfBMp6mMa+luX+LISwh26
kNbzYmM8HEjCURuCkVBim/w5JKH7mra4AWI9s0rdDgq0VLrWETLl+jFuAhpFfVXxDLve+IaVtwef
AMsEfBakscQtPZYAPsrlE2BdU619X+9K47qHP1C2fvSb6LqVo2opPwL9J7EGvbGw0dRmLJp5eRFk
Rg+7k3RAvu6jbo5XtAPcZoG51cCyBCHiBDOxdMssFVeQn+ebblbqsdM0VhNQ334w7T0Z+sv+snJ0
LBC7RbQcanxYdM8t5E2TTrVGfSyU3srgIZtGN043ctJbNgSf1NNItrIKG/MAfZb9lljSnWKPh8sj
WdlfZyMR1maIEkMLSjyhjgu6+720uo60FwUuqv+LHbjrz2dshv1Xgewdjm29dwv5EUBEF5feNkh6
bfHJCZBd518L0/+5IZUqY6XVPKvnGmCV29VTmUBupzg7X0EZEWxnERb7rKucvU9O/DocxuF6BMYA
146WX+m0MACEMi1CXFsN6VWVmuMchvEBa90v2nHkyK3DKod10/GRBaxjEpDROEPcnE0JwN+WXWdd
dVQywCEVjbZP0lJ1DWkev/jDLL/GQRPcOVE5vY1BavnP+eCQGtLjeP4wyFZwtFPF/OlHyfxkpSpt
oZLd58eyLPMBAFgwxN48IiF2rP3W6u+cOpGqg9YkSnisO8v+7NBz+UWqK02DtLAIX8vJViJXCnwE
0uxW7a+oCeaHIa5jZ+OqWztTQEWB8uNRDtRLuOrmkhswU8iW+nm7a41jTeRa6ldjdVfq+8z+cNmf
1nbHqTX1fJmDuIumWMWaVQ2Uo+lSa0PXJq9x2cza9jg1I3hTk8x4zoQZBQ697DnxP/Tdj2qz9rXM
jXhiweoDOI7wFEZO4UqofSN0NMgYvab6UWo7NTtq+mMSoqBS3krxEQyRUz2Z5vPlwa09J+kV/2t2
Gf1JsDW0SGPxFCC5p/3sYRwqsg8pcjRmvzeM3pX1x0bat3AjbIG631HvEVIunL0qJydVJxCb54bt
am4lMFmZh5TdD714m/vxADIq6D91SXNjBtPe5i2w6I2M9NokxjO36PUcFjeTZh0vT8LK5XT2KcIc
tLWdUpLhU/RBMeFCNnaSUYJbbgOvK5Jrtdii+lmJoRg4l9OCHpUtkSfBN/080rMh89LCfClStGjs
MvGMzH/opOI3pYWrZmpeSt3+eXmga8DwU8MiT4KRKckgKT06acV87cspcY6dWV4r6e29bPYwlZR5
Et/Gc2MVN0ko+beylUa01pZN+NufNFny2sRUyKtn/ZOsTvFVnNmoW+rw0am0/vvta5gY4+c+oCTv
xnpY3YRDb9xMspw+yTF3cR4UG9DSNRcmIKXWA4bLQAdT8KQ4mJs27EfATVLfez6AdtluDE4F/RWB
lmRf18lHkjFPRnqcq0RzlXFLf2PlJAJGAvBugR0B7xCOCCCNs6RFckYskH3RtPDoNNZnU9mCq62c
RCioLnkfEg1Ew+LxOsSjaVSs3jTMrkk5g7a3LjxmICsu+8m7zv1lc1LHUFSgOPKCHzvfnI0yUAyz
p8yr1NeRt6UOpfquVnbZfNPLn2DFgxgyDK+0anRTGhlk7TGNrsPgStY8lf92+Wvez+6Sq+bhDgsX
d4spREFyGs8S/sNtTBNXEV51U+6l4z+f8vARG+gcARjHm0R2my7sLW0EW4DMCGneaDcab6r6edxq
HH0fmpybEY4a4hWtagrMZFAeDPrD5CQbs/X+MFssEGibsPTAbSzEpUY6RUpmYKHQuv0kf8rnHZD+
YzpDTXV9eWHWBqMtouE6dBKooQuBo2nOPisDUSmKdu1Tm0fUedss2xjQijNSDNUAo2EEyJuod2QF
hoXUF2bM6ZOBLmqoZJ+dIaczJX1xGqD3dOmkUo+ydQ3pyCKDGbitEb206ovexfe+8nG0Sk/SNhtC
31/ZS2eUSQUHnR+o54WDh0KfptdylXlB7qDLqkFLF1nzIzlbF+6XfTnD9DN9H/vskDZgoYyXy9O/
UuY8ty84UxxIRm+2dUY9wjn0Ve9Wk4SYrBI+zP7vuokOk6TTm0VkP25l09a8jEoSt9ciC8m+OT8g
igJEypw3rAmP16i/V7PdEqv44+2cbJV63h97DPOvLREtEg00A4cRtrS5BTsLh8p4q0W39hawa3VM
dLpRtlg4ycUMIfx7ZJlNwgD6mFxFLmiLOXTTQ9q+5dJxY+lWXefE1rK1TsKusdebLrGwxTOSEPmX
rBAiX5l+4enW95lUc6QfCgBI48fLhlfGyKMIMBnnA4wjYiFDdeyosfQiB6r2O8glV825KGkdjG+s
Tf2VVVs8+HEPkof8cz5GaaizPO5KdJHVhsrZUVWPcgm/e9O57b+XNoE4A+fEigGAVIwmy3aq1GCq
sNUcTeV+Roq6GRV37jbmb6USdG5I2HOlNtVmOmKoy26T8H4uj6P2U7X3I+lKq3P7/Jbqh6x+Lopr
u9l3yfPl9XsfOWJep6rG7Qy3oZi1yQ0nDYgNc883BrBQdMEjMz0slUnrJW9KD57vZKtjY2X/ndkU
7l+NY17NdGzOenpw4oOS+VeWdmO0W7WtrcEJhwrSaEZcjjSeachvwurIoCa3S34ohr9r9d6L5ENk
v16e0PdP1rMJ1YWkBDHHhKIIg8stsl83bbOb9be50Xlze2NcX/+7NS4ypNMIY2jhXrbMybafRrmn
z0XhHV5Ee43u3aS+k8i5JdV4qLoBcEW3cXuubcJTi8LiGUYXoZaM6KeklMdm/CZl9Cbb5iEKM1fa
jKJWrak8KCl8LGxswpYH8BaHSc342rHYTbkFUw1I/6nYqQF9NltvZoh+mK/zRzNZdZvInywPUhaa
MLo5acNZ6RA2laASH459Wvpf56DpxoNZ1JZ9GKa0gQC0RNvtOCWpcws3MXzVSR0qn5UMvJ0tlfp1
KvtW9DAPgf07LxT1e1dL/o0UmcH1lE7WASnq6KMdDABSmyKtX+Z5Ho9WXpVPsoQCnjmp+td8qOpj
4ZR6gspf6fsewrvyWzS20ZupxFDHDKVkfiEhmS+sz7kqu+o4Vv2uShP0sKrI7rWjOUj6y5DEnfOY
OHkR79o5bnN3tsYRqnGtL/trJ8gg88+S2P6qdraUw6+s9vW+S6e5g00qc36VhQ9Uvw2MoNj7vqRr
e2eSlfFYJ3JseVNDJhBiDnSH93lfldUhqOAzvpYsvbc/qE7YRK4fKeN4rfuZZXlR32TJjUyBnenr
ggpkpjYe41B32kc/SoP22kyr4Kp1zAkTzpi9hrQVP8I4V+peVDSWccjttPFm1Z78XWlLVEwhZqNl
3bCRDR7mAJnYNEtH65hpur/31ToMvXwIrLu4qKzCw8lIw4GW5bljcGnCH5Pq0892XpQA09KkPa3s
ISt6Cgdfaa+nWG6h7Mktp3YjaUpfisExH1W1HKP9CA79Xp0kf3SNMB3RRKgcqXfNSM9fe82IoL9x
ysHwpnlWDqBytO+kBEz7OYVmvT60YcwHG03T7vUZKM8hTmVi0DYJy0dr1vPu41yMRedlTplXe8fK
nOa6LVv5u6x001H2Q4Q/jCkOyMnVsTXc1nFtv4Z6gPJlDIfyUZ6biQoefRifSF5HlRdnRfvcDyWk
dV0B/NVpLWieLFXKfwylMfzsQ7P6WkyDfK/zRL+qjMC67aQkA5Me9Ja1g4LOztxQNudrJy2lj4nT
ZB+csa+6HUhja6dlYXWrd0EcQFFnqS9lmtUHv1Kned9OBR3ezRAknwulrp7qQktN13eG5sqOe/ob
G3od4a6ce/+bkUXjj6KSGtujvDofqf/LUKdbtI7s4tExafGJYZ2jGkq3H1pT+bdsjpMrM5a0z5XS
OcYutf3iF+mvRvdo1oWvNyyymebxwfoWhIY6A4zyi+eoNspjbRtqtVdCy3qs4NlD0iOR59jtI4cc
RCcHVrBHHmwgbaP58TdbUtSOlCiuiXdzWyVmlw+HwQgXvIQS5fdp1voDcjfp0LqzHFAAMXmb3Utj
MsmHnC373ZyUJHCTrFfKjQfnu4sH+hrNsDWQkbzkedmeXwX+oA591ykSqA0PHcOFLTE0VS+W7+34
mezP5Yvn3VNtsYakIThBTsl3sW0YGXmT+liTnG9NRsOl/nbZwLu7GwM0X8CFhCwtb8LlpD652Xr2
OrpwKI/kwOepu/TtQ1N8jifkINFcyZqrctjik9kyKcxgmg3kllQumGB6S0EsQIdf4JUpmPFvvW14
zhYfxrtEhDBGIWhXu7ntc2ow7jg+2OpBUwsyBcfL8/gu2BJsCG9Kfw7mzAqxERLU+cHBGaBGHHeV
vhGJrDkEaSRSrxQtcAkhEgGdD19+hJ26/JhqmVeXGw6xPll/DQhXs5m005wVi4HxhRSjojxvcipu
jWFxkBOfa41Ji5MWE3YYHNArcmd9y8c2TIgdVYUSk6ZdpqkJTVcPPsvOxjqsTxNdIOqSQKEp+nwM
/qiaPertjCFuXLjl6/qDan647FPvYU2LU9mAD+hsof9ZXGy9hX0VHCVGEHwKKqi56t3s3PadF+uW
a1qPoVS7VQchaLOTqw2PXp1Cmk/BnEIiAw/l+QiVIDETNCMk1/Lvq+zRbjaKpKs75uT3BUcL+r6P
u4zflyaax7V+P9muPN+nWx3kW+MQvK0ytcCYlt1f1KmbKVe+vAV8eZ/QYZ0WMLe19I3T1SBsfvri
x3kYWacRcmrToHfVDeKHWvO06bo0drH/UP1zUXYxCdxABzzJYaAJ/mc2VVv1BHgoRj20sjspH3Ug
jZVxddkF1ybv1IzgBFlEGBepmJHVVwuWJ7P/ddnAihfQB0JlV6ecAkZEMKCOZYiMER15VfNJoaBS
7Sb9enQ+X7aysluxghcvUAYYfIT3jRYvzRn1LLmpvs+pcIR1Qnk53AgNViaLVIaJegFJXFAigqfB
LGppXY5kZux8cqxnOdwgLXs3CvK1qHnQ02LA1E0p4XxHhgs1OGDW0NOlh2S4Tcy95v/remOC+VlY
yiDkcP6o750czX1AN0095CEhHd05H3Rt4/eX5Tx7+C2/T94V7TPDtIBgnA9B6uUgyoYi9Frtt1K/
DO3NEBKx7cJow9A7vxIMCXMVOD4+F5QoghUzHfM3kfWmp3u5/tclR2AFXjdAg2D5eDcL7qtluZzV
+QAzhfq7jXZdvwWIWRnHmQH7fMKyNlbMie4bz7AeZ/9AA2EJAHKrVr6yLJTAWG6DogDtS4LnJj5R
vtEuVqr71Ec8Xb1q+8JDl2bcOo5XnPjUlCkmbkan0JQRUzDv6cWxa256e+NmWRsNUbNGtm1pgReP
47QI9aFrNRZF/6GXrp3f+g3dUlQakg0ve7fjWf5TS8vqnWyXXDV50JpYKlBHjHMqp1uERSvTRc6Q
RQHpRdVdrG+1w9AnemOE/4+081qSG0my6BfBDFq8InVpxaJ4gZHdTQABrcXX7wHXZpiJwiasuWbz
NJwpzwh4eHi4+713k/DciD7p5k6UK43YBRfDBGAM+F0narOZDzMr49m1B7tKrP1j6y7PKbcQLxlC
ydeD8KIdgPvT/AC3ljU7+7bdOZmVOxR9pK3QNsLfmvbjuAatWvgkNM+YN6SupGpgdC4/SRNqamiO
TbhBzk2R3sLk0/VVrP392Sdv1SYNEoW/n0f7Knmq85/X//7HXaIfTqlR//Ue+xCBw6BztKr0GYIS
an10vPphKtjsWy+H4Fiq10TeF81NIz+M90FPMf/4hOp+dARUKsWwM6sMss19yKn3pZVA+fFM0gwE
TsjSOJDU/i4/SxWPiBI2XgTc/1EJKqZl9l3+1KjVPu++X9/BKVhd3jGYQvLMpLXPUNO87xgVBgMM
OqYQTnSeo1Tun7u4uh2HqDxmbRVu1KH7oVVDfxtRA7lu+6N3KDClsY2wByFgMB8Q7Xytl0qb7YQ2
a+NZ6a5awxtNAX++Op27i1SAIVAarJcb6YvCjFNzooYxmp0lGa5j1bdRHn6urWHT0mmzqFj9waJ4
a9JbI0CwtEuTQmvCANYNUDTFk7Bzt14b5Fn6YtyecFLQw6cSMTPQWmoifsE3jALpJ4HyybZ3nhgl
kgWV0o4S1vb6ij5GVWo40xQTUQgIsj7LB9tElI5dMAztpU8jjfbiuVl7gX58vE2tSGIdtAQ6nC7z
91OuZk1uDz78peFny9vIsCy3x95He9qH8PipBRRfILFhouZZHa4v7+OhvjQ9SxryulcQ/sa0avWn
XgEzbkLK8DL+68H1yyVas+KREtddXysBHMR27JrR5yDN9/Vaz/Wjc1wsZn5tlF7YiammuRkVZquZ
LYMt5aVyehe1pndfQayz7Ch6OisB66OLYHZKieCNYxR5fo/kXUWNUmdtXgxJiDiU2bv3rzt00/5R
PeDOhZLr43R14bdSO9koHLM9dobzD9j4x1oa8iN5x/66Uywu6LexuZBF62gRuQrGAu2fMTlJNJL1
Fb/7+BC+XNB8/sgKDF7IGjZ06c7Tt615J6yW2q62L9WbStmN+V+q9OX6uhad/WxdMycMxOgMiodN
J1TTbRmLe6MddN7FmbQDgrwGf1rbxln8TWQv7a0MbSJZew68p6Jl1nAF0LVmYrpkzrLKwBHBaPkh
X8r+QULGwIZr+SuZ60cFh+lTTSz4TIlNk9XTjzgzAvzS0DuDdRjOvYRsaXGf6W7duL129OKTEb5Z
yIH6souIfWE86jFYMletV160H2cAZ79i+rhnv8JJtRwSDX5Fjyik5qpB76rQfUffg/4xQYa687Ym
kp3tWnRedJqz1c/SkaBElSqvsDuIV9VE8+cIRf6Wds1131w8EJhxGE6ZOqvz6eBqbKBn8bAj6ZTp
dNahmLDueXRWPZAHwTSqJytbqdJu4HC9bnxaw2WmAKaISTIm8GybW2j2qAOVbAyKiu2osG8A225j
Kl9dr30zM+vkN2sONd2Z/7c5fQ4T6C27yAYVnbKY9M76J++Vre+5evWSg4Yu03IbZPsk7U5dsHKZ
L33L3+tkty99yAzlalB9DKfIsRWaefLDcm+pzHvD73p9SxcvdR1tHB6XpJcfLvW4qfomDbFl041x
W2107WZE7iPeDnTAjLzfTf99WWkPkRIf+a3b0V4hQVs8M+e/YXa7M29Qp3HHb5As4b1Roe1uEzPl
TTVm7SaVYd7pJH88QKI33OShWj4mfXmoeX6tMI/+H5sBkOZ/e1Tzt6mCLBp1EX6IbDJCVm/b5iis
v6R6Hxl7X3czeBc6NolaW78WvqYQ+MHZmB6YKEGnGcPZNy80EULYlhEi/eFBkwqQGt5KArDoVqBd
DJ6T+sQbe+lW6uA4CVT3bHP4DTLOSPvbmdgzVqwsxXqAXAgT0cFn/GJ2nQip16QsL6c0w7hpzOwY
NKDKhh8rfjv9mfl+gRYjCFkMH30QPrHiPFRsMWWELSG29+z31JKSaeZBhomhMd8H1bSZwe5+9Hn2
paqs50L3YKxKtE9erWsrkWkxLMLcCnyNkhmFh1n4bWOJS6lkpCWqkp2neS/MXx7rsUDLEY05L3zW
m2Rn9MnOj1eyhV8VuQ87QcNGp8TJ5MmHzxohkqDBe7eJ8qfS7A9hqf+Ih8hN6pdRqbeKH/yDEs1U
wm1p4bX511pwA3WleqqMiBxNdU3n6/WvMx3Y+U/im9iUdE3+M4ffDFZVFPTup7cxqlDtc6INB2ha
XM/rHzIw+l60xrSz5NvnFmc5U44QzTCMWMzFWKBnqG8rOf4aUjIxVqd9ljz83NbMwxWpHnu1w1ZE
Iu10oWvl73m3cvss3XXnRmYpU2lIQaU4GBkIv0IUbuhDeHfjBbx7dte/1tJ75NzULC5kcd0E0LJG
m4q54SrdIYRohd+8yN+q6OANfuPmzUrIXzaJDAbT/UQibXaTiy4Po9ZkdbJXYElsykg9DY7sNqbz
4JlwCyaPkTSuyBEsxVhL/4Udh18G1s3LACglpTEECgFQ04EKWPZD6K/lR0ufbVoP0Kmp/DQfpshy
OYSIvebqNq0hf0qGtmMgmYBhbMM4h+nGr5ETrhgUWrnIl5wSTStUIyje80ifBaAyT7hF5RYZk+Ex
0vY10mXdn1wgEBJyfTi6Tldo9tXkuu/S0OgQbm2+S+ODH3wKnU/mWgFvcSVQZak0BG0axbObkCmz
IeYWwTfs8LVp2ndRgqbrxhWvX7zsGUKxoKyiDP0BWgJi0vPlfiC9c+6NYGdGt126H0rmdJ5kY5cp
O433gXmntG/Xj9vi+s7szkJV0CtN0AXjFD7SvROJk1a8ZIm0v25lKQSfr27m68IPRz+ZFNUCS883
pWb9Mxk9OgyZbdQ8tfZh3ijbIk1Xpi2W7TLfQ18PFpz5yTa6tNAq2vwQjyWbMLFvW8vcDqP06Emp
myrS3jR/Xl/p0qnmMP/H4nxw1quTsNXAwm60zN/Y4sFp1ma6F2/3cxMzl+Rhoxemjwnb9mBP4GTt
Av/J7z7n5obOkorqolevHOilEPkLBKTQSYZZY3bYPCM3qlEYuElLF9n4Csvppo+6rcZAU1j2N7We
3MndcLq+mStW55vJgEYfgb5kpf3jmKMu8qQG76X0VOnHstgUa8NaS2fhbJHzsqWjOU0EHoZJYAH8
8DbQAEkHf3ASzm3Mzhu6o5npq9jQowpxV9fQ4f8NBZDkm6FGM3PF3NqSZgdvSOxoKGTMWcH3GExK
2u9WhYh+XSOzBMvE4afG/zSqM+8IaJFfFxV36KaByzzcK2rrf2Vo2fwrBHCwdzIlfe0zO3qw+roc
N0PpS480dumIdZHf3QVFHN/Whg3H/HXvWVj7xNGtIkgKITOF4ssL1k6Bkte8XCm+nDz/prJ6125X
OSumhup88VMhgMcqLDDOHPKDWC5zoC31sa4rjDvJLtQnPzFuo0Lpj5Hc3Ayt2m1JX+57qN7dQGTj
yjIXIs7EqgOAFXYMgPuzcMBoJighi2R/1MCawpjHZXF9I5ciDibQXIQZw2Aubnad+2Ph1YZPTpaZ
t0597KudnW1i66seyKAPD33HQ3ilybz08WgvQpU6MZ9/oPyMTS2p9WzKOKW72DxI5J2A56+vayG8
mOc2zEsHKRWZYaU6JVYXW9h0en87Jvde+AkmXXhGmj9IJdChoPsIJG7KNGe7yOy0bzYab9FQudGD
m7z/ZocrOeXirjHQytMPzwcOe7mipNDDIBgxYSu4/F9dcj/UK49LOOQWPH7KkyfedlrAc+aeWvTl
APkDVIxSWHyaNGx/GHLUvqN0lcNe6qnf4ip1Tl4opAcrFfWNSJRkJwCzHb1MDk6+KOuveu/J3wuR
eUdZ8ce9kAyfV4WZaYes9b09UgHNDUParc6gfzp+jQZIGU2/j0O37XU5hxvZLrfJIJr7Oozl7VCZ
+SasGvW+GizpsSy8vkbQaxgPhVL431WhxPdm0uTPXl71d7oI66dYKhtem0EOOWeUODCoNZW/9WX1
hz1G8OuneuWpSFnm9VvThOFOr9vwIWtHUuge6a56k9MchX8ksKAzHdHdeq9N+MfYuO6lzUf/pBiF
snM8Eh23aWz9GOR9llNuLsq7UNOmX+aJU4v00FYtmhS5cz2A39nJun1hGuVehv4i4X+U9HubefY7
cAyhv5HHQPvkx6N905lVDy1Nn2rhztPjIXf1RNbv1Fz2jn7nMMydV3JVuQ2buO/QE9wajGiBWzYT
6dg2cQjFgNE6e2G24SEZHfNLUgfJDZVH6U0w2v1t9Gzvsco7fScpgdaAM9K12A1phOpbNKR1Rgrl
SPmsjaqzjY1muLHQPfnSxKX6j56F8lNnxWKXMVFOwgxUKt5KaRZ/TiKzK6Cgz+K/U8/obwRaHO9C
adtTlioj8+1Dcs//vbkPbBvATGxp9540KP+QlAQnu1fFvRoaxbbMxjB3C0q9n51CNZ+71HcEqu2l
lgMctONu7yW+Hx8gwFBPmVrVz5HQij1oWqfeCE0bbpj16r5ZbSDvsAbSyQi99NAB6i25kI34yQZS
9hB7hcgRrJhiODI8r36UpC9ZOprZVuRBfmqyovjq62bguGXtBV9FFpi9qzQgYm5DJXc+CUYj92KM
8xuvkbW3tMk174RidQiZqTo+K52WAlwZjI3kSdazYRXeqVYqQz60uqf5u6IpPMU1U2quG11EQ3uI
q6p/jvN2aN0+dry7zpASEJJSc/TCXAIK0RfZjzoVDMh5IfRIZuAZr75iVOk2tdr4LRN6/6rCBvnN
ySG+9mNHrl2Ri/Qt1driuxFTUQD/aAIMCKKg+Nx2RfVqNEboABjSNGQa9OTW7np/NzZwU8RZ1b2p
xaCWri+V2c++7fqdQi/xTTVDgHixTaPITdQM4vokdIJXLfLQKwyNoHN9kvM3dVClfeY1WuDKmRwz
7u/13btW+t3JA3uB1c40b7tc9R58reYAZ7LRc4qYYwySvL3tukj+OjD05KpRofPTgdAkEIhn1kNS
8sCG7cvoT4UXSoQOs4wGREjH8kYvpehpEGOTuehjFafIYlg6NRp15xljUFJ9MHowaCL6m5Gu7lNu
Oc0psWOHnjYFwMeUN1oKsjLY5mVWfvdtL3ggGjZbqUyGH1aiFvtRh3hOa9M+cCsrh0NoHAb/NmxD
UldnML1DoYvktSdc72VRqa2LIf8EWKrYM+MR3et5Jl4kbwiOZqAZHIcILhfbDOqdryECArap3UNj
GX0FUyO5+hA0O2h2rCNUOW3vmr7RbstysCj6KSrjIHA++3t9sFCx1YtuF4pU32VtZHSH3DRLZ2Mn
ujG60B9UjttBlVlv1aCKAx5lJY1hI4dV2m3hQdxBTFJrGwuIzs5UovjNFholkrTqpZEQZpTDBpzg
mG8cuYp+omwBBrzPivq9yBxvN2hl/tXSvfrYBnG0hz+m+qr5Ug1QB1xVKTX1rrTKfKtNmw7tWf5i
y6OawAkQ2a5lRdkzQwHWnV871S3SPuNJwRPRP5CCNWGepT4AvKa/r7lZ+hgAlEJ8EHRTq72M4V6m
EaFYX1Xns0wveTTB1rnRsNfX5JAW07lpVHDiQKGSPDNbMv+UKVMfGXalAgWLuFwbqlxMe84sTL/g
rCnoN7nqw6lDR7cZvuXK35MwiAM6ydSoCIV/OXH8pNdrbBWLOaQuwyDhUCg30Ly7tFpUlmh6iawh
msYew5PR7pskdNFSC4NjH3729L9FsfIYX8pUKOtZTClSVCHnurQZVgF061PvOvMewtDtzH2dH7rq
3lt71S3lXeeGZluKCt3gtFNLWSrfmvKL5p+aNYnUJb84NzH9hLOvJgqvDMLpq43WqU8MWNq1f98X
N6lw8ZRjvmuiar+0kDHEpqtT883pbrvhYDk7x1hpSE8Z9fyxhK4H6HfYWswPI9xKlVSy0k792tG+
6+z4pg4jlHJDtK/V7fXkfumTnJmaz2OUllXlScxqPPvV1p9QeVXWxno/UnDAenxuY/b0Ans6pk6A
DVhUN7BmkiNmLhLzbqQPRw+WAhW2uKA1UdsB06xBn5ZAHpUqbiT644CiaM+TrZa/WUwIXF/9ykbP
R4dsKyq8ahqjKP2do713DaWFG39tEGrJJ5FFAarHGLDC2/DSY8w2rmCo4emplj+j8i0oP/3BKqbS
K+wmyGbMtftIgypvqHjOJM6uKNwahAkUtXa6Nj256CuECCb/bZgS5qJenSqoXkS8bzXvRpX+KVqo
5lZ6DGsmZhFCNoZCdD0mGvvVaUPgEVt5TeJ1zcb072chIovK1tZt3sx29rOIdlH22Ocvf/JFfu/U
hycz7GN5xzJy8rXC+Gxn37xk05VrDYRFzzr7IrO3cqiogW8a2ElRrNI+iXalMLy2VbPbSCp4IXk6
W1UkuwJ51Mp4V/61oMgUHc7WMIunIlLhwcxZQ13diOZz6bxG3vP1z7GyTb8u3bMv7ngpk+AlJsDa
BzFiQeUf3AmweE5TqRTsyMEuXWqQGzC/CU2qRLkJkT7lxpb/tcTUtE+kbUDw4KB25j16Gfh74dSc
8iFhkqV7sqXnxrj3GV43V6LiUj5wbml2CAsS5yAFnLQZ5IMeHP3SdnXzGdry7N9PwE5rMtEbhYN6
qvlc7puq5F6RCiy1CsQGD6O+b7s/+fbgoZjBp/jKjPmlibJHbE3x6LTX+b3hZG6d/MlZ/23AmK0h
TuvMtIMpurefAIibwW3mHcw1yNLiSWR8CnA0c9ds1+UyLDlMi6qZinDWofP3UhG5Yu2iXroNYUkG
g0EfCGbwWR6Y5SNQ2I7mWgCcPPH3kTm40AsqYnf9OC518cxzQzMHQ1a+1JN6MlTV+R1Vpegmpaqx
s+qqegLt6W3KFrrr1jS/9bJSbc3R2MdmqG3gRl/LuJecnXv5lx/SPlZnyUlca2M2qhxdK9rLag+U
/sWXb2tkEHtlpey4FIbOTc2aGmmuFhRWMDUN84bac4eg0PWdXbYA696EBAPdNotDWoy4gphqp3V1
yLMHrV05TIseQgn/P39/dh84KfSCZc/fL9K/RSO2fkq5xLF2WrhGhP+Ll2ueA/O0A3BE6si8/8wZ
cUSaWpAvbuzWRFzT4PEj7Q0fSliKVvVoMedluaqPllaU3TGs/DDY3WmsGkpjrSugL9cgUAs759go
D43nUPla2Yul9+H5D5w5Mci0ZmymvWikz7b5FJg3SbALMlSNb4r8qK1NXyxu/dl+zAIARUfDgceM
1iIdsSqsXTMfgBUefSpE151oKdScL2yWvKSOADYysDDBtKT2qZYeZHklAiz66SQVwWACjYu5n3ZS
asAGwcSFUO+CSCH9Xmv/Lh7r3xbm0PswjZ2MoQ4GBdBZiau3ytqn8Ze4upOgFrm+XyuLcWbH2nPM
sitUFhOE+TET4R0agMfrJpY/yX/3a/5CrzR16IU38deYzSHTOgprqRtb8cpnWdu0mUsXbVTqiseX
H4APQ4hhpbACRlu9fe1EvLJra0ua/v0sJxtyCGDhH+TarPWtmX1KTHDd9sq+LZ/R3/s2i4eerISW
U7FvvjjKTICW1f3Q3RcmCRSaY8rB0fbXP9Ty1eYAJEeyAeaF+VsvF0PU6XrDdRLehcmN1z/GDB6r
ymd4lRoYyHRXVza0gl1ein9ybqfRLIrvGtC92Y6m/RhRoMZ0UN2kTbCRqfQHa/pPi5/tzMhsR1s9
HSRzOrmOfRDWoUwq5vFXemeLB+rMxuyWKdJwNEYDGz1cM+lEaNCsON+ahVlSCBtXHkoSFthL15Oy
Tbs2UbvoeXT+gHZZvyRjLt07Q9XKzBLGrlJbvAlCqpskaE1CQW1uLLjbYLkZXmidfGf86/QHPjgp
4YKkVQHofRi5j7pK2HVPB9XwnxNbA9jz1lUFxez8rq2sTdrLz2X/Y6zfGYrf6dK/ZhrmpQKxGonq
hBi2PtQJJHTPSoW1J0KJ4L23Bvmot5LxN1RS0Z1tZ8qn6yteckq2GuFv0A0yw9iXm92HnTJxOOOU
gatEaGGkj6M/rByvpeB4bmR2LWK7D3MdI4H2V2jR0TnGRs5T8q1q3q8vZ/pL89Tn3NLsjEHtNvht
Q3qc91CWwhMGumij0iXS6q/XLa1t3OykcZOYMZ0Y8kXnu+8frejVsnbXTSwdhAn9Dskt/CC8YC6/
jaoWRRVC6bZJve9WiN4XDeiclqTsds53TdoX/o/rBpfX9F+D82koO24YJ64wqGbazuwZWEBGPKEL
et3M8kf6bUa9XFeeGUqpptNHivZmutP1bRq/avofBKqz3Zs/+o0U+vimwIpWfknEoc1XKs1LgfD8
70//fnYLW4DUe4TXeJL0CDoiVi3WbqXF7z/dhvBSAHedP49bUcVwWSoMKluvZT1sRP9eyjrdRBqh
p3CgTbQGFF48qAy8gmcAfg+69nJNfp1Z1Kyw6Ch3oQcYRexTv3O7RiFv3l/3gsX9O7M18wIV7n/D
KNm/APinZDI0vxILPlLGTsH0zMLsHZTaQ6qXPRYKRjLFTV6+Zv5LqW/S4tDQISZ3FjeKv4eYH1DX
Jk1XXpSLCY1l/NJ4YIjlQ0LjdXBGNh4eKAUKtH2J1Q6f9FCi41wKOwMY7aW0/vriJbbM5NEEAZVt
piGEewVwH5Taul+u7PniAQevAVQBkpsPjP2W6tNr9zR+Ufsq1F3V3dTOStBaMzEd/rNjoSXOUISx
zjizsB6iBi61VDyk5Ro5+eLZOFvJLNATfVs7HDFTtXF9a1hdRjKi3Ig+NLeVIW5sJ2bsUfi3epGt
vfIWT8mZ7Vlc7uomNFoYRzeVlsGrtC+j1yw4wIkD/uUPzshvS3MGbiGq1vZLLAW14Za67Nbq/88j
5ife0jLLKjMsxDrpaL5XmfjRk5XWxOJRP1vG7Kg7vZIzv4Lbtco75LBq/3p9mxY/iK3B2AQ4ivHB
ySfPfC4VAsmugl4URBuubMDxvxWwSXpPNMGuW/rVHJ8nGGS2vBMILOAOZkuJYkXE2oTkgBrA9bTb
tv0Ze9AfPkiI2dXZrtOOVvJ18O5z44mW3HXrS+skNwT6pCPlBd7icp2eKaUCEW/2UVTfy4Dh8v4b
02WPvfGmRdXKQV46YUBPATUBTtCpJV0ag04U9MU06afqMlw/t4n40Wu2a2SbIL1to21V/3N9dYsG
oX0B0QE3pzFn/ZEQL1Zzr6ZMY2e3Q/W1gqnC7h8Cu9uMnv82JsMWcfuVLZ1W8eF7ghCU+aiMgs5b
0hbPPitVwJFEOux1aM60t8MqB9SiEWi/GLdgiBm+9MutdOy+obTIW7rUq33ljacikA+Vb+6ub+Di
QAms70i4gcqjjjm7vstOnSj/ptdDGN8P5eMI0XVQVg8wqu0Ydt0HRfCE8PLLICrofL9ft750yMEq
wz0FGsimKHy5SNMZU7NwSPIL1Ful/q7N/r5uYHEXoe6mGUEnmDrqpYFI1Yte1rhOLW88TJ27XJL3
vm+veMR0QX3wiDMzswtM1tBNtqa8RLXAZ6mM6Sb7Rrzqf4B6hmnw93Jmh1nJFHhoGQTdeOR0IXM4
UfK9UADwrfWkFs/VmaHZSyW0PbPJIc/ZZCq6GM53nTnO+LXWHxtrm2bhsbL/oKVnM8dlEjxoq89p
9PKuceSyoFjvRzfD+EU2j0r5B91VlNRp2ZNgGer82pI0WHSERMHGEWJj9TBUcEWuFUKXPPrcyCzW
m9EID1GKEdion2SzeXbSl+suvWZhFhg0LU0yBDA5M2h+Kf2jEa98isUclN4dysKIFxB7ZrlKJA+h
35Wcysr+LGeAhW4H9VVqPongGbb44F66p5g2/skL78zq/OUSkHvGxvTg76KR8Zj3urTc3N6uynlM
rjs/q+d2ZgHPL+Wuhx4q2iiFmR5CdXhu+8/l6DyZ418JgD7Xin5c/2JLQejc4twn0kjLoozDFBkg
EyZtlOYl+tfCqzxczo3M3CJRK9UvPZbVOgcYZF2kxOEf1dboKJci3bmZyTvP0qbMqjqttzCT8wKL
+8FNzB91d8zlFaTF4mTeuaFZ5NYHBaLzCZyHwPTGH76PHh/s3stfEAtFaQ71DEMlofqDlh44X8j3
KCoDFZ9XABzhi0qdrsO4lW/q1HpoV1VJps89c0BMOBPZJjRUH0SfPCPregbwMWEVD8X0TM5HNwwa
NxEaUJmCYs2NpaXbzvjS+1/UfI1GYeET0lE0bRMICxjVOYOD2TZKEqpcIjKkYV12EExpyN+MNXLs
Ba+/MDO7E0H/+npkYaaumQKv+8daL37Wqby9frgWjvOFmdmVWDdj0YYTmDKuxD0SUuCy3ei5t5z7
MvNcZlFWrvqFm9HiHUwXDejtx16aUCS5EBVXvTCLd13NdkHzM/AAnnevuBRDxT+csDv8wRrPbM5u
Y0mXOqOo1SlkbcvxtYyeXVfLQ1fUKy3zxW/GO4G81oSRcE4MmFdl4oeToW6ApdMO9u2Y3BSjv0Ii
smZmth6tL32rkzHT14fCfBLVPg6O17ds+uwfDhnCnDx9EKolY7qMU7VXII5om4TDjmH9cOeUVHFA
6SRu/Qc9GnT3mBGBknlioZxdKA7EwCRlmOqDbtuYR61vNvFa/WBxyxgU4a8hTg5/0+V6qkQDJ2HY
VGHA0sXqp4EZTcNfufmXzpIiM2pLKs62zbGJvt+rko8uBaAO5eAFlMKFDmGdPmyd1gH10lNIDLOV
L7W0MgWMIMSJpH4fMHWiMwNAM3BfBjXacE6ZFFvLabt9qI0ry1sKfOeWZhFpHC0TZALLCxzkKxr9
Lm2dkw/vIDfN6br7LS1Kpd/O4CZ0Ix8ewnCdeLETURTNeyStZZjkhLkbSmelnrzk5arJO3QS3OMV
N/PywmqcOAupxDhRinTPAeHbwL41LXcQ++sLWtq7c0uzex+tzBGINwtKpT3UHq5p/WidXau9Xjez
kNzCF/p7QdO+nqUXiqTKPv+KGWN8tDrnkGVrWh7LK5mIOjlKxgd+fQRs0C3UKCwl6c8BjLjz2Wp2
3Zre4KIDwBX1HyuzEBdGilYEU9W0yZ+y5jTASdKv3ApLJqCyobADvHmiOL/cqzBJnKab0O/18NAb
7xL0tHK1ctut2ZiFnbLvSu46bNj6Xve/dAr0ZWsimEtRh96pA5k+4oAA+S/X0cdqBI8Yt0Eoxh95
Ety1GnJtmtjHsI8ahe3acMe61/1s6Raf8ARTXYxh8HkOZGSl6NBdwmabg7J9EATsIslcSHg3Zr4D
golw93WTS2f13OTsc7W5Gvu5zFktEuuBuY+N2iV/tbmySxx731rJSlhdW+Hsy+klk2meya4OWZ5t
ar3/7uVSdYrb6kvWyl9lZ9KcCp2HhHmwlc1d/qC/N3fm+6iMRn2cs7mjhZiVnFO4gpOl3aL78L3P
vK9yptwjALAyxrB0rqk5QmlMHZCbcnYNI8WiDrk0xcLulmeD1kfuGG5K7+f1z7hUMGOOCvkcYCkg
wedzHzpIxh54O/FDNe/lyNwMsblFCvhQSOI2ib7WdnIyACIa/nD0jeav6+YXvWgqZFFBhdNgzgRs
tm1bQoNM8p79VUcJjhPuVb/lSvueSGLlQy5u6ZmxWdDXDDn0oAWjKAOxXm6+R2N0cirkW6Q/yar5
c/9d1iwGGEDxhFmyrCEAUS3bt1ZqkRdax6bPHkUtb8ugdu1xdTR2bYXTv5/dNyk/CY487AYiP6px
uRFG4xqgOiDLuu+HYcO43JPfwgcj5KPX1K9Jbj5aIRJUUh0fiqhxlVWaysVPbMqwB00wdriYLn8T
cNq47Jrp+FC5joO9A2e6voXrwF1jiFs8qGeWZqvvrBIajIDV6/03XXOT+BjTDFHE1vNTVD9WXHfx
LjmzNotI2QAFgTatK4TCRB6+eNRJFdRTrx+QNSuz4BN0kSEZ8eRJBvOoO6CfLtnYipHF4Hq2lOnf
z9xGq40mUIbpEzX1F82p74LG3LbeO2i4nW6GuzD4njKre31lS73pSWnkP44xV1EQbSCKfLLaG/Fe
C8MTdJUbpU13rVUfyZ5pr4gtrBgvbavtAynf2f53WfKf4uB0/Zes7PFc27wuJNMD7TeVodWtHqgQ
Y4aHXFqT2FlKBlF04GEAYyBsybOIbsVVbjgRbx4facJOmEcQ64c/WclvE+rlh2TiOYT2nghXtf6N
sAKGSYN3bxxXzCyGmbOVaJdmMq3O7HpgJfrgn8oqv1faFyWFe7E3VzxzqdnIDBy6wToQDKaAZpuG
2GMlaYFDVggpHWpuo/ESwxWnvVv6l37cN96j0bmp3sL+sKvWEKer1mf7GZCqVnrJQlVqS5n+bAY3
gb3p8lsIfuPmB5BsziMU7K3KmFW3u/4xF8PZ2dJnu1xZXdGU0xs5C6EoE5vRPPhhs/WTT6nj6mvw
vKUK5cVOz25H3w/yIOGVtwnGB6Pd5Yy5Gu1hDEvyqhdNeonVbS9WuuKLjjRNOE4HQvuAbZScuJOd
DJu5F5zSEkVMeripLR0alnh9NxevoYnRC4S/TrVy5kjtYCSDp/JaNgLUfMlTpUY/xLwwRv0L19ZK
SFla2DSf7iCtA6HPvA05ZL5uSHpGwq9ZlVtG8d914bQb1TdDd1SNT9fXttTioOcpA60wLENFUuHy
QPoZ+peygTkm1fRDFeV3dVVkW6P2+xOMSOahMbW/6rCo3N5usq3Ww9+fe+NrYuZrfPBLwZSgzniA
zq/5QAarJrXWk2XFGxE7N3pTbPTCuo9XX1kL7krna3qOIkuANOmcmbAWfqvaWksRMXyx0+95+5xB
1TsgkGPSnd9VEnJc1ooPffyq2KQ0xnishjzLvP0q2WoQZh42RbJRqteJ+SMzT1m3xne1Zmf697P7
2FIbgaIkJfXB2tTN65DurfGx1D9f95o1K9OJObOSiw4qfZvVGDHCpzagLeVVl+mMv12389Ejpl3D
PRlylR1r7pxFGKByUE+riV+79jmVH4s10v6Ph/vSxCx2BUY+Os5kord++NZJKbd+xjjDz3GtC/Dx
DgdzIqvovP1SMZuPn9QwlkjDNCvc589+6bzIdrNSs160gLqMTp1t0kaZ52KKCLzQoyDflJtafNa1
fx1yJzpPpBAhyJuEUGZfvQnyoep/Fd+tT5W21zzA9N5jCiTo+ldf8q5zO7PEVe1TZvA6Sl9msvXj
2PUtGJVoBukr61naL1pPNH8oHEGbNovrTU3ilptUpkrnUc3+iTt1c30hC1RcPOXYqYl3eiqCTv59
dk5KkBDpkJIeNkbuVv2bjNpnYCUT+4tbZveO81M3xXOtNftIPMttdaTB8dao2lZWSui0MmJEsfYs
WHB4g4noibSc9g3UG7Pf1KBwBpSflNWMb72xuS1D5aAVxn7A94dxrXu5ZA4dEVyfGiBuM9uCLIPj
obP4mGU15l8Hy4MoJhkRFt1kcVzFrhgUHV6TBu3GFJV339X11nLH3upu/P/h7Lp65NaZ5S8SIIkK
1KukSZtz8Itge88qBypLv/4WffF5Z2hiCBswDg6wwLRINptkd3UVBEI23rAWXAN5qSFbPVBOqZWN
3XOEJNKdXY+WSqBN9r2okzgQmLUAjRDRcBHUoZFHxvQseE/4Ua6H2jpf0LS+mrX+o0oHlY/wNt3T
+gyB7BzUh00LroiC6+l6LJDNnWPKL4paC42ETg8nMlyhtyt01yVsmYc0Tom+22kHKKNqdfiP/2Ec
vmCB84NTFArG0bnTacOKq808emE76XtN97auDiStbW+1Aare6YQrD+C05tPYxIpElWQD2th9ECrj
ap6AJZ0OvUKsWcsIdzg7/jEl1Dc71SNAEkoA5PpVeAANBppETy0UYzwzMkbI2kYbKzkw43IGQ1L1
dn6fS46pEyvClpqrxAD/ImZxdA/tjBZbduvRzXkbkgcFgRFOlYN9hHSXMFldu6Zr26E6VNnzNkez
gR/HnhG4vbHsei/PIcMw5WFRg4l7zvr5BkgzJG+Myb7oyuF+7NdF8UWynQLXtUEMyBPWYo2MpNFk
AQBYBK35iUqCX9KbSNfuBm9CrWIOFcOXeSpcFESeeNGZcJnTlSRjh7I2f9I0RgSllLK78sD0tUlY
zd7H1Mm2uCnc9vHq3oDx+jqjmgtFiFzhsL8mWdwvWABInBrYr8BonX5FZNNkHiMQUsyNM/VoES6J
HsROaT0NxpLt0mHuvgPFVyWXgHDB59IsR5XSQI/5wXWz9mkmOXiqes21vtMxJiH4bNcBJ1uZX+hs
qZJNvmronut6p3tqEwNEnjQHH1lX9csmXp3y2XR6m9PYGE96b2mfUVu7+2Kw9Wc7iti+6JcyzBJr
vUpSq0QhJIoSPwYv2t0Qt7MKp/TnKxNLj3sZbuu41jiijEE+491tjlURUBPtXqZ7V9k/e1QRcqMF
OyfZzioMoyTjDIvgB+BnCS/LC9OfjY41DS4eK8Oy8eg9icNqeK3cp2T8Dq27FCkY59pSKjfKtjfO
AhRmQdEOukxh502FudiQkCiCKQG5qsFVXfJbp7UUWABZrIIAJZg8MDb+QDn1rakAX146AwhdDB6o
3A5p8y2jb467Pb+TZNsWWBdIWjs8oIgpq6luyYDWniKw6LQx5+LgeHmYdJZfkPd4thTHm3TujqwJ
aZB1NMcsa2GtX0Egbpqbwr1js2Lm5EZAi4+GHg5HERbITPI5dj3IDs7l9HOanfmOuuNznfW1osos
d0BIZ6A6h+IsOotO1ygDgqed+OO8jiZATn90C4A1l6vnxzMKgxvTvRjRmNqoaKL50othx/IINht0
jNDAKbgGtXo3ckrMotM/r8Pj3FzEGbgH/Fx71tu9oXqqSJICaAQASh+MS+D2RT39dJgDtPtKgOjg
I/0z2tZnEuh5GKWbPvfd7I0UQQyrzg1tdud9U3YhOLYr3PwzM6m0iWKctOt3qTvvp0XVFiZzf/5E
wmSibPVHKrXtp94sQHTKO7Ob7sCm/cJKDhuunVXxjpG55bEpwffzOgboDRfggMZQnoqdPbULXy+L
f9jQx2aEkzHOFra2CcxE6Clu5rs5f/PKOoiWjwTsmecXSBbyASWCYI+HmG+JMHWe7O+qqcdOQ6eG
9+Blnu/Z9230OEBb2lHl+U2ZPzgI9lA6ImAxE+O9wbSRtYTfeQDj7A3fax7NFSu30dh9F72gFVyz
rof4+1IHJd2T/LNrbhK3QeFmR8dL3fpoNeaXzWOx7isnTCsVBY/MmY6/T/BXh3Ukt2NcB0AZnen+
uGxb9550P/pUcfH4BckWIwBOPJDX4LGKU0gIPKSlnZHYmInWTIDi2hULihk+S1q/z++Zs4SJQfy8
rzZFjcO3+NYQsAEFBftpk4t8fqkoKEfnQHfu51gR4aUX0+NPE9x8MBuCKi8mgZWXIKPC5G+QGWqz
kHhPWbl1snDM9zX01+IyrP6+A4ug3RLmAZcC1ZL4hGAMOQ8koqAXDK5zpE79yAomlVyeLPweG+En
99EzPu8ar0J/IS4Axnvf+3a/c8stSZ4me19Gt6YKHyG7CBybE6IvY4sdpwvMOXYWUMe3yM2MXjlP
9TiSeS9e+jqUAZD4RYH3dFjDotmOUSPaknxEw+GhXR8S8NJZxvdCRbohiRs4Ln/BiAFuQ0rv1BT6
YrMytWAqzR6duEU3J/iI69sYVIskQD/Y+SglWa8Ta8J6TZkZF9oMa9BLWVmNhu8EsGLLd0y/tL6B
ZxeIF0VglMT6E5PCmmXoQ67sESbNlmz0fgin+lpXOYZkwU6MCOFmnbIsavllKp5KnxUXqDdiWn0w
rY9McaUypSuG/YSWWWT6UGM5XbGyyqzCWvgcFo/pfJjSm74i6NEL7XhjVU9pZgXJ+NFVH6lzFa17
l7ThZDk+0bcUVOTpoY+3bVSExrBBY1UwFwOINre4UeRQxktuJ+/vD0EUS74+V5gaxMehMlP8fguI
ggfsktHuXPZj0ujG/TjvXRJaUa608GVLuI21FC06K7+lROxHbYed9poiG+r1fp4c9GXTptuGXHnG
xqzvepAzLVXAzAfPfivKZNeojiBZ+D36GuhHny4UlMuiSdfxNR6mGXXVGAKwgZ3rfjceQEzuR9Pb
0M47276rynCa/6HgAPPomnMIXmZoez81D/Jq0s38ahqxu9l7MlcgROqLOVEcgNL99WVG7OXV1kjz
uhRmqu4tbacwbvYVq/5lEx8ZEQKibWnJDFQTplL71oEXe0g3joonWBabOCyLt1W4IKAS9pUxzFOR
86p04vwoosNaQCTy0Lrgms0v6/p1fjnvrLJ5Q1sv5P6QMwKSWVgevdcB740X7Ltlo9G9TR/XfziC
eefw/0yIS9OYE5TaG5ho2XURvzNno1WK3S0fBQTL0d6KXJOYagJ9/NoTbcLxse4X61XPrlpVM5nU
BAonjo4sIRpNhXVJRtNoVxejGOdHgKCX/ApF1/NrISs8gobvy4YQpBYbWheQGYF/tW/rNwsp9y7Q
7P/M9Nsw3hc4Fu2hVNiUDwvvHLRE4QUpZg1Z0w9WDRxVYLeHOP5MkTwi388PS3ZSoNr024Rw2kaG
Tktk4kHSGm0mbY9LuB1m1c3qbcxO8f5WjUZYJG+Ji8QaYMqD4nps7Kf0G9DR54fDf0O4aWORvoYj
LFI+LFNn6LDB0sVPC99yXxZa+p5xSVT1IT4z50wJm9NwWRsZDUxN9U9Duyi6z2bGQ3F3fkCy1zzy
ZYbJ4dG4JIuPtjWboIQC7adgwe0OkElIthh+NIyXLnOCyGzxkmtuXEp2ix1dJ258nzBFw6ks6B1/
geAiDUCw4GLAFxB6GJf/nPHJJKhQX4CDp6bbVFeNmAdqYWLRWGab4CRDNzfIS08PpdFbk3kybOQJ
W8ioJH6RPrv1poguZmv1Z++VIIPc4+349+cH2g8AmkcLPhR+xL7avO1ZBBbRX2GK0rDsd+O8Ob+Y
kplEXw3XkYKilQcOhdORNaXbzCzV8DZgadDTraPvEuKj+ObbaYiLVqZKeUl89Njgr5h29PZxTOhL
NHOEpbMyv8gaQIkP63CVEUUpSrK1T+wIZ++ooxfdKj0kSyC8Tl0ksGe/+4cD/sSI8FR1m8GuKlxL
gwS9UF4UEO91UlEyS+IH2AOQhuToEngC//vRhOWOtpYkd4oAVdGrrh6gXpVd9lO6qXn75pgp5k0S
fU/MCeEKhDjQ59Dhc4X5kbPUT03DL7QNNM8p5lLVFKqyJrhfaw+4CVSwZjphm30HENO32v2ch7Z5
nw+f5339T5ewULtD4MHVEo8QRxiarkdONbiQpHA7huwFRAxHv6q354386d8wgjI4BKhREgf1w+ly
2WuJAugco/yKYrQ1hExL8Tp9cLXDeTt/blzYIUCRodaL65L4nsrWuNabFHYM4zMHcS3EzNirCcm/
EeRN7hQktuLG/KcfnhoUlqrQp9qAHDAGFm3aaj96F13/DjErpUybJCl+bAlE4adTCLhIM1U9LNlt
bx0caAfuUXhKt24fxdcGybJt6kERoynb+sNKnPghMWiycwYvfzo/x9IhQ0uXq1cgqyEWaqLWa0mp
p0B8susOqOPCvKfu+2yHrFXsOulqHlniXnW0yUs709vKhaV8akIPtzjmQOprBtBzn0yvo3Vv9Yqr
j9RPjywKYYVaERrBCSyCh7ueNqvpAtN6GzX/UGjFaqLGhvImXnQ4PE+HZs1JBU1dGNLdIHUC2+j8
cQRBm+63w2dkPejp0+zdABr/L2v326wlOBHUdbPYqfj4DNAPgeRLu3O8TeVt9EmR2pCGla8BipgH
I27BPFDDkmZt7OJ6Wu+M5e38YCQ3/ZNJtISDxtC0xh2SBGhqTk1Rb0pUhfq1g9xcCmjs85j52nIY
VVQBqpEJ1x49dfVxMTCy0VxDDdjCef4WrSqaO5UVnrQ/8v3Iq0q74Q6SksskexygaZ6rtEGl3o5Q
CZ4mitykJXh705Z1tHqwwWy/WjOfAnUKfoAEGa/zKyUNGUeGhDMm96o+MvhGnpFXt7SfMbv2yGZt
faYSjpKEDMcA2wpxTQPYVhF3pUVD4a1ujMvhtLGr2zENe/dxrG8AXcjr0C3/3ssh4AMUrY2qAYoG
wgxmCYlHmqdImGRXrnFX2G/l3990UJI5MiHMXQrazWxakPjPq7vevGvHZ1YH63JrDn9/lKH2g4CE
Uxqla7G/kw2ofbgjkCY0uiv0x4wFlAYWgdT9sj/vDrKNe2JKmDZgz6jbOJg2Wnz22psDIeygbha/
G64N9mJk13E0KF4NEl8/MSlMY6FZFrh6MTpkqSfjbdV3rXdVqUrI/FdOn0S8fvY1h0JYH5e8WxeK
gXnGxzJ+h/Zd5D2w5KFI95Gp8D3piMB+xtM1vDQjxqFh6hLo/qF8jPzjCDxG2kHI8IoMitWSRCJo
DXzZESJRPo0myXvYiddb0w6j5mlUwa74T4jThknDHkItBPgjwR+qnia1GQGTHplAY+qfRJU9kxsA
txmo25CjEx90hOJt7K7o74VgGGTlzcfVrhXd/lITSJrxgjdQjSLCME8Me8Kg+T79qJsHB+0w53eN
bL15Vu5/BoTTLukNc16rEkmm8l5HpDbzW7d4SFR6wLLlPjYjuFWbsRHnNsaRdIe1enGZn0UKj5Ic
B1xk6vdIBI9K4i5O5hwjofWLlr57EFOH3Ga+5H6hoiOUrgokuSklXP1DVOWmuTUZnY6yvZ1eWX0T
dCVTLIvKgjCYHFe3uuZgFQgcEWRBGpVcnHRBjobA/350E2j7BqUBDwAwLXlOrSeygMt3UqyI1AZw
PbyLC7UEMXkVR2vF8hngq3q+1bSQ1lek/DzvvrKTGeXj3ya4ex8No2jjLrcamGiWG8iqDl5oATnZ
XDMNcskMsqyqhiJZLDYp4LYoiSI3LiZlgWuDXBBBnSFZtszpQhO6w8USas4V4jMD2e358Umd+sic
ML4e+h0gmYE52l5Nxj51X1wSLu2+UcGJ5Wv1NS4hWE4jBQPRCkPD/M3JdgzZWUvxDJKOBfV+3ovF
ASjCMUaZV6JbBHU+0jxNzXOaHKwYoNfHLPuHO4f5ZUjUJ2TDNJQlQ+DXl/1YPuEOXzTBCBSmo+hC
kE7akSEhARGbFBBeoFsDJ3nVitpHIyYkARUuII3QHkoAoGFB+4nocTrQ8hkIHuDixLdQ2WppqA9o
0lXcpqUR58iM4GlGn2VGEsOMqd9r2hvTwvOeLL2eAfuMJeYE6Ljanm7VOnOyKuL4I7ZCGE5LLmmW
hyQ190YyXerTzVxVgKiZFfMrr1MUBmRzSHAJ4CSk/J9guwc5M1kruN5Mb+u88O1sP2nAvh7Oj1Hm
DwA78TMIGUIqcg4m/UjWjsIfamNnRv+Ny+3iqvKgspQNbue/jYgUg6DeH0C+ASNDEwCnFpr0OnLf
LXfn2YEB0ET1kHm7TiWyKHOPY6uiqy8EyAhutasuU0hxNn/fl2YBhgy3gKeDU07MXbTmuDZrA/fo
Z80ZAsvNuh1B7yYLmJs7YAcddK9U+KR0vb5siokLgCS6nHKbrP5eugdG34dhe94l5G5/ZEOYODaN
YPFaYcNwDkln+FNrA2B1V/R3K7KWXRTW2kY3N+etyo5Fgtc3uP/QiAG08Olem8lqoAYBo1EP8RUf
cOFsBEOfxiAx09OdPZlm2HRNeq31EZKLS2nszn+ALNZzAQfO6oOnhIgvLwqNkqHAB1i4WBRkw7Dp
Iq/wteLFrBTXDOnm5tUipJqRbtb5Kh/dAfSSDKPnDXidt2m4ZtUGotfMhz4xbk22qhlU6jJHxoQw
udZVEc0MdT+9uVussJ+ec6pwGenceVx6EKBhTil2Oh4tTtyiKiZ4DKvAzqH5Lv2OZyaArmjaS2zF
8SJ1lS9rougVc1gPoBkGtKTWY0Lf1/Yt9tZ7ZIIv9Yri5ER3iqVC8kqjyZFR83SIRcw0MzYwxBLo
UH6FGv8hJ4lGOfRFo7sFdzUxU1iWDbTTEwzLyj7Jqvnr5BPb96pnW9VKIV+uL0vCWFDCmZOOe8Sg
o12n8x0vIOn9OKLG9/4Pmwo97Ch22DhExfcm1Nxi0jsz8gCACLn9DbpLRvoEFPkYqURiZW7+C0OO
crrBSdlOF8jJ6ZKSEgu0ghQgb6YNG/A2NF/OD0i2c8EAhJZGPG55eu3USq3bFRg2F7yj3O8Z+ZyB
BWbRbecoHtGyFUKnGpoM0OsEXkAhBA/dMMVtgnmLtashPujmTTFdmvX94Chq5dKz+diS4As6wBRD
0vMVMprd2nqXWQ9sGakIuJWaITRGtGrUbGeibWPuuo/GfvuHCcUIgbRBVuIPVeehpevae3xCQWzr
aVYYs02PyBF/nrcjdY8jO/yVdBRyqaYVqCnrmFF6mdmXVrbVOsXZLItL1pcJIhQV8tmBDnKKoczj
6+IhqTvvMzD1xuRzQX3KXG50lVyq1BsBs7GBIXJQ6hPcxKWLORkRBlWi1mUtgWN8JmDeN1PFTVvq
jkjsUoAzgXSwBTvlkg5mZsNJ8nWPQmyTPmnTpmtubVXeUDog/kjFeHCpEmNgMcRdHWcmvLHQDk77
Sb3xp1eAYK9lih2msiT4fVtE6RK1sDSZ9yCCs8pXwjXD4nxz3u9+Yd7EnB5kf38PSbjY4CUM1Gtk
YEiMXq9j7ROnDcYqe24666HNh6tUb0Bh+mQ2L1Wa3KEHztfSdTPRdwvvs6VpN6uTBi7LDtaoIhRS
TQI/9I42xVDYzLEYvg0Et523aaxrPQlb7eH8FMgSEEgHQ60PNzucBIL3xMybTGMEPobO34rhcxyD
NTvo7GJpgunjvCnZKQ2OODDB42plU7HsYS2ZMVGw4AX5fFsbt2BB8M8bkM7YkQFhxnKiNUvOYIA5
RZiRq6UPC0a2479kH48HIpxmrlmPpTPAjp1+S8vVt417I/9xfizSXX00Fj7Wo9VH9z+gmtzGMpR+
lr/NTRzkRoL2+AeqKmFL5w0NjRaENSh0sIVzc4pHvAAX2GobMFm+zZ2vQ6lEVZKUetqRFSHIQz9j
QtIbETjB1nGyTR/5QGIN+h2NthZ9Oj990nB/ZIz//Wj69LiYiMGBbql+HQH43QF7vvWMpyQOunbP
UsVVSjGD4iO6cjUAo5dfB+XbUO/mBlCsp1hF6y09JnFf48C9X8w4p4Mymho6UPWKR7NGd6sBFmKn
v45693B+7qT79MiMEBLsFHWICLRiQQIB7BQ63ObreQPSRyyY5H8PRIjvjJAyt8DmEKzmpzXoPmv3
k/diWQ8me02AWoIAFa1VsV66o46MCrF+TkbI2ucwajeI7cgL4X4Y5mni43IcEvcDYlTbpHoYHNxQ
vfc5TQJteK316mlEuzTLavA+T8/nJ0LqNkefJAQsbdBju4nxSWM24Vn22DToi3hotd15M7IFRdcc
MGicAAHkEqd+UzZ9Oda9g1yIGaYgNyrXVXEHkQ3kyIItLKgX505bphQWxtdZD2f33nDfwKl2fhwq
K8IKRhkmizAXMbH4bwZHRJz7/fyt9z7Pm5FtM9TGbN7YgQZfMbHsTHWXzQyDKZHfQCnGtrYrVAjO
G+FzLt48joyISWVqNnpitjDC0LZTxo8eC73sHlxQXXbZ1VnYjCraYln8PbYobGvdjD30r8Oiw0Bb
HAwmdoDpL9XV9JFXqpKWYg5dwSGoN4zmMsGYVj/lQziPz0QRcg2pN3gc3oWCBrCcgjf0vWa1y4Cc
kN12Ty4aMPfzYm5dtr6BwDP384lOu7lrlzAFydcFdYq3qWZI/2UbL/0Jeokru5y2ZF57BSBMFme4
jATkJLhchivMs2cOVqJzEDwdNeQ6UpBCREhUfc8cv1cpm8qm+diWMM0tkIRaCeW+oGGTj5p/sLY/
LRVKSjbRx0aEicaxHdOFQ+2rBbCE2AjrYrwpNVAJ/1MJHNloE4UwPK5BgHAaqXA1oUkXzzgYjNAG
WXFSfT+/7aSLc2SAj/X4XpDR2HNLGIgNNAMCek6G1I/Gl9raGJVKW1EWd8FR4kIAATRvRGR6G6i1
6Ols8YLlt2b6yabt+cHIVv/494XBsGSw3DgieL2sSRCTLkzcp35W9Y3IpuzYCv/70ZRVKMJEJVoA
gzo7jPYu0tEWOgYFxWvo8R/GA0oPNB7grELa/tRSMZU1lJlxTi1WFrBuS4Zoa7qKuCFdlC8jv+4m
x8Oxo9HsdBiJ0DRG3V0yqnozZfvFBeaUmHBl9AAIw6ggplTPGY4pwvYrBOIqv5ofsn9BixxZoUJC
o3JtZDxNjMOMt6XxOYPe5fxqSKh18cjhKnQU70Mgy4VxDION+LLAgoPKQmUd8A51htt03oEJi0aH
pn3FDs37XRNDMgf7FS+h818gn8jfH/AHt6+mZS1g1Dz9lQQt9SPnue7e5vFw3ox0G32NU6RBifUU
GnIdxmkYiU9xNhSPnurqIt1EHmdi53Se0GA5de1oIR3oT/CYr8wXu32004NeHepuk6lQSrJTHgTs
vw2JMcGslzhLkDpBxsmcrqfpedH2Vv/WlntLVSmRbqUjW8KLbqqzqlhc2MpQillBNNGkirNUMRpx
aWpztrqFYtrMMvG7HOWLKzpcsT608m+Fo6jzy4xBdxGKK8h1IisknHNr7FnFwCPDnNfb1DSDwbUP
w9ruO8MDrcPs922jKCRL9xgXXAUAhLdlie2MpI/SNCpwT6rTICK6j/IIISlooW4jdrCpn0b/4eLm
Z+wmN6/cPOxVghnSt9jxF/BFPoqHGm1HIx3xBXF9Y87hGof2tG2K6yS+btkuzh4ivE3Obzi5TSQa
ePYccgFiJggolL5PIdMSlGhImCyUbe7S5k5rLxOnAxkhOtrr3EfntsIsX0Dxzv2LQBTgB04VIZxk
BaVVWTkw61VE+2jytUMOGMoIw6yVh6rjYFLg73YMjVWBm2UEt2NzWj91uur4MhQ6x2H6F6AMSPeQ
DgMRDVpbhCDLkKOovBVdXBq4zJbohtHPRkn0KNuoR0bEM29G3tuaPDQ70W6AdqqOKpZibmXxjRdE
QM+PXidPfGLaOUh24j4t8TRL/Dr+OYBtJfc+quZO2XAhC9dHpsRci2EtdErTuAzmuAghj3KVzklo
zpMiB60yI1zjh2yt89aEmah96Mhr0RJsRhWJjuyEOx6LcH83q3XpyygpA0vb0OTCobe4VGWTYnGk
y/+1OCJcpVhWd9R0DAWvEd9lxHdVYEnVOIQgEulGqVcGLNj5/VQi/wUblucn/1KG9cD6B35qHjHF
K0lO9Zo1LYiTtbh9yVzvrjU0qPLOl+hq3XVmvz8fMaQT92VOvIDkZZrZawSvHu1hNxvz/YoT4bwJ
qZtxtgQuyAYmJcHNHCOyx7iEia75SdCGmiebKX4/b0OyOi5XNoT0AXCTeI+chvjB6WKbaU0JKaQl
AvdJkzf3Sa2RHyZezYM/zfak7B3inivEWmrYXF8bWT7O7HlqE+q/ERkt8GlZZeZnGgKqfRWhOj+4
qP8GzZr7dEj2RnFH2n4LMRPFESM5y0/MCxtLH80MEs4tptXaasgvg5NtDD0gd4l+q2uKW4rsPDux
xg+eozO0QxNRnqewRshDj/fY2m/Az+m7yctAcNggQ3EV9f+wq0+MCnvOXkC125uY4aS5beIJFzDV
/dtULaJwa40JrUutwLg07T6ytx3dkCQOLf3ajt5ybZNWmt9+kFLbZskmSV+TbOC4SDx7AxeguPRy
cn7q8fvCnugYbc77tHzOHRtqML80Q0WWBvS/lQwciSVway8lmAbG7/a6nRq6K9snaw3hfEAIq9xa
slvx4ADoEMztyA6KuR19sSJmcLXaaPYz8uLU11m/PT8wyUn6qzsfeGDkQFyxYb3QdDITF+wPnUl2
7vzTLLZL3AVztZtVIo2SuHBiSvAgBkwTdWqYSoyw0AAD3XvVblGxTEqC6IkVwYnQpN57CDNlQPPd
bN524Ig/P2PSRcGF/X8zxod5tPsg91abTQoDmQmm7Od03CapAmssQ2IASIiyNxCn5p/NH0nSgpJ5
RMOBm+obdNBAf21T5j/yKEyNK4LGoHxbpBBI01V5Ypmfn1gWgrdGCpCqEd7qwO6h5FqXoZ79QDYB
jNBpE7axr3wPS02iQQ2UjygJIxsj3JMNL4sKMiKz2g9+0T3VaN0dwDDZ+/0y+Fk5oGMRV4nwr1cR
0Ocvo+I4dZotOQdPVutd7dzpxqcz/zxv4lfDvXAoHdsQk+7d2NuTocMGaaYne2AXWbT4GVD2Hfq6
8p6EPflsizfHeNRrnzlX5ZxsDIoaL/X1HK2HdnJIR2e7lJAGcJ7NSIfe2c8U/bcAr/ijXd3Nk32b
oW38/HdL9unJZ4tnaTomht3hs0c8Bc16OxkvXhpqlSKkSs5MnNXAMOq4iCCtLmzU2EqipluAyV2c
1XpJPa/8FsM7QNFmkeQSuwI3iL5y2hqTkYCa+Pwg/wwT4McHDy1uKWCI/4M9aipYic7xFOiA4rHW
L6tCMbo/o8T/8+9zEzb60YTRlWOTtlGG3+9QcPFYHGR6vvX0t/OjkCBKYAaAKeTLkG+HrdNgxMua
NoTwQMKQPrTg+sy3OtnNUCuLY6Bzb+01ZKPveld9wJ5sy++DAJq1zXZVRSzZcKFXC+A4tLFAQSH4
TJ80RraYGC6r/6tz56pftN0ymAqEmuSGAI5iaE2DkgEQJNRhToe76vqgNTqiE9J0YB1Lyr69W2pz
zH296AEp7NkKoZyadBBWKdACuJZGS0IjTes7A8/qWxTquxRtlV7nhGSKzM3UteMMAfWhrHwN6pC1
37M8eYrcoXua1hqTR/Sc7s0oU51TfGVOgwOGApAbOBmQi3HFqMeGsnCsrMVL3IrxfGmggFp4BWjV
NUp9ZpZXS1vgKleg0yzT/gG7Auu4JoNRFRBTYMZOJ1IzZg8aEdh8dfEZO5dRuhujV7vcnXdPqVcc
WRG8AiIXY2bzDhPaPeR5aLQgujCez9v48wIDQBW62CwHQqIcsn06kqED1L4hIwfjNnfmYF8nHtk5
0YqTo/apFinODVnc4O2lELWGODMVy4AdI1psDBhSC0yz15q+mXw/PyCpBaSqcPhzLYg/IkdUg200
4SeT62w9KwKHhKLxRzplRxaEG8zCUCltcliY6/sRJNLTo55dennneyot4T9jPBbH4+Qm4MY28B9h
caIRgpImgLjZegMIpM72UbKpJt+mUHXcnJ83CR/hibE/sOBtFLcVh2W3LCzN62nZlWxD840R7x1r
O5Ow7m7LNKyjPSUqAV2Zpx8N1ONPm6NLIeRHABXgA9XZVYtUuLePVcJusoBxbEJ49TWJF0XGChND
EQ7zAawBiO6QAsi8rUaDTqUJLskV8+nEoYLHPFZPfFLPVZ5bFcA5Qdxsu/5OX9/MbE+72yWB9MN/
lBwK61ujTSjpQ+1N/97ZioyYbB8gOuH0BHwPF0M+5UdTGjEnzgaC8ZagOUHvjj+aivAkteByeJMJ
YhyAWU8t6GvT5KbDkUek843yWk9VvFwSBjSECswiSLk4h7q4AVqm6QxSLoCW2qgnXZbLg+Httfw6
7je1E8Ze7rMOCAn8U6T6ZTvvyLC4GXJ3jPtxhGGg0j1tZ5AfWX9jLM9dc2H8PUDxZJCiTF22YO83
fJBNXG+75Xuzmhdakobn97dqROIWY1XhLBy1nYBEzVlvi+oSV9/I+aH3e+DHFNZkG/p4/oTdNgDv
0eU6HxOK9u63rr/IpvfzA5KFYbSK6bwP2wXETgiOTWODUrdH5w+NLNQ62/S/dDQ1f6ohmJLM8boB
XYyKdUQ2iUiRcdZ2YPooFVx+1hKSehzBUeaPfQ/u8kDTn2vDX7yLSUWKJJlCg3O1/2r9RMOxMD7Q
JRq15sBW7yEhZlrOU9M767ZwQW94fiYlodEAvwBS21xPEC3Mpxs51qHMO4HPIEgheWks6U1c3wEx
faMZzUVDbhKdbKmN6+B5qxI6Xlycvsz+URqYB1wRbMSPdPb2aK3yvdkN4/SFLOZe05yLrnlq4+Ry
TLoQ5ziIHCwvWKB3ka1QlHKfrSzZW4MVWIbi4Ukkq4wPg1uhxx83CBEJ0sbZWLsVnJfW6GzQhji/
SOxaN4PCS7MXPCTXd+oV3iElw7TPrCUP26GfJr8xeyi99mvkszVPXqu20e+qyMyiUJ96u9hHXT6A
RXma+4tqJjPkRReHhK6ZNB9DNsZTaGrl/FGAwfm/JAIbcWfNy+xPqWP+cMfWPlTTkl8uMR3mAGf1
+jB4rQGn0PP3qGPpAW0u3RYAta680qrBu871sVYUXf9822LJ0JQGnAReS9BGO/WUIusNK2lQ4ze6
CzwVNPKx1NdFpOqq+qUPINzu0SmO+hpvdkIjtXDzxZt37FliofY3tpUeJEkyXmNOp8900Lq9bg0g
q3DyZv5BK2u4qeYJJQx9zJtNNETaRY2S/l2R10jq9iD1e25TK79jhTb8aDxtVUyJzFnAC2QDKc95
gUVniQfdgnQI6tDuoqU7zVnNjcO8Q9O07YEQJIAWSiN/qa3x7w946GMBj8rPRyjzCmuBdysS+b/q
o909qAp919mc36CyxT42IMTw3op7qsHRAxCcIGNSa40fpXqQ/X0uCY2/uKxz4kX8jxjINTayIeXl
KOqwzTDkNxUZ/GFsFUe65LoCggZEObwWOYGD8NKpypFlUz4hBU2nMNWwaefg/IRJTiQ8CEETiI42
C2pTwukwJVDEG1sMxFyCFjTikLUeTJBhjn5rEIUtyeKgCm07gPpwVRuxSjjqVlOMESrRSe2P1bd2
vu3rTabSzZLMGawgKYFJ4yo9go/ltpeadOFWqneHXmeqmoXq94WnVLKM61jw6jCdK1/XNvFcKeZJ
ZUFY9UzPnL40MYLKzA/OmO3rZn9+1eUr8TVHPEAcXbRZkxRsXf6PtDPbjRtZtvYTEeA83LImqTRL
tiz7hrDdbc7zzKc/X/r/T7uKIoqQT+/e6AsDXpXJyMjIiBUrWEOZ+XtHQxBm+GKSff14QxcDXGwy
bmKesdC6OccxOqUIuhScVHmajMH17e+Ndu9EwcqOLcQdZzhiR0/Ww1SpeoTCldIw+Th2d3X/RWq/
Xt6yhQT9+VpmJyU2PbUeOjAm/znyIIanu8yKXL+/aqY7tXoKs2vZ+T7+hUc7W9rM3EykRKXQFuas
M9mzprBJxs2709Y+1doWzo0uyMfGaVmeZ78YxUPlD64Wby/v4RrGzOzGfPJStQGj8p8n+yrvNzCZ
10K0xdNDnpBuRR6xaO2c20Jrq6Gv12xY6cBBN7YOomOjKzJrlvx5RFsgfK2Sl9pj4CYM3Tb5RNfp
5WUulDcwFRFzMwiehM5ckyyvSyjTOWbflnvNeurSPdSF/VBuvNRxZah/8nCbfFxc1mCqpoi+OXBk
2WcRsWXG01gpFqFpekUrH3ordr2tut3ltS2EDqcoc8JC5aQ2ElygGNVbVmz16c7uCjeu8SB7L327
DLZkL4J5L9rGhIztzCanQolzW4ZVlFTbqmL8kEWu9PkvMBBhULiZdPFqPzeXnijHKR3MJcx+Zf5t
g9DK2i2+uAyNC4/ZlUTnc7pu3ldRHw6Yg2AqBIL9R6Z+TfB/yeydPyBztu5gB1Y0TYA0xSePsnn4
Nwkv4xRhvlOEKGOUcnqlsnApSprt0VvTfF4KR2AVQGxGRV5Uac6/RjpanOke+k2j3MrDtu2+dtZe
i6/H/vUvPrvOI5xUEJSy39PATm4MJG1TNGn57KZ8NXlbv7r21M+XIZZuDKElAuvy99jv+Yls86aT
mwnmjZJ8LaQj759t3u1G89mz9rZziNVflrzPrZVU78LdDiqTqthFhTHwsy00gtYzqebiyBkqoTIw
O/SuSh5i+RonRXzv2YMHIDrC0V2jrjY/OUrSJrWaxvAIzHaXa6Xr2XSz0QMzQP9SdjAyYNRKsKZ6
RmtP8Y/Lu7tg72foszCvi2NZsqFowGsd3My+V8qV9S3uIw029HJQNjHn9a3E6uqGrDnLw2HH0q9h
eJaCu2DtslhwDgD8gZmtowm0JqwcYDT/lkGLXXBlePu/2KoTiFkUNqmSXfpxCp8Rqd6+hgPsf7qM
sLYI8bFOTpNUoXOsib0iBeHmzq+gY3JZsVIKXMr207jDg4snF2ni+bMVpapYQlwMGgaz14qQp11A
24DmZtk9D27wUN9G97jIPw/tZ2+N8LWQcTpDF/Zyskam53aRJGNwaRcdasd6kbvyRshl+ZoJGYt+
8CHFEOvD5a1d8IhnsLM7MEwin8cUi56059q7TYy7QfmqVd+0tQ7L99+Qd6CFhorObHBqa7P4Ia17
5AFlK6KYKgdu3Jb3qSm5iRys+Kf3+yiKC0jqMbCAN+C7N0HTlk02mjHVu9rV27tieOnLcdNr1zIz
LBjs+3GerSCZgMX0YE7BPCE/FKmZFIUVbygiS8rnOHiW6q+XP9LS3p1AzFPvRmtmjpcDUUDjrPQ3
rTW39bi9DPLe4/0my3BZ2VzDjP04N8ARme++H5hKXVr9zozqbb8WQ7x3eSDYtBTydqbOOU+Vpbpk
ZnLIBHOrcwvp2lB3nYYMV/d6eSELMExgF2kT2gKEcZ8vBCtLO6eFOZC2nw3nRhuYAv+pVVbehEso
cN7RtqOQRX5DfLOT82pIo6nEng9K4tE8UnrPidze95NUXyuyJ11dXtP7Y2rz4viDJn7NCVpsGdEk
aYxlz8IydvXi+5Aln1T/qz2pV2Pz6zLYgrmh4oqQAucI1W1t5tCjqAi8ssScndxHRuH7AGvKLF4u
gyyYmy0+EU2msHqRizpfEWTkJreEStmAqofhEspYT9yU9j+XYRbcwW+dbVsM2oaROHM7Y+CkSimo
YJa3j6e3AB2gKKT1a5sre3i/JIrWmiYpwvHTzyMXGysn4wWnREWufBbJBpOUOoGPlqxW2PXkyro3
0igie4/wIvl6VsCT2w3o4t9YdtdunT7o3VKxiap5I9N3IJGdqTd6L/XITU91f933kv6aejWhSCh3
xVVUaPG07TS8qZyaTXBo+4RZAx2e9bau+vaWDHJ1Xyqj394UVqg/mpPJeZvGaa82Y3Bjqqn8TR1z
+2YI7fq6xbxCmsdSHLM+6QrFwziWkBjyHfNXKufDftLt8UcojcZTXnvpS0Al60sR2+2N7sTD3gDj
qbBhfRRZpgbbdHC6o56Y5ltXBqg7xWOguKkRZtO27krpLg/hMk9yUvubsZK770LRs94jgJZft+aE
2656K33ss6qZbqiy9t6jA6n0gVYXu9v0SCU27pAF+bVlBONr0VbB3go7lEBzBX0AEprmIQg1ZgV4
NnLnW78daQCa1EB6SNRMfovLyXvKmzqkfmIZ5XXaSdFWTyuF8kqUtS55qyC7yYo4P/IZNX+nOfH4
r1qqeYpqWpx+Qq6o4J2NYPg+q+vwV92UibqXrCrjTWxZbcy73G/f/Cgqf6jWVPzqAjv6wawGbVf5
rc5kjSzRbvWgJvvWmJ7kXrb4909oUmKyEMqzYEnA9zg/WCH3VCCVSCWr6bTRkX5QpeYwRfIhRJnZ
69J/I2mtbrV0lslIiHHXDnps85yI4fmWnqUcMi3em3CP2uHj5DoWdYIw8+lFllh5I8RSfabHSsno
9tn15W1bW4PY1hMP24xKq4+/HQXmVYf3g/p0GWAhvkShSOOyYOQVFYq5K2pgquZZM5LbyFXpm9VZ
1tcs8PtqU9oZ2VEH/ct96jk+hzA1u8ltAi9Ut02spv9Uvhbx/cL6pgj7rtxe/mVLS0drlPAMdTsy
9TN/n/je0Ps6vIi+/SwpnWsGK3WGhbuSlf8BED/gZG/tqolz9beuUa++xioqjhAwjLE4ZuoK0tpS
ZsZvhHYaWWK6YkU1A/JFsTo2aulytHiS8u5GwZsiwPlaQifEPQtqAo5qq1qvDhKHgbHyRRZBqCsS
ToJFufscRLeSsOgZsb6R7Keu3ift1tBWIJa+CTKs/0HMHoYOZFXTiyjS1cO32DC3UQsZO+spYK6J
W64tZmZect7mRS+xmHq8UqpjTUC+RkJYCI9sEjoESNAeIPjM9ivsRrXD7wkSQrZHdHCfHsyXAF1l
3fu4kitqCCdQs30bcjmNR4kMpVeEV8w7zRJ/bzTbRr4Lgo8HfWdQs40bFMvvYo/O1nzwto0ZbhFY
TfJXXUbIXTI3l53A0rWBiCaaxsypgcc+Ayv9vGtrhy3si01Yh24RMCbviilUrsHI5GjNKBbN7wRu
5hJqJdbHTAJuTD037Laj/Mvr3C55vbyqJdsjzCS/ourq+0IqImetkRgwRgJmH8BHsOFsKNOaNNMK
ynxs7Jj5shmOxLIRYlN28Gjqz+aacPLShp2sZN5nl07VVMa/p58Whnnotbgi66/cTSjiUSvyopfL
G7cGNzPzcGTCeZ2wcZr2M7F+ZkSzBT1DQfTlMs5CMQPhPmIGSvaUhyHvn7u6iuNUeS0d8h33bmps
HOO5VV+UkcRHuA3yfTOu1w2XbF0wNmC4M8QOIdRzTCdAYt3P4VJoeSZ6+bSbvG1f2r5Id0p131HC
kZwVTsSSh3IQ4WeJsmNRoz6HJHzsNatHakDq9XYnaY9G3HqINWTydWGXb/C61ypVi4i/pQCQBRMz
rc8RzbbR6zLG7eZjYlFtUxg4HPeh8k2NPSnYlHrpJYd0aNOVPNrCFQxnSjMtm1wIksOzFxefOIvN
nqpKFhjXeXtneeXhss0sHLf/p8FoQsyiIDVbmZQwCl1vSXzLcZzujAlZSbOqB6gY1r9/gcQzmC4E
RzSBztYyFY5JHhgvFeXkQ9Sn1joUarm7DLK0YTSeC8kYulHeZdSVyQ6quKLuapijO9CApa0NHlkw
BecUYWZ81sQkGFkbiYooyUePkbxXtKs0vc3Hv4jTBbGX8ijMCDStxKc7ifTibMhGexSUSoX20dbZ
FMHPy7u14JgoP1KJgrMOu2hOIo77yCq0QqNhQzmq/THTd6P9KzfWXvGq+LTnj3hRXYV6g2i8xf9m
n95I0nYMRUhRj3m+L1vEabPOqSbXygzT31pOYN+Fchrc+07Q5tsqT8v7vk+Sl3DSwmOSqml+8Oju
jtyybPWdanrJi8iU36rRgG6vynD2q8EfrPI2LwrnoNAXXrt139eeG+W0YO3MMBxVUgih8ZI4CMls
KIeY11FdlxUvIEXKVgLCxQXDjEYtmfS3Pa8qe2PsexWlAh5xhrwb+8zb6HUtXfeNACybcaeqvX4w
xrY/VF1pby5/1/eHmp2mewWNY8ql74aKMje0D+OCAiPCJeW+sWL/zR6hjmRe9fER7EAJXic0Hqjo
c884OJESZRGVxqTtRtdSsvA6KEzbpXFnTSnkvbXCgqENFt0vR1N5HJ+fBxI1Ut4n9NsGY1HfIM4b
PjmxY/+stHw8jv2wJgGziEcIDEEAMi5y+ed4hDqOWXe0khbFQ6lRWGLScTce9EJa+VyLQBbcLqb/
mZo6l/3wVbO0srij6AzVcQwVnq/hPbN5drVePl+2jPf+kT38AzXvLPIKPZenBqjRRPGvzh7Gtvh6
GWLJ+HSUXChr2przzs+Xesq5K4DoO3+betpjzES+IB5XLq6FFABLgaBN1Q8WLas6/zxt6JDTS0aq
Lf2+nZ7D5EaKXn312qDXO2SQZnkzMTU9ui8SyJmfLq9xaRuRMxCztrlpSLmeY8uSZHVhbFAuZnhz
2mabNNxfRljaRVvQwImooC6+SwO1Ru6ZuOJNWLwy+W1Sn1bP0wKEcPo2MkdCmnBe3Rn9OK+mij7O
Pr6SU8YYTFchQdXldSzsFFEh5Ry+ks4No53vlG3kZVjYCmIgo7Jp4x3dJCsIC6cHxjzJA8E3kPn3
HCEtaSIMvCDbZNmdF9yH5Z3l/OrVlffjwjpEvxcjA+gHpJlz5gwYmZk1cRZnm55xj/qbuTYDZ+Fj
4DwZOc1lTwlk7kezum1GOnqyTYHObh9v1exBa1fmLy7cSiZUAz6FSE5hu+c7pSaebpLxyjalclDS
T719yK0vunktG8+ewfwUunsvf/zFRcHZEOMCoLyr4u1wEsEoMbx1vwewi24N4zWwvsa0l/3fMGaL
GmPZb3MbjCl78NoHEthR+HIZYvHb/1nGfFxANUw1RG8g9GncK0pyNdIz8HEIGiQ4Ifyfzi6xkyc7
ZfV6ViInkW0kWllD0yJjH//FKk4hZv6yDq2AbA8QyVS5Dn3P3cpj5f1LkIibzAA25hDlzV2WaXQI
eZVVtjHz0NWzT9EbZVYyHluTus3w4/KGLdkysSuSYYIQxmyx8w3D5JykrZqMcVgPY8cwZdqqZSps
JmqEh9EzD/LaELMlY2aBDB6iYwDB+pkna6Mgd4q8w8+YIes5ptH3dk2Wd8mXnWIISzwxg0qrJB5p
YEiZG/7q6i+yv42CFUNY2DqLZKiYhk5yiur+OUjQq95QST2XlnEjmZGbBi8mXZGB4yrmDROkymnF
7wjLmoX/EDyJBFBqomD9+3lwsqq+Vhk3OY58K+dlkm50pgmYG62BgjGuSY8tfCS6N3gxOzrXwbvR
PLbeZcTjcrap2hFBcR6b+qdyWKvRvEMR6gEmnbNCWZGrc3aUZJkeHWI0iIhNTEfTtlAy1woPly18
DWTmPMtCcRpvAMTwoHujNqZlfzF6TQgUCD1aDBoyyTzGlRXC5mFAoSBSSb1r294vNpeX8c6kfyOA
QQVXNILPLs6mLQoa5yiAD6Wzzcqt7TwribORV/zBwm4RYND4zdBukeYXf35iY15eFYTRBU/MsmEo
K31N4xf/w0EZbfkM/SVhwlcn/JutRarzwKjEPKss0J6YDLY1Mobx+St+dGkppyjq+VLGpPfayBMo
sClNWT4oYfugWWtspUUYjf0iA6DzUpxdnN3Au9GcaMvrEuO2GbQ7CyqJmrYfN2NmJBOhCR6R6Meb
rWaSVLMyRMWC9LcF7azUXOpJl43s3dXDh0GghpiGDJZC/HQOouZlxqPThCJqGPveCXd0aR56H2ZP
Ej0PUr8NgjUtnndedAY58wGRXZTW0FC7SEOdDutdWHz3vWYb03enJ3u9OiB5dXmR4m88c6PEBbyx
RSYQjge6EOeLtKbcLIyGuq1t18TsFmI1xQ4Vh4M52c+dl15dhnvPiRV4oqygoF1MHmpm7YGH5HIr
5nT1ZB3bZFeYFPEPebTJrc9x/KooT0Hw5vjHy7BLq6QxUmemECEE/MHzVRIj9yEEAlIn1dEPKNeI
CvJNPThu3q0IOS24JnJR1B2pZ9BX5cytJouTqcyBMlX5OtW82zaJ0TMqf7VO83R5VUtQomYiw9Xi
ypg/VvUsr3ujw1oMs5PdWinaOzsYm9uiLiW38ce/8FS0UDrknyhAiezM+S72ql0rnhCErlRzR/kV
cWuSZx+mgGMhsKYFU56Q9d0L0oHMgfWQ5kJj39rGlm+5U5I9hUpCH2qW78cse7u8j0vWAWNarE3c
7vNnUmlVXVKJcQx2Z/ybjMNBZSbz5Fe1G9nxvjbX5MTW8GaxUj3UMKsC8Io0/CUHDSNKh+NAQr6W
yiez+nD48ntD/yxvdsTHLLfKJGZD7QzdXekTQ3v3ebi7vIcLjt+CxkywTxGFOHkWyGb56CCGxxqG
WL0utaemM3bw7z5+75+hzHbOT9sqjkS6fwjUvVx5b21T3mnTTz+sVspBS+shHyjIgwQzpAfPbV2b
xiiaohFP3D0nvUNjmeQGa8534YYhOUcWnn9I6s6vfp0+7MpDgwilKGUbyF/k8ItXR27m1U9lyIDX
FX+xCGdh5BDf4O3PpxeOQwDZQHRC11NxtOLbRPun6sud+W9BmbxbE4IR32J+s6ByQBBAYMMuznwu
GvWtXHdEHLHj/JQSlB2zcIVKvOQACc80Hk+EaQhinX8kDhGT3Gt8LVmia7nNtm0/fuMlQo+VsXJP
LtkD8ZPFI01kpedPw1CBrJdZ1E0i6wpmIbzoq1pNVtIO7wVYOKqnKLPLw9TDNHPERLYm0dN/pMkw
j96gVY/oXY2fFWmy6CM3iwM1loTcpFXfRAXZEDerIudBdfruxUx3ar8mX/++BDz7WbPD4ISj4QUm
i5dQ80n6A/0e5rTxjYApW9u81DZ6cKjX7oEla6WGxFWD7Jeu/o4kToJvBQFea0KXcFNUzXVoatdT
2N56yXA1chS9qj3GevXxiE+Urf6DnAXJXW6OXuYDiUqH2+imO9g/G28L/2pHYTELV87j0gkRHF6S
9Dq6AfNOnTYppiwRigGK4z1q6JMP5efLXnnxgNAEzbRS8Xadc0ZU38icsRIIsJLDYyenSnQYNKUM
3KgwvO9N0BV/s4ekmxABEZW5+bu8G8dO9wWZqMnCQ2vJb5lcHPOClIOl3jUjqoLp2oyaxVWKPCfq
XEhozj1NUE6DEdEjsbEoCuiTjHxidqPnDt0YxkrWYTF+5WMJpwbgOyqeakUxI1O5u70moUG2d3Xu
PMvfR/HPwXIl7b70Xix1r1srrmHR/3AMOAi6oHDOXjwBZe4p1kVVtbZcBsk8Qtnbe4yWuWwwS6EJ
+cL/hZkTZWp79NVWHDq58nd+8ypRLCjzfTBOTDxecalLn430Ld+LtBE6LrMl+YakMOtTBHoDzKLa
s/9xyt7aSM0QIE4THy6vbNGJ0Ran88ihbMDb4/yy8J3OptDH1zJb7T6snnPbYjx13h8Sw9+rU/J1
mAyGWDxE5lrHy+JCT5BnbsVrmG9TG9hMmKRvvfxlirWnguTshoLW/vIql8yEXCIFDwJn8mOzMMwq
u8zzI6Di0ojdwtB/OU16pLC2Nn5ryXdRNsWlWOTglbmWYdhozAkc6J+kCv81L53A1VZ1fRf3DbkI
HlFcuXy78y8WtUPaZw0YmQWfmPHoeQSfXlcRb1x5Hy4aB299Ujx4LNETeg6FaM449RMVZ7NpbOXI
TJoeYkxTqrKrM9gAwnoX1bZr9mp8rzdG8KwGantjQ23/eJ6GTCPCebzKaXmeHwojLFrbkfghcdV8
Jp6myU2Nthlysit+enHJsKtEBk0UHefVgchQgsQu8ZqEwUfNjnw3ZviyVwffvK7/Z3LU1yDVNmqe
PSo8hy6b6fsvy6MVV81+kyh6J0BjaL3RF8Q6G6pvu95kLEW+9VG8zLLny0Dv/RlA0NeoeorX5DxC
1LreaDWH+oRX32bmtyH13SS74kFOZWRlTe+P3jmUWPNJvILYV6ENOlDKyIw9Z+fkBItrF/oayCwS
6wyjLhVR0mGuiV//cKTOjT88MADSMbUPrhmyQnTOzXwIvR+VPPik8mO6cMyku0qtZK9Ja6mghaVA
PyJEoEMLhzUvHI4KQWWhkFXPaus7VfmD5eGQ/cJfuWZWcOaSzIzszRnVOmFr6egGhbSvpWHnGWu0
40UYtJ/E7UwcMmeES043SnVpsmuj121kO7ddx8xR/Wq9jzsrhSoLPdekkJAUmL/j/LLCUyWo/odm
4ab2zrY2cXRn5+HWrr6ZRbC36RCaPty2IpwSDAxyLwokOHtmemZYB5EXgmonySeUol7VgrBHlpjX
RkeQQetb6ju7y8d3wU+IBjRTaFIitjS3kU7zo6SdwpxGIHnfaT+SsT9MROQjE4QuI73PvGKIf5Dm
VuKFuV8PA0iN/Zk+F2KSneQZu2n4ZqjEertyrTa/BjgLR5Im96BzARjUpWv1RIz3UU/H25fQsne1
9Gat8ccX9xIFNLr1BAdkfrO0lt4aQx3nGwUW4xg8Deq4lT23s1ZC5PfvNnbyPxxKCed+sMoLufBM
FhYpGpnrL7ozbbxoIxlvqfPFltYG3LwPRBSWhMQQRsm6tNk+WlPQB36FGynNG3UsXA0Z7MumsXCy
EZQSgrZUAURYdb6goUxINNDhuylswoFR7qNd3CDkwhSnNYH0pcWQOzZhIItzNn8RUlFLpES1KKf7
hWsYj6sh1e8A/jwrw5g90QWNB4FFOA902gpKbuVxigejztzCM26s1Gj20hg9BLL0kNa6cfTU/laR
pKNtV9eSmn8uy+muUH0fQXhOYR08UkPSCZu7Y85AHE8iIvNlrVs5ke+FVLmu4YCL+j9xCntyvu99
1UFhioOcViFzXyjplRwI5Xh5W3RMSxtgSEfeRh5++pOxjRRf6O6tpBsXvjxSA/RbkysjYTYvG9SF
RwVylAQf4Oh3lutXz8hcHT5sXoDQQsvgHAg083OZJmmZFqOPIyAO82r5YKLBvzpJbyHco+zB45in
nQVtZh5Mt1GZKVoMTD7Eu6z9bI2CKtsMV1MpxHXa7cgYKqVgCKJRr8Wai/vIs1KgE1PMOx4JA0st
NMDWIxSyhmYzFMpNEqxRAhZOjyCc/wcjPOBpBJZVaDK1wIQ59Z3EvG+CtTHsC15blAR1GJXErqif
nEPYJXOFUgnnZlbPunffZW/I7DTDs12/6fpV663ELgvpBkYqneAJZ3uypGZsbG8Mo3wzldu8uo9H
NyT5rWz76ahL3xzNbfrPUnf1cYskia/xDIFiRThzDkpnbp4WEPmoT8gPo5YfVX+4U6wPE7koxFG8
ohlMxvjVedoGxUnYlglDHY1k3FXNeF1W9Rau78p9tGQVGiNG4VpBsnuXh+4jOygJiLAKWla0+l+C
/49vl46HUFUIQpTiZvGyGtEg0Jk11i1/UoyjxoiBZGUNSwcIjp1o/YIjhPWdfxGPBu2cyilmx2CQ
rDKF5oi7ejksGTdFe6iCsE+57mZXqW/auUNChJ0yb1paT9A0UfqnONhm3r9Vv03zlUB2IVKAICJ6
2RCDIGkuVn1i3ElXVbSn0/SsIdFptYOr9k9N/hjaoZtEoVuuTdFa2EUaEEVVVoazRgR9jieNnVHy
tMk3cSa6d+2fnc/toqlr7MEFixOFS2gj4iYnWXeOk2lK4QWhLGLJSjpOvYrqcmesKXcuoVCFJQnJ
/nFHznbPjkt2Lxlzxo3cDMyXXmvZXLAGGoJ5Y6CeC398ni9TWwvxtYC/X6p2hUwuNaYc+kmpb5Hx
V/3DuEZTW8QTVUoCVIQd5hU3CCpG38jsmpUPx9YZDqTiXdP5pVk/CFoQ67MOFI4/2o6MizOZ84cw
myNzwc82se+yso+JcbiZmivL75k6vibw9PvvmIVcQnpYEUJSZG/nUYTeakGO8m2+8ck+oBORhNeh
fNcQEjMqs/usjq49PTLixw+/J+2hmx6CNYe+ZCqnv0A9N8jYGLqhzPR8o3qTdGT2l/qgl8bPD7vB
s2XOfFSlxQobyTKjWN5J/JdhSNcW+mOXYRaeMb9rcLDzYa3QkHW+ltGRR7S3xeEijmgKe6MMjBkJ
H0qagC4jLbkLUe37/0i/I6oT92RUUxgGqZJvEm26SnXkSZxoN/Xm82WYpQXRu0bdiZIJic7ZviWx
UkYtCbCNT/LZcvwfQxXeyYS8iCethRMLWFRKUVkR8vPY/WzzIDemieaDpUbFTdv6j9NoHqwqZTqH
vY/j5krWHhX4tUmpomx+ryovplnd+rXhltqPKo5Xlr4U3pz+nvkWNyXv7rrl90yG9yXvlJ1eKUej
yI5RHDzWpDYSiJAWASvlpgBNkRWTXbiAkBhkiBFyK1C85i6n79Qx7hvYiVntuKlyPSgbBgwmarhJ
JcK6r5c/9II92fhrwYCDIURL7bnlTqZfjSmyZcwfY9KzcRiT71O34s/WMGYn3fDyOHG8oNhUYeZO
3iEb/W252kS4aEYnK5mZrF8Wg6zUrESPD3bzVaKxKNkG0e7yfq2hCK92cv6CwqFDtmUtJsPgfNgK
17z7VPvTZZTlHTOFsAYzktHjP0exlSmyMMNikzCbXaGhPgmpPu0vgywv5T+Q+diAYGh7earEp5fu
Mv0hta6icTO0K3SIRXMmcUDnEi167yZylZnlRYPFhkm1RtjRXBdaedsiuk3bvrrpFe+g9mvZnqXt
E5kXekyIdWBin29fElkxmrA0adt2ROrTuZXT7OA0yufLG7hwg6HKQgoQlw/QnDZYxmWkjEWJLZjq
HdOGD7n34zKCeLnNbml09MSIMYSqhSjU+UKCvm7VSiM4tOwwRVoNoYA46NNdnkwvihIWz4g9pCv+
7z0mer30/aKJzzg8bZ5pn1LJaBydEKsJt53zVdeYBXDs9W+tvPno4gBCKVo06eDw5n4/9BStrXPC
nKJ9G8yvXnXtt6+VepzWOjfff6czoLlDr3OUqpKeO1Op3qwYl702TV4cx/PPxARwk3oxbzkEYucZ
slrvprxpTKKM4WZqHs3sIAVfKv+q7G8K9cavV9icS1/oFE4c7BMflPtZ1FYtcEkxbkb5Gonlgxd+
k4arJlpj/yxi0foHDREuE8Wqc6xuYqQ8J43LUH5t7OhKN6anXKt2UtW6lJZWYoH3B1d0tAumHiJy
/Hdm74bURH4uboq+T13L2vf2Z6/YXTa7925PYKBDi7oBs9rmSgN51Nlj3jONuc3/NcbnMroNRngg
K4/jJZuDok2jK4EhVZHZvikKcx01S6AoT6YXkhJ5uryM936VeeA4VZ4Hvz3DbKtauSyyooyKTZ5t
zYKpnD99/UGLrlOmtMZrbM0lKzgFEz/mxOLSMg/aFnWhjT3pbhhfG9aTYRSuJV/Xay+uJROATgmp
DYIeFK/Z1Ye6bZ8ZARtXMoojqQ5iHpwRrCkOLKKI6RLcSUJOcLZ7QZUb5I2TgplUT6OD2pnzLFlr
4qxLlsYV/h/IbNfsspfwtIBMHM78ug5/TspRVtZmvi1+HIoMxIvkYpjTe/5xsqKorTgExo6Nm5SO
3SuepqiY+sM3qzXvVN9LV47QIiJjoKmTUkqBfH2OGBhBZsge96uX/iOu2NralNK11BfbJj9cNvPF
PfwPCk7AOVSnZ00d5TnmMF4hfVf2hesYhHUrMIv2cAIzO66mZ5Rt2wPjJTuz+9oGz0X4enkli5tm
Ms2E9CJzUuccNOZL6BVcm2Kjqk9dtG+Mo+x4sEc25hqFb3ExOB8ZzjPeYZ6ECWiu77WUxfR1uC9G
bRNB8RkYT355QYuf5gRG/PmJU0jS3jYZblls4jYlN7YZwt2omG6T/4UrFe0u/7scsbEnOPSIJiqa
+zwfGESstfZrNvl/8/lPIGYnldyYz6wcIDr/2QgfQudhGlbyisuf/88qZmem1p22NIQhI2K1D/yb
Nj6U6FYEOmNnVp/UwlznAcnJls1De/Q4+rrUAWuzgMbUXjQNTAfJ+Ga29rax0l036dvSbCMkarqr
eHL+b/s5jxpMi64utMF+u9dW/dTpB69eS2iuWPl8pI6aoEtgF2AklbO1gge5cVxrjT+zYuNzrmpp
5kzOVgFR/K3T7Dp7b6hHay2ps2gbdCBBfCILwiTecwvX5DEIlAGUvvjJCJBy3HXJU+L5Gytei+cW
dw0+MSof9KkR1p1DBbpVo+Nc4OjkT1q5S9J/rTVfuhiZnECI0OjkvEZ+0mi2x2rM7NXOfgzK99jZ
dPaL3asujJrLTmh56/6sZ+aErE5K8l7nDVZJSCCF7TYYBlpi3d74kRuvl7HWFjbzErXvd3KJ7s4m
qIwrajfd8MWA+6FoX9XirlP/IhamU+G/LzVzGJTK48rXQVMz/UdijaFLyXLPNJXry6tayHcRSf4B
mjf9w08uKL6zhY2/q7xPRra1qB9O0dXQbnPzKg/x7sGVJ6+xh8UC3jmpE9zZnTspA2rGdLJuvCp+
7Zzo2hk+GZ7ApDXNiTYK2eiy+puw+QR0lovKvakO/BjQtq/2qfpUlD2DXQ9q/bVnTnPa/7y8uSvH
bV6Ggx5dxrI4blkLf5im0KopnhPJWlnV2lbOjhxavcbUpcDI+U8j2hTN0UInbnSugn4zOm69Ftmu
LUv8+ckR95MikAYNPG+EkHqf55/U8uXyzi09oE6tcnawuzIpSkdATP3LMP7QxpX7eIF7cG72M6c7
2J5vRh0A9tC8TqP0rDiRWyjBE1I7zEMxbsLsoUhoEUjNtRMngtZLlj9zJJWtlnIUAm3q+auWtrdR
4t9Y1nhM9PBYOfJmKjJ0qc2dMcgr/nLZhxF/MiKFjqvfzuDky2X0ubZag3OOJH2TyD/lKDgE6bRX
mDeTVtEdrbcr2YpFW+Fqg/DKc+4dxV2jQ2BIInHiDCYElP0uU3R0X9bYu4sXwQnM7GAzybJyopE9
bcJun9r2purDhw4p5FT7N3DWWsoXt5FmUFKzUC4oRZ4fALNqtI4mSeKCRghpxhunPTToucmTq+Zf
4s69fBiWF/cHbnZr6+j416i7c97yVwkyjP2lzrdTvdfW3sVr65o5EnJ/nj/UALXxi5zRSXVshptG
f5Dko67/+39b1MyJ0C8m5amotI/td0s/ZEjYDbdKeOdE28tAa4uauRJBTG31HKAGmS77PvI+Ox56
Wc95djuof+NWqN8IEiyBlKGLH3NywBzZ09OYJv1NENrXefBF1oxNlI4b0wqQOqLAMvyU/eTFc9ZK
umIVc6ci8tD0HKIXinjKObBh1kY79QCHoXw9SM4N7vMpqsy7LgjWDtvSfXOKNVskMoJZLmd4kUGN
D4G/7fOndroiY7NzJNcPdATX7L84AqeQ4ied7Kue+kWZhCyvTn6l9o3U/hoaxqZ4aPSuiVwv2Yt4
OCNICQeIutg5VNV2zZCg5rGZ4r3l0WH7TbVvvTHf/w9p17UjNw5sv0iAJIoKr5K6e3qSxxNtvwhO
K1E5Uenr76Ev7rqbQzSxc2EvDOwAUyqyWCxWOMe2Yz/VoXYrL6JTcZIvqRqPtHyAuA4xpeccy8wO
geDtpyiWBbd+s2ur39x1NYdCaS4nSsouJStHryViC407fzlMDdKG6GhwdXBiKvd/qp3kUUiD4bQR
Oaqomb8VZmRmD8WqiZTFr3hn+ci9g1YRxTLAip3vF0ojPHU73DCN39xPbfKIiEtzZetESC6kBmev
34w9Aqw2ucXp33WD7hGoXCgxEQIOCDGxLhk4EkYdA1MTGo8wJGVlXwdzCXMdhJzy4P4r5F0fNJJc
oO5Y4Aq9df22jc8syI4Mydzlx2A85cz67AP47bL3VS4dusRQyhRozXJzb41GAh+02kgTrd/64MHR
zXYqDfnk90tbs5j1OhkixGaue+UH7FNWoE6eNsYuWXV5DbUs9P/i0hecB9IeudnEgIUMXVDvLEPP
Hh7WmV/1Djt0ma48praHf2U5UuaTe0tpFxSyzBbvsvbtf0d3NF5Vo5DcT2Ui+PRYCSG0xLRjGfoY
9OcvLNOcUKVHpUiFgx7Iw6Sq5OJqYxhXn0DMKnp50zKLsgpUaXRh0RYsYVuUVzNefZcNTxE0AcEI
s0JANUWP5bselprmGXraG8yG7IAV70yA6wj7JjaC18uCVC9ogS6G6TEgbmH8VnJABdA/3MoN0LBF
+c5Zq4NRbvsEhJplv12Nzm8UpO8pUlT56t7mVFdhV+mJVh00K4qpVfx77v7czZzrOUe/isM7HhPQ
1eysuQhCXjQjqGXsOjYzwERd1llxqtGEjg5TVL8xgSD3qNk1r9fEQvmpTHgJGNcf84pxy8syFMgD
NjpXRd73D+aunMieNjq4FUctyF2dh2pCSxCkjTc+WI+ujRX8UsZiPCDf5N1YiAIie8u/Y3gXzUPu
VIQsBbxz/t9Be8Qnoe0Vk+sYFZRLve1qm9VCoPdEf9LuqUiLGPjDWPU1TNxA4zoVLuBMmOTaOAqt
ZutCGCCf0TZj0DWyATEVGtn64/JSK+4FSEKtEi80PKLks1J3SLoEA6Krfp3ASZelU1gyZsTWahy7
ldF9XwZWCJCY3+PSPF+WrfBBZ7KFqZ1EduDd48A+Qv3K2NwIMzOeHbcj2Tk6vgXVOTnVUTqla44U
4dCiAJOuw72HeKerD6TtwZYCYNjm6rJSqgUFLQHmWQCkhl4KSVg2br1dLlCKD2DV7YgNsCzTXV7B
5UORBa1/sRJAwU0/5S9mzyvNm1u1pOg+8wEbieEjoBFKS7oAxJUvBtr3trYP860fH+g4dDGj9RBt
28I18lRLi9EgKiAdiMAKPpeH6bcpdQpo22GcceKvwXDNkysrvWOj5kioomXMjPwrSp6J25rKocyB
T3AWmoQWnaK1yb7Q0Y0KO3kreH9Em+LPtbWPq/mB1/GZbOlhUA8UGWAkv/Cgyx8mEHWn1PpkNH1U
TGXYbp4XTtR4uGxIqq0U6J9AkbCQRJEfI37e+e0sKtUcf10zMpIXixXxmmo8gOKKRofzXzn2+Rai
ADpMOYEcP5njuzpuagwvdQ9Gsfft3WWVlKIIEa2lgD9DE/K5KM/gBScUzqYBimHKqgPQtDqQ4fTW
FXVufN2cglKcgMfAGsLFyX1GCW0r+qe6ws2UXXWbawEyBo0ya9Ws90EVWHHJkru2BG/eZT3FKZPe
JYCtQnIIyNnAlJCbDEhnY5ZyRdTTVp8EPA/wdE0dq4VSuRMZ4ucnzjMvapKYM2QsufdjnIqbhLEI
AfcTIqOjl/UhMbz4sloqkR7gaAWXFRjd5QaxqZo7fxMtkLP1bBhRkH71tuMwP1eo72jf4io/eipM
uhwabifgEEfniYemlmz65eSAcUVTpEm+l0YWJvMNo/+5XRU0lniEoVCPjBtmGc6XtM3YZOZCpGFt
+8Uar7eR7fns7i8vo2KUEHJsMfJhYiGBG3ouZ+PdOnTidrdnMGWSp5ShSgZUE/RYx3b6EzUYPPwN
P6aVbkpDtahAdBU9dzgOVMbMy80c/eUtzrqJYhkIq3cVezG9V+5ep95jTRi6Ej5wx/+BU8FMiIBi
ly4IDMCl+WBgTa3MfuKYXOSVvcswftKDv1KzrorsOo46HtD/K0sufvtLhq6RAuvqFL8yYPFWSVJH
aKR66VO2Y3VztMelC802+OSb6etl4aqLUKAeorsM2Jzvyquo8kwDN3E7BeUET/oY4N5Hn1EYGGlU
t5rGCJ0w6WxsG+Z3cgvCJvIzSA/2WMZl/tZ1uwW855f1Er9KdmWnekkBRb8NmNAV7WyT9WqX34HJ
8YHfj1onmiiRUMfAwflZSM0x9dsAv38Iqicrm37YlRF/RESADgzwGQBRURLRmj0JGlSVACgal4BP
NMFVdlmCyt+LdkhBZONhllk+0Mk4zTlyXZFnjhGtw3UADrBubEblfU+FSPc0UCGJ34s0LwleOu9Y
lbG9+ZgXI1G1fKp+XtZIue0nGpHzbQEG0trRGsLsxQgtYIc4lmbjlWvmYcIY8DZoc5ZbtZFIZp7d
I3uzpugdwvA0i9LyxcqHD8nBOCROJcD55L0BUwdOi+jw8f1sPpiIg3cF2qljyxp0eQflDgWAr4Wn
Q9QmB8OGmRflQOF/ArPfje51zmI6/qZtEZr1M0ke//sWCfAEtGqjJeDdpHawAfC39vCqade3ERkc
Q5deUO3QXwEYbjq3gbXb/Kr0IcCdv3tQovOuM53P1smQTk6GOuhQ55Cxuvsg/0zoPSLdy+ukiqNP
1ZDOTWtyE1l2iJin2ywHYtmx5bEzaPykThHpwFBgstucQEpPhn3VFXtwM4fV2GusWeX5AcSAGBot
n3hmis84ifo8ww7GWTgBQXrkh1nwUqAxsnB/1sE/l5dNqdCJJLGsJ5LygK+IbSGpBTa7C1zdyj2U
gybiUiZ6TvUR+p5I6TDytLYzlm1i22fqG+Hc4d7MrNh1ipfJGuMsGLFxK2pbbuxs4xTWDduXZX7f
d4vuY1Txw+nHSBfF6tDBXnOovPjB64z5N7Y1+xLwRl6TXS+OE8KFHDBAG2fVB1qnBMDG/+2rL521
DE897oh2s5TdLcuPDjhY8w6gEiuYr62n/9fOyoPVdZb4I0aNkfr1smOdAsayRvcU10GhaAzIl86d
a9Xr1nhYTcyy9nYVOjwNwV58WReVyz1dNykSqie3c5nod6Trg2VH9vR5HB7t4jbrj7WuHVUnSzp7
5dRZ2zKIPVrm25q7YZ+Ddn0adlOePeRTAK6/SaOeMukh0I0Ai4Y3LLz8+fnou7FZO9FSh3Gd5Fiu
pNpjHb94VXrMwZCM11DuYFxxfm2C4Nrs1nb/n9cXzz289xDUoLAtP6EnP8lIg9alKG0yuLOfc+Pj
OEZ0PjjTda67DVTqQpzjoo6N7DLS6ufqlt2cBy6ohSM/M+4dC5E8HZFKYtEItpACQHBr5u5WcwjN
tby6rKnCXM9ES/6udPpx6EtoWll3ebsru9c60YhQOG+IQAMm+cO3Jme1a7dN2CKaOfLuc85jw9nl
wT6Zbkai6UVQ6gLKLgxSIAkIGtjzZZzWwqLMwzJO7pW9XmfNaz4/X14upS4nIqSDVxpuWiQMImq2
y/ldB1A+AJlty1Wgw/sVCy+9QDDF9VcZySa2fg6WosXGAGK0Ytdr+21J0Uf/47I+ioAX+X0UiwSL
C7oopIPmFXWfbR4sLqCgwEMFZ9Sxaqo25a+EdxXYwmbBYnFIMI2Habn1h2OVxP9dCUCXAFQCh0jA
MJzvO/BT7GkT1TZK+gQpWYx1Iv6tNKGOakNOpMiJWK/lxGxnRO7c+TI6UWXf1PnbuB0u66LwtqDs
/FcXOf3pJBU3MgZd8gAgiQDbX27KfG/kbwG5r7fPl4Wp9kYMvSO/LMBf5RENn2PqHAgW6N1ZexvZ
JncI563Ndh6m4DSrpzI0+HIU+yEJvXhSxGtwPHXg1kVpZ46HbbxZTV2xWrV0KOjgRe0B/w82fW4G
1M+mygZYZ5QBDBs0zKD0bQ42kkl5E3x2sh8+qY6X10/lDQBJJrrYMXULCM1ziSNC3xkcZSgDLMAY
nLrQNh5pmYZ0NUJGNYPFOmFSYNERNDOUloiB6x2ImKN1uR62fL9agMXWXH9ipWTfc6qX5EhF84df
iHmnabk3AecGmqcwyXdVFQ/JiG7wBwNB+OWlVJniqUjJsfZzMa3TiIgYnVbXRR18GTFjTJxMV2NV
GQlsBHlxoOGjHVQykmnD4yQ1cIoXNDLaxWvnvQZoz/SOFrtKMk1orV7Hf4XJQM7NWK2NZ0NYm2ZX
c1lj8pJfgfvpyJw6NLztt+0uPPQNUzcrovJVJ1rKk9qZmc9uLrq+G+qHvHtZUjvc2B1giTXbZmnW
05askicYwZ2EirPdfs8spw/NgUZNsd567bKrTBLnZvZp8b+abhI3/othtod8sMPRnT/Z7XO6OKjy
gHUNlEsfMCgBJwkALWQm3rXhEKMkrYezubjp1TDAYbPxn27rNf5aeSqR+vwDpCsIpM5dgDWgK5YY
cKGu+TwkTyP51NeH7Ve6vn1AHRvAdpaAjXw3XzsH3WR0G/xngch3xYMw8DCHqCuLK7VBFAAmZwFO
KJcCQGZfZZ0DKaZbfMa3RAVYlhJgu1Rlcz1auktB1UiCJra/8iTr2ZptgytDOIVnrR325q8t+9Ys
oCznzh6FmLvNWp8T88Ub+sgtdejZykNyIlzycsViTGWRTnCoZnnj06fKTJ6KbNt7WNkPbN6JJMm5
tcTaQB6EZW2KK7RrrPk3rpuIUCoTiDlLIDMQjKif22G7zJMz1FCGZb96Evv1ng2YytcB/yjd9F8x
cnjSFqyifQEx5oCRmbaJFjFO8pGjeyJEsopgDCab9SLInp+6+aocHvP0+IEdOREh7b3RlCmohKGH
RaEA+IzsDB3LGueoWixgJuNNB18MunBpT9Kq4AlpIKTpbsG30He3mY51Qfl0ROEHDkig+AFi73zf
WWuWhbeYCHr8n3x9TjMvBA8DxizvOfzEkod2/uRXHyiPAKH9r1ThR07yV3i4rAF4X3CxgThgNCMX
bdCXN0hhz1AIT3/0gYKSUe4n6VBIx9mEX3UW+6UgeJ0wkv7gC0V3x6jL2SjcHnq6HAtZeQuxtxzH
zau7ueOA82lYvzDMHLtrcTTqNfbpEJL852XNFFZxJkyybm9JLTubIawqr/nSI/YI51lTKVOu3olC
knmD02Qj1oQn94aemM1+scvHAgOpmfHrsi6KAOdMF8mxzYNhDi3+go5+ecG8794b16sq6OLeD+5W
Tl6AYL5zc5356ZZQ/PzE/NzNDqa5EvuFcqOL1oaqAUSmxkWIb5eC4DPdpJPl+zwFEit0S4FlUPng
bh51bUQ6PaRjxJHCW8oUeuQLuUETPsYIAiiiY+pWxGhnmoifnyxXBvqZBoyGsAbv4I63/rhfeluc
p5COVdRobEK9bkAtBIQlnkXyTTRWVkWDAd67XZuYDDcd05ESqcIGKPSvCPkWokPvizZrZC2ykM9h
YN0uNAJmiwcw5aUIuRWhPOjqxKq9xF+p0sHNgskYrQZSy46GA/lcVV/b5XbKljBdNOdXs4aedH7J
woqhE5ksF+Dy83rwDd1Frj65f5URX3BiE40xNe0QCAl42/lzuKS7OT9UhQD/B5DzYa6vLrsK3epJ
Z5ahlLZsFQQCRBezd9v2wOYi4iyeybfLktSn6q9q0sGd66DqKxOSAOO8cmScrLC2NA3eqnv3zASl
o9s59TByJgKhFX2cscve+vrbiEm/yfxW5/Fqh5MOdUlnFNIxxigU+pMd6EWsV55806bRdOsmhStW
NwGpfMHvH4Psu7HOV0ARextbur+8Pbqlk4s+I8gRpk0Yd5s6GPzZA2VpSIHvCHjT7M6t49q+pjpI
LOWFCBBVgNxStIe+z3Pi8k9suEB/TmNWmUeCFI1n/PTQmn9ZPeUu/SvpXb6zt5hZcQ5Ja4/por4J
2+Ej9n0iQXpyNp7HuSnceQ80WG/6CeakVIdKpLwyTmTIvs7vhrwnYo+qrx24vdN7lKmXcsSoPHpO
NUumdA0ClNxDXzTQ5iXXYBmz12FQFmfJ/kysMrT8eBluOfvUGofLm6M08RNJkmswg5zzwhGndng0
aUzNXdDqPIPaAP5qI3kGktqs2WZoMxuIGaadQcZdbe+sdgw7K2r6GWwhgI5G79trUX1tpmjmmhOm
+wLJUQCiD+HlCC2H5pdLfqLMeXkVlXfHySpKjmIrgy2pFqFh/ZrOj4EFqoyHhD8vNK4G8DK0uiZo
jYEEUpmYbnXi1GDJi1IAsnlmlGzRnAL/K4smXblCJ0o6XO7c2xu3hC0iZWaI/frC1i9TcU11SKQ6
SdIRI5hWmb1BSJoNdK3eMCOLrCF0l5+LrzlgSu8H7GM0rwIjEqnP88u+21aAvGLCMzL9N2MEUYT7
Y6QPg643V3m6TsTIp8tm5ZCKHNXmfcdsyDTfuokmo6o07RMR0uEa/cninng8zf5TNv6zOsfLpq1T
QTo6NO9cQPNipew6D80ijU1+IMk//z8h0vlZnc6fJ7FO9uSCVazCCP+BpF/+X0LkW7bq+3zEUxlP
M9xDub3bDBp6TIfFplkv+eXcTyjEDyKBZ3kvmfONpYfyA0BS2PB/jdeXYuHORyemL8IezHhHdHpl
Uxf1zW3Bbi2M0l1eNFWP8pkwYX8nYbHB7KzwOghL2+8JuHmScY639p9keS6yfm/mBOy25m4Mgrjr
qj11q6+XP0B5754oKx2hcbTcchOPp3T+5rQvBkCvp97dl5aFApPrh3VR6NgmNc5BxqBssimZfXHV
jy3Q/rMwSHZAmgoNXVOHzlSko+W5dW8tQjV7PfpLXM1vWpR3nQjpYI395pi4+WAqwd5bHuvyh7bb
WiNCzvd3tW+sPP2zWs8lfwiGR4dpfJxaBLrGRV0RIavs40oyd6Y4U+vGwyy/KpIX9BFdtjPl5UP+
ypA2g7t2slg+ZLByfWHVGLLF2RdLErZt87V2dL3ISrNGaR4YXMAPRmbg/Fh1PUUrFMFd52GUASBj
YcD3U8/irr3O8qOpSyArTRqFZgcNopj7cKSrtU+2Ilg9iGPmV2e99rtj1kSV/5G74kSK5CtoUSIX
X684OOQWrTPm8pYZGhHCYN/loDBSA3JW6IHm2vN1m/vSdqsUedYSA2bmlVXsBmAP2ks8pAfHW8Kt
eLtsF0rbOxEo+Z+e20ZBDOhU+qt96yJEiRJOUbIwVx3Gi06UZOab3xb5sm3opwiKz1udRSz1bspF
M6mnNIUThSRDt2HTQ8ohxS0PPgGu80Nl3lNdk7qCXkL0iv3dKNnzuMB8XwKImbc0xsxhafahm913
7W5pXieMZLMbzJyw5GYaHtcckAf74ENvG08MKAEPRWBuSrbiAHBzdkVOHslystzS9ZurcxtKezyR
Ia0mQdHcoUiLivdTRuKq+uGN38dtZyW/OmfX6YZKlZt3Ik5a1cFIR7NPoJLjfKHrT8t+doMbbUJC
GVN6wDMHICaqADIaob+WtKnF3g3rEk3djyzR2KDS0k8ESKs2O5nDWg8C+vFQVNcAaALUyeVzq3Kw
eK4DS1H4dNSIzzcf86NG5qfweGRt6sc2G68Dis6Qjef0esSMyX1qgibAdgYdgahqi9BB5qONCG28
77hd7aVeaFAvcBjuo+d9RqPSYt8UuhetagUJMMcJhtBtjBpJhgDyHqPtMiKOlx0nwPtJ6QYiPHK4
vIoKSxCEf4BPwEivj6rT+SoOQBw2mA/adBOjoYBuScwQqGw64CJxECWnfiZFujemoPMW7kIK5tsf
2haYqF25B+D904AUtosc9mWlFGsHxhsCIAqBGAOY6XOlsrEsHX8RxOw82zX98JOMS+QapiZlrRRD
kIAE7TW4OeWXgAfwZCAFgPR6ytsv9YSWdqt/CHTAGqrOeaQ5Bcg4jA02Jz7jJED3mFtRJwMddeLX
dOd3Rf64lMWXeZz5jhF+WyXtfZG7bw36AcNpc++StCKhOW5duCRdcCwGqsOYUe2nDR5l0QMGQhEZ
S2CabIwSd2CLFj2Uc9BsYT26Vugh3o1Ap5SFuauDY1OKFOg/mLbHesuodtnipWASrKpoWfYBv05o
j/++rWBJbXUt+qp0Ldjv/sqSgimHuVPuOpC1AqC1yq7qKQ8HFpnb/bjFhHxegSzQG7vLRmsr/MqZ
VMlqXRCoN8NSAqmgKgRUy+Lld7bVDN+SxF/v/JGRT1bi0t/JvPjtPh05iDRL10yOqWlNn+e1rFFi
sK0ONc/FPAbW1E/R0A8o47WEW+D2NALrZzak7m5mKRzLiBbsJSxt0l4lBUtfstpZy7gzxmzPkolq
UrgKd42xLJxIdA1i4lbuJSVWMxuGgEPeKCjWyBMPjoAnzJzD7N3Vk6ZxUHUyT4VJwfecwnINDmEY
jrXtcDZ687eFmeZHbrDy6+V908mStm1lRtF0BWSR9HF0jq11SIroIyJEyyqalh1Ptn27JZiM4Dhu
Jf1nqR/AAK+lt1JqgXBO0LJjGFseZOdBk7O5h5Mx6XooZjNEVQFpTV0DkirbgB4rUHyD3BSdanJq
wy55YfM/q8WacF2dH2n9s+LlrY0ZPb6Wv3rLiywnj2hVXG1gkEkL9nB5MS2xIfJlRATlKW4G6lLZ
nxalOVo9ERsGJoIdeGTezMCY9zTAuENX5iCWps6T2fuYuTDZzUKZ8dXLy8fK4u4OYCmGZnNVju30
c4RbOHHvFW0ttglfOpEsnEGDUGz3dIys4roKni+rrvIw0NvCSBkuJxATnIuqMfGeDUVeRZhBwuwD
T5MoqfHesdYiwatnMEZdzVUpEXhFIEdFxyCu43OJpl/PBRESc/J7tHYzCvDdduXqyik6MZLDTsAy
O1stxBTNfZLHbXLHc5iXDjZAbb0ggENV0MUtFIi9PNkrPpcFG7qiitLCy/dT24R5kN/m6/oc8Les
Lu/6kkedyd64a+zrcjtS+8vlLVRaC5p4BbCGJ/rezr9gSodqciiuptEBL8MrbDlcmkPPflW6hhqd
JClmAz0lmLbEJdiPNA6KLyZO5uA114zPxzaZNRkgVRwKywSzDkgAcDtIehnpOvVEXH4IhpewKpY1
7rmj62dQeTlHhCzoGgME0jtzXJkDqscaq9fFefGyYJjW3OLLO6SMHhzHFANA4Bg15TZctKx6Tmcg
yDVTgA5dL+sr9/f9dusD7Q9cEJYXe7oJYVVPMohu/sqUnEjKErCdBJBpg/yoATEhvFj7fSL3JNl3
dry5n7IuWuHkjC+dHZVAo2jMeKyObnMMGl34rSD7xswqqlKYjRZoTPIxCepBPNjxNXNzkwYhdX4n
y+c2D40knO0nNwm3dGeB06b/RIsb0sQJ5lu7a8537fy1ZLsm31/eEpVxobn3fwlUQLcnvaWspDJ6
Yg1VxKdlCk0RnI5tM2hmsVROyEHjI1jhYVuA2Do/msHSIEAveRVR8/c2fGldD1h4PubpP9BkiYsa
8LOBg7wiEn7ngngxDAt15goN2McA+72xB183S606KXB06A4EfSgQfCTHPTC/4ZjJqaJ6pVce7e68
xroyrEETqImVl+9i4K/ipQR8FIHEcq7KXJRNWgZoyZqHOmDhNlvmpwlQd9e92VUx6Ufz88Rtfl2t
o+lGa5XVb5dNQ6knEbuFKiHBn/MPAIMT21yODzC6Yzp9NZNDpdsuVeSLAb1/RYifn1waXUtWvOog
oqsyHIHbzd2xLU4nEz1wPtAKdx/QCOgkeNJjVfHnXBzpCjL4vRA32ZFTBXfZQncr2x4vi1FqdSJG
unJ5h/6FsYO1A5EPSNVe34e18eYOz4FxbLU9v+K3vbOTE2mSndgpszdnhjQ86sfyywY4qax6wb2b
tW+jv2saM/R/m90RMIzhZT3/RL6XREv3oLkNSd+sWM82O9jm9dTvsuCuNqKqO6Rl7HfloTev3bYP
B+dn4u8y5ytGkhP+wHSI/Cr/gje3wHX3KEZ0pY2lHRpcqY81MHLRxH3VNjFLX4NN81BTnQgEa0CN
BM883hzSiQjmslstMEKA89s69Iu194dstyZEY6bKaxJEcBg2tsExhQrJuZ2m1J2GuReXxAoknV01
Z/QfY+p5Ea6JnSf7gPFkB1TZ8bFEuOrhLjGYg7Y2j+jgZVUae0DXENO6GEeWB3qsfOReUkww5Xkf
kG91FZqGrt9adVxOZUgGXKA5r8s2cTmk8eaFhX1ll8CubPYAHXA/0MeLuWpkvsCuJjZRWloOpFBc
hlCo33A9cDsPc55/wHGeypAjjspYEIhCRuJjwggskNbRHrIfXjV8JPNzKkkySJQZPCOtcd2Vz0Nz
746flu3OzD+xp8sHXblDJ4smuenKnzs0dmOHkuIpHZywBJO0E4NqbXMOiLg1bkVpc3jN4zGGWP4d
M2ZPR3csLTH3Q2/8/FDan10dYoLKXwBU9f9E/DmAJ/eOvZK+mzuxbvPbNv+yh9jqo0o3DaaKrU6l
SF7JZnZB+AxFRnBj23wIAWRxeWNUS4VGT8w6g4fVBKbguaOgRYt0I7UQipBbiqnTCr2nujS4Kg75
kwXHKwbvD5kzKVgwhDag8IiCCHKKhw1TmVXGQ7tNw6U9jHUR5/PuslpKB3gqU7pY3LqwXHhB+PN0
C536dkx7TNTemNV+XqMhvQeEBjrnLgsVayVdZr6gyzUpMUHsJ98hxpjmPZrj8U5AD/QkUMuq3/mK
qmr/g+hAEP6kE86FUUDoilwfKrkYF5TcEE1LXnsTRjI5RV0aw5CuP4VrsZs8F9x4v3zg/M30S2ut
YZBmiJP3xVqFRfAPybe7CukhPlw5y23gPY3m0fUfU16Dk7SMPcDu6Jo/36+L+NQAPNnYfwpK9HMb
M1mwtluFTy2HHZsfreorHm+TiTfK8vvyDrw7L8DfFdyk8Msm0C/kJ+gQAAJ3yNwS3KRgju82ZwyL
ctMxoL47M0JKQEW6FR7m3T5j7r11a4bSBMbdt+uhGV6WwAY9XO2+/Hd1QEppA9OeoHok5/MmMiZF
sCFaMLP0e4VU2Wan0WUR7xwzdBFwXsj5o0Jlyc0h9WiQEhkPJHPbryt5GjcgXi+hlaZhzV6pu7ss
TbVyyKbiGYdhDtuTAQJI3a7FRnuUqFj/Sq301s/61yDVAfspzAABuhjSNTGCFcgVWAscY6xKG0Q/
Jnnz1uHzgMj2siYqETa1MI4nnOa7Z6K5zHwJcKSirOVuBKjSEZ5Gh4b17uBgzs/B0cZ7FHD571LT
PcO8MaACqsgqEYLPz6Qeo5Q+Gg6JNqIpKr+70CCLwhQAEeIIIlTpkLKkmoK1dLBmPpII/xhWXG0P
fHm9vGwqKS5AcIChQZG2DISBnFybK52R+GqoSN8sn3PyAwNLd23tg0tx0zjj95loKASAceSjxBFF
euJcVOekblV7ENUDuHnh1xNBJeYqaK4M58ai0bLtXCRL8vlr7t2gYem/64mHPcp3FAUZYMecCw84
4ErbqaqBx91EmXfw/CPekyHKGRpBKjsEjxIMEA3UGGGWIgSfgLg2WCEIzV3RmvP7JXU+X9ZFLQLh
LmqRNsBOJV3sxuwzByiGoJBNj+0wY3Ryan9elqGyC9FMjLcX3gkYpD1frzQDrwZoV2sUsH74SGd5
X3vQF5v/mU4ONoEtMWF5sHQ89iQxPC/mwO2xWs5N0wV3lePFGLnX7InCy51JkYJdlDpmYjFI6VvM
7rMenAXOr6quNLUW5ZrhHYJ1Q7IaZZ9zZUZG86CZICZ1vzDwRJZJ2A2xdob//XScWLR/5eAyOpfT
umND8xlyynqIje6wLd9Ic71ldpi5IEcN7htkJ7qo1CEWKa6mM7mSadtdUKZTIuQ64w4Ta1E9BWFe
+rtpcUKHPJrIE/xnKwSWsEXR3wCMH2TNzjWtl4SNywgGF/guwJM1IRvnMCGviW4eT7F1Z4LEkTtx
gy568y2yQtBAyurJY8Q+orTb3Kx9+60A6rRGL8VKBihJoY2CepgflzsKuIHJcYvASQxt8Qp4s3hM
OQ8xjhXmZn1HkJRLHFsjU6Ui6JHwPkZs4b9LqBSeBWDknNcRWVxgnU3hlMVBDZaHTpMZVpw2ePg/
ENDiWpGznGya+8734DqQo7/2qzoLXQu1AOLpoF5UGiF49WwTvV3Iq0jWEaxmO80FNFrx7mdg5Q0+
EzCj9ESzckqFTuRIxpGZhuNObIIvTLwDs9LI9qq4GLb9ZWNXXZDBqT7SXbwkGTJVFfRJtjouig1Y
ifvB27lr1LrXYFlfAPDbGfGAGU6+3TDyXxt8xFsJM4+wEATSVK4b1AATFkPldRRgmsAyip29OjvL
bh4vq6mIoU7FyHMLicOt0ighJs3wDEq+zaR7cswmHm3rqml1xqiUJi5ikUJEAVHyyWzpFmP2NygF
szDb5sZ0fjD2O52GOMPr57JqiosZYM+oAqEeRB1HNkjLGEx0CkE1wuoHoyK3Xvf9sgSlKZ5IkEyx
M9c+rQJI8PIpqtMp3KzxEUQVGlNUKkIpoBJAwoPAXVq1kdVrNYGFJxr89LPpLU+E6aboxOE8ey7/
eZmDDcrFCzQAW8C5x20Y/nfVUBj7kjwmoqeqefaQ7HDa0H+q6x0gLz3nzvttApe/rsbD5XVUuQ4Q
8QBdWIQ4tgxVXztDl9AVWOq5/ylHLqqefzK+S8xN4zpUjp4IDjeo6QMdXzrSPa1my2ZoR8qJd4eO
6Hhp3DBZizAIysPkWyGrdFeZpdQNCYgAGxh4YBs6X9kSnIn17Dg1QCbJm5MuRxd8ct+8kty0I72r
+eBGm5M9u733yOZlDmmRWcfemc3rpOqO1OnJvh27Kkwt8nJ51d9XF7Dp6ERBWCwqUEAtP/801L+Q
dwRTRtR1Q0gzEs6uE7oTqinzkh/tJtnTGQhTRsdDmheRhW4ZWt8VmPaY0LI+dXPY0X9op5trEysi
2yKuczx/KQ6tLaduYP/JnGcIqOvRi1Erher/FO1waKyXeouM5q6t4ssroTrHHkXPJi7/ACzpkvW3
njGicl7WkQU0w6vOLJ2oINly15DS/YgorDuipwDwifJZdnw2JHUA5Zp+uwtWFKUX89n15qfLGr1v
3IQMD1LQxYsKx7tGIxQ83coUUekGUlCvyF6mkd0N0+81+UXm+ehnYxZSbkao5T5ZbNlRoKTHhm2C
YoZbmoBftaEAKse6og5Oqdwt3bfUmtma4Kk5WyEZIuAept0e7BMJ2vHW4JlnGoepOnMAYgc/Kq5O
YLLL75iSU+b2KSzITsOE//C8fd1uEdP1xikVO5EjvWT8zssMvzGQtp9exuVhqo8mxagVymPBndXu
2/kDsRzwHAHgJdw06ivnB5bBSxrJnOHA+oAYR3bdMOZw6C2Nm1Qdh1MxYnlPwm9nHPPBAj8ocIYe
Zq8JRwxZ+Lp+MJUvhuvBNgnHaMvFb5yDqgo4w5lb7pPsruoBfO1dBeZ+rHeZjo1bqdGJMGmj/oe0
L2uOU4fW/UVUgRj1CvRkt+chdl4oJ04QIBCIUfz6+5F7zt7dmGpq5zw4j1ktoWFprW9guhR1zlNc
b5buV9U1SXY1lCsv77ml5OZ0RLOTPqvjGig2jEjJrea2QQESIRPHJnkh3d8s8H/HMzdv7EC863mM
ULHxXnr7IXuQ5LlacyVd3EYnUWb3g0P7bKhtRKHegZbfVHkHnHnXr1z+i5sIJQ2sA7zBQLuarbaY
d2mS47EXm3FI2186SVBt/ebW0HLQkq1h6oGn1hLRpQUxKWpR+NPgWTQ/8ZNUkFy6WBDI4jeUV34q
4423phLnLS3y0zCzBLExIJujUYTRUC5/aTO7A965Tpp009muerLACoy20KgubB8QkTYPS4N2H7iS
+1BRIwaBz+u4FiAlMMSjR7TmdWiNZAIz1dQFXFpiqSkGpBOVwv2Rq5E+do7kJQoOhveURil9GByI
83R5VL9X+F/QjQVy441X8ORtmIizbaxZXYNmE2Q0fAOUHPZQUN5gUlRUQ8s1raDFTUw921oQuSo3
rVPxbF9Lt7wvo2rM/STlkvtt2biBO9jltgJaIY8bMFtrSxTcH1hbUl+hG3hLZWOMvuMMxacGX9A3
pWdN4icuQIs+xEnwlhqsEYl0XcVtYKUlca6yzjVD4sb6U191Q3rTWsq5N1hOhw0UF/p44w6E30H1
uA2BVI4dn1lgnlkcyCWwa/Xo1eq8rL0iTZ3Hm7Q33TtD5vLAYuluh7TDUR15MRKdqvZyPaQqdV/6
tIobv207vjNkI7a55ZXFNqVNjR5jYvXXwEEOH5HO0jboB62EzxAp+UqasLT1ThfO7KSXYz/Cuw+b
IkevrI5u2+jRRUXJy54vn1lfG4HIE9B6mhSJURyAL9X57qtT3WLGVL1Uw10h9lDMS/Wtql6gSOuX
6XXkHkxtfznm4t47CTm7Xgavq91CQ7lFAnhckoqh9lE+xOX4fjnO4hyi24guNMBq2OnnQ6N1NXYF
R5xmkPseaH9RpS+p6TyWbb/yuZan8d9Y8373oAoY90515tHZG94PXT00VhIo78MqN+O4qTNYpa8Z
wSw8LSYgNbpFDqroYIzMzmfgOmIJSDAqgPQmru5FfyOHnzH7UCJI7a2qt27yjN3tg8dKysYXJEyy
t4b/uDzNX8/v819BzqcZvCMvahh+RZcB3xg9SZWFhT4EEQv78htLgqReea1+XUCIaNoTDnlSFZ6P
u7DBZE1YUwQZyEVlpW2txDv00VqYhcou4uAZgh6yg17mvB0X9Z1T8lHg/uudJ4vC4Ldjct8weuWY
aBHnJOsDZuJp1yTykAg4Y0GQ2/vvS2v6Fc4kn4wnGkiH5/MbGUAmGxky+bx6TeivjCnflJhV7V3L
Pzp1C+KwGtcaNItTfBLUOg+q5xGPpYWPOtjjPjWct4a1WyGtlbt/Yd9gcFOvAUV0sMzmdQcdncFI
QEkV+uuQFcxvJX3Ocd/ndx5ML+Qmr2/yaA0i/PVcmGKiXzhNKW6/2baBbU5LW4nlU+e/ZJ1Br/w2
ihQQhL8ub4zFOTyJM9sYEaVCcRdjk/WV4D+afGP0D5dDTJ/h/Kl8PpTZ2pDwzwE4BUNp5MOoC3+A
evjlCGuTNVsIHqldmxUYRAYMNU7tQ5Z4Dy4EfMGkWQm1eJCczNc0nyfPjrz0UvRSMJjCu9PcT612
/HGAcljkR8axNyK/hpbOfx8ddtSEyYcPCEwZzkNSs2qH3kONlzQW/HbuVHJbdMnWXBNVWVoKJ3Hm
BLSe1abSGeIwo7iGZ82mcXg48njlrFgLM1/ZA++sVkeYFnIiFAQjlsuwzNfA5gulcSSJoLw7MIyd
1HZncQDsKhPdQ92zTPoR3ZI+srZVF3PzYLeeAbkEmSYbcK1QuvIq7TbRk25jSlV89/q8uyb15AHZ
S0B/Ln/NxeGf/Cxy/jVdU1rIofGzvKh7EpHxWbtW6Iqny1GWlunp4Gd7zijqsVQRJtntv9GmhG8d
eKfVAxAHTB+Rob2hdX454uK4PDySUQ2bcoxZxLhMspIR1H+TxIu2aaXbV8LsMvQX+ZpE+NKBArLU
BKcBbBI54fkUwuGticUUqm3No4zEfVI4weXRLJ756EhNSwg2rzA7P4/BoixtRh1NgApq/LEEh35P
9H3TbaHcZtB74jC/aVcoPkvHGKYPOHiUPJEpzWJqGoWxwoDKrz3Evms0AR/VIbesjVM0K1/r65sP
uiuoYU8oN0Sbw7ncjFZyTEiBrl7uj1o4drFvOO+S3BT9VSFfLs/m4sBOos0qG27eN2OeIxpDqcuD
47jeoOhQ+2JNJucr/wyWQrgskXBSJEMgsZ5/Nm2UvC6mcSlbh1RzszVpHiYAXTa1FqSuEfbqGwDc
gaqGm4i72wi+MP99rPgBKH0BkTWtnvNfkOeihCkW7iJm1dso/9l6LMwBvNdpsvINv5ZycFqjdIpO
Jix0v0DyRi+jZTL11pO6vkF1nO2i3GvDRkEYlo4K/XWbkefLo1va5cD/GbiMEBGp7fnoyo6WNNGB
/I0dWG7JnNdBXPXRpi2NX5cjLZ1gEzIPAgWTJeZcn04r4EVAtVygtWh2b7oaewmnY8OF4VVteR/C
UfWdncQ9MFvoTOJNiOR0ZYIXc2vXwQTrEFCZ3LPPR2snnRMPmYs6eBH5ptmjk/tUUX8ovtvqLsnu
SuvOcXZj1Wwvj31xlh0UfGAFi9LRHJ5ueG5rxb2DjEn70CyYCuEpX8QrD5SF6ruBdAKoYZS9XXA1
Z8eNI6Oc2ICRBi5hvlQ7Ie6H9MHJUfbZ9fVt7VwTsh0TK+iRbBjvKD1cHuXSF/YALLCwnoCOmx93
oBV5BQCREybprvP67QS2be5t72imh35IfNeVK3fv0qmHxhpEoCxsHYz7/Ht6+JpGzTHiwfsYDbxO
7nPg2GvoT7lDGNdrsq8LGxQHAd5+04GExujsKCCVKEHLqibUt1ddV8ry4BMnGYSVLaQeJipNu6bx
6mhllEuZD04eCx5OFLq2gGKdD1OkpOV5jriF2g7WXW/7HW1BK+7w+oWryg21g9b77aGFht5EaNj/
WYp9YlYBHgqqKkiF2L7n8SOIsGh9A4WjnFz1yU+remDx5+W1s3TQn8Qw54Am5dqR7UjEqKn1QEjr
5/A2GPSfqZ0dAUbYo53+vYnVO0qbPmmNQ5mtCZAuLKazXzA7HFDLQX7s4RcIeAJTyKTV9S1Edq6d
ZghtAOxUkq6dR9OOnL2k0Cf7Yx8BLuAXbFPFzawdDUsEWhmPzk6ze/nWjnE0mQD2zSND5fah0jU7
3xIbRq9+ZLtxfDRiK9u7pejMbcst/SqlXt+s7GVr4ZeZpol+qA3oNt7I55/cGToxiKnKYKf2Thu9
bZmsAaAWQ2AvgXsAlYwv5j2dk2fKVTiMIad1qAgKvgBkXF5VC3mKAY71ZDE5PRu+PPRbVdGxtfFk
yPM9qWL4+B1lQnzKopVPuRQJ5b5Jig5nwxdsqSNSnpEYJ3yS9kEK/WlBr2zxEJO/iYMcD4oVpjF1
W8+/i8c9q8YdgO+S69eG/lOvqn094KRN7TV5lsUtaaEdjl4jVARRKjmPRTSztJibTap6t1H/gqKM
r7O9wTOYqdxp4sVpr1v7Ku9emLOCe17aiqeRZ/llVxCZMImsRFc3bnVjFAdiaHD+u3XZizHuLy+S
pawAGPsJIOTiqfPFdim1WJwrXYigpNbREuRRdc+0KzdxLLZl2viN2d/oenb0NO+qNqL3y+GXxgoA
L0wU3Klm/OcrnBQgkraxW1jLTbc2fVU284kw4RftwYJNf8NivW7iNXGq5REjE3Gm4juIRrPdrQ3K
ZFGMEQ+Z/TyA46kpIxyMJgsyJz46Rg/SCjxXSzOwo8/cWmMcLGUqMJ7CsxJtcoBv5heKGTHD7Rrs
FlEfvRK5/MHra/SXFaDfe49uPLqj0ZZDfC5FLXCbrWnOLb0GDQderJNIBxLfOStI0iSqWximB316
MNCDaoAJsLTfDGeDo+25OljRDVyP/vuXBmYXSgx/MAlzND9Ax3HFpgsG9PP0mDUyh41PU97QHOLr
bXLrptFHl9FmpX+/dDSBGAN5ArAWULqf32umLHhCGhFYlQmn4sJ3HSS7AP3o4HpcHuFCggQRCHRV
oeQLCPSc4RqVltRdAVpcZ/+EPcgOUnZhg3chbeTBhUz+5WhLXxHvCWBaEAp13D+tipOt0/IISu8U
TwqkPk9/TKwJrE70bGN4FTLe+47qQddG2xgdyMuhF+b0LPLsaNQE/G766TFTR/d9lAZNAcQSj7em
uyZzunQKIxQur8nvEst1luNqagTjJcf50IzmlYU2LG7+I9Pi0CzlJsstPy/ZVniPo8Oux97Z1fpa
iXRxsC7B8YSKJTbt7LQoxqQirMBgR+070GO1Vvtl81ijwXx5UhdOQrBC0HCA+J+JzvNspK2HfjH2
JNJco72SXrfBUR04lfFTK5q9lg8HHq3ZbSyg0SYzKFyoaGjh8TR/s1il60LtFzGz5GCLfWJfGfFO
8j3enoW3Z2OYu99s7VjQLUlfYBflwzvXdu/a/yyei7waDwrop+D2tuBten7XtiYdmKbwO1JUF7Kd
ZT679o0Hp9uMXVO+Zs+x+EX/jWbP2APdoKoEPXbMNKwJGv0bag3hMFh+uXbkLR0IKGZgflFxm6Qj
z4cVcaL6th3x6NebAMAKdFzax8Ior5mZPQ5UPlxeQYubBYcPAQsMFDp0W87j1fqgJ3grisCgCgi+
EsYc26zVfau8gQYOBHyj5DEqXhMP2nbJ8+XgC/ksKlX/xibnsWHhbegSnXNAFmPAxNOjwdYgq9MO
mL0XgJgEXBC1D4iYzusXMPsqmRdBQZJr3sYDFMDWFbLA5HB5JEv3M4BeE4wPLNYJrnI+FLsFz91q
0NGtJRW7JGaWP1p5/JB7MQ07e+A71oqb1HUQHPiZWlmpz2KFxDC2X6Cv3hw6kauVZP7PRTUfPSCj
f+xdQPGbowZyhaQhbfFxJSr5HTf8Hl7Wlf0JSua1pU80dhzA1gdNHL+05c5qZQBJ9X2S30vP2Wd2
40dooKZOch15zo4RDWj6tTbf8tTZpgvpDlSorDldpavbNFYUq6DoYCefXrXZWxr5wJNAovgltcqD
lbwZtekTp38mOd+mqfSlvkb0WFooWB4Qx8ZzBMnt7CjFBzGSDL25IDHB0UksY9gDhwxQei1XUvXl
SHj3eH+Yin9SzZM7GPW7irfTEza1yN4z2L7u+Mbh7u7yklw6sdCuRfvdRiUYjPXzFTnoppaCowpv
HwBSynqfZJ8J2MTWmkrB4gky4abxHIBs0pcyZaHA4GpS8KJFFUVkw+D0s7V12SCR0LqXzlPuN6M1
jH3O3PJYu7Vx9BxpXFtFCS09g8ZrJ9p0FM8XPZ3KL8CwggQ6L9DCppmY9mRWUUu/S46R+Gy136TZ
uFBLJruq2PG1fbY01acRZ7mNYqWs6WSbmRbvlR5wgrqwuuvNtW7/0t1wGmf2yIvySBd1izga4Vut
AuCMDoE21AeYbcMrha0cH0vZxWm42QrqTZYMSY+J5M3bKCEAUD71yaOuhSISvqDby+vVsKfj/suH
Q9MAzf5JtGqeWYxpnrqFiTsWJRDgMnM5DHJXA/JVb7BlnCvZkMrcxMBTbxX8ql/1UpJ7zabKvGrc
vEOvsjSGrZOZsPZoUSiJgYVT6oEoobuBOZomv8fpU+3KvrDcfRJlw0dmgFoQ2Co2N2yMcQzGXpxd
1xWFwQUBX1RClr8TbDPYmrziutA2ybRszYJEUPdpdeOTNnq9J3WfqVDPqZaEHUsLqOANkXdra1UK
xKDhlfdmbOnPFTH4m63nUOLSDG9Ell/rsR5YiRGBhSia9NDmvYm8VVHIs4FAh9/gtbedG5m2z3Ut
/jBkUoaoesonszL7MlRt1W/atNG/g7aAvW7piQNSUB4zZ2uzilzFPYyD/absGx7kdW+zXZ0DHQD8
4iQoYXBromTpe1oR6Hk2vCWjT8sBII90KCocTRC4v+ozRiFZGKfep4ARR6Bal/7O4tI45CZNdqgS
qJBy8LCugKeHzFMDnT6/EphkP65TlYbw7GsDgAjhPdjqVv6rKlV744xU1JCwTKMWWrItlDTgzWL/
zmnUfBhJo7wgi2v5s62N4knAOyry7Up5YeNp9De3Mb2PrnDjW7hn6GkQKy7Ai7DGowVN400nM/gn
GLj2i556u66IyACKe3PImza9Gvu+OKDQRQ56gzJ4NZR94pOCwfBW1lhhmhzM4sq2lZnfFLbwNkTr
kjiEbmMBJbouutFJqcm9gs5QHGZE127yFmvXV4KINyIVkDARQINWINVYVWEP4zXxUA4pu3akMq2g
KscKzJ2hqiajMlHbmyFj8TZlaDlo9mg8WXJIRuCfYcvuE1MQ4760uwKgzt5o4xutkeZx6Em9MZEE
/wDfvdpBWwPY1BIrI195Yiwe7xPJA302nKjmnGwsZYPVk8PTOIW6WkR2rLoh/XuW3JqZX6R7U/yW
Y6jMo+Otct8XDgS8alDjAeNzkm+fnauia2hVZ8gMQBI+giJ2a8efGUw/IPeyIwin+m6LLvh1lSd+
zQGAt8TKobRwBEIwCzB+wMog4j3vIxSaPubMaQWQGoZPgp19bHsLu1KH9MOaGd/C6Y5UGP1M/INU
fH788bK2cuUiLxBZDTEGlKwjCEtkYDVSwlGJdaWZXYNYkK5pWy0FBuEJBEZw1+wv+hyGxu3aaDTU
tlqgfm/L3EE/da+i58hMVlbT0nyiqgJhQgLbDpzy50lJqXqc1xUA01FtoY5WWeLK0IeW+5C3hX4S
jq82HGMjK/yxdfo1ZZuFzAudTA9oGNR2IMo+i96Yqk7GHtEteEHXeouLLDrwZM0FcyEdgEogCPoW
ngQAM8zDoBTplaxEOmA0G2nv4UCBG/vZXXsqLqX3gEogX8VMogIwX53KGUqzjBNQ/TBXbxX6tCjG
KTCJggZwdFikOjF+BUszBTh3b0WOr3DJfY+6tqt8HsfZsYgN95rVHd2z2AGYHLfhNZG9uTEs3qFo
UTtZFGZNj74od6ASTmTH1tg5S0UpzBYQ/mTC/wIEfL4oaJcUtt7C1Lp0UC1go894seHjd2YWvsG+
gz9DeJhbxkp6s7QaTsPOPlNWFzmRKcK2dr8p82dTqR1fMwWcfvssp4G0iuUAfTVBaebJaMPNWnU6
kuMOderYZHdZ3K4IKKyFmJbj6XtCSGzsGCHyPMMXjtgDaZL//maZetRoCkG6dKpAn8eQle52vIaF
lKeXj0WtfcQR38JUYCV3nzLKL7N1EmZWEGgTLp3GQxgYqJf8ToCjwJKblPqcbszuW+7sLuecCycf
hoUhgdDqQOp3tgTyCtXD3K6hc69YKERzl47uphksEBGi0M3Vym2yGA4aFxOvdequzcKlo1M5rYH8
PUK11Rj5xq4c8CEg6WWym3LNJWnhrLXQg/4n2mxdgIcxaKlCNKndjX3tE/JZZzeNvWXo0BRrh9HS
pwNbA+xB7GCIPM1WiJVBfZP1k5uL88tyN9TdDf1vnj7TPgqr9nOw1lrsS5MJHQgAnCiQcChRnS9J
yxxQN4+zCmg70CJFVPojtwa/zdJAMVcFrdP+uLxaFg4MVAeQw4IXP+VDs8+Xs0FQMUk0CAGo2ODc
xbG9I8iO/ctxlkaG9NDEux0SyF/UhTyl3AR7DQDbetON19AW9cGjYRLJ4RrlczkUemk4faEHMQfW
mhGEDUYOAJUr34SuA472ooDrK6O9WqvXLi0QB/yx/wk1x9Y6SYY8ygBUHQwuIm97pwrJ6AQudh/3
PvI6bNaUV5ZSV3ywf0POlkjSFhCxGRDShbNeVb5Q5G36kG8sLbsHCtUXE7sW3a7J4ULfcUqDPiIr
GKOFZGCCTUFOnyLpQEvpfJmiVdnJdMQMcximJlCuppq8aTT94AE3fXndrIWaDoSTi4BrHTG1SRao
Gqq9V9mhhsS1GTIw9launKWjBbh8MC5gwIYvOtsJ5qCo9BTgp2lXbCLYE4REE0/a0G9SN994XNsM
g1i5gpauudOYs+PMjVOHdSlicnjbF9JEhfDp8vwt7W8XcgMW6pBAV8w3QwRcn1Ur4BZLO4LYIvez
AYA7b0U7d3Hu/o0y3wcF+Gjd2AOXPLYUxQrtNcno7QTf1Vz4HcXWrovXPNCWtt7JwOY1ftGUhjNm
AFw77JvD773oNxkOSb0Z+T3Ln5zu1+V5XFyHJyOc3eJpkxA9mcKx6MYboFW2GeXrqk7/4no4iWKe
r/bERjfRnOZRuuhc9CkK6hkzV3bv0vl4OnPTjzjZUgJ9H6OnCAKytU+GvdF+SuvBTn469uYvJm2S
rQNYzsO5PxtOm7aNawhMWoemQKo3oZnsYZdEo9fLcRaX30mc2YjSmrZoRmNE5rTc2uynV+pBb6Tb
jNN3O7Kuyiz7m9PiJOTstHCL3k7HESHzBoXRKGTssVaQzkQL0f7JurUm9+LyA0sZfDsANdDVOv9m
Kq49TtzpcIo1n3e3JZBoXfJgZ2stg8XFASjExOuDbtl8W41Rp4ieI1DNv9n5jca3oCoHBd1UqCf9
xVc7CTXbUgVKcu5gIpTSjnpGfJK3G86vYtRGsuxor/WVF/fWSbjZYjQTk+lUTlOoV9uMRddxv+Yo
/tWOAiITKDj8M3uzhZgnNE+sFjEG+lGZDwqm4mzwPXXVQNl/3IKzB11DXu6bdA9HuMBJXnr66DT3
CmpttfZ8eX4XU4XTXzNbo8CLQh/ewq+BIVYrr9HN810gRrs69kvnmiIFIzrYx9es2KzKYPzp+Myf
PYCAwC4QUhggMc7yFM2BN5RXK8geeOQ9M1FpqvpbrUVuYmQ7RYU/FjIc5HcwvsHAjtbMCpfjoygD
yQ/kKQC2n++YDj3RPtHA9GgN52CaHYzLuF+0L7rT+VZuQmoS3N88+rAc+WbpK6fDUv8PGFmw+9HH
n/TqZqMXZtsBRYrRd/23vnDCiMhQeZMKevUaUXJAmXdTDhmWxrCJbZja9cg5nOYo81VXkqWj4/Sn
zLYZALXwl2kwEQUF051tdPoLLzO9ivcry20a0/yLnwaazXgDFvvEyUKq5iL9zV5ND74BpV+LZ6dr
YeG4q1B9SdE2YGs9pKVqy+RzMrFUwc6ASOX5xwasIOsqiumOTeFDKcB2Pk39ITc2KTwgsvSOqdv8
LzCYZzGnS+nkGh0t7Ky2QswKhfxqQxJl8tBJ8x7AkWR4B6Wif7w8w0vX3Okop5ToJCIbkzLvDESE
ZmWqXWcltBiEz4bA1G9Svlapnk6Hr5/zf+cUZInzaJFRqZSU+JxuAfMjUe9LQNpd+uvymJbum3/H
9BXLMEqAl6cxqaENRFQhG4EvXvKUUwxzXGtqLh6JcF8DkQ0FLI/OATacGI5o4YQU2AzeO2Og6w+2
xf3SffacH8DscqH8xHoT0V1brOyP5X34T+g52qYeNDvzFEI31bDtyTZv2zCHL1jyF7oKk5/UHywT
Tp8v3Q1XDiBMEUTKxSuLtlIFJL4heu8b5hVPQ3cMxlVX5MXNfxJzthvcceSFIRDTQekgc7dcR30Y
tf50q9nXDpRJo42jhYnxcXn5LJEizsY62xNJ52ktNxC3yLtA0oNsbm0HhztcHo9AdOpaE6Kqx8S2
JX7krO2RxW8KQDkwTZPfkzm7YQ10AoE8BD6eC/nS9ulD0vdBz165tiYrtbgbTyJNv+Rk7zdDxyFs
jUgi4mHJWGiCK1xqxebyfC4NCPVjrB4T8FMI2J6HEUY3ALgDriLXQH9w0xTEvhjnaGFZ3zOjXXn+
LkYDchM2EPiz5m04r5K5oemgCmkEKVNkAiHKglyrHiANGVwe2NL8gTv4T6jZ+jRLwqHxg1BMAy85
Mxs0n8H5DkvH3l2O9KfAOj84T0PN5tC1C9Z1OUKJ4rom3wm9d8rbtjqy8mcGG9Xxu268GtGedN9E
9ggFKrrm47p0pp78gD82ZSdrBU1Yp0ZLGamP+MzzK907Ts6SHrnPk7Xu09KVdBpqlud0VWTVFAj5
oB7d3xl7zYrEF04XlhoWDhCpncVXpnfxQ6JQCXgksF9fhNe11NGyuovwIQv7AHTxS1uysOr+gskB
pO2/YWZZk+kx9NAshEEWed0IazsiRDLYe2D7VrzAFuYQvGrIIDoAQoMXOZtDOLP+z+eyNBvpmarE
ptdzmGDE7n2KqlpoywFUtq6WK/nEwosIOm6gCXro0KKoOE316TqBPD7LcyYCWyTaI4D6NGwJjpXL
+2Fa7rPtgKYhOrGTJR70pGbbYazMSOQmHsbQEHHaUE8gGQJZoe8eKhwcXkCGXOFbk6VxQZQflXu4
VcLtdDauSnSoGFYT7A2sAhMUaN520MmFLV1rQ5rA3sMSYpMQy89s7WBCctB1443dJLtmTH0Z96hc
9WHk9JvRcZ91Yfiex1FJzSDElIVlQYOMZOHlSVo4CW14peEQnFRlUDE5/xRqgPvUUALUWNQ1bDyR
jaQ+Tz/z5uFynKW1ZoP6ij9wXb44FLpdoaGKhX780OxsGE5G7BADgQj1HKvZu9jH/7dws1NXGHLU
3XEKF78IynyD3qbdHYteir7zV5X9l54BULUGLBAut8COzwm2eVklQ607oDH3IYfFHG38NDPCmgDq
69f2YRQ3Yo2WufTlJuVugDpwJH3pIsaktQfGe5AdZNiYPCj4r0I99/oaT27hUP+jEP6/cWYHErR+
0V0wsI1sb99BBcjxbc3yjTHg5Sr6cXqpzbcsTtbJP8MkeAHMV2M8SGkliOUa94N1rw1QYet8aOO1
TQdV+S0I96LcQnsJYrY7b63UuvgZXaDWJqLr1MacpuLkXModN3VyNfxZpI3+M6u+u/aWdFC2hGsU
dA3aHR9W9sXSkXEacrZQWRMNRe3gKzq1DMaRPuWmtnLaLn7Ak1HNzkHmmKq3O4TQKnasbOg0Qoi0
k8mNnfFv3ars5FIBBFv8n1mks/cbcXhdeg1m0a36T8nuXBiVcBbfoQZ2VZrtkxZ7W4pCZWO91X8F
czqLPrvUqKCNKilGy+pDVm2qdACS8VFrP6P41WNHUT4Z3kaaz6W1klMuvQjOIs82SqIRUigPkWFT
EWoSQj4NO9pOeicd8VKXfKv6RxDfdlrchVn6pMxXo1uT0Fud/FktJDMdJfoSk59Vnzx6AKIxbGiQ
p3fdHzeGYsRb7Fu9ZvO7eBZBvhjuJgDGG/OrVqlYHwoLUZkRFs2TW99H/TYtVhby0h0Cbdv/jTIX
AJ3AjUKzEcW2cKe3uF23o7En9ndS+7J/vnyDLGQPKArooAeDkgnvm9muSVxVgPSPo4h6IN5kO6d8
VVR7knrhg34F+w7ic5utdEhWgs6f6hYYR/+f6d6JUHQvdnSd4kHJbNRLj26c+E6xcv1PB+rswJ3g
eKA1QPIDmeBst0BmjsYA4CFHMh5KKE0ReVDdWgt+YXWcBZltDDt38qgxEWQc7hu80jmFRANyMHvl
0l8bzGztJ5pnAFEwxfF+MNkHNVS0vP/uvwQAIwB+0xv1D5vy/I4oKphnwsgCi5AHFn9FP84bN8qG
xmi59nEW5w3EJVzvKKZ8EbSgBKhqoSNUGd2N3a+qf3LjJ7v5768ADOjfKNMNdXLpjRk6SlxDFM1F
oZT7lbdxok3VvsdmhRb+yoJbumOh42yA1u/gjtDn+wqd7rgmUzg3v5Pxj96sYFH96tgP7rg3+k3f
QoZgZV0sXIAo0LouyPHA06Bicj5CgI49i0/JILcbOLhCzcbdCICdvWNlJSvjW9rBLk5BAGyRkgFK
eB4L1q2CRN6EO4X3sMgO1Hhh4s0bBt9ufo7mRuIEvnxQLa0SLA/IViFhAnxndlCpyuFx2iOiDcCi
1kSBZkGjYYxCAorS/ynU/H2PnkNmV9kUSuuDbMj2GvlmgpY/Cm+tj7E8KjyhKOzp0ROcpWJ1TKJy
iG0RqEbyzwJs8R9eaWhvQGqXT7VLIlgsCx5fA4TPj3wc3aOjCDwaDIOyA0A+LpRJKHR0H7oiN1r4
P7OqC3Uz71byt4U7CfAGYtAJ6ot202z2S3sYatAjgGlGOxbFVae+t0Xnc1DDTMEg+PZ++RMsreXJ
dgtMWOT8Fp2dpbHTll1ZIx5rKj8TUH15H5COO/q9l/wFZQWIKfBHYG8D6dF5c0OzpGjNaWxjJY1v
A2FqQ9zyRkK1NgQ47RZeCskeg1/BdCw9o13oZkzKHHgqftmvjJugh6ZAFtvSiV69QlePgHIYT2My
ECMwO968946Z7YmV278ru6UfYK92m7przdQf0PM5WEVtv2HHx8p3mtx79NLMznaasPo+dKqOsY3s
nOybzTQo1ztmHUJHx/gdjybqHYYRG2sPm4WbCdYvqBejH4maxNzKrIsZnOoVXKQhGXsrYnHkhQkw
jPvfDzqojQB8ib4fNILmoHeQFj2ITWclauE+B8dDJ0+ofdPsh9mvLPuFYw6nKc5vdxKsIF9ohkXB
hJVMfLjKB6G1VDBmq6/kgCLqsMsFO+B7XF74S5ktQoISB7o9eOxzQJGnSVlWsHEE6fS3nu1w0vpG
m/g8D7oh22b0XYjX2HxNixVRgSWO9mngOcZoKNtMb0wEtiAwWQFSX2thSu/t6IPwzq96EG6uaLWD
ZmxC4WB8L923JH4fxW29xi1Y6u6e/ZTZ7TI08MRpHfwUTZOBDZmt3kB/Ow9t/SN168CUe5If4zEE
UTyGYAmwscVf6E1CMxs+moD8A9U1p1S7ZgT2lQmAdAShjNS+Y8zxdbFyyi1lCbhFsWVAY530NmfH
KnEbkkfOhPRGkazfcvIR5TtvWshym6orCeshx13Vlp5eprNseJKAhA0laGTApU7b+CQVikr8lD6b
ENPinVg3hPLQdh5K8kDIELLhqrY2AA5cXtcLF8hZzOkiPIlpudA8tzzgNjVwbkYOxr/6mDoFNueg
kAHCD9DN5YiLq+h0mLO7dVB9PLjWFFJudLEV1i4fdxNSwnD3pdH4SXmg8Y1Fw6aChchDSV8v/4Dl
IU8iC1hBeDLPPi4eGCXvOKiQun5TirBuHr0G3fNxA8RIgSP7crSldzlm+J9w80dV9v9IO6/duLGm
a18RAeZwyg7qVg62ZPuEGMs2c868+u/h/Phfd28RTdgzBwYGDahYO9auWrVWWMaFpzCrkRxsNPWQ
O/djd2zLjZQiCkxDn2e+FvKBgnNq/hgqfc3+8qr6bV/YtDm8CzSu464/HVEU0sO3gh47eTOGnwPt
MCDI7EcrNpfum1OXhSihD7kb1HmEVfUp6H7K073e/ro8rEs3wKkJIaguui6ZBplRDejOz0FRycre
AAThpAcktKp5ZldugIXQBzVimqNpAoLJUUSISb3i9JMGKH5yruldlDvbdarvoXdlrc7ZkilyqzAU
ATLWPoiPOVWqe6PfF5tB+pZnW2MCSxXvNLrlhmkN+LYQ6dK+PlNa07cDA4ewPPTGsCGcHmibSKnL
Z7e8x3dR9N6Vh8sTtnSmQjdO/oSzjceJGIQonWx60BZwj7UG2seZpdMqpic6lPV1g/rZWMvcKIMj
Z7emZNOzm0Ztn2xLf0hXCiWLw3vyJfMBcXLmwbery50mo1EeDE/19J6HXxqQAWNMbXRauzQXx9eB
QQweNh1me2F8bUPzK2gbQAZNqKt4lqRvIaP+kjvWFykBMHR5lBesERbB/EFLHrRAIrWVHEJkY+dR
CSVk+mYXTXdQQ7vaWT0v3Crw5KvL5hY2Okh4ixZADlPjg+hT4HehXTr0bcjRZLttGYPmUlR0Ght9
jX1yyTOKdcjLG9AgoBp6PmkhwqsOmkLlRtGKq6DKdlnXHYfQOjRtvRJyzSkH4R4G0kCzAa92JPLE
ckrb9xQda0zZUXNIreEqsNao+ZYGjpYQCp9sPOUDU4sXSHJpakjURg3PZNRNfiBrhZ7KZP28PENL
2w7GCCRPOVBoXRBDmZKkW1FUfQn2BeSz3N4AqNg5nXcsZOtKbqr7WC2R1iz2imf/WLE9r21xIC2o
Zgn80Tcm73I+Z1Rt2iiwpnKjeuOu8aZd3iQQjnV7s6zuejPgnq/dVILoLDWusjGIVrIhCxt9nkSS
V8BBYfETbvqqzRpa6+WSa50KZ1CUg6v13T1lnmCnR1Lqylar7C47vTSzJzbF6x6aDBZlp5RcTCgr
Wd9kHkNZAlH0ZTNL22FmuVVntg66i4QzLKWFT7I8de6Ycq7kfngvFeNgTNXB1JT9ZVNLTx/kariM
bM4vIhlx61VOok8G6bi8VzcZcEq907c+6E5a+7exDLS1Lbdp9xoTVXSdv3LGLNz0Z9YFT+0BsJhf
Yr1uB2sHITX9HGG/7wsdaEkojRvO8ocR8rXN1Cjyygpa3D60b6MkCSqCjLxwfNPEOFmUzllCQfRo
IjpNTmXYO175jzKq15GnXbWAttvA8V2OjZXgfGmSaSCYiU/A7tFVe75/Mrsa7cqxyg3vobu+Hp7h
SX2WfPlLOTlfL0/y0rI9MfXvOJzcieNY2GBYbEw1Bb3UY5Y+RJ0ZbMxKX8vBLh2vNuVNCv+MK5xn
516pY2Nr4Pq5NEiE8pT72uvG+2Vv/k0AiCePAw7CAqo6K/kK05bCaDiNsVrMMmqlvpXLm2n80caH
JNHcrP4SNOaN6X8ei6M3vJTKj8gpNmVyJxX7dDpY2ZU+AsLcFf4V4lq9drz8cR9nVYVYh6AL1iBY
x0X6x3owfD3v6PRW6JpDnKtN/c2ovkfO81/YQYYS4XeqSNzQ5+M8OJ3WUQuEywcZdoNiRNRTtIJF
b1VeYNEjXKKH7F/RX+GcD6Si8voQcT/61VEufIadZ/QehvSfyw59XDi0CP2b2Z4BBxD/nDvkDAhn
2h75paZPTHSgGzgsPG+thX3JGXYCSfR/yWzFOLVuJaOuAl4WXTEkN4Sj0l1eqfT2gm/0x75eqX98
3Hhz9pbSGs2hc1ZVmCXFg7dk8kg1VJZH3NReGa21MfM1BqmlsYM9e+b71OhHFduV4UvR4iTj0T1Y
h9T7oSZfLs/NfAqfbzjcoKEcX+jSIao9nxvUTrvRTGlQTg2oGV0vhQAiuIHOzI30o97+vGxt2Zvf
1ubfT04rRfFCLYmxFvbGbpIhbU2s7WUTH68dHILWwlF0g3qKuEtLRxv9KeddJLfavZTYOyX/6gzP
lvqqTi20JS1Pv3KNP+2y0Q/Ycy2xS9NoePj10qFu94FxNUIvNKRXoQkIhXRjsdYdtLD8ZlVc7jaY
osmzz190MpL2EERON2jknOoSmYW9NMnbeFVyasEKIC/aQkx97lZwhEXuDX0++i3hbmKkWzMfaOKV
yEdEG3WM3sbI/NTlr4aUbGPvic6Wd2Ttb2gSqRxtW8K/dXlilTn7ICzVs4+Zfz9xue7Jhntz7O04
TxJCcUUD13G4jbkC3cZ+y9r8pgO64UzSLunvhmFcOcYWBoOHIHlkLj86BMUOHXWAcjnKhxK6QPsT
7zUfQv2u3sR1sha5fYx/VZ0aJ+VbCLOh5RaGPS+UMKQcV23yEWW8DqFUt5jkx9Ly3w2zfYjL2FpB
ECxsTKCVMAYAbaZuI5YAjAYdTbVqKhbwdAti7abJyt3l+VsYPngJAGnTX8W+FB80fWiEdqSqsBvm
n4rxOcmuxj/Hk8w0i+wKqIpgZBX3/mTYcenFRrWBhGA7QFwCsS6UyP6fS8pih+r3jG2Da1IcrbBN
Or9PsFPCIg6LuacdyvBoS/vLI7Zwo83PP5PrZaYQFKslVcZDlPbGauNLt2b2rJaHCZ3EtT6PpXlh
ZyOKKBN0wZR7vq0cmPOG0tIr9nZLY599aBtnH/b6H2c4GDOW8gySoy3UEi6a2NdTKoGMWTohq/Fk
eaVL/65NbuwvBu3EjnDFjCl83HmAHS/V9sGsPmCZn6EGy9x8XMk3LJz6Zy7NI3tyIIWxoUV2i6kR
OgETddrecLZ5CVO20r1W5ntSoWu9Rmy0kJc+H8h51ZxYlZpMm7oKqxNoH1j2HPXnqEBUxkGUu5Z+
hCmPx3HTqCDojxCUXR7ehYMCwAAKcIA757KacDRVTl1lUeZV1FGiDfgckNF/PoE0YFrUIblzlA8a
xyn5DHOYC1UZgigjcDjra5S8hNNKnLDkCCEPfTCazSNZ5ITo1Lgt8iysN2HZ0AC06QnjLg/VwsYi
cPttQXgAowsxQQKIhcI5GnXiSjUgt7/xgiOVo2iWN5WFxVBqhdbDkFpvkk7b1pS3lDVNzYW7iPP6
twXheJCGVh7KAgu98xgmOymDDQ+Usudm2kqBackSHS8kJqF9Bzk3z9jJwtaGgWUNueZmTG+qhrwT
QcSPPNw23uHyxKwZEiamadMgrHIMOaywXkFLk+cs9STQCWtlz4XmGrqrVYsUhD7ffYZgi8I9ZMR9
WaOz1yPg9qXM700JlsJ3Y9zC7dz077r+PtX3vNY1o3KBfrf2yjpcWuknn2AKwNoyrVp5HPmECXx5
Zz7p+UpefuGegiuBmr5J6DCjoM8nTpLzLEYput40iur2hC2V56pK5dKFf3niFg7cU0NiSd2WxrqN
bTyRR6DesNjf6OH1/DrmZWzoey1YSUes2VPPHctzSel8E3ttdMiKbaUTgu1TY6NIbpH+stYWy9KB
cTKO4hVpG+CkjIZxnJB2kGk2/+43KwCpNRPz7yd7rG60WkdpnamChXt4TZX7ZA1xsbwaZiA32S2F
N9i5ib6M4jAL8WLGGJS3rb8LtKthTYRocVHr1L9o0AFCJYooUHmypKnFkSGSQUynrrNWgF2wAEcY
3BVExSBWRNRaHFdeUqpjuTEJwF3AOVsoxOuVqGje/sKbhpIaTbbw+HDpiW8K3YqnJnL0Evm6aiuZ
V1X8hXLChBpi0T4Ea8jQJZfIKvGosKkqfMATlYluTlVABs9M5OnFbMrPY+BUf54YIQ3z24hw4tFy
kSFFRfKzDysX1YTrxtS5MMzD5bNgYeRmqIUyV2LmEolw6JSRp0QZGtMbGtwCFFUtQDYoEbpZlj+U
lWM/e3pZfgqT0lgxvHAokJRD94bHGS80Q9hCTRd4rQ3UYhPKR9/etc5jZV4p0V0Zf6sbmECeLvu5
cFmdmRNueN3HfUuf2+tGc9fKu1gqdlFZEe1t0QtZWY4LCwS1DprQTGCvJBYE33zdKdrU6Ygty2OX
xpsENMlldxZOhzMLgjtWkhiokw24UwAcyeJNHT3r6V1eD9vLhpbG7dSV+feTky7oIT5F+5xAVX6q
+9zNfNTlyxslh4mZLr7Lxta8EtZ8YSLQm8t9tWknqXxIg3jYtVLpPxWT8yRnjbri28Ipzgabq0cI
nc0n4LlvIyJzxWhgrnOesvRYhT+cbmUlLA3fTLSnUyaGfEAEcXZlPKSjOlWbGl1bw+3bQx+DMXrp
/rw7g86ME0OCL57qAeaMMWRHB2RhIvnR6rZ6ux2D56BbCVSWlvdvW0TM5+Nmt10EABFbzfAS9tf2
X6Q4KDhBH8WtN3f1CfHC6AfDYLYaR4NfUaN8i+h9l6WVVM1CWY/eEpR12KLkaj5QpPVNUE6E7Gwh
f+sN26ROt77p1vKr2nxpkp093IK+mpxfl5f40po7sSrGXincZWo9+2bnP4rEeFMrdWfX2Zf/ZkV4
XvZ54hRpj2+EkVcxrRFpkl9r9hoP4tLlQRvxXGiizESV/XwheE4GqZCOM5b8K08Offo85bHbVe7U
M5DfL/u0AJybm4F+WxPOPDXQ0SgLsUZZ2PwWxP1ouYOaJT8G1v1jo/jGxsjq/NYCqHmk3F/vZCkJ
NyiU18cgSs1tXzX2romLH5c/bHFKAUn+m0SedWfOR0ELE73pHZPvSh/7+D6heVh+/gsTkBmh5mGQ
WhJNdHbi23GK68aEDHEX021fF27qeStBx7/RmBBIUTcEoTST/NJGLSycMNeyMTVHbq5Y3XXNW8ur
oA3UbRQ5+758Vy3HLbt2MxQAUeTurtFG3e3LaV+3Xyf7MQmqo6To16QcHgzZ2xbOmubr0tFz+n3a
+Vj3gaWWXkSXbR6/NfpdugbTWlrRp39/tn9y3eV6pMe6ztGmcvRo6XFquq0VXEfRo9cBrlvJfC2t
nFNrwv5BfkGKVFALNGR9G6s5JfBqrME9l+7UUxvCrjFbe+rLghGD0y2KP2m87+KtOq4s0AWggEr5
EzD6TDZJ2VmYGB9e/SFNcGVSX3vfogvzWAFmza0jTBtmfa2TCS3XnmFLvp0aFWardrTS9gxWa999
TuJPRsIb6e4vuvRwjUB1Zo0m2BchbKHVdikU/Vgp4l1YpnS1da9T9ueyl+dmhFvPTm1PjksmCuGo
Kd86I5Iv0wSr1uiiP+nq2sotvjxlJ34JU0aPbN3L/66MsUELElyLEd3yFrhNtWjbz0IjCSTfOcBo
p+yu/vxAOx1TYebUABy7JjOmnvwUtl/j9qoari+bWAq9Tk0Im0tSrXySY4UoYkieO1t1R7Tqa6v6
VNEdQT1gJe22dDIBdJ5rfNB5fEDNlZNkhLWHOTORfo5R/z1DkOSyR0vHBc8J6gsw/lMyEQ7n3vc6
NFW41cPSfgvhzlNy884OjBUzS6lxGvV+2xFWokLLXlkl2AnS8HNdfg5b52iOCYQK40Yb34ZJulK7
9qUO+53fz3KA4cYek8+XnV16H55+hLA6dStVwl6er7xRe2i9AB2rehcl+q1k+teURnYG6hU55i+b
XRtjYWF2sWrA743ZuNJc8jxuoYC6Mo+Xraw5J6xNLcwb8JxYqZKNjRvDZw1Vdg3YyD9JfONR/L1s
b/GgPJlR4RKQczMuA2u2p+8CbwuwKXPeaOz6Cys0WLE0Z2IZUXA5SwIZhXTeipl2Kw9Xhr/t2ztN
WYltFwN3uklBVVLMI1cqxFuhb9GBODsT5q+VrrrhdfXLMreW+gCtgZVsh+6fcU0zdvEwObE5xw0n
cYHf1Jo1FthElSmOfg1G6/bjmxPdN6ushkshCNrOYIrpMASBIbgHkbdFEpjdZ9h3VXbXBneV/tAU
r9r0BO7wz2fs1JbgVqtK09jm2NKTwA3MXeFtdfS3pH5lva/5NO+Hk+GDUinMTSSoNkGb7PLBRlLp
R2iqkBQ0dNVrG6KU3X/yTMShIo3SlpU/j2LxkPs/re5zCAbWWQNILq2LudoP+gsSfS7Tc8cQ15V7
yaKKaNDyaif3Zn89wbfqNTdqcXXZo6WT6dSUMFeDngx5a2IKPSgv/0e2job/87+ZEKYpywGV8mYm
0lHgfgkfpeK9HP4cujtDMf43ZOIL2Kn1OPWUec2Frb6LZPhglRo1gJCC5YPiePLmslOLaw94Afky
WnfJW5xPkdkUNvi1+Xk2qK8Tna2byRy2VT/eyElG24X2Rkfnis2l8xYuDsJFCnBzXv3cpqMHil/1
lHfTHNa5+URvUHLYJvrLZd+W7QDW16j4AdgSfPNhWtJph6g2TtYfkWaPUO10JH9TjCuLb/5D4rsQ
yCYRMG05Mybs3CFwDFFdTwxi2f1TF8ACNRqsr4Z4B/2Rlu2UNWnexX11Yk+4sNIi83t1wJ46HfLe
1dSt33y1lLus+GOMMTUJBXqHWajWQl3m3DE1lZSkCaN6kysEh7u+ufOQAFOPfzpPWIElQCU0JCcs
IpFSPTbUcUpQOY9oObsFe1sNW2ntqfdx0EA7kcifpexJ5ouiHqruRHTb61Sxqy3ixch8pQUcmI/F
Wtfkx6Po3JAwO73tB+BgNKpG2jvE5Clv5Pr75RFbMgE4WicvS1bzQ5eiYgOslzq7Zknf1sovs3vP
19h6VkyIvbSD08aNOmFCHY+RcdTkK3R1L3sxR4vn22aeiBk7TzIFHPY8Yyf3XiGVo9woNgmyEFGO
hoK8n6+kbJa8ODUhXAu+FsnDBE4eyBlUWYV/gIhlV7bZH7+m8ESTZRJD0F0oHwCuWtI0ecOJFmnp
Tzr1IS6nNegOiNBzoMnoCqoUjS4P3sczB5O6BtaZ+qFO59z54OkjFOIQTRI0gC9I/PvJMa+6DnHL
YxBoblO56VqR6ONxemZRExLbXgl7eNvNVyzN7Hm5G8rwG4KLt5PZrfVzfbyVMAXpH+waZA7JzZ87
p7Z2HHrzrQRXy03sN89mSlZPKs1PQ+89t3K3zc3x8+UBXeilPzcqrJVaLqFelbkuLH967ArYGFL7
3Y6mjWN9Gy0LlcpwP1Z2AsZLejLz+h69lCvZ+iwn3tbRu+vMsPZF7K88GxZX8MlQCPNcgh7yvJSv
Uppp77XV/QACOA/KFe8XR5zDkQyyxrUsdtDpdti29sBGSYdvZqO7OroNyG3C3TENh9qSVlbv0mHM
K2XOitPQ/oHhupHhQIxsvErSr42W7W2lfEqnX1mn3dDovhJvLPp2Ykw9X02lY/oWtVvSKTWaNVl8
iOuj7KCRclM3R8VeoyZZnLETc9q5ucqvQqOqGMrJ89y+QyrHkDdDuFaiWfNKeIu3kilLncceGRrH
lbR/gnAryf8o0Vtn31jSj8ubY3Hvn/g0+3xyVHfo0Tsh6SHaRVR3CNVt2fzwh+yYkPD7b5aE27OW
siqU51jKzH7lMRVO1Y3rT5n95zgYdjsnC5hUGmAQ4Tr3iF5I3YoUh5hN012St/fNkLhBHR8uu7N4
x52YEWaJPk7CqoKboWhieevloXKA4kDbXbayvBZ+OyNMTxbqcm23OGPWt/Tp7TXrS9cfi+bKlDal
/fWyseW1AD89WCEEmmUhfDeGbHI8ifUNnfJGaglvzNrVSssNsj9nAWaSoKqy54rLHByeT1JpDorm
mYyeGkJCaz5r5Zs1SHA6PceZslHW7tSlU4kHP42MtNqAphOHUZso5gWEu1lluHF1X6HMkRdPY/el
WmNkXBpEgNAanXt0E30Qbc/0drSjjJg39+nN7CpffVDVKLzKCuMRzqzm0+U5W1qGcx0Szipo/oGt
nw/kjJbR08afaViiXar696M/7C+bWBg8YEw4A3IYZS1xrnLDr+wpAonqSE9hdxdprmIVW5P0hR2u
LPeFJNfcUs6rgZYRStTig6vKucnygokKIuhWp3enkLbILbpFOO5D0hiWBkGx3I8kwabnzFjDhfE4
YbyE0JWOS7qyaNaAOFisekS5nY5GHIO4VKnxG1EUfLX8Md4pTS9PiMzF8afMk/qdrPn5UQq19L3J
bXPTQfv8Ai+X/AnViuneHynDxpnU7O0oNHj72NJtr1XdfdsoPZ0FRs6KKLS4fKdjv/4SJ4O2MWql
+AKU3w42g1JIUN3kw3dZkoznurSt+ypxPAgo0+AAqnD4GbZmqkGmDmTbRsYImaRJNn+ZQ5PXWy0J
1GMxDdKu96fkOMmBlULIGcPsqMdBdFt6NfVLxWlL2TW6Rh234zCaFmADPevd2Mwd9QoadJ2GrinV
g12kFOi41rJVg67tg36XICuzszyv+9W1g1O7gRUF4caJWkfbeGiiHEdFG24iRUpv6yTtP9nxVLzW
UvmZdu1HTHWHIc8s8NnyNHVuYzlQQQZqOktLqdo+7PrkW2s19mZSiuS5Jdt98GtHoXtBhSYyG8j/
gyMIq2Knm3HfgfiVzSvdSLSdGcnRUUkydZcoPGtNFCav2TQStAFVfZSqrrw2us4+jqAvOhJXQ7Br
Oqlt3mOvVfxrCPsS4JlpYaNUb4b5rtQrS7vug0HdNHGeOq42QEy8SZMKORKqwMWLXoURcWvMHY18
+mtaVLDnSI6zHzoPUEBpma1r67X8bRgjuINaJDfMre74YAGVyIv2dHvTq1kWnf/STnVjvyTJ0I6b
joaat6xv0kOhw5S9Mac03sO7NP6QLR8oTUV7/y6V4u4z4kKOulUyz8yvplLHploZwRsCiaV9rful
84mgOz2MECaonusbqDAVg1H0LrxhtGtkStvcDmphZdeUcXQd3R5V3mWlHORu7lBmdLUMNXg3zxyL
ptWwKNiDfd7t2yzTX8PUjz3Es7LsWkpl+VB4cXUYaErf2NVUcLInhU49IVatzI1975PRacq2g8Hl
rtWaYU9ZW72ug6w8eFLj3Gp9EqrY9mNkO+TGPzRJHz1DvDwdwamT8p6GUNnlHtzl+jD5blU4HZxT
htH72yKxuiOi8egADOGgbMtJU35pYQfLTd2FBFGdOniu6Q/erSZJyYts5f1PZ2rD3ehM8dPY583B
96vhk5IkETswsqebOIu8beob2lNZK9ImTOGPcDV83htlFwMclfzqG1TVoepaaeF/VaOIXGgRFnb/
6GVZeg0GVCI/KjfJk97Xzkujlv5jCtbgaz/Wo7WXY825mnrVyw6TJdW3gZJYXPNG6O/SJjafuiJB
4rq3pUS5beSkeDbo37hRJTP6lRuEiG4/OaSRdb3ud7aftY5rxnbXvzR9lmyiqGyuzckat0aaRruY
HqFx7bheuOyQfYJrYaZGQx5ZiLV6x0oNu045FtpM3koTJNZDurHyYEM+Zs/d/tkof+qok7oBB2fr
xtffRz/fZvmdIQ/fL19TCx1+vNBPPkaIyGpZLmo/nm/exIes4FOapdvI+jYM2nZq/V95+V76xm3g
EXQ28E3Va2/bxcvr9AOEKCNBht3Ohjnd1UfXUdZu2zLbZrUKyFRHvEg56HqzM5Ngm1IOgJjnbWUA
lu4u/CdTMbMVw514HgtIUhmBVOHuMqvvcaBvgzrYa1n9rVB+TP4Uug51jsbM/W1SBPzPsBKKLC4G
8hUWgS+vPzEPB9gM6S0LUDXQ4AfDa7+zVa677Dqj4rHi6ZyREG9poFf/MzV/ysmrJZfQN2haUOJS
UW5DZydH5S6nBQd12LF7NcOrIbhu1ZWIfyEWp1d2fkPDtYPGgzC8sZzoHulggkiuQGPqX5HGO0yT
DCNUZm2KKn6W1ppGl0IvGlqgUqF5G/I7IboLfEmakhaTYR1uegSYfTWAhu/oJZtmTUdlIZJUUIki
+6jwdtFEHvouC2q90EZCL+298XvXWus2Wlofpwbm8T2ZNI5BtcxtDLRNGdKVqKf3We99SRC3502Y
lNvLi2TebeIa0eiwgyry3wy3MF2gOri9AY5tsu6l6l+D6M03V7KDi0P224TYGxOM0lhIPSYGbdia
Q72tq6v/5IQY3mfepPemioW2+m53h9b6/Bc1DtQjZjkO6gGUOUSeFw0ExxjHCi+IMADkg3hIXtau
pChfMrW47YLmaQrQky77tYrY0n7SZp4xVAPp2RJbemMtoeNbVutNVytQB3yX0x3hmhRMuzr5NMgr
wNel1UeHm4NAGFRkrPDz1Yd4XVtr81UVK5/QnEmm75J1M6ydTEtWkLdR4OFiv5JpOLfSBjwzZY35
irKHmtZOb3BLjSv9z5ENGkDh33aEvWQUTtOHsYw3MD7LuXWop+Q2J3BMMnmlVLS0yNGEt+k+m3eS
WEgcpArx14Bp4vq/TezpFoaVw5+vcjgZuTfmRzrP2PNRGztZ5+qmgiO1lk+TWWZtyyH0NplK4egv
TM1LnSw0/DriId47VZwkljMHCbUbDtdZ9hOZqss2FkeMFvVZcY+mdWP+/eSgG5WkLZ1Iwp3hMZYN
11NXMGxLR5t5YkAYLz/ww64ZvXrjU0Wmi8rVy95N1sQIFpDHbBaaQwEW8w+l63M/zDAsgzw25wY2
uTzUWUy+xmjGcSsFkXQM8r65jaaSXGihGamy8W09eplKuf6c92imeKkyHHJtyu6KCn78ldBzaYxP
v03YAM1kV3AJsmSqrAO1Ohxzqd9fnsYFpODsP5pKM10R1XvhBinlKNR6G4rbeNJ5G2ovSvm1V4ND
jPhekVF2Sn8WhfzUGcFKKLvs3P8Mi2ImQKHtOhwZeC9S9r0V7DNlTVhs/nbxdjzxTaT0bqY8UArT
oFswk1+bQj34Xn01WcGmsHTfjUsfkmXzsS70r5cHdWnpntoVXgyJVqGhJuNaKj2WyfdSuraKz5dN
LJ3BoFZnHVoEWtHhOl+2iCUMtuUxbbQ9WTwyjQcT0Ij85bKVxTk6sSIswBaKjTgfsdKHP+zi2K7h
Xhb/PrcyR++Mrfz3sXFyiExmxkmZs8c79VXqb2N5ZXUvToQJ/ycVc5qZxDR5BXzHGlTKwG2Fnp00
uGP51E3yStJ/2YplQTfLtcvr43wu+j7gfOjxYqyf835Xjo9VvHKxL5ogU8jVQbAHS/e5CV+xm67p
OW3L8d/w5R6gPKRX9d+sqhMzwnzbU8rftfCkjI6GHtOFcNDNVzldqWsvLt4TM8KAOYlMNiP1wc2M
h7S4ja1jKyHcs7m8eOeP/bD7f1vRhYpv74TZlPhYUa3NFN3K1TeYlBzlaA87ZY0KedEjIH38h3YN
MJrz+YF80hy0Omw2kXIbTjSrRPExqn7QibgCRV5MAKC59/8tiV4ZJIpsDm28GjdtsbfNG6N4U8a3
IDvGWU6YdGyipxSNZn+tMrg4nieW1XMfO1INfpPFNHAG0CU+p82t1r4O7X0a3Q7ln4PvuJYg3JoJ
PgHfiTs3oaXTzMBLAmZ9qBBGlh+r3pVQ3V67Yxd31hzHzgwEpBPm30+OIIKKKI08Zi6Ek7zWFbd3
vnfB8fJSXDznTozMy+fESGxWTetETJpkeK4yPJMzumxg3v/iWp8rTXDHyDMQTnhDx0WXwoTN3Ey8
nZsx2Ex+cpcPzsYv6qvMqlbehEvL/dScsBT8RgN4V2CujTw30f19W/3LMLiGOl5zS5gc2a4arU2x
49j/pME17VdjQlL20Eb7y+O3tApOHRImyGl7o28aDBkUh+E+y4MrtV/jDl9gutCgEZpbv+e880d0
c522sD/Px2u286Wc3PyNn7xV+hEWwza6kYNnSXfhZQv120j9FGcbL1gJqpcG9PQLhANe9uiy6hu+
oEkfkvGFzKZLjp1kkOtE4V9ci5QY2Fg0YZJzEaIgS47TyR44f8PxQZV+lOleW0vnLE3bqYl5353s
K6mqO1WaTYy58pRFSPGa3r6BPO/y6lhMep7aEdZhjNRN0WbYaZwrJ/mnlXa0dvr5L82gTS7bBuMm
dR6GNQXuhQOXZaKpyIhBq/lBEGJCQZSAAKtKVbqK8r1roRSGfFB5GTyKg+3KHljY1GfmhE3d5SFV
AYUYA1pvqrjlFsThoQMESgS1MqAL5+GZKWFpTIRkdm/O4UyX7qomvvZrc3d5zta8EZZG1UmWNjaY
6NKHSXkblRd7esn+Ii7DEZi7bQQ7mCrh3i973THziWtq6F8oDhjhMWtWpmXphXZqQ0SuKShPZU3B
DTXayRYE8NbxUxcu+q+NlbuqX+4amJ9Q8IFgbXy6PIhLr+Mz28K9MiLP4Rg9tmX9S1Ts+vg6KQ55
+DqVuzr47BuHRnsZy2NfbHX5STNXTpCF0+rMurAiYy3Q9XJgdFNf3wTyjwq92TjwXS+XX/NijZVl
zZq4KJ0kSOI5hoOvQtF+6h0C21nnyukNReaVcZ2/XLiveW4TxMwtlTqw4fODS4sKtbM9PDPG8t4o
pVuZFFff+I8ldTkw9F/zjBp4ozz3sfdg6yEiCV8uf8LC0Xn2BcJNkKe25Cgx3kZDh9Ke3SsU3ioF
0qByrelscWBPnBU2CXw+aStnONuGxk0g+ftCN641p3NjNaEP7cffOEZSnBsWinsxcpT9KUgy6Ls3
RnmE43DKKaZeXTax7NBvE8LZkoSIpEsDJhTq1YPlFvFEiuE27q6i+PWyqcU7YEZq0K89c68Li1Km
HB5WBqbG5IDwoqzdoEOnq7swey7McmW/LW93qN5AwcyCfiKZKYug7FU54ThDjLgG/Jebc91+cqOx
u0uM2jUAjqqmvzNDf5Moqpsjm90a72BqViLmxSE++RJh6weBMtRTN0eYIDp7JHMymuloKKq2fbBy
wK6ZEmZTVnunMQOcliwEDE2QWU28rarWjbqfcKSsjfFCWU9FNOB/YyzEEkUEF7lRYG6U3gYESFu6
qWfiYh8moE+O+UjDghuu0W4s3oY2NE3op5NnESFH0qSabV5h1GtjdyRPYZvFE+0DSr7G87t4rpxY
mr/kJCQzjJL+Nh1LPvmvkB4FYDuytfL+WDYCswsi3TYAJuFECe26iQ05bTZ9Q3hiF/uotveBvCZl
sTxq/zMj3rxxPUhTbGFmoL9e2mbeI5RCvbOS21mzItyxNk2pwZBkjFh8MMZfjfMYZVvf+XM1SyLJ
mQ3n/42ZJuwoG/TLqNAQs+HqaY5yHb5LXVa+ZXH0U+m0YHf53FpzSji30qSxndhj6Lz4lznunPAT
RAGJv79sZd6aH65Rh4LX3L4PJkDYS4ZV204w8q5O/EDb6YXpb/Ux/KtQ8sTK7OvJkg4HJwCkwlkU
Io7EE+5KRdDKQwUOuNJlfxZPe0fnFT9XwmkqObeUJ2moKfOpZ1qICamUiuBo/adhaTgPEhDp/2ZN
CAEmvQ3INLEihqq5qbvyZ2KBHC06BUSfJiPw2JuhmzpOvnIELq6NEy+F3dvGOuCOOVlRjS9FSncg
mJ5sukpUbXPZwfkPicsDCiMEGbg46cQQhlO3urbJQnZWZgOLatCmzUN3VKVdTAJQnuptajubXksO
l80uzSKsezTyg6+E/VhY+2Wo+3ATsPab4d5J/4+079qOI4e1/aJaq3J4ZaWOysl6qWXJVuWc6+vv
puaecTe7TvOOry3J9tgjMIAACAJ721HzGErbMP+Iqpk0CY+acvV+cCqO8V8lwLMGcYA4IwL2mXZj
FAkpxU2g3Gnjcxx7eW8X6V+ozqlM5uANFYAuswwyww58w+q2aDIyaTeIDETj3uQVCKzdv2WKvW9Q
pEEdNuz8XEwTOtJNrUQeKH5GO4LS+a2AdGdIEuVAEayBbDiZjhHyXu+/SWYvNeiPYPboj3WgCxUE
D0FBM8iJ+bOsnmtcKwUQCpo1zocibOcuJb1eoZ60cUqt94dc8UFXTCyr94IqccRC8XSBBxdNJ31t
bIx2d3UbFooA7V6QGpWDh0J/SybOCVqLjVAxAaYoVE/gmZeR0TTgiW1myBAiNGXNViGQNhoHPF9n
vYt6uBswzY4c5Bxp9fycCGXs0pAbiziFFSIko3xOptE3ot6pULUbx6WH5kR7UFE3Xf+oxHifaF9K
uhxV6TkTBaIAGK0AbKyqLIcmKPzr53pdDU8GxhguUQ/7aQBYna1MwKEVXuUe+RE/mz9VLSYFEDOq
o4FqsH57Xe7qRoOwiwKGgm6NrbcoEtyBUZ6M9ZiKjWZ0G9kM8VLNe4xbNyR4ToTNQtXFRcIOhaI5
Cu9wqIdmtkFoZ6Pd3e3QO6ahRwcwlU9qVDqDgULSJeIs7Zojpy+Z/yOasWHqiPSXRW1Yrw+7uK63
4PrgqPL6Kv4RwdiQYqRw1ik2z0JRLsgoYUJSUiHh/zeb9UcMc2KqAmVlGRI2dpxOTmslbqa37gi8
5utiVl3byYIxZwRvdL3RUtdmxltt8czywYLxTw9JD4bITc/rnuQtHqv5HQBNyhn7k0lOOx51/aBP
v67PiKMCbJ1ZkgSjVdH4VCifJuWWG8Wtfn9gQWponkYtFgtKClRfRIsLnUJx2zWPtbW5Pv5VqwWy
GwAEoTEGyIPnPgoMMaWRtTilnZgexlQnipQ8atWTrlabRs/2w8Tro6bf8cIBnEhkdKDOdbG2ZEjU
560OPncUGwgbrfwFhIrrU1vd/RNBzO6PlhiiDACCIvO2bzXQXKKqiIfOszobFNSiqYg+1bOuJh0X
IQH9MUzACAeTZ9NWnIFPFYlvIhCGu0Xk7NdaFCqZKPkB/xhKBNh2KbUvg6DMGzqpTau+mpKjW3g7
4NjuVa0AriGCT9CioCjvXCuEMgAVio6lC/XMabqRJFkN74nGiHBTRA0RSs4VYnUZ/whky2qirqzi
fITAuvRN+aZp3K78LZpPEg/niCeIubaGggn+0prOTABPRecA0yxNP2TJthbOo9XayVUMYGWDqI/i
RtC/P7l/hW1m1YY5oFJIRmvv4MoW7/l+TQLe7VHyTAGmcX7PJVTAkrSsAu0qeAGxlwp9BX9RM4kK
FIwfzU2gvdWZQFJtJWWRAkiw0sEORxS1OREiWWHkuJ9VJ46qFkDMAx3EvGhkS7ohCeoR+A2W9GJk
yBv/1o3DkD6l8kuiOVG6G3gZLarCjBnSECwAsgl3VjhwRhGCps2jqQZj/aQ/l8AoyW8r1cclyzQj
JLduTZ6hWLFGuOnj+RR44OCaY5OUsgywN10CvrNY54M/WYAqRs36AL+U8Z6FV/QCAAUKMr24eaB8
mJ6BE83L4ioe0JyKDk5L9Mxq/rmoIke5V2dzIoIx4kU8wPJpECG1NQFZsNONtwMP4mXF1pkAMQJl
CIwdmoOZLdLrPlHiCkIWBXfDEI3JmE7q4Z3huqNY0z4Iwk0BwNhIY7BONpRypUWrGUUZ2k0gwsCD
zaD6CnqyBFKg9CY7VtHjdZlre4R8I9QdDfmoeWbmBpCMKkmHHjDMZu4VQbVFFoNjU9cCf0zrjwwm
d7ZoEWr3U8hIK2AMgGRWQS95QbvjvKZzFvRnLU7UeVH43/OcKCgCeI2FoiL4D9YuWUUVW+bYAJrv
Jgh+x9NjyWMbX1UNFJah0hqH6iJZIU4gxJzxymt31VNtSSRUPo0sgZl9ub5Na3oOsrl/5TBGPCpi
dGh1kFNWdqqANf1G6jgR/lptFCq4ZR15AhTzoij5/LgKRpxNIB2E9uXl/ZIE1SYA2kezKGByENVw
A9q7xW/EqjiUUrQFB9sPawT2YbGE+cP12aqry4quDEqCiXcbNgckqYUSSOkE/PFsCjPSWkb7MpZR
eGdkU/U5qwW6LZOxMsDKoGupM7SFeROlkW4rPZoaQcmVFBt889IvUgOt/TWc02Ey29EAdZweliRe
lruQcgzHQjX5wBysD1UUds8a4CsblElXo0jEUIvv0NLQ3keCnj6a1gLKmFlG8neajZfYGqXKiYDU
dR8HqQQtbgC5PCXAKJWT27Kn14igmk0wVAyxV6Zz+TVGwhwSNDuIbghsrDupqBHN1FIv72QAcPxF
AQm2E6BklH3TAr/O+XYCQagMRRMqgxf4QyY1vigUhyAM/8IC4/ke8E2gxsSwGSOvTWGuV8lCAeyM
2wroLDNegokGjsfrOrFmHMEGhewV3kJNoN8w81lqaRyMHPOZkiH08NAaeGCWrJ3aGOrHJmxnsoSl
bMuZNBIdwOGujJqTp+uDWInaLKTKKVs2XCieFM/XNAqmKgOqENAiSwTZymNSpQT4z8P4PIUzx2yu
nIEzWYzVVINoUOcZsgRrZzW+FnVH8FlmhsCJsVflIC+CeAdB9gXPaDLg0WsJsa5xJJv3s4x3Qk0A
sJSlAwFh0bXi+foarngcwKQhKQZNx3liKSCKKY3RqYx5WaC3HRWUQo686/2KtTwTQad8EngMHcD6
ZsAE2yO40hLwXlvS7HQDjw5+XQwySwim4EDZuCCMTamcqeqrzUeTo6s4eEyE39dXawVylqLK/RHC
qEEeRlqbUDWoje9sBfqEpvStELeS9KxkvgZwlGrAS95Nj+Iqnm6s3L8gHKEp4FJQicY2Fy6RkBXp
N3a13oL6bTO2OYDzb1J9p0dOi07765NdiYUt4LiL6IoEnThW9Xzf8gHUvXNDVb4at0Gi+tI0veMt
YF+Gw0FVC1tc1K2mjC/XxX4jNjAxOOTS4lzE/ejlYOSOQkdxwqAvBTBTzPIZHglYnLm3WMumNSWi
zOjwT+KPUPsS6+7RnGUSyckrTK+Ta0COQfVJ0byn4HJX23FTATAvkwdOXndN2ZDFR/xJAfPQrni+
NhlqfcVaw9rIXbwf8bBeltNuMl6vL8XaDpxKYU5OvJhFj75rHM62Gm9UAJMC/dRMlZaIerxsxaJN
H1LR8kMjyO1qGu+ui1+zDeAGBTkb0KEkGPnzSVZBKKCZCCcqmVq/k8sbRfuLGwN6u/6IYCKpbEhy
RaeHVhPj+0HMH5JotGkN2PWZrG0Xzg3tLUUAo7FAOercpovRF7iYNBaqaBZPrpatlc8cMcbaCaXU
zbjMoXVRYVesNoKhkdUSxDCRVJcks3B0gJGhjY6Yp43mDZGme+ZQT49mXw03VZalTgbwOPwjAYMk
sRh3MzHEqJVJMnVA8gFMcemIWiPMdhMl6R3od5UjYCSQhwVf+K3cJdFEAlGcDsFgLDs1CXIAX8tJ
SGorqF+7wALQViTlHen0Lj6MbbPcW+pYPbWJtewGPJY7Q1ctJolzHQAfJfipQqJUVZLYiK9RUgsE
nOFT0bJwcEu5LDdCIVlOOEXBnTnKNTy8bIweCFgLINiqg6/Uk5UQuTUbpISiu2YAYLSI6GArFME2
LQV5awjggjakEhW0ZuAsY2Xhnduab4E0vPiqJqgHrcb1hERZX+bgtqzNhbRjYX7mk6ps5qVdXuZG
l3IyGkl1pyzIsBPggnQBmQHj46Kfc3iaskny+zpPfwhhLAHsINbxaimAUJhjI1fjIBPs0xJcDlhu
2RubbAltkRm4SaE8zjiAa7q66cHfsVWRA3rB23gATI2in5xKmMwbyeyTgkwoQOKEfWsn9XQUjFvK
kISsRg2jGK3lMKUGQJl6//oRWrNFpg5gUPQXgqieZSYfEU636tDAKpsSGOsi3L2rENao8oSs/CjF
Er1v5rbSeanNtSDPBE4rmH5lVA+zD0aWBbxIpUWGpJAOcmyXQog60QKpx00l8hJOa8HXqSwmf5H3
yZQbA5axMmpAv/RZ7gHb7anL6uahtYS/YDZQ0KT4Z26Mp4txzoW+hLxoySYSZx3qJmfhYMbx7zTK
jrMRVQ5QPApXLICYUhtj83V9U9fsIr6Bjgo5qC9yQ+cWvpwBJJN1GIBUD7gMKVbpBvP4EQgtryB1
zTICzgupNWSOaTfvuSR1qssEgSBcmRq8Ftkw2FaNItxOwWu3BtYIEWXhjQbsk+sTXNOeU7HMjiZl
VQYKza/VjUHTrbHhqClihAJZHB5N9NohPJXF7GbRNK2WCFhMwPORrMCGVpvrs1nfrn8XkeUoRFuu
0CaQY8fmjQ5A93HcN+nHdRlrZ+BkFiyeltmL1hJ0WLGw+IobgeAeggqM8LarB077F08SY7SAbABQ
bbpeHfr/ynmw1fFRMd255YQxHB1gebVh9ZV5yjEjswldY/FKK3WWxanHRyBLcfwBb05UR07uOgVq
q4YuxQ6JeUx6ayJRBWBNt2459+9VOcA9Q8U1+k1V9irQh1anyNQqKl3klIXTaMdKNYkhcTRuXQ4S
4ciz4hrAakM9zAAlqmgWCtnwof9qAFelau4UfP2F1tEX8/8rh9GFpkRTimJg3SQ58yy9Poha8JJk
5g4OjQf7w5sTE9aGeT23mYEEsmYFHzqSPyREPUjbZCYZS+Ph/29ijELMaKKq2xETE6B1OSCw9NSt
5Kcg4vmuNf8MlsB/V5A15fKcZr0KQelUEKOfXMCsEtF6WZTZbuP0Lm8qgMjXnKQuTypd6xN9xzUk
0tAfDvua7MZMdCr9AEJYMktAWMkRR3pRl3vXV3T1OJ9MlPEkYjQaIqjScM8fZAe3OxJL/WNa1IiS
BbsreX33PG1hPEjcNwOa4CAu02aiBFt9ALgY+GV4xIircgDvDk4qVAFf0GmMc1lI84y0vJllRyuK
HA3tRAIyWnrBo/1cXcETUcyUcj21BsAI0mcaRHM/9WmD+g7QDhR2o/9FQbqFTCSeOgH4Dsgaxin2
sjlWeQFDpSlgup7Ln0aU7WpZBqYW3GOjThyDtfa8cSqQrXPWDKEvBhFeBRfrrVipOz1u920obov+
DVSKt7qmEynSkTUvbNRZcpRz1UPjGiyB5Vey8M5xfh7qKStBI4xdzITKSWoFgIwfgRZwoppVXTmR
wmxgmctl3yWQMuKRAwnXgxglXp/iwqmVnAO+esFBDQgwrXCpRc6JsSsmMg9NmEOW0LnykDmpHCP4
dmQg+DUqMUNnChWi/kUns4VkOa7QgK2kmezzdZR7vc6zEY9F9Rx4kz5WRALZly50nDzOqv36I4el
X5kjYQxygb7kpBZoxN6RqB6LngymnwSDrTWfmqW61+0X3Rw2vXUytQs4f1MuNEGByAwbZuGcg4ky
t9v6PZEK5HU4+8eTxjjWxawo6i0WUqV1lY+h8KBbx0h9jNC1q3KgEHiLyTjWUS90tRAhSx9qdxGc
ufC6BaH9CxBfakA8ptwuZJ5ExrumlUDLyiBRmhOv0wYnsUJ3XCQn7LNtMOXPWTzd6j2PSZN+22tb
yJwJCS1Zg1lCbAherLzO8PKkcQLJtcJRC7EdgAHRAo/3FWYx5cKAdYmRBY2FQzS8NPVb1+6V0JHk
TVIipwD2XG9ZMhIk96YYER3A5tre6LdKBaLY2L6us6tm7WQwzDo3cd4Oc4YJD/pD3s9ule6Ro+YI
WV3VEyHMqmbKmGhjjRmn6U5pJmCP/AWgHV4wZfQMqSjZv+C+M7BVWTcg2yhgCaXhV6sGRCwIgHM4
u7e6XieCqAE/CYtSVUGpdA1BKF4iJZovQ+VF0jm261KICgRPEQloGclysMOcC2nQswZgLGpI1NEW
htgvexWXG+k/b8u5GMaC4CE6VFIFe2/K8uAWphi4c9xlznUNu3Rp51IYdRdQBQRUGEzGXGQnT16a
LCZ18DFq738jB/DbtAAZ7ziMHHOqtCTTEfuoHVg6Am23IAtDlLHzAdvHY9W+NE+YFPA+UD4CjEbQ
K5zvkExhlCcV+fseahDNjwq6cA0nAjACgLBxk8ep5Sje5Rk6l8hsVh4pehpmIvyZvtzgjkM6K7y/
voKravcNyKeD9kazGN0ejKk0wH+OQ6RkH0Uxqq/ogQn8ILV4oDeXcSqoqVQUNdICbjwFMcFUVgnL
JM0q3h/ScgcYr6FDrQUy4/UPvO1cn9Slm4QokEaZGvCndFlmDNwi1m3fTxqsrbRrmldJf5KSLXiS
ZwXWiLOAKyHVuTDG0MWiHJbCAmFy5kjqUdEAoBET0fSGBi0Wj03gLjz6qNWlPJkfs2nzCCr0ONYR
hmcDUfqYLADbRvwxBBsubOjaWio6WlwsPIToOhvgoMwhGErBwLaVZBIUMllIzQ81YFwGp2/2+ev1
rVuJ+Gkx5R95jM4XsaFWiQF5RfrcqSQTb/LqHTcM2yqPwkymyTN7u7U4BmvtbCN7i+o9RKd4qWSU
c6omIUozAOwhwggSIMtb4P5xpcgiabWRxWdT3V6f59q5A3wZIJOBQ4LiNzqgE58C0o8lnWsI7NCo
3bwb5csU/LouYuV5WxVPZLAJxlqTK7lrBPqG3jwuxeL0/U+weL+rNHMxS3dSpe4rDSz35ujXaJBK
l1cUG3Iczkrp0/koGLOZZHGEYWCm41jZlfZRB8V9PpWeFBR2DG68MUS4fBCE2G+GHhjjGec1Ze2w
nK4Co1BpKWk5uoNoHGu5dVWRRX1dpIOW3BkTJze5pkWnohh3VCJhWBstpioiP91UDQkNR+l/Ka2H
gC5tN8bwN8bnVCJj6UpNSYx2gcR0fkpqH+jfYZkTAQQR3fDcGqEbiXYj/vfc+PmWMiZvauD0Fip1
Mp5LZNxUnl/nLSRj4Mxc0tqWsru0xRIRQJOCHHQgbREfBqV0FSV4KVDCuRTaw/Ujs2bsTpeTMQNC
G1QV6nph7HRQDOnga+iI0QFdOvqdJNv4v9/86TriHm5IqBhGmdC5EVi6OmnRHIabR/41dgMu/KSw
nFx6vj6rdVvzRwyjJHiRHiSDnoBuSTYgnziqneqKcs2JYNeCvtPZMFoBKIhQbBWIEduHYqROSfGK
yjYSfXN9Pv+LSfkzIUY9lDqYE2Bzo1QMCfkp61wtftUXRzZ8ZURrmEeviZq9RA4eeTmhxap/Ah44
+jNQokZpZs73zJxaqVzUEMCTmTb+zlN18vV0SbZFZZh4ZcyD4UGo1PZ1GdTaGZq+3Kl4zXWbJBe8
68uwatjw6AzgLsBggbn3fCRCVKWpmWIkgvgblFFj41XCvsxpdSVn0jxJjALRAq0kyiHJtEK7NNyi
eirFt7CO3LJKOf5i9eifzIrRohBJALWvIuQyMw/NUOgzr9UZxUMVybUYbeevUvxyfR1XIzjUHf67
kIw6wTsLxqJDnTTDByWj0LsiCAMS3Q4aZ+jvrRl39J6zpOvO+UQoY2qsOoj7zsCaKtW9gWpAUdtn
7Wu2SG4rhV7RdOhQQNrlHmWujbVLeRWQvC2llvAk/lAyvY+NBsucg945Sp4oUAyuMarqGjHnZfC7
B/o8wQIzdzJVJtYJJm2I0xZTNZreiccFMiFsSZ7rVLcb60eugCSjGvedlvq1rP8wwI8gAlx7mMaD
OHwJqJ6H7dxm4qclRTbeYHxlEvwkDh7qJtl3bWlnFo87dQURjw6aYhYiOAPtD6OHtTIDw7YD7ZIm
HeDw7FHviRptluQGxxzcpiYqnIfpAZTF+vg0WjtdfDV6Hh7Bqj86GQSjJFK9DA02Cgj3KJMm8viO
y2kMSpjZ6cUaOKitM/WawVHNVXdxIpTZrljO0zKLIDRtiFJj5niTrHg0ccC4h4ZdasW/C8xep3vQ
3JuDBjFVnxrA78nqGf36+oLK+Ag1KZU6Iw8WyemdFI3FaBtj1O3aPo5akuRx/1uVElUlaTBbHyIo
aPdAsbeOYpebHQkLS53vlynofpRDWh+koQ3Q2mZo7QPQhXpvBhVZ5MljamFieWqSsBYXw44Algvm
FzOrd2GidRsUjyj70qiRVaoF6X4Ckupj2fQxkk2gztoEUWW+5u0Y7NImRPF5OQa9M/cVMnbKuNwU
hpX5SWNovlkvsVsLINwbzb445ElrOEiONc6MHr/nRtBwy9CtMN5lKAq6BS+68ROIf+Yx75eqJ61h
yomzRDmS2R0qWV6VaEo9LTBEp0CVJ0gD0b4/Vq3yI+7S/q5spTh3LDSp4/VsKZyly6MnIRl0kkW5
eddlw2yQFGUsHVnmQPHBU60VqHuc9U8RK7aP6pC27hq9iAJiqwLjcm1F08a08FiGajUDUKeU2Ka3
rObFXIb5CQwD9Z05TdFti17MnTmk0rZGE46bjYP4FdfycF+WjfgDRFfWFiwX+I6B2eReNRvY8GWW
um2DFPouTIHTBhTIUHGQUzefARzRHaN61ivAXorFrwAUPR44nvrADlFTsZHMvMrh6rJG3fXJLOlE
jjqr8FJzRhNoEwQaoOiCtJ8IktjyTMxElh7mqQ3v1UCOaLNHFty04Nm6w9UPzK56bebvRhMGLSmT
sIqx8I1gAorbsDaiWqh3YpB2uwigCkdL7yhYjWgmLkAI5i+lUi1bSOdR8a97plVfCBpPVQdANDo1
GA8/Z1BkIHaAK7grVdLN9VFXF9MN+vFnnpifadMfjAKj1sp5e13yephjIYHyXYgGCItz/xDXCjiV
phx9h1LrBUqb2qVp/UyjWvUaZQjRNCrAFOMZnIgZsCYECXfzsiw4dzfqeS9sxMkoWM/cNaUpIl1t
I5V8A2AzXxW2S+7Xyehcn++qOzwRxBjaAVi/AnLigOOu+x41ydnPakq/NFH40ccmGRYeI+JqzIFi
bIWWapkmEorn6ytkqQV0pQRwp+Nekb7xexrjUTLcrgsRLDrDdEwM979PkjJJUHY/fLIdFio6bPps
hkyx+aD8b6P2qgNWx+xfNd779/r8kNsAQ7wJyCD2ahNGYBBDEQbYiMSncAIsxV7LjpPQOyYKtgzV
i0EcJEmcCa65FAAzowIZhAnSBfH1YMVhNXQF2CWWgmjArY262K1w4bm+jqtiUC8LYAkRgtgSpLCf
83oIEM+Uy6ZJYbyFo9x9XZdBQ2pW87UTGUzIjduEYikyZIRGVXtSg/bvGhRunAVbO1+nUuhMT6LA
YJ6VvpYgZRgbYAXWoNVN7VF2minkhPXrCqHgmouHLiTs2Q64WC+qRBAgShsbdxk1MsKGwjXadVtu
tbrTSYHMRdSYDmiQeMft21KeLqcEIC600qP2HeEhiK+ZmGYyhHKsY3ivyhnt1sVjgTM5AhEICk7c
0o4cUE3bOj5xZ7M7d7JHR7IDkhCRVLbgjCRwDUdzes6qfEObXYxL1vDYggZ86eJNQchCcRRMayS1
S8c1OIODImy7xbgW8mdchh3biPXs2Rudf0aVOoUdOoFtOKZdcYzhBbYQbrYiupbQYAxUo8vqFWmE
b0QOZiLmvI0zIoVOYxHYDf2x9aSbYCPke530WKHniDz+4i2KzGolK565mwxiMpSg3piIEBEw+Mj3
pmEX2/fb0kZspwD6lMTbwKs2n4OdkYJU5GYmX8AvsHlPFgBqY44h4LBpmbSMiAKpT9xzzw9InS/t
oNSJThzH2TvO0dkf8TuPfnge8bZbQvDL0fM8/I5sid+Rre+TBx9f/ucHrq7FB3kgPv56i18f8O/w
b1369/hi0w8bPxz6xbaJY9/fOxt87DeQ5dAv+LTxQf8J/af0D86v/cv9y/7XvnIq/Gm/x8evPf1f
MM49RyO+Ow3P9BS9vqKIsh9ogyJLFrslWlSIU5abRCMlef9HOZXbzjHI7MYk9gcP1eNObv8evdo2
FTd4XHaZP+5H0pOXyhHJ1y/TRmehM+8EztikC3XByaGEIyDdE4HPpjNGLJOnJi+FLLL3bzlJSUiX
+vPVdu17TpnmBQgpzihgC1Sog46ma8g614YI+AmBVliRLfuNg033/UPrZAT7cd34f4Piny/3uSDG
+o+KPKVzHABwl+TfJgvgotBu3VXwJwWTpJ85fu7f3pyj5R5vPbKd6MT9u0+VHFRSO5pbuZr7Se4Q
ORI8pJBX3320N/e/fu15dFgXxp3ekAH4raCuCNzLWKLzhekn9GfLLXJB1Wei2mgmwyVp2M1v48f0
I+N434tdgPpBFy3UU2DTsRHMfgMNRhoWASSXb96Ht/199+nePIZc03xZskFLacC5hccgkCIbFw9f
QqX00ZLH9otGsNeEHLC6xHY3HK36fmI93Ww6H8QsYOAC3zEF1D1fPDmQs1LGjcOGeTl6b8d/fniw
KkcYF/rxj6GgxoJaDJ/ajy3+O/38/uG6xC3I4WDDbNxvvu43zv4exuHXy+a6Xl44BgwVvOQ6ZRCi
La0i40bzutPUoOxBhmi3Noxe/G2x7A2vWfH7aYpZEyB9oTsTmEVIEbD+WhzLPM1nLD61ZrC1mLRL
OKdsbYcBHychzwOeH8QETNDfKFae1zHIEFOy37/sneO757/i+Ly6nC2WaDR/MZ0TSYz5FItQCqwI
kvbHI7YNtukvNgZtvxKibVAWg5H8XIfi0iqTNl6oAMd5O3q/iQ91sDccW/uNxstO5FQOMxFpyMso
LSHn+P7+8fT0FCJMeYLhocHKgt/jTxDtHlx78/hV2Y9fjyOhP79mMpOI/sJ5AfsuOb0cEYA9AKWJ
PloWgLFBlyCoMyVoCj0u21u4ZPhIOMrNBo7y+jJfZjKh/ygp+FcYdUUn8fJowAtqNRUG9w/H/wAv
j6luqIO+LurCBdCjBlRtEwjs386GuSCKyFTMnQXeURp10GhjS489Pf80BPgOB3gy19fyRKZ8Pr3Q
Sqe+rTvIRLU3wRfA0OHrC2abIgL97b/6d4e7w8HlbOJlspWZLONY+3qQIzGFYFjAknjek//DvuEZ
ldXzfrqkjKE1QkmumphOzzkaxIL1vPOhqc88Nbl8n2Kmw3goPc4aCb2fEPTmeFuf3PAkXNxnvrVD
R4iOUgmU07B9dEpSFkg4/bNTe4O8gRDcdTw4/8r9/DaV9oaeAU756frxPxHLHP9UCfJ8kSCW6kdK
3nr77QW9q3AHs9059P6CiNB7IPCUNOroEHUQ/xUArN93qozgkoefWH+OY/rGDruwAicDYxyTCU7g
BegK/5wWKJFz/P6Cg0MPD/WocJX0sNIv+IofB/z6fZi+g2+sFo4x5wzT83JlVGw9slAHdS+ejYqO
DAP6x3vTUdCx0EuA++1JeSNQqEqzI0C7P4qhAD6BOIZZl7K0Mk1t0GlJBX/fU+hVhd5CXjH7G3tH
zaRz7/GCmu9c0plgdHdqQLywcLdFVaPCWMouKYQkMhU4pJLchiQkuZ3bA/mN3y1kwteQRlMuxkAw
FP9wZz9sH/yt62JIX1/3vxBxbT3YHlxy9rgL3b+87O83PfkKcRf/xY1fL9J/MuIAoOEAExbhPQqB
zg1fLeha0gtiCk4vsrwFXy1RNstH9hFuy23yUJHGT59mZ/zg8U9cOhT0LVig60YBADrakZQ7Fyxk
aFuf0C9Kvdct/OnTE3UpWIPHmSCq2vD25Ts3db4vaPwykYQB2SsYA1g6ONDolaoZ57ntJY/5EVdn
e7O/3ztflrPh9TBdBnGI3xDWYmqAJAEgCTO5IFI79InKAtH95TPeZFtv2fxWfGFXvcT2B0g2bJ3g
FcMGPBXvjkAdxtk0aeiIgACRHTAUERCdr+uoR7qgDwZEP8v+2+CkL9l2HH3JT7eF325qjv25uIPK
jDxG3etC60W5grzBkx6lt+FNth9SO2gd+e4wHuSD4Yi+wTEv/4tQlMSjuYJmayifw0k00qi9kIwh
hGaZbYTOe3y/HIbNZwvqkq9iD2vr4ZnlueYFs+x9+5+5/hHLRCZxYMUggIJYS7bnh/v8S7QBNm3H
4n788To7+fYZNSzcCnpqqS52FJuKJBlgOtBzfD7ZXsT5XOhkF4vUO+1T9mffPNZfnfN0l2Rkvo2w
xkhUkeRZ3OvudUt+ccH9nvOJdCYyqq12qVUAbpNZIwvKHl7g3ABKFbiCL7/yIIe/+4ou54rnAdyr
ZZxURnvLPEaNCdCISHKov+oXGaYz2+tbyZ8eyrdpBxQtuwbxIOGZo1XBCKJxcHBZQfaZEdymwdBX
AgTnwGpwRRfNM7Vf7LWHjIyH2TM9637cTH7icjNtVFfZKZ9KZiywYASBHKh0ezE3Iu8qT73rCAkP
bejoxCTP7abw75Wtdsfb2+/u2jPRAPcAubYGNkckuACzda5ZA2iFAImeI380IZkabqxbhaBjyAk8
wB568T51u31+r9oh0sKANH+5G33gycN6FSS/a2+hA/vAVW9uFr+wy61MQuc549zvZDp9dozfpxx3
YhS7XxRPL22bKWUPBkVHf5mI4YKb1FVu3ivEW6j587tDvBvsfBuR5Ea7zx6sbe7ADPjCU+lqW85h
uAhrQB4Aw446blp0jxvn+YJZ6BoQy0qN7MkzZBK3RHYDp3Lb0J9lImANl18ciRfmnJHIaEdooeoq
AxmJ3Qhe/CKg4tCu7WIfHmocB/VT+3/IgVPnxKz42SSZyKkDMQ0qsCGy3xXCscoh8LdlT7b4Fufg
xiJS7qAnyr8+0csbmApKYAQCloKl1bDj50urCPoyFJMe2YNT34TEIObOuM0fgD5gj17ypTuoM0AW
PD0UN1+KO5KbzBaJeZOTnyMJP64P5jLbwwyGcWp4pW+1rgQp9Yzco0a729SZAFTyAMqzj84NPKCf
1HaJVwiZ6CUJ/nPdECOf2XX0Cch1u2AxZuQ9c9LeNJ7sZk+lnT90G2mz+M9AGfAyAn4Vp7sBRNeu
3xS2xSlrvDSKGIYJoCE8hiO/ctFN0IQIcOMOSa/us9XIgMrwbbwPXXMbfSw34q3mh3Yeua61lXgH
je42o4Nnki+0AeUT9QDJrVtmZHhTv3p/uW0J6mO0o/BeH9oYp5xnEC/jNoRrkgQYHCTUQWbLKqE4
D3oigKvMTg6Kk2xzd3QtF1svIGhX/OQrfDKOg2kD2siZPnu778h1xVs5BecDYBQvtvRcCdBaTK+Z
nrBZYiIdzK/u8PbL9Obd5IT7aa9+ya5KUHFV7NMnFQBLtri76fCcGBAAdfNGdOGesCQ0iEX/Hs6l
ITIjyrKlSvsBcVak2KOLZnghgykefy7EdDoQRZLZS/4PZ9/R4zrPNPuLBCiHLZUsZ48nb4SJyjlY
0q//igNcnDEtjO77bM7mANMmRTY7VFeRx+QekUhgfvKQSl34BTfhD/0BlCYXdHU4gj+Z+a9YT9YH
LtEU/IA+whWkPkA+BMcLWYw9bv3etSFmpZUcp6kIvU1TOadbDUoLpEpJuYm8zHwSP0RHN4i/8Lrd
ln+YxTEPSpLl4BlWYRPNjnt+zZvyS4f9/NIPkVmjepi950sm5/YT9DUYaEGUQ4Osa0ertRVX9jxC
ZfV1OGC0pUILC+99vwpczUCvdbLtizXiVGXW0mGa8atAwyE7QfpFP6bKPC26Wg9CpLepmazijgzn
3DFMwOzsBgSnJocWtPE1qea0C5wBZFmbpf7q7Hb/ss/mDXwclZI8wD40nE6ap9Z4TnVrMgv3YnsT
xfsJ5vnvKz3jRK/WzGJPoqGPu1CmqUlBgKQnyVp7hs7we2JWHwMWb4X2YPtP5W4psrwF2uLOgqcI
wQqGzhS4s+sv3UYiJk2mAL2prfRZO9NztpY9aVfjSbOBQ8lJt/p7rTP+88oiu79x2+ASAQxn8qMp
vxarwYoP4y6461cpyXaDCe9t5ifeiR4g9qStF9VSbqoZ1ytm9zqPBZ+PVNgPPe5gnAPkvtVjbCVb
/X4M7GmlJSQ3q3txP3ELXuo2JWVMU+/yy00NQpgkvkSX7vZbPl4hVzOjr9EgHQbWDxdrWIsbZBGW
dP/3nv8QQVw/lSCvRWKooVUPpQv2Pqd+p3JiWiem7EZPMt4mrHFb7CSkShvOhmiMZ2wHS4bTRtXD
moh//wwuY29YR/f+c/UpL5yBmTuG30PJganMNGJ2xqWBAWdSlBSwOf8k3wlOsQ7s3gCCQ3QQLziJ
VV6IuZQl3HZGZRFRORqwqL2hR/FTAP+1+zX4CIXeyBNTOoNKYnQVwEjkl8I19hNc2WOzBTnfQpB2
W1SnNkVQF6EgANjIz/X7ZTP2Q01ohiqBM+kt/mGISE9kgGh0ggO+1Q88vCi3aR2gAZYO221WANPg
r6OqHFTZhIkPizyRQUOMPUZthUSrwBZf/G3nGC6Aw3eYrV+Y7rrBpQBhADEv8LWiI4yvqovXh1uS
06G+JByNheFLnPq59Q6QVtJN1Y2PqgUEMdLk53atEsMtv3OzNI0HqPigsBYtId1uCxL4LRi2QY2V
0vzeMLA1cSM1QvzzW0QTU6BKQPIVkOkQvThE739frtt+BmOMcaFFDRr7IoOxEODzVf2ZrRNTM+UP
3ortwV0iMZ49Uoi5EXii9IFuJnN3ZL6qAp+DExFPNSLQ1HuPzGCHSawMaZB49J3GywtT3weHpZGa
26iA7uo/y8yJMuopDHw1TMw6dUDX/x1s+Y/6MXa1hZziZ5qfcVdXhpgdzY0k8usQhkA1YZyLR2dy
UUNDfC0T9TPbKXfILcx6D2pEdV8/LImcz7zGWCdgZ3ToDKKbLM9lo3G1KJf4oLvirj3oR7lExaMy
Jd80zMCMX4vjuLl4Kup4TwtHie7gzcJ/WWbukGKEhRHSo9Q+6wo5cBMRXNWSNFJ8QJRjdGoSWc0m
eo/dPjcXEyr61/+yTj3KL2cVcVClC9GZMKtHAB6D1UEAt9/jxSrXnBs5i4HWnIMCdgH5AkJMFPmZ
49RLKditWvhG9ZS9IZ/fTysOKMPOwTBjZ5ZvS+yasw/Ab4PMsUpSRQ/EDAYvpgDlyuO0OvYbTEkc
JRdFWX676IJv8yKsC3TtMrIidHl4xmCcZoraZ3h2/VN8AOgfbqhfQ2FMtKVP/27h7NDUg/16Kgh5
KcIB6gWsvx/VQh7EGP6+MyFEEGZmt88dkADalaUeOg8yuN/RfXfWl56425RIxPP2zy6zyH7SQq6M
YDcH1G3fHtHRGNYx+eS3ImpAAvz8YkNq7pr8MskOx/gXv01CA/uaetNW2khWZRp7wyztyGs++A+R
aNtxpeDW3k0Lr9xc5PJ7tSwjRNxc5AZKDYmZPBpb+TRYhuMjXr68tBvfSdf93UiWbNINvP2w0B4w
KHhLZB2+0KnRoKRdYk7Pl31lJtvkOK0lM1pyPvThuLFDAwVgfqiYF5Pb9rGWKGEMOw2q29MZpXwn
WpdPeWkHGETbjF51jh8gfISIzfv77N723fCE/iDJNAmAjhvircw3xClvB8Qq5sWN7lJLccChsFIf
HegSmf1OfY6cEIdKd5rtw0ialfn3D5iLzK9+ALP2QYn0Qg3wAwZrB7DzR7Spva9kq3rxXkLRVs3J
eon2a9Em4/8kMRpatbrA/+3CnqBFZRxiR3WjU/6k7FBX5FwMjwt2BFzowmppN4j90hplGYYUAtXY
Za6srAZKw9HVVhqtV9qqlW25L2V9ue82iyWTuVcFZXA4XrCEI69nWlPJgBRzrCbEK+u6N8HFbYmf
tW72iHiDlgixVTsLy5vzhJoGaSdEo5DtYgP9S10Ko6hJiXmXGkQ5oP7+0pA2X/Eb6ZRZtS3ewfhq
6ZrOhg06OtaQ6YA3VNldzeUknKKCPi8nw5Hd4m5aUQZRr7W3o6UhKiZbsONgIHkpXJpZryYBBkg7
uipiQqZaUw59lvCxkqBA1JnpZ7mN7sb1PYeu2LBSnBrVKW2N9PYgknwfONzmRLOOpdjldmIRqwYI
HJhQiIqB25SJHlTQKvBDr9JKAo6x9yqiQG9Vtv/auKONWTTyuBPXkqPY8JcTecpwDPp1YLVoX3Ex
AV3am28HZrgb3SVay5l0AITP9LRD5kwFgwkTVkFPhAOPAAf38liKdvAgvfMvoyWqOzlAHrhw+m7d
NcDwOhoV0GJFKZJtrmsZN9Z+odJyXfPYvWW29C5Z4WeBMUQg82tAsD/BPf/U7vTNkhzeTCMMalqU
LxRkgvgVKnXxvyI4lECNCiNSibnBR0DNDu0Ad1zXXoN6PIbwHiITddEtGMX33GtNCrt04y1q5Jij
tIMFJ3MzvIG1Aw0IMkUMb0A+j0WNCA2ttPj4LdLhNTKl58Y+o7Tldvb9B4WRRHcfWWOjeE9rtiUK
tla0LUm6Ls6BM9mSrR1zV7cXvs3tTfn9m4AIvd4ffhSCy4XWfi7Q0SEXG7w5dvue8uQ4WiVQ4RF2
YsOtlhyueBsjoZxJmU5BuQQIM6smOVSYcSuMKDXr5+RNNusc0K/+ETOkTrCV9qS6mDIJ39Yd9qpZ
Q+rt+5t/Xax/UDdw7fXxIzRoCOF4gmqSdRMjeKf0oYtTU4CuCMa1XX3Nv6F8nTwWbrrJQ3NaD99D
44hkYddvA31MZ9LuMZwyatks/DbOpUjTW7Sui72wyVzRhLI2B/ibgkl1jA5NMRkWJiNniozXJtm3
VdA6sIfApOjmXnR3n3sBpoae6ART+Y1v7YZ74SS8SpheqjHo9Pn3iufNG3SairKh3Ugd1rleyel0
QX/gwIdmcEdJIbHRe8Oe9pEZecG94YIC62LRyq6/L7z/UEXHBvz6BYw31jg+4yBXlaILLTjKObwH
y25vyevKLTdVDJSGqa3N4IV/romx/ALfvvngcURSh1dWAtJIo/fwlx+KQpAOijXWz638XfHGNWS4
k2sb+rqWgnFoki3WsW+DV1gEloqHfg8O2k/T7JfFTBinSyPgg/Mn9SR4CKjEU/OVAaOwUs+tZnEP
PrB1ZoSUZNGrzF0sXC0EzVTGBzC569WGGd0BWUkROOfPOHCHsHfABmIFrYUPbfEx5CLM4n0xgZ5d
swH5HWSZlDuODePKUZpCia4522hO/wx1N8JDqyIm4zEnzVFx1XNnvWG6eylcnvu+mIxU6RuH9bLQ
zVyJAr0I0f+CIpM9ECkgPur1k9s5yScqE8ni510yyDhuFYJyAZ/DYLztvnPPX/ebNiBQc5++eWhk
kKVSlzhnUMNEG4rmCFxvRgbkwuhqoxLRxwTrlqOdDRJBcwWUC+S4JU9Pk0kA47dVslqcxpx9LH6b
Zj5rnF3A7DrAtHToMqu540xuj76XG+xoLl95pWmTwQ7OFyt/kLcBECV/e6+ZQBZh5L+1s4reuQ5q
7IkTUlN/Fc7BvngULDzQ8fmLe22OwmkNqXJS75Ya6zOFTRxhqnMqAc9Cm7nX16gILn6Q+2gdo45a
YXzrmztEaGWXTr4Rke5uNfsC65Ot7sP1ImqH/nH2cQT3MtT1QBKCFJjZdOFSNHrVBJmJyaneIFjz
NtlBNiHxEit2u4D8vcdzLwRiUUw2qSAnh8AZE6llalr3qORC1MycHFQSzGAdfNWr8Ck4le842tKd
XhLxU4TvgN8CdCr3kqe/f8NMLQMpg4zJTcxVQeGTJVCQIgVMJjp+w7jmv+SXijZ4MRlnJveK2W1A
VGFDjHJpqHrudCEoRHkBwm50bpLJVsKYa3NOBGRocEZbfPNfRXtCRJgVTvCV74HKPBiotXrxacmJ
3FaNZGB6ITOKoVUDchLMJ679YJIq2thFT4IfSa0R1Qu2IGrXFz7uzBIV9M5VFYEWOk4o2lyf5DbN
hSptKwQ8I1Hu0eyz+Mds7W+1HYgwUanfZZ+5mW3S9WKgeXuMYRlBB0XsIedmK46CDxkuuUYjOfbE
V/8NA5Fb4CTPBpp5vlU897i4q8sFUwbr7CDvw69Fv3m7ydCjRREJrPAGCgw3pTkuQwYm4+Wv9s2J
x5DygwGA0sX9THeKtYPoT2hp7pOwIoEHnnMMXpboRuamjgY/5tsXK4W3TzPiTmC5aeiJwJPlDS6h
x2rIBZ7muIMFuJJVsQUzbbnxV4GIRhSKhLkLJ7d0tW5DXkT6aKsbtMuJthhzAqKsBFIGHDemeOoe
cbhtCcJ9Fu9N68KBgCd/36wWLvNtMEBFtSFrCbA8QJAsnLy/XCqIbfmpObpoaqdENIs7bZMe/COg
Wd95QJKIiICNcNYS5HnmraSmKVcHhijABcUsVpaS1k8SOG7hrJzltWxzdvwun96VfY+Ct5l4mEnv
VmNGEPlKJvjC3MuSP/0BOF/77+vfwMS7MR+BLcnAb1A+JGCAfDzXtNMaiYQP7e5dXap6z5zzqzXT
jO9XvBlGadjHId6L0Ot2BSZ3LH8LSTcEC+ucCCfOHZ864GMepfv2ZeFL3yaT10tlHCgHVbxUFrHU
+hnEel6kW/0TRppBvEQ/tNneJc7S4Zq5RgCW81SwAy1V9O6vV9tCR7seIxznGsQQvle+T5h+qwhk
BEhwUMxyx98NHKbhFlY6c4uuzNKP8GuTY06KMW+rA4bkIr5dDU5ASL0ZzO65OlebxbbjbcwHWMC/
VbJuW+CqYapEBJkNCVzg6LA+tG32uDcxyVwf7/EzlCCs8O4srWszjS1KEh8vPR5zJ+v3r6C/8tei
i6ErWz/EXk+om5BkByFQMzwb9pfogWsIwzZlRbrNZlg6VvObDQidSpMog23HQUlAT2pIKGPgpLeU
VbfPTO4tQ8bmE1ouXQyBZq8sVf39fwaZ97jDcKrYCNRHukLq+O5wH5wA4J9MAYMv/wVGh68LYm2a
LfEYkWDOcAcu2GD04SA7c/ho8R0zojk4xEQ8R8B1lafBXFKumuk4XttkDrCeg+hdDXBVB0f+TjYX
G0Ayt9im+8oDFMFRvKUHj+4Z6wZ/L5LZ01Rpa1XrYZB3g7vsIdom3mCXJn/3982cPaP/9vInuv11
RpUyCtVLDTO9ozldTBpHwXL6hSO5ZIV5V+I8HAWporv3MVnByd+KBZ4vyft7LQtb9vO6/VoLWsJ+
m15gJd76LkhlnhoL2nnOkneZKUJfnYWfHtgvO50gt0E8wI58EuDM2k1tgyv8Gcif098Lmjl1PwEu
wNiowgNCyTwQvmC0ZdjraBgKyKL00sy+DYBUG4lO5Wiv3E49J1ax+tvqTBQAq5QPDWGAjqIA87Vo
3TmMKh9NJTu/R+nZzJwYxTdjm3qNClx+vpLyR80tzdOFGKhOG9vFJO72U2K+H0s2FGjMaxj9vXad
fCMakNLJEASQ7C55FHoS2LFgIhAg0TpyfbCRSABw7Ho7cLIztFv/3oKZhOraPv19vz5xlU5iY0hA
6nbryRGs1JFfhP3oiCR90Hefmvu2UGecQW9eGWTvYcdPNajuYNB/VQRyAY32Y78RiGEruw6Fv2/0
VZbWeBtnUrF2pMo8Gg0UHXO9xpgfuVoZ8JlrizvHx2rfn2PNUrfg8enJ5BqvgplYlW9KyqLXmamM
gM8Enxe65yhtop5+bbvPqioM2g5lxXOPwH37XJjaBNCoDKqFfb+JQMGkoCBVWd0xew9tHUcQtSFp
aQtuuwj4GTS9AdMxFD51propXfyh0FskkobvKB0Rd6P5npnIJ8WjkVvSqfKiLcqq3pLXnamQoMKI
5wshmAHWQ7a90xtKHV5KFHU7dOi1lXH+wuDNB7agRjgG8JnLry4bY1U+Xwxr6WWZO9yg9QHRog6k
HwZw2A9fZbrAGdj86M24h+6ASqataiHVDFCZQZTUY9JGd5bQdbczwLQmgwFk1Bppzs6aVbshAK0k
ipx6b422vAst0ZOsfDM6qUVh2boVAjhKihyyjVbuWm9rU7cXJvtnMOnXP4KJ9iOtVGqZH2lyhUQS
N+vd2PhWs4swAW3sdFJ9Jl9bkSSH0tIXntqfBV4/6de22dNW1XqvC7CNAwd2QPn1Fe3Vlw9lrR8Q
GhL1hOm21+xU3Lf76V2NwAdvCrb/tuDabpOO61/BuFborOTQEsGvACTspYJS30DK9+xh2z9y3/pK
vmsTdOz+tinOuBqM7mI2H9cNceIPgOKXO5WiCJqpE48yCrRDDhVku90WtHTa4T7WyAdPwm/1/qkm
nGHWNmgvLTRYgZLrcAbVfbeJl+DbM7BEVIJx8oFXE4C81Bj3rraKloS+nCGpv4DPkwxb3bMTN3Ex
cwQGF4x/cjgPFzJ15IFzF+dAbj8BzKNEigsBPSe4n2vvJ0f9qGaCiiuvbJKLBQSb05PhFO2mU5uS
inPexMXR7RlUL61+o7WBougMFnIqlaJVKgX8BKQh3Rpd3DYm0CtCotsBknkAIx8A1OVKAvFdPaLN
nJlAv0JKHfHg4hz5bUB4/WPE6x1IJgh7pg1+DLwuEHxxjywhgKdrj7GD788/a3fAwoICMDL3C0/t
THhzbZtxf52eR0KSw3b/nHyPa0sI7IrIx+7lQ/+c3AFJWru6bFWNxCfNLWgyvpgO32bh1z+B8UId
po/Kmn6LwjbO0nOP6QFpp7gYLjcHm9udxFO5xBRwi2BEDQuICaizoUyNyt71jncAEF2CukBpp3VH
OmrY7OB6D01jJ8dhydjM+gDTgN4LTjjeefZ5931QFeWFBoHAfeOGTzJ4JbdiR/jzMXkO7SBeIXZu
lh7zmTN1ZZRxryIXZrmewShIu9xgJRAd0qCr5qV80nbiSjwoELUHA0O2gYZmtkQWcBuwot8Af6LT
eScRYKzr7dWMaSj9TM8weOG71S729HUAkfB38RiYwyl/jCzFi16Sp+gcu0t1pLkTjQEvaKqhXSoA
LM8kxAOmNi9NWeHhNPN7UGtjEkcRrC5F6ayJMURLZ1iTbeDqIMtLbbj5p9xdjKVuqw541NFyAbYR
UGDMU17vQN/Wad5y+BGVnYZ2fMwe9C3viVAXWtNJBQGCNP8hhL22yb5l6E0UnAKb9VY7g66QTngp
dzIm6TMwiCL9M/WDts5N/n8vGl4bZj43CMIjYwhrlLtP6bG3aIftRdmIqNDqnmZj/MkxHoXHfueb
ivX3WzqTfaIQDR+uo14GECk7iIJRZUpBAtlb/4Ffl2eVmhOdSscE0Lh0qmecBorecBug7EM6yOaf
UdaPoBcZUYqE0hx60tyb0VsAHaHOv7iuGZ9xZYs5P9yUxOArhy2gj7N9ttM/Q4diyEVHPJjoNuz4
d35BVm8mv6ZF/X/rYy6OUFSjeBFgs7BDdHcKvIyhRSnApF24b8laX6xuL62SObEcL9AJQbQBNby7
H/xjEqCNNHpAwloG2EQFM1133lIzaSa7vFonKy9cZL2itgPWCTWhxkbLDBoVpnzON7F11E4NaCX/
PqS3Y2oKGEzo5AVG/OGT2PymSeUpFo2oQIStONz+fbCyt4bU6HBXDXHHj/rpjt7NfLNNDqD5eDxz
9+G6fAVvqvv3L7n9xPglAJCCzA6IKdpQuXZLSV8aVVmnQB+vuNbVTzxokMWXViGqJYPDpXeTj4UA
43aMCCZRNcHqKUco8JzXJlvjkgz6AOn56RBuB6f3IDFhCq/FVv4A0fKSK6Kh0lVWwVhj7g3IbH2c
YFhrHcTUK8COXWFTb6Y9xpkHRHcL+3lzgKk5Q6WRJCjZAA26XpyGBKrjs6owJQEEAS0IgCbygwFT
IZW77deT+YbEcqnje5swwyzKUXjekKnjdWE+o6/Uol8PFxSfvPig7+7VT9HDuN+aRwEMM3iNZeJO
cdHCOb5Fdv+YBSAJ3TiaMcvXqx3zQAvrssfpOaAD3FsB5aXQ7xHLJK62K7b1o7qqNoa3xARySw3A
GGbOkFJyl7zMOpxV93WA4emQby84vo50LkjyVW4reCo05VoENjGpnri13QEy/DYCEKx4i/H6TXjD
/BzmkKlQCQp4FT+nbWxlpZ2B9dyo4EIRz2VhNc5gY+JyVW2jQ/JkQkts4czNWAdFNxrwaMGDp1Zm
IvY41AI1g9a8qT7or9qW0jE3pn80IoIXAk0ka1qLAuF2uoNBsgXbM+f9yjZzAqq4Hquugm2wlX9n
j/U2PUoboNF0LNsozcmUKlI+8E8LZumfZW41uIlUYEpw8FADZa4ZJK9Q+i1hltuoYL0Rttpm2hg2
99VYIxQFCL9Z7DvfrhRQHYooBSETIAcq8zSFwiUatL4oaRfH6dbRvtgXD/i2K5SlEMomGK/qVtr9
wkJprnu9UGoVnNYCL6ImxIYYftimQgq5QrNEpoUG3Uu+QWl7hzk1C/pHn39bu038UYD6bY1xI0k7
NCBBqtBHGVeZDUKvR8p3pO37db1KPOMBZF92b7cYk5Pc+i6yysXKMr0pN+ul4wxUIB4jXkzur8ZF
EclZW6LQC9p3Wu9RvWpXrwLgHD2YXccDEV5ib/Hz3l4ipCWo8uIDo/sLHW78sF81mD5Fk6GHMzPH
kwK++RM4TYq1GgPvl3n5E9qk69wdrcTzAd1e8h+3ICmKHUcYiaFTlJuBFbo2npd8xqdJBpW8QxFh
rmDwEnc8Vs+yo55V8lZ+o9BlFzbQ7S7mkpYaQz8dQWbT0YLE4sFCAfVftiOa8mmTyxKOdremTAHj
CSE7SWQIHAE5wnv+arRyO37Qn/53BB4W/suyzriuKTGmIKCWlUO2Tw+tA/ihfcydAbpEGKugl6p5
73d1RZSljGzmgyMhFYEextg6QCzMB08zrm9EaDlDwQ+y4WiB52+S3aG4uVjPos6I2V6EOzoGV4D2
AxMA/SW/jlYSqWpahEJpyrtxHdyN+wghHucFXgZr3VJScusaoSLxzxobzGoF5JpCji/NdBti6qHc
hk60Q67pBO7kKm69mF/PBHSwCJZizD2hJYtB9Ov16dykXaAtSa/OZI37FNPKn7U9Ov5T+Mo5i0T/
9M+x26mDSgGLhDAFsGfX5oI2TsVL2pVQy7EFDH4ih48e+KPi0+R9Wy5xxNzWpRXg24EcxOMKUIjI
2oNidZNDsgZn1JFWoLi1ZRNqUhvuAaxPlxfMNZjiPSTSdqXr20lNkvfsO1k8QzNf9fePuMFZ1eqQ
dSr84hCg9hjZPEBlqxwTT2DUkEWzOnD3A+hEWmvhRZg5uzSugEImr9MCNfPQYgSnSpMJdjV021aX
DGNmr+IRMeZR2FdW/MR7kD6gQy2YV8SUW16RarOItVv6EUy0F/pFLsQdvkDrCFvB8RMglUX78p2Z
UIBSPYo08NFlzh955xS8N+vHhU2gzx5z4n5vwg/t8K8LPEpaWRgT7MdbqP24wl2EkZrhqCekRr8e
lckcRdAn0fHv4if1iSeXlbjvTMN6kNzMyhbPwswFQKSHMjXg9gDFs4OGmZo32ZCNaHffNY8NtE8g
HLWtjhyawUd53ywm5TNv8pU9xknj1cz1SwF73Eo/jTa/i9ZSYaVPJUarBC9243VyVMwl/Kw0E3Ch
FwaRDdDggXGDhbFOY9wrUgfkGci/ZDC3COC7QqBlfwgWqmZOdwpsaa2BVgQFHp3E69hDpG9nKwjo
esNmtHMXQqz2WdxW5xyTX3+fiZnEGb/p36/TmItRZpOmZhV+nXqqQ1vYiIC89CZE2AtndPK9b/PW
998m56KEK5PUR/w6hrJSqGVzgUnt/BzZkwc+21fRDA9bwaQj/j7JQiJvI0dC1/9v04urZW6gMhl1
U4kw3X1r99Nzf3hHGOZCB2Z9zNzBTJZ4zmYSWmwvVMooMxdm/G6G6gSKOZQTrDWwwntAxOOQpN+j
XdkHzN0/XazgLKBO40FMEJI/CwX6nwlw5sJjfBJtfzxqaL+z3lYz/CCs1Q4FejsFgARkQvYPzmHb
i4COK87zhQiOdoiIsedI43Y9gMaF+RLaEjhadTJsBBsMw3vduhRk1T6P+Cj94+T65FRa/i60FxzU
bdsWYG+qyKMLdCoXpZXrk5HEQQTIDX5v8ogy0mTV75ifQPL11bkJuDi9cKscAROwu5W6/9+roDAO
jDvoYuk0KOLHa+NSEnN1pgDnjhmoVw5MZu+Daim1g6c/J9Lx75N4W8yHNUz/gkyc0sKgRX9tTVPV
PIyDHr2gGrcdIpYV0Uj/8ly4lDdF/SxcTcMMGliVuO1krpXPcbU0xT8TOaoaZG5o5AikHUuNIPdD
LgY9RNbr5wzljhBZWbz270YMB9kLq6V7xxxEHWgAkA6C0AocLUzoGKVJ0EW1j8kFUzb780UGJS8Z
IdD2GG1aT3IyFJTyOwPU+miMHg3PcLscc24qgYZvAwDQ3z9nzg38/jnswIxa+Elec0Zm5lvdVdFN
Cexk569QWwg30jo6LwJBZsKeK4NMaBlcxqosYqw/Avsv+OIwa3ZqVxpMDY8+WDFK93NhiTd9GgWx
878dVxm/Pl0yX+oTWLyYLQQtCZgS1rFzxKQuGiWim1h/25tz6lf2mMc17C4XPatgr7XarbSdetMg
CXru+UE2+bcC7K9QZ7T2+MQhyjo4a//BtV/9AOZC5WFdqE3x8wOaXSM6OGOq8xGsn/Co+hrhoUAN
5q7/ddUIJg04K+oukBaxFBxR3BW9liCiGk3Bqp/QOrl7x03G8D4SohDe9LjGzMaxg7DdUi/y1oPA
aQBYhTQX6Cr4LMZfCQamVi9aW+MQi6+UuTOyP15izOdHNrjyHNAmkBye8uEClbPT/64+AuugVMXo
Csr++Icpscg6FyripavNBs8XyIf2oOeBWbQeg11vSo8S7jKGdrP7VbI47HebqaH3hToSpqAwiEVH
dq6dZ3BRB04qmtoUd6AuA6uw7iXmU/FceImz5LvmjVEUCWjoMIrNApoGye/kqMU+c6iHTivDpJFC
5k02+kmrRdd0kyPQpf2yxhzjMNWCSTWwtMpW18GaI+EhtaKIqIcXeZPHC9f2ts3ImGMOESZeKkFA
Uxc5b22VQChAzUJLMfKDipH592W5bU8xttTrr6YKMYCKHWxd1p39PmwSF3MBzxQ7zjnDYbEadPPm
MOaYEyrIHTis6NLa584e37RNDzInwM5kEHsE59atH06Ld/Kmk8rYZIqrqD7pF6GATf2UrUKL9sJG
M9xCnEfKQFfQgqJzcBFf8U7uLgVPNx6f2pZBcUz7XxD+YDzwBZNkzVjDtvBhfCZvjr8T0XTsnAHl
63XhLX7Om2ySscecVCXq+KSkn1PecQAWXRCqUB60CvztqHlReszWTHe6mbt/n6ObsIWxyxzZ9jIa
GVfBLjjHHD0m73eKy/9/zB/Mr48G75iSgkIDc35SyCuFgtHDw61Ft/vKdmAFAZotA8FRbfdvkfcW
rrsNpqT+Xt5tcPKzvn92mTNk5JIUyzFGVSj3hEoVIP1t/V7bAkBDeUoeTktz6dKsz0EvQFBBWYXj
w3zJfgKGNY/gy2l0Zmwb+yB4o3m4e/ahGkDnarS96O2ihy+VjC9gQCCB44abCOybxv3DYi2VuoGr
WBHrh9QyxRMBWaSwAphcEQtFkss1aMgx6BqtJsSlMlFOGOUuLmgBVlseRDXTseOXHNTc7cV0C+bE
wAyAQiBzskIZLaBm5Gu0s3t9VR4RFZq2ekCTgl+IVmbX+MsS/f9fKXDEQxMjG2CpsnvZRPBNcmNh
NbcRGd1HhEQA1lPCtx+k4C8biZ7Jja+p8H8fA/Q2kWK4GsAdqqdvwew5of0Rkv2FFGB80DxxIcSe
t44AQYFPwnQ2W76FrlZWdQO+4rgWM6uXzBIJnCm4OMF3Fxe8GgoJORvm7ZCynRsYLbYWZ7NuG0F0
DwC9BgBTxKAYy3HU5VEoJAWGeNVd86bfBRmA7xEqHOOH5mB4+02aiPRa28E9D6xa+RE5Rr/wGeZe
PahtQhudHiqqKXr9qUsxQF2yixozQ33eKQ8Y7HWUHf/ZogNVgj5JNP7Dm35lkTlcmjh2RpPD4k/W
D4rRy9EAFrQFDVu91H24HQqjasK/lsdkdlk5qCBeCKHC7qqn0Ors2OJSkI2fR1f7XPCMM/cTbFkC
sLyoZGNHmRduypqUr6EMiRcO64G4SkZwlgeM2Km76WXB2IxTRKoK+DBMoY3HwjuGSK3KAJzHSJaM
A29PoAsEYyEEed5iEru4ugv2qFtn3N6VPea5SXw5nyQxA2QHwOiT7FJmcQczCihPWZ1BWls60Yen
JMU2+lbuF6xTF/+XdebRGYJLpU45rHdmQROI/Xvv8Gi+6xZ/Lj5rM/xaMDjziqMiCsYb8E0BcMGq
MoicWE2cWECFewfg92Wtuop9OB7QDyhXEFRzU7LGKHCHUsR/GGSkkse/bDMXZKprTWwN2C5OPUE/
wPQPidvb351Gllqic1/1tynmq0LkXkwvYdmAOT3fhod2xe2401LTd87NYUEQseVRYcTIL2Ol1VoR
YOeKWpnAZNOCVga9fDC9ePXqJXSKZ2Mn3od34yZGMJO8J+PC4b3lMfvZ0X8/gPECdTZ1g8HTHwBM
7HhSgU3S3QEiT/wnwFektkMH0HfgU4U1KHEdDdpCoTscDPIIwn574WjR1bJnGQVmDS0FkAigzHbt
cZM6qqaIrwFeQfACv4uKWrcP4XgDymUgryKrA5kg7y5967lMETSC/wwzlyjnIH7VDDCM6ZfJ4/G4
84BNUQ4rXOCo/A/qFnTb/xlkGVj6oIkhLg+Dr8G6qchXTkR89wk4ytHiUe8Ac9PC3s654N8WqR/5
FVQoQ5V1igCL8ZY3uy//Pt1wr6DZ2UtL/cpbUBazOOaWpirmL5WW7qYTekD9rnMrcw1gobC4BKPV
kNJYiU/y3d8r/Ennb08PJqbAh4deKdvKV9AnbFUNR9k4q2ttIz2BDcJsyBEziNhb3inNJxxlM0U8
zq94S3hZahPORgw4uihvoF4KlA7zzIXGkPKdjoWrLooAZvwZAle9j46cldqYPvWWYJyzb/hvg8xH
7WIdvPfojNAxTJRlL+TpRSTNeVwVyyqK9MffbO+vxTHhUFMhZK192Cps3rdVzMUlhEcjGrSbT5Sv
iTZ/jv7xo7wL7BaZeoK+NP+/twIBWEVUCMAVRDSANWRu6uCHAjRwJkSnru9m35PTbt4nxKeaDVz5
OTiWrhwgrPj7aN1O5MGqotBPCuZPICjYslWuTb6QSDUQowUobexsd3EHHGiF5BBgw+Q+j5o37uwS
4cctMIYaBqsKmkDg673BfElVMjR9jlRAE81hU62FO86M7P8j7bp649a57S8SoF5e1aZ5xr2+CLGd
qHeq/vpv0RfnREMLQ1wfBEiCGMgSyc1Ncpe19B1IPOfbbtfvcwgajK/SJ0/0am0To4rUtMCrKYpI
gdFb1sJfjE1J6U8megEf/QRac+E2wzZWiRNs1XuUJO0jFdepjvuKpnbE2BmKoS3wq6CgFPPN2JmK
91U8zRJe0a4B+kr3ut3EhmfLilcdA8+EW6bEyNzr8Mo9CpXQiIiCxhaxSfbRZeojMYMMsMo9yPsy
33hRLDe4b/3ZmXa4ufnt5HKsauW4g4IDWAshDEr15Rk/Wc6SmFoCLqTipr2jvDzoKMbJW9jqNrhC
KtcVXfGAFx7HUa5aM26sqCcDqxzKjxivMc3I6udkpPGf+QV17sp7gkjeKd6TZ31Hbqs7PbSl39yy
mZWLI9qbUDNpyBrtRGFOd6j/DsZUGYgiHq3TAFb953RbbeNjs88eJaeFqtcuvAm84LfVbdN3rnP+
VrSArbSEZzyH0kataFH43i9P6L0BN2PxjkMQhYztNip5F6vv7lKBHgiudXhBU/Yx5mI1DdI85r3S
4hkt4F4u4/cWlyvlJO8tH/e8ctMqOJQS1AnvjR1CMq2DwAzPgXwlXs93Ez4DZUoWylRFxMCZSdd7
0SRCiv9cRPdq7SCG4CubHp8CrqJth5KsCGTu6aaAwxagoqHtRHDBqscf2Bzq7FEnS+nI8C2sULg6
zcEgjmbrhE/Nh+5J6K641jdIu/w2vGKbgIdb2k8cuuaV8/gclFnyWLNAiU1ByceEJkHDnrfNVYwT
q/XBynuatpwN/d11neGxZI1dJVOhQOA9VTsT0u75rWBLCHBePVtIGJKjdLy9jPh9S50DMk56ykvo
lWYANO6VZ4KWCRAfPxR8mZDvl8dzHOZiM4ozSboJOMmuQRnwVY9+CR+kCw+wIq/cTT6yVaZXfL3+
gtjnRRZXXinn+IzHCvUwUFu6kIMXICqvnoifvOYePNZhhJwVvW4YsGJxF+9Of8Yb+VqGcFr8HmCJ
eTHXlfjY+bcw51MpFokSEHxL+NR5iCyDgxsdUdBOA+lq8t6+VE/CJjndR8fBSTY87o+VC8E5OnNm
WNqkaSldiWmve8HGzGwLlUYSuilpW7z5kb4Kt+aWG5mihsS4EbSL4jKAdz8CkhbjzYR8nASZwI3o
b4VLQLNx3TxLp8rLd+VnjXs9Lz373VmDzRb3LAnnFJKU7DVvsuRa0HKLXjbHFwM6Srl3ILhUq84M
mkpKPxH44EJ4hDu1p9Ju9gUnDLo20YsvQA7x/P5jDbUypjO+QNiiyLz2jrlH3tHVsMlAuV5+BA/t
zfDcvHEbaVbODeAiKa2gMhlBWMZha4baNYWABUZu9g0aadAaeoPOZri7r8G/us1Th3syfr+H0Mn+
C8m4SSWc5yENMFTR6XfSNuxc/aYnqLSXHOFVB+VAspdPwo245fL5UmtlzQpUNvhFW1LRoXs+ybJW
TZFCAkQfNuOV/Ig6wsQFe8wWx9EGwWUQEdw3m+Hw9P/2mhjvX1RmB89mP05JKLToSi0iuz8kf9D/
i2YRW/q8DLQSV6Az+xeJ2a1FobdprGJ8OcpyT+SlQAxb8Eo03UEklmy4PKPUD16aT2YlGzOoDKkH
HuTlThqeZ7X30kMRYBfci/6vdstVMlk5GM4GyPgFVR/jvjcAqHyAKSA/zqIjD3b30j6EM1dcbyXn
Dd5DPL/Qp4Br5LeEPuoPkYmusXBT5pKXdiO/4vpwNK81VFlxVm7NMg30SOKiSmsV2FwWdM1qa85D
AtbB8E65710UlZOr5AVqu3eq6nVQDyS/QK3Eu0LwcBmLiQtdScMUuNJH6kVPhRtDc1kGqbeBkjZH
PqlvCLqKG9om/5MRo5odDCCUlc5i3riRLnfmlBk4Y/fVlfTZQhoTLkh8RHlZ+PtKOM6/MjBAKzyu
j7VLGuocsazoHkSeha2yLZJ6EEFyDRO6Hv3IqVFOdxJvIKX0UfvWrttyJWxX8rQwI9TPoUEb+tYg
bz33OkKm9epQQ+O0+2V2Xt174x68mcom28egLEcuCwQ44NZWXjkzvObal7jM2kpFk0h6Q3H3w8a4
Fu5wvB3LziFH4hGHvPIEQFfe8Bgo5RNBqTbqMtk6baWRBkPsYuJYH5NqW8/RvXSXH1Mq0Tc6A/hC
BaSxxEPpiobNGevKVZiy8aMZA5wy6EZl5lhMonZoakC3Bth7xH1QoIxt9qYb8JJtzfvsqFR2fs19
ZqzdG0BKhqJ0hNXRNsH4I6Us6lSbMcUEVJ2II9vBfbh7jY4WX4SG+lLW1y6gVOaCkAymFQYzRlih
SgUBv5P2nv4uj9M1uNInX/W1m9QX38LXiF9FtWpIf0f5bV2nQSk7OkraJoUoJ0QljFOxfX0MnPLA
X8tVn7SAY14ZUj+TDIqEmFR0R0mQcnPiI2SUHOWOqkwbV9kx/wHlPtWfRxQXKXC0OyJKcb5J5WZE
TbGcEKT0QVENYeStZo/ueBgkEJPiFa+9ddAPAcHy7XjDsd21+9ASmnltVKOVFRC1ILiVaB+yV5SI
QqVUevwa3XnWLaTeNyGqyAKv4DrDlQMc3pdKeCD4hZc7s20kORrkUQL0tMeVIThKfguiBZx0N0i/
a3t1m90mm8vD/SpYZgwZmOicglwt6jbYmjxLGlOpj4FJHmgSuETPcoWbXwiRS9w/PdpCMnq5jyzI
Xj/hB1eRPRyUG36bB92clz6EsbM6RQnWkOFDtOvMeUoPWWTnuiMT14ReDSo1t7+gV1vbwkPxqOwi
HvPYisc6mwZm1cuxSa2hpNPgQ5gXRAcv7ej028S17qQ74kW2gZCzc3nuv9fNmyhPRHEBqh1AlA46
73Mrj80qhYRWBlPbF1dHnLf9TXIDIY0H2Diov2yw8fvdp+DeJnju/QBbwh6DiBGI6U2NOY4GvRDl
ZMqJUzeQck+3aCP4E0MYMr9qtsW2MJ0b+d6k0Vaw4G2nu8voXyl/drFpluTrIoc+W8ZT58YUhlNE
8L4q7MgR9/pex1bXJwjoUkLpdKcdB/+U7F9voBIHHuJ7CJC72UHb1H4BrkUwi3NJglYKc1Gf8Peb
WJdeiUPTKHqLxNX1i+CFewXcoeVt9ozWOvA1JM9gr/VuU9HWbupD6KLcHh1vl6dl7W7yxbdI5dvQ
SM9uxrSpCiW3oF0GDih1r4AcOaJsaz3iLGAKulFsGXe/y5hrEY0zTGbfTVnQN7oJzPcQlMBX47N4
M92IL7X7ChoUlEHC47rRXj1g1rdcJtGVw+UMnNkBg6UkllX0NKBB+1xKL5icdCNAsGmArIpkx+Dw
NbkRpdWNR3kt/5lnZreHYLEIqhSwwnaGdppml/s0Rca3/biqH9RrKKW5+tFABF7mZptXHe4Sm3Hy
ZMKNd1Iw38q15M/IpOPi+36no+JTd6W9eCNeW46yUcEUkT7fQ6TV/gFdB/zO8hOYvd8XpBn0AJ8g
HxUJJka8u9kefcH52nqFn79UG2OvgDbisq2tzzvEqSB8qUOmm33xj706tWGPeQd9G0yrhV/t7P5F
ATeKgbhOdUggUoCXPwhFA+dnRwyEsZCCADStGDz3t1KRDUksjl/RFcmttxNc3ztm/fBRPFX2b2Qg
HiYbRPNO9mRyc5dr5xs0wdB0AMEmCwVK5+B63zRpPQNcodxClo207XX+C3oBjnaL070Br1HvlK8N
1LupaPqOM/VrB9wSnjH5oY7jXB/p2EFB8jG+pMcEXcOVE0IlAcJF6S8qUp9ff16GXXWqBgQhKC8I
LWZkYhJGrAwg8EcipAHH+m2PSKVxXYBWtNql2wE0PwpS5FoKD4cuajTVJB44QqJHlUtS8t3RgNkA
TLJQTVBAoMnmcLu2lFFZiVSqDI/24ov3I4SrSlic7lopSryHl9Dp3kGDdnn8XwfZ+UF3jst4V6mN
U3PSsbqG/WDus6v5pvXm696/BZcU/q2DLEaHfzZAgm8/aB7uHM/tRkCpo+Y1HtkmT5KDSnucgeVV
iX06PHNJN+gXXPpCxi7Nsmy6SqFfeB1togfw8UGuzwTfFb7gUKEkEFwIe9OW7yBmEoGYruedel9Z
KPYLENLBRR9CJpSk73xnqOnUVYOMwkfj+lp/ReH9pnFBsWE3qIZyyKHSbKTYd6XzgUuo/Qc6cqKf
uoKfwT/xygdX7FVF4u7vtzD2moUhiiIlfAvyzwjro4Tj95sFaYLgE24Svgm3X/yp2w0l3tR2Aj9A
sVLWffYJbLt3qfd1kmn4BCSGc3QCyRBl13fvjZu/a7byOYESpXoOBNo5hDw8+FBQ1jK8Kncf6MP2
y13mDG7q8hqOvzbIhUWyGENWZ2ysVMRXycf4Dp3NbyAnS/eB+1HY8Ua+LpHEfB6Qr558PHl522jl
knI+J4yR5lFbWj1dFnPz3sEGt9E9csjzLSqnXmd0lia3CNkYV8Z1cDLoIvFYmb87b1QGKCDaQ77e
QGiDMdFZstKuHiJQhQlXKplcZUpf0A/0mAjZmxRg4jO0pxBuOuB7gBWweJlRSg3quphrspZ2Yl3p
qJytmm2g2Km06SF5C1Iv2dFnFJzAm6Ly57LL+n5QAJOm6EUka+EqmRSE2k1CIdPKYEu502S3ySd4
ac5ptIpB2TMQxsUvkVnOMa9nq6wwrkwPD7W8kftqW1W/Lw9kpT4KI1mgMEdeQswmIwNQYkqsOqEP
oUzv6mC8blXTkYKmR2C+cVUqD9loD+jL4xU9fA8lnH8AnYZFFU1QIcRc5rBakk4vOhp6xjn+EJRq
K3a13ZCSs3JrZ9xyvIyRarnUD32A8RbRhvRP8fhM4qeeG1f8Hvqio6LSUxb6F5EXZEaVR7lUdine
SV36OYvmZy5PHiibbaUNr3r1o8eLMu5Qo9Qp8V6VUeydgzS9qFvoEehRAt67z8qUjjG641RScBRJ
OR9nMnG5wtBJHAaY8mG26/gwmxvQolkactciFLB5xY7rdoxqVXgEA+KTjB3LFmmDkE5FYU52VaCX
VCh3alFwShlWvQ9urf/AMIY8qtKAUinAJP0zqa67GZdn1Tcz05nQyjg7RtJ6l/cOb2CM5U5ECuqo
B6KYzw4xoXNlTpJTkrHm2CwPiLHZMNIrVWrpDBqPqXZCQbtdJbzyrtX5Q9YIzzqJRhMZi1WNtIql
FlXyARi12/R5SE7hlLht8GuONxoy2K3OI5Fe3Yvo4jEhWwBeK5aUKKu6Tg9onXys+WZtboYWKvPH
qZP8HyyUibQN2sDAa2wwC5WSSZ7LFDhaOzmzuotmyeuE1LuMsurIFijMKuWm2hgJ+jhAiV5dFe2U
+SERXg2CejxZ7m7LMOHFp3iIzClUKoHcj1WBkoMu8MvutdZQAy/iwtOFezlJd5fHt+o1FuNjbn3o
mU70rgZaX+8E6TFp9toQ3c7N4JZQeVXMeHMZjzc6xiCLfO6TuAFe1o5+big3ld7aqpl5MUlOYyln
nF22bo3/WgnrFU0iZ4YRw0p6CRWc40PT/qmNz1G4uzys9RP37zyyxCWooYyTqgAOseS3NgVpSpMU
wgFq4FdynqNpYxx1rwD7qiNWOUoq5P6PQCoeqQFvtPL5AdXG8FUSHW0j+LLpVqie7TLICBi8eMbq
MqJZDvsOlcHgaDoHsmQ9l60JyxhVx7z2x/RWqhC3bZ6jYHt5ZlcNdIHEnACDYFjFPALJkp+IiHn0
C0QRisbuUtMGTcVP7IX2lFKOE7RzMl5FFYaMxD1dxxpIseTmEDYks3zUs4GTeV5drAUU41qSJq3E
CqQADmoX7k15eE20ySkGfddoFmdUq2fNAorxKW0iFBAKwySqIfI4lo6m+e5dNblqZN/TkLggLXAY
b5KokNf9ah4qQBE1uwVeKnJUuQVso84eCORyyM1sOhpxLxsJbyoZr5Ia0diVDaayVlSbyFZpZw2o
cKHXMhQaz6Ws1BHTUaL5mLZZ07+eG3+dlxWEOYGmJePvDDkjUQ6vzTHckTx+CYocveRt9yeBXlJq
oYfKhI5I0rpJHbgQ5X1WEYq5PHqKxz5QF9/DksP0glFUQ4eWrQIhJAl11aYKKq5I97TSF3Q3szyw
V/1gxkE4qIEOEGW+qsJYlFBmmjIWDTBF9DhDONtTy8mdK1BpyyonUL9S/6KKSzDGrLJeKFG7hA6X
vD4o/UHUHTW+GnK3NB5BT5MhwR/zbjErAdtzTGaR8U4jkLinDWLSvoivc4KJrFyS3KeKrXeuWh5D
cZsmHnJXATlO5lYa9hG5M2Kv0Q9xyIsDrO3gxRSwKRpBmJRIyfA5rRa+DWn7qcvpphoDTjaQelPW
lBACAp8HNBrB0MK4P6kKSyUuAZMY3WbUi1fJnG8vW+va0bGEYNyeFSoIwKNe2FGT1m7VQ4vDfxZu
pPQpEH/9NyjGSHWLmAaRsDGaVrKj/LYVar8yDppQOG3Jmbn1Bfo7c4yNkjYK8gwC3w4ckSOCg0BA
habKeQ6tg1CJHogvo6WAGVA6WmbcCth1aYtuySRy8jA4VErBWaK1M1cHRdA/MMxYmjgrg3qm+cDi
ODYPutC+tMWpzIivQ3A5ArkP53xavT4tEZndNitqISYEiF0xOlG5tX5jcMppqux9LDjz5HR94f/A
ONCRgQrM/2vOPvfiBPdQ0tHeRzFEgRt6dgVj8DJysqQHovDI8Ff31QKM/nwRD6mysAgR2MSjqFK8
cYhhjYID/n8nqPw+lGyp91TpqbRu6wYhkqcOHPa899L6HC++gdnbYTFno9VgwLpuW8HbqN5FKQ5k
TxVwglVeMDS2qV63xuvleebiMhu+MozIGFrgNnNqQ0lQ7G9LUMjJfgWVLyHL7UpHold1JdwMLkOv
bpfFiJntUuS9kBQTkKvOy0RoAOjjpue9aNaXluom4eIEXXJ6J1osrTDMYimENKU4i25LoOajkO7l
8kBWigVxGkEu4h8Q5mI/WA0xrBFVA5J1DZlgIj9b1qYRrnL11MeQtnm25E1LTmb5QXi0HKvOYAHN
XPWFOlWFHuEeR0G5RqeJ9hw/CBHK2BrR0SEFKBgaxxus3WcQOkAdOMojjW8lElpVJGI40xKJ6mHq
j8SyjdgPKhRkKBAmJluz9DjTuxZtXiCyp2tvylk7FUDsjQ2RPb28mdLZDnro/UXEVvDaaCtbzHh1
4Kv2CYZfFLfT1l32saFIFvLxGmAt8amIGy8WUfkS9lvO6FYtdAHDbMCRWOmgl8g9m8IH6ezauIIL
t82gdgTwb4PfuzHuQXUnJp4cvYX1aGulwTkdKcS3e8XiE5idOCpRliURTX/XuStGmp+qd5M63jQd
5+han1ILGq0qiN2/BbySxoSE2oicXilcteNtGhyLcHd5Pten818IlpY67Iq67DpA1AVy5kblDtlP
YoNQM/lnFGybfC4FkAumo9DQodikpRtOh4jLaLFq9VA4AMsMyNFNldnZYihlsWACJUujV/x9IzXm
tjEqLwnmY6Epm0G/LSCig7dEyTkQV53KApo5DyEqm89xj5dQJj1VY2RbWW8PcbfrgldleGvrmbMH
Vl3KAo+azcJJ15GkJUNPJ9SaN8o8buRB9KpStnOrvw5rfUPzEnEmuZdNhTdMZuflYz8qIoWVLeFJ
CN77rI5sokx+qbxJfe4NcsUJKqw+TiELA1pa5JiQVWYWtYvU3CIzZjaWoQssj4/SXB1jqdqYJkq5
pMdYQpf8YP1OJ+QqA0gq25bwjH5c22whTq0P/uUZWN0sEFgQUXwAgRy2gUod46lLNBMd5PW4yeTu
box4KTXqO775ln8hQFB7vrZ9hSf+HAEC5SWDdsJzMEk3puor40+c2AKIPek7zcitETW4gR44cQAR
IxLZVTpvi4gXdl51Ywso5ryXzayMRbqKPdn2+q05PBOJd8yuP6sXIIypFDqZxYlgPEYeIj6q2AMK
j1J0AwTESQqPGJ5MAwotL1vHBWZ2fxGA1D+SaEuyCAnAILRnNLmr2x7lT81oT/pWqU+18ZOTYTFa
xgWYfZmaiQDQQnYNQbWDcGO0PefqsrpuX2qPiImiSp4BUYosH026bkVqbscYrAyT7hmS4lzeVasm
v4Bh/Eot65OZ6ICBMoTdVe9NCdY9ytCQ+EEwcsBWz+4FGHN2Q+vdKJsJYPVU2FN2qkAAN4W/2nLm
eEseEPWmCyeth1KDVyeA4uImGTYg1bMNJPpiTqKUt0b0rFjAaBX8f5rAEEQ0/eRhfh+Jk5/X7f3l
NVqHAWMn2MGRH2UrWkGfHOVoiga7pQLVAmVCZuB+lKUfGdxfFMZRFGnVhEhLgAGQaFvJih6mOt4k
hcUJPKweZGA2/GcwjKvoYiMLO9OCj0UkZY42alB4WrwleKDXoTvz4gG8uWMchNkEg9qVgAvLUySD
ia+H4i6vsoU3JmavIvwVWfqIqcsR63UbVH6gEm/Of8WZCa5BMUV4qs4HxVOyuXu4bBvrb2IcVWjq
gx4hGEXObVDthIgMQwCyD+JpEMXrPBKhxKk8VeXeIi7UpzvUEoQjb8x04r6dlX9xv6qNFrZfhHM9
9SnGPEtoZkalQjDyLiCrt8oFBHNKTr1AskwCBPSMXQGjqIytDkcrJ046ps6Eal8oq4c8ASveyJiN
YBTQcsp6mIwmGLux6p7mJttcXrVVq1yMjNkEmh53rdhi0azy2OQFimseDFjnZZDVm+oChDF9sFmY
wjRhHAjq26qwa+EFG1mxWyyYPkIFfT8L28uQvKljNkI2iHnRyYAsggAx9WwP2Ze3yxCrrn0xKubA
0pUAWVgTPrdGlW/RHIug3HT6MYZsx0+AFLCMy4qmoLnyfGMlejQEqiKA48UYbqQ8CR25QG/jCJkI
U32+jLV6CoNG5h8sZqmaus2IbsEecu2AqMEoNa5CXAVdHaDTuQy1bhV/oZglajNUwRQVoCSlu1LC
yUnUuzEH/4LYhe99k+3QzO4NVSBzpnPd5P/iMuumiilkYVNMpwwf34GfTw8fw3HgJHhWPfFiIpkb
hoIGpEChozNVl2R3lRqjaA2ajppfNZYXRv7lyVw3xr+Dop+zcIJz13eWlGNQWej1SJD11UZp31Sd
VznKw2GcvJQNvVmLGJaMQpuRPv3qGEm59L4rE57XpV71u2P/Z0wgAD0fU2EKeRCbwLKix3jYgYtT
SUFZ2DnzAOG89H62/oziQ6kSju9Y4YtAZPLftUO37TnwKOiZPucAjltQbyZ/2sAKfXMUbYILSZ0K
m7y67/vJtnqIssToZ+sDX+4hqKhAUqE37ka1vplykZfxvmxSINM9/6yCGGrbZ1hjkjyS/qCZt6SM
9kn2pOtvaaNztsn69gRtmASdOYjPMl5HkaYKWr4485pMBG+i05foXldaCETtxuLXhNorK+J4hFXj
MtDAZkgI4OCpcT7AMQ1kOW7gtBG4tI3Ia8lrq/yudc6bdz3yvMCh37HYLEI3JUkbYGhGvauKXR6D
seoja7Z5fztJG0nGWfvZdI91djupgXt5o64u4gKb8QuqWctEp2e6Um8zHaXoUNlBTr8z/S50xW74
j1PK+AVoPEmJRAAX5r/r+KRWTg0paI0zqNXTdjEoxiu0VqJnlQKUPp13mtZ9Sp3Mua1ftg0kcs/X
LBMTqypiQMQ1Otjg1wTEeIWbrPYvr8/q6QDqAlBWi5D0kBkbNK1eJkkeIvUxlkdBVY56Lj7pjXF3
GWb9trzAYWyQRFXaBQp8jDI8IzkoKV4CsS0JPIShJzauAHWlwI46kbOr121/gcvYnzwJbdvNwG1Q
pNb09T6YFRuPRzcoIESYgiTW+tUW0UeVgImpRtdE114ZBsqtL49/dTkXn8HYpRLMhTIQ6suybl+p
1aFFmVw+oo9HmDlQq1eaBRRjnLmlVQNeX5AqyD81GE6T4HFX+e3wDLbG7X8aFku4nrZpUCj0TRk2
fhjFDrCsyRFVztVz1YlAIkuHYjG6/0xmEVV11BNjgJHW00Ztf6P2qSpzNxZdjTw2YsvZ3asnwQKN
WSurM1JijFgrcXiTm0e9P8jW0xBEqPI9FJU/kY6zB3mAzIqlbSCoZUmHVyR2CGko4Sg1st2Up1zx
NN1TeOGgVf/1d4Rsk44WRag1ltElgYyCPSHSMCfk4bJlrBffLDCYS0XQooCqGDEoMRNvrXhAz2BW
9naZy2B+yMZTPSTXImk/GmVADbg6P7bBvBNoRquJr+NGipymyRKvzJTAKXokuyDSnduJFQicI2Pd
A/5rXGxvUADCVi2q8aGJOO8FJDGySj2FNRSVLs8ID4e5YIDUJakSA2aFmOJWCUqvNlobehAcmPW9
YtAoKbKvYE9kDg5dLVG2huEY+mOvz3abux0B5QWY1sZbUeeKmK/eWkEAAMoHEAGAMvIcLxyMMUhV
2FKWOpkx2WV3lSPHO0YPI3jkiq2FGmQB3SIFr/Nu1YgXwPTni1tNGFtCVtJOs8moN8I4bAZeB8yq
014gMGdjFuUaDnZM5QiuumL2Kz1wU2NbqjzKmVWX/dVjigk08eg9H4qRJNZYDjCNIrrTai9GQYWI
O5LqxT3vIFq1wgUUM2vBKPdiUVCo+hadGbbeinYeJhyPxkNhZi4PI1AE0DenEF9ZSPzHqOYseL1e
q24TxcsgKgUJ/Lc632hALRi6dlBQISF0Hl9NiVOCtVlpr63MS1LQpCqcc2iFlUgFEyna2ajCCch2
mc1VZX2apwYgSWGnR+1uutEf2pN8E/jgu30BeQ6uGLvwD64Yl33H2qZe4LLnrNykRSJ9hUTmnQm+
aBTGJjdyeOgkd0puL2OtNksuwRjPDR6vtMe1jLZwWjYU7EOoAYG80NZv8n2+qQ7WbEOnN3us/dBN
IV8cgFfl8ies7YflF8jn+wEpTSXWVZjPPPpdcpgmxEgezMbVpV+XgVbTWEskZueBp7GQhxBIcnKA
S+6mzlXEg6ahckTZNrpfg8Wl5gUvvgu04lxcojKb0DT7UO4FzHBrl8cZl857MbHH0EYoPnomj8Hd
gdCG9tj9FXghL9eq8IyJ2ZzynMZiD5IriCVGfvCg3yTPrWt4MRgqp02IBb1NXNNVnWan3dWu8IaO
4d0G5KCw7spptzjEQRgOOtWt8tr44q1wiHm39jXXbqCBE8w+EEdXWcbdTJ/mNMnRC2iMpyAenYl7
bK05KAMiW7T9QZMgvHRuYU2Rk0yccHgUga1NqGHLNwG3EWH18bFEYda5QSM0Wo+Bgj5XERzrRnaE
1KsafSodEvuZ4FuSV4uPs7gZLF+bRI9j3XSfsBGlJT6z0lkgEDE3gJ8pKAFtw42I+i8tK6utnIio
xE73UU82apU6FV6ZQjLsUGj0k/TW8iPoKbs4p1VkOlEeiY+QyttBAI8zihTzgpd4XH1gLmHYNwLJ
BSVPYdV4kjem37ZX8/CkCzq6m1/a5FEst1q9q+e7y1O8dkVYojJvBaEaUVVOm2TVWtins3EYsj+C
lD23k/B5GYlnsczR0/RiWRQmxmdMN5r0OPX3JPjznyDYZ0HSZV1hhBiMnM6OHMtOoMz+nBXuZRje
UrF0jbNpRVo30ElTfQEvclx3OnPXyNe95g3SZyIdSskV9Xx3GZczg+xFP4zGXhIjwIbaS4O8WS/d
avLzZYx13/qvX2Fvw5qZtFVeYZXiASWrfY1wh/BimsOh0eT3xLxvzXh7GXHdV/5FZHzMZKVNpgZA
bOpjIOKiDZ4Q3k1rFQO1jaBjBAP6t4KkojVbNPFSw+iiU2kNCI9Yatl9XB7J6txJX2JCKPPS2LkT
UQE0ZJRJQ651dxLsSTwG2eTKguLW+nWIbN1/w2NmLg/nKU1oh31a3zXqdZD66XSVmK95cDvqDecG
t2p8i8ExrtgQ4yQVKRnC1M8ov981aWtHKackb9UbLUAYV5uG/YCUN0CCofbQ9O2IsYX3t3mNQg+O
2fEWi3G3elgkcioCqkSRv4WSFY/M79N4r8gHgXByS6tzJ1OaNwMMK99C8wZppyoLcF2Cnr02DXsJ
5CE1j558/dq7QGHMoVDlSkAVJUpsj9F1s523yF7t8mMFlo7ERuIWEmWusisc4Zj7Ym5DZdSTOeu3
ogOEi+HiGxgrIZ0qqE2KLdB/XCu4dz+hpu/z5UHWwGlTu72jbQwo00/PUKN3lP2sgfBP5XzDavXh
8hsYI0JsdMzbEPPQgc7KzQdHuxsP7QZ0gu/1R3SreGkF5qta8i7vxvVL8WLsjEVlhTzpbQ1cMGaa
AlS8xwPZyp/BJyhTkFsSfdmu35ElvQanuWJ4PyARPp97avGLe0qgqmlqxcDX7o9Wjot4cDWgnDoB
8mSbd90huJNPwWyH75cHvrppF+NmDvZEbytNp8qJCdjSEKWBsongtbwkEAfl6yG0GJ2RousBJdw4
mJr3JDhomZMmvT3XnBcy/dhvN86/g/k6+hcwstYGIMWjkxjmThYZvxW8ZCwpskXlzxyJeFyJiNvy
KmZXndECld6DF6gQMWyifgJqV30Kgepm6TaA3OhkPuiIG8atf3nFVnmWFlvk696/wAur3BI6Gj+d
nNoxDLyOjRf8gTZZ46S1kE18Fd+JI94JV8WGPKqJk90KV9Pm8ldwvOIXHePiIwhY8uCxYDe1hL0y
SH6pOlBi+sm5tZhaxiOV4L3uI2o3dVPYgV47Yve769SfHMULFMbnZE1ByxSAIiYfreS1nVtHH1rq
TWltJ1z98bWQ5XL5GE+jCWOTG9TLCn1rTwZ6mW9Ew437zu1aN0LgTat8gzyhA5Tj43hLxrgYuatF
SENgmKTbIOAwZr9RSs1ZMN5eYNwJKtNLqOACw5LtYX4Z8l0+b0zU+kF/0p91TqSGs9/ZYjRtauKu
pwuXm57QeTGEnwpswWQ3y70zWYdR4Fg975j++vnC7CsTNh83WLxsh/JteQ+F2+qKHCwvs+Nj6yd2
qzh3k/+Ybfr9YGtQbb687Vbvwn9N9cs3LPDRfBAgl4kRCynxQsNAKJDjXqj5ffehmmyBux+8gywv
T98JmqLKuFqZ5VMX7QzrQOqnKPMMhTMUHhBz49FGoS5zSrlUgfds/FTHEzo3s8HtflRGAz6Gf4fE
eBG9H/JoRLOwI5Yf6DXHzTRDrrXkNfCur41pIEMIWmL0nZ2fA1OiiFKmU6ohlLjmZopipN3l1V/f
XX8RmB08iZE8mzqsb5YSe4prnC6lExjqVV8KdhZqbjsYnCNVW3dXfzGZHW3SdF1Nyevion5OZQNP
vKyAzKeV5VujrVQcsGEua6BaTafXuFNztBajy17PDAEc47GgvMvd3H50I/qpGtUcr8RhrN5UEmV3
aK5UwWUF9iEblQDxNp9bVK5W6CSrO2L+QVlh8NRN4vQO6UqobdWj6oZKFAduM9byLpKr7MOsrPRo
9GF/NKYp3KH/DUSY/yPtynbr1pXlFwmQKFGiXjWswbNjx0NehNhJNM+zvv6Wgnu2tWieRWwf5C0G
Volks9lsdld13XXbxXQVuDEmr7b1+H1gM5SlUpseFqs1fkdqnUBvI82REFKon+jTg1pZ+T6t6YM+
KfbBKAk4HJX4rrRjRbKK4gwErOT/DYWnlJmDxUI9AKYUJBcKKvynxcmT3qX6Sw05ROVqKb/jwcwe
ZKTZ4gPgA5dLrRdzpBFUjq1pxwU8KIoTZKabfu3M/kDhwiHFygrQKmEb1KA2o70bDLso+H1+I4in
UAdjmwqJhJU153SvhbVtpMUMkD55CJe9On5f6D5FpIemjDzeKe1bs5axfeV026BygYKxqjc3E1CD
9mdcP8VaAgq8S2U46ulDSmV5D+FybdA4f5JZMQXPNdAU5TXW3w20WC2W/z9OJO9SpjIJAxsgSXUf
9LfEvpnU0unLiznyWqTji9Id8dBSyd69hd5ft1ceQ1CAgFrsdAGryM6ypQMtltUE+2Wa3DyObvox
vGms+afV5l851TZw3MqBltFqegL+mlB7NWpnVmLH0h0jvZqkMyoqX0fL8T8j45bNbEabKQpGZifk
aCqJE7FDZb8qCMQ16zKN0Ads+Nh45xdSFAoha7WKnoIiWv0rBLcJDGqQBirFynM3T7nTtNluLlJ3
LHtwARX7KEwOc96iuVx9Pg8rWka26nCjihBETnzdYgENI8jbQTI+aHGqWvcDTVKHVS1uefa1ipfR
83CiLbGF42KGILKook6AS9X7MWv9ln1POpmbFJ2yWxDONK2G2Us5ACQsf0PCIk69IQOtAhgVyksS
mJIwSFv9IR9wob8HL7qmtqoJcHBxtozVZINjxEwjJwt+jsxB0bKnB6AfeuxReNdCUQyNwvbcOYH2
9oUJBaH2ig5uAD7rmSlGlbASDeQW+QU/68bLcye7lQvnc4PBLVqdU71JV56MNCLoj9mPIfrnEoTq
r6T/ZcgopIQmwkApiUIGw0Rd66ljYXpahnTETi90ZG4i0Aq9TbSUXDxEoR6y0f8B4U/wdATlrrJS
B9Zl+xQVdFegzPwrK/MBwR3WZrUoRa9gHG0V+xFSUvXcuebw6zyKcP/aKtGgIgciRN74bL2z4zjB
2gzaU5e6xExgAniABXG0NWQSUxcawgaMc8JIxiykTAFmDw+BeacxdL7TN3SqetQ6Rt0XuvTghW2U
lkMmBKI4p4YQ9EVlBdoqFkCqfWg1TjJRv0glG2j9Zn73blHW3b3xu6BGpSVtsYFK+yZAPYJp7VNy
l2QSGJF738LopzD9OC2zsTJahEtxyDpj3w6ordTZrkqJ04O3uZhuVU3GiibaS1tUbufaaRDaY7+i
kle7/0O6C2I/njdA2fzx3g/KLi3RANF3E3JmNh53KkZepwK8Ttq381jC4aw9tQZbOQtU7mQurCzv
BgMcEiMsQdXYxWjQ1wZcuudhhEPC+8Zf9wNuQw6m6spk1nrAUNzXUL1l3/WV8UcPyz1KbvfnsQT7
F9ylZLVxxILQhj61iyaJjRp1xGhaY4dbApWlcbjRYxlh3brOnJGfoHAbt5iNEvwHLfpdmkO1dE4j
OyIE5g0ASJ6pIAknUNU5HcZszvGcBgCgaevlaF5cNAPUpY9LAy3GQHmP2txpWSB52RH4I/DaEhvV
YCBxUnkyLDuITD1sOvSUWfDgauBMpnFvVZGTFFfdVUVltU0CwzjBW79n4yvmELUgKIpAXdqwA9VA
0paHLD8ubSoZ19/k66f12gyMOwOLyDSzNgKQhpYL40iJ25n7tPVT+8kad6Qu0NBzmJI9XXqn6xkC
UlkZuGCrbYfKU5wgSKNjRfAF83ydoYKKsENaHM7bvqh86gSE8/D52lC8rOuXKrMfTKhtSWwnntqr
1kYWwkpQUBU5kTY+lAi/JJv8v4CjsRc0aoSi4v10MVFtscwj6dFSgMs0RY+lwnZZ/FwYD61SOoF1
hH6UA8nJ82MWbhRUaf4HlfMtSpWRUbUGNNP0Oy30CuIiUN2p9T4snSrHG7KMR1+8kB+AnM2ira7I
lQXDbNprNLPYk1tPkmBKOJUotAIZpgkt208FV7NhBVVYjTBXNe5uJjuaPLWeIWiv6VBQs9HGCq79
Hh1QeA6jxmKC66uUESKIxqmtsvMURJgmwqHT5czNblbScUEvAULtICToV7yJyp/nV0/krbcgnM0o
GWrClmFey19Dd0pfMrJXIdJluWMjORdEXXXaFoozlE4FUVuQYTzm5KOof6ruY/ocVQ9Tt7fRFD5W
fpZeR9mbru6X/jBmLqpG49gjMvI2kc/bfgdnP13MVAYNRPg8UIRU+lOhzh5yDiilnyRbQ7iCUNJY
9Z9RJMtfZVK8FaGSnmDEOgW5+24miluVu/MrKKrBRSnKBwoXEkV2FWVGBpSE5p7WetP8xtSLQb2M
6n1ALwcL8kvkKk6vNcud+lea/gmWt1ZWw7nOGu/gt1/BWetcqerY9WgS1mPfQgHhWLp9TZ0uskCh
jLxlJ8kuCOcWmr6gGoDCC3pqTneHyawgUyzgLYtdeVlL8ahjkZ+0o7LsoS6KNaAvS1d92VXZloPK
kjpKqwgTTCEeWfuTRx08k7kpZKBTBy87UBQfoV/fJ072pznMu/gqef4NPfVbchN72h6H2XMGpXv1
ICN0Fc/BPx/GV0Ejr1P304gPq9lDGkSOvhxTXXJnETkINIBCNVm11tsYt66LPs5ZVuhoCG+eahU+
IgFDxgVdfI3IGkJE87yF4nxRPEO+ctExnK71VTxWpKAIOL9XZAicC8rrLhvTBQgldFBarXZS2ROS
8OTYDoLzLsk05bExACJOjmDBiAx/zH9G6iGB0LRyEbRXmozCSWQF0CT4K/RsMmRtTncCJObzOdFW
KzB2KvNrdBjIIP4+W/K7m4B9YBUlQEjMd0UGRoSbQwIrgHjrRbtr97btte/x/nn2+h3Uf73ADcC7
4eSWg4JoX1b/LnLZW3jOMpQyp9m8DjEGvagKP43I2DIu4kVy7gtxEOtD6kFjOuz9dCqZOaKCK8Yw
5+k2Nj0jeTPLW0oezluhcME2KJzDVokyrvytcNhgwjOVgxmijFzWQyeqtUZIBr4IC4pDFEJ5p2MZ
SdZbQ4mcoc3yG0XdN2iuZE9B+NQvjk7Ly9S+y4FvsB26Q2zZThPBE8jJMOTxcIUCG+0pfDabYaSV
M4oXV4We0Zuseyt6ptM7KR6V2okWDyU9DJtCvyUyMi7BNl/TRwyl7Mjla5TbEa2F+ycUOVECqiq/
WFV7YUtlrFgijJUoHWp4uOviwnY6vj4d2m62TeTbqqFytJnuIJpzf95QBGcqIWtGD6EDMqE2Nw51
1My0GSDWTCMGilJ/AWFFw/70sd9CmDpmu/NwAus/geNclxmBsyBetaGVEZxbCrvWlQn9O4jp6XQ4
D/X3aOIcCkQrEVyaOvSRkfo4nb4IdO5NYKP6frwo0XUxumBpcSikvrz+otwPCdprSv8NRX4O/Ta4
EOyFpGDovedeeqW7qmOh0+L8F4nmevNB/Fmq2JkxLgY+aOlR6v17tiIPLjsCtcsQXlfN/IULMSbA
QA0AekqhBcZtzyGkaJsrgKetst9Q6jU8jPq9fYkOduq8jrlTWk46u+dH+VeX8vO8f8Byvoc0A9KT
4Hhxn3IfhBYhyGf3kFRygqNxF18tB3s3XGbO5Ni+/QNPl7nz0z7+bA/gs9OdcNe+3YAhrdvNbuCf
/zBRFIv5sMA3gaurDq3wU4MIuxhk2QE+LPiu7Kqr0OveQV/JvOAq9DUQLq2tZG5+/ALF0gksOYUN
wkzRlpUFOGwhXqkPDns+PzBRCesJArfQujrSobaAML0Pnn5AD+NNeZO8tN9jN3igyAE74YPxUiGc
RA2CdxH5qfPnf/wEbtHzKqVhFkIdGiKtDmi53rQrwyu/3+XX76/VNd2Pz4GLlVY85lBvvpRRVotK
lE6mgIshbRKGeOfBFCiH6+k2/8NcNJ+YB3Z8fyn36PQKCkf5YTywB3tv3c/Or/PDF108T+BXv7dJ
ck0NioeMGMOnt7fMNffDm+ZNqKcN7yGyWEGNWXdB0ShjrxGc8pD4QkMVSkFwGvEezoZKVZUvKfil
A7+tdpTEyI5n7mR6eKRRu2slvEBJhZq4DJWRP+LIn2QPAcIzWLcMvKMRaE3gIfZ04HNlVaYF8Rd3
6XC51jsnVQ0HThnNOXtdP5b2LWudEMTseXGzsJtKdv8VHSgoozUwfqqjf43b08oENSujB/5IL1ni
hcmxsEPkg5/OL7AMhtvDo4lO7FbF+gborl3q8gpt4O9KE33TOpmWhEjdlOjMYCZocSyU3nNDisCd
rdHVlsBZ7nZetA/umZ8dp0f2qO31w3A5fVOuiz8P9Beijh2Okl0L7efJbZ9lu0rsMTefwg27SVpQ
QCiY3RQawN6AOzCupskud2v0TroTWjidYa/ulgvreH6+RXecNebRUD0GZiAkL07taprRNqQZCSah
g0yZNe0VYrsdRFTHKUczRzzfIsH6E02rPmllhDaiuAupcQN2hZv4p6cM0B/pdT1jW5EQ7T2/h+Db
+cGJtq0JQUTQTZkqLlN8zDVTG8QamFUSzfPkhFVphbtJCzMoluVh7Z9HW3+NP463aFzIlYR1O9cT
0LKuOxbor+1a3Z/Z4KYxiCii1/NowrnD0FAKqII2hH9tai1Id/Vj2cHlxB5Kla4mNZPcoESJfuhC
gycWFVB/M6inthEm5QyF0Kpzy3J2oDrlLJA6tRvmp0F5ORTFRTBClsKID1ZjOEvbu6UGjdtGdwml
F+eHS0SOAYWPoNuHCwLLIHf0kiEP9aFvOhCIML+aOtewg8t8zvZTMB20jOyKIttZ44NWmm6u6vus
n48gB3dqBiUAmlxBps+NoAHZg5apD34kxc8Uj1q0r0CFm13PMRvB5JDhgdWShGnCHQbKCsTHOjVw
gnA7LDVIpIQqvlyrX6zxSrMd0r1WkL+M7mjlTMWlqUpFtVd/wdviFnOdzc0xaQa0UdUWmGGbOjFe
pwtdccPRz3Vlp5a3k32tZZlj96io2fVfSB+SLTi37aIsIFMyA7wfle9dm1yY7LHVOj9BL+QU1I4x
v503DmFUsEXkt17BaDt163Ch5MWQC4qK1xSJS9PwzNB0xtrToVsCTk8dpFlt52TqHrItRfZ7nC8t
+7fka1ZTPDf53H0I7ydZqE74Gqh/evZ01aHKJqUemfwlSH0ruKuLF1XJwdD0XGe/FfYgwReUiBEL
ST4TDt3Aoy23VWiqNXVEesw/eWwQDRnRE27phBwp1LGtnZ2iPkb2hiu6cm0xubDUiDWtmoyhc9vs
IRp2LL6YFci46DtoRTplKPFMAldrMwtXaTzQaXhd47YUtdSosFSUo+Vt5nSK/VA3DHqe0EKNfwyV
7MFzXS9uPU/QuM3UBFpjhvFacleEMJrrHAzrgeWV5rd0bJ20vTZ0yaksRkSOG+JlaxUqNz6UahlF
2iK2tOIMCl5IyRnPCfrs+1x/GPs/6BcEO5usfkHk7m1c2XCNR10Lyvw4u0mMZOhMipogSFG29IaA
bZ2QwjEaXx2PJPOVJXMNBXWbP2lfQvbhWOuH86YrONROvoCzomgedSW0MdO6Vb4UbVUd7Y40kqNE
aDybYXKTa8SjEpZrCVc8hMcwjF2T3jdm7OIladcZXyjqxZDw7IfeYhxcBu8Mks7KpwVLaceqb5HF
ZfGzFsePXcl2cwKr1SqJ8azf/8lcPxApx66HsE1Lhn6tHkNtYUWyQ9CGbirVABGvFep30NSMq9Ff
n7w5YhTTYGOZoLBQwZXMqZTlhyrTRxM4FczdBwTn1gOiVyNZ6+DUpDggMQqC4d1adlCE3gRCNqK8
nDc/oWXYBKo+Nril4DpPT019ilFAtqrLKYUzKPquDW6beM8yVy9m7zyUeLNtsDhTHwobwk8jsKyl
VO/mrrq2Y/O+X+x9NaBSUyfKAzFikGgho+xMbTbfQRZd92saXfRZntx2LM+/S75pHd8ny9l8E7cz
7KEaBzvGNwV58gTlzx+5Wt1kWfoejE85HgBT8C+PSrCnaeIsBvjcgvCdmJCgPv8dglDPZpvP4Pxt
WdI+YWvJKkTdBpteaBCTC6YnS6aXLsahKM2BGo/F+F6kpS1KvFMBJw5dpu6tMD2WaLaSVoeLwhMM
6AOIW2uDDlOs95jXgb2rUb835w4p0cD6HkbFQc9eTRvyjKBQ0efOy9vnlgx3PbWfoTPlaEV6k8zo
K7VljBHCzbX5KG6xSzzgT2qEj1KpQ6wrA3Fiy/a59RS05g5FrpJFFXqlDRy3qIqi9EpDMNn9jNx3
502DV6Ke5iuWg9Vc9cAg+8lFnqMKyc8pQblfXblQPtqBKNyhKL5KNckZIp68DyDOM5WJGQxzAr28
tPhl0OXOiu/B+koLr5/f9WCUeHSxoX6gcWdIM0ZtjFJTbAhdx83VUe12r2jNja1KvNL6Q58dwD9A
/NFR5uDdozlKaKP4tUXWPFO9vMtBdP1cR57F0ksw0Z1fMVFHPo5GxKsMoQdExrglSwNULv4tRF7y
6TBB3EtDOUMBIubMKG9SsEMqZrVj9Fff/6HFb4KeWdwEIehqe2afSz5GZKPbb+FWdaGkTosc5007
JoXToH7AG2s98ow4Sg/nxy1a0i0Ut6QVLTOWGIBKx/CYDRo43vojhNzBCiZj7JeMim9jnftqItMq
eE815bqskfHXycG0JO9bwgNtMyK+dxVWk5VWAJhAyfZ9bDwrJSq+aecrIfi+OuKmGirZRnO/KhTN
Q+JbMd4NDcOJR5lunWh3wqtDnw+0GkiVcok9po69UlOYcRuObgYxR7Oz3NamV2P3FmvTwwipSYnn
Wc2U3zlgU0RlBUMm7ZOayogopYlWeVV91r/bDXQD2jLJAFrUXq2T2QtDmXiXeF0/IMlptBJUAXqr
Vsldi9WWGyoL85t4hP7pQGUPXOuEfRqdZuJ9y8JGVfmTMtdGJbZ0TCgIoa7j8JcNol+i9nsVwlJJ
+seiCaJAyCCS/liqg8T7rafjJ3CkfU0TRc9r8vl0nExLdH2sAV7NyS5O6Ld0WCQJfuFUbiC4jU+S
KVHLBQ62N9MdyvoPapZ5ZSRrkRelgkAi+jEUbtfrBVYpWx15kl3p0fcxilAUfN8SL60vzAhUCuqL
gq64L7gaHTl7At219RpyOn9Fbed22+JQNHvcdfJgVyT93oK2nMIiSYGR0KttoDiT7KmJNlkDUBEz
/WmanWQe8eps30Km++78qIR7HG8yOs55lKjzLZoptGLx7oqpVDIX0Soa1QsQHiCmavI3ysIvzeEH
Ghe9NGHaGtkaWATatcnwhJkc7ShGVkcSVwjdyGZUnK1DBlG1shmjmsN8P0UgTan+2Gp7MUXPA2Rw
z0+heLU+BsVZfRmVNcnW7iylAy2rfZ1ab10w3rYysxdFFfZmUJzVkyLuUgJtGneYY9urwyDFY3R3
31njS0jGm34eYzdE/8llZiaGbOWE4KjtwNOZbazdoKfWP6AUSdVygFPwNyiVN03vSnu089gp24es
+iOlhxXO6gcgr3ZfhToa7moAltp+rH/2nWenz7kq61UUcVDb9gaH29Z4ha0DtQUTW+dhC4R+fAi8
HqW4juHQ/U/levba28XPvfBBuTL985Yj9JcbbG6fD/aQzFa5YkPlnWbJziL2Mddlh6o4ONzgcBfy
hUKEsuiBk/40fPOC+Abz6bfKn3fFtxp8ojjs9mA0lUTBote4k6nl7mvhiMscq1bYp9LPIk85BL5x
PT4Zv/N9cZgziES5zR/ob1GJUxPO6191TANlwJ8KrdBsFpdBAGBGrm0NDZm1N1uNbHjr6nw6UDco
3OoppIt1bbWcpNnT9pZCridHkfjSehArqMLSD+d9jbsZDiR7eDxvOcLdscHmVrTIrSGuFGCHnXE5
ZwBR6yuwnuyb2DychxL60g0Ut4rgkQApeQioQhn3CohiyJxAMQ0FC2aGikP6/TycbO3Wv2/yYVMV
VH1WAE6zXyvtvlzrpmXOTDZ76983GDRD0ghJUsxeE+NouM+7Q2hdsC+016BADQ9/qo56Ljx5ncK0
nd5FLFVxChWXmeI11XskZWITPFKg0YTiPQwFjfjHYdTdUOWMIKqj3bPG+otxrBpvXF4Xpb1GI7o/
LNVLoT2mRflwfp2EgcMGmDv14rbAb66BQ4wEn1275QJH0gXOiLooM4G4sEm/8FqxHSp3BOWUxbPJ
1lBFRePrRKwdiBinYLjX6rVWTJWQ3K12/Wl7fwyQP4CiQo2iYY1Vkg4tCn34c5jRiHV+EmUY3OFT
QL7ABocxWE6xargZBI46q7MERGjtm4FwfmrOOmr0LUD6vgKDlUrdgDB/sTSEX6UsGBIV2MAg165r
VPGh2JXbv3VbazOZMW11ciiXfVzeJcEraryN8LHTkYCcnwk99sldFR1b2WO+iHDkBJzb2OPYlUW8
tsIamZ/SS4Nch+YzBa3C5GR4UKuvNOqwQXLaCEMjkFBrBlEJIktuxEtdWW0ZA7RQ8ucpQndDEnsj
IX5FDadtTSgjJq6aK7vztiMe7AaXG+zURmwy17hzQYnPHOOZ1gydgM3+VD6Bm8PV5qcCymAle6Kp
LMMlBef8Tt9mugUiIIQu6YDaheuyuLHoO0SkvNi66K19HXhhcwhk6RGhLW/GzHkdJVxCG3zU8AHE
bxN2X/emQ4N6p1lP52dXeAxtgDhno1J1bLoIQJEVHWdcJplS7FZyl/MwkvH8veluTqKko8lU0RVm
sgOnHqfnSF8cBa/7Wt9L7imyNfv79w1YlBp4168BlpA/WuVPuhuExwDP+bViu/O4U/vd1ILyWJaz
FgeC6Oim6Bs2wc7Kubkyz8POChHLd83ohGBMSqcQnQTKnum5ozflgWQz/r85GmriG5hoZbEeMjTA
ZfbTrP+u8v54ftr/y1R8fBHnE6sG7ZJzg+7voboH+8Q43A4Z+v2iCwp+fUvfK3grMTvfDiXBlKjI
G/odH8Bc4NZCOIYWDFOx1K9NqO87kzjTZN6as4EOHMuvlNDRkvsuny8GNuHFTj3SKD/q6oOeRRc2
DR5r821kr0VLQLNIYCbRxWDhIWkk0b4rtd9t1vhhmDp1qanO0OLtY2UMGWuZWpcwLNwMhAsLiWmn
dKYYSDbcDd0xTN5rlAkZqhdOs2S1xA72Y844B9sE1WAH692zJhDgfGiDaa9W91p3a+BOoVh4dnk8
bx7izf8ByHnWsFEz0xhhHZURgH7IPrSqhhbNyT8PI7VC3okW6JAdhnVf5LeQ7KgZyGxyJ1RR/HVM
Uzfvew9M0KMmfS1Yrew0tqEQJaYg5UIbG3K73IxWNqr5iIoAuIqv2iDeB8aFCYvH9aVP3lKktabE
HYqrKfeafnDwbCkZ+OcJBr62tiqiXFK1+AcmxRz0Fo/SCMBr0Oa0yG/tUvXSiIkX1MzL6exa5V2j
QmexcJf2GwW9dxbdqvO/p1E8/Q7uOCFo8++jGt8RdUu1Q3JlBP8IKGiNorkNyiR2wEg1784PXjh2
KGwjV6dSBA2cBxgXkoYp1RGO2TeZcQjrx1TGU71+9qflRRksowZu2CqvhTYsLZ5BZzTiBGaFNwJo
OlDoljADTTkR8ezgqkVfi+QkEw0L5af6Kh2O9D1fS6QQCwZlYFjTfGOCBzafd+H0+/zUfQ6XcYJs
MLh9OZl2iLp5AxeqyGUKzEZafyUbBbcj47nOgmldnDxyB+To55s6ezk/iPUj+cXZDoKzuR6ZAVtR
AGEVt4rVg0zKN8Orrv3XOeTTueICmBHroa3bzJ3qa336VaKhIb9nuuRJQ7wiKDJAlgXUACaHks/m
GM4ZVqQno9OFu7STLLl4tv4B4Ckqgnhms5oCoJofmmZ9V4+CBzIEEuv9fMRgtqDRDoI0BnYvvmYr
tKAlZK+zFQyhDlFd9GItzlIF9JeZ9MVzSJX0FxQSu8clSKDg3mZpILlFCAf6t/tJU3V0XXEzWSTG
qJYGBkrCCG3ix1x1Wit1chk7qdDCKQCgiIWUgcXFYpNV53MLek000P1gA5p7AhD6mPfnbfxzcIDp
3IBw4ZUZWUrdrSBGtmfx3TI+ZMMTDh2n71vJygktcAPFudMyDLRsMQDFgisTbZtFn7vnByO0jQ3C
+gWbsBlVuGalDEAYjZc8PkyQHpxvtOp7ax6M5KUcJY9oIuetoaMY/hs76hNDQje1DdT5bARW5WOh
g7EELd9N9Cuq3g3rR1wczw9OOH0bNH5waDgcEf7jVWs+1NmbUkmSNsLJQzffyqIKGD4/leppOIaD
AnMbnrvwSldv0gqhtf1qGS8JqNHH9/PjEZr3qs2MjBvo8vjLeDGoc86WsHOTwYB6oua0VYJybVng
IIPhTqLGyu18rACT0aNhoxNQh1OQHalEuDibwXCn0ZKYhM3rYJpdeQPmimP4g4ZOS9H052dP1C1c
8+Zy+aU/WN74wtAOmLjNFRhjz0+poCQBu9k22MoCipCR70PUa31B9VyMXoHMIxeTF/8wX9Hifgic
/CqFaqNvPyqVBFQ89A9MzoMwZTCi2kbjLSJUc3gk/76a43RMnNtoOiXRkgC/H+lXTXUw7e+2jENe
bCMfQ+C2Vh7bo2IwQJjsRqHHkKWOlEdReGrYDIe5qa85YO7UGFi8QDEGGHm9kuL8RMZp5W1p/30f
NEXDHNwS6L/M9Zw89YFq2k84+NbOvcGES1/S4SELWDS6UYXUkxNEMwzzvNmJLGALyVnAUuuhEubo
qCrG56G6UO3v539fNHXb3+csYEm1Kh8Ifl9rD9XwZ9Sh3j7vh1yW4xWdhQT3HGCBmOVTeeSsaQna
quAB1cnTxsih5DCoR4aS9yw4nB+SyOK2UJzFKVEBmaca/qLSkcdZUk+PnmsWe/8byvoVm/NQGcwu
TDqggFIn1wYX77ImyLS+AgJyFXNl8UHBzCnI0hPb7Ox1KJB3gYCGAXa0SNbpLDQB9Or9B4QLxZsQ
1ThhBJAYLUuLHnsmOlLTVIPI+OP54QiRLPRbodFLNUF4ejocUiGtl2jYP5axqmHeJtMhUP1BJlcl
qIxB7IoAdmX6hdzp3+z8Zm2mdI5JjMSsO1iGW1PrKYEQraEvjYMWdwc6be6co7k5CHdmKyv7Fm3Y
LTZnfWzu9HLEW7pLisXtaXO32JrkuiGKJkD9wHAmIplo8QxHYbREBexlretAZS3EowfPaEFUm1OF
7gM1hsJUE6QeYQ0o3sZe8iIk2l44A2EwYH0x4HFPF3GwSGAtMWIlC7I4LATndsWuAtZ94Sag4yq1
NuiBBIHnxu0zxTYQcyIkC3yC9rJwKL0OtFx2vTtvlMLxfADx/Lj1XI5RZQJIV1vI/GpN0D0UeTWq
uM1B+1Kyo8W2uYHjzhDkIss5LxFHm/HkQF/UyRL1wCaEuJkFCZe4cDsb5bHTbV8tsluCKKhGxgX9
I8i4gH2bWzq90AJtihnud0g4Gfa3qopA7lhfRSnxDO1XB56e83Mr8vooPkALkIr7nMo3j1l2Pxld
sXp9OjaO2kUhJAXj4kBq8M4OeCaqX/43QH73MTPVuwaAdlYiK/wnNFUnKRElWoNDjen5PJpor6MF
E/qrUFsDnwwXd6A6rx71HrdVYwJhKjPxcCBTDRfOIIhAUJRmIfjk97q1qImer9apkckrTH+mqdOg
Lx8c+93D+dH8DZP4nAyagPF2h0AdxIKcaaq4JGRZ2yEaPNqH7oVc66C/c6aX8SZ1QSJG3tlx3C03
pvO9uDZv57v59hXFtwf7YIEDBH29/vnvEc3u9nO40KceF3WJKnzOuohTUOJV+Ok8goB/gqL+9GPE
3IaIy1wn0FDuXH1Hb4JrcE7cdZ51sG7yi/5V8YaL6tp0oI+DUeZXhd/JQhXRgbjF58y1I22NijLg
GyDlzLIrFt8EpeKVeKs4P1IBc/s6UgalF7xHr+t76rWTDLWc7YiWSmzTFwUnYDoXnjmBKssM9lmO
S3zfQbwPbWXoIkVRiKeWvax2VOj7LFTlgzYX1Hx4cTn9iCzQltpocYVK0v4ioPExN5mTNP2uJ6BC
yEJnmO+SCFyF0a/zwxf5+C0wF+LgNb7GhQ7AU1g4fXwo0MLaTcfzIKLFtOBcNRP5X7wrcFOsVnaT
miZCacXaLwHoS/bMfKOLxMMJSgvWMx9cE0jRQfiZ5+5I+9EwelDiuFp4Z0J+Fm31bpxmh0Frj0Pa
HWI6P5jVK/p23SUs0CeuXZAikpSWCsdqIypFuSxIvPiMp6IQoqD6GAQeXeaiPDcpQydvfAgOnp9T
0YllfeDwic+pUFuGEhtYTJF80+PEr7XqxxKo3kBCp6p/zbGsXk8UXDFsAtVAHwkqnDmfbiw5Gigm
0BQEsQ7JFH3JD02J7GAyBXe6Xl5P4xC5pFQCl2hEJssk8vaoiF9VMdbMIX9AQw+jTZoZPAw6fUvG
uyH/vYzu1O6m8QvzCpkDCGdZKAPW+Twr+haUMCVwPCZ7rtpjkry28Xtavfbqu4w3Q/C+hz4GA2Q3
FNXBuKJwTjYZi37G8Y8ZRU65H3YzHrXGnRbdanTHtB0j0Esiz0SWsBQmbLa4nHOd0lRXVJCxuaqx
+zW598qhbXbsxzfliTV+3PrNk8TLCFePguBibfjEP869mUuG55i1VZ5l6MylV4bq6NpPNfkeyWgX
RduPbZA4f5bRsWTxioT7jwP5ukr9OaauISMdF/qaLQ63GcLJ0ie24hQdSmW1w+BkTnGh33fIv3n1
XR249PH8hpeM7O8Rsrm6BWPy/3MYr834aJktn8sUSlP5t/M4gjZKWCVSEZDzAckc4dN5S2uVoGae
cPTuTVc7aI+70oVAGLvVfoQPi5vs6zuweYzO8noeWHQUbXG5qKZbpeZLNsIq27dwOIJDLrR35yHI
+ht8ILfF4HbcoGZ6mSrAGHYZccgTlMO96ciOrRc8lI/a6BWuDq486oU/M/cSDQjuV9I92y/g9l6W
WIquZJjdhZC7dFF3YLxyTVR0LOxuqJujZMCySeWO3pla3WxOGLD1YO5LX3tXIFINsdHwBn0V8+hp
XubFe+SbemeZHeMl3C8X6J59j57YTpYY+i+zvwbs4NhEqz43+11sheYSwYmre7or98H+mLum5lg7
7aZ2W7C6+YbXXum/tSOanYt9sje/m1+4o4OJ6p9P4Kb//0j7tu5GdS3rv3LGfuc0IK7f6N0PgLEd
51a5VVVeGKlUiruEQCDg139Tqd3nOMTDdO9+SUZsxwtJS0tL6zLnOCegm7RxbPbFBcpfTWfvraF2
n9yoIFKCWdctkC8ujF3dWQbXmRpl87Nvf/nWAL6ce2f4dX5pT9rUIzELS1eOvEFRN8SgursbfgA7
ImFXzBzBeb7qnp6WBVhQHw3cgAVaaFE5l+OcJZCVgm+g6pHqdFBp8yJSO3QkqgYcGSJQgXtl+Sac
PHKn4cq3u2hurSut8GKtuh3TcsUenvSZoUn/eii1DkcG0erqJBl0jkMFVM49iBG0OvSn/QSKbefb
zHeefk3W4nRKPT7ZD2BBERRzYjKW1at660+MmDg5a0//UtbOPfbz33FAjkQshkWyUhsnDqfApGTT
FqE0tnqJlpp0P2kXGV2zRycNxJG4hbZ2vS+0TEEYEURc5ICG7gqBQLCr/Q1tPRKz0FbpNMbYJ5g4
pzR2aRezQo8QHQm1MWrWOhlPDglBHFgZeJr+O6DnkWKk8EOLoYFiGB2wULkTWGLzdxjiQHOAyDxQ
wSwTfvFi4hzaVgJeKZJvxq+MRB0iccSK8yTUAJxbF2HmANZld34WT6mfb6h8DhryjE+Fku48Otyz
sVhNDRDGllxXsl0xkKes17GIxSmscaDr8hzD0nJ0m2Y3VRFQYDuR5vH8UE6ZlGM5i7Mg5wDsAsUc
HChUMXjdDe0280iDjG3EGlXnmqiFzecmM8rOgqjSpBFggZvWRB9v2IrLKn89P6qTKdnjYS0sZUtL
B5DAuD5ou34KhBl4V2JvbfzQvGkO4EeMqqAMjc28vfBusrvHInxMo7WLmtpLSyN1/AwLC1K3vex1
oTSzp5uabuTMYtn7gW0ctBQVkT/Pj3ltehcbgQN1Y2IexAFu/UFT0DuADsWPLp6LcmO7+fa8vJMa
CoBQhIcM7IVlrMSQfCZaD9fb4vFMLhvryktf5jWlOTmJR1IWBsv386o2e4SF8norvWGnaWDHTQ5j
V28a7zZdxR5XF4ZPi3Ykb3GhoBxtAsmAUQED0PvlImjwjUT6F/IVjKTpEDRpqD1Nkb4zr3ks4uQq
vT8/q6eMJkwlbqIoLwLW0EJxBwJK82zCeDUkL0rANeVW6KzR+p20X0dCFpqZTk6mvU9qwvJIN7/m
wCs+P4yT4TwQ3TguulBVCdvCrswleErGRF3MtBvObmmKMmrUq77m1s92uHGAktdcpdq21B/OCz45
f0dyF0YmMY25zNTG7+YUlCLI47pwjNYuZye15EjKYpW0dqiHGXHZkNNri71Z06XZ1wF4kdKGAiKt
2jDn+fy4Tu62I4mLJRtZw33aKL3oLvziez5cpd13e+3IPiEF6KGoT0DJK5Dvl+mQQW/0WZiQ0iRa
WLgkriQLSu9mMPKVG9GJZleIOBK1WKi0BPmSS3EjGoEifm8MwbzLr+atdmXdtm1Q79NwOvjfjZWk
3QlzoohX0O+HFL/CKPvorDad1pNUIjYJBCoP2STQY899FliGYubdgKn3/Kqd0MYP4haDFERWriwh
rjEva+3OKHaGdndehLE2pIUuoupNelyFW1v7TqLjpo3q4aqvIiCWIkS4MYZfwopb76B7X9rhYNPb
Lr/p0qiHYctWZvfUzRLjRVsZsqJoclxGmI1Ot7VZIn/eROk1uQHN1D17scK7/HK4FLvsro9rEGXv
ykuKJM1F9titMWydOAQ/PMBim9AEpF52iQcYkzgZ4yaLMv/74F832VrCYnWsi/O25Xpe5TZEkTRC
Ex1wpdLA+pnFb+XlaxEXX5kR5fv0Frztl32QPzTbl7UY6dpgF2ej5zGUifpY+b6OpBVZaRe09SZP
n0nxdF7J1iQtTsXKZZOgDsZqTeGQHHh1MVV33XSf5GsHh9oRi/P3eAGX7ZyoJyBW0UJSa4Lh/lmU
K371qWCvAVZnCzcG24MLvxhKZzVmYim2BBCl2MkNuhrGKuYknulhGiMMDqUm4WytNVdZJ7YpsNSx
KYDoa6Csd5G7zNKuayokm4E8TaIW9g003cjAFAIAuXJTeUlQlGHqO7u6OaTDlZYdgA412QeHXEv7
myO/5DQPzAlI1em2TKKCDRuk36V+KOdYssidcQEiwWTtCy859AkQjL1xM6AIEentsBufBuC7CPFi
9iqZFrpgEWrKw9TeuEKPxwzpaFQwgFF4zQKe0BwTGOoGEO7gCpjLEwVxGca02YYfAAuYgoUHwBtl
6COLZ691+p+a4WNRC2PLJDhdK1OJyi9BgdNlIZFFkIMbII2cZsWynxSGLlLHQC+piVaxjwdJOkvg
EhIIqwY/AAhlrAMAVhjfNHnJ+uuiEfH5HXjiZFaC/iVvYdj6bqI5rqK4PGlPuguEX/MhBXLd3G/O
y1kb18KqgVOTNJ2jxmWjbhTggJ75yuwtmbNt43p7bxVK6oRAYqD9HlBLuCx9QqHUzMxLAMvdhwaA
V9Nmn8/PEygGKL/Jjc0aG/mJWUSRmuchd2UDsXN5/NfU5bOf+gC3t5Nwah6nZEaAIJZ0RTtOnPsf
5CxUsTFIZnW624fUvxnLq8p4yNeoA04Yyg8iFgpIZuLnhGPeRGKFJpGh8zdaEAh8QMBQIYCKnPFC
FcyZOCnNMFlW1n8VdI6GJrujxYrPcHIcR1KUfhxFiQbD05xch5QS9o0IkMestVmdXIwjCQuLX2iZ
bzYzJPD6reEbAnxJA9HS8/tmRciShMeyGUmxQfpwRP2LsPfSs2B5V6r0V+ZqyUzl1XxwLYaR6L19
kw1mBC6A6Pw4TqWdjledLAJPbYvWYyT2eqBhzFe5c2lPZSgBLCkmEjU5vVQVZzSTuIzrAXpHkO+m
Ibrpo2wA+KTUt4m8F+VaukAt0cIr+PBQC7edDgUVvobZrftHj93z6TpND1V3QHLKKDdD/+X8JJw0
E//WmHdaxSOdLBJ9oIWpdDKX2yEHyVH+FfSiSbnS/LW2nos93A++1zW+2sNlcdu3/FDTh/MjWZOw
ODYYT31v1CEBTTEJ3ZrCWNH7U+H/D0uzsBJOXs3gLMNcVbb+4BVFEXiz9ILen27HQdv4pRePOQtE
d+ej3fn86FaFL4xHls6G7ckEG0J/qJMWBcEh72/q+RYMbWPhh1I7UM1ckXpSGRH1wtGP1MOn5EPX
ek5qadkQ1rBYCd3kFtq6Ufs8oknwxbnT/0ZvHQF/JwDgUWdqfmJJ9Eara8DjO6ATdfhVt+xhRCys
N2ikoyZzZULNExvtWNZiQqXwzJqX+RAalx26itOgvGxe3Kvk/tG8a1/ZSg/VCcQBVHodDW1hmr0E
MHMGhbjhVb/On9z78np6437QHNwpJJvI3j/ZX9I1E6efH+QS97VxzQo8KZCK2+lG/hrqwL6y9lkV
ZIBaWRF2ypQcjfATOKfRMJ2OkIV8Z0QLHs6obCvuPGt7fuVOnT/HctTCHpmszC6qUhSQUxN/71TW
IQPMnJzWAkRrYhaGuDeyltRCibH10JMXBaJra8H7U0Udx1phK6N2NBa0krpTr4RoO+Qktu234oFe
GhE9sG/WfeEE+YoZPnnmHU/ewg6jo0ofSrVIHX1KX0D7+yyiLtA2OQorhR1ob83BfBhQnP+levq/
LdvCPsNuVm3eQjIhr9J7MkkXcP3xvIzV4S1M9DCVhqYr3XCuCIqcno1AHPILBd8sMST2bb4Yb8sI
7Czm1lu7bq8YFHthUHBqO9nIIRvpcV4Hxo2FfHzgKJaMzXcd1QXuio90oqpKlaeBig+NhSBCXXa4
JxM6uhphoOa5yXG3v6mri7IAh1hk1l2UF/cTv6LJru+3fIo0fl2UKzvxRIRBPQDgF9F8gPz0srxi
HgF+U1EUXfsoKS+HKqobcGij1ArUywmYU/dT5oAbZVOvIU8arprNj37SR9GLncO8FFVXLvqjS+eQ
ukhN1oDL3ZVyDw5tzb+p2WXLvzGybd0n3w4GtNFobEP0N8N4cXBHsQN9LL+gSjTwU31DgJMprzye
7OahDN3mAVESkBDUrI181FF2zRCI9hk4DKEQN+kM6oxmR8wMecr9YHUxqFim7rKbSyRqnr1Z22jC
AupAbJi7Yt409d7mF0yjGy73VNsmxd6hcyDq/ewBMX7bDvfleJUQ4PXRIC3SqKY/0/yQAsnSgVdR
s8ifb6vihproBorBAt80u5HeFOBZnGJdwF+lTwC/05Nd4e48/4k1XwDzBmqDQzV9AYyNa5SR1+5c
fu+JuC5J0AyXtnNRpF8cdqkNj5n71Ufef74s2wMD+R0v9y67q8st7V4S+YC8CfXv3WHHnMCdtuCu
ptg/+gBQtfy1swBUcSPnGK0omxzQJPU3vfvO3Bxw1wmoFjalc5WBys54pMW9xl7IBOKcBJgWoCJz
UkzXhJyaddFpkZ+/mswOrfS7Pl2DBkFr8rBHIsUcil3txVC/sGCPCd8B53YWvwQPC/9ST24Qxhq6
R6/8IYHkAzytgasJOYD7mvpjWA5xam06vdtr6K0QwD+0zZuKyEBn3tYrv6FoKK7zDXB01877z66T
ak1VFC+WjrTQsu23ttOktbNe1eSExt7dt7GI+k0eVJddIPRAvyVXgLTdQMPu9RSNsiuG8IR4B7Eo
y/cN0OuCEf3jwcIrm/WtqhYsLtEiG8qwDOlNqwdJ8PXeAXEnvXhF4uhrt+ErAz9BpYmsw5HkxcZ0
2OS4LQ619yoh9Atd8GD+CgrTGq5reOdu3Ktm011Ou2zvRk1UbEFfC4ieaO0kOGEfPjzG4qDLho6J
VOIxzBCIYxCdRM4WxljG7NsjMOADP3Ivy+Cb//P8zH/2gj4Of3HMgaQI8BAu8mUAlMrq5waoYE0T
9GRtfOr5F/bvw/gWJ51e1kBQspG/qoP62grJIYtLjJNHw1ZskkO368O1kNKJRNbHsS1OuDojpi88
zGn9BCauPY05qI43iD9GL+Lqutra4Rr0wNooF15zRYC3817G6/oXBA114zXRducX7NQpejSTvq58
6CMfLJsadCq1aqs46Q/d3s063TfAgO3kCzJOkV+NL0KagVtmgDf20GWDzjSZD19UW+b5RznBhXc8
wZ8QvX2/MhtfpeThDH7xQRYT030RlddJ9KPcjtF8h1MtQJol6GIvGEIZo+g/urCL4P78g3xSYp+g
SBw1uQRNBaiBX2weqWVTpZsJ3KipjU2PhxzGtXOvzOnuvKBP6wtB6A9FaYUDaDv0wX2ce7+aq8YB
cRMCb4AtdyjohjbEjM8L+bzCCymLPWkOZK7GDlIArgqM7xn+WcAKIP6iBHdPQgqeWSSv6hVLuDa2
xQ6ljazdlBcy1NgXUTw0dizXsC0/GbnFwBYbEhFLrdN7DEwrdH1flbz+6tsF6qbBJuyg735iV25f
VL+0vhhXgpmnVARtTC5674G97S1ve2WBWplhriRyglu9Q0OY+STbg0m+razdmhzldR/tztkygSs8
YRZ9OHeRMcbONr0wvwMfML307uldc7Cvyr0ddmtVkZ/vZmpyTRCmIZVjK/yTj5JTd/aln5cgmthj
6+1dPfjaBsOGbNGjsVG9S+HKUNWZ/MGkLwQuVrNPeZ+3PQQ6V+IyR3h464f2F/dZxuM2u/CuV2MS
n6IDC4EL66rZE5VuBoHcjseIhUNgGuCuD62YgmFjxbh9zt5/lPYe4TpayZ5WbAByEppoIuPG2w6v
rAq6aWOG6pI2b52bDt5RFooXaNO0Wzu8Tu5GXAiA/4oiyk8dYZPBGDXnWqK6CuWtw06qUJbtrA3y
pLoSUIJaqk3UWmYSHOG5jY9phcfV/wKPRuhstEt+0fxIbt1Ni5jIdX2bxmKNcPe0soIeCfkL5e8t
uSB6b+5Tx4NcZJderS8oso+TqPphPsyhHfKb/seKrqpt90lXj+Sp948W09bMSmQZk6FropxFgHkz
IGG+Ra9iJPWgxxVwZWY/FyEo9TmSuPBo3T6pnFrDCL3ndAo4gtUxYDmHoIidyJiC7maK3K22R7PI
7tcYus/NhXZZrHT7K9/106gBnG0AfQYzvSwEbKum8xhRxqi6tIxfXv92flpPD/JIwMIEoLxMApkU
Bl2MDiq+WcCtIix07472KFXtGx9FL8jnt+iBmyzEoTPwpyHTLbNd2hQhgAgC00kCf+Y3spH70iOB
Idt7zx4Q79PytVvGZ19frcnR4y4MyFB6JddNdcQ5e+dZvoD8zImz+2Z31wTdznut41lGxQW5GEPD
icZwiu7/12UwHx/BX3hvRLPGtrIxY/W85/qz1n/x8tD3vlJ025xfnJOLjygLGCaxrz8RMxeDzfOi
g/2akfCic3M9jvpaQOWk+QCKBDDf0JRrewslH6mLO6qyyAD2ttFaft1fx/YBmLTTdxGkD/aFAJ5+
mMdtfH5sa3IXl7YiaUsCMg8odm7urWa+RKoa0J/TJstez0s6PYv/HuHC4wO/hD2LFJI8/2ueP1n5
5vz3qx2y3KIodUHdCyoI4Lkuik/crsmA78Whkqm97RD5SG798U7SrUGr63qt5uPUaI6lLcxg7TRz
1lWQNvlf+zRmYq3waU3AQiEcN7dHQwlwvHsFCzHszk+XcmI+TRcgRJDisVGts4T2MMwJ0H9DKwHP
8gMWlQxRl8fobPHT8Lygk064Auz6S5K32KhsRIutW0JSTvQhpFmGsHNZXNXpT/DGxKlJUGFaiYgO
/leZU/TEUfGkD+hssD12nVTdisZ/LtuF4QDiqQWqYRSbfsJOAZ0RJwPF85S/jMDwI4HKoi5gl9eo
VEJUROgr14FTW8z3UAUEmigfZTQLd9LKCaC3eCfDNOlB/nHZkBqdNhvWRe8T/R+v4/9L39jt78Xr
/us/8fcra5BLSQH6/fHP/7pp3ug/bquX17fuP9U//uuDi89t39j1S/35Qx/+B1/+l3Bc418+/LGh
IhfTl/6tne7eur4S79+Px1Sf/J+++Y+39295mJq3P/94ZT0V6tvSnNE//npr//PPP0wLW+M/jr//
rzfVAP784xFcQ28//3EvXsRb9+n/3l468ecfmuP803ehzzYoMBSHto41km/qLfTO/dNGklNHpMy2
LdR1/vEPyoCn/ucfrvFP0Lu7WDc0pipc4g5oC3jd8P7pExNAI76hspWgdP7jv5/uwyL9e9H+AaTH
W5ZT0f35x3uL0L83opII6Iv37np0uhP4jh8dqsooWmrI0n7zjET0/sZsrAb0P3oz5POTDTp7MOVo
rd3FlE/dZEXCHO0MJIos0X+ktLVQ+oZWvNK98DN76qPSR13RTvp11V1Vdt1oU8DK0W5+oIyzGFmE
uaoKEqbYIMabi5tif1dlo1u9AMK3SV5JTbhznTo5b0hQG3mHR7Eau61vMkMXkkZpZbclUhvSrutL
w504Hjmta2M6mMA2LH5p3cDwP0dL+tekHU/SR2OlkF0Au+qjnMlHuADTpYzlkdPpGnXeZ07mvSUo
0yj4TtQW8Iora+hadzd3747TnDdV/qvSk9xM/ncmA/KBlwU0YYt4BCuFh/kofy6I1wGNLv8J4CxS
5qFgqCvPAt83NV4gCyDTVkRtJlIrAwOBNjf0FgDEU4crjjU7klwIJ6NdibofTlrjGkjJHO+dn6OP
ZgYMx8gnqoJvgn5qVJm5i2cEfTLqzFqi/XRQuq+bUTq7qcvjyrMEQRKqFY7zXNp6Ivbn5S7WRsm1
0KsJ0heYN/Q/LuQ2/cRcphHvZzpB55wABfZV9y2zEpOmgSzyPr+hQDfETQHXBtNcu3gpT/No+0A8
ytwBZoc6BfSQAy3i49Kk9pBr+piRn5oL7CYSoj7HsV+wkTSxZ3PuVte5ZjDjipR86u/LTgeeTdBl
eYVJOT8Rn5/EA+Wwheg/7pmIHizOObAzJBWIfdufliOx5eLJcGajjO1W9p21yVEI4Dy3PaaABx0Y
epxnpk9D62+GnOnw2c8/jPKmPkyLjSoKUIYDANvB0ixLnNAaqxdTSZPXxJ+p3W4Zb+pk2mhJ3QFa
cPLaESpyXuTiKgoNBB8ykMLURiUwp8uDPvVngMU2QvuR5UAl1XYjoKawIeqRZR0Le1lYs4VbeDeZ
4L/20aCElskc7Mn3deMAgJWCAJfe+3VWtzTiNmvNu3rIaffj/GN+9BOBMoxeT+Qu4SCioRe7ZWFL
eolQrs7n8cfYoq0RCZkevEjWRh8lsbVgbMmg3TdgpVWbRkimfuVNukr7QBYLBDcfxcJA4FOuAe5S
i8fwOFp7p85hP2hla7DhBazXLAG+owtURJPEht3v0r4tX+rCprCobVO3hr3ztEIbwKmQwdoqyz9l
+C+az9VwsMayYasIHku1RuMbGstNxaKDFUaI4eMGG4mkjU9n8qNDDatWbwqBIu/+ls8ibyjYHCaO
h9PcesB7bOI1myKvnCftXjZNsu/8tipS3NFmfTrUGafgZaLodU1Q0W/rWnXn1H4KklyE40aYRFMr
JoNe6LNf4VvLPJF8rfp+kbuGpXJQqe0AHgS3YkQw7YXFgGZSPtCheXZtZhd22KCKHqqYJL3vg4p+
BmoCbtfTb+tZ9Rbe69/NSWMkHt4CxAFxeNxLsr6HrKUVhzuqOpOADQdwIezdhVqUY4le84w1z02L
XYRKzq70rCvTyMh0IF0/YTr8ZKjmpzobp8kN+qyVHADxuimdu5TPibZra6uYn1qt75xrD2DiUJPR
GurK35a9rZaHdcSHCk0D0kh3TVuU89NcOaUsA5CkqkMrx+xjgRj1M7xI4IrOT149jlg7YhcTfnWz
ngovauyOdLHj9mrtwKSSw8Hg7+J9L9XAFIr2jQJfweA84MlzjSrfQDR2Xb6MnUN5E/tDawz3FmGz
uERhJgrcqqpuAUSjpQn4o1MLh+t36tHEehr0wYCSuV4KPwPpXgYX5bxtWFpNzD7CvQBeB3u8A+TK
hWqQZKKp4TfV82zUHSrDRgQDGnQgMMDX7QHSJ2EozktcWiN0DKCQw8C5bcDN+CSxa/UukzWR38nc
K2WUvaXMnwnAdRzezsBt5zkpyAwllMjqdumVQtuEnp5/jHeajePzAiiPqH5W/BtgjlJAwR93+UyG
HtjbTv1UW7QWQJJjva29MZ5xWKOs7KixaROX5bdD56ExIGgyG9UtqYdOOhag8F1WqJQwU34AFq9z
PyJ95yE0J4H7fyc8Tc8RaZ5HdoAS6VlQ6FYCPnArAfwdNnumQw/ZkMG72CdFKdTOHxASvEGzgNtM
ASlbMg7b8yNesG1iiDig4G5g1BgtwZ3g44hLJ8mo5J37OPRUhxNrt60JJ3aYld6C1tyydpkhR6jt
WAJjkAepePdswV6uVJr0hTST+wS8V3hek+dz3e7yxiTKRPIZNC0xr4amy7czyoux6xJZK5/amLwa
u9M1OLbR+SEtkPRQp4mCIBybsGoYnoHr7cchcULrmRXUfPRERrC3RJOqBxAa6dXWfd/HSPtNeLYk
G9UWh61UJqVtOA4aLTPgxhujrV5ivOzKl8ovXGuXy0rNA58kc64TPuJTeUbUEEFq63RxqbktiRuv
HVCWM+G8wHBXhrbwMjE030AM2MBWUaxN761HRzcAMZaGW/VseiTpoCyVaDlUa67mnL0K3UO7fTAJ
xucn16TqfKw1ZmBBRqeu0mkz144BSggfzdzyEV5qi+mQLjJZwFEaZlgTmms+VMySVaOsWw+zuctN
0MIA6xceCQTmAniyZog7loGpqFMLUyGEm2kitKu+wJZACX6Bv37PjzKF5cv5SVhYJwDNIV+K88v2
cO1UwGgfl9eQwEKZHK49DLXLYB1+u7doLhlRu4SbZQakufMSF3lpaJSDVi6Ft41jCeng5cVLLxi8
1mZ0H7regIaISQgoFM5+zI9VNBazN4nUGLi6nIpMmPBqSChcFhg9zJJsx0rcuk7nJUWcCMuDMcCG
HO7aiuFTYw38ijsxUhxUfy0b4ncUUzlWHsVewS5Sy5GWo1oIrcgN/PKnwh/udFYzPAn6IHE2lY5Q
99TzY//dlnNkEzF4dQjASACoFV7Q8mYDd7DTUn2cHrJscqokEH1JmjCRelJcO+ZstdOGZ63TeED/
Mv0iC9qW5/xCr3oy2kEDb0c7tGkNSrqkzlyEuSQb01e0VOo71HNbTlS6lFU/raKa27uaOXX7Imej
kjfWYOjjHHkF9e0m5PAfuz6W0vaG65ZnCfBAnVqvDVAYtIhfUdr6RliMogdpIxs9PhdBRofWGoGh
Uw7YDMPcyqkKRs0urCJGPr637p1KTFYKJHADEA7bxpeZkcB/S1KxF5kLzyx0keSdZ1xroYrNHnjO
SR9wwJM68eC7KYnsWhvnB+kwM3/qrSpNImIJ00CZhOUDWcBJReejussEKFpqV+kOKEYi4kyX8yHx
qa5vDQkOoDjVOi/TN03Jautxsoe01B59po/jwyhGgjapDt19dzgx3P6n3TpO+zi7Q0pZ0DBmZN0X
f5yrcpvkiG7EM7O8mgV+CeScLHTbuePeD6MuPPozMxs2jBFUZeJvfi8ksIXLSnboVxYJ5bYX4R5g
V842qTX0dviGq5XldnAas6uyt8yjRGCWR4ClAGloJmyASs9Gi6jzF5TWCkffUGo1jbvv/STPqktq
jyVPN8WQCjlcSjtJ8zzWmMVy584Wbcv2oMbOUi+Grjgocm+GWcexXnVeLv0g1SyHiyhL2rmY9jLt
tCzfyrzGaROWvrRgYIcm7+1vTOsdu9tDOSTQECWB22Jc9w28Ll+1s4CW8aYC/iB+id8vanle4T1d
BUkBTsk6i/+Ye+6bw0XhtE1q7gBLqLluOBV2CfbEkRZGXQG3d1DnInqfcwwnRVegRl7GZAIIX1jY
mW+nNxMyT40Ljk2tkFXsAvjPbPZlP/meAkMgNnpMuO+rmITbCjsrn9w0SbT5gE7VDjOlTeCJq69g
tXlmHzSStG51aeQ8N6rbogAkXbKRBQxBumG5QfDsMFnqkaZBQ8kK+uqyKeeR3pRF60VU6JpNv5mp
iXa4uFbIq4996nEetrh6Y2ZNr89xgiA7lakvwfPDZQk495VPb2UdRh82mUGJExeZVDNGKqRJfHCM
Z0IDNrWrTL41iNRzUQQrGBRgpvA3tsJva3yu+T3UTNgAswx4gd5AFKv6XQJpVWbgkkkNtK86N0aD
Ehj7q1GNap6p5ReIJWm91mIpNFp6mfXGOS40PG7zHJ5WKD1jcnmYe5nda1hBq+f9kyhoj84lI9ey
mW2zfraM8corXPXIOVa6ASwYNAsSCN7iPxIN+D4iclpNrbw9aXgNBLBqaobBwEdxxHpc4hkG2kEs
ML/fl65tCeE/EHDL8Jo9Nsy5L20r8UloSR8BIDCMZmgN3vylPckMQl6g+RaaGlwipvfJ6KE1bfiX
j+vbs63+Ip1dXhE9bzXwC75Ptfb74/89yb8/h0iBWV65JriG3dCg6FH5UeZOk7db5A4mDJqb8whZ
yCukuX6PCzhIrgLUy6mFYvMgoGq4eaPCdE8Nf0psIIllw+Tc+HXPMEuDWVf4CMqxDDwVwhwJml9L
fVJOb1rbJl6s3FTnP/zfM8ga7CDYtd9jykDcNvGwYdSRxm7qPXU7138v7W/1cJKywvyg9gn/Acia
Sg1+dKYMepoarRKTWZmDFyfGdTd7nLXc6sUFRkrU9P5WpLmfejwlBqm+xcjbDv8HxBUC7epEph79
94QCqmDGHwxghJa70XSblsV+Nm13bLapjiCSvpF5z7Cn/QLkOPdNJ7G++eCa/IeB3kioT2fDY8Xg
2wHO7k2HWLb6QnNQv6wh9fBLEXPjI/Vsq+envZNm8rGv0ipFrj718L0ZJ0ZKdmU3uYY4kN+6gqyq
L9ztX1PuF0OLxxlzUuJLcAIwCC+avMQ5Pxh8dvRHeG6FN0QN1wTNQ71LEwi3i4zhyiSqBrFNUAip
yA2WKetRzZyq7dzjfMVr5dQ7QIhD6tocpwsCDqiR7YTF9LpGyapV1aAX7FKEDQ3f6PH5TPAOv+A0
2kgg8h4/p1oibmfr0kCoiCOWX10D7TdBUEC2BaQbWcqGJ4cmI24ByTQr3ZeookeQeCTchIXx2qzq
vU1V44itN6NGE7/b2z6OqvG77owF7E1aMVaWu7/CyYWosraI+6zCffd1sjqLkF1TZJiOLXnfM5wB
6hTLnsgymZ9I5jEpHjmRmXR24vfQRz/tMEWkGWeF4wkipM7eOLNuwMqJ1lLTB7hdpTWIVykV/x0/
9ZD0xgwYPVrStUDkuYlfLRQcn+c5oo9agNY4xJVRSlVSH9xQoMWur0hjtPiEMxnqDjvYfQe9+h1k
QS9b1SZxT3mbmPs04TO+Y/4dektwLUfUkNuguZy2iVHi6lvXuDsBjb9CYMI+1KWj9pOwZI4gfFp6
AqaSOMBZNK67CZamiHHXU5PX50SFCszeKxGLLyqa4t/bqcIov0u4Z4l2IZOubfNrnxQqSMl6HHdX
bpkQR3yxEMaakg14ZrQpiwE7aFddhNCFAfQbF0Eg59lKAWjO0TMpfSz+rFkzRuXQWh0btZ0odWvN
1vj/1J3ZkqTG0q2fiG3Mw+UBMrMqa+7qbnX3DdaDxBgQBAQEPP3/odK2X+p9jmT78shkVmZdAwlE
eLgvX74Wi+/tSTbzABKN7l3tLdd1DwR2xO2uV+tVkUyDKuxyTMIvxFvWl7UyyrtdGt8+7qGQvUXw
p7w8UKquJl8ls2Y6YJVfwmSrRuebb7qwewzDUW7F2XeHabZ+W2unMcWJE83rDpc48G8LTVwnUh9B
JNEveW/DUSzLrAg2r6JRHpHbjD+SpV5G9/NUxEATF9XqRUA9cfep/bj72vURD+Z0MBT7jjOQU6KM
l2hHs8pFk7jZwj9a0ZJGK50pk/9xJ2/vcpQNAHGG+sV23Nbv4abrliP+JVt5RBOy/2Pz1pM4fqL/
Hb0vGvf4N4R2LH5iQ9eJL4UHOiEYiu2P3kbdFZKtXJItFo/7vGEo3LBRj12ZiOM7fyxZckoi0aHm
x7feIPgjnFplpsymvCh1XGXHz7qKSiSBVrsHsPe3vUjc23Xsj11eWtASge/pE/EFMRKixbjbrG/f
pv/wCG55fPK2ptP45Y8LBSrhSBtZKtbrW8XW180etWnTS+2/tG8Bq30DGsfYOcBoqxsPEHJSofL9
XJRiHApmHEJtveo6kNzzvNLFW661Wx5pXAUXxmJUozs+lv59w1lDyzmSFoE+Nrl0jzZj3q/mWJNR
gfNnnQbV1AtxqpqO3Xh+eyDgwEfQa2EI83f9ybGau8r1uij+B+Drp4IeLIf4wApG2xJR+P+AlauZ
HgJ4tftaDUPIp47K0rAb1oEwO1r+sYO6BeClSpd6PD77P1R31Mp/qu2Oy0MSwR0U32CICT/jrEqb
wVqnCKjqLTQ2YMB8CuoAdtLfX+onAJ3dZKNEz7UOFhuQ7lHW/wm6WKFKxQWp5L/XiN2aAb6+RKLl
CR3rY3UnYXW8VF03vOHBVz6v7I/g+Pef5a8QAg6zrB8kNLh52uGsc/evn6VYPBf4tilffxeP+lIH
zpGPTxOWead9IHX+p+f8nxeE8QBwwCSKC7iY/IRZtJWynU7YxbvR9BwUZcuJfxttLWHuj5399zf4
07j0cYdgtzbaci50LdpRP13QdI1f9nNHkfUWMdZqP0D7LfS2ALKrP8XLuZHFrl706m1NLnR/xHNP
ERqsCVGcf/Ss++tK5xNRSh20J+xzAh+I7iegcUtsa402b3zXvW2qlbyOPW50WxDX63ipeQWVrzd2
ZuJxOJBaWNXxQRrpjXrPlpHK/hwIbwjw4CC0bBmhfuTH2R+F81hvnuuN2frWz5JvYfbvH+vPr5EX
56PHDx8aSNaJf4aeOHfH2TXW8lhN7RGZ4NPyBuUU9PplQ7TA/4cJx//b9QKbF3n8h8/RT88sMmQj
KKHqxz+OPVNWY5PaA5F1SNVUl/8VtBbYv3utgiwSuNmq/xEOvLUAiV7q5vHtWCJJPt5G1Hbsi34a
jwPj7x/o0cf53/gDPnsIs/nsQPgoPojmT1Dtuu2mVnvQ3kS9pdogi4SIvC+hYsP80xb8z0vx6mLa
Xgcrmb7y8f0/xR9RuGKDI1zevKUiSwA6wjpyR8GXv7+rP6gYf7oxsEIuhd42wsU05tG//uvVbJu+
TFRX00Xtrl1NJzcwBxtBM0iqh9+mvaeHng1TCbaapKLYqRbREilnR9xxWkPBKbOhlSA/964P9mA/
iyIoy+FmIzcI4IOZunXMlmGFOpGmjKOgDFKN6/fjSXR6d5m7G+yQwf5YBUBt955xBi98Tt76eW1I
MeI9Fb1wRvPQltWSQJnBSbB2wEQaqBo3FBpRjXiq1UhexR8JSmTxa1XK7NWxFMjQYw6L8Pcw9lZq
tKtN6F4r4RK6KQ2PNGBdXIuEdkCsp3vsXc0PkGKFOnr0pu5I5qy33EbSHGW32zJ2dkzfplk4e9pP
KumxgZNR1+j035DHyLFZMcH6eyLzewZFZ23l+e5jfBzi0bh4IxMLQFguQ5YDlxQtVcVytelW1GXW
oSNMPQWe3zXdB4+0N/Eew21OfHnbhLZ1gAHTosBZt7c6LFm3yRvzqtUC2BUEJqLLkOLzGA/oD+uh
XG2RjhilBO5zMiYyWk/lCD1zfB9sybIP7+k3HB0tckAsTB6HeaKJ8L6WoM1lDgkJOsG5UiPWhJlw
SDp/2yg9p/gaICXvfnECs83xoy/WQr70SdK07qnpJ8umEiZwoG0PlYte+glDL95tvhp3V1tqWyAT
S0ZqhnZGtvlbsd63yTRPe0o7eq2pppNY0RetK3u6+HY3r99CW7RblRc+CTee4VEv1CekUmNLp4dm
JdnQH7FopB9ehvexIG43577qQpeRu7c8C+D7yBO3fj4OnbelgYIe2WAfdS0lm0pgxMh0UXYoGLmY
yiHiY7ht66Zray3Je4L4EL/KPrE6BlQDvOWqslxfA0xWmnyr1+JS+4t3U9vefiuUWW5AMoZ3kQrd
zCRB9RhhIGiDGS/qfcGivvHLYJhSdl/1rVGy+1Ta9ZD32rZ7rDKVf6bYBVJy++AulvaXoWU79qsM
78O1lnnkVxVv17bUuYmMj8NMrZ/2ppvtE1n5fGLi0UNleArF90rqV/jT8k75VnknlgmzigkIGu5L
ebMMOkGlcI1fIlmN9PVl/aOeRgYVKskMrN/3eVAk4zXeXXHeip4ucC8Dnz8db33mN310XvmTtzH1
2DdlBn2B91D8GJO2u7TQZPd0S5rgXDX28CqRaNvTDogGnqk3lB9Ws8dfO6sPKOW1eL/Gbn2y3dm+
MuCOM8GAA/q9D0x3VvPU/zo1UfECeFjDV5q95IdDq4d6xpHOOyw6q/ost946OZOY302LD+BAKMin
zeirN6mtTQOxxlkRJUUVf6oXF5V4GAj6++T6DZxPLWfKnFpUW4oMbvxrjA6RyK3CUleRQEfIfWdu
XszitdRJYrgLptkZM+xNByxMJnlvIt++m0LnWKFFcPRQy2W9GtLZBztql1vQb+tat17l5jHR74ez
rl6f7nvsVJTN0vq8ynH9dbQsk7m1s3+dpmZwYRRI6IP7PrFyq052KYwppXOJzKW5hownlantyPpx
cyICMSVVtqxe51392O7kVZmRWUGp3bugEyYF6f0YrNt3WxfFo++wfZZJzznQol2npRFLlAco25/8
aO7RrPTV500acjKb9jbqjrqFA8Eofl0GMkXJ1P9KZxobdLfrLwNAQeraYn4xTt++TNU2t1k7z+WH
sdrGT8pI4aaj0SYrHMX4fsPno+Mag7mx8Uy1Z76J1+fEnaoOIv/SfG2E3FOaPOJjP6DzKOXivCQ0
EW6lyziUVnZx9eve/zrFoblvwPuRRwZw5aLFnBbaGqlIdXkfxtbADJPTJl+VRVKTx+RnTRo00/gc
rmF7JtCHIRz7PbqZnaF6hqcDt2Ot1Ad36OVl0ca5NHIJvyqv+LBSJ3/YR4FKwCh9rJRHUf668UAu
1RxpfSIN3F5nlaBep/yRjm1bzqldLcttmLTyMpKHOmkZTRgJIyn1zTPSe9+oYvi27Mv+q2aB50s0
uA8+xIKLzUmRj2acX8kvLeSt+uXeUlP7ZbeH/uJ1TgEzCzj5sdpsn7PMEJEQ2ojBg4I2vIlozGRy
6ptLG2j1AW6Xx+df3Ktj9965Cb3pM7jc+Jz0lbpxti55FULtd+XUjAjlE3Ipg0X92Pv2fFXaX5/7
qVDvFcIX3712ITi447Y8+ptg84BpPTnerO+MipB7WA1WRoOO+0sRCj+nPIZhCeyR3O6WKu4LwtvL
7sbVhxjo5PO4x/N7Dvzyhs0WPeyONcNhCutzlxTBPR1ux8tmkXR5vG+9x3pX/XkvreG5BYJ/Lg9x
4gxmiH1WazN+lrP2S4rrfb9Xia/vICq1oANieF96eyKI2cKcYL3HNw49v2yRu/8UL6UHMq+sH1aB
Lah9vwU+Hp7YoBpy3TzSQNrxfRt4SzSf7EG1HcNViSzuVxwZnkFZukfL3/qP3ay+8ju4/8y183ES
ZDCNjppHkzTQLwPp1NdkkO4XbRWaGcZqtR+g+ugPtbss46VyO8/PksqJ7vxiUPE5sUWfXEUVy5w+
rr+nC/3uPE52EaXNPic4DHhF/zhY9PvvNmuMeNahvc7qfkwWGj2OUQ7yFv4onjzjWy9Rn9QyC41C
X79KpHrXlPUiTrR8t+pO1C2yEpbqA0iIReFYl2iZpv3dFvdKV5cj9bDzZDRDN7Q8tWEt22tLTa66
zInIXLJA6GJ5AC1p8ArVTvl+jfZhywa7C++h6xVOvuKu2d7NFOLzx6Cm+lPEESXnICRxKntoRTfL
HEbXwDV237zfva1wl3QzIwJ9V5dgh0ONT0fgMnZbr9B8mwL9muDUxdigW3aJSpVVlF2bWX5iXmsP
1kzqVn73MmyOtV/WkKoSffrRte/XpDF95ipw/IeoI5zmEOT2fADZujbuXGfY9LXX2drM1Dx1mxUm
u8fj722D/Z7tivZgaUk3EE/z7DfxnG9hEzLe1OtpYD/EtDcz7WyuOPmO7qr7tqI7m4oemDfbZ4Mg
hic2Gj+MArc3fY2A36mkUfjQ1sCkeWNqc+OVvhPnzBVWEZBYo5zbtlSSdqQOog3VVrrf4ezOuIYn
JspEU/hTGvmtBxQHZvfRkZb6sTB6nHtKbu5lGArHO5VL5Wo3I4WrrCGjNw8VbU2jKny3Wf4QkZjp
eKu7jEg68wODbdWm/k4QGnGxq2Qn06AcHZOcWoErTXWSrhmC4MHB71l/oJkrUDwZY/9ruSxf9r0q
P5SV/FImknl4ygTxusLtOBVxoS42h4dNkAgV7a9oRxjF7R6VV+vzUqkkk6PcZRpB05SpEIF4VX0X
5kqFW6rj2ie+LrP4PpfFfo4G1GPH0hQPdBhjO3PMtI75zmHjPydT5b1GEIhUXi9gPawHFkwKH279
4QyyfZFjP8WnKYrK+2noh1c9TjNS3KZcCiRhRBmlljDJrRiaMXf7sTu3YxG89q3tnJK5Gu7aIrAe
3Nb4d66kaTmUE83rhLIodxnW/9rrSF9247pdakccwrmdLON0kk44PMIfXOdbqVamA6fVNqi8lE3m
h9Mi08QRaKAPECL17RRyc6cNkPt1L1T9o6DvPV4QllxyxabEg2tr1SOnPId/HbZYOTXkF3yE4h2n
Tn3WGLJlupfVx6YunS8gb+YMaSe5DHYizpGMmmdm1VW2iLD6ZPfiA5a7VFIUbufILZrPw+rOQxp4
w/DZswt11a6HdnmhTBNnNeDotZAuN13aINy1WTKKXe8JH3h9XVYH27zKi760Rel8ah1vvV/o3OaB
HJnyBzL+CPjuMhGW7EamXmOPD2FReIeIPbbxLEL/u98exfDWi+PUNu70bVhiqz51YU0jFDB5CG/7
oK+HbFK1mek17QNgYbQ2TuZ1xBEEe+omeGBM1P1WVdXcpi4Ohn3adBEqOC1/NwP+Yk0gOhHguKnd
KJ8riJyKXKstr0IO8y+Sqq3KWul59hcOXpSV0INc8YOY2zCfZWPd1GPgfjh4A2cHvSIktzdLPgWB
ab7pJZYcD1Se50EXsKGGIvDuad2pO7lBKklVSUpzbyYtv+E5aOpsAmbELmrpzPd53tgrbErqNC1B
MX8sdK2WlI7ccuqbxbsCUpdQpmp0n24O2uivPhTS4iyiar7zN+q31CIdmfOuGK3gZI0Czq+9L8HH
GbOaz5FcUOSZvCnvbGu0H/UaOa901+IEVhA5XBrOa9VdVpKqK9GvX09mrLBYH01C6gmLwxoevWp1
rEwXBxMP25NAnpRcmDCAkcIiQkZCVI1/qP4sIa0U0WJvSpKmTkcZu2TFNtYuObXXF/unHrfu9gmr
FhxWqSqKlpCWhMMuM+XostsuFqOtvf8Uaq+I09YZa+9rB23U6rPFik1TnGmYtcZ+aKshHJKMatv4
SL3slZh0FnHgBlte0b+Ku1TD5vY3htu2QqBFjQ6wZ2eTNokjn7sFdMhLDTTvRJ+VlmP9qSxbfyjz
la1CG4VpHK9He8CMQzifS3K1/lZX2hK/TeNkluBUwX/CdiUY6bW9FrZL7+UiIUrNfa42H0W050bL
lvfgW9CldAOTmR7AAs2d2/9VWElk8xynpt/Qu6pM8Cmgy1S9voG1ljwaDnOXHNCo6xRG3mHVebTu
4QscfRD24R79KP3CNuEFXvXOfhudKak/a7lWFjJZMUCXRWVbNGvIEUE4nj/qCkAhvp9JKM2j3SQ2
A826nPTYXna6W7wtjrxmaL55Ma7qIg+6WW/9nae5vR31blgWGHcHkyeKV28OZB2eQoiqtXe1tcZJ
HB5SPZPjUDuU41nKGEtdaHpD3sJCenAhc5G6y4SIuSU1SRQ6hfWMWPgmQWEXkNQ6g1Klu9VH7MH4
dXeSK4ybBOygH+L7ndQvPhVWFxZ0wZYikTp1/DHxT9G2e/6Fvp/4KGPdfbBg18ypOzB8lvqavXOC
bSJ+2H1LlgX7vVItJhoTTuOLgqdi0t0daT7uod5+Z9lfk7pcngPYsTfgwPX9YBcexkKhfmicbcMc
xhOQtZaERrC0utcmMWt0O5LCYQXdy81PTb+2/UXNNixGE8u1ZzhnaX/I3caYr1C+KFJMnnydz96+
vZtqazUkCFZ3IgOlQiwaGQQXFfqzyAsRm2/WXpgNq5FyHZ13cVu3Qc7EZv9d2TSw06lZKA363Vqo
RlTjVCfSCYUeURW0y4/SMgfiQkbt9hn+JeWZOa2lsM5COzHkHBfvj6yw/WE4+Zs93TjTEH3uls5H
5S4qXCzuARRr5t4RTpwe8fm2de7agZ4/QX2ANpEqCcsug9MxLiRIjguvCHDrsaTyFqk/koc/GBpu
Jl29FjGqNuyuVonixATxmuEKuHVSQN1wNz3lcR8ktKSsubowt8CLiUxppdhwjjej7MYm0wBm33YI
C6yNInnRlj1wn7s8h440zxsvO/eTIk5ODdyKXzGmIyloG1neW4Th6QvF5Vq9RI1QR9blufUNGUx4
VX4U1N8Ikd528Ra/eTesXvEATZJRWeXw5ON1N9DVCg0ysu9418vaXj/EJtDPq+oqboExNrrDkRiI
ppFgWKENkncO8GGUJ82w3jqAFnW+wo35ZfV85giDdvJver9poCeq4HUsyuE8u739KVQTriURPMRK
dTsM/elwbYyD7ZGZSrfOXT0th/xDD0E+qZdkuS1DBTtt6nfooGWxGj5u0h3UCKrhTPbR5p7pENFn
xfOunvJy8RZCr8W8Q53OWBLp1CunkaSg36YHT0t9X7rOEud2UMroDBFCvl9NNMM6nnvuEjZA9MVX
VYyBEQn402gdGe+Emi1CcNa2oaLXFgl0lHasq5wDvYF5BVzyvAsQgHQPpQxP7QLBLvdstOD20fA7
ZQCdDtqIkPniyd/WqepPbjEZTJaD7XNEtFjuzNwrmXfjEr+bsEjTXC4IRgqCGhRIuMOD1xXuXVx1
bQRNCLXGVDlFcmdZlftt6+r2aiw5PcPVQ7mhjt2vTMVgn9VPUbJldYD7cBatfr3let2aKe1UPBcn
XdVxR/xVXnfXOO4WnOdwDT5aRSXNI8gV8n4QObA86KRwPtcJjIdUQMR4HGCY2KdoDTaKgsRlqmEs
7ECchNNU79vAMAjNuUlWR36eV54a4+O5hU+rtwJDe+5QPMbYAHwaYVlgDq67z94khk9qHoa0qnuw
RxiVEKXKhSXfqc+ltaJr107GyiwyjwelGe+ZwF2+9KW2blXDps5V3UZPs56H6xyMzHqoqL0HF4hu
rMKOP4IY1xHLoAy/SSTaT8a3p3eL2tzbFnE3N2uWGK2RrbcRWEx6IJ5omuKbyav6MN8Ti8QJfUxz
6QN36d4xLVvnCnArVyx1Pxu9QJ9IX5y7fhsquIGr86kqNvMpKVCOlpNGlI7GzEnEXfEbtGI79wN/
/hCT7l8cv3C+DTDQP9n8CqqphgcH5f8TMzfxg6HJf8G/iF0X668QlOdnqe2tSON5sB32wf6clFZL
RuP44sJ5oFD2iCcvRxf5DhTNul9HV/3SAHbksaFQGZkp3lOUx4ePVtyhC1t5vsCmnscoZe/QCoNp
2Xre902D/qtTK8GD1DcOqFYsOT1wppg+UdEOQr5T/jT4wdPcVCNRforjg5ukRuafDymRrREjvQYa
jsOTv0Gl2S6ry6wG8uuDbebq1taVaPZbiNzb/KGozRp8D3p/aG+aIRaznxW+smdsKJbAXxXBq4XN
Qk8LfkSTOHWIV/g8OjtpY2xvdabaUNnmVuO1DQEvdE1w9v1+jb+EfT8TVEbZdqYjjgWVHeTkefAU
cmsLyxJCiw/HCjoyaTysqo1ZaDYNNHbsTDYMQIZf7dHaoimnoQlRDxG+dWsrOpZ12cIWkmVxkMhZ
gyNtEEQ3d3t8Wbx4poSpPRMq9RFj4GJpchqxMXUfI0O1aR6bZpj0kE/rIYpysqWnp/GbbvcFBRr+
iqw3FOR9UrJ0lxWR4aZgTBKxSxDr4078sLST7lKVZonGX7RV7u7h8Ra3fA8ufBSaO2ueKJjvmm1C
7yYzdhJHy/kf2nOHBsb/Nudo/jFAjZ43OSZd6RDiw1+bc71NzdEYmXy3G6ZI/uh6u2Eb0H5Snihh
e2JA14vMFr5yozRSHYNIaUcfZcpmrzfRh+b3Rtfff66/dnv5WBF9esZVE/qvsMCPGfw/dyjrYGM0
qayjH+0gj0aLeCN+iDbpWIjWQLvsHxqVf+3JH1dkjJunccwO0/I9JAb+fEVAw3i2mZf4VbxdcXlj
1XhBr2jNT1Hla0hwi20sRj7qhmbl26v4r8Qa3g+C//9Wp+Gh/q6Gafht/tuf+v9IzYEH/f/Wcvg/
XfmrqmndvwlDHOoP/PybhoPj/AvpDM9DCCBGx4HJr39LOFjxv6AP8TKZu3ZZ1F7It/7QcPCif2F7
j+UK0x2+fZjC/kXGIWRyHGZGwFAR6++/kXEIfpeA+tPecikRGeJjnvQY6cN36SdqDWodhRJtfR1W
a8SBmME+339gBZH8OqnZgNLqPJY0JgT5DxMHzYWB6ZYZjeN2rYMwvlqz90jHyP4strUE6E6RmSEb
BSL1SvFpKGeTRKeEzMAeweD5N/W1qbRjvwAs2XR4hKZB6H4JKJuX/jNpW4JyJUvYkIvtVVD5HyLI
/1HeObU2r97UB5hqCR0sudnXYDnFO/leKuMeFZTKPdR6nW6pzttg768b42Be7iVV+YhJFhq9DoeM
mw5QnmCoML33o/RiEKOhAde59ZvKkvcOU+hhtsBIHNJ9agILlil05puIcU6q+8RZ5ge6aVZnZYT/
YGw++7ORODWVldrpLbgQdj/6gwtf5tQt0eq8WnIzMeo+vlc+jFqs7wHIk+nGByJJnkfYmPapmnsj
gLaoEM7rrMMeFWEJclQvc3t2e7hXB/8+0Knby51kaBYAZhpBBz/1QWduCI/oQpLyoPYsBzrTF2fz
sVeSNL6ZEPMmGjmWma0Q3yD4+3o5zyQWykmnEZ0UfYIjbpf7lVxgKWTazNK3r+hUYf0eQiSGFuqo
byiIgjyNIsLic6QbqG0csvq+csvzuGzgRzmEfGqnK9BG08HDK/3evG7SjspnofjeuWBCxABbtKZ3
02DHYICztx/Fo53UQ0k6rdwVI7pkA+byS4uW/VSArNzsbVCBOQ3OjpirewhvrlYcyxsBM4Ep7NAe
23Mbmmg/JUPDWBld2mTJ920a12u5h9MjDLnJutjAnkzHUJ6bmxWsPX5xRLJvJ3i6zpIX5cKkxbTE
LgOtowicLHG3/kPI9NoL7ejms2yRk8WVKAbN2m1DRtdG8nm3uvgYrRvme6tQ6mGrOCrSqC4oGZLJ
30AvAiCJfEf6IEmdru0/zvFS+bc2XeTfSF+b/kKL0sSpKkrfvodg1k5Z1ximkqGidOFNGG9bx1SN
SJJ8GkLrKbSGMUhXKAEOSWiT9NdAdtUnQ8R3T3MtFJmzdzg3kVvXThr061ScbWGm7y1cdyfbF3iW
LFdhPTsymPusdEtQFvjwyXQ2TD1QeTsy/OIwXYDsfVgmdpaEK+3b0vJwnYnjgnKVwV/eWVTWyOfF
AqGTbICUzOeqIgvVUvhKXyeu+WmhFPytjZsZk+TGKfE1xeaBeQGxrl1WzjOJr5pii0XEhPS7ZBAa
cktcD979YEz1uVNjREkH4Xhl7quuy5MndfLVMkzE5G1feePZUkRMsMNBXQK7L4ZTRML/MRjayAHF
nCDds1v3uz6cxq8NvIuyS5nZhC9NVU2Srk92tfvL1W87rz6VdAh5aRtji4wyu6YBctEJ8uA2KhHx
1yqGW3yFcyeWDrr/4PDFZ6+tJ2rZKXyvl6GxnwrO3u4lhrw3YxYbwdzJkwRUfjipuNPF13VZF4Nk
WTFbmilNnO2qH2YkSrCx9hHrq0n2QZknoZXswVNc1WB1QErK9m7o3LrtL4DAcX+TWC6axmHbdNu7
mqxOnFVTVfsd+cE0m5M0ch5fD5CZ2mVpuiPY+gt92Vt2JnGbSEHfMD4hazGI3EzgM+uVfKrtEJeC
r6aZRpuI3Kei963oKpOwkB+LZgn9Szw7VfJYOz0oy+IejywF5i3qb2sokvApLsDfUmdO2lWnVhHD
0zGuM0e/RLU7uzdH0BVUh6DVTZk2C8PxP4TFpkIuGBEGnj7CDGFK5Wk8eDa9xMsl9tsIvQksCHNv
FX6Y2us4yNu57+Ov+Gu4n5fVtazXZWFkm0Cq/RcmtfX6TLbufK12q2W+yjQbneaJUyXzWsetPjkC
5vJ5Y7AR0XF3hZJRWRQNeaWDtXuM0SFaLzr0tP8eMyAVn5ifDcFi/LV8hT/jvO9sB6BlZn4myiqr
h/sh2zpq0PYfDRYDTPNsEDKi4r4rzEqvvbFECVtCCg4S6a4LyBN4P1txkFZOGUTTBc6LuHhqXz8s
A1HvnBh/rG95xVWS7uvC1qJsqlEq15WZckYYlqjNlIpgZDhBMTKM3g2JzxJS9uEDUEjnc1BHBq5K
MNJ+bRYrsC7lyO7JuhoO9WXaSohJZm4LsnoN1Jwi8LDv6Yr2ynDWBbNWTGZ2Mc+mGrp3VUfPIA/8
Wp1tfzXlZe04OlBDU2V501f+CJOrHZz3aK47fu5ACQ8fnMnXfuosMvYuntftv4lYj3R9C+V8YR3X
EwbnkMJzmkpV+aQXhobTOhJFc03WUT6sTrd9sBh8ac8dTxMrmiW2meGN4qQCtasrZ0L5DzZ5akMf
Sa5QnuJzOY5QAdy6gVkV9FB28HKKoItTBiWtt5761g2oapvKVk99OPtonwofTKezlwUvkwZN9HVE
NVPHTScQgehW7KbpQG2nXkvjp40qI3wOAGhSCQumPfN0l/ebmBgy9fu6f10aFX5h0IH5VvQQAK3m
ZjNtWkEmhCli0OU4lT4w2pHkhNWpJRS9kz0Om2nnCkGYQ+7m2+4WPXYCVuG9MAWivauWfTzgHTt5
4WlhGG26I70yikGwnfM8d4kC/nWkGV0zBj9OU3uakeg6TCybUKwfGLFUsB6cofi+D1aA0nw9le9n
ZsocfCn2un+cFznq7xiYrr+BG/BmaYuGXdZ1rVXlnQ6RuNPMjuGpQD5zjFGOwU2tQLQvk1BzmMsG
8D+DSuB0L4W/tVjFBHUdneNlIAHcaSgNTwxVieU8dQBjaTj14zmYrXHKi1owegKMzWD42puDWr4B
qYjhYPfAYtRjNmDx9NURiw0drKV1eVOqwYpuATbbz6Au2/zkdP/D3HktN46ke/5V9gVwAjYTuKWX
VCqB5aTqG0Q5wXuPpz8/qCd2RZBLbp2rHRPRE9PVSaT9zN8UsvgEerSpPiuBUld7zcirVyepp3Jr
ZrrnrcIe2PJ93NthsgN8k3F2w6oXW0TeQCmPcKyi+9CORudHmA3gIhooermLnhY4vlBB1uwlM2jD
uWB9o/azFRFEh+GqT6suHnHTSAsigmAf0MPPh3Yvcj6j5iAjaBBqHEk1iLCnXXeTb9QfvCqIXn0F
cAwZOcw5MGJalPBEV+DBlDJvPhaVSoO9hJeWg72U0gMbBPNj1Tg5f0uf8DLeUwHTqcgUdDcPVS1M
au0+wCECIBjgyiSCZ+jG8ZEgCwQQNOhWW3m+Z6t3BjtL0I6ij7DuhG5+t2Mb0fjBynVvHauCpvrg
EETT/SnsH4UXGA3yKPDP1pqfKxExVoqoLe9c/yi7rnpqM5BzqNJo3Q+Cl3HYhUGQWOtpNMt/ZDFW
X/B5jHE3gAd4hMiso+MsPMpFQkvnWleUT9+5Hstm1TmBiiaFBB7qdcpsyGAwrzsjDOQLuBe15X4y
EUWmPYzxfGuo0StAjq6glIU5JnrpZvVtGAz8ajE5GyjAF2P+vdQK9Sd/pQMNMxTqpmHa8xvbkr7g
Cs0jG+QLtuT+ZkJQ9admQaJa2Vi2QsClvPuZ4liccYm3xm9as5KUCBxpsZaiQOU0yX2weypIxg7W
YYKkURCI6eCnHeaqIjM7QH+qooW8LXH1MtJQyNaqTicFnEeWJes2KM0fTTiofyLPQ5ckD2VbbaMk
InA1la7FwywXnVg5pB7/wXX/VV7//5a0z1KNoLT+/GkefxTL9P7/Qx1GAwz+/z11/wwiJ82z/3VX
Jz+y3/X7FH7+g//J4aX6X5qjqxqAfpZ8FqH5jwqjZc0qjBTp4MqjuT5rMv0ng1csMng5K3ejU4p2
lyS5BwU+CzESPf+XQd91/r/krJr7d0qMS2FQm4IQCm6wdHRdo2Cw9ExD2NqsEpmGbj6M5cHQnOwg
aLuApkiiz1y5xRZ8mAbIIYu3VT+Ya3h6uZuBUn+ZIu/Pu+lz/y0cvJc8XOjT4N/Kr6E4BXMEohjM
kCUFIvWHxnS6yCXbli+emROYp9aQfDHyxPuDnkPdb7oofbTMgV1sWdI/clPrvwU98n5DVzuycK1o
1a8VfcJ2NQx9CzhzTOgnF2ZIX30cIM6usyTrf13/6Ut16Lef7jimpguhG5bhzIyod4wDqIatiPUx
dBO1cVRaL33xperysgbJIRXXHgM0M8qxcO6yMO0+UcTNfewEBBqVnf4RSQr9KwHO8MUajAkhjTyp
/iRB7uEYI7zjqDvxK63D8JdlBtPXsY6LzzB6PwGAVL5d/5C5Cvh/Sjr/LgFFp3mnUnoCNnn6HVrQ
VKoZVKEr9D66s30kufGD1/4tBZ7Itr5f6dPq59so6ObpFGWhXfOfRS1SRVQ+LEFkkNkr8aYztX5d
AIV6qKLwFuuEY7T8IJrNlGTY3+iMyfn/f7cwXYxtmC34ICVsX6Fe0nfz9Mda0ZoVcNKv12fv0ndp
GhV9C00tuNCU3t4PZrdAGRHLQDLKbswHP2/HtUV71x0Mkd6g2F1YKFRL0NMzZ6UVwrvToeAQhCjM
VaAdMhDaSG/22wkk2Ob6B10chVqhbiJmzGotPmjEDzAcBJiKxE+jHX9HtR1s5ZYG2fkoXGZyLkmi
O+sgT7X4Fk303jBpkcsFRXkKcYedZ0c3xRrnKTnd2zDRpEY/AIYaJdNFubIB2BBmQcxWgEm+yfQ0
OChRU4PpUAlrUiaw1PG+GXFYR7gLEa6EBvr1+ZzL+sufQHXAxqkeWjNUj9MvRdYwkqLDFrYP9NeW
fHRv6F2zD9Dx3oCMbdeEQSHyzPLWiTs/BgisM8tQjeHe8OycDqzFKZIVus1CqiqhjYqqeyy/Tk33
Q/OIrK9/5aXBLE2jx6GRqMH4Oh0s15I2lE0YuelYPKvQsddxMO4sTfmjQvdeXx/s0pTyfMJ8hFhr
aMaik9JFdjDWZhG5TZWg2NY1Fqok6qxVUAQbg7rwh8k0u1WSivzG4dDmfblYTRS1uVlwhrF0VvT0
O7uApgqc+sS1h3/iuns0RwNpCX9lR+pdmypfIOGvdd9bD5m3mWFH6fQ5GKMflZZSHQc9FUuIWL+v
T8f5FSQkFX6b0AJVPyRFT3+T6EqkVfIpcBE0DL+NeQuY0fPGXUS+vL8+1EJWcr7GUY6ZOd0WHE8L
6unpWJ7R6PCtgmh+3uJNNmIDlolw2vX0P9d1EMiDHJTou9p7WOekaf0EJL/eIaE1/PUeQKvTmPe3
xsVLR+L0h/SaWdk0MCM3AIN2KAp4OnGjDmhOqAEIm8zcWeEUftJlFdwY+XyrMzJkSr7ecGz6y6cj
pwZ6BVTKIncInBExqdDchCLvsDJ0rCdY7zddE84vMdqtRBqzsrdE/G4xoG/nmdeg+OxWEKx/9za0
3xzM5AcxWgBa0jdFV3CiWbSOkXS4UxIMFNQYZOHfrz0x6sx85PmHsrZ4VwtAhiMoqciViGg8GE3t
bAVRDChqes0ocIHa86rmM+Q5klu6vNsB1Dlpdzzd2IVvBO7TU0gXjEeXuGu+Ua25A/zuhW8LbWy6
MW3cMGx4PqiGyYYUTs/bLcUgnTRIgSa57p3cB4+ChxsFIJCs8O4LkLDpWK9L0lDX9JIMOTAwizVg
KvQa8TIVenGw60GQpNYGYk7AK+0PVZPp33NE/Tf+iA83Yr9Z8yI7c/iURi1188Gqsg8oBiqf0Jeo
PqWg5ppV39ajWNl+Ub0WCNnckoQ+34bEzfNx5N9zV3CxGqGDDneKZqWbK52+rhNC0FrzPLT7MAAD
CGp8vr7888lezLlOcxGBOJpKBHKLOQd2yb0Id8ItKTviIpc4cNiSW4/W+V1G4MEdhsWPKuHXLva6
1hbl2NCHd/NWexXU2iDENOU2VpPwxibSz4/VHOOo86vlGES+i6sMaL7tlxR8XGL4wyDjvRh+jtRb
KK6ubR3mQKa/xB0YeC85aPb3Rukp5xZAybSdMLVdILKjpZZ7eh6/0XZbxSRN12f84lzQw3fIJI05
kzzd5UHZBaIzwNeIFOBWC/1txdn2YAFO4eb6UBcWF41ozAHoMGvcbYuhWJCId6Nu3Bj85DYZsmxr
59Xfh5YIUqAzSPQ/y7gvLYTtscHrAUE3FzCceIxzJPyK7ObtcB4dMIrDvQAbl/tyyapvCBjQWxpb
12wF0kqpj80A2/l+itDkwwTR304T5hRTL269SZdmcU7hAd+xXs6b/Oy7a0nI0jLQQGjdKpO4X1gq
3Uc7uXUPX9gWFneeJI0i1jo7ImmmVdBUqsql2TuukQNSNgqzgGYCRtDXt8XS1YT7Bf0SFApskimk
NMTilQW8Z+MuOFRuhOLN2sk8FOyMRt1P7MxtrBWI1OiNA4l99mqgtLvOQ73cYlBjfE7KPNqKTg5f
9b4x7q//sAtzIIjCSL7h31PFWESAwAtFw05tiAAtKGga8GsYNeOK7l1369m7MBapCpIiM2xHPxMv
prXtJ2plcTboV35TxioGBTw3xNbYveyDPANDrE7A+c1O1RB77/sxXXt+ZOkrcJh+tBHQhGka2dlz
2Cogokp6ltn2+oRc2HqEBob1VtsRFB5P74qUnkwxVDlHS0KYdGK7uLMGgJrXR9Hm63fxCJwMs9gP
UhYIxwUMo4FI3aGp5D+ZAbxpYfWQyhW9ufNhPbiF5ShPUvV8mLu9ssdWCul3zce3bArkjS9f6AHP
IantmKTE9Nnl/D8Wd1fWQJIeNat3ixw0RpTW5QqalkStyev6X0ILLdxcpwwYqlIqttg5Zla51JyA
S8zY3mYV22pOOw9lzvAQOrbe7b3EtIAXCDpjW6QM6l2AI1w/t4W0eE0FpnAFMPXwxn1vXJhd6jAa
GDEyxfkRPF1EG0wxVCOndcPSqLeIZES7bjS0dQYebyVTkJCpiP5EkuKWV9fdPUSSPt43LfatUSJg
gWSJv5taYIEgvZuVMeqUpZJEB5+ld7/7LLU3VZ5ZdIvh0YeW9RoAonTB+mLtFEb6BxTdsjtgAs7e
Dm1kBoK6vlMQcofDCny4c6p+d30/nR8trkuT5AU5bt63ZdYI0gM5x0DtXRURWqy2nepZAK9GidCI
jteHOj8gaJEwp4DhSN2ILk7nFr50B4ZH9q5SjRBU6+RPCWTp8D8YRFJ7evuvXJ5CxSibKsiawaWG
Bw1SCeSa2uEtp7bzyI9KmiQmADFr6dSLTz8FKlE+ETMMLliQF2krO1GM900eTbDGze7Gpry0RCAI
GQYbVBNI5elgXm9acZp7A1HSLB06dSMm6/TdC6VMbpzkN2Dm6e2CKQDCNODbGM1wFmM54RiBN45H
t4IWv3Z8O7wrwxg8fZnomy5TynsHgNYPkLYIoLB84sHubYwDrTqfZVb61GnW9G8Nh8KKn+p7Wr/9
K642EPL+ep011JcMUJUGf3yZCSGpxQbjEXZRoizWausEa4EG8o1RLty21BpItw1TmytHy5ppCXRJ
phrzUVai0VceCq0lQp4miGrg880vCXrjuQ5N0SKi5HQPBsy8p8bKsp9l3ApvHWa6+liUKGnceBMv
7EAKf4BkqGnxAC8rkUjVGNBLi8ntp1D7YUcCaicFmacMFMiG6PFWdelC2QFh9HcDLrY87IfIq9Ny
cimJq3dITib7ytRpoiXCvx+Rg10BqcgOiqytT3w1ovBJYuyEmokbN9aFa4SQi4qaObucUe86PQ6B
L0UdpcPk5pByDlIbjV0btrfmd6HvNb9pfC8HAOgm+T55/+kwCdRlHeLDRJkJCERH2XkDOs5/iOPK
PsBWNbe67NFZQcnkHsRh8QVkxC3ryfktX5xGSmuEPtSCNRLM+bV6F80qRWVnY9xO7siJXTl9Oj7m
mU9eHBXxgUbRuNbhNW75jl8VumI3Qo1LEw3gQ6DJhQHZWdSlUVcHxa+y4lPyYpR5vhPgB27cOBd6
OJQR3o2ymOcxystM7xXNTcWYPHrw9LSdpiP/vXG0pnkC00UZJfGSdoZ+1ZpLb1anxlCkYj819oBe
MjW2L36TmPZqVGFirHD6aNADT518p2R69csOO7U9yKTU1A+TAqhvhXZd9CErc8AQJW6O5eb63XR+
iyJ7x6STHKjkCejan66bJYMB1oRiuBWafDssKJS9E9SpG5i+BnehL0YEy1VsEqB66fnRqQv1Gf1R
FdEPJPzindla016Gjnz14kpRd2qDpiOqPdq36z90ucK6DZ4ZvMqM0ee2V+eX593+QuZZjBOEAxeB
BIvw0EBWwMEk+W9HkaT4NiZljIcb0uLmAF4WG01Tta5RRZ+6srcBQqCQmt0YZnkjUhUj5aMNZHJW
EBVfDAOSJZ3JKb0LFEd+8EkwVwWOGl+VMJN3isCU68ZnzVHt+9NpwD+bAxoCANzBuCdOZ69ItMYg
ilFdIFzyVxMnMbAhTULga9OuQwIrkiUGdkS83Zp/ho6/aoKtzSokDv9dGzHtAHSZwBp1XRA+y7Kt
tQ0SRDDJcq2GST1ZbZisUqKZdC2bAAXvNITHXZQi/KfmT+erzFCaaCWQafhZQZp6BPEhH4JeAY6X
BxaACzF1wIHQCaZuFoLzDVGMrgAgR3XY0PAEtgrzqrI6N22LatgEvTnaYMkcB+s5C+eVTWAZxWOo
2BXsdAgdv65Pob284Hi+TUsFxE4TF4bE8oJrW02NM2jSrhNqs0RSqE8H1JvUj2b5Cx1q5auFw9P3
yYzEHZizcqWKFqAjfYkoX2P/49yrsKl/ZxrdOIiK8JU3aRSiFFXFufKMGIlWr8ZeqvdBNSJqpEm0
rEJPC9TV1JgNBHq7KPdSNs6B5WVl0t4JXBUx1C9BYtNG8FFSXLdTFaurqG0K47FFdAixgCaFP97C
U1kZYlSpMI5xOKN7AL1sW6Mzv7Wtn1crxGeUfRpbvg3oPkE4TkR6/xhMpZGvg3ysvxVTpE3rvKJq
sabEDsisztq2WPV2ax3p+BW4xQgtuB+txixX4KCm7dQ3YG9CZwRXbTbIOT8ofZTo93oHdwxxZEot
XVu39tqvyih4sEXqPcIC6o45wFE5y1X9ww5rAcIA6Ef9KvFUdT3KMkhWGMshKYXvILJXlt6TOhal
n99lOO98CWPIjWvw/Xa8Tp0iHrapn6H+M5jFPkWOOEAJmTo/zGWv+qZDQoZxlgcw19LJeMF+Z0A5
S7Uq+0YFcXmBzftHQKED3qiriLkvLrAa/p7eFnrrqq1otmgxwJOlC/mXEQejUMaiESvBR9B2mX/F
u2uySIDa51lGUGza8SrjY+6caipvPLdnEce/wyAWS5Vnduaa75t3w3h5g+aM0o5uUtfFQRXNtI0V
GK1NEOp7r5auNmOoQjwvdujXTasalNeN7Gl+bE+vNM4irx+tSvoq/3JP3v+EstRgrpL+Tk6RrkO1
eM5z6q8RNy80WgVknMj/uX4HnPXz5s/mFiCQJ5AlsFsEAHnTSUOxy86VYVtjL27jo7HCO6emfq84
zmvWFN0rQnicjkhO4mMljNlfsPCe6xx9Dm8sPuqeRbOxNdpuO2pjBd6tRwto1TR6csNjd87/zyaI
jhOXFhkZaIrTNaqzTp2i1uzcoevUlW8W4T7VemcdU1VZx5pfbKB1NKRDsriRisxb+WxkyvHzk03T
7w3G825pWp9i6+CJzk0cXpIBOPsGcq+xMtOb9bYLH0lhT6WrAfeP4sL80r4bqm5QshjwT3Er1LSM
de10sE9t0OqokhtZ+T1EgGpYZ2MZvDbYbpZ//6WcshlpBWGOW884Hd7oxhqjSntw60At7/xRD49W
1t31huCSvb75LtwfGPShMwv91NTtZQszB1FZj402ItUWw+nPaljcHgzN66OcZZFscYahT45A81uP
+PSLmrJquEr9yfWwmrmzA918MLlt1ty4zf2gBzQU1DHeeg0CIyhWSTBLGDz1rVdv00zX1iBtbsXd
l34T2SMbab5tSOwWdcSkskItj/lNdkdXQ+bBq61Q0CijMD+gi/oaUbnq6gJYb6VsR9xyfqDC19yl
RmzuAvSmbuQBF24eNjdstnkluKIXtwC6bIWNhCA/h97KSh2y9inBjmlL3YyWn5EPG6wo1M31hXn7
py4O1RwqEgRTY7fZ9KcLI6wEJjK6Na4Ormcfqu2fWIwDBOW43veT4t1VdCMfTcVEZj9K6u1IMR7X
lsY+kjDJPQg9jZZ7XH5ASHtEpd9vHkAHKWisTPKui0XzC+mP/s4IPH01dHay0Wesd6ea35DwCLYB
0eXG0QttxRurPOgNLftu6vstYhcptcSK461KGOJNvC2HOtlo2Wg8mmGX3ZBBvnDi6TzNDRsmwzpL
WNJyNidF6dP1K2va6lQ9YHkl4QpZtXQTpA6qOnrpH5BkvrUEy6ido4EuMRmgQCGVxtfiroEVZ/lx
600uvJf+UQMHucW6kxhLn2XhgirfX1/yCyeeWJMKr4oIMyXexeUig2madBW5X99Xuo1aQz0CX9D/
/RXmUEOmJQxJU6BCe7qvJOTScNI7RkmlZPvaFhAV4NlDpNo3hjorzMwzKOh2zVhXA0WLRRqCYyqR
eR1oLiySpltjiYI7seHPPDrke58tB5rfvddPwSdcSrR0XSYWOuBKbKrQSfIKdsrfzzDlVxpWNEPo
gyzOVJdjdJQqtupWqK+se6Qg13mp32rBneXYwGLp8xGlUAJzuC8WF0Zu2ZERykx3Y2uKtgOrUGzz
yTIfVYRp/JWRU5ijYIpTuR5bUbiysT/6DqWoxImiLekngOWDvG8H9UdjSCTSTKLXHPihCl5Zfzsj
/FSHxtCcosLZXfzUqHOoV40WtQsVXHreVBxwrzVubITzkzRLfc84JHL5meN+uufI4G0UfXLdlYJr
pDWC4GPup84D9C14sgmiRDcW+uKAlGDnVxoAyPIo8eL58DUn3RXoxm7s0MPANNK0rcd2X3de4t04
umdwgXnJ6Vz/7wEXO4vcX8vK1tDdzIB6IcNoYxvTfWjKD7j3hDutz+1DmxrhXmol0tGRsLcptdk9
5Zh407Z5+YlqB87yvaXdU9n+PkBx3JZ0B+4yMSm7wbqxIuchG7/XpoI347wNnAJOV6TWRW20E79X
Q3pyVdmKCVF4iNdDAa30+ha7uBbvhjJOh8IXx0boXeiuY6bNhuLCtFeTydqIHmMZJY3UG592fo1y
5izgqRxw+gXLOHhESmwMzFR3C3xw7hpFIRUc2vHGwZkPxunz/HayWQEJHEWIxZb2IIAMfayzw6xS
rJF3lW4GdZK/gomR6pW5BgjmPF+fyvO3kBYIR0hFFI0Ov70YNFO1zknt2HCbyRCo8SSvamHZX1oO
+BfNyOIVjcvphxcq8sbXXlpDiSyFcGYIIdDE0zU0hD5yzCLDHdAaO3Brj8hW5xOi5DCCnFFvb4x3
aXZtbiXOE6Vu6Hen41kBMS9mpAadVPuzHtv5ZhxRbspTWp2m6rfbUFrN8frkXjgSbBlyCp1Umjxz
8ViVU8LLAJ3QDcdS3eiiMrcZ7ZWVL+z+Rj59YYuCSwR2DMKIAZf1QC/s4G9a1eRGRqnus0A+AmYt
buSDF74HZC+eIw6D0CFarFkGgclWkNN32zYpD8RpAaxxeiEQm/3/wVDoTtAHNICanlmqOE6qVUqh
TK7S2PqTXWvtN6i56Ycmiv2/XyXQ7QZkBJ0ARi6/Kkbsx8fRUHXTvv7oIR/5UtTmM6YYhnt9O1yo
ecxe1Gw+iUMO7JvFHhzzGjp7KFRXFOq0r3unOhpBiq6856koBlvBDjNF1JIS3FSspsrua9Tr767/
iAtryG+Quol9igGucnFNZxqyfykvuGtTqd+FXQ5RDR/JvUH19O+vTcK1WVLHADKB9cDpkQsLvxEC
uKzbEQ0+AN2NqNNV6o0b7AwzxEM5t8dICx3aWARip8PkOLWl3RxwjNIufmFGXKwHQ9G3Vubp97Wa
BA9q4/f3upxQL+yj+oCpqfoRLU39SSkM7dCPRbbLYgAl12f6jGv09sO4yQ0CY9hZy7jYxlVvrNVU
dUenjQ6+7IMPVh91h7DmNYaNtQdtFd5jzP6s+1n2QSJiui/wuNtkRWQ9o7VmbBveUQAgALvLHvUs
JUMMt8mg4PY3ntRL24LFMhFeojJFF+x0EhEniUfK9qorG7vaK0WbfuqkWZGge7f4PxeenLnVSOkN
7Axd98VQWPx6IkHmwU0axJotWgmPQ5VA7BWoT8N70mYClsqToDe/r6/IpY/kCRBzg3OGNy/iBpKS
Ooi6SYOdgQFyEE7/1FZvHZJI67bXR7qQp5Bi8i/K/TqQcXVxzGyvmXBZqHV3QkE2p7C/1/y0+Sm6
IfucGIlAfy6pkRVPtH+0Ide/WnUyHgwZ3ngWLrx6XGykuqquzRfp4ouHIAzzqep019erHuFx8yN6
YGLTUivZTBG9KbR9P1//9Lf7chHH0KzmebDBi/Duzb/pXUGtkB3KrejkumimVzNJAt9ec4AfhRKn
SGL86+P7NBSQ1ewcZtrKDitL7vI+yTBPw/3FzUrrlXZhFWx0eiRbpHucZ+Eo4qeitKGyw0guj/lT
KBdvWhlnr1HUD/06tesiXntdjfp9pUgj2tpSQRTALh39RWvT8eNoDT3ypIjMPJpWHdxj62InK7Y5
3hl2mj54cQ+A05iisqHwbBX1JsSoe1oXSt89wCvq6D5N9QiRTA1Qtxk1f0JTW1PoTKMmJ54Mj07Y
oyZHdCx60iOE5HLFpiNltSgdJiP+lfgUqPrekiJ7UBU0PmF6CYGITKg8EUBX+go+ZL6fBuRm1iVm
MM+G0iMXh+iBPcHALbrnYgpTqMBG9NuzqllfovUtTDWGykFs2y/osMC7jvbS8/xbCPBLmxpEDlZV
c+VEOOripp3oKwHcrQ0X+MuTnArtQx3K6euUDe0r8qL9fQP7cCNp4X3PVLxwwa0X9UdtypPD9T12
Idoh/QHGxXutgQNfnK7ejBUFJSXD7frMv6MtCIUQjY79X48yH2Ed7irJt64v3q9M1khowz93E2w5
d7baRVu8pX/+5SDIqYIQNjUVRzcE9Rafojd9JHOjEW5j4tcd5AHe4FBNbjzFZzcfo0jDAfomLR0W
ySISHdsIy/dek27neK+Sp+9jXEjtULYUAa5/z9ntTmuKgz+ziwmzCRZPT3/fg5powlhxcxkZqzYp
PmHzi5LLoKv3XYYyB/Yww8Y24Z//9cAzjIWEgpsXaukiOE3ormpxbyjuWAXaKg6b+iCrAquGMiW4
n9Lfip3bq8jS4q/XB/439z+58cCYz5AVOH/6DC9Y3HglsM5JMcL4aNeSpJQqTrCr8yl5bGslnDaR
gTwXbe6qe6SzFx2sGp3tIpwA9GIj9mj6as+RRlbqyWwc5xd69fJbOLXlU6fGMa4SXp3nX6imhBPq
LWPm7ZAKFvWOoCffltmUYhXiBSjTVwZi3LKuh/y+FLqO1C6GKO2G21U+xZpE+cxpRY6iKvKDKWqR
QXeopsIv0IufBoiRDtpHXZyER1R9umOScv6wS+4ylwKD8xGFgeRHBPGOe7t2ah+6W9i6sSLi5yh4
4zEgmPRHVFOLWkJT6380SWXTGpGqWjW98xDkplk/colG2r7WyvG5sZBjW2POkPq7urYAwBIADL+H
1jJ+p5WvvuZQd8WHOqp1xDwAbDpb9CThK6O5pt+N1iyUDFO0/hOnyR0iMBG3P5oRoHEbK5oOGM33
H8bIMT/jQqTwkSFSVWU/UTJciREprhbH3i1qmgHotsDCpKpqjPZ3h153tQ77Dh9oZKu7nRo7Wb2l
FxUeNCVBBGbKW4onKGiEK5kh1+4hlbBTfeWf1kji59QEkcHawJh6+6ronmqe6cbVGD2bdlkHa8Rl
LbSOu6B+acy6LLcO4ZZrt1O0M53Cv8N/Kf6eVEhGrDoUVT4GFhQVVHqS0kN4OKv9Gwfn/G5g91J1
oCHEGlMHOD2xEO0zkUkjPLII4QYN4XwThWW6H2M9Xt04KvNtdnpS4GrCGORaNbnwlnRGRJjNTGAf
fASMEXI7OP4P6H3jGu+k4lA7fbhD/9u6i3Oa6UE06QcDHv00xdoD0jjhjRzzrAQBg5n0hHIL7Vi4
2/PEvAtU8Bma7Jbyx9EQXb8iVfdWOkZjWHj05kqtm/RW/jffsqdfD0RKhdBIVVSnKL+Y6Ujryclk
nR/zjhKSITE2iWIY4nEOcXHq7PEBLXp1qzZtvFEU72uYopuViib6c30Zzp5PnaqESf7OWvCWO4s3
R7WVwLazSD9K38sf7DHpHgSCNDcW+8IosyoFYcJMu6YPcTq9uABWpagD0w0pqBLzWGIDNiq+sXsv
jsKDRqkU6ggyp6ejFJU9EfiNpluldOxB2KB0PXi3fHXPXzUUXmcCLsCnt9U7HQU53G5Sq9h0EVzc
iICu4ZiN0T5TaVX2XS4prFLiLjzh/CWbG9glGxPHGvIlEHZLcF02BkjAhDWfh+3dWgA4/eEPpblz
8Hq/j0Xfw4mdBeWmSbkR/bxVAk53K0XtGS5OXVcn0locj1ofLTtFZ9D10vHbGDfii0Q5coPDWnCv
xcG+yUts2HDH2wh0/D8OWnTniGTfKMHP69v1/JzyQyjO8LTDCTrr14lCiMRpLcutva59siay5VXR
VfohSqG9rAu4E1+vjzgHKctPpzg5swIp1YCFWSy340dFGhqWC4R/WtttmH5Aosy/S8ekf8Le6SEq
Eqi/UeCz2W61087DbNac1Bjm7ZucsLWIO3GKkkMaEhLCgChcNQuLQ+eP9VNXZKi5o2iEYLisnwOz
Rl+I31Yegdck20GPbpXGLh2u979ksQVIw5XQjhXLzSziBjqxMFZ7M7q7Pttvt/7pdKM2I+DozR5q
5KmLmHEAft+3KJW4lZoqwMKiJH4xRJT+sHgDPlkFuNJ1o9qJv26KxnghQNAQ42riCvg9loXNugi8
3l/7eIkku7avU5xjAJW+ECEAaQuTUSB+DcwU4dCwjg/EowiVjmQ4EAyaUHkB3K4rcKzi9pBoWl9j
RNcrv4aKIOb6l15YWsJier/wBBkaMOXpxirzgdiqsgWqf7S781pR7hwsST+yk9sdoF78KkfEoEy9
++XnzdexqKd1relY4Vz/IedHit9BkD5XV1Xo7IstVut53/V5KVxgbNUxy5w/HOb+IIPUfuh1lF6v
Dzfvk+UCAyynyUBrENCTcfrZuRNFY9D1wi3TAvqEKusPsdKgITV3/q8PpZ1f1XDGgT4jgUFXFtr4
6VjWjKHmtpKuWSrWz1keF5RUcNRC3cGdJuHEKo3yYoxK/aVLxuHRGKKHJnKU31CsCJH11Le2vo6I
+EbVU891PMffYHgY41+ideMNKMKlidHBYszcUa6bZTwkEzUscO0Sbi/92V7T17c1eEIIdbW+uz4x
cxKyWAOulDnDfMP/LA9ZLIpehIUh3bjPJ1SSHW2P3Yz9UKKUucV3tN8gFtjfCLEuLAbcBYINh91O
ijt//7sQCxeBZopk4B+toAwPgEoY2U/FNnGUdjMGGb0QNcLGbmyzG3HBebEdCRSeTMB2SLIASVqE
HzX2lNyjIjhiNnHU1dTapl1Z3pPGFZuw1PFxmfppFY8YjRhd9N1AXeHGVjw/ZPMvsMDwzdEuFffT
j8+xP9VVNDKPHfK9K+To8OCpQnxtJoRQW2C9Nyb74niE1mBMuF7oaJyOF6up9MfEDo4RLf+9Ydfp
wS9Tc91VNvpAE434v91RM4AGRpLgTbaAhp+OF4DvTUi2w6MqI3QOUgUlkuiuGJxsNQKsRBAan43r
Q57jJ0lTqGXCiZnRJtD4TsdsQSBjfKeFR90b0G7G0QgB4CBNzEd/VAIcgzP8TCAeAsGN9UbyKHQ5
3n5BOfuFZL4f0e3Tu75fGfidHZtJGH8wZvTVjRjr9CkysKq78ZMvvG78ZMIXIH7cTPRCTn+yreE8
URlFdAxGqWyyEJMeH5HvlykJkHzGOnGDbq92KLSKX2t7xV1slBKwvKF8Jk/GFCmOjINA9/AQaq3c
ji36I5pXtEeJcvA92o/jFtazq/p17AC3N+p7Wdv1QYDPvAdXpCEsgMFPRnL79/uN/hFqEHTpAOQs
b1rd02QVK3F0NIyfINcbhEJTuXaGIdwhGXpjs13Y3LRDQOuiI0cY/LYx3t0kui86igJhdKQ60mwN
7DPWwej8xAYYz8s0+Hp9n81b9/SyJGlBMQCfZspJNKNP1yyhaI5duB0egaXZqxbfLHyignTtx3V9
YxbPYyyGYv7w+AJ2z2NwOhRmLyTaYRUdfYxFgMx1Yj+Eqra5/kEXp+/dKIsQq+lbKPx6HR1xbwoP
vNHhKps0ecgSAJhBkf38HwxH7X+OYQW9v8X8qUPfSbtTo6McLfNz2Rao2Y+jxMZNce5bbOkO18c7
f9wArQshDaQYqNYuOztJbw0ZqUN0TLlwt3Aym01eiGDf60SHuJ17G6iet5hPlzbJ3C8Gw/5GnFvc
75JAvIWmEB0ryIIPdqW9IEQhttKObnHOL60eDQMUkGYVGvg3p3uEClTW6ZRWj7Y3OpTf0n/0Uvtp
J81dqOkv16fywn6kZ0O6rkOVBk2wqKMGdddaWsKtbmkF3m1NJbZYeHX/zd6Z9MaNpHn/qwz6zgb3
BZh3DiQzU7udsmVLdSG8cmcwgjs//fujGgNYKUEJ3+fS3dVV5UiSEU88y385sx/fSNO4kjfhSepp
EgTzdEM2SZdkuk0gdwrIFmDu+68YZgU6vnbEqhDshHOpk5LFTJHpZQ7ogSPcihcNGC/LQilusvVf
wwzPbF0ngZvZ2jk7H5fnPeZtK3USNm3zmVj+xneAgMEZhTy+aWqehPIZx9A10Wj0jgrwfp3bw37F
BS80g2HeLxAoz6z31reAKQTdg3GlBXT75XfPkPlR0kcYl7/ZXpLQ4JabTMX+r7/4ZvQBMgEIEKno
9tR/hNYSc1lPKqc+okZkMwojF1sotP4+gKO8yVAQ3hptGmc7TX+s4taLgceSXR8DPNevck1wRPE4
3WGDIXe+wu/9/ad6K1XYFiNNgL3O/jl5efWsFkgcaXOcDOYpudduSRcK49o46wcfdMABM+XpWM92
cIHnkhcXVeB8Q6S5iSn7HXhOtGk7jIb2xWgZNwpZ8zt7TYLD+7/zjSjikxxvsywasBD6Xr6XafDr
NHWX5lhUQ3nt62twvSjZxH2P7fv7S72xnfjKdPwYOdF9PAVk4LKG21TPUrUqvFg1GsNYt03PxOJX
JFcSftiP4AiI/c8JwssnKrJkY7qV4qjrrQXs23KuErbX4yrH59O8xlUtuqvRcR1UxaXYt+CtbxEF
pc/hOJhLrr2397T2l2pFvgfu1OxUwmcY1zK/dMfqySycHnHFdv2Rwn2LbG3NztRlb70pkAbMOBF9
I+04KR6cIUXOEJDYcV27JrTLZY07JhBnvscrKZHtTZFCU65u/BrwWy/fVAovD2xe0B6bHuMPlLZH
rM7qFt8oDWhnFQ9Wm3/PSgi8sTR768u6pK2HvL+dfGPCYBzH2ZwfsHFsPzWr635PsPjr9gE0/aNw
zOQHPDdsIV3yZSwsit5okR5JzhXcb72qra299ZKfVQpfPsMaSLw9RdkeLVvgJ45+GbZg+Kc//f3e
Zb63aRnDXKTweLmMgTlhViVBTrGm2tAeKur6PDtXNW5/ykneRy+Z4SWTEJqe+slhtKql5ms1xdEV
LUrEop0vC8caI6sIukOwTr+XxsNyoFcP1txUZ8Aar1kqGw7tue+H3hcyvyfXvFFKvYAE1xwVbvWw
No35i5UhWgWlxz0UlsE8pkVIPHJ0kd1OKH3uWnf0D9BEi8jNlLNrbEucEYF946ImNqEKZkNSArUT
nNx5Q9pj/mHRZPSsOf2mOs5CaIGvelrcUauRgDcZq+qLn6ICZ+fXhVTWBcL7oA84RHqyy/mnvlee
QZkz5wUMkF7Ov/FlgDJaNAlu1aQgiMu/v1ueNQpffsjNkQ3cC+JbJvXwyckqknqu4HNS4nW2urdk
5j5U6dYYTBklIJqEfqOIfXMIksiDuXwJerM9oP6ca9GUQ86JMAsZ8ExoBvu7SHTjtufhNqMjNl85
Y5keD+5QwMBLNKFFHajxLCwwoAZTv5jlx1GzIdB4rdY9GTm2DVhwVP4UlmJMdqU9Fx9wal/8uLXk
1O5wLbLLuA+K5dYZstSJm8ydod+k/hAnHbkf+PJWc/eWXEyoFVhRpNGAY2Ubr7r0cKoBUHSppUOm
XxEJuwN9D7MOKwSgjq6hbKizalU/fVi6Lb8O+S5KOcwevDuEfaCiTOAoVmd1fwiEUmSY2Jr6PPTm
UEamnk3fdOXZGHgAlUM9rSubH0kyiie8ut1ph5pEc9H7CJLgUJo4JpzZ1KoIyGMC2meeNf0qn0rk
QjrWVpFB8EYQN/GAhsi6cY596UiTvm26/CyhCMnN24ApZ4GSkIvAXQY2Zug6//ditwxO398iwavA
tR01utubWC++dacb29JsJy+Esx5diXVwRDxAfhHLFsxG8A+t4Pyunhstwxo0By2oJv2hcPRqP5oN
cniAOYzymgke3uedUNYvc56Tz87YJwMTEny61SpcTsfS6wON88r8px3XpI+guk3XMN31Jqr4BPf5
oFZnB9/RfMr9Pqvx9VFws21LIQi4GPO1Off4xXSZwr+eP8YKF7B1+D6Y6xehVxwcOcrWipNKrz4a
yEsxGuqXstoNSV4lkcDrst2Vc1t/t5EvNWNh+r0ZT5x4B2j3MsGdqHyqM29srac5b7rLHhBFh78y
iKmDU4zLGCo8f73dXPUmRvN04fdetwC1EtYYOHt/aHFi06Ay4P/cL6jjeFmj7xqx1HFhFkEVWRL1
A5k62c+kTUUOpjHNqqiusG2+goCHfXtSWNlvfe3Tr2hlFp+MbJjpSypXXWgtbf7IxgtBx9eADt1U
YxSBqUS5wECz6vW6hKbc7Lj97CdkYjFAw2w8/ZbIFNr7BCkpVBM0qHDRJgfrVE0mtxk3u7hL+9Kc
rorE0ccD/lXOvF+VEJ/e32NbivkiCjG+20AhRI8NgKOfphG1iy/R0ndk1tUUOW3rXdmmOiZdLvY2
igf7ZF1+6KI1zkwN39jaHoQvpswMUzYx5peXJSLMUhXupI5uto574ehtbAjQfu8/3VurQBGn+8PF
THFy8nQeIkEFWjjMDxLM7NlAzCHb9Rzq7PUquBFsYE0gPTQSTnMkjKw4HXo9HofKwZPUMn9Uwmrj
9x/lVRK+6SpRx9NQ9EGHnrID8KgdytQchqNAViimGIDByJxgX0pVn6m2tpvn5Z6gWwpEia9D35/+
2ctvMxldW5OXzccG9dyI47ju4Bz6195SeZBlAIa//2ivG+F0gv9c8KQOKiwBpmeY5+Nqz8YugD0X
BUva4zBlovTARXQwgHN+cRxuxDYrVEhLXZwp/t54vw6CFxQ6gA5wCTzZkLaXFp3yg/kYWM1vgRvR
bYOLMRcwJu5nHnfbdafv16RoJhdlv1Cuv3y/ripK6ShtPs6mIQ5a7Y7XCo7eTtnTcm3ioRLJdCru
G5FgzsOPjsBuDbEmnXO/5I2Nu/G6UXvdGAyg7l7+kCwwcHBB1PQ4JisVdVEaF1uD9MzOfWuVDWun
A7oD93aKH2zGYhmdsZmP+qqlV6VmPjKV9s6UQ298Pl4muD7GhfQITpNvBKdyfzOZOwbuXB3cVdRV
2Hd9gn+H7t+//wHfWotTQe0YgEuiI/rytSH+NnhIvy3HjVuIr5VpfcB160dGIX4Gj/O6M0/bxGVG
iHUDlCuwHS+XwpC71rLUNo4TcFVKJN1r9L1NBtNg7xMMeZxPRYsM6VyTONabRN4DDjnaTd7NvYgK
3hjmWJ4jPkqunylchgRHBrLSYpPjBMffJ7W1A+/mfl+TxPmAnVmRRWqefs+rKH8Qu4flup609RJS
KxccrvB2frsmU3Ouj7TFlJMzgb4BjViflh4XwvbO/+i92LMYcXpzl+OQVmqvZW4aTzTgwqT1PqFY
Lm511bpn2gBvfUcGsP/BGNHpO9n+OAKNGu5ayzFYxgW3VWiqDPrdXYKb9ZlU7vU1S28XZA7sdoom
oDIvH49hojOTSC7HrgJljnKUTr6BJSbOUvxPdMSfKl00ITlTfQ4890Y03yxqmTfDKoOndBLNGSit
TjZU69HZfEntmnGbclHNK4XNwvPfSjRv1xRIfrbshkoBQ/bySaVbqdHzFv0YQCaBECUfrNrqL+cJ
qvP7x/A1VGEjCG2MGjIJSinr5HYfamicbVU5xxW8wkMSMDkvAp8NLCUEonBEkfVSaIz8w8at0AMJ
1mA247QtAczIzvvy/s95HeZo61OXc0eDVuAdvHxwW6YjQcEbj6VoSsirKoiCyfxrWASC1BvtlqbM
1mTwTgJCYwa5lKZ0jsrOyv00Kp4Zr9hLo/fRBB9740xx/cZT+RT6zpbcID13OpP3cfqUQ67sI8PD
5UL4+peqQgHt/Vf3eotu3SXgU/DwGSE810F/HP6h7ZQuis49NspprkqoFxdDamUHD1+gg4cMyIe/
XY+ckH4rGOztQ51qJSedrNbFXtwjnX8jqg0fqK0+FdGYVsFFL/FnfX+916cfqgn4IbrU6HDz3y+3
xpyn6OaOmXf0BhSwipKJ8OT32qU0zO/oBM5xNwT5IavEr/fXfc3vIubw+QDIoR9qA2t9ubCLJ7Ky
FC8WPyXMCG3pHVOtUjtn0B54w919y0g6zjvfvM2WhA6iRbHLzNHewcNf7ozMqaKgsL53JFyIxGXN
0Uecdp/0no27pNOcCciv20v8XjC3CCgQsJjbnoTJrsQQah4s7ygrrdm5cFMib+iKp0Qg+aVPDBeC
ZMpjrK6CO2fBj9Tr0nxn9Fh/8qRmXE6AYN5/h/42TXp5M8E6Jkggw8EhsE8HraCTJqew7exeo/F1
DKTUKPTmAQiB0fbTNzEn9tGTVKfRSk/e3xcpqjJRnhuGQMtNTWVIsi4+VObqwsXJcv87bkKDeeXj
d3PRFGlwyIoCtJefqHwJ5zZPJxornVzjxQn64yIdjKHchjou1J1C2Vh+OfUXJJzXa9dtcBVH6ygA
EC/BBWzzqnXnZUV5UeCWWz95qLfITWBBlmHludWOnoD4GgzQt0eVlfe0fuufGBDb/YWuTc2DVHZQ
7Jo2N++T1fP2ZO31N12KbLOVTeY6dnmYX0yk9TVEBWZ9Mq0S56WuX6xnaRp1hcWmSnaTIY1LQA/F
z7w1Cp3LBgpr5Ne2kmiSue11N6jityRXQ0PaTNevUpjuhwJr7zIWa2nd1SZKcgfPw7EE1eV5TMMB
HbU5UkmbVYdqasaoyio3KidJHw/A0NzvzKp1brQ0yYAotfY0ANNzS+NM9v6q/0rRSirLbgAyRH/G
enmkUEocpFf1+X1mOmqnab5za9Ve/9jZGioe1thfKU+zdkIyKlmFMZ/pwL65/HNbiOkI87CT2xzB
Gw8pDT2/dxfzIQNsy5Yq3cibcne7boyLDDx6hLsudsldf84U4VWWhnwmyQs4YzDpyNyePLyb4zCC
ma9+z1xA3c7Cw1cncxFcpfWyd5IivYUUrJ05ga8e2SFv5Vbl+DHIpjR7+ca1irPJmTLva5Wln12f
V5zjGrXDIlLfY1Gd7FvMpMKmbMVPCJvyzGXxnEa8CACsT/liMZ/bOPKn5X2vTGPiF9j3SPyDx5oH
39F2helMH2Z/Me6MIqOhmCCRZYWunQ7AXEbnyepsH09eIUfEypXorse0Xqb92DT2nQomtHyaetWn
uCVtQT8QpXo6V0HS7Kci7YCS5tkcGs00pDtndu0itoUdXJZk+ySJK8rmsWE0LWwA2q5NVChQ2OBs
JQLsqder7swXeHU/8+oJgvwHFk8UNSeJMk0UNSmSjntk9hzwSgEwE7gI6MjocEPokJ2pGF/dl1u7
5rlpw3gOhbXt9/yRD6QaOs84GVn3nauow0G8btLtU/9Z6uJzqXTzSYrJecLMrvvbttS2MlJy25yT
C/N0vlF5qYJnslj3DvJWsdnpTlQl0+/3r5TXiSurALxDepV3SW/35H3WQT1PZiut+3xJxZUe9NMX
zZrgjabICFZr5Ueicqwbg2/7D9fco9/b+SXaw+fyrlcF0PY7gCpRXpKZMN97+Z6r1h6KPB2s+3E1
jUcMVvN90DJGynot/fL+M7/KI0+WOkmBSLRq2y5667728XycW62OyFfO4f1ehwpqV/JimlaoogJJ
ePlAuWfoCO0M7n22WMa+1PP6Esi09XFpVqYVTS8PqWlBnW2T8YNo2n7//kO+bmSBf6GbyvgasPhr
7F9uT9z3bmLftzZG9IVfH/KswN2+l9dAOZ/GRr/r1vFS2OrD6J2z73lrW6EZxpQeVrPLVPbkHY+T
p+l9kzn36zqvt0NpWEekUrPbsezXGA2C6bqs2uautPT6H1VVD43IN3VSVfx1GgeoasM+gmwAhsIo
/+Vn6ILBWz3YLve6IqsPDW+a+hBFjv6D4u9h3oOaYCibubUiv7O931M6XPTEWIiFU7dEa9/mRizX
oPh+5vtsb+DPUG5zadOxY57vmsCUTkFfXZkCPwZWdDSHJT3MunPjp4t14dnCEliT1MsV+qzdR6cE
eiGLWttZWtl8w488P3ccTo8ejBl4VlTk9KtIL0/BReAS88ylqXpsWlNmcbdobbkzM1LqoJRlEzUk
88R+dDDWm6DVMijdtVRLlNpB/+jz7ybxjOj2AvJpMKx4tfxqG7FMdr5TK5o8oW53GCODwbWyCBuN
5ibxqskL0UfXLhRmHj8kMPQb+vMTLvRp3j353KJD2FtTO4UoUY/f7WG1vwZ6m99IQYwKLSRIgkg0
UMGiWm3tpCIt5y++tfSAWov6Gss3bO1zXKJC0rbWjBWFhXYQbrti3b5WTUHTg4FiaEAe+WsBsq28
IU/YBAvZe3RxX246Pe0bY2pl+Sm1S2VeziuQjbDPUqT+8tHvzJBwX/4aS7P6jC1LRzNrLftPZj9Y
FyTe1ffcKGwguTk+NmFdBGkW6S7uIaGBx8m5C+A0GvJbsXNgVg3jGbjLaU2BEpTo6oLfOsx0RsE8
VH00jtI4WE1+X+dzHllave6s3ih2jC2rXZKq4GbZpAyZ84+xMZVlRG/wnMbGqwIM6wymDGAYNnIC
9+BJroWUag60RzM/aXg3IIl9wShgZ7j/YDeASLW739Q9hPutNoo7Z+UVivHCns9xME+vf34EkHw8
M5FLgXZw+iXJlDQtYKLyaWJCHs0CS8ORtPuq7jDpFJ1yP5X+PIdmaZxpIr9Cu5DZ0g4MNmIVVzNh
9OUe6ofeSTy39j6t5se8uu2MD4Lhn28NsZ1osU5L1UZ0tSju3T7AM+txKW1g2m2UOre1dymVv7Mb
IwzMr0VTHPRa7Z7j1/+ZjP8LEao/Qnn8rf/2X7+aPu+Xu2/1r//3r1uxfqu/53L49afB+PO/9B+H
cVv/N7xUrJShjZLKAKf7X4txS/83exmc1HYhg2/fhuj/azFu6P+2oRhB82WiZpIE8SNQtXn2GDfd
fyPty12w9Ww3Xw/nX//z3y+8nbuTv37H63kz5aJuwo7KBepB6XhyI0I/cLTUKadw1g0Nfo9wburB
L47QT/2/bBE+r4UUPgo5yMlu/MCXm7gcvWDsKqK4H4wJgszKZ/ydzlb2oxMJlih+CaH+j6/x8T83
6J+PdxLPtiV9C2Lcsx8OX+AkbDiIkxSFKaEou1MPumDRdg20i8v3V3Ff3t7PqzAnpOYmxyFAnET4
irxPJtD1wyxFCPnSA0weUbAxpM7Mxndw2GxAory/5sk9/bzmf9QiTeoBtsPLl5lVVYvqGhCWZADX
nNoLWgYViCfUrL3hnJzHWw+44fnMzepqi8MvFysSgAgIv03h2DXtndUEzk9bTPJCamN7RRc2OCdT
eBJpyYO20QCa0htdgfNzUoiwIfVRlGIOxwkNqm75PmdJez0MzpeucIKbunGvM2Qb3n+lp5tlW5Sg
zopc1Rt59eVTZsjJCncu5nAujCXUa0wHu0pUZzbL61VIwhnLb1L0HPzTmhXISa1hyUmeabTjHdja
/Jae/5mE8nR30Iyns8tEByApd8apsNe8NP7aqnYJW8dQD8GEMVFpIsDYoeZz8f5be2MpKmIONFkO
1MHT5+nstMiKCVVjki59jcCnguXGfnZ6tKZsWM98o22n/ZEoszHI4DdaGlRICn79ZGNMuZAAYHE2
0Ao/oZe4JF+R9hm+YmKQ3tawFVukMOZzKpan+/95VYAH4E15qUD7X+4MYPRStj5YGJA3/TFP1vm6
8IPmxmqBZi1Lo5+bOr6xSbZ+Mz0GxtOE+O3v/9FomAtf+notaMAk0JiC3EoufG+ZD+9/urdXQeQK
WRuYBKfHOndsbc7rFlCi2Zphj91IPAdWciZSvfHymAtRTmz8Eu468+WzJNUKikjv1nBr1RxE6Wh3
icy9KzP35O9saOTH95/qdexAJcbcJIG2B4PF+HK9hbFCLVq5UmOsF7zlMfRB2oaiHx7b2viAdFcf
98o40/984xgwJKLjhxwRheWpIaALi7FWDdw5v1+8nRocsReeG1wk2jo8vP+Arz7bFqMoYJFiA5+k
nyaD0m21ocLfOeTu626nNUVNoZHn6pZXqwAU3iZDEK6hHiCA9PI1rhqIWtuoLXiedFdDrWYc1Pb9
Oc2z18sQpVCjZpdv4vKnTMhC+vg49iXgPLcVoTsFPje0eY78+GoVhpImdRjAZKqwV2hxJjsYzNls
8mcPVnNMsqgTzTlAyas9wIkFucBE+1kq6rQhu4DoH31mCSE6GNqVKldU6j17jgqMyPZ/uQeel2JK
SCGMINEpyl6f03yh52qHysksMHr1oNuXS5t75pmAuwXUFwH32UEevyRiLYrKp511NfqD6E0cYYbW
TQxi+tJ7FzlmElBWvWVCM81cyiVyt9lDqFFzMTCaCn/+6+dl2MvJgu73TAQ9icCcV5ChueeFxTzO
+MglbaAfTKtu/xJuBRKBIp05EaRMFxzgKbBFS3AhVkyFGaWJBgMDCZp8WIeL1GrNz3/7DbfGNb5G
IATIck7hbO5qOGDkZj/sxrX94Gl2cyFK/xxY9/XWxy3apshgrmwQ67dN+8dVsjSpOwHOR7/Lb9Kd
KK3NQH3Kzm0T43Tz+xtHlxoC7BiXCbOol+vQXinW0UNLokizHoUP7q9ux2hU/vT8PlFPWpcXdhl6
kvw07ul0uthXqMROD7Bvs+aTq5DW2puzlIRPTdNEqMxZM2ITz3f9Ji/r9afnjBYiCMVSql8JKvZF
ZCd2B/A373T1ibHx6O0TbmO1Q4hwburQgIuirvQ5WRMbILAlq/wKlxIPCUtktxYHQojISju4I0in
i3+J/Dw0iSKb7XE/dX7qWjH3mRyPzpyA5t1AufZubZrBODIB7EsmrcUwIhZWBjjEYe3gHRarUNn1
UHTtFycT+sESY4mWPk/XfkjsQPOeMjVhYKd3tbcCVqblT4fFTfRIXwQGU2UeGA22Oo5YLuduWcuj
lti53BudNs835NtLDRvboz8TNkCsgsPYTHjch3SeE+5UBtXerp/N3LkX3Zxk+6yDuxQxZtfsY1k7
Ko9LM5FH/KSMIMR8gJjotN1G5+9IrsIBO2JnPzid2TyaaZLqV6J3SuvBdPVsTSPGQXn1rcoQiti1
fgOCZQUPkYVYbA6Athpf9hfKHr2a7FYIunrulP5TFhNSjrmazTKuZyN/0LMc5JZP+9CMQdXbILtM
JfKP3gLXANcT9DzF6lfT5cjQ4/fajbMeV1a7BiinebhghROIFhV3eZ0hWJsM2TEdGGVHNSIcxjYJ
xpKrqvnTj5k25sCaancqQqt2qjViNjtPaJzUVX9XZnRCr2h0Vh8HOVju54XZ2HLZdTbarQQzbL4A
P45pYafxoldpj1ExGFDtu1+owbai1dLn7k4Vdq2up1xzrF2rFaP6mdfLeqmsxU8iq626CphPTWFm
E6sFSp45wIj9jFmH+tT2gFi+LwpShYWtjO4rnLystre6ixLdTiTTMJ7QAes0tUy9cZfKKpi82ASj
Pf4MLDieNyijVd2vQRaqbaKg7IM13dtMGe70GkzEVdem2bwblWvIC35E9wNKVOMcksDLP/q1Ln9r
tGNpDYm8167TKfDmgVZWU4PMMzSjtyn5LGv8sYIP56sOSgvQXZlXd/yO9J7ZHNIhqPrYDGRphlrp
1G7YiKKf4qBQhQMucE39iMG6Nl+qMQemu2a5TI9zhWBraPTBGNzOfdYy2klr8dPnUI1MeTjDP+rO
yuzIBz5w3a+pvtxUc6JV+4l2sI9RSmnou4XDg/ZG5ox3dOnT9JoRaF/dB+gJGodczJkWZxqopJ1h
ZSnGMLg0izAJEn8JjaQcQfcXxM6dtMraB+yQ1DjZ2i43GB1sXoMGRoGURCTuh7mcjC9LhfMiJgEo
se3sTmPbd16WlTvfnkdx0Zu5hcqOpQ8047pWJpFf4IaD/bNX/lp7AAMh5G0zC9ta2MaFM0zN9OSU
tuwus21ocgEcvLau265O7Y9DgE7h1x5bTY13FTjDpetX/nrouxTEAfteOfug6YOv0unzW73FUQ6U
QSF+6cbQpbdZKxeOZm83+a5MWtHuptT2q080Ahnqarowtg80TN/sMei9EFB/9llgDxcwEvaCAkaK
yThmbiYVDYafLxfoxlpFZHQM4OHqUPBfTGVmQLfpsrFGc16pR+Fp3fbOqvoIhqLRo3KutLtyKeUn
Ar9nRpXla+nBMscN99Z0vQqzui0/t6VsDeQv/FkdkB9zuv3q+0X7YUng0OwyrUevsUPnFpsx7L/8
Xetg4hD10In8vW20UkViLlTymJLVULoLmRk3VtBr6g6/rfxSEC/sC2E4CJ0unpk3Tz10H6AkkFOe
3IqLM6LhPLm/webh9wfFqelRzMvUGCZLNpmxhGWq3bhSz1XsN7jYXq0A0Z0wnXS4O1ziwE+Zbslh
Z5tDv+z1cTTWOAOKhGYJShRGaASLYIqji369yjgtxl5phd4hjtXM/ZXEqDQPZ7d16h2yx1ZxKXU9
qfGArArzoe8VYr6zZ6d4GHKVA8SZasrfmaYQOYq7BHJvNTRudqXZet8Ja1K/dYWX7hG3RZ2Xw9Lq
+zZPHNzQPWF7/4xFNQYRWtl6ebVA+MhCvqSg3wEWcw7xOOJJmHsJEO32ksOYGyH67AJlp49LYtBK
W7Ba0KPEGCeISq0HxkCbps3FcDZdZmRGS1LYBq76JTSVqB2NewgcbCiXHD+wpot57AAHjUvGGERM
uB7ue+6Af+jvT58KA8RPVGtM4jAMVtqHFsoTrkdtgcxgxRS8jc1iDIqrqjQ1FS+Bls/ELhv7dS8b
JdbTci7tmFZj8Rt3IlUj6WtMXtRByfnut7Ibo8K2Jn9XKiA9O+WmvhZOutH5cdAa3bAz9cqsLvS6
HQCSmSP16th2TTSg1wLbSgcJQUQe3a8+88zmMq8bbdjhqVMrBJmmBLyLyJcjXb8F8mi38aGQx2r9
vXCL6rqvHHBjrtvZX7x1ZBhVdwaFaZdWehFbI7ZVUV1iwBMjPtof4eaXHr8nwz3RKQtUJyQTAOw1
mzJYIq9a6zxED5qKU3dc8Why9XHkcfkBgS0VLIzJkdbPzFNoQ2uTRVurG5sO9WduAjMsUfTRYFpx
GcTKL5oqylcmiouyBXaOljA+j36QchVUprxSjEszLDSKCZxWg0SDl46dd2d16Hzs6S3MPgkSExGa
JGkShOjz6OaulV5Z7M0FN46PaaLL9MOSVW0Q9alfI1KgihHJJNkUq7XTiO/oGOgN3MyyrGYzrORU
zJ8AHQN4FmD8ijubIdh4KO2+mC9W/PYkhqeLa1xDcgrK65Zcov/cFIFZc9JyO8mvXGvYGL9axiDX
D4WTzPq6rxFlsy+FXEWf3pjWkjs/1ESqwP1qSi+NA8VF6qIRRxeoRL2aGco/pC2miNXadTIs5JQk
sa3Vw0XOhdgdRjd1nQuM7hYoflUNTS2lOGzDAa/VnLujwRHPphJ8lNqSDlcKjaGexZRBV1h4yxGB
PBnE+RDg4xpoWV7uVeKC8Fj9NBeYE1uqhfyprBEdngKluo1w1+/4Ms5V31lddxjsvjrqmhiRjsWT
6yt+rikA+1QOMsYywL5X9TReOV1p5REUiOEmTSwbN4EFChLuTy5E9oTRldpNfRKMjwM4hMeNJ8d2
Q5rB2OtJ33hhoNdlvx/zpU93/HOrGXk2g1cgbj/p9cM1FPMydNGiWxLzYt1LaL6otiUAcjXCyG60
Ox2OgMuWbxJ+nlhokcNu5drqjLx4hMxKBEG4EynNwSJJDK0uH5HlNorhm+JSh2zH9K8IR7OG1abA
vnyVhc9cNJ3MCU1Do3U/d8VaVdiEGKiAmVXZoxQv6lyPSFwVdFPTV+PFUhsVNtGrbD478CO0EKED
p8cnc/E+unrq6qFVVXMaWeAjHs1NXCbynXG2Qh+f1wsXaNPC6gxnQgnT7t6YNrIC2gCVhFGaYkiZ
ZXL8Bd/PRS1taTmGhYS/Ew/F4PH/WF7/pcMR54coFS3TdYNUx9Rs0+/GX9qvbl64F3aSkEvppUG1
RC0guijVyu5m8QDaxA70nO2+6WfFMJgmaDgOyDOELuXQN3Q+vOu1sed6h5xU5UI8dLKPM5GufQhy
JEURW/dwgcyGBc0GiZDJvgYDgA1d5pYucr1r3UReg6Ig8uuNyejXlNx65VKsxwFEaB8GXKY3njam
6VVWNNqDdFNPf2h9FMVDpcrxwyptfGm6QQdBkdnaPbTlTNu5+ujug2wYbqQ+2gzznUXiHwww7rvd
pOLjOFAykmKXKCR3MGnXyB6yZOHzI4O2XQdJcjDBBEEpRxG+RhLNmn6lsml+V+3oOHGtddyeuVOa
Kg6Mufk2I9VhhzZGID2iJ6gK0vDRoYfCpEgK2J248kI5ucJOolDXabmYyZOJOa86omm2GPxAu9Ln
vTDKoXwo7XHq67BDzshoorlelv5D1oD+G0Ot1Tspo6Yfc6ToR4J8WKt5fZg2gt+uqhpn3A+tVXXx
1DvOIz6/42ebSlBFPkWoFRtrAwNcDgVIBdHPvr9fNGO8nldy9ghhUqoQDmvOntMHpPnmnWn32S/m
4B0UCXx6v82yG34iup+NkQi4dNimmkWKqcmho+BBcykkYjTXjouz8x5Yh79BImo32VWqIwFea9P6
InJL/zIWBG9ibaXXh8CrhouiaSzcBKtZv4MbX9V8BmSBoKim9c90SERw8PysfGydysrivkc+smzt
3Ipccw0enXnQ2o8mKqvQSjeCYvt9yKnjPlc1M7J/ymFZjF2pTXLZZTOZN8TwwX3IWhUAsx01IMWa
9ECJJha+APvUXlf7uvaG/8/eeSxJjlxr+l24vuiBFotZDICQqVVlZm1gWSIBh3YoB/zp54tm026z
OHPbuCd3tO7qzIoA3M/5pfeMDHpeD5SUMIpxTMspejBAM8qrlsaCIKX81XB39jKaB/BY+d0iQ4mj
zS+ZVYJpznDuWtW67MCamMe7yc37ZJC9be+WcfWOnkLCGEvGzTE2qO99Jht2/pr70UjiZGVabwSb
+Pjv+I8kki4UPxbKX74oMZgj74Ypvd3Aw+/GoKceV+3c212MmGHuCEcc+inFW5rXBzn2QRX79dJ+
b+iI4uCDpF1j3yuVlcxTMJ6dlqTs3VZE1MMyfzZWrOZu/jBUMYhr5XXoDsstDIYD7GeWxUwa8+Mw
NlQfWEa43rYWKRI7u5NGxB0v10c9Cas66HapJMuzYQhChQFKefTCAIOrVv4xCJS3AEWAO8cepmR5
2wmBoBI/tx9cL42Vv/EGdFkq/L6f4sBr7GcDozaJdQuzbjwiB2V0q3mhRINnMg20UX5h4tuYPwuu
UCTSHu++VAGK68FtMcJ5k9WgwQ7RZaH3cofvQZerMQakQ3xSBlZVH/B7TdhKw5rTsFuj3NqhACFX
ss5LE6kJfvCvUnHKxOPmMmVrU9cvhgz1HaLf9efQSE1wwSqG6az6ZfnBc5k7O9T+gfjUW9XKg8lo
bJwzS0xWPE+6gJ5eBqs+hsM8tQfiLrg4pRXOzp6l1zS/4lPSlDs7eCV3gznpb6sUHDtzU1DLkgnV
nSpDD+/4rQZmpkUMmIcdXW0G/dpbuNrNU7HNLu+XnIlBVj0TyXxr9uGGS0Aid0RmzqL6HdygbL6a
pY9ONx+scTqMeQ9KFcuSVf25YoqT3HvK9o232kWW+wSnGJBqm/W64j0tMNyPj8QbeFHi+St8i6yI
Z7gJM1+RIYG7LNnateKYtjN3PwQV64oIfHFd6TD76cml+WS2nd/7JSrsVxxac/1ZkpO77H3k1yq2
/M62TtvYl90ThgH60YlpmIpnf4KrBgSQ5euUT484dcOBHYKkzBiTwJVDQU/qlAYmhUv8cdZ79pHP
+evYWNeyHe7azv2M2r5Kiz740eL1fcc5RbstGRkHP1Dn8TJxGr11CBvMDJWlbPd7HrpbcfVfPa9S
VrX4H4rBsFpKaYVxb2BQGHcERtJk7vcukGFpjNM7qITHJhOAwB7sUXl3/xXilxgGtj/28zZfyZws
zQWeqJzvotmxnljMLMoh54LpdCNI4r6PutWNmbP+qhThX4DUAE8OWC0BHPh+SYf5ZyC1jRaPJ9M3
2D9KVBIglMhSsygdTWP9C2ruV2yYvRDaBQrpYv65lCv884/yVoeIhF5lsUUy1w3e3jV1CSL4Nxlv
fgqMiAnjjb4Ebcwv2P2IBWjqitKIZzcYzuxA7TW6FucvfsqvKlOc0QQBsp8zm8Mz2r86wsZ8Glx7
ImkoUkad7YeKW4fUM7eVu4DolVsxueFtaziaHvtl8G7zfjDRUHHtfZq+w/zzP6P7/6+v0TLJ1UMz
hmIs+IWpXrzMtQyDr5FpeU7UFESJYaLua6XxB2fxH/nV3/jQ/tc/1Ez/Ir76P4yG9cefhVf863+X
Xdnubzge6Yujt/Di3PX5J+rnOP3vv1nWb+hKYF5xTFExxZP/37Ir9zdyK4MI4v0ihoItgar+h+zK
Cn/DhI9yg++Uh+yilPrHL/aHDul/kl39zrr8iVYji5MfA/HD72jSC/RrgkpXmNNF578PSnsyD0Ot
I65DUAcx19zpNY16lDk8bcynHqUKGp+qEZHCYcto+5EbfjAnbRE2H8B8DtTcWK1vA1fX3eYtxtdJ
uCystirUK2Fl0k3GqVS37uQX4VU9T4AiNFMyHoNaGN8X18BDFRlltMZz07YlhRK4ENjPtxoMppqj
p5JpbogvzZu0u7vdtuzABjznkAHrR6+mMFgQtTW7z51XmcPerYrsEy0ITp8qp892Z9WzihJzrMWX
bStltxOG4CcEoi+f8eoBz+BC9rq0q+vajMHzZ6LyB3Mt0xUBl5vAthOhDnpjckXRwvfFVSJfzz1p
h81uHANRId/t8KRhA1cqvzGqoT6AJiyUgauNiJYmVuyOYtcQxNN+/umR+2uFGSqui5QccpRaJ7xX
v9Lkqu+1vfn+SZgtVTFmoF6zbI36vziofzlMKAK8xNpzQKPRo7z51+K3qG6nebGtO7VUjpManSub
49DNY0G8vRbiLxQUZGlw8P/p8YSuuZCS0SV/wcMG8quDGQtQlWVi/obGYqhTAPL6rY2C5kNE0dgd
NRGExTliRbwcrT5BabYPUxqvJPAoBnrRX2GXBIjSU6HeyyF0i7TgS5Mjm/EcWt1bnm9EA1Hhlt/D
GFOkyKwQEi04bVl45WzWBEUzjuC5tp/x7OVrNDjADfCYMTzSenaGFT1r1pCTDJqS9zf0BhnTPbrk
7pVpQLCvLyjGUw32gx6WoIKkNuQapbNWHtiqElb4TAsWAFE9uE6z04F20JuH/ZASIo5YZe2noT/W
A4T3ORD+0qdG3+DdIDZ5/mHSM/C28WxViQd6pmNWgqU4jsLEIKyHrT9KwT138Lza+zmFhXdWXk9L
omKf1PhsDQHuvpPjqlfMPLJfkTAlnb2VWKaA1e+GYKP2aND2OtJbpJtvTIb6MmxMNJgxaNNI7jr9
GhzAZbz7FTQ9OgtfMJY5RJ9RnlZU1bcJqqDd+4svwkTbQWWmCBMzmXgUSJFVZTr2h1XkdLLNFQGT
ZN0N4kKSgsHsayZjG7cG6RxJiEMdeWjfzbej04zetT81y5iYi8rOo5eRXVaQvhhdDcx/dqIjd34t
nAigchsCGKku5Pc8uz3dcInH23+tYUGaUzkY8/NQe4JQyZwUtT3ZRM6rXuwxjLNhZjq1y5AdumhG
iL3KbWDOyiKshngdpZrOkxHyUSA1XZ/AHG2RMII6IjbnyXTJeWpDlkTLFaBsCwmziQwlRVFi2PKA
3aoKrrupbtq0cJzVOBVTVRZprnvRH0rpwykGmIlFUipptrsZmyj+gE5YX6p8kT9VvlU/Czekq4mM
zKngbdS+PPf50JwAe2ePGNCx91OOPn2cUNpfh5EAvdaDWSej9m7t0m7bcw+0ZO1D1ogzC5prEpep
vVeHduYXZYT9uTHVtOvXSf1cA3t+xYgX2GkA0N0zzrtgg7kihQYkq5mbpMccN+5qexnuSbvewkTV
sNQ7RdGKTapTuLChE0V0N1na/e7zGb+WZtA9ehdf15FzBZTLHqwqRMsGHnYALyOZ1ZOozpNM5Hwl
tS3Yrk0yWXoQ7VY9bebYzPveCRsqF1AIkdRFEWeamTOcUU0yTrWfVBCeJl/Lz5pThn0OhBz3zOQN
Lzo0yNPBOjw8W0W1/oQMcwCsHX88easFS4QoZfCINGvqn3yVgFXZdlkMo8ooeliSpXNTufnZQ1cX
Tnksdb8UcdRoY0w6wk5ABX0xDelCvt43kupqNi8CJa5m3YefhS3cO7f21c9Ck6y2M6TjtamJ7wj9
s8T9Etf0KerEd5zqpdDzcEMy0/o5N5x8MbRJhopsQW3FMyLCNL94rbn9lP0Uwfo9bv3Gv8ab5OQx
EXliI2qxD+5ys4LLrXM1BPt6omxjD9yXf29zt3+Fy8QkOQX6Amwadh0B/joTmVdLxkOow0YcR0cv
1r4zu+gxw213EQAIkw9sWWd+3c01JT2HpnzJuCMraFg3+4nl26d0EQs+4GxE2lni1kt4PdlOF87f
25Um1ARutGzijGeWf4fuj/C6QCT6YI6YvcGbVzkco7oxZyfOc+12aBnaytZXma2nMCnm6fd92zOW
s5wtIkNqw5ZGStyHh5iwIWyDUI8owNu1aSPW7tA/wAaoNnE4Cxa4NFvcEQGj+gQ/fX6z4vgLdj2B
c1+rHO76CJXY/hR+7nh7ise2F2CvDM9WaLR2UoSDOE7tSMKog6moTbu8BN89tKPT35KaMgMFEfF+
4V9Amg54vPsmURLHz7lASNCkWVF1JLlkAkRwLkLzixon6+eA2vKH1xAlGE9bXtwhmDfe1qWEtcVn
IT5LTFk6poNVzhfs0KVrnA+SIDlypYHXw9mbE4uUTb57hhuXMwD2jIS1Ig/h/yIGkcopzHxXw/qi
kxKCFZ6lVRO7sMqVALYa0XC8ZD7YJzE63AFi0+1z0efG9wHtyXukp+mO/17w2g2D+b3NskzGUTFe
ABlHw2vXdtiKtB4tNSXWYOJ76nNTbnHIBz8mwZCVr2VgGG7iRzmVZS4kTJcQjJmZ5NY1ntwJFsZv
OMBsdCH2phjkNrgWsgWmu4xDuE3yemLScovSNa+8pvO+5OYkniYe+CHJNq/C2mdz+ve1md3Zbk5N
aIkYmhTxAgNWWlS1eu/zhfyGmcRFqsRVpgsQ9L45e6QeNpgDiovcAprrnsbhmatnizovEVUx3Vua
iRK83Kq/NyAJQ0x4jvkpl7l9q5Y8+xFWgB4IgPPwLVxmvn2rNUwfMrYBu7aDzv+BWGBkllypvYph
iVt7V1er/6yH2v+AGM7fm4m3LoaernIw+FFiHzdLojbJAgCTFQaxLbEgKaRIl6Vd3po289+mgbMb
fLuKSDWM60qu9VWlVK86DGs0rvIqm90n6uTA4iob7duV1+xrB3f63QvUpCENjAwZka+LPC0bR6KT
qQFkrvswqAdudmC/+zGMyreFVQCEQlTlsW2Lorg2hgp0OFiKtkpWudTjPiB8s95FVbjQf5NVQbsr
aGTpk8yTNR0tlCda156z6uAQTLUxXUV67PvXjQh9F1ZYGMvjWoBBJLlS7ZNnOJl9q4xxlceB6l+e
yNa1VyQ4c4emak0WdnsLohvuyfrWkh1I06tp55uHFoUhk/HMl1vrzYcK+mojixyVptvza5hkK9AT
XtVn6WEXpJ8PvRUNZG2uPLWf24WlAWHCoMU34RWFe9zy2llJZSQO6rrusa6pC2lHISez45I1ID2b
6rfEYJiwE2Avr2hhjCvER0nD7GqATNfCpuMSOV91Hc6RkeH3RZdc/LAHrzb2DRnqVLwMhef/aKfL
3yfMWiHcXU2/RUjM6WJesjWKtSKXUqs2shMy0YhZ7jMblq6TZOXHngg3FppKLGjBxmCW4mWMqHSo
U5Su5fxFb3CPL2IuGntfj5WZPc9lQ9UQB4MW/p6BxCZbLRpBB2OvIdr7QRQOisWYtq3BfxSaFQQt
VbEygcf0n3KNUobLXbdWukL8zhHZjS/bMM2RTMbCNzkgc0MHO8vM3fHGoCW1vW7lsKibkXCQqYMr
CKsA3mpl/T1l5GCYd7N0kQs0ABvqoe+XzH6yxz70b2iRgAXfnG35EuFh4PWrMpeQi61hyAmVbhIr
g15/JRdj+xwtAOnErFCQsupJWPU2d9TbaPVzRnZAtFxJfxPwPVDeDCnOwHXYhqPxbDBhr3Fbmtrf
iawpLca8yc6vSz8APlEsGSZkR6UOjWWjmupDZb8VGtt6OgC908xauLXehZ32+hMYY2SfLSULquIL
MRCz6PDh83xlPmcUUDurq7tplAzN2s13coLNgOEsl2qH37BfU9EYbn8u4VLErozAijooO1pRwjYq
4fzH4dH0GqGPGwyUvXMzSDS0hfV0v9K3oOzuqlwQ9HB3Bxl/EeRoLAvKZRiWWdE4qRe69aOyvPk7
2kLnh2b7zd8MU4q3uh/yh7xrswosEqd07DvjsCZ6WdUP21zs8j7rXA5szy4CyPA2mjf+6t28a3yL
67vl0f5JUWmPOA+VP3C21ktcDaHHSmFuNft36A3rifSf+WWleBa5Ysigi/4DwUANoRXEnRjVQ9h1
I6mqK7k4h2J0yAAw2HkFqonWu7PKgLAbM8rzZ3Pwm3fNvOTHETeEka4lzNdeFkbBK1Tk+psOStya
/VrUCD/GDDRhMVfhnqgxCL/LLMgfMl+sWVqCYG+w2VXDdhY5RDmIsoFSrhxr/cMZ/x/o7G8I3f+E
ZPwLeJbMw8f3j+7P6Nnvf+Lv+Jnhh79dXCF4AIgK/D3e5B8AmuFHv3G6EoQEcAwg9rvS9w/jomX/
RlQWMuCAf+bBFAE4/wGggbvR8otEGJH/xe8Y/jvw2e/RjP+NT1z+y8ATIV3a/A/k5dfml02YwFba
t1Ps/JxhjRqsXeATTnS1gOoeq8X2084P2n3fM6S12nzXIaVRkHzAsI6W2WVFkOkW8jbvICadB2Fg
90K8NKjYVWNbJG4/oim2FgCtNouKeCm74GgV0chBZiXO57KY4gSjlnm7LqREo2jEbimtyL+ZCkG2
LgyfpML4PXTlQGp2pMZgx22TktbcH6PR8l005cxjKUMlTBGQdL5fyUD+C1/KBVz/508KJz0ADsYH
i7acX90wBNwjOWs74ouz5Vwb2T0K1he3CphlnGr+O+b9n7fpbxc24f+PRMMUj+qj/Scs+vIn/gCj
o9+w/uJaxztJj1twMRb+AUZHv11gYFT5mGxweF/st3+8SoYV/AYRZJN/6po+lqILbfIPMNr2f8OO
SSEgf4i+Mrpt/p23yQJZ/uenhGDSKCL0BQerj0cAx/E/E0EqnHJzmNBBeYNeyU4im636ZhQVD7Fb
W8pMkMXmYxpknhPekShN/UgceWM436u+FCL1kDfBXFqoTtKcD8G84d6c0a/kKs/2C1CjB5Rj18iP
5rxCyjiNlzJspIDTS7BiqTk5eshfxWyt49GnECu7iVRef5hKyyZplwKxemMs4YfjNBeRDWEd2Rq6
HxSlFyhcx+pNBB17ooL5lFVRvbtLy1bvZc23iGrkRK/s6gzT5S1ok3jLVi5jsP7PQSjriNakACdr
g08x1u3OlXN9P9QCKQz5PjvXXFlnXCIUYwcZ3D3oA2lGG1+rwLNkGAnfXEXLNpBdPM+G+2yvvbwj
ZCRr0lp2+cO85uFVEwnvQA7bSnJ8t4ADlROL0cyZYBWLg1R1QpoYytX/YcrxnYgNKwHBJheck+1+
zFXQxYHK8JS5uiU5v2T1dme5HgANmiWZZGadkeBPS9z7XXg3Bpn4ZrWolAjXePZ6TMltsebPUd73
NdKKMD86PirIjQHsRSwmf25oxnKHTuZzCPv3ZiDGgfh2FfP1zufLYZWobV1ip4i8k8H+dQB0rV58
R+0N1aUUlIPOODoHpDColyj81tt32SyvSExpDnxpBkkg4/hSTdK6KzLrhtqLF+GgkZjgh6PUJoqQ
2XjIrtjUWIE5rJofw1KI1IAbOVpOs6JiHOvixlcG0mzbHzhyy6COC343xkzL7+9GBCZnTCRVvNYX
uLTro+I0ZwMUnGsbT5G/EN88Wm5quWW161u/O0RFoRlRZpmgvqRrpbYRVoTLtgdb2zEERfy88dbP
gZTI70GmW5WHPOit0+hsQRouzg09ALQCIMm8jqR/68nWuTILlrmy3oykGAf7MNF8fpPZinK9Mmhu
s24qf2hX+1O8IUs9Edm2IGjZxC5zC/mFaA/zUbeyT2QU4owfG5mO2rlY/DoPh4VZ3krEK6Th20Cu
q7gXtBWeRjahpDC0PFOJJvZD01zrqukZuWlsAKsk6S5XjIKljfYCqX7Pl9AwNsKpkvvobfPOH1AP
FUAJz64XWo/SUPahREZ4sMX2Qrx/HrscHuzWXbGlddie58azrjR4HHUy1leFTuk0NU7+mJWRopvS
rVFu9n6Vqrpf78J2LXYOWF1qGkg6a8xbWpvN3WR47R40zbnxuJTvLhrPW6zZ840Wpr5I5SP3R5dj
tQBvVKdRruJKiiLYW8H4Zg0WfiZZhfD4W3uDe3VK0LR8yfHwrld5TuxqoqJyCvcr3/o5Nw0A4khu
/WnL3Wd21YHzqQCQY+Re3ybdZbEW267ZJN92IbL6K2oNAtRK/hhCMpLNXCQHHVpVK16tCqzTuwsL
Cl+BJuiSHuyc7OIWsNQYhvKUDcwXfpbXr8qfnbNUlntF+0WFiL5yzp2V7cxg+GEvFfkufXAvN7aS
xvBEMvabl6M268YvK51D22GIOBujhO/zSBJiToPzhHJq/jbSJL1c3i2P9PGhC1CSeaIt3HQkm/sY
LWb7UblbTlkCKL4sXf8mW5bapKvJRCKGDcN6DEYERjE4BMM2Ia2Bda29nKPGdkZ3jPOGb+1hHXMs
alZO4oyjrC5lM9873XyzXggPwuWOLL8nFu07PFQEPfKsHdn/rQPW0bQS2xfAnjPpAeieh+raFMsu
yoJv7mWncot9H7j7cjLtRLrb0ayL25zi2ITeyafJmVDzZ5rEMZmaso75p4fRMveNyvj/3REfT4wn
+rsrnsyMQy303qW2kjU399awoNu2b0J72CMwhsJodg5y6a4Mr3qKNRu3vlrwWuD3P1zyuDM9HHQh
T1vZs+K0t+FgxwGYONoXqiycfZvpO7beHbF3SRQVnBWLnVBTgoEFsBf2pofdHM+QmEQI0TsUV0b2
iOKak8DG0BWmrJvXqu5Sw93ucSbEKyzFM6dZRP2DtWQx1xbpLcoWBdRDtXqEi/rbg9Moh3gHiqDs
pniQCkR/Cds76TjXwJ1PdDHsh3o4YCYYUtmY9hHJj3tL7nDxw7CRzJ0FrpUHa+B2LVCQpi3anxdp
k9izq6zqJQiCAoJLceIhYoCs81EhLpyc+0GJZu9FtbGbKtoqhjzwdt4UfdqtbA4L0U+Jbq3r1s2/
0y8O3tZhH1sK8KMFcAV3kPqWreV0Q+jnmEAdO6dKFtmdj6EylYEzJK3TnVf888hRJyT36Eb2Ueme
OQOptFGo00U/KiD5S/VCccz76K4LiJiap7lIKyPsICTzftdlgdxBQfPuTsuPTHc3llhPQVjN33Tr
8EZEd42j7WOmogEJYffkmRmAFiFRTCsfiPdyxJoLo3ntVwlW8oQDc89uStKhcWuhFr+pyYtOypoY
ei7ByGudZG05PtAHv6Jexyy/BOd5G895Nj6YuXMtlc2JuKAdm50sDgezeVVNJ1JGBkV8b9XeyHYL
PpQbeec6ku0hm7IR8j2i9hNv4hyrabbeC0Rcvc+JPTpk4O2ChnSNZoG5ADqxr/2maXaeFNVbMZvG
uwr0DdcGsY0ziARS7sj9KfiV/Na0T5jL2h2nnkpaz8rBF92vFJmEu9ycrZ2nTDJO56BuD6oI3601
9xIjyJ5UHSFaLjnvkC4gutsWuM9uGPNYQRzeo7/sLjTbnlIlkYhev2ZRoxJo4jv8zpTLewgQ9Mip
5wzYxZzrRWnsGuNwWpRBo4/Yh6acAfDHfbHKOilH58FDhnrblA7RM1CQjW0ZBwMz6S6yjc+xVxTU
avWozepx9qKekQTpqNVjp/D3xtyltA9Xn6XJJWFow0cyii8zF/qAT6RjE1yCtGAujaNl85ngpiie
pLm9jEJ29OQwdRE1rOLJct5Dq/kkK9Tey6YMj1vfX/kBhgXVyFe/FJd8yQ72q0TrOGfNsPd7NPXp
4gLW7MNi6G/6bK3Pul4tpI/q2baZl/zG/chCa43hvvWpAu9Ig0Um5Kw/FmN4R76uAxAkre16QJl9
PwbBsK+mwtoxAsO7Z4Z/qMKq+5HbINSJZUKDWOYUkbs7ZPmHhyY5plYGTkLk+OXi1tiuu3WdKE1h
douEK80EvfgXGn+j2AuVk5ba1qeNHj9sGkpq42hVEZYJg2yyYzbS+D3NXdDvEH4q0oTlspnnGgQ3
kQ3C3XgrpA8P23bOA0xL/dU1cn6grUPUltVwM3lAu1Kt2W3ur/p+6mvtHJtWakLiar+9GaESvlJw
inOOAfdUBebMbbQuJ+A5HjQbeW6GfvXaQIECzQgnfxMYlXNo0H7smbKD8xqUb2WD3Dq2LW0dxsW1
rkYrd9/GTTLd4M6KxUQPHrEWI1HR4l7jbYohFr6taraOVbmu7X0+TbS6eAX5Q1+sNTTKQz9lAYe2
4auzHoZxPZhs+7dUa29Xs2UZ0GPWuplL/ntowHgo105bP1ZPj0cjAou9sSYLmqHpwke8uo06RoI2
NIQE6/ACqMYL45EB97FEsvhSO5leEqNeveseK6GCJFsmsMwgz4cfpPqhvlWVwZe/WXaBm2FzS+ds
zkSP33Qdpe9XnNWDceAYF0ZqCGg82EbY7HgLcYIAD07QMZSK4ds4DAS0mns7GKUHlufL6LVdoaoe
62LgKynWYTUe1xHj6NEl1x2t+AonN/Oy+77crfloBGc9k5f3RguS5R57P6TjayCJzEvnoh2/rmtP
lmzQNBeTwILv+xRw7dj3i0shUdzobWxnNicWslhqv5xhwiwqxNciB47NKs/75uJ0e5ZYuZaT73PS
PKE7hXBgs+SaDqRfqet2m2WOiBoj4cI1Oywf7dy1RsHNSAUq/S9Nf3YKw+tOenDC4YjL1Ir1toj1
XC1VP1+pjNnaGRr+XoSUwMNvsgEUn/KUGke2FvS0P7d2yU/OZFXfasiPFDh5eciMyTuFW+vfF00I
5Dxrsef7MRJ8P2GCCYwkXKOLojRcDVwW9lI/izxM66BIeCxPhPEC9gBSxShOzbQKjJe2Nu4QtO8J
iPNPmTMGRwm17ZRjd8e10cdRy/qKt/OtpFhq589S7rqGp6eK5n1AofXjLMQl6q2Lbiu1NG9dF35k
lHwdXUTo7epINPoBUmS3s+4xeRdPmek/obhf46FvXvRcdLuLQ6nK5Dlq8ijBAXqPWCxFxGTtndq4
wi1PhZjhPI+2hVEOX4k11l+UT5vtJtZqR46KlZid+7B1zvvQRGdWAnyu1L5ihegOdjX9nDpsJ932
RanoVm3lK/FUrnsxy2Ae8covfNXvkyzuiw72kU6pj7q776bq5LXT99Lsjo2/XWvdeMelHN/9ki9g
jZKGmFCXnoTFVwSG9fKEV+EiBzG+2K35KEdzXyzW3RwNFrxze84i9dOMej/u86i7tY3xCUIAMshs
7nNXPVZa3mCBI9xpMYYE6cDNSgdxFtj300qoHp7qz8gGCZHVucrW7ZqgSqbQhfG9W5GukU2Sy+VB
d/XbFoVfWcXV0amyky8diDifdYjX0Df7w+USbMWxkZ84i2Pfz+7rkKvMcXaIoPYcvkuiTP9rPemr
362XkvxEqGB3TwbFQbNg5HX4bdr4PLztFNrO+wYK2eK6fN8KAsfJmz9tOnuvw/K7ixTryjIJ5c2a
E7xFnHNIps2Wa0wAzZc1t83d7C6H2Qw+jKyoU9ibAnO+IPjZVBfBTAe9p/jAptugd/GsLbb+mHD5
x6It+b0X2HP6/E7zChUuTT+Zfe2kHVkKKQ7F2B7bd7TMXbyxpeJBqX8Mwth3E4ZahwM9sa3yaq1N
Uj0N0H2rpF2kJ16usTAzm86jCsqXtvIesMccpOcNDwLlRhKEfMqhfwpw8WIoPFKjg44JMVDvBijF
6icqAo+TgM4IsKGX9pPJ6E4wym1J+OeKUe+lxuJZi4wMB33rRNWLg6K7n8JzsZinrjcOQg/HQPvH
gYa4C3kUr0G9Q2fSYh5RVxTSHYdsO4czfelj9YLrK8GFvbPc/ITK/MkOe2pgVH22CFWwFldcE4N0
ntCmm5Aazmi8ZB19wGg6f67u6O7QcDkH053ORFTscjt6dLZsPGIGwJNu+BJnjbuTVuURTiCTehvu
Q22Ed4sv7wBNTuAzb+UofmQMhporOiU0J7sVjjtfm4ocPW7x94F04auot9sjGSoEoHNilEtLi32x
qRTFVXQPp9uDZLfQMObo79ijvqyr5SSIxPG7YgtInWxqHqBrbLABrFMD1+8wIbuDWb9DC/Lkj1QO
o+Uu/fEmFPT2Vd5eqyh6nPMCkMKolnjrzWS1JKBGdGgWJwmAdM66d89WkEOFVzu3mowjaI55sZfi
afKeJs1zS14ld1ueSkNeaRm6e3RFzQGM4yFz5jNIFns3kORRw0KTBQArtBy9tmkP0gz2tmqyeOq8
b9ot3kYjOgdVvwNc4kUR0O5u1d46pZMMZnS6FNyxD01QAMEZI+0upJSlbPsTmV47BAskh5rGDQby
oZPXjaKhQG3sdBdFgPt/2Tuv3ciRZV2/ysG+54DeXJ4qsoy8Sr5vCLWj955Pfz5qZp1VoloqDK83
0MAA02gyK5mRGRnxG8m0J62PVHV/pkGxgrexAohnkk3UdohGyGMJRdkqvKcqU1ix1bbiyM64Mxqa
esN+Dfy7tPFtsI2aPD4xFOFS1qKD61qbONWdoT6g67cvC/NBlEe7HZODzISrVrlvZG5rKTm6REoq
R9AwmmYljiKFwUzBVAZyDXfzsdtwBc/IIYpXBMscb/Duy46rOAZK+kbyBNrKAmiASix2bSb/ShNh
N0rjb/A0a2B8wSos9ZiYdqcXTLjMvr0PjPbSkxh6VZBBx/rBzweszkLTqeAKboCGFJhuFD/bIj3r
og69D/8y7txNLfW2Ho9PZR6/SBYoCBeYSpnrlGLSDPhHd2PCxUm1+nxIi8uOnMOApZFn6mOP3+Mq
koKnMImuW6mEDlidp4V6FYSCcakhbLHSXIoYZaRjmuh6jj5oL3CXryOtvEoHuV9J+LKx4yNfW9bS
nkTiEb7cBuEDUM7ZC8Wzfa8nWxf60CpyPWXvut2FaFV0iXXqurLAlRAvjAfPzew68UCl8JiVHvWX
4dgYKzA2d6aYvJhox9hBL24q5KGxvhSTNayDs1pLpY0kewpwwuQ1lhJvpbXVqumbxtxLWBWzK6ov
qEZQi8u9bhNDIF2lAVfBgfbVWZ6oTItPD4pa3veGT2AHqH5sO73akQ++RJUgriW/dMAhQUdHL3zd
VtYtJNSH1G2s7hn/LZVUNlARsKhBVgJoA6AIO8zV7Z62Px9zh3W2EIt3SYUZBhgCUJpDI6yNoKSl
3kxwEmQYEhm6fQ4GY9MJknuofHNQNgGQh+xcDYEbbGPa/Q9jAkqY74FcmaN2unSf5LGfrNvCL3yu
cFn+UpKrxxtIdZASwf+4PzPD7dpNFNXa7yCtjUM2tt2hELFrpwQJNHDVkz0Zq8oERYQQgtpQzswF
pNJ1r8xfkPqAf5eXg5BxkzJTTrqki67GsBMOBUDbZ20EVgNNN4ObKQ/+8Gy5Vcs9u/KHYBN5lOGB
2bJPrAPVDB7kfsICVC7QsRWYYYxLvT4d3V0EwUraWH2YsiJyVSuLbeqPRrUPrUyXVnx2pXeaqGqo
3qemsO2HLPkmh2p929Fsv5b6CKnmVCLn/RsM/r9dtv/R0PL7vMsGuCf6P/sqfk1/Vsd96+lf/dO2
ljTjL0WWQK/rCN5jS8df/d1qEyRd+4t2Ntq5BsqRsKvop/2n12b+RYqK6BcqdzJKRsbUb67+o7dL
45qWGAB/VUYND/LIv+m10QQ8bsfC7GIciCFiyYXonKxMQP8jNS5D67WGuzsOEgK7VBABmlP9zNjW
XH1LBCaAOQwd29c43h1N1UmeAkqBokSPEdFMmsEajatJNfHoxcmAEFnloQegQMC3M8O3Vtyv/f3X
b5mectRtBgvw1moGGEBtCDFE+pnHb9HwVGySphZvR0G5FIziF/d5wkzgLtb99NQwPcMJwfn6nbMO
94d3znqXGc51eR+K4m3lu9yePGMrVcmwyUXvBjj/iZe91x9lGifVZWZSBN+gKuJcHi4D/9vW6PLe
+mkHcz9qyNlw1LWDdjXegdn2/+6ov9NrPhYwlt4zMd5eqKGqOhGO4APBi3s/o21TARKoDfm29KID
VM3qApDqPo2ivSd096U6CPtAbs4Kdec2Vxr81dXXsyu9p568DYAWM7Q6c6JGfWDvYRg7lFadybe8
SrloVPkqsLJ8S4PI2HVZQ/tAr2D3kEzYup/Wd9GmlRswinkaPgVBuhf2tDbrE3YoH765jN8LfajJ
vIP80JqpH9PiMaU8DoybUYUSG1RYGtdxBaYpN9D87ItTa+zjLPBCpGcNGc6YSUV6Fj5lq1e6SRHj
Jp3wd4MZ3JUS9+WEwlQewqEQ0Ei8j1PU3310VTQ82/CWCIBKUS+WU620UXO98xrD+Pss+HR9fNhP
GJcByRBYAU7zxrQVHgecKKNMlVijcZMBk2pjba/W7rckbAoHTpG0BQB40ZRjuBtiqTz/tyuDd1uq
jt8TkprIx86CvYw9o2pa3m141UWC4g7Aa+VB8voNo+2fDKu5nsROtqNWIpilcG2yJBoz+EStlJZ7
rdW7sv31mP60LgAfsfWz1UH8mw1JkNlfvULmM+VldAMUqUBvpvmFKMALnTn5xCqcTz48QVaDMu11
XECZ/veT3wWuq3bsggcI7K9WIe/LXNi0QnHf9/I3f6wf+gAKMbnEiU3oLeiPt1mL402ROMaAaiCO
PfcJ7AI/x917lA6qdQfwAQa9B4QamP6Zp121wkVRO21TAyC1Y4QPJ4CG0r58PdNvB8aHMchcDDlL
AKnMVWgzr1TUsZOlQwuS/dJQ1r7yHR5PQxO8XLMWfhs6Zdgd9TKPS3C29veArkL1325Pb1NxNIxp
RRyda7iWDrEnMAzvtw6P/YfUANKyS0qsBk0QHOYQYFnHrxhTGdKZKpxYb2+a9V/NwmwJ1JmXuOLA
67vYDqSdJ1N/tEFHQgbshJ33oEqw0dFgeIhTO3hO45uK1uuvE59i2u2+GsRsEwBBnIKUE6VDoyc0
t15aOaIdRGug/5GKtzkLpEQyCoGEE5uPPD8N3yYfoiyHPjwSWM7vJ78Vy8Abglg+qIkTAZmjMeiu
Gm+t99t2PLjesNKUHUcDPniXYUUZsvs2ZsiJnOE41sX3BvJ4qrJrlTu/sSnjUjZJorWnX8ry7usp
esurPkwR8aJwcnOMzRW8Ud5qcJhRpENUAgfYAoWlH0nllrKuXUOeoI2U227kpHdw24of7W+YSPTO
tshsuvEmp8bQXBUIkVlQ/Vb0JjfaY5VRBV9zG4RcaDU7eTyxtOX50T/NrorcLanGJI08T6Zy38Rk
WWnlQ0SLLtoNr6V84SE6k74YIGpR5qClhxQvg3eK0NEle/Rux+6hF5w2tftL/8Rup/5pmR2PZ/a1
e5qxaSY0jIeuaLIGWmBcmZQGqAsHVAvoGEBtvKwopFe232+S4iFUdtIw6aBce9+QRQ7j2wTSiLjj
QiVo2GA9BcgGZQ4SY4aBRqV6XqjbPNjqqR0/R+Zt7O70ciUekvFE2E4BMV8Nx79kynmONg1LrOtG
qJnZYPyG5qoFKYtigPnaDI+KcoJM+yGDQ0bJRAJLRJ0A9QPcGt6/DKAq4LtUlQ5WvdZvlU2yy7bu
zrq0vqHJccITUJse9u6XzV42+2VdRnHUp0V0aLDwU/gDdMUJuJ8nqLZlZ3BfLYxs/a0anbftGq13
gfypHw9Bt8uGMyW8bpurWnLEfBVdcH2nNajdimCJHERT6Xp08QqQh3QX3EXtmgZq9Qy0HfKCfhmC
jsozAYzIfaXsxvYSjUUYUAn1cxrlODf90MGJCQc5PQFw/ZCa/T2/OEWQBnLlm5/5ZJsq0smDdBi2
Fq1pmiDaRvqhPHf6upI3brCFhkATOPAvCrAMxYko1T5ExTTjHML8B4FxEuT3n1foYtUC6c7n9bah
sgpr7JxhHkYrKI+UniVnCK8QXM06J8R8eefH6/4npInOtKkopdllV2x8d4OEzUoOH4Wc1uAKRR83
uU0h+RJr8cVYPZrA/e7kXRDhfeSUvwrqMsmzlR08YS1lGx86r3k/SuegcQQbfAROm1/vnx/3ordf
ScqoAAkDKjo7ZqscpNAIrIfe4bYa0fa05VcA/NkjKAoIs410WXiIN5+l7jq/QhIZ8TVlXPfVJtRt
sdqiI/v1gIw/T/t/BzQ7eN26lZKK2vXBHNYBHXX5MVQvOnRjrgX8kuPLor5uA6rnZ014Luln6Wg3
wkq+01AdHRGvWeFEprJ/TgK7NsRVHZFNPgpaQWC61j7lye/Vo/Ejt4eDf6u96u7KuGN1ueMekKk9
xCtKueXB3LjPGNkrjxKQA32l/uZoMeEcPyZX5ADWtXUDN7xINl27lgVISSsuSfmZ8PPruVA/HMPT
x8GYghsaLt/UKd4vQfR2REkUOukAyPFa+xGiDLzWvifyea3uRWmjCxs4wkAMzrRf+DiChSiu+e3J
K4m49QxFK3tFZzu5qg8IGD/Sj91rv8srltxENH1uzDXwUOFHcMCq7Xxy3ritLqp9duo2MU/d38KY
DolMXsuvmTt7yEaMAprFj2ByEV+lb+AicXcl5HZZbnMNrtGOz2b8At0BazLdpqci+c1UZr53Tpc8
FbA8d+63JXd0KnSVhVC078sH/yeOcBUututgGzW2pSJ1AfEIYvAmtjZsmlq4Fp/pkJxX9+mBD9rs
E/p+6iqGVNhe1g+dj+eEbQjbrz+0NH3IDyOkjkoBiQsXt6j3H9pKDMrnJnOEVAGKrfGqv+f8126d
ENzgTf1gnTgnT75wtrmVcdIgYcMLgQPF7kr/lSJHKULtt0vUC0EewTPCN/nEbnPytdPF6+hLpNgc
0pPhte7D+KOG6HzV/DLvpdvwtX21HuMT+fOHaxzhA8bsP7OqT1vN0dsQm/3nbd4jCBSIguar/FOj
iz+ug+bEvvXnRXb0sinpO3qZN9a6X2lc3YZxLfZ7pUGK8xqKFXklAhrZs4/Kdg+0kHwqo2YublRh
jYBswAkMV9DYZfKNNe5y90oEJaqVj2p6qbLcWm5e2rVb3GUnXe/+mMAcz89se0G5SWiUgK22AKzg
2wP+nLuMLlawUpDj+KHRuwhPLbwpT/lipeuzi3zage5CBJEVwHeQVsPgCNYmre7IMQXXUR4Ew04P
cD/56dqNm58KtA+p97QkcDKQpanuK759xaOvJHhdistkIh/c3+KrN5y5LxZ6Bd/zcwAkQn0dJCdy
6483+vcvVGZrUPbQ5rWyQj7o6PaZsDnXmrVJhntUTgZQpS3hHtRbuvwGeVYk6hsUfr7eXP50iBz9
5LnkS1taFeYO/OT2vkxXXIvgz5KnD9H91+/5kHtP6QPFGYhjU0XzLZ86mlokJ6Bwuu5kosidsVzh
nzgUG2A/q9wH+Wn96zrF7H2zgMM7NDXKgPdFA6YUOyABSMyDKR70NUTSGNeCBAmW29iw8WnQHtpb
NAUgnkYnvvCpnz0Log4RY3peDMOUzkzgQ7CSqzPJe4Fmkpj/fpeZ/ehZ+CBSg4qfz9sEWDboF/Zg
NQDJrDCq8hAaVp1Wv04uzW7tggbt9+ILapqKdwkIFmJ75NITRa8AzA/iJutSR/+QkiZl/HUub75e
DW9FwneBPhup+n4/1CIXhfKMkcYNSPW1l1/4ioPSM1CQ7Mqv9l52nnvbATIzNlUIPBAQfYs2wfCD
drCKGwg6RdyAE1vJKSaUl52JnspVVFIAs2nzrvuYffQCHY9V4oF/8RGhAekM0x2QDjhUpJZjAXn4
DPsNEgvjLml/fv0LZ9alrPTpF+qQrpAPo1RozVJnTfDDJpD5hW16/S0Hu6kG617fl4atKS9KtLe4
2o83MU60+qlz9EOSPHv1PF/AW0n0RV4NtMSwtiGMeg8YtQ0eAdRYA4H9lNnXx8Ni9spZxpCmAQ4N
b98zvsjEPUiQ9qy1NqL+E1zcKF4qFpJRJ7Zr/cN2zUvh1iHTJ5uaiHXm+0XkC2Kgi+EgAV6262Kv
ilskL3wa2cZGQximmS6twyOwkQiqUXAWRqjFb1Gk9LsNuJe25tTcJzFwgKkKFAIkFdYu2uu423cr
7dC9WJfixI3/IXwbXjzWoseja9tHsY17GYIdh1LZqO6W9r8FKGZFmRFLDe4EJKoBrBoTp+RJU/jJ
LLa1d4YgJmJEwBG+XmhvZ+I8lGRFp7+Hqgsm37OdLsbRQfZqQbyDY877SoSjL9rfE/0VUYhrS12L
qc0qAKbvf2+y7RjYhE/51J/1qIGszHvhECHiYjIBlyR4qu+I5k6pNo25C168++gSlax21WsOhIYY
lw6wsdUGaoierzwA3f2DJQAy+90IZ7G4VrJ112zGEK2MlbylVDQymU++Tjn+l5vuTe5oVIVPeZZ9
yOTe1sF/Z2C2ydZWZVUNWiZ3lXxbg9Vut4Gw0/evRQKDRdh/Pd/yhxxl9rbZJusL5iDgbCLeUWTZ
o13LpzYTp0Ne5BUreZSFTX8l/IpjlNRXdbpFJLY8447JvepH+S0EcsDm9T06VQGaJ07ToKatBrqv
iP3dbApE6KdBNIbSXanYWD0BMeFe8vUP/5isTO/AJRx5uMlfcl5xSYsITEvZS3cGEBxsX+CCZqv6
Z/wd1FjornF/GfFDQFTf23lPX7/7zS3wwyI/evfsvFAAlflqwrsB/qmPxpP4y8TyEbjmU/uEyQ9A
mnpYQVv1Xqj2VGjnPrnUVHYRcw3W8Orr0fzpUD+eiFm1zbPErAv6TrqrkzXqF9ltogFRtktvfarV
9PFKNJvz2SmSWuMgJOUo3VVDujMjinlEo40SiSldgJb3BC4uQLEuh3843Z92GE++eXaIIA7ni4PL
jywLmwJXgTZu53RYenBDwbw8tycp99o2Tt4Cp0/51aeeHSVJhJbIoPFi/VvzWL6wxvTXER+zdCU8
Cr8mRY/CxrKEzOTrr/rHE/v4s07bzFGKqmGBbhoRc60pB0VCJMmGByniZeMo18Or+gsF8lzhS48n
ltObSeTHXzy120XjzYL9/YutGFH4thMl+iFrSF1AsYQBQ4gt2pb28E03YZ7492X2nBpYh4U/Au9u
eBjzs1J5KSQJOO1NF9GBoRdLK9BVYNKsdXlYKUG5VuSKDovz9UT9efn/d7izvQZLXqkFmyrduRQB
1HXOOVPtXemR9mNTnCrz/vGMn4pbiggUgjrk+7lBqyjucjWX7lKUE8FfdXm/llR6BUANLvxcWLko
8fhnJ0ufyrS+P3yUoxfPVgNyvWaOnSe/krQ9XnEG0jZCognoqqmvkRtsWjtp7fGJRkgkb2phrTd2
FNnobVmYsyhOI9k4y/iT+NV+6M9lmuH1Vg03in6hG7eteucFm7CFH3U2EV/7rXvK/fKPx+J/f8Fb
Y+doPYNWlAR4xCwrdV1TmS5ZH1RDh/ClxkwFNk4Y2V+vjI8lyWm7woJYQ/WA82gO0IgRGsy6mozM
N6D2w+YJLyp8FURI+Wq8lxtIqhujAbm7LpF2qpJNzx0QILKO+GQJFPZRSy7j+JKim1zbWnDdj7A5
cQyx0QmEb1p0l6jqk/c/leJL0FxWrTPG6KDvy3Qvm7vYLFbReJHD7czjwklD6uUyNRVYV+5FUN2d
+LEf4oAGgAIUBWFgvAxUY7Y34yIT+HpPImDllxmpHYRrGyl5tOq2yWNp7Y36NsyvidYkOfeSvRGC
yaQte6uBXddXbrQGwdkFtvWrRpzkt4QnAtK5st2Qq5GEkTxcCYKDqJwPAVQ/r9FNXRdodDp9uamM
ffcsn4OSpBxJjhmjq3f79c976+K+C4DZz5sdAIIGGa0Fc3qn9o7VcENcI6GWvSIEdGbt22jj4YCB
U1d5SxXZwFoI1LFxrk4ughu13FBSy/ltWLlptiQ7iG5Z3e9QsEvZaZgmZZvp61BaV8I2z7f89iRZ
9zs1vStFpCfWHRB/7GfMtejb2lVirCXcyWS7BHHtrZNxo0evSePU8iUl9iqwGxnNYLQMYOuvqKdh
DoVGZv2tL1b5t4m7hOhWjlGOu1bNTak95dbF13P1MTWa5moy3ETnhrrRpCB9fHSUUiCBtPFIjVQc
ZzaiH63G+ib1gJYCCVK3GWrMzY1XgIcn9+7P9PrX1yP4sFvNBjBLSstW7mq9IP8zw51ZPOQQOnCl
kmFBnQjxj6fk7E3zTCzXFDBRJNui6yAwTY3uWdJvZWNfYH+UnVkgaMtzI7BxEkMz+OtfOYmpvN+U
Zy+fZV4iInmwdliTcBMn+9nYtlgM/ZkobLv0omr3mr/ResfF46XcSuGVV271cm2lK6x8klOlM+nD
PXs2mtkGMOJmgfKZL90lmBUaO5PuBHZwd9lPcHsF8IHqxFXv5NzPQhJEj4o6MD8fgGM6/CzaPQ4J
KIQ9ickhHeyium2SZ2ad1MXtq/3Xk//x4gMyQRYBNlnoqKvcNmaLvJJjENJqdJdoORzXicqj1sgf
4T354hpZbI/xqHK5xDqlsPzzaLp+VYjJ2ZXBbSjVNG2L1MdVV2I3pA7Db1POQM9Lwq+y1r+R8w1b
JRl++N4GOoNxyYl1P+JQdSLZ+pBd8iMUrsuSiS25Dkft/Y+YWvVowUnRXZlOoAq96LFLksbt13P1
sR7CdRwJEsUAv0F77u3vj87e2sCrJvQM/64w9Zc+S0ZHCVA2kFABmaTvJAeo8oXFrgY8jc5pQ1Nd
aU/91o/b0tsogI9qGgUoZLve/9ge4xbPw8/wTu9pZUaVZ5uFHq4xKdP3amlnJrApJPER79bXSbYT
hIsKQpVRSA9NF4wnVu8UDUfniSkCadExLtctUEMWsoLvB1P0fVH7ruvdwT3FXzGI73xYCZhaeb+7
ErWWr7/ApKE0fx0mABTg6OhpgEVnr4uwOxVHK+O3t8qFLgdQM5TaXxe1/OAiahHjWoR5p1KiCIOg
fsRNShEz4bwSx+es5RTPW0NYqXpeOF6c/KAB6jWNtitahdsmwnnrgI1F0rposvGMT2S98777NFdT
F8Jk7ZD2itqspjMMmQGQRbMOck/rYywoH5ZSqm4sN9q7dXwJTULa41dSIzaW+LbpJcLGK+kh5QVW
P4aePQ5IpKxQC97LuYn9pnmOkRQsPKNHj7tpnFZTTn1f+eMHfoNZgQ6ln6uhLfX+A3eD27iy4Yl3
vS5d+Tj8dIUa2p0ZVOf4yN7jNSLcysno0XXvjV3s56mTVrK4Dc3uCnfP+rzvKRYCL72AADbssV9Z
5652GYDrXg2i6N+4/M5104xkATrmrz6q01eBIIbrDMWU9Yn1Mx0l75erDgDL0sEU67rBn/e/ptYb
TKE1sbprQ6vYhj6z72FmTXKRGo5WBgCxwmdDl5qNXJEbuR5AGkSIQMFl5Gxl2vRngtBRjaKznEaV
exUGlOBgoWwCmtxZWRe3tYzIeSgNyaZG6GE1GWfacs/t+uufMsdsApUGLIrVC/GHnwBo5vc/ReyQ
3YQvbR3CvMzOhaB7kEk1E9240lhIa+SRq3UcNDttotgpvdZdJT6AFqT4orNYipymE8IzZTLQQznU
Bu4U2rLCcf82zP/lt/zPtPt/zm/5v6X3K62DmYwc/+Qfcoum/KUT7MCaZRmckzVtnP+QWwzlL5AL
YED4n9w/cKT4L7lFlv7C5YSEVBKp1bGj8M/+Q27RtL+oCHKKg9/F1FHnqP8Xribvj1RAtiBAefe8
gY5gWuZm0IrZIJun0Rq+u83j0UTc/B1txzSIT54830lizRNrteHJEnKkIen8WJonguKzR8+OhYBL
jVr0wKlwkb4RFeEmlrCDXDbs2ZaRN4aMbitwUrFTxstMg2zuDrFuL3v6tP0epRQuXA28VKgBSi2M
RnRJglMsl8/mZJZVY3kV9oNJoI992p6NKfockFusu2Xjnt56NG7ZRXUiJT108q404N6Fo60L6tOy
h89yUqzjjU7V0ShokkjfeWn92omR6Sx7ONF1PPLRROu9MMTYUSqgdt54EZTebtmjZwc805vnFnLL
TuUhDF5pafNDCQOgdcseP0v8jKIrOj1OYyc0m/48CwHquabwr1Lp/x/36uyc12pDbUok3x1f/jG5
R+qetiyA1FlwuqglIPWC321MtZcLRkxPjWLOojl5q10drcOgraJKzYzICfLi2pVbb6flcHiXPXwW
nGS7WY5QU+xgPBD/GMvE25PlWieuYJ8EqDoLUBUXxD5rq9jRnkfY8v+cvJ/W+j977CwyXUyOsPrm
sV01lSWkIlyro7QseOa3xRROZWGkrBKvD7el1+F73fZLRz6LzDaS6hyP2thpISGt4j5w153ZFAun
exacfhq7o9ex05pWvLUqkBSYH5YLl+EsNMckGTuvGmPctAPEgjQq2YNR18uGrsxiU5ebJhkznp5T
eW3us/zEzeSTpTK/vFENQFEPaw4nkNvLxCUXLNP8RA/zs2fPjk1dGX3RGtXQgWu2z6IkeUUmRvm2
KDCVWWAWullVPT7oTqjr0bdSF/FCt6oyXRb3c2LvmIhBAes+dNwqQBAjo6qN7vp22dhn8RlnQyN5
IhMjx6gIuloa7Vq9PsUl/GzaZ0dnCFe6TsPEBWiLjq3areVTGJjPnjyLTliDBbyAOnQQ5q9WWqP+
VJBGXTYns9hM6zEUYt8MHDMX7aTPv/kSRchlz56FpuRqBmItkGokWE/YRlW7xADhu+jhc2xhjfPz
UJYMPOq8s0QBPhmH0e2yZ8/Ozdb08cTQGHjIY0UlfaiS5GbZo2fBibwUhEtsXZ3SqI19rRhnYtkb
y6LnraJwdCRjEeSrZcXDuW+uMPQu1YWjnh2YPTqmZcJ55gxYyPsym7du4CixbEpmYVmFWTmIOkQX
qcBRp/JF1dGt4WHZw2dRGbtCnkZNArErjFWwSZKFxomRwfBZlr29IS2O5twwMFb26zh0YKquTeHJ
B8S0bOiz0BwMoeldygROJgxntZfTmq7G+2XPnoVmroGmaxEucMKk+w4w+cLV8mJZsvzWdDiaETw6
mr73URRvlV4/hGL/oGqefKJF9MleOBdgcNMiCBSUWRxP8i9ToeYSIXbVslP5jaZ6NHIZg8NwKGK6
hYHZ20oKRXCgr7toyufcHzePuEnVmu8EdZQ6pgDPPkvKZWf+G7vraOT4M2GwLfHwPHixMHfzfXFZ
BvRWEz96siDm6FcrdFA9RB5pGksW100pW/g5Z+FZlx1aSgJrpfdeOSsi5AiROVw24fL762ZsBlLX
4G3piLGcOaZXP1aeZS67cM4bEl0b4O3l8XADzZFQ28rZwhP5rUt2NOGNJpPSDnzKjpohZD3UZfFm
Wxabc3oQtCG1RikfSqJZiKswyeS1ZwndsrUy9xMJw14IQQv7jjy0yUrsPMSfIe8vS9/mjt5a2zZt
b/L0TOyu4qj7hfCqvmytTKo2x6WJ0C2R9PUT3ykFUwXZjc7cWJ1C9X6yZ4mz0xP3tg4ZJ9139AIw
rIn07FpKCn9ZCImz41Mu8YIQB4ZuQnsc8xs9f14UP3N8YpmY6I/Sc6PVJoToalvtbduZ5sKnz6LT
y7oUdbWME6gI7aHcoZi98FvOzs1yQLmyoFPlJJO7l6987xvKH8vmZHZuomgz4IBL2EddKdn+gEFb
05+isfx5ndD2eb8I8wLLajhMLPDG6nE0bO3WMk91Lz57+Cyn9atYT3wBMnJWXwQDioKLzkx62e8H
bcgIQLWIojp1NlzkgI1QnF4y17i7vH+yWOLialo1I4YrjZb/oqMSX+b3j03VDsPnquQcNvu9LtXn
iuvby0Y8C0WrqFPT91siZtTPku4SKfYT/M7Pvt7snIwHha6TyqFQ+GF48JXqIW3SaNEOgkrX+xnp
MaTDyYhPmMXqXWle5oW7KMg1axaK9HWNulQ5btThHhH21F+46GZhKMUq7hAo/6MiKv0YpHE14ju9
KMRB3r2fjdrSUbZOWHZ97jZbN4KooHQYdyxaIpOy2vFBk3hxVIn9tKhpTzoIsbq2iWLgsofPYlEB
sUqfGhRZ5qX5q2Hm0oVPE/IUEPKTRWjOAjK29JLmLY9vCgDErd9Dw4DnuWzss7BEM1c0i4w8U4vK
4mlE9FXfKEaj9csiyJzFpieKEQiSnBM+Dm8jBCxDc9gtG/osOLPW8OO2In6SREKZYEjXQYKX0bKH
z4IzK/TWKLspOJOtoQ7XQ5+f4NR99jlnwTmEihaoMsGJzzfI/hFwttKHiy6voDrfr3NcNcJKV9hl
h1rOh43hIWO+MsIGK/ZF82LMwhRXiIH7Di8oBXXEHbn5GRayelj28FmUNvmYK3Insm9J95pRoVu/
rOtI0/j9vDR4I3V4A5Mi+xZaT5iq6xbQjmXDngWogb260Pc8PO6ynR9cgj9YlHsDRnk/bDzpa+pg
bFu4siNkLSCH4GPdtGzYs9A0hlGS3bRBu8aq24tGFNOLgkbEsjRi8nM83nHREPcipM/BiYSoIpet
mu6HrtAWPn0WnlEqhRxFtb7x2jzZWmU9AijyhoXTPgtRw8jrXqpxtFVgva4VwwPUrIf9wrHPY1Qw
xwFXF30Twffald4obXou48s2dH0WoFgSCFaZFvrGbPLkytK80Y6HsF429rleTN5JOa5wzEzdRIKN
NTbSHJKkLtu95mAly2sFcZSQetajQHAU2YVoqpjRzaL1rs/CNHdDhMbAU27cPiBWRdM7DzwkmpY9
XXu/3rPBl/tuyPRNYunpbaEWGAfFVrTw6bNYRXRVEl2Xp4tIPB8QMyM7alN94czMYhVHcGzL1FTf
dA2kkLCtzedEbZplB96E7jneCcoE7/Gowe8GbetwJ0S+ctMWdX27bN7nsZokVi3jh7TJIjlbpWKU
XHayJixLX+bgICEVFPTZmRlUKdGUyfVivBRrTVg2+DlCSKxcVZhomBtTRgmpEEyUbExvGUgIiNX7
iTekAVBgkPNZCxy4hD65yFuzW3afm6u5AIccZTHgq1Ka9BwhgsIVya25bN61WaxqopRYqccupql9
ca/hEPHbzwJjWTRps1htKiyQ0p4d2LJi2cZ2Cvt6XG+W7ZFvKmdHlUShjtoyrxm74kfCRRJnyFzF
gbfs1J7r6vXh4HeB5umbsQZ/DdxJx4XNXNbK0uYMEIw3CsUErrpJxNrfFB0XgyjWtWX3xzkeWAWN
FZYqp3YdwjXDuLh2KhV4/aKdQJudqz0EJ7fMfGIVYeFtP4rxzvCU9vuip8/hQii156OWdTy9ibFb
ijWk0CTlFBlj2sf/C9f9DxhJm0OG9KgoqtBIWO9aK08eESZuIUO07FydY4YsuaxSbEOwUBiE5gr/
PsxePU04LJuZWawWJAWZFHI2ZbWsXYdp9F3ux1N89c8mZhaqqP1baRUb2HTUbmorndw6mprFyxK9
ubqhhqVMWjQtSSoGFzJKK5ea3unLVvscOiS0Vge+u9I3fqUj1JEHo5OPVbZw6PL7zT2UCkmAnsDm
LqUe1pSSsBPHDJW2ZR91dqwO2CXURctyN/VaW7dugSOtKtULnz4L1VZq5KaWUdEcTDf4ZakZ3DJq
sKdE0T5ZNHP4kCdGBZhiKhmUSCWnaLEg6qQ2P3FovzWb/hCscxRRWneWHEdMfdV0liNlEbRuRWx2
hqvC6vQ1ZRVrVbUfmvLckhJ5W0ahfB+R4i/c6d5Iv0cnTMd1IRcyzl53bMLnbDCq37HaJftFn36O
NWpQ5EqaRIICmVbRWelrHtDL3Dxxfhl/3unmUKO4iLFSVjUN0rCQ7muxgcoRikkarKoGI6OoRb0j
rjtvWfI59waPtajhlsXG6quC7qiVHDhgVuVlly1llji3mpslBtCGjWTK1VrUKpymVW1hXVGZhThi
7r5ejVy2LDd3r8lv03WN4+SyDWQumeVPsHojiI3NoKEmBd7L3MG6WNYNQgL4/fYk1Th8eSFpilgn
+c8+r/TzzkuH+0VL9AMKaRJekqY0pVZkPJiEztqVdWAsSz7fhA6OwqsVMWij3aRj7tsO2I2FRvkr
9zL8ZJaNfgqNo+f3hl522sDzUf5HwcccDWPrtqrQL9td53ikXsijlKsuF10vr59MsQouxjhrT5Rd
PwngN37l0ejBIbaBPq3KSokQaInZY/EVfvOrDRRUqJG6aujXectCTJ72+KPXtZTpQ9mIjI0i56Fd
qWV+lXVSuOzm+0a/+3/MnVmP3Di6pv9K49yzIFHUBsyZC8WWkatzcTrtG8FLmhQlkRQlSqR+/bxR
Xeiuiu6amg7MxUEBBdiZIUcoSOpb3u99fnd1KBPWAoBk1JG6YYCHLUagUM5gl2UC5yKlzC+Zjwzi
roDe+UfVeHiC9it7vmwZnT2iUyyYwDziixEMtRu01kBLstNlAquUnm3gooxtC6ou8jvwHHN4sE/R
uEvQKbjwZD7XK8XoPHccRw+AtXR9dUXNftqy8Jd9seeCJQbFj5kprg4BdLkrqHlr0i5ctoHPBUut
SpZ5hh0hrHG9hzMaix/YyLu/2GCnlf1vwotzxVJPNQVvs8D3SuPpw0xCvMmRRV6WC5xLlooIlm5E
jfm+nBZdH8H31c8YfS7IZWv+X4RLmGQxEe3LfWodkM4Y9tmToPLLYupfR8t/t1/lwFzBjC734yiT
+x5Mv9tybPO3i3bUr2ZCv7s6a9NCCVGU+2LE8BBxefkRyK7lslDkXLuEkVyLSeWk3OdskEcTRA8c
qJ8vXPBn+xVcpNUVJCsRE7YQAaVJjxn0RL9fdGfOBUwBkvBydhT3PSPhFcKoqa/kzPunyy5/VqnK
ctGWTR5KIGrpAMuU9VeqeV2Gy4pV5xom24rej9zUe20lPPlVn33IIWW6rJF/rmLqk9rL2ap6H2JL
t002zpAymfGyw+ZcxqSjDLTKXNeol6TQSKHwXgHbMl949dMh9Lslr5u01CA3wRgaWMvK9RG5MlNX
Xvi9nsXHvMU8KBQwNYriyj4ZmYt7N5HLRvLS6Cw+7jvMK3FAf/fCIKzPwPS6n8B5vVAzcO5I2Aiw
4Qsx1/tBR9GOwAnha6/66dtlS/5sv9pkDNxRRfbNAtFeNoPcns7oH15ydXauacp9qUE3HMlelH38
MUtga2EWMf647Opn23UFOz5CXE/2dR9AEUTd7bBMJL7ojAed549LslfEyrHs6j0fu25DbGg/5Emb
fL/svZ9Vq4LXrT81yfZd0tE7EQN4JPq1uyhaZecqJ4CJe4zcB4CUhtm/Uc9boF+j9aLMHD49f7wz
LJeGtg7HmAKofL8Yed/U/WUFJcBm/njxul/iYdQgn+YpMbs4+BpoDSEuCguAfjq7+pwpA7wu2bM5
BdoWdgeHhdrLmm/sXPBEgdjl4GaS/aQ6vh6HzgzPSZ2Z5MJ3f7ZZeT8lY8cTso/zNoFgY1lMvKGu
iS7bUOfiJ5knRTygcHAqu2dbGGTWnxLWNJdtqHPxU5s65UeBo8aBrn0jQpBHxv1f5YOnxfev4Sor
zrZrLFgpiEnr/Yxn+DXFsNRrUSx/KRE+7ct/d/mz/WoMksygF7IvhINrVu18dMCIk9u3gwDxN9NZ
/lemGX/2SdI/rlFI0IquZ57sw5gvleYJxXSJHi87Gs6VUI3OInSBVhzJsAG9jhhnsHgN3UXBJSvO
dm8DLRQAEJwfxiVd2HWUpNlHjZqOvShtYMXZ/hWlDpMvIlgAu7jewy1ouZJmvPB0KM5S2YlQhkKa
Hg+65d3WhRmOp6tu1p8XnfnnqijmUtHEmGw+5KW320mksJMUrbzscDiXRIFPTrKG9uTAHGJXobvl
MMj0srEehGJ/XJQ1kMI1SVLYaAY1A1YvSfbOZssvqnWxc2FUBGk/8PATv2phyKVge4UGd9Zaf+Gq
P3cXnMdB67qA4UBuWATQw+xuJ9Pyy1bluT5qTcq8gZGdvRrdBN9q03EDWwbRXzYX+y+IOLjvJ33r
iuFqAZsbJAt8qwrODxcunLM9O6RFBlQ5T69QYoFbIgnmsU2my7ISQJ7+uHB0C7+brPHkqhnMp7Ck
6r3Ll/HzRTsqP9uwtpjl0je9Oc4J676ksTQ/zKT+Snx5Otv/zZmfncU5Noe9CZd+OZY5GZY96A6w
+hzrePmpoyluty3mOP4iUM5+bfr/m38sP3u2ty6igVFnjiJMCb9JUVOr4wO8bJNU3QYqHByiZT/K
6MYU8LO6a5eFFAfQlkP9vsD1ChiRTknbiCoatXGyEmQl0x1huYJLOGlDku/zDD763wa1hL6C97kP
SUVCn9FroV1r+k2y1mW0l7BUar8RnxiYJ62AoMef89NLPGLVZlifMh9sB0hVCYIHOGngEae8MPyz
U25wJ4DZ6O1zNAyuM7AVnCYmK3yImn8jdIk5nNMiquUPspBpAd2qdJ5/hKvaMswVA+cN61vD2O5B
x0z6237yK6zBxngupm3M+rZ+MjPMEO50tBYrLLggL5VP+eDaeAZdiEc+3wYTwHTprAVmC+MJyhzL
woEoxae5n/V2jrqux+cXbh2Oq2Ul5gsiIoY3arpEAdkUl0OzWSzLpltIMujQb5bFF8WPHsa5wz0a
a0P01k/dTKMt+FkNEj3tfZHbjaKCAwyVTEUb3HHGNWGuPA5gJX1buygVA4Blg2zMJiS+BhcK8mZ4
VsHaHpMDthqCjMyO10ut72VQUwpacTriCkVKwGRFM4+WadhxOPGhvT2qVt6XdJ27qxJpkMEHqpkO
+2mMi+5mLYqme5S+NwvdIpbQ60GkIR3vRpeg9VU1BA3+57VM6dRtJjgU8qFK/crNlYAZGfncJ1OA
s3oDASLsyWcPmQoc18GFXZZqKswyui2kj4ldYFDfhyS5CbKbUR+M4gCztxqmXqk8wAqo4wBBriNJ
62pVRZ01mxj4cPN1TsZl+QiiQyE+DnU6zBYT6PBVaTYsox5D+SThiThmTqfZlwZWifLnFOVklXto
zleqqjkjeNkmE7P0V9LjU8WH0NdjRyqJKfw4qmKV49/dqbLhNfYEKMvFz2jkAo5zjRxqDBsOhVPk
jayTA4rKijVZv4MgHcgPFuVAmmDgYho2Qpqy3yVmGby6UaE9bbAc1nvDDnPLuvQgvOi59Des0Uls
9zLKswnMy1JMSQRvuERALpAXTb+8U5Q23NMUQRr9eRhWE71r29BuT2uT1NW0yKHiloyfnERoOROm
j4VGmJC1PoPvWTp7sUV8gm0e2QibwQ55M32PR9zJH4McqYGznerjcK1QV8pvMVI90qdiGHJMDiOR
BTUyy5rrJW6jDyDwdezH4Mx4baHJuE2oSzbJAEtdk8GLAvariB+appbPrI0X/oMDXswOPC8FLLN5
4sVQ33mQxtrbZWoDW9zGs7ps+ZsTWIPtHVtFCUKECrbH5sk01/Z1xGHC9M5KnzdiC0nloq87ycMM
P3QtuRxgaRyy5RNQAOP6TpKa24/jnJsSXvQClfmocgmb1kcR1wgUth2eWbHadEvegg6Hw4bAnlZD
S9mY/cza3tKrPJrhYnTAqGM2gmkOM5zhJ8bOTFgqDqOQyUCcDr+QAkyJUFBIr5yUA1AyU10ke48w
sys3MLZpQV4dVek4WO+EDdFQRQE2Rm8A1IfyyVK1ZJ+TQCZOq3KG5AfvbZkX9rObbKIfGzEWwxss
K3UMS2PPjLuvI0n914XPEgIeGSKwOrs6nS3ciwbTALIROdHDYHHhWe5nnKA2aeltO8cRGE4dUwOK
braoAZPadJSM8Zt3S4h2OWuzEzgC6WF3HDUvQb7KW3RP9qCjjvZ+AFVeASLb+HndA1XO8mcBw4Do
G75Wt9Tw4y7Spq/wJFnKD940LPX7UUxz92OVfiBf7CSmGEuUDorBPJ4rT92hHcxEBvjcmIw/ZCIh
w5ZO6QpkScMmPF3ybIalKh6e9Y/QdrN4bPNucQ+6HlJ6wK3h7HtXsD7GgCFcsPlHRCAOUIeuaHv4
iYqxV8uxGNg6nOgaxRKBVYVnPI6Jic2KLpvcdQ584BJOoFeRpePyNnYLU2QzwE26XXbdBJvMZWMW
H82PbsCpdDdK0Z3sYiBV2YDXHrVb3q1l0Vej1vFjLtjkKtWFhsrKsMV3n0jtslU/IumQ6NxYTKpJ
cxNys+a7JR6Nv0H3lKRRRaka3QE68JgFAHXKviuqPtKh/5Z2njVppUqxwEFYDJYB2uEEfGpaeAZw
8SBzZ3HA17VnX+Fb1al+u85yipcKQz0W9taK4hqfRsAzx4e+baVWBxFJ0RYHFc+2iHYxj0lzQ7WK
xvCwFPOpSV+OgfL1LllXfFfVEE/gPKOqGsCy2WpKetlvVdbmSm0Gc8r6q2lNiHk0UzHmsqrDGuiw
WxdUH1U12ZSr4qEbFv65JjpFAOHtRP17jM8OXnGeUDn/YMtSQjvmx1gtVUe8mq4YLZZkw0lUL0OF
eGopniIXQx3Ly7GZywrdMNQafjb1OoNgZdCNKz/ivIxoU82sKcke3p7OZQebmRm4SaUEDd8Cjk97
U9M2RNdyyNflRXXrON+xKOgp2kxD26QJIpEVZ0BbGWzHVXz0y4gFsqHjlMfw8k+TqdGb4GnvX/EM
kOSLy0NOgd+lfZ0fuCwT8S7LTtkXW7hE8wPTiSjizdBlQ3mbRkPBM/hn6haw4yY2urkKyjdRuS3n
WMHSdyA4nJ4Wks84mhkbmPqQQNXljnXpp+xxjdpoht1w3qSr3NBp4vC6t7gnBYSUPMlPGbRyy6YV
XGNeKY9p0j2XSuPBX+lUpNMX4peZvxtZsxGYkKhfXKhmKBzk57I18C+pgFWVyad4LmUiqsFqZFZg
nLqV6MoLOBvFu3FVpsV+Cwgf02ruWJA3aTbb7AkN7wRc9DUdugnfBI0HVIezoVGoyxUZrpetvDXX
BatT+dqtLlXfc9oYkBKYSjwOiq60cfYdElE9w3++ybrmEw+8hpsnLwgipcqjWDMc+1FIwKfwXBP0
deyGJoLR6hwJghuYTROWVh2anB/SBlEv3TRwZoT1SDenJMbACJxJHOItUKl51fSdqY9CuBF3sA0+
vkWEworXpMPRuDdrfDK3UiuMy96CTtoWbvl0seBdjeicfO7hbjs+4q2kXMCGoOvHmyXSI/2Q9awg
VQnP37jKe+X0hpTtFHcbCUe4+knXzNtj7LuO7leG7wfh+azLj1MuvMUs5cjD53rNbeuqIEjST1Us
Is3uyIo98RgFaYADMUO5AhuEMYC0A4hLdhOkwEPQXKZ4aMyqB0VuYQ1rd0k58vx9bOHZZSoDT1v8
PkAbNbtKezykPq2hzvNrLwudvvEY58n3VeOGPbZ2SucHoftkvvcE8ct13QGAUVTI60H7mtRop5+x
WdW8i6IyT101u1joqxoOve6tNXDGeE4G1omneSGJ05XGBHR4bZuxHa7QhhZLXMHbP9evNkKr+Mfa
F7GKd4mdfbZUFL3R5aUtB4rwf+aLSY9hkEuTX/VcdphobQRxfRXXYES8x66VKR6vLe9fFxwiuD8o
FTYgAUee1PgWsJ+H4cavfbd+jYyRjwE5YHqbO2IxNz256IPXDtMsQHY05cemaeQMKF1gNr0jbdm2
nyk8j+RDi+oI3VuJffiVjwP25KZN6xKQVA9WO4YzY/Y+15qUjwEGAR6p1kKi9EoBV6OP6L0X04vu
6CS+hdIW+Pg46tvwkC+q67HbujCpO06CdBXlYlFviUfQCcxGlkdHabgZbm0kfHKYXdO2L2lqRN9W
cxtofwU3ZWgQCWK7V1fOmXlw9Ty3h1FOhJwwhqogL8IMnL63kKi5A558g69UTENc4bGYY1XGEqyS
aJpldGuZq8tXZRTAqt4WqdnGjSvMRw86Y3fEXV6xCcY1nzC34DJEZI9kXCbUxF1bK7mb04G027mY
p/yJ8NHTaztzll/Jdek6TDv4srtPurVdAcNdcfq8+DL4dKOVdRpPGw4Qx5rJ0d1E0SKyJ7jL9XO7
qVXeTRy68cKxp3aKMsA/FgZnsT1bgTs8mLEvchC0x5mPW0w9s2UHhwahbhF15vN1XvA42/Wj43wv
E+zN635VWQ1N7iqRFOdNPNzWcxudnCadbtqbpmdLB2VNvLTTMQqTK7YUeXF3P6+pGY9OrGgqZ6LT
Pa/AOuyyq1xhvujeA3Wb3PYRujTbNCPS7KXHRFkO0F+xRje1zVr9nWd9Mb65HFrYh7hLGKAJC6ae
sgduRkD07DjZ+TZbaGaOrB7AMKCxm6Mj7Odjf4uhVFhPVJmcWPml1Y3x+6JZZ/XSYv/Cz0Gu8XCw
CZKfh2weGWDkeYEGJuC+lJbge7SKrvdzhlusuo0jPqLymAbOCADaWd2oZlOTkJdwgaQZSaqL6i7n
010pOChES8aPmKIB5rdsy2KoejTKv1x2/bNq40Br7KjZimPno+EGegKAg5RuL+tfnc930X5yOSKk
9ZhqMVbLGA8vAdMGf6HL/ZPy/fl8V56udlCJXo5D1sTXVHTy0ylW/ov3/qu+7d/UibKz7oBMk1Zz
AgqOFnWa8R3L1lPOxmx9TKHsiipMUEm+nTJKsOxDv6b7CIbJ703ZIsmSmqf3DRbShBougq7Vb5gp
wSEmzAagrJsCE41b5voCvzAaxusDHXRpQLcxNK/qJI34fZG7Zr7mcxMLLOsRbTrAGcNfOuD82Q08
q0f6oU3IPIbxOMMcDSC8Rpck3cLgKIJdtl5RQ6nSemXpFqUAUoCahyYiAE3IkAjIw2EF5hUH+DLu
4nQidu+7erRXZZ/Q9Daba9JujMKMHNgSU0uANcwH26nxHql4hvhomowrJvjTjqOxD9BELphUMLVA
LA8t+nB9ktBpjBzWLXLcXSOJa9Nd57XMt9SKsEhgCYuRHtqMU3+YuY2Xl16P6IFUXTb3wld1V3dR
i9wS2XQ4DCAfoIoyrHwUm6gOg97SBR5Au54TP87XrIDd+H1fZNy19+0yLqrZ/rrH/iOn8Afzrp4n
+/4+3X01/+v00u/aBNtwMf1qZf3PP9013y3e7s/p/Lf+8KLxf//6Y/6ut1+nr3/4ww6LbQqP7t2G
p/fRdX//B377zf/XH/7t5PE9hZdg3v/7v75rp6bT1XijFYy+f/3R8cd//xc9FeL/3Cr8Gbn833Zu
nL5OjRv/5YW/GYZn9BdYB4O0C2eMPD8BSP9hGJ4lv0RREsU5o2ma5HAV/4dheJz/kuIvaVlkMcOY
2KkD/5tfOH7EsjSClTh+o4CmJf5P7MJ/VdH+8xzANF2WsaKkUQJV9AlwcFak7hsSWqnieAvfjnwT
cmB5/Ffu+XSFeBA8n1Rum+uQ2OZTt4Cs15HsmaZ8S1kfbWHZ1G8wXfUWL4WEYiv/xjveH2w3foiX
qJocVrpGsbnqHQayc64fNUq2k5Rh8/95Df4PXF0MzYY/X1wb8fXH75fU6bf/vqJo8gv4ASUmfFMs
KyA8cL793YE+Tn5hObgCUQzCLY1OL1FAFwisZPwkjXK8jOGnMIdHF+W35YTVBD/7DEASWqIOF8GX
4z9xn/9VXPjP9ZSD/ZqmLIfHVVziP9hRnfVr1syxIc6uHWkHYiqIavrlaIkozRE05HhTtOgxRijR
TH37ksBo6RGPkaZaixJeea4GMBJjtmv5UsY8ZVdZNmLws+mT0N6s6P9HN1rJ4Ynm67rA6lqW5V6y
AeVhJP4E0EnMzaKCB0dZaj+K2JWAGZMmpsAlzhKybm54OgMD1WWItYGIa/RNKu2CKRewQ0COlclq
ydZn0XzFUPdldNMNLTSCqOQ0qLNr9UE0BgDkPkIK44G4HZskEYeFoKRMeZJVjoH8gzE4JCO9xqPO
W6Kiewbufb3ApJdGt4CVtm8rUrz+CtF3nL0VqhNf+YSOH/EQoaMYqZA1UjbuymBLbe8NQoKt7eqP
TokAMgXKC3bEk2pNY/IpwSW20NmG5Aml9BV1urbX5M3arAZImpf8SfZqBO0Wb9SAaK4mjKfcRjrv
0xMmo08elBWFeIpIcEiqZY3aww/fpPIdNdFIphvUgphH00Mx/sxFOaVPKbFMfTbcol0QVhB+TeKX
H3EEMNu6ba3+JoY8/Jy6wIYVZHHMZO+s6bIHFroI7S8Dtm+W1H0D8StYe0WvVvmQZpCAV2Sk9GEY
m5pcrZkgYiu5isPHAs/Md0nj1jx2dSaQbvBpyYsd5dy8DE1ZX1uEqNsoFNlVxObmUa1Le7UEtHTS
KQRfjXL0u6amInlGrjdGpspz8Ev3DSoDmNjpDPDRGHlpa69x/xplflqcXfAp9YqO9VCJzqNhU3GB
4/NGJ+WCgzHD0w/1n4kOyJqKpLAo2ZSrKfGEjkgyrScYJyrzD4r3aYdWDevynWeaFjcTX0S8xZPC
hyOPk3zcGQxkkhvXZOAf+zorPtAa8qvr1UsprrMaJ3M11BMQh6NwE2huCKAwFGrbQR0h1Vq+ohH2
E0XuZe+bSW27KHfPZejch1wubtvAiY1sIpOZ29D34p70/bifUpYhXSttf+8SHoDkqldyVwuS2/3c
JeE52CDtDoU6e+VjPT9yYcKDzPJ0i6qZJ/fFOLjHRas43/iRqnYLbyL+GhOirigMo3HPFHbGbgwn
QcHsDKtYbbtnquG+WQn0P44GhiuPaGCZr1zx7HONFWY3BfIUYJhAmdSgzKwrHjgKWXCFwY/EHNNE
9e22aFoBPlCCyeoK9QMMJ0vXTp+yOhUvPoBIXrS44xadt3qcjmh9Arv4cXIL0BU/4G4goSyu6omJ
vCfVMBFsqmWD7TlM83ccDixxO4RRQ15WKB3AK4tvTe8dlmkFmAEGrQ/wpfBFfEiiAd2tnUCHY/1C
Y9QG6Y0YYeP8XI4SzSzIT0UWbQzH4Me6q71ddX+EVwZKQD+NXZJZGtSZ6lxgHKR3zXIbeTAST6Q+
XUCGi87TtIBw4yEPLfubunCowFawcfc90sPYT2xvlY0GDprawvZgmqsSs7w5bj5od1H7UqOZWcR3
CGTRdXvtEYIGkOULi0pghWpBFx0aNRJ6Um8z0AOzGfKzakS3V3zUvJtO6GCaLeIrK/moXiHYVdnn
tUN/5qWg3eL3Lnba3qGW1di7rMaA165shY07lHbQyf1gBfoKlbTw562mdkGtGKEsMgCbZl/dkCJP
xngjCjhlww5oWNNK66j/Ai/ptkpLT9CMlclWpJ25TuaOPBcojoJw2PXQSvVghwP1KLaBwoW7orjQ
3ZoO9rpos+JJqIFvw7xmO9sktqvQenXkULpIXeWo4X5OMH27QYOntBVJVredl67fNw5meeh8q/jg
+7J7hTdf/sCngDp0pKNyR/UYbZOJ51UvcnZUIKE+uMwg8ra0vaozlR2C4cUxMpgXQ+nNp1/m4HJg
mAGE6t2ybqNy7K+smPVtiVOdVH5Yw0trU+E3ZZdOux6Z2bae+w7lLurpAd2A3FYsoK7AEisPDRXx
x7Ttn9YILVLNe3dtXPQzYyR+yU0CmqgsmKiUtckRHq7qFXYpWX8TcK8PdZJ/g+BgsF8E6DDJtZPz
PPyoMcKo70yjfbxrZY4vPMvz8dXTWYDviFJf+Nz0WaGbrVJaoayZ9gyNO9sx/gOFO/kVFBpK3jLv
Wn5rVauKfS0lqbfYIBQzzlgy1chpPm9KDiD9hjWjevR5MIfGRl2otMvUfdauPtoyzJ6gulLkKuwb
VjczWuq8uOuadVTbuMWZOvRhOqAoFTaDneLK8xJ8+KHswwf0ixiAbsqhdO7HVpbHbOggvN+tAY04
0usepTCRbtZyHg5dYoovqVujLcJWtGgi7M7Hfhzy21q22dNkUT3ajG3JIa+PqTyh0xUmktHu/rJ4
skYbB//dfU2WYHZrGtpnDwo4yvi1mL7OWYQv/0oJPG4quYIA/n0UqRD3EMcsmE+EKUFxqJsm3CRd
Rm97k6Zo4HE0hGHWLH6GlcH5BxV1FPFxQgId8OE/D5L/NP36Q8r2f03n/ieG0giB/zyUfno37lvX
fP+b/vm3Sbz/DbVDrv8QW+Plf4+t4wJ0J+AIkV1F+H9yMo74LbaOf0FLM0fiXwBYWIKx9I/gOvkF
RKcMIwBxyWJKk9Os0G/BNQHaCcKtGKAv5FfQV5T/SXANP9A/KIkKgKPKPEKMTXHJDNH6WfGGkizO
pDX7LAtwmAbkjN+VFPqJW5wmg7qdLUH7o1jHFhSREn411556+yaYa+AUllA9bEoHi9oNnJsCYHC1
c3LL17SLKjXrTG+dDKHctKXun0OP9KPyQQ56146heaWdW0oA4XofwBzHcPU2aUX9E1CRyGJkxLGX
MUdceWpMurspAY1qs0bJmly5okwTuM/pMO8YxBng0+cgemx9yf3r0ORlf3TzGIdP0MAM4RoSEGK3
M9E8A5cwZlfwlOn4Zk495B9Gkhgn/mrrL2xqVrNdhAM/UJoe2IR1tTD7jBqN3q9Pe1RFhUqbu5LA
aLUCjMPYao3DStCbIO23Pqf5lwiPvWjjkzSgRGWL8nVtZPM2WIeDiPtyuge50KC5XXbxTz3BqgR7
1eplg1n/7Lj4ZYJ4p9HdB6HjQkPmQXWxSQzHHMfKiIbaZomnqGp0U/tNuhbmpZHeWnykJrBtlsAq
B9TOdn1emgaxglLQH69LqvVusfgw2zhGvr1LPAruh8g4i0d2Mn1Bk6/r0VJS+QdE+fZeORAVwRtd
CbqqzqLa1o1LC0hwZBip0DqTX21p7ZPOeBOqsZkyvbFQGYRtvubJrUrgwHqIVpTlN5DQ4OyOBUBF
m0ShBbe3UT70KOJlOKCBz4R/qLfzlD2t/bA0V2i1zSeLAJKb4+gkhE89oy3svh0QZNsmDjre9aWt
eUXNrEAYPlW0ETsT6BDnmXpzSLOGhV3Kp5UcSNpE0y38phxcZjNJ+r3IMuO3cQbJyragiRquRyg8
34YuJ/JbEfBA2Am8j2ELeRua4jTOBjglxO0srrgEPAJQChgobyB6WDW6+QihNn0Ck4PbIFF/A604
Gcpq8B2O88FYb69IvyCtyWfZohdiUKIsEE0NnLxoxOjpnsem7TYhkFFe23Yhn5oeUeBeNDCeqmyG
0/y2MUmcPzVuGN3HtKNSbD2a5svnvpG92cDrcWpeOiIWedeqerz2Sz73N00z0fmeQzOyPNgJkR/o
2n4s0HZUDgIq1yb120TLlv3E+yb6UAZUWrcjFlC6x/h13GxzTbV5TJcZ/XgeBdrsBcKQZuehmXRb
I/jUHGNZQOgFcxm3AjgIr/r71PY52vLKwj9ZKE+S62TlutxCHRXFBwFPgJ95CqeILUNaBJRailbG
5iRBShBdnaY5hzkTCB9SxDlXPpkwD1EmndCbYu3Rv+Q1EsdNV5883DBFgpOr5vFEf2ipQB/qo9pN
H8oYYEf4IHsFWvAQSb6b6pBn1RB1Wm3gPBxNR00mGGAbdfopTXTbXCXoiPd3CERHebVEdtT3aIqI
/JSsdOI4jktnrrpJNekGUuMeGaKYZ6gdVri8bOSYDgzajxiEx7aJe7JNE4GUTI/oxVad7hr2zJBT
gGrfMJ9uR/DYXlnZ4u3g28eLIA0rrqFSg/gIRQH5f9g7s96qlazvf5XWuTdyefbNIz22985OSEIG
IIQbCwJ4HstT+dO/PwdOd7KhidB79+io1a3TDMfxUFVr/ad1X5C58q1Tsf1NFYtomTqvmjsdqNUO
K2nyC1o6gZFj2NFNlhgqnxDiu43Z33R+d3IMthtmtBS8Cavzd13swY1hjB7eGPZAG0tj6V6m06p/
aS276Q6VKtqe/TtPe8ptN0NG0bmXheK5BqUxNnep0/RI3lY9PkjL6r/RstnfaKFrPyA2G1q4FtJi
scJY3XmCsbehDWr7JW4MPp/Sblmkda3Tko9x2yNJXG0EKO2q7v1Zr1HW4AJQIet3sYJ8gYONUCG0
wC/m6HlMlodtDsrM7rPT3vPycb/W8fJ+1q20O0fxWLxthyYtTma7n7XTqc+WJuTA0NrIjC3zg63b
IPiHxGDuEI5tImHycCPOz0eF9DMY6mVcQyvnYwtTvZreVcIzv2azVeiR44/qZnJl1yMi1JM5TOJR
f5umtn3qxIbd7ZNGi/2DJWR8MSGG+9KP5VwGSjiKGUpiQLM4xPmiIiJQGkhqsxzOjcYhp5vJH8ix
kRw1l+M8GiKwbWW+pVHqs3AyjcGnW7LAi6y66intYrQhIwOUr3vDs2hwMh8XsdvFBXuRYopLJBbT
rF93sc9wckgq423H5Qt6m5qh2euojNcx3pY5qB10LuGYFBD1ulatb1EvyWuvXJy7XKMnCCyRea9j
v56yIBat/tFa57XdlTRAn7dLNGjQLA1NRNWMKnT9boUrNIfy7ar3xbmDCiXfY1Tr7wdMiBezTwzP
3izj4rJTXX3XDtV8V5ea8UHTFwZ3g4hVV6ODKgFZHqEwdDFjTPJmnEzdzsj66p0YOgh3UxQmZ4xX
uTIqYi097fO86UAClKYzpcWCVy4Dw+0c9jY0HwmJQpUtosLJDSfsDNP9QqRno+9JHiA23q3l2za3
0WVTAKHUcNI2x7frzd4bioChP+gynRhFwHQPFbTeygyIUhexHgpjdC/HBbc/U4Kz/mYw4uYzQniz
jlIHG0gAKAbgSGNApd9WeA35rtxlCQY0jHfWXPcPZb29Squ3sivHAro7SYZGVuHUZMsNaL/+2UhU
9q7M/Iw2ycs60LAla6ed56+GeWKiLLtsSpMnK7tURvjeKhmgXus/olHyP6+jXb41ksZ+LeDy3zd+
ORaRhTbyi+0aBLtWZZb6AAKLSXfEv7jbOz5BbEHZ29Zdxz6MurdODBa1I8Sh6fVeC0cyXKrI2A4O
xtlO8iGjq0tDRtn6WajXLeHwZe451sHyrE7tBscqm8DVh+VWy0oiZcyyyqdIs/LpqjMmQiQEBc1X
2x4TdcZnld7XCUhjoDEreQpbKikKQaW8LLIHh85lJO7lQU5VQxNDuO7VgHaOTz9paKV9rUM3s5qL
B+M4WUyo0JNS5jsA37UJVg6js6YFQgqWuWWuMIQd8zW7FnVKXPr5VdMOYFzoj2fOoO04xQJtt0u4
OvV8Ty6C83rMDROc1dcQN/argsvvGXvchprb5Mu+YOZdHCAN7Vxs/aVRRKbdlhdoERtUjlYz3yDA
ccudKor4qgK+AYKtVwxOXuPIjiqEcZnsFVnyQUMm+W3TX1SRzrhOZI8asmG6Uq16R+E3v6kpCyZm
iw/qwocoswLUjJs6MjbBG1XamfAm01qXe9lmQD5ppRh5DSpUf8rKsatOrdGcu2gqpTcHne+5H1u0
OO9Ruo5apKd5XdI4NvUYLSCPOx8NcbkBcMUcykECZCAMUF9zMK9LAh/HOCydTN00dikfzNKvh0A1
y/QBoxLHB+RnZYQK33qxFc3UqRkS6g551Zg3kSud6qqXWvaAzNK+Fx52hkBSM1gR/tOtzk70vN0t
YG8y4PO3jNcNteZ1UlXFGsxVF6NUpEW2wtLsnGtISvee8R4I9zoUxl/0FCoh6vJpfSf0tHm3ymS2
IjAiMGI9lbod6HHfgjYAeO4oojiE/KkpAHXKxAPxUKM50aIX6mNeuWUNRF9bpGeKbNNy2HV1k4wc
awHx3ZMFtqUXl4tvOjkXT7uUei0t18BTFQV9nKAlbRe7GYPEbqYPQydRVatctA+IWeKe8dlQsgGa
xWbd9RxwAjnvOA8B+nwvRQfYVnUY94odzbN17a6xhti5kbZMP/d+NX1UzBm88gZVrNe2I6sJJdk8
O0FKUrkWAV2MlOv2UF8rf4ibqASDFpxuvY8IXLfi8x7q0gyM0dHPpA0kfxIT/IjRHb5iROBvJNcm
A7TtYE6aMg/FPOcPKEH0r6gdSxn4/uIkUbkmy/mAUErnw5wXRKbKnC8Gz0FE7piFvM0dlT1kNXa7
QMXl/N5p+/FuEXn32ZgWDWU8p/P7ZkQtFOrjUNzKhtGMoV9zVARmNxV3+VrTEKFyGfNwpFC9tmrf
uFSu6d0jpcaMZfqGYNrN4E33hM0Xc7A0XZlEq5ZkCJMYYXyHsh2WAkAr/ewTVTQFWjbaEBnKZ5ga
yQHDp0pm2WcNHf5nKf3hA8556KOS8MgiHBHonoseJDrgl+ubyivaj7Q35RTWHrphu7fkBz/PS6wX
tc/S+DBOWTJwDNC+BbFdoVrSMIm8Q5XkvNPrRvus+5PZhsyeZdin4SUaDbDBZ68WDzNBYqXjDeJB
yKGacucCcqH6ts7LcrcwW/yzu8gy3tHRy68jro95z4dVnSGY3SbFlwh0Aw9lWBokEkt0OEt9+lAy
euQj8+htN3Sp/MCfRDp6e09U04SIvyypmheO291a1M67wcBCcennrtOGeVv63tlYDZmM1EwpOmtL
mjCLShNf6MPaMlzNxMqv0zVjyjgDh+xtA6umfQr/YgdV5vAL9ewltJ5GKS6XtFYVBcPQ3Fn2SLXe
ipiEVKmbyQP6QdGfWDIt3lAUGwZpCDHPOMZJbO7iYmjWW2ummwr8ZOhKdp+h5wsxlDQig227Dvts
ZeGmTou6q21cMb7mUHV2MZMB0iAbG7eNvI5CcYdyv4kv/LWWZgATZ3k3UI5y+0NLqt8vJOZSS2ly
1MQUJkNZrgCyXhMzQmNNjLvMXrKrpPXAiXl4EHnfkzI2hAtBwdV3WhMtwlNw7Oj//s//TUQN39fv
ILXb7Gvff/rX+dem/voUSXv8az+ED0J/ZQChQDlDA9Obb5FX37E0DaLa1I2NcNYxIyOA+A+Y5j+S
29BtnoEo2NsUGD+wNOfVtjl4vmfDifnYfP5oTPqGlP2HprZdiwnuum5jPAHG4ufbPHtPAkN65JVV
vHqnY+mLT6oCnAqw1wyfhZU2L0itNgXF0aXQb4AbCtdAuXEM2knBDtp1yyk1mwxnQqpxQg1/lqH4
eD9cxDUcFyMD6pCj+zFaAmfWbDlthbNGtpHNOy3v1AtyvV88NOH7ts5TExiRNgz06UNbOMnXDjqf
hzt8QWusHxrqrevF6uI/mofIhACd/1rEDaJW0JESHAn4nBqxZ4xONrc9u8EtUhYJvXfzZ2E0f1/G
c/iywFa944zIwZn91k3a0ywezLdj2sch4wOGlzyZR++f52WZhu77jm1xL8fe5NxfR0CYTWE9qxNK
BnY+UzoDIZH8VKfKbLs/CkjY7sohmQL5JiCx4PhGVvT0NRkSsG90TcQTcRUOtdJDre1fGsO+veun
X/XjRUg1cVFzo1Q6jil2h4Yglso8TMjKQ1rrOKDpnwNL07PI64uX3tQvL+egzneZ7qw7j3LGJ+uV
NszWVSwOhaebF1iBRZilbX9pjmkOGl7UN0+2sx8b+79qKJQGEZdEIHO8aLk9m4cIxs4jdB0HLc3T
Z7g6EvPgUh9KNdcfm07PPrfjykQ6zClYvuy2pvoqqC+uFmeitjLi3ifBGvT1HcQVwwqUhSUrSOrS
vcfRoxzQ+iUrwkWl8RVlsgQJVPN6DzVNQ0gCgTzgBNGnT/T5tnbdL7iBDqWUoJm/v7HjJYwKiB3P
NLkzw2EVs80/va/Br2Ir68ZDqqR94vpzf1GBUByUGWcvxEj9/MYgSVCwsR+xKbnHlnlkDBvLJw91
MmyxQ4kbMqd++qqahiDeYW1fion81Z1xGdgWh1BI8/irL9FhSEQphzoDdFhBt088b5kPpb4Ub3//
DH/+NrgzTK0oV5AI2sfTI5Zc5sgpu4OzrmsoqRKjss6m8I8vsm3jnIAcGxwKRy8K9BFMKm4O5uKC
m7h4brK5EvvfX+QXzwyrnuMZDg5qxi0chZ4YzOYTo1sdJuj+sFgQF+VJAmvf2d0LwQy/vBIXADZG
uQi88Py7s5mdaWpLc8i9PjvPxaDtm6YGp5pT84/C0bbdj9cCe8d/+NDZdZ9fqVO6sQitOuCqs4Kk
KqaQVJGX5NO/uh3DEy6JsExcFvbR7WR20enSRWRUY26b6ehOcDdyjpDb9Z21fVZiPt2JfvGx2Qb1
iUEwmItS8+h25ipRXazKg+Yzd6+ZzSzqreqlqePPQ1C/PzMqMtNBCcpyPw6Wc4jctswhPzSu/wlI
RF207thezJXh3NTGpL6Iltnev//0fnlJi+PdgsYk4Qym9elGlOqJbUBCHoq1A6dK0npPT10dnF7V
B6WGFnEM3P0Li8p4zIh/fmxRkJpoXv1NPovp7fllXXccEqsvT6QjEm83ObP+IJuMrl2y2GZyXyfo
yQFZV+CP7XBv6n3+2ddSCETk7bLfUc7qly1g1hs1Fys9NED7GQaS/oMO0l2HBBmgoU/5+fNgtiRx
QqVYvV1aSF+FRe9nPW5JZL3XkkHYl3bh9uNVPjVTthdlXcgbJ6u9Mhg6XXdp2PuhCfwYwwGSdTit
T3Yuav3GyCxNhRkfjRUyFDR+Y/Qi/0YEXifPYsXj3vV4LN9qJOjiZjakXkVZMZOrPhgjdGBsqVDh
hTWjeh6sE4RcQxK6oprPTGN1uwBPTUWjV8XTTvjFkp1uMNQllqD43iEtIg8qMRmn9VLE37B9Sutk
Aeb6UI6WO0R5WXho47o8+arVeR3FcsR0W9mgS/skEVMRZamuzr1maAQAcDyVsPXL6ETQyl138Nuu
mIK2A0IKUdtJXotb4JlMoLLmAziRmqNi9WxkYZarSNx2iawJG8+e013srtYHnH+CPwL++C2Vqrgk
/JXONzaH+LaDoNHDJIvbvVJJ0YVavYgvVjKBvJXSme51yL2VmYDGciHLLXWi9mv1hTiTXgQxyRmb
57aKtUDPy+71oIRe8Bgb0Lu4qwfnkKixqaPGH+Bgas1Oy2gta3UzWs4Ia1IMn2OWmYwaK9Eht9Z+
epsrt7lJ23hOAwHYZpgHHOx+FoFyCgw6XWZ755ObZ/lByaq4Xq2mMS/WdNZ2cG6iOem9pRSgny4w
Z9u9dchSjw+e4uRru6HV9509Y55rGS53ksYLOhwMi+rGEyLBvzrU5hlBE8V7ZXvrR2h9ceEtS3JH
A7AUO0vLC7mj2LdVABlevU2cAfePvXbuh0p5zYi6EUYxHNVAU9O6PVytgRpX57Mc5GcVJ+4ULSkD
QyIzd7JPlGn2FzlkhMD6caLgb9qmrV7nTLoD0bB7HPYCs/Q3HE9sbgTmGW5EOGf6aV2wr55OeD2z
d60medqr7SgvmDE/Z3j++/wW7tEccFX6/kAPZ7owL2wsEtRvrvXQSzf9YGfr60XiGiBDKIlokyAL
lmiMxbJEvtVrJ1RFCUDclGrvTbdKRBSPrlOEzdKVBrkKg1r3nha3H9OJ2JIo00d1krKzQT+j6y8D
r4TJu15joelQgk5/B13eNAdnaaALlSq992VXAaIgNlytvW9tI08dksbeq1Ff4L26zMCWm+hg1Thk
CvITgOHftS5/Kxh8ITG4u6O1MMAzrR6KRWW3aKNsuVMzyx2FMMm6kYvV9FupGiRxyKZa/rdqYR1N
gi4wvvAuYE4qNNjwVQUbCo7I+AHEHheySslsCfShgXVsHWmQ/E9kBpEg5GMMEaLV5SH3THjuNnOJ
ye6VobIQUh/NRYdEb36/oJu0fYSSE5xdCMWdx+egiy6m1SQ1nKAXgoHrDt7p7731PwjMX1v433/X
NJ30X+tPXz49xV62v/C350S82uwcnguyAlriuP+WMSEQeuXpMJHehs3o1Ep01j9MAsLAc4IXxWfe
ouN5j9XgD+xFiFc+NShLiDbWReH0/4O9YIShq/Ipn1FEGbhfjvpTBR5Tty7iDDOH2pVW5+zA7+TB
RhwUPXkqv+rjNqDgyXn/eC1XN7fqCSEWd/D8vBdNlWKulnnU2b52UY6TRraC5USEG3xEqCJDo2AQ
bLoYezUn7VWPpOdkzgUkwoKU1bJp+VgsJ/O4pq+NorZ2TrXKPWzNeDJXzZ4PPo9gy/2AchPi3yuw
q66WBYvWzhtRWYUlnrOLuhzM69/f2i/uzHKAk7Y+n1zF4+kg7L+OX8RcftVEuR9M9l6xyGZn2BvY
qlkw8CM96TpW9gtdw1FJuj1Trkxnsn1iDuDJ82fqLOs0+Hh7kSfVyc6eqjpadUIrfn9/PzmTuAxv
DRkeRaKLoYXv+2mFmOFcRjzMeZhh3vjS9kROBDabsAgQhpcXQ9YShcRhFj/A2Sf3ql3vupkzNRQF
JiWE5GeuKoyTtqqGnpyIxvyWzl52vfjrUAd9pZlWJLTED33M9buWSS5mNDZVsTNcD81y1Tjmaywl
9aEgMzr7fnP/7Ft/bUDQf9+3QpJq8P893be2v/B937KsVyg66KhceCDb9TZv0XfE2DJf8ZljoAP5
wflE5/XvXUtjb6KeFw6/DTRpmU+schpbmgXy5m0bl4GjAjj5T8xNz5cca4x9C2RyM+zx8zn+Js98
AkL1nWRWXOFgw0/G3kGPYavDILz1Zlwz/QZ5OLMq5tEWDH7tpgedKX5BXLTVLVpuFN55T4JuU9f3
ZVlDGVtJj6bat8Z0c9cgmUrxvNA0QJ1f4Tit0tC3U/eiFgxMDFfPGZbAlsn4drbt+H0pZnTDE0KO
j21fV+fY5anJauR+8Hv9GiWutVz4IFxrhKegxeatrx8U0vXbsSwsF8qpwRhCeFaiN3fabDZ9qJct
sQ063q0THQ1MEjazx8DWOYZGaeqHhVGfL02EeVzC/9mdtwfK/gUyzm6C+9E0jvCHLdVZlZWyKUZK
8XaFWzxjqBgMZlfM3nWjpPiCd6DcOUi8wc43LUGIq6O7WcvJ2lJjxgath+WP0SBWi1yy2crfSeZ2
nZVDVkGHdq74ulbZwp7Bw/Eg3ET+Qk+5NeBH90Dc0wZ1uQIF8E/IJEkcYE+1HZho2pDdknFZG+RJ
O0w/2xHXpr9wpD2OZfjdBY8QATPWU6YTlHB2Dkkluf6mqqieobnN0bpWZJX0rt2S++Gd6SMCeEIP
yrW8pKQ+62N1Z9DWbX6whY7wyUr+xVn7/Fh4fJkWJDOVA/po4Jyj1poksGXmw7dRhMXktRHpfKYV
S/xHybA/riLA3TbqxvlpBDI9QCddt+WT0ezhvO9Fv+tM/Fi/v5fH2VNHD9nZTh3d2vBmYJ7nS900
ixW1B+enm3ucO1ljkSgDBZq8RnMYv0/HFBtNZnTqTkec+h5XC7IV6HmktubafUt1O95lXIFgNPSU
KJSHNY18VBFI9UrITIteYQcxgKxxTIm9QhvHaBudnIU5Ni9GPxmvhLlU+S4nDPSWDrz+0LWpc6Yg
qWVox+UuyQyOqY6MH0oOQ5L+U4vylKAqg0DCfFlPzdoE13h8Lv+cW38ZOrv9fz+4br+qh/RrWX59
dnY9/qXvh5ftvDIwByBl2YB1PNUsjx+HF79DBeoxxg4iC1qTY+1Hya3hHRCYb2H0hS02HzaL+W/v
wEag6haWA9viU6eI/SOj93PE0oNLBXqFHAcipxJ2j8ex1IxxM2LfiIOxtIiGbjzYiXg2o0Et/guL
52gj+H4pOg+XA5s7Op6dUjPDDRW4h2yeXM7IRZkd0Mn+2dTT7Ya2UoGylqfmUiwcrdCu6dSUdVtg
o2dWkdNLa1driXfy5C2/vKltV2FH43DycePzFo76B9RsMVqYPgl5Tuuhik007IPMXqioH+f4PNlu
tstQSRMXZ/sWiP/xdkPrYs/ARSkGSPWlG887Aj0J2AnGfAxzhmslq3vW4plrVHluj3GEiCciGitq
dIxK3UTK9JXR6hfumt7+/v6fw7TbU8bU4ouNuDQ2Hodv92nJM6TSrmgokzCvRBx2Q3VLAsgQ+F46
R3xJKGWR43zfZP4r5P34gTx/GpyjnCG4behgjWN0fUoBJuM8TtAW5d7p0mgNE/aYTKcWV57YXoXt
w+nmnVfk8+nkT3pIVNhljaTzxDHr9JQh5wQNEiq7+/2zeDzKj34u26WI9A0TxpOH8vxh9LOBPEsS
iVPWmlJgfWpPBo9BnEc+Npi/xYQSyC+EdoO44GpMyVDTgb/uvBy8ltJ1Pt8EPyermyYEqblgpFmS
gPOa7OXB2DbJx5H0/9eeZaw3ZEwvNTp87OoIfa1dvHk1w94kovuFx/3zckU4AFzAtmDhXtKP7mp2
3GGWi46IzSXOxTSz8qRLrDn6/cM7KpO2D4mS3jDgcAWY1PGcrLUwlWNnZhqSdbjuysZZojWpnKht
zI4mPH+J0vh5v9twDCyDKAQ83tjRh2vBcrbugsndS0s3nDsaf72Ch1Vqfinf+VcP0CMhme6AweuU
KEefRYkuve1EGrrOWgdwHhPr1qhf+vq2rebo64Oig3ekDeJVHcMmAj4izXWe4JYTd5nN+vLG9YZ+
V2QeCvPW1fe6yMz9OLpFWDLs7E2cC0Ll8PAG88UU79LJnU/b4nZIwe1Iia6u0spH7knM7aEz8o+e
Sa9NNtC4t0S87nChydc2kQs7UgCJi0q6NjTITT31/Lh8Yf87aqy2jwM+mmMJlSIfiLU94SeNFSmL
zTKmS4pp2izg6zxwmbUA0sRvjY7ec9AjjxdFgRT+91/lL14dAAYXh4JCoXQsADF605FJ56aw8WZ6
8Lt5pYFC9/r7q/xiE+XYhW9yKFmF+fOgU7fsa2NDXtFJcV6p5WRdTHwkk++E3qxS2kane+Giv3qm
pMOgcmK1CURWz59paw/6xPGYYvKwqpAsgeJc873iluDp7oCrIrsbTVXu8dxmp7+/3V88VM5lSgz8
kiyH44HtBWtknVWWhWpUIzQLEyGl240vrIdfLHCaehvXJYcERdTRAvcGq/RNV2czBuUMC8NYDm6n
qwiL4Eu5/I/F0dOlR/0Gm4z5ElsRJOmxlsGgc/bEQIhB0YuPbVZG6bhEjqYx/YUEX6Z3yNvEHeRe
89rsSvU1s3jwcbsQ7yd15pXwMeZ4uhgkAjdenf/h4/7+wyG5hu2moz5uov3Y6tCe8cPhJkiv53Wt
LmKJ6Of3L/VIEcPO/fgM/nOZ7Xt7skYbeniHYAELDsNXO6FGBMrwMqG2qvVzoce4ruxYEi0yqbeI
etOgGW2YkjEdr7NF2REqakAE1G9ZZpmnvS/GPeHx91zY27nenFyTM4r33c2Jy56LbE++bLUjwuXr
C/dxfBBtwTgIy7a9mqWPjuP5fbAxq7LvViT5nodNI+u+LE7pv2fh0qojNP/MhO6MescodBxALhEo
JLwp8qMVdRZKnfK+HbREhBaLVwQJsaC7oqhcOCYSvG+JAtN09PW26ELiZ6wlLLKZhGtBLgmq5Ckr
LbKToLvwUzB2tFsJpf39DT4eN88/VoonUK+tWmPP3iSUT19UR+c9uxJQpRvpUbGnYo7Y9PMLXpIz
qg7IIBOSFsis39HgzDeZnQWZX6O/rTQMa7b1wk70iyfubgC8D2pM4348kkkaXYJzURH+QCL5+9I2
v2kdccGk8CY73CcvjbN8nEB49ABQSqAQhXIHWjre1KuhsGTNYg7I3Q+XSZwXjjPiMCwwx4COnRQU
lFBksYNDqSt2TVFZgekvLyzLx9Giz38MlgSbPvUruy/qjefvQXlFv3UUHsrnCmBIL5K3w+gMWMnE
eD4iu44Wsdp4GGXzmgThMpz9rg+HqvF27SK3XI5cfGoNMmHatirOsr4b0Llb/lsyxbuIBJeviKBe
EG0db6q0oeBwlsEScVjwx7pLYROzssaM0EOHwcDmWnsoE2Kkt/DEFz6KX14JMI/GFhrKPiZmhq5r
+6mbASy1+luh8ukkb3vcBKmuvXCl49OXewJnwTbPcWEB3R6tB9VaSti9n4RZJ+zDx1O0/fa+qWYc
6JmoX1h9P33r6DvRNPP5bZW0voHRTxefWNOx8+eGSkauxomVTsC4JWPh250HJPnCxX6+MzQeLuoj
+nr0TsdiFtQSi4f5gHFSzkp4C8HBPXPcCSzSS7u/LrxyxVdWvAR4PnbWzz5stlCACfphqEDq3qOT
YLGIICE3BzVjLSNPH99O1XLR4LDJe/91ns1nhWud5CmJNtNLkZs/fTUsJ8PkkOOO+XSco16lVPao
/HlNQzOdzJ2JhxY3L84P15lfepM/PVwu5VAY2haXBDo5op/yuB0616CKKRMs8VPvF0G6tO6ubqUW
ETG8BDMyixcK4aP4NA47GFiWIA8YfTz4/PZ9PTllJ6OvbFzRFME0ZSfMQMkjND/JWTfPCWOljHCt
/dDNzfZNmwzWedfHwxuRjP5pnxTvXjhItjt8/p75WYwtUA68iAT2o2/ZyybMOLzDcBkWLTJciR/Y
70Y9cMa5xdXttictBu83JLQx7ZD4yRrnpD6+APj+fJ55JhJ92gN0/3zmx4mlyIotXZZ45zWq6yu2
khYlQdsAcyN1N33CaOw+Pkn7OYuMfBFvCMySJ8MsVARyYD8s1Y9R8/+AoH8BQT75RrbszR9xmJef
KpIyz7PP6tNT7u7xz3/HPw2bgBSaG7AicEwEsnxN3/FP/xW/uIUPQuZuEOfWD/zAP03zFS+UVBN9
yzEU2xf2t+LAf8W4z2cph3/A3D3flV3MJxtxYJnEG1KD8E/PV5VUJumrPblfy0R6FhjOMu4I9smu
XLRQt27vvDSv+/k+hQ2DdCC+RJwFECHgt0dLx5bEojhTCnC3sIJ7wVQvaWifp5oxr0/ewC8Ayu9o
2H+W6abG0JnQyeIwuTmKnqNGSN8IM2/gcMGBbyRiV7ZOnOq3rW9qJhYus9siIVLXMITYJf6i5zAR
XqUXfSn2Ve8wAojyL0VOJcJY5MlhzLLVx2CYMNSkwaIdX5eO2V66WmyQBT0nWSQbu7gdBwYL7UuP
1AdmTDulee4vWdmdMsEPf24q2tHfNVolmodFkJiG+W0mh58xhw7vwdBx/iHVlnayr3Mhsa9iuh2i
0vJoGWXlVdZl7I6VvKLvyIzdoLWquMjbZHkY20y+xkDWup+qHG/3hbcm7lViZ/FFq9zsoVzKKQtr
G0FjYBuyJSkndn3mUIVFnsgBAZlflM2bMtfjiwazoekHqBMJ/U8ZF9CS3oj91KwC9o/GO7eZn2GG
mjTLmVQUzUnnYF2cLjlsH/VDkkyivGfrG8yQKIMqJ1ZejWUXLVhojAapm6rEay/tFrIR7KVhHnfA
SJzVIUvQcKStIh1P5UpYPIoYazkhPrwgFW7A0ZqhWAERnD8QXj53F3ai1fVbj2wSTKN1Y9s4aPNO
n/T37rwQzxO2honbMHSzGA3MzmN64jrsfd1utD4gK63uMf0ygC8197LpZvLpCTfvV+ssr7S0dd8M
Q+dU8jrTqs5lxi52jzEJ9TkG+w0qy1LtEDap7a5XLhkqpP1lm/GuerOO7qjfxLLuqjvCOPMVRRp5
5ETmrdosPwGTNuSr+IOn1DU3gJKF9lwy7CGk5pZ9FxJE15RjiB+XCjGgklMdtvpRVlcE01pv4sHW
5F6KbNrmKa39XZcoPqJuIldwjyJkk97nulOT7jz6EI8ZMR+RkwEiRevg5Ajbi1554SLcONnPbtU/
rHkr192AQ3U6WfXWTN6PPZIFwi16Q8djqaZhTN4Qg05VRSIeqX8az5pQZdSsxPK7Hgb9sfGRyWI6
R51rQTmwWHybSJJZrvjBO/q6oK48843LaA/eppnzwGonG80vs7Dn9myWld1cCqckGr6cUBiSsz2l
YGytrvBm6kwbWW7Jt5DyEHfd9kfLhbFTBqvCuCSDgBQUBnAQR7OjvI4NYhOKQj/kqmXUUJa4TvtV
b0qrOGBmVslr6bgEYUhD9J/lSN5AUJDzfZqBZuhnrZZNMXFBCOqT9ayn3BjGncS9g+TVizEuTft4
GTSn2jcM73LCoZiq6QSvm0tCeJy24kRKnfTIYWw5+03iSQ+4PB0rUE5LLgDTMFQSkE+PsGBsNcYH
6XYnC1RTo45Rk0iHA2Weo+8TQj1IWc1mX9+Z2lD4V4Xf+vLQjhVzHwSW24uYheyd2J0xittkIexD
7rSytPL3DGZcnAPqxBb80LRqJpfcL7WmlVrY+mIaLhyvRrSsL6vGiBWZ28g8LYN0D93JiG4zc8a+
ntd5rqenmuGV3Uk/x+mX2iQYHUmGXRmBUxYEGxl+mlyqpC9N6gp9vc0EA4n2ttNqWPS9untNkp1H
UbjO9rSbqtGeIlhZIJCCeQnLLV/lzGw5AuGsd+TFLvMSMFEnIe7QWny26HtkR7R5KHl9RjPeK596
6IbAXHIQas1bVPMxrSdlGPdCqxN/S6P8kU5ZtVndGwFeH5JKds2weuP8JenqGmd6iEoibuTnVRgk
ZCQh63Woli/L90zMx4Pon6roL5vT+78zwyGB4f2n8l//+63PHj7V//o7bu5pnbT9G36USeQtU8JS
B2HOc7dA8L/LJGG9sqinMJ1RqwDYbjXD38pMQVA4AAKsGKyqRQTcv+skA2EUaA/0JKU67POfxTdT
dG1kxZNqAvfHpsNBrbs54DxQr+el0ihztxswSGRNtc3QGmZbEsYztDXrTdtSQ3r9oyPNljwyfyRt
Rme+xuwMb1rPb+6EOy1veoCLKig0t94nsfDf/z/2zmQ5bqTL0q/S1nuUYR62iHlgBGeK2sBIUYRj
cMxwB/D09YXK2urPrLY/rfe9S6VERgQCcPd77znfKdzs02lvQugFLfraV5m/wzBmrWWis2oFDNL7
HTj5fPQkLOM/v3Fqs4lDRfmJgM9az6QNdHGHLO8N4gYcq9kllNEcm+k19Zrh3JJp8IjhHD6/Bcwc
XAfMMOOmLV3aLr/WzeK/JELMyJQZMw1j/0VHgN/Ye/ataZkH+2ZQzp0mgGxFEtO0Nuep2jDlqO5o
5637pByuIpPFNfPGrzwfggv5fvR/S8cmisU0907Zf8k0gQZWyeFaD0jYcytAWDXBnxEkX+3QeKiD
nDNwNEPTf2dG9qnYeQ+3nzQ0v9EsHO8ZoMQXFd18Uk1UntOQt6w1Lz7d6E2tkQX7LCuCPeiBzyDl
AkJvK65duCzOjdMe7EUV+PsGJNXbn3cZYlG5mjZkKHCVXzrjpwocCGnjWOusH/EisKYTSMOunBqD
9+3miMGi0aUNI2w9XCFVmXsIFsXVi2jv2jBq1kPAb5gC75tvFUqIBdn7YBpGfwNhWNYO6HPx4phc
5lwKc+sPSkPv5mOz0AV7eAXFdU66ZDO2c3HVrl/RoOSOuyy+zScxePte0Jincexv7goWXoz7oGr3
CgTzpqIAqWKrDTSgKGF/yZHfqUGjObHvGUAM/nx57Qxxr6uDYne7uDlq/P0yofaMmxugKw/KzxZX
5mVx9JfE3APcxF7Z7LKH22UFrxfsI5ePXM1cYKeVn0sKwkwZvGjQpP53GM7dt+em2cGp+UJKRgP7
3Om/iOT0AX0X82WGj/3Trm2uYqguxeDpezy4eqWAksX801cwYPdWmdRqpdraPhBXZpAao9vyiRZf
sKFzElyNrC1O1pBku0DpCKjIaIWvJnl88JQ68+oNM13C3gnPkgnQJvWjGkqYo2ui3X1jTTSqd2ml
OW7MZkpOt+kXtLlIrgN77N6zYgKe7uLsiUA4rnDRqTVpclMBgDtIyV7qiCkKqinBSF4n+wBg0pdD
6JSIh7lubAwhQ72RHJPXTr30d0PaQMiow+F3rj2OoCoixDRFZrvCWFHGTJ77q+aGJ4ALfE4EII2k
Hwf3KYmDD62pnbdmpAuduwH5jqktyP4izesjVTwIy+J3p7D0rD1MO/04p0F+4a4f3zpBgFeF85yE
w7FVayy66QVTV3MMFm1uLZkhv+5rlFYk/RC2aWv7YuCke4zqQHBrDdH9iJYT9kzhrcBg2XfFHC2X
tIFaoRPbAXinBjgVponqQOVi1XWqBjERKSJOTbLoqI/CXeYs+SbQuX+B1+1czSrRT2adiG0bcsJZ
vCA9lo0kX4Ud3L/TYPw+JS+7nafSO4yy/jUGfv9osVRqTp6TdyyhbgIdii5+5hjrKr1BrNr+GW6b
oze6qLqNYyZ/Gl8EXvLHraN4JIgDgMud2S4nGJGs8OvoIwmgrxy+63sxWtYl9+vshSFNd7Qrw4Wc
AvM5LmxziMnGEVYMrqg4yt72m00EWedgNdZLzwHpLSoD721sfLiAEA6XQYvnIKtq1I0gDKgw2/Vi
yXmfMfBDu1qJ4ehWffLq2fSDMnxh+2SoB5BhYtx3nIlrnFQeYCAcKCudN8UJxolx53dkTplQ/0kw
aVS76szRjT2Cg1tsecayxXpNH64hk/araZLfuOJIvTWmvSMsjlT+kj2NfRbtR4pEDD88+xiBjDzZ
mtPQx7bo/Lc+r+yDBfOBY+dU7LtJBBusad2F68/Z1O0ZzcG9uoqZhLqwDduXlEwVKifLI9zYTO/T
dDJWIhnCdee50zsIt+wklgQrc0+d2xcpwTlTa8ZTYZcbYbc6HjuyA83a7lDbBunHMiLj8TqBlhBU
w9pcjB/FkixOPBGsx6My1cWRSGIJyRoijt3Z9oG8A3/dZeQPdJzmCkpSBRtQTtHGG+Fbug2PdwK1
XDEb73LOnhBKoTAZ3qkEzIfFoVQH05+jfZOU08Aj6tUnootBN45zdwcHkK8DmtVk4hFzrJNA4nsC
lw4fyOpsbijLax+F2Yg9hxK9kuQ9w4lKSHMwlf/WKVNuyH7Tv4w5DTkDNM+9YpTc4et66Ztoeb2N
F04zgKjbI+EQfJwy/KYZbx8Hq0Im6uMpg+atDe8hy/p57y2Gd5gAkGIdqpc9YSVqY9tJuWbwWAH4
BDRnL1Z5SSqEUKHo253kjWwYarO2mjUPBOjeQ6eCY7+0zpGsngh8YjRsJvid1HfsVOx3+cEWYHCM
NH0sx3G+pJ6OTtmwFF+jxvaBn48g7Lp6TiREG2UREtowv/mdWnN156OXiPsZNn2SuzQgR2RXsuyf
8OhmUVz7SbAlYVr/drpURiSi4kIjUoIyLkqkfQqJfngwpZ+jwTOa4EgXlflhr9pr1BTmF0y24NS7
oXi1/endmHv3ZM7KQ0LujtWWAlM+YFOsz3PKoubXLTjWZNHcjln9iLfXTVFBYVO1AYpdh7qFygHB
027EHbSI9iEL6oofAJVzY1jtPX7/1jOA+ZGyuc5UpZ4qylL62obeJUJeG+G9FnMw3ZO8SV4sOa7Y
HFO1EozVXDZcuhbyjmd1xpvJTdyH7lEHKFMls6orHN/73mEDyKT9DK1sjWnmkxMsajGGkNs68n5G
icVtOoTOpulMg4c2IzivBD6MUvDJyQLAs4xsCCCYzKOcCWbifEOKAa27V/ySwYmVptpY2rG29eiC
X2oK9bmoqf6JJgz0XBJm3XXxrOkA/NO99pXhrJDER49ZE0W7vtYjUCyxfGM0PXbaVE+W1yfX1s6M
i1eFcIqJGtyq1JnXsmWf83Xo7PIWxK+Xtd2evkO3UUbpbIR25m2O53bb6NH95YAL35QimNvN7ExE
sg79i8/mdkenqm0AblnGwbVHYMNQA2zNU2OTsCHRfsxzZb6Ek/R/zfiVtiRFg+TEALvpI79Zz8nY
7/BattssDKatU0/DNlQhvQIcK2tVTEcReSRUjDzSR8cb7sRCaqoaS3/TI9k+5nkld3VN3BsYU6I8
/WEXqb66GAbrRJj1/oszyLe8szWtKFJbh8A1Dr4cwPN6ZL9mYpbMr7Ab56XTraQicMU3AL+AEt2i
GqL1yKK4stKgWBstSxxEw2VfI5Ij01JaK4VLdBVWTIcyobKTam95oq4eqf6HcEcCe7a7RSN/zYLA
5RynNCR+Z97wmZJ1mo3LybPL5R52xkdVtO0tL0+uzKz72UcO0Z+Ejj4snFd2zHDdcz27nIZVeGk8
cYXYDrqTXkmcMxF+mk3rCkgWSr5N4gHdkZBQRKo7oM42NXtk9L+iaXHfS3a3X4mYowNBrNxdlPvW
oQKOZW2J2EJp4RWGczdAtsxii4glaPdq1KcI39AhcEvnnie2OeBI8O7CpoNICHc4+2EGfUHuq6gv
iUqGBIqwNz0r8o8/MtplsCFrFEiAEO9HkEErQjfyO1QkyykMJTGmXZMhlst6QImjstpHz+2qBxkZ
xrvliM5cwTpKdtrpVb1hV0EC5iJ0uEe1ZTyOPKKwsGsn+fTqItlzJuxfvYSBNEekZT4YWe++AJjz
rlnkD0D8vXbHSDXHh06U6ARdOwzvIeWY+8Aw0bV01dA+KAErMXaIxc7Jt1bjYZFB8+n4MvhioyAb
L1PKXg9+Ku59ZS+7ob4N0Kxw3BECHLwS76A3wPE1fRhVW8T5lvJQJVAeM6cCUmyr3kSbFjr5nSi8
O8voxNoP+uUoJB5Yyh0CD4LcvsGVo/LRIHEc0Ha2JXyIRm4jP+ijpmvZ9+oUTlW2CcSA5cGP9E2C
Adcv9X5MfTavtGG9SN+Byhqor47/tUmlyZmxnlmk2afPY1K4m8mgOrmlU25oAH4MTb5s2k6N+5R2
4xk/d3lW6fBRjNLimx6N7YShP04NDusJN+2XGkDkpFI9BkuzC0ltofNjvs6QxFe2Lo7p6JNOOcoI
qWJrbCN5yxZS3h2ckewOKaj+LPyuuJRidr+tqLEedApmOrLzbD1WAYeyOUs3k2PKPcefByIUfs5W
3sVOplJi1p1uveSjximc+MfA8tJjRejJpkAEgDinPU8IPrD+Nv26S9161xhiuTTdWOznQFmvCWE/
xELM/iqnf0s/fTiTMfrF2om9uBLhXgbutu4EaOhIbksjek06+YxB+UkOntxCBC1WeTY/EyCxNjva
35XSLxP8SNDbufveaLGcapkH94AFqhdC2BMUQM4rjcf3hEjO+9FDmzf7SI+xXSx3UBXYzcevrPGg
0kvrc5IQ3ydSTtdjiO/Z7BB6aJmXpHou3Ytp1PKc89kONefdbbvkT7QYDuBA6LoVuvhRZvlK4ZW4
0kGgrZd1n3NmfiI6nrCXOM/dxC4ZJcW64GRLqxxowOQVP42iyleD5T0l2vgGW72elvpam9M7ya5q
60/6nv7uEkOJns9J4htHfwjhuvsOSl9wz0si+PhVMiMYNt7+aIY5AZ71CBWVYN6A5abNNxGg8zsn
b9QGrVJ9LFJOk4PZeHhqQhoWblPuwjQHGW5YcW4SqU4YW7IxhTlvCFNvDotdZitiJM6OpxjB1Hgh
42I0VZx71rKO2OTWQzRNz0YahKdwUdFPxnH9WoVeulElA2cwKvwL55fJznXUhJEj8dmGZX1XeNK7
Rm2FYoOzME3W8XsegvGgZyi1g5EDxagXe0uEOffxWJ1yP/pZu+pp6dwhxk16l2XRSWXqGzD5Lyf1
t1VbHNENEfrBmSIbvAg7W3LKavZNOjkXESW7kjaQ4eSnvIUO6Zoow6Cj11sy/l7BE5+MCNtX1ug7
t5mNxybJQ9i/9bdf5FtsD1+esRwA0AhasVRyg1dcxrHRiPiabjX3Qm0GywKnG71lnG9XA/pIVXmn
hjhf6m7MOwxujkDM474sOL5r3KVoKMlMIXGXo+V7EeLsRx/g7tJJ/wCQvZbgKGNFWZj6GqRknlJa
jzWQgeDKSBoYfijwi+VyXJdDKSHbI1Rqw2ygpF++ucFRodLOZw8wdwn54qSWyQf0TuPOiKojBKyG
BkD5YlrpTpZGvpEZVla7fTWG6NyM5XS0zfE3/TnEyM38DlO8N2LRO8+2kbxJx1gemtx8h2bCcqX7
H5bRPqBX+y1d+dZG0aee0+/cBT0hqVyckWo8+k5L60B7mnde2vAQSMNaTa54XMbhQzBPOqE65G5r
nHHrl/0hHfzuByDfIWagX1wHupCcFc3kHMg633gGzEYEgkBMobuvC8JQYqNroz07XhNHvZx3BEXf
RGpYG3B2lZ6xU408Tr2z62r3KKuUqs7w9226fFXLNK14O31ctMspT1oEhfppqMQeJ+qlCsW0Abm/
HZ2SbXU8ZGnnI4g16Agw/9yXi2i3ZVX712q8oT0DjFraesLUktJnUlsza6p4Mc1mW2fRKg2aRzCm
7ynJavQ8KZvK4H4okx1hbsdQ+QcorQwLRs6W4PAJaOiOk8hIN4dlM8PHlWP64ecOmwgY+FDqHc2m
5AX1fbmC2YUGGGm/UkGz5xz/QDbpHc/Djt/y6JOQBl0bIMfiXdwkPwxTp1dzWL4x0XxUIJCzhCQ7
k4M0+ox1nS8vzZLOgIYzY50WdDN6VzxI9q04K+ZXexJHs0yuWE/h3jrmriwEesAiOoi0SFZhNoKO
a9JnAiAgNPvjO/FOJ+phEK2VBDlTW2LfsJTtplsed9MzglwJQUu4bkyMf0sZfHSdTQ1OGM9qCAzU
3EZhN499o15oEjI0Atd6JIrIXA34qXZuN0z5huQnbV+l1XUU5LU5bFU2IuGrWpJR6ROzIjeCBuRS
WVzCQVVwXebCLd+WKO0OYdgu2WM3yYppvhC/kl5a73TG3H1ZjfZ9hHd8vLKZeOMxHAM2YFTfNvDi
LF0AtPK39B3JVl7NmZcU3DEs30S9MP4iVcDKYoep5XveCbKNppw/Ry5liTkOetdVvoSLMjTbCvxO
HA42rTyZhfoU9ODXD9BVkhKMYU4yitcre9pVwgKxNUBcrmIaeOSLGTjHyg1jVre7aMSS9gWraX8q
JDfMJtdEDsW0LxxxbcyGxmrjFbcwwgrr6zhIhLYl58NtL5mSVx1WKDC/RbLuZsALHPpqMe+LqQse
aAku5t1sDUy06i4dxCrtu3Jaw/R+bsoypXMX2d1FiRBeSpFW6bSD0UKLCa4qflK670X34Y6cWE5R
CdttHeFpHDddYbb+bmBiermhAufdrHQFG8XEyhtW9hPSfzqh2gsSbz8WiGgPoXYZEsCejaXDB3hy
XJ1GJ2yS7rrPwkb8poTzx11lOrd4FeFLq4/p6RJD4JH81r00YZf6p4YIl8TmL39WSxSps+i1Hx5d
sQD/iUtNG30NkKk3icaB7WMHUyvOyHK7L+7eLtrQvghasQmSUnBmx/2iH1xI+4Sek3GGcKBx6cQW
jAIPETOSNRrnGw9d+j0/KlxrjY7L308EbeNKAnU97ydBos5SkWL2izg8+mjL5FlQ/UqRkQaVOI56
nsCnXEyzn6NdmvFN7e3BD7rd7DXO8DX6sm2MB0lhewLhQNpZmpnhq+XQA6rpuo+x4yzBsCsX9cUs
OsUjToMB5Ap/nymH0nQo5+Xe1SFNRecTYTETjhpn/LjDntKjYrYyGJQe2GzpYCVdM620NoQcLivu
vk+EwLf4xvYW5ZhQm2K9gl7EYTSyqnfmBJ33mJnIL+4IOw4a1hv3e2aMG61ot4v2XKA/gZ5VCl40
sWbdXaKpyX/DgyZm0cv7prwiSTTWOoT2e8rnbHE3C1uheLTLwL42BGOgwDCQ4a2ZtNRYlKvS67dt
vZRs+IYK3GW7YJd9hUu9JE+dztW4NkLSLTNIJ2jNwYnXa6kNmjb23H2hdWloKfdMcziD3HIx4VET
6WL3PaQumbJ9U7qXrwvL9jqPiM55k+mig7fKd3O5LRis6PVcq+JUkqtSxLNsuAvsCFEBXsY8+qG9
wu7u6DO9jDgg14sGDvQhScpbLq7CErFD7cFak5E3HzdDYlqvpFwYFktWZbYHhBDpvNZl3q08vpaX
pSaTLLZwf20CpAk/TK/3PpSnhouhleHsZZbaDf3konVhyKd4KTNVCw5SbfUQpqm5oll2Sxi9cUns
fcAddUqZMyJZ6WkmYscgweVWlGyjctj3rXFaTD+JdWku3RbBKmIGco/yWKR1tptLGd5TnWdx483I
kEehkSPONdGjR9dtpvJN98lU7Nw/ialRL/J8o+nflOOOs1tFR7ce2rPdAvGi7PZLRufFZPcdrUfL
xTnxJ4g1ZOyiY+As5Pl11ajuBG9jiJ3UrZIzh71wWHnC938DCOvpP2iwWpwDaiiwCM3Kz9KrgJjV
tt1+CVSiztUm1Lxa+bZovr0lta5GCzU9JuY+f4xmn03e+ZMY29zCY80/ObK5dMiUpf2LejFJmuza
uG7qbkZtROpY8a4jokAIh6jMgYYBoZF0Gm5pta4CTSXIndCxUwdkC8nUMcpNb4sc4X9/I7arYAmY
T6a61AfZRpIY3KpYRn5XA6Vq20/0ar6nOspXVcdCEXg35aIZIhdKZhx/ljw4y4x6xzD9K0e6fmfU
Q3W26jHfDkwTQbqK3SKa4Zl13+GiDflvEm2qPp76ZGQ7mzcE7vhiDQ/71WrLu4WDT+cU1L2ZPx9c
a+rWBqDlVb34alW3U/XA1cxoRc4/yKwKCSefH4IaW2VW0gNIGhu61uj8oqGaxlE9vLHVVmfQ53sx
C3eb+8bPsV5uqZPWA+Cn9qsbWSwapoND5MqdpXsmL3iqcGPo08Qpbq20n5wb33kCuC5XmRseCIpH
x+IBwfLInYEJbsdFMKO/4NgmagQXyOhTc1qLdljN1AJd4cRjCh8OkNt2QWr2PgcVmlTLjLDHcXjg
+3OeF0+nKygJz4Q4tAzbaAnUaUhpxzJGg20TTGrYmGkVviHnRiTXWjjj8skkImhMeROzfRPDzMQt
SlbEirSQu65e8N5lxGE39HBusVZ9eW7aqn32lCfvxJy+yNbNtsHcvEaUmDoB46FR9bgF1zducgz8
lzAJwlJQUPkNR1xEd7eGexPDCESiUdToemprum/QDx2Xml7qQCdgNwzeRqQJFBCrPAWjfvCkRE3l
3btLs6fkPRimWW9aN3dXvWncc7rvVrquo1jK7iFJHNaBIjDJDRuI28lGQk/LLnqsStrRpEwAEFpE
TMf3jN86WxnCuuJ9zmNsIc22cJd0VS029YJbfC55H2wr8pqe0Aa3cdNM9kons72jX2muKGVP42QW
OyQ1QE5McsVin5CRuO0hjYViAayXYV9Zp7PA9Jqm+X0bUbOJbtilZpM/SHI80pubMrVv+bjlxqC8
OdRZ/ua6cq0J49pTx3AkTzi1HCPc3yMrZ/1Ks1d/2FlNFTA0HSVW9mY0ojhVTvET/KR4nEr7fQKU
gjTfMzaI9On7abPf+V26cSK1bdrFPsxIImK7Zncyk8cOJt3GhEVCiJJadk3ujL+jIPkikZIjdSXn
dSvpbBIq+YqA0D1oshkuyCqoIhZRngE6GreOKXy3Pj2UhjNtkXLCwPc4+0SWvXyxMpEU55MlE/X+
t20GZAFN0bPd+/dzFRwM0pqxKbUPXY8lKu4U3Vop4LDZlXgZLWZonqtfcCq3VPrg3ZYZl2sP8+vq
ZnTLB3f+CKelODuVnyN0uhlGJOdTp66uoUUoMMkVJHgxhsVdzFRMTXBSljD/CKQJ7LB2aNjZI+NF
bx64npFe4Q57ouf1VRodB4ppCqmQcpKO5+VuQK6INhJ1ACrMF8MNJnZ8hBBMETm6YyJ4R70e7FyH
Pszs7WkaG9D13J+56gWBoMaTKr6LyiZINPoVjgzbfJtMsp5lOpZp1T3nI20xy8r2kWVsyHjYjuZA
3W4cZ+nf2zC2Tj3qrcNcOyROoFmVtvrM86faz6+Fwemojdw1ZcSJvJaL6wxqPefGvZ02xl4OMxWH
Iz+DrlyT4sqkPJ/ehqxSF4+g2p0R5CROT8GnDQwPH//eMcd9Xtcvqnb2inQrSY73r8QcfpDlObyU
pr+mwcVptYh+eb6aNpJVqBv8947Enk1WpVt4IyPRH/D06uY4l463YjkWZJp517Txy6skR465xrwc
QUEazEWmayoYEiYK9fIY6U0fWDRfCLPLnALQl5m7ZOG403nqTKJSVbT1NQO/PrBT8IG2d+dl0b0c
J321/ewKuP0lJKtW5G62Nhp5WIIRl62r9smkPqO8oXSV4ibezS9eCUjRDrqXehDHoSsApDYfoKyZ
Hhp9jBf+V+9ZO0VecFymE3phSEaoNslNt/PXNGh3TtogiBgeIrM+9VZ1DTK9J+t9neXl3smGS143
/qk3+wLNYN5zBlKk2uRWuU6r7OhKNAcEn6zULWkn6LCzccB+EeGwcyo3eehKLTf1bGyX3j0OY/E7
V/alqNtTpFwrJroR84ThQzaseAZKQSsjvHn68unTmsh/r6nMN4lTez8dwmxiJUS2IuGKCVkelisS
q4JVCwL31nq0t51B8g0TDv0YjalzUNqizIdjfGsUSOafipy8NZHWZ38crEsPNJHJs70kqxQ/h55X
1uB5IltrkgfkNkAOQ37I2Fp1fbIlj10kXMZ65hy5FMLVwRLJldLSuOoSlDrBMIQr88ZKTYuuYbNZ
lPdYesUr8T+Ao5Ad7cMxiY3KZVMnYQhy2oO7tOeOnDumw7xHMj2MlSVyqrwq2U0hRGRaserqdo67
coLAuB/HEi59pWlSFs0qGL32jIo1PJd5269EoR8I5t0tdPWpKopubRajuxsTReZIX5Hl1k+nweku
meW9ssmdSGYKYvsWzZKVJtGIteXvC6ivp1678mFwtHPfKumBZkUGExbJOUe53o7ZnjKFLqtqd0XS
7ETbkRHTfN5yPmApDdbKJGDTXUKDwLnuMAT6bAzdGS3Gnbk4h3ooX9mTGL2Tjirrl4Z4wPU06vpP
WlmKAjoJv9ywRX+MEc8eN0z9vN/adbK7HNTEmUZrdJfS2T0KkrzIm+F0SCaz5375Die6rJXfRcTG
yRBNriUuURI0+/AB1TJwqpmiG4lRBLe0CS+a7t9ZhrX8Lxvu/1dZ/m8PUeO/UVl+NL//1+vv7uv3
X3SV/Mx/6SoN2/4PnCQBySABXm2oJcgn/8t/YmBNcUgaQQwNmsdmF/1vYWXwH8gwKRlsPHSIoG4M
zf9jQHEBZTrk7AYR/i9Qmf9P9B33Jpv8b1klJkcvxIAIxtu/dUFwIf5VVgnpwtbkfyDchhp3KFzJ
fybMdt+9hpamKhbnZwOWmIWzc+xNczvnZlHhOFtkRvID+PJRJCNCJsOo/fWU36oiWZrl1W8G98MN
a/s0hqZsyODSIZKBxUa9wgAw/JGwX14Js6TGIB9SviHgGM8G2q6ppoxslW05+86KjLexrVlL8hqw
7eh6n8wUjA9XEgwA9kpvXOQ5K89n1F+Waj6QiAxmmdjZl3/5Uv9vbpbbdfjLdQIOAJzUcSOM9hbg
o79ep3oGrlxUzjetOhshISbDvmwnvfNGwjnctJQd8V5kjaYeaX80h8Zf3hxRaMKDRr2BqmN6MrLc
MuHl2urV9AsJwFhNHfMrcVeXdVNuqNOUGQ9dR/PSGsdsU3G+/Qcf7R+8yN8/BxA018P1BDTV/5uP
z1F9Sl1Xf9NpEY8ySX4Lp5h3ZZOziPuGRyR6/dU1EzGkVersUiX8x4hkZTBD9OrnoMlXyZBan0mZ
qGPiDS5bsnlWubYPYSq6U1Ep9x7WTc4Juc7+IT/kr24p7tUQdfLNqYV72nS9P7Cif/Egdo5JMnyU
fgOxkecKS9WZHgN116Ds8y3Y8R/8uX/zk95eD3ufheKYB+NG0buBT/7l9RZdMnexg9806X8YhfdC
Kpu18Zp82A91VZ4SrXHfE+Sx0g2lIHF7/2Chcv7nTRchi8SeBvTWh0z1ty9L5v1EC7r+nS3kRjJ6
IaklRgjdftVJZX8vZdKaq6RXB2QBXrZplTl/ArgSdGQwOHxoq2WEJJG3ncvJvnpVYJLMtpTtT0X7
gqSuORBralKUk4s0kD+Etl9taiswXr262Wr4NOSn2qpmhnHLx8NGEzA8Usy3OHnWH5z422cjCRki
jWXY/EMwg31z6/7lTsUFFIYeORZI0jH2/O3DQyWqUyGGX47Cjx3Xtj8fcaHoH93UQo5ZiNPe1k5m
grSbMIS55BDeVoSkv5QoQp4EcgpBi63nwhXYk9A3Mz6Nu7kZ33zDHC7Cd5dlO3nhgx/23uskJn3h
f3VMDGhmsRjViCxEd4f1PHuewvAhQAD/D1b8/3FDU0xxH+PBj0gHgWT11xuMR4RI8M77bFrG5bDz
4A8VBtD1FPt3gwMr/veL2B93318vqUUHz8aQza7CTf03DX2bm4HtzO3nyIT1h5ekHpGSaE2BAMsc
2WdkfzhFFOwVpbIYMLasiqR/tBlpULYqViU7SBVKETtnjWXo9qsDsv5j6Rzi6YrFjI6GGRI0akH/
AWtQUK4vs415K2zVM9hn24jbIdXPFmBxWYqlRYUYOB3DG87lneEo5hXIntDOjN88/9aVIgWPW35L
sPn3F+J/3lpwzWDhmdggUZmFbLz/+mBLN3OnSS6/dISGrEiZGcxcrXhiknJqYqLI2V/+4SXZ5f92
N/OSuC89FjFIQn/sDf+ylogsCwavmX6ZZRceomJY1jSY07VXcDD79x/ujwH8b9/ybZnkK76RZ4HM
/PXTsVnTFer6X3Okfvhd3dIxGvry3arwpC9RXaz8VC/7ApeFJqMyKH9mXV7czS612T+8lb+xWVhB
ua+52UwPZz7bp/+3t1JEFJzCjj5r5lLvNKzkQJnodvd2TqQfYhLUcSsxUZfniUbeYrip8UNUvf5h
50DuK8Yl18kZCRG1zHHhDp2q38ytvBBnWKaY4qpk3NM+6/o46LrqZCeZg2vMARtPOzrxeUl8kv/w
Td4ObH/7KnEE//G2QB6HWmj/9fqa2RLCL/I/ysKuUSoRefxl4llEHWxHVyRluO9IX+GcU0KXBeCs
0t9TF0YE3LsuTczUBiPbWUUUowvNn0mkD87C8hmWImLOP8EmzN+zz2SBWfIycZZY7Cd0wP2lSGf3
B3wm9drWiX01jFGRCUL0VNJmD4UYyN8N5lDdoKAhF8AcsGLEXVJXeN/G+b0oxw4C8Mx8vhk8tPdI
XEg7GM9WGUhJgZtPWCI9FNlI01GiWr4z9KBBFeLNf3+H/id7Z7ZbN7Jt2V+5yHcawTZIoKoeSO5O
fWdJ1gshyxL7vucf1XfUj91B2c6UlCfTN+s5gYMDpG3trc1NRsRaa84xtT8dOkEjUbsJgwtgSO6N
91dQH7p2bEPtMRMMJ11GO/BAgeG6vbTh3zCBW0K0W3NDHLUz5ccWUDbEMfReKE4z9C5NmPhikDSr
iaKi/mYjRz4yBKchG+NLp6/jsiZPc8+ZQopMpWvLy9eP8G+58xu5dm++zT9Z7U8fe5Tdcd++LXde
f+Z7vWPpn5jnU+8QngsWgermZ7kDiBTfFmUOmAzWp1cw1k/cKEhR6GMUSdjS+X8Yi7/XO4omwP8D
uaRIUUFQcBb4J6zsD6sjIAsMZMBt2HhXCChr5Pt7b0lq2p+pnLwileqRUsvpM7EwqPiKfgJH1o39
tm1rhm91h8CdyNDkcRSjfKnraP7F9v9+G3r9VaCrrp9qhQAYHzkWhcOZ2pao/VhHSBnQwEZIYmX3
Ev0G8wEj6mClgJGvsRj/4hF8f/IAqQgUUK6VH18EQDRjddu92Y5wiuOD1heQS0p0awOpxjcyPSc0
Tpuw1n/xZuvj/MeG9PpmHKJXXizmUCqoD29WzQ02qNSufChBM1bT/lFnSr57cxtefH+5v86j+vkm
0CIptrnH7A9vEoEwCFHkVL6Wx+pBKZNhtaHp13//Lq9wpHefBYYCnEtwqHwWMBAfbh8rojrJUVgg
QaMnijid0VN9ybhpCW9ruFuIZTynV308zrvFNPdJqLkEAPlMT1z6nuRgzn6Pz22xkdr0zjGXhRpx
QAxMy2/5Wor0qFvOA8X4xVb8Wsh/+MWx/uu0w9HXo2b7sGuVltMo6J9QduG9d7y+jhmjp6Nd3wV2
aqCu1WCqeHEpHvVgWU4npXRuIiNgnlUPZZD7fZITrKA0y4QmXHHIk8d0cBfrQ7W4RlLY90ZJdxsD
MO1wUgcZiaCUJSMB9d1l19q8WBPF7tgPS+k1OMODQ6S23dmg8iUdNMoSzdW0VqMN2igadUaPf/3g
tI1cXL0xeipTnPe3RaLfNlPIrEVveit11a6X1GQJw1XEMG1B3oVlIg3++2/9Tzcwv4OqcVhUOSAD
Lfxwbi7phSjpEPb01tr0FOcB8pIYw8Hfv8ufnkkJTwZRNpF34EroM7x/Jrt4QhzUoRgeRVf7TtdQ
lwlyz41pENth0Qrv799vPXy9vyPoZBAASynAgv0nYrml5ID1GW/5HNgjdIAEeY9WbeDDTAShxqXp
q3P9qzzY//AhAaTrrP4oOmhvfQAlIdCljLIgasi0v2ibKt2D8u0wXjmYEePsFx/x/VGNRWHdhjgB
cxZmxdc+1pAhErCs6W1SoXAVMNB3yo1ASIJn51cMXnX9dt5dzTU0mO+PdZw8Bw5HH749tdLikcXP
R4FRPFAE4FQq7IpjXl3G9o09VCdK3xDJSQA0J5O5lvm2iI2mp6rS5I2FpeY8Rndlf78E/55UfjPX
hs1fd2avH4lQ/S/3semi//d/s+d8fntief3ZHx1aS/uEg/276X1N4vjZnuXPbXq2Osv96od//auf
xndJ6DO307qlmRhVjD/OK6rkp9D28KOcNUhz/kfHlde+4h+3FbIni6IRAJHDS1Kcr4eztxs1zbZm
ZakxnF1MDU04E0/AF7E/JJ/1utiJUNvhzX12kuDGivPMxYaubJpmOsJUR6geiofAH0MhLsYEfQh2
zUMxJyiz++4W1XboZWWIZpfZk6odhWXr+Oj8pKtGc+DjbT6urUVxnaZ7jpzYdmdRm7tGSDxs5v/P
AOG8ei6uu+b5uTt9rP7Xeos/lZwO4jDq/s/7/yTt/McTsJ5Q3/3HpuiQV1/2z8189dxCBvnJZ1r/
5f/0L3/gpW7mCrzUU9ljtuHVQswmb++i19PjX9+Bp0TKPD2Vf/qJH/fdKzzBgh8DPYHNhYX491uP
m0gV2pqVZZjaWsuzI/249XTzE4e27ygr9vP1fv0xGeCgTE3FcketvUbRcJ78+dF/nJ++Z8T/ESH/
7jz12gp+c+txOORoysiXqC4p6SN8OOrYCFiVYg4fm96gIZQjTMnPKiOZU49Nvq4PYVwwqXXDLjcq
v5t0U4dWg5cF4/o6rTezeJfFWmEJr9fDop8vmP02VXCCvdeqsdQ2el8jxMibFxrMS0r5x0yhu0lG
XcFYDn+7NIKDpWpTRVKjXki8t1bdOvUdC2iZ6YaPVS9CM4Q7bkKAlZSKQHzP+Y+d2r4BgIO4340A
N3bFKcJYrUNujYm1RymQ9NnFHEKduWe2nTHXKCe9vLCgFOWuBRLMeYxzJ0+ODJJuZqjq5GFsaIMz
eE1lmGagA3ikjkKtVQK6GJ2oN9NsNC9BpLTNDorL0FybeuNUzGTZzM8rK8++KHWpyIMckZztRY4x
lO3BCh+TfOxrj2NjxcNrFYl0EW8x9TWXoEn580bzjU6pGbZCMyLrL5sR7GIqGbaFptnluRywZeDP
qBJJft+cwsRocj27LBMdSYk91IRYssmb1S5GNYBgxNYQPxt1B2sbh8/gpmvP0Z9sM72HWDif6oEq
Qm/smukFYFfbPxkhob9nVYD+6FiN2/AG7JRVeqmtB0/gQtpkp094HD5XpogderBhMrfoCYS9xI+5
iHTjSM+bzH6uK/L87vHCLc05yAKnPRYDr7Tp25J9GQr4oGOprI3LYcwqe2vYzfQ116B9oB8OUrTG
NJqulBLnzcZQBwNxftZppJngsUu9KozgBDSmFSE6Ry+F3lu3zQeziIvrhaGW7nNsHG46HjU4PzSx
8bQ08LmkRuPYBeDQzhvIqBMiMDvJVqdgqb0MGvwyL4W/dB1DVcBOKAtTeGkkmvNGMtDCq066KRb4
tl8c8lWzcjTHr1aR0YPn6EzKYVTXZQFseba3qogzB+VEPdMuFbHWbig0MxQqhY1tc4EZr7ozthnk
VHHhpGdJr1bpFpLX/LnqRXUayTxIjnK6iAtEKTsOz2Ubw7QKbXhlbocQ9CGz+5poNaEuL2Ko8IaK
1uCxEbWiW3gsIY37KJazq7waVfswYnE2d0MGZMkToTFDQTPiZhvjPjLJQy2zq0yOnL+HQHEwVyCG
Kck0p23uTpYMFsTPaZC5AnRbhoacwdUOe6VdwziryIbOAmuiOJL6jEk6qNQvcSOqgS+tJGbS08yg
1g8c72XuI68b+Ao1J5hav+/7BL8Q8tLGReYXOS5fUB0fxtKMmi2y4PFzzYwD+Qsk5MsoKivFtxdC
Wr2aK8MgAMEyilFpFfjsggm5aIYXBe2mjvEAOT4chTqNZeI5s6bjTNVQ83vTVC0IVNAA37D0htdG
0csJs25PPD2NxNG4Ac0mxh376ZidxYogHCsM0nxxlzFApKLlqmi3jPLM6L5pl8hEQoRRZhcv1L0o
mnP1kWs9jhdTaRmXSdchhxlHTVGuQSwN2LAnZdMXhf2ojnVZHYwxNywue16nfmIbqQRGU1TFGq0z
6duB/BwMCH0Rp1gg1XTh+NxORbNHyTu0WxrN5O5pXZ1JpLIwNDV/yW2tetDyEpkRan79QqvGtoRf
Nuema0wdZVM9KfHj0pjmZU7rkfbpZPVyVy7ViKc6CesX2Roa9qPEqO5yDOLRxkYQAWmipruBiCUx
avRQaM13fa859ygayhsjhCxyloxKNZ0wBl2WjSXxkYAJFUqyrVNjAAsbNo7jxUMSKoj6rH6OkChU
hnaaZIqcUY1VlnbbEyT6aBtt2t+1ijS7rc6lQQExRWl6bQYT8O5GEToiDQudx8GYrGnYmqGp4LSB
iXWNbBoPhFkkFuNqoxNitStrX4dIRxKHGhLAh9qkqX4u8mhUN0KpiCFDmZozH5ulorFELYvmU/bP
s0fyX6c/F3aJh8HNoQoqyFCm2alQQGLmgqgnorSeL5Ax9fBmSOiNkdgiZMYr7XbLLDEua/hieoAl
Ua8MRzbdnujYINgp7pBZWp08McHfNV+ZbmKDQX7bgER0oYPjnS6zVI/uIsx85Na3bbw8WWkpPrd2
g5TVnc0hoWJ0MJezvAwSxg7Yo3429uWY5fNWpnUn/DExhgguW4HHg10wLbxkwPN1MaAVmHf0Bdgr
faMZenhumaoFhc8pJRnoU+mpdoVute+8ShuXdDOhzFshPZO5nCUtiZYHI4lVDD4Scc+uhJLWe9TW
2qVhxxKyWIrEP0SBrCzqzlQjZLUZ6irzRNcR/uyWMLTT+7Sk1iVXNiT7FdmBUyKSdMm1stvKc6D3
dM8xybkIdlL6fHJTBki/iy2GULt7hFNRTChyecIKXx1Q8OJlqWetuE2yZNI1PyewDvqlzpdbHbJE
ZaS8qQI8qNPG6bpoPoUuI4PVAJwPx0bbt/ZRq8A23Bm0lfjiFizNKLxlPvXTxmDHa3GAot4xNhzd
taB1S6FWoPhiBzU3jBldnWDM4TZUhx1JnBPYubRH3n7g1g1ZmwhukdFphvnNeqg79Dqngyqq/nws
Gmpx4jLjoLmrNL0yTzrg8dqp1jeKdRwpSZde2F2KfZVwCCkzwNjlMlxUFub2mxoUz/ClKwnXw+DX
1EvncUaaAVThL5dsbjEC5yszAMnH5MRUy4c6N5r4OGtHpdgYZpMFX0AHlvUmj2x5w0TROeXCyYWW
mlF8rWQfIOBa6ikZHkYTRgnsfdKTj+FFWMZRzMkgvZnp9wyPwGpyuEYME/dZOWTDyWTxGB8CkYzo
GxzLGC/SvBrAlcBuRYlFVHV0PIe6kR8Fij0We5kWS3efi5ZPagA/bO4IHzOvm7wvvlikxmifsdqg
HivAHxm7ahFVvA9Tcx6QgRbMjR1Ly4SvDWPTH1R7jJWbLGOXvhqd0swVd8zruNnbBrHG7tBFKr9U
V4/QRVj0N6/V57+F+G9rpfE3hfgR8LnTx/n5fem0/syPQmgtppkMcBSgnqGnukoBfkiknE+kbtKu
NFSU7lCn1yLkRyEkVRi9HIrWVizkOTC9v1dCUnyiXIanS84HBdI/qILk+7aOiQ4coCIUc1UyehD6
x2FqbJD8XSvK4udk6FheW87hIRlUY9taMt1HwKZZboYYZ1CjNP1ZHZp9fCwW4WOZDJMw2ytKHM9E
mtEzcjuIcDjHupGDg2JEHFIZhsR3g6lY5M2zQj5kahTLLcN3znhTwoHRnYjxRrethfCtsUwzQC0X
jAhapV9YIp5e1GMmjTOhwC0N0NJ1+lbGOyTxrB6FURWPydIt8DiCpL9mffE7NlWML3ErPo+kCOe7
IXby41HBcePrEWAMGDVajWIzHXW0I210BM8zeWK1PyBja3PyJ6bwCIHQNOB/r/pbS5Vq7kdhXe/a
eMRUBbM82+HQvHEKGhJbvWr8yhjEoU4llCPVLLoNKIMUp4iiPmpIvGYMqGjDZlJMHzFndQ94wCs2
LE4UZpfn+38fw24+fPvfv1m09P+6GeEn8dey7+K33Yj1J74/gwTZGnxRKsc/GI8mM/ufj6Ch0lVg
H2TUgfJqnZz9/gSSYsuETyfZ1lhDGYBs//4EMtBz6CurNMBM2gh0LP7JU/i+/74235kY0gXF0cjD
brwmWryZVjmlEvbgDTUoFuOKOLY6P5G5848mSD/exaY1vYZMGPbHR51I1MUZZ96Fech8EuLiIc6W
Jvybq/4f5lQMGt91itdO4qt+YJXgaDjGPkYxQGeNdW20MLP2HVVsFzUz+OEqsC/svrdbbJHS8OvU
bsCC05r0wqpjmOUYQ3dROVbLMjL0xU0xj7HFk8TuTYhWqOlHdSpoeOg0DLHBcOQd0fSXMTiFDmLu
6majuppMreeMpgbxflmmfqcym4oQtXfk5sABosPBrzK0FVSMPsAtBeOwxrJX6YGnKwmq6Qo32iWa
AhC5omcE78u4sNQNuBX9iVTf1t5TT6g7GTCfQdZeUAIrfZqcBzg6dVBU43Q8Mge5MiUV7LkoJ3EL
PDZIXdtK0s/DADZwE05FeWZAeiQ+PKyBTClJPhE60AXwFcZe4NwxphH3Y8M4hRAQlNC2nyyoifA0
2aKi/xmprB7xhAJhPwVRcAsTebA9U0M7sqtSm9gLavGAYiW3mgykJqaKYwUb72pLkE7hFTS+Dg2r
XncymjigH43SBFNotSj/bovGqI6bZDHIq4JfcRHENLGQso+gkjNn7mJXahi23SYs6kdijp3HtnKm
z4XdVC9DDoqGvyEgOSQR9SEWvfkEdEJ/IVjNLL4oFNa1V2XToG7Ugu1v70SYWsBMKYjQ1UUdx01n
j1WyrzSlwUVodShH4BANsA1ru62PRYLaxM0ZKKa+oVq99tA1ilH4pTZpkBK1zgjpn6AI3AmnrgCw
oJFK3IWsBshOAhnjobGCId5S15FfpXOWJi46JW3l3u6ZFLsR841qX1cYWJi6Dd8Fqv+ekn6zOLr8
9fKMh+CxK5sYYO+uj4vnx3frND/6fZ0mVJzViTmhtC2kEjrThR9HJfOTRQHAjJKV2FhFfn+s04S5
rv+av1oH/rYUf5yUFF7PslcdHGs/RyjCNP/JQv1BYcjvoyPUpJ3NOW4NGfioriBwqqz6YvYCcJnB
Rmlo8uzCRk7Pi4jArsBXyAJfV2f1BiYQHI+pr4tplxdq15xmVQjMFOqRNLEgjpxyJkn/dRMMVnpP
HhYO00mMgC96R+mfmFQrj3Q0RXZsiKjF4wUKtPUXzVSYziqGfSOKmSglwHVFt6X/Zt13eo+4qTTK
2ZVBASNAydSKjDsjom6tdK046aUCK6aifvpV6tJ7rQcXZs2gIAiNjZT5J7Oj93Oc0MB2XyFcw0E1
H40ao2xV7fPDBOkDJ4uCbcpJzAgKZRnevbmP/sOG83G7Wd8ZUAO7IiMuvuF1Ivtm84zU3tD5XHiw
8Tn26PLPOC1WvwhDsbnv3ow/eV2yHqgDuDNpU64z1/fvMo90NRnIe22fqCHGnXpEXLik5qVQYB/r
B7z2LLFoIOv0UhnEcAm3KYpZTZS+TzftCE81xhJTpWXuzk0FfqtdwubEUABoumky5y2dw5D8gz7T
hmqbz3AQXPV1KBCNrdF5hlnLz6ozMPXqGppf7qIAm2R4bg6ZDxGjM9lM9HUSPBvXKeaGb3OV1aW/
Ev718SpdZHZFX2vCDSejszSKtJemnKzYr0KB4Q05CMoIIZFPRto8NK6mMiLDmgB9ap7r6it7X/Zc
FcghPOKX9PooxzSe+Aod3WTTZItITicL9qBvEPFUem0zFCGuWFF/ASth1Bu2zubZttAPEoG+2NoG
CmdcM5hrKe5lmAUkHcy9JfZGnbXzZcDdfuGEwLewtAGooRmhqfdaOwQBYRi9GkHcH8rnvEfWsR/G
erqGeQDTJK8crV4hV5HimyBDHB9za5AepwFuT4+s36H0pd3Qw6mMEu3KIrCGBGb9lWIhowPkRG27
+fsb9OPoHE0FhgRuTA54VHLioydBWco4BYlc4vo8MutGuRwm5hWgRNQJFgEhwnWFvZAP/GWMGBMR
T3CWF1T1Y50inlGj8N8SgYnoWiKoxt/WCOToPLMFvd16Xn/i9zqdivr1OzLwfdrGGrD1o05f9yXS
h23Bv2frWc/7P+t0+xNDcnYfvlkdMc9rdf9jYml8Iq9YMOBmammaBtXCP9p81lCgN4sQQAUcU7ze
KsJAUYeQ5P0iZM+Z0asdStxWl5gUFGaRXko0rOIhkZ06Dj9wKV1tLAbpctDCclwzRLhgG6vog+Nt
sra2Pjbb3AqCfBv0iwA0jw8GxO0StMJPlwrSj1xScVKEkUzBncr+KtJylEh0U6NwiwcT/7Kix81u
CEqYoi14xIB9Ly0dJktDY7lBaCvPU0D2i1f1YX5cRg2O7z5bxiMx4lB39VoC5+gzFT6DbAdYYLmm
OMcjVdtdpncQQbo6UvcGg7YbID75s1WU8mArLIZurghsvZwOJz2bZojNhu1Z5MfEGIiD5JoJTHEz
xiSFuazi45cuzTRMXqBZXSvpmUCWgRwewpjuLSvnnPa7IEZGvwnmosGSwKDuJWj14fMkmRwdA9gy
tj3OUUAEmMUt1GMMNxnCzWEME661r2VbxjQ8aKpqvpLrzRXIF/2xaJ3qgMcsEUfmPJePYDgwEecp
Y5oCIjwWZPRrd1PGOWkXtxnurzlWbciBMjQkEcb6gBGfiES/67X+C62R8TitcaV6ihrZi9+BqrpY
xior4CMsdKDxESek+DGw86oWeHpijlfB0tnHIeCaL7WqVzUdcFvNAA7EJF4HNt52t46XFWFdmdqp
yfH3rHZiqXu4uqCkoqJuzi3IBCbNdL071lM1vZdagVHbzDpZHg18uOvOYLDt1p0OdAu2Kp5nNcoA
sGlG1U7AJlqs6LyE5dpmazxbk/NYzDrijDBNusKTFpQIAEuZdT5WiN8YdzctThRn+YbRZ7oMehvw
Wr7WJccxNWK100ZmpZYNQpSmC3urkZM4cxWYHDeLdi6/ReDXg8NgCWvNR4tyKJhzcq5YZciJadYa
8JUJc/J9lmb6PoDAEHH/BdapDsgCYlSlNExCMihj8AnM+c6JB1Zpu4rnwhNqXtzNdki4kFYrWrfF
Yxx+XvMR4DSp6JvybsI3VJkTsUXVpMxf1KXs2SrDtFKYhjbVGcFEsEugo/F9i0Itz808qDC4k+HT
0pBf7IdZtGA0uM/TcZPiGxqgRg06vd9YUqb3qTq3LvPu2vbhUmbRVi5jcVSMaA63dsILb2TtLERA
UbpM7GQq+XzYm5gwzsmC2Ub0kgTdOgWa7XI2DW4m2JUvqkg0fYu5c65dEfbKfddBTqG7XKK2qdtu
bev18Oi3szI69yXaLoMQ66K3XKGOKvdh3V6VVPinqM/kl0DrhsktHEIcPJKuyLSG8TK9ILoVLcOJ
jFmeiX3joq1F3EMsIoOIes1svaooGGEREEoURbeocC/weCuPCeN1r6i1buTlhGPD4smsU0DhE1hS
buatDKjwt63gtO3NOLpIXzX6/RKNRAI1hoXPSxmX8gYYjY4byGir9khv1OTFapvgPEHGZnh5Df+F
WNYpE1eOFkaPdqCxBKFQMFt457ZYpG/RQM3AddNYvBq6tI+3XWlX/UUXacZZPbNYX9pWGjeeQ+4R
8xMWF3szkDe77TA3M4uXQAhcQmwTaCc2LCTG/s2R1Y7zml9bjOdzX4szpqBNs7EZs0K/c+z4KzyZ
7sswObhOg557gK+uXP2f5Ku70EvFkz3gGduMjOfqq1jT8IcnkVhu8YqKe9gkrLBYSJzyulaJ0llx
ZmmVnI9jp8/nuQK4aosFJYv9UJMwEbuEIea2zRinEj2YOedNAIPB9PSSJvEG8UoRX+pKGdKFndsY
klULq9bLWlRbJ4sZALqcUDyeIlO1bC/kSXtowTDBi+oSszySiqhukUgUNehqsxq2xKS1XJmytuHh
6UOnYhRfGjVndq7kChBZeDgA4yYpDiQp9SvvNCMVRDKWP1ROWn5p0L5cBhno0OMingoQVm0MSMYO
bO2GYFMr3ycsXqfz3IbLRbHYY7MjriGFFgl6htEyhBIeBGQS26ZMpyuLaV/rFmKgA8yaPgb28Xqo
I+2dDpM4CDnFzsBQsoACuSzNuI0gPAoAqGl7ofBFZp41sK7NVZIE0LQIfdop0IT/Pbz9OLyt9s+/
biDcRM//tXvMv74/vq0/8+P0ptIGWFXF/A9pGTMN/urn6c36tAa18ucGtmAalBysfioddUYpONTx
dGi4nagl/+jx6gxnmMDggcIea2HV/Cent499UcDIGILwAjHNQXNpIrN6f3pjT1TJn8gutSkeVzJl
Yj8UeWNe6rkkCbA2k4A7y1Djzrkhy4PB69TWzo1ozPHbUmWs/SFgoKOlsnHJcmrI7vRZ2ATuVIlz
IMtYvxuCWBM7vRZkEETxclWS+AewuzLG6IiyQyonDEdFsh/nPv7co+p6ALRjk8dGKla3JcyzrU9j
hZgNQKMZu2yDf7VbH4hL5Oy95iNCsR/QSUK0J1R7rL1YVnCw7L4cUFwOi5V7RjzmrQeacR5dhpKY
7dMoMDYW0EWCEBgh6YTTDzF5JLaTBZtqISBvy0sibyerXaBhrm3DtUsRPLXwLFGRaKl03CUxonAT
smsGPjAgfFyzzXKB1ooQNGuu84F5VceeE7BQxBBgoPt7gN4h5nXDkBQbJZ2Gm0p0xhmCejxYdU1I
CEnpg7Fyq5yo41THzJy2Yg3cT+1qJTnoRjRvsHwiSdXZE+84tUgKttyo78aKIwSB0mQDbVg2isGr
GoQBm6XSMkLx9AFTIlWmREqzMHnVggobBLF+YgLvnICYn8fITLyQHvi0RzFElRsM9CcHY4Gaq0ZA
k50V+QaFvZkR7uhlGrmDLBNSUapR4byAOW90cWpgpKnZjjLfnpTlppsTWOu3QNFiOF24D/kp6HXd
Xm0AWnPXzOC7h1oLjrIxgWUvgxxlYcrxa9xoGtmPgsUMCRYjLj8TK1gGIM1ib1jHtYgTc4qUPVYI
E/g+NPi3K4rdjKHRX69qp49Z974eXf/9j16o8YmSDxeBYeCgXlWyPxc0IsuYF8M4oBeFx4vYv9/X
M936tK5kAngq/IN3ZA2UtXRCkVqDxtfWMc0/aoXyVu+qUV6f8xZeNwP4FMNjWhvv1zMxhrkSpsCG
TdIAEBxttNHwezPwCqu/BODvxfNjp+tELj0uEbOfz5CYO5Qv1hxdCioWINvelJwQG49Q8HpkRlK2
+0bc0l7c66lw45zc1Bo3TZL5wUJmweUCEc8y75fq1AIgvr71WN2Adu3U1GO+UT2V4IuhVM378LM1
XYpsJ5sbghqQfCFhKg5MWyh48Npz9GQlKcv9Umc7q9pZAUrxqDkq+SNJ58WKDzaUt4YKGia4GzfP
hNT4DaEgor2oAAJ0xrOBoJbCh1yKa2RjGMZfltF0A7RhYPTVvP6qBjMIZjD/rAAGPiNGe41JHpTI
tzHivym/t9Ov7DyUlSEBohaDJDIPSRuAul6O8E5nnUPvk1ZVJ6V5LQJth+AEHe+tacOdD8atOS8M
xcdynwe3zlBs1Src5mVE8QhgFd6XOq1GsYGL2G1HddiWIQBftPWprPYgA3x1eplGJuSIkeXlHD8Y
9QHgk2uUX/rwGEKaa9JW5RTvzc1ZDh2IzOdNQJ9uDJ5g2eYsTCbFlHhWlyd7uVGcR6YxXtfoGzXv
vWj+ai5M/8L4ghCzm96ONqSGmTDfUKKh25y9Sd7jNT7MSu31zGkUA3qD2Z0GoF0zdReU0SZKPDZN
oOmZFy4puKv+HOy7GwMV1Nppm+qq10c65FsmShY1XjVs5ESlxT7Saj4k8g2xCZsIBDTJj55qAx+t
H4ssxHTPrRMbnjgeh+gojtodEaprb9cf5vi4EsR9l9d0yqfk29phqBMwfPTuje4wsT01zYOYQEeW
lGZrag00UaWw+H713cSJFs7XpmBdtkjbYMLFiKk9WCtMUviTU8DvlCcW6isZ6m4RwHEv0DPY53iW
aSsjgRxJyciOQut2GL5UC5ld2WnGYaCP+B14EtZ3DM0Hte+9Ehx+XmACV7lM3Kn6IYmf5DRuqmb2
B31COU4oX6Vz3l78QTSou+jjkCZsGsq2rfWtES97uLduDsiFcANvoSEZd5Nf6E95Gu+Js6I5Wsx+
VgC/jOZtDTBrddHjefZAcFsNHxw6inpdpdN5HvhvVsL/0NiX64HoD4H+jwUG3ILGuEXg41x78m86
+9gHaMfi1QV+/gLlVrb553Tku6R3ZY1MQi5CXXcdBbNhY58YdXKYZb5Rh4hjxbRVgnFXZsF2gqNI
yhKhMpYbGhc5IWEM4/kx6VXq12K6Wmil2z4OEHzrMT8D1E9dCe5z5otyO0LibDA5aQONrKul3pYA
/nI2Qw4gLihWJHAPMDw1fXJtceso5QazK4VAhOKLZ7x27eXEMr6tjv2kUI6t9rjOSx9WexI9koDc
zuzQ6U4ZbzJ+iQJiNydH17LOW+g13eyZ0+7vL+qHZvSfL+qHcUkvwSaXBhd1wSiPyI7q1I/oQyzI
y/PiYa5U0Kv3CHAXe6fOzYbD1S++11W49KfvFS02J2p4TJzIP8xSikFB+obY1U1Via6Qw2AEqtYP
2wvw84n1FdgRh8iF0ZjZbOCzmtqVYR0K5b6WB7IW0vKcpUJotyIG+rZRZuKljgmFyxwqY7gARDGK
nsX0/O+v3HphPtyNFA+UD6tDFhvj2px9czeCapKx6mRQ6hwAI8xcCLEFbTCnyy+uz/su7+s3tFYp
FgYrLg+crPdv1Id91osx75myg8DzbXwToWdPu9jeh/Wv3kv+6WOhcAESwjkCYYj5vWp587FGW5Cy
EsDoq5UTkrKuZKAe4nbch3m5H6zBL4wFWxXQlkS/p+fI/qvv0CCnRDIRWJaOp5mUNJGXAohp8tkm
akTFQBImjI2y/A4prB+yzxPhvdbaUOHL6yQEJ6rfRjy8Y9x9U5piw/rvOWSYx8BvxbqaI9aowrOx
fVINCKzmfLGoPrRURkyw/c8NcUnTYKNrjRvOl4ghyDswfcd6mU0CwXUSA3gwFYnoIgG/Qj9TLA4y
4+oBdcKBwJCTCW6iobKUwBmFPrnXwltgFqyx9aFqAMNHyj4EWLW80KoKORE30c5uJbRIgBTBRAf2
TB2glVKS5aS5qCpnFWQ1NYjT4EZkh5jTvtntZXFZ6jOrOrAhHAyqbN2GyyC/DGGzHas7xbxdt2HZ
pDvajRGSeJ1cL/JX0EQ01ALXFeacGG7ELE7HCZnt/E0VJymNYWsZmSzS5Ii9Ovs22/kRoXBWYh5R
XLmp82Kr3ySXQBcbBQz0WDz2KTER8lyqV0l+PnT7XhzS7mpg57CGha/+LkwHX9SvO0Be3nW949e2
SduTrBulIsX6ZFwbyyDBqUNzSBw4MdwxmncLUV0WbhCLp5VwaLeziUyZSKonzZU5tGJB7WtPmAPy
0SE7ry4EgIHdkt/YWbeLQpv9MzZ9Y4B/KI39BBqz7RLMThRKXDoGYDAu3KXvuaWeaL26IlOPwVSV
KsLxeB81uzDTvCRAkjM/JVHtJxx4dJ4TgEpuyN7Xg/oOT7LQ8QnSZIoIPgTjaoTfqTFQOga4/25T
uSADPNLaXaHv2siEdgnLzbpVAzJZ+novrYsOm4m9yP26pepj4uZT4lccZEh43wul8LLM8hzrzIy/
BX1wOaWbICNYLel23HpbgSXnv9k7s+W4kSzbfhHSMA+vCMTEeRbJFxhJiZgHhwOO4evvgrK6SqTy
Sq23brM2q6dKimAgAHc/5+y9tvkI+pW5P/9swN09EVrikBPtgKXi8DinJw5lPODWcPRdXDdYPFAj
dXEd1vKGof9tad0DJj+37CHEYHxitPs4uWf2TwY2MXDI6MksA58ZFWYWVvENLLe9r12lMYlWw7UY
3sbJ4vS1JvblmNJO1MyRIMaw7u1GUlYk+Ssap1izeh9QgyOG3sK2u6ntblu249GokIG3741+cPub
tiPMxmIwAHLeMsLRhkBVEEqZPGYKFLqeR3gGQvxFxzS44vg3+t/W1gDJgajdN97CFmk8CP9ycMAI
kDfIiataiQFVwEat3TnZl2G6Q6p61Hy+nTG9ZYgTLoqOMD2EzryMdW3rtd1hkG9aw/dlP9IcJCAv
jeZxBNeX3K5HyjGX2yGotxWxBHaqdmn7VssvbUFSOmdNUnBt8s/74UnP0nsKW5qZ+gZsxJbznSUP
WnxO4kDiPyiGTguTgyx5R5K6n52ZBDSPSQwQ3wa0027mQIrnKGwcaovKpXHu8ahelQXvy8SzMt+Q
hUaP5Itnnicss1J9iQ03xIi0cQyb7veyRX2IvhvugPnY6Ojxt4wRiCUdohRGV63CWMMRYl5BwkmH
yLa3ZvogtPQE6H04N8VDMKrtSO/Dz5ztWkoMRnnpeUxKxLyz6mUvoN+sqlSMSmAHVpJxGWl0nKYS
K0csL4VBt9adDnlQgfQ5WtCuJjRcrstr3D0n3ZpGII58W+E0Pgz5vVG/15yVSNcJHbeMAt0+xjNn
p/xBejrpAkaU35bTV4eyRzTDYapaLn1DiPW+R2iQVi4osHajp921Jm9EsRxjWhk1YQJuR8hJtmaa
RvRdw2SAflzPCF+mrV/fsjVIxv4E99zp4ynhovulPCr/VGi4iojI4k8h8jQytKtiLJHt0WZO5q3b
8Zc2GAUdGdrO2ziS+2fw2urIgXla+zVmtt2i+KEBp+3WLjMjnQ2Ass3APlRQ2foI6BIHyY73xSFe
C6WZL8sVF36S+1+Zxq5L3hAbp2zsxEuk6MeqUGy8V385UcEBEfKGHDWmyqdxTxLsYSCMWHX7Qh2U
/oTJKSz6MzT6lGD10bEvNWcP1hvqK6ENmSJ9l1HWid2fWdMt/XURH4ht4BOceR0kkB4CkB4QLKBH
Uvsmp0ciag3OPoFTRrIA7G6uYUph7u5H8bzUD+16naq8IH/5WYuJlXHEM0jPTTxgkYG6JEGVQ7vw
zJ2c7jovOctmCgke2gA/F3OisCbyYJgu8R9EjJ02uBzpR3kXGvV3PwKET9FhqubZzw4FIXTEip32
Y74tl51NDVtsE326M5pj416o4kl5z4ZZ3hsEA9nGewX2dSZxFl79nAK7XInbyy5N8Tni3ltSTF7P
k+ogJO3iGihgDH33aK2BTfHW92U4kPkGk2PWHcw5LOAFKxFSquB64QtD2LlBxx1N6EdNHlWweeFC
6dq6tC0j1EJhYPKO0ooUcUOQchKlxknHYoqrtOqBTRv3S2BfmxDiIfjyshT7olM7ZpVhC8FTsNSv
CWTEKIZpezvJs2EQoRegloxb8FO3kl25J3fBH9Nt4D1S3F9YPn0ScR9P3zRtvpBWddTscWOSVYu5
9F1HXbk6WJf0WAOEbhq+mCcNeHUfBFv4t6FTgtPS8f1WMapWFmLGLE5MOX83Wv2mwvY2VcNWWtQr
PNYtNthucjbr5/dn6qMUMjHRZa6O6EYk+6HO77JGsJqsmxx5uMx5g34MKxVvc6x7ro5g3ozQT2+m
eoP/mLSWGEQI+QzkSEzcXYtP6MSKzb0+N812C51wSyxKVCon1BT7+Tp7R2Ba64cU3zFKnbBo56hI
s+1ccpJrThUuUqvZlIXN4YSQpcxZk2/J4SC6gr5KH78LWNTSLA9pTUC2dzUFJ63bhXhxCFfis1gQ
hZZ9YmuRR8unMJ191Rm0kglIqJYzi4pfi/NvSseLo3ycWu2+s9oD5LFdpfsX6XpKseRlnk33VqtH
ZLbgHtzNUkUtgW6u3p7bSRM1zFHruImK4WGKK4ZBOdJgnlSYxZoVMXe9KAuOnQUZrf1lVXD8qLrt
tFatU/1i5uJi6JKj2RUxjdU+KhC1VsNXyZKp3PKEfMlj4iY73x4pV8lNFFfLnG1llRP2sEDVk8SN
UtAnW8+tvlpeulMs+6I2aLo8ywk8PfMr5mlhUzpRTNrSTAYoAVC7kXvkQzRQ2o7FuNdPLX2JJm0i
KxEdrPtU+bdItTcqYfurH3ma7XhjzPoeWm6Y98S3aS4YwTQq42dJaEJKbJM9Uyo3SzQ2D5257GqL
77u5X+p7igKzlTt9cXZ2ubCG7br2heSUfa3OK8KXk644GWxcHflj4j9WBUfKUe1HfNkT+bFkJ19q
pNiMljwuvdhn5rinCefY5Yni6AT7+eZ7VfdHnWdagPzvI4Dhu6fmP3SG8+yta2Tz3v/yp/bfmouX
6pv8/EPrX/Pv3/U/A+3AsOuH8vcnDNrdS7281B9nbd//yd+taVv/y7YRQ1IyunSaXYeq8u9Zmxn8
BYPJMeB5MHFb5br/bk1reCZ8F6tDQIScB7MGbN2/h20aCivPpfxE3ES/x+WX/Mm0zf5QrDPs81zk
diuITWcHBKv2sYZWWWEmvUYAPCOXotoGgSC0EClu8pt2ysfqeb2Ot4KTVl0f7q2fiKPx2Cz+5Ayk
NhAyG+ai7h5oDXYPmMibL4Xwi90P38I/9MR+/lwMD7nhHiJkuu6fUWNkHwWNaKg/gm6UK8sMUmw8
lL+hKP/Tp2LksFrWHEYJn7mtqbSgHgdUOtmsmdeOFDVHADNLLwuf/JuQIv93PaGP8lruI2MMMLj+
+sBgHNHXVuAPXYjCtCXlM22o3JY0JEuq3iglOYPBQp5Mf4/Qecn+Gf3xu4utnrgfLibQu0Lt4vvi
5DtPZFw21n2RWNC8BOitP/3GAOkwiVlBpXiFeFY+XizFjV0PjqIYb4V2jUqrjpLR6X5zlX/4SCbQ
dMg8yK/hCn9qlRrV7DKhI14Vf3Z+WmRWv++oajfSMe3NHz6CfCAszQZ+WOgtrvf5Umiuhnmiu5D2
rXF0+DAbXurxNy/WTw86V7ERWrNgrI4l79MLXFaDU84zR96utY19MRAMYcRO/hvi9icC9ffnznRQ
23HK9YCFe5++HVPzKnSdRYkBJAXg18nJJXHVb9u031eOogLxll7Jcyy84iXpSAc9K4ZaEMEIYJzN
e8FozASKt32D6k/g056G2CclrC7P59rwyVbt48EIVYPZfdNPvevsab7W8hB7Om2UbjSS91FmVhwR
BMRAAYN78OKWnqDuqa1sYcJQyZsg1wHSZNmyNomHxntKaOUN4a+/2PWz/qfB+fe94BFl1EjknBt8
htmyDmAJ0+yC4Xrh+6Ezc+wLvAbUStcXN65iGFT2g0FtoDtD6GhZ8JsO6z985zT6LcPG4eGsj9bH
V6WXClUHeLGV1Y+KcOwoOqxR+83z+w+vCl5UXTd4LTGqfV7ckmUh1k6nOTiIAcG3Mp1Tq9fX7lfh
vv36jv60jrKYYRVAFcxqitn700KTg+rLSB9Zx39d/ZXUKygvtYPckFLXym5rJzadi19f8h/uoQ0Z
3sFNjEaY+LmP9xAURQaOjUsaBuk5AzbWXZb58282iM9XMUHOAYLzEM6sJL/PVkKiwrvMMpjYdi21
H0PfTE5h543Kj/7s46zxh0BMASxzzFgfi48fB5CibIABVHCA3fTEWGhCeLacbv/8Kn8fF3x67rg9
P16lmWqyzTVRhX4woZsY2jyyfJX95sH7+aYxNMAaAWHFwrn/eexRjYbd1+aA/2N0kUU3ZN0uqtSu
fv1Z1i/4x7fYXPv5bDSOsdLlGfV//Cx5QLh4knH4J1yxvc4MxtjMlekcV19Nyl7mp+b211d03J8+
GTsC0ng2ufWy7ufRSD25iTO6UoAbgN6wkXpdd2Fa1TiV/NYgVgcSqPvFVpg3IjMm24cI1BSpnOuY
Yr9ULb1VXOBracfGNWyVbsC5Ei5C8jDvxFBtM2j5qFDGvFebbqjmVxkYAEKMyiTHrmi64n0RY2lT
RUGVjHy8mPkO+XI+hQGQ5y5y9TopT5zCTskEa3MaP4RuMsCbclO7NMuFCLsa9ANZC5Y13jroip4T
yRe0g9eCW7xMSFcPwbCMhw7gFz5PGFTjpsb/RX8UBey3mdjLhUrGdGngj98jzloP6W7wPWZ8YrvU
N1NsiDFsCet8LH3Ac1tC5fMcA5cgXqGE6UTB7qfVFOapQet8NkcyZoPOMijIh2QM4HSxgz2Xk4EP
qVF+q+8qNTkC9kqa7gZIGvo5fGnv1SaMW9xD6PA9yrfRTizkDrXXIKUwANysGU/usJzowQzhBYdZ
430xUwIF+Asn1lyPJCOSRmeD7gdqTaxKSUljYWEjQuBVuSPlsAIpgpx8ZGIZmYNPLlDcdnR+m0BN
3iGRVlpvAgSWbxYPAe1G4j5f+xT6zAPR8PELKYcLdgXmLHRIHX++CQjn+DoxD4SSVlXiDjaLrb22
rr7cYTc2s00vhV8dGtcYbxPfUcmxzUesVHYOTBs7HEqse+HXkxP6WmY89q5Mn7W51ZsNfqD2SZBq
RXcCNTNImHwcvWJnm0WbUjx7Ei2eWY32RhhT4u/cPCVNFZX3IKyTQs0q39lQbJ77Wunts1cQPLfV
lM0YOS8pDPbD0lrzDsABkVlC0sDeaaC/ayaYC/JVLYdLuMd6Aco80DXvGYGzHEJy4TD5TmnCc76m
zdyUeoq/AICP6L/amWbOp7KKLe3oOyKjqwIigSzIQMcxXNAxveK+G/kXk01OfwNmUvb3M+WrPAzC
KHM69Rpi2DmevUesxrEbJdDTbittzlY6YsuNrRm2qWM1x8R/5fRz9J2jj3QrxAwTKCT1sPXe3Qpt
LPfMsvM3PFqTdgGJDXwbUX9WduIHos/PxDAkxsZOXdW+So1GRRLW3bCIIFRuuhwc3vj2q4BZQn82
GTs3mgei6oDKG1l7PdPbr7dxTTZHiF3cdOhHps5AWHxJ+7kebNo3qRhsGYm5EveGmdgC+0Fb1afB
pJgNtMFCmxv1kU3wBeIQBER2m1XnOCxNeU4kQVGR32V7Y2Lv6bABeogk5aw2waJoiBjfBGo1kWSN
szZ1ce4VJ9jzEfokFHpyk/RL8zyrxDxWuTcNVyw5qdyZqoMeCRCmddCI+3nsdE/SI1C5x3o0UMIQ
dguvt/G2kxvA+2FEVWMUfMj9AuPgNE7ZpVIlLCOjze2l0Rld5kkSEDFerJ5ChU3B6E8ZmCQk6JZL
+UKkNsEeDDwg8rStGdwFCbsmjJthYlg09+JhgoKXsPZOCb2uxoIWBA0JSeZo4xPYdJWtdRubAgEi
v2YRvWEj9WRek67sYWlodNv8gkLhQOap00UDo6zh67h0CJoRMg7ytC8ynNU1p1R9P08EZdAK45y6
bYtsdjatAGgfZUtFLeqrnOjviQCSbAv8Lr/QJhLuEYiBjdvmfeIQ5sUgFQ086nmE3isWt7STpY1E
b/DX55xaprCVeXXbE10y3uhuQgFDHoCY9i5INRq9pg2zbm4LMW3cttWvNXBD8UmLXrvlRWmTK7Jv
q8ss5yXgNB1nt/wOohBX69ESFV0mi9MGix31xCybmP6hi29mzP3UODIDmlYZVePfcqdIhbe0sXoE
ieLRD2vc8lsvBNCxejRBipZLTAIIiw6BeVbjx6+wzuchaqkhrNDKPVxZrdLaV80cvDzsiUG+sxgI
DrspU0I/9oYhmhCskzrXRuJu9r3E0Ugd4jPzc5IqKFeDV/nQe73eRnremXcITakeWxQutHNFMg0b
WQF72BKS7b60bJ2IhXQz05m2m81z1ZAIzPDEEMdArN1dU1IDhZ42sFqDylgeNI/TOCS1NB03mduP
p7wcTLFyvabZmXvwALtBHxjpAH5yNqkuEjdsoO4Vm6mrJB+yd5L7Ab4Vrdp67MRGn5ixfsMlpbp7
/kynOXZI70oeILJ9HpcUoMppj2Z1OM1kX7WbyvBEuR060HCboTbT+Nnmnw2RIQWxb4aEhrHpOp95
EOQ0BikqJYd3kwvdTG6HCXjl1qpwJWywx2A5JWCm0M9loXmStqNr+ZvG1xCTtYIgCyhkuMgQQwvs
uA2D5GEf0EvRmVlkMSK0fM0yr4vGyk99Fp5sO5n2nEPfCmYoi2ZWMMEulFOQLNyxJ++8QMzZw6Db
2MAFzMN4O4rKiS/aCtxcweC67vSzQHpiYg+vJ+lfO4lou9c4bdzufczjoaffXTjVIWF3mEhbnCE7
LdKY/XAsWhP6I2uLcaBzld53RRITNcowfd7go42bLQhDbY3UCbSS0eTMRMBlGt+H5BcTCCFsgJyh
lnWOPMnLlt3I601iRNMhI+XGqd2aDZWzk3VHQOhgbcyp1nnBS6r+Q42AHXebphYa6qYzmMd81LEs
QbgfVSTScdz7jcUamgmqwW3tksAaUR4zoyiZPqoTJyAyCjYFh7I51Zxlk9YBDXxB9++iy5w43yqO
LcwYF/at/VA0iBjyyWveZ5ZZnylmmtx7gNh5Jlkp4lPf8jp3x7tf5ASVt/gM2emIC1SuifaZFhGz
XubTdmTMbn6f4kqyosWSDjC6sqiybYu1hvtbCu2hqhbeEb/EUxvCb9WWHXsDkUhlxtjNxlV9ZiVa
TLswnZW1bRiZD0zorflhkEq7lMjf3cgMOvfd50sDYSqWkvh31431rYoJZ2EWQ7sAZpFrOk8xMdLq
jtylSdvrJCWWhPv62H1U4mDywcOYf7GK2HnLHEyLZ0U7sMozKvZZ1ixrmk+ssYa8aNckCYAVwfZd
YXSTEEBWX5dTps6IbFIG93lXogIoUfxDE5wy/THHDc+cna2U8+fUmdVOA/coQpCF1q1dYVM8JtCg
GUV3RuVFZedR1HtVCbpJohZn1iKhWOHFGnjTnSZ17ko3b15tLx7zvUhwFu47VlQih0EzMjCC7oT2
N/An/9qr6ejs3ERJ7wIcIXugUUzl1hqyIiXuxhQnSzYxT4R9a9y5fQP5Nl2K+kX1HhpPrUcfuW7E
HUkoplj9ThM0NfSWyORxAuE/WkeW1tdBdGBs6qxkhmWklYEAYmjax24swEq5+JdoG9YkRm4yv6uB
6LuLk1FhpGxFlP+FhzzTl9eDxUMOOm2Y9Y1fpwa6BYmknxl50ZjMk6X9AJc0CdAz5+Wporbxd45s
gYH2tmIO5jbZfP3rUsr63DGgkDLorhmYxDH7AnP5WL3pDodTYyGYQ+s59JwgzsvSjd5jUDtrki52
dyTdasEesyuyLDJdEekOxbLKo8hRA/yJkWk3Q3meo7QuF2fvT5WdhDZUhOaqhKVT39hKQopJqdiW
nQ+U0jwmKjeB6Wm12i4Tq+E1pXaSbaq5xjFmNa775Op+6t0Z5E0ciUR1vcgf2uTBNvPpIV+sOLic
y8zQ9zlWKnevxeBUmRHZSJ2qDnPi06/v0c+3yDH9FSu9Rk7SXfnUVElF2sYJfJ7Qrw3jXnOX+BAH
2JxDp8r1+9Keh7tfX/Bzw8ikEe77eLu9VT5vrbOOH9vFas49vZjxymIQLN8WrQMHRuMvxRTcG7/p
EfzDtdD8Ee+BuZsLrnb2H68VJ10rOF6jLCl6a7cMvIeI0sZ9gDP8T1srK3QdpKLjkvjg69+TQH7o
ggd1nEmnSqAi+S34EcjIs591v7l3P3cGMFDZ36dE68zHW//7DxfJBdIRV00cTNIhf69yM73qgPMe
f/0N/dNVVnwWVnsYWpi4Pl6lAg6aWRQ50LBLdTAyxG6GXle/aUkbP3856++npeKtpDC8YR8v47h6
ETgShyFmRRZ+Set44ohoAIvGTuqQ6z3oUlxBl1o8/AcwxW5zSjlS7yaD0Cxznm3zjJ1JuMd5MGaP
hJAE9m0MbfPPv1zeSYMkF2Ollxmf4zytoNXgoa333etvrNbQjlJrvN/MUf7ptsMhNEi8YapHT/Dj
/TBUoMy+RV7pSsoQzrVt5+PDb9H0/fr7/enGr5FKPKWM2Bi34Xr5eKGi9pToVvOGhtcfQ28KPwA4
r4Z1C57wn76CNOgIKPHo1ZFkh+D348XSZaBx5SwdioIFbHUJ/rYcfKbc6Pd//bF+atWxfiGmcWDL
4Nih4f3xSqbdoVLSZ2IMrARV39wgtEMdcQmaOjmHV4JecgAX9uuL/vSlrYsmWl+67Ovwxvl0L7Gc
Dab0GR5kVRtHdlY1O9Pmaf5+lT8aq//3Zub/2zIRfL7F/7+fa//y2nzggK4//h87F4NAI4AJAqiI
mdN/zcz9vxgPrJNvpoNYTb+nIf/Lnmr+ZQE3gtJJpiKNrpVH9S+2iGb9RTSHTarxGseB6tr/o6Dk
j6/Yd34TXleLFwyIlsNv+/gs2qXvCRa0MO1Efm03SMEAe7TbSZrWbyYUH6/k64AI6UthQmOCDPTw
s7y9R9QcE28MoKPNNp6o14SBZY1eppf6w63//bD87yth6qUryo0C0vLxM1FJiGpyLPLgBX3n3Mbk
Oc3Tb17if/g4JHLxnfmM5VmhPp3YEPF2nEaD0Mk8cUgC4kbkjJDMN1Ns/7/+PM7q+Puxuc/UhXMh
DDNnTTFY99OPnyi22nRInGJrxWQIQ0rtRXweiCortmIiojZiQopUP1mkuy0TZQ2nge0DbQb1Abpv
iN2q3izAh8yorRPa9X4CSGoDEYZyjMzOZrkNBipCcChWpdBgk8BwkaSyuCxGtPb7XreSN2HE2MAc
Z2BzYUtpvgQ4/ysU9xjwLzQx8h/NRLjvWb3kRILRG8Lp3yjnPVsyPDf8CrIX6edxYSPTjK+2NmUA
+6BjINlHnolcsi0D/ySmg9JuBtPqxgu9qF0My4rfjXJp1YQblaIH0vXeGzRDr9woM0aYNBUBCmPS
7+anSerqMZX2CsLP4y4NOwiCPWfGeqLx7FnViUodMe4Yw8pvqAWreFvq0/zKiGL6giuueq/QpZ+L
hgDvULPS4Waa/CXfFYlJl0ajz6FtApk5j35F03Gz1I32KgcQXagQi/u4p8bDpxavNJTBSFaLVZUP
j36ek0YQscrDfPbH4XIhqV4h/i3aZ3aK+sYk5C0JwV3gi9TWQm+0PXTgvQz6xw7T7ytduOyVt2Z4
SWfCLMN8aVC+xY3ZKoalpnyhcwkDZDH4ZnQtgbBVJrAmIt+akUSavRif2GANxHHUophsABo9JVZt
XZiWDK67jmKAm2n1/BFCFV8m04cLYmHvgpSfNptl6IvbeuhgbNWQQB4MNWlaaAyzeM2CoP8yxeX4
IAryp8LMnbM3xyrkrSQsCmL/3I/nXQGrIpyYstNOWZLpjIkbmVGGKpGape2kf9PHMX9TSbP2sUkm
ckJddcm1mdCQjwa7huyDLR3LVFznxgl9LVK9AjKBCEAoY6IrshoD0xT0aPTGyqmvez3AKVcS4htH
QzeTvGY0CZpqf0EVeD0tY3JVV4Z6LkYvfQUtmng3PoE9j4OboUgWfUprqhM+qs9ZG8Y+FIgTDf5/
s1m2iolxEqqeKRCTJKN9k0IS2z5m3vBotBUlu+mN1lvR9PW4ES7x2iEcUdqkEHRoCeq5VlxoMJhs
5knMORG9LtVNbfnpGX35lJw9jnZNaPmyqkPax/OzyjMUnIyKePkny0G2wDSJt6zkiuXWiLv2q5FK
JLBa5wC3qQcNR25KbXzfYc+/L1j2g6jT3fTrYJcjRdoae11Zwr2mF4QYnWT6OF//GFTANW2uax1I
qnk6xw4Wyh4GUMtRVuf511uQ1lGLMnsMA7tynqTUsjdfutUVfKNVw0vuEXByCTofYfg6bUfLxNzP
cuMUH2IzqccFTBwuTN6/t4kH6MbKkb8HMd9W0Q/jhTSm+RtDWJ6kQcTFuInTmqDcoCDaDApKPUQM
wEDQ0z8atEgQovHQsWQ+wyyBmeoM1igiFpyuOgZuXJN3Myf0R1wr5olKZuaDpEElzcaKLboKadoy
YyYRurMxyVvzeVOJno9pa5BZEq26Bw7LD8DKmap1TUOJmiSp9b4YPCoTQ2MEWQ0D0GjKYg1bJ90Y
CYF1BvYAsKbcmjZI9oQPQN4J0PqNjyIXiE9pgjCNQdZDL7DHOEz8Jp92lpM5zCNJa/H3SjqwfCjQ
rRFrsHJPoRSPRB07QFGNKuNvYgo8lpu27U0Ws7IprpzY0OyDqaO3DrJW9yO7nEC26E5XnfRlqTfk
5xqox7OMRswkpqLflBbrs8dwVlmC0sTHwktuIQnGcpz0IDRm4Vx1qkKfGS9d9mbztK4M2CHIojL1
yyrKi8FSmwb4QkWUQZA+wbqEAznVTvKNvATHRkGfqysbF7XCD0ZLcuPr/XQ7uBw9+Qi2mLdMOVz7
UMAOoqiaGnrrmTX3OAMNJd9iMDYpLejBqiKrbFl8pdbTHa0TMwizsc5E1Hqd/aW2abQRROkpCCya
/m2IG9LOZw7D8MoB8FvIn/FXeiYyVXtB2q0tpjgWdo0KXtD3OFMd9p/Biu3TGQXSHdKg4FUTTvds
+ITxMkCRiYxGipFzp/LlRW/puEJQzuA6avyMdHCiFbIsIhAou9e8Vn8dm2y6sY2RQTW7+9rMk312
VVF9NwxlzO6tLUbjS5Iq7NT9iEQZEoTIc8htiuHN4HridR2Nb6lBLIJmzLh5rcdyRJSjW5GNxPmK
bcG7kIxfx402mTs0Td7byO9f4TkpEROj2w/dofBH/xLlwfqcJx2bjMiduuX9q+UdI6b0Jqicad51
+B+/FnZsuhujLV0Dd5q5sO16rF+hbbTdiZahOkED76HLn0ed3acze7qWvZF2x56H71VwN3rcUEaD
1cHyloNnZhgzIR5lWAmlczkZdUYi0iD1g1Mj6wqBVInbRJGCkgmB0S5e1HjeMr6K4cibvbO1+rw6
svfKPfEcJEXqWb584dk0XppA4AZdJmPVKg9z0e8tQ/E4Uf+XK70r75+WuUgKUj3J1cDKr+QcQouf
LiF5mNVZMztEwHXYArBii0A8OTx8BWwthE+z7/vvqW61F0ZDdiHngAArUKCS7Bk51AJVleyR53rI
8Vzw2/SXxauspxL61YVnAiXd45Zn+qE1GRCkzmLGPGENXCOFVozn6AfufTKucE/9O+iz/A79rDow
oTtGScyf8u9g0JHD5Oqdgxc6d5YilQUAH8Nv6eoGt7Tv2ZS3ql8CjJDJqKvrmgzU4toQdqlOpSEE
fFLA/RgYvmNLdVPy1VnfSZfOd+olC7x4VWDBaIlraOa/8zGn76xMECIrNxNQc3FaK2t0j13KssVz
gwNv24+ZuiIC1mz2kL0t7RQQFSYIwls0cC8iwaZIl6u7azOOnWHOP0FXVrT9VT9WNRE7dG4ObW1i
l5sqV0ryXXKMowSy8cXbtI5f61VSEc1Elp3kmgDFACGzgu8/jXOxw/cRFIzwe3P+spAJf21Ks092
0EJJoIIblZtXvelyMJJiZgPTF9M/61rdQxLVuzkRyAnKw4vUA64TzZPkdDegrcAeI9zppcsbQReY
zRFPnYbYPspzX33tTDvmGJn2kx/avdUT3WJXMO1Mb/3LhznxySUImH5DLOjViT018uuwQBWgodyg
iikSDcIVOBZ2nUR2ciRvR1ftRpOuK6FusRDjm9SPY1lqXVSNHnJEeGCtuF6gU8nzXll5sIUOZAW7
wtHVoVRkmOA60oCTYbeAZoj0y7VevdGQtOWXrrDxIgamxJrjyNy6zPrS3IEYNhcEAPhwFlZEtqEl
6+sTK8Du0W2LQe+BVMQxSJtyMJV9iN2EjJNIJkG9Jt4k0NUaDhbui5FSAzBaoBJZrWAoS14lypep
JKLKZ09QSRHY50B9NP6uuGwfjThPjC2ou1x/QD49tS9ZlgfiqrAZ+l21pp2yV7UJGzGHO7f49n99
ib/Rp6uW/hd9ifSl/sCZWX/8X32Jv+CSIhqmBUGwInxRGl7/4mZZf5kcH5BlG/7aetNtnPz/xc0i
nQT5H20JehNIzhz+1b+pp4gDeSMRx/PbbBqQf6Tk/5QnAAJnHYcAdqZvxV/KUORj0ct6oYhJe0kZ
y+M9aXV7hkuKZTI3rEy774SpnTVBCStEuckIvYDKj8SQAJ425GLSxqrUcsbIcQwchCojhKM3GH7u
a6Dx5QkRe353FAIzE0qSKlOXRG85ChfmErR4m3TIxmGqoJeeAa73tRNrUivXA7GIOo0h3ANQdonL
pmfXkDqN5okTe53n+nE2AqlORlxRG8dpnP6uN+L+uokRYkSWThi5b8fBaQa3qY0IgRrynedn1RNa
SDz0wKi9/pQeAgHCS95K5wU31axfLGIx24MfKE2GbtJWLe41a2hILTHUu9/pntgG5ErpRwZH0joM
cTq1+KEsGhT5oHzt4MaFs2+CtFSRhwN633pKodIDFMr4qKw7eSDnCnIzp9bWDFtjoIKk4nXPgJZZ
ZIyp2PlWG5AsHMbIa0ShNbvsJTnKNg/PDwAAdtWQOXZ70pA7v9qVVNAcHOQaDEmZZTxDUq1eMBMq
HKvI4PYJ4yLkxMlc3QQLspOQ5IIUnHdqF/fQQvNvdlLhvNKaNjvnOFtde96KB9AX3S7DTCc17wxJ
kSZ2CTz0b9QKQoNJ6Gr3Wtzjc8tKX2dqOuodT4wJIHKfNgJzmU7s2F5zjcLY1XEQi63b2/2rndtU
kW2Te7c6UhSgKpkZI25DR4W/G2FDtWWP9+KDItjKxPDr95Fjy9oO7cTuXvvKMhnC872QSBVoxdO8
NNVz62koNgQqY41FDaqPAt2N5VVPV/ZK0rHi1ewZu1ozxmM85eMcWbVjDxG+NuSJTgdyd+K4zgrK
k3U6FuTkcYhIs/RYtDakL1cN/Km5Jrl7RqppmFlhspGZ1aOGwKpas2UmUBavliXIXy2VZZIRsOF9
U6SpL5vZMftXFwbuY2e5g9xqgYaiZ9TTmH2Z6dNpK5fmtQI/xo7Pye1az3yS37TZyb4NbutiZqRt
8f/YO7PuuJFzy/4ieGEeXnNOZpLirOEFSxJJzFMAgQjg1/cGy91XpHTFdvdLP7TtVV7lKheQQCCG
7ztnn21hVbolKtDV82aCfjJuXJFUT8YQgDcbJzRZvIxKI45wVPAQxC5NXUCVfUqUZDg0Jw/ByufS
C8qrxkULvxosly4rIROLsCuWxV0rem9cZSlUz70j4xMpvf0P+Ef0lhO2rF/MPFH+Jhx8gL06b7PX
lE/nxWStoVtopgHEkdnNXJSc5L2tCpDA6V6ZmXgC7Fhwd5Fgl9JPZQx9oRiGYD3GPQ0ysEbJizAL
tBbJaFNFknT/uBGaPec49mZznwA+T48qK2II8aiVeCVJNE6cVm0kgo0Yxd3ckF7DxqG3w108EvVF
EcFn30YuHjrBIsqeYIOiexNuoZqdGFocD4Vw1VZ0DbY+RUjlheWq+iVOkDKujaK2n+IAJMNdlgbq
JaAZ/JJCWaWEWxhAQomVijNUNaEFZsoNvnhSjUsyvUUrg02wt1VmUH5zvRyMVSNQqcwKLGqW5na2
i2c7+s48hbU9YJ+G+Yfq6qVPWt+z08Olu41bm+fiMyTp2jtedVF1JvGHMtEGbnVey9EuZIH6R7SI
UpQXGd9mwzNuWsqa02NSueEX5GWI7meI0YiH3IX0NJNmECSgPp01DNqUdN1I6woKUeuL28FBWvu1
HOOiuwjh1B+ZNcAXoLMbfUQKhOjRjkXICvU6LK9QN5jBzijj8KXoB35cLQcP5PswO5dWkRnjPiyy
6Idlq7DeJX46LUJbJT5ZbQTaWUQ5Rg6gOBUC7SXVxXVS5rSai8H8p/THumIM1+G8pBcG3oxEIfEG
wPaF1ISBml4R6gMA/FZt2IX6916jsRWPQ5d8ysYYtZmjY3Fbv0bdzqLz5m3eIYtdz2Xp3rR5rZFP
Zp5tr9OBJQelSl8Hm4zKeosEuIQ9RJpuRVIV7MT7PAyKaB36PUrOqbeSq9KLEejy3puz9MM+YyhV
3ROLAdKxzEJYxtPKi4kJVxQ9iYc1OgBABJPcUpOYOGa0AeXKZhKpD0uN9EH+ngxUSmn1efDFDo2O
WTJwDbiqVaHSY8L4VMe+bUD2osjNnXWB1Af/ed25j11sYAaWORTHk3KnEQjCoqlJR7MMd4UFLnpV
mm3+E01x0lgrQh2T9jwSk2o9YtvLsRtTdECQUqbOfNOKODcR/wBgRGo0Dp/nHB/SvooaqngrGogG
2mW0dPRnqVGdk6JjWnacJP1GqiJcdMIw7JtkUNOLDosKSWTKRj8GkNhV36hJ2AeL05S8qi0sDV80
t+XcwyifC0aF6TmAt7Sctk0SOs9di9A4UJ6/z3yd3/jzgpQMlScXA717rj7Xg+MCN68teQ+vlknF
YUhkZ8Gcy2Jfdgh24iGMo1VjzfolLtFTIWVWM7pjJ2bvLNlgRcewz/H3WnWcfm7MpPzR4zgyy9T4
FoRTfS0GAcety0txF6dda5wNpPa8gxgLb0c5HksS4lVEFPDkeqlecnuevhLc4D1VsH1qkACuf04o
y5lwn+BzclEBLeT/77f/HTWweC//+w33NaYomXwv2WW/5rW/phMs/5d/Nt2GD8FxcZ3Rz2EbbWKj
/a9dt/UvmurOshfHjYIV6X9tul37XxZtYgcRApt1xJnsx/+96XbMf4FEiVhOfAy0kR/+R/bZpTP2
XyYSroAiBBExDqmIluBvVhXVIB5yEXvj06C2lMJPuBn7mHhuSh8XmLAp7LSuG6+6usguTemnd788
qz907l7jYt7cAN6/kBwRH5kFt/FKMftFN6IoH9YpqoM1d8pOrh8MeuHAEVq31sdRVITYNMDROYL3
2RVBl0G74uCKijocwwzpGoHu2vPbR3yRX+OsRePfaUfd2wl18L3Rlh629BodmPb7/d9v3Voafm9v
PbRch9wziBJIL97n0XT+1AB1bKa1708sX5OZWf4ORb0LkYL+w5eps2W5iwjC5jex0mbHxkEmdyKV
FqrF329mORq9uZfF1YRbGBMVFmUaoW+PTkaBn76ztV5rD6Y2rHlp+Qe/WVhXbVPQXCgooOZrK8ki
sOKp2X4kprCWjuSbO1g6lZiefOIzPMRT7zqWHU0mYpMdhVhQq3kbjdSJkDrIwtxpK81/5CHBNUhM
8nCz5E03u7rHNHAQUTWYe91WWXrReM04Udakz7guDTOnFqqSLsJH2Wf9yaZh9BEVbUnzeHvX+M9p
jZqLFGR5eny3v8qWxjkvfGvI6dp4aUxJe5whIKLSIeHXKUeD4mkT5emFGbujcV25U8RRZJSNZuWU
jQ99yS5Vvx3c0vC3jlWGtDZz+OuPf3+7f7pNwpZ8PIwe90iT++1thhFlVTOe5Zovic103Yfyzlwk
gOgWKfGZNqp6qrOysQ/5bNjpFWDENN/rhDS+lW3Ond5yZLAAV9RdCNm3d5R9+vs9Or99DhTTMcZT
wydikWf57vTOMLfxppCbQCBtIj6VnUPgR54OTUS1TPkzjJWp2VVj5GZb2ITEq/thOe5cA+XRoZbt
KKlp5uHFzBGAFRDKDBvQQp06r/yRd7nRrHxdiFsO2B1RII43GpuaQFN3I9gKmNtJRIm7lZS9x0+C
w7i3F7btxw9a9ooziAfswpRB3298WYXJB9qAVy/pm9G/iPgWOgD+OHQV5rsXFMwlACO59KeB4C1W
L2JO0eibOCeVWSX02uIOfJlSbr5Vk21+TsPRObOyJ/RiGr+O1/DG7OCD28J++m58B8ysyDAYPKCA
cSS+eykdcBcZurirXUHP72g1qjuqYYJpFqmmq3/kdrWEtxIbKE9lNRzrTDb5Nld0N6chvI5qk703
vV91pHhKfwqwSJ8LgR5eqvvJib5E2FyPZZzRPPcqaaXIzdtg2wuhzxHdUOS58DJpeH/KLBdXYmZT
fBRhRfHeFDnosdC8b8b6qa6B/ThB+VAms381iQU5Y07o8o148UqbqiL5hog/gvwa3JUA8xy1E+X0
MnY+kUpt/U2bYio2RMO3hMCKPt5WrWseMNmUG5vm4EmEON5Cg8j0uhtm3DJRkj4RXDHPq7Hjfhmq
Ac5DU6cpgvrOu4ymst9Ri0nWdiDlxaQhiGKM5AiI82VudXtn+ckd3ktq8YyIQ6nz+dLVZYfcIq4B
wWED2LfaD78bXWmt88RJL+MqszY28t5vTKUXvSNcijN+dJjY9tEhsesLDZwJ5XhAjZ74ycBal14y
Vpsysb3PnZ/odREYdzNyy1VPtsqxtKZkbw2QhqssEPinyNkIBqVu28Z+oNhRfLJbFOFWhsUKryCh
7xXFkKw+0+wMvohKG9/E6GI/BBff1XSqh5ksG+Ur7yLyC/lMrF33VIGf8nS/DUEp7PtSl9dElOtt
F8bVHf75b5kd6Z0p62dH212/jYArhBtd9A6IJtOfbwxL5D9MYZEopqmV4yRScf7SD33w1LmOdx25
0v8sdBw+t4Jwr7Xpq5GSRmpcubmf7dv+kn2H7Vby6GNZPFCAo+9r1icKaNGxtWyo7AHvYeuivtvM
JhqeTa7TYFX5SXajhkEd0f7HR6epqmav8kZcgYoPaVjAIVvN0bj3R9UcHdQLpJy19d6mqv/oTPE+
qWfnlCckaEeRci+SIsWurqrS3csxrY/DSCzyPFGPXxne2Dy03fiT5opAhuDV4ntoeeKHjaCGAapc
RNiZXd95Q5RvBrv0wAizsynWlAvS77Q3p71MDZDHA8z8sG+Hz3T3APgaVQZnx7RYd0LbwOZIII+6
DiMK92vyFUMKQBjlVn7hypwvqaj7XaH9QBxTLAJ7zJUuPsvsS2J4zl2IgAFLIxIOJtYCYpndfUtV
U153o8IaZqJusCb6tjx05OYVPsWCCfYeKLINkjLwi21KwDhIKDsXWCkL+8FbQIApdBL2QJpPNiqs
+FjhvIGW2s2XCQ66lfTMYg2n/rIk0BAzmhsdahS2J2fEHrYkm+47JX+05ixx/jFi6ZbY+kJlvtiN
HIxgXMEEKmN1XSmi4KULjsukkkswABahgF0ytiVa5c1cZDcRqh5KgIV1Eyo3vU1wcxztUdWbyZ/q
vaiC6NCrVNxrzLDE1AQwqNjUXPNn2SNuqPxQBLAXV4Brg2OCWPMe5qn+MRp+/mWgWgS9D48eUtu2
uZpGaz5YxcAfdCpgB8eTeLKaYmmY0yEikWoaD1BVSgRj43SIkV5BEy9jn6Mq8UoPxaxvnBJIpzb8
idA9fJ/dNPyoXO856jqoG61jpCdHmOVdJbriStr5+KKRkbL3dfLmbLhJtI9zIz304ewfbOT5BEsV
KlSbWCvIaaxzD3hTn0SWyS8c45vbyiJQwi2d8AIsuV6n8/IQyK9Jf1YcSY9BVdGEX1oHGw601Vbn
VDoSL6bq4Qp32icE1G0RxjkHyzYyTckEW8K274b60S5CB1gcVDgPjfPZaXr/gA2juCAQ4TtgDDqV
g84vMFXofd8Wwc7HZXQltG9uWyUmqhiifyQVIz6XStjHKcwnsFvjcE1EYPGJPjq2Pv5uIJ1w+ooK
kDkFvGkbxGW5T3qrhK5Yqs9UUYerAieat/eTRnjIJHp/3k1F1n0KNUeZTKhBYK9Jkmdcoeg+WpN5
nz7jlU8b4KRwTm4N9lD8d7SjLfqMtnO8rNCSbbPKF9cyHytqGmG47n0690k3Pbb1UG8oaMarBqTI
F5ok0Y5yf00eRocgT8a0vvDJ5w7hUJNncbAabxJhF5femKa3lrLFMW/iApdoVSIvd6MxOwbaMx87
DmbnuDH8c9Ox6qVxCu+TS9v7MoP4JpAhHqxGGz9FMD5nVKyPhIKEF+z40RdQ4KFEEjOjEb2kBGD1
LD/0E+cAgQd9S6lM7AjXte9bTeFjseA+Gb0TnXGlS7r/gxw/ZdLGYNJSbG7lA8Ika++Npn/fNp69
G3Qrj4AR7W9BVO36MMDiSQnLevZaLGXBZNfXsZuIPZtQ/ZUm93zVxpa8yqj9o1KjJu23qoVG22KW
r8tWn+CfgNAXU3egeOZuaqSRqKt855ThWX7AVvB5nKPowsC1tSgZpuaML4ZefIoiYhVmxQmHkFrN
jJO9yMnKcmtnPFR6NIo1Uhk6Dbb93KK8uTNGVUJDZ24Jxyqnc63DezTiPvbDsYSeqG1rV4Vuc8eX
XZ7mTgz9GlMSWOZF2ODGDilOxuxup8YzHqk0EuXUFMFXTbQLzOYYO6ETx9F6QqUEC6bgINRZIwmu
cSMeu8R0vhhKM8tTzlXPFgfTa5+4onzVVxJppB6AevI1f6cRe1eFGY5GFiEdDNFdXGjxTY5lcjci
MH4h6ap4Js06vcmyuNj5g+Efwj6mhRz3yK6KNkQOYmHBOvrEKq+yNn0agAcciwLQthNDhs2yqN00
Ii0uh+Wd2W5iTFBOWauKDH9i7gN7JgeFGO7J7O6wUdMvml12FxroxT7Xs4VnWANUpMmAas8WSLwq
r8iegEfYJ9umKrhqkdf/bEH/38UYKVxEBPH0qMbWuElbNvgbA2WYhbl7wjKqiJ+qKDTejY7Xfe5w
XKEprcKn1PZQNpGRwQzg0oiGa2FO114Dea5H2O5cTE4ZfjLI3QyBU6c6WfNh0aAGbZPR5Z/SczUW
za00CpN8AXN6ko1HR15Xk7B3XtYFX0ndy4KVifAjWLH9Cx9cC60oUn3kpMSycEnHEznhNUal9UWq
UAc8ek2NfbiUESsm0nu+dkXce8SkLSqYfhzHo44N68RfELrpopsxayek0PPgt+mhS0aW87izW59+
e0nuNmCL5BxlU6J2eQdsjZ7MNHo71DRMOIkdNgfZD9GDlUrgHth/DyOHvZcEqQ7rq6qGSy3n5Lqa
LbhQ48KkJNR7wjWMJhJ+ZuCjUMZ6e0ljpKnXqRU91eYAsih3RrY8SdB9ZeVNzy00nQOCmyjBp4kA
cS9NN542Zj+wbtiu6+9jIwPdNaBOPueRRf9N5BB5Fxmfu2Hlab5WXRLoLZKy+MEXYS93JvpLNG52
SadiRKzK2Df8zt7RNSmfBuWED2XXG1daLUww2eAh4p/ZGN9jli2Qh1hgQYWFQXJfaDf+bs4h4IjJ
Maq9iEsNRTLswgfaMarey74MvtbFUuzWhjMMeyuaIrHJ2JYLZERp8D3KB5QW5T07Qv+bT3Pg1TVj
4rtregSaJEzQSDa8GqqotlPsjUo0t5rNNnsS3OPVyiQzqd6oLmR8tFjlz2UzLrQEyD/rZbku0Ull
oImLuA4frM7R3n7GSWSdyAZusTrKIsq/1Y5Mz3zKtXFhmgbuYLYHct7nk9fYW5/LEK0BmrY8qXQG
kA0rAE2qFLH5mA34hQkWNGFMlBAdA6i5aC/Yu3degxHKI2zErVv0Ww77lgz4YxU8egH1DQitvFEY
LdJTu6DD5Ie3vYI9HjdDxK7cLIMbHNnZFWDlkhCnnLeFgpCuLlhZWgh2V18aUodfUwFNckNio4Mh
GIh8M2sSLFL/uiO25KK1c+O7nS4KLXDHPLC8zHsiBlsfTHSqUoI9Cn3nxYKlofLJdUIeE31GRwrN
gyZytW30JE5SJs53zeR91ZTt+BJRiySKQxvNwU7dgSkvFS4SsKrizIlAWbX7AuEbqIB0zhGIhXLy
dty64++0O7Y1ihujNjYtuN6PAn/fBRxQMfKcgEMFXg5APFRyl/LqL9XLrkgxWcY0TYIOPiz0Wk4/
WSIGps6o3aMERzxUzkaEUlTm/vcRE6UJQLcUKBtGOxrWQTkkw6cmng13a4U0bVYO7KNhqzw7ZUHL
4FZLW4McN1Cun8wpaQNGxwhmtGH4uyufiErSpMyuvEBI5Bp7ppZo4qRGvCWN4zlCyDwg2Vn2C4W3
zqqS3JK/F37e+iKWqpkJMHJJFUA/4nIoefsMaNkbeUNTn1NzBD57isyLDv7LeohG9/j3S/1WByMl
iSo69U07xM6IDePttToCMhuT4zrC4jz56ZoRPgdat83zpILkhl+t8B201g38bc4W7B0Kmr9YZteD
V1iXpU9KqFVm9PVAiegP7C6/1YO5OcKEMa9Ro0Ow/f7mzC5UQ9uxweyrLn9I8ClAK4EKnzPYu2o8
qyTM96WrQWYMWCaafQCbpV8baGKLD8rBS7n313LU8k5szIt4Sy0K7Es74tdxmbS2nebjiJB5mkBu
jOJURVBFSDwddnORex/4b/44BPCqYJqlVeGY716Li9ZTZRnK23hyvw+Gbh8RDs9r9OXR99cR8B/Z
zf5vKK7/DwJaX5su/31/aU848DNP6Zfu0gIU+3d3KfgXeAvGOYYkvgdsvrzpf2u6LO811dDBs+na
sA35Lv+npMv+FzMXrlS8xFjOPJuq4b+7S8GiEeN/5V8Yt/grzn8i6XpfFkUswD8IgypedyLEcHG8
HYf5oBOE3OklkAfxXZckxePUD8dnykytvzGzyr32rN4GsyzMGCpWFYzNKUP78sMLoX8RXdFzeP/7
JPKuVfJ6T+zogc8G/Ie23Nt7qqq6M5lSL2c+jbuqNLyvrZqIlPHduPgWRYl6iFQZffE8aX1k+n73
Wf5z6QinLsIF4KfviZqlso14DPLLus0NdkC1d8aOhOsIlMv1MFnpj7//0j9djtJQgJmd2TJ4Xb1+
WZ2cSmPVLvPL0C1z1CKpqH7SnKi/xWHTbUbUTU9/v967aeD15/16vXcrgZMbvpBcz7JnJL+F2R79
rjf3Yc6f/v1KSzn9l/ntnyvZS7MBR62HbPDtO0xJf22mubg0ynq4xF1TkbI0jR9QKv80UGw22xBD
MeKx9317EaPPI4n/4bIh95Losdx6EfD7z1Pel0c7HrofsiOdSpT+R5y9d03Zf35diEsT/+gC93v3
HPsCOgix7JcJzQaH2DCX2OZCJbfh7IW3tZbjSZcE1FaFb9zGqJeD1f/B0wWozBB16TEv/tVfV48o
oJLumVy/aKjPiEztE0Xkzd8v8ofBadF0g7hA89QL/XedicILh3xo0suMNIuf0pyMvWXOOYEqRXpp
t2K4/vvlrGUNejdkLDdgbaJtzkWtd9ezkYJ4tpdc5lo0J6Fb40uT2dl1YzrxDZVV/TWaqn4/+Th8
TJqW/Q4obomNUdXT7u+38ofPhM9x+TefpfPb6x3rkVkzTi4HSVtgaKEZxmQNr0hvHj94xn+4krO0
4qJFMeAx57x9kVIgHqvi4Ix7P/ni6Cw/imj2dwrbyeHvv+n95mcZs2wCF6as41IDfO/crzpmsiB3
zhld8PuBR/ktaIvwB/HNs7xgc+Y/BnFKPpRMq+J7bMhIr6e8Vd/+fht/+GRd1ht+aehSanulAP8y
42kMVZx/rDNfD2L1uWzdby020m2FaI2M9aR6nKeyOlLB7z9of/5hOENHZQ/MkuKxqi6v4pcrV3Oa
B6PjAG8pwoM9RcOO4PYAv9QkdrFVJx/thJfJ591wRkMELWERbZussG+vJyM3Zc21z67loxyrBICp
tQwijgSosuQXNTr6LFLSaDIjtEi5qZ3PFDE+Ign/6Xn/ehfvBhhzfBzI1j4D68PnGE9p99JPWbeX
Xs8hOp/G/dRwEBrwoHww4P6wArCxhWyAv57J41VX8svz9msSJdRsnQddzRfFYHsHC4Dfv+Nq/zcB
4qTW8SZZ0dC3g3//Rxb/61sdFMfutrXORmwO29gbgbel1RJPUw8fAKrfMUf+uRTieodTjf2qf3/7
QoNkHmkiWee8ZP7dtv7U3wXIhnfuQCUKU7OfXOKlUMfMnmyy2vri7GGUMVd15XX3gWqaK8/tnCtN
3m+6Qkr8IZvjTzMoNR64ReQx0lN+z+MJ6x7Wj6fPeMOmsxI9J1bwktd2pvz9lKT6Ns1JduqzOT62
MpKkuOvuGDcA3v7+kf9hV4lPwCU6wGR55ITzbuwTFWmMneGf4FwWn2IIaZTpXLn1RzQ+pleCPwsm
F1syLtLY0uVNCLLzQE5ufWhZLKfNB7fz+6dIwAFge9rrDjSR91Ofo6VqIPSeRlrsu3gq5GVSZdEd
1Ul74wdpciuCQB4ia0IFaylrl0lvfPzgHn5f3RByLSIyNrQOBYl3j4Q8tDmC/HrCL9ZfojUMznYS
x1dAbIyN8IL6Nso0OZ9EbF84WS1Q4jo1cmCivT+4kd+XnNcngS6Nh+FhQno7jLHbOaMl3VNc9flT
7HstjE1Nxi443mpEKd4FEZL0QXQH4suzl8gS45ew7Wqs8s58TMFl0X1zxVWoJvejT2x5CG/nTAvK
y+tJyWbb+B4TYWV2xfNzTlD+Ekz9MvU2ElTP0ZZaXnbV99icSxwSXr1xNYE4lYxBDDumPFElSztY
ZuP0z3H2v51f/jSUbY7MKHq4rQDnzdvHlbiDNoqJZqjMZLxygqq9njM4xu3A3gP1Tnk7Rb1YS9l/
T23AX2SRRcd4bKYbuq6p88HO5PeNJw+ISQhsB2mU5nsNV1nmppl7ziksVbEXQexb1N0sOshaDOR9
De39FGcRsXJtfTVrUgf+Pnj+eHmP6okXLbPge7EKym036BEmJRT8yFiiuA6+xiw2KtL9ZqqVvBEy
Mff43b4WOJM+WFFep43fhgcXDgP2vst59e27yGpXUge1TnnddwcaphnlyibYBV5p3pQisr5ZOhTP
UZUGdFjMLD7qqDwGuHtWNs9nU1XR8B+fQLBV8TAiz3MWteey/P6yyFEiRj8+56eMAJ7vCCgYquhR
EEIViduvncFHzh6wxcPsI+QH09rvCyy4IvyDpE0sRa1Xvd8v1zZSRZR1lJ8sKCcXcdz2FyjSiw9O
qO8LeiywCxQJpA1TKM/9/bbJy4bW7ub0NNPTu5r8fsRKQNOOmYKoqSFwdyVjYp8jMEI1qF1aTCQ9
TkFK5nEpnflrM7huvqpxoG7/PhZ/39lwY74ZLYEerP7vK2jkeZW+4MZ4OvZBN1Z1VbkRhgkNizKs
lyZEg2KJj/aDmfydYIsHAmCL/SvlVJOMlFdB1y+PHRgcUY+VcRH6BbFkugnFgFxmpAONsr3Fhq9i
quEQw/VHp77XY93b8c9Zd9nqsIdnaX3/kweKmy4d25MIvObsdPg4qbAPay+3HvumGNeDb3XbCtlC
Mnb+SSka7B4poTtjcbG3hiiuBYQatC/xcBe43afIquebGRHMZdWN47obk5/ClPdS5XTtcvCgNTZs
uqvkIPr86Qe7hN835Gjf0EzSMWGvwvT69tsJRFYypwYXtC74Pkrosps5jZ298Lqo2Tp43W/+PmJ+
/2CWC4YMGQ4gof8+1ILhUtmz61/oAHpNIsNuV2BM+GCK/MOv4qsksQd34HLCeaeypTnXziB2L2DG
xNdj4JIK19VJvp4si5BHfAXG3d9/1e/rOZJGUFZow4G3gDN9+xgB5gg2HeJimLpsE/V63JYpMme6
ZPYHPy14Tcj5dQBSo2LvS7mQ98YPdN5NwF1dSg1rHS9z4ZLQlyCuXveJWX82a+Q7tOBHDy8Ssbmf
7ZaZC/udIewt5JWxPvp97F/aOJvSlYeU4QDlnOC/Hu5Cup5BscitfK3+E8ECxaIO/X0ZRBqxUj81
9ITn6tnQ2LzuJnDx89qVLX6YviudRyXK4jw6Q/QT6MuUAlROkbRoN4AuZMNS3rrokBS5nGH5U7Qy
qEC1pBKdjW/lVy2vS3LmHfpoZ+PzR3aoK2+LF89I1k1flj+HxJ7PldWpnlBwR8wwO3ozZsWF3YNC
rCyucVsiK/ZbR/7k4xcvCEP0qcAOhTGtUYVYyVKWL7AI9UCS0uQ/g5zJbzmmmi89fcwbJ1P0gtJW
BIpWskUU+mCVRB8XNGZXZCL733NMtuNqNEywzJWFcgRXQOlsYmXmp7pwixtI4X24CjAD3S+doHSP
7qZFGgKmVp/mHObJWri2la1QbtEqTmJ8nhrCBQ+vIX90aGVzzMloXdv4n54Fp6CHAXdVvEpBpzOC
WxT+W8Cwg7UHJ5P7uzIVn20p63ETWQNK4DxNum7bAeMnWRdf/Ig6FW712vYXoSgbNe/FSU1xYSLi
+AIJdlAbh4USSQCuthlpDqmO9IAnRAXWkLSo10JHnRoDM/yGnM6oXw9mOc5rbGfdhgZ1C9HHq+nA
pTWcg1VfsxRueidUh76vnGo1LDEiG/idFbzkzos/VWIxC9O9gk9SGJl97caVkSJGGdXFkAt8ynRi
OvLiaemTSdgK7gcPX5lsMdzTvI2izIpPY1QA6JP4cvepUYQ/PTx67rquB0ZV72R6XEVlPT7yGaCG
JpxngkbjiZ7EV/RZCBid6iu7KrslpreLf0gvXV5JnSC7q7KpOEo7EI9MitgEkkk794h6UtBZnQYE
0Gvnya9ZZ1de2rm3AkR0sImHBWhRzRMoJ4blvFSqamJ70FV4dwpoztcwdbi8LNIuX7d+qU405Etv
P2YcnFdiAJx0SEYRZRdZCi0ax2JOncDoJarbeAgMdBdBMf1s/azvVl1V1vYKwoq1z1RRGqs2mCtQ
FQLTwiZp5tZcW0ZKd75n8MiTmxOAs0/ygK15ZCNm3gMZcJrVJDw4OeR4sFGqVJRX6zYI/XJdVpWU
KGQHsOsFdOmSkNNi/OHnI9180w3Sb8HsOQMvyinNHQ7R5Owqc96PZgZ9yHDz/JGBLAmbhjzzqWUz
SLezqYj4TcLUPTtlhD1BAcLpkFl7zkGLyV+473hot/NkkM0Lc16cMHrP3brhJY9brH7xD9dHMr51
CjMsNonoGw+BQWUMB7tph69xGObDp2BI1K2nbRtFRIwhbuXwIJOdQbboYw2cH/sCaZAuWBmzDTcl
rEd0T0p2xUZ0Dlunkuw6OF1tSJzbkIE9ZpdlNs5q7P2g2rJURj/bCY0pAa5xGGyjNqjCczG1EI4m
TH8TfXyrhmBFSxENVBv+SDo3ZQtEUfznHBT2BQqE8J4UtwKGECOSkOSiQKNh4XoR+Fp92pwFUBeC
XGTb3/kgtwQ4akoDq8EKc4daGebTbdnJxYjaLhvsLLPlQyYLr1hbuJSQgRY5OxJp1dPVXBnzA7Qs
pp1ktAGr54TzcZ5TxkuQuQQ3K9fPrJXvaXLYlpyulQ9CDZ489o15Vdj9eClRZpKo3TbNje/0AtGa
jtRn0xrVV88W9iVPyrNXfhrmD7yA8TZBEnRnZ6XhrMOqHqd1ldRms21gwqFi9+FaEJGt+2ilIyut
dzbBPHcRp9mATjVdhHUP9OqMaWH+inIXj/4QlTHCohG+3arwLNADoWjNZNMgqfRX5JbC3Zhc1hQs
A7HzREJCdunkNSKpiV/YHjxjXiTRTvuZeov9YzQb/VMHlfQJZIViFXB0vXZzET0avquuEidGJpKA
O/W3UBN8SfpeAm1uLnGbb0wrRkM2ZMq8gZwNtWagBAV6DxmivxatyzksQ2Q5r9iQG9dNaA8sfUOp
Dlnk5J9td7SeKcXG1yVtNHQNpkYWEoN/X3fzDMyYXa55LnPe3MYVcxbs2da34WpUM6ukH3pxgmbb
7F6Uye4QEXwK90bZliR2IiSgYpPhbYfpxKBsNq0UxDH3nqe+RKpH+jtmxA4cTWpAX2AQEG3PdyWH
I0pLX5xQthr3kxF4W6OTTrovVYVvp6QjH6GcqdHgWiALiB6J/U8mIv2SENcWCUauTew0fhWEcl2F
kKxWrpysM5uWRcdPe1usFTohpn6YBJhWjRhpr6tV86xp2RBGQSoHyKTZRQkeCC8aj+it6wu8RufR
YsL7lCmaKs+eP8qDxVpDTMySHXih8T4XxB07Tbd2rSb8JNwmw//vJEzpTtE631yjKroNmyE8n10N
6W9T5P74tRB+dlRo7hb4gAPITo+WcVuXqLFWk20XT2QiDNMaNSZlOaphAcIE1xIEEzuVvOXIPecb
Ll4SZCG96mcPyFnt3ECM/aWavMk5JmXkH2rEuNaKzqrrMKGV3s//wd6ZLEeOZFn2V0pq0yuEYFBM
i9oYbOBMdw5O0jcQ+oR5VAAK4LvqD/rH+sA8OotmZJHiseuSFsmUjIwIuhKAQqH63r3nxviir7rZ
qb+rpM3gqWPg/ywKV/tWWX40UEopSWqWWg0iEcBtXgfI2JfspbhpWHD89NZyuvEKxHZEN4v9Oh+F
vlsQjmEE/m9ucv1M5zQyc/50lfZQVPaYgdiP/f40VDUKQ+KnENni9tHEpcH6w54Q74j8RGQaDBBL
A5OGDMYPERuOzKghABCQWxvARLq5Mium5mokooX4mZ7i+Sb25/6LU4XsKYYmqamh0Y7a5I7dPsrG
WOSArhul29Z14odEb50fDhbsMigHtj2wDhPzh+hd9Zkon9ZbxWaOwokIFufzEAJrDLIiyupVOxWE
uhDXTupK6LGPXtmz4nPuYSTQV4MbGWyIPMt+jLUkxqbheLfzHE1E3QubXJFY2KdaWVOE4djl43HQ
wxphVzdiq4AtRuwGCSLJ2oX0+IDvZ/ppo3mu1x2yyrtRxuOd70VoqKlisv6R9+EO4Dzq8Dqmb6PI
f++78Kax20ixLBFqxw6LQIZAWTO69kjC+AhKF+nfdtlYX2rsFepgTHGArzrgB59dNcVfC5zja2Rl
4hIRj9zURt7FO/byrClKSdSuwtLNK400eyK+Gx8NcMbf+WpWFIzXMeL+cZOy/F7a/TAQRqWTSZ/q
QmKBVlPxGeKVu2ORSUokc7WYNxGSenoPaMMIvKlE+DOM9eKmzl3ir0XZ9KuOcB611tXMd9Ji+VSB
TLSCMPJ0amb0zW7tb+eCjKotInLD2Jh6ls1scXv/lyGb2iMtSxbZusBdUa8m/IrGpZ8JM9rWvojI
cvI6gZahnwkgmObQvi3zIb+vY35qm/HJJ24ZW+vTEKeLPI+gkOLcC6NpDtqO6K2gHyb7RzpV6TPq
5SKhYswzWTuGB/EiZekEPqqicgt1gJLPUFs8k3zyqp7cbmAPlZZQDoCNX9zpxJKwTRvYq2+gt0zZ
RnfC6KFOlHFJ43j+Onpj9oVkOouIlB7tX20q8rgIOwDoN8h+h73OBeNVzw3bn2mYdg4F0/DEGuTd
UKX+zgKIbwRJxmZrZ7WmRrhC3FiXIzfnc++mKMzrxPYu+N4KoBkO0e0JyngNyOgJunnYDItJ5qae
2+GuFJHurDhIzxjpVbbYHqrhacrL6aZgUuXQ4zpQHtqIXnVN2mbnnLC8wo+Tk4GbZE5zAufjItRW
PnXmpfNUY3BKRzH+aPOO6UDK93g5R1zMppZyeLKoKWqkDkXmj3ECGBCo0aq3dTMBgfGtLryFcYLR
LJJTdkUvOv/lzqlOGg1+/8fKRFK8IW0MTEFkVKV9lqRgXdZaDZXgpHUzz+Bg1UhyAhpYmjAfG+K0
tHxsKCP6Y+esrXpsRaD1NpLIONanC6GLnhkFYycj5T4kKGvOw2JtY7X5STHLHfDxotxe54ipHp1F
ZLtzlR7+yo3BPCWnBHhnyXr0tHQjruIO4t0pT0FtWN9B+sSmOX7xW15tmcvi2ovyHlOr6sQukXPM
wc7JbBnE+XK0MWdT3VgSd94WhFKyiEPHeG0BNrucM4JuA3aEsMuGZhJBnPXRt7hdoHICfxnYiBiB
x0oSEgV4Bzl04Kky7VeOWWifMHHPiA8jTjlrDj3q14zZrt+2kwFdBYGIGqlc+Ch2+TuXk2rkjRxy
41MecsNWpQlzdgW0wX+UPUvHtpadi6B+rIi7QeBaoLWMeu0R/RL00bihOb1VyF1/ZW65GJY88snm
3k1yNlHEWq7wkCbL1nQB7fp2BGnTsojcCtyUHdymUKoftlphl2d2S9t229o9+2iIFJPk5OSST+LE
gs23LGN7uGxrwjs2TjXOftD1sf9VmG0pN9RikDDroDSuozbyQbA0XqJWqd7WVzMrv7Ya+4QzJp6N
6alrLRCSeTd61VZVqXfXLprfrRGb0f2+gPNHirn/mYB2ehQvalmvks2D//2f3c9/+/G/TocqaX8e
COiWH/xbQGf+hTCfyvMCP6Cx6S9p6X8L6Ly/wCoK9gCA3BFtUf/6LwWd/pcriAygsIiKTFAn/peC
TvxFCxf0Pj8K0B3V1R/xGXAQU2B7WRSj5IZchWBz8Go4rO2joliaw5DJMW72RRh1d2MYAUEOemDQ
/R3vhE4CzoS8uiW6JS2Trz1HP/NGRj1e7FM9aoyio30Sdan3Y2y0LAy3cV3b1Q9VWOCSL/Fclo9z
2KZR4O/RIth129tmDxwBllV+GsyB0x5v5jd9oZMgHAdUMuyhJX3Cfn/FqwDMJOSQDnXHgHHi73En
/MqgT+QegyL2SJRMFLzyRLn0ZD6iqV8VjdHb61kVlPUxI2efdStuT2uU9j/nSB+mTUzDw1pzU4zs
etpTWqo9scXc01uiyjdOkBYVX+3feJeu41uGDQnsS1wa1L3yGRYMcvD4q2i0Bdy1wGK8PTfG8Tt+
3zDLKKSvstixUeciyW3WJG1k+nqUiT3DLt8jaWSUmXhqvd74YvYJu8Kkxn9nrMCmWfHGqDgrb509
7UbkkXroE47B51MWi3qjQ4f5kjcLJaciAQSA6m96TmSTjDKzYMenCAMg7FjeQtsp9uQda0/hqRtA
jwGcYug8dkUFkdVwgNqDEBSCD5t8aD7Onuxj1FbGCX1P/Fn2luV6sIwGZFTU44CBoXtBXBmkIFBt
0ZW/5wdZOdWKQDOs7g7sJoQha3aaLGBXXM1XVDqmO1eMfI/CEXvmd1A+kQgszmUe9Scjis5jIgWB
MVHvJhK4TSHHuWYTy12KjilbzQLlB0FkmE/Z/hr8wXoX99c8dIXCP9OLEKznrNpVo/cdVRhRGs4m
NfryqfWw0QfuXONbc6XJKVGSxPIFc3iHC51j6qmKfCCueJfZ9fRY2xffPM8MfUQnsp1pMCkA80rA
DY6reT8o7THpcp/oqwDOSD+tW3boySqPu9A9FwIqBuec2f8URmp+rkclZTDpoU/pFeoldKQkWY7w
tRi/epo53hit7j5jYtQAfGEuxpCXmWG0Vb3OPn6yiHkDADCEz6nhQ2hz+Dh8SZrOagKP5DXi0yP+
jKYe5GOqFeVnjq5RBE9aZj/TxsybdUXD5VuE9eZ2wk2jYIG14wngNA3/g4TYuUKDbe1kgljkhLtT
Ey+HhyxISJq411BffOHfBK0J6CzeuEPf3SKSsS4KKFd8hwzYVhRgS7h1FLYRzo8Cqu26ppr6lFqg
sVaz0dYjtzXv2anHtfnLaMwKTjkvd4Dcw1QrndqVswIw3z1EhLDNgS07O93mRpbzPKYmJweyJWu2
Tzv5PZtd/TqXAITXU0NZPQCu6FypEXjbFkerrrNnAagX9Bo9rpB28zPNpVTbsN3BH9GILj03cUWC
TB2xtlHXSxTPAuFyGIB3mc4ct5yedCW7b9bocjyx0B1czaIbWhqCWPcCPaMyz6lUL+5nI60hfttl
7p1GGDQuMk3Tv+U+pFs+y67brHW9Kj4zqEiDvC05kNmV4V6bHDQezNCzmXRG15zL2nW+VVOzIGAb
fg5Yejx9kZCwr2QT1rccZxalwOSW99GgdzfA76xzHGA5BEUTAmHlYumAtRb3j0mhPKyX0VQ2hFom
jdwWUtpPedq56WnYaCFVWjLqPvdZAVvdjIoJ4GTjNcShNnpzCTeANOFSz7WrxnKzah1xeLstqBKr
tckX8bYv6+UUanfFOddd4YTSYspkDEXpk3a2hv0xbdriEstu9tS3Xvml0cBMB4UclA4fwtHVBoc7
2AXbSJMLmGqUFYECxLiCHdJHV1al4/QhjCD6phFGinEUzLy7dkOt/Y4NN50uXBLqAMe3af5zLGIb
Y+qMKoVqIWvpnEwDDdRefbIiCsCYv/itVyZeNaB+cRx/N92R0ovKBiwVcT3Bo3X6BschOz/HJJ6v
dt2NVYbeDpwOlptJpeRsFnhrf2Gs65+QI0MID20J7CGKdAx5FeEqd8ISrrMCGNm7K1C65iUF/WbA
SFZN5grXkH3fZaF1w0yhFk6twfrhh5VqORWW8WMU5ZTNR12NQSgq+SVfyuqZK6nlmRnGjlW6FN4L
1VCwMZdyvMrtyd0ZoqJU3/8u2ydO/4VQeIr56exyIOhoZwseNfX+bqn89/smAMgXGgIFh/4qgMpW
RJt03zTgr23QylhusYruGwtY0tVZNWl+vEuXzgNaW5oQIbmmPJClN1Hu2xRy37Jo9+2LjCjYE9Ir
aWr4Fos5iACdE79mlTQ+7Jrv4GiT7rs4lWiNKM+baL8vHZOaKD9UGZSTkfftmyo4g2mwdCSm4Z7s
yC+E9EcPxpVte5YvfRkKcZRTSiMPOR/uGziWgNW+8faNnQKyx7DOnG4ed96+AdSRmCYv+317qPRr
695YekaSkJE75VgZRUs/58q6faeJRYkWB38guQtGR83jnNYWkehs+ulSlYRI3BXIjjzwBYXNy7bv
a6k6psfVL+0u8qDpfJWWaT+H+34Yh3t6Y3AZzG+0ieiYoW6je8Y9Nz+HojF+Uf1Ib4wucX+2+45b
IcPsV7zvw6X7nly9tOdqo29/uUvLztt373DApZ+GfU+P7cwcruY5pdfXF90gyW2Q80Ukzew7/Xf6
ggPJYRtj3y0MU0JIt3gSMHPSok2vOtiSAEUNj4kzLC1H4WqW2vT7TqS570p6S4NSAvSP12ppW0Kr
yy6If7G+8NVz03NmfkiPjoTMyziqu3qXV7ZfnPtwYvpdm5XjZ+X58w+UWZz7a5+SBP0P59oya/ZK
kK1lGdCmoN/j2lL8rGHLOqvWisdrQ9RyXIMrob7VTUsh1UlL0vNiY6KFAJlHv+16z67O+tio/V2l
dd15Ar7IXttTDjCobSesyswhi1UmMq5S6mqXAMUJ5OsLlwYRlsHZXCWDZ/A1ABBEUio42ycTEuR5
W6XDfVK7QBc1t0x3ZTGrnkBH8llXcnDrTzhs/XnNggfflf+vzmVv9k/UJr2G9TJS5yZ7CpddVkm9
21E+SagIxtJyFyHYeCgUcRdItHvtIh1NjQ4xxOHn1ueiztrSqE/HTLee3a5tb6JyRDeG35msVqlL
77axJ1iTcWXKFsKkFju8Vy3k0misxRaAum2f0xlW9wZmyF/+VLblCt6T0DeEg2b9Toh+iIKSqtBX
O+0pz8+dRgBpHXbmmWt46imaphbeLOGidw3rDIiRjramVwrSjq0l9zong/QEoNbG1cDPryZHc051
GCQ/rTpK7/qMANOTzOq0h5HO7AO+ZP8cJQ5V7g4sIm3eTgJm1SNH6bQGZnUWEc/CpfRRcW6MqctO
MvK0n2ntsDeoYQv768xrbbBCS8D6NhJJu4M8PsG2RUIabX1l0EOkjNffQAwjMYS2xHzhqTYasQiH
Ul/jXYM87/ezTgiKE4YwBoqm3Vpx0xEQK6vaXtUEQX7CBG1iIlXl4K4Q9bHd95tkxH05RIQyF0Q2
979FCn90mv5/LcgMOf575+TL5x/P0bP8/twenJGXH/p9Rrb1v4RrAJdbDrXYCBYR4+8jsrCAGyKc
dYVh4usHV/ivE7JmGMSW4YhFO7Wkmu3RU3+bzDTT5mgNVsEjaZOeOLPqT1xmh8KbhYfGar78CsjA
SQryj1RyXo0d2Yhj9pdxPp4StFTBaIbK8eKmfPp94v63si8+EVrcyf/498NzOKQ/w1xKRfzS+OyW
az4UwngUAYyR9kEw2M05Edn3Qz889Pa4oZNMVV/I6QM9zPFlMdRSe4AwSEqTjUT0cECQEpT5orEJ
Ouqk1zFJsDufLsgfeX24LJhy1CjIP7R5uuiYD0dJs4iljRgF1AgxIktdmjshLfHp/Zt3qKbbj0Jp
BWkpsETSO48V2zi0vBzcxdIDGUUwL/2gItpmIrkgJf5uTNPv/Zi3H1zaoVZqGRS0H4BN5obJuUgs
N/iFlG6ao6hTklRH4TQkT/VOt3XrSdvYRHVeVEB2P5ghixTqvyo1y3iW5WOYQjy3IDWP3X3uxMnR
c5oOULL76CJ8XzMcSJco6z4Y6dXUMC1sm3iHsEDgqnSPrgzSUGWm6dgFpR2PZ9MsACzVff4PRjFt
g7EWSSL68sP7B70EEJSHsZ4k3iY7o1sSakzGho/8+7Pj1asFLhIAKdIvHhae06OZngK9ieYYN3y+
FKp7lWU7clPswAsTa4vUxfwlu644eX/QN54WsbgAVFGasRgtgYsvZ4eOunmukE4FnSnKjQNudNsK
oUGHq/0PJuLx4/IXICL/NWAEeDh2jkp4KEydXtGYDVIVpbuq8izal9Am37+go+nO5GOFYq5zAAao
ii3i8ILI2SPCmooM8liyBEDHQ6bPQRQX4R/6WL1lKCp3sMBd1JXeKxUiIPSyHsc6D/R+OucAYfO8
fPeMilh1ChMh/+BRvXFlgj7jEi7Ma+Ucv8iNVMJreihPuDVpKFLiWvLB44asbhidtNAw6pUf3M2j
Z8YlQhdgYpDBiIyCwKbDu2kRBS5Bh2eBqxztFBHEbdbY8o8vzOQGuhSZaej6rx4ZqcAN8fUVg1B5
Oo30Qpz2eZdu4rAxNqOy2g9etLcualmYqEpbTJNj9ajwluW+4ODP605tEKTjJvcj7R9cFaZOBzks
5nTE/Ie3jnpRMtXIeoIxg7kVgj8HNGRO4AAKSSkwMzbvT/w3roovGFOR52UvG47D8Sig9hDlmfhz
CNKJRZOWvUFs2p+OwiNie8F/ln2AdzSKP1X5YE8OMUTkpdJPx6SR9bLavj/K0arEtGOusdXw2R4Z
mM6ORukcoiZRApCY0RJpYfKXGxnNKcgd6yNk8FtD4aBeqKC+wVw/Hso0IndWIEsBnTlB3IvxVho+
1RoSsj6wubw1FHduoROzeOjHLzCxSEAKObcDpYvu6j4czwfkXat6Uv0fzwXouEuvhq8Jc+94lxbq
HM37KC74MsLQXA1OvyRqVO4/uCBWdU797HGXyzqccrFVuaqTeRE4ZHFczpo+G1cmiSTRlU7N4gPf
0uv5vfSl+MzzoReCF+twMIW8wqPLXAR6LnXQPslwqUOnP31/5r0xiuegmqbChRlp39F6+T0sKAnZ
E69oAImp3aRyfhJT7n4wvd8cxLJs9s/MdIr/h5eSDOizQ0J56IWX+QYjmrgmmVZdvn8pb0w3z3kx
ytHTMeuIdNCCHL4kVPEJOWwLeKtBX2gq9/ZPh6Izh4/bw3HMjDu2u9lKG6dmsLLARkSVEUtvI8ky
7fQh93rtgyf0+rLQjLPAYUiFBE0/8PDm+dnSrhLIHzw7FeeZ65YXnYqSZ04R4o8XOwEgg2+TyeaE
sY7uoApNrYJJm1EynbON3U7QC00kTO/fvGXivtgws9gJKq6s29TXOMMd8ynK1FU5Xhokb1EdDZcm
FeDHHP90dz4gUqqDzNRIj/jTMTl+4NJe/Pc4zfYU6xeHAmQfhamqCF6XYVl0APUWJbxtr3MoJIGw
UJG8P97SWj66SFq3+JscdzHX4Os5fGqLxozoNEKQo94PJZFqJI/sHL+WESLQyfuiKcfPFqlN366m
oZPTBl+8/mTKWj4ijiX0hAzDyKRubyJ1c3w6aaL3C7J4nWzMd6JOpLbtBXbYWVjRB37611MOnwnb
5OXQCxBmAc+8XBTaVEaRYfE5UnNRl0gnB1lzHJjDb0Su5PYH8+Gt0RxO1wb+YnZex0B92YKCbJGL
BSp1u2lbAGy4bwXd6KAlQiH+YLTXs2+xnumUk30wIuxmD6/NDJM0oa6Y89SJBBpF7OBIGnJYj+NY
Tvgh6qr9/P5kWP7IwwnPkAy2pHrTynetwyEpoWHQydCiS1/HBuz8nGa9ALkarxNYmCsh1O37A751
jby9yIDYsABePBqwRzYntYbPYaII7IGr9uCPyWWTJ7Rgc/vP3PLLsWBvY2ffQoqcy2p4eHkA8y1X
awXEQk4pYG06Wd9pU5OdpmRXfWCNfGOu4DcBIMLrg+T0eCyvRtc4qRyxrSfHDUlR2jm4r/SMeOl5
8/5NfOOpEU2xnIH3GJhjyFtJSppDuDqJ6n4NTKvJ3HvTk/qmEh5iQZrdm3yaog++Ya+fHC4oFyfZ
8gIu797hvURl3c8gtXgXHMIg5UxsuU0g9amfpMbKh6zywbr4+iIXWhib9uVIDMLz6E3XTC1qYo8t
Wq+I2vHQ1NCwStr+Io8VkZyYLz9pZmOv37+1r58icB3dFJBXHP7i2HAsBUhaF2Vw0Ko5383N4orJ
mgJhFLah94fyXr17rF8WPIeFGGEi9Tq8oWgpXfhTgGpTs+wHdMKi+NT4rV4uWtzySz5n+W0m8aKu
kqnvP4rHeH17KTQwX8Fw7etDyz9/8dnJE76FoDMRN7Rtd1nlhR1goSBBlSS89Eqz8/QutNFpfLDG
vdpvLSIlNPS8/yBCWHkOh82Q7U1llfK18wv/dEQJeEHDz/vg1r41CmuoIEHGMnX3eFmbh9kEEptw
Pseeu3YzYPp+5PUfzNBXc2UhlemgcajD2gbf0sNr6bqxHQy62YHRTuCl2JBh1el4XLGa/8lQVFM4
Kzo+xIDl5Xz5tOa+7Qq7L7ggBVobkfpa6FOxIch93L0/Ld+4d2yw6NeylrG82Ms/fzFUYSSem9DL
DCASLWpuVpt12OakyvyDcUzKQ0x/ql3H2xDMAX1alDMHI0nmztLYzr86noYi5v1xXk305SlROuFr
wKrMLuvweoiBb6UdAaPxGxN6tPTCQUMRiyw2Gw3tdKw0U247c6r/yfWx7jm0t8kh2XtLX9zHzErt
1CmnIsBv0ZyRDZ8+25llJv9oGPAnHPoWou8ySV8ME+HGb12HNAoOIKjX3Doha0+jHPbBtDiCrXD3
uI/AqniZSFKBSnG02c9QdFS45IpAtPjLJmw9wOjjFoGDnZ8CrUJrTfGmVOYKAm6/c/3S/OAleGtm
vvgNjtEUfj5Kt3fIMFa9BpXX653yoRezffP+hPlomKN1GcDaOEleLtre43hZ+N69hdL+g5LU24Ms
ywcO42X3f/jYzGGYl5AY9lqIv2F/6xGqokLz9Q8e21uzfxGKwvJg+lNXORynbJMh6xuTuIyUXqgS
o3Gz6KaoSrHjE6vKbcIL/GEfHTLevDzQHSyK7PaoNR8OO/V25esVw+JnpeUJB3d+yCEvfn7/Ub21
AlvIDNjn0VYRx3Qt9IcaFUv2d6FuQwauJjTjbkeZRZAXM/3xR4WX2Vjwe1wPb4N1eE10c8WgbK5J
qxVJq1VcQ4RI2urP32jGYRPJId6ifv7qBG+h1RAVC5aFzRoSO2koO3tskw/2c6/vHSd3CLk6ayJ8
p+OTlFuNogayPjATJux3s5zWQ4wR0DPIg3z/MS2T+eCUIdhSmcw+eodUEcXRncsn0MkOR8kghsm2
Babd7GpcR9exY1Qn0ELkB/WpI/YbaxXRRz6khSW4eSnxHa1VKYqhyQQPHaQ05dPrOsej85xzXCB6
0fLb7jOuQv2hdDvAC1nt5uYXN51695Q9g1bfvn/xr+4z6Fv26bQyKZXQBjl6FdrSTMmPHpacnEbb
JgikdzrFjM+xhezz/aGYJkd32uN1E5wcaXzzXcWkdDhHw2ZRpoaJG+QVkb5FMJXa4F8DnxLysbRq
EsxQQqgGz/AsNBGiUXLBoV+3Q+x1pJrhqglyyrB3TTZmyXM6yZboTnzLeCrmyr7KOWnd2PQU7TPE
ZWTDtrUyRpKuXOtRpFnnnI8NoZirprUcFILgtqJ7je/TvjuSqI7658x2z9qYnRg6vGhjBVESGU2p
82j80ewV8QWU+25Cf0RuiZthDMMvhZ4Tk1LEYoR7nmYJFmU/7x2MwrysaglkdhMP50g1WVhvEgOd
07fQnAp3CtCEomudCKZ1kdtFmpHLleG1BRU4/CiyOMePxyToO8MhQgZllWVdyiQNkVvODs7NTWPh
11yQ/SE5w75PQBGaOgD7ZI6CEe3TH6ONMPIMMGgeBikOyPG75YHbosIXN8pekak6YP2NkD8liCPn
In2wRisWzWpMptC5gS/r+6dt2Jb2p6pXvrttQD7K044HbAYdtDpj49Ri0rl0QiSQUJH/1uzQXDv+
VTZjmQmUJI/ignjaZrpWc5tr91pUmJKM8A5nkzdVlr02EkM/G6LFrK6N81z+bMxw+plWvWZezJDu
ZVCEOoArFrhcv3RElranmEhUjzi1CtuNVH7pPKZObCAaHhQpfi6ZvD8EmypSD3GTCH2VNqKMzi01
Rkm0phgYJw8aTAVzFbEoV6tBiHb6Xk4W3XykscAXv/K2ZeE6bOwyvA0Ji3DODLv23K3MzNF8KkYj
SRFUlq3zPLYE/paUQJKCKNKpM+HrEC3kYVaGAK/fRHGHq1porXSuy8xEIlrgGnPPGlX6v1qQOT8B
P0j0wggcoxOr10Hj+02NJU9lSGK3Rl1r175F7W9Vg44e7ywA92RdSWEXa5Pog/Znk4T6k2XF5Bzn
Dr8bZsUa4/EMwLbZIlNTF/rkFNmKcp4+P7QQ4boVTvYefGeoXMKRCjYvK6PNkkcM3TkobKz1iwQ4
7Jt1T5GRKIs4qqJNLhAIb9w5c611rI/Wd2OAEbyyEZqXcBki4jpKf4TlDbI7JYsmNb7rpsySdTVM
s7VTmYapEuB/e2rrPWGAMTBmwnWErEhGkEQdETlQN/a2rHXzZ5Ra0Pg9rPDDbuYgjqMN04Tahpjg
nty0sMRlNHkMPM2OE5OIESJuh+AwVRucz8ZdTQjGsK5E5aszt7Y5cxHhUWdnXjjp05bU6Oi7qjim
bBA24kRGWd+BNUjt7j5hM9wTsq0pTryZwy6IAnBzK8tKny6JGzPJH1Ix+B+8551vr9qhcbOrutKx
McJ8wFqYF16srwdtKMLLuEYPGkRk28qztOnxB0RJat3NGb70hzlxSh5GmmIDKJKSznraGeKehT9+
qIGu3LB2mxlOdMdJ7zGzliw3HrnSJ4o181eri+7JHop2PKdokD75A8iW80lXiNBC2Tjjmj04Ue1Q
Woufuhka9/GwSHrpYCGNtCNz0HYU0YFtKNKYna9DNST6Z5xjhnwowBzc6K3WXRuzQfFIaRABzlmH
yuthtvv8VCvqJcQeQzfadtdobutuyPKgKjTv1zCFfnU6dWSi7fy0N5FEx4b+RCaEHe3AluTaDk0Q
ydmYSOsV8Ze+Oi38xu7XXZli/4rZMXpbIwGXdBGVyjfO4EvYD06sS2el9cJ8TGHbT97Ck9AaXvbR
S86mSPfOYYcU80Xdx2W5lnaVaRtPRVYVOBibh8CHu+lgFqik9QlLZGyss0YWwyLWF96mwEjQfwtp
5zdInSsXeEQfD9aGtcRVq9AtpjGQWjp/zmdKal9bXepfPYyj2T1ip8w4zyUIgZNJxCz5IHksnH69
QeaA0WdatmMtGUwScyQ54aspnB1jTTDFZAfSGovoMTfG7Fs9NOaDk1deuBWGViCDsHKDtSHhG9Bu
oCcODfUYK2puQg2/4l2eWa3/gGMuiXYumATW7oqjyKqoLPMGcJMusDGEAjRZSMoxXo4W34+ukym3
drEux+vWy/pwXSIJLa+jcqjzB8gmlrnL/NybL9wIwdh93NVVCGCn5itJikNerDPahB4TMcWNgL9F
oTEeQE7s2olZ/qRhmXUCUBD9mdCiUZ2KmYe38b1ElxsEOVm48n10w6SYE8j8q6XbP3FmGopnhSb+
ZwMwsf1OnKWB9GlASrBJtCoj/GaGO7DO6sKxv7Bs5BY4nzDX/c+sVlKeVIUVjbgDOPCRrNBByYK9
0unjyozyNnwwG6dJbjWv1w0mu+dM64QAmxbidhYNNxmC3Pi2QCgqIJIYcEegGfSi2HgkrxV3KJMr
pN8SSCyzZIamctnGSmVnEqF5fhJF5NkEw0x6ZLhKOM+0D6UGshkDJUYACDzZbBnD186nq/9sd5GM
bpKhLuR3C58xr1ASxvZVU0TeT1GFWDKU7nc4Z5FtJJBhjWk+nZxBSzZhxbK8C50uy1AMOB53OCgr
gs6+sDMiNgGyGPLOk9HJDXEnMjAl121BLfHB6TMZ3Y7c6R46d6NycAlzY2xpL8bDLo0mKw48cjAe
FKjB6WYaLFJAuPy0+Ua3tcPxlk2iP7UTs9FPdc2bia4te3ekquRaRJVh/nys45manGkgw0Zg6s3n
qT4r7wQROMXz0fDLJkjlAMODRUIfTtoJs/Pa8BKjvgabp1iCasUzD6ToeDFXMSGJ2teiyDS1M2Ky
u7caGR32hUBl7m45V+bGZWbgwQtGuLbOqhn01NwiQ8FuUkSzOX6Ci5CZXwbHwvXR9hVoZ9q53ffa
1wd1JaKpotriZsKQtzHJg2SdSWV22w6Pu/EJWXTq7fRO+M9ap+sSIrMiKE44tU9K3djjT97weaIi
qpHoIcirCZ1Jr1adij39uY4mpT02VZQsqRLFdL/fTP+RsPZ/qE11sWz+9/kOl8901bufB9rb5Sd+
a2+F/RfKODQGS12L8pbOYe9v7S3xDkuVbaEn7k+u5gvtLQEPyzkTTR2NH7Rt/LP/q701zL98nwoF
mlzMq0Qf23+ivX111kQWTD2d/oRPw47f8/AEpDUGMz4DLgTxA/8Jmt8LQsKzLbW37yybH4n2XhU6
KG4wiLU0VFG5Ocvp70X5TYwJrI8egV4nCWPMJqfG4JN8hKZ/faBdhgETz0eRLgy7sMNh4lybGy3v
cIyzbuOkayIindjU6VqS4GqJ1EkoZSlXNpWxqzExfnG6N9cvZsGn3+f1l3rjvcLs4BjPL4Gead+s
5mqPCxOc5vR+rJW/Kuq2+pai7vs8Z7uZb8CvijXzh+wHyA9ss88KZ2F5GPGwTbWST2rZZvUnBy7T
VzuB2DIMmSVpVKX17ZBU8VkRjeKxGQr7hi9RSgBpl13QRIYVo1e5cW5oNNAJVCVKLPZDjxC1VpxG
wzBiX9U4sTYxqcYLoaMMii7Xf3htmIk1SCd+CZpV2yoy+6/sVNTXuZ0+Cb8Or5wacI6Xx9XW9wp1
58JeAuXVphAQvGLmVKyg9P3/9aSbTn/8x79TqXoxk17Z3i+f+zbpnsvk+WBJWX7ob8u7+Iv6tUWb
b4mtouLgUqX82/JuuH/RLtJdj3oOOm0EaP9aVEz3L1Sf+OMF7wQK7oVv+feaYoi/CDjmb9NfQHLN
//zJknL4jlM4BeiNvs6De0utkV7C4ctHt4UghD75mlA5WeXuuMAQR/339PhvwcvLG/xfL9ffg1C5
ITiQhZB+/OEgoijcSB+jr8rL4pNy4lWHCUMgW62c1Yu7/9Z7/NZIQF1pjVEeYeE6HCmy0b0RRPdk
TDn4GEP5w01HTy77aLl4NYxJpY8mHAIKhyd3NEyv7CHhgPuo8FbqG060/d0IuPgjYdBhxWu5bwxD
ER0jhG1zADp+OKR1eF5jPc4xObipHVoPkZeGYJtM0hVjrcPgOjXBUOT5KbKRjxT2hz3c36MvvSuU
78tE5NN1sPxnzMK+FfqjVcBismAbIDLQJ2stKAoBRS7MNbFnxnln29nN+0/xrevmOypg4PLa8M4c
jkz+pWa2xvzYmLAU7sf/w955LMmNpe35VhTaYwLAgY1Q/AskMrOyHG2xSW4QNN3wwIE3+//KdGN6
wJ4JVaKgQrDXmsU4dvdJHPuZ12DyGCyd+dk8lR22zDdwD3kBrDGwsxMOqa19LB08Tnf20stdSy8S
tgz4UPr0NKGuf4WFH2s2S/1zl0TGEVLDx0rCF0zTfK+h8HKgBRe/AGoBXVPZXC3zoCjRIrL8WWnT
6hR0ZnXs6ZxQMgz3jCxoZ613LnVjh/+bHiji9cBUrj+qsBSFTRs9zpMAljUZcdT6QTByWJxS5h/i
GjtnjyoH2AAqQ8Et8rpT66kWBqnIAVmz8JBA00lkiFNHvyiD5HtgI4qFN6AlvuXDIiQUam0NfqOo
isC3ZnDJx15UiHJSwdEdT69jx6SLF2bWnagKmKx0LV1IPXOO7sIQNNoPB4kOZKl6aAooICZCp6SW
hi2ykLizewUMbOWsgEmkDCi0+cEx5+4+nhHOPGGK6sQnisDym5ODY3loFKpF7xxXif4QFhz5Awof
Kt6GSehWHiqTveulmujfyAq688moBwerZTBi7HV6kh+sngzzQNzXyiP2sEGLsg8mk4BD8/KnZpKZ
HDFuzPpLgCzNxwkqN6IRslYyL4NIbtM3DJsL6raRepgVRGwOVW1KCxGyMibnWyiQQxdM47E3x6n/
aFNEEHcz+rvYXqdx/zVSiugnqAlIyFh06qnqLdSl4JtW01T73llW8H7uTaV97DsroMSGyzB1LM0a
FSb2rCo4FdxWLcoZ6gfg6JFQfZBgQnlXdhaeyp4WwBF00YGz62pO3xLcpTXts1zJEHGwPRG0raYc
JynrXnqGHGD4okuJ8WX9RUowK+KdPhuSuBM0a968R3xH6xovozYTWB+o5ZbteHbrCsvpVnRpG9/l
VAjRu9IMKIfIMOFhLU0H11slLI3eyyd7bp2PeRZWlDwPyqwGmnoK7ZjFRz8D9g3wQQ2YuyAC0jFS
/SPoe9FhPmHgi4J2KfmSEVx6aTkLyxqpl/YjjMw5HT3Uiuq/5lpQ3kjAcKCE3Y9tjQN2L8Kiw+JW
jxMLaTQhRZ2cLexBh9wzc1Upiic8frF98k2EKoSJ6pQU0jcEQy2u7aGsLgtJJz10baXmj5Grpupd
3weWekZEtv5rmMoBo25ROw8IOIXygrq584dA8FQekDLL/kyyUg//AouHnkIzZUBiarQNEEMIe+VN
64AeO4/cetEnBBb16qA5haqf7RonFpxszf4db4MZvhlliLW0VhXJl7FErffc1yCqBw9nUI3J0Iex
/CPSNdmdoxl+xH1LNcu6iQeUV1H0G1HqTIpQo8pTRNVnK9VVCMBzU8RHjSoTRCSyb/2MnbItv4dR
OrbIoYhx9imDaPyl2CyOowexqAs/Uxnq61PrFoHyNA1tLz5qM0bxb5Bi0LKTMwnV/JxgeSU+UlFW
o59IvFXWjyauRI99Z4629hLq53qJL7HmKok3ctzdh0StrBSD7TZx24eeOkgmDmg+oATtVU3dJ1i8
xzUEI9Q47OHjJFAOS72yDFGEJsTWzXsFaD9rGVE9Rc3LejsBVS6OjqV01HyHPnvXmFaKIluscuv0
pl5Nnqb0EIPjpCHzmTqcdwaA9RFg1jp7p1nR+BY5lqT1AGGErt9mMga5YgZmxFtNmtJVTCgOLUnk
gAPBhPgg0LPA4VfTLJSuhj56yLlZ0EChuhefgZbywsb5mCOtMlrBuxA68admrCYVKq/JcaGIhc5v
lls8Q00IlAU1F0T7gtA2n0qSKCQ/w9wIfbec6+HUwyezTnjgmRb6m/geHgLKdQ+YLMRfmmnAIr2O
kvGtZkSmOLilksYU0ANlQLoFUjnaQWb+ZhAgXilAxOYnwA/hV+r4tfTMVAm+qHpS/uiowxD5oKkF
/VhP/oyo02mHqImbr5aiqg9U4rPUhyWAMGTXtSodCdWZvpQsX+1XZmKDbxWNYno2WjJfTYzTU9x2
6uIO44XWOlC3bf5ohib6Mjlm/p0ii8QauS6q721eItNhxUOJ2meBMnFk6cNjMWpzfkkVQ0V4c8yd
3k/EHH9HcsN8R603e9KUTnxLUPiAle5MBRW3lpIeeirN12ikaN6pyvCDGypJjmUXu47PM6fFh8RG
5+Igewc3r0mdO4+6u/3XGI5IiswMg/52RVPel2oNDT5G6EShjdOp72cAiyOD1GjeQtg2VdRj5oxc
bwg05cRHB+hpz27anjMOB2LmIHERj4FOz/Hr9Alz9kRUyICG6fCIfN9wNxOQTm8n09D/6uK0vW/w
WP+QsQKDj/SDU3hF2unZA0cneETbQ0e/1HCC+VC4qL1w0VZ27jvQXTpv5pV0PdTQaOoVEly40aNP
641zGv6YEhtx6NaNxODZk8JdqFtLy7JGt+8xa2DH05cc5Pd6MJEOjbSedWnpen+j7lppfmkRZpzE
VJi9p1c2cm2zSoXZD2c5BGf+6jo7RE7Tp8c0L7v7KDUBXudxUyQnlFjSzxyZQjsPQaFHB3DYOf2R
rB0gbunSXOTzxn9D0P5/Pex/2jCa4QyChhcOfnEQwwm2/9/1sf/939m34uf/uDTLfzTPc9rNf9Df
Oa6u/WtxFNHAjgAnB4DPEH+nuJpLGruQ33QQ7cCUF5fef9uiWuq/oAQ4NJUgwJCELnYr/85wTfdf
jq1ThQG/AT3GoED3X//rKtlsVv/7eWnnumgGi560m9KbqS60NRekxnXEaxBxaHEfz+hOjJSykMC5
aVrrtkLOxQsMazw9m6+NDHRrOKYAMj5se9K3Va7bWhU1QjdC/AImwlECLfb6Nmu9GiWuY5Poe0Yi
17nS358HHh9SL1AMioyrLCVtINJxy6q+rfBvw6C1Dwh8dG9VIh9/aqBNeUE5tRc3yhCD0Gft5vXv
vS4g/D0+JVMLt0dyCpw7r6c3zbtYc2ROZBlJ61Kp2NQjnJ2dXx/lOkX6NQqEHxdcgM0nkiatRqlD
qem9xiIShfqJDhWwKyx5yLEZOL4+1MaEkvMusEZSYAoJqwWsZZM4Qk6znxpOe9O6ynzE9A3sEJzE
Gy2OkDyjhnxsB2X2RTCUO1+6orD8/alsfvhajA5LlVLSVdXVKcmczGH2q7ma+0NCm+K9xU8SXtpx
2NCYyusz7QjQIGolk4fcQBl6WWNi2wL6wYfRGkRHnmqkTzPCagmy7ajq+3mnhG95kKafcdDZP1SJ
1uZOxqxtLRP0LADmgEK5EZY/f1YxTtw56nJcuP2Ezi4oSlqFVdeGRzdxlLcoOSENpCoPaLBqfhSB
SbH6xLxQzilumlLJ3nBu4hvdgVuvBMEeoWtZt/9bhPp7XkHjUk7lnHBdre6BMXbaQgbBTAoRoWJd
2fIcdk2LoznCWA0S+VVsB35d6eMOYmvjRtAh+gG7X3BS6hpcWhpxEdDkmn2i+u7ECz9fWtRw/AHV
IrVvPry+fZfzdvWZ0Ov5QBPtEFBiXAzXS6AONDaKbDRQl9CdE6C+P6Rm/jmlmXuXDEu8Vantb5X3
mNlfQ7LpTRMjOqqI10PqjRPRosSvogUnkfd99qbT5nNN/XKHhvJiJhno10UHPRPGy5pgMwfSsOoo
MJBPb9HkwR3kwc0dfFVkPR+Qv9/jt26Px5uxYAjpu6y2jEI2Sy6TmH5fBsPbociqhx5RLd9N6xDJ
H635+PrarXDIf8/kArhfeNWAI9eLl6fdaFQWAyIsCgREEqHirBH7PDOx307pl6YPx7vOqtoPOYfr
Ji8acUTVPN251Ld/CKh+wHZoDvCyXC+pCeh6Gh3F8M1ZmW+6pKkewswWx2HRacs1md8qHfXHsMnA
kpljdanToTh2PY/r61PycjsDGF0iBGo+QPfXaEdLShlVcNN8WeXYEcVqcC6N9ohbMDqmsYr5SquH
e1fwi6sCXc+FUA8bYUE3uqsNbRWimjBvNHxwlu0hRfdyhCPgqQW8eitLoqMYDKSqlOU3OOFRzUcu
ZxYVzaS5ASeSFDf9UKGsZItHUVX1nUu27Nsu9Yjfnh1MsEx+LUhh/tvqh3aA0iwFHozfddl7y8pm
ksYgf59J60vZxiQdVeZEO2O+eB/B1eKpTluCyaEhunqKMfsIgwUR6peA8u76RlU8nlMAWtyuH9Vo
/FEqbBQX6UTEqHbhti+fR4bHGBUCKw07nsll7Z49MZZeRhPYOCZXbeybVlb6R6dzAYvYvXrB5cTE
ssjUj5iHaDi+pK4f6CU+LNgmnSfVhdNJA/Jojo1+6sCB+PXAq56WEkNTV289Vw65//oabc0Xmk3Q
0+BnoBO5Okool0Ee6GeVXFSnvTgo9SNNQN3X+l76aRlfqtBBBTL7k7gx3fFJ3tjItJZwWESvAWbb
+vSAEIkX317VN3Mnu08DGn+pnod3Tq5/CdHIPYU8ih8xkhh3gqgXgcCySsC8LbBl0FPWG7ORU6dT
1mFjDnV6hICKF3XRJ0el2DP13LggMMLWCBJg6xOCrvZDBZhcq+YOGWG1bI8VjFZcDWznGGra4oOg
x7cBRcqdF29rTZ8Puvz5s02IWqfbIu6m+rEjMN4xpH1TBMUPwFJvLWkbnpNOqDqGvX03R3sCBS8f
pUUWjAYX+ukmMk/G9dhYZzRJGnDmSykEBMmqvgcAX1xSikGnQo3NnT20tZSEomAiEBchyViNNzWD
lVWgLH0jR/3WToP0HKTWd5u/x3v9pGy8Onwa4ZkD91mHCL26WhQcwsqaTqlf5ChpUzTq/aLoK9IY
Iz+7E6W8ysKPYnT6wh9xLjgmbmfTfov0nZBt5U66PMT8Ejq2BLG0uagXX08yYPe8LCJdBd3W1J7o
JVLDsU0dr0izo11K543S9RJ3ImPCNLNYNHfN4FakpQrQsx1vSxLmy87sLJf5dWTHLrcWRt7ClSNv
vv5N0dQZMZKpmt+bYYOzgX6pHflOp6mChcuMl92UD5dIjyFKmUFwmCi8H92ay6/QEK18/cdsbUKw
KLZFXYE9uPS7nx8ARIrr3Co78Ic60PDFj+KErwIBvYlflob+5tPr422d8ufjrS7RhCNcVWC//LhG
C1PPoOWGhTR8acn4JgHF/q6epz1D2K1TDiOR9rgKn/PFJWZ1cEbsXtP8PLFIZIzeubHy6UGhZe6Z
uCAdC3PIaHx1ylGr2nQvCtmaY1uHqyjYgkQhq5vNiVFTz+jg4cZWWBedpPReUxUL3DHIcCXIoqOZ
Qb3AyBC3KUAdt60Ixkf+Mpz1cnfw6VPIE3hM62I1hjwgtZXsXINbvxApIHzbuRloUK+aiahHWQ34
Uc6rlpp/9m6mHjI7A9rcl8Npohe1s+tePmc4SpuLLAv+8NYL6stAKDSl5Mw+isUBtGVVHtS6GC/Y
z5UUGnGKsQpg7Vr46fXdt1xx1yePcalwkN8IdwFMXO92IwC7PZckrTBv4vch7C/Kx8LZWfCX241R
FgyZMDAB5ka9HkWvFGkagan5yLbabx1p2QeXthnWIUZ7CYBfeVUZ5TfSDH5iMOfsXPMv13IZfYlQ
YH8trO3r0bs+ycGyM7e0Sl0iV1P3o9QJn7JCCj+skj0pxK21FKBryFAJ8KE0XY8XNFMQBuiA+Iab
FzxjNF3MucDfKMsTPzaRYG4LVxzmQR92du3Wai5sUkB+dKfsNd5MBDpq2REjq4UxPISEL36T0jl6
fc+8fDaXpJHjCXiAz1zX5TpThE5TdDrS3ijeaWZpH6dq6i4JqGj/HwwFQgR40bJ/1sQokQxxgCMO
CyaTyddy2Z/HWW39rvz96iZ13CXLpzxFZPeCWNeEfRcZ2YTirjrPpyFLv0c9lnKx1VIRm1DO/Qdf
RhkDhA1kashf15tktoK57TG/9aukSQ5NRS6qu9hnQHzbG+pXlWJ9yImqMAOiXk72t8L06IqsaEWW
ut8Mauf3DlZUIa/nSWmHGZ2E0T3ypWiHKOIrLZX485Ke+DIfUS6u6z1xlo1QiLCDU2ijEWEv4q3X
X67PVVoLs9f9kej8NARlf4wchShXcybE13N4GYg9vE2LkrYK9m+gDiYoVZGi7ikdvnx69UXfEAIq
dDWK2qs1KAFa9JQjNH+g03VTFtjwqPj6JepDktvpTZ4F7c41v3V0QN9CKVyCeqq+199eJLkbV3Tb
/cDt6SrLZvanPi58p+JqeH2Dbd1C6BuQQQD25aldDRVbWlpQUFpu9ik8KqUib3UdQHspjPodnQM8
YLVIPVuVsyfjsHXfcgXxhdC+gfgtf/4shagigAsmusp+InX3UHb1dMwHXBu7qIwwAij29vfmpMKT
pwRJLkrmcD3e0I6JMSi8YSJoIJ7lnXmKsX88aTZb/vVJ3doxBO//GWpNkHYmxAfigKG6KY4vQh2D
I7uE4D2FlZ1S3KcKHEd7ycPGqEiOLCjKRY2C9bz+wDTOVRkCcfD7Rij3uYuI+6ylM6U0q7qMCdgR
d27akxSKcQoCYZ76JsxOSZJmF8pb4EIq0Z2zFiHuvu6Lu2qCIBlVvXV6fXI21uHqZ66umb7HbWse
2XHwhVPfknrzjmJEyVDhnpTOxhZjKAQOoQyzt9dKr0GmA02WJAwD9Rps6OaPdVqnn1rKfVwmM5ak
r3/a5ng2Sn1cFuDg1xV21caMRV0CGNhfzjvMBtqbJnDNUy1D/TxjTruzzzankp1sglDnhV0z5JWw
cNzWUjS/qbXwIQEBeVAorB77Zvo90dwlH9S5gx3BSeV1IAO73lwzmoF2VyGWTiGphtZtfa4wvD+C
J9J8x0L1vqcRtzOdztb3oU6JvdVyP4BBvB60wWiDRcIdpMunvEdoQCjvR7OH6FIpSfJhTDTjQR+6
j0M69r6ZpvGNCBT3Mc4q+VlqI05t+p+YBGkP9eg2OLlFSXQ/92XbeJWozVsxJ87iOh014lbKEWH5
oIyoSMn2iE0kUKvRbYfDYGsjYIF8pFUSBHIwoQ0FPeAABSGfQwXN9JPajjpPZBSYt4FSjfgOKznI
CB28wtvRjetbfLTzmWaP6D6ABgDpRbnSfgwXscxTMWfRmyyDmetloW59MwHoQYIFLtn7Ay6B1Vmz
i8I8RbbeYd/jasB1kPiHi2rasDjdIEv/SpC7xgOpNKvMq4zY/QO/SKf1bYB0n3OdjoSHck99kmZX
6gdHaXEYQCIpQxvfrDsuRNlA+FKS9iumJtUHFT9bIIQ6f1ujZcajLGz5xZ1i7X3bEVd5wxwcKcDM
AH+1cSoOrSXaEYviqPkZmh0WshMxduHn6gSJHAp084eDFQDFgrrpn14/cZs7hAIb0ps0DKy1rLKZ
FErjGGxLDG3nC0Q+QHtNNB1biuY7h23rekViBplvbA5UkrDrzWhWVeDofUvZqeMygV7bwKnHcns0
nTem0Sr388y0vf55vx7BVUymoYnNk8WVAjdDXA+qR3xXJ3vVb9zU9gWctjs1j/QbGbr3DVpWb1rI
wwepOhUemqF2rAWUcdTQzNtftN4wzoYjXhzzJWESzx1g1/Prv3BrVoiDgfarS6dEX/782Ss+I4em
s86qH4R56U8pwBayAQv1XWx00PEa7vvE3gmKAfi/SEeXKB/MhEVxgIT0etAcS+hKaoHqA3lDwrsB
ygizG6kx+KocjEfetRg8jS7oxSs47j5GQnAyaB/En4tI1n+ZVpHfh7ElI7j7hvo4j1gq67bdfMHw
1n0Hxg0xIdRjh++V0thPo4yNn52YcCF7ffY2HgzS3QXmjo477YTV7JkOJw98LQUWxbZPdjx9bWRn
HEZHjU9uY+o7i7VR1dNhOBhwJpZrlQLf9cQNsH5Hu280n8dIv0/tucNLGWFmL88StjJOc+mT6YQd
Vj75GD71YKM+QQYOPgxVZrbIM4TNHX6hcm9Fl3FX25yuOXZinC4w72vMCH+pFsA51nzswrGFt7Eh
gDARLoxj622aoqWhF5zq1yd/4+4A2061leMFH3bN/Khnp69QCSGHqWJ82fSyOQB8dulNG9XOUFu5
Fc0idJaXzAr0+eoc23ZV9nPMB4IPyfxwCuUxcLjC7aEF3KbogW+XTXB0h5m8JnfuxkEtTko1JV/t
BtD06x++RLrr2f4VEdFnXSZ9lVolyD3UAebiflS4FTcLVNE+j+ZbGRc4+6lDASk/qQ5WNMQ+5qN7
3fKXIAnEb+jtwukRlFpelBUHQON6G1FWFLVl/8y1Lv4wo/R01yBLcHZzU7xLIfp7UZrXTw7k6g9y
lvWtbCVTtVDPZVuMnhlbZA0NMgSvT87WkaS3t6TA5EQov10fkXl0sY6CU+EreaWdEVV5MOrxrCtO
dJthA7cT4mylufAmcS0haFy6icsmfXZ/4iGJwNNEPQHTOdQekbX2UiyRzzFeZwdcHVkBaiie3QpP
oQxQVJrhU44Ldx635fFabYnl/nEWFV7kENbtbt2UeWhQSPfD5erBhArjo6HXb16f242NhysHyTSC
VfxrPYqFJKLWZIPum5mlvcMBbfLh+XZe1rfjCfXrwk/Vvr4UeBldOijWOx+5NdkAhBZ5a3BwNCJX
KSC9kijrp0ZgGkZJKpjBbxcqxhlJkKcno89Mv1S78JSBAB+xvgNl0f2EAKDvnL+tAyC4DWybTqwB
LG+VqUVZaqtxR70qRsIA1D5EkE7tXX9ytPzUAsy9WarWFOVG5+hkY3aCZ4FUZhBiGTdY0bGUgIpF
bL5fSD87k/SrsLLeCqD3aK+AOcDKZHVViUDVB7OIKQM1yvgg2+rSQkT1RB27fl5Ftado8pRNxQVz
TvcBF3n3vtadJ9WRyokSNGITVWPcVE5reTygBk5Uqg1C1sJD2ZQnAQr3ZqBnclaz0sI7NH5Sg1Dc
qGakPeF0Fd3FaCScYPjrXqE6wzkoMVduMhckWgMEAboM/3BMNS/YgdZ3JqaGOFC0qFgIbU8CcuNV
+kX95S6g/sYLfX024wXSU4ZC9ydb9n4069rbmr19EQ0dpxT9WQzYUQp6/YxsDUqYSauRrgJV2uV+
enYhwHQALGVFnMTp2NV1+ii6YkZZSsQ3WTfbd1P7+60+ULGEH/AtaTy+aGLghxIhMcSI7iBcsH2A
kHV1LCl31dV9BC9raTriOCii/DxPClLFiTt+TN36W+Ym2PiZci+v3biDkRLj7gV5s7R/VhOPW6jV
QTPRfTHG9QfFtrqz0ssnlCKss57vOvdsBAJMOAEAqDgS6YWF+nzKMX+LAwwlhR9rZo7xoUkC1xFW
W5jU/YPVJZNGMQ0A14LuvR5KJq2ZtVUl/HHARUed5sGrO2QW01J5k6o4O1WZ7HfGXPHLf+XuS94i
4JfDmyX2ux7U5N7LQmwMfRrZeOCZku5NBJh9GLWEwiKGiuXQmIcEoRoy7bm9yMgqdp7VrW1Nnwz8
EosKNnj14XFoQmFX+Q0zKhbcv1h1IOz1VKjY39VaohxkUn7//ZMEu5h21YIVoBt//dmJFpfjaIy8
NnPUPhbakBFP1kBcQqf0cVaakFwZ3Gbn/ty83AFvL/BVzaUpuTrAZY0BXarhySdSEVwqaLhUSab6
tnZLeetUyIWlWBsfWbEsWtg8zmkG0udhIVb71lS4yL4a1nEQSJopNgv0+qRsHS3yDWQNlhBMW2Mx
MdQjXc4jSKyTlh6tWvyInRLGjBkrd0YyunuXy7K31q8JqJTFIYOyKwNeLwIS3o0xp/qvRXAuWkqd
xEq09BTAtjwHQv4Zoyt/i09M+EamZXMJcApfiCbFQwGtxnOD0CNKHy6vz8LWiac3C+2J5tTSvL3+
VfhhYwjRxYY/G/XPOdDBsjXZ5Le2+D0ft7/PHvEGjSIbLCpN2+uRQgxW4hjgoF8poX1vG1lKbXu2
z60x5n7VmupdKGKxs8hbnwfV3GaN6VUh63A9qFGKEE+fFpJg5o5I5mF02+ad4eea1Rxfn8mtc/18
qNX3JUC049BgKMUohuM0hue5rdMTObsOdKT8qJvOx9dH3Pw42AykDsjVco9ef9yo9VlS1AnQhxA1
/aEycGRqUJNIm3jei843uiO8/RxlEH+kzAt74/nLEIsoNLV6wBYev82vVtjHN+Bk77ok7A6u7LhC
6dQcI/Lkc43e2GEkvLkvikk9OWbXcqCyGYy6Ii+SXOZYIALmFz0h1FTu2QssO3Z9zlw6ODA8gO6w
6te/lMQ8TNOmFb6jTDZQgPBb0Wn1bVTX1SHo0/S2M+fe08pIO4IH3ItoN+eJksLCTFiWZrkFngUt
RWkUHeJ2BunD1J+yltu9a9T+/dg18gzTQH1Q8+Sj5YzTPzjICxqSaxaWz4v2VTRQbzSDjIEjk+qX
6oR39qgMPrliuzPUr2fyxRSjBEA9bnGMWF9lkZNBwRg5RqVImkeYpB2IeeT/XUX7HjlF9TBGbnKr
FvY30XQIrlvmdECOYTxnsw6+sTuqJfpemHuHfuuI7CQpCWtZrXoW9R7QStlwF/Ja4ACbq14Zod+p
KJXxD87r4l8Jqgs0MV5M1yuFdWs2h0lvLL3/8YSWGVjewoAkbeNg3oVNT1RQ7/H7tyKQX8IXiG0A
IqGTfT2qUKYOPceBqau6+I4OmPBQpATrYJexX7fq5IvM+NTlVohfXYvRWllqO1HQxrXBjWEgYgRw
Frj48ufPtmhEly9IbS4qqaCaqAGmfiMd+0s85vH96xfUVpp5NdTqLJo46HZqwBzD7kgvoHHEAX9G
B07tAPUKvvlbJDiVe6okeLNrqeNnJmJyUKnF6fVfsnEp0M1H54AwhHhincqNrUYXHzid31au8wWP
oCc428rJSsv2bHdjd1BhG/sCriIINqHsvf0bZdqlqUy5i5gaHY/VlJf5FCkxsnB+ITr1BiSKPCAP
ZvoF775nIpJ9QoPbOA5UuC+ZQCNWIhRzIBNBOzZH7fn1yVhmfXV8cSVYpGaWdjdViOsN4Eb2NNYh
v0aTQXEza1wV81QqD+DZFc+Os3xnvK0Nt5ihUFRhuyEfdT0ezsBq3YOQ9zN6MZ6jKxiTRHhPDLVI
/9FQJOwAl6gkr+VCmtCeYCfXhl+r8KNLM+IWNFEsGCtF37kFl5O6nkUNp73/DLUqjxVDNtEl4xgl
i5ofDBv1qDfDXq9lq1BN1xZd6QVuwzethrGdwG6cgQBtQi3nm0UZ7oDXTYqeqqte4M1yN2pacVFD
UZwdZHk9V6FUHXcgPps2i85Oh7j26/tn81iTIiP2BzrXJS+9XlDEF5pqXN4afq8FYAs0YSQkZRq9
rk66ldc/4mAyvHYu5oehlOUlqhtEyoZWP77+S7Z2MjU6ijP0+RehtusfkoihixQ0wHytaGlT2Lnt
1yKYj5TM4wtusNnO1bm9GkuTjUIl18W6DysFnP5qhN8k1beGyJA9LcavoTKY525KHBLHuXiQeeCe
USyxTohoKhckttxTPDbpp0Xb8rdpUEswZpi0vpf2z/r34Ito2nXJUY4SeNdzXiUPopO4ChJq8HKm
5s5NtjnhADzBVqAZQe50PeEyLs1sLhs2/dzFCKBa87nJqsqvGrs8mZHdZTt7bevuoPJGzkQ9lstz
tf2VqS9lU/bCV0UY3uYYL/hwXOuDHVd7b/OvYuP6RCMn4xC36Q6khdXH2cYcDopWg3GkBn9UF7eJ
SC4mR5lZe30RNj5uR5EHR9/1cWnTD1mXawcQ+MqpVtTKp50QHvVUs2/NVspLUVT5vWPAxXQysOFp
hQzmQLcBhWi9uBkilH31cBAo72TluTLz6FCMwjlFSHi/yWB1nqIYb4nYtPcKmxsxKpYnsKgWbD1o
1mWRnwUAiNMWCYYSws/LPPZ1Cv2+HkXWuaKS5csMpRY9jaZL3c17/slb24fOFk8P5q4gPVczDHPK
dWojMsC12s25k2XzFsP4EoGWJCBRUNV/cDwotahL4gI3ar170t7C48WoOB4NIul6PKJ/UYbAS2Wg
eWUsrJvX76OtmX0+3uo+ElKdzQiINQyobkRvthbHWonuqdy2l8YY0seuFpFXalP9+PrAW/GNBQWE
wt2SeKwd/SIzoXuqgn8Bnpz+5ZiFc4ttdH3Ax3R4okWePuTspkNc2eFpSNw9BNtWdx6reuDKmm1S
R/j1YjzbUomWsKOmSqeMoCc3SCX9FKiVHMEzNmeK4PIgbQfR4ynJwbeNSKu29FVgUav3jW6hUTvZ
ycOAnM4jVm0NEki29uH1Cdp8s4CKL/9aoDtrwqiGzqJmMyqNIyUu0LbIjGOZ6z/jWUynoZazD8DE
wb0jtU5CoZpr2Vb2BrueeufN2loqqmKkHDa+WyTV16fPTFutHU1YXwZ6t14L7BCVpdS4OHMQ3loI
OZ273vgytypOdRMKMP/gQn0+/CqRzyOznkKXpsY4NsZTQDp+nJGUoc/tqE+vz/mvpv36QiXkXmQb
4J2h6Xn9qXGf4HIZlaDOkDn3B6wKjt2gwqw2zPLSwU95Hzp6c6/LeYF9J9M5xIbpIh0shcciMN8T
nf/M9eSDS4p2i9SMCf9hNO6MIarvaWxN35TMAgqfWMEBha/G0xFzv4+6WfvSTYbjzypeHAmOsR66
dOV5dHt5RkeuuA9o+p4QRHBOVZGLe5Nw4dbs9OrUZXp3RApuOLw+E1s4DeYP7Cx9TQ3qwGrRmQaj
0DpwkLwC3TuUh2LfxcABgHEYHBAXFPe97OxbPZ+qB0IHeXIiicJLjPJNLIz5TWkn/ZFeWemJyrb9
Tnbzp2qw9DdhJ4uzsBKsbeJk+nNOLf1o9vZua2TrZnv+Aattg86Xkqd8GxrwSMW4ceT49HH7Y9yi
AA/oSnlbUmG7RIUzHNpGb2/y0QhOg9HqNxW8rW+BYVZek7vhSTX7jpZqYx+Goc4e+zgtdm7hrZjB
Ac1PiZ+OInfF9bajwTxoeu5ofhswz1Me1WcQ1umZklG988BsFP0MyvgubHSQUPaiEvz8KTXxEkFr
nP7llKfpSQNv5ClJlz9KiviePXaFvxi0/Jalza9KKmkU3WmAK8Qp65QA7YRcMzqaQqaddSfRm/mn
YbC/aUDndhL4zZnksWYDGugIrU3StNwmjVIYqa6H9qJaxi04bP1taou9yGBrpMVQcnF9XzC7qzWD
iltBGOYBGRDPuuh5UR7nXguOuj0oO4dxcyjeSdRwIBKQNVyv2VxRPwNUyJoZJVBEq8pOOKTEPnu6
2gmXN7bHQhQi96Xtgj/2Kh7IJ5OyY0AHBFmw9tKGAosjrawPQJIhgae0sic0x37/+yBgoTRLWQva
orbKzlyjCZ0CaXHfGhz3KEPUxmiAjJ6RuXu11q1KIFRid6lkCZRK1ql9g+rJ4oIg/N6ti/NkATWN
we8c1Ui1HpRYYDMAMf2kKDgcoORUeZGziCY4UerTgCUEtPLBB5o8oGuAUA7fY56QgHbuAU8672qa
4rTURfmn1FuKFFlQnGkZhee4kV9fv6F/uRiu3iogJSpNMgYGh7JaKk3q8d9oF6hP5U0MywIB/Ca8
r7M6vO0DSYzcIWhpNxnKVOk0na1RTe9TgorDNMC9U4ek9et8EA8CDtoRc7n6GGbZXj1gY/NalLWB
OJOkkHuvnlSnj5NBxY8BRk+k3EZRlqAjnyU3aaTssT02ChxXQ61mhMqdtrCLgT9M4NENe6xvEySo
d66Y/8PemSzHjWxb9lfK3hxp6BuzejUAoiUZwb6RJjCRouDo4YCj/fpaocx7r8hkiZXTssqBLNNS
ZEQgAHc/5+y910cdUTrWBBxTT6Ktfg/oKsYydRRNWrQnToJ7MR+2bd1fmYxotnjEodW3Qr/gfJvd
BLCd9qiUy08e048uKoXQT5UHtNn3Fla9n4PAncllmEhn48qm2dliqxdtbLvt72+zj1+JJ4aRzSml
wXq79hgKGmly0lSJOqlva8sbt20vaJ9bxKv9fKl/FGR22bxWt6p9fVWHb83/PP3oS93MbUpm5v96
+5/EaP31m0/B1m/+Y12pVM3X/Ws737x2fcGP/pnAdfqb/7f/83+8/vwtd3Pz+t//9VL3FRlwN69J
Wle/Jouhufjlen4QsV2kf/vrf+X1/0EdizoetwczdTxibCD/ytY2/2BPof+GjoIWgnF6Zv5KHjPJ
8ucfF4MW80Ede96/k8cM/Q869HhtKVXRpbG7/5PkMf8ni/U/64sPQ4J3xvfObnCCFL5Xs/iGphLA
GRu7m3RnV2fc0KsC84t6skbeWUukY+tX67QMFj9Kg8kY4aMnxGoEgdYHW8eVzXBjTY3pHcpMeRkd
v1gNPxD21925N8bDOii9pifOzcy7vZn1VrVJpFtMe9tPUPcaiy7iTeMUVf/g5VonTyO60djJhf7R
CmG/CJ6kl55iCOM5rcZbXxpO/t0fJ/KOQ2vyhMukpCy775nI08vS6tqGu7gY0++YVk6BgG7bBvts
tkf7UhA4sl5EblRRzxDfu07FMolwQuGfAdIRBvEgHtrLbU81uEpn7Q79wQtspcPgxSVqyPw6trWL
loFwHFlakZFJjLLc35YQzEgC1JVquoNfB/6Drrdf+6Axkj0HTkuPTDcX4aJ79+QZP9pSBWeLDLpq
3TjTwiXNFr/c9nHvz9HSWIOxrhKvCzVB+NeDjfC0DWNLm+xN0TTsOGOQyzPPT0X3YGuZtmxhpaGN
TadhfFjydinIssSvReLCVFuXpJ3EF3Q2PLL4gVPti5ow27AiImdPlVt0BC61xl3XARiKhBhI9PH7
2I/3S60FdRQzv72xSghTkZFOtZ9FzCinZ4TH6bSpCWbWt9MMaf4Kck1sRehYumezI9vRirMF0/u4
iAQCeFsUBAbP5hdT9vO3vPPb6zF1bc7o4kD36aSlszQ/TH3p3gTacL9UytzjaLBecUuLZZuJZeyy
sJlcITbVhGDqxZ56J4ls0eXZ1rHnqT802ZRhPFfB8JQyiQVNN3flNhdFW3zNUir/bSyNWK0y1Tb2
elajjG8Ip/UvGcToGaSWIcm917RHevtKErM73eazkuN+brugPRYTOF6y8hrYQUmkG7kq1dZaPEta
YQ22K7d2tBuzZgk9M8v1faNPqfnierEHe0oDWJWt9R4YzWOjnMX74umznl6VLQCLV7LmM+R4viVa
Qqjboa6GbecHsHDcUEnfrldmYSWHfjFjr93oLQ/leq4wmq6RZHT1cxCPfbJ3hkl6tw2xwem9lXSd
PlJ84bURoU9zlPxLU6ruqtODtDgS2+txChC6Xhi7mLRmY82gxLGQ7fZGMBiR5WWJr6FDskrP3Lv1
WJ/nmetvScKkbhm76ujjRo1kZx2EMywV2W/ZfKuWxPva5DI5jzPDJBnZGb7iRQISFXj5czkyCEgl
pu1Q6X0TGcsJsoPaebPkotppJJdvM9KwC/BNHgm0c97XVZRx0o/icVrOzQGxJXGfVX7Hzlx7IdhI
bt+87x9gdLfnrHF0edTinlUZifpxMP7IMjs5TuT+FK3h39T5kpzphcd1r1FB8p4Dl2905Hlo0Vte
ls1k3fmF6ZVhWrX2VmclPBtJvanAMGUkBmjDvEmMyb3XnXa5Dpq5Oys0pS7auR0ieI0uVldf26rC
ElNEsTQ82qXdDOtBWiCS+DRq2PhFgezIHFOoJZZ/7nSkhwfgMTcuAc3rPm/V8+DkL3GOv7Ty6mtj
iauVWTVkwZqpDa3Jbjae8DEp2amp4QmI/ZVBKmukGqy1utlpe7NItQMF4JWhBBeQUf+GpNo6QgxC
TAjhKBgcWyiCyMCnO89p+lWQqf58woa1LiAUhYtR6pE7zId50qZnZ9DGnePI9kZ1U7rT9NSPMPXp
kTaY08a08zjSbM04t0mwO5vFKJ4S0qkirR5xb+luu6HkjPdpKW9zr403YN7ycPSZJRPMBc646LNj
Wjr1RUY9fwOVMN0PqTt/IacvViFsI+1OiuaZPJaWicXYPyW+119L1U4hogaLTOmZWkmM9Idtca5X
mbn2Sz2IYq0c9m5WfEsWQCehwV8+PQPGIVlK/opvknrtdiktp97clE03R3Zb52uNcKmdMN1x30+e
iWhAs59M7Dnntj80+6FNmzMVMwI32261uDAI2cOcdd321c7ukKtJDHCHnjyts2lwYuKMRby1NMfc
TU3dfpuBX62NzpJ7t4Fa0JllvwsW9ezxFa6BT5k3chw2ZVmIizwhpstwZ+vcXmLGw7rb5KEO7GrD
dDqF7hurOjqReK6aCmA8fRf7i5mmE9Huvky2CvfsvkaYfmWIGSr1KRRr7ydWb4RzMlYPduFc19j0
IqYE5o2G6XyldUJuXL2ZVxoyzuvB02+H1vF2ABZcUHCGQQbuaG1gnOXRnFv+GckB1mMwew6Jlxjc
Emd6gYzGWkONBfpKU3EWI9PULFTUsz1EDVn5t3ru6qGJ1qTlT72/UTzKazG2bcha5kctLam1jBPk
dXWjHRTo+FAS2UiGSFurozBO2zqlYyUiLYuLFoOe5V3LxJUXZj5lP8YlsboLGJNZ6uTcBBb5nwPe
ux6CV7uZx8YQqt+OIiusxg5dpphu8tT7CRbNK+gCpOaQ193FrrYWiZZJYuYR3/2MnR+ArKHOAITj
eXG/4Ff6mVjPF04tcMtJ3uz0aT/+TLofcl30R8K7u/KV9jSR+Kbbz+Tj+4mjvqrOqPdykfopED3Y
EN5GilupvhaynCMvGLNd1jnpld9pIgL8WNzlTlX4W422sL5BsO7m62Bokw1YHXrXvV/WN0C9mNzn
sXHIAletcfw3boj7f0ar3S27fCG0crQIQCBjETKrlxehPXS9iNC6tHsj7Ye9ps3pxUJ85wNzAlq8
RePVL6MZc9JyaiGiKa3rVVxV3ga31j0oy4Bge807s1JS1Fonzw6al2TfCMKz7rW+GbW1Uk4PnXNU
Z8VPKkHTLD6PfjA/IrOod2Wdl5tpXJzXbJ7tyDVTbYv47tsYM7bVE8+49ociOPNLV914fc2ywS/k
tsl6r98HWSo0+sNexXnNBOWZu7dN5/sr5yc0wZk1/8Wc0i7EJOrdM8l6iuNZ3VYcdEgqF5l33ZmD
tZGnRUvXTIlvBdYe4qjRUefMgNqAgKzWvB3tuITrphVVtl2syjr0chFfpym4NUrhXzUchzeuoP1o
zCK7IocE7uw0nNwiZdwUMrSqPiP62i2/ToNdHojxN3fgfJuDNaNS8xyZbgvhFbtaDCZGktbv7/zU
nS7SBGyp0BbTIebdGfZ+1tcrgl6J+F6WZy0QDqMcw2TWa1dPyptTRCwnTAUZT5MTLoQJj2GFYnpG
mH8C9MoisK7dxdefeusEu+hQSLEnJYP7OPrSfllKvcNJFw8YRplD4GHt86OoBGv4ZBn7DFnonZh9
8+BoY/JQnsAaOU37aZX09XQ/EMi/84g0Z28vR7GuZs08zEnRHQQtiUNplPFZzq/A/ag1+sVSLu5d
ZSh5bs8WjtSgy23m5QsHG+jR4p7EuORg/wzSxlSsbgdjNLfKaanFMadPfsThI+6+Ju6QylVu1vb4
OpWVf8M7fWwRQIQZgZg5iKomNcxnX6LkPLSya+fLGXJX8ihzzTAvsx4BDpGvrr+gUNCZ298ZZZ02
B40gezNEjm91K5H0XcWKRkljB2FR59lwFmC0mKK+JePrYJA00q2T0tIZmRTNBMczGb1q4w1BjqbI
9PNk5ztDsXbjbsGcURTR1KXxrjXKvW9JNmQKBbiB8pHP1ayTceh42zxRQmMDDE9m6X1pjfJCG7X5
fOydZxLOpsO8YITsJNzLMu8IaS8DA7n0SARl73hh6dlTVBgFhwxDS1bkOJwz2SUrXRTNTom03Lte
4u4dp/wCq/C6NwkxK2w2fW8evmBfKqOGp3o15VBMNWd0d+Apsx88oNZtwtId2Wo0v6hxEvcw0fKz
YDTibepJ98Bi6nIGd4xlo1l6+q2jkXk+xYP1TW9sTx1pE00vU+d6y85utVlQO02jsR9m6sOVUbht
duRY736FZK4vZyMwRS1CpqnkpaH6rHgsmT69ohJi60PA4xc7GjKD3Isi5p2REk9jfxi9rz1cwmpt
2XEAZbRMe5COwArEakZ9tB+bhOuhpTU17VIaTbvWx3kAvp1nms5Jz63lDiNCYzEprNOeYkxwC3ul
7vf7Hqa5fWaife4uZ3+W0zcbpIe5Fn0fv6TotaEtyHqcQ5qQmhX6jVfSNqzA53zzVGmTLSx8r7zW
vIFL5ycJcNG8t1jOHXANZwvQUC1E3DOJiFTG2FvZU2NJ6Bx94l0XRFYUUTZ2TXJtOIUXH+yhbZxV
N8QCmCdOfIeEkMV/HVynqo8MrDDE+jB4nU0/LF28o7Xro6nWoCOvNE/YF4IgBDdE5OCxDyyyqHcL
zX0oyv3c7xgZPECMK85iDKtra+7jDfFu+mUj6nQjl9jemXHWvuiLEl/7gQmytxTuI1DQZd0sRrWN
tbjZZlXFhkmKGMZ30wuqUJRT8Qy4J8nCyrKKna0X5rk/oauXuvtUtKB+I6F7JdLYTjtLRnNaOzlK
TPCyGMEqfiypZP08mGUJD4xjwUuZDq4MTbMI1sQQkPcKgKXdaU6rvkMrqc90IIHP2KDQQ0mnsQJM
bIu9mY2mIpjX1+UcVWoRyzqxqQoz3Wq2mr7M8ENA2oZ6UhtbMzHVdRkb8flsJMMW2od5NevVsh7r
xdh4iXrw6nlGWOMaa2h4LfrIjidvqcwLskbMQ5JnXhZij/GfgrQENmDq6tmqtf680FuxmUzgBmXu
m9+1RrXngqbNTTKj10eb7AODZgxdhQa7TdgDJQaLKmA20IuloOeB3zglpJxkIbsarPg1LmhK7cmK
z0cbPAP1dr7HI9SpNVy+4EKpOVvF6IVu6xmor0qSfI+pF+1QyZlm78RQRWBYGft5ltmqgAB/Lk7s
BtM08p0yMgFS+YQaGlJ10Avfj3dxLJsvWfoT2KoNVR9c6l1RqTOlaY7DQdIBWas5kEVAGInA2eZG
a4P08QogG3/Ovf5Rc/H/UWqoR8/2/0xFOKbJa/sO8Xf6iT+7kAD5TgLPUxYnzV3U3LQz/+xCAgZF
Ks2tz1wS8RjK6X83IQ3rD7zHeDApIDACo8v5dxPS/sNEZoZkElss0yqdn/pX85V56kza32/xB+/H
0DjbKDTJUuL1DGxX7+WRHiFrdgZAvhiytJlIwZ0ywgDMWg/2S6HP/rHxkgrwB0NZceiVp9TKUkXb
7bNk8gmgbtzKjSYUG3deX6XdqsnHZLwMTjpLdiI27jRMeqn7WJSNKoPYhQm/qPkJTAMroyNNIJTI
VNJNbnpttvNmO3MiJI21e7BRRaP9TmrkQG2q905YKm02wppiXUTDdHquJ82oK+pUw54wQta5Qluf
WwfbEdrXRUtdJ5ToCzhQOd7MmSZIvuZZamWRVQIwiyq3xDddl3Y8hmhxOAvRH/Gana0xUQjtfISI
mcVmlkYWEpl2NbuTYmCV4UwPVSqkxajVrd21q6f4xjSZu/POruziiY6LeUTVVBtrlRTJZbuo4Jsg
svWpTpT/vYnNoI26GYF+yFI75ACEesN9ik1e8jExODGFBDJN5WFmZS3ZinMMlRUqbQb9WAz8vV1U
c31LSIurVkuzjCZSgCXoIuIH/GWtD4Kmbeb0/kMNity4pYTol4OTtf1F4Mb+xHeoESAepl2/nBUy
lt0lZZdenLrEvgob18zPUd9Niu7aOD1V1K/9Bp20GLtwQIjxADlgsDcj9viSGB/RUiC6MrPWiP7l
cwtU0QgX6XsvmOViEQHlTrootpQ4Fq2pDVGZTd66S3vo5HnjOS8d7bZ2RVTd2G3dRutNHCTYocLK
B7MV+hSI55nD2Tc0KOScjW/FcoqMkhWZPqM7wDrqS8uLJvqjNCQ7dxrCVvbdTtWa9l3Ath7DaUxT
MOWduNFU2v3AkHWvAHTloehQKpMX6TcNwWV+etuPdZVyheDtFVDTLVhjaB1CdzGtR072IPByEmCJ
lJkd56a3h4w2VtaTyJAKkIDhUFB0hzF9OnJwpnJ6miomANEk++rFVBqIXN9ScKoX11musTfj5JoM
Iy03TDVB9BTVgNgFkVD7KswyfonHsrpkemA8p/qSEUvDmRZAVE96QdjRFkWfXRBEuuXwS4hgJeN0
lWWyfCRsqW+IfQ0sxHS02b/ZmFEvYVT3SShlO7GrY7VTKx3lC/wKIZl8o7/J6jNTtShnUt2s0yih
RQYfPoZsFJpkNCxPRZ7EL4SR2d62KWuzOnf8PjkRsOji3AZSznJtIX/9MSgzv5IobhNOE7n+XUqo
bpuE6qoMO0xBT4DJ3GvlquCp9ryCkKTGwLkMv02hDh6L8pIjEarmsjBjhMOplzXgzv3k1exmnaK4
lb7O/xzxj3TSnwGyWTXhR/E0FfejSEiMtEyx9PdZXSRfOL3yzQRFlsLpbXV6hXm/DNlKtonzxRvn
JQtHQ8ZPwqKzGtrQzg+Bn5X3uskrrmMvmx+QzVnicihpNHIXQjy/aSe7hX1J6ir9Tn9JdrYp5LiF
weSoddK6U7F2shG+XS9rwFtoogluqLLFZQNG35Vh4Cv5KvMea2qoBT3kOBlMNpG8tWqwNXP07cOE
vimfMADvhY2sHkA/FUMKuZA2PLJBYIT0wPwmXvnInN3N7GnDF0336i+lLbFQjKPWDKGGxgnfz5Ra
S1gw6Mj4M1ETgrbOvSyosJ47n8NPMyXUnkngVCrM52ZqVh1ulJuYcGVj7U6mHRNvJDhnNRMm1dVA
4xh1KI9bFVrWQhxUbDNjimbXz8a15xHOfxkLXRD/3+ewsEwPLj0YeU7p8dJvKlOyJEubzcefC2bV
JW3h8oDrv6rPIbgxTiDjI+nXBGgnPaWnk5UbPy4V7JC4rIDSSm6MPk0mimYZeDcdh17aio3LXKpQ
bHfcz1P6JU3JE4haHLb+CplieodlipSrJbbqs7g0jW6dJ74DCMVuaHmymOqkOOlFjxNNIr4ny6pU
CY9ooVGmJTVNjTozy4e0E/SGPYUCKpT8MUd0rJsHM60DLWr7nBtwSBGvRcRbOV+EEmAKlT3k/SqZ
EGMtUKw5WHqe/Z0ULF2GbPXZF98BDVjtbSzH4/gQY3YyiU0WrfF9VGV17En8IovHWLy90+XlsI3B
Pv7IJrM4OpPrkBGQLl+K3mxf0MDDdpkZYnw3uh4k61zr+sNUZ8EcMqerf9iJIwgC9erzglHAVyr1
/hDEhqxDEQMQDxsQSPVKyiLN0YjWxs2sFuPRdbKEeter8yBkKuA9xdIa65BMneUmT7XlR66p4Qyv
dZpGbWqr7VggC4/E4AWXtkn9SIQKQ9lwaE1GI6BG0VQoMRh7h5ToESlgTgG78NCkcGzHwaKJMrh3
eaJR3+ftiSxWxLYCxZklNM7tqQU+RsNePwhGLS/dpFH1T4hG7cgpitkHeICtMOpSCAnHjgkhw6DE
H+c8nMCoUbTb+ZBa3/JAV4IfXJTRn0OyK6erZSmdqQnpRPf+RRIYQ37hJtqQsa9MzATu3IJDN9F5
GVleXg4ZeUfB0jL1CZJS5wCvAV26bmfpG5Fnt0W5OllgifBwrYYhpfSL80oJZK7ekhkvnp+M43eD
kEl5URdxoUGjSss4nIqgR6025rF1+smZ6GaENc9JgRg1svS57GKWIlrRK5xjcbxaJqXH+476UTy6
i9Lsdachkrgje7WqV0S36NkuTsfETU+sDJOOsjNzYQJlznztC6Xs1962gYYQcxPYu7qvqcFDkpsH
G6o8PSxZbVrHGfRXmUvevOZjQUXiQ9ttQe7DOBZdJann/kWQqnj+oQIEMceOBQLko1X67YHU9ro9
xHqeBXsR5Aai+pKjxTSizMQBvxEjmsdzSjaL6eKCa/LCBI2YPNetRktQKLoOfHVOqaLUjnmjpujj
cTfFvW1NFF6JRRTVpPriLMmHOb/ycMQsUctpWttWnVT6WdzMgyRbgHt3V0iNhp7Ul7yIuE1rK7IW
NzUeqMjMdJtIckWQNabOdO8PWQUH0nHG9IQIldL7QtfFeJpibTK3JTPbH3qPLXJbMaebWSWYtp5M
fHpGzh0380oNjKk3vkSGuauKNp/3XPO8j2YdVHRE40Wqy4yFpzgXmdm/apyiDz4E468efllvQ6xr
nm6MtuvMreUPwbweK5wA0eIZ0Ptqx00cUqu802iIhfnY0Lu21nNv4CKsXSdJLjQ+WBF5mmXM4AdM
bwrbxpPPrAlpv3GGjnmtaeipHSXWOPiXyut5zA2/sOq1zaFDbns2efRpJAnDwiBY4Iek5cYBPkgr
jt/5Iq21i1wWh0klcsC+hscoJJ2Bm205Gdgt1f/E80bgo2jChn3z3g5SGqY8qvIOZksqNj1RJU7U
jiPQS+r9yV03XprdNO0sflQmc6uoGNy+DNki53PV0Bimjeo7CmW9Zydh3XZ9HXbSHYOwDUrXPzNE
wiVuPV08akaDwY7BUK5HCohrGVUOWE3s84wKrqy+Tfp95dTpxOl27mv0xIUkZ1DEDG+WUWMWFOBa
8qKc7dsOhx7H5kEyxkO5z7zHPM+Dei64eEj710PvDVAha2PUViCxGfkglMidNdJCH8IGv6xY6T2B
iGwHbd6FWTNXfZSM3eytxkzQvtK7YHwZtKXgEN2J+jWBEUKLJq5k9twUjT2Do0o0aou5S1Gpw2Dt
aiIWaw/laWQlyiWwrR7II5Tgd7zGGDZUHYFTrDwnMZ04xFSixet5thTeW9kNwb3LJhpv8txK9RvR
zrFz7bSYmVRketqke1HL2d++o6udWRwQ2qZUy58Sxf/fPvgv8tN+1z4gWLB6/aZRanXf+jdSptPP
/dlE0GgI4HWyXDxWgMKIZKO/8C8tk/sHJgaTqDYXNfnJy/CfNgItBjxwhk7CxDuKIlomwsDRoLI1
00b4R0qmt5JWlEs875hoMbibqKZQ675VsE0yntHlZpcJJ2EQSJ060WNNENMxP8RZUWvvdSQAn2XE
v5MJ/vm6Pk0SE7EWp7mfYSO/OEzKaqjl0KSXIlnbRn0YHGLRSlWF7Xjhpkz+CnPdxaf5hpU//fIN
/dVG+ZUa+c468vOlCQTDgImaHMPn+xCJGV1JMcr2ktNDe15mjRygjRBF5KUqu9dcswNbzUQyPZuN
sdsXk9XGIYD3EX4uw9lk88nboVPU/EdJ9vPtMHSlv4QvzrJ4U2+/gdHoEteexeWpZDBZyV2zWHWF
rQvO64nRs8QEOl4ItFZEtrJQot4oKfojI8BTD5XhlG2XduC3/3yo39A2f71OH9wZNq1SbljLQen2
PmWmCnLNnZbgKBj20GEpfOoF2ubl/TypiU0sXhp5npiSmPLfX5GTEPX9BcEFSYaYf4rIfR9U58y+
XaKnvNS5CZ5rkl2fpzpwoT1N6VlhlMbjUEJR0AJZP+jup2nxPIx/f3WP2otPTA6H887aUep25zpd
cMySVjxQ8Kpn8g/FJvkcRvZWkPvnF0+hT7AF9yKxbacv4JdHwBII5BctPsbQ2+99o5M7o+yN7e8v
5kcfx6EViemEljypbG9fZKgdDmKxdUxiu2FQlUz3U6LrayWVuv/9K330cU6iTOfkRSSs7HSf//Jx
isF0VGrlEALd/k4yvrr0gkzuf/8iH30cHysnNlm08DRn375Inzu52RXpZWUEswylI8q9Thl6k9Vq
/gSb8dHnAWFBxg/rBB3bd88lEwLmFml+abdLvx6USND5J30/ffKYffgyf7IACDRg9P/2EwFW5OiE
AtML8uUOuGZy0Z2OZb+/bB+teQ4rh4XLBDktWWBvXyVTfjssZXpp9Da1caoVNF6lJ4dqY/uluKus
Ut2O5nICNE3KZO3N/BJFSYMlYQtjlIzp37+hDz61Q/wZQYGodSHNvfvUzLugexU+dV3V7k2K2p1I
ss/CSU8f6t1CwrpqoKr/iZiw35lQGkDyLcLFo2kiTaFP3p+EZI+EFD5PQfuJ5vyDD/TT7IItBOMQ
eQxvLzCn35IxwXQc4zzZe30MDN5KnM/2itNvefeJXLgCNBYgq6B/fnf7Z5UgULwwj8E8mGflqXdT
to1YMauoI2nrXSRj016bNYKKkBmj8+S4i7Zu7cy6mGLp75Xnzw+DzOJHM0sGEdJNmxDkZtmN0wfV
J0vP6c28f7MeiQEoruFIcVR5e0ns3mwkA4Oja7ba5VIPzTOlThO2M2qAck70nT7qzs3v76sP9g42
jv+85rtFSAl96jNlHzOT9xQ1iojLdBAMYUckL6dQAw7QhfKGiDHwfOF2rnb9+zfw0X2AdwbvGPZk
i3bh2w/dN3T7WFWOXqym9aC1HTo4kX5ys52mS3+7tGjQyW3C5ELe1+ld/LLWdrUhiUjQjxwqLGvd
TzXQ2Qwh+r0xG7Te9EYhryup2ocI5Y1P48NFjG5nOpKG0ipcLew1upifPNTvbMM/dzRcENRtRHOd
jq3vHoLFMDmsSPvIPeyv4rYWN4ZKi2e6WeaamXr6QMOpYnDU0dZmEz911wk3EumQ8m9BcDXYWoVb
hFSRilSni6KkLfn7r+ddiN1fb5HzDCETHLf/lvgwIP4Yu0A/9mlmnHmiNk/qhWE46wayPWtnYoLQ
dvUXt5rqc1xy6SMDYA/Zk+wYXhWc5dcu2qb9BMD1rCq15u737++j24eIXjJ6ORhj/H53/7oNklPK
haPWOtW2qwIkW7n/meHwg3XRM4nY8ED6nlxz71aRhFn8icB3ZH425GS12eK+1DM3TJdYEdufTeUn
u/ZH2w+eMsIYONfpJ97r2/u1WQZmDkZ3nBBynxsqpymeZ/bX1h3NqxHOVxBqsz19Hb2SnqIO9W1L
qMNwGy+k3n5yk35whXkwwa7hbiN2/j2LK6+z2hI+qvREc9ekrP/Qzan45OjwLlfk512GbZ7qJsC2
Rw357vOqyrTiXHTHsjWdiEZjETEpbLdxLDiESTrAdhXnq7ZG3GGOc1PTPo/rNMS4pEiTnRUysLb9
DDP4webBm6LiIyMITdb77bBVrXcSwB9HQd1A7/xLs/Svo68/x3gU3IXoD++znCbjo6vNcmexIRL6
iiXr7RefN77bOXVztEY7C7WmlWGc2U5kGwHTSdvgOjQjH9u8mIrlEa3v0bP6a2dWa2XUX5PTGeQf
P1+AWrkHufkdTh/vVyhGRAOAz2MA0nDPjV6tgtnxPtmm//6hYRyRh8GxnoLaPukJfl2dtSppx7aW
x3IyxT0DjO7OEPVnCfsfvAg5nOYp4J0i4m8RWIROFKV0xiPDxPbFGt38bHHy5pNP8vfjNoFSuIV5
domXYql4+0kqjCwaxOij0kfztlEkqIKjBGCUYVL+zJ/4we5BlYLPn44HNl50F29fbHb1bLRFe/SK
U0lLrktyLSYnfbC6aUIxNKGeM5vMIla57PeYetJzVzTNF6en9CVfXNrEig7BiR44dTIcgWrn687q
MKP+/h76W++C6w1NDzc6LRMW678tIY4Tz7Dmju040A48jU4cRjR2dulAS64iHwVyyRA4KK3QHenm
hq6a513SEbbzD2/n0ztB9gFfGkcbIfzv7rTcmqBAy/noIiCIOJfmtOJT/R+umKcaFdEgLGqWM5pY
787qMxP8k9ntOFZc6MIxskt7rrJPEk/+tkX8fJVTFcxxBuPoexgZPSjsM4E8EjdlF1ufdPGzdAzQ
zHdpdtIJeFvilq5bUiavgHNqryqQAdNuV//yybdrcZv9emx990beB3qkXpKAolbH1O66A9tIdYXn
pL/S9fEgNQJsZYLMtjaSqCbT9owBbLWe/cnYeS7E1KgmDm3+5Ft+f6h9/47ePRjTvKRZGwOXHjVm
jSyy38ErFtfjiNWH6L8MqSrk6zwXSCwa+U9Xs9OrmydOHT1HA6XhuyMJwiCfKMru6JXGGPmStnPa
OZ9lyn30EU9LDLnC0NQRTr199uPFpsO+yGMy0xMXLgx2du+KaaKxQaMvnv43e2eSJDeSbdmtfMk5
KAAU7aAmgJm5mXf0lqRzAqE7SfSNKqDotlOjGtQq/sbqgBHxk+4RFZSY5yQzJYNBM0Ojqu+9e8+V
c9qdzd1cn/VZbv5ilfvTdr39RNDBrNj+1lh4a3uvDCYD4SCvQYgQgDdPRIjU/bLe41dAapz77qXB
DKuJCG6eyUANakRVSy7Sb+7YKH/Lk8BkIazW+mVu8l89jBBGeL8plH2OK6+viygaZuFVTz2Thhfr
WHOsz0eHzO2kMD6x2FkRLGD/FDYOtqOGMRtDkXofJAWWLVtftnUnv/zi/Xhb1m0XizMNISucoMiG
fbPmMA0LWk8M18O4GNuwM+ufrLwnQVkEeS4gx+fDsZVLL/cz3aI8ytuhsXYO6uJ7a8mzMsanhD8S
bNXoEnar9VmRL0wAjcq0xnOnluW3X3zjrWX39o1mvWalZI3k+PNmAWM3QTvd1tej3+B8F6XjZXFg
rhBF8on0pagqB4NmR4qJh3mjb7zX0zRztznajWd//13e7trbxaPhwRUkmDD4k2JPoQtFet9dWwZ4
4bjTJpITq9LjL5bsv1xNERnCPvB8TiJvmWBVIJrCzrefLJo2CmStnon/mq19KmfjhA4YMQkDuVXG
m6233lWqdq+9CpZobIpfR3C+PUfwswmfpTTcaCBbwfr6MUafktqkWl71wRJepojsbkcryz7nazfd
/+MLHDrU9rAVMfmzJb7+JJ/Ix5Ih/FW7+Fil69rbz6U0fgE52L7umweKHuRGHmVJpKG2vbU/ld8+
J/RE28FVp7SDjHfWgEDxiJQlbIMo5FBw/Psf9efVEckoWlOLwxiE27eYvmZNxprDxlWf2/0nU3WD
E6/NhAp7CrSDfsdMlXNBcxIrjrCm5WszJkP+i02I9ebtr+ZkRpQLnHvqZiSxby4t1VQ2a439JnNW
ZqHTKNO9KIzh06zW8JMrhukRUjjziazkCPbiOCMKUAMHSX8z09BCZZg6mUu2aJKggQt98CFrkoX6
BEZoLc9sq12NjyaxVOv5Iivz3NCiN6JQD1xUrVx8Y9VapyOW8GG+ttauvJeFK18YEzhD7Jqk48b9
GuCG89cGIZYzG9m4d2vfeNYkrd6O0OvRf7JDvgy9mV6307y8uF6fAg6TmKWjCZz5cV6QVZzI2pr7
q8Eb5+kgtVu/LIOojHigRVpASa71Xe9YKonDijoDg6SdaNxlqcaFbtvlVx95VBrhwTDuJDP9BgNq
31DYcpQ5lUU7PXWNWModLtS1jduyxFDsj0J8tkRqo0FEesugdl2D9yyorYz5cLuMmfc3+nwuQq0Z
owt9HBqmWBaK1swPkTt5eM1ROoW9eRZ2odXtpwAJEfIFlQf5y1CaaN/7lN1jlymHfYTCc2kOooSr
Hbehwkdfj5s0qBhHQJOIdgPCFRBxmgScID7QwVE5AEKvksAjWGEJNx97oo1wvgmbMTgjfJQ/Hjpq
0EcsHNb3pshNdGtimiHdr2WzRvCbJhmZ22KMv2Oq0ygJ1HpdC1k2MUc5iU2ttexgp+AccAPLqnWj
xOLVfByKqaLF5Tjlgz26RPuFI8KgqE1aTuDJRPkZSTSZyBeHFIUcSWCo+9YwVbdGLdgu8evbtx7p
P9a1088+i18yejUaGnIA92uPCfqIUWp9KgtoO/FgZ3jmkcc2SVzYA2NJzJkZkX9Avr71cBwog4z5
M3L/aj0naId+BV4W9dJ6Zb9ey3xpajza4OniMh3a+wHlWQ+eCMFRNIgCNyhKFfdmQWR5l66SJ8hc
KlzVWnZoSJNw9gmAIlUB2eHY8VSHhKmZsYAb20aTKwr4AUtjpfR+xWhHWUeDFUX1gmdJT9YS7lO0
iWqf1QYcMhuTsN51ZM18cYZswM8sGv++9Zb5QSy2Vx+cvMjGA3OwDehQzOWDOeMFjJVZ5oAZ8n68
GZNpvLVa5nWAHckp3+dzaH8l3aCzDmoM7T0GmvHCd/F/iAohaoUR60i8TCZOictfg+Us8SIMF8Wj
5y+IZxOtsodcNtYl0ljjQnpptpF4LOTkddBp79QazfAw6DAHMJD0KJ2znKVN0jz6MJhBI2IbInm1
1+vksIagPEx3nTPO+rdd9D+yhn/R/PtpB/oTmOVu+tJ85Vz4G+Tl9PV//fYv/KZnEOa7DXjjhEQj
/lAmsPv9booI3gXMmLbs9S1LlW7f/6gZDOsdyvbNKsEhgJ4Y/+t/XBGG/Y4/jZyLmTylH0eWf2SL
cH5kh/+0PZP27NFAoA2NwQK5xVtNQ4uAfhlC/34oM2QFeVjxgqVJeJLdpD7Y9oC0LvSq68wL2ttm
XYKryXLnZ5OjdjwWyPX8jPzelN3nWg3j/GTPyXS/ABx6cFvRHTRinxMKxQJVsfVgWOn6aE0pJt+s
T28ToowuHHSl+2wxELLjG8YQhcR03xTlcCIZ2o99hFWXAjzZeT0koxkNFaXEAQ+/NncdEp+9zIbx
UxlImMtFlnX+Lm9897NbWxw0YNnaXlx5on9v0z+8KKSLppkdtQY2OYVVpKQ3+NG8GYYPtbcxk80q
LBUWid7YLamRH03HRDlP44fUKXdwuttaNF5GGJbWH3oPMTtJq4tzW0+lf8ZX6a9qaH8olBLrxukW
H+UTMJt2cbuTN+eGG5XNYKERg9qBQJoIgM46R82FjU3k1xy1zYuCTGQinOebyf8UCn0zUNEvhYGE
WUq0aJ/xe0y3qCjP0bI9o6+7FE2/T+qLtQUiMQ6PGAhjt9SKHpDP9qHuQd98NUDXnUs1ferapD7p
brTfKwcNnQ8vBgm8v7ML79k25+CyH+Q5l+p9kDn3cyi7vTMC45XTsl+SLH0uCsRVWRe8uHah4sz1
5y9mPXz1PLz6HTrTp9ntn3IZnibbOK9ViukgTao7VlrcCnJuvzamd0/t9d1ZLcb4zj2L3hFRzb5U
6tAn+Gwa8AwHacOR1dAfN/wEf/WatOpQdEF3JIbShivr3Hld/aBqS14W9vTFFUhKI+yuciS/pdN6
N6lyPRshY9oXQmPpntv8oS8mzKnMo1KE7ZNp75NJmd9bsnwliAsqA5R3RjYjLPEqwcgXbqZr1Lt8
1CcphuIDHu3lfPY9EvkUNqJPY1V5+quR63uV+ru0eZLuQOTDwHQE3CPBQu0S9PZedlkQz4ajsh3+
EbZT11UJ6b1oFFmtk0WfN6GBgn0WSMYvLVn0X9C1Nzf9mHr7AE/myc3wxSFktNDzDjP1dF40IPv6
+oMBJSnaJrYM94dI0nhacsaGrh/e+AUC/2npj8gMP2KN2itR34lp2dWpfV8QOSWBJewGu7vVBKUe
3Lk3Izcs+wstcIJUTv5kLsWBQ4yOAjayiKnleY+Jaq87fdn0WXbsdH4pdFlHwbAuUEiDSwiceDXG
Cd1yYx4yBLHXdanM85WTU1zaabtD1OMi2cMBy8GC/3BWH21y55/Vdv9eWiVWEmRWl405O3FfV5cG
fdSoblQd94A29iQIo47FOIr1Or2H6xucmmW2H4zaTW8RDiUxbhodIeRaDqE/ka0UDvprladYetXJ
qL7T6LQeqmCV+1p6xofGc/oT5uJj1smPXePYh6qm4MXgfSwBqmsvAOIwcz1ot7oM+rs5Hj017ZKe
ZOeeQ08MrJYGah9oj+mhc3TmJDhYzWSdid7xn60k9Q86m0bkAav9tMzhXQrzMzGQxGOXPuKxfOb8
fNtmZOTR6YNlviuydrjvRyJ8AWuSLkecSeTWSXGmnZR+afGScOl2fe3jQUvcl2wsT4ssd1WWfUi7
/sXBUf9MzsaxUGz4aiKPRuo4qQmRdGb8Nrb7Pnc0SVjunWH0XWwaI2cERx/JH6Fe4nU0gSbkpY7g
HaAon+ZdOeJ1b1R1bCDTXhd+1d3wc1Q8t2t+TVKn3gNBTo6Go6d9G4jzdFhSrAvT0U8t/+hkOdoj
GMNoJZ6g707ccUrPh6GBk9PXVnaoczvEHw8+ZeTY+4gw/GMhnbPBBK4ovCd4gjWulcBpjh3e8GTP
Yut8zNg/b4ToxGMHDIPTcfps5bANPCfjwi1bomIho3bFMQR3zsU1Pzov1GE7lh5ABfbgGqcu5Bgu
gK9A9RlN/YXmRn3hWHp4bmdvmqPZdt2XxjYaB0WwQwKQlbvCRVgM8bzmMHpGqtJ43VIsBVc2aSWP
uiSwa3YKwzirTfeaaDx9XdP3yiJPJeKGUJUhHpSy4D4u4SE1FgUj3y0ukDcT6C1JbIpaQsqvVTNl
hwnXXmyUE5ngLuHWhZFu9sQQUoOb58e1dJezmdnNxy5FF1jX1+jjj0qnuJWO7TxWRybMzVGsFcxZ
IkgiqrfxNLbTkZn2d4YV8kLMpolJo/KI+J7xveXSMY7BMBUH/EjJwee39MQfXihCUG/IgYxTD1hl
zm8YZ+/DME/ghea8u1t714yS/su4FvkhGTsfMMeSHGa/7neDiZGyTfvpWDhk2yawtz6kZtl+MUS1
PqSBn+8x7tdX1DXFB+xr2WkpG0aaIk/Pp6LNzks7NK6NSi23Rh50T/mCPSHKOIqwey4QxEqnBqIw
Dd7doIzmssaK8oGBWPOcWd56n+NR3pne3O8aJyGQqQ6SG8YD1c5rNgeBtawvPw5//zkH/wtd/N+d
g++/Nd/SL9Wrg/D2b/wh7LXeAf5DQwpJ16ERurW1/hD2+u9cOiV0uxBEIO916Zr/Dim0vHcex2f4
Kh58Q0/85A+27HeYXRmC0LmyiIUlR/Yf+IPfNmppT5H060MvchjaOD9EJD91qdqkyWfOFrdeblif
ACxUj9gcKhWj2E+92BmCmSXBT/5hh3P7VFQFyK64ACYHzDe9sSBdKO3C25EJKd6wOr+XS5r/YsD+
to3640OoJLauLvHCb3MysOvLAC/ubZk6zqfFVz02Izn/KsP4bcNr+xTwzCZ+zY0H/VYnoYNE0uAL
bmudgbcP7NS5dYJ8pL6eEC81/i+YtW+bpD8+zmIwj1YKCZH9pk1dFtZEbrl/a5WWvDBnsBzUJZe9
Dn5Hif5/lb1/dfX8f3/QW3q514Q2jWf/dkLYvcv8wItMZfxz+TAXj9bolifDTOWtHNRLe6K3Mw/6
QxDe8YdGbHjwd87xchqHJSyguTgU/ruf3s+b34q8n0XLfzFE5mMB4pOdhgefhv/rxw8rUL5ksIb7
WqjdxAEVE/kAISfJXHFY27BE3xMm+wbf7Uc36L2DK+r0OU/BDUYi0cRvV6tzgY8HRldWWckOByCn
07//ln/1ZtLGRYfJCMH/U2KTVkrLEI5Sq2VPB65cnZjekB8DSsm/22INbzoUFb9oIv/FXQ8ICOHR
QovB9OHNlVnWDDvKbN8KNXUXnc3RPQ/M6R92xnmGURnz8uNdYNkJ34wqmZKN2aLN27AeS0Jd3PLH
1X8pVK4ehXKXXwjhGDm9aUoLmtE+H8YizDSFAcPr+90hG1Wwii4xtfruHoPb9Cksgqo9p6FJGmoe
hBzmK6vw9W60LV3srYaObORIYWmOhab8TtJIkpJN34xT1PtOB2er4eacqbX3611BhOmlJxle7KZ2
Noo4X0PvrpyWiriXUCQ3KyM6I6JOxm8fhnn36MMleFRO7U34kaT6no39oIF/BOa4FUg0mtN186Hb
Ric+zkArSa+AzPYAhZDHoEYUg2lBYEI2NVkSZp6Do0cttu6pY4kF4N2dL/Foi9tuDkCRN21efmEo
n8MW2gyJcet71lkAgfiRvijOtwUu350Ctjkf+qYTFF2Wqm832996VvJ/ENwBQi6L+smdPntWtxmM
ZYOP1pVdrQBVdgEpH0vOH5FDMnxz4H4bcWkNxkuq7fm7AhV5ChoYtjt3ct0xDjBS3XMdw5M9Y9Q8
WWsd4ukM+vTCk21bn5CnDg+MmewCuuKQnIi+hgrf9TajKmiyjBWSsp2yM0AEOJVTCvHv4Pcw7aew
p9J9Loe1vYQDKWjusJgtuFBdzpFpr4xvasY7uFOsDsfQgx5zjr1wCg5z4Nqfm8TDJFaH89oyj9zY
egpyOZCgoQnvSR2XN6S1ymtSdCRBE6VfPTSFF2IZDozgke0lPeNvx5cRdN70FBiTvgwCJm07KUp1
s469eyHNMP2ShX5dRAV8dOvMU3P5CbQG0dM5BFAv7p1ZX+YB2Ig9Na5CGMYMjMxwMy3hnkGwK3dZ
SPY5aG46BZ1HhN3BD5S0dq6XNl8g8iGYEkbOZMRap+4ZGynGWmgU7TVuUgB/opwx6esww/q/Fkwi
mMiW6Ys7znkeIbeCmJM2ankxJwl6re45rIq5tD/6NF7r3ZqBgo2Y/2zWRDkJiUgNJm1b0uq+khN4
rqh2N6xNUAbT/ZAT0CFFK76bPKHLTela04WdltN1WwhpoeK0qcfLhroCjCEkWtAHVlVHzRqWw1lD
OiDFLDJ741C4a0VPyqGTH09UE7j76qWdKUW1eSetuuEVM2EMxtYIV283hi0VAAw1StbUzPzvU9CY
0A7HwDsYPYhZsAKumbPD5HDtKmkWxT4Ren7JZ8t5tMuq/zwNMr/3URyCB8X36cUEO4gvE0jMR8ev
3dtSrPlzOCOh3eVO2AO4CNvy1M48zaewzuZrOfPqneWNQ/ZJ3VJJ8Fu7Z2pBbtAK+uLZJP/9iW/Q
f2ywjnrM51f/HPwShW1gteHnsBIJwqFRMZ/owqHGXrPq5SnZoEp7m2sLEY6on3LnG6Z5VZWQkXMH
xjO5UnXxbeE2FExHmvGBoqh98UojeQqaQHaEXtvp5663nA+zcLo8KsOieQ8Bil6jiatnit22pS1v
M40Tcc8dvwmQ3hmR0fj5U2Jk2ZXd2/BPMRq6XuRv2IBD0q5qOkw19RyeTdE1O2J/3cfWGccHs9qe
QbSdH+aeig6eK/rDyMLeyC+Y5WLG6epMH3CFJrdy6aryDNLIkEerhY3zDN286ONmGrMrU+RIWnwj
cJdd22MejsukYR7DpNEqDqWbW98npd2MmZfK5h144RSOPyrdAVqAPd3gEUcWA1Eqi3PXsC49Du10
jsZBmHvtgiwAOROmIbCZBlZrO43Vbclzjy056KpmrwbHvemn2hBxOmxt3RQezPlYTOUJ3bAfXM2s
5N3nmlxzBqAOCQPGIWwMrCiRbNEvowTB1ZBfMoMEDYHlDhhz1E1uzehS+2oS926tAg7gZm9fDwzh
UhZnkdU7Y0R8c27gr+2vchq15sE1dPHsdnYXxv5Ai2K/vRQgfMOg43kIV7ntdali1WSMtwumNa9Q
m/v2hSVy/3vT6tDZV3OxAl4E2hY7UAD6qHIkQZVMvqqjm4/mBbIXe47wKXhPapPDO52JVNxcyXuK
NeGZX0fA4h+qEePvoUeFNOzbwsw/67oub8ymGr8ZmWt94yDurLDAc+488+8M/GuS0vMx2r6a94YM
nNuOPDKgcjRfTOtDkPfmA6SRotqBAU7zowzmdNivsEJR7IuW/q2BjXVmsFUvFeCLyk0hhBXiqzsX
FoRVX5Xz0XMdsA8z/U2c1BNoQloAXWnsvUD511U/p/5xCKoCm62Q7RiboTTy/diVlYhpocqPRTH4
884ewg22EixDNPoF2uQELzAfgeqvjBpne7AcT7phTKqqR49HZIm3oxFhA6dsvC8gDMqG2OEJf7JT
9pjTw3QCC6Q8QLexu9D8PMAEWdjhB9JS6eGVnbHFoG+uR63BgMI99WYALlXyImaH8SCdEVBvieLV
sRT70IGTR4Xf106wdHCYUUSu4tseYPu5hKv7taD/6+ZT3cfluNJcCXU7Eh5EfTEw0WbgGk85D/3e
LxNtY0pxSwenZQUltjCgWG9NnF5emfY8DYfemgK4FAT0sVpVoEYIzmg849KsmKmcz+wE4b4FVzqf
6r4VH5HyBSePnu24GwxPfTI5KUwRobdbCFLpB9luTPM+of+dqPChFg7bz/vVAksBdVG5tyAE/c/w
Q+n1Or0zvS8Zt2OFpovC9NUXdLcidyol8wjsZLQl6a502MYX4z3jXJgdQS9ohznC49wgprHmchJO
y4hTg+iJ2YzIsQbcg+1f+Q7zZ2g4zKLhczO/ALhifZ+10BoY3za5nhk8n9kLUIAb5EjMWKndmXMT
R9kZxwlXxb332xB8mXwjBn66TcdhsdrjuSLpLntMFsjTkeOuYX2moHCusWYPaeCiKj1wi2mH7jpz
YFPrf0zkx9/G89mU2Mzqf8zt5ZhKhvihRCULfGDo5vIACMAv3y9FeQm9qDkfIWqNJyIrFUHdYV2D
pU1tuC0bVIPRdIJ7HH6WoiGt8cTHuTF3ipUeMnss9GJdkiYJB4OJVIjb3AJcFQ94zuB2GJKKbIAB
/r6w2F4hIKzVY7mGYL+yeTVYljGLQh2Blrufg8x4mDGc4Z/1xnE4dUVYjru1yotPOh/96vSfBtSw
/JirbgXs/x9Pd9/WX6rXeDoMwH80oFzrnbOZcwPkgURWUU7+0X9ycIgznMXhAm4TO9pGjvuj/WTx
j1x6GnQAyMGgt/vvQaz1ziOxBevr5r5Fdoje+x/0n14XnD5VoI992LMg4aF6QxvyujTzyH/omdKC
5s0W9Qz/GlyCNoEx/nRF/qLkf92l+f1j0GLZGOzBlLyta6Fe9Qn60W3CVfSXBmXGSU2DtRvNtNtn
/uLf//3nsSm9qjnRQvvs5YjiLUxkrg3M9vUPS8qBHYciJ5IhG+LA5GRZZ85WhM+BhKsXg4LQN6VO
UaHXXcG63XeZPM/pMTANdAb61ISDwma+VU5TB+eONTvhAb3U0pITEGQIceMhbErGEeNgJCDXcmKC
yJemmk2HfGc4OIaT3ewvCVqIMq3UxFgM8hoJA0NuFU7FmV87FhMaoX0/j/zOzf3pQo3lMr1YVjeO
8Gl4RKaBlgNV/BiPpmBX21VsfyjJAU0zOn5STb3kE1nwppPCZzNNA9yT21ehJykRfF9ZsR3mQR0e
56ZKqRuyshHJJ3C5w/rBl0TAi3juLWEe0SDx52K1Ca/OMOx6AtHyuPohtUAp2oTj/sTQy9y5ICsC
BjhJ4aVJ1LZ+OW/DRc4AEc0KvzxVK264nalY9GHHzpU/IdQEgg+5me8S2nGA6iUpIowEBNqXpbQD
yp6gMtRtAIcwO6/1aEAjLvnhSVTnraovaiS2H526kt4pZSHL92RRWNjasZlb6ec+Nev+hHphsdmV
VG2335diUACPsfmcjMKjriJD2IYwKEVG0UMRhJ8GQprxUNU6pWxt0oZ5ku/lxdc2LTwVe6bhm2dc
c8Ni43ECdeiIpMpephJWw7emXR3cQDxmFlVFgTn3YqBfYexW1HmQw0TjjMFzSce3PHQ5bqEDeKaF
GX/ZULMZbN3tHF5ykPSRcbHvJxezM4/1XbeCZz73fObRoNnMsaOdIFNpoEaYG63vu1SZ3lXV6Ube
LcXCB5YGZcd1NZmTuGgtK6SuctlScjxzNtkO60oPY1+zD4NFW+xpRORXU3e1qPbR/Fx4Qyq993Oa
dewzfd107YVBvLYNXcZ1h+HE8NdUiC6qunX2BBR4EIUdJGq1BuZnd5x4KjDy7SFVc78+haOgZxKp
0qEmhN3slcydAqe8kjW37QalnB1eq3ToqGTaoKzvCSzL9TWJccJ6cBRHiDK2g8Y4QRqrj9hNGFh7
HLAzDGnpvhm3KCcMG0nVXBMDWOdXY76kHhd9kzpIJj+pvBpTZ9K4IBQHSlKLp9zEqxCs3XKSDA29
c5CO63K9rA5IKu13HlmZvR41RQh6vqzarVJOhXWWqz73j53VeeoplH2P/GE0k0ogWcPhcM8B12HO
axqyLXSU6ar83AJQGy6MsSyDRwJG4A4jeCOTJdlpYcqON94DsAytS6OgXu+mEdXCypEHvXE73hOm
YajuHnuZyEEbcApBvMgclQiJ28QIm1lfyM5fVPC8QgZw11NjcwZ9INHXMZZ7SUonssRciJnIZKih
EyJBgPV76ZFC1O1QD8p+7wM63zpoxTghTM28zItHq5tEHbUspeF7Gvk5B+eFhy9EXIcAtMcFaKZ0
ZAzRpYdVyUSd+dgtzfehXxiEdhmNYewxYAZkjNKlM44zQE5aEoWRA9oxTI0EhYXDejRKQ7o0FHK/
inTAXPO8HDp10aQmcSalw+2gqmSeiwbAsZdgtyQQtrJ4XbsfrCyBGRrkoNrKhmhtU0cVTwDDFhVe
MLMeKSrDJlATmRRjnWQG0s7Kz/QvBLavt0t2FZxENps4sxpOTsBlX+8qnp3rgYZ2Fgk43mpf1xp9
TuWt+ce/37/+8nMCy7U99komV9sY4qexEPu+OVSOxVS27FCpwiQa7wvkhv9oW/59k6T1L7b0Pc4h
bzZJvwDx5yd8jCGN0Dut9Ux3TJ565apL4Kqjffj7n/W6EbxdPtTJHEGZt7kYs96G0yatn86rZ3P5
VoSAaw5UFIASuQuNb/U7GnsmhsPF/FIm3a9Mxa8HNz8+mjPBNvRCaYCN5M2da81l9GBEZ9HgJtWe
dkF1GGRL3gQdq93f/8o/3zx+pADWg6KeDfpt7DGbtVuPLh9lDSp5v2R2ecmUPf3Fo/jna7n9EFtA
GuAkGLhvHhG9LBVeUOSYzrSiBJFzx49JaveT4wz421pUx81SZMdRVL8bgf4za/4XTvyf7vWfNJf3
//2/2/96aOv//j//hfjyv27Uf//f5iXvvr0aPm9/xW/DZ/8dB2oOojxtWFTYepm0/DZ79vgnBOPx
1nGysp1wOxD/cfZn8uwwnGF+wLzaZhr077O/+c7EyrC9rPAyNgElReE/Of3/CEP9twqTKROPDwNo
3N6c8bEOvnkrxs5IlZRMPhaHPI4p5ZhIvd6y922ZTxO0eyjyFflGgP5dDjVrJs7HzBirXV360Fvn
VN64CXKbGEn3+nmRo7GFRLUPKFDnU5KQd4R00v7VC/b6cM/XdlhKLPrV/DfFi7uVGz8tj6UDDE75
T6OL6ipKRsu6yXIk5fFQ9gVISsivWTA2txwyrSyuVZK+rwJPfid1UFyJSjjnorfnDxMn+wSzTWBd
zCXdObafcXoa667h6/Md9rW5LvvBzL1L+g7gtYK8Ml6g+U7fzHzs7qZmng+uFuNz4UCMJYPI34/Z
yEhdqaa4XFpUXeMGwTNXFCKxvyI8JyFn7b+7ZRLEXd66lzgW3BgghdH+Ynl4Pb5kEG77W/nI1oGf
AzvTm+VhQPgAtZhL5MMTNyFEaZlD+OQMZ/vDElmWsn/bTP6zKvyLLvDfrQqP6/O3kmb4l1e5mj/+
pd/XAfGOTQ9+EDfDdB1Q8H+sA677bqvvIYpbW7nPE/0/64DjvoOA4TGeRSvNa+//ex0Q/jsef6oZ
RBw8iKYf/JNF4PWTgjmaMjmk2e8JV/ANQ5avn1+moUdjnYkqO9bJBt80BkkDCcxy6i/lvult+2FK
EQT/dIX+oiHw2i21fSiyF3YuPjDA+Pr2ICWGkeOj4+dHgJNo9DD8W3K3Dt5KQINFAm5UhVZ1VRJG
6OHryHovGrNqtn6xkLzeQ3/7FrZgAUHRw/16axKn1TjJtgLaKmFU5aStJbbZMfq1yZsj0qi214cw
tF/+/qeDKfvzJceIAXqAExdSemzbry85q6sBwLZvSZ/BkKXd/pK0FbHccWqQK/dBzLfeQF7TReIp
92vedsiSJUah2Lc0+l6au8uLQgfnfCYixf6YFn43HfNiFd4j8RmFu+f8pbudRVIK0Ca3sKt7t/S0
fWmhzzsb5NrsRAfumARpTUCTCCmqDO3dwNm6luD9Mf1Y5mzvWtttpwsAWwMZj1p8xMHaxW63BATO
VeD6uXeyODE/FiS3zBMiGM0UqWPeXTgQMs2BjQFTT/nohVnzrexKJHOrAQS157DJmnVq9JR+o22W
RF5NXIoxlYStdWl4Zq/lTRfqm3DKPpJTiQ6yGozbBVUdG1Iy3Kt5lqfFsrv30GUx7yOr+w7imljF
sbmnDPDuyeA2jklng9g0LYQF4NojAg3sA3CE8szfYvX6eX2PbGByd5mhnyypnmWSfDIq4e6n2rOx
aAmTUUaqIliyfhwMxncCBAd8XwHY34gxoR/1QHvOXaSNz8MSnKd1Hu5kxk/0CIn5BlnDfSFYr9s5
A1PpOyrTj7VfqD2hcRez2+niMBlkMzIun+lLN7mXHzUa8PpK66Z97/hMAJZ6lGeWNJZvq+yG/jSF
HlEMmR6tksAfhmk3ejbQqpvlsGU+je73tgK0ynVH2XjBH57eTwKDcpxky8BNWTzn00zUlWCP1Mze
Q19P/vuMqVfI/llyLu/axnCe1GyVyL4TXcs7wPSTune5UfMREk/6rEOjH6/A9PbYE5AqnXulQ0aX
g8sMLMhWacRzs9TMhmeAw0e3sf0rAzh2GhPBSSGb6nB4YI6j77KywGNmgWfoY4zG2clqsYftM6ow
heYipxWZBYXdnPkZ+2XUyca/s8vME0e/pf92msciNQ4lw/cXPFn6sVpxEh/S2iB2ikMweOhuGl2T
mbSuppThGFCmq0Ra3nskBwtmL9KhQ1r/dba6O6xry/isZVXbNSVejX2plIh2G/yFB7IjBlA/kztV
+yVru7sSX4a7A5zbfKZeNJl0FV1l7BOjo3tAFO5yp71kMMikJY/2YWTmUkGAJ00BTXCpfLr/A6ol
5gl2EPsKGVI89iB24iIg1OEwD0jN95b2+vYcv2L2QBZEE0aDNhRQWVRIJqhAcAYnp8gtBqUiLOV9
nhZ4WUSnxKEtEHLEGWXkFFX/j70zV5MbSbPsu4zcqM+wA8Io2HwLj50MBhV8XLEvZtjx9HO8soQk
c7qyS28hFSaD7uEOwMzuf++5YNymM3U4DVVRgKJ7bt9Me3C7bLZ4AwyHgr0xvTT2BFG6eDa8keYR
z7G293LKneFumTv/w+pUZv0CbtKvo6I0vFfZpsvHkaD5C1amVd6XNOvVOKclUk2XF1Rug6Moqnfu
6rGMs4oExNtMPRtNl5uGcDSo3POPTWW2V5i9oEOy0thqnvTl4LyY9CsX30fT4Ucpg1hdqOcG5fYA
J6fmgnlzOM1wli3qy9uliaZth8npkAWZX1NlbN+KBUH3opSl1TB4a0ZLrm8aaSC3UcFgyP09Ketl
uZhDmz/ba7PYieaQeIwszd/yxO5V+w2/A8NMHLsmoZOxYGo4qm36sJW28uIGA9oLRALQ+Z1e7u1J
+cY/6epN2V64c830bilUWtFRsO7P1srYkBFlVsFwUrmbRr6abbZkNqNABqup0YQztdM/fNHY4IdV
rj+kEqvOQaPLco82HkPfxGxN1QHTvv+Zrpfti9umhfdKHsm5F6s7Mxfu0+rQO76k92JUQzA65uKC
AbX8T+xMSAekqY8ivAqqQmmUGNILerezHis6MHYayipJ18zmNt9cs/afOt0dBuIBfr6GfSvB/TsE
b+qacHOwDXUea1UxymBmMxq4rqe9UoxmPGqEKKCdW3l+qbymoevLhLwdmPbmckwtittwdhmOYh7A
U1ulkTtnBturOqisXKenWvGguOoAuverSgngBFaf5cVxkAWigEGn6YO7LW190KTbqZAqPgD6A2I1
HS8j4dP7SvXM8uyyvXld6v5BGztI1l3fm/WJ0YTPaiEcrAXGyoUUUbhCXFjr6AYBJDwtazjaq1wY
SW/pQ14KdUdjscoex61I97izrOJASerymYdp9sDAmmh3QWXi0W5EbgWI55+AZKBENmjiXcaiFlRq
bD/1HlFMci50AjqYSZzQprX1tczMHotaqpUnf5ns+yJvtQcEuFkdxxp8XLy7w64O2US978gpgQko
z/vaFHdk3tV9I1Q/v/kYBIjmql7Lk9Hrpg9Vm2mPPVYPM0BpdR4neIc6V3zuicMCtrWNpDMI66At
W2lEhoaSEFKARol1YW8keVbsDqeqcmFTiHwsRSLlBup+yUTrH6xqpRp27lOUh3Srv9s1y0dUk/pu
DzZPHC1sKT8vTkroQl2ER2LnvPZEBmxn5EQJG52Gslrz7qW+rc8+XH118TxVETvAAjLS/mqR18X+
3B26zWIGU9a6UteO0Cqg+VZ5Ke3s0DZOw2qkbBZgknyfVjHfeaW2rceJMQtDTl3aV5bxBaj3MLlf
+mpEAt2GnXidTh2DuJ/HIv0xebNoLlPRrV40SN0eEkdNQibA8zPaBH19obpzzsq7WtAxdJxnT5si
Y2JXC7n8hs1Am6ORjfqBLKyc5Uc7MwendnT+Nrr2Q97r2qWbPBUbZu999gcD95H+Nlpm7NsatZz9
rYHeoLmUAu4xqZy+Dj19PC9pkx91vAglM/Xq1iFSryJEvmedFFprU9GQ9+XdXg/eF49bOFjI6/00
cp8OyiVvT/3SWcfZ28dzO/Yk4SVSr6aN+r3ZVuMPx8XDBKI//aDBJn7PKBjMAhZF89LDpST4KGhi
sHDVfqehSZ4x4K1neIEs37cAJK3cxWcmVeJDaXMAVpAQaD5ftaQBsEBWZn6mI+meXWqboHffpeTl
O4TamHQTdxxssdNcjUM0Tb5xLCmeCglnAGspxuxQG9sZVLo4ThmpNpR/zgDzuB1zMRYXd9TLWHO0
JnR9rYwLT6vva695YG/UReNQqoR0+bMaqSl3Bx5zTlaEnuFfaS1ZqY6pzjaVfVWe9QnNb3bk1e1x
atzjbNkXa1qrCP/hJ49CRTI1NE+1XYpXZORxbzVDifVO+ddm2aZEn935yOPh54TP7GC7isGTH40Z
ISQUoI9CYm9wtjJe8UQ+VOQ9Y33Nz/yd9LwNqv+WGRX9VFKEHeUCh2rLL1gejyofksFvntg1d/gw
xFOK9mL5mn3MmkFQJWGxbOU6WvvmTwSIKFOiVqlAtGnikTeBnaRwzmk3qbBoysdeZ+6QU8x05RtM
oW7p5XNOEo5koWHnRaChkY/MISKrUPdrnluRVrUttqjdj0tbP+64ZZ98bO4MN5gKXTDCiG8N4vNx
b3vjp7FLWnAFyaPaHr+UtxiB2etIKNwcic9E9GzYWLZK6nSIiuZva+ned/tCuE2b5y+z2WUfhjF9
yZxNPNNnQZjLz4mY+VGm3x7EcMZzRrMsR4wUl8hcTSJ3NtVPfvZjoVPaUcZBSnMuoqnf+wPMgXuD
q2coXXEvxuUrrQVcHvq9l0IE6Ez3S+cthE7909wjSFWC/LvlV1dffPdoThvQlhhtkCnUp9deOaxz
DLDPQ47V3rUaIJn48RiQv7GR2TRS81x8bbM6n+D0fSwXiuXXW0qKweDBabM1nlrrtgoR+5+4yrfx
YnbE+nIK7gNkWPOZuFR3AcH4tO3us5nb06EhKnzvLK331QZpFC3O5iaeJy9cotMrPQN3uAfu+jZt
7/JCC7elvLam1cQ+GJOwEtDLMvJYp2Gs6DvNKYkgzPxca3Mygf6J1L4kwqf1lamvnLuwzpaz5auD
ZVnPmrEdqmJuj4M1ZRdhSvfbtjX5J2+Zs1eKFhy2kX79aWtd4z6nbAL/y+Za9zmFIGGBh4zppKM/
1ZpLqXi66uGUmntYlLf2LX1oD9q+md9JFxcfG5o7E5EVt6bQOcW3Jaok3Rc8aw1dmn7fn/GVnjtB
DSR7pukJYIuLr39/Fb7mHUVHF8iqk4vFBGUFlDa7jAHdMUmb7WxJ9D8sR/x9Z9EZj0mVUJLyqNbJ
/4mDufmy9+Jlk4v1OpmsdYuHnAB2JcW667wqJsfPc7kwYr61v+2GC6ZCjGvY3tphtyr9WBqKgUhR
JFtTMqft2gVfo2MhFGzb6LxnhpNed57eF9NrOI7RVB4wuyuuuA+LBKvqYeGLCQWm9KDDDhC7zhQB
BaTUl/pbVuROMLls9QfyRjznuxEgcKfRNQtmmvM4EeQw1c0pIC3WnvUtNXXuC23+4uIweMJLZD44
xVQyMhnTwDK1jLrhUibjWl44ghaRTb/9a8rdXHGWae2vrrs+0Rvjf7FsWgE5bk6ZV0Ka7D0JLqzN
52iS00l3xLmDIsPuvB5PK7GbUChpv7l8ydfZxV3f4Xa85lo/UfLh0ri1mlmT4PiaDtJj3ivp0MSU
Xd8x9MNbUNVtqPSKZtaZrcC+p9Wzmpz27DQOg0rpvakeIYPKj8Z5MM3ZOTbiFkG1OR80WtpeIPO+
jXIdfw4TewfGpyLO9xS1Nh+XO2zNRlDhVL02hfNtcnhQzp04uaN1bIV52PsyWWuOiUE/Kz9O/b0/
F3ZnnOuWi3VYu22PRCubFXmB7rwAf1rlv+T4sIeeeL5nro8WSQ1zYByNt48DqTAH57kY58wvYkq6
cms7cFhTG/W+FJLhG1QD9UbBQOmppJJC2sPEGdq3JR4wwqF4zveUqvY6XmoDHwJVSb386vnpNDtM
XWubGrN1pbgotmiU6b0EL6AjWMkHvPZmUo4MS7dv+qJn/qM1yA/j0g5zXBh06BRBufO3ACUIMRle
LOxZTU9+r7MRrWt/yDcOTUU3u59wgRiN+lJNZWu3x7V3B2c8+fRxeeyOCtXSlNc7kMHXw77b+pwe
ZgdK8a3o0dzmPTFAeRT1eXU2RgUTeVQqomm38UZKT5Kc84V3LY2F4p9Or+GDDn0apJKEs5kL+mO8
WnlkfEo9kktqY7Wnt7Bnpuw3xjdWXBqD61K9KFnOBZFUU4+tQqN81lqXYMVKxxa6+9n1c59gBcnC
wZUf9LaP8XKDXXG6BzVp51IKLS4xEISWtDjN7qUV+R3QE8kzIEj5Dt9XT1exXLk0ZUFsTNhyOhK+
w/aOsQ5PzmQuMiAh+KmxgTZwK6okyyv3qTAb7cq8jQMkXbXHbhEOwHmHDjPIP4ycbSrM/NG5qN2C
sLZLwf207U241jeGBGaiYhpMfp1h7d+8vaRUJgW7ZRKDBVqY9pAKsJpo5YPfbtW7rqWMNFKnSqTl
djJWUnNMSfK1aCNh6Fyv0NBw6OJAqIHlZBbyxCZzDsMYoSE3IEGykdD93jgtOYusXRjZjJ/XNd/y
ApZjlNlVfjb4aqMS/A0OnMLnNL3UH0RXugBd1Honh4WuN+wS62BVp3FSP2TjBOVmDKGtZtqnLQoO
aw+XzyZPICGWG9eOPsq925/wwafHblDZQ5uq8QNO1lBTNfDies/vK50jB8br7qeu0dVLssUY7kB5
6Heapj3DVDIPmLapf+YxlBCovy5eoyVKNyOli/Zc53V98Gf2tfQS1dA3JhtxS+sW95lzrh0IHKph
JgaMEebqfNEAFuC+qM3TMDsWI9NMP2Canc7Qut560+9POtVoHMy3D06zXzcatbCD4xc6iFI+mbi9
A9hW5p3Y559jO9GHN2YdpHZLxtXgDSfL2o5lq69PNCR6IU7f7QEcjnMqKt/gPN4Dy9WoiluPWOW0
6zTAuY8WVI3HdHGpWm25Kt7Qa9LY1Gma1xrYRDl0zUgrb8w+y01f2SiWJ8cpuOgNrXuUs/GMd2CO
a71qnrDruCc9T9dznWokNcyusCObjBMBAPBBWGwy8FB2HUA5HrmetTnL0Dxz93qjsxZstPf0bPSW
d6gtug5iywfluaRwFrJq0GKsO/ZLD0dpCgWlA9DaGXCxS17GKFfzu7Dd/uNe8SM2+QvMu7SODTGu
4GuHEfURMxf3pT/LF4jCKljIOoU+jMEEiQMmCc+Df5JHygNRB44i1H4ljSHj3pGJ8sfx6ySsLcA9
nh7LqeNkoDV7ZIN7CXXOh99LzheXcsraaBIU7o2C84el45mesHcnmr/z8K+26Y3jul15OP8y26G3
D6E3j/SWcuhjVeGR/VSsuckdk/aUUfbD/cb5+g6wrvuKsEFJN8f7z6ODTBnS+PzRbis/C6oJaAmW
3CzJiPOEbZ7LmF7b9aijTc+Lrs6p3a4AyEiOf7w1avPpul080HPIMHC3DsMq5VlPmw5cizV9GAdO
vmZV6N+NXf3MBq85oh+3dgQ8Zcb4ZT/Ty6moMq+2aNvc6UrewzwtNJ4GpcNWol1SNL4tSwqapWIS
X58YQVAYvksmkptlJTqaALs4VmCP9vUDnnsDhua4H9OVBI7RjkZErXd3UrVYk8a1J2xhBLBMr9YP
qHb+R0LCxb2r7B80Z7ePZgEEliAb25B8Lb718zgntQm8eq7XNSrFsMdu25PWHEV2NBhLPy0pILpS
HQwa+CafPZ3tZWdsWBiFphm6BT0TXFvtM/7F9jRNxENi3WYDE6hlw35XFZgQbcIaEM9G+TzSnAVK
x23jtZD5cahAkVT7+N4YaiX+4+V3CKYki3ogVxvc5UcxpTBdpG9TxCrdKtHwsPmbu1ShjcM7AO8A
c8eblPkV/AgkBaXfuAgdcQc6O7vhOzrU/q2qbOesXPz7dVtv7HsMkHb5MMUpObCH8ub81mqtuhdo
VyBKljF/RQNoE4PZAyDH3j6RLL1r9Ka5IDp2wdhYx2JsPcSf5aoc3Q+9JT+6uUaFnRzWxzIt8mO7
pdmbx36jjG9A8jzE/Ejt6Aou9WlLZcuGtOZx2m1zcVjlcGp4jsrVeFkIg4EhVR/wuboJ9ILxfTHW
e9Kf07Ga5EG1LVMJy35axcIVndu7NMOpFsM119P+qzRa7PUVUEE7NFtjqBKHvpiEHxefkQ+G+TNG
+72m+m/uj6j+7kmKVFOh5kNE29ir6xeBPHx2OpJNJxufgPGp8ukidLG9a7LPvrOx2L5Mts+aJW5z
J982mjgdnRgI59tMjRyDkzsUEGxohuGAuiv7O6xqdYwdAUDhYLMR3swOPXKta/GQd2yDE9fPI0mo
lwOOITE1amnN7l58NbKiTVJ/dH9sZjOwFnd45dy1vZciM15T8jhnWkE4O5Um9KNFavbTDbhCKV2B
CROZDQzGTKBrZy8Q1s2sTpXHjWn3OY4ms9xeOB/3XDa7/kRLwRgPLlHbsOhSE2yfWfMmCf89W7hn
6ygDnEzddzkeiYQsREYXhlyrjkRaC6t7XGl/edNZ3wKj524MGqnYpE85Tk74PJDXrSlsRzN/RXyZ
kpo9XLhoZnopyIDi4sw7EjM83hkx+eetNoznrRX2800uekLcsc9GOcjzZtfOyGXsTEe3MP1DDSD0
aWZVe+34vQG9qbKiz3LrI7936W5eyvWZkqTPg9NW7/SUQaVZhhk+vu7dPpZGbfrn3cFvHuRFy7LC
O+KwMtrb53FW+5tekWInG4nVq9kVvEanYBo3ex7XB4dTb58Y5JSDeeSE7UmKeQvrPFF1fKf3tTyX
ujXf0VuZvqVrPRE0aUUkOuFycCqrGRKd2x38cigpKDa5f9BjwqyhpziotCpFGwYIug0xlukt+2IX
3bXrvFADhLLGhE98zhmVg8AUgASjhRvlwOpHxM5u2g+FNlXLmxhpbmdyA6UsVByUf9KDyeEmZDeN
8AZOdryswrPmpDH7irDZbmj6pcEYjqFeisvmK59JBBM2pyV+WTRtPOmqf0GE34/UkKbIQLaFi9Z0
oR91bn2/LbL9bPbEaALWX55MqymNB/oUvzKMc+cIMpqZ+KuCx0/cGJeJy+aQx5oy36Ws84+LhokH
biZcqUErdRXVwp3PGXuaMe006qX6dfzhtX4univkRqjEzf6qoCUF8E8Q1vHyR0Q9DzjhX2ZByqp2
RDxs+X1JGrqf/ece2pefloCR9va1UO5nX33ZfbO/jos8enlKn3zKFR6Nq3Xh2RjWoq7OI4Eoe52Z
J+zIv0x+Dx5iKLJeeV4YRQRZnd5RSozJN7M58+J5rdh71YYdAdh5UobcklJsXeLsGOOnbgg9IpuB
21kBAcpHW2sZYKQCESa/z/oumcicB+u0msd5Mp7XlWGYvLVKatMe5remaWco30k33ppjWSrA7AT2
LdaFUnEkXxtnTY6ht58SsG38f/7zezRuhssng052S8MnnJPEWTSitE2RLqCLc/fF5RQYl/n6QJlL
CFyhDclfzBQ6z5G19PeFmO7nFCQXN+RPv20fd04SocFu/kljdqwgfxl2ea1nGxtsQTqMXktJ0Oio
NuE+Zot3ufGIaVvr33VRf4X292BvBvKkc5/SOBB5mfvTLLEyQMaw6A1usqdmE9e+Wb/VmVrCnidp
t/Bp9yYErH7aYwmOIPKKNj/XLE3xjkYWpC0n3lF3ikthWzowtCpj7567EUPi/Jr5uVw5Um3B0JKF
pjC+TpppjbJ9ukOqLrBQZOa33UZ3r7QrvZ4g7FBflGIHmzKhDggb8EFi3A8N/MqkzYY3Ph+obPlF
V+ab6ec9AU5LuhfFI+TAji9lTWH0VK5rcfUWtbxxI/iBr7egWIeZK3S3VoYb4w2h5EvbCtdcBzgi
ay/jVt7MB86vukJzpo6cZy1YzKDHRpVRMKyLe4uNDYIvfPC+6Ur8FW3LhTClX7S+MeKbPhEw9P5M
OZf58/b8CsnJVN9Sxi/qTGTQ5zy1sw97hPWqxivQQHdFVkSYOilr4WC3SMOxHtx669i+qSJ/sSrh
k6FNJ6fBe+bz8DoPxJWzOwZElBNk9ix+TjxPg/8aG7FCeJ8KeGFspN4No52T1JZj/+nfe1OMX4M6
OGLIKaEokivCnMhk7+Zc+ZOzrqykrzqRZ0dz9POn2qrHZ3rbOTwJjhNrtBLhdjGPzXziakPsjTm6
7NTJjn763k6d8YB7wdLCVKtr97BicFyeW8bkA0Z2dAyy0pjxY2XOaxnPzeLqnOdbysNTavbuiIvw
j2wWuhKmOvwiWaqoQufb/1+r2lj8K6tm4kb+77NqryQph9+yaref+MOnputYzv7ZqXjrHOJYybf/
h1/VhZSko3zfqOisIy4esX/ZVfGicfPDaLpZuW7uNn5mwLmQ/9//A4QUQI4Aiw+J3uGi+o+Qob86
xggumibsEIHb7cZHAW7625UJsm+lkZtAS2+l32tjVAkiC4sP2tnLwvXGTbWvj24rlotOp9fhT5/T
/8ewdrNk/ckpy8tzN3CS9cj24dezb1ayP90YxF621s6JWFhdLh67dp++EptdX3xl9n/jSvvLSwG+
wDMMzvdmlKcN8NeXQvW01uFGcYAPX7/iA3HCDg9uRFjL/5vf6i8fKmZEfisTO60gt/C7idyk1onI
OkRSYQ+YG3St0CARUPtFW7ndJTsv+eqQs9GTLcv9H8MyAN7+9x/sb21ft0QqQhrodRySjNgomv31
1x2KKVuEggADQb3sjguWL8Sltp6Y0+1gHRCvNfEyuFv9bmeWIYLZrPqPELZldAuklQG05OkjRlj4
bM4iIUW2CwXKf7hb/4c8ptu7BGOFl9+1eEA6+Hl+fZfFxiEYRZbEubsP114r57PWyOZvWDnGX797
l+evrQtyHxh3f7/M5HQrZ9MZrlRaW+CK82CdB+a8s9GxlSHe3TUrHprpZvhy/F3bD2wll5rNkg5k
sElV/iQNCrcLdxpgOjPzoVmwXTQwjWktXseCHVWYpR67krkf80PlE6Qi5TPerAImyMLRn+0t2XJz
Zvpc9tbfeB9/XV5cg+AqPiYbx+UtBGcZv3lN8aA3KCvEjYyp4jBZCS+Bu+siCjVLPIz58jc201vu
9pfb9paUxdaKk5YXpFHstxfMACEuXrc3DFvEgYR1hcbjYAZkjp9Wn71UvXSefSjlEPid9Y6cexYE
mZAXkAdbokSMMwZO9P/+kueR+Nc3RS3grWtLUNj027PEtTVhk1xqAjLgxUuviyZuUvx9Q+WRApyN
END4f9ZCxCdPwcQtTsRHwEPc//2hss95u2YWoS6/8roT9rqKvRwevn//m7F0/Pqb8SqY+3ghemIM
Ygy/3iV00AAKpdQygMnShMukRmQRzJ7/+auwFmAbdqFz4S379VU2xPJ0bnkVOdfZSbdHLEU+J6b/
+FVY6dARdMAeiK2/XTqcCRttVWg/VSG/QPRdPuMQtb7/zYv8tuPii3EFAD5Pd2AEwCDQbx/pnxaW
Vcfgp8/2N+VPPPJFvtjV0QFg1f+gdARLYC+ytwFYpjhmlqUR/61QT+JMnzONEUpfL/dE0jrjHjYn
9W2TqNzu3mzscTgODhaLcN3HTp5GQCYeHl1F54SxDoVHHbVb208N+Kv6whnTM+8yI+NnrQn8yzlP
7Z4FaBP6jisxLW99AQwSI5CiIw7cvLUedplhHdnrXjQRxs3ymFXK9w+S/RxAVb4QFPfGprzw5uv6
igO1KiPFwIoVHGEh48bql+yhnzPzuHIMr6mWM2/k6s7Vhrsa2O7+PJlyFx/SLs+Mw8zFRMOYryuM
nuj5iVLN7oVidMoG+aI2CRFirJsj/J/ME6VrcBAaO6PXIjUPW4MhBbXxsFm7ehO9NmMZhP0z4lzp
7YdWqkrEZCuxSdKZPe8AkexOj8Z6SLcr+1eZRwhn7NztwgKAaxEsefWcfWKqY+e+nmgbtLVAtzZ0
aZQiTx6McWrdCP+aNQVM1zUWcX2gSXPh6MbgatbNo9AHwWBprzvzhEuez6cayHV6lavxM2SaP3db
01VxDzg3DfqK6RIaLq6OKOtvn6CNr3OMNwcG8biuLHmkcm2k6wIKTcZHiprejwxoZ8oPKkBT+/y+
bn31Qy3mTBY0KytQIbz7D2pWXAQ1rgB93HTtgX9M0R6S6k4Tq2pu1gNaT7/FRZXub5VRcJbEzJuP
2Fta4Sf+trbJZtHEcDIGHsJnA1jLEnjKrOpHbR6YyutkkZlIlzeU16hP2ied7oQt1nqJN6+n2ebd
M+fmK1rnzAydYEBx3eiT6pjHjTZdhCgAazC7uC8DtoHtD63XqSIe16K+FJkCHqMKXMLRIBr53dCy
qQ4WVSKs6lW9RRkZ2A6pCtcYUKCWCbaOMB9ycW16nHKGz8PZcxsXhlFd42c0GzWym6QKPgTPaX4l
oehpMZNHlK1blmNMMETomHn1Ch6dWy7lGT4Nw8l1nvItEYSQGR+7ktk/JJDODNN2YMEuiD9+wQTp
W0dH1hbx0U0zvjpl3/CoLDe8HKpZNSviSDzeN6Cr3BO9QV0y6i2FDrixzbsyldv8aNc+jhgplhZL
WWWk+IGkwj4r8MpBxidakSbzljsFQ6eef5ZlRv7s/c2/NwA7jvc2dYLrod2m3X2c5sF4d9Bi+0cQ
CVn6ASnILs5yguu+CznbwdTPSBDIjm1OFniFbA8t1yEmAZn3vYRYf6ParEDg4EPrM06mof28+cXy
ZOZ1jppkpK43xt4i7TEYqtQuEzxfjhMzxNUdkPUbxHTaLi3cS6j39cGg2QQoYKaTalSCcqSj1047
lV9+nb9ocsOb5bpwf0KmnCtbJJ6paOZeDv28mzLmFTiU3Sk2W+XhCBmIMxt1gwLTjIVEfC23PlRs
4mtQl421Pxre5KH6G9L6LlAXcW6vNGAlYjeyN2TIGZQXrorvhTm6sJZxhsQmCKYLmpJ/AxX6A47H
0usvji6dV95Sek3LgYBE27W4ERQYMzNaaymPRa3goYlS4RKZ7dZ5KUxlnTRPIYg7orauVY+TOZCp
C6DHafsqi4q6nOkMLHpa9PK6U1eH3Y5L4YCpzBNRlfQFfhW/8Yy08t3HJnqvWbsrT1AVtyWEqAC+
mfQhGmZV432ITIYnkq4QCDInYvVwvanp8+EIOVuNC8YZ5Bdle9tFoAHh5u8qVw9pmqk/6mvjd3HP
0+xAalfHmtfmpkwK3xumkNQ7aoWJnDS6u/6wM6DO4p58ywI4j3UvyAwbo+1k6We4Uo155/iadmkl
XS58EH7/hGR1oyS0CmYFmi0+6d01ahy6JSW4UemVI7rRamg/uT+GTxv9tV86VDhmiYwrbPhKBNnD
eR1HgGZ5f5tAQoWdg2XNtirMK8apQPoyHyOLjy8LYwdNDb5V6UaY57M3JJ07Y72xh5zgrEZ04HGb
te7m29E0ERKKBm7eLkPKGL5jEKDtBCcAlDdKxEvZL0Y8mmb2qWTxas9Whq0jtLVOgnXoGAhlKepi
BDm+e4FsSPS51AumOCwCxWs1rt4Hf+3Tn82E+sNEhM37HWeu1QvMaivaA/Oi7Ofgzbl1siuz+Ugb
DAciIxvsKcpJWJSBU6SmG0gt8zwaJnDKTlMKYYVbWwYFA61Hp3dgsdfpbAA4z0ePqXjjvYMQ6J9s
rW4/dBU1SUDyc1pw6c/oJeS5VsyRnTobk2Bhmd6T25c1Y81ptarDxigOTjYfCIZSt1vO+SCx3Oae
grlg23L51sxQ+AN8RLJidUU94zuQcAx7AIKwJyhZSp2R4sC00/cx3CpQSIFKW9GC6s60FjAily9Z
LKxlU4hRndvKL27f6oxV5x6MeltEjl+tYBNxDxOGAdKt6QkBaDd7NDOrXV803SqhKBOcHt1zx5/h
5aRRefOCsnU37rKe52M+3ibAPKIS3N8pz1wMLT+n3KJqbZWZ1zbxUBUOwMV/bvn+NydJTpKd+H8v
Pn3I/tJYc/uBP7Qn0/4H2g6bYQ8aAfLKrQDwD+3J8P9BWTOXmYMtEbcip6V/aU/WPwwQu6hSpnsT
hNzbcfJf2hNdNvSGm8SoOUvbJBxpUv4PMEmIEb+cbAgbI4BbhPV4H55Jx+ZvJ5ul3sqBU88zmadb
1KMYPS0Q25QvNI2s2nXL1IvExtmHWlenKuh727hSReNrTGa7/F1bXDZl8GZFGSgk9eIw4vy2w3zT
3YxOXB9CHCS8BVxZk+0ozXY3dLQy7MsnwG44PBev3FzSw5RmB6NfpOSJxnmNDemV7DsFVkfcZXA6
6G/b5Z20hMzTA5arcVmCSt/n9Mnfd9ora4Ao7aAnJvDIvse2bijrkKd9b0ClrUe5vSxIPfUlswcz
lPRvcX/ZkHSpyO6LxgndqSxelJU5WGOI2QDmXGa0gmWgdYoav33NDlkx4tsXcyPYkbKSfFomzcWo
OoP/DDNDp8cx54z4E5ua9UliabmvKHnGrmOkhBvnImu3cBwmwwGvRm47FF2nZEJnIRXkG9kJO8Ce
kuGVFEvZMg/txdFHGASKxyTwW+muii0/XEsGkCkximRehPkZ65f80E9DFuZeRquLt6fSjbuMIEWw
WH15YOzK5yG9ofcvJKpc46BqaCjv9MZV3+y0rHN8UHIf3oplWfx3Q2j9e7nWoD9JceDc3di5nppN
t5Z4HRv7rS3G/YuLbA/pJm83HsEN6ksomAWsoQbRo4oWu6QXDa5w5OJ3ToOqMas7XKkNoZFOkdmQ
7v9j77x2LEeyK/or+gEO6ILmlby83qR3L0S6ordB//VanGlBmgEkQe9Co4FGVXZl5SUZPGbvtZuF
7A29qTAyoKy/jUyn2g1tlojh/kwSBBzLjDMFlo5DdCxYEQGAMSeWeRqi0JL9B8JZKQ3K1MgJGZDZ
BqtCViYOGogUuOc2K7JK+FBcrHBTg++hohLmwtQNJijEGhA16qYo2Rx42VRhqNDARyGTm2X8uyJf
FQZH6MLJNNSa3MezhbrGGRV2aC6CG1gz4+hcW11nYYCBDc/opKVdjIg5zb404EZ3E+icYpdPSvLj
yG7UvcEtYzCQ0hqeksLWH8bODonAMLKiBcKXJTwBbP2QG9NKxDiWwvc5i9z8T4TLS7AvH2nLDlES
cXd4sTNlxJj2wnL8iic8uwBLcr4jB9MKvfJkyl3M7dahWR5mdhcUU0G0UPpflI7jwI+rfnjDmmdd
FqS2+UOSL9J5cG2Wd9S1QsKhzrLyW3FKrd22ZjgV58hOsP+5dh2TW6Lh+z4ss5x3Rp12X2EX20/x
gsfAX2SR3+Pgp4FQLCSqBJgw1Dt1tH5JMPfKtNdrHR5KS8IaigMxXZ0pQQpYZMS3mPgHx10BS+Bp
HKWJHaXW3T9qHWVXN6SruYBnbST8RN167PRkfFeHuOW8atx+DlpAny8jc4JwE+t2YSJ0b4JeNux8
tRghoF/DCzpXZdo0D9WIXt8zrNQSQeqUBHmLSAcA3QzGe1xa6WtTwJhgKz4ZWNmQgCHwDFXrbkSJ
q3iiabEG4f6JsLiI7BkfBBaLtMY04LVum5P4RLTGDqU43OvcsVvTz3Fzzb5Wk+6107pu/lNXRjnJ
s+htJLJb28gqZvAhjr8H9A341XuMYp9hn1ds1oRVbiI7XhgiLPGcbJyuLy4p8TWk5rHsNXdG2cy3
qCNthc20SlwQ2ycD7HXYQsAMhZMSJ1ImLCNLEw/ivanGSHrbhGgbaMG0RxRviNs3yiiLdM8Mlz+H
gi99LhfdLd6lbQ49C4IwGb9cWPHd1kIN9t1wtr8B9bBJLyu0B6uMna0hWYYHLO8XeVeJ2iwRbRht
tKdbDLFi5In7LWjvkH5BjRiPTjdWK0oZWRS3fEr9YhB3AoCrEcueSG6QnyKs+TQm1FUoHtqB/irN
+uWjo5mAiObGOqhLzEolftVVvoqtnR5pmle5jC6xeGxIRSPTaSTLaPFLTelOS5+RgigrdXyBfExJ
yo7AORrrJ0AXDF7Xs1wNUvr/V0d/reZgtfwP1ZHXt1lSfv7b9lNW/8STWf+3f9RI+t9wMbkrtsDV
/oGL+I8aSQEWoTFZIUyYLR14Ku0/QRIalRVT0hUow5zxH4yJv6okFzYlFAYKL8KOVba9/yeWJKkI
6xbkv2zJgKKsej/+ZdjORkn8yzAzz+JC6xudGqPKfa0bmoVZpGv8dgqepIF5s2cuJRaK0rWQRGX6
exml22aI9+CnEEAUEyv5hqFMHHYBgIhwMyoxGj2sRZ5Wu/aJLFpQfXnGITabW4sxw77GeojwLYLL
G7bqagbDRGU+t213REFT++jsk4DDpdn3JAqeKpk+xuxNxkkO9SaMwhv2P0SVrrVFu89SO4zY7qA/
dbR6vDkDOquKdhWHesLDxwzyoWWMg4o6vJ/n+TUsBwKSOHCQ1xVxOG4tordeqc9KX7PL86zFFqic
Rd2McK/eaCXjXb0gjmPckGwWaUx+aNGqhqp8LoZU3MZONw4YPAuPiII/RW7jWmhGeada6fJHKMkH
o7V8oy8arsEqSw/kUq2iJi28kTlrnkpnzO5ZZGqHghmBz3RieE7sogLMgH3jSIiCuiCpFOLBpM/1
m0jc19Aj59r6cAc8f1Oa20xpUpSJG0zrKsSFciDiVJrh2dGnWuO7mssFuL9xcW21rHCFphZ2+9D5
02CJDOKYZLZAdODwPbcuoveKKDreIJMu7zCA2695Expg95JlviPRt7gaPBWEARb4YEVko88WTIru
5DKVFyRFf1yCF00v5CMcAr0bZ4ScLsKCubRm3FtoFBK8fnY0Gn5aUir2yEDA65ej5RO/pw2bFWn0
pqemM31JGeE+ko16YyYmTb8bSJp9QvqHG7S175GDQ/xZNGZdVk4glwc1EnUmxT2fXQPZN1la8AEG
uPCW5NvjpOfWbXC5GnGW1EHUJcstbOsrGxiYBQ1vLRyKhgFaDaPSEtkv1N16dkx0s9xVGg7NCoUc
VehMvoL+UVBeVoyy/G4CJpeEOmkXFXb/FE1krYpdswgDvY99wCuy3KiC4yOG9yDiS4zovl4l0kVf
XsPRPCMrOROMQCGN9Kyb3+wmvURLEUROcgL272wIkwki6NY9MW9+Qs9glMqeRoR2o/Zqx0alCgCO
0UxzscEaG4O9Q+zoOxk400I+wWb2SS7Jd5Oqg7Mcpis7Sb+zDp3xMFSPjWh3dNdU89+glXnFzHye
6psqUvnQZ/0tXLmmZkOagttvWwOTYaif8takm4LdZ5Sbqconr57poVJGKyXpe+7i7KGrhvucuICl
bbiqintykro8cKm2yI1POVpEgIusCUBK+/00a/5oGYeUtMIj+tblTsR83zjFT6sUkR00dl4/8tic
tfRujggOUj8SqI2xClF/EbvZYXvauwejWDyXfg9P3013KlL+bB+ZwYlOdRMnf0xOFSbB8UEayfQ8
toziII56RdrszMqmsgrbIIztZzsPKY9kITjn5EeIeeMc4yzGHJVA68DRndZyDYJw0BQ1b3Uz/pCc
ScYoT+OBiLwT8vINaIVr2UhQxMlOU6Zl3xna11xmU3TJFwJRx0T2uzktw/y+yiDPZkplrugpBt9u
s7PVOTGYctZXMlB8jKZJdJDlAicirUNlkw5ZfEI2isexwH8TUaoNBjwsdxs1EDzjbKOoRHHK/DHK
4t9EUb/YsnDExU52XyyMYonKqMNhCQg2VMCs9MoDqxD5YyztAwzI8KEFLqQzCFSuJBlXRhDmGAIg
B7jDRYSEgbCmafdjTS6KZ/f5IYpq7cXVdHI9oJi/KVVJpLjZhoFCLMVDmaaoFehqP7NWuhcy27ZR
COjF7vQlaAlVIDnSSj2a+Qso5UcomSXcEecN2zlxlzlodEziVE+Dem5xLB5jnI5Hh6aAvAD0xSH0
Scos3LC140vyPrV8vMsbZlxdDRaDGfW5QRt3IwSCsz9+hpMUboDdUAxX+Nc/AQkhKI8e7WSGi1Cp
v05i7SMrXF1c+yFZC1skTxXO6lM0EHWqZM23pukXJ+u/i2k1/Umz8rMqu2817bvBM+OPjLM8dn6t
12f1sUrpF8I1nwYXQR00masGRU4UNI0mOsiZQJkcuzhHICCjGP6wVyz1N0ifDNB5eZxUN/0ZxtzZ
Men7Qe91HLNW3dpR5heI5upiQFusxkEaFleywW5NA/AybdnNsQIIMnv2w6be1GREliaT4ZdleZeC
YQGWZIIx39AbeOvNJu3q1R3GMxzWwuvMNOj6aS+U90Qpd0ZmR56lL6+2k+1S5d1q5b5vxgs+rydy
c1pSHxtMTi6uTOKeKmHverW8b3McR9V0WCKLx4BFhGkPd1FX34yoPyVs7daAUmyOzPZJb7noi3ro
ZXsYiVGcy/ziNuZz2MRvbHyOw9Aj2l0DMCsv6tITDa7flzi/DLZuyCiumGcOtNZ+YV8Wu38FWHLU
FeNJIcMNwLBytd3ydxkeG2nH6C4RGDMeIUN9Nv9YoQiMVOxC/RNaxwYugYaRGtHjJB6Zfb3N8k9h
5/uhiC6AaD1gspzAanqtcm2PE46ph5Pc0bWgkYjv2EwTOBSTjixmlceb9hj66pZ1xyU2TiMUZa78
Nx7VQ1SLQJeE0jDF6GeNJHdzRB78kRAUjvacxmESBhkF2sUNh11TKMrBUeUhZ/mBz4zOBhMGN1ks
X+MpOhnz60y6j1NE22mafUXXci9Vx/qosgX1kmh4GBp3PyzTPcS70sdlE/Sh+8PDuomlsQtzWBWq
HRLC3BgqCyPlx6rrQ+y6Wz4wbHuVP+fxoSIvyFmcHQbKIAUdqFpPQmk/W7QaRgpKmeMiUpOGB6+9
hirLk7J70FFeQifxSwUA1JD6duH6odlstIYWtFLBXafZxZHs0pe8eM/kr5Nb16mUb7o2b9lt781M
bDHAEqPDoiEvK/xrO0iHh8geUPgu6FHNuHWZ/hhcXqJR3azfCOYt+KPOtqmfySllT69F97SkzzTI
yqYY35cCJyRM5z1bTPs0IbjmB3XnY1f8cCkPmc5nUjFXpiHl0fLIYEEMbB4tGTLNGrJr26isjMh7
swbynOx+BDvQi0ttNyxuEzuQsf4Q1SGTI10+NBQYmG3ulJjXIVA03CuHdolVz1XlRh/lTpuQS48A
GQz5OIER3VTs3XkmMIRJWEYbE9T0fpHmm+sO5dNQmgR/COmeXGVVRA+4p4jREk+zkbxp1ZO7TNeu
Nh4r7BICJmyvdPcxFnVL1882e15mf1SaOPjNVh7ZH6NGau7NVsdlNOxBOH2MqnNHK44bi0QoBbm4
uiOXxQNxBcJInovReWKAO2wXtftZD/JtQTIXJ+ewy3GG+HgHGyjegL68tSbdsidzPQAEz24cBsCl
MX4WbD27rT2/mikUYdXMt2WCuZ5+lZbXc5oE+XccB6qdEDYiBLd67bCNLgIFvFvUfpWMC3aU6DgX
oeUGhd6/QPR+12bnQ8+n8ChsHCdgrtD0c17o6SvRIkECMhfkLNeNPXrKuTAspesjfeKNQZCUZ9jh
Z0fWVj/kV6NircGDZJeJj/eEoKNxK0EBTcWlMMKrGV3D5KOsKETMW57J3QACW8jmfV1fFrnpN7iM
lFr9MKJ8mzFD7khlGqMlyNQqEJXj1cs/0pe2VeFsOlBVHmfMJwz3Hay4wEm4IEJ5IiboUCYkGVnJ
DrTofjIIK9ddbp6x9ota35XEgOySirdGagaM06wgq0ifRMHrNWb4YDcfKYYdv3RKG/Xlg+EURiAa
ZR2DOduQIW8Tzf6QCO2QElPDnvZMY4dSmZDsjPWQk2cvzdBtktneu7J6iVkfg/f7Yo7gm9onA5S7
2SS9OPrOyU7dWTGi+iY99torCpdPgSu+Lw2sBtBiCqY8pk4gINgXolswQ2PPJ6c8DjUiliLQV1np
pHiwRzgH8Dd7UCtVhfi/hR1nhy9xhaiFX4vmC2Zcse1IQgrIhMHVyRIZZxGued2krjIisXBMWCfD
zL6QqLyNnM+M2UP2msp6S1pDgCH6Tp+Nr2Kykw1mtEdtsrdVNS5H4hVe9SZ+GIXZvqZq9pOu79Iw
w+WKCE4bSbBL7sXcqYFeJ1eGUj+yUY5tUhi+VVoeCS2bNGx/GtbdM7eQOzkX3dKvSDXwEWaKz6e4
xq1XO978AZKgM4N5eZe6tHkM2rMLSJr0WuM92c9S6FSleYtzfcjT3tWIPysw65nYbobSNQ44YMVj
3uly6zpl/NZZdvYRsu1k2bvkfmJi0LVyynng7cuHEnX4EoZhTfPRnMuwKO4e0iWMQk2vB0nKy2ht
u3xRzobu5IA8lF5ld2onRbXRisX8M9RxPSCeKMcrrp7+Fok131Iszt935yg2EBis6QyR1sbJBh3+
iHUy0WvtTDAWs7tdmSl95e7TauqdTQgeXrywcQDc74ghandKPSuXEBDMLsE4Dt9/NYIkKXXHQul9
V48DklNWgTY49jC5uokx0nQr3aGDiQjFZ0ColOUxO2udoB8fg3SMHmGBeAUgz4QZT6MxeMpgRxXU
14L/NiksXoE5upgUM8bQPgRCa78YziB9lBWgpZgeg6kKYbkDh45MUoxiGG7bMaPYGDUOb4rTbm+l
SW1ebQA6hJITXXAAWwSqXmLt3M+t3Z7cPnefqoI3AVQgpaQkQ+Hoq03EHZ0VJn7Jcqrsa9ihTUhY
tnMF+c19T9XrDW1cXqA08sOje6jvGR3lsxOMUhnTG5BbYW1bOLXLkzCTBMLgJBQ6R9eNvdnVkkPR
0KaBSAvnl6aEabG1TJ4lUqXXspMYBQvXiTxFC8P3wLZDG7MH5HFF+3Z4LauHzq7IbfAqW7SgetIl
UxsMN1qj1RfiwMtI2yQOH9QhLN0yP6fjpE4BwLKFcCiWFQN9tT3Z7TWfu2YkZsK2pse0Jzfnl8Yt
tn8TggZZSEkSwWL219NbAbjw3JF9tVfRMuEzmCaIM62T7PWlsrSHxuyB7HMSaCdIGy4nUzI1867s
0jzciY40CpZDVNZew2nCeVaXwA0sx6k9i/2d2AwMXGHv8UuUBC4Acy81La6FtaTyYknkiegtlTUj
BNvoVyWMVXLRuR0qswn4AiqTOTwgNIpD32imQeyKKKTWmzuRaqhZVPtGgCQWGiatyoMlc3Inarf/
0nVDv5+1Sf5WHRVK7oLN7Nqa5J9ylsdaHar3WmNN7k2Z0JfDqM4wg3o3JGakyGcE0oj7ULiC8nmI
k7QmPi2M7tNw9UQ7DZsOz5qidksQo07MPd5L0cTJG2IUeRombLw9sjWUAaM9s/zsGF9ZCxnXdhZp
v50VugdEf+5j3QnngQim6oISTtyrbELo2UioP7ZydY5ZhXBfyfwW90056mu7nWajnwvZdkQfyZmB
xpzOYEKKer36I1CdOhHuHX2TgCWUpgfSuoidilfvlwiJZif4W3VeJxF3f9TW4V7HND77iRGXjyW+
+xuTfWXbZLN+KsyIfkE7kzXCtMvOqCEKrS4O4Gc56aZWJfpE5JH+mHFcvrm0zdgPq+gRWAP1iDlK
tmH9wJRNUIxf1xj5N4nCg1d1svrh5nBiFY5VajcU9MSplNo3SZVEvsA3KF7SbBaMFyMFtFEdV9fF
0NpfLSpv3EeI34B2/VFSR+NGHYlB3ekdqzDmSxA1LCe5qrnKcLTkfKFoj+r+IW0K+I+GjMx3o5Ls
nnPLsZxzB3z0VZvW7I/IhotaG3AGe9K8Zp8gHkScVW8zr2jEtDDrQ3r9zKx1hEY3qgM7hXWNUAFt
ic0biWgcV2Czd7VqsPgijyvHWCflnvGbcRBTJO5azQlp1ozqYCwfcQsaLMKJ6UCqY+I5Q555tAcD
WRlP4dGwFmOb2F2Ftgx93KZQtORXyxZKnEkL56Oew9uLIsd8HI2SBsFcCOrD1/I0qTGiaUbPkvgw
MV0QUpq0rQTBQx+9aqIhxqwznJMY6K/4vLt7gxOGsqMtg3F6MjImAzqjhX3uNmS3g8jyo1hAOGwZ
RXIt1OmUGRpzFwe0RW4QRdEYBXf3WKr+IEImqd21H4lAzHmdinTHY5UTc5O9NbN4bFUqYYi+k3ua
iuinxBsvc9NTKG1syWbYnfcYjCkqQsqOJQzUcOnPowO/rWJh6NcmuHBOmdojtKz0tKodLiYevaPZ
zoLmJzN+rKJTXlk2x8VWrUbrJSOjbYSQMuh3YdMlb1gZT7MDxXZaivgCMtP4M1I4pNiO1QEpnJ69
5STn/ebgAd41szOP4axsnClu8QiE7GqZxNjtfoid2j10uYKXtqizctpxfxbxYSAS+y23y/QHnGx8
IxHZ+DYXAMAcyuT22YD7npE6a+9W5dZXQ6oGzJtUKp8g5kn2hUhyiOOsf9IQ8BC3pLjDbdaj5R4C
Rsi4HSHvV9qa2VFPEMXyRbterBHeiL1/ai23zzEVEvJZPRs+CYFkPDF2zc0ocygJjVB3yaLY9Fz2
sgOh5ilGeY9NkPskPM1ofr28i3V/iKf4bW4LbTfGhe67KiSPorpFvAI37M8QwrkR7OMocQ8wP7eS
w7RRWWXzImflDQ/Q589E/bk0l2FN80vLxkHXEJ0YZ7H2xt8InpSl2RAx211613oZlymYSmNf60r8
AxWQ0KNKntCtZkHY992+CklKyhaB91uxz7bLpD4S7mOhYN+oOjnsJVZBagWgzwxCbUGEVl6Fz5Zu
pjvLtNJzpRUqijYc8xY0oztbVu9T0v6mAwQGcMiR3qQ0WWV57BnB+/owVZtMi45DV7yAKQiwbRqf
9tzrAUk+ytYikAMI1A71U3ioHfyfjNKfNWRU15ad960vUyYtStFumWWxpu4o6RxwFgx225tVi8dh
BE3H1LFmSWyHX0T5nFhCoHTolp1aKe+4WJd9NU0YLbmNXbBMPqZKr+sNO3CGn1SMNBfAAetSFv7c
DfdhZBEfCGuE9VFhB70zvE4IzXmOxZWhTfpC+QkSVQxgkNClhYnEKB2hti2d+cEx0g37oG2Ux9V2
IDEvMLVq3lfGIA6qY2kH+JM8ymU7vM+IRCmtW4YVWM7vcvEmnGon+/YYMdIN5rW5MayZ4He328KE
PPWzEe27ZTJw8Wak+KhtZ/tTgWozy9FcS1O/Ga3FeBjJoEYuAfqDltdbubFs2ITjt7Nyp1VL3dJe
g5/RSRKemReOeFEfcqTVnWoXAcAe4jm1BuRZ9AF2e2bKVlMx9d2rmTEyb9xmi4KEHZopxju0pNwe
1GF+pwDiUglm8EdtApXZ7XOTmWMaJ+39OHLHZDmCApcXCciudEsEVn4u2qx+dEP14rpSO/RK8SS1
+axH088EfBe22slZ7DPb+xf376O+sXukgle9okLJUGv29BMxuNNxv16BAigfKfLDm6VikV+mtt9z
7vaByPP85BRlSvHBDzP2YIIsPfvCvd94IU9azFZxsyqxyGPLIvY50bVo42eT4b2aVgVze53Kvj/g
YUVCkd2zGtwXjr2PASEh4p54O42UX0axz2QbSKW/laKD1JW+rVFm93NDomI7l/epbMQnIaHOA6Yv
6EkhJx3Vkpqf3BWT7E26ifOO/MY8Ryo/LqBdrarcGgZzzILtym7o8u482sZRZ4jnD+p4laHsX5CY
xLdQkVtBOPADOeaM3Dqk2X09mR4aE1Q3rvPZNKwTV+mzfhlHjamOHMKDWpkMxFbPgfox47xDPRJ5
IJnQL/fjbjQibVv1xlPPUbKZoqk99mXRfU2rLMzqspqbonxYQT+AZs6OZj0oUvvSDcCaHIlk//lc
0aPRDZ7uPmYl2xqMYx56mwNxmqcoMw96SX3uVh810uGkHE6jUnQU4kjhzRoTgoQlCKwvZ6TOwe7m
E9TdWv3GqLuBep34KSJpzTAe6jY7IZO+5TGcURLPAVgo1o5uad5bsRpvBz1/mRk+DrFuPPeFe+wZ
5BH1SyhU8fexIA/CFOvyZUJx9zoVSpA1bFvQd6PbHleXO9bEk90272kUn8wqZUnAZptM0m7qtzbK
zYD3cuKr6vhmS/tVFtUj7Wz+zI8DmE2MjV87B4wzXmYyMZ6ietOn0dkQMAfrU8oA6W7s1WTbz+KW
Jj/okFP4OpK5DNL7rQ0pc6IhfIfSO3217SRuA3KeH0JceyuQKelb09Svk3SgEiFEc5vFNEyYmJhU
rIX3eCQIVc6cyX2JaEGUE5txBV+6U75XkRCf6jpzy/lbWnzR+jw5tUqCMHVbKwPYG82mLpS8ANYz
d5QwWLh6tijaTugjU+dQDsSuwvJx6li9aJaVLZvWZhFl5urybceUGMxjil+K0Yj9YTr4nZ0TfIy3
MYpOkcHSkmHwL+GwkDHDIOmqcadTmPkxLpt3ox/n8RKaxsxwE+aqwuIQ8GNedbP//yKQv0QgqyTi
v5fIXj+L5Otf/Nnr//GX/kP8TbdQXWBoWIWwZAr9h/4D5zbFOtFkeO80VLImSti/RLKKZv0Nyr+q
qfoqocUxgnT1L/2Hojv8HnFDRJDojrAwHv9fVLL/bF51NGGs/+AoxjHnqqhU/tnKVqNPAYdEYrY1
tNo9b50PqYkqsDLnfwsSwyz5T0oTvpeF5nfNvzIshL6m9S9KEzxF2txGSJ5UAGLgPBBzjeRNeGmO
h8bvSrYttHCj9Gnxras6QCuvrWl8tIuw/Kw7o7wibIq8pod17RR47gbTzjzAiOS5xfqvq1jmvq6n
1wQI4VH2UrlLep2jkCL4LstDeq05ch4rp7rGGlmVZFu6gRTDL7lJoB5K0BeJQiXohNEb2MkcoX7N
Kt8yKRA8AKQzRY3CXtBHMDncZNHdDXrT/YZGSG2jCfvLIWccECiQowSHjWdO6TEfZqxE1QpyXdat
R9uDdwmh0f3MDvNy6+9KPAJBDOhgzCCpuud0U5umGwc99Qt9TtFFv0uESBeubpRsOWWpBg34XDpC
XcqetqPydJVMCwhSVHL10SVoIdacfUUIJ6narCRMUDyAWfWFKmiqZns82pB/xzfqpxa9JW36AMvI
NgTIN8O9GzKt/86J7Ou5RoVJKKVaGp+Az7QpiFQ2I6rDiYvVpJstr5Kd8u6Gs0XqdAjW26p4hfaz
60CITAZzM2hy6Px0nMVHtzSWe8hrhgge4jY+c22s3OgoYsN+m1FOKMR5Y3ijflUnXjGtFW211gr3
mMzlM5xMjY0dmA3rSHfZZGyP1HReA0lBWZLACNNo1tTkVUcu1B0RZs4qsiN8UF7UFACCKxQXbCjI
+s5Qg0AqAxSTsW53+cak2eG3wuZWGFjo6yaKoUoxMvWVOQ0RYy9t+SIo1okNb6zuKYVXSCS1O8MY
hAtj/XEm6jxymgesaFE3ZpOvOTGstNAsmJZrDL2gvapSJ7pihtTh49IxXmU6xBWQmcTGA4os93cI
ZVt4LXTLH4fM9QVFqmTeYtgkI2a6G2PuTGNXIXPAUQbotK17XMaErUJhm3SoBkN8iRpzvXNhrFbf
aaHlN1MNm3bDy3BqtvZoY91rx0pbv7prfiAAkiQ42GFWsaa3G4sRKVDRDQLzZtiCjwPBdy/R8HAu
cCjNtfzNWseMNyrDh3daLJ25JZbbY63jcQ0MK3YbqkBLL/1YgYYflEoPn6YRc1vt7a4rPq3UyGjn
4jbf5AbGyO2sDXw4CM5UGsoM7jZqVGbFKGyTiXhKXsb3hkidb+6JxDzUkkh6X8sHhMSqnToRB8Y0
f7WAEc2gw1iXb1OUmUmQ9Q6nCbcP+8RFVR71lJERbCRqggXLZ8IjauQO8d7TooNL4p7B0B6NmGsT
C45msvJdOtbgaydudC9p1ffPsiQT5dBVWSfwrzhMIaCFzZQ+o0j2pTVWMKgmVf6WlkYvOSdJH5Ql
8t19Vwx0RIg7RBMY6qCndyqR7D+2IdsJvTJ8dS+uaOe9GJDmXaQ1yZs6hX30ZqSu8TNpov/W8i5/
aMO4MDbVaC7sUJUhWdAZkQWJoKdgqgJaQEVfztjInLWCFNHZknekMmJNYHoH6FATzFb3GO7aB83V
ndSrNTz4wCMwLOFUipIgLRSzPiLXqadNH6IwCdouN1jCFVPV31AswfB1i6lDqVQCOfUcgmBjoJBJ
WwX62EALjcPB1o9uBUToQLYuN8XAwEnbu52oWPimqf7W545u+KPuDrtoIjoSDxVMR/Y6phqd52am
+bLdcbaCpVS7aaXANcqTjtT2u8tonDyKJUbr1uQOJzBJXYgjwAAFnzR6vtfQ0TrehEYL7yamUsBY
QIqcV0kty7idKRuy5IpzIOYvC8pfzYeXso1y7JiqNncXXJpF9FExHoOz1Wpl8acZoF59VaGeFhvQ
dI2gXdO0sX1w08l07mUlyMHxdeAXjD+xphFENOOvHh9dZYyS6wyHbvVa2GunVBZST8m5CONyIOoG
jznrxEZWirHr2zkdb3zOmoIVUKmYX6vWUNMb8eeHe0DiGRE88WzyI00mHY5N8FUUGn9SJasLhEUU
jj3qukFhF8OsHiR51RgKK+R0LllgFkqvLc0m6pSQE0m1G/k8uurMyIJxW+G82DOlO4dzlDYPNRMo
Y0Mus77sy1lU5i6UBtvU0WgGjhJWlRx+TVYkxyjRamuP0de07xQG8DjoRp1AY3YnTv9WAMWodmqp
m2zSGRVrYCxWw/vcwOoAXp9CvsFbxsDrIZM8Hfsya3sbFCOJMLgk5kxjbjVqjfs6S4t1W9m6BIFu
aqwl6fcydHr3VPfWoF/mwmYpK0RNINmEu6KF+jxWdnyuJRd0h+66CJ/VTF+GjauaQ7zTU1EV/O1l
yzpWKcbbOM7YCGKHvcGF83ccfztUBevCPyrE/ZipxnmKOV9P2BfHYSOz2ND5hKypfMhcl2SIOA6t
71ozo5lgEggWQYLw24bNKeP+jrmD/iVwCvV/WjCm8aeJYa2/mD085DOyJ1s/ZAjNkbJXqgtbFvRv
A7NpLufG2nGrTOkQ1O06VQQxS1rXkR3EzyQKE/E4PbCbJsXVUhTKBaqUQt+0cw01onAXQTRVTaIu
Y6Xc3FQzQstGkg/T5FzImR3vXqDeSXWrJPCnIbWWWkDZDCNI1c4dmys1w/RHVOjemesQ083dKbc4
BcmdSR2m/e1U3sDAxFsdBTE76kFw5io1a81hbA6mZeU7ZJug3WKZnnWloN8fquWlzFJA2r2GygEo
aOzrINe9WXRJ6UXsvC9QeZ1dS0QKVkmctuworyRw3XeGQCOXiuZB0+S4HaT9U8/gx+Kuw+REB0lm
e1j/O3vn0Rw3kq7rv3Ji1gcTQMIksDibcmCRFClKlFrSBqGWgfcev/484MyNYKFqCpe62zsx0Ru1
OisNMj/zmkPZlj6y28PPCdSDawlacoiIAjACkP9XGQ3ZewfvyG0kA+2msozoS9YH3tcBrkq8Ya6g
fzsk9tjkRKB9600od23ESJCJ1jelPinLAy7kNwbNhj3Y6mbc1WkrONCU2mfyB97WnuEkB1VOyg/s
uv/mmNTvB0NTtnpDzYSKafuuIjMjKwUawm2VVPtAb6f3Y57AMBqt4ra0StNFJUP5gYLEvR0Mza5U
4hQRRl159CyBmihGI7eRHKuPndXmmC0A4FO5xarItevgN64G7Y5oLuedzAx0zpzQBEdIXiqM5HNc
wR3uhxkEUPfqB+CE3U4ahjyW1czfD7L0I8CV8Z2n2eW7pomqY4ZzxGFK6VwhUKEeAtXpuU4JnxqM
N3DKSEJeNgN5PYCj4b3WiI9D4+CFlWPiolOx37Kd4YEAvPyCF89tpTbPMYA8Oo1G/XfSgpKnZt83
OjGhxwWemR9imbUPtRmbD0aXJJjvgAcgDt4pBU0hhAry1pWhOn5OvGEqD4FjfENPD5p2aw3HLNNp
Qxtq0vQIEvEJ7xrFtr7P7bT3+sAjLp3afGdNInULrf8M/Sz9OnZAHvq41W+TQYKLS8v8Z+kI4GV1
g53XlCRHShIfkfoZt0GfEe8B6KgQxuizfQRiXsIvNhTsjoT1yQkp7mOCFOS/tBzODeAyq/otahEe
c5xBdvQhc7T7EFHK4Nej4joAiESmUGnanY3OS8xHFjW/ptRudwgeK/uyIxil+vklik1JRpOYOIDE
5tFsnAFkid4DRmjG9ndUBt2/XYv/P/n1HwLGxX9O7J+DX/+1+R58T7/XJ+QO/tK/cntFin9KQSZr
o/2FU7ChkvH+iwCr2Oo/sZHWkO6BXIHTrCDx/nd2LyQcWBwCSbiN+e/Mf/Tv5F6o/5zdhdHqdqQt
gcW/idwx59N5ggVPdvz5P/9A1ULMEmGGrQtUixhwzsd/fP8QZn79P//Q/tusZukvzSxcB/zu1tRn
EebKKg6vFuX9v/57/4Wr93sMbhr+4qky0v8ZxaZGhawPJYlFVi/S3MHMHRHdpBYKrAi6rbFiQFcC
Kbz1syrdIRp8d33MizMzNFBhLCTKF4sxpzyYptGwEO41BD2NqqYlAYhhd30UbRYlOl1AwUsMf9iE
LghOkArN6wW0HBzxbFnm7sTtcYuk3vA1HLp+M+Ho8Lk2g+HBp795i1nBT1QWdQDXyKau/AZO19lv
oEVkWnMH2LTlksSMxU/bOvSUa1w43yt5HdIpIx2Z5QHMzzak5qexF8YHWBDyCP+v3MsWBMaoUWSA
yCD7lUU5X3phSo21wIZ6PqVzQenVoerwOFJkJjO3p6Uzy2bTL3Wq5l/VxP8o3XZaluJQ6VQ6KZoB
8WDesFdPR1FCNVP93k9cIMIjrZc8uVUtnqskVKqVCZ2dXz5PKLRz/cuy5sLU6VCG2Qg0fbLARQyn
vCO5GUi5hQYEMc8+qcOg/MQmBNDq9X09n6DAxBfwiMkxFmIpIeWVkdUguIS4EeJEj9Rh9CdJR+Vb
iDXOivTW2VCw7S2NOr7GVSNhjZ1O0BdyZhZrJaUpad8GYRPDrRqjuyYp7ZVZnR2Ol6EIeri7oLxp
i8PqFU486yCWrgKn6znwjLtakdXj9aU7LSNyNhiEvdKw/OPCUWfVgdcnMMqo7+tApt3QQwWxQtH5
RmDV+pjCTwVfYMq3XnAIFZCiMJSNpbNpLW6BkCvescahdLGlei/08H4yIpyilG5P2fKHOdD/vz7B
C6voIPxmsGHoJMAAPJ0grIt+yvC1hC1s+VsgNajb6YRQfzIKdRWqsZaqi8UyyjYTKGvLwtUy8rlJ
tPVew9jgT0ZhASl/z6qVyxMhQxrowDoKt6+wyiDH/RvB9HplkJf/yslFzQjcE3AseRBADC22yAPQ
VHIqmYuBSVCv9ZgrIlQC9k/7nGqjdY/DSXxTiolcAxWXAyL52J0iHbhyl1zaOXQnNeaJMBzX5OnO
iaxLTOGxc31B64vkUz9MmemtHMiF/ObLF+BIZPR0TTV4GpbTDUuEr2uN6TqeU5BCCQSWA8h2af8R
6+HnoKT8FMJj0wGZUm8/eoX2jfYjspuVmaCkBc/bASz29vMkucxYf/jEUMFO546WJ0JRAEndUW+f
FU8oBwNVuj8YxBaSi5pTS3xjnQ4C4j201IpBiqLBsEyBx0De8u+I9//+9eE4EVTYBn1RrnpzcY3V
tR1jOjwULiwkzA3jAt0fbrXboZbRzfVVm3UjlyfXhtFEk2hu9qiL12dkM1DJawu3y7HQ8zI7BVYD
4qAQEZyQIYaRn5YIAKhIYF0f+fyjsZHZMknSJEUPZEQWkpbgbL2INjE2eH3dfQWTmcF28hUXxQ1y
NsD4dy2c4F81J/hdj93aLSAkbwtVJlzZ1HnTTtbAViEgS8H9QDtLE4sfooBAypvcATbnl79VFb++
YuwSLCU8HcMW1AivT/zswWeVpalZTJ97ifj99AzVnu0j5ACjKTKABWBQWkImJPmLHyKv6W/iNPfG
PYJI46fr455dDozrEM9QZTTmT3chgdmYFvp2fUvkxG96R2cQeX4EN1Zexwuj6EBQaDVy8A3dWXwh
kBWTXqCX5AbjaO5SlQAQY66v16eyaOXNTyG1DNp5M7V9znIWa9gLRUlG5Jzcykt+gJx6HLBz34Yh
focOSuO7uMveB7rykVLRPtKQf0G53g1ahAtmU0vsv+5hcFOlK/ATvv7TzqKd+ZdJG/gAiZel24tv
1yydCKUQNXPTPu3hcVCyyeJR7lIkLvfXhzr7dhdDLRYBCHqXg73lIImhPU543u6mQkfrSwAO7DSf
syT4noxQs1eO8MVNtuc00bQ0Qf3r9Aj73QTks+0z1wbNAIGTGlppBebKUl4chcYwKRAaBmeat7Fe
wFWjgYMlYqu5wCrDnT55n68v4qVBhOQ1oz2OxrCzWERVMctQHZTUBY5a7qYWd9ocgM3Kgl3aKpJT
wU1LanF2xVh0D6RXRJwK3s6DZxvxF5j/Jv7Cff4uinrrtvfB2cTVbA799gmCAEDMmruWOGtxILuY
PlCSDelM9wg/g+rIdkrVmzcro5zlqhxGIEFsEx+9BhLu9EgM6LzLoR2R5aHq+am07fEI0b298apU
ucOxEDJ4M/bHIA1w3FJQ3pW1Dc44JQfwA3DtNNxaIJWUOC0IiTD8dojFOJ9ka3xJDQDksULkS2Lf
UVGtuZcpFx8d8Jy7ofKLW6giePCqQ7tTFLN90pFV2cc+BdUMxi4U9im480Db7WwD2KmOCQ6SThmC
Wg1hSAzg00WOJn4o0snajROhzPXFufDAcBHyylALAXNhL0KTCUFY5MvC1EVf1rrLEvgrLA3sfT/E
ucM3gu/Xx7tw2l7AHlQtHZPndT7zr3JkMfQDxhFR6iKkqrimDjmlQjPXjXLIzGjMomTdSd6YDMb8
9ZHnmSyeUoNQm3tZQ0MNTa3TkTE8Sbo+7xIEevCMRg8MyF07VSgxVdFHixO/92VW7fyatjj26tr9
9eEvfMwnw88L82riLV9YobT1bPRuDMB0IaIPFj3O66Nc2E4UGXhJmSJ1pxdFk1ejxAMmKl5tMooz
E+KIOm8in46RFoj2YOoIWF8f73xReUksrkAQiti62ouHe1IGImrUR1204bBsi/IvPVfmV9tG5d9p
LT6GHMg91nz5NgWeeLw++nm4os3i3AK5Ie5IHLBP1xQQIdwQSy3cqIwfTcPwcEcz8idlygdsbmr1
AWDYym35ciedHiPGpMxDBZIomID+dEwg/oi5eXXhAlUufVynM8PaaUJ0AZbPuYpgUoPnyZg0yoiz
lpLcwq0MzUOllSZ2YriYbRAI+5s8FjgApfJW/0i5Q2+RJJa0DIKxVu7HIFPE+1ZDnOowhrVffsCp
Lni+vnb6+VHRKB/NkTVSOmQfi63T9JImrO/lrpRVFHygJtb/MlCL6u+GpNR/kcYNzuNYI8C5E34L
qMAybWCG/ehB0kSbz/lrSFCsbuXAu2Ch4fG1qrVOotBqKN97tB6QLBjHAc+dyK5MLPFAuWMUODYf
1Bji3LZoW9IuGrWaDzWka7QDfff6MwDX9qjHfv6tRXsMcx+7KFDn7Wsb+75hJ5Cetr/q6IPieoSL
7LfYTqtf15dmDhGWW0xGDpSIfBWI2eKmSM0pziZkal2TpupdTUgGrtLSP+vUNVeO04UTDMFDFWgU
U7Vx1MVQWTfpqVI2M9Gie/T84V7rafd4evZsjwh3idp2Vq7B88otnh9UvciqKGGgOb+4iCDX16ib
osaK+0l7tFJIGaMKF5oP3b91ZrV7yBOYEKYFPnNVJaLHWvZrz875vOcfMdfyKb+h8rf4clEOymNR
e6nbOXOKMctn3LblZB+1wZ/onuKtd6d69vTz+s5emjxhjmWTAcz+IM5i8pblBT70hNRtQhwToyJX
HwjwlB1uSXgo9U2Db2Fkf/MaGsYyr7NDVEaTe/1HnN+ZQlCom+tKxFuEPqc3CATGKlWDiScw04vn
RJeoHYRNs5d9GaFqFsTAACrILyiS9whwgM6+Pr5xdrxPx1/cYF4zzlIGeuqWYfvdx6vxAwqJ9co7
f3mlX81yEbzmNUFx6dFFbPUhf0JiKXrCQCnehx2c+QhAwp1vqfKgxIgfdEaOu7QjrJWzfmmm9Cig
j1Ci5P5ffF1NTZ2+Q8CIU6YH7+uOdrsmUv3m7eupmfZLBItYmb44U4Ef921REcVKz0CxS0vF+8qD
hHp9lPPKli0EOB9TzHpo9NXmW+vV0653Dpp/dkmwHKX4ixl98HGox2ZnCUd515gh5s/t0L3PPGoS
sPUmAvgh/mUbib6fBsV6yApgof6IhocRN9Gbo5vTH7cIsVsryCEU1Zwp7EkwRM3GJ8Di7cpteX4x
M4opZ0cvbCbgw58uQRAAs2k1liAziuSTrpfZ/QR5A7WCYKVUcP44MpJlmNI0NZqEy3vCKyo/bg2U
PIF1AXutEJ0JkB3Eu6BChDBby/TWhltch4rgaQMoxnBqAncWUujOqnzvSBIfHR1PUVYW8uJ41GB5
3CzaEcseUt34fYm7Quqqned/SvVcc5UadAc+sg2l9dx7c1jKcuKHRPzNMyJfXENend3eSy3bHxkP
fK9yn/RIVsWjUWwRXB9d4fXd28fTqagzGOEhhYDFFTsbIUP+pEeGc+e0taw22Ntm/n3SpvpOTuga
Xf82LwSFQicIBhEuyDABjZ8eTMXPRYwLJVpIpgrDMop/w1fd+k1zyCHCKmqIls5EFB7G95FS3oYe
smUoB1Qarr05OCeaqDsM7A8hkp9JXhz0JHfTCkXTRF2LOObb6DS4ERTYODhzJnzeQdHqEkiEpceY
yWbZzZBa3dbzzEPQf5t84NlYXTjIQNly5Sq+OCwtRB5fok0qY6crJH1fC1AljF1dResV3O6cdIew
umrk3NCGuPXlBFkttOqVe/PCG0ADk1aiRY3BpA1yOnDn52iJ5MOs9A7DXUGtFdE/eNLXT4Cmny8r
LnMmErd8UfKsZaRIdepzL4jdBmo9sHDLgVwT1I9AfeRNjyzGLcYR0/ekCSGEaa0Khn+AWp5UMZj2
DrvkpDJXZn7htiQ/4QabS6vgLOY/f/XR1UgxeekUxa7MTRU3+4YwRw21HeDeN7dsQXrM1wl4D3JO
GhCnQ4GZsylTM/u4MUI3UyPSeL9Jj03s/HV9oS9sJ5cWzWEiWKp8yyc9FaVq2LUduWXppbtcx4yl
ie3o7UtH2MfdT0mMj8RY3Me1OhpjWuQRqp6cHLvTnI+2boefMsQ9n69P6MIuwVihBMYumTYp5enS
dRLqFT8hch1fM27p4gwHGVbjrT3rCf3BUDSIaN6oNKOsxYFolRw9NvS53QAeP6/MDNECfnm02shY
eT9fbvTFNeNITSW3IWyh5T1/L68OX1prwMI7J6SToPXPThkYW4ShcteEI7sDF1nfVGql3kzZGBys
0jLeTYqVHeFi9Xc6ZrtPQYgmzEjd86cufROE+GD+qkYfP6ShCndql+IYF9ME0RMlurPixNqOmdc9
wu7y8HoYnC1M42QFcHLh7NFbxNyKXA2izhI01KpWXNaYN7gDHZud1RUWyEx0gK7v0hzEnK6cPgvf
WgaJ0fxoLoIcLfXqMOmK0M3LqTsgp2ztO9Nu3cGIcteyFIw7yClWXrDzU8ijwOtMBZA4GTDN6Xbp
Y9B0iHaGLmWjGDUDx9yXOWUKKbuV834hMZirzIIu0wxSQKj3dCi0LuBNSj0A150rbt/axkHTG3Hb
Asre98GsnZGXzaPZUxNFml5sLb/KVr6E853U4VrBs8JkAcDZMpbuSO1KyjAhjvGKOJg4BeyhPOUr
O/nS015sJUxnSvgmMQHpy2KqbasA+kBsxk24ngkBfEXbVxFqluDW8TaoPP0mGevmHofe7Iiuo/+I
Ce03gLrm/dR3+gal9Qrtuql0rx+xWT55eca4rW1KD1w5fKGLRxFxkEm3hJj3QPGOSoiYD/ZU9Y2Z
TgJsNWKvmegaqMH4iiVikjcw4M3NVIXT3kO4Z+XxvHT4KAXbvJtc6wjTnJ4IEyKbUeZW4Pq1ZX71
xlE9dNwquwC9lxUXvPMwhF0nDqXrQLxGmXQxFELlFnoPsatyvCn91gV+5tTiQQ5S4MoMfZbIRSkJ
ytvKkbt07sldhEGpFHwTIcnp0KJtQhhvZQzC3lH2wwBmHHkJg7pL18O8L+6NWeHJ9JBxKkbhQpKq
Pl7f9gvrTE4zm97ygHKDLWOwvm1b/GFiovAS3ye6Djd6joNmReywMtsLl5jgoQGFKGhdnVVJ9TAK
rPHlVROivlUCy75NO7SG+W1wr80OpfsmfzOghkyNLxrgKMYrKpXN0xWWuEyNUcxTOgpd2VYKJvG0
Xf4g1NP57xNO8j+AnUsMEqr7djaVKFYQEz1MQ2Q/2g2ybUhVAqlWPY3wXVXCo1Xr464Niakzzy/5
F3luoWamR63Qis9v31mJVxLlJOIvytOnMw/Q0bPsYYrcKRkf0P8p7yO7KyDn58aKpeuFmxNqLYEe
VCJwjs7iFGMz1RRWkkauXqLhDQcztTfSaOtg5U6YI8bF1SleOkTweIGxLmdE+KVMGGoQfOmIH3uG
hWxJWP+KhPrIdZWsjHbpuNIfBCMFohUXnsXz11S4zGKKErskjt4BKUmi5BBbB1wAwc9LP9l1LbKF
b980QBaUzWfGsgTQfBIiRYnjlD22a26KTfqhKOB0Wg7xrN7pa+34F8DKcjnJAlRnBpGAnlu8RKoT
akGvehwQRfsI/X0TVs0Dcee9Z2IGH8gbqCPHGnB9BGdO7+QHFcrnkNcPWJztMp+Ke189YAjySRbd
zfVluPQYCRjgGnU6KP9swuk6IMqtjMR4eNZQ8dzGgD63FtrsG6mh5W6l6Jv2EUrkkynyI1NE6dub
OhdnEQsokL9WOvgPP+cFqSUhky+xPyW+aV1c8S1F3VjsQ9XSUECqvidYc7zvM4mXvGMWmwbILXZD
zXA7GjJD9LytsP2jqXd9cc5rxaSSpjpDYQHN0WY7XZuMxrUqkEt2I9pDR/rVziYr1BILRlUcEX4H
FhA41l+5CLqbcSr+IE5ieGoFODBASp9B/K+j+E5K7ME7tsbpC1J3rTS2OXGx+weTJFnAZZfblLrE
6ShenhHwQid2QWQizkCR87NqI+BObRg2KZ/8drRRZol6I31AsF9fWeNLVxpp+wyXxe9XX6aUAFgF
GtE95CAfTfwac8ttn/jpSuRx6fGFtMCB4v+AIOdf8Sohkjrqj33PsQqyCm9IfVAPaYMUZNs4zvP1
9bw4IXvGjc21KGMZzA+hM7VOPL8Gima7gQOlFwvRN6PdX+qiBuMAraDAsNg1ZLoj8GAq2je+U972
VutsLEXkf/DeODblhbllBStkcTOXg57gTMDmGJA0d76nRjslHd6MA+ctUyn4grMBb8dJON2cYjDj
JKMd6VK4QiWuwL7BjjMPbd613uKFd42RmAd9CRjEyy/K7Cq8eAzO+mjZ032nxMZWjXP7qGN/sYvi
Il85dhfOAqQZnXxrhrxZy0g/NQcVfVFmhvCis4M7IA9Inoe7N584RuHLp+RKNmEuIi8y4TZVCYXc
tIWmn6Qo7fodL8gfjGLhJT9HrzR0FpehJNTqk3ntsMtArzmEiEjSkq6ULi58qKDkQCgTCLzAkk7P
Au/PJPSgjVwcN/yD0aTjrvezYm/Kwt9fn9D8gxev8lwSf4EuMJqcN+/VnaBUmlfmqhm6qUmtqXDs
Xy3ChxD4YMFXRXub17axctdeOg+86yChZnQcB/50yArphTG1KdLJJkV4qVamfRBawUql5KU/spzZ
nOaTwACiJ1Y+HabrVETSG5gj0Tir3tJtSMutLcO6v6mww3pEvSmf9qGQcXUAnteY24mIu7+tjBTy
fRV4051UVKPccAHkiBCrIv6rCkT5HE/OT9Obpr0yNOZnjUabCmW7CQ3kf/EcB3IACGFTFrIzbluz
EOYmtMrmI/ZprbIJtL7rsVuxIoJyqWEnbpB4/ZAgXg8xdFpQCr7hZLfcZaX25InKmem6affFwlgB
WlGV9o1bml2LDALoD8TdtM5ykxwQ6NarcvFVJa1GsSI30iMSuoJuo25igtCZaOKnFPxxGE0fq3I8
iExosCIHnGMgNuvm+94GMgH6UyTfisaB+oqx53Bj+SivYpCIBOm2RhXlC/R59UNjzV4YdtNUfyEp
Xf89TXRxt14Kvgtx/aL+bsWDy9/MWiQgTAP2aWJiO1SYUbOFtWl91ZEo/lCRr5igrbB822ad1c+q
sDIeNiMa4E8VcLMbZJoKFOemVrtnzdrptioi/1MZ20jVU4h9n1poLbYjngMo9op3ZY//noqYwI0T
Qj/d+qEYnE1VaBQbpVVOf+n1gOosvn1Yfl//kC6k9XNdDhwB/7AhDZ0eN1Xt1b5G4tctymzEZgZ8
9CGeWzFKUU0H3auQM87J+vvU/nR95Euf8Ow2BbxJ50Nevk9Zl05URAZkma2oOSi+bn9QspEabjr2
bkle8XeCnOzKvXHpEYE2ojNVSXVpGTEnreg87GKotPcDKu7IPRx1ZCjcPBp+0L9RV+6MCzcilUgT
4ARvCOdy/vNX11TltVLLkON0dYzstqjz5ruiCH9OEHVWJnYp+GYomgiUP+moL3vptpiqOs5JLy27
Sp89bEpdFbGJHZxhiWZ3KTcavea9Xkc42COmeFeJosbjEBCl3yG0+ebNPfk1i8tSRcNM8XyeAraQ
AlkQbbsRQRxshx0+FiU9JpH6+/qQF9ca6zMKk8CLgf2frnXT8LHLitegRhV7b5hwxNtiNA+TzPWV
j+ZSedKgPQp5ErIMgMH5mL3aVzxYUdEE+uvKCYCWHw3ATXwj34dhFWwtOy73ZQqgTVKc2xaDjgJx
7inHPMqygyjwqGpmPy/oXyshy4XTffKz5k/u1c/iTvVt3g4i5SlG+BZA+8GPogxTMqPeq9DeV3b5
Qo5FjZYAEPNdSQKyXAbTobCvJZw0SBG7rmoK6qDZ7JSg7iMH2cqmng2eqli5EUW79nG9xMmLpxJY
Mj3RmYRIG3kROwGCGTJkLrhBVET6lSHf50hEoTlx31jtL/SR9mjyHKy4+uz10REIxD3h1pbTsVOa
4uug5V+k8I6JlT5KFQ+mpH0WrTOuXAEXwgY6VPTTwZbC1ViGkR2UIr+cmxI9st3bKsocZIRQMb1+
+C+Mggga6wBXCiycvogaYrD0aqagcV+NNh5vrchdXG20lblcYPfMHF1gyDYZJ4pci29MTXQY0aHm
HSoF+HFfOimibk18k06Dd5zxgPeOEhUf8ixB17gKMKJBSNVN6/D39emeH3TqaCBJOXIzOXwZi2EY
7Fcqbf4DymbjzogA8wxT7O/LADWTQlTlu/+n8ZZ5du+19Si9kgJXIPL72MS/qVR04ZIw5t/LUpdr
lZ3zy4zy7wx1s2YIDYf79EsWShIBB5LOIaqQcdFbHfNgo0J/pcn1aIthQIUhxzgeqFh6G63G5S0w
RMHGh+GjXXrdbehgvbvL6rbEkWoNBKPNF8npl0cPhBq1kGIOHMR8HF9dNNFQoWpa2rOJD2aopa9u
AVXlyEDiMBNIlHpS+wOtfoM6fa8AAkIDpUD4zTBom36wRoCSXn1XyOwjKnn7N28V1VyDvhEwFuqD
iztJFuWoedxHB9kE9/2ky3FTKepT7DnDJ9v0k5WdOrsCiV4oS2gqEZSYqRKnK4EaexQE5RS6hp/1
W09RbVzzou6dbWBkPUQ+LVuv3oex9nUopmblHTrbhnlwSCDUeenKweY/HXwaUr3tgjp04UMj2Kb7
75Eo/6zFeDoUbfHbNLr31xf34oAvFVeCGmp8i5pCqEx22Rcdl1lXeG4SZ81HC9XknTOq9t4oTWvT
2s0aEffsbgNQDPiFm55Fnj+J01ni74RVaMcs1dbi1ewTZ5vNguXXp3Z2pcyj8I5xn+hAXpbnxokH
6Sg+Uyt9rTj6JnLxk4JYZFCP7b730Pe7Pt7FWVFaoHJGoRC6/umsSqxJhhYXIDdKEV9IJ787oEi4
hvs7C+/nWb0aZXGPZMjSaElQsmGmfChzeJkUG2zsUNDTl32Lk5sozPd+3a/Vpi8sJ7fzTBqybG5o
Y/EgDZZRdyIc6ZPmWevijyMPzTSEe0sdh3exuUorO3+aiPhmkhIf49wOXX4LqLIpIsLVzfUKIW6g
HekfCn/Qbwvcstwaj8gjUjaJiyCPd6f5Mt95GEKg5R4pz9c39oVZenI58ksABhL8gBRHwWRRlfcB
hVWKDSMKJZ9wA0Qm2gql/kViCGifm31DmRbB8eEQ+fp2pF6yG/MR7T0us43jRWjs2rhq0CBEN1Hd
e9bMDhmD/RjaxzjMm82gqk99Hb1vUudRB/20CUtZbagn3FEQQXu4aeq3n9WTGS3OKlJhJY6CfkCc
N/7ITN1/CAEAHa+v26UTQ8dz7mXQYOZCW3wQbYGwvIgDt66R/+jNrN7HlvoJNEy3w6NqjdR0njDN
24TFKawfEmAip9PxBpkq0dRI3w268qdEnw0RKkN/H0PX3aWe+cHUx3gPVCW45wJuKC15yWG0pHLX
6W8nM8y/ZUZN0YDlilt+LZluNzksad91Cj3aK3rvI/tST1tP9CTEiWUc7GRaSxkv3A1zzRa+9oyZ
AZhyugAkLX6qNexqWDdP+C+LZ8dv048aPcpnLTDKLSaxfCJJIb2VrX6BGy8+EYYmCSeAo6ZvLA4U
18WkIWUZuL3M73wNa6nY80rAAwl9NElppEErK0uGL4NsuSC9p0TKo26VP8hwf5amt4173GYwo/1t
BTEtpQR2t9J9p05940O12tVV+w7kdoRWTfldmnmN4UnW7P1C2V4/tBdu8ZkIxMvEVFD0mB/MV4FQ
2+aWOTqs4ZBhV+fIRh7QXjVXioIXRyGBYJ9o6qJjeDoKVVASS9/zkcfBfZQTLbZKN9orX/mFxx0q
qaRGjEE4b+Diym7jOFbiHvUYuvHTFk6niqNxgoO0xdSaCa+OuaaychQuTg24OKJVQPT1pRJRrIap
00nU6WvD+VE2mrY3/TBdiQlfqlhn503yEFH/nvPUxQLmlWdENi1PWPJR8WiUlrZBsUZueIXNWzSa
kx0JfbwHdaR8Uoqy2ZZVou6BjIUfwcT0274bDCp5BiLvU2PsGjNRNlza8pCgaX3rVXK6i4oswTig
5Z9KsqqHdXGZbKIESs+wfZdhZhSFodcoKnvTOv3GEujEWF3w+w8OMyU5RuBIOctaYBHnXmXjg+2q
Vt24epSae6vKit3bRyFcBvE9Y0DY9tPDrMsm7mlHsOMTlN8Mp5ltO4cH10c5L9EQKM49e5q/8BzP
+EppGzuGJxuuVF+NPjt1kNyCuhkerClEx4SEfadJG71U2ft7r8ALuaOis8FSsb3pB/R38xj9qTjL
ypWE4VKgAohJZYQZ1090dDp/4RdW6kPhPfCgtN+BtOh40iXTVk0nFLVNNIPrlAcGbLOxGa0EmlNr
HaKoqNdWaB5o8VFAvwdch8YN/aclimKa0GZr40Y5jKitPfrhcF/6in2DRKlxMCM9fcwKLDQCx/tN
ZTP97Rk+ocbUDU+FmWtP17frwvlGJp7wHlLFnE8u4lTfqfuqtnPlUCRjuUOhSNsEqLuuTPl8lLn7
RcgNbASO77IcW+cawO4J6RwrEcNGnSUogwQF5+tzOb9HGcWC/MI1yre0rMQa6mjFmTZ5B/JUZFOL
cbwJvQ7fahEONwKPLpw5xLAyKPfA2XYyLC8QDyvlZjryp+eqDke9MgfK9wme0lqo3Rd6WvyYeqrF
e9WIe7cAE+lsCievdHwk6uSD6cmh21R0OrVNj0H4nV9I9QNon/EJsIrCS6w+WpHjfPQ7I/425MBx
9g4Av9DVEbl8DgJd/LBpHmhbowhzYysGffzWJlo67ErDHpUNGtSpcRyqQUHhmXZUAmEiFu0u0afo
GSPpBAdBukcjovOB52+kDnBpV2uRM+xCM/e9HWp0irO1FVFFN3ii+e+6sQnvq7RFWhWXsp01OMX3
0G9HTDwiSFQ4pLTBU9cWxietH9LfWSOyv6PCL3Fh8tFXp+didhxnJyQ5UMK/Y6NxHvD+RKO8zlSG
8qh3DpxyayAMk30B0mC26cHWPPgR2SVfQB7X4Xeld7R0A4c7/MsXefvZmkaotwDPP2v5hK9hpXMG
3CgQmduJBlHWAkzdD9Ra20cLb0LQX6ZV3YxQaJ9SoOAmrnNCudcqI/T2etAbN0GLW+9GKGryLVDs
/q+sMOqnxMDNufTU+smmqbANzPQ+blMFRSq7RfOznAqqLlnvPVtdaWJF1crnhKLVUxlF3j6lZlTv
KowR73J6es5No0T0/mL0pJRdZdeF+nch48beGL0ThlRwnMFE4Nlz+gO8Uv8bFjZduWs1rX1AYj4e
3cosFGP730kTIdlSCtpGoQzgfhaG86TEVvbQqZn5CSm/DHM+2Xvvh9JpPvhwwNCstmPQmlqqYDpN
pu1/wptZeerDNP18/Vs8q6OhfDkTZemMUAw6gyv7lSMHL468g18X+RaJ7HTb5ppwZW19evtIKP8Q
OdFupYiwiKYJKUpR+SmlUVQa7grUchuo3w+qgxr2n4yEYqtJ9E5raRnMRL4fdEPASOQEh9JPq7up
8Mxt3Spfro/0EvKdPhFkJJRZYVcgnw7s9/ROie3CthUO5aHwa8R/9Cl9ViStS+4D/YbHA99So6Z1
CbJxF/gdvKwY2+GVH3HhYuNH8APglZAcisWP6At94NbxnEPqW9MhGax0Yw7OcMiN7JMY2zuImdXG
8ux+a3r19yyyKae0Tn5XKc0v3/kWKf1d03hfQ9u6swLd+t0Wk3+DQ0+x8rJfOGtUkMBDkcJSR3IW
+zKUcjLUnLPW4GTmVoH9M0HDeQ8g1ntzpM62WDOiBiQ68ewiVbZ9D4yNnngYKlv5rktNekutlLsi
G1SY54mOrRqt7befOyrtswbSrNJE6nx6GJBZ75EInWvS0le/dA1G8b6I+hv+XesPlhJWBYUjPlwq
F4uPSWoNZiUZQ+GipW7aEN9JIBD4DGt4bK0crzmtWZ5xjQ+W8w2mH3rs6bQcM257tAOcQ1f19P1z
0AB79EhrjK6Es0+E2eGbqhp7xdS6XWkX2bEkelg55PPanf0I0B4WokUISiyBZ7gT+6MmDecwRVpy
wEgh3eFRaB/CieYlYqLVczmQlmAbt7arF0eeQd9z5jdL355O31RT/P4S6uUNZFKsJSokroPSvlU6
9CjjsPc/jXlU7QUGsiubbFyasyToNmniwIFbjGz7yDdUPnS/FnjtfkQ4hsaGs6ZhdOmr1GbWAMxn
TpM1z/9Vht6XMSZe2eAccDQPMQG0vO+wS+4BQsmV7uvF+ZB1AKaAKsBHcjoSho9pmWCpcjAAzjzQ
oso5ueEaDGlelbOTQoXof0k7rx65jTUN/6FDgDnckmxOT5Q0yrohZNlmKsZi/vX7cIAF1JzGcHX2
xhAg29Ws+IU3gOIiTgH7ezmKRfMcI4OVUSo0cMYOD1QsT8Sj2uTdY0XJ9eCuuXb76tu+AKRBUcDY
HcURhZO54b6NlCpt33mY8PhJ0zenuh5LbplRD8feKLGdNdJ3VTcdNXmvbU9uU3IDOpu0OHaX6tRo
2KNqDC9nof6SdpzfG06ZRVBwyg+LZ3YwGTszVBz709v3wsHA+2sBGV1iqpaBUa1TI91MxFfsXhR/
0NGfSPM6DVsjFX8VZXyA27ySPgAV2bQTgXKQhO9KSr09rx0wFRaY5hlCBV0dYs0tzmrfdjhhpvVH
9It+vf2xL2/oflfRm6aCzvVj02253FWDbeUxGjJeNFsCawG7PM0OPwSXaCMegrEy9cjJk+quQ+MU
u3tZRnFvcT0vWIuiw7LQMHG+WkrXvpdWbz/pq+YFJbsj0nlOzq2JsP84tmVEG1W/FRTUgJihRQkG
reI/NYZfXVUmz29/1NWduzGYwYpRzdorLMnerJeuZyJp5mCFXiLndGsoS3E7qNYYrvHSBToeDvcK
Hi8BgvvZ7dvjv1QydpNKRZfVoE9Kj26PEsFDyiG54mXp665/VNVMPGazi02DY5bBalT1Iz+kfHB7
x/Nl78V4WLeYd5K2hZVWqKGNPd9tOczumXCyuh9V4GD96k73Ej0q350mWPOJCeAWkWKfbWnjMqIl
OET36mfLHWcceqQTeujEndRE4q+kgzuYGR1bcl27R6UObSnNoIE8Z2tQDKfBoFVioiFEZ91M+/bG
LdcKR5Fs+aZpSXE0P69vMsTzNimorQUGkeNyz6kYlShqxy6ysDJ6bNzRO6lZahzcX1fO8Ybkpg+F
JvDGnbwcJS2tLNbdlugRiXHcuWa04RoN74pOUgdaChHq+EFGNcWa6O31f4F27Nef7APpSK7qLS+/
HLrOtHEaLZ5WEIXlbZMa7XgPC1YfMF2Y1RgJyWb5Mes9tjhmNzvBahXFF3wiTvBNZgzLp8H8ji3F
8LFvkGnHG01RH1wVUyeEduP2C2IQ2rOiasNH5E2n9+nqTH9Mothg8PQjkDBn+8L4vPyCYilcxNi3
yas046wkog8cfW6AmbZ1uOq4gdiWAeifMh+GksMRiuzK203uARACCsVWy9tdhYkmzBmTL0KzEsjt
osem3+O+c7a0+OC2fwFUvForWCJE7xoS4/sLUCxqMayr7UaLM8hPxlBjlK20+RcQiUU4GG3v+TXd
/L/gOOrfIH5MnS8H76fSUUGgjJwt7xZ4ib9iMEldaM7zY04htfRTK8u/64qGqNuCOuBXUVh96nc1
uoHBEsf6tyLOMUt7e+NdCUQoujBxrBiaAvtiWiZdjJfItiMtG5Mow1MMC5dEPRjlSoWV98Ld3mWI
WESPu5M1Z2VWyrUjSO2mKYs0mbmdD5p0RoKVaFMETZplZ32q4h8VbocfpWetd1MsMnHOFJHRvwGu
SC6HA17h97OXfXx7Gq50mTaqAGoHoLXBa+8pQLXnKHnsCC+aehunG+/HnHebnFp5qhLrjJft/ViL
Jy+mvpOYz+Wk/lWM62OzYOLUNR+GdjpNTRZYavVxpKDf9EZQOPNZ0bAls5pA8aAjJxyBweA1GXD1
wfHoSIfpSjBAwXLDPcB2o5a4uyMzYQ8FqHo3ItEDvDkAsCmbwQykaT1oXt+HzgZ2fHverrybjEm3
BBE3g9trv64Dkt9ptbhR7/0UolzvkVItb6sGKLA7ovzbqRiMpW1XnIwEEPfbg19pyyLstVFEaQ9w
5+5hwSLWYqcB2RPltIB9J2/vtVjeKHn3SU1cWupaFSmD+Fh52nNqK/+a8Bn0TB5Ju16dd4duEZkR
SKw90EVD2Dcp2t6N1sR70qZ0q9avPJ5Vlpy8uO19J/7n7Q+/dmiBYJMIvcR++806DULArGOlGw2f
NA8v66BOOblvj6JdW1wuBiTrYTRS19ldqXWmohkx8Nb1yfIDnuB2elESauiV3M5F1Z1nQVdGLaX9
yY1nSHKZY97YWtLerOvWnM2q6Uy7On1YEIO7R4LMiERDdXa2U/GE6vWfNyXR9gAgs+F+3K3ecfkC
SaypKtkYbtSOenFPG0+PoPVJP0307sZbc+UxUZT54Gq7uhaEwrAqUaYhOLkclHL3ChF0dSOKMDnF
ytb2jbq1DuKDq0tBnG+BdnCoHO0eV3vtms6IJzcSmltHMC5sKqCTF7VrnX+2rEw+ZGvm3ZfV6H7s
RCsOht+O8f7FA34PYAbyMwCKbRJ+S4xB9reeUBi+K7YeurARVhhxfaE34KV3cCb+fXvrXZ3UDcXl
khzjObObVKXJQFKN1DTc1NR8fGjNcw9xP/x/jbIP+i3ghzM1cDdSjE4+DLKCgIyV3sHcXf0WdBA0
6nwgrvf0I2oxC2UTya7UBlTXB80JExcpiP/iW4CmoJpC7AqY6nKFhIV/pjmMbMMsTbhs7Y8VmmoH
F+61XUiWCWELXhMN2d0gulv1qI9y081ppb8T7po9rR6BlrK4+dkQDsoDs4RH3tb6yaNffvCN18Jz
QksaonSt6LjuzjeYg7QZW8FMlnp1tvJBI87iAoQyNp1zssdTj9lwMKvOchAeXLviN9Iikj6cPnoE
l7Nb6Hpr0yXmwl2T9H2HanTY2sU3res+uoP7nDrrEeTv2on7fcTdgTeFC3xD5cpFoDSkV/BLOJhh
wnQJ1mlVDrboa12tjbW+IZzQyrRA+ewWtu2GbCgGHhQxKdW3sqvn1m9Q/T21EiZ4yiP7sEokHatF
+ZLavYftfVaFs+EWweAOf7eakx6s9ZVTAyCOO4fDv5lT7Na68xQXO0Ge9gQppXNVmePd/yEuvbKu
F6Psvnsd0y5JtntmmVGgypLYjFDZsmmXSfm+SJYMVbmj9OHql3GxaVvVxqIHdLmXrFqZFG+7dYx6
nYgS1yWwtzT+7fvgWosXqAyNZaridAX3XILYMYraNAdgJ1qK56PSTuatotIpBShg37g939XbXv7N
NIq59vFjUlfcaC2lCEhDZuvOysfV9XH9aRIMeqr432Gk8uxjVT26ITg7R+KcaqH3qS2c+6SttcY3
Og9q8rAuGHkmlOU3ozKvTAJj4J++UrRbE9HxymdiieTZ8IT88fZXX8szyD8hyYKuhpm9t4WwUXbW
ajCOFI/08YM1eGlA9xVT1lRLTzLR3C9d3i/RIuMulOZi3NVGZf6ktTi+07B2vUsLRQnWARTF2z/s
ys0JznQDevKrAGXtLhCEJ03ctlC9SFe787kpZTD2MckD9aWgLEr6YoaiRaNlfHXVbvz89uivhSlw
4wA+gtQHEFILQerLPVeSp670KeKILGrsAi9Ppsc0tvAAzjx4ZtWsaV5YuDJ51tpNj6FY+ynztVi8
16knpH42SjrVbkUCGyo0gU95O4s0yutMbDcAd4pfuMI8+NlX7nsYtOSMG/UP5Nx2kn6LOpxZt5R8
2upLnj490i78pUx2f+OJFNWCERkGhzJXpMrYPqBwXDmiL3jDl2IcbdrdteDlIh/t1XUibUHFy/fc
xpC+ZTblQez4+vqhJQuqcSNG4Y6wB1GpwumMWo5OFEtPhKpSpM9p3uUBnrjOzUzCgYVuXDy/vRmu
DLo1OEDxkCISLe9eFvZJ0xQaJhRmrMvWX11veV972ldMXbuHulmrX50z2wfX+Qtc5jKCpAMBKBEq
DqRvgHWXa4kf6twA2QCcOhArhbFaYHAXu73h+CsC5MOTbMbmk9pNWRI00qo/ZVg+94TS8WAQOTkb
otCDAQIJtjLu+1S62N0jMy3DJrEn97RQB5PBkALkDKRhlSqAklh7jhvoXL6Q2YzTq6hz/cHFALlF
fGbIEz8dOlWGcpiNnwPnoAdNVUGOULu4/turiumnQx36W+bUPSRj1CVrvzPzbtxMldfbDhZNG+WS
oxJW6uSKwMT93cZ+WFl5T4T6TJVBVX103nv3zsVdvTzHeJB7QUZN6WHMejGEia2UcN4Va/UpYFnN
hlJZx8Bqk1qEIBQbwKrlbBch2aT4MBfOkJ2WJftaWIpsTmoczyJwYJJ8W+LR/DDjQd74dHZncY+K
2OyGqBtOzii1SJC9l6HtrTYCqWM5P/Lr84exKzszKJaqACY7qAZIwSGvDjbcleiCyi38RwInHLMA
o1yuPS4cGZW/1IkQR07uqHLL58WiBuImmoFsJqqCrdbET50Hrmeebe8JZY0mqm2axtIFLWA6zZ9n
bTqqA1QuiMepIeyztnRw48SVhh0JLxZno2iHG8xK29PbR+11EMcocEzRWwM7Rwp9+eGNMNMMgy07
wpZNnDtC2xCRjRCnkJlMsT7SBz0abndtScOTPTeKHUG3sgOpNt3JG4FKq87mLpCNf54/USMn46aD
ibUB/fDLz8uE0imrstjRbDTdzdzT8xYNBsRvT+LrV4BRttSJtB5NpT1xtJO2gWS/tCM71ovQiOX8
YTQSA5gjntEIzekPDgiPYM3mI2bd9vt3dxZSHhQ/uKWRE9lDJ0TSeKVYGjsCaq4Ei5DInZmivc0K
Z/xTZW+KOR5JDbB++pZAUHdTmVurYxWTFVmr191yvcS3o6Or2cGDc+WLNm0cbBBAS2w8/sthKNyU
SZXVViRSJbkvslw/j8C2orp16oM39MpQUFhxJyZT3FSQdxe+OaSoFVQpnOpMqdFIW9sAewkvbOr1
qAB3dahNweylIk8D4PKrUplmsps8M6qsrI6IEegTTvp0o3EpHmzGK48nzl40PXk/qTzutSbpXnZ9
uppmhKExpNYiRtwvTawndc2Kr1qnqTcUSteDVbtSiGMaOQUm9OXNK3OHFlA1wnOMhg10SilPtBMa
ZnPDIyoc824URYfO4Wg+T4n+K/eM7GNhANXE8COL5tXzEMyytLsVMYrQFmYfJW4hohWtDzozRYIE
Zvz57QN7ZY5eSpOkbgCFqeBcLgfJcUzKsdLlKU2Xy467IQpMkH/nrozT89uDXbnzPDR9UXxkMYAo
bz/mtxiRxqjnooxkRhhcG/cEhNaNsigjgnYYXCxKOf0xvQJZIeBUoGeRXiRuuxxvEs3EEQb1HK9A
YzsNim/pltnBV13Z0S+sMCJ1lh34++UoTj7mbSMyRrEX89n2xHJKxNoj5851/vYEvo51uQg2Vjxt
O+Q19rA9PHZEZeQOpdml097FnkxQHMiO8p/X/HtWaaOfIgEFcADHl8svaktntpDk1CN0FZU7xXPj
Z1kkDf1AJEUKH+P6+uS2zXyLTdb8T1l3S1TN5nzboc3wzoHQeu/ZdKStrK1XVFuECFqCWGwvstQf
nHSVwaop9ntLpEv0pxNEQYSa8iZjS0a9z0J6o617u3F1pE5obYgm/uW6XfLfDEJJH2IXs8O5uZwe
rV3LAZFcPcJ4egSSWMsfdtJWn97+lNeHBd01g3I+ETjdkj1tziyTIof5T0F/1WKquEMarH1P7gZW
BhXg7Mi/70reeTmgfvlZykTEms+2E+mN0t8toqujYknLf6a6yO7ShxRSpTaMAW1lB5WVgfQ4m9MI
XaHpe4mdEaGt4z3nNpIgLvDiiDDAPcum1G/fnpfXx42fSftvq+FvbazdzzSytQUk6Tj4QBVt0A4E
gs2kDj4ADONgoa9QOhgLBgWldHgzqA5eTgm+NB6YOTyis0QrAjh+XajVtRbQQJ6juGpoVyDPfKs2
tQyR+lnCsTCVwK7a6uCOeX3w+SHo1m81drLsV5vBI2+GUeNE84Cs4RSjHW4s3lEd8wosmGH4Tnoy
EJKA11x+b1KtQsYAB2j9JOQusMLOSZwOfuu2ZNZWg/LKok+BwGrqvgFxfjtR5D5Y32ufSoxKGRFq
KjT47Vz89kjUeUrKC+wiShPHxCUwrQNDHcw/vkkJ9EmqNwQJqYW6C67UxtXqzfUnyvrJCeNlWs45
PvWnt/fq9n+5DEoZBbY06j2busZ+/6hDN8NS0jfuoAPo0tXms7Y6/0ypQylE12CUTUV5pxMDHIQ+
1w7Ji4w16inkNPvqO9qhfSxak0lcG+e+l1Z8krHAz1qrjoa6dk8BxSL0pngJHGq3Z9DMN5RmYb2m
Ya7CMaetqGlZjvVvz6NumX+eyLykaPTpQCwTfe9WTkPJWCrz5ES2vtS3+pAJX4ypexA6XP0q7vfN
O54LeB86jNqCG7gyU1WqHDegn9VQgsmqc1ZOn425Fe/f3igv0I1XO2XrhhKDET7u0+6CJqEap64d
LX1dIfM9eIFjZXOYIukfJInR+BKGzBn9T/s8ER5EkE/QJZ+69N0qRBemVAx9BUIHSQlWHmIwp2BR
IZOMstR8pLzHxwG7kYd0IJNdeonmcmw3D649TuGwbtjPKVluHRKaAJCYWvue1prnposx4cVYwJDT
7Nu16yPB7tr1jOtPbt3oi5Hf1zPiBv9ptK5Psq5DS7GESNkoq7xDCmqASzO5X9+erGtrs3HwN797
0Lj71rHRDkazrFTilE7okRBFHFGyAAsDf4P+saEd4H+vnWJuxM0/km6WscczN1qbCiujOi89vfW7
vjS+WL2lvWvj3AhaBLhvEDqzAg8Y18ExvnIX0gxA0swjAwQ0sbsL56T2TOlk3FKj1T4MM5rSmpDy
/PZ8XrkswOvxwjk0CwE17sI9QLpzYcOqjkbR43InrOacGfXDbM3y4FS9zjaoYv420u7tLksDiWeR
cKqSxAoMvZpwAAAjrqwghRwFq9NOVbr/ZhKhbhASbjHbXuBegU7StzLnEraq+abyGoVuTn4Ep35B
ge9OMO/IpiuKIBRZxy5WyGgipSCqeTvBgp5qIMZB7A0kbmKJIz0xktvVGNWzSx0ZuH823+ngVqHG
NeJczsgnk+r1oab25q2aGwjslKMIeyX7u+kn/RFAhAZJwqrPWq81d30xfl8FJDRPAwU1xuXwbkYw
4kHpYzvoNZB7SR5XMKLW9ObtvfLacw1dLsyJmUY85LaaweXz3I+Vl/Vl6URGki56pBmN0gSJYrh/
iYYeoZ/Vqu27UL/QvMim5R2+Cmbnx1Yr793JbGTYIrh/tpcaxBb6Ru23olfno1retR1N+4Yu8tYn
tfYNybRNk8ZsKGIW3YBMkapUwVRP+l2vWEdIyqtDcRttkCoE6tzd85cqXZZYmnAIhIs2bD39IwzP
/CxrYCwHU3/tNtgUcv93qO3vf4+MSjEUTmrbkWJbzqPnpE0k47p4MOHjRbMXNz8qMoZPmUv4OVSd
4ydU427WXvuQJ8oa9igo3QrYHwcB25V0EfLt1msnYNQgY+x+F5V6JndkCszU9icrjRrMZlfP+aF5
67tUAQapaiQvJizDNH9vDPN51NPHaYOYD0X2fmmUW1urvtRWHyyG+iQdJZjW7kgX5OUJ3R9QAmg4
8LzpXOa7PJ0yh7NKQYHXVZSYLuowLfeelYynPuspxOOYE5W6bM4J3gx+s9YQoFIEl/R0HUHF5eVp
mY3ppCBzfirKJT8rQphP3pCvD/Zkg5s36Wzk9qp9/Y+O3MBUEytFk14sZxSGpxNgIZM2fece3G5X
cHUb9ZkIc6us8F27eGhZ2yVxCsbadNl+LY2sffR4xjBXzeqWnkMfKMao3yh6ub5PvQqMo5eRw5el
heE8oel/sUkpttE84rnCwWS3GbAJnZc89+wo3cAzsivRI9IT88aKzdLPxYrwqatkEFDRtFOF/U83
ViMcdVH4BKjoKXbqEHUwXg+maVvcV4tPTQBgHHwX8OKXZ8dTgA0JHvlIpvEDoVP10S6S9mM/Iura
qOo/duY05xJ2cGSsqBq+PSnXDi7JBh1KdL2Q4dgNrk9jkdt5bEdkPEuoZfAvCJa8g5TmSlhEfR88
9TbtyIftgoVBiydJDZdeYY2TqRUP00O1iM8mHI9T3nt/DpWCVYc2I2BOmqFozV7O6EbzGLLOsaMh
jZ1TPBtZ2OooCr89dVf6UQyDio1JbQ2w78v2/+3SK2VqaMpEn6QqisFHo0gEVI6/rnrrhQt//jEt
KHN0nXVnJDX6u+6jq1hhOsxf3v4hr2cXa7XN0Y2Op8Ntt/vcTpeanYhJj+ZFfCfn0gNLgTedYKIO
5q3qD/br62eF4UB4v3g1vlaGaa0RhzS70iNzVZTBB+I1+KMo03vdrs0/7mdcjPVSFfhtikmjOumU
BfWsWJ0fKlH8Gzf1UVHx6vxhkELVlzCTJs3ldhF1XFidDcpzWaC2uoOnnoylqU9O15NaOctRgn9t
AgHsgC4B7wk4cRfU4hy6bGhjLZqdpvdr9O3eEf5VJ2lp8+ntrXFtKJBJqHNSpYPouf39b/NXqSXi
EwhnAX2o1NOQgblRexeHKCcuDoa6Nov29ln0nmBY7mcRKVp45+j+k/WY5jujbpq7Lm6bUwLO8D5u
qvZgG267+vLaxGWA3B60ODr2aINefhrX9VKkWc2nrSqVrYnq1CnDnJLMsC9PsdqWoQKZMZyFd3QC
Xl+aDK1T6obAS7toj+uYBz3TZSK0CD/u7qbGi8yvoE0eTOj1UbhaUAtDrW9fvVjxpG81N9MwHdXM
oB8olCCTcGTDdG2H0MojhUOmiKB0W9bfdkgzdA2QApZtU0eHIbasOAw2S9CabXfwQdd2CF4KVPFI
eEBX7fZ9aSL9VXetFqm5FH6ezHbYpYMeJu0w+j3c44OU7kr8AdYYajwE+c0qZF9yb72c5n8Vq1E2
ZW5QdkrxoLiIC5lqYvkFCvWnkl2U+gay1GAaYv2stup6Cx6jDbrKOQLCv55qfg7lYRRnCP2B61xO
daXW2siPxS9NupCa1DaLJh6wCMTEp7eP/euZvhxp+yW/LWosSWThMqgRiZt9Wmp3AIFZ4HeVquUJ
itjPt4d7vVMtYFVoISIuQ1y299iSCDCUZcWHbdIgN14bTyehVe0BSfXK9GkWLw9lQ/I8QtTLj3Jl
Beyl9lbE6WR1m1kiiSoAtbfkn0ed0isfBJAVHSeisu122b2oElhqr9fWGq0Was3oGw8ByJz8IGu6
skqMQrvMpQO8xUW7D4pVa3BsfY0smbaU5sVjXMRP2ihtNsdyBJ16/U3U3sCPwMOA1M9TdzlaM8RM
mTHr0aAbbYSSikC1Ryqf394KL2t9eS1TlIRb/wK2tV7JlHtVWyZC7dRoGGRsBJM6xz/WSreMsJ2Q
V/JHRcZFOIl4JZ7FNvs+B/TcRElXp8Md/wrSWAOSQtU9BFqx+oNaah81B/fHUOeyCEGiJh/yfKmm
27hamy+4PNjoojVetnxQve5f4KbNZ/ygcs2Pm2H9mq9xN/l9N0BITUdFpzmRT0K8S93JbsNSy1sN
HJPCVio6ANizU39WxaQN+MNtZbx567KEb0/RlYUgU0ZPDTQIqqH7MoWK03Vl2KMazbLsb7o5U8lO
0/T726NcgbBuiBr07TZlGPxKdtWQlFgethwq8fGs0O3NpvSpqtYOfUK0J/IHq1mUfJs4LwtjyeH1
oX84S5DnunWT1LH5nNlq86lfixgSJsCqg83/+vkGzkH4g4ATEdcrjfJJLTJ9roolMma7ut+4qaEx
peVT1yugIqCDQOOW1TvMMY70aV/PPyPT5KfuRthu7+vnWCrSS/To73Z4Tpx1AKeh4VbjwfddGYWc
DR9REEcQKfbWAIR4pjLlHO5+yCeEX1fE6s3ZPrC/uTKL9No3kUEKexo4wMtDXXe4U3Ks1wjp7e7J
wDZ6AKW4MQdVvQoqVyonpVyG0GjGI5WEK/TVDY+z6QMCBGIjbzPw2yPTis4Y20WnwW4OpMfpXIqv
HXlBdycUfW19qYj2Qc5qUt0rRQeDODUmvDYSdakVPzcU1z71q9n/bJp0fCBbT+MbM17azx4V1zTo
GgUmWAMnDuGq1lN8r1uH2W/rSn/qY0iW4dhq+VHJ7Nqq0dMmWANQi/jJbj6LNu4To8OFpF3bISzb
pY48Aw7a22fzaJRdIKRZreO2ar9GSd1n9zbwsCCzS/dgB75+L1kfVsgCbQCiaR9uTW4xKUh+sQOL
qvXrLjN8s6jWIOECOkiFr30Q776FvCrwDGCnl1tBVFOOo0nOUImphiKH5p67sxr++bSBmoHtQL0c
KPdu2hLAoU62uEtEGkLBziqnUDHio+D+9au8Qf7Jll7gDdY+ZerUrpz1wQTcvxjpl9Ua+xvAbuKm
RrUnKGHBH3zVFco+9TU62lxFNIxegXSm1RbdQEMvKoFO34teH+tAy9aviRGjz8028eemqYJZsapv
MUfrHeEcoGXZKH911SpvMT4Z8SICyKyMKhJtWQ0mZtLbs9m1Ku3y/G+zV9PPnOTq4PZ5PVXbQeEi
JaSg7b1/YmzZOIPamnPUmdoU5fAd7gddGJ9ia9ZxAB3sgzjzCuhhawWR9RHFsEB7ICzgACHTbaqW
tvHel3mW3Klz/XUwKhnNuvrZno08QlQEPgzahGdi/RLV2uZId+3a76DSvUW7W6eXt/xyv7dLnNvq
3E8AHqvmG7AfAc+Jdtn7ukm6fxWFaghN5qmsTkY7LR8qzekcDKmcn5U5lUdqE6/POUkVBw/2MiIq
HPXLHzOLzBqBrm3a3jThjM4ZHiyE4cJyEfrBlfL6nAM3oZawEZQpNO0rF06e4vcjGGocp+QH9jpD
KIF/HAT616aXsjEhC90cmov7txMLI88ebTFFVJY/obwTB2KkvbmsqLzM4mHtrbvZmcxA0cdbq8//
Is8/AlJdyR3J0chmtnyGOd2jD/XFckaxpFM0FWgeWVptYl+nJ++EabQ+RbX6nGWeEc3VUAb9tMi7
OMd0oc6SPiiz0Ty4JK5MPMKtSDDRa0deYI+CLRpqDqNijVGZ2cZzA4smnIY6OaA9XdlJsN+JFnnO
6Qm+zMlvL7rWusDrJaMgT9OimJ/Ij/0Kkt9XFUMefNFLb/MyUdgABdQr6U2BK9iLpKxIU4iu0Xoa
kDPOPXaTBgBeXNw8Jnedw7k2ldW3FFhpN+0o8N/WBL7mgTUq8OFlPJl96MHOuqfPFP+0ZJeVeP+K
Xtw2dmyUZ8frqablfWsAZs3kyZIOAvxG22Q/QQaO3k2SWQyQYs+w+tJotALhDNfJ/RqwfeVT9q80
H8xp0wamrOOz0dPnRl9I159g068PmSOdZ9WccTdW276SYewsauIj/5tWATruw0nTUQMMtNjyZj+v
1RENjlGXD0veiCBHIwY9nrKofkqrwq1dqor2PaOU95jVeLSdl3Kxfwn8e/STi7NODUYYDlwQ5zh9
+DLtzDkUrjWMD4ZXSnoTRoogYQr+DGwFXdy3H95XwGHCPIjHIBo2oVzuu+0h+G1jqE2lmIiXQVMB
gXXSeQq/p/HY3qBB5D1BGcZtoE/dDyK2xA9XKZJbs56cR5P+q4+ANP2oDKXtxhy7+6509MXPC9X7
0nEtngGm5g90DvM/jEi2X+wBkNvg/hAn9gj1rmkUyOVDG01m5QTpujqEkdN6EMi9atwxzKadQDuX
TyWt2N2904Q4AXusjbRJ1TGGzHuU9FQ9zXxkHysEoEhdMdybsj4N3WTjKo12PdwLrf2hl+WA258O
ajZYJtDzfpKas/D7xsDQq29xqjs3dNCgyefSfpcNWJAi2ZSOX5y0nv4WY42vVGWXt/mocv3hQGb/
aQrJ14EYYAapG2wNvF3AJQCQpSNBflSndvrkLG32YIjU+6D3dnerKRTirR67PhwtuvoZ5uvynDv1
1g1YwJzkZt7owSpr48PqmUfy6vsLcftpPBAU0gjUoQLtJr5acmoPDX7fM3bTUAeNNCrq5MiEYp9e
MQq9DEYBN0/hab/vnVbFWoaOQ5QunXiCjSYf4YSNwZBV1mMTV/YjUrbFKUWb9+jIbSHz79fjNjQW
NOhYsnnJk3chRlzqiPlh1hIJq/xS2jXbw1Cnyu8Kdfg4Y//0FEuoxqaMvzeFjcBzMU8H7/D+ObB4
5+meuzw3UGZeRfXY91r65BhjNK5GHWSdLe/aLlVuhpng8u0b5upQWweLx8AAULQt928XDJKqSta7
aLethfuPLBbjdqmzr3bZHOH8X+FIt4+yaUdDmYZVADTwciTkxuuyccoxamOsXNUUex+nKIyP9tLh
5VWg/zIj/RfGk+g+FWq1nkzjj7Hy/Abyyy1y9MgyYKZe/gY72WZ79IZodQEWGFnZB2vbH12BV+Z0
y2IxwiEJRCppNwpUIA9OaDxAr60KcIIyDuAUD/cldYmDx/zaUHCOLOZ1g7S8wDB+W75UAudzansA
XiHUUEO48K6ul/Zuno4E9vYncps6aKecC6roBhryl1O3WsY8pQmN+NRRK8A99F8G1yrOnYETrbEa
8hl30z5yZxTO3t6irwzItqHRdaIEjfjUaxF9yJVGNzXdECXZMmA+Zmi+1QzIF3hIdGvpWtU+b3/7
EUt6ahrqemMPIMkGrWvul9RrzrGeOiHHzYoMoyzwyjPXT21c5QdJ2bW1IAnfUIjQs/jT5QyNtDXi
FCHuSJ2AKtio3N90STOewMJaB1Oyncrf7yigFBuGmLCAK4Jq4+4skWosA7bibeT1Dbbv5or66BTP
B3fDCzxtN4zF26qCrd9Cxn1Y2hZJEY9Z3URa17ZWWCxy+ctQ2QV+sjju3YxRD6QPrDifxCxl5y+m
DTo2N6zJ8zEfbmq/MKSVRU1l66FITaNDZ910Thn4WRxnNNxYb+JaJfbLtcX4p8mqtvalZUnebxwd
7mgeKY9TbKr/QBdWYOuINPlh0MPhlRftQOlexVvXX7xJAjLKu0wGwq7cv8eyUP+xzKH/3JhGkoT5
KMfqNGCFgUziaLlPLp7HCJNb6fw9U1Ir9mVj5l9gWWJwp9vjmEZebDkSwrw2fLBGDT/XxCg2eSD0
/dW0XD+VRQymiWSMqp9RBngbr58n3cii3Gx1x1fQ2ksCSoQuuFu7ke/NGF7MH4Za7AKaa1uMsDEc
weZfbjjh9sLqpNVEVplyrS5YRcvcrA5G2R703SagS7I5yxNubQWTy1EQbFkAJ5dNBKq1C0tPj0OE
gwtQOXS3G0eJQ7CPR+//S0/pctQNQrLVnEyyL9zgLkeVtYAgh37KxrIwR79BinQJKzNTzHBJFfN9
o2vFO9GUcgpW9qiJymKn/rKcVDu56wIxI7OX+Af6QOt0WuxseWqHorZuzLqXaWTqSOrGXWwXtLRI
bk4zwvzLre112fMCUxVD5BQa8ylr+1j3KwwkTrGXovBnUGCYAyU3ZhyLNjGpkNowAgNO2SfQghO7
HyI8RrIC+QpNRe7eaDErxYZsxj+8Wibtf7j7ku3IcSzLX8kTe3qB4NynMhccbNZgml0bHkkuJwES
JEiQAMGv72uekZXhnqcqO3bdvXSXTDZheO++O2yN9MowVUMESMlix/oXlboliPbC8/jzg4NtH6S+
gUNyhoPYnf7Nt/kvhTOyIqDQgjjtxzTqX9I0u2EiwpGqAVqDr5M7HNNWMc/rLVtlIyCr6JuUktHr
8CJiHd8OogF03CkE46wt3LH2ZNX9pzevDPw4CIvTWWCvZj4jfMj4gFRsbLG1RYu4qqngUsJeFrZU
0zNocMn1jOuXpeiEE5Obzvbi9t/cFZfV+NO6wcQZ5AK07EiFg6Twl9Va17M3NfPINhPCmCHP0f68
5r7nDLelTRyEAMU10qZknEC230I3NuZ6kQksYfGhgCIU8ieTID3mx6v6j4/lf1Wf/e3fn1/97T/x
749eWrA76+mXf/7tRn5299P4+Tldvcn/vDz0v3715wf+7Yp9jL3qv0+//tZPD8Lf//3587fp7ad/
FB3YifY8f4727hPtx/TjCfBKL7/5f/rDv3z++CsPVn7+9bePfoYzFP5axfrut99/tP/2198SfL7/
8cc///vPrt8EHrbFS+jUp/31EZ9vavrrbw79grEyoGtUSbhb4KuCG9N8/v6jEKnWKNVQdCBNG+fb
b3/pYJxb//U3P/lyAYkvs1Toaf/OuoI29PcfQbVDgA3ClhvexsFv/3hpP31H//zO/gKQ6BbJN5P6
62+/gmF4goscGdJECHYBk/yql4HIb1rWqFpSd6yTY+iUzZMzzPw66p36OHvCyycWRFkJh+yrhCh1
gL0tooQwzPs3ze6PbucPi/rHK8GND5LU5aTHTPHnwxA+Mwg6oB3QjKFpVN6NXrMFhzp4n1dDnuZ5
xk2j4yu/qaspnXGAIK/DVF8n5QQtruopOPurggOb1oKlCK9gd1DnrP+m/Pnlnri8SPhZgGKI3XsR
Dl9qlj+UojpU8Lfz8HENGlk+Dne87TgcorLKjMCUXcSl/Hc0k18qrh9PCVI9KBCYG2Cy+0vF5Qwi
1iX1TdozGNmt9S4ifX3vuMRJCdjkmyq0Xu6U8wtrwirvQbhPvWnxYEoBtitCa5ChaxrEZYKF9vcC
7U/t+P92H/+09//Hc+H/wh0PHPR/2vKFMm8T69gft/yPh/x9z3vY8yhZ0H5diBcUoN0/trxHvkTA
9T1MGSA3xIQeX+bvO96hwRd4+qMIRfUPQyFs/t/+8vuWd2j0Bf0kyIMXLhqYIzjx/8ym/2F4+oe9
9sOM9MJZwosBKR/Q/s/LGC6nICUtpZPCrWw7SPngL4jfyzrdOZcYnBUuSkAri6Tq/HSG18qNVB07
GuzMl5Y0sJ2lsf1w6lE1KYj/PI8QEE/3vWQ3enZCBMmhSEWULnhzvH6OQ5YjYfcdBZaHGC7/0E2w
jPDKuBAal/MUPOC5gm3f8T2142YOSzjQdsmR0/llhv/6XHnwGkb8aO4vdCmoFnAzLknmLaP/JJxw
KGrCbZvDJVwgXdSxet56qBvrBy5o+W1k7qIy5k9tfw9HwJZmtRtqimllG9/3AoG4mHBfQOigsjBN
J8N11UUiW9g43TqAY1Ap2EXQbYw0CZUuwGmrJwpDrvnBdZRpMzaMlhVUzDH71ntx3x8uV2eXeeDC
IzBqKV0ox6Xr1iq3k3Gv+tq9xLmXmG4AVGv08+xD0VqEPAq3rKG6TaWsSFfQcaEMyQRzda79AE5Y
qqnbNIz7KB2lZ+CV4tlYICWyrB5WNxnmaw/jgi0to9HJehJXV4BJlydawoW8T0JxZVp3i+c+zwHE
6VGPIMwKNVlqiKPgadxXJ2AKBcwi8P1JDi+2fkzgxTaXXkpVuRtiBhU8LL45y6u53vnMgkkRSbBt
hsiHnqAuZNOmA+HHaWwehmioZFqO97CqlFBxres5QoxzRhxQmIOkvqJ1zbcjSxIn48hj7PLJ+kRm
g61H9zkenUQ8gk5GYcA8ibqv8qhKJswgOwxIfh/L/6lz7P+9E8r7n06o1zfxzt5+Pp/wgN/PJ+8L
uNzYwReRJzr5C7fi7yUJpV9QjXgXyTf64Qvt45/nU/zlgrejWrz8wsXrBuDJP84nN/4ChzAQXi73
E8QG4Hn+mfMJ/ffPFS54cZB2XA5ChAqCgfsr82QCfWh2/LlJ1xlxA3ngcV0fkCEzpC1VDLx3t46D
FQFroUO+UVfq/kUsc2evDXMr4+TMROYbxrV22vK4q4ZDIghZ3GzSLP4MuhmBJoiJq0R9PQn4jWTo
9cr4kSVlrNq8qZIFvD8euq80WZr2Fkb707hxuQudY8wsOa9lA1lb4nQNLEzKte6uKgadRe4PzToX
YjYvvuw6u1mdGa7TcdWKYU0tHPRsNlLuwiCswxUd5vDuIeORtiKEctQ1ahGpqKwznEuhuqZKmeOg
hCdDWMXF3PdzuIvqqGu24UogIvOG6hX2NSztgTFfMXBcH1bH1cc6IOp+GcECRYrd8jKoVh5s0uG8
ndV8P6oVG7Lsv8IpboKJQ/etjdomp9Y1R4MPN8VGnPLZiZAzSy4fcQDSagmPoR0bgIcFYGIg+WG+
wdSlw7cxQ+YihMzcpEa8cb34u06b+ahU0+WMeF8h3tVZKUl87ISKbqkgZcF98o6Gc4bB2jDvuiUK
Clt7z0m06iPoGfqAuVn3vV6C6QCOt7ft4jF+kis8GokFn4qUsB3jQYMJxmQDTL9KA0otXGOkBwt2
ZybTjaK2AkUJrnHrJNJKK9M8BvPoYrbfjxRDhNKuYjxXjAXI0cLJNB7nSyTXQbmei15aeO4udkSM
929RHjs1VghYFPoycAObLfPGSt9wjfbQ4dURZqzU7GD9N7TXge1vu4GUVRGD6VwWXdiMme5hep7i
6m9g0Zb48FGjCJgLH6ks61Qt00MThjKNOdEpwdkHNoYP4nA0rgUXSIoqx6HoEj1MoDX7eASULdop
4lHHyR1jsHPbhMgquFIXr6kFCcvn1e8wl7I6Hrz7uh6hTpwxzfuqxzL2d56cWHlYee3xKwVLTHbA
t95EJ2j53mtweOHAiYiU5hBIUkvM/sZX1WLd9GEHP4jKAnXdtlVMATmKVe7auDvTdYQ8uJbT5wp9
8L4BZ+gJJu8q5dDH30K6Uqaz7XboZtHwJ50rjiJ24gwdOMwBAtylQ94aZjdz5UTY8rjH1IcCTIsq
oakVz9ql3Lom4ivoFhG4XwYuME2OHIMw2cellfQ2rCVAKOZS9CY0XE++hnMnlQBE1nbr8+nTUxgX
abTUKe0H79nBn+tfVLwOPZLtGh6BzU+ag2OhaHmvBg7AbW59aXLoM9owh494MBzbKFRjzqIW9twI
izH8A7ZGgAXIHF07fQ9T0tHogAKmnE2X+Z2+8G4D/xXTpJrlCNf9YD3dN1rJE06pi2/iqvCd1nDj
TrJLpKPagzQcPPuLOPh4nx3YATN51xaEzjk1emQONqe3fMOBIFEFrFEb5zFa2gr6MgjlNsgCYZfV
To2AstjT6sASNnCsCbXmtenq8V23umRp6XXOUGhdcpqD29cEKYjjsNjEtVEmO2fQNS/G0RlSDWv+
tEKhe5o61z1jBy9FgHTVK1jWzVt4ZfBtB8+fr9ZHEbSdQuNkkVYkJ171zYfkOZs9NG5q8Mm+dmbY
q2qzPlrS3qC6UCnzpNrSxoUT4dx+djJCkiNO/g0tnegY8wkWiqL2D/7AnI94ZgFOzwqGVioIB7J3
/dmCaeyuvreJBhVsomT+BJib5G7D7Cum5s/K0cGGicge2qHvN4NKoqPbAUtde7xvBFdkwLe+GYR5
XukJcqbVdEOBpeE/GzJOwEHZeggZ0gGN0MiA0P1Sdann6+YEttWaQ2mmdm1HPhPW13c4dEsQDYGK
D+Xi9iiuQpGNMayeolCE+0DAuRGpgusrnyr4f4EY8ApBG8NJVpb8xNuu3QPqac7x6HcHvghYvdLv
C5ApWPPHZYys3xIuTpjcHswyT5u+DOhds8bzywDLoS2O2xiWb7o6xFqWcGpoqyLAgTgggsc3e9cq
c8Nwz4zwjAEMnYEz/dboIPnq2S4pEsrMrUaq5tn6w9aPS7GJ3MGDdT6cHxoyOCfpNKhi6y5JPRPi
Q9QZ0twPJgpPi56OjLXRdWTUQ1cKzAG8AVqdwl+D73G93AU4MfdcEiQI8vJUW53PpcZn0fe7XtI3
6c4ZsNVbR8xhGuDSFENH7unYFZhenMUyHKvYy6JILZs1sQbZCN66AeTWZ7U37fiIKXxgJwDdLRSf
hAUbcOsr5JTVI4hj9o7adU5tAzGIP8xZTaI9MkdVgc/ff0p8zOy5mSRG5D4syFhUXS1lTDa4+nFa
1G15CBeMzyrfqd59d54P67rSbWCbJq81zOjc1t1FvYA5bgIn2jawH5WuzDk2MN5k9cOooO6CYdIN
gPgdNF/mARop2uJaD43Nqnrdlt78vdf9uZEolhVcIybvVY1jXnEY1vcybaDnSzksMpe1fq4Gk+uZ
3LDRPUSU46ZGuovHWHXFW4yLhpHD43s4Jdwc6njlBRmhs0fwyxM1wa4OwW5Rjg/Wy8APYdQc+QAf
m6WRlKZMdXZL+/WRM+mmcW/FBrGCt7AsxXtZNknvkTywiBzBa/saeoil5YsO82CCfUy6WtT+DJJh
nEs+uaubMnlokiFAxixilhC2Uz1BmM2czPOVXTeurGiSdpr7cEVdotHbJBIEhv0K68cBliY1hI6w
U2zfqLfeyC6QRVgjfxdsfqQKaTVCq7RiG3Z8rD+oqdr9MLk9ma7cxoNfzzxLCq8OOG/VwjYbhgYY
h3VDjvVaiufYgMeYkLVM4XIi4NExgP8VbrGDMP6xwtvHdoJRPJ/FjVpnZL/2vpwPNOnXr2NHySYY
LSxwMYKB5LtPnLPT4XRJlWtWN/Un9DHbmMTLm7bozJzUUAfVJAQkFKCx7WA3vTbMu6o8qqNnXYVD
UriT5l0B4+LqltBpulkVDXeQyHo38xjwOh0Qolilxg6XgBKp+d4kPv7bb6N+rzx3vU249a9lPSxw
YPKaYl1gDaUrCEaXGV86FS4m+0gGzKEx9gvYJZMbWU0E3Zfvpa3gY258PT8BPWzPxjbnUVLnpqnI
CkE61i5CtchWU2mPgQ7GKxvMd8xZvg4o6M8x6nAkODU3qAOXkz8P8Jb1qiaAJG4Cr0CK+0pxLGjY
NmQxH59IiBwhuPWfMEWqt4tfi0L14PN2JqpuULWQ1Iu6a6OIuamwobO+JzvCPHz65foJB9q3NnLr
AwyELlbvbGdHZ69Cbt6CmA95oBr0rmSd9ks/2BwenDNJzWK6B3yt+quoZ3VyquRj8ddho+FYsOtV
8CwdNV6jD/L2Bk1x6oTdvUuwUCMb2bpopBoLv8fpmjkSbnPp6jNRYNfWpzjAfZLpQPJdu2jvdhza
9d4Ea3Pwas9DrlN81bo22IbKBpsY6TPF4PH6UQB/eE5mGFj7HLnQWjLE03EbwADVwb2aTN/M7J1Z
v8gXQRp45gry6k1unIWGiHNZOrJAFHX1kXCanPp4JS9BPW3rqkfZFw79C1tXklVdFd+tS3ePkEjx
MrH5m7OQfRtzmIyP3H4lSm+4NmzXVsJ/R/hzfwgcOd9NmCUXHXxv3uUURe+9F8w3cA/2H5NmVDFs
tiOOIqUM7jsoXGA500/3M1nbo7MsjKc+CAffA+vAhscRetu4BBE3U4TrjCpnG9IherWUzTftAJZJ
FRLTA88cnMLz2wcb4GXHbb/cE232LZvplkjf/WhJjIzxmDpf/XbpXuGZURe9jd0Cqg1+oyUYa4r6
AhEPlnyFrh9BKiA75wiAeNbe4sKbWmPIFffbHr5TqUYgacFbcItmP5kzGSEjj5VrmfXRuh5aEvXb
Vblsi+grDL7ITCMcRslYHoHg6K2cZnFO5ilHKzJnFMIgJPT2ZL1twh5uT0iUOzjMaR7XptYZhKKY
wrXRXS0bdbAkUIBUynMNuCXv68nNF37h3EV1cFxQw+e9XgvNHIydoqbgM5cvbCTueRr7B4+I4bh4
1VUlQpM2MMODITFzdt4UNze94wUFSISY1nlVAppija0Wz19jf6lvhVshtXl14cuBJMuTj1sja6C7
zkNWjUVf2seyTw6NaZFKASurO47qaFM5JMGcemnzsBslXKHHDjBRABWP7Ur7oDWv/QJ6TpAC0W37
G9dHw2dxx3zjXd8UqGrZbS+G+g5tOrpLGOOp67AZPuCriRgWJBTPaRDX1XHoneTUwRL6wAalMEme
RZqsPtoN60gcHj5GddrqoxMYdprd4U4DGgcT1kXbUwWAARwRXDcD8tNjDjQLXKYGVyPMNkof03Xr
sWQ3WIVPw4xVzuikNryRwV13KX2YQZSAT+UHieBf6w1uzprEu8SQu15amjDamwv7gkrw271RPXFk
o4BwV3nbZjISvbcEgbL1QePs2JJkweJ/DlX3wklNH9d6hFZ/8Oe0ce3yju8rODjTj0aZvSg0/S9Y
zvuyr1gWrRdveuGHW0drOeDtg23nS94WmDUKAKOJrRZ0giXP2zEhDFNLOFxgmt8ir2nxDn7DA1TQ
VYwxAD9VOkaWVFBe+ZTcUTjsZBxQ2/Vcx489PDFc0id7mcRXHtDRbBlim5mmwSfVJWewAJLMnXVZ
rAN7A04icOG30za0jX90dQ1LFb5iKrPuSdW+auHDq3yYlLoBM/AJsWeg4cFi5Maigj2WMGOxmbvG
rWk/EBZf7epgmq9ihcxMCrDgtYwQJwFP5j5fxAoT1OR40QjfwxCdvevLxTx5SzE7srlXlT21YSRP
pes0m8qPBEDF5gHAkXpSc2JuZlwBOQJ4vG9oDd5i6Vz3bvfRIVjyzSBk9NRasMlTCPLIrq9kmLlw
i0kdB7Mlj67xIZKycMLEea7JyLZga4dv3A2Dl8X4BKYhwwnmakuGQ8ZvEUXpVSjrvXFnJu1inu2/
ehcq4uxPL6G/fMMSKbEtvB5AOXW2S2nIiXX9CTh/VfQwXdoEU+t/92GV8hAC1EkTruNsTnSU9hb8
nhWkDJCCYT47Od6HFiDBIwNTQZU4kADRmVo8LrqZcG7X4y1XctqjWwtz3LlOLmc+AjKmQea7VXxo
gaIUTmL7LAnaCRrywM1IT5w88IcAV5jlqYTF2SPSp7rMWVY/hb5mPSOoqj3AfhDNL/m+LhHIIS6p
Nj3Bfsgld9Q9hmnfeElhiG5jP1UdQTivI3BNxoNIl552xegESxp5ntr2ZBjz2OrlCBIC2VbDeu2G
8cnY6BmVEepxX6hr2Uuxn9rRP7UxGIB911qTRlMZvXYMvW8i6++LxTXextGQKx12p4kvsojKJDqB
I9xmsbQFqYOntgaHbh6RAIF5IU+TOYlgwQorkEZ1y1sLpva1GnqELPauyAexvszrsG5Aoo6QR8UF
npr6n05VOhlYA/65neFgxYlX5m41CeD1Ksw9dL6YWzB6zyC03ihKJqAJl5bOW5GSNMdoBwfpjNuB
xT5aapzxEVqMAnr18yBNnfcjoSl0R2Jny3XYD6Jz9u6UuNnI6HdHIcSkDfi9os2atibwwfqmZRrV
HWzEm9HNwdH4TjVPjp2GD56g0bSjLieo+YeqEMl4GyLKFyALkndMyALcgUocDEqn6ySeqEmt4jQV
IZCOvQHQmPtANCE6noYM+yfIFCYHZyds+k0rkg5wHeJXR9GqvF1iFEalScoc4v0o12rRWRS0j7ig
+8xx7Fp0cL5J/RImuUnYkQwUzlfceE5BYU56jKOq31fUeBvBgxvbXUJDY350q0Vuocm1QE8Rq+jh
fEBbP8U8t77piriJ2Y4vAJUwCXe33qCWvKHSLaZyUIUI1GNfLU+2ArIIeJG+Vu343vbhDRUITMHI
2DxNU6Iua0vtqcvmLUDwG4QQk7wJ/U+wGkFY7OumMCPIMdKJME9u7ZKNoRkOtJzYqURKSiE7Ht02
LQfyWumtqhazXyukmOrJ2k3j12+LLkvvgHZ9Ko/U1pgK60HV/bYJRaNPoDEv90PdBQGE64jivC0r
IPEI7S3JJRPkMqcdYGwHvhUUBcRmDR9UCaAs0fXTEHk8bUokR4D3xXn3sqgmRMtMFm9JQTaJXwyo
z0MmAd0+t66RD0xjlaVYUQ3dexPOnTwKB0AdPFnQBMa1i8wrCBGUxhXZOhUaydhYvYmExEGnSOtd
leh9nrDYaHhbIRke7kkTULpz2EBucKKoATB96sAthGDMWyZ6njSkYbgWwJLJ3aSc5RUiRCk9DO4A
XwwUsy6sUm2AtIbAHZseBplt4t17DhPXcFxsx4NvsI3StQ7FchIhmT1YJpb0ZuKR/a4xEW8BeZEB
DEg1AfNkQJVvAfonu+givgq76kGsmMFrG6JCE1flHD22iNbOVAvYrQLB9g6ZmIfBd99L2tm0ad2p
AGdOpWSJvunJXZ+wBswjUFu+hdzKUtRzrX12lW1TGBBrODUly0YtK/WRFS8CJFbE8irhyJrqsp6t
3aUij4cJUTOaPy3lME5nquYOS2Fcol0COgPNSKm7OwbYiBeV7lpxj0BxeSSAgaAhA1ipEJr13Mxx
ZVJh5Hxl5Hrd1rW7o447ZKpudNbS1Slwa/ZPi9bPSBh9EENUvo1x49/NzAnupGu7jNb2BGFhnSIM
sfs6+RxlxRTcLxWokxXOxxrnERXbYZbdrZhquW9AFALICcj8aVWISvQkqKMDZ+MLXWv73Su7YRtR
BrtAT4bQnPTlS4tQImQxL5CBaSRPo+0P4INb8u/JODs2q3FYxBgX9Mq9ipcRHsHBYtxvC0JdcXqs
MrBvIrSC7qBgAtkMVfgQ7LzZrzGCVmXCnxhTiUjZBGPNPauFO3oYfw6jd1woD1gRIiQXchnMW9E7
UGD5aIzDHtAtfJ7wclOd8CJhOAvSbtEKHs59JCC4mUH7eWjA4lyApDUMF6otLLKMFptPg13XYVfV
okNSS1ZFxpziwbxhClTC/wzfDTyoEc7E1nItVuj9l7q/BSB9wOAUHMrai9II8wRY2wKfFYTH+64W
UPrITgJLtOQAPgjz05rFKDiDzmwRpwp+LqJGgKaA0UEhu8nmKr5KNOHXGHWkBp3K12ocb1o4QWeD
XsSWGr/aNJBd70i/ODdjMPcYp/dLpnlMMD3gCEHPQlcP+1LKWKVSCXrsyCpfV1FHL5Uuo9Pg+qxw
V8+81uCGHRYAoz2AQWCx4CMD2xUreCRzEu/iYakOc+0h6snIaZT4fpiCTwLFRS/rqnHyFksGTqm+
J4qoJhTanI6AqowAIOS2va5w1b/HOOAkYI9sbC3nTbDU5vs6jsvWHVGRkxJhTKi+u0LTENI7NakI
mjZLM1yd8kYH2LrpGjvwjAM+tYn05AGF9y30xRRAz/OK0F14RjoAbxdUtl/DQX2qHshyO07hSXqy
ybCaeI4CpQJMSPsrEJymdy3jm8mg1+IzmzYozpM9J8tyiFktQR8S9Fz33jXIkc52nOw21ux6wIBp
lGFydMFIGHEV8eEmiTXm6pgJZEiJMNnYJKObIoLDzXqtMOyZLEvB5pgenKi8xowD9yH66PMQYVUS
QH93ns+vQliz6DU4MEzyRghBBaaZ3dfB6QdAztFbIIFO+z5mSzUisO5cW4c7AAD1uY14XyTap9tw
QXQhrfGik6QvLE2ad7nyvUr0Wyery6UBXBKCK0SbLbifq7OQZPnAeSue9YjAW6z6chMSe+M7Ksir
aIqhZAU4kIN0BezII67ZzXIM7r0Q7NWUlALcDON6O48vJrdrQx+AxX4i4uFRBARDL+y7UyDssosq
s+Y2Xqc0Ecl1WEbVLejhk5eyS5nQYga317WI98OCCdN4CThD8NCalhp2ef3kOSBPgqfkulIcFwd5
xbWP8xkbOnbu27gf7rVu7phA/Vr2vt7EGGumtdsgaUvSdV+BKpy6kej33Rw9d9wjKQaGCDY2RlwJ
h6L/K8dtS331Xo0T2tW5uo4uH+rojlGB3o3nRHg2ZyjkpHBeRjBWdrqElyl+6QmeiGC1xO6FyG3e
DHxhshhmfhhE1TxOQxwhx87rxFUFlD/3q/CjiwKMZkDqeuhi3AVeo6/CoEab5Yp171UlhJAGIHTI
fwBk1x1pgBh3tggX47xGfuekEofWAZQTkbvzKrp8aOr6Qfu4xY6N0Xq8tgoVUpUGkMkeBTD+8nUc
dRkUYxKV7rGZBp5q7foHsHlVVhpTLVtn8Y7EQEmcJhKF7uCb8BBCEMQeMe6Ah32ToAfeNdb0U45m
sB7eS8g/jnRaxfTw5ymj/78SyMCp+O85o69MvL+9m8+fCRp4yH8RNJANfKFnIdbnYkwM6sbvBI3g
CzikoIpCDAOWGKZH/yRouMGXEMkY8L8C9+ySr/oHggaIHf6FSgFfgwA/BufjzxA0QMf+hZ9x4R9H
CAjEmY4ggvhfJOoxDAESbUjq9mEw72w/l1N3X8kOp+DVsiLFeFuPjLtXkC2Hm8H1+iNkU+PDgiSU
VJVYlhB+uIiA4n0mSmb6fbKACcHkjHZ3gh45Y8S9g/7iGUPzY6ToslWSme0AHjqWNtCiOB44SrRx
PXZ1hWQAJP/hBgs+0JtjjinVQwSlL2yClidCTJTB2rt2zjGvenivRgOiZ6Rvuw+PzO0exCN3N4az
zHzobPYcL3+HraHvQf2u5sJ4fXykvROCW4XDsCt7mqG07FMorUzaEhfdnS9ffHd6n4P66IUCoCdB
tNsM8lIbNyVqECl2sV/qI570dubuJrHdORrja8DCHBKtej5GtkIpYy3cNLYrRDbsu7cQC41IhWs3
hUbYBa8fQC4wRzUdLonlJ4az8m3QBnP2Je6RKOvfd4Pr4N5tzHYKKooyOE6KTnTtpm7JjkXcFRcm
QISxqe02o8H43fwASSm7xPDoDxFP5iyplTcwV52Rms1xiOOEyOMLsYXEQAMbVT6CSI08UCm5xBgv
CMEVq3GV1+p2hVZnDwxj2bukVjcuZtrponR/dGAWks2X6YTrTdWeO9OcD13lPui4hLRJ6m76GA0m
wQbR5y+r0P7RQuT6CujL2WJOIXY1Pr99DBgWXyCbSBEyCgqbnOC4NvkgrSHil+YkCk4zULoUh/W6
pKYccdfXbEiJQdAB2DayTicufZi9J2jhA6nXB8PEmMVTD6SWR8FZxLWzi+TI8gU5vah6ZHOMrcJV
MgX+tmpnfIYhBaUwUG300cdL/xJzIXYN0o+yVS5074N49MB1BM+NFXd6E2qOCqPpD5eI72NShu4e
lz4KMLzr6xj+2SnjflWmqLgSUSxu48Ba1PVPBrDNMeSJq3JRKROmrQ3cbTm2/Zs1Rm9t4EC9Pq+o
h+mKM9sbYoKYEo6L1iRIzENqXHXyxmnd03owWNdxc+wxkUhQkeLK9aEZ9xztfcC56h0F0TbqLBpQ
rozzlMBhLe+nBNKluU/e+k4Nj45f+/dYOCtWStTkCMRZzr6LmK5F9SSto0l9VKvvHAiv9N3YrE4W
jOx/c3cmu3EDW5p+lX4BFjgHuU2SOSo1y5K9IWTL4hCcyWCQfPr60l1AVy96UdvGBS4u4KspMxlx
zj++N7UrDl7jqR2axDEywS93epvzO91bS8Sc7bCBb1YShs6w9zLTSAg8tOhoNse8xlqVi+8eec8h
DBv3Isr1KasZcOymKZ4abznMt5FY5eFhqNsjUvD6fhn8czfVwx15B8dJ982L2OwORgKPsee/lGHz
yfaA+KAHzfOnMh4QHvCCzRAUoXHdWtiZ2f29eaT4qdIdDnm/VqBpjnyxjFC0O6ew7oPB+hCL6/9A
90/SWGOqoz24x1nUnxIqa283rXW/VJUTlcb2xxmM+TdB0Q83arRt2wOymDrGFBxT8PeAffytDscD
jtunWq2f2s4+1lm8pYDAIxDbPpgALkU7JKM/JsS8HMjd+XZdL7u0pvdhVfMfYVNK2PQ6JcQ+Y9/t
HwJItl8o930SQCvaK+0l/0vvwXOYi3vGZcQsi/HeEv+4jWYbNVUej35xQT9y8nPjw5g1Ui3XWJOi
6KEqYaDYY+gXzaO2yx9hmc8Orqh905hnQzXkmNrWnR94BzxoIxBuR0NQVib9emvtEYKJvHNf/Mke
D1W5cjQKaytel97zvjuXGnhDZC+OSzS19tdLUPH65ZqFjqKVewp6CWAjvxS8HNnUKrSXuNbiA0WE
CztZkAT1F+3A3d7piyHizLgGqwKyMsLqTOCqfSZU4T7MIIA6I0gRtIQUVFfenQD73E1bRX7D8rfY
jANhEMD8bs6K358LQJfd4pIwILz8TzaV563PXoO5OfrYhsh1WJIiSK9OC86Za+6UaRB/0xSMpmr8
p1zr17oKLwtPxg6ox/5QBs+TKsqHehbjkZ5fOxKM75jpEjPUj4Rzh98yy1mk5ESCNDAOkUrGfVlw
e5YENkeCb7DfeoxZvtMeRBFiTyTgPJncrWO3LGYcCY0Z25u4QM3PwHDbm1mLbjeQVsxt29RcWtP4
kveDgtvdfqnRmpO0DKq/QTVWz6HBm+YMfG1kt5gwxnKaDhaCyz/BQMJEMSzujs1t+NowPsUtf+kh
tI3+0AojoCp+1nl50aKfwidCB/mAb9tkRrk7hXpPAkB6364buAEmNuDoHnLgt0KK+dL1/DfVB02l
oiBXM1vHCljeC/+JcOU2MVTIrjflGF0BC0igMJuzTVNPFI79jHy8RNdtS1QxBRDklhoxhsoCzRXw
MW+2d18GpEggzToYTb9F8PByjxNbJJhels/erFGmozIyUUoM4OLZ2HfNzkdPtpzHKRRGPBfjvLzW
PtfguWgz2aPz9qcUyG6Bo3hcygKxgdwSULQOdbRV78vGUUmRFscM4Xih2k9P5UkPCYWIIOZmiVBM
/zR7ZJb5bGYRFMv7UqrpxAvzaI50SREMFrYmShWvT3Qhk5QdJXVlHFbA/BR18vp1y2yCg1gXs1p/
d/N654O2xeliPnUluH/e+Y8U0WhE4DfTcJphapt7/sYepSj9rt+BuVqRaLGHkF+6xLyFuPj0Fi6x
WvUS91X1Wfqw/yr1Axh+BOk9WSfLUMD52a9Dc3s2fQef2dZWe08bv9d2KR/8dhwOdeh8tAhidmoM
s8j2mgxqUtc4Avy3ol+vSGqmY9g7IDgiyyK6OTHRmnWXYCmGREZ5u9Ny3eLUW+cTKLADWGTOIjK9
dI2lSyG0NLL8YgVaHiFn5QGpBf86Nj+dAJ1AJDSC4F3aFgU6pym9a9Ey3btDdaupNbC9gf5f5jmc
Xmbh/RI50Rp9Exh36zx9o7Ta9z2/islHkkq++cQY5v8qRwsjROlO426jfPXQ5iFO4fYwQrNYUxDj
Bn6/Fd5RSi+zZMh64KJ1uoSG/+HBciRmtpavdc0DP9CszUeALhn0kVyCXl/8Vn1anFeS4GTkC9CR
Xg7zZ48sY0JlzXDDksrF1t2WQtg0JGpzYXfhzmPNBp8l4eUwtzdZMK0ThkjKf3JhWy8S7TBeUqN/
snqmaTyd/yTGrtttw6WdbtJjZ7UWdMjF2ldgz+AWKJQpY6dlXi9IZ8jNUR/Zihc9MXIDaXOdo4e9
Bv8kzzOS7exEWpr5ZP4TRcNijsO+pl+yejSy1bF+jY65nHqKxlHAkMoigreF5mg3ciYErfdWZ5oo
sBd3FX+7JtMosxFOpN05rISeDiAv+qudMkEZLBm61Xpf62BsP/yb2nuxMgdZLv4Mo654irAqhJw2
+RmHDfiO829PNW4ra/Nve+2mQOmYfDMkvdu/DRfyeStwTbP4dr5aImlwkoFq93lxpNmGkj5zdM/V
bXmGE2ePHv/t1M2//dq/rdoFKh/W7urfDq7/7ePDbTUfC6J+4QOKZITHUJd1RUxwpqnJQnDkBMPR
zg0PQqQOa/5WVOhc+G1j5LuNH/EZiFX24M6rQioEjiv1nbV1JZDeXKf2veevMzuJbQzzyQGSeUXB
6P0OyzrDHY+1r4u7zS9V4qAWynfVto7NjaHc0Mb5Lrq1R/oas/wEh3+T/eA85tbKm/FXs1KrEbd+
gPIFgs2C0FdFZ3/obDQgvQYfh41uEG/EZDy7AOh6LEEGs2VYjGeZDxC6qPSC8bkpkDS9U/jFUe2I
leRRkxb26cDTZd7c7EorChGLdiKemUtt2nU2Uoa4mYfeODRt2zRc/lPmX4VVI/xZLDuvEhQFUxXb
BgppGumzbPhy5klz7xCLIriSFu9OOilt1EMaZj9cZKqfU8DBu2ubdHgLimqtYy6FWh/xQj+bk2X6
8baKYrmi1xmPxULT61fgzMF4gAQwZ4olLYtlZdevar1sc9neGxPX34GHy9fnFn4SBiEwyoObD8H8
wxgns4vLclmaR7PXqIybmppveOeCYWDqQDcB2W4MnOUlkOwfbR34z4Up6xN6TC+abrfNMBY1e+xc
RMO8SLQXZZgQQ7scRwxF0WLb6hRsjvkoelM+IpuGFdAh7+vQpejPJtPuf4Y6tR7DxXV/pjlKo3Lg
82kpE6VE3qT0n/HYkRYR1h969ssHq5ipVTQno2K4GqY5DgA5kSKvi/kZVr67xlhQ8RB2YkJJwRT+
zq43GfHQL2I8d1CyZpxvq7r0S+PvMnskpYHGDTvyeyttIxpnp/A8h0FTxZ0/y1d/yT4nafvkT4UD
4SgWyuDAvd/sWSUVb0CTqSsMpt6Vefk0Zm4ES9iV51ooqsMzbVUPQ1Z+r305YgRqZbhfQaMjTTtA
0vcuxNtsl+2O6DH1abiu+t9xOf8jg9D/pziVwOHz/8apXm6W4//1or4+/y9DtH37qv+Cqrz/uOUD
hliDaGmEfvs/XiLnP1yCtDEpE42OWvQW5/dfXkfLBsUi18O8ZbtiJrrlrPyXlYgvugVdkQRGfYEv
+M//BKjCv8zP/29eeeoo/oV5U39FwtgtQRwo7b87dhuL1jbwpB8z9trE3txguDPgdy4mkr0HJs4Z
BlKFzB6h5qrNYZ7IDDgQkuZxxUMLGF01nUOnRf69muwko7UxalfHPifgp3DlZ63q5ZL17kno5rEM
N6Y0bbhJiWn3iNHcPypBGFvqGX8zSvB2+CLMHWTyA11STwzMJ1kYz0MrmfTkRqlAPX1DPL1XRfeA
ReAezsCF5cecaRnpCXeih0bLk48O3sbXqUHkQxK1s1wMH7TtELhyJXh7Gn25M9HXofVAVwcyVpa/
MgvifZ56ixliLc5CYbzkGS92S+399NyKeQ6kof3TUPcnEj8kNjebbOtYGyAyUacUS/QYkPQQ+CuC
hAzNhdbDfAzkMJzwmDRPcvC9T6egPXnzhulYh3P5ZqvxBgHpNLivuVTGmHcpT2y08se68r5LgujO
9WbaP1sXtsKSW0aomm4eaBqXsZrEB07QJXKrprgr+uKeXq/z5qaP6VLeB6NC++idxKCejRKZW9sm
njc/pqV1V7bdUyDmlybMX5bGiOy+WCOnYR8StX41Z8TThZbGjo+p8vYavcwXyOQVJHLZmVUxKfam
gP7qzbF3qOGNl1Kpv11e4DbS4dlumeqYr42u84ydP3tG9T0V/E0/l2YWJCPPLkvtFkIYGlZZPLAm
3LCPmhgmcjgc8HTVJiAYojiNC+YM92jMcok3LbzlZ8uasgooj6q22iOp9HYQ6ZTK1w/E1+Y7yWxe
gbaprvUz4RU6+0He9uLzNgbhZlBNm3oEc5RWlUYDqfl1RHokoRcMSix4Ye6Ss4XuYBZ8cIyRQSsR
IXTfrtlEAJ9TcpGSbwjfPkyG/2oNi3oduYReZ/xsu3kLFrID3SBHL8bFI1BHR/Ngq5dgUWHCQppd
AgIHH4iLlh1bRyUOGFoJw9jWtrrHC2ecIdG7H+bWuh+VbCCmRIrMBLsnnxp3szyNxB5OlYSstUBM
VM9TmtTin8bEu4l6IxwCN4V4bTL8WV07X42uzw2O/k4OsdcVdYeJwOEz5/KhP4zr2h4Dg1VOu1zR
O+ypM3iC4+KtswoLuaAOEVmlNUJ5+pnP7AvqWtS9/yiNBaJSC129pEiWEulYPRRkV8sPQ1rWXqO1
OAVWbxCgg49G7uRm4e7yW0qR0bGlMQuQ/Uu5FRpP5gGmmTBPUuqeTjdfvjJx7E00/xztUHkneouG
JxTR1l/o9f6J19mlRngeQAIUym9T89DsJt62R3DnMplME6mUndfoYhyUV4dZrN39KrPyFALfnBff
bD+Q+MoDiaHhN5S8gWqla//kfUPqvNRdsmreIJ2pMuY3XC8aoDvGktnucaHnB7LvUVsi3jhQkb4c
Qc3BoFVFQj6Eu/tYr70fGTOOZq+ap7tOqz5O82q+J88+3S15t72MfTazUBcCj91GLXboQTGywczJ
slqIhJErRit5x+QmrO7RVNJEYIT8D1X9Fje1s+Cz6qw4xNodV81K4O8csBXX7cpK22iQ3nGF5NVI
a23s2r97KOOHjuOJACc+vRhh8iGy+FRGoxsAiG66ZpfIM+Gf+1I76OY5tbSZNgeVIuJENYo6dioT
R6HK2NJ2e5js6Ucamh528fRUehiwDCtLtsD6U3YMZbPtlQf8QgcOvOLLlvLv2hv5sTEGgDJaaJHB
c4B21QWDEnoxrHPaaM1kWhtk1AXk/+gxnKk5bK6+Gxz0ROVRKEdQltZDM9hK+4whx0fO3Yw6Dhcy
+Nwi5RUI+apNF9FqLEi/ygqf/HakpPNbOynselaayNVrK6ostzv2thtrtP7PilCaxPXK7wAQzs7M
R5T9eNIgby+gNB2eSv69Hog8GttQxU1X2odtMXjdPJmQBfoaNirddsaWQuHP49MUzsD+pcVig0fo
jacL7toGY+nHaysNDXhQP5kTB27uoDJL++2T1B9Q52FNY3iv30up3xu5/CJ299VP85OQ2ovXgbgK
L7zJWBxrOQOxuRdkmGuSso4mZdZ/cSc/SnozMIrpLrIH+xbpo46ebctdLQJMU2m1DwSIrhd0OvFH
B9tWg49+dd2obsRTI43rYLt/2sGLvWJEl9Msxj4r52En7faUuwgxshrrqOm9peQW7RBO/9F6+put
Y3tpA14hyVoaVube0HDyW301FQkkuebgrwcql1bm+CRduXED78qOEFuzZ0aIgv+MIRcb0mwMFr9g
ps5UPDvxMvOJ6yr1vBmYvBAjFBNWq9RHkkGJHRxMMxyX7k/qjF9un0aFN/7qlraOV2I5rY7+LUph
XJha43HOphdnwoIHda8vkkVrh3Zd7UTaAFbnRTRV1Pq1mA17TEvwaM3ryLtzqte8obyliiZPvlHT
7O7KLcPbjySqL4Awpi2j27sjSHch8zr2S6ONSkJndrox6eelzM6AgS6b8+wPAKsVxwuFaBUbGCKV
bMIy1wWvBBBxS1TbcQo5TGvumcwTD0LIL/DpE1kJB2f2VyR5uGJCRdyuGOwfhQweeTN+w8bkO0Ji
j6HRpzvTsZPZL656AEPQRfMlC/9nhWJEFsEL4epQc2MZhlEIwgymtH5k5fTgTx1/ux5+eqjh3xHw
I71dvP7Y48TgoZrGQ1NV+n2D6rlqDvt7hw3pR9mid/Nng02kWL6BAOc473o7Ig3UiUa6kXHR2lyh
FAa0mw7itczkq4XTLOHBduNN3WIe07tm5HpHvd7tfYIo+eob8uIN6sTffytw92haVtXZN+VeQbpE
KZmYt7759jqEqCMwQuAYtlq5txQnSxeUbMR2erM/pM0va1tTehjUubTsz2muisNYt81plAEM3+hj
GFglOLwzIDdPrb/QdCCR0Dark67RGopvEsjeMZQDqphjzx+SmqBRs229Ns3M8zuLX0VgUWVahcFd
gBAxHsgU3c3IkJOuD9LYy5Rxj0+huSozvAayUFjI+sfZspdrOlqUsKyCdV5Yj9ZWjgkdjeVPE2/4
3tI9upJKVg+lVM09u7mORLO8o7kG3grQ9I+cx/SIDDr8hjLBH9cIEzixHrLxw1gLLzLDvH8OLeMl
pN4Wy6G9/Rx5zV7ARzipVrUIujdlGVvVsr4KQaA6F709Papc5RnDuGMMt+kUiKPhvoymqUAtWRfh
n3FycIlvlnlSSmY4ioo/JibZFyzNgFtVf48sXTxufc8xmA7nrE6p+5SVQThflUXL6l7QhlTow4x4
6fI3BaFwnuelupD8fNIyPxUNx6EiQP8lh7192ZzuZ9WU82WpLcJDNH2JeW+tF3ELcJPC1yexDr+B
2wAeDHpOCyslba2O6PNp79qpn5hTrYO19BydabOfiOVE1jEpJoL5Rzh8mmp+8XL5a8U3EHe4v1yw
683HPCmM6yjTmA6R4GTm+QEHBtLJWc5xak33FfQphpdN55A7nBoaJWlM1U0OJkgiM2WbSW/aRffN
97O2Qz1tYvmYA2mLSALdgoJT3baML0buNsV+W9fCAtKvF+I8wy4T5jUbOs/7qlkFvTN2dKBxxjh9
++7bli4ovBHeciDaA//3ASyEdi00wPPo7vGBlJfUHpbPdBOC3Qt+tz3Uywbfu2GOdyPpO7mfLIuv
r01dGBC3XUVXly49Swqcm2szTnsDJmuRnOZj4P/2lYE7zffrQpAe1xVSS1CWgOZFbk0Pb6tYnb72
rmY29PWpJfimELEYBjhJF58Il7jROc5k30uXf+JzwKEWIiaqKUmGulkzy046m6bO41ZtbBqRtsdR
3WNQE1Y0SvRWgiNJtT6TBjU1YZTjyjWHOzEVm76uI30hRIKX4+i/ZvUtP5M5oPP/Wtpbftd0GV7L
pmiypPN9yX1ERn89v2rummWPcaKsYxFUwY9JFdQlq1T2B26S5WNtiuDTmvohfR9cNScrgVakLG7f
xRZkMUF3PBij9aZcLEfO9rG4S4YBQETKVOqYDxlqR0EMVq8FwnK4W7/nVmT+6XZNIM6OlgF+HQjp
vpk+lA1/PkjujeWWUNGNc1wMrbWrJ/FO6gNEB7Fe98u8tYeqkTc9+RAkpm2mh1WKOlZzwz3mhe8C
H0YuLSdBJ/V386fx1ISMiVGlpvrYWv0V4SP2qW3D9sq+HomBB9B11IOstvZoWFt2KEPxg7f4ESkW
F1Z+dCazjETpv+Vt7tKXoT+HZblgHi13HF6o190PBKzdIc91HweEi8R2qfiJY/AuLUikgq17bT3A
OTYJnjW4+EH6ieGwtczuE4DkuXL6j82oL1Y9fjiifA6q7a53/EcC/Aj0IGh0sMEKg634UVFxSHxX
mp7beSKgpAOm90T9vTm0GlNNsMsrSITqFiPg+SY0c0fM+zC/UYetznPhgPD2HLwtXJXtllFurzd2
J9zVeDEjdELEppthfZw7hnoStc2dXKcHW4p559Rc8khuIdDH5ZNF00xw2nybVb1vw8wg7wM3ujID
plI1DTcnrjo1BSshRT1RmCEsAQ46IZ79NfcNdQqSZbZIXzBqFRHxUP1FO/JUlP0Aupo/et2wHSrf
bvFgj48ZvyesO5a6Lg+fafbehyLLY/DcX8PkfeZmvxwJKUWQBxvMHoRbyiE4evHlNQdsj2Vu80PE
8ssU3FirKTlKZUBOSVuUT106cunLzjqoIS+SvHZ+h03/7Drj3jGBzPm9msTlNUtgphHxGF5+wuiH
RwIlSGQ2y2+zWz8pLnfiRiAcMEibT/rNTpwN/1ZZp/flNhzplrhsDgayrBbDQdA6dbe24qbBXz1G
jtE480y+5wZFqjTAs5jj5o/CtWCvCfwiMvLsmwhrtXeoHnFsEm0U33zYxBY1bpVfSmdAZQwpoIqF
SPiZpH6BUw9wigmBfmHH7L/nuYerbtuYXzDcudb4BaqOja9iFKMclAgSx2PqmD9Lo/hQt4KguhSX
sFQb2D4SCAOVVZGXV96jD/NmPcbfGsRq8Ld4m1XKLFtnBz3oBl9MFW38yolnV1tU9QYLUIk9bAmI
xc9vznLDmRJiRi3AIlMe117g2ShyvTOW0qV1qe6OYEPjybGth3Zgy+22isowl/iOuX8fp4x1w9z8
nZoQ/VsdbgmSvK7EqZKyYcOulzL0QHHmnzZ+H1tgbNTOFnWbrKMm7dWT7xDwVTW3Cm6rOFdquV8a
5PLzvH26nElxS3JgMmApT9K0Yi0WFdLMlbCHVPrm2aYfmwiKMprhFQ+iRbzbBLeIjSV/4JE/VKxg
ube9G459IZmGrTSgFL4Rfgk45EG7eSa/IvDdLnTX69w5+4DqMWR6420W2IW3cNJlzHbGmj6ksvEj
HeR3pqF/lr16N0CB0gDDCZzvfUj6BeOIjBjoDsCBeHKMa1nW+QNpgOg/xvM0p8f2tvzZ0zG9lUXw
+d0PtnRQ9qoVqUOGXnW0WUPH3yWDswswGG1sJPXYnnicEgl2EFORfbw1o+FlI3Imi815iDq7Jsdj
hEOw2i9vsXv6h5Gxl9+SWV0pqBdU1LvSgMpxp4OoGeeDjhyKhmib7iNoiR7rjKPU7aUZ1rfAy470
WLx4ocTjkumf0ktfbDgThNMAOSsKFjiJrcJKXTI+LnukywijuyIBNLHiufLTa+XUOO22Ico2VF6p
m/5Aenii7sveYUJCY1b6uBId/QTjv7E9pfkDPkQbQEI99AsTOnqIOMhC8NDmhRS7hB/4YrrkjVR4
NdtwuYaLvnbmetyQc7QQHx3DSw6iB1PXEjPgglZ1TKvpNj5MzMSJbCcKPXCG8HlDY+0RVjXHzcIx
MI7BlcQD0IfRkbvS3bKTXVhfZAwHu35sko1ghoZel3++YlFfQ6T2Yeax7m/lD07RmKor9DX6K59v
ZXoYQg/LnD246fBnHvwksBS+uOrLnJbXdSKCGtYTD7k9Z7HFTmy4+g4t1nwuhPnOt804goKoS7s4
N9uE3apNRhJx/jhZd4BBP+c1gdZBMBycFsy5dHWCLyQuA0q7WwUoY+nhU01jyYlUX+Zq+OXITV9Q
gz60Hk+1Kyr3EHpYahak2MJZGai8fT00n2EzvAZSXDo7T+qeXdIp4KVT4F5YzTeU2/UeU1y9M0gH
jFTbx0XQPOA0TMLRpm0RhpIz92832gZbFdZt4WcsZTPav+Jus1qUZAhCJg10MQf39jTDk4lSPftI
CQcdqXz16dItM7s+wu4ykk1kyt873WLNr7h2iHpocmWORx52EicM+mPMPzoHYlpqua1HbOMaANcs
mc5y14o7vHRh4kAwz4+q761D49XT3u3cCR35VgHvuP2NrPIXM9dPRmUWw6mfTYGDnU2hC5Ol9YYv
ZQctQjgXvXjOuKofpWYGi518kxisKwdpIOB4GFJgZ/u19YuIod8gEPi63QLi9W2ZTBoXM/5pxH7i
aBhB8voJ5hmwUuR/KX90Y5JD+Zynqh/qF2dJGR6dCfJBEp5zmj2RekfS4ABu3KCxX+gCGdCb6+bA
HOqtB28KTHwQZk+wRTmhAGV6xEXHUqblhShCOXxm8mbbbtEoDFRENQjM8RwzJNB6Mdy3VZVVkVzn
17abWIGbATEP6INb2Tuwu828mgglnrIWKyCGbUgm8spp70T3Njg1mARZXAD2+2lCBov80UF/ir6X
cOPW7ASAvm/lD2jVcpKxKDzJElCS8TLbfWbf0xPtDvdDY9pVIunzyWLedkzbJYsfsl1VW6gHM9WI
3br2WX0CKnKa01QXgb6ICcBRNGrcWWQMGeRiYtbbnJKIS6s5BUtpkfYi23De2b3B/xZ4RGvYgvWK
2mPY9bZnyMQVLn6lQNhGfSQuO9sSr7F6Rhd6N3aTJzx1xgxeM5E26gZjBQ3OgoKPYpSnTZC+Ld4Y
/CLTnUKftbFKJ8m7PEejg+a55pebROxj543CeZP7yhowngvWFZsITgv6YVowhBL6kJMvZK8HkwSj
XT0bdYzMQqIX2Zo4raf6sUA4cLSd4Jp7I2+bxdN4tux1xm1CA4gqCRFf56w9965zLbJUnklOM3f+
Vn0OKSZFkqWmI5UP3sWqWjMupXjv9e1xNAhVmCXa5KruKJqTHNat0Jyy+XIIZevQXyBRaREpulPt
kpJqoFhz0fHWyCCOs4OOK83alcjb/omESkiVMDATyxndGOmTnTQiKJOmbxQHaDZBqgx73q85uuVp
fA3Gpn5Y45YhdfVK49yFmk/TIKqnChY6SgdzODp6fAMaHk+L2RNGdmM4T2wKMPc9Hpe0NLwX27fG
Cy2nYaLFcINmmvmcultxDG2sN4Y+2gOxbpDd5EVY6rnNgjtbTed5UGasjYpQPC9Dm1ukjJXO8iOf
3b+Onev7Kc9WfHWFvlaG9YP0qDVx56UkRL8i6IyE9Kgtw2DXEqwe5RK/cSphcLqhP/igQZjZyULW
DVFni+4TRYhKBDAHWjMRd6F0cLTZBiL0puG+kHXzjNpyeiKr4+IrJXbLxACjMoIv0m3tE78zqkPj
6OwI7TT+GAkT2Gd2lr+G6XTFS/sn0OkeUb0+V2CMe+JO3AOSKPdPCluQlAXCSqSyAbFfHu86qXwJ
FgAHFcu8nhzyFk71jF/bJ9X+EbEbNvQ1m04YAN9VZabHgg88xODI698TR2uqjuujdGiWsDtQURF2
sUIFFRkmMaSqMbjDczIlYgSfqFcqwLOCN/0eQs18qnui+wYZqBi4ydgTP6YPriWMBDndQ80ZQ0Rd
ikVNEmXbSbzHaoJLkQYsqzFDQs1rJa6piy8wRI7D7oxdchyTrKIvodsWP/Kk5uQI6n449yMnzJz6
rFLKflDjVu3CJWcoAMUhfSMZ/CFAug8hB5JTk8VMWHsQmpRl2BX1S4Iui2yzcTisvqSCaTZZhxcz
OHgwObHFfrsnBNsZESPm1KbPYf0lnOZH7iwl06mRQ5uJZ7NX7n4h5BOfZfarRxt1CWTnFDd33U+7
r9eEzCyTdqX8RyqzFY++5cblCIGSpwLxD6tffeMz4D/hOh+JBCVeFpviK+O589pQD5awLGZvs+88
LbL4g+0Ke+fcvNWWfENG2RzbqvklbSd7cvAh32EL17cdeiO/w1YXVhZrJ6d0u+amKnhKEBnWrRRx
KAu9u3lL2HOr7nn2wzLW9TjEKHhIkPX0mr5vGTsrMRjijEJkeGoWTIhzVsrPBkIZ96cMb6lo2wxP
Xdu7afHkASVMZGnSASkWXvZBL63InYiqAOW45XV72WeWr89VNQEimYZHIpmX7tuy/aorU911xDNI
DQWRGmn7OM6pjLIip/YxP9auNfzIhrGON1xjOym6ISr1OHKCNLgIm5yBibR+ZH8a84e/ANmwSFFV
5SfpxNiqEXefRtdK6Px7qLJlfLKG8G7uehnfIDMWVPkOkJRdvEFLhD2T80IoFYxC2xeRvczPRL+c
Gy7S2GP0OHpEQ8a9PdSJrzYsYqb5XWWw+oZq34Z1u3ZBcVJN/tfxSRqbuh7z6FiSDYRGb7dSG7lr
e1Uf/DLw7/tpfRxHAyIlk85CDaL/SkTFdCKr3ntsVV/FTHCoYKn4yHahp5AONNo5pU6KctgukzFf
rzWZjafK4+G3u8L/gEjkx5j/yd557UiunFv6VeYFQiCDQTJ4edJnlq/qMt03RFUbeh908fTnSxlI
GgwOoMsZzL4QtNG7y2QyI36z1rdyeZOK6rYXnH9ZMpvbeCoQVDfAceIAIzk+oE+kChFXZ7B4J9MJ
e8v0M3oUcBi3iLRBWrrCvRs6zK8Ix/MzyB94AIUO9JNOmB0DUpvf+OCZq5F6vn6MP9p2fnSa+o2n
4TUdMF3oNfzKGaPvUBAhPu49ytoe++qYVJ/wTsUz8/nqnoppx27x+iJw+vdrB0hlbuOT4Vreu3Ht
nIVCX1tjzvgya/qGM+m3ha69leH67ngFQKPA9ST8tGA5pXrAEKqhrYRF/NoT6kNVNJ0yXu+ji+rt
jKcID34XwW2xwwj1LZ1+YbUx28Ayoln4Se9kllqmiQv2WMQYb5yf5I1neKOeQpsnR8q65bCEgkA/
m+yzyc/OLZ/qk5/WNftBIAJHSonwzMfHI+pV+icrg+629opPyCLJ2SHg4lWYlYFxuu7awtpTHtDV
26FujwtYiZ1VlTrM7CYwOgcexxvIsTziF7uyAPYNEuZ9GGYN9k5xEy75LtXhzTI23wY9vlZSFXsy
k/Qdut38zk8RpM9DdkGQ7FGHkQ+j8/GnGuH35Tky1WFhEWZNzxh5YN2Jpje5kVrv8AN89pE7g5uK
bueMvU3kEGYBCMmrzQa9hAtjINNI1mb/Jo4ZtUpBG8snxh3RzcW+f9fVVGVbDEKssfJi//+9i2a9
xl343v+oCUPr/7++fc5Z+a/mxb/+nb8rwhQs6EgHTkBp+1dJ2D/Mi573FzfgH9a7f41flf/Mu8Cf
6PAPx2ToQSr15D+9i9L9C1+HP/S0SzhPKMP/SBF2zQv6J/o+lB6FtWQAGTlktGlC2v5dD6Z4NCXh
OdDvommADcF/Q5FqMXL/QUiVdpjp0qgPE2YIhWE16CdMu5MNQtCAxSnG+QJbedX7/vN//jz93wYh
R12Hqo5tnA6jgGgmOsX/SU34X1/r73/LTPg//v2/PUWSr/R3y2v4F+1JJIHSkZKke4dH4x86Qudv
D1SkFQ8aWeS4Yf+uI4z+QqYSKlQ3uKbgaUDi/9FTwxf616fGYyFDQqH06Xo1lvfwfwtMWBKfeVtr
fuBEagOK9TLo+i3wDocd3lLglsUnEdTtea6F/gZSTLHZKaq2188DQbdlvPH6qWz7H0Ti9A1Ov6zo
w11fhs6a7DonVeHP//efJt/5H8+d/6rNZ//TZD//DWv/17/0t0fG1bwrf4/W+ev//0eyRuD8xech
JaOKp5Q8nev3+ftjwiT7L8Ds3euJIEOSXfiz/4Rc72Cv/7dHJXB9JK8KIzb1lQq01tdH6V8iYlqW
DrLN9RVMMK7l0MvqUhQuV5VbXRKvj6W7aGQ+7VxVqNv+tOBsjPMYszgDtiM6Ouhu01R9xdQq7grc
a/sGdwdjeS9NWqbBpY5GHGrhmiOEvHcytnFm4ydxysCNMsCQSFNOVi0vA/LcXOytADM0XWBI1+Du
E8w/NDGKSazesOzDrtLPwqgHXCHuQupo7oL9jJi8nIBgr/0vZzBTtV8rFa0/jZoQIiSJWSv0rbZv
9yCde3ls0XVUDVYBAsLarYkHYoSQpWrtnFZfMWgB+EVtj/AJYCdOqSWlTaDfopE44Nmm9EumrriH
sUihMGQl+1ZgnFnX/BwWrzLvlgHBM28epMS5HENGGu4sU4bDTTS/FwNAF1eTgKfSOSppE9aISJAQ
ceZTNPntK9+B8WPUtfeLSLFk97lH1B1QmoCaKQYOjaTXwy8TBSjfEK5PvwAVdeZmrdLgcbCxz9Yb
7Q+QZmVFdmRHq6cPE5XdGYepu7dDoD4L0yNly7Afyit9EHVcBXHvuMBTxLrmum8TtAbclKFy8Cv1
NJIrmNec4nUxdLu1U87ptph61LzzpBjmp33zTqQQjJpxFcUuthUlVjQu/lawChoO81DF1G5NfYib
IWYwwgm1nnJ/MPa4CBAC8oVutyveBmtF/mcAMQTNDn+QR/GdZOGDKNPlevaIsINRwkl9RkE85rzT
oCRves3k/MsZVXXUxmWvAV4T6CGW00kq8EpsdF5AEZfAItMVuk2KmHWHY0U8gJ3NdgOgM+QxIS3e
KpjBRHPxaFc2Rhv2bNUP3RE+CDIuV1s3SWFAKWYaW5oyeDYLygH6+6VH9kIvxkyIuNalHPt3TAZN
vbV0noAlOTRfKz3Mj5z+iHn9FkOp7RfghqLtzfKndlvkKb7XzBM+YYBfVjbzgKvd4+3cC7l2Tbz3
sLKl+zod1tNAXoDeGW+pEM55xr11+0rsU0ICYINXJXVkQAHg3NQFX+Im60NG70gtkysKPh0inFmF
IHOm3VfsKmuoblPzFjRVPX1WbukdwOrbE5pWP72MIqXpq+Ucy998giHK1kt8AY82iFs8j2o4qdVO
bHzRE+sNe9j+jcV+kD4uKRNU5sPefghZWQ7lVUzctWr6PcPQf49sVp2kb8THhGIl3srYctNMU1Mi
NLXlS9Qqu42BIbm7GIXdoWEOzsM5ojZHkMceg92p4p1PmfVs5RizCEmYvSwb0YU+Hfqs/Ksya0br
iaCMZZJN8oYgi2zwWAJZfbIzwq9puW7B45GtKwndboJDzBlhYxsf887PwPP699LLy/YGhRBi4kRM
pPStImReOqaZl+IqSe1pvvqntwQUyfh2UVl5h1w0e3YBd753DCNfzSrn97VYo11RIa5jDWkSlu2y
CFilELBD5jVK3mpP9nm/d1FgXey0qKPFSfuIKFm6x2QcAhiZOsHeKNqrZi4X+hanQH4nKVCh+xE7
fTdM0fQeoMfw3kIFrQxWxeyh90ingta4YtMYoG26D3HvTxuiFpdDg7T6jph73e1UpesGerLXYcNC
UsHy29LC6rHX7CbL5F5jAiJtpFHyYFpRyx+9YtQDX78TgH4bDhDUPQIm0mRRACC4AOyIuiW4bs1w
TxEbF7Cvm/Lwbu4m/y3WnOGoYe007PJ1ZWuydHIA0ugyp0ZmvvjfZd/kj7ZNUHiy33RRFDSLi1mr
ZHmILWKpSHlYh9u8j5eXJoyYKw/gYnZO6bvPKYuPh7Gx8Vcyp1FNSVwZXezo5HE9r2yEg5pTFyAg
K3wm+BChYonkfYV8yX2WLWPCaoa//jZUXgbHa42c7rELOGg2GB7hdc2zBD4R+izvTrKGbzCQzvHD
4vRqt3yP2dk6UBQikJZ5d6rTpd25dcKbyJQxxd45CVUDuBVetGH71S8rq4Qwew7MItjHt3WBMaqG
0outHjd/3IRXuGfcPAV+C7gh8gg9mRwcjY1mxoCMxFdPWIA5z8FMJt9D8F2vjamA+WRO1ZfswEv7
exhc/yPliOo2g1yuqOyyPEIugLlWRLo6DHxSIfrqlF2fb3hUNjm7s4fWL1uSqpY8vUtGBDdcdtMc
AcQKUeKyFqk9PLKM009DExomjlmfsjk0g2m+umC4fgtDNMlGFjlT26Jv3dMwOUCLGxYzDCL5s5Z5
EMmvbBjp57npB18NmBDzhICI6BthUQrmVDLhIOtZxjCjNowyIRjBBOVH6+PqOBOSaS9h6M8POms0
24JSYPRfAv8qUBk57ql3TQrLs3aqmUPQY9XgpsZDS8EIEHdJtJfs/Q9hpbpq3IZO3rgHVbjTRQ/D
InmtRJCckxER7AatdeV8zQ0ZHB3qb+5qKIVpvB647t3HhcEzPrUhCecHyqeVkzAvj7M1vFpJmVH+
5L7nM9xgtnJMmxENsXWrSDSMmXL35NU9pPIJMiJgP+7Eepsh+S1fI1iXy74TzjhszRznW5XjrUUP
5xX3Yq5KHBstQnd+qRpASI8Foz67aZ4gtAh5EY7cvvNZ4GWu8OYoted64m2KygSUB/EgaMQLmbJP
64I4MufWty56WmjBP2vX9skJN1B/HYKsZnoei2ou7xwnKh5xrAAy9WTdLifktQ2aEYQFTzLFa7L1
x4hD3K1V/s7q0KAYU1y6r3GxOt+c1vKjQayIXp3e8giT+lo/p2mmf7AKEN9zoMjtXTwBcn9IObCu
gTnzDDI1h15lLGj6vZRyeuxmW3EvFxx0LK+KMHsHTJB8VVmsgi2CwprReBEn6nYUEtqhtgLF19T3
8OrIvQGEh0bI+8VXilgMLFn9jNa0W45LmFCgSPaTH6hwHZJuCgeH7Y4tel0iH3HsstPGW6HHOD5I
/MHiiU59zws2WXSl+4jI5kQbcuH9aMcQnlaPi0ocZkcsFXhokzC9rvQyv1jZz79sRvbASjoqMR7T
QmJt4XbXMKOrc3HTM198mqBv4fFK3XZ5XXMTt/uBTHMeX0hqBOd6SVAe8plJLW8xfqAZB+qp50P1
ZGGNfS7Qb2KGbzTF22Ik1JMFaoFBxBNjwaB2xlW+6UeSS3jwQw7yTKmJZX3KYISSNw/bS0+0RI0S
WkfNTe90pLceUavZACgjXk7Ub62ccTvmwfxtRXmH8p1R7TZcSrEbhmFCaFqT8rDVTPupxmejXyZp
hHupF1Vku8LB/H+Y6hwenishTN2vNqZKKYcUDEDEQuKuKTFYU/ZO8XBnXNV8jqjVKEf49dPt6srk
CxpoYh79Ok3jiyEO6LiWJn7ueXqI6/OhS3x27EttsiP8rr7ClJ3uGWGn7ZDFBxakK3EEwsUqobso
YBDv+a+dnYcrGKBPbwY/CfV2CvAyHYF5LPj2+wrpZhrq+SuuYZBelkh69bbtSGJhSzhFrwbgnThM
bi1vfaovkKHsnJm/WsEqx52vlhRWikG3nc3MhDXgXoIdnfjMJLG2khrAUmy5gJifid7wW6TuYVwh
EoP2ZJ/NMrCEq4XV5652HfQ5CoXmVV6HlblTnPi8HZN/G5e56/NYsAQ/QItv/+DqwT03r4H/DcBC
4G4QIyf3WMa87HsA3AbfkKqJLtR+m8rHokVif0j03KWXsJb6qyKaEP+5j9YvJJPh6vczLZKqBlvX
Vok8/eHV9Sxuan5hIkGSPhweNfrp3z3dInIVVIh33ULLcMZPGI43jhXJ5wKoBYFdHzxVKHOyQ92o
dELZMWd3dKCgY/nqhr39IK8ZVyTbZOfSZpG6lTOB4DdrXiFzG4dG/EKxMXoXPSZO8aUAwk+/nCQG
4py3DNTxWTPYfY/moPpa83mFljOVN1PvZZcAkCk1W5J8hYXfdRszVP67t2iDOdIR6ZsILSHUedtU
T8GUhW/8zg5Q/ZbzYJO1EdB1kq8nGMBVwSapixvzOjlGov7xgXPsOZUQJieir7w7NxI+rMhsKbs3
TMFD9g0Y95TuAuZXxfPirFV/qZwgg5zZJLR/2xoWUnlm2u44dzMpN+O+RYcFxDMm2AHYu5d+eHkz
JEeFF/qbqq3j7FtXzGhbe51P95Lh/I9R8iKTopRKkxOkZtfkaBm3LzvRhPnye3ZM678uQYHjBhiV
e426nI4AF5Ln0YbOG2ZW+VpNwXiuHEwsb4olyA7koPnucT/pp7yv7biZtD/zTAfa2Y15YamtXQ35
DF5VhqBlBvl9TkKvE0htW7WFDVc9LEFSnMK+1sfMF0BeVBoCtSziO3dhTu7EhfsmnKriqWRMjiOy
7oi1R8fF6HOijtshM43GTUAn9xhYECH7PrMe+nJfeRbAdQbwpEDYQthjAQz3mlwZkU5J7gDFKKL6
MSibk9Ot6y34CtbYdV35GL18EhUOwI9w3XW6D8gUxnvcMfBv+UTXkd+U7ynPQn3X+i7dxTLQ/ULR
tRQXOvBhaJCJt7JahPJlxjlAXKtUfozrYTlXQhcYeiR9Mt6dl8WpY+c+X6AlAcoJHqDQdnfKNTW9
xMKWUFQr3vYgdKr4UyNbQMVRJ8NDE8zuNiXGs774jVrukTEs4/cGzfbFByQDeGYN0xuth+lmLAf7
y7L1DPcGX8J9majpuERJS1YZlIVhi08m1zs8rPa5lkBDketmEci0aDEvxZKD8JD424HH1ERRbU2a
Dr+sj6In9sIpuAygsdW2RXcDYjQLo9cA/9PLFcvKspBGZjMJpAEoISdMAKOq109frO6LmJX7lq0i
2Sa9FXZfkjVxbLTEf2nCMv7AtpD+mTpJYSZzew/0m3fValBucMcHyF8mAHWMfYFyGBb2iLhlySfY
OemMEsvVx4gIsmgXZobtOjQMfTbp4u0jggyW21GOPu6kXgGd0Fg14UzjZNj6NNAz9REYEKcdoKgN
aSyKD0QZvHmOZkK6w72jJaASKtlHemwd/yYcKPlIZp8WdOFJvUSBap5Dz5ffGNJCT6cUNPVD4ybX
5LOljOReGse5WKrz/kg50P5ERKHCDyOmIID4qgNF+kvZXhtXeVfQwy7PXGr+D/B7Dpk/Ey5ohSzi
o44avV6ggbJGyvzoSUvV19ux6IsXbWUX7IsV4dYJMAZIQZvN442P25DXe24CdY7DuvmwKvQ7tBpZ
/JhY7CebrBzofCLuEopkLv2TjSZoKBGfr/0wq7W8KdLQTGfQryLc5VJMn/7ie3ceYdxHl7C6e5XN
00+rVFseGyZMIJijBATUlLwnLfAchLAz+FyQLAsxEK5/IjcEaSeGF/+lmpGYZiFLZ7D4wEnuqYrD
A1d+5B6bILEbzlYoxxlumYTiVC39kwNnsUNj14sMPVjNw+MaMfsQLAAGcz13gT+eU7IsHtKR2cIY
QId4ydwItcsypx5bdgPIkZxNufFzPwwvbr3qF8+h/OEDkx+lnxRnlYTxky+0fnQ8WDa7pRmrAEU6
wVrGd6NL5Oes7SCvNodlbYpXTBnVCYUX+D6b0P0expnVNFdz2P2oYl26byYIZ3nTDgyFOS8UMXEJ
grjzyGlVEThxHU5sW1Q1fKs+QkJJJfGS5hb7DyLyhmiVsbRPsUnzH4LdIT8Rw4e7Pi4ZBUQwkLCJ
GDyjGycQ00lAheflmrX4TlUF1J7VUP2r5T7Dqzq2eFVlT9suRE+SpVyQVa3MJCkeoia+kG4WSryv
qXvn9EAh95NXATpBpl3W/WtoyhZFmIVO9qchv/dRczGtCMtXZmNBzbBurrz6HtZVOr3jDCFto01n
heTFIdGv98sMe4+tgrnfE0VSDvdh7sFPwVVT3rXGr+pXL83U1SREXCq72LoNEPQjcUEUmomACbAM
epg8JA+xBtPpoe2dajmkarhmvhB3KKMnOwD9xvXEnuSxQfJodtUam0NS0OeC4Ur9tzULEFcCpvY2
vX8VtxB6UeOpBElzG1Tt1T8+s3H2mFn+ypm5FDsd0gIf5tFitkD8FN1S57enQCYEwmXMrB/4KK+v
VRzPzxCtmAhwrKSK3hwJaOakUA8wg6vjWmsCasgiQ+MUC6Ki4HGpjyUMiltsaTzLXAoQf9yVB2Q/
R2mhT6gGRnBCTKUWhLl81HboX8oPJISgvCehzSMqfPOalujXtxHObBzcqOgxUQJK+FalEyxBciqm
aNdbMl92fV8F022WsqVuJ8f5UQ5FRvRWjU3itA7rNL+urh5/TK2GxdIAoaxSDwm4wuRHceGtF+Es
PoOlbh5f09VwZEJxcdY9dEeNjkCRq9rEQ7QeOU3r5ikuRER2yJqStaTKiGEcOVec3UvU6c8ccwGK
38RkpOCEZYvBo52PVdDWP4iXTG5FUK27nGTGPdxOsN4BBu7tMAUz9j5n9U9ZCmUdj2CAkrhv8WqO
HSlLjNZSQH5Ae7RnxG09muU01djYg971H6Ymcn4U/Tzd8nu1D6knxWlK8YDjSJPhsU5dMR6DVfi/
a42ACPGTWcG+Be0RQ2LyGy2Yei06W6d39dIsIPKveqC8KuunBG/BKTampr+O+uHiDt5VpiMFYVIO
6UH4OweEelTwGTMFryT2Z9Mvqf7plVZ9dYXAZsCw9twFIfU2EAzIjcUKd75TtpZI6iaTH1yMtz8k
o3k+Rmh4nvqY8M4LA85GXTIP38wGuSYpmFGNcnJXmXw4GT253S7CZunA4Y+sdzCyleWxVBNkwNjI
wduV+N+4/5sGrhrrwRRJ7uoF7zUSCrUllWxmBohs75aMpC78zdgR1nQM0gFDCN6n6VAVI4PontMM
XdAcHeeFstcTS3ufdKWvNgxnk/nQrYFhpCA8hEG066TIwADjIzcGydMEZg5Va0A8LxLlNkCSBd+D
4buW5WOzjuNHjH/qW9alQcaxlbKWQJCkSflzVzk+qhRWgJ6o+5atbVXFlK1Ms+xxIkn1yU+5L+5V
W0F+64c1df5w7sUf1h+D5hKEub4D0yUfmbfzFniVOJHjiSVDuh721CZW8uJnAIa+h2mpP0c/LO/i
sgn3fgH1ImoJ0cKooClSrZj0yfWqGWontWd1mECH+dhWQYacOGgguRVDVW+gX6BvGUxaPARWo/pc
0rW+iE5XapMFrf70+Hi7+5JkWm4ZDAa7rI2Lg6/YAbB2QkTWEpUYbqesRlptTRcsm6IoNHcL8mO9
bfAq4ZTnP19eTJgUx0pq/wJKbfi0duXDqwrco4kMhAZhILyTH4kIyFIgMsCbMe5tNhrDjxR+XAPk
HIhdcpgGSdBLQYzgGZIH3mvO8PXQak/8Hr2VicpUc5DarGcuQ6c94olAv9tgIlHrF5oafZs5g2Do
K9rlwZ1K9TORY3OynUAF3wNUmFVZxYd4EvGtLwXOqZBVTnoc8g4jmUXjnO99WJHboiT//Zks1Dzk
bgIaf+h6h0mBLZccoalTvvbEFV3tDNEfJzfOc9L4zXuZWPzF+RS175nB8c7MV1TF3oEu8zRoQSou
c0rnT6+C9c4Uxmsu3iQpvYN6NQunYamaE6oofDv0OpaY4JXhGzDeCC8OSYjJY9imYM/LNRqWm5Qc
k5T87cY8eJGQ+lstPa979N3WxNz7aMofr5ihIxMPTx/XLOzo7ht/vjHKxzqXaLj0R00iBw4HYO+b
ZYRQC6cOzAOdFRl4R6P5sHAIxyy/iEDxDw44Z+97iqc83OOqRPSdQ69qd40rPDTAJeng8GoIuyJb
levvpmdMbImUiIYS5XpKqsxG4b1SuNZV/TO2GppN2U+Qr1UbEq9JS6wBV9c8iBx5RfoeKfJqbyDH
ji9em0+Ap0sR7OgpabwyJbDIcZkojNoFDuIinWHyACah5s31tAvQG+xpC8kEB4fSOXanq8ZnLC28
3Ed7P5axAnAcrDkwQUF4Ka6skgHvNoAUfJz59L9YCGAQwfj+02ad6r7fhkYkPMmF/Ipg4GIBSbvw
g787kvnpteerFPXIpmn8tNJITNzD+g0BOksrdPAS4aSXGJzErWehr0zw0i45RtHyDZTZLG51WKfd
k68SdqCw5mTA2i5ovomiDZ6CvpnqS5ErEPjWDiG8xg6RNDUkmB904SI8tbEkZzBGa35VV7Th+D0e
Ytn8UMlgq9+WGJeVgwjR2k65WV4jr22L8smLZg0dM43cjFu/MPOvvo7aaWvjUek9Obso0hC21ew2
MRuL7Uq+2U9GVUzMKFjmz9Z4+HUbXs6Nq8L5DvaOSe9XzGKwyVg30ESnSPsqb6hdnDqrX34Phi74
lGalPwPqQQ4l7vEvAleN3qh8bIcrUbsgy6FnUp6cacW9y5jLMdv6gWTZUUtCCkgyCe/KoF7SKyzQ
H2iop+aBlYNDWFLLYOQbF03YM+gJSFfih8woURhsjK/oEGJ7caamOkLYXAL4um3E0jIHRYNdzZp2
upMyI1fbZcg4HHQxXMfrjD5es0LylNpkGv8shC3IC9aEJr3wpqob9g0uBNqqF+NuKIwlAgtDj/tt
CQgqucxN111v5bX5HrOnZ1T615n79SfFqhcgmT8s8zwi9WsqFJeRu36A2aExIvRjSC8lp8V0Xrps
ds+IlNNz0Ik1YHfHqMLT1Vx8MV8Xe1CxcoGd2kqFt6Ap7qyPxYjmiBTvApLU9V2gne+Z296IMkJ7
HeDW10XKp1qH/kQ+XafwmMGtzKg6YUgstAhx24XDN3wyq96PUKiAhwh3Ls9uIJatv0zufi5d54b9
bPu+YnXl07tMa4SIu+jcO9xS7nOhSGe5wrShpQfr6gc7kS4DdgSF3NdZ6vLVIEh2sJaR6bwD3nWF
CaEa+liaoruhFGeBtqg+X0vK3aB8lXq12PnxGOcB+oU37j2INxFLiiq7XXADWPdEcePM2DQU4+iP
pKzS7FDhPQ4eLN0VjX04NOshb/oxe6FTDSVSe0q/U5ww1sElH1WT/TEM1oNCwMaozW6TcQGCRB2R
R8F+iFO6uNtqlHrO96pvJzEcLMnaQXTM4YvE38MQE9EOF8xg1NfSE1S5oWBhDAPmRk9P2Kai1u6S
caiScxPXUTV+8WsV8qR6Vw2c/onyx5t0Ko1u9k3iKlmfUz6Z80fhZ4l8bJopzD6CLCZ1EOEqLSh0
oT4nqKix0hH3UtJZg7TuJvCTAHXWTYUE1DnCc+iYebOqib7LYYwadLcZXRQ4HenAiwE4PKBnIeCX
ALSY2fRhVlf/bZMv/fDSsYMpWPTCEs/xEBYJuHSyOBjbX5q0FcWybXxfmZVk17mByolzPhPpTuJr
jSCYM5dOrwZxdz6RlEqFd09ESdh8gSWLqfLXxTbkKIvMUBSHknESj4vy59syplpghsK+jBaBMXb3
WC0EQT5ORZpjT+66Mk7AUCPSCXeLctREhMtQwr/aLC2TtpOgd22w9jjlWByhUrgUyTDcmcTpajVY
+JlaE2JHsHl2AwSnSx84OQz1NCteNoKVKa6QFOJPmtnf8jIOPgE8btfIjZzncoArVpu5wRpULi2o
qSwzU/i7UWEfvrqaiMpbGtmuAiJKiuauyMNQEZHah/ami8eS69GJtUugXcmI+a0ReWX2mllVvWf1
z+FW+whJzgjZ3eKeWZpHHrXpZ8LYUm3iY1PGUfSbGHivAr06dj6x4lEUANZRq79G4JsW/yoOapKU
tn7P/moOL8FSVD6uQkB9LK8ymUQUEmA46NSXtcxz70TEcDrcICczJB4GNMWUzqhJsl99znrsWqzX
A/ZjCxxO+viAySGc0fq1iWtfIqf3/CPCGpbyVEpGOUeysVai21YEJ/0mAYDs11jY0b5smxDox9Zo
ZcYbEm/SfJ/GiLnCMwsM05zCiMg5zIqN4+FtKSfSjfqkYBwFRXXVRwcETh8fORtmzIu9sxDaMoiO
jXBZrGL+zRam7JMDXEwBzQ5HMKg+i7LkaZ6zxfmT61gw3uZT0X51iWC38sfPOsMSWNW4zQEkBa2N
toknsybHdNY6CTeR43ODCqJJRS8wGXZXnszsEWZUojbpD4KcW8hLOdNg9nKM9TZtspbjvQdojP2s
7NPlMuk1AG8+ENG5XQCnRY+RF9Vco6QtCL/dDu2cNy8dsTvRHwGZfgUz0TrNbZlVVKh+bLD9GnTy
ElI1UcnZLmCa5d4kxSAk21S/D/8MVbjCY8icutpL5ssDaDArJebdcinGu6lR9TdH0iwDZnaj8itf
HNMcVrOiEMYNahmegM9GdJO4zdkuKBK+jZ6pYrMvgPjmAD46IQ9Tx65gPxIjTmgoLshoj1JsTD6a
kiLorFKxiB/XNUFwHriww+8cj63Z6rlsi7dYgHS5Hzr4IyBtAOVMpCC3ib2JqmXAVSBrSS75mHHW
cVuMsNmvzYSWB22TrG2AYunUHqIhcdSu7MtVcFXadPnUwZDI73DNe/+WQRTF8yZyuAJeShVczV40
D2I5ui4OapLDLKCPkhMrZJfMYjCKWKQ6qH9KMmxHp8V6H1QV8VWidggiOITWTUpcZ5S90YVZTmPO
lvrYfkDyJ2ioE/EoHJRVfRft2mltlzOqHdndTXCZ9B/+d6XRchTpQvc6ZBFFBGiNI/+COymf95Vc
eSJpfWJNUmVOSuYBNv8SH5AqFuUzQabJthprugTORBHgvOEenugqvHLGUFHHvDT3NRus6D2om24F
MxtM63AhY9yrLgPqhfgoXc7qxyXgX06h45DItcmxBINUgAKnqbGiFBHBo+m4MLdW9UnPUGeVfXwO
5qSpDiU42uqFjLfae+b8QFdxZNVuq+e8qNJyB/LZcJwPZVWtt4nQk0PtPWUVBE9AhuObKo1ofk9V
6iS/g7Ybi2dO5IZlVKuGeNdz1kh8M6ZTBwaVhQFciqfmZBMmTJ9hH1OqHArJbOqBh3zuXi1grfIA
jlL1y/OYpoY4VXc2Zk+JyQptDWzmXkHv4Vp9AJlgkbo2+ZrYix3bzD9gmS/cPypcyCLZOEY/ESXF
ecea5SFMJontSuY+P+RDvlaxIuNzcUH+nnFejwvGHOP09Z5xYDd9Tq1rEJxRw4wxz9Potth0/ZVw
rBvGIOnUoecCVP+wWs37hPlF8/n9CePdThOe1WYpf8o4pClkDJU1JrjakfrGu3V14ZOkAsC83WZd
N/ZbCZEFVugYBmIP6A92QyHJABP7Mq+UeVZpaVt5nK8b+hdZNPhb05GbFDkOiRwSB3HU1/n3YIJl
1+51NqPdhP2WTnY5FA6rnmXLy9t5d4nvjuqeLoo8XuQyaDceQdvxdrcFGq7ihAIFXFvFHZ58xFKC
VNy3ploTtvrTQMhLNE2h/m+OzmM7bl0Lol/EtRgAhmnnbrWyZIUJl69sMwcAJEHy69/uN/UNVmAT
OKeqdlEhKUb+0gR73XMJUywkpuu7SCwhPrsZ4vy7FN7iEag3wZ/c5vqL1gHx3Dh5aDdB7gzXUfVU
hUgY66RgtUsljwMtHftugwV+xBgB8vyYAhFb9zpuAkbthg3gsKeqwu2gl1RT/pL6gaZ2KB2q5u8w
sfZ7xNTl2y9/tH7C+aMyERHGiZjzwKmnYXPEQDny0K7ALgtGWlcsV2/W4mFuuuKgUwWwoRwcLJ6E
jmnO9dKJudIpHDbDntBPLZWOpzRWyOh6UDkghVU/zPjDYI16JDpZH3a7AWY+GPXSri+izMRjblCu
kGJU+aUrKiyLKQgvMriVj8yJDs6edJyvMBT85+ktwRSuafarp+93V4S5+5vrJuHUSnp3JJgtnMJe
LtuZk+gwduh+YSsFzUmy3jlruaLrmCJ4aqdmesxzx/FBpsMv2zgVbKSAy8MDhPN25wdrcE8Vt4t2
zA763MVT80pzIKjruY1e/BuzYlopzAaR5PqKoXvB6ccb4hdAsXEflev4GWEqpjK0aIFj9NkOaBrc
p9SaCxQ9aBc2H8IPgFL9K5MTVS9MGDnibNKm18ZTTgKAg7A7W8f6E4oY8jKMtH9ulIXLI/pOxjVN
1wIYUpr/McbW1BrxoN9embn/U4tVkxGPPUo2w2XQB/59/J70ofDRkMVDPAbld0P+bNxQzyjf8dDi
zxBLyBVhGoOzDtsY12OeXv0wYM/oZBhUfCqT+DVr4W15yfb4L7sRKw1FgxofpTYw8spmDxXRJ1l2
s+uyW0/Y/s/E/jkZ3IdgZvbc2CqNngD2oKV1ldVv7iCx8vIF5/dBNVtYHgVPY6br5r6qWM6c6dnE
8ALeLEAcjSg+oZXLt9tY65XO5WV5CKkT2SLAgYLJ3HzvtQOWHE4Wn+dDzfS2pNA3MfzE4tRaoAbV
At+q9P9PQzQsFVGH2XeXNfr8Ng+qgnF9xiEvSW5jxWVzctRhLr7YZ1WHwJTzMYhXSsaImwPlFB7L
AlsW5xlvxuMSte1lSXKu7OUUQneikGcdrv7KZ5UJr3mtHcR71gbxClRMyfqODgZGXvooNgCmtLe1
K5Ihz3WD1yusRkLhK/XFyDrrjKGAJob1kPosj4go+WaPXCjbB9aSwZ31BVJFRZBx5/g9FeFM9PUO
V2FwLoLKnCa30kQQ2dCeU15AZyhO/Slaq+GcK1aTdduMdwV/+Imftn0tRibUeKVReBpYDTM4xPmp
aAL7qGxFVXKcJ/cAby32rySpHryJkPTBDcPoJW8SrGWBdMSpmzrnkkaz+M9lzVPxjqHZXZwXH2LN
IcDo8N6lTv3mVkP37rcLiOVZ+/vaeKijNE5lJ66uSBvplMv8OozxLyiT3DRp+xYZVb7Xnv3JdbQl
KBvgKh6Bwby/L7C1fMZKQWnSTRVQhBbGBHXIPMQnMZA0hKElK6BAER9FgMbNo64HjEUxJ00ueNw3
zezlV42tpTgMNTVc8xSP40XgfNly+wMmEet5eKiQ9T7bAH//DGqX7GFOt9pC9dduTXxgkUBmvnie
q7sipdT+Vi0u9tpJqvu+TiMH8lkZPgycUHg8ETs5KhCmTmFMfIPt6JC+sY9eryDbELRdWtqRtsEc
YSrNNkHHijDz8RbnaT09JX287uryVujNrvYggzJ6ENxTr0m9DjsBcY7CHAipw5Oh+luTKlDlK9Fj
+xTdyEEc3X528Hjn/IW1tvTg0hmwQD9Fv7mEJcuppet1B0TFeWnJepxiCNsE30GhlNtVzcVHyWH7
ReMCMLCxAkHAA4zkRrTLMlnX4VzsJjtMyPmh/Ol1mr7mvb4Bg7m9sG4xKvFPAdIHvIveTLQ7oQxQ
lY3A9cT0ZBkKZPNuMA7fBX2QvI2xP8izYaF1HG/9yI8rdhc4U4mY3zNiuw8ZyRdUij559lgknd1Z
WwAePYF71vexd1hSl0I3ls5/MWJK+TTTNP3KGtLAgy3UmOxiR/f+brFRnewcQzMB/MyI5UxUs0nL
WGyuC8Vtu9TUE80ITftXeut0zkPpXLgZlPpNl02Q0CLkqu4MWoXK8T6ChRph0vQ3XT17DBgFdc8g
NiSwLIS+8OFWTxpg6vLMfxNA+/ebVSImQLPmbEpI7BdZ1TZHVyX5csz81F0/m6GPSraVM//9id9G
HezYrInxD5gqH8GtLlAI0fyxArmzT4KkjNziPCy4qfdEm2tjUUI6wTUxT8C4PlJwNFlWl0lZPacu
qsRt9vfSENIc9Uw0DblZEoDCnSwEryICxb1Jl9FybXIwsxjs3yC8XNGTs9w0a5GN/hZwHEzTjT8P
bNOCBYJ5zBeHSQEFEfATv4j+A695wz2mGtV4x90sSTf9GAZPcqaC7pk6LwFxN4p1fIbnkAtGS16Q
F47GeTvLkYqXNCJuAJg+TrhXORZGoR4zdt5OJnX9K3e8NMd1h8P+QIfHvMImGOESREyGGBWTxHyJ
ImKEjLtAwiUp+uEPzV0jLXqtGi680JzfLpcQ4Fdy5Lt3Oq5FBlconzjFm2VDdUsFIAe0RwR7QkT5
KZ3tekEGKOisuwVL1tIdxFc/KKU+4rzA67BCnm+2uXZ81qZOjFTL4cXlOGJ9W9yNmDfhF5TiZkuc
/VSpO7L0JnrLaTGAFeGvifrXgNh0MBXw8+cWC+bAPyWDUdE3W1x7YM2BIxZaRJJzvvR19cssNW7c
xKLf7oaspU4AA7D6IXvTDxzhS+i99Jr14RVZZmzZP8wm8nbN3EXdeRlywk97d4QlXm/lQgr2zH5S
vzGugnVKILpcvCSscozrrmee8pnQvLfpU9vht1JcCn4NZRMFu34hzPAjPc0iE6ojvxDIZsnCbi0T
INe0XyQnLiZOz90Ktsa6cy1tBgClaODsN07EprIlgpGSi+v31RzY9BHd1DnIQVc/OoA51BrXbX5n
68Q0uxZsV2iElCm1jzM8lAkw8QI0C95a1ZrklHtFdxhHt5qvDmvZFGWjqgsa25WxP4mUdJCkZdrc
9bMoo+cUY85f3Mm2PIdDo2a0PE7tW4yOfEaXZT+NEYZvDojTQzu74UnIsPxbUgJzQXYLw9OQuMsV
a/Bf10Qxb68yKoL2a501WTsWYxLgUYiJFSCBWCO+ZkAXPW9D8OLuA96rLqfia2mzH7UKaY6jE0HJ
3dkSzRaL4dIApljyNKRqp5MO5nSGvcQ9jYIhd0vRr3YPTSNSB4OMP81MyESt8GxVcVIXT61FiT42
yTo0n87QL+hzSicAhqY5KpbvwnVFtKm40MNMbnwgW7iiKCuqom74u0YJ6Wmf0gHawiaLVYet+oqV
J18cXj80iYPDksYwB2rd/vQUp84QSzie2Ttkg3TeSYMkfsMNx07Jnx5ZEppFdcvva1vgblnwhsF5
bPMCXPWUVSXLzHUw3dEV7Gf2BNLBBzmZqRMUamz586nQTZIM28XIFkL8wJrvYmnHy9OdDf3GXKTT
3FrDTOl2EaS+YK1EI1/rbBmX5S6MHFr0qCLU4+rv6AiYsN6z72znh9yQ6uq2SIdC3fhRgxBkfNiQ
A2CQHlZhdqBuvQuLdfkIjenNazBmdbkPSTHzGHOlCan3bp1J1+eqGsTPyk+KklbsqJDRpOLg+Wo1
hoSNXBHvNXmAALuTjuIFS1MOglIfjAX+vc9BOlk+Eo1Y2kevE5a/dgRN790PYz87z9ABy1C8s8Yq
w70ba5oyC8HandlJAO9sN4vsNJSqnODZNcPCPKS7mqRp82+ocs//obUAhRPQEm5gd5IoLpjdn1Xd
ZMGFkZjqeT9i5fPsmx6zaucHrr2bC348r7DkvXkP2HSBo5xW4iwrzFEbt7ttrpSFTONpVqdY5+HA
8VbquzMYnuiOd1K2jSdUqwsmfuyFfTb9VOiNuwqXUrADp2SIPdnyEuWpdQ8a0PYhUJF37fC8T79B
sPMO2pugBAkl89F6yWEWwnCIJlhabyuRJbfnvs+ls/X5+gBQlU74Zy07sjo0l5TfkUP54WTXBehv
0ES0D4asOHhIaeaiZz4Pb4lWx/O22RID8i7teKAlho4o6HfW3UsxDve6Jh7JS6Frn/HHphe/l93r
gm82Zc7UM1XzgfocDKLBrvM7LJ1jRuIXCbe3j4FDx+tp0aGHMQp77HjGibHeVUFA4gSjLgihaeSY
ZHnM7mDaTE3SlUdFiyF/VK3DWdd5+VglhslsmP3iib1/2N1NmNUgJA2yeJIyyUEO+QNq3JygpQbo
pBM0XupAH9sRdfWmh+Jkp9XMeem9KSYPW+tgu2LUg6NYx/RjAlCo3HOQd368bwjMqEMbItpvozSn
iyzyi4/AK+utTcbYY6apkNdqTOjOA/QwmkBHrG2E86J8OSsWsNsiZvUCKslk/aEVXj7er0YwzxGB
MyvuhQplimgR3dDsWfvka86d/i3KmzjbjuR1ePkpaGTnJpCTd+QEsb+XjvQBqRxMOz01Au9+slB2
SusVpDX8J42+mzB0kRJdE6rVp2La9fUszux+g/yQGjihgZOjvpWo4r9CS+sbyeNx+ZtL4rx3Kkqm
lya30pwjuU5vng3pzXGdsTxKiJPdwU2YLA9NNIiTKUof7mLjNeLRsFh5aqsCYLKwSj6oaNCXsiZB
CMHF3VFdO5/dtU7Olh6fswxr+RMlEQxDk7MtF6Lqn1Rel0SdHY8B6UIrRKP3IYmPn2jMylNDYPPE
pySnSji33L0Mm7hLsTDrnT3iImQ5K70m973GOXhSFJjlBzdYuLo1UGnF0cHuiocmtajtIKjlEWqh
hm7MFZXzclJ/h2xm1GWmB9cyr3bdUfPc35Us6/kg0xL2leRoOa9egwFql06GLYgg6kauI0dL5oj2
GSLa4dgPUWF3doLBPQN65cI0VVCFfImvgO1BMp670ZMQobkJvOqkZNUTKABGfCQBLDV9o7jJ+27y
2FmTcrMmhrmBfBw+L15Jxm+elxb0a+YuoCud8SmFTHtYK6e5LFOq91ZMmJHGYXluiEZuHWAOhD8m
PTwsdUXehU+cYgKlkHDnTTTmScWdAxE5glgp/eZR8eRtA7aeO9q+i+qiaz8FM28yB/+/Y0kjsUnP
UZGH4H3knWRYr0bimMcOnqeimOjhmVU2shYOaqxGLH469wwSu3R2oaMSvAZj2h9XNLGLg1+Ha/dI
RviARQbX8xqVC5ygqqM+nbwikabSxymYuwMisz+GcjkVGMeJZNsx5oLhi2RH+dt8GlzrHaqgYnlG
r4nzhyx5fqTxLf+WGqMu1SducIaxhUumNVEXbUAD4okJgvRbkDf6JapmdLYaK9WF5Fl3yOVItaho
k/JrcL3gVfqyWLENIF38Uo43n40SXnBokZCYFAsfbhdPB+QAWeT1H2ccwyeVrk59akgJ05IRUKzn
95X9aRR5QkEY8rld+mrXYHEGhmdmzA6909CUiWx7Vii8T2W16KdhCOr0pUAqfexHRBk8DgAdNxUu
JLb7LU3h/mQyuW8ZB0FSeXhqKT5mILSUzfyElurr323bpVckBj5rbRtEAfNHFpLXZuV1GkqsbM1m
wIv6ODbdUJKLxx/hLDM6Iu+E8i1XbluextQN9x5CEfee0d+hMM+sz3BMl26UvgrpMRAPRLZwh1G2
/M9qA3rbyREA4H1mvFQJtTi7eCR8mKtgoUkaM8Hrki44blmwuUdtaPbbi6JrmG8IYPzEzkpMzJ3i
rfKUeaQhoAj3WcfLY6tKp2Urwm3jnvxxr4EqLenDzLXll1WQeDbhIHN+QClVqXHNxstvuWrooZZb
G1bTC0NwHt9HA4XtTaeDa+zrubzQKt7Ap+sQ9Dfh1JNackXjqw+0k5K7KdKdPs+BntsDgaIGby+a
awwkCmmt5tmU7n3K86FO2BHG35gL6jsTLfKWE5lG4t+JjHZ+OnXTIVQUkTl1KR4wgLAnzYViu5bN
nTnZoaTGO2joZ2GXvpz5x8FDQE05HIeWpeDlhsL07ntibA828SgHDUxzcuij+WRsbYfropJ5Odt+
okoVny4L800cCRolbaTASYYgIC4UIBXXplNkwDpDZ9jZzHZgHe1W/wrTMlj0s9T/YAmlYoN9RhGG
pSiPU8qpJ/+SUnbRvdlocLkjiCQD6d/0aUFYoELuaiaFQQI/ZXkCqVo9OaIT2bFpbilM61niVVAA
e/UOYm0t3M0yNCGWs2bxZP+HMJW6AwJiKG6NMHPvDNRGcAn4WOs9xm4uIq5P09uRZBtFOFAJKu6B
zWhOiHoJWRt4IjtObfvIvVXrT3ErM6C+pwi6M1j7ND6tYsou6+LM36Fhfbz0boN1KEk/64Uk0PNt
qWw/aWleSKkh/XZ0CfjVV7mwuqDYt1jfPWw2PNEIv1gaU0axBz9vPHdXkXHAORcGxUkDJ48Pohum
O75FAA0MB/ofQJX03V89CMOOwgZY1oUPi586eu/mzKwA1Vb+EN246pjzoQ/0GeEN/DQZ8URMR1N6
87Dldv3i5Vgg7DCQBxl6BalaVHhkUIpLSVIDKU5tvguoaru38eoCpDC1CKCLKko6k+PqF/o/Pxz7
Z5q9V4rHa8ESkkcBO0CN8/S5ir3wpb11URMgHHdDu3h7p5/6Pe+Xcrf4MQZe2q/j+U1OeDTkWg5H
DHaJeolbN8vv8ijP+2PAAVCyhaXz+GwllI99tpAF3qE5+VfTIF055GXOXZC7BOEieKjUzCDpJKyD
A8M3BoBifEzx312oRq1/HCgznzq3/cChNaUEmGOsNw0ZpIM7ubfXZg7ugVlDdMhAhXMIjTThCRY7
9GTiGGZrHdCCu2VZyZhAiSE0Y9xixAw88rPryFAAiEUhnCTfdIfcsBuzMaaLDVJ51HCjBMPjEKzn
3nTExAEuPzX2pNUEcoCbLAgccctH0bxh//JBbCmUB9/6wETpA/iMBU3kmCX/WG+WPE8sXjea0rDj
SgnCPTYXFF9j03VPTKB/XFm/nOXiT0c1UyLEnRi0IVMtiuaen4vzOgySLHW+YmEtY2wAbHWGbj8N
IT/XmiFg7xJZ+HQzPpv/Frc37rez4KP0hxX3t7cUXMjJKze7KZrUI0Gk+Gw8l/1RNQ0JA1TmStSv
LDFYZteZdU1rtwMG71fNOHMyKp8YZPK2PBZsiHH4ywWnaK+145zqyONeoSQ5/oNDPG7YrYodObHr
kN+sNLHk+lStPGX8MZEXA9i6r5PmQU+tuU/5hV8xExE8q1NqZUGeEDTOl4bQmsrIn0Tx0FyYNMWe
nEj8x4x0AiptRLDFmqPTvTUu0ilMjoR0oIH9Sv+j+yYbGfS/yj4XSExxZDcVS5X6JKOegG6Vm5r3
QkyAHgW5DQFPR0GRHXpPABZgoqEoJUIQqN88JowYlZXfHvo8qsNpCiIT772o9ertOAR5cmpYLXf7
GoILfpgIqZ2M7BQmysPjbXNCQz6wFRRoWWfH3lGu90T+dJzuR0Imj01Og90mtiz9n9zIYOvHOSmw
OiC2HT1qd9jz8ZunFJBYqwIRMsywBsv1MZut4X8Rku4haP0xI569cc/E4ShEHjZ3eJ0Le3XHpcK1
Z0e/PDb9EMeHLpaOuRZen3hXvbqhQML0ceKnQ6dOkr3NBw7W8ntOqqnHcBjjmOUs6t+1wxzlcnYX
mPsw6xkK45wcIoInj2Rn2TtKZFMysf2MW9Ev7yo6Wb4KW0d/gliEz3WWSP9+9Rpb3DEV4G7kdJ+b
Xc4agZ0ra+eHFhzNTxzUxaPh1/mMr30g/B3VJc0w+CGXaRuOggI76DB+8BxhUA72gT9ouA3syAdA
NCQbtqHFCIOYQU/66hZppyhNGz2f4o4hnbAdZlxNZ53Sojgl8yHlf/i3bkDcIKU7SbaPsmK8oRs9
Io5lPiTxYaGEJiAKg+/kVzTjYT/GKS6YfeQmyXkZgWHSaNg/whilLGotQY/s+GoGckY49s6mtYve
2mUdP2y19v/CWM3drl5CIs5tyA1tQ23W8ph1OA22s7uCUeiwRV2jkI3Tw5ytVESlQYcNNeo0MnOc
R+yw0xRf+/0aZ/WzE/V1dO+sAfYWyUMbHelyMxd/dcBbLl5IT0uc/rgzDgjewpDi72SHj+0eLFaz
7hbXVdEOT2/dXfJ6cB9pwKNJorLpc0fBx1uFz9hsJOWB+q7jfhEDVVoFkl2F/y+kGhMEddI4Ywt2
sGFllrHOtt+U9HSgvgl4pvjepXKhhvuJfczKNB2JBzXdfsmq/iTHtrzv6EE6AWZa/E8U/BizdcXN
IS8xK3Opow3qxWGiFxSJpXF8Xkq5nlC5FqJxahKvixjThAIL5gpy4MR/7xNCGStbfifYAQkv7syc
IJD7Hna7i3VccSgdH6fVlupcP/yqvTko33Rr2hmdtIVRREYr8bkfd3y/SOieoIuQPnXvjYgPLwZ8
D75/541J/FClVJaYwlAfp1mr8OVCznvF95+Mz1j2I0Z1L+c1ELPAQ6QAkaaeEyFXdecRs58EMw6J
AX4ruvrncrUT70HTOwkmvVDaZDNMbnxnbQYCqMs7bBZE9QfDm5YmnT2GF9v+8cRkDvQgufLeUQPW
FQJSRhIcGJsVWWvDeoh+nA2wKR8PVhK4xUZF43LPB0VRMGvAGNVzsqv9BE984Y7jcXVYJm4aJQAN
tUFSpQcsHPJSLtzHfdD914a0B0mLBVQyed4e04HHJSFk7ryvUz/8beNStYL7AuGVJ98haXKCKUWM
ACQCAWG6TvD633jiTVdP91WUtJTOEY7Su4kVOygIb7HFdWSCyI9NMLDtLic2X5TdBMV0DDpnpO1o
UNG10p1rv8nOyOBdEcr6rSRfaK6btjz0Iy9BwtHGFFQ5ebcDJwr3WODH6MAK113PQsHfXryBRmQv
dIlAWrB11zGArQ1lxaNsdm3nRX6Psw29UzZEDNwYoBA34ONzbrj4HZY/C5TqV422tUCYsgaH4bat
K3b2S1tV0b96aLvyA+3BzU44HUoabNERMZCocIb97slSH+I+YNqtZE/zoQHlHyO3R+osuFGgUPu9
adaDxuXFR18Qd4ld2yR3DMH0YOQ6Xn+HjLLXbiz0R4ogVTxFVkYPrIjWaqcnHdMNWCJ89VtCGs7f
xmrtYdqJ9AVRkzcZWqFzrSlG3eP7rEmRRtievXI40SQS0hRSdTBBcLWXWEs74b87Y4MhbBJN9Btw
wW1ws2WZlV8m8WZEygXD2zjPXKhDPhpZ2iHhwJ3hFeL7hJt/YbTFDgbJi1fzASoU1lHF5jbaJ65d
x9MsfShTNTvlD/qLWKuwU6xYE0mb4ntq1iuFqDPkL4W1asc33xHOTRP2MmOJGK41Hz5yGC9VUhZH
M2UNhY6cfcRKPQpLz5Ph+9zAFamS3yMNn8MzvPQUz2QYFphIDf8wLLybD2Ywz3yI52cQTd6lnJr6
SVobgat3U/nDWj++xzo+7OoZ+iqhFO6UcN1we984Xyb89NV424UUN/EzX0mwXVgGF19Bn0RyQ8g+
eOglyjlLExo55H9I/XimUgS1TdnRSxY03a1ZyBfzN1yS5D6rsFPuV9InLqFNdznOgvvCcW6cVIBt
6ZXc10vp/jLY61koCgHOL8MWPJz4iEWQ4yh7brAqYZ9oLqu05qrKenrTMW5iAiaZrY9QcWy1o1St
oS1oLtuXlUl5K21eP2gk8Jk67VjSphyvACSwqkV4CI8Dtp29w5D/lw8+ISnH+Ny7PMKhcKzGOD33
8JDj00i1znIiB7a+9+tk52PYCEe8VLpEsMvwstZbCjagGGDuCtnBx4AVvkibr3xUTRYmz6Zkf7Vl
JO8/aIucZvAXLu+2hsvEJQzzlKgsgG59J2bjTdspNusXHvvhN+MB1eFqWEDHpTNMqUiyPMxwrx1W
Rr9XL69WNgWoCe5hIG9W7m8FJTfWEe7y9BB4Ll650sNjipqSYyHnyJQHyi2D/pm6vwIj2q1hoI1b
dT97HHzPJJom/z7xanERjWhc5nAEsjPOdx3cOV4IgenGE/4u4VbEHvHttieh4Mimp6JUxflDjW26
/KSiPTwriQ8UptVIt0udUVbzMg1e8x533PbqhApZxJyqv6vabi13UQjZZgE3JdwPm3fzf2nTOafZ
dH6+Xe0CK96R0YDCbLp/8ubC3dpaa/+JnEFQH7iOOlgE6wjmk8gLOmqz1OmBmA/DPRwFhIIkEEax
IcQxeY6bMd1H1H0RVGb65LI1xLbpj3pgjMSfvwr2tE7iPtfeegvrLkHd46iyszh5JD8vDaZ7aPFT
XzB2zOuZ6oEwOKQYFDFMNTzrWHaTsTtn7Zycgi65bfhxIQHq8tq3Dof2TxKk8dbHBXUteqP/wkgP
PKy3FDHkmevec4ROaJYq+XBJXs6bXGFM4ukS9n7Cx37p2FVugZAY8pwdu+YnBBoCg55FiLskOZvJ
t4WCR3xOPiSU5ntZHfeQzgQkuZynLn+1C2Rpn/s9mgaTEP5Orutdf50zF6hpYYn7KLYb/j4O6U2n
2aH5Uy3Wubiti6qhlJB4zYDobhIng96MuT15LZAlrn3XV+/FNOIn5ocP90zygZjC1NW7BjpT9FYa
B+Wzt2FAfFHibLzFMXALDEN0bpGg1bPCPI9tNtL1H1AJpCdyMbMGDVzA61uxIIkBsev/WxPdPa/F
sv5HJ6p4p7PWia6AHFsq0xAq+LAgAQYsPKjT2NOsvJbvthAxxxJblRsobZrvUOsjujwqjsMzHZPT
OWP3Fx6WUq3OriagceRIpU+Nm/74yCGskK+zpDnEdeMtm6qn/jMa67E8lKp0r3KqOBkcbkDwHnmi
HPiLSfsfy2FwpAk5DNwP5rb9ygdzWteEJaI7AZMgflmf+WAOOMgCRVefgIRUJ0vq79MWaxIwK80h
CPGM5ExWD124M6pvc3SZoPxxXZtTCjxHd9RoaW7QgkoHRPsMZ5wewl3XKLJyPAxgkbM0IeMdQ1G9
9G0SAbgBf9SSvyVjw5UNAQ2ByCM4dSA8MsO7j9lb2rmYXstW5YTaesI6z3U+cClPl6U8uCOh93C8
1W5AZVj9o6cbk59Xj6wGZK0wf+vZQwPL8bTK77llZPdTTsYFVinXB173tNeIPknaJ3TiVT/CXcSD
BSPPxNdZR4h67dKo4NIhpfPsgmTEzOVkioqWYerUHQ2mTYEJx2mJugUJ+fkUlWvZZmFAsHpQUHGJ
V+Ex3GElHoItBA28komb+e0/Ssrbh5Dj6zsoTfwyO2I6CYcWdiIF+Jo9159bFN8ObV7g838ou1r1
Bxwy8eMgvfbXKsuKQq5J2Vc2iVH+Qqs671R6rWla/cpWL+nAjcUJqkPoKXYaw0iCfRJsHP7FRdaI
b8GQ8c/WCylVXc7RV9TRl5jhGolJqOsIeakeg+eglZruODw06xs35OB2YrGrqXdZaNboVDNa9e8h
/Zr6Tz3FWfEfs0VB2oHCneoSr5oMOpIQJ2+E0rfim63ps6/jrIUeEjXxv97K5JfMcngayNsc+1gs
eC6QVs30xhqQT+Z+IBTxIB0IN4+YD7Ek0nC1oBQvRSw/wrgWzzOXku40qXo5B6LF9eAv3asoJtxU
rkhIMxoLT0olKZ3c9G8tFxo/4u9egaT6aQlm/NdqXqPImGFLw7dskv4hxVwRnKEbyhaPGWxncDWc
TGRvsZz33wx0avlDoqqrdqSU/b/K82XzFN2gHy4qQIAzsk2H9qixCJEYjxklN8GtLrPkzXsv7WJC
sCCR/3vyp/AUJAHOkqhv432Qhjzl9EG0WzeKrIddI9B7eAOMXt2ckKGBibGeS6xQ86caRai+wG/4
JfecJZu+ja+s5VQuwg8MBta88KR4+hdYQQVKYk4GSqdn9n/kubvqiXcEPBhtc/wehmW9CjV1r1GS
3Clu4BSrpB6ILNJvozg11dzk57z0s3843KN2x5vaf+LKOl6Sbo1uG+9k+K9STf/ZlzMZjDLL1InA
x/Bi4AYc+1j3vycwUA8Ks4R5jd2sOLbDNC2PQ0BgEfMzfRq0w7DApa9XJeV/bOGtlx7GEncKudqA
YjISeYvco47KFKYr5j9+a0Ej7Z90LQKIxh2GwXGXlLC3v3hz81euXJhStj6peEAsne4Xbk7+RQvk
FBxPq4veYl2vcHcSGPWvCuRHxdqthGRB9iSKtvwYvS8uexFglrxWJXQxEsY80bMz5rsI3rCl2ANz
yieZhhLnnzOJ6RkyKE//xido019HMoH9rjULiBo55OaYlNHEqqzDKLQjjVgU8LsMuSwRT633JIup
5io+sAvstGRgWIs6dojcGi0Bupqednpw863EBdvPf2gnaZdrmcesfiddZteZWMTvIkFlz/YZoh3G
NNdHPQ2gnM7HWqSg1Ey95s9M6NifjK7Qwcw8P6cBZG27Jebknlidop20JAN+34rm1teiFQ08WMwc
x0AhOqHe8eKB7ZZSceWrRZ1yDl0szDzRzfDdUmJ5X5JMaZELu0L+nVTZUNudpxUDG/ZSnpkbJlKl
z2SyuvqdVuaE2AK3tPKw+FW2r33gxYcs7RfqvXSZUEekqrT5ccnyeR9BuHo9Bw7MwveRGEP1Ef+P
pPNqblVZt+gvooomNPAqoWg5ysvphbK99iJDN6EJv/4M3ft6ap+9ZQm6vzDnmKgPWIiink2yMxRL
58q6j7wSvKFIw2wSpMihhzDpeQkbCaGy9tC4HLaKbr6+BNOM4zpH8/pMiF7Qb4PJ8p+Yeyf5rhSg
bX8HJxt5QGCLyuFAaYP9BAYj7a5xTgmFDYGLTYtML5y7zIrdaMS1gMQIH6afBxsb0yfB8iQDUFVa
K0ksoWW98vx7/SEkiC6/betFelldC+ieW8+evusnJvv3A0+PPpR9H1EHegxm4zTNhwvP7/oGdquv
uIMUsmQ9IDNppS1Yhohc/2RzN5Yb7TYFoc3YCXktQs81B9uHZbVbRjFBRSsWvBYuPTogo2Y5tbNd
EP9TkJRHnHrL2AyPx0m4PhqDIBzZotQOjspNJRISit02vbAOKa61r9CCFK5Xv0UVTBM6nDb7Zo+V
Yub1bKAkk0GkjXCT3xY0yRYppAtzyvLTuka4tvpV/1WqRZpjMdPnlwQ5eLsA+s4+ZVuBJZaABAo+
H+Df2w18VlA78zbvOmqdaOOSEdfyTLVOt0MLamIsYDDJsF2AYWK0dFvDw5CE+dU260YYSaAkI3j8
/nnVMIgOkXshBvLtnPkJAaSXhimB/+hm0DY3xFpq3A69YZaSyMXuySHPclZNq59YE1hdXGn/FAcS
IFfFFOMKY9DKX2TO2OLKCpGKIBKw249UHUv2xy2m9hxEhSi3ZKthlqJzOtWsEyHSJObgZy2r9NJb
zijz4cEBHz0u+IBJrvGIguWLNwFmmtvrbNvw7A/ciLlvb1LkBwToBR2cFtQj8/RDNiF/CTPYFYqb
ELjcEN83PUvWgUfiuvLslqcBOQLOuAEHLUpZGf4Jq3z6hpniqncLfwXehoaPQdIOOFEZBJeCAc0/
2ssEfWLXV6zjh8Z9I1gwcY8Mt4tLRr9Mk1q6XfqEQsVBKLFM7KbTKb1nXMS6rEjZ6/p4w0jkCz3m
e8bznofGgiDpixkHksdYfMex5X8gm7Fe2tJBE+r1HgBeUCT38wgNJYPyyop8Uu13C7brrm+6fk/v
hYPJs2vnaJA3vGYZ8Pz7EM9zDE7CsiGWebm3ReJSPWa6I+vScIqyOxUTm39WX+6OJS+pz/yB5rrQ
4b6ii5f2QWKD5GuaSsVUfC4JB/CD8tz7OrD2rUqCR2mGgJ3mkqI+RF3gDG9ZVLe/k2AAje+4axHm
2TK5y4MFxArbB+ePyx69Oc31OnU3sk+fH6EgJPdpzw2IQ+42PtsMEc6i2yvXiw/Cljznm1LUix4H
xKLddU5HYlRDMJbraxh1ef/ZQRLdNyqCVRuJtiTzc6W4elwZ+Mah6JYPx8Hvedt9/QN9iDrJ1vBq
G4nOKhk79eXVC8WGIj7R3+aqKC/Ak+X47M4uY5OWCgcMlm+jprT97ojZNnVOXUe9MYY+a3Pd8g9u
KmvpvpS1zh+WhRkdzJXGnDSYA6ARX/I06OZkLKdhmufzEVnCLaF+CEKD3GbVVXEvQsg0L9AxnARA
knSOXBxrnSJ1RcKyY+ogP20wF894OAmJy9uIedLaOzSNiKvjmqIBlo6VjwcQBjT3UKDL/7KIlzQM
iex5mIamnr91ESKvm6VcAug3Y3/wxFiZvakgBW9H5PiEJUNW+tTSAb2qWlzkU+WH7oZRnffINRFc
K1pYdCduhgWkCcsfuLX6Hs733OPo7t0n4MZFXOcc1jvKifXqBVEZL11gNQdypdcdiV4YTROxlFhO
oLNwOtkHm4r7TzZhYSfN1Xifw4InnG6Yn2mmuY+FRdNHA2nlbzbZBVeMDuoJ7dc3atTpB959dpwh
0DC7L6tzhVLm6AIYZALvqYLZ8eSfgiAA/pPfbM2b0B7sbguLfboTfR65u8EieRMVYWo/e14ov3vN
iY3wJ+uOVd0EADFG591hosCkaNQOx8OQyKN0fPba3g3tg0qBT8mkOPu35l75inN1+YE+aUG88BOX
FR9eFsdGSI1aMo8e58lurj0f+xOkbfdEmUo95oEQwqRm58+VmfzvonAU1oDARPeRbeRyl7qZDA6Y
b3GxzNYsD2RUEYfpuLCzAkw6D55o6MAoF3Zehop+S65ngByhQDOK9PHeQWxPuQkImk06CjMTZTVb
KztdY892jYyRFOXvbaazt4rWHxhbHz1kquqvSuWgtChqyvcxGD7yrvL5ukr0DH3vNvciSbzPFrjL
n8ydcUWSDZ8f5cxKf/WWvyoLp0ORrv4zAUBFeQx58XYuV9+w6XwneNRNh+pG4sG7jDbd+G4a5IiR
S8K51C7faqCGD4qQZddhlNk7bRrNP35X23JvwWHZt3AECAHWOdtRBN/oYy00cj2/FlEnEaHg1txE
TmwN9jWMvOnBvnVayEZ4frMJNCXS4ujOqYvkxWacsFlVWMUeSy9WG2ScnHsSJU8M6XeLV077Ogso
trCddwWbPhWejdEjmBPv2RB/SZW5tGdrzNO3xcgrzitr78Dsu7fROx+bRoRPAQbzw1q1izkJwpBi
ziJF04BIuomF6zrnnN8HqhHLA7Hx3MljETMKag2vat5Inp3PIPD4bVk0EcveEnT83rLGXI8eKo1n
j8vqWGSJ/Y76gXAL5M7sVANQILJbxzKeXC/0aCGHb/SZ/WtUtCiBKlm8o8Z0To0PmrgaHeOivwcX
ibibaPWQAPm8GbpNbiGHkz2fq5nhWxWjQDFNZxW3rgsZqwwmYt/DiZkwcWblI5aGMTZZGL1k7Jro
602eogqzJAv7wqsyknwgeqGnqO0jkqzpr5nV/O0WoqamHb6QG847p5pmBKt1Er1ZYYJYLbWe19tf
igayJQaSvoyilqznY18TiL2ZIHPD76WNHZEDDJ05loTwbEHYOXeoKehGw2AebyvPwt5Uc5ufAyw2
fNQViG6do+KwHeodUKjb3jDW9uBVbwQZG0/sp2BIM/wpZqqmzildjsO0Iy2hVydwCD1JMOPQP0Xp
euS7jnaKvOSrH1hs/7DZfjsoA+JOGOs859MZmzUjSyWH4l8osn5jDQ6XX8+3ugJdLq/rEhEBOMqJ
ZBQoCD0mJr2lB6240IB0faQ0vbeqbey620aIGhGR1BMhG+Gn1ftEGWtzB0Igdc5RKjhUBWTrB3tE
wD9AgtrimIdqiqjmnmKpuvfnmyFdorT4SRTZxTiE8R5FZE0Snio6AZGDJ9oS1n+FBhnm5AvwRRwG
e4Yvho0jSrBKu0GzBSrKRRwG9bVsgxL2ZVk5p5CR82cY6PZuDkZs6dTEP5TvzW9dt4/VzXDJq5sE
/J+JQ9rYwhJfk6oe216nHyF4883AQvQxCQmYBphOjuWUgnrdFn5EWqVKWi713PtpLFE9c2HNZ59K
S20mUD2bsSP956hdimgqXOhybgBChGCe2xVacWO9uak9xYz3yC1Yo+HIqMJmCsnHXDUDDL3kyxlh
D5LrrMC3gCZEx1kVMEKgwN1Q10fvek4xEYxtcEQFxKaoqHDcFpV+7auejpPIoB7tkX/DqK5Tvmul
n3PI/P8bUZvqL7upiHjkJRUP2qypg5WBwRG6dCD02oXXNeXNDxSWwd3w+N30rnrI/pRJ4jyQ9FK8
eGzN46qfQ4DkNAHzViMOCXZuv2ZFXNVjRt+aEhZcw3HYULV3t8oi+50TZ7jS8H8q0kwPfQEJGZc9
FQIbUpIJav3FHn7KKfyUvjN9EXrbjCU2vACmdF8L5J1sK33VmDu7p+/XY/eXETHB5aE7AbiaR/WS
SzuERBXlN/V5jQAoKG640RESPI5x59V3J2J4/E5VX7oQ2WFFfL8tOo/pNryz9rBAN3tKO6NeaFU4
S6RR5i9BH+QijytKAtPUzFuU72dbzoWAQB6gP7t+ldmwv6kVtrSW09ZYAITaRSexVVvIO+YUE6JT
0gAhZW1YaUj77CQMeDtsWjFa4n7XmlxjZahxrtqF6bZyHgmKKNpQD7t8VZSyLeIqMrsIZwZieUvs
fQNAh/zRnaxh208RTtfpXWWpzxr/Bu9A7AQPJ/0wEzZTyHoRnl+Eytk8GzDnrNklxxluCmG9Ogu7
G9c15cUOXOeDQU32aQJbnaIhkuYgqvIANfKmPir5fXCLO9lT0jAR2wcOTMZO49nZkkeGMibpCOmZ
8GMXuT6BerNOOdvH9mANzAg9E8hrhUn7Grh+Fkc430juiuCiBb3zXune/rBAuFmHKreLn9F4KG64
terf0u+n+xwxVgTznSAvInoRwkbYcUCkeFByVDTmD80gqztvCrutNiHzflgQWDkA8iSDpGduMQrl
iem9m4wdemk+KrKwQ9wCOfuuOkg9hH7zf+mMLgqf5Lmw8Zm3VMcIqooPpi/8x8bouR5Yn0ZlfcYp
EG1UOPXvBZB63Cnzwnx9LdP+jymX1zS51QhkuTeHCSk3OmDPjxc4Qzs5hNUJy1n6pNk7fBaJewvj
qANm27eFgzNnHJ+4myi5YLEf2DQw2gjtmuwdWz10ITTQYin16wSzYluWxiXmHSraTaaYvd6kfm/4
Hpb6nDD5oJpKs5awILCvlxW6+o58lP4HP3Zk2GilDQdclCME8wN3oXdzLHenhnn+bXXBAnPkr/j1
p5wnK6+TraUE/H8Sn5cvRdD8Xc2Ixj1QAoUgu1mE40LjAUdvm9cWY11kJbC6fyFSzO8MUexDWEW+
Jgqrd5/HsO2yUynYae/71fOw8GCBMxuBQeufIzyuohktaTxm9vCXx1c0h5qF/R+nyKfmyzameVy7
VT0FcCCeJlQn9HY6Ehj9w6m80fvB2pwQs3nkTkU2AN8CPucU90DaMfFIp5P1C42j1zHyUNzgaFwL
5xi4zY2sl9TTnZmnOfoa6fMCdFI95g1ES9Z1RXW7/NU5r8BKWq+9ZeSESmRcM2CHJJY2d/kScvPy
AxZF/RxMowHMsarynDtBBkevzX8WJxPcqkir/T2QGr96wgJAoPIEYuydvDpqLYP1bZ/JpjnSHSKR
LsYmeBQTOL5wIGWdBdEaXrO09IHMGbR+V5v5b86xAeOGamJ0zbhD9dAQhy2s6IIAxpHboar9XV74
9m7S9N3IBWEaljmhgHsa14x5HQoZN1KQN31JyJrHdYgIv40uKznH9mEws/cfy9P2XLpDTgdI3odA
QO1MF97CGwaZbII9JJP+N0et+cgoh4ifOvI85MKJizQTwANbyBB3kYlNZxgD2aALEiqMWWxHj8n6
3g+D9RPJjW82gbfKP6avliZO7Ubqx2nANkqMXYcYd9hUgw9C0O/y4kaLc+j0shiTqybPcMF9eu8C
y2te2WZZC+Kcm+/3y6aJbT8yD4kBOgPFRgVbBX0//7hyMJz6s1VTchHs1G+dntGURsib9suJXoGP
iUOquEI4yRRpLbYn+HQsRXE2Zl4pYUuBX91i92mSZzcts7SI0VZls6a0ZQqdHzkarFQwJnVT9yVC
WIFZGHlk9ge2YpG8JfVoos8Jz/xwNhNqfuwrrWXQaRsIde3EbUSSoXNAIjBMx4x3tahZ9GTGgtXR
JnZ+7ySJawOshvUE4S0kGqI8lWkezARdras9EL2ku5kNQDPkFSUc/1OB6FwKjOyUG2mCF4w2xOT/
WEna8r+pAosywV3IC08h6qjkpF+yKtEJIgv649IHkQcPptszXwYNzsWzvqANiW72FbIyX6LCtvqj
TsAJka3CdbKhCROY7ZQdxbXUzQsXFi8LFlnmYtmcMkVGI91/lul8W05Vjrmnw03ArAPCoALDYOJt
hs7X5XGsp3XYm8irP8nYsOuTVRJeILADjbFT2GVxpJsmXVEu01o8wL4rgsOiAzc8zbDXEhSdDTUn
kBnnbNyRHgVyD9snn+71Cq4HGuTG8tQw3NVDwgQHaX7bwN0K8/kFWxPC4cZIWmiHm318KIc58I91
10TTPrTyVcfR3JpPxxlh9m4omGbvQvcyHXt8kajxqy7ort0N3tGKW5gjkldB43wTAhPNmOQMPZE2
9FtsHumwF/C9vtp8RCHigWzkrql95ynI/OXG0RpQN/WSQJUT2rBwOXXKldleOFNVX/hPSk3oqEaP
y3EgCT21hrfOWoJn9E9meiW6qH+UgfH4o0ingVviuvrQ9LUL6C5iIiMcTcPvoy6joK3sibM9a/9Q
LDTj7wgH6Jf0OsxQDhvyEDcZ1v17dArdu6oyBe6WiftzY43Dv8jDHnLE7YqitUJR+sAc0S0ePe1Q
+LjhvOOxy74xVwT9yWK6upEqLR4LjoPqYKYqK/cNuXg/UhKfE+cYEUm+YHSZHktYbxkG0JzPCZO4
vgMiJkmwspzci9dSOcs/hvLjS5fqdjxESxf+QJGzcVOTsciY0R2ooSWsDTvOUtmeWq9o//awRpgr
2Ra5df062Xc2q7YvnKTzyzIr643XllAoJEMEn4VjMQan3k/Ew0TX4u0bYcq7jF0bmuRJcdTzyxfe
3tMla+KOgQGODQz/bDF0Ed1X0NmsOMWVQavICSTupmpt3zDoSCb/NEqIqoWTY2iZA0Hf5kiXJong
tu6BdIQiINlJoR6ppKO/E4I5Lr4vk/PoYyLnwp5KMDiixU0oYWejwGks+bqmuDr4d2ACIUw0bUEu
jSK4kLGAVUpa0ARvBp3MMMKrZB0jbvPLtxpW+nSsx7H+sarZMKVlNsszm88C9xC8oh+vwKKKg14k
wStc8/LKL9qwGOiq/kwUSPAhfHq4I0NAByFSb9Ae50047rtG+dY+pAduD6vLkD3GmEL36dqeN+87
NTEv5InB39fj9v7M1ylRd5UPMfiMBjZL/3ZdVhc7a5iGdGdNWlenBGBjDj2WbDacFrO4Aj+Hxy1Z
+N0SPynURjyAz0E3agYiImFJUFWUhJuJLxN8qAI9zi03Dc8FIq47GwpnfhDcit/EK9Izs8SVL1Ql
QE5NdfvEw2gzr2ishpQcv6jww09jxAojtKkc3KqYkRbXgnPbrMoJDthcoDlzUuIr7jl5nzES1B+i
9UnF5enFT5AakEkxAWLQ2bgSiYzQHEQnk+Z5+totjJ53I0itccv4wH3KgYm1seZveE0NxK54dr10
C05W3FtDbmNNSdfy0g4NpVfP0LX+7Hyr6/4wTm0u1rBOKfatSeVn2j5vpzFqDAcmazx77MSaGSwo
7EgPNf6FiZx9FimnhsgS8y3qsMJHU63MPgUWOlZCC0zM2zOXNifN0hAJDalnAgUlFt8ibian+wNE
TC5/naQmJGRTC0Z434Vr0CpQerrySEFo5KbvbIFkGj5z9jKUDd9GuYiJUCRPzhFwnohJ0jy3Ub9b
Jrz8GwEJddpWVm2Wgz1ZSXEweRi6h8FiHOZonp2NmvTwEwqW3HtZqekiUOaob8U8uUTVkHbDiem4
lV4UaaPy4JpCSiqoCnzMxHDhpZrdEIlTR8mNs7SA1CcxDRF2wuoNygkzWcFXLU062UfWAkP+xZp3
1PeexGl+dByv9V8Khs32xu5GtR6rtid6zG2nxj8udleEJ26LiYF4fgOdDin9MBQah6Wpa4NZ39pK
Ba8NrkhiqGBEpd+DGRt1Trn9/xHewp6GH7u7Wh0SzriHD7I+eGlj/0OYPD+O6QRoWuUwXfA9CPtp
0Ra2p3mCF3PuWif4h5iBVZ307DzYBmgfwzMJJGvwpSGKxmOIDmqAbEj1UFf5Q9B5xt4ZbmKLvggv
nEDVu12qLDivYURaMqUVE7iiywD9wYGPa1InOQz6OhH7wmbpeXXhr50qYDiUD1PzOwdoojemGxCS
GB/G806kDaOBwRuBJjaVHh47iCFUlLWhJM517r/yNyXX2bdBxXFnRzbouYSMpyIM2/E5Ry94KlZW
/Temmv2A+z27tFp82Jp9bzzAdHxcpxniChF5euODb9np1l5x41vuOQQ8mHJQS4TuTZiId+yoQ/G8
jLYPr4o5+Nbh3GUNYjmPAVwhG+NzLRmEtdaTQIJ+KZinltuaQd9eWQU5hbcsiK5BubWrGJOf0Exk
MEbmOjqgHWO570ZF/bHWBntr7ZIkdZjMbJWXbnFRKxkBQGzQEd+FSZJV7ICnacWeK1mrEnnsihup
LZz/So0lKqtnbqS2bW7VVPh5o8Q88Bn0A8Q2ICEu61aF3qkqnU0+taDNmnr5km7dAeNdMarYeFPO
nuO+poy6d0kd3iBWRpyRT8FraOvoA3LMXyhHHmhWMz0hOuT9L8aVl4C5rf8400S9gBKeOfCYqO5R
PqZvgzV4hzLkMSynJSP7os4FXP2MNsBXbnUPxADB0xIN/yl/KM+NsiVr1xK95i7Ky/oSOUl57KtC
vrVhxR3INhvbUQc9eDNpDONIBsOs2HAnBLvcR5sMciiJNnqIHBhq+IcO2UhmNUJwbHPD2hEUXk5t
cJ8LLM7ANFCwGbwybFLgk7jeuvMTj5sUosFDXmbyMUP9dgkF8UNMp+EWBYxMEVwq/TNSbYwxddvy
alYXABKVeOR9t4xXXUpe/rDt7DqMplouCwZl6lDxCNh7hOtJy7enuTuWXsPeaVQ5d7vBGfP5xDrX
TmJT1QMwWioLbDC8G1dea1IYGS2Xam+CbLTjwNOq/C4Xwx7Bt2aO3AIOFzyBmuTC1xx5FKIbZUCV
IZCWGdgOcuAgECAhOwHu9RlSz3br6b0QvH4xzUe9fPS2ypqtWPuwe5ytdJguzFrwdUgMex7PfoS8
YZMmOFIPqXVjX3ISwKtSDFLcbeVMyAIY+kRoKW0vOnjKVDeuLck/XC+p/wCc4rZGG7L/ohRDGegA
tdxCgThBCEdEMw/ww0lIKNmzPif/FtFEDbcsIhqNnnvkSHYb2xCix9CMkLu+RihjFhnwxwu6z9sc
Gc3SNs9qvXAb1WJkfAUADZk5qum4cdLgCkeLTRr/+eJdNy3H2RJG6stNWPNtIR5F3CBYeNVLj82W
n3cmsXM3I+DF7oUbGVcqdlmgIWHQj3s0l94VDlnEag75RorYr1D5ISspeXac2awoiyGLQii6CfL6
gPuI15ysZkifmZlAM2ZAg2KvcbzliDVoMtuumQf3gEXViQ4ucKNTG4F2Qd2RGcPoROvigjlC68NQ
smPZiV6RUBHJXgFICa3+0RtvmRkh+fRvtaWQ8w24Rl60V8KbhTCINrgwYb5wkijbPhAtwySRJ4ko
2pygYveuI3LRwcnVdNkvvA7QzE24JF82ADM0J4POdQwSo2L75Cbdq01W4e+69EC1yXrivke129Lg
B564fTYTBm9rOmD9oeqsMNR1kHHPeulzwgXJ5XP37bKSIUQr4tExOVRuvK5E1O3hTg5rjCyWFhGN
MmUgob9mjWF5O+D60HnMRwXX4p/DD/vVMPYN75ulsOY7Dk3c0STFefjtaLCeeb2xswZzF7KzioiA
oSKIcovwGnnDA6BceI4QPAOjS9jr8DzZ5WnSgLC2pl+iTytxLGcbFDfLEHLWxod3unQOq4ZefaIx
BdFGhWDvR1oKwnEc1AjEXnfRsPcQOqH6dMOlRYEx9iHzJvqZ3dB6kJqcCkjUZgwrEBpGO1l51zMc
8Rl8t35+ZONm2Sffkcj4TKJqGIfGhOFuVgOPEPQYOW5ZcbUue5u6f/ELdPI38+hkg8nj8ONMcVEW
N0VDeyuo8cOYdRYnTiUEwTopNkcJk5qY3B3fQ1sCpkmUd0K84qZXL0Rf98iqvSd0w2/9+dMXbqv3
sD+d8VBWoRNtEY9In70smiwCucL+O+Mi6WNIAcFt5Er43jZDfHyd84q8SCx8g39IpTX5O4rwzv2T
g+y3XwUtlwU1OsgjHAw8nzFClKq8jGgBASFRCJ9LaXW/szvc8Ob13BwoBNPrGOAa2alWYCsHTzOH
F1uKPKzhVJsKTINvmmUn5xYGbYAokOX8cJOqUpHKf3CIWeZROfjheamd5N/sjwU5VZWb/y6ZUJea
TGtGKUBe+N1Xr0qIFUVTiSQoQgvUsVVlyQJh7BMtXtszxnWgHeF0RbOWpZYFKCPIv5kZGMOkViFW
SrQ81yn6LFwVarnyvwXPEepbtVtd5HT7jEG0s8VT3/+wiJ2tmFJF+/FoZf34yNi2zNikDw1MVjH5
dJM9qqR7Jw1r/8NKcPKclrJgwON1hvB34JBjuZ2TYryYCYN/vCA7aXaMmJTephj9XtBE0P0WHWw+
K/O9t2rxl7sOoX4PVVYFT9Cbiashj0MPREC6Ewdtx7IFiBbaQiCUY3YkwaD/Z49t8WP1ObXw1KOl
PDn4i8XR57Z+XSBZ/oNSlOinxsEnu1FOvT6MFDGPXV/4D02qWEckHKawbKbWek4X1VqXutfVd0Zq
/H/ekBIKphUKWQYDiqgGYkG9GKa/RJdnekImo86Cp2Zs9+emIOR1tfLiQbJQ/AvcSPwiVG+ewnRB
oVbg9TugdgJia6cuqWIsrGDAdeSPYP3Lb0itKJAjazS3pF7zhKCYxQTqvhPmMhRbSmfvudJAz3dl
I5GtKctjtdkp4F5XUJqOijsUhz/Kpi8nnMJWb4IgsmBLYEbe7zNHv5Uc8X+dkHkcGLQs+MKJTYiX
L4oUsziOVTgkORo77MLGDuJgyTI2q7gSBlVH34nOO8Yo8JVWd6Gq03xIzbZmnyspH6TVe38AZL6U
7fIKhfGpyov5yZoXMh26WVyQl0H76bL0Ecfs8tDxVOUQr+fyVCHIPUnHoLpAtZydetPLPRdNeUSU
ra8E/ywvLPTXHU0e6ZVzYH0hZLTviO/liHZGuVM9UV4F6Km9CPvlPZXD69R4E9KFoti6mRvczViI
7mXTo38uQ+vchLMd273/ufKs7BJ/uGqQNXEDdQ95AoF3iHka9rMMH1nJasw0UZCZDwwL7+zsw98K
y9OzNcAqoMTPjxmKShKhq+hLSWBJqTDszhTz203SVhUH69jvl8iTXz5YpXcra24Uq9GpnxoR2Pfu
lCVbFF1fSUhmDazIQCFdVTAgmIboC7an15VLH19eCJMpsroY00ZB2OGc/7Y2aLllGa1zSYrKc13A
aLCrbnlCP0hoRmcRNBSG3R167PquLMfiR6kU/EdRF8eOqMBHy4zru+S9jOlkA5xC/vpF176cuEKx
OGQwR9/nHO8io33/v0DZwx1UpRvpskt+C4r5OA3X7i7Sob44uJKwzPfNER3X+DaiEmO32+vHSAc0
2B2oSMsOhteOBDlAGjhPgOss/F3NDw9jtB262vljIyLfhr50TqC53aNnBvctKVL534jX7dA5hAah
QhBPjujLP75f6A/XD2nxnVa8MlJvzrLwiwPxYfqwahtjAz7pnQUURSpdHESt/iOTpdkBkmCOVzGV
uDMGXHjSopD2jesx8EXFdUggJ2CD8XpSe0g9OiwVIlmqFeRhLkq02JSluK+0yd+gAlWIpqkdkZWM
+1HI4ejLZrqH5wrld5TMAIgoYpYYMWDE5cf6gsnJCf7BgvalmEK2PHO4oWKOnrhcZA3pegkeJi+8
jjhM7sts1ZItcyfP5Lenn+hyX/CRqE93xI8TZSNy2XY+EduUvLVltLeYo336dER3S187hxZNBBZT
Brb46PojD9ATfuGPvOd+FpU1/sMOiGuVtrHy5v6JY+4zaNb8vfS9KYZMyzTKgQLVkLwIt7lnwM6Y
623OAdpnDS4gGgD/4HiacwG8IH5Vtw/cbUKo0ksFSMqA0qh3oo2qIzBh/UQkGY7QegpOKx6hfSWG
E6Y7G+GIioqYPHD6tqH3/yzIQj75KSaCGKyrwqL3aZV0Degnmgt5cYTXeMhqIPiNmIoaQqCPysm8
ow+SjeBvMIXsmRsmN+m0/tYiW7AADGa/Co2dahrfhWWjHidkVrKQTWEjJNPIqJJegBtuyperJDSc
ZFwrfZedTrYLSX6vpcnICV19HfzAQZkeS5dF5Kbp0Anv8MYxlEcq6vykfe/HEqKT2PhqKAgBSF31
tar6OVM+YIFeXjSkUdQ2NcEZ/DtKvGPa3pLbOrwXWWOu/CZyw5UdHAS+d2bMvvlre3b0EUxoIbMZ
CL7Wfu3t1hRRfwpHDOgvupm4WVPx6i4aM4fvYPZ0GtJQich+EUWLGrso8nVFyxkUf2hD1CF06jmu
1gpGHoJzdZIpCPNKIVjwWoawEiGDhoz5WPk2G9G+XT/tmXiQOUGYz77QuWNDO+zgIHJkOWguAvjr
J51EH5MP63+ggXrJ0zD/x9wTCYXKGQHYZVvsg1wGMU4DPB+UhQljVzX8OAFza4peYm8YzhPsowOQ
f62L2qinVsUkIDCMEjuEDkKtwHu1PocZ0ptSRrR/DL+3XRLpYzrV/9eT4s2gLXrPR9t8YPejfGdn
1Z45jbOvKpXOXdeZ/2yDQAFC2lfuCfdOOwRmT+QF7BOwc1sxOAbGR5M+sMXCEuqyNo8RbOHsr+xl
bw9D84BnBQBF2bFL6TN8o20hG41lmu0cgD39PRSFd1+EJnkU/lygErSyrT36b3Bg0zdmMGyhEb09
WlaVf05MF55n0eEorKHGa0CU96QRPBJm4D5VJhCHbpnzJ9cS5t2p0OMOpRgCSgWv3N8Cvi+z1ZlD
FEHspRZ08X0BlXjAYIIDWI5my5infW09G0FsOeldGyXOFrKT2TNyk0857wQFc0Y6IqptXHRr0P8r
EzBgKH0m94UFTYKV3IijZjYYO9WQvKxVCKwhJTQPqWJybwJSh+moCU1C6+V+4wXDXjPPPZWiN3Ja
4dK8g7MC9wahxvwGTK1NYxnRdG58m23bkLreZVlydY+LkXW+SJ14Ze7+YKVKXOBM9nfzHOr/cXRm
y5EiWRD9IszYgoDXXMhNSkmpvV4wSVVi3yEC+Po+9MvMmI11lTpFBjf8uh8/k6lo32XHHdKzZLtH
DJ7/dHHyBCwSM23sP8LG/WO6osGKil63KW2iOl5S2bcI8EU4iLm/OHbD24fXYOh5o3Oy5uK2hoT3
9FvBrM9tg/XJoA9zwAeiZTG220bHXM580QcbhQnsISVWeVZYHJ6lGKzXYeg8OPKm6od9ROpz2FQe
d+ALryTv6PeVeWJ6t47T3LXUZ3DDP3FtMhk7avvTW5zolJP1P7cLt5+ATcOuizy1H/F0WDiVu+5p
rsvhWKXT9E5mvzr6QwXWjQ9WwhhkJ/o8tc1yH3Rs1c3JSC5dUDsvme3z0/p9FqAs8QtekRrjg9Hl
xjY3kpcphXZIkYCNeRdikrvVJpURJLYqpBcDezaRP/b6LmokXFY3+Wr7qN5ZOoo+lDlcAYiJJztd
SWaljKKL03vJQ1GP5Wu1COc8TTSSE0Oxr1a9EEzlFkNFYr2jX6f8wg7g7rjLk9FZCHizfVQpJ3tN
BYYxRjcqP9guwj7+ppbb/QLuctBcYlcHQp//4TQG9IHhMYRTEExk661+68cDc1KmS1p1CsW2syoj
1v04C09ZqoxX7BjtVbRG1jF11x1B7agrN9r1HEjmqU0Sk+co21aZ5cwYMXnHRC1TgrN49U+SqOEg
pkG+DZNKf/ALY7gA8bUTxMt/58rCF8AJ0m0GOoUPqXTeB03kdRPMQusdGfTihm6Sgw4XpvFsk0/5
HCulsEwIIwq9WkTXVHtUg8/cG/Y0IL8lQztQqeG5jxieIJFxnufMf1NFi4BLOCOjgoOwDiubj4ii
hRfuqJjjnCHeYVf0w64UxiEuLes3yDTYj5W9TlNAwqQeiReXDniiQXb7jJ+5gzYYzXukA2Srchqo
DKbIhz1iMTLH6u5GhGZ5Aq5mcN2fJVJfUahTComI+W6WdD00/o76wQhLZzx+Cac0w9ppqludekHK
+8RMdrFlceuIfeoQ6qhmWOjSBEBz4J3owg6ubTZ0XwMvpjtdSPlKMGvczfHAloCbuKAGyuFpaLsl
Dzaoy/U2Qs7+yhsq5tlNTXcW6vIxJXByyxKKFHf5QH8bfrRAPxK2TEJqMlm85ebw2DfQGew8SX8a
28EXZYxrxVbkXjDwZdclmKi2nA33rcINu6uHcgzjwKLDLkHEfMfi0b2yrIxOjlNGb3M7Xut6Gc5D
BtC/ohrnO+YqvSf7wSky9/YmyTgyIKdYsHd8uqKt3BjOmCX7f7JXY8g/F70YvskFuRWU041w9s82
kwR2dxol0ljOd15kTacq5jW+PtcuoqQ9XFPGpIaK2RXPpcq/eq7GawXS714IQmXYPyGsmxPJw6LM
fvAAcNinibHidVX7NU5UzSLxnSfoWRvwz/E/tK38gVtB8zlPiv6aVlnV66LsNzJ26Bk9DYXbZmD2
Dho5PgSQj/M1MF5dVJcCp6ez/TEro/JZFGp8bWGcHfk3X84En6InVxr62W5Ue+V5nXYi9/lj7I4h
scvpx/REIu/ZgFX9Lha19YYhlxvoQF79ufo/70b8qr9NfqzOA0iS/kyp4nikiaa87yCEbjzN9WsD
OHeAT1ZUBudxGn/mYuREIajmbYp4KsJUx9w8UYvfRN9xRgQZK1z4rbccqOeBhjIfZpS5ApIX3SQ7
7ot2CdmOsc2LimHeum2NO3ksAYxbErE5j1v52fSo3JsMFNATfZLR0wLm+UQ30XSrsdNv1JR65xTD
YILRXpunhBX4P6fNsjtA1PUV8XUOMY4HT3RVRM8QOxgXF/7atDfn7YAQzR669vex22ETNHMHYOtc
ooVyCXiHJ2YyMKXVBXYJUxRPgefjWYzU04TK+dEINb/Q8V3u6sJefuN1t9JQn/WPLSOM9GYWz6AX
gE/0CVQfH17qbt00PGaJ1qG2F+5GLt60Np6cAxS0/qJaA4pDOyt2uVAcNp1UNLs3LbR4GekXT2fR
ZZGdRzjSmeqXknYTOBVs03DRxsDstmBFTEBxUQUROO5rjSO8S1hH8xCh3wlaXGz74COOkZew9JVL
KJMLy88nw3YgR5EoD7Z5G3kA+kr3t5m4lZMNbYo7jrwAJbP2meHHyeHmip8kdFMU2Ym1EsFVUCht
oZOQUEh9LJXjp+HYWk1I8gnEEbPAq5sFpERtk9wPkaXHqJcYSzDFn4hcOSeTA+6dNKJxnkdV3YBt
CQD1Ivk1Fhk/kkAlfZub/jsWXPfP0CRv2k/skw2cc6t9mBCDbvNfitGrh6RL2L3EREU2fl5iNVRL
8G2LwjsZwzpc1XbzGpOOxg6gyiGEI8nCgO6H84K4DOwsKK6ZYBbYxhmrIjVa4zloe3Fr+XDZibQG
fHCmw4MPEORIZCpbVqRic3TWtjZoROahIZL0Noy2dYX9aZ1jPRv7psSaU0GFRznuq9Ccyc4kLO0+
AmT3j7zN7H05zPov4weMg2IqaHC35c6nlwujM+2H8Q6luN5r3FwS1aUbnukvJcYrnfrTrHpjHUbF
aYZo8j6NgHHwT2JKo03ideH2wwHJleGp9Yf8YW4WwYlIw4ffmtaD1Xt0aauyeqe3stoNkfsX3FdP
QweE177sjS9D0w00OSo9StBqa4ih+uwnm33G2tYRlYmHlCeS7xwjDJuRyr54lF7y8TopgAISeEBM
YgnhDabHY5TgINtA0fROsfIcGEdV9rTyyDYqoXXL03xFM6uBOULsrKcMwC78R0LlwwsZ7u6+4sJL
52keNhpb8+gcKUmQYUAUbI8DOb7VRM1ebaUjgBoL248sUERQVv9t5dcfZgktdR4c45i7/fRQZg19
ATx6RyJ73ZkvS0JTDMuTDbxD67ckprVrJRqTnbkmLK6Amwq+yM+g6izGKHa/00C/WtnkwcKPn1Mm
E+C8xzgcvSmuocEGQt07QRNi6gYJns8oatSVILh+WpJ4OFVMBxUxYypYXI+4vgOkBNc0vAwWWdrf
03axhGPpFYc0iPSrYAC6UC5e3qy1zQXGiYuNmIW5t12sGW6OQ7Ig2/MCcslh5Vb01LF4u0tA/Hz6
hWgejdok66bavtuapiCC2wCN3XkL+69+JNlc1VDLLx5meiu0DbwMG4BPy9Fql+Q4NhComX/cD+XZ
s7MVdle+wJ3jaVRJZlw7quiI7kypYLXRp+MPiBLLxnfnJfwSMTruuzrFIhVMHr0ia0AndLGgvVdr
icATar7l7UHv2WfMfCzY0PhLQc+iEGawT+d+fGGRi6Y3lJLVaprRjvdNIlQ/sV6IrTCpNRUaGmvP
dHGSHsM0HYFx9oityaatipvjj+NZprMtC7ZU0JFM1nS0emCAnPUo8dybUvk4ExK8A1Y+CfKmM3/m
BgKgXYUq7Ui0zFnpkAnMNbRJ9g4kHFIa5OeIQids4AEX72GZjHtVrAgfez2n8eLTisW+Pn/OA3dA
KbTSktVXrrKEsqMEm0gZdPGTxux1g1OF/yTJDeLmujL2cBm5UEnHqY4NzhnmvaLye+yPVsf2NABF
dSoNa6WTymD5Ry6EWJa/DPrcqcVazpBCmxcw1+D2OrwAACrqda7NpBX5jyB0ecoJqTF6uAk8JxBw
uQGzRmjiqQE3V3TFiqjoxSZHTCgnHUoKo5j+i6PikEv4XoNcI2DbANWDf28etNeT/8mq/EPjAWbI
JpPorZZvGvhU3QSXJe34vaQmR6021oMbzqGNLIk5AoMy8oIsA1bKyk2gqbQG/JD9NPvmv7w36Jgh
imZeUrAL1oPJ8Rsc7FIrP+zT2YI+WApx1vwi5ZUgVMMx0lh0V5uGNC6zpcpob3tWVe468DPNpbQC
eaQAz2xPOi9gDMoptb5Wdix3CdXVv47QMiw9OkY2GeubFzbb/ULHD2SKsKWwTl9Sy3R/TTVyLSwS
v7kHtOE+UH4j32Oas5AH0Jhf+ogL6N7C2U2TMii4gyhrgEFBAfMg1cYnKFnzBP1XIWLbZe2HeFot
fy9L9tU7JEUMLxRIHTQv1mcbLfvHGPJXmplB5MQBOjW8AAIjLnQaNX8Bbj7jacbyHuX2jGu5nZ6h
2fgXrosMbzGyxzvZBJoxAkjEGFNpFs3VPgB1uils551bOeKNKo0D95bgLe2m39nJ0pBSGi7S3sje
wi2DY0uKgV4DUiRsFobkCVsLbbcYPJJ/zohthi8DWHDve+b0fwecdRYczZuJdvPa0Y+mZiEuCOCD
3nskg3rz1zRowEROrPnd6wXW0El31MhDHd6X2Nh21uiRioQoScNlbIcY1MgQe012tPu+4M3rjweb
Hkqgnx7TL0bEx2ZgvbGN6EADDzHrkBjPB/5Rfc9OwLxkcSNPpvCtD3cYojMUQqrDfCOoP5emDe5z
tVrRIvelGJnNRjNI/86IJgeTCDuxZXAuNacE/WXZ4KqNnft3/mRP9xY8x21Rmx5cVgKCWEaSl5Z9
pNi4A/ZbCJM3pHvrDbHVv0cLrX/iyFKPft3/RF10D9oJPCgGGf8iC6t5MDygiRusXsuRF0xDoDe+
TbblPyWwdUFxwaYo1+Y03TUl1ILFhQhSABQDwf1e+t1vgG0hBB4U/ZlBVf2LqD9HdVDuowAZGeZR
M20c3ziybGSlUPq8/02yT3ejZ5Ho83reQWlVv8aGeBrBiZws+DVhRzXnFXBGzraaI4o14jHOCe30
QWSElU39ScYyoNtNIPvvKyXKC2196Jv+jRVsinWl9S4wmCOyxomZbN1FP1tLMbsbv4MOXWi6YytO
nD1qPfscjJAH/DtcvlkNoiWNGD5n8dkROtkMo/Pms7pjqGLXCx3gQTZBdDUm+z5j2tuMRNpDYFR8
VH0x7OZFqnCegmaHyl7tF+4d21H0zTeYxCHELTyEveu+JzNp0xp1kbsQ2E7m6R1RpZURLP07rLve
Wax6R2fRTdZF2BlVR6jcVsFLEcPlo7kZ6o73vZAuBZmpKuci8amfqiTx3nEcXMSCD9/q0pRSaoFe
PVqf86z+2m1+34OY6FtlO0gkZntxojI7ONI7YQZ2d54vavSyKDni/C72MePtxq/FHNZDZz+yTvEv
Ip0vgAvR8bkmAC1yGa2WvUrc+YKN9U9ijZJ5oAM9jhk8xFL2lcFx2WLizFi6jiA5aE9b3ZsxudvF
jvXjaKJTFUlA9iIyz3SdYJqaGrnrJtciwujMbruRSdV+Wli6Q93WsJdbjSn7Qimq9LZK8m7gmwHy
1rI2k49DmuWZOMCdsp/a1TpSxl65D+bC3fcKuIdeWYQcT5jUu9q7tlhrsftbyc6kghjJkmp4yBo7
i5A5YQN7OHIRwPmnLbVJVPGvdHh8uM8Zt46h8uybXX8EmKO3nZ/Wd5EzvMIKcZ/jzkHGy3CQKlpe
+8g5NNKZvi1TlKjG/p1EXeQeC5YJgkgXwrUDXEYW8ghZKr/2kHkOzWB8K9DQm1xnAx5soiy+5/X0
kHAUHWXayW/KHDHh5IWuLxzF/CsodntFYKnr3CT35MGpdhcmtzB/ruq9487RqZAG0gGDeHpOqhGx
yNXMFNK0WA+RESn1SuKLspbKYHogXGLMtJVnFuWShvdJaH6gE3YsBLgSaY2hHeB23cBPG8jnWum1
heoUAu9qd23QpK+JZXyDwh/12U8NwKSEz39xc5tPpQUV/ECkosaWntKrblSTCJeOvmBEaSQ+xnTe
g7UzXiAGGcdMjs0jTTfZJ+oI9rO0dfks0TLTZq4fKdqQd7ajwmD+cevURXHruOCvEDc4H8uu92tS
oJ5neycVIAJl5pg/+oUjNoFvGzdeN/iC9FeLryk7TIivn64zeH/V6GNNsuJ53qos7u0Tq3UsNenn
2LvRg8db6YJmG+LV8O8JkdwJR9Jsm1VuPO7Yx7xXipwDb1gQYAO3jpRGpXIqcLnXIwldnn0WkH/T
npnQD9p8x/8IzmayNPPFWqr4PTWoCvcjW27xz/u0LnlfszP/a7VST22C3OrCetnQVvZt+lws6mS5
8/PYeWgbrHRmXN61ZduxcbZzvOG5uS+pRNoui8/LTAi/CRlH/VdW7oRlitGd2d+OxiGzO95KrQzu
/NXDMKa0aVNbtV5SY9O6NFPHC7AR5Qu7Kxp++VpPrlmDRUnyV25rHEhsM0kKcvy7iBsyE+zvXDIP
pXzAIvEQr2MjCL7iPl/G9uxUgx2SeaifaUOP6Ban72pnm5PaeTH51ZJx7Q92NQrix+G1M/AclpXv
UZpYw6RqJLOUyQa/DVaYCxrCbbLU2Rynd7+Nw2DAwVaRXVomZ0KsqBo2/Hb5N3bmpqE5xQBoIxkJ
2RDcD2km3/KFWpxpzh5M4fHKajtxrnQUFl3+3RvFfgErzOkPinPml0mITwgV/+2NZbwQmIJtpTmv
weaoqxsEDiuQtDvMybD+DH384NnJ+vLzHHFn+HF/iK20f+FVOu9NXcNZccuh+JCe5/2Yk5X94O0A
WJOk9T6D3PkbyegxTcka7cdx+Oid5UF5WX9XTGwItwO1C8ni9TfPbg40PP5xZfcdY/XesgbMyKNN
5lGLSt2xeFw7u1deTs4FUydqL3CKbnmFfDPBncG+Tqd64aBxSb2f7G4mkjMNcbrpO9rtRtWUewTt
6iBG0yemN667pOaVDduz1+URgZu4v+Rmlb/2LAweR6loRkVzVmxl6/y1djhXpRGTJIarfBz94ADs
/l+VeQug8H5faJ6wNMe+moJOP/E1ce9rIzlMM+E67VRRtus72e66yoYXno7aYMXOzkg0rx1Wpw2e
BKg1FkPvZJaAUAWtSLm71tcXi7gSYNTmBiPWtoj6z6BRRygnJZursobkEzzmGWk3GeFuIStF65mc
0xOVhNmF8Ss+TBhS7lT1gVMKl/v4YtAB5wFvaQh1Yf9wuGSBjjnEsvYZvKteUYEHxdWAangYNW7O
SudHs2+tsJVu+aSIY+7rdBVes5J+rb5gGC69h9jNjhb5SJK7U/9FPKI9OK4xh9QoMnzbEh7iODb3
akluPkoCIwm87BJadrMuFWxL1N9EwNOfPu+f+QJZ1KEW00vlkidggy1+RAffZYNsad3ypujubaKe
1LcixNv++KcTgizRRlnpLdE2JnUviFepmCEqB2oKuzzdRl7a3AWDesCi+dRYeMpn6iA3IGG+A1XV
Fyg/9X6YE6ZFtRa95yzlL53RtKfBS4PdFBPwlBVzWxp/zyUbm8Wd3BATzEtiVQ9N0/EqHUv+WjeJ
5VEzDt1GNsXEsCZM3uz4Co1I3StpPJMmXZVwPAA2/uf1u2+9OSsCMAsYc3DAFkdDJE8LqzNcTnm9
i7GmPxnR8FjkkIwZKsw90o+5b/w2+2vi0eCY4Ys7iCA/TFZp7jlBOoBYOMD29IeK7dQa41M6jooS
pX4hykYDNHIZdj2SFF6KUEskiIK0tUK9vcQza2IoC6Hi52waV4bkdbjpxaCOuQCDNkdpc6tjlyUA
siIQPp7/G/XJnYtVHbosO4Pc/+I64J0W4C4HWzsChHzu79sOhvLEc1FFvBwBxFh7LNFcaVEGBx02
ka9ffBHXu1T42QvNEue2bct7R7bOP2JLrEHHLPpAxNErzhDOXjP6e/aVb7FvjoSYuRT5m9GaJ5xQ
9cJ6ItCzZrWI2XpnrkPHzoiYWuEeUFweB/EZzPM1MFzNygLUTu5QRHFeiJ3fF7QTnOUCnpInt5F/
glL2t85wrg2wCORF9hwnAhXYP5NgSC+JT9+BzcCxITKQPSw5W6hxpLMh49vxyoIv3U6N1X8srD+R
P6g7B/qTntMxjr1TiZC5q9FDmOVNekxok9JfoJG4btpF4hwIrhU7vmv1AY5ER2AIdqJLnR8IbIkX
nLmTPipAr3wo02Q8wAnkkxGF8cEUStUAybwtLtTrSuZky22X5wbLKeGdmVfjxZZT+exO8fCqWtFe
6zw2wz5Z9ItF10LMvo/sdu+hU4hyvhSKuqLaLpkNKV7+BRQeME7qNbImqc3a4bqEL1bG6ViEtFg1
17bpnXDsra88qM7CH/SP4g53IV9pcfaSLZrYHTr9b8IHXRzy0vWwbbYt2IU0W6LhQHeGZnMdRY+4
48dLrGIvuxWINW6oBWrQybN6jv2GKzP5WVSITdL0vcWeq5ZvLeGUvUs596NMDRyey4CRHj9p5fIO
yPsnKf0fa0wTtKrOORTgyvaTN2P5zu1AwL72UEy5eoULg8QBZR/D+igBVE1ktGKalYgHtOv205xg
DRFqRvt28+WvGtL2ay7l37nqvUOhunyPtyDJsWmWfJfR244LZJ6nTJTGH7+pIwq6VjwA7mwSvL5N
0TFE6ZaLaTFuAPj+hY9MfNXmbbPC67Y51aYHLk7Dth2o6uGHBzaSrPd67vL1ua/jBnQBuX03pgEP
h/pgb5cgO4kqxYjYdgrH8dzecWSCesCMj9PdHOf3frRr+E2E1Dgs6Q8tXkaHxe9Zap1hiekqHlPg
YXhBB1ZJMQID7Tspn0iIGcqTB9+c+lNRYb/aepjzDrgCO5bEadm90blDchpkjyvOJWCJWl8l1jfW
6MaoknUew5SiSBTXKSZHc7xbcIfDtfGk2C9l9Mm0vdxcYurmBgaAfUSiUqcResULmXAJuwXD5Vsr
FS0I2DzLm6m0PuRJgKN14B83zT7+hfE57gOKRs8QB/4QjKmOC/mA1aiIhF3CkUSAzgSosdhsWf/I
2r0xvQ+XfALshrENAS9QVvwQeZ2His1zSZIA80ujUWvt7IMWnv6csDA5csHtQMPK+H+GwXg2Ybpi
VECHxFRRmqfIGBMsnpQd0kVCnuebiB5RZCfx7Y0cMEVRwLH1CQkhrqGYbNAc8oNpWE62LyxMMWQl
EuvVztVbNlfIkPMMQgiqgoMhUrS/fVKCUgUEm00sObWcH3IKjDdjgoWL789ugvp/xcfk3XcYoQFF
A8JsXdbos6CxivfB39QZrTAq5+SOm8BbzOprk4PxA9TDHe7ULsuIvabJI1Q5JfU5iYplky6qWGFK
lnUZTZapPYPwkeSNQ/MR9FcqASgqauGrYQzU58lKicFJeO6FEI+LUy+oCEezZSFQBUlyHPyWMHsK
Rd0t+mDXocNg4eXk/cN0RVYgGtzXKLHf+VRXDRzr8yY2srslkst75YKHrHuNXbCzzS3RsOrRyk21
99WMXT1rb3S9YoGIQGevfSIWi0mpQC0WPPjoexbcAUAf/CXrrgGJmzcV4FSQN5LTl6dn7nZ+hz2q
MWsmpQxEJ316Ad2HbXWh42Wk8jPyd8PU5/tsnUQjYJAUj0w+Sgsphh3B403tZEyRgaaTCxr7Q5PJ
X7YD/wY4CeSVAL8MBo1iuL8KnKyDi8F2ofd+Pwhpc3cS+GrBP8I7TbM6tP1qdSUtFX/gIl6J+Jn0
FUgv/eRF8kSGlg4LC0YAQHgGfirTlqGllsuIbjPIFQIh8zBdef+2TxPB1/lEot8hqcZ/zTg2Zk4N
NMCBQh73MbOt84Cr+IioWh6zbKCAxaYCMZ3wEA4FARaK87BB23F2mYYiu/nBtEtgNx+k6UA1K8zv
JTYOqu3oCC2AWLa6QN9K7OBp1nRXyIlKl2JuTn5D0xcGO+MjpiUZomZnRhBBvAUwY2v9qfoxaUK6
W6GyaGislSeGA0Nody4XbHQUjzYPfjfbxy7VKySDKr7AVqQ0nOAmqJ+/VLSwP2aBcdOOXe9cSMN4
jw003ELbE/VKLSmCTvfQeQb6Sv0VaTv/aWi1o9bACGCblsBs1sSJ/6d2lJj3UzYv5cWEK/8skWrr
M84L9ArV9SdV1hpgbOdHVzXwtX0Ag1YX+6nOAWkkcznqUHgLqeMda8SqJ9VU2pepWw/vVrXPUz7d
MtsUO7tV32S2pmY7K5ys6ENMfs1CyyZgeTLH2IlmPEVJjElQQHbYTdwMj2Ua8AucTPF3GoLmHKHT
YRlF+uv84tUwCHbGMzq6idUuAU+/6eAJxCSep3ybT1OMNllU2yg3c7wrZgH6KSJtjVrTWcXFX2jP
FXOh73K3AKpnybjdFo1f8rbNtGlvcX7Qcj5r+41jvf7HFLC8N1wup323yOkZrVU9uwuE94yU+9FC
kTwXhvm2Usj3VHj0+9i0gxes5QNJqkRjvHeGno2n2Zw9s/VPDBMQRfJJ7rHyI9jZVOA8AqyYCyLf
bUbcPI7uBG+l/MFwlKUv9CbNZ8A1HrY4vxmOeFZ0wKqjrbYZ99SjZDF6b1kL5O5B5h9zWXhfDVVN
N3cpnDcH3OAGijOLMJsdIt8iRTHTlmVVTAQnomC8RBII4EfA8mzc7jXjD35vi7oJR+XuUSvYri7k
oEN+RJuxTAky5pzi0XL2ZJTeUlh399qHEYcmBqgMAmc2hek8kQcqtci3s1T9X7+ejW0vW+QnTqrQ
97hk1zy7RpnOyR6aB3D9lrjfEUJgyzPIFY9WYNzilPZm6Q42Fzbz1J93JimcY1oG8lov+ScE93i/
kNYmeSjbc+J117JfXmpIYLZiZQTzivIfY+n+DTHqYSDrTdN5rAC150o2jGVhbDyvbCFuJGJc/66X
qEqLn5IM6z5oxxZXWxosZISNPBy7yD2aMLTxwxb1++JlBzctH70k/c09DgH4BoTdh4zgB2sI3l+N
btfqESHpXk+NbBsnIKmyEapxDG51X/UIaOQn+/JNDV7OrgzEOTosB2yHMyw0uPafTOXk94sCZtCj
PqPcsChqouCIRSE/5twSJAHC+Xn00uWRUuqah2ZGBR5bFabBIC7IN1ydZTkeasLidzH8pn8gmgXA
ZphayMkB1w+cQw9ynoMjC2obPxsZ/2ViBd9L/5+kSf1CxRIjBxT7A0cOAFyR8SHwNQ7lxIyAW3gh
ZOfVHw2bBJ+S14WKn0GJrehG61j79qsVTEVNZKhoP6c4EsSja1aLYZFK+wnX/hNFGc65X2kUke1f
/cYQV/yXbDNZLdMCbOUUAyTRU8KWckdtKC4KUgoDbSujE+xBbc6v7ThY37GHwdr2iZ+NWW09NKPF
fNNCzjaPVdB5O9HV5UMZZNPOITh2gxcpgnDm/642veMoWOQ4xi4sOZs3R8i2C5VK9HOuCvu6ZBGP
q5NmR4KnxZlZkA2JZ5O/hw26btYZblkd0Z6tDSwOXlsM6qalaL6GLnY/mWOGcx7PxqFRVnYJkmHw
0DsM9wDDzPpBxE/+mbNFmACRvJj76l5Oxb121UPNIglSQUAiXxdpcVuqMQ/pTFn7bMiUbQPtOaCO
DarBqQI7ldx4+Q+3Au1NTzdbBcpP6vZfmkJbsjuOdYRYXnjQCNgSVsg5m6WqYPBq69a1E38I39k8
6IsPK+vbUHNbyXAWaCAEroxC0veUtNGSAvokwDDI5vMkmlYcYC0arEK8OmTU/RvwSR3IPJHu1vzA
RL+inLDikl5SXG57c0oyrqHT8tgOuj6BVY5h9c2JDSyCWfNjYQuPKcVT+l0aQp2mutU3aQT9swFg
iFQI8B8xB99dgIZqZxCrSeb6wACyWeI5jrhkTP18H/vZ+FYGjsACW7U/Xpy5ZztN6t8sxoK0wzLK
/m+wNKwOD4gvKVztRIQHrfkgjeWFciaqURVIlR0Ns+mRHDCbfxdoENY9OR2sPsKavQjOp1b3//cb
ky7kuWezgonV+knYnj7AwaDSveFX8pvIpTiNhZYGOyaO3cqkC2avBWw0H2vgBShZEPJNKB7nUvxV
hDv3kQXyOhHQKkmOdHyYOS8eMvKzpxI+am8u/gWCzCC5IOwAA1rWb9bECPODVehDL4yjLcqClGb1
5HDHIe1AbAVhiXKOuEmw8kCEYzVhsYyxPMM+OE0b3dGRnD6D1e/nDf1QqLTNBHGMBWuIDxNeylTh
4veUN90vxLLRpFoRISQjPWI1Rbl1/AAgWuXVx7hmjYE33gmWFzH0ibfvOtn/UY1ZFvRylHO6i6bR
aLcEH/ny49IY1RvMLDxEbj2ad5Ku9HOQ5UbwTOeet5dWC3W3gpKzpxXc/rXIfD95bhzxC7fQPBUG
h4+kB624yRPXuW+jeaBfD2N/mAXpEh1IMVQdWlSp1mZJ3AL5NKDjTHY/pM9cRCdnD/0UWb1q/XLX
G1P2IRI7Dx1uM94fdAE9ngzV6Cx0zZ7CWbBppJU83h4Xe07bp7qDQgbkOpJ/6DqQ5WOCkOo+98Jl
vwXLo06eFC+leh9EQVM9wFQXXD9pCx+bsyLjO4VKZIZYxbzkrk8p7Gx0mjnP7FeJLzlm7PcbgDc0
TW65D8VhGpFLRy6iLhyBzqYGvFmKO+LADpXlleFz15jErDSiCjXObMwQUk6lK3OUF6yumLZrBSwt
pXnbb1xF8r7gLriRzTJ1l9mzreJ5gtBjHIZUajPaWKqt0WXi+ZtOtOWrK+kgvLiuMXyRRLbDohLx
8oCZNuv2XdTH8ysjI5wG9P60+vHdXjwxfJbyULh+RIJ1RMjqS9FfjcLMrS1kJe19EF+vmwenscRy
YC2By2azWGiU2zkBqdNsEL1GAJc5hNfIiAj8pbbLm7em8a3ZGpNbTHz9BiRzrn0mMyA27IAO+9o5
kUgVX66bUV4f9MynvKpo940ya7ymLDSLuxgqMY4e/G6nJetKFwM+1OV7ejGqG5fQXBy5iGmO/3wi
Hh5Z0GT/4+xMduRWsi37K4kcF1HWkDTyoV4NvIlw9+g9OkkTQi37vufX12LWRAoJIdwHJJCJ1L2i
O500O3bO3mtvoojPvkk98GQAgnoQnyPb1kxbg13b9/OMt9VWREr0pqzkDq1O/IEyVROcKar8eW7S
vn41Pr/VHsoJTfcgYfZfG88EJ6LihDzmURdO18z6Z4dAZ058WzIUotcyb0qWu6DHoTRwz6/z2LHH
U8XL3sIK1N4BQVqrXjBwE1prkw176VKef0UKObwwj6mdr/Fkx9ej01EkO4xx9+B50hOUou4uG2Vx
EKtXqBSEjm2sii4/PRV3dW6AQXqhqZeSNFqYMPhUUjSPDy5ycpYv4sPBIdgk9pRtsZ648x6LmtsG
8fhjwtJeIs2MTH2BBmjqvmTW4IdfEmLsx5NQo0qvs870x8GlaUtgVJOttIGxQWNuhcGpQvQkzmjt
pzN+U3CPTTsQgO7mC7EF5B1FHMBu0U8pxHgxK8WkYzRoi2P38XVRNVZyK3JFQGc4q+Sk8QBU8Ici
m0Edx/Uho4dJVMehEAnCbVmHKUIdHZ7DwSd7wskaVMR9nhED2iXztYUqv2Pm7cSvFjrCeWMXxF/f
1TqwUnBOYNJc4tzNTTIt3mvfowXfWFPuE+LVpi91VTm7YgrE2Sur4ujEbvc5VL5rINgoR5444zEC
9Rc4wnEMwRiu4TwUPZG9NF1oWSdlfElfjhTGcQgFgmCNf4U1HTcJiw0BPl0ToMFHn15+0m7Ya4qV
ZMDTOSEXOFahGL/6bsROm9JUjXA0Zv20hw1PS7YJIRutyg8ZVMegrRWqsqxdUPiLWpSnBPAKCN00
7On32cNDPjH5gRoOFAoYgl7U8kX2Tje+EDISthfJVCar0iSKiWqpp9hLLptR2DcN3YDlrKWb3acw
rEyxwVblQHYgfokEq6Gq76OZtA2kbGQzbmRvEfBUFPSh9gPjYtrAjBe6q9bqepueami8W0HuAtu3
jNXHkvMULE2IhfIyIkDtVNNWnz6SP2E9I3OGNkEmS+9B9F2J2dG2kUzMOUm2CkzwyUtxXdR0sRIS
07MkRNkggnJNL5cFpEMNFRqlBLs2UtH6Ka0haDht0PkvVd9o/8eA97u/w05ckhjgDHiZLOarqHFu
5dwKOqqlMJlz8gjrvSgD7KjbpodPdh2PvRpIzdBFdKw8ioNDj9Rgj2yye9ZNDPquCkvOz6vW52hs
mByWC0VoJq/MfOUE0u6J+EPXFIJPvfcV09OrSqIePHfuKnLsEIJCnm2Yrm6MIfDptpeZh6s+xuNP
KFrXGVIiplzpEnPl4B8NoTz1cZCrNlGsYp6LpPKjH2SgSO+Wjqmb36L5tOGk+NKr8XpLmv90QxPH
4NVLRnYdE4lOXmjGruZO+2HEcIeJyU7jXAp31MnpfD117K33omxovKF1qq9MPpYvGHYmqqTCal8z
oep9GueV/BAZmR9jChOG307ogvWx6qZ9roAHRMx+NHr/hqHopQoDOGtu5B2TvAm+GcIYaOP31RUg
9OBEKvd4bWKZw0LiE9hEVre6QWPa4eNJGDHCgnVQNLScBZm38V9gD3WUQYQww4SyzIX7gCeinXZ2
5IB+RMZlo2DTNjNgzKjRPpT4wK+K3I/WTJOuX7wr11bI/8ceM1LHs4C3sXT67LINatxOGAHFs1es
aG4wZ3Q31RLn+5RBab7165lABAy1HCUzVpVtMtQmI5Sw0duI8v0l7o1/x9dktIiOuF+lrnN0Z5iv
qY3qdRddUvu3ZMOVjXbumtHXR8tjNgxHYEL2CNQWuV1YO4KpiZ5ftLTdFxUN8iHtUyb345o5ceM1
uuluBGk2xU1HFyj4mjNkZOVQhvUU4iD5ZQdOuTQ9aXcRxhWaOLPinY9LNszYJnh+D9YYa7YcdDFP
4ZSba2O60Uo2ZBRZ2c0sOHbBH4tA/0+s+9WmzS3zgaJUWg847YFLpomNG1VAjr1Ec5W99Lgmx6/o
gyHcsaHr6IPpqE9gFzXVeC6SOSLmZzKIilysG7uGKIg1yNnYWK9M+aABEuMYaThE71zVYWFrS7wy
V0ueDAjRVjbva281yZ7TeXXmyQiGa+yY6omMGYLmRdL5x5gxr2G47oQfMoDs8w6pns8Lxg8fXAXw
QrHrVvUe3Au682K0zFa3U2Ez7lJO5N46Aye1E7jN3Fk2YHNmhFl1GK+gEA3g4ZkOS4iEXDMYmAMf
l7OI8m+u9PhrFWrMPYO1USM+o4Y+YFvxj0QcdGgNeFn2Yu7r8EpPHOy3aRXY+V1SuzA+6KlR/GZj
7YK17BTzRCVSeC6lcVsLqZnjGIyTnnLo7beIg6Gc+u6evA53+uSDob21JL+h2tHCHl/6orN0scMt
0n6AiU40fI1PA3Qak/WrsKvNiU7Fetjr4rVr4do8dnZiN9hOJWxRbyM9W8VHx4b4cSyS2BD+ZLFv
bGgGo4uMjDvuce0t1/Silw9hK0Vz2c+1Sw+omQl96hdyy7AcjltUhPZ1ARgRnqMTFQlmtpXAlS1B
a70gOw2OnkHQflWBJ9PnUhX19BBj6i2TbQaFCvtfWoeecyE7WTUPeTSPzFAg3nIOddDC8hDUA7gZ
PRxpDA/XKMMUydgzDBnLca4NnB9/h2bagUSSlK38VBMh4O76hrJ5m8CgmdHNyNjPQI2ZYjxJfx2W
lZHi9Lwrocj4nOfN6Mz9Lhl5JhnDES+eEbbOS8EB7EKtQSfh1DtfEtAKNx5P6YH8ddOR4riU09m2
BMfiegwA3nd4ewBHZ4kNQ6FhMuBqf2p2zgw/MGtqxL3Iu8cvTKui6KtXES59gxU+w12siIK8UHRU
A+SgSZt2D5HdM9XXnVdklzCepHOmWU9KwWh0cRnVAd6Ztg6wSTBavqkGiAgHV2Ah3idlUl6hZMj2
Qy3MIZzQv+7ykkZYP2Hd2ZgiMitbNOQ2L80NqdMU06Eztu0ehZ++oKc/Iv5iJFnDP0r6/KmbvDS9
xjI0lijtF/HNj2r5jY4R5ObS0r7kXwcy+anmhXF2SwOwKJw6sPCb2M2ZcXeZ/Yxd195h4+jBxhXW
lcDVTmlHk7K0dlXmyQL2X5ZlhJvD1UBQpIrg8zK1434AxdLbYOfCBUJrV1jqVIe2WO2nDNp7TIbP
bmZV7mfRRs0NyvQFuFZVXqKTIOWGeVaiESDN/QU0uQnVQdnTQIIKaUfcj0T1e1CSDceaqu0unBqt
PO1TbzxTxyXlM4w+5A/stYPBEtpR21TOzF5QD57rkQiLiHQuJwTuJDuE25KoVMTUlTWnD6SEL97l
0FOwHdvODpyDV4ayesLYxRoxJaCCPk/DPMF+LCCKJauEu6pOCyg6PP9GqJ6TwRLGD8jTG/sBUNpI
Ag5xvZzG/ciCSbQpcfGNJ/iZUUMUY0Hx8wQjkIPUTrkr8LT0LWfvuHHP0Hdhj2w53FRJdO91JE5u
+gFRY4rWOy1HZFvMwoiEIX+03Vdm7L7b2TqQT+jZnRrjwTPiTEq8merq5zIO/cvYkbq+CJWMPBRl
jv2UT63/2PVp9yQbP/o+Qc4QnxwIHCvS35Pf0D+OyN1TZ7indI/gzkS430Bj1yPbeQTGqeFvaf2S
Dq7VhdGT1c/Wx0L189mngRQQKOLBMQbPCOHtOoAb+BBwWv9eC59uEWuB+wT23Eu/ZOnYz3cZAPyb
yu/48pAxNPG69pCHe7uqbYYNRerDOgkmSKC9G5XNPpe4fre2zOYr/NYMTsJaDk8TBrjPPoIweYHk
PsrvvUqATA58TxR7WtmsbWKipggRQz8BI7Wc02x7/UQNlIFhh2LmlAVg95Q4HAYxjA5F7/s3mG+q
iizfmoio3CUD6SpHEZyRpkuyKiaYyJb7npSWK1UxDwfXR6w6o0V2vz3qxGC6x67kf8CYkj0zIR+H
fcMw/Whyl0QH8E/nRTEJOnE8dfNTyCD2SySa4cUTAywOerwznQxvJv5cgYT1Qzl2nwgyrcfqaqlp
DZVoutixbuOBQSQB0VY1fCTSCL0MmqKFCR5QyQA7rS/QsgE1XuiTsbjDs/fQ59ilVV9NBCaXW3QC
TKaivh0ZUxJLRoKz47kNbGnkgtPtIP3hbqg7c6viMn90IVcGd9aUEkmsgmEiKLsynS93haxaasCg
8su96jjoE6xQx4e4r5yXyCaZ8IhmwLRPLZUMfIFMRXLnkxhkOFZXsJI32FVHaEIWwQxyEskhaOz4
ixPJ+tmxG1hGySC+Zknmn1Dl1D+6WHTXSezZV1UWhtml8gfisHy8GnTtxjz+ls/tCunVSzgQr2S5
tyZg1nbb4oDyOSdSHl/NjmjUNRLstj7ogW+MgMyOt35UpJwzJy+uYV8rV3+yh846wlNoxxf80b5g
CsDhFGR/g6X8e+lRAtzldk7rmSHJUvrfHLu1k5ts7BMaTQqYG7ERbCzo/gI9sctIKoBdQWK03Phg
5g7DsMTDDUcQxN2gEDguTEkCsJLs2mohK3qh6jy6boJEd5wrn2j7eQjPTUVK076fZQo4fom0vkN7
Y/UoZCn/TxMBKVxjTvDuBNobbwc2iQdllvmOxGi3uiddKvtYFCGd1dEPXeAecRVvl3r97cARI5wq
cKnv2rHOrLOtYJsUBxkSEwPIf2786gFwItBrK3HAJG7wyElVrknQCWEDTuRDbzGBUyKSNSMnhg1z
3NEC1FI5EyQ3Pu8pgGtLWIdT9fnwajGgjDDZdRV+NbpS8RQeFgz3LjFyyzqItsm1vRY1axCKSvpy
dJPm6CUEIViBDiiXZseYH4M/bZXJPNsE4MF/R8mCMdpvTRdDh4QvVG3YuPzm2mEC9uoGE9SWDhxI
RtekDDnw5zPJuAn4Dgghk13iXwf3zynTcVKyYTr8kvI1z5sOtMQ8RKG44UjZoSTMgAgz09elnWLZ
wMeCcs+zF4vhQEK+Jpx3uqlUvRM3ry3dQy4LjCNhM1nEH3rOUbsmbSHFUJvA/oVx4z6uTvLqO2Dk
/DIcnepS1xy/vxvs7GhmiWM5Gl8xKMX/mn+dEq0SDvpy2Q2k25sd0e08jWNf02+FjrHaNMZMIHYq
OYrcxpapyjulrL6+aFCqhVs5FHZ2tNpJuGdV2QUCvzBFv0n2Ij4YEpoOE88/EFQ9uuI7VlIvu8RY
x7KZcMy/cscQZnKcZvUdkHI29CCtppuy80Ejb5ourN2nDCuo/YiZIs+wl7qTtUdph6qxAlqG/tAf
XxlM6h1xggLVPt2jEGlJZambjAL8WVKJ5A9LUsSPLo1bznG0j78Sy0KB59lh8yDbJil3JGl4VwXv
9Uf8lwuE7BnJGIczGkeMVuWUbhwOIBPc/DJ3r+Iy5A/INIAkScaGB5a1tZrqlmlfDOk2WnTtvrjS
zAe4EzZe4IJIShp7etObBJ5zkdbHVlepdddyEkJRIrUz3ZWspwxomSzky25qTegiwvH1Uwz4EYFW
7BcZBv502WIUr/pqN+aJam4Q98b5xyJCzPvJdt2hJ7ISDf7WDdpu3KaxsIL7yMKvxKDfpk7A7Vsq
90OJfdpYmLS1Uq94kpjZoTHz0yNaqOpGTTb8IkYOzmefPMAAhxRh10Q6sRq5l9ZCIyPnrEMP/8aS
QRp890t6WGDpWJSBKH+q+EXdA69V05FTkQtZ3+iW8OuXwaEPfpH0qpJ4QoUxe6ZjGPnCblz2mCKI
mzaMxTCfd/Zirr0ZqgXskcXcFCTqGKZBM20Qf5/R22GMA8b0id5XhJyOsSyliAdlAWOW5ihV4skw
aX9KPBRMRxa0xT2T4F6HcHCsoKVyrhhrZoQ06rts0cW2CiQKS8rGqPCeWzpWnNqr3Ezf6KKjquX8
OSOioPVYpbQkCUCbhu/a5xtupR3Tr/Cnvn1Ks6iwtzmdoQ8zazHTWcuNcuqweXpqKbHvs2WweLOi
+hVkkn2oK9kv17WDnxYpdcEACKRG+GxLMdHYWGTqfuOkYeOlY8qlHrOo9l4XAkHC8EKpBULLxOoP
08XIFASaHSRPRVmGwV1voRAmIAU8fpsuj71M+PV3QkFdeLanTEZ7f5gh5RJQVxfdA9tOgv46h+jw
quqQ1xNTTvSRJcb70M6jofmSLTLAYqXse2k5vsAbUQ8D3bVsQb+R2/bDzClBHDuCUD6VXu/Fr+id
gNVNTpMSGu4F+jyUgcK2VKccjKLR/qBEiIvZm7H4UrU64VMHms17IIqWMxdvjv95HiYQUlp61+RN
5FeNXB0ANEyzV8rY+UArGFOnp91uTz43YExiHDqgb6gY5pvcmZtXfBvx9Jh62Tg3cCkU/+TaLaUB
SYH7tWO0vhoJXDLOwBEByeorfH5F3pj9wrkZ/03IiXC7dL6OvwfgRa+nmVzOk0z8kpFd2rnVpeoX
ylAAjNVlFPcJs5mmNkepKF1x9TL8IhJ8cu1tMbbeLYngFN4YUhg0p2XufWQCXj30thqgpzj50A57
br8lrgvfjM1HCcrJeh6xr1vbBQPaGkoLWn5SGSfJojTWQPqGHqJvhvo0OzYD6ULK9rAT0dgemoPG
Lz1AckhzpFp+m1Z3nu+NmPM4b1nOD3pRDk5zC5JFdc6QcJd7aQz2SCCo8NBxO49MWR0rC++1BchP
xBPJHntraWvvHCYNDldqmGDLpBOoC5Q2CGUxFj5rL5vKVDfVKErk0B4rM+kZgCjLgMP9Llgc7+vC
ZIl0bt6C51B1LbKPFMo29g6LmFSqQpVt2yUf/R0nI6W/+AV+4i2kbIbFIJ6AkqBgjWtGTvAZNpHA
mEjTgEnZo+4sQklqhqF7rOVMK0eV7x2IbD2jJcM5AO4aEhgVrURiIzqcMXR5w4tR4xkfwNXqrWYo
94RkX6QXCdXJOrAXs/e5AC8MBwR4aXHBbDrAT0vw72kay+I575qG4UfSzyFCzxXSyhkXgeFFRIGK
4bgHmAM9Mcw+9axg052X+iq9kkkfdy2Qi8pYrxWENfOx6n0QnF3IvnMCsIZYsJb8bxp6tFKfFpde
0UtE8Xynpl6ky8bWqMq+C+Em3DcWFh/8NAi+5YC7oPOA7PATf+Cpkcsr5gU3BJOU5FH/WJIR+cgI
dwoJzPDCH+DU+/Shrj0bmDvCicvM4h5SFRvkV6Lhb/lEupckcULH8+e5I806ykKGrbhU9cabQyTh
RoQcIRhWIOmVYZjcVH1Yfs8Cz6cNINEy4F6N3QvXG+g4rVPw+YTa3Glem3gKvjPJ88rPIxsFEaHI
zCmPrKBpnoog0uQE0Ak8B05NgyCF/sT+obzlM9iwCo8ehR0+Q2LoSSiqWHScHpXsjTuJ8ZAtorpq
ojHontAeTfq8Qguay051MBR2VV/PZMf0AeuIHWHgfyScKo8eGTcprilSLLDaIpvocoaG+Z0cKo6j
iddFjJmS/qL2PXNX20N6VCat97VMxBeDyxBrP0YB1HGkGNXX7qJIJaM5hl5s4ZW8wDYhBJqueLmU
ZcEhqOfd8CZoG4RWgZKJaTuBCxHO8tBYqL52du6MH4own/zLlJjSGTBX4JOQoRN6ElsA/AXBkywe
8CLIbAjUtHwoGIihW5XFksy4Mtjbt8yn3JVzSoWxGZTjVU8M67zlGOJHTTn0zB50PdbF+hA5Q8MY
aa5uGE0WDQ4hp9Bf+8itnj2rlzZQpnl0FnRAFv9iV8zDvVs0/TWaInMgH8nCSpQqdBfFCBlh9o2/
tv8LWEp+MSyvuqtiCGViGl8F9myHPhNuVTHkPMIx99U+UCyFRFAW/iPDJu5xbnmJxULmO7hNSWFz
sAjniSwfQx9gzDFmiUO52ZfU14HLro8glh5jCA8921NuLcgxfLvS2xRRcHFZ9kxEQyTRNjR85I6H
3J2clPd+aJyPiD3LpKPnkNT0BZYFHac+2LgfuEIyi8h7QJAb3yxtnpVwFrzBuh8WbyS+rvZdcTfV
shMn1jI8jZzCmk8NSUf3qbCq4MVUvYVsRtP0OUaBUhc1vpBTLtz51rZn5rNW7N7MHK1a2CHMY7f0
49Q3ei1l/Ez2xvJcW4aqjbOg2ZYet/WBLMz4uWWis0WWWznfmEMs1YmkVP8q70lR2oK39ZlJJcRO
4Wwmx+KKgIX0nn0BpxRHAm3tY1P7TLKTHJvlRZubBUfNGPOKTqcaOiLIZ5v+LzmHJOCSGy5dcC5t
RZM82cqM6kGhdxkiYR/STrgm2YW8n5S6udObx2TkZAkzZRk53evZuq+82cL2nK9t7esFdTt4sQTj
EKFZvjN8khA206e5ndIQ2qBoaUs4o49rB98XPWVgT1zcGkhWFVtNeEVubXq7YiZTeyS/EF1QqWAe
zngTwqX+YUTTD7goh2rG1YlLq5voXpbI6Ip5N9RRQTQ1aOSEtPfAYszfPsUaKuJL55XDdINex6rC
bz7FdhJcMEvjBUOCDj4ovPR65M/k6eU4jG856y2ErthG+GEGVwMuxYH0GJwYzszp85bOvrfs+lKV
n+JGlsNlYls1wyRZa7u/TNjIetyDE36lYmtyFKX6wOgoij5Gg82KdZhJip2rC1kg13O6H//+1//+
v//n6/Rf4ffyvsxmgqv+VfT5PVqQrv3vf0v573+xrK//9/Hbf/+bYwhAUseAmKFq8x3hrn/+9fM5
JtGPf/p/6TTMO8xg1efA7ep6x8lnvMxEJl9dxXkC8yG2cXz8RLC3wp85vTQeU/wpZcYVo1J6/9OY
Xz+MMrS6SQbxsZi6PtPUNx+GSd7sjuz7H1OJ6mMn7cr/ILHYdHs15HN+SWwO7uQ6jSgp/uGVYQQ4
jhJGu5qMBuX/ehuUzSTIiqzxlVoxvWzymRAeF62eMW543Y/WVxkU1eX715TrX/rTvdfQBLUnbTrn
8P0M9//Xi6KeopWESuVM3MvY3ni6d2GEdraTb5jNMoCCGEYCwQb/lCPvHYUNltgDx8/YnTVYMJJB
euYZeVmKg0uzNqGJ1fQUBcSprnJJi3DzdEqq4XGUfeCdwpyDzfX7X+LNT6aFr21G0Y5vKxvBla9/
/Q6KG7Q44SDOs5EDKqVq+gQacdi3SoBC0xQ1H2alwuP7V/Xe3DmphFQePbP1QXGkfnPVcmnTyAnc
8jEjexkLZOHl10OK0RFX89JtaQobZs3kCx8jjyyWvzymzh+urm1j87Qq22jf/vU790h3m7YV5WNQ
jt05zbXzGLarahj45V8u5f7pUp6jNPo81+eKv16qVdpiLGCXj23HybJABLLF29Rc9Kk/XTRGeM/v
39i3P6dUNg8kskPP4bmUb7+aAz+onnBjnMkYxUYR+euwhT7GFp1pcaDtz/TIpTx+/6q/31Cu6tDG
t6WiCLfXP/9pEaLHwRdlBHcuU0r0zWK5X6KWDjazM2v5+o+vtT6mrvEcCeJWvrmWIOrQwUYXnN1o
hJ2hEzAquOPiq6zQtfhny4rmdtralsZT0mbc6q4/709fzMaT7tK6XmOgVroAdMDP82oOgkyksNNx
WCdENIvlvH//S8r1Efx5afn/F/ZcfkXWUf/tekbYS5yiyQnOJvQGuIka5HJIn4Uw9ZYkgnhcms+5
K1/tNY1pm7YdiRIB8IyGldbFgzFylguWdYA6D6W8ef/T/f5Qs6X7rHyua3wJTuDXu1JHVTi2QDTO
M7DDeRPlLv04fNv2VdES7xlnZf36/hXfrrTcDsPJl19AAClxhPr1ihHH5MWLLPvM7yVfdYGPoaMb
gE7b9WnjQ7M62K7F8B4bTHcRk4O8ff8D/OEJZ6GUfA7aWtJVbz5AOkjsKn1ozm4/qWNmt7SQqixA
jDv0f7nU2y19fehWXRALLKo2h33t1y8bJlMAEr5yz1ER+bsKf+8FqmwOg0zzL4ukuqoo+Tb4cPVO
ygAheVmiDWiW/PD+d/59kXb4dR0+jOCbC/vNw9+R2YOfYHLO1ugrKMaTJ49Vln3A1U+JXwLYHTIx
7/Dqxv+DK9vsp77g+RKu92bV9Jex8Z3Kts8oPhiAWs5kdhONpwtvAe/JNOquySfne1x71dX73/n3
39lhS2I7ZGGxNQjhX+89u5KHbaGVZ5VQvcpkLCe4U9Gy03E7fHn/Wr+/Rq4xgihCWzFldcx6/39a
XIgULx1q5OAskDNeiNZfD3GRc4k6utsWYkr+Vq/8tjkYtJXasKJhihbyPw/eTxfM0VoMnsiZ7IWW
rK6Ir0z0AdqrRTs4Dpzmwu1gy+YEGcGxmkOCDMnshIJKbOFyTy96eYlr+u3MtgqTbU3Zl9dR3GB7
r6ooufUjx7/7R3fIdZGyK6gkijuElcJ9s9AM7dw3SyCLK7UUywFkWXMorVzuGMBl5zASf3v13vwi
XE8L5fKTSILRbOG9+fUFYiMC79OaiaRPBnEx4p0PauaQ3siQAni8d/H+F5TruvHTOv+fK1JHGoBi
Hi++eXPFAaVEiXSpvmJ23D37tpVf2rYqtm4kpmOsF/3BGu2UpL8JIUiVd+nlwrR6Jziz7B2lpqe/
fJ71zfrt8xiqBB5I0Irum2cSO0qIKguiE0qZIo9IbW30tzGpguhHUDF2OzbRtGKGRJZcFkhlgEbP
qfVoE0HlnTR5ts//gw+E+MjTGoARhaL49SVhPCeRS3b8JGGeDVsI38gTbJK4eDidRNwREIqImGYs
PCWyOGd94fSW+JFVmFp2Q24zXXz/E715idZfTBrf9yFRowNjsfj1A/nCGin0p+5K0tO/0LaSj2QY
ZSuwooLvvujvQtIpev+ib/a/9aLsB9J3XeTOSrzd/9KeiKOe/sZVDQw734LpWPzrEGpfuGO+53/0
Cgyu9MlqTegMfe0nklSH5i8Pq1pftzcPB1Wsxp3HKuIo/82y3PYZ0UBt1F5FUzYfO+II4ZSK6cWP
m1tKfRumV3RXklH8LV8nNRx+NZtTTbPcJST3QCwW3HimOhOkX5YR0rW8H+EA7SmE+bwJIjd+nLUx
h1hnqEFy+ouIZz+/fyffvuIeB2Z+OsiUNlF2POK//nytnQrNmT07Vnx0Yo1cB5KOie/YA81WKq3P
71/vzYbieh4/GAASKibbI0RuXQB+WnMj1UQGyrt19Dx/EDhOaT1PTBnrEOPdJstndvB/+IR63lqV
sX3xPaX47XDl4lKg0+91J7sT1cHQ7ybbZQae1Nnt1nXqaQ/4sfzLw/H2CfW4qsMpgNrIERyG3y5k
nplzJJ8ET3jGY26YY5Vz7tyMYcmhFlUzX0Afs6zj1MqqY1yPqmGb9Mx9/vLl9e8fxBfwTxS7qsMN
t98sGIVA2NNg/DqRBSjGa6ZsUXfOEZbn7OFu336we+niMe5p9+3gb0+EgwdDN81PZoid9rpj3Cpe
6Os6tEegG4v446jXWCRkveA/bxOEfum5Bg8S7ARTNf9ra0MB3UvE+yxBUd+IcwVBNtqGRQtXhHTQ
HDmz53YRZVo1gwyifK+kOLZwikhwyu2JiemclNZ6Ao1FfBr7vB/I6ozR2W8xS1nhkx6BTj8nqOyz
e+pr2IgThOxebQgK8fLj+8/sb+8IJ3Pf0ZrH1gjOrm8KUIVkLw5iBEpuWzAaTYPR3TBbBM2jluob
HRXvLz/a+nD8vLDw7DNOE0ryH4/l7c3Ckrb4yImdy09inLoHwL3Vo+eb8C9XeVtY8y6ul+FQrSRh
iEauS/tP72IFSiZBeZ6fUGoQ2U3L8NjYOsRGwyQmYHx3tHKAj2S9R7dhpW4BpZtLE83pX4rMN4X1
+jk4TzpoYyStF1+9WYOmVMPeJPbhFPr2+GzXWXxRkEB+KshcHDYWaUUk0pfVKR3q+m/3YH3839xq
RU/KpU9gOFz8p6f10z2QUALLKpbFCVPtCqxOltscptJ+XJ/CCXfHEbGP4dlN071AlbzNaMjcv/98
/b4mricbzcNF58ymJ/vr78A83ktc+nGnZZYwtdCFwsXDgHv0A3DV71/rD8+yQtsm2DUR9LIo/Hqt
YSx7Q/w8v/mCURHg6uTeaC+YnYswGcNX1P3kOvzjS/LjGuiN1FGefrvFJG00VVEeRafWJgTJHtor
vITo63sEZo4i8+T9y/3psYYKzTmJ+oB1/20LuBHp3DEVi06jm7GhTmnDShewjExTegF8ot/hHID8
MSfVdRgwJZi9Drp0U3/9ywd5WxrxXNus/PSjBS8xG96v95rWJd+RMJZTxIiYdYMCG2AvlJ6vOBWB
Tqfe7EJWZnyE+DjLSZNn7F2vGWLDEwEYKrtOC694VGg5gq3x2viGeG/CFUgcVl8hn85i//4n/q2i
4RM7wrj0zSnBXU+8KXcHe0L20IT5CRStWo7jZCbvhNtoSj/YZOoum5pcNf1papEbbjkCqnjnlrS5
N4vnWOE31HbSpnGJ+wJdtN8srrVhJuPoXSP9UAHZpyJOTklMEsjtgpZquKulAZngC2BR7TYPel8f
ysJukA6hCAZy+v4X/MPTzwGKmo3utOty8Hvzi8ylwHvbxifQmYtGTk1ysB2a9tlZlFfedEwdfrx/
xT+sbS4/PsAm1hat3jYvJjdR9MKt9DTO/rAj4slBsmriU1IU8UWlVXvd6pDIySpMnt+/8h82EVeD
XWVpZQ9h//r1u7aZJCCrjpMTjW5Y/BEZUDbqED97+OfXMYoa2MaJpymDf72OdpDrS9JKTqn2pmOH
D3Ir5/Rve8Qf3qW1uUYpxepFV+vNL4fgWo+9n6anzrNLcxdZdCz2I3KkRxUqZo8T2ZHkS5RT8Jcf
UP5hh+DVZZ5kbEXr5e07MRJqwZ0zeF41ZXJQiE8kLWdYd+E4OW4IS2wGABWZAb4MvIJtbo/m9v1b
/KeHiC1CuPR/KCzVm9dyQbXjd3aZnMiRyujxqfKyg4+8izxp7fIWeytGKnsbqmW8/MdXXp9cJmrM
/tfy59cft6lsPTdWkJwqVzf7dAQHOiM5v56mxP0+EQlIGEdYYj/xlaj+sjf/ti366IrpoAumed7a
a/z12ui7w9jrF3Vycb1tS/6ph0UF4AMTkf/lFPTb00XQFCNDyayOQYEWb54uB+FF0dZCnUjYVljm
SNViZO9vSUGHjl8pjPOwI/5pWUmxs16VAgwRPt2OX79fk6Gpn4U2pwzexxWnIchXZDFtiqWLLzsG
FH+5n79vjByDOI+wBzO8pZW+3oWfah1l8m5tnjis7uj7sTKS554kP2qX6IJ0RmtfxDnfvioAvkeY
MrAmqv/H2Zn0yG0sW/gXEeA8bGuu6sGSrMHShpBtmTOZyZn89e/LfhsVq1BE3wvjetEwsjIZGRnD
iXMO1QjPzWOjunPaoNw8aks0Liwc8fXvsN00s8MotC9NK4Nj0wK/hEKi3Nm1ZykNb/1zySjZyu5v
7hCbtwg1bYIfnUrOwh0mITSaox5al7xJ3RiEbTeDaBkIqzcBEfYFUkQYrD2n8E41+NKVb33HlgNq
BFRsSHsJMxc3GJrnqgjM2L74THn9UnTvx7bv4WcHaguNyePzvXnl2CrNS7rPpNkexZnF+epGzXOS
OhfHnGX6Dfo6aGtg965eQWllkGdEDdMHj9e8901VR8hQTTbbWW5w1nhkiqgnrEMkjhEVme5DrQr+
8NFjOUaKiw6IbJHuHq9671jfKgkOaFa8xCJRQrhIgOZo7cukF5YOXVaDIlIahZRqjRhk7ePV7p4r
fJXcV4yWmZnrcy1yr0s1rbQvtsANtYiObWnjG4cknn5asC1eHi93b3OkBTRlKa3Rw1R//+26dky4
JbBTWTBJTMW2NVEkg8VY25dwF6xkIPcuB7VeiwDFIwlbZrjSkMNs02Nm5DC0tzaTDbAtl+mh9EoL
2bWp/qLP3bSjuAlz4+NdvjUorzIwVZzxcYXkYUSd+mKbNcQIkQlRw8WCGb7wwTvPotpCmTPWqPYB
UWc0ZmpwRFgtwsoIN9tcXJnOycmc0yaBkT1knn/Df5tC4gkP4KQf5hJGii/gLUJzBSBwzwg8WBZw
pVRgYYm8/iphG4ZRnTAkPPvAEnvgoPBoeMWpTEluUGPSVs7nJozjeAh86C0CR/YIz6/Xm4HlCzlF
sJ8XbfsvGp5ofDlhsRJh3LM1n2YiLUUnIOlauuTWH6Wu1/alrWT7JxpQxVPbQj+VNLO94ohvl6IW
RRUOx/TWxFx8b6QTHJiVMo+IuNe3Ydya+07akFEnvbXidZWjuzYtlrK4OQSNRPvLBk8dOSmOofEu
CGSYgL4bbe+ZSfsVyHiPPqDp78HWh7vJEt0OQbV65dPd+kSWp6yikioatsHi01mwMMFIUQaXKfbn
51zYL5mAiZeyW7jJLYCIZgy/wOPrdHuTWROskYeNEo8vk1/YIsuonxSbBeW7T/o8wrPmDRZqnF75
6lRobDdDz2B2pf3zeOFbO1WBGm+6YQC2MPzF+9r4g5ASfBAq8YVrvwi7gcEdPmeZfX280D37UXm9
yuJIUt9y2N/cYg/Zl5ws/EU89MPFBIr4nLjxl1rnaB+vdM98OEZbVXJ1ICuLRzuLWz2ZzMi/iLjW
wLS5LdqjSZ0+GcMAp11Wyv5jlnvF96HT018UIqz3plZEzSpioVTjmlTOF7eSaoDQtGJyL1BKzX+E
8BeitEQe/X4fQ4JILOpzUwgXlji1PvVszYNR4ZLac43ErgMI6ZRRcny3l2Ed3k/SCdPBoS1shJLu
7M/Ccy8E2P4Pz57LJ4aLajJH/d/Hn+7WSxMOMKFpAgWkV+8vQiDPjtE5515eeDu0fagbxYFepvN1
ZgRDhUXlype6c+0MokscjetZtxkaHR8FE8fTMEBefIdGKd3ZVFW3dOe670xoFEfIBrsd0LK1LtSd
60CRkmYYPUqgGMv0u0oQIEQ6zbvEQck0lkaba2rzbNcNfnJ8/6FSoXTJjygg2svPF6da/zZ+eWGE
mH5WFGgThNQ94FO7h35FQ8rw8YJ3HCjb8gFO8tjC07Z4KgINniohUnyKEcHw3DvnzkHvNEgsB/oT
NJNHs19Z8p7h0FinFkyTkZxzYThkJoOEpc26BD3M3xE42ifbZIRB9yob2pksWPEx9z4fqAfK7y7x
Kw/j9fMOT/esT5a0LnROARwAw4CSbEYmZfD/eXyYdxw0jVrSaRqWxFv60pm00yiF3luXuXKCb0Yf
9zvfGauVK37vIsD74VB6ChRswLzejwtSq2JuiaBVy7/IoNC+IlBQ7qK+ojLiNGazhR7yR+XW40q0
fMdWTOWjfSJl2/GdhbOGUz9DNZDg3AD9W24YhnW/NlXwzTRAWtsj0xG1yvsen+kdazEpG/AIKYwv
gKjr3UIk4cWiz0jrKI0d2yiLdnZQhZ87CEp2kgnNZCWkuLcg1Ii6awZ8R8g7rxeEqYAx7oEstm8b
GwnzpD+bpRmeUUvKD4HTfHm8vxs8Bt0YyoPAY+jZ4mKWOC89rScnCTrrAs1Pu3WiFLobqDp2yTAw
nDASD2z6xIJ8o7chy6z6+qVSoz4Ddxmah7gZVg78zpNsUsGgW8SDRblm8ZU9SA3zqhPWBT1qRtit
OlaqJg2qovUQiEPDHMMJFfr8U5hL5xl+NH2ta3bnwgJQoVpDCuDb1hLsZ4ezHyZdbaLPM4THhK76
ZZR1s49lFa1s9o5JE7PyXKrOI6gz9fffIh24BC0H9kTzkha+/sSoCTStXed+rch9fk1eOr20Vq8f
H3/yOycMxI52BfkgTtdanHAbOF7vjY59KXXYhaE5D7oZsQr4XEi6gpAeMCSDr1HbGmILYbz35NlD
3K3s3GZni8Cd1xRkj0NLTLXvr3cOD2UKjR9JD2jN6HvSKAXwPjbn998mkDQOZVXVrtfNxftS5QOc
fJVB2ht69DDgjztWAm15PWMuzyrp+D4+23u2E+B8ga0QV/rO4nFBhXlA05beV60Zxb+jZruX0K61
14oBhJV37M5SquFvqoweb7EMgODzi7Tazu2LTmF8C/PriJpmC6lzZMYQqj/e1x2vROwBHkelHRah
wfXnCrJ07i3Bo1kAV/8c9GRyG6YAkX6yEJZAezbww5Ul7+yPci15FZeQJ23ZyWEuJuU1880LE1z6
c105gmpiA5+fC9fp493duREU7vA1KjoGa7140poEpbkwDdGeMhRWx4F/YyD4MZivTGYGva1+/K5Z
g3sYYDYgrZycT49/wB0/wKScT/2Q20AfYpFHTknulUkoGLAE4q0xJG8pMBwEOJBvmKMBVxEInmzL
eJYvV27InZox3pZBJ6DXJEKUaK4/LZPMspFVnBMFOd7EsGAI9ZzuIgk1ow+Oopjmw9iXxNnrYBrp
lk62uffn2P9lt567f3wOd7yCCxARmkjuKgXkxYfIRk0nk9azJwAKxi8so9iKPHU+Pl7lTgRztYp1
veMeVqIOyv7sydHTcGcGo40WSRRuWr+ovtIn+TQnor50SbkG6r73mXlYPG4SvTS83vXCdgm0M2B0
/WlgMMx+mmrIHD4HkWP8Ses3/9GOOsSAnpF740rMducuMYtBGEMNVTUM1d9/e2fSVjNdqCrTJ4gg
6pNfNuYxTQ2ENKJk7f2+7aYFJLIEuoQUHp7XX3zDduBvFvIbT16d2yi8MI+DlFBSFIhudKJrxRlJ
wS48RGhXIjY8ljzzJykZO57Rs2au6PD4a9+6LpCUtJdUUwCbWkbFBD3ZHE5F8ZQS9kt0S+sp2XJE
xsdJOMMfXVuuzfrcnrZFEoWzZFwDXPsS7cFsVOToWopObjwWxzLXk710imYH4D9f2dytRVmA+rgr
CoBGcLywKHRjW6SPGG5LXdn8jI2khNuTKwqvT9kyeR6bxU6fAngUHx/qnS0qQCEvOLUEoEWL96B3
RZcibhteIK2CMpVSV/GCJFVZbUWWAXx4vNrthVXVGYdsDQy3h5+8Nl+LyVW0UMDbQnXrv+bQou1D
0SFgg/I4fLpT17VbUyjkOiXu8J/Hi99uVfULac6yX88kiLhevGLMwxsQxbw4SUFVL+8mxf2Zv+ZR
Ileih1v3pxIbkARUFBVSaBGZAZCCxQ6RoEsbSmqmTm4eB+Ar+3dvSME/cPqEgCZP7PWGBs+EzxdN
9cuE+PuHQUDoRoc/2PfIVL7fThyHF02nSuOpEY/F4XmJlwvQTtMFkqHyEM8FnNSwgDOonK21/+58
J3ImhZ/nHvGILkwyHUoNGQGrv0ydl/xE+yv/UKZavtPmOV2xx/tLQarnu6pp7i9OEIUQocN21UPT
WY0foBQpT2Zll3voxddw0Iay7etAmUzbomSnq8aiuQR5MNqrx4Mb9hfZtp0Lk6XTI3M6hn9WtnS+
63VoHKMYVNumLihiuBFPyk4U5nAyc8Ro8KoCqVpEeR/b0K1TdRjjUEgbwmrvppvgNz2ShkExwIcw
FEdYZ+u9zAL0YQIfFwDX9/7xerd+jpeElJAQjRWJRK5ttqjRqjNTFLggO4BWw5yivdeF2SWGTAYm
jvEIRah9frzmnT2qYFBNQClP7iwCow6YR5nDz3mxYPP9SwPU/HWUMQSa0EEcjAbxvMfr3bEqooKA
WV5GRdVMxvUe22CEW6dIuksDafSlhBz5TEl/PnleYxz/h6WAtAOKIM2+GTMZciEk6LoW8d5cvrZO
FJ4tLUIXVA/7/2Ep3Iwq4wNGpHhzvSsUwTuYr9L2MvZJ88HXjOBIrGt8psbhrxzgHSPxqDsDIaI2
5TGXfb1UAsuG0KXHruQI/bxWB6fBQ+HVi9PhpZYTZFVztZZN34l3qLW5FCuoJjK04S42GAVN7XuF
Xl+qYQbLsoPwJOQi6kjX/JxrgzHGXoatibZqbFDJgM5YsZxbefgv/Cyi+fD4y94xWoIvHmYQPS51
HfX33yK9rssRX64rwOCw/U4fW8QP4nNZSzjpyHI0CFE7O8y3jxe9Y7mgPhmcVtNrXNTFwXvNRKVh
tpuLZxXjcUIM7JDABXOyNfiTHi91b3/qnMlDA8JLb1E3GJBajHVjqmlkIFNazkm4L42yPLcxZJUx
omsr692GHlQaGfFVrSjVN188yWbXkzjGTn0JcAAw9DPpPiGfcRJl9RHZo+TUKAUxaH6alXtzd6NE
A7zPXJobuAWkheWkoRl8GRsn+Yw5DR+YOHFALGc59Iqi3j8+2Dt5ICVqdXmIfWk3LOP2lGhDyFbQ
PGEyC6hZmqGfniNytp2GFrqZpkawJJoSH4rJYh5JmYro76zWsh/8pGbF995aFDeKcSMAPQx3U0i5
NuN4guQcWpqZypscIj5sP78GfSano94Y1ZpR3X5kdX9xGEReJJXLLnIf1+lk51K/GLJyYcnI4Ibf
MV9kfZlgFP8cuBBwI4aVZru6y8TKbPGt16Iv8NbDVm1dxuKutwqayZigWNIvNEnk1mtS8cMY6uRX
VWqwywRKwdhpU//n489954DBoxNS85iaBNcLr5Wmkp8yIBYcGZDL2Wnr/1EWZrPzo6ZYseR7SzHy
qUJbVmKW+HqDfuPI2HYoTw1VZv0ovXE6Q54CCaEOCd/jXal05zpYgh8EoyFH8JlYWxZyIp5KxbM/
XSLwxweaqQ5EzqVzygEYnpDiBQ7QaMFJS8UI24Qo94+Xv7NTDzVXPicvgkP5eLFTaHkLNWh6CQoI
6BuSkc2AVskGdrluJQS9dQ+At4G9WpTsGc1bBieNrlmEoJm89DbUMjAcQS+IatOhQDIJHas6OTze
2r31GEpVqA5oD0jgr7dWUwVCtXoUF8RZbHNvloPhHSM4o78Vgov8VHNdqpW37M5xgjPgToJyABDs
mtdrgoRFFzBGkzKqrRYuudwpmw8tbHn/iKAe8neO3vpMQRN1WTYxvboSi9VaRBJ1JLrLSxEMojjO
Ug+Kg6WAYC9tKStjW1HxXXFz904VPJbqtypyh7fY4rfXmpqg6HOfKnSGPtwO0v8MVcUEuS5X/Ftq
wRrc4f5yvsKqqAd0aZ/GqCSIgrC41NJqXty5EYd2NAuGsGRxHLRmjUPgZtoA1mXXVoQnChvvMK1x
/QW7Mug9pI3nM1oykRmc+ppwNNv4SJjkB1hga//Jp1itfyltGJ6o//itQCW8nmGH/t4hE2C8DrPv
o3Ltmon2XYMXShysHtbevaYzgXtsmC6I6m00Bohix2Gd5h+MLvUglq/UeMAPPwBY9qlBABj6tySG
PO7xtVAx+e8Ohx4d2C0F3aBj5xN2Xm8ws1BgHd0pPOs6qKOUF3sbu1Px9fEqS7fGMZJlcpRUDkFW
2IsgRK+qMmYU3Dqj3tX0JzHBu7strNqF27uDBbeMDCb7CsffxQAR9oM/DiuebWk5/AJiLv7BZ/FE
WYsPaXTQIrujb58nI68itAYsxFGRTY6j7jVt9bwrN6rJqK94gJugBNeBh8OX06z3SDnVyfx2QWqJ
tPJcROYZNaaWYrgcy+Fz7dRDdKBLUQ4f5iEb/EOoBWF4EJCvoEOWiyx6GQQ9in0M0X+yAg+8Cfj5
TYRblsI3M1PGyMf1b4ojNwJlLKZzLqSzqaKofhrpTG8dho62aEUiHcSk8NZHpIsaaBYdBXp1a3WB
2w+iUN4UxTA+MrVlo8kgPtISAMbnAXvZez4LohA/Xjyv/UdHoXolwl9GSGrPqqaClVNh4UMu9mxP
KEYVZn+O3WGsP2RFkDPbFU/w0hwgiI4TNBBroLPxFgm9ZKJljMLEijEsnwN+A1A76juGjr8kIL/+
DbD/JwiS2P0ZvUHzP3ee8q95HeevdROvYURurzVNIHwW0TfP7A0twoxsot4MTgfVYOkh3CGbvUsW
e3h8re98Q5wi+QVRGFnEsngbFE4JkmHoz30vppc6Zzwa3g90fvJR3/hwBK7EDHc+ouKwIUT5/3rG
4iMGKXOupTF3Z4uvN3zus4pspissZrmQjizc/MKAoBkiN4ka9SbKW1v/+HjHy1gXd0l2QSDIfcZs
l+AGV2Qe3O1Rc8bIUvQeUruc8gPDiQzfZNKDP6zUkg5d0cJCmH2NmurWjfIK0Wg36P5gREtnYidB
AoI4Gs/FYKcX1GC6yzwgfTu2iOg0Wh7vkkprnusytQ6WkWgrcfCd5Xkr6AurKghsccrofvdlCBlX
pt2FAK/h9t9ETcdA3KybIZJDeu3ERyi5ooHiMqDwvTdmpg2GtIj+fPwJbo0AtCFDIoQbNgPPy3G1
2KvKUZV7z7MXMh3KbQOE3dN3muMs/IloYLTLorwLYO1y27VZ9VuLZ8qHhIYaHtgWgO/XRwA3n4Dq
Zg7OY2+gF6Q7xXMq/eJDb0D9KH1WfbzZO+vR/ldnzZI0SJYWD91tH6ejd24yidhyZVk96qc1o2yN
0EgBmkiuRJE3eBqKXOxO4XLVJBfAoestGsIqwhC3eLZaKjEfUGGfK/IPfaJN7snQgsZSxhW9DPA0
SUL0PCVAk8e6rz+Q77o+pLRQX0D4kYbxSqZ57zQC2nKuGm4Arrw0wByaAHr2nAa6FBctGj9DIS73
Ya9nL4XQknfHDDYNE5cxPbCtACIWsdFQpl6LMJRzjsa02MQtsyFVNLl7IzLGzaQzg/r4Y9/eL2Bv
VDDI5ZnCJIS/PvnR5lwRrIkuXYW+wWYWJlKlTMcbP90qLJ9l77jIf012/wVaeASLAjRMytPj33Dr
4HBurA8UHXgqceH1byhc+sqh1QDXGo3q1DUoymdJnKPcQMWkjKA9zPFP7+zuYnJ0dxWQCCAzrYLF
rSIQajB/iJxRIddMRjqYATo6Vd+hkpg3wXvxqP+/HOSTLEuqu8ThFbTYKFAM0QVGv2BX0LE9BpVX
HqAXWOPYuH3y4UDCUH2q8KqNtNiZITKBzJGpUQjXmjNgL21TFm72fSbGXvHOd8I6/DKoSebxwB+Q
B15/OhFaCIwaHWpujjMfrAyFz9KN5o0w4BSvh8HepiN0qfDMobnOMBLqvEF8eGw+d/ZLIsE+HYJ8
KlGLcDfMtUgXfRCc266rDsPgfPSnOX0OAaTsHq90xxdQJ+EtVqQXOOSFm0rywJkd2G3OPedx9ItS
F5vaQjBhW/Z5vc2jglnix0vebg5OH8JVasFk9Ozv+oCT2Yawf9CgVBsN8wUAhMOYviFPDJW1K3wT
dz6mquZRc1KdM9XEuV7LjIbCiBBXOM+imby9lI3+i/qI8ZfbZ+ilpEXeQpTiSn0zT53+Mtta+g2R
QHvFJb0ZzXV+SJZJuEWrRXGz6IuySVq0ZTDAdIwmSsJsmVIY16oLxOGe+3lGM2KE/T8sYBFXFDLH
NrCl9mlEtUQ+O4Oeyf9CqU3OxU0mzf00oGaKwEzdFNZPL+3cCPmcwYp5K8IuKc6jOYnuEBhDCYty
UiM2tElNE+FNNAJR4t2gn5PM31H+ifUvcYAcgTgatWzig2NnPQh6phvM7zrabv/AiYUYog+Vt7fP
hzTKPvhlVaCzB1HGGt/krR0yJUBI5MGiQz6zPCBRza3FRLk8j0LzkZOHXTyyPe0SgOIHt5F/fWyD
t/4ZUmPlIumMWDzRi+9RWpXJsXNaSSPCI9rzn+ahHU80SYpDMwHu1cdwXAlCbu2esJeRGSyefzMU
e22LmmYjge1mMLui8LhLalpseum4G53Bk/17twd2iviKSTJwLVSzrpdC7LIoY63Iz6OczK82ghbR
rs38ZtyGntmNR9GPAJbnGm+6svJtWKncMw89kFLq9kskaxFERV2jo3F2oQUaGVSPdKAoWoSmC33k
7ODbCYKSskfadcbDHd69b+bP4SagnckxLzOpSLNkTZltPDt9YUHW7Xt70uIRSMOEFEvuzx9LNfb9
eNE73zWgO0GXjTos/14cdgduuqksZKo9c4zlqS+ZGzzpZhXDl928/9GlnM3jTnmSPji1u+svm0QI
QkxG0591qTt7t0FJnPAm2MyptVbrubkjvIHAejzuJcADYDfXS3nwOE9jFbdnAfASic1c7hEAHF7H
SDcuZZpnyKxmawDTm8NUaBRVyKCPCLx/GZt61OxsmnvNuQ0jmPDnRDqvnpwCAamaiL48/nI3kSK0
S8yjAl0CXapQBdc7TKY0nWu0Ws5dMwR7RGWz12IQwSaCt2w/Mbq4mzJiR78rlYa3tFfe3tvXSWVg
QC4ZE7cx1re//5YJZgkYKRSQ5LmyGI+HJD842uWQw0E91/EfTIzl24kWlM0vQG98h1SxNFEaSdfQ
Y7eHrj41NX1aCarPtniRs6BCYNk36nMxW1BPtJ2DGAI64ZscntvPj89cGejVS6iAhwEVUjrk5CBL
VH3nmLBvVm19diYLWGuJmma6gcQvQ2wVz3KwYxkaKzf03poAzIlz6K+RjCzCqciGVqN2Q3mWjSPi
kyiMePzi1hp61xU1jk+el/Xv7QGR7pABErQ6FG0h8lycaejlo5Z1jqRK1VW/XOaptu4cuV+mDmKP
x0d6Wx1lLR5ODJnISmVZ13Ys0iR0naJjlJsvnHY0akWZR9u8bhvqj1o4GScrNoNi7wsRfHH0Sjj7
OEvM5pOGsmmYbhpLVu3h8a+6c+iElYCwgMBTMlxyjsHg0raIXhfnFKm3b+AT+x8k+rG2AcPXH6n5
R837PzMVWdJMWriq87b4zKKcHU+rrOLc5YVsaFSPRrKL0Wubf4R2Zn+1WoQkVyLMt4nJhT1jU4wd
M0GBSS/vjp4NVuLQgjjPucwLbzNzcRKxddAwnKBMUS0IM87FFF8sC/Wij65bpsNBOlR6XidpwqHT
OtNQ/WOgu2NthWO00Zv2YoreT+dSDoHqUg+6/RAHAUR0qIINziYWiJh91r1xrE9ydkW7kgTd+XaK
KpcYgl4GjATqafjNMcWV1XjlKHMgulVyKjXHPGVaPe5N4XwRfpyulNJVSrU4Q2qfNmMgfDfgqws/
LIqiMkSSNmedVt8lG9vmqfSmtR6No67BYhlG/cBR8KTxUi8JEus4gLpqlsMZIZbeO1MSKOE41hEc
OUjfo98dagD73d2ooZvwWUKnalwiYjU4pi3EWb9nM+IjH6gXDuHXwYiD+I/URhFu2jlBadEL1boI
9b+MuHyL8O0okGlDStM9O8OIT2c21IcnfpK5tXeSLGyPQO7p8QWKvHxT1qVkKhD0gXlKhN0bCEQL
z9lkcz55H2G91eHjCfNg/tFWqNeii4nQ19+lZujxvghNW7zGgZEk+5yuzbBNGnSCdrkv5/FrbtsQ
zCSm2f+HIkUxvc6l0XZP+RRrFiy2VjwbyWaKy1K71IGEY2hjmPBqZBsgHk7wCg9i6G9He0KY6LGD
uAkVIYgDCsB8MJUJGEwWNRKz0XTFQsp+URku/tYQaG+8feH7Q9o+i9FJI0U5lOuvc1oUDS+hl0DB
8Pg33Hn5mKjFXWDu5DXLXBRoDedA3nNu4fsdT40wRxTEozjJt8zwNL8er3azY4VaplqiOvWKmGZh
54yxQ35G+xwCTDetpkNlDrZS1QOWjtLfmGS/WhmlnbHT4roQO7rQhvzv8U+4s2Fw4uyUcWmX5Ef9
/bebrQ11Dj56klQ3xvKbxYzHtxopHMRYEXz5H5YCosmwEGEFncvrpYKy8CY3Kesz4rVV2G+RZfPE
LkE4rvlrrNPOfm9TgQE6UnzwQorv0F0WiYZOpiJncPmMSl3zUtSI1DFye86NuntBCxZ6p8x0Vtz/
bYyscDmYj3L+eJbFF7VTSI8Qy0Kttp7Kbmd2rVlvXc0uvvRRo21rt0JuHqGxn+88WjXMprjBeVgp
qd5yWbouHWDPBVlX2i8eatyXhO4rOpvtWnBx8xS8LeURpNJ6hRF/8RTUaRw20Hi4pybW5E+7CeZ6
j/xn9sEsWutcWHO/4hbuLsjLo3jowZcs23tWFTd0DTT35Nrz3yGM3C8DKmI7w5//LUw9+fL4JG9j
cODUvDoUTPmGVGjU2/TbhUAwZ0b20rNPla5lH43O0b/bHRHNPs1KF0LHsqzQb06HNjybmtcaGz2E
J2uHJK65f/xTbq6mQvqDIIBBk7AJmrLrXxJ0DZ24BPXVYW6Yubdi/Wg6TXnsgdSc372Uo6a8VFtT
We7iaqKEi7Y9tJKnkeZcRYEozi33T4SnPfOnCW11/eHxejeOj9KO4v1Rg0BoG/gLI0ppfk6jrnVH
N3WHfVO48d9Ti7YUVab6GNuCuW2/jZ5sWyQrOZZ5E1tguagMgOWhlgvHwGLpvJz9Gn6b9hh7DRSQ
+A0KHwM6zJoVij0Cb2LHtCv8PobXHmJhoKApQzqAOWKMSOUkZ7erUJezIROlz17s4MODPKwQ1TmH
8JnULJBIoPad89ERQ3TWB5QP87A2X20j9Va8zc3VUHtB7orxc7rRZDPXFpIA+ohsRBCPnJb7FEsp
z3mlp9sUdYgDMmfJipncDB0QAkF04fNqqalIqknXCxIOuOUg0uYY2XYsDlNZxXSErbDLobicZ2lG
f46QeHaX2guz6I8O9H1OrAA25NlHvUP/HIyxrx0R26TYttHgU7LXcru3MOEqqnNJryj2KEYA+kvO
4tpocAc77djVxwb9hovRTOamruN608gEtXeitZ8lReC9Pg/Wy1iFpJmwPuxaCcNvIdL0aHS6vzPs
CIWqOE4/IsttHxrHkbtmrrIzdP/ZM5qESINCofwlaIV5yKST7Si7GicRN+7GQWz1AAJCOyEiPK3Y
r8pZbnaHg+cbkNFQJlh8AcOHQ6jS6mMReeWOaav8+U1FvBK1uQuzrn0ZfUfs9LZrn4ml4hULuPFJ
6nApODEOS8f85g3PaqM0tDFujkU1gT+ViX+Mazlve9day6RufQRIU7oCFgEDycCSG9pg5G8UrpWe
ZaEHdb8zstQLD4NTj+nBmquwevVNN7V+hFFcziDqKQCuFaFvXnMP6hHeHO4WUQT/f33YiZMNek7b
/yyzfHyKo6rZoibavDhDIS+Ny0XX2nk+PfaNdxdlwyDIlNtfohEGSGNr342yc1CbbZ9smat10q2l
t3GM9cl5/iczzSLNtmVm180aAfnNB4YLCOtS7REgwNBTXm95GmphVoYenrQBOrDOQd6k6L1sT6Up
WzHl26WoJdLDw5W4aohpYcox6YybFFNwqho3P1FEND9CqOEBfUjG/eMzvXGUahSJl1QBTBwPQpXr
XUUTqsi6FwYnfk6zj2CrP/m96T7N5vS1zsxspb1zbzl4G+ihEZnozCheL5eNFRpMMWMmOeXUva7o
gHL41E5ajHSWJrw10NfbBMtvXoEJBFpZNNGI4fkfcKzrBRl900PbGrRne7Th1AxlJYfnAkWa7BB3
vS8pIBZeVGwoqEX1pvZ0Uf6FBvCgHzNUI90nf7B1SGURMIFfNqWBcCCI7ebvgrT0P5JKpFvT2QHA
PJPApnvbzdzp6AANmJsdelTZ8zhkunswRpHFmwBBALkN23GcEMOaw1F7DRhm/gBJid2d0okZxi2s
3PQ87BCUw8lLhTPuZlDK0TFpQ68gCS+M2VoDfSwcClOGQD1Utw1ApoIZLR6G3kGKntpP9KznVnis
6/pr3zruZyscva1nM0OX9h4wzalfq3wtbrSiZgLMBaAAHhW4hJcMmQY55FtlGbayCF4N3fjJxI3G
YFxrno3YHk6K2+Pw2OLvrAknJz7aUoYPRO7aIhBQToQz+/J5jHz3FCXQF5Sd8J/q1J7g746yHWiy
1bqxOsIrO6SuifOACoICH/R7iyPuBqVAndvzk2gkeF16eNanvvdnE/GeNq9opRlT/G9Vh8NfMtMs
lJarJre3UIi7nyJ0jyF1SJm930rpNs1mgjf01ZayrA9hEXveSyQi/6sz12b0rUoLLW9xxwDUIE7P
Ywvt8iKe5Ieq5TzEJojQXH6FOqtNd/3Uev5nHQXecif1qhUfLV/Mxtd6qPri2UNSLKOyEk5ZtS1z
8NVQmM9BhzkqCvkImsAaRQtEHwaQlJ8o8MHhsdWlK8DseCIY5c6ImrLedagSPTUNQ20H6oLZt15A
V7eheT6cIaaf9X3C2/nH2I39vxkSb7+q2XHX+m0L1wPNLBG8sjMw4m/f4vq7B7RLmpHh1CfR1dMn
R8zVX63Z1U+uRTszUGR2j+1s4cR5n+jLqGReUXUx67aws8KCCcgcRfpaNXp0qOw0f5rnmCGHGva1
dy5Fp45bBH0xeSe19EW0O2ehLJmmDZ8lmeCfej0yNefG7fd8HNemGt6K0b8bMlgPyAqwYy4RjPjL
4KMljtNhZRBPui3bAOxDGebHMB6NT53dCv0TrCreX0PjmxFjbcIwDiLVSn0HhWZR7ZLJFtmmnivf
ek3jwTsInYG3DTGyZx5at/CzkzVVMlu58jf+TaEoYPLjtjMbcTPzP0cV9V/ZW0+ysqfvYAjEpe8t
pN91K99TDTH3k1n+1NJarBR21MH/flhkjGoMg+IDA2KgyBYfpswatxhKbj3olf5pQOb3ZWhdubK9
ReSrJK+oAkALzqdHmm4ZmfAeuXEVl8NT5st+X9jVvPNm7W8p8uJkCKf9EHVJcpiSmSFLT6Qrxnd7
rxSwm7QCK1fgpkVhJ51Qqw1ms3+yh3mCjAPd6G2f+c4RvtnoUNaVu1aKvLdfRRWkZERVt1X9ot8K
EeNUzpVWEneiBo84uekPIGSsfGRIFL7LSOZ6sxmLdvpDj1D06adgzZ5urjbcOioMpWRFu/fmDmgG
9PpMfRlPjTP3Oy1z3Q2JyX/tHKxNcd/ZKm0F7jQUN6y5BKq1TDJmZd61T7EWSaQvaHzoyDfvpp5R
lwyg5sHQ+/q1HL3vweiuZYxvZdaF/Sq/yZQdc/Q6vBnXJ91URthObdo+yaAuv8po1OQe5HUc/mlZ
qCZsQIHYf3vGXKebvrX7atMGnR1Ad2qG1kY9wMbniA5Tf5Jd28ud3TnZxa9N7RsvS1Dti1YBioMW
kTDXSKIQQFWNWIaHQjm9ICrt6d4r+u5vu3T1bAvRTfURalEzO+j2NAk4hru6OLpjbLjbrh3Dd3bY
2TnWTMCPIKIaZr8ZItGN0TFkrT856KUdC4g6N70X9q+0BobNYw9+e4lAYqpZP6Wox7jRwlHUTW84
E4Xtp8rr/yslmXQ4RPbbNHu6cYRe/fN4vZsgCPcNVR53Fqw+DDeLZCYEMzcgjgt9Y27a/43o/ew7
fwiig5NYL14XlV9MMScr9cqlYq0yJd5fAM3UZGmiLyuI3mSFSV0F9pMDpfJOlHZ0DrLiX+R1wFQh
pLR1Wlm8GMLQhq2nyIDnefI2AMDFj9If/I+1mc9HS8RrLCLL0ubbD+NdQwGI8MCBY+3azgu6wtUk
NOvJjvzxkhLibyoTwu/BzZLPgyGHb6TcH3y3dv6ICRGfw8Rxvjz+Irc+hReKLj9ADngFOZ7rn8A5
pDnq6+5TKLt5H/8fZ2faGzeSrem/ctHf2cN9Gdy+wJC5SynL8u4vhKtsc1+D+6+fJ+SeuU7KyBwN
Cl3Vhqw8GcFgxIlz3gXbl2PUj+42mpLlxnnxh4cPjuMZ+ItwFo//MlRkDa4ZaVxujDCj3IOg56E3
pzRoapQwVNT3v7oKxrHXx/dyhQOOAcxPfYz6Pxn/ZdDKi0dvYZe7KzytRfRV+zbPYfJgwpQ+zElq
3CgA/mGMsMxkLQalt5cNpBZ2WThBkECy20rvRDiYfgLaCG25vNktvfW99Hi/XjdEUiNSfOhtaAUy
v2uvd71AS8CeITclfHj6tuwzV9sImEx/1XFc149wFaxXNh2kVSuAFJIaqQEGqEEuq9/OwsWdrGGw
5+YuyYb8L1xQ3GKjtF199tK0FzsvHOavrx0lJ5+ET6hsVlJk9zKiMykin6cQK8mhqc66WNQDHYr2
E7qSPVqMxi1x+We28++HkBwit1KKBRgWIsm1ejmzwm006v3ijr9UURg3zK5Ar3hUvhpKatY+fEbI
fVXqTI9NllmmryCV6O3bwhk/uLkeZUgr4FZ36FygBbDTkWRr5l77xMmmvZL1JR8HCBPEs1DxAt+2
bhqS4w56VeD8GQGoj7jqa0m3iVwYDseqxX/Lt1Em/WAvtRKMer98evWjAURPxRsgAtecdWLkWiVl
MLarO8WJRm07dUo6bLy+9uLzNFbqNsUWPXz1okfSljs8AVkXAPsul4M03S5Cx8LAbM6rj9PI3Sox
Bvtrkuih6ieuIp6uD3K9UZI1OGi+STCqrGavUyJh2iQKujLfSUruIafRv2s9UJt9Lpb99VDrPUuG
enZYQscKMNQaYleHni7QKZnuxlozto1pVkE1e+o+KqO/F8qfN/asP42MLA/yHHB22fG/nEoJJRkN
GPF3JWKbcdBCxO83Y2x2X606ea3Qp0MLTY4PxLfEFaDYcxlt8ObEdEF47/NpGfEAKD6NEIQ3A1J+
99nQmzcO/3UmSzheDcm3QPMdUfBVONI/3FSHpt2PvdI+RCKNwRCrzY4soaQtg9POZFNc1Uoz3zte
OPvXH+XzvfT3XUTGBzANxYgKMpa8q43SJXMbAdc2+0obY7i3qeEVD13vep0PziyHOaYn9X6qMdT0
o7I0aPUpSBkdCrhP7yQ5LUblsi4zv6kLFzaO0Me3rpa5nxqlFbofovj6ThWeUgZloUy0tqEkugHG
2fk2StE2BbnXTN/Gqpi3c4SSYBA7dfHh+iAv5xgNGylHiU43mB0UsEhlLh9pqeWd7tLn2s2TnR1C
vdBPszKmW4NyTrcZFaVG+i0p9+Vs1V+iTL2lTb6C1/36AhS3nvtgJJZrNXTHarwoA1m4M6hy7Eod
jm+qLepTDLZ4gx/zcp5013rT6cVwbDURbRvwpJvUVuob2cbljf/XF6GDyd1MsvaoVFzORNHEveIt
rrqzu5BGPzUxFCsj9Hr7RvSnsNaax6Z3oh3sEfPGpiFT9f9eaOwUsohKXkUtWDYp1vfhBRtw0BSx
vs8cO3qfhUt4L7jQ3FjPl3vFcxTEgziI6Q+Q5Tw/id/O/TypFrU3F2Nv57O3GYaqOGqz3m68NLxV
8rncBf8dirSN+wld6ReGQiGQrcqJTWOfOL3+JlE6zq5Wm76E0eTuliW8lSm+GBqdAe5c4CDhLqPv
tbp0usrQeS21vH07iPRhSpOfiCl355FSS3D9fVl1bRmaDEUfC7kgdiaorpfLRLPETNm31/cNSqbv
OMdSSOjOcjAyo6UgDKJZNcvhoA+tgpjG4hzy0m5piyrt1jVm2PIusqfXv9OqS/v8nciXpEcDoCOq
h6uroBWRV+DHqO9bq+sel74PN5riuj6aCdpe7dLvWRHXuND27cew0mw/smL3rLpJ9t4usZmyYj3c
tW5q75oShiyWrdZxtrGC1500eXA6r943avc5xU7wYMUIWyUjwtYtbMv9ELkFhGZpXYkgwra0++bt
9cG9WEpouVKGBapCbiQtRC7nO0xco3Q7Q9/DttGoBgrwevp4D88Y3wLO+xu7wOUl4NdUkicAOuIO
IIHjl+Eqe5kgNxvGfplNlWu1pt9xRDVBBsf01OVNlvhpzf54fZDrvYdFxUvCUQcdgP+7ljfLYvgm
0FeMfc37eYo1UDGpEYe+49TzO9VIlLtYLPoxVMStbtd6/6fECNMBPgmbqCTIr6bXsMIWDOwcHXIu
RRuwi8POSLEnRHPK8u16+FpUarkTttMcst64pQn98uFyIXhuttFP5Ba0ij7UVtmCY8sOi4cjdF05
1bayjPicueRpKILdqnqv4tG6k64NMn+hIg3nbpVR5JOJ1E1Uw0UyalRQdmOmkJsVXF1dD73laUFl
lbvDcLj+eF+GpfZHNYgshkUFX+5yUbVOgqiz3WqHIjQUTCZdNcC7/bvZjNMuWaJbIK/VM2WUhKMo
xFDJ7cnqL8NBq+gjE0XrA85n7UZ4Tr/NqsH4ZJRJ/NVSvO6QTa69YaZVv+CJH6+PdrWYn8OjVCfp
9/CDaZpdhrfxo+pnNA4OOQf7qc8c7MQTZdw3dfomKTp1myfZF0mX3F2Pu3p1ZVxqFHKj4CiQKi6X
caNSTTwRmdohb8Lkk4vtZWBmY/SI4Jq+XwwSLNrMxY0c9Y9BIdUBGITYSgp1GVRP0OFzvUI/TK1l
7JTCdhHW4TgwRQzxnwvdpum04sZ28YcHjGILUrlcquFdrBHkEehieylM/RADZttjuxj6qaY1eyNF
zsHmehV4YS8OYVVZG7hA+s/rE/1yOdOa0Azu87DQIPesxjyiN6sni2Md2hz6V95bRaA7Y7p3Yyv1
FzV+nT0hyoBweFjNqHcYsri61kWZE93IxiazD6k7uYFdue5DDGik9JcG0cvg9YNDCodKBXZHUvXl
8oGiYlQqy9Dbh4w1fMCauX3QRwmRHM3xY8GLs78eb8Vx+DU6yITQOWhsg1JcLdumWiaStcQ5LFTJ
/SY1lvt6HIt3ehW2vt5qxr6N7XKv5yZmciAj9zOHoJ9yd90PRbfcp6E+PIkUd3duRNWjUZfFY+fA
SqGTFgfcUIskaFVyozGMxuJ1OaV8NPSQUGHgv4BB1lxqCs6DUYWpfXC0sXi0+sIKDA1R4KZFkvP6
RL3cVti2acaaKmcW9Dz98sEsQ6iVwhmw+q7c9ODpcHA0YC+Po7CBOkD5Dao8cXdJg1Tk9cir7PJ5
kNDmJHgUbDlL4zKyLTglY7dyDhi3WJ8Xjy/gN0aDZk2pae+vx/rDu2X+HkvOwm9Jej3EOc7hnXNw
Ig3Xbwda/Oz09smGtRC05uDcOJpWUhosP0mFlywUtH4gPq61N5Ol7u2QLv+Bo6l/UurhsdT6bKOL
uHs/tl78vfHSO72vreOAYImPaTMNJFk86TKluZF8vZhokOUgvkngOS3tF9J+zoD1tQpF+TA5ih2k
7WCdYIaeY08Y765P88tIcDzJmNFXoE/D7nI5zUDd4D+Tux9nD+kGJV2U7Vg7+jHJdPvGul0/UUNq
VQBZYXJlU2y9ofRut1RN6WlH3W6Ku7KLvylu/T3Jp+JJK9T5xtGwHhjROHGfeY/ImHH/uhxY3zuh
UiaGebSlMkUrvPTeKzGIVJZW212fw/XRRyhqq/SQJeqMBtRqqQ7t3A7OxMJIVDH79dzZck0sQdGF
2jaejb/awnRedxvgACAm1XJT1svpza92Z2tOaeOawjrG6P/vdLqNG3xMyyCx22TbLVTbro9xfdLK
eLTWpIIn2zOihZfTKXIsBkpqU8fIFc2mR3gmUCfAihult9XAsG3lYVCQxFenwlvgBA68r9e/wR+W
D+E1Workx1AsVylyVdRW77mjdcTFTdmVQ6tvh07Tj6pXN0ETOc2N80h+3m+1iOcZZrjIqsj1+kId
Qw1Lpx8mi3hxM70tVIHCSthiBXZ9WH9YpxRbAOSDQgAGvdYIMMtatzNqPMdqqj6o7TjcI3o3/xgS
x71VYP/TDP4eajWDNhq/dZcl9jE13OiuBYb5ZEJHCOjVh7uY1+Xj64fGPYPBsYVxl1y9glSXIPe1
I7SVhppV3lXFg8NJtZHci1duY3J5UkQHmQY+kmirMzFVxzJ0AU4c3XDIUj+0IzeI6Bk5/mCX5Y1U
90+PjHMelXGqVWRG8ue/HU1FJEwjV2NEl3Cj2Ee5oZx7nVJBBgj21aFwv352MmaDlneYy1DzbPRW
2sbOUUuK73luzA9qujR+HdbTq2eQvoDMKXi35FVpNah+GF1ROb1zpIMQv4GVb2CTMkpRQ2RLrq+L
l/sloShCyRMXPNS6wJj1sNLCyHCOht6f7Fy6M7tjBxDOBRTnoAJgxPby4XrMl8/Mo0UN2IbrlEZ1
dbV/zf1i6q27hMcuanWQoCWKn7WZHgGJ3lJee77qXO4ctDJlp542Jm2d9eXaHCa0r3JNOab2EPkC
lMB3/JaG+7YfP+Zovh2V3DZ2EJeNTVE3krLWNnsLudnNHMb6aRin7lBOmXnQU2EctSV7bKYFzGWT
R0jau0ZAB7H9bGEPGFjwG3d2jqKcotjR1rZS+3uWjvYZOapsW5vmeFbM0TmWUzEdhlp4G6vFznpM
nVs+di+3Sw+aPb0skkPu9+teVhEO0yRIh04kDvZmLtvo0TEz40aFb111ZFcmDIgeKelD62VdJTe0
KLdmc4qwZfSKvZPnIhBLPjwlyjz7Y1oMD3VDo8JBz+ypMZM0IB8f42CxdXD1cJx6mso69vWvXl2A
D0D5UGqQB7Jx+ZpWdiFIy3vlCAZ1OuUx0oJzWlrUyXrr/ysUu51UGaBhvnpPq6wVplXNytHiOH6A
4I60NSCnUzSUr/Obpg5lS1gHGEwaAeDO1xXefOnaDJGV5OQMAq5SquhHLxaq78RCORouFD3TRJ7q
lVNJUKD0tNio3HDYr3Y8OH9sHMaUnhA2E/ukt8TecJNhX5rprRN+3XJ5HiAh0GJmweJMsdoUwmwU
lRWW2Wk2yqXbesYSbQ23SmdkdV0UZzuRTni/61niYcXTet9sMSQdF+9i+RswTvk6k71fEy77stxD
6C0Cdb5cRo4Cvye2w/SkdBVmPJM9nUd96oJJFOUNMvyLXIBp/j3UKn/s88GarclNkVVze7+NtXI7
x0a8YUH8FUX0Ua8/1RUQ4d9Dg/hBGxFOIPv+5dC8uaBu3yCFOPSVFZRKVW2iLK63+rTMUAfK6H60
gNFYpePsZsXoITkoCxBpBCP0VCvfeKgLvZ+joUb5hntRVefRazNqZsRhu0ZIguUOrefyG4ZOWWup
gd4MJ1DxJu2tT5OuRV9yYu48M69uSTfKz7s4JYgHKIM3mOauPC4u42GqE434AGSYzAzlLi2X9iEt
e1RZSkfxUWxoFH/U4yZYSBxLfzJFemdjhHcjy31xLkoUJtVJmdxLjZrVcwGQBQ+odrNTrwLHXCJ4
i2gEFDuLd/y1VwgZirq+Bm+EG+facabtqiGtsP471VmuP0RF7vgY+KbbWHPG8xQ2duDiv/AY27F6
F0Z4i11fgn9Y8ZLxxdkhe0MYbFzO94SMYNWNTX4qtWHauUKNT1Wqim09V/M7i47mjXgrYNzzkuf5
ArdwDKACL1ThpnEJl7oY8tNgTwarKhvBrSxd448eTmr8O7aCBY5BFCx5rwfVhDoPb8Ity8UXNzem
HXQPhyVFYVmbuhx3WLfeAPg4PzmTM72bgLbtIpzaTmbef+Qn4ydD8fLAnkUS2B2OQK89rwgvHR9J
+EzZTF4tsG5pojmsl/xk9nlIoUi4D8KukxPAiVtmgC/yShIP0H9kXDRT+GcVqh6g5g+TV5yUJmZT
ganxYajwnFBcZP+Qfgv0PsluyRy/qBuByAOfTh8ZPA27xgtwnqYCKNY8cZoqxw3UFDlHAccdclRc
AacqEWsp4BuqvZdvB8Po98jguG+hiFufnMG82ZZdbytkIdJBinsenjUaN5TLxz15SlGitjgdFBON
Yb8BpHHIaasHrLcaHZKleEiYh+NcD+YXGv3NPu5C5fC6d40iqKxQQhyjoYZe0GrNuW1qVWMFN603
vOlBw3bAt5wqvkP3Y7qbnOZWYXz95CkmcZsEwiGhWzB0V0kDFsokXqWlnTyztDYmzIGNobckYbqq
PBaoGKAyXNr764OUy+m3DZycQapLwhshE2MPX0sIWOjr9iEE7vu4bhQSdid+VDp1QJq+N4OqG6zD
VGEOopB63ninVsN9jswNinqdrMujybR6xlNEYWiGmKdllnqqIs/d402IZKmTdx9Kq0UEnmPuRtBV
gk9QHiTsbEp3cgtdFypSNENiCi7FWYAV2mSDFu7SsX1lY1JG4YWiCcs9VDLrVivHEo7ovHIpzqiS
9IdY7Qw/6qb43Ap1CTJtUY7XH+Lq/HuOR40CcWhu16Qlq3S6AO0zRtZcnHPXSTc2c3dopw7v8UW/
1eN9BoZfLhgWKNhh2sycC2QZl4+tj4UQ2O6WZ1juiC4LIGpv8za3sewSJszfDBxXl+Z7DPUgidWi
OOJAoL7T4DaewcMK8AkmqsYGFZyodu2PfYW+oQMr3diExaxtr8/M+vySUwNuVOd5ePT5IUddfl0g
5osCs7040z8xnCBp4epqQkn22di950ZgPDLS5n1ttt4Z6TPDx4Bau5E3/uHxgIzk1KAvQ3Zmrnaz
sqrTLo3d4lxFtPpojIeO4xcjSrKhupS3LpfyvXnxgKQjC9s57by179/cMVxnJpoVLfNdZs1njLG8
n2WvNKce3z9Aa2Smdep96jwnVIPIokCCWG+5KZAO3l2f/1W+8mv65R5Oc5EUYi0qmyamqeBHUZzj
rJpdJJqUBzNpqSIY5l3nVean6+HWl6HneIhIg72iOy8rnpePuxs1uuWKWp4BRJVUJ1INwfzIDpzQ
VO8ThWSlAx/3tXGF+UFUqbGtcqP8VJI43Vh4fxo4BwfWP+AdpaDG5RfB01HL9GQsz6VbfrZFWaF2
tdinRAd3NzrujRX2x2X+e7jVjjP2OOVZdlGeExrJu3LSqy9pPS/bgdczqMz4h+hnBV4rQilumHfI
d0W3FAH+PGIKbxKyJF0vLkdcWhlIw3FgY2jr+c6IvPAd7dFsq9SdsqGr7RU3ctOXBwgqALQPAEuB
5mTVXgY0xCibT255nnOEaRO1STaTLFoMiF8dVAfxeht5tM31FfbyvCQo5RG6MrBEiH4ZtLXTuqcY
Vp7bpKnftDFOa2Fi9/tx7h5RR0+2JmiXA/7zt9R3/hgYFIZEdTLidWkqJ0PRAHWV5zTPF+rQtn5E
2W4AjGHXe6sZMj9MO8VHyPwWPuGP8wwk2UEVkrbJ+nbVZhmNkDmqznHSL+9SpS7u2y6uAqctcC81
o/ZtUtu3tMX/FBQlDxQJyE+kH8HlPIeTliLc0pTnIve0HV4q/Xc19mgNj3nydfKs8B4L4/HGOfrH
7YONk/sVBBXpwHQZdYJHiYJrVZ7rxZqygPNz3oomFU9Cs35i32o/uEL51EDXP2uLtnzUNNFtEDq4
1U9ZEaXIBDm2fv8iq+QIeIKbzTNFf71FpB5nd+Vd01tICtRj8ghoO+uCqFGXb4WZWzsgSPHeSbyZ
R1JVxzCs6h1t3/ieB3er5PKH5wJ2GiYG7x3n6ZphUNu0WHu7iM8Fdi+B3bvzxrFaY6u1RoHiojbv
UI8xb2ymL9Y+GYdUzgfIIUW81m96qNRRkeFlcxZDHGG9BZTcV/tK7XzO9+JBabVxN1iRt8sdr3q6
/sK/GDCxAQLJuii3YfSRLpcEaUUkuFzG58RxineuWkEPQyb9mJfj5wSwwsOS5Td281VICUqA405l
GFgQ29oahVRPIjPGvCnf1Ph2Jfs2hPqW+4BtK6sKaB863aMadn2+8/Rutt9eH+9qGye4rP1KgROu
oJLUeznedIkL6kdO/6ZqluqOy91HUpp000xC85FWmW4k5OtwpENSeESiQCT3bb2t9fVgW5VpdU/8
b9/2c/xltLJu0+BedgDNaDxeH90q/weVTXWIvUzWiSQxe7WtCBTipzSqzae6rKuNQIHqbdSk3vvr
UV4O6iLKGuIEcACKkpGYT8JY0q03TMOxov39plMB5E/UnG8cSusF82tUMFS4qEptWznq33p5ltkW
hWUL86nJyzzzHWt4r3Dr282uEx2qJvfuSJZuXXJWWe2vqUTuiHIB6LwX3Jg5s+g6d5P5lGgqHg8J
HH+7AzVtpIlzY3zr9OY5Ft1ravmAuKD1rV7CtnLM0jNG80nFey+Y9DINihTVCBtRPdL2edqmpo3U
Uu9mQNOdcZ9Vo/Lu+kNdHw6/vgQsbNl84w1dm3LiRpCU9mIzy0PdB6VmNwEeYujfG9W8QUk52tlp
m+5ytETeV0jpBnqstm8buKTB9W/yh5l/NoRgN9Iova4toTLhSmOC1HqK7ajcWn2TnHQB+32pqlvC
MH9YWTRo5DWPKx/lXfnz31YWCPhaW1B9fernNDqWuJT/1Iso3ZQjTP/QnL3Ahib76j0BKiOFfXmH
Acq0LoHZUd4ARButJ10bH2J49r7hKYBS8iEDpeVMzS3y9ep8kU+WuiJelDDdJdF+tSvg/Wakmd7b
T7jQgSv10u7oTT2K21VnnpcQ3YisqoAZTKgLXH+UKzUNV4YGvizfH65r0v7mcoLDsWvRTNesp3qG
65vbDcrxJmruIXLsuzlUx02VRcnWcrA8omve78a4GAIHc18UqpN8qy+6DskIGyi6CUj0lLV6EFF7
C9J+uQ5Y8Rz6VCVBBsLqkXpfl19TS7M45pS0v1MSV707yqG5fhcmatt4m9AwgAEPZZcOH4u+iqzX
uQY8ByesJA6TdQP4Xh1J8WhQf8Wi8vtUO8kuww7ixJzGmwwc+43bs3zS/315/hUKYCqKDjgVSiD9
5TjNdJ5z15jc711iekGiAqUf9XzGCLfSHvtUKQ60+7Tad3Em81McVV91+lIvfUbFQgDkJMRadf1q
W7k29RTA0x/VZFTuYTTs2vy7dvUQ7Ycm1sbQV1BZWG6tQrnKfh82mxn5Ju/cMxQLsN7lsPWkKefO
bPQfiygUqGtebGdb9LDs5ujkbT0IevyW2r8zICO6j4BD1fRhFkUsfFMPAcKjxRFuu5AL9vH6+3F5
kvKN4OzRuJXVcPvZ0ejyi7Wj4w25kqo/UkFHxzcB3Ww74SbmxhJF81lNSNhftbtS5EYEAGoptyyJ
xn4hBeAqiAgOjhX/hO6KINo8jR/w+Jt8rSji79dHt36rnkPJVIHEUp6gq2mPu54XrpmTnyj9JcZ9
6rHKNrCf3Py9pqfOIzaRGPvxrjnWjSf+IrJMKyX1E9AdyKi1lxGIzK4PFz3FkBJnkgBQrHusG8cu
gqGGRNaicLGx9bZTXzu53JrRDAT8gKuiJJFfPs8hxJmq8GL8UBWHnrwSdVZQR3kEFbSK9tdn93JX
50Gi+SNPSCowNAe5v17GUtjIGGbTRn5q2eGhKgtAAHk1+nOtJW/GxTHftGY6+AL9wBsZ/OUJTWjQ
t5wkcuVK4ZB1/79dBgpi1KiwQDfd+SHy5nBbcIl5ozf0Cq8P80UsidzHMJisRLId10AukSg9WJAy
ZJh9mH5d7ClUglKiRopFeOLG2fwymk1jijdEEoZ13o/LSc20lNL6ko0xzVy6N75tZ4Uv0tzz/JGD
60a0F4+QqxCtAaBw7E/QBeT28Fv6oS5mtER6bse+GpnqSDSUS32MH0OTBkluZRLnC2HBs+bqbMym
+/n63K6PA3kbIuGTfSjJqF23ZJAcL3JjMMLY7yraMA+OURjlHnT64OyqycNirK2idN5qaut+j10c
B/yhZVO78baud0Eu3BAlAH7Rg6QxtF5OMS5ji+ONTuz3jpHsez3v7roKOpfdOCXOSMstUYkX2wPL
Fyw2Lw/7INXz1YmLx4nTusUAg2Ey0uLLXNRP2AobH6pS1YOFgtepbHG2vT7ZLx42QUHFUnaR5TXa
vZcPWx/6aKKkRdBy7MTTUMTTNjLSfmvmeXikgNy/jWxj3FjkQYfroZ+X7W8HoJRLoL4l02looBTq
V8t6CBPOoMpQY98kpRfv1GYU06adirkM+LP53rDjqTpM+aR/sbsieWsUel9+s3NtuBeoQo6+VWXz
B0stE82fnGKu75O0ND8D1LfOmiOmx7aPoZQnkTUqewHHdPrKPjjedyqE5KDrIJQ9OkhV9L823P/x
9/Q/ox/V468xiP/6T/78d4WLdRLF3eqP//Wm/lG+69ofP7rzt/o/5a/+3796+Yv/dU7+bitR/ezW
f+vil/j8f8fffOu+XfxhW3ZJN7/tf6DyQE05754D8E3l3/x//eF//Hj+lPdz/eNf//i76stOflqU
VOU//v2j4/d//YOj43/8/un//tHDt4Lf+l8/o/hbiXfDt/Xv/Pgmun/9wzH/SYOVjFZ6QErRax74
+EP+xFb/ia4YlwDJyOISIsudZUVBk4juP2Vdm+6XxP87bI2i6uUPdO+fvJ6c4/R3wPbJH/2fb3bx
hP77if1H2RePVVJ24l//IOW7fOG599BtlkQDrM8AmrzQN+/rSEVJXgm3Wjmm91jV/JjjyNhQWoMq
G9tBbo2nhp7SiVSF8uAQf8nMVN25gxWo+qxTjWurc2VPKPkL/G52eBj3vd9H0PeCKpT7dO+23mNv
oeS4BQ7mJP7YRWP+mKWWGLZNbFqNyqc0FPBbP51w4f3bEjTJvlsWahjL1FMGrT29ij7R2yo+D50z
nDvT+cvpNdqBZaGqPmiCvPTduBiLAPWubdTb3rGx4aqbXZhtVCVy38YmLn2aX01qWZ9HesCh8Meq
BajWAaa999zEXQ6JWQQ9t5sNypT9qXYpeguQqSfQ+X1gNeMUdEry6CyTurFCPDnUpHko2Lh9pTHu
4rD/OuMtgAKlqSMVMyXtCR3Ye2GVSe4vkeZs8qniQqu39t4ul8zXQJHFwrjT4j7d55naiN3QdKXl
e2rYV4HilTAAh9CqPopFIEGmb4TQKnYJabU5mMiSqYtR3Gs2ILsGKZhtW3jgNaPcflPAzPHVQvvZ
K/M5LcT4LmqKB6peInqoixFNWApl7ce2NX0Lcc6z4CN7n5pDph1BhhN3VmPcrugssVHlcfFDzINp
BUDS6nHX6via+FPcxfqmsNFZD2JhfVTa1hXBGEVLjFLyuAQTIqK4gWMBX/XY6XycZy1+13tGd0c3
42OTjAg02r1Z7LRaTXe9atZ3FtP2qKb1sW+WDVCyx6rsu+2sNfom5+TccFHYaYP4Bi8VsTJNqHuL
Iwlvj0zs4hy9cRA6XernmudL4vIbSAm9tc30aqQbypIZTmNnxY+RG8Wqr1D8HI91nM8fMGmFEj4n
9YOwnEPYpcAExiXeOVFk0tZa6Pts4xY3IYxFuTP3qEj5aeqO5zDMj22XdcKPzWqs3+ZFvMSnOgaA
voFxM7Y7Kx+ddmNBImgDU1F9xKy5zKCP4zcA1KxAF06yF0p07Kcx/OrpQxQksRiCASqcjXrVtOW1
ToPJVJd3IKWL1lemUUWDpn+vhYsD9G6IqMQ5esWt1U5A07hAMRE3eQMryu/DknOltu/GJeo3XY1O
RWlOjd8m89dkKH6WnPK1Vp2iGs/NJaUz6/1lZ8a0y2qn8yF53ztaEn5EciT0aUvUO7WORs6gEiMW
3qMEb4AUB99uXw2TUvxAIBHBfoFrOQTetJ6QVctOtlWWuzgry3cmKmuJj5V4f0YZ01v8mK0nO1VD
Mz0CNkwRZk4Hd/aNtByWIImq3p9IxzbTkoqToqvFE7xv5100qPe2XuulH9bKfOrbAQTcmN5VRika
v2q8vMLAxUbDOLEH6LVjhaL1DJAo31G5EnsX0wC4P44a5/sJt7lvaqPg8ElPShTBIiZ8g8xksk69
3mdvVRiTwNJFW5+jqkp0svi5fNT7pq/8eqpjZd9R1PpriDTkn5x2nAo/dyrH4m47B2Zkujsu89HP
JZXuyu3cbXC2oII2ZvZbZY5iw2+U/KeH6fnn3EOBYT8k8eD3ca+Vft4WquPH5TBv2ylvD21jl1tl
VOw3YZYBFOKufZ/l8XhylEHsVaEb+yKJ2k2quSO0xiYpaYrO2LoteeWph6x1W78Zog/kYXm0pW/Z
jb455em+q0Nr8s22MaQLVu6x2XXt5OvIPzDFKFLk4/ity2s9MAT8KaaShUVNqKqG1p+XqRrulLrt
YcRlWln6ox21Cxo22nKqeqd4SB2z/pw6YoSK6Il91sftZoyS9gAn973hij7eTNZ7rsOy+SAisuxw
aj/ARX+T11CDlcE9YMjnln4MjRY24md21PYkEme496wxMNUhE4dors8Y2Ftq4+eUlqQflzqh9dN2
UehuigZB4HZCvswXlr7pbKu/jxenvVOU8Y3lxU2Lv2kuHY1MPUmCAoC3faiTxH6bKUV9MkRSfoEq
E39YengufqPrXwyveYvAUO6XOH/5RVt/YF2j2zg4b4FARX6mmW8h78/Y2MbNOfSsH+mcfdcd2g6B
w51xg4uL+oBzoG0jlFxObA3A7upAL+AaBWNjlBCXKXqbhXtKytzZtJE5nRu1Lt6XhQ583XSLraGo
zT06qDMLl5K8v4QtyXva68s33Ag2AwLfldD6DSLEqd+1JYdsUojTWHmomSbNvLU1vQAxMAybum2N
JlAwXRj8GnMZHDMWc1t4aeuHYryvdANf4PoJobGl240CU0Sb9ysMPzUl13AA78hl+qXt7aBG7XME
+IJGVxCISJIMMaBE678u2lC+7xDqOiadXr7BqqJSghT48uzDw2sxxAL1twR2W74PnSTlQcYL+6SH
uG31VtGWyUdGNzOCMGpEeoo5uL7NHUZlUAeNuN3jYjq/09NEK/wkhWPg63r/9+Dwqu5MOqll4ELO
+bj0bnIySt6k2UrJLQbNaE5dlzzQPOIoWUQ4+o7IoaZ76v2URGgajfH95DqK51sxPL00tUrFt0Fe
fcmo3mjIpNIw3wkvLB7tuTfMbZir+bnLCru7UzUxTb6Y6nsPIsUXJ8pa/X4S+oPW/m/2zmM7cuRa
1+9y5tCCC5jhhUlm0tsiixMssgxMwJsIAE9/v2z1kVSto9bSHd3BGXQPuqqJZCLM3vt3srqf6u6i
OgdZVnX7ra3MpFTKqeOskIOM7XaYn/dSmmvEEOmaYVGDSQxFoUydddsjr6nyC/IYKmbyTvjsLOsq
4iBvcIi1ayjSXI4tBM/yeiicxzKzIa6zTIohZc4d3hcmL+dQ4qcWRlmt68/cmuUSARhXdoS6d5xj
ok2yPg76rMBOOWz4PaTtjqRsgJv2F/PqLQskF9OdYwLP2vw5nzf/R92qh6wyZ7T9zuxvJ7enlkp4
g7Md7Vipdl/c3u9z8rqnbjyETeB/wF4xb/qFZiZyKUOz2wKhxYg2syqXqK/ncCVr85yLpu0wQ80/
lsYOKos3xGEdvWm4UPjU/qwsH8ssYzS+lGTMJhtL6WhMpn2AscZQzZhb5Rwm0Xl3ymbTBo4khrDK
r7euCy6nCkJS2anXsSjGQ2/ZuFdxjhZLbIVDloRl60YrKy2R2F2R9kk4juF61cKr6vrXlUDSPN48
c7USoLP7ycquW1w9Dz16iaussdXByAKjSNpgkesF0mnDTPKiMSGqN8Uck0iwYYe2iryOhnHfT+T/
lJe6KmwDpHs4zoutD3R8Y2SV9Y+6dL2oko59y1Tcv8k2paG9bzlJOgbySCRvrfqEdTCmzl5PN2Yz
YH7gTUnl99VDsTZiYiOA9dOhXglp2Re8Zcp0p3FvNgcfn3AxnsbVLPMEfst0WaJTTatqfLFzjwDy
XRbf9mI7mrJpCWSepi++blfEQlXgfKLr08cFRtJPXmx/zOvKuyBi+4EmYw2jsi3bgKo7e517f03x
ng/fhwFX4UOxTiWSHB3oF07uYLmciwxDMTHqtGt08FJwM9eRMvuJgACZ609lEDrlZHXzrnetkJg4
MI1ULYho6h3jFHZO/VE4UsazuY1FZE9W/23vWovYBPgVwqFuSdtquJTG4nYRRpoYsu2r2OrrxfE5
KaFvensS6qp+21eFltDx1Xap9grLuFYve3gKjJ74mcywcJfdl3IGE1vks+XtKkR5D1viIsCls401
uWdNRPCol98E9i7ETSHcJU87idz6OFbgaip0Vh1v7eC2t+6YD2tcbRxXUeF1XZQhNJwT/p5ynqAE
cWj4VtP+YBIjLIrtUDt2BEQy7EBXs71dIMPs47kZ8EtHNaJiI9NVYger91mpRt3X8GvcQ6Ep8XSa
s8XaLcoBOvanUJHD+j7WPgW1O4wnDgLdtFE49MvHThyidVww/JHX01520dJURmwuBqlLo5DDQ01c
yHfpF3YZEdx0Nq3LXPE8u6Kkklx80af9UHPvbut20wyuOz1zjZxTy818zFKjq594rX53KVtl7+na
7PU6RguOFWuajfP0fSiI2zxo3d+Fur/wnaJB/LtNb56wujo2piJ4FbbiYK9GbCm5Jqbxrvc7eZXh
n/vZEBeGtJW8o6/Krds5LQj9EweJF8h8aKZCxs043oP9somdIvwoa/qhmAr4ASEhvL7Nm+d0yjlR
ErXA/oicVq54aYjMptAMDSXShkiiAsJlXxoHk7uriCyTV39haok3J5cqeVSzrADJcTHzYoQNnn8Y
dFVpIiFCL84NLd3DTJvova9qGtxUEl1KhlA/u18y/GFUNNTbJM/28c0WEQsnHhoGVcOhwLZ3uS4L
5I2emnMvKsbyvFGbpvk5EhxfH7qwsl4oYMYxnlx1rpJyeWyVam+zJu8+180PhsgySvPVI2uTxkoV
bXhturK7l2Ev6gviAVuKOKeD7GM66pDBV69uBK1ZeIJwanHvT71nvoVhXaC2tXrjpi5z76g6ld2O
plHmiODK7qXNiw13+HxWD3VmzZ8jU8i4353s59QO6iCtzYv8sDBbVstKHQsg5NzVpkZStFpDl/Nv
v8fYtMirW3N1Bv0otFvHuSV2J4JIZaokg6sDcFNmbXWz4Ds5UJL61JBDMSG3z5aAdshR1uZiqJYF
eSqy2c0OCy6tr2SDjo/hni0egSm6PDqKM+CtCzMzu0Q8qCcKeSidSWFP7hhXwr7xjd19JKjyss5N
eWH1FDWRN6z2vQp7pKxbti3TRSEoCiLQPrnetCHDc1JVZhNqcFu+Vvu8NpehKg15mohopuYttj2R
9Z7n17jN0PXocXWYRGssnbdkH8viKaiR4CTrQGr0neOWWxcNlvb0yVCmT7yE3fXzTbHTld1PeRVW
iRFW9ohgyam+5S32jAdZIGCnzOUmm3Q/fw3dTBrRvBje1VoFNgyHnKpmrCvjYSvqiUsKqIqLcHv0
zmZFS2CWSeY6wJKwbm8xe/NOjF6m+7GWZzMZGKi14bVvPkGh11QgwSk0cucJR5rivc5X90yMDazI
oSvnKj2nXbLg1JBHhN6do5bsVScSQ8lr1VsmVU7TpZ7dTpdYVu93pct7KNbydi5ArEODTKqM4yBZ
22wrmJpX7ny0LcJynuq+dn8WSCPB1AdFPkFYGZIQlsEvmEwpZdFkteGYtF7utffBXO6hjOvOQygc
zf7ahp+GA/woOVcH+a5001+PA/vuzu8N0Rx1acBPi8x2ObpZkJqOzhLGVk9V3z1hkfdaheK7sWTm
q6599qQ1PK8d4bPkEN23gh9l1g/azI9NAHQTZNV2t1DuPfVU2gBW4ibrm6MIAoMMn/zLLLn20McO
qvmkZiU+YngIp/5xtK0fjVVd24vpx7Jq0m5aP+zCKCGJzKc82x8BDkJ0mfXHcE5BgwHxaqBhi5To
7segg6DdfBWj+1Saxp0mpfa6y7OCGZpDMVN0d806nYmnVzpkkY3W/iG67iuSNDMJ/FIcmr4n/WC1
5qhoxLfBk/b3mohyDroQGGPMP1Zbpsg+r42wZyYTMjip/TUWS17i3j8NTInQemAAToYIPXRkTUie
EP8cm758NnFDZfBC0clq/6EBByJL2Y9F1X0ZJxoiMe3R5vUL7ThZ2XkpJ5K2e9qco1mZnShZTbUW
L2Hb70Pa9tvCR/C90c1f5O5AfdjHa+7n22wbueOcbY7Cfb3DVBRvLO+RKc5NZ7Un3XpEBDPoqAXn
lkVLAfyTZLs89oM5nbSh0BLY1cE31ytjam8dSvhMVl60ewovvJ148bq41p7R3LR9ZVIYdHemqilL
vHNkirMf5FguZNeV4cmuVj7J2t9Rb03kTKuoEK1OmyXwUnOeX8LNvx+tsIOrl193NFIm5xMIANE3
L8MsfgJeOdccbMGlVnS5TGkwZ5bDfmt56y2llh11vn8MRovBGWhr5WU/8tYVeJXvH6DUXy18NVJd
y1NXGuX11OX3au1Q1dq3at7cR6cGejAFFJwebdZly2o+TZiqHElMUDj+MZLyl8CJaHv6K5ucvxMU
h7ewMA59zwfk9o+oWy9JdtJxtuO6bw3+xVrXt6Ml1pNXVI8dapaEHjJj8Q3ldWeIyUmd8zvHXhZV
mPok5NONbEJViEHm2+zqvU/wss8iu17nE8ytO8uonvamZm6k+u0ulGr7nNzghI/zF0Rd72W3XDbI
Dy8cud0xTBgiTJAfLYp3c8e2e1NVedEQBeH0ljhWYFbXheWSgdQI/FumfWGdqf1OrHZ/1H5/UXaN
iriGWE6c3nFtN9MTj+mxBGR7nPvpoz9aH0NN8YsETUey7/2oNRrz6E0WaYijfdPaerkLGKFFSy+f
R695FFX2dQkw/gi5wak2mAuY2Y+aKYwMzRuvoTDNynLmey25hpbwYQrG9rIr3JZqpCbxDKPNZUr1
Oawb2Yl4yzdzPTAAuZuL4N3JhqvOEu+kP2DFjMb1XBctcR3mOgpa5+tkQEzKy/028NGub9Z0nXty
fg8LJdGvl6ehdi/NeQgigsrm8I4ERE0bWXl2lpaDWxjHiXhocWSwz2S0FfDGvjmtPdTfx9DSF3sh
w+sSptfT1HVmNPSF/TAWgfPs7dV+rdrcxovafCVgRKaFqCGhYtyT5JtRFbGeNn3UWBi8EkNtRkzF
/NQvR/+wQE59nLJiv3T6rGF7rsYBDFtEqjOzz6VhnjFNFYVkO8VF1XPTqHV4qjKrOYx4I8CtK658
reUpx7fz4FdVG819+ZhV5WUnu+eg2R/w43/OKfOjYRn8K0VALRlqqK4pSG0Xl8DZu2nPToEm2yop
ylJFgoAFaHqF5orzny05DzFjpjZq8XS8GihSjkFD1KlZXLFxvUiG7FnYR6+juVcnOZXNsZnznc6l
2hPV+01qlZjFNvON7zCcaGR5t1TmyzZ4R3Pq+8RlenaFQnz4YYD4HfNl3UGSG50Eo3tdtpMgTXw9
teFy0v56OTVN9pT3y3adYxA9Jr50TrlHA5k5cnrDXdM8Dnt1C53sWBWNvHFqPafgsPK6VLP3Fa+0
b26wiwjXcvwNgvllx+n6GezHTIqhlwcdjJdrteL2UkzPo9+0cTHal+RWRn1JOEvgNO2rXfprtC7d
Z27kn/3UJpqk90Mj1jkJa/1Tskk6CaYWGXXXHEqXk3anaaSbdBhv0JHyU6Wt2ErLlB/q3B0jrX2y
F8zxe4Vjv49Ooh6tC8E5cird+jsNDhe8QYDv0ODQX7ytQRYLa3vJm4EGOl9ePLf3vsIDcA6sPT58
MOVtHCp5AzH1c8dM6bsW+0Wx+u9Z2b4ufKHYFPGZh8G+WLf+5ErvtMrsRmX7D9tURdwMugkSgm2J
CbXXJT+BgDXxtIRgR0zJXVznZHcYVrJPRdd2eQKcll0uHFNfHHN5q2Yxp8EQfPGz6ivdyU9nX+7k
OaVjsOdb6sItVo5goLM4MZYUWdIWDGz4mU+BN9PwEBh/M477h+tyAC3V4N8PvjyQTHWjnGBmmmC5
9kddkXEKC9BZs0MezKRXdANJaswxyzZqFn9K3JH2tly9mYNFdqhrmtm/08XM2wzoFrB8E9ewWYOU
FIALBjB+mhdh91YHnXcT8pa/CzObPixDvJn7pKcQA4MtYFfX1XRHoLxhgDCKrEwA88JbKq7WOWIP
kuFb64KLp73mK4gzmY1fVlSVD0VVHQg+1Zcqb3sR7YG/v2C+vFWRJmR8pik2vHKJ17rHdt1watXd
KYYKOd+x2JssiNyum6tHtQ+rSBdrXKoDnZQuHhvDFnUsZvCZTajgcuTo+CmZ2d+Yi65+2N6cLxHC
r3J9EbJWJieC3x6DwZku5bhrMoosvQp5w2/nF3cFfiriErcj89Aw2oL/JGfngqEZfNZaEhublyLG
pvh9a5obiSFmg2MTFykq5LC3N1ImzBoCSnewWxkcNGZpToTysb81AnHTZK3xrWSt3VvQVaEzT8lo
b+oQ6oxJM2nAeHZfgglnBys3vnPc3La7k9b+LJIpyNFYF8OaqK6I2yyrXAYIoUwrNdvfha2LhK3j
Jms3dG946HAJLPpuyCr02V2OheGOfrZ3mp76mxWGG66NckGAkYzCYLz0s/DM3aiukbLDQqXZdDpN
TeHkB1lltS+jXu0QaqJ2cqRic9tmLHy5Hxamovmhd1X21u9SfpLl5iroj2K1gEA6L128Og7c7K+M
l/+ItvAvyQi/EBj+lNzw/yFtAdbAn9AW9h/j50dZ/cpa4H/5K2tBmLAWzkoY+KFIM6BG/jdrwXX/
guWjgKMNL4vkkbNy6XfWgmv9BUUAimdk5WRZYHz5N94ChAaUylRWZy8JbHgC9z/hLZw5Mn/n0Jyd
4c2z7JIsUVwfcZL9A0d4L/CK3ZbCTP29K4/GkBlfmeM1/yZR7w+M6d8ec1aSYiHrEAHPFf8rTagN
lWXtYHupxNzutAFipV5LdwgRXb9ujvtd2xqDldHmjJra7d5D73FcpSU/vLWebxgFwl+f25JBiJDs
uXpWIKrZv2MS/8pm+u1jQprncyCrh374R/eAkoiPyZatnQrHnS5W4vmmqNnD/GqZ1x95UWc3ZQC8
M8M1+Tekud/kUH94EWfzFyJOIXgK2Mx/+IYqS5dbIO2Uuq5+1PU0v87ItdLSAQvcF59rtZuzjybL
6f8KcyYxtJhe3YWWqvHG1KrV9m+oXf/D0hBQMFlqfCjMU/5AdEWcSjInNPd0G23MpFbDlGi1mubb
P2yW35k0/8ic+Z8eA2/stxxCwK0/0piHyZobd5rXtCuakRkYE3ghAPv/H57CfkGvBDuRPNdfv97O
65kJB8OalvUexjWKwUNARfvnD/mVgffb8vFw7EZ7xhKClf0HBl42SB2Estyw186cG0xmNyL/2u7R
RnJGrnBGvit+PumfP/RXuiMP5QSBdXS2rIc5C0P319/MdqasnVVm03Dq91525f0e2OCWYZu/212L
g/0mm8PUOD31Vye+/PnT/+ntnZ/OCYLHHWUR4qxfn77v3FNk49qph+WwCDv/3svU8vjnD+E45Mf8
sjugdJ/ZuVANz9TSPyaX5z3lAOaNVTp0xpZoUeibysvxkNqdmuEFpffXLNxoqwBzb0bt5Be73bic
MXud1Mv0I7TX+b03N2CMwQQgjs5alfd8oTetM6GvCqnrS9DMCqWCVATD8Bv5FMmQVIKNUDALMUOU
7Yv3NRuUhlshTbgPzSSo5ipVpkp4jGTA9BQTTyK1XpZxK9NxduyraRT1w3nCGlfF6H2Vstsvqir0
UeLU1U9/cI1nZsDbQS1aJRuveYslh3JaDZ7CKsdvb+qx8mIHR8aDIOuNLrn+AUTV/8CgkXZipcoF
MNpSbWZdCoM5u23WbmLYtlb+lanr8NIZ4DxGs3L27zvmO5f4SPaXBWjGy8T+Z8Bh4GcNpdsro5xv
qomCvre+Ll6lYQe2r8pHF9XRqfB3IBBfV03Z4VM2Q05D0wIetzFA6nMSLPJp6pMAiOMQ1pt6xe94
O4PZYWLstXtr0gUwiZ7U/pFbmwFJYprODu14Wsa9W+4YGizdI05k6m1yaoQ1Q9lHUOqFSEpvPQbe
kkdNh1au3vrhRDvHTGAmzd53DXkxdgKvBAzbqtgr17eiG1XqOaNLrPeaH3sO8Yhb2jqNRocNaeXh
WqsDdVrcpUd4NgdMkbcwKkBIU+WZHRO0bLyApE5WihMmnWfM92SzhQyDZi+dzU4dO1eaiQ2DJ1PZ
07YYj/kyb6fBNJlE+RvtbXfYy6m9XkjNcxVdd2Y2DGGz3j2OhrKZRsrlGi1eGRdIwQEpxHHeJErV
Cg6hMXTTu7/MR8fLrBjTjnTss6hpoVrA8o4XXb7WdJuTNK+W0qYzZ3SYu+Ke4d1j5VV7uudlD3iX
h/cerOBTZ7j2qe3qq6KTt1ZbiRTqsjpiRvGOlXdXdd9mp76ejOVLm9PO5Nt8mZntm+gddQpyvrza
IwrCaoRKbJCyCBLTFgtoyCXkDEx28lEsaTme3QvWCZ4V00ix91E3r1XUufZTh6rhaIyVeQyXME+k
iyrKK4wo2+aHYBNZ5OIpTDaqc2cG1W25azsZTbdJkXlVUS9BhTFir6ZbNwNQnqzwhJ7ESZbW3h8n
Y7VPxaCy+2yUn8QqYN63LerGLgqVtjJfSXlfjOjML0lU66dl02w3zLTqCCSQirmf1HHqnKtt0MfB
Xb9OptmR29C+YdqcQ3MUd9XePhjgFi8hMOC9TeLjVwWr7kRbcQfuFd63jdiIZBlaQl9GQltG9V3g
orY5Ph9b9Pdevl60svyeLXsWEdU4JnSXU6IMMcYAVS+d7V53Yq2vMsmXFlrvquwVtgDbB+3Nlhht
QM/cH63JUkzJ4BwFME7s+WmGvkYPhh+iIgc0MVy3+ZaL7YI5yVU+9CZjru7NggnzagAqGgEoDd3Z
nuAddMScc7+dVuObUThZXLchzmBO5Wx3G/Vf1OvNiVlVVbSZLK0Zp6bD6k2f2caQvfGKCx0W7xAJ
7rpufA1KWDkeFkCkL0zs1fN5uImTLQDSQrS7+OXDBxn88EJaGexBz0jddXuwUGRbwy4OnWHXsSI0
g+1U369mF8R25QiOBjgTRchZPvkX0zhf6qH6rCpoav7iXIp82d2o2T7UYBBE4AJN9bzirl+gHuRj
JKft6xL6twu9ZzrosEzMUWSp67Tup4erMp8DS/DSLF7aqXrD1OjfEfKp3/7p2jpn8FL5nq3OLS7p
X2/HGvNqBtJ+n4aGsW+oTHXfHmyQXDaFyELgTGetyV8sxDjcQvSFkkEUn7ecQk/hpt0DqzKy6uwh
O6zzXDwGwP4u56a3b3HddN2nZgDykZFxJA4wONtUq1k/Lxhg/cxdhhOxZRgG2sJ6QPQ5TMv2vpVh
8WmUu5nHEyHu1FptnjWHfBHn8Mm5+cAv0FjStfXEt5Zs2/uSPOo80o1hrcnuB81Pvzbkx8J4B51M
F8w8uNr7ITHNqqPZz31sYVW5Np8sP/tuNszx3hQ5cI2NDYA4bEAq9123dJiUI+JmsGIuFTItIvsu
y0lpgX9DARYSBFhPJqA+8haqVvAIeLsTbzHZqj+tKLs+CkPTm+PLv3/opV5z7iJR7g+F6WRLag6M
PpMOTXmQhK4efOACDQ0np0Kboqk5ez3i+dt9yxp/wGRRGbaR6LHlYHOzubkL3ApLSIZl4gXJWg1P
1J7lPR2zw0Uj1MSXaQRrEOW1HV4bspjQ1NgrODu+txZTqcwkrmKYdUAgcmiqR8fr/CaBaefiwWf7
kHVpx4BAGrNgyopXR3NT2hVJzIY3Qs6ZbWedLx3T12E6Otpb48YsGdX0fYtrhW4r+YoYzMYZdVGh
TPDsPDs62NgARFneAKKgTm22q9DHku4wijk7EmoGx0HWFgBRXWQTESluxpgtW6z6zRu86ruZb3aI
WUDOkeX5Wf5d+K0qIK7lAww6tXUY+Bqi/IGCh+Mec0HGcD2DoSio65a6ocBp/jwONOFOm7pvuNHh
VUdzBYvqyD/qnWmN7V2VDVaL6WJzddx6u9HIa1+MQbZGjdtO1mUdqLYt49ZcxwznuqqTiZrWjbzu
3C5PlbLV/iUMFGHaIc3qqzExDoE5hKArhRDvXlbe4I7JWlvOysAbm7oYuMZ10rlZl5exNTmiOz9b
n7QidTQpuB36aBCaOHuftfAwIP+u8QfNG0ylZDHPcS8kNLl9m6y0H3c7j20zN1cYWd7IAY+m1gLT
CPKeFSbHJ68r57fCsowHD47dGz8yX2ISv+W3hT7uY9hqUMVtEPcse0A5ZZRiOW62v3aJmVfqbnOG
1o6WHRA4tpaRRJGeVJav+YBBGrygcJSR0j6AOAdpCfI0QzTmZcCOKxe98rrkpL9NpeCwM7IFntjk
FLpIG2GNFmtWiccy90cPVBm+cVQq5HYHjnTfg9WYV68GqDyD3HLEJGzvdnUdwAX+MCY1ZcmKmxw1
G6zyjX00GV+wB+KLQJe3qrS2BhVEHQwshsx5h8ejJWZ551vYS665YcO2o+q+bqXfO9xvOuviQc/F
HjVBOM2R4eTZzRiaG1CPnl3ILPkUvGunJWGG/TINwMhS3XW51GOEaYoUF9PcADK72YIiYJRO+Lab
flVfwRrC2hu2mcuNv3sFE0BsdW245uZ6olAJPgST0BfsXW3o7xah89zb5EYeOCrEl2aroFApHP/l
BUDJziG2zE1kz9D5mbJt/veaqKx0NUaye8nfNm71Zmave1jb3mXI6ihTCOKu5tKHEH25uhXE7H3N
F/qIcuUw2liH+thaY0gs0D4CBWCGst2t2p4AVDaZPQz+TLwbbn4YrqmWPQM64+9NvI31aMLAMPYd
iXtJfMXauHbU93SUyWwNZhBNYek+OULlRboBbdzDGnaDW+W05nIhUVPeMgB0gxinkNKM8D9F72G2
1KPwB8705p6hx3MoSve51o5RxqobgjIpghXOqfAHfRdSM33adtMTvukV43dzm/cHq1Hgyaw19dop
4dy5boYWFaOd/FMJ5Z42gdolgsMmK0hgmoHKVhlnx8+Rlg/EWWRZ1I5h9wWit5+zF89ZEitd2Ai0
o80Kkn+hP4uuNxroOIYrEr+3pyT02hyGiLGGj223O048LouRRw5j1D6aPGu4XSCiG7EnJrOKi8F2
T/4qw/Uo8dgI4rUVao7HYRu/Gmux27E/V8NAD1D3L5tdzkWqrLouEbXxeBwrkTRTHC1CXGAelH2z
h9X9YdoeulTHMdT9HHTGj1AYS00PCK00gQ2pL4Iu59Jse0e8m7CD5nSAxvHacOjLqDAH1aXIPKBV
z63jUYrpZvkcCl2qg7cFA/Nr6MP4ZvrhrqPRLuWLanv+864tqsZ6yziztIP79wXAm3ypaRiAqNhh
xSkQvbrzs6B8lHPmWLENVRMaU2uC2vRysaAYWguFRE7psp+kq+oPJ5/WQ67NktWeB1xEJIDAxPbL
4gXkJKes8mQ9p5wXXc1+cKzmhE8vqgqJc0ZPNl8ApLH3TJEiBix7OmyFfrZLgwE5bpzdIyyx8yI6
9zFoq58hN+rH2VucNamCprnXc6ipL7hISY5HAIyiyKNlSsqyrj8LRTRd3KFfX5JxGqcvEmHGnVNV
Lq/d7+AoB22hyqgM9dnSlvyeB3uU/hTJ9Yxyh1At6F/yDFGxXIvts1eklvC77fJ1VjN9zOrP3OCG
oVwkzkrVwwWB00Px7DU1NDds2r4ajeWtUV4Z6qrxl1pcaTMYbiUzi8dxbZEH23YGKRjriaWI68Wt
s0Oj4OrF81p3Q4xGKnjiaoDsJAOsiWKDiO7wUHp6hk5rLFPkmz4bwbL76mNdNQzNFq1E8EpTVE5J
Fqz7/jJljt2eRDnll762sq9kVldEaHD5rHHBZbilDC3hvVQC9HRZqtl7DYLFDTRvpyUsOKjUFhH8
rZlErP44HWbLzt7E7HIrN8CSD1jGyyD1KRiWCDRi7hJ7mBXrmKLtwlHhYKRltw1fIXCW4WHDdiG8
6fW0GxBPsCKJAH3OLKPMt28mfK9EgnxpLTniJ7M+OPyHCxLTXIeEWTBjaJgZPUGpix9k83HpaSLm
w6grCsBQj/oNQrAxwu4MJ7f+AYu7AsGVcEkjcqdgrOfAJXcu0pklgv45/o5lgEL8Cz3fP42Cz4Y/
vuvZJgpBG1Hfr6U72uYVaWcOWdEV7bPt4ocYlaLEKdNH1nboBtd67kVjXVeox5AFzWO6NP0ywDVX
bJc6nILTgIvQiUBowhwF0BNkeGBkJ5Wl4XyvymBNfhuT/S/+8l9nx75/DcBcLB/NP4pMz3/7r9gL
xgV/YbaMGTb/xvr0PFz+q2L0/Cfw/H7HXc5+m78jL5bzFw8nZxKnz1GgguSxvyEv/JGN7BOHgv+G
cv4j5OXc/P19psmwiTnmOWOLD3dGh/9oq5BjJGLaGn8BLfoZasSyHPHOqj4txbUQ5Y5qX0vPL8Ij
Iuj6BDl7SH0cRtgRyCY4++dtPJb2TbkVsMqHWeaPTRgaj8C35R0zN/t1W43ymbTc7D3vWHYd0hoW
KOOfDuPowwogLzbpvuTGulzNhjIeDXtwknLN1hcL3d4eBasjr4vRH75l0F4CqeYHgFKYifboKj9l
2gnsCY4fXDb0AtOhm7mCS62H6/Nk6PcMuP9d3v/1p6v7/4zNj7b8+McF/rf17Xp/wcCHgoUEQA/v
ijOC+Nf17Tp/cV0mo+dgFExY+KO/rXCwxbMTFTAc7kXkWvlMLX7XRIMtsiUwB0NqwkmMLPo/WeHh
bx5mf1/ivgkkYTFCxHGT2ODztvn1EEVRMm94hlQptKqS6XBfJAxKVNrvhR+z/3LUcQ4wYOn/X/bO
YzlyJdm2v3LtzdEGLaaJFEhmUmtOYGQVC1oHAuLr7wJP9+tinmrSen5nRxYSKuDhvvfa4h6FqLvT
C/uFaek6TbLzWMlsPs0PBSoeHGmPxmSfdXF0cJDsZiS5CjRhVd0Ew5AwdjdGczua4aqNyuIhQ8Z+
wDSJ+ge/YeGFvtG29lrzkvzFKDxBK7rbOvl8Hdp1uNZLQz9j2IgnK3oF0sX4r6UCguqz6AZThIHj
WxRW9cpka+MrjU6dGRe3jSuDJCW1du67BxLaI9+sMcE2Vqpfxa3WUQjNN0JYu4jh5Xlilu6NnRb9
9ZDOqa82It+gTtdILW3YADHC60Kluuyr2y4kjgu3t4HF9VrHWbgqm5Qvcj/K1RjSokDRtEcAX23T
kHZA2drefafWl1FYW7iAsou6NwQCvKjekqScv3WSQHUsCHvp9NhEi77ztTJEqK8k+yGdnjHgWb5m
0N2fi/EodcrDXkOhrWWwGZNB7BD3pGymov7QZh4JUO59B5hucApBjy29B7DVBgVK8Gu96+2NB0UW
dQVb5ElBSvZcyUmu2pHCEkngChCVs1bpk4vZeayV7t3QiaksFU+HB0LcfFOjXkLeh/Z8Zw3YEwsK
Ry2eX8LF6VTkSDoWcfmqtPpbPSn5pJZdVK3Gqr2HfV2uLAWVrusI9UmxDUEXX733XHrK8cUk5NpG
klXW1Gw22zUNg01rR0dbdLVvIkRfRdSIqxROnZgwTZlD0qyQV4oHto3eRUd/DU5m/UKrfXgzK70L
SiW/l61zo6DSnX0rna+KFJtFBWtl6ZFiXEC5tZRFR50exhoSDNcRda6YQ+cIkAQ3oM4uICqVKy1M
30sv32UTCNO6sM+Miv6QywYfG1N2Eaq46DAHYdnp31L1oWrTh9bNMB7iWX6LYW+swiQTq7EdbCwn
Q3ipU17RNiqULYjfLnDGWD5IZkhn0BKmDdbVdAsk9gZFkOI3LvlORlnE65SilQlZZvm9PYTvSc4T
k/A9AHtlbJK0NS4MJk4+XzXm0UjT2XDMehANbbypaSjduBaN/0gt2EvQudZ84tCQmTKUOXjN2Pyg
YM7OpYYneE7wvcrUl+EemJJ3nnd2wkua388AVXyWLz/HRhw7kbgGXFA/laM7+rmp5veOxB0SVxoP
p5amPugvHhRwMqURFbSo+hvZug0c7agk0qspri19evNIIT53zao4YzqB10pLkwVx3NS+lQva1jRU
EVsjzsnXauk054nVTKsi1Lv7PjH5xEV6fAZhp3yEn+hd5R+bqtJogV9ixoQPQlenclD65bWRVn6b
Wvk5Rt75WlX1dJ1oAg0VO630XlNC7TIrG0eui48NXDH3Or4cvsM3spPZfcZVRwrplDfOx+4P/RNb
vsxrcF4l+Hx9ZhpOs1JrUuXlrFtUx4n9asb6sgfvlOy8MVPcrd7cbPuaInqVMfEYgEjMtO/KttB5
PVvjNcG1/9g6dW5skTlXm46EzI02pbQZ8N4EupLx6JvuWOw7e0RhV1aqt9HGLn4oiPtdoxPTVlJV
laOdTxhNjJDrn6SJdZ66zXA10qT70Rno05N87PezlYi3tKmYFJUiHLZTX3p7vEYsM0qTvZm9o/nC
aVFXj0qPJWXxUGFBsekIGUW8nS3MJzRgbfkAvjECAoHO249mcBSOOTsro5hNsAeVxs8c5nltGK12
aHu6x2hLCWls4vHamEf7ZmzU9hAOmvZOwBNd9zmm29xb8Rg4RmS+5npIj+CjXWDznqCRt6XLku79
MIws37VLT6Gthn6XhB4NNAR62xJ/996y6Ai1U52f65biPqH6zzdKKQaox2UUMUixaFQoaVH5el6E
rw0tQ51mZy5f0oFtrK5HImgyrbummTyglpT5LmSdI8lSNZmeLJY+QlvuVf70TT9r/d62SPqa6yzc
Znxc6Ud/dEwmjR3wVAjrXbOKHrNIqL4wYuA8m9gJ2UI6M6pSr/MZbzM9okXtj3XrO6450oSXxlHQ
cT9nGNXXKz7qjFpnUdK+QSPte0yYYI7hwLFigWqTxgeTJTR3DC8ZaTJoiNd0X3RM7HN3rDL6eorJ
Zl3/6A25MX35zEmVY1HgEEwHnroiHvBJ5XAcUL+X27FPzXVXK9pmyDTtCW9w8TYpSXoXGeRYGL2u
H2C88OfTy89W0N3qbW9b9T7W+oglACll0KhWvUW+m18pUQ8mY5bDBZyRewukB04eC2SZEyLdtc3i
msLIWYt0GHajY4p1VbDo5bUE19czFQwz+CIxqLEASBMdh8JVAjdewmuyyniZMCf6gDlwQxnC3RoK
pm03mn6BIIIfEs52oIyFvLcUmx5b121HY9holXgOFb7c9eTF6yLfhrIc9/1AmpSj3rGUbTKzrjdE
flRrZ4h3hsd3FsZb7Avunyk6nbGEtkbxXvlekSIjJaRoVTQ6uJQW5CTN/V0s7SeMjeOqsmV4zk/1
Xat/6haPhTn2a/jPTNBrPX+X3ZzdlHqYPogRL0pPg+EptB0uj1JeFpMNhCHVjHOyt1XkPmby6I7S
u5kQ0CKep81e2YPnA7RZ6EmpekbhcGPSic0GiqzEMnb2WG40R5H0wJzLwoy3Rev6KCnUdTaAfKhi
e5vbyo1dtOFqbMybWDGfJ1URT0Q7PxfKqB0tBv8BQqug7gMj1Neu1W1NBKP7nJjGmvg3v5yGfCsw
77kMi/YYnn4pTbGO6R34TYkukjwBA5ZACCGiK33bTANTSEQwNuPSykSibDdWsnGL5g4xTx04ikPl
kIWbDHIU7iSgBFPz7vKeiqG5GYvb3hkC17SfMS9vmL9fYDwB2kLsocNUr2isXe/9HKvppm0BuTNq
pEnBSr+WWJ6aFhyqW1/0VFp9AmZgUOVVx+czS2W+jeiH8kHdiQZ3jGGMG7vXnXVius6BPO1tpuJ3
0zvvnq4vbTxn+qV29BGlndM6kea4JoIbLYuSIshlTAChaOdKe1NSOp/RB16DTvnVRDr/crglCoe2
kqPXzQWQv21tjb9gONz3qjWvcd3PFESMQqLoQ+V9tK0ixEJf134pux42vt3SldG9nZUgLuqsXnlS
hZbsTMwxPEPobUi5qSZrPXuTsTKjbA4UdbZu3MQ51F0/YJcMrysdIfNKGKq6E4M1rXoTg3uiVZeR
5ZZnLL00u2sssclkHpqW4UsRs4DzGijOsNYnV6s2WpPfzUrFjCwkPGvS0QFWdk/FFkfH3IGZQ9d+
56nJLzFmNKB0ae+RiDCpyRkqY6/G7z1qA58Ke36MPLLsaQL150BzQC3NbD4M2z14SuoGwoucgyUL
GByZq1SPQ4tDNxqLYc+4Cq2QKWeMK72xr1qiWNu2VHye3fBeDeEKydxzLnsIB37qZtUZeuJ4jbCG
RlmCmaluDAXZQWWS4CqwHFbxpaNWqO9zoV9peGDPaU/IdzrazU1YWvGTyedsqwt1PjCLnRGy2G6B
qUdllFKO0x2sj4Y8Ownto/ZwKzOImv3adqQ/GqFJ9YzHzxxQYXds932zpQLtNEyUzPlS+T7gpF/I
CVg6m/mqmRvG8DQatYvKw/7p1HV6xqhUgwgThn7dEE0hBlV/BIuRHfFbpFclhdVaK4W4qDGNbQTk
z1VNTPS1U6XOSjdy5YklwH3ps8w6oO2PfM8x+4MruDyDbvT+NGWvDMIx3RaLCcoh0yhqhmxliZ9F
hCrcDnu/r7UHty53aZxsHH03zcljBdHOnX+FCAYRnf7S1WTAbNJgRtRxg/RL4EEY6Gl0HuosvRm+
8LQKdy6e7Exx70Qh3ymxiS7SYm3lmMMzE9Fk26biMs6uJm0ONJv6SVbTrmgWHagxMcFow1Tu2gHk
TejO7p7v62I9QhYkB+ZTdl9Q88/S10VDlSiFsYm8Od/YbTQEiw7pqcoTVAwFaY8k0qFwGq2rNoEL
RWDpxPIaU4HHlXInwzxlDOva0U8V5Mem7wRWVltWBDjYWc22pXA2ltq5V3zACgYlvVjHjoNjbhAO
qxYNg6BsJ7ik46hvY5bEdzH31Iit4ZG116rt62wsDaDQ1IfHVNrha1hrkbYqjco8m60KoxzDB8AJ
Yz0j6IijC8PCwc78ht+p4VPH5FHF14n0vE05xziHMzEnKONzfQU3xgjyXO8xcYw2dlDVnsGoxBAF
zM4roD9M9QNTk/SVcUg5c4lBm6RjbK8btsebBAn7QpYx3FVqtAvURzMK+q1uGYTs6bBKSrlPIO0f
2zRJArMOycvMqlS8l4Mksh53VtCMJZZwerDbuiBxrHY18U6CU3RgMB1eGZDLVpPb90da/XF7Jq0i
39mLkkxbNGXZoi5rBvsJw9wOg+64gsWKn84amHYj3nE3jZcOT7KyK0YY1Uzfd1GwGe2iZhs0pEbZ
InGbP9RuzCGMi3iRwCH5nViIM/nYsTBslRapHPTlcBt+6OeIYpQMBGi9K4JaMa8T91hRXrErH5Y6
Lc4fe9uTywupPSs4ewssBAj2iC9Bu9f+peNbJH1g3OqzaZH5kV6k/nRCVDwrVWA01BdBYDFbaAOZ
hRCbvggGUVGb0waFYXhWjPm5PTn1Ox6zd3ORGs4tJuXsQ364CBGTRZII0zfdwHVCpziTtr5OFvEi
JDbljklk+itZpI2qE807crGtZzQUrP2KyK9LogYPutolm34RSKZ0D+1V/6GbjBcJpfOhpgwXYaX3
obH0Frll8aG8dNE8XNsfekwPZSbdITSa0CzoKS3CzWyRcEJvtwK4n4hgPxSeNDlRe3KhxEus1++Z
2utXzaIMNU2vOfcWtei46EbTDwlpiQCRBwFdqe1a09qbplc9mp+lFV5FCc5ZejMHkZOTjI1n9X9t
exo40B4tOov/uW1/sQAa39vyf85f2+S1fP2fPebp8mf3e6dz+RP+1cq3/0GP0yNC2yV2Ah7rv1qd
Syuff4TAihB207EXBuk/m/k6XEjeKwoKxFf/5EL+s9Wpmf+gB6rjSTCIrCPT+b+yUdCB/dzL19Be
q6ivieZD8HUKhdaUrKzG0BqvMqUF+ahoLyxiJqGTQMeaspwx7cFD++1qfSucZ35A5xZpPpkYloZ+
frlUv3N26851kANpw9Use5YONis4BoviGxfAaYzDchjDhJAJzVYjiflUX67VaT4UuiZxTMflkaUs
mON0XJOQoK9ThZ5kjNnoPMPzOZbuLaHq3yGhP0Zt/+4ic6KIWyB8Ww4+FdrZp+HElSv7Cdpde7VQ
DVjw6UsOtWVtVQ8DtN1Z2RkzdX0dxvRHikbqewWRNb4tqEVYziwIH+10gOSanWtCiw6wEKM3w5bf
Yc8/MpU+/04k6hZOTkIBLHi0J/J/le8gumKzvEqNMt7aZYo9vIyU3YA8NJj1WXY44zs29UZzkSA7
AA1aP2txDPTZnIHXR/GPktH6RQqh/6wI8/E8DlMvgNbYb8VgGLs6ctF2uV6Nbre/GuxpeNKMzl1B
Pp24DZrkK6yWL3Y63n79qP39IeDR5vLrGJi4HaCNPz9rqMmUSRrmIvHPzLOm1OgB0tc5qkPU+V6b
q35vstExw2LYxCU57/Qy/zne/I8j2c8T2eUxcIFKoz9kdoQP7pTrXLF7w3eTZldDKfRDnluPaaSX
IMXsfjs5lx7AFx9VVrz7b8/dIjyB7HcV6z4uhNNwHaF6nbTLIrrCBk6eu6s95nHPyD21lHWYdl6A
XOSW3gJCrCjr1nA0lL++EP/xzD8CdT49WSC1iZhlHMk6t0wmTy4/rIKSGDHv0kFkuXMihUZ5Mzs3
UZkw1w+dfAelw4zSyw4/1WqiqOoYiW9RX81rhPvVITOaGNJsPl1DLgzipNjppVKuc6E9iVz3UUm0
zux94/r67A3hhn2MfCA0M9MhBviU5Z4J5iGjonuXbeI5t5NFZKGYmvAb/8tpxAtzVM3GlLos4dZi
3jq5OPqIvKNyXIAmabFHa6XsRo2HFHfGqs+sdKuJdnw1avMt6eHGzjad3d79LnP54yn4dItsAMTs
y5f7A2xj+Tz9vhorWQtcspr1y9IARUg+K+7yPASy67lXAs0/uEgj0wBlEHqzQmX2ZlmNTdusdlwe
HLzLzxY8q84boNLO4YCG1dO9fevioLdjWY9BLJCxNqXZvsx9a7x/85D/7QPGMNwxHQ+8Hh8y1Tnx
8USVaVtMd9RL+CNHutrRc2fwbIGbNCe/1ZgmrWTvpedp01XnCC1RiY7j0ryXVPtbM85oUU2x9mIN
drd4vEOxksYUnZekZX73Qi6/5fOlxr+lMc7B+0T+gnny4dO9MaOtIwUSoKK5obUndkMTsvmPMm2r
KBFzFbreh3Kqx/uiQkwcFlo1oXZ0WWqbVNIDNWGIrOqCzZ7iGICfShyKf720/zeu/n86s+T/XNat
Xssof/353sW/F3LL//NXIefp/8C4ahNH5+CxxPTK7ftrZu26/1heHJPMctUB3f97IcegmzWf/iKa
DfYWS43wL443NR5PAbFDFuNufLT/zcj686OF3MdD9cORTYc1hWXr5NEqIh1aj+IlwZxW5pahXQp3
gQhaey7zXWTAFfvt0vyhhvv82vHCqSpdXdNiPk5onOudHK80NPaKZRkFExov38R0dGfKuNhPs0zP
JzdWabEAZfn6oIhbfnt//jooegHy4gyKBfM0mU/v3KGXlRkForGUY5dnMe0b21gp/OU353diTlzO
j/k/LmMsfQY3/WRVLCWOoNrW4cGAuTt6s6ms0WqbMBKybAuuBsaEcLrdx1/Frjrcf32mJ4cneVNz
qR6pYanM/64/sLAZwRty2yAT9PeGvDC2opqVKx3tIg6tCrQubSjzAjFW84bBp/tuqTq51PwA4gAt
zeSis8vguf78VcgGNpA9k6Mg7JebnI36fU+Q8UsGvGIdT/ic2IrH5qHWGyAOTb8DLmXhUxh1xqFS
dNqtY/fjztX64WmYjDxaf32BTp73j9+nYwFnEbVI01JPfl9SWUQD5GoTNG6M6hq+y7qzRjtwczlu
xDKY/vp4Jx9rZzmgy1ZCsxBYITI53bQorYCLIfouwBEIXtikRNFWnJkN9yusmAZUTXqTQkbFA0n8
iquLEO22Mx3HKsvE5utfs2i5fn8TXIReKntGFhy2FuxuTl4/9vJVu3hMAhShJh7GNvKqFZjb7qwh
eozGTxunsNMwUSV9/dMmGmDXDfa86fLJZJQfuvENtl71BTVAm2C4bCMGWmQIPkSir/ctnBgEvIhi
6cQKjdb34PLCVawvx6JslH0RuwNzfQZ/TIQqKgatUF++PsWPzdG/P5bOxynicGCr+/Eenr6BtRAa
kQYwcCxG/dpqLpvOWAvBpzFv7cyvnHp8qLyGnu3Ua96FmsOcaWgzH9seCzydFbEHltu9Sc1SrmDs
5be51asvI0yeBfK00Ca1+pmUS2qBrk9/GlougI0J/bWfFXyDI6NQFXyxNB5MJBS0S8sZClghSSyI
vPybjcrnkvOfZ+sgedJsg1rwb1WYHEK69XEezIs3zCY62+8mS/G/vqinbw2PjUZHQdXZ7XvIlJZl
57eEGxcEQT/yoAV02qMnhXFnHYpuL9vZenczIMNfH+50Efk4HFvgZSFD/XC6AXEwWMdzy+GMomKn
Dc+WHzayjRzlN8vBH94HPgzLF5ZHxiaY6POJFYQ0RkbX5QFy7egczNx4n9pqfjsrTXfWG0l+W2hx
cvP16Z0u0svpLW55k2WIJUg/uZp0aDw1FyUgIYZ8b4xlXcYOWcObiC9aM+Bd2sbDBM7tORPL/Ki1
lO9u6J+uMEo46hLEmJjZlxv+2w1VhmUSoi6N9cpR6GiqFc9NX+J00ZmDnX99vn94eriTiDvZHrGR
PY2klEaKryiL2qBWnPzWTAZW2mRwdhXVxirOhfjx9fG0zxvnj5fCoMyCeoC4jwt88hGuyN5JGq+o
ApVN4+wj3YSFFDsVKntTVBLcuZLNV5qDYiZW0pBw7MpNjqi6mH3JOHHTfYXshVI+6d56u+3fUHvC
NoqHkDyAxFaOoSnq569/9B/viG0vDT/eNeYVn+8IOsDM1pmbBujqLAY2VCZsc8uDh6/x7utD/emh
Z5SylI400SADfT5U6SZN13BKlENteK7pnXbed+NASELjnsHmLA+xIe3g64P+4fwMbgcGAQyANuFc
nw86D2aTLVvwYMSOunWMMjyfhs4OSitUjl8f6g/vF1E5CKA5mEGpfHr744k4U2jhZHEMcbkt7DQ9
EsHqbqTZdNe90KY9fHGBFrOvrOPgFtE3D/yfzpWjE1boITx1T12wvTo7g4JTPyhMqE8FVmLgirV3
CZzru5bDnx51ujRLPPFHG45dx+8vMgU6EPN4LgKTb9bZWMKT6mxQr3j/Z+Mhwkecrl1EKmdK8+0t
/cN1piMLiMnh4Dy5J89R48KaZftbB0mjyp3BNPEmbjD0oWEFHJPOE2tXMuhjvoKjzbuXkw6w/vpW
/+lRJn3Iciz0ttrfbvXcudBYcf8EZqziuqR9vB9EqG6qpLsuIgWOX67n39V0f7i9rJgWTTlgRcQK
nxRR9NcNtelYPKPU9C5C0AbMU3GC4t6xw3T79RkuF/GknIEUozs05JgCsEv7fINrdkgulBX0PtRq
F0nR3svu2yr1DwehB8KzSr0KrugUilSgkQNvFrMiRCPSVyDMHtEZEXOzr0/mD1dOV/nuEGFGZpt3
euVyzFt4QwAfjbhWH7Kk6zCl15gqZWaU9TfPxh9ejWXawZ7K8dhGn25FkK5lEj8USSGc8a6IvURf
eyoV7Yya4ICBSLkiKglq8KDYqNH/fwPg6q/b8wXiZ6lBmT9anrWc7ALC/HzTlJT/QIxlG+SZraxb
ab4pKV+9rw/yh2efDDqPh1/Dm/a3b7hHeoczqk4RNIrFYzhTNMzR2J2RzEKST9ZAbUm86Lvi5Q8f
c951sEWcGZ+q0w3UbMY4yvKwCAhFMB+YjitXLmKnO9eo0iC1i+/e8KVvcvoCkG1I1B7tTrKPT1+A
iElQQROzClLDwFmNNTpsVikhrr94GZx7FgYP56vnDfdz7YZXXjkQJwkxHHBEZKXNr9rU8tsh1dkF
tOXk7JDBGvhSh/jNMhNq/8wSg+FTFiCxcRsPbCxoDfLI9e6OwqV+/Pqm/eENgKm1BBHw7VWxo35+
Mgxb7YRZwtvQa+x3JFTYxtoBQvaIBk1e/tfHWhZGPgw694q95+djObpbI+nKKG5tJcIyO8zbuVWY
Ni+9iP/+UDDaWJ9QElK5n3yGJtT9ZIxNefDR8eiAifsqqRVrM4zT4OtDnUzHlurOZGtHm2FhThlU
MZ9Pi5QiZVDHkJdrjNhRC9vAsafZ9U5jLPPCqAQjngn8cL4U+cTHp59c+ycW1Py2U5Bz+DnP2dXk
yvkonLq4BwmMQYNbgta4Uqq3r3+tvnwMPq/fJmsQlbaqYzFhovH51zbm1Fn0iZugQB17qAejfs0h
ShzrbiSYeEiS6K1X4/ZOWE2EaIdUCL9q9fk6cuIGDosZ+bGmiuu2EhgYIOHfVHkv18CIujPS09zr
wS3HHUogdJuhXRwG8JXfLNons7DlgrPB/PCB0T1gc3Jyc7V6VihYkaOgdYdF1Fde7afku6wsohuO
BcvPhVLGdDBEPPhqpL1NeTrvv76O8LWWaeK/ryRNC+o5mF+WxSDA4tafLKpuWU11EmlV4AgEaX7a
NlF8icCthTef1oj1lf7SYXVCxzs8OCno/hXKaeL2xjj5pWfVw9hWaePTjhO3PU4xXoZUgD6o0IlO
berjYLcPpsgvZdnCbwIX0CEzVQbrbYiTVRjLA82bddvJmyaOXsspvred5fEyxn1UeLvEY3LRkBiA
IXQJCsgOaolDmCxD1evJwIH218QbMy4va60FjJzuunq6V0fCjL0XnVhAJcdgkaXX0yAP2K/nPdFx
OITRaUEbkd58SV7RmK7t0t67KbZhBB60Uqb93DYPJIogvLb92nKPnZ7gv233Al6CkeobIZptGuV7
2RXvfahsoKPvzC4FsBxvLEc+G4JQF8w8Fs2LmPSzqIYxniobBSnQKs+UACPeYQRbrw5dtDFRsXae
xFOQCgORo/XSw9tBvu7dmWq4zsorg4TBjO0SORwZ6tfuImEIHZSzcpys+MZsPVzmeflcpjkIX/hj
VvhmOM31NJk+/e4nRQ7rWle3jnXEzP0zKRQuYnTXTHIfm/pF7cxbrbmMIv0g3fZ5BCre2YC5yCFa
tUO2U1JvMxUJIBh3E0YhCvLp0Cpjtp4lKBJhndUl8O3mZqgPePGfpP3TnE250h3rEtjMtp1+mpWC
EYXWtG/X+pldq+9u/2vWjbN+waWSpIj0cpczZp9da+8AlrLL7pB4EFkmw32oNezZHi3eeWjP9bxy
2FxmZ1qj3eTArZw8aTayiu70xt7yFEPCMVFbgVJTm7BcqcbMTEdyXSd5mff2fcTjnDspdDXiV4t6
bYfZvphnhL3aD0zqW4t8s7U2hhcOKPq5s+/rrPupx+SvpQAUcyUyd44VrwwbBVPRPSuqDiaetLB2
QixfVBcGc651GCo7k/TC9oA5kx2x53uE+iipsqft40MBP86dgd6Vz2xpHyJ41QZM4LIaRh+X1VnT
ooEjimErvXt8SD5Q2Ft3VCz4rOW5R5ArvJcRaasBRD9JNtgVnokH+cEsAihVfCjhQokc6r+tFweQ
JudWhWs8Yq4+aoRXsEzep3Nzqw7FNWGdP2at2c3UXL4I39Ga+XWrbTTBu/0j0bKDaWXrWqYPqfpU
LhptXpMkHcExyQevKwPF695QH+O/MxuUE/Gvzu32YaWtDKX6GUv7qIftumi5CCPwJNluMMebwBPd
Qz8BIutlENnhvspIQ2F20B5w7G9zQ0A+1EkLcODeWne5JYHtlhYnywriNfwZ+i5Fv4wC8Kbkq8g0
lpSIGrAtfAx9KFYllHmVnqzaxzczF7BuskPOOgKeD2tX2sDKlbJ+NqZYFLu8ig2AOyNtR6pm7K3b
NqzP89h61ksSUPJ0Q0YjE/H6JjEzTD126q6hsDCqNzadXZPa1wE0CF1qD+YUK8/LVpmw7dvcgS7d
TNUFYXRvEoreg9s1G3b020b1XkHjHBHl3jAMvaabaTuQJgppDkEqItKnpLMDYb7YXY7lBLsjEixB
Sh9d4gGHAJSZP8Ep3aFvu7BifnAdBbMV9E1DWGGZVesZ0yL18iqp42s1+6lVKclhMPG8hQg/Xk8C
YH3hPKUsq0ThgVCrfhCF0wYVppi15swtdJrYerRmR9tPuhnWkCgOddvml+hNy63XCCIuiq5B01oA
xFLzrruLZNvELDiRfplGbKDJeHSa2W9h+Q07UC3VmxWTYrKuQjtZCwdBrTtBS+jn1DkLvcy511DY
r5ye05vNyoNfNwahrnWbscFLjJWfXKIkB6BMBppBlZLm8t3p5ps5K3+pWkUe6+TMmxhAcTJlXo98
OQJuAi/tFRKQsodSb5KHUDkXua7Mm2qS9R38lJ8e4XbnRu3BuOrUjtAzBlH3vKK4uYw8tvc62o3z
xlXmfkeEIoJdltnLKG5yPE5YdmAphcpdU03J06TD2MF2CGI2tkbll6V3hA+QcwRfHKSnOFpJ7t0l
jRFelgjpKV3MEtyi20K/qAXOS1F31rxRyLVap32N3TF0pDjH5sQCb/ehfPUQAKhbicgQ583wQoiO
9TbNHHwlrGJ6bjHT7Lu0gb5FQyrb9aERk63W2tamHLr0hgZKjnE1l8+U0cUPbRTjnnGLgZEwrx+8
SJKMY/Wwcj+ScTI9w+7tDvFrYYa3ncMLX+QFCUnm7JlbdD4VKgQsrpfdUDirdMy9lky5uZcr8sEA
mORJXm1jFTzOiL1mrc+66buVWl0pTdkdEzZzj4TekIPShsmZixh/rxglsp/CdM8nrwAuUgJVfLZN
hcjMbll7FJvv6SCfnJqwHJTe8RmIt59pK61tKEYjKGyD3ozl3ppj9eoIUQQlm4JbIbP2zkodI+hm
+pG9jgV+VbWFvCiIuc0wGxrxpsOrRRBro7/RvequkXo1q0ma2RlTHX0fwbfCeqcpm5mm5lEN4w2B
f3dzKNN1j8H1jNFdi02ExKZ1merEAWrgMioEhZukC4ngrbIR7UVqe0m8hXE+bUOtIWfATV1C0mIm
m6tIyL4HCznWDV+7nGaaO6ki9KEb5T77mZ0mFPdtbJKMrhc5ptBCZz9DMejXJQFB9eyCAZvz6NjP
GGUcJ5bnMUYTotCSXK6jBVSHA2SCYwbo52CYpNmVCZwkTVruixxS6nZk/LBmety9POPavqAIBDsh
DeUBfgfGrnB+bFFe78Yx0d4TJO2/wsiK7hXVrt7m5joEScKWjyJ6p3l9tEWykl6Oc1gfnTKJIQkW
InF8ml+Vb9kNf+8MmE4wyxABO9QXDsLNt7pNxqAkRetsoEa+AdwRUQ4p+kbmQwlFZ5zPEP06K6+1
2BENtUbtKKT+jm4elhWDuHWnjmJrlfpjpxoMTJWyYS7djmJGYR+r0yFDqB9Dmau5XBWkP2qSxrkP
B6V/NDM6fhHcOrkBPlgW0NJUGYxCn364ZBChox7Z2GaD2uSIqLHQADvjy4Mdz7icLBfmoVWY43UZ
evMjSE0tsMpRX49OL+urxMDqu+qbUXnT0inZ5aoeo0KWxUMd8zUcAe37TcuztsYWAvLHgETpA1ox
Ol+WmdjFZUJoBkV2YLKvPbOIzL5TLKh/8I5QufAQ6/WVVRqx4k8xbJ5VVoTmNlJFxte8A42/soZG
Jlu2xt5xLKC6qT3WtCSqjTur9iiVuM/ZnpunNyRE13IXZUXx06Zvdfu/tJ1Zj9zKmW3/SsPvNDgP
QLsfcmRlTSrVoOGF0MiZwSCD46+/K2V3nxJbWXmdQAPGgY9lMTPJiGDE9+29do/P/2tb/RyHnG4z
/NcftKks4j6863y4ITyo3wSZ7Ty0Fovv6EXeOsFgsy4K3XuURhlcK9X5K49kJxwZQ89inlgy+uJC
wbtXdVYRgNqT+lnbGqhhh6gFdyjHW6NU7trpk2uniYuwHDN9XRlWvrMaXtRT4B1Daxq5Z9p2O1B2
3XaebX6rY3bA23pCR0rXvpKTOr5BOE5+HhCUwO6lU/OYwjzMPxYaQLzcM1Vo2APU8K6ry5VU0w9H
q7tbbSzwLsKJ/eRwKtnT3M4ezNpp9ohm68fCdEgD8rTk+2RX80tNNuFWymqvTLN46Dz7pUXMRb7U
MACJPe4PE3OcWL1ExC6YMGZ+aUSl9ZNd2PZt5zsxSTidiyUiH+rViNnnypksHbsf7TzSLWdiumuS
H8iarYx81eDTvTnuFu7l5Dbi0CkoJFv+ggNadeyPaeBF/DDb2dEQjaG+1ARvNifAPK5D4HsyB0/f
RbE1PjVC8/dR4vdb30FPgLfrTrN7KDp45Wl6VqnyH2dPuNOG/lakwXCt/afEG8sHUOK1XNemlqT7
QRkUKlrP+pHoTbyzC6vVN9UkUxh2Dkg5ck6NVZ3AUIqmoMbvyhaFu1/c2LoWTnSev5L2HFzheswo
attOv3ejgTSwpG+Km36a2+9JJBOUk7UTgx61ZU07fKBSt4k9WAsj+yBYkEX1s9A64652E+e5Dyrn
mLzdx1g0UqtgKwQhFPZU323azq1dsrDc7gHEgRnOvhBXJr4oIACpeT0Fvge+1k3u6sk6Du1uvm5K
fiaoQCpl5HobnJAMrPe29aWlJLT22ZivJ60FR4SyL98MbsHZRTrle52N7NZ2khppTi3naxasH4kV
VNuZ3cp1W8UScm5ffenHmAHvxZtaaP2VUkGAeVr2NzF7Ts6cFpRY5cVbWoLT2h8Jrq9tiwzJofmg
N4RFZ3NnfExbbKYq8l4MIn3Wfi7NFQ0FnUAw3bOu0pHk1kmUORSvIAvdWSTbuB/UBn+YFqbDFGwM
o7JuIrYI5jAIYAtUEdl4mhMJZbz3NZr4GGVl8oiiotxncZPczoqkSP64r3bS6637HPzueysf5jut
nihdDIGiJ3REXJGl9tggzVDExKD4BsWFmkaffEhjsfiQWI22UUMTvYzIAx+0QWREzgpP7MrjLWq9
fKJWgh/YS90m9Joh3lr5R95+rOKVGRtPtpHPVIAAn67oBVJEMBC23satiyGnig/ERX3xE7NZWS2O
WxPmcWhU5HHi/MJEruFmes8G5yfRYOJzP1ecQ5LmQ0fu9SevCb5SVujX8PC+tuQyhkPupBxpjM8g
OsU7i3VhW8Xl/N7L1Ys2RNEuM7X0Ielm4G91Fk/7WJJ9Tkb0DI/RHTYdpjI2IdRYm0CVt7rbBlvb
VXIbybK59gMQp4kogl0cDeuyzZorm0PeLfUoeIIe4Y6RNRk4Ruf4A+i3GHs1JQCrfComQqr6VtUH
zpUAyeyougksUj2ZA2ojI/trB96Bvd0IYMPkH2w2txXhbp/SyiUKjM3jxmjciJjrWWzknPhbLYPE
Cg+CsoJbEmGaju3WJLqOjWZzO2UdDI1GvUAn5aBiOR2ZgHqNBw2q49ow0izH/54G1B0ifKBEIj1n
UzkTU6NJAjk9o8bGhXF53eYxDrBOc2+zQiVIV0W/70tN2wN4gK7Qlx5MgLG8HzOn/lZXmES9anzs
RPSLG6vvki4tP3RD3O+HkeAWUwxPMhhN+v2183LMu75t4njYtvgLbmNiAjc61mC7mg6FXutXZjHo
dw3swX0CUzY0ZOyvVAm1UGp1e5g55H0jMUjfKTdDHSo9NmedPz6jaQ3W3P967dU2ZAe4JXhmrc8p
h9UNyJR5W6iBEW6AAA8oTjdlNpNSCfWcUD5KEEpLq7tgUPU2b8Bem4O0731yUa+MpPhmtKl6UZG0
Q1b0/hA1ig4SMJWtTd7p14GkbIy0VYIkxspfqNV0XxrNFQ8B2OSPZg/OWTrVvit961oNUbtBNNis
YAr2B603KsTmFWVlYY/1dqqtlmdXHGEjSV/9hMKTbqwJvSsW2KSj45jqoW42yV3gJnJtEy+21jUq
XlrSyUMzsZtOcP7vPHhQGx5ZsU5qrWELDsMzGPy9xT2lRGT4qPWQ/8pWrbU0d7YOKeZZ7ptsPoGa
aFPR7Mohz8izD+r3Y15AW09ZC4cyb7Y1Qinsnqw9LmcYsrlLceuC5dvmus+ZOUjzCn22xEyP1gxP
XGxBAmdjT0pnlve3E07wd57bu9eU65vd5Foz49Q9NHAxqk1gDeLeSB3jvmIHGGrs6q78vMNQqqxo
1+Jlfk+OOxAYRc1A+T4OZpJbE7BWflhohCaOek2to5U6sZHzTSHSr/qku3eFxJcMdeiur9jg99r8
3ZYqW3tEQIEFD1bmYJo/RUIoVSer6WH2nGJnUi39aKWTdl0AQSBHeOwITtTd7jnqzeoGj++0SZzq
TvX9Z9rDsIRa/UOVYxrVOlFsOvKpV2btqnWr4xUtAFFyllX5Q407kqatB6pTgZEHMEJdL7K7g9Gb
KQdzGe11M02Y7SMxb3YUvAwGOMIiS7/lzjDfyJbWFQFIs7cm4C1d2b2a9s6clN979lY7hcDtyoA6
+G7IBLw/kzXX09msrCgXYMCWJAx/tvtcXw1loW2Br5fPWttG137r+jt41bBgJzKvbBVhVB/j6R71
4FdwuNOmm1NIQk3ifc1lDRSly4wwSGz7qcMwuKpKt94Y1M4pt5SZtUrdwuP1kc1A73la8PRmePYp
aPQguDHyjqK0N5Ch2I7qriBh4LkkmYAXioiIdLPyw4AsioLOhIUcFusTDIT9JIb2KrATfOlB33xR
HTA/vRnvRAGciGhVsYIsUj+4MYmbeiFfTHuoyM3ziP2aICjO/pgegjJyd5mH+zN3U/Aco9t2N00k
2scpV8O6w12K57MYKV3WY5pfW9GUQ4dIfs46zfau1GKSWVwdfnBfHvSIFhu1sHrcKSsxd2By5k1W
gt83KphYPi0Nk3TJVdxhEiqyLg9Nx55/juxIb7TIA44xR7daaqlHi4DJHWoDFJLku29awxPfrQg4
lSW1lt0BMy9IfIewbHrl7zKUYog7WR0/eOk47B27PnR5Iu9UPFA2LsbPQd78SNLM23kNDYXBaSZI
R4FO4PhQHkacrvaqqN3+B40Po1pDweqfs2BKPhR+1nx35M+s8ThrOnjYzYhuAaW3cu2Zc/kpFjLd
mJbbHZp+sA+5HPt3sznxChnI/9maUdCGUWb4lDvJW97rpWGvx+NZvk5iQSnPjd7HA4tXFM8FPpsq
e+TtClqqrqJNBqZ5HdX5iNfLs8WuEIqZlANaBwAhWzaMIq8/40gaqa2piEoUqZyqS+HbEFV3wGP/
tQF8cGiGINrnhaRtgOjzfqqgZq+STL9xrCC+GURBooSti2DXEAenc0JvEjgtnDAMeJ8wKleE0BKI
bE9NTuSEFOgtHHvCEm3EjU7UgSbrYYMxh3pbgRqj3YhhBujqDE+UjKudoGl55eX5u8TxgPTFbMGT
mYaOPeV0dXJAI7qY8yvko7A1pV+/zKWYwHxE5DqvOeBBp4YCMe1c1eTjyjE6A1oO4T3bLk3fU7Oi
OYxnW9UT20HPyyHqEwm5gThrrGNaMjs+ZriL/DbaQ0Xq7sYIM5eZzPa2KL21gSgXWAZBbF36pQeH
siK4UoX0ntIdpIKtnF04LhG5GrMMuuvBCo74Ivsd2cgNVRrAB5yd6me9twE+66O5IhM61bZiiMYP
9Mnx6zmcpIXuyp/kqFdfIEhkD5nWT9TcyQ2Hc5zsgf5Ytx2NzI+VS7rZKmanba1KOOc/6jg29l5k
fw7qGrJGcGRn4yG4MvS8uPI04zoWzoeq9asr3MX1JpXdszCoixc22RcB7v+NI+15Wwa++tS7nevv
Jxz0oKygnCNUtZ39gLHrkbJpvimsTu6tuuhuR/TJhxrf9S4x7YQYUEbiCgQWleWWTHCziNqtB5jp
p+mn6Z3WS0LeTIAoLju+Q8covWZnIGDXeUHY2rG2bpRr42GcdfawynqmpECJ2RfmdZPgpnH60XsX
BDG9+yFgFAqffXhHSXvntkxZjlOgaeARPcxR6r4bJysHbURFx4mb7rgXc67bsbfZtOVW9wUeFGw7
Uk5sfzVyDx91ZaXaSp9i93uKwCcFmZaSq2yOvDAamkyKfcMh6uL2lpc1zTvcZtdSuTVdK0Pzws7M
y6sjvs1ceZL6jgQ3+XH2EnGVeb1+dUQgvxjUmHb5nPcBO4mkY2ntZ47IiB4/NxFi8yyt1Q4DL+FM
Ht53fAgDyYmVl33Ak9o8Go19DEdo2HMX2TDH65GVTGCl1ACZB3FOryTOICjGYuLajduX8WYCinsL
YsYjdqkYv6kEBIgrkyNf7diQisQ83M+a1jyIKMdLGFX1U2bEObuJauIsSCdhKxO3v4bHBT46zlQH
bWoO6J/MAIq+D6D8b0A8l1/10hUBYThj9q6fsBH9Sr91b0oFF23lS5HdwNZC+JVLcmg33piaH+y0
lz/bLiePAGhTdW1mPi9mvPm+ttIA87yrhrTj1cuJ+0Ynu0LeNl6lmWtjcNxQSt37PqWYKWbWxZ/x
JGL/mn2YGxqWzXt11IwkWneBcUw2yZvqunZB5W3SVpNPWpzYL0FRqm96VddUC8kSA9qukMsMLFWf
u5bUd8KB+bpdRnBx3CH9zUm3eCHTUP6EGKl/5iF7sMPToNkOpmYT/J0RmYpYJQalQqwlIdKWhiIU
nbm/aznSUb/PzTBKLPOxLpr2biKhoeTNmE4V/GnyM5O2RLYw6Kplv4Q139ok3dEhEsTjc4Xbsl9L
UWLZsH99LyvqnXVLAHS2Y4MpP7XT6AQreAD8s1aseEDy+CWGF9yT8BrdOl1CEJAfJFE4jd74LCLi
W/ZDOQWHrJlnUKZul8vbuPKgqSD7TFtixwe0c5EOCscrUcykfZ+0j31W4y6zse/tSvIUE2I5rOKR
XmWcX8ElStK1ogGL95tuGPD8srIIrQ9sKhsmsz7qYFls2pZuKy+EBP18ORngW/yovPbAPT9KUH/7
uivJ0VRexw1pp5ZbaqA8jdn+14a9Y5Rmxg7tBDuLskXFk9O66gheorqxjry5eKSkEX+kDM8JOtBq
e9cZg/5ZtF57oH6ewYbMihd9zPocJrYNTk8Tah9Vk/rWDp26M6ZxOrhO1qXXAcqfOwqyXB6CJmSc
o3jFVwHjlBN9BNyOgbnGqoUmO+jqT+RsRcSHwFrxsGnsyMjKQj9yUfRU3hR/NbQ4u4EI07arHntI
v21cCk/kYXFAgobcm/26RoZABgI5E49eSV9/nRJPUm4g5zEa48hBstL6/NfGitIbvNzWCxUBqOBN
WjcsFgVp7SJw5FOGOfgbVA3To0Rnke9uotB3hCWfqGpqHO4m4W5SP7c8wpT64bnRreYDPA/A3Ebl
v3BmcO88Kybyt8iDW9G47A8IvnJ5yVcaDcWW9QoFDfvxiAQe4nXruNtlSYZwuHXMtT5q7CsVC+kd
80CV65HibL7OugI5u2UQ27Ux64jmQWf5oCjgSukfa3j8PrhDxOBUsBhZTZ/ZLz4V+gokj8WDkJlD
U4Kcex4mVNPrPsWpYU1NG71HbMd7l2JweZ9idNhITI63QREU7wJVRcUOIplNJMPIpIfXKCiAlhAq
EbNNyQGtsPNiyZJBQCv0U2Eq97trJdlNQpgXZchpYHnQFQJ4pdleuSo4mdNWJzB8osegM3kKcZQs
ZjUBSxuncIKnBJoXupyAEajVkodQdXSOdi2QP+IMMscivAAw7UvcB0YZUqManjXokKGO1u3eomHw
GKfoOIqBgctrIbpNPLfAOuzJpzzwk/aQOq33ncPOUG5Er5gbqcKNwoZg1vAraIKdmUJZvWcfDeFS
EEYg1jN1xI/FBC7xCna32V6ZnpW851Uk4Vc2eZRduVOXhY3vxShRmB/leqDF8TkpGNo53as7dChq
T5JBvoP9zaqbT/FHulPcTs8wp+p+aP2JTUcSz1udjlG2+6Vh6tAi/wRGIgDXRT3LvQu8DN5Tdpzf
quagc+cfHT/V1Oa7o67R4ZBdkT5p5APrPR/CRYNp+FBY5GeuhsBsHpU1DbSiokztsuPKXPEC2AXz
ON6QpABZqRL1e0KCRjpHBpmKbOp5A+Uuf0zFmbzmrJpuXd1vuAdYQN61XiScz3nRFAAxswRQz0hd
/Vih4iGNZaH2oko4DDVl6frryczc4j5RY7+XSoorXasFGWOaflBzwrPgJVe7ax4wRW6vacmrG/nn
JpkJ4WaFT6P7wnFZI1PgQ9QRIsEiokvNeuFIqe+LDGGPE2vJ+4bxfS+P8c8DTsWtSpw+1GKDZtnI
nnpdipmbRExDqa69XrRk31QVldZK8yPtMJV6Ma2EYMCZBFLYBEvBbDJNeq6bKpdstnWqpPuEdg0K
nG4+YoZyVpLK81H5YsjC6aI6+TTWBnPxSNe970EOEQjN1I9kQHa8VTZyMzSCNBandQ6CfgIdex+F
qWnUzpPN6N7npL/H7MuE86XghcIuGZJNWMfDbVYimrqhFcorS7n4TSobITibhywMRvhDXTY6KJQc
hkpPh3Zd+3Q+EHbxvtCTaXi2deWyb2x4SZFiitTdmopHNloaWV1+zOBVWUCPMqmJgVwPXsELk92h
ec0xvrufZA86vE4QRSRti6MrGw1y09R9B/uAHAXdWLkoJtaaNuKGqUft0HVDe6A0wa9xSApr15TG
tXAEOQba3+tZ46EjzA8dh6OeEvXY6tcZDu3obo4MDDTaQI1tO45Gqt2iPBAFZ5aaTnsmZ+efvIH/
A8f1/oe4+1L+aP/zeO1vop4a4Brqv/7zt397EiX/Wf5ffvsb7X/9+mMiBTZf1Jff/oVkxFRND92P
Znr/o+2Kf179X//P/98//I8fv67yNNU//vG3b4JDzvFqcSqq37zVSKH/R459/CL/+mvHn/iPv91O
X6ryS7P8C/+i6ujG3w0Pk2qg42VDrop6dPjRqn/8DZs2ilLXwreBMpc/R/n831Qd/+8OVSM4FPhK
bHA3iDxb0amEv/V3F8+tG+D7xdvkgKv4d9zYv+vwNWTxR7My3+B3keg8V2NjsZbAOSvETcTG48ZG
jHxOyXlUxv6loPzr8gvFbJXV5IAd3V4UfsVVlI03JBDn4TQMoPvYLsEmH31axtAWqjNenN9F6n99
5PF/f2UwS0zh9XXr1UfNKEmgBYeCj2OSsxEoXCGZ85J4jHeKvJR8/ephv/vnzzmtvf/rExdGCVhf
hL7IWYQI2CIb0J5RX/NCAxL09vUXjt6/PmCp5FUZxuViEqHddn13ZdZ0cvZDA1i4iE13uGYbbH91
hHlPYJi8IVnJf1cTMsBZrNX0M6SR32Xkf32H4wB6dVu1wtYYoZ0MXXtEJTfodqxvAcx2z7iqin9L
1P3Xhyz0vkmvHGqhngit2Oofq8E3fmaF9O21G2vUfd6+naeGPFPq9S8ZaaS7cH7rUKYVrvjB6gQ7
nsmVFw6HBZvo2MMfHTp4FAcrSqCjOzw4vEWv3/72p57DwkZOmUb1imTVkJOs/czGfabFWPkeXH5v
Nsz9259y4h4tA6n1OIA8TGpfaPRQ0zVDiZ1LdfXMWDp19cWqQOpqZaReVoccFmgt9w37hRK2a7N9
+9sbJ27SLyH/q8FqUPe1J03UIbqpcbiPU2fSrzLlottxXHQ8a1l3RHbGuujf50jL0yuDVnR98ODT
k6hRtna6HSJFYU2lgauRT+eOpNGAWTfOfcXfteX/M9SX5pIpFYPA0VCH0exrFJmE3iawiWO7RAuW
ZfqnVOXzD6Pu0aXw5k8O8D0CsaFmziGiBb3bX/gwjvfw1b1ybLZHfn5sHmsD8ipkhVD2qy74+vaz
OPWsj//7q8t3BfjsbMhkGIu4ek/Tn77h1KBbvGy2Lf0fRO9SJsIXEBZOgcowMqry2cPt/3LZ118s
FmqACYEZBxOFXmTPWtJk34ZJlmfWu1M3Z7FUdGyx0f7kEnnw1NqIWFqOLhl40Qun8WKxKObGC6qj
tdfXFbG+gRHLDyayO3Xm5p+YZ/pi98ALdo6SiJfC1Cj6vKRJzDZlucFvgWXG2s+3n4HLUPnDJmJp
uzEBn0yFh9UyHuR4R8ey/YEKzfCvW4ZucTe2XZSeeTec2DwsOVrg7xU8Jf2IxkWNtMbbl6tHzxhH
j5pspIxNx+8leUeZxMedWQpODILj7u/1DEFsJw2rjuowAPEb7Dw1ymBVBnGSnflRp+7fYoZbzTig
+hxEGOd1BcR6Mi1BqIhG9QdCOicHTkyums7gME79nMWE7+n1m9EoZdi1tV9toxoc9Xbukur57dFw
6vqLPcJYUz4EAsKONTd9BMB1K77bBYHnZ+7WqesvZjwFjxotZIq3OKBEjzKV8ycQ8DMP2zhOvT8N
5sWU59Bmlg0BvmGAn2RvDcovviWxkY5bnXRb8xO5oIBgEy8hXYSYkJxMeicaJlDWSvfOLPnHB/+n
77BYFhAC9bZh8Ii0ug9ITrXM74NOdua6VL72cMljcoLF0uBqmudKshpCAn6GeJ3N9CSHyPPOrAnH
y/zvn8AB6fdJUxU0yj2rlKSHT3m7tunjBtsYqUG0ikWKVslqU1mvosgnRLvLp/yTF7nWt7d/258n
lBMsjxi0nydps72AQG6WSMzwVCH/T5R2n2Iy1h69RAnx/u0P+/N4BGTx+y+tNeJlvKrgCNXi+klz
l4xweutzdGYNP3X9xeoAaV5L5ahkiGdR2xADQn9d4UN9+9v/eUF1fsVWvXr9l0GddAQa12Hi2hXS
taDrsZfEfXXoZO0Oa1pi3s9+dLLiwp+zWB4mp5RIzHumL/xjIoDkc9ORE/32rzn14BdrA5TBrJXy
uK8cetHtkigeHykYlsl+1ubxWoPCvnn7k06N78UyYVKyESnyYhQCoKKeMVToj6ZTJmAFKj39iLLB
f1ZaGXmgWd2oXOOupzv99mefGhGL5QFRlylQ09Yh9gYbpXPnE6LVW/Cx377+n5cfkJ+/j+igVsg8
dI4w9RQfU5YJAQGtifOObmo72s67tz/mxM9YAoriwqoRYBo1pGoCCYLWxRrJoDvzI05dfbEGCLxa
dXCcloD/o0fE+8ajhqPg6rLvvpj0katSZFucUeu4GQ74xB8J8lW7yy6+mPEJphapmYqLHzE4DSi1
HY5W48KrH2/YqxnfS2ESJNZw21vLuvZob60tQcDGZd/d+v3qCaSYoNQYmymqmi/4p0jt6A23vfC+
LyY4XeSWiHXqsVk5iXvhaOR3BebZndipQbOY1YSwGzVaHb79NPy0wHnh1Wmy7WW3ZjFtpyonCkNU
nISaUlDiJ/Jvxtawv+jq3mLSZvjeqZsEIhyz9FD1RGMQv/182bUXL3NlE/Q80jILE8/uyHEQ81q5
2H4vu/pippLlV2CP6wRpQU6MHAzdXV83xdfLrr6YqQoZepHq3JdKO7rqYVOsUlHKzWVXX0xVsknS
xqrZuuO+sx5Qul3H7KrOQINOjEZvMVMrN+6RM3DbY7xxCRSuhpJoZejdOfjKqQ9YTFatdwrST9Df
GH6DdLfD+MX2/bIFeEl0kVbte/DQBeGU8p3d1FtAGxfe9cU0TSqsiIELLCZw5x5Rt2L03yCjbIYL
h+RiqvqORPkgGwEsE53tpo40ROAOmogPFw2bJbDAGSfHaJBdhsjcJxZi0b7vJj05U2E/8ViXnENo
jTBNCwYlisO2uB1cHFQbtzXqcxuEUx+wmLETqpTZSo6oktyQE8lcEtS23UGCv2ypdBeT1mkIzTCO
S0JpVVZIWjhJWJk/XLZULsEbJNikSRHRD7B814axIjIasLG88Lsfb9qr96tyalJCHEoUDM4MHYpz
YxCOdwbgcurOL2ZsXY+ePmDfCU3an/s5U8U3jEykQL49Lo8L+h9Obe7i9SpsPQmKYeTOmJHJxG2a
FaeDjxXOAEcFDzMutDCXyjkzDY6r5J8+bjGPy7a3kN3XvFfSOvPW04ijcEW8JUoIVKrnCLSn7tli
Ms9I2Pos5p6NGiFXeh3beHVs77Klgpjg3x93C1+szBlMTGgPo6XorgIVnaPonPjuzvFBvRpMWIoR
hlQsorXvNvuxE83Bw0Ny2WZtSd4zNeF0lsFCMdmpceOCPXgXcffFmdF06ssvZrHpQS6ypqDAkA4C
IDb0eTt6VXvuy5+6/OLdS0/fba0cdoMxDaW/4V/lRw0DUrftJXhHnH9j3x1GEXniLivj5qEy2vca
qQkIVrEXV0acYAew0znfTFC73NV8NLOsWyGO1Zw2yH7kc588KJOkq1uq5BSaOr+KcO9VuY9hBKI+
L2UcCCk2BrIVQ7oPY/6Maax4xkUu8Wi2ll9vfHumi+G4QQg0ytF26DRSnVwzBI/7MSY3aO+OasK9
ldm58y3AzmhdtZ5yf4K6b/2HcZ4w9Nlug094SuGIJImZd/qZZ/QL5/2HObiMa4GFoc1DqxchfD6B
6MNCZbRDDyGgmMxeIfdxZU/OWkf8Wt+YHZCXfeaTmbQBHo2c3Bx+pW3Sv66aMxuH48z5wzdahhiA
P7JysywrzlazelKVmd5RqPoSDSCqq9nqs1XW5kRi4UMEbtbU2JffXv1ODajF4jpNCXTgNBahm5X6
HkTk1sQ0c+alcxz0f/pVi6XVqYahGPJUhHNLesHai81pw4a9dFfI6q+6Zh6eLvsVi0W1bXSy0kB1
hoWPQ8UwAKnMAcqyC2/SYjUdW2QQs12DqMWQsdEqz97oRWBddr5bQtAKI3eAothFmNj9CN5HtTSi
vM4/x1Q98Yjtxc4F4nna2zG2MZt6zJ74d0Vcojr3+jx19cWCN0X9QDCKmYcZQOlPUawj3TIa73DR
g11C2yJbS9XQAm3DzB/vsn5q9k4VuOeW0z+PzyWyswNT4EoDGnkeexUWzVaa3/tksrQz1z/xrrcX
k0vDo1FY5tyG9pijIy9q5JkrO839gN5qWbxcdo8Ws8xw0iG3IUuFuSida4yR06NfpPOZq7sn7tFi
aiWFPVItS1SIfRsYQ280c4Q41iJ0r8u8ai3qrOnOrIKnxtJinlVw17ouK7S97nf5DQbW72lAzORF
t8labFqITs7ahJSuPQ7KcY/upoHYnfwr9uNkVs+JR20tNi2509KLIwYvxMCMXT8o/dghmqc8SsDL
CBfN2z/ihOzGsZaTmRDgIkD0HLYYUPqrPO4mc68XZv4JA01SXztQ1vGt9TWcp8IM8mpjW2nnHEbH
Maq7DjHnfOarnHhYv0iVr7ZpGAvKjt6MCCHKyXHj4ZT9wBtcs8+8PE5dfzGs8cp5rh6ASPbH4kPf
83uIHj4nyDpxces42l99eY1dGqifNiFpVNpPhhR4U4MLJ6S12KRFIrU4qUguXvljOPlWujVMNV12
363jT3r11Z2Wx+k1VhzmM5NzbbGWfyoQtpaX3XfL+v36vuockxNusPcbXUeer0usr0S8vj2AT934
xVM1sF6UUtnBHrOS/XEYjWA/wmf68PbVTyxW1mKxGkuE/7aWs10TcMnjEcPhSmQYaTeDELLfWbB8
z4F1T/2SxWIVEIZJ1oDu72WVupsR+08YB1a/e/uXHOfzH7ZOSw0kmaeFARUtDkdso+kPr8dFezBE
XQ17DfuO2lLfG6qDR9bgy9ufeOLeLTHxLellmQwwzqaaNNZV69jOyqpTaaOoM5B0A5To4+3bn3Xi
3v0K5ng1hvvRT2C0ZWTjRRkK7CQYmmJdWnprXLZjM48/8tUHAESIMB7BIWgqTGQr21N5vilHWc4X
fsBijqNXMZsaEsye8Nz04wBY4UFv9ODC+3O8b6++vnRMkY1TqSGqEpzOeqJ8M9881+8/dfcXs2Tu
x3Qw7QkAIPni9840BLu2DP6Va3ryTXjq6ot5kRNm5sJigo9qEArSsBe/JYTknEbtxNWXIsAgLkpH
j0pzj1XPGTmwYOnf2pa0L5IyOr/CFF7deUsihmbZLsNhHoDr1V40fGXHM4v1iIzrwrVjqQX0C2D/
wZGMFE1ZGnqQkXElpNGFv2Ex+MmcDGCZeDnAfazMYHrUDaAM8ymO5/bnRRP4l8jx1W2qsXhaPYtS
aA9pfVCeS7BAo+Ivl119Mfwjczhy2d0sxM3Xd7uqGMFzsUWHCXjZByzecWXTObIe+QC99boXsCji
fT8bTnXh5c3fp2+W4nEvtWjcV3gy74BHwV4hCjb/92j4/63TdH5tDl/dfWFGU+cmbUZMGQFXsOaq
+Rq7P8TLt2/PcRH7w8vnl07o1fX7ca5dt4jS4/CsMDPZerHRQJdMayHcc3T4Ex+y1Ol5TUxC4hzx
DAyR0Au3OzAhZiEduFcxJZnN27/lxIKxFOqhHG11E9djaHUYUcQgzbXZGhd2IJfavNyFcSfGJgsr
f8KA40QleLFMuh8v+/KLmWz2OGmGisuPjflFJhQ0Ymlf1mnTF2+wIh4UiGnwE0Ob1O/IscpCoF/n
Ztipp7uYwsM423PbUCCEtukBT6omMlMr3KJPQWbIC6tX+mIeZ7E9y7qG6+TqiSpAMvpxjA+MJLcL
R89iJmvj4CWZ4yeQXbt2KztUnv1oXraTXwYG117iw2Z0k9CIJ7WHqtcA4JsuLHQvownqvB8QAVlp
2PUuImTyAJ3rKskoEl8yNkG8/b7Ikc9pFg0UQ8wX2tNUBqS6NP450PmfZy3M+N8vPiIIHo0hTkNT
GBq4L447tA+tp7e/+gnBI2Sk3y8fa54Rg3lLQm+WQbGNaz8Ray/nBNvLOvDXadLZX2FblekThkjt
y1Qaujz666hRh29/h1O/cDG1VU7wR++ywZ/zTn5xBpXfVXHmPV929cXkNiy4qjnd/yONwySZTbYb
e8LSdNnVj7/p1fvBxfAHAd2PwyaLg2trcJx9MOVnBc+nbs1iVotCs3Sv4JFrdhZcO5h7N6qPxEXt
xP8V+jdG0okhEsXh/+PszJrj1LUo/IuoAg0gXqG7ac+JMzjOC+XkJIhBDEJM+vV39Xk60bXjKl5T
FUwLDVt7r/2tIM5/c6DFE+RM5HHfyDihdY+qBjMSV/9hQirdz3H1XwFqeGfcX99UWeyE1mraTCl8
P0fX/oVfFAJPdC8Hj6HFoJtG+s5feWP4XSmchuEEtCgjZibIRkVWXUApAI40467ojrkaOHQdhhUt
rAcja3SsTyJI4R1eHXZ9AOGsbDTLIG8EIF1m5YhGO8VAHdvyfasK3Y1/zPthxlZaCTwcjYPo0+/6
+qbbGN83d8Tlq/9nVWn0Cc9B5cWZLIfylq7Wvxo8gGv3DYyzZhWqbrbrRZxNRoWwE9hCcJfBdt/3
dGfJlirkIL8D2UtN91t0TZcKUJR3vjr5c2BINaMVxRsx7G0sbzu1gF3TtWX291d/Y1H9a7Txn2Gn
gw7aKbfId/URGqoYiBEGcAH0iPdAqy87B8hZuiiy2QWtB7jRh5Sc5xkQzA7YjV2xHBye/hyhqUIT
aVx1cRZVFUjDJi7AOCHtO0WYN0Yocg7jQADAbPI8z+Ly4mUKMAlIMxBRziSRbbDsy/7DMffPH1FY
QmaJliBQgdsIPesyA25t56bmGpzDsBPH+VBejqwabEuzgAKdA7P19zl0WUT/f2GCQcyfr1621Qzk
JGoLAIYs3zQwW2crqfmw7+nO0o0s+jHKiubZAup8gk7ip3Ezwc5Xd1Zu13PA3C0evnoSJu4q/8oq
78e+F3cW7sVPDAHChQhp4dRBaSFvvQ4KiX0HVeQctvHWGbCxSZ4xv/3pb8NV06Oav+/VnfVqAAYJ
aVnGYOBV9e2o4dWY+GUAbfKu57tquIEWwCUPm5cN9cq/5iWLX5q6fu8C/8Z8dNVwLWNLvMowzizk
+rcNMmVnOZGdZ2zoLFQltmVbVxyDAJ/qK1UzD7xLmCb/fWQuh+kra8nVwZEWIMYA7JeMrooeNihD
sCmDrnPqa7UcGlmHu+ruzJXEkVq2kFzoy7GCZtscrNnFluXp77/irS/grNlyxXADhuhlTU/WzNTR
o5revZW+NUTOmiW9qLwKwm1MHt88C7MBL0vmjRpwqtGjccuHFRSwfT/EWcMVkKPzMpV51gxBkcJo
dD5E0L/s/AbOEg7jeWNogsAviTRZE0QQ7c8hEPm+WD90VjGI/iTeIsh32or6V4BblT+RlCj2XeFc
GdzWYn9j4CNljIcwLfe7NJ/XfSli5qrgIhjW1rFCKQsUweFYTkF5gPP2tm96uio4Cmx0UzHpZeDB
0kM1xiDlNYbuKrXj1/95HALvONAZyjLkP+nwkIPGmuiuK3altxl3DlsFh5teDCge2aDIZyB72gbk
JBu06NyCf0G1b2q6kqwCDfcyyjF3gpnkKZXFcrXCyvedmXnZK1/Z5bizhEHu7WKLtt2sNKVVuCQq
Ym4MkKYjkLASuMZ2bDyYJqi6rt4Ztze2JO6sZBN73LTl4mWSzAZEyXk5Q+u1PP59n3jrBzkrmZqS
WobW7syDY/Tvzm78cz+GwUcfwZyfzgFMavymWb/9/a/9iyR4bfyclT2IHBusxdnf+UMImpekQAFD
JNTmH3p/UB+CUCEZpeORB7cS3GpQuxdL4hM43fapgYcGLJmUbeCOVrf+/FjAlsUcmlDCIQ86inDZ
d8y7SkM9bkjxFczLlCnYd21qKCT9yHRf/z4Mb3xSVzoWB+BrBt2KKMUHE3WDcdgZTiz72mWZKxxj
fYOAnAExrcz8O2bVr2Wo+50D42wRVACzBmoELrvw/Dv7iy6uCEwgdj7d2SIG5YuxgAw3g2PZQ9h4
H/Oy3ZdzBl/mz81tBPdo2SIgvpol+Fk04ReeD7/3fU5nU1hg2KGoqBGR5BM0knOzXa1Dv6/ojizO
ny+O9tByhbErLrrB+LMk1ecq1O/EbG/NQ2fxb7VGLRAt9uDCdeU1fK4WQKCpv+9261oXd3Mkwtxv
cc6WHXuikRd/QAImzHYNuqsLy81mli7icdYWRicqWHUitd3X18hcXdi6Gc1RDY+zPtS/4BH2HRaD
+4bFlYJhw2vGtocAJcAl66kN2vBMimnn8ecqpISEaws6mC7WVaL8Usp8fBrKPNoXIbgSqSofUcwi
AG83IjR3yNd18KFu6HHfJ3WWaBwVLaTHuch83fJP1ujuAQCQfueEcVYpQdP4AiAvLvummyR4drK5
M73f7isLQYX/5zpVsEOq1YxdoAjDLdNrv96HDeveGZt/XcxfOTldjVQ5oyK6FA10V6tRPyNoEZo7
O3X0u/S2sYc1zPaB+P0ROgj1ks/xfAobW7ZHIvPNA88USIEMXT4/S3CB9DFkwNSDRg//WOj0W5XC
t2kyB2s1/ww/c8Heees3NhjqHPcVENxTvyoAuilHXrfzYjh8huPa7gvlXbnVunqTqssIRx1s1U6o
RXMYQ8JzZNd8dKVVDR0KkKtnkRVwOIYbbXGfT3Jn7snVUtWg8Fq+BXkWXRwNux4SJ8Vtf9r36s45
Xc8B4L+wvsvMBr+5IshhGFnyfVgyRpxzejZRBR43h1nDuvb3YS/FJ0nt9rjv3d1toAraKO8nvHuw
kaQsYD0H5uU+EQZz9a+RKGipVmy/FxvwF78szIn0Mv+0792dTWBi3eKFMHPPwKb6mpMB1m1maw77
Hu4c1z2sEWG1gEig8n24pk3hpyVn+5Rx7N995z/59DH0YEu2IbLz0BZwikDcuVvtxL/senVX/0Vn
SYhfIbKLwWzMFLqLkr7P39PdXebdK3ujq/5a7ezBHWOCBjKfzRMF0+6F2Mm7GbQ37GuYYK72yys7
G45LLLIV2N2rnsNPs+N8HwICDut/Hh4wDtzaruUiK6fwOwua50jta/JkruZrwb/0MD1C4GvD6KZo
THMF+w1/33U7cBarQGPBENYI8nq1eCe7kuJiAO3TfT08oOX+OTAL4NMm8uBM3qLj7QAnk1u0S7wn
N31LUPBvp9l/Jv0ER0iAUWvE1r5ujrBPWrFg+Qpnxjaw4ZI11GNTqj1ZT4BQN0175IRHCxCjcKBK
9i0NZ1UDuYI7sYZz0+LF/hFFmxbG1uXOAoqrCfOmUAe5Z0WG7It+Wcxmz76dt30XCFcMptZgLSOB
acu85iqMe3oY4BiV7hoYVwK2zR5RrEYuH2bRIxrbyWeQ7audD7/kQ/7z5T3YRADMjfwoU/FwnCI0
Eq9hn79DxXoj7nE5bLYLbaDzETH+UKworipylGH5dd+4OKcv+h/QJk9MlM2LGusUPvFNBSWBGvW+
Gek7a7pY5g3Y8UlkMD0Bg3aU6lGq2nze9/rOiu49tJFaAncVLrQ8Q+Iis2mjet8NxXcOYGTi1qIG
EzxbZFeeYPbaHOE+9R606a3v6qxV2HXDxTTEd+Va11k49mjiQTvkO8nFt57uRMtjC/YvSLwY90h8
WGM48bWhvw/pQl3dl4JYBj6pQ5QN+Vg9Qd5NPy5T3+8KxKkr/NIUaIK+CkPou235ES44+XNM4VOx
Z8pQV/dF/Mlfel/idIQzcweIxjo/h6pE3Lzv+c7p648UlytGw0ws61QcS9xBixRg0eJx3/OdFUtz
GUQMDhwZ3J75c8MC/RmuysXHfU93lqspzMAMKXFNwan0iUSN+CDn3u5arjR2lmsXsbiEwSoca0k3
JNUyjkkxw/ln37s7yzWEzwUPVhllHTjUx1ht3q3qc/1h39Od5QrbZVpXkkXZRVF/GAqPHqxXBzvn
vLNc5xbb73g5n3pODyoE2Ylwf9s3JV01F9wB1qaCrzMEIbDAg20pkTAHH2EruGtoXDXXXEy19fvL
4Vr1X7d+eI4V/fH3R78ejVNXy1XnFweK2uaZ0WX3BMqwrbK49psgi7XcF9WCfvLn+Q1X+WbxKuSK
Fliaw5ZDFQmrwLn8+094fSemrqYLmTkNoWQYZYVPa1y14tYfYbtZ5fOu8IMKZ81GXg43KHjVZwNs
sZJZqmyMd17lYEnz59iwlbbLtEUiM0xU9QHs7ZACUy1gtrFveMiffwAmWKIxWiDsi2bw9nsf7uPx
pHYOvrNqawp5iCiw4/SgmKaTqL+RxXsPC//Wl3UW7Ugn+JWsiLa3JYCdSg/FHhCquxJGsCL8c1yG
2oAKAEOpzFhPwanICw+F1e82EQs85v+vudQVdAHdGjYKJt1ZCfe04jzCl9VcjyRcHzzR1/m1COC7
ALr/8LXYZthzV9tYwYzIU/63uEe1KZioMV9A5Ay+FQuo5eecif6qgn7u55rDhwmCdriu/X2KvLEJ
uCoNtVSehd0ajo2lmb9wWKLA4rMc4Iob2NX79vc/8sbHdKVng5rorOwqsrZDi+ABpYxNpoXOc7pv
orvyMxh44Ua7IFZd23n8QjbevjAz71N7U1d+JmDUooqCYBkN8n7g64gOGvuyb2icDWbcNi/sx1Zk
ZOL2xKMyehoB6Nl176ORs8OIAKe1Dy1LJtHCByhju9UR7Al7qEz2vb6zwyALQpoe0JTMgoPxzKEC
+iZaOn/Z93Rnh2kqwMXBksO1f7Xlj7lS9dWYi30CJRo5W0wOXgoE8BK5rrwuDFwOIQlOYAzAxb4N
0hWhbSTSa9zhdPIU2vZLqgnwzrC53jU4rgitGKK4zifoObsaxvGoT/cgYex7tHPpjgE8mCK/5Vk+
9AqutcM1vBvCfVPGFaBR2a7FnHs8Q4vygoJDMHweuR3emTKXLfyVvTd01lMzWriPySXKYGLLrxZY
z/wiRo9+Snl3atGnAW/KT3IKcjBy1L5cNQ2dZYa+eDC97cAz4S0WrsZMrMmyLsu+khVMg/48r7aa
hVbTiiMXXiP6EP7Gn6cmUP5x3/d21hnI7VBmCAyaj/xKSikcUKnX76teU1clNrCBreQitaJ+FyZy
6X7qYH0PNnX5rq98b1ck1sA0bRs7PJwxUNyTdapXlqghYruSONTVidlJwyhjRddAFYn+AcBAm/Ce
LN93DbyrExMoo7JZiDAbO5jwStgHBXKU++5srkxMWdwGlyqCQfe2BRn4ik1mwBbb+fRLQPGfxFy4
lU2vBQszsLB7mInTf/I6fo/X9dZXdVZxaejQUROwbFLNcFRNAa0bnffdNl1tWL92bDOA4WR8m+5z
6vfJ2Mv3FEn/1hlem5DOWm0HRNwS1trZ3LOmO6Poaa5NCEOOhNh+eATPyZiES9b3SUlqL09EWOrp
cKmAwAa87eshget01ydRtNo7GDW0XmJ7L39QsI9bknoWldyVx6LcWfYNMgbKGywSlCFka1UFICzu
g/saJCl3jlcO/T+0X/CHHxZ9wrH3tWbjvhd3ZV/oS41ny5FZhWU7yWI5TJlq+Xtp1X9LjK98Qlf2
FfrtsDGLmGymsA86iq1WxTMgbmORCoBDhwQm28GH0q+HAh3VvJDXc9nidjtezMYSw4vJP4bBBB9w
D3rq9TBHw/KJEOObY70MfIERYLEuR2239YePe/nBI3CWnhD2JUHrqZeoVb7epUqkbvkaJtJIz8MF
LltiCad3FQBWmLRUs19/38Eu9/hXxsolgcB+u5UwYAwzC3iiBztyKaKUWRv/E0Yd+7yhprFvJ3aL
2WyqwGSUmmdz3VanEE7X32MTwDP37z/kjS2HOFsOYIoRoh2C3KIXTlccmH3k6XY2slO3mt2KfoRz
JsEJvmCiprUJunsx+bh97np7V0uoYdYZQxmKoKqL4Nq6rjLpCN+Zd2WXj/+fvb7sMIHiCn7tnZ5+
BljUCVJS+/qSqMugqy853cKGPAuLvEiULT7Fgfi5b1icj9pEhvqxRoZlFny8aQHWx5L0xb4I3OXP
IVdMgkjrEDw1aR6I8fjvFS4yz/ve3TlIeAn7ecsjfNKZkR9Ljfc+FBCKvdci8+Y252z/aEOdFPIP
IQrOUXNL62V+rhui62MrcxknAeS0nyEBF/dqbTZ2gyRGa54UbwFeXdH7/qmxpL2vQtHrA3IXywel
C+kf7FbD3lkWm/BS1BxHFGr9abmH5SS36ZzPXXVA4aBrD0YDG/TO9P+3TPraNuQMFtTFZQjXK45t
roogRg4L+1t2hLEEWp0tuips0cDuGLCwr6gM2VvIYDr0qZWB2qeJpa6KEt1dRclytGoT34ODOKax
wV64b6a5Isq1yC1EYiTKaqo9mwSNmoI0kOVO/w/q6ig7OsdQ9KKyMhrGMti4L8dK6GhfrOhKKeN6
LuDx4fPMCiD8FPDD1zCxrPZV5vGWf25PGzCACLouWQ6/Kn4uvUaKE/UPfx+lgrpqyqiYtJmXlSNE
YlGCExzZGiWHnYPj7FE9tOXlFpowyyWCXnhTFu2z7PN6V4mbury5LZpQfB4Nxl4VwxWV3KRRaNp9
4YUrpuxhu+OvZsTm3WwoKqJkdt0NO5snqaulhENZg1BIMNwcDeQd4IkmcHgpDn/fYC83lVf2DFf0
KEb4lpgW04aNvmbpKlsQkwk6n4vrmk/h77//lctnfOWv/J/0cTN2GBfUcycyzJ/WWUoKQnQg36sX
v5HwcMWPoERy29Q4JrSOXnS3NiCH+p2/pRadg+mWS/4r8rvuR82RwUTbOMKzfT/MOT4aUVHEkhvP
+mr8UeXxi1Y7IYzUFblNXtAI0S88gwo2fwC0uc1Q0vf3rThX5BYzphCzIpyxUyBvBSuC8yR5vS+Z
4orc5KjWuW0Dmokpnu8XWelPscirr38f9TcmrStvoyystrYoKUQlfbOlUpbdekDfiHkeAPJe9yUA
XZkbYFSTjLsCvwGBZZIP5Sdme75v4rhCt4YV3FbFTLO86vJjUZXbOejZzrPGFbrlTb4GU9CyLA+r
4KRmv0NDpb9zs3Zlbj0I1Z3XNCwz86iGZLWePs9Bvbec7ArdQmSLjVfg+X3s6buN+1CDw2nunTDp
jb3IBZuBJjQGsqhY5uk5hCCJ/RovHqR/n5lvPdy57+PNQZbROGiW0lY3QV2WCdVd+E7J7pJ6fmUb
dRVscweP+3ZGStofO2VT3dVjmIJjtIENRkTPTiOZ9Dc5E/Pj7z/nrUSOK2vLc7ig2UBQSPYDZAHK
beRjsqED5PclNXU3dULVl/uKaaZTsOZhX4GDiQThgeY+HROLHFNwHHlL5sS2Xd09TmJQN3Ve+U2C
aDFartFNh3L431/3jX3BJaXJStqL2yHNljYwaxJCdvPFhyThRz8U+2jh1FXLjU1kY+Uv2BXgTn4Y
gpGlXtuu7xzHb8wfF5hGKuZ1llua2YXMZ00n9ZGjPXPfnu9q5ZpFRCAH+SQD62Q4gDNvrttBl/vC
IBeUtvS00EPH8PS5sQltSHlHvZ1Ce+pq5egE5VAYtTQDS4Ve0TomH4WN3+u3Cd9YWc45Pleol2iw
tbO2jxVyN23dP7VWN3WC1pipOzA/HPd5W1EXmjaCnDJOigbZYDtMfViBqx9iptuuKURc7VxYmLxa
84hkQoIrdmSSw4muN834Hob89TlKXPlcrTrs+5dZtMRxdYapQH6QkFbsfH2n7KYmf4iKkfqoFwqR
ShZGB3yMfUpaEl++/3+SOF6pW+QzYRe/yMgct9znh0YN+yrwJL7sS/95ejOuxRiiCJ9xHO8pSmBA
ciq2q4xNXEfRxmui0cKyNqNd3T5XsOtLopx2X/6+db71Uemfr74JWTPV+UEW6mr+gqx9dVev6j1n
qNfjcxKTP58+twL5kG4MsqIfoFdfh7H9EhUs/w46xuAlZvTyKfHGwv/sy2GeswJk010aWxI7K7uk
hG/VvASQSy6odoAAmqJobK72DZtz3i+cKbZUJsiY6apsaPgJbW/74iziyuo2UwjRrH2Q1XpaPrOy
4qeZcHPc9equqE53EYkjhVdviqj8x++CTaG7G5CGfY931rHlrF3hAILTACn/r6YaJ7SnEvKy7+nO
OpaTmHtEIH4GN+TmpJAzQNGw3geQJ66ijuJ4D6JQ+NlYQoyZwMZ3hK+k5Tt3UFdQ12wCRKtg8rOl
CfJDtMoFlJV4n6SDuIq6iOtihHopyCADKH/0MuSo2+xNNBHhrGXYWPFu7vIAaL11uF7gmZSNQeXv
ytQQl5QW8Qq30HbBh/X66IvWtPlp63KW78zK1895Ipz1GnlN0ZcK21ypAK1MfC9u1mT2oGxKdDVW
z8jQhuu+BeYK7CQbvQLEKJxkG92uwMPY7othfk8z9bq+jrj6OltWAfyjPD9DfL4ut5RU0UNo2Qas
PuVzkeZT1A5HH00o5DD8G6vuWnmujK2eVT33betnJazy7n1qi1szSX3a93RnXdsomoVfAL0Ollrx
0I1wHmi2bdk3uVwN21SqArSwEmD3aNLHgcsfMN6z70ytN05Q11WUDwOYzxbrImfz/HPcrPrMTfOe
V8NbT3fO56EVdCSqIJlWzE9gGNilcdi+J6OCfdhlBfz/3ZK4tqIeCusK9FaSSfhxaqgB5m7jCbhP
VTMlUFktw3Et4Mdy5W9A6aZ8ref1ojHxmsNmSWg/TeAxQ1oL4Ng/orHUJCXbkHzgSxSTdNOtmo/5
0IZ5AifaEio/bsPy1sbdVCbQ1Ef8EJsh99MxQqdTimzdFKfhIKIJxnFDWaXC1GRLi7Xyl2ysqs6k
VTd2W8bpTKdzXCAaO04Ln0TCYZA3AUM8td1powpilW2zvr5GS+qsb3Qz9lNaV6jmfNAFjLjPvERG
4CgnC++zmoQ8TEqvIuRmshI0W1nMVqJiOdTThxLGIk8+ojzzvZ9gTI0H81mmZFq8NVWV9eufdGZ2
TUc1l3OiwBcsH+Ny9MvE34KQZTWuv0uyQOzyDDUrOE6hGRqa5H5ttutos5igsKtDe8qnvA1AIquN
LYczjzw/v6G9Z0mqUMSxdxx+atVh8+2Wv7Rtf1FNYItfSbLWsYjhmlTr+gVM+PoXPpzIjzElOvgR
kNzk91Q0Ic40Xq11MnjGCxLl+wz383wcmuvJIBOYrgA5+2fg9+lwFQAZ2uEVfS3SIDKqRZgTBi8w
Y2Rb6sHlMEqrwgseCfdY/EHBeuoKhpCanzdA0QvYB9I1/2oJ8+c7TUiFoiyygSW/pt445WnZFT47
wG6o/afsl6o9Fl5fxWCMlYG5H2vIf1N/i+f6aBBLPBRLDe+vwFi6na21Yk7qJc/NEbQybU+mGMi3
oJbhcF0sDKg1Mg7qfu1z+RVvWELPBapk89yzdftaSvPCEZS+1B74R4eh37Ci+o3oz203bY/KNOzr
so2mOpKNQawy0Up1Sd9UHlDOAShxSaNCcpii0PsYAzd7bgxuE0hyxINOB0O2RwItCTnnpUHGZOTh
ws+NbFtyCDRHVghEsnJMSrmVqCNvXdifw0DLO5hBN+1nBlxzfIwHaZ6glVTlYdvCynyraJ+XJ7pE
7XYaRCDIY5WrmZzWvsqrU406Jibt6C/toyAFD64onK1WuCc2ejysQvjQ1XNvLQ8MvdNeosZ1rI6x
oHo7d9qszRUNOaYk5m5RgkNtgjxOBfZ3lNK9euuTRkbIUg7VCKep1cTVkJasDxiEIM1CDh5u/vfS
TqN4XNqhuh6EiOt/Nj2T6NRFyq9umIThCMJBOaLwpcPfFRKJP8gQ8oegp2o9RhZf9ywmNd0VbAvx
Pe1aDUe9sX7+OFtGpmfOMTRprSHhTUigp+223Yj3PEW1BRACZPnwAY7OpUo6IK26RC195+PtQba4
lwaOmQe+YJ2fYjG1y12jTewf8DFzcQxGGf2Td20zPW+48eYHKN1EdApi3d9G8YRcJJQR3gsaIIIw
lcXaIKtVln18IH0Q10ffk/Mt3J5Q+vUU+P83qtN1/HDx81U60T29mGcWA7onNqbHTxxDKA9M+I0H
0ilUpjfbZLcmncN1BWYq8OiPSWOJo0dnuOwmXRDK44XmOJwWiZH/mNtyYWcKS9zxJmT9V1l7R1XO
24tfDPguLcCgy0EUcA6okpB3F+pmt0REHNnkMdgvtmuorgFgLmp8MoGOoAl4jfVWTEGA6k9OZns3
wA/7h1jFZG5KyMrnp2oi7XRXqbJarxov4Mt4OR2iMkhY12qkgYWEoNS3eaPSNTKzSkOTh0+CI2l5
9Hyl//HzejlMHjIf+P4XaYw5tk0eH9bSmCwiPXzbDfj0oe2+XyQESTXRIZW6/i19KAQT2CxA9S/4
txyMvRNd0fPZoh/rUM4zrpCij1NfTWW61bNOcBvjH5Gm8A7tAlnzGofTj83wFryT5UnDvowkERbz
/RKIIQWBqj0UqMqmjVwQDgqPHzFlZIGhYBLXbBUVN5X05iWddOg9wKUU8uhRWAzr0qHrOxl9JkEO
goQggYR9OutgSQsY4uII0MUx0hM9wLftC04web3qjqQ+qIpFUhTxnV1bUySwvAgOHNXaGZQ579My
yRfCgvwFbkLkY9iEcFifvT7pfBw3ciHY0X1ZpkyN2+MwmvEZpk3TTV8R/1vTy/GZRn2e6rK0qc+i
7lFrhR/YePGZBuu3do0eJ7iOJirSKmWhDA8gwZAEk5JcN9BGQYa/RoAIV9UXwBuih2DuvnuqRMp2
U3BwqJblcVVoAAhjbzzIHCyWoc9RnDLxuZ6RCuUNJAeU5h+7qvlIm3pNRcFM5nXm61Da71z75Lii
CzBrwZdMvNqM12HlYYb3qvzlmZwndVt8rEL2ok34ACOqmzgOzUmv7YO1a2wSO/vlT8BwiD3yqY6/
VDErkCUCR8bO85GrQZybEUbLVY96DR2GJrWLVb+wssMgtbX+2XUWjDRfqGsEJ/rYSH3rbwKHFWwq
nhkMY7/nU39FyfrQKL2mQeOz+3BpsoHZjzU6DK5wUPi3USjtaeZEJ/4klsdp3eZnXddbUnlGpFhj
011OMU4S0UfSlnV+6kLcZHw5RSmCDfmUq217bFHmvo48TN8SjOjDkHdN4hcgfs+z3jLTk++2CDFo
i0x43IxJR9Vp60ACooArZrSn233gxRStTflYJJDjmbQgAfkOpNL0Q070B5hZNIVYZcz8PnqC1rE6
j4EH0AqM6c8S7qkJjZg9h1vf10nEQI3GQsPwGPIsyxiGI7BcwKQby4cor7YoEbEonusCB5oJR5PI
vtXxEXPkKIpOH6SS5N74snphwzjc2dAjh1n5JxYVwz0jCCaNaa45ArU0COv+6IeVD1suhRCJzOxp
RJH7rFu5Js2grnAz5rf5styX0vtcS8LOWDzHoODRcVtMmag8sMnKfZLWg7zWJv+cF/WcUti0p3Ww
jkkDj0JUKaryevF97NwT/cba6YUCYZP2kB02yRKswxE1A/OCXk516IRXFsm0lOM5qrHTepvw7wEb
ix5oIBkOCrs8WSjdD7PsRnjj0DgxZaH71G7TUqUbIeOvErqL8uBPY1emSxPJA4wm2sQABYi9peXf
C7aKIltRMWugzCkoy/jkmSHVgdeciRZzusl8TWjAebIiLEiJnb/jLmkYNEaBCJMOzegNpC9EaLi2
rDe8Gll7UPXU2jSeoyolGltisAbF9QQ/pvUe7cJlAlFiePBhEnqYLvpNIMkImgXpdZkHMlu6XKey
Lb+DuVQnYJ4UwBhGwWGNJvp5ALssLTdYDOGPkMiee5qTCVh9xk6xrocbrqb7eYu/lLa5H5S6nuB2
dA7j0lRf0Wsa3yIeZN3HFnwMHHJiMd9gwbxsqb9SNWG19BCGzsvHvqi36hDkAw4HTvsYSF5RBUeF
lFp5O9sxPrVGB3dN1XKZwJsoFCldVtYlzGtj3DRiivhCYa9JSgPMscZQ3OZw1PpW6DVIB0T+jzwW
VUIX37ttrTjKMrpBADTceVSNMmHzuBylL75NxXjdNQamFg2CtBqx3wOY8+w4eFvWj0o9APXwbCh0
y3Gv4mScbTQkaPsU6ezXuLy0JUsjHo2YGnxElOT713ERDcHZMuVFybD63TVuJ0RBSsu33yVgM9ma
q3Y41HorjrDJGRKPtBs9zTUtEbyipzMVoqhPJWN9OtXsfkAJLfEK2SQRGeqTjoboK0FREHZW8Bwd
ANVKmpzhf+GmmzRbi7FTvfGvZFmOhxwn6JT6vLZnTTBPAaWkHB14qv3V0FKTtAyK7jG3FTIkHHew
pJ9jFR/yFSCBK82j+oOt1+kYT2t+aFpw7Iat7J47pqbbfhETzKLqAm4Otj+0wTyedFMhCEIXwSlA
0u5LS/rx/D/yvmy5chvb8ldu+B2+BEhwuHFdDxzOpHnO1AsiU1KSBEgAHEHy63sd291lq6va3X7t
sMMRsnQGTsDea68Bq4YuksHqQmG/Lki11PeKJvSOoqZAqbgSnZEoSo71YtonZI2DqIbsXKSeNrY+
TsHY36JHm68CSrEvxlusR4Sgaj8L1IxTPNdx8DD3Y/fhRni2dsqwA1N+46VC2+hYoxC/hIGsn9VL
590PrVN7X1EIZCbc+BRcTNiU265Lh4XTlMKLsU9rbc27R9HSJtv8yJeE57KXFpiObk7gbkqoVnX5
3AhYe0LdZyqvmCJKwjSUSr4NpTMPGEO2l72bUR1Hw3BikTa4xcpqTJOYkmOy+VXu5EJOvhjlUVMT
FUBoY3Xbu26ShdJRGGHFjhbwgGCfJtagrHJ404pnx6WJUzyW49dkrRAIG8TUXIGaUj85MXpfuF/i
3FV9o599f6BopElPUPyHFFNS1ryEWvf5nJyr66Ftwi2N9BgevXIIL7q5tK+8xKAffQ7qJnSVcSES
+HMNLTzoCdz1Lu2q+XgQw6RTpmU7Xi0+HFJT2EuRbIzHWWXVSDbsTrIV6HdCGmEGINA/+UuC/sUN
82lZdXwNNIB+O0fipAi+7HAzl8ohVqgvT/NCDU97HfbP2HRim4XhAIolfDLLKNUJdImtG81+gTL0
iCUufpBVpF5owxzCHMiVGEDCT/tgQxr9QrECCuuiXA0JVsygW/QOW7GzmaynawLeZI4iPPmA6rYz
Be7KQV6r3odu6qxnylwHwAAk9QhbLkuucZ98h6TTIUo+ubXrhPt2lUvBwykxqVwtVrgq2uQjwgQv
thYBnuVoXiYfIEK6zJ6n4RcmrV/QQLE7Gvl2/jo3XC875B8HkLMpinggs2XO1d7t0rRYiUPW1VOu
nMehU3Ije7VJv35xpJxVuhqTECxsAlmLri7RmQhSPla8XgGD+AQ8/NmWZBf7YbKlw8aH64oN1ZS7
OEA3CDyEe2lUwpg4nQEA7YKVIBceFDT7LLptyCMpEArDQTm4WFmDMob5/N2gEMlsI3RRYWW5VjNT
uD6Dj5Q1QcvoEAdiPQkIDJ9nTJeKyg/mC95Xz2AgxRe2AmCksCakkI+pDeZyAHLgddPlBkbdxyBy
CqeoZuWhNarcYx+RV/PWjnnIVp0PQRnspNeG0Gp5QZkKR6ZibHt93WHIlKFIVs99yOyux88Z4BeZ
O8TxnjfDHiiDx9pXwKTzKwiH/T7s2jL3B9cWKxbMzLdjeQTGhvZuBY4K6AWEYLuePeR4fyfhBJFH
VageamE7lYI6X9ms8uzzjCSF1J/nzaSwbg13iOnbdp3CijzTweYTDf2ihVfvcZ4mlo5YUW54PFUp
mMO4w4fGyRRuiL7KKRbZfGCCHkXQ8x/gjvIDCqXkqCwaR7zhXaDwleBj3+eoAHlBp/oZfSvb9WqK
7sIovom0LV/Ipr9MgcT8pVE5b8MB5lGNeETamDzCJ6oZ02ZBSGoqYV+Msi+oM8gw0OwEHo0vqtGX
mYyQfGaYwyro4F0K5E5fwf2lTVkk52ycQHZcVL1CRT6p7zOnJhuQDXBB2Mh2igRiF0ooPrpR2K/l
IFFQL0hvqUnJ841WUwFzx+FOtwO/tdiDnxAzCNuvzneHjgGo2Jw4RH1VX8u+aqFRh3HT0syPW0C9
NADTDGt40JxqBNu/2K4uNIrPczWm0q0ewoJqdOwjZglY/VWOtomj2arvGhv1GaKTq2Kp6HsYluF+
1LhFatYd5MKSlPkowejWzAXsVX9sMJ/9FqOpOIUB0tMCpZrUck8XmCb0N7SP9lLxJeuj9uvakfnM
ve52nDI/awyvUzKtrmikP+dixGF50l/3QObpUSXr7YqSa98PFRZd31xEQfC2tm7amzq+8SKHIyjt
7VTz6yhAo+j4DNgoJF/LhHv7IJFAVWEReD13YQtgBBB3qvpyLwiDCCeeoMeBhvXRaf+a+ucCikua
wb25LcBS+hKSGiVlrF79OR4zOkbfa2nmnCFM/DrwlMNTMgypHLbpSwMrsSJaocCqFcvcanjmoEDa
r1qrrDRwta2WGE6i/tZcoT7BNcXmgCD6zWsLwACougxHLwFLQFyckcDg3yt3Yl3irO2hO7NwrT7j
ojQ1bc9eJPG6k+fiOkd+oE5RP6zgrMivfVcCaVoULwYd3NhZoSyV+pEu9iUxkUHF0MlsLlkDTmCp
d3Pf9IVW4rXxFEjFYVDMcJq8LhmiGslM73rEztyJIJyKap5RwVVKprpBTJvfxztSLkmOQPr4UHcN
TSsqv0ph+S4K3eJnPBHkJcRFAFQ9V48wDz5OuNxpQkABxi0f7mggsB5Y02YDq7sd3MnvY4y9B1m2
6VbNq8Ye3sSnCZlpt16ikqzRHpYkPkMBtVSmOw7Ij7/oko4XFS/RHpkeRmtuwNhQUDZkXHXTpSRq
smkI958vqHZeUbOq0+DL9dr6E8lCsq4XUDtVt7TrBux/44aDA1Js+pQ47l8DZFVXU+m/9C5ubka/
jJYzVqyXLx34AJljWuCLK/8anm8uncGEScH0mF8XWUP/EskOp2qElMc5gNVDK51/akWCfXkGWZkA
8qqiW14iY2C/wG8CKupxkhIouJjv/GobzG6RamDvZb31GTGxz06au4llUgDbSwVDrZOGNU3Mdetq
V10GZGApur82x5Xt8Qhiz1Wv5xSS6jj6EUKGYVSu6cPsJfL7KvQcvQTJubxIXcPja6PpelxlVM4o
U7ABvo5tM7MTcPQ5yiBJOj/AIH3uCNJUN4iXpyhALWs8mwd0Rjt6huOeQzNFfY79KwADjxN+WVGv
lw8iihp978MoctktZWnFLSKE7X4iEj2yPyi0mlM7d/5VvfH+JGKQrvEg8FvPm7wpTTAqqu4WSBE1
kDrXXnVB0E/7ldGxz4euN+XJq7fRPmhvwj7bqHXq9wMEGDJVC1vE10EEtC8AgWK+0ozdE4guDB3N
ucpKF0mRtNahEjB33sA4FI7Q5d3A5AkWnSlmOm4XRQBb34cRue8XS02GLS9X5B6nFdmm+QdVGzZh
PCOh28V13T8NSVIeJtGYe+WbzVzE0SBvSuxKeDBCXnXHkfT142RKNP9BsgaPcduGDz1zZtuX87m6
KOsI1r54GoGJdmHnkIsLa/kAHd2SBLdtONIbebae3/WhMIDfx8Ws8OsDz/4YVYFUV9i7O3VgFi7G
x5bV9ID7C7uXnsFEknU73zTAC94MHeUlZIkWE62GQriAhPY4RkTrqhB8gH6pSqdQM4mEh0bKvDVc
6IOP1QIgKbjiB3wsf3DoZPzjBF9Xf0/C0NwyPsBKxkxihdD97FyMFUp073CCHR8l5GH3/dKyJS8t
rhBm/H3/PvLJIznabkZuEbseHVpFI2BEJuAPfVBq+cNpA/8TlI7I0RFwRBtSgVPfZCJyPoJrF8wg
OtmWDpWaFV/qyejqSiEDOMiTvu7wmFSk1xeaKHlKuk5dNvCB9AqkqNgpRQqYCG+jcJizxhutf21J
0I/5WunEZpZU7z6GHirzqZC2QCp7dZ/w0IdaulPrAY0so+nEGQCfqU/god9gc0sxq1E/SsowFakS
63Lg2pvLhVPLj2ntoweIINm6kxjGnTitGvKjpcCPiyoZeoika1nvIwixTwpdbncmMsXPnsas8XKt
x9Vl1l/o+GbWOmRlGkvp+msybYYcwy30/DvFN14VTsMtb9e2lp2wVkfzyZbwoEsT6nqdrfCq5NkS
+tEtLgZXmLV4HQqRJoYSFyYacZ+3kt8jd6ZXWOgqCoSBbgHgNTaawxR2s84UajEQkzonankxBiL0
3j1gyuHOrFMZn303YbL6xjH0UBcYnnT+HSFAgPJqZE1zq5sNI8IFe88+1OG4no+j2vFNR7D5Czys
nbJXvs5CpJk/g1K6vsAnvr2KZxfvpnabn0BIAIA9YPO+WCM+mAwyvtqlRAuNqJ9gZt81SsZ7i1nZ
o52nNjk2tZ3R3lMv8u573g9XZOW2zfHMVh+4BtsXJ2MeHXhICJwe9aIzRlRwMy1yvWsWzNmrFt1l
SlqJVoK1vl8fiRLAmoDtVy0qVAA2eUtl9JzQYbpB8e/fYiwkVFrVcpLwAp2T7sW3Sx1nfbJpkYWA
cM/FRjkPH5QuM9n5tEbMaTKy5K6S07aP0BkgeLuCXqltnLoOE44BAt26nef46mPVXGJA+xWlNvMk
b8hxpBGtMbbtBqYAsVhFXnQ4M1w7AztUZPNOsbjENLmdbteeRkDttyn03mpu6tcEgO/lKOaIZAnM
L4ILq9kCdj9wa5ktgJAwUpQxe0YfN/TF2kj+OJJwOK7ogNd9FMrk2TcObS28k+xxLbe2/ZCw5YTt
s+7Pw15MBQ7e4m3osdZNoRCOeflYd36fCkq8qtjCsw2ynTGZT2cnhgfYa23fEvxXpFvJJz/1oet+
X1Xl6f044q4tZpSp9xYoBHo1VffpShR03itfOnoqsYZhCVhjQGIW67QsYHXdeFkjV8iwQRo09UHP
fH1wrky+t1KhfNfMjQ+oQ6sHKhqcCDEtGoJEDGLfWrBG6lRhOxgwj/fipIALILo7HmDk0pTCHIWD
pj8NmtXcoqPfLnq+RReu8eFVh/gTxVnedL7YMmMb+gEtFC93zNlKIbFhbXTGQSR/r1o9vjFjWXce
r+vpuAFN/ei0kKKgLSDp3UDRwQJpbrH3mkF52GqDhd43ugNwTSPb2xzzdKMynYRYLlqfYGvaMLEX
QKrrZE5LIpIXAHNleVEqrB+AowwpD+DTdeB91o6ise/K5scUyu67Mhu2AEwDl/e5w8gy4551d6xe
XXyJzRPTDDq2mAb6NfVRx47uSEjLr3pnqunU91QGWUVaROwM44rZEZWhfLKY0DHc0WA+7mHxSbfC
eM3wzoF8vpE28tuLBP7PIl+HCrgxqTXWcACsZbX3fBgTZ0mDoXaGZ5YGeakxDkMZudVPbRO030Y9
W++0tULFO9HE5h2T+jlKtylpMl/F7P3cfiQZKPjtnFkj3I03jkJlA4cyNMMgHWu9J8bnsAX/Ytc1
8dTuxUSwLQdcWHgibyFAYIJhN6qtCFrSvPRcq4oeRnB+sWgAYAWq8/brgjFzitUlwFR7aO0u5sph
pZWLvsYiTC48RzDRjeflO3DjxGQ0mDYAk56wD4gdxR3TDR7BKXVz6O17OkBP7TiJSoBxzRA/1rAe
4Ecssj5PaUhGsLFpLZ8iN3nPPSFT8xZ1YHJAkLBtA2ALJXS+LQPE31Nr46ttKGeX006M17xK5u8b
sIMtW2u90p3pHTpEvTQjBsSOw/98Q5hPBg0ZJZfL5C1of4Ej7UY9rReux0tvgF0BtodsTcYHLRuj
LxW+/opVUeKJGORZzhYTUaOg0bgz0JcvCyInHEF65Yw6U6PPhk3Rh4wJmrBuCJY2JUtC+U7HiX6f
BAcc4MHjJsiDrZ0fMTx2/s6r1Dzvzt46ZU62aAJDxtf2GVbG5bYXkKy+lbOnp1SFSc+KeUTxlsGo
Ujd3Da0HzCVUDeSPSIASuK2VBibTdCD34lJcDYrWlzZoQXP3VCjWdKCQmR2HzQ4jxiMd6vZtdn5X
xJVunvF8eN7jHK/M4DzFfZwvaL9ZxhkzIJSgzXiJ9UaTw+g8mEjVMSqaVECW198v6xaMqEaVsz+o
bddkh4/ov2BxQzJ2JRvMrLq2C0DLiEoXFXClN20Kl4A6AoOHy2BHMYGeMuAX5m3wHVuKAXfCnALL
RTqG5zDJKoJyDE1ekRCndYy2BkV7tK1vJS19ftV0aNrQftpxO0NT4TJdR4DdLxKNKVi2+EyNRVNi
4LH3VmFvHLTZT7Gozl4g4xh8VWhPh90AVsicd43lJp/QhXgvcKobhztqVhddVJ0LIEsGSBvwHRnL
Fb237oL2CeNxjf9jw7h9J1FlvGtMAWK3Wwl0qAYVKfRTKXABbExwVdLxS61QRoBxAmPUU7Nid8kR
0hag0Y/B98jCEhvNdYtBOME8pCZjxkEDLK9WSbBw+g3pHoJGB18NW6ZXEEHdIVGminB4mwGXgLF2
PjraBk22rm10HsytMXurZDv72OFHVHQbqj2cob1fK9pv6ehtcVvoTbE4xz55nkc03S1yMbvHWlcY
eROfddc9qfGlQ1NXFTDheXruSAm/wm7pn9eQ+XWOOJN+O8Zla78sZRSYrPSWastwwbGUIog9XFCi
t8xlsDIBqcybpxLlnkM40l1EI8/e1FzH82HFCp4UZKwNzbAD2KtYyzhOQ0g734HFOJFFKMkBAMi+
G85ZQcGQs2mx4+WkZX0jt4iT1PUMza/DcptjidLbBfZ93M8czeKYyhCAMeh8yb0DO11lk428Oqsb
KB1Ss2yAr4yPWvWUaOkBmF7ntjuxYUI7iNYTy2682aVJgSHBrtBY3NotJQH0ic3QXAXz2qz7En6p
+ssoMcs7YnqITSUCH2lNgcRSXcSxmL1z0sbc5FvQUHo941zAnlswmaRe3I3z0zTBc0CndQKvKmwb
MqxuESVSgotXjuMjnKbonY19daviyn3DqUJZzCEbmI7xtFYKlYINv4FE6IOmEPJxhS56sGGBWWiC
GLHVFx9NH65e5paq4hlAg+iVJuWK8ajSCx47RbbLIZi7y5VLjE/Caa4LwxR77VmzPnhRK/Uz7TG2
OwyJwFsCY4z6g/MQIf4jnmQDobHAZSsGb9LhRelputzEtdf/mHi/vsXKzAIMp3OfTrAWlLvJMLaA
buepJh8jn+XCa0tdEJjN/IhpgLl3OASWpNhova+gDm74jq0MEV8+ianMEKIYHFYpkM8VRmof+/yH
XhySZOaQeBZxzASbnj/AjyT1YfPg5wpcD3srxiGWVwyPd1g0CStfkEljusd4EkDQNUIZea68wL9A
BdZ596DKoMpNxcqrH05Yc11GEHHkW19in9Nb8+LNgW+yal1aUui+Wh8icAdmHESJ7qQsjWyLAFGY
Zc78jUeZDesNK0LnVwZxfVz3qdMhIE+KfapKKeajHJB0aMRxHIn66mFouaTT0CkK+MpNsIgZZbcU
feVhqOPwNF7UnpcshRxj/yqsuualtwxFvTdgTM+8SGwg/K2YCrkNWuSMo2V5EHJY/aMkQyUw3emE
OIDosqFqiyjDGLrETPIN+goDHDnB7ZwF/cb9kzLno0Cb39y3CwnvukQBc+Q+ro8nZG4kqzFhH+b4
aCVIY3B9GjucBqCrBQLVB4c93I96oFyLrw6KTOoKJdfodjOcumN8yYS++YLXj7Y3AvjFQnoAe95A
dth3ar1rkqABYcFCQFRgTh2/VHPZY0wfRR1KMfh8dhiI8uaVWG96buwZUgLtu9UHXW26QhiKBTQp
h7judwmd+35XTSSqcx+zhBK8Fb/BxjeG/SP0B+CWVnLoz+cdbf5jE1fdwzohzP5OcB+PdRwiPCuV
AVR3aQU6ic7DpKs/ULeNyF7zO5z+kVco1+OwQqsNxJCtBdYIoPpVrCQQ4YEEr6hcA4yxRM1hexc3
9Fmg7KoBH9LRB8JqWbPbxmi51ghcl9kws+GbAx/yRUw+bYFv+GMeIGgyyLq5Q0KEYUKNuao1apR1
MROGX2ghsRI56j9FZARoXCo7XZ0jsuUevVI5IO4b8+YdJnObOVW6n5YcM54Aw8fGBt6BonaUOV/J
2QV+a7of1VRF93OIZhRUhBgu6K3e8LbE73HyN9ZUScaFDI4E6QDdRaLWMEtKaKaKsTNA4RwE120+
xCX7IKpZHrahGsBn6qnZ8gns048mmFuTdSFH6qHPKwBo07YIBNQmZBpAgt0GQCm0qW8qEInPpz5s
3hRRw6uwER4kb+YgX8ES5QIkN90UQxwuP+qhH2ZUXhaGLMMqzJUSjc8yMnWE5gnClOadzyLTFeVM
DAo1FC3hDgDXMuzqOWk0mvwtsnvnLd2C8arfJ5DrGx1di3gQ9WVVj1iVmG75grFhYEvMqFWrEFrq
tnsDG6T6eoq1ZRgkBWzZeUomI3boc6nd8qkMshEGH+a5BXt0+Qu57L/jlH+SRomJUxxRchZD2AUV
Njjr34NYDx9/j8v/SWuxkm1ZFg9TipFu7dmOab5sF+P/hfLqV7X5vyCsfzYWhWIegZpr7e1DgYL1
SEo8pfsxARUgRbRZ1eWtH6AuRQu8fkczbd9o1wR9XrcIJd1VaLHaAvu7jo4LJ+HfE5t9tiPFFLE2
EVi3WERAi66rZs2p/Kucjn+jXQk/KapQ/DMVcyAmnQ7aL7J13fcFkPmWBmNn4YdDO8BNf+vSfbYn
LasuUjrxtz11S3mxkgbPXdCzh7/37vzPakDq+Q4Wf/22ZytEmNyfvaPnmfrv6TA+m58muvZKhuTq
/SqtV3gj1TsEgNG/J+r57HLa9Inx4gbf3dCkheVjGEQMKTyy+guJ/795Jj+7nJJzxGIfuXWPgf13
r5nTqdN3f++0f3rc0Wf4Bnmo2x6P4leZJAWSpM3fvGE+Peu2myZQY88DQBU2yOVktMBhmL/lxME+
+5suYFVw68ltj/Q/eWHKrt91W/D3ImrYZ3dTtdmmRoGx7ruhr99D2zc3vW+q38MR/vNt+a/yw9z+
tiQN//hv/Pxm7NrX4O18+vEfj6bFv/99fs3/+ps/v+If+w9z/a39GD7/0Z9eg/f9/XPzb+O3P/2A
+TYQ8rvpo1/vP4apGX99f3zD81/+3/7yPz5+fZfH1X788tMbSoDx/G5YvPRPv//q+P7LTz5u2v/8
49v//rvz9//lp7Saxm//299/fBvGX35K2M+UBWGQeAESlyg/3+bu4/ybOP454rHHQgxLvQBGPFgc
NOQH1S8/sfhnn0HOiJgrjyaon/CiwUy//ir8OYSwBf+EMXA/D+/3P7/Xny7MPy/Uf+ipvTW1Hgcc
x79OfEa62yf5WSm0wKSFszNC7k6GA4qp/QQD75p07QFxov2JdV70DoIqwDkQ52MFyAwRmmntt3R8
qgH3PROPv1QBgE60Z3bEDjQug9pFSCMFkYJH1d0ILVQDeXg0n8lNhN7FwOxsXnlN8nVB2M2rgzzi
PiYJFpc0CGjiZdRHODuI9jZ+2BxgPNBGAJNdtr3kp2FeyvvSRtSiKIFsIwUAHkLh5I1xWoKKGOVg
ydsTn1n53MVMrED+wU5CYViJANxUPE00sOt92PO1vgXvsEbV43cNZsR9lNgCHg5SZ0MI/nw+NYPq
wWiM9aPCHOAOCoTtNtDGnXxwkzG4anpQzrsm9bdQX1XgebzOYbmeeBAkl8yx+gBgwWWNdQRs0wFx
A7QOzXcxDXqHYI8565BQtFe0MldIclou0ENUBTAJWMEABygjXl11UQswnY5Qw4Fkvk173i3sAHpU
OsEoIEcC+XMfhGXaxZgFKPARDyvn0DY3YR1+bWpiDqosg8slWiDT6FCqjxF/6DqHhAFRTlkweRvC
R9c+6+MEJOmAX+nQX97EecDQsHW9DhToalEzrhjDkuDRxhF46bxDLwDCwrz3Q5LkbTx3L2Pj8VMH
8gK4i26MjmcEuk8tStAj8JwFK8VMb2CDyp48TGV20TZhjGfUdrf5CVrCEBhoERDUe1B6yeHeotIH
hWiGd2k3JGYAEaLCkkgUQoYgccH943UXnRwPLSnLjCDpAv1VPOZmVsFFBXT/JQK+lM+B9wIy8Xyx
UhVcOah9XsQ86dzb4IkPa124IfS2A0MQpJlsrhB7FeAEoKiuYMfQhi/S1GGauCo4RCFgCNyUSRSA
0xrNVYq22QGPAskV8DFHOQTbpFg4ULlwMKjRTfA+VhrtnytXlGzO1MDi43PWSoBmx4JbcwWKObnw
QSFpgGdPPei3a98Oed05jx0Q+QAmdSkx2cEMRtxjlq7tbuNU4PsKDHiBVXT+zbQuGC6DHIt5xdiw
CJpALgFBwSzKQRjY0qsSpvrPQIIikAKadraHqSzpZdNz77FOQoI9UseuCEdMh1IAfQG978F4jOYU
GgI27kgn6ZgRtFoEr+zKU6hUCNp0xc3JAfbd6TI+c8loQO5YCboAY/At9PxfHzvXeVcYE4wvZSLt
Vc2GmOAgzdRlnCLrI0Ja8d6HlU57APtPF9QF8opMrgLTxOmLZvaCJDcYN2AKg0sEH10kMuzgtRgD
IFirEUOIijx51NdXgOH6Ebw67z7ghmFR6pDOU+kArZivE3cM+cyPvrD0R7Qm4g7Jq22fr3Zkj9Bo
jhAqgk9C84qucVQISMcANQnR38D7j0KyAm4fx9jZMoUYzml5Q/2NXL0YkFU6jKS5rSREjRN083Mq
awe5yzIM0QRiFTc3G0OCvAmhDQP6dmbPVSXkCW4yRxu2IU8n6WALa2UTeZgCycVhHS7p6xifhZ9d
4vQJquDt5PkxWCBjveBJlaAw3uLmWi9ZF3WgQZjNylyFgBdSEDSSvMPugkk9xOSHYa6rCx+j3tsR
g7IrEXagDDXa+DQV08wu11l5FMxVJQtt49jtk6GNjoIgwjQd4EJ6zQWNLj0Mi9qsaWl4HEByyNuS
mwK8NzSXDKYud2icMbVPwIQ5UjIDgpA6ri9imJpetjHpXzpEg614HkFZSGux3puBPSH7on4Ik3b5
auOwgy+MKyG+5IQdZrG43zqz/59LEjRF/4eSpJ/0R/2nEgZ//1tJAkXrzz5PoITAY3iuSFB4/FaS
UBr87KEoCcMwSRj9Y0nCf/YC7O+QHyU0ilDRoKb+vSTBazz46ibw6cXo/1zm/L+UJJ+6XDThvofb
E86VAbjMiGA69wt/sJaB+blXBdS1x61ewtQvn0iv1gIFC2yukvXZBTGo8fJSzUfrISEkAiILhay9
XhP5Fzb9f24/f/8mKLUYNAFAB4JPbcQ0VAiABefwaJU7Yt0V0LwF9Vee2L9MOj2L2v/Z2v/2UTiH
zA9YFKAcxCX540F3g/S9qp3a4+gJrF4ICF/YJVzG/IPfV3RnBSiaECI114SWfbbVZkXX0cjdxlBo
0Gn4q8jeP3st/Pp9Ihw5ritqTNSo59//4SJECTErhmAgpxqXFCVPvmAIWhe9DY5VCD45GMpVPnrh
0x9u0t/r0z/Wo+fD/HQa/vSxZ1edP3wsCZVP125tjg7oGHhqGP5TNfgZjeO/aA3/xbX94ydFn9q4
ia5Vo3raHKvKfcf8Bu6EM1rQLXpv6r88Ku98p/zzuHAXY9OLvfDXk4nL+9nOTvRJ7w0YSxxJIyDM
iFSUu0A0ObQOqe35M4qtfZvQH704QsNalOpkq4AVCAr7wjA237eAczkm4LGlxQQSBOhiADH3zViv
IFhraFsxrkkDaK5t2UFXtJocyh9zTzmjtxNyUFKgq9/Ru990ICCkRtIvAhcfV9BgBaeHqpqfFLD9
3RAOT5LEdYZBzFLAf33OKY9dmtTiKxaI+Q7awJQnIHRJ8FbyhcXXKGNY4XxhnvsRYvZ0mvVXNpDr
dZL/g73zWJLcyLr0q/QLgAZ3SN8GAqEjM1JVig0sRRW01nj6+aK6Z5qs5k9am81mzGbHYpEZGRDu
1+8557vlYTaiRx0H38ZKhmdtIK0xx45POv5B4OgiDBJGZ4yMZzWZW+JG/SrgNMruMpLpSg90WzcA
ZNwdbQ0M6RPm9ybkRcTG/2Rn0XXny0e/JBv3wFjOI+6y9BZjht8YnbvhgNCu+qhemQ1CDkGDTRt3
3ylCv2oxzRSWzMcga8v7tXi9Fr26i0Oost+Uo85ej/2sMSbfjasnDAEvogCcaJtiFerbsv205Yhb
W4uDHSVvue/LqsI40Fa7qVW79prAMeOXYe5usRB/TyHZ45+0y61LtcZI2BmRgvHvnO0obPp+VxWx
y6ZuPIVi2vKgfGhBpK3amixEn725JXmXsKbm6ert0i6U3D2Gx5wqcNXYxGzomb7oXaBvh5b3BYw3
7qSWOLTpmg8NMieBzPqmDbFluvQo/SHtCEu0Ad6+BW+NyX9Q2t8cwXOh5j739Th3v3U93nk5J2+y
1PF2UKMh9+IKUhVrDsiLNRedCMaAJqpQrA6Ta9lE6N1vmrx2Vm31nCbjk7WIiTMah8Y5t7J1YrRe
MTBhQVEGVM60Www8FjannQSGYa1PflHvE6f+nBJ/Vu6qT/FqCZ3IFLWcwyDHLoqMtRZ1BzA2YoUF
/oiKGOKpg0NOLBUr+N0U4RLuW+c2b907l5MBBh4NibWTvDW5v3Tx/YJ8M0/xuNanbIf55JsNjQvD
84HVmUAlMlnd+1OCxN8cW/EgVbEPp68wkqdMTh6K5xarfNXDU9NAjxcfurmsraHZu0FzltDS5+yN
fB/++m416NouFA8hC3o5mj4p4BU+Wuxx+mpyXiZxXQFKX9bBARqcN2e9j4HXnSQu2ep5Ynl1dURZ
Xr+wvKD3kGHSLfsA4XlroEtoZ9cisoJ8baY3fVacKvJKdnQT9tvQvQ/BUxjN4uvLWu84q05vFJ59
x7dL+1Nf36bVgDdkgrDyZrnzuxm9V/2XNrdeTzZCS/A8f3Wa7mfiEoqnBe5GPq0nLJa6vDB2kX+c
PKUBcyDIFX4lBafI6Me0OPhdN1X3heS8Jmyz5Nqxk8PGrQ5Tfl8wMDpQwh+H1UACFzncw9pg2t1N
0Vi+oTnrqUmISUtM7c1GGravqZeof8umNYEBTiTYiVPXi5+5vKqd7ifzSlij4z7eVPDdg8z0EW9X
Ef6dEvxElO2X+UEjXyP1o4mDLkjJMdbmIdYVgwGqQ2IwYSXkER7yTYlltC8jQtSfVr74s+HwGG0B
kayJWW7cPLqVw+BR1/r2qNZd0/vXa5lDto9HewNVwpNIX3nOTDETKx+vqaoLHHYbI5f3Vk3eJXyo
nBKLm7u2q6t6IteTEW3qethU8+C1Wbgqgpcc+1S/+IuCZwgYAi/iYcYhK2JJYtL2UM2OrnyPm2Mf
k7aNtVWv9FMXiV2tkxcL8C8W5llG2WtDIwCPqG/ppzlvtpa+rDS7IQkfexoniYLMHhSxttF2UCS8
WrtgqGOg2/1VSRj1FMiL9OXSb8yxxqr/zhgtm0AJa8q5IOZhm7eJfBNoc3ku+ClnWab3SRzdKKaZ
F7dhwRyA8NMq3Y2ymzVYERg2pNfIGVh6vMYN6DnBDSjVrcx1i9y1ZVxP+gFNEX7t2srUlgKXG5ZY
am002Q7s1n4ETLkpRfxWNNfgKw5enIFGu6myFiN06L7oYWh7eSdm8g3zBjMRZ37s9j2LxjILsZny
q6oU/qiJ7Y1htBzAeTxMZqiOwVVfLLM0B51De2JgkIn7w5DDpRG4uu2tZobuOtaaY6lrzDlmBiaz
SdaDln0PFhagpCEcaY1HRO2vcmjEDovoHabtE1CvkwA243d6uP3rUgmX938UFXiTTWXYDtFPJX6V
hWLRWqRulbbram09MjoISMoO/13xcCVX+Wm0HNO+S9aop8jSVCiWSehb14/KHuutMOP8OE/1WK46
cANwUnogR/shazeixQEU48JRyfvMuRgzCBnkr2CpTXvtsvqQ8vmWD47xWGv2M3pp5CveW1F9VZmL
YzihLsABljxOHd4bJhpNNwF0AZyS8mwmezVr8Q9sTs7F7pf8navj1K9Lddtogx93pVdia1jlBBZB
x+CqJ9d9wsok4vA5NFTjhZzpI3Wj4cAfhH4aTadZJaL2q0U9L0UK1SNkO6X/g+n0G/qoVw793na6
4KMklj7jT3sQYuqOkJ3ri5vzMd0s7EtUN8l5Rpz29MFlDWF6E/yCZv6I5qR8judyA+zl3LXdjTSc
9K6zXQ1YTf4yWgGx/5HYD2IPfRE8WeWiruMUplVIelMfB1xGS/khXQJOIKYugVM9jUZk+tbcgEJJ
aHaQSI4ZqkqjlBVezrdS4akiJkZSfowa3yJxhLVDBUenKeqV5TL8ZVWpdPHysmbfHTJ9A4n2LUEu
J84IeJIuoWZ52jiylcj2UPT6fFd24rmUxJn6Rj80mEjOWrPwvLrhjYOLgy6S+nIARdHPykkH1aBI
CVzYJDspS/IiLrdqnN0DhZd5ZTeQuG60kFYAKzJLCGuTquW+LAfii0Zz22ZDta4Lgqo4YBNV3bAO
nqbFepoXcSh0E+ZEnPpznr8ZDh7HqHuBh2R67TJjH5/xIRsdr3UqZc2037pfC4rWMwiFDNYNrR5U
ieYtkBbtGTUJ7sCEl4E7uWh3mRr7zw5nzUNhqGczZ04R4QMKbfMlVOTdCCRemMhzmiyAVEU2vJNo
Bu3SVslxKqfGc4bgdsHMZOaUIQSVVzKFQ90TaCRVPFwT41QiEtlV6xhr0jrPU9ZQYRjDi5tkdfGG
dcOecXaUNbzoOVUH1GbhEHmTwJ1cDRTCYOKi8iMIl9RQqlbtHWgQsAic8D7TlnDmSjr5+D2T2Ff6
InpYKqHxKNQSWg9PjG69J/ohSbeijj6ZwhYr30nCx77rq/dCh/Y0VbfYGFcdqA06X2m4S8BfrWpQ
XXyr3txb7Vsxsj54c2/MBO268qYR/fTsTOLQgTG6pGImy1uLZV0t4G16nEVadkxrvyzKEFPVvK+w
xx2K4NTP7m7KOCpo5llo1ouJBwj7UmxhEzfpjcphrNeu+Sa7pDlzQKJq6mdfo//sZ2bnZfXZbIrC
u25oi4KFR1XQLu5a8hrxYu9butlBeWhVdb5KBCX7ZUaoQGFF4t1X1g+RbOA8YWcazA+j32pkaD2M
+YP4KCFTiAmwUT6sMJjLqfSLSaysGujUiFlUPBOvjKGJDGX1UGJDSrNor+JLvcz4fYxju9QX2eRn
2l9j9VwPR3uevZQqwpTv7njRse1n7rBRIL9J7b6ndBFzvORW/9mPBbn8tNsutfZY88IWfXsKXWzv
kqxrKD/ipThgqI5XgDbC685ImNyu7F1bi1UdGV4ydTkJALXsyliv/TY1N7rKVy4qr4pTEjyckbKX
fvyet0ejw4wbN5kX1t1KY+Ua9P4YgiZIC9uv7ZG+JOC3hqmq15qKMnqN7LSqtH1NFhVUR8I8sjw/
dnG2M81vuXDWQWxuTAJ+1xagVpuU3lni29cg8rJss/nRYYnok1uswEfa/isCqlkUfxju9346JUUy
wzMxs201xBXh8uSmmc6M1X7Qptrx4ehkHqiAC1Hs9VIt7nlq2VBRsWmy5t9JqhpXj+u4oqN+0xTi
aDaR93Pf/L/dCTzHnw1UvR/dr+rkHwTN/4ckTJMOx//cL/Te84/yK37/fcfw+n/8q2OoO7/RobYt
+DKskPaVoPuvjqEufzPIaCnbMK6Ww6u8+S8Rk16i7dr8nQlqxAD0RwPyXx1Dof9m6kp3lGVRttiO
4/w3HcOfs9r+3V0h5k0uAcaaMgzSPswD+qV5Jnk+8aoO3S5tknAfOHaRrKK29Zx8sY51NYyXYrTC
vQNhYdeRpzo6ICTuIN65D1OQcJDvx+yCbVBSLFvtp1Zn2q52KEThNYXjKs7gBdSqse4Garp1OJHI
Jru86Rsz+xuLj+Sa/K5R9POrIE3phnJR55Wyrn//uwZYPzCvPa6jdlerIf4ympZQvSjLvTFCxQBg
hHc7nlMCFrN1NPjWL8T4bNintnNnGUu8nWZd3NB0YdxcbuxMMPW7SrbVKwqF8GOm85FbjuPdzzUX
j2bzOrb6+OlOVrwtcZHu6elPd3pfxn9jE/q1q3u9Rw7NJm4Tj5AhrWsx+/sv1pQ105qwxjZOkpMN
n/J3ndFhfgXtYjdPM3EbqTdbkqQxxzmGoiaDTRcsFPbBtsd42ydhX/2Nb+Y/L7ZlujwvpjAs8ypJ
/fF3ynSIsWTiW+Q9PqFRKlmHQdWeRzXKzWITK8Y6GG1/9179SYvzTz7UsmxXMfWMp1/82grsZN93
jlahXXKjX+Ou0rJVvFCRegLs/yWdi35HYhkUzX//uUQAbYsms3BJC//xy0LKt8Ji4XNrZMAVsUL0
O618SqaGp0Mv2zfggX/TY8VD90vjE8lAcLpQeIMdmoLoC3/8VLvKTDI02bhziulQoic3ENJC/QAM
svvicGJ8Ok0gXkdYGwRQmG7NSI/qsWnM6ISDl+NG3pE7MVAG++3Yt/aT5pI1KmMCqasliVWzrXB/
c75jrL37RLYq8UiQTw+xS6ye7fiztaMJIRQ1mEIaJsRiNzsU3IDgFQy6Z2b2kOUa6v3U4FaPk6h4
DEx38Q0IEW/Z7JTb1A6dd6IdsA0pbNLcDNuV0WIw6JyipbmYD9ZJIp096l0dsWJUrkVLzHHblbZU
ld9q2ISjfLn+2QhLWFelO8drxuD09MKsaVuynqGUWdk7b50JGU4BmWuaodszRnbWdtk8jG+aTFtr
7epmw+k4d+p7mKnFu4BkyODYJphMiGr0LFdlMcW3aqCbhnG1u1WMknjUKsMgWl4AqVAjHd4E9WIm
KbYK8kn6RH2cA4bx7KiDtJy9HC1k8mJgBF+lU+sbnOTNro0g+fiVvBoHguY51ZsXs7bxRYf04IpV
EFf5Xe3OYN7oLT1m6LzHsjFKskMG0Gm35c01osamDpLR3dBHY8vBZXaglnAVWgGkB+gsKVRmqHxv
mTB/NjFtb4maGN7CyWXl5C15ebPobtu4CLpVDmeFGrxMutRbrDIAySGsQxglwRenFvOR+YTWUeUk
9NppmmGXNBqGETs9JY4Zjn4X0h3tI5E+luE1y6lae/Bk4CqC/oXxJrpYcqyk4eLE0ldW6PhLo10I
bnW7jmzuOZ7CLYF761JYqJ4FLuaDNMHiMDL2gFPhY07tE97gL+T1aKPC7NZgOsh2SZzUH7SWhDGY
2XuQNvkmtLrPtlxMvrXjrns5PuDxrcNNRbPWYQtokMvT4tGVKnxg/hZ0A6OtAaG5w7noKwCzVRxJ
Ty2du+Y2RxsnN4mQw1TrA9p8JkCqNJjvzESatOn76YKRuwXQ0nePhKgd13e4GUTy85LIQVjxDi6m
uran1Rzsw97uaL0uLgGuStLxSpOQBFRt7izmID04i258TAntB8RweoStNt42pkErnzEia6fiMNyH
1bw1mqS0t0oTyaXAk7yRZN9u7bEBBRcVX8GgRRiso8BPWSFuAaBqTEogOzuky0AvC22vqfRru3Ge
vzvtTKavT99iheptFpcu6PZmW+oeotpzrde3ba19k9A51pMa+nXAcf4RLmV9SIq6ewAdRCcrKj5r
DmU7PWdD2jWZQ8lczSr6PmRhfdv3DjQny4jkmWYVDTcmflY7o3dicFr4sN3EXRVtfJiLoFn1VbrJ
quKSADPaC1czCATmy/RgMxvXB8rD29MOTAWeF2sjZZK91IOKZ8/m3WyxgBCOXxHuKtSqyV1yNzLs
tPVgjEa2bjDQA01ib/JZ9Uovn4toB59nuo+CggNp7xJDA9WFUaLPMKxyEEtiV8Vwn9Sh6dENT8Iw
l2cAULbXmvHHMDX6ZbDc3N4NrUFavu+sQzdGR5TYOfVE7WJpiUMdUFKmbgaRdHdtnGGVcYPwtuhR
UpjpeJgK66mQ4XQhA3uShBE2ranNt6NeTwfTKT664cXUAtfrhXlMZ9jSK9cs4x9hqj22RKy31AYM
3E2sxSc5RqaDzXYd1tVtNdLTWerSeiRQHfhmD/NRFsuN65TcATeLNnIQ+Vawa32CfcpvbQP+lquI
6w5BkBbkqftsrj2hW0XyyIPrbAKKv53bWCFneFF3N6m7hPADwkbbVo6hH2LDNELPpArLV4I5zuka
lapb6cpO7nFMT096FZQnHZPS7src8zLRrqQbOUfWNXul033lMFqIhl4FgkHaIIuRrIh8bmX5DN3b
vgtwUvjGtZe8MMqzW+Fya+7NRsekxrzBfTTw0veB7zLH/jCWc3sSg0kOesnNm6UM5m0rGa7YLc/5
3D+qbkAJnosDA7vZhZa8r5AwmLK9RobbGyGqTGJBBEraWPfsYuy4HVqDP6YcX9lLtLVdz1DX6Dtg
pyvmswaj0zcaeak4WAdt8i3uo7u80zApu00e3TDKO9zmQlo72OJeD5/iPmn12gu0LtvMNfsWeIX2
uWgdQD29xl2asJ85iBtDC9c6EJ9ZCkcqNuL23mXs8T0F6xM9cmutAQfdQva27uSi0o1wYIYMXeOS
vq5RZJqh2peyUqcECskWX9ywctyALnZkE13nyzmGER+mVH4L82I/kjdK5leVwLKlD7upjPpHPLrW
2l6CsFgJk4Y1TFVCaD/6IL5LSbv1NZKV6WTmyg1c4O6G1n/k2Le8LsOMxLiKK/GP5WjuP8YqIJan
6Er27cFUHXC9zP2Q5YDdaajHvaHF9iGya+vIcjseq170ft3vautHkNv2pbTr4TFnN10nzEGCvhkG
NAHoCS0FwfNajjSDWuOOVJ79gu2nXGuJzfkksnSAul1yk4GFA+fnrgaNf5VOA3n5GXTSPIfatnBF
sYsj8PSRBovN1V5KWEhQWkE3DcmxNtnDB07hDPEqUFkd9y7O+noTAo8gLyhhiqlS0GhwovGNGIz0
KzBx68VwnuK0eezKbi2r5t2RAxXJsnxVY/MARjK8c0PsnI60znVdtj6pLi8oBX0+t6zPedPA16XB
7tUi4wekCz0rkDa7BTKaWsCzmAPSDokeDKYVLsEcmtq7ngXdJtCBxwbKRQ8b7W+GSF+5uF7pJPa3
TDd6urnWscFeR/2VSc+p54SldezOZhC/h1RXHpFsywtj/T61rSeZT7ofiKy9tS0NMr4+PXc21CUo
O7etGDNvbOxmG9vVjyGEcVgxDRRb7kELqqOuJzSYCePZFFmZyy4q9y1+txZ/Y+LGL1Ds7hqTae70
LpDInNFcQZLLN8aoXjsaMEKLXK4BM5EWIrpxNX/MdrmJbGfaODo159g9u8N8NqV7IPlsbunuQe7M
QnsnIcGsYyBZTtelJ5UaoATtUr0lrXpoVVu/TEyfqkrntdGq56QtwCM2rboje7lFBWZSqiW+Ac+u
wMNZXjPE5lOpTwA6hm7ZLCoaeYWi4pr0pnnbYn4r5TzsVe9Exyywbb90wwnwHU2+ipYUaOTHBcb1
gpjBg+04q+yqkIyV+uojJtyNeuOXNLJIIelHDd8w0R8GKpDR3Osu1P4EZ8U6zSp0drr/4aGhU7az
5/S25Dh+HObJvLPg3gRNl2wBwz8oKvoVyS7zvuLm73tMyFvZLXs7Hy9x8OGkqLW8AZu0TAM45pGD
BTQAYuxyDLDcgkdsiec7rakGWr04U0Dr5rSVHA+TJgBpjQa40e2lXmzYWM/Z1F55/sahd2PCptWn
Saf1MQwoiMYkTy4pRjWvastLNJUo8BTFbRG/11yYdWjyFtazeug5cPjF0MQ75gvEb5i1eX+bZl01
JLK8ohHBtp5/TCo6gv/rODOEVrTNNELUXusS6x3s4WZhuI9XVYzgHqpNMVbfi+IixuVMyyTeoBM3
hz6BSFJGXQKRarJPpX2aytTejhoFmNQGxYMpeoiNIPSnKVzpZgULTdMi0Ao4bj0rEuGmVNn4bsLN
5bfqDI8nW7uJbHRKbRZ7e5r9lnplVYyFeqCiGOk22uteQPgoVIMmNFZp+VrINt9WeLBXcgZwv1rA
Su8TaYMdRt5OnRmLvEHqvJ7EN7oP3kTaWo5d7lutTjvUODhTnL2IJj/GarR38ZUV3VLDFNAGvxrV
7x28BcWTcIFGBh9WP6/NetE9dl5zrQsYX+EERSLHY9AYDYaG2dyDRNJzbZuQwGRFqy7GTA9Y2dWh
WY720D4BH9+ONudBbXjC8nnEb3IYLJs90oketQSDSJVfHdVMvMPhsg10M2LO+TKuEiO6wiBqOr1Q
cbQN+AMMMDi68UFBafCSpIENVtT57fAzWh4NN21yH4wse5hGhmhiQAB9b7WDwv9Z6mCMBpBPgfEw
qvobwRRgdQdmmiVIkKT2unuZQEqc3hlExrsrcRjIKVx8Vzy02US1Nh8rAUXmmtIQKDIBNacV6t9Y
O4GRiUMKgYNUzq5T+Z7DLMHuJ2zjAFDtkNLXvQTx05A2FW+yubf7BmwXK0/e7DU1bEXyyEvG0Jz8
GepfuY9n4z00oxvbZKqzzHy3erMnXexc47VKIDQPDXwf8wLTdyd5Or9aQFHPQ17YN0EY7E1C3l63
pGBak+qBhP4Dyx9SMVlTc+8EoQtdUlkZu7g7c9jo+m7FQIBcrlyZsjAoelYLyksfpdWPOEd9T+bg
7KiWg0+jbyzHmZ6yNicnXpZr3Ulwb4wK+6yL30OTNYBUGXH+Jpl5gljn3GksbfTCYTJ7c40bgMhz
dRrnMPpyQUago4ChjYIuPMH1WwcLUwJypo4ypcDGzhHRkl47wFf9TFL7woDvvDK/unQc/U7XzfG2
MHX3FqwYdl2kUWvUhBdcJ7caSzFuE8cI1l3/1C6tvQtyyWGl0VKa2Znzij2YmRPD7MLyHcXwkmWG
thOBph7y6aV2TEWqOxofIYVhFeoFPSgAVneVMVTUxVG30RM7xY8NpTJNJt31nNQ09tg89eNYaLOX
9MGtEY0UiUJI5x6OpLXPy/aEoGTCydSaNQQImI+6BsLbirr9iFX/XJMM2hhO9JbARHjI1ZjsGdGy
3OXu1WoUWZZ8t4LZLXmMwOVx9Bpn32o0+RnTgLDsjp5ZFzP9CSE6iMi3EhUZYcLKqhj3ObNwHnS9
tw9Sm1EZ7XRmy0A1b50x3M1ElvECtOd8mkMsV6K5OIs9Ax3CLERyhhXD1ZObMDbVkXEN6U7Y034M
anEyLQczu7NUd7F2BcDhyI8hONiw3Jx4Gt47XViY201ON3ZicUCui3Rfc/7epG39hr0MihLhyWNg
zOHJsELbj62q/z67rfqU1UA2F62Ymg8NG+iNKMxTDZea9CEYn1WjzUhAoUieJlPGtifFTCkgS+G+
wCAo2EFTK70kBgwiji7VsywX/XHOryRV2J7ZjSG1/MIQj/xdFQUGHXK1q8XQzEsMKh3UEcWelTt4
JNLC0Aw4zDm4O2jsLYqQ9lAV6Xh0WsXs7wb33C6AoKBvytoK0jWQOgqPcubM1Ody3weBy+DH+MNp
OmfN8zjcJIZ8dgzGh+ec81ewE8zvuk4uFtdbNtzQo2Y2Ua8NxZ6qQwzXHujIvpdd4Yc6SJ6MxhJj
jUZsEl2/qgyA057O5XiTuSYVxAhBHGjhmJBX4wOZ3xcL2o5gIoUXGQXAGuABvbeIFJWzrKZn4Cnh
2WC6+Ebr5WMUgQIv0VmfA6M7ZPQlfS7/txBorZ+jRTuBqbDmD/0x16H7ZxWnd+p1a9/PdZDt86Gr
Nw5zCrdWNrQ7Wy539tQCcFRgIpak/dYzRfSGina+a4RK0GC19H7g/LcZHO7KFXK/rVXknLNwPqZF
YyIrjsX+ehwn9L2Ytzyksx/ZsTZdgYHhRUWpuoG8x2QbZ/YwbVof3MXSG5z0jRN49BPGjrF0Ek56
ozXS2AKLSG7I52PEk6yP5GWiWq5DVL96mNNz1HXtzoj74tIMmXavEXd5Zh+oH8ZCBoBIY5rUc2uE
4XYYJYFvW09y/BlaEn1h2G1dss0k6Cul0lvO7qnHIcf8Po36+GA2BuNoTAGdRmmonUj4nhnX7k7T
mPCga25wP46BcxJpCovHsiwOygEhP1ZZ5izQ7duQiDrnyyIgKUzUawUsRGvNbpPVW8jO8z4xISsu
JnMbOTeklDzJmL/FAZX+UITioC1R+i0dwu7pZ0cfnEj3VC+jth8j1Tx3YVQhGbdXvk7Z31iT3kdr
xuuUa3oC1lEzdW2jz/PwGsDfPZrmvGw4L507N69e+6UTN2Tw89jLBivwsiW3nhmAhPNo1LRLMEGB
1cOhemW0jXvmQE1cQjSqOwki0w20cexiqyrvls/GTOnHg/yHELRM7nEkh3ypGXexUn1c+LWo6P10
gTjXcVgcIyJ69JsYokEqIjsPEVOd9NYwr4a9YvzM0yTYCAxJmFXH6jWdQ/cuYCLRLhWVPC1TAYmf
mU7DjWJ8YbRampzW7CIDoMrdUnZPqkvzbUaIArx+oo94MDAz4KqL1HdN4whB8ZVReUZ433tz/JyB
loF+nQvYCb1zH4UzsolmVxdCLSZRau1jQidm7FZpWIztmY2behbNJjRK0i1ygVcNatABgYmcn4hq
LNZ1opcXDF7puQKfwOYu0w/mXSHXt7l7V7VC7sfWlh+i1kMyTsLyZ1Mum8kqxI1VsAnPaqpetZw/
6gkOX0hc/c3cuXC+8qp76vo4OLWldXuFLj8ZWd6dch0oPjgvndEgvZW5d1kkYwjJfbG14LVFKxp5
5R4CFASRoMg3cUU8C8hFRSOYo/5TDzYP6kHNbJ5V3JvheTTM3GtwJzzkLdvtFhT0QlYQ6xZ1R7Zs
rdhgploLRmNIRuezA6OnVr3TVa/VHFxdl13SWSvNAYqmD4VzFzBRVdDmL6pXgl2uD0/DfcdPLxkL
xJFhG0QFzlUrH+wNPB/rpiBx+mROdMjXYQsnQ8Nvu+8jRnBpksknkSnmnW3THWFfp5w3sNis7DDR
/xmy/v+q998Ed6VE5/qfZe9HkJftP96Lr3947/Fn2f4D1DB/an8vg//8Ef/UwTVHkOa1iUQYAoXW
lIKf/k8hXHPkb6YrbalL8FUWWte/lXApflN4uSUymG0buntNdf/vOK/4TbrkPshYEOi1LWn8N0r4
H1MbLMloiiY0VYcfZbtkjv+ots3ajHO8W64cwrT7NqNVsb1QDtgZkDuQtz8GxjjQXinxAfyfi/Yn
muYfYxv/+lySQbopr4ZE55pu+Z24K/paGAsEwg295YZO4cTEhFYrY4yddM/++rOuiuG/xf5/fhai
os1YB5vRtL8mU7iU/TAMc4j5BhcwoZSQ0IL8u9GWVzX0109RDpkf3eaGGtYvV7LFu5Tbgk8htw3W
m7EZGycQ6a5NrOIwYvI7aWXgyyvNnKTSX3/DPyrEP7+hresWCzhPkuP8KkuDhQ4XN+OzJ8syfCcy
T422nEt6zhsGRoprCOfvpmH+yQ3Ee+VgAVVSCt39RaY1QNR0QBvDDZU12LxCN7i8EATxLUe3f/3t
/uTK2gItmNcBR4lwfzECKBVVDZuyBgapii8ymPQ1+FTWeIatHLV2frNS/eguQ7bLOlv90/yDJ+fP
8+4/9eZf7itvIC8c80ClI41fck221kKc06zrQJAsWwMDgJtxxYeCUXF3+SiuxyM87G4x95s4WYyV
7OieCxoAFgrELnFLl9ZTbP3NRfmz629wIONXs9EcfjUFLBAF27I0NN80M7Wxa6huliLlHsY0bf/6
+v/ZJXAcjDp4HgjUuz8tKL9/WetkjDMzjjZDqMoj/DHrIyrd7K0YauupHvRhjT8YJmJS7Pv0BA3g
OismwGPGXAkCMh1zwcR1GNVf/1ryj4Gsn0+9Ug6uCFc43JqfBpLf/VotbprQMmGoLmOJ6YujMh08
nTMnXVTyToTcM/eRslzcGMNC3Loa5wgFKZgZpWKMTGcetefenvi/ZpFFjMuwFy+8Tgw9yV5u5sJw
OJKTVG4b1zzFoQanczLIGUQ0yPUxkvtBBsWzTaTw70gh4j9faFd3HQcvFNYXEn6/vF2pU0b2FQoG
ocyhezMs/dFRCacipMtJp4Me6T+mAFkJE/Y0rQ2zC8hWzINcgasl99xM0cz5mCC1Vw2Ves5zEAXr
OgyjyBf0vf5mhf1fzJ3JduS6tW2/iB6si26UkiIYqpVSdjiUFeu65te/SfndY4kpBq/VusMt+xwH
BALYADbWnkv5eygowke2xU4C1wEQxcdw7ph1DXVMd7aIKbVD0jmgmyE7UvWtkcELvFS6KyMP64tc
Vt1HTwkivNAA/CfuQCbQz0VgY0GljMphhxcasKQgLlWFBHKNMJynkBDopkrJNclKMsg5MmOhofpZ
pUIiHcj45qJ3W5BTwk4i7YyD74XaDZXP0Z0fkeWPkh2Zfsr9nbriXOuhDdAQUNz5umOioilJOp+f
m39vOZaI8gtdt2WqoqaM4/tuaiqNBkVLUZ2to/jNY5T1Iu8vubb5SivI5EAeIKVTJ189G5AvCJaI
4aFr4r8j979TQJoLAfDvEwJdMeiLNBZhUaz7sSsCBsNDrrXAh1ueGzQYkc9cSmOgfOTE/GbkyfLW
s8bEWF7Y1caq4smWao1HH0lVZEpqEQR9bLoYb80eF+wtOQvgEDibGSSKh1TfymVAMgaBnQBxm2se
2f4YGT5mBRdpNz7stEZj3HAzjh8gvfe/8GU95i2oBJmy2IrCNIB0ECOFQ+MZysMguNnI+k+8O4Gn
4Z96JKjXyGqCm67m7fH8oH3yPSXu8aJMBQab2dT5PCgrq/dlym8bTYFW4fGWTvKNR7oCLptrPLYu
6X8cp42Fcfx7F7Uo4zZFnqqpl1bN8Z+/m5IdL52YGIrW1svwglRb07rPtPwOG2FCOq5ZOybYCWSW
h/KiCxca/2woJairmi6aomLwVv+xdSpFVe7jvDqk0PP2FWotXoapAEuEbLSHybEkwBwWWUXr8CqS
sqlKWrgbeMq7IRnab/H4fgoNbqud5wwbrowdvEQjuchSVccqjYoj8KbUsorZb5C21PPFxSvAdyqG
ZEVYWNzSR4nauPFQ6q4SnRVK10XuWh8742La2niNYWxxXDHuBkwvVySZKC3k4l6R9yfL2FMRj6UB
DJlIyzFqg597E/HO8nh+Mn36pyjcHAzO0gzQ9GzbJRGv22HKbCpgzwBtLF6bGjMx5A7lpTlIwrWB
wyYFZhir5GUBwL0nX6MU1d3CHyLT54/HJFSCBDuNCiNTkabTC8eXJEKEyR+SF0dUW5fDoImXEt6K
Rw5l1PaoOuB1heR5KagXSlZaPCak0SbzZW1hsn0y09H1MkxACSSOSJOwCEvS4fYuMzwljnquF5q2
ToCgMhMTwUh1jb3h4tENKeogGGV+OP8lPgn9CiNCtCR2qW+ohPfrLIWojfcLrXeW46CUsMydEqvF
v+fgf3U7/98Jzq95BLyvit+/K/s1m0rTx/b+gW393wBnjaHhn5vkyOX6AM6iLijhqvlvBNfI2Rr/
9f8vOVfUfxk8dHL6EGUDMQ7j/u+btqH8SyPoga5QVS6cLJV/JOca/wiwhcQB/22HG9kR/yM5N/8l
sfmwskaqxX+BzPo4H4UxVPAfhLQfw4SSYQWXK4VgV3B1a1Ha4UeEdAgKOiWlPYZ/MskkTd4Zyund
J7n596p7z0T4uMX8p8FpkMUpLtHVTrCjKMnWcmzekDCGUe1gsB3ol7ioXNV1s3AI+Xj0+09j4zp4
t5/waKWVYa4KdqqVVxIGqVB9bnipubHahXg71x3lYwtmUTPYri6AAWruBynoVkDEj1289/H6xBwC
Ce3t1z7cGNze9cVk/0CS6KD1KdFZFTGlX25F3hMLQOPVz8i2Q9QkO52h7T/f4niE+U/Y/M/XG7eY
dy0ag9MLWT+4J62mLCBWf+DF8QvpBI4DAUqD4fl8M3ODNNmpqDwHy+5L3qmKw2EDcQfwpin8tpAo
7oWoNS7ONzMzUlOlOEAmDVd16sgHoNkNgkUe9MDVK9dqFt8ZPJD7V+cbmvls0+1O1KTW0BzBP5k+
B5bWPfkNapJauSKLtIYxcL6Vma82hYm6pMsqtzIcG9zxjYB5OJwxaqsp4mtEd2Gzmvtkk+AAexe3
kT4RbCuisNCE8L/rTPUkGyISSTmFNoGF2doMLH2hU9I45p9MuWnNC8h3SQyagOggYnisUYzfdNFP
/oYbaxAOKeUpYSm+xKp6t7iC5z7kJEaoQxEBYKaTqhFYWzlEkVcn/pgMbzDekXXni9NiEim8ofNc
y/NYv1L4rXO9owmxDtv3rVqZd0JWLPBH58ZsEiZ4zW+ogewtW0Sei7jZ1jX9sjBMVCKooXXZ2uVO
v3DCm/t0kwAh19IosZct24OFgSlNDr0exJrsiebGlJayXHPraRIf2Etl6nAE0xY0vDqoh13jpoJM
kRI+x7vRKVP9WrybUkoVqaZc1GhMW3VFV99kmtsde1eP/mSNw4sn8MZdgR3GQmvjhvfJVJ9SS6tE
wHIGOyI7KpR2RLpklNAOuP5gGqtixbfQzMx8mJZehYOCRhAI4Kmr8kNiVVc+wGETExY1aO5MXFda
MobnQ9L4JvBplybxIo3zIRYl2jK7foeuEm8bfA+VUPhJluuaVO1KtqRLlxyHF4sHpSxA/SykHCeX
jX82K21yrujqQda7JvVOCFZXjhWD1kdFK2anjpcvzRq2bhLjSa8iM/EEkGxk/c73emYRaJP4oSdu
1LqC6p4otEV6cZdBaJd1e/H3Z05o2iRu9DreCn2pu6dMelJraj+4jYMt7h5CtCnITG9qpd2N3/R8
d+ZC8LSkzU2tmELXSKCGNf5hppS7J4jJ5RToo48oEzVhwD/ZWNTVH/3GzC8X2p1bD5NgUrdAClSz
dk9K3T8b4u9GUWwVnv/KBAnV0et1DZ8JAWm1KUJE2QPEQl2QD53obmOUNkO0lLwdR+6zlTkJOJAg
I1euE/cUow7HH0DQ1zWV8QsLcm6VqONAvztWpU3nyZloYlFS9yR8sh2GlFdGuUOWjYGQh+RVgwbZ
XuemcAowoJW1hU88M5OmqTij8tUcEjM73fgu0a37MPpJ/u9BqW9r/dCrO2q/zw/mzFhO83FxlFpt
KEHyqQpEek2Ihr1PDxRhPp3//Ukh3j+rfcr5Nd0qNKHtCrYHjSfqKFPBYDsXb1yhPTU6KQSx+u7o
mx6JYS8dNewwKDLFyy+ghKuloCWyOD6bjnxV3iOBxstxS6XZzfk/bm4F/ZVHGgsXEEaNIIruOaCM
r6vhRcXhVZCDgo1RJSFXxd4Iv58XTY60hY8+s09OCYNaMaa3mVwnrLI2EAbMHqmLSe2LSWVv3m4X
ejezOtRJPFLjXHEbuaUZYk5jZo+ym+7cStt1xpVWx/2K+xyiirreqnJ1I3fkzilyRU8uHLSuf134
K8bWPlmj6rgFvVtEON0qiKpc70RdHcbXPJpYPcqVPPyBO+GucuObxhheyc0iJiPzW4UgIPAOx3j2
/B8ws62qk2hlKTGJlTbzT27+o9J+9f4PL9m1jUfV0qWfXJxvRJ7ZUNVJJDIzN0hSn1YU5beaUGuJ
SjEM74dCvIBRsIMYtEaYs0Oqt+l+6aV1LaXVCfOlAwT9ZKOGxXXVSrBS6vJCkAS7TPaNdByUcOEu
PxNQlEkkE7Ar9wrJ5c9zu4smtaswRJz9YokPuYZHcktBbrgwud8SY58M+PSJE4BRzMu5wIBXLbRV
oxBXffjKY/kmdqJqLZvRq5Q8qAC0qVPNHzNwcABhMd0bcIIrS1g0CnWubX8thB10sTx4qBCviI0F
Y0pDvgy9LTtoRrTBK46KlAZ3HGyBeUEAmisbbbUQ/WfmzfS5QJCYNLlqeqd2SG+tSqAiZMAz2f0D
qRgstNTtF8P95Gn0nyD59iD2bo2IeVpbQii5J7SgF6UjX1J4gjAfz/PaT9H8tk+WAk3HZpDG58Gk
9X5VQnsRdgtjNhMplMmRzKpbo2sl2jcdJMRBMrwoXr5UgT8ugc/mw9jou86hweMFQC3ck6tLf0Lg
XCKyI1Z7jsCr8zHn5iXmBitKnhkXts+ZTU2ZBD5JoHYo7jigoGh7ctTqsXXA6ZRwuc6vdn2mR5OQ
RulT0cZi454Sy1rLvruNumRn1MIVbjoLC3bydvufKTEJW9TK57pbue6pSU0bwQl6aiS1OBLfqnJ2
nXN0VRxlK5XGn7LsHvIRY9dEgAvNA8Uiz3J3V4fKphYXejy3GKbhTUgtvYoijnxjORnwJGdokP0r
/r2RJxdxka/Kulvo+szXHQVU7+dLisLOCkQKeanWPUpBiZjI2Xe8+bpLIpu5fX+a07fQlxce4iob
el4jZLbbB69xDfo8pJjFifeqpWG0Kt1rwY/zM2Ym/v6leSjU0sMJ2wI25OCPTeldHFcwSa16XQz5
YzqMxQkC5Zumoy1t/zMb75vg4d26GwZHTpUs5doqBXd1GtyTeXxMmvYC3Ji1KwtKFnRBPTTB76iP
9m0Y2wo1h5r7eL7LM1Pm7Q3vXfPt0IR9MGSWLTv1Ri5+mp57HIsBPaHmxQTafF8PX2xqEmF44Ysd
tykYTgMJf7K3Xn3Qh5nW34H02reAPBaWwdxpFrXch7kJRkzABg5eLJuQnQ39Ou1+dDLv1d8jbNu7
yl9TRrKJk6ehPKlW+Azd6NKx5NvS5TU90m3TC3/mpbSRy7ULaCQVqq/lrN7OJe++tozLko//Mwke
072m0gBr4CThoc65GReoT53n+VGdCa1vH+ZdOwaDGamUfNpu3d0VgvjsomHt/IVXr7k5MwkzeCtk
ikttuS2qwsEq671uhoeM2CbE0s3gGDfU7Jzvx8yON+oo3wcZ07XMmMdintSoJ9tWOEbumwSi3/lf
nwlh0ti/d1+pRaUvWN7g2B43q9D37x3f461GTq8cagjOtzEzEm8bx7s2Bkq4/K4eS5SQaCVusDE7
Y1glTPaFTsxFyTfrlnctYN1sjG++jh1gBg79l/J+56nVpAOFsLe5Wdy6IMORSeBg0abB9ny3JsCe
fzY+aezvu1ZjGRcKEdMSO4caihletu66fOOTB4uNst1ik/m7NESB02GsroW+KNDiF3+qUI5WlKou
9H3mhvZ2UHv3R1A2NlB8Uzt2QwIDNwFJyk5w2dKD7qWxvh2iMPuGQ06bLBzAZia+OE6kd+11VF1L
YquYtqIl4TrXzAuofCcdi4WxwHKHey+WFv5C55SZE9lU6qZEbRI2QeDYblPj29AVJ8sH41DKwCqz
pL4hLXyodfV3NITY65mv1HmEG9Jn1TYQANjqw5U7QJZxcbPRXyPdxAk8xFOjV0h0gd/mjJ4hV9mi
XBC2sZJdVrK7DTMH9msVbgI4KOCFhZeuhF97ftK8nQ0+OWO+ZXDefT8HpW6tZ4pjU+zf7rEcec5A
CFyNvvPQ74TkchArdRubkZqvKqIiyqPmKOWAqFJyc2gyNGrAgPD4eKp4oid/40aBP33gikDkctPM
Dm3sjNScvL1o6qi5yq3MX6sASilVDfqr2B2qXYtXpb8SMa+EFNEupYXn8qXiZEE4QTyIEVgHG1/W
61yJt01FWSCnFOgw1FUGsR0EEaa5zdrxg91ihJw5soiTTbXskFxYJWoHN5VBsgO77Tre3gZOTNBz
lc69bH3DXryCzK0A5eMK8HzkFU1kmrakCMeU8xnFh/Vl3eQvWOzsfKu+XcwIzPVM/tiUqgAeSnmW
s0MlBnVoPMuDex+Vlh0L/a0iOBcWUKaSG/L5yTnTs7dxfTc32WkEXvQ5nUThTm/Nb5KT7XHU1ldj
xwqQFEavLxyd58LWZP/0UK8Vw9gTquVeC2HMtKwE8cqSkwtFChb6M9PIVCvc6IpcsGwsu4vNi3Fz
7lL/IhO6DVTJh8Za0u3NfDZx/N/ffTY9kEullGimlPsrw4UDIeh71u/aCfQLJdK22MAvXVHn2hq7
+q4tE1V77RW5aZeBSdV6l/mHobipWmNHyWyyB1gkrovkugw3gFJeWwMP7haf0CHp9IdG7fS1lt12
sRpDrDfXKoju8zNnbqJO7oCxGuIFMe4Kvqv+rMV+59cSpbrtju0JI580GA/S+8UV//YQ8kkUFSfT
B/MJF0oHRxaXzOxagf+0auISfDe4oEH0y5VZVHgTiIIO9ynb6Lr3HGrlthJisjrxqnSCY6n5z5WR
Ux0q3TgQawexQcUPGGFvqMV1BGFtM2YjYSDGKeWyQt7cgV4TL1rgG9QK+r8KLdr2HiMxJNmqwLja
T4d7Gd+zleu0IZyM9MUCurul5Ar4ThyIqyorgRL6R5zWRlZzNVJIgKopPqG+TC5KOPxV7eQr2aQg
u1Lwkw3l5ChJcbAWDfPp/FB9vigo4vw4gwae12NM43XbUHilg+2wD7PyATH3ReP2l2UT351v5/OZ
KluTVRHWJXaMta7ZVF3zkSJTWEe64+GGARTZo+h+ZZGcuIQV5y4tjjEs/j0rZGuyOJCY6hlZe9mu
+yHZu+5QfEs6EU8CS/G3g+pgueUy67V61SEXjv0HCO4mrNh64dOOZ6DP2p+cjbBi9Ssqr2W7r7Lf
FIje4BF2hHX1sHjteDtbftbEZIt1ERdSbqjJttwUO4M6xn2rbUQXMnfK4Xcfw4PQCw7WSaZkm14R
V9QF3InAAlR448CRi8350Z2bRZM9txqo3ss8X7ajTHLWwMdPkVM8B+ULQHWoE1aiLESWmVM2ZQEf
5yv1xBq8JupIy2zdKGsXpnrjZMJayPwHx0l2XS6vQ0en3iL9hsvGru+iK4BhycKBbSbjSSnOx/az
OtS0RoVyJmr1FpjZMxfqldU6sOPkdWCp4Efco675oJwL62oo4++6Ttq+UtciavHzX3tuYk3Ca+R4
rRGoGaQ1yN2cuW/44LsYmAwvUe3SI+JcI5OYWvgpWLRGl2xNFryt6sfyfRq0wbaqDUobVLNZ2Po/
v9CicP/4QQvK+wo35IP6oshZPeQdzfOWbgzjOvhkfYz43ff7o9uUKb6VCvzzQb2RCtj1of7NdJZ+
fuYbmZMIk+QW3CG1kOwwAtdfVQ9UDv/hleygtQvpkbkOTGJIivYEZ6ecFlTtNw/idxj5bawlpeTM
sjUn4QPEOOD7vMXrsFdvrMyC61bjLJnJ68iBhz+4era0bueGeRIhalMsgcQo8K9cVi4nJCjxoGM5
hRmhuVO9/oJiehjmlvI0iNIe0sg6w50m9PVttAQLnhuuSexAzSb1zVBpdpMUV3GnrfUwu+6G5kTs
P78y5z7oJDqE4VDVYtBrthxmjzrnqaIZgK3xRqCa8a2Gn+L5dmZe+GVzEgJSJxS5j8aa3TYmpiS5
qla7IEohP+IIyBWyvoeaBwEprIZVUBs/szoNd6oT99ZKSoalGDHX3UmMiMhEgxuIGFQUlale2CJX
Vo4qNfR9CKSqt5Be+9x0F836JEj08KJSiZoqO1dEkPf5n6LSjoLBLcEMyntliH7h3ngruNEedM66
qGt9VeYYM8opFHq4WYV3Jwn6xfmPP7MmjUlQQYVmZOidZFtveh97DeG3NOh79J3nf37s0ycxy5gE
lbRqfRBdiWIXQ3KZYMIrYXLbZnde/lM3pF9e09uLysSZVfmXNrsYzFhsc9VWSCDgYiVf6clwc74f
M5NjdGl+H3ubRh7I0KQqecTotqiqbad1T6KaYRNag7/ZnW9lbiUYk8CimVXWQk9UbZjD2Qpw7jrW
kpMOPGglGR1MJRSXIj6IWltsqNi46VPqYipHezrf/txoTWIKvo9Vif2nYVu5setSjX0AMw6P5HKu
U8ftZPqpy6qXIcDw+HyL4zT7bH5MYozVuq0iQlCww1y/K3TtRXasVx7x7qCzgShx9KvxUe18W3NT
fRJmsC0uZA+LZzsJcLLX9Pqa6qWnoFq6ks+kapH1fpwknWCRnQwzwy4Na4QYbRxB3RoED4fK9CJg
GUs8cA07Klz257s0swlMRdrUD4lVTCmtXWjdfWIU24jAAG38xorLr23aU3k2RANrAKxs2CbAHZjU
8rcx0cU7R70wLHN9mISIIUAA42Ava+vjfdrx4kOiYEs9FJjtLp10Z5KtwBs+Dg38D0/2Ap2x91Cc
SKAOZR2gZ3erUGGMg9Cv2LuVcyPF/qmVHhQi4rpVc7vWrKOZ4fRVwnPsKebrJEicyrFAkrDVK/Ul
zgE5oyPaVHrx2nc5jFIJXnNQtA8F4Jm2HEGBHn5tC6Mxk4eUp4pvtZG7Lna5dYKvkoC8AgiOM2/v
JHq6ijKiAbZEB5Ayu7YljxwVkr4XA8la2Lventg+Wa/6JEDFmSjLpVqTjwTfvW+l8inB78ykflnr
6hVmMh7H9qy4gjgqrmCamhf4Ra3Z23e6oYv7oau/m1W3C1p1pYnxJk29q4bvhPVHh7kJ8O/ATx8H
4Yu6J1mfRjTDq9D4y6aNu4N0EKDbgM7dxm4NVbY5tmEdgZ6qMtJZySEL9y13O6AL6x6s9PkVOhcU
RmuM9ztH5Fsm70O1YSuuqV/UybNUiU9Clq9qMd0OjiStvRw+mGeGIxl70VJ2DGqfDdQk2CmmVrue
3pAbHsRNXehAzbtiywGZoKodC7e6KBJIbrJ8owGii0lTnu/vTECf1lEGULsK3chIwUjhPuSsKGXJ
QS+1uzTvfmtuuP2iNEieys8132tCDz6HjY/ivVEl1EGa7o8eaVtrKPsEEfBq8bA906up+LxuUtnt
B0Ozpd5RLksRDS30Zpzf2R9tI3eVR8CSeD62obs5/x1nDjNTHXok+m4uVSB2xbKvt5rc06zWLnlf
zGUepnQRuKkD0GtRs4tOckEj6qvBKop10FxX6IIjq7wWQJy1kp7hkXSv1IN6ojicsn43WTr1z8zQ
qQLdLZKswLpNs5UiXJNpEQGaq1eDqf/MyGSxK5jrKHB+mHV8KBDtNUm60PLMhjNVoDeCouc8W3Jz
atsQRwCU2q5bXWsCIUuJjeGLzUxCjw98VxYCiyShIDw4mN65vbz3PfUqyhd2ztlRnMQWLe/S3tc7
zU7IAsDxw5jB25mliz5NfuiUzltT4P8S+uKubvc6HETzCiOKpcg2tygmIabIKy9r0kGz4fQG67rR
9zhr7pIo3Kv1psIZTjXLO1GIjo2e7yuivKTV3yXpmGqPuM9s/U7+lXOvKWNrYc3MHF+nuJ4aixGS
L6Rlg1a/snzlNsO5UhgjbK0+wMD8rhr982K+ckZiyTnoY2TXxFqWMZgz7M6N7iUXMmxUSy0YUhwC
WxwUtpEB/TLWmkOa+PjJfddU96mj/HwE40J5Br++ahM9OFhd+ZJKOSbOibHJevkbVkqAsJvspzSo
f0LQGpw58meBbRZaP7Yete5mW1AiS7vFzIebKt19VxLjIFB122moi8T9AtOkbmdV8fVoXpJDW+CV
tbqMov8OYPA/8gJ5KniPZK8QVSyaAOjVMrMBkguSrCujknix7TO/uATn/VrHZkFuuyAFfD6oztzi
pgpPUE6SVMCdOYRKajtpuMUa8cLTqkcdH8bFjWnmnjHVcZJNjMDvZd1BbJtuJWlxqK1CRcz+FAOW
c+d78iZi+WR/nyr6Q6fCDbLNmXyYyvYn3bg2f8Oc4w0GVKKYP6Tyd52DrG4rlXNRN/Gz0Sn20HS3
JjZZq8ofjmrpLnzWuTg0VfDzzkExARZgNmCOR2LplZtIW1RX1C8Je1wi9kECI1/w7LzvtlAO7/O6
P3FbWvgYc9N3cihVxRDI62g9CGAiB7Gd7mqMcqvU+92n/rc0heQuVZh/L8XdmcA3lfRjbh1h6ONp
dtngSTI4mENmgpFvSTmIa8FKSMzmh56yo/NjPdfcJMo7ngvcIaI5eXTMVjDMGSthKi2+H7pgr2TD
UZGW7shzn3IS09GnO1DfaUvIuwtjGPeNUXCQu3eRIHMUaP/USfL9fL/mjsZTuf6QjwpEq1XtJrYe
e+mFT1i25lWEusHhIUKVKbRR/MfFy9PMxj/V39eaxiOanmq2Iwq/iyB4iUKft+Rh99UU1FR1X6tO
buLMNhw8UYHOIZWqs/bVQn04/8XmIsvkqpwpMG6CxOoOZpUY14PYCbyIBzIZEkvrMdk938rcuCiT
9STojg/tJlIOhnesk9Zu4OHKWM+gdYM7mu8zAPJF4J006+6LLU7OSmKUuLrvmARmKXy1suba1YtD
g3OGX2PCB8G/ChtSROK1ZMk/z7cpj1mZTyKoMllW+aDp/YjXOoxk23q47BttzdPNCtjWPi/uYtkt
Nuxg27DE1UXN7LZ/Srrvmo6/sfirw2dGIBdNKQ0u3pGHsWrL8fxraR1lsgrTLjQ703f0Q5HUJ8/j
UBHV7sYpNULM7fnuzyz0t0TJO7FFkME7TNJOPhjJyzCmFqXkBV8x9nks3P3sgPj7pugXiqxnFt5U
TB5YjsSjeGhQdN88gCB/wQTQlg33yKFqSX02lxmZysnFuEIhFmtYhCAPWUluePK0+LZMoOFr/aWo
+k9+2J8US6pwpBk2Xd4vjNZsy5NlafAel3mgww/llVagHmx7O/F7m7LubalyNKzUHxaHjbbtD6RF
FlqdiQVTYTmYrCAqAegdWs14cRN/VytsfsLSHjf38+P//m5+VLEvFrle9zgdYRdXt6m6LVMdhUi2
kEqa/WqTKCMN5EN4VZIPLoZMq7Brd4HnHSwzuPYggWFl16yU1r2SM22DAgkOpLMQ38YGPln4U/m4
3kJfthxIQQYguoODwfP43l0vZOhm5ro4CWWV0Q8hT7WUwtcxl4HKuray/tpN45t+qQMzTUxl5mLa
qU7fx8OhGeRLqQe+30VttMcfJVm1uVNfng8RM+eOqcq8UcpIGjjTHAh0hzzRH3tfJBomx7IWn7iv
fIuVhZbGhfLZiEwS54FYZ16ihcrBGnaOl8OzP6mdeJ0aLcfbpUrMmRk9FZtzBHUSXLvkAwixfuPo
7ZOOwJE6t3phRs81MH7Hd0umo8qzi3lKO7iYUIXdiBqJriJTW9gkZ0Z9KjU3qcNNeyxTD27brbFh
+KnV2s9Qri4doVx8whhn6ScjMVWbW02v4m6iyIfMkC+iNL3iiQEOKtczfNeLbti1kXqlNPq16dZY
LRa7RMAcwNTLhZ1iZiZMdedWnxsmT0H6Iaqth7ZydiLjr1qBSy2ygfp9dX5qzw3VJPbEtWJoAyUh
B7dTL8SGo7XefS/rX1/79UkIaOLMCCG/GwfJU24KfbhvNVyJlx4J5+bB5NyS+IM+1K4hH0pSKkpu
PkE0XwOjfmyCzfm/fyZAvkXsdxPZM1IBuPDAStGzYgU7GqRhpH5t33o7dL77cTdSBlMoa/lQd81B
qtqLOou2g7AQSWYGdiqLDXQzjrAR7g6ajHuSh5PAQfAyZ+N3XX1x/uvMNTFZ5jH2BrkUWGwf5UVs
oZ7HMNIJi6UcxczHF8eV8e77WNyxGtTsw0Hwm19xacEAXTwjzayuaYGDI8du33JOPaZlvk1S9TJ0
kidgo0hA3TRdG7XRLSywmUk6lcuLVu4DvqIlOOGbyiw5QmT6r9zwqJhUdl8biPELvvtSgw/QnHsP
O21g3Xe9sPd4rVsMEXNv8eJknQ1RHRaDwkaujJ4bUfxQlltJxT3Na/EzgruFg1Xkf0+jFzPGSof6
ZD3JH893bS69I05uAI4XIoUTy/boksbA68zOVWPlRtvM/KFxZhcPeW87IG5VHm8yrbuQ6maNScmz
7lhXaq+hBG46CNLQd8//QXMzZ7JDC6Rx8SkR22NSBujPBOfSkLL4yENqeas7gYRuUc0WxnXmZIhx
9MeBFRSntszE6/j5ahv71m3G8xXyLk5TJ8B3cGqc/ocvZDt/EA9uMDyd7+PnCxso9sdm1aJMo1Sj
WWWE1lP5u0576YdiLJ0Pxt/5e2+Ffv7x95tcsRzcxpojLki2GF5aan1yukJfWaH7UCed7SnfvtaT
cVW+WxmxaElmFprNUTeTTeEX18lgHQHQfGkyIIv6+PO+YjaKEwr9oUnjC6XpzH1Jmd1Wj6RHrEof
Q2xoFoZkdipM1jhaFCv18lI+xBFlKPJaovyL0+4u1jvIqP4OD4Q/cilfgB21A3cR6jMus8+GarKD
u22RBgMZrwNgKRaYAxCZ44ejOIdUiXGoFkhjquatgdVl0DdXpRAtnH/GKf5Zw5OgYyaSN0iN08Fu
86Jn0JjijVmZGLQLfRRsSADWxcpoPOGuCjX/pharwVwY1JmsjzRVFmA6FvOSikkY/OSdoSVHrffp
f8l49pf49V0l+iipxLM4WFDLfh5UJGsS5ALNC5G0dsnRD7RXM0AZA+azuaywV9irnYqjUrqQ7Zhb
epPwpVCZIMmVmhwdHlZKuTRWjYk5G6eceltZCS4DYvcrKRafVz/PLf1FzjUcy0qG3k+PVg/kCu5U
km/V2C7qbptHz1X6w+naizhduHLOBK6pMDjqVd6hqdo9Yphjk2WQL5UhC/bYJS4+N8x1aBK7VJHq
7ih1s2OQ+I9BUl1CX330CgV/V3+HzvUWy1+sDI0bPegX0sNjsPpkKZiTIJa1Q1irWZsdOT34+ETK
GyuGvxFTyfg1RAUs64+BTMaWOVB0IzoahfAzTwyA4SSlMqxe1+cD8eeHOWnqqKG74pD7VYpPCDKw
C0ikm8gZrN35H59ZPuYkSOlpZGZpHfDjdfw7D61vw1AUK6Xz110l/AGgWCz0YqYy4y+3jqRR5UDH
M/0o5klaY4weRq8I9zCBE4dfleNu1b4KtqIa6Qe3DKy9IfTmyrXEZKM4wW1a61hs90YGRjurt+c7
P7Oip5phYpMlO1UVH1GpUyo47CVMDXOn3ODf9L3XnRdTDL+mjJfMSfRw+oFEiGDFx3w0yirdZ1nL
L6UhXfuW9Hy+OzOTfaoJ9mQDK0qE0McST/s0E9OVFhQbMRa/LUaJt/fHTxbUVOprhJZueFJFuCXL
jW/OSnN2feStq/65sZSVGoL8PWa+Ru2tbWrCipapiF5LHqo4fz/+AzHEUrR8attvMHCiMlqxEguv
XfPfoHev9Npd828KmIS6nTb+n6IoOvjpaxc95Uu58bd8x2fdmIQiseaBKveZjAN1viDY8LfGzHUV
5iHFciYVgjtT9VeyEuwbVdr7VJUEfbDCymAdkRcuiqO6BL6b2zKniuOmy7xYN8iICd0JL58rI+P5
AAtYeh5rT6rFKUHW7nS9XVjxbw8An/V9ErC6rDCtoAvZx6qqvnAzUzupUtweFerN0HKpJ0Py/I1R
SBbO3RGl0s7oIZxLw03RGrVdBSUiAymVLiMn/I3ZXw+FzKguq8KP4k0ZOs6VpaCRAw5p7Vs1csq1
h3jj4AR1I2H1WQLLCGRkh7FS8zkxNFt5atxvgi5Rt6hE+4WAM7OhTVWGWKLpTTR05VG1pHDjJunW
1FM8UJmz55fbTOicygL7LondognKo+RRGdk6L3rypFfDye1L6bJwSaqdb2cuck7Vf7XmeJmFWPY4
giGhO2E9ql2KRUbalquMfM0l7wR3hkkcHpQudVaFFuy51HL/CHVjxdPv1+qsYH993OuGIcvDINKy
o4Da2hzNE43iVhK7Bw7YC6esmd1uqv3rArYkDdjLEcO/BzmRbC8LH85/yJn4OBX7OS3lIG4n58c2
q1a+gg+ndjQ4ny4iGGcO3lPlvZ7UZaVmYnHE0WHTtv+Ps+vYsVRnt09kyUTDFHYOlUN3T1BHojHY
YANPf9c+o/65RSH1qHXqSOUC7M9fWAHjP2iF377KyMIYte2xb2i8GouXVptd3VPr1uOAAeMl4TBa
GuBg68HiulV7p0f5Sasrrhv4H66QRxeOE5sVFUMpZO+DJnRpSu8Ka2ScqAmmjMXzP30bNttZcOeU
JVy+5aUgBBCTu2qETUXqHWj24/MFlt7W7P7t2x5DlQALUFlcEuJtcwnLoAhm7w+MtFvovd6vfpkF
TqQ1h9Tr1u0GeyR4mlLsCotsXP0ON9xNoZN9bh/SAvbvyrkqR4PebFHocJG7yWNDzHK9ks8vtJ6s
OeYeuiZlW2UIT6a42vJ+VK8Vf3XaQ8Gaq9vzuC2nYx7wc+OPv2Fg/flbXlx1drFmHNMRz0sV0hzQ
ymv1FfJ+EG5zTt7AvjWEXwq32rWhc/X5nW2lB9gtrWzQhdM9R+fDhZzC9gulZ5hWURgAy5Rm91kb
7FKvWXm6hYg/R/AK8LecPkzGa1PAwSxWsmfwpKpRusVuEVR64zoexP08sRZvlxacvU2jubBVVQ7X
wVH9NmzVrsaNBv48SGU9nGhX9fMXMuE5lJcSyRM6VMO1BUGMdcjtploA/XTN5aMrA7Iu3byU78wh
u5Ab8OGqzPFMdQrT4aF4MzYD1qUQcWK150mZa1vB0yEokXXlQ/l1ZWfeIskHac8csVvZEHJSU2Cu
HQ0ukME5+WLYGIoedmWQcAXXKoQGUh6wB9VItgUutV7JRJYaUHM5aQzZXVFbrb5K1/oRQkzfNOEh
IP3GVXQnVfatL4Cd5zVENxJxaqq17bMQ8+ay0gL4bGg9DNWVuH4BL2I5Qtk4HaFlmpwlbwHS6IT3
DiffNzEWa6LgC1W+N4vk4dBDENSGnzJzffSdhrh22g0s7eJCYb5BQDSDPTHqOApcq7JXVl06KLPo
bhd2lmeBU13TELKXaaDjvMu+1NKzIj9Jnksrf/h8Gy1cg3O8rkg618nI7ZVCD5aKdiNZivLF2f/b
r7+dz7+brnarsiD3+DUMyW5Q0wYuia980CsBbCFGziGzULQQGMYnzRVSrbvSZSeg50UkA/5z+Ee1
F2sOKqWmLyxVdQ2Ub98Em3qoNOUo4atLydq9h224Ol1ZSBXniFEmPLsNa1dcW0Y30uoeEp69/9t3
uC3513ewK8GLhE31FcPAb1BvSUEDUadyFY65cDLn6M8swBS+tsP62iTdQTvyQbr0B4QSXkYoKRca
RgjCOgVK/VupMlduHgdMtoCKa67UBM9Eym3u5meRjxdq8j/5Wgtx4RKZ6zOXnkj+C3VXd6g6YEzf
GsAXpae7aNL2VmPkeUhotv23LzQ78WUxVH1FLHHVFaCzoWq2lqBgkbX1ygILIWUO9JTQ8R4LmK1f
qXDRpEmfgKZrI56wA5SzUAVvPn+OhZ0wR3s2jiJwThuaKxKYTeDW4UaX3dWwJIYnPSQAErMx1ddc
0X7lNlp6rtvP/9raECbpalkAuz5qOcJY0DoQIkUUZuzkt1JfbLEm5rm00i0K/bVS6fNEW2oUV7hd
v3jo6912XW+PXWxIvo6XXQhqc6g8dCDyFjj0HiZNbX+0iwxAMFX1FxNodwN70pUztLTMLCSMvkgh
YMTltcw0xGvotUqdSNT0MHjvn2+FhbtlLnZcAQcwTJ0jr13WwYleQ5RUoraLYIqzJjq09BCzKo7o
CZK8dqcgy3lOIfZV6yKNQYL7uarPsVQBzHGnDtxYgf1tu+utQwgcAtgrFTKcJPvt9U4NMxm2M26f
46fJ44QJHMQtTk6w5g299ICzsGAaa8TjAErkZfTAqzdAqE7QuLhbldZaCHJzGKqCM283CVdd0en6
RfM/gZpws/Wn0c4uxeQ9eWvIhIUnmUNRXT4wGCozdZUpBEHFlpnwa+uSXWfon8/321KZOtcyrrSV
w/gXuyHV/ES66X40wSNUksZ2V4WwOubcP3pt8Kez+yiAnUE8Bv0P7YJZh/9aSagW2MDWHIM6Ihh5
dm+pa9hIuSua48TaA+n1rrfNUyqn08idYNeUGLKlxbaSw7ckabcEVqkxGerD5BQY53Q3hc2DRS4u
zfRdwDuxK61xlxbtvs79t5X3tfTtbwf3r4CWBI5ptJv3V/RyIvQrtzCcUZDcSIfvtbNrSRoHGTQ3
TMzYtS2+VcNuEv2boG8e2sutPK5uwqVDNveBdurSUoKBXD6BmVaHB3y0cCen7uiR4dtkiwEc+Olp
7GCOS6d1OfaFy2qOegVZDM1gO2+vGsNrKJps4Y4XQyP3WwN2V2/lj0QU341rr1xVS236OUh1DCcX
TZuwueJfEZUpy3Y5ZXdue+zaNCKWt+vQxMYEIYQvmva/5VpPUduESYQNhMDja0wm/MTe2P2voQyD
lTt7qYado1r7xBFl0NzyaIftA0udZFO88PxOkq0HDdWaiH2u3wcSrHTHFngG1n8//2vnDU3q5m3R
tlfHVv4hGdihNXpvcdTMjnjAi9jKkH1tR2eXiqw5js5oLqXl/bQhS+5CbsCV18Tcwx+x4DeDiGY7
Djw5fH4slv64OSiWoQ/iK7T4gUc5Geda/HCC71KBSu3YV9cBrXNoIbzrtlYExMcf6G7Dh33chcl0
sctYJ091dfT7XZI4V5uuDZuXwspcuHnMBuYFZmivgQWBwSjj9iGk5KUU4r2m9d4Z5E61gf0zZALq
gsn01jmBiMHsuZaefoATuLz3uDHbFLbwnHqwucZdRbXyY1IGDxYIcx3a6nmbFSuN74XgMofmCg+Q
JUK0vIYQLZqCelcU2dGx+NZtg6eip220ekcvHOM5QNdRJRnSziCVMeZijH2GYe51oN2BBODa1+Wv
vB+fTbeC0FhabRY1wboJtVXjxmRWh064h8xm2KdVi+KW9ntMN06F7TebW2xdSd2XGi5z0ee6yHo5
NFiysZttlrjw7PJfDdJdw8Z3tJ2qCJLhcZ9VNGITCPEVacL956fhwyTOCebKm1yjv9UPiTkXE/dO
Fbo7G+Xk4QmimWs27x8vwebQtlBSYY8+MWdP0/AUZqM+2F5dnC2VdLvPn+LjCHdzq//fqw7MDb9V
Y+EAwy2+lVlSb8Ng5NsJFNTYC/IfwvhRNW4DaHWsuq59mPFgzVll4rQeMNouXh1F8N4oJtuNlffy
HIpw2Aja6ZVr5cO6BOvc1v8rmDJtMqdKPXNuxrTbVX7hvpU5/83IZG+oOw47Z+zlSnD8cPNjrdnm
t0K3cdGScs5+tedaxn5Ctywo4pY+5a6zYWq/atfzMYMWa80qFGUYCizFx3PGjkiotvY0PVNVQuGW
/mphzRKVttwSoKa7lr1njgL0FD6OMl8biH6s3Y0/wPnfF1unNR3aKejOmstfk188+fABk9a+Afej
yEEzDLIYeAGVkN+J/AP3hQNtu6NJR7A1ePdSVcNXyq0n2pFjMYzXVBYbKkaI04yAFlQTRDk4bn0c
qB5i2UMEd/q7UfgrzIvFLT+rjcIwoxhWTOY82RgNlWhcEkBRKI0GO3zWgn2hjbgHURIQ0t79vXLO
br/8/3Wl8cpm3dKKaKLa2rXOBcn+WGhjAmAw3WvQpcbpK7WOINBEdIAAUIDaCfzMzWQ5amVi8l+8
/2jxWbGkbRfoqxyLJ84jHX7W3Isc94mnFoaVAuqpO8l2ApldGiBg0jc2ejslrn2ZPK6ydj4O1Q6b
q10WoO627uToM7eB0gJmtnvJQ+fdytUhBTG6SJINOJ3fi56UEVHu2sdeOJdzuNugqqYLmsqc/SBs
zyEvi0MJwxbLR/YOac8pGqbmK65BKy6Zr2J7LB8GC0V5ISFmEiRn6sutNQ3ePmF1eiKV+qZJzmGN
p1bqooVgOFfSVMBJl3XtQ6ovV8g1FB5f5eIYprgp5UrX/MOUA+9+FghrKy2gYoI1lGgPfsNpTK10
HxrnzU7Nk23yU9L5K+nNxyULFptFwgzABIfJtD+L1HE3JuT3I+nPEyHALGAUQmE08A7JrPEhcIP2
xHQZB0kBSWioyK2ctVsc/GC7z4F0VFgOtwwOuDDVQ015BptH+Hty9suvIFWr9HdG5HcyOlGW7W5A
YBcwnEZ0JwtB6fO/YWnbzSJk4JZQ46K2Oef49YKQNzGJrWD00CbyzaPWGW/g5CXen8+XW9pEs5DW
j9ytBJ26s7CkE0lWHUYePHlZ/wa1kM+XWEhG5hi6DChVQgdPnVvH++2Y8sSy9NWCAsjnv/7jEhDb
ZhajwhZCCa1h1tmu77hVHgw4Jv8pUVl6U8kO5jv2tvE3ZWL28qb7kfxQgQNJFBn5gM0m3ftq0b3w
pHN4XeuDs9HAqeVcmyDuhfoxUvqry1bO+9L5mCProCGXOB3l5hxm1R7m75NgZ/wj/S4i9XSyh92I
n3jptRfHYa37vHAk2Czl6sA9gjFL0p0JCuw7u6n1oey8Nfv3hURrDm1rIP7ISG70Obf7bR0UTxD/
Puq+PTS+fxdkK1tk4UzNZTV71YeigvbbGT5ZautP8jpol0cjb8kpdUVwaN0CRW/O6ngiwUpet3Rv
zbE+Vqlt0ob4XAGtowlGuLuxFL81d68umZ7g275rpNNHtqz9LS+TZ5mveY4u7cNZDBk7R4yldJH+
e/qJFOQ7GmQbOq2paS4+2Sxo0E5WBLM161z2ToTUpLxLg1xuMjOITduAf1/qV9oF9wP1UsxDdHGa
wHxcKRaXktg5EEgOqNmrQvRnZWzrPrFdcjDUc2ENX/6hohAb2wJAHJKwMeh40J5LcDv3ILU+jnZR
3FnS5CvQ8Y/pUw6bK3GysadMoQVwRq04PjcWRgxR0QZQSJQx5rQI3emXqrQJmktwLJICXpehC5ZH
qMzvZsirbSmcPzUPIK7aG/t1rOzkNNF0jWa7cLj+Xw+qUjl4QLI5dUmwhYnxljj9DqbpTxB5/Tkl
azniQoI6hzJh2zah7MxwJoEEUHqgTQRZh0sRpK+212QYXoYq4qB5bzLVsU3p3LNup9sx2X5+ASxc
YXMYk+W6TZ/0gT530oJthZ/9MPCFk7l6FGuwnoUD5c+CIJJ+igFpq8+D8R8y6bItsCJ6C97qmrjQ
QqI1xyaZ3rGY0qVBog05/H7YAOd6zEpob1WhC4QC/Wo1a4z7pae5/fyv6tZz3QzJRd6dC3Qn0O/r
/G02kC95BcLh559kIeDOkbUCR74DdBgpO63uii7/loC/wZ38rSPO3SCHALPf5PyvWeocZ4sLqq/L
Ammb8dMpEqYEdyR5CKv219C5G+2Wh8zIVdbW0n6fR7+A8q5iEN4arFrHjlD0wfLYvQKGpdvZjH8d
GRNx63vAAtTwKb+p2LpxagcrWerCsZ5DbEOqA5y0Rp+lrN9vwLLcvQPDBOR5Fn4h4a/PP+FSkJ/D
bCftIMwzCiEAPy/LA+TSYtHaEUC3VXS70UYFilzghbuStsXRH8ZqPHpecPx8+f8a+B+k4vN+tiS8
gR711J1QeabqCXh7luyguxdXzp0Np8Nx1yZFDGEXqKimcZZCOx0u12iVNKyIMamKu6mF8OmlRdDN
OrRtTLmSTSy8/zlIuHSaIM0Dh560W8DTSd6nSXpQWb4XibgGul1J9xbO0BxKyEUWKm1serIRODOo
q6ridQy7U1+F3ym1YGLlHXTCVh5qKbn0ZiGugoqcKamqUOnB7dWtnZc2m04qee+ym3dodobVzKUe
0t1I2Rcj2l/GqtdK7YUIPscWdu5UsvymjetCYe174j5i7z2wvttS0LAwCXgqAD9wITsSwLpROk5f
Q0o2TWLfDFtFUAJim0YNxFlXwtdCgJwDEINgygsBBd9zKB3c5hqC0ari28asMcKWHtj93wjMbMHD
ZCAFNOrVyQHFp63Y3puauMn3n5+fpd0zSwEHYqNZYYXFGa5/11Amb5VqYzRrJLxmepO/qVrtV1Ht
SydiFhGnVmi7YHw6wQAQZbrzDF+DA6A9z2H2TKqnf3uiWR+sheq+RE+7PgMKEI25eoCr7ol3wLmO
Y3dNsupaV/6bXlMmWnqmWVUJAZLMtz1tnTSUMBNWfkMsuQlsoJfdqXblKy3lsnOwoBcAARO0/XSa
XP6mhuI48C6MW8eRcdoeZCijAU4yXi1iLYMWzg3ZEQo2T+DIP3/+VpfO/VyU07OTZiCthQ5P0W0y
WbixKEBUVSy2HRChC/5F12NMqb75AYojGca3BAaZK6vfNvwHUX4ONwQO1PjMgYUYSPFXz0veRpFc
4D59vnmgs05uix7ypT6Tr6lRBxtf3m7CiwrwQ712GBdO+xyOSDoyJp6POm3Kg6jP0EB2QUBLNKBp
nz/lwlaaoxA1clMO6cr+zFwLxpiJOiIteeWCVjH1M74v1bRyRpZWmsUV3osKXuW9OdeU6R0XDYza
mlu2pazqaAloqFfhGi906bXNIkw/TZnRaarOBjld7dh/mnI8cCt8//ylLeUfc0Qi9/qSmDrsz17f
tnFHdoUXirhjDWw3q8nbZGSMme9/bchP167j3MD54POlF3LxOUrx1sHxk67QZw98j6mEXJ30rT1P
ioOfWL96N/z6r92VuTalW+fcwP+8O+fw941TKuu4XfOZXRpXzPGJA0tpV/rKOvnOl4y7f0Lo0XVa
XNDtuAZ+j5ut86FbA3jfsFZyLlw7c6yi73OiSzFJzIs7L67rvtiCp3lXugW07ydxqpra2mUOh7VD
30F+7fMP9jH/zWHO7Tz8VdEQQep+ClKDEnQ69CGw46HDS2SFZjPaNbkaG963HgZaW3Bb3sq6KEAu
HKAEXv9kPK32DezSvybYzCs7aOEczhWAXU8FhnOqzrozQURb/z2h/abPzKYMFIjTa825pXVmlZyE
YUwLMybrZLM7z/mRauubDx+IZPJgKbTK6VtaZRZVSj/PrCZk5tzVkIfRoXIjrj2YUhLvO2PuePC0
WEkFF47eHODojKEWVg3vZcUAr+iaZthqT9yZBLngBIcTFxQaJ7PWGFC3WPXB9TMX54SdBfVKN1Pn
wDpSXu8aDCcjzu9SXAKs9HZw/oRdHt+jkxJClN49NzoDtM2yV/6AhRg6R0KyXtTgugD0YBdwSnD0
sZXifmRrTMmFNHOuvtlOIYAcfj2ck7yBpK9XkA1kPoItmKFiU6tgTc53YYPMEY8W+kzK4u0Iak7z
DJ2WbvIOdZ6aSPH2Z5+/fH7KF17WHO7YFXUBc2p01zkU9c7IzuTBQRvwOijjrgSShRc2hzt2Lusq
kwnnTGl21xt9agZ7I5L2Gq59koUNPscyFuHApZFWf7KdAO6ko9n6A92Bh0yizg/2osyOdFjpzC09
zSw6lEHRtR5oYSflw0kJTq7nsfHRFgnicK2VtBDv5yhDkqqg1KlsTzw8Z8b8qgOOFG30q4gF6ftg
9KFnxIpJ+vPzPbC03u0g/xXo88QB1b3smxMcTfxoHF5MS4AVo49dP70RQLOynn2ty2RNFPtj5JrD
5vjCWrm6AMSkOVldG8EPOLMujoZNtbhMlRvdWhLNj9HzrkLtxDhtbjZSmXoqXRNBRzcS/qtKm0M7
pGe/ef/8FSykzHMsXRCqrEwcn8PDgt1nYwqXIPH981+9lHPNIXEu9BQS7Ze4p1MVB8RHCz1NgSB0
S5hXAMbMUvvUOSOSIa+DLBHdTf+mfuGwObgN7lIenRikIIXjPrjFeF8O+m7opzwqCF/rsnr/XSQf
RPw5sC2wKXXGwhOntGn5C5wz9sLt37LOKdG1pzS2LCIufeqyY8Om0yBkDD+m6eIFIZ92Gi4/b6Qz
5bGAbgZc5FUID1wpYht6CHEXql+w9kNaUasesEUmgQOwHhNpMpjvVK/JiFrVlmO68Xtax95oeyd0
wTeN0T/Z4N2P6cSRqQ/BA9Le8r6iVbopvGm4cwuVn1gOWYIsI8eqd59zGd4Xrn5EiHofAGTcDlO5
Z50HfxXYc8UNq4l5Ceq63HU+TGS6CVl/KcM2qmTzWI4DPOXT3gL9O9NHq+c7z3eihufjeUDSiLmi
14MLDPCNU0HlOCKVIL+MnbMI/0efjHJOIE7YkbCMs28y6B1ZkweZElPcw5gnvw/bJLlPebOlqdJf
C/iRNG7nb0aML7ee6s5WIL9MQyiObl/dk1qrncla8sKkGL4PobsVPj3zuty3NGkYINt5n+6swjtW
4L0Ve/BRdBILMN4Glyg4Hzi1U2HK49UHyIpGPEsuedpfwl6crQZyXtSqcSclyd4jytr5XqvvKMtj
yOUCXarrR+naDxp2JTrwzG5KS873UKreZl0XAuCTkG7rFKaP/SKs3gvApzZ5R/aWR4eHUrePtk/u
mjCvN1wUr1PFg5h5pB5hFEwOVea8NGQ0MXQrLl6VexvE3nLcQJnyAXYTdixHz44DOYyHzivsfVBm
wQXK2GZbWCNcj529MCmUUdIkiQN8/RJtgS8wn6pv1Gx/2CfIbw++Y+3ZULMdrTBxqkMrj5Ck3JQC
6946wrgo9AGbKvIytt0CsB1YxsKZntg+EPo5MxGu0XPgKEgyqsRtT0GTc7hRKu/YtGN3ScLuTmBH
2sPkbYMQg4N9AEDQGHFlIJKkx0Pf+ReT1q+mG/dWGfT1Vmge+4C0VU8q7frL6FFopiVmq3wPQh8s
RHvWcrtIw0767NVJF3ctfbVsyFPQovew24qQA0HIARSYgmDPvDT2g3aXu+m+9SZ0rRRSsQT2JnXT
/wnLYNxwxoCol6w/9oAfblrXt6IUGp24iiafxj39PbnTY9cFlXwIU6ZQSyqZ3gXWcLEHb9yHqB95
joEzlM+mCFLH17EmSZTSsZ3ORYliuo50p51TOlTeF7fv03IjA/qcTsq/eEb0VQRHPv5urLbDS3BN
DIuWcHx2AL/3cBHar4novzJXHEvHp5e8bNIvqgWzt7fDh5YUzWEyxUWybFOE1tFHVhOHg96pwkC6
AwnxtvVk1LtlgU8wjvsApk3HlqIHAlIy9gYd3R3x0+GxTDKy4wDldBA5Tgvzg6U6uANm7EYRkjje
49RMX6YbqG+T57m3LyzAWoShSaTb7MSp4/9xuBoxC0/d+r4GsNSPfY/l067VuXPxoB+UYpiJjEVX
2dWDOBIM63rYqtBJs21OqoRs6hGX5Vh8yzJWbyqnr2IPih2/raRGp1aX7Vue0/JgqVpuM5/mFz2h
OZn7WQmgreb3LmHezkbh7XEPByTUSFYmPw6FO0QdscD6bh3EmsQ9lJJ9BzbXeguJ15zCDj3bm5xJ
uyEjwynwczBJ61LTe6+U+XYwI4moaJL+FpkJ2QZA9L5mVQPVFyXZJiilxp+QSnyLbEi3UKGGBPVY
3SciTK4BM/cEcbyp7RbSoqSKtJ0CYp8bfmkQE6xJ2V9hY3WoS3nABiP3KfQqdgnLXjKWNHEwNE4s
JJdd5LUsieyW4Ewn7fSrAT11VyqnfIbNrh0FvUm/WCQ0zwV1/S9Q5iegFyKPj03fheG3KhT9T+Kq
QEbwaWhfEtn/DnhPzsjpuzMwYdi2sAw6pYRM2xFfdAOf2emprNtp1/GsmTakhmB4GUj9U7sSBrfw
q94EhJ8rjLW2CfwdvlljN26FDd+zmDb2NpwAs81CWR+aQT50xs7uy477AAJ2oOdTOeDLuMIP46AM
vxnVpwcKQu97hbaGOGni6jHu+rC7FEaHLHbC7qtUpL44pTudNIea26lUAdgZwLF8R4lcg63STQ88
cb2X0Bm6SHbggSdeCx8/7fGoVkN6x3tIvFpWMMaqaeQh1E2wn0qRXnRljtqz5KllU7a1stZ9KBks
AFlZqSOp6UVlAHw7nupZPPL0wTcsBDrD7Y3Z2IWTwUBw+KMFNKzOhFZ5+42hmI5hypruvYbFLQ/l
i84q653ik2Kaz/8Avstj4cIU8XVk7tRvAhRxziYobPal0iFlUUtpcNfy6dAQazxAdUjsBz83+7aY
JmdD3PL7zU+Koz8A60encv5kdhc8CQkgYVflvxx4s1kxzyzxpR9riho0TL9o2fFtmzn+pkJAtg6j
yFgRIbGp4iyHZVxb5y7dFpWl7wlknKM+4S7iZBc4xwGuXSjfrWMahvrPOLDslbUQjycFd/dd7fE6
guaStYXYMz4X77JqB+/y+6LT04NLgbFFb/aEgIZRq8vzZNrTFHnbDuYEFY+DuoX2oVejAhASWmYY
AEvcYMKxLmlooZ/Nm1qd02yAzsnEi/7RMOO/iEKrS8B0/crCCTQuz0nfSqT5yBf6xnQ7zBzHg53z
QZxKCzrR1HIgGQbpEi8u+qxGNIKRc2QaMpzI5EJH3M3IhifhNk9asnP80YEBiwvlwBzSAgSNkdJU
r65KzA5qaI8gxaBGySpZ7W3cqUjzxgFmdFih9MBQpHn7miAvi0XV1g9jWuAbckZWOh5LENv/elp/
lTTNKGRVNwF/ICKIU4+gj2r/8FX40ifDl8qGUzV3kRt4w0OS9/e5A9MJTg7OaO+aro9SAwOwkK39
MQv11ZwWUVSSMQm4wx0KUdiLFttJjBs5HJsOqD1E1uZHAbMpCBru8vzn4JhDrfJdl703ojxw6EAW
uABhfZZOm88rkg9LWNf6b27y18tB+uEUXBfhZQr9Hbqy92iX3qFDdFrF7H34xFjB/t+K0iK6DnOW
k4uXMlzjxCfHVqXpxg2ab1PPQOwu+ygRRIEN76ygapfWnI2yoCgNPUsMdC5tUsPOFHc7uGqeeQ4G
Zz8QBRVm816Mq1ICH8948IyzWVai7dCF2WJwyaxsW2XWBuk6ElZ9LgZ1n8L9MXT67yO0nUX9NXOc
7dAHPz7/fgtPOhdK9zIOERHk+hfj9FuNrmjUe9U9/FlPQ4JgUNXO21jar42oVxb8sEnkWvTWd/lr
wzhhA0lw1E9Q6x6/WiQDDh0KouFKf2iJDzuXTTcTiEol/GYvIyV7LuNOYQIdxk3zpRlQQZbuS+lY
UfC7sgHG5xT0ztIFv65AGfv5C116vttB+ev5AsEEtUgfXpJSBDvU4umeqx4MTzX1+8+X+BhQi3c4
6xvlDuS+LW+srtJJf5Iu2w2ZU1/HMHaSgG0K9PJHP0UqJ7dh05+mJtxAcNbNsz3NyyoqwiCEgVBS
wU0JVeHnf9OHHUb8SbMWNGEO4Jv+VIGrB3SC5OgvjsKOaluipMjduEDUXwk5H/ZXsNSsxSRT8CbH
pq6uVUVRU+vnRievnz/FxxMZ/O5ZsOls5ijYWFbXbmxJcHJtLyviRtfs0I+2iWhWtXsr4/ljW5cT
cnoa7KpArwBKFmLpXOw9u8G8DbQ1r01XPKVhEW7TLDmOQifbAi6eKxv0Y1AknnEWbILcgS4rEfya
Ugg3cuPv8xpJZNAlELqzdh3jwA95h0DtMUr3B/uC6eixqso2qiuoG424tInSG7T+kw0S5rUh7Mej
dhc+gf97coSBi14jIABksq5/hXC52SEj6TZdIZ5doKdITvTRkZOJ8ophf7OajcfcNY9D1rwYtkaB
+rABjD9jFqB4X5W33mV19VPvhCbAMdDFsS9HBYsYdYKsLbqKw7hd2XAfhws6J8zhFMP7drQhRjT4
Dz2iRQQXw43ju38M8DIxD703vxUn4H4kyFJ8C22Cjn0XyRVoB7t5Xvkrbp/+/zXdXDrHkKuiUbLV
jF8T0Dgguh+nsBFXcGL/YZP+6HgWLF3/KypWdvrSU8+CZBeaMSdcVVftp78z0ryCVrJr7DXY7+2a
/uBx5ow9DUWyZhqb6mqR9sEmAY96Nf7KJ29P0ZYwU7XlKkMfKNxKO7mEnl5Rbf8/zq5kR1Jd234R
kulhCkQfZFvZVE5QtcYYTA82X/9WpPSkvJwgkGpydW4NksDY27tZzfUDTObsPVI4vU51KmJTolCQ
k7d3i/po4GOyNdeX6/c1mfPzKjpMo4dJS1xMwzPq+U1lFiHM3+GbjvEXzOd4lK/psi+eyHk0ZGSo
QSUCJyrHq0AQ0+xC0ouIk3Rv9vbORaVQWsbPqlJ7UbZ7qZN9n686uS2dxFkWNpY+JYOdFPGIMXAG
Lx3UvHWysXq7CbVxzNHyHoULpesi9Hlz8DxU/SxDdcPq+g7InTYs7RN4h+GomzuKoXKUTmtU76VP
PQuikCnUc1ivFrEEq4sN3RvafFpAtfyvP60NjxeeMefVcctTZpKUEMeytG8NElwBIh+8W1Giayvz
zYUlnnPoMi+b0KljZWxMfR1ObQcDZy/dFq7dgbgr0HMcfUyUoeZ5O9JcTxPInBI3Qr4dnrsjkhXV
PVEJEmjKXnN78oNLgOm8NXTd58zxSgiY8+Isptl+0bUiBjewPhFtRMO1B8aAlb6I8J7182UhS7fd
oG+x0br6J5taukd5p53SSyMJrBcHOk5UR43el4E5jeAvy50iRgQCpdLHo9/owDyi+mrZW1JfdHxB
WOLdxk3X/NCuwyYsMifc2W1JxqkeRIzb2Q8wOdiZwj7oAPnmoaM5UDBpz8p7J4Xa8wlEqk4c+r6B
yItpbfWc/bn90ZbiwJx1V7ZJ26PYLWJbljDz1YY9w9wQUrUKLc5Mdu9u94Z0AUcuEPRylcEsbEya
taJ36RzMEj69ow6lsipil+rfoH2187XysU/QjrYPt99waVvOAl3hu2YxYkIe58aI7qGxg7Pez1b6
ESCMcaXebz9loTghc6JdX2vtBOelIjZFTx6YnsqImUV952FiFyo0tZCNYVLhd2OY6gk7sQuxO3F0
CInX4o7VKFJsvdze/jVL7zyLYIMnIN00dXkss/YPpHj22M8fXlaHLiTTVyWQFrJNMqfcSZGzgXE8
JnfRi+4LRK9cD00ufuA+fpL5sE0GvnGtLnQJey4tfV9X/GQ08o4X3NwgIm0NQ2yU0A9lpv6phCBz
ol7P/DqHrgoQjTK7u1BaAxBk1ma0S8nUZRt/qQDF2PqyI5WIeWKozeju0tJ4wKBop02PgJJCsxrK
gAgonQM2P7Djtz/nwiGZU+iGYkgaCKQK6M7VO95A3CeZ5FOfl+nOT6z0n8o8MqfMMTERt0wqHtdj
galliRafu5VkPJqFd1rNRxfSQ3d24HvVZ55L9CwWddrCrxtaSFlmwKr137b+XAhbQ7el5+6YxeUl
exqm8s7iJua92gvV24NYQygv1OlkToSDUCqrWndkccbJyR/9/r23kLVAlGPaG1Se3AHiw4lD70zO
9gllv0YQnB/8CcD2KtWnYPRACeTtcFC06h5Um+1v75WFo/8fWtw0SsAxdBYX3AioiCAOdmxcGyQ8
WMI7a26/C7nFnHZmJ5miTHYMYfuFOGh+i8E59QDQpwCJBBoqjSYjxe6fXmnOMfMhESIS1bOYwsFg
AvGksjQDpXryATDPATKQyVr5vHDQ5lSztKW5Y/OJxaKh0KeqZBpODSt2otVCu/0BbXqHZCxKZH0Y
wD08mipJA7cajp0FL426OxLl/GjsMlv5QQuHZU5M6xLMFyCqwWIYd2R6fRxKmULVzGlXVvY65sQi
c0OoPrVgRgVj2dhJnpli22bAqDgb//Jp2FGWgTKZ9UGJsU4vvbt0WGnBLiUdc4oaQekNW3ivRO+T
/izkFPqT/b363TVoVUpwxpsjM/jG6vTz4OZ5YHMj4rhNbm+nhTJrTljTcj9XRoGHD/KCCaHiIFwW
6Po333gqfC2qexlrSbWCA1tKDOb2EHaXOhKKY1Xsjt3B0Ux5GiAKN1Xio/QSyKb0R9aZ91NzhJFb
GlQVhjXKy3ctG4EiXWUaXMLrlZx5zlvLeCerRLZVDBDEPQYrm7aaNqPE9s3HNobM/ju3rNDprU1W
lxuf2ycH4/FVkamFqDTnsyHiw3wcEPLY1v8qL5WB6TQsyFsMN+DE3q8cl6Wc+j/ssGaoWuhiVLEu
MLUBySYJkrp4t93xgSTZSUI3SOTCCmtD+00tLUW41s5AbRxLLZrQm7m9wRZO7Zw8xt3BEYOraHy5
FXhabGtl3QHXdfuvL2Vdc7IYhM46QHFNGtt5sed9+5j5POpUum21ZOMmLFRqurfFGA5cjwyPb9sU
MAXIowH+dKae/z0xvSxA23p1jLMQNucUMtWOsmoLB78oGe4ru9/3onnRhzKEdNztl15a0su/f8m7
3D7vXaPiNM65/ZK0zR3j8hmjsdt/fWF3zrXnqWhpCecR7azZOiRFvNbf1pMGVTqMY1Sh2i3tk8fb
j1oKB/8Rm9eGvmSGr53FCKk1snOQIevGA/4rw3QxHyBap72o+hnidwEwhro1YC650sNauLXngvOV
KesK0zTt7OZtdMGql/r3y/TLtKvQqvJj+fv2Sy7th1lzJ7GQ0ngsx9cavX2jrINrDsfUwWFYOwTW
9XBmzwocGC4nQ0trGrO+JYFlAbx3GYvc/vkLIzsyJ4bV6DAOTsag5VEbPCrGYpfKuwlaZ5vW8MK0
yOpA0eHOBzCzZu3LABm7IBH12hx4ociYs8IMbSQSNGPtnOjGi5PDLEwjT76/cRSF6NV7fQEPFvRJ
oysp41LYnBPBeKsGT+9H7ZyZpvpR0Ux7YvgJQVozBFBdfy2p0/2tVPFcM15ETfMnpe4fQEYvINzc
3ZSN/DtZdrqSlSwc9jknTJeDTmXba5DIrH60KX2gubVZPYELm3NOCDOA8Sm6Kr0ItZjDfV+PDF4d
FwUt4RsIk9ADWdlFC3vUuvz7l5iVMhyCwsSDauNomlX1qxhNdHWsLo3gQygPwveeRntCp0nQrg2g
H/om9Hba9qTII1Mo98KjWcl5ln7LrOpy4LYrOqhUgUR8kWnIAN3kgCPdftOlFTVmL2r5A9MAIj3r
wLZmWfKQ82YHc4ftavqweCJnEUVp7qirEuo6EjgNbXTvDXRm/eemDxSXr1Wl7yVDV1Ov92QqTqu9
o4WAOWeIpUlpF1WFx7IuD+jUf+M2+qa+lr83aQXssFECao+s7Z/WcU4Z663GHG06JmfOiwOnzs5O
p+1olnu55v+z8KXmDDHDkC1D3NdgOZ2AjQKIoEqKwKq7U+eJlRtu4fTO6WBW17EE2jMAAk+WdoJ0
3A+dpd2+EyDv/Ns6Xd7uy8FyiqHtixpQ46mH5I2gL46lkNcar4mUKzF46SUu//7lERVoSTqIwMk5
l+KgjdphytrYk/zfIpw5Cw1AKjsTwFtg2/bmmSX2i+jImY/TygJ90hGuZPufAPyvP98VKdSB8PPh
jfHWGKR/E54bEAOCJtUYFHZyufLtoAUcpKEcsqvjg9MCRm1rNfidwO/SEjhfmLJuTAA6Ah+j/gjl
Q/Fv+dac+ZUOI9OEL2isGhh9j/kQ6HDDrEb1lhjjbnWetnB65wQvMioJSzQkjRZRR9N1/g5eeqoB
u/b69kOSP6pb2S1LF+ic69WmrtkN1NTOk8geRodhBgmAfXMsKkgwVc8pcO2BDZLMVO2GTGwN6Ydq
0n5CRmGbau3KhbMQ4+dEMGW3jisaPznbvQKuGFPe3sDpvn3mPnuNV7bUnACW17blUH4J8mWORmRe
d/vS7fdD5/V3LRSIvHAAWBBYNYC0GZpDu7rDVhOiHIKKu16Yw4K3JdX9YFfOvd5xVN1N8yJqoraF
9PWgtlsgBxvjR1I63yoMO7JBnTigxmAcU+H0Ya13EHJhXh/4NBmAwIURx+/SZuZ2ZEA+u6XJfwmQ
NXjgkKp+7DMB2IAonI7Cptbs/zKYQry3KI3SoXSjYshhckCSxtzm0M8MO4/0P1Kvgk6YUbBQB4P0
Pk0B9gkarncehjJOg4GZPgZ5AZSxoNnrJD0BpgIp4tKxJhiGG0ZYKK88qQZYAhuiHkBCpkgsRkxL
xlZ8pDnFLIXp01n1PQuzhA6RlnrFgaEpemytDN2mDsfRUHlzPwlVvNPRXxM+Xuq5zDVdUnAL3E7v
9Ngm5Kjr9qG4EBj4+JAjjU5bEElT/dGXyW/aNhsLIPVPh9pxpWpdCKhzcl8LW1Mb1IDkrNdkl3j5
s7Rxb652lT85b9e25+xOsMzW6dBmoXGZvaFjZkTN2FJ4dpE73vdwMG1xE4kxGAQQYoxlbzVHpUX7
XEFeIp/CwZDYLA37UbRTkJt+H5gV7GRgt6pHveY/UpLs4I98FGUOB9iSrmROS4HDmN0zVo60yUga
JKOZB+FdEQ1tu0t6Au7EGOkeD1Q1Bf7w4Zn90bdolCDz8R4hswWBiJ8rJxtX2rWVm91FKTwsKkPk
JB7MaQ8WwAvJup0mzddU8VcNiJzbj1lIPebeBLSlMLPQKwJwA5rSuXG20GtK22ZX+GtlzFIANP73
0h4bo67BoZviqkzPkkJ2LoA/S7eRQ/lc2dbvwU+QVzdeAHVAyEVpgTP0z7WfAnRUmN0d8GBrIn0L
N89c/C1JiEXAB9fjDgLKdQKQimeDUMQMELjp1mzBm/TGbqWqX+hezDmJQ+cXzpQZJG6AooUczxjq
gBEBSGEGxGrIzvQqfeUjfl5oVzbLnKNYdFbiWSMhsWw2UMSsjiAkfLdpAmFgdG7vhbBwuvyw0W0T
xnJF/jaYuz7bdbiHSO0+X+hobm+GA6SWg7RSzn1ZDVWYJAB/D69T8ar1DkIikGsJLGIgyVMPR3hn
YDiENHhNYWLBe4DM2Y556Q+5mCiJy8GDFZ2h11Vgaeaet50Pmb4sRnL5W8/zP2BliIBPgPXXfvXk
X5IViAe6rnofXTBnArP7ZY/unzwVxA98PeeBl1hdJLWObCaNql9Q4Ps3Qy0y505W0oQLNfGnWCgh
d2YqssB3xmZfUGutjlsCVnxGqS9poxh8X7lSn+K2d8agGfmOGIMRtqIPXfjW2gfenae0U6FuKSdw
Sdnv+dhALV2zt2SaDLhwCw8b4MBgOW6Q3YSIFgAqK3d9b2AQOzbIg4g5gCtj5t4DcR8FGlESRvJd
/3Q7zHxeKNd26CycoXNTMy9jE4zHvEOBQheqogMYh7b7c6iKOgbZE6rZfXJw/Cb/kBxezV4VCcJD
xx3Bg8rcx4rIyIDOAWhdEI70bDvI9O+lRfY2KKWh3bjfNN23A55ZLBwGr9wVOQyhhilb8xZauCw/
r/Av38FXU5cyv8Q7WOoDsvQnJq2/rWc/3F6jpT8/i5PCcryR6mKKS8J/oITuzfRHLd1/S+4/R01f
fnwOqdPKNtIpZmbiH5Xd2YE3VlUIs+/kmINv1gt/JalYagvMsfUC9nxV2yLiyybdiO59RIrIsixg
KbvLR7VLCn+Lb0UD8F7OFPwlf+06W3r0HFxPcO4oM9wpTmvkixMgBxtd+waBkZOY+ruxq/9quI+2
CL6BGNPA1M0nAvLc2gRtoUc4h9p3pT823tROMTSamoAnp95MVFRRs38yk61P+JZKHwkwybXY9rw1
gPFnL+LK8foPBl/T3cpFphCPnOYRyE7fMT5sAjC7IcXOxTMDsi8AaBcD50ZAWTcNRGlNAQOdK3Ks
/oUpf5voapcpqF+WUL2CrthxIO55Itm3xJp0BAl4LmoAnD9Spj2bLRSXlSiQ7lfQk+mdV1ikAcPq
teTRazT051Xu6gE8xSbYv4gDN1qxySpiFlGqiwB+mvifdlpb9ssR+c/rm/4cx2yZCoY5dW3AX5Tl
QZ2AoAQuAu9pxOqfaf5NTfkBjLDI74cKNOQh4umatenVnAKPvvz7l3OlSFMOlODRLtBg9oVJmYk7
MIOj1pMbMja/tdW9fTWRwqMumcaXR9EpKbKuKo14sKfINB1A4eiBi5M+3UFLHB5K/gNtmnNbVnvP
7PZWooVoV0HDuY1uR6ilKQmZpfNUl12JcQ+JHZgEugzh1UqSI4P2K8uHkOB6SYmFRmbhgBfpvRWT
PNMM1ifj8eKgdPtHLORVcyYGNZq0HaBLAHer36SpN25fv3EMbbhTPapBbm4/ZSEY/4dckWo++u8I
YZrOz12S7TuoWEK/wlh5i8VANWv9KjDIG9/LjZi5pXdEpTkEbAJlxOl/TKm1tQodKp6a3Z9bNDi3
kIqPXPkE1tfb7fdbKnHmtAvbqgbH9pQR1zKvwSfONqCURhe8I5Imj20AcGwDs8alCma7ybKfmWZH
Q9d8sLTmmFBpTys/5NIr/s/ZtRCQ/ndXV2bjaJCEMgAErHZqJHe2cmOmW1FTO6eSaEetpPi6FsEC
YaN5mKTefrK/8ODZsGqCvqSCVo4RE0WPEtLMaACB0eoWz13xd+SYxdIfPvgaK4dn6fTOzo5W+PDV
49SMUyFeTEyKAggC/9PXRGi4bOMvoaFPBlHBWW2KPdYDqlpWIc+cJ4UMMRHe1qP0t4uZn+VPf/Ok
2HnQGgH6198QsKKz3orram1otRQOL2//5YeQgld+bRUTLPYgVGgm+oaP97JHxHUZ5BMMMxIloHi3
v+D1Q4TXnh0i3sF4va7x2jBC36f+9MKlHXbwFhytk12OT7avHyfVPhs++X7xJlsdfF9v2+DJxv++
J1jTiUpzALesprgH57+6n0z2NqGptFVW+8FYSgBzbh/dotxOEBqsnccqIaCDtyu797No/c+5wS+Y
nZvS9qwCRAsV42KOqUePrCAbYQ3B1AH0aNr3Y3Fk7YakJfQdoDs0uC9D1v7QcrppIH10WSUoA2vw
tyO/2uGPMa4VclfPFX7Y7FxRnkF9p5YyhsEgeLqQpkjq8lQBT7wdNLqbmPaq28aTaY8vt7fB5wD4
ylLMUfsotUxDpJ2MAV4KLRtqMj4Vj9nIf2UinSKr8X42Bt27Vf1zrKR16CbjvneHsKGeG7K8LQKn
tp8ny8GoynjjtNpR29oYVi73uhLmhhgw46ayaAPXTL6Vpfaz8gDdr7cWVeEI3TCO5hlG0rXRHsz8
UIi9X/TFrvGnSAGZ/Z1ZLXDtBDBUT5WwdM7C9nIifPisEzCOPMeL7M6MSmeKXAg/uGvstus4MtOf
oyFF6deObvg2JD2QbRdMRgOFkNC0y6FRXbn4NJSjxW928uDARTewTW+l9361r4QnzzYBWsdlyiEW
e2aFHxojmOyGtrVr8zljK1XG1TzA9Oc8iqStB6L5Cbhy0r1TwNoUMI4AtXQ/sOporMHUF+LZnD1B
HIeBfmMa50ynF8aPdHdG2yPXMndj5gPJuRLKFtZrTp7oIJXQ2pUyzkBPbMZWgfngBCVMFleHptdv
fCzY7I5oLYZhs5+aZ6e8KN+l0PjYAQC3a1P7IXO97dSqx8aRTxfSs67B+MyFZaPWZe+lKMDM0x5u
n9aF8DBnNtQGE6jLNeOMQTFsZzckG0Jg3y8Qm0oeZC6hLLG9/airSRzeeHY9lBl0RNEbM85Q+YA4
Hnn0DegzjGuAiKUdOLsDdAUhITkoHZIo6hWyCCdhWRuQWE4Vvp2WWysEnsUPN4v0LRSOc86o8/97
EFz5qFZxyXYwPEvlvZbGDox0i3uuvQCwlFTQtFoDVC8t4fwcp8wpHTt1zuZIYYurwy+ozn7DuHRz
+xNdp/8iUFy2yZeEARO5hLgZc84lfP5SewA0Lr1rRRZm8h4NxqSF4NPw2NB/ixpzGkKlp7qcpsw5
a+0bzvLU8jPvQSqyUmjHNSuHefGlLjvmy0vJRMeIQ8eq2Z3/gQ3fby7b2zbUOc/zmBADVrvmuLUh
NSYb4B1X1vJqKo21nKWYhT8ZkH+p8LGgOIHJMnYI0V6xhI0Xa8NHbQ5RBzaI4u8rD7zs9CsX75wB
gZlbqhocg7NbA6sGBq+HoHHRZZGhxT6YK5+NOj/LZoTySX5Ac9n2/glqhnedJZpMQX1E66h7lkzs
RGYOYealax9wIRrP2RA8zcpWp9Q+14P1nHvimbRA5vlsMwCuf3vtFsqBOSHC96lToC2FC3Jw/gwe
rmfLbHa3//ZCiJ3TALR+gmGsZtlnSdJoajCjKtO9708nSP+QMNezHxCJCMcyuv24hTg4JwKMlfAx
pFTOWa/GXxKGxHCRfRO5BGuviFSyEsyvA2xNqA3976Gacq7Xahjsc9GxbW4gQYNIrZ9CbGs75e8F
AULhsRnrp8GOR6AnWXKs2rcmHaCOZucBUhQzQr238s4LcXFOAYDlmumMfo4lBiyjCaYm8Mp/2xlz
8L9D+9LOcvxpJB8jmlklCcQqv3hpa8yODTQ4mhIKTPYZ2j+wh6rMNmih9wKwiZ4gbEBPv+qbMrIZ
2IxpWx0Mx62eDM09kcSAg1PS+QCIN0OWRZ2Q3WasSxVWfmaEVHcLjNIgAHp7U11n8uBzzy5vY0iq
3uWTBwCOu0nyYlfB5pqOP8eh2ChI30G6rIDNqG3xsE7oaQIGIhu7767rbwar/0t8GbeN+XT71yxt
ceN/9x4tIXCYQtXjrKcC7Vx1x3V3Sw3zI+/4g7lmo7MQE+ZsAM8cjdpBAX0ehGdFnMn8jgyWvXLV
Xm8SY0Vnd3lf5FBco7Z3JugIF0mBVqlw2A5dAhLyCcIUUOnbCaPYogKaolJaaPwY44G3LYiBkMc0
IW6iudBA6i3jOBL9uyjrCEr0T2YpxZ2CUGxY28Bt0gYTcmvkyW+tGs6oMCDoa3b2kWde/lDTsT5k
E/ldNd1D0RnFo2Zp42sCWBTEvjr55Cc5XEyE+wTaZhY5kLVa21GX97xyW81pCIkBblBjmO456zjc
S5Jkr2n2poOmGmxdDi391OLLnvLi1+rwe+GLzjkHHiAkDoSszDOa4JBxFNAp6DJnJQYt3FJzxgFj
Rtk1qr/oaGYRvExeiqo8c6VDUfFwe9svRIs5g4DYrAKIE8KbOPfQIunSV8uGKmY5ychB9cAT+rdH
7Vtr6BnefuJSS2fuM9PAwIlRr57OQ6HoSza4h6JxkgPLpj/5WGOqLRnE9AZbwTsu4dvegrhhT7Sg
yiCWufIbFoo+axZ62sqF5h60Ks5T+Q2hZijvIP0YDE6+ucDyx4pvcKuNNmzQU+gnDuW3KSFb0D8Q
T+kdzLgDYOV0fyX0LBXxc9MHCq1lpRLNP2uFPDG3iobkMQco0bLeuN5CyS3WoS1mF27gamti/Utb
a3ZNGBD5Ui7sLM6KWcmOQjakKuDFrXdQGhogebr2tZeO5Gyl7VxOaV8Z07ktIDgPB+5KQjh0JOoH
tDy/obO1cyy4QPbDXbcm8bAQyudsC82sDM1yUnJWSfkoKn7uHfqcoMndleogyn4l2i4dnVnRVudl
JmGjIM8NBiCTEcrHidd3StceunYKNXvCgLf712WcRfbM6OumBtH7bMAqJsmNo0TfDd17NNy654zq
McSioAVYYOgLr9RqBeGy4FzuzwkZdiEdgNegZNahXoNhixzExhhjRITLeRldvvHTWDefPfFgmj81
IBQ0mcKS7VhB0xQ8l2bywwvfxajJEUemQNmMTkBm7mlRRyMkQWE1FUF/rYV06e2jfR0pY/pzEges
ikVvjfjJPv1pixe9KwO91PaV/j2HVSxaEZILqD48AVihJ1sm78fxoJnqSZBX6b+5DeAd7r2g31LK
MVyzAniw+XBfmaq3oehD6acbvIjyJFT/SHj7N18HxuA3zxLfPpUNV0BjnnmWh1jcIrvzUFGlHgxT
9+X4hl/upnrQTfm27pOAYNLuIRLoDQ8tz7mYj7Na3jEBcWLo5+H/+krb5KVc+X3Xp4L4fZcg8qXa
ragcdW3SIWiXPzfwi4UuaQDSccjLZIdejp3vMr4VAopGl5oXnQoovir/cWV1ForeOXHE4/okoBrq
n8u6g3IzRgF6qPMfqHovTZGm2Df9bwRxaqlQ2U+dF+cpjyoFaB8McuQWHze0GfzSJGAKK7tsQb/S
n3NM7KkrdU665OxR8g43kvQg4cydufbu0jhGB+Iv0m0W1rS1thwusfBPP2I09qA+NcNrS8S5BZxy
R/016NunzcqV5MeaxSNNr6mZCAsiecNHP9FIFwIgGhYJ2D+36ZtrDGiCvEHDPbyAiLjzq+whIo2Z
NnZXY79fSFX4kAraTcMHtpDO3y8bHrccmjSgQeNOQgWG7zwN3u4Cmb9sSjEFppIA6d6v30wLcXXO
/cjBZ5RuRZLzYAxQyH6AROSIvUaYeICW+aZHqFiVNvx0oLiyaHPqx2BDVFjYbXKWwDsX9VOj3pMB
RHPsY23QwDTRwkuUm4Z8I8FzK3I3xCJhzxeALDUqJukHrueBQjHbGI6tF/d9GnXORbkFfd2s+HX7
DHwSCK79zksi8+UEAmVoNSmAPWcE1osYKbXu7IxAPvj3BU9btVWgu3fZON7XvtyoDEhPuDK2oDZW
mAU1mwvMHwHukudADBNf+0LawwGirntwMOLAJ1bqiSCe5JBwxAawIItS9+4Z5+f2GyzkyXN2isgq
ZvdJixxABuMk2O8mT8jK6iyU6nPjITf1U2xVv4EjcflWGOyxSWBFsQrLWPrpl8d+WXsT+jKFgbnO
qWeYmLfUPtTcWGv9mtdLljkjJe0uPezaLk800buQa01g8Ni4yJxDuqjBXP4+ddyNJQ9pmR7AY3M3
tvbLzteY2wuJ8JywQhUEf62qKU5QBnyZAOGwzB7aktoBWvn6hnnKBbpoZQss5blz+klOpUW0QidH
JJow993otD65xV0JuQMn2dq6uYdzLMwcxH6VYbzUqJ1zUXKfckUJbBFMS9viLte1w2DV9caAhwIZ
jnXb/ezq0d/0GQQQbm/1hfzzMzP5sl9a3joZ9JX0o1/pELquz1mp7wQvT6UQoQ6M+e3HLBVSc96J
UNMARoUxnHjO3J1VumGlF3uJhKCesl1fOkB/Zt/T7IObHYf3MNNONXfXfHaWvuacmOI0pgPNhEE/
VgAETU4ayMLesbEPalgsmXl3ri/d1T2ttHX1l4XtOmczKMYc6qIgPNnc5uGYpwR+6Cw71S2Q5xUE
OB+k1YM/O07ZCvJsoU6aWxdBQb3oRyz0CbNHNf7IaLvP8u7VSeoftz/j0ivNoksh0iQvaTOcfML+
1lVzsuDTIV12j3H0yal7CMmsxJqlJ81Kvom6mamXjJ9U/mrVUYHG1mRYb3AAiT3Vvyq2Zjjzebiu
3FZzzgErnVGITiNHDHWfNP/ks+7AM6icgHPjjhyNJmsDFb7Y9ZKNyH9WRbZTKQxR2u5hLKu/7Zga
oU3zPrI60kR+8siQy1YTxOstyEzSJ/jGoxrPQ42VKSKWowFrLOFjkBtbs2sfSpG+3P44CzeLYfxv
6E90U+ZCXY5y4cLdqRovVoxvq2nkws0ypyuYaGtUieuTY9qrZ9/SXtyer3zspX07KxjNjohychNy
RN4QDKQ7AgdyEczJfLES5q4jvk3o2P/v4nC/BY4tweJMRRLaDu51VKTWE8vMs/mzI0DIR7Ac2Exk
ZxnwcXnPQN/pKjPwIYjNdBE5GJI5QJga9i+xGVwALF5caoWQyU2KIrLX2isL4XhOndD6qjFyWNyc
NNf5mdnNLtHLb2aW0tAmTRaNZK39uHC+/kNvyEfRdx7w66m6s1wK5Xw4jMBHlyZywxpjv7ptFr7t
Z1Hy5YIRQ1K2iP71aXD6bVv7+1Y+EsVPvWf8W9SbExIyXCAeCPPDyRv1jUP844DuYA0ct1X/E/4S
u2cWjUYbbUDh1/AbtbVH5bs/IFMDPMTKFHjp3p9D+bkhZSdUO5yKtongHRYy4xkkiTwUU/NeTdYG
N/RDirdbNZ9e2mezWJHBJNh2Ro8ciQ2EwwQdZ0S3um33hNh3qgEj43ZMWqrGPy/kL5+fjTBwshuL
HDsb9hDvooED4QiyyHZgbx5koyBvGRgt1nJf6m8OYtb0TzR2fLNZUEHj3i88biOB6+g2SYtvFtdj
YrTvvDrcfrmFRZyj+8vGGpBO4N0IWFRa+x2SXu8G097c3D+sQn4Wzs8cwy8pb327RUKWZdWHkckX
M7MfUt+7r/o1j+uFWDCH64O/ZAy5bpIjqi472fapCsb+bJi/mpxth7VO59Iun8O1GyjZZnWCDwJW
wj0XGhQmaNg7G9FuFZS+x+1Yv+moBm9/nCVEIpnlKohuvRAGtjgoMq4e8fqUmCpK6wOUgeD9Z9IQ
gCIFwdkWosayKu8w9g58/lrZ3xvphhb9adpkk8g8dD0XKscrN9FCx2AO5c6Y4SQaLXQoiz+57n03
9Dti5lFfjnc2lx9gjJ0Nnq25Iy5t0Usl9/X4dQOYfxRgILMQh4u5vIC12LsQ8t6TT7cXevG7zmIJ
dzUjTzwjPeV6GrYc1La6jJJW3EvIR0bE9A5cmX9rH5Bps5ErjbalYzFrIImy0fmoJu+oj81rNdlv
rT5BhIcA3klWRNmWHjELIB7sZprJTJzj/3F2Js2R6loQ/kVEgABJbKHmssuz3e6Nwj0JCSHm8de/
rF7dy3O5Iu7u3YjXTUNpPCfzS4cVwYYFfoqysENXw4yAYIAjr6HmPn8OX9pFWjkARwKy7SG3r0Nb
7yPkIvtyesOk+PoXuvSA87z/xyAQsLvrqsEgoPmvaEL4cJ8jaUquEeH19QM+H2V8aQVhaEV3tmyK
I8Fq+CBF/i4KyGvhDrlH1tj34Zr88fMjKI/OL/jPF3FHuEVnpo551P4QTv0ye8EVhejnh2e+lKyX
PXBODhLXjhjN98xxUZm24q2iVy5Ol/76xQEi16oIoCBA7s45A03P074830JBUbryE1z6NIuJLtvc
QTpl6xz8Sb0RWRwD0+2+/nU/3x74UlxegP6CBKfBOZQT/54heRC1x+ZnZ4ACSxFFaEd356J6/fXD
Lg2lxbyGJzTIZKHJAXeNvdQMUMkJrkm+g1IkuiNte+U5l+bEYnI3DlgNKe/T4+A0J+kOaO1XD1DX
3ummvNa2vPCbLIXgAGaHAQtKebQEoOeutJDOyPnK6nRBgMSXimMetV1BWoQtt4gJbJvBvIWglrdZ
fSf5j2nYe7IekxwwibRHMQkBwD4Ny1XjT8U9HAJ+UkoHN0Rh4sAiHq5srybwnIfc/1+o+VKkDIUr
QfgCqhC6p09DNb0HTDwhTWkTnGlPY/AwpHkVI0pz3ZHhKXeHbara5OqF48JUW2qXiyz0JhE62bEa
6yfF+WkOkRWFCJX/NECXumUU3NEG9GpzFE74PeiKadvCKJuMBimjPF274tvXz7n0GosVw204Lwr4
gQ65GmAPLVqvX4W1ZjAT6t7/b7NgKUk2jshNPtr5AHILRbhNh9wg28Tozyb5NdXGpRdZHA849CYB
B1fjOA/Td6PzWzW1ezf98fVn+vw4xZdE9cwhMGLnfn+Uo1z1pjqStNwErErOVJtO0HUE/8P1Cu2F
5Ykvlo00rz0bgH1yTEn9q9MGSLgak3A1DcFrVLqvk6OdjxRApXUgeblrQb9LQOAe4mHSedLKMt9Y
1t6UbHQThU5hLOQZr/qfvsXS5ZCTkdnSlOZ4NsWtPcV3yL5Fn2HaYhWiSZBDI5JxB9ZbpCGsvn7m
hQ+yFEz7QjsVgt7dA+I54tJ0ty40qbimxPA631fDcGX/vLBcL4XSZEKvsEZe4iHN7bo954W9W5AU
lG+ubHIXKsScnV/wH2eLOWB06DJsPBmRzyZlTzkYfPE0IXozyP1Yj9NGEPuT6Ok3Q2whS/mVL3jp
1RaHmgiNsnlyBn0EB3zVzAhUDNMHx0KH7V6Th17YwZfC6AlxwGEw4ADIOzDF9S0uAhPY5+jJ1fbH
cI3p9rc99snCvxRBI91aj+Ng7NGoLl/RPjcJUove/CKYNtIg4SAQUwVQk/ohqwIxqCZAawVIpp0k
KYmRqXtTE3un2tKsENZ5JkEAlD04Ayz7bProQAFJHJ9WGzIQV6x0j+QpX/E6yfqUfox1i86MV6cW
HU/bJgjTRaOx5PJlOIcDOz4pXxp3aFbEDVGmLcgRAY01kkDCazfOCz0OvhQ6173vMAVN8wGxrEV3
k2Yfuf+G/GowMUR6M3M3njRbBcHtVT/EhdVvqXXueDWMfo+bOzqoaE717ZPTOkkq3nCLTNXPIGPb
r6f5hds0X8qdsb25tSeZPSqQVs4Ir7J+jpAsypD2E1XswzPTQQ+HTPQga5FYUWAcSv8FHM1kqrDC
FZP6kJB4AqV5DEW08aHKyOprxIELe8xS/2z1KBTvHY0LSOyJb14Tj837lTc/L+2fjOqlAHpo3Car
QKU+alE/C6jkExC66K7Nmm+uabbgNhzmkXRxi70BzW2oqYoW7WjBkdtI/misHUXg3GmN1QRRQSsX
kCus+s5KT/SK8unC2y/9AX7aOS20RfMBPWtY/M4LscPqOM0fv/4E4YUT3dIdgOi+qYWFrjgqJ3Ob
hITmVp6Z7Lr56ciiYzvtgQ+VtA7jYQKqNfqwdfXaRw5Zh2rOYpmy23ycIMDKK/atFmi2eUhx9Tx7
h8ib1zqzWRJpWd3WCFmDadc8ljZ8dDjmp+nlS9hqZ0UM93QMrkr4PKTOLTJE3CM8ffkqQ4BuKnt3
lWmfbqUH+0ekiiceQZgkU3rvOmd6aw2aU+3X0wpcCawOXm/qtfUD79WXHbxlQCzCEBPWtzWJ9DpX
YI4zg6JbmvYH0F9+fv0hPweQ+XyJtAcwnkor0eioowOtfk2iWTv0DiINzN8CXKZueC7sTc+hXYe5
Tx7RaIpL75DBQ5WHELkL/Of4Shrg8sbpUHnmFQbSA+nS/df/wAs3lqXKPU3J4Lu1IoeoE++6j955
Nr59/VdfWqoWx0BgTlzhjZ3FrUDjCOgaJPnxdZuZYUs8NFdgun/TrHgsomtQg7+y5v+fuWxZVgfA
YHYdCtn6BJ8T0sYlJLFgzO/6pu32IUKr41aOv/0yavIkME4ABT9r4k6nzS6vOoW4d4JIW1mRrag1
T7zQTe992iH1qHO7h6hFhBxiJbxdKSu6KVpXbwSuZOgGNrVtV2Sah7UUAujBqDRrG/XCjVXVBjvW
DVN1ags1r4N5ekmR972p9YgikzcW5TndKxLQrI1DQdbSlOQ5U4giSMbWyftVmgvnloi53c0mhxnY
bUq7UrgSbPNWY5wM6cx4zNPQ7BUtQTeZpoqKb0Hn5U/IvkYjEqRV8spJM90zzNA9vCMgwLisvB/R
b7tSjrhQ92d/98h/HKfSmRZTnrXm1DJkCf1wxKGD0o9L/HNUQma5desoxi7Vg+VyQ1tvdf2M/vkg
ZsuWwwBWHXVwQzsNAhcnj5TvlT0LQ8Z0U1TqNy3AqybGq9ZtC1a2HHISl2HxhkAYFH14eeVi8vmx
ji3bD16kz6f9qTilhf+AmNW1soGOq17s8NZfT6kLVky2bECkrjBVH9b5KQ/hZIfzu5NetIocsGWC
QN3xORuSznrgFPawo0QD9BYIsE+xwsZ0MJt2nN5DByieK/+cc43mk/m2bFX0BZ8R2NDlp0a4KLhz
qPFkhDXtR5a7fwotDlx0u3w2Bwf4nZleCxT+/HTLlu0L7jsjaSBvPvVdFPcTfbP9dAKFNIudnjyK
gq+sU1/pVF961uKwHtLJa/KgzE8+UXEfvJTNfd/ak6uggJVTfhrCa0iUzy9WbNm+sE0Y1AFiZU5D
N76bvkk8CxmE+FvOgFWKPV/50T4/PLBlP8KVU9FXY4AxxM1KRuGtTe/dUa4Bs14VjjlmJUKwB/Od
heV7WLIXOsN+7acPU8kJUhCuhZFdmC7LTN/z/c5MeZifSFAch4rc6TF9QwV4jLtr95MLuy9bQmai
0NrUaYv8ZHl0iBDngAXIR4oDlgE0vAxdMeivVqOodnKs9/IsO0zL7n4Mw00qg3TXtiC9eiJHzE8B
EVOLS4szY6UWOW4axGr1DKOQgsrWWWUt6Vfz/PL1j3Rp1C2Koi5iDEg5uPg4yI2La+8mcnXs1OP3
ps7fi2xMOlZfuY1eEAszd1HhKPuW4hs1WLdc9gue1qe0gSqTby3i7KdsnhKc7nGbqeTvEvq/TNFD
jcjg+nYewUfMs+9fv/GF6iZdNkXcvqwdWtjiJOSZeFtFGpzWVz3v62b+0c3+U9qSMnFHZG1Glfuu
IpMUbX8nB+g5Kveh7My+A34Pk6fCPB2mK2vc58OULvlagQ+UVajT4tRE7n0qzR3F3h83GrTDa7a7
v1jX/19G6bKbEvQDdHcDsSdHNXznuJycQjgO4y5NfxiJzCFlPT0mJiqSOsibx8gi6Ko0jM8xyvTh
Bq5gdBZobraDgKkjIxq9xvabU3hhHKC98c1Oyj+wKpt2TQZrA8ETkoIxuqJwXF6pLF7oCtJlr4bC
P9ya3BQn5v4Jff/ON/7B+vIQtN1T0WRHqs1rXUKnlF8buZ/v+3TZwuFhh7Qe15Yn3Th33J7OTDIk
/JbyZ/E4yGztQk00BeMR8RTJFCFRbizTWLX6Sgfp80lKl9m/8F3IGniC8tSLeecg+aOc9pWOtmLK
Hhu/+qnra4bqC7UqugQN9VGhC1dm5QmxmDtYCE8q6kEe9V9IVzylkb+d2fSAhB2nclfnM9fXc/Lz
Ezxd9oEaNSOXKpXFafKR5Qb58n0agApCb2QertEBzuMmsm9Xz3GXptpi0essDfuOduUpqvWaBuk3
XrE7qND20Kp//UKfb310iQZSsI8FXj2UuB+Ib2jK3+LY8hMi5yvf6/MdnC7bP36PtaKoMSBm8qqp
+WWbbjt19Y/KgHt4zdxxwfVEl20gH1po2GHz8sTzAlWnMBFaAadVZ/dBVKU36H80okZcENyCLLuj
4tEO/SNtwC5rIbDcgBNboIRNttYEj7YoD1W1RZfthv9NVEPkrbAyNll0a8uH2rKkSfNfXU4/WJFd
M4Nc+KGX/aImI4yFk8EbmO61m/hjHqIlRJ31VfLKXzvGJ0vqsicU9jOu9IwXJxDpp2+IooLGGBcp
ve4idJMLl78LZDknvPeAjHdgXYoLAnNsHtz26Kwhby3oN7Z0n3LGcrjyYAfzI3tEv7iLdQ0lBbVt
l5SKkTW+KRiXOCRsM6OnZzhi77oyuus5amBSsUdf19ipEKuSNFEEll+L2mSWlYhCbEq+VWWtt/Uw
8E3OyUc4lHqHduiLO43utVl8YZXk5N91bvBrZ6DLs+aEWMICxdhmTR1dXFv1z3/LZx96MWmzkRai
6KLq5DUDkF+vpHA3qdv6MSZvt5ZehZViRNujaYJV6ys4oljsFM6VGXdpYVy2Z2wEkTdA5dXJNfIm
sO0dLI+vuta/R9nvQq995nm7LkoNKuXwgVPf1+vIhYm+7IHIAo3khnrVKRrvs+EmbYKYR8VGKDfx
4Tz8+iEXqst02QIxNRz4g1PgKbqMx1J95wLOqND+LuGRZ9H4Cx53lGKrLe87dGJOJr1m1b8wQZet
ETp7RV6IuTo1St1y5zXwyp1r67eri9gFxxBdomKIMYFLZrc6gUuYf2S2+dPm03oi4NfpnsNekpXZ
IQwciRMfKhipdH5WVk2bVvkASxO1Hkd3inGaQdZEBC6/rOa1w8TvKbPTg0U/GEJd4GMzKrcjw3/4
c3OyY+bvwonCTAnVsa+KFzvYKIkMqqjxhNLiRoyNB3pt8fT1L3hh/1x2jr3J8TBQZHkagQcT6i2j
K9E1LyZHum3pTWuSlR/wNn39sAuXHboEW6Xh2NaOlPXJ7TpvD8mS2U1CPo/ikRZJUPki6ebvfEKl
b4LXrjY7jcp865SvSk8u+DjduK7AmEM6X0GTouh1glvAY5Wh8OWuZG9urZ/CzTmYK3ecS+uS/+91
yff7fE6RaXEKcGbraHY0hf319be4ND/P+/8/alGdaJGN3IvqxBB4krTGlEmRIwmeIT+dKZZu/XwU
q6+fdeH+RJdNsKGQYnIzWZ3kmIIcTva2fc9ZeJvBbJIrDv6zBKHAnEsycS3vS37ofqI5os5BDqis
XznaXOjX0GVPgDmhEGGD1aLOwm0mQXby6h2z9DSDJsHqrEOTn26mvEK8AgUKWtyV2bzqwFkr6Ifr
PZVui5k1q1dTEwglA6RJ2+xndvXfd2GjWLYUUM3uzThO5ckx2Z5V80pkxdtM0R9BrjSp+53roZE1
qNVAmpUZxUbUNPFZtxLtvC2j9LefeokgXSJHdAWCH5zDdRzjVPL89e94YbIuWYU5SqN6YG116itn
JyZwuwexTt1VKqe9Y/jKFyjQqytXh0sPW9y5596ZZtKiJozd66Nrm2OaO7eggMB4FhDcLt3nAG+e
Tc01otSFybbsVCLit0srO1YnqsMG6bbhnsGN+PWXu3CqXvYkB84D1XbYDdE0Q4SrgEQzyj6uM9U/
rzLSZSfSVJXOTEX0SYdVAmRK7M7rNLJ3ZE5fI1ONsRsBQ1FD3ISj7R5xllfe6683+ZOzzbLJqGeK
1GwclpBk9OHxGoDMDo2kCr5kSk+latkmdErE45LxKOFPzkWARCBXnnia3gKOuib8h9eIPVf5ejSd
tzJlNSZwfKwaJg4EMFJYhLAY4Rn9aUClSbiwPT0A5JGE1Us0ZknuZTg5eaiJUPdHgAITEuz3GeoA
uO2zeleUAEtNI18jkbpPevH49e956eCxbICyKQoGjebCSUpU/cq3iYR3bJCnzpEnrKPP2m0e6lG9
1nP3u5+rO+uz/0TX9umyXzaQktRON+kTQliew0l90+geIZGFP4/We7ya9vi3I/TZT7vYfKw/8ZZS
X59s+kiEQkKXf+wzubFIXJ9CZxXw8JbIbOMV5NkKdx94/OSU9ZX+7aViFz0vkv/YoMJO9TbqMKTT
HO1yalqIIfSLxDlusPognWgTWDeZXJBOnCq6G7PdOK7T8Juj/njDAY6/fRDShLCfX//if1kun32O
xSme+fMcmbrKTl5kN83cd/c24Lsuy2F6mVO4oTmGJAJPogrQR3+uVzKMwlVVDOnb1NODL1+9udmn
Ln9safrctS0YWVSKW7xJsS7psAtD1iL3PsQYyuDbic4eEFzyM5SG+PAt8qed8ukdnYdsxzP/BvSV
o1siiSpr8nUgvO35c6TUf+ANPaZdRzdp0H4H2O+aZu3iF1isyG6bh35pSXbSdHBjLd0UGQLthpBU
g52bpjcTrdtVrsRqDMoxnifhvhYdjOsIGMNptTsZXt50pdx35I8fhqDpClrFYxYq7FFtCnBO+CKx
LT+ljkd3vpvejUF4lzMgA6piK7vQ7ocwc/fGpPmaR0OVNMyAQZ4/ZahGj1Ug0DAvsl3WWjQe9Hzb
2mDX9lh2gnC8CWpx5RxxYTH/qwj4x8j0iEF3IC+yU4+AY1/3N2hwfmiAP74eaZcubEv8DanxIXQN
I+E5+igDJWZSdO/1QQI1SwORKqpQsBG0ibV0pf0r2+3nL8WXe7vP3TASaaRQg2Qn6roJbdmvqxa+
z/dWvsSmOa5DrIOxfQgG8a1yiicPwvivP9fnFzG+RKZNkjUeoxM/DMK788f+Xgfse9RkdVxl3pUO
14VnLLFkc1tylPJnqL1tXoLiYrNVWNTvU4hGd14TfeWXv/SYcxX1HwPL+ogedKCGOIL0ZmIHweso
uQgeZ91831+L7L70kPOF4B8PydMpwGEBJpE6GPuk0CF0fIre6ZnNSW3+U6Siz5dYsglLlulSjx9Q
BUgBH2qHvZtH10D9n5eVkSP073do6iklSDrmB9cg/M2b6zvh+N8RK9QnRtlNOuC25qXu/dcj7POT
KF+GnKMxNjJWjaDj+f2uROA9RgH4DXmF5JSQIBVNT8iWo9XOw5Z1TStw3mX/f7vBTP/3K/oWKTkQ
4Hhn1EJU9jFgZ0k3VE0SoNjbQpJRl0N8Zp5mIkKsh07O//sqXfXSB15svrz1TMXdiR1IUO87j29F
4Q+oZ+fjqkDURbUpru0qlz7uYlutSs/JxtSlBw0sDZpl07zyKjI9s0r/QQMFGm8dJogxQRBcpq40
0i6QdlDmWHzcea6wvRh2KMJQhq8zArk3gcfY02AiN4a97c46CG4x6IsmKZN7RPDukW4JeFFWtNt+
HvgqsDWAto03PXEzBKdcerta194OLVqD+idCBEqSNQ+00sPKnesgRj6ImLATIfFGGONvQiSiPTIi
XHC2ONsA4ua+eHmUbRHIEyWdU6h9lLoohI6qfw0j/8pd/MI6vwSCeQ48W+fF/tB5tt5jIK9njiO3
pFdt5ZeesFjFWhKqUY1dePDmYdzwBjZWZpmzZiZtrog8Lj1isYYByuwFfZWFh9BHkR9xm/5tVp7j
i5CM+vD1pP+LG/tkAi6RWa43Z60eLD3Mspi9jV9NxFsVAdd1UtYWCmhT5yiZDGU8+WHxhH6Pi/Lt
GCJf23hFNyekqWsa54ShqlIH+gGSxPZZhaN8zjKwtQrHNkVcRbxFAB6acW735BaW3pg5BS4VCFiU
YfxuU3eNu0KwPblXmumE1mm30y3qJdo0w7NBEsseOVaQxJ2zXo9szF9mHch1kRbZNu/lVJuY+723
RRTUtK18x74Yv3AQWRM6O5VKGnNWBbuQ+dhrjGreJNHele3s/Gt89gWXq3SGCIUCZN/DEPFo1anU
3/WI3kpGkQN/15bfLWT4P7/+uS7IfviS59V1kydV5wUHMffHWun8lbntiNjRnp4QrChjoqYHz6eP
AQR16wY5zZuhRKmvSX0WB0Q8TqwScWXda3vUhWYvXyIqCxd0MQvg90H5efRYjvq1SnFmRZ70UWPv
lUldFj14jSOKYC5Qq1DjBWjf/8fvsVjB/bqvVUMzeqBE8YR0fbqqnR6DipjvZAaIE4ueWoczVti0
iJLQErEzUVPvIAqLMLIj+LRuGzXp3ZV/0PnBn42GxUJPG1kNc8a8A/RZaxe1PRUYvS6Q4IRLkpoT
NTQwFQM75w0S7Y/IWRd+XX0IdWVCX6Bd8CWWLJ0aXaEZAuuqg2yqvayyx7EAMCmtoz5pZxrEhSOe
bO6+qUbS27xXw0rY/r52yW1ArPuEm1qMhu8e6RL0J4bNm+zwhzKS/g6g0kESY39bGb6Dz4omYqgP
dRccB1dD2Jr2127F56/1yVdc4s4s4p+NqsR8oAB4E6eH0DzvHpqhgJG5fBWvro94yzK33fYcRByG
16RIF+ayv1jUvbSa0rnNoastX2U12mTIOCLFgAyM84h066Fv5ObrkeKHf68Fn73lYn2fgUMziijY
1F0KlVGSwhyq6mQoWyDC40gjP/NxHnra/FIQoSOoTs96RIOS6MFxc+SvkxD9XSSNcLSFABW2mt5L
aAF6k9SNh7mA1GoKtWc8Y/x5WQJvlwleQRed8gCYQfCm/siuiiTqZg3sIbjwZqH8CeQymiUrtM0q
ZCGXc44YOQKR27qeIrKVUxA668Yt3BNuIZ3a5QP6VesUFIZvrajqLcw6cLFPYGVJO0HbCzm3C/9R
Gq6gzjQHGMUx+6M2H/Sucnh4Y7TfPXjKFfCLzwp2qU5k6UZF3h+pnPmX6AG0MV0L/aQbtW+CjeJU
SEPf82js7iokq25SRufNcM6k+zM1U13EZqRG3NVR3X7LOUf+XlqEBui/rqnRH2+wpeYHFijtxJnv
VXeRyupVk0NXlc9OlMgp6/mq7sJ8zVq/ulEQzf5SBTJgM2qeUCoPbiK8A05qgEQnpvHEijqZRs5V
lz8w8AOAEa0rtinxc967ykVJLzJiLECjtOGdQRjunSOY2pku95y4Ux6K7LMRzW7ORuRdoyWKZPY0
j745uoZXkklKVn5OXhAn6f5EUfgPnbLiUGpV47zEoWTDCuOqxJnhMIhGE67yEmfkGmKbDaLEmmzN
lSPUjqFADl56U76WjSFYK02KInadYljvIBwm7l0ENpHYpv1QDTtdi9F/qYqyYmunsPjz3RSOYwLk
LgT7PaP5rlLU2+MHKPCvtBpY1305SA7+8eAxp41xu3f0q5B8IEfWZDCfrz3EL+k2cSyCDG48jj96
7r31yVxL917l0oVhjlqyEbI4h5J1Q9A5KzThCxxNwQ5L7+zY1RuF8X5jpnrYdH7ZAB/PSrayjYKK
vyHMrqzJ6/KBZdy4m7CpmLux8LzSjQ7HqBarMp/PejX4CoryDge2jt+GlajS1y5DyetHjbNP/1Ng
63ITm9qzlLTvKuNsUTAgM0CddsiCAw1sZzYEaoJ6QxwALT/6tlfzvYOQM7VVNHfKb6SfssG78Qug
y5EUDpNGDyxz39sbQlzj36ADUqqfapaeuvEUouNvcnyS8AG8XlCkJ/wW0B6q0FLkQSOgbzdYUfME
cV+gW8Sla4ow6Zsp4rfCski+s0D69UbMoW/veIE/sJrzwpGg345BKx5Ej0bRBlg1OmzSqgzU7wx2
TwBa06Dv5V3pYxxuedejhlegS45cnjJXcA+XEnC22xZJJf19xju51rUjBhwhZNUzqH6Ggb4Z3/eh
tJ7CrHzgsBqqtXI5ZieE56W/m23Axj+apE7/kLmDqm5gOnbk3s8bjFgv1Trdo1ZYtr99yH38W+7q
rH3P6miE89sPlfMiIbttB8R0MlS4x1L7gC+xoRSv+FO2uy+rcHYZ8qUdKL8Uc6G10e1EuzUUcmA3
GxaMHTAgGNZH1uUOW1eETuUbhSUhxDXEpBjGXe5G2zKDfOF29mWLkAqt8+qbO3OS305B2Ugv6evK
7WRc0dane6bb1v6qhYZaLym8gWy1Z8JiZ0bQwo8loFbejqYRDtdxxUcz78co7+GIQg2vUKvWHYPz
4toh8eDNQjDfbsB0Kf0bgsVoCteFKoQ+AMhqxFsfUJq95NRGlMTWDiLAKc/MlTgZLBX5fsQ76Yca
4qViLSLRAOdpRWjerZgadkiRU7FRNTwBWzPg/7+y81yINQVjqHoQpGhc3OO8jOD24vXTAJ6V7V2z
cyOtRruZI97Ym8nghzk5FM2dFjld0ABtsQ+B0OdFCsS0oegG+5shZIvuSFESWB36PJNxU9O6XpVN
Zrxfc9073Tb3ohY9u7pm/RTTFNV1CaKyk8P4U1TdR0Hgjb23xmbn8OoA+HUHlwy3kofGoyh3NQZ7
4hxDk4D9KQpRgv0hqRqcR1Z5XnewFU3HbQD2Kb/xYA3iP3VBPO+lzYhjNxrkf/HNh+iL3OYsqFoc
kTFI//Q4XrB9Cndy5UIARLzgBwQJbb3zZ0gKj43tRxuHsPBWv1nf92Bo+D3xa3BqVeNtCgX02m3W
unS8GSqEx6cxbEs8QyuvE9GJe6ZJ38H683oA4NjQiBc+KeFstBhgMCFsGuWN8gvoiit/8sJ0lZPA
P5rWGZAaW3dVeJQkI/595EHnRWNv6D3dQEFAosEikQt+op/gluM0jwflGXDCmBzNlIgATvgBwmRS
u2wNRGaY3SgCPjGSiKWk/a8ZHIfsQ9tQtx8tgvBYHCKDcnrhBcz5z37RD9nvzigQA4CHcmgXbqjy
UbCAcaL0kISRYpF9INpxm3SH8IuUDwmIBG21Q3Nx9OWuLeRkEOuLaBL6TYV+INbTXES5irmhZTjG
0JKrELLrVLkhDiOkdPobwiv4M2wkAobNVogGdjnU2usQhM9oAud/lfo2LAJExPdt994odxjD7TBX
SvXxFMC99F13IWReCe36qlvnKM0HXcwnK3sKhJvngPjYemrcCsMhRAUGmlIJnQfEvo49QKHR+Q+k
z+kwJP4Y0epD44hZlrGfeakC8qL1ETISKM/kc2w4gLuHcOxB81hxOAFYmkB/YsEetg40K7GTA9e0
n7kzZTvmWK//E7po1m0HcKLKbYrrPML24JoAEovlGuelUSEATaHRxIRENy/vqV1T3c/T1tAhI++O
SG2zHjse/EEZ03q/Wd77GfJtvQwfMCCJacEeJs4YuqjgeDrYIrtF8mMkiTvuGifk44SIcs8/8DK1
wJAMQ56hue707ov1MzmvaeSIUG8lQez5zdQ4vfeT58TdBYEX6C1H40evpVVN2CdRP2fyFuGSHrkt
xmlsTCLmhsD6Ww3iXubS8icv7/vqoxl99M07pD3LoaOJKbszp03Jdouwyrz+DnwMkEgDLpE82IZT
UKNem1qEU6+5z3XUxiAsRnbbOAAQslhpCO+iESQ5HmK/rmIcqobAbifI7smjN9NROhufudV4yGH3
0Q+O14TeMQgJwWkNU9ebioT5Nkp/SMev6h1X7ODxoNinpHXhB7JR8T6UkdMB1jlnaqXZRPg+9Jr/
cXQmy5XiWBh+IiKYhGALd/Rsp9M5bAiX7UTMSIzi6ftz77Kjqivte0E65x9BQLtk7MgzdwCWyv9q
mxOYty/KUTcM1lHwezLcXI9wMy3ek2F36+syxTyAEVoQ8G0gvqk9U7Ol+UniGkfWhe9vq5/3SIw3
4diWn1tXchlWqIiLXqz/pBzVPKbr0i0D9rO8m+/koGz1GBA2IB7ttpnkhw3sYC/DvLUlCYpIv4Jb
2QTWnmilGPuvxKNC74RvFaVjOOM/+yFm0tF+5EVr8o+Kn3VCSyblrv7mk3QiN9tQ40SPiEWqHlKr
aSaX38yNOtxDTXlbBmNIlHZkxmX7tnW7FBb0LjmC15jMpBNeNo0cOF/Iq/PrRY6cFVtdPebRXDgM
lNTC6cgZsjJpcW0flxin56sggWXxiM5ujfNjxqk1rEeUA7kYLk1TgQzLmKt6knmcqMwgeg8YznYh
P/NujQOdRQsWCYjiVZRXn8rrPvXXZTvvbVj9kFVLtCu/YbdvFIr3YRlT6zC77X0Ymw4ZOGUwrX7w
87qhDnaO6EnhfnYM628aOd/8Wjt6au6zarAW5wXXRZA1QrGOckFw/OHDznEzF2PZHQJL49SnyK3z
HO1hfjLftsLbjil92jnRfLMDpqFle+Wp9cJUVjCiV5K9e0N7R2vdB2/SsejSPBFJcRdFMYkTeNz7
eD7yH24utMrG26uSQ7Ju95pLQRNEmlt5aMjkcZ8ZFEr3uNvaknvn0GIgX+aEaeXUmWiOn00yqPU8
zjK/C2OkJm2Cd4yRCzl5Grp1QlFoyVjyuDMGtsfB57nqj8YV9aivi+jFoBmov1E25S3OfTlXeiED
tZrkf6tX+W9r5Mdf7KYcZqfEtn2ULn6+zYeB8JdPGwE/lKD9p2l0fVR5pA7SzZBx+ASLPVYrga/6
HM7AA/pa0B+jj87mzMEMK2oW9aAGVazTQbfBpAvSivcYCWk4G39+EskIbkiThvOn1GucA/OyGMRZ
YLuyjt9YjOPpdqYRpeszwjosHuXKMREyixb0MxQHhVy0S7cpme7VFrjvI0kDasi2yqn8/OAvA6X2
aVuRZfhbe3QEHRDDd3Od1vuaA4Zsa0Vl0ZQzyaIJDt3GP44bZo2/cTnEK1LmXouXOGhX6s+0XAUi
4IGmpkoPdk7JdQcDbZ1o2bOBXhvPZ9sdmuW9D4TnnW3s5wQfyc0xzhuHbBsZVlentsddedj60sT4
0McpgbzFfI5qJdS93UwQXNY5iRFlxF3RKcyuLVj8uMNNih+jqGpz13YhhaxXn/n+D6a9IEUZ1nM9
AhFAxjQ1BhN38I7xOosD5o3AP5ja3f6QSOOcpe+Hj91sHefgbPxvQMDgS7fSH05Tpat7npXoNozr
xDt4k3WyaRmCaxvY5bVCJfxjlsTdITwE0jhAtIdT6sEz2NQNPNknr1EYbjeatqKvoBoDdOgN6lZt
aIXFUxg9x6hCz4wk1Px5bIUIp3ciIdqdYPxxrZ/GwHDCb/ke3JR9a255u0YvoygIcl4n+7WO3RbW
d5+YvleUwe6kackxdCLZuM2wAphzNSzUEoh9vIyByM+yyKmNLzmgYm/ps6Htxb3ngdd4aqgY2Eiq
iMPc3NL/4B7lSBSAbqo6i/1gJR147M/LEg5/xmXk0Oob/1DlcP1RzrHrtJ1Mg3j9hSG5Zi0Li8sw
sXHvzegeVcWZMfvwlfVE/VrchwkYPHgHvU1vgVomHjmywDko8iMkaujzGTj5aapdw8bUT1cafz8m
0l+YGrE/8/Xw85TfljFvG3M+/8L3xgyjrkaFUfhsAZSVaR15P4eG4yMsneVP05PYqUMTPUVmqH5W
QZVf28LkN1WsO84TTTO7o6OspZT2iLVoZxCNiJcjlYGxSSUI6FYUYQerK0a6CK38XyQ9cTrkSUWq
pSdfq7GEPYiC4hTnfnupB4bAtGo3wnOE0+a3bNXMdlhMzhp72q0vk35IBUDduQDzpvgoCCZ13BBc
tbfdLLb/Qm0YgFluwydd9yXbv9yGr1po9zKGjn0JybE+Y7inBiPqdj60ohSHgpKUYxPo4aNb1vh2
jqLxR7ENPk++X8J0RKtIFQ/DSYtiu2U9hkuoiva4JwEPuiFnqCmN3fEWTeupdXRNggvRF19F05aP
VRIUv/u1jlKUXm17RL7YvzVdTqxMTY5CdFO6fX0q2ymaD17YdD9EUQzPQ9iI99wbyn9LsTlPZo0Y
zMip/rn3jhPcB1GsHhfT5dfVV4mTbuTzH5pQMQPYeu7PJQzN+8Q5qC/RDsp1IEg4P1ci39YsHBoX
Y12Z20ueeIU6Um5PC4F068o7DH1Pfm48LtaAHFVzh5u3YLPcc+v9GduNezktG+veeqHcpzdfTKu8
TcTilDS5tM54ZFun0G/cE/UQ7LK4DzzEPSCnsgFDau2H69r2T7RpdR85stn57lgRWSsX8ATuSec4
ydj8oBm7D1IzB2PzLy+rGsMfM9RDUflbdChgSr9bgffxqfAYMae9mm/s7DffxbCxLh6gqob6YWf8
LY71FBaPoZ90yWEvaCfip2e+yGKu+vco2oiaE6o/+ZFj/uWTa3Ygz5XGxjhQMqWQLhEZTwdxpQ1w
bJX5fhk+BoSDbxn9f+5wkJ5ourRBdChO/iYI3zAySeJsHuXQHnRQBfraSG6/Y9sGmvJfn5YeJ27F
s/L1GN07Zoo/XVl2Kotqw0CLwa/94w6h5CkmeNw9+nvDmCL5VvtjE9vpLzPe+Cvfk/yr1yYQqRc7
hZ9Fa8horOZu8W/mjS0zs0uCjozR1f1d9uv8wKHgvRvomS8DOfa0xrNNsP/XPJPOuk/3K8vazaoK
9YEOTfzHyCZ/dW5L/RGXyOLc2lX1/1TO/Jb6Q2irQ8Gc9LDso6IDbAuSW68YfQ7zafRf6onpLXV5
/lVKK0lx6zOBqExXnT9+q+v37kTnzNJfIxwGxFl8QyCSvwzuwUdHwdzZAmo0WjVZgBJJ/irjIsSl
LGayfnxScf+vE6AoZBJIrtuUJpZ6fxo3yckWh5x/T/s+587vjanuRhgaIusZufNhdzcAVxL06gTm
ZZ1++EO1icwNt1iQDJsXyfMOHXoB8WA341B0c4ChuOnv9OS6OpOddS4y15wXqteR/0sVeHx2f+tf
e69kA9/llJsslArsY9L5uFM00Gyj/tFE4f4xTdV82dx4DI+ObbuXgALqv07fynNv4qm8nXXA+Cd0
WI8Xu5blW7SXlOW67LPPdIkWX9VeN/UlrLx9zswGtHeKWrKOU+s37Z+GBJjHZFy6h0GSinPMRa/M
EcwiWrKOHaS4KQDlMeK3uKB9JDLdOZBeVB3CyJBQv7ulJs4uds1wjCJSVzKMwIqdAw3BdJhMGDwn
q+UL5b+tNJ1z3f7otuS/0O/rLPlpCzaurD7s4+52Lar1vRQjumVtG6TMkQ7jsxsasnBYThjCw3El
g2UpadUEmy3UQfnW2Y9lsBX9TbkjQqQGctH+lc+tiI6CvsJrScHnzdpNnnv1+ejenXkFeW8YTO6T
gLqpU+4Oo73Kuu7Da0eB1W8z90v9JKPS79K53jteCG62SF8BD1R9NBKA7EIq/0JI2tzGt7naUNX4
WnINddGyeI/MXhYrbbVMCpfY5pascNUCaYaRgvvXz/skuRRTUf8KS1cNhIN4ynmW1vNxBg+6387O
OBTTqbbSe5qXrnqvp51FWpTfgl3UlTXUihd6HySPMYGgMhoLUr8HkitcY4L5PnRDMbHTLu52KHUp
H4fKWf4z01xiYql79OmeA7DirgueWr6w5l0sVXCQ+1yRSBJbONEuYjIwLGb9CUWhOhs89xIHNx0t
O5k99yAScXS2sP9XKJC2+ggG474spmjZhUze3g3u3OonqQL3CgT5pJo1ePQKd7/xWLs7Ip56ODrj
5xKwsWtVcO7GjSDVrpyLP0PS2CqlPnO5ttFUhZlfbmRW+KtiZd4xkLp6NK9q6Ne7IaxCtvQVn9hB
bKJwz470hl96GP3kwNRrepJ7+nk4079bcyXPLGbpUPvxsQeoTNK29yr5soRquKeAupqQTIck94dB
O70o7CyAkv5Kwo7X7J8qmBPaoVSCrmXwFzMdk4TA8huhOfpBedHgpaLsxoL5yWFYc31NuGA60Uir
Dlu098vRD5OkutSRG0cZ6GhAYWmo2vXQuVGZZGvhikM0rhGUh41sTwwNiA11Lt+FcrjDkgcRO8jA
w7j82IK6XtgxSnc5Va7pqc8xGzOPa4tT5HcJnv8kCECah6FwCVXq2+m6d4PVh663Kk6bZqHiuNVI
mo4N6NNVzqhowa3FoWoChOh5yHPil/ItmnzwKoo0opQmj7x9K5xpFOhvkoZRr0o8kxFHUyH9g238
/lXcRqVrMhfky3jUeQddt7tpOwY0TQlB3C9dqcSyzSz9amyhWZbEvNDca/8KdxbiIFsIhGw1jNzH
uSw5CfxYxN8O+i16bfa9pqooH+oX1MA2fNBxs1mW9bVANws1YY8iZw/MdCu6gWQkUNyMFw/n5Djk
pZPCpNmXvtB2PoDpcw/4M/hfOg3uQNJk0cj3IlF1928PBurFWC9BC9yh50NCMlHc5iagMbjrwm5J
q1w5+5NGrFyfTe8smgl5ouuSBfcpn4tcHaOOTFECd/CQHjaZ1CgJc128bIRkLZmlxeIVYs18DZ60
8ZFZqroIKq7P3PPcTIVub1pwse0UsDV+MwuLeixXnim8QLYRt0qvaryx/7cmdRU4w2UuknY74iVt
3jVg97Ho8/L3GkbLn6D17KdlsbkBgOepo9zsdWs8P2BUjVE91LkOH2dWmyuvFgS/DUJNpYAhj5Pt
ppHBTaMCZ3z1+nCKzlHbNwM5dUlpM8iB9YG4mqi9hcDqkr922z3IOMP0zYFh2i/i3+yH2ZVfnFZ3
8V6rAnasKDVtr9wltzOFcp8sPGI8bzs+SECOyX5NkeEpKOLN648t7VDwwpFm7817eyeiMb4uRFW/
xhSD+bkIDy1lylTyjCGByb5VzBR6+kz6bVzuixyK8NhFVJnVYeRfYx2Yu2ml00e58T5kwHJKgPlK
FiKNku+Kga0AIO09VlA5csExzZUEGW+hAXYALkVMSUbsWbab/6moy3TShRiddCJZ6d9Sgxdz1NNL
3Rdl/mZxmUger1H2h8IxCwfPqqd74WzlvzZMGIKpO5MihcuEZZFFud4PU6epOJji+sfmKDhOMlF/
blxtXMYj9WWi20J4YB13N3mbeC/WCfpP0krc4zL4/dFz4coqzhgOuoDJMKCc9Bj4bnGzD3N3WgP+
es+d1GksezC/pOaSaSF56I6M1QlYeCDhRC4l5bQgay91nbCJFXsJ827c/H4oe0bepd6m96Wq9SE3
QnCrOIROkPKy42SlCw3OqsizfkkoB5Hd8ia3eW6yyXCGYLCU92srhwum4o4aSoIQHtnAoLshzbAQ
CgMIkBfBn7EhB3hqcZIgHIgPE3bkwzaI9dfsjPbgwzi/aOk0j62oywyYs78omTtvvO1oCd2YBGXQ
MO8858Y9riMAAndhcW4CwptSU+asJXEh/axtUdmYdu8Y4Swa72hV756nsWyLuGd1K+cH0+IrjXPm
3syD2rr4IxiAa4ryfg46PwUS/a4KnMZ7sZHDQ5neVh7CJKS1vaXU3bXiQBjLlIlNigvu2O0SepCx
XWftHcuGJTescZ4W4ZQXvP8CIX8fnwjwwtNVdM3d1OBypCjyAxflnPF/xUk0mLxM57721tT2pT30
yZY81ZVw39ay9w8Qk+4joG6D16j1PnjYg8Meqj4LgiXHh9C7sBwF5TV9oBB2dnt+zOuleg8KMMOg
dYvLWHrqIIt95BR3nHckQjmAZvnu2ag9R6RlnZZ4a7+fi/BTktY2q+MeAA8eqkg2z0qW0wlEGlo0
37ZDYOR8lpOVDt32y3/z4gDNVPN+1X34ycD9RbV29EKssD1QOu0+bBWc1QpO/+oWrgTJr/1D6WzJ
NU6M8zCu+j0a+uFYawW7UpAQaZvW+b2bgIuG+zx8BVmgI7A2NZ0luToh/cMM5dvqyw+n/gIOGT03
ZnrFJ4Fp0Y3CJpuZAc5ajTk5P3VNTvYUv3jUjx12Ax5xcqKkTWskUT71I7ZNLYobVFDeh0SUw+e5
iMOOPAz5irLU2tHFUpsMIQudg6tY1kwhnlBc9sjYD7o25UFv1LRsTvnHr8iCfFdrF2z1jSfdLgqP
heydbFa7aoPzOs1chHXkwMc8aVu5xV07Y3dwTjaq1hpUapqKXfACtGL5tezJ1l0Y2+z2Ayi16iGr
rAmTn2pcwg9R2149umqT+th7sTX/Shvs5Btsa03etxqV9u/3ZI+n97jUbn/Dx101H8JHSQDNbQb1
6Os6Cu5209aHsFha/5cNvF3f+LXXklQaTKvSLwmJ2oZrb/G4Jd1Ge+vPZDZKf8XOGmmbdkPpmT/x
zD9g2qAScE0nxDkqm0OCHc+h9ZK/hM8xQ4cyLh6gP2vvaJYu/38WY3X05TS9qnUmUH4dY+Mc80WT
qgOoKxktw2la2SS7iTDsVAy9r96trkM4r5z25OaBaD/9xkI5MCM1HDdtVja7fXM3UkufkzJe1Yly
LM/F3a2He0AVHzlDndfDv8XJp+51qITtXjxyi02WlFz828HIlXrdkpe1uuvHQSMT9CiaZO+ExgpT
ruWue+ymiXjLrdhBa9PaAlhnzeoZqAYa/PruJkmC0N6hec2L35PT2/iRacst3+wq9iHd53BY38pO
8zDhLPIZ2wK7+n8gXmPvCSVKXfxT8dT9myX6+2PQI/4tD4twY7bZHoTh2pvZCzKQpt15YvSZiuMY
K+c1WXlKyLwMa0XvLyuprHM88YLM1cKZcQ3E01SCG09i2cI2i1U8bz8mBTlzKEdETw4mJeS23lH0
E0V5p8jN3Rmr2VCH7hE+rw/F3daoYk7HiFDkjHt/Msck95z5dy2cbv1KgJRiP7WEVJmOeYzWyy3T
XOtgylxPJeTfuA3Fr6ByYMQJxg5i59oOaozbQ0XFWnfT+CiOvpNMkymnIli03gW5j7HX0Thj2x/k
SGDZw7iZLTlLVcWDvq7SKxiLijja/4bLjJdudYO2R4M2wzQd2jaR608FtBU8b7NrB33YRjlHeToR
osf4G3m7eHBK5tyvlr++PLghn9CSYn0hJSZ1nGK7G71ABu0tOynbbtr5FK59CiuEwB61ROWO/Ef1
QBaUzciiN3iEFzCw2S2i5l7DhzUfEFjd/mvkwBL/Km9yISajsllLWhRiR4Qts4JEKge3VfO706iH
a9w77l7UdexOanImRKO754A2nFu+zKK5cp6wwF26rvf3326x0MoejFNcEjzUtHbtH2LXl617iPdS
7/9FXhFt7w2t8vSMbNgN/9tABGZ9KoOgUKchLjc9ZKMvdn1f7BDYpERH5KtuwAPteS+WJHgZ9oDR
FL3TpDP4ULTV7s6vkE5xheQ+XVGU/QPvr+WRt6+Jl0M8WXOPZLzp7j3BatafuEsl8en5LNhPbMA5
wSfdNsN/vMxVeO9OfkmN1xqsxGISnsvbX+tAZYs3xqT7Tsm/Qrnl+8L8s03wXEqQzFsHyAuK8xAW
e/OSk3LDFem25onDJKqukFut+FHH5Zw/rm6zTPfO4C72hmal6eRRC9QeUI6LY8Xjxmyy6PhTJVVN
XnpAOELmF4wVjIx6ct5azuz+yO/fzMey7bzmgCwpOHqRu88PeQig8y6KPRr+ovjyP3Ww7THQAgQq
sPYah3cCkpqdA2ojOOeRQXDl9UnzEg9l4rTpFrlRRJq965t7oMbmt0JkMz8mrBc2gxiV+l71ZVye
bMD7exwSSOA0mLd98DOtfCne1n5agyOlWNuIanbbH23fr3ufLth79qyqwF+fSEeEFIZippS3Cqyw
DCSbvtW+nrcsz5tcXWjlw2fjKusQLSKpAAl7f3vRNEeEv9w1crd3t4vxCtiZhRxwdLFvm+8thuFY
mO7P4iX9eVpRrAVFJK8JfYcnEMGdoIO6EVMa+y6vEkAGfUek54BgJ34ksoR7bD/0PbbHVOxKTpeO
B8B/zWsBSjQ0TpPpvGqexjDW0ePItMvQoiYSKxCStTd1Xcr9GpHwex37PfrAho59E8GG+9uP5PKj
4JsdyRbQ9g6UO0IMKl3zYtAIyM8IbP6/POdtuVC9vnYHX4Qgg9JlFLxK2PfwBlHC8hyWIfU8bdvF
eToLF8N27VT1bVWrnmkjaOf3cEiC7cHdkuEvXN722eaSXp9kyBXi6zkMYfWK+sAygJV1TfIlzrA2
KxLNQyEvwIz8cWYShmriyypSwrea+6GJqcsq2uUsYrlVB12uwBDu94vc+wlsiB3MX7VOO24d6HTu
imUgVTgO/fo7NLj/Isxh++xXXB4/9lDov9ZBKv5cNbXOb42pHXPrWmdJTjkMuTmim9yHQ9KNLYPJ
GqjuAQv2ymNbAqKcsA9VzkuEvqOjoKU2/0HJfcuMv+F68re3fgbR39QAZVcXrslhYooqyNbyOxNc
2ADbeuzF2GV5ComfAMDFCISdSNfjP29ShXdUSFkYttxkJjClE7b1zs5gCLBzCRnSb7xVck291gJw
rdqtm8cEGNvgsu1a+TUmQ/1f6fXa4xnaZ3WS+zpEt2jIuKrLES9NlNRaZrvj+ZfO6IrkXyzF2TT2
w/MS+Rpw0yBVKJ8Kvw+LF4Cq6AUIti4+o5Gdwp2r5XdPcegzlklE4l7E+YBRbh45+525cV4Kzq7n
MN8KmUm5iPgYbapGdSq1E5a3K/Hoza86HDqOy0I54rKygMkLhZOFe5IR8MgJhVc5Hwp3RaLS2liE
V1FoND6yqVz7Q/NPN0OzRB9yLsmwi+14LBdDvH1QkFr8SuR22G3nxm/34FBjBHsqpt5NjiGqJJ6r
vV2xfNnEAs+ufoJwJRVLL/tHZWuV/21EU4k7AKElj7NoyOMwBUTa9THQkRT3ccFo/NjWq7m2fRmE
kNBGcy7NVTLeTLFdX8lC1xjWhT8qcolaWIceivPc2rm4ypaT/rLYmXQtYNOohODgHLod7Lj7t8hH
3fpHz62Epr3DcYCOfACo/C32uQ+P5CmH/BjLuhjKuEp+i6hsk2s0592PZFvlq5tEyS9f8yRnk7e6
zj9L1B9/Fl3+5U+B+Ru7i+xPGwwW/bv5QNxpswMdZw5jWfThc/ZRvzAnBKu/xGsk9uPSqlG/hTvM
/4kAqyn/7Bgz5K99EMuzKfzm1mHUeSHDS6NBqQ3fV5MLC8cwzzJ1nbAiLDqWduSpn5tOq6dQd437
uHjoUO+afHIoS0fRws3Z2YfBYaxCnF3V9YOeFJwKyk9sT61qmqOQDnXuspl2AVvuFcFrh27u2ntT
VDx1rVHZypaQDizTWClFlFxMh75z6Rz9OyCxPkkb+hYeB49I/yfBqagOezX1f9hMCgQAWMuBOQBx
uvu6bQzB1f1qG3RLNTmcLkEwHGKdn+QpmkefMypW+x9ScXvkWmKcv9Xy/lMzjm7x3C6VIYdd9qq6
GkXyGrM/rwpm+QB4yS6BeNmiqUR67SPwOyumf2yHMrc72hewyh9sJOQFaOMvD5hSxH0x5PqaMC8g
tCC5OnhB0bKFB5atcXzbGx95pVzJvXwth9ztjmWxodhBPbtVv6JO2Qnt1rCI8g65XgUUvOgp/wd5
UE1/WHsin9Q8oNbwxLS/OxnnTPubZO54bNOkn5aVSse44kZquJc5nP0giZA9wmUN5wXt09KDM387
5Xdn5qkd6mKahmwuHW+9JCwc711XJfwEpY/Y0MQDeiIaYETiHy3HW3O/sj0GjyvdQi79HOsSPW1t
VDcXbfIg+L3VZbG+QVJNGuyTT5AIZyVkshPdDYwLqRsKcFm7dF5+6ZN9hw6P66n8xQ1CiWO5omA9
d984COUUVREDrxbU9t2yB0T05qEE9j5I+W3ERYZV929Fa81N4m3edvU6pUAWBMKhOzXrKLgNonVk
Hs5rts4PXv7QEiKErvJIpTc7bNi0/nIiXa+L3sKkM8RpMQiQvNRF2OJ4m1YQoyof2jMJ+Wx6yQoa
9ZAgJE347P1y56UuTPAfbgIwgtgn1oDgapXQMD0WCozFq93wKIZw839iQ5288LziSPF/G1OVK/ny
SG1vc+237etOiM92v0obrbcQbOjHa1eY+rOZ5hj36ciV+9sfB0B++qp0+Ctq0CMAkQbhcrR1wxiQ
InxlSiXdRewnkPJ8utH1ZD/HsqWKJuUM4P2WqIsRCFR5oa6IUhrnFXYfMaQFaFufZTw4PTl+ogpO
fiH5Cb1wBeJCi7ZWmUW0deUDG9f/MDvxjnWAr1DRA1f7z75WMsx4KsfgkToryy/go0EZiD1qovrd
i/mdsqKf3e2NBX09jlPnrgUchtwJLVnLQW8HNRvGZmfOi58tFSq47T0jg+IAjp2UWdD0A8l8IYUV
0w9AnLkF4+yHBvNNIexj7Zn2F8FlzYuLXuBKZ5g4B2vf3poFE0Pa07lw2xnXP5XlnkQZ5QbLC0/Z
dt9J13nKwWGXa17lVcXMSTVK2qkk0ZmHMPRYIURinO9lsR34Myn91TL8GvGr4baovU6is3AJss3r
yF44fZb9nCCa+VkSeX5Xlzr4YIkLyuedl5k+hGax7nQwM5vMPecCFhFms7vvSPvyHwtlWHEDakVt
na5J+pfhlIivtg0j/VP6dvHvGtXs0Py68fMvbKkgy4vo9k9wiS24GNI9+RVGwTZzCKO+/+AMcN3H
HJoMnWHnS5QuSTjjvRRRsDYf3dTL8BuqCEx0hGaLbZTxsLdfvrvirGdybb2CssxmCq8VH51+G7cl
qdERdl6H0AlsovaPoe9gxQpIiDOp78a52FPjJrn7JwjgoQomnTkmY2jitCsIKWmQvWT0ebldNhZu
DvzLl6p0ktkAeeNdMmsjkC0CHzo/+XeX8LqFjEd8ivFda/o+v/dM0OTHtduKt2Du1Dt+HADGUIlV
HoyxAsAsCcN4foP/CrtbnTjqs6hV9HNnqePB8gpRcT+6SIO7HZxtHpgIm33ZJWLkOLnEaym+asTJ
7Orj+NPHMzGc2lFSKoNXdPkq1JCcVLSPw8WWSYhCqlP1/azn+UH309ye9sXG5qXb59pBbVAWKiGM
ejDquCTEkzmwpwT7qSIej2GY2HMkHaKf175RTlp9y7sZVNriZPOyRLXvOl0WbVH8icAnfNH5UN6p
XkI9xcpnpeCHheXf98mezOyj9cCe4A6vEGaMe04hXeBPqnOrtGiWIL/M/dDmD4Gzu98uu6kLUPK6
vePchxSfdX/6dSwfu677H2fnsRs5sm3RLyJAb6bpnVK+ZCaESqoiGfQ2SH79W9SbqPMqlUABPSo0
kqIJd87eazvDrB1s68EqpGJwOFJdcSBQpbevZE1V+E8QOxhsxowEKlDXXkhnhObdzqSUmK50YY30
AZR+vFLQMLCFieW4qWvLv0lGNG33KSelG9PsJM1b/EwLGHD9eNBFFDsrl/7iK2tfo831rA+HaIbA
dHxSgZFucx8b3ruu2E17Z7VIhlcqTfTg2o3dNDmO07yxdXBWPcrYs+7VmhAzzv0cXtZdGokbPfAc
2jki7iK8RF7kk6sQB85wrShFhs/KQYs6l32dak9maRag0T3ZJH88ZijxGzuU424sGz2nTaUv4n/N
Uhnf09my+udA9KwXKgWCeoHWsTY+dG7sRk8hBtF9oaKxGpHgYRIx2kJ7wA85ZjdsjGV/RyuCpFNB
vtZfl8IJRfwSd9K2HN3Ciomo0V87lMULJ2TVPWZIrx7QB/OR1XoMkI7aVVLc123e5A+9y1JxYPfD
dIZGSEgYBhaq9ViwcBmZYyxRp9MzqaKCQEDXdxVlOfoe9rBBc9Urt2j0d78ReblzOByimC6y8M8Q
SvUqQutbr01LDcobBR1qOVNgyJeLJq17dnIyqLdiHOtnmXbsuTpksP4tTbM6RymhREdsYsHf3tBZ
hNJGs3ZsWemCIqkf7S3S5s5/ZgnEYUVWZEevIXd7LKVo6WdeIPz4CnU84R+033vv2Bllpyz7Gg0w
vQZywBexHGJxp7SawKxplsNV3mQQOPQqcabEEAvri9WVZXIjdFlXjwHWT3MmMA2Jee76mPwSz7I5
savtqM+qxieespUhvX2gLNxoZ1vNVdyidVjqaVgUxEPg7AAFoBTb1p940qW0wBs5qlagpFS69Fry
uLq5acKnnzfKMDxkKkHmK7dEH97QUGIR/mzT+YVeoWoZWu09AHH3h00UrfKhS+uVKFHFrRAQKbAv
8Sst/MIwPjLHycRKo7bLh8GBcxn2iY7xpG2LJwVv37BwidEs0DA6zBs0KHJOpjAHCp9/6qwZVRRI
rw2+QFx7OicgQ2YxB/TOGuqZY2hBgPOn9Vdm73fwPxM4OvAwMjE3a8FBk8aFTdcycPNHt8PPstRb
OVwHTSuyZV1k2r2thsZbjPfkd9+atP16jyLxUUUnLd4iX6MGpA0ouLwyV/6qqACWZtUm4x+wz9qq
bszWvYZtTM+vUZL2UAVoInetqqi/6pokGVBiakl7vikcsQ0D+j85B7aggVJaC/pjkQiTao0ryk3v
+yzztGU9hPkVKh7lUS84IK68zCxJV3GoLs9jtAjBCqGv9VGEvp2vhxIV6yx0eybrqNJT9Ves2ba2
rrqUU86QKCMeUBQ4I0tlkvGFHfuWvJh66Hr2CgWhC/CJB0vzBzikcGEOdMAHHrZXIXWeQQ7qLPS4
fPhUKDEwrTCMGmKc4ZRA7F81jbVVnKHUX1OK5dA/fa27w1XlNA9wltmwjbkuzVun7Md+FkPmVJeZ
6hp7Z/iUfgEyuaYt6yYHcncY5BRWfFEfrboUfTOraJSsMNEi1+qRzbsLpWAQ5Sv83+UCgZguKCI4
alHwvwY5sUGLIXRU+YJwbirlRYFQ2O8VuYvjGP/2IanLzviVUevxmMkIoEKTkcTDUxFyOoquCrs2
6DdkpdSWagpMZljX48Cgo2Qagxg1NF3Oq1GW6Ba8Cd111zcxK2Vs05hKfdUkXEhYZl1dUeJyXZSg
qVUF9HgdOuNYbLJq3BctE9rdyBynX6u2ijBrjhVgrG4Ml6gzFEiW5T2omVo1s74z2/5QKsXwZhHb
NEWT5nG7ykNqkN6sIgwJDnTiWHY3Yw5x2APbmlzotcLhIR1r7R7IXHVl9y7ayWnTCO4LI+9j49nu
08AMtqaQR2xtkg/wBQ2kkr0ArzLE12017YodsJ8lhenXAHXpri1NczmYDrvSgo4nZXCkqnblK0v8
eBITmh3faCmHrtxCCWC5Fa0i2djp0kqJOMFO77e0+LzkaggL96ELTG/NIchCFxDrc01nko6Q8T0H
TInBvLQUJjAgptrcwSi7M/W+/0vbQZuLamph1X6mU5q2k5usc8ObkTw2eII54esJ2rO6Fok1E2Tv
mgtahvrNMCrDFaetGPnM5AWYRVLUL5XPuYIEEit8M2rCBIos6ldj3wyLILWLX32pos0zu/6J7lX1
aOv4UGaJlWmvXmlw5jQkvbLMjtoHeGQElBgRecCUOnq+jVzKo+4O+XNuoPpnrXZI5IvdYR+VbfLL
TAr5GkMSqOYho8Kg/s2lRnyGh9GpkAdoafqrYcQtrNBOCpqfrXOLg0R7V6Ke05vozYdRj9KrWHVE
MEuLvn1KBzRZCGnztcVG7OCytdnUJUKm2YD+9rkwdHFXyqFCmcfWamUyHVAMxLwF4joMH1QlD16z
UGrJHGuvSehbHy4Sz5hAtfW0bLldsqoCBXFsZpTXcRQz2QyJzF7MXqCL5ZQb3LPSlrveHsdFl/X2
h66o7KHRrLlzODGsD2Vt7CRFr6ta0/Vnw0z6m8xBPaQi6T1UukWFAPUs1HQaAe5tAJlyhlcBiLxN
QgFineDG40881s5Y/8UXgRvCwKNaDQN7I4HZZqU1QbC3C5cChhEq/TO70erYADrehFrWLvCiil8N
YkbQj5q9gCgzrEh4SDF/oYIhrJNDeLVMFH1Kvcu7+hjhTbdB59UiIopGG5XiTpeN/iqkauV0Amjp
LbC1VepqUPJxrsW99pDG1Ook30m/Uh2j6F6obtraRqdZWKwwfjbPuTs8I4pHj2FgCShnNksZIcoO
iadxltvdUgViL44qNf7gKlQKpyNzoCwX9SCyEe5owWEhC9NilRmov9btWMk1yeQt4Y9gT6cGhue9
2qTkhCuFbSAjkgPYVJM183GjqR0FlwFnMvkZUKnNLHRXuYqMYOcrDbYkWqB3WOSR1w5GofItO1E3
kn+ZGSuvbilFR0pF6YrT0DwuG9JyjLZZapyTFHZIabyp5KRxmKyxqypNbM5IHrxG0MJWu+iwKGyK
Wna/owEtKNUWephUy8jTksIzka9ieyXhlFpPCYkdLYgh5G+6TRAldI4MaLrpBAJJMwWH3BKScUws
7oDJxA8r7MiV0GZUt1AmpL6cKV3lxzeY+MdNWXQofUSv7Pi70Gh0wySAVLEXZb1WLH3HT7Y2Up8d
VAO5N0I8K32IEqImAIcC+lBR5RdFHqpLenToj3yQNu8062WNP6QpHzv4XB8TNPd3aETeMtWN9Lri
1PlUxdCq+kEO81arsnWmOhOgQBRKthiSQLkXllf8GVI9XQaNR3WwU6oc0GhlzJ3RRf6CjKUycan4
JaVAJftI8Sw/jr5Dpdpq7JJtyYgoybeQecWhVi1Dt6MR6+sKvUj7ue78nEKpqx1LLY6RiglrXVMZ
WrEe+Te1MwyPXm5mS18Hh0pt331oU1TftHWiNF11Nc+P5k2IxZiq/V0B9oSRjqL6jzSYQ5TapLuO
i+Z9tOKR7rGbF3MHMcMMglm/QOXSpQh2qkDMO9EpO5Wi8KKSqqRCWunaPsAZD7koQMPt6uhh1gBn
cn0r/RRhqt4bSjRv+Iepho41ctE5tJm3JEikG8Bjya0Rmc4c7IaYY3JDM+oVyAJ6JSgERVNtfGNT
TGfTo60TcYAAdKXjGx+pUl2zOA9P0WBVd0qJvRIvQB5T9SqQfHuG6NeQrTxtJUti9LYx9u2QL7vS
rji7T50bimAHi3XvF77SploVbR02Gy+302dVuuO01xzNaTav9PyWZpR7oKjRiF9B0Rh42OHpVwmR
vJTACueFjfaYMu8gcp9HUV5sRhtHGbwS3IbSMpicx7zt7zhK8OjCFIb/Ar1OVW+sDMkCHXPNtWnN
qY25YGdVPyRDK1JkUDo1u6YcwdgAmHGCta1m3TjDP5ukj0ppAJuvSdOZmtDEgr4n0oeYxLanQibl
QKnw77uBWiVI3KGIjJVmZGmJQcjrUxNqAqfy9y4SZfq3SR3aWIENOGQ7TL++K91BVTYDIoV0gYSx
5/DsckyaUCCExB2g8Gn6K/Y8x2HoOZlVkK6khmbImSMeul1iSumsSfb2SIxEmU/Vm2XWnoeN5qDp
jCQYZvy12R0ECu+uKrTuoZFFry8rZ6C7zCa3T6+UJm3lHqeTuM08WT2NnT0kc6qMMloZdir9VUI9
dpMXZrGPshgdspbh16fthtSzZ2jOw7h0f0VNhcTaRNvxHun+4O+MnC37i4CAYSMFBk2HMGUY3gZO
1OXcqmT9hroRZFDX6qa+p57rO2s1ii1/WaLNugpiLXrrUd/fG8pgPjUcKOgI0d/lNGqFkblrcREP
sBhbHNighCr3PlEDWd4LP5/T/UxWbcpkVLjenrNbuXQFR+eViw65h+xrIV+ln9rc5b2qrfRmVI8D
LtyrusktWp+09Zo1bgEKaInvN4907ATLQBz47EtC+bewyBq2SbCK5mlrtVtiNy3oyBKGDW7K6KO1
A0udjZ0r31rTEvdYKOW1R2UoXpSW5KwBT4DTm55bG18z4mzGibD41QLeWXdOaO9TH6904hrW37bA
J0KMrJRM04qar1J+7+g1rqOvk7GpjxpKtn7Z27SFhTdhi0OfI9rc1AWmLQ+NY+alxspF52XtaL/y
/zIb5eqicFynoAdEY2bmciqnI039b200mbVoS0SLABjYvDK0jWY2FilTlFf2CFEbLXd/hyPi8BnW
wX5dlY56sEgO3fYx/TDKSYG/8ys6aQAXu7fSKSQ20rjx5Lb1Bodo0TBZWZXIrjmlApmghZvsctFn
h7JK5DFJ43Jn+354zMhopFncGI9OqmjxTlB4XHdtoSpHtym9tSE8YB2K9aCp+bA1fdO68ks/9nYx
OxMwCYPcOKKv7Zus9L36inIAGxk8vMLR80U59HBTKBg6pBzQtujKwr9BBT9eDTUDk4J8vqrpoIDB
oSkHZiDd4ckyOd9lqCdDCApXER2YYs66or0CdWVv7Edh+sdHh0fbrK9eA5NsEG+iNcyzMnFeOAfA
U44VMJs0Ja/LsBroDmu+Gsw1BUT9MjCECmvbCOODRCazznVISWpp1c897k11K1hM2UuCaG8LzdqY
sq0KpJNJ4y5yJ1YgDST2EmnyU2LhtCIB5inVC+2oQTXBlz/KdeaN1kMbqfV72rvVTWV72ZaxkZPE
OkXYhWBvWDZVe5gRj+5Es7Inys3RY8HfmaDdWYatW1mIw9J3/LrD3qh7ubQ0jjozBpPGrDoYejfH
nwQOZ8CBfkSp0pHSlObuLiXXkeoJ2C+2fm5fPXh6n67YDlFqKGJZ/87hbgCyniALjRzuLS1P7Hld
sKJ1TtOt63gstnVvevejktnXOLqtew70yqEqGnOvIclFb8+LznZqg2CuNIosXmMHdlTgW3FCX8Dh
wN1TWokOJqEbb2UFNNSkqcuRM+i7tYC1scZUwso/VLiyDAOf1Bg1chNSS9q7mS8XLpPeuwUA98G1
s56SSIY11/AbGkMYAOdh2rEiywFrkRDeRhc0cdXChzrShSJ/qS3w/C3VdIQkiOLWVuUy+nzVKQaq
8moXbNw8Lh+cSo8fVVyGMxwZCjCnAj9KjZFygSdHKWZdTfkzr7G8jZla34H7sg6uVgL5CqReUtSi
JDhL0lbnXNuo2VGQ/IV6wsIR7o/oIUPRAYxIE6Ssjek3+14AqsoKw9slcAUeqyyaCvyBEV4Hha0d
+taRz3WpfgyjET1rthbeOU1IeJcdlotA5+ynxm2yAepmXxmyqleum9sAOV2/2BTCBFMFdXIGY4Os
oAY94AwVT/Dqh6reLBvO1ZDXBAphJCIozqdBacTdi6oN1pOsW2Wl9Ka4oryA409rk6VjoCEKcpJr
6D2F6gcLr/NuKyhiB77Ua4oaGlplq5XHUKmGt1Yht7odG7HE8awh4s4papQbmJWUE+dp1KOh2SY6
LJVh5YF8FriFIwiwv4XI9eIgWKxCZPXSKuujLdGKJjMZl6mkgqg4ln9UwzinfpA0ntPeoRaKTDHH
158mT3RnVaZDhrNH7VANwd4wumhtpzecokY6E1C/GxwgnJ7J/9GpdCbMBDqngmvWV2x6s9xOEAtd
jVSJhLIa8coH7H5HyP/uiGzjTkErkf/5mf13hhP+Cez9AqcecttARW6QijhSVJtVOSjcQLr6488/
r537/RMkaYUYy+7i0tyFPbNvpNtbj9CvDFpA+8aIaRZ8dCFVCO1WEepfzWv3VpDvEyP8CBvvAsPx
3N8w/fuXe+RIpzlJkmk7jwSJDRoQZ1Unjb+8cItnOJufcVJfft5QghhxPW5AkXmPnH6ukNMsUjHs
8Kfe+eW4T+32naPhbTL0i6B3sznts/ECdvQMXNw4oY7GcWpHwOx0GJuxMVfCZqcht525/R3//XyD
06v6jg15whHFWJ46cij0HR/5S2E3d7baLeltzn7++XN3cIKGDkqjiVPOpzvmsmsiH+CXKObe6ziQ
XLjCGZTmZ2jhlxfUwnrCGBVQaU/qNSE31szUJri24z9nmv4UD8rvn2/l3IVOmJ1hje6ndlu5s2W3
r7Vg3ZrxkUJ5OKuEtRJBdAHteuaD/gSufrkhp4BERgGz3+Wpa1zTFiy32P3bxc93cQYQrk8v6suv
R52Gd4zG7C6mxHJtmrfN6BwoMaxkivm+H/5Q4UoWbpvJ9c8XPPOB6SdzhGtAB2q0utv5dVwu6Qlb
S3ZkrypakguE0zPf2Gc82ZdbwqShxUEUajukmB81ygMwowP2+i5+Q1n6812ceynGfx+bUn7CTCt9
Z7b2a2TX6zxP/o2+rev//enBF62OdkyHVUUnW0Ro3Xk1s7z4p3wNpLL//X2bUGeh6+j589T/TdPr
HpzlxmE5u/Bozo2LkyGuaGmTx3Fl7RpWN7MedlFsfgxt+muM1GfYZd2F65x5Bdr0RX95zYHi04ep
Yn0X1O01pcQnjhEXhtw0hL+ZBD9Dc778dKXlSC2EU+yyQXXbRd63Onx8WtFZ63Qr23B1CnPe+Lfu
s+765w/qzLDQpqf55ZIm1FLLzKtiZ2vx384KUQur1lrVowtLx5m38pkd9+X3+7KFb2ZEw64EVuF3
SNyyRYVr3kjiJbzd5c93cSbVyP3kh3+9DOoQUWtZsbNEvyf5cmELYuQj7RBQbHGnfDddrAufjXgW
bdskXqGex1Nba28//wHnHuP0sXy5vmFgMtUR4NKVPoD11agsUSZSZGVemFzOzJefN/7lAvgBXGGp
E9tBja/hy26jIrgCgrKUeU5tNCSlAja9aV0Ixzj3JZ5MBmlZQJ+IrIKfztkbAyzWFlSvtjKrN3Gr
3ZepeWHaOQdU107mBRQeZuURd7drRHfjintENnMj17aGvAJLt1YMsthJN7+UInxu+J5ME2wExpKt
UbfLOCLoYf9SO82FPJkzH4F6MjPoEh+R0NVqn0pjpZjNrrfcG0NkL//0janTu/ryCeCz9XCFBu0+
DXLnWuLJSWonu9XqCxPbmfVLPZkKvNiLMZFF3V4Y/a4owq1MA05VHqrFS/En0+fzzQSnTpf+cgvo
29MktoZ2b2Ovmvu5Fi8jjiFLj36yDyXQSt2V7Q5zo3b9ec2h+C7xlCewt5fmiXP3OL26L38A4Ez4
m3rY7SFT2geaRhSSOEBr/rZ3G38lOY+u8OfmiwEU2gyFIdZrgXs2buQB6fltYEOzwa10i9nq6efX
em4AqCdzB6aXQifUoNs3mDWXvSHfO0Pni7f74yhuNY1qIEkRs0grMB074l8fxclWIhdIp7AddPsg
fxdQRB7Ksm/ZGDkbw9TWfTk8qHLbl/ovSNDJAuE6+4Fkm8dolnzLj6e670dNCWBx4TFM1/3u2ziZ
cnrQpZ3iae0eKZm2ijMruCVkZEnLup77WYnblrruVo4dAv8uem6D+6LeFrX9AIftUqryuRF8MhdB
6617RctBXg3UPJFj1js71bWV6+ABu3Cf02/9733ap6lTulFXSJwFqcX5sMy94sZ1gO+lkb2gso7R
DK53mBzjRD24sXKNm+pSwNmZRRJbxX8//lbmtgrSLDnqRoSIsy+gxYXxrTmgvSiTEFofFRLXQ70e
mka9jTWDnEbMh78dx603Wa7ZF87Kn8vyd8/gZKqJQokmzoniY2/+wps2lBtaxmVC60xn7YQ0fAvt
6RUT57JVkie8rbiH9Pe4cH6levL484v4fmdin2ZZSTN1MbO64th57msdYjsPAnUTQXpejGFer1Ta
uBc2Qd8v3jAH//vgAwqxUDo9cQR5PUM+tVLA1uNiQqXn3kIp3tC1O16MmD5TDrGtkwlF7WL80BaG
iiEYUN4q+V/dxN0MSnpIOrC0frJzPW8NoeEZX+6fIvkzJksM+zPSt/IL08v3I8m2TkbSAISpqFU7
Pso6/3DJCaUjf0Mc4IW16uy3fLKMOxXpS67qxUfGZ7SbujUTyUXU1VKfSlg0IWNREqWbkuvlwm+H
tDa38n3Vqxfe6ee56Jtv+DRyqXNp9EO0RC9Q5St7on0QrOWHt3qytOkJWf0dliJFu+17OesxMFJs
Xuk5HdOYY7up71KDyt3g4la5FeJYQbuaxUpxIT7vXDbzZ/7Rl4WOtqxwGgEUztHp7yUyXcEhhBgI
ctiuISh1T01REDFW4lvqtPypwsxX4GolZhKm0juY0lntJpe2Fp/Hie8e1smAdzqj64PWi46FN2KL
Gta+6s4c4rnlreGJ59I8onLdB2pGlzdBIBa+8VSvaLgjCInSVaL6T7p9aTh+Fhm++2tOtiFoCobB
VwpxxLd/pBXVAjsoffvez1PvqYSiSa+26g95O7xgHTOuYDkgg3fi2icBJvXdhRPJ24gJDCHjqDYb
rRh5rg2N6KBD2DRh7Be6b+g7dyh/a76G3EczZi07zT8Y2++pp/Xbnycxffrev7mV0wSXDo+t4oHR
Po5meQTVPctArHQFTHoXk6S2TTPjo7cEuc708CDrbscWhEQIVGcZVvuhXNnKK5OEYoXlS2939nWY
F5dCyb7fbNnGyUsHJhirwHyImg3qnh28d0eT7xm4+B5118/3f2YSP60sT5RZu7ZiQfKwj8U1vMEw
fyj0ZK1AG/eG25+vcuZGzJP5u5Xm2JNQEOHbSLewrVZOkh3yXtlYTnxhOjlzI6dBV5pvADoHoXIk
+4FkIX3ZaONCzSq2w8E1JL5/vJNp8/VlWtDbLkrbIuKVYNMSAUj4LLwuu25xefX5fo9PuNV/L2El
1NhtN42OuATy2Vhb66gnXmN0wSGSqPMemwfbOgxgsuae8Q4NcZgDwIwvLAxn1h3zZN1xityuhizk
g7BlhYEN/VKED9CN2/XP38LnufSbEXcaOOUZidRReJMRDXQTl/nSSf2/Jmbs3GfnBOd/ozfmAYge
2pcR+dPF89m5Of00JSocCuIK4EYfRS63JBrYzDTp3FEs0tFU+HfZtQOaBWQmBN1ojRwffMmov1UK
4RQYUldWoKxbYn9+fhBnnrRxMijS0nc7CsTiiCh47WBKwqEJ2pZq8YULnDkY2cbJPiaoOlEYBdO0
bwwLx+LW0gykAi0ss134snwJY2Opav0RvsfP9/R92cM+7bIAybbMTMjkiIhiibpgoQHb6hrvt9+6
W7yuy9h5+PlKZ8b7aUvFM1nw4Sskxzze2UaFKw+FDQrVQ1dnWG6M9vnn65x7SyfjwRqkaAUJWUcP
FNE1qTjuTY0Nb8UUE114aGdmR+NkKyZp6YLzztNjU3h/Or1aRqbHBrP7UK0Lq9yZh3XaWzEa3WId
aRK0c9HG9eyX6WQUZfaNMfa/pXWpOjE9k29Gtn5yPspN0siQMyYouWGUa33VzjMFaAyG3nFWx7/J
0BMWrgGg7kWG41joGPr+7SGedlvKztUVrenSI+K4Vdcovylg0tFR+/ek+adSr33aclE8HaCL4D3R
2VXug9CMQCZZ1RNlvt8/f2znznWnTRb8yzZmuiI7JsSls6FV23alZ+4KHMaxUcv96JkbI1GL+Yht
DXHzuqmzdQJclLLWMgvLf1tMTzsxmW3lHVqw9IiL7Zn4s2fSBxDOjBFiGGItmD4eL9zwme2XfrKe
enoQoT1RuJLfv2DHpVbqYbawFx7u0gQvOlKOI9g+7Ov6zYVrnpmkThs1jTraYEOt9BiK6kM47t9K
dW/ymgDSDjRBHM9hqzV6sQAVOTPlrtoZVrInLOsx85xbidK787M3p04uHTWm6fi7YXMyxWCBxlGE
w+WYYi6ujQc/qfaeFS+EA9QfFATBPfEUHoEwj6CMWJ03BRyf6MJX/bnV++7yJ9NPFlkRNV0zPWKH
azhea/mu5Bzh5I4goiH6AIGrLfOEGPl4COOtNg7IImT9WFltCC8jhryjyQK6H14uJ2g3eZgQYsbY
rx33VkzxdoHmNiZi/Q4kEmkGJQkoSyM2DQIVWqO8Gb1A+YU9uFnUZbMBuNx/9GGTHGJDEAGHb9wY
ynEHtidbqEl8KYb1zFdw2oaSYzigpZB8eR6FYFOZ+EXbLG9LfFbZnNTT+cW1StO/f8OnfanMx3Fk
OyozfI7b+Q2l9yysfrd2Pw9rua+HelUSW10l2bqPg4NqFLc/f+rnztin3Sk7gM5o2ZTDyHGJ52DM
ad44a4L5FrmKi6BtscilBAit9d65DiVAddDTmHoHhIjJLc5nrAExHmqqq/OxBLh9zRzOc4FeDu09
sC/8nef2hOrJNBDoqI7qlp0Zmn74v5ZzValNtuBkUi2JlavvLEBvMy9Kk7kLxEtr4wdMu5cG4JlJ
6LTHRjpUgnvSiI+VE2yiqM1ees0elgQwNHTQ8Z0Ehp3M6g5bqF5BQIGloF9Yts7d+edK8OVAUVIo
9LFRUcmr4mvKWDx9VyyAixw8P5oXJRCQXmZrbWjfHKM5xG61/PnbOFNT+yx+fbmw3fSlNDlhHss0
i1d1QcklF3/soZkLSK0l9HqEzu4LLKDuH3f+pz048Ad6UxbUnDqVURY428LW4RdhS0mmVCvXuArc
ZK3pzk5TPi5OcOcG+jQov9yoxtju69aJjxPut3HfG7qaGE9mdTgsfSLAiG3/+YmeO198vuMvV0K+
UDpYzVCT6PgqKhjP3gA7EBADyIexfdfRmECa0m8cES4LaTzVZrvKbOce6t5Scy682DM71s/TwJe/
wjUhaU8Q8yNlFEAwprMeHe0VReSlT/bMcDlt06WlBynO6uNj0noL4EHYI8o9urwdaL0lyYAcFoM1
NcNtF10aoWd2lv/TukugRbayio8pmaISKN7aSD/Canzp4pAseNu7c+18g04bnJgLFCHH/7O48Fan
Oeib9fG0rdfJoIqiqo6Pse1iIXnSqDs70oPw+kRSyDrNkQmyLdo7IUudYY7hbOIg1pf6rWf27qct
P9lBaotSbl0NrWWg13tRE7+AgYwMoIWTXdiInRkk6vQxffloKhurUZJSzEcxDoM8vLKclnz26ibT
rutQW1w8IZ6Zdk6bdc7AtrnEqnAEDrgi6vvQME6gntxZHrQpghdnKrEtmNsvtMfPjAb1ZPT7ECNC
HU/T0UfKMh8LbdGlArawc2k3ee7TnP79y5ODqIoVDyz5sYgLqCg17Te+gHJ8KXT7ChzjFX5PeiHl
g+nFS1He/fxVnjkzqiebNp5iMugFwrXRePfyCSEZvPSK/+vie/r+g+Dh//e2KCtl9gBg9mjp3q5w
qgyrEVVmYuOWFJOvXCtJ9w2L5L/cjuVNf8WXh9jBCtRrl6slbYjZRt1VmVgq9Bt0K7zwIZzZhFne
NMC+XMOyEBV62F6OimAb3xjvmVsdwB5sJBWSLgg2auVh5PGfU6NgNS7vLz7L7zf4lje9xC9X7jF7
Dex3k6PpwF7HrTHLKvPt5yd37j2dDFxv0Ms8H/lt0odWKexxjVMhCMJgZjj5bGiBS3TxhW/93LWm
+/tyHwqh7UJiPjpW7JBz1zkGHic0m6nWhAbQ4D9J1QuLzOcB8H9nXcs72RHCBMK6Av2AugsG7Fnn
dgDXO4AvCbOtk7TwagIP2GL9G3+Q3GZD2c8IfLiGI0RNViD5B1WZDIm9UNjf2344T4PWgZKBOVbt
Wuu2b/CRozElrbUA6HDh7/5+XFruyetwAfqio46jY418UWurW3KFoY92oOsQbv/8ys9d4+Q1gF6z
8DIE0TExl3U+3KE9GABHUAL2jAtKnDOFCNBiJ69aJ2Yr7jmTFg2VhkF2rx4GSp1e0izGEJqVyoo0
3lEW3UwpUFESxbjACO/Ordr8GzTOq5oHFw6o38/glncywaa+p8vR4KuLg+6PiVIrrNT7yA4v7ErP
Dc7TmbSoPJiSgKExkD17gXfwMqxBP7+p79duyz2ZRKPI8D1c3+lRut1fmyPNFca9GyA1CzIO8l0W
UgT7+UpnzhGWezKDxhmMRVZO5phkXUh93ZiEE+QgF4xy3xjgp56c7Eat80MaXlLAnDldwhH970fS
dSFoVuxTR6UsoTjUsjnYmjJXwKCtcmVCprbr2vYWHCFmWPf+GM0jMgVZA7CV7IQdm7QWY+vh8YV8
kWmzMCLFI4agi5sP2gOYnLsLT2d6md/MJu7JDMwaVo2iT6LjpJHDzj71lFkQVmTvwFJ1Xq1mHGYQ
NwH3bX++5LlXfzp/Qajvibr5/4lgqJSJJnqTAjX1YJ9d3BifmwpOhqlN26szIxprKcTpbA6nQT8W
hLWoi7KZpk3AlrVz4RM7d62TcRiCZrACDFpTqxDrFfgmCXVzJnJrebH5dWasu6eDkZ6LxD8tjgkm
AK3pW4zeNshn6IGrn9/L9/tPsIf//WaNSlpKIg1xjOPhsazRVICQ6gmz8lycdA3+k1jX1hcPn+cu
dzIsgd0qoS1xheowNzEoYt5qEm8JlWlRFc4WPiBGbyn7pVL6jz/f4ZlV2jkZlVk6JJ7rjwJtkP2e
FgMn3WAdNvGSSrxI0C3JQPm31oXlnIwrtWywhZDRdAzUBNUhjGywQd1b8H+cnVlzpLgShX8RESCx
iFdqL9uF97b9QthtNyBWIbH++nvKT301pojop4mZiTCFkFIp5cnzRca4B5lwIXWbCdGetqnmqNET
cT79AdcG+zYJ/+iC5/Hm8njNaCscT9tPwU2SCmUXDFgBN+2NAcwW2rR7gpYxsFsaCsuLzu7RB89H
c5X1Bpgh4BoL5QGgwUjq3jKXwhLehE0rqD6gCRlOIXZAnkRLcq+Z8KUXt+PYzprKaWAghhbaleOj
0tWKZxh1SBjRZx8w6N87anR30eC+gH63UM+ZCWGeFsKoB/5H50GgU9Sw+8OpV0DHCCvaK2fI74EM
W8hg5x6jxbB6sMaxsJH7c7SswpbqTI7xWX4gI61gob5FOeTfIpinRTDUsvs6FyOelEy3UBDCdbCa
niNAblfdSNLdwnya+VqeFsRgKtcTaOlxmFFDaa+SpMtRoffeXIvyZ5wX1XXvdo/pGYtVw+1uPbRg
Y11+9nlF/LDPuVp0g/2NgOwV96g+DOhAsK9e8tqHQ9rd5T//XQD66e9r4Sz3YdgkckRPOwFir6Rr
QMlSjkp9+lbG0JDBlfeRR2CoFmRHKPxqYfWFvXWNBtMna7hpzyV1qpR5oPANy4dt4od5Z1PQxLZT
+xhV7OnyD52Rt8E67v/DPDyk0PsZx7gE89kuRlmhpWA4TQms3ppspcATgi3EerTfuuEB3iNw5dxa
cPZfePrMVulqYVFYkLskKT6DyWFQ4qPpPIrjbZyX69S+M/vQqD+q4hnQkGt55vgQucrVeJX7BFYK
6jdV8cL3mpsO5//+14ENzFgw0iqICAsFEFmjiqNyImhV1eHyi87sbq4WOXuLJOgKjPlJmsBve0+T
516N0BbEMYd1RPbEDXPN04VwNPcyWjhCUtM1RYMrKtxHvfVwTjPdDh35ab2wy8xdELhaIIL3kqsi
cONONoxpusmCb3XhwwveD4fMTQIGFl8PPwBOPdgme3eqjg+jZd1eHsq5ZNrVgpPkUwGwS1ye+h6m
xnCbySN6G2d2+0XPxgggFm9hZ5WuuNGfS1QNcK0wroAJZrxtYHWVd2JjMgeUK0ZvYT0INo6bG9eF
ODsYqF0XmWuQxz4u/9iZkO1qEa5NvKI267I8UZPAOxHGCLXjHUfRbuMOEIklNcnMMtKV3hb8S0aI
04uTP8Lq1feBGIQRXYNrNWvaX36TuUdoAQ2OKO1o51ZxctEaRjj9FUdqbTVwukO56/Ijvqt8PwRN
R4tF1diYBSxcqpMDpi4f/FUJmTiaUda4FgIv5apuOBzfygOKTvtGFA8UtjNFtI3ZY6G6Vca3zL5S
rHm9/HNmlpEu2+Zgf6HyE1Uno0+naw5FOzqFSHW0y7z9vPyIuUHVwk6jYl/F9Vid4HJbHpRdAoML
U5WbisHdwZt+XX7KzCTUVdpZO7lZj458aI1gO2d1r6M/3foDVirxx9BS68uPmVFROY4Wd3JexuCU
ZuVpBOUItKrXs6we16PrFt4qEWCdaLzAEuvX8bTwyJkM3tECkcetvq1iCBSEqrCNAtnr+PvCjq7O
JUEYzD9RM1tKLeeepYUduB538HKHqAV2oGj77GIKD0e+dozk6EAxBroHDLWBUFaoUgcwvXlFyhTW
cIlY2Q562aVSOzjVXY9m/DA57Rug0+nCKMzt4Y4WZTozgsOZGgtc3T+pwroGOOamq403oAczmewY
I3fpNGwq4EybenpRXnc9LFWcZnY2XZzeJFM5EjOrTr3bHGyDrGGiCl/ts1pQvVK/PhaQ4iN9uDzH
ZgTVjq42Z4pkJC7PUpcIVRBww7c5VulqbGBSQFR/9HCwKnv3oOSO1NFTVLVHWGyB/gOY4bosXm2j
fITrnhO09gAwhDd8NQpdA0YOTBKM2wFa2kXpHllW5t8WtVjIp2fmjq0FNlA2vhlv9Yk4tIPbt0Kz
T4/iW9bss3LYWwKS6aXdfyam2Of//lcqI5PGhjNPX+OUMEI0+pY5z+dPsLjmZpo+HF2jTCsTBuAp
zliVcl7ANUaXG4xa1/CvR98oxtF2V2jw3noxuR/9AsBr7EV9wZd3O/vn3N3W4ozwmOU1Q12fbMs4
yrN5UzMtpDYzoVKXFCewPYQys6hOkNA/m1Wxk3V7KMxWBkluXLFkacXOfSQtmIheiQgGKxUMU84Q
VPPkQFMb+85mEBXcNOM3AzamBhcNLHYE6i7WOkZ6LgC6R7/8ETLqMzJrIV2cS+dsLXwQOFAJgnh0
Akh0b7bOPRwVbetx+OyZ+syS+LGAXSyAnlHIPfh4Ns2Sx8BM7NBlxmh+cmDhmVenwnJ3tg00rG1h
eUT5C8gsazjN3PSyuOmrhVGf+bh6BwN8peFnYeJx7hmtFjfrDAzwiTTbyfzqhmahIjCz1vVeBDDa
mWRugoBYQAzdiyOYiLsG+1MJlk2Lgvy/Zn16SwIgbHkLXmt1ohGuAwy4bJYc0lFjXUZLQzaTA+nS
a1DA7TSJsB5gMvFpxyjgTxWsv8DB2l8O6DMLQVde206V4G48rVC0l33gxjgx4JZ2Be7t2isWvvvc
S2jxIuboZ3UyHFdSQ31AP3V1ll9M0ULImJvEWg6SAtWJbk6CHakFbNjL77MRftDPMJULUtO6TnsF
WGS5pO84r8kfUmSqBQ7Z9MBjUNhh4YT+WQPA2tT+uldyU03kC7bIOB8jr+sb/7h4dp0L+LrsmiZF
WfsmZvQwtTnsy/ty01WNB7juzrPNV1ikxmuXOBvGWkiVW9gRSvZlV+oevtJo9anV7vJcmfmOujhb
xqh4yA6/I4uaLereHz6JHvtmaWjPH+yHodVF2cCtmxXPMBWrkR5AIwOnWflbyPgUyLqieQDRE4a6
QC3nfR2CC7WeMndhFcy9mZYfNH07EAqC3CmlZ3uzEaZKRtEcEjRdXB66GcUV4E//nxWAm5qhtjqd
q8RR9icpoA0E52XaxAW4GznMni3JP7gfoRQ8+GiDVgBOAt4SuvwNgnG6BpIZTuRRTEDzGJdee2bx
6yJuJpoiY8yE6BKGpMye9kDzBK5o96Rnm4UXPy+Mn77qOYn4Kx0Cwkj4UTvkJxZzzM6pPEn4gLau
/KXyZn3OHhTspmrc+BSJ9WBVS3YkM2FB12uDje75JMVzYVcY8gna91XkOTvkLmiBY7euU760S8rk
uXHUQhAsX0lk4obpJEwY05UxX0+1+ZJnMJtfqtLNPUKLOzWdQJTyoZ4oz6ZTdnTo2+Ta4MBhLt1h
zOyb332Hf30of/BMx2s8fKiKgQHF2w+D8TAq5Res109xNG1s+nF5Usy8jK5oBuUYda24L09o4bpp
rOQ0ZMZ1Xln3Q+0uZAFzjzi/5V9vUztlK9nQpWgkqR+HyDghdh2zKvvn3V9XLI9RXZJmJLhhNhuK
ylW1KiXMgwdibvslcclMxqTrfSH+jMGgTtEOc7aHr3A2qkEkMjO5hg4YwPOlY93cFqOLe8FBTOEJ
guYhz6Y4PlzjxhsgxiRIBHDVlb/KvXwnHLbPexl6iXXtVQIZaQVHxo7S7b/NCi1SuLA4hkWYB9Et
AFhx6h+4AQGSawseuN7SWf38x34IR7qyFz7KVtRJLz5lFakOxISpltX5S93Pc7NOCwTtuQHPyNLk
BDrbL+nwXV7Kh6HuDos9IXNP0OKAWVVWLTMqTmyy147nHNFENgQFbhYyV/gLCdtMKNCFuQKUQKDk
iDhlbeqsLeAvV6AcIseJ5JOVlXBcJNLbJW0sl3aJmc+iK3WJa5XwglUCqXQGNwy0OqSfipZwpIGL
JmxPh3bP7dSAkv9DGr8SE+9fJQ8SxJIdgdV0cHkGzu3S/1HvggYSNfATP0XKrCBaHac4jDP3D8v5
vU1T9l5Hbb0zk5qvSjb0dyhhSXPrw481ckAkKUuyAb/1JKn5GYvGWsiMfv7mtl4nJwNoaUBzFKeu
hjX5CpMM0t1WAT8alJDyCKidLPMfL3h0EXHDO2bakWygEoUM/n2yhNndwDGnfAFRhrVPhYsOtizo
eeyVwCDEaQtWWGPWz73pkeZoexUFXMcCnAMOyh6HKTVt2jFQdcYDiub4aaV8jj2MZZ3xGAGfm5+A
kH4cZANr5z5C2geFtqLtrgPdMojBuyTgEpwlgpe/8c+D6egqZVY4RYsKhjwBYHSdAlnkd82u4eKI
ub7wiJmorUuUnRxngVxmgLZxA8bQWf+Y2Q0IU2YDBkq3Ns2ny68y9xwtYFZtMjKPw/XVgLy9NFIY
1JsrMsDduUmOy9fKM8mx3vIC8FcHsEctTqXATfaZ0mSyV5qKHM3WprqyR37runD7X3N3lE82sBdk
a3jMONS9vANFvsZssSFVAzxHtj3AdZIuhI2f45StizpoIaSfWDGuhEsKNcQExRa6uqCMooYZgAl+
4EsdlT8PNbzy/j+daH2cxLsJh0zijhGs48ENenCd1rkGMV3VGyOH21gwAgyxZMQ6N+jaTiJyEOlN
c1KncsqPIATTdeyinCbT/PXy5JlbB9pGwl0PNs9lpE5g1Ze/y9pe4SzZ3VMXN8h29Xj5IT9/IEcX
f08wLK/HmgN0OL71jvXM/dsOcSCa7nCYAymeLByvfn4ZW9eAw3oAHKsMzxlgyoyNCnDsoJAPi9n3
z1/D1lXfQ2m2aONOW/QDNQLwZnQ2EkmCxTX28zgBnfn/02uSg4hSUYiTMVg2AjwAfkDD/UE9Ln/u
7KT9inGjfIQVdGItxKgZGaatCzBSNIkNkQf3ZEvlZ33nSuBw4dcpgJDkCg4s28J17whxgrGcQnTg
XZ4QMzusrSvMAZxVhMFO5+SlEB7CMj19zTMGwFdnJFdTFQMjivvHU5Umw5kA4rXoJYU7U2sm47pL
QXh2QDRzLMsJoqEATpqUxZKt6Nwk0tc48aoRWIv6lHj1rk3jo1NYeyXU4+IRa24aaQEbxLhOlCQV
J3zY66YVt3yih0EKuvBRz3/nv8ktuCnaNGrjKTFojLxN0OEOldxpNfI63l3+dnPjo4WkkTqe7GMU
NiY3Ds2OAQvryFeiKjeI6IKE+udTu61LqKMChniymZoTiLpkJSivqqBr3Hf45jkbv46anQRKxILS
W+U0X3ixmeDua/fvOFuzLLX7BkWHtH0D6fYZLYf5F8XN6LRtSdHv00o648s/DaN7jgF/nUwTyuyh
8XN1gs5+6xb+CxpZ9yCYAbFYL9RKZ8KJrilywHash3JQUNgCtOJKEVhOAZMcmEYzss2JfVsnxkKI
nxk8XTkO8ozq4XyPRpTROLQ2fa8LFyQGeC1WxQSN9PbyqM1oH21dNm70HKwjYtYn+DizY94qYxtN
MFlDxg43yZHRFeBqPFCFGHYT2zXgV8QsMBJ5C2nrjiSvVgMaIHiWFi+mhfU248lk67ryZLC7hsF5
7AZi3Z0CUgiQKtKuTAhK2eR+GY3nQjeR4RcNbbnGVbtceYkASbfzq22UqgiwtRj1WgtUi5XdgqYD
6s1N2ygQYFxZB3Dj+7g8fjOf6T9CLw5fLpNaClURtee98QsOEc8gfWFWsKs2au8vP2Zu5mkxdARU
ssoiW52chH5FqjokVXuV5P7d0DQv2KbvF3tYZ2KpruhqCwh5J2RdJydn+zZPbwDa+PJH88/lF5n5
87oO31UgcbDIxm1lk/qB0UtU/HBZucfRzjxcfsTMWP2nAydWsYOwVp4c4AfBbguo2T0RQ6xby7jB
1AImbmGezuwLTNt3rKmNKAOAHWPVVc9GHblBZ8CF7fJ7zEwtpu06nIFC7Fi4twc5GJ3vez6Az/Xu
Ty1oWgsl0pltgZH/j5mw3C8cpfAI38rfa+mgIpuCmTMeALq4ioysQs/UUK9jb+kuai49Ylp6bDvg
YhYxr5C57kFmDXqxN8oXvJ2f4Y5P7Kl1w6D6bcZ/C9l6PwHkphkHtgBvmA+40wGTHNKZzwbdQ0Hh
m1aAcx56havd5U82IxWy9eYCz2hk5+AOHFxxZoddjD2cKWYGIKDAURt3Sjd2bjq/iGj5fS6sTy8D
feTys2dWlqftf/CDMUcqaHlSMrnqWnnK+mofAUB5+c/PzEZdI+87xBYKHKhTU4ria8C95iewK8l1
AQkWXyUI/nsmbUctnDzmJoquPecpzDHMikk0toDkTvN34gOPmXnHlnAgEO1Vyhp4CvVlqBjQ75Ox
VLyf6XyzPW1RZH3T1AWu5HCVWcttmwI81zgDxO+cvI3JyFd5AhITSdkjoIXGOu3td7usoytC0Pcr
/U6s/dj9GBUQ35eHfiag6ar1qbdAmUwdCXcKkAgtEAZh9AoCmHXjj1m+wrfeCMPZXH7YTDaqa9cB
FGsn0NjlSVH7qa2ag5kncKGonxbrrjOv42pxDYAl+KbmRJ2MisDokx+7bLqPqzxEUyOwozizgGJ1
+WW+Kx8/ZO66orcoahAMO5aGaI5YFb4DtO9+LPoVmPPA6wFVdy4pDWtX7MASWjnZJ2IfEqE1WuE3
hYAg86Upr+0qWfg9c4mNrvEF4qQASNZMQxtCdJhmDsCcqwoMSfiz2dMvZdJgrN6NhASI9vitUw6B
81jDV/a3Hd0i68vpZ4XshsZL7gLf/lg/DZGWpReSJrwHACt0InLXmfjYUG61brEFgxcehxshwCLM
tl5irKsOPgCltUIVo4RaNiVqJSK1cukWirwJrcdZDuwn6FyDc1JJuRLdM/fKtYfQ7i2V0771Jj/8
Xl0TzPNOxqNf89Cbzkgv5IfVTSHjDXpUgLV9jnxgAYH4WWP0cpqdPziGEvrJYLRevPHD6bwN4KWw
E97h00b4aWX3kFn5trd/wz08ALPyvPsk6eG8I4HXEqRwdcD/PP/DUbfnl8G/LSbgM2Fbt5Qe6Mil
akoVTi67Ntl47dQ4q8Pr6fIKmFnOuvRYFcTvuj7qQ263t8qHMzPv7k34NcdmvBCeZnYGXU9sWQZR
ZBRjaMJBJs4h/+vya0/0u2TKXuSiTvVnhYitW0BXtZVDDQmsW54B9JeY725pXwEQFdqqgfF2dwOE
6XXmvUdL1Zq5LUjXF0+yt1wOHG8oiyG/dXuXwp0I1Lt0zNsbMMxygPVYyVDBkNGa1imDzTypX73I
m+4uf725ax1deixzREqKHDP0jfZWUnldMHZbGvmqSLqH2qPPcX81fHrpuBqih762X5RodpDtHisT
+EICS6WF7X8ucumSZHBNJaeV4YVUpO3GL1zYgnWnpBZwKJ2sbAee3ydi7THu8wh1M6mOEff5uhsA
2AJzNeBWNt1IO/5qmPdE3YqvlGLDOpladFjEU7OQ783t3rptNiSFnT3Abj2spbHPWcn3VulfTbX3
mJEDhY+nl1urljdb23gya2Pde3RTD9VGKuCcfemUXwuf7pwu/BSntLjaxij7l3JgYW93Lz2qo2B0
G0FmtgQERYBC2ybATdN96wlUNf0sYGMpwXTL5MLK/8YC/fADdAWzmbgmEXCJDiPb/GoqUW48aR1g
kJm2NzgXA+wN81gl83UNQlFTbrvksWcvdEx/06i3960nb2P5MFH7fizTNSSwh6p0F3siZgKTLni2
Slh7JXnjh72fZjsBnPcarcXYpNuDUTxw+u70b8pFWy541tW2FjnQfqz4g/pYGsjUAfTzvgPLdGF6
zyXuupK5g9tZEhvCDyu3v24Axa1FecR3YmBfM7rLoHYD3/Daxf+5PD9msiBdzlyMpZ3wofJDXH2D
uMz3QNPdg8OcBY45wvXu8/JjZk54uqg5L8uiHCc8pjVJEQjX3EXqNXK3o8r2ElIXe+ju6nZh8c3s
ZXqXKoPK1REmxyCiiwWnObECMvjK6/KFvz83Z+j/H1ez1HUbh3IWun6293nzzmt2BaHtu+ktyZu+
Nbo/rZrzcv7rGjFL6hbuUpSFXQYqbDbi/mBU9dYZ4e5fZ4StY0rYFhze6i6lDk4FfXU/qEkFPOmM
sJzUZyGzVW0SMDbhLwICPCzrYCjjBhWt3xIYncOcBYcIVDIPKTXez54knKkjRRPSxo6MexMEY9uK
4wDk1mlj9m84UL4kUXzlAMdoogs66FzgNkHGeSsdYz/UvPx9ea7M9CnZuvUzBXbazuMCsdOLwiL2
TiNI50gHv4wyQfJDccZKm1D6FtzomjW4BG9+P+2L8okOB9fKLWgo2W5Iqle447cL55FvP9+fPogW
R12D1RFtJAsJG86Fa+CTB9UNKxGrB7cGz10And64uf2AGyV+TtdM0HJFdOwm8WfiMd2JwZmeRorC
Uus376hlBtAlZgCygI4U8K50j35s0RUSDDNIkiG7i6X8MB2zC6K6ukc/y4GlaNpKARAPGqX4mnM3
co7AxX4sDPzMKtXVr6KLDFcIvwmrgR8anNlJ5u99tbVG+B/la3eKgMYtwsSMg4igAJx1j2VbdlBH
uEfDL1eRoBu7uU0SF3ybanv5V82sNl3FTiPRJRFa4UPYF2wcdPfXsrhPivhxMZefO57pyvUyGYgH
dJAbOnWyQYfsEYfalWm9sO5KJA4um+U6GoBPl+aqh0CV+TscyfddvyexsxKSXokU7cRe265ImfcL
M27uvc957l8RgMfAQTYOfhSNunvAMeJATdY+SdvDorZ6bm/WJe4ww0a1Lna8UKT2h4ruTDQhGDm7
4dV07ZXqhSXeDUkgRWsaWHvBjdF48cFoj01rCoZO/faaqAtUX4l3ltTOquhKtk8g9PDKpVvUGema
rUvkGZrCRCMsLwQcYI30oBkPZ+8WZQVc7oCYYDZkQ0W+trMXaInd6MTKl8sTb2Yb0bXzBYkUB+TH
Cxlg44JUbxZj+2nJtGYuQ9QtyqmCs3AMEk5IDNoFaeJc9bihMwv7AKLFltP8k1odOxTpl8EJdDbK
MPfwC4aCuMjwb87GHvKvy286+1u03Say01LAOMMLpw4uo8rFJsPoFpw4dQVmFG5I/fecIFFsGKwk
k0OajTeZh5ts0X94NIo2HJYGC3fBM912ti6HL+OODCU1qhA1lUNT1ysyGTuYbNgjDYpUbmqWrySE
zGbrPsPg4E+J6NQ5dCFdncvAdBV8JTvfSQzW4RjJPyBTTK4nq0K/vBvv4NhyKwtUgUB7hxykioCo
F7K/vfwRZjIxXR9PXJiVRP7Uhepc2CrHOz8utkB7vbJq2ruehUo5f7r8qLnv/X0J81dscfzBcaPR
KEPTG0LloEse8h6yh+7e5DdxPobog9g02biu7ekKrfr3LTLTIK04TAKypRUws750zTy1nd6a4PeI
ACduU+Fsm948wRPnHw+tuvy9Sqc2s7jA34+7IKnobSHhc5wX+8TsAdIhm7aOwhoGrEmLgcApvprM
beynt5NXd2du3E55xq/LIz5zOfHtY/HXgJeW26szayJ0y07tzSi/ErYTNH73oPwx2U9pvpDPzx3V
dWF8X4KTXhaNBHAsfjCaeGWiHhonv2oHnbIlXP9eG7e/NVWz6vmND/Wl76LpxOt3vuGBVbK0juY+
rhZRVAM5oeCFDGEI/xvq+dvJ5E/JUhPmTKLyvZ/9NZwtvJBFh9Q1nBi5LSa6GUvSbdA6s2pLD8ZG
JiwTCLsV1E0WbpdmduPv+4i/nhhTIy8o4ZBHU7L3a/EseHzbJ+3ObZfMDGacF2xdN991ju1XsXBD
I7F5ALzisGlYH3+0rKt3Udcf28YCmCSC2hAsCI8GXVXRKwLAmp1HcdBxo10PTZ/tqsn7PVW5eS/c
/LUCgyIoinOHaGo4IKl3/oYIWKgvRMyZkfkOpH+NDO1gj0CilIT+kKwThkYllbv3KbeqlVEBVXZ5
Ac3dgv3HupzaID970g2LPsVE9t56m65SAGhrAclQ2aGxhwK5R7ryjwSuBbXXf6t/6o0AtE+ipha2
G7K6JcEoz7Q3NKLjOtl+RbuUv3MQTi6/5NxQnv/730PZD93EfGQcDYcP9ZREDEeE0jkyiuuYarGG
NrPTfO8Kfz3GMalRxLXphCSjjyOPNnV3RWw3yI3h2Qe1e9EcdvajaZXppB6dfrIsK3SL7Nlwcrnh
lZ/uksHi28HLGhwwQKzDbs+x01R3wE4Y5wt0tbk8njNRV+8G8KYuz8ciJqGDM7Gf5rtJ+Q9paT7b
oxsM8ET6x++mBTvfcEZbSHMKTbPZqhi+gRYRYabK4+K989yraAVr07FBs+E5CYd6uKpSZwMt26NE
Q2IFnAruOLaXR2wmsOpCfTurM5oq04J96fTYwq4oVtB7R0V8P8be0R79R1opVDOq5h+zAF2T31dp
VwsykRBK899d31+n3QCd58L7zKwoXe6OVkMCOPVAQuGRGzfKr0vRvMV+u8Kl+eURm0sYdcX5ZPXJ
2JudFSouEWOLJFrj2J9vDQu2egw2NOg5BEjY3uUCDY6ljNOFBGdmSug69MJIRIya7BSmXnVHOnXb
pmTlZyjf2dleLN24zz1FW8JWw9GiPplDWMPpAL6e2QrUu62ASbbMmvvIWxrG89/74X5Fl6FDsTal
kREPYWGNj9XYvZhe/Yxi156R30aibqboThnWceTdqq7vo/xdxMP71OJYfPk7zs0UbQ0P3tDVw7mu
Q4fhiPvqP9h5T5GV/OkHf9xdfsbcYdbUVnExFYVUaDsJceM+DWxVJ1kYqceslTjSgGdT8vsETTLG
EDQMqj7GN61VP7f54+Xnz31L7Q7La11rtNIUbaeJHW+qzngZcah0IMoM/IEAYssGZ2E4Z16V/kez
nUbQmcMJ/DQMYNAX5allDEDcd9PGrcJd1+ICOEPKMqyM6bGLu105AK0Cu+iFfO3n/JPqkm5TWrbX
SfT3iMS8RsERLY9DDLFk5T9fHsufN1Gqa7olrZsioWYSTn577RZoInLsZxLbTz3L9kjUVuOSgcS3
3PC/S4PqomqSWdgqvS4NR1kGuTigkEyjW5x9z/8iemRznzS9Rf2ZVb+6VsAIW0K7y5E7JCsO6XdD
fnXGFJSRv5qK3wokvYr/KjworqEUyXLYJD+UKtkS4cHF7CvPYC8G9peodoq/lt5akl8+uEdD8ZqW
D8zDjWV1gwejjj0V59fcpg3wajhiWdMGZtarvoK5LMMRK19Zhb3zZAvOtP1MM/jIoKhcmuvR23Mf
nixg2SLSqwHFhgneMuoWb3YudTNyjIw/Q4fTWboRJFnD9vI6SpoDyt3teMiSaKf61zjzblhc7IBW
FPBoXaEks5oo2YJJaQ3mQgrxc1igujTNttMis8bKO7l2hhdNboh01ugHPk3ewkSae4IWE+pWYrsg
uOXOih5ehPEII9a63Udwx1mcQjNX6tQ/L5O/Uj5PppkBq0NMoeyPjKxj752SEnqwCGCFl0FsciIP
jLzaFKoFm8S7cXRevWlTW+KxyY1Hu2h+T+ZCQj2TFVJf21Jqx2EWtL4p1P7lSg1fUD5gFnm82UDR
gSB1QNp2Bb77YXGM56KBVrEpqoolZaWgv2n9R5HR7dSh682cDpdjwc9ZE9VNyiN4XPPSEXEIpuzG
NpQDFbL5yj3AYwvnRkXmi4zQ3zG4/wYZpbqOvnWV56IzMA4bu7n3B77p43TPavVo5P4uo0hAL7/Y
XJDTNgwjllNeIWU/JekOd9EbpwLwJOPXSVFs/M7E49eXHzSj/6a6zjyfVCLhrY91BUfiNBruDVGt
m7Y7qFqdO6/XhrgT5RcNrCt/+PKT6cYc+jAl8YcwhQjSsl5Y8HOzU1eid507drVM2Skbx8e298Ox
TQAig0+4Gd8kPglKvjWYQo92Y34YEVlyTv95c6bf0f/vJVoYFYp7EmNdDbusLfeEtcc862/cGE3a
SzYcM19UFz7XkAjiqJK5p5Y4W6Fc+lzbbbqzyyi9YvSsBqCYWetiAP5x4dP+nNlRXQhd1aZV9wm3
T0r4Wx6L1wLOQw17UhNc+j+y4mCP2YZ64lgyp1kVoPFaeXFoM//P5R8wN7BauIkSCatKNdATz/qn
NDUOnjJWHRv3YhoPSbSQcMzcW1NdJ00m3HBBnEPgrFiuYkl/K2h6YaV6zFWyduTagh4siU0YJQ83
SARxk+7STVMtCehm5622VoXPS7jmWf3JGU0/ZBb6F4MEfQFrZ0zataoL3BqpHDwOp87JL3Rg06s+
61HsRSvrQn47E2Z12THgMxG0snEP41J2ZdjGPXGGY2W9/9N31JXFrTQ5llvWg0Tv/3ZhWlz6yZ+m
swIJs99UwOX38nPmUle9IbuoMyOG23sNxQqw5SPBilgLz7g1XG5d09KrAaHnASzMb+B6/1Sk/ZVl
CXdj4iplLXyHbdFQCHj3wq85H0B+yP70LtjchHXNVCQitBI4ahDcQaU0jX45fg7/70x56zGnDy3t
H0vc63b1+JjXLPsColE8LfyC8y750y84f+6/IlPU5RM8b8c6TMrmoywT99Bn8FpOZeqvGTItWfcf
NfVeOvTqOaJUW0/AnamJslVM1D9pLqiu+87gKEtHOtWhI2USWImVQAjj1BsZl+82M5e8rGauz6mu
964roLRsW9Sha9a3MF587FT3aECjf/QHGL+kiTwOdRpkLXqT+tGElKXe5fgy2yIv43WdUJ5BbZJU
gWyHceGGdS606FLw1OOiZxEqGXUa32QuhUyY24+CxGFq2ds461a9QDDnb9RpoUV9bOLoc0xYu2C2
Mpc96spvR4jEtc7tmSgP+36OA4XcptabfE3IKi0OqGAEEzkoczuBimmkuFszXlJFV1HZr0kJUV67
kGjN5Mr/UYWruExia2pCGCU8p9zJt6M33UPpCEVGEZcLc21mw9B7Z2WjpF8PRRMmsJH2Sf7FpvSu
GGBqoNL7vl+6nfyu7P2wrv7TKhh30gBeSIbcjD+i2moDkTbWWkTT/zj7sua6cSbLv9JR7+gGuHOi
v44YkneXdLXZsv3C8CJzAVdwBX/9HKprZmSUeNlxoyqqwpYNkgAykcg8ec6daLMzxDoyPzXEZtCg
aFoUxqexjn6NFZkAuwTlJI2qxhORsRuH9NhJcF2azbPd02LXSneTWPquqOWJp+kjFEtxPSP0QdbG
VtSGF0La7LJzWFiRf/QiJqjh9YldQY/TuI+K7MHNnTtowGSezIaVZyzELGpzm1mxkjHDgv9xox/M
3qWQaAlJcRM17b4yTN/uyhVXt/QkxdPVkTG4ZZ4idwu+0wnqNWXRf2Gd/qmjKCmBsGvjxuXm8swt
XBrUDjc9tawppmONSwMwWkn5m/fhsTTje441DBwEtKijPPfjl8uPW0CU6Wq/gzUkZthCPf7MKnkX
MxOYg5FvNA42KBTMzpQwUEMC+mmm59wNfzQZe0gRhTqF+xOAS/A6DHeSNYfRGU+FPu5GBviLNZy7
HmwpIOGfM/hIRJc1rvbMEyO96yQEr9rWekKlztiCdQ2+2009AxqTIH8GiMDkfiZ5HeggyffKyGqC
iOQZ0PNxv+I53xA8H5nYfKi+O7rczOocw64BaweNA8q62ygSLaCN9gH86k8m4PW9PvhlXu9H1/Ym
pgd6mewNmn4pbGDf9EdcTIv+l2PrviO+x7Z4rttu44hkr2V8A0HUU5HkgGzxQOPkIPXxtnaKG5f2
AVKTn9HjuYlhh51Tx+hkNVxIV4+V5xjN/VCtpk4XJMogA/LnR2pGwXpa9e05srWvkVt+Sku+pwMD
UIjdsIKgT6MxUDIcIrQLhYfKEOCXEvvBjirITHd7AtRTSbjm6Szx0aoV6A5/iU0gXGOL8CDpmpcq
jFdawJcOE5WzXYylBtVOuznHuv1L5/1dmISTB5KAr1kMWuDiR1+gygkaxlmRIXBd0D1Tgx+iOj5B
kPppNPNtFEsNFNHoIhiqlfB9wfLVdo6x7iAfMBL3rtbkdgCVaDrkuxqHOdPAcsJTaDTEz5ctcek4
V3stWgATkq7K3TtEVhCCIoFjVjuisy3hbUB4cU/CKehMgeSc7n5yQ/EMopkntCKvhJSzN/vAKNRm
jAqZfLiCKDq7UXEPmgYdXjSkjxNLp5UT9A0t89Ej5uPind3ZqUn0aQIvW+K+jMWDy7W9hGKjDcHn
3ILg9EvNnupi2/IHq52TMYGV19/avETCJNl0xpPJQyzwdx1Y05YVnmHsOWV+M7pfLQQbdhV+Ax+3
z9lsV2vBxcKxr3Z2kNgV5tDi+CqLdAe2stP8Lk3HbjiLhwAR7eXlX3qMch1NHNmjP5OQO9J2QLbK
W5SN/L51TpNpfimI+Hn5MUsbeg7m361ANyXMJPlYnQsI6MGSS6TARSa+9gMHjspBnO5pcV95nGhr
++oNoPvRqivettbh4kw0uwFGtDUKeJmqAaofVbHG7g5DNfkCkH9DfgNRuNsdpVbsgVRAIfaVoBFu
dGMPEtBeGB7q9pbmHdZhK9nJSj+hksaMo14hCW09D0wAQMuxPXSIAG0B+7WBj0/DE/4n0BJax4+k
EGhce7bsx0FbiTwXIFO62tDh1iA06cawPBdFei8mbZew/VAcWeg+F6a0ILNsHg0QNZGozTY1tMJS
clOVtyUbj8Zkr/WjLuRSVCp6aDS7GvIM5VlLAaKHwFMnX6A2XF93gf9Hr4bdR6ImIZpZtUnidqm1
gevo1Y3lrkzjwvur7RahG8aEOHZ2Toht3TpQhisjo1nxOgt+TW2eoOjHA3why8+1ae3QaPBjNONf
I1kTYF4aXvFpVtcwqwDcFAynuR91z6z9DLrrlUhlafD599+Za4/Ul5xCndxprfEASpSg1caf6z1k
cxLoA8tUWyL63k2iUuLdYZlxqG8bgKdLtLjQxK+Hz1VaoqcQWc14xcctOB+VQj4DWQioJCdyZ9v2
49RNxyx0DnUR3bfNsKvAJuB19tfLfm6h/q6rnPJAh6Ik4w7kDmBggj5WWfzKoROBK5Nm3pXsibuQ
gFrjaV1w3mprQs8610TqkNzpEvh/8CbldujB8WAuK+QlVj5pDtw+Wi0llcdox7u+wVPGqL6N4BdF
e4sn9Ont3HZkWJ8tfSYQoBBwWbFL9+MnqiB7y9TBg0hH7G0UAePpqTV3ReELlBgnzGU+1R6RD5e/
buHGqILttSiFGFSMvVEDSUsN82AhV8ZQt8shW3f5EQvb761n950xZZqeWIKb+JpkutXSco/cLPSf
St8Yoq8sKvYNv/JjFJ+QQPx3LIGnurPy0cMtFRGb9MLhhlkr9OcLfkGFvyMvn5mVjgcQ4DfLpsFV
qwE31uPliVoaXYlFiKPZQyewFnmTbKiVbGnZA0iYr3XNLI2vBCFIiINPPKbkLiZAaMexjc5DSFuA
BDu4/AFL+bq3dp13S13o7kgGqpG7qENfGXnS0Bib21vqPo7Ddoqf4dbS/ACqL6xMA7zBLdwDvIEY
VwxnwSGoLTMRVHFk6bbkrjOzM++F30fTmZvAZM07wmzYCix+aSYVl8Bzva67BF5uLMe9Bcnj2vq+
apILp7KKeUcZIOrQyUHuJERUvXmXGY7GV7zZgr2ruHYIbEj0hWCGSJz9ymJjOw3jfTE/A7fwy7tg
6RHz4rzbBGbnWgZgBuSOVVAiS8p6h65G0FdWL5X+cvkRS8eMilYH2ElPiEHDO1xYkuqJOv2Whff4
xeyfsa+Qid2tuuPFp83b4N0X5X2Dz2ls986o5adwZAFa7WTN9ilE1U1zfAD2ZNdQ9E+a3do6Leww
FaJuhUJwaJW4dyM0KL22m/Hpcuz8Dhft7eVJXNpnijuwSoMNUW04d1OKXqlmAHGWMayxIC3Omfbn
nKG656RRzpw5EOi0L8mEXFXr8/GZsh3iABtlf3O8LtRUAeiuqwOBLhvnTkPfghkJbz7ESBKtubWF
eE2FmyeF4/ZTXGB8mt/YmfZg4rvQmPIAfpCblEfH3kYBItPcG1yBLi/OwqGpos8pIDidHkp+1roB
4s26S0+dBgrMskyKgAAahrxrDMkVPV+T9ljYDiqkmzCHA8Td8bOMAHYx21jiHmyO++u+R3EKvAYw
gI4tP0cOesvt7DYm+QazhSshArZKaCsn9FLh9e1oemer1ZTxOgLD+pmlrXFIXY0+m1ld/gBAPNrY
+ChZDXdhbO0aF84vHM8sIbvrvlFxE06kNZUUFmA9VerhFPRQmANF/aGyaq+b7ICtMZ8vLdX8++++
EeHaaLC8See6cuiZBTS+V6/WC95bRWmLEEXdEKJaZ9ht1o+e03EEbMbxSsku/U2Y6d3Lu7IGrz4g
OkD/kARpaqR0+fAF2kGJT9rn61ZCycEm01SAJypNz3Ro5BFUBtNmIo7h8RTnhC2eLDMZwP5jDish
7tKCKPEAsSrTBu4oOztJcoNlttgaGdvCcqgQ8Gwym2gMKepP+hDQyfhu9cg0JAOdNpBw2Vw1XSrq
m6WssSL0mp+TBgRX9NzxDPTh9QYtW/P+Xd23C/caFf/Nau4w17CyswDyC81f9jEuCjC8OTJwm2wH
ed4NrUPdq1w9uPxls3v54O6mwsG5UVsAD7AMfDDRkeHkNnvwyL/EPNo2jK/4nKU1Uu2ed+Oo54g4
eyStobFVkw1AvM7DRK3nfCrXmp4WNhmdf/+d4cSQzuXTEPIzCUHpnmv9lkZsrbN3aXAlGHCdkmSZ
mfNzAZlMIBHbZ5o2K75/CU5GlVjA1DOLtujZuid8PNWV8BgpkR6IbXsPbu9PWTuhw/V3HRYBr0A0
ysKbKf2S9pRve+cLCPj9FkS1N9WAzOnlbfHWdfjRvlAcBOnCAvorWXRfOOQhZM29wycQ90CUdNP1
Jm19J7aKzgO1w7cYyUZ/rCIdRNes3msFOYkIfblF3W+0Mvxqud3gEYL6lEXlq+PwMGBaEkyxfsgr
U/OauCKH1kl7qGdWoHi+/AVLpqR4HFOHLJ7di/g+j6XrWaC5SjOKMtF04wzTF5nSM/orcq9ZE0f5
OB7RVAB5pEUgfG0r5wyB8qPLRepJBIxZjTyIhRINbQ6orl3+tI/NSVPB4sw2QzG2JLoPXVn6WQE6
dlug3uDKot+01Yr2wscbXlMR4+3U5w6wddE9LYZhqxfc3pdDK1eWZzb9f+4vTQWJ894c87Bnzpnn
sZf0RYeyeDp6XWislcjeWAE+eoTidSgnpLLMQT9bo7npInMWTufdq0RpxI4e0xpK2CwLSAVW2Fsw
tpXpkTaeZh0igW1hfjHn+qN1KNqHqsYlPT1mDgjZst96MgaOOFbyFj8V6VxWPmDJyyw7jOlra6d+
U6Xb1X318T7WVPRxnHdNZdPRPEM2FN0IzR4n6IZRx3PdL9CserLa+pOz2tbycSCvqZzdeehWTThq
BqCqzb4hQzD+bPBdHA2xYvhWp6h+m90Gmp9rycOlfaB4PsEjC3qntnGmXHp6IcEekpr7qdd+XraV
heqlpmKPh9JyU7snBmLOkr+AdK08gm1yL2hbfHPpaG9LqPMCszKyzeREv/Oi0fZZC7XcClR8dmml
K1ewJaNV/BFq3RwYPdc4VyFzvZYkt+MIGsoY89xd6YNUVLIDje+kNrB6pJM+RZ8C7R/Qo5CHwymt
TA9b9vKkLuxJFXM8CX3gZqrjOZQ+pyw+SCe+o331VBvRVx39pUklN+lay9rCFlGRxi3EJm07LLRz
gZyi5BGk9szhtho0bXv5cxZctwoyplaXRQbIM87uoO3L8WsZTwewM/YFD0C5PK2RSi09RvFHNtGk
MzL0RKL+9jMGd2LekIPeFUcb5fp2dA9VO6xctJamTImESijhyCSMtXNJWs2zw9iA6iR6pzQnXeuj
XrhHaiqAuABBQF1WTgXaI+uetYWBXnPHRBN1oYH5VEboLbT9Gi3CPrNtf7Lds5llvy+v2IIxqW0u
XS9pAi3t+txp8jskn7cJ17ZGZAKuPKGX8fJDPg6NNZV02WYI+EfS1ueQpbsSSQxQjkRbIjuvr3tr
5/I1FOfSaimuAS6JaQN4SZA9MX51ciaDGguvrM2/yXn/4+f4v6LX8v6/D73mv/4Tv/5Z4iadRHGr
/PK/dq/l3ff8tfnP+W/9vz/159/5r+cyx7/qH/njb2Dcv58bfG+///GLTdEmrXzoXoV8fG26rH0b
HW84/8n/6Q//7fVtlGdZvf7rr59lh/2E0aKkLP76+0eHX//6i81B/n+8H//vH87f+K+/9mUR/dtp
/s/T/378x997/d60GIIZ/24YFv4BVT9OGg1H0PD63z/R/90xKDMcVzMhxTgHx0Up2vhff2nav5um
S6EYQi1d07W5jNeU3d8/YiZDZdt1Ncue/95f//f9/lih/79i/1Z0+T3SUm3zr78+3BMUj//zLkOj
OB9i0dNTZDY+R0RZZL5GgneT8ffD/ieDz2b17qLUyyYvam2gp8EqQd3afAZQ99C7a4j0DyNHvPv8
Te+Ht1tpc97Qk4swoSZeSNeuJR+6UIys+DWHVqkG7SN6qqMJTWAjFM0bqHiWOzneatA8S/rXyzO0
9AnKba/QWa2FEx4knFsmbmxjTft9aV2VeKfstElLNGNOVqJxTjOwqK5fOtNK3WXpvZVrW6I7PRnq
eYJAz1x9sqvvl+djNoZ/xuuYecVHkTQJJa0qdmLGtDX0CORv0ELJyXawy73Je6REUD8aR18foz3R
6ntb1L7Tup5rVjeja54jFkKYyjk5QMukMdA89GhZJdInq5i4D/01mALnaOXdtisr0+ntktLTaKZf
ZEi9Ko2hyvvbNfIj8KMrR+vCDKuQEJb1rA1LzDArvum45aGb7fIUL+wMFQ4SAUvVZA0s3qafJeee
hcDNWQnYFuzGUAweRV90ulK8dN6Bt1Xf2BDuS9lPOz5Toe3DNYzwG8L/H1cuLMH8be+WIGpLyBZl
aL009VeIEZ7qDDlL1GoBrkYaNsx3GXGOeolMb5mBbNfcRgwafrzYSO76EXR00KMAVO0QIMu664oK
ym3TubbiQCQ8AMRzm0dkkxjFbRoOATIJIPYDMnSkrg/Q7qavyFYDacFkkJ2IXF/vsyAWn0f5UnXt
Nh7NU1jdFohMiMZ9s4/vJC3OHSk9p562pZb5yFPdDSP6QBzT081jWUKepuYbFrUbtDRDYpJCEcU6
NLRE//sAobtvvQssoPhVatTrEwk2QagP2b/GKQ3sMEXQg7SN8QhdJa/VxcN1+0TxgcWQmrEzpfQk
iyewQxjpDSuJd3nsj7G5WEDF76VpL/Iugw1ZNQeOIveMNgOgYkAA16T7UR4k9Mwi4z4xYhSt4m1V
mBtdOsGQxKdqbowGnsBBB64uor3TdkcAZI8SZxlwZqkvu37FVj68gOA1FS8KVoq6qwT2c99XuLt9
4QSgE/mNgdG5hLLLBP1RY+1O/AaZ+2hTKz4VZjlOjLT0BEbpF5mybQPB5kb4IWjnJxcw6uyVpTZM
y4QOeJt74COBPJ59AjNJAHZGr28jP+voSzR3swFf4EXY8IKZp7ns4egCPe3V3g5zH5d/v08mv9Qc
P02Prl57tvEVqiyg/CLImmu+Wf1mGET0g88sx0t57XHe+UVe7rQRWUDL8SP6NLDPZYlmL/AHhM9o
riqRn87bq1L5mHvlJAiJ0w1djrnXOttL6egnob+y+xZ8qwrrKVk2jTlhWFYQVcYx6qIFZMbHTQyZ
O842IyE+Q9e1VoDt8hs6Iu2J+5IZgYbrrkAF3ZpeRnDaSmbieGE3afJQWJHfMWtTaOhAufyWSy85
+9h3Pg4c3HptW648IQbe4954m5KVXMXCAabigNwk7WYZZxwt8Y3pQkMSch36L4D9WX4VLgOteMpB
AAXnNHEHHDItwYn9uR++6+T1unlRfD+v8p43EvvCdb2630tz5cBdmhXF31VZVaRoNoJLghsJO2hU
NaNXC9BqxntDPF1++fklP7Bxld3SgjJyzxo8ZAjvS+surX9a6UoHwdJ+UXwVmLEtKAlKeopFUOj7
1gwuv/LH8GWspeKXard2bNqP9FShuzBPxQ76mRtLZkFBXc9MnYOdfBUNVDDEpyQ9NCz009J4Hto2
sKsIQijo8TVQZEhC8Gfwfd8nWxC5HxMjD0xNbCPALsEFvCPQ/ag582JhHRKw6SfjQ2/faSZEW/Lv
DcoBRB5a06/a6pBEG5duq+jFiNL9ykcurIvibEhvj7kMbQRFgmz1eitcct3IKojIqiS0tJJ8vqQ8
pvJGL9coDRf2qwogqmKUFQxmTSdw53jDwLe0j9FW8zCCHs3O6NrqfzwxKiVm3U4AkoYcrjLeEe0g
jBVDWHp7xUF0eZLC4hAA8ARgygh1ppdJ/pYRSj0ApV21qG81p3ce1DDK1kzScDpl0c+OndApunKA
LJiaigmqUoGsYI6TWsQbAAPrauWFF7zDW7T07oWHMUYKC/qVJ3RIbS02BLKIzyS67s72duV6N7pu
mqJBizQ2DGj62n6rQ+H+8kQvvbfiISJOw5JydzqV4VPTEM8IEYWDteXy6EtbRbFNSo3IENAOPaG3
27P580jvYyPxU5zZ2vDr8jMWvkBF+SRSzzt7nJ8h9q3xyeaNl7RrYgIL20UF9CRlBi3wDpYKwtwa
Nrp2x18ad56wdwsao3LWOjnG7b5nqW+shUdLwyqmWbUOSdCvP50Guo/lBk1Xl+d4adx57t+97uiK
aBQZXrc1INnDnkBaeXngpcWbH/huYKJVldnNA6N3q6cPDHcwfaXHe+md9T+HzjqZDP2AuSiqA+mD
uHy8/MpL42p/jqu5IN9I56Vzca+Z9uaapNbSuKol5pMbtVALPhXxzn4s1wDLS8MqJoiyaiPqGsPy
5DaZNUd3V02DCqrhNYJE0WDcPHoY9W/18HrduErs3PIqCS0XDimzv4/8Nk7FiqdbmAgVOANyHQhG
l/ChEMcxIihvXTkRis1lUYx6Qg9WacN60tBnsHaBXfCdKhlinAyysMHzhrrcg8Xbh66B8scQBVQ4
h7Gwr5yVebbeGWDUxmECOqTpFIMPSJJjOa7RDy7Nt2J/Vd/U/dRU9DTFG4i/gYPwug2i2F8eJxz/
6tjQ2b4E5Zq7uW5cxf46Atn32sC4YK82Or9d4+1bmgfFAHUAXojO4S+G/Figa/y6SwNT0STo62Td
VLsjmDgDs9hLsrIjPk6cMBU6MtOKOXWJeZjc74P4bXTZToLNUQ+bwBXPRgR2vPb+milnKn6EQ+E4
7IU94Z6MVBL6z4oflwf++FhhKnQkr4fKbmemdwpmE43SnSZxDJjby6N/vKJMpZ7jgECAOQux3qhZ
PssMP74GT0MB4/vTGFOd6lVhY+p7sbHsfdhd+cKKKbZQlyrC0UFwajveTEx77QsrtgguWoshkIHv
q+51MFx1K/wYSzOs2KLQuzy1Y6xfEZ+yLvZi6PpcXrulnaFYozDAY+XO3sM1hGfjYttp90W05k0/
pgKgTIVXUFsbImcOwFj6rZHxfQxumbjbyh4y3szeuOankkHaCOTXESk8aUN5hD1mbCeNrU4qn0m6
T5Jo5Vs/7h/A2yhnadIloEoXeJumt0F5jA7jqvNGduxaw3NhGW2a+J39OPaOd3l2F9ZNxWH0ZYIn
5JkEr0F8X1flWaw4/YVlU/EXYy/MuMrwJXa3g+CdV4bnOF0jGlsafP79d2dg26B01c27rdWZX2d8
69CnhGgrq/CxJA1WQbHqzLagsiS08aQJ5FIAB+/qaFtY4DUqv4VNEkBnyIs0ctRkd7KY5uUmmEf0
JBgMCJdUtmcCxVKyBM3jJMhSy+M2PbZyjVBkackU3wBgb2PlA0w4puhYSA+jXLv8LY2sOIdxAmkW
ghV4Hemz8lDYK95sabkU52BMkBDuOMZN2BHsLOgelZCtXKOm+li2FculeIg6FbKAmjrO6yZDz222
5TNQyvQ5GhJsbdqNqf7bTV8oRAfS/kdhPxvazhywTIUVFPWvbDBOvbGV1Ysx5Zum4SCCAF+UZgXp
ZPpupqOt9rNJHi8b3Bxk/jMpyVR+OgGAsdsMuTxVULDiyUMzVF4O5liD6deZtMpRh3JPBz0oKk+l
UQIf+1u21/l4lZMuMyFNldBCnihqe7iYXHe1Ziq73MSAw5EVsnYD6iQEIhHSEleF+gDR/ukokqwa
2ZhitmV5AtVP0a+s4oKlqFRwOjMnIToGB2RbqCwOvpNdl0hjKvtbneUOM+pSniwUPUEz8XJ53y29
sWLbbm+QxspMeZqaQLuP1pg1l4ZVTJug5ivhQOVpKALz7uphFZN2U972vA7HU/88Jf2PKmt+Xp6G
BVek8qpVZhUB44ZCay/2Kfk6Oskm1LOr0s8o1v2527q0Ssx4GOUJpGmoGYrrgkyV3wysh3ZbFhgW
+iJI4NZXvu3sod4doiPod7B8GFa/MR8B0748wQsbwlIsbqAkqYSBDVHE96Ztf8sgmLgy9Bsu5QPf
qdKVCUv/2+rCpvRZ/9XF0WxCeLsMt9Z0IBMY+JrogabCI8L0zNKAXqW7iZ3XJgTJc1ltePgE/Pi2
LE+u84CNi7a4Q6I9c/FigcVHtr3XgFRSloWXTJA8T8dNkf4cBDmYTO6dcG92j+1wtJx95R5CSFV6
yDRuMgYKK2GAhVz3qLXJwXyOXn8vp8JzY3ARxp8E/XLd5CpHf2vauXD6QZ6g89hYfiiCy+N+DKim
TBWHt90kAbqTjqcIuBrLforiCMxGdJsPX0LyQJNfWfYKLdp6eDF7aFes9csubRbFe8QjbcOixk3b
IZui2BtypTdpaVzFfXB0ihWGS5Bx+N6Xe3nlaaISdNnuyKPQnIf9bZbHrl8JjxZCApWLCycek9m8
qmH6YiGYy6ZHy/oZDtcV95kKO9TzKbIcHa9dhp91y0uMlVTwx/kupqqdW0ZVWJqYRpS2C68HOWEP
8ISRPprF1z5fC8YXllLFHboZWqj6EUlA1u+goRZWK1t+4SBQUYe1TZteGPNa5juLUi8tXN8AGd1l
g1p6a8VQuXS63OJ46xIAjhK8U4fL477Vrj9wgar2eJhVwJS1HYK78IZF+oMmITNuBKF8pvGnGGAs
dLMHtDe34Ey/T0AGQtgdc8k2gWpt2tR7MxZ705DHAoVL8K1s6qoLaGk/MGIGhOCWUnll8dpVe5Gg
Zz0OCtb4AwpAUwQqLT76lz+DveVEP/oOxfKNHrqSmo5bfd5YwRQNEMIzAgc156H+lYbMnxV+okhH
eTj3Y+pscugLTxD34iOY+SHi0dmHEdF+I+76agAkrQgco9sSK9tzHOzC2mh0ApgnAkrNCHRAtyqt
uLGKm9EEar6cOQezjcs+jcYvKKoBc/PFrsgTRJu3ppafS/6Dtp/tTts0Y+nF6DKyiIVuKbEp+sST
xs8quYljAkSLtW1LaM2+ZOnWMepbBj7AcQQ+zDwUFDYxPUBGwGtaqF2AdVJAQNlxPulVHojxe5Z1
fk+/ZkDWN7RFKZ7iTil8Ig1vtBvfcQj4ZD9N5r1dan7I7R3ER73CCYMh20z0E7gs/TwyNpyad5bz
2dFveOl6UrqBC+ZVaOmR0PHjlN47qeWPFtkIjXll/pta5iYGS2/L7xu98/W6uc7nqlKlkxFGQLfP
VRbdR4WsL9f2yrwlPtgqKowDRWUns0Hxeqqq59K5cX6VNyLynMRPpm3F9hE/hOWKeS04BZXJJTEj
iB6buEmG2bHvQnQx7qx6tTK54C9VbEfPSFe6Dj5k5jm1xHcbYYb8nek3VfaclQe3O4T6Q5tFvmv/
bKKnshqOWfNE+DY3B6+Obb+3hA8iZM81bnFp2jtZ/US7bh8zpB7s2HeqygudRxGVn2OxzaB9YjXW
NteYrwFRTVzImnGwNh8HwOu6jVbUAKcNgaEd4xQqRw9FBLHJHanWcIcLPlBXDuHWsEfoe1JsCMrB
lYsq+MNl77EwsIryCDORiIFgHvNZifpe9M+Xx11YfRUOPYFgOgHJNaKR5iYVxzHdkzWujoUUvQpj
Bjy8NmWOo7LnBqCCv6DY7Rct84o43UJYJpBWfRycJLj8IQsBhQpnDnVeygF61Sce3oOPWfBbw2q8
tl8BHi8NP+/vdxcHhyXV1Jc4g8IEFOsk2VTyW+MmvjWsaX4sWIoKbW46dEF3c8RCi5NR5J7rHMLm
iK1r8ZVvWNhDKqhZAxkQelxwQOOqpnfbVcXspXHn3383NyxLMp1XGJeb2zHe5leRLqJ7RQkoBl3r
TN1CxtPih5GCIXnlEri0lkpaoKgqwQoRyRMSqmg4LgCfhsa4AR23dA07tbT3laNekK43nLncOtSf
s/obCAAFH0Adh75cpMConAHHa4HF0vQrPqe0eEeKFCmqsS18rXN2AJpd53VUHGsn6xKMTo08OdKP
klO6Vm1c2OsqFx3jmS7juSqYtM0tG+QBZDd+3THMTnakZE3d5u0M++gYVazWKpO2zzR4N1u/KQj6
VPQb1679id5PZevLrNxV7o9W3hNg6Z1krxujRxuoVg7eUE9e6oCiW25DwTw61cFAIMaTuGAImJ6r
+lNhtLspST2neOX5LXE4eIjEthY+ms23l33aUpZXRbmOFhS5HQHLgiZ8BkJmdCGCTxp37LzfFPGP
NOcIczTIirXAiD1AVjmzHmznh6iEX+OoS3OgjqeZI7s+TcirEdcN+nTbRhyn/APjn3MJIsU1D7xw
lKiUeeNIHOGCwPRk8GBog36np9clYVUkohMzSOzOh1QkfnRjF6RiTWVxwXZU9GHYoi8urucN4vws
ynsyfL28cuwNqvfB1lN5y6aWxt3k4oIrUCzRROlF4pEP33J2FgXyZDL6FqEikFXfHsD31ZmBbRyz
6jOLvum1REdC6tdIdtgT3RmQ8Yvk70Fib6ZfsqGGLFMEmNpXNpRBlm0aqFJEoGomEJ6ze1+DQn1v
G54VMW+M0FgyyteQ3GTiFKc3NH9k1a2Zn6rilk63mXlq5WsrwEO9ZeSrxZ+S6Z40TbLN2ueGAn1O
ibx1WPRoCwc7XbAXbnDc747C+iqHc8TTwHS+teIGxKlR/1JkINAIY3czVc0mn37b7aPRCq+NbycL
ct8GLigGEO+mX+t2oIOWPdab27gFy037bMvnBMofw3M9gLm0C7qZr+FpKm7q8AAiQ17so/ymqs+y
fkqNk6Ufp8QJ4ikK7PiU1hAAHc4copST+MSNU6X/asCKb7FjIsNdAkYOp/mVtQN4L+2zUzcvEk1P
Mdhhht5vyANe3eh+XV75pR01W8e7w7CP9KEuKQI1NJak7V1CrrSB+XnvxjVyCxy7I8YdNDSj3E5r
rvhjNQzKVExojWaQOIpHDEzDLcqiHgGbchw+RDnxYvNTxgKdf0lfvoZbUI4Q+ysxf0Kk1pucg+u8
WMkr+C8eK5E9mASKlnwf208sFVsTt9MyQoPddcAopoJLQ9oOVcKAwggrqN3YJxqtmOqcqP7IUJWj
up4SPU3RGXOaMhO1dojI7vrxkz4eoQYxwr9fty2UQxoySbwTTYv4vUb9PNDYyk1xYbupuFLHgj4J
KOlw4eA3qR1kfXD5fZfyziqmlGfgXH4D2PToThVpsXHt73G/1XCkFBAn6NjjGP3U7Z81WLcSVG2a
Lvg/nH1Zc6S4uu0fukQwg14Zc8707PIL4XKVxSSBEELAr78r93nZJ0+7HeGH7t7VXRtTQvr0DWvQ
3Y7xJRuGTTCDLwv/ycDBcHKCKfz6e1hOaGm04RyNwgSr6apIYMiT44NBlI42bFWKNq3sT5vUG87+
GmG/VZyf+qGIWmvXzEZchGtGqyla+yc5wBInHdUxoGfPOXleRrzv9Ha+WtGbnIH4xmKxAjW9EPeN
dQjQwPj3Jf3qwdd09L9OcD3NFpTpsIMtO/U/VPVNkvDVY28CjuP5sBW/9iBMY4BxxGuBztXPXvj6
E//rhZew7Q1lFBiWfBjUOs3B8A3o9YtM4T8d+f96MFczvcq1AfERdhFHpVxeDVe+M/T7ZxEq07rV
nSv51R/Wc1EKGiIaymDvapCpYOiFrhR0Q52/IQaYBZ9l7A3Q5G9apCsmiypRn8YeVvPUeAt49ZcY
3zlvfvWJbkLMCug6A8lh2TN//OO8lI7752df6CaqUGiEuZ6lVyDXIY6RQIzqR8+9hc3S0K56Z8Bz
FdLZMin//uyx1xD8X9+9MjCuqhvgY2z/ZTB3PwQlW7eg2c5hvjA6vC6DBVaYqW9nH9d1/Ie74VZU
bjJr1ZcKLzwWgFUEa0T8p5BBto4fmmCK6PTJFxQWY1ILI3bLOzQy4RwF5uh8z8OPsvZA613A94V+
SQ0WSvvaL9ODBo1ybIsEt0zBwOiz8jm0InPsNhKgt+l1tU9rd6Eib9uNsvJ1QrU+nrV8deiPNODM
/+lQ/9eHqO3WdESPBXPfnH4n9M9C0a1unVzmeq1WLJcB9c8pN+U3uc8X5eKtR3k5ObU1Wg7m+O5Z
e0sTNR36I2WNsQ6k88fyZ6fpVryOamdRIOMhLNk8mSBWKoPHn238mwDQydUz++B6nuaNkknwwymX
eXP+ja6AWBtk4PaWeVCv+ju+wz+vt3kL2p0dR9E1mIBuHx59cHt5hxnpk4J1uXz4yYKYt/Bdp7N7
36QKvcGRHZVEC1Z9k879891i3qJ1PbEACmvj3X3nl+BrZDuHISQ/usLNW8Su43E3lNeHrxBiW77X
Rvvqpa///r/Oo927dBQVclCvhsrgZ4txyhCU6c/W2v3fD6+Kzpu1jU0iwMYuIP/9w8W4ac8FJvLm
oAPqYczcecP7/Geva//v153J0kLICq8bFO/UOrj0R7Ma81Y/bTWGgQhbIeZB8tRM1XfeLddl/L93
hEluzmC4zugEmQ2CnpXYMIBvvwGTfvHcW5DuEoDY6QQ1Os55cZmefrS4/xdr6w3m6uOh02FIvxP8
+OpNbzJmTVyytu7/vCnaPv/+pv8Bnv7Dut6CaQvJUQNY87zXXh/XTQiECSystKXizpW7lsmYF/vR
t7K6deIGIjQVw/STU0wRLz3EkCLpd3mHCqO+MwBW4/wo+DPrX1uXwkCIJpW3JhXVHwDLpQIiEUEL
6YVCxd4o17h17J2E5IFXPYXVpQbjZNh608mx0UI5d/aUqx7+h8NLO4ktc9CermEAx2P4zzrbpvQA
f/VbKzZBjYlnM4gM2m8LOC5PndyVJdQl5qU/yvGkbb4Lx3ws7ucZDZV9STeyhW2KVDKyZhtQV48m
aFwmfVFdVt3tKyNdfCg14kaJ5KIjl61b0uktITx3qZWH4C1zTR5J5UMmD/aAm875zirni898awfZ
0bUKCt1hVNQkRRf1P5LFMzGL/d8HXpjY5XOAagAS69J+9YMGyhM/AyWYt/ApQlXVcwens/f+KPth
YY//vj2vL/cPu/PW1VH2jQlX5xXsigXStXBzVq8DNtW/P/yrlb4JgZINevGgwwpSUqRhfut+M/j4
6qVv0pCBLUM/WVjpcsqRiUeMZdcs6t9f+j+66/+0JDeBcKjaYYSAEu6Z2YhWx0pGThBpnwe48q58
ggnZHEmLJozZiQo/Df+1B+61kUXuTtOd+63OyRerd4tYqkNqjbWPQG9CUrh7Zj/MWW4hS5VZWYQC
7bC3+2cZnh31s69969NuKTmzWiN8Ohl9Wn7/+9f4YhFu4fwd7imnJBUg19siW77ZP9dOxT984Vul
RFf2RKipXPbBShIXPe11BELG8IH9+ybqX6+Mf/oJNzvfGwtHaAFqhlP4GYcMkunNSYtsv5KP7fL6
s7W5OQYVYKXuXGPB2604/mxGYd4C8hur8N3migGF0MOTwF/0Z6nyLXjekKbnu+jD72t3TJlz34Nc
8e/r8EU4uAXNCwW/TRMM5P04bNXsYoQEWH79HUXhix14i5wHvg9StArvzSVAOQ8mWGg/e+2bPpod
rEtJZ0THOngTxnoXtiqC6BX7ZlW+eu+b64gVQmpeYXeI9SyXU/8dpuefR8LmLXzeWLq5MQrMUouw
gHMtZp1DF0N9NmEwbIf+bDLYVTp8x//+At1q3kLqqepWf5KYCjtlvvYkGbu3GZ02z5xzDVF5l00x
pCTTfhBoymIqoy6QM//3D/TVCt4cYsfvtJYVYk9zj5HNN5Hhn1WwTfPWDH2oATIjPYIPD+m+VOnY
dJEKvTNHR71oq0TAiZu7Xtojd1oYLM5MA51quO4CdcJ5voQhOCe/8IRY87wJn5l5XrtdQ8FXnp7r
UG0pWCkFEISFNf3W03sjHxq5MdetElM2B2E8kD9G8J20pPXVIt3cljWDk53jDevesdDr2blAjHc9
SzUk0EzF90DhwHwXrjBgLzAJC1brrrLv//37fBFkb/kAdemB8lyj2mTlUcHYrli30n5pyV6HP5ur
mresgMUL/RH7AJCQ5/W++VF7ybzlBAxDLdvWgQ922+BbBum0fHfmbfsL/pt5Cxh2NTA3bceR3cKh
e1Sx3f329YGar6H80EAXMmdDp3PTk5gH71NJMXTfAUMCTdAhVk0QTdOmpIewn6FV9qKDl9DfaesV
OzYymZGHVpdIA1xGyK0R82LJQ+BsHfxf1IXDYUp5sXKGfO1UbgDg1/kb6LtuJMTQxnJH8Ffr389u
setJv7eGjwAG31XfxL4DQ/YZWivu386TWzt4NAbY6I5AUbontNjT0IMGr9nndgUViK5Kpm65X2cb
5gu7sbhoi6P16CcFLxLTKOLB2BQBSisf1gx1GCmHHzsiEqplipFzDKp8MsDUHo0JtvbxDPWyier7
sjczz3jm/d8+sDDQxq9IrkkQt2Gb2sUDp7uitfeFrrLZuazrAcDmmIsEcq1RYBy7bje5VlxqJx6n
z8U42GUFjeeNW9NscBlWE46ZXZeK4q+p3/UcRm4AzKdVf/ZYIn9SsATVqWGeCIP3dp0Oots0FgWh
apij3oS252Ju51XmiwlJQ+OvZvNlQdQV/FOYu2aUMKZ401fk7dWnsMw8zNJq+4X1e6L/VuZWVs92
V8cm69FoLJOrOWQ45bL2nmVx3wDDPwzs3mMg/+IAE4yyqc6gh5Doxk889am7PuFjD86inZvehdQq
qpyTaNfIQFiK9JJZlGQtNRO4VMQOopFRDPFIRrz3R1Mf3d7KIVkd92A/WHOfhNWauMEDumboGEVy
DvNiGWNVtTHBnM6293ATi6bmbyCqk7tCPgtsTu2c1qvvhvRiYDEjh7y3cACjOtGDn6+lFQWKpbhI
gQaRZiJI6kLz/MGzL5I80vlxqg9Te5mWbMYvx+v/9oyrnGQsBJQln/rmhL9z/H16JLlKV5FhcjqQ
NG7KpEbfnOkRvfNc2kNko86eptMEHEqJ+Z1/YsNe2K/jIoCqQSDmn6H9SzYfjnwLw3wqfi3FL0t9
tvhvgZU3kL6rAha3rXFs67Ruj8X6Vtib2gNOGNaw02Vuz317stst0unYwIJapAB3GWjMpNBHxo5D
lWrznlTQ1waTRRinAliKuuxTczmjj5NRQ2xESBPJXqea434BUwrZxfDG6i1Xw7FoFwgVzplpw0Rb
AFwB0ktpkE3I5w1zzwAEx3Dc86aj9sd4HFMNY2WLvYfeI1+6JJCwMx/U4wzpMhs9CajkHZEnpaN1
ZhQvLHfwhIT978vabb1xzia6V52d+FRElbcb+BS52KRGQ6IZUWddyb7HaN74FYDmVweRdBugsbHa
um4iJQm6IsCWrHMc2jIRYe4UTVThOJWtOpLq4kHo3LywEJDsBFh0jMMsVUI24T0Y7ix7PlDXvp9b
AFAcNzKa5xot1RUgp6vDBUr0kD80Y7UhAywRDSeFNio3MBoGALdV96z/M8zNxQ+9Xd12UeHUuePc
FyGL2gbWwwb0QTAbmaUDkLmObOahFFUJ0Y+wnY966aaB+AUnUZBaAT3vaTLS+alFH0V1Q1LDUg4y
ip6ro4E8KQn4E45dSOFZX85xEJ4arABh75UHzI0I4rpnG4z3YwMiHwo8Zsc7+AD5d8MTXPEiR1ab
ud16oJwHUwKqATBWTTI4z8R/KOxnVQ0nG6qTFFRHAkSH7fQZUPVpL9/ohJYLl6+DOf+2AOYLiHGc
JeI/X9urbGbc+SwqBrWpYVZMnXE7oFiaGtAPzP5XB/R7O4vIBD5CtV7Sh1fZpiZz5eMCh3Ciimxe
VDKsVRJwL6uXrWzHfd9mJc1GA91hP+fzwzqBkVqnXO1b+ardsxLPvg3u/p3BX9A9Nfqdh1wHv2Mm
8K013nh5p7F5REFQuV3VYllUA03fOLBQayJbPdAO43ibZv6Ul0Madudao0f1XFcPLs5JyUdM6XeF
TfaYi8Wc1InfvM1dv0OcJqCbGQ68Ul0T0Gsr7c37ybLzGpfe5Dw5sCOWwFm2SatBOhMvXfEfN3H8
pK2mx453qStcdNTKNLDnx8p548POMtCpLfuEGWjEgVkGgBbEZw39Jvs/nr11JPK9ftt5dz39sFYZ
EQCcZr2pxWZsf1vjrsYrdTCD0t3Wn0Ykg/sJLj1F/aiX3JhUshTPAA9ZnZUQ1476PjPheSKqjxn8
OqLvPJlQ+UDE6xBmbD4b007Z1XYc79Hnwe3ZLvpjda1oGurUNoy8XbGLfvn8XaKMKq0B/blgNyG6
1j20FOqtXYNQfeTcgqBCh7xr2MAZOmJd1i6nTtWR4AhcZSKti9V0OYcQrJBrVgR1ZFGaVh6MS4Zt
S08rmtet3Gjjrw/5QuB1zA6n30LPc4jRIURR5EGcj4Lbx/kS94xE11CzdjIu5PiocL/LO9ZkCz27
TjI3hxIMy6DKTSfHPQzYWNxUfVS1iWm9m+Zmtvee+7Sqs+U+W+3FaRUmY3fCAHYL3GXlRoV9nsIw
szB+ggRGjZtQly8jTQa+wRQJeg731fRk4NobQoiojz2kj9cBfVv8DLA+CKdnSgGjruG1NL7TycDB
dCM9DVtbFUkNTFlnphNBLjZtgk4dw1bClZnBKBUpwSrO9lC02NCnlmEEgYSFNU0CZeGYjltE5lPQ
7xWiU9f3cUVpXBKZG9qL7UAjy4KiKnyGbLDiVf9ADJo107HWMifcgDieikiVgUJ2KdG3KiU6s5j4
VuWnuRwbe8+6v1CJNKxLW+5G9VAwFXni17gWKZWXSiAGz8e+el4rqOGuQxI66YiOtVv9kuyltrNG
Q2lOZQrUmrBBBKO42VWdBZBp6bSJAP451BtwlOKKV9hEQSJRvqyIAPMLIY9tsFnHk/C6RFRe3qp9
Rxg8WPWpoYBoQRNoNqqDgJzYCKg93DGX2J8DFEV/QVrO507e90LEfVEk1drm5dR/jLPYzCoN8Icu
yBB3hTgwrSGKe4e8EKEgzAC08dt3m3VRVVXJMhqJ7GRm2Y8A/kScNvEaHibvt21tWXFdV+ciCzua
cIbk2OxHLIGP4gIGjH49QUo652YPN8CPFVcbQ+KyIp13QrQfsIkdJNfCKTNYsyT28ttAku1DCFgN
p4W+d8ijTYhTBOVmxSpzAWdmbz0rz0y5614PACnVhkpyHMFxcrw/wSCzJghTaoAQVvDtuJiRM5BY
YN/UfbdprbeZ94nfjsgBYutojU5UeHY6jFVmVX46yc0wiGRuwSOEi6FBdo06Nr56qP1P370U/n3D
Lsg9RynzodPp2uwJBbLEEnFXb6APE8OVBXtAIb6DiMKOreUlbl1GzPeObtckUiAt7OwN65dIrizv
Wlxsos2lABPMs3A0uthGeB7dq9GtDUaVm0/eH00g87dg5gBH0hcnODnzU7+8Il3YTKZ+gw8Efryz
p1YTg5KC4KYB3fpY+tykXlqjC7v6MJwNIstGJq+wGZGR92K6VKyNpX3HtUxCr8fBGGMDuZTyZ+Cz
NWqBObeCl5I52ar4YeJetJQzlJ3E3QChynKwLq6HK0erSIpmbzscZUCQ0npfiaRAG4K0JJZTGAsG
fTDfRTO4i8iKxGYIY1kFcWBuxYBEscEDGBZlkInXZGswQ1C6vyzqLHqe9Y08VgGPWVhugCCPDQhf
hHhoAGhG3UMj2odnogg3Tt8cJmh9O1jm1VgPhAM65nq/WgTUAco6FpKi1f4cwfHziyAiHdtKvfXm
FnYvMpoJknto0NhemzpsvoclX85xOMNugv4KzFOQxM9NeQktWAGO0N1wPDMe+R8/6M52tR+6d+kU
qR/auLx04i9yE0gA9MuT7EBvCpG7GRH0p1OI6KGsBcWty6FqHBWfU1ElxfisfLIxYZwK5fK9Q3b4
c7QWfN/KvFwyMqeOM6cFFIcmJ19Y+LeeoJJDeNoEc1JSGK+CLH1Qesy6JRsDWNrgxUHo4xoYdaVO
og9SX9/b9pKPaP90ZhhBhC+bK/tu6NlBjMBCDkCvhqgZ+8T2S8zFnkZUh9R/pmUXC+DikTnWtEhD
2qUwsQFTVW+nUHwGkAWP9IjQFih57PsHCLdEvn2nuuo3c8sLzI1TECC5yKu1ioFcYAySyPOBWxOS
OyiBW4jalZz5lkFTZnS6Ewn3Hihi0NaJtM9B1+oATA43RX8vh6OmPqLja0V+Q5Ovh6NkC4mRElca
ip9qBHofURxywI6yTjpEi2cdaGyJObPMLoG59FFDXgAWOQnOVt6vTxxESYqL19MPUFBM+xAq5UX3
qD34GUO6W7VNjHkPOI25tPLWxQ9cYa4+Lwdi6HTSQQabCGAEYqWLVJQq8utHi7ZJYJN4geNOhxpS
12uscQTnAh6E63MgkRIwN2a+vyG1hQudGDkH/pEhVDYjZPeH+UIc3K4WbIGFVzyvQxMzrzytLkls
c2s2zYWIz1C4kQvupnTmZAUzeQXMfJ7deLTQYQjlyV0eV+fMdbFfRzu1e5xHb0+KuxX1eFmOeUFQ
AFOR2KMbw2Im52UA54np0HfupwtBegj0i+4yOlnAT9TaQQ46ItYvu3qeyrsJZtxkPCBuAcg+VEdR
o6MhFEDQmQ9VffglPhplHcNyNm669oIJF/KHPsKEN/cXcufU5aZYyHZs6NFlGs7O9p8GGSps7A86
eF4mgUEVMgbC0H1Zo2pwMsKqmIMVyxsED9/IHVLuTKCw5LSgFkdvAZJt0IW2I8eB+A6jMA2rrvPd
zC+MfeGfHFQaMsAcWT+qYIU1DSr+YHVy6hwnH9zbq4x9N0etP6Q26SIv7OMG0c52rXNllEeNabE2
ExcsMAOZDqOgJ9mJYcNjYPHf5vCTtOVeyCayqt8jr54wkDmjIQLdBmvHS9xwrQpOoTs8yrHIgbRD
tXAJu+7cw2p6vr/WpDFDMlyNTlzrY8sxWw7so6+XOHRHpGcr6qI99YdTX+AaWN+hiBgH3IlsbsD+
7Q2W0ZHGKULLCFDctsR0fFqjFsNh/ta1YKxfmzjl/Ti81+jU+K6LzKxNBP2E8QVaWhTWf+DwQqN+
cd5nYCJtDHx98lEE5UM4YQcvuafCja9QqgjnUDZO0vvwsrmyaIa0ZF7OSDrgzQL92QV+BEv1jdef
0GyMLXx6qIjnNNyUPIj8doqJUWU+um7u5KK2x5mAI8AYgp49XwPP1qFyA6Eib3wp/AFB9nNF4BzB
9qwLemLGtKFIWlvYDyirAfi4ju2q/Zx7GQOVDt+Bu2tHxMI9pt3xobY3oThh3gYCDFTN+N9KvBNZ
7CtzzC2Be8daLqJkKewRjTX3mJfZxbYNHThZwcZ2HXITu7Z2kH/O3sZD9oDa2HLWtFxWxDzT2Yog
RF3bJTWjG9ZOF07euKVOHRpRnudEakKuTs3TilcbwWyVcGGogle27szgZQI6hxp/u+WCjsYSPnhJ
k+rqz2CHB4KGUBOcFkmyBjkV1w0I3m+2986KnUaTfdjokefSzSRoyEZzbJDJTfK15tsO/QtXpZ55
LKoRdn0C+flvDg3luvSjHodpqOCOvX7OSFhWVJczdLgdeWgsnQr0hmvoKXlgOqG1BsS2PjNtvAzQ
tFQNP9WI06KFbwJrt6UAmYWskVUDidbf8WlOmsqJOtSl65wwVNqAfR/oFB6C0tkwpHDMh7Pa/MZG
tTeLc19VIOGfOxomhlDJSN5d6UIwqzrWmFqYeF9q+lj9aTu68MX1BDLjTxZO8VhM6SSQ/XUyaaYp
mWgFS58CncqnYi02JMxDjLd8GPpUQbtnw3PPi5isyK06b69CsGlMNHHHax3pHUW57IiMQQmIhwCw
dJ/FRgtUiWTxAog6adxDPyOIExjPlzLtuhldJgu8Bx0zZAWzcNGsAwYVXitiwgYUFigvICkjcxo6
OIzx54BeVenrM12C1PQQNXySeKJIWK/xW1VS1gJWivqgQ2wU1hzocprtFiaf82WAl1roIYjVRuZa
VT51BfoAoPVzvWkQqobgLfCbSAD64mK72CbSEKPC0xA3/JcRlCzLsO6ES549CLqgO/EEgm4Mmfej
WMlTw/XWldZxdKfjUsy5BIrWRFPbNrasheI+eo/X3167BrJxngZzHbWTscV1aC9DiRoT6RidjuPy
e74PR2c/juMvWwOFYqMKVYXOqF2gm9t5oAIbD6VCd20AFM1Cc8Qr7Ys5hMh+hxUXPOQYgqna6GX4
MEkP++M1ESbYeszdMctIx84zcs3e1sLde0AaLB5cS5rUrhoK8hN4/yZNlu7XLIGHFsvJLqyET4cO
+hzzLyeYo6Z49OgrHchO9c0esna/yhWRm+h8WJfYq3FA/JdwgtON9SmmFwFrDrcM4CoO/5yxSMum
T5mtz3K42q/65T2KEgADkomjUCev5RjudMnfZw3Urt8dF+FtrWaAmIRpNFEdjJhGYQSFQkgjEDU1
IPAa+2tJtWvEgTgYlj44A9Z4eaDLITTOc41PtpElK2OTPtVB2vlI88kIh4IQMhV25yeuN8DHZTVj
Mdx5kG9TRk2RRHnxWpzuRbV+9m7eDz1cVAx03+BcD+meMdOo+0vyZA73Qd3dGUKkpLF3XC5oXYtM
QtGHOgBCzQ8E6aoUZDf0Nmoz7LBwItAK6iO/etPygaFxURB7Z44Bmpqii8bBQ860donhnupmS0MX
ukQuNsDQbWz7zl1PJWD4odZJB3+G1GlFCyT1vUfBYJn4e3glNTYqK4mN+ZfKrr+GT0zmYEwl8M8R
84Hrr6800aKD3TuSQW2FUQ+G2ljxa90DoSQ8mCkLKWILOUn3CsXemlBqccRhRMIg1/IusFVkwIjT
sLzPueggLAQVGsnC2B9BZ/EvYDImDSY6zV4zNGEGpNKzMzzILshnPUQaA+diNjOq0H8iZ1o5iQm8
izJFPC7qAS4u7z0B9WDgsWJvBaat86c3PAbFx6pwTRpBNnp9Llx0giHzMfV/gv5RBDtGJty5Mh30
cS55JlWVOursh0YW4Lf3619Ux+nk9TslVS6Jm0DnFfQJEiEB2I8KFlJHMdQ5Xd74si29PbNZxPiB
+M/ClGmvrYiuZmKga1CbaWiCpmnZceUHYOW/S+z9Hi1eC+M1myAP79AwXkCjsAD4ssq8MobXarKf
e+21OI46R+vrnoU7o980AU31uF289d1E2glXZ2hMgftIt4XeFEJslAFNT25mZYUulVJZYXmZiYOw
YLFV+Wdu+HslGU4YjIx9jav2T7jMcTeHz5UDhUkSNA9hbcVWAxy9AejZWttHaMFktLGQW+8mvce1
scUGz8fB3A4W4kAzffqIUp3sN6v1SOFa4uP9BVZ/qRRajEWQLKH7Po4TQHLVHaF+5Ey4oz0OIa0O
DaR15Rs+hSwJTDeZ1zt4BMGbGu2+eV5S7lQHCLbcwS7moGVzCP11U1b2toA7qclDVHXuoaz4nQUM
1zjKvEBNMDE3E820cSeYjmBiYbVH6jw1y0tXf5D6o9bvFFeABVmT5jA6751Gq308U++k/bsJNRuH
TDBFJxINE8No02b9qOULWV4a9TmDacWXkztt0MMHQtAMM3RQndJL/QYMheN1cj1YFOzLC2aJ1sDx
hAu170J0ZYi5NcbdrO+a4Uj7k9serfJYWUdz+Zjtq5T3A7ZhMvVNpgzjDnqgHKFpNeu4LcBJbvTy
WoLTKYPT5J3b6w34KMrmfvFRkAqWtmKKsRh/uu5j8LLeAbJR4sad07kg6VzFiEQhxFvKBx/5rocm
PC8h70kT4fTxClQKtAF3gYsCDDRZZ+e0p2t5uZBLY5wHhe4RPxqFc786w8HDlUZdTAE3UCTH1C2X
HhjDyP7Xi6e3BfuEPimQFgdlflgG3TgODpQ+1nUqjee5ehrm2LZ2aBVwCEY1+ipRI/e2l/cOSVi3
7FD+t+H1e+9V4JyM6iTHs+dCtQSDXszRKLqXe93suAqdX/Vq5yAW7dvuzZ7JwVH3rpwhw8xNCNGQ
d9WpsweTwYRM7575PJZWhkoro6SC2SGcrkaYj/5GzL9bKdm4hnO8KuO06i4sX5gCpl09GdUzw6ho
fAj7pO7DnVvuQqTmGzf4Y+gH7xevt8YgU7m4uTRPFjuDxY+xRizzcALSlKa0gFaPdB4XZsUt4rEu
BPbtyWmnu6o5BbJMoY2etzZs78u7EhHB9KDtgxwRAwMUfmEV8SAftihnmO/GKnxQRrs1HNQ/Jn5Q
D1OmR4AkU1OhK2k89PQPo+yDiC5dJ3IwHbr37fVg95g6S+nEIgCsF9qrLfJwUoWph/BdiczH3BEm
KBW6AA8NSlKX15ke4Z4zhiodSkCWSiexpydYAkIiWGLcvDfHD3vQGSBTkY3WR4tGhsfMZLSMh7n/
A+aVkOhl9PgvvH5SunsI1YNlGum/Qyu+QHXcyoO5JZWD0sAItjIxOEb338iOffXcG1BSPbMO9x+e
G8pMkGMf/AwUf6sIZlaV2XkLnltjhqk25k+xkjfcAA73MrsPAf5aBuhI4xN9g/36gttnejfYIsqE
M4/MwKXk+Nu6epuMKbV8C3cshrG2m8+NiGlrZ4z8DYv5oS1l1KP/SsmQULDd+W+/ab55l6++yQ2M
EAR/r62vf0bhYTSVND/81DfAoKnRfth0+CQmOy0YZWH2/aO9eavHE64+mSrGQBayElWn1XdYny9Q
obfKO5UzhE1hg9qMy4Z7LHfCE8r2qGjXb3A/X2Fz3CuQ6eP9vuIURsPW/6tMOhpTZWgImKJdJ2K1
jjntkWNjLj5Z26A2o9mA/aDjbFEx7ivPS137pVhapKFnTjBbmRCH0Rmxiv9P3Zksx61d2/ZXTrgP
340auHGvI17WNWtSZAdBUhRqbNTV178B+diW0qL4zN5ruHEsCZkJbOxirTnHlCdRthd1+oFJ492v
diZGTNp4FIGP2Dil6k1SLDb1DdgBP88PcfOVHvS2aDZZfYfQx7COOfR0C4CFUtgQHOJZwhmCkxCB
gAcvvdXMzzl3xTnph8chKSa4EGrTBTVnQlI/N4SmV+GHB1E4aVNVApFrTWt20N6azyHZhXE2X3Sy
lHY5cmFjrdQz4ns+933PZgu7i1VDcS1ojdpc6BxDF5+77tmrb5dGXHRhydcdtIWP8NCkDPK5S5+9
/oThadnYYELM6r1IVmH/uZn+HOUTkCSQ+e0w7NXX8UF+/f2X1d+REv4byCfUFNscbKZjA2EWMo+W
rHeFfUbZjyGN6+QiTHW2gN6Vq0w9a5ggJf3FLjnkxiMtCEU5GNEuZDeRRyRiaQaZtA6+OnKsxq9Z
C1G2609Tdz4U7rpVvwjvuS2uXU2sLeU28Fu0UDt1tCAP8zKl6vXvf9bkR/6FCv37r/1hmNtaFBBk
byI07G4GMCVd2RLDUHWPel48hzk/MfD6zw3R73LXHz5riM3USgqGkh1djOXKdu5//xveWZ3OaTx6
ZjSZaoTM9v5BRtNZ4ffXfWe2P0ceWkaTg9nk3rSKZCImgFHxKCw5hH9/xIb9LhH/1f0/mw3aSOii
MHkHIi2Yj9lVJg/CuJXtU524VBk9GsjbVj9U8mAnT1l1wbIus4dCUdC4xTOqmJSuk7ksXtP2yVVu
PPsh1B5JVrcGCraEaRCCXk1dSwXCjk9pRyYrWbzp9EkJwba0nOX8LozvzXCBjHnm0LKJ3LUKd8ku
gnltH7VmbXeXgjqieAmjK1N9dcdHqs/zNrhQ+8vRmmLYLtPSPSnlvo9OoUR2IAuajE859R2rKC/9
TEcSiYLHv4Zk6JQj8brypjfEIk/vW29XIM12d36z/f1Te08O/p2Q9cMws/CD1VEDjmjCcnAYRPhE
qwas5tBT6LfQPbpz01cJ25CLnJOwQfHd9YNPkefEOQWy6l2pdHi89n1x9L1N95GK+r1BfjZZatI3
AgX9wL755tzmH6zp701q56zFIVSk0xYo9bP2wSRZFBUo5bE5wC3Dx/RbUY5rylXvqwt1sGZCjIRL
05Hw7UVebYN4y2m/q9dmMlA05GbT1bBN7ejL8YsIqwvXyFAbWFdOFiyACq5Vist9aG39cZP6+jxI
w8NAPTnWDymxLKH+kan7nXt1DtGqjaTLxlhlT7ADPtB9DkAjzglabUU3uwy4bHiiGxd+BEt5x5ty
js+acgbiNGXEeCZtua94JjZW+cm18Dy3M6y6pizAzu3DEfzCMo0+2Ki+96WnW//DS6YqKWbrnOsG
fjp3WyodiEm6z8UmkpP789UFSR2paOCVq690Rz932jjHKlWKllVJj03E/uLdWi+/n23eG2pn26PY
8iulRaYzYUmqaFF98sSlnb3uVldJr5vuwPhlPH0E+XhnQTsnKKWN47qGl7KXc4t16SJFR4NkC2QS
Tr341P04ZykZERNKl+j9Xj41i+ztcxc9OxRFgJhF6DDYyi+FvaSK87nLTrfphzGclqHtCsk+ERUj
bS73AyzDe3f5rIChmX6pdJrGEU5vNjYC4NTP53alr/XkI/buex9x9vbFGlhNByUuSHmaEm+tdRWR
Ue/GH0CL3tnqnkOLGhEFuqLWzJ9Dd+j9duYm3d6hnDlol/h4PrdNP2cXRYnRWX0MNFdLUZhv3Npf
fe65nr2TWmG0zVCp2Onv/VvlkwP7/IU0JA1bQYvAVL0tRX3s7L//tu/MpOcAIsvzoW5Op5Uw3sSI
nNhfySBb/v7i70xPYtr2/zDENZc04RSj41St7drtoH/ubpxjiPIhMqmMc4urajVMevEPjgjvjLxz
ChH0gkIDHTaQBocouIZZH6OZuyqGaOkZ4wcf8s7bcx7kqVmx49cRH0JZdNJ10F8wUH3p1ecWmnM2
kG4SFeJX4BysogpnlqEuJHLDzz3Qs5XRNx01bhweqOkBggP68MGu+b2Bov08UBxQ4ukw8J01c9G9
KtH691/3e8jTL8434uxdNOrOdGO36/cCO9gADjBCk9b7hwgwq9J/Hf0WxSOWogqvxlAslF7g3tpa
aC6FNrNoZyUSNdeFpTkIgLF5FME6ynWanum6G++MbJg6/fvA0eaIJScwqJ4Hd25qLJ3BWsuRqqy+
Vq12QcFsbkDP8LKXyR2hxAKpwtPIIYsgh4MFq68fk70haqSaNxXS7tCifw5INrWfadEvVU5ZPqU+
i5ZLkGTrMem3Wl0ua9B+TrZQRuuQ+MPWjfjj5s2kmVrfjaq/CjAltellBcrfM64dDWVCqmFFvYNd
h7rgg12IaU/381f3+Wx6wiWsquxNO6DdNTbbe6+/M9EbKQgopXMjB+6P99RFylpz9e3g1qs6LndD
ZdHD2Nn1QF++26T2MfOAlqNPNYCW9y6t8nzWOl+nqkQsd6WNj0iT64k+0uvLGBmAL3ZIBde+gVeH
Px3GiyL+GmnPWB9wONxmNA4zYzPSe+6bVW+gYxl9yIaLrkgXITrvsHuVWL6gF82NqpoliIXtvscC
tDHUaBXT3RgRJSU06s2vBEZb3V5vHtvEXadOtzYDiiQotIcXqb1EhJT03TZCl6Fe1MlKcdHd0LMt
1HmZb3vtG2X6eWc1d3GVXeRKvR9imkotnUr8yZUu5yWSMg+NSayDf+3uhwqldHs5IJn3U+5EdLLp
yeFNQyMFAC2EuK8011VQoAEzNklgzPtBuZY1ms9nVR1mDYfNPJCreIzve6K/k/Bejv1SlnvdWklB
rx6UY6OWC5s/7NL7kRTkzuyuFMzjhcE/1sIWhawiFjqC8WbQZrwGuXUCgTXr842V17OyuiI7Y56F
zVI3XpPiYA7mIrKyud6pD1lV4FBEk863akP9xYLgTsrUJnQBrndtsxIjodZ4UtKguu6LfFJ/6WZ1
PbT1wsFJ0WjKAt3Gug8v0U3babZMYJPbijrvwnbbosL37WROouSYkzgRjFsFg5VxIltvkSBHd82Y
jAxnrvIVTD66QMnS+kixpgbjUjO8heGVW9WrVm1nATl1dyouT9fr8VSly8CuNw29tjoMlglihbjs
14X1rW69VRi6m6yg4xXor5mPdBqDlk+D1knF0gq1RZbcDKU+0WHmlgLVt0xOifY1tC8HrAwUSeeU
Q5CmukTnpXPHbrZ1YM6HyXI4eoiJviRufuWM4JjooJgzBT+CohzdqD7mNH6LfpkaXwaSd8fwYEO+
azYchC6pl104Y3dQ3Ws1eOt9jJoqkoQcZbsp571xK7pu58ZrKkr0Rb21id6Cj571/ooune1acxcN
OrIgtyK94dipArlYhgizWHbJeNs4GIIKZKPCmGU8MSN7KPsHwUhEGtXTJPBab556EqlUOqt8ZV4O
4EdIfBlde6Z3DyCPqzCYxz0WkxRl6piuOn0nkDlYdYCcja5ljto3wQTwLGMdR+G2iPRZYOtEJEL4
SzE1lodw6FcAoKAOLqP4Jk4dhANvre7MCKdRq52S4UunTtS3PPDWmuuggnRxbWK4xrgDOVyDnFWZ
T5VMVwHdDCe6TYfrSiAw9905DwON1V7DLOxm6O1dxjHFyDp+UNISKJGOF0PbJJ1z5ZvuTWvvkW+l
yJ7zcNcBM8/7lVVax4YJ2q6+KAmewBibaFgtRA6nOWJrBWyLtgnq2SSIl0n9pTd5PxtkOoSNtPob
sMa5JjBgDcYiN58L1K11f1/32VqENr3Xq9iBmOlsEAepdTxvAmIjJ99jG+/keKGyhKnhQ9Wgio+e
XcvY5LmF3LDcuLagOtfOJC7OBOGnInjpMPxcWOmVjBnGvTlz0PULdzO4R88mqa2ygUXLeVvfOSrq
TTT2CxkHbyJKdn5wk9Jf512aFsTORABlPxhdxhSZLcfaf/DodtXIglM3PVr+k+MjhWfA1ejnOnBE
swHRUM4rKpz7CKVHRnqOjMdLqxB3KZr4IcVZ3GfMy5H7lCrMiEEfl+uktxZW3c9Lk9qzWcrHsrW2
rTggSg0AxYB3wDUMfNTKVnq4r9sXtTyGyVETj07XryLJqtzTlKwmWm631wyW/a9DXWyrXF/H0TVa
w+XgZUdOAHOD50YQTBnfmDk4ZmyAtYu+tqZ55KUb8jaPpXZsy5eCjrzfzWu49VYNwtDPl4OzNct+
Vth3tfNEbWkRhe2isO7N9Jtu3bTRI5FhCwMric+mo8lebHwMI6E7WmVfldFlXpGU4t9E5X0arnij
1p3H1cwkPPrxcNkRBxYqu7iz0dIxA6PBBas6p+OCEQ9VUxxV2IGdXZWJeZciHkiraNlE156s922G
TwMtjoXMu0C7abEz4TBlue6jN1yLOEOHi4DFD2798YavsRCIjoTTvuitdyjFlWLcdeG6piaMlaoP
u22i7GyPmrB7jGkh5YjYJ1JKOtivjWTFad8k3rxwSFZp0x9qG6uby/tbfPFcddsHdFkrlJ0KgzUR
Ar+MNzNp0k1ptkrYsxXu2Khdm81H8Lzv9f3zvQk/6hzvFpCb6GGI6fbucKordREyN1clpvDim9FF
64ytVY3QJSwz8p9wsuMfIPh36VvKvAvwvoXfRi29jj0WN++mTNNFavrs87SF5PWMJHVHZ1s3LaIr
vO5hPS8DZVM2ElW4i1fzxk1QhmZyZdWIqhAG/35nix3gF1suftY5OlLWQRPnQUult0WvmGB4h1tT
XAVas6mUYhEyGeM03nT6usjHg6M+ls5XNLAzLbEWtmxnwYj3EiNWjsqjj0zM2BeEi8xGbBHdiIFU
WRZGs0dWGPZXUZ4sc2jzVnzZZJhWI21fTVrCnA0qrb7awBBv5/Mku43VqxrmwVh3C0fqS+ENC86q
X1NMqG48rkIfIBVNg+GKrPSVxMgZbjt8YmF9aaJi0gfih8RdC5XRxkwSecckeEVKa+btrrOuI9ap
qMuWPmdJp7GPUYwijWq+x84KAxt9BhmTkNhhna52QILUWVqEuMlXJW77ju50iSiI6WAsn8ZiD+6H
nRB2ZVs+CAXqNaXEiUDbKAez8K9rJq4BJ0Bfrdzi6JqnslzU4ZUmx42ItgPPvcLN5fmoihW50TV/
jjiNfcHOy9destW6am5ZwWJkOjNt9JyYLRwDcbaaLw3nImNSFkUz02rJLI7kEyOR/mw01116HeA/
oworp1J1eJUjlAOW4ZbuKozZgDprxcKnpotDmJxG5YklA0Vmt9DZOeXt9RDRJ/VXwjuOLJ5lceOM
zsLX1ko/667t6lj048ybei1i749XWnZrq5dmXC7JOZ4ZNMnD5tjYXyp8mcm2Z1qz2C6bKiN50sWD
Eoh57mP45MCZiHH8Vzdedy/EVeC/tOU+jB48vNUhYyFl/OnmKfdf3BIvFReObmUZzprCZ6/BhOvg
2qelRbSC5zuXAS6c3ka3TAbassGIWKbitk+uJH11m9ABhLZLJ9W2rqauHMu7Jo97Gbt7MjCcuFzl
OfJ7TTvUMthmnH48JOIysVBO8XjcgXZBcS+rp9S7qcI7NXV3mIRgAeq3Xt98UUS+T3ilpf06Wv1V
S+wnoQskvC0yMs8q6k+NvDVqZgiBkSGQOw/1px5yA3BLh4p/g8BrXmETbQWLwHAlU4+Usn7WeqeB
4M4cpVvx7KnXrSZnJUYM1wZdYNyZsGnTELesiA9Gftcm66b/EsXDQjY7SGVTRijbVlRYBhOjqh8z
XkU9vyJweMZLhgceHzOpDbzsz2p03bC9EDx99w5/F5EjdfdcenudrrB2SbmE7f5SQ0hcj0fTOIRt
v3YcdwH8oxb7gfUjNZ4inA69e284byppflYol34rr23Dv8swa4cQRsCf1BDgF42HND5gBYo5f/pg
vdf8n2oCz2EI1qn66tXD0unZBqAKn5fGxgjWQ1fgZN+rNDETi7Nv9RBHEkN0jG6uwdQOgaGt7hyl
2gtJXkwR1JyZLW8zsr2WTfUlgI1tuQ0erGBtuIAM6BJZeBDbGp1nWi99XAeVUdxajbsFp3/qcPXb
A6rWZJFakNNUjHeqO+9I14mmo3jHVgj3f2Ndmpj/A+80uWjgpnjOqu5denNM4z5uZcAC6RisMDQV
nAG6aTNHop6r9KsAuW/m9wsH04Rd7UJx0OR9TwFNTwaMIuM89tiR4+VQLec6H4kImZ6nO6yzdlO1
22kR0pLiW2gkm8jT51jO506JIcK4GSghpFSbFCxZY+IvMHxAq9iGDTJoa9P3uypyLmwjxVgbHnUd
Pm6CqLCol4G/juCtOFV67anGusYJ45fNyTP0Hci0teFNtinnejScrd2IfZUwFpmNHPjLnfmoYPnx
Mian6tpH3F+WT23prewUbfMtUT354B2GzL5J4m6jOqgO4d98sJS9s5CdFQlxLXEj8EvvB0yFeKKD
8oO6/ffGwi9W/nNCcae2VmdoRb93mvqOiezkQefpLfagOlAIoqEG9v5OiuDTeQPVwP7DmmMs24+K
ehH3zlZU433gfItc/+R6337/a39Vb52W7akq+ENJtBzdAu28BS0sMWYxG6BJntzl8oPKqPre9af/
/4frG7HTtkVCOy8X+qIexV3n7zKNhKLuW6jc+I1KU36rdqiM613HetgM0SmxT8WHqbvfey2/uutT
je+HbwCXXFqMP34hNZQRd702pHhBiiUqsp3XuTguCJeUFz3xCSEu54p1KtVYYbJDne+RufYQFRxN
fKLOP93ws5JlgAksjGmK7wNlrXZ3Y/hBbZGV9Z2Be1a0tK0M7wZr1R7j/awgWpdKHJ7EDbKIGw7O
GEOyPZsfEjySeUbHPwtfiwQ+vboQY3UjWU3GwFgUGNRYB5YGNukez0KScfS9avNH3TdWptWsjNHY
BXm7DJRHA3W41J0LV37p8nY++OEyTe+L0Z53MU64fFtVB2+4z+piAdTIxQ2r1hdlFM1TgCIlRebC
u9SdncNMynw2z60Drr+ieIhFQ2kNrg0ZQj1mMmb2SmIGise5nT+CCUk8nGy7ukUwJBYoQJrUZuOI
RV6pHwImyR63US/TqYow95RqNhEGiiZnR/EcB2wUY0S6wDOSGldo4Bxrq98qBmr+idKxdJKDK5YY
WI0Rq2JxCuS2Gry5SXlQowbR6+kmgr8VcySQNUZ6dWvk8QyOG/5UOdxFtVyUTbC1XQfA1qOts2UP
t3GxyymvkbAU+s9j/y2T/j7H5FMEaKdxMEJn0fS12R1cKNWSOAPaY4dxDE9lGLISs2dnRe3UiHcl
Xfg97u8OK6O/9la+qQKZsnnU2F77x8jQjpn8pstikzjDImkmZ/8uD27DcnyMOzY+Fp5BS11y3Jzn
IasNFr0qu23joxYfEYnCdPKilTu86Km6HER0bddvbvBqaMEi72DGpTZFj4hzVjwrNTHvs42SX9d2
vhj1/FtXZZtaGTmvPdrGHhE5Vtf6kOr6EpYJh3hjDkxp1lrp5YiRvMNrVLb9qpMexaPkgNnte7C4
HySPDqKCIJFE5X6JKQ43k7USfqI9RpSQ7H2qnoLxWLNzLAf/zlQehqjcu9mbHeCoNdNFrxfLAU9B
07knI9B3ta+/hDrVB0QbrnhTWh3fMWlalQmtNidf/SHCswVUrMlXLmyNLDUuI1t80AP5VSNnOvOd
rSlFHLUMGa9jx9FSMbzp/WChOMhHApxx40fqhnfmWmf69B9mOiCtmQZAqNvX8V1KurBZHVwsrb9f
KH7VEpl+wtlC4Y4ZBxR2UXspNpFPTl4/fHR2/PW85ZwtEbavhgZV3W7fV8emvWEF+ODCv+psTV/5
bOa3XF12mU2VvAEN0XojQDDYcWQcZ+Kj5e1XjYbpI85mc9POkioeTR4sLo48rokOtCiV7SJwJWF0
F4j1kDnMM+HcNZz575/Ee4/5bJ7PRnJQhulnlcGzbk+7Qvx82P9/f/X3btpZi8qJgyAdG56zbwoC
yPe9VmM+hT3Xff39B3xX8vxiQT4H5kZejYrW1FkBrWGaqbdhGZ7i3HhRfQr0JPKGzKy1+mq3PUfb
5JR6X5yS48gUgIfZDsLSosmBhvnDJs45zQr54lrptsZrSeNuVbbqMoqSfcZO+oNv/M5Tds/uibAG
X3h5T5sRd6EV0FKw5KFLbuLgscu/+H0NYc1/HMFxGQA/3Biej62AM6tnSoeiK8fWWWFEcqSgnfSc
Ka8R7Pfff7dpLP/iZp6HEFRepAKVc6gjojlkERmoDf7+yu9VdM75wwVnYLUxGAl1Fl2m5rAuUn/p
1t1Ws4a1xJKmqPmskskCXj2EH0gcmbx3MQepFLT9bONE3TyyntQIFaXUd3SaZl6AHjWaS/vFj5i5
45tigpRQ0lRVthlEgQrcwR0cKL8CpSXAuXnxpnLqpR48xt5zbOZLvHGbfIjv5dBvYqTGSXip08jP
SFdt3CfPM+aVu85CsA9j/2L0xjVh0VQI9A/uyjuvxzk6eYjdwC8g8e/VRFIASeY9nGAy3uji/qld
/6/X/r/9N3n596dX/e1/+O9XmQ9l6Af12X/+7Ri+lrKS3+r/mf7ZP//az//ob6fnFtO7PP87P/0T
rvznJy+e6+ef/gNPWVgPV81bOVzjRU/q75fnO05/8//1D/94+36V2yF/+9+/vMomq6erwc7M/vLn
H22/4tnQmcX+68fr//mHp+eUf8dhKqzq9Ln6Y1slzxkzyt+v+s9/+vZc1VxFmH+1hanbpgWgxbFs
psDu7R9/YuqGKQRBgYIkEl7VTJZ18L9/UVTxV4OUQ0uorspf0aYzSiWbf/zZdC0SYpjDne9X/MeX
/OlB/evB/ZE16aUMsxonynft47/eRseyNNN0+H6WMA3Dtr+fhn5YiV199OM4MNRNkVf6ToN9SKa5
AkB1kefmQoYuIbMix7aZwbsy5q68T3zD4VxYtddpq3eHtCxJSFMr8RLZ7KMDy7/sfX2Y4068IQwR
K5OdtcFJN43hrhDd8NoWvYq7TaU0kBlDtjW86ijb7k8N1H80Jv9Pw777OQmfsz9mTfn23Pwhv/1x
Uz/XPLrwtfr/YRROasf3R+HuOX/+edROf//PoWfqf2UnwdD755DTtL+6uqEJQyXBlCf/zxFnmH81
OZ6ptuPoOuBqh8H454DTGIuaZuuu0BxXF5Zl/OU/GG98xA+Tv+0Q9WeaBl/C1VXXsM9X1EYjbHW0
quayHajfKpUPCxip01y3Vfs/qorwUdb0juj8Fs4vpvg3hLRtWdjY2+iqRP/e68NDZlfXP9zsP9+m
H9+ef/s1P3+EfSbeMPsmVGqria7USH1oIndLmsEj0LHZf/Yxhm3pmmHrlom2wLHPVbWDE3ZBV9Pq
0iPeNOVOsFXOleiDPcP5j+FTDNfRTF3TwKVa3yngP8wEg6M5AFbs8LKLt4m5ceVJ/4j0/vPSbzt/
/wjTBSimQvM6V/gnQEn0zvKjy+xgKnPrQ8flz/WE6fo244qZTIea5PIRPx8rCmH4ojb94jKk/WBn
4DP6cGk26d4sBlCS2V3te0+CvY2kKvD7Z/TvP81lGndVqr+apVnnAxt9sugaTpEXok+OsQvXUPnI
a6K61vQD/jVbTz/QNXTLch1huKZtn7sMI0uPBPxfWGmx1tA1ylQ4kXG4ASTYbyRAoUViDPEXLcJA
XAvXWHfQeybNhct51EUSk6l+fHR1kpCLdtlH5J7idQ5XeRi8mpVuXUZNYG5LV9geDn3tUYgIh3yv
OjoNutDYlpLOpk1M1TbsOu0kwojqcZNSrEYASKPYdPZ+AUFk1nAK1ramSLpllqjdqZV1ekvYR05B
u584abr/rSeCYj1medTtbNRfy9JsDehiTr8qUVDP+06PF75S3o19OcEI0ooI6Ta0HFQXcux28Wig
fAgAkRmaPs4sJ3/Me6R1ba6l85xwEfDfvXsKeVuAZLDllr0VDHjEqbLA3/Ue9ACBQ+QOxVq3jeBY
JcDJLL2VF06vFNd2LOQyIxjiifD6aqCc4wXozcbiziiwiASkHe9syy+XTZW5C9A0GOG0wHgJXUvb
OWbWLOCBUuCHLfi18upujj4A5mneiWXvl8B6yKxe6gykreMk+lYhlHlVOsNrGtLarrL20Q4kCbRx
A0YlQVtE1RXtd4idUfODa6Gxmw+yGI9Mb62iPIso0Uf93kdGsqiLNoZLqfctnqGEO+UZ+RE+UQYt
qAVj7cD9qeHozuo0cI8yAXdShC1aXpN+UZOWfM0SW2+QQP0F7hqv6QjYs46S+Ea2cbBUcx38RVaj
4lFjvoMwOv1YoADYFglVO5eCyFVfSIWPqg0q81l9r9bQoAslAtOih8VMUwQbb9TrW5QSLjtUSBRq
2QlCuoEoxIk57kLDcdemF8DdapMJsyBQEmauAi20yh3jLWrMo1tmw2xMBZwfEaMyMwS57n5jvNkD
K80ycMrmrUrHL5mTeNveKbvdwJbsMHoVWautO15L3S32TZp13/zGeWlTtZyLuLRWlQvGDa5vj95A
rR6BhwqYzSCsHbSEGzVzY8jDvX7hWL3KM7V1Mr8TzN6oxVeBtCooOpC3gWKz3Tf5Z27q37sIslco
92iw1X2w0tGefGOLB9XXBAabNna3xLJn7Xtet+2olskuFuy4/HTIt5mETAeTD2llbZirKjLabcbw
ve6bHshcYFQ6cEvUO6JxxrmqmClGLsRFnIPyZTKa9cq1JzxDjEalGkzUTL72XBpAkjKdE39t5NWm
EQMwcl/RFtzkdJ0SQPZmtwk4M6kHwOXSYWbH9KxHeGTOUDsYqcWVtMaM5jEkEhzG8qT0hI3FRtBC
XBzMTYymYKuH1XC0JnxNR69lq1qZz1+2xEKV9bgYS2oCSTZC+kkTtVyzo0FvUNgl/Hxos6pfMltT
6AVST5kzlykHNYwESB/DXVEZFj21Yecpiyx6Tq27DvO0Uocwfb1QHiiX+4dYRzcRG+gIfB4e8qWK
TtSt05kLl2RT6pNojjDKLls9/lr63k2tWzWYI1caT4BMkPlV7R3AJ0KA0VhujQAjXlA5GCHDwNuE
ack7UA3VzoxtBVplFGxLROybVNLMToaiPjZDDqKo0yX0TMcRM0XzkSDWMCzKvHkFbYGo0qudy7Jo
jQW0PWRMOpiisLL046D00VavWbAMvYk2TaK4CMt8aEJQ7uZOVraLxDLhGvZhTzuqs6lclnSvlmqt
iGfFMqv96PQwdZhU12VQwx0AKTOPgiHaMO8HW2lN9JMkRUWY+nIlTE6+Th7LS7VzNfAWerLJrMw6
tq05roKi+DpGuXtwI0XZ6WAZ5iJ046kwYm7aRCLTzLBxWyGlDjUJw5XZqv4s67NXrQV+MWoGTMna
YU6Mk/ilH9Jq02epvFKLrn3Doh4j5W4MXNBW0962eRHtmf2Kre4ZJm6lxtpjDhBzX5rAl+MIYY2q
XsumK5c5ot65Nyg3Jo2rTeb7NlqajNpxh3GjIsQE2RfuyGBs+qWSyXDV6PRuxjJUZp3CjWxgRT+G
Q1YuZeSnqGyHfGNYvf9IwQIEqYw7ENJNdNlZirMMoRkit+jV2Wj6zWnoWrxxOfBJ+gCBMvdzCEWZ
ktu3XT4x/6RXkZk7LXkec9vcdPBaJUpaf1Gx1eIZdpSOqZ21YKqHvOoWty0RpbURjR7fuDJyEqRM
A7V41RO7sejFqU4u6a6Tu5B2dvdapba4jUf6EmUE2s0iEbwQclzp2tCyOtINVYPuLZM6ddCMHVEZ
pSgbLVUcjQa+uJ8XNPIsG0hdFLzlbsSYtkZKVV4mNkqQaZDNieFh0Qwve1t/kWHlf9XaTlnolVdd
OHC5XiKiYyMATxN6WOvzkx3pGlO1maxTva22Q6CpEKy6aN87glvXsGdooAk1vYHvuqw4iNNqruKr
wLFQsUDG9tdxO4RIlyHjLETdhADWIv9ycFujnVHcHVeS/cRJsi1YApSEBlw78Mvd0l4nlYxWIg1e
fZ/mmNEX2i5SjIeulCoxHv6L4EcsIASIdDaA/c9mkVfCxXYzWibIGuSNYXg0e8KE9TrLZTE3Pau+
ymzIpmVtQqkJId06wg+WwjGHiQeH5FZgOCahIq2NHbpTkhl6W7mUHt0dBn511Sc0EnyvyE9Vxhru
OPR0AkP4kLNEhd7Sg+Uo2/BL5yjRNnXBbsky4NKm9iSG2t8LSwIjJmJxiXVPXanRMMzaNugWRduU
wJ+jbxGa3OfAVN+66X+dWS4YODVQ7hhdrika62D63TOBcx2jAf1q4mjJpoeE+sapT2UPgaJb1cUr
zOdn2enKc4sbdNUYEGwQ3Gu3g4XopDGpU6L0HuoTWGA0Hl7bLRJX9zetgdzRprQ3D90AGV0I2DJ0
BkCnqM6XSEUT2lv/l7Tz2o0cydb1ExFgGLrb9PJKlaqkrhuiVIbeez79+dh7n91SSlCiZ+aiMUCj
FRkMt8xvAJ1TM5juu9T8ERRFDG8gqF8QpvytrcUDCUg1qgrGOIHJcqKrMc2jrZ31SHHZAOroy64Q
jeYGaWHTrmXb8Twa/XBrp4G1Av2kNpPsRwD9ZeHuvd6+G5AlVCC8W1MjpPytDp7dwNtGwgXAwEW5
Gno93ukpxFumK/8Y2fy7NpCYCjpcBEyhAHPLcAB6YRUItdhoC3U2vuvU9OAKAn4tbadZuXbdrxEy
rBCFio2bmNwbj6cqPxADJzcFN8+tyUlajUuyq9G839UVRbi8Zg1UbppEURZvXgcict97QOKp0kA7
i/1p13kyuACjQKkkMdHnRM9yijsArJFdXapE4cKDbv5l1domLyXy6aTvMKajyd2lozXv9Yww2piG
oB9T+6eKsQtSJpVQN+YihaJo7YVVhV/RFuxXpSJWT9qku0AFEEhrDNbSnj3vOjSc29pDXRLTIeNb
kE562wktvkUiTTmpruMBoNQDFg15HF52rq0ICOFvGCVgiyBDrrOqtPuAhFlDzxC/KMREAuwX2p95
3/jXQzdr8Kb6hy2ItKJMjGCWZ+KBqA6KQ7SYphEVFZu51OWm7ZxkO+addZiMvH1kkyTXI2J+1+FU
DmuZleKh1sSvouiAf8vwIh6LIxtOb8zGc+9it0/u04aQ1R6Lr2OIfppqaomMvVFf5LV6Kt1Wb9vF
FsJM8z8TcdEW6D271OP+cck2a3D7YbcpMvD8aWXHa0c3CCGXEQ3mwZ8uRDGGzToNK/ltKCL0rwuF
rq0XsYUbXLCvQpmAYBeqQ+xd9fVmACVyj7bscNMHVnDDPTcdACBgcGTF9U5XfboiCCx2gtYn2zdF
DCehI3HTYD6IFEVBoDVVdP+FmYON0q1XPSBTZf3M8iTeZqUOSUrKDrC2qe8CoMz7zCndx4K9snVF
z4OkF0eRnIrARYFgytogO7psPdPaNw2nsBK6vRSm+yuXgb2t8gzVwkCGaL4vWgO9CnaECKjpjJax
8jVcEK0jbzPNksgCPOBclGprtUV5E0eYiiQ1AB+rqjBYqqaXZEJxLo7LCX+J4LeVufON17DfQaF5
F2GEbPQ0WhjB9FAenJpQUene2IUZXtljAl5QLmBbf3ZRUfBjOX8Zo6i68/1eVKt58oZN32nz0FVe
8FPNY7tTqkXGcKYbYpV+fEgn0b9EuZpvbLMItpIe/qFK8+neVeH0Lc4jeVnN/bTRxgwfIpgq1NsM
suJJV1fl1EM1sKv4q2GIHvnwdhw2IWy3fWQH5jZZwtLIUw9WOBWoZ9vjsJp9K3lQojzUROAl0EpL
cmbJsoo9sVp4abkqA9RdEcY1uf/cAxzbcWXme0s1wyZvwDipHLibHAxUMeeuWrXh5O9Kc/5CtmXT
p5msFV9uiuATeOFh8v0UeVgx/Mib3N52UNru5ryg4WfHMVcCmHAUwuu1ZYUlUHurQOQhsVGdiK2b
HsTgg83mubD9KthraDJ7ItH4Vlt6vK1mS++EGv/KJJ2K0ovCXdihzu7ZdbmdZ3L9HgTcGi11osAE
1FVrpViMRV2zgZXVbM3JUTc1mqU2hjegV8sBiRRAlgOQ213NHbkhET9GIhgugK2RFqRDfWWbY7Lr
G8zJuMzktRPX7ZosN7wtcrs+5jJVlyLPLTyHO5TrC1ts0ibND3XJ4lUxCegqXHSlc9xWVzPlLYC6
hfdXGUa/jcJsqAQRvGaG668Sw/veZigBgnl7sicjBZWHE4qZeEjsqSgksfS+kUqBBe+JnPoWWK9s
egxC5kps/D4vEDNVGrQgYbmte+silmgpadlxK7jAGkXEd8l1BK3QgZiFB6y5CUP7J9WMRyMCPO1a
vAtBPSP45/UlWD/Lu+wzy/6qo6HfW4Gy9pE3y7WuChQrO3vxnKaFNHrwdvwZLojbGdZXtMdg00Qz
sNpB/PINOj4l9PHrLE5fJt+qL/pk6tdq9se7tgrGvZkMvzun826nEvRzbHnLpViMF0G20AhqbvfQ
iPOrQjneIUO3bhtMhEg4x5RgbQF2t6F2L/vO0c/DpJzNGEnrL5r7LsqoOKvw4WAMzmPyE8vdZVtk
33WPLUBWqlsOiX1dpDJBKNVst7K1rFWK5CGwUVuhRkzuGaLsjlWHzDZd0bS7ziVTq0rEIawiard9
myBH3YMmNrqw54SQII8tiGS9yKWPPthyu29/+0VNCajsEOE32Q9zTlgbJiTy/tAFB0/k7aYL7Piy
CIZk50aoSINwNArRXOBtIA8cDOBW+kJ3iXWnkiR7BBBhg+IpvyVe7W91XtLD82ckB8Mo3iGOxAxE
CkzZwmzDMRp9UcbiGeE9HBQyH9FqpzFXc5n0uzQLFxVQc7gptbZ5muRzUtfG1oyzZueaaqC2JeRO
mgNeO04hx30ftt5KFzkO3TPp8MVgJugO+0a+VwLV2K715baXXHUiXSLTUKPomy5QYH9mBw6mdUtv
hBu7kPyEfoFYy8C4wLbmj2osiOJ1h7VUik5hI2ZzlbiZjWS1Th6KmJjJqZp8Hw5TdWEMU7NvAC0c
sq4IDnbVu7tee/UWcdj2hink22pEpVOHg8BNb2x/xLH4qy9Fu3bHNt5aCwM0GDJzF+uOMCF09D6u
UnJzn2Y5FSrS8yiMwfIG2bXXhOVjEcTFnSkECpkkS6JKujXS+0iUD3WMYEmcH/idHs5kksiE8ui2
R7HrVpZU42GpYXhTN8jk6u7F4X9cb1RHUgSZ78hbpjUSqsFtNM0JEZAx6YsqSYpdbgweffumuApa
9NmHtgW94PO506aKAUJnzrMXmPJHO6tpW49QM+aGplZTKeeAVJS3x7TN4bZ2KqTTAixnytECLcat
vNJlD0kollAp4n7T1K3ED2bKkImLxZ05KM6BGyNuHVfiWLZuuJNzYxJQ+tF+wGwFUx/T3gV+5+36
Ftd5egfMptLlPp677mAHab+rIvevSst2n1Pzuq8mGCJehF/LKNm7Y9uFd7EV9fvCH6GBiuWdIpfb
OVEttgVSSWS3NsKmlf3c14socm+BNSRXARA3hcdAi+JCGa59k2tsWHw1VBeYNtp4//Xpzm3HYC9D
1Mj9Mkou/DSh5hBjyQ4bUoOxj+xDoKG6FVlXbtmT3Ipthrwo0rw7TCXqXwh9hl/wxkOFho26gnrH
KxotBWLSw2GNeNduDiloDPvQKPGRgqfYNDwfHcDmoen04igvr5M+BYfhCJL+Eq7+qg7y/CqzTIkg
snhOwopiQuy7WH21gAIGRJoL3G9XYYgnVCiBddpmnV9LU46XCMJne9+YqTU4RXktYX6hraBzeNzY
BVoaFe05BVDRom6+ruxE3IeBWxyGgEd9NvLfNFkzPDCGblfkFOPmrJsuY51Qr22BhDtBm+5ZSP/Q
L3i/0Gq8TTlbxjNKp+4mc/CfC5U9Xg6Ii1xG6KE8ViF382wEuLG5obkbsuaFwjhS5SlOH4GDA8yU
leg1zTK2IE/wNHUGdN9OJ/G67K18ixS4t6+i+hvBbgwTt1KoLMU+NDeIsoHyxAPa5qtGwLuYjHJY
JYRPK6HLaZ253gT9ZSFEF6TrKVnwUzbjxVcq49F2KP01jm+uy2AweR86OBUmJLvRbShDzdVPnVIr
6DFbwOSwEqs8nut7yaUGk9LlmZbO9HtoevVd9ni9jR4yvFGXBIck6/B+0JXx5JMhXMuasiOYBiIG
cnlYaqbe1dTiHuLk3syvklgbL242QlXXDa+03diHQfjRPTXKcAWenROojOkmFEmyM3o3Rqa6cy7G
zOkerdBX3D1mdzVGJsq0KsCgZcQbPqmrxRg1XfoK7QRQMyo3ngIg3DcOm8PuoquhcIxNnym8MfQi
5JxM+qqmqvmlq3IXVlHjAh1NMWdCVdzYSFzt1oZRYOE3Cny70Ijk6iqgedhDbiHxm0VbPysuAw8i
bZum96PRPGFhRIF/ABKfhHCRZjnUUC+pk+TuUP/C+7W/80WM6VhB9uqgAr935whjRB86mw/1oEhz
uNIUmgsK8BFgTKca1DaXRDq6C4qvWufyj/ZNF47kAEVw9NGHGlyn3LZWYd7mo/djQs1uX8WDoA6V
EhWaiwHSOLlXYpjnjeS+28cSkNlAHr+mrApS25iSnXJzMrZY/gztFCXoxlLTaurDrMeZJw1GuG5B
iVxyHvzVgTq+7SyCrHac1dr00dzn3IDAJUXEiDSTXyxfdB52ApTHqBkEmyDsC2xHRvRTI3u4tWwB
vKpo5qeGnXvXmmUWkhS67rUayqeqxx7PFXX5qGuKRKL76ZfCphXBW6OsKP3hxqaE4xwOdzbx1gpT
yv7gh7OxsZpIfHe9zPxDWviXBVPhltaa+d0b5/hbbBcdkDAKq5d2gFwgXfXwoaL0hp+b+YgdwuIZ
FjlcIXjReY26ZeN9Uw26OxsxdNmj2aFno/9mH3eLGWpRztk+rRwb/lztwADyJl38Hqgmbdssqh+l
oTDJzG3YJ8Jr97Lk2fCdObtq/GpJ4KY2GygUFXCTMlwa11AF+tW0sHq72rHuyEd/cZN2d76KxDof
2wcai+Eh5QmhBky80ctcwxGjjmYrRKJwpLU34UypCJJGy0Wt42MXWS/mEKVX5KD2Kq78/q42IxLX
Co5m2FBq9EONtVc1vFg0h7ehlYX7TokeT6JUGNcTzYiN25bjpmF73ceAvzlOFsGuWoKUwCCSykRB
+cqYXsTSWU8NLf9yAvunY/u4YjhZP95FtW1sSxXKS6HgrpgpZPfMoLLdUECt11nIeyEmz/wzZ2iK
IdqfPsgkjb+A6w7vABBwFIhE+o1ovPavFh886UTb9Lshxpkb2TKuPHdhLg4jjltR7Ie8aFH30opU
X1CHHu5T02Uvu4PycObAQCfBI/LJi2Dzqblrrwbe1HUV4zYQhy5uwlN3PzaiPUgb60yX/teW7K2m
gGWQn1kFXhRFKdVV2ZfNHseAFtIFppSFkzj7LIex2wULYw9pn+lrJ9xY0kijiFs7YQnJC3+T1m3F
HjwQRO9OtZu5qN3fBvIAO7vwl3edPE0u/8ijwkDJGrIhHmh4mibld1+14iBk/GtUyXxJx/B59OZv
blz8ihVPkWP238qY6id6+K7qMBNJi44cwSq+up33Ba8RtLHZ6OneMEwEB8a2GdcmxYVvlSH0r7iS
E1SoALMYPwkVsQfVLsh6GREDNgZNWqjjlM4ZjS9sBoCnTkN3E7kSRzgcrG74cfOqGmOV7mWGt6/h
uPjAJHCxmtkfSKjYOFhZxgEclTkZp33LWu3R6en/CmMVX09VCWUeGOAuFzmyvIhaotFgxrfUROYS
yfA+yLcu7clNstisxTDFnhpI/tsI/7iDDIp6h8SnuetFTm8xhOam/TbcukYY4qQm8kvKOvmFxVbs
9zrJu4sO7xbyISdZF4MwVhRm2Jf0To4I7I+HmMIzqgRZ8kA6F3APazzcPXTxLUEMDufIw+JYO7us
9YNdkfUzTXuukC6dy402Xbp2E4xKMFj+xh0kOUOADmAfYMriIJoCTt+3N/2g5h39lO9R3Fv7oMDu
utMhZTpVLe5NXg21xYPdFgdaUgtHngrfCiI9lQeI56bzD13V5i/K4YsLAxHBl77GN6DrgnHxyGp3
YQJntGszxI3NsL5pfZx0zWmALuUO+c5pHJTxRozxtN1KIkfq6WMT/SJLl5thxhElWcK7xsvqTRRQ
8VAd/EcT1t3BbKcfrghJ0LMZoe7lcYhcJD6wqmi76WUQEjx+jV121AdfeDL1N3+aMmZkJ098cdQu
Ibdx7VXgGBK47T5+w7Q5qVXxKvxMbSe5VzSlttmY2uvEE+nD1HnWc9Jm4zejsRYayJimVH9SuWl6
IJ5Z2TcIG1FsdhL72WoKhR/hopdhA5CviFau5hzNozQyqHO5Dn1KUqme+hDI/gYitQnRYMDvdiqq
EGY98pabFgb5ZkzG74O/GIPMcdFeeI3dQ48bErUaiV+wk0TlpJSCQqOw6510h/Zg+DPCDnnXI8YI
R0l7cPRsrLeeJ3wbTUyTkGAqPGfAaxcIn7Kn8MoOlPndSDVxltUgOGHlI2Q8e8BdVcnuwiHreXRI
utaoArpXeL2DQcAP/smr2cGxNU2bydYw+3wTIVWT/nYXDvFlZpaSfqQ9Huapg9NvKBxDwOZs4aa2
e37NuJ+Mzt3Zpm8+1XlFEd309WU86fJL6gr9GGQQJv24a2mV07qMhvbFHzHrbOw8WyflIuvgdf1V
WDb5LhZthkZsmxydwMXmNJbEWg69bOw+u9pqN045pY/GlMa/aCK6L6GvETfwx/5PWUaQ68tu2Gej
SL7Ek+8dhFlFL2OSUOuvyYKo0YEA9uFDzn6ZPOZzODxwtWIT0huVxv6xEDJZJb151y0WQYPZwy9R
czQd+UF0cM0G10vYnWgEU1NgU9asWudkBJeTC8mzxByuwxTXpWLSbYWh4Ozpat5gm0prr9PTzlLp
rYrz/m40Smvd1upX5gD+91Tu3w4KoWU14+89UwCmWVUscBzD+ml2GRXR0jGpJFovCOOYmFQMiB+V
mfk7JFvAvN0I1koWDnzEYjWbYJeBefeRZa/6TIbkuCOlPOyaIeUHiNKFbJyHJB3iX9Tz8ECxyjm6
p/XoY6YypnvAadArXS/YpGzvcO0JOa0KVYe3Ka0/qvWziaQF1XRRpN6Br90c4WtD+HQ7eR+ZijZm
ad/1REsw06HPLjzTfu93HNNZAh0hdja30lTVRZGk9VbUeDthkBENOZCdiUMSYkG6sRU+MXOKxv6q
dASct8YV8zH1aSBlOKPho+gXv7CPQxtqMtSVXUj7r7CHiTQFKVr76RL0Eabs6BfQ1nOo24oOIZtW
tJoU1f2hlTUSiXUTDrQ1V0npwcmKgxBGkI+lLsccceFysVApYKCRrVmbeibob7DDWdMPAVKQWhES
jbY7TN/Ksm0OUmhqFagh+vssVJT2a2HcJgt9gCCx3hotxveD3VSPRYHV1s5XE+qsdZv+6YX2nzFm
wdoljuxvXoInLJRu/ByNkg5F6jwMKgZkQ8janIEdnkDaiBUAJ4MGpNenbG0tmNDXJB1rea1TkFFf
HePqSU5nWIVvCUbOu78ObvX1X+9RagltU4Vf6ag+TCOFhQYabWhuC+84GckZcOPpXNQCvpY20FYB
eE2dioAbg2q92Tezhwyh3C297X+F/gN0aEsTSXgH1I6t9Cl/B58UjQSHhWITLM3oCFTkX64Ff1e6
QnkaeJvteqdg1iiLM+liSPQAPGbVTygmhP+Ko7PgJt+McIpldZuuwDKZEbiRQh7qAVcVLrnPv9MJ
xpR0GGikMl1PWJYlUTF8u+jwJmz8zdr66DAHG1c8UHriHBTzLeGBmUiGEayITevEtewTCttYZX5k
yqE8mtawbakX9yZIhG8Z/fjPZ/NuU0nXXODMgFlNT2rn5IDEnUk3mR7Dw5RtPJP60u6/+/unR6SL
XUD3/P1qvpiIiumMfj7Auy+lNLwDLQHfK8e0T20xjLxsy9Ct4i+DOf2o6VYm4mcmnENkuWem8nbh
gWDTIbUt6Wg+Ftjvv2XUX4GLsehO3HkEjlnl+2igxYqO3RkE7tvJLEOwseSCkZXwI6Q6Af9CgvDF
hCLI7eytxl/1vPGbLeI//+aLvR9k2RKv5jFnaaF9xSB6ouCKVsxGRRjynbmtzk1l+ZqvRiEdSOMk
gw8qnfU83OJIK0HDdFefz+Xt9mUusDslnwuOAJ9Lnko8glaYJ92H0ZciirpdAMn8Np764Azd63Qu
niukth2lbZMb2Dtd+SYRTWma1XxPxwENm3lK9gmKQeisKOAyEE7O7OnldP8DkXYFEHZzQZhDnnG1
sO2TbxcNlQgipxX3mRdlGezgJLh1YbDclNINvnZwz1/wr3kUg3MWp38iHfA/Yzva5SHg3YR0cEJr
9QsQatpW4j53DomxEP7IJYcffnqfzvfo9RHjfx1AVyUB6k8JhRoisFo/xkl05ix47z4CZQukWMCK
K4uvsfz7VxtIDOiNUgFEqix8EupiHp5RqHPte9k8+xFce+BMn+8l8RZ6v0z9zYinzwed9DgcZJ4d
PVn7KIrE17Vnw+0PfyVDQ1euJB2jl3NpFM1VVnbHM8MvV+3bVV+GBxfvcudLGFdvJzypqKU3GGTH
uKov/bF67mYAL5Sg+yhCsaH37RVM0QJHYvsSwsajQfZ05id89M2JLbjnCAOQijv55hFG3aIlUztS
l7sdjfamT/G4pN3yx0VW3y7pV3nhj3Gsb4rR2liwUjC7dKgUxz9iwz7U8dK/FesRe0esIa/olf8H
m8KDccv7yKGH7PP2G3V9AFwaVM0xzdQRLjflSA/FFgy6SyTEIIpiima3P4EunbloPtwcZKEItigp
bN7ktyM3ZYM2MFKBxwQkY7N4HmFDOcLNyKyvpfWs+u9uc22MZ4SZxfI+nm6K18MuV9OrUzCRwIR1
yabw9bjOjUPVv4zD9yk4WqG3icZn3wc43txRxQZ+fS6e8t5fRHTEX0365HObRVSA9syyo5FQLJjj
6d5y8OAOM0CFdvbSI7NFLQyJuSEER0QJ7ifVi99pb3+xUmfNY7dDngJn85gkzLrQJlWQUZRgh6qf
Q4gKWxea95YxgZHuclwzGaOes3sihowklFTNw0NOSneHVMCfAo1gTCMDvCzBITsYOOag5Ax7G+P0
uqWvdRuOeqvn+RkAGMJQlOPdAQkrentZgdoLSn1KsWGCMFkPcjx0PkarIC+/pn7waOfmvZ8gXNXw
n4HBo7SPum+ZX7p4C+d29SRsf+MVFE9RKMQ9F+FeSmSAT+BL7DTo+bVvZfjLC1TgCrmvbfm7r/QP
YI/Avod2W2d49UzFVUTLltoueIQgeKwiTELiRj6JJrhy3N8JVawU32BbN/1KdD0+pBz3gZ7kOhgE
vYj+eir042gM13lcbRHW1eveabdlEzycuQjev3gsvMfNK+DtOwSHb7cd9wBuLaOdHk3bvadOgiKl
hzWxGIzLET0x5JK3FiqH0NP2Ksb8ZvS/htGwFtTdGl/+yDvjCNrr3A35/jDQBZbCtZcUgqrlyfWk
CqoukS7KY1L9sngJWCdNddYQXys0NKgVGtOPtn9UHX6q53wLThRtlteB6j58LItYw17+39tPYtJp
6u0pISTvjfxqplGyUwYM9ajVMz3c0fxTu3J8mb0WUJSDNWObzi9UD8NLJATMrZEq+xJ9DCRZqgn8
ZhS0uEm6emcOOJh9vnzLXfT20rCE6bGACN4orU+joskZOhQS2obexmLC2OxMJ99m8sxr8f5ysIQQ
1hKDmfDF9EnqEHqgotpwbI4lNpJN1v1wwEdbyj2qPtnGbXNNR373+cROwz3iEYZ0bQFxjE1wqldv
TLWTjoIhk3mQF8CwjCuzMoanz0c50fT536XWpMA2lQNNo+3tUrsgvej9WsWx9i6i/ldUPLkzlDMP
l1vvXlPFjrubwPxOV3xVVLekJS91jP/lnF/X450/gOjz+41yf+QJzcP8z0glJsU4bxQwMFLYfBDS
AnU9mhEu2sm9F59hjb5ffjh2QrqQrjkmpJBvf34UByWkrKk8zrq98qfkPomqCO6Tcc4g5INHUUOD
JG2B5G1aZPdvRxqiQtSSduQxT4F/JFSuflHVTxGlcX6N+ZjdRZ4eb6D8YYgEmA6v+lGf2RLvdyE/
AVovB9LxyJlOfoLtRNngd015jKpv02A95KivZbRGALB46U9tpmd2/fsQifEIP8gCLHLOU0FRwwwK
00r4uEHu2T/1MCMgqud0GzhteLCKUX7NEmx/1SjAUrVntU8+nK6Cn4l4r5Dy1FPHMDt6i1VecshM
OCE9j1FQ5A9Rm1HnncwLHSA55dn7z0/E+3PHpP+may4ngrzg7To3ZuiDHFk+cpgi1455NF50nw/x
8V76Z4y/D+WrSCdy/NKY+7Y8arn3KLe2E/KJ1jcQEmBzx03v4SEUXUxdfmYDfXBaSLkVeZ1WkK1P
w+5SCfgbvssXFd5j7wo6Uf3XmQbdmfm9H8cie6TuCg8chvJpEllFADdk7tTHRlh3jZ9/NdCpHCEx
BCF6YPRoTMd7bNvpotX1rhhmEpAa+Suw/l5WPqAevvn8By3v1ckj8eb3LDvt1fdOhzKb6ITXBLR3
FnXLkZ0DkmNlNPVuSB4/H+x9PLFM3nE4py65xalT5kiVdo4aC7Ar6lxmAXKmw/jbzQ4thN5/PRSP
H7f2sppUX09qKNHE/TfR6eLxi7/YFqXYRJTeLojln8BHtevz0d6fDF4kPAhImkzTfZe0KW80MuDz
zVGVGOj1+otS4ZkbRyxX2MlKUX+QCqQ6ShrvUnIAFxqE5Nwc3exPLYu18H968s/okgGiAwbwQOfH
GTBl7IX/wexej3yyRxQgtsB1lyced/dKtHTUenB1n3/CDw4GlXTJ7Q1xVZqnj0hegjAEw2HdO4gX
QjtW9g3EjexqjtL5zMv4fhsSuJkWeSNhi/1utYy4B41lx9Gxs5yZGAXwQqjgCk9oPSMTm8xnDv3J
GaPLoz0WjUjalPL9tk8CYYuu6KdjL9x8beRZuZ87E/HadCq3nhl0MCwa9a+6EpSO6JxTQ/QsBV1m
EUR4e7D9FEXNtuuco+s3mAUJj3wnnJKr3hqc3cj3RUncSM5t0pN3cRmVUo2LJgeEWFOdXqOqonKS
jqZxlAAZLsxaJLu2hRTVFQKWRxOIO8OJhifySdjCRMqXbrCIX9Z9kjwj9ApgWYaIFXndkB6jEspY
ljbyfg4iXtqxCC8LV5xZnJPNwC8W7DaPOI9iK/HkSeRQmqnsgrYwODs/UN7toObU98l05l07N8qS
07y6ZnVlzQmGCsZx8NwvZlkWX5C0gkcchMa1aRZq9/lhOrmPqBsyHaD3vDFInehTh9/ENNQC0KqO
3bRKxtX075o4S13y7d9fxn81narB/rUyvepYfW8hBoT/5c8/CV3LcS6czODn62nrpKBrzlxo4q36
xPvfvyzXq98vLcMxAf9XR2++d7954khSTYsoo1ig1j0A7gLi/Eo/zcbDf7cwy1XxauAW8klRYol6
hIYjxg2Sav/d3z+5qssyG+hFWiwMFxuIwnPV0XMb6+RWmeZpNsyZlcnnW60fEAD7r36/ddJWc7yu
dRD4rI6ESaB0b0vjzHE/eWb+d+c6Di81ZQ33NHdsgnaEPmFUR9dFCG0/6r1ofn4+h3fX/d+H4/+G
+DvEfbXGZtL3qVME9RFe5jZe4BQddkbuk/G31+251t2ZCf0dNrwazYXZ1E4oCh8pE3sAtZsLiPef
T+jcECeXFxB0T03LaYdxn+u1FNfdfGaIj/fVP9/sJFwTeHKhRcEQMM0BA6Ns/vkUzv395d+/+kq+
CKw8gVh4HJJDnW27L5//+XNfaPn3r/68MOBCJTNLTh6IvGvWw7H4L2dwcmUNSYaYfepWx/pRjtxO
ZxZg+c9fRZf/cy5cDYFEEmCC8387g5JkE4mNpj6OGfbJ+TZEMbgvnht/On7+qT5ciVcDndyAboNk
gLTr+ug5d4ad00o5E4N8uBboT1CTonSD7NzbmQA2mmLRxPXRxGXGwcHKru7wFft8FucGOdlPgJ9G
G/mP+mhHwQ6Gw5ekdyBMn3Nk/PAq8bTrIrkHdMU6CU4ARfV6AkR0dPduCKxmfa+mi9m6/3wyH679
ItBCbgH647SmafUNBnI2W0uLyxjHgD9zu7GfPx/jo2UHzED06yHPZp3qsGeyalEl6Ouj4dzAsII7
8B+cj9cDnLx8ALtb9NgYwGuQwfgeVfWZAT76ShRRtUndBwmB05ZoZtUBX3Auj0gpDtti3EPyLosz
UftH+0oLWn8SdA9lpZPT4aetD+mY8ofdXRvp81jftuJMKLp8iNOTriUCbBokET2sk7vK9VI36DMq
2BCeH6VXXRumi6XDIi0VXKYRitp6Kan/++V/PejJ9RKWXV8FBjV7y/m5kt7L53/9w6V5NaWTrzYF
mRoytJWOk7uxgwvkBwCytd0ZIekPR9GEDRrwFY3Hk4slD9yYyDSojtM2jO5c5LnJWeSZl+Sjc0Jj
nTKba5lLJvX29iKXbCFPCDZAclnulH1m8T/cX6/+vHz752cXHQEoqix+0AE8PfJYdebu89X4cIPZ
gLvYxWTyp5nnnNHpk3okY3NRhJ/rvSt8NJrHlZXsZXKw1H/0yf5vvNOYsSlrO50SxksJS7L5y4Th
4uczOq1K/v06ksM7ikR6uSNPzozTwgtrwWIea+cAAx9uP7ginFUjeKowRV9Eu/l8xA/X6dWAJ+cl
CpGjz2oGRGC/j+/QIsmKw+dDfLidPeRSPYv3BY3Jt1vBsmoa8zlDGLDtRglD8ldlOSvn4vNhPtwN
r4Y52XEcewt7VYbx8xAizT6o95XcTyreoPeyChj48/E+ejIp7ZgITLJOgBjeTqvK7MLK07A8Nvl9
4uM6tU2ca0RV0nMwiY9O6quBTivVjo3Sa+AykPsHhS6lzxSpPtoBlklZQlDqoqqyfNdXIaVpZRn0
YG5MV+1cG3LyKlBndsDHM/hniJNPNcaRVwdWxkFFWMwO9/25y+yjLfbPHOhvvp2DRpHA7W3aFAFM
PYlzn47gUWmsF7Jzds0ffi5BD2iRzESj+GQuVMnDni59cSxmGEo/yX0zhNg+31ofTuefMU5Rkn2T
oNEEmeAIlU/rJwRZKjx1YaicGcb9+4o8faMJX///bE7bS4452pOfqeJoiqyASuG5t2mcdZuxApXb
QDW8GKi03SZIZVzFPZhyhO1gfTkj/ceqjjclKnvgcfgvEMx0L2okUBDmaxbEf2qk0UGrNlj9P47O
azlSZA2DT0QEBVWY2wbaqmVGZiTdEDOSBu8Kz9Nv9t6djdg9Ianpon7zZcpWGjsy7BJiV1LzFIva
OTaz+wEEhoXAdvspDMN9ylXihPnadVifUhcEZGarAeiQhQW1QnUx66RATMJ+hp4BlNE+vQVuUsGh
IjDXKiohTWqUIPJrqcdgBeQZksNvDwQRvrxBp6TJRRMkXfbZkNeayQxF+YLLqMp6yHc9Ub9sm50f
3634Pa0CGAkJvENVgLJUjCPhd+Xp07as53qrqH8H3FIwSxAtmuBEICG4QZ8kEp7NDBKoRFPv4NBM
b/pcLdlaX/83zclhl1lQgawCP54vujp0FaQWmtU+VChgVYW1xEdH5e2j1ZRfdoVOmXyP++GSUz/Y
kOYOCFLHh8QwWfW33C6QsSBCa2LB67GWRQ4ApnOlcVGkmZNHhjOoX709YbtqyXXXI5NygFntqaiJ
FFpZJ49CxM2HOyT9Qc1jF7kWRZ/fkIvxUts918RGw60sjUiTTw/ZFHfDWE+fvUycoFaj+KfKdA0w
BG6H1ZwlXEfHYpFvXUZQeomJcVYzN9huyRHdxoTlPLuIsgm9zNZhqlkkwq7daCykrTogZ75fD6/N
4MiwqGosTTOkvjsky9adlVT/OkEriG0R7zSNU4NYCfSk3nLwqTWcC6JpeGJWDoE585bPbPLBiAFJ
iEwvdqIVw8CxlQSFiZeg7Sw871zNejgqfyXlkZolH6iDYjvp/vJ0uPvSWu2PZHNIulnQzqYxcU+d
SZwzGdYyyvX6bc2XOcaqWq8vnRtDlEvZGmrTdLpHA4n9No/R9fqbOi7j+k1QBBOk6/GheHUXOjBc
yjAtQSy21lgfIJjnkdfXw6l3hjaa2/hBZHdYV7MOP1dLTAwTzo6kvHUgK5Ec636WRxYoYftBuyFH
U9rkLGdZBHYx/tOz8dmtiqGtduND7GrrvpeojRmtpByPq/sOWGp1dnRYYQZkNXGRRW+HvtTuzrRR
V6aw+sIpS43Hem68i9U2mLRVvuxqi5TSOGbLZYZ2tXda4JhD2iXX3pU/hm8SavEQlIiOHOZUkrCV
hfu5iJwlPRZDAgrAeV8aMQKKQSwnkVULAwM7u+oinU59LOJfcbJlGFObdtcARX3wV2L2OEpKQaYZ
EGtdZX8MC/SGlOCYCsLMUVVmqK2pQ+6zIW13Gbk5Cln15UDMJYZLwq/ovL8wU519R0Qw8AqLlBqm
yKe6afUFFAVtfzO5zuBvTnXssXBGTJwlhvTRM6clTBuvfksqx93Z/CMq41GFC8TK/ZRvLgHRZmM/
yyCTm8fEJI3Z2rfNDd/U1m3YjSiwMx9cQ2bdsswLAUDAnUAsKzZzCrEmdw7/CO9hw+kohiZKN91+
JQYxfSCAYFWla7BeMGK4G5T7k9IQwKEw9AfS2SmI/6QM7JsddsiLhZCPM+9YY054ZpImTAfTIV03
3IA8FfdItU3hnHTjc8KG0H64xfLHdmvOqcf9eapBwjjN1u36bmO1sejiHf9G/Cg2sF5m2n7kY2YH
BXVQOPaZDLIeY7VhA9aDYzMAlBRcvdKUML8fx5FuOj+C62WHG7TBfWUUHXtmtfxbxYsZdCQkg6xz
PzUJcSzjxfdc9z8tET6WK/PvSRm/7XaEu7pgv46reN+7/AFkh0OEz+dLKbYuXCtG7zOOoJrtPA+3
kc3VigX9Z+bCBclucFP1YKDYxaBidE4Z5CIVYVfhCSoyMH4JqXCSX5qotlfbBwfCzA5fe7GbpExY
OgWAVk8rwE4QJ/0r/yLfxDIDZCkzjRmCE+M1c3sSgqor36a++zLWDWJQ/Id1yfp5HI0KD7fZndcN
I1TCdKgjOw9vbkTbRMuIfBPhU+NLJggSq5rIMtHiGTxeYp9n3yC8yOA+BNjsnOvE/ZEeK/obUf+7
3vWhEc69sWMcaLIM2C9wKNiLSvRkB5nT5gdrljKacjqEJt+XPTQVnKajmA9UnP0VIOJw37YyP+uK
M/g22rtjZlhgpU1JyzTqH4dRG05O4nLsGRX/a+hQdXn5vp0QC4J/QktIb4xHfB5ZAyETSkSU+La0
b1GbfDtb0ziHW9/jNCgM8elgUdEBocf8gMdSEQj08zdEBrziLS7SX0YL92gH+2/iwqD5m5pz8oQh
Giq3NRHL9Vn29Rvvj5+jF+taASbI3+Q98dkC7Fnp4u8iMQ0ZWKK4tNx3t1cfahzfVsIoO22X2S/4
tgXMK26EauL+4DgrejjNt78cjeRRZWBJfKL8wdDbrLEtBUG3OV5KzIu6IneYCYlWqsz5DNZE6XPd
IvNiKwrUgEqSB4sPjZ1LP927Rb0w20vUfijJGdY3wFddcgYwcI4R1YN6c90RSFJal7tyqLfz4spl
b2k7P/WEcO+nQrJynUiA1LH8qTq2fnvSx2dzGIZoFqX3HkOjA7lJqVbekGRuBaXGA8oSQvC33nv4
iiT8SBiQr9vUy7Z6sBFGmZOVSwQSigWyRjKY9VXcvLWzUf5r4aTu0pzRVG86GtyykT1sDWieSk3F
kQ3R7aFtRr4svd0nd9KZAWk1jnFZb/tP8OkwR64rxtOhlIdE9TchZLVEJRALoodj+1Z3bJ6MVecF
/KhibxB/OAw1UemgMQYNm33yH+BV8Bivnf/laUROnjZECLvRfwSj7UXId8gWLgNf2pKLFMz2lDh7
+2bVxvDHIWZMELNA/qdwvtMNMDfOfAuNm9zL2XwSXRe/xGMCjmjslkNRizhM/HpFOctysY92aZ/F
ng+x06jGwzasyYsJ6uiXTHkTrgOXqQLLaNgmUxwxUm9f5C2GXRCmigaDMwhsG4vRi53jK568Q+aZ
eZh3E4F+nx21fPSeEfgBpIu5S6azNzc7d+t+bNj7hxUswRNPNs+CcH5MyRZwV3O17TWLziZv4QRd
fNH8BdKs9izzmjuiQXKf5VsVtuumH8xhMiBJ+PyuN6ladckzMbyg//zj9GbPJWj8hg2YXNfF1vjE
LTMsTPG9qNuHtrAj47QWMdnZQ5ILAAfcz5oel4XOHDu5gmt83pPsrof7lJ1UbMecqd6QbftWK7b8
yMLv5SqW53hZ28BI+TICQX+dO1GEbKb986ycWQ6L62dieA+QKUKLOFO1/2rN9IVsMxH6hV0FlyvY
Ye56J5hB1uzMZR4PZeJnxyVfCzZaHbHvdIKx297Ky5rFZeRKnlOnT2BXedyHMcsKaom8HM5ZVna/
VFflR9JaVWjY9YY7oR/+8IdfD9ZUEGGd15W5pfv/1kDX8ydYyksHFA6kQRG/AJTYcKLzM9Q0z6Cr
ejCquYkIpraphpVTi9epAjlKYKYI/bb2rob2kr3auEHZrTM8wtKjMDC7Ofnsc4qQfaHX+amFc6O5
s07dh1vqu2VRn8TuWrLpXlqvznlowbrfQS40jasydfNJoP72ODLo21W9bQOzUFPUOcPEwLVXvN27
RotLX+We89DDTruSP2Su7Eh3V8HxOKmBjLgF9SgAhMQlBOdwUNTSiXyvbW6GJWenhPFR3qSSpe6a
k9eyfF50goLGq1L2Rkf4FV4xI4Ki0ht2cellGuWZjaq7Rb07VXn6iPcuZ08+1u5zmvnQvbV8nmZv
YPedHVYOe+/RydwbGJ/mQqe7qg8wB7jDh1AWewNsLXo4DO3sZE9Gtu/Az5zykvyBwdU6VCOgZpaO
ufUvpgrWtMfx1xd0KSREYjYuKnjvXH5Mp/AJtLf2KW/d377j8mXxdAJaUROn5zzb1Wn8UcZDHchC
WhCkrZyk0e0kJD6+ax1MVkB9FeC9Nb12/cr/MdS++qUCZJeHPkhKrveewY+KfphPngM9zVW+XuFE
Kfgtudqunmgfi678GIGG42Eker0bbULVRunrw8y+6rO7mDpMAY9EaIwqnOCAAW/4beLPPJik5tM3
7gHs0EAr/nbSZPlyzXjC/ZKrgxJNDVJrSO8htpIGTTYlqsB3p5hzQTTvAw4iLJaeDRRtcY/Wlto7
IwYJyJ1jOlnZ6D4Usea7Xt8wrJOjOSG57YS6X6F0ebH/wAoPgEXVfySu+2OU7F5ZlCLnZa6N377l
GQe9Gs0ff42hurCQyudit0E6gLoxqnTAHxIbbDDb5MQ5FwJldNjpJ8UaEHu7OxMbRdhxC7hzZlgk
pu3ZO4/W4K6lxrd22O2JJ7Qrcop5xnbtwH18NPvF2zH2siIRd2agknzDAQ0T1etdNn5sdwto8Vhh
bto/fgJuqG1wB4g6kZiSJE/P0HwvC7ApMDBQpv3NDs1Vwi017WVfUWBA5J6mJDQVz6TThsZWLc+D
RXujy4bpqBVLkUBfkzvdK2AblfLghGbjQ1Gp8UCsdvxEm+BdnCU37iFLQnKeVb+vkH68pxw3KFn9
IsyXAow0z5b1yFUX2EmTQsr0m/HZ0vPPNOMGSYfJ52cptzsrfR5L3NBQayiI+FysQnxwpZ04Z7gC
bdsGv9G2x3s9tG6UEkYMrcRSOzG0FIJakAPP0rTg1/T8d9k4YCn0utV/1ZZ8rZk1vyZW3ZwGZaAG
Mau1yU6sKpbtvepEC54yHZx/aaEWqH6LHcZLXkalyeZ428bESASumKha++a+H6xvLTLzxdfUetzy
KMtSgHNFPHEAbC0QnWJxPmvHHY522dA3caWgw6zhSjQ2S8N1zr4tQII331x/u9l2qzVXyKB9yz3P
KI2DO8o4KCr6tnPNtZVkGvy0omkCjbJk7zAZ3bl66KGibE80NKaLmRCeib1keYAB3MNGxBuSVWZ6
zGScHL2u1r9Sy3Of+VXsnePyZGYeEap+/gRdaISLBMxgcovasdEGHGiYxohhuPw9Zm0WrUNpf+Zi
HO7sG2Rq1+FhYnxZ9uHAMXqZJAGkcuhhjJnxbwucKie0UcNLBFU1QDYN61Jbx97nWYM48nfTxRTB
yILf4NmcnZs/73Nk7dGs27/LpPUrzSaYV8ma7FlXhOoo+WDXdZW/ajd93fJ5CekAAXOzvQYOBXFq
2pD2Tjrjz2y5JSb4oj2mI7Y9o+QzM6HOnppV9b/UVBsX8EPuBb56eu/KcttXhVdEG1R0Wrgtv4a4
Vf/GBzjm5qFwF66qQ61p80laGEnMN1N98WL58RWGipH1sIDZMS0zUE3HxLHiyLnlppIsc3l13vQS
jjc+ZDVkQLfmXVeDCuLnc1IcOlYXJab/hzXwbm+MNd9JQ/V/2rl7YRs95dLVz3tLNtU918Lp91JD
2LN1nO4oHmEP8kjtEbfgeykcqoKtdYqPDezEvq4nLhqrqiLKGcQl5grEoh3K/Dg0jX9OXOtf165E
DdttC9pOAbyU3r+2NTt47GVxXo1VXQlS1aEcZtJhSWLrX101Itj1ywHEqpbAsMkc770pGZFyxf2+
rfp4Z+fVX1aCUr6s+jtdIEwBNRH22al58MdNfN1AHjvSPM3ei2On2PU4YH6KWDVB0yvxUDGDj0Dr
05mTkx2Og/9cwIG8w4ybnuke6LM1LjP4X298dMvCg0gDyoZd9mlnG6nxVuJ7eJpskT7p3q6vfuG5
75gO6FK5bOzzx20fEnbe9tCh1FG6/RqC6bYjgP925FgGVZeVD6GRjBYAvaavPobBiS9QS/UxTUV3
jEWfPgJ17cNabHB0+ViCMZ+tiz3x0SROwjludipqZgh8VZxvhyb3rYsF8ATep2h3to0awvdFc/jf
J6STfr/V2x8jHV1asO3inIaZNT+CuCyVcV/bix4mC+LQ+chKMgA+L+XjKGcWBzLpnOZFHr02e+kc
8Cxp049RKQcqMjPNTyy5d/c+moSzRbP2sgFI5q2ihfzH2lT74XjDe9yW6UWADTwUPQS0Jcu/k35h
6D7TApZbZ2O1HEa1X7I+hhblLCERGNpVHQWBdAvzASEF328F3wS9uxlVjT0c+XLae4RHMjJqqz0b
eqmfrTh335fN++vWC8+LyXkD6HPYNy7ot8WovZNUXcNZ0tUvLEn0oQX7nsrdHwJRGNnHZLnDXZb3
ZaAyA3r6uHSBsW0LHu7SB/pvtMjGB9wrdCeQSjhDHD/zYQjKvrL1g7qHx+KCjI+0Qw5S9I76WDc1
ndnPGWGbLtZtG9WcX3nByVuL1zoRnTAf0pbGhOXG03Gd3BvutQAfVQl2vyW8p6qlAlB037/JpKc+
cMSu+koTeEv4nqt/dF8Jx3laIi4dF+dq9+20R72MVryzmyCF+M/qjISvKtX0K4dgFJpTjLLIL9w9
9AOQL5JH/AEcc3pmBxntQDLowIvXmzF7mNR1dGjNbRYM1KYX7zk27ZO5dD9WV8xHpF8AlhQ7iier
qCv2O4GNRObc1ntb2OnV0s0M3teFo+7jYtCdJX87q3xnp9jk0tZ+qiLtUZN1dABAVw0n2RF/NeYl
suJ4/LYrXyS0dldKkXxoh7PnQ6WrbwTYwRz0u8UiSjjpitpJlYFVv98YoHP/bDWSd8RQq38ep/+d
W80f5FjbM2IvPB00nuhnfmRIenGO4vqigTAEi2a5qOwMILaG4CDmDvyRu2DyrAoOH4uM+fMkGs3Q
AMw9CFh3H+d1epxbYQUNS3snbE3VuXfYO+e7p1IioaPTAFsc/Uvri/ZDba2OUTP01n6V2evop1Qp
9vyRtjdPgFxMO+BVIJ89egYQ18cyCzEWbfDxq0oCi6/seGfm8a+FsuJeeRuIN5rTXf+akS8f9/mg
h1c2EcbA7DMfkFqPHqVLbfMM9Ng7LbCjf8fa7EO+vyxmO318SlZuFZafvsUM/oPaSzAjCeUdYssw
jhQ58Ql2uQgVsupXr0EVtrFbHRhJXx7ycaad50/NjZOtws5r/1Zm/bdoKhHYJKrraHG10V0m6kkd
lfH4WHrga0cPSj5Sp5zKKbWiDtobvd7i7yg4H6e2Kuk5SMYrxtTZfyF2V/84p8bt5r+J/PyTJloT
39X1CK8d4v1MonZCYH7QbMbfb4azkmOS2YGkHCJjiFu7utC0uyqBH8QxnO+tgBpew9w5G7L5isvk
1qJ807+r/OJ0e/F8+wXIgYe8OBznImEnIgcBryeX6rSZ4GZzdsO6TvIDxWsZCrsTB0cA0x4YL0Ge
A/GfOIL7xVJDlbVy/+AS8N+SyditefEqBMM5qbXY56WnfuGw+7tat0kIxLFGkojGU4QEiQZ9iYCi
8aurnFdxvHnDg97MfiC710HlXtzpsWLjSkHEpeNpVQ7X96qM31kv869WxdAncFcj/dfKeXzJHa//
FJAoQ38dbLHz5Sbui1z7dhR3Q/PAbWm886zs07P7t6Q1MUmU0IEHMdELcw38EEuj+YDrm4C75axp
fNJbElDlw9ia80U2IBvpE8+7JjPgnxt0p+uMDsVYNwmt4EHv81uFCoWNmQla1509YcxIUmvGr4Vc
rBS0+ekalQfVyHfKMqIDaRfE28Z1InMMClx4reYMf07OUG6n1prQqYzZHlwfge6+Qua0so5Q2fRy
MBbx1pMAc/uFmUuXpe4FN8wH5711cBmLBDbikgfcDnkYkzoNUOnBHe5LFkFMsiq3AlgC2bL5lhva
unWIeDftymrqfyqXOsouvCZqeu5ysXDw1c3Jz+IuaYS1b6sjRiHvHcdSwBBG8VNaYDE9k5sKXPm9
ZUiKxaxdzG9h9P2lHUy4kBi6dlVFYub21uG5zexvKTePqYcp7F/gvGvuyVvbBWs9f9ocVWGJpiAA
jfbHM9AnaMvp1kiuJY3DZIurByvxxJVJTnNVnCfMidTfhtr4kifOCp9aQZpXPmn1XqTIcgQT2you
KNXLDzNJuiPkIP9ME/rvkI4z3WDcnl5edzGfJfujYTlMw3Pnm3Ru40LDOASCm5UABJSbpOixkvGh
rvQf3BlWJDufWGHOi5tbXbkrYGFP0L5dvTKWGX/LCnLQ7LnV1Rh11V4qq6iuJrMll9D9sAAHn3KM
WXwcRr7hdUvM6t5eSuuhpasf8CXj5miOw+sseu7oubFEmd/eZDPWG18n5tbWPEWjUvl5c/3i7Ji3
y7fmI2DOSjFtJd2+S4o01P4w7PXk6iMjHPx6XZ2ypLGUJ6PxLY6/2tz5NNrDOFfvoi7fSEl7Zzfu
02jLYuuI908d/cXiNhcPi7dneLn+mmyC0oM72yfnhjif+766axYNNbj3tpCA0QrcGJLjIqURbWRx
o76fHJAHvndxE/4LT/mfTX8zYxSCyYBpJRELvUikDJfhv4YXbdNuekqFTnVoxo4GO2wWyVUjZmBa
41o7xuyQ/Pv4kRNF4s2LxdkRZXGcBpkdb+RwSp2NwX7uUy7gK4qKBe49mIA2mFdaWhJRDC9WFhCA
GGgmkm51nBT6pMwBYbDQ1N0PCS3yKccuAdSGyrNoKy7QCNRtK0HoLbr+srCHdTFVZv2ZK+RKeorF
YdYQDWE5N0dPTuWT4KZ2SPLxqUCLe8idDkGOLMV1yG9hbGlPIWjm7UIsWp4dR7UnaQCAaLwYvaHO
9GeaZW2UIPYKJHfSYPMri/cLLwJsOQX6LHN6tifGM+6MMgMpCjts8dBHqt5uS0yCuLZQDfPhbdCw
jHHL+cW2HX0/caJpkulhLmcGz9vvrZv0EZVRE7mTHH+RKF8ZHsEJy7uxPNqAvO9aS7eXVbRAZO2p
e2pVDpa4W0euexsz2i7JH3o9P0uuoEdjsemQDYZENnqbWUvzj/J1f10lxInaHZxTv1rrczuNtJ64
YQQut5oaIiLsrepBp44XGf78nRXO/J7MtZPuVmflCCo4FNo5+a6m1dkXXhZTR88Fo26T/2C6QVDr
WT5RWiR/BmXXB3SXeNmGglFv0uVBkbvTfW1hpUitDQVaHXdk2xL/jPnOP5srTqakyFtyvNXzOrYF
+hTey1tfrAfarDrktt896qKdr7WoiqPreePtnmiQBGBwaPXMpty1KG8zVG7KawODf17TnZOr17Id
/QMTH31unf7mmexM6uAJNoUzQA2O/VPvNnFgZPNy3y5Jgyrg5iqw/QaZmf/PKMWXpjphav2lWMY4
OZ5R/p5tWTxN6zoHpk7GyOYt/FDTLo6KiYGvpZL6nPuFOgObzA55Vbzm0i0pSYV56ZW18AcYMLnV
hdy5DHCYPpH1c2aihgyz1pOl4uR3kazf9dB9QBpJA8FZzn5fT/tsarkLSEkRaOB1uklO2HZxzYck
Jorsu0W/b9Rm7TBmWWHGKXStyx7Y2boyNneWVxDZbO/7aQkaPhX3sxNX8PuF8Ybt7kRA9X5tRLZn
OnCPa9fbb5P6nKwhDdXKq9YTPOLgLtM7n0/1QMUm7n0opk/gH4pALjTpyOf4+3gsvW/6OQKYsdsw
Pip89kQ8fVp7ZGr2qj41t7sjiAaWTPwYLv242LsaLeI+9ZXgq2B/ejnzvlbpDoj1rUrrzPdNztmd
X8fjmfIGUgEj8mwHZWNmPY0+QUaWPhCy5nFpc/sJg2RxFS3w4C2Fm7KlaReJrMUgS+v9gWBcsfdr
6kTyVulOOXhXy0lWxEscD2DX/Humb7rnIUtDml/o2kSvjlvsM5R3DPkvNt3/vwj899QcQezncG9c
45u6xWXq0n74ywjuYx7Ha8GxfcwNfp3EphfU9vKN9YL0xmrZjhvQ8sDZqidv3obfDj9a6OdMyIRp
xRcDJ2xYDOkH2z0A5CXb2FPmhiJJ55e4cd2HLuUbqgraTDnJ31M7uNu+dzaWpqa3Jma2mM8Y5IQe
s91E+jSkDxYHnp6qyE/FcLLGcngczXg49EVWv/hTaocYuKyAMAwSVpihdRB3s/OpLLM/Tt5qvydw
516N1ksCjloMq4xPPDA5JY09loeCnuIq8lI6hms3drvcmbybXq34pRnm/JqmCe4KbSlcLTeWtiiu
ttP1f7pa1Xd0qCSTfzd+WemU7Zxuhpmb1DRms5hZJ6OxKw4686voPWoeiDJ/tyHu3kvhbcclzd29
nVKcaiaRjSGDBkihBYCPG/vP0My/UyN5wVKI1ue2trOUdAa1F3ssqDnzmyZbwTDbrfddz0CRAonJ
BaTQB5XP+q85dNObMKl9cupdfALrGFGqsFuwMCYoeid7oFxMMIuMbjAWc3JMAdqFvjuKKPHZSag8
79ufm/5FjPYPyYec2P7gHhbLzgMhupiMIa9LxkLiKedmthscphmYZ/B+Wdx4yOQCdmd2cRR2y2jf
YN3XjucpQFAKUbrS+bibkES8sxxl7bPJffV6x/ply9Y6Unqxs+MUHQd8y5vFU/FdnHcbdUGVY5mK
nzOIxRfGh9XroFi2qFevvBPOmV0pnVDS5r8xCrlByx+H1TLKH+mxZ8a0wvxlF58kiGnsPMXDA1eB
QPNlNWk+Z4V1LdgBmN/yai9YMmKmeO3qr0nk9/G2QkB/zMo7yJimdaFhs2toGBTJN/4KXpUwRUt4
/LcRv4dQ9pUtx71y9FE6Lzix8BmKsFDPrbgoRVfyIUnPXnYEIZ8x9jGBa/veUXXc8O6Q7uCN4pZc
U//IXZW9S1xxtsGf97iVR6f69t0n6q5dZlI69HdKH8RGLWReBpqg9Rhl+iiMq0FPC72Y+9SYr3bx
stUPaXboXfp86rQ2PYO1n2o+lrSjeiOw2Pium7uV/lJGevPxNn8emTSW08CEhM4crzY9/Bvxr6Ti
pzdCZAF6vFuq7xE0lBXf0+sXlcach4LLZ4cl1fukeUnku9HdiTY/KYbXjnxyO3/vjMZdE992bpqo
5S8PFj5EUXwxx/3Sf680MFTBiiOFlTm/rfSo+iSaJ7YNqIxsrl70uMv5KPKzXC9emh87WYZKHs3y
qW5far45mkr76g10+4EDT0MZtvYdE7/AG7ywmb5vn5qT/tuINdU5wLcNZ0+kvIdG/zY5L5O2OBfW
YRYXPGKnqgSTTBXNwTCaX3mKjZYNVdFTVPrBND/HCUiSkQbr8s0BtKvE2R3pysn2rGfeOxg7Cnjw
Zv3WOCeHVgSC3V0Wz0gmzin7RzwxvEdCfuoi3Xfi0cCuLT+S5rEUpyH9vukogIYEs+IPeDUsPHRX
v7qNwj5osszuk49MsWf50v2S4mVd3kCb7Jh19PIae4eWmRaxf4PVnOGQs01TqWgQ3yVT1Yq3KpqD
bDOQH16b+D6TKPfY4CquHu9xB+Wd7M1u31DvouxgI6xqDM0Qd5KvKW6aE33eP1ZhFfeex/dqo7Iq
rjP2eA99J0f7oBcWpOSjp4ygsnG5lwi9WfLCpeDcxVZ3SSekt+WxdOvdjLsxbbPjJDCBQZxkcZfh
0i3htlxtBHWSE89/nToOXp8hW0lLNd7J6RU9QQi2Mui4DeI/zxgtz9BiWHA9rkkGnuh5YexWXR1k
XEsuI9W/58Zvkvaaaa9nXwswmn6xBv3woJZX0//VxYectcyt/Uen8mDoN3P7ZfmvrPVv5b8ZaQ0D
rAYfDjS+oznl7KgdbjYkS+GrWD+y7jXDAzuZxzhZTs5sBgVk0K4BJOZj56B9z2WBWcJpZQlHmhO+
cfZ96udevPV22JjGkbvtqbFuCh50Q9mPRJ5SMmZp+JloNOzaqd5Vzt/F4ePL7zY+rTE7tQk9nTUO
CAZQXBuP7BiF1vy2EHry/W98nrx9H13nm5XAIGFp9kaoE8hsN+swgkfNOW5XxvKn226kxJuZXv1V
cCPhQOQZoGAKjbKOst54m1hKw0668+KnQj0uaXEs7E+Ljfe1BkHOhkPSfjYTkcHpZdYPtzfhQhOR
7aywNFgLaHc+0fO85EZaCdZVXnBXm1SJiG/q9Soxz9ogI5b4t0L8k6fxOQas7sa7IfsGbZ0MdmTk
lw7hoKdA50yPAlHzpBmLMzriysq534Vzs1007r0Ve2qqwsR+q5sP0+QvslDwsB7QOPgm9gw9+cBe
nKSnwXEPoFxCNEu8z8G6Lacu98U6hJUR/+2nNqTLjNru6qwno/o9zl/KPK7VQXBpKvxz7f9p1CN8
tCADJ17YDUf0WVMj1upQ45ab8fsVAijaE6/VrDjQYSxnI1jcr40zd+6+dPHiqruUpRfVfiTjB5tl
EWE8Lj5M0cT9lrPffpyN638knddyo0y3hq+IqiY1cCqEsm05298J5XEgQ9Nkrn4/+vfp1NSMbEH3
Wm/05wOBe73P+3AdaPOrPozmswW1UQ77rfdldM8Jb0qf7apqb+Vv3fjt1Wq/ILxFecCE8OyQdt2i
OqyNgRr0nCO73ujqy0muXqdC+FmYGkIOnzv1TklQRQMsgAMp8ujzVtpKaGSMx3/Kvd6KVgPj4Mqn
cv6DBmm6H1S3B/oK2J2rjbB+qoVW2WC/tJe85fLkFO+Jw/cQL9r5fq1eBh+17Pog3Su32455OiTy
Mf5rgUv+HMTbEmzP2NfJWz4+iuWjQihi9meDGSvxgp46QKdArJFxIklC2HPETBEdef2ppOttz7ff
h/SeNVFty/Tc2uV1IjWGLz7dMb+EcnocJ3SEAyBhdW8GQJA5SVNv2URlsPvtzb8dGpSc9nZ3JgV+
TW4tcxEPQ7jkvwYMhE8VXI/iekqdLbrSxTX2oItUG72jMItkvN7TVravBGsVdZXw2pFZEN2H8qmU
w+di2rsuOVb+B4QBq3S5q9z3NP6V931AUXt16L78Y9s/SMUfnNmVN2O17+HmcE4ep/Qo6U5Rjdik
6+Wm6xmXV5tTtag4M24HhPNTcU/FlIfG6dWryP2goLJ58intUQVf8ieHWEBBKYnIdVFuJS3vnC10
3IXB+pm4z91wyYNfulXK8ZTMF5pON7K/u71pcNO8REcajDrrPlNPsQUh73oRpY38a79NGS1MeeAk
U/cvAA2DReHq0aFOCMHPvvLiTqE9IA1yldFAXoB7b1kPi3nUHausODiztxu5Nmz/ZBoQEt3Oye8l
JMm0PiJVRa1+v+inZfryTJ6YzzL7z0hdxHDI7OkYU8bd0G6RAEQaVZAYPyfvvDZXafw0UIQqJf+C
bt4vcB+jng9NeazaF2EjwvwS3lk6T/H0SulZkxxXd6fTc0UA/bonLTF0qvsAZLaZHsr86qC/zfr/
yqznITi7/itlLTO3WJbgYnl1rZckvw7jRSSn5SaZ6j9yeSIpc1h95pUoI3iKJ3RTyKfAup+tRwWs
Prq8jx+r+RAMEYsc2pFv7iNYbwKrKZqMf2dJJVd98elQd0sKVkRJ0OY+YM93+se0MKPMogctd5BJ
7GSLfwaVVMzlLG4VhncV9X1Jcxy8p1xMl9H6LxnifWkFYNX0HOp7FppQepq1p96MUBiz2BO2RLer
ihjTGZgBr2tmAiloa2crSe9pNtp4XMB+/USSGVrUV3u5nXb5aaYoo+y+M7TUVU2JQ32szN909Dat
9Z5zAFgiJ0IxD0GfKwb4GV4xmX6HJd0a2UI01/KQdxXhqEC4JtccPz7oWdGcyuQDZnQ/BFecFkwF
yW69dWkydMxe5Cm01PLZkuUum7qnIaEzZHU4aJKtjj9nFzX/9BqruzJ2Q6OFvgetWt2/sau2a/o8
qa84JbsVkWfOkdCAYGpjmwlYAPfK6nfpFf3JDpdWUm1iA+U0v/eJtvLAQq4oOfQG67UteaCbkjqL
5NuxYa3y33as4SPQ8qOo4VLUW284jeT9wHNz7NL0Ad5c80/WyFti2sI98KNcP4/jh6P2sn+gFwMl
Bod2vNP1jw3broMM/vOv8SM5kOoRx6/IZNjF22PqDbvR/GmxhMcBlaa3BOOh0kcFAipw7Wysm8LX
+DDy+djQdoTu5IbqJ386puP+YCJ3M2hBW2busvRlsVYKA3UE9nfp+jaPZk7wKd720n6zivZrFXJT
ii507J+2+ktd7+zSjpOQRlqVH5POWM4RvkEBwjivI4WjV2Vw6aZvWfCaWmY00I9Wrf9m1CHxS738
BS2lhfhvzM+B1uiBj5oenPVY43xZ2BBL+V9C/7Pe5qs4jN54GeTL1O4kdC4zMKXgGxNimG1H6B/K
b4f2y7Uf24YhzYaoObfNrjQfBm8/yqPr4f+nIMf1IzQUYc98KOtsP9DgOyHvs8Rjr8+Dc9aQ4zL9
qWw3nIGOe+NoQZMqQNzcfPXw9xvmHvHnRrBHkRoZ5ogfWTNv+oAwu21jgDbD22xTljP0G7t8nP0f
Ggr/rfTqOJUTVs59Y78gXN1kzQzm88v57sT32jib3rHK90NBwzCfDfLcXZ8C92+gEx70v9S7Kn2f
vJioeU4ijEkng8cHpoCqowvks+3+1olCLfoCT5IheENpRnZtXv6J+U60Ly561fpCGAn8BU+yuJcK
yddB3wqT/LPq2Hvcy1j92VJuE4qNNFhV9iIHOCV6ZVR7jeVrMbnhuNz3bQzpz0j2bqL6Wsj69ADY
Wfh4ALr4zst47ernanwz2mdfP03LfiQwpvaR4hPmpk9uyV9QV919WmwvTnDuMnFsgEqKhekHA2JV
vtHl/TBnZOScsQpuuvWp9M6V/Mjph1mXPvQkZdE0/6XTSVB5tpI3tGLLswFWK9bplJlO5H8jKlQ1
HBLqzanZzRpWXG7uuv4JqNcpocAyc08Jq43sp83vUT5t25wq2EQdhuxtbBYMDhrm+jubvgLMyina
A8P+qK1/rR73qb1sbXGkKAZlF8/x6g+Pg0FJOTH9skG2UaZRr0kbMcbdSnWYbHFiOFQWF9M/B1Hf
IgpCp4cLPq8TUEO8weL3RtVQuHJKo60uTnEArm/49xgJw7WoL2WzQJbjfgTqoQQqWyJr7E4daeb8
PjzNwlNgqXL01SbAdTCNv9hpoyomGLd1wiIRf75GmGTNkeGIzyDBTgQOWwdDOHLAIq84ef1y6MlV
EreeNVoFkcn3XbcvLIFQev02Y+sBxiKskcI6Y7C3uz7KzFuD0Lhta+fQLrzs3jId/Sb5GObmAzbn
EKxj5EtxaRpam9UagoRt5FJewTIje5xP4PufLsOhDMYTJTmP9K1up2nZZSptN5bXkHUtIz8Wx943
LlWRnFPb2NVQ/xuYjF9tyN1QzU/JImDxIaomK1zd7tjx1mQB0USV/Yn+hTmChituYr3BGRISYPyc
2vbW1OKuttv/5sKXkdUQuBuUwcnkskXzHYrB3rSGHa2BEYTuVGD4+1uqx757ls7IeLzWGyu4bXLl
B7TQdcqKnTnjGvCW00ryC5q4axnAD9nBvtYmFCWVWWZ3V1fQejUM/aAPcxxfrWwkR5UQ+mHt7geK
IWtj3BawebGgfw1gmZL1s8/JfOMzr+gK72bCeevEfbdUvxm5MPvCwvuHOsdKznZS0o6Uv5okhc/W
+tqtXRTwdwTyyGFJwmDOI4eDo6X9dV1WZDr0cyUB4op1b7jmpWuqg93xnqKpJG4r1L6HVKv4bA3/
UDTTnTbnsHGn1446TdhMCt+XYHpD3X+Qen6iJ+p9GoeTU8Rbe6W/wKRWnMxTVp7bTguSuCPTCYE1
LOrSoOV1HsTwM8TuPrAMCk28cyrcyIVYrtgVJfENqNrJE+Pulby9hEGd05LJvcAV10vzaosxkv/r
bqPFwOm2aMzCNNWHtuvpquv3g5jpK6PGEmaPRuyjZzVbiSHQLm7vD5+dGxlh829A/eVkeqfOXLeE
V9/LhmlttKbnEQCp99QuMcDjBKjP7M7bEgAeWOpXLMFTRgpx6I4pP5Qsf3XD9+1XkXK5opDXthbS
M5vxkd53F9ggXiJKiFDWIPyY+vxYTOU20OVRiBq/Z75v5/oTNrncxmuKQlgZO62hYW7KQ6teLvAS
gCLTTDlCvIMudqKBJMI0TwTYHTWJMbeBZCe1ZHYu/IkismQfj/OydQid6gAiylmdm4Sz3F9fHaSv
Y88w3BqBpuES6mu8taMHIIFC6DPiomOxUMOEuS8OUpYRfduvj8iGBlY6Wrul/UyH5paaugcq4spN
jhWh0sl7y8O7LKTKm8NjbXs0FziV2hlm/mz3b8XIhtfhlTclXkF+nRwZrXp2++IzX2TkIFtBHHmY
q4QuQ0aqQTHPYRFFBlkjPau2M4RSbJYXDROmeo5kxh4ej5z7ox3Uw4J2skt5Kcw69NE6IGPFzI0W
fOWUjzMKDnkTVMuAwXLj6vRUx/0mj9W2buC0sTlQRYkwUoW64SIi7R3JNbi8ilLtHyzAVRosonyc
KbnzNlZh7z2/2lpufc98ecL3y5bFQNwbYUIWtm/hadcS2xDeS7p9wqwGC3PoJIYbQGSQN6Fb4s3q
21OQj5vmtq+lFKdXZndwGHf1UP25HZ67yl4/zAmqbVzuRrbCFUhWeciefRqa0Bv7Pa0tNSemxEZU
DwWonoXfz0pRnQU+atsWZKU5dyyDVGuGpjHtOBmONuK6pdNbC4VeMJVvashPw5yLENXsw5rG9Dg6
1VPjIlZEPcFWiIktd+qPDmMauxoci40yNjfFHZrYu9bng5aIp7hLoGYZyVzevnSPQyuacljflW8R
UBSr0jaO55A48Z0de5tB+qgIaGQtJW4yqsInZOEecHyhbPCSDn9nT8soXvkJzhyVF1+OgZx9jSNF
5Ha5TlUoDRdMI6+2Eq+y0oJrF4to6m+Ra4XJfNvV29Cu64vw8R2bnCxNV6NUsjZBKn9sTCbhUjhh
6kD8Cx/9NFepoAm0lJj4u+63YQJXfF5jhbWX6jxLHcWriGygPWXadyawf4t5Y5OMHV2v2jrXzvpi
5/YBjfdeWd0zFSePMMJ3il/OOMv9YERz0ICH5tMhpc0+6eUe49QWS1kEKfcoekZVOEgfkyDBpI+k
Rn6qCaWoD+tnipVNAz+GTGGNg63fMZQzw6WD8RTYrG5TfeyZ2GnCpYXWnYdTqW8V9pifLW8fzP8c
bq9R8aPJkd+oxyLSjBVzPq4H/tQkdiHrGYWdZEX87nwvBG+juP/i2eOAxU3soEHuvf6jdN2dXeYP
E+BcP6cQwjVer+Sc6XaPvR96pw/lXDw4TnM0B5xxzbi3ZP6EGxwsFGYW0v4opHU0neCvlRk14QU2
nLR+bqhbudHrtgCAk8MXiWiXQVGLEzvXhlAa/PR8yK6iqRiloc155HofiwEG33ceAY7G54SMMIzJ
QyyHeYYR4t+rLTil4L1Q8WUdMKpNPYrKNHkJ6vmuLwc8hIj/XdXXmwEHA+KsZg+6DKORYRik7jrL
YRe4Gxwsiqivb1yKQbAA6vx5amifXj6tvKAXZETL43ok4mPltsKsHJige3Gq0w4WIFbkM7iIujXc
apT2M02CiNZillOagQ832ebidXe02++J/j97wzIcYNd+/NneuVl+mQEYcaBEKpHvIhl3Q6yd+2lq
QA59si2agJWGGmDo5Fh6ZjjSEeK1/ja5rYzVwhqPO1WwTUjd3QvXDbXrb1CaHW2V/TW2/xv4652m
90RRiOk42Bqc+jRpgjAIEJ2t9OQm5eEmhGHs3S4+yrMbBgSkJMFhTEsDmczrxnYTGovB3xuDSxso
rAefTG73oYHzJmNVdfSC7qhn/yhSpjkaOXNJiEbVJhGaht1sBXhA6JuFtd+NJbRrh8O8nnVzdFKS
GolYaGeXudsBXSFDYbWBxPtx75U1GssB7XleO8QhEkDzZCwY9qlE9u8bJelYyQvOZls8Iv97UWWl
KcD2byzRaD2afqP8Hf3G/b7KUsydY+l/553/T2gR8OtqoSBMksXfVhsWy3IvnLh2/C4DqzgTGFXu
J2xc2wkPWSQlQiGbrpdD7NVVu2mb4iunGPmhkSjAkBDRwbMfU78/asuELnAWg4XH/RhGpz3POv1e
i27Y4zTMcJHXkqJMXVBrmsYPvmni9kzWlOfaTi2Ud+B4FvEVwn9TSlsfOPz9q+UsVQEHBhGI79Bm
0adp2axBG4oxzk+j5Z5UQESGo3FW01GP85Ji3ANel+quJSFk360OfjfV0jcuiz5qCw9VU4dMb6aT
m6vBXtEO1d4Go1p3V1m/1Dqiss3pxrZ9z/qibRjB1og4PlFEDKg8iU9dxl5fFcOMMzWwYJ6wVD8h
SkuPubaRK1kxLQfUg+UvOPbRe/m04ZI7GQAdm4FNsouFXecxJ5fDJ9Qkma6TyrxvWblklyxD9ahn
P37lM6iL6Tqxc5tvXaROyzOk/y5JqNr1Fo/Mhy7QuLxteGwyZqpvqknXHU1+1VaU5HlgTPoaZmNK
kEV1gDoj6QM4Kbd56aKCZ6LqOD2X9NFb++avWHtW3KypWUIdSwaIsD2SR8IeF99DU2p1mAbxrH26
jR1pArS45l3llvHe8UfocbJI3om54b7tffzGLpkr1yBTHt67PtitejI/oJ6Dl6GOIT/cpkALiZ/z
rDs97hJLOWcRyOG17ywo4KBaj+yQOHvkvDzmhbH+1V1ZfggEkvt2ncdDDVtKw4HMeD/yGEaH6D8m
88k2fmSHeD8whhc7saBZAloZzQJn7pCxXOAw+N+DXxNTweFW5C0m5lbwH6vpuxCYJW8Z0Ad7sZ8z
v7X27oSChAFGFcYJtYoAne5ArN2k4qgyQYUBBMs3zLQIPpO1dndo5rILuhhra1lwFAp3KkNZ3c9H
qmmRfchhgANsXHp+mU64EptX0Qhm1NHgpC5wuYhNmTt67+SY4JExdg6SELffNzeeR02B9y/INNXa
2MDGDeJW/IkFpSb81Nm2VO4MmpEwVmepH5q0LoPYcgDVxHk/819wQFlQ4I2ohntrIGB5Q2YOZLRM
sNmBLuy7MfullCtD4DyBDdVFgG+hhQBLie2C71AUyZYNn8a0O59eHGqTy2rh3u0IgFhSBLY+eGie
D8uDoe8h6fAEDdn0kJn6li1FD1nuMV54gTqopvi24/WlKmYsLXdjJq9+Sjo+Bk1SOoJ5QeqHtOaQ
6IbD3FLPOcPUtOlTDtPq5ol2Y7d+LGbb51qqFfp66muPdCbfoiZM99WYBzBNmox3bgzWWsQBNpFO
Ltfeq9Sxa0YfoS44w3a2jM8xYI8dGII/isVssF1a43F6JU0gHXd8dH3MurXlAAB9ZSwcmm2Ve4p+
6jL5sYPkP4aU9c6c6+ajBB1yltekJBqQ0TwlayMm3wC7eRJiQOWIq+L4T4u2fBKDH//2izQTWPE4
O3qx/xBzEz5Pk6PPjoGusDIodyb5PuBEuZ0a5WpGs5uFXUw+G3Ot4+NHLXU3HsmShNpPHPAQRp/c
DUU6BSY9VAwdUadLcg2wvqqDjbcopOQGgHVJFiiSvBUaPy5Aaz5biB1Br8J6TdIdX2tyNLIWVkiM
mMrrAoffapjueSLeAdkT68Kl1B+V/tjhINlOxMfdtQ5CYoshDbEzDO1IIZUhZ7EpeoPJWbbrh7HC
dzuTYfNMuP8tM09Lb2XRSLwSslg2F0qsYrB8w9zUGpxL2d1/0y2thNi4LhypYD70gQEDaeXtbkor
3JAibcXXZFaM38iu+sycaLYrGe8wUTCo4/SjdE2QZ5XGEmMuih9efFHs0MfyCg0VviK4bkTXGbcR
zdqooimNH/ixN03FpJwY3tfqsWiXYkiYbN1ik5igDbYf4wkZ+rIOVbaQXCTwWMQBbly0dm3YpTpB
vCAfE6wjlLEpNBOD7uMNAFfe0Esax3o7rupOTf2voHJnfJKMZsgQ4vyqJ7s8dhqfnsa35ACjp/dB
1s0U6RlB/JoY1vRXcaETB2Zb/2rf+wHPCiI1VexZjP1FGMTQf0Eynkbvn+tLRAZVS761MCwDiS0d
Q9zr1XvdutYjTofhg4AgXLg3ofzkW//1fZPbUVZOJqd1TypZQuLZEdqgP0K7FPw+c33f3tSPuQVa
5bHkRF5fVLsy4S7Gq4Vt2emCa1taKBk781wWc3dzJCk0llkLeiMN3Daq/PDXksgeX32xwg6Ik5JC
8fozn4yaLuoQeoCIJj9PizuCC5hERInWwXWWB7XKv3jIblOuO38j8v1RCyqoufUeAmnMd3Ea4+yl
FKQNPdGOfUTancOFpmTHA4LzCrwKhH+eZbO3VnPyj6nG4RzPsTqR30Iz1BJUV2yV7qUafNJdpmBK
IUIxOb9ViGEjEgAAEWhCN+6sFAGkP2XiFjQET4xvIswF+QWXRso8eMySANLaMWbeOgnab8CUSHJa
kjn4bHt0mwRXyJ3rZg8JEHc7mGFifcQ9OwWIS9xQ5znNgfVblO6Tdqen1hlACtV4tSfjUuuifYtj
N0f70IIODKPN3ZcP8CDd+FNZnYA8dl6nPoUI86o32hfTOydNhld3Dkg+ETOorY1lnbL6x0U1T5is
XkofJ5WDjZK7nNN0s7bte0+k8n2VMwM60iDlKCNop3Ca6VNYfiVwK+Op3K/4BqsHocq3NrlZxhYP
WqueDNND/p4j8U/aKmyHFZ7A587wASo21dj/lXX1K5y8BptCKSRd2OiWhCpemTwZxlDZBtkMggc1
3ptZPETS9xx0/TZD99Q7lAEym4Zta9R7mQ3/WWNFu1tX+HdLn9zKJgN0DE5OrJtOwREXtqWQGC8y
1TrbOgx2g4o/G4PG3M55ZZvQrY5JqWDe/Rm2V0VlwYxTrmivy9X7zgDmdnWTfSpVYyNZWIRUaayb
nNSWcFg8dJd4PGExCMGI6iWtvlUlqi8C1G567gKQMnI0zJmXeKjxpaM4ua0FItIePPVkWrnJks+h
tpK+lr+AbrCAco+hTOhkAgGQju3hZscpdnFqAK/m/mwem7yeeP9jE8GhXmIidhK04m/sIfKolSJx
ojeRD87NXEemHNN9gT2drMfVWa9mMg3fJS93ERm+8T4t8l9VQPqSKlfvKMwiS8ob3d/RLocmrK3p
YRq78c01AwTQskMqdcskrgpKaFgXuxeY3BeBcXJbxoa3qXOr37UljD7jd4rXQbzZKWWtBzQkTrQ4
/u/oc02w9HikYrBIIwL1WOPcFVtw6S/VQ7cAxbVe0PGXXLYoIp4hWOL8Li26x1Vj9WOasxjNitZ5
rNIaeqJaBHwp09OmqMl/VfgyYKP4TtIRKVLW9R5wSvu6yMl/NCho3Y3pWJ1jOVgRo00L7Ek7nO9S
I7jxnDTYtXGgf4tbahsKFEbG0TOuA0FTPzrnLxorD7HBubBFq+pHnQ90MA8eMHHs1/+kszpboxI9
i4kYLrxpTVg6PHAkZ00HiUjpbgxke8z8zD+WWoOVOzm+1qnH64myHeJjrh/0xAlTjQBuQJf2DUTG
dqTJKgHeMxB73s4PIqDGD4JuZFh4g3vf1Fb7WYiuO7U6KB67OY/vLHvM34XnBnh7jSGcimzZBcRZ
iygenBQTil5Ojiu+V3RqBrFwG9HQjVblgXEc8Z8fnMQaIheMLMw9Wx0ASpAsWIKz3OcDxaltnaY6
k1+DION3cbMJd0BPZ5aRvxb/L+5CJIh/AQ8fdaBDNGcGSFtgxjtzNH/Xof+QCy58kYvlPx8A52zP
2Lnh4psT/XXF8ypQ1Ylyni9ouWUfYkqBdu6ql9XNSIORIJWOgZDMkPk/5WhGJKauTRf0zp/Xu7yO
zNFhao/LE/YtK5yhqzY4y8wNdD5Ia3XKguUWKGSocC4yuXNM4Q+bVVh91A0cuunMbNbH2Ie6RJk7
fw7MrRAQrEO3KAITQLJclC2V20e8+IR/xMo7a1pg/iYLx3M3D2xHfWasu4wB/Kcgnem6EDROSkzL
/E+Qz2WYzWspnF/Sy7qNTnt4KobcgLGhkGSwjXW8mz3iMmfVGs/KK9xtIWeMMrFdUzs/WdL/koNK
3xg1go/J4gLPRebqAybJ6V1XTr5vMNNg+cNdDCDUNu+rh1msRiix7Qgs3Q2jKf8y+eQ0xSGW7vTY
lkRJ7qoEklAFCReFtehTaxs5UQHCwH3JuE3GWvnhTC3REQ2+CWDGJXunwHhhA8EVGaJRVRvYJr29
xaqexWIuZ89am4iBm30b0ORUG/Un0XvFdrK6l7Iz3gX7QJR3i3khukq/on/u7iGkbXyICRCWWcTn
AAMfNsE2+Qa/cZlfsKf4Ktbf7ZKNO2so4s0AyvDZNKsAwZoAWVbtXni+1C5v7d+y1S7ugaE6pJWz
WmfXSpr+Z/YMmeFQ9TsS4xIzLJSVnTXirVPmoXiqRjmhZ8rJuOlxlHrlMoc6XwCbOHHS5W6eHPOp
i93JOWJmisPWt8p8Z8VWPoe4URB05J4ey12eDQTIlCjPiEF1TfvcOtgdFwKSDmsSm88OvCnK+67c
UQRNmy2+gwstFlCbuWwIIDBMmgwDIlEJhY/KVRnb1fMmD4hJFMAsi7I3ni/JayqEi+B28d/7DDy+
sOyk2Nb2+mavNjQSaVI2oGmcoPxcECSpWBWH3jS/ipT7aVEL/EPXLiv0Z670x1pkQ0LOa4OAoJpT
CuPVQJgT2MzVN/UI9G4592kOMBWLzN7OIyKZeYCRI+Zrjagm13sOzdv/ELx6fdn/M9My27uoKLcW
qrMttEEV9oMTRNValD9rEOtLofKYQLm4nGTY2bCB2pPmw+ooH3+3dneqz/2oZH87VSrt4f+gpTpZ
MyCkpntPlXDw2Ap32Aayp8/OALKbkOstWWpd5rVcX8nkbQ5rM5lX0zZkGPh5f8WuXe+UtRJn1Jnz
AR4AGEo68b9yZOgArmRkWG2xxw6LhKPjfM/yjByuus9A4kS5L/3GDNsJfB0bOYot3zdpM3YFik75
4zDdXPK6cr8JFSDNzQXQrwh/XPnI8H3r3Br7tPPSUDI1bPUMnSpns7pb1YJ8wS5G9IQpFxpMVMZx
Dz1SL2aGnz1B6OLJ5NXO4eS4MQz7TWijOrqB6s69e3uiuBf2oHaU63Si2mVzbV55F24cFMBmlQKK
EodG0+BYBQQJDf95CV91t9bTDdUtI1Nk6fvsLeJUiUG/VANPCLqLCoGlLFh+DJjS0hEG+s1UEYxK
GLJP5Anps9BiRa3/M9Os/ZkWEoNA5IcD1pLi3CaVuq/H+VtImdwzTFQ8V2iaA9222KTW+hBINV1X
VcszLmAS9CAit7J3iZ2xkxr/IBa50ed0VxrWo8FtzvYDQxdkQF9Zn5hbwm2w57SkAyPqWycUySQp
k1K86dd62SzEPOySjpfNBLi/sepMlkVye4A5zpYFMKPHZbN+FMngvHYp89qUYs2ox16S/ugHu9J1
qoMAwtrgefuQZXoradEZOR1SAFzQfrqlEUy9znPBBcW0AiVEKkzW2PPeIUXxL0VItimbKT6ICh+p
W6HCG8n8gAtgsTGzaWHyLjCkz0G2gx+z98NEaCsBSc3D7fTaeLguNzW3bkRVD5zd2JBcNej/FmKu
iDCN72OJsz1e6nyryZ1Cv5L+cQYRjmvOH8uIvFjr2D6kU/nKsNSHvjCeS5u5bVNNTvueSDHfB20i
Lmud/Th0aPIh/SS5b/xC7OZ54vkO0unK1ujsKNXtPlpVAlQ7NjI5ZUJ4pdlvtfrQxFk/vCnuka1F
weWRaCnjmMROh285hQsSDnF6nledSPFDSpKuiXW73ri23NkX/9hhgZNsA70K0/MK+USBbyqZ21rH
lHu/YROebHN8S/I6vve7QV+arB4jNiN0fVOVPcNv4BrX6IMzwozTzYotarPq7F9QZc15bHR5RpzB
RydRCQAgQSjdDL15KQsFzuL3LpNHQqghyk6nfCaQzD4Ma20+wgeh8O5qxGgjVgV0O7fvITFzhpC1
JytrnFv7P3cS9T3PHOkLafpLnAZwamY3D15sI5DIGmv9y7Le3nY2AKp2AFumHmuNqwwLKLlmQCdo
OvYrO5qxY+/HlnLtpNWwrV4Dvm7Vbci3S4/60JFOk1jWeRXobGxSCTYoOBGE9Q2mC0RKm5k4Lbbf
/qkcmC8ts3qeB+daDomKBMnce1I/xZd3k5Q3N2chbw9Do+NqJLquuJOj8c8sJ73LOmduCX9VOspz
czyRRDLREZh/YbeOw6oSaHktCnIo5xA7WqSWc7qSnJNYUIRKFJ9Z2SEJdkjM9Yb0i8CbapegsSD6
rJgvTd2wXvQBqiaDBWCbOoppXiCnCKRV7bO186JkKXW/Q5sGQ70Gc2hLg9XRQsTl6xk+c+7PARbZ
5eIvNclesROkt5O/uKag/v9oQHgFsDIfx3It9NnGLSeuRdmTcQ6Hirof7q07WH2vf82uTx8z6fvX
OEVKrGlKfqAt/pZWFeuY66jIR9zDS9OgW0e0i/0IW016U5YPectsyV6jTnE9pw+mjyWwBlAm14Rk
LkuVvyKFZwXLxtMHuw1RTnIkIQTOW0vr/SElxGSPNRaPv0wEESQBiI0iG1UmK6sUA/resPADdSbY
LepZuXXs5KtEVnlcpakvRB8mW9K3TTwcbRZOnMphMQfyPNb0PXtz/Z6Unb1LAoy+xdJMeIVSP+rN
xX75P9LOa0dupE3Tt7KY4yXACAbdwZ6kL6uqSqmk0gkhS+89r34e/gPsZFGJTLRaaDQaUIORDIb5
zGuqfIIY1xNiCa1JdnLsZyQmnzVV+VvkO8CCHY313LGlDFH/JKmltTpJWDWoM+80REuOsmtc9rY+
0xJA4rM/0DDq6w4WB2GPqageJx7qp2ljNKh7mDUmHhTVwbu5Otxk38OcRosssBOpDbdCxR8N+PLd
tp7C8Qs8j3rt1tCew8ztVp41a5uLkfivcsBZGBStNn0SQwJp+ujWNQYkkbP22NtZfDCQj1/bvUZ3
GEWpg7Q7575XcARWKi9pzpV5zRqKfDnQ9K50a7xLQxKCvhuij16R/uQ4RvM8s+Y+UR69tKM3HM20
zTmjIticjg1i3ArklxFVtns1jDHRPvgflxC+o2oefsrKCO3+CXyHZw/BLtCp7SvL08F9TEa+B59A
uO+4v3w7/dYg1swUiXA/4aZwVwxlvMGdl6ivqNCdDfoK9lcXAhig/qh/8tGmWNkjeF8deW2YN5O/
MQZLOKuIlsPGL6eQErNmNOtZYFKsdYMpayZbHuF5ihcjjQCDGDwnCr9SQHBJrdNuk/Qe8cEAG4iC
kXeYoBgAAAZVNxQU8jSP9kfU0efVMaSb6MfhjlEFXxPNoolA0ewgtaG6dTHh24DBAFedofh4i2Vl
wyWrNQOfhgC372R8P2hIugddbe6YpGA3mu4vzQoAhpe+e5cYVXdnsIPQGS+me0QQNAq6blIRBHgo
iPsevFUK2914l3Qlqvth7u8F2dhuHDvIg4M/q4EgP0GPOSpR8PbrrTLqfB85kXnsDSs5jqGP0IJd
RLN+hbEya4iXfk/jpyVesSVJflDJt662zQ8jkrO71hAQkD3FLWaoHRmAJ38hIdptKKJbSPJZvjj6
Q1C/CicGpQnBh1J6TQIATZzmsAYsQm/a6rZSWvRROUTMsjEsyiZtu60yIGcaWjy/PC2Kn/PGR9eT
2/ybE0JgjTvyRTTFUSrtgQzEqpZI7o4oXztA/7LOMva0BgiTKyQmUf0ZaAhGwzPK0uJWs8zmm1ea
9KXoWFZPnUAnBNpMvRZJ8ZMqg/GrawWHO125rSUjEmkHIYdJi4F0wCWgm6WslVeSMYs2SL9ZSWxs
235ovmQtKQbiJETcvfMDoi/I7sAzdgQUoF4cs6JkXw/tc1Da4V3eUjwVwNcGo5spLkYfcAaJ+M2h
y08WD4ChGUvtqQyc9EPiWOWzpKpFYXUuDAsF48eaQGYOowVSPg7xaUBfH1oIu3znGCSEdOJaTC56
exPocnp0TQIL2IMUfeiuAHPCNayPCNhQwGolJb9o+AXUPDs4WmPDDiu/GpqefexKDAd0AFvfEtn3
E1hsVR9yDoyNmrjHNDXE9yMMZdCxwlvXEeL1XomZdpJQzzRAfDyQQKMq20PIQbGKozAXv4iDiNjM
ZL6Tqwojigp+kiNQFagdObx4Dkhc5NeCJwHfHM1+pNxuWiNy9q3dp4eps8q9V04NQhz2+K3CNWIH
W56TAq1ArgFIrbQLmlccJ1DVUqlFO2BmmRAmHAT9po9DA5Bc7/XpYShxjA1TzOnRgkUkWOce7oXU
HqWjuh0pmDz0VRN8zwqh3RgeDeEpH753prBYzmn4O0OLD/TjUO9E1Be7XsQKBnFoIG3lGzsxAd2l
XUzuiFHATmHYAUYVhFqQi1rtk5FqYxTK/YBU92o04Gl3vkn3J/Ka7WTUNmhTHDXyprO+VEVPpW4+
ZkfYfTedoXm3zkARfBUO1ddYU85XNVa0FHOryG+QBK42ljT5FGgI+P5b2oJDBEOXbelDeAc7gn3j
YaKyzfQ8QifC1g5x4Efb0G81jlU/2xojIOVSOr8bpaENNauCUexBxSeI0TMRqOo0U0nJEN0N/pNC
Ay3PWnvx9VzdZWPovMgyDbZIs8f0tsDKqtYUN15MI6+3pPNsNB3GO471Rogh7/EJ0O4s5AaJVpCb
WhtILW+gDP+iTTeDqfBKXoe6jQxTnePqEcctupCxG90kJljuBDk1y0WamUoA2uvJFzvTkGfMuUOz
Dg5O4E7iTouL4rPZIj5jQT3btiynDwax0G2EGMC6sgCnJFHkP9j0pe57Vj3XU9MDgYAbkMVYeXU5
coKB+Z0GkfEE/fwH0D/Kc9Pg77veajYlme7eJQ28xZ1C3DlyrHfcvMU+mTj2oipzYX6mPcpRKtyF
ce2+0ZPDtG+M9BVml8BKLQwtsIus12FF2YQFuEbIzNriveSj5IDaOT2Y6Lsha5SRoAQ8ECuyHg0d
/plGv3DIcxCYGqKWiGWrZ0I6+yMKAfAkUA9ChQ5VRLgtwUxPH4N9YPUpcTu2z5Gl/eB6DxVKYxxJ
fTSpXeTZ/j2YV1CBE6VSzmFgtiJXO6mnnyl/+duSuuJ67KRG5KmFdxTygu2o2QROaaH/ngL3UwXz
5ZOVaGwpp2ptmAzSfoFlXO3cJCS2gvQGpd6w1x5QJgQtQPdhx+5sqsnP7oN0MA++BGXio6hQofFh
04h9pA3pfBY+etJkJx3wHVbHlE/FJogmBL4CeIOZ7r+gSHKYRhuqilXSsMuGlFhsTCiFwWSUWpbs
4xSONUEBjIFa09HPQiQ4sPV+neuZfkO9F3WKJCzudJtzaO3OZjxGP9ofNB1wUENlCE0weDxxbu9r
Iymf0yJBCCip9XvUuKd1KCgTuFaYH1waGQdAtygcCAKZXSqRDBjC7LXO6Jdz1AY3BtKKNnD/kei5
QOxyNTiNvemxrtkaWRl+VtmIQQilQ9CbVPJvHc00PoN0Mnf1HE+gdFHsG0kNmoqYupsglB+iqnN3
6QCiNgw7dDd6YMSDSvPXOLSzF82EeUvqPALdogYeJ8VHdxzkjlMCVTj6L4cm1u3nUK/LXYg28yvw
TgQ9Eod+FAgFWp65gMBKm2ZIWqTmEWXeYTRMyRSv7HrjzL0ha3KNCX3XGCBzJkqgHrVL6dlpuBZ6
bI6I0/rgweijAlnroPqkpQM6WfQKH5GPZoqbIn1G1x1xDoWyZD0V9YYiY4E+uE4VPq6Sey8ppo85
ode9GYRPI6oVmyhrf3Go9KvBxVEQvv+49zA8QViE+NYE9LOyCBEx0KDYjOwatQmMNJqkuynQDLz3
Uqo3VUltkskEfjwYAkxxo+8R3P4SOFwLq6wNUD4GCuYlXaFvbDP+jRZoznJFqAC6aAlOCSgv8hzi
efD7b1BMvtboXNz0UzC+NpTMN/Rlux0INIoUWeMSCwTWA321fF97HSkKfGmkFbDRqTUJWjTOC3jS
aLG51C7WiMu4qzimtZgWVr42aqtEfpgrqBpS50eMGOR96YR0EDsiWV2fgodcUi9e005IXwonTvdO
56qNN1Imcp0YX4ESJw2k15IPoP76dc/ZRqwM9KfLnQHZTmqadRYCDs89+36QBQCJ+H4qn2sd7RO0
/fU3s2jN76GcFbVsWEIW6eQ6Qgr1QXi9vbbaeNxlk2ftHN2tPkd9TV3BJk22xlinShMM92DPxQ9O
AKinUWLjTRPjy0FW8ICeI5ep9GtIO/Sik8xN74GSpsRUOYEHHi8/OIaJtRAkga+hu/sAjfQ7en3x
Vg5G/cML2uCnliNMGcVeuBNl2K38cta/jDuw0WDg0Lg2KGt1Rfsa6hXNIsI1ELlQTu2OytXK9TAq
ioo2+ERj2CMgT+KXHquRZxeZejD3Y4NyVe/tcrO0flsK6A3/il57dBQOJhCJm7KlbrmOtd4CE58k
AGNDJPTvyzgrKZ2U6Q2n1fRJGoV2K+nh75Oy5YghWBEtQRPgGLLEyIaB5+nf0Kv5XOv+c4u6O1Ll
1JkS91PRf8pt6nuCYs6HcrCdOx/kOUCNiTRVdRJuGVDBmHX0EFn2zCBvMgDHU67fyLTFU4Fy7d6Q
cfhRzrQw3RbBPSWz+Fdq0ImGqd+h4j2X10Q7bN1mSO5IMPKnaUjVTsMJbYdACz4FVvwaakaZr+tD
lGPzgmacS6XWocCOScrG9NFUPqTO1gDxqG6C9AH+KsIkrUd7pGgkPI9IWncOgj+zRErzGnazzIaD
1mnVpyBLAHvSCADPNxjhtJZ2lW85SMJtg2sEQ2B6wSrQN6PWFrusMirw9rk3/fDyRPHxZ1xHFpa3
fu1HYF01lNr1uVUUOerZnCaDzuyQb1zVuHvH4EtZFYoEOqpHdM/yVyrM+je8jsyDFeUvesmhSMX3
f+BzkLXRaV6JwcX6KB7enN4pHuA6BT9aEXQPYqI0R1MGlF5puUQTaJ0i8dSmT5SFx89dzlFACxaj
9MT+VJZDtars4U3QC/rpJZ5OZ8kl2cF5Td2ljf5lJPdeGekU7tHtc2bZNoh0aKayqBpWC/vszgx6
PA3KmLAHRkrL7lCoGs62K1SjijsfYP0qtAixXPRXWwSLM9izvZydYho0gF1KmuvGfurioPyUKzR5
VoEf+HfuEKtbAH3FxhpHGqC6MT6UUepwdzfOo8gol2Hwl+z91kW2tbNdYEF04OkKYsIxutV9SfH5
ib5GiEhs9h1cj79VpOdPVlCKw9AhIhfRRwRbJNNbqqwwcFOZ7zsDiTmvrfwPQ2n9QKY+uxV5B73X
6B3U9r1pNZKvPeI8xdEMspzjgjRdDLn3YlmAJn27oLiSoe4Y09A8ZmVFA4lk52mwIRqEgqKD0aNE
1ESF81h1NVeoq+YQDQJINOgxxUM+3ajDZIrjEa+QOX/CQzI8hA7wKnI2OStAZ4eW7YjoLWdV37jh
JgihpJhNUb+YI0qYHChIwfjYMYFn1ODkCAqw7RhymzrFd38OnrOy7H45qDT+SK3W3yUuJihTgiRL
oHndnhpmdtS70ccmRjX0uFCgjSJgOrahj1St0R/0gJncNTasa0/AcRMShQGFA3Eoq+autiENmK4a
X/HHkhQZPXULJAeCuCXeHEQlosgmHTZkY6Lh1gRIeAcubSo9f0TGK4SdBZoD27t+g79XC/6ioKKW
gCjW4FMLD6aZkxRYLWTegPgTUj6Nm+j4Jgp1W4DN31lG596U6VTsNQGQpp206sDuI6Cuqbc3kR1u
fJk6dwno2A2RHUdS034pQBYeaqAzL6Uz4dXaYqYYOpDDrITQzlO4s1B90nbIf7J77ZrgfdSdT57Q
X+zE7DdRPqr7yTa/yM5Eaj7hjm0yOhbAL52XFo7dfdxw8+UNK6U0QWsnWgviTmEa0IFD2I+ugiFb
Asqi6cp2oYZKBKYZSNrShHrACivY9LEBIQcxbhIc2Nn1WI+c/HV+J1zYA0ZbkqB5kq56l2UHJLZ0
kOBtdMhMs/xG9ErMAzQVeZg4aTkRld7cILnFEkYuSAPARCKbfleq0lEPDMqDGWnhAyvMuMHFbTqQ
zrQfZKBDvW/zjCOjgDRrN8UbVkmQiTuttVeCNBX8ooR9UgEHoaxHlm4bgqMT2NEQV1CUYrg0Gnj0
F4Ntxoko1MaaILJ0qoJ5FXr156qq6me9xv3RL51474+D2CC9Zm6A634DDUCPEAnO+5wbaGs1Pors
RY0YA6TtNRgf+5BE6AoYrcvZP8qv7WCX9zXtfHhH9INqAarZLyn494CFN73ov2Gqpu9h3js7J1Xt
L7yMrFvhRrSSXP0Hkn3prkKF9cXt3W+B7QBxq+hP0E37CdpXbGnlkK1SZ6eUhOKbU/SgQlSLwVZn
UfrT872piNcE1HBqq6a3s0dIggpfr43CF3xvu3h15YPM2fuFkR5azfCfpNmkL4rkESB5M3Q7Iqfw
lkX1o2xoWhRpThbhBNxLXqdve6mDL62FvrJtLdsM8HpXasyQKySYWw8TPE3wgfm29bkIG4/2ExZ+
AYy5cNgPWiDhBVGPoZgzNhhpoYnoArW7jbDC2PApyMcDfdw6SfZb4rG4QfIp+d6MRf9s2q32reyp
E6XSaCAlqpeSMPORbhuSVLo3fCX2ewNxZlFzhSaDKeqwqVrqRn0HfCGK8p+8HJub2tCK+lxyyCNa
U04R1LdDohRywmX1HHAAHYICzUzQf/QraLLKDFY7YBwcV2hrSBhysRk9mlNIQpHCqVUhaZQ9uC3M
fW/0boAHYALV2iMYY8qW+oQSTYsbCMAp0E21XU23rtshdBw48efGA0DpSFoQdcwlYeo9c0ghbN3k
mkbprapQ0a9qsDr9G4aUVJbjxEZrREfjH1bJMOQHejbaOo5hRHbCwDI9ybg/dYgVeo8Z0ZRBpnQH
C2hA1xj4gtcQ1qsR5wQaj3dwUT5EcczJYmXjrjZjSqoBOy1B5ANOVxusnXjUaenQVwvzlpgA/D1U
Gh0csq3V92ZjlfQigN/QPVDkHe1Y+Funs3/7btv5NE6HYc7+NfStoFLBrTE3eT/SViw9EMxo5SJG
F1lje2uBX/cJCs22qTDA8jnv1vhmBGTdtfgMGOlzeY/LZAsWAKufGuFw0Ayu2dGBNdFm1ObSX+jW
8VvfNmiHWhpK6AgbgmTzzdu68CmwgOH4GYya+TtqBN1ihQKwlhS/HEq0e6A5xR6juHH+eelvyAdq
0xk0+QPJRkdCAo3BWdFU5yzmpEbfOw1QA9I/lkhqrvLKgkyeqH5TWjriX5By7ygpUcfviedWNXcw
jDg7PlRYQiF2ivRZ6EBnaV2JbHBsVfd0t6ZXC/+EI/8vBgdNoG3TNtS2qg1GSH7gkwAo6j+1FmAm
BbryZ2wZIZlDLMlZS+bGmJURVEez2jIcLv/MMO9sC0RfDbXlhiy1g3cQ1TcxRrUbhOadraSVh4yI
YaMZEpm3UsQh9qHDzighKRd0Tfv+oes0+UprG9KkkhQpLdu6VR5hJpcFdCdh+NsiHasHtMXNbTWl
JdIRmAfYVQjjrYIgNxjoBZk8xKuILot8lgShVA0qLQzXqmoRtLFMkJ0+2kWO6FCM7xLaCZDgoWJW
/ceo95o3iXgXUqtUmp5LA8xZjhPReio8tJgN1l8VovCCJeWrQ4N8Z3sfXAgOxHqzc4k+AXstNZA1
JvnoPcVCBIkhjYEDnTuoWau++sQMX8qMRtnUJfp9H2TmE4j0uQLsmy96UcBfG1wX7j34QOCRFZV5
k14v/XAYWSDBbVOIO6uHS6l57dvUzgBKiUitHsIzJ59st00TvikuxVXSUbigwK72LHiKc6pXyNMA
YUNgPNqjcgdwQkeobRZr1TRikUh3acESN1N40d0Hs0bIEQWQ6pWMWOw7SOPQpPFSuS2FYK9E2NN5
IhoOkusLbKw2PNoUufXDUIJLxo0stovnfIDf6wGy4jSiXiZl5aycJEEWonD4bCmEm9A1kcc3s/Qz
GPNXu7E4cLoU++MQ12HLjatfKPgCgCIJrpGWteLNlI7ojOFZvHJLKLNjwFmuDYiXNfzQdVRq5ssE
JBWYXlh9xkFG7p0i6Y9xYFrcKSy7WtJcpY02resysrYB3ku3UoJw5+YWAFiMli4rVS2l7BINuCzf
T43h/MjZzWsTQd+V7wGiumwRfta53XAcBRNV2fz5r/9zag4PGA6H5RARYyTTEC+0Pv/Tx5uGNFxp
GrSAUH8V7x/fKl+ReI/5M/zoj/5UrHMxfr08xJ9e6gxhusTshrRMpS/82qm52TSsu/xZTPej8wpz
zoohL0OIvDzOPBPvndR5CWG7kqkydEyw379KGFSTOaZu9lxEHyhfqALzMQ7mNnwrIR5eHmv+zZfG
ct6PVUF2CmfvxOdxeMv83y4isi6NcEEFPkkf6voOsNjlEc/NomPYQkjX4F/GvE5+fHsJSXv+33+J
/6tarq8ShNUzOF6YaE3+SGwM7uLyKPPvXryX0m3bMtjJLjhm4/0oraD1a4Za9qyMW5PLHQUbEuND
Ig9l//PyUGJ+1qWxFm/k49jJgmesvEeKATJAOz3DrwXS+AvQ8LrVKDzT7uh/uu5xiCm41lde9s+t
xWp0bNdwdSk4DecpP5lSjLFSFzghW+vWJqrMDpdf8MwXe/f4xXp0aSdXxhjnz3pxH5ZUWPaaj3b5
0+VRzHOzePISi5XouI5wnJ5RyvTWDzaTumnVt383xGIDN12Kz0TIEFLuxNeZ1hVtLo9wZqq4jlje
SgmD/t5ihGSglAc+Inv+nuRfO3iRmUssdmUQIf+cKrhkkvqgABqMSuv77x355qhq2G7P8Td79Yuc
KbSfnOSWdL/VblX7CJIjcF8vv9mZQ+l0TFN/PyboESNF6yl7tpGXBzcbFy5gJbVO8qPn3l0e68xS
eDfW4iyPPFdOBjYwzw5V2B4iqUKuRYxfLo9y9o1o0SgAZ8rVzcWCyyabUqzJtpXu6ywc12+0DkkC
E3jK9P3yUPLsG7E/LZO14XJ7vJ89gNF2rze8EQE1Vi3PqP/trN8mLifrj6X6aBretms/BeYNvnT0
amk6KKhmH9z8gVAi9Ch5fEhQ0htu8Ku8/NP+ODtsqdv6jDA3hDn/8/6XDUnZaFrgyhezq79U8hOQ
+d//boT5F5ycTs3/H8HInzP36V8+fTGz1HNd6Oj8/kqAP4o3GtHl5d9v8fveHe+LGZr//uT3V55F
VVtnBJuuRI412Sox7+Jre/rsKODbpDUf4OQV70fpBLQkTNmMF0ovIKGQypEeIkidgQNa/0OTIA39
+lkOyVdBS3Ewy+OMK/WjZG85ZP4d7pQr8sD95Xf/c3VYMDthvzhcpa50F0d/nHuD0PUCI1H3s2V9
im7/3eMXL62QfIx7+kXHConVdNf+03vRZjLnC9HQJYGbXJwjZRwWgH9MyrzToR320XBlZZyZHZ7v
gORxbZ1NvZgdfCgx8daE90LBPVtZzl/8fGlZNhcK2v7Kma+Bk4UHaFUUtl7bL9ilVAgfXzllz/16
JZSCFyh1As3FzomVEeGdMHjIa96Ou2r4599WmnNMYipLcfItLilR5GYRaYl/tBD6k2ycf7zxgaY4
0gHFZHB4GYvnG4ECpqbZ2kuIGiCS9KX28I8X5+kAanHjQZYXY4ZNMyJ0IB33WX4lEJ7n9/25YlE4
RztDCNuydLFYPSDtIIg0uX90W7jrkFxWo/kXCxRIkqUTK3DCO/MSOFlBhV5EWDIAuKn9n+6DhDB/
eYr+PLRQWTEs1iYBvdSXSZepNY020lg7cgJhLwt8z8BSSP7zhfpulMU+ENpYNZVhhMcQZSdkxLIr
b3FmI7x7/uIKRB4fHgRW08emumnCG6rCl2fp2vMXX4FfTvAcqvA4vtpIGZZXzugzH4HrwnXgxCmX
QH1xiIYmPk+gEJJjnm1ApSd35HBYrF1+h3kxLhYrFwCNNEtJeoXLkLMuqwQ4AIPoLdbtFDmze8BY
Farw0ZXZOrMt2BEopti2LsBrL46lNMR4AuRZfUydRzJRcBLK/XD5ZeajYfEy74aYZ/RkW5T4z3Oq
l/UxBt+6w8YwhWQ/lriyTfqTG7fHujbRSEUMijJ0Sj37nw9PfqBTphCWcpbBIJ3iAEKOrGjJweWo
JvSnLaztHwtpNx+iAjtwfQojMEEYjtZE3feXhz+zHN3T4RdvnwX6pCtNVMddOXyJtS+Xnz6vtuXc
Kv6Q4Ls6FZnFZjLRbhrB51bHQbxW07FE0xljSvQ4XKfdav7N5dHOLRaFuRY6M5K6zH9S85Mv6QCY
AmjhVBidA1elW1uav4wivfLBzix+Vzkmd/wcBlnLxZ80GUy13KyO8O78TK297nnCxgJxb+rQl1/o
3McxTSAPDlvNNZZVMvAHZen0Q3WExvRSWf5tbxpX7rVzc2ZaiqYvhThLLOesysJhcqIKV0O0MF6Q
gJRPsWgQkow0/coVd24x2FLyOkBChK4WAZhP60SPjLw5gkTNaUN/AQd/6C1UlhrQioktPgzI2F6e
QXFuCm3CaOK+/xyIy8DAz1rQqAyagjigUG/tAtqCyW+EInc+43dt97mP2qceYkTnoosXHlJX7crG
frn8S85N9MkPEYsAoin7KqA03hwbxOus7nnMkU8pP18e5NxZdjrIYoqRxqyhglbNsW02k/YhHm9N
m/45zHP9iNF3fW1/n51dY95vLrmKUPNLn+w4RBbMuBh5KR3sTdU8R5535aq5NsLifLIzrxMKP7oj
IDufwjniMoN3ZZv9Z+6XxxSrH6COQ82Jy+b9a7i2q/fKHOtjrT0BiMmB8oTiyS3fhJEdlHdAz2yF
4eaVg+TsxzoZdd4vJ5Pn2XWaZeNUH5MBhHN3k6lXD6XrCcFYmnFtsirBhlxeH2JeAH+8qWnYBAaG
aRnLBN8D64z0a9Acsd3b6OIm7d8C76nw9ujxpcFNF4Jd036BmL7yrmc/48m489+fvKsfIhVb+CHj
BuoDvdLPHn7Tl9/t7AazqNzotsOSdBY7PcibutcKrz4a5C/WQ4okqdxdHuLP4q5tuUQiuB3ZusKh
dHGfIVcBbYITBW+WjualizTDs1U/yfZeuPZa1L9z+7vwP2jdp6B4TIMrw5+bREcXoEYVt4G5DIZ8
1D8mrOObI2qfOvSx8soMXnv+Yq850djD5uH5QD2Braj2ShJ47gI4/f2LbQbAJE5iuJ7HdqQ2DjMi
35TKRzLRFs06ncGTQTIGR22in3f5w117s8VWUwFag4nDm+XY3Ey45KX5zeUR5rlZbiw+DHkPdXek
zherT4yw2FJUh4/Yt7nWq1MT4uCx8fPyKH++h63rZHC2Mom+7WVdiJ6kixWHqo9ip+ERC71mc3mA
PzfRPIBrCv1/LunFgT4hnAFcvGOAAQjFXiJ+Rtz7F2PMRS2AdYRran7Jk7MAR+shloFfH3vUqONt
MruwXbk1/vwavAZ5NEEnVR93eS+5/uB1KMTVx9zZwLPQfW7DbRxfiZ3Ofo2TURb7JQUxXLX4nB5T
9SUyPrjp9vJE/XlB8BauwVnzPzO1+BjtYBA+FyYXRPmFPiDRC6aMgKaT+7Q+jOWjI66FS+c+/xyZ
2Y5g8pzlGUrDJZ1AL9THEdi8ZqCpSSu7u/JxrgziLiIh0RlDPSZ2fQyKDziwuUgWi5fLM/fnSUO6
yAIQlLR0h8rT+yXmRVEJsoH9jsCO1iCZu+5okEco7SOde+VUO/86/zvW4mzRBydAlSglQmn2tqRV
tYucK7ty/rnvD5f3r7M4XKJIHybYRtyeuGJEmKy1No0kU64kpndVdS0lPRMlvBvPWnyhIeykD+m4
OQb+i8dpGWq3euGvarFpHGy0KxQk78rhdhBXNtS5bXvy2axF+Bp55cAfwklD3Hcxru4b5e6b9sps
XhtFvl8cndlWIDwZhWhviN786D6oXriLLi/BK8vCWoQKINTD1kUs5xggjTqLIWJMeeUgPXf+nE7X
/PcnB+lglZByRpaFA8kKzXR55RWuPX9+xZPnV+3QTF5d8grD58GDHPJ0eYrOPn+GNkjdojaw/Nx5
rnIdWbXmiO/IOsgfp/rnXwwglU0hjMaEvmxYaBG0+r40qB5Fn5FHLl7/4vEGJyUXpk32sPjE1aBH
bdeL+oi+HlaK8sohdnZ6Th4///3J9Cvans408HhdIj9+o7Xp7vLvP7sRwPHSS+e2/CMhB2RsjJ3w
qqONfFg2vVbUnqg2bFvowpdHOnuAzRV6lwKA/CNPbB291ODoEVb0gKYsfycsVGYqietS0wJTT6bD
5QHPpHRzwZDXAiMmicgWR2bcoGAVWQrDrQQjXNWvo7FD4X1v2LexjYfpLOiureCwXh737JTS3qD2
Oqci/2n9nnwzGxQnEqlU8/oYGWRUBBTG8umbY95cHufc6TK3BinCmvSylivbRwV2RL+JomVMpq+8
LabGN/GgrgxzbglKW86AEoAFf/TMNMdsgZQbzdFCNQTV6n6fhJP7F4vjdBD5fp0XkIUbDbP2Y0lR
sAUoC76/Lt/ybldUV0KPMwkcwdTJCy23rF1CDYlsxsqeAu8jygOAvncjhqeaftTte8o/2GuOiY6k
pLcJ0ysX3Pn5dIFyzRW9P3qEiI8AqKM3fTTBHU51+wBR8e3yyjg3BBoKUndMpQgdF4c26gwiNuq0
PVLWWz2hwHvla51b4afPn//+ZIUH2J2rWvF82wjWCQ5dWvlotxhx7i+/x7kVDtqNJIEA2PmjmJuU
tgMmPG+PSmKIDb0txTMsafvd5WHOvo5JEjI3PV0SuPevo481sqsaSifkESvfwsNzLXEtp0Z3eZwz
ESnnEH0ZDGAkyp+LhYcdqeH7KJcdc1WsLVjik7jpyxs7fJTVprwWk55ZBEhFkB9SqJaE8YvTDx9A
SLJpMx4t/2ezrrJvl1/mzKQJoDLStLg4KCMtXqYCWN6ZgT1wcG+6fjelN80EM/rKlP2n7LYIexmG
kouEhAw9bnEwoJ5mJ1o3MWd4bBj+pwgebma+aPGzsh+lvzPzYNbQXBWRvcb0cQOhc60A26KCiLcm
2Nu/eGul5mo5EYu9bAHnSs+tsgnHY5vuQcyjBQc6OPp6eZCzX+5kkOV6jFUnej0aOaDS1ad8+ovk
Wxgnz1/MKVJMUWz62XgEsd4jBpdiX3hl555dHSdDLFYHRIXGhG7DK2D6iGroPXLkIZzhfzdR80Se
nEPRoI0TVjLjMagPOJyG9fPl5197i8U5qppB+I2VMFF4JML87R4m9961t/9ulPlXnLwFlGbDjsJ4
PIbmnRVoa7ODv+Xeqmu9l/PLit1KyGCCal+8TS47b9SDfES1aCPstfznwDHgCep/n794DzANApod
y0pMu8E4RMmVVOHMbfDu+XOAeTJPODelgA6q8ehPW09ApIJIsbv8Kc4OYYIfsSh9AEpfTJHh+GkS
tEhT4R1jFNseI16xvTzE2a9wMsRilqBYDGmd+uMxrR6xW57Kl3/3/MUsBRWWd0HPK2D3iGEe++7y
889NEThWwwJranAlL56vD/QKu0ZOR9PCbPjHWHRQSq/gO+ZnLA99k8UEiIFbEiDV+y89QqvLhrDQ
j4BaEY0++hlKKNHBtm/Dbrjyyc99D3PmHyhCdt5ocVKJugjSvG900pK7WtfWdTdeOaXO5SEkiDaw
J5qQtiEXN3GF2Evuk6McfYXiHbs8i4W+MhsEBmzUhSMMGWX9vQ3N2ym6Bqg7F3PwXpAU0Lkx/wBP
oOfcoEwaiaNbzzhwJ7rFUDZROxemmXflRc9NJaR2IkOTgOAPTGuK+OZExVUeW6VvWrCKqKReXnzz
h18ujNMRFgujnpoOsWhG6FH4fIx2w28//Yv1TU/fNmmM6azzxXroxyyFmq/EUU83mPAifRf5VxLE
c/PkkJDSgqNJRUr8fnnbnqcGxH2mY440SIoSK1Lrl+fp7AisZdrdpjLt5YrTIq0IpjSfjg0qm0ET
rX5efv65Q4Duk0nhgDCIt3j/Bmg8GQ2k4xE3x2iL4q4XaVut+4tpOh1kfsmT8z6EkK1EU4zHCU8e
YyXlX5zEp89ffIYmGaeodHkJw99DEUea/vIknVusp89fLNZklBhOYNBydEmPBBKD2Ig0Jp6hxpXj
8tzXpkVArZ6kwqHO9X6iDIknbB934zGOELKWNTv7n78KxTlwg0LQ1vqjkkKMNdioFvSUofC+zfUH
A+uYZDC3QFOupMfn0nM4QEoZMHVAvSx3R5oGBvJcZX8cvDrb6O4gVnkOeVVlDirRMg3XuLfVazz3
8ExQhfvc1kP5UVp4Ug3UwxGX0ofuysl25lO++02LTzmaOliYht9UZuG6SX922kspHx39Sk517qZ4
N87icg0HLS11UfVHA6rfED/r0X9zdl67jSvNGn0iAsxs3lLJQQ4jyfbYN4Tt8TDnzKf/FwfnwgrH
gvbFxmxgMGwxdHd11VffwpwycPr8sRC/WmnR1U86BvY/f6fH3SOWpXLKJgkrKCof1ZQNhdxrGUFV
iiB/QXGN1RIn3jmdgHm/srzYGUMaa9MdGIxSy8+MfmKvVykDkoEUHKiEdbCUSHbc2ZKwmq1iv4dg
X1Dd0WOdZreucaZIc/Il0tlBaZa4gvBif5pU2DbR7ZC221H9G+O8MGlicoydQcj9/EBPzEcEkfKk
hGWz4si/P1AYVyOudQ2UqnIJgdkfzyxcJ1ZfBLZsTwLF4HFaxNIKSWRYSW8bKIqEzKtRKWeldq6c
fWoYg6+B6IH0y1HogFdLkhV60W+DZJ4EtMJvFG3785M6N8TBvIJ5HNE9xBC9jYEP8Nwb61wG4dwQ
B1NKCzHU60eGgCY+BLe02innPuFT75uCPB8VCV+NGsP++8Z8OMMyrOq3uNHI2JjNfn5IZy7/b9H4
tg/6qpXmssblu2eh39fRmWPV4eURmxN78n6J5pl/h4U+eq7JL1tBuvHVJ29cmv7usp//7/oEhHRd
8mzQfuw/HXwmAyUUSrIZ2TNUvNyyC7e/aQDyqCZqBVYwOgz2B4AQGZeDlyQbUsbu7yy7MBtDP4fM
pkpDmMn/Hak6RkxMLdHLxUZF6KlWjpyeK0Yexuj/RiDLKYg2T3SNpHqv1EqmFBujmfkYHti39MfL
yToNr7vgjNL5+G1zN7jd22Tupud28Da0Fkp6JtflJlbW+XDLwn9mPT81AF2nnN0UJL/8efA2/Hqo
/NEoNj4ezgmblV+duYXDHWN6XKxGnNhQ2tgssPsjNLWUjnLCwXle2feUVYHJmZg3/Zf7AJlNmxB7
I49qf5REtoLK6+x8oydArKl8VOf23ZNP6tsI02fxbV73eFpoYc8IePjM4KLNu0sbAf49KYNOD81i
YiAZ2x8B8AtedRiDb4roJslwab2qmhvyzpdOcEGkhuZapv+UoO1gEfeGCgtWpvmmqvMl5a4UZ5zL
R1CEZdDOz9HyyCnA8kMfZ0ZRbDR8wLPH6vriy6sa29yUE6OnzTx41ZKbjUocBMkGb/0+hAR68QJF
O9J0pkQjS4f7YeItx23TsmM33uC0jH0gZKpLS468aNUgKwPEGVkius79F60YwWgOZCo3gLdhMwMK
sqN5XJzZiA4DKEbh51NTwrCBP+xpq/32wdL2GMeiazECdfCo+Irsz3OLx8kRKDVSuJjqI9qB6ASj
uKyQ8543od3k4t0PdlkiUx4+c7I8seBqlKDpY6TZgm3pYF5EZIN6o2bLk4xoHXbGXOr0eQGEFwxn
2DtF9fviD2xvvIMHF/uF25Yh47X+sDBxYpPlM6vVYZQzvRpSS3wBMko3iMf7r6aVw7GPejxa3WIJ
/NnRhVPoq8vvQkMogGgY+Jmsq/tjaEUT6yJvso361nWz8uk/XJ12Y4sOGFKv/w4p3z4uL1P8NHWV
bNMMb6r6NV7aRTQ9IQ2VBosh5+SjI6wSW1YTCzXdWFsNL/byNoh//XwHp97BtNCSDiFgEodZyzjs
xr7SCwKpUHcEDjw23nhjeK56c2qOfBtGO3gNRWQaSmkwTJYs9PRRCrdwA8+JJ0/sTZz3bV40VWrK
XQeDcIbKRVJH6aawv5JtE/6HCaHR50QVbbL8sKcJ+u1ll3FrjYWQ+Vxt4h2IY9hvn5kRR2fpfy+c
mJyJQfBGgLg/hqxySqpCJd1g6+YoDUbxLnRiwMvhIpHwUu9kp8ux3wJQfvl3gBeDzgpDNgZI1P7A
mNBjKjYaOOeOX5r9pBTP6vD35yFOhEDsJmRYTWrjylGPvu6DF0vA+W5MCBlKpoGfilY4Cv0ByA3S
qf4PdzTNS6Q0sGAJ4/fvSK/DKqswR9q0ukldBMBCoSw0+7+MQi8hzSsmp/PD0DQLfXDnBaMU7Vrg
ad/PVffMTnxq7lC0pXnaoIBx5AnUe7EUWuABN01ya+CWHxRoW7v7qgvOrJUnXhAJrGm75PvDt+fg
iXWqnqLrHfxNnfS/21SZE2hivCY5Zt0u+s56ufh7QOGmoDknK0DkfTCcXdTaUEVpDLHxl8z3Fj7l
Kg3E/Ce7u5+HOrEyGDLBBub5RJQsDvvfQtQnhN+tQahhvZhOq16+MhiI9Ey6tehyIOG4f3l3GN2y
5rVs4l2AU865ivGJNZoSDFs+4hg6rQ8lGKmOL6pcZAB8VdCrc8OaD+cKfEfpNBYekwiG6UKbxokW
jWzk5ZfE9aH5QTtn0ocrUSezqF3iCR4PV6b1bFcfWXrvqucOLSe+772hp7//vq6aVoWPu5tveqm7
q/FdtXptnSUuDIpzO8T/c5vWpLAm9DxK3Mm4PBa6xeFCo3MDg2Sh3untXZgDjbAXE2DT3mkBxusQ
SJtz83jaH77Xgf49YhWTEpotOGwethHGGsTJ0sThNdf/1OWtra2j0scxGLzHldeNZxamowbCf8Nx
MOCTn4poh84FZWH3udd3nNTGRwv/yByTc3nIsVlPZrHxZXpXerHA7o2GU9z9ikdbW2T268/z7kgJ
w4/A+IFdZZJ10XF9kOYI8sKKdHggm5auPsVlaoxmPHf9YKl62k5L1GVTab9BOvwSAFsTTV60UrX0
ONMkQ43GEkCwEmDqSqLw/eefdrTYTcJdKrXT28B24VA/5SUYWuI0Xmy7/oGecShAS6w1dX8le8aZ
Xf1o9WEANj6ab1kkUGsdrD5an3dNWTY5CfJktpoo65ffCsc0UtFTqyjr3P4EMgdpoGm45voK+E6M
ToGxVp9V8e5nHz+PdOpObNRmsjnFCtzU/kgw0GptMiPdmoAs6btbXnx53eCMhjiUivNRS3kfaEWc
l36FqCSeSz1uSaU4s5keTUIOtQhCefMseIKB9u/ASNVBGUuz3Rra3yjdYkErl6tOolvABDd0Zoc7
8bgQ1HI/BHT0Ph3KDtRG6kqo7OU2La8k+UZ5vPhx2aQXEEuSE0PHfbDtVMA0Wx2exLbU/nrgM/5e
fnn6SulEwYiQsuzBujx2qSkiE0mwrc4/63OB06ln8/3q0/z8turnDd7fVkCHfZG8z0ztTP7zaMsk
6/L96gexuh7WXosVTbl9C4eN9NY1z5c/G7IXrGn6pPA7jNOlqosxgzWLbZy+4rM9awBj/jzC8YdK
5EpymMMx75dM9P7zwXZmxBGVl+vbd31P+G+CrvujWbfDeCXh+PrzaNO73NubiPbY+WFIcxYnmXQw
LSBbSZ3ATpWGfdKSCV2N6dKwntxL3WhI5yG8nBQlqFeO23ghEdhZ6zXlVgHDHCy6M7P7+KPav/z0
998+ql6W4yqNuXxTrYP8KQ6ufn5Mx5sG16cvj1eLPgWRwv71c90OIbtyfRlLbfQxD0WB1bCSzGSc
riNN7H4e7vgrxkKXIIUkPoMeaW9jsIeWN1Iz6wrMzTswgc9md8bc4MQjwzRJ5Qhjc1A6aiHvRi8i
PA4p1Fjd3MjKuXrxIqhrMocKHhnXR/K//8w8F1CwGTQdH7JT+Xe+dPn1cWZC+zYdv7AzPXgnPLpi
gIttbMHIwE1WxnMK6BNzg+wE1ltE9vJx7zQeGagiLN/Y2tGbEVJYXGry8tK65dQaTS56ShfTGcWi
u/+UGsMdCKECfVttNODcdZVg23wmTjjxqvfGUPfHaGur5mtjjAB0XNA9F9gh//zBnli08OFCZzwV
5Y7ta3XgSEmgMALwnES7Z2MBn/klD9eSvojk9vrn0U5MD06NJsc6nZaSo2ZZGWhUnOLeshWjfBXJ
c7yVpdpb/TwI5ZnpCzpYHGkioR4xGSzSYHrwboqyGd3ONbVt0FrPqt+kdyOW0FdQxGC9Wa66ccM6
e3BDnNpV19JWpTqY2XUn4UAcSxJ1EsUF8U3LPSi/3kjidVHXH6odeY6QYhWTRMkrF7VvhJ8jqJQn
P3YpwOuupqdOGqqIoTAm/zT1Pn3sk0K7BqgDs9q2+3AelhKCzyaVVnZp9hu/b/qNNNjmOxBfEwfX
2JKWtZIrDgiXv3nhL2HCYeUctKFTFBgpUxmhw9QDtwZbV7kO3PAjlCJ4c7VZOrYexUtN8YuvqFea
Ndx5/zYVNUnaUg3e/NQvG8cfBpUvtWZFjD19OWJkPs4K33ijrxTDWt8KfpcF9HBH8rKtIrrnuKsy
aPZj9JLYUEKbQGmXRmxryzxJAVcq7ngVxOCSBL7ci9yV2Ozq6CkKbW9dDcDLtEb6GAeobE4LhdZ3
LE8kfzGthydptsFCj3LzPh+UJ8yso6cyz6UrJS/xwjSQ5IPFAJc79825D8TSCZXipYlq+3dHxa9a
iCSE+Z4371HRvsAf68FJDOqtsHnoE6kWb+4671/DPKOH1cqMsXDcJHmCZsXBSpVs9xprqWqWqKH+
aAWdnkGCS5N4nqaa+KU39DnWkp/MPK9uQbmgAb+1tGz4DOT2awKhLYu8ektHMnuOr0me4uiAoDTs
wQVEsvi5r8SLOo4wwvohkTHgjPi4QrCFkTR4c3lMRQ4T3kOSYNo9eKlGktI/phjgj3rwWdrKTfH3
0+Ur3S53Q+C/GUr/y0tDX513VY97tvxVK13puJnZP9jV2NXzSjRGdge5tFl1Zfo37nTLxV9GwW69
ao2dGbTYAqNsjPy5Umud63itqOgW7YdgC/Xsd2qCqjYyCdjIoHabqAQ0W1i/MCjP0bGE6e9OyT97
v5CcIvJ1RIs57vgGfFsXgIITwEFaVrlZXttY3GuLIMjTRZyHfjKXwTLf1iOweSfXCsRFHgIfOZiM
Js0wWGXh6DmtUedzxYzyv3nU51AUk6d4wJFUziIdoY730lSS9mymanY9DNWfwqyr1jFzL72BbC7B
lDLeGk8brblkaZW4SoJR+WPnJnzYclCBZ9WQyYsCnELS4Vg/5vAtsiAI5rHH+Zaq1jMAableSYUF
ygCOZKM/uABPnbEqR6cw6gxOBiDRvrXNOaDVv2Bq07lVhU29yMSEX6+bLF6Kvh35gKaG6U5eh4NG
v5c+6AXoNci/joViZ2aGXTFLvWKYV3Gmry0ljq5kGOYzUmE4CAzRL9WHHFjr/UeQaMXKjEEEda5u
0LmqGd2yqkpDn1WD+KONcO7WNADeRVmZ3KUdqw8fRPmkJsl6CKVfcH1zaTW2eZrMKl1undYNdm4f
vyoiZLkpVBk94mTiXN2UIgjXRlvSANOkUTvZ+2cphJcQ6BjymeIu1+ROm0V21D2lcuJ115jYeled
kXvbwbcGaQ6FKyfGMlInkjxtJUbXuy5qnI8XoWQ17oqP8yEq5VXtIjZr1Og3RMMBqqkFDbRDpF5Z
OdS4yVoLRIYb3sOd1B9wCgcXDUWwWAxGdzt4RQ8iR77SGvkm8PkAoaYo7RWkLfGpslsue9+VP10w
PvGyLd1oIbugayu8bR/6UEeMXOJu5aS1DFIJnFMwjzDYehEYTe+om340Iab/Sd0+pjFvJU2T4XdB
8w9LS1BBXYLLXC1GbCVmsauaa88Q8TI25P69qUt3pbUieZKl/mlMw1clbPNroRbGWo1NbS0Kvg6m
sDRrDTjhKLtq/G/kYE6C18V6F3YH3J5hLUWulN5qZguuA1bjR27IobRS4iRxt3adDHy+9eAUcesN
73qtq3MQw928Ya0HVKibc2qq+rwxi2IYnNoYZRrnMlhQQLQdTcSfbaF1M1qdWFpT0FfXJa5K9ZdN
9zU8acM3aEyrINnqUqLRgl90XYRPHcrYGmSME6jAC4FC/wJVndOSVPEWhtdsiLG+SKAW5OqY3Hpj
ua46v3bqFsZWrMQftiBf5ef+Q22N6rxqS6C0kFOe5K4B7tG1cFv0XHpl2/g76AECrTrLmrmAzAt0
qCXSA2wowyPQPMDwK4vdD1QBBN9oNSCj5pv1vcyJAPAoM6Jmg+8XRfTaEuTqtBrmE6qaq9CSwF9L
N5ECISfw+GWyhpVaF3faKpM0dRH4qpgFjQjvtD5KnLiJV7mBIljhxdQtv4f9uaGVCac+tfTSWSJM
5qg7ijFdpIYSL/NBVhdGELl8rVgDmX2fzks3L365CAvgDNnQOOKxdXCGDdeqHnmrGNIOyMnu78AT
nLHNTry2MHo0B61Z4YcoMzO1bqHpXdvw7N3utYhhdMpK+IiMBziaFNavLH7daxwNw5x1ObvJhF9t
BLwf1gZLL2au1UX3KhpkbD3iTLuTGqV7axIdgGRZarMgVbKZXyvuK74Sn0plGkszMGCtRgGglLIb
Zt0YyjdmxeOwreaPrtUbuVOe1Vwv0MVIYivyUFsCeTHLWYCp80yjtEJexnSvFK2Eipn72cwzZEAh
uGuvBx80u2emFXZQIKXSUGSLKCitHRtYcQ+oubkxopEFRGV6NGoGEDfhtLXqIr1ZuWrU3doTwUP4
vVCJT+vRwRq8uDNdRX/V2vClhofy3NXwf41eFBOxK3BUTC2WaUW0lFsFEwZymvUoxsLOEZP32oRP
Sf9UtWzN+a3s4lUVJ0RXxZRnHYyZqfpZD5OxKI2rRGqqmWS2Uf3Q6or/mZUoxtk3Xkob0bWeBGtj
zG1KsoU9RitFH9sSJHO5lgNrE5kdsGEYpo5plK+eqB/zELaeBBpxpkY+tI1bAeepBKPBkrsqq6a9
jkxJnytSb17HQ4ofhywVTim3arsMMgFXUxkn7RbbNSLKaqamSn7TGMm9N8J0AXxeLnpJafkX1dz2
3svKSmatHSsLF/GgXLfdPIApFORYafa2GCka9H8BK390ebdULC+9RtkzSyJ7pWMzUrjGH09LZWeM
3NoxNBBGEGIixwoTMnOB79hhx42YwKI43Y13eRts887/KsswXvZ5VFHEqV40EAyzWDVfR7opb6La
eOg0FSSJyP8mWSruQ09u/kDskteBcJvdCBWFtS/NfhlSFz6lXp0tElcerrzcBBE+6LEc3nnAMRwp
sb1bmce+jMUAq9HqMnuulo1RO/DnCL3oRbQWnWwvZMHeZsBvJ3YDPERhLg1/5wMbnwM919/ScICP
vRQU2nvvuemrFWTvltS+d545McL9iqgtfPVFt3OHrN8UZU3Q57PQrOWqbidAnBnLszDE3mAm2JH+
9GIUq16ELdwwu5yTtzGcRA+oyoR1WSx8TyoWhhsPCztSw1tb9csHNenkx6o2g2Vh5gbvwIygkXkV
WKc8GNynqM5ROLoqYOB13VgZ/cR6O45zz5LUpaTKf12/bh9iNX0qTTNZsO5yXpCD4kpJTTdGeoR+
qpUS7x0GS02AWpqlWNiV7a+gKhJrIGN4w20ou+XMYLFUSH7frVM9KdSdlOR6Bl5L6OnSJLCdxfR5
LqO4iOZR4O8oEf7JIkK8DJq4ZjRggVyw6tiJ/YWYVbOGG6w6Fr8eOwFjkUQAtBCoifWYq+GiD/3x
F+zVydtqJHzPivotUI16J+nSQ1G2qL5sq+b8M4BLq4pEX2Rxki3z1Fd2VNlFvYJsHISuk6WtJ92q
Q5L6mD+0kt0QmVKaqJuiIF4c06XXyRrhmGS+trygVze2De/OqEkqg4fqruSgz/TrvFXuqb226k0J
k3UG7E0GFmdozcIXJRkeb6AaU5aefk/vgpiHfvyphgaxLO4594oddE4RdP5N6yE4cqD9NE+6G1XX
ZF06ys6GynebQmqsRel1N7oeIEfJ48h/6U1POJKF30qNUGkZ8++vwQ5p2cJW5XfTGCOZ/k3iX70X
j3ld5U5V+tiCVGCmIy/cycoAdqhMt4lcP2UUO250Ox8BnY61M9iimrl+kjxkcjLR3tzyJTXTxzH3
icpohAaLi6e77Wf+tcLOsQqUXKw8tVaZy5qYV3mZ3sjQz8qNXvLlCd0t0juv84vkPmsoRZvymzyy
Y6xdr9bFL1eWgcWOMi6DbhF/Jkazk7X4SWU95XvV2xdfNvInEVcIpoEKjy+53vT3LLdrkXjmHD1d
xFdvi7c2GIF7f6Q+7ppBLslXHqS4tzANZSCaEQfk0hMkFPzKSC1AzF7zYnr8fD3DKa8dG+E0uvbL
9UNjMQz5M2S0AA4HEyMR1VfVCtr+o+xF73BIVEbOgn5fYB0K82hVmFjUVVprLJrelndEwU++0IMX
WfWtd83w/ZvRUAr20sqKaVdxs3s7hCY2nWiSm9hVzEWM5GDdqLEvL5XRczeZSO10PkK7za9GvdlU
qRl16wCCqLKNTQ51gBEAsXXul9IOX1Hd3LZFmM0rM3kfrHGr+HSULTJLG+Ul0doHSA646dgYKKQW
SHw5xdiwBZoCVZCw0oIoQ+uZXlmd8cYhkqvXdp1ZD6WqF9dAzj44BXzoNoC0LMUO3EjkD7WKcE9n
LXLGgIdBLSuhrtz7PLPCrZ9HVDWzQSiAs5q4/VvoowSdwPJmQ2mN2EmWvreu07a5yTWp0Zyoy9fu
6Ekzuw2z4NbrI2MTeeZLn5dEiMHw2MemNedkz0mvC0IWFntXyu4L9CycU8DcrED15bNh1OKrsRP+
MgtduHhBUPwyuxQSsJorqpO4YflGR0M9D0aCbY6n7gxfIXudBJ43k7tQONEYtzupG+P3yM7T30XY
pO0VyaDyIUR97ajsPO2ss3SawULxVOiGfWV1ZRDO4FhG64FF4imPvIAZbpY1Cj7ZjB0iR+01R/53
Pap918zdTLKKZZol5qptQHblqfzCebibJ6i27qGgNYsqySp7RYj9Hmd1M1y1XuQ6HKRQPHrTSiE3
tgOhs5hVwh5XeS9+8+Rdh8iEM5sgZB1GeQc9uLuKAg7/VnvlK8rSDmr7Ri4tHGhiN2ju6zoq9bWd
NTD3jEC9CSpRzqhbl3O9q7EEN7QrU1JfbZ8jVZ/ZT37LjdHX65i+sXZDeQu3jQg88j6tKn8lOLMW
o6/Z112pP+Q2Zf/eirpt7vl1vShLOZ6VclfGM0mW03mhucG8FBxt6sH9sJrWnRlSjNmoHl8l0JDU
wrzKpCEpZ4TNhWOZ46KoevwM4yut/C20q9qkhWIwvtTeK5dVkSu3mu+j0iTv+mWQ+ICsWXMQh1Dd
zM0YpuwQpw+cO5/VyosWUdsmxJ5VuOxsq3KiporXcNq2Aai/10EK8tsksaxk3rn5uyJhNsO6GlyV
/mjeu7re/YrcCSnfgBCVrXCX1ONn6GXGKgpEOnLMUeM1dJF41vo5AHk7MsSutfvnvKgBL1clII0i
Dlpg0iNYx1qBLhtLyTw0WtxOXTaWz6BLjVc25C7DcCT8JBsPnQWZz13gmcW872gtk1ljbkeRqw9Q
fnVyNYmEVYzuysxr6betdo/6OCqrMgUJDEAtWHeqF3JwljMnaNK/wpe+SiPTHVuEWyvCpjonaJ6L
QP5w3RQ8pIvyyR0DMIhGYpo3PQiZZ30k36XYKqxDv9PLT0hCQswMT6kf9DLEz9IzcuIAW/LJmyaW
0yhtfqXBRnwCs8VQvvXS2mo7b2OhbLpOy7+CpsBnwGXhZD0cx98528Gq1jjdLnvOgL9KU+XgaJp5
/llpgBC7qpiIKupyNFtLndVghGsOT+kujcz+hl2W0t1gx/26jQNr2bf5x4CqNsFBNBzIsZXuS+Hx
Q0VUJguvlOx7Py3keeQ18Ty0Qrbs0k16UoT2GxmAcObVSfUyokV74Cfl4ItqkIyONHLg4rAgFqZa
BLITpa617Nyhm8lNqC8phD8PVRl82aQ8H4fWfWnYivB3Buftik5pZ2UvaQu48i8KObuYxXhm1mat
8ICiz6ZU8Sa3Ya44ud6GwbzLpWGDkU70ZU1KhsDtWAVtT3urOXfeSqMo/rjN9Npl/ZEfX8370sWc
ryBDNldBdC5QMxU71+ZMq7T2Rm19d9bqmeWoWsZsTBN6KPVAn/WsOsuwnNipda7yv7mhfYGwtF4Q
3oWN06nBdLCQIp3PSOuBQAcchDWIk1dBJSFhQ8KMXiEnJ3Uzama/0uVkeMwCSdzpXSDNB+Axq2mV
2NRlZ4/QTVPhxLaEBaoxIoX0tM7iXBHpUG4VLTpTfT1VWjBUeosoYtDecqhNy3Ndcb1u0LZW+zJa
C/g1WXd53UpMED5KV0jSOIDvV2MAxhNVJJFG4W2uhFekqX4uXJyo9ggkJ/8kXcqxgN8gW6X5Vapt
sQyrjJniXV5NmirFyEFoboAleFDXSyLZtaPKFtva+GD95AP8+fefeAXfr3+o3zQrqyPFxvXjHDal
e6Wn1x65tp8HOfGQ9gY5KO0opTcIP2UQJVizh0hnikenLo9wwkZphOKM+tH+O1ZJ8NS9ZlqonW++
PHGm/nV8dUOZxOfoWeiBBb6yf3Ux2JqkBY0G8eNWuhbJmWL3cd1z//IHz4azm65WPpcHmGdb1+14
3Q0rKzonPTh3FwfzgKwk9Q2p1rbp+Dn2u+Dj0je8fxcHygY1B/VLTVjb5vUVOe1zbl8nHxJVSG2S
4UztfPvvwGyT1AxY+rapvBQ0AueO/pXZZ5qATz0i9OwQagB+0GcwTZVvsgY3V3zc8SlxJz3b4pA5
6aU+0wqNdbAUhIyvMdJsMd3mtxGCsEqTILSNrU4aMtAXSXam/+3kLXwbYKqxfhvADLMJ4cMAjdY6
nZi78jm996kREP5btDLgTsHN7I8gFa1GhknVt8/kzBwTsP3lHxI957SLUW8+7uDrbBEFWt6Y2459
kHDd6s51/R7Xman+Iy5BRozyX/0npvz2jJpIp16q19a27e5Hb24n192q3Njp5TNib5ipiP9tGCkJ
I88WDJNTLpgDPv75OZ2YETR6ywYdPUiVj/iyRUauw/czi+jYuIv6uZGsoNoucdE8M9DxBoEvP4JH
5NyITI9cTGtT0doktzlY6GOwHox0SzXCeMibVj8z0olbohWO3it6ZEz9SB3l+RSnVRDrW0X56tUI
r1GOglSbSeBePhKyMuTQiFkMFFkH06QLRM8dm8O2HlTOArA32ls0Bepb1AVkIH3hXqwhpBkfFwMk
wnx2NP/vfwxU1QZEbrWOG9miahf1Oajrv86effEEbVd80Bi7IJ1CPrE/QKlZHFEywhDFJkPnSUY8
S4JYID6GBzcmo9c72M8ryZyyjofoU+muOVpZTj0qxe2oiOiaamOwUZARgIMvgxUZJuuekHVYY9Um
S6vBNJsHhYLsvda/Ddk6aHGyjxSjXsay1y3SkqamQM6t1MHZpHqQsYpf9IYsfVR4+m/CkNDz4glA
9y19QpOTqmUfttLYELRlcyy1rWAttePdgC9jP67I4f08zrGYfWrzZSiqe8QAfDf7j7aPaB1rAl3b
tngJat1jI3n00H3gDOk0lLq9ft00KzW55gxIkvnMcnjcqoQ0jY/UZGOiX4TdY390bUo64W7ibpWH
yjIcNfV4wJ+5/mQH2UzKZ/CScvtCkwoCZXqH6PpX2WvRxh3EnG5jZsLqcxd/b2/lStLy18+P9HgP
IWRGmY9DBYYbCPz278ka5C423TzYFVl3nyrJjXbOKfzcCAcbbZbUdqUajNBQUK0XknmxApI7QEI2
SclMntbBW4kM008aLQp2YUiUMDvbkXjy95s0IvHF6eZRj53d5I0cNxFvHb8VK1mp9X95Bd8GOFiQ
KrfX86FggJxs5E5Wzyywx7+fAwtKbGS19OMrh34qclu7WkZqbEsjYpS/9ef6/E9enzeAH+50dDxs
K4gUT6qzzpW2iXWbKqvunJfn8aaH7vTftJtgi0cxgirVAvWdEe3EeJ3au9BcpsPF0eb+EAfxQdoX
hoz+JdoZ0pxmrMS7eBJjzkJRgq48YtqjSeYJqYiMVEQ7Xb5ObjLv4hlgY1ynQzOx6Pk62nDazsea
fZTCXfrpo2M+B4E48YL/sS6nBYK1zzp4OlEBfbsY7Gin+eQ4nOzl0hVoaulHPvl/lz9Y4dS2NGur
5fJJeiuau/Kcydo0//e3473ri4Pzik4JMWp1rq80s9xCmaA6pOYpms8CEZ85QJ74VsmcIPNGOkl7
92HfWh+aph/bSbqzzKesaZ2+Xynn2pyOQzNad76NMb2ub8FskVQiSAnPdtIix/myXShT2nJx8UvZ
G+RgWxBmihGCyyCZVtAcfTuml08J2pDY2iZKLp6j6sFdFIbbQ9dOd7IVLctcunHjZvUf7uHbEAfr
ale5ZgpFK909V8NdH54xQDsxKyY9P1EeLPfjuDWK27LH8NLaJtFHjexKPRPrnLq+zRl1wrVhsfmv
2e3ba44z1D995prbXp4H10hjLn44+vfLH7zgSKL3FmG/uYUjtoyDbRYNl+87Om0DbAyCuIX4fv8N
x2pgju3Y8YDKCXTvZEZ3ZoTpNx7MbERD7Gs65tkI4Q8C7dCtFNrZhDUZeCFvM6Ol2y5/fkwnJht+
RRM+cupGZVbv30SGlkeFMSu2BtAwPbzPpNvcK2fxpahZXjOHR5p1VYO2QVoI98fJOSAEmmjE1gvz
W/cmORslTRc4fFbfBzhYxH3V98uBSv02+ouqyLeXRjCzYhpPVz8/sMMgmc4KMWGQJnuF6fBz2CfU
Krpb5b0l7WqLeExFYKDeSM2zRZNC01yP9jBH7EVFwj+z9P7rF/h2h1PLCGdIDgdkdji1Htq3pHWg
KZ7ba7uhR1eC9ijSYb6rxpM9DtoqSCnolm72HNRG9+UmavPVZaZ9m+ad+zexzeQmdeVnVBnZMlHR
8knaqFLJbZGjaRJHi7qo8OsYYl9s/LrwZnaj+g+iqqAuBXaNCPqm1Wb0k3SFl2BW8CQJOAVpXi3s
oLQBJ6n5Smk0pHVIDq8rhCqFo0Y90vTkf5yd127k3NVtn4gA02a4JVlBpVCl0OpwQ3S3uplz5tOf
wfYPH4kqqCDbwAcYtmuL5NpprTnHspP0BpFp+DDY4gmPqOx9/EVWIfyf96KRMMUwiaF6ff4LVLvP
QrPXniDaftsV+U3y7eMBVivVfwbQYcxrsnnm+JE2TUt3j057kvvAQ1hf95/sbvNuhNVm0WQtZpKQ
R9C779LO/x8eYGEbkg/k/MohdnUCCXPSaEWj8PO6tIvicH/hfKad+QS485ZeI1gioQ2ujiDaEJFH
syrtKcgzsTH9JLkLTKX8otBF/CQLsE+SmPW/duHHCC9QOyIqFbdUoyln9YPZbE2tE4dSTYwHUefW
vhOW8tsYhlt/SrO9rA4WyRkp9iqAslf23Ci7WEjSfm6zFIm6HG5mqym3fYuiqsdmgLAuHN0pwgDn
UulvnDLp5JeqIho7H//EPI3aNbKk8XN7/vIZWR7+dfiBHfPOtZvEOEZDY9SfNPWv/TPQnj+Ow9V2
sPw8H1BWdLxRtGhebwdl61t2ZvnaEzlFR0dzMI4HtOAfD6IsC+VqmVm8Nxh5YHVRKVttnNlstmNi
B/qTOZleke785pu968ne6D8Q4iH+1gov+bNo3A0vm14M5d4wf/QkyqVL/aCVZX9796eAkwJdYXIi
XN+8VLvx02kq9Ce1K27rKt0MenhSyhl9l7iWw/lO85E5wWfQCmWjFpfaZp2J6oVO99/hV7MSWVHX
xRHD9/QnQMmIW0cqrwN9vpR3WT8nqefFOElfZRKRC3fo7eZI8xVb+MzeO3KFRwm2iVGymA9lstXS
Kt4McXKsrOjbKG2UJjnJenRhBVWX+fn6Rdt0+/6HByFlSKZyvUAkg8YdndzaUe3m9rbobITSkoxc
sCifIMGmt0B0iqswTvQlnadeETstKk2cOAkZbSHvOysN3KC3/85tLLw4C0rUgiP8hbof9sjbL529
/i3q679Yp9i6fB1ai6xN33LdJ6MRaeGxaSWxiUaleojqcfL62OasRP7wbiqV3GvqHLBqaFCd0IZt
ieBVLvsX2qYmF17hOlZoxcpUWd4dhyiaPa1mjRbLaZ1maXQ/BGp+VQ5Je2sqkaBLDGrkOTIu1Y/O
jkdthxFJwtL/9W3I2HLTZXVQxPdh6GEGq417DbG6dvXxYrDe+f491atRVjMgVstpLjpGUbDKzOCq
LvkX10vaeoDVFabu07HJIwaofTwO5helf6j7zccP8W4ZWQbhgrEQOlg0Kfa8fVfsfGGN+Su4Bwx/
nUTFnS5pO7jNklN23XHU1K0ifM+P/JOpYDXIrS8f/wHnHpJiIjwhTm/vgb8t8HNERnJwT08HL4i0
XWMey+nCIeVcQLweZPmUr65TJiY/TcmU4F6dctwsMT4+yn7SvdQ//Q9PgzoA0jc8Xva5twN1YrCR
x9rhPfrWX2FUvBgGpie7v7APrbehfx/NolMBeVuFItoqMpR8HIoo18L7GCKi04U9zEgEdJHyWKYD
RSjtb6VcWgfPjUkfWPL7dIZfMvFvH43PU9ABKA7vbeOXLfZx9JRFB722ncpunMFMLgTmubjAIgwW
XzE1toDlv3/1yZoCG1owVOH9gJC2forrZ44lH3+scxMYKAKlUxk0BsW1t0MkILVJ/lnBPX4nS3nM
48/Vmohm0+QCzOuyge9wv3v7+7kSzpONYPVU4ZtVlo36c1mCfwOQ2VXRLi2NDdfRluZ5R1MK3T5l
w0bempfWhjPvB14VxUZ4fNzixRIRrz6BYpXmpATCPqX93U0v/oc/HigJgg6VxpLvGiyMspYrcmHa
JykkO/B1yC7MkTNz3oI6ZMGfsTA5r+dIbEixNoVDcN8Ix49/a4ar0oM1+FzyePkEb0ZZrSyBPUb5
EPQsX2m+wyvx06w/2b34/4aAVUH6lVK8vNpnetnnCoc08t6Yph2a0Osa7+PHM+H8u/r/Q6zmdhZA
hZ1HhgjUgyZ5Fl7JfNdeqmadmdIL4BZVBOgw+EDrbVnry6qHHnNKa+FMGhjMq+rx4wc5E7JUO1h9
uQwwI4zVlFMsv51rCDWntnX1eo/w8OPfP/OiaNKC+Ij0GfnwtQQpkyMrmVqZGVf8kaUBZfeh7FUX
TOHH47x/VUQVSEQF0g0vylpNvTG1RIBRzj7Nv9vkmD53/adnHwPQuIEdf0HEaavlFetlXovAsk55
cBNdVcbn8qPE7JICWvQ1iEFJyKwCSpEaan6pap24UE63Ir5w9Hr3epYGVrC+l5ozNa31kXwUkuWn
UaWeuuJa/6MO14q1+fgDvAskRoDeAWQIPtNCQni79tXS6NfS1Ogn+Eye3qC/nj+nENKIIz4xnA2F
cFqIp29HwAdnhXWs6Ceu6X12lVkXQvX9LYAvzDTT0INR3wUx9XYA0Qd9k/vlfArTzsOJzFF/x+3V
kaJDjj0vse5oyjbI3wOxqf29X10Igfcny2V8sKHkyDmowKR9O34PMaDG1DefFPGg16oX+gKK1vWM
oYKc2LGuPW5EwYXIOPPdSEThaqWhDnra9a14UCSyrDD7TgbGUuk6aS8sMGcij19F7kNQn1Gxdmks
0VOznE50VPRpC9ocpPCzxwamDpsid3qFA+S7kqefD7bm6/J4StUXRYtwMP75OLbXQool9BhBkJ1f
Zj6V27dfRg1QgwfVMBLctRO1AwoVlwvM0B6l+QR647uIjY2g5+/UXGqrdPb9LTRCa6G9crJ4OzQl
9kIuonI8aZ393E/5t2QyHrX6UtrzXBioHLqg9XN7Zyt4O0w2oSAErT+dOlXtN0MRFvs0SS+pppdf
eXPP5j0S2igDCAWEzav3GNmZ1PSxNJ0sDZNPy1ok/6ElpCvkDBvnw8df7ewjvRpstbUZAY6VvAyY
zg2uAbp9JPKlFeNdpmN5Hir5y9ZD3Wb9PNDnmM+SILjtRyvFrGSku676XiqDU6uhm02BkzVbublw
Dj/7Gjl8AJQmKN+l7nocswmpvekUdk3sGL3xNCJHSYzC9UW3a1L5wsp09k2SHVEQFFCjWisnE7kS
Q9nZ08nErZaE2c2sNf/LELCflnY52OXXR/9y1pXAKLXpNDTlX7n2D2Zm7T6Oh3dHkeVjvRpiFeKc
PuIgrdXplLQ/lVxxsvw45qkTigtRcfZtvRpndRSRo8SyCp9xcjgadokzUr9w2Dk3Agk2rgDcM2iR
vXqSkMUwxqHFCHTbGwM9c0azu0StX9KEq7lKlWKRSbCugnRcLTzyVIERydThVDeYszl+kjGtRoy7
eWw3jZOHYYU5tUiv7bjTTmmYDBe+F2Xhd4ufuVwXuAoiZeEIuRYf9qU6aRj055M007y68ZMJZENm
Bvg8lBqfVVLjgFn6+Izp3ZzklSfFaeoVwm7dBFMFLNGud8eyGZ3W8OdN2UNFsAJcSnMODgA7URY6
adlU+x4xmZNqdEsOOg0PTZfW+yhTrU0wNPqdPg3KvTZ2mteC27ktRqvfp0rwrJXN8DXTtfElEZm9
F0EkPSeT/iKZwL9RasQPRphkGzp56Z7J2cJVxMCKYOW/yk7BJ6PJc5l5XdHlkQNjzd/PdpltJWzn
V1U0GvtAr3un7YzZa40hu7ajadpUsii+mA10Gb2K9U0X1tKReqjsaSq4lKGfcKKEZXnbzYW9m0kS
b5u0Mw9+j90NwkoJRgGaC5w6GYyfTLfmuLJCh2JbhI5UUtwwMawHq866+0Guo6Ot49DU9eBvQad7
vJF1eqRDWuvCtTZcX5YiJ0gKypZ4c28zDXROiYPfG+HGeBWuuE1Xtz9jDXO2LjIFh96keOzkhVOE
mX9jBoZ8l6m5/NBk+k1AwrHEOzjlI/5hP9tEdmI4YMeDKyNoJ4x6yS15b2UbGCbJtth6ESKbvSiu
IwfaGJAjwy7BHdnVphto3Wd3TfItx5PrBV2SuqPIZfJllI4d3RhN5aaNoocFPA2yZPTv49j+pRXJ
sPdTXUrvZIxVmSPpXQjWJPxuTzWbO7Dcb8pMO1iQIXrQuXU9f5/qWDRurljZUbKkwaOjnfpLHedG
9wbm7o/ICuTvats2G1ifUuxKk2l+USc1/+WbmfKEO7q4kTOisVLtP7Wct19nDU4Hr+aRwJg2ftb+
yaRRepwLDmnjDO6p6LVIvWpBRi0W69rwdBFZDrGoFnuyn3/7PDa+ZBOvJQTR5WXWFICWMXq3x7W1
j9tUuc/l2CodG0Pqsy01za+ojHpXlkKyfbU6/PQbkNuU0iTPJ6MU0NGTDr79mJq3WjU8mtIYXtdR
P+fHUu+CHe5ogFVjA50psAenMILZ46+dDlHZ6hulZYMPl0iZBECvcZhOWPr7/ZREvxNtin/kgdUd
Q20unZw38iWmqmFc+Tjttzj6jMfJ5wM4YDGCexqnh3eSkgdPaVX+UM0y+9qU6vfEN7geD6CLe32m
pfoAIRgL8LdZGsWWLzUeecH2V21qVRdZmeJhMW49xMHFFrWW5RWJ/B3LmBBwmRoUW1FXulzH+EdN
vTpIW/tZx13PJMlo3RdozcYc5eZHwPQsXdvMglu9ajse1Eqd1sKnOv0y4189BwCADk6v/QlSMeO3
TRJPGbKOL13yPxQ41I3GjHdKFjeuNdi9Nxt+4YnWjrctrAk3x9vocoNWtlpfV1daYetYC0PzS6MD
SekjsF1pMAWgCTTdnQg8Z5h9bH7BKLulXyCHLqiV1t0g4dA1MGdjk8eZEMGF1xOt+tr0uvQLp2Dv
zDrGwMwse/onpxL9mqNhN9OZ2M3we0Lf6mU3EnHmqk2HZrSK9ObRTGGZqX5k7WhUVbh1Z45/e86l
1zX3519dEaVXoDYEvuICjp2agAydMFPtWX1kt6CZr5fKvfIMDKUp3Klomxs4XMkvIXHscSJu8q4W
1/OCresPWlyJXTlI5ibOzea31E5YHEerVDypB/IQTIO1L0VIt5MiBtwLVgf+Rp08qVkb7eqIKmNv
9OF1j/zifvS7krVcwvyLOc6NlU6+65JYbCHxNQ9YU6d7Wt11XtdavMB8NrzOSopTL7XGQVIse992
0rwBCJJ8A9yQ7eNpUvA6QqFqUxn4alQUBzVOOuJGjnsnVKz0us10HSzTVFNjDX5CZcrd2LfvA0nx
PSxgL0jHoB0NeePoafqV8kLmFIGE7h3MuNcD79jKEmgayc7nu2RocYxakGOSimbRLQyG26aCscCV
vHfUdEQ61MLHq3U/3wD8oq8BiIL4YAPlcRId338ft902apPudlaxhcuFVW80pH6bKm0nV5+kwgvF
pO+DQFa2fh7Ym5GKv1sFSveDLTjdTGEcbeaRa7gplRg9IynelAkx3Re6cVVDcHZHQ0fcIaUJXAPF
vjUqJYGm3oSbxtb/prYxP9ZWUD+UcZntGo1hOb8IeryAL7ODZHzO29T0qgHgjgWx8g6+CDypLpav
Ettvd6XUlJvQ7MaD3UbDJs16Y1tjC4ZOIIurOpFHV6oT40pHMkJP+25wpUaBtCEHlWeWXes2ialu
zLA3vDmjwC9NaEFcjLExO1cTeEELJg/ujH6TTpa0x9kh7YVvgiAIoQXYBU2zsoFFY5KS+gBOT9kA
Z0semtgOdhrm8Ye6SMurrJ67L1U9ap4yWfp9DXFiw26WQjDv259Jt6D6rKlybAXtfSzaAeKQ3f3t
8vB3Xar5Kcbh66h2kG8E0FonKe38KlV9zQMLWF2XC2dBm2xs5AQzUztqH/VRj37HRhd7fY1JX41Y
jX0VVmQ8dy+F0BoHlVHsqArhNiaFcs3U9V1y1up2ofTtTBzpztRa8x45A/ga3wq8+N8ZM6tmR5tT
/arNpf6Oe6ShHyhDToMTxvBYtMagTWtQHkYQBHAfZGLXmEOaERTFBkG4cSgDrd9WmTAdq1ezWwy9
gWs0Jfi8QmTIijhqhSb1d20EyuYH+fckl2fH12cdKsiCFcSXth0svYNUmVrOlBsNkPquxFAn7E05
gjXJK+O3Nfe/a3M0v/c9vQF8EbH0daq8q/sCYIeBtG6KSn/f1qV+HU9hAL0wjHZwoIrnZJZ8VxVd
u0vSXHOzBnhOFUSxJ6MH2gq5qHc5ApKbnlMkL74vnLEDsFEXvb1BW3DfBaEtHMVUIQ4BG9lFfoEa
qjAgV03LphO3fe3FC4iSnJL+UEaC9TqCYYADHt++3kewGpvGBIfTMu+aJtrnuCtPM3SFfdF0zV02
I5aQ6ta4q3pOBmMcBMeiSeS7Oi9CD9GUtI0VadgVA6XrCXWL6WQsQh4ZtXIbJ63fel1HT9JJDf6k
onBTTRyrhXGkdOHw1bCifnKLWap/aObUnJSqS170sk2+2bMRbESMx3qQw9+JksACkgb+Wn/W4HPY
Gu3FOdeq9EDZF6K3t8Dp5A0qQcggfWN6YrbGTdtFo+tnIPT7Ug+2sWS0zlwN+t5WQBqmkkLQkTXA
U158nwpbYeGws6Olz7Gn5SEiMX3G022UljOSwtsEeiFtRiiascvhXBYHPZ/mflsPtE/I+9F39DD4
Gsx66ARtW0OTKEOx0Slyn0I97m8E8p30ENtxWXKoRcdEib3zYr3WDqK2mzs7MF+GOhmcsiDedbBi
W9CpHE6HwNr79sDOk7ETRmlhbKa4b6/Q73QY/5RwawZF/l1TQSVRSGufzFZKD01TzCdDCiLDSZq5
Ka7rYBYyxWG/cuOmmTl2I804NiNrQqjOo9uRlGNXQa6RTgnEx1QkpwZBH/0Hc9hKfpluQ9L5N/nY
W1+AfPmlG3NFP7C/JLHT+vIAklTxoz9pn3cnXTKzxxSO3XUGxMHTC9APThsapVtxyNtxVJC2dj2x
KIgIt/wMdmdWlWGfFlW4L+yh8fTE/EHqpj0khk4RdfCz57Ey4ps+BDGRZEuicuqjL2HcTVv8zHBb
Z0tztKqSnyy1jE5qIIEKElHIjajqdlk/SRuYQNVTn1akf2Y4MXbJIT23AQIF1DwOYQvprgjKr1JT
N9w5jewmqoz8sSv9r4okKfd4aqujSOvx0TSq4EquY+IDqMNVJeK//J9iLxy0Dk0lE1KEU7+z8SNd
ceGqTlVZ2XupVixkMfrgb0LaBJ/SqZAcaTDjjaa2KcgsLhlZGAxfNB9KsVEL+Wgzm59a2Sg2Yehn
Xh4PoRfJWe8UY9Vfy5DktpPRTw+RnrUPegIdSCOv4eRD12zrxHet2LqCDPec+LrkdTG6mEAdIG1l
eX+njtyWGtZAV9bzZgvzQ98ujjhXa+RhF4pe8cCj/PGTGuSL0VeHgg6kd4UKVSIFuDYaMmioeehR
MFntDVTe9mea47mH+qHdwmSCjWDSsScZKvrbFGNyCCGdAqQISy+Z5V2oSI5l5zCRZnU+DBSaN60f
VwdQVsFWE37tBHPQPtgaxRuKDGDt2jq71izf3sJcDSAJDtaNggfZK2Pb3vZGxJ5eF82TruQvcdRa
R1mDAMcNjTPLANI1krT0agoi66daKxlCCr/z1LZuj0aW69dKbrcHs5P/GGbBqtzVyiEetdFpcPw7
JILT7SxQL4dU+Fw7b3VH1AVN6DogS35oGRtpHJUdHEDQTakV/9XVjpqTFkD1MpL4EBVdtk1AcrnU
oTmTDCA8WLfBINTsBpFoAEvINDTQbNS4uCNrAIgC0DBYYQejteWR44G0YofpFc46cT0uxEl/KENH
REH5va3iaSMPvg+hp8/cWU7ng61OyU9EZsbWqpXxZq7BMMZJ+kXXJN6lSJ4Hu5G2Ref/7pome6y1
uDy1qY8wd1TVU6GavcNZNNj0tATfcQoHMKQoqkeGZIADVmiOwve56iKIfapRSYcuiKBLkzuR72jd
4LtdC7A3VfK7UBmUKx9Y9iawJ+mot6QljFgvrql8FLe9Hg/3WQRTFOjNI4pIVMmlnNmPvq3DLJGl
L5IdAeVI0iJyqtgOT+R9QPqE422h2QWpLv+vnSfdtSnEeFD7Kr/S2afcCKKbE0rJ3LmyOufPdDxv
3IKXIzF8J5tXBjQNL4njzKnyuHTzSLacoakD149Eea1Virzrc9lyq9Lqt1noJ26liWeSZNYeVlP+
N+khGc8TAKFeC9NNIoKee1hdHeGgwLZV7Vk4RanMDwbauCujU2KX4668g8rzt04Te9+rIOXGwOBQ
FjXadaXO5jaTlJuwHDLXCkr5VGn98grN6aq1JduLtORnliXRLuXmBegk7cgoQOwFQbowncHiIUGq
xQEtzfilGI1x688y18kxzr4lklR/9cfIOMAjhlIXy7UzGXjNJA5RDlDPwLOqigRXnymARfz5rpfM
0QkLUTxUEbo5rq3+NXlGdZOVo7THEw6qaYDG4LBSh1s5qAGNpWkLuSyzNzlJdyfoqj8WfByQ47MK
B7IE1AexxjHHWtrMZVnec1qeHQklnFPJRFRgC1ob16Nya3VjehNmdfT8cUb2XR5zSe9hLqaEvbQU
W+eV63GALQcK8tQpV4Z6MxefzcTy+/TGWDokKBwKtCXF+UqPkTdBYyDVmk9tdzfGV6F6obZ17u9/
9fvv+qGh/rWUiN+3jymG708aNqgJ82/qnfSbwrDxzus9mhZ73OjPJ4AC5AoPdBWY4k+2+X43yCpb
3YhMDEbPIElI7sy55AI+94peP8PqE9iIFZux5edNko7FfRV8/3wI2UthEa8vPTDWFufJrCYY3lTh
subHqdF+fvrXl67MKKroFQOtYHm6VwHk10Mr1b0hn6Ra/aGSGyIH9tmqtmn/UxJS3CNYGeXtELhl
hqRsSnHy5exI6ZF6zqT9/fgxzqTRGQMtDHU9LiBrRTCVK1tDpSpOin1UmlOdk6Z4+ngIY10tWB5D
W3oniUWWuOaDdHqho1cvxKljj2xU81GkPVn69IeZq5fAP0tIvqlMLGMhgmJAiCcM9/aVTaQaq7nM
BRvkuE+y/jD73T1klCdYbL/lqSMh+VktPhORIQ0dTMECDzFWQ8qlBFFVr8SpwD2YHsLg5ePX967Y
wu8jy2COI09DJrOKglRNOM+A/Tqp+cvc7rJocsjegsnjAKeQAgovVJDe+Y6WB0JIgdKLYbFqrwYU
pW2nORiCU96byqZSfUGJpD4I39hR/AWSDCZtyp9GTdoMOWDDjx/3zKqAhI0rOy8V3dFaLEJKt5Xo
n2OckAZxfzvExicNe8uy9maEVaW5Z08Ph1g1TgFquYyQNP+HgF9MxGwvxtJia7WwFRyWaRvcEhF4
VKiyDDo1HNDGQSd99mUt2h2N14XkGFSGuUy9V4vQpHDuH0xqbE1uu+HkSCRxP/4c55QvSxcpvKUL
KcVeh188q7XcVrV6mimaBdzP8lNeD45ZHuYSpCTQOqnNvsm+vmvsfBd2qauPfz7+G5aa5ZtJjfSJ
7qiCxmso9sy1FziT6DUB3BOdA/dQ04gdi4YYKmw4TWncPrnkkjg7HKMotDNdwCar+IgbskoLJfNE
w7eNVnwbu8ZJyaI23Ve9uCB5fDe5l0dDOWZhBqcCvX67Ji3eTAUO3mkc5WdVBNvaoHuKoFTAWj/F
MOlz0Njpb2W2LnzYsyPbLPjacoR4pwkedK2sfUUZTh2Gk6EzaUNCP4j8ytdulP4eFLXrQ4P++EO+
W515WhwUi5qIZjjvvARhT5OkXrGGE1ZQelNM2Z2RlbSSqLzCag1nIqI2mapeAuOcGxbSGfZWauJL
GL2dJXrTdJJd2+NJMBFhoYYQbWNJ5XKhePzHorzwUd8tYTzmosph0UZ1+G7DS2miQjpRI15xMGYk
ZS4J6pYIXE8IJP4LQW/RBq4nhJbS2YIGRhT5udlYdkgTCVJ27aeX4uU5qHQsRjNVhx309r0xBah6
q814mnXTG2dxVJL66uOIOPuqUHYsinHOaWtrczhJZJfrfjwlZdHdTxY5PA6FwePHo5wLAMAWVJdU
VPdIpd4+SGb7tRBSMZ4ISYpQewGSs0oPZUfDXbEf++8fD/fuwMN7ez3c8ue8WpXbbuqnyK/GkxJS
SR//WOoTfZW2c/z743GW978OA5M+Egy2aB7Xh51OLu0wEPl4Ir/wIPzyGr8uPYb0Z7NRHHXpx96b
dxmC6gtLx/sTwvKAOoZ9BCD0p1xPqAKINPbdeDpFBfoAX+I6DjheQIEaXir7S8EBIdB+6ZdMQufC
HhsA+x1egPciSEmyRdtECnrE+Qs8cBI7f0vp5eN3em6/++dTV5BZEvJrOawhR1SQaGx/CuSjYAVW
m8iV0mPnG8DiAQHP90a+1+TbUP0rDVefN0KxFLMq808a3/KMy4R5FTv6UNSpFsnqqcppsELmLYgu
+rvfh82bIVb7m9VWS/JwVk9W1jhjtpPU+4/f4ZkN9M0Aq1NJrWtpJ0KeQYlJ2mvbsLsa6CkUx987
9dfHQ51ZPxa9r8HuuTimldUSJc94qWNqMifT+G34Py+JEi/8/D8746uvgT11tqY85edBLcfODNj2
47//TEibMmcMfVn/OMutztpRr1NFiBTSBDW64WrqlC8VYo1DMiji87sSMAGuwwh5ufL9m9SvnqVO
srnqigEJsfK3pQlGfom8oCx/7Go9ejPC6mGmoslnpZBnDAM2XYq+69rNLEXbsHjWwxfanFATqfYW
Aib9wkX5zPr+ZmD17aSJRaIFo+jmUx0Hj4iWN6H21R9OrdrQ12/fpRcEiefWP8bDHEHkoTdf+/xK
KdeQvDXzqVSDX0Yi/yrVckO5ggRzGDhRnO9os/J79qsbrUfS8HHIrGKSrRgvAz4DbBlA39+t+tRU
g2YSU0BMhhSzsDJdiMnV9vWfASzBvWUhdb333fWFL4d1E5xi2qvwOVFQBW4JjiARu48fZR0x/xkK
uxXSbAsR8zr8semPOOTb4KTGyt6Oxx0ts65Lq/Tgh9HmTfaabADMrf9M2uzWT+ULcbOafe+GX8VN
F1AUGOnHRZ8j6/ss1GcRtruhVy+80HW8/BuHKCFbxOyDKLBohV9NPcRBej2JTjr2Rmk4QWlTFsoS
sM02zSe6ew6LXtdMVwaNHgNJXFAEn/ucC6CR/AH+rXdizSSeLRGZpX8cKY3E6U/KtlQOf8bzhfXl
7DhMCWjFuLLf3dKidtQ6OZv947JzJc0XW05pf/Wg598+Dppz8c8YmDDwbFLIWH20ckKVaTSJf/TT
jZbcJqX36d9HbqqDX9PxfL+7GDEjWJUV2z922QNdXrKHj3/+XMzz+yD28Faxy6/tPJFEWjv3I+lI
Ux2ViIB2kktacJjrPLgFv9d7ckNWIgzbZj+So/HyYbT2+FIumVDPvEhS32yc5OYAif/DwLyKymGe
KRapCVHZeOatGC+sU+pqVV6iHrqDurBkSE+8w+Wh+xy0kZZyx4lK4maBGCHusqlC5pAFY2oh36aB
RjhqXlk7OvSWbk3/nl0ZySj2Cj98aWW6iY5JULom1W63VOj8pZXzd1rUWF6i+NpWJAmHpEIKaO7Y
/Y1scR314k+XdPrt3KgdHv0oc02BFOXjb3hm3Vi4FYIcAS8QT8Tb+axXSh7FsuUfaYzj+BGSg9S8
l/Ni//EwZz8QyzCpMOx3ZGLfDrPkzmFkECnUUp0ipSx1YYA1juH/PtF/R1gTqIcAi3MqhdLR9wcv
Typn5GbuFpp5ymbhWm1+TatLZJ85hWBlp5vdqRfW9TTYdLzJryCIulJY76xxuFWsZpNk0R790IU4
OvuySXtiK0Yexj/fvgVl0WMEikWYlrfgFQolcKrpAk9ldWL9z3vAGW/TkxBX6NoWiocSiaisSMep
e/DlL3Rc9FQ0zbMtttkl78m5aQHzGxLG4jgHJ/n2eYxEH0QepcEJtZFTVL8li56yya6LdhM5CaO9
+nwQ4c6A5b8QZfFnvx2OtjJVI4QtHcfpLo731cvHP382hCgcEJ7YH9naVoc+EHrUKdRBOg6jUK4l
35DdEDmZG5dxjrhsJgPS2uo9vefiG9+kL5Y+Q8sKWv8bFYPAmzvN32Salj7SDsz/jY5YccsMuSIK
43arVb15rdfVpYTAuZjCz4RoCD/J+4xQNXSGOtAQ4thaX2gMAHOO3ly+tPn43ZzZEZVXo6xhRQIN
IH1phXSUFQLLjX90w3V8yRh/dpAF5yLgnrFMrr5va4nKGKkpH7VG2J404XloowHKRJ0pG6uqLyEy
z02VhQ1EzmEpG613jTkNBiByhXSUSMSWyNEH+2+a3LVIDjv5wl55fizyk7icNc4vq6miaWFmNwXP
tjQ/DjuM/1nnFbPBXkAzpv6SUfjczMRj9N/hlv/+1YaY6oVaipRHm2O6jyo7e4LUbj+36n1Uq06d
X1jYzg6n8OGW5g5LEfHtcNpAn9CmbKSjmu+qkBXUob3YTkfRLl8CDJ15kWzG5Ipkrg3Ku4SN6Pqw
rhTOZqj59mjNfvS+thukaFM30Y4mdBeW0zMb1+vh1oFfD1FWhNbIzk+jnvauy759PLEu/f7qzaVm
k5loIvwjPdNCajiXbuX/0gavbrLLfsC/4M8vZE1wb8v68SoSzFbWGiXveIBGf1FN8ETOvBM9h5MN
y3QI72Rg6xuMzaJ/gUD3Y1F6LTQ+Tn3P4zDcVGW59+Xogpv1TMTwZ5HFZJ1VTdlc3surP8uYRnpD
FZyoZn+L6txJEWHRHygJw/0YIEWpjQsHnbNx82rA1XughWGfYEz3j5bU34rEPkDJQGvOyYourzMF
g4+/6zr59p/3jrOMTAhEMOrrbx9QlXM/T+aB996LyTHz7lZDOIehwkgfC4eWrtOw0/x+jydwl6h8
d8T2Fxbts+8Y0iacFMpqLDpv/4RJaul2JS3XGNqc6dJdN+76cmu0R9v+muaPHz/w8jzv4gwCu8wN
GIPAv/fx6oMiNdbpUsTdrKNR2f8j7bya3EaSrv2LEAFvbumabdQtit3SSDeIkRl47/Hr3wea3RVZ
xEd8lCJ2JjaiY5CsqsysrDTn6LGxtZUnr/+eUadw8QOJvXbNhWfaT2z1C5l47mlsGIoFMeWutDZ1
cOhiX3zzA81+qxxa+6DWGPRQVlZ9sPq/7OFOojuW/3bbQv/GdNoqh8WxgqBXgvQqSjxmtHjjje8i
S4bPlYlWIMVCm1JKv6/LEm5S+n4hHu/dvdSpdH49WsVjQBdiR61Cql8Y4FnJ7p1tPIcDGc7uOQj+
Nty9EdHq87fkfBqM+7G4py9sc327Rci5n/o1DS6C0gB41sWwduV3PDaYjnnx+i8wFiTDSypDHEtr
uzJ+M5lwapS9arbvJeM57cJVBj19lQz0cPervJt4r2igtez99V+lzlnZ9JNA9ALn8wL329XjwQRR
yXkxvXe9Wm/65pNDxB8p5bootO0Ao+Gg7PLxMcu/0IC6ghZ+pRefwU1bG8a41cOvXlWs9SAHEuDQ
1vZGT811NeyG+h83hHVP37jFUk5Dm/PBYNLSmkLcx+tEMNXaLawmDA3nJeLX0Je39VGZwvsn7caN
qjxI3cdUZxbQ+FTn77LE2kbatq0TwETv6FVK9HBXyjJDjzAruI+KFN/F5fNovebtXau/VNmhcj7S
AD72X9o6vjfT70nRk8tjlsdfiI/FAf5JJ3joTzQEFCYnMKZzg7ehza79ytVfaGtctQyRVQ9J9DiU
BwN9D/OPdfFDD+5Tj4GwfsG9zuwhWX6CZ0rrYCyID7yqHLqy9Wz9xXTfN/m7/HBdsSbvLFg66W/i
ctOeOtxEaAK9ilq/yQvjJTT1d07v3xkm6S3ACa6LmV0FKN2AM5HHu6hGWhWISjljDS+2Gm4gH66V
GxmGfh4Rr4H/SZh+wYmb7L1mbCniGi+yfvCMahVqn25fAugkFFyQAi6AcM9Vupn2fW0YLzTlrlbW
Ih/Z3BYB5svrlVK/eZEbg6yaMRCSui9UXKCS+vYbv/7k68L2lGXlaE3N1/PiNVWf7Wqp4DdzJ1IF
JttGMmc6DGF7nGbQWo8Zmpe81d/pffMS9vZb2OevoepuBsvb90aVLMQCc8o7wfCDb8Tc30X2yOpU
6AsZ7ntpw4obsbLKY9b23jZtdW1BgS9EYfgQCky5Kq59UODO1Qt0Kx+S7SY+yNpDmX40293YLJQM
lkSo5yJUk1mRNi/ig58O7X2jatG2bPz4hSb9Jdaci9uE1Uw4OBP0hGlRoD0XNTJjEno+ouTOm+bk
7uQwtABUpFRbh9r3xkvvrqvfxQt0EkhFCegOY4YsUOkKQ3MZ0ThEwSfffFD8v0sMCIrv62Lm1sXI
tQPrIWCU8Aaer8tLPDVpGicCugvkzdpPdrldPdp59403296orX+uy5s7Mk2lawTIKId+tOnvJ06H
UZfOcx0zOlQD80iyH71WHmyz6lLxalYOqPRTux1dAyLKTqwmPLXHMTrETrQqK6LNb0X96fpaLgyY
I5qQ7/8rQ1C/kCKyHrpydOB5+J2RfQbJzYcIKEWoa7+pXvYMaqyxYFXzMmkftEg/0ckt6iFFD9DD
9Yh7NFhV/tHs8k2tfaEKorePoCgviJvfxv+Jc4QaixQPUOAaWnTowM5OeBjKbbH2fkcppqYAjoTn
10W/SitFXtQAwHqgLXOd9tbBGJzD2C3lPOdMytSBcOFOMIFdFfauswdXYcyDvvvK8j/oTIR9Cgv/
rm1eAxeXe105ZoXBqUK3Je0+dOKcKzrkZ15MbiA7DMBIwdy497Lg3mG8fZDShUOaE0XfOtUAKAAu
addiPYdzMqnyQ8M4Qt19HBgRq8ZvvBOuL2lO92yaYjBcPPtF4igxsibSNImm8thTdlIke2tpZIg4
VL6bangkZH2Sa71e2MiLWx4rA3qHexLOzgk263wjfSms4GhGaq0+KdKTs/D6X/r8tLknDimPIFMO
Ci8/MM4RbqylXz9nQKe/XvCvsCxWkprx6+0vWcGjre3X5kK9dWkF07GdrCAEIqRhIC8/jMEWIAbt
DzdItJpQL5MSROhDI++lZ0W9u65U039+Fk5zvBBo0g1LYxDN3sIGyZ3it5ap54daGu+y5KEH5zn5
K8w+pP3eUO+KYUngjLVw4U1t7HQsT11459vVMB+eNmGZAslRVI9p7UlPNMsNKydTpY03hEvkALPy
QNAAABxpF16nL8fMLZoeeQwtHal9/kiXOhd/NvsLm8g9RGwyEdtSjRA20RiUwJRaPz0kZhLGK7sP
pXWHTa0dZiCt/H3pS9swYyo/dt5q2IdLI3iJo8Hw10PFgOJ71aBkmAdKuMJNN6/ZCApeYzOluVJb
Lz9yhApz6nas3SOnB9/cgUquTeSnXDOCTV6Y8jZPgxJi+ci7d2Esp9+wCR49ZtXXfdkxSltAFKwy
75+uc6mU8hXIACHdMqXPaWdr09M3MUlTcxy3KekTJhniPuYN7jl7X5bHJx500n2fa+6GYwpfvDhJ
AelgwJBGOaBr6U6FXVQtki8d/AEvcqF8ARHqcx4AkLgLk7p+9oJI3gJoQZOqZVdtuUosPV1pof2P
orXuR02S1ZXDNJqy5dX/auZV9CHO9fAgK74DtbgZkDsa/fIemFt7q0ulvDUV2f3biUBvWzVe6Kyl
KFDXAKAZD0kM0YZZKeVKyaXkOekHbdOBdPNcQkrP9nTl5roNzXgAGp2ou0x5TMjURA9gMSWj8b7i
3myefiSVspB5nlFhGu+h0p2IztAxIZSncTpNIkNPDgyBr4LxixK9C7qHlg28vo4ZZ0mWEh9A5ZxA
QHwRhd3YlG4dpId46FdO9JSXNi0cC50bM5tFDMCLhKuSR5emntu/r2huJ+dlckj8e/do3cjVxs+f
uihpP6N0x9NUrBxlgwG/RSHFB8t76yJ3peXa9vouzS1gQmtWmbCbyW84eU43pZ+mh6BYG81Hc6mU
uvB9sXwNttWQuC3f152tsyX/+Ec/3xCUyXMi15AHPm89arzbw831z0+uTnCFzO6Bhwq+OQkg0RVW
Q+yVjAzHB6DI1lXe3GvaCyE6Hu9elpa6Mea26lSYYHh2Fxugb2XxYVAeIdTR1IVM9pzh/QvVThaI
yE74vh4lvckobHyovW1Gd2EDrwSoXktjmzN2B6ihzCAZL0774qne+rVG6SfBJCA51pT0RS+Nvdur
X64fzbwYGnTA9LRp8xBuKeLEQmJYIDn4WnOg0LDqOhUYoWF3XcxMREFWZXqoowSMuwqRtwfBTKIx
kHsYgD8G4GVrduFWV97544sZ1iu3BaNlqXlxRhEwelIqU84WMFkhSAr1FJ1TsvLgvwenYluCwnJ9
UXMCyLHTa8YhMVYoaAJj4aVtZVlx0HLydSuola9/f8ZsDDB46WVgLAkHLFhlkDlaFNVqfjDUTfLh
Q/+x7Dfh+rqMGW2GppRqKbTDeC9HWEOhg5sBtkp+ABrp2ObbIQhfukayV+MSNP/sblH8tdFq/i12
g4G7AFZfz2p6JmEa/jlcX8nc9yHZZbQIhFp614TdGiqOCEQ3VMyP1wNz70tbNSuAeTpQ4QmMyded
X1KAt0m+0fvlgWJQsYn55/YFcJ/zXsR9ca8LC4iVzLG6pGSDgJBpan+nKffXJcwd9qkE4ZqtrQKw
Vq/lVeJB8mQBrqx4W6n9mi3xr85tlTMNp/KoJ9kjmrsfjEM59Hpx8P4GPMXJF7zJ7OcJ36nH0JZB
WHJ+EpbUejKE1sWhyj4OxVq1ooWgZ0mAcNQh08iNryFAT+4AXXBvg1Gf4hFqrqSLAHllNl/MQ+hN
kejgU+SHKij/0SqCezVdKn5eXrk8AJjWnaoh+A9Bmew4H2lV6vKDNjGY0u22sEMzqnT2fUGVKkVu
/Drm+51f3UdS90YOZ2e6wZ4s3+2nfSZKuDu0viJH5CNqKFdyt1LerhvFzA149vlJF06e6lkzqlkp
YRRWucfvuVSnutsvChLHOhDjXOSAfggrkIISKgbPyQ66mVFqp61HcgBqvL6O2RMBswgsCTo1L1i/
E6uRMqATORG92I5V9aXS9V1TJ1s3TxZy/DPmQf6HBm80i2qimKBWeijZAtXOD2H0NO6baOFpM3si
J58XrM+UC19tTJPPVxGYUttK2QJDteALl9YgRAeKmbQ9ufD8kCY7O951++unsfB5kUGY10BXxKGV
M0O1hjpYWmremDttUiaaNoU4U5Paudaqbp1HfoZKFWkbPPeV+kMK3OB9HXnyva5148LlOm25EMET
fzB3hB7TeidqcFbBA6rx0jx0caq8G2vLX6sREHDJAFSVwmW1caPA/sJAF4gv13dyRhs08kKUQoBU
IsoSDqpKojRM+iI9DHrC6Oe+jPceTXK3C8EhO0yx0wRFj9r5dsaJE5dNkKWHqPyR5F/c7tnNP10X
MbOFNDz8EiGsA/S7mD8iIg/+NrXgPnbuAI5aw+iWqN6uAWD2N+RNTDY03kOUJXb6+slop6rEw72V
AFodQR6pwPJN2k3ZvuT+N2mJXWNG41FHrmQu/qkFV1jfAGamBsAobtpYMbiwsYbfiLcp7pskJKn3
MUAt3GmSa3em5hfZwXB3nvSjs26/M8++L9xpzJNGddpnuOlIA3LqRzRurh/J3BYxLw2mA7ERUzKT
qp9cNU0dqlkjS+HB0taQ2QAMev37c6YyJTQZGSFtS3Rx/n3SaQptS2N4iJy1295L0rbQFvzakgjh
DErAfGUH+KZD1xVbu+kOSlO8BIV1d/tKCIWNKWFDGVS8YYLcDGSL0sb0yHbwzqCB6Av2MbeSUxGC
yfuNo/aO31GNbMf8zs6qika70N1G1SKd7pIowTQKNw6NvoBXlHN7b3X+s9nfj+2H61s2cyPQWkVH
/8+SE0PL54dftLYzli1plSrdhtp+NFcywPBfrwuZ0+BTIcK1k/c8hz1HjQ6D6XwfpWpYucoS5P2c
DOJjmCSmTCBB/vlCgA1XUkMJ44PKyL+3TtrbdGviVgC8hqlGepGnpnhBhXWzTsA/rvqjUW9D6TG1
1unS7S+cxYUIwZPImdfKMnPxR+9jCcJnBo31Kl3ixxT26UKIsE/jWKdO5QP92FibDkTbMfxx02Ff
CJh+wIm7ChS/ai2dVej9F+kr+HK/8XkmppgMoSPpou/Fr3Md3Pe+O1J8jRt6naD1/DMJwgJUvfDk
CtbDIw2D6j2dKL/zeSJ6sLcm8AjhlJNB1dPRr7pjzsSvzADW0stnsqaTqOvfAwD34j8CLNFv2BAt
6OBvHW3rOQa8X2s33pjAF7vK7IWC5U+rEmWZ1I9Jv9Oke9GckQF7Bx3p0Bzj8qgYW6+918I3J79r
1afa0ra1eucFxcYwtl1SrELr4/WtFIKjaaUTXgoM7LgvsGiElQKMnGalGhRHAMJXTkvdN27WaF5P
03vudevFbNTM1hIU4QNgWQT8SYyfzSGs+YOTH5WEwry71/13UtmvSoY7InOp7Wr69cLengkTrpoC
+j0v0ez8SEpylaUPbbOTqoMXf4/8N4tYw+y1hcttbj9PlyfsZ2woXeMHbn500/ivqsYB+equroYH
AodVIQ0rdeyO149wxh1NPRwk+qkScQcJbjWonMLpZSU/pupq+J4tfH3Go559XbA1rZXUtIH//NhC
vfFxsO6VCCzbt+tLECdWf6rh6RoEl1p1Tgr6MVKGYd+BIawHnyov2DTOP6W58x1nJfWQdz9U+hKa
29LmCZ7KKHs7MXsE5wC1KLviRvisi4VNEcqJK4fdogAUge8X45reZK9Z8LTTfy9qOEkHOKtJVVPv
Fr7v+klbt4qbHQ37c1A8qfZDGX29fjhzW2RTTyf/apJy0ITgNq5bC3LqOD/GT9K4WRziXfq8oL60
s2gwyyT5keb9tv2rbZaC81kBFEFovwRYlqLE+RE0HZVcSdKy46A/O9V799YRlp9nTLDMsNrUR3ox
ZZUOldYasVoeYV947MHor6nmR0YOILS9VfNuoWY7Z5ETLRIT6jrt/KIHtRMtrWu/L4+t/UECnzjJ
4k0jH63bkkHTqoBsnPBpLIi3IKc437Y4kHIvr9LiGPzjlavqm7Z0LjOu0iDBAGABTZ0ql8G5gLFu
R6ke4+IYhxFtiZL+kHXRNmyaXedA1pPDoiQtda7O6MKZzOnvJ+YY8YZz4GwqjkXyw5Wkje+5Cwa5
JEHYtkSx3JTBz+KYD+7KBuiZUuh1e5y5Qc/WIOhz0tlZExasIYKEyg92TcuD467KwOn4dF3SjHOZ
HgI2OGNc15fDAzawv53rFUejP9r1u8JdNYv4HJP3EBzYqQyxwN5LbdGB25wfy+q+rvy1Ib3FNNQ4
5nvdfUna92HxnrTH+vrCZg9p6q6gG41BN7FxVM5aMxotlbjA3rj2nbbU6LbwfbFTNKhVHFrJ92P7
na5tqiW4whkXYFAA/e/vF3tQ/DYoFdqE8qNfb11lpwJWED2xWdd3aUmKem4snt9mHRTvSEnWlX8P
7Lpb/39Mi80pwMlaBDcQqVIRNzZrgUznr0LLntw83F9fyNJxTH8/sfqwl4p/tysHbt1YB/WCOi1t
lGDzgWRWsBqwUWP1ELRbqXjwJDhRFqxxaRWC3buuW8uFjBTLg/Vord6ISvLT4Z8q1eR3TnYJvi+G
I70pFOLpuQJ5v3nquck+Xj+LWe91ctxCSF5W+Wi2CauIinUrP6nSh0DeMbIeanfXBf3shb3wLCeS
hFA8MyaAlwQjdGBjCLyQuaSYdkCl3qhaoG8j2823Y6Te0bR+b0sN3RHVpziQ94WUPdHhra5b3/p8
/TddVxRyRudbHGaK64YpW5wlkPGsoZ2KPtfSwv0gjpsJB3mBlzAWEPLFERblNmC7EPyAIJJ7zSaq
AmDwmcVeEe59iDjsbeCP5coO7H7VOEax8mxvWDiGea0FFUKfukwZqjhfsuKbTtEVvPfcchdlO6nZ
XN/SufczvvCXAEGh6AADuTQx82OolR8s6EoCCFXswFoVlK90NdxLOowQvfHQsUrVd3ajUt6VhXy4
/jvmj/bXzxC0bYR/YxhASDxmzZPVMliba6u+HnlAWwvnO29B/5MkkpqnvgZwfYmkUf84+o+Z/D6F
J8V7rJdm4mav/187Kz4sHcstmwY8qWOrbgBugWEPo7i+ayJu1X909ddihDsmcqOOgWxe6EU2rEzl
zcyei+Q5kN/p+VMp33Xe18EftteFzgaeJ+sSbhylNhPQkFDJ3k1fDQdaeD9aS413X0WwEdnma8cI
6XWRS1sp3ECeatc5OSUCDudJg0vJJh/wW7f1r50ULiGrLky1nERImrJVyuZgmN49gHmwElm766v5
f3iYX7ImYzi5KkZvkPu+MIgM/Oda/Z7ob5b1sYOmRa6jlZN/a9U3Z/gSG3dAvy1o/4KdmYI/sSqv
jVsNpayUu6reyc5bSumgWVjh7HkZzGXRLQJusiosUIpBgUrrkfOyqnVw4FGyXvBbkz+4uJ1OJAjr
sKH1CZk3y49Gee80ez1bG/lrJO0Kf+spj8ONDMf/2tmJOMFLQuHowOrUce0CgpyvSPRdV4lZN3/y
fcH95TEgWsBvYcfR3ad66RJZ2CwxBZEE8N0NCpvlKxvyaOX7wPvhAtSdPXmwQP7ZUsTuv9gKWjqm
WYqhgoEfeyt/4apYUC6x6bqIFb0ymwFLjXeNd4TaqW/v/+g4xJ6/KG572LDYsIxhjg9tuDRWPr8E
GJpNyoQUVgUXmgOM0Q8OIYZW7t2Wpn/7zoMh7XcW8UuI4DSNnj7MuJ7C6nI/hO87Y/9n3xc8Zqsk
oNNlfH8wdnREJ0tYI7Ouip7I/26S4ESqLsoIC9gkpTpE0oPlf1a9OytZApNfOgvBk1gO5Qk7mrbJ
24bGXQr841Jb4fSJS2cFuqPKVJ0O0uO5v3cp3VF2pkoAlZ7U/ROld0Y4tf8xxrWkWfOb9kuUoFmt
DAJ/Z5Bz8ML9oH+q27+aaYJvqeVgftN+iRF0K7VobLMSgqjK+wvmesl8jJaQfZc2TVAvtUnDKIVy
7NjVT4W9jZsOWsAHt7LXpvNbHuXXagRNG4qUvpCfiRoHxB4qRSAHLRjj7LlMgHIMyjNu4QhalsBP
2vOiwsHDVOVpT3b6Livemc1tHZo/7yl4TujCNQF/ARzpXNN6K8nyhrn/I8xo4OLIS+c+G3CeChBU
2XJGJw5BMz825VOUQBV8F1vwtLUfaiZtq29WC4N7u7Coub07lSnodAESaB/YbX40jV0KHEm0U61t
Un667s7m9O1UiqDSFJb8SGlYmSp9Koa7MNnAURcokCnurgtaWo6g2ElthozfVyQKHPeY1N1DUZS7
WPH1VZQOC1HtXKx+uqjpt5xEmpbVGElWsygDHK5o7UYPY79Ve7hA39vq25+tS1BxpfcqGM5ZF9R2
Q/BsdoDDvIuWyHzmPM/pioRILG3kShtiNBwEAyvfaIBQmevfWQgwBpY5gWmI6U2lkHsnsrkRaOZ8
gkr8A4QYdwGRJW2y7W/4Bbhh/itLTHXCGej1yhQtlffeXtaAVF4NCwWPudjyVITgEyS4VcFlIGti
0xReP9v6b8QBp98XXAJkhfE4hFNWJgYYr/h7Iv67fiBLKxAcwNjXfRP6SLCOGkBQn//s64LhN7QG
0mxBPJlkdyZspb9zJZ/uj2DvTeJFIFhO6sTQMzN20fsy/xr4C40Q83bxS5EESzd8mKNVU86PXvY+
iT7KwQep3f7ZRgkGHgyWlTIewcN/2HnaeqkQP5txPN0owbQN2aU11+WYmyjaFJDae9FHn2HZNH+U
kvd6n8BlSmuV9VXvH1r1ne/80LTdxEr9Z8sU3mJZpTD74GGSDU0ctbeTy+N1AfMXwH+PCvCIc6fs
5XmjedMDRlUOvb4Pkl3vvyjhx+tSrhsN/WLnUlzCszFLkKLx0tP22o3Dqf8JNX6tQjB7xQy6uARW
/6gW66q9j/PfKKDqGj2UjJJB0yWmz5j7MpkGKXnmJe1BDjUm0cuvbr4Ekza7TSdihGVkgaIOpsat
VZXvy+CTayS/o04nAgTnFQygT/rs1LHLuavqH2b2128c9IkAwX+Ndt3Vbc8Kkn7DaP0ihdmsuk6o
S2DU05srTlK3Skj/1UAMoSTrsFzF5p0ibeNuIQZfkjL9/SRSUSWb9Ho1XYQ2VNZMThifM0L+mJbj
69u1JEjwYk6bBq3vsl2eByWx96qnr62ur4bu43U5s4pF+AAKOW4JVKTzBQ1dHVljiNsfoXIPgcSy
6di6LmLW5/9PBP0Z5yKySI4DeGnp/XBI7cAs/gl+6esirq+CN8W5iMRqXQCfsXLjG0DR9Y8/+7pg
fBMFa98PPPFr7wPdedGCo1368YLplVKpF2rKEUjWXartF1Nds6p0sv+T/BOddWtNLQMLnU3NO3uX
fT5oS8WopROe/n4iwQMYozCnSrjBbGj4TAE5W7qN5jcJCCjQkmgoFJOD8lDTtWSwCIrhUbeOFmsU
s2vAAID6YQAVX36+hoIANImjgjwRcLBFAORH9xiYz52v7JTAWWlBu1GyD1b9dTQeIvcpr7RV6DzR
bvk71nLyOwSD1LoaRpg253e4UFfuzOovWkxu12eYt+j2gisNdGLBWlL4WFKj7RJ6i2BLiUGMrRYs
Zm4zTyUIFpO5Y9I7TZscR+0fUMH04l6TlzpkLmTYJN3oNWdWmDHVi6F3I3bVrh2q7A1u3mDvZ575
SLbHus9pnl9wxiLeq0q7PLIY/eDfgAWIt3wPPq0cZ2P2llQgGoXpRu7XaVJtmmTfVE9NrK0yKQIq
NV9nNTAqw0sQ53slSJ/0CNZ2S11XQURD/NLw1kUygJ8FZRW9OyDwMloleo64GSG+a4s3r7JWmllv
pfA1o5dYCX/U9kKgc+FFBFmCF4nb0i4sJsXebPuTD8JcrGVrP1QBRwkW1HPuYE9XNf39xJsMshkV
BeXkN9Nzt4MfrlDVbWcuRTyzmwcoA5UfhuYvJqpw6YnRZEXxJqc/5D5fJ8pL4HmQR0qbNPM2N5oc
uwfm0zSgxv+76P8uLDcMVG3I3yIz+2jUwWMLF/afiRBsDpwcU5co/ry5dfY1kux947oLeZoLJ2wz
+M/YyDQ6wgCUCEymD21hAPaQv9WRvM4/2YA4X1/DjJKdCZj+fnL0FBxURQqz/I1RoVXUQUee7vrO
2RpLd+5lcVNYihBfeRQdgsiKOJDxxVD8J6jsVmFPJFfC9ZXdwxSyC+t6o8X+XeOEq6i8bch38ihM
K4PtBqAh/xPpAQsjs9rM77I3gMnvfRbbyAvzdjP6PfXYM+NFLh/gScE5WEmuGEPp52997961odqv
3G5ctdJEVlwZUIZU0YLEGfUA9Y9GW/JENJeIY2W2ZE/wV0hMISCJ1K/9UvQ9J4DRfg2iWWBbtAs4
/RYg6dAwsrem/jL4xbZ1jPubFRD6sJ+YIKTULrCM6qitM9fVszeD5658WG2U4ON1CdP9fVZlgX9n
wgK1eI4AqyoCacSG3kZ9JmdvgZGs9QLcsOBbalSPEI2vlc5cK/a2HxbeXjNmdSZTcA1RX2sx01pc
lX2wrvUPtfwaKOna6O+ur21WDtOp9PqydReEtUmbN3ZbNyg13VZdP5ZbL6Qbr8utdp2Ei1WkmYuC
aXyGIjRalyeay3Nv4VdNHBdDHL2NXUG5JQbtLF4V8o241JOpOsSc2Cr0SfIFt7LURKnkuE745hv3
wybLFlRuTqlPPy8cjur5Y6PaVviWx2X6Uhp6/mABI33zpfqzz9vWKOMCzCeWXMohUSUGDPy3uvN3
YGltob3flkq74MCnKPlcuxkchk4YOAZrwjYVjqTUoCy21L5+Y+Rsw5zkEH2x/AfDeJSdXRp/va5u
lzuHM5j4HRhvooFdRFeqzKQZTY8IcBi8dUOb9xJ86qULhS5KUWTSFgCbURY7V7CWGdmmG6WcPhd9
Z3Qfs/gp1JOVNn6xus83r+VMlHDz9V2Q12Vu5W+JuXKSVbE0QjKzVzBfAX4DNhAFN7GW72lxpFU0
4L6FidutbMmMV9UiE82l/aM1gF1NED4ECCKOAWoVDrVcN28gFsgAlpTQicAmsqBjM0thMmKKeuGq
J6qZPOxJkFDRzagE3ei/QTamPpd9mmwNO8gXMtWXUsAVnPqvCXZkCPaErIXBI2ws3cJ99cra2Dg0
W1X65tYzPxchvMNs2ZfAAm3cV8P/kPTHav9nnxcciytFQ1F7fD7/qbVxdPNYFe9HJlTA4aV/ioqx
YB4AP4LyURf2q9JAW/req/TtzSs4EyAYhamFTVt6pf1a9elqrMm43VqzFVYgRIElI986rw37tc+q
Dd06qxg2EsDSxiXipGkrzv0i4GzTYwPWJPAJxAGIIOoAAMzt5C0dHgeQ01baQMJbvV1pz8UIGjX0
XTaADp68ASPr9xtdNm5WWdrkGBWasJWwdF0IKrVBlceyc6I3Bo5X9r4FMej6kc9sFAKmVOSEjwv0
5rlxm4brRlojRW9G/MKgWKh8CZrjdRGXXooLA1xPoFamwRDxMZ/CP5NEdhtxFjUjt+tMX9f+Nnei
m/3UuRzB/kLFjQfHQ45rOKv87yBcIti9dFHnAoTDsCML2q8BAXnPQ7nX10pwa1EWZD+wLnCC8IsR
DwunEXmFNiit2b1q+Za38sYelQUTvzhvJBgAaCnadGOYInVJYjtZb8dd/6o3m9rbeBZgRAtR6cU2
nYsQbY+nVpiaISLAzzVenGjhUXyhTsLnBZsLa9fy7I7Pu8pDA1EO0wf5Q3bz3MYkBRdLKAqz3AUi
UWxEiRkOSAkeJAhxOyb6b7QKBEzvUEqbeKqLScBeBtQq0Mb2dTi05n3rvrnDp8Zf0KfLEWCuClwU
s6zTmOnFTFaKeNe0OxXQg2I7dMZjAro+wDDvx6bemjp4zZK70wf9n4zxMFlaunEvi7c/5YP6yPMR
fC1xUCEtRi+0i0Q99k68yg1lo2n7eBjW1PDWnf6Q++/a4SmovbUy3LkGF06wN+sPzZKfvtSZaRvY
bYNpVebTJqs4CWHiwucFGLbq0cq8dT20m8qPNxYzfkCAXz/WS+VHEkx9EMMQlAH2ci6pYA5C9oEU
Pxqf5HYvG7emMab9PPn8JP5kIWOn6F2c83mt67e08vt1sWC98yqDvgDCD1/5RU+aUUiVbRcGK+h4
4XUZbFohZLlb3WEeYkuvcG7u0s5a5YszGJe+icWdSJ4eOyeLc8cu0uJRV4+V/FCO7zrv0Q4Ov3E8
PJQnfHYIsMSGOwY8iybzVfUYVKvWWi9iIs0oGizvWDUAtJi16F4BSnG9nJidqsa2LvbxY1XsQRe7
voiZfZoeyfBCEtswSipEUboraX6gpfpRKrv7QGqfAq1/VxTj7rqYi8wJ6KDTbLfN42Li1RPi/qj0
5VqRS50usc+Nfm9o/9SM4LjOS6Xu4oKOJCjYrkucMR6anhRmozFTJpuEhRX1mKZOqhnHLPDXpXro
i5vvDo4FNMEpq8CrWUQ7Hkur7AvXN4+VD9/IuMq+lPR05sbrzevA32oTMYcBouBPKr8TRTa00bKy
WDKOrbNTpbW2sIqZbTr7vGAnkeoUZG35fCUfDNIv0Y08oJy6SocFr7EJwcTm9js3xLJwglJ2XeNo
ltnquxUtlQJmFHhK+cEvBoYkIaFwzpHjtmXaxOYx6t/KwAUjQtk41sLdN7NLBgjsmCPwZNNJnC/C
SUYKVVlvHmVa6Z1sHXvfbz5l0Cl5e1PrBQnamH7AySkPahoofVdYR10B8A4ayAVPPLMAkiDsvuw4
E86CYH+pKncaQKHWMWEYh7riNtzeugCNrDycOLhDxiZFZ2U2ThH3juEcIT2o0nVxI2Q1anT2/YtA
0OWiisknHGXlsf4RL2GKX/pazZm6TyY7VjUI8873P3W6yqpNxT12SbAqnPHZ6atnq/1iLaHDXqrr
uSBBk/TS9ltTRVAIRvqD1G+XeGvnVqJgbqBRArh/kcXrVctvPShvXnUnXSvhZ1N/89qVUskLF8el
RpGLQgZPDAA1LmCCaga2lVDPvVfwE1P30dePNysU36fkBmQi6xGpt+K8V4uqqb1XMoNRuw+XgMjm
fj9R1URAQYB1obB2xyZlWuC9Sl36waj7h0jJlmq8CzJEpYUo1/KqDhng89qdvHOsJb29lEBrOu95
oJKxasLic711ktCRUsjLjjX88ZQHFi7RyfufpT7IEpx+flK2E7ekqUHqkxSxj0O07dR+rSXyWmue
a81au5qy9m5/7iGPaGSiKZssUVhO7QV50aqBc/RSG75dZ7fgxy+t7/z7wnpMZ4yrNHdZz7jSio3b
vIOt5Va9PRch3EfGECeaEiFCNXfQM+fq/fXvT/+9eCQTQdcEfgbviHifumNfeaMVSUd17NfZQNyZ
7W1v37nPjuvdHOGSJzqRJWRB+iCKy35All19IC3spEvtAjPqSwsLHPKwn6vUHYXgwLVay8klwz3a
H8PWY8x3iRFuTsDP1xq9nMQHYiFV9vQWStHaPVYPGQQh8Pltrx/HjIUAxEmQ8x8B0w84sZCSroqq
dCv3qITRnddYD1m7M5JNqW5Mtd67mr27Lm9Gg8/kCRYCn1EcmxELig35ux81+8BP9kMc/7guZm7f
dJoOFJoGJsw7wVAaUIXLIGFZgE2C+GEu5G5nP+/gt6gBUWwSK+hhogc0C+Tu0a8+QzTFJO+C45oT
8C/FBWz3RFWCYnWBUhWmnbrHsqVTaleot1s571mZnlWynZepr0BvhsasHOOolZtWWcfx5vr+zx0z
L6Up4Wxy/4l5zjaj8cDLTf0Ye+lzpMdPqtbceYVza9V/epKdiBEN3C+zruF5CLbPRv4mL00lTloi
+KqzzwsJDMPwwfDhgXtMgYEsgmg9WuHaM7iolgAnZ/cLxAC8lU2FVKz21SBUhRlU1Awljl/lyHlX
MRlUh+HNYTT7BZMGHWW0yF1ULdu8bqyii8yj0tbrKtt1sfU7B++Q4ZoqM1Mn1bk/ASsjyIF0QrHG
cVPkxf+RdmXNkeJK9xcRwQ56BWqzXdVtXN3u9gvRK4hVIBDLr/8Oni/uuFREEXVvxMy8OIYsbalU
5slzwF+6GdecyNLpAMHjf4xId5SpFrnZCxiBFqTH3eeC3luAm/fVBwPSq5KlpZvFMQx0Y4F2itT7
LwKFCwPSe0blFbo35mkCe1lAjg65/z0zc55BCnouTyNrK/lZtcpTM4kc48WopkNPlc3EVl7eC1v2
woK00ropugjBl/ESKa8j34C8/f6tBOdqwEuBGlADjkjaSlXOdLWl9kscDQfFifxqqD1dbG97qoW9
BCkNtFEgAsW/ciFf5xSce2pkv7DkyYSs6/03BaCbuILArYx4UAagFzaPBqGX9kuffnU/KXeKfs85
KWRVIOaI/DnQw/I9kVRaVfYd9hHSxcYbHX/enpwFB+hoiDogP4qn5VX4ERukyCemKC/2m20JX8tt
n1mjX5G1uvp11yxQYjqUuWdFPxMALvVysSvNyafJ6pQXlU4btd+U5aNan+iwo1rmO0agIiHuVivX
x8IWBvwSGEyQBDoWagKXRie9UZU6m8hLH7/WtrUxGdvn8d0PQSDGPhiRrvLYUKc0no2U1qdqm9+N
jQU/MSYOkEgkLyBcL/nC0VCVZALD74uTdUeza45ZAl0NURxBIrvyZF7YDciDW0hk2Mgau+58lD7E
immjEItNefRC6sDoPOXP6OzoGgxz4X0AhAUAQwDyOGgGl8aTQQ9kol1EXiZ05Tvkp22HUX4wvqba
Gux+YfXnMzMrflsoAcr1GNWmbYMbDK8DMe4aPNa0Bs1yfE0B9drBgHYZfPfAiEEhDw/dy1kzOISl
zGhsz4nNvbBXm7tDReQPNRv571lL7io1NiiWNVWiaM+l8bvYWezXbRew9PMtHZlPDAJyde/w9A+L
3lWxMwyly89k+Owmvlb9j9+XvHzEpspoOL4fu77zhX2999fbDrw75h2/Hw+0eUt/+PU9mYZpiEj8
ZVQPjbXld8cJkGjB1CPHMMNd5bQkKSLgphzanMXesYsNadaYpK5nf5a5Q+YZS4zUrRxHK/oYIade
1Gfg+EmyUaO7a2iX35cC6FaN7ci08hrEQNmx8GhZrxi4PmSYedA2ICeIFDpS6ZcLAG2UGGolLTtX
hP1ou9EnYu5IMN9ur/O1a8KtMXtBFJJxJ8rv5AS9Cmopcn7m/ffMNPwRSOMIqISivlPpAzfu+/1k
O6C9I8CZSU6QNE3SW6zFcRa7mnj1GtXj9Ypffl9yF5QLhRotvm/EweB49PftiVr7vHQgBsvtnLzn
7VlBodl6G601sOeCAcAiTaApoAkJ0RVpwe2eszpy1fZcgBG9OWjQYL97BHCkeNxjR+FEyAmkqhQm
ROh4fk6Lb+2mFN/v/ryD04Z6LzolULOW5n+y3dEuGEvPnRtwyEjsbn9+4TxcfF6afxorCLMqfD7I
rbf6UHb/48+Xrs+84EYEcbj0rINu5gdzk+39v9+C5jHowAFORIb78jyPo6ZPk5Kl5zzZmONOizaD
vpLkvE5JARmnAWE5Y3hn2cdLEx0p3HhS0xTAuLNLK79tEr9NQeDsOkAalV5/N4U6ImjAuN+9lHoN
tTVFlTeTm6RntVe9Mjk04nx70q7PBAGlDcrTeA+hAipjU3seoQdWsdBGmz1DJa69+yV2+fnZ/IdL
bqRZioY7fH5Kh601jF6ltR5V7ZWlXxuFdDJw4nmF7EV5rr0qDaY1SuN5518mWy5HIZ2MCUSNeC3h
87k5epb5VdmM3Tcs3N3uA6lalPHxIEPIj4Lr5WQBYAiiDJoP56ZinpNTr1m5ihamaS4kolEUacdr
MFOVQ2St04fubPtm95zrL3fvJbRLoM4KyW48W+SHPVcmw4UWfH/W6FNVED+Jy/vXeX6xABai4qde
4ZRQMmnGkZPxTOlDvEvI3anH+cXy7+el3EqSDnESC3xet1+74rwmn3ftYBGHgcYDnSCQ60ZEfLm+
DRshe2xX6hms/MpDpWqFh3wa1IbatlklMJXXGpViHXhOAHUtOEMANS6NmTked0VtTOdaO3zOtf3t
pZZPxPvXEd5BHQ+pQUQ3l1+3tbGfUlZPZ7cY3U9g5GehpuR8Z9eqUKAxFtX+bYPXw8FQ3Fl7FUV8
8O5Jc9e5zoRuENqHybfK3cT1ynP7ejyXn5fujgT4/DRt8HljJB5tv+km2pq3yVqFaW0U0rRlatJo
sQUzwvQZ5I7J5n+bpdn+B3eLB0dMOMX3S4Ja+/jI85VXhbyFEVkCH4yzB6gzevRkLIIW4Qkvhl6E
Wn3WSOCqOOTPd4/howk53RIbiZI1yKGGmu41tb/GRruwBLMcBpp6IOqH4pi0BCkxujozChF26s4t
n8haXXfp+wBLoDIyoxEAHb1cgk5ptKqliQiRRgUfXerdPz2Agbx3Eho4DZp0rnUQNrlG1vBwbl2k
6Dguft2efznLgSVG7QiPdVz8JlBe0gS1VHBqAaMRWuygROg19SL3gLsuU863DS3MFHoVZ7Y7RLOz
ENPlTAF9nONER21IbS+KA20l9Fj7/Pz3D2chc9wRerf4fJ+/Kv2beS/1wvs8ffj5UsyRjVSUfY/v
q+p3rQnT8PbsLHgkYCiQ+EWafe6RlqJlxba4O2ZlF4Ie5q1mfOv0iqd0zhbiCitxx8KhvjAlXXuF
URioWBRdSOutJn7n+abq4hUba8ORtm1licq2BwxHg2prGij5htSeQleeMHJ8/r4m/06a7DsgP0Ib
tON34dD0Hq0UD9xA3mRxP6V/tfrQ0rVhLR0WBHrzQqF14qp/cLQZn7q4SUMWO9Gb5g6jA5b5zDwk
eTQ+Dmk9PuQa5GtXZvMKsI2BzmQYQP79w3MnTafCUoA8mJOGTZOZn7RmtCPcJqUDeo4egjUO+du3
SbeNcrt+Ypj6xCuVduTe4Nr9Vmk6CARG6VRCoYUX28Zy4pV74h0b+DFkxg9EvKoiY46QEMB56b4m
eV3kaVJkYd2yeuegI5V6dqvZD6zsjc2ogwm2dU1QJ9ZDt69dNP3mmhZvoSDzHYBN9Y/IJ2htKUw5
lniye2lOMkBBi/rP7VO2sPUvfqZ+6SQ09B5FNfpeQj4mp84s/yhQ+tCFc7htZsEXQTwKXhtMWBB+
cyUzadoOZNThJfRnR9vcLbSFyXYgVDM34gIhQ+TAcqKtZQ+N3oTtVonOhIX3/3qUZgFYQnPCdQU4
0bWiNnndhLnwrTywev/+76NiiogClybePZKrK3rhqLXIeGjSx3TfFf/F5H/8vOTeopRblcHx+dE6
W8VrvZITWFjbmdNlrgsADXHVdzkWVGmpovKwMQI33cTOSppy5ftyJajmSkmTCN/vs8CMvH4lnlg4
AR9/viMd1LKlrOpBGBOanB/yDiKMpPXHybn7waAhWoSSN1CHqL6/F9k+3MZp3YxtpVpNWFr7iVre
1ITUanyS/ry9l96zPJLjQSXINkEpYqNPUS46lUZk17HWliF+jeG7rWv4WmlnPqlyfZsolPgMpE+b
HJ7rMSFlE9j5IOCbwIz7G1D65sVJhu9GNBZ/p5GmnyCi0Z+rOqE7TcTupzp1hi1PcaOo8VDo3tAY
zppzX1gRVDPmvvr5nYsy9aVP6pXCVGO3zEPR9QczH/V9ndMpaCLj2+25WjKExkuUf4HiMQBGuzRk
FlXhEMrzkLNSfB4ZEY9QH8ueJ42tNSksXP9YdYApwfIwa51Lu8xwh5wWTCnDbNh32SFmT4I+j2zl
FbdwVGZkB9Jlc8cFdEUvB4RsPmQ7C6cMGX3S3G221jq8NGEfvy95khp6kLZb4ftp/ayTY52e3Gzl
OK4NQbrYjbob0AILE6q2Gz/ZTXB7ya/jFbSk4NkAwgaELJaMgSFFpyetbQwhNT3d/I7Koqpv4uTn
9Pu2nethzK0vQJajv8qYs4uXK9FOtHAsEMeEVbqnm6xZ8SYLnwdwC33uQNAZKOJIC8H1mrrc5FM4
dH+TfXNvywCUL+aQBRcpgNjYS9I+GoQlMjUmIuRQQDBey7vBmf8YAFsQcKbIz1zFAwKkhbaV92HP
f+vO7/zuCxUwe2Th8EBErISU1uXsN+OEupwyIlkSR362A6v9ioHrgwADc8gLVBhqBoa0S3sni4Ev
rYfQyiwvbkJXfYmKe/t4MUkmyOsAFQKOHPeqBIHI0aSVOjW1whbCnvB/7Uo29NonQdUPlDNIj4Es
BQWhy1maujxB809hh9YTV7+6LN9kpNpY2uvto3CFH5nHgQccTgOmbI5wJDuRGbVJTZ2wSULtF3ic
FXPb/BXjb3AB7eNqJfJeOBqwNhMN4UV9XXPvywRJzBHWugSMpWFV/hfLgsGgbo1CGi5ZOQExxcSt
1KFsw1yzvSOp72XwxXTh+6h6oIoD5IgcDQoojzRJ0rYhgM2+voES08rmnZ3DZYQwF9GwqVwdbe6A
yF6uB1iGHIre5Da0kx7QyU8t/cSrR/eL8pVl0+b24i+sxoUtaY+VhZKQLoItpUIyi/pKfS8QdJ4u
sEwA/kDmJ6HMYGMOimmPfGpDSz113Ni7mfAGRwONyZou0NJYkLwGTw5g0nNPozRvTV7gCdMgs/Wj
tXexs7t/qvA8guMiaKRCovzy8zEerEqcZnOGwOucjc3vjtMB2vnwfWkpKi0BiCtKu7CcHpXUz50V
ON3StkJ4i7YdvASuE4uMGRCfEpkIU/NPNX7nyW/W/MzVt2L4a2lrkkNX1IvzsgNej3IzAhJw8cwe
+kM8bQmln8B+2IVkIF5pbtR0z59HsEm26qud+yQ/lPkD+1nXPhv9PgrS4gW9uni/oWXz9rpddSLL
P0XaF1VFSKcrRheODoPM90kobyN9S5VTls+KD1YbTsknnZ5vm124gnCAQVUBGCnCSpmYFJTsRlNk
CdzQN/4GNAIwA7cNLK0nSAlR38CmmQtOlzM8MNVQTJDdhY7Tbmq6b0hzEFPj6+a+IHRbud9v21sc
kDXj0kH8MPegXNpT3ZrmXCM8jCzrU6NEwcDGL+Ju+o15tfC8QDYCtAmzF7w00w9pWesMzy8wCShs
p6yhe+f/X/au6ONEZIYIE8kOKTQwJ9ATKHHUhGrzxBM76MfPnftks09t3W7vnzGA5Ig919JmiOHl
UEpmRl2s63jYJ7WxmcxK95KxryFs6axRnc6LLY0KtIRzUzJSLQg4JVNWZFU2Hfou7MEY9a3MBr7R
ktcq6o1Ar+M1UvCFOZxBYToKXUAnIWi4HJgNkIRTgMYrVGpgJilYwR9cfZ9MoIy7+8WEucN2eO8U
wXUoBdJJ6iSmmOaEabzJ29YXruXdXqSFW8N9LzejDImXh9x3xrWIFsnotGFURbiYgqRZ63Sad5S8
NkDbYB9gQ19LkJM0T4dKKfuwjYsteO88Jx1Oqkj3YiSfMqc62kZde2qsrmy/pZEBvwfs2DtjoTyy
HH0wsdDdLsycYf9dse/lqMBJxRPqnaNSRzuoDALV+qExp2oQYfZXSbbqGpp1wd/gJQ6Rc7yhgMZX
JUegq/EIbY5JhENkeE73DXLHfjxq9y///IRC5hM487kn6XIrN0MbCYMhNUm/aj+nH/fuLaCK0YqL
WwB9blcQ87lz02UodYZCZI+I6R6Rh1u51a9n6dKEFJV0FXcjDn8Pcsjenyp3D13wI3SUVpAH+uzd
LzfxDJBGKgYrjUezjKbs6sEcjZzTMI94BfGvQYARPjJ9Z+pODqkOpvYtrnnA9XjjNnb8VEfZ+COm
afnThczClmR27w2gHdlFnfEDLDLgA6lKM+hKN96S3FzDWl1fjuAUxWrOeGhUqOTwI9bz3hynmIY0
LXax2fiutiun8SDc4WAjaAfG8fZSL1Q8YBE+fmafm9OI0kbqRJ0TEHamYZarmm9qmVfpT17QMhKk
Kus3Th73nq4QI0hdGzij2PjV1OaACCQTm76l3Up4cH36Zwq8mTvQRPb3yq8paZ2OTKhJWPJD5bPs
cHu8C593sa9B5wHMJQI5abilOVFNTXIW1v2PHN2uP29//npbw3F9+LwU3ID8niWc4fMZ9aOU+Knd
B/aah7m+NFGgQgkcTSr23IIqeRjsGxG5XFQvqhlUJQvA8BZY6b7VV87o9Vxd2pEuMXPIWKF0sOM0
Lz2DGMTv25O18P35bAIwCo5nPE+kcRC7yJE3y+hL+8u2H/HUuv35hWmC88Jj2gVw97pTt0udXhUo
uSNX5n631XGbflaSZodb6+4IE50ESEKg7x87FuIvl744rjN3pEUXhVz5XHbbeNra6d2nAhRZSCkD
3gQIAZpcL03olUEGhnfcSzxs2M9qDaazsBIXn5e8sVmadaUTfF6pX92frF3JnSw8ZeBkZu47BxDb
+fBd/vyJ1yhropMyTNMvY45Srrqps8cqenD7Y9IaXq6pm7b5Sey1Evx1xAeCAYQv7+yw9hVlQjLp
/VQ7WRZaoKCe2PAKct3WS3q38bLWeC4NHtzedAsPyDkZj3Q89AYXHpC6zlgBOfY0hHymN/LHiWV+
QvYisQJzeO3crakcoQkXGPpDDpL5UvtGCOiErQDFbTr6evHt9g+6Xtq5zwVK6cj4oEFTrttkBZho
pkhkkDHf8ngfr6Wtrj3e5fclJ1GDg5WoWZeFbf2c8dLjXe1lq9zLa6OQNhDLLJKBlyILY2ptWP1D
WxU3WBmHKT0Th2K0Y2vkWTi6flMdBn3nrMFdFwcBDsX5EYpniHyIYwP5o6IZs1D8Tt0t0VYSMYsj
+PB56RBzPH9JDhKxEFkqAcw0WCDXGKqueOzBtTtDMkDPiC2FSEVah96y89hWzCyk40NPmNda20I8
4b+OuS+LLMhK3+mezenbEK3xWy4cZfABzc3SiOOQcZqH/yEzU1r6YDUuy0KdPFnZlk6F7+Dxpn5C
r8/KC2TR1BxVzwkKVNckU6YuUJ40aywUC+Io6DIvivZZ5DFxdw3agF//15AULnS6VZcmgyFTe3bZ
kR/uP/v2HCnMdOLIa8l7um9Erbf5+9nvsm2/suEWp8k2sBxodENKYv77hxVp+hYt4VaThYrhQ5dd
ORk/oNRYrilPLu1rZKNQdtFQdEGF7dKMTc2a5SYuj3EIHBLowgNhxe2JWhzJvyauquiVVujCttMw
LjdY7Up/dqkvok2++qi+Dkqw4h8sSRd5Go1Rn9gkDYnmtek2F9sRorT3Kt7Ox/SjFckVNIzXbinc
NASJcd971VopfXEUSNwgxQHIJ3GkJclUt1dUO8nCaPIN5MQHrywOVrUSwC0uPEB6SPwCtI8Go8uF
B7d4BcSDhVWB1rgdf3WGAxj/bq/8kk8GXeFM6g9QFUxd2sB7pzNGi5UhJNU0uhVryOGlmfr4fWkM
ZYMW0UnjZTiRLxYIgCnKCDH6NTKieLdH8p6Wk5664FJF6hqZcrBkytPFiiKijhtXYZon3HN683ue
uNDP0X2VoYOjq/Y2kHuZkexK1nptbXrcSDfcubfBEJsPjalQ9YbLQZZXTvDS3MxcO0WpXY82jbN1
12LhhW2BQBgMLEhTo89WJnrJsqGra6soQj1nJxZFvzLSHoqB3v36AXQD6ULk1mYMhxzV6wUHqjzl
MJP8+mGt4WkW9t3F1+e/f/CddGoadKk2RZjonzMnXGuJWPu8tK2NAeCpBon8kEyvZGPnX27vtaUl
AEsAwgBElKDnln59D323eGx5GlodQo2zYp3v7eKdN9FHC9IAJrSx6byeLZibwtz0r7cHsHAsLz4v
HctMGJS2NfClpN7zYdOKo22lQVPZK4dyIZ+DviCkMlHnABpbzm837eRaGU/T0G6f0iE5lAoLegid
U6hmFSFa7v8be5BDmXEoBjqUpSuZC+h5DAZNw7pIPBAbPzjZqz58VuxNxA56v5Y9WtpmOOlQRTNn
Um15eOmYFdYwJYDLptvIA+Tl9iotbTPgIGYFK0CPri6AWFNFMYgcN3/BgtJ95OXzpL/ctrG0E3CB
zbmvObiQAbWcM7NJQJ0SMqf1GVSaI3EGSNzPMiW4bel6NDPnJ7AKc1/6jCm9PPLCbAieMbjO9KzZ
6eWXTtcgIvL3tpHrFbk0Im2A0W5ayDYjkgEq3M+Ns1mtZZ7XhiE9+KIhUrg5wEIueuSEPhHi2xVb
yXesGZECDJvz0i5jxHxGs0/YYaoe1TWK80UTAAmBqOGd51WKxLQxnkDJg+VwlO00aV4PuhGi3/36
xnJ8MKJfrvkQE4a6F4z06StNfjfRSn57eRB4F81HEEk0aZ6m1LRqdcA8KXrmN0UNwhQAItq1eG8h
gTOP4z925AYAvFM6SDEgbG2/pZ1nZkFZ74Z26257x+evkKPW1zoAFuA9lyal9bF0MVHwMKQhLbmX
jgmafg6ieFKQVQVGotK2Oci5s/Zud3BpVVowY+inth9gVcxciwEb907umfdDPpDEQ6MzCDChJnkl
XTY2rRO3lYLp7GNviE5a8ut+NwDpUoLH5Qyhlku4itlUXUKVHE+zxNOiz1Gy4syW/AwqT7hkgFgB
MlRanSnqkWBP6yJU2ENElMAtu93tIcye6jKcNeEjESRpoCOCd5YsDM6oTxBwz8OuDXIz9930ibUP
U0p9Qu8fzFzmQp4YT3EUt6R3clGgk8RmfRzGWrUxkkdnslcGszBdFxakwZB4GvNWgYXq1Bgb5mxv
z5XkBrBlkZIBDhgVQfiAK7CSLcAdZ49ae2pJ/XkssWnZsKE8WcnjLpoxobeG4jagAXKbPuB4qNr1
cXvq7HLfOeNLQxy/d6M1vgfpTv5nOAia5sb5uUV//h0fgmPUHHqHjF17qgnoNbuqelSiYlvq9eip
zVofwOwiP+yzd2Og6UK7Cq6Ca1AASTNwZQ9pe3IKKxgs5dj05ed4gK535LqZh3nfqqX7W6/WOAhk
D/ePZaRmzJkoZYb0Xg4z0yKrHXXCTyY4opV9gwuINmUAJSWUdIJEeW36eCfsz7f3ihSS/mMVUEZQ
g+sAq8i5+C6rc6D0VH4qNBYws8V7lDW5XypW7OUW2VVOkeyGKFlxrNIJ+MeshWwU4nqoOMmVzYyk
U6/UMCvALJyAjxAgxZ+3RybXMv+xgU55sOjPQlrO/Bs+7BvetEaS6wYmdBLThvTltIk0Cy1ZrWIg
L9W6QTzDHoFxys+izIvNaDpToIhG86eEWV6to/zJ8Dp+KDp1rbC5sKlnBi1kGiBvAxoTKTLTEnNo
wdvAT6Wje1WUeEb8oOgPwnq9PQsLE23PutIzwRWANXLTErfGOqLo+jkJ9XUo/mjNajAwu0PpxFxY
kO7IMe152oN2BIzjW8Z6D7p1nqCFR/hLow2+6L8iAe7Z+rQSFEo3wry8F3aNy+UtCmEXgO/wE2df
axNSbxDRivZI2afR19tzuGQJZfhZ4xj+B7fQpSUrghADChn8ZGU/KjVIhpMo//D+pE7hbUNLi/XB
kJyh7fTINPKx46dGf4roE125F9Y+L187Kk9SM8I4hrTwTCI20D/ybo9gyYuhePufuXKk3UA5Ek+G
AhucnUZIlztV5PdI0Bft10kvA+wUP9PS7eisTN3CZYSLCMcJ8Qfw/nLmTrcipbPchJ8MVoyQizKB
JgS141NsRHe+Rt43HlA2c7IJ9DRXIBLQm+ak0uC7CMmegOzaJ9FTY63km5bG89GINI9l0etlHfcc
evaTFxev3PlBtTvroVcjkY6Q7XCiClfwU+Ie4rHyVHtv6l8svBNJcHtfLB2hj8OZt+YHX1yPlmgZ
aKdOUxJQx2eKzy0/5sd0rbi8tMc/GpKCBWFMip5ATupUoDNYjS0UOo2ft8ey5Lo/mpj//mEsQ24V
kaFg1myX+XH5k4JIXm922bjymlscCng356sZDONyQUVvayepcxylLB2thxgV5mBQpmpzezRLK4Mg
F1ACNPKB9EpyChCjiwqbjvwU5wUJRTNSv8nUajcLtgZuO/VPJjXyldO6NIUfjUq7O+nTZIhKHCEN
oqb938Q4x+qTUn65e2hAfMyQEog8XOsPNUnmxm5cdCc6VtOzPtXDXs0r0CxYKQmEO7bPKenWmnbk
ouh8qNAgjMgbtUmCOZUOlQDiDzqI2B6T8mzzH41jP4LyZNMVua+3oIyzRWAlxyhJj1E0BM10uD3o
BcfhGsCCgmwWajLwhZe7s+pIGU1p25y4gapvbKK+8FU3VowsbBoYwT/w9Cj8ys2TPNLUuqiL5gRx
hQcaJz7oEp66QfUE4PCoNt8ekpxvmKcUGE0E/1BmgXOX368m7dsii9Pm1BTps5VHqqenzU4k2Q+L
x3lQZRn1YmF+KUTjNXbiD0Wd3n93gt0fWRX4/BmLJsUAIk8iyBiT+sTy9I3U32nfrSFsF0Lxjybk
rApwUXFlc6c+Zdqeue0xHW0vrSGTkHrMbkPTXFlEuYn3n2mdE7UIQFEhkkupWTeOVmw39UnXYu3B
0RU79kDl0T/mTdsdEsRW0AQzp03MaeZ1pSKOkapmAdpYJ09Jef6nE+5kBEQk6oOI0dRMBkjWDWYL
CWFBtLAlQFXnRgehrEZYVYtgoMzuTED+/yDeNyI6FMGVdLnfjdyojNg0QRVcsh92N3wRHX9RBgSh
tzfhgssCkgffx2MCiRR5D3aDpTdTa9cniMZ4xXAsunPXPtv0+20zC07fnUFREOUG1QVqWpfDEQQS
UE6MNYmeW+vorqkQLY0ChZo5iJ21EeSDO5Zdj/1UY7aUTV8/CvGDO561pimx4IPAjDnX46DOd82n
Z5SEqWOR4xLOrQeucB8Ci7spGza352rhwOBpNzP3IS6HG5KWPi+drIRQkHoSw/CHJeb3qCW/W/RB
FIUSeSOJmKfhTyvvjmur+izIBlgn+o+u9Uuo05IRTSPqyZpGsOB1kxvUuoKKtJl6ehb7KOkHvTaK
lf13vTFms/asOg0wLKo5lxsjH6a+VspcPTEtML8IbXd7Lt8n6/IZd/l9KQ7A8xhRCMP3C4hxeLYy
MX9MojbohvwUV+omK8xd17e/dFp9w7vsByqWW6aMnzVtKn2QkkXBpFnbYXRPU6d4JNGfuWF+TiNj
n7rDMxMEZ0Xnx3yqRaAa3Re1Z+chjn09ZrvKFRtNr1+ykqleIlSfANgY1b3fzpI9nf21qZwHJLSo
V1Tt17Kx91lv+YnKAyMrHjIhdrj/V3o2ZKw4HAu6UIDkBAfeDBWUK76ktN3UznpMOEuyT1Pmdg99
xfVjOWhiH4OuI6SRSYXXDHr1CandXwqKrC9jnBHbs7tdZB+ntz7pWB4o1M2OJLLLwGbur4ZBq6IH
E+7KabjeIO8/c+4AmAUK5dKVYnaVY+aFfRzdb437LQ5ubxCAILDDLncICmIzah5JauDR5b5/p87G
ZKy4dSxdu0BLp7ux0vEb72bQR7+ZlIp6Wh0HdWRv7dLY2mbxYDUGDdq6PCB999NGk0JgNdGz4riH
wUz3Zdkc8KmgAhpXzSrooFIEn2Or+y2ZvkCBoQvGASmExo0/qW2bPRA6WZ6Vm3/00X2MK93xwOD+
uWPxU5GT57pq4sehao5dAmFTQeuNXfGNntJdaozd39ioGYS+Uh40Ha085pS2V0b9bmDua5m2qU/t
4ZQMZe9lGt8oWv6oz+ETNWrD6xMTNyCZ+KGmY+cVval7AsrBm4FQAyiOLNAd5a/LUn+A/p1LSz+d
Kj9pldpzhFp46E+nHris2m2U6LT2oiT/DpKgJ1G2r8AkB33pHoD8+mRp/GilKYRhk7Btk8MQqQez
JY8RtXya8geQALyCz/mQmPa+g0BtnXfBxKcg6/MtCMCOxcD3aQWy6Kg5TFb8NCX5tkLyd2q/V5UW
9NzaCEc5Jujr96eebKyefS7jcQ8ZprNmR2GeCLHvSaMG2WQ/xY0aexTQeLNUXyujD3RFOdmFvql7
4tM2P5VZnxwKRQQGOhI2eoJd4OqbhFo/I216UOO280uSxn45ERQ2xjzZVlqMuppCT5ORJh7vUc8Z
cIpb86dSWs7WzEYWIPuaAKdUvhmx0zzUNN3ZHTT5kJGzWeUTYwyyLjd3VlwcTKdQAj6pmGtXQa7U
jX6kNGke8oZogVOrHhi/+gCs4KaXmQgMu5i9DW0Baa7IWoG/Xd+sYMRFYR9FAyTeoZR86Z9plKhO
x7XhaNvM58OJU4iGsBc3TlbO+XyrXR7DS0NSJApkNvSgDKjDFNO+Uv6owkvuTz58NHGlWdFZ/cxB
jbEAgjylZ1Zv6/bu/MalCem6YWWOS3SerqzYTGJXKW/qWqzz3st5OVNgr5h5hPGGBkJIjtkp9EPA
auVYR7txytrLJxTa3e6l5DXaCg0UjohvkC4LJnXqAcCl+hYtm20ATYhfOh83zOgCMDEWG4S23iRE
DjUCe/b0B6EA5WiX37qhCWhU9ocJolZwGXHylLbZ5I9DW28YN+1NNtVfhqo3DjaaoZtI+a7W7Blo
uU+a24fFZDwrY/l5jM0n2vfZcdBF4TlsDG1SbkRn7nR4tI6Z36IsfyNF8prHheWlBdN8rWks3ybD
jzIVb5bWPukqO46mFlDBjk7ODnE/+VlCDM+l43Zs6RuKOLiXLeuJMogWj3FcebmuP7WJ5mXcPKuj
BecMPWxh+GrTbM1EIPdUdLiPtcfI1Pc0nV603LC8PiVPyJW+3L5frp+UM9XIrEUMzvDrjtkkd1Fp
ocI+Wi2E1JhTM491Y9jpNKxUxYvsNTDOwnWGfn4UPtAPMtOnSeeoKCut55mwjqZC3rSqek3Eykl9
L9lcbcB/TbwnSz9kikCmn7d86KyjSrh6wiTG2wqJvddRqcrRdzKCQMIyAk3dRsSfxuCTaPSDSlN1
0xR/QYe3K/OgU4A3Hv7UddDiFjhWHa8emFHbp0JthiCyg9IYxaaaee6bQkxfs1TjT9lYZCsB4nXY
i6TCO2oJTcAET5RL/5aNWVWIbNLQlleCaS9J3OhhLIf2pc/AMRhTGsERgeH1WPLx/0i7ruXIcWT7
RYwgCdpXkuXkSiy11OaFoWlDb0ED8uvvgTb2dhWKUQjNzszuiyKYBZdIZJ4855MikQjF0C3CAQc6
mhdQxuAu8Wwe1a7lkP9af8wR8D+jJJlvgXidJE8viw/hcrlwE1igW+H9VAC08y16ZsbRUeaxhwhN
KLXjPrSka1/tsi8PQ98Sf0QWbjfiLfsK3RLluZ0U65/Ctoc7LRn0sIpVcpdGpLszoRj+VoCE66FL
+3zrIO1peKaduDvK2rTxLHdIX+aqYJs8Nv+pOz2GxlSNthC9ofEzy9TxhEyIuTGLWE88lKrUN70h
6k8alQ0OZ4/LHs7pWTMXsimAK/geqWa/dWvbfXUiHbfCrFRIR7bTg73Q6MGgzXjfOkn6qCgpxLjM
vN/PWmvDvUQQvW+19H6grPGYntvPdIzmL1FkTa9j1WCbIdL+remUbnu4Cz9F10zktYmllOD5smI/
g3Lxpo4Y2eVmJctN8+MnLAa89ge5GALxK/lrMJpPeIc74yOh/bdOTzYt9IeclgQVXHdptttlik5p
SSRh7so2t/C+wtMYUipIGwpbzaG2AjheOj3WPX0c0j91+pr0hyIBA72jBrX5ftvrrUUNgBpoeF9A
LvRK/NmCopWrFGR8nJYQWUKvt+8r46um/LptZm1UJixwbVJIlYi+bs6UwmF2BFxjDeHT2Ci9ci6/
2Sz/qeZGj+aQ8m0ZQHt32+rK4JBhwGFCWhn5AFEBF889Z3SQZEKkAlD7cSwPGbk3ZJHEtR9HzyPu
eBt01bjrxd7n1h7bBkRu8yPowubqqEsGsRJuoYkTuBbewX3NnzuNad6jXw0Hy4WSRZsbiqcN8VfV
knY1rU0XgiJQbcHdcbKFS/dDMr20GdqCHjX24uhbnChm30u1DmRWBD+OLa81E3cUNkk9hea7gnzv
ee3HfL29+qsTdzYcIQ+utEk+1yoMqfUfvMEqgPbUr/+bCb41zhw20x1m5jpM5ECBsUdq+Mok6cm5
DkvQGcwzACjCoIouptP73Ii0vuTTReG782BI3qH4QjuvlLHqriwM4FlAIAJgjvZ0R4hHGo0NS19r
42Nu2uOvtFSXXR5Z6THNiL6B9pD7eVwNmqcwOOQacetdoYOLuu6MobHGx7iIAzrmewPDAve/HzEZ
scfKLJpIXPH/OOeiSIinmosxlwgWHkdq6YdlSBd0HTTtrzJx2QsBK7xvs2mWJdRXPAMgJjzZCUAU
bhDhPicRy4dWKcZH0+jaTTer6na0Z2X36U0IhDVIPT5AO0ikX25Ck3QDmrPRDKZN3fzcQm4Y6bBY
g3gFqYLbpj6QBsKliLIzqnW8vASKW2GP5KoWO+CrHh+TZcyextKoPc3KleNgtfQ5aRbyM5/75RGc
RvFTB5mW9yzJ070xgo54bsvqOwDo6V2EkGTTRMniV33rgiR6APB9dJHRqKHmgq6r3CPVsnhWaeqD
H/dlsSlA8+WxIikPOgOb4dDW7RZQbCeYuiV+QDQz+I2LJkxEBdM+YfRn3xijp/YKzsxQt1BtqXdM
ZXiwj03jTwSEoARBiDdbbNMlhbuZHLTIjzmLvS4GaX9mxluDmShgFbZ7gBwSPO+SgDMY0g6HoeoS
z8qM4qtekt8a683fLlssnzZ9v+kNbbjTtSnapEnf7kDDkx/VagAobUDB7PcSxcpj4fR64REtaxzf
6ugU9lk0VZI08Yr7Ax4StOJcYt6+Ssc1ZawvajVPj0YP0a6prumPPKq6B62vZ0mqciVUQlWCX+9c
Xe4qbl26qCHJmE+PVBmq7WKZzjGPxujYKvm8IbZCNlFfFw+2XkS/8TCQUVOtjdRFFyjX6oNSp1hT
yGmuoG+ymx4dbf7ZDSXB4nRvZVzI+gtWvMhFikU4z4NWJMRscRUnEXi1PScOnDGcs+MoE0BZccUW
SKlQQP0Pu5JgKCkm4irZuDz2CdAr8XExf8RQoVxKWQftlaEP4RC8QIE6R85IPM9uX7tWO7UgwHUf
jOo16kF6tC3t7xK3IYbSsAK6EwhKoB6D8I8v4Nk1qYFm184tMz2O4zeWT0BNalAbsAFwSyWbfm08
gOFASxMgIMC6BP+U5Y2BOkyUHjOT3GG5dpBW8oaiRnO7s789qCvnjkGhUgZ3iNc7EJvCGg2juUxW
a2XHuby3t80iufevNjU+7wJrimgM5D1X2YFZb/SoVNwEHGHVFpwBX2bkPS26SDC0H2XDC4/O7aCZ
BUVFgJqvcEvMVZEnYl16dEkZkGZrVEhUv6T5YwShAGuX9S9NxTwUfryMnWqIUdyexasj9WEeKkUf
tJlX5F5OX+dlD43dYzvZPEP+0jDlx4DCShY1QFdnkufO6qzi1fZfc0LABmBtUyQmTY+5bvpFlfua
+S1ZdrfHtLYzOLfhf40I21012FSa85geqwmNj+TOpZLztDIK7DpwlSAiRJeFmFeME+A7jAmjaFPD
d0vNL423sj58ehQwgqY3gESB3RfZcZXcTgaCt+hRK75H1psMU7Gy8MCvoUkE/hpSM+Lxwb5TW9zs
2bFRkQxQUO28r2JjfHcbywqyAj0krgNCw9tjWp04cNSAwB3x5tVTbeK6bhOoyo4gifB1p/Vn95Ak
Ml7eFSdkcwFCG8PCvIkkT5bZKg2LF6w/uh0GI6zYW0Zn3PeSFbp6VOPVDiscwIv/XWWljDLRi9S0
82P/gWh0mLrtm8gN1Ml4RS9G603o+PCNrDElG/waD8MtAzeNZjvwP+MnXDp0pW2BfR2z4kjaZKMp
xg5V8q1SOz+YTg9j3fzuTPMxt5bAaKsHffjz2VXEa5t3k6AKDW5MEQ6rgkHLGdS0PqohRVdZ78Wf
BtsAvnRmQax1V7paGo0FCygbm6ASaat3luujbKNcb0deGuAJP7h45O2F26rL4ogkGriBGQisfrHh
t+WEt6fq2hWhKZ7fTnj1cDJXYaHGAQodS1c1RyNzIY8yGV0AFq1mc9vKyn6AGa5lB6Is9F+KTxDC
9CzvtK45qkXxFKl6wJAvq903kr1WmfHgLGgt1Cy0EaDS2JeSQ301RgBVgFfBP2haWIGUTJaztJm2
HCkd3QPNFLpF7Zx+NsYVrPBfcRbDKFkda6WzLMcq2qUzEBZLFkAUbdOWh7rYGUvv4fK8Pa1XfgQm
kYgBUgZ5b0hMCdujXWJqlnqlHu2RRQ8V3kTHkkFVB6xsNHBJl0k2i+CS+VkGVpHnyeAcXYAPLodY
dbTSO50WL272SshLUn5zixcrDSJZf5CwYtyQg4YzeEY4YbxOhBSQCakOezL78qVRSs+0FM+2JTty
zQKIKKE1AhAk50C7HMpokNQaDKd6OdaFgsqvjDVW9n0+lWe7ARoKhoLiXvUCdJox7atJEpbJvs9d
/9n3IWWC5DP//Trb52zrSKZHcDx8AfCwANqWQMERIFFxZ2mtima5unjJnPdW6Twzg3JGagS39+/K
IM6tiF6UVqzq0NVTvCiuV/+0vv5vXxd2a25Qpy6tqniBTO7CNlSGTlz99dB/x4sFxJNXyZuxnbC+
blq8LNDYy4JZJuO8ugZn3xeWmGhRnxdmUrzYxqYb0fPrlzKOIpkJYZnZooAREcSpL7qxdYF7d3ba
Jx9c/9lJf0ch0hlnY8FqGwz7L7mDpOGcGeRktPPsm7SJNnhwLJJXlxDz/MeegwotRLjQWCVeaAwq
tsoClagXkzEPzAJBzHa1+ZuauVeRb93SSN4n17sAgSiyBwgWwcZypSOY4xGWRaBQfOmU95ROntFL
+t9kBvjfz076MCQF0ZsW26wLrfbQTpJLRPZ9vkfOvm+aLK6R/SpeomW/VAcpn/v1HrucIMHT1nHW
LoOLCYrLoCHB6D4BEvTZkw4F+g8hAhPActC4XA6hisyJzAhwTuD2AdN4XUqSBitTBAlEkAcBWY2I
WEx820lcl3EZWye9e2r2lkxM8/paxc//+3mxnXdpms6ocsU81V3z5BjKb9fO7qBTH4C1YOeMmWS2
hKgBxwLxAsR/CYAFKjj8hUNfAJLFtCGaT0WQ/NMk27HCK0diY2XGkNBBnIBecd7RLVzgZZoXLjVH
9ZQ3z4xtiCxdL/u+ELa2XYpcoYLvJ+TU9M86kaw4n4OzpAefI4TbXNMWQmfgr+T2zw9FxruuC2s8
VXVI1Lg7sBT9Cq75G9Jof1rW3Q1Gn9y5sqbTq6WBBJOF6jzso4R+1euaaKMyI4s8nNQ+82pU5ZFH
Vu23ePx1+8Cs2kG8iIweSnlXw+vIwBQHSedTCmQEHYOyDZAX8yTh4tXJxyjwztU5CahOAFe4nMSI
DXZbZjWIsasdmOkSm6ePbg/kah/ABBfFRFRvwgVc8Zbr2pBorKWnXHEWPwUcM3FnyV5YtYHKLZ7S
qD2CquZyGBlglJYzGT0omXdlv3/79AgQwQNSxKmrOUvU5dcd2jSZMpfzCQqR4zZuN//T54nw45Vx
HGmx4POT86DthuyzYSjga2e/XtS0yaoIefURn++Vbbwxjc8vLz6PrLBuQhAQa305OUXRQDTF0ufT
+KDV+zE+3J6clQ168XkhQix0C0UIG5+f843jPBrZYyprml/ZPEgn6QgQkEPlHvFyBJaSQj2ubtVT
SiOvvJvdT9Y2dGh+wAAKGzjNOAhiM1dfM72Z5kSFoF7kxegbR2uRP04yDue1ccAKYl1Ocg3yxMtx
mC5IDnCe1VNpBQ0LkJv/9FIAOvX3+9z+mcNlo+o2CcP3qXos0+eq3i6pJDJ0+aVz4dQxVUhV8nUA
Q9qV6FmdZQ4UFMlysvQqeTQ1PNB1qhdBRMc4ga+lYUKdneEM33C3TL9a9KEgmJjUNvfynKPpFcCm
DSPXjE0d2wkkTcG34FKaHbIkLvxG76qnhCbpL7xaXQY8rzopW31yl2CwJ+vOWexxOyZ6tQN9B7oG
5rr4AbXO4phWU8MgWbGA04G51KOKEvuQSq1fcqJTNPebTeDagNeRuQWkUp2cMrCrmW4jqs6bbI6V
EG9lsh0KLdmZZl0EjTolaNgHw+k2idP4H50lUxgx84dCRwasF+TMAOMaFkBAbahJ6LEP/EixX9wO
rVxEz7QHCOgpXo9+osbvFMP+mjtdteuTrNt3edb7KInSsKnn5VdskPG+TiBKmZfL4DuplviOQtXt
gk4hD0om1tfSAcK6K2rqOaU2brPSoB4QC9pPdbKhY1xbxomRZpk8aKJH/jzX1tFyF+1n7jgs85ti
bkP4fjUO0Ao2z9CIpu6XKWMZqh7xP70RObKy/Ipf4LpvXHyI4IYUU8/oMolbNY8W0FFu0ukQE68t
P1e9+Ti2eGIDTQNsJx7bQsiamFViaO2ygC1oh+kHtiH9ZD/YhwkQLMIvAHqEN6rgemIoODUkNxdQ
0llA425z5ckEDpD1kqO75hrO7fBg4+zodpFVLzlyuScNIpq/Fvr5z3OMFvhOOJwA4sqXn0/rDNx3
SgcJs9ZfigAc1Lc9z8rPv/g+9xpnP79lTg/XQ+0TcN6mCSnPwpAEEB+KWILj4QAMtEiDEYKzd12a
YH2ig0Eki05MW+J3mkdRWDr2ewG1pK8lmkT9nNQ6VNpAtOaVg7JsuRaL52b6fZRUh1FX/bFVkDJX
XtBW8uX28K/3OgJcXCKAMsK54+F8+du6pTD6ZkyNEzEgDh1tjXQTWT9v27ie4ksb/O9nUwy9nLbr
wIt70tLAfUraT0cJ+DwnmkdCb6XY4JCG1DWzycliyh31a1C1/4vfDxppriQLrhbxEleMuqv6GG4q
RpDs6KdBVk7gR+Ryg2AEZwaEIzRCvS3WmGmcFvN34RAPiX8A+SDiJUt7rhpCny64l5AaQfnpciVG
A2I1RdQap9x5mdiORK/z/M3RM8mZWttU2OnAlPAr/YqL1BoLfZqQ64HsIPXQ7ZKBMz/rXm+vytWz
meusQ8cAhERg9bpiXWrzJB+6jpHTwkiw2KVXs6fWOGjDa5b/vm1qbQNz6Ape/8Cx4XV2OW20Vqde
HSbtRNovTHked7c//8ENJq4/wXeh/YDoBO+Ay+8XOks1LRq101Awz53/5O20AyWan6CjDFRO9C5r
HyY19hVqb5rmnvWv0J/yWqvbLNVJq56m/qlqf5Jl136SQguXCHpX//+X4Sa5/GULHRwSuxh5mj23
izeDxHyUPBPXJhe9sbyvAqHlVZWysED2kk2dflK1vTrfL8+3J/cjnyFOLkJjHDDLAgpMvM1VdVB1
hG/Y80T17drxKr3wWftFy/ZFQX19LoJWebSdbaLHwThti8bZaunvCM03cf2jrvZ6t1dkT4/rQQNz
BVEnBAB4Vl5Je9nW4lgUiYdQzTrfQ3QluXOuD/rl9wWX22gjuvEyfH9u/0zE3hh6v5mLg9OPEkOy
gQgepWgjYjQTDBGEYaPu5+kicSarQ+GBEseg4PIUtmDC6SpjAAZDw6ifs3Z+6ZvmMLX9j47JiHPW
THENQXjHDyYlIdYYkGiI0qG2wmmcnqw+3tEOFXrqghhDjyXui0/M5bbUjXNbQtxRR0DRZgVsJf03
gtM8xfeNLJ+0tjiI/FD5JJycWMzA5O40AesUmSEw6J7b954qWZu1QaDQj35bXoq8ohKpkqwsoD9p
hmALA5qSgJ1h2uDw3D7Cq8PgdWr0yuEBJ1IOKAqbl9wwzdDtEl/1FOvToiDgzUAOFupk6EGFIcG/
A6pJwW23YBhDsaEjmksz+mVQZI35Yhkc3vTSjrC/bH10wLCummHqRH7JFSFKbQNM0wBZyWIzjoM/
q7VHy2/Eefv0FGLeLGxt5Mk448ylH3e1LDG10VLDNkaWwHO17e3vr2yEi+8L/iaJe4Z+A3xfGdCy
GBi5n369bWHlbF5Y4L/gLIi009xN4x4Wpm6rOd/R1x7/zGSaJCs7DW8NpPpANQCGWhGnMOItozrD
pIa2fSySo0wqcG2W8KLEJsCpBBmIUNJTYqsFZmpUQ5e0fjtussjxMlnt9qoChgLIuREhoxhNjQJA
L8aQLpWnRP8Uc+3b1rPWbrN0T1vJskiGJB6drrNHTa0ZliVtj+hYf3em9s7pks3t1edOXvCW54Ny
hZMzd+j8n2YMahnvCQAW9KSmj7qbgEBYlupaNQWyW6hu8nYakch10dEmS/pcDa38z1x+XfQymNi4
S+NT1RSSnNTapkYY/qFJAYS06NmgskTpnFRqCBbGoFLfIx6W4MbR3m9P37qdD7goYiCoaQuHp3RA
XGH1aljEO81O/TrbJMYLyX7dNrO6Gf6DSv0wI2y92Zj1Qe+pGg6ccUlJqVeZClBmsWQ4a3Y42y6Q
UdC7dq7KM7qRWXGbaqHt7GM9aBbP/fL5kZxb4L/gzNugj9DQkMvTwt4GHUC1B3tIM0tGseZszm3w
RTuzAc7GpSoX2MgNz56DUqZ0vTpLeNqjQIJs59WrJZ6RUdWiQgsX490oHhDFoJ339jStDoFogOVC
3gLcUMK+KuOpBrlSpYVNMXrj3kFm738zIOwogJtys+ypFk7m12Hb0x+3Py9yqPAbGbrR/z+Aj7+f
rYFRgF1KH1qsM63uW9SP+wHpOGJP3+x23FtAgFpLtYtY/7Uc7CBTkgDh0EaFenZj5Ru0JoI1o3L9
JGNBQpCipWlQ5M3nePb+8yM5fRBSNJhjsf48T0vamY2rhWOyQU8BpBJuz8LqKv79vujD42pp5yi3
tDDVdll6aGUedfX7wMiAEwip96saF6oSRTxGOn6/9er0X15v//o134YmMR7l8oStmF2zFreYuyrW
+aUKngPXn63dMCWbaRqD25b4bhYvIbT0fsjSQxpQTAPoAzVJTFV46zk72G650SrzMBuOP2nK4M0M
Om+OIVmb1dGd2RQuPrN0aDrnsIkCmae4h6W61wlIW7rft8e26izO7OiXziiLLNAqtYuKDtU3qOea
aCiJ/8VLzj6fPyEIHTXaY6PBBl7kj8M0Pw4aimINai6RjCJdbFv4z5k5Gw/fk2cHu8wHO5rHWQ1V
lgaVeazBhNpuUssNnLnZLHXjoZoQVN23mr01KuKil9vzubZu4CVB/ICnKTI6gmfs1WohkCPHfJrI
6R7d3FMdb8x2t62s7UiTI8hB6MIF6gUrBsiOUJXCKKfkMc+OXf+ojF9o8gVK2BuVSkK9D0S/uP/P
rQnOOGvRsIguSL4X1TtzcTcplLWZ0fqIYTaa2hzQAb+v0yZwus5XneUHY0XQt/FeJVowlMv3uHP8
vm0l7vHj3N34XaITn5u4TwhfazuvPdf9TaJDbiPzMXhqsU9y11O1bBPJ5ORWV/jv3ItxYuLooJRo
cTJ1Yw7QVPRmTUrQpHQTZ44kySIzJRzOHoBYq8hxcPp5W03PzRTU7Z7IFLlWL8Oz9dWF8zlV89IS
B88TULo/ZhrbRlbhNWX9oHVgq4shnBZDaCadT2ZVbPuieqbMuptbCHVm5TaLURuE2gEaOgMSoxso
Y53flvH+9o5fe0OjrwVVMwfbHTQYfK7ODvaUNi7NXL7li7u63tuWstWMw9A9zB3E/MroIWkRe4JN
h6EEetv22j12bpq/HM5MO/mQWtj+atjRTX6XKZvbn189zDpKdTxTCdSM4Oot1GsVPAfgsoo/LoL0
Etw26K32WP+DsPckkWFDVuwB48uJSznZIvhILoeT56NLFTfDQzHa5PVW/dOw3Uy2pvYlloEMuWcQ
TigeU2ANQAuoisEJfiopcoDSkhIzZ81/OmfxMgud3E56ciIVYiwjOsvSbMuUeXt7SlduNdjF8BDm
obZ11WnTTEkXlYkajvHOykBr65Ncsmorm+LChHA2kUwazcHA0BR06GrtVyDrPr/tLiwIxzJVx87O
S6yTDUFziNdC0v2T3I38trwwIdyWRaVMkz7DRJS/UHoHFpjb67A6SQBPYlfjANkiTkiPY5A3ZwXe
1JkeQOsAmJjgtoW1lUY/HQCgXAPvqkbXj2Yy5C5Zwqo1foBtDjIJ6u9KitBbNQMlEWwqdF5cJTyz
LsnA9GsvoeLeudauVVJvga7P7bGsuHvAD/4aEVZDqeCFUShaQsduPAW0tFHqMe0hTyVbVzYY/vcz
f1ZUU5W5uYHBGJuEolEQMkUSEyvJFCSfQVMJohpw5IgclQxJ6bo33CWMtcPM7hByjW+T+WkwBeAa
gGsid8uL2Fdgiq63ErAYLuGs7bpuB6RKIwMarsWTLoaBtAagjKB6EuYqUwnFdTTPYabr+4jTDubD
cQBaZ8xAVVQDb67pu5IOf3pC7+3M8Meu9HsiW7KVg4Sfgdot8lKcB0rwBao7Ko7Rkjm0/KzIfQMk
jp/eexcGhL2XaAb49jN7Dg1gkMHCYPxDC9UrO0m31No4gB1Eawk4CFCOFqYzojE651AjDpfeR2ki
D26PYi1KABUy3pzonCNctepya6O41qNvSpkRyow+mkX3LSn92r7PibKFmpU3a09WVHid+azaPyW2
+RoIlx1XM8EiYYF4ffrSdtVUOs2XnIRWQYmf6tpdB0JEz+zRgzB3+SuEXTexZh0KExEVtX/RhT0t
7vSWG4lkllccCTwiKFuA7OBXvLBbhkjPkT9RSUitbe/8tJsESKYtkVRYV844iico/0CSEBUtkYFm
BIhyaXONhFnxUPZdAIZ+SOz+qWoX1AQSKMbqiLgwvAU4LhJOwhNEL0odVKnECJ3puESg0z4WGoBq
mQzBsGYHgFPAMlD0X0lZdLqRFAWDnYxuDHBE1x4ZPPSVSI7b2jk4syPic+msF/aIXq5wcp5s8K4O
eXh7N8oMCEElagGArxAYUPM76HkVsm4CUU2Ahw7YWbhzeWUJUA8hKE6nZFraWjXCWi/UHTWHzms0
UM+jIFk+kBgpq2ihLVQF6nedTpqHVyzoR1HqBQXzKMO88aMlHj1OfW6CoggJGkOIM0szInWiTGZY
9w+tvkdzMYgnb0/ouglc/7ymCiE5PuFnl+bQ9zGKwo0J6YTmvTDiB2jU7DvX3Nw2s7pugPX+14zg
RKY8TpZehZnUoBtwcQbsX6RW4X3/WuBH4GwgZer0qWXVZlhkX9iG6S+3B7DyugC1OgicQBXFRd2F
z6fakoDwXjNCqw/M6N5IES9ts/zeUX0p2mF1Tc5sCXtwpgy3Fu7LsBp0cIb6TgPIrSx7tboiZ0aE
vTUM3ZzRDyO9/1v9PFAcxwhNJ5CQgMrZVQxjZag9jmkCh4O1JrXyoNvz4faKrPq0MxPCAOxJVysF
jBBhDfrIe7T5Ut9S3MGjUPn1GqNi28/bs1F9ANk6bnhDFW4fwGmoNagV7PVG4FCQTBuDn1dDQD/f
hoAJ0yDuzOuqBkhkLreyPYMUxG0aI1TafZPt97fHsbbwuNpwE+CNhMZ/4SjmxCrKUovhQgtPeS9l
RBdrm/f888JBqerBmlO+LKOxMXO/7x4cQ9KmsfL8Rtz6dwTC+YDETDSNJUYQVztA92uo9ZF9pWyc
f5raYzLeWtmAhH2mQOs8hjIxIEGgr5qtp0nTgLva3V4U/hHR04P6htic65XrR18uOVh3jL4imRGm
+QvYjr0SXcqgK9XJW+M853ADt82tnR2ODEBDGyIPlFAvzdWZ04EIB3sZvSroBnizRiVIp8xjsuo9
/9D1uP4aEiYvAkFd0eowNKMt8I5m7DgkruLlSfFWIrESgGBUFuus7m8QsTo4OPxf4ZzWLp2anOVG
yNizk2zSQRKzrX8f2jRogkEPjwiqqHOGGB0Ee6GZ7JrCcz8p5vERgTicc06DEBU6zoTziTp+6xRN
o4dk2oJeDNWRXMbUvbb85yaEM1ok01SgG0kPk9E3F7BX3NWJnzuSTbY2UY5OIHeDjgDAWoWBDEvs
dBDb0kMQenZeqpHFd/tWhtla22HgfAMPGqpxHAZ8uZXVtCGE0VQPHY1s0sU6uIUbkBmcuX3SbYnd
+rePzuqogO1ExyQIStFyeGlvAqGdBVZ9PTRLP/k6yp56q0sDliCcSoC/IW11+Xm969xl1nI9tOc4
erNLRjZd3ZWpZ86G4rvmZP6L6wDZBiQyIfZrXLV0TdCRgPwJ1VFWf7CbJ1N2HNfcJ74LdAPoSiDv
y+fzLC7r0AlV9aWqh4VWBm0CLeTfWibz0auzBq+JRxRohK/wp5096Eo1WZg1qBaoixWQSIW4wZFQ
Sbi8ZgjZV2TrQV+DRgNhNHS03NlJsfrDqEFZ0cxf9Umnnq4B+kRyrZdstrXNfW5OOEI9WOyycuDm
zO+J81qU26jYVuMrcb/d3tVrq4RnKOgEIe2DqFAIOTQ8AnJw8KGmPXyzpx/Rsu1SiQLB+tT9NaFf
boRWRyvKMsKE3R1Sd9MsB4MeNBmr61pscD4QwR1oFXWyssaMAe+8sG18Dwnjyd6lkUf+RDJ+rVVj
2NQuMlcA2ImHtWkUvScKDmvZ9vNBtQrzJVOpjQdCqR1M5qJs07aTFSDFmqke5Ofs4Payrc4p+DoQ
OaA2C+4XYU4hkRwlTqmHWjw8tl3+D6MRSkVIIHpjJNuMq3vkzBj/MWcnOW6BnJ2VAp6v23S/qmxf
y2LHNd/K+7h5vQjFFVMYTmkWS+1y3zqapzR9smQcb+sj+Pt9YQRFrpd1qWZ6iAybR/VfXbWf/wXU
issp/P8YBAdeztlC3RE2aLQwn5nLV+x83Uvr8evttZcNRgitxiEeMs3CeQIeaIeMsWdAGCZVJDtM
tiTCddcmLGONASvw76nXUXsfVc6/caqgbsVzBP93BYkvx5k0I9pVsLGC+FFR/e6RyUg1VmfrzIYw
WxDoaRQFeU6Adn4kbNtr+2H88y8WBMQpwKbxf8XqXOFWca7VmCq9uKui77WReuok43hfHceZEcGL
NmDS1XoSYRzmUe1csFRujNSSXDuri35mRHCi2dCC6N+EEQgvcPKOz2cHCMeSQL6HJ7VUEb+JRt8x
Y5OJRG6NpPX7pMqCjusBgEZUBQYM+DKeu+Z/P3NVi6oDYaAgh8vulwayU1Cbur3WawZQYkYVCOhT
UKgIxyLSZtYpuYlHAMRDHJb7iYyp9Nq1o7SMJi0QvUBUVROZhlrGlq5nSESSZo4f4kl7RV8+YGBF
fYJmoSQIvI4zkPJEpR5SRsjWgEzlcr7iaMqtfCiNsO2DJf/eLXAkvhr/AGvL5+cNJxk2AOREso5v
77OFoR0YLdKuN8LoEWCLqDr8m88DH+pCOQ0vD2EcrNfpaGZ4m6n5PaR9UvryL77PK4BI0GD1xVpI
V42RqaRoD6KzX4y7Xpekt69PN+YF1UXUeHgPqygOnNgFczI3McPWRkFsn1qAY376VQYTBH1aKCqv
kKlCFtRtWnQmh1rJtC9N6k4/FAZR7dsT9fHsunz4I++HYhGvk6KR1RQOiFsB+Nn3sxYqzAUKtfPA
OvXOmI245K01Dc9h5a5L7yg7ziAcW5pfxSDJEq0cUQjWA2Zv4tWBSo7wC0A+08SmoajhNjLUXZ3q
u9tDXDmg598Xa3JLvcSDqgPvPGvzNqZ0w6rE0ztlE0WfzjggewnwPrC9QKMju3B5aMxm6SBghLvL
gErW09Cyze2RrMyUDklaXL8E/IQIZC+/rxlVVqcTKnyK830MBxl2cPXzOPTY0qjzX+FlQbNRgl+V
kNABzHh6Mz4fcaF6/Pf7V0WnGMKkVucQoAb/zPUDwIKeyySLvTYGXChQCcErGVkzYQk6s0rRcTSR
MMeZTH9AakxyLK9PPkqNqIQDeA6/guN/uQZqz0jfN9kYKsUWtOfQdkxlipLXY4AJ5OMtDY3/IC3l
l8CZ742TqBgbA9QZRfYKOWyf9pIA6PpEwABmCCRZqNNe0Q3bg4m+OVsZQ1LUW1xSflsHVNkWjuQ8
yOzwv58NpAGEXssZ7MQI4zslICBiisx9Ke1wW10U9GMAn4Bc31Xjd6/pJfj+9BH9LFXQ9erPcbA9
YiU/b58/mRm+cGfj0ZGtnM1MG8OqN7akyw9FU//jkOL9tpm1aQP/B4rn6J9Qr/RutApv/6UZhjDL
Qi5GU9ell5lzQLvPI8vxFERwhHAe7uqKDgS9h73V26QPTWtXmc+ju7fi3nPyL1P8Pmffbg9rbfYA
ZMFrEZlzsO7zv5/NHjX7HMlBpQ/bZZ/YYZHvCZVcJasmkC/niQVwXojAAzQi6sXQ5kOYQIu6UU+8
SO/IWIXXjYBXAxK4UGATSeYoRFJzcLj1IRJLBgsMzTOd4PNTBcpigtAbT9QrAmY1UcZEMbCfi+ZL
j1IZuHYNWfFqbZdBgg8u2TIJp2S7XI6sg2wEtGwneOP8zm6MJ7c2t83YBY3pSKK966gVESSnxOZ6
k9jPgkNLc7tBaqZgobMMnl0epnQDnt+ATF+yTpbMXludc1vC+zHq3H4C5JOFxvTqOBBIBqVF+uX2
8qxPHd9kSPxes2t1Sa6zqMXUxeyHlm5ZdtcsviNLmMus8L+fnRdTiyst62HFUNhOi8ePTh9bf1Kp
BEizdt9wGmdw5aEWfMVUMMWDm3SEshBZf29BXqqYJbfy6qKcWRAWxWSNm2dux8KO/GT1XZQBsi/D
FaxgrwwgdIgJqmh+LC1hvqqo75wCyothlH2tlbdSv1tya2O4vMc98+Iaatz6Xac//B9nX7YcN65s
+0WMAGfylWRNkiyqZFuS+wVhu22S4DwAJPH1d9Hn3L1LKN7ilR+6ozsUwSxMiUTmyrU63m4Mb930
gmnAWxwRu1pq8hIvZcI1RgCemjcBaQVW6Z/zpo2lZ+5MSPDMrXmPvnsSOIC3S6f7dntD/j9+APgO
QSCJjjg1LdyguVyMBvaK1z1Xxm9dCIhe7lvtRPirx3a8OQ76g2V+OB+EGUeL3/+1qsSj1TzMfenA
6mw3QYuQqI3m7Edib7iPtYNwaUaJ6VpWcAhqO+O59d6c6ltT7xuAij5M/g0alEsr6uU+13ZKFiug
QQ3SJgvSjaa/NS/oo9N/AXMC2qV6wa6UIKWdR2ySjjUhgbxzIouD5nu7jCTfNDd5vb0plkP1/mWH
AeFZt9wgf/jG3/sPEx4KQvUSDGxgkjPak15CcmY66SPkotCcUtS72/bW3Ah61OARF/JSUHO9t+eX
JgNpSwJN+zdGv1pbbE7LfXQ1nIvPK7ugyKjhiRqfJ5Dm5mnkJqD2NAIUk0AYF5S+iIi2AfC93nhL
CxWeWgtDzvV7y+zSDInbpD5b9Vd/NAKL7bLEDJvs5aMztyRCFjJ9UHOgxKdsPXAcVhwcSdW5DhxQ
wvubtPDXWw8fRxUMRVzEFFeaW+B2rSYm5+qc7n195/z2Z1TCdsWGG7z28ouVP02/BDkuNaJAu2Uq
MwErOfhjA0hwBFv18Ost9s6C+pSvc1HY3mJB9/YLmaAdfngh8KYDES5YGhF5qwuR9mbPG7RHI358
LkMz2cgarS4DblhI7oHgCLj09ydElrYcU3PE590ZOonQlxbfNC3S/ajG6+j2UNYWAwKGeD8CGwsI
0fL3i+hhgkCcaad5hf6Qzy7eEdUOCJzbJq4dzKLNhW54wOxQWFM5ZDsBjZdUjPWZZHkEdblevtno
HEC/0i6r9hrZUjtem74Le2r+gDl8aqair8+tIQK9AHm/nX22Sl8PSFMek6rcCinW5hB0HEjDLV4A
9Bbv53BwmG9XFqnOjGSvxsQQILFwLvz97Xlc29VL7mvBjoJoRpWdsFjllTxzcfzBnHECL8PGOq0O
Ay8JxN+ogV6J3GpiLr1y1KozhP4Ag3F/6RUYRic6bnUMrSQTkUcE/Byad7h5MGvvJwx6K3ABKatx
xRXB0Jy09lTJOSBQMzS1o+Oc+vKL5Dp+RB0YU1xUu9szubZDLu2rcaaVcV5J2Hfy5ntn6Q8lZUMA
0MM+6aonq/I3gO5rM4uaMnDuqMfrV/KdBqPM6+cEDK5FWLkdgqz52G6x9K1tj0sjyqRKnvM+m2Ck
IpHWBvT59pytfB57QgdwTYe/QEb7/Zr1s8lRgi67sx1kqFFt+aHVz+PjxpLOgjLTMoUXfij1i07S
am6AYkyCXrzWG6Hv6veX3isUEQAu+sO+e/H9TqOgZO3wfdq8lAfCvt6enZUVRkIU1z/kmrGx1aQF
pbqb8JI1Z5+ne4d0u9yJxZZjWxsDLgQg2ZG1QOyk+JlibPoWabLmzJLvg8iCYdoIZLYMLH+/mCQi
elsgemrOhvPaWr99/fPtWVoJlJYb7T8DUBaZ9SKFbs7YnOeSBsI+TDTy7XvSvN02s3K8ARQEPgnN
dsi8ql1d9ViKGnRZ9bkkHVrTOqsNQKl8RmHxlQrvTUuGjbOxuvoeUJHEXWjx1RsOnSB1MXh6fbZF
jR7ICUWeNnHvNb/bErxcWyHUWpGyArE4OqwUzwWh+5ZVk9GeFzL5L9W4cQWsfR58I8ApLkzUV71B
Ps2L0nNwSpJGb+6muYRmIk8/3pOKEuiFlWWbXGyzKp0FWJGxzWqi3eWj9anhW8iQlYEAUY8iyCLQ
t/R/vDdhOVRPRWIMZ/LP1N9N1YdTIagaXHxeWQbZwsGkGT7PnSh9kuRwewOv/nrUQECasSAg1XI3
hOOQ0Gnx+eQfi38zta1O8ZX9ijscoRiaBYGxU50hdHuhLj4X/EwASyao1hd15G4ht9YGsRCaLxC0
pa1a6XFzM6KJdiz5GQThYb6j2RZvy4o3QeUWWXxkFpastLIIdZ2VKbfpcJ6d+6m5y6Z7SEcDy397
LdbmCogb5HF1He5d1Zryh75NGDSezzNIj5PqV2/8MgDovm1kba4ujHiKZxeAstSOwFz19lsb8mrj
8lsZAzoP8OQGcHc514v5iwM3oeuo40Tvzxo9MCPs5MaDZev7y98vvq83xCtrG99vhjsN7OdmKJsN
F7vi0/Goh44VsHEgOlaXwUgRv09ePpx7rHCnz5FlvPXV81Q9J/z1w4sBOWa8hxa59RVG1r7T+VQ1
3flN98/FvDFX10sNmIGDZ50PDTmUbpTHHe99ezAyYp0BZu6PdNgINVc+j/AMVxBaA80FaaIshTTs
Jq0mEx4cWuDgnHB2H50dZLIXLjioZuGVpdZOONHcCVUmQEuSX3ci/ffjX1/acQBeQX0Z5eX3P78Q
7aDrTNjn+VPRP9JmIwBZmZ0FoYSOUzx18YZSNqplFu7YAlx89gtjD0HCF/AobdSWrr2SA9gbtigi
QSR51fQdqyDPa1U68IJdkNph50e0O9p8I1K7PnFL6zBqvkAmAmCitjXOEGcnJR/1szcku8LZMZfs
K+fjxC6wggt0oa6Ce1IR/63VTh7VWgPwlTGo3ZM275r5TKyNjOfalIF6AU4cEjOIbBXvVyeOO/uJ
NM61Xh2JjZegTIpH5FjR2e19vEUdmVUI5QAED4cOIMb7HeZ5SVpotNfOblB1ryl9ub2BVxYGrR4+
pAmXqjkG8/7z6Df1Wr1tvHMmhq88pzBigs9U+3rbzMpGfmfGUMwUtgVR8tY7l0Yd6DIQ08aarBhw
UB9BDhCliuu2CO4M0A7UcRCt7qfxxcg3fv8yy++ztAtbPSAwSxYNb5llGi9uDGoyw6lqwz6Xxc9k
2DdvpH6YjD2R+2z6/eGpwnovfBjoXAdHq2IKfYR9lrcgAW53JLlj4/Hjnwd9BHwumiORsVfCHGmb
qRREc86VETDUT7aypWsLcfl9ZUN5GWEz0TP3rH/uaB54yVZT8srpQ1iD5BXQY8DDmMr8gGXHr1yo
w54r0FONoPPIUxa0TRlqW3SiK0MBbAsxLZjDkSdXibBYrpX93LSQPb5j4onOG2Wmrc8rMyWMlmVa
DnrPPHApCP3DDy/0u1+vHLnGzDpSTvh8ZkcsDbOP82GiSwixLFr0FtiNrTxZWsZtyRImzyV/5s6T
lf8zsY87J1zdSw8dDh38rbLUs9ZAqaPuADZmXtCjlcqd76xpYxmWjyhHG1Em4g9c4ABAqZFaapFc
OgUDZ6WRBPl0nnozcMWX24uxagREJ7j/ABNBUeS9/2hMj2uso+TclDFUKShUAu0twOG6DR9YQ4DZ
FrDeexuc9UgR2gAEOsZdkoMhQ8ajsSVPs3L6ljwFQiqUQnAwlIFADosymoPaiFS/a+OBpieqAWv1
9fZ0rRyNd1aWX3HhbsnsQq+hTUGNZ/+qyVNO97e/v+LOoaOhQ0MG+lVLkv/999OCARZegCjYZs8W
e9H6k1+ezFkGg90G1Vbn0dpowEmMBMgCb7wqo49J7rs5B10TFfbOHf3XmW9t4pVKORpply4gUCkt
3LFKIEoFyrtt2ZGzQeYf3WjseGmnQD00xwJF7NRuj95k7Zza2RnoS+twm208CVd2H9oXgOwDYBzx
pIoVaCFQQrSFmqjTvtrzJzM9FeJ0e9XW5hHVBKT70SK2rN37VRsy2mhgJpWgvXIfTDE8Ul9svKXW
tvcinrHIOMKK6nF0qjtJVywm2h9GCQJ+vwpGcE7+BUzJwUBQTERyBJG36nUGrILdtCOcP6ll0FSu
FZB5ipzMzMKmmV5uz9za4qA0vzxTkBcAJ8j7mfOyCq+M1sFNVmehLZBAyT7TLI1uW1nmX/GkgNf+
14py43h1ptkdBAHOpWZ/KmseDBWHte9aNhwcsuEirof0J/QG3hMaQmgbWDbLhYsYui7psimVZ8Yb
VMr1ULfKnaG93R7SqhXIIQGwCk1A6+pYpQ6KWAX4m3SqJaBYkU9yrMAcWycbt9AK6ybG819LVzVg
ks0N+vRgSTeCsvxM3Ve//G1nX3pQPRCOTr70/yNNcb3f0eBhAv4Ml74QPC3jv5hFnmvEKsBVB/pH
kOXswPEJalW5VX9em8Wla2FxtXhjqI98ajgTut4mnKoMInbzjIf+k89+3l6qa++AoVwYUbyDzdu+
6coZ9Guc3MlufLDNfmODr45juVyR0FkEDRQnC4YCLp3ens+ufyhlrM0x3xIvWhkFagEEfTcLdcmV
qqLM0V/Vs75+jr3OCvAQ2XDTa9/HwwJZKSC94UiVWQJFJZDGflo/27QKPD0PPt6ZhKIyhKSQ6ET+
EcK+73eU0dmsxCu4gvhSNFf79OvtVVY2LLSP4anw64FE/YMpUW5u368Q5XRUxhOa0sOxwYValQ9+
w37iwvvYcl/ZWuby4nD4dWWa1E9JrDUy9sz+ILrp2ZFbpH7KrvpfM2AcBsYEcGUVeo82kc7MoPgX
F+1sBOi6CtGFg4pMN37/8NyBdQGHHNsK/GIqI6o1tbqc6azFpvEgm9e8ezSH7z3bugZUDqtlQMgV
Im0BkS88ylUZBrMd8paPgxaT2nh2zSmQudz58r6y68Aqu5AJHXD2brIfUmQ2jgIS2jtPILV/e7hK
kPc/PwP9N0grLv1M6qUHmZvaAtWMFi+leZLsknon0Iet0c9VLoJmSzdvZRlRr0X2CccXWVi1qJbb
jgYHj1FnxR3z7gz6lW8F3xsm1Le73+KCtSjX4oY8avmb4Rx662Mx1v9O2n9GoVKLFrzkttWNWlwU
+7Ha51sMbVtDUGOErMaZ7TBLAq93Bgy4PxSBMW7EO2tLjzAHdGLgscCtqsQ7FqlLrdQ8Gg/mz9Qr
Qt1/GoeTrt37iPG95INO9c+kofqFGuefeoWa3axYakDWzaDxKL9lwO203ZYumCp6eWViGfGFL5pR
RucGg4kGFMQPTmm+5GN1NzI7jbUCMKF+Rp9bPtRdF9imfDL8JA8mPn83JzvSGjek1HyuM6cPpMeb
j/tJaIWj4gTW24UEZfHZF7+tM1ljJZTSuJD3tfsgpzJwoSVz+zSvOP6FJsRApXJB+6mZ9rwrrBls
zl48J7E8faH3ZrdBEIFyNH7oRQD7Z5IvbKjKDSKtQQ9nwoYBptV4LlCfqwSZ0TXmA+ThGUVQTs3P
hrn+Xnjm+FY7bb3rJ9M9CcdpIjxavqUZCla8X3TOgFuK9F4naGStndBufRaJ0hZ3NWzcGaxsji0x
+CmphAbFWgFw4WC44qCRvj7oJY54InLCA49wJ7CKJD3ZGWVRawIjMJeiCyAxoSN/17ShYWWgd7Cz
f1zh6LsJuMsIuBIn6lsSFI45RtAd1CIrswKocbR6UFPyPDpO4M2iDpNuSoNG+mFJiu4xZ9CzmpPa
RUxd4YQCfv1oZmg3g+ZfDypCswH//tQ9jEwvH4zRHY9QBCAH5jv1Qzb4YAXlvvZJq7K3tnJ7kGOh
0fKtF9NAgilD2bZI9HkI+rnTDq1shp0wmb0b8rR5YoluHs3Mdl/LJDUPqLqY0cyz4W7saHZX1U7x
SecaCnaexgJSZvN975I+TlMXsb9oknAGnPqQae5LmhXmHR1dupsNt7qzZM+OuW93B16SZuenbf+Y
kk6PejNz9nXZF/Gc+TSEslsRtm2F+SzBsldpuIlpLkCAAy7x/WhXZD+42hRJrwRn0ZSMD/WQWneZ
6TRhwvX8OBm02U1gyzrJ1CHoOq39Exq4jGj2rTQEq9oUTR23Ayhzzw/N3IG6DffkA/XyMpis0TkQ
SfgXTwN/HF64NO5cRvcjncu4d6GbY2djFoCZqQ2wknpkEc3bWzZ9NOkAmTUKtduu8vJQT8nWW0t5
2C3n4g/ZDFBwf2hgF6d+ccALx2/7DGRK8ZTZYUq9KKfzQXPpg6BjGRS5vnV1r9wSyzsBZx0m8b5T
ojxdH5JpaeKKWeYFhSa/oI/20+Tbv2/7lFUzi8ASeJOXlIJyTZBmZr7lUSc2rFYLNN1444Y5HJDn
b45/YQkdXECjLdG32uI6QvW8r2fDiXsA91xq7v3Z3Y+gpbptZtVJIv5A7zmuP6DylYWyUpRxqOPF
QGqEbpon4QjWI11ML4wbr7dtrd2xgEQunc3ocb4q6WWe3SCiTGjsT5UXwGXfW0X+STOmJKy8+pDP
AM8W/sYzedVDI9eMKQQs4CqEbYqMAyw90Nj4x2uCLZzl1teV4KQzfVmDIJzGTg2NSgaG+6066MpJ
wnwBGECQK7sGLKGoWPjSnmisl8VdYqaHomVR5dugpUJwjNb+jX23NiJAvFARw1vyuvrtuSOTQOFj
kWT5izfpDpoSG6XdtSEh64e0BAA6HiCX7/fcrDkGF+ZI4yqjgLOQB7dGQUP/t7WHXar5G5f0ypH1
FloNFK0xj1favhOtKPiVdD/WDRlpcnjMbbYv5Ly7vbm3zCjhFmOjKGYh/Vi6cWa0gTaeEP9tnNbV
mbsYi/JUHkpz9PgMI3oZ1+OpbAJzeoAaibFVqlk7qheTpnJ5NJzJSXgwZPLD6J7H+tkpk6BOTRAf
/O7tDUTBxtypXlU6g9ZlPbRsTOF/NTV2GJz5nuLO/IslArcfUjEoY5pqFb5PCoRLxeSDwAECfE+l
GWnaxmNozZ2ChhmZPwIc6FVOOx15Y3nSwEgSGgpCg6a+82oWGvrz7bEsK60GnqjyQ0rwj5Sliiam
diuqxk38WDMehvF3hnDOzO46ukNROyjJLhfJxt7bsrgM/eJKNyjqdzSFRb9v903dhG5znux/uD+g
pnpMjSYa9WnD5uo2vBjlch4ubDojYuZuhs3WKsFci7Rm+eIg38ibct8XbThOVnh7XlcXEGgQwCYW
MQtHiSNmSNGSJE1pjEBP6nmUoCYy0m8s+/kXdpZ8vrk0I1wRCs1iSPJS8/3Y6J1okjbq0f8kfr+n
wwb1wJo/X24P7EYk15Aufj+FuiZyzSTUj5uOBAZa7PgWv6RaSfrzCAKtseGiqxx9FepeBINiYXZi
cuLOMmPIfxyAsP3SjhOWyX7u2bzzPfSeVn2KlHSWHnxm/nt7Mlf8h49rBOEfOL0Q5isXipaPia1n
pRPrs9sHpUjqcJZsBFerJjfc/IoHhimUEBakHhJjyo7MUX3nNXJvsaO9yumYjHiw5M4xM35wQ27s
xbVhmei6QeYV3DpXqCFU7vqm9lIn9nkf9wS9PqaZWHthpcnh9gQCcXvtT7CCC6THQjrgag1Nn+ck
s0c77jxan2fN5SFau3VwenRh5z3aQoTN9KyJIkzbbtc62Q5pYXBhaV3zqySifs3yfAIKHXWVY+Wj
IN7aZcfCTgeMLk9GaOZZ056UTR5B852HCaD+MkDQNoS2VdsRftWvOdfHT7TO+EtR6M0uR/8PZMZ5
c8rSwoEIeOccHCvxoS9FkRW0RR+Ck5amQQa9lsdE880ng6Y8rJJyDp3MzZG3k/aBGkMa03rId/MI
JJnRpB2CtFrsklKKMCG2/Vx21Dm1VecEHbFE1NRpEjg22qSlxeWnhI0/qhK/wMvc5G5EzSKESJT/
zA1Cj6M15XeoOLlho0N4fUw6/wD8h/lpEL334Jb+mzTpeJhqXDaJzbx76E+nhzShdVi2crpPinxA
VJqMxitLjtLaszEgtd7e20jPQJjJ49UuMzWBx6nn3jW5zo5OjSc/I9V8rzeSxCh8z+eyG/0velIb
91AIIztNI1XAoD0RpHwyT02TQJ+hohhR3pnyLq1aLEPTF3dAL8+hm/v+l7wbkP6Zi/5QVLTZe21Z
ha5o9BP+S4IolCchbwDJL8yhCvLeTAK85pLA9HpoISamEzBIC4bCGowIxa88cqnkIV42kGSq2RDp
shW/OahWDhUF+RsxM++uBIn/JwFqpbu2KyD3PuVpmLSm+9B2XRFSi2nHXIz6S54StOMb5jQFmfD0
r1XRbfEVrdwzQIlDLhAdEqh4qmCL0fYaq+wdO6ap3FXFV43/ElMT0TwPmvFH02+VvtXa3Z/38aVB
5TI1U/A8aWA9iUUXd+W3yfxR0ccsPdrgHMqgQE5kKOYN4OyaO7m0qbguxFMJMCWwWcojSBQ6O7Cd
/W0/snLZQIkExw6pfBBqqEJAGeMA2tnURVQyREDiBLTZ8FRrg1h6kfEdJKSwWu+vszwxTDk5kxsL
81+dmjsXmPXZ2UKM/akFK+EVuFkWVkSMBhxTy8+4CDwmg+O6A89BnENAeU9FA4mJZk4Djdc/Js6t
e5+a5mthOWiDBFIotEfSRUXHqr0Ex0eEEfRnVg7exwNl/CxrqcWA4cFT+zDtEcW+iWJ+bS+oiQiB
9A2H5C+uHZTH8UIDNw1QbMtVcTH2JreLCmzkGHvr/kZ9NnlADwrbmTmQALe3y9piLsxxILpGPO6p
2VONFxpLevBCJu1vkUTJEPntr9sm1nbkpQklNGiaYjAnHybsh94r0Ni31diwbDh1p6AKB8IlZLyM
q764kVFeZE4Bbsui/uaMVIa0nmYohpEXu+sRlbNNVqw1bwXt+qVZEYmBK4hBgmxynkrpxYnH2gjy
L6BdF+0r4VDeIBn0jOa6jKhRujuvRaeC17L8MFSMByIDllb6VvLocLsMUOdgoczqbJ/MPfmEy9hB
1cuYdmLO/X1Z5uSkedA/dNsOaXrm1Mhh+lOIrhT9VDcWC5CudO4Tp3cOPvoydxNupZdMps3O0TS+
t6A7Wg62DBKkeSNe1fh/vIWQFwVmbmAT8FOZA9ogApgRbhWyF8SVkZV6Gq4Bgcu4n7rA68wt57sx
fSpuwpmgYFRQ3YvdETjHkb6Ooo0yB1g+9PoculmEepU1f7HV0W2hA4eK9CFg7e8PVW3WzjAmFoyK
+WFu6hendb4kzHc37Kzt90s7y+AvDq+fkHaqpO3FI97rc5YFlvQ3HmUrTyQAEv87FMU/GH6BYj2y
oHHfvBjFfW/DN1ifU8Rjt4/umne4sKOCad1hTiqrw1CS9oU7OqKTr7XYaHP78+ZXj++lEcU/tJY+
Fwg+vbipkbzLqi+FowWG1T+i1fjfvHI+Y7RtwFrrmJvZJwbiGvBRRqB52XimrQ8W9wLQCtA1Ut9Q
Wl/NeAn2Xiy0ItQaPSxZHwGOuLs9p6uBhw3wPnyuDi4UlW/UntIqL7TRi0lOI1q1d0VtB0K3jtZs
futs69+BzcdajidXZqfbtteGuBB/w/zSGa+Wu6HIbIqmKJb1DEGZDLJh6/lvLICKYWFTBdhGOWRG
V8uy9hsvdqpHMpaYw+dqS7F+7YAh9kDXH4IQIPEUG4QORCC4dWNI8qZiPyQbs6SvTtOFAeUE2xDS
6bxhRhaxfWTat9KDQNB0tN0Hkj96dMeRgxv948hFwO1PvPk0AbjLx39vz+TqPrkcpnLI21LTskli
mKR8JBMLWOqFUKnMa0i+eWEFSQR6EOnv21Y35tZSOg2gU9LpHW6B2C3reCycl77YavhZH5gDCDqA
RoDYqknAtkwtYaTMjdmUx20733sNIAtW3cR2R9/srPiOd/fnoaM/meFtzOqfLa56m6V0BPDhkltX
T3nqEtrbeo34mJstCQcXEpKupP3J4xY/Om2ThY6XVF+LbKZxn+LRyuVQ7RwCug2DJlWgNdrPXiRY
gRzMVllC06MuDHfvyWmMitktd41vfJ/nzkEh2fd33HfA4QSR7Bfh2AC0oM9zn8/eFHQNBcrXLN05
ur2Gf7oprscI2ka05pkWyDze30CV1wO1lLpubORwlPy302vVgwA70dE1Gn1fszIPee2kYStB5ziD
q2zfoMcHj+3Zx37WyrOLlNUBna/iPLbUQQVTuto3kmf2jvVc68OZln6AEgI9JgiP4EgccjdNtDvo
SDeE4HnUQiAa2ju80q0HvwT/KQPd7xOlvN41Wms+tDYqqYUzty9+t9FV9CfXpA4fDageEFNQHrgC
9SQDVCZ50SNNWiEh0fo/ull/k7b1Ug71szvkKFDSM/GGGOHWWdc6wNLMR1+XSWAUEnkQ860k+Wkw
mQjQnfaQer9TkU2BZm6dhLXDBuA3OLHQroIOAMWROc7AmQ3JB4AS98R6mr3z7Y2w+oYCegy1JDyU
UE5SNgJpdHC/p5iJqkQeKARe1LJOSBLk1mfLjNpvoMVpzGDIQmLs5LDxUlob3aXx5e8XcRAc6Nw1
5uDHrJbtD78din3LPGPDWa9ZQRUYq4JLG/3+yhAnNvSyQxAXZ7LemTbfOebx9iyu3gYXFpRxZINV
zbaOFx/hGVQ5+kgri8CtPl4kRUOLjmoCGGsW3/R+tuw01dBNarix17RfIDlxJ11jw8S64/2vDfWx
14y60VXcduOaa3cFh7J95chfXjP0wZSL2NLZbpq0u0pUOygXfrs9jWsx68UAfSXMswbLLxkcZTxZ
SZCYb65zrpGerJKNHMuWHSXbLlugJfUCg2y9UKSBOzzWbWR4+9ujWY6m6mMWEALyH3gHXnU5uX2q
FVpbeTF/qSVQRKjct4FpVxHbCKhW9/eFoWW4F6eINbYj+Fh6sbRCE+u0Jba29X3FB6Wd04tswPff
+FwvIKKNp8ra913k6pEpWXh2VVQI9aSrO3ntxXpHOajxhsdBy/8icgf2GuAi4NhQYVa2lm5NqZnk
OKFVH5HyOXkbqr9YBeRjUJMCXu66g0pr0iR1hOkCCmIETg2ZAE0Y2d9M1cKKhTZoexGler/UwBX1
CJh0GBHVUZrD3nei27t2dTGgDA/EPaDYKMe/t2Dk4BMpcx9PraQGM8B3mmxR3q6diyUmX7BHS3pE
cWOkJVnV1qkfJ+ToGz/wFtmx/M7q5DHf6r5Y88sXpv54u4uTkc5QUUIND7Xk5JPuVkGP3hXz819M
GGqQEMpeEsZXoapPaq+qcz92yfyEgvLTPLjnvzDhokkZZTuIaKiVM78HzaJuCy9OCZKbXSCzrbLx
6qpfWDDer3rOpFt0CR6c6Lfts+AvMNRgb0flcaE6RjO3suSp5GNeUuTCkKyaxC/ojBhbpLaruwpc
GSDtAv/VFWUQbfRRd0oKEy1hYV74uDfGgkSgEYXwT8eNg2vk+l/c+xjTwq2/EHSonkvYQ1KZ4HiM
81mASOq+FveT9/v24i8vSfUauYyRlj1+sYdLy6uBpUSABhb8gEs30PmTL49V8bjo3fnpxnZejQAW
PWK0LS1vIPX1M+Jh1aJHAc9zarSI94H4XRxRlNruEHV5pwde0ff3lS/7g2603gmRcPfl9pjXFvPy
Nyg3GlK1PYiZuBfbgwBgS0KQ3fJxVRtBC1W0wm43nN6an/BsB1sTnY4LNdv7ORY1VGy0BkkPq+13
FWuDDJpuXbJJOLg8ja/WEtVb4C594IrUW2gAhYYhKOxMSfWY2DMNSFffD75ZBMJMn3jtfq/r6Z+B
2qEF7sHbk7p2xiFe+h/jyhknAzHM2s8AIpTeJ9axk8/KjcBqrUUEpX2I2AA3CEykeiDy1tKqvHOd
2CZPflVHkt6N09mQcY5uyBGNfHzcUcMP0Y55GPStmsiyLdTpxYMdTeVIXQFiqtxdvjf0SKzCOmDU
e1OWv12/20ubRmXRbqUk15by0pYym7kzw/ELH3AKieIqqpaHIbG+GJX8MgwsDZKpRkWX792JHOSA
qOzjawniHrS//BmrGgcA+kIHg2lOnE73/VdzS719batcfl4ZHKFgQWQpPm+Bi3lv41+3f/71eUOT
OdzL0p+PSpnacIdKBTL604hXRvNvNYzhVB5t7ddtG9djgA0891x0pi7IWSVq7WYb6TkA52P0wtkn
Y0uJ6Hqvvf+8kgB0ZqNG/zc+b6bat8oYHpO2ftAA8Wud5vQXI8HzFesNoiYkZd97J2ZKw2iT2Ykl
UFysSIP839sGrt0txoLOPkTHQMvggfnegNaPOYhjOeAy5QGwqqCV/0x49Ivm3vS2XO3qslzYUuat
rWXGRAIIuFElC0g/sv3d7dFcX5jvR6MGG303TKmD0TAQnbpRNQxhj5wV6sIO/7WZq18bD5L06GFB
CgU9ScriyMIdUjBRgWaT6Q8t9Q9y/HJ7PBB/vvJrC0/1gsGFJAXqAcr1lGjIBQ7WnDw5NWndfe6Z
1bE0Gh4NuK37cLK5fUpMT+5KY+y+jK5IIwYI96np0aQnQGn0NGmtfSJtUT5VVZPuEy+3XlnGps91
NcwHeLDxFa0k9jOimfwodFocG9MRgZTon2hJz6IuQy9HQJFL2+VEb3c5Cj+f+6rHGtLUOtAppQ/t
0IpD7RbiWFRGEXnOkEEpN/V2Ve+yvSnyMZAkT+/yAozboTvx/I654lvXOb9dWL/v9YI8DU6X70sw
vu+AMv8mWzIcuoJBTaLLmweNW3I/0dy653Vri4C2ArkpkF3GxeQksV32eSiBrQxbkCrs7ZT9mOYe
qOU61cOkMXlktVR79OdqfMj9LN8hhS8A0MmbvT8SK5LZWEeOJevPkEwvgrYgdVhPnAZGlqY7nzJz
PyM9+kx5CpFmkbsvFKLNe5D2lkdL2NqhBnr1HtSYTghkrnFqXeutQTEH6CnPCmYoe52RWxahlgBR
pffAgHqdXt5rLfkBIb40qnoNFTouf/nNhsNdO+EWMKjLAxtCMCotgTs4mWWNevIEqoq9X+T3aPJE
64/11Zv7Q6WLjTTSmn8HAAJXCDADyFcpG3Zwe90edTt5ctN0X2rVnvbJfeFuAU9XzdiIMwC7wz/q
fZ8MxEmhypw8WZPOg7pKH7D48cg/DphBcgIKR+h5xYhQVH3vHwVLS9Ot0QhXe/VPyx7KYNDpRui0
5kdA3QQrHoJQwFrf2+gGoyQcbdyxMaO0CfX6rthIgSgW8KZf0M4Afy5yjOB6USxwH0o5JccjFc3n
tAnyb7fd1Mbn1cyhqPJsTsFS8oSnRVC3u2HrIbRqAIEd0uDIEoFx5/0MJX3WM2/k81OZaC98Ihkg
bd5Wy+fykYsQ8n8m6b9G1FbcQRBG/LGdn1IKAzX5P6Rd2W7cuBL9IgHal1dJvXlrOY7jOC+Cswy1
Ugu1kV9/jzxzJ91soQVnXjIDBFE1ySJZrDp1TvWJ5tazp3g/UZMNkKN/VTwBmJ67pgQn+fLfhqHH
CTZArJEtg4badkqZFmci0thXe/Ttbme44fUVkkKWCxPzBJ+8JE1m29PAShGlTmi+tdqmbPfMWmkb
WVwlkKnr8GVNw948N8K0UjeYgBFDhBYP6No8LQ/i9/el0BRt7mptkVpEY70dvB3RtmO319d4d5ZX
47cV6QBjnct7OsCKAbY2w0+/GmvjWLSAghbYAaBWe8E5Udm8y7tE51GOUnVYuMm3QmcPWmttri/6
ih0ZR+MmCTOR8OaRNalfpjlOrcvGtxK28iBatgNRJijY44KRoTMxZU1q9g7sVPd0CCYW4Rq+PpRF
1wIJ1v9NSKGjR1qHNMCtRqQvfIY+c/SFXrew6FwQhQFeblahkQ96BS1VFctsLEqV+BQSKhOIleP6
ZtQ/yOL2vhffdYhQF8CRL3Mp5J2bcq6YIsotv/OrD2qqX3xeiugLt7O9csDnk94J9V/D4zCuERIv
zRUy0Tis5kZ8lA/PNzpnipHyDCxeCXBZ6JQ9QJbcbla8d2nJ8SjB02e+5dH6eG7EGRRwn7FJRK7g
IVeBwkaR+Pnjiw6eWqQOZ9wLbpZzG24RxynRiBq5zrjxsnafAbmOdv+N+0FphPdVQYcm3qPgy0Ew
Jh/AOXSWLIWLyGndYacVehkSMJGuBF9LcwY8rDtjX+HKcm5AdRTU1lMVJyTbKptprbdiad3niAuc
Z0AnXVDeocPMUgHZFxE3BvSdN0HhOJu+2ttrFMJLJwp6QQHAABLjkvpMZ9SCqmg8RTRV/SF/o70T
0HJ/ffFXjMjHY9s7zOjr2UhFgrp5GczKd+OVg2vRCIjHwECG7kYkUM89LIdED9Ag1oQVaYNS+Qu2
/KZ7uj6SxWVHgIcAH6+wi5gb6F8nQ9Jxitws9iBuU+u7mPR/XTcy/1I5PMJq/GtE8mBodMV9a2tT
hCK3XzSvlNR+bbxiZbzqT0yhEm2irQacSbIbj+ZQesIZeZSB8MXX1fbWU8AYWYn7OrOfWy0Orw9t
cf5AdQfFRxTYL5i966I1W+QveaQCcuNqh7E2Vtxgcef8tuDMz/yT+CuHVDVDHz6PPGeXKaEo7om7
j9cCMBma9n7KgPgLzMIAxUMFSLomwUFZ152JiYPAAUNkcT/a3Ec/zwsY8LrbuG/ANzbWvV+4JUQo
epuDIUI3QIExubsezC1VMoSZU/a76/MrpWXefxYg+qgpAsiCy9U4H/1QFVqu9CmP6rL9XmrpvVX3
SaA4gJZ0NSh1PDQo7Rpafr9udmlZT81KHstJPQLTnvCotcYA3JObhn+6bkGG0Pw9MsBKsOkwOrjr
+cgcL4UiJVSCMbJ49GlXDz7lbrlFsG3fqlxjt8qQeg9TCQ2oMa0Mf6JKuQHCqjk0XlPviF4Ba9mb
2cqLbOnYQTs6jgJwq5hAQp7/LkvEVUJNzHg23iZf+yZUk831oS9a0EGoCEZjPPXl2idavgY3TeFq
GrJrudv6sfJcsfEP9o0N+klQRoC0F3CK83E0rijMwcMZXUxaSEV3k7cH1j1mxZpC2NIGPTUk+Qpx
Ke2GDIZirkYQBAudojlO5YTCsWe+XJ+6pe0AIMKciwH0Afq/54MaUyJwXhvYpYpyr498U3nKzkyh
Fqblwi/G7EVV0xXY29L45nWC8pAKgko57Q68Pkg+WiGiAqkM89EtVH/MkI1aWS+5CvS+IU7syJeq
6vFMbzmitnyiYZVqW9YwyNEovpp/cYpbo4o6ENh62c1QqAfAz8KPT+2peekJWvImjhUdARAFFwyH
zMRLxW40Kyx1X3VW4oel4wX3ISZz5nG/SM2maKdMbTSVRkare35tQo4a5DYrE7rkKzPaHOK94MAH
VdK5r7hZ6lTI4ooIb69hZyiKuDPA0BHERldvhrxwNpk55k+sTNZwoouW51IaajX4Qw7yjYIS1Nwx
lS3bt0hatonqC/1zqplAnkSasxK6LoQXiPTBCw3eKQQZ8p3fuuno9XEsIkt5xOO+5Nu6vcW8gnXn
uossHFwIjBGJmRrUI4BJOJ9Rs7MnVqJPIMoUJxDtT2XcdcmX6zYWXAMdyHALVO9VoGnm3Xhy3TNV
4zl3ejWqxOdYbK3x8AffRxvwHOpDR1cu1NcVKcEA02gR8wL0MjVrOJ3F33/yfen3q60gtDcKDaRj
AFSANaBZy0ovWoAKF45BhPm4oc5nSEX+oyy4oUZqAsnXUICN6+NThMbsWWIId+DFgVe7bCyRutUi
956jRUpR1jLQ886T4mG46vxp3P0mAGbnI0DqpmAxoOoROHKcsAfbdAzeK2Xsb0HQtm+hIR+0oycA
W8i/Xh/awlkOiJZuA0ZlvJP1nFvuaa5SpcNWEWDLHwP7i+JthjVM27IREBPM2vHIe0sLZOSxljlT
okYFKOHxBvNu+liNg8QTz7ZR7v5gREA3zeob4B+SvcEcPR0d0TDWM/tT32dPhKiar5TZkbtrMdvC
ufaOpPq/rfnvT/amwrLC1qccb/7hW1F801pQ2IZ6+tx7X0pvrVi/dNgAYz/zGSO9fwGxNhzqOq2j
iGhooJarQwDYxIM2SVZuiaXdZAJ76IHwHvALOaLQ89hEywvDtWd0geexgH48tYukgocSMQaB80xy
9paY4EqrbeSPoeto3WbTWkPv8gh+G5BOHMMWjud0hojMZmuPN92v6w62tA542OGkwRSBZEOKI6d2
RNEy1kSUvXL1xjWieK0ZbnEAFm4v+BXat+Tkt+eMiQD5JdJV5c+a+hY0JK8P4fKCnAXj4UfIsOO/
8pmv6XGRJS36YtACEwIXTbyvKeSXjQQUdFl03dblYGDrXZ0exOkQ3ZE2fwUVTPB1AHZQaTfpbRp/
2JvOPy9twXQEz6Gg+Dy9c6vAW4uZ3l8F50cz6Ndx6kOm1rHxQpF+vldzG8IxnXWs+CYBK2Arjj0h
fg9lcetQ62podz81ynxTQQUYjI7T5+vTd+lt5/al8XmcVwVB8+pR8Z4byw3a9KYvtRV/WDRizuVP
sJgb0KA7P8cGb6SNyDFILf3U9MeGlH6+hj59L6PKMwkRr/l+Q/XtAjtdCTQqZgiBj8jNN9t2KG0g
dohhPSV9mr1glo2grMpP1BqM58ortCMr6xRA1UKLA1HUww06PNjtpDvtw5ghHw75gix96ZXe3XXm
1N+aaUIicMqXB9wy5c4ibb6rDapvVHR9psGU6h3kknvGQ4vy6WZC7LgnSDT4jNXjASQ9xdvQpAQa
RMYUZJmrveRiUl4It9QtNOXraEiK8b5vRQEAQ5EEORG5TzMNXV0ld8Ix7zW6w8UDCCeA+g9ZlQ27
sTKN5ynznrqq+ysdFd1XEhWN2IVIO7FFHiw5tJyT14q74rblbn9w7SatAiiH2X9N6qD9KlDIDT/u
UvNNjBc3cokXYhAOzcxKLcENoTXHItk66b4dNtdNLG36ExPy081gcUvB+GEdvW0PHEayvf75pfML
+Qj0Xc39pRcBRVVhJqee2EdVHbepshfNr7qE5HF8Q9Q1tOXyUH7bkjbg1HRgV21hiw/ujqi/VFv/
8I0L2DcwFTgl3/lrpYemVgH92+DmP2rDtt5YZH99si6jL0TFOOVnEzNXmX6+uR1SI11I0AKvTU89
nkCNxaCxtTfXsjgLEzUT3yOChYrErGN5bodlKWkUDfDyVP023FL368eHgXGAdgqRMnB40kGM9P7c
G+GB98lg7uPkCu1LZjXKZ1EYIyiL1DWcgz7Py/l5BYwcLkdoEqBJCsiN8/HEfU8GUbT0aPGmeRxr
ftDcRBcbYJhEgMyp6mPDv7pqnW9GkbMHp6Opn1Ga+HHXqqGaIl3AXOY9VTii3I1rF82WtybF5LtO
YNR6/jYzWT7yzgVFnVL1n69P2OWhPp/o6FUB1GGuski/nxRaNyilKKHc7KtAOaFE4bcrcJMlG8gN
Q1cS72AgZaVFSRBrm4k2ZuhaAMg7VnxmT8BJhtdHculZ0J6YtfQQDy2EK2BRqvSsd7KjApiVlwSj
+PiRCAuIGFG409xLwHFCCJ8geZ8fjRJN/07p12rvjx/UboMvoUt2llG0Z+A23pPnHjVV3DJzo5oJ
hQPwbqUr03T5ijz//DyNJ6+RTOtGCFLj87H1KsDZ1d1txvix6XZZt9OalZBhaU2Ah4VENJDuqONJ
K49qisPVCd6l0+LeAQ1vNa5weV5aACZr7rxH2da4lAwCKY6TuV3FjrUeMoDiqpVzcT6Pzvc3vo8n
iIdOrpmmQ9ofqakmqWdkDFyhLLsfVDf5DI1f4Aotu70z42E8GIrq+FOCZtaP+vNseS7X20CEXfDK
JWats6Jr2LH7ORT+mnj74rydfF06h1Wes1zNWnaEgFxgdwcgN//g9yMXNYcPaCjGn+eO5uVF02Q4
8o5oVR65nxlr8ejSEHBkYVWQLcRMSRvFIBo0R00sPW8flPhORWPDygrMmTlp8cF3BH5Qy4MmJHgq
zoeg9Troj12iHzvY2hA6WkEMoVywsRel4+2J6FMgYLsqsD1qBrWCV0bgdUODV3fMUx1ng6W8VbHX
Bp0atwF29jM8RvOLgQyqTwEc3iqooz7mUKAPkypxt41XKD7VeRGi4pAFk6E/kbGzQPNgKfssoQnx
p7ESz5Nnc9vXKp3sGaFZHfajw7ZqlYnbUW/G57LDHT7akOYEy6LiKAFrVR7StnZWXlaXccOsjIHL
HGn+ueFZWgSa8YYMnWceLWPgYYcQ5QFM8nyHjULvkgkFwLVFuVwTJPBmrm0AGLyL9hmALhXRINd6
BOoXeouhmSublWVfsDBfivPrw5z13c5XPUfIT4hozGOdGI9gmv8kFLoSzMkEmfNrGicWkuyzJCta
K/RzGwMIbuOms4wj4l9UYFRz+lGV1NqNGeSu5pfkrZWP6T5JGv01N/MktOIxDlHXX6PqnAcjubiD
KjQSoxgWgC/S+RYzzowWzGVH09qK+oaLLU9X4vCFfQoTeMwhzsBDQr4ERKp5ZsFs44inTpWEqN5d
X6+FEhBKgkCgzESjFjKw0hiaYkRnv+YMR3SqsG1rxM2zUXRJ4XtVnX8y8kT/LGr7B+dxtR3KSdsl
NYTfMhu6Ln7lxWsSc0uLO+djkAZAPRR+JDmQCob/kTXKeMzMvA/rXi021B1QsWyrycVTDjtR61AZ
zzRaRqruKP7YMcsnMYLDlbm5fANZgE3hBEYoPD/bpalJQNpW1KBCPfIKh1Dit14fVmTDPJBsfXzb
wNRMmog/L9NFDFSvTAB+eDTsQ2E/auPKUN5ViiVXRQsPur2QVkNNX85HgTyvSmraasdWzcsbNUPi
zuqH4TG2O20z2IXB/Z6VUAezpkrdMxCM3GTcRUGwIjoyL9y6s9DUsm0zzUB9nLcbCF2SzxBiTrd1
00HU5bpbLuysMy+YT86TQMvKSak3aj4dRXtQvC0x7owPNsvPk4yFhZCmgbga8ZW0uhlnCR9bmOD0
weApmsC/Xx/Dwul+akAuXeXIkWgIeKej9eTFSCXvHRF4H1QTlkfhSC9b3eqVcQJXLJJXULD1sw82
gF18Xz9fCBssr0zP6XR01W9lGtnJjlafrs/TPNGSa6IPcRay9eZDSA5FkrgTnjaq3bEt+Gj6eV2W
IzROVPqzsT3yw2Zoom5rTwSTU+kC2ht8LRi69DYQOs9FU9AdO5eQfkOMSZJ2Rn+cRr0PPEJAcOA8
xIBlfNitzwzJABQuhLDyWO+PihZqdciL7WSv3I6XhxYubgfoKDziZxyG9GqwzBJKJm7eHRE2DpDP
KaHRtu3Mx35NC2vhpD63JEXB9Si6Shhpd/T0L5rYWMktm551im6enQtmlcbeQTsG+l8rc3h5I56b
lfatAnrSklkwmxmWOJSJbd3wsu8P151ywQqKdXhHoraNLjW5hKJqSWoOGjK1MXCGIoMkTnjdwOXp
AAntEwPSCVdC9Ue04G4+8lxpgrxWhiAdaPmslPm4zWNj2F63d7nL5uQzWL2x0dC6IFc8XFfR8jzv
MKDn+FkrA5fvwNNFA4Pu2nElrl2YPLCX40EJJUNUb+TLJp1axJlOrh+r7i5rdon38blDsgL8HYgB
Eb3IbXY1OAoqx6z148jusmwL1keNbfn36xO2OAhImGHaUJm46BfU8VC1aZnox0SH5pPfr0Vea9/X
z0/WtK1Hxuz5fcSfSvPFtN6u//6FgwCT9Pv3S4+LbtAyWpqKBua3VI3GtmNg1miha9irg9H4Y6Kn
D1RTm5WcwsJZipQFOJ9NvPcvgeBKpRFBEdkdubpvsttSD521eteKCfliZUStmGXH2jEvQLAa4K2o
mSuHzJoJ6VrlrOyoV8KEMd3m34bs0OYrPrxgAWgK0FOiUqsh/paWxy2oUhkNRcO9ysyQFvmB6m2B
/vQ1Ke9FQ6BvRI0NNeGLrC4ojhUvyzkENNv6gAbl24GUyKLyVQHqBYdDThbFApCgIf8mv2Z7C4/p
uGUYUTptXPHMAEDQU3pvoh91+mDvMOISBMrgxka6HanRi6dXEidsrAyvimxwsRPjLyt+nLqvdn9I
qxj0Te6H/eHMnFxtGXowkpUNzPXim10cqmrwV9U5Lhfq3Ibkc4LTqbB0pQLQ8L6ge3N8SoyX62fC
5ZlzbkI6c6bJQhYkiatIsQ6jy302ff9vBiSvzmyt6XQNlTw+ZDvWbWOVrlzMl/cmDn6kTFADAWr6
wp2FPkBTpKzSyJlG1edWsifEGH1SO9sYaqMr674wYWfWpBjH7OKJDW2TRqk9bhw3e0is1VzfZZYU
I7KQkplzCHMy7vwiGPohTUnqJBEvw8qNBvZoZUGPKhJ75OT5+vrIxXaQgwN4giK0qntAo13QFA5N
43b6ZOeRw5uD293qZDuSO5BWBzTdqxXdsvYrjqAxu6udJ81bK/lI8zmbh6IDcrO4u1HRkKPTyh0p
wNZ6GcVO1BspwDUfTHFdWJBWrM/R4C4GUUaFASRBAKmD6zO4NgJptURdxeAQxPdV9LoLoSCPuLtu
QfJweQQyUfPkVh1Y1tUyIvoNyj/QHYcoh2qEldGF1y1JJ86FJenEYWgMmgywiEUJhF0q3d6YFgrj
+lryYXlAaA5ydLB8gErs3MEz1QUFAGBowIttm+GRWGjcgizmysNn0YppzZihdyC9NBi1L7tcIU4R
ZeA41as3SEVX6s9+DZC2uP5IyOOOQw4SEKvzwXCHjl1eekUkvipZMEx/4l6InMFH7yJR866QepL4
MGPCmHBqzBV5yugDttOKgaU1n+HP6GFB4GHLPKUqyAVaL+5olHi70d1wtlHbFQdG7wom4eRJ/+5Y
6I2fwaJoBLh4PVHOhp4POY3ALKffukoVIzMRm76dqtO2mjQBUgmk6/pufHa98SFLfehZtq9A1YeF
ZR/A7nDXq28o5wIH3v+qp34EfxZaSe2bvEy3W1GIh8mg31iHf5g+Qvh3P3IHum1qXgRAlJRhzcop
JKoVBwVOVj8uR+o7VvZmZuAjd4SSbqAtU/pA0Wg+8g1WwESRBmg/MQJopZC0+Cp4IkKa6T8J52UA
ND4Ua8iRke42zaofnWjVbcmVwheGAyLg+klXGxb0YEMOutYzQg8SNG7Ff5h6ae693EkelCKBSmg1
FC8Mgfm9wbR+n7XdLo+yCC+pfeeRO1HeEbMNXbCvQa57yMknpRDuzhmB6EXyrgiRElM2gpCvjaoJ
v6sn1y9/eOiBdcYbowBz2oGDf8sztlmCarEHjLv5o89pDYCIZfoqG6fNZHAaWJT6cbwh5DCirSFU
nMyaO15QH7HDqlECW/+RedAJD/CIhWKAmMBzALGHCpdSBUUirTB6sHEaf9VK2x5RynHDWDHMr0qr
vJWGGQelk5sbE8jqoCQi23lG+TNjLPYZifVN1xpgpzQF2enqpAUoBLaQ+a0hDCKqH0M/uaEglbdp
0gzlfd4U4WQ3jd+a1hjWrp34KlXT+3Jk4wbgHxp6WqsH8cCazx0kQ469y5ydmMwpzPGEu0uH1kXG
OP9KmpGFjlJ8Ry8DwFdZUW27IU4Cfcj6rYiH4iu6QLQN7bTyoWJw275uvhUDqL8op1mIwIbfGePk
bMq4+o7ahxb03HmlBWGYRgDjrMbTN5lBp8Dp+mSrF9YTFg/3KiPQOaIWDRpkv/aouT5yi9GgqIt4
0wAnFAwWr57i3CG7KfeesXXzrYl8bRBnuuaTnpqhO47sRoxpHKld7G6RuTRvqTmSV2O0nE1HxRQ2
FKKtQWt5ArSZffrW28TZ8GF28h40LE5DoUYBunjfoGq26QmvbjJGnQMrY0htogEqUBrX8FlTQppo
5OYdZB5dP57ayQdZRO2nNehVwD9U+wBbQK6IOMMmzRpq+W0LMSJS2yAkJJkGnXmvfOvAeLvJx7ja
aEwdfdfZorlkO4wj4uZcxKGuT9DNxmJuUlDMhJDcJX6euoB8CQgH6J7ibFF5w57VTLQvOjYNWAyM
k1kNxr4APyF0Lnnua+gD/FokqLyD8dlDzNSxHSQJ21sNWhcbGx3IkCjhvR62XYKesgqENZgLFA9t
UWyGZOqCzCpgPS36Q6LrUMACSztayWOy6UhlHCavpQGEv7WAG2UccGIgPTlAgcQhwzOd6hopGwON
MhDbooWxK1XjzUQPiN9O9kuOOBhCVZoTpE76l2MSFnbD2AejhREpPT+inqgEpkLSjdeW5gNUlJHb
hHRVSMgIXhzhZRt09UIyLLXdHa8UNxzaqrkvqsI4tF4GjF0PIvlUm0DWNsRogvb03k/iYpZqptgu
DpSBW9TiNrwcIfHXYBvTvBlAC8uhx1Wmb6NiQbE8d6obghH7udLyrau2dA/s6nAoe/GKAJIGmemR
UB1EEipTm2NRWxK6hlVt2po5+0EvbFBB62vZkcUbBMmLmULEQG+0dM1SXqTgHptoxOqfBoihSvAY
x+I7wTlardV5Fq/EE1vzlX9y5zodwWnqjBR0BXc6Am+uB2iYX7l3l+IGZKv+HdD8I06MJIoZ48iB
EWa9OMUTc16vx3Jr35/Do5Pvq52WqkOK75dJ42P/e2sw2TUDUhRnJyWL9RErgue8I3yQWl0fwPIq
IKqadfOQ2JMC6/kZFtNEo9GYBDhO0QFSqX9iAoU8uBPSE4Den89RadZu7XgDFjp+EOUj+qFb/WPc
PX9HPicmpOcHZNY5mGxhIknDPPXJB0sV/3zfA8YJ8sVI9EsP7LISSY8NSaPazqGkWfsmqOaAb/wT
b0VFBk805HMussVdg0vDUTIa4Uze1NPBwAl8fbnfiTMuYsQTE9IOZz3RNLdPaaQbuR2y1uYHl5mm
j+61HipMQ7JDoPKM8CQLOlGP97k9kw9yXOJ61iaIbDLXF1ryzcmp5wurhnwXS9SgLghiwFSrA95M
6QbyvvbGGXt0XrkxD53R7H3PRY9MrEHS8PqQFnfIyYiktZnMxExhnUa4aPyRHXu2kldf3CJoXIaI
JTp90Jx97r8Qciim3HHLKLPeOtx/dnVQ9Q+St/ztYb+NyDWqoVEFww1bRtBr1Xxb0QKVIKr9k6ny
bDwO0BZ3kcWhbd/pE5qeoxiwyaParT05F68P5J///31pG2Zg3cxqhgdIjT1Id5O7jcOxv9H+5NA9
MSMtiAoxyqonGEZffo+zO8v76/o0yeiMfxbj33G4UvsjzauxAYFLGeVxdZuWcZibYiOM7FPZaKE1
FRsn1m/yGIKZupg2id1tPLPaXP8Ry173+zdID2vH6Ls+rmNkVJqjnWQ+j59HyJ1dN7K4d9BcDQU2
kG+gieXctWOiiBYpaRpZcbo19cI3rHbFxOI4TkxINyQa/3QczS2NVOh4TeiJip0bnHH/0Yp0xzhZ
MoBXAAMBOVnQovwKRoEdmbb/bbok/9bRMhHrAHRElgiR7kBz+PXvz3NxcTifzJXk2J5AuSi2KxrR
6SX3ECybN171OU9W9s+KGTmtTt0SJ7uDYeQI7KZK9wXJfFP/PhkrVakV97IkH0YnmNKMJsYDgBNW
I71rhPLj+pStuJeln3twGkOqk9UYSwu13SFHkquFxEjmrnReL5uZedtUFFouqiwlzIA8lNFIq+4F
ZG4K/bOWPl4fyvKy/LYxz+ZJLGnnY2fEoqHRoM9KtPcKeq9JwTcmEJHXLS2vy29L0rZPO5tABxSj
icVrpiovnQBI87+ZmAd7MhgCammu9DBRcTHOAsufumqNXGDeDpfb5fcwpO1INe5BvBQ2mtJ5Jm1k
gKBqMl+B4hxSM/CyJDDGlb6A+ZPXTEo7VKF13owGTjMkQ29LINMsZAzU2g09pXyObdIFlRYfrk/l
su/NtGsqqDBMV9pFvAdXESO4VW0Ip+nbdNgVv/6bBWkTEVWkjGs4PVm5mX4m7bab/uBkAybBBOAd
UJ+LaktMJ1LlOk6CXNvFUNxGFdyjG1Ks8VMu7SGomqO3xXuv80r3QO2N6KShLkbCICjXl0EHmt6K
39Xpx7o/30OEU0OS74HIveut2sZVoN61DpqJ0WZ6fVGWNumpBcnVJm4jAVvBgmfdgL+gsP/gSDv5
vlzwiFt11KmO73fOD1V/MZrbdthfH8LSbjk1IXmunmplnZUOzpkZxQo6tMa7Y7g4e+UVSf6g6X9e
t7c4ZdoMxEJfqwXxsvNDRwB3Pzh9jBN0eLF6G4mdFYaYpQAX7wCQ3M60Bhc9+N7QKWnplSgWa61f
WRAPfAPPMYgNvlPIwF0fzOLkQZILcBIU3MFtcj6YcdTcPLPwMtedW8hoWsBKvpGd8abrf+LKJ4bm
WT05qo00q9F3CkOA+yLQXGXEWxwI2o/etSMuscV6YiGtVtllpBlVGBsEOVjQbH9H6SBQxr3yQV6R
v3cmMHigdgJAAY0258PRLTfXKsBIIhQ5a/LsFCtOtugDJ9+XnCwvbSON6RyYp75QZqjf5G3z5oh2
uesOsHTug8n334FIZ5nZj0aRWhhIlXK/Ip9UhYJ8bEVibs3IvHgni6+nrqegI6mMWt4+DwN7KLgV
aNray3PpqkZeAxQPaNoDd6i0KLFegRXdKGlU8GybJ4ex+qmKcts4lZ94SGFbdMPzNV7BxcvgxKi0
Uomdta0+18NsL0pQ5uckRN90aBks/IOVAtgHvSSg5rjoKGk9b4iH2cM77cFiyJXu0n5lky6OBUhd
tLvO4ulyCX8y0WhdqxoI6vXJj727tun8tDy67ufrQ5k3uxzggO3zXzuSP0BpEyFnxcsIafKXvF6Z
qOWvo6kOzYILeHiV8Lh3SY+vN9rdZPLPistX3hyLDj0T7P5jQlr0MXWE1iQdEilf9eTJAhTSXlmK
NQvSvlQH3liihoUcPfVWNPR3brySz1w2gVGA+RhKYDLUEi2hqVkpQxkN3nc1+zIOAPW+/MlC/zYx
L9XJxi/GsooVbSyjUUN5960eVrJmSzseQCFTtT3QZFx0Z890AFCBRXDOO/Vgs9HnwkPR8Au3/qrG
56R5sPo/eT6fmpRuTFTwlQ7MakifkuZu6PLQhq7g5Go37bTWi7i0QIhmZ74XoPuAYD+fPVKhB9lx
BIIzlG9582agB1lZy80v7RZoI6qgEUbbBLqRzo24BuM2qzCFblw9qrV9AAPfWpSxaAOgpJk+bYHF
xCZ9nxdxU0RgmBI7y9h+3MtAgIbeeRX8SOCwOh9CV0Ljr0MRI7K8z1Z/1Fc2+9Kvn1NX0OFGDzUC
svPPD6U7DCAiLyNWgKDTz9dgG2vflw4TZaqLrCA4Da1iCwzvKnhT/r42NyFaSCjMLdpAO0sPL0SR
GkvssbuHFqbvuN+rYY28QL43ZAvSnjCyaXS1euru83Gv1g+299ze5dbu+irLFJ+YfxegWrSNYRGg
jCbD3CfF454xpt19M2pHvSZbHpPPGkDuRf5Wkic3yaIC1KmIqm8U5YtlvA4CyO4eIsorP2SesNPr
a/4hM7EzfgxQPCBLOXeIIgVQYnLc/j5uvMdS9d46Cs3MPAUKps+zHQjDDpNp7suM7JxG/W4keeJb
wu5XUjny4ff+M/BSN/DicEB9KM06yBEaVDbxMzQyACjv7QZmJmHHx+epBqLGzFVz41pl4kNrbK3F
4T2rdj4H6Gibm4vBswTk8YXshxFDcs/o23sBHohdPPTljcPofStcHjhpvFNs5QvUK937mrMb8LF9
a43hl0nan9rUPw8Ehd7Ui59UNy39WC/Vh1jr2m0LeNwm5uOnotb0sNBGGoDpBbo3yiFBO2gyAWHk
iBvDEw+4zgKHxWHRo4Uonuiut7v5f8Bjwr1bCGaDPrx2frmGfWcBLh/2KQj0XJKimdPapU65G3LU
8FhDthCbOHg6rgq1fyp1Z6bDLb4TrV9DhV9uQwQjiKzQFgyNInDbn3sNOBUF5IGK9p59KcmNQVaS
RtJlMaOmweWCxlmU1HVobkkBQ08Z65vESSMIcfmOfdPWxHc+OIa/jcwt/+hvQQu7zA1pDknPzHZI
o844PFnx/vrGWhzCydelg0rVWM4yDV8HXcYj+OYetEp5ANfdGs5Teiv+MwpIJIArENyTcpMBTTmr
plFLIy3ZTdktKQ4ZzQCSAIdQ2K7Raa4Zk9ITSTMYvcNU9NeZryCiUgEr1YFHy4kamNavmK0x0C1P
4u/BSZNYV95YKTYGlw+QTQD4AzTSQbom6io58z9TiFo+6A/BsiZ7WwkxKQLWkTQqIBX1XGdNi3pL
rz1fd4glK0AzIssG6nE0c85jPQkfgUvSExNVI+hmPPVT4Dlf/9v3pZtXGHFX0jTNolJXH/XytSv0
L9ctLK3G6QikXalWxoQrGSMg5UHN9rW6S6uVGHj+xMlJ/L4UYAIEhQ+yntBAla4BZ0ibqRyw4G33
uaO3cZ77pQn14xQAAsb86+NZXpHfxua/P1kR11LQ95rCm1V7DHnlBvzHdQNL2+V0NNKSo5rjjCTV
0yhWniYrJNnkex71keIL0bfnp8rKI2hpQFCdADMSntZgDpfs6RAhp+jaTKL4hr8ClHp9NGtflxxM
V7sqzYshiQzF9B/qZq2XaWntT3+95F6dKPmoefj1aY9WmX6jV99y9W0g0Fu8PpAlPz41NC/byboL
k5ZuPRs6jsoPd6sUb9e/vzZR0uWYKdRJMxPfp/8j7Up7JcWR7S9CYl++Qq53S+6tqq7lC6rqqgaD
AYPBGH79O9yZN5PpRInyjqq71VK3iLQdtsMRJ86xwgbQ1O3tzy/9fHAOgHMF1M3X/UteXTmj5dMs
nri3scDQDDU8wHvXpGuWlgOoWXTnuhBoAGXz5SwNI9CiKUhF49zfB8GDob9ZxrDXTCuS+e/bI1rY
J2j1R0AMzwUQW+0sqRFyZ4kFOcKKOYAGDruxMx90yb8YrDqAl/RYFu2d9e/5pEGshyYPUBkgDaUe
x0ZS6U0TBGmspRvtl8/BEni4PaoFN3CQlEdyC2LeCDKUy7IofeS+0TsbQ7fuS2kdDbBe321hbiHA
xQU6bbxGlR1pWdqgIe0BET7ykD4EcuUwvnY0xEXovkGc58LRVJ41UxJfc22tj5nhAkgrm8j3xefU
LFeOrflnXh76sIOiJHI3KEUgnLz0NLsE/yO4HEVcQ4jyBez4YoPsfoMAuPb2yEcOK/beoUHXBuEA
aPKYX2JKWOFMutBbmQrolgE6DJB3Blhq9zfxnjp2alMJwix05Bi7e1cL/X86XA0EFybophR/oD0u
UGDDRVx506Gtq1OWlStHw0Kv+2zDdebGM/ACq3G5b44eGYkUMa1EmGohXneRwQ41XhC06qK+wksi
9UNJvNAutej2AN9Tquq8IuviQFr0XSlIGSFIzwDIA0NBDLWoZ0myTTFj2t0KFdj8wc36OgxaQPMt
aztWugxToKuA8NW2Nl4vHmN/GLHxv+ubphErJ8ySKyMJDCHpmV0EPV2XLqbxEYhEp+niVLe0qHRy
5zHLfBB+Jm2wMgtL3gx2FLyLQJ5/zViV+xblYJDlcY5WKNCQ99OOGhsxfrs92denCwBpOMIgZQN6
IZAlXY4o83tKtNzkcenKI6RQ3gyN3lfvxBEJziAT/wR+G/KIKuol80SrIxPVoQtza3h5KKB8StdQ
W0vjODeijMPPvBYtzLSLA/okzOd+ZTWUvMK/xjCXtcBQhw1/tfDAGwN+ZPYA8Pnojf8joXY8kZ+1
7e0b/dWgcevfCeS4MqmEFyU4p0cUHvrYYgY0N4zPpdV/4CgBF9d/RqVEGGjsSmpCMSp9ejach+p+
MbmZLeo/33f1S+diSW8nbo7vp9Wf0vqbmR/5/Wi6x25EphN0i5ff77BJua0XIhb+EOW02FT3085i
BGcWlEVAlQAyXG0u4oIepjfD39y/+1y4E8gDEG7rarqKUt1pXGgxxHn7GkRJvVJjnH+depAivTIz
yiOE0NXYy+CtZ2eN1aNrnBxKdIJ0bY8HvngqafIls/KfhWGtjGjxUkQkBC68WdzgivmZpLabcQB0
YrfYBxLtKi8Q7QqL1EbDVbol3feiaQ/2Wg/e0vYHPT9iWaRy8Ee5+wfXywwkrXrki0/ZTzm+3r9O
55+fzZ+F+tnoGHkfTNj+INvrfoKb9fb3l+4VhF5zKwDYBK7INzqAanxrwl43279Ij05BR4ZsXMmG
LS7NuRUlXvGRmzRGA5OU+CP9STXbPpZJ6nxumlZ7qScDOrKuTEIyZd9JwLOTaY3lym9YWieUPEB7
hHc5WO2UE8euXDZ1SPvGhS1CunO0NST08kz+x0CgHDmAodReSu0+rt1Nbm5Mf/8hXzsbQ6BcNZqX
oq1TYlfZHdmaXNuwP7e9YWWSAmWdkEskGRTfegCEfjm/EusjnzdNlLPx5gFWZ448zpy5zUmnTY7E
qXwwTAQW/lppayl0mYMjdD/P7S3v7bJnBjynIAYKE9iM2Xd0X21Lv9i75tFqV0BBi/MEgmhwuc6s
dWqU6g4Qg2x6nJ568kIedPaB0xO58P//vKpbYZnTv09P3S8f+oHuuRmc3AL072x8SR0w5aDN4gMr
b83YGdCQIxWreG9AK7S9Vjg8gwPhJWK+taDi+jU+k5POECrUBEFOPG+fs6XRpzppqRuwuPD0aBCv
eXvsm+aoo9lxqu5ntYOxdyIWPMcwHOV65mwaNJHwJg5qezswgSqQfKrYWsJnwQ3w7gZxLMJL8Muo
ME29ycx+7MYGZCVHL//sN/efWRffV7Zj47foB+jxfVGeHAP0uvJwe9WXDmY851y85pC8ANGusio8
S+UgBWtiI3+jUC8FKeFG6i86BWRLe24yuhma72NVbm7bNedbUYkPUB2ZJfigyTi/9S69ISn80aJB
C0lkAXZLE3VWSMo1Sb7N5Nc2eUTHspF8E+6PhOVgHjoMfh4Z+SdffJlAD2kgh065Fw32P5LKYzm0
IWuebbGSnJjHfuM3qgc692vRuX3HY8a3TNsAy9zdifeaI+3zaVAP9IxaJZsVyOOefgXTitXkIde/
3J7rtWEoTuSBpz1rLQzDqV6RkSytLhTVSji8EO5hHA44iVCEBYBNCVa1ccxF3+Q81stseBlLXTvl
PbGAl4QWkwDnykYK7ctY0vYjDnxuWXEkkwXQ9u0Ij70yjxr7YDOgjLttRs0wt2Ov2xUsnrJvt6d0
ad/PpH8gccWz8ipNndGmrQwHRm0w5KMJmv2+/f2FawwlSeiUWsBNOwDQXe6OQSDoM3uTxTnlEWl+
cMsNpbYT5H+0o+x+8EX7Q2pYLLbtne6GpfuEFhqDrGSrlhwQeUro5UHkAvG5ErUwy0nKphlY3PZR
x4502iZrothL/ocEHPhI3vWd1SZmDZCqlie4XCiEXR3jza9PhdjI9q+sPpI1Z19a/XNjSsSf5DrV
Jx/G7DFEx3qxpqGxdFOef19ZfXskRQr9VBYb7DUov4/NIeW/uZmhQrmSH1nyM5D6ATaBTM/8ULv0
s6AFtV8S6Dy2sp8eAaIdfEhQPLDav2/789KMIeqeszHga7jyZ5NBSHeQnMdJp4VAZdyJm5+PUVQ+
4WBQDQUE4h2rchZbFKVuTzU69WPxzTQeSX28++cjzY7ran7su7aabS3geEPl1mNMnzL3h2d//cDn
32teaGeGMK8SrJAOL0uWBzJOyVdQcQA19xEDCFRBQw/IDhLul8sscf36xmTKWNg00iCAztcCIWM+
ZpW7Ei2FoLqBLATwOJZyDPsGRdMwd5EB7wNjR+z2U5PwrxYwf1J4gKCIkPftUzKCxUmQR73yf4/I
XPsSb/N6OuRFEIHe4IGU7W9muzHkhu5/Rp//PlsJbzPo5mmgwBKxjWS5zli4xpS54OJIjKPdZRZn
x1/KIWd3nislG0Xsad677m9XrKzi7AbqFKNGMj8wwfZ5lS/Nm7oc+lYTsTtN4Mlwmk9+Xx4agIK9
DKjdkcvNbb9cOB2AQ0X/mwFtNbCAKnPGTchhBGA6iJO2R994P/0a/AYsG21xlHz457axpfl7L554
AJQBN6M4UGqyrOhdlGq8sB2fgnrlpFu4gzAOfBjoBSQ01BvVShyW29zv44ltq3w3aBt7LaW5NF2m
qc/YRDAcY6Nd7jLLYp1fGlTE42icvKx87XOIgk30TdZrVZJFUy4EpqHaZyIrrGzonGs+d6dSxLmd
f2smsuly+tmX/qHrrZUAa3FdcG+DY9QDOEc9WlPUHSD9PAnQg9Bwy/CP2+u+9AKxZgQvKNNBVoq8
3eW0BTYOgKQfhriobSPU++FZ6s2zYaUHvK6mIx4kO2EUL05u7UdafuBYgJAU6LMckGfh7rg0XtR0
8Cyrl7FtvrrO2xo6ecnrUOhDqR5vUAADlZMd2hh6Ww7jEHMNvUPZT90+JflKjXNpgRByA0yKU3yW
Lrocgmh5NSKLJuK0cze/NNSrbi/Qkq+df195PrAJ2eMAYjJIEObHCRD4qit+DoX4HAAMctvU4lBA
Eo93KFQSQKx9OZSa9RSSzvkAreOfojiY2f729xeXA5WmuSQMDK56SZHEkDpwmtihoJ9pHy0C4ogP
ONRczPq3CfWe0bK2DcYCJqoA/dVZGfrR7TEsLQc4W6BuPNOOw6eUORo1Q5OdO6J9f+eXL6P5MvQH
fWXTL00UyAFQBAXcC80I80KdxVNp4fZSdv0Y9+ar2bxysm/X0IVLa41T3oDkxrz734+FMxNGOzY1
cfgYa+SLFvXy0+1pWqoj4/mE8/hfL2y1ACEtDiYl2ujx5DXltwEUwxtqg/grJY0V6t1UbVHYGh+6
CZQog6jYpqza5rWVgbGyfxYGas80IihnQyUJ9EaXc1kxa4RwqTnFBtjgXHDIlO329lgXYq8LC8oh
Jns++K6Ehabd8TZKtU+J8QT6MKCvy+JpWOP2WVC4QA/E2YgUF8w0AF6BIZ5ikfKoG7/qpbXzIP5T
JKGT7RKo+NbjW9qNu75Ko8bakoxHqZtAuG2fCrmvaFzra5CihW2BV8xMBwQ0BBoPlFn2/Kq2ic5w
I5r1U+nVh8791iQVeHfpX7dne2k9EaWDPhZ3r2m7iiX4le6UdoIUeSsip9zaZE3zd2H3YSjob0Dt
BR1N6u2eBRbEUABoj1PNjxrzmWovelvf75bolsSbBvzxkHtXIaODxREscRQwZf6ThrX4dvcsXXxe
8UnwiXm5R4kAcDCN+L6GTuj9BhBsQfJqDrmvwF2tFNIhddDFfIzynTH+j5+f/e3sePLy0SINw+fT
bAz1k3DWutYX3AgdUv/9/YobUeYSD7yEXUwmPxy/T/laBXzBi+b+IcDC0U3koUvxcgS6jRTVAME3
KImAkQlijo+dXElPL5ow0HrhzvT3eLlemhilVQ9jgUdfy8i+wrk6Ddv6AzUjwHEQH6KnwkXvlfIK
GQlY/RySyrhxIsiErbFjLa3D+eeV8CmFIiq61LQhNtJNXUUf2WYAh0CvdEZpXQlXUuH16LkvEGB2
DOSYbLMSbywtAUpdaPtAwx1Qs8oSeFk9AQnqyLgCHWoa8jKa7myImpMreHHitQEh+jmDo5gAeyMY
M4cJ6QnHCMF6tEa0trACLh7O6JmZjyIA6S69SPip3Qu3k7Epo14L82zFS+ejRnk3QwsGFV+QYEMn
zZvtn21lPAndXFKscJI+T0h+M6uNLPLs1485tEYKuVJQX7iJLswp04V88SR5kgzY2NEv/ScXIXPv
j5OhzILuOhvLDnCr4rNUtEJ3Jpjo6G4q99mX20frQjyBz2O3QcMkwLtIud87UYH8tmpkjCZ+ug8m
ou2LzOd/zInZEaToNAhZj2X6mE61u52KJrv7RYM0G94zsA411qtsYYHu9ETOuZqB/AFrsHTux4Ff
GlCWqOy7zkk0E8mg19F8zOTx9vxdOzQ+76PUiew9Lie1qAN6WESfBZ4x3oDapv3VdFY8ev59lx59
aUB5J/WidIbER2LGbndSbEHFK839R8bgIkKfAcBXOcmBZKCvb32gj5qXVDs5m9ufXxoBqG3wTpp7
tkG0e7knNdvphlLUIi5t8iQFxPYQrhPkzeTdeR/kFGZXBtWZh2NG2SptCwS60/I+LvV665Vkr+Nv
Oa4lZBaWHPLjaLHDwxJHjaeEC8HISQXx4C7uTi4UOEx9Lbm0ZkC5zdHjrFc2tWBggDy7n4SZteJU
akMnznl0w6EhGPQTUBK9ChhE2mVtH8BEXmfb0XllzmfK/3GGb+V40EHmmILhf+yKiKHxth/bzZi0
W3o/rg4RC/BiBrK1Mx5JuQyQgKq00Wf+CSxioe83keusYCsWXG9urwd8+f18U4MW0+u57PvOQ8+q
FQJht61q882h1YqHLywY0lrv3fy42K7Yw3QQYdqMNt4J4vSRUTYRRTPk7U20aAKpdlTWZnoIFUBr
Jz7PkiD3T6ULrugShOr6SuVuyQISczjG0MEItK6yeywSDLpmkGCWOJv7vtYIA9a+rxxkHujqnUDk
wckeo45u+Nf7J+j85yvORHRPDGOHzw8skiW6V/01nMniAKAZjgYGALNx2l+eY03aDYxCr/HUlmVU
gsYbCLoPjOHMgnJXte0IYkoTFrLqdfoLz+zbn78OjnDHzm3DcwyJDK8yRY3JeOUnGT7f5s+jrRVh
QwIBMlL3b+L3hzbQjtAv/sCYzo0qs4YmAuhKtUVwkk0OmIkeVWutP0ub/NyCMmtdYbZj4MDCRHdp
HhF+JPeHrajBIGmMRjUTQHl1b8gsLzhHCf80WpBZ19EZcHeiAesycwEhzAOdgspsFVg1oqM+8U4g
VJefu/TT7ZW/jlMvP6/cKMwZJgd05t6pgiQngEWZs2PNsfDvX2t0v0IJbxadBOeossVJall0sMvk
pNfQqHpxqp+3h7GwAy++rzhwPVUAqiO7d5qsKGh21v3vQ7xo0EKAVA8SO1f4WLuacBNNbXLy5Fse
lvnr7Z+/4KgXn1emJ0+RxagEPg/h0r4P/Wlj3R+NXlhQJogKh9pTDwtofuq39P6eIMwPwgbkGuCs
aAi9PAEFMmV55XUJ7jk9PILlYMV/FtwU5VREiXNPLcSTlSvIJ5oOJsFWw/lXtWGVOpsSlIK8syCW
MK0Ei4u2gCGYb1PUIlVQmuESCnXgAeFu8Iv33x3rkzC/a2twmCWPxaX9/1bUhIaZa97AS1gB9fPG
FQHK0R9YctxH2HQ42/ESUc5XicYoYvVDctq4ZR/5IPW/7bTLI/jv95XTdWSZo2e+SCAMmoXpozV9
4IKAvhAeUAZg/HAv5QUKsCX4g9EGdaq0n372k2xu//6lTXf2eZXr2eY2T4YCR7chH6nzK3V+mdpK
NL00RahqIC+JjgRAIpQp4rRj3BIsOdGs3hmT/gz6oM+3RzEf0MorEJVLiHuhhwNT5c4/4SyvYVKv
MassCE5Ngba/yUuj0jW2Th1AnCbdAVtZriz70vbANYScIsBC+FtZFen0TioMjMnQ7AgCJaFvFVA1
jZtsJexcHNl/Dam1oamUtBcShjTyZg6vWc03VsdCbQhOWrJ2wC+PKnDeFRvRIqqMynS1erQNOLPV
bd2tONDpcfR+316qRW8AVvDfNlSHAwAzdVJv3jDJ96TfptO4ckouGUCQjgq2Pp9b6nu6SSAswpHH
RLyTIyUUMgBobw9hYU1AzYF4Z87DXjc89YkF1mBauyfL/5I3hwai9Fn2LddI6KzJsi0MBqYgL4YS
Cx7tapdA3Rd+2lbCPfXPvvnJ6b/fHsnCgqM8i6kC7s0FM626NRtfS/M29044Ijak/Lus6gd/iAPB
Vhbl3U+VHerO5xfesYDGwqKyQ73Ooj4b3JMU9RhWU/5YZNVD77qbrJC/5DDoR8zrFxNyS4Nbbe8f
JtrCkSSEgCc0t5WLM63oCB6uzDsJWT1k9iF7CepdWgb3H3Tu3GkBuCqarK8S0GiDsNu+hpne2Kfb
vl9xu8U5PP/+vJpnp5wzSKRwEqxWa1bbQu4dfhz0WB8f6oaFaclC0R+SNenLhQviYlDzZjgzOnG3
zpMWg9JObvAXcGrDX7cXZ2E3XRhQoiYk3KQmLBiQ/RjpBXCxyH5lkFAAfhL//vm2tYUN5doA+SM5
hbDjGjnmtklmuNhQGjm52o+GrCVUl4YD9hkblQgQh15xslUVpBTRka1BoNwNWfLFSYfQceTOoNWu
KJrd7eEsrc65NcUlijzxO7xatVNqGn1IUxBUpMVjG/Qr07ZkByEnMKsQ6UD0r+ygssoSnSaOdmLt
dOwZfyKgqijoWvl+afIAX0UrLC5xtOEpudAGLGpT2mI4JqFhgs7zE/IsA5izoLl3e+IW/ABwcuTQ
EJHgwa+eR5o7FJTbGvRP7QbpvKgIVo7WhRmDEjlIr0DpADC2Sv3XB9QjtV0Gp5RuIHlVjVtj3N8/
hnMTyuJ7VWM6hFVIGb1m7n7IV3xrYYpAeTVzeKAQdc2kpE+NZve175+6ejq2NduW5Rr97hxQKLcC
6oGopCF2AxpeXYUJsa0UGV5Mga1Fgf2Fua+1u7MCdHj+SPgLX+28WhrTucH5v5+dZqSeZGBbMNh9
45DswR2w4lcLyw46SRxNqBRa0Jyd//uZgRSZBKZ3FYhWQHKkQYQx1KxPdy87oP3vKWrQAoE+79KE
GPKhGiwLRCEPkwdgyeH25xf2ICTUEUgj4gCMV4Vc4FlZTmlnpLFsKyvqOx9asPLAxG/NYnNP7PT5
tr2lJZnLBHP/4Cy6phwtjSG5BCYpiwf/UUa5efzA52dyzxl4iI2ofB5VZyLtvs1iz/sjuzwMVn7+
0oLju//5vnm5GpyMzB8TlsVuWY6RO7INScR2NARfeXKsGVIiqLoCA01TYiCoPHY0KmnE12iqVeWf
ue4x524Bj8cdOQPeLgdjTq5PPA6aoFqmO+6xp7JoDr20NqVvPtHKoyHqbRt0GzZhhepIZoC8uhxB
A3J7zVTBaPV3qK+ePE17axJJGtuexk/cKqD8xyzzNQiSfoMsc7FFVYM92hJBuN8532jqdo/T0PGQ
taP5W2/87e1ftHRQnU3MO8TubFs3RTpBsxATg8trh17HsKOfteGUprE50+Whl2CYVl5+C30Ec7sm
avLg8lyQq6oRTVaei40RYOXBn/MD+KXQM5pPEnQhoc0E33tDzSLDB1dkXwQMAsTEi6a+F2HTQopW
56zZkLQnG7yY7U2eE/qIylW7C+y7u8DQ74BCNUiYwPsDeV3FcdLBJuWEBqo4yccvtLQ/Ndqwch1d
+f+lCfVdl+Mt7vQuziUnewqqvzQXKrt/317lq6NPMaGcFSRp2nyo9RRMFqCq47/7rN94oN8h34jt
rfj44nCgt4xHKu6Jq6vPQztlonc8jWsD/ZzVgzn+0yX/fGA8ZzaU244B9edY0AqLO6ltyhEyqMOv
umUhF4/SWkNxzdGGepd7ePTM0PEFjaAuz8GUMsxnhz+8OhRUqRM5pU6xCQK2kpy8mrv5mDozpYzL
EKlbgOs6ixvPQsD7MwPoMlkj0126l+Y6EGAfQFwBl3p5FnrjpKcDn5ITr8zIoYcain+3l2fNwjyj
Z4eKlkgnYQCvnEQfi3Gb+3/9b9+f3f3s+11b5Bl18X39T5lvnDV5k7WfrzzcRt0tu6rF56sEJZnI
ZivP6SWHOl8A5Uxxea7rpW8kp8F95HTcd5B4LvJXaq9RI11te7gTeFKQsAcuGXUsxZ2qJGel6SfJ
yUmeteA4gJTX742wKU6JvUZhtGgLHoXeJaTyAR6+XBNiSR01DlvDoLLnIEMvGHtl3RgGtbE1vRX0
0OIMzkSyMxTYBUrq0hhrqB7gttROIOXbQopmy+zka1Zrv4e02d/2tUVTeFBDtjMAmYWa5CWi6Sti
66h9cBJZ6ZPJx62ZPlE0Pv9vhuYfcubUg0NQR5tgyKQPBM3ytDvWThdJb+X6XTpjoHUKvRSkxmb0
wqUdZneDHQgUDiYtO7Iyf4b63YGP6coSLYDzgW0+s6M4xNDjlZqAghlFteBzVkAhmUCIpjeDrVVO
zxoxo9rju5pbu07X951Vfrs9n0sOiXUDxT5iDMAblHGmjkYrVLPwBCtEWDGIlTHoiGpfKNK/1crL
5T25q94R58aUwdau7GpzdJNTWrn9jto2JEmo95vlfv9gJYLsG9a5kdUQPdIsA62JFQj8DpCqxvEF
jwpN0dXhABjV1hvN+jfJvK+aUT76iYugbOJPiWuWYTBS88kxAKJokanddVRzQqGDJ6FGE1mkIVQE
53kXbEqEkGHBqvTNLYrkyHgbPJZj5UZBCb49RDpBVBU8ObQ6ONQFcO4vWQV9evCyBo9BCs2IQraP
EwB0G5Dp5PtB2n5UyGI4NpVdv4yu4Nuk6szIL93kuS3oP7Inu55Alit0hrKN9NwVL1rHWdQWoxeC
1yQJx4p3R7NHIQztA/Yow5I+5lMgoiwYrahOUJlOoVGyre20PBSCfBu1Ltt4uoEf7E6/EC23YUlG
7ZSAC3c3TXYQCj5ke3sq0Z5tyeEfh/jD5k4XmsMmdBG5qIYAW/reJHG2JS1RmVXLKcKmoPkbzAfd
tunHV08znqemjUjVr1z/VxePYk851lxdJpCJJWnskWxrQ7+dDB8JBOdmcESywO6rAiQmyzWXZRpS
nu7XMdCjrnx0AIqe2BvItG5P3tLBCV0gcLMAvnRdTGh6vcpzzUcQIEJ7et1Fwvxx28LVSTZPF9Jp
SEqAoOcK12Il8Om+g0/4WjyIH6BmLPuVjb24ImcmlBtU8wEy4caknSiNash0Fys5ibXvK7GYPaJ4
Sxx8H9TLj3V8e34WPz6LF6H5an4IKe7U5bY2WkGinXSS9eFEvWfNb1cmyLhaZsVn52P4bI9MCTdR
B83xopXlEDZeVu1Q9Use/N5GlSodUNn1BxqiQM2iuszHXaWb7b7Q8zxyDEb+1llnbCyor22dqSjG
UGuCtWamRT+Z207x8MdEqIkYEz0qvgf29FgbQW9t/hhKc9foycr9vWTFQIIBOSb0GlzRtVoj8cFE
hQDINzSIoh4dsFJZ3ko0smbEUmY7JZk9ryuwaGkEktVfnMifusyOtz1nzYzq9kRMTG/mrLj/ZSzi
enop1/ALyyYCSBp4AKBfsSkLPHVAGYFygmAij6ApejCkyEN2fxMOHBTSFND0mQmOEfdcTpltAX7j
2QCXuHvp/FUZK4fQkv8bLlJL6HE0wBSp+D8bNDDT9DhRxRi8WIFxSIn1QMZsow929IFVAUgThx6E
d65S+zjTQSOUuNjPxnc3+514h+xuMuV5stBbp6NYMZeRlNFkqJN3mdliNxf7hGxsc5uy7QdGgVy0
gbY0tNapjQ1NY9gSXEXaibM8O45pK/eukMm+4s3aS3d+qF1EZYg/Qd+J8waXBJJIym6hvhzMrkan
vtGPn4qgdMK+Tr9NFfmElMufdsIrRfrGGj/dolUkfoFxnoG76uOkQr/q5BSdcWJ9tk31fV7J0Gn+
ypNtMz1O4Nq9PZ/zklwN0vNRzACpArxDWTLHh9q3qAP9lNT/pBWYFUgSDmgLtbzHBnSLt43NV8aV
MTBTAG9vz1tKuVISfRzdPq+MU1ENyaNn4U00EkF3rQFWK1vLQZnsOVu7hBionXurEjiL1ufXJeb1
uqoPVtx2KNLcOAmji3TzW9u+JZm2MsTrajS8Bm8GhH1I+FxTGaU5ywLCDePkm6/ZZIb98ACZwxCK
P7m3SZMtgoCg+HV7Xt+9XplYYKHQwoQ4E90+alKmS/BCobRxTnZdNFvp1eAyt7RsS5pOP5Q6tzZ9
aXwpprIVoddOfC+6roqmqeN//NaXkC2vjZeAZW0YMA/KSLrb7c02a78Li3efqradQqsZi+ehQQcZ
binzzWymamekiAz0sYSjNpK8QjT+uxyb8iA9aUa63guo/+hl5IH0hG5qSuqt2+rZTpsKueUN+idD
sIekUMp0rFMyae6nvvVA0WWwNSDUwnUBjIONJCxoKlCrVQqoWSeZT9Clduq88rk3rJ1R0Bd3yna3
12HhNL9Yhvm/n0UzaWfpGbc755SDupYbu6yOXHCO4cV0287ScHDG4g+oRGa+nks7tLeDWraGf3L8
Q2081giaPjAUwDX/a2I+ps6GwvAAKGkNE5oRWiify4dsPGq/b49jYb6AEUPWBwyJc0FYOWHziRXF
QIR/8otPtnHIm6gu4IFrwuYLx86FGSUe6Zps6nUKM9QpN3jhGtafbNhIiLOyMSyb76ACuz2u64JR
AIb6s4EpUQM1Na3mdeefEhpEU+dHXg7cXUK2XVCHSflojjsLeQXT+CXLbe/eH3+h8xx/fLw7AbVQ
3EM2XspMjfqnhjiPsnEfE8I/D/4aRnLpqMOWAg3dXKS87i7J2tEuPA2dOEVTR4EEZxsPtQzXlVaH
bvbTLB4q2wnRQXl7dpe8/9yseemaZYFO6GJo/ZNXfxbtHoLuwVp/4ZoJxTEJGhpJPzXom0nrv62x
+CUk2cpyrdix5P/nI1Ecsy957RkpJtCSX2t6aOYEh74frO39E4YeARSggCUAAYJy7XoELRxsNL0T
yDBCZr4J8pn6a/xeS2OxUB3X0QpsXOcGdNwWXiaBV7KFta3GILImM2LlT05WRmMvWgLxCDgdEbOC
d+py/Z3a6qtcT9H1wMtuJ3Pfi9g0iS9WGaArzSXtN88m2i4x9DHsJBl2elFlD23hNMeRl1kaYgAg
odA062EgVXOsUsai3vLyLXOy4iFvafXgEhQzB802owlE098dt5aR2zA9BF5u2PSSu7u88R3oBehD
lYLEMm/fOjG5f3JaN4/Sof4OpaRix5mNfIwHxjzeJ/5TkbkiGgNQKOa1J1+MKSfHMchxBfKevHQj
ULloVqhDxl3tOW/7NaaeJb/2sF0xafCFK0r3XM+5A9oWpPTR8aT9ET06K1cyt2smFJ/ONC68Up+h
JMGzZbzR7q32Vyog8yeUaAdN4CDnQVUVRWD10WTnBPiPhiQnIpsfuZbnoe+RldTKUmbCBi09yLpQ
bEZbu5IABqMBnyo3QALKnwwIiUA/5RBBoi0DT0J+0Nr6gVPnWJN8nxjoeByDo6t1295LvlJq729v
4MUBI+/2nhy41g4aKksXVk2RvswMEBzk9CvnayDnpXWbOcmgrIKy+pXoqNa1TWpXJhDVzsxExZpd
09sSWubGSvCy8MB55w36/+2rRBb21GqTpuGgaIYvoD+3+VPrWmHPH9j0OpS72zO3eFaAzhAHH+gT
kbC/PCvqQg4uQlj3JHKowpSHsv6JTRYOxtttO0srhGhsbkHBrrpKEgFi0+Y5t93T5NRRZvwIyrV3
4ZKFGVQ/44/QSKxWyEoII+djn/qnLGqhkhqsvgSXHAAy5ZClgH7frG9zOVVl0qOSWGeIGmYp0k1e
HHT/A6txbmJerbOg0goKptmzCW68FlC71KMkf0q/3b8UEIaDD4Pc6Tpj49B8tKdcBxzYedOSON/e
/3n0cs51Ufx1FXsPJsE1KzjcFzSRboHW9zWk/nx/qccbslrvKq2g7FCPN9F2Xo56bAIZdxExIX4j
xDvW3A+tDC+mlnUrq7JmT9mQnSh1iISipKfR/sVq7X2V9ofUROkmCR7qrlupIF6jmBAcn49PCUfa
JEgtrR2TU9KxFmQkhvGaZN4fSJtXez62wY60tA0TI603utf+I7TqO3ja08Pkjc6ptjL55faKmubS
KXH+PFTPels3/oVpCIRFHhuWuzvTJ3RPh+Qr0ozTTkeVKNda61laWrObRis5dr1g2ylx3F2V8Xbr
Ow3fTIZowp4VeDLZzt8WCmF7OjbpQzV5/aaDbG6omUm5Re+Bvc1IaaBBPhBIK7UabDE3+O4MtQdZ
q6DcZLxGFQ0B1556OtmysW/DtqPtpjHBwksbAxKLFJW5KhDikRJJjkEXyDpsfQB3vQQCE0BqtJEg
o7OrWF09dKkV7GwyjTvZSIq2dqcKNYlmP442+H1Rw43TnEMOOsu9EIWZ6Ys/eohsxFDsZUucQ24Y
SeTqKMkNvNPfbA+J1wkZeVBEhR7Txxc9SaGj4ExfSvxfL1wE1XbypmnPS/u759JfvLDxlabih5Tm
T7Ze7nHcePv+/0i7st64cWb7iwRol/gqqRe37Vh2VudFmCS2dlELtf76ezjAnXTTRBP2N8BkHjJQ
NckiWaw6dc6y6adh69rTPC9VaHVzEyytBT2YLZ3u8rXQQCNSrWEFFpjAH9P1CaJ2WdBWaR/2bZFE
rrfhL5Bd3TUZkEmQIKVfnSbro9GgejS6tDqg/8AONWh7hsCns0/ofXMPEH1zd6MP6ngQSC5R3gOO
7E7tF1L6sxFsuCJ3eGTXZjiz0Q0BgkJVdGiRaE7z9N4r2zzq8mULFmDeg8raXrrV23A0G/pupmYH
nHvPgqZEfAl8xfhpaqi+s5e1ilYrq3ZmbU+3w5wb6MgaJ/zI5OfYu+bXpJiME+m9mYANwNi+dQDU
lrtGs4CWhiwOYWUTQLSd7CFi81pP0xKAMbN+TUftH3Pum/utQnzLSJM/jasGpvhxnkNAOLyQ2kwP
wXxT/vDJPjNOc/J5aXwSa6ARPDSmARqSaqPAwTErStMOGGAoyrCIjptzVzZ5fV9n+hZOY0uCdWhZ
ZDZ1+zUzvS7e/ArOCFdqbkAjnAf6vOh44+aIYg2gfT2tN1GEnTxjr+c6UJJ9+WxX7NXr+/qTP45W
iNy4+Wp3qb+36zQ9oNl5vqvRgRdpllnuF5u2UcWaNQA53/BQdQCramba7ptumE55U5VQW9uGZucO
oxZ5OC9vB2d2T6jbYKBLnUeVXr3MfTIepjnLH7Uiz0NoL6dfh1Y3h8BaNQCZ0nTSbzxaroe67bvA
So3sZBQaOZo6c0JvyzKo0Rj+gQ7GElFjnnZd29vA3QxJuDVzdpNbQ3uYttdpNMMMfjug0hNZ4HdQ
5BdlhzUKHg7XnoMuudiAqs+TN7uUJg/UhSR33Y5dMDTZHv/zK03YndurVOVkZyNH/3CqHWQVxNfW
ko5Wn4I5/aFbyNHqgHWly3CkfYJTwVQhXGVBDo4bDgLChn1DQ01Xy6doEU8esjRCfblVIeSk30eW
23HAHALmPOHqGfvCbIoc2KnahvZqbzwOEK5QrJAkjuJkD3hdITOHQogQR3lN6fdkyN2HsjroID0r
dtr8/gTPhQkhjgKoqNScFSZGuvcbMzChgti8G8eG/JWHBxCuS/Ql4nq8DNYqXCKGlUFrmYCe6tQX
ijBAshRYYA7A4g0OcOXLz08mnkxr6UDK2Q/dyH03iBC/HhVMINjQngPwtpAk0nRja2t/K+K8HoLZ
Q2J7/XI9bJANALlkgCBRwMMYhPmpDS1zsxUyzkMa9hk65/f/2/cFP1qMlg2ei+973wt7v2gKH5Ic
JOgmctBnAlp/IO+EFFeb9siY51AUaR1yysk3tBsW2xIyDxUC9vsDQzmzJUwVLjunIduQx8t+tT/r
uuLxJR0KMk+Q1sXr5U2NdvE133dXWsRT5T0C84Q/7ZzuEaBHTatYFZUtwW3zxnLbGfFLbKHtJ1zS
4sc26UBFM7cKzbJxApCIf78+e5IDxUPIjAwrf5a/Kdxq+ppabC2KOGtATpXcrTk95cnzdSMyb+ZP
DvCF49iCU1xux8SzVn1aSBHb5JNTB5UKN8jnRXjUgGQScFJcXUDdiOkUk+RWgUi/AFO8FywIsJj+
20jmXULeX1G/MCRsfH/Kfb9qsfEt44/v/2ig4530XxwVW7zEDy7MCNsHVMBGkzc6zpftJwVqrR28
oAZJmZM+DuY/19dG4gAXtoTto/kgvi8Ns4jHNraSw9TG+Xz4gAnA7f+F33J05+Xy21nGbLPF8pf5
D2bvinXn6go3lnoAKunoctbBRy8iR521dpsMKhbxVFYruDnqIvsCmcfsqRtyyOFara7IREpcmutj
4ir+Vw1X7IzwNi/pzW0o4t7ebcFs7z4wZWefFx6N+gi1CD3pi3g2E7SOFJ8KX78xLV2R7JRP299R
CP6cZNPA5pQV8bAFfvKzzfdZu08SRdJEZUVw53xFYEuSrog37eS0N5r9hQ5wgfB/mzLBkQ0b688I
ViQHEXTbAaFo3w1kf92IrPiGdUeQjIYtHJqiTh0dAKfVbRw1a2tUeCxAScTMUYwCC9d6P1JUMy0/
KsF/Udt1WIy1Htk4+KI6LalivHIP/PtLBBeBELSW0gy/xEsia91pumKoqu8LvsGyDBBJD4eQif0a
gXDv+kxKzzgQruJmRTnzDUnMPJeaWcxYrmV4rMt7c3xKytjKbyAK9ZGJOrMkxDqgUDKQAZhw+2gv
6MfZ3k0BBQY8rsvz/yPh7n+WeOxrzUUDNTYR6UERlNh2GZa2KjTgj4c3VxxCWgRliGxRbbs0sk4a
GDYmrHZd4aW/hJn2axuTHe+ZGNIpGOs/w7t7kfm4cKmCiwg9nLhZL022ZuakSDWXcTUFlvPY2O/H
gHKIgcOhJaAAF98y0BPPmq0kZWwfuvFhKxXUcrJTBzAZdFNDPuYtxLQdso4sqQmBaucfm4bznph7
N/ly3YvfthJgkoCJwavPR9EQSIPLSarKOTG7FVZ4T3v/eSkit7itUvQBRhrQDTPbglULmaVSe5Xt
TgQ66K1FW/LbmgDokg2nnDfYBQL/y9wrAnjZ58FXCvpV3pz6hnQ5qRoIIvZzFQOauhT7PP91fd4k
3+dQJmx9foBB7/Ny2tbUYZtv5XmcjE/2c9cpMBKqzwu7BWDdZi4IPp+1kOHLo2wZo+sDkIRN5wMQ
Q05aN8yYK3AZuIl9Gnr98zKjVOj0qlNeasfyEZwDW4buJeFwMcHFPzR2ncf60EeD/8KQtfwA3hVg
1782+FF9doDVxeQ1W4XXGlv6wJ4ghpm3qEa+/02OWgLgeWDyhuimqGLW9m4+I0bP465DwKR90enx
+pJINjze5TwAdLghkaot9TI7rRILPKHOBjDca8m6va3d9mj2eL8h7DxQzgHCiSNGmK/CYR0dob8Y
1+lDZr1q4ytbvNBeVbUa2YDO7Qhxs9l7ACNsGJBl/GqqE81/91PkMVWTu2yzcNAkHmZ4AL55rOtj
n9b2hlzAbK5RQjJwuapSb9KRmABHorcQXPFifXEzql53yzWLQZ2RBq7eHv2i+Wp52lFrVZyosh0D
UYD/bAknsrl2ednjtYRryyQB6dIEBXQtiUwn2XbXHUEWDYIjmPPfIoPpvilralWRMiebwGiCqI8g
VQqyixd/0E5mQyMny17NQd8tOL6DxCO7KdFfSjtRvESk4z37DcIJ0UDSGpTFGO9kTG7YN/4OZNCP
pLBU2WGpn5wZEtx+G7bCT6iOI8937xBq66E1+JpiSqVGkIzghWJgEkRC2GaoarYxO4sh1gl1F5V8
kerz/O/PjjrPXZc0TVw4oh8ZyKt94FoD1xZAHSDWAKGH4HvosciTIQVfxKSRGf1k+Z2xoIfputdJ
N9OZEWEMI4SCjHkes1jvYsv6J3Otg2nWoWF+vm5H6lgoBfBaNy/7CHZottbOwO0Q72ZlBxQfAoLy
3XUj/CNCXIusGuI/A8BpAP4EI17uQy63K3H3WK8AP6W6IgqUDQLvYlCLAxsALjLhFTNDx3SoCh8L
3uxoFRG6g/7rB4ZwZkJY9Kypt4pVMEG6XZpGXnT98/IRIOjnYR5uNWHbFaAlbdMVqfLWBQEsNDBW
tqup4okueV4QwPf+MyJcNVSvoBboIg2I15gzxHp+0rQ7rT2W1T9j94tNivhMNSb+c862ISu7IS1S
mKP6lyTLwbBxcFSE8lLP+jskMenY0KUudQBnoMl7U3oHTbEsihkTo41a2xoIdGNZFgeldm05rvly
7PRx51fj/WDXT/1s71FQDq97A1+IN/vlbFSCP7cdmlKGpYRZ7WdqjUGRxMSMi2Y+LEMXoNXiujnF
Qv2ro362UGReR1evMYnpqh2otmXgQDETxNSjIjpUGRLOgXlMFtyfMOTSP0n26EJioFGpzcsOzjMn
F9utvNQ0+t7IkLNLd3l+7Np70gWdCock9TsEUxzDY7/tBCnSPHe9BQUDDVIPSVlE7APNk1x75T8L
wo1vaBbq44Cpxh5tg/kZ/XYfOZTPDAhHjrv2pe9rcDJWPjTHSUX9LV1rTn4JlQXcK6IYau81SDm6
GgJO2w7y5bFbvzeJol+Z/8Q3++TMBv8NZ46bVnXNFh+iAQahYTO9bM6XYdzrG97mr9e3iMqSsBqW
N6SzQ1PkHecd2/qgReu7aUxhASDDkG3769bk3vV37oSlIQVzrXTA3Gne0YU4Ta44X/ivvTZvwkWA
/ginMjQf1TTjrkh++cU3Ck72qfx9fRj/ssy9tQPef96OivyJcI7lfrGuG9/vS4qOezZN9L63gG3q
F68NTXT/70ALYIM1B8iWGUJo4eTq1k9zhBAI0+gPU58twIeAhzS7wnmsm3q6ATnKy5LiWQZdNvQF
EeYdgG31dsbktKGvFStfDiMoym5OAz+HUunm9iUap31rNxCwMfjo3Qome9j2bp04RwpiVEU0Ils9
FMJA1gWAAB7BQqjQtFrh1CtSalDOQcq97BVvAdnqnX9fOEUrkAomloPvD+QzwEt69qrrv91SsbdU
oxD2FtqDfIi1NGU8Dw/rncMUg5BdceeDEDZUOpZFjQIoBsHuZhD8dsVLBf7adLzFm7HVVIedas6E
HaWt7eSZDOaWMQSpNE2enPWgvBVUVoR9BfmL1UhYWcaOPQTF8JzZfrDRg1d+u76xVGsjRFauN2Z9
PmA0fvvagxh9VnFsvtXpAXf82fKIPHGNzsFJtCrj0iNHNt2W5FZLbrTkK83/FPoSTs0T639b5GY0
9pahnSYVBadiKkVeOMPLN1YV+AFJG65LlGbHdEO34M31iZRZARQaXFR4PhgQZ768QLpxhNj4tqD8
UZN4zugtzc2g07awKO1/PmAKShs8Zwv2UhFOknZp53gTyeOtRgcHmmnYXe5u48Eemzn2QdWvOOOl
9++ZPWFolZOjHbaCPWecgwRE2kuQje9WB4KbANwD1T70Rb5FQ5WU2YWOxsjYzzaIzq7aHNiNqvAv
83YT6UQk/MDjAYnwy0VaKiSpgfPJY7v7VUButZl+XV8a6VSdGRC2Leg3qFv0Ju6U1DtyXtaSuJ+d
LN1dNyMfB5KwoMXlNWxhRfKq6kFzhICrQEMRQJAqQmnV9/nfn0VDfb7ZdE1w25bfIGPpqfihpJ/H
NQ76Si73KRanhsxjOfj+URQtv9vsgAfqB6bn7PtCsLCg2l4yDdX9cgvT6RHj+N++L0y/uQyt62co
UPtzROqdKukkPUrAis+5ztA1KeaLN2fyKJi6UCDc/pjOGi4NkPbu92bTFfMk9VakOpBOsbHvdP5D
zpaZDFbaYlfiYWC4QQ3ANtDioTPP0fXpko0HKHLQFgBqDyCicMe04zInZT0DnOb5HGpTgxtqc6Jx
MBXvEEM2IAu8bToQcKgUimrjVtG2ZrrgpOqz6ZAlzRdtQFv/pBU1IPzAR1MIOJXZFDXZYa62aCRr
0NXefZksB1B5HrwPUG4iScUZxgmgeTgXLic4TQHPanyUktf5+Mzm4/V5lW2j868Lbm41XT9NCa4c
9sNaI0vFHiCbzPPPC15ur1rbp+UK8FK2b4ZobSA58Xx9BDLPQB3cATYVSC8wK13Oz+av9Tx3eHWR
0g7aL97tWIdLr6qLyAJErgLhIF+Frnvx1C+pvjDmYT8laRmMzicGtpHyONOnlhAgzVWYW+mynJkT
7oDe7ZcVrI5FbORfkYIz2NP1SeOTIj6FAMADI4cLEPSbOjjJXLfMEz+NN916sMZ5jbIEtaTBmk8t
syMCYFaajM/jpPI32csVzIE4mLCJkeXlDnN2XMyarhXEAKUnbtd9PS+RRc39YnpH02Sf+5nsro9T
ZU44nTazXvy2gbkMTXLtvOxLV4sAfoWK+foABoUPnFKg+ELPGejmgULly3o2unJqQQq95eC4Novn
zirRjVoCtqkFzqgSW5TtLKB1bQ9zCWsirUqu9bPDpiGLSzeaugOI6dAtcH3yFCbEqFtvie0yjzNR
N88G/Takvxfy57oJPiGiH3IQA9c9QWOqeNiy0qkdkqIMvHa35fAjUwnKyYaAZy+S2JwQDbXTywVZ
8qxOfScv46ZDhsRebm3jqfVVraayUZw9T0TBN3gZ8uQ+f2glv5r0x6J6fUi/7+MeR4uph04rAbmQ
VZ6pzSYFVsk52ID631xfBNkmAZnnf58Xbph6IH1nolckRjNp4ezLl77cJcYhzxQn9dthALsGkl30
enCiOrFtP1tJVU8b8EQI1AMbieNJcXe/vQrAEQHQLQQEQeeJ0PZytZGHWLzMZ1UMgoBgzn+AobDX
T0uleme89SpDN0HmB0PAYL25cuhaoPzpAQjTts/T+tRbJ9NRJCRkJmwbre0cCIWULp/Ls5PEBq5w
1vspjxuNoXkZYqeKLLtsMc4N8B9wZmC218aiDQzQmgXAejNlUVxiAa8wsPegn8ABoEdYjcLwJ7Zl
dR3fru3Xfv5y3WklEwQ0JApRgPsj9BR5s5DynkmnaVjrakB6rgH/ZRWQRlWAfnvvw6HAyubirQcK
K7ES5qadu5VOVgHk+1gnO3SBPVb544Lbvx5ONnv3o+DSmnDta43bO70Pa+XR+ZSraGMkC2JB54Pj
7tGBhjTk5ZIvJqmXLs3bWCv8YHny2azYfyoDws9HayV6uRgM+EUE6NAy7q6vuWR/XwxACPUabfH0
rcX3m/bH4pzmOmTLqXA+v98K5KMg64POLHT2CzsjLxbWEVp0MfKZ7XGybvr0WLbH60ZkU4VYHoch
/sANJaxF2xuJQXKvjZ3fHflmm1+vf16yO/Dz/35eWIlxznW6GG4bt9UU0iGsx8hPtvADRlxc3dBA
QcuQGB94nrblrV20sTee+owEI9r481WR+JWOBKx1ps4LxQirLp2WenmuZdSksdevy7HMq+nZzovx
qz13JLo+HtmagLjQhHK6jpY9kVuhbjvHKfKyjWl5G5vau6uNQO2cfV0YSO1uleuU+DpzTn3eBpbe
Bv38bnA9jABWB11m9KaA5vxytkoD2ot1iyWh6YIut5t1jSlaZ1WqoZKZAm4Cc4TTF/01orifo62J
54HsJ7b1x7aJy/cvxMXnhYBEw8WrDRU+n2B/tLHqmJK4FIAZSFiAU8FE6Mn//uzqA2Wb53WLRYGY
QRtwB/C3gyJtRDaDKSIrqSUHkFmkYbgp4Qp09KJ2rGKjMXwuKMGRbkx5OINN6rrj8lW9jKINfqb/
Z4Yv19mAEmSnp8SCmbL91vULurhIYDoPiX6rabGlsXBef1+3KB0Y1Il0dNIiKyGC67qhaVi62Vj6
pQ6gG7PSB61WnMNSJzuzIUwe5OF0WnMbef8HVPAR81+uD0JynfAnNnBT0I9ER6jgB77mNmUFIbLY
bO+27UlrxkM+0qM+D4r1kY3k3JCw9b268DUUJEEjGuYlmugXVeArWQ5IEwGpD1w4oO2WsGEmr2pB
hMOpn81n3dsz68ZWwcwkk+VgyyN0R/X8LfEMaM4XlKwmSLaRz3YBinb3F/O6YJt31xdFMlcXdoS5
AhEEqccBdmx3Dmj13KkIV9++dhBRc+05EC1xTRbhamzSfAXCDIo+xOywU/ywTc1gGIwQ+MnA6t8P
3L00J5zIKEkkZdOCdbosv/fOPUl2Q3Zo7Oj6rEmo6/g7AYlwDtIAm47gAYwOtt6ZGSRgDND69yEQ
NHsDqhas/bp4Pzx0B5TNl6Rd3u/ZMItgEpcOgnEROlkCUIWcUZvGYJSon5fif/w8d5azg20zx5p0
pATjfDmEuclJMhQnNF9t4ei8GIBwBgyOXhLSg+EX3WFV5NKDln/XM3Ce7JLw+hJJ96iDdhp07yFR
KaL3EcWURYUq2ENV60+GRrIb8PEON0bzgcoLfOHMknk5a5ZHQV7BtUf8HqyMYdUqIhnpFsVB44CM
CMxK4pvIAknw6Mzo0uh/68shbxW+LJsoPBmR1YI45FvS5XXuaWaXAO0v6fTMGN2VFrmF5ysCS9ko
zs0I5wCrZ5ttE+8N0MznKbc/r+NHdgfAXzpuSQSvoLK9XIjEc4Z+bFgep/R27Y/L4bpHyU4ykyD4
RnCMZIcY7A2jVVBqOVnceJxt2Iz6gkQFPdEsvzEsxW0sXZW/xsTuGVunLWmoBwTwVu6g7fwdqh7B
NNsv18ckWxXk6aAabSBY9sTTGaxFBq08mJnY6aXQFbtd/nXMF9SJAQUT27/8tLXAdwKk9+pGw3Sv
vb9Dh1Or//2+cHmZC2vw7gJc3WZPxOsP4PULQWWkOBVlS3FuRXg7QrnR72wdo3Dol72WfXc9hQGZ
Y4GbHeq5SGajuUW4s3I9n6aBYmt4JjhgeohiJPUT05ebgmi7DHV8hT3ZsoB6zEEmB2k1REqX+2Ru
SGt5CfYJwrXg04in5HWnko0Hwl74MuBPkNcWxqPXemXn6MqOF3Zyp3sfCgtooidR/ue6HdnC4FDk
gTi/VMQikTNulT2aHez4dRG4Y3Y0tfbed1RE7tL5glQ3lK55jkIUstLAm9YvHearvSsnP8hHVzFh
cgOuA7Y2FNihwXa5IJRMNXqNF6A1+mznQyK+UJH3y8JJJCh4cw5/RIjogw1gPG/1F5xdvRYVcxKM
9uM4ZxGIiRRjkVtCrIeeTATHIlAgHQx/8NmKeA/COF4dTEEJFqfFVVzvKjPm5ZRtdlWmvgcz6Qw8
EgAVHWDzdBgO/vLtupdxbxVDFii2ovDDeefflPZbMO2Zy8Z4ABsw6+jMe9u4A4GHO+LFHya94raX
tJsimDizJ9xiNIEIAliq0nhFoNyg+m31e5ABNUG+r0BzGeUAKNEPZBgujIpb1u2yIgPMNbaqsK0i
TSVUL9uqHvQYOX+6iwyvcOQY4G20DAohS0Lu82mNmu4281Ua4Soj3GfOwtdJX92iAtlBvHVfJq+H
rtONt6oe/7K9ijQikN/oCEd3qzBTFjGXufTwuKTuM5ueVvt43d2kgyAeevSQY4ByjuDYI7FMSqA+
FY9W/jAu6w1HiE1QF7puRtLXhhQGBKi5LgmeZ64wWdpqdj74E2Gn1QZIdSentEv2llbGm7OE68pR
fnZIpzGAUE44JnPkVu/nwrz8DcK555q5U1Cny2KN7H39dp1SxWEku4nOBynspcx2ctJbvFlrvi3o
s2Y3e29zI+j/BLausCVzDICd8diAfyNEFJ6E49J67Zx4CNPZcStvvJvrCybzC/RVQjETfHZvcTL8
tvWR20rjxqgf58W918z5cUAjynUz0lHgJQD6Ux1ZLpHFtdsQlhtAMqFReB32ZaF5r2bv5KqXpuxQ
Bcky1wx3OVBaWHmofi3gjEMs3dsI2ahxaNobUmVBCn7kzJkjh34eHVWcJbszzo0K3qAxs2YmM7LY
53SaTQZM0XOXJWGmq3xBtljIdPEB4pgAavHyJBrqpAFxB9ACs0/vMw0lM0LzMCfj7/ev1pkdIlSq
0Su9jdaE/j0oBUfpYkSZivFOeh0RsMUhlW5A+eLtSmlLYg5bFi+6e9tu7eek9h+aUQv0KY1BjPYF
3KoAoLlxWY6RVnS76yOUziQy3whesKmABLqcSd2f1kQvE75m2SfUHmPIVx8S3/rIBQWWZY9Dm1Bg
EY9DkD4tANbNUKJuV5S5Xhf24rWqxKRkMPBqcL0BSMJJMYTB0CKdbLOv0LFiQqnU0W62YT5o5XJz
fc4kfg4zLqTGEe6B7lnYXClYMWvLxJzli4di9gKaHDdMtcd0/HPdkHQ8IHjgHBWQmhcRBlObzTll
YC4w++ImnawDM5zQHFxFlUVyJiHoBgYAvItcn1iYttqwQWUHKsFY849pdlCV5qWj+Pt5UdzFzJaC
mSueX60GJtqVBb73ezINxfWgsiJcDw1Ac2legq9icAZEJiTQkABbG1UMJMtMgnEFBNPQYwJUQqTJ
0npwrC7IusbF+J1o1b6bkrCy26hwtmACM7tRfjbMLrDzx+u+ILlqL+wKcUtKyew4DIvkoEkxoxk4
ab8m9KbZQHGbqa4PmUdYGBwI5+Dpb16Y67RsWjfN2gPKPT+rugmHfP76/vEANYfuNfyJJnVhE43M
nU3XhjaiwX70Y7/T0QhDfgGsGmmVomVIsl89tPrxFzPycJ64XzuvpwCcdimYWBDl+9DETHbbiO7F
7QMlZH6IukCSgUANvYuXp6md2sjFU6Qy6nXYlZtxHAGmIZ2zuz53/+ahhTfThR3hpm1cNrY0tQBl
W7X7RHPCrq/3iz4c8u4JvJoHy6hCOxnDCc1zKDsdB78NF6rCFvNz4dqvEM4NVkCoHQTBuB2ZFdiM
hnWJivlyW27fSTIHpQ5ipe3p+tD5yK7YFLFjxWDUgFwhsPHcAZmCT6lfhMvI7sfePDh0jl2mSBRK
toKHKAM8qzgc33IgzU3RsaZFazo8LCrbIRpUD2CFBXFIY1dYk8UIgpn8HsjIwGUvH5gzwBoAU4OC
BF4+l165llY7I8uTxkYDfuZohRyYEZHySzcf5g8AvVAM+GuLD/bsjdjOBNqflp7GybpLrVuv+mwv
iky35CSECaRTQaqEYEKsDS0mSg8ZcfAMnW+NYl+V9yBDsR+8jxShLgwJR+5k92kCuAieBMUU6OMY
rHpckMe8umv06VR7YwiFmbBIvl1fLqk/nI1PWC5tNFI74eVVizxuLTR6fl3/vmr+hCWCtjkFpRS+
3+c7zzz2bgixkumFvJ/BlgPY8S+HtKGYJtzIndZrEGSsMX2ulx79NfnWLvbXfLJZMK/MvilAvhe8
f2h4WkHUGVcz1k4wOeuN33oLAmfiNOknfyVplOGs5AT8XVhMG9mTuaSv141KIg8P9xgB1Reoet9E
af1gmwMkzGAUwq1t/wslzV9JqrjDpEaQuEIJAW8F/HG5rwYDcmWgp09BYvWLES0olq8gt1VMn8zz
wADLm2yQdMN1eWnEaRbmDiueVUkxBIvTBqp3m8z1cNtz4kcX4bkYPDW+N2gANmYxDbzlNie3docK
z/f3x7PI7gDkCCkegFTEN41HgTGnRYM3jf5c9Kese3/3BJIQfw2IzKU45Ox502ukPdw/ubdL69Aq
wV0UmFW4ONF175KuCQ5tFPgxInCwXK7JWFYDGVmKl7x20na+r3jLyPwKPf64V1B3e1t0YyCqGpvO
1x46F2xHawtwP0hA78Y5UfWAyKKwM0tixQ1UhRZLKZADvP9oGx6nmoWQsA4q5/2oUw+tmeAWR8UN
pFxiWLLqiTutuIL8FHKF0H/xb9G03ijicVkgcmZFvLVrpyJjzfNFnl89m9b0iY7O0bSdz2npHxHz
hqT8c90TZEvloojFk18+nmrC7uxM1vWri+vIY4c6Y0FqhpatmDvZIqElCBlLC9WYN6SF7kZLAMyA
uzDHLTD0T7WBOM4bAt/YXR+MzBCqF6jH/KsULMYkk1bNxUJhKHHaU0LTJMhs7QBi2Cil2wcKcggX
eIoFTgF1ZeHwTIk7gc0CPXDUgJQEBvR+flRe3v1rgI/2LOohaKd2Jh2durOjhykUKKYPHAOwAJo0
Gyh3aKsJmaitTRONpjba+AqIeehNoHAuyXoAngAUIRfuQ1+iMILU2RjzJ46fz9YqYNii1PRCL51e
+uGf60sve0IDzMlfZHBnVK6FDVpvRTkmLuqXyZTc+T19cboxzKC5g86tY5pu8dQXJ9LaO0YnVZqA
f1t4P5zbFk8ht1pyO6WwvaHMYy13NfCFs37LtHnXOM9dn4fWrDgpJCc4TCJ1zft2eOb30jkq5F5I
WiHl2+XQ61kPi16E12dUcjKAXh++gXQ/5lTcTEMzk4UkPdqOPAfyhWlgz05UEVWdVmoGTSJcihrR
jpi7Ri1yyfVyQ3rNck/GaIS+nxwzmyjie9l8oWqCTD9XooZ8/OV8ARjiUo0LK1jecUghcaOIciQn
N+46YK//TXi9eQ7V3dQO8EoUYso6dLpDMh3B/Ta5fkBBBlQ7nmJ1JEGPj2Qk8gJ4R6KrU9i6Vt0N
+tBYJZ7JNFyLEpV08OmYRy9Lj723u+4K0s2FHhXeXotyIGhhLmePsqTvCtKVsU7TQINyZlaRIJsM
HEtzYEL1h4yQfnypHdWz7N/OXXFroSTNkywEtVxxWyMZ6mWDCU4TYNy8W4CtqiDre/uWVcsCwkq9
jlyr9VEGozRMkNeEpNZYBpMzryffrUEm6DZ3Sd4XfcAyr3gCicOAzk2X7Drqv2Te2p7G2V52LeJX
RcAoc2wOMecMejhlxYihMf3R8Ye2xK1XfqH2CgyVjWuCqgBUsrwNGtP+MyQGDW5J2xXMbWXcuWQJ
qJ7fDF1+5+EFSx+GdjoiE3vXz020QB8M+mp7zaluBoiOXvcR2QYDegvJeE4XiD65Sxdxmy6dQLFU
owWbHeZMO2YfKDxCeOWvBfPSgre04zZ6sFDRYNBvR5XgpmzBEAEhnPTxD15Fl9+3+s6qsN3qeKy3
U1998dHbnpq/PzBNeD7YQLODCEDkOmsNs6wtP6ljZ+K0JVGlwtfIDiJoKP1nQLhz8862sraEAaBf
9mM17uYVcmDYLa+oF53mXq+Dtday6PqwZJVpZBfQfMl1ZlEcFM6jBdjnzi9IBakPGloFCVMXHGLl
i5M3AfNORbIj04PrVnuv+5MDYnTdvGzpzq0LzjdWU+M4iYdGt/Yu6cmuttK9P6hAHvyUE88iKAtB
ggvPTTDy8l9xFpABb+lDWyCtkUMZApDAHCG5fZNkHUgPKvNmRl6g5BV32z9t5vS9Wc1bfynu6Zi+
XB+tLKzyfY7N5g2pOBovfweztGysywaO2oG0yCZ9u9NS1u7AbzcGWWpRxdaWzC7Y1Ll8ByBbuN+E
019raosNhDYoLzchMINh7j0Z05d3DwrHOzIeYJXAf8X+YKI39bIuuECHAkAn4AMD5kI+fURkClnk
67YkZ9WFLWFAW7k4dZL4ZWzUe5sEpRle/75kD2IYoAzguV3owwqxqDWiwc9Z0KJYWE+54eyS9o5V
r111P9Y/oQutsGZIws9zc2IskIw9wNkJzPnmowFi7e7GAEFvVt07+hiUy32+Qqrkn9ZHrnH9zNKn
dVmiBir08z9T8tq4e428Xh+/dH7/jl9M0lmjtU1oMa7iZdpvj8Z0c/3ziun99yw634cW1Ad7razA
j6CFZHtkPtQhHyf6lCbfKv3ndWMSrhNEjGeDEZzFa4xhckkOa2BfX7cffXrbrj917aX1b4eEBVpy
W9EhSJgZ0uKhYjcoCwWNrYj3ZXvw/FfwKT8bc2cgfMHVXsXa8HlsgyoNNhUPgORYwUB5SsjlpW6P
T/uZidVzoag+YNVKZ9w5m7Z39OpYEvMBqMHj9UmVj+avKWGDjJDbdPQapvTqti6GcIW+iIrzRBIh
I9kAeCbqZih0i8lNQNfavHFwWrc+lFXdn2T2o/WuCof0+fpgZN6OOBwftNHohxa2y3krFw8Xmo+r
ryr2LYQ6d9c/L1uW888LYU9mM9abFsbRFce8inQfLLYAOxyuW5GtCGBKuL513u0lVk7hFIRZzCzj
Nov06mbuj937qWSR/TkzIfhXRYatpRQmaG5HVXpPeSz/AclsWEFjBJDr6MTSxa47vXNXezY8PBiC
3LtLqw9cHRzLhZsXjyGkfi4XW/OLEe2vK4LtdgyWT+DmUDwkpQvxf6RdyZKkurL8IsyYhy2QY1Vl
TV1D9wbrEQRiECCB9PXP6fvuOZkUL7HuZ2dxFmWdgaZQKMLDHW8GYC7xivzQeGnzLneYPuDZkJYQ
LNIjKm5td8WbLIVriBHRDolnNyqQ8zZe3TCFrFLMUtP4t9wgh1oH5ttRUQOlNuTRQN+pQaU9BS0n
q55bt4rMIFlhV1ja2KAlgFYR6NpcnJ/LqWT2UDfDUFJI3HF9C7FWZwPBuHJflFBk7V1RPV/f4ov2
EHUDAIrnCShCLu0JO6jstqHlA8GMSmRmdiJ7R6HquhVj6XYCwOEfM9NnnLnRqT3ECkZQOoCJ81hC
19hPyxMtsk1lezcZ6CX1rIgrpIcyTx2txjyIChIEtvjq9Pnn3qQnTppNY7l3LvM/rXzb5IpmESw6
htAljgY4kBrOs71TiszUZUIfkPX97rK+R+SKjlsOSchjWoBrRBR2ETJdQsLUyG/dju3AcS5Wdt/i
Qpx9xewuM/REmdBwhsOU0IN/VXodKsBZO/vlr4aL7T014GLVZ4c1w/XcWMyhD5bM7zQojevU2FkZ
Lu28aiD0nZ3c0X5qPXlflNWLK9cCleWB/mN/jvSjmQRnTAr7wfhsjU+pFeotBCNXdtySx0BhDbec
N52luesmdclYbxcVRskiqz9V6KPWyfb6XK4ZmTnvzoY8tE5J9SCcb1W/18R3Za641qULeyKkRJ0Y
cJoPdVbWycBLU7d8MFHm19mt1IJId8e9Ro+sdVfGswSRBIT1X2uzaxW0UKPNKq988LIvKO2gTSuL
kCQPhYUu9zyL0haU0eXRtu/Q1LuyYksu4ty2dekiGmY3emnCds6dsLSfRZBFYMsMXRy+Ln9BbW7l
UllK4F2MdnbkPOQA9Kz1y4fEgLp2BwZC/dkYqw3nj/7Ums42hg31H56tTPPStnFcM5gojXS0Rc9y
KqKtU4+qHjkbNJP41lHSrwZfgwgvbRwk/LFnkLmZmEIup3NovK6RKTwuU+2zcoKbsjKOve6imjV6
B5KsYjiW3Oi5wWnUZy6+AxN3PYDs/YG3W8JCsF8qK+78HZlYq0NhPlJ33/8FDhUHAxLTwLkCqD5n
o5WgezCkD4ygR8vIpF818lyssVxNMzW/H6ZwYCqpotd/XuS2XMUHcCQASK5Fxa42N9edyOLPA88w
XYGG+aHNKKB22pkuWqZqMCCXzR3r9tcNLG23CXX6O/2FgsJsJ1C3D3pFgNcUzpOoD1r3lOQrUcvS
GH57WjDgGUjCTD7/bO37uh9z34IwilndlOLNIytZpiXfgGBouq9+y1lOe+/s95ORmHUmMIQKBMq1
78QN1x6RBEInh3qwWrEpVfl0fdZ+t6fMl/3c5swX5hRM24wAEgwBgC2tiggMQ7u01kEdWmwKcJam
yKTzksbo3trWLNsmLomRdkayGe8pv3pgVEUEf/P7+rbss1vQqxwqp4kxmijrsx+5XWyIyW96UENr
JYt93h/qLrixEu/AbHejlyq+PqbFnWDB47h4vaPnZ7ZMQKArEJRO7ZLiwOuNV+/KPyfvBSsGMrh4
GsHrAJV0uVKIknPHJw06l3mMLJLmrpyWxSvqzMC8PGuiqywVgB8/uI4fOtZBgrHT6enW1R6pt+m6
x1773oK4TffXZm9xE/47tHmG0YJYFxokgK7mGrQTIKDofUrHh6Z7SOo+oms0jYtH6szabPuVyeCa
EISEblsvnvtMxqIo1p5Vi2mc88mc3bnuCNBlUKJgmrjFvurcULROWLhtSIh9cMEXyCr1DojFi22y
bV76j9RBF5VjRdkIvvTBfb2+P9fGPP397JiLAjUpf6rfegRM/T1qV2rlzl88AWezOv39zEI9JgKd
JjjURjeEMtmr/slaA66v7ZPZKXN7jZgex8rltYgS+5MECV9KD7IQ26L+bgQrcdPapM2iia7oncZL
cCA0fmNBXSVnK8m+pXIjzjRe9uC6+V1Zv5y0NAcPqgqwLKmJLtj2Pck/IWGhJ6fReKzEyXeeNNWF
rHgRzVtJWUjrjd0lkW31IRW7mr4b9bd+3FZspXxtTDP5wUWffdjM2RDplSmT+LDCPYk6j320A6Tt
gy4PZifjxgJgv37g5jfV/NCrr4Jts+RX3h0q8fn6vv0/ztF/Z+iD0DJYDSqDUHg9qoyIae5pBIQw
JEa1dRD7qF4PO/AQpXYba2O/U1BFtPG5IOrdG4l+RBDz4/oHLU4MhNAcAACBIJi/foSE/F0j0STd
SR5a/QFtFPsBsoKds3LxL56nM0PTWTg7T2rgEGMc0Wxkm/JYofbdVe0NX+VUXzpSwGOiOx4EawAA
zY7tmGtJllHc/9JxInQNdu4QNQ7EGSFjOpB0R5O15u/FvXVucnaKlczSVrXw9rQTEeHbwP8yItfd
B48F0aNRRw9KkcVj9z6SLTqhIlMbN+5w6mqE9MEaZ/3iUwWicA64aIHl+oDUMAIN2qpTv1Wl3mSz
g0p3WA573tw7goSi+Wr372OxglBbciznNmcz4JoZNcTkWJyA7JswU9n++i5dXNWzQc08V1V3iaEK
DMoZmg1a2aKq+Ry4Wqi6PjbsZ57urttbehIhhAQbt4WC5Qf21b7j+ehJ7KK2ITvBxnhIHBSBhjt3
aokpzJXhLc/fP+bmkYplipzbJnYQeNQa4ObFynCWzp4HJmycbyCSwH1yefaqAhTpng6nYwJD7Iid
gw5nUm2vz9nyOTizMgsRsJdtzoGdeGgEKizyyXZvqrLYgV1nbJ8r8WTn94l5m1tG6DWfGvDzJt3T
2G/L8nD9QxY3y9l3TLN95mnA82FqSY/vEOq2fA3ySHShbm1a/9b11sa8NrMzd9Nx3YRAMmxl2VeN
PgrnB/wnIe+FbKAq+cqch17u3PyLz3bCa8KpqRjavdfHuxjoQpENK4yEOoD9s4lXfaW0GsRPD1b1
qPcvuuyivN/nuROCJjkKEggRenbouo/52rlcAs8gcTA1cQG0Ah3nmWlfNYqApA/NVXRgm942/Kde
yC+505QhaAN+ui6jGz0zkq3j9jnA2PkvIs32mZPq25B3a4maj0tvosCOuQCcBwyVc9YSqGENXVlN
jsiRoUWefOXvUsHCun808ld7XAvgJsd2GVZc2pstf154Ku1qzDwzH6vkUzZoUCbaritGfHQQsBOg
3RQ4LqzVHB2UJaInzQgkaM4jUDsm/h87iMvfnzkITe9zCa5sPFj8KB2ewIi5xkrwcWUMbBS0LnpQ
6gAGbvYu94bRK7upVbK12w1L9YcMUrUa3sekLba0LWIu1t7lC5JOlzZno8L92AaNN6V8dOcEmNtG
FOaGVu3G1+VW60Vsl/l9V3ZfxzzZ6zWJcYnFTU9uhWXG18/o2vBn58T1hVkN0xvNll4IqaeITOqd
LSTJ6Wbw93rzdt3eol86m+6ZDzQ0UWnCxAWmd7iRwWoAIZhf0qNfr5tZG9Zs//siG/ScTy+Kdl9Z
QUz5a9PjbklYlOoos8ILXDc4xemXB+5ySWeRhlOxHjpzuClJWj0nrPpRjuMhS+qwkqCaths74pXY
oGy2/wu7KIHoFnrMEVjOtq+vWQOFNgcyexm/M2iHbrPmM+TwNiUtbnStOpBCxZ74iy7ZAMkX00LW
D4oWc0xd7QF1a1ToajeDYk9UfWBAbPZASjWOszKzizvmzNS01Ge3Zp0ZdWJnOCwWlRthaE+G4rHI
yxWo2UePiQVEL5Pn6Ogv/lBFLMee2EyHmaLqw47cmADSlJt2DeP10WFempntk0pys9ECmDGT/muh
2b/y2lsZyeJWPBvJFEOeT5iVJuWg4NFA8HmXWdmt2XAaatIRgFeiLZW2b6qQm1pCCPj6ZlwaHAyj
tQ1eGzM5O3UpOGXF0EHxxmmLCPoTYcJW7oMlC7hukJQDNBo61jN3NTQ8N4QNuLdXHfpTk/8/f37m
nYJWy5E2ws9r5RdJviZrkK7Fz58oXoHCwTNwXhrvBw2fr9BQAPqBE0lb3M1/U5kB0uMfE7MhoKuR
WtwAvN/2Y+JEpYiytVla2mDnJj4sc90T7nDE031yE4BLzmtEmKDaWkoeGXbxE9fovZa20fXdtXRC
IV47leBB8Aliydm+TlXaVplCpo8gX6r6jWXx12CAaGXerOyDj6ZQxUDAht4ZAArx36WpCsqRoCuH
wBq2IFCv5AtDjNgl3mNd+258fVgLUfJUMsEDyLLAXmzOMRsaKVWQT7JAYHmPlPoB8EuoZB5q9a4b
3nSjwTFCFs4lm1xbyxEsDhQsnS5C9GASorkcqMd7ZdpJA40gd0D3MFDskT401g6xc2uELliU1ix+
dOcYLaAakGYDHNScVw7HAWj5xkS6hQ3aC6jIoW1dIAW3ktRZHNfEzO8jNEWHwcxPJINKGIRKQLEn
oUfMnXZDDftIeXBryjU6v4/HASM6szU7ca6rqcBpcRcWXg5FBu2mKM1YyGDbtElMynKj9+yxLcVK
k+/iEHH3TjsGCrfzbaMKt3HBL4L2WG7HbTWiWzkdwoD0x4JBiu76Jl1aNUh/uQ5A4KiLzLNxKhkb
p67A1mQ2PwIJDC9OuqetxDIfvSPqn0gM/abe1D90JpltYrCsQ8rPkWpEupGh7MrW4v0lI+bUVDEJ
qGAPzm5Hz+RysHsETLX/jD6b0CnXmC6W5urcwixgGQanSLyJIUeBjKmqgd1A9EcSa/PnSwK1LUC3
XbBef1ATS80EzTAcNV2VHJl2qNxwHFY87qJrOrcx7cGzUAKUcKne9ohqZZ2HYwBhk9eylbGb7xJI
mQ7mY9Kf5NiFhv3p+uCmOboMpxFBnA1utkogEzWosvAsya1205R2mOmfM7QbN6pAgVmA9mJtXyyv
2r/TOVs1rTfSVjiw2BDnEy/bHRM0zkHMt3KSFrJRl0ObXWOZ1wHlL2GoLHcs/aTnVRTUe8P8lWXf
WlrEjN4M9ivaR0PbOpYggre5iCx+8LLn63O85EDO5niOYqqhbgbRbBSSPL3NQn1wnsyKH4uWbjkz
D9dtraxnMLtnCEv9AMgK1F+CkyFvUXgJ9CJMkI121Wdvrfl5bd8G5uW+JZ1I7drB808F9wX5qZst
2smwYZvvHHrWSQXmmWrq7PhuDI/XB7pqenbzEIjqmOYwzSqL9foNSHnS/ByCB+HjRk8+W+oOei+h
O9D/nzuYg2UMNIoVmYYhB/2mFI+NcRj5ytimQ3flUM57LRn576FEVPRa2OYhbbN9nhnhyGnMPW3l
pCx76n9OZDBzPioYrcT2MZPC+AW2+FCK9+trtXRxnx+AmZPxM83JgxYeVLPcMNPAx9WDHlmQHiQk
2U2n+Sdu9w8D/wuU7uQC8NxEQhDjm8M1x7bOtZIiOrH8bFcYWaiMctcJEQ1VHalmW5hHmpK4L7e5
deMPKzXHxWUEP4QJ/hHUYea4dmUYnTOWcECBfhqT2E2KqJbPrvZJAhZ8fYaXTU2FV2fqoJ0DNas0
b4Ro8FIYQFdoRn0d1+kuc2Nnrbq06F/Am/q/hua+zPaIPuYTZiMBjZDx2tQinOCnZXpr2r+8+un6
sBZqWVjAM3Mzd8acMi+capJuDJ5pBVRjWUNt+8Vtjrr1o/Puynw/sJVn/aK7PrM582lpDbaHGlkz
UB97O+bfmswJu/7OCVbiysVjd2Zn5sCklekZpHGBL3CQAXxl44/rk7e2VJP9s5jCzvE2ZibG0Y7t
hjdmaDFv44kgliAVas06zlqgDa7bXLzcz8Y0/f3MZioDv6ogmv3guPsMkt80Kq34uonVPTFzVxWz
uU5KzJuj1H3lkzitnMfOIkdQV8Yl3pKNru8ATtgbo1yxvejIQNgFbMMEiZq/qSo0Setg/IQjq7rI
q25TILYgT5Q9J7nY+sm3+s+FybD/UVgFAzeK82ibvJzPoURlFbgyiM2nxrYug69DmcfI0/28PqfT
Vvhw4ZxVTWZbHlSQtvAreCqaN9EQfG3+XM9+Gse/ZZnZOBqjFspNcWn2Wvk2DhDxdtNvfz4GvO2n
a2ziXJizTHUZ2D8D6SGSJe6mRhpf71ZWf2lzn1uYzRKXGs8K6cP3gRkjQKHEtpodyprXx7HkytEa
q6P/xke7zxwfqXjj5X2lwZWDT8Rs+UYOn7W0C5VtRUW3Ei4uLfy5sdnNXONtmJsdjKHVf9uSe81f
k1NctIDHJtp9kR/4AErvWRO01HcRXORBWHKg/Nrw+oStWZgtS0NoX7LRIQ+fAvWSe6/Xf33pNgAG
AMS1KJ4HIFK4PIGJB77XFJjYhy6stb0cIhRUx7U+hyVXDQpME+9+ZPk/ZFuVLVxocYMbi5Q/mxJH
kJAIVJJhgYpilYZWvgLXWNxjPgoZeM+iZW2ejQpYOhBvgD2JjZWwL41hR7n/Xhv2Trqfr0/g4vIg
CTtJOE45/9kVXgMQ7YwVkg3MeO+B9/lx/ecX1wet3EjyQp8GohiX68MSS6O0wM+7g7PR+jFWtgfi
dhKxYcXS0iKBmQGRpDlRDM+DSYaqtcl13DumcKJuAMegdlfVN007TKWuU5YVf7GxIXuFlnHdhgbH
nLqDS18wkHkig1LFIqR6dH3mzMUBIQn0W7RikhC6nLqgpklS1nnxkEuuo4WBojaaKmQjLQcVtHFQ
cUPAZocC35sBUPsXUYH7IHMStqFqQHogFSqCPrixG7p82GggeAvR69uA30QO98RthlCl6LNNAuOH
XcsazXhNE4P4GZ1KWjCiIGnpMdW4/1k0iVrZ4Uu7DtU3d9KvmADMs0CkyXvuuKAeftAyCKToUF3D
/lgrwyxdCOdGZpFIPVKNKYoJhGdgRR76SNgN1l+46HMjMxctvZaAjQJGtLDyt+Na3+riRCGeB1QO
Mf2HxLRVBeDwz9oCpB1ud9SZA9kSpeUrCJWlU2r7ILKaRMk8ZAMvt5otWzsFsBBdn3p+1KkWlqLa
oE0pVI29cmoWFwV0WWiBQm0MLE6Xpjy/Swcnc/IH3W7kfnRpDf7dxAt1ryH76yfod3pjHjcB+Ad2
c7BOu+BLvrRlUc8tqGajA7NHE5CjcALK0bPuHbuCkkTmD37oW9UI/F3CN51KkMAbO/8dU/1Zl30V
6cKu4w7cRwdPEzb2jlCh7jQWsnBBe8Jt1MaWroFwp2+Hd0ogGUvaVh7RSd2GKap33xOpiwTEUq19
z2j/WRcyuwlGUcZ4WNsbnxJ0S9rcv/NRCIhU5nsPJe77yJX1O9gqxqdWr9TOsfg7EgBfpS6LJyNF
p2UOmNGN9N1i06P5B+RLCK5l8U2XLN31Kp8ocYDwqqRCgsUcn0XW5tAw5ubt6DlJ2OvECaFSdAL5
t7sfas8J+6GmIfpuSNgL+lkP5JcMNCsRavhqmxWv5fjJV4810IPgOtmB8Exui5ZD8KVSYZbkQzwA
vQRx006ANElGdepESQ1lMM/wd01QljHr0Glp1Rb6om0knWqL1lFn9v7RBwwsYqiDbPOmZn/jAFCD
BagObdkfGW94TRUvBJ4cCiwbZltGyn6rxYorW7qsz41MbvzsTVVzanY0zXJAqvUICsmvJg02qoSc
zJBuseIr52cBoDwpvUG31gT+EX1GM3u0x1h72ucPudmLsCLJ8BBkWn2o3SC5qbGpIyOT48bTzODG
4Hr23DHUMqJGH4c7dMO6W4vl9DjiibbrU2qtvM6X/BVgRMipgJIAr6LZ8W6oX6Ch36UPhnxDj1Xy
cv1IL92JZz8/B2JSA6laleHnJTmy8QjQp+dsRbOxyPeKrAxlyVP5gFw7aNhEnD8PLbux1kG8g/5t
6iYPqZfeuSCB5nQN17Hke1E1A4IEMFbs1NkFwvM6NXjQo4l3QkFX6D6146x2thpfcYe/Szpzd3hu
abZzXCgRo1bCYclN73M+6CHXzEMCpVBHkgj41rjoaBh0w97y1GYI+lNmWm9uNkaWbPY9LWNtMONh
WLt9FicaAhdw0WDQRER1eYIyU++SIRnoQ+t9t+0vAf/prCkLLR1SUAH8Y2IWClSWIVmTSwqO+a99
95wG92azTYqnFDxv13fomqXZcqZWouqhhaWsuaP0XvCtN6I9JerWSH7WZm22mhS8lpnJMGuOLcOg
PPTj1Fi7EoQub05M2xQWoGtkdoN2ioBYtOpAZIKcXjKKyAPwkHgHFE1WLE2O4ePm/NfS5FjO3Kjm
6i1JalhCH4IegUujjXKirKOZ5GSbWHDepIb4a9rg6tAlSkHXl21pNgFxcIHdREb4Q1jiWuimkwHL
H8ZARVSvY6KjRbB4uW5laZC/fSNIQyel5tlOp1XS5HaLFAWxXTq1iA6fglZHjrb1adj2tnufllzs
DITGt65bOSuDXNibgAEj7AaPC1JW89UEJ1QDKu4SHFQO0BSmcG9Vkh+Sytmz3H2rbG1zfbgLzE0g
1kI+DiRR4IXw5/JTiQWS10CkIzA+kI0rxhs3e9M8Y5t3J8ARtKTcdNk7C9rQY78Ge4iIfmza7771
jDdDiL2CdmNyb/hrlIIfbxHEghCiwTNxeinOM/+Q09OyNE3kqTLeRNFsXPYuiQXozk/V2ccmeLo+
DR+nHdNtT1Eo9tbEsXy5tUfmFppm6/LUkKeh/MbKzxS816VRxLrx9bqpjxvswpQzezOCsLqtXank
qSgTYCC2Qb4pgPH0vReePjAZgzPvusGP9z1ODXqpkX0B5wYKXpdjM6hmZlCWUKfS2uYizlbu4MWf
R6gLhlZUTj5kXhoqLSkdqk5tSuPa+GUlz9e/f6FOiQH4E48SikB4ys8Wh0LqDflKTZ74eG/30Nox
D5p8a/1T0W87+6G0f9LhUTr9yjWxOLB/zf7Oop+5u0ahLtsUuToBaeQGT9lfIJpASA1QDDBigFNB
tO9yYQRxaNbkwE8XfRvZ7IaQqY1vp7WvKxP4Ow669NyXlmYXketKnpEiR/NIhQZeCxXYrTPo36y0
9V9KKH+CP6B231vfyw8lbexDYbtNzEHy96VKVPvN8xgacB18nj563bZHIxh6Miy5LfXuFW9F5wS0
DBgISOFuACz2XtIk/VFwz+ERUU7yXQW6BBHy2G19yvi7RbxPOa/NqOncaqfQaQIzqINv0jwg921t
mr/IkIpu7+JBcGMKVb74FLdZw13o/Q2Jf0vKZnxiZdkiU6L1j5mvvWZeETxCQ6PcBLTWd1SOSJyk
VZGdhtRtd6i5OUUITQNr45VgHIoE8cVBdAXIoN1MwyOTAz9GzTQNBcCQO0sUQJdzDXIOqW1tmy7h
N2U2NofccPByZEIdbXdID3aNyy5XfbbTsGFA+o5W8g70AFtBmRmnvZk8GIjr0dKAHh3Tlrg++q6L
TIukQcgd3X8fqlK7z/JWstAZHPFt8Ad61NXWb/mvJGi/2sC+DkTbq9yKPTCtPGW52950unjMtN7e
VSPjh9ytx01WA3yC9gAdbzkmI9HYfeSB0ug+EU174ijHfHZMov2o0UiwJWMunu1A025UwFQkrd77
wtypNYL05b3TynZXuDLHChtKRoZ0si8tN/zHGkEAKKfIDwW2y22nkFPzXZtsy4Z1GzPIvK0iTh0F
XjIc0XEBRT6rTPZDFjR4xkJTAIADIL9qc4wMo8gPaGZx8SuDiNrR/MZrv0JDvlSxcvwsRpjbR1qF
en30ohMjKrSxeNJ7r3xRdes/FWad32XgkAprdHvcVF5q3IuEggMjaUtU4iG+1Bhp88ZKzncSOyii
4IHfeTRx7gwrRf8AgOggg0d2QZodtCohmY3Ocq8PDYd6R+pU1lddWtovo0esGOQgCHDRAHpoy4Jv
RK1XO8J1TPZQQrbCH/IN93UoGci633qaIWLT6fjBTWrjqFm83XkpSGNJgve4Jg0WsS4RkZnn5s61
GSKn0ndW/P7HeAlCV2DjQcAOCOMHOsuCA3hqCDe7nzop67I7BlbzpKzxjxNTkxlki1Bw8eD+Z14M
GvO5Jwonu/cMI3JxJDv3hUlkLoeVO/pjoHvpxGbXgJ1ojde2RX6PFq6tGbwzsgvASZ8E36+7S2/h
hkZCH8wa6AC1J+r4S7+MdGE6FtVI7kcrc78yx8tLyD853TGxXI4zjcQbtxN/4+m92uNidDFWM4gb
l7VHzyiCcCwLDcLlX5A1jRyomtyNbQ7CFP65sXVI83r9hhM02w+qVw9ZqQ/f/A4nwHTJtusHM4Lw
ihmBgM2+r/CO3kEVedzkA5pwc152MWtpfdcnvfWEmhDbaaZKtiKB4MhoquGBcE2Lm46+yaBr98RB
rkezcy8WXIAXFrTTu7xs+Dfe02pbusF3WUGtMGUoY3uKBFEdJNadZEiztYG/NR3ePelSDRs/8BnQ
gYUrnplV0H3Xltmu02W27fzR2dotWAosqfOdwA5AWKO1WVRS7PARHC8onet4qCaWCL2O9L96Ytih
nothl3SQOMoKCMQy2pH70uBNVHUZexwquZasX7jOL/bp7A5kBdMkJAGzex685SCUoACUXN84Sxac
SRIXEk7QmpinaCULGrf2OcJhYww1R4f0w0pIshAVA/6M9lMIcuMZMEeEBiqou1wn5F5p8FK+AnNT
FbaaFiLDGoPaODLX2M+XLIInDYAY4GnRtTM7C6XEW4l0DU439b0bBJferXJ0tTEqFpyyxvWLUKdd
9qx688+lITCH5uRUAKRHsWjuWEhNNUcY2T1uoBqUdeg3q8DWdn3Nph+ZR0ZoGobfxqeDmd+6POtm
kgJJLlV2bw6xJcA7ulF5jMbHnP/F5jg3NG2es2gyIbmmcLPBkLhPbBJW5cq7YilMRgYV64RyFMgI
5i/XKjMktGO17J5Z6pTJ7IXyQYADffilyPCYZA7y6eYdGh5uu2z42bDx5c+ncsp2AlA8ESDNOxG6
0u8EQCXknlreXZ1k0PNIzFfpsWNQ0V2aJY/X7S0O+PyCm5VEipGVVaV72CCNV9+6pB9vGRJ4m8Hh
5kZVTn5M8fIVIULN4N7q3eCGq0w7ogaarCpMTa+22T5CKhW7yJ6uDlShL5cX4ly5DVrO5OSpWpIw
c8tg14Ew4sUxSytkUISJ3b6je5E7Mu64x27bknaboRkgTTuy/DMoF4w7SKEnGwpR0Ui5TfpSG14Z
BwK7v4Xw8TZJ9GDfJr7aInD5hb4adscC2h3SPm1aYHgMui0cJp4qqtzHDB0vkdFReTtkaBY20ZIX
u8QbYxRbUERQQTF+ltiRj4kU3iMIatNfSevXn1IdEf6fLxQo9XS8q0GLNaU1LieHSlHofqKsk2kw
ucsHy3wpQZz05JmqPAQMrbgu0vNQM3KbbZrjjGeMBFtTGemv61+y4KFRoQMkA7nc3xR/lx9i+NIa
Ui6tU0PpkZT1cS2Bu2QALQdT3whYbJEpvTRgsqooUpl6p+rWcO6rtV7GtZ+f7bJy0EbSWWA86cWR
0j1KZNfnZ/r3s108CQn98/lTCHbmpGphUwPt2N4JqddK/AArd7cmzLyUcApAjTt1lk+sEHNoLnqk
bUOWxD01Hi0SdO9qHuhsCNS60NA7eGzjgT7+cUpWyR0jwGGifNcctQQt6F2bPkHvMURvkrUthFc/
5pqhbwTqJl/91kVLMGeB/Q4SjDUo/OLEn330bGLAzpjTAn0sJ897Kg5t+2dARiSeIFqOPQOYAvRu
UEu+nHe/Qm03sblx4gVElvLuFq+wtz9a2smEgzZEoCGQQLE+YC+kVRsykKV38jOTh0GvZa96lgyI
OgVfMTWbrMkUGh8BV5uUoyZN4cvRoA1XG+CDBN6JaVCGNLP5N6LhdfzHI4JXQXefA85wROmz+ECY
qFsiIBYnju6bEjrpXLxlxlrYOK3s2ZH4PRjEHiBn+M1LPYdBEIaXo1PJ4ZSM1oaCm4tnG1e/7fla
39KiIUh/4NUx9djNUWtG2yeDrvrhZBi8OjRQwN1kLYjCOj/7bOBIxH8+e6iZ/WNuNnus9tBP58Ic
Y3mIZ1A8qnRjOz+uW5k9pf4ze4jikN1Cke5DC5PJK4+DTnI4iWHSjnZ3vjzZ9hDm+dcOULbAbgEA
KrbXjc682G+jU78etoZlgU1+Ful7oCYYq3aE0bENR/PBbVlIrJWa8tIm9yaZdISOQOZ9UAAw9d7q
gNA52cQL1WvS/WFv1u9RnBuYnSJXMm5jjw8n/RVK46G9tY01/bhpjed7+9zENMYzdw+1Ekmpgol0
r4PiSPsRqQTZlG/Xl2NpYwN7BQZWlASg3jR7t1d67yc1hxUlQi3YjVDV2Lp/NVvTgx0QSaDkrNma
p57HuyErxCnrgi0S0qFE/Gm7P68PZY6c/r0o8GrIDcAngHpzdmrc3m9ZYaBBsupwMLcEnToC2a0M
yIybwgFT1Ktc41Fa2mjnJmcjIxrgjFZai5O8s+rNUO2vD2nt52erMyBqZaaPievSx17dQ+n6+u9/
PIzQGAKR2JSF8gAjm3bH2R5jg9UnWskHeGkSVfqptb/Yiq3ELR/djAHABV5xaBEBxnROuuqDK4fT
vJanvNUaELDoYyRbvQVgxjOHY9bX2lth2+mT5ZbsxoZ62Bpq/z/9IfOz5Pu2BY+K/33oCNW1NHV6
TetPqdvB3wSgatkWeJEpKLOr4RvOBtLLto38Rk5TJP4y8PUGBaAKA2o2EeTu61g1wfip6ktnTwww
u4yWObwmFkQd0XrQRdzUtAixe/6c+Xa1ZUkB9R8rs8rQ9ml9QGbe2RrEVLeSKIG0k6ltoEvLY1Ua
30gVdAdqKDeuTFBaC3t8FfDNMVg6mhgNqFrU5623rzVZgfueGaGWOsGxaquXBD8bi0E3wjrNTDuy
jZaHvEjGcMy7bod0Jtm6TYVXC8/6Gw/x2pZ4ZXHqcaE+S87bkzcEIvaY/FQX1XAiht7d/A9p57Ub
txZs2y8iwBxe2VGpLdqW0wvhIDPnzK+/g8Y953SziSakvb3fBLB6pVq1qmbNmSqlPZh3Uu7Ge7/3
CgCOoXDM817Y9jS+CTFcpo1cVF+MTmjvUq+vt6UpIqkrRuadbCJ965N6s/0g6+55zrzi4E3HR++F
E9+OT4aZFHf4ve5bEE6Ap6aFtGoYpPy+9fJ+O6jQDdltCGkOR/zvEGsxoCBR2HayEu+rVK63hVZV
n7JA7Pd93YanOCtpU8u9SNuT2hthQZ2wW1msgPHUk3vLGrzcVkop+Dyoo7ZTG6Hf9LH+W9YL/W7U
i2Q3kNK7T1wJQug+NQr8bK+gixPrT348iMS/8hDZEUlG5jaO7wRhCD9WWd5sO0MCSYpKASzdlftq
6rG/68oPUgE2LYAfimfTEMg5hXi4cXuxy56H1JBeZfgtGnjzyH/DMMqD1B0L1a4q3bgbrWZ49GQo
RuOUAjcUH+XGEix1kwp9VkxoO+/B0ps/QaIojhUa+V1ljApFIyE8SWMW343wvW2T2koOgOpovR+i
SoFxACGcDpiVY0UIvvVyn6O/3Wquuh9MNw/IqScT+a4wbiUQcaJd6AAL7cYcenKG4++W6is5kUKK
bL+LapUiX67umzGTQ9vPA2i/ZJ/KUacXm9wYo8MAq8RRKfTGrhoreME/FocwIkdKYOqdilrst2FY
Bk+FoaW7QmjFrZykiSNp7vhHQ8jdNkEQOLnwfai+1ptAlseDGZvSoS99/8VUcth4ssfAjDZt4iZP
wdiUpPPiLfqT2ZfUr5QfZehFnzwqLYfR8vy7XEq6+0Zq/JPVoWdBVj7zbZJ4rIzm96JdwkPzEAxI
ZCHTWXzNsnp8SZXNkIzVcdCtAk65pJZ2gTewdVyjd0QDOKOXut/Lof/tVkr+SyhNdxNK+Yi2Tzia
J8H0YKePNMW2RoTvi4Jjnyoop1Ci6e7JiwzKtmzSAZbIZjzwPDAPZdG4ko3+YAhQmUbTsJW/mm0v
bbmjkxjYqkSpoLQCihSWoI1kCVxl34mR/ARo0Lv3dOFPbsnqIazSV09mUoHVWTt+gvtXS4V83wte
a3cCwEOZtuENuZ+/QdzXdt7J+jGLReMY57m1bTW8siwLOqtMq4mQSvJnUy6iTaf3P3W3Kf5IpScj
B2EEW0tK1SfBt8oHQR/S3aioxaObde0urzrrETSKbgMKqexOA1A9yEK0NQPJ2CRqDnoapKW30pK4
dF/SVDJRlPPmABB2eZ/lZiZLdEU3pxx3409V0jeyrP+LMSb1PBWYPJGGPHsMlhBdeTRjNCc/fJE9
fRu3P5L42+1beXEUEyZgwkVz98yCyzEyBlXTouZU2eR1N2ourNzI19e+aEFja4rAAqjcz59NdedW
yAuI7SmRqQPeRda+Tg/vGMOZiVlk0fDgl8JGak91dd8Ox/rNI5igBiBw+Dc1ecymKG+5bMJSb05W
nd3ndfWkVx+B+r51DJI40dxjCMzk1Ru2TwVoa+u+P+X1PSAqUnu3v38d4fP9f5IEZFpUeCQud6vU
DVHTAKU+qdCytfrfhsKtP967aruL1XgFCbJozCD/jAswqDlOfz8L9UxfFQLRS/oTZ/YuGZ4smhcH
MbDFWrPF6h0zN0no8L6DOpFO9UtjOZh7i6fLcPJ+5srRNFcmbiHSp+WBcHJS7+KYmLPvy6OSxlEp
9CeK9M+K3MC0ZeYb2GI+0rAP73NpvahR9Elovfta6V5uL9v16aESIU2C1VTlAe3MgvK+LT21UZrm
1EjylzgXP9PR9qpU7sogr73AhZk5VFfVy5GGvK45dYnxVxwg2yJbfnsk0yG8DIsxgQYahZxJtne+
JyKpaGvUpJqTN/6oFXNPkQzCmWoLt872HZbwOeSeKMJB7XW5IbzKrATJzJtTpAwPRtF6m1YrNn5J
aiPuq5VbYA7UxUmTENINHeCRaHEXzJy0a7l5oRh9dcqzLttjqduISVE6neQZD1Yn97tGFzdq9IHW
hNAuzdS7D3UtBwJSRp8G1Ll3vhxYdp7r4y5rdNV227a+uz0jC+fx4jdOa3N2HtUxk+K0batTGYu7
yIegO+7S+xEKJVVKvw5Jvrttb2mtodakIgg91MT5e2kPuIHZghypTl4hZ7bsCUe5aHf0qj7V8SoV
1eS55hsL0iuKLZOWNkzNl8bKRkvFIsurkyS/jt1rIHwzlJd2eJZgxE4JKe/FSLjTSkonxZ9eWcnX
Ls3sufHpYJ3NbMlTzPKbojpVaUXhW+5+Fkb30keitRlT/ai0a+3F/9JJ18PFEcH9iej2vLbcR5Pg
pFJVp1hMqwlDIB0LJUANXR5KOmaa8CGPlfADj0TAv6XmbSwiKFsrpWbD3aOtrPSSfyIbzhtK5MV7
ldariziJW3+sT2VHw1aVCx+iNn7t/TXE8dKOOrczy30gy06JRQQ8kBZPUhNuhVjYhLG/qdM3CkD8
O88MB3cPZxsdG7PzbHpxbrpuWZ8aX/B+wSFU2VEU+n9un5CreeOWpzYBgIwsPDxmMx9VCuJowSWc
O0L1DW76LXQPNRm320auvPrMyOzm4gVjhp4U5g70KgXncC20W/v+7OT5wlh2psYgdIVSefsxKvWV
ESxOExeGpElsLrqCLo8XRGRtknhm5iSjPXwHoBL9uj1FywbIEv47TcQPlwYMBdRq0o6ZQ2rgUUOB
fVKNoVH0020z0/a8OLTTSgCJ+h8zMzcRtaIiR1GfOTwH7bY9jLq86Xs0cL2TKn0P/O+3zS0ujCKS
bRd1i3+zhU/pU86A62VOF4D8M0weeu8Z0JmF2by5mSYWVcXDWUrNI2iUjaR/qLx80xvPKqRBQbLy
TFlcJ0DFE2scJYR5gFJ5WujR1pA5oxweqRb/HTpgSKMrvPWmnBbqzM7sXAY9NwlBSuYYcjaAAm31
nVQhZZf2jUKPXC18TMYuWQHOLQ+Oa/Kfy6F143ITam1EkKKzO1CgtItD4957zUpEvmZi5j+DIpPA
x2LCCgRbv/c+h/m7zqoFhSrRMt3pc8ep9Xqr1KVAKVb7mLavVnFCO/L2vr66bafVOTMxi2Ny5KYE
0Lk5lJYjInVOUIswsf/xoz9SuH27qUmoFx5GBMiuuj9SFx3fuHRTp/GtjZzFT7R3k4KQeCbTmCgl
2puLmIxNpe2JOtLUdTK/EZRUEGP4rFNHzsj++BBnkjeqInNze1xLG+HczMw19LhsyTcYlyD/CbMO
Ipvfmvzjto2lZTq3MXMOCcCXolRNbAB/q+R8q8VOQNW+Fr2dPn68bewqMpjN28y1Ct6YZF7MgCzW
Ri2/aEO7beUMnfOVI7TkVFHDMPGXdIaieX95SkU5QcJW9EAkpNqDoHiPir/WQbG0OFAj0j/BP9Oc
ZxoMD6C1F7AHIiuzlQFw35fG2t+er6VhnNuYzVcpIUijtFrqJP02B8C+Rp+1Nobp72cRsTbodA1L
fF8IUrsaabhu4XBeEwdcWnUiNEOeyslTUubSSsuzo9D1njxuLx8E9UNZ51sl+f1WlUCVPiCD4jgY
NsqJIlqBl3YqNwh44ESJ4wofA+3OXRPGWhzHJHEIAOaf37z8vpJ0lRVUeuKI46GOc7vxeafEhz+3
13wp/KDsamgU3qBrN2YXjEpppTfQu3aEMd34+bEZfyjFfetTjlG8LdLK9m17149ipo1t/E/HTyJ9
MVueTDHisoQuwKHZYnwwyCDD8FEqW7GXhENoFupRb9sXl3fbLpe1Yecperhru2ZKj2dA8RHOphOB
4hBtChlJeSu7d5FD2t7+mUtbFeIpGTVQcitXpHJGq3fdUFu43PRLJOf2qH9DF/C/2Zj5Wx3EM8gk
AS0R2RGKD6WW0amycqQXl/dsHLPZHi1aHxILz1RZ+T11zo+GMr5ksnJfhBT1TDBQahit5D3W5m7m
RhJJbuPOZO7Kb0CJymTbrsmMLVqg7Y83EnX8K74ukmGjIRUWIV+WbKB18Ntf6bCWlVozMhtGn5ij
MQxu5rRpviFraRc09VTh53dsAqI7tMWnzoV5PmRqAtGTVmeBsge/G+l0MpDTWvMlS9cuwReF56n2
LRrTWM88b0gequkGsHBWSwk5+OyiM0m75lB89uM/twc0Tcv8PXNuanJr56bAd0p6Q6zX91+69qSs
fH5pVXDtpPBEsnjyPOVqpLTdRC7gP0gPHj1T3ks0WAm++VbkDl4K4gNQ7RrcNvjfy1EYbhHklIk5
m2oeoh8qPAum+ev2TC0tCr202vSA5d0yd7052rmSMEaZg/dK6r3l70X/oEBLJe1uG1qYM1DyrPuU
BoMcZvZyQdw4dQXFiJyo/j21UUj7yFhZlinCma06jFoEQBMVDP/PrhELBlDN0ITI0fO/nXsER029
2IMA9C7I/a1kfSjWOPsWrscLi7NnSxTxGIzYBOyz3o4UMOu+nYz6RhfXqDqWps+EXBQOCfQ0rryN
H7SJGERW5MCqB6IBArfCTsyVEHJxOOjjAlNEWooDdLnhlCTxRxiMY0f2vmlJTmPdMZxE17LuHZuB
t4sMXTiUrao6nd+z89mURdpmDZtBFb4a+kiHyLd6TZ9yccYAqtKXAUT7irDHkwGmjz5rk8r2KGwV
/4PYvd7e00vzNT34KbBO6ibz7IwOy4xplmpM2kTbmBHqslK/FSPCpGHlmOoLHg3AMykmTQa3T1R5
OWNCWLdj2ZSgFtSgegZO8KNIXJhtNYW+XNtNhGc3dT8EcbAXHBpB90Ks7TMCoI3r58KxHqXkGyyE
0Q7NZ0AceajzPh3Tb4k7BMdulKO/seIXe2uUrSeEXpX7tvWGgzkK5U7LtWoLA0x9pHzaO26V08nT
df0BpRW0NS25dco47J7aTgi2pdjJf7K4Fh70HOFvNPsU67eYN2q/kVOz2VIqkrfjWHR/azUsYXEf
utdyFMFFJFr428sy65i5gXSvZYmA8jE6oVS8XsI2bYH1jKitCToIgcxX97Uu1ptW8Edev21mS64a
HeMoSF8bKLF3gh6i+anr0Z4+COFwe9kXfCaHkDYcqHqgu5/34McANCorkiNnGD6H7Qba9BRGsNs2
FrfWpKzKQ44H3XxrVSg4xIFfc96LgyjYpx6e9jXNkcU9xQDIk1FDp6/ock/BxmEoUElFTpJXu5OI
VtZbx0DXCvNLk4lG8mDeTaHrhZCqFafcHbLXUZN2dRl/7XzpkYL7ynRdDwW1Jup3EI9xKSOafjkU
LUMvrc0jTMGiDyppJe12XdWgL41iER3CSO7xEJqFsFkmjUUsNUxVE2R25VdEYsWobMqs3Y9dfe9l
/UNfij8Ger7B3x9kJfsmhtHKz7jeFNOvoGGD1D/F63nlUIzSUkwMNh6lPqcPwqPYklTQsupo0sF+
e/Gug/ZLW/JsRvvMVbRAiZxmLPeZVG/18S4aawQ4Ppql+QQL4G17iytIdsmQ6YolrTXbjF1TGiqP
EWa4dfe5Jz22sr5ybhdNkMFiV1KvJuq5HJIUlVZtks10ImCXsvdaQb/5jkHQr8Obkv4hQDGXFlpf
SIO6U0Jn3Fv6PfRttz+/tP6qrEi4BZmehXkt1xOgctbaPnQSv/kQQw0mhTSmBEb4GUaEleBz0RZw
BXG6nmmUm67Xsyu6gwotouMpdFxt7B7GlgdwaVT9tjX6dOtbRe7cHtv0vcvgzZxuUshjJ0JffZ5b
itrBtawuZG/Lh8jcCS2puP1tE0vrrwKrmzAyBFHzPk29gTcgMzJM9LA5e4ac7xrZ7VZe1Ne3AwMh
zgSTgXQcD/fLicsQxYloEoqcOJUhMf+iFb9Ay0jUnjxAlbdHtGiLblDUQOENpQ51aauqS73Waj8i
p520n3XymhuN1za1NMV1D+JgGR/lVg3fs1RnVmeuwSLwkCaaSqf2++MUQWx05LE2IKzWWk0WNwWg
I4rJGq0z8/SWFw9RVIFfdLTsewqZaNh9lPWn23O4YIPtBkxeZb3YgjPX3vWmMpS+FTgB77ix3Vqp
vFXXKgMLW+/CyPT3s9PkmR01SEhDnOSnaoIPJvHxjlFo1PCmfmv432bHVRwyMc6bInTyrtjWtfg1
H+In2WtW0ipL46DOjTgOHbyqNsf70PLdVEEsM44vcvUiBJ9uj2Lx86AkAKpMyAx9do2bclsTVPN5
V4g2+lGGouC2gaWLnNcnK60gsHrd4dkPSTXKYh84gNGGx1gWPlFqT/Yl8eemKAjfjT77VQqa9qS3
YDfTrE7vzSzWH/M2BPJ7+9csDneSh6ekx+N7noZMhaEwu14NJjqYbdu3T373RpJDEsR4Bx5A9ErC
m3x1goaupJNVYOPFyhdd97exqB786rEIra3ky9tcWVnBpdPEA9ya7j+UbrTZaaLRPm5TIwmd0C0/
JhrMpkVwrDvv2+2ZW7idJBIjxDlUOhaqUW4/NHWuBE7plkevFX/4mXtnjb0TNOr326YWR0T7lEaY
zP00D/3MKki1LDADB/EZQwQJceqqzW0Ti/vgzMT09zPvUExxuJizSG0nZdsB6ZSNHq6yCa5ZmbkI
pCE80SsMHF10lJWT1h3/2yimNTsbRVK3ZVaZfH+kGVwR+2ct81aCkqUhsOoqjhqUHsDdSxOVBmCJ
dy/uJ90l5XbtYlu4TqFwI8mi4Nx4280+7ykV/lU1ybPVR1l/kM1PVvBV7B8M5e2RCE6O3IRClHCd
cCVJGtZ9HflOOwr71rJ2ihKvqPUtTRWvVCrdU0/TVS5HK6Karp3Ad/zPmWUHv96+1udfn611bA0B
vIJ83ao3WfpYrWUL55QJ//zWuYFpqc42U5lXtLtU08+Xii1qGOghSBshRGI17j/AgzUgMNC/Dm39
5Kn9CzxZKwNcuiim7nKEztltANlmewGfHyPIV3iOF8kftPY5r3+lQgMhL+j9Oog3oaIdUhohFCnc
6570KZLW7qqFFTz/BXNat14T3UJN+QWVrj6LmfvSBtbd7WVc8G0QnlFfmsCh1wIUHoxOXVfKniNa
j73wlJTOYL09WMSEQfsuub6JK/JyIX1TL4wYklgn0PZVcg8Lp+Dubo9iea1kXg880UVDnzMV6gEN
AmgleY6QWOl32WjhGBqk9iiYtfCoq5Z3UDVyRJnh0vpjkZbyCxq3jMET7iKlXEt7LE4q1y7V3+kF
MH8Ednkml2Kv+U4tPcfJN6149bKVh+A16FsBp0wHH42KvGOugGdZIrZExmng4G//ULT87XvqJqpf
66LZS3oCsrR8USL65/3aXWuUXNyXU8wy6WRyLc6OZm36YaREpu+YbbDpv46Bv3IdLk7gmYFZFCiU
w6gOruE7+fgoRY9BTllyBRe7OAaTFB6ICe26tNKInUt/X06gORa7rpbspPh8e1MuW6B6gozpgs6H
GTVpXQlt4Hhh524ihdaqLIb37r9ZmX7FmZusQ1VJ8w4rNEjZKhgWZAZXTEyzPXuY0/gOdRqJQkrm
8/esRSORZZRJQJK7qHo7GIj6w7EtH8bRj45DLg0fLNGTt4DM17J6C1EelzxEUjz9eLPPi1OFOoZW
pxKsC0Vzr/f1fWyOn+WuffEGdWVDLO65M1OzPef24F3TClOA6FwbCdj8JGdjtzHFcG17L+4M6nmw
mlN2M+b8CaOWKUKYEvUbzSH9FNUrYdjSpNG9DKPtRIYFLPVyS7gB2htWMwbOoBzirD+ZyqMUN5ui
0leCmDVD8qUhRRzVMjMxVMYvbqM+CNXHOu3vYmsNrrE0YdCp0plPHwPvTvHSkItmVZhmgu+48aGU
j8NKwmbx8yRPiJH+UfjOniyDF0fJmPP5yjp1L27xjguQ4ioYDtLSZPNnO4uyUS6FQ+47jSZ5W0hr
8pfe07pHelrWVJMXL0IaPSyoFCeQ1jyXkQ95Fea97DtDJdQbNDmtTR9FtDa7dU/jbyjRiuwfej3Y
kqJqt1qYewhUi/qr0iHjfNs1LZ0oElPwiFLtv1YbidKw1STX9By9Nx+kOLBjOrv8+HDbyuImpPvZ
nG4iUmCzMM1PcuTL29R3xKz+bYbZYRitVxj0jnW91kqzOKCJt0yVRLr452yLmcgwOzP0HZgT211X
DPmHRivS+67omnf43CnLy/2O472iz0N9rC3olib61aESrmJgMlrxrFX6sPV6SX4qvULdKmUxrDwa
FjcQlOXyFKxNTNvTdJ/dJ5YQ6Mi29D7AqPQ5961tXKLoEcNSgZ5PTSEwNtp4Y1SWtXFpP++oDbgD
Sp+3F3VppunMM2AYgrCEYsDlrwj9zMzHPE54ctMVrsDU/r1Ye3MvbZwzG3NFpNwtDVc2sdE3B7p0
bU3PbX24UxB7uj2YJfcCRASGAlJK14zdstl0UpTKFImjo6FujOTT7e8vDsSikxE+O6ZsLtMZhvTD
DXqYOLHfHqriG0VDW6q/yPU7bkgFJwwTBcSOqjbzY54cCUPrDomj+KPtUnwFPk1L/srSL42GZwI+
DLYkMoEzZ6wpXupZ6Kw45bAf5U1g3tXAZpP/aGVas7NtHvZZmSpKlzgdLNOlVtJ49zOEHCUV/rx9
cRSyFcByacKjT/LSUCuqaZp4YuxMnMjlprZsN/s51P3KeJYODDmL6SVHjuoqceGCQSj1Ak4DGvsh
KyqTU6bUPxotWnl3LNnBBq2zpFB5OM1C/zDoFas3GjAVY8V7SoERQ7Gyw5hUL7fnbdERnVua7TYA
C21pSX3sSEqxT/vIDkXzsRMsGyaSuyDQt7on7sfR/DTqmp3HwYuaSSsHa+ngTglGjhYFQyRAL9fO
q8JKEuIxdgyz/iFq+nPmr4Gd/2V458E1JQd66AFFgYybBWtSjl7eEMD3YBXaZ7UYt9EYbLuC4UXZ
hssGaLpa2fBgPyoAcaLeukfF7a6v5O3t+V5cWKJ7iqI0CVxnO8JRTqygTJxMLuptJRTbsYHYugLu
+w5DGoX0CTpHjDKL5aIkCoKmwVt1fRR+TrXAQ3KngTgyj713pNcpJRsTp/QUGsxJaKOx9Gq9nsg0
qoN1quN3xI3nn59t0cQ1XK3puUFaSbc7z7TX6Omm03S1OWisnnrwKMbPq19l2OhtKnuJ4+XjHyO/
t/SNkKT3CswtXVXv3rEwdG0SpYKiuMIWSJZX95IF2NAwP9BaQh/8hxg1r9tG5oJTU1qPrxOsEdlA
fjWvH1VNYMVFUqVOrYrIA2XjBw1STTMI96rX7tUg2uX2YDf5VpW38ig8Zb70wc38Y9XAsH77t0xB
xHx2oa3/B6ojTp0TcfU+nGhNndBBE9M6A0Sm3tB5nO8lMzW3htEmm9QrIH5JrRc4xdc89tLaUkaT
DaD7lIrn9TrkUzp4UIvUMeP6aA3S9yLTQ3vgsbDrC+Nv48drAipLR5yCjPEPTQrYZ3azhmLXRi7F
DGcQHifAjxV8U+Wft+d06fbW8CDAHnUwA3N3Ro+4V7c9c6qYBznaSf5etlAoeEfWcsrIQtJF9pyL
6NIxG54l+HGhJg4FxENRJwdYn05jHKz4xOn8Xm0QUlykh6Zw2JAvzQQuxP884xMnkb5bur9xvVcR
kibf+Nboid1IaxDPpfsGhsj/tTdbIFVpQ182TdxVvIm1v7K8tueWDEwFAZEIgeLqfAdAmopKuBZN
UcJd4D1oby/OoLoFD70JOMXi5rycryQxWx4zZkTU3tm6UNo5eg2399fiCP7PxDwlTq59jDwThG/q
18nd0BfxSfa9bsXKYnaVWI3WOgoAuMJZmIOvmUjZwFlpQWJ8H9w+OAqBkGw0te2OfeRGhzbxpbui
jl0gOIG6T5shXsMSLZ1X0uaUbkkl4ylnP8Jriyau9ZZYSxg3gG6+RWN/TOM1Jt2lKSWek2WiOoBR
85SBMfqBNCZTB5zrbgbyAd1aVmLNwvT3s2Ab3eHUj0MsEP0iTVWvyUcsfx8On3/98Ko4+77mQjxq
ZELsjOZTvG36lXfP0j1BQXvqU6ZGf0UQFCtZG1YIFTit+miGta2jCt2CdOFm8oVHK5Q3mrS/vc2X
3Oi5yZmD8wj0gwwtbfoL0FtC1Scp72SqeEp7vG1oMf48tzTbZKNaA7VLah6ngXFMy+iYIgvTJOG+
CbT7Ts9SOza8e7NCFU6ov6YpvHym8Llxw5XEw+IaEgATRnMlEhlc7hHDM1ovQ04QaFb1YsXdPUj0
lbEumaCVgvIQYSf/zUxohaBneQKEk9Yv/7PpJu6DabT9l9szunRpwAQwBW0009O9dTmQNgMzM5hj
5PR6v/W9FzUk+/qUaY+1hqiE8PG2telr8yuKgIpclAye5UqEzRNHr+oTEG2KniZ23lrHJLbu0Kl4
8iLlwYrbtef5Ul2WZMb/WZwdNkuoqJ+HoNuGsHpq88SHKrO8H5A+snt48/rC2wstTGdl69lwIRe2
gbTO7UEvLuTZT5gc55k/kZNhHIMxiZwK0lxl6ycrj9zl7xMHS9Q9oE+bvcm0VjHRsS64x7yPcvx7
FNY4OJc8O30q/2tgFlhodVQLYcmqBcngAt9N7xox/q2oa6wOS26ErkMAQBP3rzQnJYh7qkO+AE7P
o8fP1sbmo5QMaKPEP1UIWW4vyuKYAOIgq8ARvsoMmKlvNLQRRhAXqk9wtn0O1GRrKOmf22YWN/yZ
men4na191JsD2tVMnaa7tu/JyLHTfOcJuyhCBW/teb42qFlEg+KS0KPvHDm5Lm392rdzH4Jm/cft
Md22Aqf25ZgaPGwSZ+xnoX0wkfktP2TG2zGO7Lf/WR1oHC5N0Irz/00Y5VHuDtUfeS2jtuj3zizM
9nReJiV6VyxMrDSPvS99T4A5lolGX5n7wfC6T5W81sa/vL3pXwBawAN5np/RfZhwQquPnBJ6Kv8Q
ZXtft6t3gMapogHmBmILt8M8PqLO0glmAS7dEr5Fz2b29fbiLw6C7gtyhDT7wXB4uTJupTVW5ueR
0+YyeVsYCD1RO/YNzTdluvJuWrM1W6M+hTtTHyocm7KR+yPs5p22K8aVus/iET0b0eyeLXwT6GnC
iAzIcu3C77d1qT62o3mHjuRDi6Ck/Y4pJLEO9gMIC2XiyylMzDofRDQdIda9j6dmlmFTGgIp3ffc
CxqqHFMzJpSQ0zk+8z0w29e6XCSxY/Z3UnCMV14di26AzpKpcVFhN0zX0tnnjUinxcTn+VRaP0Xh
o5L/bsMv75gpgzcY/2TYkmdL4+Z51cTw7zo18uXaXQi5cHKk5f62lcX705qgAvRBTDXuy4FknhK3
3rQedeK9Jpm4ywTt920TizsZLjWSiHStkka5NCG4gRVERhg7EQrx2sYbbZ3S5tp7ecGnkfmF+kAk
uqI2PBsI+H24gol1Hakp7hitbA91XdpFp32sevPJSIUvQziuVbsX3hsXVqexn+2DDOCZbnhg3sEs
nWiGu8d5bFSt+VSl41+5F34KebPP/LW2hYXth6IHgESdqIf8zWywaa51LYLrkWOaD2Ue2ZX3oAN1
u71ui0amZxTgXUq2c+InD6yzlpg8rAvlMI4nwToFweG2iYXdx6t9wsCz+3ivzfZ4XjdxmiNH4cTx
ptqgKvffPj87pWaa5pHs8vkxgB3rvjDe7mRUBH7BhQJsBrY5c2Z16w9xqoKfrmkuGzbpSiCwNDvn
n5/FT01eCRVM4KHjJbs4fIF1Y2WFF06mCpad3njQQiR7Z9uIZnhXtkLALbzTebp68Ov4xwEC8L5Y
4xNYNAWWf0pl6WSWZysdJH1eyIgBOobq20XqbSv5r9h7CGmsieosOQKANJwLQlsAhrM40I3CUkz9
JgDCQaN8rB8hdd9ECBfa8BHv5DBAKqr6cnujLR0VTjZDo/Z0XX0aY6Ulhw5CTQ7j596SH7qqfOnQ
i7htZmlDaFBIkcJGNO/qSpDkLDfVIAS0XTjeeFLeflwm9mk6yqe9QNrx0pm1I5TvaSP3jlzuze/B
WtFi6Tl68f3ZRZCYXWEUArh/QbuLNG2fq6ceXcrStKXkvrU+e+W3MQk2yhqH60KQQxsMWXQgnqSh
5/mKJLVyetWUjm7F2Na637HykAh3aF7k3krQtrD3qGCR8ZkykRPRz+UMGkmrpKLnddCMOELzMISR
nY8/5BIF7q9itqZPsbDrsAbIBQ9NNDWvzyhJHAytoLROYvlPQqg/V6n2EtTt7s27jj0N7Ji36UQI
MVu2vtBGTWjrFifdIoDyxXpHn9KFgZlvsKxaHoq2oTU9Q1Vvr47b2wNYmKeL78+ugYq2aZLBfN9M
fnmIQYiIgf25bWJh4S9MTD/hLA4IXZTujLGbhvBZ7IJtHte4mpMuxjvEh/NUXBnSwpa+sDeLOxBq
9TtN71seOoY9yGT+iNT5Bfuofi7NFWPT/MwSV+D4aJMl5qDvaZ6aCKymi6H8a52w/KQdpPbz2+fu
/POzQ9M0ouomBp8fYjuJDmG9tWCQ1zaVfyjeTv0IhJj6LBHi1FQ8f4Z6lpZUZpG1joIiVp1si/GL
J68VPhbuOnPC0RHUQL531VSKNCMpuVJuHFffthlUQCoCHKaLOEn39vjJ5BECeJSr9bpCK5hRKIu5
1zg+ukSB+ntcudeWVv7s+/OVz1Ohpf02bpz6uZK20ZvVwgBZnn9+tvKdkicRMpONowATCR/G/r4q
VkK0hbWgdQdsnCxB3M8kXR7MquqR9vbi2oGngrslVo7ZeErW8GkLHGUmZig7mMB6uOpnLmyI4kSS
Erl2TLWl8bW33eJb6v5CqbSLX6LS/uIfSbQaz/6rYG58xMmljeYdb5+j66HyjrMsExYHsr5wJl0O
Na8sH0yAXzsqvyFGYt7fjfXPLHtzVIqqgEisQ/EQwos5KITfgIKuZ1UcVwMJUnJsa43S17vu0sJs
W/RynlnFZMHPbWo4ebS9PVGL35entjEQJzxKZxGigFROJoZy5QRfMuG1z37e/vz1dcPPZ27+7YXr
IEAuYoR8xLAmGDyqwSaLN0n71nPPoxPkDzCZqTZy1dXRhvUAnKUQnvWD1QZ20vpvjTQnAxYPTDh5
pt742X2Wu54Ig2jkPsePGbpS6crnr6Zo9vnZVi2KNBlajc978ZYmZTsU/njaSix2tcozG/OTT1Es
qt3QfXYbBcryyEYD/fZCL1mgL4BDT9Jxkm67PHCWUnlQdzbWczb8RLg98deU9Jam6dzAFHWcRRU6
vRyJbNXWs1tm4r6svAwFMFl9zKnLrczWkqkJsi/TKz5BmGZnLlWEPoRf34LE/0kSs00BrqF7M3if
JTEmjBdYD/Jy5mzZAe/7qlfkwnNgoHeJyEr2EKfCmoLL0lBIz8KwSYv9tQpNm0RR01Hbcsymd+gn
ezA65YBm8YoXWTJjwomFlgbGrsp5gUUavQtk95lk4LPVdidAO7aVaiub7MqrM2cYmJpPpjLl1UmU
c0NIFMF9VvqSWLJDgy04weOzGcM3i/ZhCkpBOsElcJQ4xsvtFpex6raR5TkpAtifYtFTXzTXWiMN
Xjo151Zm3lcZ0entWt934Ar9rVS/334mScnifek3B681+7raFYP+/0i7siY5cWb7i4gAsQheqbVX
091uu+0XwisgNrEK+PX34IjPU6VSlKJ9I2bmpWPI0pZKZZ48p4HO0xObJ38XjNTbLiCz2123olqU
wEeP/sqHDlyYdN0HVjbnPXWTp4D89sbvdf+Fm1+n6vu7rSBpCoYdHEkLJHySlWJ2B9b7BXr36MqZ
tel7tI259bZnuuzMxfNlzSaeWFrX7MTRDNmSTyaap566NL5H/9jTCLXw0B3RRutme0boS8nJz38Y
HeruaNkF9w5wyuc2RcY8AhqZ5GkmySZDehtKl+b8kEFv+bqhS3jyOroTS9K+5v5idaSlyVM/5Wh9
C7y1Idjju84x3JfMICLsZs420EwCs6zp8ruaL5BVLBp7hww89B6v/x7F5sFw0Zy+tq7jJEjLGrC8
KlMTwph1ABqL6hk8uqHtfLGD39ftKBwUWsuAz0evLUhZ5OvJ6mdiTW6fPFlenGzsrLQOJBiSTcWz
fn/d1Hqqzl6I6wyfmJJmuC9AijbyOXla5jEy5rnagK+MhQTdeUW7bJYyCJdFQHNMJ3Gt3Lg+Anu8
t8C1Lx+RkvGZCMcwotwtk3DJ+G9kzdd05oc4dT+Z8/DVB95es4DKiQXcDMV6ggqwTCk3NawqhcPR
JW03h1JwEAc125iW73cywEwiIYcXBSRaZGAbr+3Sabw0eSpAhLJZ5s56zGer2Q3NPG/yMvM1QaVq
EdfCJmoK4E0DSOX8QAbNZCLsg1OjlHW3JZ6d6JWf68dxeDCmHWt2lQVmU2uqdVwUqvnElbPCjMGr
gcjg3HAF1lSSFlbyZFfxIZ2zHDKOyw7KqpoJVdvBq/+PGU9Od8d+LhA2w+MQd49yTTt873UYLdXZ
XiH5/zOx/v3EkSIuQ6UtT9KnpoX6QvKjow+Be58HH6+fN8Udivn6z4zkO3tkHYyJGwhxUqMLpyL/
NuY6YKVytlbkzroigGFJEWHhm8IefbQE9n6/W+hDCyR7Oby7vxbHCDfcXyvkfMKaphiGGXj2J7tu
5whdAMVN5QPRfn2+dGORtnYXWwsHZxnGgn6lcLbN3VjjkQwBqeN1Q8qFAXpj5fVHcVtOyTpg4kS6
dF3/KXgSJrJlaaeBOKrGAr5XoO9AWOBdNF01KKUuHdrUI5+DZtzqqnKXivkDnYhOpF41GICDUUNf
x4IM8/naeJT7KQQE8AhM0pfS8aI5IRqfoxwM2AlWjj/A+uW8STosbmL0dRyV7RxsO2f+KewZSrEA
P7w3EYSNhufAqiOG99oF8CBf6TkIT+Oo64oG4lqte6itBFKpgm+8Qqv0pxoYIglA0QGwxkUv7bh2
KkZ7aOG822nflw2URY4jqgHXd5vOyLqAJ95mcYzenpv1hkCrlfeYtw/5qLnZVSbQ6QRGN4gVQkhE
8jT2VEPo18rgM+Od9y3O9+6v94/h1IAUOsx4W6HzM0meBvRdbsq4a3bO5E2hO1T+7v9nSrpn6Gzk
blxjLCacJS3AM/LLrG/+wQbOJQD7kHOFxtD5kpSickndICBJcVsXd6R76v4hsbHGO39NSHcMH20X
LfAeSIQDc8MGZJh0arSqW+zUgrToXtJaJJkwiCXfT8LaZAvfVXG1sSeNu1SFHKeGpMVf/GUhpMHi
gzOozm/5+BgUt50dOn6YFfhnc31xVA7N8VZsGPo2bBpIM1fZPsrNBsZVhnVTbdmkywmoDICwEm/n
1adddJ2T2GiXBu38UVn/tPgPXf1XdRjh9UH+v2acLiJCMbijg2sYuQBubOOFPBb9a53p+r7WSZeD
efCnoe0PqWQ8U6QtPGDF+yyrEFNXvBzDuDC9Q2PYfVj3hnWcRDofimwUaBkRfvleaDm8NBAn8JmI
Q9G5LLlNNzeL3vIKI3JyPBusOnSZZssp5xAv9wAQIHS/yMFmznDTiTY3Ik6hlDLVZnxbsNo+Qge9
0PhO1TFaNZhW4TRE1a7kb7w+49XIFyNyJ3crzDfHG7dZ/gXnV3MPKLedj5wNkBUBiJukFev6evEb
hm1npzs6blMdXlj3fencdOOStmXSG1GQ3FN0uDav7z+XqC7//f2Sv7G5ixiArsdGQOGHgSv/y3UD
lnJPn1iQHE0bd0HfrRYyH2IZoZWF7JPxw34yflh//h2NreGE7W8bHY2QtbeP8cv1X6DcdgEBNm19
pV4oKhiZP9tZPMJpD7u02EwQuas0201hAulOH/gDJAxBjioF7GSxJpBuQdhiBm27scybeLE/1OLn
9YGsayF5hzMrUsAuwLtjzo5B0WBtfyqDcl9PSZQFqHIkpfjlZEKzt5X21n5rJBjgUeVGtcYEHUrr
1X4Uu/E+GOojOKHDaiX6mVr7hvSorV4foGKz4wEMVSuKRmTkkaXN6FLDrtK09SPKxLc5KLfm3Hy+
bkK1UoCIALmHwBoYPsnLNfDjvb/UNKLxA0lfIM41NpoilGracBOtQTWgKBd4qy4Wy8wqFkSeUbOw
KqxHIwUh1OCUn10aj0g4MU3k86e+KO+MU5PrxJ5Eox2xG4igZEEkBnEwiu6QuPUuLf1HAdillaLX
hPmHlPWfhrH7YC7TTvDi2ZvTe0aKGzdtb8C7o7nwL5sDwQyJwgxktUDogTeG5IK7KV1siBnhxhTJ
CzeyJ1HmOzaWt328bLmIf04QKgAeTUByQic8o/A56NND3Iw2TgTP8k0zwVQMTEUQ2egNPDhe3G96
UvAD2JGCTScy8ZGn7DuoQ3U6RJdAq3XU+DJaO2Hdky8eVuS+78VGEFnV4NwvSGIep640H7LGcO/H
xmWHesrT+6Gd+HMJJvxdD2zbDVrLfl3f5yq3S8DBA+nQlR8Gd+D5lpg8mvVZizqfl0F0o807J0wg
r36fs9k6ZjQfv5ZNASS9Jch9MjCx9e0yhrZzWWwrqP59jDtSb5OaVZuYT83BwlpOYdoazQOoFvO3
679WuV4nP1Y6lYPFwTKSxUEEUEcKZTM+hzXi7Nd+Bicc7730IDrT3QZprVswlT84nSbp5FiNQNpg
yOKon+2tn94WoA4ydFVvRTRythbrjzg5nhPoir1igpGyCCnZpf6+HjcL1TQUqLwnUAHeig9ALCcn
QHLqDoZIkyBqbWcfjO1+ynR5UfVs/TUhg1IE8C4VAmA/Ekv+qQSu2wLCVwhtHKyy4wFfh0IPWlZA
onM+YZXwDc/r0yAak2fwi4TN5OyT4df1TaeaL1wC4JRe6RYuIJ2MDE6xWHCaFUMVIAcFWPB83YJq
3U8tSJvLWzqTxDks1MuR+8fG+17+sG3Npak6O9DowylH6oteQEdpUFVuWwQ+qE8pdDaA2wi+WsNP
EJXscF42NNtdH5Ry2kA0j/Z1tHfgqXK+NrFVFWadWUHU2Lei2gNxe/37yrVHPspdJVFW5szz77PA
iWMmzCAqoMayA002R0TVolsTfQy6O2r1K/K9CZj9X1uSkyyRAuNQ0gyiyfF/uWlwD/a/ByeYH+qS
A8TjPoku++bFJBS1eezcYDuPJJoo0YSPyn0CqiAE4pDJQdLqfMhj2hlzN8/YiRDlaUOnsN0fNd5H
oeVVy7cF0t+agEFnUAq0GGudJXAXbMzXxS7C2vmWmWFzvL6Qf2Kpi9kF+zhqGt5KuSU17FVJ1ucM
YlxRN1Bxg+aQTwsn1gY8AcXDmBf1zuzyeds2nvvqxYV9U0AXGMR/YAgY0QARZelYQf/OH4/pUg4H
hzftvrOHceNWgdgEAJbuRZ7G23psyH2XAsGKIkeqGYQqmFuxhFCKXdne5JCU9cbctwuNo9xmB9s7
uu7RNZtdi5aPYtxenzDVqpzaWk/6yTVhiaxB40EAaE5N+bNvFfFxmJP0p5/W/YaPTazxHKqTTJHJ
RjM5al0X+kxGPYKUgZRxNIm99ZXnmoOs/PxKyICuAxCqyEGYa/CiqjuggPz8zousXEOjoaotEyDh
IHyJEAlwAMlR+N1kobHaiSMjS+YXr+7z+5lCtFwgPtvYbfptXGLvwZhdGvm08r/PhmkmYWla4xOI
93UcrMrRQmEa/IqoD+DBdL54fRJXS7PWBux0a7qb3NBsDpWbx4sCjW/gBQLCVQqRFr9mvdukyG4a
9dcmFp8qXu36GsLMEDoK25L/zmIdel9pEwVsD+2Ca5AkhfB0JFXPe2xIYdyn7XZwPvOm3BgjHp/f
GvPdqskIncFfa6K0i+QQpA/PZ5CjlJJQkEVF9hIt5AdDNgItUJppVC7TiRHJ45u1Z2Sd68eRCfq/
Oi1DXWFAZcAH/gkyw8gWAj5yPoqKid4eMsR6886yb3wdo7Xu8+vfT3zEYA2QosxxqNLJ/u1n9APK
dtvrbkh1AZ+OYP37iQkwnbO4TGBitj4E7m0iDs6gObu6UUgXHg3ydOEWJql7NMeXNtV8XjcC6XpL
BjtjlCZwbKZ5m3Tx16UyH6npazKmOjOSv07jqnPnBGay6hDb23jYTDp5O6UJeBSUgaD4dZF2DrrK
rpKRBtHsb33jOPoo1GliAeVanJiQRlGhVbPvOphI8cqyAcXR3DKqWw31K1wwgQ1SJTmeK3OPTdM4
womYhzhBiWHfLl+bQgONVloBxxWaMlfxOZl1E+qOQUXNBpfBsEk/gD+8eyl1TGjKxz0gmn+NSP5w
gC+EtgCPo7aqHlOHhw20TMdpekFs3oeNjzfEsJS/hmXaJkO3Kbj1fP1oqqKRkx8gXzLTmq3tW/yA
skJmKWnupsq9F5X9UiTTFi3A/1C8R0XdQ4AAIkKMW3IFLO+mHLy7QdRn0Oo8gGDJNjTbQ7n9wKEL
eWDQ2gAecu5t8gBdIXWCp3+b0n0B8pfZ6zQmVNcYWhKRhVrFuJDOPDexQHx84ngBRkXVel+TtCs+
onhM9ibtrdtkALM4UpJsOzbo6r2+XuuGkCNgzBzutJXUFMnbc8t2QVmZ+vBz1cjeUNp7csBvyic0
peX1LphLsjHoEladjiZIeRo8G34DzJHQ2ZOCka63F5sOC+AD+TweC8NGmIC4GozWhrlBRr7dXx+n
0h76+1aCTsjtyfStVo9YjGXI9WX2xyT7nQaPRfKx5a/Xrah2f2CvNX1ECGg3l44fRbhaFIL4EaB1
Owuhj6g/iPqVNagqWJrgVWNLznSMyPEzg9nIfQ/fi+RVkJAjEwXqW9F8uT4q1QE4GZW8O0liCkho
wdJItpa/aTVvXN3nyfkWzEXrGT3SBhHzv4nm7d2NqwjawL2Gxx1uKESI0u1h5AVSobGHjFAeJnk4
vlvuUvq+tOZjb9gLMfB9q3qLwd2UMV2FTXXF/jcCpJvOJyix/EQI7vuRVz/a3sGNd2Z8c32JlRfH
qQ3JD7QTtfGOXHM0ZnJT59aWZP0tnk2vXW08+4G4s5zy2cpHb1v35M2sdAwN6yzJfujUvrQJ2s5G
bRc3ZzT2PCz813I5BC0Nx/GRN2mYiicx/7w+5D/X+oVJpP3R6occNDJs59MawxtkfVX4kWE22Xjg
LTryknrJnoc2dn4GeHZ+sNiIDDTP4vShp/Ny6NqYoSiTD2HC07dxFjn0Wu3mg4dk+W7kbPlQpjHY
wor0cw0duoNRey0yNWJ6fyyBQq4LWnnoSOPGkPZ06Q+ON8cOno0CCbXycVfjP1QH8lMcTFSn18aP
tS/6Im9nzsy2xtSikdiYyZtffL2+AIptjdQ/Cp7gTAVSVkYPLa03g+8FJUme8Bc3y77NrtmFnVke
r9tRDIOAAf/vOq9/P3kttF2NRr+F+ZE73Aooeseaq0XpiNERv/Z0oqtAhlKPTdA2CU3W7zd7FEAP
IrbDpT44IKMFd5YmVFCO5sSatPR4QgNHMuZ+lJe3kCUGWdY/zBZIN0DajtbTC5LEtLYbaywqP2oC
+yZuu1eQqP24bkJ1F+Ph+dfE+veTBenI3LZQr/MjJ+Yh+NKQ2No48V0/fbxuR7HBwBiNDYwUMCgR
5PoeakZ1ClkH2DEo2xSeaxxaVk07HhiFxn8q9wC6FSCPgQ2ALpnzITEb10DL4D4J7x74UO6RDLkd
i/R5mYubcXo3ldV654BIGjEbpC+hZnhuLjEMu0jBAY5M703LjtpnxPr/X7hGpAfAvoIcOnzM+fdd
ozXdrG8R8g5z/mtGTXhT0zIowskUxsHqA3K7oMyyAMWMDYj+M2wVNnpe2DCQ6aYdN0JwB5maiEe5
ngADo3vVxU9zpYNcGHXnQb04QO7F2UMHZe/xbasjYlSer4CunXVwsRAuOB+6QRMGuvgiiKg/hI89
H95/vnCDr0gcpK3QiyuFC6XTj43ZIpgyvzIAi3R0BqqLHOxZoP+GXwUttYwt5XVFOmsJcDVY0weX
pT9t0Pd5Bdv6mfExLYCepmW3I3R8bir7vl50fA2qqjrwYZBwQdmKULS5n08gGfOp4bUHDIjnh9R+
sAu26foX8MUDWz3uGxfs3BXdmPTp+mlXeJUzu1IEsZAp4UYB9eyazt+Den7jln+cHDBK9TbTtcAq
jaFuADGjVUhDfuaiwWKqZwqgS+/03k3K5jZc0iXeOlR8CibmadzLn4eDdCABGTRBAbnKg1yoxCUN
GehAS7gyNHF/dN00+VCQwXqmpW39zpag35qczI9TEfPtylq6X2pC2hBag9kDyu+Y+7Gz2hs+ZP6D
n9liyzKa3DSpOWy40YmQt86wSRpzCvs2p5u0a8V96i7W0+S0CbjF+m5Dgzh4ayq8f5GgLnBPZzqp
SIUT/UOXBj55ICSR8T/fOQLvKqPPHD8aBH7CeOcsIpycJ9P5zVPNFaRwJTbWDqlqioT4BdVDYC9J
6fW4RbNxO3QNJmqX0/dfP7CBRnjg8RVy1DVikrgBBX3kD3STBNO+bD64na/xJ8pJQwQIZw00CVQf
zietNeNBNA2iG3tpQ5E6xzhxHtGXuk/zzAgtamiiKaWDWdsO0cSAdMtFY/PiZ04HOeq1mmt8HTP7
xcv43ZSXT/NCurAoU9x/cWi2xi5jznMRvJv4CpH6qX0pAMqrODczyDdFUz/cjnly17s66i7V6UZP
JUJrAKTohVyDSPqltXCqoriryK0RkPZlqgcw1Hu5f2Onk6OZU+VuXDW4wTjgIg8pXbdzGUCsgzQo
Q9oPrHtkzhMrv133joprDW2i/5mQYi7UxOMaBEvAK5jgGgl+mKkm1aw0gMZaG52vIPOXo/mMjKNj
pUjEWeajC3wuS3QwAp0FaeELPjpGg7gosqc98Xa66EL5ecChkCNyIPQoRxfpNE1BldaYIeCajXkI
f19fgT/thrIPR1kMpSowXAYX6P/ZMNpa+BMgcNXBS26H37TCq3qX+WE778T3eN7xelPQrfHluuE1
opDtQqpjpZ2Ap7uAbBN/IX3d4GldmI9l/IlAngYSqk1dh3P9Jpbvg+74rAtxYRBSjyvliUo53Ahq
cyoRp1Ws3KNMc0+M8rYu/Sm02xmNVXns7gwA3q4PU7V+QGb+tbr+/eRVEbRVWnbgHomm0vpYzsPb
wFFwv25DOZUuGEpRz1WIlVexw7ISLUSRswybPBZhVrLQWL6U/dPgPA8d287TP9xUBFwqEBdBk/dF
05ig2Uib1MUtUt05+cFrb4pid31UKvdzYkLOJDZ9J9DBbfpRwtj3YLBeWjNYwjSmmqKX6qpCRIh6
Ow4YBP6k+90tM4fngN1HIuM/bJffVGOebqjt/bIYcI4xd8zD9ZEpdyLEYRGKrj3/F/wISPxg+4/I
kdJ4QsN/P2+D2M92dsrKjdn35i5BsLqdnbjRzKlqrKhII90MXRpsF+lajosmnsnkQOlyuWnJZkqh
uXdo8xv6bu0iXIe4oVCSBqjOunivZwtK8hmgrE8t+zpYv+d/yDegCR9zuFbZL1vjlrE345G36RPx
N8K+c9z3YwIRhK2seOi6CS749yrf7dpihjy4U98ZxTbQKRAq7nIwIkIUA1xba5pPWgjwbtgQ4Eho
NI7TIRnNcLLcXTWh3f/9PYRAbUOCeGWYQIVBusTXBIDVjMKLYp6EtcVuzGm5AcK20FW/FY4O3SkI
KdGnCOCyzC+RuY1j1mbvRgPzQt6HwaxjfFA4BJRyKR6RkOSBDemmbYHNFgsjbuS4AiC6/KMw2o99
8W6yKJBwwGOjrAYuzstU0+TkQ7+A3SRi4m6F65fvvxHW4A28KBDCtPDf8xsha6xyFQJ2o9He5vOh
7l/e7V3Ovm+ff58lOSfugu+bYld/Lbt817Vs5/st+OuH0O806Q/VuoO3HDgltB9go0nmeuLlC2jS
nchBlfpY5RpfeanoheVAfRPeBDhN86Ir1VgAKeSJcCKoyJiPU7wEX/yq6MLeacbbpIYLo8Jr7/0K
zya7rEwU4q3gUCNjfvAHHxFFa1eHJvCm+0BoOQ1VWxLZNXRlof9rZYg5n2sALRtzob0TJcJ/QRh4
dJO63lIj1lHqKBw3IABr8zRc0qqOcW6oLEzGY69yIjuHlChIlVx0BLd4JlrZgRK2vb6FVN4JLW04
yiiCAlopeaelCGZezqUTESMibbW1wbPrO68L+YetipcFeG+BV13x/+ej8v2qc5K0cSMSvKS0DIn5
sJivuXNfG3eDLuBUrRUSdNirYA6+JAfgaV57TVC4kZuIcWOsBBhuNkAJsaH/0IWOHOV/pqQj7sdg
94PgAlzI9OLw58DTRXzK7QD+xD+V+cuYBQnY0RctDp0ofDQf+3O2Lbg53zBqsd04uvR+bQfSHEWl
0WB9zYOlGJeWtAe9shh86HPC/5pkGxfJLsczwfHv++o5ZT+u70BFiIQcMh4GoCrBpSJrmLtIWFd5
57tRRarfTso3Fa1uxtb65Pj9t1lUH+MGFDzXbao2CHIHYNoExyOsS7vRIOiaCErsRpCfb5oyssjR
ppXmaKncJbp6IBdJVpJyGRlSxWWViMZ1QHz7yMGD53HNha8chQOKXaBtEODJ/nhAf5g9JdSJONma
9b4hYaaTLVG8N1Bj/c+E5PWYlbV0AYYiGiBdM5dGaGR0O3a/R/o4VkCPJodgeru+NmStJkuvN+TE
EIqtDb5Ij62/6eQdxbOhG8oA1wDQUv2HZRrT2yzNvYNjQana5QA1eB4abRa2mJtl9Lq71h+6x7ae
ySbN2S9O+RTloPD20n0NsD8SATE9xN2AbGRqMyQTfR/U+9d/tOrA4Cgi5wx1L1QUpQ3lQOmnpWL9
zdPOwAvTPgbIIKJ8rMObKjcVsmd/an2X0bYzsgqIbvjrpGEhK1HdczxPB9BUjmZVKkEJDo9JOcAj
Zk0M2gxOtJifZwKvQ4NwbL6TFp0T1j+wRVL0oCFgDdZTIsfHpEBe2RSLE5nLB5/eTLrCvmrGAN7A
KwiNhmCok5amK9IyMQiCJINnr20uHgtT1yGlukRPTUjhapqCxtXoYifKW7KEwWhAPgbOEiHsLhnL
7fWtpqpvoIsFsgp4cdnoY5KubNs2ijhBhj5KusTb1HOxtY3+LmXVTgz2V6OwH7Ky2ZEq+zQslSbJ
phwp3CaerQhPLur+fCkNS7QmjQw3izd+b/s7QGfgRx1L7N1ibjSXg8rFIaUMuRy0OMFZS4vHXafv
C77AnmmFQ2IfxEzQvTMdrs+pao/gUEGvGNWUlfHn3OVkdWVbndfRyGui2Hgonv7h8+h9Xosn0NSW
m1emxqYpFHBp5MyHZlvpeN1VXSSA7f33fWmWrKWjucPw/QLqi27otKyMmmX2PvjMctgKH7HBkWAO
9cY1nbcuNhmeuWUcCpoam8Ysi0NBynRPcyA4cvRpbx0ovL55bcue5mFCuayO89t6roNj0iA3aQfc
/1IXqQ4DtP5M2fGjLIksMR59l+QHCUSfEhhF+SUoN/lih5At5KAtnfzk1mGB5hyptjLYg9bHDAB5
l3BYwkxwls5Af9RHJ/g032XFE7GP11desX9RpMNzHMkz3GdyxgksnJbFCUowZfFSVCIkI5ZHB2XU
GZHcj5nkw1gwPIpIWh6c5TCPKPUEmpEojggQ79i8iApRNJaRhaVX+aTjKOsG5vgKvQrIiac6vRqN
DTkPGCcgCWgXVFCnKn5J+vnez5fX6wuyzoW8x/D78cDCiw1cKFJwQZKOBFna+FEndmW1NW/KN6MJ
RbeBZOl1S6r9dWJJHgygkX5qFZ0fBY3xlMbeS+zyYwLSA0Z0SDKdKelGoHZspHnJQQpQ1mCGdLeL
z8MMxcts/n59UIoVwh39d/ps6bljVVANqhmO6OxuMx4auhKLciR4sq0VWILXx7rVT2K/uRob9Onj
vAzMvW1ALGrS3dC7D1NiaIJn5UY4sbT+khNLE3q+zWk9mV3/raqscAx++M60BT9aaHc/mS7FrZy4
E3OSi/bjtM4qB1i/wiMQQl2jUs0BVXgBKK7/N3XrgE8G5JpxOQczvECdH2dvT8TnQnfR6AYhHZ6E
zawVHUyU4pn23x1Hcw1rhiBjsuF2RpqmmCQevE7uVzNzQlro8smqprjTiZLxIWXT+m03g7PD7ia8
EPir4yxvzG/vx9p6Mf3+xfGbXzw2Drab7RxwJNZEJ1qiHuiamAfj4iX/WgHB9t4nEwXyMHhkDT0k
QfKFC1PzKtGZWdfzZEskeWo76JsFSASqKHlAfjhWgMol0RwlpRkHyZ0VAWBfsBpbwcSJbww0ypLP
dfaVJ7+LTJN6VPoFiE6uNX8LKurS8WEprbx0BMQxNR5csPp7Ljrf2EdSfLzu31TgAqQ2/zMknaKc
D72AEhON4rndNt208f14040fGiMLyfw5KZ/6gYYdhFbnd6t/IP2Jt7yJFAgKN6gZna+Wl1r5wDOg
Eqv4YSlvMmfDdNywygN8YkLaECS3vKzuYaJrQ3c8pI2G/VH9/RVFALAjNrZ0EdkFaL+ThGInxPQL
Z+NnYuvIrdUrBNTuH6wC8E/SNLldyi27IF6UmF+SBEp9Bm/6TVeBks3Lul1u2ghQ+6eyNm7Gpd9P
oGG4vkeUexFRHca3hhGyxERBMsSwLqPR0ISNu/XeClTNa030oEq8IP3214g0kzE3K2o4MCIgoYJ2
2ZF/7w2n+lz3VDwbgTl8q5ZE7Njc9QD8x4vmnafMxcM/rQwD0Fe4QFMUAGERVnIaWZN3m9b5Aa0l
2x79exZpP6Kf+TCn8w+esJ/21N2ASOWJFeOtX47g5h5vy8H//S9zDt66FdyxNtqenw0hkmUY69hD
RrcsIrzV/A8m6+bnLg2cQ0K4LmmgeopAMwXPa/xjXWAxDND8mpOZA8RY3Gb2HQRoUSh2nONSaG5t
1TrDna1kjCh4XPQsg227KvAjvIggsoIgMEeDlzOErBqfl3ExdzOp94k1HNPpHxrl8OBFOxlevGjJ
lgvESeBnZrugLtlXX3vnB2DDHuDjXnCcXc39oPIKp5akoJEtceM1s+EBMX6wY7C6bK9vDhW3E4YC
MCvuBrTqy0G9GRfLUgyWF9GClzwswWe2teYWHARZx78tafMJ130eksbsdiI1i1uIjRf3wu340yDG
8aZn6XxsMptvZmP2dk3haRIAqhvy5AfKbwEvZYZHBqzybLPbvsY7vOpC7v2D9z21IvmMNLdyA/Qn
KACXqDVubV1aUDkK3O9w7mh1BD7y/BAWnWPGqY17HoJiXzsnvo29+i2GTtX15VSdPTh3YNkD6Mdc
CFQVQCt6hofgKICaQNlxkB3Nj60X/7Aq8Wa3XNf7qNyeJ/ak7Un7wO2NCV0myWJu47J+jJt/gIFQ
DAbJR4hlXDJvojzQE+S7PWBoNizeds1eeLu8Dkl7Z+ueUMpVOrG1Xl8nQd8IJr/ZreAqee6HXv3N
s5oN0UXqqjsQ4hI4asjYIn0rbTUn99H/niFhZvCbOk7DqWqPDTNCe9Q1NiiHA1Qc5g7Zmgs6+3Lp
xVy6Aqhqe/rBZ1QoF/qCQPQfnh6w8T8z8qUOuSQ2NS3MWM4cNU52RC55Z3u6+FK518A09gcKBwbR
9e8ni5NV+dRmIC6PrHj6lRT1PSkcTWuW8vicmFgn9MRE01doDW1WE2NI3I2f7wzjvp02XFfSVewB
ZIQQ5q1UDsCFSaGyl7nJ4LR4DRbpK6k+9fSlrz5lL9edgWLCkDZDcRpwNxS55ISA4bUDA1kuUkIY
DbTG3+8yQbdNEXkjokT7sbSPEyDOF39s4ZinsJq3tae5+hTX+9n3Jd/SWLXgAIF40cjrfUXLu7ET
z1NVbkcbvCv+8g30HV/A6KYxq1oaQFpADQZtcdcJpIZNKP9OAlUxL/IYtIVxLLs9qsWN83p9cRRb
Dcd/bbLwELlcNAVkFnjLOw5pz1KYN8jpOCF4/R6sedjbaX+0F67B76ku+tXfQC8VlFSQtpH3dpqb
g+HX6w1Hnh3yGbD85N4rlm1DvfQ5NpP0ti9SNL8FA8inSysqy3wfewxMj05hfhtys7xB05kub6nw
USjv4jgjj4wJlxv0STs0HCLpCOK8OyP+MhkQNEHx7x8mG81WKzJ45U6Rbt+U2VC66cFzb6FVce1u
Oixm8bpU9BNW4dZFyfG6PeXW/WvvgpqKN369MI47K8kR2G/9YdW62zC6mUEglI2bdrm5blB11EFr
A7ltFJYAGpT8SYn8edbTCWEi3dpdWD3//z4vzd/U57QyTXzeHd6mW5P+y+dB2AwpG+BOUPc/d7t+
VY+taeDzJb0L6sd/abtE4vW/769n8cStC0Sycxfj+8UNsfZNtr8+O6rVBhkCsB5r3ReMfOefnxvX
YHhvuFFXlH2I99U2W7ov6DndVWLcgRT0l+XnLoiNdEGrylWdGpZuxEBAqG4iM+AfEDkS+bAZXWiS
kh/Cj7fXh6jaX8CsAEQKRB65iCTySjgecC0ugrBPzHwKNBGE5vNyBCGashKkweeZmQOv5YXm+4Gq
ECpa0+9wfHDt0hJ5HenHeRB25NDW33QAlR5cCH1prKjWA/51bVZeOf/kLFSfJngUcsOOSHkolr1o
jqQ7zkyT3lBaQUcAUN+rXLg8FssfhFWMNYm4G4eTTW/8kkBu3ei2qGPp3PPqOKSaD8oJgCnjJrTX
0Ot8bzNgrSdwC5Com+0EPQcC8kH0czPUX1rAwcPCC5KwRTrj+nZTnSgUZcF2jZ6yVZn43GqZOwkA
ppMNUDu/a4DQ9DmaEWz2DarYYjNk9ZsdoH4yFIGOEUm1E4GzW3sDKdAf8i2JPsAcDDGJHZnD8DEt
g7t8KTU3serGQ5oUYu+rpDyA0+eDq7KpKVI/taOqO0JRK4yN7ZB+uT6BqmVbUaaomgeAaMmvetAI
AREQ1IA3JUmdhZYof5QBGP5I5VW/CdTSjgW4XLdxDcGc65aVo8NVjv2Ce++iagtKPtfmJs6A1U3j
V+630yefe8WWE6FTY1aa+gOxQikabNvSrVQs3kyo0ThRnNcPmV8ecyu9jWumyZ8rt8R/ZuTKCmr3
U8vTFmbKQ1Nt/o+0K+uRVOehvwiJfXkFauttqnq6Z3tBs13CEkggLOHXf4eR7nerUqhQ90jzMFJL
uJI4tmMfHxdsJThZXgb0AG0+AZBoyhUzcq+tRxffn5pHLu+65LtvvL7jUDC/F09o9DMAJ3ypcr5W
ZW2Nt8Cxr5tPjj3sgyz5xTv/78T8Qd+c+dkJ1cdkaFwLftzicW2SYCvh8ZFPIu7KS21x0/5b0Z9M
95ko4urdRCrfOjJALByC7F8Weu6KpZ13XjV+AMr9u21/qmFnQloUFTJdpgBVZy43QyQHtD31ansj
266IdDoiJWatgq6Wlob0KV7s6JTHeB7FPkwYVzEj0+2jTjeavSfpY16sPN0WRQCsAwlw6IBDXeoD
62Rmj1QHcnkqvwwJf7JKunEwCO7tagfM+//FzJ7sbP9cI6XEqS37KDXKX4rMzmKHUu3rMBndmqj5
tameFdqrkVyDSUVrgvIaHQ2dWhZJnSPGx9phn9n9ts2zNuKeU3Zhlub1A52k3NYVr2O/TdyIMW2M
WsxFxcWWgDoXotgLjGTdjKnhdOGAOcm7thvryKz19s7HgL4wd8UQTl6X3bk1P+XolEcqvSkwB8pJ
9ikambY6iFxjWXeYd49OEukaMO+N+9PN/CEFpEDoz4hFyjAYhi4aiJn+1qgJ7Gmtf3M0XfuCx6K5
0YhsH1o5Ig5GVRdsCTa6tVHRMDBIU7c+OklqhHlGstiuenFonDrb6n2ylkpcCjNgk5AUBgoXNTVF
R2qeja0tAJ4O9CC2LJBgaQ1aK0EOUQTvsIDnohQ9ISmxeTAQ55gGYPp4bPDkXONAXrrKSIwCRgZi
A7S4KhawzIMpLz0Y2boXD3Oel9VJillxzoeq9+1t5ayxNy55DVxhlPN0kO9ckYp0tkjbTrOtIwBO
3z1PbgH5Ob3jep2JULYtyNKk70sLgYRhxNJwnoPR2DfVeLgtZimWmLnSfbDwYJLjlT2qi1GrOs8C
jy/9JAx2NzXTzqU2UNmExQIMd2FZrOGzF7cP2o7MpR3MHICXpmPSUrPoM0SALn3G3BanW9m7he8H
qIb9YYFHkKkWxTCB1yk6l1lH6aI1zs/CJslWtHrhAiGOBFkvxoHAJqkWqR6TTqtHuCjMqf+ZmkL/
2FmUbSjT7I09GO7K42NxRag4AkwwdxWqYeUg2n7sejTZeFa+SUwn5v1K4Lq4oDMJ8y84M+eDVk7B
UEJCR5Lnygn2nUbum26KvK5aC4oWV4PZGiBzwSsHvciXsgKt7qY5WDp6fcg9bZM4xva2Ws/2S3EY
8AT/l6CGdRh+h1eziUBV5sn31AX2cxzYZ3+ElXuHIPQAA4WL+OuqSRKzuIamTBLrOAj2W0sMEvqT
RUJqNmuS5k25WtKZJOWAGBoPJ1NC47QvIt/Yn+bRBl7U5TG4nCe5kidd3D+oLmzbDPxVqcsxuRpN
FBOCI7sVn+y82Pi0AsTY39/evT+PZnVR87gboCIwXv6KI8M2p0Zk7mAexaiXodQp0KY2ddCq13bH
TDhOXNWdHgbtZD2jmbZ7cfRRhhZCNBG6TT6GietxKxxp2vyiwMgB6ZD0W9MR45fSH12Q6rb+g8Wa
9uD6Wv0CEsoiMtKEfcS5Ffd0gm21wekcSYuTvegT0KckktKtmdjVfVKg2BZ6DJw4HrHdPW1E8wEM
TOV9kCYklsV+Et2hQSOen8Z+GaPtfJdiON2I0XtaNKZJXLn+fZ5y+xEuHClJyppYBy/NM8EMyqjW
9Obe8Hvn5LR++g+iFn/jBHm7bfJh2jbSz7ZVX7fop9OHiA2IVTqXZxH6Qrx/ZO1lYVDnZmiyTott
ux03VuKXW6vs7Ffk1dldkJhNLHp9Wjmzpcs78y+hbAfrDXDT5eXVWC37vs1xtcw7s/mdVmwlMF8T
oAR75UAtUTAI0Ic4uXPlimlY/DwSech6AOB81aTbuzajqVlbwDfyfzqr/9DVa33AC/HIPEgQ07tB
ieUjM325RROnxhgww0S4muzBvsx0b19Xr7I5afoalG2p6+EPJw/sJQ4E/O6XwupeYuJFSfFYMsUG
gdALaFC24OLaoSK+N7r+Q46JzLZL0wiIlZfb9/dPeKDeX2BhXBdjM/HCVQf/jaItAJxClGLxoona
xr4XxN+ZMIM5BmxPbeGERsHQIeVrX83RcUMSpDvE62NIU3R8r/yaWfWufg0A/4CUgyAP7uVyK0zS
dWSCPTi6xV0D6Evi8JClPwJLxAkGR5lGERP2mOk/bstdMpZo8AdrECKa+Q1+KVarqWNwQ5pH6t+b
0yEVd22/Yo+XlPZcxOy9z7wz6w02OcNogtrnVTyW2YrzX/u8snETXDy3Aphh0n2xvC9vz7GgcvHf
/swx6NmPdzgzejTkmUfzkzOK2E2t+PYBrP18JZ6w7K6UUkAAHfeuzkPElys2aSk6slGoAvMeZmz6
al+kUReBrQGhjLph54ZDRu2dkAbGieiaFnJfvIM8e4bxgeQTAbKBtuDLLePUm5pqMk2kEZ2YTBLX
RY/6YnN735ZWhVL7PDQB41zB73Ephaa2lTHk1Y+ZAa5A49n3H2n1rShe/k6McjyJ5NNoSYjpDaAr
zWfLexrxrjBSsmIAluwuWrXnmR7ol0X69XI94L+tPJIx85hj0KrkAPt0BoYngT+tnmAJEmd3e2FL
eofiOMJ/tLGg8UuRV6Q1NQIGvRvNaMjy0Ia5+ysJf1pCz64ObTSvk1I3j07/cRSvAPe+5/sob4Gn
JAB/gaJnvmNn3Kks3JxKxKOTPbV5vpLMW0JMIpg3gYawQbtyxa4EOshWdLw1jjJznZdkDNKNV9f6
azk2Q1wzt/hkOJ4b68xmL70m00MFwrwII7aSmFIkRxqSNa8V14NHkO1lr7c3YEll0HcGFAXeIR4e
dJcq00y9lQ75ZByJVeyygPqxbnaPZtKMYc7ovWhWiy5LSgNnCQeFXg77qtqGlFAhAfuD0qCRYyu6
d4RnmCU6N47CFV0R6/gUTdFaQ+ADK8CxvR+kWLOFS1sGIkv8fnduCVR57agXCDvzEvOojce8/mak
fsQAtp3su254B9ExMC7/yTIvj0dSr2WunmI1JMLIjH1Ji5X9Wo6fzkQoGdlmqEYJSLF5bPyJIgdW
148aNxPsnWOCmEjqW0dU1b7OJUP5Fw2khlW/g9oXDBpIcAK8jRY/Ff2kFWZapB5acZmxkXHK3mHn
EQ5hXB3K5KhEKHaqwcROdMGOzpG3Dzo51fV92+wz6r/DmMAM4gGC2ZnIusyKc2asCsYxsyC1nGNp
RRgFz/SVo5rvohreOcjqIGGJNN9Vt2jP27zgQ+scKXvyxOsE/tDsHRYd7gMdozN+HZOLLpfABbD5
bQuCDGp/NB/6fCXOWlwBzAwiCQQSVwyNMmXUHBPqHAX5wQcnwqDC2JhW1rDk1RGHAuKEcj4CCMWr
23zKOXgA0HuMDtFnnsZVvolvW81FEWgKxttm5jv6A0c6O+k2aQhCh8Q5usnGoxy57yyk+c+efb8t
Z1bMqxM/k6NolMealKDJ2TmS/JWwDWk3GGlf5EOUjSw0mAD4Zq0mvnhEZyKV3QPa3KprmNVjMGzR
ZuVO27Tf3l7V8u75Ouhl4HGuwhQ43AyMhj20QEcZIeOAkhBrPw35V81em22z5G3gaP6VpYIvgFzP
JUoOzrHQDczCyzZD9XJ7NUsbBt+OKXfI4ACDpZyRaSCCqK0JG4aRvHb9PMPZMah7RchshVVNmLt/
UL0HKRUS1pcXsx09XlIfZAjGULkfROWBgBbsAk5oalPHQmfofqY9q/ZTok8hlW4aZUN+VziPg2WD
9H0o7SRyOXWe0kADGarZJ3aElGfDw1oaOcIran1oUd3egE4U1aNMomEG1BUiTAxkwRCGuD+l7pHD
RHpE41IW2VaOrvuF6SBRTmkgI8eW9aa3uPnM+rwPU5M1Q+jVyVOAqJB1LErTnSZ2pad3v4lk+cmc
sl+m06SfSGVUG6cfq6hmVh36pSzvEUgV4TDVw9Ycpz4M4HD3epKXP27v65J6oHd5po8DchAphMtt
RbbIEzUr3GMu7vzgDlm1299fUg50y5hz7TtAC6by/bw3hrGyYYsSpEGaVgNy2D3kVhvdFrO4jDMx
89/P7FFp1JbIHOigzqPOjnu2cmPXljH//ez7k9kUaWXi+w6cQv/kmKfuHUyzAQox8P1g3rGvMqFS
wzDWhqEQ0xT5Ny3Lv3A8a8NRWCveYb4olxfJAHIDDUMIxNFjqXaiGdoohrIET0pppd4h6IC0IcCl
ygm0B6Xwx/tsHLq4YYOzefsZId+GWB6JMR/Vpss9NHUAjSbm2UfX3jL+MVlDFC9Z1fPvm5ff9+ph
LGwPXCNEPuCfBiI2cxtk8d+tQlFoYk+2JeZVUDeqnrs1LOuSouHJD3Z74NlAYqIsYgQOE1hDLGIS
IbJ1onol/B1XEtgD8C/hTQYElqLLNO+CgZsj6vZT6oSlOZbok5OxbpEVTVs8EHCEAgsFcCHSGZcH
ojG8uh1AvY4B+EOfrdLJtv2Q5N+nNE1feDO9g1YKzzgAGTE1HjqmujqMIBgFlQ0uafLiPFrD13ec
/NnnFf21HKH3/ojPG0Zo3JtrZfIlE4b0ElDcuJQApSgOzp5kUDt27RyBGLebfb7Wo7T8fXSCYZ6u
Dw5MRXFNt2IoX8ESy7taA6wv/f2O7QF38r/fV0wwRodUuibwfQet6Y9BvVIAXbwYZ59XlEnowhya
2ZH0n30ZOvquXKO6WZIAGj4YJ8Rl8IlKHAOP3ybThKvH/AMzdhYrdh1jK3di6RTOhSinnCfSSR0L
QtzqnkfFuJJpXVzDTLU8jyUHK6zyeVSqEuK7zDla/gezfmjNSNqbt5/z/MIDTTDq65B1eav1loG5
c/AdPJcPCJTq96xgZv7HFHoUmdSnagLKHmA0mXvUq1hmr1n9NI3vCBZmngNY2bmbXC3dY+aCIw0b
MQ9mSPVbW/jNZhiaen97n5asH/z4jK8FYeUVsAIpJ4rmnQDsWino/zWbPIKvbaen3QPgofE7ZAHq
hVwuijFIT1+eiTVKzAYEGOyo9X4TgQWX3mVG0uymsgekybSIdbot8FrPEESAkQxMV2j0RuHnUmDp
jL6BSRsOeNBQZCEbz803SAHdFnJ9Vy6FKBZlKilazUoIyZsdpVHqrwR1a9+fF3kW1PkZo1Yyf1//
p28+Fu3H2z9/oR9//v2AOECTdeySknVx3JJjA3M4DMwwq3U7GrgWJo2HgkErHuhg7eCF9RDDeoLI
6Ksf2rSGi7rWQUiGlvku8M7XvepgD9O6fHDto96wg4UCRigzum0q+jHh4s12AWBuzH9AocfE3Ehb
MZ9DVmCczCSso2gPmb9fi7uWNA5AAZgcaPk1BRbmFxCbkto+jtYQYXRHnKfGNpjWas/XCYcZkv5/
MWp/WEZ1MG5ODEGkVgpvx52EHq3BqD6NpDKPaWYWwP2VIjtMNZMYEzCS19tas6SUoLdFjwGMOG6q
cpVbqhGQlAG4kiATXY1R1cr47yQoIWav9QQ5bzw0yIvM9qV5+LvPK6YhEf8uIJ/ycGRRWa1xYM+a
pL5gzrdIsQs1A6han1xA1kwSlXxrtHi07+3vGDn+Zk8BbUCcDMIDB3qtQh2YrAtS9XgrOcEP/0CM
b7e3aqEygu8jS4e6Irhyr6EIFIm6P3S8ifnSiU+gXQVpA7hDQzelEZUSHWVTmAGDkiPd1RvbziXh
U/72GhN+xR+EOqilZoaXSztIpSN5Q5COmn5WNt4bz7dXuaTRSKciFwmGGvR4K3iRNOAZTbrKOY76
Ucs/G28Hk6E+OrdcAIiJuEcNSIqh9fIW8cRxQOUIBDQr+jyHTIq2gYwIiG3Hn8NmlWix5g4m8XoY
h5shg1RaP6a99g39QWFpY8Zav1bBXDBzYNFGwzusNfIxamyiNZVTmgWGwaQ8iVmyq3y2HRLt7XqN
rUKFdA6xEO0qRkaXzEaLLSZXWGAvRWF0eHs9A1w9yNHDXCNpB+dzqVKcGBbrao2eKP/0U/KX2xq1
sEkzchk+FfNhwfipRLkC0FirqGR1stDz0seV9S3oV0QsKO2FCMV315TmqTNAhLPV4AGaFRaZBROG
J/gMfYXm4sGqHIAvKhC6+x09+Vl/wDiPyDaOYFlE5SDSp5UwZ02WYu/LMcM8Vb2nJ41sMhPLibTv
HqamWu+Idy4WpVh+Ayy/miEEPXX1T1ypsEU3rsUfM5neuejfSUvgInvJZkxe2PbBGh/4wpGBCgGX
Zk5mordLNWOjRCNC2tKT53xgodetHNlSOHfxfUXrRjunNRMNPel86ySvpv/gcFBu7efhi4IcmL1x
skc7XXn3Lq4KXSp/UCCIChRFxHsVMEb0VZzIcMc2Hl/5/KJyzLBvExhM5B3mq3YWAwdGZnVmXtFT
rj327oQa60vegeMB8xvH9M0YJvSKIC8DTCxKayCgv5TV1AZnaQmiMDpGOkCdDulW7NqCYYAXRYoR
4SeqnGofQNMAqp2NPi4S2K8M8dggi6bZX99sfVxkSuYyxDwrylaWUepNP2C4WnkifZQbUZHF05pL
W1rHuYhZKc5OhWVOI3Mw1p5AXxrnwysGVjQoddxex8Lj4GIdytEXXK8op1hHUsaOHwJI7LRbBNe3
pSwp2PlS5l9xthTu07FIpF1iSnQX1cWvdgxQGvmZ5TvXXzmYxRt6LkuxALoMONMyyPInjoYdfaMB
3osBM6Hs2W/Sya3wu+9myuM0kEetRKPN361VsRAeyJMCO3fLk2yzqEAGrxEPrNmlfG/nK0Z98fBs
2/f8eTgF6mGX21pm6DI1BxzeaAN9bD01XjQYW8ddEbNkfUCk/a8YNXajKKwYqBBAEYkZBjkPhbmC
DlpUdQdBMAhT/iA9LheSmRqhhJvYs/GbADGT9H+Ya/3hi5t1JmP++5kOWjQQhQC0+1SROPOiHKU7
0LWtOYiFlXg6Rubg2Yai7lXnr9XyGpzmZXnqgYj2MNa4ml4C8ub0GELoMyGKZQBPj66jwbcEhuOp
yH6N5l291giyAIi5lKEYhgpJbkCxEI4wsXO9Bz0IEWe1xpYAex7c+97Xdo2neenmYlkAEWOOPHgi
VMq1prSqpuAMeoaKK2go6uROpPdyKqKpeXC9r0Lfa3qsk83tCzvfEiW2vxCrhEZ5qeVekkJsCwDn
BA1HyXWMTBkO3UaYaM1bC+8XNBFPCUSu8wsfHkTxHYUTFAaSPsXJLGPYCPQL5FPkrk1rXXiyXEhR
lET4LGsT6RYnlHRMefDsQzt8bwIWZyCiaqcftzdxUe9RPtZB1geCD7Wu13tuw+tcK06V+Y+hvxr1
01CvRA5rIpRzqobaKJ0aIupm22U/c7rR14b5LarC2SqUkwHasKWlh4uFJ8feqL7Z+acAkz1Y/8up
Ppf5XZWsRF5ra1IOaZR+jxbTvDzptbdh7HvbHip9WPFIi0IwKww4wLnap3JWaEbfy8QfYV2d+yrZ
9Ug3Vt57FnImQ1kILdu2EN0E61pG6BQTdYwBVG9XMTxV8boAOwkWoni7yigyH2CP4jSS57IC287H
4e2YHOTokZxAJx9qA1etA+BSMzGUrCtOgQYKioPJ93X/IRnX0EXzZqgWB5hJJEOQJp1bpy9dkVak
PbA0fXFy+oj3e6o/v2Onzr6vuLoiYHPr4/z98XNPvmr1b1+8GcOGnToToURZmUkHZ8hlgddqnHdP
NIvfMRzgUoQSSLktZlvUdChOU7tJAyO0ioPI1mzxwt2YuYRRoUGG/LpcbLnSoECt8FPlgwRM6jHz
77m5VsRYkoJKnD9TjqA9RvVs1O3cNHFafjLEHTf2Nj9IsnIBF5wKArQ/1RgLqEW1hbfXEoZZCm0D
1e1jy94XogS/5y8id7d1a1FOgOI6Go1muJdy8EQb+FhXaGKygyYUMgj9rMPMDhm22pfbkpY2DaPu
UDwBg5qPEZGXtwSldponnd6ceFXELP+eoXFIVOaKcVwKdMAk/J8YxebzsTJ9IgYsyGAxyXPAMWtQ
7fRRam0K2e0p8cOBW6Hkn/9ufYrJlI02TFKbmlOJCGdwn6hthtVaIn5xE0F1B341eOWraVEed1K3
nnBcTT/e9dmwm8bXpHl7PIp3Nsq18/xRsNEoltkWgvm2K5pT/UnXkXU5JUCD3t6sBZMJLkXkdee0
AcILRe0AJbKC0YN6D4U8BE4Zo1dzJb5YE6HYG0RLVpcFEGFQUMGn4y8TGL/bq1g4DRSCA6Aj4MIA
m1d0bcrMjvqM8JPMy33T0idT8q3tr6WL/qSjFQdzIUdRrbI0gWrEi+pUloW8Q6vMr6b3QBtXU+uh
8DLjAPySGQEt522kMyRhkXj+o7C931avOyee6s6ekaF/nVKwsOZahaGH3M43g+v91ljegUEcAy4a
nfX39kTLQ2Onv/MOSb3J1l5czu2otfIqakf/U9b3sKme/XHSc2uncS/Ys0BLXqZaNx/9lJSfbKPK
IrcNzHBwJFr0pJlFVgcWHo8nSWg0eoYESxdEVTDVe+JWzZaTagDBl2/vJeUT2mOdMUJgkO5Nl1kx
igw1xlVk5KXOi/YwUVOPyGDYnwK7FBuwlHgvwDu2eNTo3eeeV12UuG63SUkT4K+B/oGAMf3eNxiI
7X0j/RzoqYvWWjkUoY1GUbSHzP9Nc7vc1NmG1HeYl1bcoSPQAUtW0H1oaru6K0oOfhDMZgpHL0eS
azS1Xac77cZqtC6SlQmKwpKDNqez/c1tHVsw0LiBgY+SFUoHIIO8NJsGF2PNOKlPXv21Lz600xhy
vJrWQuU1MYp1HhnIuAua1rN3pjQkxSNBu069vb2YP3k0VZPxjEGsBKTiPGD7cjWSpKkGLalP1J68
fWIXGEgIJENU8SoPHWvUdpOTabHJK4CAe56FvjnScMxc4064jTjlgmZ7S3TZAwWXadQRfbofXVFs
JoxSeRbUyqORWXaUSR14R6trYjMVZVT77fg6CifYVdkwhSbnOEnOvjOR/e67Kt8NY9BtNB3Mjyn3
06gJHB7rDkbuMYlqMKpEflhSs4oMPJlCwxxOdiJkWFWNH7a0Jytp6XkXrnYJYQyMCujYPRWJX3fS
99H/W53o8C3vDhgFuOn4g03qLbqAVsLwhW5fiDgTphyJH1DdDDBL9mTLb612n4CQsNA+VeOs8K91
8EF36m1r/9Pr3hYsbnm6ohJLincuXjHTo1mDqzSB+AEYM2uPV1lZxNOw4gwWpYCSABM8Ue67AtMM
ZZ3wcvCr01SiCS0y2K7oQsdbuatL/mCeRo0SH0bmXjWUgg42NcfOqU4t3YC2MuDb+u1TiXFaZyKU
7Zqm2rc7361OxHst+q+Bt+L7lzbKh8ah3RrDTa6mm5CCtSj0tfXJyT7Y486KpnHX5CtkVkv6jcIr
0FoA++AVq9i0gJQppqtgEcz/0E/3CSae5vWnMn0Z+7Wh1PN+qFcJD0CM74ZbRDenot12Z1qVXQQw
n3OOuk7jUX9Jh7tW/qzFnjrfVuzb/MuvxIH3ArUQJHCvyBf5lBUg2IA2l4noQ3dgJuoJldPs8dtY
WI7oYyAOmMimqiLb0fLb2PD9YUeH0QXtlFbuA803QhDoZ1t/oOTOtbpyWzh+GQF7XUYaYUhfDZ7L
njkX8tVwp3ST54H31Dq8etZb/gJOsAJzfMQPR5bdCy0z76Vy3TxGWDweRgOp0sxpK8zyqP067tJg
+NlkuYgqnSc76SYt0Ol9HTZsql6oObRrb+Vr/Zrf4oj4ZvZxMFkr5yGG1vekJcmpmCKH72j2lHVh
ZX1eOYerY7iUotyScSDeYDYWpPiRQ/dJEN/+/vVFv/y+EiG3GHJUpx667trp0B9zehiHFVOysk++
ArDoapCVtANWMOh3/oQiS9gPGNP05c3rmEMKNJbpc6u4+pDlogD/6pimJ4F54iBNZ7tRrPiy6zDc
nOdSw5Phts9tEDiqszy97EVmM9JpR4LwL/B+cX3c3l7Ewlah4I6mW3wePA1qO4puJ3phGlYCtisL
/C33Qf7RG/a0W3uzXJsSrORMjhKFG5bm9xW1k2OpfcMDJtKCkxnUsRtkiCW+mfXKxl0byUtxsw6e
bZzpp6MZpBCnW19ofkzITtKvGCGeW3IlBLjWZrRe4sE384Ut8PUknINnr0j0o+Pu0WPlVU+iW7kw
11owi4BjnLvFr92KmxKrHqzKwNjryEvtjSD57rYWrEhQYV2TX+Yt/SMh+woenmHN8S5tEp7D6KgC
yve6qd4QTaZV1YiG99TddoXzjEHye61emw98feo+mnltHD1iCOQsFdfIckefpkIYx9qt9gkVO61h
v4yEbwYMOOVtt3J3FleFacEAQgGffdU3MrFRUtliVVTr7zDkNvQrPdT1n7fP5vrmzNh14FVBdAZK
ArVpxLE4JjgQVz82ZLzP+fDcek0JHzj9HBLksKfpo0/WApnrjZzbrv97myvXx02rfAoqvJl5/ruC
kwSFo47ZIGw4kGAt63i9PsgC3+wflpq5Vnh5VVOvNXSeJ+xkApzvyhPXPlsASoLo75AHD8bb6W0x
owmgXLQaWwsMzyywpwwbXp/yBtlaI3vKxRoP6PVtmkUA6Q5KYCSGr/qJphJTx72CnQY+9WiZzbWt
qHL/zVYBUuaZtEAO4X2rBmd5k9UZmjbrU3PI0wds1W21W1zE2edV19OSlI2Zhs873x+C6sftr1+7
Hfz4P7E+OiDnxP/loZPM0Dq9w1CltBUYD+rVNMQ0kiasE+0BdfyVrVpSZ0z0hoEGHyZiZkWdbaRp
Mm0gkFbnqGruiyYNhY7MXB5pcN63l7YsDGTXwEZ6sEJKXsvOKqstm5KdKn4oy1cHCfQ0AI0Cb8LW
X51QOYcyaswM2/B/afMxnjk6DQGIr7mQNoAIjSRTmGqx8L/6/JS6Hzn9mupt2NPvt5e4dGXBwTPn
8OfDUwucBhnANjfgXWBXmL7aH5qOhomtRWLcZ+OOumvP7GtDO1Mi/j+No+ZUZWJ6kyETPA0RsWvy
YUS4gnrx7UWtCFF9oEgb0WkjhJBWv7fT/DBoxiNPprXG7T8MNeqRIWRExADSYzx2FG1kRUpTo/Sq
E7gRwZJHM7JjElMy6swF3eyYyOHJKGp/wzv9a94XNLIT96STvIwHq/dDo6q0A8hjSEwr/yOqg0Vs
dWkea5h/dN+n3atX1ms4noVBqHg5n/3m+T6fqZlh0tYxKB7nwEHsqk77HAhyn3Djc4DHVmP1UdXI
MLDHPdhWHvIExHzTWvZ+ySCd/4T53p39BBkkRZvl2DZ9+qppd1aSrkRyawIUi+f0yJuSeY3dJ8cL
ebHy+SX9Os/VKHYBDWRUMCR4TzWvYmd6ZPS5g5zbSry4hrN81Pz3s01qch+tGDqE5DSSbkTWWiXW
FqHoblazui3nRdh+lE+xpJH59nkPMChgfkEjFRw0qF0vl4CmLleYWsdPeE9HGH0kq9c2eE3stbGZ
11uFdw0oe+a5cXjAqXGVbgrSa3i+n2o/QusyKLFvH8X1Vl1+X7kyaOwWZKzwfdMJJ38bjJugerOP
hggAfOH/UX7EzIrLrRqdvCq0IMlORHhxK4KQvL35EJE0nh6YqYCsDJ66lxKoy3Ri8yo7cf8eCMWq
igv6ZrzbpQjl2vWpVqCdgWanvgP1eFQ4m/Tt4PtLEUqIKTHNR1gEq3BbcJeDkji+fdRLqnS2S2q+
oc6Qha/dMjvZ5T8pCgDB2jTtJV06F6CES6Mn3SZIsQCZfXbZP33TRPpaa8+aDKWI4XOGNvISMjoe
6XJXWnf2mvVYGMo1HwSuHCZy4Umr3jmZS8I0rhHUY3q8KIB8L/bcfcyrQ5e8UpThhHUwg28d+d25
v7Tgd5XtSbctmvbNL7fL36HczcDq26QyEnKazLgzt2g/ddfgM0vb6SH5DxI5BC5XM120pB8kE3l2
8ofYcnd98rFZe7WviVCuv9f0vVcUJINHifT00Ik98Fm3NXveiMtYBbm6s1XMP+HMnyTEbhtwp2Wn
zPtiYD5Dtfd45L6dNfBSinIc8AZGik4F7FWyaYc9199x3Egn40mGvoHrETTgQZF5WiAfWOsHnm9Y
tWvXEIZLJuBchHIWVu6Lvi1NaLYIUa/1q/3tg1j8voe6AjL+PsJ9xSu2mlFw8EIThPWhpkftWnSy
eNBn31d+f2ChO6kn+H4XPKUUQ4WfQBIv10aHLWrsmRRFnSrUo7MG7dEnp9ya+T1GeJn+6fZGrS1E
0aVBotTZUA8H8cXHSEs/CgBVHFaEzA7j6lqcrUNxi4OPHk6BMfOngVRbLvSwYFroO987e9N5J+Rq
yvr59rLWzl/xks5IDFBkY+dGuU08DPOO/+77iovsLXAJuuP8fSvyLdAFr3j5ld+vUpFoWYUh0h6+
39Rh+7tc64Bd+7ziIC2Re02T40CAWeZf3B9/tTmO4hrNQlg+bC05CXHn8G2/9vK41llknEz3T2p0
Jh1VLjchfQCG81LHCBxGwqmg3yWS/RYf9o1VrL0/r7cKwlBL8BDyzu1TijCrFDKVTacfq/FTQr9S
UN7c3q3rS34pYP4BZz6jzgyfTRkE+HI3uH0M5nddFPF7hKDKD1Y/wO9c9Uj8nE6uCPSjtKuYTyKa
tGe7XRGyvFX/CVG2qrCsxslrYhyD9iCmD7jjtxex8n0VnpJXrtZNCWoHrduHVeyxNYzVogAMXDWR
6Vxgpnfc3jGQJjSOhf0xy36WeLXdXsHiWaMkibIEEGlXcGrHM7nVgjfySDKMMfQT4u4wkBDDsDC0
dntb1OJa5sI3qAi94Kr4yYcBpNkaDsN221gkoJdbG4e9JkGxsQCUmunEfWTadfaR5PVHxyjXSrjG
ohCwPyEvDPT2FTbV0oeh0ISHHXNzsAPmKH4R/YHz9lXDNFrPmOwobdrfoGdmISHZvnfrPeCsYYtO
BZe/nQcVFMRzrh9dOjNJhWI3zazr9W7szaNjRfyTZhxb4wgY2dtPDi39qJP6qDNeUerpUnp9h4km
x9widO+PDo05894+mx1LAVkeZgyjAQydU5dmpwgG8Oe3OtqG0WeWvqDa+I7bei5A2SufYfwQKjXG
0csfsvH+PXf1/POKRWswa7hoJHiXpyQcSFx/fschnG2PYstQiXD6WsfnNW/fYxK7vvL9JR+G+q6O
mS8gJ7bUnHDHxv+R9m3NcevG1n/l1H5nDq8geeokDyTnJo0kSpYtyy8sS5Z5AQleQPCCX/8tOvli
DYc1PHKSSqr2Hnt6ADSARvfqtRgtBLq2K9Nv6x1371ztqH/8pYBFfmdlNklRDVCizgycyHUGwGAa
/Lw8SwuJTrRb6ahT4skGYPc81ZwoVoZya6qGafFkaZ8YobsEZKv6rZ6Wx6l71mqjoMsHv5R3Xf/h
IGnq9YKimwHSMAMUG6cuXLayapLakaHjsCCNWbDyiJjC0tOwFd+PQwc8+jZaYOasSACwllWuSRnS
oYT+EzoQG99SqPgyoDa77XSVHSxj7FZq8UuegeNam+rjKgrls9CSAbHKhYZ4oGdQT4W2iLyxOKA9
ZWuJKyCZxApAaskeUGoqCj0TbeTcE9ORJkYTc9yqGtkVrbPn7JCTbRatzObSSf7ezswXQUJfWOVY
T+OKvkra7Jty/HLZHZcWDLxcuEaxbueEgTWNCGShRgmy0HJnJdmNpUaFZ3bDDTQTr6HY9/Fn4MRd
9dvgNLfvYrc80bLEUWGQ8a9Wd1WSOqjGx87s/+AsRUnHwqgs3IHq/DTSlajuQVkY6kBMAtCsyjK4
PHVLq+OirIy+d5ChqMb0+buRGHKsEIiOeIqlIMOtdgm0KS5bWIh9ULxBhhpXJzjT5j1YaZWmsSUn
v+4rH3pXFdQPM/ryHxmZ32pgVmrsLIGRstcG6COam6qwgb7U15ixlkeD1weOBpSu5zXSjAwRLaZn
gdvuufIjaq+b/vHyWBaWBDcz0mETrStUK2fxFQU/WmorFHqp5tfYfcv/4BkFfInzC2cCOYH5xi+1
VjaKoktw8N80/CtEr2ligTXo4fIwFmYK4RI6FiARMl13M9/t6lorR0WRYco92t6B8dj6cEMZ2Bah
7qlD2R7NKvOsO29iawRMTobGUG3Sor9ph2hTN/TrxwcCZi9ccsCxASE/i5gqrTEdaGqpoVRuVMl9
W2Z+U61gYhcWHZyqQGMjiwfcxVxPoxyYNFqJOy0qb9XxNn/7gzFA2/kXJ9XED3a6zYni0jhxMmzz
KtkqTQcmfPczKK9XzvqlNZ9aeQkWBiimOUhl7G1U2kUP1+r03ah0W1q1X9OErhR0lsIPYoLNH92E
0LIGFPp0OHbj0IawGOev60ZepCujb+TpAZDULeVG67VZsmexdiCVPLKmfG10l4OoIv50eVYX7h38
DHggZhQvx/mVPZBkBP44k2HeDds+T24Vq/giMvJkRAkyXOOKIy50u0PX8xdxIrheobkyW8UOrH8R
mBlliD5KfSvBZ/ZDNG4HRQZXDZJ66DajC/D5QJT8ayMgjVJGZg+0iA0Nr8sjXwge8IKYGsRwrKuo
fJ0uQNw4japMvyQGYUoDufIxcsFmTn17TflgodkOg4YCxS9CQrRBTT737oYaLTQlQVhBhjopxU0S
0yeqDHGJ/I9IdjkBn0GuGORKbUzutxFxAqHYf/DkxcbHkxqYdXCez88yEuWVXQhNhgNPNoZT3beG
/eHugUmz9beJ2UXM+owxbhgyRErAI8ON6SpBE1M/i9dgIktHzfT8QF802PCAVzid0ES60CDVchm6
hh8PXr7WdL30/ZOi26+NcU5FRnvoLtgQVQ57v4tvbXUlTp6uv1l0PnFiQpgA3QMgwZrdK26GN3Kn
p2Oo5RUg79/SXN3U2qcijqGc+KB19x/39InUF/P062Sb7Tld2onLomYMr3X7aesr8dPHv3/qIsYB
grKF9ovq7517i9pEipy2Y9juY0icJbdSv02T7WUjC0sC79Jxw5gg00MC9XTJ8Ygb7LobrdCFmNVj
1nz+k6/H3pyuegR78zkyY0EglG2FrPjGrEMKtPJlAwtrjt//28D0+btJAlQM4pkMBnAU7Bq9wSi6
wHUedauDLnftd3ocXLa4OGMWugem2AKdBPqpxYQ6/aim0HNpQH4W74qV637hokSODtSN2rTr8c48
/fq27xrGm9YOS+h4YJ/cs+wPBvDewmzKaFd1hFvcDpn8QYFTT401EM3aGGYPVpHGOscg7FBEG03b
qE3AV/bGsgW01oBZAf+dswEakWGVABTbYcKvkJot6VGPPn6RYSF+m5h+wjvPUiAPNnJk3pDmd71C
mU5Dk35jnz/uTe+tzN6LVu5Ar1ZiIKm6t/OdvlYwnNxldiaCjkAHNSPQuijgzr7fJSVDS01uh1by
naC9dNhV6XfzuZEfh3AAyA0gNRIVE9J63o2sMQGlM1baocyfufLmVh9PSpx8/7Qt3y1HVQuN4Ly1
wWLb+b264cAbReaPak2meHnCfo9jtuwtH3S0GWMcvQZykz1EeU26jV7QoHl54RfiJIxn4smDsBV6
6mcHL/TWlBEJHxIq1kuuoDv4jpp+9ife9c7I7KyqI6Ez04lAfd46T0mh7+1IfL88jmk+zh3s9zhm
l2426mpq9FDowTPsue7oNmbdCBDmsL9sZ+nYxW0IHhV07wL6MrMzlHHuYM2dUCnBnhBACfny9y+M
A+q1yHmB1gAR5fyBUks31YaxA4W7u7OKg/hhxx8fAUqTaBFC/waioPnTRDc5qNMNYoUiv+Kvabri
UEsD0JE2dvA/CKbN4ewEaoaMdxZuwgpdf1ntJ83R+DiJKSTqUUKacgQuop6Z15IeTzxzyPSQD/5o
eG53+OgqIP0M5TwCrDleMfPXgyRWXJIU6Wkw8KLdOdqUOt3FyZqwy/kmhxkoYgD4D7503OSnh4mD
JsSy0SDQNw5oPVO2xL4vtGNLd7r6+fKAzrf5qaXZsZW0RKVlA0vK8MmtrwpgGTXgjfKPt4ed2pm8
4/3xSDKlKHNXDzXS+6ZxJ+rcq1pQm7OgaY7txxsE0TyLViGE2WBuOes5cVywNOTU1kPbjuEFiWfF
N52tebpcyRWdb/sTQ/MUSzlWuaNOhiJH3wziWwOsyOUVWvIFlPMnBd6pGXHu0j1YIKBuBKLsqqgD
adLM07P+pWrpNu3oiy77r5ftLYxo6mv41UOD02zu4kodR53QhiG0e/tHTnDU2Gv6qIsmcOujxQBg
p7OHMdQkTZ7lJrQ0rYdkayYra3J+0uAIg2zx9PBBkDpXNGwrXulJjK+3n6g4NslN/nFlmVMLs6jF
skUxFJExhBGlnmg/jWvB3dIMkUlEAVrIKvAisxhYTRw7NXQ2hlk6+lVLvC42Pn6UoWLz28QsCC5i
hwxAqo+hgcixlUGP/GDerwSpC4kfpB7A6U+QH1Sx4rN9H5ejoXcC3tTxgxH5zPBYvSPxLlZ8bEdr
3AgSkLUix8Lsob6mInOLgJIgVjo9bOKuKWjTtkh161BO4AJ9FR+fPFhAIh1lb6R45pskMkeuCaME
xiZ+cRKGFtego7vLG3EhfwTeNyRvHUQTyH86s+goz6HVITrUaqrqBoz1W4r+c5URT80PsbiJy6u8
Kw5V+eFAFlZR70D6HrDwM31kJHpBPKcjyc6p6yeye+1rc6My8xtEXz6cBocpYJUQkaNChGz46Trp
qVVoqiiRdHX3rHvrtVsl+XJ5Epdc4b2J2U7NaAX4uaiRb22VgPbjDaj7Vnxh0QRqXMhSgOISibbT
UdRKodVUSZHbzLrY68r2Vlf7FRvTfj+NYjFTlgnidyBKwPw/26zgADLkwDEMpXe3oN++K2rHJ0X3
LQdpPnheOy/lH1cxgE0UD5AWAaL7bOtSJcMzn2F1jDb2LGQof1xemoVjGs6ExJGB6BxPidkZVxKn
A61ONIZleqPW1BvQu9elH664I1oG7gVvWAhy4yl+ujh9NDiUx0jp5VIJskb6xdpDaWH5TyzMlmbk
Usk6DRawIs6zWKPomP76bOUnmXVAmydtPOTATgdQAbutN5bSholVX5UF9FkzrfRYO97WmX7rxDXx
qGZ60PFeSfQsjQsNOsiFAsxP8Dg/NVwPSVMmggmEUCCgSiK//zg2CTgIPCjAGzDRw85TSUZERlOM
iQgVSDZZ/Dgqu6EH3dbmsp8t3UGwA6o20DqD+26eAy9VBaAIBXYM9DeLcqtycqMq+6YFSb/ca20S
UMZ2sSPRw7NCeTKtztnqIW7DRTsJh82DN9SrpBIbVIQs/ayA+S4XV6MAsi3/ODgKc/nO0OyuGA0Q
mrl2LkKoxGT+RGSW12ulkyWPQDso/gOuinPoDMpDqZ1VeR8W+ZNCAWVb2atLkwUqNrDqIeRBx9Ps
IM11McQVRYmvLpxti7NUE+RgxE4g85UIcSGmBhcGikCmg1Ic+rhPfTsG51tfFKwLe/4g435Dq++x
guJFFG/T6vmy+y0dc3iEAIuL1++59pppFsRkLbxPT+w99BpLv8jKH4qqroQLC1cEShe/7cw8QPJO
64WZiTD9SWJ+07wa39q+vKlfV0K6JS9Aog4c6RD1RvA+O1HbMityoxrakHZB65lrvfVL04WON3TP
4raDKuGsxtPTtOgY5yIUYx4OaBmJ6ubBdtZYPZZGAVQH3Gyipkbe5tQDCIAKeg+q0lDSJHiLtTX4
8tKxjaQm1KHhzCiwznzZLNNc69NIQNQvLLOfZveEAF4TxwotC9k3m20vO9nS1oEro06O9CYa7mfD
cRSjYaA/FGHEM48lz031WkgUjtfSBQt8aC7e1L8NTfP67h3v9qht63wyVNwaPAtMNhwhIbk3SPW5
NoSnxu2dScttgUZe38x/ZOATxCKv+OBCGR0/gyCvjofq1Ek6u5y4WjmyVXE5MR2KJG1706cMVVzV
bywCMHobtEXxpKr0yDvmeoCN7lPHePyDOcdZhWIIQpizh3nVa25TCmw4XZheke+d7t62weO+xgPx
65KYXyLgAwUuAdAt5GNnvtQRiA8qEU4Qq7ehUcKuy3F4rPoOTULQ21ZHEhSZGaTsyWnjlwGC1qVV
2Eh1ML9RnVcQpQZ6OdwKByVNje4qI7+zC23D1bWG26WtC9wPmFJMKP3gBXHqG4LFKLmnmJCc7Mv6
SNEo6dCPA8ugQAIVp6n4hMBhDp1BFte1ANocQ1O9YdpO+355URfOBaSNULYBqAxqmfN4sUz0WJiV
PoRpyb3qyRo/DjLGgxHHGy5RQDSJPU3iuw0k+0SPLIbfX9LUr5EPA2Ty8hAWjh7TmGq+E4/wed8z
9PziSq37AXofhm+DkWKs79vx1bAeE/UlGq+d+tNlg4tz9s7gdDi9G1JclS51Irzxa+WocN1ziq9/
YgBJXRw8WPf56YYaJ7SPYnUILXPTuMHwB46LVyhQzYh0gWCyZwOozcYaB5d0YWy73q2jf060lWB6
IeCABXguCALwrlZnWyPWW6e0a7ULjSb7qkh328o29VwAI2nJoRFlJfvLU7ZwIbw3+Cu38G5NTDOl
bdpoXWjnEG4btmAL9av0k9p+/Al/Ymd2Ng0ltXmTww513Bt1dK6aRDwmbrP9z4YzC24ardcZ6yVW
CHS0Qr8lzSPrnoc1isolTwbxKhBRYHYGQmi2OXUCdkfBEYF2qSetY8RXroyFExI9NARl+Qm+CPqg
051Syj4DW60YQnPsPK4DwgLoB3++PFdLgwCMbVIkRRwFPdZTI8Qc/7UdGahNOH0o17QplgwgpYd8
NOIb0DrNRuEmVaPmfdOHIkF4yddE1Ne+fhZgNo4hslLyPqyHQNo+XYswl/bi+58/24tqCpyd7PH9
jrntWy9iO027qqpNv1ZyXjE0lxKCwDLRMvAUhgYPmtzLnXt39HMLGdCVV+ayIfTeuHjcnpcImNNa
ipOUfUisznPN1I/J6FH7QZW5N4gV91ryYXtSUpxYPN2zt1NfKvj36YDVl8+QpXDUI7RjL3vwtAKz
gAfvi3+bmE8cuhagmeV0fSh5ugOP69CCE81vyuu8OhKSgqF+c9ng0mn53uDsFGuYqXEqYZB034v8
uk+PZf2cr10CyzMHwCXoLkBSPwcbKaNtAiur9qECuqgR7UtmMonTrOkvLO6fSTPkX2Zm+wc17igH
FhhuVwaSmztXWctGLq4P+jyQjwI7yRkDVgHg/dDEOADqRu2vadfVN27b536kN+zaHiDpWAi129t8
dPcJHa2Vu21pHhH8IzUJdPY5v5I1UuT3B3RVltEnTb0yhqBba9xcMzGLCHg5Caa4MKGVzyONA839
5KJV4rLXLS3ULzQjAI36Oc6cDDUjBddRRIDAVCDUlVB2qX4wSQJCH3BiMDyDcDhRP0aVFKCVBELP
qj3efmHiOOavo5V5JfluOsyz0zVw1eRe882LWi/kfVGxPMeD16Y5CMcYtFBoz9Bm31Rav630a5cF
UaP5E33u5VlcWioowqlQncf/n+UpSyMZSa5LNWxB1+vj9stvB2J2d7JSlJUF+6XCcTY2pFhwfQM6
bc/7t0DSgKrQgLKP041bzu9S9R7lhS1S2b7VBK0mfRDDeUbPvQbJbEXd2uoVUfay37Ai8kztpeqP
LXtVBbqV6KGuu83ludCWdiaabjAfoB6byiqnd79TuSNrDLRGSXMXtbZfRtqdIYiPZzoYvI5mukNv
LSJh0Cl/t8wDre9xWPjmgDDEuO+6AwKgoMrXUuT6ZPZs3giOPCQpwTE+f7Rxm0XUydENhKyBWRzd
1PGgb6Yq/X1Rvigsu4cmQQ0lg8I+DpBPLV9kUgBK3HmVbHaR4V4JUXlKE2+c7K4X2b3DNT/m/UqQ
vry8mL4JdoFW2Xm2llMWdUzD8tbZF9dJvFHequ2DrCG4jcd05SB1F23c4WdhbU12LIyrioXJkODx
zwJdazZNTnzLHkDXHXmoCtyT7P7y+i74+tRiMdUBJvLBX73H76L6qHH6ISrQa9FxPj6MpR4fY2bU
G8LGNQTFwjZGfgVtRlMovMA+GXeK1XAsWaXw6kh5MW6HrBuvrLHjPvTi+aNDRfXQKK5yuDzIRcu/
+MjRdIVoZvLxd4O0dGppGWo6Ye+AvIeogTbe8vGWNfG2B6+wbFZ29dkxjLw8so0AV6EvAKfWNOnv
7EFqKwOBZNGGqXOtj9c/L4/mLLTAt0Nxb/J7VKCwtU6/fZSK2atUQ/2mtKDrIWjiAQ8sfEtG6R7k
62tyKGcuMrM3v7n6WuG927dhD1qGAVSbHlOBgEA2cGXazoLOydBUmUL2CyiFOY3bBAylbT+IUKs7
4nMSO9eoJhqeo6Sf9Q5STJjvNVzU4mRO1FJooUHFaF6TKt1cFAYx21AbjtzUPCW7luVn/uEHzjS0
d2YmD33nEYhg2k4fYMZgVqCa1EuG58tesbBKKBpid01pIDjHzMc5MXIoWMkmtGXyRcg6f2CV1HzD
jbSvly0tTBlawHQgkfHkRLp+WsZ3Y3EKAmxlymApIt9BAXMH2ZdD1OebLhdrNGwLozLRQgV0H8Ij
gN5no2Kp1Oy4tmr0/92XAno8B9V+vDycFRPzvAb6V22IUsOEplzxOPZq7bZf6y9etKGjQESwcad8
0+mUFainJmkdVSFP7R65maJDEJPnt0Uk7ZVNtLA6OBLAjIzaJBqZ534AZd7RbcuqQfF4I52DJfe8
2w/5y+VJW9iqACegW3qCoiNwnvlAEVVICJKsCd2usAqvbLVhL5Rah+AQHjllm+R7ImS6AiQ5O8et
qXKMHnOMzsFszqxqVM0VVddL4CIKHzLYnl2GKtlWfRToynX84b6HyRwqYABMOSj3z7PkFvzCbPuo
DAdpXJv8OS/WEhPnVYdfl+5EW4lSPBLNs+gqGguRGjFWK++u0PdSRdeVfWdrOIDuTBSs2q80vYvq
Q7Em87xwQ6FDHEEnHASbeJ42kiLvR0UvmxBaPvSQKbb0IY+39uY5fy+AKARnEgryUysnwrRTv6/t
Yhh6IsswFu1jrulPna75nREHEURngBeiQSKqQKut0XcTdeXNf77pdKDdQPaDrJuF9/Hs7NAiUN0N
al+EcdYFVI1BkqJ6H2faRzv3Oyvz48M0ihKCX7IIXaZ+7pFIjOSaJNX0Q09i3ZmJ2emRWAR8Yb1W
hKT4OZYPAqV+EObsTHEj4m9VEtofhjjNDM7yfUll6CCI1osQSlGuZnuKtgbePfc/zBrOD7gFepbV
+YEo3armTgsL5c/mOl85Jta+fPbzs9ZhDh3x5VS/HrWgix4uH37nR+zpj59tWsgnDeAVxnoozlX9
OJJ9ke3Nan/ZyKL3EmTgHHS/A+o4ixhi4iqxxY0izOyruDmOyTWxVtARC/M0JabRvKJOkHBnGue7
i5wzl1GSJUWogh3O67LN5REsfz0K4sBKASw1h5w3WWkSQ6FFOGhBo9ueTNbyUue3EM4V+7eF6Re8
G0Chdx0gk0UR5jrZDjmOliLZV5m900h0HMdiZd2XBgTUNKp5wM8jwp+dZkkqSMlRvwvbEpqWBvWp
5l+esvNiOA5J5MGnhzZkL85CYDUqnT4bBoyIRteDm36NZXGMLAEOXfVaacGXTvKdqYmrRFM2mhz8
oS5vUtKuvAoXLtqTnzGbWMNm3C2pWoTS6qifpsMdYLcbXrY7Gyos6Fl4Sxv5vDL2hW0Fo+iVRZAE
LpYzLgYQhzoK74rQ6uxwcPN9wtMjZKS2DXgfR1lsQLd9MySjp0GF2+DSp0OGInwGxUHVVxu6qdHw
7V3+UQu7UEMIAL1qC8j/sztECJcTqat5qI0NkCkhZJqCvFqr4C4c8LAyKcJa2sTNPHOs1i6VfrTt
HJiu4+hAn+suyR4SRvyqoV7bPzT0y+VhLRrEEwvUV1OX9RxLgv4lRRZdVoQNu7M77iXjtkahMk1u
GtP2eKUiNUI/fqCBPNtACtkEt8NZu5GilLLLWhwHRr0X+WbUYjTKr+RbFpfrt41570Rc4jXXEowr
QT7SSWAh/ZbKNfmRBSuTfA+gs2iimDJQp8eOI5HGJoXNwpg9DfUTLT5T/fPlBVo4ak5MzDZgKk2b
ar0FrQR1/6a7u8vfvjaA6fN352aLzRSpDQaQ6EcCpLRpfVcysXKWLWznkyHMbpey0zPNqGGk1Z5a
tdgZBQVJ2ejHazyha4Zmu6dummbAHcdCS3iJEcTAYdJDYay577SqsyjsZDyzC9lMiSEpgxkihU/p
DzsvvMpKvCjZon6wsfMXu0YylJm+09c7RnKPFDvWR74s71yh+DmiX/WoFtIjyrGWeZCVz3it+X1n
e65L9yPtN45eewO4TtlBL7Z62j5Cw2Ir3Q3E5jxXfwPzisfoU85HyMsx5OiC2taCGLLbGRQhHOuH
2n2hUJul2cOovgzI1LSlDkjIZze5UbW123fBR7HVkKqZMAiAhsy8KO0GPcoLVk0gDaKXG25lK3O+
bGFSZtKRBMB75dRPS2tkFbFoFera4PcOmizXkLwLOwFj+G1hFirGaJgfSzutwlJ77KJdOjxZyuby
ZlsbxOy0EG0Hee4mr0LNedH1Y8OCy9+/4P4nQ5jsv9vMXduolUrx/b16k/cAHR9GuY3bld08effM
+0+szBZbJZYYTB1LYRvkGpk6L452iIU8Um0Vpd+44uXyqBZnDVgDkIQaEHacE3OMuoFXW1xVeAMf
M9tr1yBwa98/c612VFt03ZZwXuurmb+UdCVWXFyViSJz4oTB83N2+hm5kEPd6JgvEM2W4iHVv+Q1
ig1rYP41O7PDz+wRL6aRBjs4EFJb7GpxHTm3ck1CdHH9CUgzsM8RCc3LQErGKQh3SBVS4qH6w+We
aV6VPSmlL9fahhc35TtbM4/WitRw4xJzF43OtipkIDp66Ljz8dhuIs/895BmLs1kVTipjiEp0c6p
LG9gQZutsUwvjQXzNb0Y/tl5d7o7J2pFlZtuFTqsCToXwp9tC4HXD5MeIFUF0Cp4bqeyL2jyTs10
WRU5Jk3rEEvkUXHnJPeme9WMtm+u5UuXPG4qLgMwiUrOGd2lTSKDRlZeh6NjxJ5u0AMD6CDr3ANk
Zj/+DgGCDiqGUC+d6jcz78a/T6q0ZhgWmoiroC82IJo3QKct75x0hUtn6URAWyQeXxa4bc94jUaS
1Z0Z0zp02s8q7lvL2F4+0qYfOz9C3xuYubVMMl2RUVaDOEkJnO5ay55NdWvVb5Wx+88szTwbwu+l
GqmYNusT7QM0x8flNhIHOTz+gR0oGU5d0RPz1+wQraNuLOIxqcPYQJG67dV9mkcBpABRLEZ9XiYr
9hZdz0bfFTLciL3n8YBCklwtO4wrMV6Z+qqpJfJ5L1r8enlYZ2cdGPTAZ4h4AzBwkAvMp69Fo4dV
V3koNedo45xTkUSP8k99JHZJrlxnxhontvbrZXLiHLCJ9wRSsmhuRbV9FiXkjhhlhfGFegZeVa0h
ml9yw9yXxC52dReTjZKz2E9ExA7RaENifWzKJ6eIuus+6yHlJaR7Bbr/dGsWsQw6hKs+o6ABM9w8
2+pybAHd7vCp2/lkYHZg8vyJxn27cROigFnL6bwsVYxANTL9U1fZ8YZL3oKfu+k3ndnXV06NZ7Yd
KbonhlGDdnFHPNkm7IiCpLLR01TctllhP+dI0m+y0rob21b3Ezh6RbccYspI+HlN/qkcjlpPH5rS
PjwlG5mQgwOBkPxBOSh5f08U/ZB2er4xEltuKtkB8a2plWeju8YXulX4qVrlnsTOC2iC3+tmKlTy
dBucoA1/UKvhLesa4UUFr/2sGlVP15EYSgqAr0HIZ+wyCHD6new/G4rSBkptAOvu8mrLOykwslj3
07ax/BrllZ2exY+USbJNFemAfJY7QSWi3le1+M1u8yGoR5ZvlLJlXlUYCjBKSeS1adRslS5NPX3A
B5ZQsoAnIzg8jMbwqgqifgMBuL9U3TfotzGvLkZzC9rGCGJ/ZnLoM8RUTRyZgUENSBNEQnho/Rh3
VZ83W9UcEy/RU92H8kLqq12X7JQ6tSAkKvN9BW54z7Awwowg8qckzwOGn/wVrKrJlSgAQm2EK7ap
YSh36DLBCzlyJNoa0izxlJQMO+62zUYdSHft8qTCFiOGl2XS3GdjwzcobgFcXuZZGvLaeB0HS30G
VLCFRErW+0nPKm9ApmPtGXB2ck5s8RND9NTSO7Uvn95uEpRzUad1eK/y5mgNtacn7n3VPXOLHAHB
9rJSua+IcW1nt5W9y2Wxa6P2Yax3qioDHZVJRBReQTJ4QHRTAO+d8d6v8XZjSQ9XAjJ3pEEPbnVK
VM8Z0HL5o9dUrzcHX+KYYVdVF2+EkyMRfhPT27i3cNDlnhk9xgDcRPWdnlieyXcpRE8r03rQBr4y
BWcn3zQDE/bWQeMkssKzGbBMasZ217NwaHB1PJRWALwy/zAMbmZlFkXkbCCNGDHPwo7AEVB54IkI
uLIS2p+FRKdW5hWTismeFArGQmsfLcZd/SUyV+7ylen61b/57k1ktFZPbAkT9U/N8Wh5VESgOyv3
+ZoR/dQrHZuWVj4OLMwjMIpttfQub3yi/oezNbsYZMF44vaChQoQHplvlp6ySqmwtiKzda/dQoAp
Gn1lWaOaG2oqzMd9V3lZ5Rgbh/DOQwZgAJZKLZB0VYBgaHEkl+gP26Cx7ntNi1ctcb66g539M0b/
79fhf+K3MvznDcj/8b/459eyGps0TtrZP/7j2xtrUva/09/59585/Rv/uElfm5KXP9v5nzr5S/ji
fxkOvrffT/5hw9q0He/FWzM+vHGRt78M4CdOf/L/+uF/vf36lsexevv7X6+lYO30bXFasr/+9dHh
x9//QvLzXTgyff+/Prz9XuDvXY9NPOJm/X7+l96+8/bvfznq30A2OjEFaeokB2oijuzfpk+I+zfU
5AFadKdXJ5qmsI6sbNrk73+ZBj4CvhZczSAt++dHvBTTR4b7N0j1AfkCdBo67VRD++v/D/5kfX6v
138xgcJcyloOmydBLo5mG49DYCYnrdKpmXO2KeJUw/2PHvJ9V2uNT5vECgrw626kOUR+YmdrQEDk
jzF97+LqyST4q6Byhby5izr6vJdnVBitKmIme940bAD+VMpNGuXKDlxg+t6ouMU8kpvK7dBKsadG
0x9sO7UQo9TKvkeK6bpvuvxHXunKXR7zNNQi+okkwNL4lanUmzartUOb673hdUS0N1lGm5/1ILXc
o40WBRbLzbeuy3nhWV2hbIUoTIQNI0ISUKRC+adAJmBXDMaX2hmRWi+rKA3tgbHc41aatZ4bMbBb
m270qtWucpUB41qBfcGkNb5Qie5YoUHMg1hIZHcIdooy3qsad7YCCBK7TMYe+AtLf6rSzHzTwDC+
45PGFAQSy4M+uMOhHib5b5Ko2UZym9wXiQ0iq1SXG6he8ackBZOKlarOV4f0Pzu3QviUdiAUBcbY
bANqxCoLhFCTR8tm+ZVaGlPc3aNPoyhI0Ng4/owhuRsTtFa45qinQSzZ3mzblxSVGy/OKwnUOHri
GwPvXrs0cFWSbAsSoKNqgC7XybtNgh5dD52dT63yyuviznEGxautXHxTcpC/ZgIaZk5VtL7o429c
odZtKm80cx835K0HL4tfZ9oDsMnfKjv7WrWR7St6kSADyz2S6JA4FimomhgotgaHbCSrY49Zw+BJ
u3np3QpxNfFq166R0ijz5zTlKFc2jrJzkvTGqoxmY0noTLLiuiFl+8mm9fjFbMWButaG6aMXxXJP
CgOz2G9MddznBKVB1UmvEhKbV4zFP/q+DbrMTX0Kyla/qL9pWbZJRrrjuYN0cNbGvjL20G8pgQvN
nbcSbYKp0dwLnZf7dtIJq1xfq03HI9y1PLUoTN8wItcTxbinffIV1EVfgBRIc7B7wQ29pHD2kWps
SBJpIEcr+gNEcKAMhQyC2KsJVzY9GW1vaEBP61OZ6a8Vwg5EgZE7IlZS4QL3SounAe0RNOtcHFw3
BXRN554p2jQo80YExQiMKqTe4RBmMSa7yCqcR67m6UZ2qPgSkz5IPSm2Gu8wYXWfveaJSjyrr1of
Cu7KtdvoYqtYETi1oiY1rnsLqTKCvII6Gs4Gr85umyltpXu0+H8kXdlu5DYW/SIC2qjlVUvtVbbL
a/uF6G63KWolJZEU9fVznBkgwCRBknJZIu89a22qIaRXO0XPsQ3cB0QfK9IdVkSsYsp247xjEEoc
KRMLDHd4xba5Z2+ah/37Qu+0dmyfTEuz512cPZsO034MM6grAQJNjxJ/p5KtVccwasMoJ33a4jdi
ptctXgFu6L6MvGEo/N7vdkss9WlqfP87YYYfG48V2kv0YUxn/uDV3lpCACULfxHznC9t8wStlDwB
bYTIxmbhb5I0Q0nkel4D9J1oOhwghr1bNDwXYOHckc0ouMw8RAdQJg/dgCMkWacrRdoZz5vFex0m
DcSlV/NvyhvkMtCiaxcFXhS+3FAXGwr5Js8tBxCpB8JYqTJ+ax3heEuGsUpbmeVr99AN/fdM6jEP
udrw9FOcNljRuGdfG7d6hVToHK7dEZ90vaK6+10sXbn+EK5do37xED9OP5nTbMWzr/FFchOUDcAG
jJGn2qVHVPdVXXfZEva02uaGUek066QKef3mupFi77Hs5oDsY/n4FCvPClunUGx38k1AsRPG3WmJ
h3+kViDzaoF+uWzdtkOHuV50OJwz0+JTe7/iWPEz6tqbeyiKyFgfr3sCqtyfmnLxyBWd7f7FZENw
JhgiyiVKq64d92zTYdl7CLHH24onvs9Xw/srClWqkYjSBUQWSVz3exL5pU3bpIT5yeYBehr7jg7F
zwjkbWt98LwXsszigL6SDaeBOIXT9iE9osphaQHI9tOQz45+eEK/x0O7x/YuS4Qz9fiFdTj9vLok
wO7OZIi3vNfzr1bNvxxZMB3jbCk7ym9NGiDGxJm1CEU0H6zl97B37qCjST1sCT+PbVvV9QTHOrQY
L1LM7z2Cii4JnZ5W74OMPwci0It5kShRTd0JhNmejaZCksWVAJQOJ4JrJosfGoM8gbYNhhzlQihr
dm4nY93cIqOXU6/wCmXtZ9DBHJ9TVU3SuLJlcvmE3AYLUep/h50LP1fiI1RqpFD/07bwZvOR+Wwo
mpZ+pn1dpYT9KLEG70PG5ymayQM2YocHuJZ36u9tNpzi5XvO1vkNbwcOQtSc39YkGEt03g37tpmP
yUz5ns7gO7yM4W5TN8g2HlHaWQ69ZK9jFr4mWdscZ0nXMqDtXDYmTN4Z3EXb3EJDIPh7bckZWEjF
ohCiTKdMyZQ2J4jQ7W6WKijmUdDXflojBBZFEENM/j6Nmh+rA5uraHE764K2mNrlQ3msDXLcedG+
ZsnRxHFVR93y88u7cpa0xZhZVwRis+jq2iaRjy0CBMDeHURbL/tuTosWfYdlLVibUw9krI8E+Xwe
E0DT8h0xh/YyNN09tKJBxnx4joN52c9u/NNK9akzWyLSGlFRtUTqUd1uu5pPtyGBcyQIHxwJm5K3
ndstrN43yRwVI/W/lzY9huMPnCBdXSWxifDfSssm1sDyWO+XrPWflBr7YvCJyVWjXpGyf/D5ovNh
Vsl1lEnwHE/oFRkRq4H0zU6X4wSS08dpW8SNX5B1CO4caOqF2VXkfFmAhbB4OGyrJ99UqLZ9Xesq
RovdAiwKXGpyCHqk9G+Bq6SBmVnOzS60UcXHVFSxFlEp0W/z0Ma8HHu7G2RmTnHUV5k3j3lG2u0w
+v0+ICSuOkt3gJcgZdBj3tka44Dybd6ayO1n0FfrNOxaPtp8bSFljxbvXVKNiqhA7QMIfFoX+rs1
xs0UpPIG+/ML01uUY4S7kszgK+RoPYZINQUIQ3jpjYusTJzhCF8n8CNsOQwb9DqwnWEpXJ5E3fn5
IocRt3iHhN0pBWTT7eqIddXoP7CUt5VuMD8kGTt2rWAFWvKWvFMZZBLI+Ylm73ki6wV86I8gz78F
HHnZ/qCyi+QMY1brvY/+2uXDmqCGwPe6gw3dUHHMI1ceY2rSyU2IOk9FdoC3nh8Ti2HBapfmMjEv
bMCV1dv+02C7OM7E0Lw39R1y/yrZdHTmVNQqJ8nSA33h3lHWbCp+HMnl0M3+O+dqKtZxesM7cwBp
XJq+C0p/ss0/OC+WnahFcqBRA3jYaTxyIvijk3G8b7V6QulShqRpm1QzJiwwUDA69Th8kwTS/2cM
pLaYmJ7zLRR51Mb7gdffI9H+E+kD3GRmuC6dOm7DAMQGHVVMzv+NPR1iO4jbeT1gM39Nzc4O65HU
/T8Q+Eul6+wQbPqzXwIobiibKjQBBLswW+vfFtUnO21ifzd048TyQMbmAIrb47n0ts85QGYWrVfw
xTxczmLx3IVsGNgWi8dqSwf/NVPx35AF815RxHduvkgwQQ6iwIK94hEhfHn2JhbWyKYa3IMy0y+q
+hVYfdv5nxGSvnMqGM/B6chHdBKthybe9hjAjouvnpPEXYRwpIpMo54R4GWqBKzGl27qEZ5WOlxI
m20oHPCbskU9RDVLrnLVgbSjDr6jfFHBP2C1TOYum+YTRUy2M/73nIZ//W3UqNrj5xkKXcbUJxUj
e0QHmKzoOCf7PgvHQ0e/Q4tbo45C9I6594V7abGpPjrQcXzrf3aTGFW3eTsPS44v2+y6KPhTz/0h
4yuqvPp0n2CmThq0+XIngNa28XkgHiJEaNZXqlOIJE08Uxhxi+2A46YP/9VTjKF9mQ9rJKajl5II
kAjNAZmbLKyvRPayWpKueWraJSoCKNAtdfdUhC8aX/cVCVT4Q36m3u9MIGUo0V8+ShIfOw2XmGrd
29bMf6a0uc88vPkKhfIk8RHHmfxIL+IAl5ecRBknA4aOyA4FcxxKC9sGqPXzqT2FmGIet1RvD4iD
3ip/4fWZ8iw8NAlme5mMqpzS3rtp6++UVd8s40XnD9d+Q9lUWssKVX6Y1HCfc73ZMkLqwc9/I6x4
V49XC9j5I2QpZCQ1MUD+8AR6o8gKLLL6G7wve2Ej9+/UDPYrFLIrINiwtwBhbxqHQdz94RMLLjUL
tayGGCn1TgmNycvIj9pptW9YEP4V1EznGeQYhvEAHlgJWLVbguMm4EicumzHdZPrUH7H6DWdo2jG
pQB8uE/Tt9ojP8ZqtB30Rv6K4FvUhG0lZT7uumkd8h4UJQhQTZEr32xHWCLLuAkgpsO32mE+BOIO
u4pVHnZFL9unOjCXtpFHbZqmwJunb8bjchfZWJYcPn7W4AQdUN5xSMT8d4k2pBT5QPmycANBrXOi
mtdN+Bb98KFUuZ4hj9iMf+tGcYTUZt7XrkvOgf4TDr9Qq3mpQzTZMTkBMMAYRqd6vspMX4Nu26U2
KLLQukrx7dewzQhEoiRWDxlrs1MU20raMHoHEf+MQrb+GOk2xPJn/aPt3Z++xsuY83n4atn0TNW6
S1SIGxuiBo5/NOOByAlpo5uACdFmx0YfSOCKsT2iueYqBnl0qB78jRhqWtHaf6+n9BDW5oY9dSu2
bvo39dlunXFcLgG2yw0adxHBb+n3njvzgCwXVBEvoALmYjMelmw/tPuNxBR4fwL/Zl+vxewN65wH
XrqjSBvsnHwApbHr8DU+yxjoSR/EB51GAxoM+yMcxmePYoSxG11PDPWHxUQ89r5uc12sm5zBEimk
AY0hbXOzLOHj6tKw8A1PT+ECrwWm5uzaaKyZ7RgqQPXuSWAn+dPycN0puLSKJbLtSzYgcmCxPwtC
zDV6xS38ChWX6DTzbc+es0wOXsG6pKsAlRnYPAP50i/Qi3huqqci5FbsWtR63wOm4qrdarvDKjnu
bdYOx7SL7CGLV1rStCUJfkQ/3CEwVe05y64qc/rSEUVZOfMIb66fWJOzxTzLaUvP3I+nI/UWjCgh
Wsnreqy4pt3ZufY9pOZxkQqxDNr5194307NK5MWENUZevMF5NvlYN1avTSuS2OxMjToZzW3hj+F6
nBl8tsSN6DrUS7Pz1lTl3PrijaGAGalLI9nDwGi+ogYTTYWo6DxZw08e4k5VHb5wjADYW/06eAf3
g2FTxa2E/zbz8lUMnyvj+4xF+ZDKFSOoPiXxhCROK3ws7Nor4pmMO+1rVqiI8BPcG1nJoy7YQy6a
vjnl3usVY1qHqqEDfB1ZSUO82lC3fa4S90wvg5fRLeclaIe9ngDLuCnKY8fGa7DhnQR9dILrmpTD
2jQ4YwheJJOQnZOxeJ1xpKWTCnCpDh2cDV8mDnEVcTNUo06Ho9coXsoEGIkPuaWnZVSOHIQLT+ma
AzB1R8/PrnbGNVCHa1AQGQDC9mNs80uT7X02txje4LId/fFjrrnZOWDe2Dm0lye+Cveo/7sEuGyC
JkO1ctSD6Iyz2xgD9J5F/2ftvH43ADquPI4xqknaE5mzMBcarreNiqu05C9nwxMj8z/dtTukJr0k
sqnfpoy2MLkQv6Bxb3O2ieDJW/ljh5jUt9TEuOxtZ38wMIQ4kICW41qTr9EnzR7C+tckWf187JOw
Gr1kx5v0HPbxbnN+hk7j2pUuas99l/VFJhpMOpw/+yZ46Mf1Kroa3Vuzf8eUWufSp95ZxumbmoFS
rgJLccgvrBFlzyNRCpkimDP+UPN6b1Z3xL1/08tcrXMMkcJYyiA6zLBlFQG4TPQ7F9HWHpLYvrBu
AnuYIHxg5wfePVH055EC/hUPzZwbXBN4x2tssyEGNCjuLpni9W8WrQAOF7k2O9EJ/ovX2iExGvJu
ACt8N4czJrKlx1wRU5F3292fOfnNuqa+bm4oa/yfk7JIIqsZefOBjv6TI26dRfcnuuCfmGQ9FCoM
6x1rv/oVikraQis5Q4C6mV3cWFpNukNDGVIlUDf1L6pB1loGQeZIOr7rhmiHgN/hRUzcFGuTJj+j
p6hEpnF/BOFyW+maFEqE/r5PEJ7WA6FEA4x5x484Hscw+gDCi0+HCLOyT2hXEDsOewbtzi6Y0vof
/NX3ARAECBVcXYkhu59vpFSAC0BnA05YNvNiEbaQexOWgVYnphw10kwFTA458jL4rnbDQ4jfN/Ap
d/+JRc2B65k9BE/7dpi+gMPUld+5pAzpYiq401VBBx8gsG3Np8J5mKPU9YVO0TGeh3uTyKfOOHnY
XKKegha/5cxF771D7BcDUmOEJmVtQ7aH3NaW2kb9XfciuAubMuwyYh9Z9muU/Krx/OZdSO6a1cE5
mbf6CSq40wJlB/y17mi3AYUmjBSZGydID9bczYIA8eqHCp2bp8ksFcVr/Up4nSDggM6AqDqgfCGg
1khnl9iz0wMqVCcgudNBEvkHvHcxjHrvjzrZgS++iiA72W7bQMyLT6DHr0O4fjdWI2Q0Y+o2DqYE
gZdbGYFRTuKkpL5cn4aggwqeM1RJ2AQBwpiAVCGAolRTk60H2urlQIAEi2xasF865JX049nMzYIU
Pdtjj7DLMevleLT21LfiRGvk50QjcbnOvC73kw0zEQ57yCcBNbXsUqdhWyYg9iiZIdvw1SeB3qnq
6XrEQEuKCNzACT+huTHsznQGVj0F7GcRsvCgdBvHnjLeO4R/5asdCOZzZV8Jk/qcjduJG9aex7Tn
N4yJkPmP7WttASLWNEBnFPi6l3n6mQRacmnbZdrNW3oQJvvcbMcfYavbM0VvKotMQdR2dm3wu06W
x8C57wwzLhMaSaotAik6AcwNaoAiBvj8PTD/aZ788wJAM/NkXaAAead6Hubh/B3pJCsZwfeKbX2G
j8O7L1HwoNS2vAjt4ywny48nsNNT6cE5lFDSlRAbDF99Gj+ldHmhmFXi2LoSXwS2UWRLmjxJSFuO
ZLnGlnn7JRgwKcTYF6J2SKtRTZcpkdGetgvONQt6U80jNB4sOCC4FaIWNDO3A75t3KViNyITYEl+
wZUhL4OCgLsZbYEwul2XADCPMXg+xymRqPsjYaUYtpa+rzXIX3H2IvmDbmF9aYYfqCtgOe/1cxck
N5ahnmsEMo75SYN46Q4a3cp7yebTkKw9rnHAdS0OJE8/JfFD7ce88meP74ZEqTwbmzWPePhI1NSf
kfK27WIB2EMNSSUwCAdkXqvABtsp8se5AJUR7wj+/eUyzbso1NcZoQpYTAGtUPdvCJt/4RSneRe0
T7gmu2Mv+V6OUym6RCF2cils+JbWgfcNMK3FrpC2FTY+8S/V5BfD9JNPyo+OUx17YIp9XcwGg0Ir
9rYjT4RyuQ8bdVxa3yFvw3R76ImOa/PQJMkh1OMFlHJcUgDry+LBcs8TbA2+GPaybjgyT8R12rrh
AYc3LL6tVx8CatiFAvE7+AMX3j6DFgVI08fQBPykgdx48NOHrxJrOxwAzTkeY+SmoJS+SRXIh2VR
F+wTf+MufOY/dhB8rc8G7YiYzfwBWc28kTmI6eVe+4uB3YmLanKyZOk0FXVdz6XFPIM0LExSumG/
+8XFlZNmheMoUBU8asvBzwQON7tOb3rtOoBhNlLPntP6BWTsRTb6IVhE8g875V31m3/VixX9jSpo
inJoc5rfIqDHERMTerXzxI38MvCY3Z0c4woD5gwQiG44m1b0HWzCIcPkhx9QfUfuhqvHZPb+Rp3r
qrXpeyD85gB6YMyNip4lm87AJDecmnpPswXn6JjA8BF5t4QF0DJd0sEroz4lx1V12EamAayPab0s
D9j6R9YOb/q6fSD90+2Xqb8DkcURoAHcCgMArFZ3+JtnCHXhge3GQ9gCILVhUqRL6iEHOTxk7ato
ZAk47I6jEM1PCk1WsNq/DAHenbVZOzjpjKmCdPkSKVuw3IXtGxYBbKmm2RndQnAQcFyL/RP2vAKp
PyvWNA4KgTSPbQN7nCTm2bSRykPNK8n63WrGA5E+aqIzAyWaKrHvBsXYtbbYGqhJKd/+ppjWTrz7
6y8IAsHxh15pbKJgTDx5c3NL9oT05OYWCr2puCq0oh0iCwYhIiM6N4GQ6bzRJj22E3RoMdtuwjPT
flwj/PV6gSiEZVneYXbKe+vteqpuLJ0htgJa5ztKCzKnLxohjrmL4BZJUMzxJGa0x4ue2XzOJnqq
4fCb/Ch780LFqxr3WNGGZoeuLqmnkxmDpwU0b46bJqhmYHq5v5m0cBpFGJPfX1uW3WQaPKCuAEo8
05QbFiFomcpo1gwVFhlyKKBt9G24lKn0h9xMDGtiAFxqqzfAByQkOfiS8JmhXKhcF0gMucPLnvQF
cEVRtpF/xUqfT2yMkUQ9Spw3kKul3PmXcAi/kUUFnGLFYNINIELiDDJU9LCirnCrj3D6d5h8tJp3
xqK/dMRsiNj5xAY7dNpGh2xa/ePAMN+Ac2KoVcUsj9ysvmsfl0ZCQou4+lewrmfeBrt49Qs0KD3i
pjzMsLLjIenXy6i5Qw+rSMYOefYzXn9HvD1WEPy40VD1gyd/BVQHz5T3H0Zu9pF6q5BlH6VzhRaj
hhcL9+leZMbmysi0qVLns7xBDPgTacRDDWEMdoVgKRvYIx6Zle5zQn/I71ky75yS/g0wrSwxmZKi
Jok4h6KuQTjZujRbfW/RLFWuMfsdkOjmYyaxwwd+s0XWYDShQ1011vT4CD/iPP3a4GqzQVN5iQMM
09MDBszLpn54AH3CRg/ypx9zBl8vZoH1QbLu7uZV3pX2AGD02JKWdT/CZpR1FCqDLW+85leMe8nr
DNoM1ofMtW1b6GVVhbP8rw5/61iBSxat4UAq0U+1/KXRbcUUZWiyU257SiVQgaYJT5DVbYfMn0Ve
K3NNkaknxUm0ya4O5ytt5HnVfdW7ZCkFYK27GIOv1Ff2StamLf/7yK37goET0tW57Caspds44UTS
9pGxrsZRbgq5ydyQ+q+04zuPD4Mze5+jwgQKx6L3g18s+wmbyuxxc+P4EyePagtIBzE/IJIRCxNg
v8yAlfAIAJGIHLN2hFMrxDGGRH1Qsl32C8K0+6RkRVR069b1s48igNeQ60yyPYllqOw23hvL0lPE
dJZHW3iiEt8HgtHC8xSC2RjVg9zAL/6Hr/YyBUSZ0cdIUXBMuumrwaOkTJD6VWaewtGa/WgTRarf
3GCzEn1jEf6cDW/WE0vBKKkL5CqcBV2uqx4Oadz9tTR8Im7Cq4kb6orChSMnBvKEFaLhrpO7OFTA
M0ac5EkvS6TnvC0JGh6SwLRXNYenBJY56EmI/KYDRLaDyQhEKEnt5+FIPpZAIsStZX2uHHaAMex4
mQwCuB3ptq+hrdFtiai+XQi9wgvCh3uoa6YxO85qDJs8W216FJMK36NghagCMmFU8/gBuZr/iImO
djEqwxOonXMNO8yvBnlN76veOG7gMb5NEfQee+ErPF49eYs6kTw5lgzXZga6uENhwFWuYYhneQyW
20CX+sJ1TJBDEiCgo0nowzSu2ReDIyLNt9WiJnOLvR1CGcBeOKVbSHXbEZ9L1f0RPCSraFKH51mw
FEVCK4te0Cg37n2DJNiRJPD1OQkFD+028CUu3juPtl9RvNkiZAkgHYXez/0IRTh21Ky2ey2Mvemw
W/ceHsadH4r4oZND+MGDHwrXs/KGWB3MO8lE/66ruKyhb/4Cv20LBydhB6ao9+RBrf6Njqq54NuS
CHgbw0/PdwhhM4veLai7qkZhMOwg7bXhpC+YCXgh2nbbO8iuc6ocvYep9r96+E8qf0B2nHTMYQSc
92ncA/jHpnthXfye0eUN4oEAjCrbRcKqnYpM9EdG4zHxrl62Xl2EZwFPUPPZoF0JRPgjXfvngazv
pgdUDB1ysl9l4iEnVP5wrfGdQa5cNfgf3Mum874HbvnD0Cj8kGZll2wy7c15KTyTGXqXwYgkaodi
Iozb3ussU27LeSUQUCvRFNBvzYUliAhzMGiAMKlBQCi/geAkxlrS9eu58d3ZC1JegCTK0CI7l3TE
hRYS1NWO9udlm0H/Qsb1FQWqKwAEQCoTQHOA66FsQFt+igC7rVmNxVI3L1XQNuFT6gA+wOYOxfnS
HNDwagDVEbhrTBQfgdynFVQPCMdA5pn/Uo8ozHGTxIfGKQ1iIBBzA2IuFf9Q07s8oNzJXw5Wjhso
u6kBivP/YZuWc1dHvwxdDQQiEjQCjf6aPikSxOoc0h/cBYVJ/BQnBMbz+Wc59tLuZBdwYsmU8Eu/
1PYElRo5mtal72oyuhqoAmOdOHJq26R/QqUZPGhRT9xtWjMI/lPQF0COXb7NmKP5FrtCOGw+uV6m
AZY+VGj+5a3sKyT6mHNi520nA9HtuyGMzr40okIvpfe+bfQLl9VnEmZHJSy9AIrA5a9CEv92AuFd
qCkecM254QqkLwbV2YkL6srpVRu1osE2Yfj1ZgSwQ+S/EhugeAhQrbkYLcevxrn5AHtGH2JLiBfc
1dOZbxqnzUCa8SrDpM8NY/qrWer2mcZaf6wBNN1lJGGlKIB0ArUP7IZyZC5Z8rIGsT0IPYkDsKum
TPhyHxA5/IQcJf+s8OIfV9+NxwWH9XlI7IRIwQi6I0pZuwvnfr223kC+6hmyranV/I8nUthdAmlB
73lriEt5EW3uUA90H+pAQU4Oh33VzSt7qKMh2PUEPXsDMgtzb5lxuUE5gvWre/AFfvOLvAYYqSts
2smb8fnPbJiIo22B1vQxk0+TVBCzxJC+RInyn53f10e69AvYKmw9MBRs8mEAigJnvYPBeDY2hDWL
/0YmGAAMf4BwrrXySJuoe4cUTxXRMmX4zPRrJmIqqFQSDmF/OvskrF/BH6AXIOVEYDyrH6DR8n4m
QjeC9ky4OQ58sX8SPcgXH4rL6zg6C4vRFfo1/L59jxRsC+GeyYT5NS2u+7eMWcLyKQ1BvIXQ8ABx
8GrzIWaYFoqYZG3h+zWw5UF/19TpG+s2D16DbK2aCbo5Cun+PYhCk4ddD63Iapon01Esl4gTaA6N
9uUMkLxlT4HFMTR7eK29ZvAveLfmcku9JG83gF8OqYTHUC+hLATv8Nua1xSfPuO/yJK465AlUIcB
LMmneBJHr562nVjCqdjWQe/gv9Pn1E4EI2Jdl7WBD4R36KtQJFmfpGDmDT6M/gn/pvaMXS/+Q2ML
MoYSETV5N/X+K8QCDeDHPqIPdRo/1sn8HjVLV9QQ+ZZdXMOHMKbIt9V+evcAm017pF21DyipN9e+
cdvn0mswv+3W/6Ip+163Ln6CwzEo63ogD5RDFekz0hzDdupvchzhABonXhgvBg6YLOMFRpMYF3rP
K4FASejl2voxTJEfjUSN+rCxIAGqoPsnxsi6t7xvdo0/gEnYxuTmd7M4d3TJKqvYUjVzWKy4GQqN
vqXL7Kd4pFYDAAjMGc4tNBEMcxR8ZPAtPCgh7SenKxBCp5TJp3nJ/hi2MhTVB9Or5aYrR6Wyv1xQ
+t12nXlaQ8ceZlg9bAX6C8YWPmYyx8OeHcAD/ExIado9TfjYokwH2X31mxFvBCxdVZMfXWE2tah+
m98a1F0XpO2S341Gyv/PllOxSaWIoPLhRAp91QP+3oCW0k4+uHBsi7mf8Nc8Ge8swVGfoTX1BTko
wsubSUQTTEKxH2B+guYKi65Mr2IbYdQKQlvy0CzfiH6Ods4bcZiMwOtwAuIjwGojD/0gxIM2a1wO
op9LFnQAS31I+DrIbx+w0dbiQABNTTlEmsmdI8KqnPtg2TULssOqwU00FyPQRVOPgzyZeMFxHc2Q
ROPJWb6W1Kgwh2vTP8sIzKcBIn4E1afLjEOot2Xtj2hOeViSdXKSCZW7BanLR5dt+hIZ1kADq9Ei
P0LtVBErvQ+G9NcKFBp4uPkpnDhAfey1BE9QycX6pNJn34X8gbbNhhwkFG7Nte3qYqHRjyJv6J9c
F0HBiQjUcwPWoVokdHkRAU4PnTjZjdzOZ9/YGsEnIaxc6L/MDSww/+PuzLbjRrIs+yv9AYlszMOr
z84RJMVBesEiJQrzDAMM+PraiIyqlFBycqW/db9ErKAUIBxuZjC795x9KLIV9SHNmqpbadIKL3OC
8A40lpUNsrhwU4hyeI51aa+qwVPnTh/ap1gtfhiJ7d6RYJ5/lxWacOIn55XWpLrS5uqPxBp02q/m
NOwtNMQ7WnXs2jKaP2yO3JiByU6HKaQF+y4yFbl2FMs+WkX3Y1Sduz4wvRcqAnScGoJRDLZ9BrKo
UabJz6TW871oWkZrbdctKGQPDm5lpFh9zWxX1Fb1RKSefTNVhkJV1qgevDBAdkhzWH1M6ClPqJOT
8VUqklplS9HRtgNLBbkexO+5obfNKtOs6SFGsLlOx1z+gNGFHNVJ1DeKv9E9vR8qw1NZILIqledY
sMhmwRihLcl6hKYt+0vXsG/SPHQ2wlPE+2gF+tzZkrq5ruoMeG7b0jUrG7Q7Ko0cRnvkoEhAp4uG
ylGnCxsX4ZumuNN9qLj2ThhSnTVdPESv4aChA6zahLD2t9k4sM/JA7kdkKbZ9Ng6xmUvTV4aSsO5
J7mT0tgohlrfjzFbXPRACR8ODd1mimuDXaJhj5dDlHCyqocpLDchCTXU/ssB01aiiwf8hibcwaG1
7lyF1ljbjOJR0Tv70YxJNe6nagbjRx1lA1llE3B0Sdo8xVazaorvwmQ/aY9dzvGwFfsC8Cjrfe09
NrmwfygBW9ugHvdKGWnbjAtuQiHbSzZtMxmnhVxjK1SA2PpH92oKMSLMqb1ETqxzSh4Zn7lrvaBN
Cq84YZT3Go40qpzJvIuU8D8UV3p3IW3nu7IhFHtwkN+FWZndq139zW2R0o4TezUnVLItU9qDuVxK
miVdfJXAw3wozbl52ahzr76tbGRYaNw5ICXWzsiG5CVs7QttKDkaxnZyZVWK/bWvqoQ80S5+R8Al
TRRfYXccpTM+JI2moBTuNJ2SOcVOPynQNKEFUK6yLCCn3SGU6RDHXXnjdfH0WudR/Gh1lXbLOlhM
DHVbeyOqzvtuEVf+hpxjPE69Y+8FvaLvzLPmJe04I6WiCB7sbpqiy6CJvrZlZu1oDujXTm+P7DO6
Tvg5r/LnPLW6e1m0KYpPhQUL5gr+OsQOVRVpR1NJVBY67U0aIv/S6oMYNk5XsA5Knty6mnPI0dRG
1q3nCbyxjokmOuZnXuPaXyazse/zIJXNCsZVKbcaaZHUVjQmHbAR/AAeSZhJkLX0yBu6JS6l6i92
yuK1EVQtOZLos9BLyoZeQ5E2rUqGahdeag4ySYQj+Av1XEnWA2eA6DA2WL1vioglqx/xepdJ6Vyr
USrEzmzC9EUxg/QqQCl8l9fC8WWcIXvzFE6OK6XMtS+2N7XDiiBclMZVMK1UTsxbQzjhgxoId9vp
jXnR93b7GCC8ucT3ImBUZd0L5eMUEZdAyGIgxdwUtaTgii3lwYhTbeW6aHGlaFjgaife10P+4Ord
rW4pwaUYYmMr3WC6hMmRP1eThW2nK2fvDqXBNtGdzRBypOQgmqJWK6pXkdSiXHejOzfr9eTQqFa7
1WSc7MoCEVZKpedLZpnRWljWtAlw9G+kEli3WqfExwJt8OUYc+kxGvWdmBBdRy3uw8mJOPdNaFWh
7MSK/ELgTXVZaYqyyltDfwSpYOKTUKA7unVwJSqvfBhrK/9R9picVjle52s4rPR0W0RCW9Mt7LnX
BN0qmkL1m4ES6TZvyC4KNXfc26pl3SWaKaifxOq3pB36K2L2eMONQr11Qytct42S3xpeh6ewkcmz
kYTdri1FdOUVeXw7sHG4oE9PnVlvMmVlcBpb8x5tt6GrxlsO/+62SC3n1hscuUlGPfxSs3N6ripq
1qMBrg7YybhLatv9kcUWZACkxe9DQWsrRGuztidizfXAzHdehrWIlJfcvjHG1vlmNxlj30xTPDBj
7IG9Skp2YIkTPcZhPinUZqkEY7fU70erLdb0GYwjNeDgq+ol2R0BW3JfAaR4mew03xSlM72FtUGk
ZWp2l4kyOIe2mPVU5hSOFJN7dSUUSodqzI0rlpJ8z1GlfrHcTFz1ldZcjKVRXcTFxCveSAJC4BHX
TI5mbrBrSBTxRbXmaNe9D5FMLgdTJN+HPgu3Mm2Q+5gWRGt2IzFLe+tF6XYyEg7TglXlLW8MeDP4
g5H/e9QIqzAfXrXMi380cXrP7k4e2sHqVmTZlt/RnreXqQCJH8SO3aLgY/7xNnXVetWR3v7q1mW/
jzzybLzWLXcU5boLl1LRmlWVVjST8hpAuTbjOvpdakvjOGBG+cZWPXr3EC8+Aho3sF7nnnWhuqEz
rrya3sJsPfLQ7eXhlzAZaNR3muIdDEeam9HhNxoE+9EKHOSeA3h5LXU8NbKZMPA7wsY/Yzslxx3r
qIxpo/PSmrotBw3nQasTunY4ykJj0F5boK5PlWZ3Byk0g2yWOPqixSVHe9laFCZTCi91GaEpq8Ke
Byrm5PLSsX9Isx6bDdzHfD9IAO+aE1ywyOt0yfXgNkbY+FNxSZ2NOy3KaCoOmIjqOmZAa3LqxnXu
9tGP2CrMg1H27k5H5kzbxSsOWhJW2FPbge0zqqqLmlnJ7kbk6bGZD05USsYLq6n774GnB49hZBU4
pj0ac9Jx6x+NOTk7K0KApsuGJ6CO2v2USYof+lz2bWRz+w8jj7QxNIGhmWGYbRPLHq9KE1EjnSr9
TbVr9Sss4vHQl3K4nYSePFfhIF/KLsUn0qjoM66kLqrjMI7JduhiubW93MApYHobp0Z8jIdmJEln
KFdI3MutxXsyXjdFZbwZbKKuCmwOx4SCUrj6R5LWJPWpUXgQgdcc8srofiYTQhsEzCyVeWkimqsU
VCXaILaEN6HJEsG0FbWE+i8aZV9EYXts0WNvqlYvqVxN7w2d/BvbK9BlDvlAC0cUNvs+VzNopZp5
9kXQ+8y2KR0I7IAFXeG8MyuavbR6UGyyLbpSLZEdxlQxr5phPimn6XCRhWNxSDoj5jAd0nBxHRk/
T05Fv5JxSJeK/dEdW4prt4vFmx2p1oPVjWhM27TCGmGGDaqrKN1IA8liYtTiKq9R1bvoxTZ9wRRp
uzB+yKXyYmdsILsm0y/IOIwuyrhpH+UUSawZ4LtDPEEXRWOWG0ft5C5JxujuH0bXc+o2nfjQTlq6
NmrF21XQrXeGTT0qrhDzJtojbyg68N3sZ+gQHairxgIH2Sl19z0MA/SjWootwgAVNK7CguHmOHrz
jfWh2HIymXY4j42NGHO9Wv0jRjkjS3Ww9wkbm30SRSg5Wk6z/+jayHYjI4sOEj2dnwRIhxUbtJtm
JsM+5uSxF5iCznA4n7Qv/2Z5vq3ei4eueX/vrl+r/xeMznPS6v/9by/x/zI637yKRvxmjJ7//r88
zppt/5OAGY3DuYYiitSI//Y4//UnTOg5ichSoRBhMP7b46yo/7RwL2NydiHOGlBpZisw7+DZ5Tz/
oWWwDaWWQpQkQlzL/k98zvrMtvkF2OJyJd0hrUyfHdg2QQy/u/9tnU1mXKONZ0U3N3qUEL/Wvo11
Mx5oudIF1+nPWOnEnmnImUHqVewOX80uREjGPsjL2JOGQxM981KLJ2CyaKqzneuYz2I+Y6odi9Ff
j/dvS/tvXu3/8ckvvfT/n440POsfjbTZA/9/Lsvm/fW38Tb/X3+PN0P9J7hdx6Ptxv7HU7G1/8tT
D3tqtscTSuaQfkdbjj/5e7zhqVcJQZjRR7zsgRJxub9Hm+H808ag75LOwRUd/vmfjLUZDPXvoaaA
IWIMGWST/j7EBhgy1SyYvPccypx1GGr7yJ3U/4iW/e+rL9hacLxUtQ1q5a5IrK85i99qROv+y3P+
e8T9SgM4deczJeAX/karCcgAVInueSvdoodzNy0EmjMvPtMsfrm4QRGpBv0c3BVZ8q3CrUA9Givj
eXc+f6JfL9631OIC7rwlK2aWuV5iZTT+NRN/g1r8+ljmO/zTF7pgeXjWZFIAy8J7SmDBVgxK+ZoV
KsopGmnH8+6f5fHX+x/4Dco08Su0UcjLckh3xHUG/xE4/N9DhgH/68XJgsJOlLjBHZVnCqim+SS7
zzLGTj2bmfLwy4Nv6dhOYxx7d05fslNvOM9YWhyt3Uj9ZNzM0+YPT3+5YnellFNhI9wInWoClVlV
h8Yi9klaccdWaZbFa+JNUZ30ExzbiVmwRLhnLn3qLsvdu0SImwkFKxU58+9V/eRYOnXxxfSFSlwU
BXkjd2poA0noIYI11vPHg+ivR/KnR7WYvykACuG0or9ra22r19SophIU2FHvntzpsWywi3OMS2/T
OtliW0aee8jE9yA4Ot2Of5bed+Rpn0waff6lf7qZxXyvS601J1padyKoVwPe3Cm8VPDLJ9c2ZQ7L
eJMupldlWvX6sXdfHPJcC6ZsVtcXgXqVe/jY/vWvurfmv5PTPI56h47cCLvr5wxR+OSxnbrTxeKh
uk2Qy6jv72g9Hw3jbaQrYvNEDHmJ11QbACtg6lUaVLP1ThHVGr7GysnkWi08erX1+uP7WKSP/c88
XRJR8AIkSqOPtH7z2ULjoWuvyVDu4OLzhHAG6pxmKe7fISGkC7Li+ZTj2tFwB6F4DMxgJTskjfYx
TXf4wlbsuD++s3n/9sfvcrE8of9JkZFX8V0NfnylN85xwJ/u1ia6tqRadZm6JuRUx5JcPWhKJlYZ
cet3gZU8AUW5atX6Z1x5V3GVv3hGfK+PyrUAki/b8FFpgfuAacAvdDFwDmkicqk15doRSIlk1B67
wHikI/cGSX8zUIbC1Sy/oW7aRlm98aLoUij0wYPggAkQ4d10Y3fygX3BBYK9PQ2TSyWCv6eoF/MT
i+G+ULG6aXuxn0ztLlHab3FRXxeVRntFrw8eSsAozu5i26MlruCsymAKZNnToAy7TKbbxkpolCC3
0DN5YcXVBfb2fdvXl+BQbgytuJ+VPGGfFsj5Ap+2wpmr4GIN14Y8xJOa1r7e84KLJBCU2ZG7F+R9
XKttYdJvNNpVgNPv4+/81EK1XNjlxKt/pBSEPAKmdUORK9+edellwksyYMT1ONX55sCAmDobp271
9bxrLzZfZpmnrl0ZtV/jK1tFdnBDEv39x9c+MQvUxdrdKy1uSGeOnFJdECEI56O7BBfNLfU/77Nw
gRPPfd7S/vpCRX45OmY4tv44eHfCzC4SNfU/vv9Tl16syE7Tah4AgBo1uiJWU1beCxSRm48vfurh
zL/0l42AYklXSYywxdbrDmvFSik+tam6T5G6njluFvswabnkz9ha4+MP96FXoiazi+a88b4kYAkP
x2RPR9kfHN43nhU2h6FJP0uOOvXoF9MXwUICJTJr/UxmXx3Kl7gc3j9+8KcuvZiouReNsRqJxtcw
d1DDnHxTRSpxzsVNb3FcJlsq6/qBZScLNHPtcefrAljoeRdfzNXEUIpyLib6qfS+TxmVrTJWP9kL
/fmpmMukrExvxsQs487PW3dfNHgAWjQDnyzGpy7+v+bo2Napy8V1L9hRCJywRQH3P++pLGZpYMkG
J7LLKlOjycBNaW2SABDYx1efv7j/vSuDOvf7NM17+nQDwlif6rJYgcfa9Vn6UKfJJe3On4MZXxQd
smKL+v0ncMdTD2sxa1vbHic1nR9Wlf5kPK2NAu3vx5/m1LX13z+NVzphOqCJ8vWmYrX3QE+Upnn4
+OIn9mOmt5i0GLPdMK6wDPWdU7wWuaV8nZypXWV9QEhfLWkiMswAJ9X6DXRviBM1ntl1amn3bBnq
26K3gt3k0OGWk23cZAQzr4oKIpFia9YKyddwRfv7Bx5v3La9Zp85gBYLAuIqR0pF7Xy6qu+hxKoj
+u6Ta//5MEYC3e8PPBB50HgI2HzdSZVDbjUOYAHnSYVlYcO5vRJYqrZZpbbHj7+DE1+wu1gipm7I
vYKCsY+Nd6U1arrSOogw51188T53dFx6jVB41Y52sFYap1u1Lmvzx1f/8wvRdBeLhGbgvcNM3vmY
eGPkmlZ+aQ5dvmmFpp31QjfdxVIhEqvl96aNHyklJwbSruEBoc37+AOcevbzz395owe1UdFucVvf
6UaCI6z2hz3is/344to8if6wELmLZQFQ4JjHKM79OSz3qHYlxsMh/k5kCTvxupq2iezxvrlRej3S
OKMeS7xxFtGm+/gGTn26xdJROhmrrN00/pS392XVXIrC+3nepRfrRqkkZtPkXeeXjvm9Us0fdMt/
fHxpe769Pz22xeRGp2qIYEbfJaUUR60ebZo7hcd5VcEDFuJ63lR4WjZp4jzbUWRuhhqdVMpidaHA
0QS5haXHm3AHAjEQD05eKNfYGILdgAmF082oQBwLEEXkHa/jIG32k27Di62AeyDP+FL3Qb7RpqHe
wNrTt70y1avIjawVqzqaRa3LDx19mQ2GAmPnAnwDNlTXqLKtiqCBkU4QNKgbxaPTRvu83eT65L6k
HnkUTYSQ3sCs+oBmqHsJ0mG8IGJyjg+A4TG66ncxtslaHZxkM6ZttZoGDRupY+Ousb0Xp8/RLeFF
gwDZw+GU/ZuMsavWeXzm28ZZTIh2ULJxlGXto8VJN1Aj0AR1+Scr3YkX8zKpA32Fa/ZpX/kwufI1
kgBnlsa943Gm5gByCrt4FUQrLeHkMZVRuP94QJ1YpZzFgt43xLeFKmkaLOURGIsCh5yX10ep95/8
hhMTzVks4Tq40xQ0NrEgTXCl5ICdS73RPllk58X0D9NhGcGW6kMZ9Aht5naOQJHbIJ/0HIXKgTIe
tVFJP/l2Tn2IxWIupzSvVEdr/baqb0UTfFOL8st538BiEZdxmrsjaCEfT47x1W2M/L5QJ+hPdqpu
Pv4Vp+5+sdaNU50WTjxWPpTLK7xuP5LU/WSffWr8LNa6phr1ZAjZIzVZrF9iAUf+AOnk2uJw/Ml3
fOpXLJY8YeipAxbT9vVYhZoG4wxlRlOtEX/Ksyrk9AV/f9UJRThjM+q2byPPQJYzPibecHXWw7cX
439y7DruK66tZBB6RdJcV+15lX3TXuxg0nHAW0r3y0+ydWPto/MOw+bcPfv11e+krjICr7fJN+6O
uTe8hoZ33p7FXgx3XUq7Rn9n+07soVIMwnSVDDBeznvY8wz4Zc/SeES1jC7GvTrScOph6l2PWnRx
3sUXWxZjkD1s49z2LaVMNk3W3QSjUn5y5/NX9oeV7K8X/q93LutOF8hC/Vrtq5shoJESethehKcB
RfJMjKwOpqiPP8mJKbWMyMZa1Dhtb1i+K2skqgmmQ9dtlBvEvsXu419xYs2xF7NWIRsP74Vm+UMV
rwe7flJ07/2sS1uL2RrGiOyqZuRLrpUU8G0L8NFCw3fe1Rfz1bUxJkEO5sbHoF9pbvHQI2A979rL
+RrhHUXd2/hFglyJIA8q5ubLx9fW5yf7hxGEUOK3sW+jv4kS4oJ9mVwVnbNX3RRj/E4vvgQRQKzq
WsZEAGh7mb/rxltmPKvmdGnYOAhxMvBf9UU8pVBYPln3/uqX/el+FjPdjGQ5pknu+C6+eFvKtQso
R0NfNnr6UQ2uaFSY4tapk2Pa3xRFg16a9bE29xCJknpuYtTErHz8cE6MRmv++S+za0iScrLtrPTZ
HOzQMBu4/hJx5sUX60JhdnHFUbL0A9e6hhh4MejKZyvxiTaaaem/33kEYxFLsZv7LuyJ7yAnxEz9
eKU4H++qaXbU1jC0cL+/RUH/xdSqJ/hq7r0cJ2NdWfDFUNC1qzQFjtHb9K3KXos3RqUPt71mhndl
y99rO9c5lGX1NW5BzeVS/0az4dqo689yeU89/sUuQdL8t0TQFD4Gsp+6jqfXc1GjfvzdzuP7T+Ns
sdJMeYmIUCPXu5bZNRwzFBEc7KAg5a96OJw3c83FmjPQQcIiPGS+E8pXgZHQHp4+vv0Tz8ZcrDdo
pcHpKX3uB8Rk5l6Cgo2kpI+vrZ9Y6M3FghN30VRDo8h8Qc/yGJF+8FAZZXJNpFm3qgB4gT1qK9Tr
bt1sulCRN9gIsnsAV8BwhyrbDZgPNjAS7bcoLvsr/DPqLowpHXacBNFCaF8sXeq7oBveZWMA7BjK
gWgmi1NLHp/XkUe39fscCDOwvKLoefgdhAw92nOi2Hz8hE49/cUihfi+MDJE/T6zaA8m9Mnqsk8W
5FOXnn/+y5rjuBYn16xL/dQt3r3Ke9HsT5bWU1deLDjqIDVHFWXih40Vbs3WbrDPtfvznshiwbGc
hljEaYj9XBDcp4W1toE0+tlknVVWf5qtf/38l6diFIpVTfgM/NzZ9QBl2NVQHLsrxJGWez57pxLI
FuUrEfSrMEa0DajNxL2I053SXKpNMOSsDfZp6gdPBG/tEPyuQo9A3yFal9oD83RNgt0MQnCrZ4QN
7JFXJHI9BH29balO8ps692Xgp/CN//VrtdA5r6pkLtaiQVV0/AhZ5stJfYOTCaNT+Wwyn/jWjcUS
RDdaS4y0TP2mL+mVy10Z6+d958ZiDYq9NLSVtEj9oA6vSr29rcR566axWIDw+CVwzfN53aTk48L3
DmX2eNZINRbLQsYCE2EzzX3sfoHp12e+z43FmlDmWaENtkx9oweG7SErOyL+dnbn3fViWUgD8kg4
cHL1sgYyL16oyz2fd+nFulCUdZ7mDch7dUrByoi02iv4TjbnXX2xMERW6dqy11Mc4oj92zK9Qcbv
nXnxxQ6hKnUbNq9I/DELnzU7wrQ082rOu/PFrAymwTUG7OD+WBXpLkScbzjleV+nvpiVqamif2NX
62uJ1277AWJn7kGoO+vOl1rSiapTaGtxDojGJBuieCsqjvofX1v7qwTxh52TvpicQVilqbCL2Fd1
Zc9CfMW0t+wn1lqrdo9q1qzi/NiSRMQajZFkG3XPAPy2+qivR9Iq8eZsvFy5C4EKGsLYN4BQh/aH
kX7hChmFYSOzrnSuYncwAGxxoPa7InDmaGhXmJyIKGKQls8lp0+btd1IQe12MOomnwW8KqxDKY69
upuX6tYZVpWa7PnJxLBQBvXI+6M2IrjG32RZOuumu+YP9dRkgwB7wh3f3OCH6j7iC16Z5i2H3Ste
Bsbk/mjkkYCQDau/wpfl4revk2h+LZRizrIw9/z22umAS5HqzgeJq/skP6Z8HiV6D8aK7/d7K6Bn
8Xu4pEYtGGPcqk+u+WsuSWzchwXu2M0p4eb/eowt0vDG2Hcm+xcQkXjk8h4y9i4J3kVf7XggvM16
tboIMnMjYhX2aICVsb7o1J0XhPznbn7HjdhL8j67LTU4brJ+DjyUltWzbh3TIbwSHGtIYca2Zj9z
DyH1lTDLD7r20rSYswvrK+bby6CAylEXpBsQ4xliSemudfvKoYEUweyyqaCKNluH8BHlpM8pDIf5
EWoky3AoE+pONDZO413XfQWWuFKH8RI34CaLkA9Wm7TC80Jkk3hxU5vABQ9qtLqpzywq/HVI+mXz
EA20ez2wm36bhGQiBdY3TLOfTId50P9pMixW/RAGK/QAjhFON3yByj3QgSJwwADNvIqbqAO2Aijh
46l34lWuL94BbgmqokcT4qdReAW46NEM7cvzLr14B9Rpjb1TtKlvi8g8ukTIrEzpfJY9eOrGF++A
SkjPBr/HOVopX/IBvEqXf1KD/Uvm+KcvYPEKqGlaW9ZgxH7B2I9ktCaG4oIJFgkLmMFu3vG06R1I
vq6PDtGk3Wjd08fP7NRXv3g/ZAS+ZjIJEt81sp/0vBQ/IFv2S2676U8jtrwbFxfSJ++iUx9zqWdu
xsC0q8mOfdf06svBw8JatAEUKyxSKyEUeV24SbwO8eeCkQUZypzUvGNFrghgEE0cYyfUPnm9nPjg
S6mzYxtZ1mR54at45K/xQ2Q3kC2zl5hQdFbNkfjUJGvPG/Ta4m2DcR4A15gUviWH1zpzX/IxfP34
C5z3qX8YOtpyJ9gZU94gYvE1aCqsz0648uCOrWf/3FFNG++geNm4AflZnncE0xarBZ7hMXBlmvnw
H3riZlO6jdmZjUZtuTw4lg66bMz8dCi/Fpi1c1X/9vGTOjGB/xqVv6ygRtS0imuKzJ+zMzS7/0a9
85PBdOrSi7VhFEraJaae+J2jPgVtAtXK+qwMdurai7WhTNqmU0stAxinPpPfsMvq7pMNnD6vjH8a
PIvZrwVuKTLPjP3G0fMLOarY9i2yIFuIJFvS3+NwpRQu3eVSqfUZH30HnQDHtmflySYioXBflpFO
PIaSb5SRZOFBlhDHQ6/eUFTQDg2c9pVJFvgu5UNsBl0rUvDndfDJBzh1pF7qaZt2JD2t8iJfQPVP
rXSHF3UFV4IkcXclizv2MyOCCv6lEnaZ9vQT2GoN9rMFgSOx/HlHRQoEDBdI0r6eQkW/SAhyzBKI
HOAPtIfOzrepkxPnRJCFuZ23Dr0brOfdVmx8y9N70fYbA97B1JqHrv+hipdefPJeOPHVLzOU7dxR
Kyvh07Hxjce99tkk03Gx/vmbXwp6G69sBqqjiZ9pVfQwxpXYUTydHk17cA89hJMtrsVmm2o5MD7Y
2vtCgZYyg5+MveaqmFvhCrPDIcDNA5atr5FZ5E8pMdfbQWlNcm9aLd/E7dDcDE1M0Rvqxqp3Egzl
IiI0zhv6G1laKTwjpGF1ZRE+1esl6AS703bA4tLLoSvadRPm+oXaVOxE2qTodxGaQ74hU3l0S+9e
zdSNJbXbqCPdw5BQYCGoWKtuGjNIOlWzcqJqxu8WTrkqih6ibxwbV0rkGezkR5ABAj+1OZjTbtQL
gNGZEv9UxJC8ukBg3vuyr96jKmlvJ2AJMEW9dOtBgt8h4YbkS+rEMxGQ4ZYZ4qyILC0oLpMyECdS
vQoQ8e/sSmZHI1HcTWmA59OstyQyxm0AE2INI6rB5BzJC3R2xMkXekJEkhfu07p+jd2mhxTUm9eu
mb+bhh4+RVP01SPV6JnQIuuSUMtgPxBUsLPUKl+rObE4q8IY+ttCzbr90ElxGG1hbzIEKus5zenC
xDK8QVvBTnWA7ZqX8VMWN9VNogBaUbKgfuJM5JCN4Vb2qwks+zbpmjte1+tOiczDWJvhlmsXK00l
Ry4dhcZfoCsNX3ggaqhMt5njhLdB2sa3MTEjHMI7ZUXI4bdBQuYbU5aRMQe52uejvmkUrV+nAHwe
lMRhnlbmT4RD5LnpYXHLZVF6NMqjyBBUp6FEJdgDtLmIe1gt4xQHMB0SW3mDMqVvjAL6Oim43cHQ
amUVTgZx8bmjb9ow6g9hWmjHxNT4djDqgznsxvCoFpmzt41cflVBk2682iTGppBw2D00WOQBQuoj
q2irwpr3FVcUb3MqAsZxBEG7UlTJRUACzwp9N7syZxy/ZEUGpVtVIur7AHUgTWS2264a1lbkY3Cd
ROehQAIjBlVEg5ywgiM5ZGt4wtOVxzv0runM8L2zgxJ8Qma8maHZ5JwLA/LygLDuPAWkP3mN6r4M
dHczekp9A7Ek2ZTtqD/mVosft1WC7jXJDOdYDFW4bcdsXCe442MOJX37UzUtRmipphcufrtXIOz9
2hw5XYoZ/TFqSrqHGKPvejtMQGGA8qGCi23eqgh97IXsDhPwnmNDasFrYMF6rgYH1EWZVZIZ0ZkX
gwPnq+k58AqOVEZNepz+YgFH8vTo2DQQhHMJ0rCOnQmrjOfB2oqKi8KbjK+tGhvX2iTmiMnRiy8E
E5OtZwbqSxm7u6glkDnkbbJXB7ett0nn5E9aXxhXlmICsIYsSseM4AigsJnxbqVubq8TQxU7BCbt
ZSMo11A4jbWbKPLS4NBrc1RPpcr0cjIskCN4ebQjxPXi1q3V1Nvq+LlX4F/yp6Gwkn2Oo+axa2fQ
r2XUJRyCyJXkU+RptCrrWIOoWGKgmiKdsxm8++kBQpm9lpCgfrTWhGPFzarR3nSWVMcZqoMJwXVz
DfGrq/D60c0SWpldhQIduOy+JwoULS5kiSfhpRS10mb4WQHtBlIq5rycXjfEnTu19rbX9XzaZl4G
78esByzcNcB1SYQo4aQT1sFAVDfAvvr91JXG1qoE7irTafPNFOrFRUKoMj0LPk0REQ/dtAYJNGSH
bpsxMq5yUpAv61ZTtnnZUMQsXSKEJpDoxIrJcOsVg7hTKRBuZGKr27ZD1Zb2g7eOC4NUyJBQIwgm
5XvSddNrizZuZY1TAFs8Xou6XgclxISpuKrISSoJZ0JUVjDgJRllinNIWqFvHAW06mh78CZiazBX
QU+wGdwuNXqDM0U8qB7q92pkE8rMUmFu8Bbgpas6YvEsAGKgHwHM6yS3CUtAiLOJpMq0aFqT7cT+
tQW4WUUdkaaxByTYTNrOvtHaUp/BIN23bujE80C22VWIFPdQO0IS2Ba46QOIq+Au6uKeqkkDy98i
1mgjdC+C9RPgylqZhSoJEKNnQx4H8EgvgwsX29qrMVrd2wigbk22QX3TgQJiqx7mF6Yk8cWIJBUE
rSCmpWQetVZdQXsx7FuAU61cpXbJ9makL18E5AhETQ+lSu/NrerlxSNBC8UhMq34poK2+TOJbGx6
Ut66bcC+JW6NWz6VAetDDu9BMI53PSLndUce5VuemO5uGnvl2QT/chxEZXwVBAczuiBTAlplbSOg
YRUm6jctTr6ruXMbJQQ6J61m3GWlOa3MsSesRRMD4TjBw6DzAshNELNuW5AS4lnJhvz1ipEnBdHc
1utkjuZKh4y0dnWZ/RdlZ7IjObJk2V9p9J4FzsOie2Gkzebz7BvCw8OdVA7KUZXD1/exh2r0q4cq
oAvITWZGRnqYkaoiV67cA72GGUaYGyvkDNJ/sMmNd0M9DZugttShZ6f9uXIIKHBYmNi0eQ4Lh4xT
MHgG0UkVxkzi671YBVBjqVU3S80/z5yvVhbkmNQxoOE6hsvXPlDFfJvSJyzOu4Yq15Fxw758f6zx
xMJ280JK1RmHi72Luuq45L3Y1/31z5GN2a7PLYCqGbw40wwlaNUxuO2NVO+isjUfJ7+ytozrym3p
pg5eXrN09mIiVZB+nuhFSXj7M/xPx9k1g1VRXSmDcFcnsPOkU9o8pqspsW8u/U4pf4rBOvm7xQk/
eq2+G5iARCXb6bYih3bvU7FvnVoYSUVqMo/8XJ9kSTzMZl1Y9rDtedwFpQLDkDbuuG1sL9ppmf3A
piTQMxCVS76Y1CIWNYnE7EuK/tlfQuLwqf+T3AJRS55kuR+iZtlzBKHcwfPc92RkxsV1I1NYxnpy
LE1wfTuxK9r2WXTUVedccKw9ugLOlyu8brO6BrR11pbxN3Q/13r2lvVctYHkQBAtcJaM9DOX/qGx
szEZ8h6UpgllUXittzccUm5bmRMd3PAm16ogpYb741Q3NrnxYB/OlRG952vhH6VwjUvdTi+ZqYFE
4PE96s5yPvwIREfhlr/9Aly6HJvXoAXX7VK+IZiWuEL61TNeiGkzvtA9gauQ73bqvaC6rxcywbw+
InJ52eVeqD4GfsB4cC15KwzPOoRNl774iuzdlUszuW51Qsd84giZktGY9Uu3mvl3SMw1TLx5Pdpd
1u3ILx0S3tNmQ5LQzCsxRGLvVEO0l4Q+xqzWG6Tnz459kZNudp0MCJtyNPvBUT+C9bOeiE2jPIzY
iG2HwL9A2srObeGXqI7SORVUJBAzexkSd9XPPxFc0yCehgVwdiqJCtgYLik6FsfCpnWrKaCOieic
jHCJ1eRVtx00p4vfzdS8maUVjMg5fG76nqjkjGS6bygr1s7XfXYmtPCOStF+LrR+BSqUxhNmf8IA
MzOBC1Y/FmVDfYFLBC6AE931aa9+TMCppywSv37UmlunFTbI8oZgShbagbRltnXISQfGz18EN1VD
HDDIGvR2osuWS9rRSMSyyrvrTd1tGqWXDSdkygdD4LQJjtEgPTyQH6WERxX78AFgwIuSE5A447yI
wp0Sw+3SZcGZ0H3x6fpNsWe12d+sdV0lgciXwxzWvyj3dDVqyM8lp+1ZsVeym0dC8NNU/lReMMaY
L+aEDyy/XRy4IKlFndfausdrai27vvBWYHZOxNpD2W9ckJYHy3E4DN3cZVY7AS1Wav3O03UheS0s
5ngxRCS2pAlyeOaR3e+i3nTHOHdnsTLmJiksb99rMw0vZAVTE1K6sJBbfjedJvB6aSC7gAfmiTIJ
kd5od2WfXJrUFH1kk02Z1ZsiBDaXXTd6m2CZt4Yof1yShR4cp1+2Cll2N0PvGYFPGvUzgXU1iw81
ejo/91/V1voI4xWQu10Eu7lv/T35EPWxq4KIKldJ4hGvzKtxaj86nwD4VsAadoIV6CGaOLluYj6w
UTckhp7UHlDPcJkINzpAdpA3araaQz9qopXTBQobTvi48AHDK+24Lz2w4os39qQCYgDYRCOPVMYa
BSBSjjdiKCtaANhxTcMlU8Aa4JRqYMgTbM/tnoYxs4bg6DutfA1hlFEt+ObF5EcgSkn4mM6pg/2l
hwcpq/7WyrORvpWJWeeSru7OTZ4QBAWxMFDlU7HwE6CXB0cWZ3LBd2dEZFQTgLgB7ftRD6PrbMMm
C1+7MRiLzbwQ9x5CX7zp02m9qyg54qoN3N8VNYEYVSjoM91rOjzrBe5FaM7+3wyU9cEiWh5sH/6U
cA5IRM7yeSc8/71RUxhrk9QJNzJ+Xcc0d8TAOESRpWTGsQtGsCG70s9Rxq1H4n59zlzln5fGtJK2
iUixq+A+8Mdbd2QmX0dDo38ypYWZpZX2n4a0wF6y6NXTJ9DUFNbdtIJj2niuJHhTDL8YC7680tMN
8eFVvu3W6O+U5mJbw0PfVDY39jBA9Rlb0kdNNZi39L8Eb5IbE5d95+2WkhMqVMNyp8mGhExE0PFU
ZMsjDVT0uNgGOKIin7fKmEQiTb4gdh3IICY4ltnTCm4lDdi7cMPmRl47Ec9W0RZmq3k0zNDfOiSE
n5owWDcR2JqnKqSR5xSitVsMLeOQp++xHZp8m7LWgM9HB7wJvvMkiU0zNzSaJPT2DXtqJGPGIVa8
3WiRkKwhWsbgWrvXYp5xa3CQwy8Xv1m2jLEeAZnnU2gl7CZVO/JF5b6QSu8b7VvbqWAfWNoz1Gs9
t7fa7gWMgKH9zZtUvAPPzs5clMFL043l0fDsa5PeuRsirKnbszQlgrinZ1xVcyRgbrltogrcdgV5
04EjeZvyu+5nU8MSL4MusULMj+k1/q5VADFYMJoemMzy4Te5cRi0vf5dOsdPyO1kZNtG671YGPpo
WX/XlTAe/Eob27Zv/JdwrdNDS9F97tB8N+FKCzHXJJCG80rV4YRi5xZsRrEi6z3XLenQa+WmD7qX
faI9th5qyhNqe5KngOxZziPkKaANuJqOWbeSYbp4+mWpimxvkUO4067ut343vU+uzzIdQZjMDoOQ
8WQwHEYuKMBvQp1TBgkbsQQBrGXmqqqT4c1gKnkZZ29izQYWKqVlpg+LhdFA1u7AcyHl3oIoDJpV
i3e75mOSgQeWqAxcEg3UZyqI2uQaqD8gyA47CTeq1+6drZdoPy95lZA2V9wOLOFtgmay7/28uwdU
Z/oEps/uyWxyNZAnakJHIgY2341d+Oo3gUUkqHgPCRy1zWIEC7X+0He9V3n6UQ5V/Ut6O5l9KkhE
MJuJmhXEQJ8oRJA786eZNt4xZPl7WxKVGTs2gIeRe+6ZGTTcMeSb3SDactvks2YVSIvL4hksHxm8
ypk/dlte9q/FzssNSoXHOxX9pCTNIZBB77RGulflDOKEvPVQ4r27BjvKLQgcoGv2CO2soiraqpwA
i0pV3nNv9/apkZxWrpwOy9ypR2udjV0l/rQmXWiIkXJfuss9TVFwoN3WcXANJVJV81bk2Z1ba57k
ntBp2Abz2ziYwV+I2zZvhWrDx5J589kuDPsxdwVblY6qX8HquPfp2EM8dTqytgn+3OZZj7e9BM2K
XGIBCqQtbkwiWAczeh/Ueuvk7jl1md6HadUAFLeBZTXEM6d5KZKJcJaXGpHhxqQ0/VsoQF8ASYqD
HpdoM0JRLpvihc+MlD63/VuNVoeIFKntVAMIX5rxdRnDJwqyexIEaJYt+0tE1fNYy+KIhTeIAfJI
0LsegJU15aqZJ7SHxbmlVxk3vCw3oHTjdCokWMu1OpIt31ibwAyKGyWM4WKwyYPKIOf7sQqXTwB/
1yKjt+IR3BZUvz7pGg/AT3SJVOFuSmkEoJFSxX9DMNuqFrgVPjQCotmRuCOVv1pRDl0gvIyV7WxB
U7z7nvfiut786vC4HoTV9Be/zv1nBH6xM2Q+7v2RZOi+TkO+Ti9Jldo3Q1j/VZmCjt0HE/G5jtmc
cr8ic16O5sFtHD+mGYD9u/hES08S08nGqzFiTy3wH7BcpgzDrSMFkABiUU4GvNTDRBefNLUAX0pW
aGLmkXuoQUeA0qq9HRm4UKLJb95W1EGJbxgBeazuElvdXL91eeSflM2UV+VQSQpZ3K72sGwC4hmP
mEdOZntl7g05SffWtCPad7mQr2o8QFYoXpyCT51vOjqHNvhKFY1UAYZ9F4QWnaLn8XqFNSlgkg6S
auDbGxv07MYdYir8O84tP+m4PG+61T2rtLkElrDAp3RYKqTuQX+RZpk6y5deyjyuW4oUL4AP38x1
tTfcUlMBrN/+VXvC4/cU9CqK25G8yiAkzpxpkiBko/+2+u7dyK9mRFPc6hmDH0OOFW3Uepir+mw7
KakEmfO61gFhLW1E2nNw6SZWhOxBXfq+h1zEY0LQn30ZGrAOZaThhGnr2+Fq6+aW5PsaMo2pDXoD
9anRUBxqUGtOH1wvolVf6+Vg1r14A+hi4IOQ+V1LQ0EoaWOfiZLzIE+GfuxH0TW+Pz8Fq33yBya5
trXv4HFaaJ2B1b3knR3eA/OBz0RU96mLYMwbNn3eDFOZ2YLmWg7NpPR9tTP96Chywq5zoDeQna5s
DY88f2ylxbelgGK15gtPBFegIQTIqTHYWLZ5mEaysUiqodY7+ASgrmb2NTjpqauaW1huxaY2ZkKn
H4bVJ9Jz3gvyEBlKTHg8PCNLQs/vd65rH4jMronSjzZrJ6913zumYIKoZZQQin0yl/pRr+kpDA1w
wjmUh44y86Eq123nROeRC24cw92CIziTqyYRWIIYq/u7onUuvSEJG63VCyPTexJ1zlY6PwwD3750
wX5ZpefGdbVOB62n+wwD1KYphEoWT8j7soya3TSv+inMfHRwsb5n0m53wvjq2+JrdVDzXTIOrkgL
1MOSjF7meIKIxh62R72emkXrQ55D8xMFj0pOmQbqL6raV6WK54pJVz8GL5Urk26A8TAb8iMou59s
qPBPc1mksrKuu5gXwUUPG866MWT2yGAlXuv1wSay9mjboChGmxHa2oE4COv8dTbUb6GdAwH5JONG
Mw1Q/4hcUO4LfwqTcJX5Jpv1hZ7uUk3mCHbROsy4X+OyTPM4GKLyJp9N4zbI+fGtad26hXnu8C9z
9NQlhOA8elpHM8c9xGdGSjfyJ2kd6+hWcdd5pOaqJ08tMlYiJSwqqpMIFJkz5e1BlBmeWLuGhFzK
aiMrNb51sIK2bp6SaTDkl7IzD6AE3tmlMreTRZlEjacIXB2iWFcp6tMy37Qtll1r/tO744FC0iBo
vwZYVHz7fQTGYswV6ld/CGe5l634KDpxoT8/ewt3fzrm7XNqOecu+Ot59ltj9ifHzJJ+vqM0SEqB
GOJHpTgXxYgXGEGevmYyJzg0chBv0pffA6BTSt1y1zvifUrH4OzOoT6FI0qfnXXODWy1RxRcb4NR
/blEV9/003oaxn7El8rys2FNRmwH04ewOV06Z7wpW4ag3njvLs1paLIPFM8GIOFXJBsEMCLPMct3
G3J8L2ZHS90LyzrmvX3FsAJx7ImPF6y0aGXfEUBLCHRv9dezqTh2ig2NaH2rI3MACdzuF+wskjSr
WDFBiwO37XjObPe0QgqGDE6UCYife2uir53DT477m9T5mQZI6ZipqfbUOt7MAZHibjX/ZG6k4J5y
RCyu8Vs6xsGy/e7IZsqRlkce8XcVDFhU9WdKm8o4aWsJvT1LMQXy9ZoFfYIbrGKODZmeQt5RG9r0
l9aIEJiD0Mk4MoM5wsEW9J+DPV1ZRMt1tuk85LZ+gUzOF02aN6ODwDo0VutSrBgaP08bIctq0Bgl
a+tGp26Xnha97qggaPfLZ1T9H6My2oPBLmkHHSGpyhbmOu0v0MlNKVjOzE3T2zra/0AQ9xO7tX6H
Knr0MQ1akki4LK/GGFGz2zppU++79I/QMx2PahIYHQPyY/m2WCKM3aoGHXTBNW7GJhTTcuCdhVeW
bQIgbAaDLV21P4r6z7RJNgtSq6OSlTjjFpN5j+nuDIzqEIhgG3r+uVJm3GQ0V6D1KhZz6rPmI9KL
igNTEGluAuTil7LTC+O1Mp+u15ndzWdl9vJu9udHFmS2uTPuA1e9BZEINjIYo7/ke+5NnwsvpRFi
Ev6d1RZR/tPyU5TDxgSw8m2GwG/6gTW1hQA0o7oP++zR7Gi5W0cGjCIhrfnpTodNsV3S4kDANdDt
WuY3nrCLfWSPr9PQB/Hiyxsmm3BSZoYjjibOJKWgRp3501RY4BR363qljWWAi4VVfCB1oY35eUke
HuM1pbpkMACGNFpufT9fOHvqJ2Mun03P4fMZbh0PW0Tafo48n/HQjc8h7IttLtXKjun62VnRH/BO
n3Y0/GGyuG6N0G5jS84y4YLxY/hhT2q1L5AkLLcPkEm94uDipb6oqaw2azbC35KR+zJTrG+dIT9Z
ZOIlMmSUURhO9whowEvasTnUYqR1ygFIShtdPIWdsTGsrvor5t6L28p8a7UxJjArXNL56zr2Vixp
ncMFFdiyfVQ5jVNGr0YvufRvdIGPKdlRe9AxGDuDmVRgubiHMDX6WAS6jU3XKg++0q9eYwy3ZirS
7RpaGFCh1OzEXM5PlduVr7BeEYbdfHgKA6S4PM+mG+Z9/taYQ/8pUDp4aBv10eXuQv0RWsQc5M16
Pzcj/AouzafaEOYzN4HzGGTwpCMQVzB5Z3J+ejLabUWJ4ufBu7nqbh/Ug+Sz5ixPzcl57Fo5EZ5O
qUoifuYk7PeoS8sVeAHxjIdwWJpnZ2ncrecVj00IutMghnZDVyKT1VLRw+Sv4dnuJCcJ+VMb4Yov
FljlvqZIBoQwEWBgMbzCd2DvmSwsDJwhQ69d/QzjF5Cl5eiHqvc6qkNZbiJFSl/eIH4DkzZGY7jR
lAZnvw1EbLCtcGiMtExKS8HDGtv5sE7NbrV4epe8MLZ+72TvnNjgT9XwCbjeA6AFDImlMIOceq+x
t6afdWerbN2jMdv2Fn7WEhO/cK5qe4gJZY9uqyyyUQJTxaoJC3PPueXKi22vglQSsiiDcnkA98Ts
vzRZs3OsgmxGr+CiTEnKqwrnDjvC/JB3xtVzY/46I98XVBTn2XVklXjGyLixV2sy18ZbNzMbmMaq
p5tgND9F6VPgu8h2moOzjXk9gIMKVSwJ+oLxQlYGwtLMZjMPUEF1OHiAyW3VHSyNZoC66HuJCMP1
POd8iHrx+mOWTjzJQRhldgIpjjHD4IpnWQ7LqfGMNqkmb7qfgqvk4E4BfPBKUkhBIZ0UeZjrMkRw
2qZn1AWC3Bmeu5znqToA8Ipu5zXMLvYImCedK1wE09TvtejgzAI3B67hkY7VOiK9mce5OPqzcL46
4a7JClbgIsCB9/CKmWSB1eBS8PJ8PwpakZLJ2p5Zr8N31tbuWbipQIZNQ+hCfv03HVwCgXRtUSDi
HrHxha9m+gfQWXkkS9w+jt2wHidbuRdCpCEr5X5Rf0+8Vnf8YkAkeWeur74eyWyqRkB4/mA+Bs1Y
fbql7ZzmSdKd5mn75oaT84chmY/zBUh1wfwuxtTFXYFi6iZiXfIblM8snrPMvpVhH208x6xRkH3E
VMHe68WWM2w2BRu4FQFLc+UwHHtVIectOtwze3be+tq07jVfytEe5XjuqW6eSyr5x6gr+r+Zthf4
kqTbJ2ZtjtdhGy58C2OLGDHMWFNnJKuh8vsZ0ezXNfJ6b63IrSAVm0nHOi0Rvqs0kklTlBUhMZ2B
kj8ClBbwvG4wVYONU5gRNhZw69Oqy+IWPOj611nlyDvSk+GpW/XVmx39RSOjQ7mYnIyAYvak+bs/
PPWwRDJYJ7gWw8dVj0McwucFGEEq1IIe7XkfGVD0m74P5a7UKy2+1RCyu2Eu67Kc1Yxzvl+CnJ9h
yv0hAYzYXyZnzu9HmVmXYMiMpBZBsy2A+wJBZmSHGBruO/6cOHKcANdbN4dfyvVrZGOEa6FgZsUB
5HYDgdq2P31/Bk4Wymb5SSscoSUT3djIZPaljWA6mqYTPAddVQwEy7hTYtvDzLyGg5cxNBofaoBv
QkZzI2TAJux+C55cq5DDbRHwZWKGc8Mvj1nrA0NR+WULf/ptIo1+XaQIbHbo3Y99wEHfzdnv7Lvl
oxjrIAmUw9gvTacTLNogBjHCJMdyil3tUuZmXPeXyh3Yu1mmc+U7/bHyXQwTc+l3b2vD5RNVf/Is
yIarclMdDLub4qnrCWWN3PRQgsOd8LaDg18aVCWDbYFmCtlvD/Nb5mKvZcvNCfKPp8RMn6qoaF/W
foFmmaFqNNt6qP1vNwNuNhj87tA5qhMh+4Ik4bHf2VZpXQD6mjEUxxHDGeadFLX7yzSi7NYjOGiT
gcVF7QZYyew3uFOOS7pJ14Nv7Lse8OoqOBjz1fuBlqHZbENsKQqYsVEIRXiyKNSyKRvLTcvo5L7B
kbdTg50/DUOLO0AY+ARAwyDTSc77q2d7N4Dr2jman8lQWXNsWVVN8tCzt0bZ0a8HjXOWYZp/FSWT
SDOv3rJGGhuATzAwyQPzRNJZsvsMMr95m/hgtoE3c0WwWkymGu6fReOo2QhDlvsuH76mElzj4Paf
IgzmPWvTw33ZTQOs9cg+2IRW3lau77wG5TgcXLHUjOIc9Km5pdwfvIUmp7d2ZgOeMdAVJg+vmuJ6
bTGqQfbiR6Gi7Zrl0/b+ATKe0h2jnJD+OQy2QQEiQxZWiRGfofEKGmQXhQZD4ykab4a19Nm6Z0CU
paQvW5MzbjqmN3/bFGvdVMEoU3h+NqJinWWFkbN30hm1y8zKmyzwQIiPjpPtbcflyRTSS/whevVE
yOvAJV195E7f3zVz+O2PZn+xp4yTYZAm14tdvXDw623uI3yOzyb5T0/u0qIX9I1zTBVIEDcPyvOC
UHaRNqPzUWojRu35rWu/JoNqrC/TVHTUuAVxnNM0Pk1YMxmue9OrN6cFU06TIQfp4Owil6g1jmyG
m9Uul8RKIeESZVTu/IoEPptQqjvP7eHMmMFxbZc5oW2rD3M9mB9lmOrTkk/MlANsS0BRzJeiNzBx
lu0jNVkLUt2u+fxy427yBkDJQRgkmNMsikIfo1YLlhPQEvU69JhYZQN//AI3J2ycT5VNK14g3+Hd
6OU2yJtmO4Y9TVvbRrf4/YvdGFBSG4y449Sv/uZhG+51hHKV52Z9cMBhHbiRh7PPXdQwbpvss24m
EMVg6x+FvYC/beZ07xjpe5qO9n7OS+My58r+Sruev+3G5VIG2jvmbGjvXVPkx7Jv+n3b6OyxnBEH
NnryjFvR6Sl2taO/R5ClDZ2t+xQB5iVqWK9Ya3LR7oN0ZZbf6+/QUfiHafnvAdMsLePl0Lp4WVDE
i8dYqnMs9+Ti82mTelD9V9mkM1+hopkAHP1dKkueIbX590R04skvjXeVLdVl7JhN2q5db7sU1ckI
9Hgy2dvbI/0tt2thqCSrpYzHdVzfnSxnWDD19sVy15yM38Leg5vpd1PvuEfSOO1k4oL4EJPcYXbb
6L7R6Cd57AqsFoapHlHT0cIHxwWM1Xd36WyVW2H7drZhqh0kfFV9PNY5Z6JlAydnGMnQbutqoXct
ZDgcREem4ckULjmQrUGeoNzzaU2mftbV0m0NvYhnseIXCzJbfYcIVShva3/qltbbBgtcOJQNxhAU
Es3Gm91X/tPh5HHxQgO2v3MMlHyeo977qai+ViLxXia3HHccDOmlVzo/S5yfZE040dZf2XhYrHL8
sjBXfBruEPq8OUOa1Np8Vfyp9ny67mOaNf0T4JYu37S9EtuuWbsknaFJz0a3XaAgnS1Nypg92ssT
O5IL8XGukwRLJR96q8UFVbbY4e0uLO6yKPQOJKFRgPeWOuFemB/XK/m6mJcx0XYX3QxMpt7ol2kz
c2BC31M1mGXCoLfdtUx0D5Gyx0th6eWONvolcOplT44qyHorU90ls6aXdqW5tbu1i7UTfmnh2WcQ
SdmVor1ZmD6WzCMxRLJo+Eh8zqdXNN9hmhXoAQKRlZwGtAu/nX5Ne2X+UwLi5VCVY0LDCpE6p9Eg
qM/8Yweps68brzi6bdSy1cbcMN3YWeaAYR5suIN1zT+uqsY4LBB7D6HjB4Bq5acxLdg/V+LpDn4k
YPWKBXNUyJJj0AJg7GUrGcJ6D07pi3srbRhzBaJ/WIZ1fhYB+XQtIzu27Rib53U57cvC+KzmsIix
Y3kHr2V+Ul5jI/cEJmbnKoSUzWTUSZyMw4G8Ud3dYl1+WQyv2fduWx0lkZmxBk16BwTww8O/cha1
dt69EE9Kket8F83pq1/NfwS5fUlZ1+4WVwR7gA2PVJ866WNThgfTu53Aj+e+aD8Nvxa3XdjLR6/3
uSjDPsHBYq3CYGUwX4mnx/CeMcDY+JVxt1atQM53/rQcyDG3+28BdXT09ln3YDrDeGvD1731WUxc
lZ9tU6hs2zDLoxuzWv7AW5eJ1WoU36EIubuU5LZFvKvqgD5H1k74HXWEsEG2x1KVr66/XRxz2M2i
I5IPsWI7evg/hwgjHktW7xpiZUwLQN6OmQZGgt/Xf/I5Au9gq+b3HTaID+hg66+9NPLZNnFjBKOy
HnF3lBxESiK6G8HGyHTx5hkDG59Y/qCk4m9M8Ntj0DTsQ6qM9mREtIFA3O3qYaxmDEUItx2zvzTo
/kQ2q7F4dtptixPrYDGHxaItyMmG4IUzuLJiLLBcH1Pj7hfWUplzGe19jj53nCNbHBZYokx4rOFC
JPhXiDs3VnU2H6tqssFfqpTZe5ZNTwr33R7HFzfWVKWAyRf93JlNlVDaQzhKiyy2ENwvuTCzGO8E
so+my/EZqmz+kU+bGmgTVj9WR8u0qJTHFLktsAzExHI1ortpphyfsiLaR1ju/nZMWmnKV+xOti63
gxbytfPdhoEImisW3ZJBv+d3Nt9+wTp6Jnn8N95Aa72p6DNuymUAAcHKpcB54/OerNm0H/3+HQiT
+B2Q9G+VW4giyXwd/gYyxK6m8PCEeVueehE9zRydF5N9HEorIZ+m2gaqpiJUyrFY/kT4U0+NwVJh
WyInao+lnLTQxYvGSIVApafz2LcYI9Ko8XeAOaeNBSKIPxI+YGOJ+psB/yrSfIH9IKuCx8CssZgY
2t4UM+4+ihZz39rdO2IkHMAGivKaYSRfc/2XZJH6T2TO4y09efpSo3Pto25tTs1azlxtgial5Vnt
hb8c6JDs2HLq/hQpKRJFo/S6ihWIw6BHriSLSM3cz07gq4eT7idWAoICb8dse3ofgge+lamMvrRG
5ev9Id0G9dwf8pLCptHNDMKCicdpnbR9YHFDU8f6lDYRLVu+4Kmcy2wtkIvD7qP33HU7cyxu/ELM
l0Cwrkhx5OcHj0oCbALTTscCgAsNcPwZbWMWsTs0zTvydf04D9hAGgGStCMEaRs4zH5XC9LcKNV0
mRXmSqJF2Zyp6VGuGDlmYpX/GFj5U2526d6UBfO52vrAWKOKuOReDJ0+PeCbbfZySq3j2AY4utzM
KTZN5rtPDszCy4KDjtegL+OOVwqtByDlBBeSPSsfZd+Y/c1EkPAb73txm7qYUWma69cxIndgY0/+
gp4TDvk2Us50Z3dp9pnx7+Mi1HTJBfdo06aEeSxCnawamutAUPC2jTLwyRN9f+WhcmTks5FrxfGL
fv/kYXBPSNFkrpiJ7s8AOIPWoJgOGfbt2DIWddYW+MROTOVRRuGwE2s0/wZeyvsQcZnuuYnauOFW
Z9g6wdQwBs1mylCs2ZalHI7oQVRIN9nyBgoziNGLv1dTqa12cFqaTrbkMentxsH1u8/c7hhjYjja
YuSxKUCrbGJTBAoHuimLHkE3/528td1kvLA4iHWeFJPI9x1v4a1ZrOwcKXN8Z4RcbZuSvdCV5vVo
LqF/qtqwwFmQys+yrD60ZSJ85hwnbsBqR9osH4bRrCzIuB4O8cGIW/y9jyV7DCzSV7zOixd4JW4S
kDV+pngdXEiW/1h2/G8h1J6bmr/+lb/3H0h9+5/m9qv+Gf71F13/P/+MZvv3/+8Vjfe///Frs5/m
+jdbiSq1PAAsWR5/BlWN/wzR+//9l//j5x+/y/PS/vyv/4mhWY7X3y0TjfyPEDTW4/5rSN/TlZ73
n6HT+K/+Hzotsk1oZ8AqnCsM75/RaUyswd9h30YOvBIo/h2d5oT/5lu2g3YGpg8nxXXP9v+i05x/
s1FHkEs8AH7A/6L/DjrtXzLjGCLxo0X8dG7gROwjmP+yk+nha8kgPGT3EFqW+9z7P9SdSXPbWLqm
/0vvUYEDHAAHi+4FR5GUSEmWbMsbhCzbmOcZv74f0HXjWpQjGXWjNx1RUVHpzEqC4Bm+4X2fb0iW
nZVWC6vttSNTN3N6j5yLlWJCeeizqRda0SQ3zAZqbu06CZhylUi1wMvd3xUs/hWRM4OcPNdh+KsB
bfqam/u9hfD8wMxGk9LRLd129Hm+4Z+wp6oIGFPXVP49VhLtAUkJhTcjbjdJZfhLu02/loOk8pu5
eJ806grbEuLOFcv/exf3/Awo+A3eGP/h5zuDAf/w9jYIphrpAB/SIluevMkxXtNOlDuEv/QtCb3r
lSyb4MsfK+v+t0H2z6loZ6vzf/tm54/lBzJcwTef/8e8kv786kE41EyQrvP7oM5C+9RgiHqxUts4
jkYebmFJObdTUfhPgG5nC0WXC2PhFpNSCN+9ONykQ6YejKb3EjwvfrY2nEpcGZb33hd+fkRXF8pw
dJsJkpRd3j9i6pn12BZZct+4Y3bbSywrgVvXkElQtpU3eumIHXZB62h2wXCN13T+7S9ekKscx7Al
e82R7gWSodaryHTcOrsPwuoY6UXwxNxn4hqgdXcabfA9ZELKpEwUYAitFNWuRkLBqMkw2sdjIFZX
fq/593j3OKbuSB0cpOPYhonh7f3LmCKHFKfJw3vSBbZUV5j924QT4Ki7Q51uAs3HmEI4yozd0qDD
hUdvYVjFeOtreebfxZmRojLoxuZZv/5LiQ8bieoAenBTN7jSHVtdrCZGU1sh3A11Kgs9p1WQT0fV
G/WLEF24PZfWVUtZzZyYc51EkbbPRR5feUUcYxdviI83lCksV9kmyuH3byhF8Uoa6tUn6o7Fy+gm
MLxQ8eY76snFi8xq68rOvaDgs0BNc/6+HHfMsZScuu8/sXFE2iaa1Z84zNgkMSTrfcKsCBwmDMXK
Gda2ssIQw4nudIh4VbkaUNdryIOvwBnObIH3q4NHYRMrSzhYGC4Hp3gU0ME5q+EUMCf5tlE1k31b
DCGd5wfmorL08I7yuLfu4zS+bbI+pDUc0onvckYxRxgYpinqvqrw2viQD1vY5F6xLUZzcs3w88x/
/4/DDQa8X3DC6SfH7sOtGLpqLw0zQOyf2y8iR/Ul3VEs/HwKr/AMPh5wfLRtmYjTGSgqjMslKazW
V/iHJCaywnkuui4hwMzybFFBiX6j0iGOktjs3kQOsvQh+Cwm5h/1BGwU8+NAL1Zj1vc3QzDmN8p3
muHK5TMvjoufjIVjm8K0bd0AG/v+1ZQ6M9f70pAn3eyb57YxCQbLtv1G4lLdBvOYRGeKgw6lsrDo
4Sf29ysnynx8XjzA/G5MR1C4Nokb3j+AbsNjRFTBnZO72pd6TKmaMCFrJQwfSl3VhFunFOGdX2kB
kqxo9D8zyD4CeSLc/hkT/n/GOT/vpnfPc0GLoF+ZdnEfyBO15K9IQPfCjX5d+c7zKfnhO7NvufEF
Z/vlolCiiyrlK7SS1RjqSzU1LTMUh3yX4fC4bf3Ev41iYLOZDleVspl149N13zldFu8CZBrtksm0
zY8cu9NauK17ZdH+7fFYqjqHKce8fkkdZ1rG5HY2TWg2SfNc9VW5HXEipou0GqA+XHkZf1mBdCgZ
w4uQiGv28krRrGYwMoVQHCU7Z2VY1N1ncvDgoNJ6eEstt8H2jQNsYWoUz7g7ujXu2+6WM/5ZUYeC
xehb5cbHJ7mi8wcOXPgVxkPdr7ezIelGH4PuGgv4TIW5+AkJf6UwXZBoH6+ayXKt3jJqcSpbBvYu
IgrBywpZwC1NBR4pc22sCkVlNgcHTdOTI+UPtyB4aelI/2p6u98beTsj0OJsYdda8tSJunm+8mrf
U0nOa5kAWEliYOSjPO37vTWpSRAl8ZB1qXfYmenXHDMnzjZSJO3WTwp3N7qu98QoUXFEiNHT0g9X
aQ62x+rCnxajea4RM/764qQluRgtZK3i/Pf/OIv5THwaJXXxerKsQ12L5hkiabHywtz5BGk5PDAH
ieKUEU0oSJP8W9d03GoanW6lR+YnrWnN2yhvmmeLQsabZJj7/+S1nbMYUxoOT3pxXWAxZ5wjSk3C
0V4cKZ4n91bkfXH7As1VXdO/j4rkBgd4ftBdHSVmwUk+2Woniqk5aX5whV7yMaQgnyHLgj7iCO73
ixgwrGB9tJ6mToUTYM9IiyLc6tTWDrqTNs+xpJl/ZeF8PJQdVwmbeTkmvAbDubgVurruIppT2mkE
rLhOzIoC+MAEhR/CGPXTWOTyUcvnnoyv3DtsCrPQjYdb9GVT7e3Qdj//8wOd04/3240HsiTeI4Ef
wLyEnjH0UQXYEakQ0554cLzAfasmMW10DGGbpq5/JV3nbn1TUTufBuz8vf+Ay6D4BfweAyW5R4tI
rcCyounReqgr76BnkEmIP9SzbLPipu3bcPvPT30xS3fefyD7hO4IU5FbuZdEV72jOtsowzxRwIrX
U100N1oZ/EB5QqOz7JkEQt5372cRfiB0B93ayzLt1om8ZNnmLKOZ7DChsUci5KMPva/0BsW/T+8z
qzpxVNRAHq488scAn0cmgNNdzg3XvQwmcxlnlOIC6+TEToITuTY3XSDjbUiys6kU0WvTD+NO+aP1
MiCK3MR+/wKBZlyX81092Dr+73EMrqCyznHI+wXAc1mEUA45Mk83r9g/jg3S14L2QSVPfVBHn4E2
ettIhu1z7SBIQU1tPKRDtIoqSBG5Z7t7xy1HGCJRo92JdrL3uM/F0SS8XHmmXb+1ZHUrOCHZtdts
PlIvn9MydJtnNC1Kq/Ne/uM550ickSahcYqjhmOL04LIf4zBo7sUSXkyOtXAGnZmlbxmYRSDdJrG
rZab19KCj4eG4kXNe4UlaDqXcZWmd6JCBmScYD6SntGK/eHSYcPT76dHr26ufd7Ha5zPU5blEtFQ
RFAXdw0de4oXMG9PZu5F+qLO3sD8Zdu8iOQ9JWcLyySQAIwV3aJxHefaurX+8t4Vn03spruuvBwZ
EdLNmpKMrTZ4AudpY/docW11bN0EYVnT7R05xbcqlSEGh6bABVKWD1bA6NU8S7W3IS+eFM3BBwKc
a29mPizfLwkaeiYXCtIM0qPLpeuj0Yc61ouTW/SAh7KweOm8guw5CZCgjY5RUYfmLryykz8mw3ys
YkoG+brtysvSituKNpnNEic/c/3vRot/2GqZGU4WUK81Y+ofIrSNh8otnAfTmPBFnmss/4OnUKZl
uzyMlAxCfb8f3LgffG3AABsjyE0wmqsamYwdrCNb+HMb57teTt4rbi2wCPOfZ21zjUb+l7oAZUUh
yC4oTbrCutiUzINuHXMwppNBK+KQ51MOKkfJtziU4uh4fY4mIjlOPfOaMS5RwailunIXnHPM96uA
Z5AGhRxyLTD0F1m604sCWZfUTwMZIR5QWy9ezlvTpw+ULDx0xdCa4tjeZCOqBBmU4tOQlfnPvA2D
aWVLq3hh4E1TwtavuPURp+60ThoPDuyvgzXXFfywy3eVsGv6RT3SpWSkJYVFIgk3mLJ0g8wzdBXq
NKoR52oZqHZC0iu/OJnjhwUv+Zr84oKlZ9qXtcQk61ABtxw95xAvoQ1xlA4xCzIt5wHTqWA0umat
cr98jVDzPKLSVg+MYbUOsK2pWPiW3Ia6Md5WmfHJD225HjSQJLkLACuxrAmjuux/4oI0jzRrvlZm
Zx2CYeoxJzAxBAtg/Zm8ZkYX0Nr4XagaBtM8lROKi1Xn4hxENljSjwokTBtjGB/hD5TwjQyIAtFk
06Oda1pDbFFXPJ/N7hjGmI47WiCTduiaqNy3NV49N26sdaz32dcy9R06Y0G2xjObA7St4gdLDj4L
X7C2YjSnjXAFWmnevsZPtbPx/+yhiZRPo1u0v6YGQiCaBdQxneHfBaQNWzcxJhRpGsiNTtO+0/3S
Gfsyl3VM/ppSAmahalHkVgd2ITO3EeLyOy9Rw5ZkmqVCuqweuj7Ld4rq7kPpAmNICy7yKfb20ne+
6JiVMe3Lra/70Cq0og3fchur45S56bqbuDQjUag9zKZoz9yfcGtR1xvSKNjESF32WGMHXO5GuTW8
bjhMvYGKgLTyIWq7HhVeOf7MnCA+hhEVuDTzBkQDSX8ozbJm7ojUvqis/5lNsXtkLg/T4LXRg3Tl
AYELzPQ1jVt3T7KsbdomhiATieCkXET7KRoLNBhtOOKbtO5Fwr1OJ/k2jDXAZ30r8h1C4OY5Lc3u
EYoQNzE9gc+OSEp0ELUYmBgIp2Jx/oeknoBQCirrUyVieA8tLi4nYnyM7HGVV4Ob/E41gNEZCNe5
OasGy42GIPEliEprl0Z2fs+QFH1rWgguFqWFdj6w4jZduHNWHwZGDh5HWoeyLXkN5x8NqZ+x9OiT
fI/iWN5RJnO2WU2zte3cjA7x6Jc3Y4/5ua8PTeHn30yvu0s64aB7U9hUrMxbkp/YG1lb6cIDtbpK
dM/fWnJsngqIWSiULes2tGq1r+JkgFNU5YvYKGvkAzKND+fbCLtliHS6nCBHaZn5lEhZ3IkxBpUt
lbYvkjxZI1OWx9AI8+UomYzY52V+n3G573xL61bhQMu5y4jFx7AvVk7nN1tUkg5QFGIdCDu1e1dm
7mMH8+Y2c8vhpkKKtAo1RuB6rGQyBx8FWyED8YLaFd+dPgK4aFM0UasGW91SSj1A4ONQ9BlDLVgJ
OuJLo6jkl7oM6XrSOdWYoQOr1VWHwC6wxyMjWOKS+Sxqx+Ao9V5TP4kfm8FxXvs2+OrVvlirTKZo
ChLnPqGLvCwqHNnnUzFgmz1zDW0oZvNgYdaukK2mSzbj68ThfCx1zlJSpG/kRbSAhyzv3giNEY5L
M99FDW5PrAodNtSmM1+RxtfPVC2aZ1npbIweXtBiKBMWIZE49pUxD17jitNPi+j+8z3JVzpHbUWJ
PWbyAGCPY+Xfeth4tnbnTc8l1N21i/xxM8x+8LrV6/uoh7AzysY/aWnj7+j2AkmwsvSgocUwUC1r
cAyUpJ2+IBIa18gFImj2qvyiIt07eoUdUE1zOF7CyBrWTjM+AuhnHJFuFy+I1jgIm8HnSClY1/iu
bdogpsUtU1dR+RKUqA8W5xLW+e0lo22DBsWREE3pm1eGOSoo5g9tcWZCSJ0Hs4IvTN7Iea2vgMb6
HwhS8rtBC9XJTnPtE3aEcV/3hrWphtrc6U7d71DrIYjzmno9hWmxAWkAT4sxjRDDogJ8RFUu7Shp
nh019oi7JyoeU0AB7XyUjYPRPKOcxEkKWsm4CZjt/WBEmJzKdrD2XDnGZzvlVHfN/MkI9btp4Jad
MgYPLQqtsRZGiHWzzeFtamLap2OZb0EKxLe1go8T+iOfNo6i+Cw1vEwDGqqe75nDUGwbzOGD+zVt
ZPGzaDw6Ik6BLBTXp/6S2+Fj1htkAD1hKhKrgyJAv7HjRG6qZFJ3janMnRSGdaMAwy2NDm3ezHTM
w6L5NBo4VN1KWWsDZcFdGqT3tt1Hh65trAc1R5tu6/DLnVsPYM9FsSQidLYYVPo+7T4Zukm2NLlr
gtLpJ2jL6a4bk/x3LTiag6Mo1CQiyshZhvxU26QzqbyavtYvUeBimfQRrttaoN9Sm0wQCbg11Nec
FKeMfO42LfgKs+zW1qwIUIrfH/QeVV3a5/pTSrdsq5pyfMuI+1ZySHxnFU1AsBaTaupnHFs0AFu3
DFeFJ8iZh/qLzAsNHX2E+tL0hLGE4UjNtI7GveFKRnhWTopfpWKMpFfGd1UIdW/CwQdEMj6KoTXx
RcZw6AdkQnBKEGCm/c+c6WJ3AkHSPrZN3IGlJY6JI8NPRqzbGH7bGW3aeRscAN5jog3NwXCa/JRk
I7VX6ZUzfItdjx5Tf7ZDmZxAQAD/D0bRfYNYVMN9+p0XFzPSJ3wozTj9OXkmTdV5bllWx/6i1mx7
lVvSW6iYEp3oeZyFESEdlGPpnBy6gItMIvRq3H78nIyatp+KrJ4FY9WRSS7h9pxnOnoml6ZeKv47
t7HlQoXB5mjW+c5lg3/xWpiCivb7XXe+IctoYkKDLOGDm1lFa8jAil23Ebt8al1us3wCxmoWPW6k
eS8bBG1+mZuP7ZzAZS4+WyBc6zyyO38VJ7ypVil6FxEVPJNtptxPo9nbhxZ375YwSDzrGpixGLEI
y85S9H1Chx58F6mHzM/nqHju4fa+bX/Tk0Hj68eBehgMwZ5xE914KQgrSCKqiru7xJoS4Z2vOXkA
t/AnfV9SEJzjSFzjxQtSaP4WTuaIHWCr9jGq+dNpLpz5zlh/9WufFegqfLGuPck9zd9gH0bCfnOB
vx0rN4ZtrBDr7FDC1AdEoQZCmqkuv0tZ8nEJwB6EbxO+JoQOT36htJPKQ3tTmtOAG19M2S73Rk5f
Q3MgrHbQR3B8dPYo7yXKbm09lli7j5GH0CoM4+Gxz8JT7JnltOy6WYMaWk73ic5f/UNvte5rY1jh
LVRVqAp2STSh9GFyduciPYAy4wcoeO2rTtSLXrE06wezLcqfeWX0KH+CIAHiWlBOxaXcosyumxCS
ixEi+jQ26PMnUDLl8MLJg6e5sy06DYBnoDMoRp5Uhf4NObRvYv4M+sMwGc+1KuQjes37MbKencR2
n0dzUDvO0Q69ds/DC10j6srYZTlze71AXxgEGuvRjrQVax3JIvGKry3tlCmVRW5g0MFXvDCd4tHy
9HhHQ42qUo3pOtFs6yVwiv5WxEpuArPrN6bj2QeGGe9lZGUEESGMGCd4pYtO5BbA2jmNeDWWBnpj
FMpIKuJmLLcygHaWMI3BwQhkVm+DKmYYi29PSDKpL31HeFsiXU0a75gxUCBbNYMpf7D2PHcHt6eN
7vIgVtXSZtD0jZNiFczswjpitih+ZW5h9xttDAMYw66MviSjPt8AapA4owaz+qq6oNZuwQd3EOki
Iy1vHRx833CTOqtC1K6/GIZxm9SJWnp4whb4ck6pMvdjn7Z7Q/XDsbfhlhlRUt5Fnv6zDGvSoSgK
k4ckU1ze3APxKyeiOeJ4Htx0aYccZmu7tYzbEV6qu+gL13mtO2J5ADl1UO/jLJOfEx/aPXDjdjhR
/HXbezypQemiVU3KeMtkQf2zQMjNv08NzTPSHyIgy5zCLcjabJ1AbXmA0+EtcctI2rgJGcCkm5m1
tFwKlb/jh8Qua7Vg6IZ3KkKzPaVzDZP6e74rNSyJbQebqbTJY41xIIpOPY39baQdW8dIc7bO+R+L
dBGOKzBP+U73I0IpMxDIQc6xRzEftVFKlnL+R2uPeCsZW/Z719tq5YLP2cgK/mlgm809U1nUqtJT
ceTSpC1s01NI07B8CaOqf+M875HFk8pxDfOJ3pw1+2lBUAA4+4uObxYeu40bcskUuOIFgRzTatwh
tH9BUWCA8TmWTLI5Icj8NjqYdm4dgHPEqwRsSIQeOcw/N3PC66c9bTWKrv2bFyrOOjkK8nSM3AF8
IVB6nM1z66aJJcfOUNjNPNi8cBuklk2MBUwNDxhc65MmnebZtLCL2a7PNgw84/dj5EXNv1Dzi/Mp
KXlrfTDjc4oRiKLvxmoPfwIfEQr9I4L53EMindHWElowN0D45tiJJcPay3JTu9NwM6bBr7ZTSExL
qsFcB/d9CQ+FmmO2SwPXu+F0cJ79nokwQdhySfEVF4S7/o0We8le69wIXAWxlaYS/1Odp8Yde5ZR
I67bDctINuIxb9rmmZ+d90e0CU93CPx1EwPzAqKYPqTSm6alOZn6vgi0Td9acIGaGvhixlT6xk9e
z5UQ0Vsk4zV6d0OPvRVFWHOhROz/cDU13Y2qFPA7fD34noUYXBY19mq16OaX46h5iWV1d08rzzwM
mglkdUS7+vuHxdDzLAZB58eJ7ZuUG53sJOlW1KCsx7hglP38006RrpPBxLqXrDNJbt/XTfrdIfD+
BHw5X4d9+kVLAtJVJNhgcyKRrqWI7KdUj8WO/A+I0KRT/IihBeeI047wqPEMECF80sKGy5ZzkPXh
eyF+45isIe2DkHSbFRzFFPV8YBVUQkGqL84Xxe8b1YSetCyRROzKuWIRwGTY0egc8a3mz4EWfndM
aZ2iEvAGN6AcV8ogJUcA3N72NbwgQevjoR2r6g2ToHqsgzI2ORp4YbJ0tZ+1Q4NsmfQTDhl/EBjx
ZFwc/RGXmmZP+DmnCAomCAEdokfdQPfVQ1QyaTl8F/ABqWvphIlj6yUb3CIQPpgSdSODRN8pzUnW
vRri01RFlQ9bL/x2LtD4CeS7BROW6FdNpTN+5nLm93RsDGFel5jPwrS+yGQGHsYIU79pdQybqDED
LF8MgjvQycp+JIPn3Z+Xe+nDJ86JLXzCXXZ3nKCapxpiPjRD8hTP7UfdzhmuZIgSmxq6W06RucVQ
9hqnkRlShCttDaOIZgLI/X0cCQNvr4PVZ8l+bJxF34RTvkim5tme68ZbPTKq2XLLlBrM5VRAsuoh
lCMBvKX1FTDwJKHLPJF2p7jQGniQlY9afvBKgh0d+NemYdQoK90z0m/QEDuovWZwOp9uEpnLjWFZ
n8IqVMeuJuTbnKuE5xSJSkcZYkhOxL1nFtZzNbctzukd9xHFwqZnF+LRKx4ARmDQ55b0bgGhq4ce
icjzdD6IK50vnXnBIWpyOEvBAMWqRaaxl4BcD9CGiuNgQKHClswfgdYswW5+xxbirc2w1O91vQqY
r6vFL1Y4VrtwkKjRLetIcUx7ZCwRyctc6SvMqX9rRAbqibWW3vVWUb0kskIYDRMHA2w7PJ4r2y5Y
o4Od9iQ1Q7rpS0vuGogvp3PvDOgJLPO5IIlaLf+SMHF4b9c+0IB+1JZV4flrLZ9LRHWX148xcKxj
guDpoXM7GOpD2x1bZDxbBVxHLQrHejUNJzno88WHr6U9Bi7+w0mPsA91kU5ZBFuKXg1yY5kY4hZY
qj1c80TQQ6qDJwewdJM2Y0AL2XTfnGmkZoPCr8ucFti1zlCwMT8KcxL4fRvGFbi6R1Qk1EarNefB
YXSzWlglUXmnxgIsjLSCoxVOCM6GejZU+HAsahz5ZPFNEq4tDqlxRYUMjm/sJu0PgUFZ7tsRuis3
TtS/tdZkHeJzreJ8zwMC545yprkQ4JQ6a812En6HuX+fu6G3LCKqP1zAD5bn90eY2MOWCpJDAQOa
8Xk9oeMUm9yVFA7AfOwhYlTbjDrsjvarulGlVexKqOs7t+zXRebpt0LvgqcuLl6Rzge3BDUEZlYU
34IAvMFxbHyvC9k8J7NIRhWORD8PdAHuWXBH64sRX8kwPsWGOzwB9YyPrktwYENc3FoRrP2064xN
LtXRIbG+dXPN+MGaCl86BI6H86q/Uhf/2KFCSuAoZSmOGoTJF0InoCoqB36HYsRpkicK6D/UFMIG
6jGSdcLK9lWuq22fgk0Mg+5L13UoWQxNmcvQzbyfv7WUJSK6bWL33v0/P90sabjoTtD11WluSZtu
4WWbph2ASSRFPJ0YuYZzAulTHOJ8YSEFBpawPI4OLQAC+MBF6bnXmrsf5QYK+bckqLEVUjnzornr
JVZm907JpD0/xKmFl6F4OZ/KVKqYnhLG5Z0e6J/7LInIJJrCvDeLPPgZ60l+lzhpuPnnl3Fujb1/
G4o02CbBmIW3yJLeN62CiPNuwiZ+P3CibG2rLZ4F3pBdDz/voc4ExwKyJEYDxAG5MoFbjIe7I8Gh
nZ/fj0GAh0qLEofZ2X7yeZTyE06SYVFYQV0uzoXgcxkZjxsRX8/9SBJeLCVtTazuw1M5tKRsZu5I
YKmgsryoPPQ64pJVyzSZcNH7WfoZ0H9CoUOQiuk6V0g5jdOBe6hZUKVrH4PJzV9+34G/K45FNIrV
FIfGTZWH48n1s/7tn1/bXzrALoIF27EQvsKTvlDfpp0dV3JoonsZ9vatlenxDeDl7msgDQGSjUHt
QR6IzTQWKUiYOruiWvvbx9Nxp4VHk43e+0WTz3cTwo2+D+9rLdD2kCbi3zc7QuPqpuhzAH0AnsoN
Qtq3gqG+V3bQeYr3+0XjzjIrLA4m2jlTXaiGxs5zsVf7yb0+VqyKcwxZunToGfbEjSWUpAI0h9JM
iRJHuMfZL1Ep8MVZmXDq5nPXpEBBxnwSZUE/h3JMa6etBRYwJpQtRmPk+JZewLWKZ6rcaeFATlDq
4daHe5ksBCjvdokLP58W9OmrT542jF8mLk5mZTAIRsDnc4l3QmvgobQ0o7yXM49ogQ7XJ0mZGixQ
56SsrTx9WGb4S57P+ZuG1vKNgTW02Uo//RroXfncgDPZ29yWh999Y3subjP+l65mOAvd/vO1pQze
kT1rVD9IoDqrNrO+suJ7DZcGbFpO2vtCmP6OkgiYZwjg35lcj3fUHIO1NvryyuL62NKkQapbHI2z
nNe+XNtVHuSW3tf2KUyQyZ6F1eEQoV8DwPYCIbF+/o+/L7ohB7HArPlCNvD+BBoJqGRK//HEaJvo
xmLoDHdEmH9Kk5z2QGpihaqYx5Fwju0taTlXXrf4qBykHCcsnetKd2cZ0/vP1yqhu3ahrFOsWe2O
w8u/yVSSvZUzWVxE1kqMs2aY1uHnblLZnTGqp9pl6mAU9/aNzwybKy6MvwipeSKL4p0t2GTCvjhd
TLxIhVnY9olakP1cRbnPxjIjf1OgMyRBtp1fUlKnDipELt6o3bRl3GxFEGRAxQ3cs4LxNd973e/f
hmluo//HPxhviVeNiprD51KgVmBR13zTUSdoXXMttZK0RtqULGxu/sUiHt7OQdhZczQMEyXvf36A
v4gcEMgh/7cE6nvKbBcCg2bIpRsy7/Kkumh8rP15OkgUYwIc40NuNc0h9SGbCDDpN+EwJNvYphx4
Zd38Raen6N9zukhDMsnsUjqJxSG3J4RZ967V7tGQZ/R5hmYL7ZM2mzZNX9XQQ2CqKCfQ5JLDxggf
YjtuD2YeMP8hqWJYPkb92vp4uTFwh+CFRXuyNdL0klnMzBBzKD3986v7KNCZvWqzZoHtgjbjYmlB
BSFDgR17X886JSohzkOLb+kgC3uOdud2Umtdldp9DLkQdc6+ImVjmSDqer/FfFyNdFuT/N4fPONW
xuRHiyAEAI+rcU6HE90FFINkRO05Ccwr8qCPBxr5vI5eC8Is+8m6OGDsJimnBAPRfdXbJM5JYFPW
S5R+dJgatHQaEx/cP7/lixmJqCHJOkwTtfRsoiK8urggg5gRoalqowcrTKplG/jSxJGaQ9vOqSGe
z1QsZgWD8URDWNdUy6S0mvsqa7W1U6T/buQZlaNv4tqFYTuAsAwcxDxnQRmx2HDoYXB7fjh9PhvB
UE7qT//8LdRlGI922XFwyKGtIzr8EBs68DMLWKjtiYFpxa1bGeXBkiXY21p+GsnQF2Q5MRNFOkj7
oITitzYunytBKkZH3wd3jYBgR6MoWoEfIsLOvSFYUZ4EqeSmd3mUfY2YOUoNSsTTNxLNfIufmgKP
qconFZj9z9gV4/35RqbxQmfHDqfHgbjwB0T7cgNOnZka8WAN39LJML7E+HFBNnn0REKGR+iq4glV
ad4YYwnbE87Apuw7e5X20E6gcronD1IoFMyeYVujpdb0KQrBwnTTbd7Ti1ZIYV6pOEr0a2PSSGYO
xeH2fBlmkd7fKwey4zQVnzW8JLfoL6t1Z7Xtp1RyXk/WyZBTBHhjchfIfrTXFDziQ40gYW2nZJyq
aUS7jSsmUgFuhPhpNPGvwNWy53Oh2G8KA7zQ0OXPBnSoQwTA47ZBsvOmAkO8hKnn7JDDl8y9JnjK
SssIr6ziy32DBlU6glaQaaMo+yDptdw+GyNR6SdghWhAhpbg3ZojKWmla7eLht9B9f9r+/Fd+Fbl
df6rufQf/2k//j//H5mUjflq+QeTcveafH+tfvzpaz7/X347lE3zXxbuDBK42YGHuI3jrf9ZN//7
fwn9X9IiTUEmap1Nc1wG/3YoK/1fzCuQJqgITqezDfm/HMqO/BdBEKGnjq/D0U3+ff/lz77/nQPU
F3/9p+v1fabCaYtYD70K5T4b4x5P+P7khyjQTnHNkPQRWcNJ5GqEYqHR5YSMlbrqVpSlz5AdkHUj
0+wYGXmrASp0vvzxwv79VH8+xYWk+vdjzJJZDjNSSw6z94+RccLV7pjyGLRTY8D4A0Mcc0Vcv+hC
xOnwoY2S6SlF8rWlyDkQ1Lgh8/Ps2BpvaC16J9xclF084h5zKQO/3pMBaug7xhJ0QeQAVbuSZAnJ
M/13koWKFH8QoR7uJJ7bcs35Kv9DXh1Fk8vkQWZoKATNCzpM4zb0nOaY23px6Hym0zUgrx/rponW
GhMud6muYsh+UtADspknGXmlA4fFI2S88jrfK79/PxrPRiEDu43gpb5/tFbn1QlNMCGwF+kB8fEA
MdTHbEC7clM3E3Lb0EStYNSwFoW4CSerWiWiLa95ht8HFv9+EDyHGDcopnxQu4JwLEe0Q3ItJxd1
jEwZtzRWwH2tkrFFXqkILuidTItxGr0rYfD7UOrfn02MPrtHUEGpi6AG+9okFFieNSWCSWeaz+BD
y20jrux5Zv1CIR9Ctli27ZVzWfzl9VMMJvaVZE22utS713PO2qvCXEPyo5mmDW5Jc8lQN7WKnGgB
2aiim6P6RdW38rFv8XuO7ZA+ODH4litv4SIWn18DhQgc43NErrPJL5YpNNvKmgzdWBtoh/QNsKao
WkXCLGf6c+4YAICzWVAZGUCeJ3tIXgsxCVooRXltrPmHbY45WPJRZ9sMD2ZfbPNe2tmECcxdq1KO
8Ma6utw40vXu/DYGhtPbifcCp8WF2FgkRzCp43OnheVTZ+mbxM4YEYb1o3ihtAMdLgpxgbpacENr
yLtyIH1ct+dzkSo63gkU6xfHIsNhrLnp6pK/B2h1Bt2xliXMTUjv/p2ReMlRtpTSxrHwb/7TvYsp
GL8GRVlD2liFL5ZtjgS9q8oa0v+k6/+XsjNZkhPZtugXYQY44DANiDb7Ru0Ek0oSPThO48DXvxX3
Ta5SZUq7VTUok0lKIgD34+fsvfbBcRX8k26KCFYwlrKpKwb3E6Pw7VcV5ctp6cL8ZiFT7FCFcnz4
+7W8KZN5drgCuqDXZyh0+O9N83EqyYhcVsyvfcE8kWnVgh557VjWbqnKt+eWKE0ET6zQD9vqhe4Z
XNUAx7BYwigZUZ08DYQIFjdtj8Tuk8OMCue9bx0GvSGTA/mp54OwV+fW8uG87Du34YA2tN0VqwgA
Ioorcmne9Uteb95vC7eH/D/E5EvVxCop33TnCNUN/MKpmL9zFD3NuK1OTgsR3eQEVM2Iig6iAhG9
I8vmn2WerVN4tWm/s0b/Xrxdv1rpSU7H/MvOxP/8vkSzJKMm75bpQD9g2QA29h0MQ7t07qJRfmib
2jv+zzeTzVXQyLn2ja5Qgt9/opj0opw1mg6Lt5ovtui6AzAR79VFcxwmRDBMsRrUcgvaicOE8u0L
GMScOK4RgVXX/IAfV9NhCQjkRB/9kdN1tgfJeJM7K2wyRIzNybdrZv2533ReXFig5wJhyX/+/jne
ONmu3xyfI6AyYu91KLTebG7CEt4aVuR0jnCTvUR7xNgG3TR89ixQ2J0z+6eUpJxdgcbgpLZsTXBH
yhcCup5WT6tDlDPQJewhePbY9vZ+gY+RmXEIYl7MiWIFfWc/cK/f7O8PXEiFDl6Udxo3lvv2NYrG
ilahNoew18Uv4dYMFjozPfiEOj/laQ5dlRfmjDCmeZaW+YdchujWhRxH6jWi6P1WrtZtmG6QgcJg
fHA7MSWjRZfnqiijrdotHuzGdnkoEcTIzKpIbk7vLFEylzTEgzKapgm2OFv1Tg3050N8fY2YsHOQ
xt37dn1wSbwNSS+cD+lkr7dDZV2pTXP3QCW3nlPhle88w3/+PPra1HEejUAcHW9bkf4kBO5Xn1YN
AbufxWj9oOgoSOrS5rudoUF4Z/P8l5937cNE114f3kjvzX6FQayB33aNwQWb/IH09eqntS3yxvcZ
UYem999ZcP+sKcG6/GdgQD/EDl37zZMiq7INsT+sBwTyJOAKmdmIC5sXw9zJhnEngTWy7/RI8PbQ
zTG7MgoDOxWRBvg4kb/6KkbPjsdxCd7Zl94eFMT1ymh4hoTdCZhKb946M6rIGooULG8tqmO6Rs5H
YLIkzNfBdL+MpJo1QeD8HEe8+cJFEPr3t/7ffjynZSo53n7e/TeLV9c3TP+Gbj0Qr76g3VTOV+x/
hC814bgfEU8kizX+wBOq0Hlb8p0P/6bje11zeAZoGuFEten7v33wwnBsBeRJc4AuydwMdIv/Cqay
py20bhNa4eE1YkD+OGYSi0XknZlAzA+CpkUFfE3UBOaqFAkimvBjMbXZ/9Si5/IYktO1g1mBdSrk
n9+X9qBG5tWgszwElAIn7ZXuQ5d1+W3t9v1n44t/8BP2zzlv1aGFXfry93vzZ73rc4iV3BmsnUh2
39a7BcFDm4iw55aFdi3s2FP3wWDnNvflwFtFK7ULnDhbAjXuh2pQJNJnnT45Du2aHVg6sp/+fkV/
LLhcECZt2OIwePhUb8o3KNGTDc0AVPliyMmaR7ILUmRyqPor80U64+1ktd757z/0j0eUH8o7QsHv
cjKnnfn7TWg2L10I9PWwIQ+Cgx5qw18jFrHj2gTy6M2m+UdGrXMaw5JfY8iv3ikprp2E3/eZ/x+Q
oM+RDLD5An6/giU3gZvPAZRSwspQU4wwbOKqMAXwUZeUNqb6ZUPU1NQDTOW33OYWY8JHMTrzAH2b
cGIe3pQIob9/MW868f95PBnF8vJQ5ly9829uB1xId3TcSR7Sqk8h9dX9DKhdTq2JR+TS+Z7RT0di
Ll8MEV1d0JC0jfTTj2fSE84kgc7IzWeiMk+R023Rob26unfYzmykqluOkKi4hiZZxbSlR5waDfHc
ubWY977f6x38bR/3kQXQ+2A26VwHLG++X901taMc4sAmRDjp6dotIZC27Gk5AKRdr5r+zAsQSw1j
STRVuCR0kyUh1OTuVft1HdfxiI9reHBa/mSs0ECoRKxrX75zpX8+ii67IxA1Vi16w2/P/7Kjp140
fOEWzR/k8Kt/Hif7U+/W0Z1brDUKF2f97qvuuAbue5KFPzZNChwKtMDG7utytr5e3H/1RTxNKFlV
FPIQGWE9V22GajGP7NvK4fAAJKF/Zxz3n/Lp99vicjix2Rp8iE+RfPN40WAYAicX8pDLdvquLLEc
CWDZyL3x7NtUWGD6U883J/ZUULyEG+2rperObs1CJK2xue82WSV+lg83ovHVkaTw3tq3WLGAWm/h
51wqb2dWIhTKtRjfWarejDevLwcjevgGoOd4Qf4Y5wJIL+F4F/ah5Qm/FzqKXp1WDDdd5mQfSZeE
HLCQghGncPtvI3BesUNEbaIWha9NinI+9AFWhXdq1jfkwutlwQSK+Ad7KjoC73qX/+sualomnQL5
ABU7w8+HZoE0xt5N1QdMsGn3CR05+gGDzQgYOVYg8hUmHdyOm5CX0U/9eWfBPYREP5X6LlrdLD2g
4CL4wZByYBMiX8z+rXLNe6Odf73wiGIbYhBtD0SVv184T4LbBrO1HpxrzjK6vMa0+2oKosdWBumX
duyJ0k0dTDP7Ukyhsy8dx3ydhrbIrlu1gOFjzQ5xJ4hrkM7ITJ4mdAzU2va14h6cyX/KpWe9B3v6
l9Wb3coFjiNZXJjFvdk/DJ5snDqYFxEgglvPhDN+86vwwalF9tQyujw0WWh9JXLVegKrO7yGXQ1I
x17a+xIo5Dugl3+7nOvRFNOJ8K6sgDcV1ygY3VrU/IjrzHrIUgGwzV2gEAf+cJcOgWpIrpKXsDMR
ZOJxQZO4NXf8z1m6a/bOiPDPAgxuGTUOPIUrPghh4u93FScYFoVhocIhp6UW6VrFdqPMs4Wj8tqG
cG8EYPvDiAblNgv09IEwKkxg8Mz227QO8VDq7bEjiSiOhrl+p2z/lxWIExCqjPAKZWQRenN1btuS
Ngc8gCjr2fLu4C55+HjSQj1ai867uBZFLj9ZqzUefdcyNqG+OFS+FlFGAVQ3jdUd0D13zh39M3rJ
qR+oIAnT0F4Jidry5rK5KLQTJZlJJr2f5t2h3grKzIJTy3tf9Z9VBDHTCD04hwiHBeDNh8GrV4my
mp1D20ZAaXJXcwwNwsNSZqDKtT9sd8KljjBz9oqjM3wUugxOIkqHY1Wzsb9TPPy56bKRAfCjl41m
wX3bZg+4ezl+ZYcg3GY7lyDH79uRu5EgGdl23iic/biSV9ZGrneNhiEB3R7sxxAc5yHHWncaR/wA
yBel5GSSRR4By4II4kr7dYx7E2tBLSbrVfrAsIcmL7/2bn/osnL8XhCe/gVie/Dx75/pX9Z8jrBM
29m3eL2ct8cJjbnWqnQQHRjtOw+5U4m7QGf6ELV19W2WAxnKVa/2ro06zkNK+hOc4nduhEq2Yc2f
R7t6T3fwr5fEAQv82RV/J9/2KEpIvG7FvOWQ0Si6Bb2tbgue1x1t5S1xZ2c9BnU9fY7Yle5ZF9Zk
oYjbIc4J9hsf5WHD8PdOFfNnFU+bDhkmN9KnQ/Z2BZoH0S9A69JDt/rBp7VsiI8PfKy5xiORxeqs
D94gm3eOeu6fzxstX5415mJMDigpfl9pKr+cpwZDNg9P5h1pfLon0gTlsRyaBQ1P09xAFuk+F7os
b9RgB7+MqL7l/gxSJ2hJL6jCUd9ZdQRMzRXEgrpDcG9FhtSGzcF7BTl3ODKSd/YWjqHz1qr0tZvd
8pWN5haGvH5XP/WfpsF/10doHShc2VeYrPFqv+2646Jzr1sioZhFr6NYLFAliHX15WsZ4W8iLVLp
bTcykSA21/ZVlYjJvVrMxgHr5HqlddSolACgN8Koj61LIF3ituUKX32YbQC5trCwGNvzor8uSJ33
M+OII/50PcRz6Xo4Mtvg1a/y9XMqHKJ7w7b62C02fp+JZJJe+W2bAGIbFdHNNdV7KfoWlj2vSbUb
qY8najfPPFYTQgSS8aTBL4ie86vfgrLcoSR16GpezTxiGDJzxYo7GLCbqonDoLe2xHMWKyL81+8o
CPBJ1efUs829dK8mhtUX6RNfXSHistTVTwJFiKyyqmXi5IoVZr6ZqXLSkzsPRieNOw4DH9DCG0KF
UD3RyNG/CtclbHLlw6FeAE2ZMB4wYUzm0bYvuqHH+I/0flerAR9gt1iA2yYTFSRfSJ8csnKxas4K
YrWInx57MnDQ+6CsdwNOS5bpQMSndkSuwtSx2TcrwWxpG0z6NPj9fB6wbeiDCK9ihzTDYmfj93+I
htWyL07HjG1fbYhqkhzCvJ3kfWOnRzOOyjkKUuuf+fJYDlE78UWlVUaMqE/EU+J0gfzR9G0DyP6d
5e+6g7x5IFnOXcTVjFChe73pcqk+0G3Okr5vyNm+lCDIDpbEgIWBpbgTG8LC3Yqg5uCwiV8II8d/
ORJJ+85VXDtWv10FS8q12XYdfKMrfAt7tD29DSEnxv1aqvFcV2l2aUvfRshY3IOMac8iC15CQmHp
pmb6hhwC/7TKyDoyFCEnZCT7NZyK4effL+vt6YmPzVVR44QBJFRpvzk9qZ7Vv8dYttcrjvD6irFH
2KEfZ1Ccn/2s7g5//3l/1C5XwyQrLG09OOr81DeNPVXNeRtoTKhhtES3pUmrC5KX+ks4zziu/Z53
I/Pa+42cjvOwNdiIAHhdj1kOyNygcgi0nct8+xisuAX8yC1f/EYNJlYyuLMbgkyWvtrkLpoNQx17
cOz3nia+oT/uJIdN1LhUzWwV7Jm/L9mRt/jKncgJUVe+2r7zpA7Pfd0HdRzqcfJ2ATr4S1qzoB3t
WmwvPc8f8Ilps6OD8R1zt4DsJLSGPO4ucWYOtXFQF92XYijxCjqyOY9k7AhCXAmEy8gHKImmKSrC
wkmT6ZLCVuNH3Xo3VupnzTGVeC4v/TDoNi6qLgfA0mDGhpAzBd1uU7L9nAdEWOB6G1R7pHlHzlam
7KI8DQTEDbjYFzx68zR32zlD6jo+Rmm66rhsQv9yPV9HiWtrxyd3M+uQVG1z812pslCHsibzeU9o
dP5dTnAjTwtWlYoYY03hiDFpGqANORjMyy11MYCHer2Fv2N3SZVxv2ja6R8sEPX4ShNGf8cVGXAn
pwygB1uf01zarW1XZumM9ZKwEf59HaKE3YV2gSijnDfzzSNS3T14S1k2LGmBY46EuTBgQunSZmfG
YtkSB4xtUQyPBdmKVY/pZ6dc++omWDafHOK6CA2ZIkXdXmQdeetdqZuJfDizqaOxDSGxLkv7aqvt
+l27z+B6KYjWQWjsK3CLYXn44SPK0EmRnlLgUEPehWeOMwSitEac6Iv1L57AZX1Ku42zhCj9ilwH
GrUPxmrUEkPPIZkQ8gDiuLyy3S9hYUWPcCtIB8shdWMFqbYIzkg7bK8tljiz32ofZH03zpqifZ7v
ltagGywEnxEFWzucalTacPc6iQ6NqJ1g2Q+W3eL8MSwH8H9oDIN88rb6ReprUpGfyvwCxno+Skdn
7UtBIGKz35Z66F9d6UzDo8TxPB97j41pD7rF+kHs0uwAw2HP3K/bQKpQkLb9BysDgHOIepCOMf5W
UIl0ywlDzmePLtlYFPqmU2rt9mC6AjhVbpUjkOiGqLDBFUSmfxQzzJFYFGv7ISrpLt0uuO/wkqWV
rWPfLqdjw0F/3BXaC8ejKksz3+Iawk3vV9Wk6eplXXoogaqUh25TgLbYZudEtNiZfSjH7SPurYCd
P5wsuHC4AjDr2zy6rplkdtdCZyn36bYUuO+awgNyG6bLrTuITb1YG173Xc27ac6FlsLZQZRbrePS
+uG888JJMh5bqqa83VaYLXte8IZPLQCtHQnaq3P81vOcGBr6zc/KVzXcH2Pn+LLUHDBM4feT8TXX
0RI7hTVh5C96B+H/lRJKuLMi093QkN0eePQwUzfGW3Er5bU+ZFa/ygNp8QipBidUBDukPYs6pxYO
eSb6alxvCOLGAUaVF1LfciMH5uzVtJynyrL8XRqSDaRbxsiPLCjzmrSjsxDIvl1HMYYp6CvJSQRp
ViGc6iybZIXxmX3zTjk+SaleRil7cDydElK75qKK8SPgnk7JnsIVS2ATuaveGr2QcOc5l7Yh33Ac
CvPD1xMsir6bmyiGACKGg2vqJj81qceUzaL7OCCd3vQXD5QeWdNz3fZ7rJwOLlOnJgWM7dQiDdeO
HOJI3ZI8F2N08bEihfenQdb20at028c+zOVmZ/vIAm56TP3E2DUon/fZSsL5rppm0AxeIaIJc3FT
fseQasb9JrrhY8C4Vx8Rb5iNfh567mTOLFh5dSebfO9AEagec56YMZ68Vo1PSDg9+hhjS8VIpAW4
6lIuy00fVfU/pRNaBBFHJKchdfA378ke1XgxXkrFV0MqMkzb9BDc5V6Zf7WaChWPOxWsE52fU60w
WNfjvveD+qSHDK9VRhIlLxCOzyjJ5hHkA6Lt8cnu8ZFvEF9HPFrVWN4RiTuo/Ui/wP0QicH7xbfr
tzcNByx3P1AkfbRWEMUxWjSyZ8ww/BRCD7Sbtzms90KOo322LOxyO6AjOnjO/MhKE7iBhtDEhVf/
uFARz/uyXrIPExASEDFM7cQ5yNLlbJVlPZ2rqe9eBvoAzk4EY7PeLWDrJh5KP6gOGDvNjC1/a6oE
syBFWmgPoOnADW17n17aGOs5D8CjCIGNuNEhEmLhd35SVVafnYrRdvFCZ1NIniRobZyeKGwvQrtN
e0FJzxMQYTPcj+2mxuPqNph7A2W7r5XshgLbUMFWPtWGHIEuxyh7ghk9UrGN06uKanXD+Dl7Wive
0SvMw3mscvyC8yjJHapse53u1m5YXiQp6vl+aFyxPWDbN/hzSRUhoGnwWGJzbwusmM+ylMzzCiOT
sdI5tV/ZaSRR19wxMr/HlExr2Rj26ML9lE9TqnfAyQtxw3NAkEDn1+OzmUmXjEGZ4yxAhVdrFv3F
kXuIGyp8YnawdIfFUdHPvAz5XkK3p0VJf1gNhGd6G1m0ucPfQqyFOi+zD8Vuns2UYDJvStz3Gbvg
SEUAqWzVAq5DU9B8I+xJHlaDpC6pTL9mh5I00O4w8kviVM/eHO0iXToXaBN9t29Njg9Qibq8MfS9
17MOZU1muNuYJjGUppdirKl1QoJo/XNKJONTa4HvjKOp9Ubiwm37vkJcGMYgR1yKH0qsG/gmHNVm
0oPzZKvJMY51Ezg3XQCjZkeY6LLcKhUym93wRB9UEeIIiRYazJe0WtgIWyYhVAUFDS8xbMEzsqMR
aKKP8eC1qXNj3zeMzfIbghCD72jXgAMReQURINe6LelFZLqJW7cfvxEdU2GJnAQ/jVP+9kVajVT7
mTRSODjdNviJt0E+iIXY6nU3L/36XK7BNu7rzVp+TIu0v8Hme8p4W7iufnLWmNWFBtMkakIsVVdN
O7uzxVO6bu4UX7vcSPqYQF1DUGyf8MCssu7c1qJfLqMFq9+8RISgVnMF8mPxOggKRVjLpOnnNcUe
RAbuKCfLOpVtzXdjO032oaD7uqO/WU0nQ0RydjdkLZIDl65Wg7ccl/OuHFG1EJzHVtFhQBqft6VV
1k5uvfdTtjlRxdR8lv20WVp24HXSID00Ih+hWzKI2s/VwJNKSUF11G5kiUORS8uIk/qWkZvaj9GF
fRWLPDLVBv8LStj51NqtJDa6hNay1zX0oFhGUYFHY6Yld0pJYs6wTAjvqe+FwTFoKus0+gYvVs9C
vlsCY2iv18rDGeGr0DvLNnUyrkJbDARDQr4mItlHggFX+66DRW/tVoaW9S4LN4J5sgbc3tGGD8dY
0xGEtw6+08w7QtNajtW5FR2Kzlq2Y1gXIw2IYcj9Y6q8oNlbjEXLMx8wIBdyKt0zArR0u+vNavIH
L5x9jazPIQSvWl3nF00nYS6LqglS9mxl7efaa1xIdAsDSiiC7UevsEd5agsnaHhHyYGvOHVMJEuj
IUjgMmz63ljYncAreNATvaHSYZL2juwSXnYyRrooI3sdj+Ta4LzIg7z+ljmN/ID/siWwO5gCGEVe
3buPUTuwpjNHI6c9sBb5pSq9LHxUqi31QWHeB4qkwLWdin4Kss82o7Ls5Js2fxinBksIKzh9GJm7
EHvCJqouwlzdVi0jQrD2S2+IPdsyh2jbbJvMLWQmMGlio83xYBSAunMBUCzdu0waHnNil6s4Vzp0
8ebrjrl2EebmNo8mL7+BRGVK5NDom47dMAUUGENhJYQ+s6YWQjTPPPIoWgoksWiuvFpyCCt6rzs4
3VrfELPhtcnsr4EkVgHCkuukHCLYg8EPZMYm/ZoVPPw2Emrr71OARj/Ak2cdRWOjzmlLZmxSl7TQ
T7Zd+c+96N0O2y+CsT0HltQ55W3etDvGKxnQr3ohW9GDIG52iwwqE69NuX23wXZyDilyIgpbm7yH
hYT5G5CvbNmAj6Bd2iicwCmI1rIwCnXh3jgr3MpqzPqfmTcz+Frgbot7SHLilLpb810shlPpYlSI
UGrsyjxurab/uWjqt3NXAB4++nkrOej3y5ztTNcVam9ZadYcImtu6Rl669QdQinJoB/6wSOOMh2s
5wYK/XSptqsu1m88/Xp9G0zcN/40xiWEjI/MK/sX7JFOkfibgj2mysUI1uZwsWMgdxmw/LAo8YY7
XuHH5SDG49gtgGXGHGWgcZzsl6l0Ud30WBgHxo1CXEZs7sHe9kD/XyySY8yhl7XvJV6IAiRg5XIT
HFPA43mfp0ey18PwMDZ2+80pB+w5qvDs8oa1d3wyHCWC/Vg2/o++NY6VJTYMnZdo9pqbYszaE33u
NqY+cToGkPhsv2Fftu+BSYU+oXt6OWRYUMNXaAr82XBTzCsGyD4uMQETDpVgWYd2T65Dqo+FpbJ6
P4GdfJ2zSc1nJkrpbaMCYB2l62gvyZHBDgfH6TnP6qyow30AEnjeQUuX5aHIeB6SNGzzb5NUvQ9T
TeuIZET+jKhcPnQjwxyZSeh6P4rJKj5OIJ4CJshqeaFvlz9jBrX/4amoqn1OhdTujJ8qksC3Yszv
M9XDLtX+XP8YnJx89VXWUHwCi/pArjkJxp40w/KUUlvYiet2IyJpIIvYo5zecYGJZRNIVQo4eZtv
rRveyrbncrp1mKO4cCN6BposzTYOYKdc1SmUqQ+iCSLiM8e1nKk8VmJ1Ftp2z0RjTkuy4aZlnSj6
tLd20eCmzSNVUHWLC9AiblNawSmijnPvxDrJieq5iYpHy5C5nGBwh3XoFq55xhNOw0B42bAeO7YW
+YEpT6v3EWpEjBmZBTpKZEsvHlS1+selnJRAr5hGxYk3Jvoi0IHuU+FGbAIULds5ciufDrprRUHc
Y63KPuRZTzng1pmixGzkhchpvSZ232VerNfBTveU10538XJdyESjIGF5YpB3CuWyhbSF6QKJ2p69
+wEcdxeX5BuguSZ6xmCli/Ibe83tb2aUoRVPVDoXlEe2uaxLV3sxTYfi9tqWglBlimv2QOgSBBqt
dPhrJzCoVRQM2sQnR3m88e107oiC0SkTqY3E7ATWrLlJZbDpvddNTn3I2/ra9kVGGUjMLzPZS/zG
0N6h9yuw3msoSjGI3dYZdmSc99VZrXBTbnwV2fTJo3ai41yk6ZMGwRce0tz4Z22kHhOyX+ev+UaD
4dAz8V+TiVFA/5B3Ud29Ypi2ontRywhcDoUczXYE2GyTofmiI7DtrE5ItOeWoW/S5lPGwSaryS6c
lEzbx9CiYj7rsk3dsyShZ4ittWVP6R2ATKdlu66ZVt13LeUHB+ZzWE2+hoRMdv3HhbPsuh8Npc9+
dpTaSNWuHLMbVJV+K8uQdXBpOE8xc0B5n1hhWr6wyQTBidmzO514rOwJ+wptsxvLL4T9wLcsv+ek
jaVxkKblGuteLeWDs+D4SJptc/5pHLrycW2v2/yUqrQA9u5jAjyVdeEfZdWJ8rwt5npIHMb6Unpt
5YDN24IhJutj+VyYyMBH6hagwVOdIR0gukpFsXJyAltbugfJFKJ/SQrp6U9bkBeg/gQfebcMPWtD
5ysOrxPK2vygEcmxN/nLNN6PoE+iGGHNSBhDZxV3i5yNQ70I7uwsNcfhh7a2q4/EYZffxFyBWx6E
Z2cXFtwtinXUEBtfYLGgeqzK4AnW5hrjDoycXVcRau3aU5/uttbR9TN+RvOirK0c9q4marVrWP8T
XUCeTgqAHtFOpV6169upvpuqJuXZCpf61m40J/a0n5V38fkTX0ZGpcVO5cb7HtHqy/ZNmbbqzhO0
Qw4uOetrnAMVom+8VRttOvqSy00ULd72pKoIPbqE+AgSiFb8Z0M8tr7hiTSsxFYwyy9i0M1nZ80Z
Rba8nN5DYZWbH6fjOoHhzbrursqtJvyoR7dE4hHk18C5SjmUgz10omgeaAIGQTZPfPX0do6ANzG9
gCKqf84ykJiivLD8xYmehAgFdia995eV4WvbGfF9bhdbI2h3QihK/LU7Ls0Fh1xorqfI8op09dq3
ntD+efpIz6jYM5pOKdcWiEqQ/W0o74WbUYELaYmnli6PQ12cRT9RwU3uPjNNaZ9KVV5ptbOsH3Pl
gzVYaBWDe6dcptIFgMrBqZ1vNDZaGl2g+NjJ1igdD/hvewLa+EQrMS0VMJi0Z5y+Y+YNs7MuZPMT
ic12DuvJ+U5XEAFLnYaYz2zwTRYnrXVXdkP7ed2qyuW8tBbp45Yr90uplyBPApSMCu/7YFXxlDbj
wtEeVwdVFmD7S24PHkTcYPhFk9vIp0gUiz74obH0s2BbCvYaYUgL4R2PLqtjKuqEbkTkXexpc+tr
kRsugHNDKEkgNRadmFpnVmIVnG123Gtz9gE/54nsQoWyfNyo2xaO6S8D3Bb/ArF3aSDu9fbdKLri
xQjFUWwI15KDThet8bhZ7lG7OqxA0ofUlqsPNffWVfOSJh4BBpRWRAQ/Zko2LiCxcNM7Ghjyzguj
or8wmA4GCJ92e4VIaanvbbn6IEAnwsZ3iwPU4dtkVWBT1tDoY5ejEa+VbX1tAt4bpJYmO1IbtiO9
EKXuUKWu0TlFkFpSK1irf8CjW3fJUNfgoh1/nL1rt0KGMW29zT/2CK3lg91W+G/GrVtz/tSyBp/o
Xqpm34uuoclSNH1/4hOXareiXRyI7cE/dOkJYbReylTY22V0nak4FWTbRWdJZvicZKGd0nwohtC6
LeBvVgffGLOSN15n283cUpxCXpupsfGo9tQQzeQegXa7KW2KqCFYRfW5faaiHOmjbq5+MNRLzsk0
rkS67kRU3xFNz+FrP6CZuTe1MPVl8Tv12atK+R0dsJvHhCjl9jGoe+c1FTp7mlOcGLGt7YHDgq7K
9QZ759geh0z4sdbs5rveVsi24F3nduwQRL7e+tR5nzY7YFMymSghnPpdyFw52PiE40BcUAJbdfgS
Adj8JEn2oJ+b0ntKGo6CK73KYd1X1MHfu6rJv9vdlH1N53JYT6FlUtQ3QVP8oLk3nT0zOfKg7XTl
0ST+vNqBVZteMAplsLi9Jihiw52h2Zu75FowB9LXHqg9xF7v67NbOvJTX9nbj6rQoz4PCls7Ko/G
Lg+8zyo4ZgW9cYZPo1hOfVUZeUNiKX1PWsImv/NLl/VJkl7CmVj2ZRd8ZVa7precFj3Y/qUzOYeq
rdrwWaFBEhzs5DL/DNw1mhO3yCKROMZDqFry/InHracGiStR0PemeBu8QwlD7W6oZuZ9jIOrb12U
s5P4K5ytevHksS5M2NJ3FFqQNus7R74CfkzvpBzpXV/TOtAqwpBAgNSA351bUt/nMjDdYWMG/XVe
cFI84gwqCA6WcyVvKB2nJOhZarXXFhbef+pFfyf6NA1Ofj43P5Q7+Hlieaodf4ArmxD0mIaIc8jc
sx0jj+Icv7YNMXsc+yvSv2hUPcHVDhQzMfQdccTY45PX98V6S7LKFJ2grxQJGxP7gKGz5n1veEw/
Dqkzqb0tyvoUlQAjLsU0Ms4XReYKWrne5CZVqe361+JvYEwMckx1IPUg2G7KIsrzLaYfDvW/tLU5
FR3DscQgc//B6blcE6jL1i/4GZyflDUNREShTrRf2o1nhqAXi5HBGkXqVBSeDG5bLZAoLT0N+ljW
kNZir64sN8nbtX8G081r2rQFfdMiV2G478bSjZKySN0SjMWioPbqigc3DUUzHcFyRvPOSWeDCxZ1
tNzbxFBcrCaL+AtsUqx2LNM68ddSkNjR2OhMbVSS0M87xt3ALnmnPhu95SB2m0ykH5i3dQ+oQ6DQ
5xPE15uJ3F07btBvF8d6rKIHbGIBJUYWuFZsxkxPe35h2JW4hP8JsS5Fu3xbvNP/cXYmzXEjW3T+
Kw7v8QJzAgtvCgUUqzhTEgdtEGqJSsxzYvr1/qDXDpOlDtHthRbdEokqDImb957znRyK2dPUslwB
21zzac/KHMdss7boDXrJOn48FBwPMmHGDFQ7to5aAUA1wChquYHqLXmTDmUHwGHph+nAWeIls8RG
5fMKwFvHY+XRjbNc2fRHAkHgURX2QmOzd3N0LUSsKaS+9gLunF6hljEWQgK/r5n7qv3qdvTiRmNu
y6AjsZadRVfW97gbjTKytHUU32bD7T+3LHjPFEwqDXEMkqJhpIN1nZhODdLYm9fHJWk944T+N8kZ
IYxWhvLV0smiaETSHz3VJOV+aACSX4BIrL/TVuBcNcmwPU7kjJT7wkyb6UB2pHfoEyZxgV50hX8Y
0C2zfapTKcAYx/MjcTP197h3JuanDCkF8C0RX0zoiQG7s6mTzKpFl+2tybMvR4IEmbxq9Md2Eic2
5ZvoE/fA065sCD0Nvrp+dNxXdj4tcR3eAi+Y4mnyThiukIzEdcZ8TYzEeFDAwMlfZkNlIVMkb2uD
msYt4YreAvIZGTMjxARRAU3l7lpHq62HzWRIQC8+8S9JEY+AhPkn92VJDkMg6iJPjlNdJFe6SMfk
ykn97nXO7bLdEVmrFSfqtYI2Bfb7KGf9VREgcC+7KEf6NXTSGJvukxWGyG0idHRJNd/TPQgkq3bk
Fcz8mBmk3RXjQvqC1RKbPzOZW3weUczOp6Kz4jSK3QG5gmWX64WRAoeEC2vRrw46QmH0vcseFVb8
4tF4gatvsYWCUhC2Cp7RVM5OfOrnRpdh37qwyquxcZCPT/P4kVTtH3QPIGA2t4eHuBFaxHvdgwQ6
WPiG8sM6pofU00PZDwBOTpBoR/yCtfwh9XhmMm2IPqLRYURz7bK7VisYb9eLd8m0mie1ru5FXndF
UI1D8qXhmaVsl/LF0AsnBO9GMFkJ0vnLn4Un24d7J78BOwEKdOP9IIEnH+79hy/KpXBHpiNRjd1z
V5jg3xMhfMY4o3UEO87QpBIzfVKGdR9IRoT127FtVCJsowymwcI+F4wwlFo9O6/XaHTM/lY5SNLi
wTZMojp8vYhc3lgzanCm3dmhj70p3neuu7iHUkywajEzgGxIzdLtL7qm0h2U7R6tfDbVSOKmHjQ2
kyF3SS950cn7fiqnz5kwp/XGSDOPKFaZTTmle4NgeTZIQmB+4ZaS8o6WXGgXzdhFyRiDUTUZ9jBQ
YSjjhF08l4CLiyV5Sh1782S3a3qctRE5+NIO05cUMzZQ/HX4YSFfghDcV0+IXtUdg40u1L1slshY
RgetST8IyPRISUEcJTqnmovkpvcUJmv7LcliAOX6wNRth2sh+0aIpVkvQCBTrXqmyYwTvLcdeKqJ
U+c/yrVCj24sln6nxhiZC+PabHxIAK+tB8NGZsUKHddfndnDYdzXk/YVpQpqcl0mNjTAhlRMmqqF
RgPbymMD8k/bvmQuDIuPPA2/Kb641Ii9ELe6GNVoFb+/5Wx6u0tpCeychTZErLHeLsd+dDQ5/aE1
FMZ+Euv4F2kLL6Pbpq92XIqokuu1awvGy6U93k4pn/nPD8Jv0luc4CYkJ0z/NigRNPfvP1ZCiwS0
vDtHiE6aG15m+qMP9/NgA2P5VDOqP4CyZ57o+VCmSV+1Hh2oq4GFSDcwzQQ2qzmV1gfyuHPxLR+K
R4NzRFqDroMSef+hBvIRlI4pP9KKRp46v1bb/qDNjgmLIiT3NDk6KGw+ch1sT/37VcHBuueiRsP9
6tnnjmJXDBRONsOrvqGJnXY9lWdudzdo55GP4G9mYsae+ZPWFumptccnfk11W3jVeiFdaFwdNKo7
J9cJ5ulyaqU/X6p/+nTgPDZGGkZ6wJrvT4qB+Dln6gmdXktvp7zqeyBwZXvdmIUaPxC+/+aqpNoD
xUbwLYAnbo9zQkDCUDmxgM9tWh37L9W3tsRtS9TLMOrpD3OhViPMyAxTu1muq1qnA140gml0vIb/
9msT+stLhva+rQuwFO+/9pANzUTw1RzF6TQ85GzYd0mf+n7gtWv248/H+v214JkIHw0dWSZm4/Ol
mV6kQk2RrIRqNGzHBXLQXTVazABrjFQsPHnyrDz2+Ypi4INj/6a9RJEPiu6XEBKnvji7vP3sxUyZ
uOdVaicPU0nD3zPHEkp/X5Cw4wgt+eCGMs3z+x3vPB1sE4sVLgf9/DFr2LhoXmrGIYY8pCoeQKOE
RUmvw8EqqemtVI1HJV19ROyXt3UwVEZ9oG3Fxp4tkX6sPHsLf6Clp/7StTzvA0Nb6UfmFALcL/T8
rTCmStzHRcFmL7WHrj8569gCTVhr5ih/vnzG+TkEt2gwg/CcDTnDTXOmXx3ymbuoTdi2I23+i/0O
QVkVLsXPLP/VZSud6aX1WlSV5cKaVoKeRSHm08PoNkMsr19np6yR5m8r9WulNOvrLGT2AeX5nz7k
VnjgT+QP2u6zGxo9eFky1j4o0nuNaClStXwhK0qkgT7MRn/C7KaGbx+cmvNyjVPDLQo5Ft226eFj
f39U5Ep6Z0P4OTS1ao/0exoqM9t5oEaLw5UB+bXlxuNFtzAs2cF2Y8NIGIe8YPj8kb3vlxn57Trr
buAwyIG/bKLYfc6qL6mRoaczbjrEho6crkYNeFn3vXkNP3oVV41rlunlyp4vv+GJiI0DjrtMHDv2
TniHBUOLnY8L3trjXPTHKwSuzCzQjHXG5QgM1wmWouf/6F3PMq7lvXPDPKVYI5fQ1fY4mSxnO2Kl
9eTC7Jv4yk8RbOzcFVRo0Mxm2l2XiBrEKbdZ506ZkZvxlbPSVtv3E12d3WpP8BBS+nHQgwuLJC42
oAQYJBN7rCvE9v2zAzpmeZGkXmS3dVfRxp17sNTNmPrupWV3tnVjDgiXUifT3SvJrVYEtkrw39Wa
YmOM/Nb9IvB0x/vJL53pDilbMgc0LXFCdBhfDx/cHudLgcvrVt8MGlj4KYnPV1kAhhVdxlk/YDTQ
Y5gCfpPu6HZiK5O6gGBltXj9gtbRPdK5QXmRNJJv+Wt+nCp4/7M3ofFp9W78oBQ4f+uxDpuWALu0
oR+Qy5/VJ9g6dWBrcjmsxZDsh0E2GFFznla5OVM/sJ/xIj1bEoFt4D0BKMLWhvpDbH//xnlaL5lW
9u4gDyjVRLsJvoz6Nq7b/Ces4WYJLUwQSLcy1GD3yu+nR195qUdgAAO/22XEgHLIlXT0r9IjqmYH
ElFY93Tdkhu/REYXSPJo7MscDZLxUmtVAeQ8SdsibCmT57Bp+k4PHY/Jxt6ZdMr9fstSuY5ruuwY
V36d8Bro181KZNQYKM5+FooZ2vYhzifNlPyYkxuPKpXzctH3drF+EQZy793UQuXf2QBMjAs/96uD
rWFhIzKn6p59I/ZeBwCcELQNAbhO0pWjsKuGRQvhspVfzVIaB91wY/dUGAuqW0xZsR60OT4ljPUQ
TKj9rf4WyXbnMC6ntiLSIC4TbJqLchk/SdWHytLG+EvPkP7g0m0vAmcp6++zpY9VhOaoI7ohadrP
sEQxoLStpn42dSl2zepPRCQOW8en9C1VPjOcMdsAjrHxeZnTLA4oh6zuqckdeZRsn8qjrZzxwarh
iGNljOv4SDzM/MNiZWWJr7HEB1au1GfPqvzpODEstPZMpfvn7ZXl71oUpUngZJPRwSNPvGLneoX1
0yhMnQZsOhDmimryk1XknfiRk+g8k3PZulW7U3FMRIBF913u0t7IGD1ws1wtNCRzMu6m2YWji5c0
RF4Dg73RYxXZoqwYp3YzfUVGPuxikPoosgO9VIeWlpek2ywWaaN8Cke3eJlyxvGreBlMfjasa6Ab
qnrxZrq/O0FoLv0s0j+/8oJcyc7yi0TLDvUsSEck+tC5kHO2mGBJZxzG5kokuG106ZFg3dUL0fFB
D0eEy0A/URl5FAV0o3LvJF7/OmcjY8bSkOwjW+gN2g7BG9MGhGoDWba8gJJollC2dhr73/qCvoSo
LhPVyMsJVmJ7orMuMGCR5zTvagsM9ZBVWYO1eIL5ZhhpWQZ5Z9TMLMZVEGpUrFyGpHJspMPjUpl7
ppXyjgRKfB8pAr18r1kTI0StdJYmsNy+/KQjbXZ2RjWnl96Y29gFWtd5XTOT9j5OFK8JJrLobkt+
PNvXLKveLZ1xhC9y1e7mWnTf2P27/taZWrgDyv4vO18dM6KMYq8jcJgT0WrPRbDYZSOYBycE8cGI
8AOzItlzN5E1JcOss9KTa4C7DquBhOILKPOffTdbjhWygR9oSNqjm3spU2CT1NuoseCjHMnkSNCv
dAUaS3wxXrPX2MeuxEDVC+EqwPqvUhMQ/UVHyGS9G5y+QZmDH5biG5bCadTa5JF2rOqu5dDMD7pR
CBiWZWNcIeHUuv0yiLa6onEJH1KsQsQPk7km/mU29qDMUbJwk3rdar5Uhk5HrU8xDO5oqHG6K2SK
eMgMqc/7jjJ2Dt18nhlZQabrGHHHIOmLIlkulpnWFsK1zBwQddHpwLKDL2FXOPHA2XDWFGGRL1mF
/E2+I2K7v6qadJlCKJepRSdaq+5R6bfPNk0ysatXx3lIx9ntAsuT9eW6ueV3OiWCtSdxSs27ds6n
J7Ks4/rkeaO9r5D+P5eqXiuSSLVq3VdNJucj6YrFM+Q9iP50X2wZrIxiygBDVAbDySeJfSHX0Jsa
E5aMUaUvRY7B5cIv2/QF0yKWmdiXEwHPRLc+ygwdIJA2MbPyMUOsuCsK7m1+vfdlStOUzDo3zp7q
DqwQfDNnLsIVpU+0ZnPZhqLMWxx1JvE1UUXC9Yq60syW+8EuOz+MC9e+qxrJiKOyk/qhj13H3Hd6
tclBVrTRwTbBGXYlEJqU/r1pE+RA3R6O5Soa8mGH9RmaNWWI1XOnptC73KcCAT7yEiRK2Z4WPi5E
c9B4yMfJBMa4NIsMiDQyoyWmFRoYs+8Q/JNbdSAagQA30Z32u5s41Ejzlla5RyQv7qd8ZvmpkiH+
WpaiEwFxtSvLj+cjbBwmAgnVkq1fVkhe0OftzvxE3VZlgTvSiThCBtv06yRPpsHqdPV+Tpgd0r4y
NXM367ZGgKGpEyfErGl+zOYtgtJCN588OLLPf3TTatyTetMmF24FcZMFSyNqGoy44TwZzFUaAhuh
Ap3gLZBVvriS1xEztSfI9LjyR/R7dciA093rC6MeSRJx89Q1iTnuO69Chc4yxYzZhkEIz2Px7fWu
rXQZaT5CpWBd9TS9WAZKpR3CbUOPtMYq2ZwyBTAPxYitb7Jmz40Se0jcKKsNrw2S3qxfcbj16F+K
hvOctLWKUdcUrocEUYRYlk5LB28BN6XCCbaahFuw1tXtd4/Rq07L17SmwF1mR1yMrhXbn5ves2b0
1Wo07mZz9dwvscutR4IcVUQGuonelj/G7U44wJEISYzlg5lh3sHxTThRR/XQs5Bjzdr5iNg4IwOt
T9GoVd4VY6ff+GSUMLBXpfpqLbkGCj6X2igIyzSQ7fuT4cO8k1oRdmLGC6rPpt7zNm27+DiSx5Fe
JqVtfDE2rveRtj1+L9r1w/ccXVaF16KN9XtPL+1QKEA+e7RHCfmBvDurndG0T4OT5naYbOG4kSGS
umTgDfgKPWu+OTr8kuFZIeVDzqr8Ha13lnISgV0cph7PBnLdKiWRe1aPItHj745BqM5FzCUNk7xs
vuVsFNeoTcv6VUgPUV/Hk1kGjURvhUWhLtW+xUtMzLSV0wsjVkXoaDx4d+G7cAYCSjFyqt00tfOl
2FI79r2xjtOFpnVgeAa2wOyJAXjdmAV4ni/geWMmttrcimhQtftpyLNSRq6dsY4VrtXz87pffCH4
aup5/fjrFZlD8DiB/1RHwk3tmAdPcdWGiuSAtnbcqyaGHRnoHgaHKF5tPJJz6mHt82YTqbOWDRko
3mZY1nvMew2Qwb6zi/1IrFi57/JyYbru+lnGTLu2f8ydbD0C/BrTPmTk6BGzxvc76asu0HIOZKew
djefjDIzifpB6PhlbJZipWJ07KA0tw5RwnOWBnJpGIKX2TBroU3rrCLNqJ3biDuFJ0habPnKfF3G
K8Y57TeAVjgNjFkfnVuNofIUEDVp3KwI6Fh6VqOZ99UWN3RVDZXqdm6xxl9JCnReW5YTZzdOmVNf
Vsto3mF+Y8CD2XnI3UuS3Kt5nzXtnJ28FLTnPi9ZrK/gYDTNhjTNmpD3QWqH5kSG8Q0P/eqhkxvn
0B9YtK41Ju/XszUONsDi1HE/2bXUMPgkwDtPXsVF2m9bacQjiTeWgaUjJCOVtHOuqJLXZe/nuo36
Jqu9Z03Oic7ihPCByOuh9S4SYpNw/C7pSiIPwtkmXDTUvGR7M67xb5KYfcTeMI3VC+Ypb9fb3HFn
wsutWHkhVTXpXxToca/2Sa3w+YN6MPaZiaYhRB/ZaPtxJq1vJ3XMKc8NwhEnKsa6NXhtaZq17017
uAYhrZWnkobmt1VXJm1g1abfY5drHeCmUcNVbSCLvWxLq3BvQRy548/eiccxzJHtj8cqW+17jYhs
50BF1bPqI2ibySxE8VGGlDY+AVZ2dTEnqU7eBQoxPE09kJu7tE88RhCjWemhoGlRhpmm4WazSSWT
V6kt/eyBgK9Ej1xWr/E4EZCZfBaYLzf7Y2PJMM0zvbxNV1Qk10QmukWEG0ROz8YoG7bj/eIlFZpn
UD+iSOLxwBCvlg8FOGzsAO1oGYqhj9svkeuSnI6icC7IAGIXjs0S6aVB1d+iTUG4r0138FgJ1cN8
W9/LoUe2LuDbTYE1Mbu6khP90ic7set7xI5428l2rHCg6mn5rC8y9fsPOl2/95Co9FGvEL3gWj7U
jPfb1EqmDvIAqQ4I1OoboA9fGwx7046Zsb5v0vkjGO/WOHvbsYEUwpwAbogHoAPC1tZderMt9tl8
F9OyqEO25ONjb6VpwJsge5iSQUVMK2IV+NX0DFdGXVPvfuQT/6fD0wAAJkbriE7l2ddVnkuHuWMq
oacToiVVayAtetvuvkx20j/6Ri9/FkONXqpO+yvN0n7+uT1yfvxtYkN/BPE2JwKj+tY9efP1aZ8S
8Yk5isQ8JkM7HFt0YajHjoiehhBqB1mbXj1uGjw09NSW7f7PH+C8LbF1QZjPUOwYdKVN++wENFQT
OlD3BTwY6nEk1vKkpY3+5PPVrzxXjS8O7+IPOu+/0bu3o9IKAg/mMq6kzH//tSVWPLOLE9DyWv7I
xCY9jVM1BCbS1HSvZ5gaZOZ5l5kBTKNA5v0ASqL8oP/z26mHeuf8whKALDYtf/v7N6fe8ybMwVyZ
Q0IZWp8cF4jbpT6pcQoAHrbrZQspqnpIWrv7URJgewtCZeijP5/+X43jt/c/RRUQE1AFzGFdmmRn
ZwIOS1WTgpFeCGKy3TBNbPGX3jXT+qNz2ml8QLViiqCjm+Jslrjhp0khnkYFbKbhesh6o7gu7MnU
7vLKr/uf09CQkDulrpCX0hb5ekEFsIy70R8AvozNWoRx3IiZtTtBjmQnLuut1i0qzFtUMYE2GIV+
uc6eQl7eJvUUNbbuxhcZ7KryC24Lu35GFu6ZN16m8Fk4SawkaVQo2HamC43qohBqsoMtcUhFiizK
Asc4BsPdrNkVec+x49RPzN0XI1TKLH/gFNWH3dShGQwaOGGf6b4b7HaApBSXeTnHzgdN8t/mksJg
rgwvxrFA4TjCOjvjOsrZReQTRjIozvsZYUwU1966d1ozfczQgVw5RT2fVF3Wu5ri+hZ4vHPIm210
rpY0qPWmvvjzXWD8dhswB2P+5gH1FDTZAL29vxmHtakkSW9G5PceWKcJY5l2Gip0cY/DUoIB8OIR
IyTiyTaQlr9WoRIURjcd7TIekQo06ONMIEV3RNW26AfEO0a7s0d6Hj+wUvePHi55ebHE9IvCqdLa
F0GqAxLPeXaeG+V4LqWraJ+0viuy05wh+y3g4raRLPU1viDYuNB3qjUBv85mhTYDLAaClzJeKA0l
Xb+wSOMGsaDKR3GJO2OqTjQ/HPt+srK5iQobmOwnbyB970jVOejMcOrEjvC1T9pu0DLvKgd3aO8h
1ztPZrt2Beredu7olau4emkMQRrGMtiKjS68ji6qCV/G3IXzjR3ySOcpMIbBQXJhmORMLdSp4sTu
h3k3nOk1C5c564i5MruKBmLVdg92hjIf04IxLkcX7o/7qAwwWVLLLLRTyDPcL5IL9TiNtfWtJ6St
uexnui9hkoBnQ/dqxklUrUxXkEX3iHGJIVvXqEBdlt5MQzexP+5X77M92osT5I1cH3oerCqoYYa4
+4zSIImIYKepJpxyStnOKR/LcIYrAS0DszDGhP5444yZX++hMtAwBwfZhVyFNd5jKVzyqHc89a0p
pE0sB4SV02xIlLAqyfpIzUvmBhRxfIVEJS4Cpgk8J/oAu9/5cWloYQ9FPr0dM4g2p1ovuc0d9ERj
IGRTT9/Bm6LV33EDgGIGrjpA4mEOpllXsvO37avRaxxLusUB0aq33DV5rze7VBP9Mzsy6mCULwjh
+txMZsKc/NZ9MFRdnNAyGcjFPbdIcOmk6oDmqTaimNDw5FBps+FcYvzjS6cw4dIb+AUxYakMUah6
PbuDwAB8quyM+NVOiCGn0J3Qi01AGk99MYv+tGgdSibNrabHMu+V2NEI1tUHL7HzSgmeIWWvs2Xd
bFkp1pmUAMB5Q87wKoFpwcKTs9/drx2hLlQz67HiRvuXY9zteJQJG8OL62GIs/cVtahSo8nxrFKz
PoEr/g62B9kpgpO/Eqeb/vrzmvTbDJfjQcYmpdVHGwoC8Ox4QvObAiYM5jfhYJMR3XybSD/qsD2+
ZCUgGRhWY3GpyOTc+elkk57tm0QSExb0YrryWy70iv2xazPGFRBlQUVnXlDFU0pIPEK5gHKovsqb
sbpKcEFjL03tpz9/h/Op+/YV+Aam6TF5MTz9bFVlexYnKgeyJ2coL1gMjEhgg9q7YqXlKk34Zzpd
wCuFF+Hw50P/iiN8+2JHjkMOAyFHDP590Gtnw9i6VsgiVexGVYrBBvViDg+XKGIMY7HuKP+mMkfc
Q6iNUbr2rkTqoU3Z+jwPraP25gD0O6BmBOTUs8XGl2cp84I9JoYGaFvrd7dwudfclb4Exk72MAFu
Hj+JPEehZZatoV03qfCh5NB+Gnd//na/3fvMADi3iEZYggy4cu9fV1o1xrKqxwYz8pLtXdo9P2UG
vtUw8JUiP9eyD8pU6xyutYW9bMx6RGgUjJTM748oQQtCGyK7dVp0mt6xJF3GUyVQOoyWvAjsbkov
Bd2I8mDKjsD4jLrK2icW5y3UhzRfArvWcZUA4/AZ67gdAb99YQ8IEFKcAmzHsB2LxMLRtDKrftRK
NX+RZpuSgKrr9OrTOgkKNsX6Bea9ki2rnQ3HHAnHdzK5ZThtw2NW3/7x16n+V/Fkt81r9WnoXl+H
62/Nef7Y9pu+1w0RUjIZCMn6+zfvvw3f3v0H8wDmR/fqtVseXntVDP8nT2v7l/+vf/k/Xn/9ls9L
8/q//uf3WlXD9ttkWldvc8IIcX1zP22//++fu/lW8nOX39ZvedIP337/of+Gi3niPxbPDoQI0NqE
i27l0PS6hYvZ7n9sDKuoG+GRM1reYjT+DhdznP+wjWItBpi8DVl9PkMP3zHhp/T/sJIhkUNM6rtI
FOx/Ey7G73mzZRUb3BKVJTvWLSV3A16+vxXBl5RqGEYm6hJ34M6b4/zVaByr2jW2Zl4OTuncENCc
ph88dNtD9X9XlL+Pu314duYGOq3toXyzYcGF3sZTrK9Rj55ipzd2HHX22lyYlBOnN9fj7r+/9G1y
2fvn+7+H8tmNUpKi6NDP9WrlmmSrGvQlouUlTlj8HulaDZG5ruPW47n789HeL9N/Hw3xIox5y7R+
2wRPLU897TxEeWL0olwYkIB0SqSWuVHU4OEJJGiioHTrT38+8D98TfYCDASg9iOR+iUneXtGGQ5S
4WtcSU8wsEDD/VO55RKm2WqEiKM+qvP/6Xi+u4WGIbLjHX72Su2YpQERV2tUJkXJHizTMrGXHWZN
t/NGP7JBlJUf3DWb/ObtXUOHwdHZ4Opso7lrzxssWmfPrt2hDnW8wg29Zkgu2ozC8M9n8vze5CjI
GzbI84ZIt39tut6cycTutQqo2kzuZFlt89U5fcqaRgAdsFf9+O8Pht3PNjgQW+bzpsmQGI0Vu2iF
dbYcBzfZ1ulVRFZqvvz5QP9w7gRS3k24QtKNd96maKysqjAbzgxmxG3eON2hTWjy/38cxKYTYVPa
mSwoZ491ho/Q6wdkiJb93bLz+VKusffBA/1P1wfsLGeL9Up3f71e31wfK2HyJ8GsRLzVx0Ozrg90
VeorPL5u9Oevs93Db+43c3uUeJY3VD7ZGSxW77+Oay6TpzkFyp0Qb+wHN/PZL7cc+kVIiXFj2rwV
2L2//+UTkYSLUZY5THwwcNCh9BhTJoSk4Z4Ugx5zPQpfgWIkzujdN1QojzXv7Pnhz9/x7A2wfQyE
9ox6+MMTdZ5no2m95a2zkUeDPuUkLqNm9ghwJcklSOccIBqkGhR+Y4N5/M9HPruOv47Mgky7ihPh
/h4VtC5W0a2qQLPqFQdcmE60ZDhSOm6uz38+1D99SZYN3r9bfvJ/WxZvbhnUZsw4fD2P2kQTsPb6
7jtLuTqOsb0CmCvVQ9566oPUg3866PZIU1pCZ+fd8/4CxxlwaDF2RVSnhJfR5BiGp9HPGzZUA07a
WZoKfhs78td/+WXNrf2mCzYnXE9e72fHNfW6yvWmjJBRDZ80V7RHlVTVS18wl596VdOmLz7anpwt
L/hDKJ1N+O+GZZH2bm1///YMT7RjKx/rFWmS3v00eFOBkQnUyAdPzW83zXYc6h/6rTz5FEHvj5Ok
McbzXisjXckYKeRo3zWA+u8TuXzUTz+/fjDsUQzoBlFKQucO3d6Ab78S/II5l8o4JkMwfE0/ItLz
sfkFb5YXdIQ2YWO8Zrhe+Fz87bu+OYAFzy91LWaImHocjH/LWp1GUJbpfsJEVe5AvDfIQ7rSbzFY
Z2a+h9KJl5MFFogfBi0Xh1avUayBztW+iGZJfcJ6pP9s0z3SgjHp1xQhl9iYysIXoJGdTrLU1K14
IU9cnXAvomiwvHl+ZYDVG3uEveljU1kDAh6tKi+yqRKMMPPOwoTU9c51Ya6aR7hB2aLlSC3vUGru
9AQZGyMf89DkgY2b+4yaVHsBGWHfGNngfMeTLX7QtqjuCREHkCb6Qbyk6NAGcstBheEYRNlAkjkt
lmDqU12RDjPU0z62VX8hZoWhHeiN69MgMAd+qAeEkWz68IBRy3S7JmhFI6Gyqgn6Ra7QrOe0vrBk
llqhZQzkj9kGGLMLN20yY4cRVXwuwA6Y4ewxEgPQIjn/lO+4HiueUHBZvrb8ZSWL+ZwUVoF5rjLK
YueXecrei50UglcBSSQ2BmcIXOAxTaTRxU6ZSsrqGRhTX4axphf3rXAbXBKtYV1KmuCQ7DOHJmRM
99DC7zet0PmwLCY7xAKFusiddhOGdXbdEfMt+s9xTuZ7BX7W2vtLQgxhgfXXQpDtZkzo+QsIW/7g
E7iwbr1Wqq4j8XIIpFp30PJoKrzmR0xs9i3mRd2MLKB0w1HLm4IdtRZbd3knp7ulqBDuAJ2piV1K
ialj6Z/QAE5LV1UX4DmNHyvqij60CGF8mRfT+gqwaAI9n3hTGZA+Qvd5gIPUB5IIbwIQYmmQhzIX
RXkNAQOdzyDGqQUShnAhcpPBehhzqEWRDRLtpz8ioduoBxX2ZaCLL7HANXEUtWyyuw7QHKq5Aqqz
ZQqKPdOZyxeqPsM61Li1+qhEoA+6VdpMGmGFMRq23Z5POFsbc9VSCX5cbY3FobQGtDFSAcuxBkKJ
wjrH2w5uptX0UEsdc4bf26rvlobkOoDTN1YBY23zEq11InDNq9wIKqX0ez5OBoJo678HMTg1fLQ9
5LAASIwPqLttGrkFpMLmmYXL/QmFvEKXbC1ffWk29g7cxNyHdlwN/RVe4KHBB9xmaIlm+Ga6SdLz
HgFTX4cya0rsrKAy46NICu59Jt29vNdUHdt71DbmiTOxoEfZtALxjAsoiIHUtAStO8UXI/YdzNwY
KatTbCzccnSHdGfj7A5aSD9kYk2xEkEfh3RJZDnTinVMw05JiPvQt3RvpwoO5U5igClDuxfoaRe7
kUSD6oP8q+vGyQGTB1wqQr1lmgFd/Sk5lLM7IOUDl+PtxyYfPNKFR0wQOtqIaQ8RsNR3SSGmZzT0
SBgdK1FPBo1y58vkNOIRYRgKotzKlx/AhxyTYaGOuKBfAebSa53rHrpX2p8QiDgbE6t2X2LGK8NR
Yr1FoSXc7qlggcv3o9ZPP9LYqayNLOFqMFesecTeXqZaIFplY5RqjOI2KRoATl6xrk829f9VhUh7
CZ3KTLwQYA8EM0p/aUeTXtZDULltceiQzSWhMxJ9gChFs2XkN4n6OY2zhjIsTfOb2HQ2Fzrw91fY
Ufwz21TOY2OUhoJzWHEfNL2lDXshhuTb6KNhG0Uq+eEihltcAAsxL3O3gkOFwBc8TWW7HTSHhvCS
A5Kd0TnKGPxYOMOYYC+7AqbZuZC01EawbkoayEtLmw0DYwh8FQVm7JMkCkfSrY7D9Ot+60uCNOx1
qI8Skqu5N7PYxiI91xW4nqSMySRO7PjOtfvi+5jPyfWwCP5Zq2ejFsAXgCKUahsrN8sH51Xpriau
pAM6h/y4xCectyWObQeftRmBfhcJ/3+paPR63YhFvJgU2ZkS3SJiVN4G7oUB7NUh8opp6Y4OrfYZ
1mILq79RxicXctzXZWxfQHMYnxrZjydgqHNYQCdDh6wGjSa7X11r45D+VdrWD3YKU5CKWL8tp1nu
qnRqDiAlgU/W1Bch8xvEz6w9OMr1REEB8JqXX82PAIoRQSoCshJnNO/9655CASAfhoVLpCg0C/83
deexHbmSLdkvQrVDOMSkB0AIBhnUzKSYYDGZJKRDOeAQX/92VNXgVc162LObK8UNRgSA43bMtkUE
qUGdKHOduqV9nhjGuCu0+0lGn43l3Gupon2j1N8GgTEOiUrEfNR/gWFsz7NT/TghZVjCuXKL8BnM
DEWvq3hbh2yXi+qN4PiV1zkY+GBdkcfWuLnK8taFHEk0X/7ywpoiAYohuLH15z4f1hti89ZVW3Bd
rTziElxsTTzM47U3ChhOVXCMfIeWG6OG82CC4bc7EhTwKvUggyXbh/hhQa0OLeunYqJvoXXY0xJf
t7JGX5f46OKpwZHUbevJHlR+n6vAnOeVjPoe2pS/Xdp7mmGHGAytK2yhk/R29xer8bTsy3BoXwZh
+msV4NDVirNdchmUjmzJrN3MgvNLb62z8bPzHYv7rHeeoSePT55ymWKLaH0p7It1cesQokp+kCOb
bXG0MUnee322/fa0/RFVaXB229Tcg14iXoXuUbxlXUaQiTK3+r4P4R0zTUFkTeZx9P4SKUW4sNWU
ipchAkRS8ob40a/ZrJ+pdE/pKp/8adwIe4EEtiT+v9x5HkMB4UAvzlODk36Ji3TFpWzc4CkoZvdn
Yp+zy0hl7oXOmT0KsdsWHkkNmisoSezb9h5TxPAnZZAtE/rdQUGE1QJ/eMNGuJeV26TwoPg4oWDM
zoerXXGGpVbCyI8cddUHuLvpptUPoW87u2Ad+zvL39w/ZWpt82/owJAkCkUnGATzS/1UJ/r1e3P0
Ag5t+24lIDgSvuNtyvl/Z1olX01GWrEuVvmtTTgCg6yYKqa8/Q1AwXtkzefPl0uErxs5nPn6AufD
GjS4znsnzHSKZk/8wHP4WEg3PzoAEp7Xcb1iNqr3UGitH6tS07mN0h47jP2Wh/3wigPYJAie13Yv
sOhVczZxe8ouTM6qOZV9BLt21f0jqWlsvyF8aMaTSF2R1fsxS0vlKg7cOF1KZ1+NwbZnxah33QQP
NZ5mZ32pIlx9xB2yPRuo+Vj0+AyFna/f5YU7H3aYyWzRO/yP7ebJL+arSGz3IZhmYissyK572UID
hcjqf5PNwF9Pl00DLtWqp8/5ktMj29vO+8wTIkZ+Hw9k4qP9PAvYITijZ7A83O0LZ1/Oqt6vKYSK
XRhs1UkwyeXJIpfumrZgLllce4d+cpEJKUDbVVMqh6TTwvnjeakPs2z5jcW1eu5azYYl66L1uhcz
aN4UesEys04momG/jBTlnMNyZVKF1vtQTo370gRp8YTD3GieECR14mK0TXUZbbGD6RLA5siXSoVz
dfZ4lsV4sqbrTjv5cXC9eedvE0Cu1eWWIkcuubUkFQHz8qbC5LqnewJ2BA+tw7LVXlzUVK5AGaso
7wrg3w7NyslDTc21yLQmSJCBmVdKJ2knfT445Vs3TNaWTtaplg8lIMbfXqcXN3arou+TlH0qXNh+
eYe5AayHYEO3VzVP88O2Odk9KiswNQOaNYCsYwYZk3/nrsGAdz3zKUEAsHMrYQLE4edCeKecMrLj
oaldpuTNyYnV+BYx3EDhzorrOXMeS8k0flUWk7yw50xxQwAxdE+uz2OUcBF3TLLdvZnPLlG6bVcu
lw5VSRPgHlm21/uwbxk+QraA4P0s+8UDb3dUIVMtp688wxfnFRueTRt3+mEDqsq/p6SzkiHb4CXx
M0ylX473E3d9BlcFzfI0A/079b6u+CqEQ/7ij1ihH3vQnvf0nnxj+pE7mgTsvasjkeiJ5nYX7BQv
Ixt/RQw43z1OGwWpygkAtVyaKwot7iEMvU8uFoVhqcC1TVTxFPkF88tMxsY8xKOO74aj5hB2y5H7
UHmxRPNApg6IaStes2h536oJCJ7QbnNcZvb3Cw9ZEh/gnmMTYsJWPadXsEFYLJvLjRYmB890Ozg1
uX3bbOVrZsEZz7M06Ru3pAYBgniNgek2EH12NlYzPftWHhLC2sASqAvbno4792AuWHrc3lg0AOQW
+qGrV6qwJq+ChjU4DwOIc1oVOr/Hk8FGmbHH5/c9Fu1ysTH7yuHKWIx0W5mJLSEFlj1wnCLQ1Q46
Rpzpr6yFj4WKgbq8L5X1OnS6PbrBan/1tlp/S7eCpOs5HI0k/J5YqW69cbk/BTtUoO7AO/CbHYDo
d26GN5FwdHdhLEUV7Pw5pNPtQiyKOD3SqnRiJAyO7tBTgtvKlqxSmZ+HMvxiOx6dRie69RraOiDW
snWNm7YwV0FhvTZrN/4qbMvcXTroHqh2h6JKEIGF3/LHh4lzT7uAugdouvzlm/UbnW3gnmnnbUxS
IT+bOfIxtLrHkKqYJ7YWJxqbLPyKLRRrcOCzONkNKQbswO95hq0lGsRytKkSYbdAA+JjGiAuxdDa
xU2ZhRFn7clPPG6KSdMo55XhoXgZ60tKEy7HTI+FRSiRxE9az8dIL9lLCNiUIMlqsrs6A5SFkbbV
HzwZ6XVsqEIJuZcySSkGjMAQO7az+0U06SkcfAqTu17kdDKNzS+rbgVvK0zThA1f+pylnjnrEK4k
bkWK4fYdLThncK7T3jeV9ctuVrHElaC2ITFKYUqexJvHr5/r1h+WZK7N56rtX+hL3iGrUnxFoHQo
HpFEsxu8SJcNdQfqtz4Xl7wARWEps2ULpjkWnLZjti7ixRr7+bswZB8y1b1qOc1WElqpVbLrMjxI
K1LDMaBO75tAKTd2N69WfTuopVt+iWGo/+aySw+owM17Fgze6wgeDCzWiGWnH/LwD5i5lG2vP/DP
bKOwx7gbJN0JBqZqHDRK3Kcu9+RdWLTffplBD7Iz69YPAANc+7QwPOJl5sxgnGl9JyiumMIZIu5S
FWEBRlVr1J6WLPmryC2M+zwthg8RZt6OZqv629F9ddun4fp7lkY8uzaxywm5aN63coQC60NMJlHo
XLyeVE34XGhNeD+sJaDkbnRvLtCE9ACUi5KsgHQQ+Zdw4rfKzdp1AMLSJNpyYkIWb4cTp3pch9ha
tEOBOQ0KfaJwSd+U7ogR25ObC/rLGPztF7P37ynMGPXh1vvXWgc+duOKyHg+9b7hjh1Ow15PguIH
mS00mpkt6G+DhZ03ZA9oKju6zRQVj5Ww4s4ZmyoZ2qn4nFwmyqSgnfYBGLxP90zt2ILhybYBBW7r
ik0RkORXAQFi3EVLR64a1CzcamLr6qWEWMMQ2gloagvGwW3nU36S7bl7ZPY+6EP9NC8l8SF8sqoh
SmQcatFIA/1YRD4IuejRJj6tg94nxpUCgg+rWhCsWuDgMd8xf+16GN1H9ISq41EAmmVfB0H3k7K/
RUUzqu6SDLHptmVJei7X1QdQWwbc1UOzmofI3Sp7BxXOfrBMRByTXp78koalk+DCHl5IEy/ZMlw1
bIa3BKWX06BTcjjBMe69mLriiLKk/Qa4mhK1frd60/aGWmPGnZ71eCZWNTW7NpWLOQRVLnlfjczu
sZevG6FLwQcMcDxnch9AY1JNs0Hg3qaGSvI6wJ0TeivmaY9gah5zabncVQgcNSd43zYcEbC5E9Oj
Lc/tTDQMESqYHqla0RYqzMIBD789o3oTgGtjBq0DiyaTFbAozF2sXfR/Di81aXjashYLmSpY6ugP
JS34gCav4OCB7mfQs13Qs7uo9bt7UYJpTdqOPN0J7zl5m75AqthVEo4YI5ZRHwUhAW6gi1EmAW0m
f9wuk2995GV1rIkQWXu7liYAGN9OBG1dsd56EbZ4AOJuf0/wcCPnaU/ZH/5F/6fNcW7EqdHZu8RQ
86MvHYGxUA1hBFDlXlLifVqPa1TlHPxWSFoxwSMPmGvhwO9rferlE4yyI3Q1grHEC6fAfVuLCqNs
51tCXvl9A+6XRkmSfpQqoTdU4oJvHHt7vChgqBrAsGkqQdYy99m6LmFihdGidkUEIYN0YKtRq6Va
QrKPjctljzeTo5q2o/7UTIAlkPtq7zGvQJCf4KpcEjEGDoVMIQAk29J3U2yDCQweAlm6dDShbNX7
cgROGEekj8YYHQ7ofg3F6SMICvnr4vd6JiZOk2OP099PFkhkw3UzGX6skNfIgzPoKu+mn1W1nOhI
9N5En3OqD/H9fgq5hRYodN+EO70J69lewrCKW9I7ZJamPBjvKSQsm8TmLv+sbeDIl0CIyPATMrfc
pb4j5tuebiSDYziA5lE0dPhcJOzBR5QnHngOp5LYbinyCB3StuqGId92i+6Yt11xO0kl7rAulx6s
ztHqvB/GVEuHCVVjUtNTki6B3T9kFc6n4ibS9qh4aALhmtu9MDotqHYDKa/Gq6LiffVJCAatlV2B
369ho5iubldy323ePgCYbeYYNHfGcbqrOLPD5UFbqdnp+Ps12ipxCulsQklyGe53jXC7bdcNwjUH
r9VKvQq3Gca4BeLfH7GAGYKM0VKnhMxCbSc+qh5xoRr2ATTVfmLk5m6dOP1IK1w8gG0OrrXh/Asb
vyH4XbMsLlPyTZcmrLSvs+XNdL290SRYEZ2e4VMiFYIWmR8o5C3zPSIuvZ/xkHZQ3T3P+Mfcnd32
dfTKmQEEJHjB979snFPuijZ/HyRc3Rv27hPkgI5Kjk8eJJN741Rt+9fYGR62NSw4qK2zxc4FQVgO
B1dnnO9hw2n3WPk6bPbEsd3sFfFgSO+qKQRJsrRrRPGIK3AxSw4+FE9XrPHRCQwNA5WnO+sYEI6U
+24hKP8OCpw9agVomwFLeg14Dn6inPqCcnotwWfzVQf21DE/TWmxs0ijqRuqKfCAGtqcyMUEl+MW
aw7FBR1maQgZBj/yiwvw7/Jm18s3AR7x1HkD9XWmWCfrTP59eXXWYfRuZjOJAozI0kRnr0S54a5G
L7Ql3SXYwxcNDF1Hke8/TBXRH1TfgvsxcCPLOogudVoelmEW8Z2a6OnOLnzl2Nh4Wd7SxhLZ2ZPG
mx48RIUK7E1KIty1PGy2XeOvn67UROX5KgkfzQwzyt7LyuCnnNnpUPar3UgcmCRAdi2TwV+Jd74Q
1xMd9MFj7wdVz/O/YsaebZ9luAB0hBrqNqG1R80umgSL8qKuupHim0MKfq25moN++WHuLkDLm3SK
Hot5uTQ5N1mX7rPOJpqNraMh1GotIw09Pa2k9JmpwK3/0oFer0w6qxvtETEtKMwqN0BoDYuwhPV5
/hxuzE+70F4JrhEmGkjeuX2Xf2P8oSXEal39HJEGoc9sDeznDYYdHfBtaz1v2PzaY9v4BlyjhO1/
pHkiGJOePChUWbI7YFNlXxYnfx6rXdo4UX9DTnLzYk3pwoPyOu+ZzDPtHjatjX9ppg7sm43FGenm
srceOheIaDIo5T97nIY/AQ205e2ab9kPgGRjxYBjOusJap3/ZEFL56+NlEq9r66bLg8NO6BnUtK9
f42bmchI5AUdZBuc9NN5snKPpqlRtNGRnNXU8lypN5pEcNiHEjZAUT8vWUAjtXZXMhDGGfLf0UUT
4jQNiDQq0+kvIhlH8G3It/C4DCgkuKQnu7nD15pxluebZujg2jwFYH8jKHlhgd9vOh3uGMQUZ2VN
leOx75qwOhbE9ebz1JU84rEKyffCpT6Coytn2b2d9hw/Q86yXJN9mX4xu0w3quXpGm8E5NbrkKAS
TT+Zlz9nfcSjOYIRGFOmrJDHewvov94YTykXyqpfvS6L/EhoeGBKmQSppqXJa+QcG/G5wnT2t8sW
vSYZ0dkCn6stC0oD/NRqbrinVs4dx2J2IgKtFtAOfqODhCrxI7IIBn04RrLma7k17mFwBDhRzerX
PlVrWdcHjPoKNjpJPrCx/HFlroi98FJ9sreYfV3qUNdDOZpgua8sYVCW2r7MD0FR9O1zM9n1DJVw
G9l+rKk7JVDbhy3pnSZ7Uw0Vv2w02VHHEV9Vc9M2inN2gAThxZUDh59z+aQvzn9ZfkTL1tm7oW8i
MuwTw4uoxjrfjwOLEuaz3FU1Fx30sbvM9nHPcjXk4maklBguLe1d39SCyC5p+XW5S8UwjbfVSJUT
OXagOXuRB+qanCb6mSvc5Q8Eu/KGNV7FBk1X4kaVHh0/EDr7d+G3ASdog3DNXDjnv2zBxXkX5ayt
Sa5W65GPhLVNypfW39tIh8EuAqRO0Vnts8lPWwnuvt8iqC3E8bPzwA/CeO16IPmZhoceVSbvqAdd
pKuOW5vCsilX2x+PdL8AD0FYRvafRccRWvNMnIkqt9mHMyv2vyw90NmRexBSWHBaAkoReJk2r3tx
Dbo4nK89enGWE8FZxsOsHbthn0mLsKoO8668pnzt4sYs0Uc9H0T69SICs10JrSgqzkfRsXPyZm3H
1JuKq7mem2+hHWyGOT7LjTkpLw0R9W5JefSW7dUsM0bkoVuXc8oBmhFlnfjETAgxFqItuO24p7Q2
OLRsbglToL0GdGbC4d2DLo2shJuceEt7Wji5gVA9da1YdP9Zo2ypQH/CyE5wfF0GMGQYtS8627dv
Cx6OEEsQzxlGefY+OT4lM7ECM+4DCegb/wjKLo9obuFmztO/c2di9B3fSGHK3n7XjG4vwKqyJ1ek
VnTlb5K4js7ymkof0OvtjgSHGp8GJhwWZqmyvrfVb4AW85JONB06vxlKKrmreayrHbWe6S+vddZq
x3t9OZHCM6a8xS68KRnhA6z7sHLW9GpaSLjsanAC6oRM36IWhiSqNd1gMngN2L2D49eoSHs8HRSo
jKIeaZCp7bx6LoKA4pbYb5y52BW+3Ij3zPBXPufRT8dHSc/KOS04ipwhaSG2kRiWHOjgfJHy7lb5
0VSLPdJsB1/71HceO4R+Bt11cDwS7M+yHCK4ztLM+9rx9FMIf31Czak7iQ4GAT1h0di57K39+aWy
xTofczFKeT3QuZheWZgDo6upn3mJjDcrxWzuvJnDxAl6PV3wR9191RcUVm0ZR/k7A/51IaQyQxFl
Q+KWCflVMALE8m0011WGLa0nTXAu63QIjsGU6v6jgxLj0JbZIEnsSw9F5w1DgP5YckP1Fu8j63qg
Cj5J0KkPbqu09L6yPitfNj69BWTC6ljeWfpcs3tbB8HdCu6eSIa/tki6jNJ4ZWQKNruAeOaeCP0H
/rSbJBIQdOcZTCmb5eBPD1CFxjeyREG8LIqiUkkk+ZPySWywDYafCPhZN5VHw5O0v3Ygm1bJ1uOK
vN5AnoqPlIIf+2zlcpIrkl0Kz8br1l7/DjYQOdsZ5++ysJVMVQYxAex2AeEhW0ZaCEND+9NM/5IX
206h5pt8W1VEw1ytCBEGfq9P3dI65nqpOOeBc9jyGTJHCEkan43nfKfEZjqi8i5dFpQN2eVJk9cW
iROG5Zdbz2xGuyGTeIihvfg3M8Pa30pCitqByOIgUveDDB6nrdjkc6BnIMmrP1A7wV6g+jYYJFz2
ERzErsmdO9/jYLl/2XAiwgxzP/dXeFSmDox9T7Giz4juJwWBguthgZ0BCMcs7+z+aLcIPTclPm5M
j4ZPpPdHUydp3XFJ1b80kKZfufTnj2As5MPI4Yux1kzdH7xMdFzNRL/mZJZSPRqXeWDnez1lLTLY
OqokOvSJOE3ZnUHwtZcfn3677MhnHOhTmUln3jcLC/HbkgM7f7ClcSZhteF9MIYhOLSStesZrZPB
CbMNnXxczOrNWS3+02J7iSd6CMkerkWx5Owihn4SZNYdmBg2b7h/XgMyfIcWU9hwizvyAtqQ7uDE
Nu8SUt1SGOdAukNnSa8merRD6rNJFzoTHbsWtUU1YcIwfOsX19E7bSt2e+GMGSnxLcdtmKkDbsMr
ZIDgSmQgoqH++Dzoiryn3hs7tW/vsqqhrYGhOX1DadBMBZVlb3sfP+FfEhsWC9PZbzkbD6nYu5UC
fgH9JPjUyu7Xh5xaO6IrFkg9J0ln2a9XdTQ5243OW7o5g3BknLB8ChvwTxmVnVfHUXjJvGB26P1K
PST7uWtvMjR2tROk/p4ii6B9Qt6kueHTL6PEotNJ7Kt0Hv8WlW6GpLWZaQFJUROa1EXUKZyj8IgT
GviY3GlJWgC11L3iVTPNoWFtfE43pUfOBB9+keKRn/jbJ4pTS3m0GraZcJ+m7t6HBe0nAfbDkH++
ggFslzPlix64hyCxhpCFPlGb/jznkdXvRFjnX2GgAXdtcqpeA70y5Q+1vlS6lqw1k3Iondss762v
jDftF6YIucUU6dQ/NjQdfQA7gVI3L5KPTFPJcpfnTeTc48BFiOZlFcdirALQb4IC1NiRlv+wGCZA
6Bvt/EFX+OokIZPTE1DWWsZtEPYZyrrrdIlk3wq1nAPPg8ka/25kefmbrzGumLmEkpAAwOgBwbOb
dWK0LLZ43pwJwEIOdWIz61CO2H7bPLjRuKBc1eFlpKnxDMaQzM1byum/pQEEd8RlYarvczONC+6w
ii+YMwJTI8S2flHRLh8Dt3Lfe1mzrynJApVxhMh6X21L5+2zrPlE0gxO1Uz28tUA6v+cfS/7DhBB
G1COo3dOJzHBUYDD9SQW4BH3TddbaIcTFxdNVp38sjzsNmCCtoIjZ6b8L6nW1noYIne0KbTDC3UF
a8//CRUJ0sRylT7U+KOwQG0gOOCPOsWtD6elSDS3hogDpGWn19QCVP2Hr90BNT0tG2BGFJPN/6zJ
SRNF8R7hpX5c2R5vlgjulyrlMZ5pXiOR7fTCSm8xEYBfZyO7s6tL8rOrmoFr1TN9xRzfyduwkp7A
mhIw3mEqZsgYtrH4cbiETcwd0NU77DEjHBN4mdZpaIkJJqsukGdU5qEnefUqrkqO3ybpFNLWrVxY
Ahkse0DQysA55yXNfIc1yp2HVtniJ7KrkWIEs5Z8Uplub6XnUQGUwfb+kaqqfl04LSYukfX/8jib
sFNYJBji0ZvpVx7lZjf4DcZyeJnIG2D51DJz/0KxKfvzdpGgf4qiFMUXbNei2iuVV0Myeu1SJTW1
cH/Yj8Jlmuappa00u0Daghr2OgPtst5eNJpxp6a5vO1xPYFsBPFQ/HImWl2SSedyOwZdnjlf2AsM
7WYXzPor/+JKZFAsHHOoVEf2ZDNCfcA2E5xM2jZUGFamUZEq3EK5A4xGPDwZlV69K34OxEBDA2l7
UlGwIP3rFE1fyYyjBr11Q+86F04kDjXtpWW2p92MCwKBjwUca5t8SqRAvMenkPqvHZRF+U62pA/P
8CTZxYq+YpKkzwJGoDPIDWAf2fSTk2FifAnZI94u+XiBbdFCRVZOcyO80n0dMkGZwTmMWUamFw4I
noQKpae9k009DnyPQAsyuG+IHtSX5lYcOg1WLMesRf+aDw49ZskMYQ7joOuipKVxnTHvffR1sG1X
JsrE8NuIrnXuGXDIR5U8yNQX/BjZXhMT5nVZ9TLnxS1EXATExK7apQN+3/8z9p8BddlZVd05+5Aj
e3gG5lJmV7j02uZsZSGpOvYIa5vuTGqN7a09jXgGmZRCojSdLyw4xRHlpGFMlD2Y8MHmTcYzspKG
296BPV1JteU4r4VkiLCaFpMFHiz9lXt9OV537qZ1F2tAPDTnDEvzxSgCKn9YZPkOXoiUwdRt7BEW
vh8vymAV2Y2soFDsrWX4FFuT1Q82n0mwnzHrqJvIyinurNt5Rv33vYUi6XYe5rcCkhjF0Y3TTleY
/eqCzuQNhjJQp1Y4x7US8q2EAfGj+RID4XYl9e1Z69SXpaQZqWEEXcaOR/A4BB6Zwip/6rgSS/iE
RTjvaMOT8gxcvXzl27sMxFxn77sGi5be2Ho0GDPprVxvy5rzHugbf8AHIUs/5IrCUnOp8AHpt3oc
Mj/VAt9vt7lEYxIYk1MueIYIlv6W6nh8FGaV2Z0HebPkUJuOrxjZBgyqZcU6HNxIkVFRqkJUWYtP
l0dHqaY/clJljnVp63y8FDlNAegcjblu2HpT8EviLNBXm9NRARAvpoBBhytFoUpsnvuVIvuWe1EC
skHeaXiDUTKyYj91PFd7dg5NT+kXqvjW7UqBx+vgBSZ4ywsXi0KpMAMc+mpYPHRovzPXMhooSE9z
MEi7vNN+fdOVhRVesU3QC5auXvR/lAt//TCEqxxPI5+7cw+22JT3TuB62x+Wm/3w27IXZhNONutA
7WMu5nsG+D48eJpgOmL3aKjdUibUibuiYsYq5/B9P4kRAFyN4CN2owuc/lqlJClfNd8BXNUBrHDr
zQaRxWrjwgAZ2GrhZhyTFPh2cOWzPa484jUVA8Nug1pg3W1uGOZMx61f3bYcJVFbemVVj52TrgXH
LhfBpnU6S71qvSGqJ12f6c8LkQBySZe2+vdA6Yt9jpxyJQIYdbQUs0HwivBvMWxsdOIyR722GZ5o
mbxzZm9hOzc3TfOo59aeXqfMDZyGqIYH6QrEXTBuqJ1ZN7yPLbhOxZyhQjchW1qDf9uYSOTZMjMY
JYvC7bHecf9I9c5x0m564dsqTJGkoo7gS1Z0dag7j6RBfTRrjX3HyqeVwl+JVmh2ET3Pw6msOpVd
rzWgluPadQOCAlv38G9bwCB8pXpbWCfK7yzzuBGpxWwC1zK377fZnmb8HHqb3tuxsp3bThQhncpb
EfTbxdmNoZ2BM2NjW1flNq43beZnVXUDL0w3zr2JagpNMbFb6bBrNhYax85TVn2HJDa0ZxaMsnj1
A0wvNwSY9XpPgx7+ukZFLZVF/GRntYkKMKvW0anwG7ePfRRN7sSQ21wIj11Ae2TKmq9g5MK3MWAt
JIGAty8WHGG+6rHD5WcqjrFxhFB7E00eJ9bR8Bs3k+A0ZAVXzHFZgN9IsshPj+OSZ95yTGdGy+45
IpHvj6eSJIJsLhl4Rw1UZVM4FbxVNR7D9SbsbFz8mzTD9GgENDGEH6nqYPxN51Tvss+hFrJbvxQ9
HLl74Ebki/HaWww1RYd5gZK4Xyz81tnOtbfCqw+mdnIbk0Kx6hq25epj2+y6NGLmzHvJ9l7rEE5r
LBy2dzw6s8G38MzmatU7iNw5W8N8NFlU7GEpa/8pTdO8HGIWkqGrT9i55PJQu9AKqS3itUXPrl+k
89XAFmTbZUEPLzKsG7rU5lmHlP645e+eZlLubCITIFM29UPvSU+reDnLbx5CxmN+vHS9bU36EWGp
neIO8+9LSX3GcRH2Nlwpx6o+7KGXr40lo7dcN7khvKJ02R6GPOLhakYJLJTUj03iBFJnAgQ3/XfB
w79T5Q//yuIQM/+v1Pn//uX/vS2+WFy2P+N/Z9X/40/9f5dqv+T8/s//Ts3/R6r9OK2fzed/xOAv
f+FfiXZLElwPIUIERKqli7pOsOlfkXY2sv8gDRwQfnFBwuJlIvX470x7+A/4Ik7EUZncJhFln9/6
d6bd/gd/gSynsKFbSP5Q+P+Saaei6D+CVewrhUusPnR9cpVExNz/SsAhadPS0KCG52zfAYNCKmoQ
V1pWbAPVZ1HcZOX2YTbb+4XiAMKuCblyE7kBhom5xswz5g38PKtduR8Q+IoHAeJLx5QmWC9rtbl/
Z44jUCizBjdm2j3NdQZQZqQz3bA9hnLpdnYDx9A12RNBDahXEHarx2kaYR56adBjEsGVhXF/SCF3
c2xkXdHNMgm81avjurI1L5jS3GcOf1EXO0y4b1pQP1vkBUhfPeOuPZDA4CcK6JJ9s0WQznQru2Bz
HRTjz8GbsseeokFOK5NbfWc63zgFt5lL4mGp6HwrZxYzSL76E9TqBdU8qMzE9GmGHqfvJrjpnVRS
eeTg3OKUp/wR0wX/M5TPFsKlT/7sfdTZdGvg1lS0akcsvUym1sccLrBHlnnW10rQRL1Tylj3wz/v
VjoYyyx2ejAbmKBYArJSibBWNeRX0svnouSp2zDGZxl3+rsZOQ6XgFyCd1uOKXXw8HysHTvBKD9Z
cyM5sgToBbz3BFViogSUpOt+0PmRxUrETBtU8uTO8rlqTfqEixoc4AySE1J0PdpPlsqzetcHUCw9
Xl+2m8dATmCpgu0XC98A07XIw5MAcGTFZdCzmM6tFH0KbBLTIu8hVuhaWdEfvGMYeztfjn8oMV5G
jKx2Z64coeSzHAse5KFVmxf6ANi/2kw5h44kUhovOSQZTIDXRVNRTQVRZo3pQexujUIg29XjfNnq
WJiBQpB9yFVrsGCYYpnMkyoDco5NMcJXtiEKQ3svB3/dBca47FpYp9yXk7dCdG/bb7OBBFjaTdz7
w7r1mIUct0PAxh2UoFPkPSDKOqIT3LNGPrJ+Lf7kbCJnmhTI3cR1qM2HWdLuA1mHHMc6yawnEeGB
SQMNSapQzrebWKwC53szkIgKyxCHIFuzj3Jm5xj7wFodlM/iYHuc0/Y98+O1HMc6wsV+AXihvTre
XvUKRQKTfzf8AdxZ36UbjTN7HGH6hFeTGH6INu3tVzQMiqAdg41E+KhbO0fLG7t01WXN23UvnlAu
kJ4ip0S2dLC34A4xjUjWrFK4jhhrHodoVeUp8ARVtD7eYBuT3hb+6ZrN9skhFza7MaBk/t1iObih
WV/P99TPQ5UWGNb/jnaohxssSzl1HLW7xB6yMLkEnyTmfsQb6SXdxmcRr6btfjDr5N+VU6dvBS3m
n1bLR584lv8/7J1Jb/RWlm3/ykPNabBvBm9Q0fcRkkKhZkKo+cS+v5e85K+vFXZWZaaRLwv5RjUo
wDBgW/4UCgXJe/bZe233rcylzu9Ot+u3PNZqbcb+p9cW+p0PQ0utwxOdfVVSzMcwVlff7J0UU4fZ
n0hlw9iNOFRS3pVaH0Nmj9oiTummYtlSZmdCQdqHJx3I/crwg29Rg0QGuq26axCD3N1a3P7i5Zi2
/RPKwvDAZ8wibtKZmY7iQW56Sesjnjt/DNivKp79Nz+kMJ45nQ8uyx3djJC10cCpYzZruRd2HRg7
qdeDOvV2woZPDB4KTogHSuzYaPF22E3b5PPCMeJ4Lk32nXMNUI17BVKdodWJGi3LWdDCy02OpUOF
1I6LYz/ozGsnh6nJWzJc4Nno0eGYwgbOYGdmGP0TCIWJTQqSqb/O88mFQJ3omPQcItfq3LC0SDcN
ZoTsUIHSpm7YrZ2LzLWR0P3Emh2PWQnTCbSc7T3aBkHKXRuPlb5DPFbhrpWFc6/OTFxDmjPUIrYW
M4oJkrtB1qCLHIeaDpd4oLETg4CG+omminwXaXy+49gq5cnEl9TePEcX+a8sJ1M1CwDEDCsgMX2N
lsxibk3suOYuMRLT9iluuXR8FtnNoR5zZSrT+IycSvssuO7Tux+mdmYUxQ5wcP1CXAfeGwqgbXa1
yAedB/LB5sC7oEwuPjl6Nuw6GHuvCaMcEv8UpMeJRLexDjGZVDNmFq2Zs0qpvyIRTV8O4d8z1R4p
yx3l7ePYNV5CLugvHCDUqg4iwLTPTYd0MfwA79tjVn+2SC7pDON9IebkWeS9C4pT5azWMbssqL33
O5xItv9i9Sqo9m6rMRmIqRBq2dB+tDSpreKo2nDLkXgBrVnowkviDbAtjPfjVGEiCnQ18bx000Pi
JfKJUJs9bgaY7zfkgnzAHUxjkFnnd59vhuQzo6/I7hE2BmyodICa5ior6OsGQOvzBjbtFDU7xm2V
0XLDQLMyevY3swwL0sAGrJE33VU2WEmPZMbMobE5xW3tw0+XcAGfE4/j7xyMWdPMBK4WweMCCYLZ
I8wOU1Dw83A/dpeaE1FWYBNwfTeljQyAibRhwMqzvF+lReC8Y+0pfrwoAAZYUVHRrjRKUt7KqlI3
x0wdTsuh7n4K8CdXGBwmT1CaFlBJzC7gKa5E94UIHGx7EXTfAKKzC4fvihuGDUV40TodYL6acOgD
oz8dsgA0dNwP+7Kow5tMQ5bSXSQ4k09CC6gNL8afHqsC0nitc3cq7FNCc2KFJbLtzg4G7U0djtWx
K5R4Lf0mj5lLRHXFNMAQNY24QXEbGeYWyYbxy9d6mofK0G8PubDwJbesitlI6CWKuwFAdxOGHpQr
AyiDNY99qKUzEVv6Nx5yDDeqhh68ISfOgGilUb7VFUQFxBLTpKVE2tcSuStYmWioOMiAr+oI6jVn
LpX6V9GFJdusIIMpBqFUAzk9FPqrzqD3GuilsJaR2zI+lp3FPs+wHNogcXPIRSdlxzxJP/ksqfP0
JLFw9qeiSAdjQflF9MwTRc+2aUCnjOc1JsBjSMcrGDxdDiuU6OpijH0KL3DOjNbKVCVb7BL39rOw
Sr0DGTjadKrEOeXtGMGvFCLVl9QdCLH1SHIsVaIsP3BTjz9EYPffhcyib06z42cu0+rdn9DsZ564
/+qsZDJ5lWQ0yznXvNdiO66B9MO6FxeikDG7udwP55HkOEZ31ajT0kwn2ZWER5jh2jDct1Gm0/4O
T25WjjUEwa72hEHaeQiFsQWkSapZpyLl1hR9dYmCsULHrXP1bZhsTReWa9Z7KjOHeEFptNHP24id
C8D/xtsKmfbmTBipsRumKcXrgVV5h+pX3GMYFrCILiZiPOczTJRhNHvdYm9Qh2ti49wbJxhPS2wk
TrSK6jssPaqU8coZgd0VVgFHLfwm6F5i4Wo42kIJF6+OKFMBmBAQQIHHrKWbIOySFBtOaHqLsp2C
xxHLZjSzfW+42mkTv1QW7om5VpQhtTYEgBlBx+GX76V42suMoxPGWph38wyg5J7O2/hBNp1GNmsY
vGtB+BL5HlfaiSUjflpDr0daBmjCuddgKf5vv46D0+QZoAlSLrPSktqrVWqetUk1azJIxcEbBd3c
xPPeGZ1thl71TCn8nZ9O5pjYltOF594yeQ0o6SSF+9GI2BZhhiR+hb4Y/cHc+N8x+N+Mez/k/3sM
PnxU3d8Nwfcv/2MIZqD6zbXgulguJmPr90H3jxnY0PXfdHI+HvthivZ0g+n4LyOwaf7mwOfywZEF
XA16ACXlP0dg67cAQ/kdmvsHKe5fGoEN90/MRs00cIy6QKz+RC3J4qgcWqnlWxoZyrlrxRF7Cjy7
75SkTOtkgrgwQ0nXtsmgyaOF3yJfpOXUAMzGlabmjvKJPg/RmP44nZ2YMzIyzbEfA+KPFGUV8Zxa
PudBYTykNiG2tzEdJOgxUSteKTkwnt0koYqW7GXFwzZrzHEWFSovuQ9U+UmZrfei1+2w07MUNC2K
36lJG3dThRxiZwXCNpiNOiCtFFLh1cyNYDJudaWxGXQmcrTKVulXCCRjhTm9zjeRMZg/Oga5jJFl
wP058bTGoiqOOZDFx0mRP583QTocwQNhd43LoXzQCs3sWFRiqAyyrCz2RZ87zHemYIOtUxp6MNK4
3WJZJ5oFORiFK0Usdwv287jT/JfRHxSSo+9q7mxgfXAhsC6fcqtLbgQ0mndW08M+D5pu34+Nx5J7
ki/Kb7g19FbBBtpvJDKw5kZiiyjNrQ0avLvkzTAbMuVTfCQsXH1amUvtJGdJimYxAuXQKTp3xTbf
hlyBH7j3jeLRYzxagyGCSzyR3SSim7rNJutieUrwbDyWJHrQwaHgprOkoGGYHzCyHoGcCNYcitfv
Jfs66XEnGBiyEE11GiE02MQ999wnbFF08KKDZO+NnIqjjHJtHYeJ+87yJ10FkHSRmLt0HqelNqeu
6x3FnKKNMKiBmEXlgY2oUS5yinHDmZsQ11RBaM5JndULp8+SR4nOTJ8ST5gMEVqxw4ERYaykTutK
N0i/XPFY973gaNJRsiD2lpFmHYNLkXAeiILYWbBHlwyXfqfPI7fhUFRNRKrzITiQ8PQ3WOjtW9KM
EYHpTn2kcG6OATL7xaTFoEOj0XeC7cmBUW7LIszfuwzixwaPwq1r0/SrQWDFc1wbIY+rpjjgN9G+
PdIKS8226a91gWvnpC6Ve4l0LdiNAoN32iT+Zx6nkCpkWybnOi6ojROeWlTs+XrCN3UIZkGSXPOi
4khjob8apxgLeF7w6zIpf0rRp4lJTY0Tb0WitJ8USe3b6VS1lR7nYLajd3vkoKR4Qclpgpe4O4Ca
Aw2EtWl6SJlc+TTjNM/XxD8IrQd0H3B9pYwmyfBOo0b0qkOyPYAc0M/YO7QnFuwW5mQruUS50ywt
WWcvoWE11ynzOKHHifT1TRmZTJNVUD62sS0eJq/0n7Sx1j98PsmCkAnFNnnb4Beu82AXYiY+FEUR
rQe4tfOi0t2z4TmO3CtNik0RqGE34Q6cT/gfn6uhdhfZWOOMAMdy3wADVsHpRGcW9htOURyX6VBP
mCmP5tgNx1E36X8SJGbuhLIHWm+ICydDUH8YhXePUVV2xZ7ADPiIdRkZZXwh1CJL+yRy2/ww+srl
1IuQH3T29BhmkKQdsCcLeiDv+RrqsZbUNEUbktMk+CKjvTSh1y/vBst7yNF5w6A38P76Ld4vLO27
gKjQirM2gW6v6PZJpPtPvmM3K+yhwdJNGv/W1Z0N6sXBQJ5AKyfR1Gf7yUyHX4C9w+IJZcbbWoU1
XaHC+s8E754bz1sGqdhPOJv6KUJoab16EQ9KQ/jmuwiF8Uli8JzlMahP4i2eugiBd2XsfSKCrvYd
e+ISFmP8BPjjXgxhVvGvoSOFB4ndxH4RmpjzM28wHj3REfIrLRZfg72v+8g8mZJDrKePzaqP0u4M
y717KE0IHF3teWvC0smvGND7BcZKfcTdY26UYY6vqSA8ldBDWF/JkQRwXIo4WaYWPlJ9CRGdYleT
FvS5D2ppHpNBqWb10Bi4jeMim4umjLd50pbbpOV5S6CgqX9hiH+blOddZVkLm/xq2W9Tw6eeNQ9J
EWGy1q+0F7Xb3kM96CKtWsYIFhuZZ9qh1fPxYgNDIUoE9G5O21V3IBajrnoeJvsyjeRHl9f1quSJ
dcqiJFoyhHKRD300HUrD0B+thrgmLIRd3tvWgo5W5qE8ecLTRWVMmrbn+8FsjXGEdLdXDdNPWZv9
Aa4dd14RWjXI8zvFx9aaY+MQY8YVpHFqY1006anxQeSTijuaWdZm3dtvMTu6Z3Nwu12U80FDe9X9
a5xlwyVu4m7LZkcQZZPamjsv1doi00+1m0Vrg1MkJA2sZxbBvC7aG/hi18zBYiNrZ9zcqRmANlS7
Clo/eTFswpU9qswTrhXn616yivwQJOa1sDNzYTQaDqz7ku5gTb191Jti+tXbnRcwagTVCZeBWEjS
pUhWYf9WKUtbg2Ew372c8qe2oZJ9JszCfuVLaCIA20FuCZj1eK50kFtZBqKV6ETebcbKtldhgTtR
0D5ZTcS19Rb1L52ibDMw/l0MoeXUcJJtx7mH9DuDhIPGxE0K1YITkc/EXWSPul8FewRUXjE1pNth
nNqLERv6zh9ac2tpbf401MqiN76yd9hxPfAEY1PPbGqI1lkgRhDgaGNruOhTMnfZpD3q0Iw+u74d
H63B45M6ppTpAvDTjAeCBI4zqxM/vqV4j3ewWLEz9OHdFoOUPFd2we0ep2a9IPAa3S1orZUu8iY0
d1qsNae08Zy9TH1cCkWID1HlFu9L57YXLx2RBzynCpm2BU27XSs+K+a8bS45xLDuy3+VSJ2wlVLt
JeoorMDDHJ4ambWLyQmSR2CO2Q9h65Q4P3zfcW62mtxJc4s/HQXjO1fU+uwnZDdUgmb0bBzWQUgC
Av4EtUTaLSpS7ytusJrMWj0oPloS2UtPo/aiCyt80uQMzqOnU/JAndSDAgiE972A42FHfn1o4Fhs
8G0TvpBEmoxlRX/N3pBNsM05vcFzEDUEk7hfAx6wln1m+VutNePPrh5B9uPQJcbsF/q+Lsb0Leb5
hse6KKxbjFV+TUqiWlbRGB1zahw3Xo59GxubdVRG0G1F3DOC2xFdRQE2qQwGV46xLHRrrl/H0ZCM
KwxeSJnjlWqGZjcGgX+wWkM9sh7I8HH2eJf4le+dNjbPVjeqBx5t5XbkifOAwYZ7awhcecQMBpoq
zaSx65yJDEIJxHtdt773ZDhDeiuCPFtlouJDPdRatxtMH6Fc5Yond+kwCYe1LZqFAednFpP/5uTc
vcd52C/ElEU7JTmvUTXb8xjpKn+LMs0iqpbeewxY8DpVQjx1LI83lluKL1tBQsWGqrbMnhqXeG59
TE5D85PjUYfmD8vpXjuWIcIvtMaKQWiptniyRTdsaF5TuxieH8Yyz1IrEWgQITDVbMlhDEeFhaOZ
w3jpN4i3IMxghC7hGghnTnFX+k0XSv9A+134NhZFsKjYIB6JLjQkSqYsPFQ8Dc8axSyQdkL7krgt
MeYkTdAdY/R+yuRNP3yiY4F7zgRfZ84R0VpHo40HqZk8mhJ7LUHzNBvprUlCsZMuezBy2C10ogc9
R2ukq3CLVDKcsD5Wl7rvyR04GBVRsY1jQPiMXYmtVM/fw5H5wTVPvReZq0bnOEbsmrYF04DDsqgG
eZ/ctXKDzR0NSb/He8rSAl4UZRFSb5K8atkQryw5upfQGMOFMvN+M40y6ecuFKIljfJkmAvLGm+9
k3l7LeAWwfY7H8iojsHCRVQgxp9W+7uaRZrK5G6f9yMV27jRblNtNqs4c6olVAqeJ4IzqkYln2E8
FMHgnImz2/OyKsxNihD+oLd2lMzrhJCX4bOaDK0+3ue577wDo6jmLLjSJSUj6ZGQe7DqDDvZShrs
V2noV2d29Pm2ormRoPsEPLH3HK70Rg7LISFRyh1WU99O5obYdzE9zwilpEuWIsHBzzt97bMl3Lno
Kfa8st0jnqRhrk2O+nRa9BsGGXFFttxU8dBf2N17Jw2/IqscnOjLiMq2VQtcr14kWpHt9KFzPy0M
EMQbzErbOFxcVyHS4Vv59ygg0bEHCzDiPE/t4Jcnk24tpHRvivDdwcpUvRAkxb58XWWPIUmiMywH
ft+6nR/cluQm0Yyc/jge+XSWGNFzrkXiVx9V0QPPAQJuw9QdVV9Sauto9o6rwvnJ6VBhjPamh4aG
yq+cFSvwAyCQC91z6XoEIuzdgk7D1h4h3YAOw1J499t2d3EyXeW0fJ76KQTXEGmTvddoizzj+We6
GTSuPwJE94VvwC6F0xlS/wCBD5ej+9U7SfnmWFELGsp1ln1HvmIsfO04GqI/pZGW3Lwux+0NwsZg
sQidRbqmzggmuQB1mHqIiPejArPqpfEr/vCyVea+CXqYjZ6mkahz/AL6QjU9azxAsyWbyGFjV3X8
7Tt8wGf80pIZUbMAy0ZNHNTSKrHKK1E8YxsetvRrB89hhZ5GHSX1DkZFHhdM3+jOOyJpjH3CkT+M
rSxFwQPKM/0D5Tdf296X3hPFwF4X7kPPgIthsDc4mJNznxjBAhFGJ2NudHRjJwknQF8V4mYVzFaR
1NJ2T8spATV65PdxNeHjyurUIh1hUV2nNdHwSOYCr0ira/UyKD2khUixNbJEbJ4IJRtHM2O2rnTN
+xlt6R5x3asd4Wp/Lxot29XxVCyYhoZLjjX+o4l8iC7kIKPab/c0RNlL0FoN9004pJ7iLrtwpq7a
VbXdn0VSNBvJ1vHDdKS3AigkWdIE3O0pt1pOU+W8870tSYXxCOQ5McPngBXH0Z1s70iejHMcVphV
h55xxmEuBGmywD6Ds2T1yrpkMVW68TxRTL5WuKcBmcruyU01/UD6VJGJrtJmriUqOA5mW+5MD52e
7YeZc/QHwgqUmE9Lnm4dBtuZ0yquI9J272DkWFTQShStqGOyriG1pls9KrInQJ/2onEC0AuO0a8m
VnE3yt6nnzpQXH+RF5+oriGs6DVcor5TvA82MTrCZdw8tK4u9i59mAtadpM5EJH8gAUzBcx3/2wF
U+DsdXp5AcEG3ofSJ5/a9nrEnQX5ItubvJS1rXS5CvBy3Bj90bWTSNsoXV2x3U1PftnYQFVltyr7
sjmW9zWi6wwSFk+Krfk+LW37YBoxtgN94hjSzyPiOSeCxnLgP49gFtL2zXPgFS5toi5vMUYkLIOa
/mrmHfyRUjhipnwFJ7DxylfZhU8V1gPwHcZ4LJIKc2fSmTy9cXNsuNgAvmil12VzV4wxblhDmz49
L3vu9KxaapYy4pVwpfYAVFQ7VlVXv/SW0f1KtdL+juk75YHXdyBBKsqP9XIYlyOElblOuh53F/0F
dBGz+SkDapIwO0zsabDx//5z20Vf7wt3pE+Se/oG2Id2hKwLNCxCDOJBTEBxNCv3HTNiiDseo8sQ
02Rf9G2xrjDiUjGjVSfRUIaUplKy2+nzU88Wif3EQE81R55qQphoKF8i4YQR29eb+tLh0CVVU/gd
d2zX2PWOVdHGzs7oSVhZ9BZnldipRvQLrojyMe+94NuDPcASPK7jA2wH/K00CyefXgKlk/R27vP/
NybHgrD3zhhYzXVWMGDyKG2Wem28RPccW2iX+advDhsQFSFvQgVeaKXGng7ZNtatQz1yP9joJef+
FNAwlXj32xzLv8xnI+ERkTWV1XzLuBAeFVDDwObRHiRPkcFLN5PqooVmGFFCIqjVQFiFerApGAhJ
5mjqMWmICuPKt/hVs0nRtyk9DLM2SxUQs4pov51ydlxidcGOikLCk7aN2leP98VAzpK4NUMZWyiA
VuGyHEgAotPH6ha7iaKfnzrJ8pdBD715RVTGXyZRpmHEATD8y/VwFs8YV5vjwFLnYsmOPqBMS+Q+
oAXdfEUaHC+x69OtMaZUc2lGRlV4g3zLC1SxdUoNNqzExhKSurQObMeEddxs4v7K+aUJ+wscET4I
bW9cLQbaVVf27nMUYr41cELuHSMrdjUHyBU2HQ6uNc+UU41Jah0kttbPxJQ4PbViPk3tdlUNL2wr
SU+TAqe7qxJesqbn3eGhxf70miuW0guyXmm/lG4H9SszzYMZGTlYT5gHy4LI5kPWA+mV7tB9lwUD
1Jj6E4Fc0o8/pOPcZV8a7nVwQKFBSZLn3gl40LN59jfgxI2DiwKFLVv08jpgdVybfRufiiHIoa+6
CW8NrqI5lpDpoTbs/oGi7Z7fdIVzhEBQuUr7Djhm0yvxwGbczWcYMCfiUQF55CBp1Rqfqb6oNNlN
O8efBrbMaJedBkKEUAjZ4ZnDer8CP1DBG2IHyj3Im54wTQss8klMAqvUtJ+urYKzLqT+o4d8YW7q
4rvI0J9DSxvh10iudF4Oyoxe+ycwOdYWhl2FC6OD7jpGzvROKW19KYidzsxCat8D+u4S+xheEWHV
ipv+kD+SS3TfpkSDWFGF8RvUuBhva5Z8p3BTjxa/o7cG6XKccYPHQ6eFBJCMYfT3mGtQD5vcuLDY
vQOMZGHtpjyWt9QT1prfQb8IY3LrOgQkUkVgfDFKuS3ncFEiiNKOcn8U1s7GiltsoXE9fjL0IcfE
2MwuQFWyr9wqbW4GxATeJ8tjuA2hU8+mPrFXtgRoONKp/uzaCChRYgznyPEI0duoMvggfqBurCZX
XOXB1+ayChir3LXVGztqCTd6kb6bIkm+gxDUAhB5/5i6YYQuoDOLZLIp2DmGuBlSBtw7fii9e8nB
S+UMXVjRJNk6PiiZc2ta10HjwQH23Jm92gWJB2xJaU0Babqw7/74rtmOlBbXABGV+9YSDeAeEOb6
mUdlCtoKyv2BYxp5Ndy7AzZEysinKB22NLC1B2n48ZYJzsywrBGT4HfblNCO+BNIQ4DJcjwL2pGm
A7udoUjnIBJpn95rUc4pD0CkWNW2mb+msZO8t140PXlRGT3JEWwZ/DPjMDauBm4FeDm2FQjvqVmq
mR4oOLWZmZCRGYH3yljFOQqiJ69kBjxIznmx71o4MYZs8U5SzDnuTL8VQOaA55Q4uiDbmWhQtMWC
4Sug64W1diFlXm6CJAu+UyOvT/hVpiXHuWo7RMDbybaALQ17uUM4qE4VOcyb4WeBMU9tEWyczsXp
WPb5raZl9DkmJHtW9cQTEVZcsHJJLaG0S8348ElEb2wrCFc9rK3X0WFMEWbaASz4nTpTGgCSjNg1
icalTy5PhYXj2d0Tm1t5YiQgiBdJgt2mDS5wKBwGoTRbxtB2j9h8io/c0YlKTMhZM7NN7RULnWLX
u031wImYQH6cRQfXT5hgO68CdwEV67HWyeDP6VRkVX4PdsOipo9u1rimc4osMDWLCXjDsPCDrvzg
vACZTQwaNz7azvxrroPD2PhujX7aahoZ1rSiVDamJp01h5M0cwurx230vOHAfpFlhdbZOcsYhyTV
a1fiKVy0g13l64whPF3HBjfcbc39lZNebZGULhSGWlhDXb8SRgwFoE0t4wMUlLwppIGFpTxrH8uy
+iKXJ1est4neCVk0nM4JHRNrtHuOF57lwwEa49TzVwK3IzYb+DNMuV0xsLx3OAZR140fFJdc9hSI
NiJWbYiQn7MqQZcmnRZ+OMrVeWsEVsIlBMchwO/jtpxiWu69BHOjU2UxK4LRNPmKMrMHse3brsKY
49TZtbLb0JjbWhB8CQo9de42LrTGtu8qZ0OMCayjVXIDu1P8gQkF0LyKuXLvm7NwtPwXCiTraZl3
Tak27FHDdUU7eLQfe4Alr4GIuSnXk48JPtVh3HZ3EYA4hzZV4E5BJ3Q903MGchn9py2XBh8/rB6p
X/zK6JVPH9l5VGfRFvnwZRN4h7qlRyVLoDxVv3RFS/ZCBoI4TZ61RFXSe+CCvWzLq44rw/tSujaA
R1FI7QuR+Fhkmoo8dKZVZQ7AaPAeNU3qQEc51S6FZ1QNCQrPJtvtR62xrlgysFmj9mJOQtne8Pay
urxXsJdBV0dbhbeVcA9mysNEE+TXIMbOXpRDb25Bnre7thmLB2YmNHSXSNKcY3r1Uno+fhG2G/Vj
izvmewLbsAbu1F4o/OMtjqYNZ4RWzUa6qceZHVpiOwDZXKFJ8Djz2eaBJxyVPFm1nb/a+pSKTefj
zVlIobH3wUxBP07nFzX5TfZo00orCNXgBmuYIDO3R0QH6z1jmYmmRvgjPQyW2/WzkKTovozL9JG5
viGK1LrbsgUTvbq7P0g42NYHQoW1kBgzllbDS4hI1u89PZUvxFMIrrUuQnijtH5n11nwU0pKrgT1
9Ec8ihhwPd9M1+BGvZcIeYI7QubnP1IvijeKnTzg+ank3+a2spYyCzqcYWZjHmnHZn7OK5LwxCVw
qVhZzoMSqcLck9SzHlkVe0/3/ddlQO4Ep5QLeMXVqF78IrFPyvUnLryofEB+S3dY9cx1GJtyl+Sx
uXF8rWb/ZqjnETmWMPvY7szMY2vrlfrKdlE98BNx6rL8jLmG5shzEJX0kXYTDlYON56/bJwxeBrh
ZbLDbRBkyt5gK8/pnsxtzZhv3X3Y2jnQMgvwGNWkjLuYfZO+Sbeu6My51jji2XdB3tG20Qj6bzv6
gFEL3LmPnYsiHjMYdiBrIIvnei5XbLqGJbG7EZXUcp/DyRmrRaaL4pTDX3iWhY3cwwtikaCptCe8
m4P9TIzQXOA4DQluDvbRrOGJl2SO+Uj4rLtioSzc0AqiLwFxMMThwHHRiDp/ZzRxxAVWSLqAwYCX
9Vn6iuZZ06CrgXV53mvL360j/5KL5loV/PVPkyTrX9W9WbD78xfdv8/X/7BqROefhkiOH18f1f95
+ncKqX793rS4/f6//waM6b8sNIb1m0s1Eg1JlmHZ3r1g5y8WGv6LY1mei4dGpxrrHuD4q4UGa4vO
DlO3KD03bfO/LDS4awzd9W3dsDDl4H0x/5UUiXFvEvojEXR/nX8YaLzAcv7UZBRlymeQafq919vL
MDhllfXMomiI7tLjJeQjMoQvkh3vXpSHLLDe/sZh9JfI0d/WFVr8AP/w+/6p2Yj8WSdYR/RYRlYT
1TzGkz5UpzJ6NhhfYJXPz45oP8K8XriRy+FCbbxqR3GJtB8bscn5AvCz+Hl/3c+xMi+XwUgGwD0P
OcgA29+wqFv72RuPTg5C+3vzxag+//lrN/2/rzb965t2/6H+psrIC2RfpFHc77Nkq/RfqfOZJ++c
6GwmvRT9EsZ5/VUaPx6m8C+DfVC0mIaLno6zQJ2C8TIE7dzLT9pb8sk/3bWMatpM5sEwD0eh7Zri
CekkC/pZW6xMsHh3h9K87ECg76r35gfb+yIFvrRFetmUx/KduCeAiBVc1FW7hkW/dBbct5ZySchz
AQntgLYzi5Y0HyySuTZPF9myPGuzT29WzLoloYr4kB7MkTjvsgpfHFRtz+TcczWHk4o3abMNjTe3
PuX5M4oh7eGe9Zw1JGv05ZC/BCqhTAFOYwl7hQiHBK93xqDjR5wWF2O+e0fQrHbIxE6CM2TWPOK6
ILDrIndV/LVyOqB44UmwIaAPAT9IYz1k4xlYYxXOPXeTt1e+YY81tgWG0blzWMEpaWEQGIQ7xa2h
sHzcWM7GqDduvDHsjeovjTz7Efe9td5vrf7bpe/E1GaSCZfyiXv/BLiZ8TEeQhhQ8wo5aANUp/6M
F/IZFqKTMTAe6X8C4onheElow3mEfQJGu16SXxU3zT7eH7piXNjtObgvllfGropZHsOmQGNK3gbX
nZnDrP+wv/Qvac1g8pdwZ1xfzbqUBxzFCWxVyco+Ko9aHZjGcMm/WHz6n3acv5Xrjje2c7caR7On
5FWZYtUExsvg4mmKTl24Hrsru6Y5mwXA/g3tUTFd5QDVjgnm4moPGgLoyweFutCXKIV3FrxP8VJ5
gPyolZhZ3iJmhebtIQNbt4m/BUsOTAXH9W0y3iTnFCs7ue5OBDeOys3KXDFWb61lvsufg425c1bB
ylnpS4684KftdfZZJv9NqdzdPfgPbw9/yrQp1FOqpQO5157yS7jDqr6Jz9bJOVq78qRO5a48Gpdi
/88vaOPvk3R/vZ7/VOTIoZ9yx4zvVh7krTm1F/VUvQPLWzvL9NSeirfxqVy2R/9U/X9+R5t04N/e
Qeg8AigY+3JvnPVduHNv07ZZx+fs6B78s7PLT/rB3Zgv/sm6/jc/I06mf/ye/rmhr6d/xlCYeffW
GfcA9DZ835zqjJfglOzU1t3lV8Vmsp8Vt3FnbJuNu5xW2YZLYNeu5I5/t2I42na78hB8AaY/tBdx
rlcYSS4JccIcgPcGLQWsBwqKBmIUxvyigfA7rEw4IyabL0TieaIDvprfUZDFkrmRjUmVz8wjuT/5
yfFveEjUAgkNXHozLthJpktjCcLMY7EzP5yq1QMsSQVaYdxSRua81gdzTaK7UQfRsxNkjF/VYu1Q
roOL5BQM+7A7EM9FtGJtNP6MJTakWXeDbDb+qGI+SSTUmfvjQneOZ2gZD/qRiYzdq//RPDan4D+o
O48d55E0i77QsEETDJJbSqK8Ui7thkhL7z2ffo56GgP0YoCZ5QC1KVT9Rkoy4jP3nru/N2sYHLTR
QKiYJSdH6nWUjUg63mrARmeyJNisKS5WvI4/cssf8IReghISxfPCXpbmmqwVeMLMSLJ0aaFJCTxb
X1fZrqt+8Uugtvtz3pLmOy3fW+NFz/8CdVvjHog347d+HPbKO2osE2omRPJ1BrEy2HTkbv2qX6Tk
bKO/hqyldFl/B1/zO/kvfcxYxs2+xrN6QQrIobUfk48en1+2rGkcJZR2mgCsNFiHNipad1yZ7YoH
ovmzcEJ8RyegUZtgU72w9nfE4x4xMGe4zqbZT3vgd8OrvKpX9ZJuw7vx1q0SN/JCXsn0WGy6BaOc
l3b5wzR/KT0QdE/OmW9fGzgePQfFXLXoeVb0ZcnZy4huayxTL1nnG/NYr2ZXLGZPvzxESAt7RWjc
Kjnhd1YX5QGEpceo8C8874MlM91FtOQH5dIQuvHC2qZv1Qpk3AuTyoeQYsluTKyGI5fe1lr5HtvX
HR+x3KJkBV3Dw7/k5obD/jo9aafgo0nwUF4CiP/TC6pDN7jnIckzKfJ/VpD5l/rr7Ktr+V6/8xBU
/JOsRLyu52XdbGBFiRWPp7mqM9dcBH+qRwRm9JzuJVRZu9+CFmjvpBEuwieIVW7xjC2NX8pvIPMF
Kxntqk43m1H4RT3buGPzq2l7xlXdKpf6Mz6Zl+pNu0xP4FxWnNAr46CvQFcspiW+m+Xs3uUCCPJV
ebM88/D4MpVFuPB3H+3W4f+mx13ky9wLveRI0KH7Dr3Y6+7Sa9d44TaV9z4uvscVksxD8hOz5Hhv
P6MzTsRb99bXi5GPhAblnOxANT1+N1Bvu3nHnbV8sJ9d8YlooY2QVePAXzKwbhBufcHoz5cQs6Qr
5P7hWinR8XLx4/wTGJl0V05XnruROxiciaCacx3X8XKv3/O2iR/WpcWb+iDm722W61SKCw0YO02x
9JpbeZRAXXCO8coulXVx4E2c1xk4Mcw+5A0cCJc7BZdIeSk+SEM59GDRCNXIlsMfzI/S2U48+DrZ
WevG8FQCAA1vxEhjr8xmkXwAhNogk/JiqiW51V61V2MjVu1WmC4+u2aLXvc0b7tTdQLR86Ls5/Nw
6b9104X10oQowJa8kc3EcszTWUtCMfqmj2SWIF0sUhCr8nBdkbeTbiNshxgt2UogLEj2HbspDDjj
xTQ2dbOf27NOhh3jfaRPSGesdKnPMPlP9O/zetRWw7grX/Nbsg/27aFJ2MW+6Np7aX05yYdUXq23
YE7eG9XasKT0IzIkSPVq7sH0h4M2j1fxc3pBk3Nv2Chhc121hMnZcL4eJ+WwiY8japUvJ3TpwFeY
gMnKA68X/ihv/R2K/mufltmiqKqPQm8OFmPJUofGoz8I6fzgmWr9Zr/2u3XVz+p5espQ4nfUe0w1
vttPzNTX/hK8VWybh3atyp61VAWJegndoS30VVdVmxRuSfQRpGsTtSEjAxJV2nABiUnU2zCBe7mM
KKHqK6yYRXuzf9sfAFFUzVG9SPpDd2qfxLu8UeR005tQ5JbgOWg9+lZDCfYQW43AsD+j6Knv10G/
dXRSFT1xLX7gdPf5RrLiudkvav+VND+TtlXespf2TVwQnyk9CmRm+xS3QHCcL9xchuXiABgeeXwY
jLFG9y9z5/m5F5XgufgOqT4hF1n9eCgphQMZHDGsoa4xkyXhTeUA8glyzzZ8LlPC45AQta9oUI/M
2OeJkc9C4ZA1FxWp2c4107zc3xvtudK80nhCEElnVO+pnllsygNauqfq5nuonsIXwuK6Gu3dIusW
+UNps+wzxG+UeqwV0EEwDlwGpDP0e+YUBGEMYjX2z3PGE8ZM/J3bjY/mH8TSufjfwQ8achNcNqmp
5yl7Z56H4d5Lp4UybXvhwZqFP0uVOQRrlbGJ5mKvZVyf/bKJCpu1qV1n52K2e+TVnHP8TOM/gNPJ
WT+0qJldvdyE9adh7FP/kIkvR7g+DaCJ8nNHb6fVz8hjGeYB3h82SbtIRzeD2sPusViaGqqi/Zh+
aTgvpc71TPISDrgwecmYlsuRYMQ716ZFAdN6ytP0wtl4sVpGbStT2RvdyexOyQU54DX5NJ/KN6P4
SGG0u8VrdCueDIY0gau1L6wDi22zHK/ax5kzadUuyudoWVSrEuqISdJSOPKabXLkdNxOAUZr/MVL
YKT20C4KvJ0IuiftFWbKPtA0ALD9Qt1O3Hpr9MhnptHptJm+guKi30w4YKA6oRi6Q37vbvjQwRLY
r9pRvVdnnctsXrDkp+sYiYeZ3PEyfBsTxwTGPRIaVn26RX5QLzqPBzL5LlbmIYYs9Wrdba85pwhx
1rCxfNqE1k1u7YftQzHxFH3tlHtL3OtyH4kFjisrW3XLpNnEm2xZfQlGfM/YTux9d8sv6S/OwvHI
E8529pFURtzgV/QXHyBnsh6BKPAcHpDVn+DoKahzzYUWbFD7zz/Vq0NNhr6jfBQ2uk7WG1kHRGq6
CugGT73yY7YBgaqL/4gmG7ivn/T7CDOuCyzeVTtjI+34orwRxPOMUp4bIPl9hDl0AMNPcXNEZOni
YaZdapoXfVyaVDnegFfuYfN+kBPVh2RRcYXyrlWfXZquhi47oqhc0U472huw89VY/P2z/P4/jcX+
d4yV0yekqr/i/8VgjKHR/2wrOxYEhqbR57/Pxfgl/7KWac4/WNPoQBj/e/r1X3Mx2/qHJQw0aOBN
dCZgkjHLv+ZiJsMvAdHC0qRF4rhFlvS/nGVC+4dpg1wB1WIwzjKF9X8Zi+lgXv6tW0L+RJI1Ad/S
lCZ/C2xT/96p+a2Cdki1smMIA2MRWKLlocRqBDu9UhM8GU2SoYdYyrLKBjZIwGCYupBPUXAa27pS
PsdwyNVfCYDAfoJYRpJcJ6fhS6/wbHwmjl+oGxQwQn4mZTNoblEZPSQ8wFIz1nU0E2e4rkkOWkvU
y0avWU8qbeqv1SpWhxCyagstvixrTTujZ8KSgqhJNsiileieNiZpHCZ5IPemacvhLFs9zw6KI9Ir
iDGpErM7w5ML8qS5gIMXL5BYYwVhsBkXr2IGLwH9f+yaDVF4piB4V8ko+VjiWgYGgKHJoqMW1Cx2
ZPLPSAIHSHOVjhJrRj12cXCbG2bnoTtAGf2RpWIf9FgjEgA0NiMRFqA9R304EB/daymK7Txv82OD
kI2epTfZfbEaVKdkMw/MT/cZkvZ5hYA0a98ykBDWidjVKNzqtVk0iFtLvflhRsluB/Qc9jmlG9KP
gKgR6CuRAswCJTlbxCK0omeykNAmYK8tYQ1DoJJiaNYdhqO1lrUPg06si/ugtlbl2VmA1h/PAfa1
wLQxxpglzq1wTHJ9EfuDQsSFyarvN0KUS52Ui3zEPPuQUAVZAxScIDwdcgqeatPmoagrxyNkaj4F
bUfiVsbM2DjIfoghl42hFqmrEhDrY6xGchHHczTJ2AejVwMXLHIQ7XAa+ZteMkOW/k4A7CIWo9IV
ssNjeqahoObiyaN5TwMcYro1JqJaEeqtdLcss9Frd7aFMxzDy1TUZ9MuA3QvZiYeD0vbl3BwwE4i
d3AdvMqUWI3dDO0ptTMtea0MkZtY+nzyf2whdXtjhzJ00GuIzrZ/IFUnYjsQqzSZdD5JObn9MBmp
hw3a7zypZKa17J2pHTjf7fYwa+xS3zWeBON1gFQRomqps45Z0/jYuLpwkc18lfeJbjwjU1Ipcps2
k0vHtyhmzT73sy0CriE8g/UzyBcnaFshmqvPTPwNeaCNH8IIkSHPJSHfN9a4XM5TbqOqcGTgB+jd
BUlwg4rLBrd0xH44H5njrkZTB0LRqjmpZn7XsEPt2cQgyzBYS2tvtd3lqA7QW9DPanxy7PppUzr8
yPVUxEfVqlE04XsK7Clb6lIDsS9B92OhbMuYbOClMMVYW/j5SAIjqxaZMQ4b1qQcBaw/G9N5dXrV
wdcCXzKafq1wLMyv1hJDzRlRmAD/3BjhVQDNrerNdgXeABpEac8GcaLK5NgJzTQKZusYshBU7EWK
FbHwSnZLbbuLukcwzK5TLJmxzE1HwD1yjuxxPU5DbXyUxkQ3YzhNSzYp8TDy7gNbphXRWrJ02szp
0+ceGxBpFzlG0FWKxh7w89z6V18lQcUVOhu+DYntqBd9Q2TF3iGNhx5xMiNaSUOxnHNQwJBdDDGp
7WRK2CuWzEJ5uDmVDEFkrJCKAUiqYg4sxD1Tcpu3B4wDRXWkmqxYrSYy3qRdTByMJpBUQF9Ywd5I
+1NYp/UAUJFPl9ObJPQxWldjpFb3qpgmSlQkk5gDukK8ZagvltWojVuRhE699x/5rc3YECaCym0+
ILBCghZX9D5gAgJzLYteaxNXaCo+eEeL+ivE3+KtCoL5ZBRIykiAcvZmii62cYoa1DU78ifBKpf+
n9ECiX/RKBedRmEdliVZiYCj34NZad8TbA0PdgTmsSKtLWMzDJAIVWIeaIf5tVixbHJ7EU7s5KAx
VygBSwHl8J8g5tg0nVkfvNiTFVCupSweCDmr4L4C4xq0ga08etQ3Hy/+w3ssptJDejua226uSUX2
eYiNp6bS4QGIcAyEO02DatM31OZRxGHxlSD4e0tGFHVMuqrgCMo/mW46AalHyZrRVdtqKrdTjjIA
6a1Qp6PfdOTNLDAJAt+x8d8xgi59RR59RUUaIFtQJoXm6Gjxh0bltzKN62RUoefraEC7MKmZS+Ql
KURwF+hYVNIMzuqc3pOk4yuZFOuO7kezXeCSKo9fGCDpiUEl4YquleY50PHWIKqM4vZ1qobkJTAh
Ea74DIAgHDKaFgFQsWNVatN7lhNtPFhJ9YRtg3MhGEx0bFp4BXSv7Ii2Cw7IDzh/YJ6Sh5nX/k2I
XtlP5PhqrkSBfQzMOhoWkCLSLcgyvVk3Skyzh56KZKbJUN5R5TAd64SDgaKTRJa39nEYwmlXJ0j3
UHejEYad+Wa3FoG/WLTqPUbfmU/QNM/9hFJH1pNytGclXOiDqe+lwAqDgpeHTE+ABk6wyiYCmAo0
JcQXRV2t8iyz+x1IPfyRSrmJYlSdcxMkl9pq4lsyxPgUypjphoFfA/8uEyBUuPYbuqD0XUc0tcL/
z7MDfXLnT2Xwrs4NXUY3Dyd9TKe9P+DozvDdbkXKBYLDN9rZON9oWrXH2o0QdmwDaVcsEVwy24p6
6yrJOBWLSiLswFwm3abu2AFZHedGguX9U8S2wJ1GuourZrWCWKbseEJT1bkhxo2f1LEEEjUa9n6I
Z5Tn+cRgFO/Qc6T0xcLPfAaPVuyc5JDyWHa69on8jcMAEcWNfFSVDOY+cd50/DF0LIF2svQ42VYJ
1ZNoZ4PUO8M54YS3PwM5wS0CGlX6rYUQUoh1pyG0KDOdlYSlOhdMYhgvIvrsWZiMsXpdMQBWFOzy
YbAS8Zieq0jgnKbUpPMj8sqnmHJLrc93XW45m54Quz2HMdG9wRSu+0Ko3jQFkIVJVtrHGimErO4r
e+8UYbQZrd66N1pAXJ7ayANeO+ui4KN91RM/38EtwMrjMwbHIXAWOdEdZWbOnsRp+BrMLeEuKoZV
snNZAai6di+K+TSNuKcIejHYuJGTc5QOJWnbzetYK6GWVOLdbPvvkCCXdSAN37PSON6QDyfACHWg
zUmIa3uc8XaNVD7iWt3EWZxy3k76qsERCGO82qVtpB7Klk2CY2TnCcDytrHotMooPlkGkW6VwkZq
tv1y3VhDcRBd/lCkh49ZblUF0ZlnwmBZGEFRWFu+Jo1zESf1SXR+8CssJ/4woAhcrQyxdFO0WHpk
OB1ifyxpy7ktRg47sCZYskNi6metfqlEynrQFA5fvnrGoRTwicfmZusPjj8nzbLNBaCqOcQnRked
ZEycsnmwSPxwsg9jNgaJ/hXxEYEMIj4HpE6TwNfiEi+pCQ+GL819MXeTx2UdsLIkYglfGhYVJQzB
+5Zh7eyNNJy3OQF3tPjymbo3PrcNmNek79JwY4z+YwlYiWmflZ2+0tu+OMKzhWaDzyZBK4PYwPWr
3oCtD1GwH0m2Dwr4j8EQ/ikKKT4z4NSAf53MWxs3eO7NXlE+O3QFez9tulNtFBbT7LnsPO5XRrOE
M3yHE4tzYavZgnyN6pnH2oYliXkb9RKD3UlzllkbAtaxmgdg0dJPjUR0OI8M1NsxKI6FSe1mUg6t
EXIHv+QHIo9LHGCItc620KBrWYclZRn9EFUhMYpuEKb817BDXx1G9r4pk+i1J9GDCht5YyGN/Djy
zuHmYS6Wi2aLldT3HNDUKAANxjIqBqxl07LSrVIaC1fRpfkR9JXvDXrS7fG8qN7Y9/o7Cu1+C7aP
u0Pm2TIgk/WPrKETuO8JceVUHzPw5svQwgmpiy7z7KoZ99pcPbVC066l2cUbkSbWNnNm+02GzXMe
QjRAhuaAPUsZQM+26i8rJT/AjrS2gZGnngp3ak0oF5QSxRc3YsHCtcMK+aaJ6q1LMtPFqeAvOygM
KL46Dpwxj3kfa0IYw9Fw6bXqaxDE6caswho1ABmtYxo3p6oi1BzJsT8tawKKFrA6yFmGo7vSA+dh
WWc31frZ+NYN7UflhOneTCIJuTiTvOT5e4sWm6pwVtcOmcCpa+MIGx4iyAdiei69WPb2AViKtgfG
eW177YFcKHwG4wkPsR7rt8SxyzsQTBBF6CzfOH4/crwl2MIhrAhJbaNoJGZW2MVkaxsegvdPHrBp
o1IdruQkiutUlNaySPmua4OhKdjS5Kw54Fe6Ps+OOLTFkmKAwIixvAnLZHhuiAmcIvh5FZKnS1Ur
/lKDReCsjSFwCQaM6sT4KesbYk0VrnFrZHBNPewaNgeYG1RmvM/TVNm0sTFvppmhejOVJi2HjoAT
KLR/Ap4GwR8jj+/ZpGvsNIjNLJ5maHVYP3EXdFaNIasNPgEQlEe7HJJt3shhZUBDudHlI6mmzHg8
1kNGa8RyaQynixGXwSUobOWGIE6sZ+Sb+1bF2gUEP++I30MqgOj0uVFC59PphvISAYyBYzPQIjtz
BlFlMpX3FvegF6cI7xq1DfHk+wnLmrS7gdv8boQTkH9ZJmDWggpvYRHJbGkGD25oSbDTE4xppp1O
MF7JUYIUbRvxlsjF/Jlmt3+f7Ek9+yCoYT6VxooJe/bUhDLeTQVFSNoZjAUQ/q2bHBmhNeQFw9fx
VdAXvDpFFH7YOopfts3WileT1S1XDLyxJt1BhheXoujuhdZetDpBDdrH4x68XfWJuHHecc10GzhS
4j3qWKI9slWegh4aXMnL8lqSqkfLUVPVgWAn5q5WXiqYcqvIbNJjFnPs1vTRnzKkILAnrN4p6IHe
Ev26AH+wh4PAbFal0c7tMNkZloXVCMBPNiJuHp2WXPdMJ1naR/nRGIV8o0MZsUdqMOCIb6zXLefw
rlTt6diGNegFdiazqXN2BgBZ0CcWC2Sze7SZ4tD6dbDFysy0Ay/9kojKblkGhr90cu0ErcRfhXBX
SyOvVi2UEU4pxglR3T5xYA+/ECJhfmlBma+jAJO4gVdmUQoCp4UwtS0ximeRdhpIUNG/wMnNVlr5
uFSkM4L4b5tVZHdgT3Ff3AtHXmKjxXGAG3+rT9TIyJ7thWEbGfsJYAhl4uMW1giDKwb6ekVVu3MN
3I3Namyy3B8mJ1uEWi3RdAZVTXJqmpI+apyswny8soiIwRR/QgcONgHqftfnJ+HqcS83cR3Vm9ki
GSWt0GWhr8+33OfdHg37dJkdK7r4SDP3QBfoPTWjptAIzR0fPt9lTWkTVVdWFJ763SwbY+WoCD+1
B+WsULu70+Ypi4RIuRPFkF1VFcMaATkAC4NKfAzJNC9ysPpEmfvKXhF6g6lSldGmsoPgqcFwvsYq
94MzLNyT7zCRiFRaLMAa45fIcmPpa0WCoZMB4S7N6gHJJ0UbTJswWDG0dLyRd3Ev5mag2uzEm27P
5Wc6V+zCbCaNS+Y2zXoCUHSu65ItLm0QwQZW8ti+Qd/dWIDuVuQiyi+VeEO2GYq5gqQuKW+wjclo
IOylmup+p1JEL1qY9UuCIJ0FrWu+S9Wme83i+pGsMchzA7FgnWoYJFXL9F+4kn3WrTL5jA0fideM
MLdAf0gtX8R7FfvJpldxICkRQtbKNnLW3B0CCCpgGkbSPQ5hpPZ7MUh1zTRLQycxK7tBi4/scftV
jtkG1ROmH7KM8hJBUjr/EuukYqf2+X6becQ+2QXvzFICr5lxOaUaEzt0Bk52jsZIY5sXdshrmnpa
SsP8rMNSO9gDUc3VWNJDF7NhrzT4f+sorvK3KcZ3qJZdstHxty76uGrP5phHx2nKeVPHHMl9PuWe
AJlI3Wz2H7joEdlrxBGRBGRPTyNhZq8kyg8elLviLkgc1l0IKfUxRc+38Am7fqomY1pzgSCZQuH3
A+RW990W+sIS21vyTg7reG1i+8e39PmQjfOw1UPGMm6JYWptZYHtRenEao2cXffR3h9lzZ4XykLv
KTmKXxkods08Z6hylOG5vYoNRbkwM2UOpsvhYsZTdAt7Zj5Mnc212or51Ia5jGBhqaQTSzhIGPTg
zNdzu1ego1zDbh4PToJfJAVgQNwDErPS6TG/KiSmem3ObQgPDKcqfbs3lj2xVrJ4qN5iLJEPkE4T
WzUCnTl5YD8Nbj7dYJciEQbTn/ZgoHStWyd2OzxriJ9xdBuGgpnHhhlQd6F/wfw5rZQ2nBGyOI8x
ZwJGkjvJUMhQUDj/HrNdZhMMdOQW958Il3jaS5xdRVcvDNUguBnq+gqDQHdjDD9Wm8YeEQHx+hK8
FqvpWg9oa2c9a7dBHAY0R2G9wuqFNn6y+uZLZgCfKEM77VNp2vAup0SwYTLm4fmRwccoqrDXchrT
faUhB1TNBx1M1CNVdCUZ/vijibo6wxODOGX6HIJUP0E5zWEuCSpKxR5vdqemqwwz0G8Bv+hHjTTB
X8PSPtDJKo+3pr8ILCuHnpdYo3HHfmDL0HwJCjp1uHHGk1pZPRv1MdhKqTAeB6up/Goqia6JPxvr
uAtxooJAcTGNXeA6Idvn6aRPNWE5SgKOpK9/ZBIoQxlRdPSBmr82/TjiI+mKRVaRT95W8wHnHP2J
AXGmLYm6I1x+Q2n7a0fdQYmbcsHU6NuuoaXxA8dEYNXaecaJgCBQqxD0D7MXxomK3GlO4DUAbCE6
u/YkzyNW/h6x1NTJR7wGowX7RYwc6COXKzVLiTy/2JXR46JIlYtesoakeL33Eu0J2tsgUN7xrVA5
wdJ7z+LqJ4Dsw7DC1qhAYqKlhJ49TXB2H/rd8UYZUbmCYSa7eqO9KQ1Ob9cp7HQx+AmqKLwxHs58
Wl6Z0FfJrPxrUy19neNoo5scmtJgLB52DHV6MEwLpYgi2v7cqNn6m9rnVHFc0Jiba47t2yiYRxj4
MZcM045zW1EHqmTmbOGAXKIeWluC14wnWX2r82B8qUKjXdYqEeQMzMOFrJl01MocneshLA+BafpH
aRtyVWniygz9uWLX65WK8gzj0jz5dsVin7xx3qeIGJLRPpPBt8fiNJ4Y29g8afSiREQfCWpJv1vB
gdhZ5biyQHZSxOW0Qdg9tmVAR6oD2nXFOPSrFjDu1Y4T+0PTRgor3aFyw2y9xfXcfBi9jjba13Va
bQKZt9iEb0ZCpuI8Jbje62rwBM3exp8LhRHKpHusTJyzxJO6l1bmYyNLrKfcdB7hbX1zVc0O5VsZ
D9dC8FIOwIHdUATtix8j/qAVwsmbPA5ZkYCiybSB6ZqZYaYguQjubKTwEle63mzUCeI3sU7DOi4b
bN4d5lHiAcWHrTFgLSYkEAP4MrfScuWrYSRwkZYCHjTjAe4cxmiFWjbnAPTFugHkeCTPargHmgOV
CfMPSlkjYoo2ScNTZhD0nOfhJgCSeB7ssFvh5Kk3pNmYdxZRxbpkYLdrDSvatI4cXBZo5jbTGAb7
RXIYJAye0WYiLYo5Y8+c+Yc6HeZd11NM5nys39m20OPh0yZ6xWpcNk14ILXAWY0EnV/HIuRcizvp
KdHgP6P8ZlIbA06cpxC1izbXw91CHIpIiiSQfZNCC+Yx5k2Aeoqy6p9YPl+YRwiOk8pFNyAZIjx4
QjmtqQsqZInqLS4ltZ1SuzrLmiNLMIYuWW6f0sQEy1tGSKiDonm3WqO4cJEExmK0U9zY3CorMTJF
gkbImLvprLNq2BwO2BBy1w+cmCye8kh2HLM4tTsJPbn5oJrOIFq1PQMJn+xhQBkgroroxFw3XFhV
F93bcsLyS+QXh5hCGpthV5AEOqbruNOie9S3t85Ps6cictoTH4T6qNF8au107GEkmEw3YSgU3PpT
se4jMIJOmxbHvsRUi96IDp491dHus/zstLb41EOFiScjj/Eaiwh0YGvDKMHYtVHwuh7YumBMtDsC
c3BAfylT95knVQKmDIfuC4OpOCBtSIZPrUSZZT64b2XJVYgnyGQnV4AaSGYSYOibnCXhDWT+6QTp
pAx/3VQb4gtuUSQbAZXQxq70C8yJ4bvKSJmdekdhela/OTrNiKuaVcXYvfmC9j9sae8mhpEUSZaT
XrClncm6LY66SbUPkBDFFSlE3YJmdRpXOvY3RGf8QQxv6ppsH5yyw4wUO3+kyXD5+WV5YamcXeMq
oP53EmHcaeylOORZIV+nGKp0tKiCPi8WDdemhrZoNKOFDqKu/c6AF2dMUAZ2MLYZWyAwLKc13/Kq
g4yKWUxUG7BmJQ2WqElcNrtI/8Zu7rCkbXW89KLXqAtDX78Cs9PrZZdZQ+CNhTaU3mj2KG+dyGxV
l1UGCVt6ir83GHTj2rRVWngNcW3PRc0Nz6SyqJbjOOVnNnG5V4wy2CmswYJtVOVRi9ymIQMC2Lv9
0QmscggLB/4972BAcvcQvcwP+rVrA+Sls2LvmI51F45M5guajSJPyfQKxU6V3pSpCb8t07n05Wx9
TSyHVno4EIWY22e8r8whSUtLlw27jmuUSWPgJfCng1bMQEVyrTHuiq4TqDn7LDvKtBbdwUz94rcg
1PKi9iZvfU/HNmwV3zIvdRKItygcDHXbxWV8iWlg0QwRm4jEMbWJ9J6doj8JAjFmLGlh5dxByNdM
dYCUmZ+GUBBADeQQNyvhYIsnvpa1Aucv7Ws6GnyJ4CyZ7MhWJOWpCVuFiRQOsBvpVACIYmIg+ufQ
aWplm7YiCL9bRXQ0aQpPD7mdEy0KOUF6H4h4IwXf62zo/VM/BdGaGFSGN1rf5O8Tl5cnkwQxWdaa
KPUKaHcIA7qI1Lko6pmcKv09korp8YXp+1ZRa/RhoEpkqv+IgQP9cSSaNeGQ9H0VyPTKPJm0Ctux
HbovSl6yio36sWVu0iWk2RYKYYhcykxqeDFMi4t5gNJZiflYROT11brIFmpvTH8OF8Et0x1SYZEV
yGd4YOKCyQ4/BtyZ+zwM9qtK0vfKUSIAYEPCJpco8PAAyAbSA/vq78IsYY+QNcfJ1RnDeqpY1bJ6
J4iFBVt1kKpjM/WqmPzidGcEZPWD8dM3VbbpK5ZTydC8ir7jMDWqnVlUGOKbrKnu7ViWLg728Y+p
p7psmkd5BULwHez9Z1A2xZ7MBQ2ZJglyYWKDpvChlLlRQLXLCU2Ab0ixqcctI+F6kDtiTex1lfPK
Dj1Vb8ZTtLAx4F+madQ3oSKLI/hDHmGF8FWIDG2+lMQ9oNZNxmPEW7nNLO01HUP9A5u29hUDjvPw
2Yb3sZ/kyanRr5UOu5QqJ7m2F2SHW3Oc3K2kn7fsZm6U3Tpi+NQa1mgS+BFHs33El8wWq+uhKBiR
YW94+q1bl7fqs0SYerGLTr5iheaajeAnLzulxEQd9GgYIgIeFxxR6gnVDIEL7Ghf7bJJ7gG5l0dV
H/slsofiaEjjmRNJvz/gmbuOXD/0ZC09q05YLjtDg4h1JyZctteJdgkf4+lZmgXeqm6nDpZ1U9LO
XEw9LNRK/RmnYAD9FTF00Ji27nJ1hsVomA7rxUhbmQXMMziaxoJ3N0cVwiCuYuvmqpq6bxiLLhPb
sjeNKsNtgnGejtuopDdzeC1GDt2XZPBnr7XwlQd4Nx+HY0C6i9Sv5DkXC2LAi/tkGRZAmh5bAqXN
46VL0lNVIAaQMixhExm8XgFQZk5Lgzh1bNbHWqv0FYOlr9oIJGUofvlFatfjImh7lrtELC2LzGw2
vF76hlW1CZGIIj7lQSRhfbavk+07K7gcgB0l1iuj617CNI3+WoDzNqJUUpidftQfLuDia6xm4zZw
BCDnc7R7n7f9HzqF8a9yCmuTKYAeWPFdhdFVIDv88aDovGaE314DXTvHVmc+R46/4laAiaob6Tbx
HeSOaBttvUJxyN8BUgr8xCdWUdWSAIkHgssgcgk36zWOJ9w56fg9JeFnbxkM3aDIQRNNk7sUkshZ
o6nOzC37wStrigu/0Q6BjUt7JYhF3TvjiIq4EoXhPaawrmKxYo24Pze1ngM16q3/ZO9MehtHsnb9
X3rPAqcgg4u7kSjJ8ux0OqcN4Zw4zzN//ffQ1V+VRQ9CCriLC1x0o7qru5IhBmM85z3PW5MNHsgF
DAMkQNUEnRQbeXAR+9EXGQSBtkYi0nyK84TIsxmLjwwN5IilGYOhtayz2GfFAJrKT+om+7JFP0bQ
T+hbmU0I4FM0nao6QdLsUgNgcenA1oN96lw5pmPclmm0g9xbuaOh9o+MesWdOKHdR3kXbxoHxUmA
bfJKBljSwbKC9dE25uNAzuDMMmYyTweIljrtrLj3lTi4J1XUf8RGA0OK2kNw33ScEHA3QTkDMovi
tDDTP+ekEnAKdL6otWed255jXlR5Z1LK7Ae/OC0Tjw1whNTWbEIZyZW8F8HP3EwpjfDCdMouJQTO
XRNX+1xjzlJMb8Y3g+JP9SUqHGvrh1S+b+uQ0m/M63AjIM/qMspIV9VTec9o8b42DdDzFd5Fxk3V
Wg3hPFMnca8YAYA3ksdnzqTbe23muMaKaZ0p1hStCyNqLi0rbMNPKdipc3XC3cqWldjFOEJvaken
XqxpqisYLcLbVaRbRvg/aqadY2gdmBgtF71fArI0KbEkYRqZbqeDOTqfSpQbWzIkyMAte7rELh2l
M0zACmbEZBnh10glmk21oDKE/a7B9bv5ncqWkj9PQ9206sekjO4sYMINdYKl+GjnqPJcoPQtYKSO
S436yaTUW95pNhaRlwrYBm7qJHe7cOOkQMsnwlbYBZ7n/iCUj70BO/mqjVEdXZipASmTMnnqFao4
SJvvzaibyg1assS/I5XbQ0MoTbP5MZpOFyMDCxUl/TIppUdVBb5IGYInYpyRCi0I8yk7eHQKVYt/
B2C8AB7iXOIyn6YzwQn2vBWzOc1YENYwuzJ1LaWerjMdNxpVorwOCS7fE4+B8q0hLbzAX3u8Vpnz
Z4Gsq2A/erghuo2GemZwCn+jlamNyxGq9y5UHbdVTe++QfybYb5FTUc5gFm6jEiV/yaWVH2zrdF4
FIpIbIJnuhW7WTQOv4hQjD+notfOG8qtHzvNaOzzPsWX4zbHHYIyEqWLzPMhLxlzYy30n0UYKOsi
pzDBRhlFysZrEHN6sQI+QvTjbyvgujRgdcNyPWJEvsIMoMerkogCh2QAnGByDGImKwVGxa98Iv20
jxvQgpuY/e23oerTXuE0cuaYDf8sTgUeHHK7nDd2B8ZH5Oq27gw7aXPn21pQFMcVxulQGFfcZb3g
TCRZ1d2YiVIDA6y7UNOBelmznWeXQCf/HFY1BE/UCaKIf6IEDQixkQW1xu6zghmcWRGmRctZ3XBe
jDglCkBKePQNjt5sTFys4+9Nk9btGXfJUERbKZv2g6kXqhEhNlQFCn5UIz4JgKAFY0E3BWG+G/0h
+WxXei3dpmiH2rXx3bsmwN3XCq2nBdU7RtXAUvG/kVbosO2Z7AikjIfOwHCIKY2uhtVvHWzy0Uz9
zyyVSfy5rrmKqapZJ2fYbVczdTD38rO+czSiDJiDNIg2Euip3EAMw282nczpnKhPqvgjiiKjoW4A
sz/l9j+zLvn/gjj7/zkDTAuF9DsS7cfkZ9j9OnT/mP/I3xJtG3KBsFFZqyRxDGKx/6ALbP0vyAMW
eusZb0Rw9l+Jtv0XqlXDdPgLdh06Q/ofjbai/gXpQGALYgmTP8gwdv5EpX1YtmubiLRNWsGq27Gl
dEx++PNi2nAcxtCqG9Xl3OFYH3JOZ2u0aBDLEgoK7KoKLzTn8lkHvQIumLkI//ISaFNqBnpwgt+S
WIBuLkqGPZjtGdpPcuRlFrtaQgoBg+5m834r9qvNmEKoms2523rCNjwjDWheAVyrD1R3JufrtrEx
vDP4jAPF/cBlwq95/DlOzgqEksl5OW1KZx1CIovJ4K1Gf18+UHaq2OdWcj3bSIILbtYN9VUaCZs1
/k7kG6eCNZdLtsuNgfNswtFR26AYkJfaNXXpdr7pu4tZxFutLKp5AopI19Fj/NN4BLAA9VVRNirw
JwTrFI7/GH+UPYptl9isSSGxpbvhdGE7l3C4JsCYQ88pDNf4jd0RQnG99fu99WIc8E10m3SchKVh
Cn0uJn/WWX3F3q51jINSJzOlYjAZ9NCMYOx9iEUS4XjqD+txsu7eb/a1b2TamoNO0bYs01g0m2QF
9BafZoFFDlvuDEQDnLo4UgpvHJZt/z3ibF3nxeB9zKUIh2/X1TrmwSY5u8AGAeWWtmtmu6C+6p2c
0jMAS6sCIKdVPabZpzrBzOsmzWfQ7VYy/Ef07OsBS9O9hgIWDNFt5XzG/mCdqTe2fq7ZHIJvwo4E
0uTth/7raDxYKUGz7qvfXg/x9y47Mn9efR2pSsuk6/R5Fh2+TjUG9pDaEAR9udasG7QfIDGibeBf
4gNJkR+V1tFcx52sqZlzBzyvRX8bCf6WkYxkUe7a4iZVt0F5kUyPIvytBPuuNN3EhqVZc8O8TLDW
K3ocpTZB69rRtWO6ApcHNKWklu6sFqkau1i7f380LOpFnhYGadkqayGDUJOLhYGyDQ/BtoUlIfUL
K6OctoT3B66GHsyjtmO2lOaRca/NNITlYuSQQ3MEizSotkVf4t2WktoXGFSbFNKHj0kYe9eBMC+R
8RKp6DRqCOL2LAfai67aCHZyst33X3se5IufYGLBZFlCgPk2lwtVTrzRrjJ8F4GdEp3RL4262kAa
+tGPjbr787akTeyekiCmu7N4XVOxWxX90+RK7GNdfFNUadvIr3JEU73abd9vbX7a8s0ckvBsVEDW
NHWe/s9WlbHAYUcXNKQ3xiWcYZTY6MRWqS7gCSTVJ7xi1hFeKzKSR6b8KwsL+6dtOpol2GTFYl8b
MGWGJoVxCnELiu7NJtqNneUf2WNeaYWN3cHiU9NUjeKpw/dDFadnJu/oBg1R8zYrCe6bxnhkfGjz
YxbdKFQbQ2wByshWn3a6Z90Yh0aO+RtZbCoHNpKUEyqiYGO0GjXeBOihM99kSow2ciD7rDT9kUX6
lb1BUKZlmiycJseV+f9/1vzk9EQ50Re53FjnpPJjiZUncooOgXk9jue+CF1G8JFWX1kMhMbpQIPT
RKvLkwkRM8RqiY/rZjbEu0DXiGc7yNjBspAUJ2TrFav3R+urLbKq2qpO+l+dfcyfv2eslbGPcwi+
oTl5EpOsG/c7jwreKdXWhULibYow/Hm/0Vcm/xPASsy1cvxr/lHPOrfwUopyumF0U+1GVMAvfAsS
UOfkv0c8Lk5oCz3vPO+ZjDNG63lbntkHODjSFgmObT+GyiYf4AhZEbiRUdGOTMHX3oyWVCzFVJ3V
ZtGdXhNy+2KAuHH70I16T0Y6J0cykqGcqFp9/9Vem4mWoJBNt/g3C+nhqxmqP5D7486kh8hedaqa
oKqgZ3m/lZevpKuGjaEn6zWgS2dB3mr9aXZZpxXqaU3uid+6Lv4+4nNh6kZ4ZGd6sXYCOxOm6ZhS
mJbJ7nT4RtCuvYJZqbqRGj5UVeTtcIKDGhGrn8baoTini91a6wHei+7Il9Pm89DBgkPbFlFE3Qar
zcK9WD2DkdJJUg7zASP8MVVgayNqNgdElG6dI3NRS8olAA0gzdxS2xlsVZzauiIKjwzYFzOS3+Go
wtYFKH1Opouv6g2IjOu+Ut1+an7qzI5NoZq70Yt3sY7ALlTI3bz/hV99dY6jHARwa6QGdvGJo1JO
6dDhAmLg7LGalTp96dxFUUbVSCuuIGqe67ov1k5J1LJ1zN9Z5xAygk955IfMDS2+AUJyweUP4DR4
38XeouJmoNk2cnZCJ+0mTJu5PE45V6MS2aYUNyO12CuCIfWumqghibp92+CA4QTXitkFR46cL7YA
rptcEUmYGqrJarzYAsCvkU/UoglBVuGTQQnmtXhdAoMs+8qiUCU4T4vg9/tdYL6Y1A5RYkfHsYur
AXfdxTDUfQublFCOroofYpv+7rge+P6XvPjFjIFjIFZUVHhUpAcb7A6d6VNqXZvxtVp/S7pPbbvX
lW84qIazWVOxugtnOFR/5gOKxTLMznbo3GPxC0k89AwT0k1y7wVUmWwKfZ/7n6LxaxcQmLzr46uh
vnn/1bSn1e/w83LOnY991G9zdBaLcTYplhZRicNmU52ZuIZz97TFz1HepuR6q/prmSH9tW688WOe
XHiSO+tHKCdkgNOAC4y4rvpPGiplv7wz0TGEzRer3TX2F1mcZVxq8x0lvKOzLcsdGgwq/Du3SLCq
ZRtb+5sSA8J+UzX7vN6KfutF+8S4DPW7rL1T/J96ctXpF0bxmGdX8Ke+DvGZQVDLclvrztDgJbjG
l+From+xE+yC+yS5RhYj2kvIBJaAYCCCL0P4pZsQ65Oiu5/MvQH4JsS6jMo51q3N+GEWd08rtUdO
3KAoum1wyYASXT7kAJzJDGUf+x8R9Sbhh8wDZL/DwcUjDPhgkx9Vb4PpmsM4dUVkiOoJhz0X1SiX
bGFcIA6XgspHGELEnPsH27sv27W0L+1ux+FFkfv5IIrYoLQvkBPiUdh9pcxvoDoDhVQDVs6FOngp
vLXV3qj6No3hS6ww/U6Vc2qiImqdtdvAi7dhs5+672nwfcg2o71C2qFOZ2a1tVOoF7A5NHjY0nhU
ratyHyOjpBK023jDBQBGTcCb2w+zjPqPl0vGlC0NSWBJVbnwHm4Zkr0pzaB3u0FukIfTYHpUfrTx
lRRacYL5Aqv6kR3xtSlqcfoVkoCOKbXFfQLtc17hFca+y39Zpx25D5lQ+3JkujzFhJbThXOZCkWA
fUlTF0vBrK8gEot9Vt/dIMWittLSsfaZKRnTDyCJUv1WVB/H9sNg/jTMXzXVbx1wKUrddHWP2TSF
F5i5W5TvdW4rNxTzNeFGOLt+VoEHa612LfklonY6azdd9yW4m7NmH5SLtAY9s8IZ8I4ri6mvWg6B
AIP8c/sqRUdvbYOL5qoRLkWtOQ8v184OscR1ea9DqUrWFlCX0MWuIb8joJBjMKvt/OsuuSzas9TY
OulqD7Ipy1bJj675KMP7DLDH+Hva+uqGDB5wHKpxmfSE31djSYo6TNaq+FxMP6jSEt5FDROkc+V4
HVLTU1PR86WqrovgTNdQWbtDd088QNorDMqaYddObtdfYYYw4SBEyWS5NeV5XX8li9vcedPnPHnA
IH5lMss67ZuklrpJ+/MGln0HmdFSHtGgmwXeZgTDUCZW5W2XnuftmU3ic/z5/hd/cdLixkgYmwgH
S+T8n4dDucmbxC6p3XJ7KypdEXY/RAVKSxHmxeSRS/7z1jSNPQZUhuTGsRhdupWZXY2GCII1Zfwm
Mby+BIOD25DmZlQNv9/ay/scAV8iUdIBicGMdRYn4yqu59j8OFKyJ0m6pwjjfQMlMbpS6nUYeVZs
D1RO4RNSa/coCMSR7WfuvcVs4pDMSVZokv59Coo8u3REdpEHbcz7DhhJreMkRJ2mO/WRWfvKN9SB
WegWsvm5UxdbnI4PpWEiK3RTW+A5XNlzRRJVEJpH/gU7jiPd+vKMMrdFFIdSUUHEYXFgisrcSdsO
8GGVWyislHNHJb7FNQT+V+Z6GbppWwbFkTV3+ZLQ401C2cTjCccjqFiuuYWH7y6lca6R9V+LvKd8
VF7p0/eyDpUjL7i8EdAUzegciA3OwxTrHM6JCJsCH7U28WbNaa/Y+YoYgYdVOg9zqlf3zruwcm0j
HLfvj9flKXwO10tejaA9yTh+xWG7+BEZOhrT2jW0rOaYDyK1IeogdRu7ya6/zjrZ/fGrzkkTTNNV
dhWhL3eybhrtFNll4UL+V1xyXlcllczctljUZlM1iXFymsAAsNPz91/25fcEjWNbklALR07uXocv
G2Lxliuxk7sOtS9YaiK+zznLVCPX/2ZyPvx5aw61QtQ+koCxlu+pG8JC8Q3hDlu3dqMiFcX7GwEs
0JwNSd3pyG794kvyQGYH9grEjUkiLV6OgtFm4mAJXVAO1ZybZSKiQnVLahDWVdH+jtM8PPIpnwI1
zxcbqRscRQgBcCgHOiQWw4fqMkXDcTh1c3k7hVsnRsbhXcrqwS7hr0GRUgtOcKiHKoRBDpg1tDrp
JX9DknLqv8XxdlJAmwHz+xZ0D6TY0a5vQzQForhs8yv+OubRpnceypDxCBOQf9YpblvtgWdQ0sED
BCX1nHVx1uSPKjhmad7llD/84bfkPW1JWIAD2BxIXrwnDgemGGWc4dVU3Xt9pazLwqTubABuJ6zC
OLK6vlgNiKgwaOakhuMQJ1jEB4a+GK0BkwMEAlzL0G+xoTtIMgt9kyTJ78nA4rJWw9suM2/ff9FX
W9ZonsOmMQevDqfIpCGwa/ISj/Uo/hUMWr+x8c/F7ihQdsDYt/gD4POFztY50vCLuTm/MuE54tds
1qa+2DdbPYxro4xCcobqblR9CtZCm8vPiOFQkR4L7r5IDbCAzf2qmXMkhAjoYrYkAiC6aCac2AFX
dlXtYvJgnaU1tki9NV7jHrbNnC67Jm3lu1ZS5y6lcUdmz1Og+nD2kL4iO0nsl99CauSws43CFkNa
DRiqoVpIwSipCjq/B63jdKhD5TbDjYpq8UzV/I+dQi6TfGe4NwEGZsmeAT9hw+KpMerRzRgjiwJg
pVPiR9kJsjEmSHYfkCfCZkK1bp1yz0WbeyHFsS2JjwL5cBNtvfKxwLECEwvspFAaza2jnFY2HbSo
KfnUh9uGMi1OICujoLFLj0eD1gL3cWTMv/ZJxPz1WUdIGRLZP+yNLtIktseiIyh8HWoDGkCR4nUe
4Qpd4XzmzyKiVDM3hpNfdMqI/JE02ZEfsTxnzDcdTk+k9FXYZpDHDn+D6omQaiGO5lqXKKsJ5NQg
AVR2n+zB9ilCBTDqK9v3p9zLkc/2K6TQn7K0rKOHbSYSSVSDx6o7NZPbtsBAqdUBTWASpjDVP90l
DOJOM5jNUTlwkNhYNJahVWyQzs3nDGsVGa1cZxq3HRhRbjV2666dxJH3e9GnHCy4RArmmTp37eL9
cEGyG7umLigyK/+sHr0rYn/bgmKjlTEmj35jQOsdy+7Im75YyZ6aRYUgmeKSGOPhm/Yob73e5N7f
+ih+ohDuVuCk9pWkwHwNEILjoy93aY0GaaiH6sjRUZsXkIO5PTevC8nSwn3gRR7XH6YxsXqLOsI0
tHfxEAnKj0mzjAQXMFp0s1b/hUhQnrOp6fC2RYcVZKgQDAkbb50IUGnvD7OXn4H1lY8+n3xMFT3I
YX9QkKF3igMQv1PKi0q0VKMgU+vZUNs6masv8899dOQu8mJoGyRfCYM5uoaMi0DnYZsdbnHcvtBS
cGdqzhPlewJkR/atct2P5cc/fb85iIz+ZB5lmrMEEoZ53tV2WOWuwrTZlSoXedAG56oDG9pu3cx3
nHN28OzI6J5H7+F3ZmypGouFLi2iJIuDuxPO9VBZTr2Z3pXU59Qb8vTqLvH0kdpeuFAR7kfvv+nL
ldLg883hEnJo5Czk4vKViVoDdhHnrjZ0QGQxXF/1ROhX1oTrdaYjY2wszKVhNeDE0OIenck+WHda
fGTPfjnFQEnO8g5O1I6pL4+cLf6SVlwaGPPFOoAXatqwGoWuFqZrr4S4XjKgBgsMq5ju3u+ClwPr
sOVFr1PS09ogM2jZdu1BepsOT1jqvIS98aMj3X3sLeff8uxCXRC6slmtUrculW+jnOAFtAb6KX9l
NNdTc2nqUbnVhBkcafflCjKDOomLzeIWVpFFu2lITWHRBsQPIDiu27GmyEnJ/CM73ms9yQmE05BE
xQZV9PDt/EngHh3omUsN4mxCYKGx7gFP4QAuRXAsS/nK0HVM5AkMXMN+QoceNhehOnWmnPLMaEh+
hFb8G30zhQaad9WzMeReucnZ/oPEtvckLXwCqtb+/aGjz7GCwxk7/wQhHK5mjkASdfgT/Io8R+VT
6pF334pgjsShECXhF2WXlG1S8F914UUOuGsF1ubRHBXKOYkhAiTCNhfF7iUAOqiBhp5vtLT7NXEC
28rZ6TJQkHfCcjuylbxcuPm94CoYZxwS6bXD39saIjI05HRuECk3RQdWETbb1qpiN7HGrRGoPQ4y
WMC8300vxoVJYop7KyI+gnXCWhwUpOJRx1FHsTtX+20hoX1T+mHtmPZnA8vcUxqjpB3WLXcObpOH
r5h7krKVOoip+a1my8iYaGisfW0LoFdkfP70zdBVAcnlmAm69oVEEb2D2lcBoVL4b9+rElfgQjo7
CvHcTIPq9ueN2ShVOHAZc0xw8WaA/qgwo2zN9QRFXJa1E57ZrSigT1dDaP1+v7EXexHif5v4I6ct
tltzGcwZlQExDNV4Lqg9rscRpO/SkY9zmZaW2t0+DUgpv9/kkgNsykWbi71IATBkdyH3NumVckVF
+C4voHHHWatijw0HfBpIgAFkjzVrWOMriWel7pzHnE/XGWXp00DNFV7MF7YnqYw37CMxnxezh99H
mpEbJaFmS10KXIaR0lYCJ5STF1LB3sNIbvTme5l78Cpb/O7i4FYmfXFkkXmlVRYXQiI0y9KvzmvQ
sz0jDS1Tr+2YvJYgRRGK8camWgoyOdw37AicX40ij32Jec/7d12T3GINi7DaLEmeh/VSk6EmYMWc
UsLRszxMG5KLBsDIWRl19oZp/kBFjXY2KrB/Wkf7Wcftl9GcLoIAFozST8WM7HiEFuod6Yl5/1j+
KupFOR0QUmCAL9YRSKJV7ykBLs2FdWU4KY7i2HO3tR/tC6BRjvE1CP3LENrVkQ+/OIHTHzoRPgJ+
M/KaArNltC/IfLMlTs1sCJuziPpYrM7Gs6pMki14X32noqOsBRpED1vvzTgEmxCcXL7PRFV98/vp
05GZcrjvPP0ey+GON+/nqK3E3FPPxsQQKb2tQqZ1gStYrlHiAyBdxberjVMTEfTzfDc1zhey9ZgR
QsY7Mj4OF4f/Ns/F1kQPzvF4qbkKvRamfkTzXU0mlALIjwpQv0lRbynqof6yU4YjLR5Ogv9tkeuX
INFjvLiBFQOkL8KeEVpw3V8XmTPcYNgw5RLgVjAaZ2UHbYGa37+X3P9frvAf0GnPxpz72Dz+11Nx
9or8P/+5ekweAQM/HhDl5z/yL1GeIJvBQQLJkSPnvNvfRHnH+Yu9HnEuwXHWkKewx3+J8vZfT5mk
mRwvqVvUZgHrf5Hy6l9SEEqY6xy46c4nkz+yWtTnrfDfleJvlzGKFZZp5qyzg2SKPWNPcXsIgxrM
wwoUaPrBHlvsFR3AyKSCdeWzNXTYxVSwLAgPl/F+An9zN0xKDq+sqeC4gANLevh1gF5SqI9B0+hX
CK3kY9HW/T5QIUJsPJlm61GbwSRmHzYhaFsKrZ91++3fv/m5e+OTZOa1V5lnxLMp7qS1g+yrNSlz
56C7wpi++FXbULxXnlDMYUM2BC2ZRd03xhFGLS79qsCyERduzj5D0Ba/oLHIT1NqlRS6lkMkAY01
pNQyWMBXAIb1r70i5TXlQfIb3zrZBaGBmYeB2fmjBH+JAUeXll/HvpE4wavK57aT5uUEoeTI6nq4
rP/7seZV5tkb9n0Dd1dEYg8TmhyNCdn6h25mqbqOIl35Hhl58llMk02o0XckcmD0z/2RdeVwo/u3
7cVBeBBZU/Yyn/YY/Sq3HJq1r3gte1+6ocRj5P1PeHj8/beNue1n7+cpxSCsup8YXMbwwzZwuAor
Rb23RxEAmg2H5Mj96ymw/dpYWZwMs4hsXtSZcK3pvd82MHaMnyr1oal0OV+J7PEMM3KuuGB5FfyI
HPsmdgaPEtXKVx+kU6qEalv5ncK2Dp5GjIWkbEyUW1WhE3JQ1HrcmHA2f2owVS69IYnzI3301oRd
HPlyNYBnA51kN4VilznTOcjvIwaAbz1aP+z+tuor3RunZjcSPvCD7EyLiyMj961HLw4icVPBm+jb
Zufp5Y2mBh/U9tgW+9ajF6c9JyiNKDBKfnUdI54sXSNnkf6n7uyVFeWNJ6uLM4Ntjj54SZ5MHn8b
TGCjs2ORyrcevVyrrARlRpo3Ox2TJN2g8F1t3dN+9WKRiPVBn2x8ffALVbEUjRCWj0emzVu/erEG
pFkapoRN6p1TGneBHv2qPPPv8wPOyf6v/A/6ejH1YSo2U5YD4M2l8z1PQLhY5dX7HfLGyrW8BWZD
L00ANQwQDAhgyE02XDU9qT8OZeb/fr+Nt3pmMSuHlnChl9JGE3RUvAuzdB4NB//00x6/mJlJBOuz
dxiJ6UjioKLiGx0NeIbTnr6YnJkjE1OL4wbOFOBQSaE2rgWnPXoxOevETGuQSJz1BzTPPk4Vk1ne
n/JsqjgOlyuQtpWWDNwjbL2+TwtC/EfLbF7/nC8Oz5KQct8B8tlBHHZz6hJrpTrS2fM0fLnzEDA4
/NWTEkKDaFIWFWRCn7001s68KnY+JR2cWdsX0QcfxM4RlfFb77GYsBVsqjiYmFV9WuHJ65MBOZY5
fOvRiwlrwgzydd+ni7gsZb2504KjAoc3umhu8tkxAEQFReBOVe8CbD0llnf4qZ02ZBbTNC08U6do
vd4R2P/UqN0Xah7+KOvyv2cXeylSGAPTs2VT1Ds7iMQW7Q2F7rmX7UMHt1MbvurZaa+wmKyR3uFb
kSNOdyhbp8gd6k9rK8OR0fnWV13M1yDrrRT+MvtSCbLS+9Vn/61n/8MFHvP4w4/qOQBPRqRwu1Kv
QPF6w+cU74iTDkXUWx8+vMjCJC0bOiXRceKOil1i2tuT+ntZLYKVUxZoRUkxgFArLB9Mh4pu4PWn
PX0xQbU2MEbkS/XOmuQFVOZdghrrtEcvJuiQUwgP6ouBIvA1tqz8vMrhDZ328MUUDfo2GfO8YSI5
3VparTsCTz7t0Ys5WvuB33ddO/sypp+c0vxegBA/7dGLbbSshZ5BPqp3OlWwscQ+QO9PW1nkYlrC
ZcuB5/IhY4rPC3D+o3XiAFxMyZxsdBDUrFkyM/aWCv9j/HCkO+bp8cpetEw/Kak0hixnbHeGbaAi
8zgYcc5d932Q3Kmj4VzWFtqnddiVJNziIDJvNATgZ3bjqziBjF3cwpjzxZdWDvJrkFq4tMKgc2NH
s29z8Jw4PIaF/Qg+XfkQwuE7UwYrelCxwoC0N9MJoVYOmtPtJwMkkY88c1uVcUIBSRmcFUHYq6tQ
1dKfMz9tW8fjeNbrSNUHBdClQmBZrjAWA/pfR+2vMBFgz3pZtzOIQ7c/Dhb2sZDu1Q/KaOUN0nal
+aDDEMReM7f6k0446NQOlx61wwbJQcO0A+YHsBljhMo6bbjai6NCnWpAX0Ax7gpHfsCR78NcDHbk
07/x5RfrDhRihcQ5w9UL97GeuFaenDYR7MWyYyW+1xRwiHZTQfGjCNvvGNKc2NeLVUcr8hQBd1Lv
ojgDo11Tr+t47f1pXWIcfkgbKvUEdAZj9dy7yM3wPNe90/Zse7HuTAVExDTLGCMtabzaRPgeazC2
Tvvhi6UnQMeStQGzGJj4JrLGi6k+BrGYO/a1BWKx9tTsSg5xPz5ma1B1hNe8P5y2rC3xAIERD/DK
sKPCX2kz4PfbJ8c2p0U5wD9nMWsxJ5XO6UpDVevd4IzBIwQqHCrMEbeOyXM+JqwFFGBMsrvWsCo5
B1ffrQzVK0+bWssM98w9m9ouYr0OtP5CNSaKYvAaPG13XBZuQsvOTJv4JsduxxXDZY8Z0knDaFkT
yJ4bjHmj8UFAIOVUsji+ceK3XszbsO0x2UsZRpoZfoR0hhdw2J/YIYtpi8Va3CagpHm2coMFH6Ky
/MQeWUzbeLSqIfJyBJ96dZvk3Uap2FtO6+3FpEXrWmli/tkDwqXSP9fKX6c9eDFlpa1NUyOwDdVA
CTR6Ck792Lx6YzVY5tCKLstIqfNoyNOlDya/rI8sYfO288o6IxYTVtPAhTGwmzkjBTLcIlksxpoS
aNsYbgoj8U+7Dy/VkGSoJxGUfFHArQYAze5ORuRB3+/5RaXzP8vOUiuiK1nRJqXP3Jwma0Ol0bQh
tuIR3wsxgiqadK0Xo3peZZV9PnQDAGxhJlRpWupv0ymt0zabJaCjGPC1HI30aUJcBWqGt3149B3f
GgLLmWwURZ/DOdlNeB4OaXNbaMGRC/RTacZrg2Axk/24rZBVsI81fQyTliBgcp1Df13DIfS2Idkz
jJRwNN4gcSBz1EOfxJZD2cuwdu5Lq6u+QtzKzsvCqV3QKc6trYyCsyxdAWcWZzn4w5vJ9PXLXBH9
RWpX3pEv/0avPCXXngUspkzpo6ztqp1WpOq5mDTPFU5tu++Pq7eevuiXCsMW/GPxzQFYvAZOsBa9
emRhng9lr3T5skpG61vdGQuJ45ySy3tzqJtznD2MRwjcx2qs3vj1pCkPgjlYg+qlnfJVqftzOerj
0Xhswr316MUamuQRtBZwJjsDF4TR+UYa4LQPKhaL6BgGcWNh7YN/I/4l3QiiV2+aI/HoN372Uper
+QrdYMdcFWuL4ubs3pRAdU8aK+ZiIYUwkFDEzPysRuzEZJNBzLd+nvbsxXUE22YdxhCziS3gvPP6
Zp0Gw5/pLv9ZO815Z3g2hUwRCKr9im5flXkOirrDdYrc25E18Ulw9MpAX+ovSqyiIvJx7b50WnMj
kxh4XKvgKKY621pvw3NtIIaGSYR60aZ6jVSCankVNOe61bPxgvxSu2+iUJ5pAx6FHQgPF+h0dDai
Djzt3LgszOWe3MtSjO2eKidjpzIE1yMb1pGBMX+k1zpgsYh46IAsq5j0HS50w3lXiXQfKU1x0wg0
S4qv5xOuwZC73x8qb7W2mPQpFm/1GKn6rnJwc8Th1Lp0htC8GjVZXwWWMadIe3s4Qld5a0It1oEx
CAulishfmHYuz/UWnnDr8YXef5c31sgXUEUSrlaH/GufOEkxS9vVvd8BjB+7oP/+fhNvvMATlu7Z
4A9UbIGp9dQAjlAM36QxYMzstNXGWKwIFFS1iRJwrUX189sPiy94hpyU1AUCfjhnFQjRuGJxhVOS
rVR/6eOJ3bFYC4QzAnLOJWM1S79xAoyvZVjIE/tj/szP+rqZmiFDzW3sMmZu02Q9KKrxxBOyMX/g
Zw8P016QoON2Bvb3gpD3CmOu3WljZDGBoymrig5N+F7JGj1YqQT977tQnJaoo9778Jc7+uBZzTgx
THz9uudS5ZaUQR6ZQgtV4D+ru7GYoVXSeIWiRsYOD8poD1unXEuJeXKb62CvEyzR06AJf0Sciu/L
cmatV1K5cLJC2QKOVjZ1b3uQtDNwhaf15mKDB9GegatJjF0TIhWyuhrvzaDZv//wN1YMOLIHo8BP
dXYOPar3QZVXwSrwu/bObif1kzTD5OH9Nt5YYZfcIMOHwz4oTkXFCV5kpSiTD/P5FsT9CM90BvKZ
uV7dv9/YG+uTvpjoQhszA1NJYzdW/kM09TuviY88+o2b37LOIoM+QiLX0nfMcGdX4Bey0tXoWptC
f5NJVvLT3mAx6w19EhXcO32XGOZvVaRnpBZPWwWXtbOe3kxjie/mzqFQeY9l6LTpNTs+MlCNeX6/
snE/FVQ8W1Ji0GATRnjlLh9QH19GnaU8pHlCZSlOw/kqiPTqk+OFxi1XvvBS6SbpryKUsKvJN43b
arLxcBfJNF6Bwqt/a16bbUfPr67bIFVv2IOzLbHDFPNM5WsUOME2lYW3JjVdrpOowUKrNbNgO0E8
v2wje7zK8OHemumQf54NpdYRyofPaqypWxu/v/LIS78x3paixEKkSjlGfoV7SB3udCe+wMT6NKWJ
vdSkZ5UIpyAYyh1yk2iFrfNMeLCPpfcX0vx/lrqn//3Z92p7J5BjFeR7csHWeYwidBOZZXwxVkmw
S2BzgkMKNGzEhT/hnysnT4cNlU2bOsNyy8t9ZXJ1jpbZJXJQb6UHODKsnYnSucjK1NOUPCjXD5eo
yAzDwRDq/3B2Hstx61zXviJWMYBpSnaWWsGyZFsTlpxIgCCRCBLg1X+rz+Cv9/RvWVVn6nKpuxk2
dlrrmfZBmM+3ZXfZXQTm7IOz6s8BMLvud5MF9FHAjJa9ioJob/UMZO4Yi52YYUrwn17o6CpHWBce
e7ZStVf4qC2YZNDhGKn/41+/ChcTZXIB9yHeX0Txn7qgtDcRyBMfdKHeid3/nJL/84h0RWSASW7j
fU5Lt1uhSnjoDEJ5phpwnpzKnxNnxi9/v1B/vhfYQP73nSbog5fzUq5Hjofqy1wmyw33yj2AS5F8
cLsvqeQfQtS18iUEW1lSHq1HBgzGzbTk5GWIHftsQsKPcnEozudYA9XbsvrvP+q9K3iVT+RsiOeJ
RuHRaAAyKgWkETT8DlDoy07qyQ9i/QzvDPVhdXrJC/70E6/yBWZNWNo5W49pCk5G1YwadlxLSI8K
gAAQ0TO4r0U8bk80wQjQzuBdSjtD6I9dhT0QnVDY9JPYAjID7s3CR1wM9mtREnRbTudhG/bD8A0c
7KgSwTrdzbkE+RAwAnMLELp7Ic2S3ceQ2C61Gbh+KHXT3oOEw2vd8GKH5Ko/+6kFimXVDaBlwBeB
ah6EdQlawhaI9NfJwu8qWWC0CAZgufv7bXivrL7ekARHtAkJFpeOvMDbV6+QufwGcRIaCjJ0wSve
ovY46gg2kxSKa5L09JzBcfKpk2X/EiyZfOjQbwJFlAAb5oBsBYG4BOgRPoi/Jzt8pIl45zwJr2og
JgXKqwyldXYpfjH8PI9D1H6Q7b2TwVxLnztAIVC6zfZoVevPoCAlZ4A4pldJYLEXx33631KY8Cri
wR8gDFjj7HFxGkQZ1biNR7/ng1v53iW6injpxISxgN0e24h4XTXJClprqj37bzHieglzifu4FNZY
4HiC2IMVQMK7Ser+ERIoV3ORiC0sszxaSrH/KI245Nt/eGnDq9AnlylR7Qi7StA7+u9J1AH+B+ou
gPSihVXlwMsfvVnCHvCfobnxo2w/Mj5+72rG/w66DdZLG4HT+ijD8tWpDLxL5T84m67UvP8vw7h2
kSgHcHVd21m47w2NrcuQzTdTo/gPIu0APlBrYXgelg28iDB574csBTtWLm8T+DL/sat7LbEDuHEh
BQ3HPd7UrzNC1AZjvemjX3i5TP//jYPn4r8vX9kUc9KqfDouKkFjN+lvWN7qeCOLCJMUbQg/ZCC4
3zQz0xvMuqCfTgSWvsYRiMtZTcsHx8w7yRz0Mf/+Ish4u84CYL4fBti8QH8QHQqtPNJu7JJAVKf6
wyiY3IaYkd+6FIx3MP5AiuxEvIc8gG/gOTqAUYyviaH/tBlMB3wr4EofDD//fLjD4/7f3y/B0uEo
gWTftwUMyttkAosIxEhQdvlHPtD/JAp/uhlXcWcykwRGh87HpUGuXzQmnjZ8BF2iSkeVYqAyF6fE
Y8+D+QIQ0GVmKDE6ACK3wnS4KXZOnrTDhtBHCoh3XoDs2q6N93JJTYdpIdwT1186K7sX6Kgu9Hbt
lg1pxacOnaNNz/F2jPGFqJYsQ6qroKHhRwqSP+c8cDT+95WH0z+6MbrzRz19jRaz6xtfE+k3Rf49
nvL9Mn3EpvhzqpNdO2ObuTHOw+YMbJJgD0Mku+OyD49Rl7W1WDu6zQV8XP9+nr/3OF2FrXbNu0wW
JjrEAEvvYNi8nDg0ihsIN+YPTrE/n5aQZP77uq3rgP4b0eHBwaAesCt4YE5x8TKk2MTAhLTZ/v2X
/DkAZ9cez2uOzsu0imHPPMwiHMzC2o/i7zt/+nqRFaRclwUz/vQMH8IyOrriPxZl11ushbVerwvh
ewK01FEZBx5ZuX5kb/bOg3S9yIpNYQjTqed7CJgloOPZRUJGtSZ3aMj7Q8thOL8dcvnz73fgvbhR
XMWNjmiZgKjO95g+Z3vTz/lPQEj0S5Yhc3Gsb2BpZjhMcCj2QfA/9RGEWAZheGo2M+zX4PdQqo9i
xjtP9rVRzEp00aaZXvYBeKM5rJ4IqHyu+Wje8c7GUVZcHpb/KekW44e1awzfh2ES7LrlknYnhZ7L
yg0tkMbSUbkP7dg8BKji+52c9Py7UylIvn+/3O8IOcFx//c34B5LFGiYLnu+CHiO8qiyfq5MHiK7
9tsyuwczYKvVeJ8s/oglyS1GV7AMXLFo0YAD1/5GO7TWLLiZYEkN3AYfIf9szBkup5uYZadU9R90
4N97EK+iDJwZW55Fgu9nuAlt+hTOaJ7RdMRcm8LpN1z9XZG1Hw7n3zsurldzaZjMvVw135cE1ISN
TW34I14S8SNY2wkVJMQGNbyS0h+Qs68/oyUC8E12zJkTaML6g5r/n17pH47Ra6IJL0g3sDCd9z6D
eL5Ki5adOIc+u5lT9h1lT7vPehYdsW+3WUtYJuXrfikxfYZJSnvIeyvHzcSNqwJY3mzVsoB9Zalv
K9LCAWdMZPIMTPRFAYdStHcW8F9VSvUyBa55Yj5ELzB00a9UTE5t/v7MvXMGXnseaDzPhWs6tHla
M9yzQea7xCrs9Zp1XW9na9MTSIpDDSuu5YNR3zvv8bUVbRCYRE5ZAEHLWgCZ2mbAlYL2qm7akapP
f/9Z733GVfYpBXxKhfR2D3yzg7OtVlsGus4m8mY6/P0j3jkFr5eGVQCbSz2Fdp+pmW66NLbHNeX9
be668C4oJP0gCF/Czx8euusNYtCewrFvOrsHsP5t8qT9Rp0qnv/bj7gK8P06MZlo+L+HQ0JP8PRZ
VZXmwu4hnOIPxPjpg5v+3q+43Kj/Ca5uaEzSYfq6L3Ozg8HsxgDt/fff8N6fvvz7//zpchz02rB2
2F+8l/oZp2D6QUB+5xZf77ciCoOuEzTTnq95AxQwT880BT6yCoFOPfQD+CDV33/De4fP9bqridqm
NRaSYD0bEddJYNct6K/uhqAu2fpG5xs7igNmFKdCfulgq7z5+ye/c/WuV10b2Pw0Za4HbCu48Ej9
aA6wR1v/2725XnUFVMco9GtG3HYFvid/Y6F/+29f/OqJGoOUZtk4j/ulNQlOTBeeLNMf3ZD3LsvV
Q9UqKTJRBiiOU3iHaU4Jlpu7L3//6pev+IdXOrs65wULm4V2KPnAXc/PK6Fh3RqSPqk+iV7//hHZ
Pw/pnz7k6ojOgwWpeIa6l0Vw0wHwm9kO+LvI7yTL+mNXRu1Lw/seDqlkvJORZGBRW1VZWOMMm2iZ
li9wjrAVfU5OLEdTMgnuRQ+Lf9F04jUs+mmX9yWcL8ce9nkJDYodX8LpF1uBoBiaBVl1bulbKC+k
jSyEcbuJyvUXxBYYeVGGB2KboAwfKwJ5fVgl3AYblQbzT+aZ25Eknb/0XeIe4zYI0EaN2cZ0zBwm
3XhWt0KBKBt0yb61cf9kTY6jxPD1YNC5M+oLXPDDys1Ldw8vZ4te7wiWdj+l9KCImqMKbUvAhlfY
k7HwMwy1QzA9hxij6bAo9RdaWmphg+z7G1gwa1ktKQtDFDktvJbR/r1D6TDWjc36Zy5Ecxes3D2N
4RhUdCawqbahJ9sOi7ttFS5z+BQbN2wK7DQ+Y2Td7ecBY49a6sWey6LT2yyOs2UrOsLuh65l5xQu
GIfGmCapAlOO9aUuLjCQhOcFrD1MfLPqVJsqFUFyKP/hKtoi35RgYB9a1gEKP7bG/+J9F5/owImo
yy6waRUykIfr2Q9l9pgq0BUWNw2Yu6yjeuDekx+NBRRjCC8J5QC9wxlmWAIG+LAufk6TAQxFRDwH
NAJ4yThX4VYKX98gYDDLHUpZFxEcQ5hR5dcg59mNZaSrR2eDGtycRVY9HH3iygz5tC1TOJXbpRMH
9Jv6TaGS5TMDX2zcuVSiBz9AJAWoAcTS0OqN6oZonsg9QGtuxiBRyrGiY7MmMJWbYK+WWkuHHeuE
WD7bKSLgxxcEccBEDovTcPIUddIZ//kyJfwUo1mY3yzGRv4xxw/51ci5eBvaCVnrmAfpEYXhfMfz
sMOnwmBkH3QzuKUplkzAzMhR7loAyFXddqmOapX3UbQp0NF65X3LwUTIuXwOVJCei2glh9Fn8vPq
wJKf4WZUw2xS1LKYw65CNzvbYZ8eO7JZZieyX1A1vkVxY1Q1Mz/B90Mv2UassK2ruM4vtMp1DNM6
pQWBuaCRwFDgxRgwNxjSQ+GUqVHmRzfTmmhYWsZAw8OcdNLD7QKxVC2kQ6mgJdpfG+rKIv8t42Hs
0IyQtspc77pDt/p+0xhiD3JKmqVm7ah3ZRC1ICmls2PAwlgY2XkeApDBLtiNrHB3zHJ6yErVgb5q
y92QAQE12cQXR9iWFsWGqyACgGRm8C2NeEHvKRzYwaRXSSXLzADmHBhQHgS9CI1A8Du4tOQ3tnMr
zJL7yNBa657+oOHU6LtRQlZ9Dx+o+TuFP+y4z5kZp+1S9D84FLsnrrKYnoWfRyBzskiFL2Yqf4cD
64bNiKMC5jhzA0QPnL+zeyc8OwSLj38puN3ca5Kx+zSOWb2k2QAWo2+BJ5/jwEcVsxT42RRy8hcG
HP09emLqEV9f/5zbYpr3Aeb2T0tQ8s+p53D0yApAbye85VvYj8Oorox8dBQsg0H1MqtTah142Chf
gNAjBH95pRFohTMyx9s2gIVPrHz0GTP84l7I2WzbwbtPM0HNg9Zknz9iz1LXLW3jYMNhv7YRIivv
U9thTGuUhMum0yceUV3n1Cokcbk6Qy/NN6MD8wRGh+CkkTV8RDcz31I0wACACkZbBXOQbQKPe5Bh
K/cAAYK6LwPX/QoVD3ZFobNfnKT5DyyOINdqu+F7JHLEgJASVkG0O9Zzl6DohKfjvRoF2TVZK4YN
QHc4APK+gFyzXeftGEh90pEYt7jp7qZcZP8YkmXcZoWWOw0fQIZ9ehK5qh/0XYKeT56qy2pj3svb
BbslGR+Bp2fHgqH+gmx9TLbjCnfeyvZzc6tJMf8sZ3CgrAALZ1Fpe+GGg93LSD5UU8JAd3KF6BBb
06xuQzffm1DbQyzk+CRYEiMDRvifqs6RZCeYGFwtoavZh9nEE4SCtf9SCDt9hisaxhxlLsI6EUWX
Vu3ajc+dnEbMDRERK9o23cPEoZGqsJAN1NCoQesyXm9Xs9K7C4azrdD5y5/TJde/Z/AHNhj1Yl80
WAFBmjKZVnFKcdJhqz54Ioqj0GiArH+LrUmAsDJBfxT9uNZrFpRnOBUC3zRJ+jIVg8PJBZ/i2oKJ
8RzqRp4KX6RyA568QVi0YNnUQsRgWVuL9SNES05Bc2i77iGN+0xsLIXdWp12gXsg3YI51Zo6XkG/
Oezytif1uMTmTq9tfg41vjGc7geA7zkZz2svcaqz1AwPYk0gomii8sFFwXzs4BQFPFFaMKQBNNkG
8BE9GzQTKgK9FSjCsxzHelRhvw8yVrxihQVrI3mqf/iC9GeYFbivtGX2FNi+fSubJtmXJQN4ePXz
dknbpYCWkEHQkKsJHEW2xL9CnbcnENjiXx1x4kCQXHyaloxuCAfTt+SxQC9/TvYuy+W044UYnzFH
0/usmZJD0wfAAImo2I8jK250iQZ9kRvkKQ4+bBMyODQZeFhFMRfLnVCjKh7LEk7UGyIIno2s60sO
08q0h2dVXyzBzwxbdBtXtm7as8vyV0VSXWwoErJH15b9c1I08s1h4fOm7ebpSaGR8oyQGk847CI4
WsuyBD0ZcRHhFzDeh0786tNEHYYZp88cmgmcrpjdMliCb5KgZeMmL9vstnduSSBfadxT1ncaxnkG
wZ1rok5U8eXRx47vYta1zXZsXfHLRn2ytWHWFKeFLcPNKJCYgZlVKtjiU2Ex8dYkkXUJ247Hifqo
x/w+C+97ForvgTTB18mo/NNkcrGLXJwdtQmgEh6D+MY2EMsD1eQxs8P+o34hMPkq0GgrkWclkfOv
sGPCYGItXd7XOh3nVxaX7dblXQ97y54pEPXyRAImJfDE0pGoh5b7qdmK2aZ7LUsPKbRWN+HS+APV
fX/v0DYddy0hwX6NA71UC2bacJsVDbBPedafMj2/WFEkm8vIdEajLxe3Y5qzBOi4Mf0eRljIg7xQ
kJ9Tq1pAkBoD7/U0BT0AZAHom6OlOAdI6YGIgq7qAr59ViQY7E6TNpC7XsFVqm2AjqLWwxxAddA1
V66RFLaBEksclSwkNNfGwGgMJEkq4k1nG1acHEBF7KdFyr1DfoVOk+AiuFmyALA4mBkwXwmou3nF
yLqPk0CUF0NGJuo4YWzYT0ECT2dComELy0rknJzR7pyX2u0ZZi94QFk3zrCQnNMTtvjGH0Gq0UfL
ZPCdJi7oNi0ooWMVBM18hvdTsAm6vJ9rJJ6UVkkQqXqA78lmSAtuthx7a6aiDUc1A1WcWnC6pQZu
yAC2byH4xXrm1PHouV1J+rOVcGYrp2K67Gyq5QGQx/KZKR8Pm8kJ5DYO+foqCAh4Bi3WE/GI5etE
sBfpsPmX8xyd0GnOxts4iJIvoZ9A4kasw0r6FJ5hTuqKKpy6EvZvfcJljVknFKIjFpiAWer7fNfG
Hkt2STG0h3JYovuRdz0YYMWuLUz/i+tF7Rfvmjvkn3iTNLPbtPe/YP3nyk/Yws7IIZFGJwfZmuzN
N1ba2ksXxfuJERDetAxUUa8rA1otCGl/x6iUkKhiUr3glQTGYdeNkNYL1N+H0kFHBu/ji5s+lWau
UAyuMbK1LgrunJ2G9q7lUT2msLLaeuRPy7YsVYqVPkicp52x00085ErvIbxbfwD/uqrd36vICOSS
d2rVq2FP4aZY4SXpDl4F+GEe3tM3I0a4d1RTkM6j3G/tFNtTGnfFq12YSWol7HzEPGKCtzJF4WPw
2uf56sJaKSP3gbnI+6PUYlDAu0FUikXIE3zuZlQbvmV4WnsP4le0BvyMC7KEhzhosqFOmhaDQFhI
z0DE8QmQdc4HDB4SOCrEDbwsdtiSZw+0F/J7HyTNuZQLCapACCQKnSEBOHRNjGWjZFrt51iM/UsH
lAJ8oINCbwROgFdpHFCMaIAsx7FXA9YkC/K1GUj4iBfP3o4GtUFFC+wBTZEDY1PPcXFrXdav8ERE
r6hOEUVhJOczz07dsgYI7lGPgzFDP7hnCX/EFkH5zHW2fA4QYT4vWdMd8iBfl60qCHZCAf+CxWzU
pHi48kwdh1h3Z0z9LxmoHFRWL2uHa9xf/q9AR/+rAj5nrIUb3G/N0/I37B6XpoK4L7uNKRBy5wbC
ihuxROYVKpnY17QU5OjT2H+yXYzg0yoktBUI267ZJquY3xK2xgcuaPhNY7DztUyxVq0XoAB3kvbj
s9Mmeo3nGDUrzekuSRt1TxDo6GbuoYO6RIalx4YkuHjYbDppAFnbSsFLV2NiNS0vYyHKxylN/Avq
5JdmgVh50+Z9/6NUc3pUxZQ8D4Uld8x4vllp4nELOTAzyMlJhrm9ls3nxWdpCzJLq86OsxCjkLSJ
oAMQoUayu5CjasuE1zEWOHglVomW7BBON4WI3FOYJXrjIGg7c9QoYLakEUvrSaHW3wiSXFocc+go
PGTbLNwtoNjcYE8MUxYkBd/SqWNffDGwqAqbLH9teDIlNdBG0090BgSqYYqO3REdfazDwM0/eMmD
KeUVblqOtV0ZXko+mEKzm5jM/T5B99UDWhI2z8EUI0eCe5+9mzFBW8A0BNqoHmEcgnJZhJFHLGSD
xVZY4r42YcofFe2jG8EHfXI9/lvlylTdg2GD8ruIULvH1ICVlQ+WvCpQY3qszuQyrvI2aO9gq93j
3jPX3KTgXh0b4AMfEuKAStf9vGAjD+ae99jk0U8TD6KDjmJ320ZJfg/TLgo35KywOFAEXjAZRP64
sCDfAUtOHzVFbriZUd0C1NryuzyDoWeP3A+NC1N8zxcmnkK2NHU8e/6ag96uAfWax8/QXcgtLFb1
xTM9sYDtQHBQDRgQwINYGtZUwyJIu4mCVj4WWEX8AU1Pc4NpNBh9uhnNLcif0WkGDBKpqeQHbXJf
YxBe/CibsvmcKjmhGyDXEnRmnxx7CoxwDcpD9NlZYu+niK4vCKm6yuEE+hXOA/lXnM7mJU7IqjaX
ocJDOQaNwcBmie+CEuBjZIChNBXy6mkz5yU5BKjmQH/GsVtC/zp234fQqp2PUrVDJI+WTTQQsImG
dox/J62ZX7BomCYbpaLixRFsMdVGQnUMOu78PWU8DSqNift2MMyD05Ur/8XlQdBiywotmqAj5Zdy
Ve4X0Ggo8MFmzurVt9HdFE/xTxfOpvJTB/k4zwpYmk8YMSY4sFHq564pnymh6Y/STvwGvi0ZMLQU
eFkR9+RZJJYjZ3L6Lpe2fCJyXvBNFlp+Tw2gaFoX9AQMTr6Dwg8pMCsIul165M2vNOzVhdOyTDuB
tXJ+nBnO1K1MR/AzMZLMPkGMiVQBfnjut+uC7CAjY1Er9GSr0Ac/B73mz8zRXG9iP9EXgnY72yIM
evCZvG+QayZojjSMQ3c/JReEcRhYE1RKxA6nYCjdhMJvCCEP7zFk22HpvTizLqR0L1F6me2MTsGz
Ll18YN0lB+k1eBRFPKLUShufUKQRlN3GbbT+mhRJX3qjUjR6xpJWZc/MEzEDIly3Rh7/NWrcczcE
7dmoaT070kBpmjvuj3MC7HOFIYqH8hS5xwaXSN6jYUNv4yVLWQUjnVxusjnj2RZGKMnngTsccMtA
HU6qdBqiDVvAvkMDQXD8JeyBneNsXndUdM0JGqXxe277rI7CMdQ3CIa+Q8aagUPcoH2x9/0oRN2b
NjkUYzA9jaoXAphhVhyWrHQrVtJF8tATsu6wVkPuxzEfjlwa9KeE6MKsCr2OvooYizAVrE/Qz+pL
X3lo0WqIE5pDDqX8MemS+NMs+/52pMLAZC8cjv3gRwx5Onq7+iU7+K4BbmHsOZbHQzCDZxLeaBvK
ez2H0aGbpOzRzCT5G1eYfeMd4H6LLoDH1sGEbdqpUCju3cpX5A9CINwU2EOnFjlDS8v8tBIAhJeA
6I1eRnRD1Lg+Rdkgn1204tDs06KpfEa7V5YBkobiHg+ytXEr7qkY0V7o7BBCWZ5FdAeAWkGPcEsZ
73CoQeEIyrhHAw7jWbZNOweb70bz+C0rAfBSYUFOMFWyp9xCDOXI2vIaffTkK9iM451oghVlDDLZ
TarA5axx09ywg00C8ughWTbtvA5344DMIQf855nCvwQNUhlHcoNHsTwqPJtfh/RC8hYYet8FvQpI
NQvV73rs2f7ijc4+gZ7TbsM1Wh9NF+dHFGUUj3PkHe5RuvojVkLdZbl6xoJGvxBAIQto/FC2qTst
o3Frl7XdqcBEP2e10AcWFMvJZxz9ajm18/2FOfBNo2Vcry22e3LsYO3WxI5HMnDrEakgeHThCrcn
XaB+h7wYeEKeVPBECw8TXJZR7IbTdlIT4FHBDLVeAqa29Yru4ZtQfgFnlTxpUZinMh6bKof3+9cR
w5cDnF/UNnOIG0Wv3wrWF89chQKe1FyqDVYiSFOzsAs/Ga3CO1FeoDKy0Cec2DjVTBkj+VCcWLEh
Ml7e1jQKHjSVnm45JD5bUbbNBuMRSuvO0fLbnGOlpV7DlhRIcUmzzdAEHDb5vKj4E83YZD/7WVuU
H0245lvvgVdpUgZKbSDTDqzjcGoJcJHFjJRREMX2ReqiHFA4645Wgx9bRYOIkhNZJv0mchLIJxDR
6L6zevgx/HPrhwUE043jiuOcGzs3Vx3AsS2k63PwBAbXZGrMHgV5LgHItVtnMXfeJpyg3AonejDp
ZLdF1JAn0aH7Fa2dAkWclPS2L0rwIgsMNaoMVJAC+ceFjrViN6xCL158S0Q07xrQrc7IBKInNwIT
7tFi25pCuS3SM7AE0Qs4D3kX3npJSY3isPxq8zavIny9Ax3Qt841cweCZiRaBHT4AaV1XnfjOHzi
VhX3vJjUPlqH/otHnWiQr2n57G1vHno6Tl/yGP2eAKYQ+yHO9JeiTJ8C5PG72HTpUUYUCyYRzpIT
cWp+Uwp5dK7YXdeV8Ws8IeSgWxXULJq7V+sERjtq8btgnf1XnWG6TSS6jFWLqHmf02KNq8kUGLHY
OT4SHbfPGNCUz9Ekx52BSmoPlRkUYGAWkTOmBthlymADSyuCwc1jn2rys52I+gpYgxYV4KArTm+4
I2+HmNHndYGMj7lW/ELjHWcV+Bmp2CYWgwKqbXqfjZfnAgidPKgyT5XYTPAXuQeAtzmbSNN0K6ZS
Pno9FSCjp4E65V0cooODzRMEwTZypzWI4xPKansHeWB3Wxpsx2BHyY1o8ZSBhjHK0j9ENCw+YUzQ
3AzQM6FqaqPik3BLeSQpXOB51HdfRhe7b+vamK1JVo32XGR3M4uToYZxnHuGiNNU6Dp0LyLQ6mSD
aN7iCMKavzTkNKDF8xP/ZjbogwwPPBvKc6YAZiO6Uxs40rOfbZs2aI5kbJO3BdT2tm2PHZ7b/ZT0
0JJgwgqaM5XpKZltd6PCoUSa1+S84o6uZzkggNQdYEN3ORrSa4VjrkdvFbdkKzFXG0CmN8h0hzUB
gWNGY8KEcnijTReepJ7cYdRldjt6Gd0yTaHZ0MV8LOCN/URTCkuVHNwMh/NS99+kbIFvJH0jj9Zk
EP5h3LBgOIGE4hGzNthzjjmIgkYv4N0PzKCQwSBhh1ZC/pbqwG7XReQPDrt/Jfa2eobdIKn0AkdF
Nv6kJgA0L0JY77pm/LZgUnoIsH276dA5W6s1UvAa8TmncL5jcxBB9ReXr+i/ZOc2B/ptmh1m8o3D
pIYtSmAZzIR+j9ZI/0WUZYfvXSi9WfKMwSJ2yPdB3ydfYaeHh2LlDIsveISjHZ5FipW1AW0Qgu1N
DggScy+qvcwQu3YFELoLkTyB820eC1y9eykDulWB9/uF2O4NRTd7tknXfy2cpT+itEFoQqN82Ywd
RoxocrvxTFis8PBwcORL36TnLB7Zdh1pDKfcqXnys4M2WCLtrlp0IPeTl2RLvMcLhoWHDQ4keij7
IPuNR3A8Au6H9SlbQj2I5+GmRVt0uySFCuqlH+OaNN5/VmU83ZouMgIHM2YGNV1LvUca+oqqc744
9qwdMsc8PK0xzVGxoZ3VFsIj2QtYbdCMPA9swqsJ7rY4dNHQ96hRo+JOT0ukKjHY6IySiwMsMpQ7
bDhGJ1jV+FdvSPmax27Cm5QNFJbUqpMRkATefUvKtcy2AX7cPc1hIoTCadwmNFnu9BJDjZmYmB97
nBfFdmiH6RFcVF+FkbXbrk3LTww6yeNCEpwVgCGcCfxRbmCfqc8LKIsnTOqGZ5U61BY9pIWY8Wa7
OLqcGLAqqnTXRXXoOnjY91QghitM++PV72O/tPu44OFLi2MXQ/00gtYAzjwliONo51cYLSyvJbov
P3s4ZsB8UTKMAPOxPRQ+cscBXW1VjSAD7m3Boh1a8dHD3I20QvI0biIcTyfoi7uDw495KPkokSjO
Pd2DHpTcMNSPWGXjKJEGx8tTqhHLMJFvjx4NsIcAO3BxFahVvo59Hz62UxOdYHocHXkYTecG1Kv7
NGX6Jx/Fwm6N9DNWE7KJHKZEZy+9HaZvYEjH3xfNzG5KWwhpi8l/GRlGuDc2Kmm0G7wJ2wrbTvMZ
wR2dE0JwMDNsJTjcj/+j7kx660bWNP1XCrXqXjDB4BgEqmtB8sxHsyxb3hCyLHNmcJ5+fT/Hmfd2
pq6d7mr0poBEJpy2ZOqQjPjiHZ9ng4CFXRfZgvvB1bZbG8X827h0JMwNaYWkr+HNKTz7kt1deNNj
WXoU2lWzV+018jaBecrxfk1cKXyguTZMrJFYRseWpz4fxKG1lLaJiP4+wkJNz6YbFdtaw4fb69kM
TmBp26hHrhgRBvdKVwLkeSu8dgMdpkKnNqJvsx15GzIm0je1SkBkK9MUKNsot6PKhRHM3ThsF3O0
Xi1zrPZmXwxXVjXGzNa1Mj+rzDY2FTTrrZicCpdW2xrXFUDNXncN7ZwM43zNqaAmucsC7U5ar79B
P0l1hly05mkgSoenfJHavk01ZzeIeDrr8ZgV/iQqSmlSld/ge6OoO6XmkceKBpUaKB2C2KcITdX+
rPfj4PdpCzVW1qb6yPKHfZkt7FA6xdoGUQ2EQaCgekB6IUJ7NWrKHFKNI3MjzYB93vngoeJz/JgM
SRCtBTpi4eofIs8q723w2OumrPVNvq72nellGbxDER8ZANMjlBwddR6SDYwAQJOUvN4vVt7xABTl
cs/i1x2YQz3gSZF/XYe+9i10FsEA94jXaS3EPd3YxX1uq/RrXJXWqcG58JoPF9Tbnlf7oa8IuVVA
lFtpLdIH0ou+klTxJXbbftPoI3NvOUDgMUZs+qSLQNdL8/LyDjsdYzEUHPx+m475lqcaBDAruzAV
tbHljMy5LcuqhVGuip/w4noymGUPlx9l0yPByfMt6bX4jwsb3Us7FPqeGC4jNCSxHhovEaoN2Ptd
7k49jV1lcd1qTnzOXJnfz0SUgsI7VgZvOI+nMenFQ0oqeBQkpUVztQC/TzOZPqZlOV0XunPR39bg
8TPLx71jzGA2Vbxukjkv5b7VAXDpj6lZOAnUfhOOdA+jqLR2o62EMp0WL498xfq/4jyv6XHNgb3C
KQd/EWIhyYYArn7PYpfoHNv0khzPSBuvysohxbabnFjH62W4HxzYwg9IS6JrzgXGGDSJ9jHS+mlr
RpW2B+yb9maUmKY/rk12zIAj2TiUNz/N3pR/TBAmHFQt2quC/IqzaF37Wla4y4LC6ItN7MQRVdJ8
DOWuyrs092snzT+zqDrdvUFfexpOTubtKHbv9JC83Mr8UrVxGxa6giCtCMftV6MDEBuJcgrKop70
sO3VF5k1o0W5G0Zy21yjR2dCH3XTazg0xDil3aNJOIC3TRjfsgAHWFbtRroz+RqKsZz4gb9j/uaC
+4e0IVQjsgZ+urCXXsyOu6YfDVbheMuo3L8KBDk3QnNAXRSvJ6kP7kS1Hfx0kTz1BOddkaKZ+a2l
jVQY82riWHV9xeYaoKRuDjOSzZMDS8adFrYJxW9NV1prJwFtxI69aQzHK/drlEcUaEs551NAZIYb
xYfLDaP9OeKFDWHJOEFzpiGRIG8k2Lsl4qvGdqPqXpip+hA1dZGEbpt4dFouJh6cRGVt4XtkGnxl
1hp0Jox2aQ/GAFAAX5kDMY9uxOHVLF2TP95ODEFL4ixasDLTD9QBYeUysjL6MFVLOqHTcexp5+hz
NR3jJo+VHxMpp31W4DP71oDSZh8ev6LjsdznKoMd8BOv1hj7ytTO2PHioQ/4nCxrBwXhvjaLToU7
Ibk58IKhinUnDLTua5sMVpiurXGzQguBouSJvvhOHVub3rLa02znzotB+WzFViorwzdX2iwiFEV3
+RI5j12pUJgkiJpMW8yhOw3LsZS4jC3vov1QoIeBZAlj2rc6O+HWIbnnYElEWBHrYqdLp4BkSrKq
BNSOxq2exfgU8OGhs6mmZ26Y3LZDax7Li+GoQXv9ZVp6TG0mkNl15E5WtGfcnfVNaY3NM+hp/wbO
Wz2nsWM/2LrZGn6GruoEpYM2Lu9YtWvNpvl6iBnQEYnbxXWRzvO3xpq9vQKUARsn9OJLqq8M+50R
J7u2M/QrDFBd2AHSsSnL2NtlPNifPWIvm2D0NIuq53r4jG8tv0mQdD3wKCfXXZHrz8aopK/Meb4y
Inu5Eebs0DEwLW1IMRVnkWZxHqTWaQE7h/Ot6ON1a2WqYe9V+uOq1mHL+z8HppMZZ4vx9s3qL8iS
K/XyYy2XgYcK1pqPFnTVjamXptlrfNXyFDK6S3pYZiACt89hlCNVqz2imeZlRIZz0rqsP1ky+QYH
FZ0X4h+ED80Zf8KkQ7dtXmayCPo0pxBBz1z7pbZvrXyvVcQHGDZ1I5CnrU/BJOVujahPYATesTUk
ftBynBheEqkyVEJ2HJ/wf6xfJ5kssJACrwqQ+kNHc9e5RIf+1R608tmCaiSdO61bOsnRwvsChubU
8ohsGaLTzahp3h0voHev6iK6aQarCwYGvO28iCos2gX4mnDuwkPzEXP6JpjBffSyOrutNVW9TFoB
ArpGCv4n6tVdwfnECiZMZubv+vr/Uhvdoyr55z8uX/OKbL9FXdT/53/85Ve7N3Upceve/6G/fE33
n99/mxqbS/fbX36xqXr0OnfDW7vcv3Wwh9+//x9/8v/2N/9ok3tcatrkXtVQ9ZfvFoMj/qVS7uIK
+2d50b+00N2+tC+vb8W/Hbripfra/ctX/qOMzvjtkoBp0J3tANpf0oN+L6OjY+434Vm2dC+VchS1
QuX+UUYn3N+EobuIKaRJqyZ1uP8soxP2b7gwdcrNKVu1qE2W//6PT+D2dzkxHx6f+I8rgH7mtnXe
hSxoER8GW0t3mfGvs5y41Kg85r1+nSsrXGdGAVP7lLvV9Yy02GhNklQMKk1MioojZ/Ans36t5ijQ
6j8eo59e0ff82R/ooN8n3s52b6jJXbpjVutHqTVxmChA9t4rofWSYTuAC3B4LDcajPVZgo77jdXR
ILkOX5vMeIKPZLi2VpxElBljq/KFhtzW7Qw7SEsXRLcqHl0PJqToFw7Ca5YHCOjuDRcTq7BoFY8I
FC2G9Nky1+O6qse1zK658ieiumIfxmLaV0UX78tWw4orVb/JGi5wsNY3oOsDKVFhtsa3OpmKBBU8
NuVw7ZY5SG6XzD7K5E/mBIyJzvJ1avUnARm9qwr9YcGpAJHJv4beuVnX7heGAfMnroh/Cfrta8w7
zTwePc51WLVlgG4YijthVfEm1jzPRBicoCATyEFqAMPsWVXuQV3OmdYc05/Z7eA3CXLizF3Gzhtx
Pn45fh5cwb443/aZrYUyL+KtrKbygFaHEmWiYgKP5pQNaDQUyTpCp1uEZ6wNBG9hOY+uYL0d3fGu
adxfxEIYPxHq/0vW8Ey/TK5543GJptuiSE5tld05rXnFh7zvx4pN2RqLgL3W/RiZPL+LOz0TEJZt
qBfpfbtvYFqybVrHD9lU7GzPeB1kH+1WNkJY2OKTyeTq87BXZCjEt0MMZPunpeOPF/MvTYo/0W28
DzLmFA/LpunNkZiR/ULeV2kfU90IPfpaiY7bAaDfy3aboxj3Xa94Hh39ycnpdCiTMAe6ql2Mndi0
UWo0TRFOPLSU04uzZxJl5Kr7eJ4e/v5Sv+f9/OgNfefkYOhObOjh9jgMQyDSKqxibwPARjzj4KAH
il9bm8dHqsfCzB7gkMcgSmJ9b41Azao+Q2+v/kwg899fz89u+jvrhwOKLGwbTl1CQQ+M/vbAm/Wr
HJPvubw/+mkvN+xPdqUq8Zws1tsWTVN9borm3PWctxsHcMQeDS8Y3aoPYN9yZhCxqwae9iTBSVsY
5UNcIt6E9riJ4v40dOCQcYGGwCYEC/zwWS/yB2F0e5W5b3//WfzE5/k++RdRRjtTEoO+oCrw2755
KKPzDEE44gsq5n+xpIgfR/M49juRkc36l5aIlY9CTQcDjYfTlHw+8Q51jW8JxfGgvh4s1I32r4za
37PdfnQf3u1UESaJai6q5kiw0gMH9hMcE1o4K0HlOjnfYCWisIVH+4ArJkjRimeOvZ0Nor20tu95
MDg7zaPdww7qn7IGSVPXjl88NbGWkR4W0DJdBn9/F35mPH0fN+zYi4YDWNbHfhqf6wtaZqSgKI01
kD6GVsxHxblzYu+DYXTbxMbyCB3/sTUS4cvY5kzbxZtF7z+VeGyiOL7ukSGUpItMnO/zxDlNc/ra
pMb9tNSrz8yhh4yVm67Uf2EXNn6yGr3PNEZl00yJZTZHdBXwkxYVK2QGUZr4qK/GRxtUojEGQpby
YOQQTdM15av4aGztBtfM1VKkAb3dd/Qt+6sx3BNffmJKf2Wh3XMUR8cXN/ovFs6fhPU51uVV+PP7
WWnFUkZec8w6zQq0AX3XJXrFX/N0vMZu42xihIHQhsPijxN65ljk98qp9RtbxI5fFnL13VFPgxxG
EH8UvoaoT/wqKs1Nn3fdvjDQ+kzZkxmJDwvInCcG5U+XxhyqifVOJEwiyIux46kQ+vkkS3cIHdt6
NBHp//0D9TNjv/XO9xnBV0llifqI6DdwqvQE/XksHe+NlNy9qobrvP3E7UIZZG6ttj/plbOtiupX
0TPfy8t/8PK9z3KuZN/CwNv1EbhPx7mylMFYMvQg9Ulua0YKz0IoKapSBJo+fclN6xVFZR+kA2cz
1zMRaFs4muQShwXoCGDBVwiwxp9tAcTY0YFolYDSmKwalH9zA5299nfgBxYIdeCW1IfX7aksxpOF
7tInH/HCY0h748nG21aDcZb1lO88Ld4XkfGCbFgymmHfaUrQK6ExTen6+mGVxcHsMHizKZHR3+j3
9KJPW9wHn+0I+XBjR7dELFq+qbRrPM4f8sL9SG3K88gi7luFOpeIM+oEefPktNsmsZ7//gZ/j5b8
0Qf8bhNz9W6SzoguU790IHdx89iNVhPWo1X7g0nz05wY6DNbEwZz6AF3psrYOCyKITtxviXYtQn6
3HrxkprxvKa6KYniZBP1/bHFN0Z/JYPw31/r90XgR9f6bkccFSq+0RzGY2Ql1+145Y7XZl3dWhSu
dG0M74oJ3UZ+iGZPbFrmAtqeK9/jYOsxMHRxsZtL01fJ+i2r2pscSjMurlxN7poaMbds9gi6gwkP
ZOda+3aF37ViftboGHktI44Tts2wydXnCE64NA0Bptze5457Uua4c0ZEr5HYaMZd4ZxZe5FDn8vx
62wgInZIOE+Kzd9/Dj+9Z8ZfV55oZZ1LprE92ppn0TOUFo95lbthDy18ELJ1AbagzpSOdEc5MuDJ
1ENt9QDj7fUl1doYfwMG7rSsik2nN26InKXcCAMizLQSa98tCMt+cbGXi/rRTXu3ZWuLFDroaH/M
ytw2QP5gcxBKLFdRlUTMyvImLpoJ0pUXUDcHN7AUPjR6Mc+WI+J7eIzyorxM0luZZsPDVErQOzI+
rpBbGgHtnX1QrboW8M5mG6f7xTzz3WL7o8t+t+svEPOpZnvq2CGaCFcLTQT2VWcPxiu2o1evGxMH
z6Y1M9hbS03hWFYIJgaqIMu4ORNXeU9s2009LHuMwUlQ28zMdZEl6DEcKxj1CE8C0r8ArrDfFIVb
bMnW1H2MZY5fu6WOFselP0qkz4MX3/aqRKUZG2iroG33mI8Mv9EIzkcYHQO9Y69NdfRjdd8TmoV3
xY4Y+i5TI0ElKkzybo+G8lm2yW06iV1tFeUVb9GhieJrqVWbLELJ6LtDUm9iE+Oe6VjdAV9rznt0
mer1at51o/Oxz3uGalfFm5GMq8AoimlDlv2vyoN+NvS+T0fH3OkMHF7rIwg9nxccut91U82+V0Zz
MPZ5HMQgswHRA2+zZbR+r9Urhsmu3ngVshtF1/umUeKj6Oxjvpp3Y2aeTSQunE5M+2Y2xrOFdYiM
Y/GrmfQnx9z3oevqUmbjZnVxzHP5ETPO5x67rG/rUxwqI7l1PeejYbgfSyO5mYuOjADVslI6WuWv
1YXtNNLbrhQvxKLc//0r97Nz0vusdpMlN5ndCiSjEemNuITzU+tn9A+RWe3RUU5PtuE1IQU19gbU
FFY7q6Y9RMcR9jFxdywwNi4KMKOrOFrTXTtE8S/eq5/hPt/Bgj9NTca4uKC1en2ME1RFutmAHppd
vDMLmAKGqPmQI09xNeeGiEs6YLweHYNjk1NTijGYi9m6SdA4b7VpMMATMO3WPIi/2GF+dr4w7b+u
rAIJgqwHMR4rKz8Yq9ihqgx1TV65Eg6VV10O69a2ZVCK5O7/8W6924FLo9TxhS3TMUrFDrplp5dA
9mkqT0kkYQH1Xeehd7HdMEfqFWXRBxzfOyPFN1bj2QpRtdzKpP9FytxPYj6d7+Pun24QN92eGiih
ozuOH8yscAKzH7EP5fNtlM2c6hDb+3ZevZWae6pYJcxEPVic+gO8RfbG7LVss4j4VaUWVtE2e6Hg
6RfZID/LPTL/dePT60Gbh+OQwJqA4cSfI2bmb9hmgcBH1e2NuIFXZxhN0/GUg4bhJ/qs2+rcpqAB
o0BtOMqx3oIYpEemy+mujzH5maK4t0dzszrZs+tyoMMOsMHR86u6o5+cW99n4keFZoP8yeEomvGD
jZBr02WzP/ea9Ou2fBZ5/3mK2SCsxTpaVv/isj77cU2uD3bd69LRrroUNsoaXHMbrzzvfAhGgHHi
La6Yan/xJF5Cb36w55nv9jzsXGuiTfZwNMSEGVnPrkQz5wHRj1/pROH0pOIbSHH4pLU5S0udhWK7
c3UcuyiW8eeY9uMq2bCa6KPbMpwNE7JHo999v77/30D/Vfraqk596/8bIP2mcC8Zrz/H+h9eEDf+
29VL26fVv/2PbftSvb79zz8j/n98h98xf80B83eFdBxHR5DqgPz/A/TXHPM3SFjT9ExpeygsLnzA
P1B/CepvuZzbhS6B/ZmvOwzKyf/6dyF/0y00KFJ6kAU4x/5LoP9fQSKWRwdMQxrAN4aNL/E9MEwZ
ZNfPhKeFCESwCtXC8mG3TlXdhnIuCeImz+YXz/S7Wfn3v9PjbxSWY0gIjHdjqGmvnpgzEOcMy9be
7TZl2+WhkScWpuw5iEH+fUQwCKIc+OUaV/eC1VW2XImrm0zZ31I9tvd9vnqhtNjgKe1BwVid3Vy3
t3+6tT/AYq3LxfyfF/D7xUqWIt0SpnRt5/0GbkiI85F7GHbKfYrzFe3JKIuzlMmV8iZ/rkfGw1p+
cHB9kA6MCHohvgXq0y87qfu2ZnKeGXJWQlN+ydPm0W1TQqp7LcD+p3P4HUwkH1kDX6CFOQKx7ZwS
KRQn7pGwqpmklbrY2FMlQ9SsplGzyQrra4mS4q6p7IPUs9NFeWKm6dcy4jTORZHr0URHO1L27weH
/9LbflO/VQ99+/bWX73U/w1eZ3HJoPz5y3z7kqdd//JXru/yJb+/va79mykNIcg5sXUPycE/X15H
/01Ky4B7dT3h8Zqycv/x7poOLJ9r8Lh8/4oLM/HHu2uYv/GEQtl7trQ8Rye+9B1B97eEnf7j47fL
S/TX4Sj2JLr3UTkbeDIZnVEuYCNP6XzDJtEPSLzTtsRoEA95EgiMacS2wL+T1Ut+O+onv6aOKp+h
0LJF8P/QFGNHFskBrGb5tqSV6/keBskwjr3hwGHfWIAotbwPa+KaKcjKVmfgZR3kHZV+GmIZ9ICu
Hzl1+aSInZSQSil+hGwd0VcZ5C9+sceFJD2Y9OnDrNd5TG66cEn5kU3SBAszAEDmuLrfjJz66i3J
NXl7rFQ53Sy6cvAVJrl0zjHvfHxebaentV2rkvg28ta2eiILy51OCyY1RUSOsPtLw0Pb1nOwloQz
kO/Wl1Q9FAK11DbKBt5is1cCyYRZRP1e6ROyR4VOqfnYLcbi7ZZFFgbiAYiYD+DZzW2pksm7WaWN
Zz83Qd+Onm5l+jV6RWEGXh2n5VlTSTnd2oQ9zibugpwYC18J5RHQVDh8HOAWhTmeCYaY08+TwDRy
iBcOWUQb6eQq32ERmIpzYqyDR7TRoLvqbrCGuL6Cw2HK841hGsUdLpyqO5S6FUui95G/PaG8WRiF
TaSR8BEk03cbK4mV/bmnILFBuJ4NDLUkqLgd3euxSZ4OgNxQ5t7rVDeR+IYpqG0eTbev+nNdsNjc
aJaread20rzyZpDryA2QhEBduBVMfwDQkbOsl4t0rbIMXGTZyeOYoZq/iTPM7FZgNdMKzlr2QvUI
4YlXecrR9GLl7vIV9yyZYt7Oi60UwpB6YLQOTl569/Fgi+mmL8s6u3KrZCTZBYtF9xWIPmoHPCmV
qT6bLY0dltFhOmWRZYvTfTJPxgdqiiShBinG68cCGRnB1SqWYdvVegbmUpJ4YNqWbvtoqVUS6OuU
rZfI0/66obPgOh5Ti9SPuPSeI0vW8REVXGtx6KW2ZeUH0rIiiKIG4bQjy8uHU+8Un4JgYp3aLuxz
O/2IYoaWU9MrtWOZt622cdqk1DdLW1u3oinFoSdiuwmqUqE3F0s5uFtlxjm+ekvDMCWbQh836ASI
2xrHAlNjsTryuUyraYEVkLHwS62VQU76yU5GythGunCfO7WQdFW3q8J52iObp7egXXwhy5pwhcn8
NLXOYvudDTCzmeNUTmHUZ/Gwqxk8vlpAZ1ggki/GGOv3a+nm2W5Ns5UyTZdQ571qagzfI7khvj7a
3qO54K6oPGeatx0So+SaFAxtS3riUhGP3HTP2CIpZBiS5MXA1aRj6EPLEhSTM5mHns4cdY9Mvcjp
YhhKQjeLkoMnAkKvvWvw5GLajnFjU5wnbucol0T/ZLouoadl9hIhCTrgHKrv6F6IxH6xyTkI+6q7
LzqaXBfcLXU4my4GQq3ERrDtW0ExU29MTMe6XJGSxJWpX+lJTpqMRYJldopReNa+GqIB/3iWK7od
kPrvUfpV3UYoc+muSLo6VHJq38QaK7UrY4LNtDGG0wbKOORK9E8o6vnjuUsnUZCNk3tXVrnQUKAt
ps7skpXZHimY96XM8L/u8lkl3xZdqOyp9XTUFpBnwOJ95Nylk2kW1/bAikO2RWycgFFQfwM1LV/m
pbzW0xWVKGkH2RVo8Tif6tEm+kmwqqBIaiz8bkanJW9Za3vXrpZfq2ZW5cNgj+Kma1UTEehlD6jZ
sLE2mWY9t72lHU2zBJkoWFjHkJx04l2qNHIlsshMbZOZV7mxUOXZeXaySzMj0D/F0ew3k+zrDQZC
8iwc8mjcgNc7ds94usX6xCOydl84qRZk102afUYz2cQPUTVUuU+WQ9W/oUbrh713iX3AnDW5LynM
CkZE9ESYHpKul3cDIQreYe568TF2AAND6xIdsVcMzxacmaFrvt6SlobHMFJjYABPnWO7xSTvuqIk
fovYsjZ0IyZtnDGrQH+81iYeDTvifNzlrgmVC7Vik3Ov8unecW3jIt8ooiuzsEE1ZvTPaHt7d0AL
j/BquaktLidUpWGJJ0PHM7TlkRsvLlAvMU9piQjZR2PmjOfS44F4k0ltYJBOKkmGXE3eLNiuXkwh
JnYm3yg2prPmrJraN10+xWReJC2MPwGG05Z4ltPq8HP7WsaOEy7R6MgUrE2CoWdk/WxbPV3QXOfV
U695ZB4mSd0OBzFSQ4DrgiKjbT1gY/LjBrH2Rkua5KYi5k8/dHVdmJ8s5SasxMP0CbvJwtqiV1UT
9jjJy8BekBhs2knJZudKeyEJlzzcg12UDLTM4LhQ0/oiSF0MM8/usKu0NyUCfLXBSkEQpiMMPQpw
TOUHYXd5vVe4dkZ6sdKqesyaeLhDMqy8rS6KFkmGI/TumFAa0e+iGdqcEqzMA8afHV27I7YVOUQ0
JNDYIyLk4aqndGUMnC7mvFsjJXa2RMxArMbINI2LAZd0oQMGJJdOrb7MmNyNdUZbKZ2+uTbHBCIC
iBYZEzZmos7wFDJ09y77n99AQwzfFoNsBiTl3HLsx4j1wi6aaBdAhGnoQSrYq5ByzjretyTSurAR
MhqwnDszippm7h51Ui3SgHBF89zK0h735C6MX6cBa+8WiTSE45RDZJwct/HAfllydprNZg4wSc3X
o9cSDuErw5h08gH7pbxtktH8VONzyHxr0RQ7oheRGIUKdio3iWWolEAaY3Z3pgbxgswPSflhNggZ
D00J9n8fg+3r1yU+U9dn+0HBVFEMwidQGv215G6VYTJNkQc+7omPhP3M3OkidXIsE4MO8o5jeHLw
qaalSeYeuHXAgA1thuEpvwHYdGsskGS1+c5Kx/He9ogAOjV0Lz2SljO6ATMjGXCGkDgVoLfDzKnT
7n4V7XTPdetfSFO6eOaNqkoP+tolDHL9IsdXfIESM8SckBhBAfa0hJlLUsJT3HZOu3e4+7kbtK7w
4i94S9x+u6YXNXA8V96jLdWcbSQp+zrPv0VA3aL1OvFCFZGY4cAKtJy0SQ1tYOHwb8JioEGHyAap
n9O4mkemra6oTuWazh+J5ORYR7ME0Q6jIiKF66jnF6ywMwhynE5Tte/GIjH2XdFXatO1lxQ1rnX0
NqPLC7vBm0RQ7GA2WnGTGGM+P6hhXqrTuiRa6hvzkpeHeUZ3FLYuIoAwwhMtWX4MgiVW4TTWnqwG
chyIMUm6k9f3S78Xq0NexYTWioBQzzLtk8VM3L6RzTUaO9shCuElN5wCjgMmZ75dyMMRd+aoDQlR
MBngZpXp5RZm/WIeF/01IvysCw3RDDbTadknO1g20iMLq4lWcivVQOYgNmWTE3hWaQcviRoX/0Zp
DoEu7bT9IMmjrK/yhJEBw2k1n3WkuO1W5ztfEwXJQEOSoklogGGXwzkju4kUysK21KcRGNa5EXM/
yf0ipPk4En1DHlBa1DdqRHi2B5pJ7JAxjpgWVBxeBZPjQUH1TaN7b2TLtNDzqSCfxbWWQTtrLjEg
R6vuUgJ+MOteki9r8umazPYuXAvuIvfIU09WgKHbmnaT6lGk3c4OFV5+Fmm8QRzys8QpaJbnPm3N
RV/QdVtxicjf6VF6E87UPlp94fDQOck6q+daDdn06hFFFr2CJYuViDue3O4bYa2G0jdMWkXLkQhk
KAqGgn0EKRptg5sOgzqXn3rTRa7N1lPMF6V23sYcpmISPl6s0nE+RVLQGzilcY/1t3LB6XO0mBPV
gaXqjCU0Nf4bQf/mwzSfiPVt1HIrxl5LlsAjlBBHKWtBgqmxGKRpBBlDugqNrGNa7pOF5rCUgAZv
U2XsSgAM+dIFmnkJnoudJq5ZFWbsiiOHu6cx9+jP86Gro9INCbLSe/RAbhTViFnGYrE+CSMzXRTi
ipkIuU4a34xiMuM3ltmmCiePZ2mbDI0rDxKrK0F5tje33rOXtEZH5A0n0vuKHJQiIACwiplqY2w5
uNZZ/FzW0WgD3ESygB8tvblecVud9ASC6j0YlZNmOzGaIykrncnoNLLCZEelmulhNSlbvK2rIbHu
iMkZZ5BWWj7eBhvHw4ajPLlVzZSPa9Ay3o0PHY40tq8VU9Fx6aZo3CUdUVaqXY1vRt8SiQtJMb/o
miseoOMH8gRJVkMhHg8mAm01WGjEpyl9I9s26ki/NcpyZFxUOU+hoHgi3xLM4eJytCVZoV19XTKT
7HkJh09QcZH0cd3KveGs8ltGg2AWOHrhYvzu1NxtqPlyi6ueu4ICMMdclJcEiVBaeYnVM7kTw2rf
ZqTVtT5++dnXub3h1PXWGBp2Y9ySkGBUJ1NEten3JdsbSrWK/pZRKwbs8hcPQJBR4YQBqtFpkfVq
dv3XWcQVZlpj7si9aRPh8W4VvGGCsx3QnQtFCMpV2DcGetvu1q4XSZ4LqsAqWDmU4Yda+y45rTOm
bda3IjF9kwi5dJNy3ukPCHy1q2UYSIMyzGqS546eLOZ1TZmXxHurdj7aRSe/4r3V+2dddN18k7ja
aG+7zBo60nPsiB9hruybws7jCekMbgDyburGPo9Skz3rkBBoEmytGhmsyibDX+dMyBOaQSrHDEhr
FU9CB+nw53ixH3JBhhVRbjzeQTE7Sh7Yb/oEkzY1wapvlLMrh5wYN7YmYvh1rWnTq2lhmdvk7Uji
roXyyAqbSE0JdhXmslNLM2URLoIpNeA4Ie+npPHwvnqTxD0tu/STw0B26FXUktholPJDhKfTZlHy
kscmbpyP+eCSAiT0PH2po359kG6FX5rj11M0LPVOfjcHEPbp3QLkaA0C1rF3Ag3n0IG/abk1F1PD
KEEzGPJS1NNFP09lMETyUk2MpvZQkmWTbCxE6tTr5XZzeW5pn9uuzALxdjY5MbPZDVXjU3mO/JbQ
PpU8xKPmqs91XjPrGJ2prG9aI+PkgdC9BI5HsFUBEkjpBCn6yPw69/ri3BGYtskG7X9zdl67cSvb
1n4iAszhtrvZrSxLtiXLN4Qjc858+v+j9n/OkWurmoBu1loQFlhdadYMY44RDoD4NEinG9iw3Efo
H9Vx76BjNu4Dnq6iP0SxbgH56yF9XIFEikb+RskamvtIXewXGm/h2CUk31nx5KdeeadbzvwVVbQe
ynlXna+7sCyaX+2kBrwYedeFV+g45eCNVDc2vIEOPsP8NKmEZHsPbrF6ZzqGonwy6jm67YzIhQW8
q5zLxZ2U4BJwomMewNKH8dc8XEYIciKcPXr2dNfb93SmPZA3zGnkNOAy6+HXRikRQPV8i/ikemnA
v3c9B7rZ74ehoOHVCnhNO3jj0k+Fabo/tTzLYsA+uCdQzcTeZ8N206swMCoaH/sBvZNliKcnwiDk
tRWloVPdWJKyu1ZgI672oNbn56iHazJa8gISTYg37yp4sf9mmuPUBYGvhskI5mzJr/MBguzroXGh
du0XEOr7OZ3gpgT3qUDbarFnJxc2n5a6WGHFwWfHCiv3WkmU+IpGoWwk9E0n5UoP+r5iNZ3uT+HS
x0UVDW6jnbZAtnky+9x4QaJqGuC9bYP7WB/p8Am8h76PPHAC0wjyGdu5wDgaV/pNVpjFn4xu/wdK
Gt4LnYdqelVE9FJDdZWpFghp5AZP8KY33a6DHOXRov7yYHYBqIMmcGbgtpPzTYeAlgYHo/DVAnbk
iOAeIsXRUOl7NcE4fFNJr+1opcNl62D0Zg3VuzDw7HuDpCucBW08ExHgQz1F2jJd1jygD+7ctQpd
sRN5ucwOxgfT05eroXUAys+Bl12F1elXRaG9m+2GZjAVUsFT5/lxtofhA1YRLQk/61kYfdNcDlfs
UoWih8HqT2UZg9VvYrJIe0Tq2YoEqq27Ocz0Oztc5h8BmaWvOTCT+7nyOu3CK7Qnjy62eWz+WuHw
BRUEmo2bLgyvEguqV/JMVnRt1VF0ycZAztPaoKLAj+REeBAm0EQXedZXyHAQRbHxoJt9r0BdChUm
ApHGgt/LbTBIfCb0uz96cNncw7/u3isGDbA8PXMICQXHlntKifohUcdpOBJ0mymimDPJvkE16xdD
tck5OIFhkBLOlQfNU7pLajFdxV6NxS8TMpw/7jxUNHYos1XzLuTu3wK1ud+mBefFHqq9IQUCg8Ie
pKLkg0l/RfpnaILc1q+8sX+p9QI4zlgYwFOypoHItfQcOO3AMQbwSMC5AxHgFCdQAPbLF3L2xnSc
BuCF91Pfjt/JScEvMti1+4eLpV/YNjQlMEffeRAE3hpLM0CGURn9fW17IbwjtfMTvvXA3hCvebcI
TJaf8uBbWOuouQWvX4mWRK75Adaop3W7ghisnb/N8JM135wi3sArr9/8v3qXomuQlNmMJUBoEU5U
NZJrlZ/qS4N4RhzsC5VWwR6aIiKwfQp2DglUb2NqK4rjveGoq7ydWoYtoij22oac3lTIDQbqDbCi
LSDHu9hlZiOAR4Dk8Zh0fD5qS2JTlBnx4u49w7msY8U4LEF4yLXROgS527Ci/XUfB0+xbf3aFE+R
TVCAkkROpyplu1R+4LQ1xBduBpMBTaVGv6Uap62fem8NBQxm6wR1mVZVRePn6tJlQepD5NoQMHel
Qd904x5XMhG8fAfkDOSKMHaFv/uIBYhGzd7FKyY31Stj8t+U0D79Z+i3DSyyMyRiQmYvLlq9rnyS
Ln/zzv5MQEoqySu/xpF5pWQKgce8scWy9RWKyDO4KE1PGcvhcE48A6mqHwlVtrQ4JGsr4C+WYdTi
qQbKtlCLySr1FIFj153Hqmkvzy/W+wAnsmdCDa/0ktaEmajyh4oMTgN57WoNoYOj/WgH5zCEwOU+
X8w9Mc1GCV77t6r9v7dcLPeP3eCkoYEvRLcfXe8n8rYXlQXUMXxS2r9zHR3VnB2LK7i2/wMVkTbz
vY9bZ56CZYFYjXBxaCff0RAeUaZD6yokDG8DdA3KGK35o0vkmlpPFVJtUC92GydkNSXvXA+xm0rD
c0PuuJl8gPP5Nfq25g6WSyjGqmR57PVy8x6uZ+K9gQRjYzczndVVxUCRcjVp6YGJmPnt7BWPSgvO
vZ2p2UOU3W3AHGUTE0zLsGixoQ3l5MMgCEdpdOxg60bGeYf/uTGE5OWxBNOSmalBgN1PfqkWF8Ar
6K23D+wUhsUvUMAM2r9FvoHIeh+HyAERzEaYWpCRxvnk24p2xSDrmFMAAXXcPGWdtjdTwIf10U6S
T/xLBS5uPZFtWn+PEpTXsAdtXA/ZrAWbMiWl0zohPyQuHRKs4y3FOoTynvTyO5F5BvbCtDbeP9lQ
gn0xi8nu0HeYfN0NaXt3EUz9Odiw2CqTH2ADFkNFL/G4YWokJ0bsRYqIE1Q0dyZ/Vp49VbmsbHu1
ADME8TMBMAEqucNbr/1b0YZkY7MnZGSV+UccvUAReP5HSB4HsZ2IxFHupjWnlmS7H5MZLaxvsLOc
Qv2zbf8i5tx4hHTJ0orNQIlGu0HUFNg4kNukU69T4iCr6ODmK8dfaBxBMvwyqEfGX082vPT7nstj
hs1V6VWnfKz3KfDSlshmPV5lQ3mDRapH666n5AVd9ZULpybj7LvyNwj+XZI1W5BPiYEWm3yyADa/
JoTBb8CX3unegwWmHO6zG0Nb7uhcp0yOyLt1MzX2Yb2I5/fmfTSn44q9PSFcJJm7mrBmGb469uIv
BsfDnS5L0/N1LThq85MzVoeQVey62zEpns2ezAiGzrpx4L5eM7EJ/TTDVJ8aLbnQom5nIjmlOofW
eTn/K98HU/MrBcMHoYaRRS7cS+sxxgB0wU+nPUEXsltP8npmuTLoV+w70mfz/DTFJHe6B2e82jzF
2mqU3jH2KzDvreMa6XU0InbBMW5vM9DvZLN2bXnncWeZL/YpMr6TEgCXqR4d0PwbU5cNu/79DRQ4
q5eoIaU/+UpOGVSFqpv5V1ip0v2ERew4mCxFAxliQPUuHX9vjCs7j4JJTFKrqBWjm/xJix/a/FmD
vGTNUlb2Z6O5jej1SjOAs3R2w6a9cRrfxz2zz4JxbDI68GCPZLKOcoQy0ow7uIlBLdXBS6vNF439
A8fBmuN9QlqLHCfiMgVVTucm7tUrCybuXZGV++3ncD1g72y62ArhqF1D3pSHoYsQ6w3HnlydUsSf
NhZZYp7FtoVMbaBwXv7/AxgaP8sAxZzGuZuTW45Wb+S3xng7woZD91eq+Vw5d9TueJhmeAjO/wbZ
TxCcNJjv6yBTg8lHdcXM0wd7yS+CIPbtaMOjkPjr/9VsoKJ5AQhq8j1Sf7D7eH/LsrrgKJ3//TIv
U2wXiFB9KtQaj4WT4Kh/B2cEn/adN9yB34drOYL7sYPXF3yEopJK4PmBJc+aIdikKJ0La+rDmSDM
g9DKnr90QfjDjdSv1RzC4Fj/0A2z3nhDZbskGB/dzntE8uLZp3QOIM+9W1aa0M5w78n2bowhO+uC
pUkoXudua2HgSuuraiePm26I5GEWkfczEkNO5xII5IZxQ1vnkRWCkjS5Wf3XuR+Odph+xlif3xhZ
fCVC6NvENeZsZjjTKe+aGchK95SXVwn2CovJkbCW/sdHJ/fqjbwx0NBm5fTOYSjXKGfAn0g09xjg
WAXp3//ENptnXXLkVtT427dAT/QML5qJjaC0qQT7uhHfYxvCKTm6WfMbv/j8Eq6X/x2z99ra/mZO
KMlYWVEwp9pOfq6WfzVDzTeapK/RYzw/hsQu6OtRfzNG22pdOdiMMaqIoRcoHywWUkftRvQpOc2v
LCFvPh9Ri4bieJl8NS9fSj34RIT5sR8uXPxBbWnMm2dCpHj+lVXLS5k535yh/X3+85KrrgtXHUZd
sAG6MflgQn/bc3hHl/MlNW6qFKBXz48hW3vhqpNEnuGztrGZ9LBQlXIasGH1Qzddnv++5MLrgvOg
pQU8FM6I84AgOx43VAXX4fKgl/WpXn3E+GHTL5Mtl+AygLBJNDPB/CepfaWZWF/e0EUNv5It/qBv
viK+3x7VFIEipfeq2bfh716DCugcd4YboYtT7NaOcnCuewxKU502zYrM33z1kd4c4NowUtNFl9B3
guZitfIEarjd62o23yyr9tfoWJ2frBmt3o17LzkXr4H62zFDKqQWxLJ+3zh/k6nTgNHkyxEH8/y5
kNiVV//+zfcHba46i5fTJ7/9qAbql8aL94iAXYF3ulS0zx8bZZ3dm1FyIOoULcbZR9tuD4MxpE5d
cre+MzCFX3hlevjYOIIhaBD0mVNo/3wdNsOdGmm0xJXfdbVDm2p4+PCiCQYB8T9t8RKm02j5XV/2
d00dwFqa389KfDuMH9wawSRQ/IEgrxtmf1xqvLP06JU9LFflc6W0T6Hxsezqa3ryzdbA9Ri0AXkz
30aQ5j+R9GjsewjIKbgOG4NInslXv+DNIEnYBBDgMkgcpvRmB/tY19eIldfYBbWNwrL/oQOgCnYh
VNLBVDQOQJQOR+h5b0u361feanzRKQLrkG4ECpIZQff2z4mOSqt1gK/RDumgF6vA3GoYxD0ppdIu
jA56N/i2Nm9kqCQWVV0v75vl80DQAEjBsfXm9N6b25Uxt75o3Pon+MmNlVuvyDsOhrqO/WaMyfQc
MFZEHW44UAlHtninYkvPb4vEiqnC/TfHrFUCGgN8FenXXbAUX0EVAtLYWB+Zf6kK937MbCr8XoSV
zD738zeX1AP92QgiK9VhgSkvmbSvdfWxe6kKt7+ILADVJbtBoyqV+7T9TpSMUKBL+djUYf9oA83Y
mJnk2VZFG0DbMMR1RBlMyYFPAJpNJE9PK2CphoTeQtRi00uXHWnBRehSY5wMXla/6aejWlUHWtLv
XjPMgNqiaNlvWjbpfgkuQjkrTocWJ+GHpZzI0qClnkN7TOGRcGAuHhq0Kjf9kffX0PEEm2C3uht7
NfMi6MBs6uVwYYG+5PSxksuaULe9D70/jidYhRBwolMtJeanGr9YobsyE5KMSpdpN6QtUrzeZmJm
PQH/fV+dlYry7X2FTLhQUauZIVw1KJwSSqmnerA5D+ZaYgUnhjRkNoG0WrpHPXAQaQnpQKtGLXjU
Ighez99s2eIKZgP2RzuD3QufiMJRbjufkOYFmbYynDswRU5f2uZ53KqZvW+jHE8wI6i8mWEF3bif
Re0fL0bGOUN9fcNGvW9kkRr7d0Ft+OH7UKlnP9SRSG8qde8G+ud+DPejYW5c5/evGERL/46h6AmF
BZUxgG/7tKv6ajf+nGtIhIiEbbLfWhx/8CgKlgNsqRJYA0OtG0IFEW0s3kH1C0T9UBdsDCJJD9J+
+e+EHDoXNTNa+fCT6HvtNd8QPwKeBnUunYIHaLquxqG9GSbHX4OA3Er92hh/0n1xszplSAt8Lshq
8/9fL2Fxcf5Iyk6JYFxCu0eshxYoP1T7+5C7DUvdt/OfXi/XO5fOFUyJmVsj7cIsKnpb9Hh6aHS3
fo+2zG7IvJs1V3h+nPffS7rC/11WA44zOyoYZ8ygQh5sWvKW/PGDgb7jCrZjQspac8LVebG1X+7g
3sAuew0d5I/zv15iE1zBJgCUpy3bwdtbwEAfh7jqLwyzxUZNTXsbFQgrqsbauIDi8E7LamvjMMo2
R7AOIIy7IUI7jaY9ZApRdrnFN7tq85xkCamTnbHSXp2foWx/1qP3xlnSmzlTWgQUfIf61aj3aBNZ
X+C33vi8xEy4gpmA0LwoZ5vt9xQg7B63SHXKlyTFydDKq76brvLq8vxMZEMJZiJaOmQyLGg9huRx
LaOViJERNFO4u6KwvDRbheX18r13cwRDATiyWCp7wfIlmfEzHoA0NdrFCq5Pg9sOFEI2KTmQUNve
TW275dTK9kkwBSCka7Oa9NmfyxgNIf3CtOz7udw4cJIXwxGsAU0pcanmfF0r9G+xOX1uo+FLgFrP
5kWVmDL4Jf45Z4kZ4+zHrFoV0wVTIo67ZtLP77zs24IRgOJumh2Tb0MW/rimS5C//nb+05JldwQD
MKpIUUOpQBiuVvva668KS7/b/OGyZRfuedDpqbosLLsaZbTI9Tf5ir2goWozXSEbQbjeToT4kVMp
GLCgO1BpMwtI8c1L6B82To7EAXYc4YbPSzKp3kIvG41Y8HM+4fY2+TP/JMyvoRJktM0I/zWUf+fu
OcIdn+OmilWT6SAr8sUzosPYLZdat1wnanix1tsV1QTAOYz7bKAlc9Gc5/PnQLaO4qW3efih8eed
oTvRK5JjZQX7sjYOWbRhvmQjCBdcaUrP0GKLWAwQ/LQiZ+v8prfB3QbFhocruSciv8MUAdeoG4MQ
zJg6OkHsv9sFHon1FVGltHcrRpUglodCZU50oNuHNFDSh8Jpu5u+qn+oFeoQQTCOG+slG1C49G0D
bh+aImj66FB2iUYgOtvbQChCoMiBrZ02YzzJztjr3988kQtw5MAx0LWx5vy3je7WhTkX4Yse6yjZ
oLu9sTuyYQRj0NDH0kZpsuCAVtMhyWZkqXorRvxc0y5C2mT880dZYtJswSRASk78tmoETQDzBsc8
0dJ4AV3QxjQkvost2ANYXN2RfqfFTxrjIZzaG+TprhtefhQtqDKbqbfhWshOs2ALkpXKHw0MtsWt
r+n/edYq93R+iWRzEG67myAK0tXcxQDg+RrpIt6BXlV7bfPK61vM7LJRhBtPkkqpkQnDYQEN6iLa
pzbF9ZTc0n21jdKSnCoRDxpVRoODB4ilGb0jXJs/lUa5i0LrhA7VxhMgG0J42ru+L7VwjhcfStwn
1aP6SgLE9hS/bmlkPL8jsjHWNXxzB9kHyi8a00hixE0RPEgREOiRkwyW6NLtx43DKxtm/fubYeqq
nLwmYiqjOVV3yDDpl16iXBLdrdJHG5ZLcgEt4aKjzKNDXsdFX5Qu2pfqfKu4ChSkerRRU5KYRku4
4anazHZK+yAbADO5slxY9tOK8kooWcDdfNzMH8reYxHRadDqOCcjRjhHJFCb7kxKR1SQChrfW5qA
qSfVOWk+t9lv+9+y5RPufRm0ce/OEO+sX3+tWZF+B0m2ZH9gyNoVYDuxzms2jCqJRvIvVVKfCOD8
QZStrWAa0CE0Cx2OFJ/SeFK8IOsG/Qu8F8EA2f43tC03DrzEOFiCcYAD0EQBsdL9lLziMIeUBdWH
OSIF0L/0+lYss67ZO/6UCOGMI9i1davR/dw5Vgtq9+hjTtNKDX+PztvOXktb1nRMY9Tflr/WVrJF
IG37H8S4I8I2zbyy0fJm3BgS7Uk3/cBQaY0/8mZXFaphow8j1B3gJDV7AlEJYzBkUCD02mzVb7vV
0PAl6Zmy3Zu5VcnVFwGejt70CLxQXomixPBVtaMVPEpPsxI612bed/PGxkqeLRGLCdbZTBMvtwBc
weI+0Qe+8yC+On3oeIqQy2GI4IfKQmhfY9pO7W6x4Riqffrdsx1tTWiK4lv02uYBWo/9ewdIMDWR
ESmJNqNVjPDVoSF6Mc3nqT5mUXpo59sSvTDl6xQ89lt5U9kuCd4FtNDeMqqR5aNdeTVZzaltpttK
Je2YKBsbJBtivStv3oCF5l+crcTyE6hOaZ43uhuafcdLNAARbiPGP79TEjP2ShH4Zhj4wqagWdn0
Qq34ncDjzPt2aXm/z39dFpaJaEeYT4ps0VeuZD07daZyOYFCNgsV9pP0AuHrH3Qv+pbVXNK/9uf8
mGuy4J2zIOIZ00whgllPdqAhiNQR/U17De6srryFdpqX59JQtsQZJAgGhKz+3aU2jOwB/WGL7uA1
ZVmjVncbxtaJwYbyrmXIxD2mKKohZLadJJZcXpG3sRyh988rRtVAAsLa82UIHnQTto7p2FjfGHtC
h2Ds7pL2ae2qc+0IicqNcylb3vW8vjkwnjfS3AbPrJ9X7fW4kojTqt0h51OM34alO7lGHu8Rbjue
303JNRChj3DV2W5EjOhbzUVVNU/5ZO2Der6Ja+eDI4i2Y4SmKOiZUKPW1xMdZ9mU/nC9mATe4fwc
JI+1SHVsVPRlDwgLI8I0I1pkAp5WlWt9oUl2ya+aCPHkPng4P5bkPovUxbORewOUfybSuhCNucNw
ytXhpd4S6pCdPMHvUIpuqQFWmT4dy19Hy/wdB+7WMsmMhQhqXMYRRqr17TNCqIe8n335mOY34/g5
09PDTHRSwbxuFxuWT3KyRFCjlixRai+FTRuQ7uL/hrdTFj5XyEl9dDNEMKNtZz2WmiE0JX/SPfNr
ljbHzeKdbAJCMBKaSm0uU277cAcMUJ7RbNPUoOY1ffyO7mW+ceElJ0oEMRpDq4wmTCN+UHXZPnTK
S1Nx531S5/6HjqwIY4Q9JoafCL5P155gH/OuY6OGrmnZ8EVkyyTcby2A1hG5FMvXkXU5qDNV49Ch
IXDlKtvpY2ZsnCdZFCKiGk1LH1T0NS3fRkPNGrzjeoyj8beD9nho0sgJii5B+gI2mUOzBUOU2JZX
gYM35rgztD6ZQgs/TumOEO9doQx9VMHrtLSNlot5hxt0fptk11NEPOqQszVAqAY/zP7SpWC7wZew
Mncjb9AIJRQIPWjhDjq0YecHlG2cEHvMUVXA4ZYPtKn+rGr7wYH5Ta0/j8WGqRRokP/X/Rcxj7kS
xghBeIMPCejFTFTfKXAq3MB46XtxsktIT7ilsqeQs5CjCiIYlNC9vCCII+Zbc5ZrG9VUFo9NGB5C
p7+08ls7bC5pIoojDWlwZV+nxYrJGuzixQOrX1mtX5RX/MUc4HYmN23FyneVJj+gFC5fTLLl2kt6
39mi/ZfFOCLG0lDdyO4qcLCWnYYLwkQZ9EWFFntXqmm2nwczU2+dZYLsVpv39pyNtxpcOs/wrY3X
KpjcZzpK+/k4TIbZn6ahqG5HfWzv4Tcgum46NbikxSN6mEdawjfiQcnGa6slenOmPWdMqyUiNViH
xX4c3ENmDQi+PSebKWhJWPvadf5mBGWICxuZ47XioTyZsCWklvY4rmwA4wAHyfj5/AmWDSOECUFj
KSV91qaPxDSaTOjQFGn2aY4QltaHq1zRt/RMZLbn1T99MyF4Ye0ut3n2V9vTRf0tFApee8qmY+Ii
JjPRaTTsHEjGoRw9PzfJs/D6S96MuKQLUBzq9/6iNjegh39E9ny9qOZGMU22dOLlDyvLLdwUY4oK
2M6owzurAJmcu+WxUJZvsJN/aBr/hW90zGlAGM8iX7T8aofiErry6xkx+Y99XogPTIiS564pCIQt
GmC7eLmdRyo3W7dbskoijrFGEg01GOQwVCv9FOnTl3JaPmdjO0KICTXLpgcr2WwRy5gQIaL3hIwL
1FiXTufcugm6j5W+sUqSmEJEMzowVaObwTQyB3BXdlo1gmwnBWfyZGWnxYt8els+tiGCN1DGweIk
PTPxouHTgIx6ZNs3LhT8H/u8cOMjBfLoBQC476l/K4Bcp3kwj6E2ux/zlUT4Ytdbdh7GAxI2Y3kT
LAqi7/HdpjMh22bBu4c3VU/HgV/vzpX5AGw1O+pzPF/BI119O79Akl42RxUutl3182waowV+6Xs0
HrVIhRLb3Om3qAZE1VVTBtgwZY/bkhcv5Fg+dMQgqf/3TXFi2AyhuCSdUtwv6Y9eiy5Wk5irT33d
Qw/k7Db98vddMiTs/x2qCzMwiiZDtVeZegBnGiTWJx2FvjJ/1Jt8w3uRmHxbxCvCIw255XrUZrM7
WpOKkoI6n9q6WRUVdqjP3EUVTL3u/BzP2Z/N2UnOiNg/UXZdOyH/TfXWMZ7L6A/KsTdWtQU1kzmZ
YvsE/cdV3anUvNxycA7h0nmnMjf+5vAmHhDtKn8Pkd5fpo3bXcf22iadbxESvT8x21u9kTcPWjC2
bpQ5XK1mAtmnrMrWdnTZVFviPO+HzkiD/Pt9V4OCb0pJ2kASd5vP3pdxM0kiaR6HG/rfb2uUvOMu
azgLgfmjNNRp7/T2NUSBD/mU3iyBdTkb+je9bLTXwETVCx8U1wmqdag7cHzTormBQXDjjssugGAE
YVprUyMlYmyN5GdtQrs2BTN8pPlKm0ZVvnG+bvYLvu8rIikjzLx1nMkMCB4jD0LEKPT+ZJ3xUi1f
Ux1I93mbJRtDMIuwvM7gqHTLd5zgpV/0g1M2+yo2njbfcdmKCUZxqHVIeSuiOD3Tbwei+drW9hqu
6aqiqxw23/H3H1pbhFuG6ZT1Q8lM0kW5jkLzJeitPaBtHERzDgDfwQi9lSOXXGVbxFxaS5iGduDg
+2CHDA3yMZqj1QB6BySsia9gX7QLGHi3BnzfGULA4N+jwBqqgxkyHvwqT2o13U6RsV/07K6a28O4
hVGTTkuwE+bi2DryN+SXV8w7dJtl0V0gs3iZJq7fx8UdqOd9byRHvbSbDWdbZuxdwXgoMRlDA544
f04rBOj7Q4MixXH0PO2gezCiLs4IY3X8mKoaxOu2d42Wa7ThMsnWVTAuKfSnYLcS8jOWdp8W3gUu
1GkEohxAsbW5exLzK0I0XTerptnMbH+BtrrKEISf6+usdvzzd1hyw1zBTpAi6xBkqBBLpm9gt8Rf
vRH5STXWPxdD9+Q4yLTAXHh+LNmCCfYiju1BNWJsktoDfNfd8u7VCyQAsHK0yjeTsbLbLFgNLNIE
oTPFlbF8TEgauDPaCRCGFC3av2W5C7vkYlEuz09Kwshmi+BMy+3U0VvfL41erUM+GLfwvn0h+4MQ
qFJ+ArnZH+NU/do6/fOghgksrNEhUrufpZVDTJxP+40fsk7vvws8tojhnBTNQRSEu2AqT2V+T4yr
lcFl1D1Py4uhPFlF8XOzhUfyaDuCTVFBScTuwsMKsWB5oRttfGxggTk/E8n+iajOoXQmRa/WVzvu
brRMe7E09c8URifob+dfWlWnB3vUo4vIjH6fH1FSr4L58l8bqTSF7qA3ixMCRA3o2j4wHuJcRYdw
jbSoknYQphF2peppCTZ6NCTTfNXcfuNYNWU2dFOJ7KYRR8kuM8YTiMWn2XYv7SK5dJ38pSj0K9Nd
oo11lW2aYCzH2U2SNhltv3c0BGSh/e0yfaunX2b/HcEcwklu05qM7DqG6jIMzeWm9eLfWel+Ucek
3iumdg9W99CUyd9Oq7QNd19iHkV8a6RaEGr1zEmLvmuzqZPIjvZzqVQbt0ri44iQVnU03BK+btvP
+/IEFGI/NsktslD+Rw28I1jFPCxizeli2zcs5X4gERp3tGEkadhuTEFidh3BHJaT3untErFES7R3
1fSL3kaQ8LknWghP2Vb9U7JQInqVSnJdBgXvlL6YdKbWiu+14WXd685hMykluzHrI/bmxkAN3HvE
I7Y/unfx8qOjbF3DjDqhgaQ4xuqwwTO7sWqSh1HkRm1rtcRN71k1Sp/YgNWcOneDHvqrediE9r8m
b9+x2iJ8dTIVhzwxz0cftAgaNje9iQqiHZXarhiz+AKNpQDJkqw8uXp64ShID9Wp8zjGM5igYs4O
Dvobeyffom6UGAlbNBIT4hoe7Oe0adN5ZCKtQh1lCzYlOySCjbCUOc9pOMIVDQ3qQJPeP1RLgetr
KvGxHAZ3Y/NkkzD+PShR2RC0mtSuqypy9ggc55/AhwcbdlRic2zhQlVw5NLNguFOG+uK2/pFn9LL
HB6K84+R5L6KmNCgH8yRPAyl/Qg1nH52dkn9jAxARqSIAswWF6lkjURa0KrUpihEtMXXktk6BnAB
3/dpaf08PwnJTlvr5N5c1WCeIE9FJthPy+CX6Sz3UxxdKZzsTYMjc7xErs8KuZgyDvG/QbcfBsf5
ORUoVntmeKFOOOUKFWzL+uW1iAlFCIGQ/OlK9YZFRGBhw/mTGIn/woomaU56gVnWq/xCH3anpg1v
k6x/Bsfb7PJAn/ZTom0EHLI1FW6PjoDIslTsWB9qDygmFUjywRgf5lnplzM6Iee3TnK8RdRoXZk1
C5vaMA7kh0qrDxGMRp3absBfJUZcZP7MxlgZX9XGLSszd2lUnuZoPKRVjZ4ER0UbaBegV6CatWrj
QskmJLywiZKRDyzAytim8iXpmocsRvvSqspkI7CRXSXBIDhT5YSmsd5YeMH2q/gKfL7Ly/ntkJgD
EQSa5qEzNxYfNwY0MWcTpfJMn3s/cPNfMF0vB8dCMuz8WJKJiMBPJFxGL0u5UogXvwzFcqqKdkM8
XLIJIoDTzJYgLVDS8BGARN9I136A2P9keI/nf7nkboi4zWRCf8eeyOBYzqrWqwMBKwG0KRcfxDba
InYzm5C7CZBD8puhu9WUik6mKP7lBvaf3is3TqpsFsINjxSEEl5Dgt7L4bl1HuNU2ZWVebsZdMhG
EF5GF4VXdNhU3q4+uCPLr5CsoaYwEXWc3wjZERIiqTo00CbMDDaC3i8vjqadZpZ/z39bdhWEizzp
dWij80YFwSRBpqdOd2U3yxMSljexUz+H0bYW+/pz33HLRIBmVKe6oSysk6s6PkVjfD88QARMDquf
1up3ZnO7+pwhtlG3PrZ2IkRTNau06OFC85V2Tq8QUnSPaMBuUdbIkmUiKFNz6GuIHZZvHlBIzE69
muwhY/lUa39IdFIWJ/sMfGHX6P3HNkwEZEbQiEIizSquMaFem9+axHsIkEgttWG79CJ5hUWayXkK
6kBvPdMHEU5cu0BdYkMs1y/qRezAqVwu7p05ZVu9vrLhVgv3xrWp4j4MUSIx/TA1DGdXmHr7q/I0
6llFk15V6EXdGlFc+UbXaVuOs8R6ioyTk9Ig7IJwpz+M8+cI3SF0REFpbR08WfAuQjGbUINwXgOY
nul/tNJGTHw+rh6ttiQ7hOf2pdJdzfaCR7OBCpMtomAmVN0clNJkQgiV3URecNON2j7Kwk+dnT3b
+HDOFtZatnSC0TDMoAgHxzZ910XiB1XJlXt/2F47iUUV0Zko3oMzGzkOjWngpPfWQQGDO9KIqkBG
tuGTSSyfCMqkvSoamsYyfbXUsn0eRTlwA2O5QouwPaloOD9WxphumCFJLdoW8Zko6g3oSbFkXTaZ
hz6PV6mVmPaPtt0Flf4SDsmXHvKXLkQK0HZu9Tb93Syo88Fad3He1EtWVaShVCaAVqnHhMexeuqz
ARHW6rMbdJ8nZ3g4P4RsTdeh39xjzoRq0zBtohpj/7QQ4FxTb2gAfsIDutrkQ5RNRLAWg5aZpIwY
BdYID7xjf0D9Lj9YXvK8GQpJ3txXhu83M8lcozfC0mSxQueRJMmxjZstgIBslQSHoR8GchEtPUBR
r0a+Sr7QqN29XaT6Tm3dywqswvnt8N5/cUXEZjOEfa6BgQAUVndfItfJ7rJaQSmjiSof8h/Kfaqp
X5Wj4T0kSLVuHDTZqyjCN1tPgdrZVE3yVacGASXF0g78Z148IQW+y4ca0VsVQU6Y2T9qbl9BiW82
TBlSrUMn0UQX1NjXCYik8m4C09HzLzpwjajZabVJq8Lu/NpKDoiI6Oz0uAn1mfEWGwhRSgjUTt1G
VCr79mrh38ylCK3cgm/DQtRqzi5LnTYHagPtxvZITsV/wSrKBPFaHZeoy5vftjLem7VDOxEMRmiY
+XRqXiHb9yfUrU/nV0pyXUWchZcEZq6vcYQyGVd9aDyHKbBXA+E59BKHH+cHkTxJIpBzNCO3jDsG
iVxIzjsD/UXnut1q9JF9fd2oNxtSl/CdzQU4mwAMq58X9AxGWeFrmbfxdktMwuuz8WYAy1SqGvJ9
3PBp2cFNcodzXHr1FSDkTZMm2wfBP9C10G1NkzGUYbqNs/ox6evn3mu/d9rHAPz2q0F4M40Eoc9q
skFcebV+dAw0htu6QySxdjfwurKbIaQFTDNQ8nBgAN7MZlfW+mXieu3GlZbssgjQzJyKqn7AxQgg
N/Jm78qu6ktV817OH1HJ+ou0k0vWLmqn8nkbbc1lVQwGxN0ktO1uIgZkM1iP19v1x8x3Y8kQFc5l
XWmP1IyerOFjLAG85f9+niStWVoN1+D/cfZlS3LjWLK/MtbvnAEJggTGpvuBZKy5Spna6oWWklIk
CAJcwP3rr7O67x2JXZFxTVZlZaZKZSBIHBycxY87UIzvM5DDJDP4TqC8+Mkl+dGo/Eph48Jp2II0
CadQfkWxfAeexGSwTYKboyqdd0AfXvXfl+LzLe9kLoZhCnpEERkj8Spthgx0FX6YP/eliab3QQa9
4yZ5e+8vrra58xcm0MyluC4gUXqYx+5Mbf6yvr3F8RugZ8tXZFoVor3iaOXVCbpLJrc58j7vlekk
Qr5ANe27QtHyGcJ9jYxGp3Kioiv9Kz7+wrkkm4yA5HlLOUW4JLtijmoo38600r8XqW9xnKxMPdL2
QJwPnRoI5Jkw4l56uY60AeC9mWi357Rtvr69VX99PbItfLPiM5ji+hY75WBwoczOCpqiXQF6PEW/
zoIdA+nhyF6LI/7a1tm/QTghN92BgN7fMS/3Y4dQ/UPNZElkttTJVAemjkSX57u3H+7CanyzTxO0
vo3jFmsaAv5Tl6r26M6r1NYcgGmN0Ac2Dr9HqMm2qNG8bzHPn1nYhC8fwOPXAymidj0SxaGkWbQY
cqXrfyHehCj1r34JwrktlCJgC5UVB7Hkd5Rr6KKjPxJpPu0d3cqzttNwpHUJ29esQr1/vFJ8v5Da
sS3aUls76AaVGOBI25iDAga8b3Aka+sUkxG5C23iT6sWHQuKxEIA96rp/LW3Z1soZkiEbpaqxACm
Ke6DSRU95i7m9tYJJvHht+xlS3rZDDbr0lahDgQgmD9N78MJaiCkPBRBU6AsD8Lxtxf6a0/FtuBK
1UyqFRwLGW0TQXwQ2fUfpqpCxHVNyO7Swd7YvkNGXSud+7u+78HErNzYpsBlr84Ku3csHPK1VIt7
AIrEXHP7q6P995onE5t4pZq1sJI7dFcBdzKC0AHaKS9DaGKom3wIxzZpTX/oq2ofAGEfDYCKXwVg
XnijWwBmp9OhaAZIZWqrb2Xlv0A87yZP88fFXEv0Li2xyVMqq/tmaTpsmoKm3PyxD4YkBzvqOH98
2youuav1//8Uz9C+LX0BYebdZEfI5urmab02AweSYRkZYpj92+tcMI0t6yXCPgdSxDANVpCHJnWS
SYudD4LQmPPshBR6vwBuebqarf71dcm2GEuwRU2pgCTyrpnb01Cj5Z26V7K7C06Br0v+/MokyZQj
8dEhRvFtxpeII566Pp9zac83gQwZdM8QodBdUAygCKL9N3DDANvVfZbsSjJ0aYlN1OLVnTdmGZYI
14qpWyRzTs+hqm2EXOLtDb+0AZtzGQSOKPmMJVxRQAvR0S/dMl+rLF8I9tgWv9gDdtQODj59qpxj
2UI/zyzYgyCopxgh7X2T+RD7ckA5C7W4I+SCr/Uj1oP3F+5mi1cckGzV+YwznwqLpkB3gl5okJAQ
xQ8/cD9M9XBygdu9sk8XTs0WsViBQZjoFn0pjHu+kAKm5k+z2s35t7DAqpX3R2NKEU2Ghr93S2xh
jEppQO9LJCBhyJ6ccJ8iEgN3/EG3y5Xjc3Hv1nP10/lx82biqUEKhStcW3oE8hNEF7weoipL43TK
EuNPx6tN1ks7tjmujrFjo1Ik5RRIMlrPc1wC262LIhnH8lU23e+i4tgW1+cExCjotoNOQzXvoecO
PGR4/M3qAtui+kSG7p4cAfcElUy8PkxhQI2p9aeruK4LbmGL6lMBGZZibVVy6Ng5rn3uSXimBTWA
8VxxCxd3f+MXjD+UrdtijbH6Dk0faDuT48o036k9DAENPl990b/ZgmJbgN/QuESQqQVQLQjvO4c/
zUgBrz7MBdPaElS6rb8o5EXgAgnTCCXzE1Kmez7KW975+zL1n64O6F5aaXNNB06FFnUIR9B66SGb
/5xyTEQH0gN/DG+HtPmjYPPr2577gtPZgvvKIkXcS7FDEzsax0ZD/VD6PprGn/2M3KTda3h6e6EL
5rZF7QUTmYYxBEXIAjQ9YMWRaMWD6ofT1QjtQnSz5aVsWA7r1egDBO03kBPuMbDii1VVHd075+nt
p7gQDmzJKecsaMTEQ/Qa/DFHhidvJFeYfK1/8/M3dzUBVEuLEsd+tgGqQSkGHhqe+CoYrhzJCzf1
FtKNmn3OlXJRCw/KLLJu8P1q/nQpb9yiDmGgnXJ7FGW6dH5XDuwEmHwHXFZ6w8P8jlT9j6AqkSbj
rWXZ/EWz9Nqc1wWMKvs3RGLNDVoxqD6B5+B2GPXZI3qvkcxFjhg+LR7f5SY/L7r7Slj5yZ94AqTP
zYxWKxLQA0KKa3rCFwxki1msql6JoEeJqO7IjWq8FwxCrmQLV7bvgo2zjWvIMiuCpVgQWUtKdqCw
Yl8Z67MvAizlN2Ll0FwA/X5+29gv+KEtfNHohtHUoO9Uord0a+o2fWbtMC4YurVOGYnSC2/L0Hd/
oK5Cr3XzLr3A9f//HDCMfBJs7ey66HOuL9DNwMB4bYj8ghfaMluKTBjSNTi/RTfHuIJ4XdwZ9c3n
fvL2O7twvrbQxJKawGEjh5tLhy6eUuBXStJcidcuOOstMLEFQ/aQS3g4cFOQZ91iPGcH/mAPOIvB
D/ukGSfmRKZdbBWnaegDGUEd+3vWsCX7QUVy8EYfJQXX9Alp05iBDYdS7+Cl6hayg4nTXyuMX9il
bbc4k7VshgJltQV6fGtOFHhy12p7Urnz7e19urQE/dXMQheBSUXXJRYiwezV8wgg8lUoBnyjvam/
/NYybFMkIRI8GxD8hjvwgk/T0KESXul31PaASJTFp7cXueQUNlGWVXWuiIM0RTnTR0AMQQHTJ7bm
D1wOK4v626tcmEBiW5gnsZipmgdk9UiJXgePHaWBnkQbdEnv1VDozX4smE5uOYPcZ/Ox7YfD76aw
W9RnQLSoJovdChhKne4yPE216pKuAbhUzO/efsALJrHFf3pdXs34ZyV7c7uIKH4asVct48d2/vz2
Ehc86hYDWgcg7jRpg+sdUuBi2Gf5HGEsCFKgO7TwI6bolXvighfdQkHnKiWOMxXoHCJrTS1VEVQ7
H6/ux6XnWL3fT07arm5FZiXbmYEfoX9+j1jLs8UuqNvzSi5CvMe3X9gFd+pvjmk7ZY7xG8zsABDl
nYM+JbHr6/mKP72045toawlAhaNzjHtOKd9lwfSt7LOEgqzqamXq0gqb84/4qpDSAqk+eflt2Ik+
Xu3KVOpYmPxageTC+d8iQUk+LyZUGDoiZePfQe6qOBRhBnqn3iyAwMhiZ+Yxv/LOLuV0WxRMSUDc
4CmzRnk0UuGcTOk7tNcLioYEde9Ug3HW/H3pOVdc6IVLbws5VbrMXO0BXe4H5rsk6deUmzRyp+kw
zQKcyYDj5xRYRoCWfu/wbFGo9eA6I4j0gcZfifly92MmdRWl83KlxXHBKLaYU92MSmUjZn90AY3E
shtR+ufFu0xIsyu7ev/20bngAraY08VMRV12mAtEqOPtOfMfw6XjkZxkewVXc+lGoJtYzZTY/swl
mHZzwo80le869MhHpR+Kaf5jMM2OjuaxG4jChBZg1toyAYrGa+PElx5w44Rcz6IyOLmYAvG6NiJy
uG+9+rG+VsS+tEsb19NM0PtrGsxtkjl9KYPc7px5OKYVpqZTh//4vU3aeCBRO1q1QCftxlWUm3Ts
CA6VB2Bzr2zRpXe08T9T5c6lIgJY97zpv7olLdDwrTrojnR1OT+9/RAX/M8WX8qgA82CFAP/PSsO
NkyRV1bODQvCVd0KOd7vlqy2GNNF2I6EaRnuaK29Z4w+VqeRV8s9k90EOT/U/X7PA2zhpcRWU1py
PBGo/5iLao8jbqUt2iri7uj+ZkC9vs6fLlHwzHAQQFi+m8AEYHaSu/wDURWmQ4ZOgi4crTvSgK2w
nOt46jVvr3RnLnrw1eJ/Whgj0J2tmQQYswnvxyroI7q4NKqX8WG9nZrJfmpL+QQvNcVXQ4YLN/kW
xKjB19o2vV7buso5FKjKyrS3V3zdpQ/fRMDSypIVEz48d8wfTLvv2uyaXu+Fj94CE8FBLSXmUYBr
ydKv9ai/uC2/1s+8EEZtGR57E5YpzfHZ3Mh4wYxwwDG5wZdY8joR6cerYcgFN7DFKFJ/VplnsVDV
64jUbn7voj5S06W54mcuOMstKBEMo9Th4PPZDZMbL01xTKWCJnh4vjpZfclqt5DEeS6IGnOUPmrf
RnP5BSAmFJCz+ivJvzO4GihuRr9rrVuayc63VVihqLsrFzpGHCgAd742WHDJojYXS7UQokkBOL7T
2Wcosj5UoSOvOK5LFrW5T5rBl5WFltlumogXhzX0H3rGqqipl2R25YtnoL9alqe3Hf+lXd/cLl3f
FKKCuuVO86egS2+RBVRN++EqMv1C6PenKfzkqPppIakMAERx12lILc4AX0eINccgixoWghHLvW5g
F26xLVwRQjf9qKH+uBvQdu8CnQRzEa/wmrkSaxH57Vd2aZV14356JN5VTe2gCrsjutR3RSuriPUD
/KzKfczRDR2osmdzJXu6dGa2LJM9FP80ZUCso69YAP5kmlgNy+c1Xu55/TlbJOSJDImZcveuV16r
9V+w8C2wcYbglDM2KAQXofMVyjtd4malf3z7DV4wui2a0aXVnKfhyi/atLrbEdoX70DvnyH7aNud
Z1HVuXKrXDC/LaSRdk0uypUClIQYA5avVLFE1n6yemo3ZFEZevcYCNr93nNt3EK/kj8teQ6eQ457
1xj3y9g4J4g6yFiP/pW7/4J/2LJQAsMVolKIoSY3SCO9pmq4eax1o9x+RGB1mLsrC124cbYIxiFY
mjTkGNfirtyPpvhD8OHRQYPp7Zd1ycI2F/6QTWm4ANiPSFB8HBp6K4rwWjPhr4+ov0Ustpi6DthK
AdGO2WtG7X2fNcVeuvToFs6Z8/FalPnXluxvsYp8dgEiT0FkAbK41lAJyfY2qcCBc7hKmnqBggDK
9b/6m0V2XSEHH9O0uuX62GdkDNETyR0fMsi2fDQkBbavEoBwxDyX4QcH0wVD4jKfQfBFq7xPeiDQ
198vtbcf69S7Ro3213vob2GGVJCZ9g5aj8HaeGRjQKP+2oTBBc/nb1GEbCQEY5017A9YNJZByyYc
MwhY+pFhxbmv7lK0U0HLcr3Zfcls1sf8ybOjJxWAEgO1vXLsqzrKaMrSc0tQ741obURwk/qFqo86
cAF6+PMU/Ne36b+z1+rxn1AU+4//wZ+/VfXcQgCi2/zxH8+Vxr//s/7O//s7v/7GPw6v1f2LfrXb
v/TL7+Bz/7Vu8tK9/PKHHcDN3fyuf23n968oUXd/fj6+4fo3/39/+B+vf37K81y//v1v36reQDjs
/WsmK/O3f/3o9P3vf/PWcbr/+vnz//XD9QH+/rfn/EWWL+b7v/3K64vt/v43l7D/DGjAXUKJh/m4
tYIzvq4/EeF/UgjbegGn+Ev+n9SGpmq7HEuS//QD6MsQAhVoyujaXbFVv/4In+aS1WBC4rGQBUCB
/d+v9svm/O9m/Yfp9WMlTWfxbdYg7H/hRCEH12VAhe+t34+G3hZTRuq+FsvkdEdVyPkR4gP9ncMU
z2PMsxKaAEHpZIeOZbSPOSNQp1zHTPTBlxRxYtbNnCZj2/Fr5/DXa279WpQS3JSu74aej8HCjQGj
jTCYMsfX0n2a3ngyX9wk6HNnSrxZ57dgqKjvnDyVdtc2VD0aj4zNlcvv1+sCL54RD7cpw/XpEcr9
zSEKoYMdDn01HYD6pcEho5lFmBeUao7mmlwNkzfuYV2PUW9F7DHssOduGwtKiNkzEFE8+FNqe0A7
6GflTW6elNIlf4xSjw9lCvWA2owDhLSZGryo66e2vBLMbNDOf34RHzQY0MShPPDwEn59+bVyObhK
CTuUWVf1SRFO3qNP5ux72qXuPdB1vo5pkakmkmSZ/iBObZ5KumTOru88V8doc2dpEhRNKP/pXH7x
LT+bqwer/MVgub+OmcLqPd8TUJ0WWxwcqH1TbFY1HGYwgUGqrvvsDll7ptCrucs79lyPqFMsVZ1Q
KehxKprszPO0kAnYNKabts2ayA0o5tOKib7z28aeMmhtHwGlKJ9VrtyHdvbqAzCp33RYZDuKu/CY
L2bceeDGRycT072sLYFSAhfLQzbPaRvlGCs4O1VaF+BpXppjPjuQNB9IjYqqzqXzsohyiYdm3GXA
1P7wmsqLIBNwYyYanizkJs+hGCy0XjN5BNNuemO5w5OqM/pzXk/5yZvoD6DB3duQYsA8VzOPOhQt
nhQJlj28fA72Qjw4yfLHjLIHYKeCk+SZOEvA16uIOI35w1Xic4eqRGKzwLtVtWljMwYGShuW9BGa
uTdV03fQ5+0Nj0KIWsR8JBBoCZVXzhEVxdMwFWETeRJSm15fjZ+nRbY7AguAsEIv91MI4907y2Dk
k+nqrIm5dX2UEkCGXEOuhAWYk4lHg453vq/csVBzLEyl0wgETq64GTq+iP3Mm34A6ourchSRq+rV
y0C7TBdJWhhZF7E0k0Li3bfWF4/caee5RnLP824VeOg4i4OwWfB1mNcyMAY39RcAe0x9S/zRAzqG
dwV37srQSZsmgr6nWR4rDfGyXV2xQX2a7Rj4x1IATJ5U/jw9Wj24waGucvx3DOtCvvMZ2KwOnvGy
6UPpCh6cZe5Xai+DCT7K6zm6xXihIJ5uQaywdJhU4N2M991wU9Dkn85kcnswJ7N2JP6PLnPxsW5Q
+cP71IFCbrKIqf6SzTTA+HAf+j2JXM14esNKUsIdZJYMUZEWYGkte4FvnRU1vq/10EBKWlKANROM
HNJCOrwzKkkhd6D2wkD/u4gaYZqpjGzWGn0PuHhWx3yY0Z1XgSx4nAZTaM6Ti+T9Cw00U1EKuso5
kUNVHStedP2tP7dNk9Stw8ATAcUdtR8dRap9A8W89sZmerJnQwbYMhCkfL4tW1tDOkpx90SgNDDG
FOcNLwqerkpUbm5BsNLvQeKYjXE4za1NXHdu5xNzi/K9qydaJkI4LLzVYAhI99Ak6rwHN2sm5ykT
aSnfSb8Hd/ncKm2+Scd9XWQxZ3EnFv+7O8hJ3E2K1Q91wLw+Hv0QFhdAQFwkIKMKQ6ivaLypgdZZ
0oCw5Edn8Z6ioJ5llrDKr1lM+nZh78tiMdXRyWZex1pBiBxVfpp+1l6FBm1QmJt2DVbjYCqhFTtD
Wi2qG7b6ojwg9qUHjoDcuFUbzseSkOkZEG7hRVMghnTfErZAWq3jbjJ4VRE+qlKyZOXozx6mapA6
KoW7yCMkB+DHLKBKMg4BQo77rOybPStFa+OaLxNqwmA3H6dDkQoYSieqfIwDJg0YqaCEseKRB/+R
EtPUe0X7pk48BL5/LFW2mGOvGidLlBpx1aP+sMDEJPPi2h9JBarlfPaCA+sIimijleJgtB7Tfa9Y
mN5k4UJZLNo0zRKcS2/XgmGvOVQ8tCxxJ9kDJL1gElVbdWe60BwHIjsDgXgR7F2Hp++VIM5esMo8
IFsPzsNUog/VMVf/gDxIDq16oR4864+3i8AYfYRTm38fOAHuuapTUSR4aSmEUqUzxGRw8XqQathj
FdTZQ5qVOU1sIUUa9zwXu2CUZYCinazayAlTEcQVesj7JvfZ13k06zlqNAheFj3v3D71H6ZRZDel
af1IM3kKMZ16TwoqDlO9UBl5TuYca+j3pjEkPMOd9nP6oafeOhXkLe9E6Nkj98fiAIbgZj/MTVqe
iMrZSdeoE2DusjgKJB3nEhEc+GWCaj+U0BW3kPz4KvOZ7n0j5E3BTXZXucsnEJk0Gvo7bR9LasIs
YnaZD4uux6dBg2UgnRHuxblJSXfgQ9evaiHjHnNhUx7ZsQR/LreNO8SdA5US+D1ldmoEeB0+iviv
PeKsyLFB+KKo94nYYLj366U55WzhCai4xWlqeo7Bxlo1iW39znkpnRTuyXbjjdVulYM+GJRV+xKM
hem9hMbXk3Ea9gjRILhzX9U7PqR+u+tkGPQ3NHNxe5armo1oK5RNi0J8bnVlAY+rSsj22BknKzYi
KyDgVtHubuJWfJst61/ruW93PM1QNdJdyDEWa9192hh1Yl0RcOx43eDeKueTrlwbxNSBAnIkOcsx
q+bU78a+aI64H9zbmdbnVBAPXpOT4l4CGvMgCkyTkWrBjTVAdwHvsEgyHWQ7YNRxSRfSPAnqa8jW
9AGoXmrylYLVpIpEjqfH/NvoJCIs3Udquup1rL0ZLEINdJ492vrlTgGt4sUldMRB9630k8zHcj/K
Or+TWdOdPCRnsQdCD8QQXQmy28reCkU42cFN8ddA+fRkG+vCXduujKA0YB8UpigBg+tdJ66DJgMI
q5r9WEKr8oMqqXPMOoGzUQTqsfXEIqEh7OcfyUiCIzMTxB6aIjswixjBX2iS5/b7uNRjsuB0PpCu
mB4G7r1jQSVj0JaOhwkCijs4XxDI6nRJEOksBlMjytzL2XVOoW9KkA5r8i3jxt5OCHiSnsDjxWkP
bZZ2HugDlGDOeWjN2fVybInXrMPxfR3xLOQMwsfY7hi8FeqjPzMLTWKRV/ehp9TDWI3Giyp0VTpE
FXbcGygJYzQB5NxexLVMRJ66J0wmONEya+gYgYJoN5h+2HfW2TmlzqNhUA9+qtxPvsvAd9hMz15Z
fyjL8bnjGJbUQyUgorVAktLmqb1fZm85E8z4nhlJPyLr+FEMAtO+2Xfk8VUU5t5d34fq2MIxonU2
301D/gIx92oXQj0cGVP2QaLFHg1LjfPKlw9B0z/wItUJaSCywNv6vgAv0h0GOmSct9NxYKK884L+
2a9lvs+QCMdVN6zlGCgaTtmw90DC8aNXaMwhKtuhhwZtGye3cRoWUIpuAX0CUep+hmbXSeQ1+JlD
A+3col3upQ3GPVr9JM4Buf/oa/6j67k8tWX5BYzOzrkDos4EGoFW2MIAh/xTScyLaHxvRcyDCj8f
bRIIPX6cqvIrXPAdvPqjpg1JCswkY2YDND5SzDNM0LA9RLVf83n4JMuh2DMzzglu+LulyJsdsIJh
BNgoxjkRV+xz5u+Ngm5z1mWHtm2huh2E8gi5lW+g10E/CtlR1MP/AWXVFRAOKaC23NA4ndMuoXaB
ikeei0OAACgaF5vdT6nujxVx5yQU6ZPu6yB2pDiOlXs/OGSJMGEsgbus9RHNvzniTaFexTqgjZCS
R0i/oHBG/OUz9C0YNDBteDch3Toy5r+b5rS+gfOkUVoy4KL1QJ7hEz8Us5/u8iITe65ANkvEAMlY
uM3pA2sgmBbYsotTJ0hj4ZdQgQ4wjja7msRTF740omUJWKtOk6rBwjWizdBW4TdPeY/MOE9sZhnE
x3soAqCcHYN642M+EBe8bqoFkI8Fj+GI4ZWa7EkdjsehhmuVxtLD4rT1ns8TVLez2jnRgJ5nBCVH
N6jVCfQtfmS74IOdyXHIcOl7TZOvMnadF4mUiKTq5z5RbiVOS1rfhyNJI3R1EM2COAyIZnBDIsmp
Z0hHmnw+0iV8yDQE4Waa3nvLsJwhxOLHPQLR22IZit3U03rfBuwj1Ebm7wMd25PTEvo+xC3wfuyU
c1ZF7u4F5WrvgILqOW+MeTLFskAw0KOfwRzafpOkqlA5JODcRTlt+cQ8Sg5Wh4gwfPN1xrxpg6uD
ZS/aBB81bpaHCfwGkLTUQUw0H250OYF41AY8Jovn7fsqU0nWV43eA/vQRU2bfZ4Z+Dw12ohx3Y48
KmanSoJAh3E+5uSo3AGqSV77eZV+vDfard8DD1AmgDZAmLixia508SkcAIWMrPYwmez5mNBQg3kw
br/vgA+/V43JYq/vOE9IToLTNBYjZoR6XsVFi5gf1XYC03LfpT3YA0qByVZetElH1I8WCWxg2h2g
QQgBaBiWD0iZRRGFHmlsJBu3icEtCD7ZKbcI+mmWY6xSAeVF58yAlqqTbhX3tveec2nv/FE3e1tX
87nrUYPvMHINcIFob7o8C0C1I/ybShb2KRstrqN6wehw5ASzPoPXIPvqS5DvdL3gGnKe4dTHjjF2
ly5teCoyVG/iii2zi8YlmNI6u8BBj5DiXSPKOioXKbMYIuLNikYV/qEEbedxmCb9R9noxcYl7pM0
EY0bpkkL+sUe5SbHdmeGckqzNw3x7kjZpWdHtSMMUVL5bmCQE4gDX0JvPu+r54FAL+GQzhTkRGnO
EcZNeYj0l9uRHbx6Yo9OTbMkpLk6Inps8zivqtGPKOfmIe2n+lGRyTfxnDOB3AFWvUMS5U/JmDpN
0vuIXfbzEHwcS4UYs6gzeyZt0HyGXEOzxNOQYVQcsRo9lChSQHcY8zQk6nTlnUrX8vGQLpNXR2lb
j1iNz/uWNUMZhUKFt3NOshfuDu2L6Kf+PGkudk1OIYrgNeBi8OVyAz1NfptaR50Q1uEVYJAOTA1E
/Ojmwk/SWdjIqEqekAQiX5tnd0yCkkHQoZWtW8Q4YutAWkrGfe0M/JX5Sp69SeovPGu/1za0L3gs
fkJINQ0xz7SI3TY4rqYKI+eWHJ3cY5DuVFDgcl32qJ0uvJWoNX7mZdHgZsfV84DgJT8hLffvRsU8
fFPHOYBMjAPRiueM1FTBTypMUvZ7PQN2FgW9xYXZascec8ftaDKVafkR/MXTvvKm4guasdMO9zIk
CbPFhzCMFN5j4fHlLrAEfrIesg+uplMb9XPJPleFdW91WlcQwan7987Ex+9q7usXZJAPvuv27xqL
0WkTdNCYwJwY3rBbDzBB/1lVVfHkQhf7zAHx+qBkOD+TiZvdKmANrohMxm4J4mJ0UgvIpXr6CfBg
ci5yJNu90UtUEDt6MShi2Rg3qBwp0EHYNI+WqgVj7OBJUJQLBnU0wpO8JVB7cRbEnUEKXu4I+T6j
EdpLNUQ5IOqQ1KMIcbNqFi0t+wZZy/fSqznKNK4Xlc5cI28Rj4BT6Wih1Q1YziB43LWBzBME3kWU
yfBpGqcULo40X+u0RZLbyCK4ccUwvmNOwM8aPiQas+JFdu0SQTmVxxyJa2TbdNaHqWFI1kWd9wBy
LsFDviBKCM2QR9CONOBA9zzy3DDWJXpphlj0odMdBLXp9zC39iGtQx80fORr17phmHjBlO+p1nQn
CjLvweIvMSUf6OlGBHO+d2nr4UXMw87l/GNt6yOk64a4BM+KK1h5NJ3ngf6rE5+Yq3ZZMT6OcLj3
00QPxO9vByeMq6l8bBH8QO3GP3Zd98dcLX1MJ+Pd1Ms8rkoLgY0mht0CRNHG1cizBAKUZo55wfoP
OXePRQOkp+Uz3PFYuM8r7LzQEnrwrluPccVJVh4aYBlHhCFzaO/bjPAx8gkKXkfXDNBQLgPbdUhF
bYoCeqkcAmGEAOJMaoElJNUi0+5RWoTckVd1AtiCrNFp4gLfKvaovav8ADVudzj5E0KIh7wiVoFv
QoX6ZsnrXp0kLfiPrMuH8Vz1UxovnKHMmTZBJJRNlrZFHmjCm55NNhql+jQaXyZQ8DhqMcoYiko3
fk2/KkgedNEkMbAWJz3VtznqVfPknafJSWo57SULPzqFOqll/GyXIbjxF8znQc3F3iZGjjaeqkxH
3eAHkXT1g8U1ygXSkhr0+7cFeBFiSro8wQTzkfNCQJ92fp07cUe99Aam/9Hk5WEY89u2UjJyHJPu
U1tVcc40AujpfdpQE4f/h7oz2bEUSdv0FVFiNtjCGX2eh9ggD48IA2MywBivvp9TVa2uypaq9Eu9
6dxlKDPcDweM73vHysYb3D979dAnOnK/ylp1LCrhQ93ypfmL/zxs8dnJVXMhZC2GIGr5BpOF6ZaF
ARvgdM2cXt3ldfiz1dFRLara5bGvjnannrrOejHByIlV3s5RjZJcl6Bi8fbe5etZlBiFB+cSOdL8
ouqnBWnJx5s2ig8sSLADynEZ1as6Xe2RBHViVo9d3V4PHDh7u/dqant6yY7AIG/LjLaAdf2wIhkl
fhfqg4zA5g5NEw7zVaznb4qF6bYA67X3hbNoXspRdiOqPrxSxO5VvimSuADoyWwuqGvKRAjmaO28
Dyp+llpe/DDSfSOoJfUBhW+nLTBPY2up68kjzbaoOVuaICy/dK0LYltyYuB3gfJLugwDLyb7M2+W
7RrwRL0DbLfrHyzmXfy6Zir7br3CyB3D6pDfzQO7RlLit5uuexDakd055oqvvAzXgyNq+UtZutgO
wseV9uA3hTBfFWqJZhc0W2Vd0xQJWpFMfbuYo9UrLoAMnNxKjWIrgvy1s3ZvM3Hrczktr/0wPzW5
9UDJ8BsQftr2yjn5VV/unDnPd7zl+N2D6CXXU5hMmRAHe1T6g+EnOsA6vzEiloehB2WkPudJWBaY
nW/3t5U13OSTDB7Cea28I345QonioLOSrOY1R1PHiAtDMoQvi+/E+9Gd7XfgW544N5791MnyUJ1k
nfU3KvCrc+dRVwFQI9WTFM3l8+XuD8ml1ElLZTRLTSXMUzANbcYJ5cdYBQeLzJJSUlKdq4owIsW0
iS+ei9MPRXfy6/DduCstuWOZ5e5VTO3lq11kvwGcp7tMLOIq017gp9VkuwQxSzk2e81Cz54kJDiu
PX9EtoZv5jB8Et44HqRn9FnjVeY7quQBeEbdbXQYPommH5/U3AWHIaDLpXT777VW45l0yfwz47x/
3zqL/uZyLHuTDNoGlrbLIDpikZH3lSanrOpXoN0OSF8ZrAe49dr6rpCFl8wBjhAeRnQA41B+woht
RzEiz8m3udk5Q4Vdemo/OR+XK4sd6VTzxkqsVUrF027kDTo/N0wn2jcShLH2fSNlnPaFgwwrd4AU
CGdoKJhai6stHvVhQnx0zgK+Zfr95iytVxG+NkDfb93YqIOOsm7f5wy+TlUzdERDk3YOIKbhA6UR
uTGpcttiNxXuVu5UPETcoPl85fGG27le4x9yMYJbaAEhZNUVLdzSlabZq2JxIOD1zK40hTdBNtWf
S7GNz123fHVLa/aWzILH0aNKqWxW+bLMRZ5yiz1VzVLdeGjnn1RVKyeJtQnSHnL4OKCk+jUvS3Xl
5cLlruLW3WhcpYkMZHde4onO0KI5jIWUf4Zwy6910+ovi3dfkrfTcmMN4/cEAPqY1dZtKZpry7eZ
wGJTMgy28Zg/+RzSBxsiZFcZGMaoZlcqQ2OT/tW6yFuo72qd3eKoN+l02wxoqjzU/cF6RP2q7ly5
iTcDJ51MXal3Ys1HULFIEdoECs+nLj6WBuwDDxehi1bsELhY/q7z2tkX6F3O/jC/rNtin3TYh48F
PVNH12zxrzlru3e66qxrK6ChpK1Q8ddx6IFIAJpqLSwawxgLr0XvhT+tUC6PopztVGZW8QqrEBzy
ia4Y2bYGiUnlAI+6IUVuY/8UZ1HHEWj8P73bRfhGujVVQ+DvPNeaz4xH0a5mVHkLtknfjcHWJJGu
ljSPW/+YT1OxMzq8EAymfO3CqUycpp8+8snbjlO8tDuv9uc00nl9K7p8uimdvnxaq+7ZJTH2OJpQ
pQHRGvvQI2TNYsD70Xi1uufbnp+isPNe5kGVfDY3ml4nSBw/JYTDEndY3Ip91xcAYLBQiW4nFnR8
XUvFa31j8/Dc9jssR9blXhN+100I1HdhUfXsfyzKO1/lLBut58ZJvfr9slPeNHyjxIns1Oqz8G7W
3QJOoy39c/Gs6r1x4+KOV1QDLp/X32vnuj10Zuw+6amlrCCutVPvGrWUwDWBVudxAjKFypP7gHS8
Q0b1EdTblN1X4MP7zGVWCpzBOscUs46piIric3J17F1bHc6UZIY7qXdz5ZeHaunCR10uKw+U6EAh
hXtb8Lnr80zW/TUll+Ox3FrR8CRF47FZHfnKa8raFXNTJbUH77oGXfcGo7E+OcTi72wr5l1VR+ZV
tSRC2+Fo3Qaerw4K47SbdMUYHTyXkJOlHgRv0/XnSpdxaoRRPOvxdqP1vCTevHrHoOq3gxcNa+ro
dU5cMq0TFrQ2cWnRO5cVc1S0BawbGWxpo0fneeCip2VtiXuwZH8v1GQO0J7FyY9nL/GDHNLazqw9
T7DYjX39vkSq+La5ywsqlQDI8hkFYDXRcT0H23auMxLB3TYmcgqrjUMz8QmCDoCxyTxGRDmeQGvC
3cJARC1oBio6xcWhsKooVY6aPjSJVbdh4dtX1VYvNCjFVuqyPu1iqyxPRcwOtzUlO5wUAFxTFj0i
4NhSX0zFDcxBfotPU+yqbFrfh9ymACwKhwuEGrUfYqJ/fQ3Gb+YqwrmKsP1QwUXrV0XmPtKbc8d6
GfxR+WrSpgiDHVI9c0ICw00YjhFNy+3KkT2+qVmIfRPlYZvM3AlHROuGhy56qSIbKDaqP71aOId1
XepjsYa/ILKa3cyalyxxqNN4bUnmWWvULFb+4gfNhWbqomMftePHOEj2SUjh68plLN4MLxzYPfWS
e0sMm1qBmtUVKX6OipaE1ErrOBRBdR4UIYm7YJlbVhOnIclce2kZkZ3EuNOP52Xb1GsFTLLtOqeW
rJlhdyLSeH1YR1RAyZqbqeNDqGHvawDqvZMHkB+b7qssncqmOY9ZrX8sZqiBcSIRFnth7Nup6Dfc
dUuNn+4Ctd3U44YiYplnnjQn/8BIPJzNMJB1Qplodk/GFntoP66PAcDP2daDedPlyId0t9lsexay
gogEfwuTupOuvQslS/4fpWQkT/EYBfI4R9rhJdtmk39BtPzUTO18PXpefm0iufyiND4GeOpKEmi4
j9qUYpc60XJceSst0R/blutrmwdF6qExvXIy58JVG98/F5RdjUlnKfvDoOXJ9qar5Fdb1oDorXTv
G1/Yj7lXZ/vexGV7vRJMRKK63p7icCbWAEHLMieOzmmDY9F0E6IrBAfsAAtPeA0PC0bn/LRwi36E
fZZ/l/6s97RqlgnE/1cu8u9VOGDRq8zVgyAsLBm8kFe3K0eLM3GUSaGs5WruI8OSVgTd0V1n91qW
Zfza+CprU9rGgs/G0dFDbuphvta59q+mdvOvs8piI8pr8dOrG0DaWganxVIr6zzl8bczJ0yZVDil
r92ud082hQlHU0lICq/LLb6eNnwX3WCnDBOzTKdqyJ6dTpgXzyutB5s+3mPvytIka1ObBoJdbOch
l2a3ce3ypLSakbqACxSEcRnpaGtNgKuRYW8S/Pcth+BZoi6ugfGq+LqPnDztq9npU59R671QWaQh
U0R93wwU7YXkqZVpWK69PC1O2xQ82fF87ehm2yG03TXuJc4D5PIYFSAnR98nCiXRsLrefitJxkg6
MvDfhLpMVfLC9rHXiFNf8T12oUuW4yotSn4jl68tXEOXeWgaW4yWIc0YKTll5dEf1b2dF+u+aqJp
l8moItRtu2DcuX6OMDOVlJY3zkZKcR09brEc5R0ImHU9COIpAFwD73mcZXF067pnvC/sMR3rsX4h
OBCYVPh+fgCGXHbtwMbGWSO1SHgjx9s9+gAedJrM1sSP4g2UQnTdQRd20DB7mOWV2hBvYrEJ1ku/
eVdcCder1qMHiQgz3sjmymSwjEldry6C5yp+niaYtby7lAH2DkfULtp4qWkOm2GHAcyDZ+8gRaTb
ntvGD/sDTp3IeZpGd/xpNX3xSKMP7lc2Q3EZAg2C8HX2ivu2YB4aynbbW7AGKJcsAoPSPmvcOV07
s+XMAzrfq814jLeQBcsybE8WgZqnMLYWkwSV5OpPazMjvLHdY6fW8OyyOM2HygvnRLVet0MnxFNW
KcuUwAZGsqOPxd0wIRWwuyI7DqXhcxFQdUt143s5z8FnTbNOnqxiZg2zcnliVNmu87iWdupXdBPt
1LhQ7lzEjeFJADWR3uZ+bM6q6L3ybiMLYI3bnk6vOSjuOjYaNlHeJYAek+hwmgcjCBvjfTqE3lNY
kzzZ8FneRBZWhxJq4IBsAL0JnsTH2t7ywzZ7v+oiNGC/JodXaoedXob8MHJ3enn0rCInOy1UwSS+
hxJLb+bQmf5bLDbbgK6fMR4Wr5ph91F5UHK2441Prh/B1edliI3OqTuLsClZzesVCy9UhdWO4XJV
S1ikPXsACB/hqWbJoIkmHw0GKmzfP8VLgDipyntkK1U0Fc6u6EQ2P81OwZ8E+AL989i01vy6zP1a
vv/jT+p8Be6iQN1uXmVsd9ODjwi0rZKFcRP8sKvQDrl2yV9tTQMWZqsq+JGY7OJ+D5sV/nZ8EvfT
PMsm9EtbDWx+1hc9lFN0qr1aA57HhPB9lFAop/lNxsHvlh88217308oXVEGhsPQnLYxWjxOuzpdX
i4dluLOgh5Z0Juk3uNbTwEm3eTrMrv+hJ6nQzvunYWQi2ImlQ40x2dUAs+AEqkE4DaEV8rIoWRyf
HFXiU52bLDKp93chEk12U3Ospc4Rrl2kefvGiVCQ1cKiLdwh6H08WxDL3X3NO8m9zyyRw6WNytWf
oxXy0uoMlwFpkg0GHdULt+3mXpBx2SCQHUI7wRorb2ZDVV7LQA7m4SzxSXoWp6iMjeDfxZ036xqa
RJtxT/wJ8B+KRfcuG3v7KQ95Q6IOy+czS0LjJFp08tvBd/3CNnlrYFUggsZSzfu+D10kcqivj97Q
2B+6cOOnYTbFXUHd6S5jbHlpi7Y8+wET7kTx7Z0zLEVq5YzXkS6q33rxy5IZ1jETOeSM4zUG6XMx
6fWAGsD/mseg/Nky2b5SWsKKPtDqy1HbQI/Ai23+z1m56iGbsureF75k5FvVdanc+S6cEOqbyCzv
cm4OOoucMWlJCMT+rrhU3Wg95W35sFkhdL9wVHdm39lAbqXRb67jfJgacLjwl+5mMiDCdHZ79yaz
OB9XB2RI9R9IprOjmOroZfYmf2eJqXxZ5zl8g+x29yydPooUoU8FU+WPEQ33vgqZXHB9B+2Ok3O4
cU2EhskNi6uisNrbemFxL9r4qcyFDXeA+ixaTP8JQvtVjWN93ZVVeVPxZH/mdf4YMdndOLb/MWRy
k3ufGS8d6IEnAMtGArUgjQuLVmDAYUizxwt6HevrsFL0YbhQ2cFUuTfKrfs0t+PB3pHKvfwX39ZF
gPyv2m0q4j2IUNd2SJ91xF99LbLzAxfiZDryGkKL5ec53Fmvep7nfxG0/1M1/q+y27+qsflBAb+z
I5Dc4r74qxLaiRueOt2NR5iOlnSKzvadgwF8BQCagz8uLGMywuHLXYtlI4NebHj2/vPv8O/GFETJ
TMKhLVD9OjF2jL/mQ7pdDEi+NNORfioEsMpyFfKKhbLyues9eWPPhftf1Mb/7p74x4/EKOHaNsYb
O/5rovYc5L075vZ4LIZKfyrUU8WFES5b8CA/gFwJwF6j3OuXH//Tz4rCOeQbdaMYw8Bf1e9rUW+Q
E2N/RPgKpmZp+3I4s1agu64y3hCyyKDq//MP/b8/LV+u6wWB7bv4Ev4axd60YvNnz+6PXTTnpyHu
EeypqZx/NXGvf7lhC6VcllOV/ucf++/ur8tFDoSIaU0S/BMjh+Mm/xerigxj6DejDOGCPlMImo3+
j6i5o46rksV4FIMWcbqOKIkOsTC8L/7+8/9f+1Vui+++Hdo/5q+GlX/zuPx/5Wrhm/gPrpYvxVt0
MF9/scLwP/3D1yKCvzlwABSBRE7o25wQ/9vXEuJrIWtLEFTmeHb09/Dyf/pafOdvNrdWxNfshHzr
EX/dP30tXvi3UMCY8Ydx7Dv8jf8TX8vfUxH+z9kYxpHPbxAD1eCjgVsN/3JbeXXuEJbrXnSq/iwT
Ua7m7MOr33QNTBdhTeygNvaGvZqBaMqLlCrqZrH35yzehXnovjJRLHspSBKKFypwB7uWIb6TEmiv
ggz7WEdXvfPfzPfCkttpCzv7U9mx+1POKiR/f60RKjkmneSlEkfK6r8ciK7zd6/Dv31IgU/G8UPX
xShh+389oBDN2WJTi3N0Z+RnTjHoVy6uGK8XkWWoIW1UeRkmonUXZqGZDpXOWJybZr9sa/U9XMID
2tH2Hsdom49k3Ym3ON/kM0fhMAIizh5YeZBHB98t5GPexu5pdr3pMSpJjgLbC3pnx/Keo9valgky
Zgl/ZhlKScSTekrxRd6gSgaezxouiIvspM77n6G/mNNSSw+Xrx99LdVF+meZ2XEOU3fJ1w8v7PEI
rKGuYijrLUCklIZO3fxe/Kj4Y1pUVGcja6enbUP2LdgzrIxv4Kh7EVc3hG9IKkcRQzdEzjD1lK6+
99iQDH1zuvuO4Vmfyzb0KGtzuvybySj+QP/Y7EW1mh22hRhJipEBxrnAHyWJTOXk7LQf4Eicp+HD
r2ZXHcpq0wP6MTXgbshwuG+LQLc5KzDiFXFFipEkJmiGHWcv1jq6jdqlOQv2S1zdNkPjiLWHZg2D
wGi1TmVL0Poale0xA/A81Lat/kR6tvbNmGd3UaYQJfjSHW+CEdTTNZ61YyJYbp040y+VKKzDvNn9
qczK8mFuq2JXDlNz6NrJQw43L58mKCo7WZep/rWwOX1smXQInRz922lCUbgqr3vz6RQ7eAHaCZOp
C+W7SRBTOxIJQL99KPzgItPodfcL0CW4hym60DVyQvwgdQF43spdZY3g0Mruryz8Znd6HKgsJrRx
F42uOZCmN3yZKN7psb+L7X7v+P6WNvXcnhpvGc5hZHck97geMqlu2aGAp3pTy1+cREikRVuiO3Pk
ISc58bqxalgXDGpn8oidtyiKcG4iEj62BQJnVdn1j9I34nFgFfhzUQZVCI3W4llvebOBQa68Uwvf
7LSzTjcw5tF41bT2+ilKQ1TVhhA1KcCa8GAEoGOel5Hi2UhOgm09b777bbwpu+klohKehJ8dD24S
1vj0PQQ+qT9dulwtLHWhFf32InObK6LtHcpvgwmUMQDXDQbZ3cup3GvKd9gsRvUwR+gbw6UJrrsF
TkSG/THPsyssIk968DWU7fYLo8gZkh/Hih5vYKLqA9l3KfYryH6XDXjtpvfZddA0u999pdydZ8vf
lvOM2f9uQyldV7pJIF4el6p4a8360of9VVZ4L5bMn8uifnLz7qQgs2Kv3kVqPoZjcethUc0y5AMM
+FRvGB6msiH8RvYvTdN/WWp+61nYEsHDnlx49lI6gLOvtKrscKr9zD3/JS/dHysI721ohe291aOW
KgLjPcAd/VpzCQNtluVOG+umXDEBwCw6A7TuzALa/65B5S/hN1eaORGNAXaNbUAmUw0vdtzsOZFS
AkK5CUdER76ObkxRsdeq/sVfqxukZSTkLnvEq4ncgpPdzQlcYcJFzQtytYyHYM37rkJ4GEuH5nb0
8vwMWVmemqh58cssuKIdCQFKrrpvj2iXnapleVicAMvEeu+Y9sNSefTbihFbhzTdq3l+AZsgXCEw
7bMTTHu3qeQ7ckkQmSlOPaQrXZVfTSAZvnqfW2OOoTPu25DMlZIDk6wkIOAfwdRcGndkKkv1u3Gp
9qqpczMxx7sJ79a5YmEvUF2gkRAXxju6y4v8RXk+a2/Z/MpK/v6FDpNEu9mtEWPiGzTiapyfBCIi
lL7HC/R1WacweBZX1YRUO7fxhNj35HbcCt0nazSx8lbW7RTO034t9CNf7m7poxP0lj7Yi8ihmIcn
s8EekUhP5NKAXS7f04OK3iTbzpZf3HbEVQetkwZF1KUivqwM3XbnclLNqn100X4BiaBmdBHFAnF/
yCL8cLW+9WO+q6L33pUhpyduHse8Ru7uPDojzg87Uld9iAoeJudGWZhFKMe4ZIzApsoFDb8q7pVn
3fNQP1uDTgrB3ybDcECjTGB+NSdtg60tWjAbbG69N1NwP0VDlRRa38/TdKOt8VPPzV2GtQwFy5fx
inReF4rL85iMAvKDt2iw8FUNRyyTt84qDLdr+CTH8bpCMYuoDYCBgHGvuXGgs1QOL5TX0yPKf95q
LSphse6HnFhe2XrnWc5I1jFL2Ci+HFElVWb2zbKcTPDqGmAGsCMUBcsY74O+WxK0xtnJOP3NUge3
ZN+qo69/83zluwWWPd28RZCcPTZpIFVJK2Xt3MRh7tx0XVQeS3tYTdK6dvPQtGZ52aLQumpC/wmB
oEzi2keniF0s2ZS3wutVf7cHcdNYVGjYgc3bT3CPShOd1MaeMrQomxcGiqvCbtbjtFCQM4zr3nhf
mpac3epPQFaxFaZYXUUKNFgSWW3dCrla3C8g8eQDNocJrPPZgq+6uJqW7WsS41PW1m+OCe83r/be
FlEt0c2aRa9RO0C0VHStor0JxVWETLMiCnKI1YFkQChNtdxG3o3pSNdFU0TeBEIFq3io7cuj7FIh
ud75strNjfMmLPHqr126TWWEQFt9unU+c+jl5YHuO7S1S1Pfm6pFlOENP0TYP2wLOr6GSKwVSY5E
U6k25yQc8xZ1Wcz9p76wjnFYuRHeA/2rc7CF0qwwJfCRXdIHCFKF9n9NjXhtV/KhdaCn3aCrn9in
0thY1B0ibkoHQmxQcUvuI1ATJsnnUbpnbYWnpiseiFx9zlX+Wg3FdWb5KeJuOJXmYRFBddf0zyPi
oGohcaWmUDUjcSdvXtaOgEI03S03SHxE0XxVolzm9dVdqcjDXZEFr/zGn/HINctaEF/7UM4m59rY
H8Tn7coCELA0f1Smb2PTXWF+OxKi/rmo4klbFh8r2jsqCI6ZNE9eW2lk052f5rr4kUfVAFgEgxRa
4kqK9drB9jHUaFe14YZfrRpi37ZPXY6CqN+cVNv5bgOKlxdzR1sHKR7FmwHz0g4b55ZqblTS6M/F
gqmgU92NisY5mTi4wg71Y8iED7HUP7how3uAvXRFf0RYUz/uLIVETq+LtzfLM5ZIN3XnTPMDwwNe
lOuLUK8YQxRUATILNRZPULTTrohmfbIzyW8NxzcNyMPdecLUhoUIBYZ/8JGiJSOVgClSOHlsHfW6
BB2S7ao/jKOzn4Nx7wxULUVthmjadQbICukl9uC4pwIxeeoyY+/rNf8wjj7mVXVlVc0jcekC3Qyt
CKMRP+IekLFf8l24elUiNX1NFlPFbgoLPIEe43ZbyJ9lpoMkrDggHceluxHjh4jsNxIVHrNtu3X8
YN61ootT5Fpc+y77vWg6mev1sYU1S3QvrGNlKUw2Lhd44ShUu4AjKV+bj3qgUHT2mLu5t66dYB3e
aia2k5TROSsKqvf6HjcCimvEIum45X+oZLkAjP1baY0PWrhvvh+dZNakmew5OdwyNZebMixB4/IZ
/CEW9wv0dNvm5Xm16IhxA5uAghBWHkbUXRhpbdeOUxvsG0a2kYmqwjpp4T5hljDYtVn/iAf3TZn8
ZHM+E/6QBmGHQRDRgBTvuMk7jrbJO+bugtilRW21lK+CJGY6OxaiRrhRndW8kTd867szBNV2Qhz1
HsotrevgwR3jU9Etr/OCiE9Zx9YEKAMJlR/UYRrIiCKk/HqblmtC0n93A2SVhNdnJLt2M/PpDUw3
WA2vNw/NOpmU5a7rIMCGYPjSY7YXPb/D1CF0Gvv1B75NoEe1ffG7fkWz/PAH+64rcgx4rV8nrmdB
EjTTz6iuHr0VHeUQLDuLI3OnwuCi+QqkQb4NmCSFW1xZgOwZJUjGd24KmyYb1eGiWG6awW5Sv5Mv
DSLcI+l8S1LS0ZT3fZfM/nqr5KQTOtz3EiqEGXpMw5rDVWIu956QjV/1Itw5IXK/UY2IZcOSYwdJ
PAe9evFKM6ZIWXZb4P1xbFyB9XSDO3EP2v2CpWPdQ2wevbZ4673+qSqxkRYcueOFWxpIwPItc5jL
ZTqOqs1faJuzm92AWhFRSxi3pznmuU7Q/bMn1tFHLEjqdvKxPEIOzYd2cuNzE0zhY8e0ve8X0Vdp
1jrLmWDNBsmdqA+05JJ4MWzeb/RW7nvU5qg5nFlsp6aVp0vfDmcIzJlaYIedxc7u1eCThWARN0Zr
0mBbV7kfZ99BFXofdjDBqTNdoD/ROiseWKQcmTZLx/I6IDVMq2YVOIqjwHsBVWeLg93F4Lk43u+S
BYMzo3CqhGGh/zOHkMUc9YhDWMudM43w3X7W2lkOQddb90s/Vb9aJFLX0InWyXIiYrgnNZ9h98cT
LjHrToyhj9OiKaGC0Qg9AZ54B1SDTItt14QfBfoiErhCbCu1Q3dpiCr90MQDZjIRdb8Czvqb1lZN
QG6Pm72GfTd9u1u2XkWm1B+hG4YodTYk/Xa1Llj77KlMcyEgx2enOblFkz0r00aHIra800hiwS93
2bC3YTYrrcSz5jo6FXZdcKDFFGejnV3+GJLW79G2uIkrMrTI67zHn1cfV5+KLY67PvyVjf7ywDgx
XsQJuX8nrY3MP9aV4GopC04rBPAvpgyxFDqhORk39t/mznK+Wo+Lj9vh99bE4nlrNrOHmkbN2C3y
zlCkU+XlW1TYOulMYR+XYdAWRv7W3Xtt3t5aMWbrHkssixWRFGoYLpiChcksQC3CdBFaz0YqAMys
K+fUYadEu9Qg98/06ObHTHj960VY83vepumHChfv3Af1dOjrlUnZ76zbbUSiZ2cjr8JsNld57LQH
iYMzidntjzgN86+KEx1rS7gyr21TJU5TJMqHchDq7LTBcI36YzmQuhyc+zlAkefo5TRHWZbw3LTv
naznL/Tp78PCfY+cQ7JCHZuerLZklGHx0/YU56oe4rxkSRqxo/t2BiRb9jDgy0To2AIb/+3nrbr2
W3+eE+0xNNrC8XfKxWKvPJU9hPa4XVTR+moapu6288NyF7Hn82svLypswmPvYJAWMurhbIO7zmOF
awck9zRM3+FKJBq0tGZxGjB+Xrfh3B62Ydh+Wr5V7RwfvUs7OQu+AFU90o2XfSo38M4IAJEYoPZ/
GjKnviVcYmVNViJ/jTk+CFMvME0ZCg/tdA0JQPfXQbByiYBm8RmOy6Pg+gB43ezyoMf86lqURYnC
/V0Xgfpkc4h+jRI+bc1m8ga13yUdOerv5erKl2wWyAfKQNz7Zqb0I7KLvfYMIp+J7IvN7SuLk8Hp
mGtkeZU1dXFvi5JTewmGQ98v6t2PTfNQUh9yL2Qg4cuosPNbMT+Wwzzd5GLbfpQOb7owH4PH3IkQ
SZbOeu1PF69Yu24/eD/4TMZRE1Jb4Y8Xvxix/25QFbcafbRLEkLb/BoHzQjJzHpDYknzEMTaTyFa
3deLTyfJXaOvL4kML7YYeMuw4A0D0R3SSqfN0mkY/C/mzmNJbmVbz6+i0Bwn4M0Utny1b5ITBC28
93h6fcVzry53qYsl3ZEme8CI3VkJZC4s8xtV9mEwgMIWu3FPkZJsLaPWz9QZCAzkODMUmho75irK
LzUQ/00cVik4K63zcLNMN8NiDvBymqFyelECpjouGbBEQfS6C0ckMvjTfdWHQJohk5mGiPGUGa57
6OaYvGlCuDfk/lxPxbOO4kxghUgYGhh9OXJC86ZF5/V5NbrRkWGcgRPVNAriC+FPBd79KV5XDKHB
we3bquxf61lUgSXBcU/HMn5eBxNSj6yTQJqAXg0G2PQN9EV6CQURdRerAu0IRk4zHgRRaB7bsgKy
20bZp6wH2uOXaWUcB+6lX8UN6OuiH4RTBWQx3sjQTSH79TG328BPVzTlaI8AcycClWqF/rhUoPDs
vlkYe2sQ5ECCtGWP00aVvSZh3qn2Yln5udGWcga/cikBFS6kbJT0rQcKPwp3lULUbE39pahX+MeG
arhxCkbfgFZ0zslONFviJzqtInWdjRN6Yptt1SDikJH/6PPSeEZY5TvoZvV3aa2lrRIjZUNnszoz
TOKjILSONMrZqcygFoCplt7Nvh8eyqwlRIUUsUc8NzV/0NPPSV5I8T5T1/AZ4ccyQOCr+yQXgvJd
SEQ9qNpk2UrIYHybsyL8Psm1/G1IRPm5NhNhp4PNAMaLKmFum4KFooVOW7b2mzyZ3wyL+TUgICIy
rY6WEz5J5nFQB2rKpJkAkizAWb6YeVR97cC7fgslupheGubtZrSiCtRX0ofUehfwZZzl1kteCKvf
z0aXoEo3W3SUDHRz3NYAleaNy0DlloM82KoWwshQObqapD6JBo8aWHk25XkKJmHRHmI4aS8MH0gC
GrD2h3JIEK4zSBzBhVj4gdHFTjftGFlvepMZePcqkr/SF4e5MzQzAaOux92qgY6gZorRrOkAQsne
SJ9mP61mu5kHQMg5AJ0A/I76Jewz+bMqjEPA0y53KiR2NDygftFg1JfiRyQBCpxLKTxPdaq+CSQo
Zw0NIslO+PsOfoXmtqtSgrxU18pr19A29i2oey91DthjipOmcoo1BcqfwtBj3O004G4DqZTULaxI
wv1Sa+1zk+cjeos6ZGx4wcu5XWvhmJT4GkRKLNOuWqvnZK4rVHvmSD4NiFo9REshu+VkdJkToX7q
1HkO/2u2hNKyFcR7XhrBEraimA+v8tIL22UmItkmXdRPZjr8iMYFBYahsmgagxNCvkA/CILsAG2F
/FY+hFFUI+Airp5VrZQTUt0FzbCJZnUGHFIJGZ33UDxlem3s1VkELM0Asj00rSTvYYiLvFEJqDNn
onLEZlZdMaXxQwT7EQ01nehKUo6KNrcvXd3UrxUkMM2JhWndrT1dOOCBieBJGU0scwCiinSXCpbM
CA16a/Eo+yXu7sD4EKmwVPKrstVIbNcMBAw94VeKunA/6mO1p8BsfRmJpefJEqTdjOyBRGND0R7p
mlU7pVYWQKMqWlcWLLG8R8LGRY8KWHJXcCoUWpJx3RjPURVG5PxCMrzUlaK/t5WgBwN7etMmrdz0
04wtzDIoLlJf8ddwjQXhWE2woo8aSMYVKaf0E/SO0outpnXjnMkTUgeJdUkwQNKPxBBkK5NBDhQa
3fPbMDT6mRJDKo8LcAPFDddlzby1Dme/mIg6ZzVpqzNQLsDqSlZmaJIIVfu5q7T0O+2qnFK+jON9
csGtyqlgPg456NG8q8vva1qXvwq4Wj6pyPCKGzB3IrfUz2M3JCPTvyp/7sAMY+BTGNsmkmjAAh8S
jqg45ecO+McpVCth22kp1KdEjc+VhpBnA/rLbkV01rJcrM90mThZvSV/TcxULoO8X0jyZFXrvSwa
x1faYl0GoyDqvKjMFAfGs+pRHxY+wPR4mxCV9hk5zyvn40dX6iQGdJeCMLX6J6G3+pe1G2m+zGgS
PBaEmtiVVoWjgGRF+WiiFHQQaVi6UknCPFYtNOSuKH8wPGiCqVyQdtFyafGEQeDudM1gibbaTsUh
h9YKDXd4bAe6X5I25S89ohAewjLYmMDVvkB5lNxDjKN6jbPB8Al2bYBGaOMmqHV3rtZH0TecpOTc
kxM+D9LYeChxxrvqgoHjvSqUZDX+fBP4mL4XxAfdmtdTD5zDl2JZhv+hD0cEqCieVKMDOy/mGrla
U5FMTe1DGAJjTcX1xUqslzYN56fCqAsPOirefPxUlA9mLpUfwSR/Bbqm6xQV0zSgsV205Nbgv1tI
saawXVcGoSjBQJ6szPqp5eMHOcxo3dyMyi9FYnZfCDLTQdWX9SimobKPqWsOSamur5Gs1HZv6PWX
DODHJ0QBoY0y+vuWp5X0gv/dD2hNNGerOPRrWioHWWV0BsRRyUeHN7E6w1iMe5BzxXlEXe4roIXN
qpjzTm75rXlWDYhbjF2zpRE9P+ilqfYOAOVLttUkkInjNi0OIRXWiorUQ6qJRCC1qPeFaMAzBQfe
e3zG6u9CqY+vRCGaHZSoAaUV2ZW87hfJrFxRiUraf8qPLF9yZCywK2Eokilt4bTzkoCtTXpfRyMr
s0lWqjehVaWfOihVmAMM6PAaWHzK2+nYrhDd04u+HWhmNMFaeZ8bacsx0d8VtTU2gjIq/pJJ4UMy
NTWZb6KGQaMIQu8YmlicBoSUgEoLpzxp9O+RLn5FVzJ+syr6Xi2QTq1Ao0iDK+dScjFazyxypS5+
r7IBwRcTPAjIZACpts7LpuUNpzldSbrMWhFBQZpv6GqgypOtsDP6FEWsYauI+LRnU3mccgnQtiA8
jV2r7MeMfhzl72Rjkk39PkhnyMTLe5kyRplJvCAOsG2DWamLKgOPGuyN0U768yxH21oBscwgfqUS
XZ0qTl3ZKF6jsH1t8hVmvLqIW5KM3aIAgBz7y2/Pe+ExSs1zntanCSIqPduDUolfwrLcm41oz3K+
nSXrKZ3Lx3SCvJWuBY9CgWhlhY/R0BpvkrLm6DiNoROZwgx7R9+mZJ66LU6z+E7aCbVdgMtQ9k+T
Dp9w1ATRb4X5hWKDsj6vAh3tVyc39OI7jLpmt6YLKHNZb0dgu6SC38CSX2jKkWU4wpxUQadqRW5X
JL61Ty9s2c2C0kKd6er3idAXrLFWO2tiKu9WkvVOFK8A36zy0mqqpyfUL7TiwgVm+An7n2Z2lynA
wJf0pVvAp9GKD9PDrE8lzY2p2PaVxvTXNIsvzLapqfOu9RvclV1aFAzeZ/WESWcO+HepNxZ122CX
ivwrrWc2IVahYVcrbJ9JEYiSXZw/gstQT5SkNHtba4Egju36aSQWBrNRQGpfx/d0gP+GokHorllP
K5/KfCvPcfgmNrrk65PFwBAuAkUDyoroP8nogtgWIsu+1JV8pIDK1o9RBeVhI8pMqtqmzXhIFTO1
CbB7aqarNysWGhX6ZSzrSNHU014W+/bVNJUVssSa7RelWw5Ui3gHLHRFS0rl3BbiafhkMTb8kVUx
/bGlifov4qJVT/BbZkZFEpx1BMn2tIJL0dW0Cv2wFZU4rkVcHkUBGXeILN2BT/X0Cou1PXTgbrBT
Hzp6fGQZlqNJffejqft5N6d6/I4IbrefQUEy510SbWsxYw7QuxkVmP461eaYwGKpczECdQsWpnBg
wPG9XZM8xzmKrIMGyzJJz/TextehHNOVwrrQFa9TrfKwzJJQeVE/y+EOJRIBov2qtoXP+L6Eas8M
9hk4cwolylCPhjllzPozYSsscI9VY5aeGBk2tBPKFQHqBHq4LsOhmNSo2IViUufOokgw6jMtpapa
sOTLMtV802JjKW1mkRU3poyrtxxfLX+sCMRj05SP0ixJGqINKAnJqyUdSRjVLY1rAf/UqILga1Ui
CVosLq3lFzmGO3RvK0BBKtiB3EJuWod/sxNr4yXHk8V0tDhKTy116R5GSOIj38gciuo2WXqVDyxc
TT3MjF9ymyUPa67hV0nhoZyVgQvo4FMxcB71fG+UUsK8qG/OKXTqd4Zu44WXJbh6lsgOX2z2xzyR
qT/bSyZ1fBzB8MswWRsBisG0vJTaUL3qCPBtFsAUtmmZvb/qWngSpRDdv/gxlqsvSpm8a41OV8KM
8XzTxPG5kNZqI5K7flLXSn7IZazsyL3GL10syJBfU+FQlx2oPyQedaeurfwBAG7yvIDRfgR0/E1O
6Nrh9oUkLp8ZTVRtFJdyBDSSlGmXoJfVk0Sq+VSWmf7QqJnhGhCRDAcGn/V9utCn0qUaGXsDKS0X
YpjQiMIviDwQQLQ0fiuoQn3CgbKNWlV0sqjA3hO12ZipqKQfra6KQR7AeK2HgtKlbqVv2K8jBjVq
2kFkZrCDGF2elqIxt4wKIx8i9rc4rJ/zUKzgJlEv0l1ljeZyluCZsX+EPghfiCCrrVl4rWT96rJ1
fUnlWEZDEPH9uun2gpHnHhX4ckR0LD3TNTZfmJiD8TaH4XFhqnNM8oz2Z7hivjkwGbNjMbOeFcFo
VHswUusrBT7lU0P1C/W20B9nuaTnhPpH68hySmFpmEu5iafMhDppaj85/hdaWK++dVEZbSjyY1pN
guVTj26sNFk3g1Yg6GRWuuGPArQGxSoZruU1vtZNzDhI61vYLSYSyqfS6kP0Nwf9URwvM0wKOxjY
RWLg/6CkE2LkmLk60iDT/MulSNvSxJIeitKsHoY0Hk4w5KtjOsXKBAmb2T5S1tKWGp8Jw5TRrMqb
7lchJvH7IGhLYvME0SazJsH0qrx4Xel8vdONo3XWVOohoqREJLJuvGoCFZRHtFUYdhooyeT9OZ0g
LNWQ/x2zh0MYNmrttlAA7FXOsNhdK/zlrJyJpNwSZUGJPl34uSdlQS6z6XuQfkWJNVuGnCAokIJB
hUwiN60NqkSN9ajEKgqnVq48VXW2HJEzNpypNps3Y/IaIAlOWPcPegjRcwCkAP9SdGogTRjYGCoy
fvpo0VKDTnJJTyAyrHRZhkWc0dxQjGSfYzy+18d+gRuD/R0NR945GmcIAanzrkV45p3eIsgYiO0Y
vWR7pO7as2TUSUBlm72uq9KfFw1BzHkRsfyhyguiam0+hTAr3/VE0H+oRXvJJ6A2AkyD7zmjDlHG
Uv6Kf8Dr1BXuTB1xNpeu2YnFaJwGcRV4xhj0yWo/+0MyNPulq4SAkTzMOXj3D/T82aukIFTr0jYS
t/SVQyhb4hxkmViDewZ4FXSV2n2FmCGvzO+t8EccxcZGUpoeUSrEWlGuydJntGAZWYI/nI5MMaaN
1UvFwNFup4McyXPkXIzBECuzEuWHCODOpcV/tMZCpd+iRgbIB3o1tXyZmwtQd3bDSHLZdxdO36TV
iBcz5nqRJMACqlB6I6Tlb1kxXwKqmMw/KrA6D0gMoK6DngryVVCSG7RrRBv440+EhQUnXpeXUcQ8
sJXGHeso+4z+mhfGCC2gi1s1XzowK0EIzJPGpyrHT1nXOxZFsycxLj7OiPeZLrqV2g8tiZnja+Rz
J3pq6WkE7OWhs914StNum9xYmWyQ9DAhV9UZnnKkMq0XcPJyuCZ3LSmuNMWBwRp02UVFB0YuyqYs
X1D1f6CrgY/PCeEo2QxhHDmT0JbVNkkhcJGMyJYPIKX1VPAFXkWtdjDNIY7soQWFd8de8J9UBX6H
qamo3KPpLjLTM67B5UkiRTMSNijIxjPc2DjuvUTp0v8Glvv/Dqh9rn+Wz33782d//FpfQ7r/f/Qg
UIDr/w2tnUxXSO3L//AfDgSy/C+MBETNkP4NrcYa6d8OBCQ7/7K4mJwOOOwKs4D/+T/+04FA/xfY
U4tTA7Sb13cBWP8HUlsW/6WB6tZFBNAkU7ngu/9fHAguxkz/BWIWZEk1VFgl1wZ6YwQ1S5xFuHQH
6TwfzIdiIzPssPV9/yrccc1hHx+uwSb+PP5qhOdFDFjtoD8Op/jNRgn38x/P+QNqzNUN+6+ff1ny
j5uFbFkiCCt/WjkYT+FhfK8OlS9+i36pd1xruCU3fv3V5Z1otvWr3ImHNh6zh95YwANEVODpgLlQ
b4ArdAurnXf5JGwWueu2w5KEm6kTZz+HuAJipcFZZZjRfkC3ysnyS5GudYbbhFlC0a2YIB8KbbM0
rU4m20i0SevcRyHd9CZVRjhKTjFnmuABR+hzBZYYT66hq4anQ/kiTnTI38VxHEhEjHdTos8P5wo6
m9hXvybkHDD90lRASkPhCgmBnsB9AcXTlV9SnA6ok+s20OkolgB6KZeeKJ43UNNq78I8AMILY7s0
M9PORqHZ6qJmedFc5A9iLn5H6r1SQNMN6bOcIFFjIkAIhEdRg2iSEAeoouanWA2EcXooAcrCGEBa
cgXQ21T2HfKiAVJbpYfXRXYKO1LtyiiogTMEpeZJCPreROyl76TjGOsAplqMq4QomfaIbdeHjAG7
LYSR4kRLZ7EEfaq+KMzvRoZWo6bmolOg948snhBtM9Eog0TRmr0ch5Mjh9MCtBYxrCKl7V4pfN3y
UFK2ILA/F1IyHlOZJKmEMRrcOasX0sNHV+3KzikVhjFs5wYDAekgqMfE2Lfr5jJMmDsTZt1e1x+n
ZGta2wi819/XvNywj5a84l9YYanFlZArh0KZJnoFo+z0S5Y67YAGri43Ms32efSEWOru8CJurQgf
5c8LCercGAYsYA9scKO7kPSUQHYz8c6GfrtffLSjyyfuzwuPfBK67vx9pLdpRenHdPDmB4iktjDs
rNFNn+JyjwCeDQAanErkSrAnkl2JDPH49PeHKt+KCFcmd3BnGvCTyI6YTeJZUffCKMlbO8uNm/RI
890rC+tUVgojqTRzM8P4DKsv9eJ2rXbtqjp0mRK86ibpPb5UBEAKwXaB6jOqz5NQ74kod57WP5mD
/xUdryxEjL7Xc7Xs1gNVACJMjwzHbNU10F5Our32Y5A3d57Ija/ItSUmrsiKHqM2dEhHRINf6G2F
ObX9YH8yJrvTfQW0LeVTFe+N3ZQ7CYomoINfDeGhHzZt8Vxnd/ztbhy/a//Mrid/XhdhOajo3rvD
5JbKQa+/AdfwrGn7992qt3Z79dGRpAtbDgOag2JTpu7PyDgcUClytVN2HLfodNkYtG0HF+ENT/Qi
m2Lcn50TCLfAemz858Iut4v33DrmaUcv3x729760v60vP7ge166bJnp3Q9rx0yT0v0QKY5vqvAB4
jFx09Qst5VXHcWTHwAZtQLv59vcnIt16Ile3fl6qElW7dD1ECfoNNuK33Wx5VaEgjH+qXiE6rHvd
TM93lpM/DmvXXpzdIBT9hZ1+MINoEzuSDTTOsYgzyi7y7z3LW6FGuorXCNDlMRIW60EPwmB4K7e0
8xzmoZvwGbGRzbgz/dpBaPoYemCOnTt7+yfT9n/f2d9WUX8EOMh0kMz0fj2gNA/r6itNDTS9WtNH
nL5H448K1NBeEHFXEnrP6B5AEaEGV+U7p9u6vLOPjtBVdEPtuyoB76+H0kDnZsjfcHg40XzHMDy1
keZ3UmM7Ik9SfekihKmbHGVbrAY0I2higGcpFLuE96JNWzGFRN4q+ORoODJk+6z8bNHLNq0FtgKi
TXhemIlD6osBhuHH7egrY+813dZEICA9dNUTpA/ZGGFo7JtVcYZqJ9Rvnfg0pFwh5THR3tNlgEny
RrfCFs1HmV+IqQ3K/iKKVtGTtJyVicIOkNOSfDeW3OnCbbh+Gswgz+S9lFcPaRXtEDLfxwKmJkZP
gRj0q+matLcUjHzUfjt3k5uUhi8l26g79qWOfM1oz9MT6c40H4EDOnUobrXqQnFQF3CtzyjWvPfW
8GUe+ZIjKOopvYYeQfw9lobjxXj172dFvnHtro0vLTPJ+2El7JpBstdkWzzme2mT7YfEKR+kTe+t
X83v4mF+1d/Rt3mWD92dgH8rzlwbYSbDMg5FzMqR8CDT7ZlstEztdhvmnv5WyZHTRShY7C5PammO
ovJllh//vmntRoj/naf/cUEQL6GrWrTrYc6HI8B5B51Yz7oYCgzxFLTm+ADaYmvRflXHtxL8gSXQ
Ezdp4Jro1bxEXfOps57WeV+23ZcYGzE6dt5svNDOhz4f+qLU+Eg72Ku4APMIGtHLC4B3LQcSIOis
jkHdZACBYWXAwzEjfJSm9EjM3aVNZrdgsSQaxUZ2WqODFO6itrXD7HM7H0QdZWmwZ8/4TNhFtQE5
6YEZOwwyCSvKPKhE/P0RKR8nKJp5lSTpowwisYjkg4ZFEP2ZTwtC04W/BMMvuXYUyeP8erjINc/g
TK3PX/mJ5rl9RbsYOXwEUN4YMJxq2DytA6FwPqiG05lQn17+/vuu6MH/GeM08yqyFusQG5okSId5
CGJ/gQJYeGPnpwZaEntUIFUHrU/9eTVfs+CiLj+/E+JrZ/oZIQuymbYVoIDusdLPAqi7U3kv9N06
1b+rzD+OlsiIzxx7Yu/QVWBUAXZCrYUKOJXoUBVHqfjc4y9BtLX0nUnjy9AgLoELFoo7mhI3Yu+1
43A4FUmLzOh6AHvpFDMwnIMiCXeOxe920weRXbzcqD+2l5G3gB9t5EPSNuKXOY3XTQs7AbYVWhVp
a43MXkMNWzBQZ22KUp4RK9Iux7SM3QJ3TlRQHCpSTaAIs8SXQh0caDiMSKBjKlZHjNdhNxZONyI8
s1o6SMde6p5khu9cPWR1vmfoCk93tnPjQyleZWErRlRmH/GsSPSWEW1M8Ngr0i/z97+f0t8500eP
66rwn818KNWWQLPsppPlw1jwBEdwWuKq5P0SfiR+vCvvffYvV/OjxS6pzh/vBjqfpKLrvxziKBik
8Iup6p5YPFKzhnQJ0dm1QA72Lk1utd1X6Rke8t+3eesxXn3uMb2R6nwhY2zKoGRIwTCsEs7tfK8G
US47+GhnV0UINgMXEyEsyAqv+SJ65ufv3XZyt5Ktv/nF7nLfAeUTj8xNaT/QD3Zk97vk9AHt+2/Z
N7KdH3/f6O+W1v/5Q7RrF199rHtLDI0F1c+jOn1fKl+qNnC/ki/FW/c4Jr4eADkDxmXabSDswH8n
L+lREIOW/g3SMRBhfxWfx2jTMfLbDXd6s/LHb1679vwdozYSRjVdDlASmN1+ycy3Ht7cOgbrL1xF
UCSeHQu266mZAq3erYObxKjeLTbkNiHcdrOrdTsGcYtxTBgbaPeS7Mv7+ehxXd2vJgJxPqS8t9Un
HghfB3/0Cld+18l277yRW1u/umGypa8XmSsO/aHz+sP01B0BUTGC2qduubGO+qfmId2gnOwMthwg
+uoqduRLd2rFi5Hshzu8qlpovIolBAkueP5uxUGP10uFjQuyzXBtdDlYS4Fvuasgqo2eXlx/zzf4
vUCvBSugbk2Q+82jmny2DM1tdbv7ZjaI8h2GOzmWcuvpXP79j5CgoRhczHiAHsJQBIV17M+91mOD
tIeROY6vwIpAXistXiiYKo27KNBxkFpAagVickI0AlF/7Fvm8g3HPE3ZdborQGIGubDNxyOcjKnI
IGA9dOUpxlUN88Q7sezGjdesq897aZTwSi4/vPURHPDQ1LUR4rOZOdurSwxzARM5qP25vV040RZE
4VZ3A/TzHWiEO2oqG0RWcOeM3XrJV4F1lDptwaqAdDGJ960+B4b5uYALbTwm4maZRGdQTm1l2SWy
gDWA4AWsaZcglE02hKqCPfd+lH5ZB74uTIE1GESMrYEXUImN7qo8TtgbiIy77oRj6dbvvYrHmWBc
wHiXa0fugVKqL9FewAzhW3NiMI6PqOLSii1PovEKDqSxcPbb/f1RXbyQP7wPV5G6qPMGeghpWVW4
w4aJPGL9O7lwgW1ZjBoRPQyAxTrhW/eendRNGvA1AhBU0Oc649G6bIrVTz9J+6j35ufF05+Lx+JX
eNKFhzp9VzrJM++csBuJmmZeGl5/XI1CAdwamvxSM1Dc1YUQ5jNodJQdv/mcueUu9jT370/lRrdP
u4jl/LmWSkc7LQfWSk6I1+w0N3+pDxh0kAoITvECEiRQbSi0D9k2eqkdYW+5xp21L9v5IASblzPy
xzbRXshRT2Rpfacd6KC4s5du1qNxJ9u80bbRzKv4C5gZyWwIWAcLIPTL/Axn6V34qdM0OmaYv98b
oXyc1TK1+uc2Ev7FAJ8iXbpD0EILA/egN8i2xxnwhCdvoZf0e3JRUn3d+/tb+9jl3oJE8881Yc3N
XSKzZjwG+Gep86PM7X3WIOkOGv3Ic4Ih3h4Jug7no+zbnVVv3CDz6vLiki0ivhhKh2m3oDBRyX6H
imYUfZoGj0E0Afv7MD4kWrmt9D0eU9ARHoYt2vlT4Vd3EorLqPHDU3N1jWNQ28Kss/UK/VA4ZM0O
XwPJ8hkd1W6N0gDVrrcIv+QH0dcyR4BKHbmDbWqBKnntMR19a/wlyg+gwXQVpMQjMstNsatr2L6U
O7jS2NB4IwiV2Nt8vvPkbmQbxtWN7oUQOZ/LLYOL9lq7w1dps3xGKbw8pXeOxI3LdG1ZLU8iHHKw
+gfzUXJfZls9Q9O9G5JudAtRU/vngTMAfUbt5a6mWxWFz0O1z4PZH7e4nh4TEKJ+b9O0I05slwfJ
gy1S3Dl0yo3rda3JF7YAvq2MlRdQDafkDRfVp9rF/jdYNiB0tqtffM0fpD0SCG/CUX+oguR1dsY3
axfa8YnT705+dKR9t62e70boG8mLcXXn+9JaLBRWCS3PAorgtFZOukOTlgD9SXSrLeHyfC9TujEF
1oyrTAnpwEqsLnEMxRABdKBjPdVvyOZIXnpM7sTiW00L4yqrMSVVwBKJRUY384qd5cteFeR+7Zeu
Gayu7up2/LRs+73qNgcUbI99IO61hyX4knv163/zmlyFNTlq9bGFAXNQfGzSvJ9GAP8gELb3vna3
0g/jKoJNsjjk3aU1g7KufdlXF+iu+ZI4tS26SNGSxQn+j/jOnfw9l/ngC2dcxaooR7nXury5OPxW
m3BJj7QiEqdz5d4hZ1Xw2d71wnMcgOcBCxwfhTWw7rzRGwW+pl/FnFjIyqm+5DvRW/V1elq306/5
YGz0Z/F79QKsyl/fhuf8599f3Y3ui6Zf5RFRCAC7VVlNdsxA3708objF4OJJ5T+rK/lnhGjOGL7b
slu4nfeGuKxj3nnONz4J+lVwSi082ayWtTNb9QqHSODd+7orHzcQNP0qieiXLjX1y5HsfcTe1GD1
TUp40W68dlt4xVPudk7kwzJ1tA1qczbICa7Mg263X2W38kOSRzRz9ozIKL9c8c7LVW6Ee137ZzxW
lWTt039fV9Er/fkwvI32uJNsBg9bzIPt1FODAU6/173B3LLnX9UhPON8d5i9PthQSW9hzASwK/lK
TJt4G/nG9s5RuNzWD069fhWv1jxrM/VyyVofSPRh8IZg3dReFojMC/FZPLan5EH91Dr5MQ70wHQS
/+8ra7de1lUQq/Mkxr2SzrBonS42sakTmm6ToqVkz4JdwnQsjnUFK86X+fqfrfYoVA8T1k+0G97k
Ca93j4E6qPvyDTcf+XGWHDoRAEaNxp8Ewe0yPyl8Nf0MqSiCK5si2/YA6dW0NnO3mS/CHTZ8NzH9
OYQYM2TgWtBkcovhIeoBhZyjp6rxTAXBGfvvO/49gv7oWV9FTFSxUZrQeNaDo/kQdQPJZ0DkDa+R
9063KZgD1Rd9adft7930W/WvfhVDL2gKIxNZEv7gtrLj4E3iPWP04cpOzEcw9oEL2D8lpsHom3um
XQeN17uvs1cH2HJsY/v5zuZv5KP6VXitMRWslkvmLZ3Xw+TpAT6q58ZBNsyWt50LFnFrPDYP9TE9
3lnxxgHTrmJqJswIB11WrCPk+4xzKuxW+0EJg7gDguNG3VeJkweNwck8UwWlc+e+30r4f4+L/qiV
RKWGcX55z6COvOKU7Spnqz16GDZ6z/cu7q2WjHYVR+MhWXWpZhE5EBggHVe0Dr/nAw6t3sobxslz
ehBO43ZOkZNxW+whN+PT6KiFg2uh/CZhQPNZQc8jc8UHDNs7XOZIp0/m9DCQl/f3zvyN1/779v/x
LIwxQq5kNqXD+l34tL4w2KKb0f5gsvIVqpx6rgsEI+1lqzxPW/Vb837n3d9a9irkSpZY9+3l3bdu
8bT8Wt2aoBZfQj1Ya3fgs5bSyIvc9t5hu/zhD+62dhVH06KncwX29rDy1f4ZKs9D85gxB8ztR21w
uVu0ze0ed6XYtV7ubPLWmlcRVEYYJs1x3Dksj9aZ+VrR+fGPEW6BPUAa7W3lS0tEzHA90Y9JcqcZ
e2vRqyA2QQG7yKiAqpq/SNqblUB8x6HqzpYucemjx3gVr3rMJI125DFqkl3otnyMnmo/O6rP4ics
nKW3vy9z63RcxaJ5hl2s5zoXdMkNCnIBUfwYQf0eBTvLRJ+rDvmSzOmd5W7lW+pVJAoN6Ppiynow
COConiAXvzXH9IxIEMigl3bTHdYdlut28qvbyJt6J/uMXtz+NSZv//uWb2WY6uVZ/HERYRqs8OM4
LNMvzQ2PFIbKp/QhhQYZIAxR/1J29VN7ih/1p//mglcBCp+KXEfJhpT2ZH23wpdhsllIx+jPsrWf
8rv8nAyITzj6jyisXenz35e91SNTL1+DP/YZlwYW0iYn6Dw+V0/95Rl3r/l5covt+svaRc9lgAWk
vK+8bLV1KtPmDDd/8/fVb1wO9fLvfyzeh4ivhDnqWQbmANP4FDdvQ6fduRy36nr1KsY0k9X8L87O
pLlRIMjCf2Vi7kSwFNtEzIVdSFiLZXm5ELa7zb7v/Pp5aOagpoWY6KsOAoqqpCrz5ffqPsM0EkzW
rjeBjq5uZUpgj0he+5+fn7Q16qM+7RHzlW8ZWUiGkFmMQau4N7SwttxhLGH/uiPQicJPDmd78MoO
yQc6l5BsVLs9/eq+inYtqWl+CTb8qessOEhAcQMuPSr3gho4/Q93Aeovt6UvIAi6V3Shs1v/mKxM
8aXBn0WmLBw9tC/iViFA0aNzsPItmRbpnZB0ld7dvFOqadDAWeFvBf7NzY1YhO/WyXunXQ3WQ8xg
Pp45SyXB6wu4uQya0BKwpKfI9x2c2CeAVQyWV8INusRcPT0DAyCceUfaE8V7EbRYwScFaZwnCEtx
SHAyg0KdMFxJvy8dva8nmZubGWXKJ0WFmTbokM5ifvkqrcYG6I2KoP3m1Grv64FRrKyaBfEQf60C
3FyOGoJKAqoUy0YJ9AAHj9HwDTR3GoJ2gE+XirZzBRB2G0gXPXW8lbm9tIW6Zi1vLhsPFaHEAW+2
saeDBquwtBUEavTkA8i5lU/tFgYXW/adPYNUcqA0ciy/q63/ARjDhkUGQDB43oA9mZ045b7X3S3x
Vpb6FCPvzLnrAffmzkjVwjs7qDEZ6rcY6Jcash8WcruQplHh8Veucj1z37vMLFw16NLzQpphdrEA
iZwftfCJphzgUPVI/HYBORJDyaH7DQ/leg20XAgls1QjN5K9l+1zzQLSCoklGAPwk7ToAJMVAuI6
+hITeK7Bsh5t7ypTP8Ffsg5fclRxgFs4UhAzcQCqjv4XMEgJGotTHP/cPm20AnacwFFYoWRMqI5I
71KAI2n2M0YxEfgYnrNC7wK/cwEiXkgP++GjDM8lyNYCvKI7xoS1kjI2ba4AZAEOgRnGr1Gxj9Dp
BBCA4U5W6qRFmhms/8fL9qrAvDeEs5icg4fHNB3M5Jlvghb3XKO+wF4un2ubbcwEtpnqCDrdSiha
XJezaJw0MQxoQGncldRXD4YF1euQa4CQCretSu/Tg9BblRMLcKtHE8emoWIFgqoYeoGQNR4/8fQd
vffAsyhL16XIZy5uoZlQPBG+CYbIoievSFcusHRM5mZ7QLgmwqxnwJCWRqsNemQBre/UVvtF6WTz
HZ6mU2lsslv4cq8JeJaqeNxsR0hgmVimAPBDrA328lO/Zbbhs2cDJWALRm2iV2TYpmuhfmGTO290
iv0YhgMiui86djjzg7vhvB7mtoHRDbDWDKcERPhU+MRkJPAVBk7v3QCdl78GaVS4mrPyrlEDHNzq
8oNAHBoISJejfeXx+53sOu694GvS+Sb2JCkpSINm+h2QkJXDvYsW99zuQ+jgNC75ELKdCIEcYNe7
DNJ6Xm+eIcllwEJQxxcXcnMo0oB2WJnw0yq6M9lYEb/f3EuR1mHUuHgt0vBZSucGSNvHT7nwUb/u
1G/+OJCyLOxhaLaDp6/L2CXUe0x6aflNJb/wQaYna25FC0eN6yjfXCgJkWCrezxBBY20DzArABV6
KG5BCjJj36n6n8cPtBSIrpqemwsBZiLAcxKTClWOffZZ2N2Ld4QH1qf0Nl7aj2jljbDTOr/3SmYh
CApsGCjyGDliVk/lLt74aqxJ2qjK+EwL0FPgSNEqoJJs85fYQnbhde17vbRIr7d084gtSokAxuHS
5YEDLAEiY2RTvQ/xlFpA6nxzn7D7c8m6/n3p3c0CEVMGfchPj9qp1B5HRH3Uess3YqSsgMQxA+0d
1AK119fqOkvXmwUhsLWHzh1wPQ7JOlk5AxG3W+tWWipMXaPtzeARiWp4MKuQG4dKYXhCC78SWj1a
PtZqGNOavDMx5v0uPmibaOXCBIzjD677xR+LTUdrfruSd1jaJF6/iTcPEJCs7mBej6KXkdm9Ve4T
G3ByLTSQ5dq221rPtG4P8Lzu24BSdtuwWNkmXT8C955s+hTeXJkH0LsOOUREvJU3sOVpBQL30TUj
wBJ5awRDjgGKU4ktwDF5JHpivQKw5t2Dr0CjD1sAUApQB1ACHSa2vypqwZ47rCz7hc/xda3c3JvY
hUXudhj1AmJvQ1CxX/oF0i11QtvXVj6yWuu0ZqLBl2XlgkuvebbhAdK4lAqGxoHwMu6iD06rA1SU
RWc03WfotOUNamPCU20G78nahmDhDHoNeTfPOGCjHjHTJQvdPUbW9LbB4rbR8PCPQW3e6VJEwBu5
sNVDOEPGrjvWm8TmXqEJ0aIdOmut3Bq0UuXt+DPF4Zo2xfNaHndxXc6CjBiAW1ZM+ymeA4bwnJkT
Xge0kW0f2v7WXznRLXxIr1e/GUI6GlxKLnC6jHpWHcDxibuVw9tShmAuFA9Hiq3DAKcoOFeE74Cg
RyeOUcu9y70ngwn2dphpTQtQsMrDTLp89shJZo7Y4osvbXdmLQAy4qdmj/bEBp6zR6Y2R6J7P9Vv
UNHh5xG4BvT2Nhx2K4ufqOHPKxN5YVbNJejEc71hmKItPAKQRfHM0GA3EHya0ukfrzAtoZtBT0Iu
zws5nbJB326iES5XJlODNNNaEPaqBiqMy3pP78LCpGdRKi66GBbjHd4DGkD19k3c4wx0qjepEW3G
o39xn+snqAnzz2xlXS58rujZ6RGWr3DlocMpSVDYTKrAzQVqk9+rCcSFbfK8sQfM0hHWx+3Uq48p
9eqjPps7tIagpvxaeUNLYzbbzIRuQFJCIbJPdl5Y6mD7tokSCyasmmE+sQnkHfsMdiXb2fg6G+QA
VwHUF61yZVkuXX9+mAKijC7AWt0h1dP9xM+t7cZqu1aTWPg20LPQwnj0ALAnRe/Gfb93P9vN5Ed/
EF66k2d3QNibwJyi+TUcVeHr8YAubKvnVA8XdG1agknGrm2AQ4FXDMrc2Qa8HSCC/inLBx/OPxcV
bJdjn8oxZDjvfsVbn6x85e8PFliWf/6vNPBwVC7xvy6AcXVbKS315APoHK19OJcuMIsGOS3nct5L
gDfAiOkpPUtHD2mPnXxsVXfH2JSZ6smeOrtrUsf7IZ/I033cRJ8KljDBEMn0Dkx3reqPBVdo4JfB
IwqeviyQd6iDM2iWfMrOPn9Om+PjKXB/SpNrL+fNZRl2bAN+GkfIgl6wYJxi9eC8IBIl4Iz88UiU
xLNJ72IIvafhEh6yC4e6Hui242e0Xzv/LuRYyFwyHpcyfGrgH7fzN0RHY/hWfOs3kc3Ceb5A3hWm
Y/622OP7KXnwlFmZffdjKZFngQAUj7GhaYxavUHBInuBVZrVfIEw/m8vZRYJBhf4UbrD/kaUkZui
eRUNG+SrEVf+/roT+3uHTOTZyaUCCLEXomGqRA6lAjZh2wEMqUCADHjZyQWU22gYralXYsBChR1u
xn9OBFBfC9gn4NMjUg7zxTsdOtdDxdv4RzdBKRvpwx00fStXu58QIXPV9VCnYguQPUq7OP5Bi7Wy
cVpYKHNFtUT3VclQLqKzUCn1cKHgKMVfeB5eWCui6mvG7M5rmYuqs6Qt5S4S8Xmxcwg9eDQ5BXZ9
Tg/iFuITmz+mWr4Hl1LIlFyl0e4gGIHmQ5kFafdF2lY6qFybNeHXNbdy725m+wWUZ6RODqd0OwRY
qUHbrBkho+ee822zQy1DHXTfgKHFk2B1VmNRGvZ/GoHkiH9/vAoWIvC8FzVwealmOpwgywHuEypa
k7sWeGSsicf/v7CI572kcEKqgoLKkIJRuB31BICKQh3c0+M/v55F7g0f++ecb7K2xgcE/z7GH8HO
r7c97NA/2uLishqMKmJoXBpfWatHLSRb/rKSHSgBfoxUjyMRGj1GXTqGYa6UzGb0VRTvAmwvI0mj
0USjxhd/rcS5FEikWSChaoGOqqncWHRfn1xpdKzRCkaxCWEcgYZPqylf3Q8c7x+P6YI+ncyl3gJb
w0w0xeVCaTPKG579YVM1SHUS6Rmv0qDDxjiLAR2kgAKsFMRmR4uONrmvIPlZwoQL0sFEi8pdADUx
HwFyydhZ5wPNqrihqEasVqCJsSkws6kd+rPC+p1wnwlSzJDkF/nb48dY6Nsjcz15TYkul4GRugt3
I7SPvaxkJ9EAhkgrt53RK/kZRVEk6IRD/+O995/BvgJ451IdHl9/IWMPmcufU7P3YHTrAQu16w36
0lyaJ8/mnlCq1Hg924U2EsffAgRl6YnW4n/b3JK51FyoZFkQp3TQJGiD97otGtEx3wYoUdYq9U5v
62NtuvrjJ1xQFZC5hpyFIZqUt/gGMMalNXAkcepzYYanwOG/+p27yXa+lW0gN0Ttx/TU8On/0WF0
/6AKONqfoytXHTeSABsSdBpZDLjHzWaEb3CsjJnqD3oCsFAx/NOBhMyV5QwgsjITY9Poc3BB0ttn
N37v5Qv7+ngc70dgTpjFMEmE/SFwicOOruCs6RfgUE6Og2ip5D8eX2EhgnBzxWNQ8kKfNbgEmk8C
WDHB7RTkKV5vRSl94hm02XRw8XDYNnf3gV82dpz0jdr3UKL4NHgYYROtdbHd3zhwc8mjD7C874pC
v0u8wgJ61IY7pTEExUoNY2Ew5/pGSuAE0De9YUcVThSZbG9Isgma0uOBXLj5uYgRgAmS9Vzb7wKg
OOkRKNLKaVl6ZUEt3fssYtB1kMQF6fudIHVo+KTljypJ4LTVfcVt+PP4CRZSa9xce8jB+WtkRxoX
GQCeRwPxxLpo7TAhe3iObCV5hH3oAH8SF3JYUvor7+X+wYvjpxG9OQEVjVcUhcv2u1F+aZJ3dMg/
fp772wtuLjGUxJLPywL/6zF2lOr4KBEKCehtBqu8NY7L0r3PEiJCUDdFmk33TkE/CFu2KF351i79
82zpw83NE0s4d+0ECLjr6LmjV3a5S1NpdrZp+JZJgNnGHyO7Dv8BBt72ChyQHg/60jKYbUjKCjUH
0EP6HQ8bY3c4uOypDMzH/73wQueyQIE0vRdOdy7XagJzTFaXGCU9SUTt1so+C4MzV/35ievBAC4A
hAzbpwAJSF54p6rvkV/JMtxP+HBkto6DtIPbL5dkjgDDLDjpuAocutgNCBstdMachImK2CvHOChn
LCNojwdu+ve/t8LcXxo/WDcOI0kzB6DiryziUDVvuMSMYg9uf+DFDwG9VpNbCiJzSZ/QNFlcdmPo
SAOUQfQLLLigRKWO/QtcuFcmwtJbmtbMTcTIg0DKUz4LnZrL0JUK8w8Z7u/SVygmkwduA7uTxwO3
NONmyzvuA5nh3Cp0mmRUxxq1movYb6mh1aPqrfXzlc3Zwlons7VeJFRMwPYPnZaWgpcCL37ryplr
PX6IhSU5F+QBsO/JMOsF39AzWnAx2j29lvxZ+uvZahc8F92fJAZqgzBqArc+ELyKcuWLurBW5qK6
DnxWimkxKqBH8DpMD/hBcxltIrgDjLoWZ5euMr36m7nEc2EbeOM09rGaAoH4q69UZHgbV+kDtf39
+BUsrYq5dG6QmLodYlwFNmJlqYXwu5FVuC7XAkxIbBeeSWvV16XnmdbMzfNEQR1JhYArCZCWgg3E
TBk4qdIHVynhI7zyQAsvnpt+v7mKHKMcBE+oBAYQr238HkOm6iffjwdr6b9nq7tOeNmFo2jiVOmh
5YG9gh0PiqaP/3xhRV+5Wzc3noYdfBk7OFkSx+OBo9eRB4sOdKGjoeXxFRYW87W16OYKpG5a+CXg
Ck19qcHoZdf6oRb+eK5YkXnXb1IhjyGC2VNkx/Vrf7yQJwbK+s+3WfkwOiriJHbyRkV2JyZqD6cB
UYFTwFuVKf2otmtZraWHmIW6fGQaX0qK2AlhDlWIl7pamTUL34SrDOJm2BtwQkZfkCNHGimTwMur
hP9aQCJFXIujC1/Rq8z89goxASEuxRUaCp3ZtdVwB5f6qUvG4mB79HjyLDzFXHUyeJC0MHAMBMK4
UBvyHLmCUQIykI1rHUYLL2AuOwGNfxCY3o8dik2gLq9hrbSG9F4YoLnixIdflFyOUeyM3+0ZLiI/
7hu0bY8HZum2Z2Gt5uo2lrkwdupBQIYpYV/RkPtPh3hurgmpXUgZxQCD3vwQfbTCi2D4/1Td4ea4
056GU04BrqaTdxkOTmAYwO6ORioiFHS+FuBhEa9lU5dGaLaI4fcmNBBCxk7kOR7Mw8R/DJlzsUda
jBSk9nit8CWrsi0y0Qc53eaf9cruZyEkX6PSzbpCswCfSh6GX45V5swC+tkrYqkAXSOU6uPZs1AA
AYf1zwjX5hlM3q+vmEcxEdbwB+pUcej4AoD8XbLAgl1Nki58gOf6jhoWEf87m2jMJupJ2PE/uSNr
a3vfhdf8lwyjSlD/DtLYGYAMi8evuLqsjNE0Ue6cEuZUPhdOQEJcZbEDtVb2xEGWxGtJpjZIY/8M
Z+JqIRqhXr2V0/nSMM0WNJV1fRcMeA5gu6pLeaZO9L5ACczM/vECsy1KD+4hGIC4QAp0srQBxAKN
CSW9GT/X6iNLubO54iIC/UCCt3fseJ/9d/od/ZAf6PVPcBWrGVP6rp21Lq2FYgZHzxZ3woQizBVx
pe4HFnoMpwZbLBTuxBI9BvHR9n+vETmW5tfsAw3XaIGWXDpyqLSCkZguc2sQy6VFONdX+J3Lon9w
jBzgG1wl8+CbXPE4iMJGPeXVik5/yYEA7ncy8noHb3KNqkX0WAtVA7eaDFjwuM4gnBnXstQLgWeu
viBCldVczkQOQMjAq/tv3gsPLyv0B6x9bBf2/excfVHBsYVUAr626TcVq32rAP0Wv4Iae3TfcIp5
vHLvvzKYjfwZ3GRYLNG0jwAq+sgMw8I6QxPDv/319Km/ic1+TgNQQ3D/NJfggMegTOOu3PX9bT6A
gX/+NZ1wQwljHYR9+D3pKZXRKtfmvZ2EXaE9vvulS8xCACx54Io1tkC7CxXgBpRS8YLioinn3/5+
eh83gwM2+5AVCbbNSWJOBlAB3J1X8kT3t1LsXFSR0FzNCMj5Ot3RZc3AhHFe/5k8P77vhf0+O1dP
9EXAU1IXxw6kNf25PSSRgpSJsK8/qn37UX2tXOZ+IQaFkD/HJy4Cj+QRHiLGB2XUB2iEcJT74hgT
PTgyUag1EOr9hczO5RR94MouHN1jp48Nv1Ogm/TgbAkazXe+tv9cWslzCUUpCxwJOVxj9DUKetBE
hXUx+onE0qhcpYMXS7oyaxeW81w/AbOXSuyn01hRi4pLWU2zVi5eWA9zCQVa1/rRLVCjaCmNgilN
RL1n1VqubOm2Z+uZ66hmlIOm39U5gEPYwLnM6fFEur8YiMj+OY/yonHFqkK51O00NIsNMtj2JxAU
h7VbX5JazNFJ8CCBT1DJo1ypkZdxw77QkZKY7oF7naRmkIOD0zSAoQRyIqrDdjiVLM2PFDrAZiWW
3B89+MH9+YwULxRtWMPIjyVhq8Ay0MmqdiXjvyA5hlnUn3+euHxIeB6PJ2W+Euab9EyzBgSOZMPJ
Wi0brfTiFgehuHSpNoKNmOvFCenbtHjNiouEDG6awCB+04t24xZo0INraguzQbuFeBnSSH7X8iBM
b3qzkxWPslh00onJNi8NGFjKRbtyTLu/ysmcwpQJaQAxI0RT4772Xrj6NJkiBgaHA0O48hYWIiOZ
05aEnOo4BmZrO/rinzkLh3yAGyt8th2IfFY+fEuKuTl2KauERqyaGoq5Rjw2HPlm/BcWTau8lcjw
KPwhcgQPZl9Hd9J7FSSTF6MCf2+4QasCn+1zeU0jc4Wf/L3lJ3PSUpNKPDz6oHOjoy0/AChIw+v1
XDSnYtgLcDKk/F4VX8meRQoiCO2UMsthNLInITc5tPH6MIMZKy2NJ7uGGisTIBXaCvcJ+Z2HsQHD
qjDEfwIb1BuypCcZrfhAN1CvjQxjbjNgAPyoNRmPFase0QX2Nw0iKROECkEGRIQIvgsUjthp4JRF
rzWeBuaXzgJZKtU7mqyUwO+fRMgc6RRXo8znOfonabV8FuzfrZ3arfl/1nrf/X95v7PD/w7mf6RN
csiCtK7++z8XFrbA/bn2BjLAcsYtoUbgv+n63fVWFvUUVu+9ullQhJ+WVyQeXt2Y7NFVk/mWnA2K
t1Y8XfjekbkuYBRClk8JtKNduOFdLXlpbc5mdMjv4Ax8eBzYFw5QZF7xb/o4pEQkS9GjBIK9Ein5
hrGSTWi4BqT38iFeWXL3P3xkXvoXMtIwJXypdyMHVFv8Lpa+Arfzx0+x0OJH5qV/OfMqGrMIEwha
zj0D21J4NUFMlFjlBr35W/TC6JjxpZVeQO+x60tpRudV9sBCWJyDjViprH2S+ehjULApgZaJXOCR
vgtAZZ66jGQ1MEfd1wHXkd/F98ePvEBHIXOpQBbBm1jiMavjTWu4ZmW2u/AcbBNd0nhTMmCsIH0P
O/Ef58lcIjAMNCTSKZZoZ/d7FEkd7OEJUjixwqj0q3wYTo+fa2GxziUDfpm1YSJh0pMYBqwAB4T8
+fE/LwV9fhYH+rqqOclD0Geaxom4Cm0RPrrA3b3IwVOH73WuEtXMfelpQS9G9IO6nMZT4KslFfSm
9S4nnE7an5W7ma56J3rws+jhwnkQHqsQR9Zap1enxkmc3zUGk9Ukq3X8f8rsEX52AIj8Is8qFq+t
ZKIdzaLo1Wd6W4zbpI9gTZts0qpfWYQLGRLCzzZQHYF9K3ptJ640sYFqs9H9ruyQTgKokF+5yEKv
N5krEFjU5GVx4kykG1avzOkinh457DvRwN0wwcwrt4Aim95zbIYv4oHa+LIyQFgnr9zBUlieCxTQ
B4+u5ekx0YANOmOhBugeBpNVXYvJ8v2ZMVcoDFLY0iUDqXhUGkWCT7dVRVplMEjE1HbjmysTcGGl
zSUJ5QjfSLHHSFJWpbjXVwaynA2oI0jygxbt1+gBS88zywGM1Ii6AYvgXFc6mrBz2OMEm+BQHtd6
7hdOJ3PKEO+6iReJuIBgVwp2x8feWcMjLf31LGbUbdTwYYa/5sQXjlxa1+AicJX3+Vp5YuHb8Zfw
gBMbkepxgYExm5MLQr4MrW4BjqMqrOV5ltSuc/1BP6YhhfMVBh+KNQ9WYJ9+rEpoeLDhah0NTwwO
GBXMIzzFQ8pfL35YWYMnaAB35bXWuyXF7/VkdJOqYXmOGzsG94DsKUwi6mQvxjvAP0S4PkVKR18k
LaMuWdBpIaiS1VsyWAK42okjQTKhcjj75A61g5XIr5X5PwXaOwF4Lm4Y3AAO7R1uaHxuNWqbPbF6
cDQZk+cVUMX0lassTP45KKj0BSqgOxyZ6uGVzzblsKUzGK3CVWsUPgppUEhjBX6G8x2S+7BHYO1M
sgZqK/Zn+jPtlCBay58swLjIXAFBpaLoIT9K7/iOPTReaQTvQTqosihYLW8EHLzNOSfgjkOoCNhU
hBd4NSXMhq5xlHASGhzSrZuuSQ4XFtacF9TkmS+7BW6GGlK1qQH9Y2H2K4JuCkM6f6UAsbBDn2sk
cFqFVbyPEJeL1jiid40/FT4UzyufgoU97ZXSdDOlGxRaXSbHM6QNmHxMgXQagKVrQrWlrflfQomi
pWp5+tAA/2vmu1Fpt9xTq4L1q6NnHemPx1N0aYbONiIUfK3rRMJlWqP5hL+qMkG66N2aQGlpbz6H
46CroCXMdLiDEz1MAZ8HNd5HtqCJb8ln+8q+IU8FfxjVcxg1llUG6X/Ng8+AqDx+vKU5MNuVBEwe
p007PR56vKN+A3Ni2U+0PFzRSC0E8L/QOCi5d34wPR641MUTtgOqhD7SlWPT0qZ1zrapRo8SUNDE
pipCcFC6S2pIz7AG1qVOabTRrlXxPEDIzx9j6/GALWDFyRxh04z+mGXTeZntNAmBwWKsjFJiMFhD
pUfDFWuVoSZ4aBuIDtQULIeVKy8AM8g1OXizoNi0poOMxZX7b7FR4lJjUAJF66fumWQfG5QaXsCG
x5PKTnSOYFqCrZe+tk1Z4NmROfhGDjx5iMBvR++Z95HhbY4GUV0EyGfPcrXhPTIHp3FAitGAsEtP
1HEsFXjBOuFWMDKrUYHvWBN3LWXB5kojz0fJh0UFAiCXVEuNdjseK4NTc7Oy16wPFt/zbG9TMiSS
fB4gjuRJfktbjKba7rAUL65WqDAN3bkGrxMDqF0eKIOV5bIQM+dEHDYdKzrsR24nBewPVYPAIQ0w
3MzT78ezd2G5z0VIA/pe/EzAwMl7H0jSasetnICXNjBz8VHUwdUvJDiwpTv2E0lwrIzX+pszkC/L
d+2hcIIXTFE9MJGr2rGlhapwbPPv7G5YGbqlA9ZcmiQW8Mq80n1KkL4/4ZkJ83YwuCpK+Qw6tf8t
Kb63lpBfyi/MVUpDNRZ+CaU6HBsAF4RcMgdC6xd9ECtltEfkub7hF1u9dnZnC6t52YUzyVy/1IsU
7Q7TlKzfkksBmBm2o9+CxmnuptbpbWSswmWn8H9n93d97JtQ0+YcMxY92pebEwWrAEU0e3xZU6dA
mFs5ey89zOzc00hDy4xBjcZKKWksie1GtYqKcuWzvXQOnQubIDGFtxKD+eh9wimF0lsVpqSe+sKs
tWAvhePrxuRmjFAGG/ymKeid+Oyd0EsZnrsfckFfPsy6gwAAYhA1mcNgp06nxbEyaKlDVqqvi3N9
tiuJSPh/cIMRhwC7NEZxn5iyDs25EhliqJdasbKsFiLGXPxUMX0Yj6QBdQDJ8JGulEF4khpGodI1
DcLCDuv6Bm/GUQzF0hvYqQ/WNWBdW1La4MOtMEFfPpWqJUy+whWx29KkmEufhlrkx1pE+BO75z7Q
3PKzEYkqwga68d6pN6p/C9ac6hY2Pn/JoFyZhwYZNJo00DjwVvNNnfxqZKMXjb6KtX8K53NFFEkY
iafdgtu5jM98CmGOom8fwhGj7KC0yBO5XdkmLsW7OYym9VnXY/Jm3PkqFMqKF4VKUL3FrtYADJJo
MHLVONiyZQVkcRsyam37npa+xq2ttqXP8RxOI0pSFYthO+5a1+6ybTPQSgp3g1SnIYeBqsQtAQo1
CzvoN4m7Gb4R9hvvdxLv8oRemT7XhMCdqDiXU7m1mMhwp4b5YHluSlZh8lDrxnda1H1uF/b66MKH
SBqfmvwpqj+GwsWmgahM9pYEhltkahsXL12fqoQGv7RI1XwQT2FscfDZlHtPL5tCT7hCTVwLmQ5Y
8cU4kpkCrCOZZMvmuZ6Enx0qUSkLoyxaZ4NzJf4aGuPxXFp8xbMND7p7gqKPMMLU1rXZn/SMHmNb
VAcjfiot5pid00h5Dl9Wrraw6ulZBAvkLmXSNocfsupZNKztOh11X8ObLGTg4eR/ItcLw1Z4lCor
i2XBO4PM5V0Z40qMy3AwvQQDmT1XFTJJabpnPZh1xS+VAOCad0DiVinGcxrypi+A0ZxGELClO0Ec
90VxBpwfdt1YArCXFATd49Cz6ytJ2KtwjG4GLSeZ0jIpfMEhEfV10jwN6KB4PGTXYtC96Tc7q0li
VI8i14270K0BXUc5ZSTGyFtRKCITcZbAsasqrEukaBp2MFn/V0Q95Vn5C1avihd/j9FnkzHm4P2W
4teUQUJr06HjsCRWHb5S4b6B1yscQOVnNzIjZPUD8Nz5sNsmWOUCnForYBDcWCuYVwGFHJpP9yQz
85xSKPrI+b/B+ldzH/ZKPqUk6Vtfxk5LmbGsV7CLH/B38IWQudQRZUkVS12ABqzLVkqkC9kAbq5j
owKxiGpeQiMycgGMRp0YK9WQsL0UGx/0CWqlqHk/qnNzJVsoDEJT8GTYScBKEdiKKh7M4L0McqHh
LLfvj9/0AsaAk6e00M0nMcCEijseLqet1jmUa8hG9FOaA5AEFmvi21spqA+OjKQ2ZrgT31pGrzOF
FxVWzbpcYXcRkpfGiYp1Vqms1lebCslM0OTbpxrcfGllQi5EDG6ukGsYhsDpGwsKATlKv2CsuyX7
UacnQ47oTVTrGjhoEONUJtTWDhoL8EZuziPiXaGmvT6kkRLOQb2qjmREcQHgTmEfvOaS5uX7kTl3
+XdTGfSxcNVBUnrpjTC9UtXZKwvQKDiO3407ahyqVnRgtJ0zDKofawmSfrwT+sLKiX1hm8bN+UYh
CyowxWGLyFR24Y2GHGJM4NEF2DijV967DHY1sEflO12spUSWZugsio95nfcRjUvCleoUG95GsKrD
2vF04ZTHzYV54ZBWUTrBulpgxkycvtknPscIb9ovckaaHJbG8FHbDlv+LB/Tn/ZUxup4YGAka2bb
tSrXQsKem+v2BoGTs7iaFvtRsMN3yUQxy2E2jBbZ7TbeJw4yHxQckJJfBLfyeE3y7LWE9Xf8hYPz
n6uykghkHTULEkESntHifqSHt5yKvtK2OWacADEciX1GYSKoikaQupnmjWMgtvbsMqi0skqdrPA0
tFvJ6XFwD1JgZOWxzZ7DSduYRmqBsgMAAwrnyZrX9wc3h1t0Mvzy3cauveGp5BNLylCdD3O18kLY
j7KwU40qbIBKHDZlV00KYqVBuR3dGlmYTvdiT+/gcxf7OucCeEvXJ4qRB2USC6ptZsgsoxU90eAG
rUjsJk12cVM4nfxcAHnK0Rto2vQ6lXwQF/aMq9e9pFLsJz55Wu12RiNln02woflWZfC4vPQehhBN
Tg7itOI2X0k2Rmocvw9yrqbij1fJloTmxWhkCw2fm6g28v6VTgyqRk49k8pQjT3AwaM2UNjh4JM4
UTgmf/ISH5ZyQwedU9DlxlhHet30NjZLUrmR6NBG9f/D9eKtTPuvbRhrcpS+8H5v5oS8++jZ6Kvk
y++7fd37G0Y2mxzuf3VKW3WNVrLOYqtwlwcl7EQIVuHAhil8REiQNkqV8QhcnKCnaLpxYfTCvoPL
kLB26P3KqkYj8MGgJTQthhKib6qILYC1pAWXrcnp+lh0wkclcU9yKYdmKTZCoouJEH63CVt8NVDm
wpyggN93KvcYQXjKeGpF9anmDVG4oTz4sydFJUKZGg1KW0JyqbSsoA+kVXgOwQu4az2VYfRKlW++
UHpvfJa+hslHHdftjo94k+l5LWsjyYrJ8MFUQ2xlHF+9+T6cWWWS/oxZYY5dBZc1PayfXX/fNS+l
sPf9SqVgjJ4bA3jsRWvBGRo7ejH1Dz4kma6sc54ZMWro2kOawPA7cZVCkhtUaDalr9fiMSoGABd/
uURhgwMHqK6/Db1NElp1bvflvsJW2I/+h6Tz2I0cW4LoFxGgN1va8iWp5DeE1JLozaUnv/6dmrca
oEeuyGsyIyIjYk8bWz8m9GRxSY5CFisPPgOhLN2Uc9j0KylaSGsdspM+nuSVabNH4nVLfUcjSgyS
LT0hFE17JC1mZHQeALYV2DajB3HxKm9nEtOrGZVkJ/sdsnBpPZayOMdY51fwKAQCPdhb+uSgq1+x
ZWvay1zcWtat9b7KnmEKN65vhj2emu63Er8Le07viIhXv9qFRaJNT/2QRnahv0HX4ZNo0ZJIi5/p
OXI/OSXsbvTo0r2UPa60z7X+sMXPzaw2e6uWrxYyubJTzp3aBSJNtv06JG+jYoeJCZ64PRXKpcLe
cZk/t6I58jHWGW5SIr6if40F447OcFzlBBci5zBrsbMfavWmrfpTbtvasx3P/a7KFU+6S4GX8mjk
gBJs3raqGcaoiXNhaegQWB2JJ7nbIm3XyzdNpP6y5s9E9c0r7zw1AW2tsBGXaduEZ1vy3tKCaqqC
pWi9sQurZXubBDbNhXqcHIla1F2Sy/hRriYPtbpOM8J5iVSVdAIqzzBZGsNJSiCyhkBiqRhlFtKe
YZ1qu938vCh52Fmb3xia11g9L0kWe0X4tRrId8dDsg+aUy3VCSl+Z8nyJ1AVmeDUwF5s//5z9Myr
llNtkPmsOlGeGU4o5L7ZaSm+To7ZfohWf2jVNcbA5TbP11H8DjnTPTL0Y1SIZ5u3bmagRYOP+xa7
ozIbzxplr9eOprTL7Dr26/GyEWRoZ+IkpeW+AuxP5KLyusx5jg0ccCZuQ00yb+rQT54jFQce8Bwx
UAry5CTBOLjdyeJku8pA19bDNJDkh39fWj7KkyuVn/hT2c6tKsgF+Tad2HAl5BqfpRPJ644cebTj
uekNTKJ9851i2+eD1xIvb7vK7ClIGSEENHcil9rMLrNy1puTvLlJ9dQoDxnJL3Uw0MAkIrSV4xA/
SttfWmFUWf9TKkzsSYC3iGwsxuRl6tKdlJd7hkNehlwQy1g0atRXhxSiQ/RVZE+pFWp4URrO7M2L
GfXcV6OmEvlceP3YLV5BDiVKa4MrzeAUvAeaHRPtmZM8W4VrrQR3fBpQCYlxdOiv9HrGiN1qPcPY
pfI2eHXT8huSYTiL2sq+lVuXhYsRxCWOl6an3ulZ9JZVpFlWhOcLqu7F8hhLcFk8QdLrntSgQMlw
40seZkP1N2twJVsn8ufcV75qJxyi2776KzcSDjA/e2pJJi/cBazGLLyhKViq9fyh9+N1GVqGOt0K
6GMN6vJUFFCyhPaIMJ+CUTm0WiClgdDgjMl2GPi9tuOlczZgNMZT+8qKS08oY0FbNONEeq63vVbQ
S+q/mpwx0OyvzSWXX6pNYu4o6IaDZQZKD8XSvRCgEhn9KdH9JMUdU4yPRnNpp6AnuEYHCFi9vGqJ
h7ttjxMCn3zA0MSt4y6wkzpQK9+2gjEjY1t/WVfOo3oJTQyYe3X0hnXxpcwf5U87/2F2ZhhoY8Ls
d7Q5JPCTbTinELwgml2jUdk3juapaqgogdM9d8wiNQftflS45nRu6iNsFGOd5hp0RM6CUOsu81Nt
yzn3IS23antuaFr00Z/ivYqz4xjVw84xoxiM731LjvCPOptjS79aFN+26pwcU5yp8lIE3SD5ljIE
o6g4h/L1qV2NfcIbbRP5qtOFlm02nPKu9+qug46CnvN0sQXOthxyLPiDRGaMIF2Lq2mDGylpkJvm
l/2ZdkFW46Wg5R7eVrukL48Eshym+8MH0bXnIhw340tso6c24cRB3/IuQG6GZTngXu8pYvTr9VLC
0k/CeugGzxkOZTr46iKidZxqT3TiZIADmA2aS01cxXBSpVuslcde/crHoF5jPKqH6UHLpAeM1zxB
TB5Za8+jBaYkHUwpPceCoLVlxilh8XI7P8+L0DieatOttaY7jqrVeM6Gncmm7NTkfbSAjEbdoqiS
e4o9irJUtcK1WqrvbeLCzy3Nz6sQ8TKRoE4T6YkZrvpIFknvj5vmjqD/gJby2WrZv8WeS8DSsVJu
toO+2qFa01aqZpSK+brM7/DFrtB7TyZBq6tmX40xyW90LzVOTmmgy67Xo7MJt7Ax1udiy8xbO/ch
9qKuPiWhBBbgSFXvV3L6XsdWJMVfMpABaJu7OQfHepRz9GmJ6ufJfTFjhxfXums/dl1kVPGhdey/
VUs0f8qlh6rex638peS1RjYRV+kkIrWdeWIg8y8DtNMW2TeE5IZhYyBwRPAtqEK27nNdl8jpCDuZ
XivnU5Vfh+1VXynrgrZ83PowV4ZwJb6elON4n5LcRingqWb+NKva74TLoSenGPMbyYgqrWJStD03
k6O6Wi3tzZYVK3U7awrVJpKr/J9uiSB1BoIk77Ris+1q0U1hV5vBXJq5i4f04tZzchR1NZ9ms5fY
kEO6T9flMBE762Jp+zQ1ytkc1nSnydNHwx2+w4HUiZruS9ly7EicX0zQXK3Jvcl8zU3KdyT74OzZ
g9O1K8Yb1XeR05hM1fxUz+QeTMLvmYSq1/FANbsXsXSslXyXtnG0GNMrIVZHXZeidabEmersT3MI
Fk36/WzIlK/2p7xaFGksO3Nk8mWuUEk09YXL+aihLu6705Z/Zs6HbHBUXKzCSd2CDV9PgrPUEUXQ
AjL1Rh9IgqNkWgibgO4+9tui3w92gC1nTE/LYO+6WLu2VncyIN2Stjpui4ORI81AF4dlgrOZgl1U
3co7fWggyrf1tCRVmG2ZZ6xvsm5+tgttmlIfK4UNBeKaG795/5FSIQ1Vu0uBYZtA4Omyjf1VzQYP
G6pU/e7hem2tvknKU0uEQDe/lFV6qvTyYRkSJg1sfpKI08vIb1D7lczjcqVo0976rvlYNWfX9MVr
nc6vKvjMoj6I8bTU6S/p725flbu8cdwJFxRrhb+pJCwl3bh9TmoGDliBtyF2U/ZCERTthRO2aXBX
OxaQ0Eq4OlFV3hzaAWqN+97V28PgqDul7iyP21/MrBKbm9caxV5kHLvC8FcJZajyNcvP5uqPOZND
uvKrluO7Mf+wCH36Mc4PL8bGrUtzPy4WPxb/TGt2e+23mYLNEqeVQq6fs5Oiya40/Jo2/mVO0NQv
mv1YZX5lkcsL1N1gxr6ApWr1h2bkD06s9K4kFfuVcRJhrpxxUKhz46vm+5aWh9VuXkSGeqCvdqqM
kxaxrgzRlIZvOQeLOlH7lyc+Z+tQfOpMoLVexhhGzpMbd20W6NlzjMds/Z5qvo2NvSydbHlXfUMw
doaHqcpWf8zau2HvqRK2JSp6kAzlkM26a/TpwXJCQ3BT06YcjWV82Gb7nGAbz7yR3Ne+BN07DJS0
xAZOpjeR6TIUJAdSEw0/y/ZrOuuu0t7jNcqJLO8wTc6qJFDziy6+TMaX7Cn/tza0dlMom+cC5JYo
uMLGQS0U1sFsLpyeHTfMlJ80HEvlR5V4tYX90w6+LUuuudC72b5jfyZJ5nZxIKl7Aw4y/lpfUoQJ
4p7CWamhtb0uGFv2pTcAOm1+r+xbNpS4xFpoxGfbCVbJo9NpqfgGyR+tC7ZfnEXHciDzcXMuNlWw
XohAIRUFQHjsCl8pxtC5H9lU2X2V7BM6Ls0pgoRuQS3Y1rh0xU9rDeg7+O2anIl7ivqBjmIZDtKQ
ho5Cclx2BxIydzREkAy/ccVJXa6hmBrOuMbNumhKos4oyUN76XR/5FBVAquM+RDdMS8Tv8k1auPM
N+XlimnF3kjg23XtR06IZKm6HVf7gzTroVSGMTljy3vM/AZz9vtVDjTz0FR/FkfPUtN2BApwaZzv
VZSVro15MUzOfhSflr6fENc361ffPmDRgsMP/NKAqwonQOlSfRdTUK5u/UveuSsa87Xq92p6GaR3
08oiaZa8ysYqm0glnr49+Ka1s52zUlIZxUeHq3ZqGFLL2wacrDGyn3tAGt2yZY2PaTPPH4aQlw89
Fj1QpT3qB0lqQm1eorweAvAJ4aVpEZrJdooHOl8V4+O8+bPZa0ndEUs864eyWw5zwmCuQ4C6uT1s
isrEVBEO67Svle5nM83sTAn87MhJvUNq4pFb8jxo7ZOo5r8koXHTMRWP49SKhrR+am3mp2LbeZJX
x3QXM6V7WWOvy6XHRl29vk8CPpcvr+O3XU5plMTKn2QrQTPGP+v8VIjL1nvtpyb+wRGOjH7Q84y+
VnrlP5OYnXzqgnW8F3DWcGzeJDXlHAxbgprs6E622HRk+rnNGPALLMkVFU5e7loHyhIOzVeT8de7
uvKs927Zeql+H0/Ys2P1JsjKg62ERo+VSRfezdhid63eSWmjEKyR/PqDfFRA7Frhbsae1G3HecBV
Iqv/zG/lqr9qH9IaDmfCCJXRx/Gu7cMyu41Yrhm9B3NsPAxc1kbiA1bg59obpIJFRXPp+NeSj7eA
tmEgcB7zfU0A3eTVeSTIfXOuWh7hJuAgKq6tQOieoAtODhKFTvNiEq0SP01CDcbKnYp/mRnGqM6V
vX7WUCIyrZxb31ZeuGUM5fkqmFrrd7l2rKp2n5uR1vkYvs7Ddzr6araP818p/Yq352T4NxXbvlXC
jkyW1qf1q4EJk46oTHdp6GcCp7021sZxipwtAQMrDhRyW9uEuf3lTPmlNEjWNPkytodB3Hfr6p1e
e0vO0ij2xU1rEzrQJ5EH3CVr7qs1QTB5ekZNHIk+Pen2ybwa7QkvZZs4CWQzre/8kyZBlx0k1msF
MlFf+2mvbKGSFVD1hOcIDNXGY5cfKBMkzKtl0r4ZqnReKmffGu+pwgBiOT+Z+j+LmMocgAmjt5nD
rH7Xu4SZUTPQxamq/VT+6VVCL+tvB/1c9ddODwbsv4bDchMQd6cYABxntfoAZxrSa9zuhXGri3Nn
nBo8pJGA4z9bIm6SpYBLb+32irqnINianzoOSgHgWfkWoN0QEAroqmBV+TLcxxDJRU4n00//uJLi
7Wgu+kvd6xyz4SgBtHTMDJ8pR1qmzP5R4/mi3SkEE71VjWt/c6n0r82vIcJEPJfmXseZ+iyozqeB
yQ6CPQfNma5x1TwOAARay8MsOY6fnDgSjp/aL3wWq3msb3r6mixXrLOk7aXTqGzSzMuz+tIO9PE0
1WZaIWUaI1Pmw23n+K2WNoyDVb8y9jqJSUULcnMsnTKy6pwdT1CW4yvpg3TQSVKtyc89VaJ5Nbkl
S4owNaWZLV+N5iHB9aF6jAeW/Nmknal13gCSQFknBDX3x9VL7Ie1uDnbRtl3hlmfuityNdeyTmvz
UGsvIr4YFLQNLFgZarE/qbuqPGbMWY8a4GERglvl9b5/ajgHiSjtVZYsfc2trUPL/By3QyWB8Ubi
sy92M4O/1pcWq57MpcnY4PLJ57LSaJZVGNx/tb4D3HTL5mBkIRZs5QhEEY6/7DLJCQZ9BwM6U4Fs
D5n10ta/Y/lliv4RvB0Vgtaf2sHTC97dO39rnX8sWueKDsrQekIs6vD6ekfepWARbfO4VB9rdtnw
yU/e+zpxK+0xj6OafjxxLedFX3xgN+eSd+BgWqTVe9RZnsVJNdGIAQJhzalbb4o4msiOivQ4Ucpy
jphe17PeTzn3/mjSziucKZvkAw1RUnT1ngqIZjljP+LgylqIFyaqXfKJQb0cBtmcMOauS7705t9c
vvedpzNTRBSDc62b2iOo0gQrUY59A45iXhExTHWoFpGVP9A71SrXplm6lvZqU1bEXrN5MorY/lGQ
qFZxefwVxoPWPFSlZyZRov0YTukb5nOReGW+T7to1HeQHFzDk+XNhJq3L6Rn5vgQqtJ5rW993brt
Zcwf0v7NqAFwj700BxMzA3n5uTh7Tf6johNS4plUKSp1THosNkbYCl9a0OB4QpAN79aseaoXmXrE
TTt7P8f6bWgS+BM+H3EFKcil2//MzY6d0qZ+3kV2vus6ipfnXuDYkfzG5tGMDxsi2NS3ymj6ETml
GjkmjOkbQfq6xP6w+Gp/ZW6YWrCnwVOfHRD3k5YtpO0yjwl0xV7OuAIjE5REyvciKf2yey3Mbjdg
rT0e85Gi0dpL/ddmW56ZHSpSv/rGk61djcSZvHmV6zSyLsUS6Orr9qtlb2rjGRLN71vMmDznsll7
csXbD3VQy9q3OLGqM1ISyfjpgVufV90G23YropM7ztFygpsJJQYmu2iBEVh+Fj0YjmTyrgoSIODF
Z24gKybHSd2p5r9iee8eGi6WdJeRXkCZFv+a5duMEhgoq+So1T1tiH00OpNJeQ7sCP7hzv1+RS1p
WB+Jdu51ciOKcE55SMuLOh9ZCaUAI/Q0xvGE7/QXeUDaCdiLx/NbBvhgPUyLTwaKRh+pvErw3TpI
siRMf1qAxBBjWK4lfpv4ggtG5uz1DxM8J6Vs3q32tRHhPLqmje/A6yw1PrpHd1t/7njgB7JfSz7J
y+OCpIjWv22itQ/aPJRnr5H8uA/6YU94q5x92tO+yGt/mWHC5PFRm2J3s+woSUhb7h/rhR1G+2mQ
741K75q3T8kUdO1OzIfuRehBRs7yH71njBRSf0tQK9pBfBsRlH9Yf2Php4rXyOQ071THZcrHnnfT
YYA/GAOVO/pXyw/Kb6WTX02kVhLrwZh82sP7ojzqzxo2BOr02L9ra9TwF2nBtm5AlU91gjNgHpXE
B9HFx9nnpmFxg2QL8wSjtvZcyeAydAs8h6i4Q3YcvdfE+FIyTspgqI6A9Y76myZ+2X9nJV7lOKKB
xr8o0rHv/GLZxXJEw2f+6YXldR+5/tOOX4C8ClVS/qlSUt+K2maRtXdNg9ZEFch7eYkXse/MMzy2
W+J0zK0rjaCwYauBDy43Q/sacQCwH+W/pnmilSjNnZ40rliORsM1vdC37q3in1B+NOPpjv8Th8LJ
plYP/wFL9yWnu/kpS3cEKDie0ezgB1BxyQBD6fZt5nu5qSP5peSVz3zzxoB0cQNvduFarfgm3+BN
+smhGYvE8mKUt5w1lbZE6hLYOD/p+6G9tFpk4Qe7hKAlCMKIxCaKtkLdSC/D7iLlI8LsSygh681a
PkeuheQ0GIEVe2MSxW3ti4rsiduWYnlwdMQNqHj+hxe517zr+o3XLvd+SV6vGU1dCFQ9M/LwvZnH
PCbc2wRLGD1BUSMJ3tr6akDPZK+99Lt1nsrCsVZ4j+M9jlu/69g8J6k8rQ0cpfHH6ge3BysJ8oet
e9N08BWFm5AA6ncSk6RiRxXdrsGEXkri+o86HQlAdhm6b6yyHONYGlFe7ErFc6hdnfjZJmNniGyb
MzosaX05heyCJnJXjBFb06xCEG5p27XASWUoO6/p1zrQqVdwU6o3pTvDuijI/NTzIHaO+m/mH7f9
ZO3bwq2lt7h9ab9qNT7E+QvMyb3pcUZE+h1hN/17f9aB9LtF87TysTOPysRlrjC2/OLEb0uKKKTx
eAnUagqF9mb4OZQYJ3FP5WzCkE+uPN1jQDK/aNB2819no6Jqn/WlOi4mTZsezqytgjFUV3o2GXao
fnVN+WgUZm9LsLwFIoPpqk7VuDmOa+0PZnu2/n+9k1ve4D69zjNhBb3XNF86KeBMrpiPllDfJQAI
VzLGO4fdVF7fwdpzDdkgz0ZVgBIlRzXpnztNHPo13at145lju+va+E/O209nsr8lNYsE1LJbmJmn
9zuzKMJq1gPLDlRz4mJx6yTU6WYfEDIhIHVtxW/SHzX9VlEjqMfYjmjBBVCGtlfa4x2GS33Z/IOy
r34cSdtlGtGzzOw1V3EbRRKM6984aT4KlJ6LC8x5p/OTZS1QyIWIFhxnPUKMwskIOiXc7LCGajHG
7G8xDyrUyWKPH7Ue0IwL7N3s+VwIkkiH6YjnWVtjnx2rjNcAUqvZpXly+o/EkMN8JtxIFGFiFY9A
AGExCrfM1adpujf2ALWLxBHQ3etkmZBrrqClW4JEcLy22xlMLd6mD8W+ZVr+2MT7nK82DOlJl24k
7HUF1wRxzw9peubenNdwc6ixsE1M5t8ZpXUCAoCLrocFheUr+nFGuqiRGZOQK+Nx1N6LXpjh4Y4+
rADfw8Oc7OrpsILEQlZBJWjJo1PDX8Dz7A3luJlA7mrQFpyC26FZgYn22wYbd+YWzkbPNkN9udWk
zmJiZAYNA5pxQMk4yf2+WS/Nj4XmqrCmB8BlUIppepDGg/S0DSdC3ZmhnKwPw054un6pRpW1c9oE
bcOviVVKc1Vvi7bHcGtY9wnRr0V/LDn1pjGk4da7Z915Qu1CqCpyAkm9qSx96mTe0az7S3LMqTJk
CgT8WmwChSCMEuJUanee+ELA6/67tD7GeYen/IpTUelqy8+EJrCCwLtOnOX6SLVWBQU0cbyQuqul
u366VvmrY57X+VLAsgL0Ggd9QG8HuCv8DtZZhOWYgfa/Y40De3KjyKNEUUgpe5nWq1Buw5/zU2aY
WWeBGf9rCaros+y2mOOHws2w8s1j+ta0XyVKMGc+TnkImTlnIaSoNvgS413D5NknMSmUEh8F1SNl
ZBmC32mL6+ycykvja1lEZX1zplM3BVJ5leGWx+I40q9q9tv6LkA9f2V6bXDPqP1p4l/D9gqHph+t
ciF7PHfZuGyLb/C8F4/8SNNbdQpXr37N5gBBbhWk2UcrzvK3zdeMRbBUP3HzOpJrqBcPtICQkLBH
un7emtwfdO5PJgZ75ZA0/VHv4ABxJIJirHCZnOgkQI6B+kL28kDtdDbL12KDTkfOMiIOKPtQ5/GW
b1jfLPp6FNRxquk7w2lTrqXwlpno0wijjVA/xlbuzfyxq/hYZHh+T9d+17ucAkWNE9B9aMhWBMXG
vb8pVAoLVCSl14D4UTKg9HEY9M0/+meF1qT1Bm23bIH25DxM3at4yx2P9QAIClihJJBb0l9Zf+KI
2lah81FTaCrvHTBLku/kGivT2k1QyFa+ZrltKvvqQ1ZDh/v32u1jXcM43jEJJNvfYr4lV9BzRqxh
iq4O10Gj8NDnSB8O7UhH4/TsjKMYvxnJPVkk3+pbKEFjbt/xhFqifp6JX8AJZjjhQMtfnu6TIcw4
NOT9QqvUbMRdnRMNVez9noFVUNsgHs9bcinWD5G9J2ngyJ8yFF2mv5mFExmnRQ4WE+7xWILAO9A/
xNfLmfniKPL3WEnHRHDTxMSdvdpg+1L7buYcs346filEAU9fBEenhU+vUaMytE+rgcWVyctBqK//
LjH+hVIkw1+n8V6eeUD5bZxE6FRFJCw4HIi77dqipUsgQBFiT6c25pxIfJOt3Tb/8vSSgUwnRDMg
Ikm6nd1V3lqCtjCf3X0b0rNWzYiDZjT5jHuyQxKL4h3pY52G+VZTQ4Brm9xSwgysYg5WAz1OmQA8
aMV1KGe3VazzCKNPyqnkaerjmNyGDmm1mzgIpFzq7cnqaO+LpxTHUXcqMcWUiO3i2e4KMwWFowuv
cNqjV4R5BjEZ3uz2y1Yi1iXNOJCiNJ+75qt0WBMZgAvVqZ02F8VWvdp+lHr//qinR324VvzCpPzi
p1k5Mkb7sdR/4pbM2Lccl+RYoQFXnyWrCFIjXPDcbrieJ+rkGFU4R0W1U/5UQHsnDUFGxLohh4xV
3a/NN6nloRxbjsLtq3G++yS5f8uR9Z+jijET2oSzblF3Z56qP81LivKr+uDKthXgRMt0JyTalVV8
9iYQarngafMGDsKYDgIyiIF3uT/V6V8PD7/S7U5/m977/wlVrqSFjFDrCT2a4EyUbfu9oSTKuvep
LA6ajSYrzQ8qf3hiW8elN47VotxGPAnmQ60/x8WDjpYxiV/lfu79zVGu4zDFQafeq83mIy3zqDpK
y4ejgF8jdPNGPsr4mjlPqjqFS3noN3iq+LFOQJS0xyE5NCrM4ZMi7Qw72JzYN6ffrglS2BXT2uuV
R7Vr1PtMesnUiUr7n9l860BM2bA3dOgWN+9sf6xB3gtyEaunYR4ueaU+laSoujrMf3UwCBOr/ukd
colhlWGdK5jO7WvuuUhT50aYK3tu6b7NJXuRHLj2djPCWpngn1A+Ej20FyM7nOwOzjXr3ziAlHAD
K7Nk78bC/orT9bCs1nMyHhb1xUJW3DBCkIk3Q0oee0DtjgYjs6TpnMHuA6fZsldnELsFRUtoaHIa
tqrxZJlJdtN0BEIioaavt2avO8mtsZqAF+nUzT81KQLV0PaSQM1YbW+bfIeAOHIS2UH3fylTmFyE
UHp8VwbSN+pO91Y5TShJ9nTQ54lZAHzVXL1Wd6OTxp7IrcIbZTFF6aB/J52VhDChqBbW9GzHCEh0
bYqaVqG6r6+xFA7lTlcc5tt85g5mbX6VuN9j42Gdnmk/u/zo2MxOiMyvUSTV34ap+xZx4JtrdLRT
BZHSNpMwXpf8ZdKTdugkmlBGZRxtfhT6CAmnIGwoFGbMlgGTZwZnnkpbOgpFmj1b0gIDXw6Vjer4
9nAbjcxX6t2qfRk2/JcalQOrQf3qyAAjW9YTbQ1XAmdp3wk6sjgbzbMwMtpacenS9s00lVvCvZkM
aoCYXT/kinGdyGACJlipYm0grMVgIsbeZSZcgfahpyS1pem07/rqNM2jDqsVw3YRs5nakRAyL5OB
Oc+yq9iLpV4nXkZXgjTheVsONMmo5qsPwUN8RPdQqY5nc4pIS3vR+k8ntw8VRiNiGhsvVgx/cdCh
Glr7Y0gnq6n2WTIyGzdm4PtVJMdXYwrzDos6xrK00od0vmo2ftg4BdSXXKNw9qgiLYUsAE/jtliS
M3NKGVXnWr2s5kHqQtU5NEaULLfJPurjXQjlstuGdnhkWSfhQGw9dJa+gdXnEnikhgZMQZqlBPmi
gfsr1gsBglzzNSZN2fbZL90BfIVutCEFqXtuyY5P6G6u0NuSddTTJ9MIeqwmet/JwJkgejNulpHO
otx2dAAOA1KMtNpEXzDRoAXIH8KGGMdxtXwt4eO2+0TY+3FNwxEFwqjSWIrXlGCXcdyJUtsLfdDh
3iiZcjSHiJ45f1/FUwOcOtr/LM5tit9h+ioHB8Ma7aPtfgDOMNm/DEl2UZpdqc5kff3qNmB3RYfS
qYfVIOnN5Dm00t5OvzVdBLHkM36GW9ShVPrWc2r5S3ai3l78rkX+4nTxV1cLnUYkRkSCGm9RdF9q
zK/MUjYqn9EX/fg2KPJOzdPbGhdeLOxgqXXPiDOUEI2EDnfq16jvLOw+CcFzfqaulYNRXm3sUZMs
UIz4V2nQo7KptbGfgrwdkA3nMqnjlaE1/A/og7TlJt8qGUlnL7EwE+eIBFvzYQDZHf1YhUWe70bh
HNNlgcnT/AEV0wwh3ywJ2Fhr/I+zM1uOG7nW9as4+h4+GBOJE9u+qELNrImjqBsESVGY5xlPfz60
e++tplviCUf4wmqJrMKQmWv90xqWQZ2vgdry3ERy1gHfyC6LDtFQgksFlxJTWwk80sbZUYGMMzpt
O6FEHNr8udecdSjjM/LcUxxGV282KDKQYtNS3k/4VlJUN0IIdaW2WbsWxawQOw3WQTUjeTsh7cx7
4ayzWbSLzn3ZBwyL9oKd6EhNT7cOUn+LgsqkO4nwJuWoFIy7hiVfQi95aUXJ1qgr0b1001ez3Or0
nQZysgqlTUB5gkdPcX1xW+unwXaodQrXal1PtxZ6w1f8XhdE/3niJkaBUFEoZzZVuniJlZIORhHu
kD5lRfygyVGcR2husISE1nxWb2ux4Sbd2S4uInhUKlDqvZrl84LLQnInU/FaCF404wualnUbY0dT
URAHRvm9QMofM9PkS+j7GyOErChB4WLVdJZjI3exhmy/+V7r6LAGahznDglH1Z277FvsvQYdcCdL
WI7viAx6Kuw0wo/fgFKMqraqxHpq1zXuCPXSmRvbu3rayfCa4BLj3DRQId5Zw/QtLLp+H9WPMtk0
iXi30vBUh93GQi7mRGicmmVunEXP7J4ugVhxm2IZN/eh0JeCfFi7XyaocWOj2Taz8o6pr2hDBgfN
r1yFTQLEcMnL4xggeEK9KvUUlj91RVBtRYASe0W8nT0yz5y3a9ETLjUXtRn8hAqzp2ydRME8+YXD
F9kJEq4KFYhK1118DUn2SzW2V3NVZf1p6nehd9Dlubaipc8WE3ePXXUL6QS13KcQqWsnA3lDdOpg
y10qmrXuVI41GJqgi792SnCOqcbN6jAoX9veWbNpX0OzXCv9g2mYRK/2eBMMN4sV68osICVNkDN0
NTttcvWFtLZNNZEBQvm/yr0W3lS78vs7PVgiYqJAZtHmcXMT0oml6XT0NebVglMYgEBNF0GrjmeZ
iFnFpG1SdZvkL9NI4sdgLqtJX2rac+Ple4dc6fmg0OMX20Y7xQ/WMxwID6l9T1sEsHq9sMHkG7wa
uZGELmD4NAospyAdybR3jEWvT25aBBAkjLNNpd+jK6DtjZT3VAoUpKgbEdqH0Sbw1wX5MDkAdhxu
u2KU9He7UnaXQR1xt3R1WBCqCqGdJRDXZkP7WRKIIuoRzMFYd933oLTlLcqActEFWXtpAxB9tv0B
XssPtNFVVXweDkBVdKO2UbnsCvPRRoaCwSMX1qXIjE2Iz2Vf4UrGuKJkW5kad51C4d2OkgU7IaIc
dC9w50SnL0VB7u84PcVTpyDe2GqNmnEAgo5UYbPR/ePQdqvCNuWi1KNzpqwSBCJtTsCcYdAu2grM
gipxPSbVVu8UJK0DGCCF2LVV/Du/S9xxMORNM4wvgwJuaFhq5Uod9XBuO7elliUrZ7gFcY2rp2ru
lGvd/547E1oY7WJQiJpFHy9zx77oNaxycta9e1TqySqOvpbGOh6e2opDsyjvPHk1GOOKnrBVmact
H4f4zaP5qsqnoH/W2NwCed+Ip8EC1dUeVEDDaFYEPUUmZLHB57i8NienxzvgBWV5Y4+QTJ6VaFs7
DPQXD7dqCnHqT3Byuee5DsWV2q2NublrIc69qXRAUu1dX8XmSzOVq14vMTR790PYbQ3PdtN40O5V
+c1rlSXHglWG4SMSKaaTCwQZlVHYKIJ75bVSfRwo0Utdp+/+FICSPRVTvSsj71EBXlDb+3AAkg0E
gpvaSuJtYA86ywdVb64y98NHM9aupWVrGAH8G1NsE/VtDAxs4Qa6YuMtDeUR8KKdpAqdTG2CLQfp
G/u4lbNh2pss+25kAoKxIZJo0NqDOgQaYcFvef8kWnxCYPJELHLexZt6TLcCFM9vX3JmBbfBPU4s
5O6oEDtuN9tD/9D2SENNNaNbiVwLREVnIl9vm+G2oYwGQQeb6ueriap1Vl6hZRM6eUc+17Z662fO
17RIKaDBL8XILICxmsMdED1u0rR6bJiGWQO4RaI7EkgcKWt0434zbGwMUSiYTQgR6VYV3U4VzTJ1
BsUvAgV6A0I7NVC9WAL5dxFZ3heAXzaw8l3oxWvHk0XHoQVIRwnbiy8EGQOTKLdKe5Lp4C1r+gt3
LJ/IdUTNYvjLtAflJC25xdalteyTNHNpbl0ZZYAbbVo1XbNrVUQgkzy0uKawFQ8aopZKLpMm3ITe
uHB04BnlafR5YqV2LOwbIMhj1QF8S3HR/HyLfDr1++rLMHq7rM3xD6FWI+HZbvj/GewHzfI4bRid
vasrFpZFtGHxvfcA8vLB+dLGFdRzQNet4HBOhQkuYxZrzAkDGacnZO3lrk4cuZ2cEvg1MG8YvBau
qYVU18+d8mi0KM2kViE2VveeTjEc1W4UWXR1Pm9hrXbUpThRagtteuDAFpreVfQCAMm2Toot7+y4
XGreKR+rG0FFb8hgXUvAYrlkGzvEDvUKBJhfP5Ux4pR+2OamcR5RjOK9gIcc8Vhs+v5dL+1DGjkr
U/KE4b/4vHvQ3Srtt35X7kK+llaj4e8ecq1fW9FXNv7tmKeH0LG3Xr2hOQ7ao/XgodkpCjF3mlAe
GnOdQgjKbokMex94z17F7siLgrgmCKebwrfWDew2E32BYuVDQURc3itHTVyYF7LEbg31rC7L6d1E
qdV47a7MvjqlURL/MFdOPdo4pqW0T4p519rf0IEF4YuvQqSgY2vdUHnpyek2hcOlgmhUDFCPR7cv
OkxkEepxODcg/ti8GNGz118oT/MGDKtgFSO6UOy12ih3el5tncBYV8THL8eZizEGf0eXvjEkCvgx
33bKU1/GG0GSLeNM9eGxwIykd+VeM9WlDOuZ5hBaUi2Tjukn+bzoezb2iMCW9s2x+mBr6t4utuyv
gUGETJlsBtu8SZhHW2YYb1IEeXosUJkhTBDagQkerol506v9Y93d9X24KUasf6LYG1gIMAWuCFSc
ffCtyZ1SOshOZFe2uaBH7rDP56BltEm+Nexj1B4WKF0a3FXiVQnvVOHiL0K+9jzqr3rxZsPLayWp
ru1znk14QKP+bRxyvPVF9qzl0aUICbGtjeaiDfZDMDG9iNnZy8IZD0pyKBwi5uoM0+ZOAxWL6Crn
++AHfE0bC2LFc8LQovrBN0RJnMcHsGPWFrtnbscbP0d+HkNlHtviEnh3NDNBDil8SP3ZNrku22jV
WNGbBXDa343KA/V+WHqXzoK6GggAUP0esbXX0G8AydP/75sYHbjV91cVSeqE0tYZu21DcyJlmCx0
hn3r5ehOVrofA0u/9SRwB4QwnsmwGVayRYGraT57d6JtCmt806X9mukvdnKZJOMrK4aDeXqNJCt1
/JO0hhcU7HnsrDoPGZ+GcaeN7J1h2MmhzecqKffSB60C1acVdv2oaXk/spkRn1MeqHCGYqTnJX7D
yKC0Rnrjwre3qlxrVbaRISrT7BSWwCV6tbRZ1WTkm9I4xCkkcyO9/RAbd2YUrGPLcH1nwJCxKaKN
pqAwReLemq5ebbLopEjvFlNEE771vX31xy+W/w3LL5Q+3aiwFFcPbjXrGinGpQZvr+zipAzqUphy
nQtV3NpDjCIqsI01zRxBTmm/xpL4NexxX/UktaUyMl9sLyZ1tiurFfjrv8p2JUFcqsW0KbJUINBK
LMFty/OyhvUUoD3CODlkT1K+oACcjLcC0sBA+tC5g0Itw8ZSPEox3dM77QSnT6bBkTi+euowQynN
6zDFJ+71WMJ4+LnLwDAsFjbioXEbD+MmkP5JQXNQDtHRioq97lt4ZQZr3Ra67uIDWiVWCfqk7ksP
9CAsgscqVlcmyjactqsxRDnMcPYm7U9+7S19aJZ8GtHnM/jckLab5D1aurrUXorJEQEQC1GvylNt
V8vWYWfdMskBAHunI3LrmQogcK25iQ9Yezb6ZzbgVnuS4870eGhL7JYU/bcMXnEG1Ou3FNqFf8f7
YTpXdN2y3jm0zp68LzIBK3M3ifWQ3zRUFFoJeGA2m156d6yzTCVWT3nPEcsbQ7yszJbVkhQIFJ0C
yVRUKK5myGYZ+jU3WMvSfVL3ZNIB9kaRW9HB+6FbwtuUfb+3C3E7ibpwayu/1vXdGGwMwzVD41CA
FGvGQ1PmlNI+DcEqTzxjUZZY0/K1CvtqyIHxMSBNdC1Gdo6GFgP5E9a2naNmG1+L9c2kTW+DuGVU
KVDpxVG+pcMTtDit+uwMVZCEeUtLTksvj9bQtslood+U+xIFhKy3aqC9dnWB2DjdDwAyeraX3Tff
mJChh2+2noCJK5yBDvlgj00eHgfCwBddIV+DiabNM6aDCZM/UVO0wxnfC2jKuBo50MezwgLvVAtL
grZg3ssXrEON8y00vmtiy9SuS2qdYTShi0d8x0p5CqrMNXDmR1Z1TKZLZSYbvcGDAYdkpNcqe7aj
x7HiPMRzLg9Jj6a9QjZunJiITEkvAStn3mKd21ioQjeZ1YjwtBbFK2q0erKPlfKdoUJWgn9YVNhh
ZrFSGxZ49OUKJ1FAPl3dbH3ci2kYrKB6Rw0dMM7bNSJonUG5fte5+XQyBfOJUOckHsRIyBmrlECM
CFKxJmbJdixuUv1Gp85RN820JzsWgH8xkYdkDxhbp8eZAPNXebHDqRuCTlo7gCPT3DTduWyXKXCX
f2f6qzKj2Ealbb6XKuQlAImMHxRUHuglUCwFN4jKF7HxKumjYRXQWSkdBGyFU1c5tQGSFLm2Y0R5
Ds25bvCMYAnCM8ymYnHMorAovXQZ1tm6H/uboobkOIbtoR6fR9ONhLXU40MTXevhKBCO6uG5UBVe
zSB+LlJzZ0vJ3XtzikulZHthw/ZWDupMLJLKK+XHjvYc2A/DNnjSqk4Cd2rkPnecpedg4KLVzRv4
7cF6VM3vVpqh7xJ7Riw/ROWLo7Up/hUsD2WvubhU3VFvkEHEGyVCKCsP/nxF7SvtOk8e3RQoNRbA
1vRWWVM8qF17E0LLtDYB0tVB6XzsYsoqqPx7P5rfivBqOeG+5E7rnraGfVkaVbtrjKNUR4tkVErZ
yK8XLfoZtalPmI4p8u6ln3/BsIEQAGJgHdUcmPrOiwlM7izEJeOUuWP3alkGsFELTOAXG/KxwFUr
EIC+JbHcXurOuNPUcXTL3iSaM7vJo4SEloBqLOsaUBbR+cPak80Ip077Ww7tZsoBIuIKlycIVDvU
D2GVs9prn9G4mUXWitno+sVXNPEw5/eprqDPd/3OaneOBoDgO2AKpoN+Uw7IRbFCYU1RxqdyOiPx
jLUvcZUvp5rEAnTxJRz0s80RP/h3JWSQhYHCqdZeVL2YzaUSmCZGfGH9kL5nNabnsfaoVVsU/lr5
aHdQXmlLGdY3b4Gh31SltpdzJkSRXgoyjEQuw23eXSsAZLi1SYsXPmCYhEC2NY5FrDODZa1L8Y0h
R+QdRcPO6999rMpOQCMXeFeno1zK5FicswqxGj77jg60VFQLj1+vnb25iyygRAz1OdGsL0QgKXm7
S5Po2fDx5WbpeGszU+AO9HRLCdqYYF/dpU8QQGm4G1Y1a61qbyWxPcj3w+BtbHZ6qKxUfSXtdgfL
sikIfCqS9C4gN4v6aUKyRsYgpToTGlD5jeZXPz6nqesj00YdGo6oHMZLSLr5gnqbHAEkwIFiX9Jp
Whq9t4zqVVDXb3pTbFhLblcHh5YOyoiVpQULaSdQ2KW30UGIguHOHCnQxJ0EfXVrb5yWdppQapOS
paTd93R+4cK1I+yNIW4Q7pTeXW9aa+qHTTGXF6BvZfEV62/br2WIq405VQKsnGvFglDqa8REMoet
Jtcot88qWr6IPkOLCXUW+JC9ahgoJbC+4WNkmqA7ZRnn+FSf7F6ZvZFXUJ48ui/LNQZcPPmXEFJ0
pIt7QDdKjoDKVQ++jn8MsGHtp/eyXXnjrUY2i7JjWWJtLZx1pXztGwQ20bq1lkP1Ff23n19a9bb2
9kF/P2q7ztvGvuIO4cWLbhI0qI476HdJuR77b1m6crKXEHZefGXMZuY8NrCp4XPAXtE/qsnKZhhV
f9QBOpWMmJqMvnaq6fPTy5CCnEttFnuGN75NYXOO2TSc7iosNxtOeveYmXeyE2fFt74WnJ2JPFEL
u2p3gqKs1fahDPat82RQNBfg4Unn5avaEd5Ztv1Sr3loIV6PVscMRtNSMqKkb+2zUxJ6WKO2zxPb
PBizubYsJdGf0OPLiqzzVKupROuTYyHxmSK2qCkFa0yNc1OhyjLycdsqEkYqr/eenbMttKO+6RBi
LUvsV1r6VKpvSTRuSjwlY9EDO04TQThdyD+yDqPh7bSo2lVFuU0UXFOJstEwA0iSYdKbYJ4LM6yC
6Vsgl9KLzmreOEDNYl9oKh2IhooadHPnQP7XwHtF/xzEyUuW6RQwAo5D25CvddflVPHIgg+VRUE0
Yssr06/kz90EKs10jjc4Cq6dnbH9jhtJVs6QbhpxNvSzbuwk0BBMpGrfJLTs9XiUlrawyrLam3bA
2NnA+gJHQfAIdHcVECUFwRjwxDvNfPN1uY3wesUTzHaMEh+2I+gMlrixEDreLIKy1Og1lahfAyia
UTc3wLiFSVErp31lxMfUqO9CE+mvkjwofnjw0GhYin+y6tBYyAIzWhNtHRls9QljBElrQz66RG50
EIHZlQyghVE9FhG+hn6VKzdeS3T0mFrLYrYhxbDF15ZXtWNzNWbHsojZ6MpSoPIWhsF1Nreg3FD0
+cKjawz0AdNAWKeLtlS/KKX3rETQwzBUQpB6EFjfBId1law0BPpOvRvCtQgpV4Lxux9Fh8xByY5h
gQrKygHrxlnhmW1ap13ZyNkCLVt54hr44bFBo2OpoBVzfZ7gxM2Es9cqwp3udZs4ORtNUAzAC8PW
lG6EN74N1xYuw1p59JlH6cAQNEmAcOPq842Qd0dW6U4THG82fisd5CAK1AzhL92IMUqmNzboYYXQ
tA2RFqEOXBjwgmmSrWqzvPXy7CyS4BJa1W5I5aVoj1FPuFLbviOoiZStVM5+bLlEb3zRvODgpUJd
xgEmBap86EhnAZZ1jD20TtGAsPjXsVTanOv1F6FUH8c+xn42pbbTY7tZqMvX6Qnj82KOTrz2C7yD
n0Qn/nUstfFx4mMRR52l6hZKPnMdKPdFc9t4j59cwDxr568u4EPWXWkG6pgYunZQ1b6YhaJ6dRz1
IEKSaMESaWNRPrdxj0XWqiwq+gDu9b31JfSSOQWoED75Hn8ddMuxxff7IXMvbvSs6hxUOtNwmmN0
E3ztUIHryUXnhV9JX5XJ0gFRgYdQjhG4g/rJR9s/uwUfopCrxhCTsDkZBpOAXTK8hO+pGPOGFZge
qum72IHUb3RstmmbHDpj12s70b4MDYEHNS+YUm4aB88irpCw+VIm+ipSnG+cYnWwZf0C0GXcTbEo
wR7M+qpb41IfqdQcLqq8DcanjG24fjFKbRuiA1EdzOaRL16C/oEzFBMU1sylxGnmFQMjKNptZCn7
xKyR2ZMAP7VUtBjoebENPPnpQvj3TCaxK5LOSlb2i8pY1SLblm211eJmnwUKmiSzht0ygm8J/YFe
7nX+25DgwDNgc3/9SI35FfqrV8v88yPtijjJ00ydGMgY3JzddO9d8k24eHUf623cLNQNEhN18aQs
sdihmV3s+8Vd68oFIPXS33z3l294kY4qmujVr7+RLn72ln2I5wukoteK7Rs3vt5tyapS0Xoo5Rei
5r9Utr4oHAOY0l8B4c1kGOpW1KNh1ONUMqjLiXGExUgaqrN9C23VUXpuS4LvX6P6KaQ2T0k2tS5l
cHG0ZGuj+G590tdH2KaeIFPV0k/IXS/9m1o8JNZh+G6N8wfYBHdN2zS7jYxHhbTEYoWqxT+rAelV
s0zgpPcSo9NTh04vE3t8r2a7QvZ4tWSzsu9Ap6fgYbTWKjEZMbGhR4WCpnVtSkCYaF6pvf/caCjD
kQVhUlxNJt7rddYDfW8IKrydbZXgtd97G80LFsQlE17Uo/FGFF1x6dsXg32Zs4uXI40PCcTPVJzh
XocCv7+yR5hZyWHRE2bWLRiyu8jAP0CV+kf7CRrXMm4MjjHqxbbbQmFgfKv7nSA/qI1Pc1pXatwP
hOoiJ9O/1QWLgB7YQ1bA/LEJ3UT/apnokoOWAc3TCasiJ0wQ6AtVFbzo/iWpfLxB5mOim5cwOvo5
2hjnnCJDJJggAiKqV824q3UTPeed1E+t985Qm2Y4G0O5ssrXKTtgLYKxfqzwYol5vjcLlEAl3DEa
SJZ+F7OktPKuMsOWBG55pxfdpWqzVz22XYeeR+PITzN6PPLqyIgYD7HlLOkkwmo1kBhAs0kFt5DR
q+5lBDEU6wCutSIPwN+m3kutnjIKadr2wpRk2BKBpZNqgrxpGyfsOsaJM2wCpTeQ4GZ8q7jfoDJF
njdF5JkUFIkGw9KMpxFTAM6tqH6oxn2bHXSUBhWaZ7R0ZYT9O4zYP632uyS8zVOxPZr90tK/iwk0
gIF5eBns4dKaDKu+kgaj+TtHEJUTrigVe/tQ1vjRYhxy/nOth19kEDzG2TZTl07xEDfXItNdrfNv
Feq+tOuwPjMSLJPLoMVhUhvBZsjjBSLoAilkm+Z3v17P9s8Oxg+RkLwinXTGAmknqSzYVUhwVLqX
sKbORbXYIWgVMH8BBduUaFfFPKca7m8SJOHD+6BaIHYZDByIMZhH4h370v6umOic02Y2ZbwUQFwq
bSV1fEfsenBFgExQwiFA2IzHIm4RMopqiZ6ztKlmWB7xTqtraJtjr+yb5KjIfZfuHaEhs7hPYN4S
RDJJfS3G7RjVlw5AKHGA7Iu22SQAtwsrCK5W6LzlnrXM5bfaO3jIflRk/mlzBya8KprhGg/9q+F1
W3MYlwY++iEhNlj3T+b0dch2RnO0p+mz+uYnZ6Mx//cfjuVM9J7Vmlp6HK8R/BTRjO9psdap52ah
xRIQHAzh10/zJw/T+PAwbS8o2kzho/Io0HYyqzDJkys0zOTif/QJ+hyG/cPFjFkhi6DHx2HNQ0qn
txpmv/nktPvrQG3j4yicTKn6iHooPka6i1JRRTuI6WcGkt0SJ9RnQezz2fkXZ+rH8TdmUoyZtKf4
mOOsUfSzkex+fW9+cjJ+nG5D4W9WImxj2OAUlLM2FrbprCfaeyvTH3/9GT95wlL/8/1vSU1NmLik
33gxKytUOHHZ5FHe5ITx/foj5E9ukPz4wqoO6uxEGW6gX3ADEbRXEcCG9JQ4WMuPFhJFaOona9Qk
xwyNRBHfKOGbR/q44k3ItQY37U4TSmDlPS7Bl8N459eQOpWyltk+iNmSNVDfAo15DZqXdq6VOq6B
ODac1fxltvGg+OivyNGLa3kbJG+adhdEnQsetuQArrRjTRyYUQOCxuFzm51yJNrkZTgJ54v2tWIO
ZjusHeWxCN60WL1WE9RelLpdgAZPI23ZiYDilZZZdY+lee2YqN2kJwQVQ8Ggg+FrERJNzsyDFlpk
dPYKTxHwkmE92dswPegVdEyQnqoBkwodHkxoBBkVJoX9yTrWfrJn2B+WmdrQaFuihjpoNoFCgB2e
2y+K6T+YPkaVvZeSJ4vZvfvPVp49RzH/sKo5PfsR6YR6aPxC3NlVXJ/hn7ALpHnukLKeZUSEJLaL
uComHk3a1uXX79rPArjtD72TqkyqUWSjcVDqCu5u8rJ1PIo7paXGydCEZTZ7APi5pTYgX+9pqa46
pUbN2dMst2CbOZCZo4byk5f/98X6F7uD/aGJ6oO07vygNA5BXyt4MJPGM8iSz5TnMFfJcgrh+r71
Ojpts7MhdoSuonKwCMA0m4RoD9sc3qo4mWUzSbET5K2TjpnV2aHpMcSVsV5dB5sqR8+9+r53RIT2
tddgz+dFRwhAiBQvmUh2aWXtfbJp/77//9VFzbvJD8+31fQoUskdPYpWkMVng7Pk65xIRUxSy9az
Id2gZtTiq4Ky1ZL5cQxJ8BnPvhHOHAyajTp8ZzL3XZGMGxM5corwLWDSpGReoI+mtKrabV9B0eBC
7asCQJ7gRjtcpb74bDT9fIb91TXMu9UP1zCYjqfqsZMT/NRDTaGnWaov3gtp0xHQPxEo0sD5J7eW
AVjkIoks0Gm/W3fFNexe+geFfgMO77U/sawI69lMBwWpEpePrpwLYuQIITmvoiJyY2tHL2CUhMvq
C+ep+R4nN4jLeQ/fEwazA6ZwbjxVjPAwV8ob9amC2oIMyXfkREq9ivc1AQI4m5lFt0FB3mQEpC3K
rxiaK3WRXsiolOYqrq+ElEyBjz7wAISefTJHQPzkFLU/9Gf6qJX5RKjTDWHta2Mb76ElblBULgKm
SCuLe8kIMHMp9sxSXQZrBzHkQmEGWbEWjGMS9I6x6y2oXrfgavNPuekS86NLTMrSBJl5MVaY2zbJ
EpfhGTvDKdlQUN+QeoxIdgMZuEs27bY9BCu5xlL1n77BH849IX2vEjlXxTTlJdb7jb5Rr1hSyX1m
6nfvEp+0Ejtu82JYmC6Zpcv35wffjdegnQfc3uVngfg/6ch/R0B+eA3DqY0Hdn2dwW2wji4ukuV8
i8SCYm6JwX8RroOHTzbH+eL+6pX/UM5VbA9xPH+Wd1Tush3jCS7jG0Hby2z1H+Jiv79FP1yO0yAE
qfTRvvEcxOJlfJI6qrxsoOz69UX8pCgSH46WRu1KOcS9faMpswWyZeJNGeXkpCtrJyk/Hf3yk91B
fDhHMsOpiF2fAEpgO4u+dc3xgV4C2YG97gXTC+qDnF4T57Mi6Ser7Hd05If71uZ9V3oJ4veuJUqe
hEql3KcAr4TLEaLSu4XO5JHskxfhJ0Wf+LB9GzCrZpLAmHFwbCb1xcDvLT67dT+p9sSHfdU3RTHG
psHQHN++diXWPEISf/3sfwZfiQ97kW2nMhdBCyJZ5SQXxRWMehw4olnioyDuehCTtVJtbLMF6pqz
NsD0hhZhU4T4B6vUCqg5metK2LVBdkBbNqAjueMvhklt0QnrhIOMiCKZWUNEuqqEB1Hr6i6RgXpo
SY5whwYbS4ejm9CpTD6bOlmNTNz1EJuFk2PfyFQj59PziMJKVOdbS9jsMikGJPyJmZNfQCTdr+/E
z0Duj7MnDY1lJqMwPvZ+RE6byLrxrClZC6HKqa8FHCET4ym3hNlGK+iNfuVMmbFVtOE1bqSy1fyu
/9cciP/zNvxf/50ZhMno51n9z//iz285xpLQD5oPf/znfZ7yv/+af+Z//s2ff+Kfx/Ctyuv8e/Px
X/3ph/jFf3yw+9K8/OkP6AbCZry279V4+163SfP7B/AV53/5//uXf3v//bfcj8X7P357y9sMYu72
3Q/z7Lc//mr37R+/ocT44XnMv/+Pvzy9pPwcI61iuPWwbl7+/cfeX+rmH78J8XchmYgrhaqptsmw
+d/+1r/Pf2Ppf2dykq3Zji5gCn6f2ZHlVRP84zdT/7vtOELYhiWZqGPO36LO2/mvDOvvmu6o0jEs
yxQUxr/999X/6QH97wP7G2XUJQ+zpubL/Okc4LcbtjRMx9BMjBmO9nHWdOf5RpZYKP70oqrXvYlH
L9AcbQ7fsDZ9GbSfzAj685bwr89j/BpXJjSUfR/3bl3UTubg81ylcYlNhojFyZWK7312NnyYZvfH
B0lNOqqB/c5WP2xwelTKXJG6ZBUOyNSjsq2TTWmGRHr6eM2OUa4A0gl8XzkCbeFp+yR2jAIs2WNc
1Q+vxB83/ceb/OdNlu9iaoKdg9trSotb/aH1Ms1Q6qZF2DAB7vFWlpp/LyJJ0u440W7++rPmw+9/
D/bfP0vyIG0kBTa00Me+a0DoV2L3cFbtMCiEoZXqpbGwBDedkz5pTRUcsmAKL4re1Z9syR82on99
NG+syhUa+BbMD7c8UoPY0kTn4BrR+ht48+DaaKI6ij6Hj8Q1TPad1ASBF15XnwPu8yaBvL6vB4tG
Wi2ER1JGnj78+oZofy51/vhaUoUqMgxN1bUPp5FWZFGnmJazsvKyWMs4sLeZMcKbjzriSw9d6GAQ
62ZUyAQV8g1QiSnZgbhA4Y6mR5rcr7/Pv604U5NowEzuk3R4Fz4cYBlp2L3VzMqlaUQoEMWlAKWI
KhCXPu37Xe77U/LJZ/7bqps/k7VO9CALXpUfnkyTpqPQJzL68oGo9SQBwBMZWv5fX9m/vXpCGqo9
b3Wqrdu8g39up7BT11IJmUVgB0VlnFqtawIMHXGbIQBQ0rdBSWNn1+mZXWxzZql9Oo3z94FmP778
bCoOWjVeP4dZ9Yb24TojBcVMRZAyM3RUYZAwGpNesDBsXdVJrKnbl+7/UXcezZHkSJv+RTEbGoEr
mRSZJKtYWlzCSrBCITRC/vp9sj+xRUwJG9zWbKwPbT0gEgF3AO6v8BP387r70ecePaN3YeV6w73c
ZI+Ezti1XygbqCeVnRsmKq8j5N3cYtqv0ST0QLAXI6DrNA6ER0/Jyf2XjR+rl0sJ+g9uY7i9VVnt
9u+2RMevfIQ/0DEOM/9HiJeNfumM9eQCB6B8+q4EtdMhJbr2LoY9zbRFoOS2AfSw0Iquk5NX4wAM
0U8Ac/TzCEl18PzuEkECeV9QC8QqZKpg4sTRDmXB18jnlFVRsMQbuiR9HCEY1/husNy0/ohVEhSD
Ht2FsY/i+GVPvfJ90IoCotN6xijgBdRLnIniCDYwKl/IF18OnSMo0eQNkqCtW9GvGEcoYofO82HS
0bn0wh+py49+Mw8A7m5xQVXjY957+4966/wWVGOdf+txJXOugzwKXVQSFY/WZCmogKHlqbFsC8mc
iHBo//MSim0Ex5/vnwtfoy8R7ROKhCQS6n/D0ulPVSilJmvUmHiuq1t+WnYHl6Y2dM98Zl8E3JK9
M1TDh/uWIPs4wmdbuj7TiBqSDC/qPijknVsEg0YgSpa8rxwJhLXcfQDOu+OO4WGEaFrfxOkcOrdd
5DvoJvjT9qDFEqJ/OmJu0eUd7UkKHBEQmbRTt0oEMUxLMPh0LkaNxkWAZwyksDlHTGRrR8pKaRvP
P4ZW5gCmSIvxya2jdhU3Q6+AaItqCD75AQJv/Op4wVEocltkmdVQo9TmpSXPgXzO3a+7HCSUjGVo
mzdbV6TeXSRGTz60wpeFuOHzrCUkKIABHyZWb73JIq3oXLvLiF3VgoWMwEmj6GVzty/or3iQXUhC
49UWhFF3pUY9h2TJWi+X/Zqy63So6VInpaBx1EYL0iFTFabIyTpFdarUCj4Y9uAZbcVpjxqQI0sq
7OMMn0skPp5A6b5JaF+SYtFVO3aYA+2RQsZ3GBWaz+MaIHaOuADo0CEsi7eeOLe6tq1dDpMMo+rQ
R0EG+bKQMQTiJC5v0n5FiwsBAgyvXIrJA1pra6UOnlb9CygKGUzRJp+OpFKH3xLKHhhor0INwH1X
X4pgjLcbdPWH8npfIZpQ+M256fteiah+DCvuInb19lTyjy9VGoA04Irg+R/ZrrG+3/KmwSEG+deW
PpNEtmdfxK7QdVbj/LkIziakySyW7OvaZHhKROWa4iHgQZK4mTHO+CSFV2FAGI8rVmzrnpdXYd3F
qMqGHTCpLGvRudmDxcUZToOzPOcxtG5AmqSIJgYYXLn1ghr+KrLVv6UmCHUpUsjkVhhRYV8x6S5G
/+NMsG96gUzbSImb2soERuRKpazsZVMBUwejiORDPCfovPRqQRwQYCFigapwE2xHiuKF8s8SJV1X
IA2mQGzPBwi4KY02qGnfVRr6x6WgscLxFXr37Z4Pn/OyCoIbtSfIXkWBdn447ZwBexg2FKr6rESV
YHSGDOpB5tEWX8pgvlcV9wMaAKJ3b/ceWe1DUWcR3uC7ziLALVsBE+OSjwYfz4/66k0TZ86XsY6T
l1BdkYNydg9id9W2PuIKhSz1YWjD4n3i7VgmpH5yTmRp1bVvFMB46jZ5mkKv2BMNP8vzyg31IqXp
BcLrf7sjmRPd+3twFtXRzoyt0eLhyN4VHS3fIO06dT3yTFxvkmaW0/0cRsl646BtPl3ICpTY1dgo
PERn5W+HehtmXh7ZIm7UFjhPpGWJUESaObwtcz/4Liuux5dclRFy8AqNVnPmBjOizbKHGtOEQXNF
Gvb0XdHAU7wd1h1NkD1sxuC4izpvTxTOB3yQfJ90cyH2PKxuFicaBFCDBrEof/IdH327DisXGbZB
fh90uBGA722613tA6fiMFBOvhljSoGggGEz38djHD12y4N6mwpQq3sA/3gCmm1BEQ5wDJxy/KX84
UQfaAj4X4lCii5K7IpVD8uAWodgdkPn94AEXm5Xu7la0/hHLLNYZnG0Hl6nWHY3Dcd6goro75dJJ
YXp+UZD9qLCpFK5gmcCrm5euCFDJoq2NtVPDT6zSUh6b3QUfqpvWv2+5bwAfG9vCRRs8H7eXQnSd
e7elfVR80I7CF6sPa0e9wCsuh52lpDMcFqnmHdQUFh2N/5KO1HI2hiBP0jQuvLrCHSNYJFqGg8ZX
+cIJcpg1ug4HwHXpSpGe1cxKkQBN0JP3kZNCz2jBSBHftcPQ7TBaXaXX07AU+fQxiHxs5cJqDvRN
0a1+clNVXn2EejkgT7X0evu2iVE0L704o9yrO4eCcij6dqH+PTUuNBCvK6aXXanwkVnYth+GjnPv
sl8CXOYKUShUw9ZyeTMMe7a903nUrA9zhUvJY+MX46MAvw7YoPeoure1Ez04Q6qQTC8KhV58XhfZ
G+k4GXT4ve7vhzbGo8BfBxrt+9yp8kQzPRu/pf7SozCv1nz8OHQ0UWCr4Uv1GONw85gKDD8+TV6R
fihCR5W3Cq7seEipRER01mJwEEFOyH9oAQIC0a3crLhOIMpwNSzi19pbWed1ggJ+7VZeBj8C9dOX
2yDRnRr3LiN9dTITF1uv4aF7w6Y+Yr6CelbkjeSUNE3hnUUIAyGGwJ0IDEqcpGjn7y79cNxm4HBs
opPfwqKc32HljJ3M6Mjkkcj3v4IyzZFwc8YcTfp4+w6KZH8luxKxPicNhjdln5c7b8K9f1GmoCLv
MFld1VM4t9lrLeM9Q/tIgSZaprN8jDtzIEFwzp2vgPW4802VUNxC+OXep6XBP+sqLmo9vBmj3H0o
4wSogHbCsb3zBn/QUBM0HKHcV2gsq6BKuVC4ef2qcGdgZHNUAjGa8/H93G8IHGqVoOEpgirCbCGU
EZ2IxB36Y7Rxtl/NG256F2UtXaT2C3IB1cSB2lckU9SPROaiJY5Cl5McZlLdgrAzaQavBaTTUftK
C3VblbC2DxmVCNQ+/TqS5Pogf6+qhq+r1mJ560wBgpHgO6ofXpJ5SLltNY2sOdk/llMMHzviyANF
pnMcAvhCTAjMv/suLsTwpW23AGiX9r2PEN4RSRf5nn/lqdbph2zndjajY7eI4ZWMWpD4c5NWSFz2
a6w/sB/G5HsVglr+5Lq9Px25OwJSvBrSOeOiWoJnL7FVC/FejNdULkipCBltt4WKctw5J6d9gRNQ
wH8zB7D2MKsJ5BuYNHF+F6Dv4wEl26QLdqZu0vRmT+Y0JKEpPxooI3LPlpyRTeY+RX6X4CZbi5Sl
1gpOeQQI4D6f5uWzs1cF6Khlmt45Rb/ULyTXVSir/nD2QgoQHMW3CGL14GzVO9Si14B2XYAKFIaF
CqcW7q8t1vFOkl8JT+HBV28awSjXO/tvp8hXXEcwq3v+87qjw+2EK8z2bkif3KhEJbuC/XW/sYAS
ttPqThdDJABXu01a325RVVY3wHlh9Ew1viyzKrAH3Icw+JwNo/OJwybUEAtTBUI+5xlyWXXFjAFI
OdMhi84k+mQs5HYGWcFBqLOV0yQIGxxxtBKDvhbxNuaHpi0hf/UJapZZ79TuZdaeyeISuN+rRocI
om2qpPHfBtuM5lmqOJUrxIg98F1SZ4fO7cU3l30Ct7ojyiHLahptvlSYH6lsR+7N5zT7HhWtvA9T
gddrM0QQzYJ2n7hXdoUPrL0bxStUPqrudpM6gSsjPP1BNl2RXGu5oXOZBsUQXwY1u6ldinm/yqbW
e9Jtg8dJ27hoTrX4OJS3PqIleF/FendP2nHCT1T7gvA2JY5f5DoXPyK/5BdAP95gRZXSe5yi7sxT
qQr2xx528f2UdNWZKZqV+XGjXvvDG8+6oCOS5/zZrJfFTRCu/gctxbqg5OVMC/jEeVSHAktbMPOi
qtGMkMHEA37xlvih0Dm6E7VOVta+CkcfeKw7gp5KyAzz1Rz2Hc8lvWMMFC75Wa7SpeS9Sh8i3o67
fUheEQ6iRPzdG094TnHtw5N0rgrexBgnIhD/gSpInlw5a8T7VbUZm6kfijk8pO2YfQlK7yxnsIO7
u9HNNH+aywqR82aZ96/NWs7ywC6FaLptJYDBfvT35Mw5yYObTbtnu+mhmcZb3NN69b2O4qz55qpk
xWExGlwcD0FCO7d5GfuosmdcrK+bCGGCl6SmeL6M+BdwR3WFTc4/pYz/qJD92yr1s8r2y+6pQWnx
6Uk/fOn+f6hnRwBC/s//VIz/rZ79vnjSzZf6WQX8/P/4r1K258p/hbH0IiosFHhINv9Tyqaw9i9q
yDFlTOmey48Uf/67lO0H/6LS5Xr8jyqn5wkKdP9dyk7+FfLvpAx9QQIOGeQ/qWU/r3I5VPYE9XDK
7M/rTvAxtnZX7XpKYRJv4ouzBbc/rcEvCri/GTkyCrdrEXuD6tRyyvXyjZz9zemzvzTVfzf0uZj2
U7evK1cnbZ0Gx8RS7BdF772ugnr+r238rB3zc+H5d4MblTgaC+RIVUJ3jvL6sLY1KrxYXNktyrnA
+dPMJe7eyeLnC3540z2QapiUiqem3eBGBS+JR8TQJ2ZOlw8dugrPZUiqf2ux/m5dzv/+p6mvPHO4
L4wz8tFK8NCQcPM3X1jO3ajsZkVe6oSPiKs9hgYxh/GdrLblYLcyRNHPc9/SrYjTPZ5OVdKdkkRh
lSj+8kWfF3D/N4DO8f7z0EvFUzqttvmkfABJt9gYjuPN7lOa/qJpgAOL2hAY50Y8O3dhE/qWHzs0
flIyzQM31Hw6Bbwtb6TGXNib8r91X37zsUPjV/mbHjiyU31aB67Isx9AEZ82u68RmjlHpZ7aUgSR
47koHuu67nFDCv+rnfofh68x+Jrs5dps64Qk3vLEk+7gteN3q11ktqJ8v+7UWAfosXqdTF9FOxZw
hb9ny0ur8QMjY3bVhKe130wn+FcP6eC2p6rK1hd2gxs5M4mUO8UTTid47cnXpcqntw6OCVaDh8bg
kq0iSt2x6Np5gAt6Na7zW7uhjXSMauvU0AWGESTEhpbYPDSP4Y6+gN3wRkIeHXrMEzVu2C9d+Zrr
EzZNHspwdqMbGTmjdpq7kLZPUDvpqFCBO6h0f2U3+Dl2f0rIXbdnPKKZ+iADia5A6nVfaVZXX/48
/HkF/l9f6H8TW2hk5FwAd+pcUoCfOQ46S2pJT1OAFnK/y40aRVS4xz//pfOEf/GXAuMTr+4eCGxa
yQdlXt55SeNe1xs+QHajG1+4SDTSc0sAS4x3ENYVZVG8XAuBxIHd+MY3XrYEtRaXwGpGFJbQ/MHO
s5++2Q1ufGOaLIIyUq2xA4/lJ8fxto8dxot/Obt+t/DGJ9a47xVbxSfu8okasBxopsLm+vPUz1/v
V1/VOKB81cPMzsR4Kodo+dGryL9rul08OhuaiMhKpFB7ZBNEdivlG3/Ozf0BfrgeTr0jHwLaMRfT
oN79+af8Zp184zQMM6TUd7ENJ1X213G60hVZ7XaPbxxXuoTHVTkoHO/N+AE0xpWjx79AdH8z6zN0
5uf80HZdu6DpMpyoIT3UWuEfG9rle8/I91HeVVsaefoUdP73pdqgVS12szbpOUvc9WMScpS4MwZR
a/4DgQBpmQqMxR4KP2v0wsVDYYYAcuht6Hdv7LaIsdjLtCAj3SX6JOf8vnRnrIizG7uhjcUGD9Qw
NjLwVYx8Sj05n6Jh+xuS9zebxGTf5EK2c+eSHfXkVg+omNA9W/zug93Ujdw7ealaNfozJzlgxwJi
u60u7UY2si7lIsy8UEI7OThdVOMCwEBYhuR5qX46VxtPBH4O++nUKPFyQr2/xejBbtZGwl0pDjhl
tzNrjSNQ7cZv8xXJNKvBTQjJLnTlTAoRWwyWEfTKL7LWckn+oYv8tCSFpNrkxc1wykSLpJFGKaSw
vCOZuJNu2PBSyrrhtOahuFraCoY3zYgru0UxPibabnHeryxKEKEqiyL0VPqWSdD4mDMAuaFuUDOK
ukZgyOx8l2L/YTdt4zSLYoHtQMz29oLgc7618DQHu0P/H47TT9+yXQBUoMOPd4/vwxJ4knCw7CZt
pNcuSCLE6lnrHAWxNvhGscDuK7pGdk1GQc+g43AXTfY9n3IUkpbxq9WsXSO9bvCiyyloh5O/ohun
6+kp9UK7LOWe70Y/rXUSZqLoqdOfBPo1WnhXFZASu2kbqRUZPo+Kohpw9HMf5yH+mNYYef157PMY
v7i6mfjPLgHnDA6R1z9ABvdi6hUeqlLV/ROQngj/jjIZrJ6l4lzffLZCVY1PQxYNJykybO9dJeW1
ztM1/stP+c355hrxvzVhvboe48/b+hCN/mfhR6//vEq/G9qIf5lVG+RvPu7YAWOXXQtzxwk9u2Ci
uvtsYTLUcPWqPY4K2RzjBAbgPNqVT13jOrvsMixlzQG3b0CbkpqWFPi6znLFjSzQluuOyjP8i42u
IvKvoD+UVRoA4/18TWoZedkOQuPUnT036KNj09T+jcr7688ppJEHuAhNYzyRF5MkucTEh0vWwWaj
/FPe/3mPj3QvKzkw8oCEWt9FCN7+hSj6uzkbSSBzZydZvZS1jlH017F42yr66n+e9vkq9e9ZgB7D
89XGpdLN4nVBgsvrETcRXdDL103cRO37dIrEuz//ld/8BJPAtbTDAnxl7E9JvSNTUJDf4zn8y0/4
zeDy/O9/yr/4gWsRl6w8be3bCp5Ln6QHq3mbUGQ/V9zwhexP5dxjC9zczlxC7YY2Qr8aSbraT/qT
O34fAUWU5Xu7gY3AdxFvdVsEyk8hTkN9WN0WgNQsl9oI+3BC0alpBUvd5GhEzqg4VKXd/ROY9PPv
2IRgzDCB4Pyf9/K2B/dz2NrStzpKUft8PvokC5mGkvVOGgHVCZnwvbL7lIlxAYApsC458u+nNUH+
r8dhAeNnq4/5b/JSAEvB7RP7uolwVAnuPd5ZdkMbkV/RA1/WLmZB1vhQjm8kUuF2I4fPl9pbsgll
TJZ6XPxDl2CFVDpW5w7MnOdDn0HMgVuwHkG9gToAuyH+dh86z+4XmTAxAtKdSHcdD4jTpKrD6pML
M89y1kZI9iGWJhoMPZWU4HLy1f0255YbxIhIRJ76poyD/uTsONeGwYSiaYDOq9WXNCURPJpzwk9C
ckmA5JE3iLej/FsN6Bwdv1hvk4cj1jHfs4mqp5hB71yHE/2QbfWCDh0agWcVuGtgdG6IK4XdjzHC
dNjTHKZFTSzF3mEJx68pmGjLsY0zukqB/bbbMiDAv5dXe4oK7T6UdhUFeDrPd30/eej1JEV/Wtbt
hDLqUQ2Wh6cwYnUr/8HoMHQ7ra/cxn8ji/g/YrT9T29BmKT4eijQRa7QKsfv5RSrs62Wc233Kc1d
P4Ru5MgKR4a9xDOtqMaDqIPILn+Z/OzBE30a1F1/ivZUXK4i2i7c0q7QJ0x+Xzjt6ypydiFcoDNQ
qcMOvq7ttqHJyOaxX/nzzhGKKIv2D7s7DN6NVG27Wv4BY59PNUKj+MQgzXY2pkVItEON0+qbmoRr
Jx1FvJfsRDFDSN6qR93PdmnMpFunU4c+qyx7lqXHfW6AeuNe2c3aOJBG15dLiQnFaXTcg4whPTf1
K7uh/edRvzpgXjO3Hk5LhMdYBsYepWjlN9/shjcOJUwOMfVRG1CJuvBer3m03o57Ej3ZjW5EaOKn
ss7LnjtR6T+VQ/7RSRK7GqgwQUfbjgDM5Kn+VI3pl9gZsJibbMc2rolFrpx2idiFapBPHmY8iApY
iWBBSzYOIGTe4zaM+aCt46bYAa2yQ7ccfsBst2MiIzp7nSyNL0lcIHB9+KT1zTyWdtslMs6gwgnU
hj8MmXzEIA9zgLCPrdAcIjLOoDbo8XH2Mm4Zjv9hiJLTNP/tai5/fcmIjPDMgyp2EL3iVa5A4r7y
et2X10ngsF/qM/0SiP8evS9nLbATjDodYqQ4jrPlDzMiGLRBoBLV9qdi6X/AQEI+XfR2YCphYpKc
shz0PJ6bIxqedtN5x3wPLd9ikRm+0lkkgHv0NfrtfRMk77mefbTKDCbApgz8tZ47SkfYnLs/ZuTH
AFa3qETaDW8E8LyPwKH7iWs8jnna5fZY69kOZiBCI4JhwKZ91bAsoLcf57T7lLuB5dkdGsHrgtbJ
m47NAoDzdkqbd7v27SpIJu88BtbXa1okpxXS1JpndzoZX9sttxG72tkLZPobljtAEirF1fBinixr
JCY6pZkLFTjD+fYIR6TjElOPg+U2MUJz7DJ4CoLXXuFGH/1ZXFdqsot6E1Ynp0btjrdwW8/C2zla
8Llvcm05byMwFZVuQFiC66OfPQ51+jBWiV2V3kSmIcw8tnNB5Oz1jLTU1MOU9NyvVvvElNHgHhM2
UF2Jetl+VrKvp0sP0NR2aTe8EZhIigJ1byg56DV9VaTxRYrWtd3QRlwWve8N3vleGqJeAS8Xuyok
Ju0+Z2CcqqGXxuGMksJpxFgD6kT0VMd4vtnN3IjNHgMPCEguKtmiep0G6wOWw5Z7xThXp117TSYY
eh2KU5dyWR+z13az9p9fe1UyzDEV3O6EnPh7fy1f+3NgObRx5XWWLVh0StAnU4mhwfi+SVCBs5u2
EZjYAENinIj6aB6wMGzu+7qxu0ub+q+jDydSDsS8Xoub2Mnu6qS7tpq1Kf/aFmMiVk0RMN4r+Iv1
i2n5m8rxeZf9or5jgk7WfdRl6VXdyS31d1RXXmQ7/gh20zZiEjIPasM708Ym6LRnzgtQ5ZZDGxHp
aJ1TsiQivWZ+JdAzlNK5tZu1EY9JB6FvD0iwweS+y0P3fo8t49E34rGVsxvsc92dIIq/611HX2R+
Z3nrMVF3evWXsjofaLBXrjcsES/0AuvYblGMmIzQnKnLauDN0ibO1bR78qMjltHusmki77w0ghIz
cC5EeO6ti3yZ0xG1mriJvKuDHoBy1nen1ck+zYn7pnGUFV4ZJ6nnKXCO1jmQaPaffDRAL8rGWS+y
ecvtYt6EEIUdFNE5xzxhcaQ6u53hiDnGdnvcBBFxf4BJXUbdKZ6aN4mWb3W+frJbcCMyc1JTXow8
+5cZyxjkoQ5bPPxNrvU32crUQBKTX2Jezjbs9rm4CGU1YbClr+xmbkSncNTcNuf6rbPmWNb6hzrx
LD+m/3yrlPCYNmegIBeNuOfSn0O92wUFZTdxIziXVC+6irb+lFZqvIhW+dj3o2Wp5R+Bsp/6ts04
RWOakQ6nKYAbghNrUWANaDVzE0wUw2xFr5DvuY7rdRaW74ZsfGM3tBmdVYW6RcEtIg7xOPBF/Aah
QCvUhjCxRAipxHE08eIpF6yeMWjcr5D+7e1yrWscm0ga5OmMysypIG4WN/8WnX04/7wq5zF+cdyb
cKLFTUu15+DCpnUp3pPBpter12anlNttfaWztPtbTec3oWqifeTqQ7ftwu6Upv2N2Oa3pVfatSxc
I1CXOtdxfS5vO0g/XOh8yg7OilPKn5fodxM3YjVXkN9Tzo1T3kf3kRscBe5fdkMbgQoEInCUgve2
tngt913+vZjr3C59ucbVNl0x69Ri5XKBP9fozI9bJq3SV2yCfZqw7EMdAvaBQ+9c5CiDXDpbZFX2
iE2wz45Wg5O0LIqryvtkH16ovLR6FMZnMu/PmBMq207U9PJcrMHZTmER0vqWNMlYGmGaxfgmdR1Z
d9JTiVt2/7hH0g4rF5uAn8FFX2pzS2gOIqC61772XeeLzSaMTSBOsE1O0Mck9DCkViOQi7kc6R9b
bfHYxOIgI7zPVX4+RIPweqj0u1lE7+wmbgQmb+8gwBi7O/UFMhedOPZL/95uaDMwfR81vwZwUop6
SIMESIV5r93QRliWCX3KPaT1pGpgj8niepgj4Q5jNbqJxpFOh4O1WroT0ig3oPCftCM+2A1tHKDr
UMdI7ZBPSo1oXlNcOuVqtyYmFAdLP/iaOqNAq0WL8XDhoVTV220TE4zjuW21ap/9PbvqU1BP92EW
Wp37sak/OWxukm5IEJ5kUGNBWL+e99TqnYLq6PNU5eOihJQprzfazuprgGjjld+iTmf3LY0T00vH
RUJn5U2LYtF1LfoX26Aju9PBhOTARffDeubGn/mvpJ/fhKOyHNkIS4Fbkof0Bq/OvltuUSVExq6N
/IPdohiRKRFzqoaOjSLj6aaZ97vV62+shjYROQjO9OUg2Ch7VF5HvvtKVvKj3dBGWO7NFoN1Bq8h
keBe1+q6kXY1PYR3n+/Buo2Q/Z1JsKLsumu9j/tNNdTzrd3EzfMSlaFWNrQ3hjW6987ebip7azd0
9HzihcyBCvagNaKzqlBY3GyxHb0uNpE3qTuXAo01Zp0j1iMpv2EDZjdrIyg5gxt/X9kkWRzfUma/
S127FGgi+SEGZE3n8CG3Qn+qpdcdVIHnrN20jaDEwRkhq4Zw33P3sg3UfYi90J+HPm+0f3+dIMH8
/DtSLlSQvegD772Mw881ENPPqkU67lZPqRsjuTS6j5sbBsNffss5aH7xB83u7LjsjaBWUZ2QX01z
JAez7H7NcJzfkcgD3zKr9jVkixSLwLhVdsnY7Nr6fe17WzFwj2l1+TGM96252LGDsoszExdFByFF
+IyPn8jwsc/8h9Zr7WZuoqKwJwBmmMru1LRJfQmU8bOKutEuHZuoqDRU2t/xVTwJFMZVo14EYrPq
g6DZ/nxfcfxNiDwx73EcDu4o+gsZYGD85017PqF/sYdMRJTQxYTiJuutp+JHMwfvdI+S75/HPiew
X419/ps/FV+yPEfSMw9RycSvE3vO4fUclPGHdFvsDirThgJWS+3LVXRc15vgItTtl3Iu/1Y6+k04
x8aFnSJJsW0e9f9a+GzxQOkn7MP85jJLEdO7zKreeUzb1jLrxUZiKtJhKNsZqFRQjh+8zX8Qk7Yq
9camNJOemi6TyKCddtlBLaoHXImK2Y5fFJtIqbYYinRkV54ajMZ/5K47gWtCivEvm+g3GzQybgwe
6oaDoHh/2qJpe+ema/kpGPAw/fMW/d3oxqUhUH08COTrTvsSt0ffc8qLti6XR7vRjchdnW5V+0wH
E/W4hq6axHjTx+LVbnTj3rBXUNJ0yOspn1fIXdGjE8x2KcdES0mKGUvsUX6kxV02KFD383AR5/tf
Tvh/3FF+kRlMyBTycVnZFLI9LZP2sGfPq+2FBnhRHNZ1nnGEFVP7lkJz/3rIPfddU2psFOKwFt8T
BBPvch2I8rqptLxDyN15l6C+u15E3BteFbpqP1WJGoaLvnDX79qJEPvloB/Te7SG57vZ6Rlr7ub0
jDNHw9DuYxjZounHLqy9vTntQX839B3WFtKuxGSCmYp1mcNFzfLIvfApx4usbZ1vVrM25XaUbJtB
Vgwd+g8A1ofd7qg1MUxoV+m5wLP8mOFfnKDDrpFwtpuyEVNz6hXxyIPwiGhs8up8Wr3heVV/thvd
iKmmnTaZxYw+9OVhxYi8K77bjXzOQD8dhl5WDWrOOpYa1+41vUtqO957bCKY0nLpZJy26DKPV46r
LgUKkXZzNja1n2OYg7azPEZBd7WNyf0CLM1uaOO4Qzk56idMKI+eLDH83A8Ulu2OO1MVLO+KEJ4N
m6+Jpuwyy2gjJ3u9XFlN3EQwRdtYZL7fy2OV7d4B//jHuUFD3G5w47Ar02lvYsHgoTNciOg6lo3d
pzSlkbJcBeMKgewomuAQJf3FUr61m7MRkNE++JHyGr5kVV6ieXEhF6tmbGwCl8pyXRJsN+KjCCOF
Gv1YXnooEFuuiBGQoU4dJepSADJ2x0My5fnFnqN5arcqwfNwByyOyrwc4mMZRcWdiKL8qtn74i8H
6HmOvzg/AyMwV9RiYyW6+Ch1UD34rUrf9v1qu8WN2JS944fjGkfHZDkrXnvXfelbRo/xRi4Htaz7
PEdHz50Pfvu5wGfFasFNAFMhk2TBGyU+6qG7aNPv/W55AzXxS2E6YbaEJ+BRa9kdstB7XXpdcm03
beMCityXqoY0jI7lMr9M9/VhXOx6yLFvBOYW7CUmV1F0dHtcBHSf1riPxJbXftP4LmviIoz2JTrW
UfBm0+XjMEav7dbEiEwvgSKC2U105G5yHLzsNIR291oTwrRgGZgAk4hI3ltx643TdJuq3A6eF5sY
psEXpQfSJTqSV/Jr4bgaB8k6t4L8xqZ22LiVOHDUhM4soUmK6BRpO2QXzlHPk9WyAFqMcAo4dgsG
S/h5FqFdojIBTFnYl95ebNFx85L6Kikn9wo7LjugcmximDrhyLTCt4lEdXbOaTGrcLll2R0QJobJ
oXg6+jjwHeEt3bdT+aHdQ7vTwUQw6TAP87Em6scpKb/wvBLL5TKWzmiXVUyMwZZjmzSv+3qUrXub
j/6lVrXdxc2UE9lTB83/dF2PMXbEF8sm38IttMvhpp5Isw9nC4NpPa5Rl191VdZf61S0dtUiUx+q
0kuPmqjH9+y6/CbgpXg7aM9yoxs5a8+TuHBzJzoWiFqVaaMvwya2TCyecZlI1Az2wmfwNuvx8APu
drmEc2y5z43LhOzjtvS8JDpiYYqMS4hvCbiUIivt6DKxKRQFG1XQFxzCY713h3kfLn1f2l2YTXwX
5fWkd1vlHsc0vfS89BgsvuVGl8+T4gbyfIF44h4LhO17PL1yX9rdgkylqA5xPNWMmXvsnf5N56u3
fe1YoYtiE9xVN7mqunzej37tv0f+A+25arHbKCa0Kw6wBRF7sh2R654xLpAfFrG+sjrzTWhXVQ/z
3tf5fkwhjPoUgIr57VjVdiIDsYnnaqpy9YNSkLWm+CFu6qtRunavFBO5BB9SIlNWrsfJFReTVldN
nlql8chELsVy8UYOzuXYdBTF6DxWF8MWfrRZ8chELrUx7SK3kMsRQjQooOihneyo85GJXEp9POb2
0ZmOFLUPYsyPlQitkjiQpOdROWGDNRZzPh+LcbsIQ//CiayKtZEJWmoRnVsFNhrHMl6vyiS9ntMn
u5U2zoYy3Lq8ncL/y9m57dqJa936iZBssDncAmMMxjznnKobK6mqYDBgDNgYnn63ubUv/rDWr9Lm
IlIUKUym8aG799a/ZjFD1vVjzBNepSOMMc89/XA4wEOu95Ek9u6oSUoJWsElWs+RBGAR+Ptwo8M/
CmHZZO/dysue02dY+5yKgXh2uGXGLfNNqmt3HyP7MltdQol2ahPk2SGedZGpGTfa3U0/dzksI+5B
l/46NdxHzZJZvek2ANDvkif3dQrKeopP7YH8iA9KM5eCLI0Z6GEVl3fDNlwlWYJz432ULXHfwniY
UAvhWeQuQZbxvM4WWp4blsO67E0LRDDx9t4Mwce9Xa+Nin+eezT/fQ4moB54Tlp7p4G6i3D4AA/J
r+cefViZG6x6FHzp7R2oqTcRZl/D4ZweH/7hv781UJ7O4gph76Pqbt26VclJ6Ak/SpbmFqZVa4C3
7kK4oA5J+Fh3yV/nRuSwKmnXCnSCjfYext9rsl7o0JwKenh6WJTD0i08jTM8GS3xe29vhv8b5ud9
kv1nOgymOL+PdTh0DJ4cKyzI9Lhll6SfkubixBT+UaMoHOcJXMjO5Zn4ESnkl5UQnVls5lHzGAKb
Cb/Aczv5UcHUWpZJUA+WewYbPYGeAjL9m+/1+4T+byN0WJ5ij8Yt1Gy5b+0qvsxkbJ5En5wjtuD8
+n3849gkOISC5R71kuRgByePkdfbuSP/KGJKpGttyxvsuMM7QCErVd2c23GP+KCIsHSNwPG+r0t8
i7L5CeTG66mFdFQxadQpQWMP5vs+Z3kyiWpUyalLDz+SDneFIli0yuUe/5m6S/T/bLf+Pw1P+FG/
lMQwWBs7uNRTF8DVq717K76cGoyjqidLWux+SG/cbZCA1tJWYPz8m8rkf5naR1kPLNMckR1Go0kW
8bhiFVVB3M7nTs2jrqf38bjCpmi+Ty3/AsP6Ph+y2Z5b8EdlD0ytDIFSfrnXAfRZdmq+jLA8PXV/
RVv374sSOoMoA3prvqdZf22TpGo9P5WK5EfWkZRJ28BWeLnvtPvUhlPJO38uWcCPmp7Aw2sahsnL
vXfhL9rSP7Wl5/KFkFP+PiTxkk4prIbne6j/4V6VKmvOhT9H9Q7vrAnFgsEWei8gZ7iCbXLu3Dyq
d9ZtC8fpfULX/bxWsVXThafL/C+ba/LfD4ajeicLBmoTUBlwdLbRwwrF8g8z9hye2qox7LIEc03z
yAB/fG7OH0WL6+zXdgTF9t4HcAKe9ETKuDuH9+ZHsRCBZzl06ON8lzXZ8zG1poBH1CkdBj+ilfrF
sCB13XyH8zj8o+N2LJOhH87dWY5cJRUsvo8nzE2Yb5GnjiYIAaaT5GB+JCtJdJvLcJ6me0Zhzyf7
/jtM6c/xyfhRLcSHELT20Ex3nSXwdP3Q1PGnU+fGUSdUe7MwNPtMd9ho5msW/a2kPpf+4Ie9YJGN
n4YWj540+p+wE+fxav+tUfF/OZOOItm1o7rZRzbdKQUIpyNPy6zPHUhHNVCURunqrJ7u6QYPz0Tk
Q3+uIs6PaqAVJsOwsO2ne6PFdR//CYk4t4cd9UDEp+BhE0AlaRiVIAcU6XLynnVEGsV7E8oALKb7
pIbcZj5Px+FcnHVEGsFHWaE9aTf3Xtf193T1zdtO6vDnqbnN3ufO/xAEZVqmAsZY5l4DxsI7kff+
ZEh0VASlyyYHC6f3+5rKpVSbbQu4svuTM/CwcrTVAYCweLqh7U1pW0FGfaoABC/S38cEDL+6zuqu
x1kXLiXckoZKWkhuz4344QY6vvebRftQ3ynUQAjlPqTjuYIeP6qCmrXnjSC+hVSFQlkrhm792s97
f45JzI9oI2wnQswSz3fLSkuzqz9t0J3MIB61QUymEVj4Aa/cnD0sW5QnIAeeGvLocO+UTb9PjjVJ
pQNbrqGHvUEHuNG5hx8i3A0wEhuMLK4YDKl3KI9iem5tRoe1SZaGGdM0rjKwWL6mst5vy5a6c8Fi
FP0+yyGOnJKa165SQfwUSHnJ3HguiX0UBul0pnxBEruCneSakyl7DkVzrlDIj45a3brOIaSdrmqm
7fMEOxI4nmcn4/7osDizoEdWYn4fFFvDQi5J76B7n3zzozgogu0VW31mq6wGmTUN17jA+59LIhz1
Qb2QLuh8gocL8QkMm29iPRcTHvFGUz8O8zZErgq6saCtLBOXnFuYR3EQlWYL5Bpa3Apl6cIU+qAf
p1blURhkJ9o7Fm+uIrz9owv666qmk+NxWJY4JLdJ6tVV3PjH0TXXbD+HAeRHZdCIMl4opXGVa3tx
zeqA5o7p8NyF+agMgr8IbVHicNXkk9KQ9ovYzZdzw304Ml2vkFcx1lXLQp/DugbFN6Tnyuto9fx9
p0J47DrYyWMCcvOSZYlGtnk6t1UdpUHJQBptpHLVOu8FftAtSty5eXLUBc0TUbxR+Jh7T4I8CfUl
4PvJVOp/yIJcK0ZDOlfpGWWOTe3xBUT5v099zaMwCDYPjlv0I1fam9vexzkG6dypc5S/kHTRyJPj
0QlXRTc3xVifszDhR7CRmOhmEoVHe79fM/cO2chOfsrDWTlZQ0AYx8qBo+uS66H9kpKpPRdA0EMk
a9AWxSc/uGpoScEjexnikzHVUfPSclI7ij9VtopfKF4V0sT/nJsjh0XZsKzdhwULJ9rZVRPt8hTZ
9nNDcmQaDf02T20rXdXr9lOofuogOSXL50fRixl0Fs4agx0RjzOB32qznAvsj6IXAi6sblcMdjMD
eNPJG/p6zl12jpoXzUADoyglw499yGNYa8Tga5z6jkfJy0SxUlTfuqpu9lIl92XU5w73o9qlC50O
XRDYykvYlluZw7H4XFnjqCwkZtoMGbD71e/WtU2Kbuf9pIcJP2oLs7qNFa3x3lk2/ex2/sl1W3ty
tA/nZNKRADp5PFtGT5amBdn3k08+rMeOyj0muChUdtzyTfwzpt/OTBB2lP8stYz54jFBoKcpoeTO
186cOgzgSfT7wU7GWE7zkNrKeB4DBgJB3qLm4OTT35PN/yO1IVMV1/Y93J4ptSXEKd+Y6/yp4WZH
BdD7BTtZJ7z6HG230W+3VZ9D0bGjBIgmYegTGKBVqPCaXL+jY7L63KJkR3LR3CQCyY3IVhNTWWH7
3Xzw2Tr/SzT1f8/a/6zwsiO6KFt2XJc0mSuCpCmpyCan4EWOmRUFp64Tn7qWtimqkNMqb2A2TDC+
4aubblPmdXvrSN+wnGyZVy9y92Zt4IzZsXOpRXZkz/AO55Vbu7kaqQBzjtJf8CU7dVlnR/iMUwEX
PVwIq33s/2C8bpEpPmczxY4qDqcjJpNQzVU6N1XTpU1OzTlZGDvKOPa9NyqFDrzybgxzY9yWg2qZ
nlsm6WG/06Ru/E6b9xFXKodzznuD7H6O/sGOYg7rjJ4XgzG3WIt5TYUulpT/OrXvHeUcthUOpGq8
uuDyO1nWezQF/1LuYtiB/ssqOao3XNjs0jGB9w7rkvmoypJzHV/sqN5Y+qVf4xlTJaSaFTD3ocUO
t8NTQ3LU4QnHYwQgfq5oFz3y1pcgw50KFthRh5c6kk5tNuPR2RrmKw/uCqiGkyfB4Wxs+pq7Jljn
ShF78S1+AIjN5zBz7CjFi+vIyl5Mc1UPQ19yt/WXNZuiU/EqO6rxhEhID83c+yUyMbh69Gyt0VO+
iFM3G3bU47VtLxUlA94eX/betEY+Zcsan7vbsCNIzGZrDdNdLCLjvoCD9qxseyqZwZJDTpesY8cb
TJFKLPoP7es3fIN/2cr5/7I83//9fwQObo3DOk07ZKUyNjyCLjQ82CzaCPpK5+TPU0vpKCeiaIQj
C+HY0ockzddh/ku48VxKmv2HoKiB8Ws3hpjvvL2F8x9+SM+tpKOeCKd7gAZSPJlkW120ESkILE7O
HRZHRVG9jHQcdjxcJuZZmA6lF3Oqas6OqqLYK605uqarmI1B2cfqNajFucQDO+qK+piFE1mjuere
NQTo+/6zb9TJKPYoLFqidZ+akc3V1jbPbOqLaenOLaGjqkgYsGWSiGIO1k2DRKkUBVBu50wI2VFW
JKdI75piVNJxqQYZlbjTnyrQsaOoKNZB2wcQFVVZ091EPBRpH5/SK8Fy/Pe1T7Rv4g3YNjiEBeij
cLlsztUW2FFTxP2cdoBzYJp4mkOxkcanct3sKCgK48moKcCDHSygnoM6a/K5jc/hjdhRVNRmNiVR
aOcqEf1al8tohjof5Yi+u1Nb4VFaFILumYJL+P41x2Lk9ksUnevhZf+hK+Kj2RqDgKXzfViG0ler
zeS57eoo8zFTMsKDGSFL37HbumS5zMi5CX4U+QS0Q4tTh0dHXfKAFEopx3Neleyo8BGAi+wucpjg
QSaflegx5h1Ko6e+5VHh8y7bBt6TDBWLavogAyuvfbqk5xbnUeKz9yybqDF4eiMbkutu1n3h+9qc
41Owo9KHB9vQ8m4cKjH0XW5wnxi3+tyJf5T69Es4GaHMXNlpz6HdelSN/HJu1A+3LNnO2Wxobyq4
YNrrKvleBATOAeeefoieN+QHl6nLfNVkSIBz/Ra3y7lj+Sgj2qOAT2rcfeV80JQgU00Xr8nJsP+o
JILWd5bxtPlKd+nXGmnffOD+3Nl51BIJBWMDGpqtgqPfDAiUC29zps4RWNhRTjSFbELFVfiqT7al
z6HpiPoiM9v6z6lPetQUyUEDy+jxSQO8sl3bS2z+TSPy36Wc7Cgo0oraxjt8UhRe3a8Mn5dd6mGd
/tKGdSBrASjefg32pJ8v536X6PcTe/dk3JKM+CpePgZzANDT2a8QHp489DWDlNNXXNl8sV2+8HP+
BOwoMQo2Bjp5ilGS6/zaJvRGTxrksCN4KNn2oF8a6itcMQA81HuXN9PJpMhRYVQzAfr7PPlKsEZ9
Qe4osPk2hdG/ZRgo+b832/+SHDmKjNreoLFfZWM1oM+XfYZHsXxwsQv4k1zQl/8RaDM6fp5r1cCU
d9vVrH/4eI02oEfF2Lk+b1D1GkyOTKLeH2BbA6SO32s5faJ9zM0jnTrbPEzObMvLvNVNdlEE7b73
BSivqRy6kNv7tsRr+sxg6EAvg4jqvnS8BuUhFzyrv7OAh2nR7dgCyk4YPZUzj+GzGWVBt1ZLg2TU
GwttwK9qIay+xR66qbd1TFmx8837CyqVD64P2VcEUfYnI3p55l/HD8NFfkS6Sc51ep2hdv7L4qdt
BYdrSFyBgQe6UZSS9FeAeiSQONg2avT3N0l9jTbN9Cfahu7X7oFTA2q1NxH8UWAfcdc+4v3fdNhR
9eJB1+tKtkm7f21H2fnrksbBdk3Qdjrd0cLUpY/BnDnzzHs+RH8Ci77ZKoLVQlOk8dJ+meuN14Xg
kCQWluqxu/f1Wk8vPQib2+cY1qNNqTQa/ApVZ0NcwJmAi+tCdzE/vNuSy5IMamOvqDA3a56JMMh+
bhj06c7D2cIbs8ui9lvTekHuwcrTpPSxXPprGvdhXWQR6gOXOPHB68p3yS5AEWxpwZgV8evWNMPH
NWxbfamlHdgHDboC3mYZhnccmU5JYeq5S3O/tIO6EhBvolclw6krDLjyqE/tDkRTOfRov0nUCsH/
ymwdFNmQ6KXcPVToBVkXCtK6ETGQTZRpfUszCOxyw7L96zpDrpW3UToGxUpUzfJ9s4m6AjhNsks/
27otUj/Zb7brKBiYkqz2FvE4SP7ZQbCKqkiMtL5FFB7ouR0jGP8EwDfZQphgfUiISADvhmSmLnYz
hj/wY2YAdpPOPeCiP8Y5WInj/N226axypHWTrGr4TBxARCEy6Z5hFeXLEMX2zWZsEzKfw9rtedvr
aCu5F8FwtSrdmmKuwRGGC86+i0IPGn3Ta5Sk82UaQ8hmWUdEU4SpVPW1EzPzJYWY/sfa1t7lAdEa
vhxDa0WZEpW5z8ay5BsSB0KW48qzKe/FKtbbjH/uKptGy543nWHpK0oH8ZwDi7zqm+hT/N1In3CZ
B7HpYGCvAPjx5WSt3L7TLZPQ8YF93+p/kiabspI0vY2eOmAj/wn3xpNbkAb+rwkWKn9utQo/03RQ
MXIWTTB9FLXaCQAz8bo/crmCUVy0bBrpZRFhzN7WfuPkauu+G+6bFaG+yTVRJp+5da/G2W64Ym1F
ttB8Gv9eG4bMnwBC21YwEgraW7C5+lsWo4V7tIQZ4B6nPvmych08KId/yRtQXZJvy5j23XgBV7LT
6rLOjnUfmlh0wy9U82h8AVYmTC20xCKKH/wSgaqcD67mcigUykJjlMckarYCv+w2vYwADribCViY
Po3r+D4HgqTGtlSPNT4X7oXiE9rYGvpJ2aAZ4F46C2ry0dTIosVtP34ZKCHN36mJ+vrvGS4UpiST
QIjdNF3cPzbAd/v7ENO9e92nNv7aeRVEhSJu5ddJSzu/YDcNfMEaq+MrKqdJmAO/qPovaB+Jsi+1
puIhHVHXR0u0mOuHMfbxr86GPdS7LBnW52EYEC6EvZu/AfFqYb8mbftr6dzypqUXSd6PWFFBMe+h
6j+1dg9ESXfEGDkIbWtUNoiXzI2MmBMkiGX64jNRk5sKrKkvLUK1oDBpUkeXBF1mdTmnTaBzmcw8
uLRBsP6Ih3Qwd632Mtqxd+Qr6p3vw/sxzBzOmhQBpBQsl2IDind63ev5MjbzBxVM2X7BlpDgDWsl
sDsPqWDkunSC0HuAtKumZYQOl69m48iX0XjOfkw0Sh7TSK/P8RS0+iFLmj66cXhchFeGRbA84wB8
6LexMEBBWt88Z2vcoKukZftzGg/mCWktnO4RdCNhsSWDaK9aJavMN4aMcY4Fmv0JYuf2kknWJQUw
yH+Ercn+5pmpf4YjGYcPY9LsmAkNlbSISZOW3lCFAxGwTKDXNgFmYQg7LNU1P5lLr44p+zAMxFyQ
QJclODbDRS/i1nhfMdLqkkuUjuYkuk0RJXlGt1fR+ymPxN7nGeBwuQTiCfOy/YAwwuYdOnEL64M1
38EkUFmylyKJbS50op/aMHz2VJU8mb6LNXDXkLRNaWGIVMKu/GlPpg2pPJUG5QJ7t1L0LiukDlyW
U3D0br4G/wq7c5c8Z2n32W6TxX7ufyZCLFfwylkZO7V+TlytS9MCbw2ywGSKDCaAFtM2rbH9cO8f
QLQLc5gwfVYMN4gAOzyOtuHLlgbYD2uT5Qwft4CGguaMbs90Ezfa+ufMTeQC7L2HkWoviyVRTbHN
5KWL7R8YxvhiQG6skMj6KZnYL1G0lpC1irLf2l/wI2kugUVFOYXjGQIA312ll7etF6aoM7IUZLQ4
Vix9I336arfkIRqhFWw4JD5oFh7ypLa3npnsaWTdcy39Wsbx9qEbplFdGx/8wWBdlataPS5uf6a1
0Lmg8xe9qvRhjtPpUq/xL9W4F6FQLi4GjCHv9IKVoH1hSPqEK+f+fgIAYe6dxhY0BAtt8lBMiLYi
Hs1XGcUqT710RdjJoGCj+VgnIqnCRYAfrskHhiYS0JW6IpLhmCs75e1I8H+SAV0IDrrfS8eZuiNZ
Edc5XdFjopB0zqeh428wrk9w0tQlfiExlDvMPWU+Jvv8Fgoa/1rjeqnLzDXh50ZHdiuN61B0pGGr
2ifKKUfuwFm6vcBtKClXMgh5E2knVYHfj4YFD/qaXhNkpvwD0RF9jkkgdc4EelFzP+n0L73xoRzb
KEjvaVfH38a+5z6PtsV/h2FkTK7ZZOpva9etM2I+9IU+ZCFLPWbmBIaxGJv9S8ZQCb2kAIMW/TaE
32APo6d8apvpWzIa8WsSqPw89r3F6FiFNYXlZBI4TzftjgMEibKXOPDd9nEaMjE8JIKk4XUKBYHi
ug8Wdhnp1LMy7QYBtdOw1i8zr2d76yKm/uz3Rb0r1iUbIESWmFbhOG8r6ktbZkuxdHhXhnaZ7kOU
NfSvOYHL3BepSWfzcESyFTnS1XwnXW8sgqq06aqmHoevetnY+IdekvXXEkO1lE9xBCX/hIgYtat1
oKwEQDtM35zstb6EtgOnTg1bp6oEDk2fCGW1uoxaYkIam6KdUzQLvFSlTabXZV3FjtBkWhR8qLwd
3kYzirbo7RBRbCwtWXJkWPl8zeZhp/mkxGYKND3TVwMsvvpkgJuYX6eZEHMdiZ3ltaU1YsMsQtdx
sfoQ3cD4LYbl6saoLZkmpELQHGZbiavgEzBvM/TPlD4A6zEnj6CZh4jH+L5Plw77zDcSRrv/m281
5J7amWC5TSMY1iX6glvxQcGmNLqbKGU1hqKNo9w5KmVBkrDHvhILn6/4nl3FwaQGq9grNN9x0bbj
h2DwQ/tKaTw0JUfIS/NFg4D0hnsL7MLZvLP0gtj6DazFBl1NJMVRurtt20ubyPix9YzLh5SKBfqa
OLESMsA5rXPX7uaTt+n0gxlA8W4ddPRBEbfwTy+YkusvHaQyzCV6g78MWwAM52DiTlTg3SMqiT2a
KEq3IHbPA51Oj0urg4vCQf6D2Yh/nk2gHuIkw4WiHfwDtkIqX3i0MJcr5Tx7yKRoGa4ADvhstu+/
lOPzV9zq0iTvxqmOiikkVVgLeQnU2i+lC1LDbhELvC+0Y9R/WGi7bEWkO1dir0u/71bVoGrDnnjA
GhuH7wFJUn/pO8QCTwY77/6qEK7mFu6L1zoeNPlJljnaC1x22uG2BJvSlz2j4iP0HVlz2YPA0YfE
M5Y9itFun2FBKX9B5+FEMRs9NDeDcKtFPWk1tNxZ97S4fg1fO/UeGA22huMOWIn67yxsWfyWCLZf
xm2YkwLVv8oD6enzGeabOq8D9synPcMNEcYxA6xM6m1Goo1FrLQxE6SQjVKIx5KIfzDNGHxUk5M4
iRaVfEjXRNrXnc/j9LbSrf85rIMP0VesZZBvMsTxNM/RBOLuuIcvfJDurZnVCCP4tfku282b7zWN
tSuiGm1mUZYGQYkFAFKA6Ob3HX4zU4bdPl2mwu/r1NxWtYcPLl2aFqC2nfli1rgLE7Cbuu8I6ro4
H1jYwlUdL/Jpz7L2Hy7l+gHp8uhLk/BVX+S+yPsMJ1wESUu8dViQcUAeGih/ytZTd6mTRVYSlbpc
+j1sr2Swvn5UbvbipZmI+GIcf4VpNst1iObdUC7yksCMPirWBhK+Sxz5Rj3OY7QCEtZFC5ByYkOX
ixgzeVk8E+2LbaM9uBGnyFOYTuu3eo2C5yFI2FJGcaeRQkBLUlLtE+4VF2qiaHqu51D+9O0gVU4Q
ya6XiVObPsa0T6otUx3UVKEz0FzQWI6XkZvg66Yoy5FESIoh5d3NRr15l9n8NTrywuwIz4sgjXfE
FF0SlENCI3ETtZnb3Ik9+5Ct3f5Dcy0e6Crci5K4CeaZ72n7nOIM337ChnZzl33DGXhbBjdWnu71
n+NgN30xazLgtJF+dNehpmR8RU4Ol3IXIjyEDan4G3fo7pOaFyhtmz2uTOrcpwmb5T3cojp+JH5p
1BvS+P0/Iu0zU4xyW8rQ+P4h4jXiGzVNL0smwHUEDBjb2Jix6LuBbovlIQCB+8X4Xb8sY7uIS83X
5JXCXnWparHgWtpvhP+Flf2erCHJFnycjO8sLrTZ+DR0fqx4aNn3GXrMHvFV5tZLT/WEWYVDsc3V
3GT3GBhVlm9tooPCZ8aFj0JxkZUmGd6PhK75RBv9ohyLSqX2h3bfTN7ykXyEHeP+NBKYdz6HUeo/
7zgrzKUTK1rMJ4AQLobqJL6P1vvwYRA2+Sxn2JZh0GWvCjjr0D8xaix6aCI17ATSfhMOM3adefNl
vRr3FrME+2hDg/mDlGkN62HZZ4+6W/+B6DPef8zob/9nCB1ovkjiqVzJbSt8ABDsbRXbRvKNoPtw
SJZHsvsLZx1tLn0v/XMdtpWv+7etn9mK5ESY3HH4Q3IGGB4ZeBGgH+rvTaS0cts+f2poaFWBjiMY
btCOzubO+hRc+XRm+8dgHyzNbcfCH9DOqz9caCNWkR5nUuEi7s213dAIpTr4I4gtXJ9n6yaEX0oH
N8uR7yjWad3lAwFb2j5uM4qyBZvCcHwKFEkx+Kskn1VN3PyScZYl1xAqUPMJMmk9F/269fbz0ujm
F4oMiy5xBDukYXQ94ik7undAO7S8fQo8xj+MfPzGda+7qzY7jH+ZnTZecShIw1xkoJbna0PZa5uG
mhcOG/sz0WL9IZuuT26JGiFAwy7UgrINNiEt27rR4xXcovkPJj2qvDC9w26zgLOhCs0oTj74u2Et
j1aGcTUmg1P3ZsMav6MXZfyUqIzyx3FqOkxqppvSDWxo8x4HmswRyo/ZwxbZUOeo81gEuKS38lv6
bktb4syABQrfYD92ZapnczlNfdZdk2iYmxdda4FbT+ji8WIX6X4uwHGRgroQdUYnU5sW1DTpJ8DQ
WlGYIObNE4mQ0fiMS0C23SMbbfRzWMPA+O9EQqX/sqZqsQ8cYpzwZlzdTW9p34/RP3s9KHkD4E/8
coulzSPFbX3HylUTf6UNEgSlnJomeKvDHYiQnEoUIrDS53TCIUrR3lvarcd12kvYK3yFmVECEswS
8pcI2c2wzwPsOuwt5AN5IEObuHJNTB/llmAwHls0x0S3NsyMurIeI/h17dUcXnztN1a6BN4chVqX
fvhulw27G0pcxr+OHknK3PJo6HKRKlIXoKcvogTx1H3qowbWdloMMSQ7K+7TOU4R+S227TxdrQiQ
OrCLHRHtxjMdXxR838JSrEnSfPIDCcYC/ZVkLcZp98tbYltz6QeLeyPuIL26irSh2S+kkfh6GZKO
G5StEGnnMxJS40fIW90IZCT+w71LSRyqvNZWuqtIkMj8bmgtGc2Rv0B3B1ZZFLwaHWCn7WeZAqIT
DFmz5QnrZ/ekEGVJn8cuDMWPOsoymWeEqSlfYBz1Qyr8HSFSy9e873f8HuDqTz+Q9Y5hWo9i6FLU
7YQv1A/JPlUrfkBXak/QtdcimI5/EA0jmKob+cw/Zmu/iktcY5Ln4ZboN9KRRf2VTgGoT2PX1m3Z
bkQmkBSE6PmYy54Nnv058z3I/oqcHpF5cMa2F0h/A9yferWwItEzyXKPWHw7J4M7Ngcv/4e8M+uN
G0269F8p1D3d3Bfgq77gkqtSypTSsqwbQrIs7vvOXz8PVa5uWyOVpvtqBgMUCtZGMsmX8UacOOeE
EiZx5BflpmGg5ia3avMKsEz9L9sxrwXCtVRKhZjV5cZsxdFN86Sw5zz8MRrjH794GjX//B++/obF
Vx0FYfvqy3+ei4z//mf5m3/9zq9/8c/19+LyIfvevP6lX/6G4/44r/vQPvzyhZe3UTuduu/1dP29
6dL25fjB92L5zf/TH/72/eUo56n8/sfv34oub5ejERLz33/8aPv0x+8SYjwaf//4+Qw/frx8hD9+
v2paZFG/bVvekvK3f/zmtUVdtN1v2yZ9yJ/eONT3h6bluKr5ybRkQ9JU5PeitLAUhu9//kT/hLsW
dCJNkw0FkOD33/KibsM/fle1T1iKGLQqREWVDGvhYTUFEZIfqZ9UcFvDUhQLA1MdQdFfl3z8s+f0
53PiJv34+re8y45FlLfNH7/rL7Tlf/emOIxGSci5RJG+lSq/VvKWU5bXhZDqn0n/nvI+ZSyQCFBT
x2FyKGZL9mQ9fg6r3N8mpnE5S9m88sPsogVMsCOpPxAw1KdBrYLcjmYrdRi2ehp8uTo1TNK7zCZz
3Bpj3V77sZyvVSXVrsQ4064Y3QLcNGcXDfOBbSMdG3fupsALLGvad7P/LRWVkwHA6mZ5dZeFUrKS
jVZ1DTF4mqQoIL3wTdsyy5tsCrZNbH6VeuVUlmq0ISCW3pD3mZNhrmtrmXIK0vixK9J7P6M0ncwo
pvlhnuvCaGxJEnIbOn1l++kMmCICQ2LzdM/ucStXwWc5zO6LABsMozTxABYeQol2SZc+M0OOBExU
L6M5WMmCgqdK0YIPys2XqS4JQWDwd7QuHiPJPDeTumFHE2wR909nbPRLXxV2YmcIHqPnFJs0fA/q
vOynsun6FSY+iAs0cq45X4ttX666kKuLJSzmxlG89QMuk0mE506nQpEEJOm5ws2q8vQZt1jRbS3x
ljAwrae+odSfpBYEj/8NavxkoG+1ke/kNiqb8sqXA92hH2O6tZYfG7rQ9tSKKdBLET4FiijaY5R3
G7Vv/Puh1Py7IDbCVYcV4zHt0/DYp8CYQUGhJZWZXYzp4FodaU9TB1TG7YxHTqXSiKmS0pOYbe3E
Eec3ZrF81LVCuutKVgCtv5lEKS1X1Vw3LgDuk5CqJ8sQqBb40AbOB45QhM+5ED5HSvAclYNMXpdf
FNNouknJLQpApWkQd/5WHCdhE/XC6LFMIqe1AnETDOW1kSA6a0pJ20z0qOwOnjarVmXyMJNRXN6F
0EZWcWC40kTzLFddZF+VHcjTbW+GZCygCHYv9fWWYj3ZmbnIvNUmUr6kE9AyW9e9H/jNehaHW2ah
TI7R9KGrScapUX3MQX1NWQeifik0vXYJEbL6lgsUDCV0ccAa9USnr/REQzolRfw0xONtXHHdCZ3V
Qwme8jnrqthmZoZgB0DADs4bZ52N1etSIdoYOkdhnt4xr5UTVlNjY490Nm1VaRvXQi5k54F/9qv4
EcLOTd7x9IuYe5CUjeW83PO8bHqbAHYSpLy3K7ONbTjU+yEpj+LQH3o9vZAiqXDnOcdKKeZNMgpD
c5Kcxd60rE5t1NaqXIR2XLB0tUVfTyciuLAyc2vlIou7yI+VYkSnOdYvZZ6mXU/lnTDKqS30OqBj
oW2KFuwMiGZDtXVfNfNtYEzpUkDc+i3rZBryjol7ZutGbX6R1rm6ioIuWpdRzrJTKdTpFvFGRGZz
bsTE8Ex6jeeyJb7ES76GksZLhRpqK5+9FrtDYKYXc8n1GjjvN3J5LHrWk4jxUjXzmUTM6uwwhFrW
DOK8kYJ2cA257WmXxc9C2R0q5si7ihxkWJrLvROLPo3JWgAJ1Sv//iX+FQ26YxXk2aNHj1GCyCpK
/flW0CfZEVu/8MCSGkevQtopEs+4gtDiqCKvik63opHVkyiAycqmXlxhkKU65myMNAnpP0SmInii
IDZ4iuFpQJtMc4paGllRPTCdbfrckkLi50HRptu5BVHPLIKHUdV3uVTfLTYRttER8ieromky5TdG
XVa2MqrNNaCG5mSavtLEUfaEKDNdYuptQopn5415pgJQbJGLAequ77qQnaL0H1Q9fM60AfuqlNrf
KPvWezl2rsiJC1lk21MD+ckceHUnYho3J49Tn4ouFLjGbQL0t+jyylU45KHdDso6D6dboOJnuYkM
Z6YNtaOAPlSSUDhDwCub5lrkFGF6UU3JRZXx92x7l1YzHBTfH725Zlsy1fg+V+u7usvkXWuGki0K
823Z6Mi2exairJnAb0NXhU6u61bNHGUhpmQ0hHxymniuD1aXsNZEqtkB1Qu9AvNSKZVTP/DeiUF5
Y2X5fSXEn+OK8i0IWQtJRWOOqZNUgD4UBlCPyNFmujVJql9KOAtsUnTHN0pSGp7cxiWNTZ6lzHYw
ds0dbbNkx7TApxKJChByKztDJ0wOlH5ll6IC2QSyOnqM6ZHOCO2oEwdFc9pZPQ1KYtF8E5hNZVoe
aoiGWRglz9bXz1j7My0tLbnHiwdG04bPUAVuZrU44oZ+P3JZzhTwyxiEPgYAfLgf5BdxNd0KrX7Z
F1VFmdMbm4gZCrai8kDboL7L5pQZJzF3ojWF71QiiZsGxja30nvWwV0+sqgN1ThbmfXNF8In0TRG
T5Znonc0iDQbZv/aH/Njmky30P3v/IaCuRzj+qDkFfhOg8WNpQvf2WkaO6HIFvC8WlUZQ0rTLLuX
BH83lXrqDGHwJATLrS90IhAu4XaUy4I9jM3dOJSxHQVco8Rt7iff2grGdDsWg79LGGLjFWMWn4Qk
YCvFZExn+MSZZm/i1WrNJWjJE56Mz9MYgPIFT0lHlAHd7zZCmRabqfQ1uj9cnTmw1w1RSHubLska
cpTsVSBKvJ88WDaskNUyqG4G8uCmAh2yiLetFnh20sAeyDA+rrCLHntF2GVYwzpWJpw7jVDedZZp
AxdwNfBX7A7Bi800ZBCRbLCDgWiQT6Zpi5Co7aFe7mBIhd63gc76hstQO6rmT4e6l9RbKeRuBC1B
VxtAwugQRI+aws7bCumxzMFqRVFyaoWPbsVg+IowAmh3FVgb5y9zmXCU+OdQFU8tzAzbmusSL1le
jBnv2nWdztRy+DfadRqGV6kFbL5ESqdrxtuIjvJD3et8mLS5W/K7JsoaJ0qGfB3PNG1FcivHzElq
SpmQI0eVtTKiQnSLhjjri35uCySCnpymF00mPRRTorlxX9xnRdStyJvX7dDKXp8HT1HSsPwIV0lC
9BdhEdCtJHNUYA9vtEmvQVYMZQUsLHshReFagKpixz3/k0uWpqGOqR3Tc/aEvu4vh6ps6eiJJzE2
VkogSxeRwVsDKmjruT9BQCyP/cD1TWIaQl0qEpCsns2gIUZGIbcblsNjnRF20oyNd2w1GiwTf2m2
hDOw68ZOjfCmF+RuNdUs1AQ7VuZ78Ll1JXgqyuQ+GKzJ6ZcUO0wz/dAqcM0JWYkbUnc7/pgNbuib
Z8iDpNN0BqCMSdugLmtH69fzIy7OPcSeSXgMkAK6agmI2wi86KkPJ+IlGEY4WHmBL++yUHsGiR28
uFAnh6Tnti/9dgO41awtX0m8iL6za2mptepbVrBM23gf5OxvS2DB2p7G8xjgUTUZ57khXx7nEMg4
0lU3kkea1TU7EWPpuI2JruzEMGz/1CX+R4XqIfpWF03x3L4uQ3+pXN/9rf8bi1XjRXPxYbG67/KH
JoxqytW//hm9VbD+ebi/Clb9Ew7/JpweUVchjkPB/qtg1T6B0IiKzNwCBK4LIfavglX9RB6rKIbB
z1F1LxKZvwpW5ZPOQSRTQuxAewmvnv+gYKUshqr6c8EqW8pS9Soqm4QhU1H/SmWtClOXBSmuP2t9
fJ20dJsqSRc8XYsfKddL3uKIorGrysc2bq1VAuPNZetmSolclg+J2ExeW+Xzih1Mu4SANtPwJwvP
wWQPKgUqtLT5VlXIdzBA7FZd3RLjw5rMJwumdT8q0WYG8vI00Vf3kzUUF9I0RmuQFms9YwnuBo16
mppZXw1S8qAY+QQuFnEW8OlV1rPNZ3oZugVDqlxDiFOI0ZQRczM07lCzLyfUUwDfOJaXJXFhLsI9
ObHpShZUvmmpTgMSjYYsx5qj6NJMtJp9Pn2UJuVk5tlFVMdP2Rw9RgYZ7vINyxdv1ZCoLTSQD4v5
a5MSsJukuums9EIQTXLHeI7gdpLv9kJxH5oU4n2BYmjWynI1UIR5s6onuHqShIBUPsumvwM883dG
K8ww85LHcOospwmLm8DoD2O5FHgRNXXUUzkDMCyBP340lp00ZFLc2gy5/rIW43NFerONsii8Mtu5
pVlczNPe19ppDWhOekxi8lLZ0iogcRoNc51ZPCS4cNLFWOqXXVJR5OojHfR7seVsTZpDFaJEUYdl
Mxy4C8u3Cj29H6b6Jp+CvT+3pSfn/LKm5Qzxq2I271749lLemExSRB7ZHsKJ2MZkbMODPJ3aZqif
u5yyVGcrbur0HjZNuTLSadw1KY3EWR5FjcoZmk/Rja3X1yRrjV8R9CKRbYbHI1vkSqMYsq9BJnPq
JH5eYIBkWq6xS+8tC1KpFUgpTaTi+FJ/RHHYrZhtVN6XsUV1JJGrVrMiXSg57NfB1NTLaVk6o9Ic
mEAh2BZ0kAv6sd2FoTMtDnkG2YzdGJl8nZJaPUqSWJ2iubuDwLiWo850Z0vZFFX0WErsyNpY3IR6
O14CTt83fn3jq3HmKHF+03C1ccVuKmZHqWlp0QxjuGpqIfFiOXs0uuRpipk6oqpp6Eaqgk8UE1J3
eZGqK3XBOKyQTSwLhV1Yky1PLAV5IdG2efJEm4McVjqRnuRrDZvQFUJb+mIJO10zJTQSREqDgrmo
Dui1dttFMUmpb3Sj7Sfsm/GUHuVa2zDVOnCVIL+pJ94zeJXP2iSd+oUCMnQpyy7Kn7VSF2x4PKkD
rM8i1MV8HQnqtPIzqrYmpmtrZcMhjsL7WQdJEQIyhTTm1o6l0ecO0Dcq93YoGOw3BRf6rEGy8DXd
a4P5MGismVHjeYoRaUWKRQX3opUuyjEaryKZqeVz01CQJ36KQKwJvMKqZScO2DwHRoY5YsIBNKUa
XHgM82qeKT/zsLqDQ1E63aQzQFkEYqiKIHxqC3BrjBV3vhA9+6a6fkl4JQP6l0ruFPSVdjQIi4os
KltmNKlu2gAnMY8ZPaCZNi7aYM2pLHCOpRjiTuqeaomHFFRrU9CQcHt1AgjR5NkWm/Cpj4YDqPiz
Oab9bRqT88hg/A7zzUw7iri0xgozZ4jbfN0FMrhfGsOgkuu7xAweYUA8mGKfuoJSRWu6GiSEPswv
CdjKVhOgBzpPsmNO5DAm0vN1D13FKyJTsGOT1K+cmJ7eYfy0SUDMrkxTmTfm6Fd3HZWfhx1zfpH1
ef1YFpDu+oh6y6ch+rJutJbCmpeNfpxJiLPqWaYJW08bUWKRkZ9EG8GkrlOjiLpJ7f5UBP1/noLA
3F48uN5PQW7K+qFNpx/pRvMzQP7jb3/kG5L+STVg+4vwYH9g3T/yDUn6RONRhvkrYe8iLdKSH/kG
P0EcKvJHomTCv1zUeT/yDf2TIhuQcXQyBEul4638J/mGtEjC/p1uCLKkkhyZqsIJflbO1yFDfSa1
M/DK2DVa/g0ytZvJPsRiaS3UBSxAaK7DVRdYH+jRF7X/Wyd8JdfNcPJK5YbXZhYVWH7WWu7ECtJq
dBtN5Qd2AC8DDt86ySuFkRhIQ5hCyNkm3fUwq66at+6AYRHOwF4/PvpwD6Ea7mtlpm6pnZYNWfU/
8n6RFrXRW2d/pUJK9UyaIjURGDU/rIuM+tcXQKtmW2oykoujqALUMGYYoM8Rxuwi/2gO5otL3Ftn
fpU0ImeBiFYxL0MgTJrFuq2jrdajfgjoNoj9caiMvZHobi1UVFAfWUa8u4he6Q0T2iIVs8GL7QRQ
c9VdplftF3hysAshgds/vV3HPz/Ez60cukVv3dTXDRyB7n7bzIW/zXvFLVWLRHFYT/UVPQu3Kyw3
BHD6+zO9t3peG7NG0yBazOsat4NurucJ7NwEBPJlWwuiY6qRbvrzmjBMLXKGOEvGXH+gjHvvAb52
btVnYURHMLRbyCPrXjy2g7HW6gCDOnDnhP5uwx1V95WJGb/+0Uhmum1v3tpXxhymNQqFaMztNpFF
exnli9PeWujVtcUro46wmzDBjIaPRvG9+yFfxRxwhcmsWtPclnflTfQdCdEwOvR3/C/1gWHT84fr
cln2b7wO8qtYk/h1bCqJUm0twbAL5ZxJIDyT9bJ8ZiIajMVK6FZSrHwWPwxw0ksP+q3Tvoo+2kDG
NPh1sW1XuuFEt9JdfijCQ3gTVeYqPOZbeTd0hp3MTu/233x9B7Z7mR9QeI/7yLe/+fFegvYGX+8i
udQ6p7mNj5rw0F8INrIl2wyUQ/VQXBbXaefBkvKqtaYdBI/CBFHHZXGK4217MEvpS1rRqPwCCmh/
M+1KhqYHh2jTKrtGdSwZVP1re91fN+ZB8iSnuDBbx1g329ibNtpW2PvTdlyNruoo/mpa17vCa8UV
dOBtvqnzld98Cw/1ZbOJsl27qS+ta50josS2x3N2Lay6q+pYGXYenVT/Mf6iXARrE63LJtgXG1wz
JW9G3vGEegagsHb7R1UlYFwKuwHF6bpe52sj3uPV9oHK/d019yomS0OGP7wwyVsyPygmlgt+uYGF
wviGPj4aS+HpKy6zY2yTf4N/fxC2XmxS31oMr0KyoAxVlYyivO2W11eUbUOy6EBCgJLvQz+Cdgwz
tb6PJNzfCSt9Wx6zSF5PdNLaD9/wF0OWt67idYTWR4Kn3PtbU92LSkHTEys5BkEMVrxrZn+Ghm2j
tPuSDuLeR4joFVqwm0OoaWTxGtTLpZ0oegtxa+wHhGmQjEmso6VrOg0wy4Le2lZRdY3eow6sxCYz
7neDKUUrknSvimqXPbFzKzm9EgS4c4MAQC9TMWRDh1wFprLW9LFdm06cBl+MKWKxTZ/jQNoy7TFc
gbwoTt9NX6M8vGrGEJAuRXkYqMdR0g5TrrkM6KlWSmbYZjW7E9imYWSXYY8eL85c6u6bIsQySWo0
aFDZRkQbtppitaOA0S7zQr6y8sFpy8fAvJfaDygw720kr62K4QJbMF5Kf+tHm7i6s6zg0RREd4y6
o4F1Wzh7rV5eT+bBnJFJ8MSJwx9sYu/E9NdWxh2DbHotgc4g+dVjqEhubiK2UkgBfMONAmNfsBTb
WvnAH+3dj7qIy39yYFJrExsWMfO3Vb7mo2k+xT+LfNk17aK4DvvJbqJr3MMJ78HGMIwPPud7ucdr
5+MZBCsbA8Hf6guEguw7L2k7wnMP6e5YcblX532vnfLi+r/LDl77IasKWjdFq+Ndvi0ta5c29WcB
4vPyUOMi8BLh0NfpUZPYqXV5Pwc76wNL2XcyoNduyZPAbI6m1GNo3Na+UmU6o/2+sQQygWlf8vWS
Bn3wId8pC14e80+PsxCH1IQeIG+LSTyGvrgztfPSde6C5jNCNjKjyC6RgcoUpR+cconEb4Sol2z6
p1OOc1PnkIGkbe+3eyGabX+4NhFyYHfmoeDdR0RDfzKuXhAALiWZjI+CtPzinfjWyV9FabWZdKjH
pHxjv08Ga+PD0DDZHOKizWwJTSJNe+DFlBCVJO0FbPJ9llpXWY2vY32Zz+N+TodtWvlfS6W4UGQw
wmSNEMeulNgRWsg6K7NZJcqualZFsZ9mQtE6qVfw9kNpJbS+EyJHn+TNREkikxmYkMZHxAYErZAn
y5Tyauzo2YbLxu2EM62va2XeD+WjSiOLJDFc9z2enNvc3MCmGBcS/MZgFOToFUCvtgDwSUInQC3w
91Nyp8iXQ7b31TtNve7kszV+KdXnVr3N8hupXyfKujee+3bDALu+2YraSpTWWQLNeC2Ny0WjxKnH
NSZ3Qr8Jg22gbbWQFuEKiAxxsl36gHtCKV/05kQh0sejY+TCJlaQb9fdmdFvFwrjkzp/pkGc7C2G
wuDXttGnygNRcZSoXyWdte0DN+yry3FCVBYrN4y5WnfTVhTnS9X8ouif+wJMa5o2acAeyuveluo+
TrVVaEXr0ByfJDw9DXO6sVLaMY2CDj+XrqfG/Ky2l/DSt0qqny0lP+RK9q21wr2BblRSUWMxenpq
dA+SphtkqEfRmUmW4ElT820QzJVFlpM1tVvG+cMsWoiYovAUmQC080TMUT9nabyeq5xeMTdDaCC+
xqZ4IYbJOa6M7RTDxPoeRhVCoMJuKgDI5yjYYASTWm6KHaFdK8Mh7Ewv1uq1WCA6S3OUXgN0/4Ci
DtbEOOeuhvRvUORtIJReJs9HDJYdE4CpLwc689Na03dVlO7N0jxJYb3J29GrOsW1qsgrQ2fGF1gI
5Q0y3Jt0zK/ivndjdA+GJG59qxhsY+2P1XJrrqgpz23yRUkm0FCYfzT7aRMsbYls+Fbm9PNy5HNz
yRAbZsuWzUFnRNgUxxFCy/FyiszvqjzedOWhgv2+sDbtIqkHx6Cr108bWYx2Q6BeJ6N6APm7GQLj
EZ8NBskxgkiUN2GariZNu2jtRJ+OVYLwt9JOvThcyGaCA4C+HcRurYFXKBnyTL/YairwvWFu9PCI
YMGDgrg322ofd4kXyl+F0uf9HU9hgKyLdNuPIQ2pSfRAW3QVhCACyFwV8Y7IaicGGpDoKOnRR/vk
e1HuVSKGCL4G/+uYpjwx4XPcmFVPexyiTmi62lJuPmdQxFuflErHC+Oj6vnFn+eNAAed8pf92YD1
pxqN0m9NfGmgbx2Clhc861dFLF4qncZ6BiluWkwMUB0WyApv0Py7AQmfqN9UWCmahukYQeWWqY6Y
FRvBtmOOHQ2ArHIKfxPjthJIUJiV2U3N2EmMBDLQucm/iiLZzlM0yJ7la3SLVPZIRKOmsF6U6j0p
GjwQr5Mn/HdPQU9b/joxOkiPSAHP2fCR3fbLiJK3bsGyr/60wcxhzwTUPki2SkjXO9/76S6Vz7n4
lR3G1qg6zbGjt48cLcDjeDo2EJMsclZkThgcn7pxK+YOUwjtXC/Z/CLXkpULMrfLrNK9E9YKH2y+
L47Ub13o61xKUsNZ1RJGHU7KNmQTNoTWhU2xhnzUqteidVnPiWPQD0/kU01znvYXmsz2glGSq2ww
nBqvgK48RvKhh9jGIpP3qVjtsJrwurB20sTpOkQz6Z3SstweaSI6VeqvG6ZCJ8yCH3FabZAOBUnu
6j7DxHnFF4rfvKhwK8TFgodpCDpKmHNEjKo4Z4EXWbOTKQ2N/29p9ryUAJqOXwMar2ZM0EoZtjSh
1VAz26xFphTTkmgfhOFeCgZnkC9Kjba6MJ1afC3kRIRWekrabRpu5fhKhTinzwnwGasQtwJmS18U
X8ayXRWyuTJhH+GC6iC5d6YYZycOX8uaPfqpF2Q68vCveSvamXFW2b0XOTlBt5tr5+/zlheHt7ee
1iv0RDDyQEkaRnjGF2YsrQu0RetU1o9TW6yDZOlAbrX2potvgwGJ7Pi1Ck9a1jsLOWbSO29GHMJo
0TO+JSsz3ce0F9Cd1/FLkbUbjOlGwzB/hLAV1PCE/MTrkqXn1NH38ddxUl9ZCU0ixn0Q+uxMl7eZ
5sOh6136m64yAR+Adg5t4uQJpJB+3qhV4sS6Bisl2yHg3yRy5cYZ+6qWe3NVeHEUML47cGFn2+hj
PyiEX6xM37pPr1AfzJOl0qTVttXSr34jQxvTD2zeexE/EzVoN3SvLqvIOqEgeyqF6NyJ69AQDzIP
DqXdpVJX216vTlK9VVnm8SRczXpBhzT53ITqFzlrtmjIkd/IkIsLB6KIo+VLEd0H1CRf9aa+wNl2
bwrFRpFxLE8fOit3LPbSOUjgAwprMxa9kNU45cKVkFZX5aBv0YO6YVU7VddtpOlehQTJZDK7HwuP
7uGhNHAeisoN7r5rrMQ9WI7rStRpiuprMezc+LZarLqWirm48WNML+qFwGbrzBmfxWSdaNDVcI7x
6Z/9/XJ8qXveus3qr1GuCGSaBjSbdlGlu6ZVk6c3pw4A00S2O7VXo8C3U3NdBppbNdbnzFdg/o54
q7fHarLWH8OKLz2Ety7lFQ42T71Pc1oStiY+0QQvZS9OV81USMCZ9PsSnJQUqE2pMZxJv7fKfMNE
48Tcw5Ym/tLjrdpTbRtYZcyyKjrT9GVKP89QwkIdWGHIHrNu3gLr72TLRvhKDmq21zNmNjsFIp5s
bQZt2yaXH9zY5arf+jTLjv7T9mGUqma0Q6pvKwgRCFPvFBCtUndbCTcjt4/1fd4Gt/Qg98W41xXB
nVt4ZP/lyV/VJ8lcQfWte9o0AMKTJMOAN/dFaT1karcPKxlKXL9X4DMsj9GK0z1OSbag/tDD/CKH
+Rl8f6/KFl+lLWkO90Su4TrGmXGFg8NeqTSXvubRj8H4C9DKBbsatONcxLd//5nfRjAg5Px6v+tE
sERpnLStRFmb0ywyzeNS1y/ISUpqgk7Rhtry9yd7B79AMf3r2cRIxFYLOs421qvPOrFZ81E4a09y
aO0185xFpVtohquG9VHQpr0R4kJEHfT3Z3+7slesVxt+X+USZA9Z2+Jh5g6Zvp67y0mH68fHbBJ/
LaOi//szvTPuAYrRr59T7ucJITd1YjVdIb12YzP7LPIZlzuL2G5dPzeV6YxSzFbZKC7kRPYBUtNY
+Wgpvw3Kw1L89Qowa6hbRZnNbcJuiegQtZriSAlYOfcTCqnbttJaTk0HfiGCd+WDe/wOAqy8nqOR
pr1UD+pkbhsLbadxt7y7lX/byAYJzryXuPV6LrhjmRyr4sP7/d6jfRUDseKAe0YHdzt2XeGAAzb5
7dL8R1Ij2wKeKLoE64KU03LjLtjlpnoagzs8qe4ZTnQMwKOVGq6V/1Fz67236lUUSysl6rCns7Zl
Kj/4feA1qraPRG2N9QZJv7iHzrOXfO2j9fY2kAR88+vTrhQGbBR9aW0HOX5kvgvOC/WuGl7ilamE
nhxpblF8iSiGP1jh762vV6EKy5RAE0xWuMabE6miK2ulqwx3fmC6odwchwmwuLyrjLUoBP9drHo9
USALO20c0D2Rsff7YNb2Md2yjjd4CYv4xe9FmpUSu+4Hn/Gdu/p6xkCnQQmuE1XYBkB/S8AoeE/H
WWH3nvZYm9u+igakkVxN8/88539E8zh/LIn8f4lmqjOB0FiMMd9nefxQRd7g2VG0DzlE03/9838X
Rv7reP9mmloyBA5JNvANVUVi7l9MUzioJoPPRcNAQPmLNFL5ZJoW5E9JknBde8U0JecRUTyoOoQN
DSfb/4Bp+hrzXKSRqqpyPBkSLDXZa6WuLvtpEeT4GwmV9EWd5F0d5qe4lqjj0gyBhLKXzGDFcfZQ
4Q2vSYvv8KVufLO4xTXmIC18srgB6xMOTEm59ud+FbSlM+QD6ozoNilm3alQOax0P97AZh0hXS4s
yiIA9JtupjrBMyO/pae9Narp3iy0Pcz58wT5jXpGgFY9Ky5Dl2DfF8X3HisvuNRlamutdVZi6SYT
Ki/ShU0fQPEsqnrx2tGfiedXXatcjJgtmJJxLgzhDBsYdzNaBGa0qbrFylDY1GP2NaMIZswc1b1S
+HbI6FsnS4rvNdotu+wgWrUDnSI1R1ShRUZli/RmcSBsnb6Y7jGV4W/G5KtAMosbVFa6UK0ewUJu
GPaC5kHSegdphzv01J+BUtyag4j3VWdeLTtso0mo8eQXJ9xNLDWrITNuG2kMnBA9oQdEt1JVf2OV
HKqpGwVHtOEGK9XFkVreWZP/LA90grFFQlyGD5dlcW/HZaZJJnfYkRUiFTIuuGJN4pwk+D9UrdCv
GVd6QmmqYWzyYhdzy9+CdJuYougGhy1g9ZnQxrSWb5uqcQmTNfP8iHrJjKvKwZDie8wIM9sSaDJj
DoXUSkVuNAZYMqU1T2Juqts4mL8Miu9NonAFKLhPY2pUXAqvhUH8phVQ68xRrWxJljSEVvW11Oln
0eouBboNw/QdTPcYBdHXXEoWQ5z8e1BVEIPNFRzRCS+B7Puc1YErmmqxlFQtfZ94cS8rIR02sbX5
X9SdyXLkRrZtvwhlaBzuwDQiEEEygn2TJCcwJpOJvnP0GN3feL/3vuQtSKpbmSyp0jS4ZvcNZZIY
EWjcj5+z99pTOn/xU+c0p9Or20e4h9UVzBZ/4zrG9z5uD7B27yNBu6ud2xrZoJEEMB7OhFGGm7rJ
qXtCFNBpc4cL68wazC9D3jxlFicNVT1hu78Nl/5ytss7q/Kww1TFU7jM97afR1gCl3sgjICCKgfc
WZdvyaQLVwihv5UxzdbBdp8HD8SHHYZnJm1NNxYn36YBGbZlDeBOf2QWd1jbRyPObgc/DGimb5UT
n6HHuOgb/TF42VnmWYGXFpdWst6C0LudxFBuvEEHqg0DwxvcTUrffFDNQTYWRN5xoPsTXjucyba8
Yy9G2h34epvJnb/bVnsYbOPMRK9tAgpAnfoS1ubriODco0vTj/ktMnAcSCNmLaP3H5pRvPu1Rfvc
Pa+74revBgSWtprxPYvFhcrVeW1wccRonYQff51N98FyrOM8FNFuGcVFbmZnvlPftdl0bzbGmZsW
Z7PHU2GI+Gts1HemPb1Wo/d94Fw+NtgnbPuYzstrWsnzzJ1fx7L4mGr7OLqc+n5Y5G9+P9X9dN5Z
y6F/Hfb+WBvxrWMZZ4dQlvq5fEF7l7jROC2P5aoTDZv6ObXQrXslCKk6eh8nWi9K7pewPEVd+5wW
w442/f4X3+LnI+fv3wITvOtjPqCRrT4VbWB8EBFobfItijpwIryXdeaeNYPBuCQ/+Xl1n9bFa4Gf
q57Di0qjwY4SLC3F78O5v7X5/+XO/v+vzWTNUPrrvf/mQ/c/yjpZBPnH36gHhvRwfVi+5yIa5/yP
gvOfe7vhWSg0Pc6t0vU49Vs2B50/ZJ2G+Q9TCIQea+GBxcORJv/yD2GnYXn/cFzTtD3fxyfu28gG
/sb+vvZ7/vUEow51TYW/xfJ8xR9Vn1OXYjeMDNyAtP7MhV2HYdJBWln4iziAn483f3wKnhdwDbwq
FDo/vycal3rVZKgrYQLcGSntJT95AwV8KarY3yXZcGM41fcf7sKfvJzr3/z8yxTOQCU9TypTfCr0
S7TQpY4JnwS+5GIODo27yOvDk9sub9MwOJdTadvb//yZ3JZ/+0zPQdiLGhcLweewGdqo0Vy1AxAA
I/li+VAi8zZaNr7r5L946f/sinoO5iRICBCWPk/7rYpKI8Itt5undnyqWE9R/Jv5FXG11mYuQ4s8
3LHbw7X4VRDdv/1GPo9a0Fa2dKiIPqNVfEatbibsJhhSQt52leioschiMndZaMf9L67ovz2fvDuu
5WC4d6RDm+PTAdltGx21lmC7UphAYfMO+wKA/Nl/vm9/+il8kqKgdhQf9fPz2aEVoDaQGojAFF56
Jd4NKqs6+HufAl/Ext/Lm+bavNSfQxpWxEUrkhC4ZFfONz476d4GAfmLK/b5/qyfAmoFG7ywuer+
p+e+tvDflmRY0OteHM7s1nhfOagI68b647D3l/2+z5eNj1J8DGcWVypHflbCZo6LcbMo22CefSYp
FK+bsRjUL3bZP/kU73evnctpCEvDzzeHvI+89xKGU/VoqZ1hQpEeZ2zzf/vmeLbPwclybNRin/uJ
uW4rSAFNGzDBl5u2oKNV9N7fS2mVDgvDKuPnz7Owc+T79KDNbiqaQnPGaRo/PSPyfbIOAMYb8Yvl
Yf07Py5+0pOO562Lg20KT35uGXIT9ND7DUA/s4WXaU7kR6Kre4mEh6jQy0R5858v36e+Gb+M06ir
iOw0eWZZFz51csC/lv0weGZAUVhtaCSZu94ysj3+hfRCyPotEgXWwC62gjl226NNeMhJjdH8i19u
mb+tCT/+eIognhd2R5OjM5XZp9ZwK9QyKIbXAXg0obaYYkH0GsOikGRx/qphsdUsNTuRpMImM1z7
FOZ1Hnm3XdijjCD0IfqYTdHmF3YOQuQSj9u4PLvYGsGWs5cWF35rEJi1cThfLJt+hEy2JYVS3xkT
WKudreUIxqwSiGzyFDN0a2UjxMax1idYXQVQEieeAPdAkH0AfSSKs1i2yj4kUdcDVUATEe8GhnUd
gK9eqp1J5kXLdC7xrV07jvM3BmXpEgxduAhQn007EXMgi+RoRo3I7kbXaOdjmzHQ6oGK+RtTdetM
sYxHvQNtxlDaypYqM462k3XeSYkZ63hERDYkgoqcNJzqjNdb16weaUMkuNJNaEJ+6YZ9kIo0Oabl
rNMdvOnsofYLBrBlb7aXpds79e2y1BmATIh0qC379cWVWaLSbT6EzF5hXFftHoIyOPsq7wpkhhPD
g8BB8/ylVVrUO9vutBcYcoKrX1mxgx9PtO5NJjgvgf81xFGw3+FeX/os3ZluR1690cZMniPHxvUK
DR0hd0Lux6YVRuXuSsuGuGi3k7qDhFgCeJvWv2JmE2Rs8KDzdwM8BkkWIikV5HnEy2nXIC1IaN1F
eFyn6DW2Wv/Og3XxasRQODdWOg8DStcMgnIqRnM8mJlt1Zsktcbptq3r8aWN6un7Ikr2515Ez30j
9BuS2AomeDKGzjasoh5AUDjJZ5HO8Hub0EfmXItWnaTGBrmxSTy4hsJSv2cQjGOU0cpc9p3Uc76t
aqmagHSM9iLScdQQnSB5JMOKh3ujsrjdEyKSME+0OcAakTKvdCP1U1vS5jk4gyRIoNQJSo0pDf3D
UMcAjMFuhM0uZL9wN/U0JNlu6OLiYGSpeu2iBEpNMUuO7DUouBtvkHjSbn2ceMtl71tV3wedgm+V
hMlobZPY9u+4ZbTwHXfk6JxRHNHZZab6JLO+Bv4JAoioCHz0KYPXbsgPWsmFrr7OeqCgnYdEys4g
NjJKIlUczImrrkW2Ni9zLRJjQ5/JXk5RHKUWqkqGBOFL5i2YPqIJjdMkIvlt4bi/gm8InWiXbjI3
nj9OBlSKZng1xp6cgLIGTTRXKQqPUCs4p+Ewlvcx8d8gb8Kwvq4qyKfIEUD4ImiMyhQ8TTw8QBNE
5agZXj6AVma8ODk9IdcguodtWAin2ed52WSXzuiJF2MZmnBjdZNlHlHZTaj+NASTIDQ61BQ9KjEU
qQDqmGcXFvEX9eLteqHCCzgnNkDrWM3z3rV0Rw6JXyGxwbkn2+iygV5NQhJOVuxDoaXGvV154c5I
7MSHxYCZisQFI263HFSdo8pYtYLWU34T+LEBhCPF8oe4B9RQs+1Bvn8fxcRpfGapSQPYo/5wEbtq
OA2DbmYGqT4oB3s0YBFWzPu+zahwRh1Y2oR2XNfx14oNbd6UoGUgjLmT+9GLoXhiRtFGB93b4oWj
e/yauWbytFid85KTCY6SLKpdC+BKIdNdHUfTfe4P1rhpUiM/NyEmWAdvTqkwzKTKS1owkYHFWCnx
ko/O/HWcm+qO7JI0xZkSdg1KuEkNwGcWgDhNO+QicCo7fDARXNqnCqLmygTJEG1yhc33SrSAYokG
4eXJeSvGTRi5brEhmUF+55iWu9tSD01OQtIcw7h1I9XgmuqdsyFXFDtDETdf8lZhrFRqLKbtXAua
g0lvHJcs96zVUmK9uItangud0SBLqTMYMRn2KrSJEmQfqZh5G5WTifjcq3HW8CwrsR38ZkJAOLbW
Nrc7YLTu3A/tsXfM+Y7oE+87Zi7SNVIoCYhE4mQxdhG2+a8ua8A3I80MLO3CkLd20xHxM4rMAYfu
Q/TZDOxEgQ2krQ+SaohvfMvWELYn8JKI7yp4YOPgxF+B9tC8FV7CQCrUfT8GRupbOqhCK0P/lUOo
BWhHuzDReQTU3qn64lhbIrsmPi2BP+LIytvOcd7n4Mx1QwoKGnMMA1G1V52iMZpNSWPfAPV2bx23
Hq9yfNXvHcnlN6mh0e+pevbQhM9av42liVph7FOANNMyP09x33Vwt20e/QJc0LdoTNR8nsMmogNM
DCISopnYlz0Ee0tvS8eEmWX1HetlFi0C5UAXp2DbysyEONpbt+ZCCOYGhoiBU8CzuxF+TlrfVVNM
hKptxi7x2+WUf/ebhdgCogoFSlvPmE9t7wyAcDn63cLEytaWnU/rMx7l7JJPG9dfPHIWEHloq5g2
YOSTp7wqbajDoMPUNp6d+btotePu+rKv9EmURWifGTL3yeVcXMffSY2YeyMrbAnHVknzjmwDXu1Z
04y1kGzUkOHm8trqyEaCwlzktz6iPbktutyRwLkcyDvhYiIdnDprOBa9T+oP8OzwdmKL61hre/NS
r1OITZOF7SNrTgYULcr8q3Q011BgNciPxrTHAyT39kM6C7E/+Zyn8wG4bX9Pgs6iAMt38BIVQT50
2gma8Te48o1XLYrlucdChhld9O1diF37WjRT5gbLpNlZvDg/nxe46mjnLEBFBSvd6yxns9/JSXTo
lcJOfJF2Zb8vZlid9bnoy22d2fZTNZdQZEjUNa7raoYboxIn/iCcor2mDDC/Cgf90mZltq8mbB6H
XU2Oy1erFdZNDZvhgwpPdDgg3e7RIKIYZVxIJWNHdasDTGjhsmuGbinADQjn1kJ5+WAUVmGd+/ZY
n3pNqie4G5i+hIeNza63R16y1kGSHOJhS3eTwrHTZoC3NjDr1qCDxurPSya3IbttmN1xzFyWjUxr
cW/kk9RbZoLVEowabNtmjfJC/gSKhHCKeqCF6zs241GJMee81bFJREhLl4M+ecrzSn8XEQQdbBA8
VgVteBE+mmLL5UsCLc+/FrZVdEjfWusmHpvF2GaLg209BvksNh6SXHQxzlyadF7b9rFrCu9Si5wE
nsZo0Mvhc7eaB7iUdrtNCzMECULdkATcqnbeiCIc5C6E+Lu6zuFeU87W5RSIwS9ws0IUNjco3hIy
1auWeB0hjN4FfgYHZOOWVRxt/E7T2K0nA6vZFMNIihwFbANwLgk8MXLGDFRB5ZMGQqO8dF866K7X
3VL5K3AqpRCb4ZSsHr7M+GqadSM2xjQWj70u/NsckwDMr8YqWySb9nCjiAQJA5fmE5poALF7PSP7
C3SY5OkeBXBckSi2RIh9QTYanDuJVUeCOoAMFxIav+NZ+r3RscOaYTdFSrk8o59PR7Ua67WfcM6i
Nv7WqKHHylcL8a1KonXY1Viut6k8yqiglbCKGU4YA2kkk51Ze9E5vbmD802IgBOl9bzPmkbdUc/1
6CKbMnmE7Jw0QeW1zrmoVpSnDV8Z6tWSle+6HfTJoCtQMZlTTA9cWcUfkkb09VDp9tl09PTIVSs+
YF42NlzhcKnRYcf116WN9R2RUiEYzDimDk7y0n+tyEtc5x8aZ1Q5O/4VZyDianw47fFuTFIoY948
YbWwxQScInQ6ExK32ZaPA0OmB1PRfYN13KgnAsDyb1NoF9hEiLw49wePRThzOjfHIDBLls185HeQ
ONVd2r0GIyLiTN3XTczgqDYaB+KXkeQL+v+wfLW0GJES9xPqVKHRRm9aK/e/5qaJ9tHPB0R8VdpP
j7xf+MlSEje+xzkE9EPmL+0bdo7RA1VWVyyxsGaSPYz79ORoVbBSZtOMEcJI57e6H9HGjUvavyyN
p59VrKGOL4s9f4sms+62celZlwygzKPh2PMDqW0j6kG8uNWx64xUBcR7ed+8rAGwTyZGy25k96+9
iyeNVS0KTyS+5ddk8DkPwq/H61jKXm4tlTY3cdSxwTlAVamrOY2excItvvuRMbVbA11+uHF1NX2J
KxhUAN4WnAkasFq/qXEgvfc8CZxGEtvD0Gja0VsSZQgXidb4pmOKgE3XlxS0Q5Fyw0DyuwEhkwW1
26jR25W9ekCzxptZpKBGPQ6t95PV5/FFCz4+phQfBUcXn8SIHUpWsphnC4TupjRmhsMCp1egvIop
5RSNI4kuY4X1pAnLr6TRDfAYJcMmuP0gy+Coz3qG4FZZwC/KENBgjGj2nYhOpnq21B4Vk+zMiViY
NQjbbfX8FpISl24MIPzPjpHAa+vLZRZkNxQKd0lmC25isvLaR0URkSbJcpReOSQYzkLvfSTES4OX
tDSndis3L9xad+ZOhXP17OZjPB/T2hPmhl2yt4Ns8JmYgYvjQZB1BxG+Bjb4WC+5vE0rmCv8jlaD
u9GO8VKrsf3wGwf4tqqy/podZar3LNTFNTrR+WVp/eJRORUmDruY4JXoBmLcMJXduwNQ76MfJjTB
BBBAJPAiI8kA/o3Nd6yIzISHQUJxqokle+20Le5Hi2PNVoPXP7MLx4rR4M/Dq5J+/KUHIsA0WUf0
2tvSJwzM9Dpps+r4YbKXfauiXZj6zqkrBb0LSblN5NXcYDRscVmNFx0Y24no1UixPSQuNYJfShoX
uqtEHUg29znIZBFzFKsqsgTsvFd6B9llUjs9t8M93c603zAYZXseJ4tDHOg/pNVD2Lq8yDwM2Zn2
yJrcq6nNoWkaUQT9WBbkUEZjpogXsj31oTjh3Jo4bz4Mo07Bs6GkSTZ5Ruw6z3xk1nyymBZ4DQWD
5maQIt2Su5K+ho1Jbk3aNihdZG/pTWt7qdxhsvGdbVQXQx5UToxuuucEw9dSHWoGB9bsXJ8Sv3Uu
ZVGHjyIlQMJ56CzyIe1HFXXmshv7gQjHZNNPxGU9LJ2b6Ft6EDHembTs0kDxb7+oZjHPAftEjHpN
3XwFeDlZWALMNjoNScuG6BV5A9o4T7ozsxprRNyxhXN1mD0anLWuxHRBqoBMAik7mPQlME3eRnLu
3qWd5jkbsATWmSxpCYEATK+/8Qc1lRuf8MBLo5qbJ8NsTDb0eq6ezGkR92lbQLrp5PqimlOYfJmy
WPt0B6v5NKR6+m77hv2NLE02OnvOOQPBbmw1CmGO+ps4TXOU0Mrt8XFb4zpJTxvEBCS6jDfw3G86
wyIKqC7QQObzGhYWISSLDwXDi+eJ8FSIhpNabbkVPeNtxHbjco6f19DPOfPZZxNiGM8jlcvm2UoJ
qT/5C0zToBLFzArYMsMKZmVxpzZEfJZSr/vrwtoh8AhhPW/VyNKSSyN1OBOGXnoqUqKy9G7xisE7
H8x4gPzvekWI56yPpwmqkjvmWK3nyPtOSBlMiqoCX83BM8Y7BepAP0xkPVRXaelg+3bzKae3iS6s
7S7CxXP7BwAp0+ppdyZsxEtGH5DElE70t+XkL+GxnlTcnfRcDJo0bMIIyQYGRW3i5Ws6Gs7bahbo
+DTh8O2t09Xl+Oq1UuZXCMu7IdyPNjEzBxFLHxJ2z+UL+nDUNDZ5aTuqGTT7nsF7EAOS2si8XJLb
uu08EzFZp/x9rxyL42U3+z4zqY4IArZJQ9RmU5ysehn0vDWlH06oDWSjONR0QMrgNEZxMvFDNbE7
k6Lk5NT2ber5R3PP2ElzyUxijp29J5YaTUnvTL6CP2HoGG71egQx81x+xLaJIwHVL8taU5ZLYPWj
4b7HIMyWwwywKAmmKuQiFCOm2a2bCLVq3/OSTMZN0iTgt1HQcEp4ZDlMVbQ1FjF32aHLCGFYw6Qq
i+J4Kuyi//DGIUFGF80lzcKOUJEP3Oyeo2EaFFIdrVL5+dG0m5SrBluXAVLaciHeE9XiHC9NAhNt
nu1kak6TFzXjgztULsoeLEipc9OXSLTomdm5S3yqZUXEk3lVavSrUZ3A3nv2rTZ7guIvMS7EcolB
yiA3eJwNn6jR0Gm85kgEh5vcTek0WxtLTo7P4bwPveNUzQvBp3nftwTRzCHDgB2JjBWGJxb5Sjq7
nnIOxUnTdJY6cyppOOcZsxZi7Qp6r89FqMm3asvKIWqjxVOeHCIMyNl0Plst4UFBB1U68g4ECyHt
gYKWRJDugsyBEU5TmQOTIrPPbDtAO/MoWWxhfNU5hghF6CPFMVE4Mgsi3oR2CaQqGEv/PrP6HxAO
XNcf5X2nPz66y7f6M8ly/bz/DmH43xGowESR8Tfjmb8WEFy+5W/zG2hKkmX+73/9nzZb/+lAFfPt
DSHh2dvXqnj7J6+y/VFp8N9/+19CQhSBro3oz/9JbGCRpLDO6fw1sBQ9gWJm+E9k5cqlNJnmktYD
RdKViEf+UBoI5x8oD/iLisGY6/me+DtCg58Vxcq3fYmGkbmXtCWihc8WAbK0WDdo4Txylju4jXks
hNxBnt5VnPL5n/dZUR/S6lf5ItYnyf7vH7wOg5iTC5++zTpJ/8GYIeltNV3ndI8AfgNN3mInxGPi
Z4GxcrlNqwiMseXJX4ZLOEUDsEbAilU7EmsMjg5h4WEss10r2gsxyf0ahEDoVBBj6yHr6S4lFDRP
+x2VyPnY1Ddj9dUqXII9y62M3Nsizx6q+muMu1uy6BJgHrSFfGATuPQleiQf8242VXDpcIos08FJ
5QuzGg7Ewn8wO1Nx+qRWDceUVNH6YLb5lY9OYxbJmxO5/fmgvQdCjQPAti+oTB7pV547TbfLk+Rb
zJpBAXIr9XQ3SNYqwsSopbV3NebqISEeZP2TbafPB9iP0G/H84wYFo644aa0w3hPAgeuMbGbOi5W
1u5XxTIb+UVKS78jnSPAdXcqzfB9rgkDIKPurDTSbzEJv3v4feKgxvqZ82RQO8vrNCMmbGlF782J
sfcyBMgLHleu5STgjipHG9tOALJs2ANKymmLyCQ0VzQ4MCqpvL2oEeSXgo3LA3OKM1Qkc0AC4O6H
V+9PVCO/+Qv+NTz87XEhAgUKm4tsUaJY+flxadqm6CfL0I8QQXfm5B4ZVu79ZgZS4t7OITlljhyv
7TR5YIRyjH26Ipr05lxdJaj2YOzd153aN/OEmC9pn6N8espJ7Oiq+hAb7hmdrF26hEFs0QdNBCmZ
9u3S1cxM/PMZOfyGOKyrUjY3VTg9FS3S0ZjbnsoTTIlnK+yRqrPhMthjR90aI03n9e4QSBJgbNrB
0wTpY/V3prs+4OSxJmR5wnkctnnO0TcG2EQ+g8Lyl+XuqWlR+w1G8TquMSE9Bd+KTezn+iV39cUy
ZFcQ1c96J7r1ZXFT2OqU5tN15BDa1DT3fhTu8tw4krz7GCf45nz7cdDR3kLMOIfFjeI1mWJxldl6
r8R0OUTvUOZ2sihuoprvSuh1Dq8ZWQLJpt3eyYtzr+wveEBP8RJe/Of7ylj4p5H47zeWuf4q77BR
X7ifbuxAsl1RjrJ91Kb/UEv/ITUhJubenqbRszZBpXKeuk4mN6i79LIbMfHq6i4cDmufN3QnKrfm
oJv0lFCHmlW0J5Sa4tq+rAnSGsv6RtIbFHO/S3J1qsld7B2OGznGVMOajrphaLAmQwCGLSZCyFH9
dmoM2rr7ErIStmGxjR1xKHnfUjUfaUtta0ntkOsLUGw7R6dfQ+D+Iyccqq8Uh9f4xPBpV/cO3wiM
Q1IEkszjrOv26HMPpP3tbQ7gZEbsh35A1ktyyLReetjcQ3k2u/1l7Q/bqZa8w1mgWIWqrgRy015G
znBdOPgTseFy4sAysKA0bklXHS8L3z6QdbFsO4uwBzKleCWwaPhXcfMk5HAdjvVZlX3zCf1cYLEb
FJCm965tfoIN5FXri74l9cmtbtKVfosW+7x2WPlD4xeKhN9EO5/fZGRDlrVq5NRvArsfF36ElwVJ
anX7yLW+7DuWlMg90GnZtqI8azA4+aN75oXRLXxSGBk+w42ayNB+RzodaIE8gF3wAvc18EXCeB2+
fQ3OGIXunnjTs1AKwjCyK6/od1PVf2k9wF2O89iEyfv6lti8tyjO91oyDpzXYEPvipnuL7QxP+s8
fn+oHWR7gCOBPCIy/Hm1ErndKJkt3WOcqmbtZx1Gu9/Neszo8qa/WButn6VFf3yacF0I1y5yxs9i
rMGgxVGPbKWi6i4A1O7VRu04tmD8P3aN+0h8DsJd96QhQ04lAXw9/VprCGmGhOUv9Dry8/uML2H9
wZ4FHNPEG/FJ5YEILVLOOIyPIyrqJW3OqbU5/bGTNaWELCIhR1NlELGnlTgb6vps7FCQue6+4H0y
M2YLlbxKO+eqA1LPen0R9+pUxc3zVJY3aRkdG1ZUcv/OK7+/tIfqxrX9m8TVX8QSHaHKgn6wHwtj
uJOIK2iO9l9IsbxyiAjQuXNi2L6P0uhbUTSHATOtN/eXZu7unCz5aNm1bTldtykfQglUeOU9+GPi
ZiLOcbNq2q0Xzk8W/w2agPolIrxJ8B9sjJx13jYeWlOekJAc6xzM/X9eKNcn5se3Bo+HLVaVEkoo
y1WfFUq1FUIOj7msHDPONLu4k4e/37r/gWr/L8XE/wsrfWStP1zpNZrtp+C0+7waPsrk7ccC/rf/
5Y/ifbX6CIGWAwGiWFXc/1QKW5ThvG5I+pxVeIm49F/FO9FpSkrFwAHXtvTWuv6fxbtLQBqsWMWq
gM54Xf3+hkrY+l02+MNzYdoOkmPTpmOAYtlW4tP2ufANKCKZqM+1yUQ/7L2vjqcNnllcpHSdCDzG
Gx/RvgqSErDWLrecoiLpRTjEciTl+N4yRKd/6+vqDE66bZH5pewrU8zMDTpmwu8tAiWQp2oxrlAx
wn4x85A4x75uG/vgMb1rN4Se6WgrAJdSnUd0o9Ow3fS2cxC137IxxVnyiCzWqgKG8F2MW6ahOd4I
8nhs0OH0ULWT49qBdoLbfsGov1vKaYJ9JpVMma8w3gCU7uh1NF1AFM9AKoC3bQ1o58A8LYRaIbAd
hxSfKxIwqZAtF7+L33pLfuFUrj5yNCdLYoQ38aozgoA3oZsmJZ2M3F/Op2yKyi0hyfM3zeG8B+vW
Wm9pVSWXadiNZFpPw0lZFcDpbug1OcwzSeWbbokt6HdoPRR5031kHB0Dy9ZB9QO4HBOENkd/XXbP
aRRZxgaY8BCdNZiChl2zpNOzvYjmzilptBKhY8KNItFleA6Jhi2Qg/hE10SueFFskE8K7cwrmT3N
dSiTodtZkxwLWqpObOxrrNwlpClWOU4Sa5zoxmYPD/3lrIYN39W+V22h9D/5UXusYkplg4q2hPLn
G+amqY1rFT4X0w0zReK3ofDMEJx8cca3IIh8Sz4aGXY6YcPdzYm9T/LpjRjSW9M6kb6+GbzlyxKT
cm9XS3dFMjqQ+IbIIg4OUCAC0ym+Lob9iMBx7Yz029pqrt2ZIoWV13K7gyyWa2y2D2boX8SG9ZS3
H0xrbproKZfJh2g6AOTmc9KvCO2EcdpqEOu2OZI+OEDn1mCYaCicQxi3z01G7k+ZXjUj5EvR3PL6
MZPF1eT45aEp5q1lV8GoLuheEZwGn32S9r7QNHC9MKaBVZ/oSeoD6juKvTVG0NvMibo3O+8cMRYp
p1FnP4BXBWqVL9U787RzhyRhppzTtIsVgTmbyrEInlI5ZyIrGEZT3WcUOxSNXQxK2PBcEQzWbDyD
6QC01PTf7UxfSi+9QWFbH0u3TSFNtCOZfN5Wq2zfh/1FHA36SjEPFfBYAKefd/5J28nOE/2NbM19
AryHkfIX33oz56tZeNsM0K6gcja/SPiPVjh/yTMRFJp7qtYB182MNnDJCTfymPgmdnfPEGFL/DQz
wRqTM83J5VWKAadUd+8gXzKQQ9UR05kaw3kx7cb0KicF1YM3Y6roGurSlsUSv9+0z7qG+Ap5ZK68
n0ZQ/EZ6jJKeoE9jT5bBCX/azm/jbW6WZ66T9cEKihG1/i1crTce4/zd7kEVIE2M5mcCHhHqN+/o
eNAZAVrN97yyEEDOEit6j6XiaxFIPnek6KBCf4kFEiHAYsTUjL710ExldYiF/9Uw/DeeuuPALI0U
OEYdjV3sjOx29AVR2Lp5UE0+bE1Ub6iMna3y6ttiUvtQIsdq5OgwG3mWXXcayIT1yJbdZngji662
z6FBkkm8HITRTbtwaHYDv0zStYtLa9un9laG44fbz+Q9id62bxPtjjvm+QCYouwmEV6AZuc0Fc3Z
+kx7UBIOoZutUbJZsbfIrziitJ7uJj5mbIYXZVS0OdPhcianzlmyL7Z0D9XAeFXZxqHN+nN38e6L
hRieFt0Z1deyXJtJcuHny77KYVoLnuSBloVJfpsfrxPahelklkAHIqeNEEIWeX9PBXuRDXq1SfEW
t8/OYL02xXSmyiK9L8fmIGDyCkqgWiXXZnFyE/MEB+RQD/nDVKkrVWrhrry/gbCQRt+rdLizaWYI
rwvALBqkkGyT6G6UA0VZdlF2b5x/mGe1vb7P1XI5GN89x3+cHX1nj9DM9X7Q6rFDJlwj1ynCbWl3
h2lEEEPa4oR/+8T0kawq1mUrTa4pPU9Lap5ydz4TyDyqkSEvqUQ1GjlpnNxiCfz8KrfPCoeWauwp
ZEUFEQtEboghUjuV0k5POxVUaDszOrA+cgZ/0PY+bYDWOfXMUpMX3Rbjxb63w+/t5J6nWPuSUYVH
5j76jWw6IuUG70zVzTXbNBNqAwQUyoZHAdl2EzeeA9DHjbKASOyCc8uBVDHE2PWpoz52kX2wzy7d
ddK5pzZ817l5skaNj63ad/g6SY3auojWdV+sss7D/6PuPJYkx7L0/Co0rokmtFiQC2i4Dp2RG1hk
RgY0HFo9PT9kd09X90w3bYzGxVhZWWVFerjDgXvPPeIXWzH+oB1yElf9hlDeLgPkq/Pia9BuZe3H
JkdMbq7GcjURb976m8h8GOVYdZ+gIogtNWlogVwobB0S34eyDQpFMlM4BwXLawGiYSw7x1jF+YPy
jfGJ8INJ2FeVScdxxXCMQTraSLjED4zth4Fou9BhqKJ2rr0x0Z9nyqI3c5YSh46FUJd4ajXXatzD
713Z4SDaOyhRmd32szUE0ArDjw11vbkX7j+KNc4OMKJtU5bsHjyNh2kpvQmgWEg2f0uFbnb7TLxB
QNBBaYCci0BT2b2Ys7l2b0fwu5xgq7KESoWYkpF9ZHr3IcdI4or9dTPlszwsYUswl6T75g66io5Z
ckoQ6hwTpCUB6mKyZTlAJL91gsFDKk7Yz0sPQsnbr6+iCCjPWejnXrYu5/BvtdzDBk6DOMpZuoQ1
GmVBrxWkNyV6kd96lA2O+F+jHqKdF6P7YoB3Yn7KLA9hmAGfNm2dw/t+rBY00MyrRIVTYbRtNi/b
Ih+TO5rbaFIAjr+ZifG25EXUWpZfxZBClx9o+Pa2iqZNKzYIEo6OkKQBMhKH3Eqe83G3x1gmp9py
f1SHzBlTtBbXeva6XHyzLOVn1WHOJq5h1/WXcaDdJ7B97oiNr0zuN0XDyGz8THTddBifnHtzPNyH
5JY3GoRnDDPceZWe9b3JBWtWieasnZ2qtWyz106JEkeKcexBIhI+HGnrhHPO99MxhsWmaJQm8ZZ0
HPvKiImvt+Wf9xhoLWWXm4A0p/Qn7i4fla7b5cSXXJ+wz/bbAreQ4rsC9tk16/cmke3JApCpU3+v
35Uhw0sVxNI2PcCEAJx5R1nrXcNLdEEmPV+yS2uSDaancuA4gP0jokSI6fCoM8UnyBeTdCrvZLbw
X9GH5LTTHJrauKgqDN9qX6tQ4250EC3LTZBW15gyT8ESFH0azub7K8AcAA/vW/OW5v0KvzxDoVGQ
OKdke9ZVP1lXp8AOuyxXSNjCHZ3PEem+SR2wklf0AyN/nEiqHlF5uY1yGSwS9nkmHSnT+Na12tMs
i/Gb1nAmpzBYxD7EMhm1ajCq+E+l9PyS+OeIYiqWxZPfJJ8gcdxtJdMlmRTL3tkP2EVZfVwF0am8
e4xo0RDUWaIIZa7i9kJt5G1Kovpm9wCPuHvI8lV3JwCQ7dZo9twAOx1a5QzO43VqfwlqEqz360St
3wxoCNauVfb2nKs+UFhzWTw9PRnTB5JcoJVd0AcsMZRldMqPX7E2RUV17Zv0oA33Yy+WyTeJNPhh
nZXt1zjAsy4HxK4hAy1biXktCr5KQhlRjLVOPz0zKBa+KWBZFKG+ZTmt61YeXrN57/aJJmKs9Dl5
ZzuFTgINYbyDOlWeajBQG5lb0YazMTjVIjh4S6fBPdc+jD7QoKDjj1wzoLZm47PXO3cVxGcNXAAy
mnTL23TgUIZoLIMuBLdNYbQZPRbLUPtl5XMYp/mhrgoOWc6TWMVDHqMq45dqrt/b7qDgtxqjoYdD
QW6m5xUf4Gwd0UBGQVbcjpkg/6oMkhO8jJdu55uT5dQWhQKuzc7IxgChGMrq5hhi67Vd7u2pjIy7
Yq9vGDTDqGnz52zh/mtVlC4/5nKBBaOc87QLjMYKMN4Kpu5XIgLlzhQkBH/G6XwdlNlPlBl9b9VB
LNJJ7vURLIAPEcLO09qXUKI3wqp65FotmwwYEyXtVecQGUsDT6nKlUdU6uX6nMMpGVEqUBMMxaYv
Be2YSV6fux490UQ8mcTBi1qhCapQW87dTcqxTqpylPOV3CtTBdEFSXhY9fRDGhHUF5FB0gBkI7Uz
ZQNmkPArLaGzt1h4UjZ4EoZ2MhaNCcdUhZhChyDSsAlHbc5VNuFqGSOZDBgsKf9WGo8lyntlisA9
hBtDEFqwYmX3AVjGbg3zVie7tMQBX7dbHIuGB2dJQcaqSupDjdismdRnpQGiDSvFkfQVa4Lua0sk
W9jxROjTa2jHpoV4iZNXTEvB53mZUjZ23+bnBLSnslRe26qQ+FOAIZlsgMEaZ5zOCNVy3YUbmV+1
o2HFjwI4PYK8KLV2MnNwYSSdUepnmQ1cUVqsHTL1s0TdkmYTOpnUehQuJ7ljaw1ZFmba2Idockx2
p5WYk+dx6+kM3DhWN9XZoTBIM6CgBXHAN4qdCtTE3UGat+EoG6PilDhp/xIs6DmZJJyKov3Z9nFA
BxnIiLAEFihbTzdx7Gzb5JgrsWqDJgUO0+B1vJntchLM1gOpUAcTBg76PIHWUY4amBx1tNwCT4NR
7d5qxIGrAptK857ZWwuDSEgER7b6jyqZAqOVIfKuWODtYJc1d5TZ2sjZtwijqukR6WbdlkENZIjh
GmHZVG6Nrt9qnoYYHIyhj45M2glVSY+yBlxGMKYN2n9IXFgM/Nbxa8ui/dmN/mY2vEmuZiQlcod4
ARMefXkFphf3zoDQxnvW7nOxbIwHjM1V0OErsDo0uCyxi30apCa6ygjm4RKKHoNO133ED2zccAgm
obxD8SikVb2O94oyCS5BxT2opcqls73FF9ANIpbtrbSch1VnIwugAQ5NYiYy2AzL+hbHCI6EibbE
YkDTVMJLvG2b61QtAGPvWymd4rrlfBnYuED0JakRvEVajZtlmWT8aj6CXpPRXvyOdXuiR/2gWKgk
9oqaIvJ6p+ZRFGBe5EKUtwxiqShBaaboJQCPwtCCqWmhN1Z3+t2A+//Qh/wvhzqAiUML91/1I5+z
6t4Jp1/98OuPLUnjr7/5l7akbPwJAiJH7s68hUdPj/Mv4kSyikqBpOnq7kkFYpre41/1C1Ao2Ecu
libLhqjB3oAM+pe+pGDtllUahG6FjgB1FSOL/0RjEkurv+tX6yZUdOYAsiZjrMlF6v/AO1VllSGD
0jTHcZnWN7NWgV6SVi1fZTmCKd5dFzHxVYGVYmBvcRR2OCwIGDrmDeC1rIEy0FBNebGhdtF279I3
Md4Uhldjb/k1nTosk+P0c1aH/tkqKL8mYYXeaOhpTh5WQxhowBUzDqtSIHB5Fx8yneMfQR0Z62+r
3s5wOrimilbEDboHNUFt6D91GCqXEXypU6lqQWuCow7QszMPAHhLVQVSqJSLIy64us4jHSRtxIm5
tpT7hwYq7Cu+p1jZzo3FPm8VALh86YSfIKoJwRxl4O0KSVr/zDTZ/PX7WvrYKGIQwlpqeuj3NzCG
xO1h1fjTAtXv4W60wnPbL2LEELngXU3ag16cjGi2d1VyR1A8287Qdu6nzTAWkrZuwsN6lPhy9wk0
EiIAyTel2UtRhl0oEwq0dwQG6tuu6XPOJyBXJNXF6udLC5jLkBMK20x+3OCyncDUVc8DRJ73TLvH
79IiLbgfY/W9OBukQO1GZNuA3uNTbeUSmp9qQrFdafXoYduFM17CQzTXnfbW3JdDno10Rqe6bt/o
xcUYlcAAGxajwukLtGC4olaJstAEViEW2+JRm/YCHytE9TWG0XWbC7mk7umUEW6NuvRvDdjJ73kj
GiHZYnpLl6l/lqRYeJviAseKrbdI3ZPaiy1TiUSrwhW0X2RHRrKoGfTtu4Zq5Ge25pqMrI7SXxe6
WqKsWu+iIi6XZU43BtHqfDVqEwjbuAmYA5jVTRXvKfDxFZ1LcZbfVVEqbssyxu/zWFC26CtepKRJ
vQu6B9Ph+LfU+eTjzZJeliw3z1s93b8tAFe/gaNfXzJIdjdxSlOYi7xELdTiddqo0qC9CJ4JhNIZ
xY6cd5YEZr6VjJyzaQaQQLqozTfOQQEsmLV00wtjsmuWNz0FwlTDI1uUj3R3jC7TGL4k0X0L+579
UFs6Ham2gDYgQct6x1ce3A1uO1AGpeRWFWPyfcPQIJh3t255YG/SUMDVYeuKM+ADKJQ4iz6UEqCA
NbtjIb8NGaBIhJ0H+npuy1iCxh9+i33FwV7CbKShAollLnm/CbLukx7fG3+VR8wqgCnfUprGHmeL
SPO0+2ahtwiO1lrPIPirr92l+6IPa3omAzM+6YJjwlpQw/Z5LoZZkRXnci2Ybq6K+lrStiV1gKvl
z+WQ0EksO0CoadKNrVuJ+6gj6REultimUjyB7y1mtLVluuy0w7LBuCEfxLAEPzj102plljAU3IOB
Tq9bQxZ14W+MDh3ls74NIi2GOcGMlVlEjfvBY0ZHMu9rvzKQiKKvmuOfkuAlWlaBBRJ4LEt3anhb
26iPpv5pSNciCcBy7637MKOsLWBybx8kVXsFo1NY5I+5EiDv1+eVfY9fGPcwXYIQAVQkBNpt45Dr
WDGYkVvdfdTLS6vU3lJF8v2aLz/WElglLtnZcWpIYeCqU4dM8tHKLhCfFsIS8NzmVOeZh073B2iq
Lilgh3Q+6ujhkF3HBq8LKlQgqM04Xe7NHd82L4udXMuo0/yUmkk+Gkb/mPxojFAaw+H+qMxufYer
B36GVEO8FTArGkxsKj+2fppymBOcx3InOTmMgaKMbwap5y59xG3mdwZ0A8vwO5k28lvcoTj8XVKW
IMaptZlIz0DxxGCW9Tsk5GIMRnX8XPL+eWCqxPHnV9MC40c7TK1yLEr9Q68l/DkeM+1rWe4UmkDb
6I847aNZHNT0Pn7vDEvFi0YYZLoX5JfDPIthY6bDm6LHjdfRrC21yW0s5QDB6CRMtAplPOtrtVEc
pRCeU8DDU6Ko9oKSXGvB+8HZzgITBf7KjuvuWck0r2/1B01uBUca+p8y5L91Uy9btr7Nw3AuO/21
2mkhsBm/Wdp0grvn9hx5cg6DzczUs1GS7esKA+dMVr62ef4m1vJPJcVxQXusdfO90Ky7IyjPDXLs
Sma+thkDASD27ZkI4gBRad16HK8rwzm9Pu930ZgHWxtQykZvXp7bY7vt+WIPQARC2oC1qlRPB5gw
0+/Cju50XIX9JjktUlqasPMbTQ/ePXpykYQbBRVl+6vpBPxRf8TK6C8pDmKCdmhmvBPJ0stF4kQ/
aFLEItnGoJiqSyb9aLLMLQcKTqE4NbDfgZ98ptrqraXubfOPjAnOkp3hsIdL9bQl/lYfVfUHkgWe
rj1i2IxHvdOY76uWBbD8IdmxDNKdChkv3XrStrnGoEzmmxny2nlblWnsInpTWovbilll3PNc8WpM
ry+tVT10VPSxuV4G5PQyOT/nm/VDpiXUju+VmMHIXoVwlsrRyQ1D9pLaeCqhkpnxj7w6jPWtuLuw
/5yVSazxjEuaDILSVE732Z/yn10Hj6G6TspznZ/N1Kvqb1V/FmM0mOif0F26tuPBjE+swtAyoupH
jtNlZwYmGJj6K6U0vAuN280HvXscd6ay5ZdKHoHIoFlsfgKy9jEcso0kkvLXSvuWQI7TsJdBZN6q
jkb8lEEuESBuKT6qLbvFr9zZcIYE7S5+t3Jxfa/0+AplmHnHqYkR5xs8bXvL6CbfXfgW0GJvHYIh
pgehhSlkEhiJ5qnAzyhdaQPDX3KXgjmd9E2IPegh8dd4j7b4qx3e9CaSxR/teBzb50x9ZYyLrj3o
fydNsSqge4OL8oAG3TflZZVu+PLaIwM23mwsn83GXaoDbS0JZbzmWImPa/k8iMxEKQZ5bGqkcrjp
QzBvv6ziKKhuxQy590rtV5wfOsgRpC6hnD8u/JHzyREpaYX2lCt4ydFwzdJ3NA3sXaQNktSSe5Pm
crqpwL01caTGxBBhVyd/V+bQMDySzUjvL8NymAhVG1iu7aDjrTbjh67F3iDPdlNe7tV5I+SCnBPH
r3l8nVIa6n1Q3Q/d9M68RyrDeaZJhBrifcZPEXsVHGMdocQ8eC9bd/t1IxCEC1ootJ5GXNIOIgj+
pXah7gUmF3unXZgmz1p3g3PgmExLZ3JqVUlgiNWXYh48EONoObjMrd2sxeAHhQdjet7oR9IZlsr0
YUOkz8ByB9L5GFYNk1G+BIyRPBolKJc7hMxnmcF0wRXhujOQZ1qm81y/iaANEeYcMrQkSQsp1NG/
cq3Jw/TKabgxKyu02ECnXkv6XrHwoBff6+2BytjrMx+zaludv8rmpVVDeaOdm4SifpbTjzb/vhWZ
N+p/hrj8U2UkSfl7HM3vuoQazEIEzDRUy9zLoz+iz5DtbKAJ3Evw/TErNu/m0lVNUy7dzGpZW9m9
XhtwtkN97YBA4KxpiNN3nPD21v+in/SalGXSFdzOa2n61siWGTB9HL+BJpix6h4mDinmHLirXppZ
xNpZ0OUn3jnJiPaCiaCmdL9CFe1CpAPUQzqLs6uM3P+eDkPQTTnPFJ7kscED2kV/4rs5PHV3+dBU
7MFtT9ZSjCbQEBss/WJI1WfWL09mFhOLCdlr3bppHpQMhZT+5c69vxu14Y5G0xwSadktsEQnmeIw
JjGxl35iHLL6lkiLpW2DUv4ykOOgCwsTms7ANl/SRoBwu0U7DSXZd/lZqMazjpHC+n0VX+TmUy6U
BQnS81A9JgxY107t6WXwJAuAmFozesRDzWLvpM9lTO7fXBHgOCNTQad3IuIFST874wDAyqrzyOIM
gfuS+lP9MvAkDIzLvWElJILH7T+37IJ2wm1VP+DHR2y1BzoRWHCOdSSk65s0zz50jWBfTOOkB1NR
h43IQmqH42YaTxJKrOWm2FPKCZg/I37HOCb+nt6bo7I8Su2Xvr1KePoY95fY9KFcOJnFifyHgv4/
wDLvAKQ/YLmQfUK5lvJbkQyLEv3fYe43UevKTmvp8xrzmzVtosOEDnTe+J18czsXUtEGwF8yb0aq
htwJdC65hugnjVr8GVb2n+q1/L/oQv+R2fG/g1/3y0f1q/8vwP9A7M0ANPWHB/fvkWG/6uKjGP/b
n5Wi+//pZh/3dRzgfDyM9efH/Y/tmX97u7+2Z9Q/gdcD7EyvVjVBQf6tPaP86TdEU0cFjgbMH9oz
svYn2BiiYYnot5k6fZN/687wVwayk+C8aMzoyJP9p5oz8Cv+bgEKANAMsIR0h/4h+CHcamTT3vOP
smN76C8wj0MyaizRbPMsH/b/VS/mRfd2GJbPUChcD9JTR213jR+yy+THXn3G0CPkiPQrL78S8g6y
07n9IT8VH2VUw463YCnaTYSU+jH3Enfxmd35sVO4sqt7+oHRjjeFqjPy58WVg8YtHuODjB/uckyd
1WlDxDQ81cEA94j6TiSEHLAu7iNhF63e4IuBemiDIsjd1RP8e4iE3lNyUFzJLS59kDGlPktuEzV+
44MpvSQXOPySr7hDqLrCeXfzoXd5Qg8jbC/ywbjqQXtZz6mrRwzEDuUli6aw8Ulzg9JHyTkkHTvc
H+KbcCmfigNM+3MVtgfMc73MIY+KsPjxhLMWGA4+rXvP2a7O6ZXKJoY1h3jzS3yjgWAvP3DcjXDR
8nLeVvF7+1fkwcz3nzPbcqRAdzNP9uIv1EF4RRPqvy9D9aSQd3DbADniEO581PueeItPy4G0N4BM
4IDSC8egdkHV+W20eUrQHUdXCrpQf++OON/4iqO7yqE4GR6s3qCIpGC+1eHEb82P1UPqb4H1AHG2
j/A5fphdkBABiaxqFwH0P6cOVndyMie280N6yA+mr3xJh+JWfMo/re9DeOc6erezx2cHNRt3sA1n
8rRDf5p9/XqPVD+2J68ImlD0KzcNx5PxEF/XEzMCV/RFF5qf3br6NX8UT9Xn9kouRvKR0HEACTA5
3UV0O0+7KBfr3EfFU/NSe220fIn+4GiR4Va8SXZLj1NASRmAwPBAl3iFn5/Vs+aWkPwiHH0a1c6e
jJsRUbFxt7NAcRhCFbf6kLkYdgSZK76pYXNAjvgNOwAXNysu1vSGn/Do+UcM1cfqqERjyEG2So55
UR+lGysxiL3ML72WfSLys8/xWL5It+wH+4dX5g/YBgYZZ81BDQQ/uxZPVBMn+VCe9PP9aD7mZ4Md
0J3yKD3UB/XYH/8Qsf6Do0Yx/r4P+7et/g95znwf5bt+b6Xz6sweLmCLP7iNi+FiONqG3XANnfv1
hYa0b7Ary6iJNlf1MAB0Bld4xtbH7r3qg4abUzqiTUHsz57siE5hv2Zu5o/27NBF8yzTzkLJ7SJ2
mF+EUggLOP+ZeYbHKnJSt3UgmPuGTwOF562wyoejmhyqoHBwa3OQuHEwJQyW8P6gHfEB9JjxB0mQ
Bdkv0JolpSJyBr+2H9XLFA5HrJdezNwG+xWs1yaEGgBox5mOj6DPHOFVdTt+NoTxe+rrUXlUo8KJ
XbTy3pOzHEmXJDsxudLO+pUFGSWR/Lw9ao+G1/vTwThXRphE0yE5lcftEvu9r14RZLvfTF4d24mT
29J5CTRHYnkv+37w0diwJX7+RWvY+Xgv7Z94bHsze4Giwe098cCs0f78AoNizy57ktfGDl7Jzmqj
toKbdh9ph/mUh1OQE1jNSxsOeHdr/oQhoy25s0eN6WR+DagmtFiPwjF5Y8W5jfOh22KEwo6DATsX
90kMP6kBD+UsHOvT5k/u6GHb6I1H61Y6SBh5xQWJOt/0zEfVsMsAP3WWnhww73Qzt3BLr/RqBzWR
SLiuh/1zy/P6I7ki6oJsX8JH5t7dTz22QNSGd08NSPG8xS1s5t1ud6F75ZaO7nXu7KiOdIRW7gDN
8gt/tlHAwIt85KjpPeore7S/Ek6EySXq24tbR5qLrTuq9FHOq9pQfGxDIBbPxjttNZYfkBveHZB+
JHACCSzjnK8G+MKNH40IirotB0LY8CbpoXlJ3P+b2i1Z2d/XDX/bR/vPf348omHQ/6//Lv0PmOMF
9BFTPDMoPW8cZVSqASodbhtWdEl4JhDZfWbADt+AWwkK75TyJKAScXNmfiq4T5jg+aOn8ceMu/Ha
2qhfeZX9WTu1Q8/LTp04mLiThtsE5WENqZDZhoMPUIPvSoHlLu53MyCf9TmasZPP/cTrORV7r/NL
FNlYNvshyV+4VPROz+E68dt6IPldZB5iAlXnm4Ty2ENyyBa/j4cy2t+wD3XWGEpbl8VHbc1JCZqt
1/PP6HX4rgV41dums/+IFfSxr+c+xPuF/8evLyoeUYKPUL0JLZaEzMfk0ewsfNn9zVtPinIWy+D+
+YvkJArQ6wgGqWu6pbuxKvOI3zojIugYdvs68u1klo/Ol2FpXbhpHOKKT/Tim7M3/PtH/sz7c19l
G1EmT/fEYPBp0nuSW3kM1j3dIas48H7cbtaUcCtf0OD3Wi5p/eKxOI3LBvwhonr0FCd2+tIfW9aO
GmwuBopO6QqOHlU8Z/C5xM7Fr3mcFsvU8nFWl1yVwGcGzCvIVVjoruhN7srGWR2BJ7P/3X7PcMLk
YSY+PgchPFAORo2FPNtQ09mNbLoIdqK/L+W7Z/F7knvnQ2q+Axgv7STZpRu7tEX5OnuqNPjjcQ2J
BDy9ldXCDeIVgr0vvXu437w62r6Z5/mwcjt6rtrk2ZNPBHHQnNKoP7T7QnX1QLjuT9pw17AmBhgs
4MTvgtLrnCfACnwHRKrs2vmiU2FbXG5KVCjYs/u9oPXCReMj8PsmD1x8wb8i54BIRoPD18aC5XJC
+QiuO9TDgVM5c2PPCoUjMego3OawD1fW8f5ZKlnevkcSN/fS3wtT4qgAg8YDaoIONcWItiGfJnsG
O29fEvWJ2BSW+0omuogssZTgEXtdQOPDJe9wGKA5vbd9276l0V6lusDewnvYJ8Qgg6PeYH2rgCHs
kpUnciq3PzAdijofmgI/SYM5BPL3e6VmFzOQD5OP3Ygfxs58tCLUfoJ9Owy8BJk5WyECTx6gKjcl
1SVEO0KYRsNPlTBsnfZYVQboX7Fk9mVJnWtnbs0dpYfCRxisKpl7uXrc0YAt9WC+zA/qhZjGs65c
6Vy5+/0GX8yyK0LSX5d3swt35okg5+WQI/n0z+w6QCvAxrmT16CfwYYk1Aczz2W+0O8nlpgsSkR4
opGdgL4WGxmAMAcF+4I0WgzMs/ZTZ/uKD2sAV4S4u7rNhxDcCWt3fmf07q+sALJ+mW+CHjMx2GRJ
Y0zKJ1u24cs8qTIif3VI28LYRRvNR7HQwSGTQGB6lnt3Seackps8+NxYVzwov2Ob+HuFL75ExNpP
nn23Ah/dw5DIo2anOsiy2g1fnaHnqddYJAJRE26CA8/BpbnvST6mpTO/9vvU41KmE8o7Lvg+W7LR
c/u8X/Zb3R40LrTkNhA9+Xvkc0nJzSB/BsfigkcNWhKV1FWIT1Thx00/19fqYf0F8JlEYSCzyUhX
upDIwVaPA4mXWRcLRPWRqsQDth0U5+TAADr3MQlz7wcGQYfikBzuQbmeQN6mV1CZ5/7c/2ImZNN9
CZj4OCRBYL9eGFgFWci1+PSBHDilPgvMTt05aJ3Fzs5URXZpQ2wn6278LESolVeRjbg5JQX0Gwfp
XG6L5ArUJ7Rr93/8wRY/BSehZrAcdI3IWxqPB+Sv5/GynHQn90138EBEBwOJ2sLkw+55e+R/qUpA
a8aOdWlCJdi8lpS9cMSoOWqX+HmH/PEH8cl4afUXeuv6iUTMS+Hy2VVAH8XRAl1xqALsjNtiupan
P08Ek2g4xtH9hfvLQqG9cQVtE9RH+TYLyMfY2YsayWRwynf103xWb1nA7eG1+VPC5ejv2S/cdI/6
jeaRV/q0FlFkShg4O8kD41GvC6uAI5I0c89Dpc3WvCQQvJbvWZEp0rPm23ORTmkzV3Vj++cQFmRS
WsAPbBSW7Ru56Uf9gTDSgKDSKTslQASd0VeC2W880rywLz/UNkSyJ4us75oGmNvpv8lPMbNB1gl/
uD/zYnK+/fHifu2rpGEYz7OS6Sy592ivw6zfz83iDWHxfqjLUfhOesoCFPpTHPauaSfPtHLlKAME
EaQ+oFU3f5dYDz8XHmL8c3Znf/E+IEoSFFDeQUcXC3DKPMfwVFu3dVZX7zas3YH/W909DYXhbCOn
y6aChsxHQBquAPVSc1Feiq4VyD623Px0Rd9o+KJL7w2tsyIin3E58s8qyqLOSy+b5i9fq995MR+3
Z7dImC+UXxAguLGoQ/IJJp/EVdgWpNtQeJB93W/9/TIG8uS8t5PP8rG8rEmAVjSH257WkQQR1mLW
dBNSiJ4Nj9VOWE/83Ktc6Ah8luijQUbiWQecOTw41q7zMTgKBy0X7+ybpuHTG9LuPenO/D3Z3hf3
dticl6882PPZ/XbtJQjMMi4Hei5HdOOIbwIxSreBz3HdHUf2flGjw38JQDI3OicgkZ1TCAAc5r8z
t2zgXDSI/7jxkUnvWZ1wzB0ONYrRmmDn4j/NMWru34ObThka1N7AxY7uxoU0DgMsd08HsZIn1c09
02+f7wR/KyqDJei4fLjewf5Kjl9nuSKY6aihdWAdPbcR94tDiRnF6+aDvCQom5y9DDECM0Td0+Yg
Dfb+yxCkexj29rtMCUBQJi1A+Mq+f/VkjFDJ+CCQo5wtJC42v8AFk0j5aSQeskse7Tm2iQahL9tU
IKqLrC6JWOo1vyi1OWH2clEgq/jXZSyc6X/Ssdp//of0m3k04nf3RjqTpJJpVptT01jiXPc+yVPA
EDsrZ0itOBQAPACDzIpBJ70gOkfEtIIIqDronZKf7Wnu5iZhedvzrSVC7ocOR0qAoz9FL4nM1N6u
8Ut8js/dybp2kexNEQaAdDgsMtbeocdEUj0fNHpG/Wv5DKY6HKKYfG92dCI2kiN7oyasDv0ZmtKx
C2v+RSZjPzTOw1GP9og4+ubTtJdtXOH0trwt9s3gEKqC/gVEzrU/50/9r/0YAEDP5Vc0bwpPCyX7
zhHQPxjHxf45sbkxAPsdqixb4x9xj/OcdirLOXW1EDWSjb9GN4UQXPLi3E2dYS8q93PFdLujQDSU
XPOA6RqJL/0jtxkI2kx8uHk0lmjS7UfKRmE5k6Ly+Q6dE2f1YRRSZ/R70urvhxJwKB/2BR8u8Woo
UA+Lv2c3Go0GsmZbft3cPTfY23ey1/g9gWy/EZylgRDoPnO6318HjilJYUuY4okwkfRUTmdmh4da
eeh1trt9p5U1EdFxmiCTJpIvTl4HIw0idFye+OqEAZAB3vQqPGxsNMVbPOUAnDPSOLWnkIM5WImX
isfmoM7KfORBOfwX8p/O3/NIPGvJEPccm2qB78C4wNGGq3VrzuJb/lBhGi2S6uXnme29BxHsQBPH
qUjCGgf/9owlCCycNQks1O0otY7Af/wXOJfOGHU2Q05iRPmw6E566PYAEu6lLcU1e3bmOZKY22zA
654ijuQ/e4qneC06amidH0oP2LGzJ4YLN26MOFqJJQ1RY0/pGtIyOjkkdY1y2osSg/2Y/45cxLFT
/BMBs9vsLsSkveWASyCRqiSf/de7FTGHf7Jb98HHH3ZrVTTw1qBSneNf0lU9WOj3kSeT772Ij9sT
/Ces7f3N3RNZk9C4p5aSX98wCKPLPLxrUfak3e5HumoP28/yxM+/0DrxlZAz3jMPcMv89AqI29uz
h/iG8eoTg7KjFCiH7etOfxNDe2fzZLqcq59FkIDt4UQBTRpDaRxNpMQUcX4XrteSXEO/dUfjZTvQ
33P7iEPTKw53lkh2qhCPdqzzO4cjod8VLwUBb/M8ZqaRfJPfh0N14hQioZU5y2J/pMnZ0prQ/w97
57FcN9Kt2Ve50eOGAgkgAeT0+EMnGpGiOEFQIgnvE/bpe4EqQ7GqVKHo6I6/b/SsShJ5cIBE5jbf
Xt+hPaorP9wM3/ppVR/rnXNan6qP2ZH9nV2c8jmVN/ujddGeekdS7+2S4Cd79d045/9aW+c/cI5f
ea4DQOvNUvxLx2YDwKSEzfXpMX1uozj/Yaj/j5//rUVjC4b0mZpX6F59hVD2jxbN8jdQuSwcWmBq
Mv3/h4LW9j4w6e9J+tPM2kPsoq/zm4B2+SubS/Tp56Gj5Rf+in72XYvQozkDWgANrW96cMNM/51b
EEPkc2nIrLwK85fEuR0RgjfII+CIrUdY+2VDqz3iaM7YUihyFDRW39y5v6kcv+dz/eUK3gl4EQum
qMG5AsYm6JmOaNtIBCHbDOfTUUKC8uuruHvIXQ26UiAAenq9gF9awv/Imfih7fi/07/8D1zorJ43
j+ovi/zuUcff8LJdx3p624J8/bHf24/0GLEDU8pk9WIIRp/vd3X4B4f2I0O/UkJOsOgW/A6cEx/o
PYKz8CBXQGtbeGy/LW1n+SsoE/x7GtevqLZfkIY7y9J9Q6zAFFQhm5ZYsbm8MOZ7aztdGRbiSsZ1
FNMHTXcVO1eBfgwC5JB600JAMvcenpKM0qnDx11eXav4o2WT90XWBl0pyrRqB0VpZSCg9JtPRX1n
V3dyuo2GW3NGq3LZ6Zo6j6rJwDklA4RYV275zfcuwvHMC66luPn1lfrfbA3+fJ+FJdJ07dvFt/z7
72vPpvPt+2yAgn3LxiTuj7VnWx++IwZ9IR3IgYv99W+Lz5Yf8KlSkr1z2V1ZgX8svuX3Qb4xcYDz
fA8Ayi+1vq1l13q7+CS6HxjR2B0Ki030vR1WqZxetEFMxtvPDVYJihFeVMkpat7ez7qbRvb9FSYu
4kxVTvB1iPIGGb0jmq9jAkhs5TWtBRzOqW4TMQ71WsPEfwRJWjHP6yGFqjvhkQEnumJSuof/u8NQ
Yv43GzHu1LtvARocaCL3S/qW98pgehNnNeCsS5OZrrUUgDSauOFtaBO5TuCJIPihNwD3PgSO/maj
+Zsz4e8+1jZNPOWgtTsgcbisNx+rxkoWjFwvljDTanCCDV9tZcHQnsf5pOr786Fx2385h5Y+5Y8P
DHvON5/5LqQcMWi3K718pknKFlSStnoAS6q2Hn7+5azlN73/JO6mg0WfZIm6745cs0EyDssa+1xh
Q4HLS6YONnGfMhidFL3xCVyvc5pHeBKuyq5GjGeYeDbMHVWvMQ7dUwNLq4MvTYba+tSCpVBFNhHw
EHdUekoLNofMkXSP2GMBsM1UeVnZLeiLSuBN8i8J8+tr9v7bsL+iFoQ8ukQr76QeAjauVeCexIRF
G2abMVlsXcADU6QAzTZuHQmdglGGqaImMGcGngx5Pd8zyOrF+2GQNEGHXpwHQTEPu0Z0Y77SYDif
I2fijUknF0W54RkBQKHOKXFwySpjWInXr4ghiHhEwJoeQaowVzd3GbfDZ/6DYu1yl4blfqlwwNch
4CY6BYxp5hOWW9sudzle7nedTnBkstfHMBgDVXvTD0hVHT+EW1LZmEFiYO08T0mZMozC1lGeSNsv
+3U5Yj+w8TsmZcU8jy/OWIUDGL+4E4iV8SdYzVrZL2mFNQ/OiEL7SJ0NKrO4fzj1urL7YNyMcnCS
M2jYI78cNCDzwG0zZuDSE5f2rmPTUUCbBi8JCVDEc51sHWxSS4TJzaS6kxpI8zYRwEhPhgKHF+HO
MAwL07KqVQ5H43OBG3WMeYaVQwYMu+us6eZr/EbkpygpIxQpAuDYpRmqQcCIzvLrPNMlg7v91O/k
3A7zk5xzKBYMKsTUcz01Mq+S5nW4Wmy9KOv37XRd+uWMJ7k7qcUWWgfh3kXAybSmkzRQjbWzmMFp
6RnrrmtEv/HDltq4zOk452G8MO9Na9618ThZu7bQFnbX7jAtpJVyQqvqyXQ9GHL4ZAVTcwLvO8/3
/BQrBKmfNS90w5lRx1m2N65rhHCTIEe9RMGohhVbsf2ME5qkgp5YNkZpad89EtgMd5UoB7peMQ86
C3E7WeFdaFJchJiLQxc0yc3Y93VzmvPUxrWd59lEeFABTklrk4KH37jAVbqyvm+X/bmPayab3GXX
dpf9e3jdygH0NF/L1mKD95e9Plh2/XbZ/z1b6pv/iSlNDcumYaZJGWpbhUyJjqEZi5XLKAvD+BBT
/Q38HebOwaqrT4wwYNfy811J/GX/c71lUA+3XNdxlojpxz13IEsYIo+Jz9nyPhZ2/uQDqYVMpxW7
UHwG/ptDybJeqo52odKg+hnachbqRBD219M8HSC6bH9+URzuP+4tXNOiRSO4xBECP8sfr+nPGxO3
Ht/Yev3yfgpPEIks90S+3p9MGxiE1MttYzBbfb+G/wPpwf9rQ6Lkj28ex1/i//3j/PhfoLbj6m0A
9vpDf0ZgLo8FVpz/u4P19+ifWMqCxk8g9RuY7k0EJj4Qlqu/C/9JhwmVBNJE/H5dAcf6VzJb+/0x
C9iZqQiWsuAKQXAvi+tNEFG02vWCKuzWrcxQOHSYilz09DgUVEeo+uOJEdiwYcKKZquF8GTgjzxX
Noem7PpxI6LaDtctoozztrfSU1krg4F7/G1XsGVnqHPjmHzE6QnjoKgIkeOMHDmbKp3zTdmNhvGx
NVtcoBZ+2HoqYpnsixZcb1C5gmqu1YUI2AoISxleP+Xu9Un9/0X7P5hE/tmixfTq8Tn7YcEuP/Db
giX6x358qcQAImdqmbjyzwXrLjJ9k50PF9slZvs9ZbA/sCKxkAAHYUG4egNIt5hlZmXhSMxVuQh9
/V9ZsHAU3213rFglYbTzq7iUvwSGTpS3sefphrhixMxwltl83wR5c+WP1nwflF1g7+ygb58nj0y0
sIwp24WDNXhXXoS73hprABFtpzSHZzjnLnCkCHchqGC5vBBaoT1MVY6tTwx6LWzlXG3xsyjuzLQB
1e2GBaMbtmRXdQKT9qStgQoGpVGXuxyaAk0Yb+rop9nlCH8rsXFfCuvOSZYpHENAYvMRwuHteswg
WjF2yijMQeZmggG7k8N86YOpRj9hlPWz09ot42DgA4pTaOyccbnVOGpvaF1aAKFzp7yx7MAKjwPF
p2w7tUqfm10UlMegVYU4CEt3zc62O81Yd6xwAAwLgWmYLjyiKzfE7R0fQ5fZL9soCYvHLvGR/w1J
/XV08fhexeNiMiHLTIxw3XyGRXuZgSFze02bdWrTeh07ZoBdKJbjEE9yv8u3gN2ZSbGrrL+qmzpA
jwv7YZ+4WTlBkQxUtwYv2OIpBFmahvpQiPM6aIu7tiq8fF9Nanowi8Ib1q0NaqWPZ5Osxs/lma3H
oWA4YrDLc6bZHpPI08PBDJIoYMxPNotph++hHE5iVa1bE74mHHc7TVaDZ2fxlS6s7EkBzrzO7Qwf
07hKgkMY1hY6GsbzzkpRZcnWKcuALvSoMbq08Uc57RsNxUbnoUXHMYhVs6lhBgEPjN0JcSxDD5io
MjlHV2Vg3UGbafhewmwg9yTYQTI5z2y7sbjvqeeZCJAOYBMSjeVJWD71OGggbMWL7cETVp1sMq+c
9l6D6yJ6Sz+FJG330douhPFN6Qi7vcXiDGGlYiJ+387Sv8cKszoBvpEgTJiG0F4lXgKbtwMfftEm
5sDK7GKNQMdIoOKYgTBepskpzzp8Vqe9U0fTuEr9Iqj2TqMh/RJO1rYD86SMIJeMhdDfcA8M8nM4
8MNp7OgwBFcZNFNxn5p152/83q6Dk1ql7PeuLJS5r2YvcPcFU7zjJnGjkFaDmKtunYczI1qg6ZYJ
2rEEE68mOIS5oSOERCaO8gfLKr2JTnTlFMlBGKmNTG3wQzKAFJTCMuOqrnMGavPDUFjTvPA7rKo4
s5lPa59ac0bQo2NYPbVVwACoSxqnevLRule1mNdpImjkshIuiniMz2rMSKJV5A3NHq9dtZtr21qr
XuUf32yvl9/T1v8quvyyjAuNEvF92IiXg3RcYA+gRpZK9vsQrSTLM3p7XGPChxpsiJB3KwAmvIHi
u8b4lw61n8ZYPxRr/7Gk+59Yif35oXZTPcbF2zPN+vNMcxbUBrEWwbG9VK3+nAAxhP9BeCZnmiMp
ogj+2R+HGtYeHm0FwRCIBx/99ST8rQgL8MPlMS4wYQAdFNZ+rb/wYwi/1H5BBS99BcUO5VFi+TEK
G/yuCaOahqXMFlRtERrDfPCMArFOV+XufsYR0gRzNQkMWfuFvD66/YwQAxAfBpwd/Huqqzl/YgWg
g7cOMCQkonmMwBpbMlxyy6mhOFCaHvPQKgeweP3zFb5M7P1wMPMl6MAIjwo3tTxvSUh+/BLVZLYx
xNeXTmICd8WHQpps1aAhiWjVMoqRz/i9utOEdEIwbpVqNRz8wXKeA2Vl4ZegALW7dxuY+rB/5yn9
DHxixnbPKvJok06wGkXPafbYETojqqiFmwKamkqXgS0PCnCfyc4F0TlbzU1lBBCxnAzFuOGFwt6P
eez22250ZLuf+wBDpnGuTcbq3BovtYJIIF+rzPDkNnGXSlMOIInaU1VfGlak/HVEIIG6tE4atlkz
GTU09aBzNpDHgaS6Ey7cYR4HKB99WbzYRRvZaHww/2KiOq6/+BYH7akeJwUat8Gb0B2ghVFjz8Cn
9kFSRauuw6B6SxLH9GNVGqa15ZecBU3oWNusGKZr5hfzYGWP1fTFsEqTWZ6WgP1mrsOSCQvZK/dk
GvG932YpxhuxcKtt6GYcvkTek42rXcN9bIwUT8pWj/X4wE8D0ABa1Q+fIgWH8wov5arbNQFcxbUZ
leZ1kjMsed4DxJh2xDoDXufk35iwt0H9BRdLC5Rh3+KhEk1984T/aODdYLMG0Ji5qmo++J3ZIwsY
xgG6X5xlu8ifQE5WI8bTl50t6nTn10ZKr70WIRhM6Gwo6LQANTdg4bnqCo9OgWnX9rU347eNHx9e
vBudgECh7hfBExkC62oQvizXZRjpk0rPc7h1+j4adwQTjbOuw36sL3QE/4ZyZeugsgpVnW+pK5r1
MXPdkqPezOcTz6pjZJlm5t93LSHypu+dgBoTVJnPeH0GCPWdCnKvxO6uPWJwNg6rPiny+ssQ58lL
CeMmXJWFE4onGNfjpaejOVl3fYluZmUVzqOofR4SY7BDsAtAufhrDYxl2rZtl9SbhncqwjRDhtEt
rfvhq4U3JyGGZWrepIxAaBOnQcWkTRB01scZuph7Eo6CX+bEZTuJFWcy730dG81S/OaLcXf72Q1O
y7FmA6mdwafDr9R4WagaR8sakolxkznad46+IXjZtPBnhGd5zi/tJuaRN4KS2+VomemElcPrq6h1
Qy19lSQ9v4IidDs+ML4rnUOEDy+8rTLibA/XxMBR/uSkBFvDSiuyPdD8aYwDy6qSULvuMI91Rweo
+MgHz9Szv/htqi1mmnNc3b4v19mqA3nfiY6HnhMNoMR/XXTVIONwj7Ow1hurnYviLEoJvyj9ZCms
ytZ/9JyQoXEnNmoWPd4C91bjY6NROAMo2ZDkYF3JpL3intjAKKPJ+WJoEB4y8/RHVwxA57Ikcr6O
BlAjwp3yKUkz84AdeHIahey6fWvJY9eWvMpFpbNN6Fv9IcyLl7Ab0XYXlhvuXCNHMZFZwJOd1Iyj
XVI23YS7o7aR8phy2FKLND+PvcByL0utbTIn05exojsG57a4xf01XY6DsHwYMlOdAlKJbYSARYR2
Oe0sqIZBvmnKMrszA1L0Wg7lOWzjCUEy4d+lPWiirinx7UMIZwoB0ORFt9kob7CebwRPKo4BxZu9
1ldUtrpuo/gN6OxCshPuT8vQOG7bsVi70mA+BDp7iAmLRccmVWGM/E7W9aYS3nSdwtGKNhbGFpeu
yEsMiCqegW10n7oRLHULUvJk8kbUxA2l4FWlB7kJZRNfT7jMj9xDf/o4F10NxrVEAUwrhe1Y32Jx
mVxM1vRiJkPz2RfE29tZBvAvXPZZ49jnZYBDY3KDK3F41HXXnPHtIbr4XfeFumaGUxVc8lQN6brK
OlS6KUu31xT7N16cFCczTJlt3Ed6gAfnw0asFAwRAZKN7EH09bCd0yhjN8si0AlTfsOOnWOHGyw8
f7g+9d5UYcofeHmEKxRR8BawFfKlsIUpnDnujOqXM8GCO5MnZ7NyQpTKBPHf8POOE5CUMXg4VffB
Yzkr+4BBrPUAlQknbsfw6q9xbLggbQJzuqmH2t2bcVgbqwyXDZyfJq2ZdHESa1uGrnsxZ1l6NNvc
37OTdGc5BqFrptrDE7ws6kNWePNDP1E6Dzury8l7KxdhoZmUXzkaE1yGCYcPmLXqQ15WzSYEp4+4
DFiYdRITvkDvw+YWEVHHE1thqNQ/GeXoPIOUfQnMuTkPM6JtTTR1Ozkq+OLjzf1g+DiRbpy2+qpB
rwAznwDVNGYAii/0erGJWRd8VKq80yTBe+DUzPr62nGmYOMLf0S0pYbqeTJ1++JjU3rJDg82zOfd
u5C2q78Job0bnA5RncFiwpIsmL0zui0zVI7MQgsfWP5VZU3eYw415irBaPWaDRNOJy7Tn1MxyFPt
R4LdpgrO/Sydv5FDiM8dEdfOalt9RR0EkfZEgbcwp3KTu1XYf9FBjMiRIj843tyK5k9zXpGoVKm/
hGNtUyFuW/znvpQElQiGAXGiUktFwehR3PjwiJOelkIZuF/SdOZlx+pLLRxfkL8GvdJmTQsie/H1
AGM5Gar2jho6Zz/bgY8gNZ5nzhMc0OFKagsb7rwHo6gdDuNkYBFhEF/YjG7Eych0SWykn1NX9+5O
p3N/6kDZRdRrqgxXs9aP1rXXS9wW6lIzbIBh9kHrXD4v2enJHLG5r6RtI5DLBJT9PW0QLHRna8JI
SRGMOSS/PAP/tleCtA1rKooZZK4l2xx2yf69VXPR65FWgYS8Obp4AlkOLTCjZep/SxCEJ7DDy7UR
oqgQwwaF8QzcElo9WV8cbMJswn9JGhY6ZjUy9zgG4byOqh6GWTNV7N3YPSg4axDYcE9oVXdWSWrx
mzRo2m6DKYZrXDM3JqCZ9IpmLFBr0a5yV2TioYwd8dDZ3jRedmpi7mpynArSN6EQZ4DZmxg993W0
bea+Au5PpBSfiWDEybcKJkufYC6ncBZnO0/PVKLa+3hyqitOZL8/ceKBydmAqAMP5izm5Jqaqnrq
Jqy892aJj9A+HZ0Oe6DR5vigkWsf7GTIw33SaxNXb+VV6372URrSAHQNLIdx+lg5QeKKq6x2MijQ
qu8v5eAxm5lGotp3dqrg+3bK31oEeC2Gz3CTpiXvYDOJ3dOJji1TKbDyD3YQJtcWjcRo49DleiE4
unBz0mPuoVV7J8JuMWfzgMr1K4VtyMiSjI18Z+CzdTqkpX0KRqxy9iaWCCkk0jZ1Tst8ZP0bpt/j
yAyqPIa5r+ovXhUGKM/nob5IOUPlQie5coIox2Coe+3XVCZBx0iCzBATWE3KC4YzocxPJ172jNRt
Sz5DsD4TBjw2RahhTM8cyzOW0ue0Q93nUHgQsYFOYEJGtAUyxoXTkuXVgxIh6KEkyvj5oO4WcZRT
Dfkq1n2CrzYm3i0U34paTjBT0llFLTTHQ1FQ317hl2rDmcvxNtzl5gyTAyaZhRR0lsYZxiZ+vZk7
aYgTEh+NJYPdxXcKgp9ch6rw74cclEwsnQm9Z7QAoGwzApfXsveg0lLVMekj+8TCKRvNKDRh5pxc
XFZXEbald36VFGdQ1rj/9DLp7Hld4p25/ZLfhWbn3No6xXkrq/o9mVTy4MSYfNP4LccnCzLQlV+X
YMOCOgqcY2e49rGw7HY4mhg9pGvZdeZDQCu6XQ2vSUBEjc86m9L0DmyrTwVSzTVjq/NQIl33B0Bf
DhR6g1QlGKBLi+DFlkN8CiRwPHL++0dh+/pM4a+arMG2dyByI3u2N7iDmxB+VNeuoxlg3edINPNd
J6D4bYXbzTde33jtNlK5fZrBTnyiorl4C4+jf4lVCMMnReYwQrBsFlI0lGdKB8BIY4XNDeF3j22c
Qc90GuJDFSwJYVSGFPxy1oWyfObzYdFvK8+LjlEVPUkXzTU1ovHIS4eXd+YzZZE2Jj1NqQ33EMUB
U4B+FV05tCKeGyd3XrpeGte5ipsHNUbqJpyAQ6EHsTcQw3JjLbFAAdTXFN6ly+v7HAwjldqKlOVe
dyF+eWU0Y3pdxENW7zE3976IprT7pVPJIMCSf8Hgd/n/0sdsrbdUtLaikgGx1KPrq7ISWczYGykl
QLs/gAkvTiD6j3sOS1q55JR+RjV8Hdgh/C/XHC9NIo99oprPVMnDW2FYLs50oH1i8BgHWucHorfp
o2PU1r2sBnhIeT1Ep5SkZxtLmbDZU9YsLi3DRpDDaoeFNzpjdxynrN1Fk+hvx0x4ey8kgK9Ne1fm
sv/Y0qmhadPa6mzOvKdyFMa8ogOJmmBWc37qF3Fy0P3MOwIqM03WKrb8E2CI1pHT5zkawvDJNer+
MEXC3vpsqvDJS8M9MxOvwTHcc2Msc2SC8ERnOrpml8zOX6vNQwUoCF4eq5OzXgEcRESqdgNuHPdl
rMJ114aY6lWC0BYd0jon8VvXSd9c5nFcbCN7QCczZ89S81M9viXHxrUp0SeGdegDFxF5lztbyIT5
s59UOEV6bf0RdDoQbxmWjdwlTd7LfZQW+sIp2/aqCIIUgLcwThq82rNtqwBPGJ0XebDdQ1PiDV9X
4IXVbO8yAxMc7IWzaA0nPzkxddBf4Q7/OIfVeEJ4wRzU5DZnuMZTY6cB/NHK2+wO8mZfb0e/ga6B
BMj7PCTjtI8k7sorav7Qt30VD9gxxKwl1ucxwGzBPozFoL7iw1xeF62pefhUq3FvjDJ9KoYMNRW2
ACYD+1bSv2R4gCw4I977WCvA+U0Vp/vBcKevHsYRsOCrqjuRruwvW5oJbFkW9e2VMSfNkzlGDQFz
qmeCWW1/pqgMg7npRLFPPW+ks1/4ILWJOnh7JxDWKzoniMqhvhKTNw4yg2GMuxvHz40jwXjL5I6J
pbRdhRAM4fPgPWkXGKK3ndPv6gDeZ12L0yJBv5FTrd7JGknBjubigzniSG31XrEWSQLPJDDC40j+
sUq1wTBDN3G2NonuV34qgmM9ReQGQhfToUGrfDtqD5QW+wKm7K7mmkekmp8rSuX0UEY1Uo5S6WU4
lvWDDAsXZlXalp/wyPvUtKH+mI2u1xyHBqA39G6nSz41RZ8zU6A6U687JDu4zfQG9A3ZYy3Q9Oqu
MLNm67vmsJ/aMJ13Yzg4zD5pEzzHmGTXxIMz3VXbQp0pZPM1lQAmuzRsqJjV/Tf8fdJm09nzdoqN
bN8vtn5EnsYyhzY4J2NfV2jReuOCA7D+2lFdv4xkWK+bAAfxtTsP2G6Q+pd7g2rhcciy4ViSJF3l
fb/zvMyfN144ZV/nWFdMtTbAJEWUn6a2P61EE0QHATCeLtIcHTwsMu4HgnXmct3Of24Gc2rXEl2F
3Gg6ZMQArtFgGGO685U39919LcGMg8lo9eXUQL8tI/3AcZzfJH4xbv00zy7zKTp2fNs9RGBedN9N
u2dnAFR/Mid6Nk9Cz2+HLWIe42EG6HTv5/oCBRlmgNRvcVPw4vs4LMzrpklwaplTqOStGX9RKVab
RthRL/SMmzJwgFVSKpsOxMwKAIdtEG2TJ4PpHdz8rO/m9Eg6WezxP3MfDAxXNriZRefQ+jCw7d1k
o10gpgzyyeJIrYfZ9Naajl3kGNdtwklEzCN5FexrfGS7E4p+SII4pnaNYTjngaOnszL2jGhrzZqG
jQI6iceHLyZCANnFF2ajxJegI7Ib2rIJtl1qlKeq7Edqc1Xx4EWId+psehH5CILGyuI7K7MZqzSC
eKOVTE5GFTXnaTi7F5aX3c4G0X/RF08eGOdPsm15g0DEFh9RY8KDG9s77RRRDCu+0HetI42TuvD1
F7qBDBiiAC6ty4Q4YnwoJG2ade91ZoZCqkvgvODsRrkLfRlDn1Xu8B0p9RX1ZTznFFO9jJNnE5l1
+8nLsQJZYd+KGmxaKkH4K5r1PrJ7CpdIDIhSlS5NYxVnhnk71U63qXuansDxeufUKEz+AYm9C4ps
yD9x4jbgFoqYWKocyhC+ZBZSHuhJRpjWqZq6OqWJGkQbPAISbxX5KSYAEphydUZkovCN1Q3bzOh4
JF08U5/iU5Sn/ernRfO/q5hjEYr42zHpVrjv1ETY6AUDjKlniOIg1fLOlAcQpBFKiDLUa3R8ARMt
NNouvNSo7n/+2X9pOWALilmiy/QEqm8gVj9W6323RxdWzo9+2RbnsbI7TF8F7XSKrptY1N2htLPu
2ghSh2G1zjC/ay/+Gf33l8/HMB07MwY4loMLf7UfPz/yZGSMiNAog4kI8KZZeBQQVRxP34Lckf2n
CtEwY3QLJHo1Gqb5NUkSB6dYZKHISFDnJWtifjqmcEZHJCRAsLPTrgwDICqRlRsbfG/q8bKche+u
xJTYxncw/j9/BSZP3givaHgsQywIpH0fI3n0Ou8aHkaEqGYSWPpZ2HC7+wiFS7AyisIy131PdW6r
UyEyQqWUnk4EsZrAPRNLq8YYhzunTZHnzY0xMiD52rUxagjJlz9/zOJvLhLzV3QZjB8g9veW1uQb
gY9ts9l6Qc30bNUk0BBtwy1P8z7kuji4r3Q0ML2dano1WCNwk1+7SKpUJHJWHVruNkpQHq6wRIom
yody/jdz3qUr98Nt9BHw4tm5yHwtBEj+8g3eXCGF7agKariiustUf/39pWutlnEBPLAq94J9QzJR
GFOvBwXYTO4xHNsZj/ciGke8GictyI5H2s+brC5YLu1os1KCmv72aR7XNjBPPWjXP//5vbV/bOtK
0G8WTx0JFmT9Rfzyrq1bJXKGow210HIyVq+dTpn/gESyArk58WI/5jXPezMYkcOso2XhY8F2GSUX
4eSW0SnewaE8ZFkV0Meyojjb0QJrmVaTrcOQfIOrTJUs3SAqAbBOBj1Zd1IGbgMMOnMrqmBJ6uxq
4uZxk+ekGsTStb83/BJL0YZX4IWMKbnGAoFaa1zTM8FKyDceq2jwh6uhjdxParTx5bY1aod/eTte
Jc1/CriXm4MzvEDdj8UB/yXfveAzjYnco6kDXj4aowsDQ/AIsCRWGvjMjSWWRrJ0kI01yGC3TRxb
0+ms3DA9kWCUp1OHpO0j1f8WSEJBi3ZdCOkwOe96aXJqupPv7HLXlPAJeDLtpk47Wjc+Ko3p1Bpx
KiFCKkw1bPwGVctj5ebpfKTqktxT4DenTz9fCT9uZp7FvBrVSCShLAbsHl5xRW+WcDQIFBUpQvjc
x12NCDpcp/HIgLSZVycuDoPr0CxdYgn8o7aToYB9/vwCrB9fc66Am4zjrDTxkZUu4xw/vkRzNMqp
SFrqyRFSnJ0bCocgEiM1GiavLR1us+ccVeBE97FR6hGBd7PsrCK0vslIVoyeVjKG/UBxlinXjFrl
LreH7qFIOATJPoPgaPQDDjUS1dhedmkGWZtkF7iwnA0Ef7kVGFvpUKjc/8uXe3976bDbwveFwMsT
FuOriPHN7UXkHJqBq5/ITOpzKi0IEq0u4+qpEKhzssgOPgGzUieYN0SP1aIjYTavSYOt6fuBvR1U
ocWqNF31caIyuumnJLmxxlFDijGEvFHdlJy6XcGeYgaySNZ0b4oGQ4xBnMcjXoSUhCmb+5OdYHdY
FN0i4ZEQ2VTVXDsBydD65994ER282RO9hVWJVIGJMObF8KV5r+nNjNLL0F09aXvpq9l0Pcghynap
naFKKNY+pad+xxorz7MegdVeltRdiclJa3D9isbv+t5/POveNfeXC/ItJRlEo73vLqOVP64vxEYx
QcS0bKQc58eyq4ybJFEFDqjwvevNaLvTbV/3gk6uzgJgqXKCm61UEaMA73QLoo5GNYCGUKqXIvIT
vU1yE2aundrguKo0f2liSatSVnV+3vVFnd2Ygz+SXy0NTjaa6otVtRKDL+r1q8lkTAjOLX9q9LKi
WG/2hrdYK8f9JjT8NNu1gcESKTUSfLNvSd9kW6JMk1VOsDjlosWRlTZ2uMbJJAZpUo4tK7ovqNZl
BOURv3JwpnXOLqLvVYEV4yp77UBauWOHh8Lr6oPN5OoO3C+q9QEhWLAtfTJa2pxByVx7ktXlBlUb
MPtiSpZWu2GlZ1NWiVvkP1SEZUnus0qTxkNKmKvzzET3ipOmyNTW1jnhq8wyjNsr7i4oKNHRbnpd
ab8kF/pvNi2HhufN2/YXxfaxeazfyoRe//l36avjf2BtS5p7KLXctzIh2/9AQZ4wHeH/IvdZ5uh+
l77i/eNjvcf2b2LXAxn2j2k5pK9MhHEUKrwwXYQ9v6TV5vR6tytIny3edBHTcomIltDfvo2UPN3J
LMDOFgWiQQsWM0j3EHKMgr0q9DEK4uwQlGg/NwhnqBtUYzNEBzmHSXTrqYGUlNKMjK48UefpJ6bZ
fM0IcdFU++WVxyGFMjjoCrpe1UWuTZXsvGIKw705tGO4UzX51UlUyNw7cefWjsAktY1dP3R17kzX
eIfQapZGorKTpEgN586hYoiVduGHGhaEmwt/H2WR+GKOmJquy7QzISA2BqOlgUv96bwLOwcshcL4
YBM22QgJt8tMc9WlbXLpNy1o6SbG6WCldGYAcauajjFT2h3QbcYZxDSpAg5lzYTFCL2pIXhJXNcG
FGi79H17c9KuswTmVU2L3HPSq1pXo3PLkBGqVRoNWoPGKWOUNxsU8wNgkTD4X+ydyXLcSNalX6Xs
3yMbcMAxLHrRgZhJBmdK1AZGkZJjnuen7w/MVBXJrJJau/7buspMlkopiQhM7vfec77DnjcrEW/5
scglRP1u6q310DnK2XkTmZoEx2mM5UInj7DfJd1JQ4oA0YvhPDaUcQpdPnM4XTbpdJ8mchmtJ3n8
5CK5uaQl1U8kQCRmTj+qNgffJUz4hZpQO0sbK4ZMOZcECRpmL4FhSIIF11VeUMFSL7Jfr2VkhFtC
LCQ8pZKMGXAic8H8SoXWrG0Gvui9BWIe+WxfeBd9mgmQrXGStJvS1Tr1Pc2cTty1pe42aHuY1/tT
lwbjhkQdUn+CvonQ31YOrRYn8GiTKtNKtrK1agoBlXA7KdUtoycv49BWTg9kkza1DoRENeDqZZur
+1qNGvQfhlvZRpliZksb9KyomtYENwh4dXJbWPL7jeul7kuQ0FnnvVmSZ9EUZhueVzSjb0LaO6nv
VGbwbXSn6SFD9Yats9NoMcaeRxpInbHbpOLTCljFkpEsf+o+Kl0HqJzS398FuWvXR9S/o7Ozlc0t
JjoEU6uJtgmMlYRgep/o4WGLGiWceWmPCkjaqFUgcYlUGtedMafcYlVPEMuQp+7NNNjOBWKssqJV
LWjkmmhWUXFhgIPYNzQkKIgsTC8x0sUEWQZV9djV9KzXRj4VYiWtpCaOTmYVXTCndQGk0PnsVg1y
JudiwgIyMQylD3Uos758YgOI2co0VPvdjbpYraVMxtLP5ib4ZLeTE6zc0SSKNpRMWgIigzQ/7dvh
FMe1B6rNSOnhktEbXDCPdiWh10EC4CVsJSAXPEzBaqqUy5CHDp4kcbk0l7lZF+IBGckTIbkqWh53
u7nVtXQJswxQohMSwk227UVLunVs8va4GLqhYUErgihZZ6UmYXzZhXXvUcY0G+ZKgBKa2qvAEzdm
Zm5rDGEJ8ZLT+BwIPSTnvpZDw/THaq/yqGu/JkbmvZRWhQ5F1/vhAul1ixpnSGwMnZoyQNr3M3h/
LGSIehIxhX7joI+zo8ohPoKZJzd1aNtXqR4S0DrYgaOI5/FIT9Zl2WCoS+OBqTmTO+NAeGRc+nYd
M9+VGXpMGvQD0YsIEyz6cFaJoGMM2/kUdQPa8oh0UxOnb8KUw/QUIwspQhoak4WGEQmFGgFE8y5/
tlKMd35ldGyyo6BPGX9UioiiomzYU0yMCju8jklySq0C619qCuIKI41sHhXa4mslswJ40GCZn53C
Y35JWqA4mwZZm6S4Vw07UEfTEBV1zPtkPJG0YZIuUvgl7kZEhIFr3KQigmiduu0NfhsEecqM0DzH
Y0LkEGwNQopxVc/7Logd8Ex6CuoZPxNyGIlbNFynVhZ8lkIVwSrnrAF4ZdMWkmtRNMpPW4t7zhwS
7SDc2fSraO43Ig4vc1aqSBAAbwQIns0IVdsUmQdyc+iNivhkRk5/zuUibAXpQSLVcBk6IFMT+npl
qpKb0bbO0riqrpCn36RWE11OmbPOXe2sqMPboOUmqCPgllN5FQwEqEUNUyDb7a/MafF2Vkc7kTVB
HqrUM5/3f7FnKMlmXbeB+ZZVdR3I4mjV+iFU6Ma9JosYHzUPrHEM+FNgtrkb3ycTDki22NQS+Y2t
k01Vd2Qt63QnMvGAyvEQRAx3GjQxgwrsSyPA9+jJr8M83DkMD/y6RzeCDqXc9/bMI2skF3MVB9uk
0XbRHH8t7OS+wa3ua117rERjfSsNpIu8TC5ax9WOIzYQ2Kx6Fn+2FCMf9DZUkn2jyKoO7yp+gpEE
oP/miVRiP4h1MyV4gvt9FXRsUcPaJHhEIA40gUHqEHBaSIU2FpKeavkSxRYI8YiYGZpkySKclGod
UEJfe7nNwHAmU3JlMPnF7vnEiIbmpFPgqWiKaqui9Iw872PbZ5lvwi0j0PgyjbLrlDhubZmmMV6R
yUtXy4tEy+KzWWXjtZOzotgV7Wp+0NWgjae4i7q7rC8gBGWE+VhTfI94IL/gsjOacQr7PEgagWV4
HHYuajjy8tz8MtGta/QFkKSkPcmdh0FH5Jqz16zkvspI9QocVt4oDdGCxN2ZsJjLiMzbVzRjAgrh
2wbXKkihzLg2OrKjB2lejzWp2EsR/0UKhL5uVrlXgcZyMtv65OctSzUmnFPr0oFBAhehIpN53t72
Q5l/l85UnFtuYRCkFE7bqdPti1Ybi0u9bqhdlXmotHxdkDnbrCaNiQaPXkMe+Vh9awrjshGxAAHF
K3ivU0Tc2sQ0rZIRlxHdeOJXvS6i0z72SApESu5XFSLjoSvN6toyUXSj4SopkdOYYXhXj+EnvWy1
awNBu+/ZAh14VH4Kuh5e5aCe07T9gqiWLY1tS+tWoz1xZ2vSpGmWmESgBfcxgtj7FMnlilxI9i9k
zKQT8/bBino8PsPO7JH1VWGa7BWrRcpWYjV21kvHqBrD6qpiI7thAKvdOnHKqten9pqSEGt6HJyX
yEkPS/ldhg571qg4TyryhtM5z3xhjhcNIgE0mdKLd05imofW8g5aAs0AQ9h1kTPSnDRiz9KGoJZB
pFscu+kV2eDihTzIm2CYP08i/B51Wn+tacN0J2QSf1FtZQTdIZRLMGIkK6Y6NtJNAr0Li6Q4PM2y
oyuF/AURTEMv9yuiu1K/EobokwthdL0LQbFNRvkdxfWMBV8k6OLW9ERarhFp3s1N3QpbP5KUC67H
l3Yuou+BjEhuXOHftwHnslVAmjZbY7ukAaeD0zssrInWFM+9W7clY4g4RFCNIpBhfnKitdIha00q
vNxHVCrduETTZoZEBOcOWXIdozOvbs1o1MZHmWXKGTZDxg7KPNrT3EfxLsxCVGh3NZ0OUV65dsaP
hZ8ZYbK6IjKd3NyrPvFEEhP1VmPvRt/ZB9+R5ThRtiqcgo/UlPbwxcJBT6Z2U8++YBCKo7+37BHN
UWnfxFgT0E3XVN126S4hSuhUXP1Ua7Fm3se5W342TVHqm1yEhv6pjJiF/WWD/q1K9j/aWd6ZXn5q
j/m/0PhiLL3V//ED8vO3gvZY1C9P75wvr//BX25OD2MmT8Xi7hU24jyq03+6OT1bXwYYUCmWCRDV
5I+S1vzDxM3hOB6qTsKZluHQD+OL94excLg8ut2W6WGa+R03p5BLyfqvLrFD8q2wX49P+SIA0Xzo
EvdjhEtedK3vhb2xlyLrzuO54D1oVbXn7KkPU1DSiFQPzEtI/9ScbJ1K5tPsI632TM3OcGgM82HI
RHUYIne8FlX72BURmg9tOBE+P91rmWPeCa32UDl2LCFINSGYI6c/H2m+YcUq2ytTd4AAy8xujgiD
PDi2I+/jjdDsrN4iQsjMoxMhTkeXY2bkV9ARRhtg82a/4DXfMed2mTcGK9riQfItlXTvngK3sRp3
bTaWR6iICl3Gl3o4sd0ZA9GUBEFndu0if1TjuJocq0HaqaORNcmFORuq3q7OSodEv7mcYmDEizaP
diAubL3OMpIUlOKVWQ/DwS1yAdLXY4ZitDPjPH5uxroCYmOTJ5HRYt9sB+a9tIZDYiNY5cBrd2yv
bgKtJuJvFesucLNgikidHhEMDxgx9IpmMlt8oiKcSB1qs/TuzIYEVGIkOU8WTMQ4rM4kav1FhZU9
MnkfnfO0KvNTVY3gPlUz95cjphE/ntrh3tUzgyAQMqW6U+qV/NyhHZ0VqldPPpmdqvkO0Vild7T3
84wmw+urj7FFWM6bSJHvm/ooS9mjbhstCOx1nevRp86oQpvurZHpZIfoLJ3HCJWfto4ZYzZr2BDy
U2TiMViXEhn0KlYu+jyNZiSKsyXylJQ0j9Q7M2kanEkdquXVSJBrisq1FlgjG8SNlGV9Qu830ZPG
H+PC1B6TweNVaLa6C9wnCghcGxo79rat6iRE8q4kyS4sM+XPi23LHyJgLP6QLGmHZYTY36cwfm5F
TK7YiAGCZJfA0h/HxdewyZwk0m9FnYLipfsQPLRur55Sa8YzOPWeZDoUJR7lRRwmt50aJD5hd8J2
mo5Oofs6wgLy3/TYRS5XFt2Za79K5brOuWSIki4dBNO8bJSTz+j6pJeuULo3cI7DLDoEg2t9x6+W
Edy+GGADNnwYZF59sVZRJuxRNMs517QS5yx1lrdPsXjEKwwYWGtnRyMhgloWPPhoeRcJ5wc4/pzm
h6Q2o2or5tiiw1rM013NjAuT1ZB0X92obNn615bzEjoNWozUGfXP9dxO92ZZCHiNGL1yHwdUctfl
RtWuimhi+mNVRZaci7zXiwvkPKZHJ7xAgNeGQZ6fqTppEBMuburu1Vjdv5qsW7AkGkWSajFfW9K4
sHrVHDA/p2eLmNjYauVi2S6E1UNQTaYeK7ert6Al6xyLt5gITyY8uK7Fxnq1gTe9iSU8tz2N5ZNs
SCMR2QNTS8zjs0Nw8GpePOX64i5HDWOdbD3Hck45EG2jPB9M7lUqC/i5IQZ1i4RD53ounTHdjouH
3alV863ziLWGNKONn6M6S24gySC/qEfT2DOjdLJViAJEEUzKtH9bobO6lHVMrJDUQ2NtTKiWN6Qs
B3G9kwEZWds5GJtka4pzFnNqQCwZdcaIdDs1JDrrPe6ZP0cI/399/i8JpI+LggyZ8HdaveZC0fjP
6/V9HrXfXoCGPLXfmn9cRCy6/7jsWrw7ufoRb/a2Qf1vf/yfq7vmyD903fCWqdgScPbG2GrYNhZV
w2QNX1bpd9Fm7gIekToQBQugpXjDd9P0pZmt82XocjOS9+CK/c4C/0F+gKGWhoSjAxfEXSToqn9o
WYuuyRjJ2OqxQpu06utQ3hhNfCqb+YyIw29V1u6qBK/LqMCPGNzAsZVtWpcOURQbdINz8+XNub76
uxV72VD8a8Px1wdy+f6Q2gxBD+N9D32oW0ubpl49gsetthoGSZDB/JIQ5LjWEsdlJ69/+vkxjUUI
8PagDGetZSzKQBwQxuv04G3jvjEpTCctMu8mm+QNg4znbKgf1ATMrEWAuanpePl5RRVd5eGD3Ri/
mCe+H6CCnrQtJCoMDFBkglFd6Bxvj5+FeccpHd2bWZIkHSHXrMxpa7FfsLUDPmdyhiITmxXJkj//
5n8/MCNbyxTsMMEF8v/3B0YHGaKhMM0bYWtQwB0kVAOZnuxj+luvIR3Ssm+lUe4pwR5/fmTM9e9O
OrcwF9hEdi4cE6EOk5n3x457nC7wArNrVP4Q1JPVxcWXA1EyS+IAvZFzefJIMmv3UKMO9iHa2Qcy
DA7OicAE8nA8f8mzWv798vdKIgbyfbu6IieUf/Q24iCuFla9zV987v3nK3ud73US3jw42Q5/HH8d
HqcruG278Xq8kRfqQLzraT6pc+9+vB6ucEFOV+LA1sl/zWhbOZt683zFD31+bvlHcpPXnCdo1NdE
tZDBQdYSWHqGBHDdNXKCmE8TmFIQuNNv6y1cWoJ/lhgcj/CfJUTtNWTFyVfzi34yDtPNeDleamfZ
GZFF58RS7fXdRCzPkjJEaN/GIHJl+fnuRpLqRILIfr6yTiZpLmRAgbP/vj8rViTeLiFP/DVv/ZoL
SPQLMTVL8gi5bmTAyIN9CnfeXbMfAOz//IK+KpX+9RD9dT3pGhAYywuN++n99QRg0gaV1NLr7fqS
lD7jDKjYTl33XyOgY2DWXXwqm4zIb5Ip1Ib+wWZhyqfbeR9tllQ89Zo48W13OmLygO99CzVxr8D8
T6QIYM/aLCxwZBCccvq0a5IVCRNYXZNZRJOBpvO9d4UiH4UwrBZCaRQBCct/u9///HsufJ03L4vX
72kiLqMJyYsdcdEHPVRpZQM6cDO7HnFb+tgs3EW5SxZrke+GiFTjYooxVyn3a6u31fmfv2ThMcQc
c3j9XTMNj7nqm12VRS3OxAJbeT71PvpGy3cZBuEUMCr9EBiA4cVI/vHyixG3z6EoFUaTJY3YMRlW
ObwaeIyss9YYLoM81o/MofSjhxvnz1/ygvbgHChAhv/8d69/rxq7X5HMF4zpxzODWJLak4XNZcj1
4cwEpLDiH6zja9hsR83SzhGm3sRMidzsG1ScW2R0mDqTk6kZF0LOt03kbufq0CtvMzeVL+ZjrL8o
QtAxAd8BSXkqCu+a4uZo4JvqsvZThww6aGi75V8ja3jEob0vRvj9U72N6u6ERX4XGQ+uQd422Lsr
5rS7qhxnnEPhzjYxp3fjOcbIbWwhgLBQA4SXMiEuqiXfRVmbwrH91u73aeBtYPyuLSpYgCaXwBNX
RpXemHl+O7TFcaCD+/Ob6sMK9HpTMTRmgu1w6njhLjfdGwlNFmOqEMyjrnVMZ36L+n4lqBkH/bve
Os1Z1O4MecWEFMk5ZrrfOziXjCvGEsjYlM0IhKj3Bx9x+MiyNYKNEdpka1SR9KeJLfzIqrEa8uDe
GOnkIjetLaywfLhfvDo+3DfL9ow1EMYZezTDsD4+UXKoXbxCcr6MG/EtybCDYaDItjPt70A14H9a
GIyzV1Klx42x+8W3f390ZDwu+F0HgZjhwSNno/j+25dWF6i8k/pdRVmwnyx1ExPwcoaYQ4fGo6UQ
mjjlrSwuqNUO0Rx1F0yKt72RnYWebV7YVv5kWXO+VkxBV2osn0t8x3eZU8fHn3/Uf/9J4fuidUBh
sECn394kuatHRco+4q4zoke6NpJ5Ae6tyHTO8iZ67EhkR1iXr6nm5C/uEeu9tsEFg82pQSzI251G
lfSWP39zgxpYtlx4VcV1mnfrdBiCTdnPh+06csoMaa1k9RHKOiDjw3IbhVA7nfx+4qY5UzkRskPV
eedOwZu/Dtuz3jI+u1M+XLeDqHc1VSDiLX6L6hL9mjXQyp8Aq+KruO9Ulp5gs1y6lRVfO20Z3Fvt
ac6G6TxWR88J+9vCCAn1YgYEUGQib2JkEtsMeX9k1q/j9G/aG0cFJ52e5xrQxv3rRfmtuun/QKHz
366paf60qXnWDU9R+7YMQlvDb5+a9n/+FzodC9XqUm6ht4HB86OnadngqRfOHDyfZcO7vOZ+9DT1
PxDVIY3UaeX91Qj90dN0/5C8meQSQY8kHWTtb5U8r6+Tf21UWBcpuLCyLFtez+Fl+2GZmhKns7Ja
lGsD4QzMRBZclDG4bi3CRTrDw9JXF1pJOIrMR1bgzh7GlVbqeF27oNZJNB1VlPm5SqC6uvgUCG2K
QkKZCcSOsGoEWNhsb6yD1fIgjMjrQgBtjK0VIprETtA2NDno9ggI3XOtYpy0WqBr5NQnnUGSWtuP
x0IPUZ65vWtcU1iqGzdyy2E9p4K+BJPufl4BUHCZ+RiL0rgsDZJV9CLBhoj0hABqp8oPzF9HUmfK
mhT6gKDsfY6T7byOMitfBZZgnG+NVnSVCWfOD4OYHYI146bu10OOTG69+Kg2CWXxpT7zxLWJexqx
eFwIT9mSL1jzPMa0JB+RkEgGkzXjp73mmPTkJD82HL3gAeatTkwqA/2HvA0s5JGvYiSaG1hBkkoz
bwMbx+GL18Wa3KQqJ8M2zGHkHkFJDGqb2rXdbBiUkOk80VFaJU5gMUsL8WqflDYVhPn0rmD2qENR
PnV9OLu+rRiu9+C+9tCYjRl0WGiG13kI4mSlK7Pdlxa8tau2rkyyiMysPZpYk/J9bBJsP1ZVbn1t
OgZ+MFYkCUroMeh2efEVg3+Wx4yzDBMlsm8D3APnDap9NmIjPCTw1zX+mNI18204sw6EeOxWqKUd
67NUYmBfUb+2p0rYCNOTZecOhENOIwJv6DjSOsKJSj85CSIynwb17DOTZEXRMZ5sulgMqyCyaLej
c2PvPI2Xbeoxc+voHIMibuoUhxSak3rA5b8akybydnEx1r8ISX6tCd8/PiiWKNB5jhgyMF17vxJY
Rehxm8CyKlUUbRcNx07oweKEsvWMoCHUQqT50DXHGAQ/foWJCzhDntt7OZjl4gN0rtnzWnimyvAi
yA3WieXsIQ4Z1z9fMD+sWsujzmd1TPSwdEsAz3xY2/FqBXqSJpC49Ap9ZxybQXIVRI3rcrXjhBXD
swdSJpni1vtSNF8QqunjmVmKBIVn1RAzW6eLzxfFf70CDDd8t1tbffdGCV9C8/K95iXWrQixsq/i
rKaR7MRxcRaKnIIzzL/bsXthDk5xKngYFxIE2MKh6ZK1ImblmzfJ+Los5/ZLhtipQgiWTwz1AtpG
fhMawUMmNe3bpAJyRSw3PWW2Vzh4xs2yQwfIj/DTOlR8sABUdYcBSl+FDGSyX+zPjGVj8fGS05fk
fC5LP86k95cceL/TD6Ho1nESyZsiq/vPXWXfJ2HEhonO0EHqKvFzLCibyq5jXGSt85TqXXPlaINx
sPuovQ8QKazhj01nLj3/rVOxD5800f/ikv+bjwoelXYab3dzyVR4/1E93AylrbFHmWvRfUKvghgq
Ludt0elih2SCREbWJy68GIpfnab3HY3Xuw2ZKUYDVr1lS/vhNHleHbrZBNVCjRKSUVK7ewN91xr9
VXnnar1xMjMBxTdqsi28XFL0iqKHlw0BspjnDWDTb0GmKJsmTJG0xsRxTBBD/PyZ+BjqwDPhsspy
clzAEiadn/dnyI3zMSvskF2cG7Ok1CkcCtUEtyXezcSfJ/y8jYs0EsFKJ9aMYLoN5S50cif5TBE5
7OkXWp+xCqHOqoR2qgOt2YCUy/Z25E770UnxqqGRvjbCIFR/7kN/a7f1324rZbPD+M/95svsw3R4
+et/bqSk98fSDWSBMGirLE3RHzupZVD7185J2PSEbabIhrlcTSbF/5wGG/SYcT4t7sVllExb5nd2
Th9NBqbD9owO+lKhUqayI3t/50T4rWMqVbk2MITDoAYhDY5BQS5Ye+NkXAGD1dpD37vYQLR89NDN
diOSkqlAxrzWSkaUQJzM8jv0vwHhilYGp1gUPWlgWYdEclEvxNjMDI92ThnIZ7dpES5o7SL5xDoe
5ss0M2HMCoL4Vsv7/kGfKqxXUVnQcnFqGG5ryyt5o9t6pV+3MNU/5/MsaYzhIUUUxRMxrnrs+9OK
UZlI9oZRE97ASDtEHkNiwWOWeUa9FmMNYhXqUQW9v6pqYysl5j86BUbRbeG+yaPEIxHssoqhuT90
5Twfa7NGuWJNjZFsvHKm1QX8OEq2TRLRWvaKpD+j+YAWzVJmzD+PMULbSAHBW8IiJMLBpptBQCAH
WVmMw7Qjw1SRrJMhNG97gy8JJjKZEYI59S8qy9dF++0bflkgaQHYnqkb9AOAQL8r79LA4HUd24in
A69kLNWhDQXGRx98bwepfR2nBal5kvkZwhjnpEMosH3ghTbezcFx9/zg/OrNU3D158HfQlkpH94t
OnheIYJKi7Y0Qz46We8/EhEZ2IoHD+IxEuyTodnjuqgGFu5wbI9g59ztbx9vGQEQ6kRljfX2Q/9y
CPQ+FXPF8XAvbjuY8o8BQqF11hbNs8Eg+BeNh+Xzvz3liJ4WDT+l0NIyo6p+//26sklc/ItEuyu+
WqKp4WgVQ0wubJD+4qvxAvn7oXiNCBYlqnj5obvUgLWl+WK6aw3WHOPhsXiOQIv8Kn7hb4fh9bPM
15bWPk0Vfbmib3oEEb2xeFaRg8FHEJQeztUW5abz5xLwH71O9Lnefx0LmYqkcKNyw/PE9/nwdZJh
tIZoJvOiDYKm9zb2CFNobajBnI692UbVfSfgGD2mFrqHXe6g8lI5RMpNEFeFG/g5/QooAik2Zt5C
4O3ovQ9YH7C40hV8jJFxwhYXBKWAkLNLgQhYUAxA+tJVvqf5o33zYhsblKdMrd9342x/sgaN7OO5
7biBEl6S6FpzC/3gKq+bzPDnVnamj69zzh5Dw6o0Ela8ecq2toyRl6Pg1pxoa2pmejuYGu+ItseJ
sI5TUXq7qGkC6zrHSBr62UBly3gEpWy2nmWvGIrAZR1o7mudlooVqsnelcC+pWMUPsZ7OR2TQBvx
OCY2aj4tlxO9cRiAWBdyu89Oxsy7FShCByoT4TclFj7tkUykIMsSHZiR0cbbHg4eKd3s7afgPOt1
GyVc1ePICwa9tO+hn/UEZedtLL/SzsnTDUrZEkKA2zT5mV7kwWeEmVqzJqkv6j6P+I2fZwjj1zLB
JTevMLtH7dWMMSV+yLwwrq/Nqer6O9yrZbx3o6SILuYkL/tVk+ZZ2vlBOSAiX8c06I2t1QRTt2/n
sq/OZ+hZyYOC9BXfVGKBufhmHUanucs1cTYjbpm+YtPJ+SjMMb3Lnqk7+I7MrcMtR3QLNJ1l5K7n
yJJfpyRNLwZNAWwM+1L2KxRzTfkSKBCuPX1J5XZ71E4g3WbbaGyJIhVKxD1AH3s8pJm+MFboYlXb
saycHoA31eZ9E3aFddtD2x0f0hjkxaZR7jjuhiztZ99wtam/TKsZyjCi8SoNPls9e8+j4Vg1Ay1U
9fkXrkWo0j1URMdQ6H9kL56E6hyt3ZXGmFXPcynEMKCIRUPu5wtvxjfd2CMGvisS2LEjRhok3zpO
yYYVksvedx47+FgjoVyZZrwxy8odFqzCkB2xBDjYVqbA2eISVkSyFgNvKr55u3iEoMavWk0zic3m
0wMEzwHTbasaHfwexWvxOAnuTFBcCU7vrvXycQ32HFFm2qgg2ERJJ3nQhgl0qjPUQXt0WxQfGwyv
M+M6OiPDyg7c6d6F7QTWy0rdDb7oCNkKXxgijtsYpJEPFqnfsVNauBRGTFZakNPQ6ZBVQocQ5pjs
xpwhLzqsEqJ6HobThOne1NW5aVUYqMhU66c9ExZ5FreRIHI6qbwvUeEoclTr2lFrTYi43FZV5DCR
zKqQweDcoSdFpcYwpkXlv8ih3fxCJL2nLnvw/sQThaPQoDUA2vWNRM9PTS+dkrdSWZBBngXqzur5
vj7YSJYYmCgIZnyji81svpisuky1dQMzkIj4fLa5xHzylOmAu1h7SPWc89OoEaWzyka09t5+ZPXg
PWTNaHV2qkPUqqoj2PQK6R68uTSlqeJGCK8A7YP82EX09wH+/nwp/SArQHyEuZzcHyldFhybWND3
KwEvkjbvk2CgGRujjFlYMIF1qrGjJZsOcFL5MGYwtA8CgW+00zUlvrSEUXnnOZyc9rxKpM7oJh91
1zdae/JOYVx5/f3PP+WHBdha/IK0MWj8sy4CHv9QCOV5oEKmVSBOhty69EadvPQOGpQ5G9ovFuCP
huHXY5nIKV+Xe7biH5Ys9pQlrwfSD/S6z0E/zQDuEOKuLVHIh0l60U1pkhwauUKdAlfTNwXtMxqC
YXn4+Zde1uA3u47lgxi6WEoJnJKCjJr3VwascGO2r3Y4a3LsPQuO+mrxViRNIsDEfu7WgWX/4nb4
uF4z5adokPritLSXlJ33x4zp8cD/skiXrwYYPDnv2HSEIvvzb/b3o7BVNF/dlw7Ilo/uyx45JdjJ
xZY19BaOOxXveo9wit8+CtmenDl2HuxMl6b32z1OVbD7SbMIY2DY6tc1GOrDoDXO88+P8qGTwAyO
H07BhgyIm5PjvT+K2YgBoWUar7sqdTbSqywY6qmxBfzBOrHELYSaFf15mX6rtv5/U6EtluLhP1fg
t0/dS/SP/1U/fY2e3o40Xv+zvypxUnf4H2otF6utxeX/UYmbFvk5kr08jTHx1+Dix0xD/LEEQAHb
pwXtgHjhqf9rpkFljvRLUrUjlVjSKX+rMH99gt481QuDgPuEetsF8e9y87y/X8Blg3jiIVulQIO0
XUAEyLfI8tAG57Ujj6M08L/W9DZ9oWGbXxlmOz3M7D+NQx9rlYflKku/15kx3SoF63ErrDbeM2CI
d+Bz4dZpOikukTMEivVTVbTQFW2ieKqKFZWRepG5qg5uo92DW5QA7vT8DK9Qq/umGYA6jCtnLfJI
ewkAktw4ZW5sBwlsmhP9yN4VokPWYhx2u4FNTZWbzaGsE/U0itR+nBSM7TBy0hvXgKGxImo5OSQK
6z+X5JzP7eE7gTRQ+zWK1++IRtHLpnU/rCtAw1cAWTA/aY3ll4E5XNMxJMYn6ZQTASQs+l1j9Z25
6r3QAurWtvmK8jLhVdXOWXyAdTBbZ0GDzvO4sFGhQYZ1fBupUPQ7cxincu00QdJeUEREu4Ln9iLW
SM9aRbkjPzO6j8Z7Ibs6P8xBnJ457OS/BaGd7ix4p/k6dMMRra2o0ntg61GzngyPWh+2LwZEGKdV
kDwncEJZ7zOIRWn2kDcVvN01qZ6ZXe1cd8Y1BYR2UnItsbqSnGT1fVf134dw5CUWr5DYlQ22Tpl1
JMt8Y7qldVeikkjpPS6YEt4GXXwHHXyd1bVb6hdjJsG5+Wpma3qKtC4twBQC0yzQwQIcoklo+cLI
PeMCRS5tf+hwNalMnQWqQeR69zIM7GBXGXfQRRrLpj4sw1/b72VcuOfu3IgEbm3fB8RMjPanACwZ
eCAbYMa6mrEmg9N1vaeuk7OxKiTKD6fuZXte4mOcybupyWTaBiH0hW0/dirilheN33WmSC9aK7X6
G9vKem6tDPjDo5T0pOUcZEsMad17nzwvce9cNI0nu4zDbquHbXLt2KPb3xgxtdFhgMbYPAyaaz8E
sxe/hHpuWpdV0ZdfxinJox0KavZiY5Qqvxo9b/BHGJtXbmnHiQ92I0NDjH8/vG8GJ5l2fefSjx+c
fHi28doBnmE/yxpFeNBzUy17aacUbXiGpW8efIZ1jJxaqTXeMR2S+TPKB4mr1mjU2SwGjJfMG4p0
5YyRiFBfaoxhtBxjJsyNftz3JY0tkMTS2wJNrq/LrBP3UrL9XgdRNT3mHX6LdZ+7YUEoXJds+yFD
ZJe4rXGkg4u8aqZfx9yzN++qaAoanwGkdx8vdtCNZJ54iMAa6hCTQAb7GEKrcTOrapifdHeokYOa
wAxWoTOp8hjGSdXs8WyGI1BQE+o0XODyEv+FDo5k1pL5jlY9bbdi4l4EWVsZ1iWAgK5d6ZPpvNRj
ntq+xsBArcVQl3ddGqv2UKKgBq2Almpah2iDsk2W2P32f1N3ZrtxI+m2fpXGvmeDUwQZwD7ngsxM
pZSaR1s3hC1bnOeZT38+qmoDpVRtq9x3B+gGylWWmGQGY/j/tb4VGyZb+yAnd2nbAWcf8VTL6BvY
EntfGmMExDHQxW4oOgeXnZXAwi6UrbX+aJh8KSit2gP+cF7/xIntnwsHg+vKnMwzgPuUOsuwTl4d
d9L73UgiyOJ1ypx731kiPWYpzuKSaA+j2syh3kiwhQ4GY73HAgcprnjkRGd+gYAQkgq7uOUThRrx
dTL6TocUJeNwtZyPNakLQdszVFYVZhXHbUfhNAyjrTVJK/KLGHf/XNt9CNGxCjYL0VhXHD/Uk8bE
WnkjNR53F3V2DhSyUjG5HQapUkQ1ABfLR6WIAU7qJSu9yR4K8PJ5h2fcjIsMlRzgTWsHyt/1RQcO
Nz7gFg+dU7NWJT557a3t2FLUKToPezFu+jvTcAZIRbkIdpQqIpJzA3goOGhWNwUsF1cuzejDhRvk
eVVK4J9MHgiycg/byfhM8KraxmZtydjvTR2fOTGdSQkOUhCCOZOUe+2MppXag4e/uh5w/I41T7Tl
FRkXW15ixsgKg4ZuoTM26sZsS4rLpLBpnN+N3t1C9IaMtJnefDtkfrDDrS1RN+lpIrQ68U0WReMc
DzTZGVva/vzebRQOax7XjN8QGix9+40JTmPGCJjijD1xbfbt5AI3feBAsQnDqe+3feRY4yEXEfY8
pDipnNJrzV4CusaVrfJ6i2RJA+FkEfnRjOFUn9sJXyccOuOZMIc5vZtJEsKn6vYzZBC3Ke7iWjml
T4tG77wxF7P09SDvmhsgtGF/HuAMG/eJoHy0F1PbvmZEfNxrk+qmbUcnFJxOU+U/8RVy1oO53HY+
bIR69ktrMp8pHMDD18YxJxAHWBcJKUBvxEneYlO/wjceVwcSbYi7TSZiAHgpqFNhXqXgxFeQEUbu
u1prIgtv+fCJxxvYyg2ZBoP4Aj21wtsxN3LprrqlJ56gz0MMslWSjwCSDDbOFMHqYiHXIGEytsyo
k6fWMsPtjPQ+PJ2xvY/nIxJvsTVMfudyohNLY19SbpvM60UvcsufaHqmu3oqJHVpOBCgnuPBfA4B
cVYIIpZKUfEhjeBylColwWh2r2DvN+qRak3pMqXgob7MaLLbZ0DHWZ/SJtUGeCCcnIoroID0HNxR
F1cwD9PaX/ou74iSYD/20hpBWPqgIMevWa2FjZ9j+LwUgzbfiSoIdk4EbspvZgyU5EOYSQ7XyjB7
85lYATRRTDl2+Vw6ffwlMzoo49VKtvDmhAriaa6FdXyjqqi4M2bdFI8alUGg9xqB1+YZ84ayt1kt
x464T0M1r3bJTT2Wbl6obZnkA6lBblcL2gO92waHBuSdDoZ6zJYduS3oRjqkk0Pux7wRSHJB1NfW
WWjryQtZgGQRYWGiEBQxFufrIZ+i8LlH0PacUF0FYJNIPmhCb4LvNCsEdF42vPHpbA2tuA8LDWyT
lwvR5Tt2hkTu5aRK76qOJvZ5rwK53EI5CwGyzNietktdKgc1nyKXHMspfWJScotreC/Oc5LZOvTk
NbP0ZMXRkZaAMbbZUt+h+rfKNXBUI+yYqF8ZeTw89wl0RWaHNhO72VX9gKVeyyx/SB1CYijZzi5R
MVb2JWBs6xdUtBpxMqVkGpwmZiio2cmKhUAuTkK8M1QObtGqtZ6SUquaYQsEkFysWJvtHbuu6IIk
e/OpyMhNNXHV3btoZWYifwxLgPaiBO23kkShk85gAdZLdsNtNOv8fnegJlxntlVv5lQ1Tzq28Mq3
o55YF2gRjrbNMPOnVylazPTKMATIjD4tUHrHs9aezQowRQ4VLd5N9GrOAppZ34KqLQafXo37XIcw
Zzc5g0beEfmUpxsdolzqzenc46Zkew9cPdzD4SSzNcEN/Yqhenqo+sE4GTj6R3t8y9XtwqtKlNTc
MkSBaeOh5BZOQ3PItkMQ6zcBVb2rmILV69Ik4+DFuSivallhlVi3jxj3tFWTjGy684laYtBoY8TQ
d0M6lEBjYqU8UsfAyNClX0KHblwQyh16MfuwRDZFGCrYVvQjJ5tb7PDhBS34RrApvpPnLRE6gwU5
XAMyWBL0SRAhfsfOT5fSHXDv6dM30dSz7VlODdOiY8uIdLfNZM7WOmiccxeJ4YVmBJTGy7ah54an
dM0XK3vnmo06SMg8LXfEh83CA+4WQwIARMMBIrGnccNGd4BeOzr9fiES8VoOq2BrDu1kT0up5w2I
Aqm2pJ9O31M9UeUp8HHmv5biaM3h3XBKTxdjD5JhwhC5HfGPll49Mbt/UqZ4LxWl0IT2AWwtUjdE
tZxAjw6EZcNCXxcATSBwMseniwjvkiJAG5qRlhPlskCLxWb12oq7cr+wto+ffIKjcsz6CTAoI7kR
ho35yV7/+1+aQayY9ZJCZfarXA8uWy23idSa29e/HNSv/zji/rVJeFxYe7tRa41uXBUXOvyv95dZ
svU8MmoAo6elgk9et3nl9zJWGOdG2OWK6FTaJcvEU2A7xbtt1BI1Q0T55Z7A7ugzNuDH+wbBxxnc
FTDHHHksOeoSrQwy8r5QUlj2zpCco4tgDm9+fd9/dxVUr7qLm02nkHdUIMINVQ5OxDYeZ/lyygnF
ZrcRFJ9ovY4qpDxcilzKoEtpoqQixvz9wxWTy/kNwDflAQ7QzKWm6XJ8qOeHBPBY+UlD9OM9OVSO
BY+PYgmqh6OrWS5H9Y7oNvZGipdmpke3JTZr+AzGeVQC5a5W5ihmL4pr1AuPLWZDpfesPLwbQVAM
ya7UBFvHYG7QVFlVsU3pIAafVF3Xj/7X+gyXxDBireYYmGYcPN8/SPTnilUO/xgu9BaQorSuRRQN
Bz3q5b2+jPkLM//k6xrj9JPi61EpEe0Ic61hUoaimLgOl/eXTm1jMgUtPj+1FUtnyrnidRIjD5gK
AbMXIDln2oB5XYZPvs8Po4eHTGfb4TELxGPHCOtS6pWSM3zqMM1GZmq6tFSLWtJuCTBLzOdfvxFH
FgqmPPrCEuiBS8+BUvvxK2FWcQXr3WWDM1gsO50Ct+8n2Tw/iAFyEDnHwoEoFIlHt3aD4kQ0TnAZ
kzf25dcf5MPw4nMw7RoUvXFUmu7Rdz23emJamgDL3bnrxqSAVbkxIL6Evl6nIKnIaP50TP/Ntwz4
EHEtLgb0EsdjOg5oF6UARzi/CfGYl7QFDT9OlADHQGRNeKJCEtMiwlRUmF/++oY/fM8CzbaLamR9
n3hxj+YiJG7rMTjKIZrROtbFEpWbWHPbV0B3nGN+fbGjp2uZQkATxnyFLZbLvcWP/2VZmVvZ65MN
3CrjiHro+wH4fu3Kr1mbJpvGpTj4yQWPZqX1gixeq0PHWEEdxxesFAYmE2CFX3YOJVFyPDfZ5/P5
h9uCJevwjq4VYWTxH2ZaFw5SpbTI79K8ArKYkLhot5Hjl6OZ7EHNfLZwHg0YStVccL0cgxV38vFk
K7H9IryqEJ2HlvmccWp9mpj8KJpgZwwpBUGx4kX99Zd3NFK4qEUzg64bog32JsczQiucZkzmtSOv
jT8CqjC+KvsfmSmnT760v7kQWDS0LvyPNcU+GpLRTDKs2YB5nnktPJqesw9SKUX1mc6/fykpkdcJ
iwvixzbfz6+jPs56zEkAEW6VwOPjpsDQJhu1/tOvH98HlRbPjwYi2wpBwXWd1d9fKwtQi7SWjPzK
4o4MEqhcap5jN1wktViSs2BxwhugbwEGGc5bniGWDiYSzPjgZLAzmV2gDsjG7a8/1seHba9tRUzs
a+SylEcPu+gGsrDaNcxm4WwXgBkC0dUnWOj4p9+/lMXI4ZzMJuHDw46XLJqKiIRGox4enH58GPL+
Aejjw+9fhs0ra5eBK41G6fvnnMSJXSESIgXMSPBeG1m2tRMXGXjXZP/Bw8OHspphGKkMoveXinsE
nQPh6NBJYFRG4Ncv0cRNa4hg8Mk8/fGVtwHhW4qJGi0pa8X7S1FlydIGM4nPLish5m/i/Z6IS8G0
xRxDiyO8EIgqX379LI9OIrzzbP9ZHKRLb4qbOdrVDUh6AuCToc8MpxAkceC8HEXfX6m2Y5xG0fi0
YN48zVw6Oihy8k92yn8zOh3GJwhgJGksHEffJSfm0cVosq7/Q2VeO3pmPpfZujfIZc4H+vXdfrwa
t0qjGzWdAqdwfOrJ86zqUY1qHlFiD+SPUfuW3cM/mAs+Xohun8POCg3cypQ/+jKNhC4wFDuqncv0
9ibQO/uP3gQpebnftuNkhh8/PXIHplgKEnBqAmA2Md/RI87hgc4V//S7j06yL7d5etzOxy3MSFZq
aBkVj65NztZ3O9fjs//k3WYgYHVlP8oSyAbt/VuQCcEOuKZV6tpReaDo+iO37OKQRN2PX9/Ph42D
BN3FPpBdP+c0zmHvL0R+CuKSjnJHYhvJ3hbjQDz5ZzPV31wEMx2mA/ba7seLdE4+x2Xigj5fzcm2
iNpX3ih799u3QlwEU7vCBMqx8+gdzseyphlE3mQ6WOEN60txqLv+szPtxyHtrM+L4I3VA0iX6v0D
Y38bx3bUBZ5Zwrve2NzbcALoh+0zGVDs4H99U397OZyAoLrZiiApfX+5AOFb4NAW4nIj9OdxWkgY
o1SRSeczPP/fXQrtCztJDtMwPo7GnFUvM2YIZgXIQMFElmhcHvSUg3tZx+5n+tgPQ4LyAxYWIEGW
jqz4+KyJ+FTBPkbqR3S1vSOullN0xOD79dP7cBV2jTZ6CM7pjAeoJe+fnrakzUC4lwK4wHAj1nXY
VLP72w+Oq/DQqP6tyzFr1vur9FUyaJKgCC/k0D7u+1Wjxyk9d27ZS9r1J+WOD5twroaOg0mIDT9b
x6M3duqt1pVhTaxqnMaPlgWqC5trfUuqIi33RIafWHH+7hkidEVSwkrBvu7oenpCSgRddeW91ZU1
iRlqUm6y/+1vivvC2M9o0K0Pe6YVCFGiew68CBb6fNDzieOgG0w1aRG/eyXYRFS+2J9RNwJg9P7b
QgzaYK1EKG3mNaGztE+7kqy21dD/6wu9hdP8pZ5irUNi3ZkpKlTMF8fjog3HsQAct057zN3E/E0X
cRCY33MECedVawVrKG9VXlUEdNIVtK0MeficIPFooK7BzYNIjd2CvapXWLp20GfAhkgcsPwbXY67
kgy8y74bxDNMeEvziRhv17zF5TFSM7UDCp/zg7Q7DKN10NONcuqEk+fo2DFGU7Y4ODoEh/8olXV4
mraWCvY0MZ/qYLSSsxwc8NdWYGvZmesp62FC9XpJYR1yMx0cPGFk7LQP41K54SWQCwzG9AKta/Ke
yPhr0TScK1I3UpawMADFWFpkUPDFqJ/LMMncYy4fTWBtctovIZHRl13cGs+Jo7HdcZ2eos+vv46P
43iFJ3Akp3a31mGOxnELoxSZJ2RqzPq0P1KtoPv06Tj++HaSRMVaSouRQi+RgO9HF9TYCqojywMI
X8pJVjYFl4Xq2UOOWnBpzNVncKTj28IKw0ELXdVqFMehcXTBshkzSkRA7EoiDl4nhVo2K4bwE+vN
31yFiZT6KhUyquXHBezEJSpCoPjwYMWxFY/ZZi34bO5+/RUdr0DcC/liitojEwEluaPpOshis28j
nSyEoi8PaNjh/7VZwAmAZL/PDhp/c0uc0HhB2fqzET7eLqRJ1cdl2WteP2pAEHOWhZDu5R+TwG/J
Ff8BeOGfKRpPfpaX3/Kf7X+vl38B1Nug4er+7/s/tn/8OfxZrpDXd3/YFl3czTf9z2a+/dn2GT/6
h6Fl/Zv/9D/+6+fbb7mfq5//579eyr7o1t8WAtx6p0pc+Sy/EDPy0b99+Pt/ghlMVIdr5cXhvMlc
vdq8/qTNin/TsCGlAGnryuJa9Y3/o2IkQIVqpktx3jY44K8bpT9VjBa/j60G/iXKOpbOL/4dGSPl
gqN33GTDLKnL0zbiFMUHXUfWX6p7bQ8xMek0+M+WBppzMtvaw2Yi621ZRZnaadEK8lwsCmQUU612
8bPEFtrXTLYZffc3CKie2iHTg64BIuisihZmQliRs+rUumVrN4iJyPO06L02oRZZB80yO0E7HJOD
F6diXihewiQtxrkBT/qGKrUQ7odrB5aEpzU3gah2a4ySpxTvqwSTGmUwiWq9yizUfMRhIhiCOjvl
WExqo463s9HVxYvMC9ZOz61JCzceTSPqYOITwmb3d7ED1hWFVDk7JigiVTT4CaJIxK/0/VdWtapV
SmaG1U37HJZ3ezv9QbVOImFt6gZAVE51IoV9bRn9CsKG1TKlFyQ1N/q1S8Pze8LOx+BpzrQLJq+f
iqR7rLO8L05lMcGbnTsHYiX0bzyM5Pw1bg3w3kXH4uW4xp4Ru8z3WSLbq7rHnoiY0EejHO4dbJkv
rSYfy8C67MLBI+5KnJtZd0IEFDwC62cfRzc1JO3YxxaEK6pHM1rUhu7NnaIhkpQXGu4qojHahkpu
2xBKRci0KNGb5Eo7H1R8DiUxzz2Bd1zM1fd0yc7dzDqh6evVi/MYlWxAi9kmcAfmFFqBTbio+E52
fI5+8E2S54Hdh56hfJqBHi11zbf74mnI3a/N6pyqQLOO55TJ2i1vjj/XahePWjZtmtK5n0q5qy09
vUKcAPZb9qcdYIXWmRFsMVx9+gyUo4hBHY3xOyeNYhtPzZZUapQ1q1na6E+xpZKyijGfKKmuxCwP
v610zROhuiekgmt8G04E5uYyNtk50GD2IhZ4xGlWfQBauxXa/DCPTQE+A0CGIgDOLSPb9ssGuUAm
jZummFuxD4fR3BF+A909XBCyBum+60kjG4cZ9w39adI3ABju+rT7gmYZIU+wPCeqdk8Dzd63IyBg
K5PiVLcBYJWLqU6GWvuW1AOvkOaCxIOmU+v3IphuZtKGEpr6hSei8UAyW87Gqbmz6+ew6faLgxZm
yZB2Je0m4LGuOeb0iPplW1qWfV+GSgu3FdCABgjLgPKXUYR3qtrHormN7aXxHCcodkMzXcZOKuEv
FBm5IOXlYK2WpU5tokRx+1G5J1zgdqjLvVPF4PWI5D2hKf5gZOOOAFzdSwkSvrC6ADRSbx10ZGBw
G7r7FsU0Th50ompewOyvcOuVLCzkinVrvqH8lLfTYgm2aG5A0DXc2XOSZg9DXF/0mjUmGyjpxcuc
IwDtiwQuHQnvE3q6gJevMdNdYUn5JMZwuAE1kF07Vt/ttSy6V8NQC9ICgnU6s0u0yu6a1WIklf00
B1UZ72gDRHjaoCBVcE9Ek24HifOs+BmTc23WSYnCp8ytfTLK7mc6U4nCPsjgACRz6sz6JWFk5MhE
kTLPzKbS5pPKOaRxdjZ11QWVxXmgVeMSTrk10A2OJBoERrXFfrLTHLA3pxnl64LRnIznkL/d1JMI
ByDXTmhVi2SX6PYY+kZMqNqlcKF6YKeV5ItIJcKbueTRToO7wfV0nzrMsUaPpqjrKE2Vme8aYXWu
i+AMc9KX2Sky7Xtu1WYElttr3PI0MdCmx66esw0PCuulJVTY08cC8gx48AsYXpeARRIvjVVGU7/U
rm0ZnTVxdRkXrX0IeTR9ldlX2UCkeUqIEtMdD1gfSLjS9IRcFUyOFM+NVygkaiMz7s4aauKv8+C1
iZznTGlbghMGT1lp7i16BXB3Cp6CYb5gCdDIRCB1wSxQMOuBqk+TwbosMX+lPnMQMV8t+ONvZaAV
V2FBgIwhEAM3NpbRIrnGKXo5EwWO4BW97W5wNDjGvdERdIQorQMWsXKnQw/La4IUtAFmPR6MZLlA
oG5teV/4T3LSnwz8Z76t2ojwiLAWByoBBGzxgxyWyzunCzbuQihX1WJUFcCCNGxfbjRSX9ZPLLsS
l/gjkdEGXbuRMnLHfVUnjSdHja5w7Q8zkKylZTUJy5ZW6uzcBVb0VQTjF4c0vPNZPRJ6vS9dLI1D
ve4h2/OF+WhOllNE3v2XnKqDR4T6adGci+V0UqU3ZPVVSgqsn45Q/iwBkLCsH8NGhw8fTDi82BBs
IxP2TksPvI9fpjnsvSQKxQU+UfvWgnj+wxp+ZlW2hfjBE9TaNr2OefnxZ96ojkxDYzrpgvSc4wkW
q6q+iumeeRkJpM+i5QCvivMssm6l+63qxHAOrx6RbrNvluCqrtsLvezbvTYzEcuyzna0F8vvKuyv
KrwTY2RcIOM7m5PsJjVPdW1CfxV7dXBG2JM/wfqZmpKU7PFCi/tzQpqJVDe0h3kWKMy1q7rjbQuL
5jQ3w59V2o3hqRMwJ5siuqLcle3Yypy72mtl3PSrsLvNduwcnga1UMCRCbT5FUZYpWotSpzYeZzF
m7FOXyrmwbK6N63v7sj0Fdlek/xAcUybvbwqw3yng67Sm4sAxeVkEzZXhPdU13jNDA9Sp5doRD0B
stWimCB1kiDucq15qvvTmF4ADUCm3IB1lOxrDV8FMjBH2/RTvSOPaZ8X/aVcLm33eWmZ46PYR8/v
DdLxHZfMcvuCV/aaTaifEawcQ0GpF4R4/cg0P3t1nGxIdD8J4+GsNad9Z9Qw1F+yRly5sXUd5eU2
rV2Ubi3DCIyc9lVo57ll44ytYW+5CWiXQV3k/bBV7MAyZ0N0HSW1rWn/aHTWT9OMrwFB8bzCswlF
sd8s0FgD8j7glLhafa6yavKCcBxIH+9UebO0JTI8GxunuYtMNieTuqqwiRMAve/ldd1GNIHCktSp
KDEvkIohUR5x5yHLqW4SlbJRYWO9BtSgeAb402xW7/oeze7pYp2IuaDLYpGt126MitGCjLQqw+Fs
7DMidgJyilxxNRJc5UkCUDq+7Ko8k+HS3iy1Zp6CwyvO0KjE+3DOp62LAr1u24sy6Xj3i+4LqWHW
KepU9JQSkBfTdRA3N+YY3+bNlRMl5X7ISQPp6+XKdNuD0QwHE4CtBeHLBEZPGlhOuiXssFtBcsLj
BOxwTxHM9XGdoKRNSBwp4c3P6bVS02nIj5AxozZjnt8h6Lb9WYh+D7co9qPZ2OVpc2ggA3hjNZ+7
enRXW5m+ETbC3MhiaTkpu8QCYTVWW/7vi7T4YhdjdEYmCaMbCwnaEDmYBB6AwXTN6Ftkwvx1kqcy
hCUDiv0umKNtxA7Mgio4O+2pLbJ7kysXTdx4mkTyarqPdtxv1NzBsDEv7e6mJsHCQwK6qXoLorvj
9xhgc4hrSJjPjVhH7BfyYAhGS04jB54sXt28cvdxXM5gKLvtkIC3KmxfjQzWeNpnEs5ghjx7VYAj
pd5EQb6rNP2LRY4X+vNNMFd3uV1eJhPWcc2xHlq9eVp/SjbZIwkvd3GiPSuRXjhDd6sZ+munDQ+j
qhPWeaIJFQSwrk7JZWSndLWMxV01B7s6S3b5VF/oGXhVKyfxwiA9TUfwPZl3ht0+THiKrPJ7m/F6
OVD8MQYf9EwyAuSz0U5fFbplt3Euwl7fyqWwAF+xCTHDkyKuHqYyuLR7sSejXe6SXuVe1RREF3a6
9TA62FKk1IKtcMXMz9bMuaBUtEEnPhb61akZ21sHG4Cu9UhBw0rOmzwkvS7Bs0PE5Y4TQ4xfZjpB
MvTcDXEDI2uq940Tn9fjvAUzt+07CMlWRs7FmSqsr5QoDynjpJsIXMA0RVyDzgdFOJo1aoeX6CyE
V6DlFQGyatqLnnNWEn1dXEnMGvvhfVHp30zYNJMZeyV2EZeZMQkG2Cpys/ZJOvuM/JwN9rdvTqvd
q8C5D7PhRJaGB2IAfaScvov0QL6U8uyKCFmObNg+1ZVMhmlDhBvd/uWQKN0LFyHOtBFRqpzqAiJv
tccsyAxkYaPCpZ+aMGvwg436CebzLaDXnTNWoO7Kcec4823sxKdGa9MNLc7JMCAYLPGZYbZ1Wz5n
qdxWrOojvXWOMhtn5SyI7Bw+zlm0XJV65cGXozO/tbrXsNS2/VLcxNCEYyBhZdmcOWG3mXhGdnGl
40HIi67ccJSC7sKOKtRvFhMymxj2NitbGrqE43YbPU9okjYXmtQe2+7KKaa7WkQX4MI9I/w2OqG5
mWa1C6W8SKNhk3TjYzlYtY/lYCBMQUvvaQawNkwuMiSzuhpa1E9BrL1Ka9pqFdZ9U2J0bsP5II1J
ZBtSGGfdG+Y6e0lDZeNycARbPB32fHASNO1MfCAAgyenT+nOuIALUXkuZfBCfJgGI88FwnGrTYPe
+ZURyuBEWCjIOXsY42uCrrDwnF4mZ3GF0cQLjFh+i6omf1Z6m9scerr8NarsItqUaH7P89xS8x35
qI4FMBAU7kVEoOCp1VE22gCDKMiGUKJGmKxrCY3EPDWuOOdhY5uF0UoyFa0G3WvQNd8AhiRs8SLO
q74DY5h+LcwSSor4mhSJbmE4smDl0XNGKry1a+1GP7PEPGD56Ck9eCozodRhZtB0n6J6F+44SDhb
vQymnSMb4IqpKES0JbfpUsqpfMJMYV30ZqQ/W7UCytbnOgcSwDYoXyfI+s0W48Q2atghk0Rmdzga
UXBLL8bnl/I3NJgnVd4EUGLw5h+wFmVsrQZshBsN8dcDmTEO8zYt4UsRD2CdeotEPda+uflCOOUK
SGyyAOOM1bdylw5xeL6449RtgjqJL/lg432o9dX5aGoWehzO73e54zBqYpQC9/AL03uwC+JhUcH4
qgljJI1Lb1TmQ39awRXGyhjE68qxYpx01laifBJgEzZ5475Z2hjrF6riy6aukYD74YDxceMwYzi+
PXCW9OqukbcBbIl7gk+gTNBkTBAFV2LUzpNW5ZlP6I2Qu1YWY8Nbt+Tp1oJs7W6EjMXoOdRYr+y3
lBby+xy4tNk0gKsqId2+JbosBoBuP31LerHfUl+6twSYMDaSO6Oj78R+YM2IqWKob16L7+JbnOba
o/GWJ5O9ZcuMf+TMrJEzNCZJnyHtiCSakUya8i2dZnhLqlkdK5o/vyXYvBUNf6u6+s9Kp/+/4djW
+uX/Xj71yraIv/3rW/HjX/ufzfIzLIe4eF9P5ef/KKca6t8ozw20vZj1ESOuEQZ/lFMNyqlgAtbO
FBVNRM38zJ/lVFv8G3kztC1s5I7+BwP3z3Kqba54XKrzK9wZ6zNV+v8pI/8phacC/b9ykqy38I6/
dMlWjQ8+O5plaCpWEcdR0X/qi0rkg40XdmhaPMmTHWh4JDP3wtAX0ogUYaFfcSKEKaSykEBWlx4U
IZQ1Zwivm7pxPe0re9nYLTjgsBsN2DXOgMptXvAPwIFski22VSfc0iozwu3kdkwfwswoKVUyG/uN
OUxq4qyVQ6ydZNBSM9CnItiodgZtTpUGptogCb/pB5wJnky17FETdOapxJgh9FWRODa0WmWdOWaH
KyxGdPuogB88NWGUnjeqV1isMlfcjWMkuT2RslKv8X+nvOT9uA2EM/IvQtPYG9jEEjKalX7mzhhW
LyhAussJR43m4A5wl7zBzeQ2dPrmwNFM3enA4C7wwWYclQ1+rVW4iJdIYb2MZyurKW8N2J4Wi3xN
T/ZLfdKlGFv49OkXLPjNIctLkl9rOeO+ilMS6D19Qa/hlbVBjphmJfVto43dK2mGeXDIMCmWmzrV
lL5ReUwYkUUHyt3WQ8txggOtHpxjVYsH9tw6sPZaz5QfSAigeIhV/DySJoNDqnPUlRWlIvLrbhQK
IWcWXoAtks9aQ3Sm1ztovMpUd140uyIZmHm3PjAtTSRyNrGzp6XoKs9ySdj1B6byB4eJv/GwME/O
ZtDJwc2h1Fy2ZqtrHh49Ur+cKGCURW43AkWiy3Uu0yp4NvFJgs9jy/ZoNppOtnVVCdY8UKs52hnM
cyTldj5Ypx6KXG7HD2TvZrXHe1E9JE4efi8ikse9PiiJfanzfHmC0mSEXh5WubZ1Zvvt0rpe488s
MM1ihRHXhCpyHiwrrBmbQhJTtQup+QcHKYGCUXkoG2frBtI4JPNMUbhq4hinZpJEhhfLqIPLZPPR
aoe8TGtm1c+amVNBBY3qe4Y36tKRS/odYGx3OUnJiT0fQuN8GTMTt5aQwV2nmlDSZuNw7Q02OiZY
BKRrn5laP7J37WQGxKtO8ouu0PSHtnOoTZVLNT7jxScBdqEusfh2kZNusbhtdKfRmYTPFM/uS4wa
4sllBrA8zK1E6UGKve4nHauVnZgYAOH8U/eU/PBJETlptcmdZCDXBQOehZUisZazKZTGo6gdSTF6
aLt7l3z1wW/seabcPReOgXGemCtPI1Us2dCHrpoVTRSW12qcJsuHUGD/0LOkpLSktOU6TVXxFE+Z
+aKCvPnJCa02tkkFOyGb05u2GMcvOav4l0w301uaJtZ8MrSYbv12iqrxpET7qLOxDtzbYEDu7QUO
G2GEqxNm6cnAGAosx204hxZ6RzYqZcGbEVMB5fYQmoXTwV62+upJI4P3JWodSri9HuNenQ29Ihi7
KuAaiGE4iYKhDL2OptNZ11bQqFw4zz/GKrW/dgqT65YsNaNnPHPUITgZauvEjoITX9TND7C7OXUm
LgmHG7pnOAHdmbToTasZxfdszo3vYWrN1Af0SR+2k933CLmJNG+3VUP18iACZTw2HMFHr2hljFEd
P8gjgIKJQ3uQAm/QokLCx+/BQYxmjW8xWdLxhXWCRFpR1hUOQ6oNBw18WuPzEtBNMWWSRVvNNaan
tjQLqisixmXfzT1x1NU4kdqacOwRvpos6G/alGgOkfV6l1/mYVO8oDROTG8ex/5mUiSRYKJr5a3p
1PrPdkot3beXxUg2qOlYDZZu4QzTK2CamxhbZHrm8DQm36mCREO2Wkb4NPXFMD20wGDRVaVgVg+h
1PZDYLUDRz9C2fCh2/ojOvvMOYkclKP7wgrdOw1dKrG+ssLBqdG2vGRg5cqXTZdUN3UcyATKRhs3
vhGGxutcDGbm12EukrulWrLsrJkXoGtInvjrEQuW8nF+dsYWrUKHg5nCdLUZK4Pabs+i/axGB+Og
McYOzSDH6RzqsJpJPkC63JYl3+mGCnzv0DjiANgXRfYke7vs9yTsOYfANujjFHHbv3RRPF4NWkcO
pCgcWiGDusLFXAzbRosIXYzbNEzJHImiT6wu67r9fl1H3OViXYK26GB1OdLZUDARzORYzMjiwDqr
hdEp67bz/9g7jyW5sWzL/kpZTXrSSIMWgzeBcu3hocUEFkEyoLXG1/cCM6uaDGaTzZo9s2fFIpkk
I+BwBy7OPWfvtUF6dSHJ3oXmZoNVHOZk+Etb9j9V4T+xefysLHz80nb/sF+L9LvJ+vo1f5aCivbH
+lEgJURbvUI9mVz/NVlX/zC5ZjV0USaatK/koH9N1qn3EJgw+GLmDolsDdT512Rd+oN6jsQ4NLEM
2FcD54fS72elILq8D5cMM0XMEGh0mK+vHile+LeDdR3hZhXFeGQlK90PgfrQKXp/qSgJ3b5Kw62+
rk0DNEFbA29xMJfpImdN6Re5aDgEkRqNzT4Fjq6oH3sRtJwomLRdUmW5lLo6gZ1Lahzvk6xuUK+7
xG7Oh0HsRZ+sU5gRGaK6tiOknYG+xGQjLb2+CDKSrwVmbqpyaOasc6HUlZqvRJ1wHpnrCr1FrNYQ
Cz4lYvIezDD55U4qHlMB2DDjPOFaXvTm0o+xuDf0MT9qA/YZuyRLiYk5VIrHQa6NQ8N2zsbhzwR5
Tq6GRLLHmVCxSb4p8sWfm5FpjE4zMlaaJz3nnxVWB5ali64k6OF6ZBwjrdnJWU4vl35jtEtfGZKj
lZ8uWlm8Bnr9Uiz1W9PQp5V7j6yAAxCZY0npAWX1YoT6RQqLS14IxIAqy3YMpDtGHK6gVxs98Ebj
Qo79bdRUt4XRkFpdGGc5zD32i3Y9Sx70nkOaTZfRfEpgqyoxXLgm25gT8KN2Og5jTWBDT2RUKbzU
nd7brZxfd214a80Nc1Qteemm+gZn/iMW/mOUGod5CJ7Tcnkc24yMKSb1ZYtHTvagC/o4IK/nsKG5
EMAcCTFoG+Vzi1V5Urg2hOBqGEqypNfMLfFZyY5h/WVCMlHWCRnh5Q1o5JL+QXgwSsufQIw4Zigf
kHvzSmLzFEn5O8wPBUM+JEvrXDXNtm7NK7nmiGbpLsA2tqGZAHLUHOisbpdcEc6L7POqDzWvboLX
PC0+F8biCt21ICdXJKySD0GjMIWKQEDxpYelITT+sjwPxQ6+0kMkLauXu3GHmSGHKL+SV7pN2cNL
9KwXtdnwONrQXyno03ZPQib4jbD4bVjea8FdqdCVzm4aKaDVO216OdkIgpNE8SUWwp1gqZsGNI41
ymcyHM44Yc5yYfp1+bC0j0HR79SmeWEa7la5tlWr1KO3epqHZW/k6kvchBdm9BvCB65mMJUgqTkS
AH237lqH6Acy1V/aQdrjgd1qVeoYZNxPMwkBuLTYqmxqWT6hzAnP5iTt8yp60eRXrqDD0rS+NIjP
qfycmDdSxOdUY0IOaorV8Z2ODilT420xkI1uRpswrWkgMzounkDMynahawfVFDyz6o7KaO0To7qP
e81tu8qZjFOraI6Z9n4j3SD6fZRI+1XHk0nTSTugcgNEY8wba56OyCIPjQ78JtmLISlKaeupFNxG
oWzkuPPaNnyxMlA6WhFcz9l4a6y3XmRad9Kwrfsbtf6Sz6qrJD5YMpd9oD91CCNLJknmTm9q3xTb
o1Imvl5Zp5K8FTvdNkTQjsSgl5iRaHMR4wKSNGMkouRXmtA8ZYa2neXg3igEQtOro5DmjJUE6xq2
60HQrwcgZkYhb0or3Mlj6I3LhohCj4pj22qtp0Uvs6pd2q5t3bDNNjSgHoJ6OCNofzRF9ZNk4jir
4tFbioaxZ+fRq9f0Muacww1VJ82jakt6M3pRdVgbqyqhSXIIC2Vi/q1a96IlXhSrwUDWQ3pq48Jp
4o6wdomkWeltNufNpC9uaBn+0mxqLt9GJC4wHR5kMUR10ATvUbA4QA8DpyvTg5WkO1hHhg2t6VAV
xecKsR7reMD8n0a/KKv7Zhl8PRpvGYWPBAJIg4d5j1KwyqxHk/YAC371YgVRc1SjpDo1Hbve1hAP
mIyuFGE5IiKmOT4KyWEWBvOqD7hbIYNGGzUGndUPV4DFj7rFLg64eXKAn3G9ttHsUpK4OIxtzpfa
lQ4BuZPk57RYbjste+3L4dzSDzjUoDyArhfiFsnUcOwqmeQZLMVnlQfOjZa38mWcFeksi08IYbWW
nTr1kjsmIpnP91Gox27VhhnXbi1tzJhgaus0WvFrRkPQTqt8YeiHjjZst1gBrrucuWQyl/dCvpB8
U22yNO8OxUZImdAlRbrrJiDyRsiQqm3IspOD8WBlIomOkwjdoS69OowfWfMzZyUkwWgCRLDJxPIg
J+ZTHQ335dqBiRrjvolrWvp8WCmQMIZz/TEvLrA0slVBQkdakwanzaf9IJefGVR+WnrljqYt6Slj
7QQhWJtCvIJfRT9eEp8qvQpeq8boHUwndhdzd0z7Ar8J0AN69uSq0wB2or4KGZQit+kKbpCxbx6b
nqa9mDcTeg/dE8XkkeFzt6MzEe7YWJyS5ZWJ+tM4868A5DfJJs/NteG9uEUifBZT2SO5BDjKsrGK
enTTkNxSdOCIrbTsXLBtkSxGD/o6TRmWJ7FX3oUZTtIiAe3rSBPhgRiSyj5hvu8n9Yia9Ej8zZ20
BC/pGKw0nPNQWE+jOr6OlnzRNJ5Qavc5mna1fBOWI2M4NGIdD6W7sVaLTSKKJEdrg8jcXjCxdojx
Zixp/0cVjCG69ZKdpD1Dn2lUWL6zW/ink62MaCoGJN7NQBNHbbXaD9Z3LIOI6shWFvhlJvWnjg6H
N83dQ1GriouhEhJ2wsbHUI3wGEfpKdZ5fqO+q560IOMBr9bDF1Vgg2EWXA1TDxuMxrNJsEDc7Skw
Phc6ankrXY70QxgoLzEtcSkfdgVtrGPU6vRa9FncxKrU+WbTIztpOxNeEHjyvtnKeVPZvcS7bBoU
SQu6Fd2cEIeo7WbUi00GT5w5wlM1PdexegyhMzm5FVwUA6O4Eop7yguNdcq8A6N81WbNbmIZUcRx
2wAfK6eusbHWnsP0De6objPD6T1Zm8/mWN/WM9qZUaABIqbCdYpCyFMqMrTTYj+zazSjoEGtNkR+
pRS39RQdlyKRWNi6DCFXU+11rTcP4KlpdnSQo88VGvJTZ07ZBQIWq+fqlMdBb6l+CfXxGl0075qy
r0Tt2gxnczdG1RPM6dBX4i2Oe+FmMRXrHrvXvNiKVSVk9030Hwk6D7wp4xMf6y7f1HnWbgjXfSwq
w/CGVnj/33lpKZIwKFguFQNyTrebsUjYptAx5hf6XY3CE9ok05NqPsmN/EZ6C21N+XNPfalWDB3i
YvM/vfdu3n3+r38CSP3ZLuv5S/7le63z+u//3GFp6h8amTU6PtIPBFZV+oPMZiY/dNPZaX2F3fy1
w1plzH/tqCRgrPz1aiP6Gk8g/86G6k/j4zd7cLr0iozezOR7WrBXrQ9K5aobJi3WkCaWNAuEjZJQ
v1+WVCWlugrpKNGrymBcJ3ZYt0J8lDX6FRvNyJcrYzGycKejqFgNHLJQb2SlqAmhSpaucoEwyZJr
5EUONX0gB2plRD7CajSezTJdYjh7afloKgKalB4XjFQxRCsFAxViWHYmo3VlnSoFjakibmwarahD
7HP0Oh9TemDDvaSHZeqHWY0E2okJXBHe02wNxGNKEBE8xX0TxSkUfCGRUT0JsdxSgIdEviBHhVl+
NIMEFUXdFhHZtr0wnrIxZnK60OFjmp3NCfsshdblRRMJCtqRoh0phT0vDUEEtFHT8tXsRJONQaQr
If4b9gURhhshzezGSDXZmSFcRvImGclcOEZ9RyfNDmjqza429tprUGqmeEehoU2ik4KcVGi1aLFQ
RIekSUoYqYpZDy/z1E7NfUNYhORUzZQzKgR1nqM1jbA7u5ZFy4qw6VlX5jN4PDm6tpbAepnyfKp2
qMyH6EQLTSd6fGRokzQ8VYQ50PyQU0hkJ/mTmw5VY6Wo041BURLQlw79hm2szNCxHE2uDFa7qglz
NmNSorI2BQYpmLTp5GWhrH8X4YoxvoXl18sqHMgqiu6FP+Gu4Do6UK+hkhcG6iqtm5TumP1Jgy2/
omGBcgH91MAAoHDIgV3lWzBtTfyORFuQb1n7is0SG02E9MlK7wOx6l4LQwfcH630WYtIPgEhI2Da
OuurZAeSv8lPRjSKPIZWgC1s90bZhhY4zH0x5lK4bSP6pE65qCRF9VZ2PWKjdDvVqq+rvmeOqoOx
jex2RJPMw6fbdfIwejXAvHu5Gq2nTsyrN2RtVwhTjUcxTAQY/KmiXpdKk3+SzRDVuarQbWO03jdP
aHzi5mpK1OyporV6W4cILwpkSc9kw4anMJSRZGsVu0un1tbcRjwV/hgLt8qakIgqODvMcUYDQp21
7gXicHWdRaP6IqsNYlCZ8XeAHn0FcGaL4psj2rhO4NmYj3J8SAtR8Ne5uwJHaxdAy6F5i+jInCii
uZvf2TuWTK9ktkaLeDdkHfKyXtaPIJ/4FsD5bkKzuBla+KFypk7vaNGawzyXskcchupwc6RgBcQ+
vW3zljQOQuUIlRBlIovtIE1y3cuKVNTZSmcAI1NM++m+1mLaC3FMNLVr0rkw/cEK2vScidJEZgMc
tvyJ6yAZPzMPtCwnb8m1OQ9DntX0wUNBfw6Tlk51Mk+0kFEcalRm0QIYbNVwC+dlCjBVCHhMjCuL
ykX35G6ks1MuafSeKjo6PyHQqxsUydYFFl3zZkqEva1GN+IjzamTO75TXN5bgtnoaLGEgRfRMB58
As1aFF4jDpLoySQjVgRlM7a4tGMXwYpLJDa9YijKT6OEmtnDWE2hKI8VWIC0SVLDj9SSUW3eRmmz
h/lVJltCOkPJw7CL+ipfolABbmqN0fCo6LU5sbMdStlR+jCJjnVlYucMJgahnd0EtZ59McZCTi5q
VVeV3yll04jbBdv+cktB0AlYLmo5OzQF/js6/XTvQrTCA3rWb55wf0Mw+zuzFJCtNZwHSjXD3+87
c6igwG8afYB+k7gqpzASsXSrquk+/QfHIYkBDAMQFgam3x9HG6VpMRSytkCD1G9VNM5vjDQH5+dH
+ciYWH1mGl5WXGYWE7Z1Iv5tn3EBspDpuBlXiYOyVfIEOXuZFTeUsvBXq7Q9zQE3xc8P+hH9pKxH
XTEFEo93Sf7aYv32qNlYWCaf0Go8LWTqyYmgsVxEt6caS+JhIY83zOOFlMGrVSOeqYjVrETVePj5
61ibqN/WBOvLMIhaI1LCZGnUP7zFeE0NSBdMecMipCGQhEcetXRJzbnZ/fxIP140MvtwzhjCFFOx
jxMAk3UzLiUkwl1YWHfwrSV/aWfp+POj/Hg+CDjXLCwsQSClPjKCCiNPBsSx7M8s7ofWkvFDhUVw
nLup+u27gAY8QgoSD4Dp/xDesBCEGWr6OvZvAqgMs/Q5GuXQ/+3zwaQKmc9QyfmCl//9xYm1RWQL
l1jU9QHFT6giXOoCs7vIaUbH9+cH+5uPSEcxvN7ZukGd+KFATNpIJ9ie6FMKhidBxMmxhGn8i+vg
bz4h9B0yWXxcA3T3P5xRpdUKcObRQoPArM8W+75LD+lQYKApyhai+u+fE3ISsjxwA6Jzojj/9j7T
Z6w13IS0TvSWGLyG8J1AWH6FxFlf9Le3EeZuCQYIUxF1Nax+tBMb1miNaqGiXNDonbUDfUS95+Zu
hKHfl4X4+ecn9TeHY1vAAOYrBIL4t+9PihEhXNhWB/2aCPHjxNb+IGSWfGh6qzwr86z+gjLw4xLJ
2I5Gm7byxNjLfHgTw4XuVI3/yGYGrNtZF77CsqN9TzzorCP+lIf8F0f88SrhiKRD8sBnmVM+pomE
caigruOItVyW/mLUdDx4H+gegjf++Zv5tye3LhoKKaymrn246jW1aBFxTIZN9Y2cNB2RI2hyf2eY
DJNCKYnvjXZEz/Dzo/7dCXLxcxcAoMOl+mHhbfQsZAUhGwmf+rBBX9p6cpXWPoP+dvPzQ60n8O3F
ua7xbPl4YsNVJfjjg9ed5l9B+MIMZZlx2CEmRYk6sx22Pz/Kx2tyPQpgT1MX+YU74UNRUBBphYAQ
1niTDdHbyqfeWFJeeN2cDVc5Yxj/PzieoYJPBNK0LsDf3wMJgWazmTCks4wErr7apJs+VuengWWl
t2lv5b94G3+8TqgNmJdCFeXBjd33+wPG/SIMmCVNxvAFlo1Cp/SWkazcqfCayBuzmOfMej2Kv7hS
/va4rCriep6qYnw40W4apGbucdPUY67eZRUqmyLDA1I0WvcJzchwK5T4CH7+7v54zciwRuGagpqh
LPhYF6ixBeK9hQREZ5YZR5uJypsMBt39+WF+vAuYr4D4QGCF4o+Z8vfvKY3M4SsuiskaXgtS/j6z
BpWbxALc8x8ciY+EhgsHI8Dy+yMNidjQxZXwHYpSy5iJhp6tLq261ZBB/4r5tr7s7+84amMaIeAE
wLYir/n+YJMeNr2ktxwsyDZythAKQd7SGCp08pTqt2kMsBhWuiTZjKBFjA8rSWKUTbDAn6W3MojE
5AW0irXS+sX793VB+v6c1sNYK690RZgYH95AgNhTFhWo2uZgGQO310cGZ/0s97OrC2Vh4cMzeU8R
cERPzFUa5MxiS6r7Gg1Z+TO3h+bIQaSS1xgWovGLC+nH65VXt5YUEGM0sig+vDqNnWbQKpy1Uem1
Q7yk6M9oNH/xJvx4K8LYMVAlUBtxXX6k35jVGERmzzghghhyLJe5vISikrqS2Va3s9HVTzHRcr+J
3OGxu9bMGuAiMpk4v+8vplEwgn6AlAqSmwEq2Zi521pZ9IvV7YNAh8IIaY7BQ17jDpNJPPv+KCpb
3y4Ze7RpEnYUyHcpTagYKk7tNoGsCecIAaB6BEVGbmCsVOmXn9+fP9wyEq8AbiESY55RxsfLy8CW
l3d6xfGR8h/7cKFtoTYSMo1iZtq7dMSm/PyI6yXx3QXN8bhFDXiJ8IRIQf/+jEH8Y4dmmbdrIhCK
ezUoA+ICyj5Ud4jIRusXz8cfrlAJriAbHwu8J8ddiRjfFqJypXSmiiYb0zmkGyvAxlASWfqLj/GH
K3Q9CisqRTz461WO/d1RMngSZhUpGvLStPWVopQ2WqoSQVLKkoNBuPpcE5Xzi9vix82sxHrAIAsW
hMbhP2YnFksXNIOKESe18PyScfIUI9ksLONsRu0dgu43FWmGagx3UYna4+efo7RWn99/kNz6QKrh
bxBMpny8QbpuQeY9ZxpWEK3xBBVIWRQmPeJAbbroNW00o+6S6xpF+IYckHbbOxqTt88/fxkfPl/q
Rwlk+crKZj+/FkLfv/OJVBaFpQCtTowCX3QHrZFe+K8osX93FNCULARorUCPfFgMQNTPSxUDodCA
YTlxHVV4p1PpF2/ph6topbARUrxWAJSowGg/LAZxIY8sREBHLHyrJO+SEPDatbGZweLum160mwiO
qw8T2qx/IRT8cFeuh4bvu1Y7VOJsE9eX9g1ORZPDyowWYlWZ5wo3PDQG3OeoTmVfYPLb/d5mlKOB
gBEpIQHvrtaD9e3+5mg63bGwmPTO6dYgkZR3fRX0J8Qi6MZoJu7PL5GvV+I3VyqHwz9hcqMguVNY
59aT/+ZwEzPiBszv4IiKKZQsBWgeCYptWmPcDJj9u32fGJbstlKjz3e1xQvy8PSYAoCITKjPamMt
CZkODEX010YMJMNVUUTXriGH0t2glzkyaLOaLP06o94ZdppRjdo+SaXK8vVAIgHC7qiUS6QHopq8
fj29/1Fa/hOh8jef9MpH+ot7tAKY/uuf5/If+Wvxv9p/ZHhwvlVbfv26f6stJVGjM0X1sPZz1v3K
v9WWYBZZMeADU13oGn/zL7Wl9Ae7Dbw1ssQYkZYMi8r/VVvScgCsTGQF9yml+u8MB3H/cOl9c2nK
PPZ5TWwTeRhyjaofWgrZMCIo1oAZQAPYJThcG+UcVuVbWcnQMOSMRQABmaLf94G5pxm5N5b+VBEz
paYHSeG5vYjis1FJhiPorR0p05eQ+cSch0cVERgSIFLMfSl+bTv5RQik2SFvAgDEnFUr4AXxW9se
Cw2ORGgiY1brV2SZsrxNbq3kCp91gxxatefKD0xPJwhlb1Vu0240c1+blyuAtUh4sIZCSTpOkd1v
atUjdgk9VNA5MurJ3hY6n+wnuzWw3DKlgIrAeNwTVQzWFyu9xn0dlzdBcoiJSyajInDXWSfafGad
6Rn3rqXustvsNnETN7sKwvf6XhFvEEuJeDtQuttKykN3OWZ+5muPQuAC28lfkD9VtzRI8tS+EyRH
LBGBO238JZJuilvwGXd1di6FB2YLxI8tNlKGEI8NuCgSFqtTnWzExtwsxFYKEwmZ8arUIgllcXfZ
hI+o3ur9Nbk9ZALWvXEYJTsrMiIuoa1sWrfoZAfOT/80fxJehJf5k/j1V/Hrr+vP0Wv3/ufP0av8
qXuXP/3rf8N78srod6N+Gt7VTxqrD7oJ4lb0+Ty0fjD71qZOj7KR2KoFSQDPtNJj8NhnVf6SnZPW
F+nvyeUz0rzFcNGVy0/Zq0q+ERqx9I6I5ZsJb00HQWNjS065ixYP8tQI8h8vQXBFlKOk+WPkDkzn
yqumdqblCm2FIl/zvQxpw88rBq68MputwQRlYSRn5zI/FZofCR65N8+TYyLzaQhGmp1lX/PV/Jre
Tg5+hd6yrZfBUa/sxuPfma+l6sF5MF42ebNNKqZ6V4gXbXIYFZFEascwHH3C1eHOF84zCpwaE2vn
QgUabfVuvkRvAWqq9pLHB6PYT/K2OASKW22jHiJAi8QluwmFT2F7letHeZf1frjhy8voYZpuJuVF
K/YXXfQT4YlLNVRZzlUD4wAm3JFHBWM/cy79SQjdMDLsfKVaDLs0defSidVDg05VmS5Rv1WGjbig
q3FrwSs4YYTJBnDG0xSRyIX0xanCjRaclOBUHTEqTz5m8u5oXr9o9F4tyVUjx7pqun0Uwb7jpnZm
+a4VLu3QO/nat2/cRLww7hvfo7v4fHJ918z25rtfT26J/Pn1JNgaCVkUgQ7cgWXxoWiRbzOoTnsW
vahl5uhZyhFoQXYnXA2Rx3eUiboMvXb2JpA6XbDP5GOavwfxoxnJdjp70LFGR+1eJ3z8LcNvVUSK
CY5FFTRMe7lbAWGqv4oORddYhK0VHbIugfXzhr8aE9++QeTbHQt04FV6tNigBoxHeW1W51UX8ZVy
NWbW+YAGsL7J6/cUZDqc+jybPIPC42ahNgCO6RLKXJksMFcIEJNW3Baf4eHK1LQOCk8cxyuWw0EA
x3+bn6/QKvDS+EQTe9pB+lAY7TiS8ZIG8NKNL9YoPHaJn2nbrNrNyoFASyNb86buIulRNTXOdFOI
flo8FOKDmHnVcEDB9ContJYjGCMC2Pr9mB2UFepjemzF7cLvs4s43zHmVyt/CI/9yXgEeoRFrLzO
rzH884OQKeHrb4qr/tSevv4xf/bn34gsrxBZCptc9pAx618/tNZpv5Qn0tfaccfCuByWxxnleUhm
obgO5lwTr75tXmr1jB5Mmt+47JUYtdpbC2GraM/anHElPRIQHqpu3HNP1ZDiCHNBQ2Vn4ptUoA8V
boxGcMJwF1YC+z6878WuTToMQgZYVMSf8z4AdVLtGu0+94LRIyc4pT2cLD00h0B/akXWVYq36oZ3
taBFBpJiJT6EvDdvph1wZByK9mLJCElL2FTWpgS309sMrq3qKRt1P3ML3N9GBZrGtl71Y/LWj06d
to6Km57w1fCh5JlInLBVbKkNDfh8kb+cK7TlZF0voP+eikZ1CS7Dwy0wuJ28mGjSHGmCKS/enMqX
DuZKjpRCqF/pRXnFXuOmjbtHVZu8SoWa02m+bCxeUgZ+NlbvoZY5VcISS9sk6Ut4eQgW5ftASt94
mj8TPGex65ngi8YO0h6X2vxC7KIX4IkVVYJVF/LcGLuHgxNaim32ktOr0q4tdE/IqsNK99AwFihC
5uZl443j+xgezRa7wrjBP5rasRj5iXURlD73ImS2NtNrV53j61grVJxcljfFC2157K221MJpsa7y
6VZCoAid0Utl1ROLGk+ewZCgwh83Dosv0KkVphf0ouc0kY6wFK6MbHrIM/0z2LljqF5Fq70ZQ/Rv
lab/3UzfVHc/KzpP+DQ+ld9Wm1+/4M9q0/iDXhi6MVDU+GfIRKLc+7Pa5G+QZEM7Bqj6wdujKn9A
5wf0Q9dXhvCMgedf1eb6V3i/UYXz6KE+ZAL0G94e9lYfqk3Ivtq6gUUWBzSTrtb3GyEjErUZQhlJ
qfI1gK3Q7Q/XmssD2o+cxB22p9lwe+wN4a3poIv1CjffxBvjaoFtkwAZnO3DQzjITl46G2UD7Kax
5yce7Pvej3I38ccngkb3g9ftx3Cr6XuRZwENtPND67U2QbdbDLUI0o9zAxJR8XIdYeqDOG/RmFad
TWfGAUaYnwbtportgReGi8EfXFPyJj8Y7fCFxBnnuudVXJM97Flutol2uhdtYpeJ/SG6VsAqzUem
LRSj9kNvR0fxLF9nOxq0e/SrvryvjvpG3lSu9nwQ3IxvIrjio7pt9pmHYNMPvH77QBrtLXWVvR4B
iLBxRT2qHAMEpF6M6u1meJZPvdPb15CfPOlKT23NfthfPzxY9umw/sfsNMds13ovgBdtw26OzbG0
5z26NV472X/2k393F9pvk1sdO7f38hsMj3b6UFPZGwWyefsg0sCGWuTGqPTpMT9EfhG7OKD4di+x
fcd7ZSe7zu34s8k1Plm2YOsObeK35llx0xvKHLs4wmY740x24ntJLm5i+oubpOvoBI+uUWBSv64/
EZu6q7bdQYW1hb1Y8SUOwtcdtev4gkdhQ9/GlshoHdC+e1HuyVcx597u+aGbV1iSmqeFNdx042O4
4zp4mDyoOq7+ku0B3MAKlBDVs2o7xXipCRW8YGolRDO9rt7U0SkxNnyprqTUUb9ofn3db/pN5naf
dPYZqQ1UhI9N0XYvKyxAgOvlznzWw2QvX4aTBoBmo9hJu0ltC51ubaOJulc4G9640+AEste8hDvc
6mm0w+oR7S5FtHtupl303k8s7Lau2okPkuAg7hSXEul5fhlbe5IZvOAIsan0IxiCQ+h2CL/GTU2x
c2xFbxgeFzYf2dm65pniVhvzsTpFR/mk3DbHcdPf68ZFeLPekO+5q36RghhtGL8R9+k5coUrUIVw
Mk/j6IlOkx7BqZA4zWYF0ia/B1uHrBjL13g0dsUE5BmkiQdJay48WToReU+/mETm/r2Ibbmxma6M
ml/d9a+ANrVjx8aNV78b5z15oWW0VdxgH12SXXLU0M6/B9d8S/eNaaR9uRz3vH4k+7e1i1nJLQHh
RjaTBKxZd4zbFIVml9O+6y/6KT9EG2sXmD7GDtiH+9SHtmY3MZp+T/vU8tWmK23cCLiTkzsBQ9xr
7MVYsfXRha84PXHV1ZodP0oXHu7as4uiL7gVPyW+jU3WJsBhq54GdisYiR3tEydmUV/BIPUv81a2
bMLhQFSt747asDiEZ+UquBf81F3vYFG5nx+j1G1Fu33jdYFqLRzE9awbhjM8BdfJJTxMn3UYCV+E
NyZPQelgU26Rp6KL3KDCYYcoz1DyXGk7nwpfdfzZm70Bk8Ruca8qXzu8ET5/4raJD8nn9KzvMVDo
r4Ur2emXgChCTxwd8zl7ywF0b+XnS3iyXpXYQV+RXOQb5RJb90qyG+TnZd4RtHytnORn84h8C2Lc
ulP+JO6k5WReeYtjbMynwBZO+ZHS1q7e5MtOudmwOTlH78rZvAyO4s23yv4MWHJb+sB6xfDGSHeU
2eqD2nBCzbmiHbBNXZZl7/U12iZ0FXeifRtty8se/Z/z6FV2ZJ9n19Ou5cj7JLuA4J32s3zkd7bo
qk/F67PCYl5i9LJnv/N6d/Sj194tbJM/kZzJm7xsqzmLNx7Psi85Z3xUD23kqlfY1jYmoB6HiPFj
73aeeVXuRP4J5bZNpeforkFBx7+xNhnShjP0RJcXxI/HI+J/Oyu3MSA1Zaey5Tvpz+lODfbdu6bZ
/DZ7fzY2X1/FuXtgLtsesg3YuAfDY3tKkck+tT3Wx9GHzDAQZmCzsZb3bM2h9+AocWZft+ueXzov
3/HbI/haNqzYLdpuzw4nuGIfkdmdtOlnvyeRjx2utlkt55m7mA4gSk08qZ9CsbErXKheeNE2z8JJ
4hws1SXWOrSjDVela2wkD0K48nqf2Mn+1tm+C7sC1MlBP5j+/bnA0hY7AdizV81Jdw3PTeMkndPR
mS8xbxH9Bbd2lc36/84TrsEpCS88Y3n5BiwSO7wrXtm0t0CGj7wo86ngnRyPqE/pC9GxOFn1Cxpc
4fOgukbnkvcdq1eBd20hj+bxlW3m+GoIcRvynNOeM14y6fBKAmgIQh372i2w2Q53P5BBS/iz1/1b
peH/B5P9vxFtXSXAlvbd/xsYtClpVP7jtn/7TG5QE3/qvq0i//rqf3ctEbeh7CApbRU8/NWx1IAI
MTG0SHFCPfhdx1L5A9GOToOTUTEiL5OO+r86lvIfDDCZLcJS5Hv9Rv3IrOFD/ajRsicWDIs6jVNV
XSvVbxvpcVUL1JeW6NSBtcBZ0VUA4Kws7djvAOL4iWweF0N6xEJ8aVQY9tiA5tI4MapXvbJrDxol
Xw4QZFzyK0HQ9+WgnhlyHcwxfYhxcInRck8wBU+h2thnDI7AEW0lgC1WIb/NkNUbVbwp1TTi0W8V
AEi0zznSqBzGFRnf77q5WqHbfNxkGaa8MknejDTVv1TD0K5Celm6nwiC2GhaXZzJGKVWNY0OI6ik
7KYIEQ0IxP6hS3lMKXL2f8g7k+a4kS1L/5VnvYcM87DoMqtAIEYyOI8bGCmKAByzY0Zb//f+IGVl
U8x8mSWzWtTrttylQgoSg/v1e8/5zvisTiH4OmCXvoKr4QryxmvavEQpeSGRFLSkKhu8ajLCmLa0
NRT4/BB5Q78pLCe+MDSSsk1BKVFViAgW/RZ2VENkvlzAYuOU3kSqVX4l2JntIGq1taKr5qkVnYWJ
zGCdkN/BZHENiTAtXGyYhfNQ55yfJ/zuvh0pg1+hMwfyIxEvq9WljJy9IUbOe3nb+Zmt0EWRWbmW
aqc9WVkYyJIPMfY4pHkTXXl5tW9rfLI5B3IEJ2za6dbrc1q93ZEEdx9l+T4eqp2THpshPboCn7Qh
fZnjSG33pUuJrBZMiMqVa82nhBW7mmjTiTC+n6KeD5Sn2KRR4cHnWGVV8wo7alPo3SX3/mms2DhI
eNTcR8wim9kDqm8W+xmLNV00xcHmC4YdhYNdFGAb85XZUmR49pkWKxSjY3dJvHDxVEGaZ/HuHeyv
Gr6Kr40BeURYNDc1s2r2VL7pvbGozbMiPOUV6+ycyc1YqM+jaWh3C38TuqC6G0MhLmoQ4Ep5sELx
zeyP8Fw3vG0bR6AIVnQCItvIuumRmPMEf5Vpk13SFbN2TZccRM8aDisZZE+vrGHYgkjvp02qUVYb
WvHGg6D4swPxkx8r3ejkFR/zLLvIQgcnhU7DvKmts1Hq+d4wQdQnKiBbp+Ys4LbRBYQVjmVpDDLS
Gx6RQzj+/wdHdeQ35CGzCv3zRfe2K17/sW+WEVHzcb3Vfv+7P5Zcy/rCCJ/Mk0WWvWg+6AL8WHb5
E/QD38eVzEWxJLO2/jYo0u0vi2YDOb7DER19wf8dFC1/RHic46GLwUdGltevLL38Ox/HRMT32cgy
lw0ByRFC0E8Hd03PeT2sjm0cbGXamc1qKONHYaSveRfDJSi1kbL8b0Td2qeh8PdvRZpvaovCR8cS
9/Nyz/9IbECp1lqroKu3Lty3mBGUmJL80JvJaZIlrUbb2Io8u4wsMmgJrsYOI+M7wTK7ZiMB81qI
30Lmfql2+H+TOIiEasnNQ1W25Ki7pIv9ZUXxv66Dm+D6Plj/7388gJ35JikvPoe6/Ok/+XuZgUFF
NXh4keEi+OVN+r3UWAKNloeehqatah+Go8YXahWCQVEO8oTzkHwsNdDLU6Cgj/7+Npi/8sz/0Df/
PBz9w7X4WG7ItjMkYHDNj8jBWkmL3Ap4FkFSVvMuaRNzlQx9vC0tWgGZciXM/p4GLJnEdFotE5YE
bLuV7HA3S+vU9enKQTPWec0prZvs2XXH0O8Vzvc5kjXQqpG+pfR4MCRW+QRsGe5kiglXTuaFig07
EMn8nhHHZULg2kygSs+UjKZUMU6+muXXUHqxkuCcvOraCQJHX5r7SmPO6rU0dKehWA+eF6PT9RJ6
5H0p62upU7vEI0F1SZeM2wkb4ypztNHXSE8oRyeA8Hze5K658XpYNiKuLs2EeZrlomIiCvW2NI2X
WCanIrev1Rjvn6VK36hdPGAiPpWYpecyuW+95Ao7+xkqnvM40bfYK+cgT5sOCo6L99oyhrUrqtm3
dJDp0vG2ptrpQdGo5xi137H9wZGJ8GQD7TnLu/lsmlXAPSZKmLx3u9WgwgGLs5cmtE9RPJLf7ipY
600lxeYlrQ14SDbuxt3jaO+WwLToDNzkGGg9Y5kmPRoV9Nmw8G7SMNuXHmwIeI7bvC3Hb7Kp35HG
N35sRYu4ipPz0k5KCcEtIPSH4z4kgYIiDfeWQCm3ojoNhtC5KJLsvZskyrIKcCCcO3yCjqwu7Jm+
RJcxdRECILwRq0w5mqht9vqkTgD4FPNUSA5V6ELk1uQSrjpQu2QVj7uy0ZybQXt1iknAsm+Sw5TE
N3Gkz9Q/RV6trFaSy8c9hqsmHsjlvctjZ0seJVe5g99TF2N5OWFOO2vlMFzOiym4VwblMBfNU9PE
3javeOKc7GtfGPUGOxndGD0MTKt3DlRYxJbDKjk22kQCnQptoh/vmnZBJ6SI3KAnM7HVQTljaa/0
bOc5+UUqmlsEKAGZVIwRyUqQ79gYN7BCfOjq29rjF2w6g2CSOOhpusZRtS+ZeMvpGcv/Ku1qhoy2
32CsbwttKxGf9jlRdpHuF+pTTy3qiTEAMhYoISlM2HdDBg+1sHg5vMvRzbaOvFTjcTu0B+Fh8Tql
nbvKbFwMBux167wA9RS6kMkVRbtwTFdfEXwQqI70i77fyrtfr3L+6c6x7D9f/yPQ679HghfL7j8v
bf49e32BQPuxquHzP5Z2Xfuighmj8IDhtWivf59EgKIFl4dxCusU4QJ4IX4vZ6DKstYTmKjjeMJP
8HFpB2DLZsQhcoHXMkT6pZPkp8JCX4KyF0UmAXOLM+2zKLPu6qTGUgzoW8Q9SAhYMStosUpQErhQ
/I2qDhXgz9UTokyV3GyTwytIM5Sa/MYf95HayoUZTSmkRVmaj7PXJq8qyGdgoE1XnruK2bWbwS1Q
85e5Prwy8IZYlkU6MSwC1zcpFhkaVchG4mIMpygLorjpvLWHE/rK7PA5rePWTvCMGl5+bMyWk1Ne
VMO+Z5ZS+IkHkQakreo+pmGER87EHD6ueluXkx+FWknPXxf5vRVL1hCNc+VVasuFoomAszGAYVP4
Jw6dwDYze1AhbvIowyraD0yvwZXMbu76jSkGLOPJwk1VZaF75MSE+rNnKE7tT5MT3zdozJHCaBkx
N2ORM5exLGUZyiutka+piWE+umnVnyJOjA9E+ObHcqjEdQRqTOyEMQH/zLCdd7ygdRf6ag+RYKV0
dX3Z9wjhAq2dtP6bcNLaDlo0b89R6VkXcRgvgiT2gUe4PrR8e5npxDRl+oA8fy7qexW/abIb9YpZ
AEzG8MxJ2yJfFxP/x3crpX7STS98SMDOlmtaEwS0WYXaDKthVhOWfWVWX0yV3EpsIZr7oE/9aKwm
8nde83xKhk1pTmyXHVEYtDdVF7LdGHna1aBEJCOZrdVYSBi07koMBlTgeujyFidw4iK9cMxehd1k
dyS1DNI98tRWYJHk5N3i14ornheWZUycFb1yAHX2czxiYsFhr5svSt4QT5fNwogCO51iSfDEVF9O
Q9u/CjmQjQYks2W5Tjqgm7nZ9PXKZIJ3Z6oWrJN0HrFs1/Ucb6GCT6pfDsN011YDp2GGwIBdbNPu
L/owhozV9DlynTAurTUGfs7YRBOMWwPR4bekUssiMDFnM8LmkTlzJYx6X5eu/YarHsbdlE3qbRFB
b1irsZSMzKserYWmSgY+WtZ3j+awbFX6FOtiZbCV6EGWOsMzm/1Yr8LRBpIpS8nRJKrJUlmZ+BPo
ouI2zPf51JjZ3jazKfYz8kXeU92elmB5nVAJsRB/rTDJ7zJ1Zq5elwLXfunBY1XjEBx+6k4knY6U
UUxj7Km+iRLXJSkmyrty0/ENKQZxjEC+kiSUX7J37fc60XQHu0SUqqtsLBNv1c8GSXJeokHgscx0
Bqjctg3pp7NlvLchaWfEUHhZ5CsmrFIm5i10ZTsBEsu8BeH8qlSmCgySOpEHBwZIJPuWNIV23SPR
nQNYJKRzWHiFEWbgOOf7tTzIyS6gSjP6bvaNUBrjKiYYKvWrSnFvCLNoXyrbxVk/qBHsMeKVsudh
ajln6V0VynXILxQF5hwZ3wbDyttzUZFhshkr2ZTbOdYS6wD7FOkKeoUh0MdCFhsrqVtiDhbxTNfn
qnHegpOu/ZKYLQpLGXf40pt5livTzuzn2VYkVzhNCuLDsr64juBdYKyXWX9peZmlBXPt6qgIUsPJ
1/+F+/DHbfjf/tXkA38pHvj34g04wE87Np//sWNrXxwX/TGnKnwYFsGWvx/GNA5cnLjYMBEheygE
UJ//1oBYdmwctmzy5NNDQ1yM17/1ffkjE1fJ8g+x5QGe+aUd2/vc+qXt4CzPurP4G+C9fdpDdQ8m
JRJmsQrDUn1NeuFcmiPjwomK2p9VpNsN+8Y+bB33rneydhd2tXIX1tVZbagoDDMFlQ3jfD4jCFKg
1BvcldmPyf0o2VkSy3QD3Ccugk8au2Lsv+aqfJ6JWVn3ynQV8oRuHSPPgrHzYn/WS8ZA9tz5mJ0A
6EWmfJZa8lyP7lM1UCgXpXEkj+1OtWNjU7RTvA1redTcXPEpoe8qW+tIAxbfQnbDuiQKokQlpWZD
/lBPfR809eQcdL1st4beToGWa04glMZlJjS2X01FveZHQaiQQhEsBwnWkWNPAWoOH82kX0Szm2xy
DeFrwfvmc3pkEx5sosGVEkbU0B5bqSmbKeqKANvPvGkHScphabwRS4FmCg38KrXyLXFs/a3Iqmsj
qt7CVHkw+1DnSifWuwLI0R2T+DZMpbljNd55JTU/bfHar/JqPsxEbvxwB/9S3+U/MbP5pwX2Ty/2
v9Bkh7bbX9Xhly9wBj9W4d8//9tbbZhIeBB200ghYmNpA/7WYsEG9UVjxLLEOS8zFZs37re32v0C
eppmnwswysDwxvv+20utf2EZwMXgktXHsIcP/EqH5VNXEXk7TlOgAxZQKiY62vLnH3wRvV6HeVk6
05mHCYxcSYeRselO7LckD/TV1CLSQQuaGL/oAeOLLb4aL5+HIp9f5tMXe15qiykf5BmzAEF6krB9
Q9GLXaPz4H+4FZc/ukX/KLr8EqJL2/zP/7GsSx96SD++ipWTDiorB+vqp98RetXUDUQMlrzqqId7
ezPClQz+5luWVuinr9EXxyAmIfrB3O2fvyaJGpKyMuCMrq00VOBuvGlUK7uDGtUf2kQdNlaaaTra
29ENWl3UJOjYZgzXmH7+SzLGWjCYjW2vgafLrTIv8wBbKyl79NnRL2qjU5HXlqN4qww0Cxig6xXL
2nRHEwXdYF8Pb30SK08kMGSkaNUeQotR9KdeKuj9CZ6drkWuU1t2Q/3URppzpHh7tRqhkghbDEv6
BtXBFKpodkIjH5+9WUME8jdX6Y8XyeD0CPTEZOBHL/3ni6RrDcSyQW3PkA6Xu5k4cxSTY/5jksHi
QZz2n9zxT6e95Y5DguAF4dDLnfh82rOx2ETN4DaESsb3PbPzDhPlUG0NQkV+lDH/9KucP3m6aIHq
xJezL3u8kT//Rk0XjYlVhc1ZOCWbmiIdHPO6Do2NmPys+xqJTUUl7FFWVUQSMafbdH27bSYOEW0H
lulS715SVeyTuvwWKWYQD+42h5fagNnUT1bj+WlGk2ww1lZ+71r5uqsZ7s09gLUzTV72yWGJsWqu
Q8StBDmRdSLISiz9DD0KEqXYQf0LeVMwtCMOkXBjdAjzVuPkQqezCS8A8F+laetz6hI4sUZxNdnf
QkQVsziSC1hyMCZBLuxzsrJOuTP56HUNF3R8T0yo/eIY2YVbobvvriXcs79+Whax5Od3Cq8WtcsC
6qNbQEH0cXnqkqKgwaQ1Z2WcIMVIio0Ny3Qj0iXfluSAKdWSM+IPX3Kwdltn9iTn8D6+1QgeSTio
bawwJtMhDu1jKWmt5iHKCG8ytrldIlHqC3mFpjy5DEVZ4Xubj6OSEDITI3rSmhHs3KC90bJs96lj
9Uev7Blkm8SMwz7W6MRlxY2R2tU+HZOB21NMWx0o2/6vL8L3VsinhYWeJT45hgE6F4K94ONFACCn
VqKz2zMLbBEhkEmyYRGaDuQZkD5RGP3799ojdrAWiD43HqOm0PeFgUo8Gjzb74GOrxJNaGuLkBUM
CRxngBfgFbDwaoasMAw+G/7lLs0D0yRm+a9/gc8m1e+vo0X9qmJuxDflLa/rh02GkD8rbh2tPcun
wYTTGaEnizx7S9/SDBp3oD3vTulxcMdxVWndgyP0afvXP8PyFn6+hjxHmBs1GPmUyz//CEPBMT7V
0+5McekuhaQ/HBVcqlsXBfvfLD5/+lXspzoLDxOVz/tAYcZ13cxddyZs5PzQ2OQ6rwlUA3Ac/92V
/bPFZ5EH61TmSLm/L04frqyqwf6wuqo5yyq1XaJ2UJSL3Lga+nY4LlyLFSkkru8MSAxjTSW5uZPm
yolr64LkD3sTNaI5zVOc/93c8I8rsENdY2HvprZAlfJpbkjy5zw0rlafRXjYA/BGGAJsFR2WaCrX
VwaDnLXIdZmMGI9hnSC9HES4s0iA2RTabG+Jppl3ipJxaJ17qLLWpP/Nbfpj5YOYmo0amI9JbsIy
t/34UJIeGtv6ZIDeH9vyOgcjG8TpmB3sWRZbZ4rTvWhmlAZGW/zNN//hpi0YAx7EpUaAnGMt56wP
N62OVK1z4oLMjbRxA9Ce1Trq3L/DbvzxWyjqKCL5D8jYd13Sx2+peq/qa2iIRw5R40YlC3iFP1rZ
/PV79Yf7vEjTWZtVCGPLEv3pvbIjDIYZjPojEURbo5Jy180qAwzNQU2KJPX7t/3S6eM/d7T4V+sZ
LMSvv2jzd4ta7OWnAwZ/4bfzhfNFg/qDfUBzyI+zeZB/THA9GLg48/GV6g69A/rtvx8vTO8LA12L
2wZ6AhXZojD7j6aB/QXUDt5sqBAcW3hJfuV8AahneZw/LL0sgipPoK2BKVgUF5+d3iJK4KjNo/BV
rw8PTZf7XobrbHCIPYshdDv1wcNQir3MqNQdISOQ+MZnJ2FvIrvHXjrO8a1nTd2E9yxO7wZRBkrN
aRqryxDfTjoj3ji2tiHuTS83lrh5y/a9lFFWppOqkdw2kwEu1Wz3Pch6ye7H5g90nJYw9pw9QqqV
nj62jVWeGR7JHN1h0pG3krawMkeZEmiXrEvCeQRtx2isDqONVJSJxnkBP5A9+apGDleYD4oGptyj
6lOcfZ3jHaWjeREPA6xXop31UK/9gRAy8D6BIs8HBY/kTHGSMqbOpqdRG4gdhqVUa/hgFXC8BNaa
TfhIEsUOm2pMadYFCfZYGT2XBee04aBVz23rkQ3pPtrgQTFOdsZTB7qfGWIxPvRKp68xPxk7h/zZ
vsG01tjNAavSXU1ASdEMd11qfp1x/WMdTO9KCPd4khIv9TYu3r0MKbUhitJXjPHopcrO6RHcad6m
M9PoMOi0qD2BwG24NsYQhnox3jvothr3llQ5p4bGr1iu3+XohMvxQkI/9wst77YpCupZOPFVLeyN
jNUdfjTyKfIzdXyOe+FdZYxz7svKrW81ctLP1bC8b1t9RbPyOfdKVNbug9Yi91WXwUB1aCEQl/JG
xCivGLXilCJCII9R7NsLizuU5S4DpOp4r7OrnKfNfGyJ4VxXuJCbeThYurlY2ow9jfRV79bJvewa
H+ZTzuxYlYEr4utinm4GU9Svc90N39zqgZbxyhqnF/ph6yh0L+HZXkp98LP6aiGbKCGpaBnRhcYY
rfOcMUZeMURZwXQ+0+eMTpl565hec0/u4t2UpVgOoDjvknISm1rAMG5VhO4dEJHR0HzPoDorCLQo
7nAXBQM5g3N2pdvV0Q4VFNb035bpbyy8U6ippDZGa/Rou1xYV5UX3pcll3SqV2l6MDOcDWmGF9EG
dU/sIYxjOzqv7D3BWb6RQ0KPzd2olBgDO4T2+Z1La91y3kSU+2V5TBkoN3lc4upYu9bR0rsNzbKj
btNc95pbPfZukuzrHB2jSdyRQcZHkX6moOARINv985y/es2VjTTDiHEGldsOO3msjcy3jtSR5KaU
/PzadByU9lULF8B0DaQ+vgp1/r+BF49YF182aLjJ0JpwkRR1csex61Iyb58i96TO5mbGOKPRUJg8
DXFFjTP3kLlFRpMDyapX3dZ2dFWhkxyzvRP2OrBbbQdV1/aj0a1XHM0rwHoRxlVj3Clw30cyl4+W
Ky61VJ4bdfc+JMlzLrs4mCfxWEYzCWWxGtS9cfJ0vJOdktRkHljTV22uo8e5qtyrISupc8OCvGTW
jaAwtNvY7PsDM57mAm0XR7Oqh7AcK8N+kNjHxZI+XHgcEBvrRhrldeoO56kntyITxXsKw+4+cwas
53BzVrUe3lpk5BaotLlhQO2u0yjZWE18iNRm18fKeZeqa4nVXTrNM51BRqGEqK0s/VUjYzEL26Mk
8iZsXeE74snMB19EBQkGJDltCqaknBvIF6JQGdamgmG5joKofgnHDu8CIellr18UxvtAAvwg7PGx
M4+gxX1SNXsA5ESN9XYUvw3hAE7Q0hTs6YzQpt2I01gNUXcYjiTlMp/V5wF8OSdbRKRx4ZYBQuqW
2BIVhXvBY1q7DkFsjaWsm3qRNkxrEZloB8KWoA2jfsx1Fy+vJNndUxr2iVn92tcuCU9lhht6rqfA
tpygrh/IrnsUDuyaMHyU+UGRnntdJ29Vk/E+Z46fEq8+8ZKJXc/LUY2o3MhMu0jUg9mCT/C2rfGV
eL024tVAHGzUx4nGdh71z7bI43XohrsswiLTYCfmMaxKHlnjhYkSAosiMBIkQzie04EgzWWyN5oL
Gn01hsRhOFq8VadHHMfEyilPKs1sp84jVM1murVmZkWZUzLfcodrshADQRdNJ62JHMXr2LJvkAQg
31AzgNZV7p6cKnmGr4gZoBtxmGZrxq+MYG8S/Yy5J6KUFQ+Jrs74Gq5cM3rKk2QdDQUJ3O66a85M
8wYMOw+Y6pMe/4yaea2jxlbadBuVI8nj3oVni5Vb7ht51kSPYVs/Kw0vdX2AwkPiMkmAOW4d2ufk
Ja9jR65TJTrVNEGcUjm3xuwpcca9Xd/lmXx0q4kU0HI6UmsCUychJABZBlolZEZOSuwm9lrnZFcR
BnC8ynEvF0KVRnLJ0J8Rqn6l8917c8HY5BFx6tU4+7lzKqJh68Sen0TxKTNdHCLc5cl7Mye5iWry
HV3proTV0i/Jsm3XJ8dR1HsCqJkKUmYg8CRMqO/3XtHgoMjAHlZm+lQq5W04FK8mht4RHD2a63Cd
YwTPeYKV2d6UbdnfdIW2iVP3TR9Te61H5ltrew+thoxmiNqDyZuPrU6fGRxKezPpmkKIvAlq3OJR
8QpcmFAjlexptBUWvHHGM4mQ3RyyRy2axv1YN7yLuruEUMwI2fhl1P6Wwh8ZlQddR0mw83mBcOSj
ZeSgMMIrrZ61Td1WG2TlTEYTRFwkIyZbk6UqbueNxg6flsgHZuNYQV8IibIyhF92FWHlaOPtfk8i
1ZKSUndo0OZxpZJklsxlkLrasSzxuIs9yBWxUoEZbWuHq1PDiSjSA3D6HXPjZTB8JAmD6oBktmTP
Jqb7aRNuEGRtSXNc22NyUWLz6lTlW2/gsfGctYf3Wcvrm8rIryalu9Dt8VqJy2A0wvzJMFMs5fZN
WrdPqvpOKPu2K9+1yTgMzZEU+sgi7sYo9oPa+aMy7Jw6AwSBbYHXBg9PVJzH1XnvPof6Qe3vNd7o
EJIC5LOhOljTQ+EVQY1LNRU7Dwl4oRX+RJS94t0bCP3c4QWJHhKocQOxJOEv9mMEyBwnuGOuR9Vi
gGP5RTnuBi1mu8ifxVLgtWqhP8hsiQYiH9kgKod5mOWOWN0G1CeU2kdtJi8XA5qqdDdicO0gIVi4
DMW76vIqdekxMoezBJH9ypH9ScR7TmnHMZsIs83VE6N5zPfmV9nV8OJVk0qm3EEr36joERCf7whu
KtCMJZjyCg5t5ZWd6pRv4ytOyt0wd5i5sNNrrn7QE3ufRRkMx3ncEFN1R8p80Lr1tdaQc8JjEOtX
XfLuqOl6xsnpleoB+v+BLPRLoF3Jes7deCVbBPFOd19HZNXbbRAmobYylvh4a9jA1ro3e7lPKJ1O
SpZUiPJCjF0pC6cRI0QzTNLboj4f7RUyAF8laHTkXgi3dDet2q3y5mBY511O28vKjHc7nO/KgV8B
eJgfEdF57Qkj3NkM4fwMknzJoBAh25VVyVf6AzgURu6JPZbHhICYrCDdYWoDWuDED2B+ndL9UL6R
KLYOLQ4OORK+Q6YOnAPgMxAu2s13hUmbXXJBy2ZvpN46nnXifkr3XM2agyblfWsiWvWmByse7lNH
P88S7cg+4Q8M9ESpHhmTrhM9Pge8u9MVHSf/3B3Hptb9yuxJXCR5SbGdHPuEuYljgUkv1WnpiPhY
2yoUA6xvsz2tgG1iz+5u6V/sPAVGYpvcTlxywgrWTb7I9ebirC90l6QrAnbsvr1z85Fat1PjYKA5
LEzICipBs5VoX5qEU8DQqV8pXeWTXbD+AyikJYP1h8WjJzUi1dslWnoq1my61joUhSlxb+gTir76
6ED720V09OpKM3YMwK19JqJ10oY3jG+jy2xUCr9vZHUnZ+Swq7jMB+dCmcb0YpwFLliNPq7Zowfy
rAqugmpSS29DJLO2ZhPNWHgbp8sW0wUXIy6Uh9Etw0tF56jXGzr9o3bcTKGxnyW+YKezbkdFOblu
7fHAuzyRVYnKhmRtDUsfiQV6Me9Kl2Nf2XeB68TKA+BJpJKFEz4rtncpVEUC3qFi1/T0YhLOvNGH
tNlnCDAhneBsAjbIILc8pF547UhDhTZYnUi9rfyiKC5lH6bEaL8lwgoy2epr28QHXycp5tu8eNFs
IS4TETVvmjU3OzcD/Qbe3R8SSrfaMGZ/wIqydUulOUOcVPhYX6gMksSvk46Qx5aNTEYKwROqcrB6
81ZXsngNgJmJACctqyjWzqi/9Dq+17Lo6l2Chms91AsWvLFzNHjSIAzd2VYaVIqqEv6kIjFrPNqI
EIiqQmore75o63SfOPKqUcFOUP7FCZDjtH9zZiL3zBlftYzWYb34sbKzYrYvnK6m1uRl0ZewXFLj
EYgpnP5KLOnzUMQXYzE329LkjNu23LZwLmyfRPqGzE1Dh0pEkmGrNs+VJPNBatcGM4epcc7Kug5a
o7ggNb45pqSZmO4TXqfd4Dl4o3G0F+k32TMKa8IXWHTQBsgyvo8G7d7QmhuZmbfWmMeHcIq/It56
sWTzXOYNQ7TuGtamQA+kX8B2ywI52y9VxKugJsHkxZTMZJ81erU2cE8lyVvOIf4YE+C3dkNix/se
WifCMhunFmACVBMzEx1DdPODVK1oU4JiJ7Ezo6tQnRRFQcA1X+nViFc7e640JnGR2pdk1bQXpYOc
zsLOtra75nzOmvjkCKRT8EP83IXRHfULA+y+YQuB/AI5iCNh0r3GI4g7p5grFhp7hBYjtjqguzKK
HrIivimL7BRazanS07WVUUxVMwNEsLFsvHjGCLGs05h0SbbrkZjJdBqCycXNnoktp/LrrOo3bUq0
y+RML2hGDo4M+zPHjd4TyhwtEses7i8LtX/zCD1ec2c59OP4zebi0Z2dDbIMhPEOkIW6CArpPkqB
5Z2eNU7wysOq50Q+6XyIzp8T0V4mMe3h2V4Zy0ai23WQuSILmP5xWCWoDiwPRJatbCyefO1QaMZR
HTrMfN0dsCJi9HJnG47Opne1daoN64TwNCcxfItScuWxUqX2tJPtSGAf/aHO0B9mAcAmMWlvaA3H
bJRlQ7uPO5tSynkxjJxPd4eO8BK3rQhOpKUxhgT4eF1aryaPrFNK1Kknc92ojFPr5n5rKPdJySm+
VCr00ZZwVWi2Q7+LmqojznuKKUXHfZ9N6Bhj0bYPVETdmVfrX5HZrFplXmsDpR9gT3ppfWSd+mkY
0XNVo7aPjSk5Dc5SnCjG0m2fK3e8coaIZLnBsgfGXLB16GbcGAthQqjG9EhA4oFMc5pSmDlw6RP9
14nmtbatwBvfBGm/JBrexsl46hPjW1mYLSvmUJ8io1Iq3zLldBeF9gD7Bi2evq7Zec2gQ0PfsQHL
CMtcXe6QzKjXdVgc+bFbX6jNTTFxB2dekqAdAOiMxnjRl4BECogAPVfQsKuLjDuvwNocSgBAarJJ
mddt1dYt1iiX7bXZLtd8BjkxgDAB4B5n8X1olYFr0pbpBsvC1xCSBjgT46JxRDbE9Fhl7h5pjrkp
mOARBDSYB7sprwnKS866aZwCh/HigIoK38F4mA02ZbDqI0pLkd7WsmKMM/UqDHIYA0qVuuOaVtAq
ycev+DEDC4PUpcAs7ixdisIxOYnshtZZQ4zcaOSLbFTkiHXAnL+CXBXZJxb59MHVaewJzgKs10/d
1ILdGKhfWjvHo7EgTMiaOHVWM95NeTK9KJkavacFzc7uVOcKBvnoK/KkZBtVZB50qYVcNuawRVME
JJxcpRhs++wesjeWmdCPKiwwpHneMH/w1XZENGTb297YN6P5biT0PtJJCXIruRrLYsM8dNOHEQcy
r57PCYR8UAx1nyvyeuAlXvV1fN0QVbGKQuu9xYK21CiGPWCUOIsZr2nqmrRn37SarSazW9f4akDs
QscZeGZ37RX9xFzMOHe64U0fanbRutz3Mj0mTp7t9Dm8FtCfal3bqiOtqYlUol3f8uhny3WJs+Ra
5up57ngMN6IevlZtJA9Z+NSI8Uxvr738uraLXTnLfRja0QWNKZto91UKJ0CMMFScWnuemwnIlrCK
AK8HEIzsZBIsmISvlXEzgWvye+uUSONxqgJpPeq05WjpjVCm3F6ckhEzJ7uS0jJiVgo8GqD9KUXm
R3oeB8dBPqvRAUGhf3DK/8PemSw3rmRp+l1qjzTMw6I3JMGZoqbQtIEpQhImB+BwwDE9fX28WdmW
mdZdZrXuXt8bERIJuJ/zj9x+wmIXsNqnIaHoDd/Du2FWelWXZMf4DOig9KQeho858u2i96kk8yi5
9qPYV3a+tvoqAFhpT4X33KXBxuMs67liSfSO6zQ/iQYtmA/YkwMAdSa9yOa8Rn68siucN4j9D1iF
9zMZXCTbzat+Dl8xu6qVR/TAaJBxlXHZSAP9cd2/d8a1A5QmwwBmP/a5eGYPb9JEt0tXbNxg4Tii
/izdmOk0vtWu9WME6c/trfIHiduv3RnKfOsFBzDtIo+y5vfFNIj/SdUHcNBjF3gHPzNXBtkHxbAb
IuQrI+en+aCr5qNE/UwDaBLbUhwgCHmh+6fmdlQYz40fbRpo75EPntTWyzC4u9a8Hc7Rrp7+IBP+
6CL65ZI3H1BCD9txDr8LNhwD8LPU1Ybmp/WtJdMP9LGcekKL4loTl/WUTd929SnCN1oTVkn2xZF9
itQQW9pe++V7R0Nse4RG20mgdoy5GzAFeme9bdexMljWnRuRRDKQJufV3alKfyTV16VVXRRh6E1q
7kKyD5N5VqusdakodhjYSHUxSUiTRbg1stfAL7csuXyA1P7a2UdmO4daVAdjuBcWCHLp672q3H2O
E7n1/HuvfgqdT6Gdmyw7pr3qsRIs9Mo1qJ4e6DFT5bXLy1PCzobO2oktX2BlV3RugVBTV/ngL+Pv
yk2/GotbcOrkvQjtTdGmD7jCkBfQLV3nBxEuEBNVVh+Vab/eYv/89pUi4xoWJBlfLCffyvRngkto
y7WyX+vxOvYoXqqXZp74cElx85fqfjE0eVK4u43psRygIqYOmnfq0ZGHRzcfzqZqAITTzeC85Ut/
yOX4LOwPQeJUMQQ0o7m07dYrf8o2VnJKvXc3D/e1vBXURsEv7REIyfx8dst8l7fi1PTXJNLNs5Vn
4E3GvqXZGPEUW2KEhOIpL5ITLpJ1PVHHaM/bgizEhdQNcn+59MN1X9+3mFkX4kRLjH3uc60XsuTs
6oJwLO0/tH2cAXtpv8XJFygcuSMqNvMIx2OpM3uUa50qeVlMPjrAyexYhocuXw5GeqyZjrMiLhkU
87iuX8RyFX619cwPgyu8OMvmOKXBvmB+yKZnihkvYx4Lc+YCSXh2yF91VnmZbkIC4gWPzG0tdA3C
UpavxJk2mLEeBKbcdnoNXdwldrcaRHcBX27GG+y8kLbACjk6W7NO75ExxMLCvuuQc5TfKWJVSxis
hjjawmVMAlnLw2FDZPUhQDRAPS8+DI5/qgnr2GxPXn3yxMVn+DT2TQ9UREKWtWrk91S/ON0rzrXc
5v6TwWNb8b9azSXJgUOQqQpkeAZFcavKeFFWgT0NomOoSIN07ThcdrN09rhP1iHBBI26UzbPbYpb
bXx3ioelIwkJsDxwV9ggznVNX7NeAw/3DgdLzhllb92IgcnsQiRQdbpS1f3N9QRLAfcREgAdBSeD
Ps1NeispJuXvQhUNaUOh/EkkXbDNovcluxezU1w2ywHL+AqagIBoZFZ8g3QrYqWrTOLMnCTYz7AZ
+CcTEgzxr7mOhqzJuHmEtWrNsDq4c8duJs7SAq8V+kyxXLOvDXnts+Rz9JsPx2C37fUrIugWBZeo
jwjBmQitUl7mSL2X09tiLugKu+5PI/Kzoozc0SVAj17nWsZhtunNcFsZVxIIVjd8PJrnnQoMzmJ/
JedrYvJLzx+meMw7MoANGeu2yX8hUrjOgXueEYJup2432XO+mqFsb4jvcwkP0S6dF9PNFldkyFaS
/3P+HOu4isjdeWmLO8dOqCPtV4vRxg2P6OyIbYJL1Bnure7P6BiHvFEHO/zEdPVYAMLa6K3QrIWB
ioNl3qVeHzMnjCVptOIw6zhL3uzxVHtPgNx3qnIYv/tlbRNQjrkVDKpr+6dFFNka29J75FFFHr2H
gzxL39lEEpKtTegVb0NOk+pQiOVizs5Xnf52wY43GpgysvGsZEmAXi+o74ALHKAoOa1LdzgPJj8k
kjDcPt6+8rryWieqfPeXxN+Ws33P69XHBTRJjCsnBJCIjHfWbN6oABKo0+/lUq+zciGz1nlIK2R2
pp9/J2jGOmFfoiFdjvlEN0+Z7tsOTV401XvMsnJTFDzMLfkC5KSCLM7BfgiMW54r/TNSGb8bIyIt
CBrXICFElFF4CvN+eB4W99M3ecnraHq0AIemSP3ovj3MBX2dc5n2sF4A/hHoJKkjUCLT9BBFhfnZ
e4a/R6gUHn3FRrn01GJ+zvDsK1IFJ5AiEJZ08KtDEM0XDKItvt3U31DejDs5zNoHw0seF83yob3s
V2Sn5N6GgBxZIk3eqi7dF5XlPFTWNokcIsHy65hRLTEbIzq83PmMMgpqZwpr2Tgn99pyJCGJnMd9
g9mLg8vMk1f2wohHKFpOBfEou3CMjGPVasuLcRCV2wDkfeOSHCyD6TWd+Dba0Z1iV72OY7g3Mu+T
bIZt6bvw2K79kpoLG5i97ZAVlTbBxkN7gCDeUiS6VV12kLZ57iPzLsgIyi0M6nrtaToWC15aHAfn
qVTmRiyGuYt4ku4Dfz5ZTTrgZa2JT61LT2xNGczYYwshXvHwuEVsA5Lsus61s41pF4FmS3Jsg1Ml
fc5LLe1V0GVglyXtreammAuquEXc0VhxNByPknWBiUG7/E4dpAMQLZa+hLio3NsmiWx2nVk/Inur
HxsLfjSasT3L1G53Tl30cenn9q+gk5dyrJyYTROXBkqwlSVZbQY6UkkeBalYMrN/agFdYgB9634U
ZoaNd/b7vbMIqGrkuQuSCTufH9qhhSK/idwRtbIaYzwNV5VjYduWf3SorfKuTmwnWou0cd7HKmh/
hhvGm6L5XcsRoEmUrfpZcoJZo3TR37yDdK8mjr4ujQpip1SAK1UBF4zp71Lx5xAyzGSokDDMXwEZ
4w4r+Ikphsn8Qp9OkGwm7HvlBy9DBEJGx/a+QLmxzXTtvMO4w0s3UuMnX4wYyTCnRz1aG1OahIUv
efRGoApzruhH0gDs74yy9n5P0bp3brvR+VQpnHeK3OGbIXasVnPLZG9i5s9GEo+TviKWZmkB2vxM
M3os9X403frsG2BOTbLnuyDTknXjWLfqux8sefWijMURNpIrdwrQ1C5A/akxkD9ZjeYhIwqeM37U
d5aYvTfq7En+tbouovx3Im/bNY2BWEjCa4x09OIc9e4mY6HZycwA9k2yW1oMwjrFGixm8a3coHzS
fUIJaz118CdLg7dk+aAmuUIUtojvqKDDatOBE8HEDpIahiqviwd0zcHKWJjebvkrfMkRy90QlswG
lU3d6Wi/W7VGlm4m9nvPXnOQ2FUu9rgQ2648+65if2DIkQxVDReMjTDRsrCktu4K/Js4ZlNQrMp7
bTXnoiD5xxuzcCdbzOBueCt1jxR8SlJKn0TmCy5AAyJxcsMv6RFPBKFtqo2PuOWKtzH6jWvf2hWL
QU+7VN4loW9nazIiHAGomaO4T6/dYEyvwUBWg61s/x4Lfbf1Mb2BVUrPPynlRHdh6QSbQfYIYRy2
CidCgria2rFlo/CH32JMPbXLDYO1JREENzqqNo+qC7k/6YF4tHqCdpnPgiZOIthcFrB50+RGAzBX
4vNMnb67oAghvbBp5vReg//SOGoN96U/8fv1oQEpbQXjNtJ9dvEsyODUKXPQqZxVDpx9Vzqph0tR
mq9hkixq21b5tHcrEX4MZU/YsFlWS7vhFjMe7RLVTxAYX2ZSEc1fzMlXpW7W1BrOCS+IFedoqWoQ
iiS6i1JAEyWIbOmLIORryb2D1Xn3U9JiDIHDxKMv6SelEtpiU2yI+HJF4tyD7xAd3/lSWHd+WWpj
VSQJJR6A/esSDUlsGGFh8c7azRloA/i78IYNTU+b0G6IiJiL8CGQ6bybkrE4maogbZDy6HUa+ME+
bFT/mIgpf5CsGK0dVHcFsySajzH5yaWax1XSpuFFNvn9FMl5l+HGsmplbjW69J1OFkBiadvrfJDp
21gGRIiP3utII/bV7evp3rZ7QjAL24n5tUjTc5JkD4bUn9oysd5uR+HWi1ijbFnPv0Zz4EvgmXhE
UO/tZiX5s1POU+Qq8+C6zfzsax/QZaospkI0NDnwxIOpbP0AUCUNmHfcyKsQ7bW/ycZCkaJtuB49
7n31K4NISMLRJYmrGk9JOffHcOxa3ojUIELXCr9dSt8hqcN+20hIX94hOJWWhWdlMel/FWM2X8Dj
fjcawrwL5Y4OGYjkvgSNEdNS3wVNxAZVdEz4fVm5h0yV5t6fbB7h0dnNEcKZLgoPlI4D+Ie4xhuz
Pbas2g+ydvUFztIlaHKaL87czbHRC96xQtENjuT7cUpq/2KHo77OgzcR8daWL2FTADhJpNIalcKk
7xxIEuzCuZkw7wzl/dRP+Ta7gbG9nT3OlXKuM98tBnPPcGIjtYO9yKaXvAjFA+4efR7cIHnFi2sC
uJVvFjjDujI6a7NMU7NXTUVMijturYHWioSp8Vfk6Teqy8JYjjdstJmFfglHhzT/pk0JmWv9HjRp
CXq5Vy0ebG8q7UtRuBD/aWNuGX+gkcQM4eLCUy7wo1eSnFFlVaBAEMmnqRydu671iUQrlw+AHvCZ
Zpx+J4lDbCIBct00Urw0+TYJxlItw6qHSEeLS65cLKcK76FhJpDFVYMqg377OBhFvWFg6Lk0GETq
sqPEjd6BCjDvlkjJErMkH3ZaWkR8D35NjLyckg1W+/LTqvnqEhtdgVORLrgq85v8op1GrOIpkpO+
rZLvOrXC8wzq1yKt2SyOgZCnEBszaoK1aY7mkQe03Ec4xX9XZYQyE07yiobD4R9SwU4sGX6C0bKN
O9PO+L2bcp/0moB/lU7+wSRovAXVTdme5z4hiXZmNc+7ViB1SvLHHl0jI2Y4NHEh7XzfM3+s+GfD
VyFI+msR1s2rMMfKxD1mBcOm624ZOaCC0xUBfw9qhIjtLjCFda/GejoUdoJ5LNKYrN2gK14lOwKS
rza3N5I49J+xavOre6sCbPwBaLq85dMkYzQdEb9C6GT8fZQneMtgncNQtvcl6Qy/uyngo6Mzi/WI
AqCvuW+Wn1II+k8Wcy7jAK8O3MVwI2Cn9AMBhnc1OMm3NhjU0R6GvEEb42UPxkyROdnt/WnUoORj
1lv7ZRo6LFgLvRKRxzTt4O+MSMS4AGM1MYXyTNHZ9C7YH3gTGwPAsEfj8ayTiQAi2t4vUZIMRAQu
UbWybVJoOy8w19pE+Lc0k4rnGdSCtieksSKbl41aWkSs1RiqK8kH+6kg3kZyJR2w01hHmwwzlEhT
fWk7WW/yYp6vU4OaR+XBYwI9uZ0Cp3jPwrL1Ebwu/Ukbmq7DyY+VkS0fbTLJ566PUGcVRMWKYOpf
zI6HajXlpgKj64MTAZXoE8cHx09BDDu0COas7kRbkGuKBfA6mQn0dF4G0S/la7lvcADsCAtoY6PR
3YNj3C4G+sK5hYKKk7RfMCupkBLobpnDu6VGc8U7Y5wzx3J/q5QPM3NsSibStIVlr0HyiHuyVgmV
ug9LUXR8dz7dEqn0i3o9UcwTl15hvXKY/NaQigdY4Wjlgi6QzW/MRG9PxSWZC96RJC14F0ZvGT/9
aI4ewvQiEpiP7BR590mVkQCpou6rnVxup+TclssOOHsV+D0jAI2R28C63eaLQYYOUKWLAziaTt6A
6JAkYIT2KGqrk1uT19OryGOdTJaJlz50UgUNBNrAgOL9gZJw37k5kh1SRUGKQBN4fyLaql90VWd7
AZwBeQ5DP2H8Nw0G+4LIXYktgQhuHNOm26q1HWa7ylJ74kVeTBBAvQ4XK70PnWMYGCed1IB7aoQ7
btRyEAHeqDwFiMnhPO1Zvmt67vHRnJNQv+AyVKQp8a/ZAPne/P0/1/7/v+g8trFU/N+dAatvkea6
+mdnwO0P/N0Z4NM4QHtV5P8j+fW/jAH23zz3Fv9zy3zDj4zO/38bAzzrb8TP+diX8R2H4V9q/n8Y
A6K/YXG8hQyY8AW4Cf5H0W7/5uz7y3dAIE9EMZfnYzS42Vf+yQRDB9okSI/1MLlzmaOiYxnVr1q4
p2RQ/dZGDPBPn8v/wRN6+xj+xYdwczrcihlRc+NuwIv9r/8ipVfNWISksOoWE6xVosUEWjaKZ1jW
JztiRpOa9OzReY2098d01GORy99z1ZJsYjhbpb3vjBmZZJq133ZvjTOzqaNqjd0uvPvvf1asG//2
w9LKi7ubID2fgjETfeG//rB6hlkF77W5U0eAPlpxmLFbouNzpAcrvlOckG5W7Puwt58Vm+dDmdPV
lamRLWj5NTfkP4u0hgp0knyNrorzboIaIompu8OT9u5hj1whiJrX5As5H5ATD8rFhkWWw8rRSLeW
8ErSSh+3pbPtRs4y1QdOPOh0+IVbGDdqULHbJPkeExJnMzzh78nu7yYmNPaem4rVsDgPrJrOHDC5
lCKtR5sja62V0+6WCCZb2VN6JmAo2JjMzWsVNB/VEurNsAiwpy4j5632u3CTcTA/tP1gPNAB428j
m1MpqsGH9W15bpeADGJtxpHR3wVIgrZJxeCE/np2vklMKL87xAdbnRrTprehQjxNUDubFghk/tSF
ClFpVb9mvRsdgjB4W1z55CEwb7iz190k4I2YvHeoo8pd0C7LmcCN6FCMyYs1obwwJ47ZduIDMiMO
QOLLoF8UXWZm03bo1YxjNLS/0rkyH5eBnJZqGerYMgbjEs3mscDK+gofWuwSXKl8h9G+bRp9Tc32
FpZTe5ecQb3Kiq8xN6p7ESX5megjbW2ovKT0AgBgVVZZuYPj2qEHIN6wb03v4EWARCsjStxTOBOX
lDO1PbU2wvMm6dS6hYDo2T1WOcXA0NHoDmfT/ZWXFSRLGR2ixf5Eek4oVGMRlg62SN5GXcWWcO6B
TVSs+6Xe1B3KvzxTDUHKEEhD2YAAy9tWVMJdZkKjPCGKaV2HyU/hZ+kXEN1nN/cCdk9UdFL4Wb+X
ftU8LPgQNlVK7iESK1bI0Go2LdqpdWrRSqGGLN2SgfKnDpb80w6NlzETDhbpvDyTg9PtbGk4pwyZ
Z7A04q31O/OpnME7MzMAq0k9XN/SSd0LPZZGbP+lkvCKbFzXgYTVSuRdhBqS5BCuVrbvDBYgvUnl
iNM3cgYiY7Zw16h8XCvpXzOiop/7PCj4cDzSjRTyJ0ls0V2SoKktReT9DrBnoD2fvbWpJ7V1p+y+
8QQydo+us6KKIpCzIv3VmtMjgsqClzQVW9XP2FSSfZ6hxZK+GjfK6vEOKUnaWJrtlaqmOGQ7ehQu
MlNsnx52Y7e5M8xoeZ/tYHzXS+I+iPmm3FIZVMo8ZMnORkq5Yg/t6k6flA8BWXnzeAFjdTXMVIh4
Jkh2vcbIRWW0/i2YZH0LHaMUKjb7rGGhmC/5GPxywdFdp3PPdGcSatiEOvbKGymB56F/GKqEqjdD
bh0VujvTR8w6jkHbrgg47+Iud2lo0VP7NUzA2qly/fck6V4qkrlgT2g2SXMZMcdKBGHpiOPHrfXn
YlfyzqIabB8o/7Vw7OIXa1v30Dk6uWs6K71wDOWYDzorLtOwjjvLw4fQRw1rCWg9vrPwYzbqYpfz
rD7IVkIT5DWZzUU5rIMmIzELKzUwbYkoL6e9yk7kJ0gfUrSi6X/A06xVPgfp1XOJ/XLzQKPW7Ju3
VmYfczXxWer+sZ9Na5cROHqqvIG0SMO8ktf1bNju6+SZLx68s8+6LtNLSRbFvnTBn9Z2MViPnWNO
R0/Y1gF3SbcRHJLf1lQj/OUF3ksrQWHCyAZQUMsqQnNRpNYBWJUncdBU3sEezZsAecXeCSTvdVcR
ygtB4uxNBzd6S+anDR1S5h6rbyuvsvXMjJuglZumlfo9IIQm34pEu4gLMwTF6zrpzedmbiY+WVX/
uFJX+6UHIDFx4xTnILV2fZCgccvFF7k49iZvw+bkyhETeeSWwF9BEvz2rLTZOkaebIYoyuzVJMCP
qt5RRwA0KsKE32+SJvUuoVPIh0SJkg1NzPt0co1DyursrFJt/1nIEydaMtTJcxdoWrF1NlibZpbj
XdJO2bFfuvqBwmELOkAdrDAqSmTk0lmZnpq3htksG51RYJv6Dutm5QXepooAgvvMi+4pb2cA7ipB
9eu4QXPmoepFhOFECIoHcs4uJeapn7Zxh3sFrhJtrZopnLdma2qDRd4uYDJsF44FfZ+G6cHYFZ11
kv2MgGIvjeqi2OCe/+yHgMo67bKFt0CqtNdlpbyT+tbvIgowusbCGbFUQ3WVReL+NmYkt4mDA3py
hye7rSlvmQMN6e24sQQFimWkv7MqFXfdVDUxjbnWjdQ4Yu0pSXoo+/sODmXbedWrYj0HfSDzktuA
Jpg5r811SjT+pp7C4iJMM4VKHXyOCQJqEW5FJsWWNuwB7WZUzYVktzuyvX2HxvTukSQiPLoOtYi2
UdVes27JaatAGjeUyTnkBsIVOWLVmIhDWImBi1Jzx22EEuMTm5vcGn2OZCwclu4uicrHvnLxdyk7
ORt95Lw6zB64Eer66oWtu581JNxQKtxQ/YjIoTdM2kvGIDy3wrEOpWslPzrA2xJyY5yMDlmm5UoF
hVT85KQlHLCCNifc99FL3vGQcmQbE/WWnZ5bdTQLOUyPrKio88PUBHBz3HA/9+SgEORIMouoOzCx
JSs2aGOni9uC0dr+D/i7i0SvWaKtqKb72evqm7ynC6Bg04vKLORcwo42nY/2y6gKjKt/AaPSw6Nn
+t7dqDy4e23ItyWfkn27IPju3DE5ZVOizukwFa8p0ShbvPLtuuT6O6lh6lF9RHrahq0qjugWKE8S
eXIaS7/7NqYb6DpWaRPbVTNexnT2dw5xko8u2r9+1NmmrtOnsbNq6mfCcb0QXrCLnJsaEbcg2Ltn
bhzw5X3I8RPrtKcKs2iKU2MZzhVfgr8Oe8c946TvjgRo9LvFC+6hdqB6JkoC3LD89tw22XoGkCLm
drhzdCEaI9wq7QU0ppp5Aa252WhnJENkaOv9UOTWnTUJxD9efs5c2MRaBc8jrCvmIxhwd7C/6mZs
jgRqrnyvcl4kWMJDOiw3VJAuWlN9Kco6EXmx2A9juSJdjxE+Kx4CGJU4l4N+gJYiP9BZwvCOm7R4
GTSXZ+ekDadj2556qlQLk+69OirIPXGgy7pJ2S95nkavYQ+f7RVztMZSiuBPFrV/n9nUWI34Pugn
S1GjLH4QYcoYNVhdXsiTFwEuNHnxhiCWAdLG4eWARoEcC3VnzVRopYYoOLub+8Sqnt0OE6Nt1SY8
Q+HtHO0dbWPOnyA+Lq3oUCDYKu4DQ5wdNJsFUQorDETiUFiomxpFJW9kDltPBiiYEIpVQR7FXsBN
NmTFj1R6AZ51vkrtf1ZJ/zw38mFhH7uguvkDYf6JHSJ7bm6p1FZqQ7NUz5JB+1jl2Ztwp94HTseU
EFnlBoguX0eGYJqsePhGwjS3ZTuMdBYn7Rr9o1wL4el9nlClWM1ztWkKmxTsdpLXpVqeVENxeZrd
aiC6CWsMjoQ6d+/5Jm9oqLpIYcpHwHpksxU3qKslZaNN8mX41IXJDiPXwLg5hyhLyzlDcWmmxbrl
AkMuh44a7B6Zb93JZ59ykHOJM3bnIY8hL5wuynY4oJyoLsJDUEW7crda9K2bDEsdw2ho35u5IBDa
zdzt2A9I7peepHGImEKO1F2llfc4TvILPR7S9JmeicIJMPAUlLl62KxG30Fn2Zt3hNiQBw5hCkAY
fATS6PaTyqerW1EPMYp+mxbhcqrxaiASNVR2nuFi6tFl6eoU7RHCwJcWWCh4OCMbn7R/zJY0RDnV
fZbT6mn1qCDIre6PAJQa2VhJUmvfEeJa58u5nKYQuXXzuoj6t9ku44Yk8ABfJODpCi/W8DstQcFJ
DRZPNs0szQrBFw/q5CmkVCrUyC8aCusA5Daz6G9CQaQsWNFSvddttI+0sZ9rQupWgakhzqpipBUL
TwCIdP9D2qYXU3DIcZw3fr5eegh5m+i+jerM97aj4XJC31yFIX0o+fQ+jkN0nTI7+gOEtIB1NVCF
TEirqMOgbIHdbqeyoX7Qcx+7ikRLkMgHVUa/IXieRJ+lR7e5IcMLq2Q/B085oum9DbH1NtV+vmtZ
y6fK/9VHIeVaHoZd0c535u2kCyJ8L1mBsY1KRrr3Khd9NhE8IM+M+s05qqxDOEuxLuwAesNuvjq9
VE9lenPQ1565c9PyCiTmb7hZFuRJHu6gSpPsnvOTtTo68jO9+/OLmFOgQ6u5srDbjyogBNsXdD5V
0/zoNag1QhLX3hu7ZFMOUx/GqsT6SYousqbbujlRy91HkPRqYV/i5xu2JmmDCC14YSVal42d93TT
4GmsYgLaj7Iqqy0PUOxnBUUuEyOwOZ1HWxTbjl18HSSP0VyWl7FOuLIixBe+7f9qArF3U+KoZsJM
z4SWyu1iRsi9ORcXAvKfnCYzXpi5IWAcfz5gVU/+BLgC1tg79JH0kc0iy+5VlfoYlOjRZJPN6yCi
ALVhR98Y3iiPhQ/ev3Ydaf7q4ON2EKjGZQHjOECMd9tANbd49yr7XpxZ/lkcVWxVgW/w/8OINXm7
8/Msv//Xf/xpdN2r+fE7xUrwL6jgf9siAYz4SajBv/+Bv8OIjv23gIQQM6QCxKEe5dYs9feEEdv5
G5kjNIm6/l+tKA7ZI/8VYOj5/Cdy2AKboPC/Mkb+4x8JI2CMNk9VGPghVmTP9f9HCYZ26Dv/Bpa5
Hnmk/Cs2QBnBiLf21n/GEgl7Br5ObEpKEqKA8UgynFpTC1Wll+BmrwjxxQW4TYFNlDbCgyfS6zAS
O4QKbBGnVuSUybn1R0sEMcpAJMJL4+FWmA2QECI7bIn6EEyUFs7OfKDSmr7SsBFPQFx4sfE73YzI
x7ascJ8UhkaAjZgFOyHqFAKvNx6X/hFNw24e+psueKBAT7v061GscvAtzJmRs40EcnuWYalR+YCh
VIGFTjTwqoeJ4WNP5P67dDsQsIJ2dt2Vm4RW81osrJeju1FJZp6DBLd66qS0wAc9Ek/1npPDc99i
kz9EAImr9Fb5OeOIJSXxQ3g95coh8XBN8KOJEIu9wcTiWEAHhE77JLIew3EUXWwx8ONn83vAryxd
67NvSirFUaCNVvJWeIJyR3eo7myUDuvazPAslpoMwjLIsm3IGr9rxgRjn3IWY802SCKZaosXK+QI
mpeq+ZpdnGBjMap95rm0Bg7L2ZJGtqmMioq+APMCmI2L/JgMIxJh5mfHt2Y2ySA8VJWhQ+olo4Ph
a/rYMRhL+rOx60fEkfxqS/crKnPFmNc1WxQlPrJmjK/JEn16xnLFzj2s8Q7b2wExJnqXkpWG6wWV
nHe7NAhUBxB18Kqp+8kZyosBRsn9F9ET4YjoMLcNQFdXBGuwowgJrj44bNNI+JgGh4ZUOFmWHgkJ
lIC0fX7KlfURZbTES4NMGdJlsHgyUcxQX4uRGdg0sToVYaQ+LFMs2NVbsc/GFr1z62HbEUk2MgHR
Nt/7nwV+gpvlc7aMcyrohhYtUc4saJN2uJS784iOq7X8M5Hgx7SuXn3wPp4ilKvAwlhRC2X9mrqb
ON9D7VllyAVbAI3U3Q/0AGDrgzC2lLXscbS0MVGW9ZWqBuTmjVYeTzr1ArxxbvfST8KjxjHA9Cvy
sT1lRjI8S70cEt4UbNa4FPnUUdhwX5GzjqIUarDQlK0AcmUdShF2vXDf1Xl4ZTJ3/hQGj54B2kNO
nO5i19Ry65ojOpKsnft1Yxv92TIn59h5rcu8QEta3KBOjKubqK0fbzAUDdrFRNxc5wz5pUgc/0H0
HfKKKPO/xnK+iyrqLCmObXKnoRbSsDYytIeN6RUmhmzhx5hTq19ug9qlgtnCLZUW95WULTJwwvdG
8oXWyQD/TZbZtCsXzSKhNQahxeune5eNJuhs/bSkqU3ekIFFCMgbD0l3c5z0+77QZJJEdI02c4L1
3sCe04ZI6gctvKOmE4D4dyRXYhx3GWvGCucPVW5D8Z8cnUdX5DgYRX+Rz5GTbG8rB6qgCE3Dxge6
actRDnL89XNrtrOgGWxLX3jvPlb7wVcgm+A8DA29VgpV0mHYeWnbHkbOHIT4YT2mlr1NfG4kF+uW
Oh2KiiHjZKF5gSU5EQOXyjfJN710ioGQE+6jvIyPyUB0eEWgCxS/ZwDyAzonQu/RElQbOvpghwOQ
ozJjbp92FiL2MI5ODVJEFD+J7V91HaM7UpwDxOHFT5o8v4BFJ85ajEmptLCoR/9q6sqyBlExpPmn
30r3srCjhCwvLyJAdduhv+TfHQgQYcxEDhwB6YzZK3/lDX3/OOAFe8CzYw5qSnEON4iCaFk28Gea
qwr94g3VAIw5G477BIyawUXNaCQK6m2DBXjvup39gAMi2AtuDlTXmBi3A2l5TO48DIqq8LZe5lLV
D+DW01Wl9d1LMRTMyTqM/mzcx3KbK/uxjMqPee6Pallec078pA1OUy22dIlrOxq2Xh9wGc33xDrm
F0TlTAoTrexWvey+JXJf9Jr82ulDzGK395xrMYVPSZSefB8Z/NDzMepbmYfttpmRoKBmGLG0EExo
eigd1qMZ3kdPvTCzwdE+3zzkZH+YehKdGlpwTfh/myJSuQKNaY0hCzZr7H4YNnvvL6MPOsjvIQsv
M70OkjzDZgR9rroFyhWPkdbuA1QIYPAF08C16/RmM09QYaJJo9LmxH2tk/CvLqeSqYf/BiFl3PtN
NOApIrViVY0OliG/Gc6DPdCyDES6GKH+8XKFh8jPcmfjN3WK9VUQKD0xMoqNN7OcMROM66xGIJS3
8SPZAx67I37zbmI+57LLnytzcSB6ArHsyBgvTJ5eHJy0UPtDgNlqZr4TjE34XOsw+bJkbv+SIRKW
FRYQs/faMmW4Rpt8mVw7P0UUwpfFFfZvgwdiMrP7rYgnWiddJr/bHDlkx2hvj/yRi9+dEBh2xvEP
3Dacx7ng4kGcPR+aqmheyWWIrnMg6seuyzgoFN0LX6Cs9nldNrxu9/8mHRi3LVrSFL1E20dMX0yo
5FOe4TCzOopr6TPpCYeTAuz2gfjBgz5GPMbMfHYlC8bYLcqzbSeYp2MK/bMsSFU4lFoESaov4Tx2
6efIYb+DKfGicTYjGDbfcZWg0a+AipSEKNGXLfYxQe6yC3TUbi0py+9hUNGFF+tT+yJe8YiShmrI
F8cmLZDItH74rMo+uBaQmtYzdMQDOsNrHKqPMnbMkTTHj8ov78bolm+hF6u2ZQUyzrl4HbNJHE0e
FYcePQzpmJN+L0vtr4lViXjoqrlY4+CCbEuX+Lj0Y/gwkQSytWouMchZ1o7xpMEBrpJtXZnlIdFl
ux8X9DG9rB+zCFgamnqx5oQY5cqjs1lnTL0z8A4H0liKd8l8N/fvSlZSFLEsp0OsPyq08TuvDqdT
bJAwbsIOnAcpTMkmcxGw95FPJrwb3nITqF3blfm+B6nE+DXCEVJU6b63x/JXaTvYPQx31jDCAUmH
NoZOVJf7qC02AIOo1tpLlzA8ZCBPhLLnXywDGX4x6i0QoL0c/6XR5Sdby5eCyIpUYO4zuL66ZDsp
GT8ldgwkJcRVhXoD/xN+0q0S8+uy5P77/9Ehczrvo0Jnf0L2I/Cs+urUVWp40l34KGfNSi33Ee+W
qfnOlni8Lp1twe9FEL3167CCDZA8mXbI3wPL899chOGPsmaDFNouln3gorS2iX4t+Cs+RAlJmqkv
GjA6AXFqw8x+1xmZ9fgRwadkc27MEE9/8ziEaRFaO3dhXGqIqUAbWv5JyMEwDm5kP6p3QT5e28gB
voG5UI54QyT0BV5Sv66fg2k5evkMMSU5yt5V1ADwYokGB7FycrLwdzpN76NfY5UVmJ99SrkpYfM0
gD0VVLrhfNfxgWqalR4OJZGkGd7mGSQX5tX+Nvb4eGKwIX4anexZsNQY482IYma/LP1zWEskQQXL
b4vYrj+iDzadEue8mtHEu6r9LK3ws9cxrhUACUOo34aw/BfOzg49GjtEvtZqDK9ABBi3dtalGohj
Cc2JEdJWaexmlX7JUBID1YR0sNhwXZznZEzKn2EsJDnswXRq+t5/qHOW24jusnMH7+bajVgMitDb
MHf732tAqZQElEaB6i5WIknwEvAWEvFhdVy9U4n+FbAwT4uzjl8pLQ4kHbyTdYQnxeYUW1CFchcD
rLD1HvUwiGR/BssB1mACkFbjUhMVAjHVJZs8m4tLYEL3MNSp/VQz8TywRUXJuRDTjiMS6OdDjhyY
w5GJ+s343pWpT7pC/unsEUcRx5dWhPPabvJconj/GmcW8EuewSgS/Y+rcBFVU3CHUiX33O0ejFAc
jI9spedtlDXVOlp895GRzdUN+9uEAAq7WWZ/BWlR7yie1E+WpghrJ5F9g5S4TtXAARbw7QzDO0mU
1VsEYBGWH+QQtYcteXe7rbgVmIJDBlgHeT3BuW7+ysquCXZpDbYbrlJXoFKtcrTnrS9/lI3QbR6g
JAnyv8eGieqsi5CJJSs2sHixewJw/hP3LAWWeXYukZu8dU57TmNPs8fqvrMMhS+WKmyZ9Yyo3M4v
jsmSrwgghCJgqcuWtUZ0uo7tEFLILMuvUIgOnVib7oZw2eZuOm4pO531kBfwM7pgNwaltBi+hOVh
JhICouVFBsv4guv0JkNUp0HV3LR/T6xTv0nouMg78iBO0m+Ugg1SuXQLlvJgkXzI/UbCsiDVljAY
74LhuT5yHqVn5QLeCzsjN6IUEihl8RB3VG1RUy1YwPG3odZ13+N2EpvS0/KralzzwcJk4xrgQK61
yQZoThSrWw15StX+r5KwpDWdD7o391D4al31bXRouYBIXOerHiNcH/19zTgmb+QhWacpnG9OkX5L
L8aGWIb5Hufx16BZAyDTCf38y4z4nuvJDfDZOHDAfUroruYswoxEOhH6NRvr/oOQpBo1efFEssdj
HItg5Rj3YFtfQ2kx5mawPnrykDpQP0sLx60svsw0SKQrWXEMvZFK1iq4UBIWhyhI80M6+u4r0ZjM
0/023EkXrl6HaA5DGgar2hZr6Tp/+rQ9ujDdzvCjs6u3FNM2CvIeykxPV+20L1FON4NuIVrpoP4M
xzg6hCQbHYi8LuhwYKM1mc3hGi1PrlW+MV7E+eDVF3bVw4b/n5ObNr96TxPjZw2wSpgw5+uUPu68
sD/fsseJKnQ2HnZVPs9VxLQN/pQoKZRL7y30bXILOruj/nKso+mKDrV/UD1YAYurtmPJbYKSr5s1
GgasZcH8Piicwend5F7YLHCq0lFPaY0AsyFKAtkrNYfxq+FBc8//RJh8WLQJ4JMinR9KX75hxasP
RG6X37G221fEzs62WdLqpy1dIAbeXO2Cycs3sxOX69JF7hkhFd7A/I45dNx8pwGM/W5QPX7Ubtl/
OUFIqGbq/2ROL45YOQ1DnaDZWRmtIRKeBNUPAV+DEvfdG1TSYOLa0aOqTyKc9S4u3HzL3mL5zlVt
7RtLwsFk8xyv4sKqn3k0SJOLqCa/LQWmMMtpWPd9gym1GoIXFD3NKkOidcNi4T4bN8Bk01pTeTAD
1v25nyqezNyC0fD7J3do6ica8PBBV2JESIRgdrIYoRZzTmJFSPjYnCFebaaOCkSz1rZUnWwrGIq7
IpDpMUwt8QrbJL3EhQODzgrySwZ2ay7RMIVx1p2yOAH52Frl8LsZeAxmiuajJ7Q4zsKH2YnRQIb/
fMPum0F0zaczcrJWE6C2vnJgYCGL8Qd0YOyiWOiuxExaec2K4dsLmnpPCVOBRWM7G2Dmfe7V8tsV
5SUZ++YqijrcujrnxUzuE3Bt7L9N3BKcamdc/9LHwUe6OWjMtZ664mUqpu86t4DLggl6KTr3zuoj
YXkTJfEH6EhIgDDCCKygrb638/zqyiJtq9Izg76OoQtekuA6E90JISv5cNKQ5WgaAPqkwblEVmDQ
BFlg5TQbqo8YeNQhkWbggKr5s3kp9Msa31YsvmN/Jn6Dv86ZepPRmYf+yNTFC7KLDwvsIjJsmzHR
QOLDgAczkfPJwmK9EV3gUooONnl2DZbPuQzvfs4M105uueiKJ5slCEmj07EZiyRajXf2WwwreWOj
atlMM0MLM4jwQA578e72tjpUaYmPJrOXc8u7fY6NSh/zxGOBDVj3PSzEY9vUIMi6OuZcbhY492En
5MYkVbq17hEVqxpf7iiWgZdwma9+kPv0dJW6ad2UJ7GAEPESpI6KjQdboijz+B7MD7OZGKrbtJzg
LzukOlntJsP6IDPX2gsIHY8ziEUE8OuGDZ/r5vAOpil+rSv9j0V8uIl76oR1NuYotiNIze3iZIBi
oFQxKMSKKTrr2Nr0vIF7NxRKFIlrx0qQZXdxDWzJppFEs8/mI4Ud7KPDSk04AmuOdnErwcGilcvA
LTUioN7OAX0Saorc3aqnl4JA+AeiDJ1dTzzpcXEKUHP0IR8SgF1h3OXQVqo9lyPOGErfJynsa66C
4rX2O/qlOmVywgrwKP2CwhMdPBabxj07XsztOXXiZMwMMqRI50c9U0jShDro0Uy5yZwkXqH1OSAW
MTNp3QFpFAEPuBy+hBP8JXX+o1ApFS673xKUMeI661BHqEKCCRBvo2xGEl0MJiEbAIQUeYE4xVOf
k+MjUwLlmAKWPiWj3gxk7UAQzhb75k36zoRcdlj4w1XVRNHetVmAdXZzi1LDhNk8Aka5iKV+HCMq
4VmgYG1Iv/SYsiAfdzi26n4ry/4XrzS9o/Jv5WAZQhPEbxqzUzRShKOk4bQZ9jpM9T/GF4yDrZeq
DBLq1ib5G0OaSMNC7irlARaD67YaOcHfbRGdzOA9Cx+RDtbmf2DsIiSmZfULq3SAvZHoWLmg/mzc
6ZsM5HgXj/kznuO7DSce34Gh5FfjNILdXIHVccDxIG31UTNJGWvv2QpZ6pYnTb6DsPhDRkWEb0zv
mI2s2TI6CPIkIh7VnckFaGnr6+EqjS03pCuUJ7dt10voP8DQwX+Y9SSF9fPLvNhmOyfzb6/1gUmI
6p/ddpgvRLxPa9IUi9nBRDKG+5Hh8yHNquY81ZW1HWp1Ao7VX+auHA8IWzhT4LWc8yj4COQY/3WY
bY5gCrErNa+JLLC8pMhazsjPvmnNbUzIzAm6nKAfAtdhdvrzWlP+AuEe2Jy3eAxLyulUASGz/Gp+
6HqRt4xrM9y4/Uh4jxuY9FGkC0dOO9tuRxyg0LsOHxoEgyAne3DIezwWcz2o8hszCDE1usw04CHA
nM56dpNQ8o8vwX0EjdwBJ126gFr3LbqCMfbj9dIU9V9pIu+qs8TKT3GYwXBDfRp+2ANyCvi6tv6D
Kz0KN43Tpt8mq6aT0yUj0ds2EuyJrOdtTQLsL8znrGGX6dMkwMJ4V94Fhqq7TCBTp9ByWZkuK8ok
tvuiY8xGvMKDoDV5qYImWXuTK/bIfQXfqomuSdKVL2OVq/NSpuwyLcw4W0vFYjPEQ8+E2MPXXeWZ
vevxp0KppM0jhFidRQ0oDVeIPBKdu/FVhsYYWNutx7DhB95nrfyCiQrxaiJCqAm6fA7+GuCpqwnV
qhHzT59m5XuNpeTBePGJH9We3L4KdjXep5Wc4eNEM9C1eEEIudxlpZGqw/UM1HaP9fcT29DN2EN2
XGrEXck8Js/4UGG00dbg2We0WS35W0wmN+gYE+xiNl0O9ReH65ghzOm2eYCsNfeK05DT6NkoLfom
GzaRDU7XjgG4TQ5LjaJktp2ZONz4WfNsN5KRm7rZk4j+DEM3odS1oBwtXH8kBvkDuxrI++RoJxtn
NAvwzCrub2U/P5V+xqnh3kuVXF5n045bT498xKMuRio5Z++mizp2SfZGd/PGO+qsW6zY2hUf93Br
oHGvfbgc2yq6VWp0/zHzanhiPggp0fABqSovtj1KKrWK/fY1nCfg3UL8TUZgFQUJ5qB33eygySnb
FjEGuSmor9iuf7yFyxjSjfvYss/xJNrSEX8Yk/sFU+yKCIF1T3zrJ/N2RNkTkskYWPlGU4ysOseq
NrK/y+1z2z/04Gm07BAVe1jJAL89t5Y5xl3MYiiiZ+a0h8sy4Bcc8sZGG+6Gj7NW/bHRoXwy5div
y7jsd3JIYCzf887Dqc3RBgfyd2RpyQkjELOhAOEKL63fWQHCavFmBI82ZLLnvOmL3+zRqs1CMUt7
XCFUSv9B6Vk3hfUHQJCPbqtGe+EUu4FiK8lr+witD3tW3O9rXf0Nec+54BEuWqulAejqpGxP8ko3
h1jTUJulifYMAV4jmxWA11IE6TT8y0VYoKXCpEiKeBHG1SVz/RkSVYUNX3Tti4ct8nJ/mCYAWuO3
roddrXgmfOIeurt4EKYYUI4FdgakT8QJsLuG6Lw8llld7euu6zbBAFcHkOGxk4Qd6zL/g4/gTU7V
aVTLqrBy9po+g22FwtTAxMT33P4K2Q4h+8WFjEC+2blRzKq1sZ4CD48634ZXPjpTOdBzpwdIkvMK
tt8MeDwcPynPbyYdimtKUsOvQNxlPW4Wb4i51c8VtkdKk9y7D9KzLV5M9TCitX1u5qxFEJWGN8TS
QFyMDsCERnfJfrSrpsReF6mwmP0sdfHaUTZCOIujzVRG1jE0UfYCXb3b8Rr25o6km9aYVeZdiSxy
wynoIrGSIH1lQxKf5fzh7nQQqY3c9i2LzDuMK4NmgFa7SV/c0JJnt/R3liTbp1aQu8ZaUd0W3a9k
uc/iQFNiGflxbHO0gaDu5jKt31oVXsBouoiLqGZQ6SOdx8UBYtd3vnop3S3pdDCsE/vqJEL/qfwe
wwx6oTUeM+wYAY2hqYU+znFUXUOZ+mfisNtNLYiULZPnmF/8lBBaNuf3ZVYH9GQjcvT3w1J554gE
Wq5sWNJ19m6AS7HVCrjNXHPRk+WdGtmMhxqkgTWZ6pUeEXbU6LxaUKxXta+fKruD8YdrfZVEnQ+n
HiVSP7O2UnAqvBYsmevGTHrLfku/VEGvdGIaJmv6I3uEMquKxPGb1AC5aqsS+5YJcC6tv1aP3L/i
p7HZzAA2ZQ1L76pt/ic+eeyHm7v2kz0u8OBfpu9/zIgYU1c07F1Bg6D17zCZZooA5rJO4XZPapnW
U6tOUTxuTRdv0aezzmaAvNaN89qocl2Z7Nw0MsK8TWz3LVkyeaUE0NvFwfaQCQDq+QiEwk7v0V28
ne1d5VQmgHT6eBNI3rLcsJ1okX4Nltshoino1PpbNMj8lHb6IR1ANTYyvaTAENiMljmIT1zou3Es
WQQH3tvA6uSQjFb2GDeVtYGWwSDXyltmpJUbnszEhDmiWZrS+aNkgZHwlR75CyEIhY0XQGOkRXHX
qVNGYKHYAZIdFh/GLvb2tsr6v3MG5KibEvOcR0tNBYsrcJvpifkp4YZbv9KgzUc7m9BwBZ8+08Gz
jaOK+YbcdfiaJ14ZxtwudFlqkVC33kuoVcb2eqoPntESgjoxSqHqsyuRz4Z6qcvXAFqydTkDtBYN
k2ByyJNDXdpPDYaWcz9zfSmg85sISwwPsRMh0RqeQbKeewc0oB/j/bjLY6i6MuhZX0gWj2XlwHDS
GCIC20nOcdCe7KWy9pViWpmHHx2OTH4rxUWLFwpISw/Rl5MWnKJ7GTGDgJ07JKr92+Fo70BQmKnZ
Z6Z4DiTwl+HMtG2tHIQNDZ94yt7XlhjY6982D+ieIR1lxYXYc0DQ9u+iZrocNi8WpK5VOvN+Wh3d
GrNgIxfm8NludBi1Ns7eYCmXg301U0gG+gD/xYlGQjLa0wjyBacV+ovaOTKuZbo2bMU8bIjE22Z8
R1WTb2twE9Mo7p8/W+FCbSuTz6A4XcYKKXVpzUm9oCFsSudYAxJPLfs7yLBQ8KVkIavCBK8BWdUY
QPxtgxEHDjDkRoP7a8T1Hw0Yg9wjzQHDBuukCItkEV0y6WddGBd7m7LzuGjPfnQwWfDOlOCqdDAR
coOGfIsVW6yZmj6RbB3u87yYrsrADBzr/pD57IqYMfE3FOJtGa290lP1hKbarO0+5LjyQvXoAMDa
1BHqYEQ188YxPTQEjEgHsjSbiz06n0GQIgrRdn7k2/DyB0LHmyfk9d7aAJA7mqanD9DcaGhLvyfp
s6MV+nEh0nxjsSLlHvfe4AhyeKWq+M1tgVqg0suavibaq5YEgY4NIer6AsBbvWyCTvyElTc/pgFS
uXTqelrJdN548ICZXwfyfSl7PuCCLR+DdWJP9ij7Vy0OusxyP1waFvD7+8iBUE23UYWMI9yxJjIS
jilT6HXOsbj1tX2Ig2bjSTSVdpj+pYvZto0mXHmODknanWBsNNswnxZMOT2Ani4m1EC6BCK5DMl+
R7N9dFOMJcO4yXTvAK1vo7XtTEeQg6S03s/F7Gduop2CDzwOUnHUpgsZ0e4lIFkixC1ddp16QYWC
hwlbGgkH6XCR0tv5gjE/KMPAtuxbR49HrxM+53AZLQ+UTDExoo3xCMBGgb8GUI4GKHriSViPNW3D
h2t3tN0mbsN9j4X6nHpd6lxHpj/3nQzbeYLnEHHV/1yaPBaK5RQehkF0a2uevWOe4aL3FWuAKUpx
tJj5jb34mbTCYevYXGuZeweUFWHygBL6JRrjEpO0j/wZYfyaUQ2dWpxaVDJQAd3inNDv6yxei0w+
STINgrR5Xqz0F6TN/dQl+7CVT6kXPDtpeU+OVxZgX4z6iR29JE7D8soMcmtncFxSX6Eb9hqAEYLn
hexYiX+EgqFAtq2gfbc1JEthK+BLvhtmb4hOMRUOShFAylq6j0gHZAS+NC4SWAGSKQluusPnAAWn
rHvGMza3HlLyBAQ8GSPY7iUUZuULJtJBo5W3wrMK8mzgi7xH1C7yNboj37WCnNUOiXibsMhnG7p+
P0L2mfE5+zoOn/0Cq1UlJEphs+gbEvPkRDUZ7HAw3idagnNpQO37oyCsgxMKV3O7bLQpHAznOXEl
jVdug/uUE0olgREzBRF6M6JRg2LdCfsx0OjCkePUKKphzkbxXTt/P2Jd5PeekxwDlbQXFWBfRRxP
ADmQiDKdFfRE8z7kIR2Ci1iJgNDkNhdczSErCLLytoi7fgRU02V0UhCL4bx1SQUnpMaFhxUNQPdk
hru1qwUeeh9tvXoSHEOTAbfMC4dvvz3Vhb6KCWpIrt/u09Bdh57t6IU4J9wRCJVwWRVEEJrgPKTR
2zxNLYB269rmDoeCZOAAqxfLQNs+IzNjublsJ2bvK10kOy9ZHsM8WS/yvigeFtS2tvtsWzO2IzgF
viheidqq98LX8FPjhZ0xUSAB3DbMCA0DLxr4ljuc8RkuZ+tad0btLRX1FugNnA1Kz9+lNUHGDbBA
ND62GFcxZ8tM8zAE1KtVsxDJ0CloCMGsn6kn5TnoRc/tU1kPwKb8feH8/0kRIlR7jQNyPkvWfTS9
VDPNnBHNPiX1cxuQOrzG3AWr0mFsX1sJG/HBi/ikRqRPdi/WgZsCyllcZzen04m6pDnXNaGvba4N
JPwSj6tblB8J3uV1AP36oUqp+Jp6/I3NYTxkniClJ+70RiRQJfulXfas7sJr2jU/A5sFHHbJuIXn
kz5ZQ8eZxvkMm1Rsuyj+U1Y9NZ1KoN913cEaonFXDvfK1aMqY1wTP0Ri/GQN2x0Qa3J9Bpa7sdwh
wnYjEqI0JIP6ZUyeeqazpCTY/ibvWb7E2hNXxHQIqZ16eu2oWk78W2+pmyKpRoi6xxApiGKqmhiC
qtdu/YzzARim2MlgyF+p9Kf1zCAZ85kbPbUqbW+NRt0+g/fgqeImS1oxnn3hLBc4McmylsAitlEY
+0dP1pRGUQ+LzO7xchIgdHML3znTDo2X2sE4sppQuwAmngOzCSV+OeZg863scvMXn05NO53F4as/
OE+UkSi9K4MLmILRsDGFw4LDaVYtxMQchVuxgUgmNhYrYnYXLEQ3Fr89UCRE7jMkrX+6dlTzWcew
vtYFOt9/ztD4HGpoulaK1F5SlHwPcS5sFPvcuZ2mPqq7S2vUkO7MfNeAYEBJQuwHbvKUO3q51U7F
kIbYRIoxDfpErZNG1XdaIuwwyo2UQiZdSkHMTiZRp7bNtnbrYMf33G76aPlT+5idiJEeVm0ZoODw
Uqo2nPfdAYYfNMnwyakwkAf0K2m/RLde2t0Gaas4ey3LMqLTK0g7uTfaEd0k6hCLad8myqdz7Dqv
tY6Ke0RgSopa/jB6UX2zBzLVQIR+6cZ7hOvq4kphZVyGTnNC3G+R1cvOutQkBjkJQzTl8ZNJmP8A
UGNfyPqA9Kzx7Ib2k5uRJTNovXWr4LEKGcQHw29FTQsZd+sCzu7McBY8nTRrvnSUvGdc40KpbsM0
4CGW0XHqi61wmPJRG27BzEmzsgcr3/XcjkB0pJucmgTWKUaFlCZnts4L3JdNZpS3pwoKgUeP7jnJ
fP7NiY05G6Th0+nmXa1FTOTRGOxshc2QbLBii61MnEjO8Z8bxTZ0pVVsf3VBBpVhqOPh15JZwd24
kH2ZPKM/miHObFo3JpvBJdbHUNwqBCRt/GAXtflNAXbDeEUCDKoQaJBJN+yJUMPlU+qMm63PfmSZ
4peU9bN2PbIH/PlROeJH+6BqauuIu+dBZJpMn+na1MO6G1vkfN6DpduXuPK/yfngiq48+sY2colk
CWNrN2VW/SYdFsUrxNnXPEtxdzX4O3D8ABEo/S2eQy5tdPPS2fThVIRfRRuwJnCxx67bpYI6aLXl
B6m0NVFhKZShlvA8mrzi6I6Vv3UcwGW6sh/7se1HiKfKf5Ajg+gVzX3yoeCwrrxCy185iJpVPlXF
kakJzLaUzL6YOzEYzWOphPNW5gWFvUqR/jTQawjIgrE82PHOtSzng6Hrs2AzdAoKPg8aBOtv2fsW
mvZUR29lzWtCBHd5cuowO0x+Fa3j0l1+q9Rh7MEC+Qc5hb545Zy9puhmWVJY1rFyGv4etf01+M6f
OqL6DaENPoJW/+iL3rvQrszvwnHiAxLq9jYjBdp3aFq+JT3Csa+b5lGI2nsaU+mcHbJSHjr+uI+c
ymwy2gKyQM6TzNtqPAZZnn8D0EEVjEwjmmzQ5T1DP3du+4fKWdS1tOZym5TtZpZJtm1bO4JhHIn3
bAq+MzWY8zAyfZYFqm54+PY18+cI8rp3K02Sj4ccD+pnUnXTJki1euF7XbMzxS+USnFEHf2Ql+M/
oo2Oi0nMeQaVj8RkyHD59zU4It+bfsYKPVhazBVDpnmn477d+P381woGg2O+1reor8kKyU3KjWUX
t2CYGTWKEKaqxqlLmzbLl0zzgyETkmskNOlsQY7/q/M/jZfnBJWBbO9M2P8NOODQePhLTxTVPU1t
UAypusWu92ngONcawsTWdrNvnVisFUYPMKzqfjpMpgY4Gr4ibfXBCx2YA0k8wXyI8ZoNe/2ZDSwc
RyvlswlJCKnL+U1b7oL0MfXXke8fHSvUV+ZB3pkZG8fx/dufs+WDdB3o92KOOvSL1QuwBq6CDoX/
oRvlp+qj6KG8Lz3CqareykJ6pD7CXVsGHmqVo0MJgoTzOx1+tHRn4mLLX4xSmQkvlXB2rrkn1/Qw
IvdubNJN5VrLbuwEqvtSFcHBaJ/xy+R2FWCGoTy4w+CzXccxPwZL8EHvwf7YyKPt9mfTgDtif+r1
Byn8+GzDsdwHxiIFh0aW6YcdH+fSy9b93ZbZRBms6yDEEmFC5hNkWeV3YkIVBmCanC3UJTwQEzeQ
zFT4FC/GRncSWHu+ioWl1BK/OqA+/lRhhClZIbSkZCgOy0I44xigwBYUXV+oAtFGOgyAAwbt1H72
/NAgoNr6wB+gv9jvJL8n4M0j9L0jk0bObhL8mJtQHMlWvJSs89eJlUTrTsruueiiU+SSogvr6qID
9Sdd4EGxnsweWI/S4IG622bIJ4DJVfQ8LkyGA6Q27OjoJNbDlP/BC/KL7MlvHNQ5wrmmP3Z+NB2M
BQBwWnx7pzsgiXY4/5qU9Ygcm8E0xK8+deASavExROBnYuqDdSrucuImOsqqulaF9xJFmMTGoAMU
lJfdesDbw7jdf5MUEvuqisV2aPSzw1V9G7u825eE6G1tRRSCa0lCRUO0UbDci/HNqeob+gOfgMsI
MIW472RnJrICo+8dt3llq7AdG6KBmv9fkKryn4knJ4ynm5etVlRrjsMUijwxNuYmDO85EN24EcAI
LUELm2IMjHoX4LwtzBFVZ3qg3ubokUv4C4MVuVl1w0hPW82hIdhpHcmcZJMY4JeyLP/gt5n/oAzv
ZZjgNUCDa/6nzLvVHwQ1wSHNvY+EvNL1oPOLsFJx7XvLXqvGi/m7kLRVcv/sIoHVQvtUNehE2PH+
x92ZNMetXFn4r3R4j9dIJBIJdNi9KNTA4kxRoihtEBQlYZ5n/Pr+oOdwkxRNxlt2b+yQaRIFFHK6
95zvdD1zDqLcSdbpNlxwS/UD51xgKVghRXU9WrW8al1k9zIkfMI38MHfISQfT5qhms7ZfjX02IzH
ZYjW+pCQRI1AlGhr9jtzklNbWvdbYY6pcpHjOVER859YpP98nP4LzfM/GU7tf/+dfz8CJEBRyk0+
/+d//18L9pbkbwNv+vcEr9u46P7j4uGh6X48M+z98xf/tOAZjiSwGy2QFkpKfG6ClO0/PXjrjyB4
QfMSloZabzlktP/ThCfcP0xHuhC9TAubHr/2LxPe+iNztczZgj+Mve+vpHyL5zHwSrmO0p7n2drG
AU048+rQe0LzqoOK8lipoEIhUMONCjp7KPZkImxig9CXhLCftBzo6xJdEZTFx76YsUaR3IrjOSYS
GwnOAXgve6y16/Lkcb4C/lppZk/AX78+nGuZlvBgDCpprgHpTz/cmNWTWahB4sUax03XDgUjzDzr
s/lbRD0cyDbJbh1TcJQt15hqr9NC0/7KyrsZ1ONRZwdiYo1tU7mfhGhIAKPJRujaBQTrDCAKXmWc
sQrXt3uNEo5e1ggnT1FE9JtGJnsacXbmA6eu6F2zk2+n6MAWGIsNvSyjArts2+ZZtUTZ9teN//8e
LgTR//uxArM6fGjih6c+Vclv/DlILPcPx0QhxBr1y1bq8kX/06dq/QFCTdgMEVvYCivrv4aIbf9h
EU0vXdOy4eFJG3NrW/Zd9I+/2fhUpXL4LdNdUXjiL/lUCQN59h5qy5aMXcTcpuRCtmmvP38ySOwx
DsYeTIU/hmFyNYDb2CqDA63vNqUJWixCQTizVWM56UtLEFVEkKGfyj4XuAgoWjlu7QhkJSq9bOw4
aP0ZmSG8ziUXAVb1brkXtrGGmjUlviXi+KyWDmO3EGY8KYuMcGtq8KvA3f6wSM7F7FRDGxDPr8Zi
FAn3pjeUNjZishxCSyAoIWG3MqwU0gvR7Am+HU4w010SzcF5FyxcFk1Iiu+9Qu5w1CrTZN4E9ByB
Y/QpuHZe+RrnxFh8HnKA41pdWTK/ilR3b4DEnEb3wlDIOWgBeXmL9j7dr+IMhUPSCqddYOW7qJpO
ggJzTyuIX50wvSRy2AGpQtXtUs5Akiq764k56Zuy7hqvRKlgRkB8KfNj7/CrgAR37ZxQ832oO30Z
GMB+3OSsqj2UCBNHDLLLDXD5i+A3ez2ipicXviBBfKIqMIHxbhEqr/+xQ7/YkN/jmuOwkWs6KDFA
QWT4VeNtdC/vsVrt5yI/dq5Xib1R05JxgfjEbL0MKpJWLYwf84K7SEz5XUxltkubm9gpv4VI1zZO
RcsE+O9xpb44cCoq0lfc9KO91Pu4t5kf8uimXcw9qZ1HVQ03oJ99Hu9949wlmJpK40voyn3Slmj5
rG0mibPpnAu0kjykCZl/CRFOjuG9y+6HaHAyKaDe3Eb6AyTETwPh9VYcHUJ4++iUqLXRatsiPUUu
R5ipUxAgk4JhoeIXKzSywUCVqbbOSKw/5rN9bQfebnUtuna8KxGsZtaIesD54JjZmR4Fbpy1Suj1
PLm4QDWd+wgjtrFGx9fi4xSUF9R+Se7MLNsLZ9hNuA3j3vqEpuGs7exD6GXoaI2vTqkvygpMQlo/
0smHrODQv2EvyLcW6/a6DZvd1KgP9H9/9uSQLlN7Z3M4tulFb11aXKBUdkCCrqj3bVtU0QlpCBNq
Hzv39G4mc4kSLhqK1RT5waWtZ1AwGYIPwWjAlioAFurs2hvM9FM04qCYsFdlQXbipAMaA1wc2qx2
lmmcOkFcf2nqi54G5gYBosJo2NwZ/N8sAy3tHPRXeRn5hPUSmmh/zPIBsYubAF0cwMUSG2mExGXN
JmZcsyKPooaZm49wFYVTIDzO9yImk74mPbaHMxhQ+cNwjGAl00cFfwdx3gUsM0pRyADN2L0cKTcO
YXwB2PzErLLTyEX6P3bOta6mI8m829Kc2aEGWH04kNE7bX1vTC+xjx1heJzQ3fo5gSijr7cfeEMs
Iz+aI5JdoDaWM5LFDr/pWi5oP1soEfnpRKMUNrG1HeboNnUWTU25usHFdcZqOSIpGs0Tgy522GQ/
nKbGbB/4qyuoI70YMmKJVCT9MpsN4Mket7C9RmU6JrIcIGX0/E8iyRPNkGPQdy6xRGDIPRQhqkJq
IplnX42IjLqIjFyk/lOGiCfOe+z7+CN0nd4mwrnNO96/wPqkgMYHaXPIAm7dDU+1yOkgtmxdaqoF
dODPKE5eT3l4Sfz2BSiMc7OfsPdT3K0tOj/eEeITnQb7xCLGIEpJUR3lQHoFEwMnZAbuzwlvGakB
rPkdAcxM7RzCBdnDMYIwdAZ0F8qI4LHxzA7mK6utT52CaJgIaaswATiiqlSIse3kiESAryd1TjAV
AL6ba1T7HXHPmYkfZCC800Q45ZbqGyoXiqYut+RxOHechhRidFFJfKoNcWGKGrEjAYs6/dGkTvW5
kqQEpUG4txDj0BI9D8zkq726qePomFO+q+3lFgfyRWSHvqOxcAH7poNxigeG16mofbtXezZ+JIc0
Nyb5ywvJpGpW+ZZlbTqZHc4WnDSm1t25ihyGtNt7ecmGLxrPde8cJQnMSH1ooo3a5xuIfQADh8DQ
p53ub0q7Pl+noymI2GLW1nGyfxiBRz4f7SKpvxOSvDVhCOr4WpnTsJ/JJ4zBLzS63kBJwdhv/JyC
C7p9pzZIiN5NzunkoUUhmahXfO1yuhyB/VNBSK+mYKZGSb7cwjG6bePrcQJEaffjrlw+xNV9XlfT
o46IXShv3Qb3jxfD6zcv6s6AGhnkCK09kc/uqZ5KKFXuVGIqjMFNUK/oYN5Q9Q/K7x3F1Pto7KrP
aOt7gkMa0NQYdaVHDT4ZMcyVLUuL5wggV55s7qbFyz4jTiRhDm+0up5ojIExkq7+Su8P+Mqcq29z
waU3nK1m6h1JW5wrmdCFr9OVG4TIWGFyQWlZjY0wNmSrLSQFRBZ9Jy8fSI3O9RrtlUXtN6/Rxq3s
W5UhjxDmuSxn8BdJ0FjlDkm7F+8zaheDH1feSPJJl4y7aTJhrdoa4w3NDPDhox2YPgQMHsJgzswu
WcUIPy8zO/+BjmJ81LIxo0v27Q6e0xnInO/RQDjUWP3xN2mj6g+RC9dghcME7gkqT+wlxUwDHuur
HTSEY8/yvnM67pYdEsLemmbsZp5sTeIvh2pKc+OQl+dZ3ifxEemu0x7LTqfuhShyItnVksJa6hvM
zUASOVFbjuGi2dcQbzczcgeD6kEY4hdPsK8fxqnLyX1mssW4RKUwwEdJOQVlj2nYuwnVarA18CQx
G2DgwrsjhhlcV5NiiHFdeIqbJq0MkuiXwMzxtSMW2yX9NOdonVbtuAsx4kQPi4UXrx1TCxZhkLnn
Q5KMsT+JXDs7OqXleDlOER0JT1RO4YMA7tqDHtokuKpyu3HuwT3CWAXvTCAO0BPO/e0Q4gyoBgF0
LFULdaO8VbF5gUEqYhbpHGQcFPuKewDuU4e6sW6HLW+AzTpMU4sW05A60W6JSyw3GHjpqbRmyR4H
iB3wH+UhCfBty1bLCX3GKdkNXh8kvihxCdI4WWAqMH7McT/S1PopOEXmV6NroszhyydOXUu8VEd0
1m3vg68wTjkLqv6K3pT8FJRr3TKtmqrYVxWF9RNn5E+h3Q1mZxfaASPGcY04PHYEylNYLBA3rPQn
FX3JcnD/5E3Q0qeHNfXO1nApsG50GRTXvLNLdYpibcYfhi3vtEPGYFDaKKnH0s/vqjO5zMlne8b2
g10zlA0RxFbzGVvvcB7UBB1sLA/+ESBGh3AEU2KY0CFPmW5Oiytsmeiv0KSkLEjUDeOyNbt48ruG
oubR8Mw+WzXpGjGWMxFCRDXR/toUiR3uknAwSWQw58bbZgUWe5kMzlk/VWi6RyN1zkcGZrI1gwjY
CIcK/HGG6FP8dcNE/Tu0GgRxyEHwnKmYSr3vse3lf8H8XG3rSROJLt3RohoZNe7q4IKPuWk92X6d
e41d36uCkRiNGMe87yZBqrcsPuRNBDZi+A1azQhVo4wo3zuBg55Ll9B6d2G2lN/zth6+9ZKGEOL5
3lkZa4E6jylk/2jrEPP1QCljxsI7BP3WplnUCuu29vjjIo9oqZlJBL1XSb6lKMvyE0iT1BUayT6J
1ur42UZmSGBfN2FJaZNy2yaj9U3RTyI6NxhX4sooYoTPYXsGt6bNUCwHRXbIyzyOSfFQxs1s5QsW
yrAMvyh9F/KG+FFu9987tC7qUkVxf5MOjaT4G+LP2LhO6D3aODdsNr/dfAWKocv9qB8t7MSiCVCd
aVZnI+sRnvCAnVtd2YTdlh3uO2tUYLUwdVWPbuG2zQ7maCkPeYAqYjOagWQ7IlzzGGHtWgBE5PSt
MC5on40S862HNYFSmSt/qmAEvgtUrtsa9SS/WqNUMJxtDS+bqRlKAtS7kVmP/IAcZYMrftLnptsl
q4HWAlX4lO36UpJ5UmEvY5OgavqlS1rqD2WLH4kgq7R9nNqidzZ67Pn6utohRZSyLF+SdCyWJEjf
3Y64TAxv8DbxAGbZB9nUde7TekFEWhJsVfsk2QS8Tdpj4UUxixrIytcCdVtMK0t9EfbpUEm8WggA
QwfqSTru50pDF3TIxp22oyzrmwgZDTatPom+1k7jfRcGvdItj7qCyAgEkJ54CHRpI51xSEgji6YP
GdFbN5yf+wdjHikjAWWmkNtDI6BxzJytd1EUlEdUfA2B6YFFA5q0F2hlylUhceA5RvYNbeXF3i0m
3ZyNwMuOo5fG8lVVOgpVk0Mt2c/yBqeG56nY9v96xeYifmyQff3s/r4Wev5VB/0/XgZ1qDz++7rO
9keRPzTp07LO+gt/lnWE+oMCDTAhUglQqnqa+t6fZR1KmNolcIn6mCc0K8X/lnWU/kMri59ZlgZP
xn/9q6yj7D/4cxbVSkyuRBna4q+UPqk2PSkuMlW5kitzJcvWjs1YfV7UQQSMQAbFJn2dNSCn9jBl
dRWOmpjw8yfP5JVCJsS2l5dyqQFzFVMIKd0X9aM01gFhISzGluTcxOUsoBhtej7poTiPzBCacJNn
nxJAjocqHqLj25dfC2u/XV9Tw7KclbLGU39+qyhxZlix5ETGdhpG18KKXMgtGH32VGQg4Bo2iL+N
ROV0MQMR+wF5s9aINUJxq+WgH8NEB9dU4Rrc39nMfA2TosYdJtilE/RmkBRpLWT4HjSS6J/1WINY
L5wIdVLt8lgbI8vRZZFzPG6ipi7Y0Jescjmxipy6dSduww6ait/Aof0G4WP4TD/P+oS5sCB3k0l7
NxZZ9Onth0LY3WtPxSbDwib3SUpnfWpPqnpzZeJBROnsj7HHTrun7vdQDArq5lwpYEEGLuDPnL3E
Q9Y6aKY0vrkRjz42FNYTWX9fyPvBPhMFaPmjDHpHSynjsRUTKj9EZnngk0Dvahp6oUoO7GTlIwU6
JQ6sXN3HoLPg3UQkTn5TfVRnewM7zHTidlV5P/Uu3bzYCeYPCr8ElAM3mtYsKoO4J8+FFkRgPaqj
VLf5jpjYeYRP20eXA8cpC+guyoIrNhhJSlKgztsjx4eCjUZC+NUm9yqn306OBeslHVHTAHuxo2Yb
kUenfQ8714OZoTnfFM6M4K3tLe1ccCbUxrZtpfs1EMz7J3QZx2rHPC6WfdxMWgMU82J2G0vf3WIM
DsNroiwni/2TGz3ohu7HiVVaChcxHsnBdyBeW5zRiqXepd1KPKpa7Cpbc8HZ4kcNQZPbRMVs6SnV
oWOql8HuOSUjiLTZ005mve2WMZXnA6dJfdZCpEeUZTuE5CLNN3co8QqxtQBbsFdx0WmcxGLyrEdu
2FFneCAchGmsyvENsBM9XgQhkQv7JXareB8jpYAZxVtB99ekjnoMpMRDEQxpa+065FXFVSKSVYSe
U7zFaTZmkhVONFeWU5DTKDM9ev4IXRq2QDC0wbd+saN4b3dShz5f0kwcnIFnAoGiBxZGp56csZ/n
LqqQNGkqAFS4XY00IGTNhNw1/NlgeNaO+4+iz5HsFl37j7+9NiGhYyCFS2KLNRVT9tNXv0UPkQ5m
3/kQBL2DE3E4a52WUhA8nGXTj920gx5a7gdoUxCx++Dn24Pvedfp19y7tpxMsmicXwTK59fvhBHG
eIEGn04SkbpNaZ9ZLcQKy87FoRRecv729cQrM6CnhPtLm8PqoV60uRwsuRx6bDIACkR+nY1+upkK
oB5N6T709YT30lrsbafQTBIVah6zupLfSqKN5/00rwnSCNv3C97zMwKtQr155/OtK0AJQ7Ysjt//
8bf1gayNPkJ10HHSYpDm8wdi5aY31TWkA1Kg6Ld6M3oGDiW70SSYfgNEijIsLLmTYsg1p9PJEr7s
bLzCudEdWo5y76xY64rw/POwXpuKviVNQS3XtsvTF6Qw2sJEPWH6COEplQ3JGFIoX5vF79z475Ow
Yo9gsyZ52naVejEJC7JHR6gNph+V43BN1IbR7upgMH7kdqt/GFRgEHokykE7Q0aO2CxzzGptOxEO
CdGPqP9TwiTva7VI/KCUI2EEEwuHiIB6zrYvcw7wb3/k399dCtO0g5DJ8mDYhzx/NK7SSg/B+omH
pfomZNkegokI7hhE522M1PPw9vXE+t3/73ehTdNWruXQB1WW6TJkXgxWiBAlETjW6hbK7DuEoR7o
5MYZSfwKUQ479QgOJ6fFA0wrTe/GsUHpOyIL3r/9QZ6/E2xd2LzQiBYQ+ZWJLnH9Kp+sl9GiKlGJ
hIKha4w3metaG+IG549vX0W8dhnBHpxen+PSm37x6kEIZWFMo9o3ysn7MKObp7xV586HmL7vY09O
8L5rm+XT3NrG2dwmofTpEidkfCTEmO6hSqT5jn9HH/CAZB/e/nTPJ871GdBrZOdoW5YLrtZ7MY9U
bmK1NtkiPhy44Fgr19iRkBEdwAt9Cvs02bmAdLZBjXkZ4WV7+9evzpnSNZXjmA7Ru8+/gbjBfG1D
TUMm3QmofBn5jGUaG5ROorDdLlNpXNA7hEkqsEvsGghCX9/+BM+H65/3T+kfbbtk3qZC/vwTuNqM
2OPxDgzwmBa/qwI6XV1So2usKHAHSYZiZm6H3duXXUUSz8YAa5QJpdcCb8tcwQh7fl1Zl47VVMi/
4TuWBNpC3/mUhTU7IxJ4gLsmjt4ZLewzlTsJ5cEpGqd9rEBKUIDPlmqP9iuatm9/quczwfowlHb0
enwhdM22vBeTNu+ISVY8VcElyNCFwuE+9ibSGzuzlzMAo+7nt6+3vvlPJwKuhw4CN9WvbfyvhvfT
ASinBSJnyiImCultUwRHu1RQHDAat7vNOYfv8JLMCAw9553n//uYfHplJdcn8WToI2AsMhKWe79O
2CkSy5TuAg1e+e37e7FK/3qgCLpJeePIqDUm8eeXwT7vZKpuBj+rovwkRL94IRuZUo4SKE+yNZC9
N771rdB7O28JDYh1+MnrQvPCnoV32uZlekwau3hQg3LfGXu2+fu7zzlhVRWYDhF8pvviHYSrgPjD
c2q/rcbrsAYuGBsEL24KMyPdALv5VqNeRs7frQBRYp7yHWhWLPpk0EbplPqIXtMz0tKhHYecElGf
SKr9JFwAJtmIrHMec2SH9E8i1ONbqLVEWkepiO4dUm+SHcrQ6QADOTvw4i/4wb3PSWiG55olI9il
houbozdjfR2RlQD4lH3bTxV50b1tTBR0CrAzy85UFd6hHM41LMepmh8BK9TEs4yudaR2lFOcywEd
UVSHRtQUDqUqF6D+F7sezSujEm6OBNMZSLzGDwJTD57ZCuAXg96aVHGvLGPEHtJWwjpSZvZaPIpW
BYnHo9VIS7xSt2OJ+crvRzBYm8Ym8tYv5nmAvqQdLIwcDqB7FHhC29N5nrp9HpekybF7dn+6tWHM
G3dy6jtHwL3e1Jzbpm3YpjBmVEdQO5loOvelytWyrTIjPqWTwmY6hLuwzYa++zgpWd5nQdz+cENZ
Lxip84IqeNskPyLBCeDIu2nTmGpnaK2wecdv7NpiUhLYEH00bTRye4duDppvmvQu+SNBGu4T1wrQ
XpRivir6TPxAGz59c0UUXXI2HuRHSEfx51jrmRMAYTYXSP7oeDUluF0ksCWpAM2EuMKHiI2slWx6
UK/WZHYp+UColzdVyBy2GauFT8bKULuXWSXj+0gu4lKPFBZwMc7UZ2FsovDs0CLX28mKvAPsdPA9
BLtR8xXFvECkU/JYNBnu3QbpFn+Us9z3uU+XOxuevwkGUwVHin2CztsIKMpPq3mAU6CIIILg3SZ3
LtqSh2QAG+LToDK/WOxNv3OUmGu4xfny04F/dh+lIMgBrkxiOs7ZrMC1Q1f62Bhp/QVjEEFFiL5u
jAwf1ZYue3KKsD+sABrw4FerqzdRP1imS2hHJQY/ao6aHkGvH1dHCcXVnC7kxipteapS1wlAH1ir
Y7WUfbOzKhUOZ6E9cEQ0CCG0Du1EJ2hPhm0C/awey2qbIIK/wkSdwsZQcckJlACOY4IskiQDnL/c
S++a8al00ibdxkOKgQrcrA2JLIg4nwqnrB+cPO1aX+kA9QelAWwdE8Vs4luqqf5JgHT04JYSja+a
lh5ISIyvHjM3iPNNCCIB3TDtq3SXgkJwT+fGQWpWp6lxHGaL7mEaZXBGO1b8bwHAk2mj4T5Up9w+
kMN+VqR5pdHMFqyXrFJI3CY6NR1iZor8i+QQj4oIU/XBrtq18aUwI62aErvd9oE5F4e45WXZpEYb
yj2xrx6veFda95zcxwTgcyAvU8YgzWKA5fmJ5Qx0eZsOx8VuBXBYWxsH8EevR09P4yT1Lku+KHfL
gdrE88Ewr/ga4+68NlbifOhgpYF7Z7v8wTy07smnRGeESBeK7aIS524ENzBsna5fwxMxitzbEnrx
RhtubxyBv2rY7QToIklo8+/ZrOsbY6jp+vXGrJ2DERuQcK05KM4aDJz5jjoMxXGnQaEIV4hBBS/K
+2IZ0v3ZeV5wn6ti+VjmWb8+12kdgNJrP87zQn6zhQVtRYqAndmomCiZfatd44tQIRuvTkKgIqdI
SdCuyLf2LIiK7BJknxddCI925yw8GhxZGS2aaqipJlRgk8DRTgqfvttikOSkF21IxB5vK1qzyH8G
QSq7PSdofC1LkccdLkN+HsdCAcZ0O0rZiVeaZ0gElmt8btmtiYBj3lQZFhpgAo2ingMHtsQFT+CE
36OWI3BQVfRAu2KIEC464rIqEzmtyIrwRCzrm1+wd/6uhB1m/pRO5mnMG+Ft86wR9oWAwZbRxMi9
nuSRwTD2buew5Wozm+No2i43xmgVPyCPJZ/5C/bP1giQbyRTXXxx82bEMrWkMb1dEuOBLEpaWdvZ
tfHw0SmisxSZEIPHrIk/CGjKyxl0Wjw10pLFlWtVXeCXNaBA32w8h3z6er4DPTQgLyCt+/OQlVN1
it6ur0/sFpcA8QcNsEkou8LdttWcZSeTWAiqI0y37OnMj8tP5lBx6SFnpZTUko4CjhuLznZJZAfB
uzLBI4zk8oDNryGqbEwSunssB2WKEk6FVWpd9cy043kUOS3JR7C96GIRS45fOgMO0TQTZPyKrL+v
xbJopGeBSTXKJ8PNY0YQjT0f4jrM5YWAZrDS4MpE4dG2tbGTFr0/f46UC1YEv1SwL81+WENzBNTx
WUQwAG2yNUjAc4YbxLr9HpWec4exwfiwEPPZHZcsB0I6tayJkRWZK1St7/sDqQi7bCyNcxqNVXxi
B2kNmL/5EOP/KjCBhzgy6vaCfML2R06y3GdRj9cNyfQbdjenKMLpg72zxfv9AEXihyvNVWosJEfV
51u8rGR4xk02QjlJAQkVeKVCH5JsVfqYKdPHWCX9GrGYLFeJReMcINC6RQBER9ucV2pcI5uYMTe4
MF0+vo76r6SDYQzsasMuaGiboOVbcwZxQMkm69/Z879yEuEovn50yr2rZvXFabyekC1lE0hJ0EFE
87oS5NRMMOi2r0T33dT1rR0rmvKRSJsj1SXzEevj9DGWE2XjwYRE/t4j/aXRfn4uoB6BLBUtrG2t
u+jnzxStFBTRlG6d5zErnw4mPb2TaSzlA/oMSrBeFXuoAkmbh5fjwlCqmrR2fTHGyV1uSizkoyuG
G68g0hQ7kknhlIHsuBuKM7+CHUT0Q1lOlG89oqWwT0RuM3PWs4Z5veTMxhc92HckaWuccDSSGmH1
FuMhlFX2rW7w2JwuhUf2ZYxI9aRHxMYiIQzahMMwB7fIZHGSj+Ucfgx43R9aM5gk9MNe/qRca37J
lpBszNSr+/wXbRJqA8y7aduOekzXXQiG6ACbpnmCLRHRlxMSHpXFE7CBKJDNl4hW0i3IeHQjeTHU
qEuhkx5AAVjs9LoOYoJNld04k2WCLJTILNx3jkM4ZIbRhzTCpHZWDx6Gp5FNhdra0sbM3wJrBGLG
0uQOzfKAPSzBz4gXvdzo1jONbREqkprz0RggRmWQI2AcxWjq2QAhsCoAIaPrKYNdFvb1595roEf2
SlfSzzuKs37RetnXEMINc4kqSaW11CAOLkGRPxGqBDZmtMHed2wfmYrgHEcbybUrP05SiE9Ysbor
b1kxGBSIULu7BpyD2qyqlt4pbIENB9rqgp2qEsiajNTYjF5Uepu3x/vvR2TQDzYeA7ysmBbUi3pB
E8KjMttggKmDqkz8AnskkrWgwC9G/JjzzvWe13nXd5+qxJpNTlfRspxfPZ8nB1WMzaYaG5dp2SrU
mQd+6DMgTCSXYM3Cd671+1Sm6KhxDcqWFv6JF8OuLw1INEHZ+alArMCdTlRClpCiiDbOKG4XO6vD
NZ0miXnpFJ21/6uPlnM4bVVKDzRLbSmfj3pBXAQkNCIIGxzWl0sUVAewtDbgsx6LuQPe++3rvXL8
xaxCaJSpV5m+fnG71bS4Y9qyvUAMgBK5gl9TiDXVkg3LJxQDIzvDILt5+6JinU6fz23MavTmsLmb
nrJ/+VeefKE0iJoBBQ3RK15cnWceGRNJaw6nM038zdRwQhkDfJJG1Af0Twv6JwaRl5FXNe8ku79y
+yvbgcwAWlUes+3zx23ADqMegSCnLUFHtJCOdt44Doh8sTnqCB0p6k7z+Pbty1feMV5n61eFCZ3Z
y0ZNag8aevPQ+jJrh+8E2CnbF0PDcjPGpCnsOwNHNVg2VHaHwplgpQdeND9EHRxzijVdDHSOCKwC
9MQS7muh8HUGWd9fEMXuEI+lGw4oNgzbbg90zvhiypYtsgUEbZkrzGZRQuz7ks6YgDx54SlA3ZAC
8MyDoWpKx1ftUKILL9yp2uCizBBbWUW4dWllT35bk0q3DekmtgfcnS2tOdNAumwSnbpDzBfId0bk
K2UqjVnKoSOJK4R+wvPviOaBzsnOGZFD5tZPmCrUhmWLLOud67xSiNNUYAnkoUliUgx9fh2DK3cE
nfTQbAVuWTa2HCkEDg8IzzeBzQnTZ0ffkBzajO/d4yszKgMCUwt9AdfB2/L82kvoWcqZ0G86ViQO
nppGlHSJ61feygxKvPGdDc8r17PRY9jUu208Zy87QebQlIvd5J0fhN5yyYpeY7EspuCqY/CTWkqD
xnjn8f7+NdIU9HjCknaY41gvFg3dk2Kiq+5XOGeDXNNFosD7jCL47dH1++CilgMtVrL+a8Hgfv4o
RV+2bWMzgesZrTBjPiEIgbNfKBrjvs+peCj25EeKlcNO5kZy/fblX1mrCEXT3J9iH8YR8fnlTTSA
izmgyhimzt33PRQQ0VeTn5tmef/2pV75EhWFaroqLFhY6dafP5lFTXiLGTM0d6qX+TbqQyvYlHhe
dtiUG4ApaXv31y8IAnH98mhdodp5fkFGomk05Yowxxi+R/SVn5DTkn+stYPV2RmTd65nravP83UC
OJFj0aOiZ8T4ezEky2J2WsfknWlyzleYawrZbZgGim1NzuFBtIQDHtKxnz9W0L5AIdSejacjwcmt
dA13zkmTqCLLz+kvI6q8QPUwOTY+kvf+Q9IZCs1mBdN9M5deZW7HsBXvNTleeR2R2/LqM1Noz335
2ud91IpZUmNCrjqfNv2UEpaBO8iqFYxGrcLwdBoNicMpwepiTYt6Zzz8vsQxqdkoYtTaZaDb8PxL
Cymt9QV4bF+3AcR5N5eHyZyrn12AbUF24QTzH4nG22/KK4OdmdQy8XfadDhfztmVB2e5bcjsmmBH
bBbaWacySpaLv36V1YUrHMb62mB4cWslKiOM+Z2PCWm5adgsgVLR1dnbVxHrnuvFW6g9qTWdS4l9
13oxpBlXmvoKAD0qGV+pLzdnuKypjHPsOMZVh/Me5Nc1RWGq6F0NUjGOrMuhyIHzmQ4siHDIsKm+
86FeGRquIMra43CH1klZz+99WBqvjtMJzkpoBFfEOlYn7pyUd52o5t53zNHZuVWQmxuwgMkXXgLC
5C18YO98jPUyL54NzR16eKzNaGz0i8W56EIU6wO5kF5f2xr8sm19atMcCTEhm3pTaqydNAFs/PAm
FPofbjN4hNnEkXhkH00KWEmkffhOY+uVVx6TNQ1t2ooWz+jFs2mH1s21RLs+GsFDYYfzUSIVPTWH
adl5MafEESHEO0/i993DKkChgUQtj1ae/WLj7maGm01hBKChWPAFBWG2FTbcWurEta9ZDHYLXI7z
CJTz49vfwSt3i5GWdVWyjecTvJiVw4lJOfHAN45lal5H9FyvDAt3R0hJ5WRWTfeNY2r58PZFrd+v
6sKZFNypuy50L8deGefhWi9j7DllAwNb9VZ3ycYGKljLAgs/Le36BQiCRxsnYHPYAwiHbnIOXrD7
DLQk4cxc2VHhz9hDSf0KbTKUbLfPpg2V7jGhtFmJS7Ro802fuvaPqFPMX1IEFGhCNWFOrO2cjEy2
vM4hGmMLq1vYzhc5nu93Ftrf13RkD6zqJuoYxvrLUgwZ6y4hPtQRiRElLsGGfs3OCltREJfHt5/r
b5f6dfTUbM48jRR2ldA+XdPTIIGqXbpoz63u41Ib04FoDeVXUaT+6gvLMs7Reu1n00dxXw6S2M1J
IxkpeVHdj7ejqIMjPpLCNw0B/rgVARi+qv0graLdv32Pv4tBeFldsUrElFQ2n+H5TQaAOlSAvQo3
VWbeourGCjFTG2/w/p4s8+JcZwWyQGOhwUdTRV62mGhvRIQGvO9CDRaybi/bcp0+3v5kvy1bDp+M
OjpjeFUkr+iGp0/f9HJJ5IlYfNBawUXk9s4ZUnR5+vZVrBd8Bp46W3x00qtQWdMLsNfB9WTnptLe
yuvSAkqMy9Pdx8IzIr/TVWbtsKS59yj5y3tzAg/it2oitS4okpEGqiyJnMQhDdx4pHkJxiCiTLOB
uNZ89abU/VbiFxK7qBgLF7vpQhrTmJrmrWHUw/9wdybLcWNZtv2VtJojDH0zqDJ77g5v2DeiRGoC
IyUKfXMBXHRf/xakfC/pIItekcMalFmFRQbhAC5uc87ea1/nbtMKaChqEq7YIgm80jqsIkqIKhgE
jUSd6GD2QieKoAzb2aRMUwg95mRE/tDkot5qnXQvCf0KCJB1qHiv1DSiuDiasUrIMo45g5DUhsIh
yNGnRtPQgup5jcbJdHLSM2kyTq9SSKjvZZSR3VZHRCKdhWLOZexr2XRzqIXaHPrUJtPJJoJ5PFSe
gleXDCNXwUqCA24vaZY6d7k7Eus3hQyIX4borQdPDN1Pyy2nYh/leYJ7yzEqxId1jbGQ+acytpxc
aZ7VCJWh1nQdIYww0L/TVcIb1ilhzt5SDtTooQ8JEPFQSyEj5wEKaEcJXy0nHOciNCRhGrbC/BEL
Uy+xpQn5lJaB+Ys2tH4+DToSUqVOK8+3iXgrYB9nxSXNIC05m5IUk4eNIgtdjxG29zQBQUqqHPMo
j4+/cdyoXuRKtcfMQDvacDxyYpuN69AbAA4bs6rvCwuGIAR51Mgbq2vRtvZtMX0tqkJ9KFvThUo+
zBIE8gEwG9PhoZKK9FQEG9n01TUZNf0P+E6DCvWvHr+3UzDDY0WVPyhSkMgXpTP0ILJTA58XZ7qc
7BldDZDG9ZBhe2S/xApNWgrKWw+LvYosqd5TPQADn4qKkAAzmW2vjjIQLIZefPadpCOuQxQt+i+I
fXWzDmrSCjgjMcWBdldcSIaqRl50MRvEvF4vL5HqwbEGFEjzM8/TPsQVVMytg7xUqoNoKxKXkLX1
I+ohKU2M/4WKRyQIHWNHtuHwUtH5NS4INPC2Kgmvpi/HWiQEXtnkZSWxWT/WzHI3pR25JYGLQl4i
Qyq+JRFIcEnPvvSbbMAUJYFiAfTSa+/OI0XrS+INBMjibw5e8PVXL83U9aC2EB8/5mzWsIoLbUJN
j+IUFU8MqmklXGHNCS2ESK0I0QFeolECRn6q6A8gLypgZ5P4wQlAHvLUMHCm5Tj8NhHIrR9UV3Eq
Nx2ZMIU5UXtuLZMH0zXwgMCCOa7YRnSGecWjUmaQXemrrjwXjTSWPD7JVZQL76dV2uIxm2bGVRsZ
JvoWXavONZh9r2PfhcwFdtTxQTd2hPVcwulbdXEB7Y06MEh6A50UeHHX6tQtuRFWfJ6x+7xi/4+j
uVZKHeO1Z4X6iTXq/Xw8F391VKs2Eh0ypY7nybgFEBX3FH4xpnWzxxQnBYiWU+vRu70bdRe8KR6l
F6SfKNGOL9MGiKvoYNIwlj0t1Jrh8j3TcNZFgeKeMZaaGz1z8Q6a1bjLolI8IT5gzJAwCONtlooB
4N0PIzIakB7Jjq7yEyxU5aHkNdQn1qiPVk/H0WEMeS7doXen8IbCW0enV8VObzrFNtQL56GwXZoX
CS23c5qACbEs9jDcMfEEd4JW8wF+eHzbF2Eqz2c1FDwgqdXfaIkQQv354vbBBoZTLuQQfh2IH2Ox
gWEPmhU4RYBX5Inx0s7Ij9IsmqeyjE5sQd9JaDn+qGx4ETMTgDc3II9fG4qKMgMhC3OT1i8h4Sj5
2XW6yStlEftaDp7YlXJ013SOwssoHsrzjm7vidPhvCU4OgDxI6gbU8VlK6PRAj3+ETgdDRZNWp8U
J5VdPxKq4YrhybBa86qTlXbiaPPh5WiF0JjQGLHLex46ypCuQzG0izrjKlTz/GUwpxQs2+x58uLg
1Lfx7pzJ/dF4sdGy2zBzlnJIMjnQSw8UsGzoMHt0utWXUgNslsGyIxfCa/eBFzh7cpPcu4bWlF+h
uz9Vw/jorjnisl3SdY+HvNgwEhw99oBDsFoFdfdk1JPzbCXJK2JwQpqnQPv2d8cw98y2jIKNqaO0
mZ/Jm+2Zq2Wpk7ITXNNuag4Z9GBUdbm9d0BnnLjS+8/F0TTIvYg/Ob/pzvzv31wq8EYlMum/rulv
xfE6RscyrGRtknvQe44EAto1T9QdsnBnJhZVWgIa44spCFjZ+bDNOwKZ5bdYSfT7loi2doULZZK7
zqq0B1vRAmAbsXU1x7LdqjTd85VQhywj4qsn80WZKvUFwqmJ1RPh4S6j1PZQVF70TGhPiFqLY/J5
3xXe5RR3brTVzQ4mz9gm+Q0hhlBHbPypzqbSxLQbLC+LN0lGQpUv6qR4Hh0tiv1cMaoXizQysNFD
b3JeMxHLtArcQoAeuaoTeqxE1s4xwu4XtWcSPPUGPt667b06vAQrOIjbLo9QBcAIzbQNxbO8uvn8
LXwwvDRGls15Fi6bsTyP0HRobcsQHIWGjGQNW78Ycu5L6Xr0WMg8ihNz5AfXY7KgpMkJj/bT7/7Q
m5fuGl48IVBi5+IBCOaRBArqLAcsJYHC2WaITPXUXPnBOMMTTFwfN+jBsl1MU7i4LEXjG0KEO01X
AyvZKqyM8gq5TPNcthES+7LRCDLRxi3FsBrRMdpzJ7UfK08d94jXXL9LCMdOiH2qT0xqH/44VnhY
YByzXXdRwVBET/ypyXFIaEP8zYi8FKZ551C7su3pxAH7Xd2Ck5er8lGj9aDBujQitDLvI8VwuJYH
9jcWQlxUclLPEZ0SsAxYfxcgtz5xg/pHb5wjNoyHuV7vuIsZRZZJFCsWd9hFHgYpMLF2cF7AcDC3
lamTsSIbYn+3Tp/p3yKhYKYkwEVdabAxgFBCVCVMrsCXAaaVShawFxKZKjcwMlqAifiGTqu9J8MP
eFlNVtewnXLhXvM3TcenIif9zkpScjmrpPyFUpjuoFS61j2xW3uvouFEr+uaiwnMtA1e5fFk1vHJ
DqSvamvXlvXXmFIU6CgzByCvFZ4fBjWAG9NQ1iHJ9usowzGPVhGWVAD18qIWXr3//Lv+YPvI73Eh
xXHYVtWlt6XWqsBDS41Uq6jSmO0rnZkVTaPwxIEei/JyE/AbIYfFmckDjfni66pxo3pV0/drNRzj
vdTUkoRCJLO3o1Pg04cexALaA2h5Bi9BypPGYgoXReYA3AZUDKssMKIDqGwLf3tp53cqmwrnTJjs
uzmNNxo0fmccbikZDd/iTFHhaMU9oG4TJk2M6ioCIRLQXjxPw3QySaSzy58cebXXVB8cTuGqVdxh
6E0unNGLbtIMUfHKVohC2rokHmvsHAPxTZsqxFupg5htjZbI/gWZLpu2I3wZPg09sU61BH9Xzo82
T0j7aEKyrtPDMvGOHw+YsHWgWcQViVqRR1ifDVRgBtEZPbqYqUN+6GjfqMrpd3BPvXaDSnbIz6rc
Nb/GVmCAhTCL8DYAlGBuSZYp5YUSDPlzMeKNhi7pUKHw+PXSdxpICPeOkwjHZy2N6z9OxL+Fdvzf
CQpwmav/e1DAtn4tfkT/uJ8Bja918Y/n4uc//g9W4vpHG//4xwX/2LyFCMx/7A9EwHH+4jxo4kWk
q0JR1eWL+QMRMLy/bMODhUMLF90bjqT/z4ZUNO0vas04SPjv2Gx7c83yn3BIxfT+gkhAJ8JjAmIb
9RvQsMTY/uuf3/poj5cICpNzR4W/ZLm05A3NXkzWSYxDoURxjOUgar6khpNet5NmP3eqGWwzA63c
1BJE8ebB3fwZ9G8v+rtB8K9vgatqNnZR9psUYw3WinkJebMpwHQSZIPpJQTLyo2QV5p1kTkvtQfr
6M5MinVX3zb6nWgT+OlYTTz6C8kXUSBMTDdd/yQtXGOOesjrl1oXW4R4BFnt9YDQluGQRx05TrdF
0207OEA90LA4udC9L4J8+IK4KtyvKy+dfJM99igLgmowKKjCT6od9RNKkydPscdn7ve3uzhzGwQc
0bHkdp179zK+Eiu5An+yUbaUia4r37jNvtaYQdf6yjuxAzh15cWxsR9IJAsGrhwgqiKMoL8O6sdQ
S3wC8H7JwTqYza/P3+2i3vv+ZhcbHKjPQ54bXLI6NP5W+Nt2Q2ltlW2tXbAvDxiRtycOFu/G8PFo
WsrYxllAqM6jiWXFz66ntbntT5x8P7wEWzZWVnZT+KeOB6xGEpXW6kpCCvOPyeVkYuGfEiRefc2T
p88f4IwHeXPK/ucDfHOtxWjJrNoRXcK1wquC2Lyf7k481PvhvNz1j8VV+Bqe6deoSc3z4hZkJmmO
XwaCYL59/isWsrXfv8JTqTSzeaffCWHk+I5N2Gl1kmTpukHfrW3cr/ARASl2o1/ZZEOQDEgGyN86
K7y/5mK0onxCAKHjHWqM1O9iuSvaiQbYUJJdmJ6shB3vU+erceT9XW3jnMC2iQn77STUuIqSK5lW
rJ1SgUWvZ8NtSDbNNh0je1OUhrGXSPS3BGrmlzk9/rU32uPDKGq5b4RBBFDeyGvMdvq1ghnkFTKi
+fdGHdMj2ho270yW7BvokB3/Qo1jDPMf6iQTMtSa5gJsd8oeGPhHLC6BAu8lrK0TU8bxRpJ9CR1O
U+OynNB1h3y844uqWu5lmp6TMxsBoszdkF6I6sb7z8fXPAu8WQGwfnJPlNI59c0ro7v4oDIKsUns
NuPedkcNs1hpS3hPdmF9qVW1uubA6JzXuTaqBGrYTrxWJzu4+/wnLIf4TE1R2cJT6+H/48tezFTk
KvQ4xT1tr0u79RNz0M8bkgp9yeF77fakXqOeTc8Rr4BUCCGWkWue3DUtsLvPf8lidrFULOGU9jhG
zG0ycALHj3wqvbYIOapsW4MYRSWexHlC3MjBrN1XA0ztvo3c5MQavDjAoBlA38GImRWAEHXAER1f
tEQr3ipEdG0Jkc/vqxzNbSy99MHRk3QfYeykwBuNE5w0Ntt4QEfAm7HR1ERiTF1Fd1JLixMK1UWV
c/5N9J4ZghyqKIFT9j3+TR0euLIXMIdJZLTWcT6m5F126EAp7m+JZ/uZ9tkZLGFaeCE43dYT9u3n
r2IhgOEnWMwGQLcpAqIRRpJ1/BMAFApNqTlW2uReRChLIVCSw9JBhY2cMror7ETvt03ZUVWIzSh0
1vbolhcBWKBnR81Lwg8KMrdW0QAK6MRvm8fBm4+G32bgWNco2uNeB3yyeDxm2DeYxvRuC2kbd/hk
e9NdUmBYp3SX3zlWG4uVanaVtpljFH5AabXcDTXNEepEXSc3LnIyje6Oo5S+I6bpIdYNLER/81fy
JSGZB/hg8jpn0sLxEwTH0YKhL+w9E0BwAf82f9R6QN1QbO210o3aNiUpkZZlCM++HYpD21u23xBS
DHlOp8HgBVRo4irdEd8qTxxf3w37+dehd6cJwu5ZR8Zy/OvS0WgcSdN6XwQjaGYbSc6qRcS0tfIQ
gDhklLNSC4x9GdfdznXrHCCiS8CFCe1VdcZ++/nTWr7S+ecw6CiKUuhGnL0YbpXAvlGFKikrpiNI
CgrFtpWNsdILXId/+1KUeinwIbdA2LE8uKutJWPcjs7em8JXtZ6A3hq14+fgGk6s4+8+InQOlEUo
EdAYcZCbLxeuRohBWGmwH+vkx+jFya7NSSHGHEfsTFsYD31tGt8TQWiSDYcch0GNy1QgAu6xdpAp
I8oT3/VCXunO0ou5YEPBgsIBarLFHNsbTGNOZBHu1LbJzyEzTAKOrMMcFIfXLC13VK3K8wy06rZQ
av1BG3vwlgnh1UMf55uKTKjzhlZ9tMo7z8A92lTn6AXcLSkS4k6wDvsaQrXD331n/GraPpzyODDR
uDserRnrlqs3cbCXnTPhp0TZNkih7kmaH08Mj+VyOD8hl8EBGoYpkEbPvDF4cyhrR4KKksj29o1V
igsimx13a9eh3BNRXpHEDabgu+XmzSuWJGOrJxoMrXGCjGp1FDfWn9/47zt7O9fNv4bEJoO5mBoi
c97xrxltkKJNSRhXQZYPFpggvTUHq7mtosFIN1lg4qaLLbJz1q1FPFjBp0XWrVkBUHRVpdm2U9I+
lBYxi4euVxqCfztZYpNCzriKjMxLt13bGReyq5Pn3Eqscu/kllrtSsfCMKkBvT5xSnm3uM135PE5
aGgrOdgvD71tVOBXBErACIxI+ZOjszbqaNqjAiGQOs/AGVBSI5dBL7ctENUNWw65+/yxvp9u+A0Y
/tn7sLN7R4xrgzEdMslXINyxxdibTRx/pXkWs4adGE/zN754geztaDEwvzFCfnv+3gynTOAaSmh4
7BOcj740umhDiky6daWm+KLRzFVfqt/UoGlOzD4fXhigCdfF3Gj+HudvLmw01eQpwIP2KubnTVnl
+hohq+YT2FhslLwgkBxFxfVoJ9kJSNfiRDF/QfP+Df0sQjPYYIsxy5eMIXmABmzK0jjrK6DjgRzV
m6Ixoc4O8unzl7ncNi4vt5jShjbKVTJYwwPxvu5eqJEFvcXOtiN7uw14cuisdPdOvNYPRhAb1Zm8
RvMcp9pi454bHUsI+RqHNoQG0DbKN6dIrCvVIev537g9Fykyu8EZmKkfzwBdpOutW2rcHkeSjWUG
K8re8ZMzdcGZkQfmvaVOJ+BA718g0586A3pIa5npnseXTM3RpTjMzUV61e94tl+MnDTbunfNLXZd
cWKSmxf340+Ey82fIfpxzhn64gUSiIG7pk3CwzCl8pk3lhFjIe+reCLMubcMQrjqwOEMNkFMU6IT
N/t++ICogAA14yNRVvzeKb35ToYpI9xZ8HyNyC0OihtnKxAGw1XtzBtIYpI36jDlp/Zfc3tgcc9U
4MH2zW+VqXCxO0wSN9O00Q0PbkiFG7O3RC03KRaQHFkGw6+icMMHvSWI9QCURDvLRj5myn9F+FQO
0akigDEPosXPmflHqN1xI2GKXuxUmKeHYko9jwnRLje92eT7qGYTCvuT+G8Iwmv8e9ZGzxTr4BEr
dqZ5db4F6evtAkcV2H+z4BbcyaxQ0co937w8E2hTkEfROqSP1fj5YNjncZBUNxmS34OD0Zk++ziQ
cpK0h3YM8xttCIzLdjSyM6gCmp/0nThDYpOtY7d1Tmwp3r92JkVkRvPxCnnUsnHVm3FZT1gV97iL
N7V+NdU6MqvHQlzFnX5iKv7gWvO2he0tpwHE6Yvty5AQO5/XRXiIYye6FNJ7pCGlnsOO7+F8Z1+a
KYv8z2eND5ZZTOS0sEFDYi5ltT3+huOM1CForOEhTIKflWaEe7uNMLYyXV1P6qypdMiBzDwv3bjQ
LC+CcgxOPOL30wg/gTWA45pGl3e5/S1jfIuTroSH1MVbiN7kGbFhuLGhc/h2j93x81t+PyWTO8XD
xQaAEYC+/vEdFwWyBsL5ooNLN+hMU2JxiTKzu8hGHNSfX+r9jDU3DGZ+ALto7Bjz1/1mzhjbUY59
VESHwbXPwhLRaEL89YYs6mzX8DTZyQfB/ezI2Ag4LNvPr/7BFnWuTDFrIcXn9GYt3i2+DEPpCLE/
VGXpQl2K3QNc98jH2kkai+FM+2bMlZemyzSfAKvpuiiVbzEayL/nCp9PE6gZmLo5uc0W6qVZy0kU
mjqpGx/wSNQbLVemJ3inxmWXV3FCCETVnrj19+94viAtfOwniPKX2LqgTvoGGFJ80GJoB4pnNucQ
hR9FX9n7zx/yR1ey0B3hdmcpZCNz/IqByUqlEPOt9Z7n685g7DmdCCBfanuivvnBaJofIcUWCo0q
U8Txpbza6Gn9ZsmBtm931gXWl0ydC25NNePuhmlVRSqJVpIYHVn28Ymx/P4rNbk6bWVOhbN9cfHZ
VFopudkqORCji7YgEOX2d4THUBqHqXOaE5dbuEj+jBk2pRRHmH9n6cDx3TLNEJoylMlBQWW+6W1n
8LHF4UVVmnifN0VwJasuOSM9adw1Vaysh260vkRt262EBHbWqjJYJTKOX1QJvaIFn78fMYps2N0G
Pgjo6lAqbBemSLi7FuX7TgmK4TKYFHcdUIN9trr2FjdC/fD5gPlgxuVBMtHSq5zrU8tWQQjgrZGw
eA60PqG0hba26STFnSgoQnh30bnbS+NAgIncgD7L/SEe1RN7xd9T6vE6Tk8R7ixzgjtDDRcTU6MQ
l+xCqDoM0J39gQr3ptIHw10hKPhqWXZyrYiRURwNpbmH4dFeoHdzHzWNh53XdblzSg2Cdp9PfgPs
bEUqbY+Y0rL2rmJ4F4oZVgiGBnhsGgdPpyaoIehmeJUCs2XlVv2zwV/HiVXsGntSTxws3q+j3B0I
CuwjlP/ebYXFPKuQPJ8ces0kuQ2JiT+JMfKVLCQqoiHYARTF+Pz5e/1oIsDvNCNMsVTS9zoer6aW
KJ1FseQgbGmtcLSRJzT1xsarrfLECvbBp0gdHgMlxle2CUtGQhw2UkvamhGklOQ6B2p4zgDKtrox
DLs06U9xGueJZTFadFZmhiwgBD7+xRznlbVJx4URqzWavTFMjO4R2MYTg3L+oN9dBbUjMzddf+aZ
4weoTE6FThGHXNDbHbFeJC+3MRLeJnM6vubCu1L0vtzw9QQndtkf3h8lfWcmVNPdn5/3m2W6DZOu
SnQ3OTTQSy41TSm/Ai2sbz4fIB+9NbpSbOZ/W6uWxakxlBGFDiU5JIOn+WWoBpczB3GvOEp6awdN
dWI3+fH1EAxwZqGMsUSooouGyyV5nl2c+JbblFvdBmtHi8xEH3qqGfnR22OvQeuTnRV9sMV0jTXB
CD2HqzmNlp9HvUyBaxdEKqYIz7Tx0hbDIwHWpf9vPFT6YXzlKDM4ix6/Oo8WUB3AljlEBIvskoR8
glADzxkGo3LpxKp1+29cDzrJfDmYKMtGXCsKk/ytKD2gos1Af2bFBcahCpZOk++6Egr859f7YM1H
ZkxViGY6X8VysTCKrHRjMIEHCp/Kutdksh+Iytm18BQORFiXPnlOJUVXL9rPctkTW44PJjW25ejJ
6UzYFOEWbzUJCpvcATs9VNwb1RlruBqS+vtAB3D/+Y1+fCWGDtpLlb354uwT0cP2UhFlB61LAj+M
UfzVAPFW+KvTE5/7Rysw3l/TZEvOqYcO2vGgGZNu0EgDY9CobfSSGpM4jKNwtmJKxCG2ZXUIB1xy
fTmR6GCZzaPVNScPXvNFltPdDFRm70jJlmzn4x9REd9RBMRxH1TFCtaq3Yw7tusB4Alv2kZOp/kZ
cJM9Yz9cJ0VUrkMbIaAGfXLv5Uq3+/zxo/R993tw6tLhNTjvUqlaFnNMBRK4LiZlHydCI9POicpf
eWtq1w7RD9MOgdNo7tsqNX9mNeq/HUyq/mLAXvfUtNVAtdnW7u1iqC9bHGbE48lB/5YQDnZm9Z3x
dTRxG5Kz0WY3k0vNb/YHYr7Tu7A7uOlT1xZ3ul7La1nBztzS88xfg7joB+ieg/U0hEbjMo0kG86P
K6J+pjtdatlV0WYEarKpuMtNs7pRAAmwo+rzltaUpY7EKJlsTzcisLGOxWGvpezLi3YD8Q6RE+1I
lwwjxWiKbU3HFs5jQ7q1TETFzsdKczSoSeNyUULafpQGkfBIzFlx80H2LwCRsktXzaJvpjLZ0brK
I/rQdk/QvJQOTfoIGL2+CQsBNQy96eUg9DYhHmzIH8mNHB7rOhzsHZ1Hfts4ABNH7R01vuYG3rMY
y+ZrTp2HmA0rB00bN61y3/KzYe2mITHDU5xrT7lahPeE9sXuSmkBsSLhb+N7xSorZUf3DUDVJEMk
pBop9b1bIboIHxNPoujqqtZrSNsstEcBNGgA4k0b9oqSe/8iVDfzUxVm4Ip6caJtiIMx9vNTd67z
ISYQu8dZAPFKsbAwSnZiVGtNp/GNOh6/uWmXvjiR3rW+zXrzZJYOFhzwSeMTknbbOaMTbmYb2cXO
FZHa0bOVxoF3qBF0HpS6hlOY5J28gk6K9dLLe1yRtUD/uius0v0Rl/nAS8xKBD+KLYNLb7Dr+yDt
NbyuyCA00j7xm6xiWZDwiwRp1DZK7E33uRnTRZVB6YJgbUnuw9fXFQ+5UQ3lzkBCujejsrzrydg8
TJFFuYkM00tIYNWd47LjZfITtCCcrutuK0JMEuTUHlBasJHaFzVgTtnXmUwuJrVWbwjpA/ZGmkda
oKVVUhIK7V6NyPpRQ0yqwhjXQT5Kd1P2zrVpo1rdkQ8WdBjzRSs2pa5mkO+sXP1J/iDgVHOaVHcO
N6kedSCjLxCQcbFWwAeTVVOrFZ6iuHz1cIvcG9YknyeV8BNGM1Q9sx0rfkTYJ9dJG47Wuhkt68Vq
+1pdBwN8uLWOtKdnHEaoAAervpeCk/rKDRAkrgtp2c9NE435emQOek4TkuJ9BanQo546yY44pdwA
ihhjUIDxyt/JkoyeNDohkxNxqb2UGdjhndek0S3tplDHeTin7KWcbDYeLpWvMeDFs4L0sX6dxZoM
1nhVOjjJull89xC9d3PWoiUB8o1h7Bt6ZpwRKIu+QGqCvN5apIblmyzLj86YR9EKFBifkhnTr1pL
NarDrSzkOPoExElyjccJdHuc2NkNAXDNDRhiLLDG4OBYQq3xo2yG/JtCEschLz09IZ8aeeeqINPl
4PWD8XVKi+5nTyUYSVccduRDxynx3k2qEYo2BYqCtizK5FPdqx6oQhQg38F6F/VK7yfsmEDzgh99
Ituv/QixDx6XinM9NDI9gNooIS5G6E5N6snmKA58qe3Xpojyq6wXGHRcUQ/oO/PWuksgsWLgISCO
425RDzeR2VdfYkjlvFDJqN3KOtdfo3qyfqoBp5/VVIXjTZ3UsIaVLoHW3NSdxSiPq/iGGTzs1pNl
TIjgSb1+7im7QY9O446uCNxkgi3T4aULiujFGbV+DoJAd0LwuOp1GyOdvLux6enzNqVbEI3L8v4l
k86AgaUn+GXV242q+Xx0Q8QbIBaY9n12S8hp+8OqEhrD8Td1ssw5wBplDycaGZqHFFaZuqmUXgBC
Tad+EyB461dZN1Q1AqO4jG6qyFS3uSacYl+iCg/PGiUimYgelnIrJ8NO/DiZ6rsmltGd53beC8kZ
+Zcwby5yy/vG2TFJwOex2qxbZndUsYW8wCAyAWphAD9Vcg7FZLryHtUsVCZOuDoUvLzIg8l3ceqT
WQf09stsbXpKNRF95c/XxIObuKyBl47B2RR2eG5jhY9lRWWn/FVCQAdRSwDtQ4408kE25EVzUyBG
V9o4KBVAO6Ug0x1WCKtQYxE3aUyGdeeOstxlQ6VfZAJM3FoOypw0LFuF1PTZEQVeGUrkKoxosTMm
Wg+z9+yex8GT+mNdVC3kIzZYU97gch5E1EZriZCphLTZhxjh3cE7tGQqPHVd2Oz6sO9cDOlVrq3L
UCEMOjaMaIVz3uk2RDdX1cYu24G0K6Nsr1rJJ06gp10+5UI01xU7RNIEDW/AChZReF7rSgpypq9C
9KC66LRHvF3upUv38Z+t1L8lub+uXov7tn59bS+fq2U+31FcX/Nfv/81+u/Nc/t89A9+AT15vJWv
9Xj32sis/X/K8fl/+T/9l/94/f1XvozV63/+x49SFu381xiexVv9u83O+r8X0x/q1wzF/PI/+COY
V6y/ZmMyujRauNQfPJO99R/FvKKpf3H2w1SkoZmjFD17mooS6MN//odl/TXLxwwahkzXlC34r/6p
mLe0v0C/zWl5M3fu72rmj8+htDxJ26MMqzGPA3fDmny80dVCp2mA41VroetPFImnrVeVup9MubKz
Cic/UUbQjqs/f67HL6dV51IgwZl6fL1Ud6ehiLheU9DtXbEdyNeVHurbDgbitrW7dgegFmgrtT3S
t8rssXZHBVuZWR6qphjP2n64G6wqPYszye5B6qkP87lIVm9e4c2frf5bWf/xief377TQOFCcNzya
w9ai6uB55TQVSQbA1am/i7KPWNfELOoS4sSB5/0bYD+PTx5ND0UOCvDHT0STjaZODdauzovErh/Y
duqJ6+Dac8vvzgD3/PM7e/8GOFUhHMK/iH4D297x9WI9i2F7lPVaT8EfjAm2IzgE8dqI0vFS9qyG
saG4J977BzdJqZir0WnHHrB0TrLvyIGVx/W6MDgpk0A4J8yRs1vLUeyNUvn1+T3+Lkf96/w2vz7G
FtofPixas7RDj2+SSCKW7TglHWkqyHVoYhKBYECzfy2Bczwm9LIxtqLeuDfoEHubYKrte5G51k9H
Lck06I0qYcM31lQnyfUpHX/U1TRecw/TsEm0WHloPK3+EfWF+l3EVkEUoT6590leamL/+c189OwY
IAaVKSr7KIyP76WOhZZZUSWooavuRVHX6S5vhukiD9PSL6R+Kl7muKrx+9kxNlBkonmjk7BUl9mi
boKpnwNoU+Kz+k4WF4piyA0Tg3kRN+y+rUaP+XTnvnFin5K8LAoAf65Pz3EW9aLfgjl5fL+myAGk
5wkKQrMFKuWqY494Lat3tSkSX1Wy4MBZmOB0xwZpXwz6ls3+KQXZ++/foaoy93tRFHjIi49/hDKX
5IyQ4IRpkPpZTOYNEeqGdZVZQ3GimTKPxcVYRR024xAcuAiU6I4vpcvaVpAQkqZECP058cPlSkSU
OT4fRR9eZeYZ0u1kolnKkRssUWzFAOMaoTb5WVsq90WZ1icms/dXoTvuGawniCWZZhZj1TW6wEkF
jA1hqsO2MAIiHMhxJwT687t5/3roQc1PzKDIjvJ1sYwUEcbLPmpLImPQvIv5RsoQFy3FhVMa4A8u
ZfNavHm+5P0sO9JWUlaOGgHYstRYnCtl4Bz0LFH9WpBx+fldffD0ULXikaBbyf/NFrq3pW5Pywa3
manh/ZhwcPO8ZA9krzhxlUXnmQ+MHQfoMGx6iIPYSywGHA4GRc9qLkNrdsAqxl5USwL3ZegMDbQw
ATvIXaEIRNbkW1nZ7mRVTisgxvYJjfy7pcidPQv0r/jS+Hh+C1relPZDx64VUo4qzjzwbtyO+bqC
JHSeDTU0upgDMmVr7cSHMK9vR58bF6V/4VHzNpAPLyXdTl+TAwL6Zl1kRsIhMK9XgVD0tdkSXt3o
drjr1BapOUevf+PBo6BgT2GhcEDfsBi1ANcNSwGDgALbcFbkRHnrJIn0VaDk+kWtYHjuUQpcJXat
n8sOpr6bOCGHfX048fl89OAZY3iieOgadaLjgcZBHlJ1mVTrNI9J9InLixz4JQeaJlqHoaecUdE4
ZerGhrF88ki1Zz092w6Uy2wHjq86WXZriKyabVhOcxaECSgLF27ZTRyrJJIAbo8Bv6iyWDVyQCpH
qtNjB4vrvBShJJHVzI3kClkbFbdkSgoqL25RdZxd7BjWcmiPfuzYrPaCFIRXIxfWo5Cmkh9CM4wu
oybn8EpQudnsqqhOz4j6SQy/HrXiq6z1lqwOmloDs7yLVilEZnYJhqlsfAdY/Fll1OFtEniczRqW
nYLUxcjNVgQnwQl1xzK5G+RUXVdNpz4jRzXZDmhZDTXDq2OsJmPj3bWTVeg+ETDj5BMsBvKpUwcy
DwazFV89kmNrv6xS6E9aGXdbwcjF6l1TQ4AHFghrb8pK+RHEg/WVrTIhXuxhIENVU3OTSlTOa+HE
zt4Rqnk7JSp1oI7siH3DjGZdxEOeAfIhK3flxqoAn1a7D2ZNR2iTRyH0csMYFBq+QWtuBtoIctP3
gfqjN4T+ZBKZkN0IPZrjz0YKMEhd05FuRzGAieOsXZYUPeJ59Ni1aq07BE2EP9Fp6/2SVDHha1Uk
ylVR9dGlUzj6Q0043ogzqIMZUuLPwgdfGEDNx7Enu2XMOHgqegIqb+rSCBRp9n+5O6/mSJF1Xf+h
zQ68OZdAVankpZba3RBtMUkCiYdfvx969onVKumoYm7PxYqYWD3TWUCaL9/vNVxK4Yw3mhfnwJHt
zi4wMQkDtA/Pk9lQlWdzpjVYDOb2l4780g1A1ZcuWrpmdHbkH7ZfJfbjXZSndce9AQ0pWcleTcIw
PUewZ9Ng3kM1aG6byifJTpoVTuuemiY9TKvVtvcd0oZpX/TE4oYBao8S6BuVcawZbi4jRZn4ccrx
42LFFoWM3SaA3yAJ/eCfbb36FDQNGEkbtNqXktBkuvNzSmKZVQ3Y/wSY1lz3kowYip1i/tQ2kx1E
tU/EBv6K+vRlGldmURsU8zevcTwaWlWv7pG0LW5DLFDjkxLsI3ze27Zab5cMoeCO5glVfDHM5SED
1OxBvCW4KtFtcxNjvpeRCLf07n3jKI90m7wz8MoKAPHE2ANfJkm2pLshy6ebfCrF73FtVBpZxlh+
Kl1nuocXMEgqUkqWCNvm9NbE+lFECzN62uOBR5oZAYnT3YSNzvOqa4j5F99sjpm0CLNOOx3ZML4T
4z7AUqGIp95zwX/G6tbHT6cMh6YCM864F5lhisNgRzJYlf/0xsFYQ0eh+AXPVua9MdWEUgOJu+nO
LzNizzJPa4gDwcvpOKQruej+MjsVUJOP2X1aZPpvXjxbO1IVYunWZTJ+LyLLdUKnRrLNe2JNg3j1
1rbeOcJyUUo6hnaF7blRQalMUhnPlb5SaWS5E9AiqVjrmZPb164jkJVSLQ9drNkueYy9LKHZ0vzX
+lguvU5qmaNN6a7SSkTfwHrL98Jy8KRvNZXf95pPwheCmamnoSD1KXT92v1sElgCM02UbYWQ05x2
XqmUHeUj5nCDMfBjEyxKnqpeLA9yolQ5jI2LBn5q5EWDq/njtqrtg7vQ6ojYn8Yvmt0En7qVpRQa
ICFGOLgaACNpSfh5Lo0MfgU4FK3czfTpSs2YooWZv5h2mGWKAJNpMrmzd2laf8j7YQSvxWdfY6Ka
3TUGFc7CpVwvcdNzW/ehqyb2BHdGAQQkn9WwYVeBxx4MjZ9Ov/Zfe66iiIHHzumPCQs7hlOJZWpv
jVQlPd4ZVlSQuPtIc6VqorSvZoKgxqIyw9L3QHinadbHY9ap5E7Yud2x9NG6RWBpugpdZ9ukjWwq
Dhn5Bj25XKn1yZxa/6lZEr0/OGi0vmJ+pcqj1U9K7IxJsz8vWW0ieiOhpt1J01iJzMoGBae1JY2+
WjvxK/Oy4Ib12HzNxqX+gYyum7gV1YCHjYEZDN6ccryaEWssV9xVszvdV6XY6RiKmCEbs/NzdTD/
jXKtMb8Oos0wSeyChiaAsjDwqzbDSgP86MYYiC4JM27PaDxcp7Nwx7dn/zefc6oep1445NvCtetj
Ie1lYVKl5s8CE2MiBZk3MYmK3nOnaeXXNfP0Nc40g+jLuZwG/bIGfOqjst9se3pZTJ+pNUXCObI6
d2vVkl9ZNZ6sL5IxJx0zJ0G3JN3EQgiA48t83Qh/khFWLc6P0Q9I20kWFkOI/wiBdHljjgig/JmL
sRxl6h19qA0OR5mGJyM+5tpRjfVC/ISaERgqA5p/lDUazrBJsVbXtOo6fQc6RWac8jIyI9AMZWvY
qUrTDqZdizsl5mSJFalyGm4hSfK8cB/porlSdRGilSs/cXT17L+T0+waEAhyuJpk/e6Kin4xM3T5
gE5U8TZkyyG+GGOTIkOskYaqmnBJNskyaPlTgNRwlEJhktpLUuKXCuqixEMZtz4pvO++lwiLk2Bq
REjcBJu7AbKP9rUxzevazcwWlsz2CEAS7Udl41UU56UnRJhnCUSkQFtYlCm+PiEA7/oZ3WzDerJL
XeIN6Vm/5ZjIDquVhlggQqGkhKlVVl9I3qDPJuAg/DCCNMuuyVtqvo7GoCT+qov9aK88AoJAq0Bt
pRMBYiaj8cNTnv7LJQAy9nTKKKwjx+R3Ovq1FwpelUAntdb3LZV7FpJz0zjxJEVynfuD9dNap35X
Vmv9FcmPc5dkePUBpVvtfSk084aM6KLlwCu/eK423/u5hk20kyc9NjSz3u+CsRJ7bKg4ZHQr22O0
Ux/zusAqwqvpMCmrGvswrbXhV41u4IvjZPaTVtvTlelh3gpE2bXZrvKG7ssEN9aJVCaHWCY4cd7Y
VmV3F8XqTJ+m1aCy5cXpNzUmOktkFP5ATl2zfpsBwo1jplbxhJesyb5qctxEk14uu4QGnbpWjkfc
oZNwOwoUDsqm2iLf+2qD7dORe0ZIBBQLSxflcNk2Hnlp9QD0A/+afyfi6F1+J4OUlEaG1ZATPyrJ
3akYjQ8rrEna3XJZP6naJVO2m53ltqhV4IYtoalpBG6P83jRz0H7OKPWrcMxqb0nRVexCgmUc0nZ
QfdXkyFopF2wL6qkn2MgqeTbYFrtz27qxBOkBr2hqzyYTagXdfcss+0imXSt85lJ6z1ltKEuOedS
7EalN2uxMfskM1AUqiC29dylU13C+469ye+NUDdVn+2h/DcJjZcydUgcwwf+Ui/9+qg6fc4PWqER
IGiWpvmZBEgORFeSEhopEu88ThQzuyYGz9pSE4T5nQtJQ48FtmiwywNZfFf+3GGy2i6Erip4LmCu
UuVX9oLj3Y7wtOBRx942IF3QrNPQ1J3uQ5/wH5J2lk3PBomVF4M+LjRb7UJ+WWrHfNy8yn42Ul+e
DK9H940+X5+JBs4FRVjjrQtXED35QlD0aGNy3iNRsUrNTC/yYKoeurzGWRuCByo8ksutO5V1Nrlc
eOcRfE/rpYx9WvHPOfybOpyzhWqtL2DFhyaFAE4aTqDRzEsp1Fxc049jnbIlWbSaf9pCp+xbafs+
LEZi0p8xzPGyaRvMAbxh9DFQo1scHGavqMdolCh4dsKy/SCugma9LwDdSqoDr/kJXYTjujbMJI9I
0F0JoExHAyWK6164NUwJbKVNwnaXSkSjsbgXdT8YfJlhGO9nXCHYaMeO5jO+2baIdbNb7jR3Gsdo
MbkAPtjQqtcwWbOJDj+GIb/soaCtkWl00BowIBKNUwVoPctEVojHCaOKnanOpotaQAzp7D6fd25Z
gvR7A0bLbestVqSPOu80YTP9pfzUwyScPjFJB2KtYt+TubarpZG7e3ccMg92RkKLwBFk2kVYaVTM
pTapv9HtLJOwTQRBZkZLCDxtXtxLI1yYvZtCdcLae+M8sw+4ObwDT5+XSDPaWYDybld+bdH1BztP
FgeLZlVb0eoP9A9KBAF2PCnV36AyX4coDVqOUdGNIVZCGYUk+A9Mg9aZEm7s1vjLTW2LWD1J3h+V
seQTzu3aXhRbVuue1dtTpjWluhzdcX4qfDld+yRQWiH2yuIoyHsgL923vKOqRuZbUjb24zDO02VA
R+LTaOjkkg6sTIsSX81fE9PExaDydUJaFeUg0H1j7jtH9S23OE7qXaPZ80Pi4f+NebTwnjCr08Zw
rn0Dtms9QKw2aGQQkouxMOp1ygKy+6BbPdpLxca25rZxn9ar86s3eip8lWRF2FpS/g6svvtBTJ0/
3xbd2nxxqmKgHCSTJTtYCb7QBISiTXwYOml9HrCw9iLfzjCN9CGVVFHewpINM71j4aSkaYodjdgk
iyvCAlUMt3L91PWtPV+Z7UwnqCtm65aMc6eMdAv0LSo9TV2s7cKVDh5T5oaQTu1k11HyQoXKpdxP
fmuKKJjXYg61eWk/aotJ75tvb9yRoLoIrMHbMS6HriCKWu+cS5ptrk2y5Zjx4FWQXQcdmaRxVrsY
VvPXwQqZjLp6Ek7m+hBkZvFDlUZwMxdVf9039URnX7XuGoGilF8mr50fpjTRfnEsJEWYTbquHa1R
TF40yRG38ZrC9WZNty1lSorJ2FEmBeZme0uEKzdP/2Aqr/sSeFXZXWD8nR97q5t/BsFiLQd/aQc3
hgmCBhSvN3AFaJ7pd3uwdD5YjVe5S3FkRbPySwKMSiwKdpjA80Lxf/C4L2+ROrboKyJPRkHGMAdi
oMdAhBoMbHR1F5lN0Cr1si2+rSxiJ160QV6XWsrbzrIxv8VC1P5dtIv9q8vN9grXS2+8oHbjMge9
Mf9orp7zbFYp24WbyCQh+aAq7hZqhSDiw5VdVCmkNm2f1zjEF67927bmeo1RuLIiVloZVkh0s60d
CCO0Qb5MVI3xCH/mErDC8YmTTlds3Q1JFTljg3+s1SxoqHcuboUjrLA5qgmHLA8csmUZ9xhC43JB
E9/fwVXQrmb8y3lCMtTYhvKRi7Pmc3JSzTU/ejMrVOxg0n8r4Et8nfu+v+7yRfuqZql9LXW6pxFk
NZMDfgkqC+t7BV4fcIj2kTY1rboUxbBAZimX5ltb9SgX2AoWM2r6mkBfGvmpf2sbFaEJeeEtu9Gf
SIgEetR/9rNvS9hC+oxBh7G2Hxyt9uQBDpD9uWMVYwLWK/vXkk/ro0JAn0ZBaWcbwSklAbkuDKcP
ayfxQWEUN5CwBJy5EmzC/N+i9p9x1JTBIbdtfPqsmkRnbhMDbADguS0U2cav/DhZo38dVAKmWjtm
2dFqTdeIbBvxBaXPYH333AKY1Kztrjp6oP5j7DVtcdmJamiiiri7Lqzq0qOLnMy6RyYdxhl7mGUU
vV1RACCXgSujAYd8GbcwS24B26G6lLZcnIPCGOlj4nXtncotlIq6aLIEHMit7L1U4DRRJc32Z75Q
aIYrxV4Bx08fHuSaalnspkJ8BmHmZkocbWAdW1YzZww0LUCQoRHqMis6SsnQbrlfhk5nOIrqUOZT
zJ/6/d1U1M733AAWDpt+0TgMq6H4ZJKZHtAHt1svdmVSTmGaYtTOPCRE+2AA9/0GpfevUf1x62Rd
y+8ccfM1BGs3izdgMqPgmJyMiV8kDqrPxNml6JSq2O5rjODZlxK4eTA171VLcgPghOmrS7CU4ooL
xdKF2sCFMlKd7a7XGOlMVrSMYAowYZquh5FEpDcoyxgY4sPMs1X7acD8yUDuE7ZQr7kcWf6AGxRy
9WnnLub4nfN36Pc49Gc3s0hSBx5V4VXHoi43UZTn1oQIpBuOAwUrvUPTOX/+Lwf3fr3qNT4uWOJ9
A7focfLT/va/qkSQ+SEnuqxlZZIdz6ENzw6MZP9+X+Q1ZL+F67HK6JLr0CROmnEuh55VKQpkj8D1
wzKaKlp73bmsijSIEo9Qeh8CKDkHaXWmWfBGr2TzDIMX4dA2MPTTVLo+0YABM7eOatej4pQtThmD
wbFXpfnHuSePnhiyKuw1ke1yt2136WDLGEA5Pbz/Dl61oWh4Ed8G8QPOCDSSk6bNXPhCtpLEgz9s
ohb2LWcaq6WYcK9/f6hXbSiG2uwTGQXKN5q2lzg9dLbR7B3Wnah8cYGxSbJzLP2ct+7rUWhA0InB
DxKmPi3Jl6MQLZzZ+EZXTCu9PZi5zB9nTblnOh2vX5tLs4s2F/ZckGxO+S29Mc1+unZV1DTs4WMm
xSGzBc2EETD+/df2uqlCd55eMWJwE1XHqSdNUijsJ6ArR1qb6cNuamxt3+e+u5MFyeTBOlCvlpBD
z4SpvRp266oYFtpDdG/IEE66KotIAELU1jrT3fRyXRHlaGlZXBmeBG5d+2A3kPxxppX1akUyKLIH
1sNGQsJt/eXHszBjbgzOB6Bv7nXDSM0+Fco9tE71XUGcjzuWKhRFrzzzkv+0W1+077aR+R+GX9QA
tEpfjqxryYY0wg6wRnMywrScSmxs2qY/mvXyiUgT61qbTZAzF6fytmmHq7rzXD1Sq9/Eq5Y2Z97E
H+3M6Q/yAxxINmkNGtOT1YJbFb2cllfhQV3kTu/l8ZzOkpD0OQkxrfw1jNN4jZ86RFRyZPAH6Mfj
aLflRWDj2ikyLndbMuaVLlv1XUf/+OgmJbCCVbn/eh+l+w/R4I/wmDvwCbMiV63WVSbp3h2qpv3i
aNbVXCbV9WhM+FT3ph5KHGNxNTrXc31jrTMwpIM/QnI0xi8/mlFOGJ6hfY08c56fyA0mc9rSxcX7
C/CtUTaDDTqrf1IATialk8xd4zayjmxp+jdV7X2eC605ozF6cxAPowtOBTz/vJOzaBwgHOhDyY3K
EvbFZKjyflxr/9w036bxi1nlQ++DurQZGCJAOV1ggzW3o6wIbKLLZd9a0wj+a7rBNTW/FnZ0JkLM
G0iW7uzsYdDNIlq7QRDM6hRmjM6iupCOmV/55J1gHDT6395/0ydZJhuFAN8UvJ//GP3q5ml8INYa
ORmwRY2wwvmt56n6MjTq0Z3W+soiffqy7JYayvIAKoN/2nBDnG21M7xhunXhsoe1PYPiGsX06f3f
9Wpb+vOzqBUgS0Fy0E9kO20wLMhnkOPIxpD7FHO9uBtJcg+kKy5XNZIwUhE/vgQ/3x/3ja+FdnDb
kTgINz7Ky/nNjQj/foNJIZAKAtr51LIJEPCky3MH2mt6FDOCqBcIfA6+VrTyXo4F2Dxqq8I2UKGB
2Y0NoeayXKydLGln96ReRyMCrduahIdbJyDQqAxW7cxG8kcOeTI9kSdTj2xMQmxtTg6dMlio/Hu6
FKMNOR4SprkroTeEnk6MWMlnP0KXDi5xIJTfgsLun4VZpqHnyvQYpE3zu+zaboeHmXkv25K2F7Fq
7ocMEjV+VtzxY6MxaC8iu/g044a7N9qkrSNX6ef4qG9MGFRe2ByhtKbaOf1wEubHlDRDxYdL5y8O
KolHIhfkzkEe+bh6iYa5Oie2FtBIfn/KbJ/p5A06Hg7a2xHGrDktLOHG940OuhNJwx6+Tyg6DmR3
mI9UnPqjWoJzS+ONfQs7J3KSsIFhlZwKeCtawCaBjRIdhzIe4fIMd0tlW2dOwzcWAsF4yNQgEVHZ
ne4LnDB5YQR8uipT6oNeWYodK83vfPLMz9DmToz5/uxBnCfEFVByIX12TubgTJ4WOwzZBG2PuaVh
SWL1yFC9MoiEI6c6pX846QYNBp21kpvNoZ3kRyNPrimRkitzVGc2n9dvmF62DqvH+MNIO00SBekj
pmmUMiI0tTjYHTeSBtLJmaX3et5QXsLcpZnFNvDKSy4wU7rrWgtFpSRzoyJ6ICaBfrqoYO3e1hUo
zvvz9PUXZTzkyGw0uJ8RDfxyu7E1Qcq9yXi2WeX7Dq/APV2BZIsdORfF+uZQCEw57wjU4b73cqgc
eLZUc1NG3jC0R2crpVdB5LeTg/G+/1RvfKvtNgW7fqOCca97OVSAyE33SmbMWOY1dpmufciwXj8z
ypvfChc1pin3Ads9eSDfyHQxTzxQQrOTz+S0VxWAVNTPNq1CF5/395/qzRf413jbn//Fp/NQjOV+
q3iqdlg/KNcfQ8jlxT6b5Tmq4ltD4We4HbQWonn3pNZqgy6ZCBxlGjatH9oY4EZdX7ZXxOPZZ+7g
bw3FQYcZBjdFkOLtLf/1VCmiutkYAfiLpreP6J0SJGHSuK31Xovff4F/zBle7spQ4rnOYPMHxIXB
5suxpIOT6tjDb6gM0/iu3Bo2oF34941rWsW+rluspKU9cJxhOSowECYoBTMsHLaSqHAaheZHJX7c
wzenT9M3KkZcYZxZkq8n7/YjmVQGdDo8e05KUL2nbmwGNll3FkS+GkmyT8G7z2w0r187cXAIIPCW
pagmn+Hlq6CDAEF19EryLRt5yBJZHpVy19gWjjoz1KsrLHr9LWSHgpqa95V7TZ0PbokaoaRXvFYi
pr3jfZx9WqGLgaduqJc4bUWjf84U5K2vbdMv5FzEwBtw4GQSE+K1LjbFdDQuk5vg9pJ2NBuM/mI0
kitefP3Ix+8umerrrTna4xXZMPUhy7p015D02keFN+bPsyHudWf0ngw1rWc+9euPAOHTdfmVWzCP
cXpqp0E/N6iGIV6Y/vBB09P6ZtBp22Spdo4W/PojbGHgzCm4znwE7+R7K4moWMy5iEotCL6apvAx
yPcsNNi6rcWJ14L3L9k5nv3ruUzGD9xqB7/MLZDv5HgpCIuWqgFaqzEUevYna3n029Vtz+zE249/
ua6p7tDOs6KZaa+SuxonQZ+M4znRIJ1xuc4SZt0ADAvxDR02FDramuPkT0cN2DgMSnr27+8sbzwn
2BDlMk7COrfg7c//2sQECdqBSZBPRC0d7IJ6KHYim9MP74/yxnShnMQSeruI4Nq1/flfo7BRQorr
+gIc3hof+2V8gAQuPzsl5837I731PGQq+AZaHk7qU/vuRaVaPiFVjYQeJPukkeN3Tw+ap/dHMd56
INxuMTSkaMXC/2R6rHWDSAfldjRrLUHkZk8Ph5TbOfaIBI5zEaQ7tyuX2DZ72l/lMmCXNP0wRJ/s
YXGbO3r2cBmLpY8wczhX7L41qZhW2y0Mm01uEC/fNuwaJDBTR0c5z7q7DhpXVAnaLFwZSlqGJs1r
002qfeOW0ABhhZ+Z1K++Ae+FWcPWjNaJL3GyfbFDtph+YGlQFKN4zrRA3HhEK54Z5fVdn/qaIgko
YiOtU3W+fEyhTWXHqZxFOtSKBXQow8tlSiAOViWtBlcI/yIofJg7Bpy5nczWbzbGUgcBPXCn5UO/
a7XSe8aN2oj/TI9/pSX9/zO+aZvo/2/FKa3tusq//a043f6DfxSnpv/fnGW6qSMh2dRTmwTzH8Gp
afw3JkrBRgCibNg0Ov/Rm5LexFnPLAZXoPLZdJn/V29K5JPOFMD3cisF6ML8m4ymk9lEwcKVzd/G
R1wGVH6aS7qajdlvl0RUyrp55a3d5yZ1u4MGj+e6X5fgMjdkdbUdGgcQFe9gtQs9Zg/Wa0M718M8
t06Gy6pKi+e/XuH9P4fB34rPl8X6nx/mg7Pxw6gxuRqcrGYvIaZmKm095gqirioCB1m+3cQPZZlF
jgaT9P0BXy7fbUC2NY+blUdKBgfDyWZt61Ob49Zn0kslUltv/faytbT+4/ujvEQ4qM4JgWAshzOB
/fMVUr+qbp65FPgxzi7WYU5WC1sMlesI+CzzubBM9Skp7U3d1AxnTqOTG/o2NncfzJFAxrZwvVOs
PvEt7j3enO6s1RVfU1mXl13VrFwXHHjDbYnBHNYjExzwQoZa5xODumaDeZC27t6yt7h3vVX5X95/
ISdnyj+/iuINzAWIkNLKermfeQ2RqVaSJnEyW9oeO2HvAv5p14eVVsGiCtbssSBcCs1fd9Usnggz
elUXrjvqn0QlmIBG8AA7AgJLa3m0xc/8vG3X/k+p8r8/D/DXog2L2uxUb+avHlR+UtbpIgT+vhcY
N+iF3X6b62G+8BZhwGvV6jx0ATYOBlZzUdA6pF/Obn1FRmR/xmTqZVn45+dsgBH253QOKA9P3pa7
urDFNt6lA4NJkGC5zLt+46q6Ru1+lf5c7mcJx/vMWzhdjUwd4DF2Ihz7MNM8XRwQPjG/gG++2zDX
qChHK8brqnwg7GChCd8upEfjtwNneDVuWsefDprik64cS1FhBt1haRyxQ5/TXGpJpj3rdGLOfKk3
3gzTe6uZHXYLcKiX8winL0eZpZvvErTID22fzDtYs+MWMjMDx4xdhGFwcOZznG4a+JpxTyKikyOZ
O/Gp8NEcGmsIEjzjai9JD77VjYcVjd4ZbO2NUTDgAhjZHCjxVd6+zl91ZIUgNcA6Rexm0SXIkPrC
jcrBko/vf+VXbxADXAI1toYe6ap88JNhcrYOURRuLFzsmmozs48Vva8hFJRWh3XI3QOxte79+6P+
6Ta9WGEMyxnIowH/WICHL4ft7SpwQErsuMbEKbnA6kL7bRtzVu3rRWV7ORlQDTCwdnT8p9ql3SVV
DQG7XSdzinxfa2vsaOwAN+Sg7T8ITVEQ1RZUr00IhoePY04ooOyleWwRPKnQs9f5sSic9Hor2++K
qTAeFPCWs2t6+hihWpLuOl0tY46KwcHpCuZqcpP5ST0fBraIQ6cXZn3La3QcTLozFiAmyXtEiyOq
oNmEXJoG3QDzKjP6j1kzu7e6hjfTHtv5+pJ5gqXU7FGpRsLGxSASucAvzhy88kOH2EYPfUOlZlxN
eLYe8fRxq4cZDcJFA4/UP1jG4uSRWMfya+8A6O8Cayk/zoGZJ5EvNG2M157DI9qcovLIsDtXHVrF
hcMd1LFrguTDlCfqY2kXsF0w0D4XBfPWJGJ3grDAwuAeuR2Af83VEkofaLbpxJ4ptbjOy+QApcHd
uQqykYWh0G1W+tXu/Tm0re1XUwhGgUn5TwTGKQQzJUk6WCnceGm17m41ZUAKIaYrJgmu/3abYRfU
2QQ3R/etX3AyW7uOnA2acQzFgrgyFrp+SZaJqLEa+5IpvuyheZ4zFX3jpUIAs3Ch/ePe+IoCkqZj
gpG/Gxvked2IZYbr75WxbSRQ3z3KFbdvzyVpvvFOgdyIkqZ9BynkNMOutqGEIVvgQfPc3tNxR6+U
+9XeUuT8vP/5Xp0uoA2A6NxaNkyAuujlnKGYg2g71syZlcwoJDzqYkob+GLFhMR/brsz450gTZyi
uDPSDQElxL+PiujkFC0xncahGU6zdNERBtIPfgcDbLXIted2j451mA563RoIMlv4VXrizc1BF47l
RWvj1wec1kGQzQL7MpUiqNwye5ZjV6EZ++dO9WP+P2+HqL7xFbYU1Y3wBLgLyfLlq0mQIU1aX0Pi
U1VwPRCzFKkm0SO36c6pkN8aitIUErCBYyd2Dy+HwqytQ2MBDdzI4JBP0FuPhYbBc8lmfOYDvDGf
QUO21boxR/AifTnUkuGjVoyFF6N7S66hQnfhSvnahH6Xu7gwwZexbOvf4fF/vjr6cvxHAhCSjZLw
ctSagEOUqasXD56owHvsLfgQh74hnc3Dv53RXCYwQwCIwLQSgtjLobJ59UqUroQ9Yq0RF3bS79Q6
tAe7oD8MHlKeYR29rhDAHuBa4NGBqQsmqC/HSzJLSDidbly7ytl32tJfBxysZybj63XK3wzPiJHY
2WmrvRxF5dAOYck4ce4uASR+YjQtmQ23lhvQDhbqnE0NfyV/48uNnX0FqxrihIgGp/B9OWJJfAZX
skqPsSLSrLjI56qnGWCPNKHR5VTwXK0sAdXPmstuVmuKz3aPEizpjAUzPCzYEVz6AXEZxIWU8ey6
8gk9d1HBqLYSEU0wLSN87KgeRtVb5Jf16xMFvKrCZGnKHzkRDocst6bfHW6WdykKLnOvvIEDu7Qw
7t2TDzso9K1Omu6w2shv4WDj+VroVCuaZ8v7ummDNKycrvyiCtyEQltPhxQhSzv8wkQRdweEbqiZ
Jsucvic1VVcUoDLquV0X6or7mv7Dbokzifj08rkbBvUs+Nq/BdbOt1gRwGAfR4wPQ7/tdYRdpN7L
SChPZiwmLL1DR5/r705t98ll4JXO9hKT5d7Rcg/ZPJKQZN+JHO0DhoDtra21cxkWGqacuMCvOCtq
fe5dWQMU5pAIufmX2SuENFnqym9u0yss19FbPXFlGD/BdV5SFHCTkV4PpTWThbws8/dkbF0kwI1P
QDsdC1jiI4LpT0i+KxIiV4srHVxuWe5Frro1MkiGFId89hwqptnqrZAfxYY0t6X8sS6d9ogqCy+6
WiWb9HqToIeIHFyyy9FQEfwOOeDHJmj47ZrjxHOJPB32bT6lj+VSJlj+IeC6w+Sl+UjF1vc45+TO
GubjWvlhJ5W5hkpqXRpOQrNwLqwRv2NAgNQamwOcRcOxnzEucq1K967LdU6G4+D6/XNZwzRG1u1W
Y2ippbrsTRQVoVj94DGALxscFGDolY6UokKNZmdL1ASbEVyQdx0ejqjHrviCsxFRdE51uEDmr8Il
1bxp+7b8i1gj5WtUJNZwO/joh5Aqtt5ToVcY4SG58XHhRdZ5xGk0+2nWZiAORW0lx7Wf8GIQhaqO
uVUhOhgtPX0Y3dV8YiC9jOauxcSbsJpH5nWOpiZrxl+qhr5zEPXMrzUlh1zo+Im6c9v8LInwJXC7
7css8g299gESfNRTLxc5HgoGwT2GGatMh3+OL17MEWzeDK427Sg5ZGjp0xR7ydSCUpzrZ76GRRge
zisuGHivcME9AVQrjBuUKWszbioEkqEhVxW35aYhXBC/YSCJPyRunHGHSjNuuja4C+zauzP54LHv
DNN1Y2jLmSrz9Vm8uS1xm6VCoQo7TdLB8dCfNImBvPK5VKAWEPeaj3peZUH58P5R9QoC5PVvUD4P
v1keeaclBq5u1mB7vRXj+lJdDXa2RvgZ9HtzbOcPizt33zLHqxDtIc4ziAzece+oowWdLcs5IVIR
07CrEUbZ/v0f9rpIoEUDqYlbL+Y4r9qQeYnomHAmL9bbur/WhymYQsttiDb3sWdMhFt9hLs57d4f
9YTRus1GmMnwR+F1bcTh00NOD4Z2FSMpMyUkpMuG0J99qqfdhZ8Pw361OFZcTXj3Xk58Eoa2nUSx
mHdftWaVn7s+UWdmAkDY6RkIdowrIY0qy9hoZifVMVK5GXmblVJBjMOlnZWrsxcut8FQWQnWCQjq
cvPQwtK4TXFUIPG4YfogFtRRxjCHf44L8CmM58o7zgI1aiRLOgM4ZZJFs1Mt9WWUOKJtjtyU2euq
IJkv08YPhriFT9lETWo5H8Wg6xemKzCpqww1BqHsjPbCLLIUpUdSl3jMQjUaw8Rkk4ymxXE/ZU5a
uZG+LAZiRGFaCYtpyG/RpWaw8kwDkYX0hU4YltTcH/XSkXubGV2PxiYrGxd9ajs917ayEGZpjZZH
jT2lRwNjkc9WY6H1sSYcROJWSX/hX8al4YdKa7vcYRes+8R70YFC1a35BsReb4YQaO/JPDbvHKvp
nt11IoHTwBr2bmDftaKkd410bxcLwvwcp+SnzgNB2A0m7IaLyTe1NeZmfYNw3q3u8WbCCmaePQvH
z0wvP6ohtXA+QTlxoEkOzpU1XVfFClmTFdZ5j13HvGwqaWtQ/f1c987PAgNY7cC5WMpfclz0/ilf
mZ/Pa5A5Jt3dOpOb5x3mVhbS/+GSg7s7rmhQbzdm7XitvCKwI2ElK7KHkvSRYzH1qj0sWS/yPbKg
1nigbzzsNQyOFCoIX/8f9s5jOXYm3a7vonnegDdTuPIs8hT9BHHIQ8J7JNzTa9W90uQqNNBcs47o
/rubKCDzM3uvTVQu02cQL+hDsSuVQ3q9oyssrDb5/KwkC9YuK2X3wK+Z3M31shc4l7JW7QJNiRXg
broyfKdxPD9xUSff0AkIjN+KzPyi6IWC7UL70VCUivYdoQoXZY3T8INeUjKzyvs491PMzPHBWecM
bfOAxzUwcLTvwEpnuZcVgzDCGeDq8zBY96N/WSH4r40zhOCt7eemm21oVH25RG2GW91vbB1SizLE
kFtHsZA1vdW8pthyi1b3UjQT15w0J80vzLxaMaqO6ezV2jjAGVoHxRO5m5Dl0hMJzVCeKWjUtEnz
2bE6XD1jycdjz5Ap9+J5Nqn0xNT+zKvbpHsQzXIGcKviCsqsAsRKKXu4eF2ZmmdQum7pIcV1NKxc
9/9JexXDvl6MFKIESg5AHesa71qSUVNv3OD6BbyPS3tehlgBjljzLrIdEV/WnNu2V7vVYAf9hjxi
3wCle0/MZd6LynWSECT4ogS2Cp9pq1frQ44SRuco47ulsmDFEKwD/lxvXOAO3BtYgeNqVdaOt6te
PmfBKDHQl3J538SGmSdxeek81szNruuXe5GTOO+iESCKsaq5dYB2ExbO1A7KiwRxAcmH9+u4bEb+
Y9qDeEoGDOBeW2bTF2BH4NkkMSkfReeKZ5TKUDsoMMVTNerAVjKmNbex6mIyg62p/Chyx3qfNFc+
m2pe/M64dS99QuQIG4kWQkVlDNuL5rbJVzkS8+ABqEJ6kxejgQOnTzXQvowTqhAiR1OGZaeyCWUG
160+PfbYe461AHmISWg2vdlegEve10+hZmBcC7T4zj/SZaleS+prYBd4jKsdzEr9c6rSwvbLoluP
zjQDwpEmFrGDEN1UhxLcAPsp1GTfYASSOZyLsVhONs7YKdpoMh/hh8/vS1VbBlvo2nkpZILttetU
UnbANOdc7VtyUacY1Jxa2Orqd+XslEE7DxousqKyO7Y1q27uuWhYbc/NjJcd1aFCZJm0OwEpqMoe
qrrvZiSYd4Of7pSOGvZWslVBrVrxU0u22StGHzQVmYvbMtS0afiHE56jzUlycZ04MJOQKYCc/JEH
i92tz3N2U0uhvM6jcGEk8YH2O3KeXX52zUhflVjTkXpuGP38ZmnXXZMpTYdMpWCplThNUVxtY6yt
wEE9s+42101+9bUrrP3cSPHGL913bAZ0GKRdSpayZyYlBh30f9ndkK2671BQRw/eUQ5b1smZEpRY
eNLQLaT1Amab6yuRTfkvUzcF57ewi7dRSbqnDnMKwbCyrs/dmuHHBTdimMDMjCVGywx6KSBJujSC
rdp6AC1Os3wllkasnkYJ/R6r3fYFATye9mlTc6GS6VvUAT+mPC9QQ9g8YapRPNCNqx3GbBqwHcNd
cMZ7oSYbqb5XPUqWfVrrVoKlH25IkMfZbABcFTEz4Ir1wX8tav7/Cv5/3MUz//cVvL/9fKf/bQXP
P/BfK3jV+Q8cKBqZoAQLMka4gxz/awWvav/BMIg9O4eZ7WKhovb638hn9T/Y57CltdnE39XNDDv+
1wrecP7DZLCN9gKx5X0Zpv+/rODxqPz3KQdcXER9EDQpc7lh/o9xWFI4gqiluzW/cW4NTm2Asu4e
sudLXovhgP6881Yyj72eUsvvpf0Xkn/jibV/62ul87NOJ/hTuHnQO1+KUTxlrOrurqcZRpLPSCxh
7JDVHNn4usVoXLbGrB8IQjzZVV77Pfh9Taz1DsfyYaNYMia9xcu9nEpmr22qQgrCfGvmJZR0TuPm
IiA05Glzcc3q06qUb0K098bY/w7CRfSiH5XW/kOsRSSNMC1fU/enWU6T+zpuyt6Mj8mMVzQ7q5yC
nf4w5MrqdQZ4Afa98bpzwWB0uvnttl/IdbFPXEjuYx4DJ7XKqsfRXfiYitDhXMpYZEz1geTpkDKH
LfJpMNnzEYmcb7etvGjMBhCozp4pvvNCedms7TC724PjtkDdq71wn2cGJawrrnn/sdWmj3/Da7kZ
twrecHpMluYCxb63sh1ENAOflHxNKqK8SUeALORmF+AI2njslM0fHQgxg/kjEvE8dsrAiAl+lhie
++QvFk9PjRGJ32JwMaWW79VuiVZ6XjZsj3MK2TPVgK4ol9Ro95uSGHiYDfPSDPluK5bvvF921dRX
3rQAA1jms63M13Ql4EAnAaaY/hV9tBR/IRbqXqHcsX0l+/Ms0LRdlgA3qdW9OwkOx6sxQuOBC4BB
z1Dyp4T/2ZTKtdCP+vTYa685AyUGEH47P5bjMce1V09TREFde2XqpgeSWs5ToVJOIes34/4Pwyvf
Vh8JlgpTWw/Kvn9MrOnWw/z3OpO8Qb0270wRyetafSzAVzCerE9J45z0SSmBfjhe7WyRMsImwF4S
tbPyZzB5uhtWcsq/0dfoN41N/VWVH0Md7YAz+rLmrwoxUgkUrMHGdDC9tbTUB0J3UP5iGid8g02e
9jLEC+hWhspkdVcrzJLtcM+BMMf6BBwm96ehuVrrBbTcb24vD4NbBvdUXmdsdjF0QbP4qIhQmOQc
DE51yuTgGfVpTW9cs0GnjYE0/66yfOkTd08qLCVgFZjK9DgA6PEaBxufxJqmIovLMGH8S9UtMtTy
bdTkjcwe0LUMHjeHBWb/MOZVaGTmEzgZOF7loTTEftbny9oo325pfqB74D14d0kiZeATjxu8oP5g
NK9j05+mOoA8QW4qhZujnSZtAX/iYsVUjMeViDiniEkVrH7TxORnAcvrG7Oq8n5LbjTzQW7T+NfW
+m+3b47pf/4aY0TlDn0cbsMiYCIgqj46a/7BjfjmOnweBCv/Dq7yo2oKxSyJEXiOOCDiLGR0edJE
Gco+CXIyiNFwhMriPC1SdFFlbmCcC6WOMAPfgJZ8uGaxBUlX2Fex0uuJzTmkDfTgNVnXYHVEEi1p
eWVlipZv6l8g9fiQSS6KUu6JTfHq+mNrw8w034visZizfRezT+h0eHjfaky80lhtgVVvJICkX6rT
PaTwLjUKboZ1W+YVJdbqDCabr8TGdiXCfvnDSToHqr2e1Zpvuk8dy3Ma6DO2dtJKu7s1qThnBLke
ONiNXbe+SLA+m6FNrINsKoeK9ObGuBW25tlbloXGCLbGgejkEUp/WyEFVQAAnkjmvOaLRWA1BLjI
StptH/eQYxpVWNGW8k1i0cupJbPPQhtOIChDgqyvzgTgTxRnpzHWZ4Jv3vpyfWRxf8pt80GtBz82
TpJ0wKCdsh+4k3/oGQ0qPuunj7EmgutwmJjn6d5dNXqt0smPvVEtQWUuj5M0xYc+ukw7rdSBIGkC
0RtWbKhTn3eRhSPcXvmMDBGf0WH3D1nXUZQTguG1Rnm2zbjbx+MKVall6vAAKyO7ZFWskZshQyfT
LU/RxXTQHDilSqu/QOyqDnmsWAeHmvUmelMGdk/0iSmUSwxH7n0k/5Od6pK9Uk3Nkcmo/4kXI0eV
l2RnwBHLKTHYxyaD0eytcoBP4bRdSAYJoZmcrEG3WoSkLeRtd+p2sXs36ja6tBUep5DpLtGFz3n2
bSozHCyYKl5lGiXg7w0wJiPPsKdxDpO0bQ7qBstSa/61Y3JThdjroLWjVSMzpdHPMcTiQOtbGfac
V49cvHwzk2vVD71ujJGejtMXolA0VaWxqge03FzKiHw4bbX6AbjXRgM4dVeMSsA5rWdhLu1hyW1O
R7pwf6Fqvt96ifZp1IoSpI4WuLNeHYt2XHalE/CkW7qjLiYgiwy80a6N0JKU/ulafIxLqkRp7kCx
cNO3MoEsiTM7WVp5gGl3y4q1vhh2XnyTHSk8cmTyY8zk2msq0kjYW7TBClHJMzo6AJmV6m6GmRbx
8KkGLO2ryslfMRKVt9bqykg0w6NpiCk06zL2jRaQp9lWI/iQ+3+bLhVgV311rWvtrw5ke2cSOeEN
abqvOueZRcjVVJzZ1xuzO0uF+sB+RUrn7qDo6X6fL5svmvVLy1vJEbFgqwUB5SuDs+4LazP2YDg7
X3SXddkplPXZ9puMmUpUDI1oafVvW13/m6zkCeOEEqZOxTmglRcEyS96NhyGZL2klfq0CTvS9Xo/
mvJZ66tAhaOGifR7sYvPpqNUEzjYeOxZVu4Qf+8sR0LVi2LjzJKHPf29VDKP2WDu3KL3U3qZXJ2R
uMT+PKTHrXIyZg5yV8Z3wUl3aczi6C7VNXGlX87XbjD3dY2DrG13sW6FUEeBqFCqDYYakpEFPkVt
H3j21A83YeTusS1r+wPyy3Tapi0BS5PyEaTKRCcrhPSHas43mMJM2wBXuIwBCKk7QDJwdkWiLVFf
T0swpo3QsekZ8FzHbsPeuc1uGRrb0MIjGSZzn9hsjQBUZznNtuoeu1a3T1TK1lchqBtTJW5OrHsI
dEtGZde0W/qEupV7EelLGQ0TkhCxxcrOSko30ipjYXk1mqE+aBiWNm6l2u220wSs6o+auvlOzpu5
l2mhnqe+yT9p47o/TTM0IXtcaqQB1t7NoNMH02xB+YHXqxsQXpbpampQvbrWVPZ5uXRvvYHgzJh1
q/CUKQOrJuoaIGu7PufbimTNNeVxMEbzt1LxKzfjPD65ivhrwg2DRUbo+oMzoh1akoZqpqK1fMiZ
B0TSqbNnRtPKQedP96ZUsZ/w7NtBPoFzKVW73cNkpL8VU0/klTZy/KV6YM2L6c/qXB37TOPqsDt9
jTg/dH3PZHO/wM89Tm72rg3DYrDpVMw3tdQIzZrUNBhsmT/C6WXgwFBIlxzUdurlrRO/WJN0D4ao
N35UzLtJH1OkMAnx1WoQp7oA8bzlrv6m51X8XulDedT1GeZHVW0Uiqgr/26MOTzRqYjlDXuQu9mu
5GWpRf7OPMs5LKrJWk+bK4ZbddlO/zYwaftlAnQj0vETpLjCgaiLwBbSuGiN8ydzzZ3JuBNeTxb0
lhN1vRZgmjl2yXSnUS7VjicJYDMRF4RdAIeXV6PA5rLODxozTV6laVlOVO1DwKSF/dcq4CsX8adu
zFGJnpeRRH3OFPXsplyDq1MeFNk8Q0N90csNSDTZJsbC8dQ8c7ke9cEJFcCWwcKmM2SE8yGkqjLT
VyNGU23YKc0WzvnwqIFk9Du8yLYJ59HlvETYH19Krbm0anpwWYuIrWEgNLehayWvTbGgFIuvA0Iw
yj9lODRNmh4BxbheoU2VNwJF96vEeNtmRQvlpPHw7d4ng+eLYL6Je4Dtk7Vm2TFfjfZZ0zrFUxmq
PW9lJn0s6K5nofP3jVzVIkhTfdDm/ctWEihWFKTr1cmGl7G0jhWybJnZSRTHSBE7Ql28tuDFv/Nk
PeRCbbi04pjYRqS1hJGpn2TG+Xo7QrDpdzEzFG6U0EZi56YGSCoRtgmZ1myErZyqEtq5J8WyW8C4
YST6rdcs7CBHA0wGu5WyrckvnfrGxLj756rTP2jodwAsIWppqfRRybrPV01FzHxlWc9fzAOgI5iL
k7LJKUAHxLDELmQgKUq5N0SF+js5Yrh4SMSA1lyRZJnNZDmTlLUrgeEx6k13rehB/hpoAZgNIQAg
eT0ssf/StiD7i7gt7EsxmcVu05Jsb5LP9ab0HBFEcrOdVovBigyEsw8lo6qQdJzumurZFILlymCa
Js5pkHcHCZTIKtIAukSNUhp7wLbpUWRl/bII4YYGHtPHkjwKfwTQ/qZjvd9ZSt/vRhY1AgT34r51
AHAeLcaaLzkyy5ttSm2PX22MJKPpzHdK13zTCNG8pFOXX8pauLe6FKnfNaXBIoTsWZqbuTuoSla9
ze3aP98pCn8Xuxy/JuqN47hJcVQQHw6R7NTxBUo+WaFFnR8F/OVPCF3AsKdimnZG3TOnNd3KfXBn
a3wfTS2+FaAy/6gy42KaGIFuHkjL6lnqq/65WUZaBDiDVNbxWkc8vNsue5mDKda02n42sTtFTl0s
D4XZKqdNzWjIbF5Uy67UW6x1d0FgLy41HMwD4W/dA6l5JlkPVsvRTzLciNBjIwOUS2A7AXqnh3PM
vn4bC+5N1VxXf1J64wYKI30H29j3gQ4E/0265qhFyDo1eL7lcuiT3AiRRzehMHP23yiZliTrR5xl
vfZnUQGh0tVKM9DqteDRTFzUzuD6zG/T1zI3jLCz6uTR1ab0V6I1Ub0hMQAEx80mebXsFDWs2RF1
EGtqtEmbPhHM+XrC/8Qd4RYOWpSJVUtTh3Cy9DCf63PKW5u5y0G9u96GjZU2WzFQQbNnjNZzJfpH
7t3BgyzSs43DRCSNm1KlNDNFHJQxbY26CGa6nUjh1G/qP6KVLU/v44BRUOYzQa5+VpmND1OZH7K4
msKadj2UJlCeWEDdc4v3JtbKnWan0ewaYa5zhttF9pSbhIemSLbNtviom8WkUdfe+6p6aO86GInN
8dkBkOMpJuLjqe5hxdtIb0n2nE4l2toq/d0YmWC1g7euvMk0Jo2xDGdDlZ423K0F2oY0Mo6DkUBK
iNAs5eaNf66cz41WRhNEQM+lFdPbKqA1vTeTT45d4PxjL7K3YukGeOes7SVHqLGWzB4YKzlwUhuZ
PivZyKhAb5qAivWg2M3e7Hso6qhQaP3U9qK1P6N23RoqL3YmXplXtNqtzUzdMtnYgSMQM3MNG0cL
bEnXPWVdhA+j5BtiQzUoyQ8Bh1Fe2T/tkpUvdSUuwzL3oX1HoLlVbOxVbaDq1miyiry90l6ReF38
E0TKYWuMRZgMY1Qky19Lsx455Djz8TTz1/4D0R0q7XssQOBiKmM8PM0+kqbEG7t7p5ZD7XbKwtzB
9+f/PrNsLirxysolRKlCd+q2J9bV8qQUlhrdhc9DbLlh7yRLANh9AkPO5NCM+e3I9jScs15GSZ5/
dJZ6TYr2W6TuHGD3JVdBFCtWU8zSVd0YO24h4INlXYR9U8koJeGXQqIFa9JUHaBJvPmV1gxPCXBn
rxscjhaoierwjGDkHEuHKrNoXvukI6bK+QsOjH1CXWc7VSkuU7F3pX2TLOs8rdguaq94KZyGNHcv
SazoWLpHOGc5G9M2RpU96C3DF3clJ0M5o7a3Hjiz5zCphxPJpaQn940b1vcAUsa/PtlcZ4WpUAgO
Nv+bbDkvodU1b1uz/KrzaEbbvRtV+jIP2c09sDc6umRuMNn4W7IeOxuJdZaDqBmjqepV1haQ0Vlf
rrjL7d3coClO11MDfFlmJFHdL0Aw8lwytnuxeA+wRt3cvm1e9XkD9Vky1GW/PvMYQBYuU957Stqy
SygX8yyYP910nWeTALXzx2F86IttZ2XJU1VT4uuT9rrSgLP4dx90LeF51dWmMJ8ZCG1Bb1FNBW9L
8oKCg9jYWlonCwwQjMj0MGxN5CCYCft0eVTLynyuGDZmDhabpCIvwShTe9c0BHnD6cp3yCxKMkAa
50mkoFXn5FHbjCP/T165Ey93NVRlO39dwjL2eNs5CnPuxjjJgEGwY1RRUi5trYTAMh+7mAgoqFcE
sRTZjo0a6mT0JOFqOCeXCqirl/WTy0ql1s/CibnQWRYqs1RNIXhCWfvHKVPbK6XBRR2Hk3X/LqbZ
0ANnzp8KV9gYwJMflVz5EA3TNxBuzWNx79yWcuOzL5onhmkckj3RBAm5Sk8IEwtqj0be+cyTg9xt
046t2ZrnlYSNayO0bD+obhZls2RAs9bwSSCxcHE9lhZ6say1XhHA7eYVda9mt+0jF8+u7hR3r7Iw
vo4mG9yaM9g286tqVTfHZHE+6f+mdvvPW4lfJCYKg1cUNzelTVDn3YtpL8U+MThR1zFS2EtVoKJG
2b3q1mcGAuSaLIp+TeUhiZvA1p6mlG2m8lcwlLs5jXlveMBTqhCOPTox47Zqa7Fzxm16rmO4o9jL
5DWvdQFkuDj0iEEuZiqJ5MmdD+l0FIoZ8HuGY0zbOXhZkiGumYEClS6CD5zl/KUso3MFTrMb829K
LS1OaRsHtXKdNHM55qLpAKXTdNlTqE2CsWlHpEJjoKzlg8gt3aXkXQmpR2I2YD4o3PigqOJCyi0b
8MZrHRD42cs9FgpCBoKHXuShaY5QPmmQGcK+ofUfSApKTc+obJwcnVTvAOhdz5lb5EjSYsPpfI3u
X6/2PdzjBdVIMrwX3VgTS9KYp7oZZBBn0tgTepwyQaDsasZhABxcmURcrdyDefubii5YmqJDbaak
ftFueWRp0IkZeQvzyCaTxYRpK9EwVt9aYp+Krj4zt9MPhSze+zVRTpO0+mNRzIeqStp9rlQ2+dkk
5nhVWxLGe4dPyUH9cZRy3M2aPJf3x876nsDaASR1Vo6hSvDypOk8y/7LVeOc/U7MprI2Z/LIecmz
2D4SztJHRGATJAzT8lipw7fEmfecx9ZPWsOeSYyjZJ48p7WIoHZzIyXuDOpVcknWo6IGS1ENX51j
/i1aonoKd9KfW2d+5jV4lBUJfq2e/FD9aGeijo76bJmnxRSnZMorX0mYB7voNkL8LhAglpjchgI9
cw59Wor5kLR67WsbDWVT6ZciXx7pGq5WkrwJCeO9MgDpbkm+63LtWCXso/qOWqCs0jNGz6Or31mJ
GqJe0N4VgR+0tuzyfX1bwqoCb7s0rqfrl1Qe7WpvF891cWG/eqVthU9sR6z0Le5+q4xs8nXwCPm1
LYDn90j77sm9DBIjp+0vZAxdJ0N9koIhJ9FT4dhvguLGveq2RQo8mZ+RW/4Ix4O1OhPx0AgW21Vx
BxrvdWV8XMb8Zo6wsxD/XVVow/3crL6hrQ+yYHvUKf9iK+OkzzLUjNmY+Dn/gastCZMqrLECxAaI
F+McTPtPpVd+KbX3tnDummS0Oqtzc7v8TFt1HWP5rzYy/ewMhosStWpDLTHn6yqSE4rXwoOd/zYm
JpahtuHifqhE+eQmZBcvHFubexT6uq9HIw82LHgWBLDZHdyAx48zaCbXq1ufJke5Yvk9z8oLkVWU
d+RyVPOuKgYnMMskrPrhxs/qUSgBUZwokobYfVzv68cWL+QESjyp+uJqNNtJrrhn+TWThAEZySwg
xmKkqCm6BpyaZAVoTIXL5pCY7pvNtemB9XqwewXxwaN1n9Sr4k2amRUuWnrF/74Gjs7HL/Nmu+JD
thFJN3FQSNs8MGN5d7vmqZn4WxbCmGvJairZdRvRUyk4O0KrP+DGe5J3etYLtp7y34TujEiuoDej
0npwXZh0Vnrn7166uINnlkYlXWMr+e7Vj1LDAFZZX+lWnaS9c+gcR3JJSvSPDU9h7S9WLS7GIo8s
in1HEYRi2dcsi09N7HRcx3lOGZj5FTCFsGf+dsO/Ne6MRnOCtOsYyVnI1Utlu7lsfJ8xBps3krjA
FxAJ+aw3c04mAOoGFkQA9U80zEcDACztGkwBx5Kf89CYvixZzOHSmQNMPE85zQgzbGMISIkQnrqJ
A/kdCYZa58etOSdJQYMNrW1E4jQptzikFS/vesT7JFdrxsqGOHfAJtARgWEDMVPlgTvJKyJryitl
dSkKy4FGSDwVsj+KMnnqczgLjnFNRVkc+7TagagijsAdT5rmpEfXEHME9PUNjPR17YuDmvSoWsrF
Dpnt2R6Jx9LPh3LiQS0nomnsFzI4fhWFeeuKdv+eLZdSobs3m+MQnfPIBKwujR2ev/YktHGfGyW5
69ufSiNPjbblaSJ54onEbnZrruBvajMqK80V5zYdoqoYr1un4SLOKXg2pGXfiDavivmnbuI9oVy+
iRSdIp0tcdlE2qDt4PH/cfrW00aX5u7fQP4GNf5+dAqOGc6xQ5bnEZKZHbS3KGMW1yUdm28rctHy
NGpPcA/WRTRh6uTbzWms2yA1nq1iuBI3dU7S7iHTRLBAj7b1ub3/asYHivEhRG1l+KMsNISuFnFf
VkJjQxYcoOpN8teB0Iky6zlNVr/oX41yjdBxPpBtEyX9IQewv5zBL+6M5NulJyciBnr1XTWA+rLX
PLP8xf3P1QtxpXCJ18rerXGJ9PE7NSJFb9+R6/2NV/GozHf1gR4k0z2WjfEQWIl+PJeFBrr9L+Gf
fkvvmXMmoxomgTYc4api2/RK66OqwDFDrIeC6eJPzI5oZoLWxovRkUTz3OLDYrPPWK8wVNu3eJ0P
m0PfDX3eUv7kpZ3c+mToHuuKaWELM/Iw9MLdIfbQfE3vsy94J8aO3LaSZQ6Hkt8P0PzZ3uNX6Jgz
sJnMFOdUOLFx1xfwpwLNubStJPFQr+fdOBFH1FS18VpnGp3cMnDu52hYA7c3MNym7RWUt/ph2nzK
ZruOTHXL5Hcw7OSgFJzXuaE0b1Idp5XiFS9onzvtHzCulg/b/0VnCT95ueGsRzJESNrSyAekLHhe
KO79pC4DXR3Y8pnvnRvviXe65b14sUfkQYxYP/CghC0RDYFdcpiCH38aFMPh0npljd7smhVLRTzX
ZNvRLtSZ8AGFYlzgTT6SoNoFRVx+a7n1yCbvFWLSQUvTXxwTtBrw7kcociO0XkqXP6PjHN2YeW+7
mFcXRgCLSv1KwgYTJwRbYctarI3fOe2zgPwvZsV6UNHHTCY7QoT5hDQpfCgzqki2G4bWzPAMxqd1
xvDiNNVjP4/7zdUfktK4kunzKTTzjz6LY66PINv7XW6i7QfvUPArbmKfFPljCeKb+jC5LUp+rPTx
3eCW5djduMmNFBlcKSLmprPnGumtW/THSgH0LphWN7ruzwvLSMn6Ri0ucdwQmGXLL7P47VUpfIUi
36dbRVjC6Fcn7MejI/0dUV3yODnciYZC09AiWeNfrAtFaknKZSrSB0OXT844sozZ4p2+FJ/SLXKy
XtofGadfutJQZpN/iQ24Bkou9lDdR29OcaALdacbXYTF8eharINAILHmTk7EWL5SID7oKvFRhDE9
Lgo0+nR9AHPjrbFJXmVVnXOda7XRHT68PmFWcD+OVdK0ULjF87p6NULaPbEfiodP/L3duLDS6aga
y33RGHtt7QYK9J5da9K6xOPn2lbXPB6oAZz0pqSW8DvSBawp/iMBJSql9lkb68EY5XWs8yhhZoEr
5FczhBIlmvt8j42Yh46hr3132SuBIbudUzs6SIR6jcZq0cMt18iCxO/pwfF4WKgYx0p/nKrhYOVV
T+BJ8henoeMplvgkOQ9b0KD+5irOsjp3jqzEkXI68jFd1CsC1wdNSa7QQQNrGEnhG6711EfCXv/Y
7pcrI3zTD6wRibcZi5As34xGxg3K+Z5dhzRSmfYADH5M1qSk2XcqV59CXJ2GaVyoFzDgnjEwaqm0
Aw53H6n4n1XeHPuAsn6PAeVpqW5aIYJxtO7iADNhfWb2SNt72re4OCTucupgU4TprJGHkRJvQCDq
HadShp0aX/OMbFWyITZvI6DTb+hwmSxT5CrjgI65s3e5TbgZosgT0ZkpjpwWkU5l/RNbdUYTcjNl
FopNrbxGTrpH9PnTOOgsavIVmiDzc3JTyN1JRhJI1yOi039JPx7r1PjDnp0QHevCrONI27p6+sq+
kz7TaywYrslUwXTp1sCumzujYUciF4FIea8G+Qj6487dQ0E/tbxybCYpx0ri2KazdJR/Rk5ApqG/
dG31FdvVaXWnH1l2/4SId4qMk8BCY+Brsv8enfxJmMSIcK3+cUyq7sk6ZC3xR1pydvOB9RQuJElw
VPqr4OkIDfuHKJYXQoIeiNcS/lgs2oPaaKdFaa/pvCl+RX5MO7mV7zacoxLQMTkpkIwXLGttXr5T
7B6Urv9byvR9HmJ9Rwd5Wmb1dZ2635oFL9k9lWAMLp4VPm2VQRSfM7maG7iDhlMy0RxfOtZfxsgg
AzJDhvAvHrmGj5qzPjoONj3i2O+SDbtUI5b9MzJ2eGybLDZidO17mOE5r6srozub7HZixN25PQuS
J+9J7jDj1PU3k+yzeirWcXZkUCpsbMuhDRKRnPuhxfTL5MwbtHHlkGv+J3Nn0hw3kqbpvzLW50EZ
AMdq1t2H2BduIVJcdIGREgU4VgfgWH99P5BqeiRWp2rqNhdZppLJiEAA7p+/68x6bxyDujdphuFF
ams8SVJcCP0FvEWoYu2UF96SVWheRVmSrLk8OAa9fF3ZxtusNQqp5KEz/L0l+2Lt92myFVmQnGWy
ZEAriLLYFhW3onUu4R7WDW6KtW5IiIl4TNkZMCug9dk3Xu+sI1t+d9PwfnI68OnUBror9mHcf9Fe
twmcq1LBwkwN1zhJ5can9LWkpdDhqJDslDNFK0ch1fDcR2T/G3hTF6Cj7bdTb8jVVCav9DF+dlHL
n0uyDTbkFbtvwjC/U9nIcmq9DgNHrUKpF1tSp4fTA0IiXoipN93aLxWaSBcyNdXu2iBMBXUR9ZP9
8xyinBhyRidhF1dIstE2yCM1Lnd8U2cjRJsGq3SXIgpW1P0pG1oiRwaBbXA1Jbddex0mN8iFdJSl
W+15x9RWp5iSqbruPwV5ro6m4qlyrejB1R56iQ5xzGQhbwyHkyfGZzetSYMYbUzW2ryf1URURHG2
xv4Gm+UDNrQ9be47P8GEDii2GgrP2GuD2SYWL1F1aSjdhbObd5hXydDvoLSK5FMNPA0qt3KS8GKh
cNTx+BR7+Zd6TsReD+l9a2RfexSIkf8umBhaeN/BpU+SKd/We2PYq+w4udTASYjYLL9enoi02uU4
wch16uxuF3afJJDAsM2czdRwtDXhOVS6wq+yExPawwnYSBfSPpUuXZbBkF0lPhKxwNx+TsK1desu
pHtRgjpfatrOHmSdRJ8akw+qnNY82ZOW77iy50PRCWqbfOo586Qv72f0kN9FErC52Lh1MjahYpDJ
jSzcYdrYruXAvk76CUvocIO6FrF+YNJ5OnfpeTJ0cJzmWuyCpGyvJqafq8LNkreoTBp2c46uImo8
DkyjuSsiszkYZPmtBmjS58GLX4meJssmffVr6CRbVy10CwamleHbW/SB6qpP5uY6x3J144vCPFpt
/0igEmaUCCB0K4zy0VcZfa223YmTlQcxnGb2rYmbNcst1S7GbraWimdvk5TWbdUmT7RpI2rzHluJ
1tSSZb0cne780rY3RsnSRoCGeqhTz7h0IdineK2YKchloCyyM69Tld3VmbuKO2JUwCAOQEnGHpK5
2NbOLA6y13e19D8haJOfBk9t8GKjo7LL8dQgoKaPtU1Wft7dVJ71LKU+V/bXtDNpt+XcATmDX2fQ
UPRpts8mBOzQVHjfngPzeohCXL1XlhfvfGiX2Lur/P4AT76qmel8690YoBcT45B2Bl0D9ReRvuEE
AEZ+5LldAwmH6IfmL0zL064zAPxiip+XmAD2mGl+Ff5ijuWo63qVR5HFoBgU/ROVlbgV0ps4Xcxr
8LhTjIDQlk9NGOnlzFKzqlDSlbZbnDx80SUKLeOuorelYeGz5caxj1VR3NWLTwOH31bkZvScoXfc
iYqZmoahkUaLzThXT0lJl688V3K6pAueNHBLbBNKRE9TG3KuHemubvr7vAuvoj4IV7HGKkPj1Xi0
5zTe5n7z0hT+K2sHAuAme4tMI3gEHkx2Yg4Z+hXWvXAwd325kAEo2jKVcfinm36DfXVrZcvA0khv
XQfsq/no+as8x+vhJtdxNu/60XqadXNuNXLd0t3LKUa4nIbfQptFEozFePEt3MUTtrzr1KMeMTDm
s1ENe1wf+8zANW9IUkZlOvYMWTYmKczNKz+MviU2NKBG+krw+nXdJVe+fpetiVrHYT5y3GleU2z9
yn7LwzMgiavGZ1pJt1WJ6jVgP4cvz1ZDWClc9kxlBbWn6ddGtYjR7fB68Bn+O/7FRUS6cpmwc9Xo
NcVwwK55nrKUDMFWCpXcIK9bsTrjPsQTZURdtY3D+GHScbUl1NZ/p3kEexKg2wbH8gkNwHUjzUdo
7mTdOfmACNst8ELnbcG7gKv94Tn4l9wXt+q9vNfN+7u+flX/vvyvXytIeBkn+j9//9f257+TA7J5
1a+//cu21FJPl+69mT69t9SW/ee//0wMWX7y//U//q/3H7/lYVLv//FvX6uOynp+GxXS5a9JhdaS
0PPXxoqjfs2nf/j5//ZVUIYRkhLriaUMaklv+Omr8P5GDgUTIVaG0HR/hh7+3Vfh+FguXNv0YYUI
SCLa5L99FcL9m0POGtHmJtYGQfDzv+Kr+GgftrzFnOEucaBL5t7HnMzKLWradqBgE6kHpLHmqxcO
1jrXtjjMNkNn4lrJP4nhwJT+8WWXDg4iOMjNIcqcENAPGRk2XsbGYXPnuKxxqqkhSMtjYQRMc2GU
4qklZiX1riqO9uomTen5vUWei8Mic5yyPuP3cJuTgKhvdqJvArGNWh5bdA+znI/Owugpru03K7Yt
7EQZYNq6apKw2oGVTOYLmJUpDipsanUyW1lUG1ekqoSsRt+HTCgSZ+Ab8gZoq1RPcdxN34iNJYVq
5nnexMTH1owJbf/co+XpdwMuMYAWml2bO4yx6t5LUXvAx6nZO1khaPaKZItI4IQOnWeXw3u8NwKP
OTjFuwGQuoRZi21LfBDG4lRa9opDDjm1pJgbHGDCKRsWRfIkJ3JayRY4J33vARBqP2+yld00znDU
UTEWn9pQ0mRdxX24L6yuu6QJ/CySHCZxHD4mSJN5a9RjQt37HA/XgH7lLmFUpd+QMLDnoixaZ+VW
qITvosGvil2eV6Nx3wqULVs9iC6/MpEmgiEic0r3VmJlL4NVek8jPrIt7cS4KVGxqpdA0SdilsHw
1rWObFeEpgWkF+LdFVvyExiEUI7bxZtZAfpunZqs5SUshPbOwCDiZK2NwrYOgEf8fSMStFpGoVy8
LCZk2jzFNF5iqbvvqWtyd6LMqTaMvFhvY+Xo7dwNuahRf4d1d4eDtO/vW+KLlh8p6hdzKSP26gl4
Q7SC0K949Gd8w2zaWYux9gQWIx98p7LkLo3bodxObZR+Nek0DHAGA8ltMyO3vT25G7TJosJxsNtN
BZmbe2yiBcgE0WQqAvQ1+uFbIJrREqeQLRh5Pfu3qU6T2RXVTjstrsyulgjpCoCHF7NP+Uc2Vr77
3qmdli4uFI1LkbisKtId3alOdw2Ad7Y12HOau6y1BOMMudDZPpoK+OW1PZZJutca0c+GhdxsLyOk
IWN/NVVENm0G2xbDnYloL/1cKDvJr1DpcK5EY7b8NFRO2wkTZvDHXwbok3rkmXYKPWyG/GY6On3o
2SaDdxTrXMUBvJ01RG6PIzws4+7oZqQLfnE4oOFM4IDe7pTvJcZTUydctTnpuZuFnNUL464ntkY9
FM1qGjo+dQm9lZLPr4JLCflHmWzf1u3LxCGHtmfiIzc8KWRgDYGP/I76SqQDZc+BieJBol32JHda
2ec+b3hUTDVy3ndwPaaPvobDuhs8RxUP1HkW7bYp4Pm3ug24IVNCj+Qm9dL2AbsLQqh6StMJLQfp
bV/JMiaDyWryxtxDGnvfdGvI7znC3k/arhSWE4w5KJEqCnRd3CJZZoG5IDN8FKmThbsBwd1DzER5
g9vRvK6n/JDEBVCgpFPettdJ3aQbG5IV7MPf05N8zO3OQahIfTX8NXEKsftZTBQv4Pm8QiK4JKeg
utR9599xGMvvaoSC6w6xNGfeGaW/yKzoEcNM12wzmwibi2eXD6UovtdVNCxG9dHdQ7FaR7SDZQgk
2nH5pbiBuNa4eUNnuC8tVsJcIuO3iwg+eTS9C1EeB8LWG4ZX96lfLFAl4Mmmm61H4r7eC77oa8Dt
GtzeOhjjQJ4lKVxHv+zeSl3cEvoacEAYED9Gxj2G8hRwzJ824fLNhEij0EbCEk5Qb8b4Gd/7Xmkz
2bUJiZmBHPxrhHaa+6HfowEEnwcdCluLTNGOmMGyZGUlXFyNS9f5TZgmj0EhttJBxZHHtt76VRAh
PJLq2YotnFzZI9DdOcB0uDateKGD0SBi3tFegwA3c464CXd5Q/GKHSxdEWwGopvPRCkgDrLmYu9E
RHjXQp+FzlnAuvQTuxdN3RWPa+wUJ1uxhKZzsGOZcp9mf3oQuYcvANPtd9icg+tPHCWr+SqK+i9q
ButoSk5Bde1ovM/kVljZEKzDkHMksX17ciWxFwZLHeoGAOIboRxHw8rJ7LTFSrXF9BJljU4AIPla
ksE0Vz3mIWUZV3YaP4gQKaZLQHwTwujMYwNYEgVFzTlVLmEYCM26ndmLAD9wyMFC6Poajc8pzsrw
povci6nQXCUFd08U0kvf+xcz5RjctfKKIfzQByXocBbfELDIUj0COSEsAvjBgSIyezoiS3xm6RzW
ppvtGkp9x4sLqLo2MlqDyct6S3vkYqj8SPjBWOnhSTBZC1c8R8MlDEZrhXgF/9+QX1BzGOkG5TzC
CtRA/XoMpvJ10DPLkKF8xPNqRNkkCU0jjKju6y1Z5szvVukehtJLP09mNFB3OWK7XlnNIOXK8eJn
ehUgLuXcYsFD2An7ZHdQddGoHkpULq9hXcRfQkMpbwGWwwwlAsqPdJpuAaHwleVu8OwHpXVy5qx8
TaK2sXZAXfOmK/DdbyfF1RqxesU+4QSxl0V0lKdCpduutoOHVnWkJyQpFYWA5qiJWw4C24i94TqJ
M/iHLp5R/I59+zIm2joACvhflGcjmq9yieJHCLYE5Ko7b5y8284KX023znHCGCRr0LyV0/9qxZUH
vB9qVOD0/+HC7uIYgIjBgCb3oFd7AjM6kuVIoYhnI7lF4T5+D+kh2oQVwo810Jp8cgMFEWVHxKui
Gsg4rltuuyDqtY2HCx9GTwgQaY8w2TmJt3yNwZOZ5vqmkPHQrUs7MYNdiVzkElNRPWwMs+RDo08x
NnHaGjfFnHiMV7Qb7LueIvG2b5LbwrDafWQP/ltoIo2bzQH8JCNqIPRjAXGs9SanJjlfe2MxsQVi
xlnlMq9ZZr1FxxO6F1+5IPlTR9KDB9ZTX1t2CHBFwhYwb9aqndtk9X2N3Odg87fjmixT62jKkcwj
i5gMjs1x/9UKcGuKNrWea2WJnNUvz4kCcsakRuvfJQfMhZQgd16/zYoOwW3cGyFdu6RXP/oD8VYh
Qm9Z1PoQOU1xNOFzMSwbLC9VG7lrUhGcayut/VNM2tJ9MPpPko1n07Y9tkGzbw9Zp8obSZ8gWkFv
37IE7t2YLrNNIwzroWkje8t2SkNpVOIgrMdhj+NbXGTuyIPDWnlYRJNkXOE0iRjSWfkkzlO2vjPx
CNAenQgZbPL+qBuElEJm3qVnrr50TcdhN669s3bd76M55kdFezKcVtBH3ZLqUW2Rf6I+CavYusbK
ap68tptvElvmxQazoDS3wJ/EzwRtW2zTFk9yEPblDXrvXVc10d7PGmweCXFBPNpCZ/4nbTRzso69
NNqjR9aboEqNtwkA5tlsWgxDLorBI41lCy3YW+GGIqYAOhugfG6Ilm79wkTuNCTvbJ+tReqAHvb+
MAJGJBwgAuzkxONw4KXSebiw9IBbsd+4+wTPCzNu0nSHmUyzPe11XbBWrWw2WvjklbVyPEV5Zuxg
QfVnLbDrrbPUmA4pubdnerzwcdmDeAk51FTvThXR5mlrL+zOyPE0OslweFSEFWLkLTyvWWFjVf1C
5ev7oK+Da9H4lFlDX3/i9AhkgtGKsM2IfOYkwF5Dm/yC/0zODGWSm+34QGsYGuKgC0h0K0xuaWJc
7C+xb6EII9wig4YhubN2GtyBnbEEePSDGe5VGQMeeWMQbHraVPCd9dObGmyV7sIsARBoPHu89QYj
EKcsDmRz8LS7iDTTuPLP7execj2jPhmzsGr2TY93JLFE8UDUsLNO8qI9wTePp5Kiv1VbBSkAT/pV
1ZqknFlb/ZVbhYax5qXqizFOwymlzGgVNiLf2hJ5WmZmsbHK4wEFuUN4DXQxi3qF9aYCwJrSaU1B
bexseyab+Dbh64fYVV6wnqCKOMggx1uB/RVILDvf3kTcmQfhu69tX02fpKfzbDdgYyGrsfX12tEq
B6QrjaNmpb7qkg5ApJePkZfIM6u6dQ6K2b3pJUBfs9RvwR7bOyTy0TUYNoa8ofS3yOMN9vxYfnYH
BD4++PK2AlW97jlO47sQztegm9UTXWLtFXF9/cWIzGxfUnueirw+mpPIrlxEVRA7dbubkVNvSeqg
bcApq0Nk22iUWYPUhh7zGousSSu8CuzhOtPIzZMpNIGUpGSoJ3p31flIpZ16/DT3o7d3S5MRQ1Z1
0qD1hMk+uxwet8lUI5VzLIuQKjb7Pa6F/oj9B9rZTCJjtyAbp6D0NF4WcnsPdQF8JZpyXAVEoite
VDIMqlBVSyxM5T56bQD3UXLGTmOe2g7jAZv43C4nSFhFJMpgo9qKyXvxvF3h2PZ1Xpf+Y4y86XuK
epVAAtOcbwuzueWwiOmg5t1uwxxKxexzq19ltZGtR2104TlKGQsNT1fmOQjKlA0ncPi2UCI0spk/
6SZ1N7pkit/ng5HdeX4FfmaQZMOPasUChtAqFqhKrOTU5UM1rht/JPUFO9t6iHL5ra7maVuQbreb
Euk0u6HAxbUra0/0a9pFlhuSI+UZgI6kHcUx8srQpIhNbbFkv6HZURWP/FKX9OZNnXs/DdNM2Wi7
uOw6NPE9ystpa04p0pyYw4REuhD08TatzGwz2iJ+EnFWv6Azw77UOOKTJbp6605xhEPYlyeEM4Ib
ss0xoBAGF6IkHgl3mLMq/O6yFD2QnPZexCO7bh8z7wIY92LNN4+ttgUueJpi0q5WdqrE18bElic0
GxxjAP4dTMZYMXqdqXMy2xiBGtnvjCahNCwDqt/WtRljdUwlVfMUgOyW6CayuiHd7UWe4TSd2Bhu
1z6xuRXHdmgELvpRHxqjRqdgcs/Ya/q083tEz9l1LnL5gOk7u3EmzGi90jNXPyAhaKhOUdpkOyyA
o7WNvAyc1WONZ6Mws/Rb3ubtrs87Kb5Onche88Io+GIn/w0EcVx0zAr1dlkdzSaU7hYaOcWukhHp
yV4cDxfdwM2iJ/CL8dj1lns/+4MNNG9rbDU9X/qaJGRxBZ0G8cbJWXLgY5g6Z1NtooPKdWhuOiLK
93ZN/v96Ilrsktocf7YRQdhfcitG4A0+U6AYnik8SIHddX7wIVStXa5b/21AX1pfZS6CeCLZ51Ec
kfSWr3k51a+mUcyfR7PDkDNWBjmtemAu5eolRnOND5U80T7LCuecZdOwK9IgeUo8qh0Z4zNzPjRM
nN8ZzlpuVNpL0TZJQ17beDa6jXB5xEZRWC8gUSaOCneIz74U0VNNjBj7t8nOgYbu29D5iH5RSNQu
d9bUvmaIi04oaDl6Rz+wLBcjWcN6pMqv7At9chwMw78Q69CrDatl81lmmKBWdiIA5qESqsOc4DFH
Y636kxHM0LqWOTwQn+tvjbgBDNCRGxPnrIL8lOYW2juKI+NXrSpQBNeILA5JUW8ALNBXKPJjJ4Ly
qffswt0lswWUZmgfGCCb6Kyix7elLSPUYuEpZMCfNas6mERCBSKknCW/jE7ODtN0FbBDEkLqr4Ii
sZFfNy4wOY6tGCa0JGyM/5up3+2ZNawsVy9QNtG5bFWEN95IISS2HNv4JYo6Y1i2uDb7Xa58h9F+
QuvgoPH9TNzevGZr4sd4KAV3b9jPPESiQAD18+/THyAT9XILf1uIYxDEpzguY3ju1LNz/EuuWeSr
bGjYrldeVHRLaiEgw3zIW3vM5BocUFW3RZxyMWwrnVFoJ6S7FOc87AdiF9SEm2onfGXM2NSrzEAa
UMTtnTeHXP4pHNVL6bhcKyVCfgWFr/xppYVdnAGozeqzsMsWYUXsCMI96NIlelSrQB900rENGWk+
8QbHgeCd6xburH4rSh+8pYiWFq6fuA1gFRfJJlkvBcNoZH6VpIZ0ifL2o2obFmJID+ZgmCM0eJeO
F3rj1QupGvwCiqO5fD+BHLTWvCuDXoR2N7Qm34GnYj4cfDI/E1ZDnW1bF/P9fnIhO83V0IRcqC5r
+EjIRPj9mu8JmFWpsro1LJPvH1TNKs412YntS+6Dc69i4rGqzya21/HCeolMuyXnjbJdp+GmTDip
Z9fFNDpUKkxB2mU3FmtPcdV3WffE5N/qx9Ibo+az1Zqz2g2VXy07WhzpfUf4Ug3hpvhtBc1r9NIP
lZvf0ArDuyI8u/OOYH6k0pWFRkhdj215kyKZTTY972E8B2NC3BaOAjA6YtKR8g2GKlFkeBUfcSSg
HNLP7lChDaqJ97JzCe1oneLK8Ca9aprReZRjYHNMDVKauK1dVvpz8eDgtvJW/9u0kxJsDQtGxWNJ
1J45RTO7Xdqi/RtKqzoGVeu+/MKi3P2MsP5DvRFVjqFNOnhgo9H0eA4/ZJGn6EtCUwruWlvUt+Uo
JIHLOPrGVWj6jdwJCpf1z3Cwv8yStz/kd/NaS3OB7bkkvkLBfOx9Z5rGm870tPKwK74A1fXmOuJu
eG84323sbnZPzkQm3SrojRJtclcaxm4CZUGfktWXfCjIDgp706X6rexW5WgWO8hc90s9BHicXBQ4
EL6zYrefqAoqObno4LPjGf29X1sora3aOpGXhiOUjiHSjP58TRdq5Zew8OXjhQHx5AHp9baA+OG/
/1I9MRu2stg/lpUgRjdiJfoYJxmdn4Jgk2Zwhmvh401Iq7h++PMr/+OFtcQSjU5mLLn58E6/v3LN
o9bLErV5n9pMllnuHYGIk/fEVZwgQuimf9aY+zG1mA/L1BqEvruwbxYGod9fsill2/UFOFJT5NHN
7PQlRj8jPI3p7JKkF4XBFcol/9Zwe4jQoME60YwYFk3MecaOSgH0uUkiyK7886VYXvf3LyGwwI4h
+KAGA9v/cClK7P1ZzY6OZsYe74KiGO/SpGFebMyU4eDPL7Z8ox9fzCEc18ZKSXtw8OEbD6fIIw0C
hx9SJ05XpMYKgm7H2Dn++XU+fihoPkg16heWO4uMaDjLX++sqZ/TlGcKCZfZAq2bgEU5zsiEDCGw
DPaGP7/cxxuZl7O5j2wBHQroH35I/C0nlB+sRzgsfmw8cpQQDWSrL8sfjulklRN4DwrFxgCKPDNk
bf78Bqyle+63K2txT8Hg2g7VRqhgf/z3X54lOdhyzCCBVgz4dfeUtPlsbHFGaw+60YhvmTmcfouG
U0ENJG32Qls0Phk3Rh7A0awhQxc8GMhEwyDetHFSoRUp/UBttU2u8koQ35YSuYseaU0eI5q2TLN+
rOt4kBwyZns+jCIdfE7EyUReJ0v0kllT2eYBsa2RbNxOs/b/5GBwz7PRQhosQ6iDFfjW1gRhAv87
TboujLH9ElBlIs8lk6x9A+uA9sXIvWk6UHePoycfRr7EsB2t6jOHCzZUaBqoQJJv2HR1jxF7E5Qm
V77torLYEbq5bL1DxJ9Vb1TZNqsi91zTrHQhPZW/ReRMO1AzCL8jecKwSMwx3WUnThOmAbsvePNV
o+VeCwocoUlF/BqrUUU7yviCE64bkGBH+93VEiDxndQQtkqusWQGoCi3PnXai6InsppzJpMkSR7n
Rs8Xn+YHNlPb4S24iNBxkwG951eyUWzoOf24+ZUOjHE+JLjpu3cX49V8qELsW/djKiJ9nHDUAL51
bgg6oQTNgBUalmKH9pjfIyRQ0taea6L6nJCRao0ElikqEwEXCqBG7g2sdQzOMDekWbWxoY+ogdmg
C0QSkHc/5hG3zkJ5It3DGHdSEBe1bstxNFFrD2ZxHn10bytNhiGn/HAix6b/8Rs66fAiuNRa0v/b
ofaJY5EyPEDk/bgIPh/ah/NuuGkq3uzMkJ+uhwLbzx1lEeqlnVMNUaPGCKh5CHeSWucnWzTcNakJ
sTEZA5EEWpfFNlJkZSiM86+08F63aQmt4JXpdGN5zuILbIkhOf2c0vDk9UgCU+LRyYItNg7Q5ndc
l/ZlijPLIUTKp0UnKso5P3FuItP4zw/rB8WBbXksFUt+JcuuS1eG/fviFNL4qYRVYhBsJTN9DIF4
4TOyTgVOZJhrq05u0qDjK/jz635cfMmnd9hmfV7fZpz4OE3YAwfEKBggt3Nc8KvYAFveEEk2/pOC
sGVx/XWRR0YAomVZ9N35ZPT7H1ZDgFWn12nVrByyXcmStIr31BRNfcBS4hboeH1OrvlsYvOIZqt6
1jwU3//8Uf/hEoeh49Eu5zmCzk37x2b8y2o4E5RGrQYKKXMIxjsM07yirPwL6mgUEMKdvhXxxDX4
86t+nCr4xEhhAv4UXOvg4weHdEtCG9x0VToBhTgW5xtWrYXbzsvmpY9l//cG17+cEP9hn+NzIpag
GgeJDlqED1UIA88uRkc43zmR4e04Rejs4lG8EwjNUvLnT/fx9rFNlz3mR4yqhc3i48yEWxiH6Uhu
WBxyFFlxrM+MS6XVXL79+YX+py/P5UoGZLY6vuWT8frr5o0rsHQaxyf/b66yN9eNJFkVSc5fhD2K
NL8Jxm8/1Rt/fl2e/A93LoZGugSIoXEEsylCvd9fmU2v9NrIGph9dH5rmm17mhzaDFbZlJd4OR0o
d+ln43dXVtY3F+U79e6EtL22ZM/orRFM9Tfq5Bp7izDFPWdQiNNGRVRA+EUvPqvSL67CEXhzJdFV
PIYQz69ocE29wYIY4EEA3mOr7SeQTInefmPHfU/MQbDocwgjObncfPRYDeH0Kty+JTYtNfCesjrD
MdVe9TboyKj3s2WPR4QYZXA3Wj7b1SSbWD5XxEBq1OxOjU+GYAq/EHv/x/ladmUSb3SgcNiaWAyi
owYU695DW7MMtVEwq9NQzY4Pn1b2xgF1Dat24uA5WDUdOQTQ0gt+QJICf1/+QJcMwbnims7uObhz
+onfEOdKljemrqJPCEEJd8C7q83i1HlRGmzbQCukQl1RcOa124LfWSaVzcYZzncxKXtoSAIHZcqs
eKUcgvG6JpUOB99MOAL1e6lx26IFuKeJcHlzMRnROaTttxRHDBCbDM3b1i00HwRNDqAzBTqbMA2I
s8tyRLmiRMRjlf33PBfuEnPUx2z8U0ACW+vz3F+RiwRk7WaO3ih0jc6hUiXmF89woyeJhd7fTUUX
HsY5Fs+tksOjGzBZoOP0XFo0K4G7vYkdqhHJ9cOSHQbtnrBuViaN9O4AUx14a0k7L3BH6mgsquPQ
Iw/NKMCiVMw9/9wTXOBBQingKAmU/AEKpY4s25clYmkxfwXMBCqWzGM/fx4qKIjPpnT94ErqBqW/
D2b5PLqV2PiBN6qDnuaQDsm8NV4MCJoHB00N6JFjRvMXNDAZJzOjIslWGTWwOWMuVonQ3RGqP+hd
Ho4RTvO566LrtASB3jWFbustio+iuJZDO/WL9NWxNi5qHmONxpCb+afWZW4I1EW5oWO194oAyDqf
2DrBv1ViEgTo4HpIfny52KxwOSkcMOG5msZx/+PJ/5d0oA8VTVLF74rPHyrO/ysH/cuu7N9Uo/9/
yESXzeevVaI7Weav5bdfdaLL//BTJiqsv1Gm4lMvgxA09JBv/B+ZqG3+zaUQQ4Q2SlGislxGl7/L
RH0TmahtoQWlFdjnZmIrWtCJ5D/+zQ3/Bre3NJTS8upzNPmXZKLWsqf9Ml6Yph0QdM0Zkr0h9HCV
/75Id4RMJZShGxsyUNxHCQ/cr73WAVJNB4scUyQl8+dpksDc3JYo2itp9fgjZ3yf8cDn/ie7/v/0
hjxOfdzDXCqBjPT3N7Q4j+BTfWNj1T2ptGgGjE9xLDQ9QMhMXie7G/s1g6wTrCO1ZE5TPF49RWaU
vRamxtL2yzd59/NK/IpU/U/vh/oZZrCQIy7jz4cTvWphL6HljI1puPrNMrCXbGQ/QPar0DDTHZ6v
+Yuv7KBeke3qmQRPj9YFBQ6HrJj2LOefIAwf5kHwDjyuy9mY+2OBsj4obM3GKKNYwGyyLlsIlSoW
8JXtDQJcC3ECtmPOEtXOoxAL9jmrcN+HUax/PuN/OSqxl384I5tATMHyVuhMAofxPg4WcDSej5M2
2DSlwTFPmo1lrkNyZE1iSwcyrPiGYwtBn4gvozkV98CnSHtGzyjFOoDQfRNDsWQA8IHzlav60lnB
VLvWepxpFEqmEvocStOw7rnvEH/2nR3Pp5jxEwso59/HoIUq26RpZ8v9gOho2Hi5T2JAR1pLvyls
6dVEnobGyzgU2XfCQCviiOqgaI8JjxWyKxd526adONdvejSlhIxKTzlkEPhD/uQVaBA3KepOgwaP
ShO6zakz3hI841o8F06ORQMzHoo+BH3qMGQDzipSeet6g9baNFZxLQbCNyRxT0XYBAGxQ5PLIXgR
ZhOZM0Hu2cuhFhoOke82cKNvaRiFl5nGCPzueQIRa1adMp4sgzwaAtqG9LuZ02yyQbZmxdAAAW9d
O56Od2yw012uouq+GwUNFJVndsvbt1u9KSoKVNel5HC7lrS3QI7NfUvfeUf45A4xi44QHtAgAWcz
j3gVXOTH6zYeGr2YFn15COVovo5Gh/wYbRBkLNoTck6jDAD8HE0Oxvoh8agj6rECYLMULcNSbZPd
lZDCYe9spH0F8EFvd5vEEyRkRbaDo4PTPCZ/ooucB9lLtJoTScHjZlzUFSuCbTGv9UUGKxo3tiRl
3aLer/ZG5x1gMGTgmfW6aYhVNpAHfSUBzzmJWvvpN9NoTiWyUuNu7kl8VEGIegkcXpMc5CicbxQr
IlCLC2KJ+ELiRt3lxYQGPMXZjJdMUV8HlYdnCmaObhXHbrGMQQZww1S9Ho5dBzp1Fcv568wvf+EI
Q/4PIBW+nQhh7X9Rd2ZLciJrtn6V8wCHbQyOA7cBxJCRGTlPusFSSol5Bmd4+v6oOnZa0t6msr5s
q6uyKinJCHD+Ya1vwYgAw8uE+4E5oDXvJBiY3p/N2RweGToUezQ+xNj1YY3m7Z1UDTVDo4uJQ/Rs
buAOKNlDovVtgqoTf/xHzDr3LR8296gNko2I6iroYgtjy9LOt7M7LDB6p9ztg4KeA6GiZSkwrOiH
drIm38CLy6Oig8Lp3T814A4pjwsnQkdZAQ+O4G1iA6csaVvA/ADMZwl5zdpPhP2xsGQqUu22PvWI
mmc7YbKt1IWLeUB269wKJ6ccHQrtxt2AzZq+YTBs9VwkJf5NF19gY6d0ir2nEICzWoovkzGwc5ny
BwI1jddSZ2x7ZWtizg8z0HHoeoV55DE46BNsZFWhk6NH9otRf4mxLSxOuX5wvpX3U6v1H3rqLMwD
qxKZ/JQ1a1CgunlQs7AWJFSu3OuD9ka0wXK07Gg8LOW0XrHqRqYrrJuaVJMBfFuJy4YYVgQam8O4
4FxgGcxCOt5MUEbG31SQc99OvRbv8IKxpp7S+OS0y1vkDYCwc3PVo2M/JTdEFYMinquwNad9n81i
5xXlsTWXw9IDAiDC54ib/IwLeqeiUxthMStQdh6FKtruFPWm9pbrc39nRol7Zg6Zl1uMJaJ2XTnI
J0yU3njitZscc27vrzJLn5vR0PioQYeHq9aWj9BYA6AuyCdI9fP5PtSFHFBILGA37kXu9Edq2ui6
Fo76krGK+3BiUz6rkS05jc+dN4qTVzinlF6B0+F620YOsXjCQbFp5svltUUVuYu3syIpsKN68yHJ
OPF0e9Oc6uk+jhKknAlEonImTQEVwlo6l14rv3maedBV0ryZSbayBEvWKdQ7Ifh1BdrW+VmB1dwx
pHIHn25hvMN57XKLulgrPJIeqfd3wk6vpiaKjkvEtLBGqNFPmABxzyM8oyWbSPqyUqwf4WKQKXrd
1x5dRSmVfecVMeIaOZqLeV7dcinudVW/1hG8ejbr3fpkNI1zQblQfbMm7aOK5viWgESsd6g40huo
J9P4CSnQqM5sAjY/LII5862AJOyg3615B6K3zDGQayZZnU3SFL42xuBQ0qQHp2DJ2bR8saBYZsMo
8+98zuO1wU3QhLmCU9IaiuQQ5BlwnZicqlfPqdvy4PCB001Czw7BIDvoMfKVF6BKnmPpJSSlNuUY
QFnFR2ZgUzyQCztlexu1TE8A77QeGbTqx8RIdetmkmX5o4xGWQaMkhBqNnJofdEvzYdO4xfyO0/u
Pk5jNl2l2+wbbSY+FUC/7gWNTN0HlIHVg61Zs7Wbkc64gZOUBHOgyP8hR6fiOF6T5RnmEB29jisA
CTa3310ypLPcWwWRKjsc7M3FYHrKsrwedDLPoBV3Cuf/ThA8CQA609dT467jGzp0hghrq6OCVs6U
EUMRobxElgI8dXTx+vpr3PdkJqeoCOYlBva1TdMfuspeAeDrlnsDpyI51S4kkKDHcu3t3WGD54Ai
Vi2DTmbeEBnGWaN8KzfKO6VkU19qy4je1shN0LK0KpY7NVgeaX6DbaBRHKoCOnsuI1IaMETWaPA+
M2Q8wy7vxtc6nSDaDLl134ll67yQlsAubrszQwANh3bTAZLnJbj5jvIgAry3Q0i+ZiFgYA2NfpSX
etCqZNLu+pystj1OYT0+NNqUh20ns+8ZEkW/T9ox0LFQwnga12oPooVX4HRcJ0mNBXrPw8xZFtLe
FTMAPhMkmG2JE4f3wp1P5Jzes+LtivIOFBEvZUlmCoIFx9sbTZVvHlZQN+TKGT69daOcfR2pBo03
K9R94mzvJ41AWuIxEcfNcSYvtd1cm+2XYgQBkvVJ+cw82TwnphaKXIwI0bAT1VKdwTTte1eDhFE4
T+iXPjwgvdxOHiNrY29KebSM+hZ1SBMWE8iF2Q4nr8r387o+yJX5SpooHaXqDJknHs2HnEFBQOzK
Abvph7Qy1QUamrbizANmXkwr019l3K4ZXAYWtyfA3TEi4D7XQ4XKOblqhww1EkjOjINHa1dnnf0M
HgQV6uQmpOjepIiV6oeEIKPpTq/0Em+pDdgrDiMjmb0fiIYT/bYoDF29GhH7zzAr1ggLczK1trUn
zQ/PQNfLiWSQVZNdaBHuwYxhiJFxoT0zlvZNRxUPjY1NspXvNdL2xvmCyq+F1IPzjEcjFkX2HYR/
jbR1jJbhoVsmconaAsMYnIbUJMuwAH6Qa0nxEAnnjdcbwnfuAuZjSfxazzNav0EW1zKL9T3ixh51
Y549Nb1DVR0NwARliv4vjfL90rCeagtJKsM0N59EALJO8tqv7WCWn3NDyA5BjFs+q1udpHK8e0Gr
cOMNjdg5CtUr3F6ExnMbg9tauO+TaEb71rtXgydGcL11wq+FClITYpx5ZOfhVSTkPFMz1I/elvq8
ruYlzUTFgTIagBFYKoGc6o9YneCjGBN8JH2Ce9wIFiFjMqlwhix5sCciLFQ5TOTYRVVYToBK7GpO
H9NYsIqqYlLpdP3aEiv0t6Sx79GP4F5J7PzNG7X2diTGmAhF1CxB3ZjzvbQ1Y5d53cuwWXopNVWI
yq856lxygOKjxguDYSSruj4YTdu87SbcCXqFFTGP0wNHlPbeOdOF44B8DR25COgompJgyXK6nqhs
kldO1/M8tMREEpICWaRJS0rf4es4I38mFXSX4YXZvAnuPjGxKVYk5vnNkn80VfPcZJk48866tBtH
jtHBtNNj233I3Cpm280XIpsazIpYxUZeS1+jNrozyLkIZy8j9LdOHiw5OeFi2k+8j5K9Y5rxPQu5
jdLngFm1RP8Ba20OoymB7qa3+aebi+oqSUz0EnDDUB1EOsfAyithaq4Yilbnohi0gL9o2WW9232v
J6BsTTKWz2gNZ1gr413OHv7iArT9mCuMf6OqjVumv8VX6q4fY2aGtUg53tz1bDHQw6Gv+nPSY0Qr
UhxVQtTvcZ0828YAU3kEFx6zBzKGXjyWrhHRPC5xyFwNxrE+Av/PR9c9oyVOrsXGpkQJsdzo2Ygt
2hzP66omIifpOUVj+KkjQ6Ws9Rrr9lcjE0ENGH5K9fKpq8anzm3rO8+th6dkhvk4MVS/qgzrwxQT
9pO0uLGS9FYhQd13WA+uOQuxhuFzRQc+roceLt1i6S/0iyRmo/rVRh6lssm2byYAKftGggUaEs96
Tki8ts36RgJjeAX7doRGhdqZqeF1a4j3dob66WZdfFPFSUE0zUzl1aDJ5NLCTayxKyPKL72Dv2qR
grshzbFa1g5cRYEmwWpeW+zuBUYsD7OK707C3K0xnyamyS02LLEZtRQkWlppOBOBEliNOEtyw+oK
mKC3iGLvNXp0Jw3KYGIdTugQ2keziF5Mry+PtkJHk7qzSZgUc/+ljTCujAtjfqWhr2YbuvOssg5V
B5au2uhR5YCcfgXh5uiiPa/dD4vfvp6cLyQUfOYeQljyV9iqk29ba/hKVGb48HmQDJMCH2K2U1+w
y6chZIzPhqQllmGXOa66EyplFhHENPv53AbK1ClYq6t1gdbSrmRD1UeryoOxsE+p255te8N+xJ1F
42mNzTlHpkjeTH4UGC1Bq/Vs7McNoAm5vLrzJtfzybOSzx2hLX4F3+CgovbsenEb9rxL7X1dEvcb
t/iVb1ZsByxkeA/H/ebiB9brtGX0Y3Hn8lhYkMaXpDvVrWrOogOdbaWtd3bT9d60OWcLDCWDAdgF
FEd8h/jZHwecX0a+8FB4YF9M/nua2/6sQzJZ6tt1nG+deLhvGR7sXIT+V3NZrIc0T8g8W5D7Vgn3
o9mSOubN672s1y9rLV+myCHupHpaEnUr9YFDqlqQlRnDkd0jmAK5urfwq0IbapW5kjzRLGHPtht6
IUjadTzMpOHCkzvRVJCeQBS8joDgnu2i36v2KpfkIOAivy86ONnFZZiPRVs8g064wTYZTkO2b8R3
a9E+NLOm5+uprbWblj6EncitnQL1ndmaaWXoTBrHC5bB0Sz9ulKbCfmARB2Y5zx8ron7Xua6r28L
IW+bu9tTuFpnLVtvUCEbLxxU2gP0NgblnrOq+BKnXpx8equyotsOnIj2xPAkB5imWQWJHYW7AGzK
EPxy4uRutsdGbS/XDQIAceoFkqIjA7h0PvLBDM0h1qIBXjQmDlIYoijLsEvMXenJp7ZZJPjXtUQp
TutmMSHY2evSeDetgJR502SJQOdfN5OHvM9ZAUhjC3G09s1e7LZ5ddqGMKwYyZ/5FkWzUz7rkFt4
K2o2TqKzmkxQcaM5D8PRwB19idnsxoHT5ujChvIvUh4kl6qhiYi19Hsa0fIhuMDd20JbafsXYY+f
3AX+VkPP6/SsUg2ToBWVQVTF1seMG4e3ajmVJ4YyBrUjFUUw4x7/AEl7petTc2BIArAiUmNY2kP0
w3KZT0RlVO0QEeB96RO2M2XZ3QMLkvsFFxgFc8TUEoBF1BbejbCS6ZYn28SeKovbJtcJmZFaqCc6
Cmojrp68OY2xRGV5FzAQiwMv1p4FodNfTEqfTP+6psnM0Z48okURYYxBPiTDlsfOTYcvMs4eMlZP
hc8774vR9FcdVv29a8h7UUn72cXO7ptOdkLHGWgOOL1UgM7Ks48Gg2tQQhXb4znkzslJAFwx74IN
a354TX4zURo+oMFGFz2I3nzqpHcaK9BF1ZY2srhQ84ZpbY/EN5PFUqaQqfUOUuKIEphMlcAbRH5M
XaDdUg5MZRD3Mf4rYd1mKAgxSDhXxUDQBV57Sqz4m8ZNxtCYljmTdylBxrjoiUveSZ1WuN3cFJl0
3/RxIx2NHW+Q6ZgZxvtAzBeolhQIprVm+TmVZD2VVnXXI6w/8Rcy388WuO4DlpJBq5ydMNw74A/p
I/hXFMBa+RqP1DrWAgog3dKRR8CEqhruGg1hnlAj2vem9FVWHTnWvTuCm/keAG+V8Gi08YoQ7jXw
aBIZRmrwamSndqRARPuE2GG8bmb6hpac7HV3eBIdCNoumcfTqg3LjTFZR1rd+WA0TG4NR+9giC3O
nQNim9SFATEcFLzusqAk/yAwLAlx0jGUXyhNs1pZIXtKjEB5ZhuHvGeQGnm85L3cBli1pK+ZIkFA
VTZGm9UZkRIN5pfagV0sbLrldiGM3LEfCitDrW7ZWuCVpvNkUZ2Q36nRwg+iei5cLznyaHEmr+pB
SxSnXypTPyG/4agPbmBqNTNeglLODSVX4JHEB6W2anYQ06YbAq3svW1vSWTJuxWX7jWJGfWRgSep
8XQdOEoV9Xs051cSFc6hX2DPui25Uh1a6EvETPKQx4V2zX2I0RYQIQxUM56fO1LPBs8gdsyTgopn
LT7S3rwfPPDaLH9wM01C+fpUusfRScajOQvSjbLvkw5jFKiJi9C8yF5xZ9KLqvSCJXG6YnvO8NMR
xwKl/LWml9q7ERG5gAwCkXVya2HoVNV4mzCO88fGJnJDCoJl6Fyoy+tDY5aP9mRal6bUKn90+NQM
PBAA/anrl6xG2a9tiMotWJRY9Hd0UvaVGheEZl5dEBvCCEcRtFwyOwRHAXha8qRnKoqPttdfVr36
TmTlvHd40zLobxuSMUnwy8uvbiaSU5Ry/tCKX0tUgfwb5FYCpGEORnV+3gb0/tLID3sRjIRt51yl
6WWpsyPhP2gZ+hjXO2bdnAEJALqVQFJyjq4ZT8aEi1Q3pbt2eyUmta+ITKcfoqVlUfzaLt0tgvUX
q5nkDMY2Ss8wIFKodqBE2gT//swC5lBl4oNXTvsceep1mVnAQVyGLOtMdx61GRPKpYiPQrN6v4hi
FZaaY/k4yL6paukxI0XFV71LdH8kDjiQpqtC7PigQQjEZRUTGeGot/sVrNtB9F1ylAxUb8qR1Fv4
eWz/CnmGfyUORYV7VGbOTqYk46hpSY5qGjzkYtOzMNv3xHWezJr0AM3B+Ztm6/2iulCJyjrwwFIA
9QZmRzm1V6V0jkJI+w3ZS3Y31DUqgKk4tOP6pa5LLyxJEJFkjYl6WQ6zMMq9Vnm8EEBDMiKvI5KR
kgOzNP3SOh5Zn0wxAoyhzpvRGdqehSc0XcMxwsZy/AWWIBEimvfi0Vvh0wEwYVVCv8ur6MxM4XaG
LYmJU0kfSXi3J1SeD6/wMDxq71lskOWC4ZdKLXoZy36ydl2kx8+1sm97RkthO6bTwbCi9tntuuyq
TWbEWnYcd/ucJ27f4qo85Iqj2XbRZVTawtcQdcBSEhCxQ2liiwcd2Sl8oSBiUh+fLid+Q32UVUX7
hHd1oJgwf+StBCcxoMRzQJo7naUokyr9jLXiuQawoDR1N0bRdVNPRN5brnZh3fu9jUV3boTzbCbE
w5TdFd9BYEfNcCqn3Hnsi+GHZaSoSqVGszKKoG9sdmqkxVMspBM4yBkuGVNAeFjxCEGGoJHItmfc
Aktyg6Kmh9EWlVeTtHH9IkK9TNHk5236sACjCYcRrwnTgPQYyZbiks2RwUIqZnbGDmrGptp7V2iP
CUWJQXM6A58CMBrunnbolwBLH4cZCB9wmqb1rMWDdUcZLF7ECKttZnBxRY0M/Zuq5gyVpWsDgQw8
tBVdOyue9mxi+GSOw9i0JBol1zkWjC2xNktR6hYxBSwGpQserQdjNg1aHqvbrfVCEtdgdGFfpyAm
kFB5R0ZFV3Qm+X6dFUNMvtBQWtgdUxP+xDiv257ClRezoVWarCjsZ1337ZEoCbzO2d6E84+gR8/P
BfD2k93xYtQpSgLMI6jW6+JoCKZxDGUeI8eIv6tOtX6sKapkuHQ+q9TqE+W/c3aW/tlFluwTssi8
nCQFHzoBcaI94z6kJZecWXJARcYArdCLWx6b+MHKrL3SdOe48COvcEse9LyP76SolT81dDTo/1yY
mFaiB7o23xggJK9mRqnUYvb9uI4Q0zUBuUWnlKHw9CkUrhAZ+/WQfQzGcms4M5sLWXI0dlTwtNKz
Sj/Zf9p+WiRnoYOmC6bKogdjP3GwLe+bM5jKH8diT9zzQO+K59/MiPeNY284IUvLQkB/E7cA1kN8
2Ss009iODsqSN7Xb3MSg8I40OPVz2bJU5aD6VpiEbq7uONKpT/nN4gEuj3ilV8AlqrjcUJ/pCjFW
M08dwAYjN+KA2f4boU5ZQDu1nOoqb+8ZUHeX2lvAnJCnsis0lv+iHeCUCI5uW0OFNGaAFxsHityY
a3SgVgx6V87jxaVLupDqe3S46pOCpXBqBHWhsNwfkUnsEkYFcCUgpbYcZhCRBcb1xE7b0xrZSWBp
LinHBQg8kAlLsi/X6FgrPb+tRZkxirP6J+AVHgTZ7JnKBNCzcptbI8sYaG1CanSi4MgFe24NH4BP
dFR1O9rIGDn4gZIjbCN2x1lPHafQztiexHF1qkNlJxseEesmJGXLuO6z0oAwUY/Xau1ziJyy7NlK
12kbdErkLMtI5KpxsRSMCnAHTd9rBjmcDsjmr3O4PmpXF9b4iCBipICMDPwXJgEUxlWpLxsDYxm8
uzWTMSE+2cBWixGaehwIVH3MVNYU1I3bhNPuZMlABKk6CR8J3VdmkU3k9wVwC98QMfOuqMSQTUfJ
7mx7m9dva9ul33TS6L4g0mhfXUllsuMv81zynTT8TawyKaeYOHi0tLr1QtU+v/ULmood0akbuSTL
W3wlHqb8m0FV9NOE1DluwICuKz575hUTIVdO8QkfinNqwAxOpJjrFPq573K4FlpmUX6nC8MshkQR
+0TSMat7vKlb8nZp2kd7gZmwx3LoMZTqCZvyiQ7N35nmKOY+RN9iI0WNfS4jNsABcGuC3J1q6V7m
VfKs1HaSxOeCXC6U9mxT6tBErnarLGf+4pXdDLVprhq1KWjgJKWmZlh7bWLGfoYhkr+TItHXxxLi
9deqkEQE6mtcv45KrWQdMzz+bEA8fItr0jbDakAvy0Mi4dd7ldOB8elo9Jd+/RQsvrhf8rL9Xhmp
dc/irPhCVB93peMU4HjJqimzk9WtpJ+0eWtaAfVe8y0ewNzvyrhDtmennQkuZXJzTA5xvol89HpO
2XPl2Q+lTU5xJVsMCPt4HdyjToMgeoNgNlKGoL8fcny9ZNthlQPHmg93wJRJrob7WnwYpDykrOJH
iyl1BwBr18QMg8O1YpZ6LpCd2juC2Ne3NMkInhwbyPenhDWes1O8c54nFPLLkWVFRMGYRIJw5AG5
t2/bjmJ71IzcL3ym7aPdburCitBYVJGL244nryoUEP5CFx9NgjLEZ+4J8YeuGMxnz0RiDgdZFWQe
dWgrApHP5rOOST3xja6attz0dKpO0EAo3ZwO8jGs4zKK/LSciRosesfvHM/4gkTBzYIo8RTUSq9E
0xBnU/8V2CQpfSlgBqQOvWA0ESNQZUSy9L2/mAZJD9DCuyDGPki2PJHAg7/Oc5s9IBbKuVhddhfl
rcLFSMGY1zIzKL7z2MxxoJVoCXcW9JsiTJJcPuDy4/HSi6m/uIvdaX46Gdk7xlX1mjgsxUHpkuaW
xFA12VTZWyo7eC2SW0SSwNPmJXol9NjIw83hQWk/0tQHKxrbwp9gsr40bWu8Vyk9zM5DChTv1zav
fzRNSqTJLKf13baQr/H8l9Z96VqcO/zPDtSjunvqSjaBOGoc3LwZkJWe1plEUOoYXIK7skzT13mt
YHsV3dDme4h99pMxd+rs4L7GDgMjGG5q0tZbgGOLhpjoI8e7ZuedsohBKLZCnO1KEylMirDChgv0
WNExXXJPmCQYlp67+EqHgxFmQCA+jcFqWXbGI6DuZsjIEbSn8a/dpZb2CGGSXmwGbP2kmpFJCqHQ
C9v11OtBo1m28bUbs2kKicfrGUAiklOHOc/Gke5/SqChRVjV0Z71cH6Mjb0H5Yb7fTdH4/SNRMHe
DJvO6+xgnUvD2UXmyjpZk/nEZJjQ9DmAN4PCgooyarkHDJf1TcGwDBcyEDVO3sp8YmiiOVSl0rqF
tc+Zvoi8gu/vGGSz9bNi+aTmvI2g0/Tis6KLuMrI0AzUXygaLhBGASQO4yqnu3J2iT2xaeJvw1FS
QjqNdpPVS2tLumxfUqUMna7ZK7zd3DowVnvDMd/TLhrTYO51Qn6F04wPQmTZ17515teWkQU4whSU
RxhL6LO+s1Kksl8sxjFcjRpccK4DNJqiIQulXheouIZGszmFctJ1rLhgQpoLW7o8cJnEIUpJtsfT
r/MQdB5/xh3ZVyZVbrwxwIVk5dGNyxAUo0yJAXLZrbAkRoJcOSMcjxGSC09O3crS16Iu+wKtmpjH
OjP57lGXcC9iSlxvk36RfI2G2z0tfVrkgQ4i9q2Txsiqrm+YZNZ4He61GIn5VVRFLhHjyVBnsH9r
oXaOg/D0tIIFInAoTrccVsDTI/eS12lsCU2m+7aZEERQuJG9skIH6RI4SMO/GK0XSwrMVrMwxsd0
m5Zh8PNwlBUENpe9F8HKyRlHFHzrfYADnIMwKrz8K0CaiCUvETo7JELLRh3raMcFMldEd2bF5t8b
bKs78tstm2fbyewjmN34Xma2hpMDgmMasid1yuPM9/mYdS7xBm5mMBPMWriPu/8LbHFp+sVbWHvl
0QtBNOjcBgckE7jPCjB7E+nqXXfLOtljDIoEn5xhfcOkwi/rGJbGl28KOg2peqvZ/4MwVP9NOctH
YTj4Ukw0tOz0frcpTlWzRDUr8HCpzAVBg+YRnWcVQlKQWt7MRgW0FWMoAkM2Zc7WbuiOA0QaY8vz
n6/ld00ol8JVoOMVpoezzt2MLT8ZdCBwOgUb5S6M0Eh4vg4eomCr2BItp1ftJjDsVsPbVXY3EG+K
D4SXnBlb/6SV/V0Rqkt6L0Mnqga/ksTX9etl9J3ZW+BBrWAYVPsqzNnrCVPqXILqQYJ6gEem+BGB
f5LuKXHp+f78Kfz7jxc6QlQP7yjjdPm7fYf6Mls8AQWM4yzGHNmyBvYFBBQz0Edpkii85rAjgKCy
rSxKlQd//vl/Wc1+1lKbOEXReguc0K7HP9sF/vQ1ENINNVt31jDnQ/pACye0HRkejAMo/aY3N1Uu
RLF02XI6pL1YvO+c5gk6xMAOFWEJ2Eyd5+sfrup3hTdXZWNmQgbNp+Pytfx6VfYck1DjzUhskhwN
oV53Jj3fIDEslLpVEQ6wtF9Zilqbum0TDbOtLG7AzfT9bnbGzv77gv5H9oA/YqIRIf/vdAlsd9wf
XAIfXf39/5z6zSrQ/+wV2P7Y314BTf7LtLmJsAq4rulZwubL+psprTn/kpASMOBt0GmXGcf/NwtI
818WSnkcXi5YA1t3uO/+n1lAGvwnoUu0mfgUddf2/idMaePXcwZhC/e3Dpka+hCWc8P87ZzJ2Poa
YqwE6/G0v+8zzziJLn5CqpeyLV8IPu5SJK2IRr9AcFDn1as6H332cJUidNjDZAzcRiaP7uISWW70
n+7kAAzQhvweZ9U/GCe30+a/n8a/L9Yy+axQyfNImttz8dPT2KWkjvbUHD479/HB4Lm7SHLR/+Hx
sn61Kf79Y/j0cdZt6G4Wrr/+mInxaVZvkvY5MvqXqCoI8mrqzn1qrFqSnygaFnuZdzLNZkIkDU/s
IVEdECNkyuSDp2nfh1gPyn2WWC4CVV58RVIMmO29kQw8KDEj1ftCKsScDRe9LYcLFEHcuRRfiF4F
Q9ZEEqA21qv92LgR8QrC03ADZFHJq7gu9W19oKLhGeGmYCqb1OX32vOAYJlto754eYmu9acb+z+Z
Jv79RuGDMXFvusLBQi9/++yHqViFXbam36Kos7Nh2VedUzz3saMucu5I3LFFEx/QO4AMinA0HVMo
LzqdGrK9Qg0ueYRS5Cf2CxeEemTrVrIx79O28koWnDbKGQEH+s9Xbf77HWPz9JhCh13Ey3R7+H6+
Y4SBTpKfQBXMBomYv2pqwyoF+Ig48cArZL03mCQCSKMlE/CbbwvbWXwDrno41USW7tJGb851tyyf
pq6ojxP2pgwFNLKmpttVdhrUTOmkTwOjLyaceuP2u2Jas11tLM76D0aRvy731wdgA8zz+W8nP1CF
374E3tO92/Nw+J0Va48U9sVJB2v2bShc6ABdaidXutlEz6gmbWTm48pCACX83snGmM8/brGQTZa+
vOjQcF8QKUFeGwmfYBsY9cmDwhpzP6txhKu2UgDNi1oa34ZeTYiINWdfWCiipimiLTPSNByXSZps
2emMRv4DymGxq7ByFH6mBAZBfapIHFqGpQj6eW7ueSkOYaQ1Y+vj6kfOPDnJk1NN0dtoGYDLZFI+
EBrTfIw6F08yOvnBq9eMx2qOE6g4JYEPgF6742K4/WdfNNpumAtWiiPACmgJq/RuLFSMd5PnNLc1
QuAUiJSR3v/5nvqr6Pj9S8DHJLHt4KDmt/z1nmLY2bEuYEbYVnH3HUFMfnQyPhaLYpzozhgkcTih
9N5plWQ7YMTe3hlH8ZBNVkF6j8Z30uu+Ep26Sx0qihAyn/GEGJUpT+ECz2EJTZklkfeS6DvF2Q3I
ABZZ7Rp1STgZzXIzRvWxSaqO2WuT8kXpkH/I2BpxXwBqXKI+p0EoRsEf0gZ2rgtZy3T3vMcqbXwp
FMPmPXnmnCKALG6qriC8Hs5t9jhInBx0mEvnW3oW5RBd4xopTrygkRCTtlwjN9gZjYBi5UYLmTCJ
pYcWk3Q/7zeoU1wCloYrKBmPm81l1WY9GNSUXNXTxAwsJRQyD1bWtNcJS73GJ83UukPjeKv17hxU
YwWWtc3vzbElrshbkz10z3hfNZHzKpcSWoJkVPaIwxmkvpNqZ82Mhg2y0cMtM9wXyeiPTCareDAh
MM//8Pz9Wo5uLwZs17x/pO1ivpfmby+Gwlxz6tQBiXLBvZUunX6dW568tFSwh3Wy2FTaRf+1XhP9
n3IY/tNBthWgYHlMj+Tw3w6yEkZ5VE6Z6ffAqoklb+b3jHyQc2eb556MnS3Zrj3YtiKCjbSVAvpx
YLIQuaErE6HXcKtMtNjnPz8Lpsm9/tuzgAUSqgTVuW5Y9nbZP72RjVnUs1ssBjkvqRXSkapD1vTQ
MkgnJHVtWvdWw4jAztFA2RiyePLj4jmuo8GvEc+TZKD0A0YiKzAGnMoGJHE54IVN8igmwbdAEVRU
1jdqKPbzPb33n6/f/rXj++sblVy9hx3Qo8v43Xq3jH/ld/F+iDSRXW88DPSQhrlUxyg3HovVMoAV
6G66X0kUOBKWQKjdiGLTxxuySHaCcwlsOAdkD6GIlAXYGLO4ELTJPjPFWhU0sjGuedQRQnetm/Cq
MxLnJovmNKhYa5/gzkcPdlHMl7JKuZ10MCScILu6i40ztK9VYybJct4TjEV8Kg7GF24GKDDn+BBW
v7yZA4GHRQTluEyxte9SnHKKkLDVehA5iWROZ2MB4Wqv9SF9ZnIxfDjkxAfG0ssg+utAV8B3/uld
ZWyV42+3hsN9D8kDkyXV1PbR/3RrZCtviIWG24dgsj4xpoiOa1vOgeWl46FcCQhxKn67eUHuMbpL
eZg2QTiiKfc0cZU7woSiMCmH7lpq8Fv//MVb/+GL36YotkEYsq3bznZj/3R1fawWdpI6hQFmtNe2
tVyAdJAvUBPvqwzSaaF7FottzJZjQlRt17bvrcqnKw/RHYL0lEhLnbX4oFHuVIwqTlgjkDca2ACZ
L+0NNxHP8KntAJyRw/SqWe4YHWuhxyb5PVd1dkGylRxKZyTpXWu1fziq/v3jZ6rF6wlHKa5baCbW
r7+glhLCXbYTv6CRm3f/xdx5NDeOpVn0Dw064B7MljD0oihRUmZuELLw3uPXz0H2RE9ldndV9GZi
NhlRlYYUCeB95t5zywqbFv4gZa9mA5lRU2efmjw1PaVkFCzrLjP1AeWVZxjMnoseVVLYGx8yR8xf
3XO/2W+553hnuG451DQsqPLvLUdlIReTjVxxlEJP7nUTgZ80N72jmMM+teDkxw1JB531zZA5tRT9
MPWgbf78+/+ni5M+DCaIRZyPwm3/O+oF6E831WBDnKoa39HnGjuYjkDgsaP+xSPyn680Xgo1JM0E
iLO1y/r1i5jatSRiioX5csruYUfYz/xgkClMM9mWk6n94DDFY9UVoronuqxFkqSFzwrqQVRdE0qt
QRBYj3Ir7jamnSlvjJ92NtnddPeZThzMsmqEllUCmpQaIeQIoZB9GEO1XC0CNW5ynVSBk5bNa5GZ
hDIzD6wPJhGflqdryeUvPtl/8dHCrLPVn0Z47tbfLjx6zUEm503Glyt1LkFouaOrRnEaI2t56nHm
egCda7QEqrYnRizpNu2oX1AFmLlb9aPGZHWMHtvEFKjn8gFWXyBH1XtAHMJjvDRHGd3xDWo6s4ys
GkrI2rnVvBIHZz1zcAuW4mHZbZRsRYAKRudGCBTWq0EnAX2vdQeX74LAOG4ep6HsXlV2K58lWafo
ztHTZTgujxreXEghOknXWWWk53AoJiT1HfIfnJtljcyReLSlA9ua1xn5dLV1M7p++lZhdcw8G+ZW
z+W0JZ673OpKctFyGX1L1Krx36/j/2jy8m+pC79MXf50PvP/kM+wTkP+ZPLCtfr++cvIhT//95GL
DYNhnakg6lqRClCk/jFxEX/D8U/1jP1fwO6gmPrHyEUof5Op6oQtU+UpGqS4f4xcdEYuoJoMDOSa
gkDSMP6Tkcvv0wUT84zJQBNKJvNd8/eRYlqLoAmqgvyXqJ7SHUbU5VlPhX0omrw9pSxq5b84C/7p
FYXOrEQDgESRxkfzW+2Iaq/q2nVECmWJHKVIwP1bxhFfYzk1DWEKKlL0P3wb/2pc8Hu9uvaoFrOl
tele++7fngIlyUslrPSend4CjoWlAjSpdgoSbbOocJOnsDI9wwRs45H9EH7rYcrpxDboXxN6+bex
UkGQYXmeXuAAY13887e3/sR/rE1MgZmdaFQeUkCMtN/nyloJUacL0QWl5YykdihaY3aDpTUuQinZ
9izZaLmFgPDj/vkL/0a55Ps2VJ1rSNFVrjSGguvn9oe6I+4NE3okBuR5IFLTKRlcbMNMW5pNVQLi
3ceEoyO7NdTm0odVoxzruKf2zfSWhrMJa0DkM2uW7EEoaSf9RTn8T0UD746QOkUHOQoVklbj13en
U87nIwRK1jDlpG4kTTHuG71FGtbgbqWCzWNzJzWSVbjCaGZjq5pR+VVaOtdSmkvtD/Dx8TXvi1Q6
R20cEo2JtaT6y7dp/9qJsaAxNPgVsskQFMwKnfivbzS3YsOeBB9GIgL8HWGA9461NlTtTN4hG/7g
3Fs8xrLNcxSO+ltdJDjxdY6/S2MV2WlOQvHd6KJVkFoMLYEGaBySOUsBCVtNbexpx8U3LZYQa0BT
gsrRDkJ57TmEOicZ11VYOqfRtg5t0EqTBeDxfpxtSMO6HStvS1Aa+q5SA2Sam6onKgNtDCZ58iZL
Tbviz15UT0PPHBebnKgFdcNKr8QC1oXNBIBaUZbkPjJYpm5xbBTo88IUDW/Hwy0UWFbBdDxS11cK
X9RkvZlocjK3iXHO7xFrd/4wE0qw7YYqAegApBtkq2JWSB0SrjnCOcpm36CPUC/zUATzfjFMxo9y
2UmcqbQLiWOYg9QgFRmn19CMqMaXwuZmMCjH4tMcC5w32pKmHg8c/sWlWiuQQR4YRgZVrl4bMB4u
SiKROwnl/1lfTL05Q3glzl2VJ36VsFhDo4ecOTpMGNC64xjno+xKDJbb2p7QhZeLyqIlx9I6bWdJ
lt+wLvdn1L9vXaLCngpFjh4cade6dw/rQxWw3vW7pYiy29B27dFC2snAK42S+dIzBcdUU9bZM8uu
1sJXYFsf2Qw9HlWSFjm50mNPzO3FfJNnCP0bs0pYqGPPnFDVdTyqfzLLpKFbm1IpUsVGttbcgKq0
5HeriVIUB7YdnC0QHr4xM7dAEjPgUZBEYbkY1hdn6UfCQxHh9Xt9IRMbHAWoAATvpM0FSR9dF0uz
PmJmJRJIMmPTLC3W6zZXlCuDia4BrJ+OFDeJsKdbrw84kBqtjGzSiyzFCe2ivqclZRRYrzR8iYfL
sAu0yHisRFVOeyENVk5RBUUfq188s9sH6LhRfoL2yRQt9+vGfSulnXJgmoU+eUXzG+BAX5dOl9T3
yggav10p/nMiBKl9P+H+zU/Qv+iL2ovzoj/Oi3FkHbV8KNAdQPB37VaL1eF9VZqe5SaRbyZUM4QT
tooWfFgzBqAca3fAqnPsAiQQoKXUXG1NJQBhkrvlmlQQrZkFglkSObiTOvPFk2kQYpYm3kAqhzUD
BapCIcjFdXR8QP6Udwzh6JZ5lI+t8r78jE7o1hQFZFaMNJW0GDWy65Nm12APYw3OUeErJDBAX0lu
UqLbX7VUi9np+Pu2066xDeXPBAfIlfFBaSbJmdnUusihK08sbfWY6NKMeRei2ku6ZkLEjUU8xFir
Jk+an7ERGDxD2ZNDEh3ydg2WWNaMCXPuxaO+JOItnubi0sAVcYwaYWHYk09B/mt5KkvMz5tqza+o
/h5lUTM+Qa+ZkmBjJKyCfUZ+JF/UivRZWnZzRkOxeD0qLkgxZRAdRn2OtI1FPsJX2S6xswQ0CuDW
JFI20jVwA2WtRaSQSWpfuwZyyMAGsEYR0pGGLbz1pJVAdfyM8sjWVA/ydgj46DvYIq0qk+Q5rgEg
hczhtWaCpPYaD1KR5PMN1TYXKx5QjTSDyPTbvg7vieCKt0lKcgxS7K71BtGp1xRhmMsno+3MNZoE
AoF4rn/mlcTzml0SlRDw7UaFixSraonhObF2GKHxtPakex7mvp63MjSL7gQzVd9r4M+3CaA89M7S
GsqTFf0jh3/2ZjF7PCdKM/hAnYPg2ikLKk3NtjCs1ItaP7BMtcnQht12hbuG2F6OA+MoBttKj0NX
RN4wT8u9VDD3EfIIDcBCN+WEEdxBrmLgcGHL8hepouEvhF9xAIWlbl1TBtbSNedKr/YxK2Z7x5ks
BXvkelPuji1iiJorlns71e9agieYrhmjh8NxhBkfSQ6O9t6VWtEepkzcD9a4R4x6A5GontJhnv1R
6rbETG1rU3mnLXyA8vDZKtWDUtrgQtQ30rEuzTL6+hLfYwHT0S639UXXGvwn2ZpQrfWrMDxiAlYZ
545+0W/x31jqBGTPjkr+YUSRZLcqnsKN/LQuo/2aPSiDWjvZDTOCdLxp2p5zziRUIU4+A7ADqFjC
esvlZ3qpMXZvxGZORzRBcD5kLm4P+SBbGCbgzyAisR53srQjlW2Cw9tYZGELrSviQyNm1IdNZlfH
PlEw/TZyVjlNCed/o6f9a1IvPmJJOT4bYIZGV5Ei2Uf33iAX47MMwlc0PAiKrcCSHqs4DH0ezVG4
j8HxU2hpeSZ2QRDK1hkNIzGI8EzaWynzPCV1ReHDTXOPpVIfPBS1trh6qAXjhuuvcpg1BOEhJ2aB
SrcTp6EOyGqAkNFuKTRGx24mEZGmOU53qwRr3BAUMDYnba4mLya3q2LmLyeDa9cDIEFZ0YcdCiLB
eHmV386ajtgYK4UROfNkovaVydF7SDDqcPeSskAIVZSL7zX2HttTc0R0ADYWXO6EKg6+SRVF2KZS
n4i9hU9cSJaJqWgoDDeZ8+p+4dnjJwhsCm9ow+zDQpi/fkY4yBsmTNiEZwHNq4yTm0llz4BmxFfk
zFpuqFtrREoOtRYtY2KnX5WCZ6/uK+LH0ywu9m0UhqGH0r5xUhMmhR2m6hNuUutbRLxwf6hLG817
ghevZH2qBRwaw4yIWi5r7LnMq7DH2G4R10QM5XkR7ThIsouFIPo7FtHqgQgHYsJy2boO/DZLIOVl
sJL2YKa6ei61LHxW5zHf9JHaKT8ETeARbp69C4NM+UpazXwK+4aUUdCS73yy4nunBPKRL44rhh8v
aNy8UaUO2btoXoy6ZNhrTIvmzbi83blo3ia1hNJDJ+ekWl/tWhW4xwaP3MT+yqQAgF2kjbs+zJB4
wjzdWEiVD0pdmtXGGnif6Ui2gJ/qA9kOKUrvpYwmvu9pOqDSJkNzjZwfq3LAql/hYjOp+5bKsA5y
HtbMV6uJb7K3tdnXJQGYkmn0eBoM7RiHyXDIA8bJwWLwi0wm3yyjxrIqbrc+6PeBloRb3Vpm4fHY
Gu9KRTuOc1Y+YJseF2jk2rAfJzJZaqmy7kfRKbc0EsUx75T6bjYZas64iJg+ZYXtp2NZMD3HPLfI
016ah/QHjSlaTnvEusGBsbVkC1aImetI5HCvE4uTsKISGv0QHWP9Uah6cMqVQTk25Ow9sdNVdsms
Yy6yO6wpYxneEyp8DJP2Yi5BcarmXlZdyv9DaEr7gtShb0ZQjq8wocqnnjpnm2XGVU6hkhPJvJGj
st3qkFo2ljlkp6YXLaHsebtB7qf6Sq3050XKTVeQb8BZlo1+mZFQkzV258FCol2s8+qmkdjplJaW
beeCTYBqodKP4xQKBSmTZlZhXEYQfWenJhwBA4+CCsmDxBKySRVtai8aodX70UA9poEwOOJl6g7V
MEo3qi0sT6KQsPpGbOTQIlZ87zVWhjqKTHdudPV5Bna0tbRqWeEQIxsz8RZVEZBuIsa80c5xiqXx
sCUX+7PWwYH6fbrkHobF4FhL7KWjqEU2Fs3qRcrn8qZEbXHOmcei0w5j05sijUJ6Rv259OnoWyYu
nJlIYGeS5nmXmpJwKwlvY64X7S1a0i+c8u1HPtopzv3JLon/CC2wJewr434MtlDas22GPZBiPyps
1yjKUx7lHwjtAp+yuzjqBq5mU8V2gJpW+5FqwbyGCoN5aNr2zpwESTdZ2XJNrS5LLWnAllN0BAt9
+mAkfMVkObV6Suyh1ak3U4+S3VQPhZ+NZKdtqqK2z33SLky1GySnSc11oGHfkXnuvtsUhZ8m+0/C
ahXOmSBQ93kbSGconylwL916snW8cE5HcuxRyqrei4bs2VpCnrmIFlBOFmjxbLV5UTC8SV2QHDow
wjheNYPGShk49TN2mayix/AkNQPDwh44UlxPxMlWhuKPXfjIdzJtkGtpiL8DiPD2+Iyws3Dmecr2
0yzft7qyeBq7IzqYYvaz3NyS5FZ4UJXzyqkrLpHBKMlRVknZhYGFKXEkjiBN6WBg18k3QHzaTiL1
bW9RWtDOsVUD0whIqB8ftK7CIdsMdvQiw9fLYOD5kmp9GrJQD3zbOEc4WvYEL2/Zx89eU3d3czaN
R54FNG6jlD9Sqi07yL8ZkWUqZ+kUn9ReICItct3KncA2e8St2Uw8Ywn0yuZ4D7m9dwy+Ap+6+Htu
jtHWNmztJU9MHPPzQFFVRuzYiqX3zRFbb5vab/B7H1FaKA4anYbpvcLeQMmAY6rzTuIG2hSjrp0m
bPwfRZaNL6i3+QgQD057a2RHPy/FfZZkee6gVjQf19B6f+jMnDlxDt2FoifYYY//hpRi8Vtd6+nD
RD9vOMByD4ADYCpCU/q9NYEsRIrbI+tJu4GvkPBAiMykkm30mu5gYyELR71avAVd+ZJNk/VRz11C
9I+REzbBUmkf1L0gurcC1xI1jf4t7Ev9YAzlcCdlYn7FhtTcs+6f0K2Mcw2aRrzqlWx0jmE11XlA
TvMKeLC6NxIZk6Iu6edGLbT7NbPKkUs6ixE22JVeUhwCKy1w5vXVQVMA/MG2j5Q9e//+IJH7fu6w
i1/LKGvu6tjmPwkN3KB11h5JOkBPMevjj0YflDdChXPcZF3fkE84ojlN23Te2WmRkv3KvGsvDLPl
F5qAFmSVV1PWPVXmIn+wX108mz3fBxizdjsKC5KKicWIWbqSYYspWkdIfbWdMvofzw5SnEuMUpXO
RV9jI6aYyCQmBCnXnkxC0XsvKAVFJ+DNl3JZMzKRPorPAeRXh6Slrq+Y55JnbeGV3KQa+muA6OQw
NSZj0DRt3oN6sncpcavfMDqVh7AQH2SgFAd9RnshGZp5o2J/RC8fn1ifdKBYteUK+VR+gWcUeVE1
9TuZuM+3VLfSzwpPCCMBgzKr6bbY+NrDkC/2qWuQ1hExV92sobaustkUXsJFs7MTWXbHJA03U5UM
Do5QdQvbRnpQx+I6zVWE67G/9qWqvGdoX53Vo3ROh/E7hGH0ZJEidzIJYFL1Zss6O3SeSATfpWXY
uTRIItpAIwp2GPCrb1MjanckMexIOGvKuiVSqk0vh6DHQR4YmUTQTpwkxkErphHWT75qyqhidR9d
Otd7N6ErQdlo7TqcQsFDlc1puhvwtEr+0sCartTZ+DRHY/FqZUzOVVg+5lowle9wP1cX16CKQiFB
2ERZXjLRuAxpJgJvFOt6cmpk5aD0TU113i+q5TU8WOAJKOkUPdfMnvC8GJX8ptiVMftBNvY/bAqv
1B+AlmwDiAlcheaiHlEP69chbRgusU1mcsaqScIWElYw7dHRA2aKIZ2YIdauYQVqIRAyrKOoB9yt
apPO1s4uAD/ui4VZywmzBoO0Ugrwbym1UBO3URSYyp1Fg4ULONxy8s0I+Ue7v+dxWqSvdTfGDLlT
JHCb9aIV38aIVuguSofM+GL+llaYvuahQ7HDApKHJ2ZBvQ98Lafk3iCtqpSLbmQBkJ9+aBOfJWX6
MaAkvKk0BMgwsv6BjfsUHE19zJ67vMme6Z6gHwZyrv9YmtTot3FhieUOBCII3RhPtSfEqN/13GV0
5omKJRFkRpx7Mw3rOQQW3u5zJokQEtCA3TdqEBTYd3sEzCVOOZco0/xUILYiys6K1nKzzCb8hVYU
U2oO4TUCuA6/p2dCzKUVTxB6iir7QurI/nKNSRBPLOG7bFvGBAVy5aJF9kK1Ym6oWkoHTmcc4Sh1
Ejk3d4o8Ie5PzQb7xcJYMt1paAGQtqlgFZxiWfhe29xme7K09XQ/LAO3txEa+vAQxeAcLlPb8sdN
yk6wQEzxbkHF5ekrgwxFC8bH2HgpabYYpMIIHoIZrElO0dBQTADWg1I5BrXul+As8Cyo+GZJW0bH
Fypm/8K6Y9wNaZSJB4NsR3Rwgog3AKSIv2gSaZdFAZiQqjw6Y3mlStT6CYZ+GbN4cmDkC9mJqT4x
3ITpiBamR+q5UawUmDtGFWbof099WpR06d1sIm3R6ajASPSOR/O6aDHLcmRXsbHXhlhjnlFpI/iN
UOKTKUCDEugB1sZIOhmdN0UbqYFJMd3AzhCoG2M0DPFNzBwggw62cb+gvQORoeY8M6ay+oj0Rskd
Mj/b74RWRvetphUfnZn1zwaJCkzAq/ait7LSbtTSRAAllglTVJFP47bXYDXshIFgFsudMVn7smkY
50aY3cbNMIr21Na4cyLKqntV1Wbh9DBgn2Hqw4qIGFfXbkV+hsZhWoonIc9y5jQ2YnXAnpH5utRI
ALDplpzQU2EZG7JEhvyF3OGAYj5vzfiLBT7DetQ1fbpjo0y5z+SZaCOmL619Cjlrt7ZosHfGCNcm
n3etvQ6webuNJgWgvstZxF4/mVx5WqqOB3w88TeIO80NeEAH2DINt8wYuFyQhmEeJXUhDHddJ5b0
uMypPDolsQKWW0L1yFywMtzGyZJr6jafZIoqSVLUe1GTKXEkLIOfujMEyZCSGhc9++ja5NAOwinA
Ht1hc4mU3D5ObLnVizVLPNS6tIVqMwOD7ONOyw+yQYXo0adxYY8Jtb5L6KL8IxZryRnL+fiodxEi
5qjsuSNkmnbutz4HVNYOPObHjGxlnbwx5oFxZHOldLHhwW2DRmUHAI12CwKRO0InbPWCDl1WGUYo
lFVAjsjslkydH6HhjgQuX0m0gOrPa122SInDxaYaGO204o7sPlyi1cB+0wJLGToT6/sf+Iu1Fm+C
QTZ00HbZI2Nc6zWuu/THTCzrhIhMy55VCk5y0cNUe4bJXTBoJKCPmbqZYzfspuECXtsgTZOwwxfs
READWpvByl7GbElT/fPSMnM1NbwI/JLAiR8Q2KlqoXynAxJ9Cwbmzei6uDn7sOOri5RJjggdF/ju
44GSm1e0c8nVdDDVHvaOyk+tkso1qaX8xPYSS5iNMOtOx7cF6y6T5e3YNYSiGoFkeDI6Ds2Na9K9
uNoVcidkVW3HLQmM2rSVxYI/Dnk0e5WBfM0MzFWGyjIfUJWDNOKxuOGhlZlen6skKto2zzsO4N5l
xjEFPs1NXpxWB+GpRfxAjwhqYflm6Hn5PpMW32Ka0dX5CMUqna4E1IaUpvmo1tAzlnkErFnWT2Nn
Yv2v85L1xiwl1vDwc38150pO4P0S6xr2y0h5K9vRvhsSq5n9dlItxL2cj+xr7Sp8TJNBVXeDpBie
wc0GiSnq7edUn82YXtTqHuyYmcneasai9EBxfba2Svh0CVYdG5xu76OBURHGPat7JsxmmVxMtKjd
yzQXjLdrjjnQiPp4CmrVBl3bFvZWIA4DCctwv9gNyCqAFRtZWG4wkJ/Q70EBSS07Nz56s43m+8Tu
6vCuMTpuXujFCwaFaai5AxmSIJ9MTQR1IMBZItI7k04r7C5Y3LqRcB+2Td58NSWcChZnUvpcabU8
H8cpVYPvKvhtyGnqhA5ba5Wme5VjGYivGqyVgaWMpuWJdLBNnPemVD/qAQQATkDS2JTO7h0DfK3u
Mv1BDGi0zHxAzHFesDuJgQnwKdFajlWfdk5uckq86aQYLcT+jE3e3zOMT9prXscqapOlNL22trXJ
xygaCseqRS8uvYQkOy/C2LUG+UgouvoA+CL1CbNTXswsXd7DWA7OYsHaLYMAOTZxuLyAIoyprtv2
wQwXdMazJRA6GixxOsPapZRKFxKKG1etFLlyi2AxTxRyvJJayT0gEmE+6prRvePADLl8bLiOchTV
92yws0+laoavdgnRP2o8fZACD/VDnFSJfRz73DoaVW2AeU3HMcbph011JGj8BSJzvGuTNWsP1K+b
Rov5Y9Lt4Hsrm/aTRNnrmh2Xgkk4PZjmUHzmMeZNUISmesYxD31iKORLhOvW3EWoFtTDGMxKtsnK
CsxYmXQ7HgZiR0vVVNjpkvINiCi4u6QfSXSbMVVxDtXRq7boyU7KJrp/a7SPhqaTOYRuAzQNUZUz
muZNOKXmXURYtkdWa2ehW4fC4+qT0EEpcUBu8yxaHskzNmTWVwVhA2HDcMtadIB5TAdf1a7FN27a
6YU7qJIgMWcUlGbU9u+jZmfMDLGWs+4eklOHskp1UkYo4O/TGNlcSJfrD3Ztp15JeuBlYdYKsLFq
WaqKELKYrlSwhtQ6yB8X4oK/2GLzsFMGurUol2Wifiu70pyG5BwnGqJuXC3BukdNWxzGrtJat14D
G+usL/lalRSxfxzsQXJmm8Sy+u8G2XVuX/fNSV2WcA/ShJ2YErzgdCo4e0QgJY4Jwlt4yIObl3lU
vqxYT+6qfngyhYK/cyB9cGaadWJtOl+wsa0WP72JH8puFFByVjIzE8+EiOlWHMjBY9sCleIWwdN7
nSH6nhTEFYBI1wt/geXgy6KR3UmQ4pDYUNKh/aB4WWkrNni5Ug32GWJBzSGgegSMURlwMHK5jt5y
rZUO7NuwtTcVWOMkbrZAP0lSkXhBV0cKamxGOmMIlOJRnqz8hIaE0G7U4ybUh0TfqXxmLKlp8u/1
fp7HDZCs8rwElb2nOc6e2Tbkbpf24KgliPGOCKwYmPhog3cr+vLHFA+cs2CZyidix827eEnm73ZV
qx7iRkh8DOdfiB8ameZ2HKlx2TCs0FLAjH4/MsTakKZ6FBInOZ5WI/RDWW3cUaq+IAUOO1FUXeau
4iDnv+BNzHzVeF7gKjET7fVO9fjY8cPAdKBeC4PykMQMpFoCdJ3MGgvvz8Uxv6pyEHVYWN7oBdAi
qEIzfvqy/qCNaXheygWauU2bQM/EP6mJ4xL0w/soVNZsMrkEyahSVf75y/4qj/r5sniEkAKjSKVy
E+vv/+Fliz6eoDR2GHtJPYETns16ABuHT9tr8ZwACykG6y9eE5Ep/+r/SpB41VVzvkatsNORTQLY
f33VpjXsLsfGziGkr5PMpJTZQck8vDZoh7oGqM3Y36agY3erUE8jgyDrmV0/3d6QGkvnRbMhv80Z
EQw0T7FM42q2U/Ui1E5Ie0NiWk5faPRZ94qzZijeK6EnX3maARAp4RpRrsvYnI9zonTvpl2y/ukR
7iqczHYB6DUri2vCSEMCUrNod4NS9U8WHe7o5B1l7bVsDIKvVbmvuh0EYIiQ5ILPs5dCmKxdpROs
5qCFK/WbPeurdgSqOE9RbjrGZLas3NCBszitk07ay8FMoHk3jvXqox2WvdAK44G81Ixbiz7hbZxG
zrpospi/Ulr5mkRxie1D13QiMaSFslACrcL8DdOOi8JFzl/mtpj3RibTqU1CMPNA2FMdlNRA8Uw5
pr0UJHIWbiVK6TMvLIAsxOxAZmNPFX83skIV2zgZrM6Dyze/Z9YUy47UTH29SQfs7V4yTMS9wGw2
XHDM6dpelhM3PzMxAhoSra/3Wd4Bsm3slHGxbTbN0QYjxxtZIHyjGlrhh6FZziDmMBbQhUlxscVB
g0iuNDQtB5eEqpwRQ5QxDFBSmwc3Uhkkr1nfHHQFjbpfTzNQfXuW/68zv35Rn24/y7vX/LP9PT7s
/6Hw1EZL9u+Fp9v4DSpV99r8UXu6/pX/sfuKv2lEkRNjvRrXEX3/Ij7FvKARySWYHqJdWx8J/xMO
phl/w1rE8FDjocbjYBUktuXPcLD1tzBdQvVUsHrbEDv+E/EpIMZVYfi/Dx4GsJpOTOX6Dg1BeSD/
9uAJGHwkqIG+FLrxPZfOLX9Qvq3mVEij06ZyDe8jPeQHtscnZcfFXm6B3e3Mo32cP9lpf5Ced9/e
FTda10v2kXzAz9pltyXyzPfxmdSh+pXdtVPsIQR59k51qj0YQ88+LvvhIwIHSwixEx4yt77WB+M1
ute/4h2Y6JP6akPhApo2bNTn5tad2oPkM/W6dG7mFy6epn36rF6r0+gFVyBEfvmgOqqX3c9efYUG
X8J9vrHp2pEgaPvFpbyOTyNGRiRA1+VkbadT/9zt6wfpor2rB91hDLjtTsY2vRN+vQ3cbgez5mD6
kWN8JfflgXd5px3NXfCcP/AIsd+tL9aUIV3i4IS73kBNuKkN9BKudagPAS/K9vZi+2InP4XThS2a
ff/Wn+NDzj8b3kX388G+zM98hCd+hi/Vgx68B+tzMBzZI/rwAuBiU/nZY3BT98jGHRYezi13TC/3
qpN80E6RC8DTj+6sW3BgXezB7XQZ+mzHz4JdGk/Gb2JXHhSfSYnX7fpzcG0SnkfH4Ie5S7f648Iz
50q1RytMKvNGYvnJUptkQ7y4/PnozNESvmXKcQWgH8WeBsUp/OkIQKmaTmgGINB87x7JKdJ0Npsb
8W055bv4Wh1hkqIr29c74RpOws/VbTI+lmQf7U0/35Xb8Kgeilv7Q7rLz9Y9r/Bi++DcZS/a43iy
+NjB7m0N13zQdkyCk4/QdqQXVDaXcWt9zecGeeGL/cC0/EU7do/NhcpGibbLAF1qt3ZSjFJ38l3s
K57sQil2FL9/tQ7zoSscoGZeflQu0iPX5+CQRHmJ853pK5vyzN93Y4chsW8cMzxHPiGq8TZzq+/t
hmf7FYtmvSERA3Eaci1ma+7EYYfkxFU4myHa+lLuy7FTnQZ/dHowam/Cndx6i5IRgeL5Pnc2ulM+
JD7eTt/cZR9+dwsZwz2rYBoSJCZ8TD8w9EUbywscSP6e6kkAXXgX9Y/8vBwLv7usoHFUbvwTHwmX
kexM+2nl9l4McHVpcVoNmpum9xXjW2+Cpui+MDDQnH9lwZEdpQE6XCN9/Nxt7t9bH/H15BU7uIpu
gKaUKeXTcJ0fxRPyOTr7Kj/y/9jrZbMDg7V9J95rMz2BeVecXVOic4A55RhcitmJqV2BxWLCJCew
im5G+wAIrJt38vuktw79vyd7wVZvNvNrfVhemNsm9gE1gUv4SHII3ssbjSxMpMIzBn6KQ70vvNR8
zQ7xRdzqL4yhO7i2wR17Cq/z50Nx0rfw0+VP8VR7KlTbS/9ID2o68NDaC3lu1Eab5SyedR/iv5O5
7LVTnkY+HW5h4ipmG7s65nXm2pQnIIKifQiZCpRnejaWGxIbd9hqN5Dql3pjPMmqAwRvKK/DQIfJ
6ihDOrBJzuW9/mGpG8ObfBhc6qGOqdf2ZnaGuvtI9bW1VZ+Ii3o7faGBduTaeylLBz4dOKKr5HFP
71ENCGia2iufr/ytpZ/WXwzXDpz8s2peJC9lMrBFLMhwb7PsdMNTrbOWecUb2tDY2Jm2k7FtaI6o
Udvv2KM3yJIeageqnYJO96gpeIQ8yD9cEB0f37BJlRcctPiAfkRYeBmPjyTSvMNt8jVfe+yXXR6R
hks9elC99Jn1ofJdP9I/F081Y7KX/iVeBMi1jbVjHw7aGu7rGV2W88M0tuw72+cUZo/x/N/UnceS
3MiWbb8I1xwOOMQ0tMyMSJ2cwFIRWmt8/VvgrWddJG+zuoc9oZUwJjIQDoefc/Zeu4k3rnhmnpHv
wGKJBtHcuk5WIltNL62LtmKbW0ug1e4b93q8B/vl7Pr7/t5+Yk0tMxb3TXMnuiVYWKzSMCmv8ere
3utUIIytEV5sxv4zcE6+e0Vf3j/Xz+IqEEVvhFy32gYK97bVljujXWWP2sW5q3ef7qpEZy1Wc7rJ
WTPf7LPQ2mX7QiwINMh6o7z+rPt32cZAdL8EI5d9s1v0I2gYSnsrrfnADKH7A63kFi5nuiBHa5Us
m1V4169Hmn3jEk8nhfEieODnvDAEvwaIrvN+w8Ohr7TgUK3b4izds/WeLvixq2jduQkvYLaNBa2l
zHo2CIc3tiVsAr1c5yPK1wUStNRcsb2l5cLuVtpTYi3SV5foD9qthMe+iOxFv62ab7q/txl7+qf6
uwFxryw+VPXo3qr42CKdOZliuyrXBDreKnqNw/KxW6/7j7ReMzle8CSC41qYzyQBd2c9aRZMTFbQ
DoM1Q2Znyd6O1paKm3015n9c2w3ya/wLsYXsRVx4YXGs/6iJWnOyJzNE+xynz9oq6M9Zu4rvPcIX
C5Kp19lWQyh3aPf9CsnCu3PngNXkVjRnoprqbCHf+aM5kyl/8m7VMl2V70iz91yKLxVt3Do5ORjS
K3b6Ym/xcjG/Bfv2vSgX/bF9Ny79zjwiUes7PCeL+JKfnHJVvvTqou+sVbuSGz5rvzT0DXEy/ENg
LgQ22gXBbQu4dqjKWKvIXRlr2f0O4Z8db8tiH4UHeoFtvmvUcy+X/ieiqQp6Pk7mdQa8S67iYUMQ
yyE4sMhYzd3ZTAFkLNpduHpzdnT1dOQJzqa3Dl5zEfkBiSgZM5+iWoq/bK3/KzvY/yCn9//SaZzj
6x9O419V+paNP53F+Qv/Povr6l9Yj8VsNXWkwohIYd9/1Q2Bu/+CIGOR/ILoEWaGEvydv07iir+E
L4yUW8N0SbsXePz/Oomb9r/kHNxrGxDPmFtiXP2Rf+x/5X85okg2pur5r3//ewrtL80OoRNAwUSa
i9BywMMyH9P/1nWYbOgbRoMI2wNUaoNtJ5/IJ1nAExHDo5m5a7lq+EDJWu//dov++k3+fuVfvDPz
lbkrEgucUhQk5i8FgN3XRF77cDMYldJmsQOcFaXVeLiUDQR1hKLQmtgjpoq/apBy+eLPl9d/tl7b
XJ82DwQT5P02BvEfhtm/fXLCEwpCpiJeh7bNXGuKEnpvjoVVMq8H95HpePLF4CIjsyKG4h02hZ5v
m/r/Pyz/7Tfws1H1x++BPRqMg+CXYXn8YsyF45iUJU06TiKTOgqA0y/offpDC074n/A5v/SY5s+M
3Q+W21x04f375Z4XfdFPaFNQZKWe2T0wgXRWil6bdm4MOQ+AELNc/nyff19gVJkY3AB2zmSG39Bt
Qz80rcAA1OBmCxegXVS8TxpGzKTJaMO2op9R3NhTLd7/fOH/dF+BS/OZZ583TbqfVzaOFXtkNkD8
Xob0FDhQhCjOGOZBr+ZDuvzz1X5fzSaCXaAY1MhIXX77FscwbQfwEss4SdSxTutPIjeadjPh2DU6
ncy1ccJ/mKCW/Ifn6D/cYHYQnlz8QnxQ9cv6KdrGcMYYvzJJJurYRUO89lGzrxI/+kwr3d3H87r6
86edd4X/Kt5/rFn6o1LHoMc3CpHy53s7TKK1EqNMka0q8f5vs2LETvUPl/n9K6R9wd6p8Lqydf7K
GcqMGhppMXAwVmwPtLRoynpZO33irWIa9+fP9BtkT5/hG1wGsyh7L12Qnz+UrWHEKbFyLLvIjJ6Y
68NbSHXRbnU9bOv1UFhmvGqQ7HBib1GoLwAJMVgZ7UFDYZbBKkgDwE7/8Gv9fg9sxrHMteFjzmi0
Xzbo2BF+3oC4WbZBaYxH4aXjMmsYMJ9D5uXbP9+D/3QxvMUgAngj2OavF8PBbwaDn7AnFr06MpIO
ibk1KBFqsy9e/3yt39fQ/HLTYWKxMzDx4g339zePxQ5Etlybg1Rv3a0R9ex2kKAwMPz5Or8/maTa
w1bAasu3Kn5lwzSePuSkz+dLBr/dGd5ZAiOHCU6CeWLOeHd9qN5D+kAmXxf9w7V/329tneVLpDqv
Vl42v+xBDQyOZij4jAGduHcMs9O4YFobEogoIxmf20Ly6vnz5/0P9xXSmDnzgWzn94em1AkFJKCa
YFA5DRdtSpKnHz7iP1/lt10HC7fDFgADEPUt//jzt9cyq45Q8lCjVDrljRl5Z690zENMhCpsA6e4
13l4/wHq8IttmX2HvRUyqgVoBzAqc6Ofr5pXWqcZ3YBrJnED9+gZvrNL0oFQmzqYHCai0+hvO9TG
M864ZUGhrfM/kd9ku1p0k7uPhB0buxjHzj+CZn6773zRFlZqeqco+X47zxh57DZjh2Rmoq25dSQW
mm1kKR+ttARmYmd2dMRhGVw84t+XYzRhSIk6n8d4ir9CG7fNUjEczOFwteE/Pde/PQQ2zVvBiQeM
oMux55cb1w0h0gwDs2ODje65arr0G2CqWSoBnuw6RZkmSCHVWJicEzkG6igq5Xqc6N9kHBCfld1n
O9naRH+7ficPGHVBRptVa/urOqmGcVVMBVtyDLtvWFdRS/gt8nET8TQ3a1iNRL5+5hWLadnJuJs2
I8ni/aYnwbUgAA2V0sIsRlgawh8EMcKD89WlejbsaqQ10QbUMS6IQsJsWZCvjJJBkqR98Ee3JZdw
frYqAcODDMiBX8Jtmzto4OFFGF62kWkIzlD0Q/Jh6zSTRN8jHCISL/CXJveENEetGy55PGktXD3D
OSIpoYbqio4TETMmJ36NCB+7CYUxNOs/P0a/fi/s6pzjAUE4Qnd1/vx5QQ8J8tK0m1MVbhL8f2AR
kjWRkNY/sVqpGH55YiEM8POlzXHfRdHumL+8SCIUT6QwBc5CmqEVkH6nwQDSh5GhqxRhh1umIvmk
wwu5ngRSYzSmxsULqxl84nVMQ5vKOFmDr26szC9oG1pucJnqaZPEwckYpMbA0JrV3n1kLnmneXdT
nE5AwHnwECqnBItMsOO3sk/lwvY8Yov6Jvw2kdgITJpR9JI0AmudY3hZI98Ub3097nLw8S8CzVuF
4DDu70PyG/wFBx6HxEFHYKMsZLeoR4zqK3yq13lLDDdl7pmY5+zign/S6U7YYqJl4eRWtUWU6EHI
dAL2fr/1DMxZhr0KMpOgMs8GBUU7K+7pFvaOfSUCT51jsjRlrAlr0wYaeHvP1crZnFxY2yBAwQen
kgRK2IPTs+GHe5h0xvTGl44PrkZ1hmeGmJWtZhimCaO/RxehgQh+EEgrcI+0NR0mFOwtWYtXvSsM
5ET8FoCpS3hT9M4cRv/plK8ikG5XT4zFXWna8b2UQfpl1m0Nni4oiXvUE1XjvS4wqXutf9synDe2
VYJEfyHq2v1eFXqV86hp6sWDI0NTVZ8cJBnGYC8Z2eMwqOyhvWAtLa+66pI9BInwRKaIOmgNIcOV
62wqcrmP3Hxxk40mtgdTi7ZEydXEMunMitc++qhmxwTpK/DGbyCp8J43UJNeKlbUXaApIgjalv4U
QlLiT3rdeG1Eqe8gi+GLIdsTNb+8oMSGhTHJTz3ykamHjoNFcdLolZCeM+K5TeDR+2hJz2NqRcc0
VequcPWeeJ3WpyXVRbQ/uFj1fRjt3FnmGkfTbedAh7xJvOIDMfd9GNEoaivZ4wRBGYOLdEommqqG
/oQ+OvO3ni/lpogKcZURetVIqAEHaWEQaTd9VD1UkFYhP6g7vKIFdrs7Oyka5HIuMxzspgR+omXd
mnnkkH1s8zSxa9V0PVvuIGlm1rrWtOagu06TrjMvnkMYwsqmbRc9BLAE/QNFC5OmShjBCiRbvUVz
pqL1BMbyGVfnxJ2MVcKO4fu8RjSSBsnMaC/ppIktynWxanUTXXVrDQfKbOBMVfhKCA9Upqi6Jzut
WeAkwgNkbAIxPVWReoqoHBlcwxOoNMZmA5HKKDcK3BuuvpABHjAL/cYmKVsd0QyK1U9JqE65TPMG
qU2Nav+2gO7iLYjQBt0eG+HSx7y3DhPaevCx57gu37wGZWA9EpdOLAeg8GWnAvJmlL63Xf++KJvy
2o5l+Bl0VrrP8uQUNTUTeiKjrFSyRNVbMUxvCLNJu6yzuPvGSefTNXmxDVr3XgHTeolgKbCWTXM/
THiWuy69G1z/Vhvz7CiwpzxH3nSrBsL3SFB+1afPKgsfHd9lKqiTC+2MhxFTAhsUYv22W9tgA8pJ
LxnflNl6qM1XNNXdMiGLWdfIbG5UsYmy6dGwkUikYsDdMBCa6yW8SfNHn4SUrRrj7+2IY82Rr64q
3kUQPrqqVyQw0oNO29KZoVxvcFpa+vLF+MHZDtXB9OCIWGy0mt6H1LV4oQrsqTkx8gga/FPB+ppz
GLpKvys9n6QXXrqnnFCYSi9ozHa44aucvAeMIreJOfLtTDRdg8g/cfREk5HktHgKS2LKGBmINWa/
oNeMUQvvM1cQ6jBgNl9JB5lumpKaE2SIMHzk8ZnuogQrMRw3RmFTB+HpgrWyyIzowe+t7QyS4HCg
yvXAMwImBmE5Ck1p8PyQKHVLFgVjyj7lFBx+4Vs095zcUNBXpTSZuunqM+bQUSyiVBs+Gyz0L6rR
swMC/+JEakmxNFEP6gX49X7QXPxk3W1c68yrNDncmxq5I3qaPYoRTjRqh3XlzgWGH7ZLqUoU6Uyb
GWJMNTMat6RVN+nFKuldDLKgQ/HfvWSxd6irxNuGQ8b4xERTYtIomgmDS6XmXPhqbkt3Tn1DPPoj
2Qg5dDFd8MWk9gPpPRqi1/Yxgv6gKf+acPZCA2gMC9ysV2LgP3xr7Jbsr1jxStWsUeZ+1MQNrTrJ
bphlNqLxyk8xR9dq5crYJw+k+JBBRQZc7BxAESE9S7LvjoZ7k2uH3ykNg6WZeGLtjHnwiW40O1Zo
ujaO6Sb35EomjwBN+FIkGuuu0BjJFIQvNK0erGKf6LFYMFJot0UvxwVr4ktCIGHV0dBo6zE8A9Rw
9lUx3gW6udP77j7NilPTFncQ8aMXQl6uoU/8KBk941IWzodOaiA5dAlsta6S9LJGQi5IfsfDQpZA
MiC2b0KwrJF1V5XdHeI2fKb9sDUokLRpuDXKkrlUYT7mMYWFg+LEAdQQxXS3NUVSSneVQckm13Y3
0oxvYrt4ILGS0yYdi13cd99By2LmLcYTWRvsG+hxO4yAi96f3XGa+I4Yv8BKYkjsyQbDFCWxEeY1
xMtUMs9P+hPptVsUyUwiZWcTQTZcjYzVv9G5kQg2+cLT5tX2u3plD+YWIboJiCQL4hvhY/LG5r6Q
bpY9Iq/6oKoJFmZVMzKLJQKBiqYfa3FCOefb401ZMyCuGJMZrfvK5q3o/0/fvC4Mmf76vMANkhFR
5fgnPZTiTGxbsZAwfFVWfveBjrDHfU/Ji1j2UP2I4ZQpLNBkJOLFI5Sm84gsnchLD/LRW2ZehC4z
XONf3gYOGACT8GUUSHexhClqZP53F+HnstdcexlP2SdGTPzRJmwXpyUB1CQYKjXxs9adcZtxnoZo
7T1YWXmykojmjER2mLrFm9/rR8zyw23sxe1O+bBUo6DoV4bkMRYlEeZWeE7S0V62hXcDTcAD4cDE
O433ArOM7e/wGq5GAjDNUj+GIjjbQbQWTsWbOcOo0Hvgv4l+yleNR/ZnUn6GXfBh2eEewwvaZmao
SlTZYpxMe9+rislOWvE3UlpylSRyOw4KwlgmCzheyEAIYZOq5MXB2arEfalMbzOU9RZB55NHBddH
DL8MedEhCKcFPhszLlZ0Nz7BWB7qMD9OQttWQuIPnEPUaqVt/HjcdLZzocP8KFLvM8pMsDFqTRdp
TfzyOs/t+16lt1OtEqiJ8atdofU2ehIX8Re3vG1roJ9mZ4ISQuu8MZzkQi812Qxk2cNVMMANGwzi
vIzxq97ylbhKXxGDWN9ERFVFjVXjr2a/hwuxcwdWQkhYZqAwv/l9dV/i5Ko0rdg49NZ45PglCBJ/
Fg2KBnsQp0QTd8QS3Zi4s5fWoB3xFcNIE3FzsEYonTgF0Lok/lEzEYvlakLr0GgZYFmLgDQ6P2sv
HhnONgZCBBd//hgdGcydiOfubshg+7BHpS3tPopOucPpnJP1M6DQi42e8xZgeLADB8dT5PAqT6cF
4ANcc6OnPYZUKA/gYd6tlkip0N53orxzLO0BSe+yqWkWDhZaHtvpKEnRS3e2/U24DNxDC8Npb5f6
ojWmc+gQj4kHA7+V3b3San9r8TgtvMou1lbmPFi9LmeT2CbPAFoO0xAdnNR4iH3nPgjIKhrM8sos
52r7Q34D4I1QG/LNzV47VE2BZBm70Koy7Ds99r7bteetU7+4aHGIksEb0Chb9p7z2hZ+Ub1xsUYy
/1DJiv75beh19rLOrXLD5OWal9F7XCHzIWv4Ni8Sjl7QxoeFU5ffUd5dU9wsC8LbSDaziqdaEFVe
jsVnbvRXvXDNfeGMxqOmNxhOerLdyXAdIQfXw6Hrp9vGVpjFidrcKD/CzVKOqU0sT/kWpe1JJsU5
5H12KCdicQ0KoBWvrxBdBXvHmWU3HVEFv5K3iTwnHdn2OJ1M7Kgnm0Qtb5XqFvjiIP8ghGE4NA3C
LjsIb7H33WZ1eOg7RKdFGrnbIm94CY0MMjUTO5peFXgtHXTfeazjYJRTtY4Mi+jQCkiUG6VP5VTv
bGdgR2NzWWBkW4/k+p4ShY2NFshqarNH0DZfkyqdi4DNdBZOOR5yu5SbNORbHnJdWydW75+NrtwI
OAhBL7fMiLTXLuPCmFG3bmrzAJEctM0S7RI52capxye/a55yN2SDHJl129V2jnAUDTygejBOeVNf
81bOFoTyZEweXkk4bfGIKkXBJmPqEty1rv2QR4NJ+nl1KYV6GTP31m2NXZsKfV853CbNgUGetP06
8utHAF2PeliKY+kgJXP8u1LP79IWY0c8ha+iK7dAOwCjKfPUkRi/zGsJm8Y9TNOwdsriPIiKCoVi
hjf3BicsW1Rub8y22gLUWNPSAMrcAN/CA3DjgMbSsXVn40lWqsNo7u7D1LsSluwjBhpimidEcRQp
VtEezXiKyiPR14NOfYvXnaJZ/94UJNTLEDZIgNp5bSc2XBiiK4A9oncXlK95Z4CgSGScr8qo762N
1ldwd2PVu4/Ujs09AYnEtJVCi9OVhvCeTSWKPMxQCAqnG4XVLL6zoPNCL2zcpN7hbUE0VmvxdfDz
8nudd+x9WlVzgiyBGdzIpMIWBdTb1A7eQPsH1JuSnzR11JPWpcNOE0F/0xiW3+CbaoenMlf5bYFd
0lsKPdSSDd57efEKzePdrXeetYfmkqwbJWMH8YrPhF/UeMGLVn/Iu6DVTwAI7QeraIKLpMG8av3x
dpLeA8FtVyg24n0YBnOF14ztrgD4906W4W1P8i5KDxkdLB89NcKyKCLDVIjmFT4mUU9DbeCJyy2K
36C7KpkCJKC1pdXUDlFw9jT/YTBhsmT83sOQ3OGCXCRTe5GzRsXK4DhUPe8xV90OQUIXhJDpsxw0
ov98r/beVRDFt8QKrvMIiBVC8KU3AS0bS7iFFSr0VHr9PmFezNaeE4Dke5NaImtujaWqeMlUvX+Y
ALmQqDHkt3lWHbu2e46h7S3qUrQPFSlrmVM82TbGDX3EJTmIdIsNnx5Jlse7CMYGtYink54bTcfQ
bagA7OA5iBX6Mr0S3S5lU0HqqJ6S0Unu08J/kVjJWHwFAN6YD2dqOelDSQPes4PAtPDyrHFoJmDM
9/0yMFBNEhWT+nh06m6vGZh+WuO2mfIQ76lEpmao9zyOUAqG43AfFFrandqhzd6o13zwjZVzSYq4
3Ayhk9z5WHqXWIFJ5Gw0xXyhv6NpuRp95xBgQ78MHdxzrfLHLaBPNrZIp8KKgugkMl/d86S/1dVw
CTnlY6ubNZKOi+cEq6z2iFGQLqzHsOd+bKppz+sRmyMv2IcipfZLwCRdbLsdDzZR3+SPawdHty++
ET1jNm+PuYnHLbDd6UmDcL3Atkhicl074jHJqfLbICbBIWjSR3eiqWCFqbrXffxaaOkD2FeGsx+a
0sWrYvWXYnKDD/KBrQ/Vqe4Jp6exSBrzqUTde8TBndyifOd8roboTPREx5GCyTrOckR25TAgOGeq
3YNIHAo1B0kgyw10Bvs1Qia7xqFcMlXrqzem3cAjVXHtS9A5pEaB/nJ9DLIYa2RsBkdGJtka7Xy6
77Km3cOURvXZecUuL1T3aAwjEp/KtV6kjmOk5HC95Eilb5yx45goB1Aree5e6Sk5S9G2yAgbkiXu
CwqLLSiBDydHdeNpqB+gUyKNtOPHItBW8TTZ63IofOyJHN3CwDAIWR/raMvPtfJ7vwJsu0qlVZ2b
YqJVhSNKPJoK4uaMyS8W5Le/0h0Z6aRYYlgymdePOAXFdkaTkcMxtsugaS+Q3WiJKSvZd7GXrRoF
YGFRzhjOThT1biyUvRrSHhZ0IRNtn49WdFOlVnEg4R5BUx6M+Qa1vr8cHd+/t0WszlnUnrRUpiuL
8J/XBDffa1ZHpBfodT8ya7PFmwzIkyfwwfhy8EIwHTAG/K1+WL05cUkdxuw8Ify3gltYzN1l6qQy
WkGo4kTCs+HDsZZBxIIblessRs58HAvhRljGpphaXIMrx24wgNSDqdnXHCI35rDWZMERGF3RodDo
VPP89qpd+k3kvk0CZzitxYn00UPt+IV30IOwykk8xkZMZ5p+7kEnTsX8gufX8XRi+fegpkxZ9Q0b
UtW/AMtj04dLa/jvoB0JDhZTY4V71mDtr4F5JU912vyYRJBptm7Jo9AWkXQKfBUdx7Ql9iMaKHor
9C3oQ0Pt9cG2csodyw/vIRxY7z7UvEtJoU8c848RQlXGdbTnGEp2rAu0YteKsHCuCaa07kAKu21s
vKaO+13epM1zbiU6uP7Y4j8M2DeimSXJZJ8GiK1Fh0AOBJ9gyDXggdZywNzXV2OS3hilOVySsY2q
jQFIdEfCguUuKxV41FH0Gulhk00q3tMyFcsUEFn+1UitNuGr4sddRyo1FeMxJUin9nschdWQt+WO
VnxKbksARHXNwDLFSuoIjQ5PV7jxwQi9xllHdFJXlSbBE3dbfdKuo4kJmjffe4pXxZA9HIribujj
/iWPaDm7+ofWRzQH69sqhm2D0YhecMF24urlDiSduk60WFcO1pwj3/ZrwPEVB+6X0whi7mwSWOsk
xNtGB3KsHeg2Ez07Kiv6DDAjqHCaobdWY0SjZS7eg42ZFzYl5bcq6AlmF5bGqMiv9Q3Vu5cuOjix
S7/6DF0Hj3CPVLGxbnKrE4sYaKDf+eUtf8W8p00ePxhuq56EXkS7Vg3vRFPyjsbruSs5Vq+7KUF6
nYDSPOT8rosoth2+YtqT67oyMvp0WG3dZGuKJreuPXxQG78fqUz+UFkjiKjOCUAmjAOPiFWmxqnF
bvbum6Bjl9CNO/NQ1n1KBhXo4GiC8SGjfhfVIcW7SYAJFNGgoQCAzk8ZQn1IBKkpE3eb585onsIy
Ig6nLBzlLoOqmNlMxFjYxyzUYMmC0gBFwIJxCJvqugG8XFpr6hZ3m23tZB7iGTc1ZAUe9JH4DDZK
WDBUhZHv+XrDCVeElBNxAA2/t22XbJboRJi8ouDwwZSVjYyvHI0H/6FJxsQ4xYNgK7A6jT9HNiBn
IcitbcD41cLnpOKdKvyzzWbI3DrYBMosBLsL6NoZ9ZwbQNim0biPjR4ENamfdbITYTL1OydVcVEu
/r1NANkjcrSzyIC6mLURpee4ZJSzEn1bExBkFD7YLRewknZ2CfsKd/xkTFrEGCVHvcFW3BgVcUdm
RSkl7Xg8qDzllUdsyS1rmIyiqjMabW0gTuifCD53YSYPWMVdLah3UM0lwlTaGJdYFNUO7Vg/z3me
yqYmhcMrandVEQW19jlg3kx+Fu6Zv3137emZVybVFCftY1kZ4y37dnMkA+KIzy9BBe1aWyQKs9qj
p29jqGabynxag2TLl7VWmUu9dDn7ZGa/D2otAErEwH0cmGUtldUan60TaRvm5N6Ll8lan9tpwUta
h0G/qYHKZVTzVRXtaD1ziOyqZjxlFZyWOV3X2inASYRZGzR9AGm4N+kwDjsZOjXVlRsp6o3Mw50d
j9GKtcwRPa0hsc2jFLBhvIQH2IIsc8PJPiC0juu2Uiffi+P3wdfHq6a78trVYR9uewcco63h0Z2E
uG8l2nxNQfpEkmHRsEmQdMuk9gjddOuN5rfyELJFlAdAcNoWEMZX4mvRKna98l5WkvKFRpzJJxmn
njqv+gYaoAdsNjTfMCbPJCwXswGh2kvAE5BARK5xT8cQ0Fs20sqaKmHuptoID5nuDRebkvQCxADQ
tjSezWwCGcB0Vr4ndAsYltmNBL1pjo8xw9WnIDbya6zbL0ZPA6fXU2edDp139TxCrtexM140vVBb
sG9QV2RWnJ2qInM7bxwYtWDqaNvxPQn430wk67jbQ/yDsmcBHOsxUG7B8+EqhipxA5wSfTCdScps
hQEgmHe7MnjShYdZqGjfq1gma+R9ezv0MM0MJdpjAT/EbWzjgKSoYKpUFW92GIfeSi8lhskqm3uj
kdHlGyaIxjpRpReuFEau91YLfOgggJ31dR2nrLC4t/BS2HGEltrTJPV9FJKSHsLSNMfmpU8cXhOG
uGr8pLOhT9ZtazAN4myRTQfBtNhdjYzJbnpOIZtay7pPU5X1NZuC+qJV7SHSbfpDutXbOzoHjOaA
Y9MQAjkNgznOJ+MV0pmDx8Mp10Y+Zje16aOjtpn9LxwElfiq2yjephHhLRbiHJ+NZwq+BR4SaC3I
BaQfZtmMXQsySUwHQHRaoLjvYXOiM5PHCT/lFhOdpB+Syn7ZF0qAXSpMvE6cTe7bGQ09IqDcMn90
meEFntwGiaQut8lZWfp9Nm0mU5RnX+uqd7BPxk0Ud1+tyFyCO8ppT7niQzHyAAkYqSb2GfSLfWnR
NFOxq456SLvKm4TammUf4kqdPPM6SLt/LepCuiuvK0eU/ELdZZDlt25VJOtpypwbmjQOgQLerlMT
bNEJaK5oIZWI4Q4JiPYwWllzrRiEcWgN8w1LHzWEK6INcb7Gc60rqjMoDMbeVyzCxTDk9p0XMvB3
8ighh7Nzd0XUersWPt67FbqryEFNztO6j7NgekU8RyPbn8mxkVVdNRNzD1Hn+LRAN8f3rdHriOGl
f6PgQ/JalgG9GkveygFYBzZBSsM0jbat0sOVyJESoL4LoAq4KWVbLXdxOBlbL4ihXRVtwgkj8Vj6
gftl9B4EyDj7IlG6Jyipbd+6SNo3RFmX9aJoEZzadct1GOMx2x5g0yECcnoZcKaJksNo1xtn5kgz
y96YpbYbvKwDIudPNETVQcoeyBIkhKWbj694z6M1upHHNI0/FFng7CMpRW1hAgoUp1zNcWcdLBGm
nNgOBIEJUN9BHGHUmo82EDFW2ZgVS3onwymm4gaGOAR3dLuz4yCSu45DM5R0bHF5TRGhtUwgyT1z
D+QAs07VSDXsp9oYkAKJ68ftOv+IrKPhi2A7dHuXd29KnyrppvtJ9PkqZv9cd72vL5O+Rjkl3LXf
mg+2iN5TYiY2ytH9FTNATDKh/tjo8Y5ueoRtY/xW1Hq9hl+of2k5r6LQ6EMT1sH4ODlFD/s/7FEI
ptBc0kU4OMFBm1L32Uu9lKakPULjDXUyFM0OR/HKmWGi7Q+uaDkjRpMZNprP2NFhBpDKGUVKjAJv
swCAEhGiAX12aKX1D27pTDBlMhwcnZlqGqDLvHFm0qlJZxnsgtjSN6T+mHmo2UxGndxOLHHxFw/h
D24q++k6m1mqMG56uNPwVceZtFrQXzn7OvTVXMAcyEK9Xuq17R6bDMtfQIzlnfDs8TSNbfmoZrRr
SjfyRbNASYzagYAO+K945/MTjeqlaKpvYavSS9sq4BxRGh7kjJCF5FI/eo4JVrYUDljwsvwcEpAo
5Dv4R50EiIVnzDgzguFvEXTBqGUrY7Awg2t7mhZL1UQpJBQ0g64zHxdzUt+HwQBUMYNvpdRUw2hC
NZfWyrQbJ2QyQYqb/lCAEbh4CEzXiU6/i3gpnCPdDNgVsnhzjDo71Qlvwk09dvkOFo+1Dk0M+g2x
aO9uw1A/mfG91HXszCmQu4Gq6zzSyr7z+4Bh8PQDAdzRzj2QTECbltPic/eDFVzq8coT9rClHaIf
7D7RFoHHJ8gq9FbRv5HDSV0frGEAfEbEqXPIZzoxc+3828hOM+x4qt37Ko8TfxnNOOPAruuR4aWW
78YZd5yGSbMeUaftUnts1kgReNpCVVXPXsXpkrYGGPoVwRAxjN1WF8eh0syDT7tELvHH24+mL8X3
wBndXVNxHCOIzhSPhbLqa2+a2mMWtvJcZXZ1mJrpOSqd9DxQXV2NSFWH1LPyOyC2aYArLTX2ll22
Fa1yOQH3ZAa2MmZ0dCOG8Uz7PlkrakKx6GjV5/vEytjlrc7X6VH7VYcfkOiNpWU1ol3mqsg+RiML
QJbKyXsM4FJ9N2LPZWyi8S5wHKYJTSNYNsAXIpY8qS0QtGY2tvyByUYEBzI7hGnM8Vevj83/o+5M
luNW0iz9Kmm1bqQBDjgGs6pexEhSnCmJkjYwariY58kdT98feDOzFMFoRt623pTVKk11CQTg7nD/
/3O+03XZngWN7VouZyRfHBknFL6etev6JYGC3voTsgVFzXqo7o2Yg8LHYmL1czVCOKojtn/X1DF+
KWe2Wuuzg4yCfVPqRld+WWIc7QfXvhAl5QWzLggKU3FFW8NRowTJO4L3WxPzHP0y+xQjoPBQZcFV
uRJ2aX23u6m5gmbG+iBtRafCnq/rgDZfRFTcTTUZ4TMol+8x3DWa8LS7M8k6NiUJYUWeurWVme28
2phqun/LAdmpfkJGuezNGjN4gFfSG74mDHIKhSoR66SKQRokGKwaBTVhA6APGisiq/JOIpCKtmjO
WPXYaF9YoQGaUiToYAY7xZAtwmpvRTCPVq4uKn6Ta3gojiD9jK73gwpdsmubct+BPNzGQ9nd5OnY
worHAsqhgEogaZ0r00LQkrYy2MW6LS4F54W1rfwf8D7RNaCd3BeN1T+nBq66oAqjjiSTpr0YhMAK
HKJ94JxLPEejonueN7Ih5HcfiHJWSE0ngihmfDe7LNYUiGdekhH39QZMKWGlgTkXH8eKY+fGLSbf
4h/LmxnO2L0Pc4fKOwDQ+Yp1lTasR5OYzROlLlqgDg0f2F2G429V0qeXXVSyPeffzG3HIk2fuCBw
LR9QpXAWiS7gWtntRprTuI3Qkuyo7GF4BI37ONFJhPmr6AF5DporJb+NtoSxbLELItUSPhKHq/7L
XCbThWXXORsHiMGEGkIStQdJu7KuHO9LKw2kgV6rixtiO9IPk6m4D/Z7IX0tjsrRYGJYHM17njaL
c1elvMOymi8TaqtnhNevud+/uSJQWCLMcReojg3XAMn3oZizgqTgjO1isF3U8zOUMkVL3n1lw+HQ
7hy2CKxZy4Gz94AVTX7/Qk/eo9fbdy1+mIAD8MUUhgDZGlWiZ2U1VPdgO3x2Y6kq8RT39iA2dd7H
wEJ6Iuc2S4rD9Kdc+P+3f+/fS3z7H+Tys0z0uf93mx8nsRfAV7/b/F7/i3/4/IK/44RBX+0we4nz
dNFY/+nzs+y/Lw4Ajr1Y9iyHFI1/+fwcl5Q4NCkk10pqJBCH/tvnJ/7uQNACQ0QV0rSWfzry9b3n
8ztWpwsb7wN/aGF+cLh+o9eXDhtiGHrrUihodq7Bfr5szd1vz+OEp88+Ehmby2VcfF48AhetrXs0
BfJJcHwMQV94iTU8uqIzP7M6sIgnTtM+NrBEHwGaQZ6yy1ygOylH2lCRpkqTNnaxT32ljXUye+CN
yW4iZIxaCH5Z3VIcd6l7f5ClW3yMM6qhHzLpMtcD25S3wTTGiH/o1ELCHVRKILQYqcWjiTa+FqFl
PU3Ayz6PWabouSMCSDdx0QdPSYUDE+K8NDcQ1NMPTWYBzXG6zL/zB6qAf9EOwtMJsIdh4jGxXFri
SIJNebyEZ8SGZQ7nNemi2N78J6f8FEkG3b/G5Yn3sHhnfluJltdwcKGj1zATAmVNHRdqouFZ19Vt
k/uQo9EKT/bWEsHKJ9ShR9z1/mWP3j6/C42Jy0jnsMAS7TOYf7f0REkyjDbdRwTZSNnHKpi2cPcr
oGBeuGP/j2yJvuiZZfcoyJXhzFWFI/GgCAyzJC4eXrUxXSdkh4zwFP3UugrGhLiPJfRAF+K+yShM
rTrPzUhMoXTJJqraK+2g+GMon/GrOYtc/7fnzi7exvyBf8paPgDQbQ5vpStK2oSwyikusHvbjEMs
bzANCuKQbdXQ3a3MEVFS5wS3VPsmtXHIcrppklQmF9GYB0A8MEtec1iAYGOHrX5OOHFxKswGKilV
oK/q1kIIPWZRhWOCEpjeO+mg610DVrJZ976Rl6thglcVtwQWKcMep1VhA3BaWY0nvy/LjbkzC4tz
rt06LhD9KtWPNY7BklYOaUurZpLGVROlMRIlSUiDN+amQsnQpd8anZnN5v0xswzF40e2uKCJqlrI
Qz5r4+9jBgMTdEc9YAGo/QEmldt8Ruajv9dLuNb7l7LejE9ejwfgyLcCjJI0tA6vBQWLLkRKMWVw
Ua7VAWKntd8N/bVt1Mk91oB+TafHgJEszFsjM+ptkTftg0wrkq5xacCbnYzhWtpxhUi4TbeVnaYb
Rd5AemZQL36c46fi881AnonJCoPy4Z36XqYynBl080pjoooVZJAoZiPZVDUSCtghsFnPPJwjK8oy
diG6OQDhBPZH/I9Hl5zKPGucEU17agI+yD3/F0zmcvym6zaCW5Ea6LgbM6Y0rW0U+JObhf42kd3w
Yrd29qnPbYlKxCDIr5kTQDxTuTDC0LiNnxJPDCwIBrX5i/dv++i79nrX7LTYdrGXZPE5MtCQKTyg
8eOVTnX6hNgp4wMwLld//zInRo60sM6wB8X4Jl/XoN/M4pyKMxcZb8jPKZOvaLGMXWC1L31Vlw+6
9ae176Vn3W4nVhMmhs/CBsZrYQccvhHOZSQAD4VB6VKje5hDPad7KkuQINNqqL/imALDSnzCBHJ4
Ma2jamQrTByap5/e//0nHvOSVG0uuxEJqeDoVhyNhIIyn8EaC0zV7e15h546PDcGT14GQxgIcoFC
1jtaPwuZE+cqa2Sy82hyOs6qbUadlNQ9O/SyFa1u59uICPIyFDXessxXBWshzZqa5v1tlaMkJDgT
aUvkxeL2/+ERsInDQWRZbPKPvqmauDo7pg9ETyLuN3IwjUt2O9Ffv4q7MBmksNgq8kk7fOd1RChr
E3Cwi1Krv/cqpMSipvXw/m85MdeZ4mI5rDBn0PMfXsXze9eaFc/ZsuNiZ7iUBZreKi5CosRulZtF
F7YDC3QuOKa8f+XlDR4tbGxBTVf6Jnq6NyZrhA+jTHsGkoMDx+eDGDNjGW/GQ+rogPKHqm5MAga/
eBr2LrM6Sh/evwPrxBfH5agmTYkfmKLg0SDrIsRIVPz54kwwThOjRHaSIlvgwCbvij53L2uIiPtu
sMfLkH3H1RKUfJlZ2BjBYGPaySd9A8Q25HPbzeOZlebEys8MWzYSuF09WP6Hr2awqoR9uk9Okdda
d5nrDg9Rx2ZinQfzeE0Rtm537z+QU4NhyZtmYWMr9eZbo0qFAt62IMf5ULoaCrkf0LFW30tCZam+
g9pNCC+m2ufrL+9f+cSquqAIF5IA52+Wl8PfGnA6LySg+qUIx4asJSXVqieS5+jFom/s3HBbd034
8S9flQGIudXESsw29WjwK0GhLV/CRDKj+cOfsv4bjb9w3PaVuWgJKConazXOxf79yzrL3z0a+tR2
KSLD3vCXs+Dhr6W3QfZK1UTrnjhDxZiruovOaIS1dxHQE/1ShcSfuWYNNo/92FU90Iu7sglP+UP3
GpMkFCYEJ81omhDJwjSiLhohY4oyND7rAQlvvUkCPX9PCnsW4OiaDs54NNbA+3KnybeczEhbtHLf
J0vAKSgbKnY/F1TkpIamW2iH1BWCUQjNcdsKILnu5E5XUOrsiL3npoEM+Un4ysZIA9ntNp0GR+8F
8RbE9JQpptXeG4hSVYQR1zRNMgymFWzi9Mw33zoxRzgSA0thGjuYro++RnZg5IM0Z2YwZoUPYbRY
kZVl2Ox8o3BHi3FYI2c2N0CLwbVnSl87RIHdBAEkZI1p4NLXZF6msR3cNr0p7kZ74pR55nWfeNse
XF3btZhW4ngh10KiqB3xGAuzdH+mrGZrbTTjt/evcmI59SmQsYrxOIiGP9rREiytNC+efVdcc94o
aFZuxORGpFH0Jrz1sNLXFjozd+P3PkLFzDuX6n7ikw0HgDOfRRwNn8Xl33/bGfVTNiRakwjrUqn8
YgmiA9JARNfv/85Tr5zzlGTKOoKlSh79UE5x5GJJGgAyLe1rzFHGOgidYqflMMYrXQCyRtko9lK0
yc5vVHIvOvz+dZKJbFXotvwcY3/DxzljPbNiLJ06za31+3f5diVlfsOcWeo4LCwLz+n3Z6EDIv76
jM9qUXp8HUobNUVtps91NUW3sw6sSx2lz6o33TNf1WN2Cdtgh93vsm/nyuTVHK1psWOjOZJsG9B0
yD2Z1vKucieglbURXVRzReBNNHp/UPbByxdFHf16s7p24XujUHHJunn/QbwdFNzOghDhabAxf73d
3waF9CydJGXDXsnAh0FmFEbtEiLc+1ex3o5+h1Evpe3z0B1W1sPnHXeinrwJV5Wibb+1swkqPEVX
/D9o+vZGZ1nEP06PE4f+rzPSCPJZ0yldRXVBkHpiVs4uB6m/xbkXFBx7ZAESLY2/C2/29mWTOPgh
Hf/MjH27++CeX0+fAlAE8/bwnqcswTDbUyKYpuo7rsKuRo7Zu+ypNdLL9x/Q2++rQ7nPXM5zwqWj
e/R8osKpDEvzfOaQ08kwt3myTnP7U6NN9xO+QTYVUrvf37/oybHoL2uBQxCLgPF1+Au7gtJbq0xj
EaSYV0gJRhtetFmuvVJUXyIc6DPWtMpZY/r0M1xmDoikzh/p6KgkoG+HqPX9W3r7vVhqMoKyJyUG
psjRl7e0KzVMHKYQBHUYaqeaD1bnOdmaZMo+X5FvH57ZU4m3ZzcQLGwvhaAixMp8NCHt2KVAEPDo
RWnYj8OkEIaQj6G9q6Kbqn4/1gokX2Y7JABUwrCzDaSVYLqIkiVwkWiVFHpj7vfQ+YRUUGxxi+49
d47VlwCMP419mv3pXdAQbEHWfFEkay3d2DrzqT2xotE2oixDwQTWy2vL47eJXBgkTmWET1AFsqaH
MU1hv9Mmxfk1tnt4HvmNCAlyjSjQdWcG79u63rKCUPt4rabzEI+WfIxzQWJjC1pJe4gfE4xyvxIy
6CGJpQVUW9MYE+NhMYBct2kk5S/TnuaPCCTTcBVJu9m+P4aOeXHLEkvp3qZsS3ETONLRZNJw0lQ9
WhSPnDL5ODUpkGGeWbgaZmP8UucNbs2MbPVPzdSpdSoDNmhhHZs3f/0+pMWroMe01Hnl0chKdG0C
tYmo00TW/HWY+tTddfh2bhLIbvOebVBYIuLLnA85qT75noSQKKGlLlR55nN3YpXnvS7lbEg8FieI
w4mujbALiLyKKGfjfWWAkJCso3PHkxMLpis4rPq0SNhoHC9ihG/onrQjFkwQAfVKNmnMjEk9XEGV
q878pJMX41VTgCAH7Q0npyxgDsI8A21b0R5P2tR/6cviyySU9fn993ji4VH05KnZJog6AkUPH17m
ZYm0omVmkR12GZegBjIzT85UpE99IkGnCQn7hY4D57TDy5CPNmoHWhmbcjyCbY0wdSZRer6M6D29
AFWIxaWH93ejcygOc2SlCJWN6KeYhqFdjX3+4g9YoGipen8UCaG/+Awx0vPHlq4w4X5AOTwzf/rr
D4fyh83p0INHJo4+IVQaJb7Fke2Moj2d9IFeabN2zixuJz4LFA0dCp6Q7CgIHG3X8qKhChJxFaMc
3HXHirpPEMp+sqvYu2Zf2537KCwr1uEJkF6f6fEaaI4hQz369mPeh70YiGV0VQsQepy/wnFB2DV3
wz5q0SPitsOu4JoZFa++v4ytGOB0pghMTiacjTXqt8uBGiQaQb+4cDFI7Bq/FauAI/NlZdjXTgB0
bKFmtGd24KfG65JIxCAyIVEsqQG/721JoFNW7YWkIHOC4pjaJheGNvWZVfbkVcCXMeHpodrmsqP5
7XsT94iCJBl1S0CnvGpngOQegVZnrnJqlpOzQpHNp5775qtGlFviTCF7sK4KUWcrFy4FoX/pBnUU
TrH3x/Kpi/nsThlk9P5QFh7+JDVLk4BMbQCnKuJrJM/tZdVRX3KqKDhzDDj19JjnyA9YVfhGHL2j
zs6aCYQh+z3pw0K32g7SZuE8vP+DTuwqXeBKFkVpKnh0bQ5/EJISr8W0YqxG5M9rDgHtDtoCneXu
UXXlhiCmc9/et7+Lpg1zxl9wtxz/jkaFpC1V2wOHv4hT7ipzVH0ne0OdGeFvX5SUge1LRLOvJ9mj
RQf9nUXFg8/ZOJj4Lg2PaLditryt5cXR/v1neOoXBdQOWfpZDDgkHT5D+HNtbBBztuZcZ2IERWCE
ZHY+s8Cd2IVS1bMZEKQYSY6ky0/+bTplOtZYsTHvAvAyfrQkYsIBL7Bpus2EgNfBtpzm7aOZRemt
0WG1yWlRrwM5B+TRtADpUj1cpB4JtFnqQstvhx/ZhBZPJVV544g5xXFOWO2Znd+JF+GSqUYDgI4U
FdqjjV8+VnZSBAywDpkLR8iKvovXE/2Z26H4+v6LeDuYKSZAxXNYmTk4Hy/J+PQomQCaWnemB2iD
AORrjWcSvwUWD76EbfSU+FMvz/zEo/gTmtYsPL9f9+g3kuw3KIK3KPNGVDlla7+AeIHnZKXzpi9S
f19O5qcRWK61QtLo3gVj9lJkARn1mpy53dhj19fZVL28/zj+rEIefqO4MWyuFNfoZNPUORwyhatp
OwcAoV0zbuqHTs+G8cmswUheUXWR6dNcjiJfiyiy/vA7Zua6TWD0EYjWp/WDrMcSR1prgAhzkTvu
0nggmpAar/9EE9AliQxvFKfryTE/LwtvtZpCuxvX6Jddg/1yILdBnaKpqwgHFJDdqxhmECnrxton
e5CNdRe02dUYzLPcmP2MGM7zbfKOSEu30g1Jxba5pgJm/srJQHukaM6Zd56m4YEaFrz4MmrLH2Nl
JaghB4mJh3YTEQyhspVcc5ckwjYTw/s696iF8tVdert9haQR4FGqn0Gx5PE2aC0PR3FILCvPSdQf
KC02kG8CH11NNmfTDyUa5rSPGAV5WhPIay/MIrkpsMQSeUKSODboOmH+DQ1GFTcMrM8NgFKCoKca
oTZ7NrpeianMcTuhV0O/P1jW996wSnKsBtT4Oo9NhxxQQgg3pooNRA+G4XykURyxlxnbaGv5kwe/
PlDoDDu2zjT0S2F/9ZrS+dkRSy7w9+I2i8IRu2sux3Ff1qWxUZYJ04nqIdCUqCOdfolGnX809lA/
uxQqnJknPIUlNuCYRM2HUbB3XbWTTdq6VdhesZNlisJUpG1PND0qg2BlWaFPGYam0KpVcT1BjVti
j0nSjWGStEn+WEyp+tKh4/iidPFgN0N62SZua239sGh/NR0B5Bk+3mfoe/P9nKdVBkKzlz99KAa4
aClzkYVBbBteIseuUywVMUiURsOoWTcOMrpNZ9jkeHaYrD5a40AIR+511mcqI/Z8lSJ0RRvtpaO1
gaQD3EWCtNj7wkUmTnr2FG/E2EsCMMda3HvM3QezhYNCYqFvPPeJ9n+kdevQjCV39snmv7XWJFq3
M1m6k+NiZ62nb51FvRxqmYELu8GkJnsXtGAhFKTNrLXI0h0cb2Cc+REKaoZ55K5Gsoyf9JQLscpR
CV9PIMOghyizvx11kn/P0mK6zR2vBxKCnf/Smyzyb3J2hHOp8NFSMOyeqjSNSZFpk0SuqNUC5cts
ZX3QVdV6W6xiACtqu6qJzSB4lrxYe47SbQCOHklxGBootIIBcpzTw+HZTE0dvjhqxnBGQjtalJnw
3nhtLkDvuKjjvQIF4WILnOWTHJe80hTTHU4bOIERSmC/zffKj9TP0jZQlDToYTdzbQ7ExlsljgGV
9fXnvEjLapM33QhTiR7m98HLjGhdlwmgiDpy/HndFbbj7hVNomJVT0HZbpWb6AJWUMOi0gTWXFwY
o8yWSajt56ztKvjClib2OKTpvqjJxj/wapUfrYGz52oQEn4AtLfpCvqs521mmHdYn6ci+VVBF8xX
nmmEX2BfVtel9vE9BVMYfDOrcvziVBBnV95MMZx0NzURilMZpEkkHP1AJARDcQfzcal4Uaf8aNo2
ESRLsWJAm48iHbM+QNh+iRSM+7n/bDao4ldjLLu72ZIaV8AsxVdvjMP7hCUbv3iXDI+UCOaHQEcI
fkpkJBp0xGzrPeoFaAmhrZ3xqvEdvCOJbi0kwxackbKr8h9IkONxg7Fx2so6ddxNlBjTA4BA+b0Z
8+4Otwj+i9oZze9TM+TexgimDDO/2RDLSfppvfbbBKJdK81nnS6OnczpogfkXgkcHwQh7pp5LHnE
tY8/tqrgBG8EPZvHybepOVpYnqHdJ513BYutbzdO4ww3+dCH7kY6YzN9CI0Blb+ZJvnHCPuqv6fi
5Xy0RE9Qndtk6SM8F2Ix8bWG6zAkbhOjffac6KF/csSo5guo4gK/vcfsXiG56p/NuAxfFyAsKqRU
37aeOySrCPYh44Pg7T8qJfUzzAU7e3LtOf/Cyh3416bDsRl2XV396N0wiy+8wSC2b5w0eC2m7yf8
GXOxa/CWWSt/TMYngI3FsOXwSsul0UNkfDAaJL7bYY6B2YDSy8lYGIdWMTUrDWstV/BJw366tvsw
vjGa0HzBbqMggxHD/FNnCttHWlOSvgxkmgCIdUoXRAP442+ZmRXNCvlH+yHmo51fybHAFBKklrsR
pS1u+7zlu9VLQoEvhHZBEqR2mN3R2SY7BOERGrIAexQOFyqYpMoQPGhvUqGxC1WAs9hqG1oQyVYI
yLA68YIXLkCeeO/CW97Ffm9VW6Al8afJn1uxh+Sxb1OctbkdxVfRxITTRkvDk4SBJcnTT2pBW50E
8k3FENQXkT8btx0cWWzu0ol+zI4uMJg6k7i1wtbC1xO0FQhgrGKkOZfTD2d27Ikqm12A1C6DpeFp
tgrwTIRPc534rVviinQgnjnh4H93gSUSVkOo4XUQYfPEEUWcjdkU8RcCw3F1D66j6MQWjvkgipk6
9RxNdrzve5vWJYtD5F460hPfEjuY0dG7fDhW2tLevbIs2rTKDPl7RtnEYlWFnnndAmU0NrVpVHeR
dgJSXJTszb0AvEJWmzUGX5rIjxBWJBheBu26LDBNq25Yms12FVIMDm/z0sLqJrDhb4pcEGDUydK5
U0Aaif4KsICuIuRy8ONqcyZgJpsHfxMC/C0gTfQNgdyO8ZrTq0aLYF8/H65D3txP2WIdpKpJXJxO
Q+8J5GpKkFRL7MUK2l7xwp4QSW4xBR0DfHTMcWVJsum1glZLBC/i2zXSRpKcXOxwFpAMn5U3HAKB
fD1Ixa3bDcGdkfb9Yx3G8S1ZwNFdHFseaVkds1fgZIExZlvqsS1bgH4Kp2C29kd0jxBwOv2NzR8n
kFpmIsUwhIkfi0SSjau6UbCT2Kt0D3BxxNcM/hSLFmH3RFMNrnebkyq+DpwBztkAsHKom+CPtHNB
egnan+asY4lWEhQQyqhoiXsrI7DQyWSOO9vW1oXEBUOOqTCQwbQiETuPDnbzmFnhOK3rGlDfA/Mj
xqzXEz67rpiH+SqLDP/rtMQWX9VpWuYfcscZx5WfDJDOiDxuUbTkZt5uOlIzs8tMms7NgMfTWtde
M4BKtKimrQQ6hPZGDk3Y8LkrsmLbyDywN83QlP1eAAfx9ziFk/pK+WnGPsFM22hnhKZM98HYOsij
Bt3jRB+IRmuN9KlKRACAm64DqdKd4QAWi8r2k1kRxrt2Zjla7FkyItaankjmrZJppjfDGGTPaKcc
sQqDyvwsicz+KCtViCvhqRjPoWfNBIUAfuqzAMt3z1C5b4EPtahU/fQisOwJQNo4TDeL1ZxzJHw0
PLuVPZQbIkdwAo3KyyEkuJ1nY/loghEb/Kwuysz3io0dKMY1RDhvIQZYBdiorvCu88qGKsK+amD7
EhtBBG2wCx6twsOwCAw4/DmOfeQRspGTntbiuVog5RLdc0mk+R+jR+THRcBm5SYvgRbLUED69Ra5
A+YZX/zg66k+M5mkWttIyh/AO0gqJnVxX1txHF7WImy/mnVQ3qHlzmC4mVOzr6YxQ90gFh5tV1sg
VSOjd7dR3aYJJ/k8vnVI/uDsXJu6uG7nwYjAloRWu63JAriAJJJ2G2diU4DTG5fYLu8W62nrFsRa
VajX4MJ6A0g8JwNduUkLPHDbOizJkKQ2R8JgNuQlQVl4KD8jsG9uLY47assOhWK/GTiVuc2QjNGM
mOKs3vpmHo6EsY1NswqtpiAgMbYdfSFtzV/5X9HcZnY0oP6pJFusFVtFDE79aADdYXMizpRATx3t
aYx7Do3BRbR5VDvSaK9KkuzJbZYi3teE1P7yMoxjSemAWTxzluWk+uYk6y/xL4jhJdaMw5MsHiB2
tXbP54eIa9xnGP+nLu3+KA0Yx8IsxJmz8wlhmXQxP7i0XF+VtEdlKrtBa1ADdYXxkwHN7MEUEWI9
B4sjXf0M42L66MqSpccqmk+Z4dd3jYY6O0gQ5q3BBF9NqsEglRtK7bPZowH9/hM5Vexw0ZtTXEUx
gnv98IkgojQrtwNlpCPuUo1xDhdD4RycR9+4B19krjFH6TPvfHmnR++Bkz1KKzPgsvS+D6/qRXyV
GMlc1a6GD4ayFn86rJ8NDb5510EOWSW+PczrplLZmQrY22tTXVuUpJ4pbVJrjyqikM/CzC+5djun
EACzyb/o8CHj3y5f2I2G96rggL7Ysc9UfU90wbkyKV2L6wbBl3c0GIgBCvQoJkafljUi/f7nEDuU
NTQebcu3Qqa9Ly/DKKq+o2DNrmJz7PDcqfCX66r4TGnz7Yv3FnGQTQuNLjjtw8NXoBIjsKtJYsww
puGKQ1BxZZths50piELp0PkXuufpmfe+jKbD945UFskOrVuErFDCDy9qkD0Epwyppx2l9hXWF44L
M7uhCsLANf+Q798f3SfmH8874IHbUKBs6i5HFzRJ8oZ8Qy3PqIBh9Wm+jRxA3LNiz8mXzQ2thdXL
95K2LVXLzBj4sCD9jB8DsylxTA7mlaUGxExOEsTrSTjsjd+/yRMPhY8hAwPJCh2BYxHgRJJ3Dd8J
HOFYu6sJkjlYsus4tXdmY/18/1onWtbotZ1l3qGQQVW8VKF/K/9Ohkk4SunhxhqxpkslTPwxCpzG
Ggs/mYo26ZBi3QdO9DzMyoj2dmwG2YookdLfnrmX5W0fjgZeDPV7wieQ62PTObwXNHmgFBYtShJE
sr8ucUzDRaxncTvlmDY2QKa8nZ+5CJRKPj/ORsP7yFcYM/yfhmGS1n7mht6W4H1zEUuZPn9+UWUe
3lBi+0ZNYAvl/rSFF5fPDuJ2thv1nPkPRVxR7i7ieg9R0meTPmuInHaza4ZwvGjTdPw6UhkkTbML
N+/f2NsRstwXbSkkVNhhjrXZrVCBrXtGSJoXJCXPnYmZTuOkinzjgtCic0LFt0skUlh6EdhNkMXS
dT18Dj3u2IYBSVO9nPxnTQtrlfSwyrCjLgeESLPXTrMBjY70xXTmLZx4CWiEcBQwJFzai0cvgZWn
6spgBq7XVPmmH3NvO3HmOzP4TjxShh5zAUeN4/pvdHlYcGdr0SjGHCA/Zkiv71sBGrAr5+7Sz119
zr7zdpvDd44mGTMFZTNtnsNnCq+qQebEh3Zo2uhOwgrYlCnxwE6PRO394XLiUh59OEyiiwPOtI+W
9rEQrYXtOEItNMwYvLt0q1DVrOYmVOcW2OVvHc3h1wwmdrs0r/lhhz8r8nCqjbHJ1kHFxQd3KOvn
2CmgkUOD8m/iMVLTCoJid13g27+YZvGHGBPYi21iruueevLgVdWV0yLJbAYY9NRvwp07ONg/8fBP
VzmC2TP3fPLxCNtDKoxClRbs4S2PgUI0Co9sTSUr/QVaE/iVHuRDYs7z5ftv4m1Ph4Y17xqgJYVs
j/3t0bVw2GW5XxIRz4JV3LVD1vmbvmrUzzRuQen47ph/LV0rba9S5UT0l0QSjy8NEMZ+284teXow
pmN3Y9PMEA91HETBmf3Qq3Li4BWipyAVLFg6PMgajx2Kdm92YQ4JaT3TMtTPUQKPaz1h+yDHmTq2
2oAr0vnetcp4IsdBBPoTeqMObXHmhRvlSRCWqCVadCCs8bumbiosgnVD3dpnLoeAqTvj1k0b2nUK
Ely1hjMlIPRgZKpXagjL6aqQdnszQKfJtn0eKZiDJqnVxhACUQFHq/RtR89CnJkor1+7o5+OqWjp
i/MESOU5Wmsw/HN4BaSwbtls7iejMaAsm372jUqEXW1mfyjSLdVEL4NG7eT1jk8rlTDkhPoGQxAq
8iapDKARk+s9dSSg2d9y2g9PdpLqHx6BaMQ/BM4MLr3n1a/YhQ3f0qLix5ujo/NtqpKYtB8ziZ/e
H3hvFlGqmThuA+Yk/0d/43DcNYSNZOyCYyDqHPiCVnrrutXTGRHl2+0VugJObTYRXj67SfdoePOk
/MQCV7WGyVJfgwgP1L4rdRdv8sJp9ySMGfMn3YYlhW8i1y5Q4nXDOhnqagMJhgz3uJSBsYlUj4+b
ukcotqOvIP3+1aeBWQ5pLR1MEcC4WJ7Wb5sel8I3iX/IODyLLKRo6ICCc+zc/vWrEGkKf5KPFzPp
aDBRIZEpk5WSUkwEmoEQkGSzOU3qM6P2zZKLul94OJxZwbzlGHX4a4zFZd0VbgKArI43MnGtVUjd
BOJ5X1b7FKzGh3HpHa0hrHZXrUwyuXv/l77ZH3AHPE8M3aikzDfCnwm+jN0AmF87ojJ2nWNWKw+H
2nXvqQgaiN0rkJFWsBe0De/fv/Sb7zaXJvAPODg9kaU7f/jjFU34gQAKOq0TQLcJt8oNHcfwkUXH
elBhVpw5tL2dSK/CI2+xXUFJ8I8eNoAkE90tpZe+zsxLlTs/NQ79M2/0NfH2cB1aLN+ciBZP57Ix
P/xVIedz4JhkTSZuIZ8zitbZLg6IUVi37BribdqRyEK7kmC4VWIO5bid9V2va0y4E5Wm5gNltfGu
Srrhh0EEAMQnTd/YAwA7XIxlmT/bnqu+h0Y8sA5UHdX2TkzzI0I3QVyN13s7QW4CifBzZRO0xZ1+
U7UVGNshyyAQLdwYl8ljgPpqzK7giCS9arirdG20qxzlJN3/0jCeEsSC4S+fHNjxAruNC6t5Unaw
pU0bFqsJOXG+yQzkAmDFin7eUoZeYuSzKHJ2fOgVxzC+VM8ixJS9aamzPsCunqqPFadj/UGJjKAf
uiM9KUKw+TinEO5gQU7tixLEatR9IWwgtTZxVJPNlcZxNfJEh0rs+2wGSZXNdnVnGKHXb0bd0cYC
dOk+RIixsECoPPyYGu340tVujZDATKfua007+lJ6NfApzoTEDryO5r9EVfn3kCl39a/yqW9//epv
Xur/XC7wg6ga5EBx/78P/ycIkH9cf/PSvxz8jy2pLb1+GH61+vFXBx7yn/SQ5f/z3/3Hv/16/Ssf
df3rv/7jRzWU/fLXyDMqf6egiEWn9y8+xfL3//Hf3b4U/HdPL0nZ/+3Dcmr420v582+3v8ake/Pf
/0lRMVzxdyo17pLIvRROxJJI/idGZfmnRUhnYbBhp/tKRPlnXrrl/Z1VCqcDoaCLQtFnKaFB3cf/
9R/8kwmWwsfpavFxdPEj/PNJ3P85Ld/jqLweC/979rKzc/GuLlUNvGcIqo4lVWmdaAt7prlJjT69
cSsne8Q9aeoNNXNxT/pyTq5OFcOQTSw0GG7pAXyoh+abpeNuV/ST+sUsVrROJosHHic7U1nZZ/ry
5Bn4ldS3ordIrpnE3DCL6IBdtR4Lxmr5CNXAf+kr4zxqf+EKG84sTa82oaMf50mesEeliAXwden6
7dsZuGgSy0nNm5rgvy9N5cm7IU1c9AFm+xNkEw3xwECwuwpKrDXsOWgjFWCxTL76353af6mmntbm
X583/9NmxP+h7jx2JEfSbP0qF7NngVos7sZJunaPCA8dGyJSFLUwo1E+/f28u3Gnq4GZQS9nW8is
DPcgzX5xzvkorf+7N2I/NOm3XP75Hfjb3/j7O2DynKMwoIrBscKE4p+ShNw/MNzy32nYGR75Lu8d
lJn7Y277fzBsow7EzQ2DnHnb/38DbOePv/1CUerjRKRiMP6dN4Ax8b19/c/HBHYnfY7h3YNe7v8S
2f9/vcFaNhhDE5DL3/vaF22mIarnLFnVHnmBs7fMCtSEqnVAAGzxzeQK5E/fg/ERETwHa+u1qCJK
VjRRUdavCZvpLXnfDMK9AlH/NOlAjVprS2k4xWwmrEtnmWrfOe635edwDwqvO7orsW6KzOuNU7mf
y+T8Gr1dPSTfsif4tu384UREyvrIoFCwmEqs0CTf9mTmmhZ3eW+w/PfngOQ5L32EGsICSDnmbi2S
g8KZs0G/9+hoAYnyAK+6bkW3O581Yy43mqm0XeaSDZIMhrYFXmpdZlezYl0TEplFA6sz8RNvW4HK
2GV6X95mN6VrGoLCfwE/JmKd6UpMRLv/No9+srecAjyW1eeswCS6ejNCYa+T2Qjgg4+ovXQ+eshw
JlKOGiwFqdHTOlZ30QDDNMfa+4P0+TheWm1mMejg7bxAexn4E/evs1MTa77MigddOXrczGtCmgf6
Z2InMyMSTEWz0NC59Fh3p9Gy5FMdpezj5/vOvf0IMoRhXqvF8MO6L0CO7B+NJb0THmytJ7wQGqmd
jnaCH2OFkz74rA0XcLxBrPFByYZMcu2MDJ/E7RHkV+iteR4nil8dQdgIS0DdMaSFn8ouvfONOiTJ
0Xwfl3nAoruAgZT5steT5qe1WL/bar2ofHVjQBbLnwzZ2Ydl2iBCRE7iMq3ryeiejHRPekJNMotT
hOT9s78uVcOyeiiAOmbD8rEYWX+a6fW+tUE/GQ4AnW5WYZr3FqHbyNbIUn+me4XRPDo/xR34qmmf
MyoM00sghKQPpVx3zazva6O+ycDjA1SK3yrjssfBDIzffebaG9muHN8Ovz03zewI5yfkJuhjZkqj
5orxZBZ+tRuMOnikRIpAUWxmR8ZLsg+o0M5pRyaWb2giahz5AyvkfuWq+Z4DoFsk0kuiaWk88m0+
6s2BPiJg646GY1MN5vK2mAP/O0sviSoxm+qM+FfGeimeelEh4Zk6/2URff00L5gfmhG9jkEM617Z
5XgNgG5tqJEtBugeym43W05lgxRwTnfovc0DcoQ0Lsxcj6uiml8ReZSbwlH5eegY4UmhJwe3r9KD
mVT+xwiU5QIyFclYMXQj+ajda9HIT29gNTbfM3mwdKUYqUbXixqyIEJRIhuzi49ugn1pSWHsgsLy
oxobd0hiwOvIsOTKGj89DCabc4JBq7BVptzMlpOfPTH+XKqBAnOR/FxJQVjksIASc3qdqXdrI+xm
vrFRubQ3QaUjtGwNQJdV616SvE9vtaNNZ6dnhoXPHGZZFrifGPCekW95oLmK5zxrjlpnkU3JyDG0
AiIpLTVmxBqSJOYZXXOghgaBQyp/xqcu1bJJSpMZGMFnGXnPs+ee/GESl/ru+QieW1kHMVKsPpRg
R127/NNZC3NjaliqytHUt46ftg+J0M+DDl+TKmg+WKvn3XLsjmBjfP/YcfbzDNpp7JS1dyFNstrk
LudsqiHsKePpDhoa/b3bYoQ38p3wm12FBxRVy3jwG+uSwFQp+uknji8LVT/Of4RSm3pI1wSD1xg1
XnaGzpKBw9wEvYzXISjjNK9hoTG2PyfSiRBT/BY+M34+znEk1TKkmkgj9ozdq2yQO+hIcmuCQZ8C
+ALbyoDh3SX+up1dq/3lzKmH1qqcHp06L/YkZXUvji7jvJmjvKQBzSRKz6F+W8hh30iUDKXjHJuR
3OvG+FwMvT4I3zsxXbCJYybJCk9icECrojO6dvOX7F71b5pGVwfh1AgqcNE0hR+bk96FOltoAGW+
vaD09F7hfvK/93MtZqPJ76AsIGsNfcb331zMfsrDsqySve2sbmgtv4ham3b60NU7Xrp5n1vr+zgO
JrcD5NppEcM7GeHRaLWjg3isn3iIg/GxkKhu0iElY0F1cTGqPFYglSQJN8csYTvvVZAcwW0R/m1e
F5QqIE20RwOxzGMi8jLsjOahJkLOT7JTabT8YHoZeX3+qCXd52TNOZKDbIldU+QfTopwFPAKH5LT
J/QQ4plenW7MgYfH6tX44Go9SrBFRMywYqQd1pWliUVcHrg8NGXz25gKta/wjvkT0ergotDzDPoQ
ZWY3HFkdxQag13I4L37vbopGFFA+/c7YJUsAS0/Ageq4gtOi3d/3TrBSu4+xX8yNprrnupf+saHd
RqjIvYkZKjlMEu5xO9QJZzjUJnK9n5q+iZnzqmNqNTvgItV+7Hr9qMiAelHGdYSVEQ3riJAQqlmc
2YUet2QWnPvic/URNy/EOHubolU3C2TTPkHyFoFVIm2wzMDktMbeE3rwOJTYdWmvugN3hL2vOELC
NjWDLQpjMhT5CO4Oe30iwDsh3CKEFPy4hfrH8msa6OFCwhoYQ+m9WkW+s1wVCxvgdI3+AlLPQ5DW
v6TpRaKvuDey5GfFd4E+Tn0idOTPFvOE7ZfMPHfNKcO1cbqlPhdfUuhO6CIu3sFkms9E2yIzGF3x
lbWSjOZ6lUnsUYjlMWQjOHh+vq9XIMvZ1CFXhZfE+T1sOdbfJ6G2izJ2C3Gwa1ec5/Ijrbkwiw+I
A1fXqZAm9LENYtgpoOrJzLoxEiYY5H1ul+emcJ7S8kdQIx0Lqm0aBF+11CKjvAQQAzzrULbDhzlw
uUJHHVX7gANxL2qIjJhReRJQ7OlLwbloqRs+LP0oGpZMBpv43JMHt0jfbdy9aPvcmxgztc8m1n++
tB5bBvkN+EtttPRYjWMf593OmgLIR9XRzj8W4WwHPYBtVzff5Vw96MDFqs58ZrDw0el0ZfZw7ZX9
IFvxqHhg1ilHICmDNuox4cW4WcHTTi0AQt05aJStYUOUAWH7rIvpL9NrlaX7tUPzxiY91P2REUXd
fPklHoIs97+0cjIBbfG4+IrrYWzJOBK8azNuP5Tx3GTthhRq0BlW6hwK4Zp7cOO7stE/VwE/kUZ2
DZM5eQQElO9ttzGiQUtW4mDtZwxQVljqyxB7Vi5u3R1X4oou/Zlr8ivLxiI2zYobW5bOyRnaZhcM
sM+8ZgndTCbbXGaXetF+Z4F3kc7Ew4VXwRLy15IFlwUfRTBnUaCybakowYRlx1YuiSS+/1iekB8U
bPw/IBt0IsrvSUHanC0flaH4PRZj/cGDRqy01r1X5XQdfPdnM+jPNW3MlTX0b6qz7tjiL/wgLO6p
1onMd5Eb3pPjXe3Zro0nf+x5lMwxeTD66SYy48ayYCc5DPp2uX+JkEWcudkt/EN7HYTFN8vb4hk3
/HzIi98D8mqz9rfJoggzrqh6sDtBRUJYCP2svvhjaW6YMgUPdVUSCbLW4sY79ejX1S9E83FrY+0m
xF8/jIhuY9cB48BwzLIjidbgDDAGeJttO5Bz01NLkPa6QXf/rDQ/03FjLssr8lYP4JQOibudynOC
UTm6r542YiG7zBW+gj4HqpGN0BAZjMqYq0FSpZ5qNkGZ56Syug/6si7w9XAdZWl2wGDbnVu827Aj
kBWrtvwckuTG4CT/JCT/7HHTq24M4qyjCnezSpxqo++23MgS/Rg/o9GyF2gxHnyj8Df39cQW1EtM
AGI+2t6NQTrTprh7YL1iEqeUvkEzbe59Um3qkxlU4ymHh4cFDuCxKZ3h2E6dfJ6ztX8Yk5wUa9ur
X7QFEb/rQdfdpDVfB5KD4MBtKU5kIKTbnIErGa4a3JyK1LgYmMOX3+XpVqUmKBvO9N062WCM66In
fNUf0T63EAuCdjh2FSIAYZvfBEMFvxbeD4LD0+LWVIz0C1EUJDYqwgh1CFJ+aZFllhoHZCnNsW4H
RNmpN8gDtbXxamcMbfDuQ1nTAvnTBKCxLfvl1JC5Bs+2NIJXCQ4kHgPNDW1deUdSlLKo9esl9n24
1F49wk7lp3pDVkkG3ySgtZLiQMTPZHj70uvt/eBOsKY6EsP3vmkk4aSW94mM+ihFlnyf4VTDQxF0
SJ/L+TNb66qJBL4kzJpiERfCOBJwWeg8ZeUtu4WTMladtl7wIgeRsXZit/Sr9cWU1NwOrpqOxl05
G/o2J3ElTKJtJERbDGKhObogshi+bskfF8c+CLRjMNIVE4vz6hml/j6NphE6/YAhnHL7Dec+i8AV
0zenew1IgQ0O0lFi6DPsOTry25WkXqGfEjH0kdE0qEy9hGhzUm2jGUPjAzQiXK5eIf8cLQWdOCgJ
zbfULjea2xy8V02mmRtVY3xq228jA/lcekLjJk/MvXnPLV0b8TNoenvH3jDoNskCYL7D8rnzdOCq
xeIkodsb9iM+lk8RaM5rOxoynFd0xYr37H0x794Ex23OCUplICGd3OAqcy5lJl4K6dxdSrZzQIoA
Es+rP1XN85XIOVpkAX+gGkD29ZTyi9T9k3l/I4mweiuNrnwaLH1GoVMaEQK/RytFRYgYOJqsujkz
JZsvdOfzoxiNIFZD8zE6fbIbkTSeu7FUUcP8neMonU4em85zMSXFGNelkxBWuRaIc5f1WmGl4J6l
1ififNpxg4CZmdFHm/Z1MmTy4Q8t4DRMQzHQQ2cbMHnc6JPn7T0aw9DzMmMzucGG6aU6agafJRld
dRxRmRySsXSfrDRY9o3RJrtAK0k5bsTqfJgiWJ5IJDZvFGrOD8uX6jrrQz5QBFrTg+BM5yTK7F9a
g5nIqsdDanUiFixTn2r3ZyYILOkeyQ78mbLwrQUx9resVaHv7i3V/Fi404/1ipUtaLt6H3i92AZs
jyg7p0I7B8LRnioTdmfK6uENWWoegcJofvJEzgwSpLavEYiftQESnFast6K20g+++OI0W175207A
uGAxcHZ+GVQvhNlwsBY4FoS+vpjkLxExk8xvWW0EH82k6FsmU3zOY94clsQqvqSNvHoN4KQCUpOz
JHOvBikxgAdvwW+Og6h+tUCN8lCx9+85lgwocnJYBj0GIuQh2fct2HX3gN2NDT72pAjLN2PX13Rj
p2R/j5iBfHibKWrp63Dlfdh2qpXU/9Xwmc6CVUamz+2tcZv2seQz7qBCw4QiXrA8L5Y9YdACuvSA
AVI/5FaNqBriEagJ28mMizl31rsLpPk6V/d4D8RgGrDdCkA7KfvJ9DzMzbRGFv8k5j/hXvXcqN60
zrAPtaGtt7rv6UwNr+oO0vJbNvYZaXvZhEBmQ1a/92ivpfM7GbI7jrhcuMRgAIVTX7rsjZzCO3m2
k+9akwBiBDyZH9GImj+IjjU3+pxo21LAZOJc6mJHaOCSjBWMvdnSMhX4KyavVccs1UAIgInpyxM4
xFYLaeGDH2mwPtaJMF/bkt6ibkR/MmXCyIbWCiCZCDyGZI5wQ8PzMYGIha7awPG5MxP/28nARQ5B
G+pDq3PaNzVBPykSS2AAoVW13SXtivlActhxLmiYCu3UZNaLlEZoC3PZkBC5VbQjQ9onT2RXd3v7
bj4HUtuHQy/p3Fd81IGUAKDWnbQvXU1gQ15xQybmE5/iQMz1h+16WK/suBj8LBpccfAlTp47WXT8
ENMYFp6xq4MpHBJCiHNQVtM1pXS9Lb7XR3cUAjjrexoSCUlc662witDJK66YKW/MCENTHUuWiPr8
VlbuE1GwkVlPW6yIL7Zex7lIRjam+6n6XfZcaKM9bdzcvTlr377QGY47qDb3GPaWu86dwtF3cGsO
FvAnpOLryc1c9xgMpRvmRbH19fTnlGa/LWMhSy8v987iTCGipDZcTAxquV29Mb3ApcpgESAYaZqB
v+ycGTa84wenRvfpFTPn5FvOT7+/13RjnkUNOYlU8DqCGVpPmzvhCTurFRaN/nsxKb49wgdv3MCx
18FSMPDY7j3Uw0irmHeAA/OAXmwpoh7q+4HnYLTAelYsRNsb9sZ1qfN0x/+2ujLKC5PE2j6uA7xt
Pn7aWVbwEE0BljaJBgKDFyA/DsvKghFKPWUhk6Bf5uw9rL5xCWjj8wZ3n11akLmKB5NN4zMJju6W
h/SbICRrc38mW+yW/JPLtU0X+hM/3dj6wpPRsOy1WNI9aeaytQk1pYbRqXz9Oa6sNmYC/2w7bewT
Ym/2zmkO0i/P3wuCVlaBBs8LXmCwMx/zTwaUuABtDJmPG+l1UCbGIsK9+pp0zk3ACtlIiVhAaQ+W
ae2GFjR0Vl7Sgk+tzJl2wI3tZf4C+QtLbdnOlccFX18LQIwZgVR9nhynSt6oVq+lzaC4rdwibhL/
U+TOFK3L/VxPb2Mz4JvLA2IzEvOwLG22waQf5RMWWdNesbJou6Zgu1wiAoY9wzCllcI+cPO/QfIO
gUD50TgTVEKaNeumtDIPBr0/fWLU6rBiaPICtrnUjc6MPxrbI09kHZNhd2RcY29sCTAL1sZjqzXl
XqXq6AZtw/CQCE3VtSHeUs7sMVz8dj95zdnV6/1iPTJ9pPSf5i2QnMhOWGctU4N/kq+GOZg6VqQf
YFHpNgpZOqCsZt7LBQBpBzF1RPwUMgB8nPxq25eK9w2hjRoDFEHM2hiWHeDhpkzcbzikd65A6uJ+
T5NPsycTLvTgl4fm2SrwBlTl704mDO3tVV30xtSfJOSlyMs6jlcxlsTQ+ekbvjs7am2AlV2C/pII
vG5DL/RdmQOvTsYT3moXt+bQq2a8heMY4fpOkCEhGjhmQkS4Cz6lfDN8RK5B8EDsRSjyYOsJrG/j
UG5Xkm+xhlr2c5Kfg9wHxEXu6mQnERFswWRg9n3vjN/Ifr4p0MFaGkLG5EQ8lo2VwIebT20leOnF
sJ5mpANeoj/WSlwKh7ErB/2PRp8f6EIO9TS997M868t7YPa3RiAyZcqE2LOnLCC35L3Ii11Gq+J2
/FI6dFIAp475oLh0wWFr5iXXOvYamGD04URq7MavUTsSkmbqhDHX56VsDlru7xu5pifJn5tdaFDp
sm3HnSbPrEozSiD76AfNLqlemTpsyuRVTNfR5Tzx1mfDHJjzq20e7Eamop3C9764dIyMqHUvTGr/
wkIFfNSpEO8cRBsqDnxyLDUwQXnyllOPzvYULS45AKv16DqvOJ5Dw/x0lh9l/8qyhVaPZpDbABw0
hd98kipsvG7b+x+9riE6MVATKVYd3BGquSqNiRtCsrLhRKObfJ9JNAzBXp9WffDArgXzS28vFnR5
sOEmu5qwMv2XES3JtpnNm+0Ny0X0ki4EYFG4qt/2TPwcmdq2OTxUNHjbAJP/0e7YNFC9RFrmG6c2
mV66rr+KQjtAlrs/zw2/rCyoaRlBFGVeu55t/KP3JPCoGLx9ptOEouLAzuQ/FavtxmCQp47PQHe3
uOnJNIYv4gKwnGhy8C5WjQd6stO9r5zlzDDLrp6sSv3mAmL24VHH2NlwRl+L57i8n+Nq8R+SQs07
zF94VUrGHhy87DM+sE+MHb18/0Rahqc1V/gdmwr3dNhnlvuQrwFhzoR/4hN8tktmwy5NjYDb5M2r
Ea1J+qGUvZy9ydlSWbOtI8itWzaB43pkqrVn03yEjYydblfm5bLvpznYIpWaYmP2XjI04ZCzT3qh
P3Td2yRH5tv1SwkLqh9VZCqYG41uHKfC3k41+zXglveRqbmkx3xKp70DLn3LILzYN2sK4CTr3aut
z4AUVXfJdYdRbhdlenbrGOMyZEFuBXz2qSb+gE7Gmfm7FGIa83bdwliW1EyUAhwn7d3or5dsOXpS
BJggF9UlTU6F6Qz7alxSupBE4JVs5ZMReB8FSOVD38NEMWSORxxR7jH3SKDiWwiRw3iXQNSHOm+x
c26FVbMrNfwfLX9t45iVvtPXSkSOOd0a6QFox0tzm5NM33VedrL9MrYyX49SB/pg2tDVdQ0A8dY+
jDaoc4G1zc6SsLP7NybZL0qhxW7v1jaNknDDQqEK52Cct8KnWsKlqVNp+IO6plTRL6AsPe7ugsLU
q28z+PAabJZhjuQk+PmOYMn3pdKuzBZeS6fc4/PbG1C51yKF4qkPjLCCkXG/c1wz/8mizht6lrfo
/DeZsvK4FuoVlPZji0QqtFZlMw3OyYAgZeli9EDmHRuyFYbzPzNq6s1a+HK/tuWPbAFKj2/YYNRH
oYWE7ZscOW8VTx76PGYQvGH6ciHN/hUE8EVjHr8j6ZCxBxFuW5p7EhyEc6hR32L9hncqO/GcEMmN
ptFfq2OvynoHL/ln5bPby+5JT1yLqf68+tmhWdnLt/DJQziyOBfaBtgLD3zSRnpanjUPcwHNAUuF
WmuyozsWR2ZuyRZk2LKDy+1GJCpWYWpbu3Zdw8yV/JkFUas7TAdQclq4Vqv+mta+sYHAfSWNmlIH
j3V4b1nIKCC6oiGPZWT5iiP7voMTT1y7+SbrSIsjldrdiWb63ZGtuhkIeQyT0jK2a58WoSwNosUW
R17LynrIi0mBfecxlsqvD0p29TEVFkdQNw9RMshhY/WWt3cN9ZVka7dlggE5TSZZpPX1dtaMZ97H
R5kzu2GwlVFqmUYsVsWyd2U0lujl/EHABw7TaZlo3aQ4wSUrfrnSJiJaZOD+2pRKfxxsRnqLuc1J
wsMGqztxvg4w3txsOojZ6ZHCYN4LmroM21Leaz0wY2YBMe3u/ossmGQ4UpE/6DnT2IFk3Fim+i/i
Tt+1mgIPP8nOGBEhmNZUha6E86H87iNlh/Ro0n9EPtOpmz/bTcwcqQhNUWnRRIT9xVptFhjtqJMs
c88zC4rnZZAvi5d8VhAKtrZcgzN1ItFGil14jh01DPq7Qld3Ly0dMZ55edLIOTrgLS1eyUj2z/3Q
OQc5MODG68jIedEfzftyee0qUoXNZpcHqv2lMNLuZ1PqZ1OkwY9l6rX3tmzmj1xv1h1ixIVBaMo6
oEb7pDUuvc967dzsYcnMm0ZqDFNafgCfdOLnWVgT01BWGCixN80siCcwgl9lZ0VZMDaxZ0qCDVRN
JZSXAZoF6oea4px0iYJjxK4IlvHMyb2luW2ixOpeXYJ/iDLwkRsQBxD3sw8MtwmWFzWTXOeTJ/2K
3/tSG3r+xVZF7slZkBsDL37t8h0CdtmNed7d8clOWMgC7zbSlsTL4eZgg2YqRU5RbcXIcOtDphYj
kniqDm1WbFE/lvcx2KVNKvkwTcN34vRVjBaCE61fzT6cMioJrEN9FHTyGOjnJdW/FeOETDPgxGWR
soA6Svhwd8fKbG6GwbLIfHCee52kwLaq2j2RF9bfldP/lkDxf53Q6m56+6+lh4efvyskh38RWt3/
xj/Ehncym+1YRA1i2aURvSuM/yE2NG30VGiAkWD5zDt0DzHwP6RWrvuHa7goClEno6ny73nC/d/F
hq71h4mxD3k8wnNUis6/o7T6W6Tsf+qsyJtF7IV5D3OazQwP0+5fdVbjyOJmyO0sHqoE/xkg2bDu
iJxSK3MD0KZUwz1+YXMmMlhXc7/LEmDImU8ki6rTO+lsmSJjYRIy6YUCyDV1MQ1E8lEshXcrAxai
U4ktOqg1IKkLMRyDreCTa4L4os5DQKAq3p2SslXvuikeZYCRyWHMnzVmsemFTTgISs6ogod8LjC/
h20HeavAKhYF60xH00zZO9T0dRus7F9Mn4Cmf/p9/kOg+X+agVsWEWn/f//jXzLu7l+SZxNbganw
HjiOuu2vX5IDBG72Gj4KuQbimhPmMhC5A6qaiWryOg3e9Fr6tjggbEmvTMDbX/1ImN2mJkONzRZj
BG47ZWqPa13Yr2madK96b/mPEMi177Yf6y+tl873XDb/U9ilcdfJ/fX3G5DliSYPPgDBwv8ak26s
7ZST9aZF/WL5J0QABbB7VbQnH875SzBY621Zm+KdsC3SVQhefZjW2RkIrC7lm1vJe9kgnMtquMO+
nDu5S7NZe9DTOv2ffHp8kf/6s6L+R1x4FxgCM0Cf+Nev2S3clmyLyY1cO214PJRhaV8GqWL1L88F
kPJIKGQrLuaAtfp6z4Awt+bI5u9QdZNkWZuTBBfPvu0GjyqpKrJWNJhotBFDn2dfULxr45p5mlm+
NlrQI5YAunwmGHvwQ0H+UX6wZqYH+2KcbPEyJ4mJbMsYKe3rJXd9OOW07VokUlZsR5IqVv+wFClP
29KNQ4Ke1S+cs9UbzN+yfGmc9yrxCDqxBsJFC29WOFcGvyfOAmLts5m1+q1udGRKU6YncatN62Fa
NcN+xl/kG3vDBhYc4+Eq1j3stPbVXovg2V4Xi3KhkOtn3mjt77Tvxmd0PIqLxVfLuVyzYZtWYk9l
l0RJXyTDZs0E7w9b4+wpY2vyozXEYEJ1lcG7tBv9EFhuisBgsmz8+cnwzcgWMFLi678h57Qo2bO0
ZrLnCtmfhr6SF3tsxEe+dtNeKmdN4nHK3NdS+ek5dyfb3CsWwk+Vnvu3WXnazVEtq9tmkB+ucNSJ
FtfdN7OV/RzZzU2hZ5Xrx8pU77pYObpKTEhfejCzhiVeLT1qM6E3nC10Y1mVPbOE7p7W1SXg3WVp
uaclVQ+dKhL41/56yjuZPThTb+rsa9AnYJmq2tDRk+VaaUa1HRajuHhWX190dE3XmvodiQ6iHWpm
r5avDM6cEyrrmXGVKyPdgx7rjG5zInAnOBdJbjsRO6b+6PnF+tk2nXlzCcsbogDz8SkfvJlJ7WIq
1EGB2CFiydkrL/WAuEzZO5fj9thl2YDUUmu6t0SCZd8FSS2g0umim2Mm05okoqlt3afcydx3qgFr
36HSOg30SuhYdP97ku30MLaG/+iR+9Rvye4F0p4oBoG3Svb5c2ZMftxR0l6KKRieJ6/XP8Ahr1pU
NH3GYB5c9E5qqbmfPUkBQmDSsEmQ5L+tHAZvrZtLmv/ZN3+vYxEEEVH6w07n7UKXUmL/3DBy0oEc
1LnY6pmffM+tMI9toTHqbnujOo3E+O5aZYhtt1iTOks7UbfGTmZ7o8gp2gb9Uu5zt0H4FkDfCbvJ
q6c4GHs/2PfEtduHptPIKALEXJ2F58h3jrYlUlK2B9JOSedKdBDn42oS3leuzZ7vmdtHoY1xo8Si
NWOlXnsZ81pExDfRBdmfbB8HC7VSn7CjXR2pPSTEJ/SRwvlzaWcrvbWDM54WiiHUk+ucxlpiFH86
iD0IO2vT+gLs0YkAXJtPo/SWrwzf2Y+W38Ou6LP6p9B6M0aKb3AZzcRuWWXJgq6bLeowbZY/VeCV
P4Q1p08GYxV7u/AVHkk7sq565xF/nehVt6eHTx5U4beXXnTLQ7e4/lYIuzmnmSy+UCXl4i7XYoQ2
E3pxZEtP8+ca3Q/G3LwSTjYtxdZBXv+RkH66JyGnYhTf6Iz2qgolgCTCYWFuVlZPvnCsF8dz1Oua
40SkjK/yGCr1eJJT0SGxnpKXVkCiYkGYaMcmcxUz6b5/Um3iX9mUqm8AF/65YhP5iwVXt+fMS1jW
rdVX7rka3c6Im4fDpf4SI/aEzYD0wttNRROM+8ogNjuykXaIPf1GF2t+T4YSou82ztyO7ETWXvmj
22fAyCsyCw8JIG19z70/vYLJbvSwNMaaL7ilAHGJoGWPbzjfriH012lSlP2m0J2zAIW+U8oRR6D1
+WnKTHKCEtUtoWDrZRKRhlWTfajF0t8mmu6gu7N45jfks+fMURNvTAzP1XZZx+RWreyHcKvVkaga
0kyGrH1hyTWfRzPVnhp65WkDf9AnXS5h6N2Ow4+8aYIumsmjONJLeBsTXHvMkW+gBFbpcEjTSnvg
FOrVaWVXD+qRbf9nKk172xeaN4Vlm9tHbUq7bWNKi9cyLZnB2KrR4h785LXTmLEDJZreAoWy2CQR
kg11MqUXXabCjXDcjw+FXaImlXkhd+aMYjXq7aZ8np3aJpEAd9JusNKa4Ablmodar1I+uzA6RAit
dR9L2Nb8YHB9Ptd8YqSajt2zNcvrJ2F1isnGaHovZEN6/4+9M1muG0mT7qv0A1SkAQgAAWz+xZ0H
Xs7itIGRlIh5nvH0fXBTnSmxspSWu7bfeldlMuadAESEf+7HWRZz4tW6hISUG6mH+7dkOSoqLEqj
ZsUc+4L4cirz4tEKfAzyrHrZl9D3mCdYet7tVNOLG8wx9b7lN2a/BCzx0TbJ/wU2HeXQnzjLJ8gC
hl75N+Fo007dgrnZDWGarcvS0vdDZmS3zWgQidHa5LKRfX2XdK78ZhgKap6VxMVSaGL85govoxOY
UW3NV285m8oUEIu9LLgOpkTfwNl0DzpsqvGoBZJO94aH7yqZlH/yIbNdTELWx8b16ltGS+wySDcG
lCTauBMbHYTD0qtLPVvXgRZtPOXiwAmGQdjruLDCy0g2yZYyzPYEUctcC6sKL8sqz44IQfJCxnQt
WLI0jGUvhuZeBro9HamH9E5TmeiHmOaPezqoPLT7sPLvlZz6kSkkY5Na4VjrZYeXxDH7rw016/lF
YfU24CgvcwPm1pm1SZOpui56ymuyll3Tqow9ua5xn6X7IpJmtbZ7ctSHekhhCcHNqnciFWA7Gq/I
tSX3P4+hKXPj+0oL1UbZoXkcncF4qHLm5pJx+84zm+pRKMgPe0ojQoyCKYZrxbM9WYZlnN5rZi32
Q6R1/qbToTzzP9tTwYK4cRpf1+gnidpH6Uy4gzAm7/UWvhVswZYFeaBljNVC5MlpyJV5Z6RWeGDY
XhzjiSj4YkR2YY7CWf5o4/5cK3ZJ+zG1TEIV86TAzfC2g7Sa3ns2BfdxoRUvnub739h+us5eqLhf
B2ypIQo4Zn5gxRh2ReKKHtd5MB0CgwfwOsUwckvJmwd9sbDWfalbm7CwfKS8Se74WolxA8rXH8vK
Nq8L3t268QwsoHjhbY/mOV9dhKyu1xAixFaEutgTYHC3kqHpBlGpu+StJ3dFaw7DJiX3/OECQNvA
PinvHEvkG8p6zYuqjMNT3HntS+zX8qLB7XNlskJf5h37Y9AmdccL0Bm8NXqj+xpWenHMXQyGuSS9
nVhlk2IF8zAD6pp7LL1oQLDXLX3VZXHIrDpED/Iolbkiw+e/6VlDp62e5RuziMVJjzM2E5gF4Gvq
Tl4zslKhRfraCZ+UI/JrI8Qj59EfROrEC0kVeDpnOouq5haAFY8CcOhqV8R1eZxkE58Yx5u7zMyL
PXO/6jiORvwu7FGtMUfmB8JgeBkEbOj72qsbB8pnkmp3MDmySy1nyWyqyX6hYWl6Rnzs7GNkSqfY
GTn+5EF0/kcVtPWVETDVCaM2Oc0C7IMdDf6FdILiizk02sGstXHXTTbascYzeKt83KKq8euj2aTT
HkCgBlyrw5oSh7lTcruL7lTmwltXA5UOR8ZFYcVNPIzbttCGWzA36i2qIxVtIq1P3qwgLK7aUejr
nK0BvF41vA/VoLbSyotjkguiz1OeezQydGHFZikMXn1UH3PpRKp7jkVUXbRxKTedq9xx6Ttt+ax5
GBs0TcvVskzdeD/kpnnUBMItLaLmVVKlzOlwMLVQfJN4aVszYTDuzTS4nGTiXmtBF3erMQ1kxJ7a
5941VHNqfQ7SG2p4y4dgdBjHT/haHbDA2rrOtEhetFaFGx6s3p0dOdEjCEOeLozVtDeB+WtvBeW3
VPLpm8nTbkO/dS/7uI7IKyojPIS12RygUNY3XlGGDL7L6S6ZCvFWl0Ay165X+M7KbpNBHgC9as+0
GrrZLs8ZrNxRgIOBAjvGi6215YXRAiklHz6kN/AS9P7eKVrtyuw8dP0qTSuYBbUTvQuSKMVpylP3
Pe8FsyOsfOpoJkrml/i3y4uIrRwaZ245R60Pg21rBkzaM4xRr1YyDt6amsBu32pl8+HVqn2Nkr4+
1uHQPWfcvDqGYWVru2BkktA0HKs4gg53ueLSZe7rpG+0zfcHI/eraz3Q03vMoNmHjcx5TPsqvcXQ
l5KqQRa5CZjQHZ2en2ItTOHQbCWcZt+PY2pui9aSPA0M+25QI+17tmMOL6WWU8pjjWjDyvb8fc/R
NL+MDDaoKx9mKJjjKg0yaCocche1Y3TmcshcDvQ1rpalD2vh0Od4tRh3G8nFWFXpsIsM0b1kNpmo
lDODPvsKnRfacIutXrj5N1VM2VMoxvyyNSgAx6Bt5Fch9J6Ny18/eDYLD4qOXctl2mjJoQGqBQas
x1Kix055Y9hppLZI3N6uJTptLcdaZW+SSvFrs8IhKIll3UAvH76C8yzuo6E2vjTxMJVLz9c6IjKQ
b+utE7n6R+jL4DrjMIg1dEq6d5Eps9lShyFfDeWbXDUmcrrC3A1+uzZuQcfm+Vbz0KWX5CysjV+l
swe1FZeT7c34WKvYxQYt7mutnpzXFg0qXlpTCZC56GpSXpCja8IskXnLFCXE5WwW1yKoAdCyh4P8
Jxo2zwvDNPE1+2M6QgTOrWnDsV5cmWVVOcu4zqw7J3NltyoDm3RU6oOwW6bMUzhjdwaiDL1d6yiz
k+KOLlHgXXZZRqy6avCSTV7NbiHQ8G25thspko0MhuCUx6yqCwnwAJh4j9oGaiVqDyxa9QNLuXsy
YaJDmZam2BCnKo+tUeqvpVmK18GQ4wMuK3Vvh4V/qXQGRXM6ZfyGPGVd8yBqNr4twwutCmJeuoPD
6Q9JcZvpvXmLzSE55nYnTpiEh2sdW0y4LvsWlztZGKteQpa1j9rYOU+gSjnYGcJwT/SWTA9UHSc7
8InVdVuF6r0LxuoLOQ6cvBTOTOAqDb0nY+b43q5zo0ensuJHms+mY+/H3a6GNH2oZWg/VQAp/YVj
et6dNPL4yWnKYlc0GU5SrUrzGxDfYl9A1NpbaeKYTN5qNKMs6Hg4Rqr2LmG6lvicTDCkxA5n/KVh
qk2OzhfeDFA6wlVvuegTTZk+2URI8d1J6KKOZ87s1rY6sSHs3sjZNeTU4Nfc+KybLDJDtpej4i5l
6/9kZVP6mABAJRrhio3yw2qTxUN21/Z5q1ZJMHFQCfyq3ARIANaKJobhyOQybxbF2M/gNHJMVPZK
Hy5/WFz0jEjCNa2fmiT1gYRz8CJ2FoxAR0XaDlxvusmBKFTr2Cx7wUiybN5Uw48Xwk260kXNkY1J
rIgXulWmchWKphSXQcv8b+XnekyWhmJyvPFJfG1UzkA1UM+WSu8SQ14JI+NKderePQYkbEawvImI
iBPQ0/DNL6l4uG06GxMHAUrCQevERqLYG1U6GcfUKtz4uu1jOV6NUeqR5OrpX/R2uGn9nLiKzxAN
Rh6sUj9iqqrCSZxwJOpPgFs5syz+hXE9n5FfxXoqca9u3aEoHkvqlLPVv6gvwwfbGu16rOzhxIBI
XceUF6hlH1rW7b9SfOZeypR2XeuWWHeJ619XdcRqyWnlzjbb+q6WugGcXvwfo2GGQOy/gkEw5A/C
+r8xGg7fqvrbz4H0+Q++z0mM3zSDIhlNAwpFeBVW8Z9zkt/OEBPXBbmjW2Ba/hiTmO5vBv0CVLZx
NlH6j2MS/km3pYnTWin+DnzZP5mTGLzGTzo6fByHl3BBMgBVARzxszaNjhoDuTcZmc0cGZireU1f
gsiLdYsjDaGRC/VYU2UC47xBil2UNL5gnu6Hr3Xc4wiuCNMyfIvvvb5NqwXNy9ljpYEsivLEfTZj
V12HmnTvcG9zcQN3ezUD5b2fv/B/NH77/5MPopu/HNJdvDZdCGz3d9bI+WKd/+A7DMH5zTjzQOaS
YY2ZGvOd30d0hvYbcztJP6QDjo787Z+XnuX8BjrR1l2DiCIR+Hmy8n1CZ1m/0b0GkRSckAvk4p/h
QMwzO/DPGQ6kDQz0DJ54Cy4cSeK2P197MVu9DL1ZraRlZR8sMO5zloK2XuUM4BIp/G9x1pUZ+trg
PHsEk9A5xnY4aSXjsw2IVPPBriaI0kIXCLteZFO+Mcpi2kZTwQawchQmd3wjinwl6229yM2E2IgH
uf/ZY2bTriMyD5h1h5auk6rtjHKdUttCRNXyxnZB8jnfQEf0jCPHOKy+UDzie741lsIqmTjimHkl
tpzAG3DFhVOTaiYO3S9ZRsdk6WAWRh2xwpKMVBnqmzgwNYb1g6eFuOKS6EmyYmN0tWcnZM3kolhL
GUhrQX+ffE3CgcIEukgYFU65WWk7o4/FwUOGIo7dT9ed62Uf9RSIA4e2lKRdOdwqFJAbqP+QtTTm
5RyxYUpQf5Q77eOot1nM3EZzMZ2l46VljBjT8ViReB/hHKyHtgj2LoGqdBNWDsHgzOrILtBn4W7K
zJueKohBAemirGCoV1f2oomx4BBG1Eho8QAkJDyLo1TPRI36WvUC4xr9ZibJmCK0Tqq1J2x8JVFr
jkZV+8HqGT74Ji+Dw8SxY4rQlFDLCMM0DHat5yxO5o6SGbS9L2Nhwh9yOQc/diFW9EXWBizBYcch
Giu451arpKn9h0bj7MsRaZ5UVB3zBxwFdsWjyQaxwglNklY20frYJSXB7F6OdQ1f7ZQpDiNZ0y79
LtK/tq0rD7IQqbPgqETst+tiApAJCNptafBx+Hk53AIT9wZrU7BxPKCj0/tSeS0uxNgLe3OpG2nn
Ia0rTNBZ1RTVrstbnaCoQ7MTMwpJ4sjoVm0uEAN0fD3aYjTBAoL+qNuLtpNxtgIoxHvoVIntrbXV
+IZmlz2ZOKi5Zpx8eBOuVxIwKq3ExCBlYudvEFco0W49LqVqDLGFGy0ziUoTGHyCsC5vTMSgx0if
tGwJdyT+SikRc+wAffsLApUdrGMHfzE/FfxS5mDQuHsm/k8NZiSc3H5i4w9m4ugvcrQKHDJuW8Ga
4qjxaI5lbO+6pPU/wN71I31VLcMLOo7C+GrQYloQcqAKcBmGYtwGZY8+q3uGxLxjVMGDN/kuNehm
5DGSrQqgslEjpwcI8Qx4Q7KWBEpGJCD8kBVO8yA1VLARMSmDZQrdqFm0WJ/ILCd9RH6/ryhXL93m
ZWhL+ehh2PFWUp/whRWYiOuTdOIuWuhu1FebGOslIlKqMhP1mijJHqZfGm3CyU/fgMNj3XdEXV8m
EQPZK3C8LZxO4P76sq4nfncdxAFhmMorHXj6Lml0aj/8foV527G3wmFquixcF49mSZBsOAx64N0r
7DLjQmOaHazCIuxunMrJ9UMoTCwzCChmfzcUWqy/cLqN9HUQNiYztoSj46qspvqp4mIwF4Qmu2GR
VrIjRzFGGH7mcUjkLAs7wlS1KGp+pKuQzap34/cGqZHAEzX+PeK7/UU7MjLcph2+6MtYuuFHA0W7
WwSx27k8ftg5LmQYy3rb2ZP2ADzadZAeB/eb4U9htultaIKrhBFOu+2qBElliITZLmhcUQd0ycjY
C9qOg40zapp/N1Es4TG1rWNtZ9oRVmqG8dZHLlT3Xk9xlx9bjEWK9nerecxSL6FjwaxMOmO6dkrW
Q81wcmFBEOSckhtwQ8jA2f6NMaZrx5ZFtk7rcnqzvHQY4QWwiGBnppB1VTjWZNBSF8p7ZDCfOIqm
tygImqJsLI86HAFGonmHhi4lueBl68fSTOo32ccNKlhe1jR7ebnAhqmbOS7ZRpCtZbvt0CEyALQh
Pm7n4aadOKRyjKVMCjlefRR1OcxJEE8i83Y8u/d0PrlybfU6T6nQIwvFBRR3Gme8Uq0dt4OM6BQF
o2ksCW7I7Mvum11F4OMp5LGvbwVbubdKI37HIyOytVWFpFEfgslrpl2Av8El/Fo073VVAqAbmnK6
F7rn3dfgiGpSYc6zUNTXEHyMpi2hbPsweVX/Ru7ZP7b0MssFjCJ6YCyjW5KCyO8r02lOfV2nHy3U
fWdLgGbcNSJoeGryEu9FZBUfdFcR80p0TbGE9Eln4ICbWL96vDfDoiRq/MJDW9kLxUX5hGEZRUtE
unM7OXbz6JR6TYo1HNprLCtVv44nr3+MQ0FoyjNbMkL8QNZWpfwuswsh2dOdhaFy1IIxJxtuU+yT
qYjuHy8eDWOl2xp9NnrTbU26Le5yFDd/lXYxCmRgJYiRZSZgc9HE7j53Bb1l9OV4wWtct5OzyItI
SxYTcdV643gOcJB53GkueAhNH3yermIQRu33doQKYl54yIYEBqC+gqHJquEqqILRX9tpNriALenA
YZPX8SDPZsKpFQDW3Qc9Dvnf7Tz/aBP8Sw/aTzC8/7hdnl/vD2be/xJInvXLTfACkSasg/96YCYU
Zv+1r2ffWv3jptiY/wPfD2S2+ZvB3hPOnWSkzib2zwMZ/8Te1oUvyXnMOZ+t/se4pju/zShRTkjf
LW1sVr9vi/knqcG9JKEHeMzEdPZPTmQ/gzuB5M2YPNO06d5g025ps5noB47cOFVVMdS2yyizKpZm
P/tfa9rspm2bjB8/nFP/wgD2yZh0fi32wA6l3aalG8DNfnotrU7QFfHSrJoMa9Tks322Sw17ZlA/
/PqVPp8zf38p4H8W232OIvPv8ePHImnsArjgY02s2pl0j53zkKXD7LEz401K8orxV7e3Y0+siDg9
oSwRMtCug9DPX1L50fm3eIiitQVmYOWhk0NGWUgGisTzZLoOotWv3/Anf9n5/dK5wUjI4MDDCenn
94sfPbX6XndXLe6dxVSX2lL27DmhrTGrhrK5EvzR+tcv+tm1yE9vcFFyINIsBQR7tlv++C0lSUi4
daS+quBgsnSoiPTL7iMBJnADgurUe3QJpqLPT0EoyOlIar5G2z11nBAyXJqrkvrGMHRuArOhH0qT
S1nTxe6Xp6J7AA9NxhG7CZMS21qMlKQsLOKhS+bBL8iYJKuK/K6v7JuhqwnPm0IuxmCCjGQ7wdpS
4Ta2WNq8FK+xXngjVaX4H1N/9kUWyWNdiaVk6Pw39RufykBmaCSnUxx+XKIwfG3r0zVa9YOPZ6/B
rOO0+LVVStfoGH/NEgoPQ6iVK7oRn9KmIc9aexea5x4SoH+LovDt7a9/nb9APPJWLAwcruQtAWH9
+dcZ81iZaVewO3dDXPo9hWtjwTYDZ0RK2hAUQZJopDKJGDJmXZBzaJajWS17qwQZYFd/Q2v+tyfF
/M388HY+PSlo7coV+yV35YoiXviyJGgnK5ha7UPVo9f8+tPPH+7Pw/rvvwPXJVALVwMO/blXHth5
asoOE2tZUobn9k1Hb5Pd/c0d8ImP+P1leIjypLBx7pqfvuPULMZEDzsKi0XCUL92zZOBLc0iLTwO
jsRlRrkxnW2HkVzrCrOcCqxdbScaMQNVb+0hvQV5iI826XZZpr5KhPJF557YkGEy6AHw44vceJnR
rQkybhlE2YCbarFwu0uMOd2yDIBZWPpV69XmsbDJ50w1EgPuSGIKYZGviz5aYNBoLjFuOXrY7ssZ
/8M+rlqlQsFyjgkPEVxemLSYLlXivQqCEXHWP/u+Vl44oISo45pWzjDjj1weJ3H4Bdb/BOS+ZB6V
1xNl3RFHsMypl1j4/67S4S+vY8qxpat03aHd4dOFEwxJ2dtx4q5Ukoxr0sF5BA5PZla+ayxxH3RB
ftS1wN7YIyXSKAkjKZZV2MUHgllvv76sZovx58uKZx1IeZQWsLDzRf7DcqfcAtKO5zkrVfGVybon
naARPdfeXaZSdV8zem20v7mW//JFkT0xqEuAb59rlbSpT3k+8KKZf901jcsEqCNEXZWnaXYIUudG
h2T0/OtP+pdPMhsTsK2Zrob4NUuxP3xUWqmV2ZWUN9VWu68xPKBmDfG2iwlTd8JlnNu+kBCkHD5X
L6MWh8e0s3YONOu/+fifcPS/32TcXWyCAAJY2mfhzcPdmhet7678CpFiTMn2exptRoHq06VWUtcH
H5qpuw+CwquiYVViS1gbSlwWbEgOjr0SeZsvBsTf3a+/JOvf1l0ealyWLH7O/Jj9DIePQyonePjg
gU+fpSqTq2S8HIn94vTZaA68XOFqxTY35V7KJWPN8WSSYgOpABwnSq1mFfssTzoVjKOB5pMX7jN1
t9aSosMUc/1taABmCurI3Q4ujBuBdr9UJGykw9Ghi04w+LCYpgArw3HluxVZzPjV1jgJi5GrY0gu
4p5ivJ6wAGfLjAMSjZENVplFbwevlOVoC8KNJCD16UL5V6WifE6kJM4zvBZCA1/UpwSsE75oAEeg
z8ZSrZAY4iUk2JswNq9+/YX+1SKhgC2z1QUuzDf080WHW6HI4DA4qz4isCdbmiidZm004ZfQMP5v
BPTHCGhGzf/nrMxF2ATta/ZZiedvvivx9m/gGUzlApSR7LMNHrl/KvHU6xicGnSDRMP8MP6elbFs
EjY0bnA7sM4r/uqPI4clwRyDD3b5Yed/+EdZGWPeQv35DFaa7iLDM53SqeCbQxXz4/KHB5PpWQki
j1WslPLY3RQQIHKaPiFHCfq0sT5Db3pE+Ozuq2F4SahBWWoTw9XNhCdWXwOEBbsRW0165DCRMras
iZEtZI5VZ81wuMnWbVh27nXmg1w6DoMuxlVV28PfnDG4oj99EAIt0M8NTnaKBy3po58/iFPTVzWB
pl/ZPQSg3eSXQbt1JoJgh7KvJADbOAm/8ghwqRnVym8h+qK99Mu+RomBqoWPWIXzQd+aymDVGYX/
pUkr3LqemfK0QUWAra9LSjwHv7nV/IawMOdCOwSViZdoTvga2HIcJ/F3QmG4xfTdjOWi17S5H7L3
fagJtDU9eW2vHfp0RgYwZQbnJ6uoN65dv08fIPkMCkwoBahLxuaAkf28Sd4Lh1KDde+rIVkFkKOI
ptNISMAzbDraUwaWOk5wdmStccam5I/GLqYiHQNwuehstnVAzcQI57/yi+s5L5Es3SLGVYiz0iFI
73t9uYj5kS+ggjk3tpMQUs7qVGvXcW3MmBPIbdCiUluvd7br0wbUOn11Ac5idA4McDwcNLWBxmYD
xfnqhKo8lJNrHSMc68uYntdqnzBOeMYzBjs2jHzJlyTKslo4FGyrpUtR8K6sWv/ZmvrmGnghG7Vk
MMJuhWbVXTqTQs6CzzA3yosJx6meKM2Hm+INE09naKALgMzRVRp2EsEcTupXD2d9Q9Cjlx8luljN
h0j6e0hinVgmMjC++QaoORDHFfzQUUSXWJQi4yrHbHvBHqmHZpzk3AE97xh+UoVzUkVaurC0fqIM
CwfbLR2MzbQI63QEu11adICnmJ8WOudEyB6yM+RKAgC5cGpGvcvAw9C3ctI29Td6ZVoPGcbY9/Cs
BtlnZQiEIyqRcVaM+G8YL+qsI4EgRFOiq324ms5KkzirThQRo0CJsxo1nJWp8ixSnfUq96xdaWcd
i0sQTSs561smwZbX/qx6Mbd2n0ebPm6QfBQLQg+ZNTKMwMBn+8jChIqGxiKJmibOypoaiGUupJeg
uCF1or5pZyUunEU5Ljz0uX6W6pCAUe2Ss4KHv7x/5NSLrlelTnvtntU+wdbr0ZslQF1CKrmXRh09
RWeNMHSG/sUssaEyWhYgIAumRcaSBlA72I9npdHNi+JDzPJje1Yip1mUJOLnOFt/cpKPzBqbE8O8
/N5Gx0TYQ9Hszupmwt171GbJkwSQfcAsjg7qO0iiGdpoc1ZJJ4Lo9+Msnc6IbPBgs6CaYKh19y6+
rokbe9ZcjbP+Wp+1WEVE4m1s0Xi3oi6dJ7dtO/ibZw3XPeu57lnbpUtDzYlWFN/orP7qFq72JaxK
JdfxWSEeqwK1mCknyrGvIyLXZz25m6Vl53eVWahGx9k8q88a6ZGRGeisSgea4c2kk1mtnlwgTGuk
9/rNsOL60aK7WS7kLHL7JJ3ibXrWvltpNtQMse+qifTpxn0jYu7i8ayaA7xFQW8UcUi4YwyfYs/I
sc4OdDLR8ePf5FKHyK7zevGyP2vz6PY0NnXmrNlHgosGj3TVPMY8U91lbIT0QgYedK0ljFCQOg3s
dkAQKk3XmA7dg8//Z4pIZTyt9L0YN/YwJ96GoYRcUmAPuw1cMj9LveVIypnfybKjq40F/HirobPe
LNGZFkPoET7OpSQRhlGGDnbb1kP92ke89zcBAZ+Mimw9zTd2XETTKms7TFFNrKfhhvGuf0ncG2Iv
gwuPfIfqlUMxG5vThUtn/Cs7p+DekTWzmIz+qK9G65rDWuuSrruweZKnX+0wAADAzW1DTPIaoF40
W/p0hhvudBAi5GxbRzadLoWRjUdmMsBvyR4NrzF59VM4NAVjSK833y3TMJiYOTMNAD4TQMrQZswM
/tu4c0O7OfZlMn4JRgkON67r7Cavc+dKBbFxY3hD/cE4yXjru2xgwBVLSxJxajGse3VNRrWGM+hy
hzG4ZbbR2NU64YnN6KYP/KsoVawRVJ9mcES4uhbx3EV74ZA0emWmGDOiaV3AxI5kfgRnoYBLGjaq
+RKaKmK6WWPKXNYdFWA7Twj6cUlstiVToK55KQkPUAfPDBNqUxCHA+RYK34P6AwZVhlJU0q2aUSL
Vg6z4vvQo8d5kaRN5xwa9Dhagrk/rmHqDfBDfWHj4+pH8uoUDLRywVamCxY+l9hKYepqlkkb0mTV
WSZJDaPK3eu+apr7IdUC+IJN713DWdBpvZFBwtSizKrvDZ7/SJn/j3r7j3L7//ulfv+/UJk/1wL/
533xXZJ3r/HnbTHbtu/bYgproMHq7DoV6jrlGP+zLdbnDTPuJkTL+TgIfe+PbTEGKFuXTJt1w5D6
nEH/Y1tsKto6ODwi4hNMZ6pi/xMlnj/8vKE0+M84vAVL4p5BpvikRtXE+WCdwd3HxmcEz/PjGiuD
q3VADEl3gBE3KmwlPlvAkG48K/nqRAz/JzCIikzPDuVyJEd7xiQKCEPbaWYnjjNF0euN8hlDAhyJ
mbHos4t5AOLKnQSA0SpwFqQzk5G+ivSePa217Zkb0QMNu5Ga9ejYmXHw1KsOsmMVrbKZ9Zg6k9hB
2hzWquqyd2NmQsLh6h5w90J9Ki2BK70RF0WkiP7Byis3Fif+naFhlhlLcCXEr5gsPnSzgcF/SQK1
wTL6TrLtGk9jYD4UM7wS0EW5tmag5cSSYbe9+bWYYZcmz++r/kzArJjMXqoZi+nT5HxLd+WEiT2w
n6zRT8QSYK63pWCaBTvq7Zso8e292wERizR4sugXzaGQzhKRAJ/tgCFEayNn583YzrJI7A0EEHsN
hKfc9TQzP7kdoE/PJHnfAZdmqLDt6PDe0P6OjmQ402UGKbRVhcBtUfrE8u0ZJSrLoj+mM140n0Gj
7YwcbWf4qGfjRaitdz222lXDmPY6U7BmuhlY6pFgYiAJ3zgHZurIQl81Z74plMkbgAAPBhPd5TBT
UNu05iPMZFTbr+tDPtNSCx1YapoWrNlwQR0+dlhZsM/t7F5Y0FbdAO5qm8NrQjDLLgYDKqslgXr3
M6m1t61qWdq1/SWaMa6ab12LhoOAKJW8yGfaq4exHKcGScqFM9Ng6al/96KCSqQxlTuWYHEgJ+Kt
AUnnr9QBEPwe/aUVVTe2aI1Tz7Fg2bnNR3Hm0SZFq1+lM6Q2s/OGTBJ5NXZc9crOJu1InB6ubW42
ya0zw24Z30CIiv1s280o3HGG4nbN0Dzoveqpa+GL6+ChPEoouhShdfOa7x+7GbGLRNFtDEv00Oxy
rBlYPdKSmJLTl/NhrGJlMQajP4AXNza2DMyXQvbltg5GxgJVoZ2Igg9rSbkJALLSmIci3lVEjuXE
AQ9ZvimjNFuJaHjOjGHcWTNKOMdND4VsBgx3kIY1/mQ5DSG9GKnEoVujnsG4b9QuoYxq2c3AYqgR
UBvnJswHRrnjMq7YFWUz5JhjD570wVCHdkYgi2Iq1lUYel/SMyE5gpVsdAbQ5Bmf3Mwg5Z7p+Aqc
F3BlX1Z7jxiRvlAzfLlKCn2va5Xc4L157hWI5qyBgpjO2OYEfvPgWoQ6tRnqzNXz6kaYnDGUtIeg
B/0sZwg03Tv1ElAYiGjyDNsAGv2y1nKfSLX9AuooatfaDJVmg8WRyoiCTYpf/EgPl7tnIWZVPROp
yaPHq8kEUz3FBAVhS9VXRJCquzQMu4M2g62DGXHNGa07WjrYa+9MwGZudm9HQLE5Ms2ELUDZ2ZmZ
TQxB4LQ2xMKYkdpYg8xXan/Y1Uh6KdzBr5bJDOG2AridDs73O4FMtfYT88KY8hPaavhs2M5tDc1b
hDUELOIRl8oUxUUwQ78F9G+i3uO6gAcO5hMnxYwIT7il2b6CDR/6rgW5gevLKrGsVSN4cUEKlfeT
8wvmM3x8xpBrvqnezBlNDiIj1Cj9UXfZmVxewTAHFWIBJ+17kHQAzqnsMLknGp/SsRmAnhekA0db
u8ag/hYaO5Oyn/WoDKJt5osvdrad0pgw7w1lrDZDUb7NlI58wzn1YgzaeBeUKZpmJkJxi8NlupIO
JMW+oByArB5qEhPaDoSTBrxxBSarWAeV7m06aBH7KjFqxIP+UVDgs9a0dBkCL5rhjtYimXAm+REb
J3NBSZVYSSPujpCfsn1rW8GibTJj5071HaGAq1GnNiS3Opj8Mk4vSaN2130b+o8aKeN1a4gXfDYA
/nzLuab9VW4qO1uDV37KLLUvjdmyMhrugRa2HQPWg2YZzZ2aoo0exO1W9Ir0GahYX2hH5fK/vNEf
i7Xmk+f0kUg2fi8Og3Q/ZBRdW0Ycryl49Bbj4L8SWydVrff6ZRQCxjftsASUxK6V/Mn0jhjCrrHm
Po1s+INGgHxis+8TscZU0PCYfKbANa1yLD4oU34Ois4nZJUa92CaCSgmQJuaof8WmuCrGKAEO+qZ
kt1kCOs5tEMITwVmEYEPj5OGCRDAd9Y5zstkQZyGYwdEtJylfB85qtz4U8zAp2hPZJPHg8LpVkn9
hptso8O/ipfkCIOFmi51Jg5XbRJDhIEHvc6NTu7HqcesyY4bD0pH09HQcaDe2AWRJXw0wYfbed0X
poPFLjH7fqsmSTa5T17wb8utr/lqb9e93IPB+W/uzmy5bSTr1q/SL4AOAInxlgM4iaJED5J1g7At
G/M84+n/D3Kf0yLkn4y6PKc7uqqjosJJAIlE5t5rfes3ITKxY/lTMbu3M+tTlLvaMiWoD7dR4B1w
qEubqobBDkyY+ExM3voZ15R279lN/gB3xFxQxAOqTgkK6kUkbxDtGftmrN0jpRnDwQ2dI8iJswOw
5gGYJOfZvquovJSh9EVufY7uWdc5wxDytatH4JQLOdDGL7YXhJwgrLz6pVnDGCzsoVBXJbv5pcl3
gtOmbi5Mqdb2dgrVFHN6/TUcm+YhhDC1QL7fvaa5wMcxSpp3QLXjHZMwsqAoYkPv2juTVAdHS4wt
tAPZoTtb7GTiQB0TDKgW+p/0PNNesQxyY/lk72JZJHcQ2Nt1U3Ggc2XgqyhIY7J1YsNYywByTn04
6NuCTdbEy7AQOlreSyWNbPWsHdoSCoTDwTBxhuBFQkzhUJhfilyHwcW5O5rahWG6Le3w0JBftyxG
Fu9OEr4D3/Co590y8Aaxx0Sp4a7rq5WI8a5ETXyXWQmZ0fD+o6bfA97OHwcyn2AsG/Dako6DrDf8
RHG2cymXjBXH2354GGqiJT2SDEhSQRpght43dLuIz/oMUEh6b3n9uKyk4UDfj7gvJvKm0csnJRqP
LeGLWsaZ25DLCtZruRxhbrpJ/d2mDrSUolbClA8KNyuWphxvE0kDGzSmK0Qyq8K2f/oAEld+yCTm
HXGCBCkrDEubiEePuNTuRyG91ITagO3xlf5o8SlbCYiRi9IezsOgny235OzPnewrRThxqN0hFvwS
2dBOAJuh9jPZcXkAf4Y43wTpyR5Ad2ejvqk8QIhDlpTLsAIdWQ9yQqOvfS0VtVtB7SCxCEgJhRCQ
EyRjeSb77wWS6Z3lWT+z1v6qG/tBbY4J2+5FKgi4kGSCysD7UVo+iIJuU809duNa8MKwyPgm38YY
fnBOSXGR2+5I2z/YaB4ebMncAiTKaSJXw8n161e/6w+9X7cEZSfGujP9r7VG3UduXgBKf6LS+wrq
/LcbFWvgMGBgogJzXrkp4USjVAZZSkzXo4vZYglbJrmTZCN3RMvGt2mJD8J9tVLkZK95quM3xKhR
AQ/WdFUnQG8laGbp1iebZ81poEUeKiLHa598dM6IWpQCTgq2dT+493SPjyXQQTOjQp6J+EuaEcBD
meWrZ6pksK/anvV0AGj12JPg40IxQHWc7RUSeE7S6HWE07JsSi1V5h9SLT63YyolJBQFdxJvMv7h
fQ5wZeibbVkWn2EHqGulJlcqCXQQvnF4n+ppCY0/1beD72moefmcPOeczhdVIqm/4zHUX7CpL3rA
55gq9+z2p6YDGUAeVQnaHSTg5vcoMSjZteSzII+GI0rFD3pKYZa/WurNjgenfpkVzHJcjY4ozHFN
/l7L5i0FflmSSV0byg+ubk8w/RHulbEyjao9yW1kfamhlPBjevneLHWXTdForQvJKBEeNwWglpKA
vaSpnhSywZam3U6obcUBwpBtiOaVDtARaD6OdnIE6298sSIqy2xc8o2amRks5jNMJH42JPPaWunk
NVShughUqI5h/b2tKdnSJ+14hKNsDHfE0uEhqJeGpt5nbrDPg4KcQC8N9hVAT0KTvw0leUJhrauL
LGr3gIhZmegSOFHnrevOug8wWB4qjXAPeI7KkT2JQd+1IzhY9I4RZ8fBxI8vt4aj9eOxsl0+eDKd
2DaMya8cu3DXFNYDnwByqUb3UHc4TeOs6J80V+FcUXS/0iYkxY9Mx4VWu3t05Wz0S+AindeSh12U
PaFvAnFTda6LGBygWhu8zrnGexI8xy0K3DGpvEUCNevUyrXxXA20blyW05UpadUat96POAigwguP
64qF6diEK1eIWLU4+ZrK5PDFtvG7VexPmCnPfA1XaRBQ25LMnWVQ/y5VQ/4ST+XEJoGpO8TDAHI7
4aOLQHQxdvzO3MaG0NXjI2hmaIVp/B0Kac4yNkirKDTYQFjEkcnBqP6kR7VJOcWjGI+XHbQCOXX3
aZTFKwnIyxorurf29Dx5UgybaCINz6eur/SoyfkKWyysoflVVbxgSVjjHg/HsojtO1+F84w7od/l
Sk6i+Miiignk3A7o9omgPsaWuWYBcwla8o3FEOs0N1wTx8tUyEb2eiwzY1i3gfqzVpuvbIxOGA/c
B3McH1VYMhT8vqlhoa2IHdliklVXFgoNdiWhsvEV+QkasEW3IGVfbqnuuii7lKNQ9jWzRxgWvi8f
hUHviA0vKJDRyoFgJ8O+EsUEI28GDnTg/k1db16JPgFuz2tK0k9lx3DHUil8noqdRx1404b+v0eW
xEiDLMT4+T3FYLkBO9GmnIYIwFPxVz5LYyuexqHCFGMQyQVzv0M/A3E99NAoZMJDOeQn9q4EIPNF
bXjH3KQS0DONPsLJZrLBHFoFX0Q4kFpiJ/pTIsWd5jR28OyHNUWBkVV6QbSrkfDXYbg3CjGw207T
L0ahvTR9leyINUv2RaYSGpijhm8HtsaphHnG8lRCbiA/30mBBv6pqc2VWWfmoyq7NFmjDEO9lQaf
U90IHU540r09Dnx1zdosIEpoFaQXFZ6LJUvfOzeqH5vaTpc1rMHfUsKZLxoHhYg5eNZF5aVb2Yv1
BXKAMV0UvKQUPUFuB20vb2t5jHa8jO2JF0ol5s9w2daR7AabXEvcT3QhEPwRep6tDSKMz8C4wpem
MmCUjqW+1X01ZJZV0hlbzYiNvwkwmXOmL/NUX4uEyFO0m5bjQbDCvl5hyc2C2DEVM3QXpMD6jzby
+g3ywmhp90p2mOAyy0pUxg+aHeZBaSpq/yFqCjDZcBA1wkO3JC7wIrZCxOumGPmM96mWkMxnEUGy
kKyc7HJP7Z3OFqVTNJ11iKLeArEC2IVdDc5a0DRmA80+Uk6gMIp1C75DWqRu1YJr041vBtqXY+lN
Or1Wj1dmERX7CODtqkyUaqemNGKTIHIdwH7hF1wD3wtqd4/41r7rEtW/TDOlTWH75U53IXrHNqXp
zme5igqK5jxCba3bAJ0gFRhes6I9fEzYoZDORonOHXcZHZu2HpfYTJaJMTpR0vJj/c9Ar+BEwVSB
1qu86o1p7dnk2yvJ1MdtIBXWVs/zfOMTE4ZdSxff0qIh+YEoWBhOYK09wa6SWpr0AOKgtglSSfy9
JFfBtpQ0OBFylsOwLqUfOd4Pp87UZmOUfu6va7KTv0RhYnxSKtrlIdaifWriLUlTT5xHmUpSS3lm
2fWlR1Ii9QU+96TXJeCbC7NvH3qlw1yk5iYWLTV+stHlENzrmvey3PvEnVTi7DYei0A8haiEaCx3
4xSskpKwQjsJ0jC+cnJXkimCBdM6WzpLmZJZureUFn0KbMH8Ip7EFOLSW1OeCzBojl/ZFPOCvV05
IdUn+0XzYCpH2Hiwk2mEw5hYbR48uc/OGiUbagJTjEyXaSTKwPz2nkFXUfXUWBM++XTRASO8JdEA
QyeVBtgXgD9BVM2bSuQfNQb+nyv5C6rk/3vJ/xCUwY/vdfBefo9k9v+U/CUc0P9m549SHu4xwupJ
dP5HCsM37t86IhSd3G7FwJuKVuk/Uhjt34Y9eadlazKMQjxE2fEf9b2kKMhkEIraMJZMS1f0f1b0
n1R4/xXDMIRBK86UUWGjjcQ1O1Pp4RZFNefV7cOgkUfoZTSXonZ4beOge+XYZ+6UotZXmZGS1ylr
1SpUKhz+bLUPKs3oG3LYuWyeX2MgBzeEjmaeuzhBdt9Lc5Q+iBNSKaOHLs7JkpTEnt19/BWzJnss
KhZbmIfpqgmUxMltYjspD0CdUeytNKYvguL6oq5oLRaJVX3uRVzi0ILnCmkds18/aIdCxN06be3n
PpDK1bvn/vDnnr3HyyozLd/bj7fFpOxEoySjVbr88X3o1o3ZSuGDnFe7OJU3aVojfVMqGQW1Fj2S
vAn7bKTaX6uTPMhSPAeUVLzpAHuBC/HKn03SVl/z2L3X+32iKL+u/8JJdjV72DgR6CcoAiE1wqHp
Ct4pn1CDaLzx/MKE/NWzluTt78BNQZaXhr62TVk/yNaYo3Mo0Oc1fNSKEdmToXCEsGx0OKD/T/io
usfUy6p7kwDzTWQH7A6nkmIpJ0DGgjbeZpYnn4q68e7sHuS70aGg1HvbvSEI1+dzl0IqPSzbkFUk
YQb4gMvLCZrQLCMpL0+RMKYwPYrI2mJodM2xrMRdeYFPOqruj+dKhwF5aGuZU3hN2AOGynoZtEPO
cdmLNwh4wpVHsNA91R68zi7LKKWKXPqZhJIFzsWwmfMxeC/wycDs/OZXOsAxXoz1GD/Cf0QQk5Nq
GmQQ1kAb1Ztx1PC2FnUJH9AdRUSJnGpRPwiZMJxcxE+GWcCBp5B2L9mD9OyGUf4pLioDfyqBNPaC
slv64hJLD4+u/sUjQyod1+hbF41v2fcmdyQlgjPInzXKd2vXgx22p3Rf3pgy0wv3bnkwDVR3wgBT
PYlnUajOlgcAbOyzqiD7NCoDByP4wU5t5dr99Yk51wp/GGZqTL6bmFhaat3K4OlSLCNAPRx9ttIl
IKoqQ9+qKdYxV/wXJiGl89DjZEOt6rMtms/ElD5f/y1i9hqbeP5VRcMlZKCqQ6M8yQff/xaz60Mx
GPl5TEZl3Qijv2cTY65INLPuGkQUSxZzcmN7X1rqbaf8hpot3SUsXQeS3idfnqXtkWUYJGJM9yzs
yKcdzPqEk5Y2hVSI1x595EbVOmJnOl6X0qgOShIpVI5rbemRr6YvSKfZEkwMJEduexA9Q34Cv9iT
Y0Uosp5X8oMdd8qZ/yUQMkPqFIDMttdvxZsw+uLp48hCMo4zx1JNvEEztXo/GJjH/d494zFYED1I
XI+5wmy8HGUylzpjb9Ar9mpMw132qUj+4/BDAQCD728r6ofZh0gK6IdAyItp2JRn61WuBrUBjBsw
0agVe3bsNFbMjvxFjiaFO8TbDvzTpwCW3LoLSOfRop5Sv6jDFf8cIwqp4XdRNHQ3RMZ//VnoSFWc
Q7JlipltKaCk0IgKbmCmDE9GTW4tXFBtd/3mz9Zqc0JVWHyQBX9TsV7PxJ2DD86PCDtBUIElNgbs
Pbpx5a4hdvH6QDPJNAPhRBC2JpsquxMsEpfzXZVDq9JElJ3HMMEuQmOoWhQlu/EqHejRA8G78aGc
/sDLWcVaLasql4fc4E3r8P4FK/2iRd9FoLNHCUNuhxMVzyVCy9eWyJMySFaoVJMbY/5lKsMkt962
TCpuM3v2zEJc5ciL25x2Ip3lsfwEDY8Sb7NJ+uqHGRLxY5ucusQKPvJvVU0212/yx2tGi6tyykdY
oVBbmy1wAdqnysdMcO4kH99SagyQBxug8m3dnaoazdJYqnvNatrt9YEn5cj7u23J+Do5rHObTZ3J
+vYRfb+cYQjKm0iUJ61LRxjFBANISrbvUNGDAmiBmsVVMK5zN8ucMUrcJ7hVraMPUbEtGqv5zuco
ewjJrrtxR5Tp6/xuGrC0qMzq6bvNBhctzGydBYzIm83O+GTU4/DYWLSSkqJTIYZW7qcRJwxKOBed
FlG9cY6CueoR7PbdKwwDoBpmGmwb9i0AtgjYHWWzWyUy86jQDT4PnMCdG/dxmiAXP9dUbXak/Fpa
4bqYi60lFeAZSkHplGYtB3n0oRSgFTQMYlipoDQJBnA6TttuPN54hLO5Y+FioPY4eYbYq5u6NlsF
XS9Nw7Kr4WvBpbBqgvXUilU/him7mGDJDsw/PBpFv7x+ybMV6G1cgU5fEyYuYF5V7si7maPEhKJo
vk8/tguCVVVl1VoyK+CEtlXfuLvTJby/uapss8FgMSC+Qihvwqj3QzVDp9RmYEQPQ0xJyOykO2iq
0pqJDc3YbbCsaf2361c3cwVZHDUwnOq06fnCWRaM5cvLSzh6BYNbjmfZtLGDJdRGRVSN2NVEqWwB
y0whgl6yE0Vj7obK+OlCYnagIyt7eSynSCOpdVxCGTb0S3DFXP95b+v7f2/J289jk44kbDJnm9rc
Gaj39JL4fg2kC9RfILiNaw+y3sZC7TKRUvSl6g3EoTayTyzX0BFkHFT3QdOUtMjj7mDGQbYeew2D
bJcba8sA0GNUigW8iiLJN62top06pvBIAyLrAiO/T9RwPJaRVizqXnturBGAj6D5hqf2ltt4tij9
uTiceBC4sGUx0WbbyqAyQYh5iLnikOh1WwTNQVBdXudjT1G18GkmxpSk9qH1o0Hcr/l5v7TtJnlk
En1RBxfdGPzX5uf1e375ovGrpnOwLRtMQyy4LNiXM0Lo5Ck27qCcwzoSr7rVpDSkignHWqWwSKT+
m5VkpaOQr3HjVbtcpP+MDOSdbRaWGQ1R3+XIsglZSU8z5Ry4ZuyU/oTxGGzlxpf+8oWeRgE7ZZnE
rGAvZls1uz639oxOKazyzBLXbtDvPaG5BkelGNKN2Xv5Pv8ZabqZOFPY7ZpzO7kwSo1lJStpn4fQ
EjOlIZzYPqgKhXIs/ovAt4mpvP70Pk4qyiFsFKmaCJW9O7iui/XKIngBK6fenEPOEtA8ffXBKNIK
rYtUfwpZfNb+MHRfG9WWIYK2RE/7IycMQ0vIPe69LbGtIR0Ns7q10lx+6aa7Mf2w6R3GXwDebnr6
7xbSsetTURHJcSZaiA1IoCovgao16GoERdEhdw9uFMPooLcCoiMH8d42IdUDgi9St7/zOYU5saZ7
Gx26zD6u6h+ZZ/3SUmp56BTaG2vxBFB7txj/+bkoSilGWjLTZJ7foqYIriSRl+dShao6Fl2fLDJD
9uhPtI5V5sWelzTZaGapOTYu9XPbIuhYdOrovxi+ZC35M6udooz+nSsq755TVv1DB1G90e3APWCh
z36paUBEW9nSPSq84GDn1AmAeqr0E/Sp5WOla60J8vsyk1/kKKJT24+YUqiOmfci9vncjV15D1bE
PtOdtpATjNWiUfRqn8NBXfkCj2PQJP7uxhz7uERQJbNhZUxrM1Ns9qLSRIHu1PrFWYDGRb6Ruajm
Cg3uLiVhMIL1yYt9adt2zYNOKN4TYaD2N3donyMIC85Unl5HkJvpWZQDQtkIt6ekka0nlPTH9Z96
ua1/e4rYO1ANc3gH8DEHa4RNmjS0yfJzPGj11kY1sBSBmk8EK9IvQLaur4/38ZVnN4+/lpvDzl6I
6fe8m+RhHesgQt38zDFDfgYlB/eKwgc5kVRihhrFq16qN175jwsa6grWaU2XbYqh9mxXnZgW9Rri
Ec5ZrxDAqoIiAJU9LHmd5RsHiL/czkm4zQbFnibAh+KeROaLVjGUlVjZQgpD7z4LI/QrPpEMcYNo
9Prt/DgeOA5hs1RTTjSo9l7eTjMxfJ89SHa2Klv63KF+xCDhD6Qh5O1akcL8eH28DxOb/TjcRAyY
HJMAT0+3+t3jq4A3lEEbUPWgZ7UdFcRTVuC3jhFAY8kN/L9hnmS7Um6bG9++qTh+ud5MVYbJy/h2
JOS0cjl0DzcZXxGXGsDm/9YXQf+DTu/4FUrLvVroYtOxrDpRIKv3EtYyJ0Iuvot93FW5QuCNlKpw
rahPPcUhoZqBDaWP7D1SIFC0BRtQSdkKH6ek8N1xCW6CTC+kZaE15VMTt95Tg7aNeJlwydscoImo
6dJTG+y2MWr1A5mDNxAfHybtdLkmdf9pswEGdXa5gNiGpGuZSUD/KmTqboAatbXY48bD9vpD/fBO
zoaaHvq7h+o2Qzq6CmuAlcv4suPqOU9RncWd/URgy7MK4vTGtFX/MiQHFY73VBI0k2XockitVYg6
H6z4zGyV971mkToXQ0p+NrKClOgG74wwfcJfO/UBpBve1aAbjqWcnroq1Ghm+qW2ln1mgx2OgZN3
wjhnFTD+gvwbBDh0cUep/jUdJdaAqkEn9DS6J2LkGB4Ka1wVvUXWQ5LeurI3GM3Fhhxu0LTis8JR
Ov9YttDloZLtNmKP1oHLEjIBrA0xxwnYBidNpH5FHNAnHz1dtojKdO+Cw7r+OD+sCdMv0GgN8Tv4
/MyLCDFi3kqKyujcAzYMMTIZ2i8RIohBLKl8Hrok2lwfcFY14ekxIs1eWjLkC5qcfy+fJoLAog59
Pz6LoDD2BAg5guOtnvEpnoj6W0/KtPsUBdcq10ZjERTaFF7U36qFfdzaTcymtxaaQVkWHsvl72hK
qJil6sXnEtXCprFtfxNpJm4qlBrjoql+qYS/blWvt8iYqIiXp4Ja5W2LECTSH1u3tL774S0D9scX
mRYe51Y6VZRVyH6c/Sji6yoLOOVZCXTrySQSBdqTEaz1SFIerz+ImWf97UFQguc0yCGZosm8+gA6
iwIWh4RzXqkR/jjg7QRI4Qfz9MoTiFsSb4+zMXVIX7KdADzgg2L5/DudbxHQQA9bB3BE+SANo42i
eODlYxygzSRp8FS1dnzfEMVSSXuiS1078298qact7uzlgQgwld9smE+U4i7vlaZILvHEFBk1or0w
uaSBQ3HTurH6zFAvb7fJojTD8gM8iZPcrMrHcqBbatdm5xaabtCak0z1KUO/AhZX97aNLtXw1QP3
UUhE35D/qGxAMA1fAKePy1hWyxuX/bcXCLDHZKWiraBz6Lm8bnekFRYg5j1LKefsBArNGmFfuA9y
4zObvvGYDqcK+cjBxHurJl2zbW+dPmbbeSo3TFNgtGxdmKOAnC5/gicpqNfrrHtUKBasm3pECxzJ
vxPdDKH/VnBHYS44xMg264T6VZK0N8rls+MPP8AS8BaYvhBi6SLN7gF+nogunlyecyjyy3zsoO9X
4dc0lL+T6CMh8/O1FTmb1GOJ77qxZs4m3p/B7ck2N80KCmiXVy/HtR6iMazOXh+8qtKg3VEBTz5f
fz31D/d42vBO95iLxKZlzeadoZNhl3dGgygtsTYIMjxnpCW94HFkeIOECgwTHu9BUb3MqQMfWlLQ
dWvJh4lq5GN0Ruw2fifimiwdwlk2QoncZ2xNRIhVMtJaBcW06veNk4qhIVmp1pG7EpUaJEiSpyrN
FkEj3fHUO6GVpVjatJAnfDPaIOl/bo042YjetHHB+OW9QbowB8tOWpPAYhOahTra79GUmJ4Zfm57
E51vpSI7ViuEwkULcNXPXorCyYZDOwSAUU2tuPOc6/dwvnPgvcXASB48j4pSCF+byyeVtAqK3V6M
58IOforB6paqLcn7OLHBTmRI4aaDPIrZMFC7jYt94sXzq29oxV3g1FHwI8+S+tjmZf5o+SBMPd+v
HCn3IZeFlnHAc4WoNMm6k46NCs4U8QI6idkd/rNBPYrWVVdV6aHhRXl149I+zEFL48PNdp5TI5Wl
+ewQcLKSzvLlMweGGiN0T8hc4LsP//wG0lcx6NbRsOWkMruBRiB3du+Wyhn65yrrA/LRsW5QHccU
4VhK/cm3jK3Ua5uAZS/q0Dal6YOSbFLvq4fRCfvQQgxHCwFsYxMfXm8hy32Ogm5hdQH4YySEgqOA
6L7qfPFvLJR/efqUYhWFLbHCciWbs10x8cPeaNi1NZknk5WZEU6Cl5tUT03toZ9iduMpo36lZZHh
3cErxT9AQHfUigrDtkY5p8WwsczDblwWbUecnfWTdKV8oze6vS/oYT+2Ml0FZE7xa2SXvsNXqEVf
3HorAmTpbapqt81C2IPXn8tbA+3dt4+JPe3XODjC9LNUKviXE1sJtS72fUU694RkkKOV1fSDvYd4
bPuHcWxzsuN8+2tlDOS/d4256MxBv++KdiRuhXZwoAVOIctwVYpRRabOkhLSMuqNFdEh8er6j53t
afithmzyoZ5aM1QL35o2704M8CNMYkAa9ZxJk1WuyRCS5iOAeEmVbhxO/joURUKanIQ/8G5c3hZv
6EaMsLJ6Rg7ocuIq4o2NAmIdMb3O169qvn/8c1lcF/kAU8iEPNuq9XoNoKTOxVlgp9lGWBUIA/Za
6kTygUPvgryiYAfL2dsMiv21tgeMYbJbIGSGXKcqvB1ymH29/qNmu/m33wTt0aIUi0CMdeHy+rUM
AqQ+luIc+N1v9tJ5qm5aw32MRWfeeKp/HYqPMA+UahB9rMuhJpClqSM8OPdK8gWi2LCI0oB8Zgme
jJl57f76lf1lxrMCaVSZp9qMoH1/OZ6n4czyQaCeCabOfhiSDfPcs/DVBlobLyykDs99p0JRCvx0
O7qW9GrprYWKJu3HaGFw5HjAqLvW0HE9SbLpIpoM8p1CxZNeWxYON97Q2ZmVJ0HBg1aSpTMRbXle
8OzaHqdDPoafRuHj2hnV7qdQcrFFG4REOFabXZkG+o1d0XxrOI1qsDWEsQsejwkwW/HavB1tVPHF
p6pRjV2Y0W9KUtwtQyINJ4gN0VPa9AIROK6MKLPL05j4Ptzmsf7zuP6RKvP/T1zD9KX936Wbzq/X
X+X3+tfrvz7V/K36V/b7X2/3If1VXTIcpj/nD8KBLJp/o7JiYlMHpDo+Leb/kXMK89/scIEx0Doy
JurZ/5VzKjKhOJN8yubgw/95RzZTprgccM2QHxBiwGf+R2rO2USWp40+2UvaJK5gD/Wm/3u3egcC
Wb6dp9ER7fOS9Jq1F4FXJDU4hsjn2Td2vbNtzZ/RTH63Mr05Yl7qGYMBslnYRsdMarclocyafKNU
9mEEdGyKRv3TpFoGGm62o+kxaefUsbWjcGWVjh8UQTuI3RtHhA93DakDlWuktG/BQGJ2Nk0s4k11
K66PODXyRYR+EJMHWd8d8SDrYszI4S2Um5K36eDxbldAJ386jbwJUhhZzF//Okihq1p2dazMRrpT
iDbJzSGe3nSL5aYDGQe6h/hFOrjDmA/kefhWv0xbo7m19Zqu78MvobYAihnREZX0y9UawUMn2bUo
j1Q+LYeCp7JwaYE/S6SqbN2uhsMVk2OsBcJFJYMGix64u67aCnqs3BLV2+NXHmIRHcypPIcSXqzT
gdg2r2+fM3JACfzoOHEgJ9koid5SXmW/djAI+zq7EuhX+rsZ2JqkVx7j0HZvTKKZ0MT6c6c5fHNA
gx6kzfUTYyMRwFGr1dFi5yUAYS11vpKk7tSeEyKuf0zkvtpkJGmsdSbDUm4L9+SGQkd7GRA7qw6f
3cbKnkm2GB5c8m9XRm/4yyJr612MtnXzbhF6+HPj3+uIZx9rfu5U9wdTS6MWYYw+exxJOgxNoqrG
kZ2ksenMBs+8YgNKEZ291ktR3Hj+H8ejPcQWhKVpKi3Od95jkZhYP0VwlMKXIhQLpQ6WHMhTPPjX
L2wmkJ4exOVIsxetk6Gc94QPHknCFkt57S/xWi59x163S2vhwqBdlPtslS9frw/8tyu0edvYgk+o
5TnWJpclA+OvHhwJPzTpSpLUgaB5OACrvnGJb8WUy3fJ5Fmgp6OJzJplzC5RrWHrUeAJjrVjbIJz
+Nk+pXfGnjmvPId3yQJR+F1/UjemA4Pwi/fLPtqP9/l9tlNPNRb7Zqn/7tqFewpW12/BNGmu/a7Z
pIoKLSWueQyOojsMCkKL1FhLZb1x4cGgAFn4ibUM/Rs9pQ/LN4cIQ5+aHKwtsKxm20BtlArVhVt2
rIv0N3SJje7eLCx+eLZvYyBQmhjDCJSnZfbdJw+Vei6nIu6PBkZl5C1L7EOLVnvoo1/X7+B8v0Yj
brqa/46kXo4Uhn7oGiUjAZ5cZXt9G65+6ktcqqf8xgfpw8OaDl/sGKgZ4F4luOxyJKJG5dggdvYY
asVSuJ3TFcNSGb6341NQER3FS1qYN7ajHz4Cb2PqNBpxYEzuhcsxtXgUbpvm/dGOKbFQYwaiS8TL
0bI/VbGy1Isbq/Kt8abn+u650cMRdqswnk9rUcZsi2Ha8ZTfRu3uPDs/qtGNAf82GcHR0mZkezT9
7XJAWW3NvjCy/qh0fr/reNrQijhzXJ8lHx4dlVZ6AmzpEZbRqplt6uH5NHGnV8W9CaWUCtSqCGA7
s9plfgKjzVuict8ROHBjxny4m2/Dsvtj30dQnTmbm2Oc0vIOi8lNEDzKUuTUbrAczWpdqNmLDWkD
deI/v1KkNtRrrKm2KxuzIQtTUiDpcqVFCsIjcXdAxZxKN3Fnl0tXTR4bPd1X9u76/f3wuoMBRpZP
G8G0eDHmmsQkKO0aPdtwH2juatCGNblZqHeXQJ9+Xh/pbUK8XzLfNB5IEdmCmjr/nT1KK4tLzUeA
fdSOxP3uu/tob6C6++wStOMvlU2+RqNiLhqSMvQbj3O+I/0z9DQoOF2qRrPVuickCwmNLo4jREyD
vaCOJWTAt10l2qJkxOuX+tfh2ADICph2tKazK7XbLhC9J4mjh5s07B4sVd/E3XAIADWoxffrg83f
w7drezfY7AsJU8Yyg/xtsIMlvSju+Z/++eiszOk/vOQaRazL91yFUCEC2ZCORec26yajLTkMknVj
9s+KVyzOU0uBWj8Mf8wac864ppRKoCaZd58WduukRfWS4dDe0p0Uzj++HkaZVMfUUagTzD6imabJ
yeiPwX1dhcHRx825an3R3ZgC8/eKVZ+4VnoznEomP9XsrnkKNBpdGtLTRMfcxL5FbBhZ5j+wUNmb
Qo5frl/UfL1iOI66xGqwvdUUdb4j08o2hAtBTSPsAXj4/qlLaDoMygpb1acupwLd3nid/3KBHFXf
HheuDXZol9MiJzwbl0xbnXBXZwvKgTvdGwFdeeahaM0bc/DD7JjaF6xP1AKmbrU2m+MVRmePSnx1
qlmONQE2LdTMfWLrNxxwH94lPjZg7rEcQgFT+XRfXpQb5WkciKoCppQd0NAmsr25/qBujTCbF0Md
hVEPPRWyP+05+WSl0Y2Z95d7hciQ14lZR8rvvGuRZ605QdOrE8nuS/o9agVQKV9dv4wPjWEm3PtR
5hVJtMSja0eMon3JT6a8GJ+ijASKhf0Y/AyjRfyrc1dkr10fdbo5F1+Q2aCzvSnocrA8GYMG5YL+
haSsXQHAD+LjjYH+8jrx7uJVw9nJX+ZfRRRiRQU/qILknXM4zR40F8pICG2rS8u1VCsw2dvX6xc3
3+lMd9Skb8tyza4Dx9zl3PM9JXYreyxPgGjVYoEsM9xC3Mk9HIrLqrmxCn44xE/DoRZHz0iRFoD/
bLthjO4QUUzFxvJF3+YPBLjYjjiMh+jobcZNtBN7ez++SK+dtch/ZU/Xr/Vvb8H7wWeLh1YmHVIl
BpcTdSmyh8i8ZR7+2xNEIEEHbXLq2B9qUC6RlrBHyhPfk5Wvp+sIWLLw9ICVY7x3h/QlS4Mbi/Bf
XorJgsN2n8eoTW2Iy0dIUc9SWyF1p15RUNC1D2gI7iqlWikZGYBqR/lQc8rohRjTtZEBJej0hZve
2NF9fP91bBxUZvBjIDd6S01+dxCQyrQdzDIYT4qCHYrA0rrf6faNyfq3S+WLgw3KwjpPfXY2fQoi
7wNu/XBSVBw6C1tZanTSflrP/T1Uwx/t1/JLeksE//GTw5W9G3M2ayoFLAaoc64spZmZOkmSLBJa
jrr+cH16zuyzU/8MeQMOzam5yOSZe0WKMcC5lCvjiUTyuiUCdpFYK/XVfKHbkiar6k58Gc319UE/
vhOXY07P9d1zc3UbDJA8jCdfKCu5f8oxTl8f4e2ce7l+Xg4x+7wJgrH8WJMxIDnVUhyKY7+QKBVx
XjxIO+zWO9KQNwOYnWwR7MpN8tvf2J+tdHX9Z9y60NknsKpyj0NCP55sP9ir/dY08htH03nz+8/z
m0okJnsGWBGzF3FUzagR/8PeeSzHrWbZ+lVu9Bwn4E1E1x0AaZg0mSRFI3GCECUK3ns8fX/gqarD
RLISrappR1QNFDzkxu+3WXstGMQPwyWqBfo2e/J/tuUO7AL9Ot02/mJ+2Utr4U78QS+UcCfchfvy
KXooVtZat92rZsGtOEl1vO8n8EJUreEygCzgeG2pyNGfriXiIXoi6yBB6If4hN18UZDH+rYU0n16
NqfOr39Ymy1zlCdybYiTtV/tT03ZacXWquj8tmGQ523WBHu4AJnrLgQiJw1g81HOFlbxTbVROuwm
v4J7ADUbdRXt9Fvjyv8SXPtXY2GLz/3CUT295ycgEtwdBq4vXAyzyE5MDHQt0HQ8iL9U4zpqL5Jd
rHzhsVYWDJ0kW6fRWVztTCuF/BNsfFNoGa+WTnft13oTfDcexh/WVXYPbjC4Eh+HEuZodJttvXHM
r83F7x8ZakISZRvSIJCJH+8f2BYsi9664TBC+toLjgx50HkLn/gD0/D+MjFbPMiMc0McudDFS23V
rvrN8Cu/Tq/lbXWZ7sKduo0uCnWt7NNwR31/CbP+2Z3w0fq0zB8uP1CViZyUtEaiKAqVYC/Ax0Qj
2/kxfmpkAhvjHE+tW7MhmrFpSuiAjAeo3uwK/tSqeD5v4bO39x3O/HcLs2EIsCBDTMG9U5VPYxBd
xYNxUSTiwm745B0kU0RP3QTGA0s8u92CAObUYbrGG2tvDZumey5TpJwXXotpNmaPBRBLWgmpikCb
M4cqj2aBusLgjnvPU/fQOjbhY+rXd8N4bQlLwqWnvu/kLYFuNyzQv7gux8tvjuEghdbUnhCCbGj9
x97aiXQxQU7uo/5c1ulqBNF/frE+uSdBcgIawImhXEmB99hqgS5cGRZNs4d45yIfx91gGRvAE78a
YQe/xDqp9XWcppu2fG1lcwUWiUhnqTvsdDEpowF3nnqgdGL32dOg+0pulpHY7wOXCoo8GDC+ioUT
FNUDYOilssWpZ0O7HHBhku/0BfM+zvZO7kcVfRwysEZCUcS91XUmQL0ZpzsE5uFWFZ3BDV9E2YfN
9L4tYci2vIV5PzkkVHQkYMtTsuK9vn887ajkURL1VGsfFIiwVyrdtIJWeBs18oLfbNDEhaO/YGpH
nlABwGeOTSlp0XcBzvre1UZtHcdhBxLTNe0wQ3Tm/G462cJE2mSUINChsA4lwcw5jftaDBpPHA4d
lCUilaDefwv6x1ELr0Vo2Urp4NcLJYZPTU5xPss5Vchm95laKHIJmADAc1HbZIcvektaBapySwbF
GeSaJutxO3bNgv82TdrRxTBl/VXAhVNmC5ot+XhSsyA34t7qykMrF7Iz0Mh1ZcXuuIa6UbbDUNwH
vS7tWh1pp/NT/MnmxTJpB0BXxFegW48tU/EqPBNWHyxH2ywwLrRUIwtAWO5p/iuFnbUXihvwh2y8
bYt6la23f6dc+5ccKp+Mnjnl+aCxmMhyjnyLq7IffKOAI2kUxBYgiBqt48rKHWrK1U9wixA31bl0
20rlUlbipGlBNiZhOo4v1xah3bvcyIdXElkasYnipjyUmhD4sH0L8RYNX+ugGVl6Ayx9gAzdH69g
C0+cvCnpIa1HacU4yjU6jig+hygVBDByjuWgOILbqg7NysCeIQGayDv6XVTqcOLkSbE9v3Ynb+/0
6dMVp0y5DZ7H46VzR1j6y9gtDwFoyHWXhMGqF3Rr4USc9BRNM0TijrCXIgNWZqdQLWh4Ty0yRGFo
4SbVUr7WteZrFIXQVQG7XSFSduelSON1oWKukekufrNG+/4F0K0BgaGKc/KUjUHqopAhVge9zZvd
WMZweHXwr5+fztOjT0J0OgR0AEyJyvk4oZAtTJqBD1Wl095ljgnsnqnl6DRkw3sYNQ6kWsGF2cbd
PivU+P68+c8OAeeQxhCunakocLyapdrBRpbo1aELVXWrp9C8hFmrbHOKcRICxxs6ycjPqcKw4MJN
f3h293Cdg2ynYQyE6zzPbQpu77tRp++jmgpOYykFJOJwWbvse0cIReWijKwf5wd7YtPEIJOMjpBG
BXk+1wmdyyhUegqn7hUSZ8T2HBpbV7BOdl73u2/jzNbsmPQdfW9N7soHK0D00FSvkFO4yqCP/XeG
NFUaAYhPnRbH65eNnik1kMUcVJir3zyyjYMt3TTP562cPPTvg/nLymyX6BYCfZAhyYe26C+yzIAh
7tL3xoXg+mQvYoUG+qk7ie4PUqjHYyE2ily4aeVDB9/7eDEol33JyV9L2W29xOBy4qyRtITekZBT
wk3l9Tu2JaBMJ8ZGz4i+Qs6lxev+yVN252ft5GhPNuj0nFq7LHJP088/XPJS1Fn0DtfiwVetwXYr
OOsRiEQP0x7VynElOjSrQd6hNrHwrp8+r8eW5/ASkkONNFqFSHyEFibKxBf4SY4w/iiT4D4TjW01
VitZF9b1+GI14moIlQWg8zR/R8d7+gLQ/SB+6LA/8Wh43YGM97l0sGDtMARv7VvPQxeuISqpQeqf
n+hT/3+yNt3SwAXx/+fxYIlzavgBjK8xIj6doW/zMF5Xvrzq6vBJ7b+6sfwVCj2ty1cdhLioEu2G
LF5waj7bUjhwNJhQdqIXdnYU00RCAceXpQPiSnACvSh0jRjVT7ESFq7Oz/YVOA08KC4sjWDleF+N
EVJGZVlKB+VL2G6a8qUIrrKfsXtfqAcgPufn9rNRAZeViGd4hScU7tEmDkRpqKJIUg6I8d0bqD11
fXRTl8nXEgbU86Y+uWXAaPxlanYm+zDoA6uXFWo18r2ny5umRiGh7xZOx2dbcwpaptY7KuHzFF6R
lI0aSiM3c6hGjhdaX922ge5SbZ6UqLsodNiizw/sNCVDbIqXB8OJzu4kCj+exDxJmyCiYfggBon5
NR6k2m7LZLxUZH9wvCQpd1yHbzGk9GsjUrN1lzbrFgHed/U3V+SpciF/o4O/uBni0b/Jo+pHJsXB
NtCq9nnhY0+XYQqyFED/LDfwx9mKa1EnS24d17ySkJCoZvqtsBD6yepWc7ySK1nFFb1qaUGzfbFG
icqAd2EoYCdCTNR3GjR2bWRtBTuLLXlz/uNO184Ep8gzQbc5XsO8ixVFvKjLkxhvqYW0Rq7D67AE
kdlq/bhWdOHKRONsIRx8B8EeX2Xks6jlgTglAiVMOl48y5frjh4c94A2r/HimY3/s4vq+MvQNWg5
k4nvXvpEsaBaG5PkW0YfP1y7SHGRFqZ+86UvzGBvCip0OxkSDvQ8+m74GMWh8JIXImxlgmSADRYG
K3hRAgmS2Y5NYtmeK8t3oV9DUy/68njZoddwp+ayUDk041WmDY26HzqiFbkPJorO/OF+oq3SdK3a
p0JOOlOSgugb2XNUUCJTMF7UUO7uImmIIrvOm+4V6i4qu20SJg8w9RQAd2O9fQI8krx2XVO2dlok
3oF+FG+pgDHN2cc5pSQLoIIHGJ4xSOjnvD9i7lUgR/TiwNWNXBoiBZ6t+LUjddvzG2a+meeGpp9/
eIM7gcY2pcBQY4qrGhESMz5Ybr9wwCdn7txwZlskJc+TwVxYHGgnug4Kny7ebOHWms8YOQlyd7xx
OvB43OVZuge2CKlOpbA9xEm49/xk1wZWiAhtqNM7TXbt/LTNB0SpFaQjpwxaRAtw8mzawhQIW46I
7SHwyezArAKNvgnm/7yVk4eMBC4JFuIrA4w1jaDHi9Pqet9KqLcdGh+hlQoxi7Y2EPzo4JJT7KEd
KUeaqTMES+wN811BnIVhffJLKK2ehP5mp/c1KjYElwibZOjCGUVgt38Xe/2XCYZPrVCdJ73BdPJ8
Hg+PeA4Qm5KS5BDaldwcTAn9XhA85yfxdKkYywcr86UK3BqFtowwNYzTdWK5z9Qeus15I/M2QcrD
WJlCRCwRQs1zyA1K7KKPmsOhq91VHBqHIhvtun6jjutEaByGunqRI9LZBRCHubTRKUrf85PuIheW
jsLptsH3oXpM+Y3volx0PK9DEjdZr7r+bS/ETor+WJQhqxQBkZLhlIbjuqjvKnmJYuTk6bFU2lVp
uCHdSsZ+3pSpDpY6UDoKbuGBn4gk+kttdDx1lyy8v6frydNG8mNChU8J3tl6qklZwWAtBLexVAsb
cYTQF+WVpdTfSX6FCIvwB/JMXNV3zOHxJHp6bASxJ/OSKlYPPbAsgfLpUDOREH/rDNHh3UJtJ6m+
VwMRS5ChSHZ+T80HOhEuTIUPPD6RDJg6G2jaBUWTplJ9aIFe09CbdLCGQ6T0n1mZ3TEQk4JvzlC2
6S3voCUA/Om0WKq5fTYUKCze53TqZJaPJ7PvkjjuyeEeFE/n2YzENH8URmmpW37+BkwzxmNJky69
wUgSzMwYOD0muijTITTSTdEF5SrxYeuXe5NG6Koo1r85d7hYMkgNINRcVFR1joel5GqoIXtWHDy9
5Wr+VWiP5w1MSzx7NzEAWpmNwH08P8n45nomtlpxiA0o4wL8GEpE/tN/ZmT2cvZlyg6QMAKLoRMW
KOh+QfXrdzfz+1T9NZLZ0qSRhhRxgAcgZS8dMMpgHBbu+fmthydzNFfK8WIkha/nva8UB2T2+h3i
LioHNaRKbbv1ulsqZi2tzLTjP/hNmdubMSCr4pAoDxKaVll3RQJjYdLmV+p8SNNHfDAi5cqQhtPy
5z8Yz7grkBEziNAXzJycztnMza4AM2mbmpak4jC0rwqAw2ApRFiarGmcH8ahBLDHwR5RHOCFs4Xk
1tAeJPPXf7aLZ2cxjgWYdGNseAN4YPO7kjxpzULGe2kc0xb8MI4g00djbNliIRINDWLHZfwcL5aj
F5ZjDjjtRlh9couRtGbgqKqPPlWwsOInF+Xxis/he3HFIPJCLg6GFCJH1NGWcOjkfK3kr+dX5dMd
THuAbE4NH2QSj2dMrF0f8CPHntBibVKr0boXY1DWhnXvLrXFf7o6H2zNTgvaaa6RZlMoU1pOY1xL
7eMkH3x+QEtGZmelFEQokuXpHmtzO1YuRFOAoODfCP/oDfhr2mYHpkYfvazercjwkiCJWgmo2IiB
06S/v6UBUFLeIBFJsXzOvakLcmlVgsjlr+eOmiOVbEWQbC1Y+eRuJpkEmoiAViVcmnmkRVOFbl4i
AaNYVIwJru0c7Qk09hSqqg7aFL+9SJjDIwcTR1LipARXKC71+I7tXXwbSV1FSmTTC3veyElS9T10
/mBlvt96LY5JBhWHIllPkcs+v43uwsEWUZds7eLHeOPfyUuB5yf7D08QCAXeKRWNeUdyVAeyIPsN
6wVnHIRNb3rTrtQ4XUhPf2rmQ/5h9lwbJhlyKhE4HuH3HqxXLOyj5uf5CfzkEjrKccwebFmVIsR0
sRG68UZU70rpERXa7Qhr93lDn6/Uh9HMjpNShV1bV1x3HeQGMuU8ezT7G3gkv2axt1IykyoeGoq6
fK8ZOQqS4WVrKNsWPcLzH7I04tkbBTURadVuuqHCelWgfqigDAvqYWvm6YKpk4B0ntiZvVUIZWcS
LSrFofIdrYS0y64fqnvjInpE/E6BJ2mAGcvJoKFfmO1Pnq+PyzqXy4gkIUYmFcNSGK9qKLbaJdKV
09jsODs2p1Lum5SUyZQdg/DA+tqMtvSK+G8EQbK8srwNopD/0brNGXU9ScoGCyjEQek11IhvUCMH
XppuamQUzltaOHdzup0A/UXDCLAUyMVaDS6LqN1I0dN/ZmT2KCdJ45XV+wql/YUGf75f7cRw4Xr8
5OU/2gaz29EVKlnNFNZITLqtBOvXqHtruelsIdqXkrc9P6RPH5i/Tvg8By3lZSBo07y1Et5/5IIB
3uaw91rqowEpARyfwIaWYpqF4zzv2G3HfxgFx861cvC7R7N/HquFZovpVpgFgcwkNbNJOHWqxx77
UBaNe4ih4p7XaIVAyGSTirZ1QM6GlW/I0+2b8fn8bH5ucWLhn7w28JfHFjPqdEUSj7yfubVyw/A6
TwcnTUfQRuZ9BCVTUS+BjU6A43/eV3/ZnL0GtRdYne4TS6eq4HTK1740VqbSOmMXbLIM4gV5J1lr
pbpUfruJFbVghAO53qnHQqQzp7kMwyyzckWAOc1Q7a5qbIVK16CuTPGn6C+RAZ/s1Jmx2Thbz5PM
FPayPcz2huxeQJ+AjA4cLUK291w6LkoT2dtyd35FT6/Mmdn5mQ9UQVJczDa/TEirVUc30QlfdeWq
975ab/7vnsfJHHgdOmag/0Uh6ngHiYKpdFDO6XvLgy9wbWSrIYOEkcryyq0cY0nA4dNJ/WBulsIY
ZS0hKYi5uFy1DwrKuNam/572dpba/dvCVE5/7Og8TmOb8LSAZXAj51DLSEkUmNV9fd9jrLUtfwX9
Ximsg3rt1ra2km/09XmTJ3fpzOI0/A9xp4i0NipbWCwG605OH6QxWPdw0JXu0+gvxR4nT9CxsXkJ
UbRSv/Ar5rKks8ss1/pUPyzTi/NDWrIyW7EYilMXpTB9n1UbLyx5FTw7k36cN3Jyj82GMrvHOtDG
SqIzlMBPtnKdET5ZF0rZr8sEJp6itE2aEM+bPHkT3k1C8k8JgCLR/AE3i7Gk1uVq+9h07STuHS1a
CfGlv9S49fn8/WVndp6DOJbbcTS1feDRyqTsc3ErFwtBwNJYpm/4sO26DGr8KrO0fZ09xEmzUgzB
NmmaSrXN+Uk7dVZnszZ74kZXVLKKGtg+Km3xzvpRf0E0NriWd/Fr86P7CiGGmdjNkqe6NIfTsfs4
Pq3vxZLa9j6t1mgC2NHYOrLweH5sS0amPfrBiFJIXphrPC5oM6/NINiEyVsVyuvzVk6fz9kMzq4I
QQRaY8nsO/SGWvUg5I713fxJNKNDg4js7UbPF67487tDFmdXfFaBysa91/ZFtlWsq9h4gIEzjpaw
IUtmZhfFOED+HXsskubljmwgGz58TfuVbJULU/jpG0L/x58n96R+JdJahXgnC5WjC+zZ3EdTs/cW
HhJRcPxsIT5bGtbMDahFQcwik9mr1R+url7mxSsRvdOVyur8zvhkWBNPJNkk+P8hxZtdFAmywl1W
9VxICJ+3TnLfQz9mBz+tFsr5hUFNf2v2MgJVoBuf7g7K1vPmLXUAFF5S6d1bynrIBdKw/8aRxcJU
9ePthURxts0tkN8K9LLaXvQLl/xbXG2GDJo9I9KWHt1PDu5HU3MXRkCsR/VpGdoneuikxTqUS2Rw
fp1fnSUjs91tmrEYFCBS9iLOUVSVK73KncRY2ttLZmYPoRyCUlJaxmIYnaNSRhCD71m71O5ymmcB
BAcoasIeTW2D8+SUbo0ozhWitpe+JHv3CVlBeDKkV3WlDRQV7LKw5dqG+ObfmcO/rM5u2GwcxEzp
sZpNQKOHWvuq17vzJj7f2H+ZmG071VBzP0fKdy8nT0nwPV96zRf+/hyP2qV1muQ53M1iiIYpCALg
Bgtn8/Mt8M8haLOdNhZ9BsMhQ9Dlb7H1oOsXIiKAvzdN0K+DGgRoCg4CzMpcCSgqRBfa46K5rcIx
XtHY9yb04lJP4Hux+OMtMx39CSMIbxuQwRPYiAm4T4orqb2NhFTsV2bvCi+mWSKUNYzNNx+eUwDE
ulRDYxEn5C4Ttak0J+u97slvmsIZAR4ndtBJoMGHWO5eJD3XegfUhBcThrnWs5IHRej05JcHO4ET
K7UTJL4FGuSL+sf5KZu79tNgAOfKBmcGrMacfwOW47z21Li+9eV4fGjTorXDskhIPhq+k0rJbmLf
XFimuVv8bhOuD94D5GhABc9ckrhJssJS6lsu7PZN6sLOAbQaoMsCV6SWK+O3SGwfe0VbOEXzLYhd
Y6o0SEDaJojI7CnCpCZBR97dZpYUXfkJ0rldQwkAxrGl+POTaZ1mlE0IkSKB2my3DzHwx27UulvX
hCTUd9s3obFW0Ow/1Mp446LetHC85u/5NLaPBmc3bKjBm1soRndLqcNfo/j+YCV6Z8sDnVNV5f5m
lIE1BgUlKUqYkLdoyvEKSmauh57Yd7eW6yN8N5Thve52T1lsuD+rsl2iGPlkcOBQoAAHt83azSlG
eD1kPfbS7lYzIPFBR6JeeXC2OUkWuSshK8wF1/LEm6XjDdQboFIAaFRy5sgwT9NQsSeHcBsbvwLF
u9eg24xy9SISccmQW+g180rukpuwyK/VcCl3fnI+ALxRo4LwAzgJVM3TPv7gslulqQkhTXG3yhC+
9Ei37QbRqx1u6SfyRIUNua+BKMcSYdJJVwKjPrI7LcMHu52rd/HQK4w6lJ77Qd34mnLVCTLtozkq
Veg/gJwtK3cXdhKI1R4FREQtzt9H85cI6VoYGoCcoD0D3ekc0lLGpigEo6HfapForjJFS8mIDUtV
rE+tsGnILqq4pe8z8WGkEqtbTh1lt7HgFts0UWI8ONotzo/lhKZh4sGlQEfjpjxR988bZgwzU5qs
EYI7uGObRzkxzZBVNKyDlU1s8SIdstDIgiHu7TiuTYlSqxJ/HV112Fm06V+FQ73zqizajJ5YXI6h
EP55+/8ff/p/wb39YbFW3+vv/+8trYN62H9P3v72X9fB2w+/fkur+i1IYUh//9Hu59/+/L0/CdOt
PyY/gu4gekYoHLMt/0GYbv0BTR962irvJmh3aNP/SZiuGn9wZXCSJrFFrseJz7LKmtr/23/xI4gz
eG7ZbyKRCO7p///vI7BqNfv3R67ld5zhX24ItQZSgMDMYAXGzkTpd3xaGyRTdLEs0DWBz2HV6EN1
Ndbqgdx5tOrcutl4Wqzsfa1saJ0o+rXSjwjmpkOEY9ToD0akUANM1eZmJJTevuceau9VUIOvZuLR
16UlXLC6drD0qFtFbm4jLXzdgh4Vgqh8jvTOQtbElHdRbiC4GOZDbcclRNQ5SpuyXQRuUdlekv3y
oSZfqVlbrfoEAvRAaMZHIYETyo5kY0cjUEJBQUNZyzPTDQGJehiKCnm0NqlWoejfCkLW2qbYceNI
XQtuNQy2dZrCvSyl/tYtQuNeLRp19b4dfutkPGQJ//vv6Xd+ZPCUB55fv6/QX//634kPbN+yadtV
8z919JdZ/L9/3bRbj/6xft+ed81bOdy/VU3851d4b9n0X/5vf/j3Tf4w5Oz/H1mT1tNf84Jstv/Z
5f9aeOC66d+S16wpveNDwy/9eWj0P6Deol+P9xOaU/r3OIZ/qgxof0wYUnVSMaHdazoA/zw0mvgH
4kmIhuAvwc+AH/rXoeGskcmfmvQgE+U4mr9zaChacSqOTg0nhbPCyZ70V+kePT41Q675ntJ4qi3T
+kehpR/WdeKltgVn6o8izy2nz7vkwg8T6W6w3NzRCkFZh1Nc5EsJzRgRYheVW8IEX5ryFvCu+USj
x6tWjfV2lLpupeT0z1le/T1I9O+54T4hOfht7BPHxz/bmFrwCw3oB3FIO1v3YSyW/Ly25VLJnTq9
rtHAuzQG794QzJ+ovDc2rA3Frh8LAxZ931jpJryqshwLV6kFs37hu68FFAHfaglV3n70gy/wMAxO
7oWNzath3NSSq9i6PqSr1KNVpU3khh2VRYyzyu0hrcaN6Uniys8S9SC6onWBG9BfW2VXOahUhauq
TreGMjyaqfvioTZyGcnRne8qsWeLfKVjaW2xDbUhuoStnrxVYNDx0Egv+P53MtKFW4KKH4bfx5dW
HYd2UmXrXnKvTL8vbddTzE2aJa9a0CnboLYqh27LYhPKlsu7T7+8iH6Sw+IgIZTDPQydReNkyVSE
1M3vXa3LNhSwNRpsfn3Z94l3VdXmS44cltMbpfyaiWGfrNzS0C5Ursmrd7HlWMzQlOiMx1SM6aER
kuEmHmrByWUxdEJFjhxJKGnXicddYgrXXVBJm7goi32XwfNZm3TwB3R/r+Dmv/fVHr3G0apW8JKD
KQrkm1irQj60lOwy8HW76KEr0vKSkp5sIEo2wBdPT7cdWMWjEg5IxHvD4IiN9qQ32YMImYJj0i61
iv32Kc/rekND0I3WVZLT5X2zl13k/8p6oHwWcPHG/iDZgTBcBK7n2aqbeLYvtc81qs4rVUahRSJP
NVTtDe1zCAimabYWaTIlHTJs8lTZaNMXhGb83c1BaLjStVbUqh1KSeAUhb8fWzdeVa78Kg6evm6K
sLLjPNvkqvit0ZWRK1ywpcRHhhxXMa7JvnooJtupJb2WLVnMOIUDyEsfR1PfRJmO+lWPjmGlPceF
4EL1rMN+pJnFum7lyslymtdKOZXXidKUD10uXpgKrm7pqj+9ToudLO2e9UpVnTAThZ1f9fhN9Dys
rbL5VireQ+737hfUgtqLwAuVteL7W9xMHbZlGXJO84JHPkU6Mdd3WWHIPV8eSDAy1CkyEXj4Vd4D
REglix7g8ltlxFRjgUXbQ2m4F2EzgLes20tkhPuLtlaALJgm6tT04mtpuG3ZX89iXb7WuhitpDRr
Vtm0CJ6vdCi6F8MmaM0XsfF+mG3x2CrImvS6N6zIwKVOxTfZiTVaW6nJdMc3+M64jfe51fvOqDLR
lCeuokaydq2cj9e97+WXVSqPK9orrFWoQXGo9H5LCSt44U7wHd9kXX1SCCtJj55Ls4w3gUoLhlF1
XxQt/BYEHc3F+biaeBS3glKC5vLzyG6lId5xN8pbtaKPPNPM0bHANqN2S0VyYwr1XivH9UDp1amR
iESWE7khLSDDX+Q85Z5BuqAzI/V+MCrtwUgh/Y28Ll41Yyy19sjtv5Kk4SpR6h1liJKjhu5oiOaS
LUfUDpoWFnBZuZLTjltFCCQn/a52Y39fePHOVXIZLWAoLN1kBJA+ikiOyTVF3uG1dLtoK9QjdWXN
dX/6XgDVfM7/A+PRssLG8Qr6l2SPEimsTo9Nary2bnIdtxFHNPNoMwoLZeO6xTMaw+g9df5FGlne
OinE1xFM7zY2dHCQcehu3JDTWeK0Z0IzXIWGoK26rkW82eV7pLpHeiQw3iLYrqGHBxgEjOCml/uf
2QBeJwxiW+mqbKd4Ad2kLqyf/+e5vPs/S56Lhqv9rz2Xmyz+mbXfj9yW6Tf+dFsUPBAgGKQOVTJ6
7zJjf3otsv4HG5vmdUSRCUvphvun16Kaf0DqCqMV2WYDqpVJ2fYfrr72x1TsgA0JEgtkdn/Pa0HN
Z3JLProtpD7oa6IbWoRyGv6jKaD9ELAWBqLfga8Gq9AqrwXUjNu1Wg31XRgVQgtDrlQIWxyPWwEl
VboODGkdRE3rGJ1eHyJouENoCHWx2pRNYGaE7X4tX5CnVJ5rL7PW/MGfSqkRKNRhsREravqW4XF3
Ubd5EiVu5azMr0o1c79C/GFtcYzC+7FN1ZWRqjcaKmnbOPKqS7EyG7tMhF9y3qFWoA9fKCf8dGW1
VTaBiGPFw1B3oL2rpkWppyhG9dLnqrZ9VW4exyzx9qrmVisoQDrxVguyKF1JXhtEBAKuzO1TdEL9
I2sD0X9oaoACm45e/4sAfjG+ME4e2kx68ZEhgm1TCUEo+V4H1NAqaAzeSK0lXnC99rmdDkh7y55G
pwZ9IJZT6tlwA8fSU42CWbmV5cG9z7PKG9dtr7mN4wsAc1K633eotquurYd6hVZy4R3Cqiau9+Vn
02vU616v6FXsLIkfeoNne0pqxYy2SJ1GaXw7jSaioPZ7HA3Q45a01vCkpsYhbpO4tI3eRUIQzmog
k0n+akaUhBN1eidymveAqroHL1X89rL0LO1RS4g/LwSjSIS1b7j9g0VZ6q4ilRvbNdyGP0RepZU+
sDgIyhfVpVurCt5VJIfrGDFw6P+brvmuJUZ87VeCdtmqnirYWqGVdmyp4bow8/YH4WO0C9FSxN0t
05cI7lTb9CIpszUIsYgPBe2qrSMNx6oUDnWU682us9z2yuigBF4RETxSXbyoG113aq8iFq2GqFiX
ZBbvB+s28zJvsPO0tVZgccMXuQQtGnehE1eRfBO1/aBBkVQE11VoBRd9W0ZOSOTpDCPMAJrQwzKU
gqb1TE+/aE3TtGUx1uyiimi6qQJrU5c9fTjIpG6qpLnqM/PZ0+tsFQ9eY1O1AS2TdhuhC5qNVqor
rxhuUJhVcM1UfZ0Z4arLO21rCa5LAIzyTo3EUmrEdqmHG3UYfMes5M4pBP3OdeU7vfeM64nGWqFp
2o4jRIqRrZGQvIY5VxBHd6Wl4zfkfGREvtkN/jgM2xzY+qpQ2w0Soqg70d65ad0RLoFRU1d9LgY7
XPlrmjovreiui1NtN7gFHec17fxKpWkAa+v60ixUb60rjXBZy11kB5H1Ba3YcquaYmHXTSyvYquv
L7Q+fpLqFoIAmedWyI0vit43jiLQD5p6/GLSK5HlQI6LOnclwV5qiLtSMSG80i/DWr02PP9ZMxDz
dSvZKelNl+kJgOryMWGVHooAVj+88ftYMH+pEM9d8Sz69qCGP4YxoXhpBY4oATmuquE5t5RDFE8E
MmH0ZqrZtyGGDDcrcn6coABrgGmMC+81TOAbGn1ZtAtybFcS4jK7pNHfBil3Wp8FqcxJDbMTxkPZ
5+pO6/1VkLSolVaS+EY+rdj0ZafTG9e8JJa87ztpfIJoUbfFXsu+lKaUtLaXG3xHEThQafS/NDdF
XTKhhANPQtvLF4knZt1Kj8j04oa2m7xC6LVzgz2MAu/5b82NbEId1afHpI0fUT1DhkZuqlwjjxHV
h9RUVrUUXcdZ617rQ+eSlE+0NYWXba8kpLQb+W5shfFOGImogs57a7o8u4x9rbsQpABZA2QhRHuQ
9fwi94xhL9EF8l1xJf2qyIqLOI99sAm5uW7krMkgThoV0U45AU9arlMKC8FEf6mNoEc5PO2Rhkwj
BQWxBCCnUqjSWtai8I6dI5PnreVvqjiYu4zdvu67Qr1LqioInaTOzcs6LvOnXIhdbk6fu3ejca2a
6yQPEWiXidJkwfQrusRiSVx3ZdlvkUqlqsVhAUXpS7uYmBbHsY/Z/8Pk88eZhqhBpX/3PN/djHms
rmU/1S6MzKJR2RxlezQyhEtUIZH9daVJwC9j0kd4W1ayFVFNXsdt7/ISwqTTRoa8zwsrvxaSvnJ8
ApJ7rxXU68ZS3LUlcuvlbeddZ5FcrrxSbXInQ1weHVOD14LIWdVWdWsEL/ow0kLdN9ZG1BKI2rXI
RXMHNlbO5U0VlV+7Yfc/5J3ZctxI1qRfaKIN+3KbQC5M7qRISrqBkaKEHREIrIGn/7+s/memSm3T
NX05NpddLWYigUDEOe5+3OeGK/cDfXLtbl/IoLxVQfAgp17utcW/zZoZk3fhNPfR0nk7oTMNgy/X
OkWlkiV94LVpNAVO6uRVMB66ajuOnkp0P4q3LsvFubAG+dDktn+wsQd92AY2uNLt9ohIU2eiTXMD
hKm9z1ptu/t2Xpu99lp1P6n+UM8idecltZqG80+IFN1JvjfFjDKir9ebzOmrQzdNDtXC0CeYF5yD
ocmfyInaYTfwXK75RxlhXVfOszihjdJHfx0obzd/bnfaEDa8V4XzELssPVOouyAKH6Bm1dltvPFq
WoX3XDX9r6G2f83o12+UmCXbwNSlod23yVTdhdFaHHtZByeflffUC340lsnbcze7gBfrWNzkXScO
4eCQaRtU7U3oSuuBNrs60yFPV03DjXfanAkO6OsH0TDaEw6t/WFHwKKyy+aDJSX7RuXdlmH8Je6M
/ObYfXGiiWQ9Ts6rFnhIegz9I0mpjAPa4vNKFNlpqodtN62qf+wBw56brcpfzTr8muiiEmdZxmSV
S3ZXqro/IHxqdn2LtnwMgqd5VZePnIqTExKAHoytu4d5bK8chnVTWVRViuuuPvfjYiW9Nwy3nV/c
uMRsJ4WlTELX+t4PjfoSrv7wWNeLIm9QYrfgdNuVpSifsJlYbl1/aveR7MezDjt94imBrXbGNjt2
rOgm8xRDTtZ6xk0KX0yLo72kVbwK6na+kmZrfgyL4+1kbaxdZi8vSoavVd4dGu0u59nWNq9a3D2E
c7YiLA3lfiy68GVZ4uW+o0y+B7l6sQlx3jEpnxbeNtBXB96TMFm5t/JZnqQVy2vNvvIcRfl6vSn6
9FLmq0ycqPeH3bKF5bfeRRacjrwe/rE0pboWcdY9j6MQewAlv0taxtOvlV22Mh11vVzzJoEmB4Fs
3i/RwGUqdfy+6Vh+tRervI2cLVrwWMWuQrjN9r7Mbo0HqRnY+4fcfwqgXdJmXOVr2/reg5niCBDO
H874t74AAfknl/P92o7YGPVaIAXsbeAMNRQUnKbIvyERn3/NbtDup8pYaatbAipUzEzBNrX9ibGe
5ZeySYGe7Y6GvQerzkRs9gX/92cbTv0Zrrj4teXBz6qdsqRbgokA0jY45Hjk3lj5EjyNrj+SX+ZT
5gwQFClglJ+YHvV00kjhnIw3T9QXoxS3mpdBpEHjh1+q5vLAq4Vd0LrkxBivw116iONDNyAi3o++
7tlQRVVdZX6Eb9Pou+dwKO7WctInLwSpqsx82aDG7aDm2r3bdO/8qAPlc0Ug5d24Db94STokNJtV
HMo+hNoeSck5B3p9W0ELKs1ZPvpszrJxg9exn/U16089LNH4UYVzfrUSLnNThRezMyeQaS9A4igf
pxcFxnfwovIb3pbrHnnHdIjmGfQkesk5zKVnXeFye/aDGXhMhhjoOoM6KixXu62+aSen5w5aw5du
yp97lLaBLG458OhGHO8xzMtUZc3NHM6Ped3uFv9z3YYkCkBZtmCf2dmPLSuC49oND11kTYykbu8y
EnflRRlfdM5wUJWwDh6FZrJY1Dy9g6m9N1B0O+F+8Ma0a/WxIG78qgNr05WrjlE45fuIwyQJpu5T
DcNXapGrrBTyhXYk34tahK/43Fm7sBF9ahnnLIzdpc2y2ffZnGf7dbKatAhN9UYEGyheGaM2I5v6
VAZzlZa6wBTLXT+QxVY7fyFwPqKwBVxruJTN/rHGQifGjnGPI5WjnILxiHgqcddlj0bKHCyKjs6q
p70VFvW5HrJfdqXOfZHHVxnNRSKM2z6TPZRdmcWOdvgzYGdQz815rAcMipYsPk9qyQ91VQr2Nca6
tq3DnZVhFzynlvLk2+IsVla5C310mv2tu8nxQN7hwDUntaU/7MJ4O7tad37tDntNenrqbEt9008M
XvQhnczaRvlA+RAFiRmXd7xIq9tWCBf38uoNrZd+7io/Q1vtUHCZugE7907bJteUf8S53ox9OlM2
3yju+Y4Etvac5yV0Eui1DteHaYjik1y8Lw3GcKzr+KRj8lXdicFn96rN+gLwuFoPfR2/juwqsSuC
G6D2ks4Mw1vfcMN1nmPe7BcupfI6HJZNsI2SyZr6hdgwXek+RB+M3GU8psO1i25sx8vuo8h8i4Ki
PVls0sBApOu4e05+URS3vtHDqRzc8UAXFSKOceUx84JkC9xi7wt7O2jP6k8rrUCqUaKeGqNeQAmn
pO3FcsLV8BDFRfHSYHL1Pc5vywh6YKeCJeKbMBHuatDrMaCGzyCfGTjMnjjq54Px+ht74YMHNXPe
ZKc455HYs9zNodj3k+SRdi9+j7kz8zLkuvb9SQKT7q1losqOD0vAv3Ps9kikriF/xX1tqsrGbWup
r8DfpmsxjQudKKx+UMOejBQaJKgktT2c17A6OHVY7MOtIk+x2Ki+4+ZLl4u9sNQF8stOeh4yQO4R
VqLrMJ4EBS2XakgFvq+p5eg67Y3THISYiuNWMZi3elw8O/+VwyCzi8ztXJnA381Y8562buh3awWV
49jdg2mUPtXbFDIRM8qTqYaMUjvYrpqpfGw3xYsZUjFv+yHvzFW11kFSVuUIn1l9Yvvw0C7Zrhj7
vduluCXZlIxWdVr6tjjVw/hVK1skDG587/mJaWPXQYotrrqpo7uw/LHQyoJY+As33b6KKyvt7Yyj
WH2tg3lNgvZ7XSl52hx5WpoFkGdWidUFn3Jsv4vQmfkTGmWnnV5qiVH0kjV3xXqy84UnH7y5a/Th
KRdtpx0V+3mMicMx2YrWN8LJlaqEBlxvV67iZVzc8qJBd8t925LWLtnNjnPTu7up01+tsFUpJtTq
EGWRTKEsctphAniku/ln3QZB2oXSXOFJOOBzSpsa98tz0BQM9jv9DusVtsJhRdo8PVs6Jq83QlMv
+uXDX6pbf44et6I3ad11JQdj4exF1QHg2/st8Pc1/OEptMfxhPTIS+oA3iOjYnOiwj4VUrYFX4l9
pxXMX/MguCF2PrG0s6fKtgCJ442KUrmJok4Fv+FBkRk6J1U7QFu8RnFdM0szLA8OQBZb3aZTz5bX
yMuDpC/iKrV6g2u9xDWvJzzv2m5JfxOFoJoZNI2KEvTNhhmuxznMae/Xs9330d5UNQNOon+Yi+G+
Vct93kx0fRybEYZWMmqXJMvC5QxZnqfhsv6B3V3PF5osnoJ9mbPvIjH5UroOaaNU/IFfTDyCRew2
Q7LqWNjRvrC28tTTfKfarObJ9rP7RnMGm/hUYAr2oRzmW5zedLcT4M9JiOrXKJsRqxWrOvdbXaSx
vwFTQLQnigYLVi7+1WG6vfOb7sdcLPQWFfeqHD1xtoUVnFt38EBZxA8blQL8BFZToYR96JTX4ETk
tEdpGycp/c3dFYE97CsXDmwqx/U+26w4jReWA11GfUvdfmlB3We+8zGKpoOps/E23HDoXFU+7zNB
Nm67Viohmv5LqLLbpeHAlv4P5AVHvxJPLS34qR+JQblMztF4PelihD9ozJVp88dIMslht+3ZjBpF
RP6KKOjTasf6YDfSTTU8XYKP2rLzFNEOricX+rYgOA5QM3J4C8qLDMqpntdADSleTw99ZD6aSP30
C9klGWRPghk7ubOqjxLb5gz1h2OPaV63bneyXW9yOzwNVnfuveU9ajkCNrPMR0PA+L5YKwsMY2rT
2iNCtu3YBRy6XYgN+5tri+7oOeJhKKLvjXHw2IZ4TNdF7pR6iDwfKsGPx2TreoClyfyae7fD7wou
u26Xd9Nk1wH+uTtXQ4REcVamU0895KzZdmylQQoSubCG8GOHac7fkbIfSJeFIfH6s9aQWiTpJrM3
O0+E6IUJBmOoUK38cShrjsNIfJuj5jvBWA8A0F6qw6ZM53w6tLZITZTDaBctNtHjoxjnV9CGZecr
pXdrV7Y7L8h5WYMMEt4Yjp+tzo41AY4XA8s1fENQ/0tDkdL4u80Oj++HOGBHyJ2weUBrJQ6u3fTH
wgNEYcQvBQ3GNcIQg67K9hAMeXxgb6BzoJkstNnlQl9b5Xg7NRVR1nX/c3XGVwaQD2vlvJu2HnZO
FtEEeWjDGeE9aUCW1BXA5JzOfTo07ZbMJrpvyvU70paPydBmrlPIICr5cXOoQhbohnFtPo87EVMw
QlDVCUTvnHTOyHwAZ1ZU+VdjLhCk2/opGqwSa84+30uX5d1U43MDgpLEnSP3xuAYJMZqBsvsJ7zu
AYAzl5xYnQm5C5r+RSzW99qr2l22lu6XxlWvNGNxqiZ0x25dMQ8jnuXmfR/H7kfIqEpux30SuDN8
pykxvwJnSVTo6N3shp94oi67aMQOwy6qg17a+8CMDUOZQYk6iOK1tLtHwR8C3zpZqur2mLGaO38G
Cg0MGBxfx2wuvhOLt+Z7yxh77+rapwKvyZfdRM6Kj8rdgKH4oe/Fp5fJEJ7cb5MuAnwM3Y6fJash
mTtQEsw832rH42h36bdpeRzV//LEAttYSMaq275J2ozCPbfEaQIypUtku4NV9PLRxlfBRkWH2ciB
yOsxGSqsNY2Je5Bc8Sus5ivRgzaqlWPCfsjW+kqH03vOUBlBP+5rGToy8dzi3lTdToviNK3jdTPw
ym02wwTWuPSJ5GC/r6XMTuiq+W8dOQgYGGFo0BbmUFjYnsYgU4lfST/xUXkk4Vo/gUXsppH9xlNX
ldEBSnB9TW/1QdO8HEvrZl7nYxHrhzL3XtbaeNfznF9w4uy8UjEPDXhn+cNWFZN889cp53H176UT
v0Xt9H32suC1HbVMw3ALz7bFGSO97Grs8R/12HySwkz1kcgztevJn0mHsDvZ0XZcx+AVC7qPcbRf
62ooThBJKXcrOpF/vhPyZ0ThpIoGIqOpU0eb76MeIKor5ysdYgtj4fip6LdoB3hVp2PeaXLwkJ8F
7nkI1A/FkYdKol7P5FWVx5qZnSuvX5wdvYN/CuzlfgHAe682yjtsfx/NJADimy/R4j5GSnzF+oxM
xFrIvWONMBIKqNT3t09sbfvbbBY8h+l7JCWuofOFbI0yiRt/Vu+L0i94gCY4rKTr7HB31dfg6Ndr
E19j3HLTkSuSlOH2TW4EWDmyiHcy5Axsw/YPsX3/M9yWFU9wXRw0GjiyZ6vdkNWP6zRCwnj2zp7y
LzLzHtrJe1irHDPAet3Pg5X40bKduta/H6mKGFVErTFYyuOQCRhCWcb2FFFK7EQ1lDiq2fQ+i/2I
v/HGlxcww0XFtNyQ+lk5sLjwJUfoW6fFgOHmij43sZj9fSqAIRgmXeS9tP475fg/Ur7938na7tVP
wBj98+d4+67+X9C2hajB/s8M8d3Psfipm/fuc/gLS3z5q3+yxGg7GZRAMWIR50MuwiUW5Z80sfuP
i0+ij+yN6TPEahe1Zif1Rfbpu/+4WEWS3+JifA68A4P83zQxuje08+jdEJ4QEwRU8p+I2xw+6C8k
MXE4UM3McFDD8HHWb1NCvNHDamodI2TpxRcz4EoJo2uZmveth1WtR/bN2hvG/RAijak8VG17EerL
GoSxcqx12hfV4pyjIIu/bdXavfXr2kBLjSJqDltXoJXIVZx98dDnXMXK4oQzoTn86a4//JPV/rOy
9XKZf+a6+RlM8fgk6iKAdx3nN4me5ZmodyMdcWhu7kG5M2IpK/eGnZszmcR53D9hL8pmJeL6ytqs
v8sU/8Pg7F8uAPdGpvxwPgQb/SvZThcsW72g0xqyprrRlYWh+lJiKzr2Y7XLsguVO+Rzdla4Np/C
CR+DIhfPTZAPV50y+3nTwCzxduIqh/ttrvt7J16H46L7+KiiATdxbAvIgxo6qO9OiRcctUVSekH8
rZqGzbv1tI1vsAnr7eD/wf39catb5oP//a3+LWoPt4uYD70kqZK+yTzHRTT9Z11Bh1xnDmskYvif
q6camvVuYJRtOGybioNDITdSRqO4CpD7RxF7jlpH4jK8zE0aIIa3GHDlnehTWANrdeOhpbxYGtR1
/uQLWtyKFfc3l3zRif62PsjkiS8Z3KS5h//iSry43oz1audCbPbNnW2vP+GdN+A419tz2MzXLcj8
eYzXZ2f1tlPYLhZwxeh/mHZu72d37ZpUIjpM7bXoj2gDG3UHYzpdo49aXpBQRj/yATnzXmKwYhKj
2/6F+lxQqMXLmZj06eAGnfUQEbtUZZ135DH2B9GOtL9qcI9rWfcf9TrqW8bzUUo7rvkl3Vg89XYL
QFUCbWaZgqcSJA948E/7cMbx1Nb1cI0CLSSWuIv2clq659Cf40+ZbS+6jrZXqKUOKLDrXkXYBOlk
YysW5E1/XeZDvM+m3tAsdI1JSkS/A23Aem63KrhTRg23cus63LwxEdfZ7L7BUWc3vr2tSRzXT+G8
DXfMzi11KmnyD7VukIm5Ail5IbKrfvXbbrfxYbtwNsttGIobBGCX4QTS3VcMT+cGwwuN4W5M8iWJ
Fd8o2y4ZVVGENnMVa47MkqQQr4mtR7s0C7YY3Qzguvp52q5RdZujaEsDavkkiyXvdoAge9drWe+i
Wr1FRsSHOZjHhz4kT6y2JpyJevug11bu/2Z9/b79YFyM0Mb1IiZRkPgHv20/KsjLVfqI/YZoXvQu
WNEE+3JA5OrQwfya0NSdzEibI6rSUMDU+tYE4dsoHNGmup5pOVYkAeD2Hiht4JKBhLq4PM2Xt98J
UbUTfmf/TQ7rbxNLocVVB25AVhiqHVRCLgrqv7zIEcV8KOciaRXz9pVy8Z9HNsemDgxAz/cStiWz
dtlMJmtuu3A0Zkjjpsy+/fvbd/meP++dl+tAXw3nT8AGAwq/7Z2rK2SxhYBtFLT9l7jk+VaYd6fF
ZOyDw7jCF0/Z4989s3/9Vg6LMCShzcbez3F+G7cDhcgdMYGKtMYBpS3mpf/qhTr/MdUuXGKAwnsB
Ldi6l7qWMR0MpK6iiZuyb3MP7DUWsfcNl8DhRsQRExWuHV0H/ZrWVosw8d/fIaxafr9HCMYux1sA
Y4GH+6W++POz0gvyzlLoAEZuJg9gCu+5+I/CKNfdMRORHeMiSm3do0RRpS+P4xxcz4WTy2RtgOxg
4+1EdM678jyJSqrRdzVphvtAO+VR+A1TjV6mPzpXnCAbyvM8j2Acfvfmmt5KPLun9O2G7JkApvYq
IDTzCIT7okW+2OkWZeY464mw93iMn3VWxMhYc3s32BAMEOrhdBdZ/I/kMvWEtEl4xzhvEKTSPQuv
DXerwd9n6+fpDdoJAMcr4gf0bsDkU2ZlpCagIt2srfiOWMScJdK5I+mXej/EeXao81pj2h1JH1VO
HzwPRlongaD1WMPf0Z4HGha/42TuC++bXyw+2pCGD98qO/i6SoEjfS+raueZernpBLlYSRgMZ704
+sH3++FxFN386eXoftnO6jtLoQhNM2/ezm0xrRvVthOmsBQrUH3v3ha+8yix7zsqx1Vfg6yXSZ7l
mEEMU/kg0Iqf86zL9hXF39VaNXA2kuBqRp2Rf9RtQRekt7MmteFIAkUOBDhDnQRWTr+dLZLEZBX6
8oQQz/sY+sDejyDO0U5Mubv3K3eWB+ZzyyMS22WnsX9PjCcG4PnIYOVRl1nadVq92zn+6iM6+cja
qqs2L6c7Uy5BGpXZelON0VUUlOOhzfyvjpW5125fvAZ5JRg6YFBnmKFNDZVi3yIKspZuuGuEL2+g
dMdj7W/xR8tpcyQ8IYIGaOQf4ICSiAsmnrMvo9sx0i8beNPtgGTkPpq3mCmJrrkNZ4Y1M1v5xyG0
HqxBfC+Gcn0yYG6X9idbdmqenbQg1IKJikqz5J0jwS8qxa3za1678nFZAoCXwPS7hVroBUzFfr2M
F11J9N3XVl5fue4WHW0Di0EQgvkCPCCSHCr0aTRrfQ3bwixEFbx1gtYpEN7yoANlHuZYlGfRRXBF
GPJ/aWR0RK2xJGpC9JLOESSqoqe3d8VMvsHWIO+vcKe+CCLH7zzD5bnxx++ZakqGGlbnYZ5L/wYP
KHnmmAu/9rWPhh6C8xAEbZa2uahSd6KHF0YAvk1rmMSrixil6hrnvPXwei3S9SSoMhjLvvgpUWiB
KbZheVhrkD4121+yDhCmzLf+drKoTg/akYKsplo/omiqPzqZ3zJkg7eQp+UPajFYyjm+rCCcys8u
OsInDzVfskV6eu1657lSuXdunQGFWOO2GMj5LOSNfEKYBFWMaTv55tTwAAgrKbx3m03/TaBmOEn2
npeo2dS9Ghz5lVK12G9MMtwMbk5A5ACvWR2DakWHCFvR7dEhFcvBhy7OYYJsgKc6LrKvArEE3GFV
/tShRqU5Fm13Ww6iAEH2liu870mWnEz/IVbmR/oO3lc7sJIh0xINU/ZHG43ldZjn43XZlAQBO9q/
Dv3V2kXh9uaWwS/JG39AqnnkaIwPueW0iV1VQPxTm7QxAH7W2MFxikPvfS6Dk4wbJ7GYQThRzdTh
axgXl9SJuIsp0LZyeQ2difi9Nfab1Pcauz+UAm3Xgnr8hwGJAD2+MAHEHYMXdfN2nPJ+3ml/QHmk
Rsi0ysDYUgrcFUVg8ebVi7hb+rl7LqqO1CsQ5vLYUDtQX1toyJEMoPAB55vtsYTcNeuHmfLouley
uxVYNSrCUqKK2Ym1+cQ+l4RXvbVvUYcjE/HZ3seUmem5mAQbv/H22SCi93j2ltsq6PWJF9q+q2MV
75cw5snMfiiCFL6gC87z2nmoAMOpSvKOCeVd6a06O4bLhRzh/Ees1xvOCBMs+myzjxFzA1TNG3B5
95VSYKrApSfGidr7srlITpVvZ/F+zlzH7Mu1c9aXkhTwg7I6rLBWfwJKG13L/lymTdr3M+iI+uc3
VUsV3Oauy8hWdnkNDHKSc9sby0fAyuwUSmWzOI+6RBTyOcWw0JIrvptl5mIv6rlM+OSBtd1QqBuG
EPp4PzAilFqbzwFcVXN5VN20PiydGSI0WbI8VutmI05SUbppy72qfDZfFBptCxFrrw9QXA4bMdCQ
v1cq1+pAUKnnHpa57C96K2qUa1lODet1bLm7Vl0el7Irj3DZ0Q3nePzKlzf9k1WjBfrI1i53H7yg
d+CcKUZqqmBbMa2hibZMIIDwRIb+Hz9nZTExhs/cnapKffrjUhlQ8K6UxrXWOIv9RVmtJqm1se/a
iWVs69y+w2Fx2cU2hzHNG95+ZuSoyjhlbuy2A8yTl19frku8J1/VPOnYeNTcjpQvEhYGwiA3lECu
nNeH0eduiTEM5qdVtPZdsUmBNW9ue+8VOq58Z68IG1Dq+Zl9qGgoUfnUS3kcsssHWWSBngZY4hvf
HwCFXbf5prKY65hr0K/Q0upbPOmxR1gaqSdHxWGf2E0+MmI2VyxYWXhXU4kBTzJ0JDklg6rCMXVE
iCB4UAqFBE6KF5qEh9RoOqKpEctF87boE27WPliZHXRJY8e4cncd8qRmtRjoCn0Rv8a55NatdbXt
lHaGT0+G8avZTNEnFqByQEWx+u9NZltvdjwPmNfa66oOSnrzAwhd9muLRHXrxXj5IrQLd1LFLNAC
exCnPSvoDE3wlh8/dPEm9iioGBkJvUXu62BsDnEpkDbO5oIfd4+W3rz3BinwRQdwtYgOLdY2dGiR
1uKci225Ky4MczrMGxLZNcy+gM5iKkcYxA9ZjDbzN3RT6PAac4p1U9+HbqUeEQF7t1tsjalsOv5u
dPV5aexyv8QkaO0qlEJQnrk8RKRdfaBZZ5jHVYs8XbRo1/ZonDTMyuZzCKk6eudYF1Zc3bgmolJR
U3uy7bD7hcBuvW2z0WIUq5jqpECxsO2CUdvloevV9G0bkW+NrrKL3SJtTpCsLv1d2fY2Ok+Gk4+6
d0+gKh4LL2SML+nk1pyCscgMJ6hbXjs9x3Q4SvsKs/0YGYGyNXfbzlDfqcDOTtZ6EV4NYv3pMRqG
NTWMunbRWJDNZD9VHvROMtD5n6S35bdezZsNNmtemVJ4o8Z8Dov8URdOmYhe6evBWPaxmcYnourm
ne+aA+CP/silKxNUcT4i1jC/VyuFlPFb8SgWQ5XO+NjRbOKxWKw4iQt6SRH4Zj+4zBJcxKrJ6Pjr
fT7O07WUlbwf2m09gSJE313ERg/tSFiZtdTufcVM9N5DZLa3/bLEekznt0NTZ3fItodHjBKrl1m4
b0pa3skdInnndtO7mDP5qn1VBokoFMr9qiyRvI/lKc6G11z2wTfkmXEyeLn+1CVDJRj5DayDEYOk
DZEIhWHkHdGHH7ao9Dgzx/ER+Z81MLIQARHabnhEPOnx9N3PsvNfYsfcbvAzyL70/n+g8pNLBUO5
84fojuYFnmvxmj2V6EtH2Vka695C27/rVjo219YfQzA+RZP/w6ntt25mT+8t9aSz6bkW1ZeigMOr
y3ensF7+6MT+I6T7/8sZ75D++d/g4FLDD/8VAucP/ntQyv4HnT1DT7TAqMWCy4D1PyFw7x+0tEha
0WBhjHSxSPpfEHhoA5y7bLyY/biMMl2CzP8nBB7+g3HwGMkoUUfWBR7/TyDwC5b+J/ghoKfGqZjB
bsyKuUxGjP/aWpfVaNSIXvTQm14gwzV+8N23ZfCojRU8uFow3GkvLgMZYWMuY5J0sPdR66EFpaDD
bYlt7+/8wX7DZoJLtAG8QOgQb4CLBKjlXy8KTkF1OfxnAhIWvxaI7966KRovsu3LUC7tBRkeXlja
n3MRoq6WQ7w0yHkGAsKrLJSff3qaD/+Kr9sXfOF/YzT/vB4w9j/yI4mYin5zjvB9pjKUE+WpPYV2
lTqMYeHBYI2W2vmU/pSjesLSwfMUvrJStz+8OS8Y1jY5UwWB0ZKJqGZA6gcWGZCPWYTyvYTEa3dr
qWSV/s3l/hUu4XJ9+/JYYVCIHg2ci6PGn+GSyGaUGkucntNk27Aj7+T8Oo0zskEGdsqPqQXWTVs3
a4dkGsAuwA9K7z0oY5QtY+bov7l9Ds3B7zcQdx4sN2AnLB7nH8Ygf74ixwajr1zEFysynnrvYwm0
pspY5WPUogxItPFdfcx8a8SunUkLII54Zft0yoyDBSR+Cw6Ru3W/fM3g7C5cLgqjbOJn7upi8Odz
rsRG+YBxJ4ZY3gZeZ3eL9T4pckt6XTd3wNkLmZSDVTXJ5MxFcyJZM8dbDwwrSKkW/K/zEM/qthxH
spR61WWKL4JtLr4KUTbPgbfy0OF6CcGaa2ijO20Kd70CEg7cA+Kp/H3NOht4mKm04tRYswXuz0g8
6sDcR5PQMMild55PZ/Psjxw3p9jPxc94RUOBfGIww1lZXvvi94GO04hJ5scwbGjBar90kZv29QTX
7oXzZzS0zo+WaTRm+cN6RZ4lguwlK5V9mtC2ix1kcQtGx+SdSe2sx705rjXyv3jopDgH9bScrA29
R2pbVdWlsEoL0z2a0KxUzSVdlIc6pyVfgSWRuNZg3NteDPGwQ/w4fQkbfughh+49O5EukLv3S/zT
ch0SO5fZi3IA/dii4LYderG44nkk6r84Oo/l1nUlin4Rq5jDlIoOcg6yJyz72GYAwUwA5NffpfsG
d/KqTskSCXTv3nu1a+fMgxgDiL1p+74jWNfnt6ubzI+4s9QDUYaODsr6Gie5y2s/PLpW8mCKGOpl
i9M58+xj13s3fbOSWqXXn1kkH5th3BYhIi5trNgvy3CwCiN2lp77oztw25Leafd2ReHV48y7igyw
iPAfELf72G+K1AEz74WzTa2MFGHiJN+0l8ETkFkc7mDTG+dziOkOOeH3bvevpRkTPK8oX8uuai7J
sQrov21pdbOIudpPQc34HNWDIi2v8+Kye948Cf53YCJfH+BKqG8ahuJL9w3epOQzwh73KQGLwjUw
Db+Ga3ucC7BGv8uMtYeqksNHMI73pd9Zt5bo6rcGZ8l9C/SJ3Jhn2hRjZPDt5oXIr+LJzU64xdXP
JImobN2mwzXjq8F60FaZP3gscL3y6B4JyIfMpObMVCmymtjnEsokO3LiTTQbgiOx+xI0eblzKvnR
dOGXp73rmmbioZ7Hd7bc3WarGg5zW0N7HxRrzkKTeDeDQmYSuFQMnspvleTYY+bE3ol40G+TUzu7
vqLgwqL3MDiNhdGKoinJQ0ZBRdaRoJV+3X6WZdFeD03BlEjZGIPp/2ckxYE/9BfUlvz0ZwszXzgu
eL/KrDLZjY9ToMe3Fih7W9ouHugi6qnZ8sko8huxVSeHcRrFuFlMjsJvLQYjnWFvq9iHVTsHR5KL
OKFawFPBNlli/8eJdQEiAvJVe+p9wgzbYZiq5hFgZvSXm2For7qSnVJOM6kVtdH0Zxxig38gbGHk
rQO9xBymVaJAzEXtkB9eem7PTdJjYLpfYkN1TqOnsl0fR1X7QxbIkmeXMBt9YFt0zEQtbSH0WLLq
BdOcWETTIQwwXH+HTLDi75yshYunPWOGEu+ynJP5PZ+Qbo+uGrrgVgfrbD2TrY+DY7yUlzkMG3S7
LXU4QzpCZIm3YJooMkN0MVgyRu/Y0FrPeVBOkaj3zMixOlsdEyX6t45s7Cs+L39+a20RisMaEYf4
ypGcUa6QFdcfy1GqD5gThB1G50XkTrjHBxe3u6Chib3K4qRVIENWzuxD32tttpOZHfPmxC1kr8Rp
HX1H3TMMR1ZY05uL2SUrbPnVWBN1wd/Gp/UDwssRbc3T4LW6mPcdRznGV3S8pSJUKlx94idyJt4W
8pnf7CieYti2hnvviUYoju6wXxELI1+GZadMVpcoAFS6zBynkodk0whZtjdjwwrU4JJMSpoDBthJ
Xo2JU5z7hk9zm3VN7FyPA4CKu0r3Hf1EPassjYa+tV/jysJWkGOjae6UXkv3xdIJlusl1ySHObIC
/z2x2qi4DmMFab8yJrcvW1sbq/lEDPeqC4xh8eLvJmCqf4/gJa1D77sFv6dhz9CWTRDueB+vEpdc
2s1Eww/hMpfJjjxC0++zlXTyssmkCrMLwEr3SbtVeRusF/WSJg9ED1ov6YOLP7FMlzzW2XEKxVTc
ocKo7pdFr+FymjX5zGvtcZzc4URaiNbFvNB4dEIzuO6O99er/rwsHgk7KG8pp6sCv0W+dbNQ3inX
4D8eTGuz/EL4qruJyTMw3GRjcSRfLYV0cA7R57L7xW2JVG2caF1I5DedpkOE9IYNKu183LenpMI4
fBJcZ3m6yHnMkjT0uI8xawwyCV+ysJT4gHlMwWLlKBmXpdAmmbuDEUlljgLnkXts42D0r0RrguU2
tNuk2tMEk63065hXoSUE1WwalYkGmosIrJd4VV52bxVJXvwgk6r8rmOg56ZYHmh959B5i2L7ZHs3
a2Sw2co0DhBkZYZP1WQfQ6t/pPTK1PcqZDMFyCck1zu7O9XkG/LiO8X2Lr8UV13YXRaGMesMxh30
jJPdZ49h/u348S7vgfqzBpZi+07xrZY+TaLnHPpZ3EVr4D4F3AgbJkgbO6uu8JJRsa/zgV54C8Lj
gMi5yxb7IZH+HybTXe1n8X1yoeuvdPWrQsvEaOyna6Hu26J/MVl0TOR47kR3xhSwPmaT+7TqyLri
nZJpn3XeNStr14PNGXiNdfHaruwrvWbnqBe3YATeF7dCy6s35IWxNXocUTUWSrOuV6FPrr7QZ4U1
s5im/CEYF1x/2B3dRLRXQjiP0bQmN2wmn/Y+KCeokcmhxEo7xE+Vlm+LCuRR9W72N7TRT60nWhLS
tSm+40OOVac+dbIl0VWXVrCPkhwMNCQGWbsDyUlK4qRswtdi5OPU1tA8sOWOAVgO9dgnCCKYMYnj
qHsmgoHX3egm6Xe1tDEwLGq8yezwqhI1dvKWjILzaC/z1lnba+3ah3EemG8nDe8T6mct1YAOmt/3
a7fhbb3HKdDvXT/XnyyBzna5RnwuFCZViYt8G/TZdaaI/daJxLru/3Q6+ozm/qSiP1i0/Y3H27wP
5WRvhrE/IcJO96i17Y7l8aymb6W3H22XeU0l8CfNA+dJbNwDjnqWkOMxObo6587O+mcr1OZqqZyz
Wa3sIVt8TMwGR2/f5K9+598sjly2OewAYg/NY2gVAc/xJUFZ8OWMTeymRR2Ru2SMOBi1ZdX1e+sD
eMBu8AMlCdWvwXyEHbEnZ2+WTcTkHevojJPBnnElGHD6hSR6ktj5qad+2wyO/5G1VXcbkDxjhhgc
+3ao3hP++rJcN2vivTZu5fID++cJj+2ci83KpgNME8V+NF2BecN7g+GKwcFdeVSIlZBuq4/jIPrb
NVNm7xflvTJlfXJDtW0d71J7Vdelwf4dDM70YnHvPFiTfoGw3bxQCRJthyXgsjReeettn0Uodsx7
WICRNq2r964738QRrwwoVVBTGJbSkk9yW89xfDPmNr7FgoTsZkm8fJeFQZbSqPnPhdvzd9T16X/m
QNEWr6Uruw9n6aJDOc5XQHBBEooq2eJMu+kIfm8ViwesMP+bCo9ySqH0Y5DNuQR1+HWhKd7NMfGW
zjUHSmb56itjkSsdxt+MyFIq6olQcx83N1MxUPi6pCBhUWxjTp6UOSMruPycujcJxM9st3jEgfHs
iEJMXzKKxGaK52XbFGXxaKRT7FETXjDH82301ZODrYbwuq52Vp89kJp+V/CL5k3oquhQyUvYmrVV
e2DMyRMqh057w7jUJ/hcj6N/M2Oy2oDRWuF7jld5y+g0tq9KYxdpC/6HyC6QKbZ/sJfabR/GQcKT
k3aGSccHut5l4T5TbvHe9wEeaMiMF2hZt1DecYHig4n0XZSH1kcOz+AKUIu383WJZxXEX+rqBhTE
pMdtM+bzTWHi9moNzLQVRdkjaUu1GxnBbZq1e+sFOKuG7/eRQKG1lZA9MObDNrtfi0Cc/dwpSPJ1
wSOkbvt+se1b7ECKqKflHPzGlM/uiPctoLzbDZan79FRJT9GtRzgIJCOc/vkOLqZ+1aYpnjmJ+Ru
rOJmJGsV0EHYs4NG7zepvbp3WccC8ilun317cCWxRTO9s+8DXbAL3ZLQsSoOBeP037IdaV9KQa/S
LsNNRFwBHAcWIsz2KmU0Qoy5KLJTL5rs0Wfv3JXTubuoLD6IwdREqurmJ9PTd6IBi4xh3v90NXvB
gEXgFi4zsXfDEgtkNmUbKFs5n0lXL1lRUNSG0t7bMcnz5rKT2oxz/u620Zs/hmRNZJOdhTvVT5Mk
Ax+WpYtzpI4gufSLrjj9mL9NTwvINR4eUA/Vb8Hz1ZEcpFQ8MI5Ts7nLdeFd+K4rsUH6MqhXZ9Yz
TXaEA49ZMitcsmDY9SPWX4pOucZ7cHSjvHLUYH9wvPRHWOFgDLp+ZArYB606+iq4GTgF92SZKxxJ
/XheDWfeGtW7UkcZgTjlBDRHs9pnZn7XAaEr0BBi4yczyBugBzF1HXa3UD7KrOWZHnX92JqWMiiJ
oNI62RWP48Cop2g4R/vW3OF4ZimQTxFHaivYybaOwYOSG1Mjukc0+Xs1qpb9LUmMbcsOwdRNeYVB
PovhGZdnz2IoI+3BYlrH96iryCegT0h36vXwnQAMvTWQKzZO25KzWVCM0jxp5tMy1nejW94W6uLc
7v2BjV1xi18jWgyrkUKxt5hq0PXTnGV5MZNHwso2jdGab22f0ErIvogdUJH1oZzyW7OsQzp7/nIq
zHTrNgWlb8dEsGFsAk2C/0tNGytpWCKgBk9PKZgkiDNhpaMDLPfwGftCDnGApBmjK29PaH84iTyR
AA2ayr92R1XxCtjVRxW4X76VBdc269S+SR7z3o/jj8NDSeFPBiAHuRo6OJlYLx+vV53dJS9kwDim
krYJCFlQzs8vuIuDeRvjIhlummyOQKlRO6eWU/CoUAvNYDhCRIMwv+gjNSNXZlTq0DD93+ngfznG
fPBtOJsQ33+aJF+tjMkmsxaVYpvfReSnNQ/Mtm6QqypYKUPCKTOYoUgNsSnVgGfpRPkG9vbbaa3l
ELMViJqcV7ihvudfJBshsW1BKRzJCSXXZIj/vHk+QfAub42fPDDBPXstn5qe4bkrkHry+aHo9RGJ
jbmh02G3jyK2JSUZ2Y/gFlLRTdklH4MvnnEy/cut/CUwGv7mynnIasGjRBDwYzOlfRxS27ctPX81
7/1gohBuwCDVDC4TQ2xZig9Le1sQd0xc7Pto5rYjgtamtZsflZ1E7GhaUxwhD2tYY26VfxpP8LKI
fcQhM7rWTnkj8aPwxXHkb54nh2kCPunSDG5it8DRf8kbe1Qz3qKvitw9+ia8djyHVNrFS5GR33aT
60zIhwDB5ZLAiub8D0ITP0j+OIXWnTuavSmXYx7gEXbUI9im+7lu/5V5xByv9a9aQE+1+K2t+SVf
uq9gfp5V8jT08YlBLIaMqSBFEYtrM5uTGPrnYSFAGVMfbcegmjYEf+qey6uXwEcu7iFuk9n6U3h4
113BzoHmEWzmgP+R0oj/M+wiw5S1VCP03T7sTvSazU3pLOq+Hz2eJKrdYE0XzAnLpoU8CPAFiqq9
cZ0AwAC8nuQ3WceMq7EZO0xFfp3dg5firCbji2oPUKzDKDu61Q2T+3F4t1XcvyG19iaVehwe7bVf
zB6Aexuex8VF2QzW1rO2Yp5Kfp8V5p7Bw1AdPLvHE4f5JXyxqXuJPOF2X3YkRhxI3B2cZorVCGW+
yyy27NRrVlLtxp2pPi3G7UQPmzj8mJJJeNsyWxpkT1WIbxqz8dLQYuTZ1bXxX0NTmBdImxx45rJ4
Ml07kQdp1orgHJe4Nvaq9wVKhUePch8qW18ja2PqyEo5dNeooPZzjXKgNkGkxlNdTPJxXDGa7+lB
DIPYRUd6q0sT3xmPhy512sDub8OprzFtN12BaaBx3bt4rKL+Om6HIbi6uI0/k3apEFSBBlx6VUWW
TuRKN0cNfJDbb5DjseDufE5Mxylb5kKxthK41N4rMa3dEkCZ7pDbmnOXY5Kj3+urD5AalD1j5ghx
qvKylK+NT4mrlsDqToRUg7+cDpWQwZTToZS1HzXbMgGqsl0afkIu2dzK0oGp/+MECWe9WQOcfPRU
HPCU73J9jI2PajWOVtlck9V1PtAfM/nH9nbMA9LTaKBCQzShdW9g0VbNuOybAnzNsY91CIUVe6WP
9SzK5LaFvPXl8cOSFsRWRczX5ECsXQ0gk1dKi18F4pspxkznnDYo/q92G1mYLiyXPKOTDfk9ykH+
43gLFWnYWhRV2sbDBkqvI4edOf10A4uOSOsqhPLhnwlinpzAbGnFIEf7ltFEXXDcstk4HkD/NDBJ
PdKyRdFr4g9WuffhrnjpOmgLbyOQlLtG+NNXMk+2fagr34HPVTBAT+exLzk44xqcTMsYfBvFc8HE
CLMW4X9RxIQuy6L/gowAHHadvOwfArxFxNvODc+LiM5uo/wn5BtwMUwflnTha6dxnSzANouVuQlj
hUH9Fm7XPsZVs77mCBEAzKRuidAvVlCl5Wjkdz+tZU9OGxvJHqgf46wAufi1jAxnqXIneAX2iCxv
0hGwtt9iYJphoOVVRA5rndv3DOjIeIiHqv7ubUMsOyFPqDdVXgSfOL/XisUc3oVG1+KZemSy0eEg
xnc3XNcqC7u9Y1saE2/Sqw/d8DfuvKhgAw/c9X/+pBfSW57m3p2VzwkNwGHdmrVaXxo0l2TDG5ej
nmVxtxWeRKH0dRf8CA6nfhMtnn4BobU4N5aNZXPTeYARuZ36KPudcwK8qLGDv6bAX6HS5nM7XE9T
EU0bHDTYJoqaWTUpOUOWGrIU28Yvhs5x5+VRRSqa3uidcy4H9YPx8AFZH2hgm7M1uIRFfIl/YTMh
1+uDbmkiMvYdrfLT3DrOY29Pyf0akzn9W5m1hweYD8X3BPsXTIn07LNTFjxHwygiuauckg3IulvX
H2hOnD5aTgFOoVj26jaoQk5abKtVtrO6tmx30vJgK3ujs0pEsYI6CNlFTlRxPPwNLJEvaftQ5zAt
gVCknB3RwbUrH/ILUm2DZYsnzo416APUs8ci6HtMa6NTWdvK1fXJI6T/LkvbY71ZMi3rRi4rhAKr
tQFVxKJ5SmRDk9+MwYMH4egjb0T7HZm2JFtHZHq/dAph5NLm/s/5AiNGK5+AsAYq9B4S3uf7o6Ms
NwPfNb9Ez3+rMisqwkPl4DBZY24Wli03RGvqx9ibLG+T215PLtz2kaqqplDvdS3C7IIYcD7FqvuX
LvOgXpXwgaYtETAGA66PwSoFdVO/qXp2h9txWvxXG5fqGePW5VMkbvtLVsf+6dxVUh+vbvc6Wk3y
0fI7nIQIBzu1LFxRGwdiNnihuAATMJctP90oyvLs2ImgL+vj/Fl1VvdLxpv5ayRjDP218KKH0Y28
x8IoUMhN7qC5hVW1FrsOXDGveu7W7xzP9KeB0+He853A/XaaHl07iBUDZuHOTBrA56OtzRDKnrXE
7+U6dviTTNHyy5SCvpBhukUKoo9hRUzQUZtDGdLTbKWMRwNKprAHBkTZGjHPyL11rzy3h+DUaf++
sNjOd+gcDGebqO+ItGC8fK9NyxrMOfJgVGWFx7S567LHTptxq0cQQzuW406/gVjDddN6RT8S117i
alv5PUAjcDWJneKtGc9cOnFwoAER93U2ib/VWYZmU3Zmpq4h1DNsIFhkjJ1UU6PyJXOAN92zZ2L3
xGE4oVo2L6EzVela2uIJLvXSbJZABY9W6fIvDVlbnzMxBa8V1zu1TVxaJNolEheBb1d9lSyz9dKK
FRCPVqLiX1UhH5C6GKZ1y/QIJGftaIq/ZI7UUxggxmwL4wcvZiS77SUtioBcdFzRhBnI2G05cZQ6
cR7E20rp7HWt6vwFeMSMpDHP/kKzNI/N3h3RnohS6IW/zVkXThT8mjvls4sm5Ursi30UFQ6jt2ZK
ZgheYfDRxR1J/AyjI1kWLxTPkskmxIG8LxkcxjaIUL2eZYF4nxJ9ZC1DIML6QWctJui2ZvVhqk2g
wpO1FDLizqBt3WRMB9XWNgwynuKItcm34+DqcReHow3eu9TtXYe7MdzEHhGwA1tl2vuhh2W2M4gS
/7I1AE23euMaXk2uhcwN9YdVtqYvw/LYeUMBYNmXmCD8sRNfkPPajuVXSfs6rWI5SfcCUDQRKmIK
zQgITp8lxXCAR0Z9quOuBzkzYIraja1ffljdXDYbNlQ2hOXJLr9BqRn/EkZgz5Pj588NeDyS7TqP
/5JKinsCG+pG0IeU+wK3YZQS6ra+sL7bZxBq7CFloJM9VD4NgjtWswCCu6yPUcckjiXfVfONjB89
MViP4NYamcg0qPpc4HlvwAjIDGDa2ttFtRtmt7MepAzX/HB5g5YjvYb7z6t0u8KpqacJGoBX/q7L
7P7opZ9G0NUJ6j62Xf+TB4d6qeoEvaCNXZX9qDKovn0lW7U1mYu2LV3aN5J7UflSzVHMClOgC2O6
6IH7yfJZalkVnoJUqKvlDugEFXi85uRMZqgg8LF82/5g2oBZ0aK0qdIuWCB5d7Xurjwg2B9xF5Rc
EHbOLZ0s+iLP2hMLBPW0IrzJAiAnkRXDHkuA7jhFVKfklyZ9jh47z423nWXkMoavgxkFyfih2JRh
xjqwlaUFFwe/ze1azd4ZaN28or+0SJNYluHXF36VM+x2zdg8MFjVxMj0KP/yyTM08PC8rymFg0fG
WQs5zD6DA2jI3fMVuDDQ0iJg3wdzpqS/WghgQ8Cs27DbYR6UpwlwwrOcoOGliSSfsU06onb8+0r9
kruuKOP7eH22HFRaNlnjEU1bX4wfdQRgkm8gL79gx5WfpE/i/MZWl1iPDoLmFmbrHN2MiW2PSDDG
qelFJ6SjZM2nk10uXbyfaerd3QS1HzOdm+U/yWoQ/VdnLv+5Xde+6kJTIjCR8rqd4xsA50yl4yvL
LuL5yERogGdbL4A4BRhGVojGfQF9zq4KxvgYDvmotVHrhptEvzr15VDwgix2YRbAP9l4URs/TzaT
Y65Vxmlppzs48vO41lCj2Vv3GHNknAEXl1+UXG63TRy3fg5iZm8QNFQAJqzUGPa0u6BK6sVBnKt8
D6Cl7eApygAC7Ic4u9xu7N6CiMwr6yCllNLsrQmQ7JA0wc1lEYANFiYLPmefgu6Aib+/nyMtXspB
FgDobJMg2xczs8awtNVrZVtq2/PmAChq3UuJitJ+AqlHEi3SlkUd1FQuTgcOh+u4Q4Da+MZM0WZc
1/4HOLu5LXI5i13umfnNN6tbbA3gkx/k3OCBSMbKYVDo8p6jI7mTGrfwHlWn/hrjNbOuIdgo5DOq
rkeVy/F7dvCapGPsZh9WPVK3RyKAIxj6zXKXqSABH2bDrnEnM0DGRHXlMiECfE3cGn1IeT3kp7Xw
T2ETNQ8uYS1/A4by8h6E+qHzp+Weu3SM02gt5XNwmSGS5WOcTqfRd/9gmpBvYu+UuA/LJmH9rhgQ
IKa+HJp9WEdBuZMcNOFJmAQkTF6NU3C06wwQdzj0yyfT2uGlwpqRXSE9XfjEiarPOU0Z/CRO7oem
4TdJloZ2r/Vnc0PK7nKKFCywSIH6t19LpPoRnklfZdsS8N/zVMUi59rAfXAlnM6ud8DLxLxfFwmw
I/HdH7qoytoMKggffHpeeCNeyK+LJ2kNtgTqVufCRKg1QZyicZBKO/PjMwcYdnY3VdVeWvV6DodF
nnQYeiXBBRFFwDwiykBhwY08ofTNT/y+zO8WmRBMiUmfPBjLxXgUaxfaYD8XxQf075BUQV1Cf2Qv
A0S8QHKV144iRlfm9fpeSsvNDmVGlnPjzs0KKagfrXyXJwrg0UjP/NrLvIvTvLUNlXw+10AzFt+c
xgnrCtSbefgpxEyvt5JmGHmRqQ0aMXUvjIGxv2qZuXqLQaBZ4JJMDfEnx9E+/S5Gh8PAEflsESc7
l4XLSDde2BtpKU7PVMQ88fAfrfqNI1Mg0+AN+5uYBd8ulADsh4imEgpkfqlLiT6xIxcx0tw5bY4c
40LHZHKpiZFthy6brFPpsKYRf1rkZXvOYSZaeMe67QJT4D0AXmO2nBjd9SwbSVI4KOd5w8nfevve
Hnqd2sUYUhYlnSzuFdESlgROPaABTXoEPEcoTyVMnAzamazYPeplxj7aQwz6Zy48UvHIRXCi/N51
j4VI5A0X/vDVLTlUkVFPlw7PrrpwN9jxhYo7+1QspQ0BKJVjI9tjhIFvecCRZlWbdm070ssBzTbt
axH9NDLjew3dIv9n2WF2qIBJ/+VdoN80JtUhzRvA//xDXPa7NcPVdjVMhu+uBPP9UrD/5RMbhHcu
gy5/zzViASvCM6RlFm6P92G8Tu9VH4jpom4FOMfDDM+cDFiGlS5Za9SlpZi+mkHTS/VTqLk0uwbp
uIbeiAWg7eZsB1SloUheoik6XuYzXOXSnZ5D53JdKm3AHTHZY7C04MtDmoLafibKN7EQgE6tAsvW
4kYvnWnMaQbX9TLyiIfrQhrrywyeOamq8ccjyz3KV741LNbQIO8yfyYR26lq6nZY6PFZcH2WL3U5
Dg9xoqDR1MZiv4CTVO9xRkGLEEbMFLebEvYJnI1ur5ADACy6yEdshwSCfsQ6N/dbz86aM/HJ+E/U
eKnS3FmJ+aismz4swafY5FHkNFxOlMyHAARvgLuoFN4Ov504R0Ev9GauvXm97vKauE4Ul9XPMFve
acCx8uM0q3dm0IRBcLJb8zk1+GnSdimG80QA8EkuUYHjwi5frVEr1qmyP5yl1J7vf7QVwfQumMAC
C2BK/Ej0mc+kPcBVCQfdODVFMwTc43n/1rBg5QEBrvnwQFwyuqLJCvdkffVflhVDvZNVwvtFgpUN
OLz8lU+xqqzfETvZHYkMiWIu0Xf9OdOcgOgK26F2KKgXz3H+6dwixY1l52UJl6TAZ0Fmdpupqfim
wsQ2YMV8RyF4hq+Sqc1HnSwoDMHAXzmPNZ+xEgRy4+YS6rKDqWswgUkKMcEsQaQXZW2EfICSOBNw
A4AKGI2/zjLh2dcDMSAunuo1c2Eo3Ap7pSuA4mpflwtpRoKgebuNYTHXoLfgYvDfGdK19iKWTLW4
Zils5qB4Vx6XVW7spNx3NaiF1IolD6tIxE+d+YLJJRnyW+BUAj25J9e9WfnUIU5Pa/1Q85C9uHG7
fIbJaIgD+UH4PTC2kFel5nqQoorCbYQDFnpeAWIRFF1f2LulM/yGzhT1V3LShXVKrLx+6/Qs7kuW
O4JPVy5qRz85ALmsqkYABTm8TMy+DCsaZ4vJmHFpMjcuWfmI0k7P//rMrlde+pklRbau2UnZVBnl
xFKtGAZmk5nXOWNtxHaOguhvtFew46JeNbYqTQNRhXX7tgZN4e1m48zvQxlzLnoYmwh/ymCaN4Ra
8n/Kcp37Yg3DnLtQ8E+4C5GJTStExMhjCZCNGINrXin40TOadVXdizgYor2gBmpYLpxYxNWotR8t
Z760RVZHaej4SOQbd6J83UGPDgd+AqkfJkZJJYUAgt6RrFt9GrG+tZteimS8KZeBqaExi31bzMC/
dzaO0hHklAr+VaTI3r14Mpwttal+Snxqr1Nm0Rwbf2Gje2gTw9p0jcsUW68JiRDUrvoibddqi9Z9
eVDnBue41YUjBMlQJ1XaMExSm2GYExRQt6zY3YDnSZMHquD+oaRPf1xM5t9Cpq1EmJ4IYjOxYI6W
DCxDq0ttXmhRUfdL1iXdsoXI3LcA76ItoKYSiB0rzpHgOFgR3woq4pR9HvGnWtkLgKESvnq6zoH9
4QSmXRQ2dz9aTz0ZCF53gZFto+bOTlLBlP520JfP11PZ3/s6NkztFw8G5WjLet8zMlY3M9ha7Gz+
XIw4ZOrgrnHq5UdC7D0UkxFffmnJ99FmdzDSZYuW5Rqm8HtnMQMh5FY7/0LkY8wKrAKYN5x+9fcU
LB1LJ3K/emTjNJ6YyS4ZPrVxGaFjwAVADo9XfTVHfW8fQURWZ0+TPt8yKcCv1kVuD6QYDCQ8gbUL
2i3uovH/uf9l0xVH9OIQFErzlYNsm42ULnc2Nr5TTvKHn2T1A7XD6SmKHZUbVhj82+TqUUPMOWcP
UnnlSeO212sNMGRb8LgUtGrBnLDhRaNy0s3yXcyVYpAWWDoC4IZN6ZOAFJCusWJatKkSHCEbpxOs
oLPqmtCUzeNw5J1az2QCWEdR0Ag85R186Wr1+/OwKnwtky9WtrnYgUj2bKPgrPJhLT8T1fJ5IiHI
M5kFaXaHtoHPiQ3k9lsVkGXYxLAQ352BIVudCVqyCB01pY/CrlFjImp2a+XLcjfKCs8OEO+qvrFH
gcM6A1gepp6yjOZ7heu0KfTkWYel6vBpBAtdXWq7BUVTiTTzXbp5v17XcoYVaQ+8a/Te0gG4x3QT
36ggP9WbuFiOWIhB0HdNWQn8GCvXUqZ5ezl7LXgUlee690MRwv9Ri5EflMTdZ4mpucHAUDn6ceKb
JrYVY7PYECYoLxi0hvydGDv/N8vDwL8t/SH8ZEOIo1LE0uSvrygcuU0Z8L9a/kL2QySmel39bn6E
uM1ol65OwBQgzfgn+s51gPo03pcPWoQdLSOeW8yJTQgcxbd47Aurfxf9VH9XGRL9li0I7A/9j7sz
W44bybbsv/SzkAY4Bgfa+vZDTAzOs0jxBUZSFObJHXAMX98LWXVvS6y8KavHbkurtCxJVEQgAHc/
5+y9dmbwfyIfpLOFhbR1LseWguu4MPkgySWKJVpPYwUByES/cbbSbsSbIAENQWLA6g23Ko+GXRF5
4wTKipVjlQ0sK6fA1vKr6gf7ow08A0yXNsE1vpbxwarc2VwQfhJAX1MVfGY06wH6uLxA0cfJYj4U
AygG9qyI6G9BbKoHH2k5zLS+aW7ajS/2hDA18XZ259ShSU+/dzuATuw2JiAADAHniBp2Bb1N+x5Q
N5S5Hs/bFi3uPJzhhBku83Kuqrucv/4G/cliIZefOg768JKWnY9yoDyJF5bTLactbpw2Dks6b1Y4
EY7DXCQedoMyARnwjPxKYPBLhQlOtfNdMSbuI6g/1PwV2ly6tGlTJge0HfaefSY5LVBupQzN15wC
1hDaBp4VcgxdGsHFK5vchjGqmN6741Cl+8ww59t3a53HLN+Fb8F9TqXe2JaaKV2K3t4VpuUuhrAX
PkHYFd5pjXo33mLEcu86Vqtm62CKkLvBBtGzVXXXwU+eJcoFO1PjI8Oy7h0eFL2GvO1XGSuJDNYG
QJLzdW1VvDKYJIEHPWNKUKyXcTCMZE93XLE3+idLnHuQ7xFa0DczpEvRgywndE+psV5bQbLllpE0
K3yeBPIsd8n2uOpsS9ZHndrDSz3O9CMUloRxw0ypQOVX2eFN0AjLfqVdiRerhOC9McLMjBRcCesq
p0sw7iYHFOSFL1F0wNVmmd5EIocm2+EYSVe3Kk4KF71PehPNS/pVcfDXJ7TC5BudHNvbBUtgOOVl
AzlDoZ+gcZKFmKpj5joBN4sR7hutC2qZxlEVlW4x6/fGHlC28OzWnLOoRhPEDph9d+HacgHWa6Pn
NeuoZVf5fkN3XkK43E6JwbRddcVCrgzZSEgYcornXaZDB8eL8LsfibI873JKphCw9IzZHRUJwy1s
DmnaIZZyi2pn9xAhXO1DYiJiM/FIkuDft4zpYGSCvGSabyQXKfHahd2rdc0TmBFyeNYlsNvNUYV5
p+hzP93X3QQLcnK7BD2So0R6Lgy8Nu7nYWLX1H58lStH3RBHiGwnz+woPZTMwSjdmiWLkYB1FR6M
RSKPzPPC5e+aHTfd+WZOfsxLRV3kFH4y7fLCY2KpzJiprY9zGrZjWDrJOVUBSylGiKQ6nb3Zep+n
3nHQxQhaiLFmx9uRRQtAy61iyV5K9iJmGQbMnFUpoYaNnAL0kdBRAnnfSL+/7odobZxMwvnWqGn6
4XR+/gHe1H5hRBMNG3pv1TnJRySXhs3kXtM6qL4ycdXsGjb2pv2cJDaLR98EEDL5uWXvOUgiNtaE
/ma7JqZ8OFS/84EDDM/H0KcJm1bchVBU+HUiJzyR8SCNGQ0n5sBQbvKYyXBeS+HczZXy3b1Cwge0
oSV0YYsYhdgedFA4ScIsIbCRafkcoPIs+2Dd1sevtGJo2YRu3Im3gtmQfx6TfUVAQu9GzlOO+LQ6
Jk7MYE8LmD1b0hvG/K7vurj6qBAojWRDDmh/rcV12XxNL3/kcaFxjanI456jLXg2IxNGbFGW3kPg
eFJuZN2uIwokZgkHcN9O9gOxSPEupCawUL1g7Nl+MdnkhanK/XXCTM2O3TRIdvCAKK++YGpgRjst
/RaN5EC57E1rplHYQgz4wmg7s6ehpbJL4DuFKgi7LV3g+dLQHrk1piitzRcOIwHYdXIhvaob3xJO
tW+BW0GKCVR6/sVCsSOcdt1wS1XrXRkLxi8JrTLchXNx80XmYWShH4ODh1GbAFGrZJmAfIKcPxvb
8pmaJFsOZCbR5v1Sjto2i2zZLAHUUBoGHkVXD9b7nW4JHSo0zC1le2echbXCOMBxHQE2o1ZBe9WX
ncOgm4xMyt9UaXf3hZDoBT+QyOnN9TSE7aJUHqojpLCsO0l0WzFyJ9Kz8NSys5IBtFPsW3Oya/yW
xJC88pw3TulroARK5NcYKG8I7VwH8e4LsUwlf3+PHi8Zl/zoFAJtTDUqtIulP2trB8EqOv+Sxrov
EDHNO1HxaKBGZSfigFPSBGthXTx+UTF+BV8NJMSsrMbZn7+nPWciWL5T3e6/mJGlPR5Msa9pHhJP
mzPN5AQ6Q2pGo1MdxlEhqf3SECw4UrXFO9wL0YsOc8lKb3v524Bp/TWtPaROHSv49gvdmYxKySv2
mUzWw9RUo/eGU4EmyCoHAMxiWCh9i2jvAMG/sKMueQ1NNwQ7oQb9UupAPgfMbpxNAEHL2bi1m+lN
PYLh3abQMA9oiilKdYoekiSSViOvJcMQloIbvVkRnU2k0tW1cvMG/2Atqlek7EzCafRTUIDJqc9T
XrjaRoyY9DGgP+xvK+wRxzrU6Q+6ZOW3SkDcOQjko6cmAuXDDdQ6ThtieESQRUrIJums7hvujujM
LnwKsy70h0M2ZMxELEQeFZiBzn34goJUWz7zo73bwPDd2KYrbxadDc9Qw9N7cjUYpcROYj336eI9
E4Jb3jBOLh4JlDM/vjiRTDmA6XkPYwUBLD0zjg9g5qTZfUlQTRQwyqC6iHm6JPiHxqodx7DBBtuF
DWh1/ao+8IodoD3b5p32+ty3aDVui1CivfbXCV8SNKsgmEIl33zpkC8Modsiha9HtH+SabLaFu7Q
fHxxCX9aHDRKB7fDfEVxC9KCkBKZlKtXLKNhryv/fqAxmCIprZuHZuxV/Rs38p8ouV/M06i7aSBL
xwFvh6v9Ex5QFjMLQDLNCCJdNW2LWrOYppU1iu0w2FbLeuLAfBpJwz03iDbuEoHXdDUkLe62Suzi
vXJLuyKFuXQvTKEQk5SdnRAJkKxK5qywu2dOTf6DFdrRvTNSHG9MX3r3v3FV/5ooiqua/HMJqBbK
qcMJYLXk/+xhbpu+F9VIm5k8CKhpKO+EDcVHhx8ZPpMW9ocuZvxLbgh1e+rUDVzMIKJZ50XXv3kr
/2LwDiXYQiEC3PHYi6JPfnRK1aFl6ZrgCaEN3KkOaCULHZoTRskeBFFw3MCDUiBMBmtZPkUHK9Aj
PfUG9ts2qDn5/A6Mun78X79m6UjHDW3X4xgQeGS7/nx5jCBFdBwTgD4Bum5mnhXbcFvJ8ZZ1WHwM
0qvuTQheYK/U2KZHSFVIKjikeZe0y5GKlpRM4W84h+JfjOehFJHvAViwXZuhwKcvLe3ixbWMBYgs
acz0HR6puLfoiH7nRhs+xl5SZw3UlsOu1z2OpQSRS7lVlCv+ZpYzUMB2tnYyDVc/gSds4o80+rSq
lOQz1F5hc009n/57BFqPCqPPypuZ/qpEfuZANBrXzMprtrb8bo6r8oI0O3h22VIoAuUc7AxZ6Kiv
v7k91q//01cR2pAhfN+W7jqw+fWrqLKeDCfSJImCDevlIjLFQueumkyzrVRVrVbIoqu2AQVEsU2w
heLf0xKhUkc3Beuxi8cbrMH3lICLp9+8t7+4TbCTg7v0AFgE0vsMnlwstAOWS8NHVSRNZmpAMxu0
dnObFrbksZ+LPN7YsszpZ9XeKCgVlT3vYFLkP6zWkg+0Bqtq85u39a9PVLSuTwh7OKfBTljvo5/i
gl0ahlXYLcOunKD5AuNKHWgJqTUZiBfOQtPJ9ZkBxO4KDcuRgXIMQEiGRk5zjuIIN//jHf1bqJX/
53DhEZf1v8ekQNoAFf4LJmX9gX9gUoT3B1MBmwXNBkiCJ5D1Y/zQ/X/8D4ffEZ4NdZnVBUrJmhr9
n6Rw7w+G3qHDwsxoaiWY/BcmxYv+wADrhiG4Li8M+UP/Fibl18VfItYC+yFsClgKUfwUnx4pG70/
qg1jc3BHHrh3l9zuD2gLgS0MRNxZm0JqhdydedFNHBORpjLhTycCuVv4mw0VKsxPT/efb8W1uVK+
Z/sc8P1PMFTjdSOqcSDeQ6lmUAky3g9K3ZEhIn7zVPzulVaI7E8PhSQaaWajsbfVRPYqIcrkThUq
Z0Yu7N8s1M5fXGBA7xFYdyjCEXvsr69VSgfzVuXY24TQxROalSNJHh5yiQwfDzrDYQdlHEGAmFGJ
EzVwWOvGbz/djtx9c9LUP3PU/+rz/vwePl3ZBcVsHti8h1TiGHTdLuJAP5g7ib3sN5f2V6LMP75E
+rB+gHGBhA3n0/1E35P4q5b7KeSsiWfMpZmHv98StOAjzPhJNY365O8/3vp1/d9t4R+vSYvJ53Fw
QluEnz4eQaGF56d8vJxvMSVGyhr3wmJ2phttXVkFhMU4zZbj37+q+KtvljOKBGgYwDn6vLTOSTfX
xQCBtxKmeQqdYbjAVrTke23GID40LqvqFmwJwY1+CPnEA0lon6pZhYaWt10FR3oqSLYqG60FHPJ6
Wd0CuXWv+8W6qVc27HWrCgbxecUh/871FNOAv/8Qf3VnIMyR4Uq5Btf0adcqCxA6IcFa+FkLQRu3
iItjPqW0XZcpLp7//sU+MZn4oiLXDlcYk88XtT4Pvz4LnO8DVLSMI8p6su9oXcOotWASbP2oGRkv
kZPWc1HzPdoadIMUWofBIGxYW1iXhLCnzuHv39G/3K28IUz7wo/46BzuPu2OWeQT80wMzk648zfD
QOcgm4aKc4APQvSUffNvvxwnNZ4MITy2ZOfTWoDSUgXDhNcXjA0pKjHIQUwk2TEI3R+hH7m/eS7W
y/nLcxG5PIlgHyLIEo4tvF8vtydqiiHbz3b9QoX+2jWxCr8CwG72Xppa84ugzcvOFpQVDeM++M2i
w4H08+vzSHoolOF/83xA5Pr19Wk/RlMdhhG4ph4NGBLYCXREnNa3XB3aPwD0Wgp5DwvWdoTxccFc
X5hN36Kk4CgZk2KUWE0MjHfSabFx0r69cCwvkBATme0isazd/kijlqS9TjGxh7/RTw9M+env8ZQ1
j2bCg/C4QLZDW5cMVbbNMX6hlko8Y46w97sfgskFTSUnrG/qtComDmS1ITCVccrMGB4MxEa2kLyO
8EzI1QnzzrQE3oHxvFEN4MYjcV9julJ/aO9wMy8vdTNB7ayQhfqXKhwUujNQFvfKNx6IKlrbMH9q
pEy6iAHzufjDdjZMJprKixW+O1jfgHZ0DvIgHXbhnTOF5kTJwSe/3dGo9/hfP+ywsPfDXojRKnb4
hYrn3u6iG5Q5MWd25bWPPoQ2eYlUsbn1C5RLJzOB4JIT/oLVpG+TaQswXFxLpbtvXCY/WaVPw/fQ
ccnxYHKckfG5xAjtccL6HyP07hLxEQQJGmGlfg+8WaJ/GoJnmtjMuhDVBGet3y/vuLWWGZVU4z77
Rb1cqZwUc1LgxlvTKMnK0sXFS+GGTbhTNcBBbC5zf9sXE0q7qmn9r7OOGMCbJpjvc1XDGGuXxr7n
gJ0Qoxo35h5sS3i3QJVGtEDLYSS7MaRi1sxXjkw1S/zbTNpQHdoh7ek51D3gDSU7DC2RTOAKGSPf
0czG+cnCiPVHj68mQ1xuFRde3OF0AG/LDHuZbWmu/USLMyZ/OEwqHr87TkjYZzEmCyqLRkbe8pV0
KtucBBa61bMUk693loVGUAQtSEXzE6rd/BGPParDMPH0wLkakTN9LakeNbWEyzgg8tqjR7AhsUhw
KJuDNDqgj0rjEylflmP0xqFP/mCKiFJn4mrEAYzr1tH0eTzlBzR8q266TWy7FlBRU0ZULVsXo9TY
DSaSFZry3WWtmfaLgrK+QffL+DqaTf/SjtlAaoVlLfa2NxLW86wXn0fFk3m0yXvZP7qcW+ZtBAXF
RdZlMEUulHoSlbfUr2UXJ85F58HxgP7AvN8sOYxtEwnrKqnS2D8KClFAF0ESjJfMaRXxGKIV44mH
lnc6hFULJYlUY24FBGpgBZnny6g+99HK5o9NJylG4VkM3q4OwPaezCSQzJcxnSjrklbdPD9NoRuZ
PUgoMM9tTVvuI9ZpPp3iqeafjZRjMGxnIafyTfCQ0f8eS31Fu6kavtLphA8ielGk1zbtFlxKPCjn
HrRbjdUvGZCSdJb7BMMNh/LCVgTQbQQubvfcnenWHtqq2tFARb6K8kf1V9wC0ZNN1gZUjY4GKX1u
0q8xPcbRcjpNzMnX9jB3cBBPJbq51Lunx4vbdZA142rZKvfG0K5jSkcPiIYhQ3r4L11kDUdSPuCH
GsdmBWHRbHznybfc9Ea2yfiGHGwxz0hrMwSgeODj7qUJ4M732wbtS21fYs3vkFkLh47beUyzXx6b
IAtIcCMaAHMwxNtOYLK1a0d611VhDTOiZxs/HYHy5LxCUI0ZmpldlmTBQ4nVzGCeXSRnHoSgtIo4
OYyXYiiq6mT0Wm7CQdDn20GkG+gZOFP/0BFclB6r3EHuhogGEzW9ysyFejgVT7NvLzHhdC2Ze1Y/
gAU37pCc4I0tqksPB4A46rnXzT3yRwZlUMWCr8UQmAdMj9GF5aj0km2ICf5UMKvAc4c/uFHDdCCv
CGdk4mLdt1EFpotpH3XjxvdeSveAJqoBw7s4BO5BuKpf47SMDxO4FJrY9Xyn01Y/rhLjC4PEaheM
ofkaW8y/wmTNDJBURYIspdGaMGx201Wel6/ErsE96cjD2df0Pne6Vwtu8xItAQSqA0YNqH10K3e0
cQneS+gaPGhUNja6GMc+nxGDwmgo0LTiJhwxQeVMPYBYhzZ9nd4/YvTLDrCYomeG2ISAyuTWtIyF
jpUbXhRRFF/aqpf7JrUwWaXVRqGyP5sq+yUeowCR+6geQ/SyG9Tv4xFisXn1Tc54xVOGHRcBN3dB
iJzUS40+oD1JD4iFjrHsnrplzd/z2il81ZUOOTKV1XEAj3JaqLj8FqGhPo6NR9BBzxJFsEt4QjAE
64dcjSqtN71DXH4qirg8qibdz4yambnSfyjCmERZiHf5JT77doOuQQPwbV1iTJz4xRs9B2b+2ESb
ATTxmxONpzTm42NRi/cQ0x7Tp8p5YfZpbXv0XBup8+IE2NaK3shRJ7YxVsNpDJ5ivbQPLuvbltoB
4868uPvKNORKyeFHniIktaL0XOvufZIx9KcO5kHtn0KGzk+IyX2iYXiDXgk2ScV+XKzXqijLfg+n
R4AKJ0x+ndNhmytrc4oO0D6QQneGFPtBgKiCZMykFEl0dxiZ3x5zD+//XKwa+KxziRE2uEc4BWDk
8Tz7Oc5cVBSYT2csccK9gqKBhZLkOIgOYkQ2p4woN0RLvXiYw+5rQYQcsdZ95+9UPCHol0l7gyct
OPSdiU+pUB5cXzpXY+azt4iuvg4D50xl0bFqBSB53bylo7hCk3Em1II2Mnc0+D2MKE0igfU1jPoG
fYErFBm3jKytX68LCEi5Od9R1ly0pk5/cCYM3/5Mb62iJd6mQURCouUt5/kSaIBog5i3mLmZXEpA
Gx52R3wGIzsvGyeaDXhjMzinvVcVp6Cl5nt/dK+HXH7YAz/T17M4+hoLVmP/wPF54DjWX7eW3RMd
GZ4wT9dbkHPvcUiWhLeE3Ua5WNHI5XyefG2dekt6WywdZ0qgfbTABLHlyg3xwwVLeXC1VESwomII
mUdI3e2HYPI39eo7GbWAXtAzjSMMPfNHgfwtNPusnm8bTyWHVFYviTbhPcbFsyJkLGphNqtSiVsl
Di9XGGIv21cvMtSklr63TH7aR/NWJ+kzFt2HeWC2bjoyChtb7No0ea1yNjDaSxiZuviqKq19kLUd
UQpder7Cs62YY83QO++6Y+bfjUAxJI6jk7TgPOzGZUjxOeVbVCgZmEzBHzaJF58keQ6NcW6y4JkI
2H5nz/MP2FLE89TzTg8knWbqra1cWoYMPHc6yLZNi/Ysk/OLZ6ewn4Nhv1hRf+EyBAF+3WD+Z1HD
C41PrMTP+RhOWRbs+9lSJ7VyzbSK/EY0YB2wompSFqjLJOo5hmKqX3Y9h8PnxAdOgaMnnRH/dCi6
pn4Gwt3FOQz9QrG4DdZyizMouZ/JDnhKx0BApiNakatWJVVEO5P0j40Zhf0hyUQmxiUYVkcdt1qH
QDBg5BrjZa037JVc+roc/R0HkKA+dVItQmRpoAWfow4/xQnR4F102i6yv8rNHHtYwInZIa6+jbf4
zFzgEjo9E2yxFO5xUJLYocR0ygQ2OloTSrPtsgw5d47GgbAhEsIFbAgmCXlCqbN97rrqB5exZCja
1/ZOpzOsqTlElwXx2hs3BW6ObLMk3sgUjJb+SzRMHmkR9eyb05YswStN647LaNnxQ25X0HDKVIo7
iIiYdBhZ5ld2P+sC1oYbvhLb4yz3Ma1FwU3twwHynICUDj4lWlh4dV24IysEgyLRPxxtBSSFZQ3D
dfTOkPD3lU7GfVvBstxCkeSN2WNXEm4DzdJgrG35b+MZlPLouNIfLa5TICmQxeHhaqvtT5Kmg64X
YEY5dVzTvJDkMAMeARHUR34vcBVY+mmMpCIne665ShIDZrzBQ48mog2T4CIrXTRIizCKX0aEzZ1u
pJYUbwP6CjlnX1EMcaM6opYPTjixe4V9AYItDRJT7pY4Vi+61TnXaq6Q8sbW0G3bGWNNOneRt0ck
kLIlJAV0GYl480UyTQ0QQzntEXPTPGBR9LqPWMjspRprc0s85PgSNl53Wg4wDbm3687dyzLyn3pF
iNq2rKEXFtppyNhGFzVt25EO6EbgFyUvfhmcN5Nm0ZPHdHwV/K9RPH1hJcsO3GbwqFsr4KTOjWk2
pDKPd57smu+FqTAXyATGBFKRbr7A40bT1FuUoR4ZGNrso0h79YnVOM0HKhLvxYaV8uAGq7m9Ad2B
E8D4bYxHJFLDTg5kI4AbIfaeR7EevyOcRGWz1DrVmz4wzp1Xyv42if0qAwtphrty5Eywoc9nmRME
8QW75BjgKkr1gArNDZe3uPKb29ki3Gjb+Uiv40Z076a0l+vCJU19fcpaFJnEojxgw0SV0gepP+46
JpD5DmVoKXYJVrOcmU2ABrpflgQyC6TAl6COV7Ei1p13mMcyYKONQQLzgfTqO4L6UWMMvx1c8NMb
r5caR3GLdjRccOawu0isHnhv5vpEi7Z8nDi1S/zPVf3dGgYPKlSiujsDCJgR3lJjNoVZBWi2LGv7
O4BAiL8QB0fcYiIJvP2YNc2CgWnmyLksIxHWiz/PFxmy0HHX+pP1rTQhjnNnwVm/VSUddAgyTMoI
87EA3FZFGXKR+5mqyQfaSV7tiLZ525ehe6C0ZbtIxzwhQ1KU/p1L7B6RUBzhH8uZCdTG0SGinaVv
U2dDcGTVH9PArru9JVR7agYUUocZVfNIERc4OLjmxEEmnvfTYQn6HDKZERGYN1INcPwGIv9qNRHQ
c5l76a3kXIpKyh8VjNNl1O2u60IMKY1boc2K1Fr6WKpYPkJXD+lJ1MTkMNJVse7CFIbDBlkm/lRB
qGJx8FvEf4GlELvJiI/JCbrubrF84IXNRvrjx3VEXZ3YKBNuMddEuAAmbcd79acXpE8FAwFTrMIA
OWqW85idm3rMEN0VIcse2yB8ijOQV1vZsENByYzFcEDFWbz+fQfvL/qlFOGcj6ioPen5nxqGtV01
dJSYHMw8zpuQFWUz94F9YtVkQv39S/1Lb1Iy5mQUTtsT7k/ofxpSoPksyP3hpSY1L4eucoudi/Nq
5+AROnZ1mez//vX+4qOtH0rYSBpkgOTt126dxDJi+2vnXki1yjfS6ZxbgIfSsqbfNCb/5aWIpKWP
5CJtB+Ie/Znr+dP8xXVHqdK05KWSMEDry/5W+xwQQQb5539+qn9r3Pj/Z4axsBlI/PdDybumeq0z
bu+Pus/6+fT7f/yPP3/in1PJ6A8uPF0RV+D8cEhK/M+ppLD/EIFwSNsLPbDKWJ7+ayrphfyWFzDp
cCKGluF6i/wzvMFz/wgcuj0RQ8SAL5cH43//r/fpfyYfzT/nU/rT//9lXiU+3fyCkQp3BmMkQZeS
c8g6e/npDilLuNZ5amPTYP7RfhOmrBhVsdhaGCitroMTJULbgUq3ZAyzN4z1Jb53a3Lt6iGsaRJf
KUbf8o2dvsd+EHgx4tQkBz1UKuoQLBPaj17Z9Mh1DQgu6q7l4kIvmG0Aosc+rybk3UOikvShKOPB
uqTe9iLsNFXZNBd14Ob2XUMj0L8xTePI024U/X04jCTO0OC4wdejl9NsKLynRvVWu5uq1mc1Tsbq
WmLNDcF9SjZv+KRoxN5omzoDjR63xmsVy0KNNvYJZ7If7dkt46suJLH9xItKCMBuEqHZbf2Z1AEu
kbM2aNL6mwfHEetZacyEfoxvncItIoZwDvqWbWlwAR4tqHc4EVPz0oN0akz2oRUyZMFLnFiHJMHB
CTpSj8llyU58CbGnuofoRtSC6vR4YeMTEpsiM+mw4SNkLz3u/juiv4j5nSEBkUXJROEwqzwI99Vo
Ke/g5QVyLLoWqFNtN1lLUwaRprz0sJU90zJu8VBkSmb7MlGZQ+/DAtGTsBV/ZHM/f4VjtEviCFeV
yrTHyybBbblapZegkt5G9QEasg5YOS5Or6A6j627inUMUZan9Svt63IbQdTZRtzuF2nvLU8zHRTs
MVtcWkl7JlA7KaAYaX+eW5pQN/bO8hESIyfsNiwvCWEjh4rDrHsGDn1AHorJN8o4IRrUW++2XztQ
/nC9IgADcHqNvRuBRTyPRb/DZeyf28iU0BKqRG0lPHeOgBX5GAgnJ0ymYOcJqwcc3ZG0Y5XpiW+x
Du/cReh7GhJY2RTE6hPiwiGQdahLuTbcoZcL+g2kf0tK4CWZbRhs/Ny3cXozEALtIvBabBPa6vul
a1NswF5vAWhyiv6o6CQTPSTgCGFVAG7lZGHzpAbV9fDYePebRLTVtashvOGqMQW6GRnUV01mrW91
CoflEKZGPdRdln0PReb3qPJy8zSm0KZ2fevODwPKSQ4uZEHjzu663jpCz/ZxR9LE+E7GVPqoHOyE
DMAwC53EEwx8EgPm9kenE+rVKlb5bW2tfmOA8dZtV/s5NMPJo6MX6qC0ubym/EYTH75vlDd8AYKz
7jmgBhTWdWJl3zlv9vNFn0Il2kSZG9w6mAofI2aSasvGGp+kzPqKTQJW6lnM2YwwJ0wsHG5Wl1+X
pYWB2u8r/0eVWvCUYDZZyOnLFYzbSjNeJNJzH7Iyb+5QtA5ACKQWp0Ud0ThjyKOfLIZ//YXshvlo
mAYAaUO1dgk8Cw8eEICcUrgalL3H3r7CAqrAvmbOFEeHHFOE2TDRaIcz0XlTseF0rr+3ozV+NK5a
ytO6J+ntxm+x6G0Wx55JFOSE10Ea0VpvKzK5vjUScNsmNktSs8BZytkiLCrew6TypoNy2hZJXWbJ
RwIEKokvvKbYy6m+qz2i4+LRCaw53vXVUD0RfGCcreLU+a7qub4JiQnLqVM6BjFoONzmUA1pDFHF
6ayXxP+TKBKV7YMEL0FhiX28PMARS3/QeedYWjA/eQ6AT+iznsYvtQEj8os6aabw0BI3QpkX0Lff
6zm2w0NPcYqJVLsdtX8+8h0FwRQ+usKKmCLSz9AH3zHV1fqsRofUN+JI5gPEvcSZ8htQQ8CFYNfF
t3FpVQr/f93ddH2XPAcQwmnbe1GUHHlRM21n24vjU526NKV8vrB+Z9xozvadcJt051FpvVY2NiH0
c6xqu45H2Nu2aZiXBzlCndnidgSM6Sadvg0WB7stwVsBdWzqO9HWQ59MjdGW1hmg2ZZjTq2Xdxkn
4WMjhv5jgeZ0WUoxEmQXJcWLzg2hZ04TYDzigvPeg9ECUgqRsbjXkRMONP68Vu2WyMGc6pJhcE97
389PkLEX5SanolU7+gH5ekI3GS2cqI6rg9uE6MOLNKq/8q3BX/STJv4empyRRwnrOdkql6V0K3mX
TF1qdQ7Xjq2mmmAzbHogRViQdWHfJQQfTPuwwqVBpKo3nMIkFHgJxWzulkgTlc1kTcN9VCZ5KgGv
XCM4ZCKEEQrsCAkEGLbtqVmuPT3CpAjdBGlvDWPse5kk41kmc4auw6zJnCFHEGcsNo/+1rIC2pPs
qBJH7eR+c4I+IROnjzRQpBGBBcSayHsaytm5s2xIdpgxM25XaVp5HJ0aXHFLgmO3swVQmENqBbAu
R6T72dYG9vdqS49KTXsrRDmsq+CmniVbzDJ0nr4ArICL1iU58gYi6lJtlROKYdckQn8dvFTcLvyC
dWDPsrMNpB7nkY2pKc58Mwh2NWWWfZZmrrWPVAHNta70YDNYpaV2aBLydnboEwb+IFTd5yU0Q7XH
zWZdRTRP8WBUcCi3VdeO805WQQiQs4TKhaqR9ix+xR4Mt6WHd/6OuFxlFOJbAhr8ph3szN3D6BE8
X+ninFVTkXZbMFAk98Whn91HC3l6a6a5CvcwPegzC+r+8zie4YElOmrhpMwlzxsjieJtoTN/1WGM
ZvDYdF7P/sC3uGvzur91aErPZxXW8pMcQ35HGklA7gromIDtNhY55pJcIJNOE3QlDoCHFYzod6DF
aZdvYrnQLqmoN9b4vEg++SB/DWcN7T42ReQsJ64UC600jGwUduOEJk3NOvX2Hnms5Ky3vNKW2haH
FZSsejk2dYv4PeCh0Tu84f5DkEEG3dD05SQ45Wl0k0duZvYcGzPvYhJBMu19GYhhDxkihFuDLRn/
8WLE22BN5CRGYczAo0iSlzXZozsrfHpP7OYleKUi1NYdE28F+yKk20TBPWNkc4qcyAdBgMEtgguV
EPBLhPIpWV8QNdUSro/S7LS7ls0gv3BmD6gcTmvfXmGpM/P/me4L/EL3jlyZ4mWUFXM9QQo1SISh
IuGhCoFHkrTF3YpTCEZIMvjuCoPAwQyvuinIlWUjTbvzrpozZqM69IFhL4MVkNg0J0F06wxl3JX0
RDDdnPOUDvVXY7D/7xli2bba+AFp0F9tBSribYIHWlw2uBi6hwncpc9+L8L6+2QYr+19wP3ut6Gp
evEbKckqVPlJyEJLyhHrtfepVlDNBJ+ELHEurKDNFWQnfvvSUwUKGnDk7z/VR/+sQn6uOj5L9daX
CUkYswljZ0UOVqXmz0VHpNpac9r7P+ydSXPcSLpl/0pb75GGyR2AWfcGMQdHcQhS3MBIicLgmGfg
1/eBUq9SpDLFzrdrsy6rRWUlSQQQDh++795z1Zoe1QTyKU7HW8NpmR7ZMyYg5g2zPJcUlhIMoez1
6BZXdP/i+u7/n1l/nEANvrp/PrPePuf/4+K5jvPizbF1+aU/j62G+QdKHMOlBIMGVroG58YfYlrz
D1tHZ8t/+ObA03E2/SGm5WzqeYgLEcsyfji38r3+dWwlvxDJIAqwH4fdd8fU3x1bv+vXfh6nBgpP
D+mjtFGB4xp+V7LB75ibciDu0nEmPMdyjHce0RC+yBt3XSBr2WEI3wTkj15pvSDGIj7YSVtudVPd
pQQidPlwK2IiCQXownOsvScrY/m2Mmw7mtukmwiP0rqGqXGQKS5WOmTpuqmI9o4UHRLwxa+pOdi+
2VsJe6nFKkaikwMVOe69bO96+QMemRLwrYulsjNue6nvNY5BcAxMzCUZPyOaz2XYHfLqibryAJpa
ktNkB3dZb/7p9vhXpZnda3H5nL02/2v5rS8FzWYIsO337+Cvf7orMv772x/5xxLPm7/Ll/nj062f
2+c3/7D5XiX51L3W083r4mn7r3Gw/OT/7b/8UWu5m8rX//0/vxT0vJe/FsZF/mY8W6gs//kluAP1
8LZss/z8n+Nfw2XzByNLd4SrC/pK+n9eAP6V94fFOHfR2llv5eQspH8sP43+2PCkFEi//vMKaItA
XVrYA4gvpKQp9X9VulnezZ/matI7GfmCF4G5molat969A45CrBTFo7gnfcI7t9uiOcBS1IClyPBG
gJzbm0rP7+zYQofB0l7sbTLAD1OtEU6o9/ACqIXQAzQI9/npMf7N/P62psQnkxYiSItiqqej9uQ+
30zvkG90COxaex/oEQ11Mnf9SlbGNf1ItcUUnW5/f71fnsRyPb4OBJ8WFWP3XQ0r6u2hh+nT34dN
3i3bMFCfSWN8ILh+t2r9eVuIu1meuZiOXe7tbZEuh9YFwdd96SjskxpMUdRdrrYLIm+44bwOHg95
3HmG+H9NQ6Qnz7juPlC2Ls/ur5mPD4FXQeJ7WSp/lsXwfPshYjY6AMvc4kQdfNrDwQ2XYPiU1qrb
kXJWGuu8CIJPZlXon2o7sNa/f9S/PgTmdo8uJoVrCjm/VJQ1WzRAK8lbA3cKC6ggFLwzR+pwegv0
A5T6Gh6neWaRjXFJJeERDl7ywRfxy9fNIqKzO7F1ByksbrG3j4CDuTYjlGpPtWkGuKHNZt3Wjvzg
KsuDfPuguQrvr2PynpnCfPegxzEZKiMa21MlWQXMGH4i3XixqxPSuT54qOYv1/K8pUTPW2yzdOI0
efPCzGU/GIU9TSfY1vOBHpxGTzGwaHC73pHmFGf8gtbTo9dqj3Ko5U6LwePDlAtIk4itVB5//4GW
kfz23lnHUTo4Or5LdoTvvAW2k1XAw+rhJC3tCQ++SdBdjlxd4MTT/CgmauP3F/z1YWOOpDwubMHc
aBvvXi0oKhBFynQ6FSMU+w6Z8zpcdFtRBlLoX14KI59hMHRN10VN7L0bPah1pkak5NmmXYbQNLZB
XHh9tIERb35wV29l4byri2eQra7F9djqess8+VNtHZVkUkbB0J06Lc+2IxKeY9BJiqC1EDcF57WN
4ZCkrpG+tfn3N2nR+2Fr7WA6cN5tsJMWwbdNQP0pMw17b7QdncCGDFRbTNEHl/plsucmhU4XC/G7
t3hD3t7kGEb5kn84njC0nzsNR04OzZQyURpGjfXy+/v6ZWByMdbOxdzFMstDfXsxpzQd6u5BdwK5
AtFTOE6+Ak3W7MspK89nOE9nHVmRHwyZv7mqgWOXFZ+ZW9AteXvVeoaAnDuRfppVFryoIf9CJT3e
WbGp7bUONoAzada339/p8tjevIJsLgRfoEP7jrho+90bwaegxetV+qkPwx4VLWrwmT+w/9dXMbFI
QHtjN+HQVHp7Z3lPpKSA+3KSaCU3kWjAplAq3P7+Ksth4f3NLJ1cnYmbThO7lreXCSbo21BM5Skp
3Yusg8gRYnxuUcvF3Xlfbwzrc+sISsz7KD2N0CnQjexRJPkyZOswnn7/cX6ZbOjQ83JyvmEvhl/j
3ctRWVGppZzkT24NOnRJjCjGpRzz37lr3IMsk+biXdff3fWknGHuaVqfIirw8WFIfessvnBvB3uD
biLxzUP1Bf0+lXpCSbwP5p6/u8mfL/7uTaFTRhJg3chT7l3Y3bnjXIbRnx3fN83En4/xv16CpjmO
SsMSHsFB5rtL9Fae66mWtA8W0OhdOmNpzZSDXTwV6l+PUwYpLz57SvTQ/K+3A0gbMtuOVOedqkEO
G0WV28d7XH7wzL6DBN6+dPRCDdqZjAx277b19jKGkwALdHTv5OJpUQu6qX0NhzQP6FsRwLYks4MF
HEVO2ibpE98qFyqBj9i5qFbU6ezPepdh3jCI71akoNj510zkHArzloQHFF5RFa5GV8XtDiipE2DQ
UCmZRVY7ndll1V/XnYRM5Ur4iKQAF+uhI6phH8YVw6Sx2wBAcx9539wizj6a436db7h1i72laVtU
Zb6fNn5aq4ShyLBELnDKm7TYgBTEUVc2wweLxa/bR07/zNvLfp0DDG6wt0+Y8q9Zm27jnaaAeVMF
WIB8op8c82ji0zxYk1tSzrZF0G06IFbX+KLBcxlNml3+fhL4dUqify44O7G7wZP7/oyCN8FpxlgL
T0hLPbwCNAMBnqq9hrRss+RWfDAb/Pp8l549O3cwJiYtm+Xz/PR8C5uKpFG3igJfCL5+tvWVzJRa
//6ufjkdeFyFP494AOO+p797Jc3RWDozjTpFrNWAUK1SbJMJ0IkaenGdh319FpLiebAoLsPHCMsP
poS/vf5yKHWZ8TzqM2/vsp6EjespVyf8NfHlmIEz14ht38f4kXyZad56GNFrAqbTHquIkLjf376x
DJ+3LzD3DzcNLQ+Xd98TNsZ0cLUokskpxeQx6BppVJL4wlCvNqM1lXdJhJxSwmU+7yy2DrKa0301
GfYHg+tvvmzssSAskHgiALDffQ1BhQ4RIII6uVONiwuA+waw0fTvhxSsDJ1dM5RXSnXvjtkDzKGq
chhSRUXifQN34FjqiXn++2f6t/fClEu5DRGL+P5G/zRw0yHDVOMqBVcLmdowAIxLMqf54Jt7x3hZ
9srLdg5lC577ZZP3blHugp4M8l5PTkSKpItxBuxki6OYLiiBkXi4SNq4SEl2uJfZoH/RPWS1HHTH
jZUH3xxn7L85OpHu/ogNiEEHxvubgRl6Z4/WvPSY0bWlsRJPTaCMVdAbwOt+/5z+ZuhzA/SNljtY
Tuhvh745hqiAgi45ZXOV7oCVoCcD8+M3Gh7JbgIFBuz2hbydTyXUuw/e+3eG3x+Pz8aGyn6Rb+r9
ia3I8LuUHLVPkPXEpovJWRkxCxy9gAgxVRrJDngXSGtKaRdJEZg78F/TzQiYeRuqIPpvjH8B7wai
Ar0EJEZvn4Wk2OMNWZ6cvFR3Do0eF9shQij7+ye+/JV3LztiPcv6fh2qau+2yL3n4PACUHOa3QFe
mxqjbQzi+hBnGYfoAnjC76/3Nw8ZLg2G2eWts3mv3+2W8Q/WDNG6OXlD/7l0RE0IqgmxFtvEYR4t
+Wi0/SOyhHDdF0NyMDogqqNOIq9VF+rfrqSUXtjGLmoalzolCrK3zziKMwgnU96egMoYFTJCmv2c
jzKQ+E20Y9Q3Dzw4wgdCOwt9DA4nYmD0Dwb9L0XI5VOwjIO2oCDDMffdNw0PbchIR2qXSoELT6Jq
H9iVhodBL7rNoHckaaIT2dk1iWWTWMC6HbqVQDNfcy+7LpawVlF7H9TIvuNpfhoZzP/UyajQMgbp
Y/1CNzKKgb4yHqdHhyX+nJi55FE2TTv4ATQM06/JZUFmUjcGnKNhEqRnpdWjrCY8gQa2mQhLjJVe
VnkXPEVGC2FboD+7kE5kNTge+oYcdZmSWDCHvXGH2IOcCaJ6iqsWVwsx9amnP5ohHgIUw0N+V3mF
QfYLtZ3rZmiMT1TYsoSyTWzfmXiuIFoK4JmrugirpzBOoy8Fy+hdmhV0wqq5yXmVOZ0h6yrnhK4k
2RM3gB3zpzyrjdPkelhmRFdES0Q80VsrQyYRWPmWMDdCrryzYpT5BTtXkNfZomtiDiteEFcB6yIE
42vrwNIBYJ6ZL1bvgnQ05Whj+QqrTwQStyS25CLE0lXqbGRnxtJ53FrRFzyvMHTygT25tZghfejN
9Z3WFHRhsqT05pWIZsgQRBsnn7FYBX+eCP5VT+MfexFvWhz/rzFwzGVt/Oeuxe3w+vX1bZtj+YW/
GDhoipedJt037ztD60fbTv/DA4pDXY85A6iNZL740baTgG4Ec8Gi/6TowIz9n56FEH9QJqPcSy2U
Kuhyxvuvds31ny/c79p273b/VBPxvBiOQ+Vap9r5y/awymyyvdJ8Jp+CqDoowdaSGGaWqO9LjHuR
j2to+AJwPSaJvgSKtyLBnC0zngXx0Ybj7b5m+SyL9HqZtTgI0KZ4d9arq3ixU5fRpse4fEUMKcKf
JRE5WhlE98jLfB6JqSfDAsqcCaX1JdM6TMQlqT1XI61TWtNTg9uM4EsX/0kElpDO4wChMGkTaR6w
NhjNqh/hAvnIBJ1wS1Y4GxTVF/g/LA49V0vwWQ8l2ag/qqe+3YxwcxSu2f7zvVEEXP7H28WhHrM+
DyxsgnE0o5lPwWlvosr0vkKU1Ow1YaHclSUrPV7FDgCE1eiV7Qdn9neb8aV2TJFKpwW0FHVBfrzb
n9Z4k8emLZBnpuwDDpXZSm8TlOgcVnlVu+LSatg9b5Ew9U+z0RjAemcIigPGaOvAkkkx6qcX5cd4
/Llg4S777r/WheUTuZS6OJ7ogEFYNJcx8dNedhRkUgUt4chU/aV+W2ldAck36US2RbuLQ7oVeCe2
csaKd9TgUtznDT3CY4v4EpUTAZ71RRnP5FW2pO0V64nUNOsiJ7D2pGXT5G3SltO975Av8ZJzGLpF
AkOjLQiAppG0tqSzDeUA6ZY8UBf6eyeAKUSRa9zHA1ziPWZSE9mQZc3aHacXTyJmI+XunNA2y17X
qT6Ko9ZY7V0fzuFz2g3Ejg3KDl1gUW7EcgOdb/An6cTD2lKTkFt90gpMoBZZI4fBKlJvgxqazEkB
jsa5qiKnrLaCgJzbESyotjH0dszWsZBDdyYyF5/mjHzLu8U/rfDJWLI11q07pumXYUpV9mBCJY73
YY7Tb21JAfXCYE8GK3xuSDZGMJ5/lr2dk3pcNlm/9rw0xzqXQdn1hT1MD5lkawscPSaTQKcyQIS0
MyuxKlGcD+sgL9DDSSscYQN3YTjtSQcJ8y110VnuUwIz8Z8HCWs5sR9y8C1ST+VHO2smp3ejBok+
u4KlM2OjuKc89HbUgHzFqj6A7gn6RrXgCUTU75uGcybkXMIKbqAnlBPuWTKKrlTQme15icgMFwnI
EReX66zlpxI3UrdvQ6jHfsxYqfYDUjmxMpPeSfYj6j4SJSsvb45E+pDUpxAUgtONaX3Du0fMxOre
DdpW9nxDjzCHzQVhaipzk3XOoK142THrmVD5SLJoRG0wadl2hyeZysOmLUL8WXg6W7UzsjhTu5jM
n8+uGGDn4VSMm5tJ4aBaow3P8QRVZRHuhzKO2o0CDVtfqmAI63tttuctI82xV0T/znhQ6yLD/Erq
OE/fLD2s1NSb6wfwyMRRj7aY3bO5sQl9WLzFqDWRGmrrcLShgREI0yXHkVQPtZc20PW1V1nhzSIN
Srcl2/18N8TBgHdFE8vLQui7OEdqiQqRHFzjJbEmh+eHwwlR3JKgvGHOnxirBGTiny1bqj9rYnNI
o6YKCxiYaNAAdkWoiMULQ9m9lG7ctc/YzIjvQV+cJjeYZWb9El1yfxysgfIXEUgNSd8JlQXo53S2
LxYnwzNQnwCuTNBnCgf7GEwHHK/VjNlsAKWO9Qe4Qj/BlPcLskwWnb1TOWs3RdnmtyOoXL8Iiia7
G0eYUZvMQvn6MA497Iq0CjGDGqVhE5RRE8/gD6VXlWAMvAho/NSxR2W1rkuiB8sUxQubwpGIqHqg
maUB/lqPJFG+lKpHjsc5pYGVE/Q8A9P1El7hgVgxI50xeGVDloljBFQHk3uFzNenUFSNW6cOKULm
rYtpL9Tcek1eWDn6fd9HNyORptWNAeQ/Q+liEPo2J078JSq6DPR93AOzQ46nojXQtyBaLRbbDTgN
AgXS2isE8YZthVt/djiQ9qlH1IW0Wytd6VFVyxWBwRwYauI3gXAYIe43gxOOvsW0PiBqbjuyCUdJ
1PO5pjkFyZFLpz90Ik+gJx+idI+ZImYVR4I3o1vz5LUUJip24ahSX4FIKvWNHtgx2QdIlV9Cj0yx
teFg6EemBuE3NqYi3cQjmBYk9OSv+xWUlGFVI5YEqpFFHfNbUablLcVDF+JCaRuvppVr6aZxe7f3
uzEkJMRKm5IFbQyTW82rewSU+mjo591sac2+LQjeW3eRQZChy9FBbdscFe6aknQYriWIWpx6jTE9
ZfGoZSskgO4jaZ94AFszjV9UYspP3uTFDqcrQOc8f5Lx1kYUeWqdYpd4WCTd80pBgMpWvWlI4Gwk
2jwAwKgvWh3u3xYvQ9lsyKIhx5TJ3GhXqRjwcgd2LvMlRoSMPmG15rUpe4x+oRV7NyhWibMro9HU
FtouEfL5RKzQugwby9oBX0nKo3TmSfrL3CM2LUJ183pOI7SEwRjiIEasSBgJKYMcQSD7GJdRMROn
B6zTk6uanJ9klVkRQmeSh2dtG1UElmyTrKzWxthXj543jeipqBTjPJhy9k29ZXXZkZYV6SAgkCmO
Ly01bKOjWZlXuor2CvB064sYHcG5Qkt/3UZZbe7GrCGNWmGGJnMtZD3ep4Tf5Q8DzBbjbOk8gtSO
HBTUY0/KAN65wOqv9aJ3o/PJSxoO9R0BAaRYlYtKdGkakIuoil01yYZIh9pEejNFOPoazZkAcydK
E349qvZFL4ELr3vBr+KwwH+7GrV+uIgDlRJIbul4zPtmCRMtDYXfOiHCciREE2vQuh2IZV+zXObx
tqgrki76ADhU2MtXROaWuyPXmHj6CEfZmUlInzzkw9zmq6wAD8D5n0eJSh/YK0DsXA93NuQN3VeW
BEYU486ngyHN/Cl1JxJCwrkouHBv2pvZCWZzlWVd2gGqjedv/YDry3cygzVbS3P3hsjf2KCgtLxY
Gf7du0mHNU5ABUSkVZd0drlpQ6IDx46WCDyjSXYgnMIc8e04YyQpJbSjNTDB+Fs245Xg8QpC1Chl
kkOEYJ7nt/jPg9Cf+84KVhKhebJbTDVMeY4XPhDvZdd+PpruDVGgkBREQLo0mmbiuGkfyhQlhazR
3WlkpyLM54UNL0o6yGQlFUl4CAXFu3u2nVN9VH1UfBHQVrpDhNE1PcQQL9Q1DHcVr5phAYG3mN9e
NNjg7S7m6ySRNtCeG5wJOizerrqaM738auBsA19E1V+eodotCWXDSCZWs0c0yUFTLrx1Sgb6NSYg
Zo4297rPxHpYTxRhva+jTrLXKsWUo/waODMJGF1voPJuOhIG8ZtYzjGrrRitdxglw7bsQLv5sUxQ
G+MccRzgU7N9ocWdPHr0ULA39VXI2T/z2FWPKbaRlT11Ac2memQmq6A6u77dm/kjYU/ZwbJHhMl6
GYx3vdEvEubW8C4tzCxAGFusQRsYbVa4HZOxv0njXs+ZwMronsQ91yRdgRCZravnvbGxYCz2fh5g
hVvb9TS+4LHXwc73mvU8xh77YsuBG+bDebYAlLn6aO0njFDeulCxXp2j/BPtduqtSW7cAgn1Ssfy
96gaMYhtiyXrS4xSRp3FzgyBxWZxvdMN0sA3o+wAuwHczlEjVAK8vxYiPPbVNBXzLkDl3O9CUuOg
gMOYJ7jXifUvWi+rdg/7Kr0tCwPnT065iuIz50LqKAQDbPvRLr80bQ0upcswreDikvaLKkfx1Syb
/ks96aSjxbGYPQgvnTuuqLKMj5bVw0tgTZUaHpuGKnGV1PCyqlJ5sFzYqh3bAf4EYz807xu29hpI
BY1l3pn50rkPBQUmLaz8GQzLRH2P6XuVaroTX6C3mvoVnYjmgTMPWHPwMpLoilETckXapcsvsjWl
n8mkRDRQ3jeVr3tzPe0pjQWf7NoZH2ETatN2IveMNTKqi4OWUO5b5eDXnsFsBoC38BCSdG7YM1AE
JUd9k8kmm881GiBXedxhXAcKXoKBI04YPaubDrHf2mmjrRyzEsdAhewx3BAAPiHsk8FI7YgR9WtO
hHeT1o/MTGGqvuFdcMgs00nq8iujCu0VhwRyWHWTNoBkiXtibQLE1IXRwnmQbRuvHdAGBSVgJ3F2
os/ZIpoaaWpkiwXz2m5t454i6aTtqqL13E2vaaSQZMSpReSUWum0bsfWA9Yxy5IJxwbibHK1aZ3r
zfit6cHurApHLxsMkHP2gk1gBh7muSzVM5Fa9zlbsUtm0Bhf/hwTl+lGODmaQmKMqusgOhplT8WP
/dJ0JwhCu8+xu/EDMDUWwkJY8Oo5XfJtIPon2kSakWJ2b3IOxF7kgY/AeEQMOwHc9adhbpS5VfPY
nbtZY2zmKDLPk15bsotFZO1NIy52utFgrJqxEYZE6RxysqvhaREd2IslrLfz8quZ1sRyiEU+Q7wH
WgyKL2aS9Nuxd8srdHzgkfrk3uoIDqxTq7kbnAqlc6+rq3wO9lEyfU9tHDBtkY34RQ9ExLExrg4Q
9Ycdkk8sJVYaH8yuuSC19o7cYmcF5+GUwVZbMz3Ig5uP9gGz0B6vY3EpSJ7b5xFk9NAO4WPgsNqZ
+VTStQnC9WDnxprweOeCUaqt505BUMOdu7PTsr4sc1V96uNwOgx5DaypMh+jeIkuWTYf8TBu+lmo
M8yp0VnUdbumYtJuVZnvitEZdiQ/kCfRF1+CBZ1Elkt1nAwrvC3dEq68exH1FLBdN2qeFzW37ecq
Hddu7VJRgarDqbqcrhTitV3fgTRyGSsYBb+aNtOyyMibLYYxstbSis8Iy3R3BmkNlMLrC8oJS1Fg
PrDbu3JHsrGT2LXXA5vopw4DyBozJnG4i+my0KtjY88XQmEcQ2/ZmVdFRVuLLOsemLgVXhd5hnm1
Aq4Dkg6tu7UtcN0BFNHTq5kd1t6tdJzOsrpswA/4rguCbm7YHgCA030kHqSOTc09Ga7uGcK//IZ3
UO4jxPOr2Zjx5dZp9Jqn5q1pw8+cEpRIZZUeKUNayOR760B6TXdeNp46C6KSMAitTrawkPEedYI8
3sTeUBGPNxRB9jLRPeUnJikHjqWrnd3bnN3GXm4tkiu2RqOOfZh7bJVjs91QzMw2Y++IrVE6tW8S
BsS2fLgh77W6hES0UTGGMzDT6T3NpnDF4eFcdZgbrbGGmzWm1ZnszfGTEJq3aRINArCtMCGLuhnW
uIeTY1Gz1bOEa59QzFvXyCTu7aQMCYDqsQnVbTOtx4WgyoTM8id4/KuhSQjvxbQH/akEVMXQ2XWd
N9ISGKNmk1bxjctO4tMoRX5owWcesWQ32yF3owswUiO2LhPDHFk42N7YxvBZP2eKAEaLGkS41j1y
VyjazReqWvxXodqzi0E6XUdQzqrgs6zA2aWkMEH3/ES9vzmTs/Y6A1G9bAXearJ9zgetvy7d6hhM
6n4Ee0QXCnSjaydrCw4KYQkSAkwF7qrI9eJsInz6XAXJqmYpW2zaHIGIkwRkzc5Q7yKXai3FWtYu
kfkJproVhT9nk/LdrWqRDrvUGFKaTWG9raORHBYtIniYgi4zF+K5HjjPiPWNkKYm0MP7DpnZJZmE
Q+Sr0ODQZWifc6JViK2zVjlNNmQLAn6oMYvNyHylXO3MAZB2zdF6BIklgrV0muA0icHZtROWDKIl
NvjZ8NnWhrbtddN5HPTGWMseZgu6M471uEScrId1ZvfUE3hBLti+ZttwFNOOJrefl+orFi9vU2nG
U0VenN2QmUulSorHXDp7+HPVMWqMYVeXvJZMStYOQ9raw58eugwQq7AXbOd0GduoL+Bl3pPK61GD
kdEeTcDsdzJxfJ0thrPUkCq3k2etTO8hnvFT8FQuQA4QEBpo3q7HKbytqPat8jZCPGHGsLY7Kak6
wPPQszZ7qScD02jlfSHbz1qpIOw3YeM20LfacF/ZAyAHJdkjyobSi+Yt0WECMeogTxOa0V2Ws+2J
+/oATJf4Qr02YmRIgxxXceqeUiPtV13VdZJE+mk+hKVy1zFMR9JCsMpvqsbZxFN0NwnnTDgUCJTH
u4Ppha+7GE5AWEcCGdS5FlMb8gDdHCareFE9LFOF491q0hctzuLz1u4uVR+EeyUrTjzgFVcdMffH
OQpxs0MpcpyuWBfx2IFJwHpI1BDCDZgVa5FX/Ya5H1eqtxwpBtO6rMzsVsZasbNwya/NIRx37TDR
XFPDVUAVHHCo8dkMLF4moWu8cyWf0LH3odI0X8vL4YiP97JtW7VByZU80GF0z0KPqFZjyl4JOH3q
iWbbGzhFYVcMdr/KG7tZj3G7TRrzk5jT55a2TO133tL7n5zb2gzHe3NIbbFC04DvVXTULwCR7xrB
DOZhPvdbSlAYJotil7alOmpAYK9EAHOuoXC7moIB70aYuef2zOGmJMptS79huDBT2I1BrGkrDiMm
ZfZuOuvoO/iK+CdD6fZe1wzwsl1lANRrbxJqH37metG+s/P7WjOhY4KSypFZD81DZiUSFpMjbvB7
HnhFQHaxnfTZbT1ZZmGBrtbksIKKRWqypx4CDjR+l4ocpz1GbtWG5i6zyXNf5UlpgWhceqwWpY3Y
NYFPlnPwnNEjvGxauAjIBiNcGvrkXMMlwQ3L8crH7k3gwWDxsdvpIpdFdxA1hffMrO/qudb3dWDG
j3EexSuOVME2kjUe/jmvDxhN+l2ZNvPaTLTuiFPdzfxIjPZGt0PvekjyvRvmMAO66rzS4HzUWX/d
p9o2UV6+tmFq+PYI7C/V1YPD8dD3jDq+NeLmLARlss4kKyVTs6P7rSjLg2mU1xy16COwHTuL4ho3
qZrZKinD+KyBqp5FV68pAR+UdB9rdlxnNCfIiaqpBSYzHvOVl8hr/mK7YsuLC62e/AyV9nFqnaM2
JNRz3Uzofk0VpVw5kmxTVjKUcrbaDx35hYrg9SPVBjaK4AZL8gXWY+pU+9lV1M6KWMBn9OZtXmmH
DmH7nSOI9CP9VuQ32FguVFt+I0Cuop+lrOtZD0xwDq65rQZiDvXxGaduxqyZl/sB7ioBjQdviElS
y6W4J/3kU9N41pbzzjFzuidVdjYctzC5YYVvn/o0b86bweLZz9GtHoM3KhP9JWgfSVq0n4JQu69s
h1cyUfW6tCqqXFHc5ndGpHO4kRo0Vr2ADivTq4lNLHXyZrjyqtS7EFq7BsHbcBim2h/RytwG+NVb
sBYrIJXQRzUS5mE5MyfnyJq/0Y3Xzgx9KCnNOMdJJuMzoLdwbeYZvTmERNnBm/uM38tD61mjG7km
6a/1p356bcenMaAQJrqvIZKPrhgeCOTYNbl3P+ozqGzw+RewmQUFXN3tPL3yKfdPApBum2mX5CB0
6RHuhz1dlIrX+rWMiAC9JE58CPawtSg5MR5o0pXc/lLHnwpK8DCo3QJ/ywWgTdeaVnUU5tWWBMiY
VamrgNyxiS5DzU8CS2+uPAqLFi5aM9JuEVgpbZeQKzxfxcLT3ZfSBBhi+W6VoxZYYpV1TlToBQi+
dMhxOBodQewPcrFaHmuNAvt6HprQvINIUuaXAMCx+udUvfX7Wlodw9fzcnvf6DSTLk1UL8YRb3pF
8HlVRI/a5NYUDgpOF7s6xxUmgK6BIDgrGfRE+CnHHffS6GdY4po7u8UrBDEz34x8jc5lw9zY37Sl
V7qc7ApoaDF060E39mJUkI4ragfJJ7MFefrN0nqiVVcgFGamGJt+Nl967lT9cDNHNnBa6M+sh4Gd
NOlZwytgPAR4rOt91gxVvXexLw2kLReBXI0FR6kT/RigmeBKFpRuL1WfrDwHGAGDPnOKDXUmDBDb
NO2Lig5U31eCiW1256+Q5XRy6x2niZ5JiZZq5ziT2Z2GAvjtfUiMZDlRDaGF8DgYwIgfrKiwjGvD
CTFZ+aoJWoI6BCHFU0PmrdlTDZGGjcJO1Wh0+bydI/Y9nEzt1hz1XLCnU0a974ZSOA90H+rJ3YQU
dUmBEzFL/4uskMa8dIwEp905AWCE7YwTI4Of0FVsjebUA75Lm9TNHksXSfNXUPjsiDjYcD4BI5q2
V2KqSJ4GMogLe88RO3DOxhow6w7YXp+d66qs7F3OkeuxDOyOXkUEGC4aa2oGY62cbwC6CR6oIot6
dqui4kJ3QdYCvZ9c+6vWBDTtQsK8ozORFJ3YD3oZqm1AdRfx3hhO3p4dt2qoRhrK2yEj7foDuioE
8lCqKGHpmej1tRUP7C4nreuDs6qCp+QPIoVNKgi9f6Kmab5CHI2HncMBNLnUKtKft5JV75jbafGU
dpXmrAlpBofuaeUWK10AG36erOsy6Z6jSdM3jR30J8F7vSHGN70y7D59UczXVZ9YZwJgy1leL+cD
NIgALeXI4pcb52NcPXAgMa+dAApEKZ8p9H9uR0z7sOnNO9mN8HyVCz4AliLyee7cQ+NYKIneupdU
yOu4cg4kSWpXYRZq15iUyhDwITok4KBu91UVTXBhhJEKD3wS8UIBgxc6j2fnJmMJvgpUmZ4iu9TO
qUhA8s3qz5Dhh+1QKPclG8mfzRuviMmmtNZm3yK96FUBS1eh1S0MO/4s5NS/0NBNd0p5yS4m9eyG
IHTm6iTRLV8Us1P5sZ0nW13m/dncmdypCF/bBo2lmuUqN6eNKV964iq2Df7nypyeUKWsKs89DnbV
7JBEhMDoEvLLqQLvSyDXjk3S9zgaV1b9RY7eUcLJPhiJl5zXSb4Nipg6Om3gag+zXW3mqd65TAxb
iOr0N+oMB6DiVFZRmqqG4StJXWdoUPaajNLtFLk9yg7vOkptuQexvomU9lyg/Vg5dUph3/S6T7M1
h+dTUVX8n6R4b2tpTKk/67YtP4+5Zs0wVdIko7g6zvV+IHU33DUap0mftqb3+n+YO7MduY1si/6Q
aZDB+eU+ZDLHmucqvRClUonzFCQjSH79XWyjG5Z8W4bfbqPRMCC3siqTSZ44e++1K8uPn/AcAKnN
UzgnKUjcu9hoJE6x2MZrsd4QqmMu2+qC2zjyt+c3mLlw3TJs2JYy9TnxWr85JjZzZxRAmbejuS+t
b1alTC8CqZyVe7iLsdzlsZegE6Bz3iVdaeuDsSwoCaCEORUVUx6+lLxT6Uaz1LIiZrbEObd2OxW7
SVfufWHE4cec6bzijeCoQDfSAFSrCuvyWVNgkUFf6UFUKMx88D7CFDqozbnFP/hlT0HkzCz4dULT
lQdoTaqh9ZNpdBO3KepPF0vn1QWZ/B1FBJl5WdCjtgkwuWQvfMN9ZOjlaDkm2OqAWsPsijwcaOaG
iH7asunL6JTwhDN+pHOeVhF6kZWf0kr5TpTxfVrLKzs8C6ZfmZg21GKKM7NKax5ZB4ZxlGDeeRbE
tdhpBTbiyWq6pxPWrRRqtbcUX1RazuFWoVJnQM58sEOzQ/vqTW8H2XS2cOF9DqA0Wa42ZYHkZdR5
GXlJQ4EKdFeptlnQ11c+zTWwyHsKtC6kYpjd1jqzzhad6P2mWDK3fpkmZSTHIJXMhS4T0vUIAW09
7y8MKl0metSzuLaGc1CERvBcuwIBH32WRaSrPes6pwax4suZcGXnk7+kURF6eb2lY657yjgw05xT
ZancNQOVFjTNzvQagGX7MCob3YON82yeMCOE4zOnH1b9XkDjxVl2hffd7dCgIyN2hn7Hwzp79n23
TwHzMzu9JOAV/MtiKMSz9ueuMje/AbauGyoQVNT4lqagHfZXixBioI/EOUbY0PH0a0DE4em3FGlU
a1K5HPTS5uQAt1tZrnN8ayBF0Z3sTc3rb4m/smqqYNjFftXf6CWbtj6AUqJQdj9++406m4RWWzXs
WPTYw762hfoYGpselcUhQdDxnVn2CzC09vQvl9A/chb+0jP4g7vwv3oQ19f7D1nh/wkPQWBt+ZWz
MBuWT/lzxR5OqX/bCy3zd/AeDgycwF5j4GuK5Q97oft76DIzQqvETOdi2+JP/k0F8X8HoUDChhpN
MlWAlf5jL3Tc3/EqcIRenfPY1Mhr/AN7IUCRvzh1SH6sXkaYvIRvf4ZZYmNJOisTYiMAz78WTlhs
TUFH/cZycm5RZmf2dAAvoOlw9G1U6iMua8O/rcBcntKlM3dtyr7KsZL+GqGsfUjt6Uvbj81piEfr
hm6X8KJAPLxkpa1wDdO+HIk+b67qjCVetnjOlQrlziW9eWqpoQNNonp1nrIlOAUFRROeQUIDaoil
LyjeHg9j7BXnXA4DW89moR0ot6JJuUF/asJmvkiU7V5Y+fRAj0N2NfH/Pti+ZHQkuLlioxL5OsTu
BBV/6DmOtXdYZMDp0AMfrTnZgJqGNDlQ35LvSnT69dSYrTgn2OEyzdwD2DU4kRX4nbu8NRF1PS+k
Pg/25OAw5NmsQc/+wEK/RHHcV8JXH5pny17azqekHGdnNhkqLlnyrWBWOCMiwXMyKGgwsMpf0Zmj
zlaJKLSpIaOetBJ+tdM8j6mSt5NhS9IjfTXr2fgqjAWfIJZP2Cgl9jQrm89TX2F28XEMvQH9El8J
jvrHYbDXpmqsUm88Q4qzzOb2oR/thNu4Ko84tMrvUyJYJ9WIGTF77Z4+kaOi9e1Em0bsRzVbOwpB
2QgwWj1p2VMEL93kCuCkf9GnLtO9U/Tq2KQ9aDWRle5F41OuN3KQOVFXZKCDmllInKkBxmzm0dyw
cwDHjdN9sxiI4F2JLtjMGEJH1/2Ordu7UBJi9xI3y92iHPdO1IzsHsrvqRnt8BB0oPthifcXxBmo
k7UL78wxpIRMPdVHn2UTw08tn0SJqSDuLZbkwhKHru4hbCUBe9wAO1JnG9aj5ZgwvR1AU6LKko3n
4kRqJ/+AVdHacmqpr3XVHmgR979q3+ff4rbOW1eakT/5L6Go6MoYwEfjGWHWzjv/TGu8c1X3sbs1
TVZSxHHYe8QlAk/lgtgKlornMyvNNsQO5OmQI5Qyn0ESB4+OFw97zTRmsC2O013plcFugMm1S5vc
eW1K1B85GEm3cRNRX8QhiHt41vS94FrgiOf0ufWaUsJ+mHOlPhLlzNs4sUW3NmgJTIWTdcJGwUnA
rLP0kJSSvoXSHXa6BnQqFgyPm8x3gUTMOMJsjsP03o/848xnqTBKCmuHYuyNG3gpXyjhMLc9ajA1
7an7yPHzS0HTzZZNqH1tSXVRJgrQGZ7ig2241k3oyJjYFbIisx0+pzY19ywWEJSVZ111HXv0uq7a
I/Ms6hoXGnyrHpezv2nnciTKGiLhUAEd7GJ3fDW8YXniCNhGMTyTfd9Ue3OammNtsMQWhiQvSPcY
NF1zpx0MPXxVx8s8D8q7Kp2e/Tj0jyMFRTvo4lyNC+6Am8nJEefZL83DRIUNhN/beBxj9I+Bpo5C
T+N1R4Bi3IVNrtC6m46Ul5imox3o8Wawlf/ZTal1MQejs60s1k3bXECPs7uYIjagubBOHHMydkBt
BWVEA8dx+uv7LsKlVV+nRZdfpGnlAv0s5IGeHrmJx+WroeV8lbbN8q2j0YbYQoWg3bZ9up0cb+LI
YKAec1L9BLJn4GHruwMowOFcl5W+EAWW2dKa99QgPBXgSNgv6px0oWuMlT4HUN3Cm6xBooW+MhYv
HV/1a8RbM9/mRr3cNUZ9FSTSiWzaTk88ylJckxPgSTQdOnJKDiKPU+M57cnEanpIY2pxolxAYQT+
i3PTOAufiuoJ0Cq7QG53ZacoHcqUKHdBZkCVGLwLOAH5I8v6fRXq4BLoorHxZSOiQXDpFk2Ke8UD
DMgZhMYHfDv4LVI6LRn0AbE6zkG0gxOFhfqwu4EnFoe4kz3O4d6yGCA5CwLGmNhzUCHNTq7EOZXJ
fLnKvFztVFYdSINl+9CpP7xCvpV9dfJDojBleU2fyINnZJATUgbVvVd7NPIJ6LlblUztqom+KzZS
V8bcJJeutV4kVGcczazsd6M92O02mRLrSH+tT71Mfz2Ho/1qICVTIutU5zSoBVJW3D4WaBlfsq4K
dvmMntAVY7nFwYL3xFmaN0HaJlTzdaHDm2DgBiWV/DbITu4HMcLZ91pseqlmOetP14vhOByXM3Uq
3f5iwP8FEj64s0uLE4Whv9baiF+GvgV+XNRZlFB0x2M7rDHrZPjfg3DkZpaOzok5lc2THYT3YFOS
G8D/TjSqIrgrywznyVhcjkUCqdLlAYyvxtDV0clC86FVfvFeLcDoNmVAQwBbkviECYoFfkbGrEL2
xXRXTGcZQE8MvBm9rM+IjAd+8zq2De7n3BrFhtOdd7Lwtn+NQcPuLa9mhF4GG/kEIsm3Bj3vJiwr
sD1gI7FW8aPeOBzLiUL0ZxHk85kQQfzMcdzNL7KmK2+nOP6wtC7Pkp6lrdfQSke/+oNhC/+gp6XZ
J/3gbjq/9U9hgSU8GGASdjPLQVbttoHfKGlPtRtP9Y7l0smnzjXivgxBLXfdAxcmdVDE6C5cMXk3
xWzOWFJLq71LKCJ7r0V5q+CJqz1j1WKhIXAs4iOO6ZjwQdhqammf7cJ86Ru+UVPQJzgKSqwOC8BQ
yoBKXGxsNqxqtJ8ER+Vj0imXYxSjp78pHLOLOskQgcxvlJFbtt5rmwU8B1tbXsRmF195omyvU5kr
thP9dEI27qLU6NaTesBStbFznt7hZHzwM5bOxsJmwHNFBZAQuti6SCA37UMKEddk/RZHLcbNpIov
l9SzD2lp2IRdBcZAdC0sziM18PuQ+gWjb+tjo6orKK0cAMl6JWfloA8ZKjVZmc+Lh/ziFDs2ALh8
FRTSnaZk5ssAjYa0SABDvc4tgOCW53+rMbscgzqcrxvOz4clCZYzJ175mBMa5hFizWKjKFjZasvs
blVHvcux9D0XwcnLXWwYHn4A0LvWl0AEmOWSwNL4pavg0GRJsvfjwHgo0okbF9tO3FDaa5+pJeze
JMw/87JkF/1Z2t1oPUAXntxN2vrLvikTXHYLWpfM1ALOYMocsa8hem17v6sPrpcHT07Tf5e28b0Z
PPuBYEQAgcrrWcojXBC3bav30G4pkTHLvDsUwGOvJR4XJpAqeF4Qq/OIPzXO4BgOVpCWTCRp8+A4
vTz4HBn2HY3z927OpQL+nDo3jd1yHCR5BkkzR8bwuGkqUUWOOw37gQ/8BnHqxWGW3E+uGe8rbMG7
BYjTZ1AtOK/J3J1W0G3ke4T80bPbHZ9Ed5zUsjzV0zLsVPWlc0hz+nFd0MyQf+JWyi/rkEmMNhBG
VTCC1RvZdvIdWXaJtf0hkQgzLYWJ7/ngXufFIG/7kr0cc8qddLo9EcFrdv6fogl3wVzfd2aIh2K5
zybnwy4EjCcTYG6ziEuXYUkH+lSW/m1cthYLP+s0LVVPoyEW8L5DlHBS7yQTj2fPBEGVG2GB8M5M
D8G+dNKDmMvl64QtgdumBuPuh0Oe7+PU6+/niTzuMc4a3Z5ysKHGXQNs078ziuzDZ4K9EwaZEh9M
wrhJB5pw2OAld0bSw24HRY/3SSANTHb1ECMSbhaKCKOxG4Iz+49kpxe93IS0sZissyRrlgU7xEWw
ePhy8ZInkZsY+k5DJ5735IAMXCgSqWjkX4GsGEprvkKhMY59mGdH8A+cFlLWUoiDaMZGUhq3WOA8
oljw6q6dUmWfJgVgHLka6nVc2VynCN9b28/cW0dICWeWtUk9WQSf1lgSvgxQuhkVcmXv836WRr9L
xw7RR40SlwgOIqalFrewjutdSRgpY5uaXWJmIpbFA667yAehtxasj6tqcLazzl4pWOaN6OvJOK0+
aGZt70CVFMTpsSIThlZh3bYzD1dcLve47euoHl/rKsFB5Y8PVbaYO39cqqNnx3IfBPQi4tQ613in
0C7t4aBZTN4R2Losne7W6whp9F7SvZiGtO+7Yl7bHnM0rlmkV8QO0p2juxrqfVmBJ/OTkyuM+NBg
8dvNjOA3PgrsVWpN6HuV5xyooWF1nvvdXV5xeS9C69PYV3gP5+lKudmd7yoLoKA2TvQpllcxO6CN
adYhddHpXOFYz1R1j1P32wgTHj3SxEhjGaKBx5ykTNzgri5dvnbkbfveJQY0ZU++0HxlkyS8x99d
vBClQ/Ii8p84O41P41EGIeq8V4XO+hdU/mUCmesyKbLkLqMXbcL4X7e7WYZLlFrcEQw6JLcJfu5t
6tSvCfCmaxqLudpwa6lLl1BeHyWt8SobjFoVu1sc/aV5RvxZzotaOLCW9rEI2vq2U9LnGJknt4uO
sWF0dXXvusuwT6W5bDu2stsKwuhXqSyCi4PBZTebbfetbavmxWWBrol0cB/aJKwYnCYDea7d2H6e
8NYcmtwrHlQ3m5H2XQyriyxP7PKKqyx3HrkYGH5G1P/zQiVCtZOtg+V/MrrTMMas98y54fmc8/mm
HSZQzh/O+rusXXTTdFPNQ/CAgZ2ZUGR98FpxYVz0OhjW2Fh7BeHC3Npynh+DxWWtjR+Utf5MBV7d
Z9+tAWUaAH1+KjA5Pv7WuFW3YI7EzORa6frt6reURttHN2Tfl/nmuxXk+uK30c8XItKOuyF3qI4m
kSVAIuF0TcXENXGlGLU6TJgWsjuOnfm1NVnzH/Huf7Sg+69rtz9v3f4HmCn//SXP9L9xUf8/ru+c
XwaDnwr5ntWfPwBQ1//HH8lgx/xdCMgFIDnXFRn0yH+v7oT43bJ9VF40YXC6kDv/s7pzxe/8Cegq
UL/84Q+rO+d3vIzEiF0BagXs5j+Cmf4cxmVjyNklXHPBBITJL/8YsSNZ0+UC32GUFyI8J/RinVmX
yb/Jf/6fr+KsKC6BfRgJ+sdX8bM2qLJ20Sy+M6DfJk9sKGPV/PVPW9P/K2b60xaSd4Q4sR8AH4BD
A9fwx5fhVNjatpcqHGqAzbvUxJmMlHcMaV85+2PdPxn0Elw0hYX979cv/a9i+z8nXNfXDiwYIKwN
TDP4GfxHAW7TaVGryE0bmlzLjj0KLmz0T5wii23Ky2quhcNziY1HBJUleR4sab3VLH7iiBkegccY
7RIjrOGLZFdJs6mvq9FkCPybn/WvnwYc6ZBcOeDWNRFO6vzPYVwnoFbEG6k4hkIw3PdBltN1i59g
+htSxgrC+PEtcZHpWD3zieMn/blJDFtWoLW3TNFQFgMTqi0mlxbqqtNXQaM9OW7akSLt1zRMMm6d
v/5A/vJLwrqCBeMzzFvQsn8moYw0qVmdnQeR3xtetKSzDxqVOfbXr7K+VT/8imSSLAEaFvb2atf4
mcJB+JNm8M6KoJT1b8rj4K5cu312s+X116+0/k0/vZIPfo0w7L9YbD9TUYmwENTAQxdlncWxovZi
DpiKrWowTcZFWbjN/M/fQbwqNLOt4CxkqJ84JxkNRaPwcjtyOfYfU0+RmfIa428oR3+5SLghIgj6
K1USWeNnJqBLqbZ0aGqNbEIv9xCUiz2LTs6/U2afhNk9281c/h2m5K/v5Q+v+dN9oiJpS7kdrymC
bh0hiSpAYftoK897IUeOcQeR7B+RXSHuA1iy+V1DE2YU9/RVQflTAt5PJtwVuRK8phGfVb4Mt5a9
TGeiRwxebk6b0kZhnIj/5kv41+vGM7HJmtyauEBZsvz4uglbGnphBxF1U1feK1em7yAXvA23X0px
FCi0P5jnPN6T/zSd/Tnr/5evBHdA/mNxjgU1AdPkxxfE7BD3Zee6kTUQaLDCtmujkaYWL+qC3Dj9
+lth/QGu+9MXQ0DQ5AEm4MnCfCVZ/NMbazVdO/u0DEW03JfqsHZq1uc2N4blJR8wzx8I6lXxPqkW
UR/EwCacysaZ03UJ7PboWrKz3qdyArezSagmkue+Zdt0niVs0T3batw7DV4xEgNTi1VClrnT7Czp
xt6uRtxQB25r9E/Ofk+AahxXwULJDISuYCUqt5UEkHojyes4F7PyrfqsF04aLwGUC8qkknLbL/Yp
LNOQyFZlEVzu6gTzHfUd0/DVyTrch3Mw6+ZSo714R2VicD3nHnKzJSuOoBkK2GtTC989sYYkHxO6
qc9WVo2q3gK7aOptYqIgRzMF2oSj8RAfMtRzim+rdig2dtmOxRXJAPRzVkB4SRPDzW91R4aZznUR
KPpgdGrvO+G3r+2MX3fPJOq2+2noHKyxvoGkQuVc0G4tishvAtOx7KOXmP1zDM/bZ+GSFDJdD9Rz
8sHd0cG304pEzOk2piiOt7bVotD9Ri6+8zSY5Kg3bTPTPimI6C6bZojFavULRLJdiOU/zxTYJ4eQ
gwzVXUA9OMUJv5QXeBKCoyAjauwcZBQ2XrYT3wHY0ObBnK3wC5vBYcRtMyuUIVNrSa7BKafAetA8
Lqw7p3Pz/gAkoBKHBYtdqznuNE1C1LwY9HFa4O3SI0sF6KVOJ87rhkFpwKPfVFO9aWhw7WFIIsLj
DBjwU9pWTnYzBr9R3Aqrr5eT6gYOGpYJiuUUS49IwKjhQuyCvLZe8twIiijWhXtBMfvEaQMcRdtf
Yp8OH9mXNfSh5fFIS0eruucAo7e5SYH+h9vJjp3imrxmO+9ZuMQn/GEDVwINlGXUDK33sKahsEzZ
RddccF9n2KhadnBRLXtI1p6s3XfywQxMHQ61YlNgWwleu2FwPgGvUyBIsFtZe9Moq2wrKrMzNiQQ
u2c12MYju3UcQbZtEKNoWIlhRC8U/jqV5AsFsEmhQbZw2Xznym8y1qWtotSnj+PnYlTg4NbAIHFe
uiTaaGkFXwuSR9m5WVzEjkkN7V09EkrfGWuPS2TwJbL5WrEgIDvQJC9NWZMunAoDCSvphd1vjXHu
vpL7IDmZ5Y0icS+8mf1xUMwpG1CFA2xZyFdsabayvpGLktXWaYOZgOdo20Rny3ggiipQpQK/5GHU
O5ovA9GauYkAUnBe5rMr5mNG6NfZ9wTR2/1sBy2igCOW8aZlsNKRn5YtXlws/+1jRQNxcs9DMM/2
yHDpyDbb7q7nGAI2BXVD9TYm2nyl+Ta/WYlfzmGkYQDTTd4X2UmyDJo2IbH54EnYtnnmq2u+sZub
E46uhniAcLOEXwpBa/W+w4ppkK8LLBl+YS9Qpbc2TbNohIocFH9PZRY9glEbu1166JRTDRjitHyx
HLi1t7Y/yv4iK63xQdmJm57MhgQ6Hp4hTmdk/YKH8j6YS4F4QsafUkCiZPllWzLl7aWYe3HbJZnf
32ufJmagKoM01BE2n41Xss4K+S0vCmt6NLoMczjfzbpEV+ud4DPxWGDtS2bTfCsoqjYJchgTDV9a
L8a2ZBFf3uI2G68FJVvlXmE4I2WdLsRJ6Vr44kseM2h13pKcVqrHnUnrIBVielnuyJLar1MAP2sX
5orUSxyrLGqlMbxl0AkvWJvqT6uwlu9pbkr3QJ9lfoNGschbzSLsPe5E8AWQk/+ImXblGGbIJ5uA
yNEnpUn61nRGZUWx58rPPJkobC/5Z3rC7SHv9otbh/JUNktBcdSaLwvoEM82RdnAzneHwDy4CymD
I/XlaHe0QkVYgm21JcicjHslMmq42A5qb6Odhj1+Yg5hd7ZaKE5bHwvwY0YRud5UagadO2Wlt0Nl
1sFmrPPmzXcXZPsqJ0d1hIHodJESKwKK5Jnx0Rvm6NLA5lcv4dzIx8X28M3W6YS43ktbfE4F2s2e
TgN7OOcz8XpSz/R4j0nDtzwmVXskLBzLU4/49q7JChEIS6fxtbdKYq+VQ9oA9+I8XZNFX+6ohKcC
Y0wT0DOJ66UGOGrbXHaVGVOMaZFya7YNP/QnNYL5u13kM7UuYc/CrWM/3kclkFO9xZouzQOla8Sg
GyNHkcLpIMH2DGGytUZbvQeeZX6UzCcMVmzezY1taKQ3ywP2cwCGN15pH1GCDurJQUaq7WHX5H3C
p8juDPP9nL7OLr8/2+u8r9kgaxMYwUS8MUoJAiLGsKq+JU3QyWigCSI4KmK+FBKGTseT22/hPw0w
0b/S7k5YWNM5bUUq1am3K2a7/jIIVOPrmU3cGHUOz45Hc1Z0KFahKq8gu1nWLq2DdldTyRQf/b7O
PlNW2vm2NnzUHLt22w+vxrawL8acxFLPO/o9D3Jqp7F7cSmwsiNT16Hi7Fw65OLDhP7T8tCdb+JA
o511fohcEs5z6rLO98oXMeVZv6fD0eUES+yl2ASIegtILUZlkhOWm+4tQqyEuS1CpIRwm+x2kq0N
hCZrrPc+McnOWmZmQkYpClICAtLvO1CC+LUxB7ZbhW5IVMQE0Z4WTQyZT9ai7nQZxubdMGoPrckU
8FkmKdS8GbKJDjZP9hMCSxknexlm8j7JVzceZ5Z23GLea/Sh1ujy27Zt/SmiFKacdkXgmHujF5Tq
tUHcrVmNat5RMQ8g0GHU+ZpxM7wPeCjXUYUyvtaV04S2l/VaxjgwdQ27YQm4XVrkgiRZQ+nbe0Kg
5nDC+knj2kiO6q0M1MpRHpcYb0Ei8nHXxzPhY+rUICvwA5oLYW3RH6FPyMc54L5yiutyDOB8cNek
YHVpzWudEBGIAIjyqVL+nd7DBOsMYrrEo7aTkDNAijFrdzZoD2+/lK76mgeqYFRFZhq2ZCo8/DAA
NXJuSZ5Rb510AT8yV+iBJKCL5DoHSaePA4kDepQAb9ugBFvrlNWtYHZsCyI9qwL1BreXEFJaVcTj
tOcP93ECzubsOCYL1lA7KSClVdgjiEsw2qDl6aZrx9o5mNpLvKMPWXHY2XnH4JtZffaiQf68S6Hz
YIfNMfAjR2X+9xhCIaQScInpVhlafFfcGx+8cgzPpm7JRU59K58V4dTnQSSwOnAJcD2nS2UdqEF0
V8+TTxoyaTyv3TrjLJ9ZwI882/2x/To1SFl1ptRTL1tKYfB0tEe/GfilJZg7DxJEQL+7rxPSbTOt
A9FCpS6P4sKr7+pJ5eTM7TYlEVZZ3UtfKBKmLvZ/0iTeghV4tEzilar1nw3Sp2pjz0kgd6W1hCQE
yS+sKr1kJnVZa+Aa6UXX7hwEP6rncX41kV97Gg++E/gXouJgtElJ8V4tQEqaiL0WXoqFUMa8VT5H
4I1kfIs3AxRMSOWuasPzHM9K7YCcew+1PznFobXc+goL0vIqmezynT0h6uLjCRnkBItu1tBLp08o
ovVLPMcGkxC9Mdd8nB3yZo4sjeBGtaNH1PZLSp4LuUSV1cOgcvNBiLl+6nNdDVtbD/GnyqYOoTOb
x9swRiJDICwA2M3VHBBZGfppG8opeQ6Xjvp6/NFNuGW0nj5UWtXXjj2tZw0+WKq/lqzvd2oyUgZf
MqDgTdCEuWsNZn0CDTUw+LtrTLf1DBvBxJ/Ei+GMLuILqhO5uCXnzVd5U59ctvxkjRlU7xbukHSg
jqrJ92GYxQ+zM/IQAXsIVGZ2REfUdWy/U0E4AjCmj/grARbS8l5qyxudxxwFKArB8NX1C1XEwxC2
D5ao2r3fxDBNynExPBBFJL+ilOgH/L7J02/IR3DTw7pzrwzNvT1SvW4eUNkNbs5tRh4RupuGZxTz
hD/HNsHIzcSt6AmSSvqVurJ2OpZVDMcBwRfUBVCSt362cbgN1Cc/gEvyAoIszfhlkJ7LPybaPuh+
clFgQeo9B1wIxYmqaZ7g5upNHOLcYvIfMRKzTmAFKYMhe7L47hhcErbTbCwjDzE2LzU39slwTH8D
iw6reay4Jhm8HOd7BXqhoRGTPschDZhV0lY2w7bmfxPAIm3IV0TjKdiYghPrTpFIbgidlaG/7auq
4oRSkT2JaJIlz6EMDrEbhXuN7oC+EjXzrmtm8G1MH4wAd91tQ1oh22p+6PQgkZFihFDLxlLXcHt2
deC+YYF0CFq6OYyE2EIEkQpDIgyqvMZIwyxwgRsI1SgHH1VvMm318R1+MwZCTGb6TeFLeSw4JpUr
AqG+HqVFIp+FYMgtRppMH91irUOuJW3qPptuxQ2MkAoQeObudgrzfNgnMHd5K6phnHcq14PcmmUv
PgI2W2+a6s3nusjRF2ce/fg4S6P9TMF1dBtKzRd8LCEHsKAKuHlbpQGkTRqQBjcjZuzv3uSm9xyt
xnSPMFd86dxMfSIvTfV+SjMeQrKUhnuYesiILBih9AOdgJW/0YPpfSfWPzc39Ww7ANro4wo3jTOW
xGw4lvpYqGZBXSaPqM+UbEdKVRaqv+U2TXqO64S8DTsimyhpshTbzJnzzwwU/wytxMEeWFlimYkY
OoW39cnOwQEAQHhpDw4Wm7G0L5PeJFIIeIcjZRp44l1A46NaZBreVGJmq/+KG8cGU8hwj3LtOpug
NdOcsdbKzahw3dIloJQ08JKHNv7KIDDWq+oFzTY2PH6OvEnmYmMSk9Mbz/KDa98v/AfDrY0nyHHd
exyXC89wO0sex2o9r+RxM2pqgWPvYWJcSimqynCtgKMJ7UOoQv4exgD2EjPHjm+kAdJXYmbtU+yL
jI092IuBVLKgQ32gcYsEo3Jgd4nAW4YTx1AGSSlkwe9RMF8cWj1UjwUfdLXNK9c9FknjdBhTwpRg
95AMF3JJGN/Nqb5AdnDbnZjNTJNALxa97bDHGdtEtPa99orO2mUDuX5y3G53XxS6qmGi2At3D7fC
fJHQT7VE/ug0gCC6hFHTKAp5BwMyhKoluAgYybnj7gx6KlYonXKTw+j27Y1jGOItHFY1XbR8KSPu
wLC2gnFkgdSyJbkcq7mhT43INw4DJ7UArDi1y8FB+o48xiEHnvcaJUtEqOcYDibdOC9KNk2L90Dj
78EnQ9xf225+M42B2+1YUy3lrguHKY26qgpPNAeHXiTrWY2YpCf1PPg5yxhnUNY7if0UPk8P9Wsz
tlybZ6rcreSoQuRQbNtGsR/pTwepl81Qy0RRDe1FpWfJv+FyBg3QH1711Cbudm2XtIkv+/wMtW2k
7/A6eJma+HR4IUlgGUfZTGm1AVPHheWokVegmj3gm1HDNzjasKPEEdcfTEVbhkO2BwHUX2V4cKuT
DrHy4lmreJoNObHJzUD8Bn9O1+llL7MBx4mTUH8VVSHW6ISPT+1zh+gzPVBcKzvTYU/warKOyvdV
ndKFMBnTEGymyqW13EZKHLc+OcCDlfeet/G6HHVGtrEIIlHp6Ylv8OKCtmQrwlHRzY+Sw5KH/TUm
MyrddqXmud70WViN/cqxYp65VQzLhzN47llY3sStrk+8V9eZ/ReZC/mRVKtdXzkpBSrmpN1P9sM4
KwYnyXCzM5fMe1+L8Zv2J/dfI3n3FtaehYGwTSaeKZR883yCQOoUXKcHRTLpDhXD9K8C6bRPg13F
WL3Qq29LTDyvbC5iejiMdGBk7vp+jHqrTzvccusT3pgC2ZDntXBuum1GZDXgHPGxxC1LlzxFqOzb
PPPAi8DqjsQAUW+vAiDBdm7GD8DDZLqt/Nh0r5Zg7d3KY4h+9KQDMLSGkn2SIZWtj4UkgHXbZ2wD
I7lAXYpsqo7FMRtwem08brNg32wA3NES10SlWErWt2IRfCNGkDPfa9BQ6mh7mKo2UwJvZ6tgJ/8v
c+fVHLeSpun/svfoQCIT7mJvyqBYNBJFiUekbhByhPcev34eqHe3VSguKzgRG7ETPefMdJ9WFhKJ
Lz/zmnAb67CaH7UkLh6nimkN1IR2/FLWrQLJJm3yg9ak3Lzq7dZeLBMgLIAqisvbAqVxDiMkJKJC
zwyBzh78Q2DklUGuQ3/zFiaTlnI/Aw7YDWbEP4KQXP7J6ezR3YjayhCrEn7yPUxhO3k9H+EE9Bjm
2nYsLeernrnQRWG1c3nje9qzcIGP+iZqMuvjhFqVukpV6VI2mGHw1dVo32y7qQBcQteOploT2eoX
04Ra7FKiASbsgCZqTA/T+DmqIDWgfho72HyPAsBmYcyJc0Vo7p8cQBwB+DEzJ9PWaS5tApDJAqI5
Mu8oxlXl16Iqit/K18XnOHdaf2914cDLpEGF5k5TPRIx+w8GUjQIBVNSGpuYAP0i0yb5YSBuwYWf
jlpwmDIKnL3CUvrJN4MxRpKmRpWjR1byDsEVHSBk4lbWfkjGWe21AlE62LbSmPhdyvePJk1e+llZ
AX0smpISwKsmAyTE8ureTTUgLxT//qcpydGXAtYT37uYvigac7kBfzDpXU+JPvsAaDprvFgTPppc
ynce7Rie66ZuZOVsG2upM/U2xbK8sHz0cmjOz2Qudjc5HvWTfwsfv8vwrg9wFkA9sHhCErOo9r5v
hC+6Gxiplxu4rUARTMsviqkqLy02tW8+Aqz5dmYTCq+kuRfs7QFROtRRXNA2c+z8HFzZi23oBNlX
HQyKvyt7kTxGfVFne2HkTISasc9sFEURy+rHpOLWJz6MKBCL5Cfj5GaRt03j/DsQ/JmsuLH9Z5ve
X0Pc1WX1oy/V7O/byqaJTIx0EUjqTT09FoM2/JZm1/4S6G4kG+6YurvGTJF6oNEGzfWA4YqPStp9
sk3EANgeaf1k3FWVa1LM0Jm4q4kQGhERVomtQEXfol/UfNUFYORFGtM4yqHrkZ0sa/UzlQEO7VXl
05PVLCf/GuuRA/Jbn5yPsVWaDxPdnJ8Yl0h6RqOtoY5XUA0pE8jWAXIoCi6msMuXKrdwdi3nSbsb
uSpg4TbSuGJgnZbXRmUhUTJ1FVowZUke2tKW/e1C7CYydVqGWGpp+1scQoA1QzJIfgBIj0e+JIR/
NmFXMKwpqsi0N9KNEnszwCqmVjEnu98ObZs6G2ozh+QP7FR7VUAwv9astPoVm3qI8prGXIB4OURA
kxzej6emBE2QnHZ4RVLrIyoz0SMzECSzo2cw5RwTqrKh2IIX5fuFZ9J+VCYc4dFSKGJVkiwXTlIH
yIsO/QL+ZxCr0dSZ6i9haajfRj5H/S4ucRhNK7izeF/IAd+CqIAZVUHZeJBhR17hK9Q5dhgz9LQ1
Ao4FHHsfI/qeUeUEd9ya8eioTfPjINsewtcgezoaA93DvVU7dAEA583GnqyhNDe9wY3JT4GIu9WR
6/mCem7gbw2fpvzGIlu0bkqrjsxd586BOLaNY34YilK/F8upJrniqt1VbQmF0k4lTeWAge/A2KeE
1Y8gI+Og3Jy1j1LLUEsBP4KmwZBMfMtpXRj6XmgokJEIaL5zCENGkKCRfZ/AlKM5vC+blLa3W9B3
2RQOLmUHP6ZvcWvxsZJAGlyMdwm9T22HwWY0I2jS58+ZYyEdA+dKwAanoPxEJqIVexJN8i576hHU
gsMSAuE3/aVoRlZ8L/hSikMDASC9H4wKTSI6IBbN23AS8yZBRxOgewVIZZ9Cqsh2c0IDYMuVPRe7
3B6s34KajJLaTyKxhZ02Ms8Y6Gptfbx9XhB5tZxDa/MfbHCssI/wtyjGe8rPO4FahLHzgQ8Rtsqp
braZ0cv0kDPdqHe96/c3VEpWd2xDQ8P1u8xomoVOHCAuK/1i60Iw/q0wqWt2EdO+1HNqSmevCRuw
pQiWopgtwPgXm7aupy98thly6AqY7VU3ExS80tb9j1Eq1Qe9QMiojxxt3o60ZeytQjsLRp0/Joxz
Z3KgrUjR0tmZfHL04BH2gY7hl9pEcJv8BzP1XeheVbgoFwna5xs7kNSmOgUs3Ap8ejwqYRo1vWMo
7Zr81xaHvI/08ItOz7r9GaHX4nilnHCZQ/HEwVUgZNXkY1HmVn0gy2diWNDYzG6GUGewaRoK7DmI
/ULBPaIe8yQFxM1Uleorl2VrXMkSLs42jyy98RjUp/EV3Knuo7BMBh1CNGP9AJ97IIsjbMFSCez+
iWk/jeKZCRckQiN1xIS0bILsUsr1rLzIzGwH8YROeuT5o9haeppxOnKtfQCQFH1rigih5TmlI4sA
dTPc0sQnTe1MN/uctahzgWaZgjsVqBJpSVeGmge1OAy9TORWAr0HzdQN2GaKc4lGRgLrqC3h+8Vu
6hOLDEU+AgsSOlOY+ZaHJU72LAjylBaLrzAd/N56rkv4GwwHIr2FFVrQetDjrK2PrJw+u72m3/RV
Q7uhxIrqhelE8jRGQOY2AGO7n67ZlfUvyhdwVsgqR6Z6LghWGRQIxVTnG5D8OntJ4OjXX+dUaQg8
4wpRIv5T1NM13S9McmqrYzTo2zmuV5YLVmBjjzDJGIgzJ9yg8er0L6CVQ0JbU9NaheUS+F8YNoQt
tdRQf4cNRvTQILMGSDj6AHyR24CrRI3paIgu+LO5hSOExpUGZ51esRs5e70GlrSPuSc/505M3ktf
qTuOro06s6nH6T8zUbPax8zfy5sUjL/w3BmO/halZzl/niIhx4MKHS7fuNITZkVOqk905a0yRFCP
KeMOZmoQ0p1Fg2FXa/xDXpJ2UjuWg+neOyR52d6G22aheRLGPkIgnYlGLWrLpFbfXbft5n/KQET1
sbBCUOFABmiNkp8bJWW772QfoyruACbbfBpLIzoNItDkPj3Vfs7oddUNnHE+265oAX1ZXCqYHmiz
J6IBjSpaGdZwPQzdCH4iS1zPL7nKmAQpmMFQ5CkWxjaEk5bi810YTP/m7shfcibFTjradb4xaYaw
cZMANt+EqliCNHSCa8fE8waOWtBSyRSMw7fMaRy+vNJqfkFhdz9rII2pBTXmgVvkU0q1TSdlHpU/
tPZea6uODmLu48SA9m5Z06rVISbIRqDHgB1iTqMDMdrmxsxrZ7jRzJ7wNrhtOR9EF8XutWB8fTdP
LYqmsZ0KVKBiZMCtJKvcA5x73diqCplZwmM6wWKjqXStuhqNePBD6NPSjC7mR1RZIvxYETFFzV1U
SOducUvRxyOeldZPGLHuT1G1w7yBxmgMLp01nCbuqBkgcMGhpOHklrqdPaLu04b3QTKm5YuTqxoh
QKQnPgwpTf5jT0cUvPdI13/fQuv/SGupaff0TzTE3zX6ccEGqEyX/zNRtha0wefGPqZaEOmffFJY
85iKvlUH7nIUeqIaYACCQg5t/bYzmdkuBC7jVgSSFH6mr6UfJDPD8ONYRwq/W4X+7pPBlZjfIxBS
aXC/AHVsaVnQ5ZMo+v8/Qy6/KUDw/yM2eUGS/d+lBR66pom+n0CTl//Cv6HJBAUciHRiCGU8iGLh
YP73b1kB4f4LXRwEArA4XNxsF/Dm/5IVcMS/YEy5oNiwU3BcRwG9bOCAhP/zfyjxL+TyQS2bJnhm
NAneJStgnkLJlCXV4nOvDGVwZQB6AFP9N2bOR+VZn2J3Jm1BTc7rcp3KP+jiunsaAecgoMMkIGk9
KHkM6nWct6wHn5ltfOXGtTvd12Is0RuGlAg3ajdIhPGukOVpETkDwV+gAlLrnxII///gTkmcoJVC
fzUfksjcF6HlW59UaPq+h0+4hsikwG+mVtvc1KjWvQbQf5hxaeELv68qo3swZ8QvN66h6fcOuJqf
rt5q032pwc83IEzP2x6Ajb6dioirAs14HDZ8xhpPzKyBxxoxFno7fQApTjpXpnfm4NNuTqKI+dGg
WiyTcyb6cH0iO6S6jMzkQQuU0fATerIq3YAUeNSxUUuVh/AkW0UErXJk092aKuUCOvS1d2M6Eoyt
wYt2Fiesv99NpeUAE/C2BgNVBDEY56Gmsu/n0r3JkMqKdn+d2leg3StPo+UsmAbm8Ur8+ReWMKfr
+ahsceRaRRdIi2dFTzAwmh14UTX80A2ECpkk04a4KbCuSX/OyPd+6cuheZqGhiOAzuA4XNiBBTn5
H+Ahv8gU7uL15FromtuWXP2iJtDmOAgYbm5QwEM2XWkQjSnqNGOLzcAwH6j6kaR1UrexdkaVj8U+
z6AwX/gZxgKe//t3MM92+VCUEBITTD7N052xLERMUVYE2oTwa2qh2OkX2OHAl0PpLAT75ilfgxxq
OEJPbsbAkr91EBM0ajQDyiQyuvN3UkmsgTnyjgoO9GbDKt8kTlfOvwR+qvaDauUQfh5gsfg/zZ4h
LZoERjtQbr79mk9R2wohHD50cwkruoSB+MfH7C+UrE5ODL/bLOFNRk7xDTU5dCuY0KXxhfN0Cotd
FjJZRAmAzbaxMBNON40mnM/p8Cl3QntsFwcUMdkf4iJjLpBnI4i3wVz0MN5+vPVHw6p8MlIXC+dC
KHuFjc2coaJQgDaHkwzCbAyRJ09ahb+rY7e+4AJ29oQmgF/mKTwj3sfKWf7zv7YSYI0LBgehh41P
7ovPCcRH/6pFP8W5nqrWNG7aDk9g98JxPMVzs7HWYjwmDb4Oy1KgEk6XhVjmyIwGc8DgE0myUTTJ
febHFdZbrt/8I6gfvTazSu6s/3OrvRIfznaWZS1IhboFvlFivna67ExvnF6lon+i9BnZbLAq413n
OCX6IKJQP99ebfmkTj45S+Fgp8Acsyz33eohbRSayDfteJEdSbqrui7tA8BMedD81L2nkbxI9Mv5
OmSDLxwhY8U0WXYYrgmgefz84P+46xfr+wmygxUifxDrgCQH28RVTf7Q1PmcfE9R026AhAT8bpTa
ZpsUHCErtKxFj2dIC7JTF9TGqmktgUlkUlvTvT3GfX4HRK6xtrQeocNXI+plXJOJ0cbAPyjE509D
0YzFAeCck30qwAq0njWIiTZk5w/V9ACrGNkdA7az9QnsB34lMqpKc7jSSRcx7+gHW58fq6jX+t+B
Xs3B40C723FhbjtxcqeGyFAfolwX1SccStEuQEumsGLQaTKwbxLdniaDKdPg+Azu0mL60DBpI+l0
qEMnL2DmijZoJ/LI+BprkKP7o8vIXZUbxGvc9DGcUwCIKCbOYtyVdshknnpqnJ86B6WZXQAQZZGf
KQNLbUmlQ805lmk6xDctDazwQ907eXywKOHVFX9GgMRryFje77dojhnxjxQtN//WQK0v3SWWcAkd
yHUyiPuApICDjAQn1x6HHRrfows4rM9MbvVQ09DT72zDN5EuN7JR3mdixA71JZdWPtRXgKNTLdrh
PuFOxh77F4zjGCT4ZO+bgOFOfgwipO5/u1rmdo9GTePqJbHM0gZlUIR2+UMzSxxQohD3KIxPGTK0
exflpeY3mY3d7mwGbjEtSyq/a1RYyUk2eRZDf9XwbKKSiAKa/wyBmAvt0WAEucmMAlkm3NOcPP0K
2BXoe23h+3qN6kbmolo7ZDqt67Ltj2Hea9oHS58Cbh8td8Pmc5hHKBSQu5QvIIEWRQim4Ni5MfND
Y6VRdhByp6foBmysZJz0O7LCyHiYALvJm36cmsKTHShXDq4VmdcAWEiPdhFGqeMj0jLjFYrRfuKV
hZr4XSJJ7W1UZvGA3Zad11/oEAgXcPaQU6BTzKBL98PJ4XSSYfLKik2cOgW4GuADMm9vm8oIhXWg
tSvSEj2UJJzxbQlMsUf3GyQzyp6JuaglJSmEXa6UEWWQNuqgDziA6O1qb8euir/YoKM6CvscZYZt
Vcd6eBxlo4WcWkfQE0oMQPiKGZmOmCTiJoOsvoJfU/p10S/shQ1NNgso9QwXvgCkoED7S9p3LaLk
gdKyYVfLScVHOfYl+qGUu1bAWBHjjntUMdjUTUFfS/0wasr6I+81BJfkIwS4y4I6Ma6NxCQXBQ8/
xt9GI9Ydz6yKqvtQGvS1bmfMxKY7xktDtBURGrAVw+ahgkDv6/2IdqMtwoMz2CK4E6YTIGmXRkjn
3fWMLpwGknFYtPi+DYwRjiXdHt/5kdaB3zz6tP9BSiCLkKJOBx67zXvwZb4bPjZ4GkVXlqL27JA6
VpZ17BM7AfHpjBjTGB/rKdVQtUGN3S4+FY4zNtoOpS2CBGJPQqXP0zAY7Ve68A4Y0lkT+j/wXfQO
OWhK+CN07ta/0/ywfVC4wqmfE7T89NJdeHoFUzzBgiHOUrpAN3K5MU4vJT83Ebx0fNurJg2Xpzxp
jk1WINJjV/j6jrT5376WzteDEmpD9eFiIPWWq/QCkVAluh65GkwDw8XTo7lCgAdJFUl8nmd5ycr1
9Bpcng/2DbpW+A1w4JZq7yTF0Hyr79vBcb0yKUDTWmgIjWE/b1XrN7dOtzgc0CRFCFMWF9K3VTnw
Z2lcvyXEH+ImTdQVo7QrSClSbAU9raNXdJ0QJcYtiFr/RsfSjuFWjzOgwcvZlnVtboM4GzIvrkDT
76wiFxfIXWdpK/kktJaFBAjLCzLv6UbQ5tAiBwzZSzgF8jrumEUxSJLvTa1s/mxTwpVjeG7i/X26
CmbPzdymWf0SoupUg07Bh5Cmi/TpptlasK8k/Rr0q2hwX1h5XerQlbXIILFyAGZFHbaiAlqLSDDK
Ff4LrFYH41yFCvEB+klMP7sIh/6YREnrb1sUP6lP/ak9Oj6gpKf3HG8SH1YX0gXGC1vZBHhw+vyj
aVW+IxdF4yb0KcgO5RjUWcfEy5H1XUV9iAWkrCTzprcXXp/zhYJNq8QmfDGzpxI9XdiQwQTHRakr
2aP+soFJM7UHx+jEAyjaIjwUDQO+2aCrzeDUjOTV28uf5rbLWdcV1ALonxCL+QXLz/srk9eMwOqQ
Y7Y9QKT6VSqN6jowhvCDn5MoXXjTr6xFYwfD1aWPY7Lnp2ulRjvjUpfZHjm2exuQaW1G00zuweZe
ogefL2XwVBwnDrQ0rDV3NoWBjGp7pXl0zW1Q3WOc3gQFtBAEDtryXTTTP/GCWxYqMk0rvh9Lnj7X
BIkChcYA7eC4do5xnaBqrXLQbCXCCdLJdYsBiyYvxIXTYujPqmCiKEuQcNEty1zixl9vLgCb3tDZ
0LzUTNtPhWEMR8uaMLkadeNzCtsLPy4omRfe4crtm2Utw7GBXlqMy11GfqtlwYSSixhudCgQvNAP
WdwPJPYGHpsb0HmW5+oBvsJbwYho3qcpchrbZtJtNGH0Og4umT+fvWdaI8qw+E3QzvldqyMVoBQe
lNClDh0S+cO27NI6/afvKoDAUxW1791yAhUlIDgpmN90hFZBIq7R60Z6vDo4Tt3XXkTvfes4iDMx
Hc92DpK3vzoL+MqFEHF29fJcFKBEJS4kmqKrZVVfgSmr/OYAtkT/HIPzfdBzoMBAUDptQ+/GurTi
aUzmJdsIuxIOdW5BNB1RcD05W3oiNMkArD0Eg9gbdRZ8zLXYPuRI9X/lUD/hg5UvwuTjbUBO9+nt
kLS8s/8UwMviGNa7C7N/eamUpKeLMzjRsTHy2wOWfsn3JBW0i0DqfUkVaKUhb4Q3gH3YjTHqbG+v
LE7v2mVpSMVcs7TcaHehL3C6tB/kWhD2Y3/ou2A+/OFhuWPm/qznfjxOEfTKeWiTrYsfFyZJ3XBl
JZZ1SJAn2NmMjjdG1/c7ULeYyr39y87OOcdIsjGCfjqtOGf1QorS4nJo6+mgVSNWZEwo0Sybv/dZ
fylynu0+Kyl6HMpeBHeJnadbgEBSBmhxng5pVBvbMTeQsQmb9ghZS3tutbC5xbm02ca+oeX79z+k
ZRA/1bI48hGnSxcqyGs1uxP6/mAHlNn/YRAH31329tfbS/2h/p8cMgdFABJol0aLTndyFTiU1oxR
jOj1QTkSGUQU4IFN1cUBq7TkWKUY9BQG8pGQ+IMPozvBEMH3bOvoNdKB87TQZaqvKoN0BBU5R35Y
ZHdZkuCmhuLnhVN5+kZIucmADR28HzhTl3biKuK2WVax0KIHG5lSXKfaqOZviHRrBIAAfABKgM3D
oiePFbMLnezCW1kvT2h10YBGJobrFKmBVTYM2W/sU5h+3lDY/RE2av7JrPrviQgx58EZdtuEg3ud
a5glvf2OTi847phlYZ4ZRjd/43I9PQ5m1sCdGZFfRRc6/5VCFM92oV2DyM2kXWKeqqz+n4hx0ePb
656G22Xdpaqy0d1AT4H/Z7UufMcisHH89DoUtg403Q2AiDhBoIfPm26G9PjfWM8lKxKSCouv/PQ5
y0miCIslumf6dnNjz85wp8VMceo5/gEQUL8QXl97PM4TgiJYF3CHrT5wTZY1TLFK9yxVuB9zs6Z0
a8MOgWIqctpulq8u5Ayvrki7ViiiOo+52lA4Um4kyN69QemLDV5lHCbahnvpL/TpURU3b2/oabD8
9wsEMi+QaDEI4+txDpCMvhmhoHmmQiw5CKf+YeDfwQtmcv4bS6F7YbCYQoJjfWGgE0P6bKAiCZQ3
3DfThCd0UeCJl/j4vb3rEvj3cxEdkUpEW518ffXmWjEEqKVEwouH0bxFdNi5tSro6Tnduof3buHS
CObTI6/lIlzPfbLBsiAqmbpn9PgBuviQb3TQtI9JU9nvyp6Xp7JQiTcJ+gIxGP52evzhF2ZlLCzd
SwCx703VqV0dxM42HCj5dRSP9sSXxHv/81FWL2+OV0Tv4nTRzgoHvXda3YPNYIOz91XxZVSDTI/k
RVnz7hBqwatHUWsZCulcbqerGW6HbWQfGV5ka1hJi8KuoKjmrRODR1mQu7s0NOB60gV1pi9xUOLb
c+GBz4MpbYRlzs3zQrsyVwmEmWCdO/ed8KDONozn8AbJ8bz3Kv7ZbRnb1h7RmvT9r3ap9Ag20lxG
maurw56BhplQjr1qQRkuLYBjwNjhZgL7RkcBkH0Gy/LdnyTFPB8+XSr+RDK5081mcztUXUbpRbH1
1CNu4IkpV1szc5oLajSv7emSKHF8mZdQEZyupDXYF0rcvT1dkowbEHCP1E3kiGkyL0K7IDu10ty9
++Q6Dnpq1AFMM3nI00Uj8AOxOUMa6vBp3CHqDmcYFsrVootz4dguO/WfHOnPl0nRz0DBdBho8q2s
lpJ0czVrEl6UZQZ+Zpr8MNjRcOvDrnxIjSy5sN6yX2fr0dWkcmfUTBp4ul5m4R8+xKxnFPjkCNgN
9yrMfiXV2F69vYnLn7ReiUKWGTAZlWuuwzazoyFJumn2SrztnvQOjc4NuinxhZv9fBkbS3rF/MBF
b4/WwOkDuXOTjXUeCK/RQ8DJ3PIOEpWFIb++/TjnBxEMFwfwTzQDk7468uGQgKBBaMtDNj+naW4m
X7Wqym8jMFhe2arHalwMNd9e9DwvpJkDjEfRE+YLV6tFHVcbtSZWCLekMDNaop8304D+pYdZue2x
MdvTVIOf5FaXWsPn53LBB5mmMJh029DYTrd1drQ2LdpZeEjqa+Dg5IvDVOJW643n2a+s3dvP+dpq
9ESZisKB5UlXpzKnWBFoAgugpnlFmWd3ARx++BoSXd/rKpoQj3jfiktfH7UyWIA0GhjGrvpJvlbB
rgxQL84h4WzR8/jdGfb1aMGNZ/Y9vDOrYDWLXjvfHM1AR63BNhiS9xheuO2+03r9iAmAftCywk+x
Ukc56MKhWW/mn8VIr7GZQdaOyuv01UFeh8vUsljZGagb44C+S7Kuup6Rqt/qZWFd+NCXm/XvD/3P
elwGSMAhRkg5e7qeA6ja73ucqEfRmsc8KKdPHUBizDG6LL5hvebOn2v/aDSW+cT/Vb0zpC3rY9bo
cH5sqgl9dfM3CfnagF7YHjEuFIB6K/YmhsobIMTzhVOzjp40BgCz8b8kUUsMWA2ERrf3AV3Icj80
1vTcx2kZ3pcVRnnXFlIM928f0dcWwxuIW5a2m4nc4+m+SmBy2FEhVhaWeXzjo+eB3QRjWXQUyvc/
Fz3Opf9hAtfjb6dLwavuVGWpcj+LsKpRVsNRAancomHyiD7Dt3c/GNkBHx8F0rLa6oUlHeJn0OVB
qzLHR3dpdP5JKtDHqByoz28vtY7avDCaCyB20GHFAHz9YLHddGnl2+0eDmOLlIh1pJ5RUC8carFJ
xtuynIsL51GcfYC0kGh8cLmTinBrrHYzQoQNPG3RIKgNbwsxNoSyke5ur+aBybKfCHFjGx2SdnGt
+1v6g9Me6D4YfXPMt8zf9M962NVe34755zTHTbPBFme+ECVe2RlkVundU31zS691BUcE0XJhAyfA
kSr3EHJ3MZpQxYQjo2NdWVkdefAD8dt75wvhj+M10OSg7cXcb9m7vzrqbawCCVhl2APYgArPQH2j
alNugY3NR72t6XuI9kKKcPYhLWsuSEfeCy2vdTrnBzB0w6QYYBamyUskO9wVkQI9QjJq3nu0l6UY
FbgcPGtRDD59PIlIfGhiEbgf0PBCRSHF+AU7QLTO7Us6jcudeBJ2WYr2Ap8s0oaCEHG6VDTP1VxZ
1rBvlKY+xDYwc133h/d+QMsqJpYGEH6xnVz3FUIJGN7o7GFvy6q/Ho2k8romcXeTG1bbMNH9u0ar
LlWOZ2dzWXSZuiB8ib6ytbzQvw6JNFvE4yEn7w0IUTvXnGEXAxz6FJaRvxHJgKVs1+XvjYFLVF+Q
fXJRIQAUdrpo5CejQFd43HdxGOwUDmXXRKWFeYSz07s/AlqMDOlM7i5wdqsb0yinNu8c2soD7Ndf
jtSBzscy9yH6Ru2XQunjwadE/vH2qq98Bn8gmWDfaPXZ7iosGaEe1rIWwz4y+xfZFeK2A0dDo09N
F9pfr68EQlO3CfRng24FYVgKU/LBRXpwhZ8BocVt3F3GQP9CPFlnyJK3ZqAX8r+XWn1wth/ixZhP
w95BzuE2thOM3XuM3iFtyBZomh/ea+gYQhsvhgt5z3mcX9ZGgJu2KYeVHsvpialjJ7LLbh72besO
kNDUcHSDIIQmP44AnDMIfxgiNOYDYkfujIvk5N7rvT9+1Bs4KHRp4uMEu22Hi2zDVLpkGk9ZDWPz
7ff+SqBg8M715/BXQCyrpMWnkHUVHc+9aNsXRNqmL7jJORfixPKsq2hEG5lKjGpPEgJXycpsoQMD
OZlohOnPdUkVBU3Ql7dOH8q9wJTjQtvjLOlk7xkHowG31AzGes4NvKskuvasV2Gxgvg2E+9ORR7B
RCD71jUe8SPYNgPkg7Qc88Pbe/pKhGL5BRgElkOiVH366juFJoUfAaqrrDG9E5Xo9QN0yPHORvHG
2TgLBbA1W1Pdvb3uq9tskzXZC1iF8Hi67qJxM/Y6Ry4FK7KjunZuGpiWOytLoXImzqXBxCtn3AKv
wanjvgarai+H669Q3DegK2dL9PuywupxA+cz/k3X1fwCM2NcFI/hK07ggX8hqIPWWR0FKHzqqvpd
TCKBbxqWcLmgoWITo49RATUMemfgjM73tzfmPORwGKgdaYMxxqGlevo7G4yF6IujrmX01KqLF4rY
m7VAzBfSjPQvpObnr2FJKJhj0pQymdKvXgMfG0KL4O322DQhI0Z29gxXhCjjt7ij+Jp4d0BdPimm
xPRvJfnFaj1RpnPaz06/R0zZqLcR6VX53HSxCzaMN1S8fzl7qfopCUgQwQ6dbmarGOx3+iKJV0Y4
EZPrftUDIN+4f8Xx9u0Xdx6dHAoph3RZKXhCaxQJYD7UkfV02odh1/w2eoX4VGIPX99eZQWp4Bul
zoDsh9wdUAY6+6sPtlFDPVjRjPAT19WugVn3hNhxXFHrGMZLJRtbuxMS5f/NZAT672BenD1x97Mv
BI6zc0pmIxcwIVRXapJ11paSDciCvMATKEfs4MsiDBD6+gYu5KVv9+yQKjANwPvg98DlAttw+hYB
BcvCJAZ5MR6Qx9HJuwf0zOwrKep4h9BVdOHUnIVk8idhL39hk6H5rBIoyqm0zafYwDxULz6iK2M9
6DKRL4GCj4Jmc+xi4AXLaboOOlfPrhATvVTUnGUDy+oonRCyXHSD1oBGZSpXpklveEEeVs8548wP
OhX7k960xbTF4TvYNR2m4OjmVBdO2PmLpfnH8f3DuaPbuSpqkTfolG9NhsdwZWE3mW6zNxHMOAbZ
BGPy7eP82mI841Km0oRw12YVqASVA0HZ8Ipy0m6SSWuGXYWWh/lUBL7uXLh0zi47dhWfCVcHkkTM
W0+PSmkj3DqXhofkX76LQD4/8P5esimIsKjq4qt0EN2FbPyVw8RKhgFKbbll19/rKF3NVEMrPRpP
0U4Z03gzV065K4QsP8tywNAsSNI7xAQwtdSN4vd7N5jnpT+xAAaBty1uMH9feyEz8SAWMIAH3C6u
Jr0aDxrgbI++T3MhPTv/TBccDp8MhSn317ojn6tOQpcwpOeSoW/CqIy/W7Wt3SbIQNzhK3LJWOP8
7KBzTEt5sTPgLnFXBzWsJgSHwEx7FvJTm6q28r0KG8RrGT5ceImvLUUzyaUI4I6Ac3q6i1lRtigr
NsqroGReJzQgj9QGzVU/hZP39gs728WlBgY5QR6+4Eud5af8lae0SF9aEjKfhwOD1S8yC2hv5U5+
jz30Jz/GXuDt9c4ejfUsyG7gph3+R63yDXIuZC7nVni0FvxHHfDYDoB83uxUXUv/whE5C2ssxiHE
lIaGPJObVWTV7AzTwDgW3mTk02d8UycSPiaauTFinq0l7SO1AyPrAhmitx/z7NMniHKBIJujQK8y
IT7d1gzJdID/PCYwyPK2RGfjxips80BAsPaW2yCzZUIefXvR88vaXEDY5FDkmwKg2PKr/n6ZWuna
M16Pnkjq4B59IFj9EbqdiGpgDBeiSVlkM5KU6Et6HUIB13XuXLpKXnnB1BdUqdzT9JfXOZCeY82r
WSUvOAvNfaX3PWiAxXUCQdv92897lgLxuLaxlBMme+zIVbApO83wa6gdnuG7yd0wTsEN5ibRpV1d
/pi/SrSl7fYHcwi4gUEEX/7prkZFW1BpjvIbOfk3VBcTz+xj5J9TbK+TgG7cgCvwVjVzuamCEcwR
mjSHuIT8+vbjrnaW30Eqy93FRATSlLXGk7aR3nRh2DvPVMjhtWj78b6peu37NJha9r7z+2ctDtLy
9QCMwZT49JlJSTCFgVD7nORpe+MLWR/9cBFbnnTtnxkb9A0CLZfO7yoW/VkUtDlYLoIe7dtVrhnP
gZ3OVh99qw2pPTRx4j53vk015Ieqo0bqxl9v7+hrC1KJLI0dnpFwe/qUTlYAwVZ6/K1vzOmr4RvN
3gXdj/mzmJ66Vv/x9nIrBiNe9jTVl5YjwyWuRiqu0/XKFIn0zraDb1XEVPBzkSWA9ARzCf0mRcxl
g/i+uddS41dDcLypZYYk82S34lCGjo+KVJPEEI6iLvVMfDv6pxJXrwtbsgpcf34i2R58Djiey2d1
+hMnd5xk5DfOs4+G4Q6FNv9DPLbwBMtk+KmyztnUYYy38ts788rRXoAD3OM0vughrm4FDYDALFFi
evblHB2zIjFuZ3c0n3QtpsPz9lqrS4En5GwxsmE+yzVEYnv6hBoS+2mIlPI33UYoCqmd/oD9Q7rJ
Kzu4sUK9e5jQS94GSTNeuGvPn3JpOTvELA63Ke3V3pZt6DcowaTf5rmAxybiJN8OTU72kmQqvBAt
XjlsrAYxh9kpQzC17kBo+SKsNzTJt2JBmW7zthrLbanyrLoHL523tEKycti1o2KYohWgil/GPhk/
Im41Ik9o+PoLooVIdk9lX1Fmpq4Tf8HPjHP69gs52xYiOMUirmy0IBZQx+kLieiLQbFpwx+Mq9Fw
LzqopNxvk79HXbv98vZiZ2+f8RLmXougwtJ1W5cb+KTX5hC74Y/M8JPb3krSg5Nl5gENHC7GQpOP
tRXdyqa/BP05izXAEcCrmGSry+VorO7mMB//i7Tz2I0badfwFREgi3lLdpRkBdsay94Qkiwz58yr
Pw81i6NmC034HwwwGxuuZsUvvCFJU6qMzxHvw+xlPV13XTE8FEiePaPmba4cqc/HI0zVZgwgZd7T
WW0yk3x5iMWzV6fZQSS29KMbsBzJ2jYuHR8rnhUo8GcDklHRfwC2TKC8uExNL+nxKR+051EurOep
G4z7LMlR9qjDbKN22lrfQZnfoJN3GQs6Ih06U0QaCIYuBpwQ3q1aXUivVlq1yD/0JVLMsgiwjfHs
MLtWqyDpXhL0DXQJTm7R5F9R/22ab6hYlv4uRKG2rA7wjsd6Beb17mB5+ttmjP47zYdjTtlxsadr
mR5lM6QdbjpJgA+fsGtUsBHNQ03U7YfM0r0bq2liPKesZLrTKrJyhz/1VFeK9MC+LVDrIyaG0rJB
Gj/tb5uihdGZmZpcHyqE7bIjyp94LCbZkMlXMfm9fpjqUAsP1ajgkQ6GMJWeGiyCVTdsCzXZWgBx
XlViBUQmigb9uL5TwuxrnJAroQ+rSRQhtkahVrikQC2LHi3IvOOTHTTmT1pLMvVaLdR+giaKEBrR
Or/dRnaWBEifj8lL0DRo9xeZaf0gDA3qWejFR6gb8nJwXwpMVTZNMRtDubrcoya6sVAQ7I+5T2z6
1Yyi9qvXIGh3kDIv/UazMxixoDK0cINvMEmChDTM9Sga8R2Jk0b5NaIrXjl5HKfRXddFw7Vh+mMI
Gc3Qkq1Bqyt9rLVBlo8wZHM09lFxwmueaDy6sYvBs640rGZadPCkiiZ3giwuiudIxB5Rjw3KtzpF
lNWtkeMdNsYk8q9YXCO+0ithnNxYc9GJ5bO9R91sa6iHSj7iaGPE2o/Rgty+CfMirvfe6Es3XpoO
tosvGjYzRjkGcr8FM1AASsDJ0DQDjGQwAdgNkISeMCmXtdc4oCYMrg21nR0SUeofLfSmHNGy3LLb
fGP0Y6ivAW3OrkWCaNKGOdgDRU/ofnpbKDaS5QgUj69cEQ1m9H27C9El20GWluC5q+YGflq5QY82
vv3LCxmdJboR8AwB1iGqs7inUPvChQoXmN9GL6fVDgoTonWwIJWHxu7yx6pLk8l3TFBV9r4J4Fev
wX4WFRNqQUBgZNhL1Etg1i6vkRHREz3FV+1PMw6G/6BajfUk9cpEIJZikBBkUUQJxau2UdCmj7xO
48pLfRZywaHAOPUdMob1whKHk0ylgl53E78Q3isQe1LN3xTZmKlOJ5m3UjYVlqvXNoKul2d+eWHP
IMo5zjMJuQm6l7TSxCqboahk42UkYduV01geC2EVe1iuw1dbL2F8Xh5QW1zYczVZ47Gn4UBllafi
dJO1CbR/D9HmF78Izel6Fvx08GEwrJUe1zKgADpCvQ0kugn4h4LN4mGQkZ+deGXtF83kytSGuvuu
5376BudRV/56EolW53iS6IXuwXsU9iHlFsgcj6HovRc5z6dDBFH5qg5LGZlWxAlLhOJXxlvm+DMu
ZuZi4JIM84ZVWwSRiRUmSWjn9oud6MGD2dkd1kbFuOnkvjkisW8iQ1vQ60hBoRxBAzzDi5MOlxdy
wUJn6PlH0N8gjpotf5fljapTCgBYif2Slq2o8P+idxcS4T0GDWXqfrS0bWBE8Ws/+N6bCKb+LtEz
GVlQ7DF2l3/L8ub696eQu9FOnIGXi/sjyVp5mJrOfilsqzWOdtfBbu3ayfJx7+kEd4lSTld5mkcP
Sjv6D5dHP9/S80T8/+iLraYP9CTaSfFeyj4LUbrH0cFVA6TcV5b9/KwyDt0Pbsi5BrFs042qGNBb
rJlwtI2+aXal7LBl0Pc8jf21EdrTCnz8s/Ho+81sPnpy9C9Pj2reoZ+BNq71glS7+h2BFmuDaRYe
ZJKt/WrKKlz5vs+OLBgjImMOLVWjeZ4/HKOOdjBgDt9+SfxKvxdD5f/MAms4TlqUxCvX0GffRs8B
g3GQ6mCp5rjyw1hxRUSI9iRjBZ057PPWSK5zVE8nB96anaHvq6uPf71NCMGp6IJZwQfcWhxaOGKI
PEc5Nh+e0tJdN/jAnYxb2F8Cn+eDyUDzotHip3C8GKhIKWSguuy91HIxe8p59vOkFtLWCFvvIBAP
ccvcq75HUVXvL3/iJyuIRgCyiTCpqHEswYmIok2hVlb2i4Jimr2f5CmKHfqK01ZGWX1aiRqWb+b7
d0LBw3iDiilyGKdraISikdA7lV4gVGk1QsPjmDi1MIJXVI8ToogGryzV9p4uf+QnW4dLHiwylbG5
HDdPwoetM6uG1l6uM71e5b/GTY4XQg39VhpCaYu/Xvn3W5VWDmgZEmTGXHIBaC1VCTLk0otkVNIV
nRTs9HIxJjidhNGNxizIKyN+toyobFFYJU+lQrU4iFGmRbbnKdKLX07AuSwjpjiAGzb66mjmrgz2
ye3JWGRKHH1iziV9M9HRCSyCznvJNDDXWySIyidFGfAQu7xsn+0W4g7yfbCMoFkXp8LuqlKNJ9N7
MTGWPCIeO27jhM4KzXrvxiyn5IgtsLfySH42KMAK8m82CqDnxRaFUJHbcd36rxKZgqslFeATLzMO
QaCUh7ZotS8FSuUrp/B80LmtSYUYLBFl8WUjt/c6OfRkw39tw6DGLRY2rNPSa2zQD/LLm0xUGD/B
59I2l2f4fCUZd46AZkwPsgfz7/pwMKhYY4EWmJyJuFHx7WEhCEkoGf25PM759uQCpZdDDc9m5yz5
rzikGimarMHr0Jv2jYoHmxP1pvFVE9Jf9oq5Sg1gvkQ5KAuxd5bVutQP40hug5Ch+vRmlET0PUg7
XK1wXv7ra4Wh5mIUnRNaRkuBG79EEx6ZHb7KVrMvqVRLR5BfHIUuuEGEP99dnsRPNgkdd9rSvBXc
Zfoi2dMQnk5b7A5eUenQNyE6kE+2BL0wtaPwupdU4aDWtKbRtEyz5umkFkIrjNYFDZVlpKTbVaZl
efgqg//BOzzyNqqGYxp+I+otFWasSKVB/BNQKNvaMbIkl7/5s41DaDGXwnTyj+VqemGJWTpqRa9U
57ojz2TkaiigfzWnLjxeHur8kWDvUMnW5x7n3I87PQt6bnX6ZJTpaz0karmV0zCP760mk8QjFarm
wS9A2qwpFX02KLUwDhrJJKHNYk3TIo6zjhzkVekrfy/7uf1AXUi9GYcsOJADDyu32yfjUScgcdYB
CJG5Lz4ys42p0khvXlUMpxBwFyHuYn3dbHrcxf5ElIlXXvzzBZxfQRpSFPpm0po4nVVkmaPMb4fk
VR7FBDXWNx+7EHp4reCL+9ebBUwmQQXdCFOfg+7TsQgjEHfqi/gVoTR1+j7GFek/XmCpdEQeOf9+
eb+cfdmcxxETGoSHPILLL7Mq4Rd4azevA6Jlv5oEaL9CgMrjK6nd/zAWmRn4tLnUASjl9MsQbS4M
GV3yV5X2r9vIxmxc4Lfqpq8lfBQuf9jZPUMSTm12zsz4Mjpfp4MhZYfZjCeGV3uo6xsVo1YXcqN+
h6r+sbOjbSiyeOXsnb1DM4RhhlFRAJA5DouVy3GmyxI/wuEmlglfGjMrZSxKJ/vh8qedrxnlfJpI
FMtAspJJnH6aHXfgdW1DvDb0KHDwFIZ/FQxe17gJGgIr23H+xz4Wuuf1QlZEATMNpoBDdzqYgoVl
oEAN+53oGPEkQaY/Uu+PXGQR0caSQiwa8FPfYg2V/b78mWfVBhpkRNdzwo9UOBDlxbuuDjh9tVVX
/aFkajyHVVpck1mNX8tI865QM+x/F3gJfYdqOWCZG1n/iHTsV+b6vfv38fu5twHe07GhkA7yZqmH
EmbS4OWT3rzBV6qU7WREKCDqYeuX1MXGtr7Cql55kmx10h4lLQ3ExhxV5ZD2ehVTM07FM7q1XnRM
ZCWXV97ShSwPS08iQByuQeKDi8zrcbo4aPZbGKzp4g1nQ/Vrp3nqswQA64mKNy48yax/NFA9AvAs
9OsyyjoTiRxJuZ8UP5+DCa37p5ri4YdsyHAoVpZvvhRPZw5IL8+uRmVkXr7FNlUqK2k6ZRJvctXY
X9AC958UXUrQxK4tFfPXSUL7qiltPJgo16cO3Ykg2HRVgXOyhm/3JkB4VV9Zz+XTMc8YiTCRAFkN
yIr5zz/EimZHnNihFfs2jcnwppdK/kdPqKpqrNpXgYf22izMb9HpLIA5p0Y9x4uINC/VpwdLD9NA
Gcw3TFCwKfH7DMcr34RXXQa1f5fXRSbfmAHujloStdYm56n+6mVah3unkv7ORtqWu0A06d+Jcc97
h9LvnKyTANGsXRZErSSfkY6K9ztu9Wfp3QIEmWpI7GZWHNKoeru8HZb3McOBe1SJEQTAqLPs1bPb
umxz4b8hSyY7kxzTEJFK6boq0FDq1ay70norWJn95eX1PihMQir8JsrYS1atPTYBploMCsgqdhs1
wDsDaXjX13PlvrULZY+Nm3Ks8VdeyfrO9xkwBjCtxO8wozmGp/usn4JS11vJf8Nysv9ZzMYHQRSq
11o74NxjBYe/nN0ZFaiC9EShcm7zLgIUIiU5DKMoQmG4r9Fj7PLsdVDbsXbtLu0d6loq3mpat5Zn
6svdzbgEKQRigArMs9RLUSZ8FKwwfqsSjg6+bfAEcKVBqN7g3Vt50s/mlMFobcrCJBTjUxdzWlSm
QBC6jd+AVoS47iZNLgEkoPqRhY207Y0RzZfL8/rJ91HHf5df0d+1t06XESH8iEZ5l77hC5gdKs+y
rtMp845TaFsrO+bzocBgz/Tamfl4OtSkWRquS0X6FiQi3Ka2IqHrKjBuNmMKBCvf9clUos5B1EeG
OSssLV51qpDIAkpV9pbL2HOGmDQfWppR+3HspPs0n9aKLZ+OB0Ie5As1EEKX04+DZ4EPrxLmb2Gk
+7VjYvbcHGUx6Nd+hU2RUxSausLqPDv7YF3m0zBfN7TYluDSOKAnL8Vm+oYX0gCaFFv4Cjsvp2pj
ADdyLZqbUtPj3ax5sRY0fbKWPC8qEjFz2AIQ5vRzR/hHEZju7C1oB4wywbDkhxovqZBOd2rcX96j
n8wtg4G14B4nll+K/2eZGkJZrfO3KYvVba4Z7ZaHb9h3HjaL/Yj/wP8wHsn0jEeGnm0sakupmN1Q
0yF/a6vIOFCQiDcTRnP3PFzZoeaZX2kHnE8mljeg1mbg2twqXUxmOcz+HakSv01mL38t/bbcUGAe
72EzFNvLn3YecqLzAK8axV+oU6zeYiw4O7FCsJS84YhXWE42YftpJJbxw66Rc7RGfP3KSC5BTnXq
ndGjJl53U7nSQjxfUH4EYT2vB+wXouDT3UNVcpSjMedwmlO01+M8cnMtU3/jlIacjZ3/LVqHkahL
ztg0+MIw+xfjeWrbFY00ZW/1qD3XbYkTt8rDVUzmJiRV2l2e4/PlJNqgE0tZkkSaNsjp17Wia2PV
k9o3Nda821CepF0c2eFRU7u3vx8JJCFhB819hAsWGzVEnXBssB5+83pR3EzCDrZ954e7FLmE/eWh
5n/qQ5QHrAuSJuhYIAzKDC9fvL/jVCdmhJflHz/LtX2h1GJbK1bvYsvuHQsfCYPU0v1N0IfRo2yB
+rs8/BKO9O/4M7iMG0+lATJP+oewtgey2TdBo/xBIl/Tto1Vin8arWn3md/DnBoL+Ub2vZ+zk+JB
90NAOMY07TSznu7kBgO/yz9nPiWL2aBaQg+IbJ+4ZNmhpXWr9tgGiT9CwvG49r0mAtfvqV9jD1fR
2tMsB44EbsRRXK1h/OfNejY2plp0qefrYgmrNQbVzISfqX/Qi07wrcqnf0RkSisFoWVaOE84sjB8
4Nzy4hsXE542FDGzTFH/NGB+jkoiYRRV2ymOUlUVzL7Lwski7CzGcZi+RLV0qw5xewzN5ogZbPEN
/HTlr4RHy8Y4v4kzxeHipkShlaj3dBNYQztgSaGpfwyRP9eowB+CNtR3vJE/W/wwKlj4RjBt8A4N
v5Y4/mz8sAWIhQv1CgRtccT//SG8EIh/UYmk5Hn6Q4oyA44sEu0PMMdwW9uRcQyDttthNCdtL2+1
5Y09j0VPhVSFAsV7Sfl0rLa3Q0GEE/iOpFqox1EtvO76xv81JH59RLwdulON2Q9iPngASB4FbVA/
L5d/xSK5mX/EzGmm3AqDDqrn4vgrvpX3OogdjHCi2r5qLfuhqHqrQwGhLb9FFfKOANXw7Lw87Ce7
EHYJM0yQQbihLzvloxflUqx1KL4gjHc7WzomX9pRdK4opfFPnaC3qEuh/4xCU5Y4eYKohT4gB92i
yIw1SScXV31Ns23l/H9yHfF7ZqM6lHm56JcIfjvWA8NGcRpXQ378F39og6M+ShY+7ubgBpg9Xg1D
WbsmgrK7TgymE5u1dj1OmdiqtKv/uTxP5/sRrg+sWF519It52k/3SCPszmjkHOegGE7cAXsQ745F
gZai5eHK3j+7f4huQUvQ2aBWTJ673PsZpttSbXY+vaExdUGXYz2DPa+/Jv9ztucYCOYwe45OEdi5
+c8/XPlmXw5jBT/bxxA6neItRk/YOCZNOBV4+fDcO6D/Gv+qFX2Rr1x/n4wNz49CP2rY3O/GcmxL
YHswqIrvGNx5xwxPry+qVqZugOzRLxKz4alGCnwNqf9+g51c7rwpcz2Qbg6yv4AGT78ZDbOgxzKY
/e4FhTLuEFoPxHWQFP59mKr64CSW2cjA58FjbrD/kHEH9bzwCTGUKXfLyDcyp8SrrnEEorkkyoNC
OIebHgQI7R7DwTB38atoNAcwsZFvq972wmcdgRjpwaiKILvSI8TAnBy7bs1BP3MkdVAGvL8Lx4OK
Hw6uhgc6dsl99hSkgYbxxWRWartFQsvCkIM69VS5Y6Um4dPlPX725hLpwCSZQRBMDaovp1PT6Xni
aXUqMDjThF4f+zIfKxcFGtW+0cvKCo+J0fXXeHLgRFvSsFl79Oe5P1kb6DqzSu/cRUQoZCmsYdR5
DhWpVwOnAR2HI4zWzRZv8A5kN7ez9sXQ/DUhxrOPZkwELND9IcoDuLOIJUG1D0rdSYyp6fnvvKvQ
Y5/drQKB8rJA0GOvw0TYGcNkrJyAT76WDAE9B9pXUEeWHUVSuVi3Y0ErbazCg9n4ZXzwhZj8rw1c
W+0mJ2JPV/KCs1NHPx/qMIV4ppmLbLH7FV9ro5aiZgRaGLpyY8ZG42LprqRO2vuFK+F6+aUCbOOt
vDPvuL6TtSX7Aq+JCQmfTKlwXocPd81odrmdqip0mEbumuxqIPWtK7dA6yz50ZQJXfdca5XmYA2x
FjauaQE1uhmMMGu/mFlPKLAj+5/Eroqt+K7FOjFwlEoAmU+ltC02lt1o+4DA2nS6op5mbHeY+pEz
ZINv/g6w4G03GqG8fDRVEuvARXRL9q7thmMlcLky8YOMG4Tft1qayuGtEVMQ2iR6XRWbBECmv/LA
LR8UoFsAAdh1/A/A8hI3HBPry+Ro4kdvtxtdPNpJ4KTjt8snerncy0EWkx63faMi7SZ+qN8kx5Mc
7JrCO3tlTy338XKQxbXRBEZCR8AXP0gzHVVxfemqCo/Wmkz/yrcsyWeGOcRVIb1/i38wv8rfxuPa
lyxTsMWXLLGpua/rhUhYE2G6wY3SOBKE21f/e/Movl5emOWtsxxpEe2VgwhMPDvED+UuvjIKR9/q
X4Irq1opCK7N2SJqEfAScjiC4of3JdtEG/lbf1RWSkdrQ8zBzIdzHfaYRkleKH5wUbvaBqmYrbS7
PFnv3h8f747lbM1n6eMYwgvVouQzyufyttzv0DuOnfaxg1PwO5Sc8Mk++hvp2JSOvla9fZfovDT2
4sZMQ2TOGjwOf0T+vtIONS6G6T26Eg5e5leKQNpWv9Wtra8eFVVyZn/zUj5K8vVU7/jNm17fWsb3
JHJqzfxvN8gS/y5DNMCAjT0UmC9p/1BnP9tq5f749EDwXFArJ/ilvHM68SIg8gtzhvBi53t6pfyy
f/kbf5cfLi/wp3vowzCL04BESGgHMcPkf+JD/jo+Scdx/9+GWJwEGN2NmtJa/dFu/e28TUfnb6Pp
91364SsWJ6FRJaFMiI3/aK+KG/9KHMvjmkDeWX6+HGNxEqpAK8xKYwzlLsNB/gb82Fg61UtROa3q
xr/ll/82bYvdX/u2LDUpuz//M11L/6hX2X5t8ZcdaAotvIQf5m3eHR9Ot4nbRSFFfJP3q7gR+/yX
cd/zbl/hAtT8Ezxqk9M8BX8nbXI25uJhbOJ8qIKQMcfRlX4YaFcVrv3dePxvs7d4GbPCT0o7Yfb6
7XD4d9Opx8tDfPr4UrknXqY8yTE9nTwNNxcAhbH4YVZXufTN0r7p/eSo/c//Nsxib8vIyyTRxDBF
sMWgNkLqrXBDbeWQnm1vEn6oUaSF8Eup/CyRfY0JR75K5OmnXVtB5iiIwD94QDE7KO2Q6HeYhMfB
zrTi8CANdZIhoec3f8K40gg7st5+/ruvBjxCrwAEiQIsB9Gvxe4f+6FSo8ZTflpx0juxPGR3FREy
4VqJjac5DSuR1DyLH9+aGawyO2hTcKZBia336WJOE37kVmwHv3w9tTXHi0LsaE3PXAsLl7En0T+C
ItBcwfa+i0KcjtMOXuRHWGv87GpMeALXKvRIvjIpAniKS2OtXpNqXu5SBgTOS1GbAvdseLM4CAnQ
2tCvkuKXWqY6rrYik12UxnMH75vGKaKmqLaXl275pFBT4MmaK9koCWGBsdiwDVUtcGJq+FwLKbye
gji8MyRUS3V7su5wRc5vEsgFf1m4eS9kIKk7F09x2Fn27FI1kQdpqvxnD1mybUn6v0c4TbiXP+1s
9fApm1EBgM6p2NHROl09qbDMPkiV7LmSSrvAPLPLv9mV7mt74DDp7vJgZ1uSwSjBckfPcMkzSVar
oHpopSJ9LrCrv6lsSzxkpb42cfP6n2x8JmuGvCFtiMChvCRBSeifxBp2X49hkHe7QjL0L50ZKofI
T/+hBmocpCnSCkeSlM6d2q5fycTPKsDzYtHCgoVNXWHGTJ5OqS4ncSkFvvVYBjwL0HIHq3o2BxmQ
e5YHreEoVhWG4MInGMffqzbLxOzV7cfSW5zw11YmfbF5wRvCX6AtMIsJo/qzvNSlwc4so0aFqsy5
9ILQi9wYg7ydRInp2jdS7RqL2jUXk8W2eh/UAhjB/kVO6az6Y3CfhaaF+M5Ah9htkyy5wnwnxOwP
n+LLm2pxHfw71Aw7pMwzk5gWh9PyUtmuSfwRw4vkDRRhyVXMqN6ERRnekEmu+Xp8Np94Fs3tHAp+
vC6ny6t6eOgCrFJ2FS/lnWjymXaueNs+htqsevngtEb8l03Kfz+S9J6OHjhcrqPTQVMxGlE52kiJ
WZQHyyauqCmB8pex5l7ZL5/MJwKsdJFQu6GcuqT14MY4iK4KxE5PpDF36ECP+OXBPvqJj7y28XWz
WmmofzKjjMhwCv/R713ET6kRTX0JT3PX+/6w8atowrdRmHvc0asbMQa/RipBK1nCJxuUtgjgL650
nshlgzSA6GK0rDLSW4nvGp0W7XqT6pkRpWtksPnnf7iP5rXju3j3ZzEIWhCLh7iQB03EtifvVEzq
d7Fa5BvKSPlGLRJUOIt02tXWVGw9r19LIhb37b8j0/GiKg8w/YwxhWLCmIVtKu+UYqw3vgkywLet
6X/YMMQzEJqhEM+WPqd7026txlBjLKiiwsenqRwmN2q79E4ENdhKqVmTTP5s6WD8zlE+ryMs19Px
ZmSg34IX2vnznjFGoIue5qUHnFt+X75aPh0JBg+NVfQAkJ87HQlMiYCID0y2UID3P9M/aY2HoR7n
pmWsSitpxPnBI4qCND3zPmcC2HxMPqQuYFaESrym7QooVDtJs2NA4SFmtWOYXMkJVgd/+3X0a7jG
KBhyrQCAOB2vwadkAiKj7dpA1g9agnNKIKbyl2F5wdfLQ52fcPpqM7ONPitIsmUtvsCnoaQziJyz
73lUNXh6Yv9lMMg3NvrY+ekWFWws4MwujJXj5bGXeQCnAAwSlCKCD3BOPEqn34k+hS8BkNaw7YPl
cltoXlC9Gr2ZJLXjh2ZV7ruhjvyd3jR9dmtUoG5Td2hF2n0vrNQYDqI39TXt508WG5VPUGDEzmCI
zoIExSwUIPL6zo9pivGCWOIqC4S1G+u8dE2kI1cCvfNb6P2CBZ8NKGsOTk5nIQmn3lbMzN61ZHi7
duzCJ8/qsiNaQ/I2KqX6S6p6ngNpLl+53s8/FRoHXBW0aeBqk12ejozcBTd8i8C2hKT2t1IksXAj
q4sLmB3dtC0TzU72K2s+Z6qndy6LDcMKgB+X7hngLTAp0GTtgC1eUMgIOPl643YlXmoR5X30eNTh
Os0S2wn1zLiRh0F+KLsi3+fT0H/XzHIA7zitlWk/mwfA+xAvSVrozy+y624KIFYbOYGYlgfXuqjb
bTxW2XWAWMJtoVsPl+fg/PKaSW1ogoKjMqFKLIZjMS1akr66U+Mgqx0S+ynHM93Idx0KJ2umNssW
O6eMXHNGw0KnIe1cYmwQIIKc7POg1nVYbTSrGByjbsXXoZkytAC6ZqNP6DoBDUxfaG8+0R423XTA
n0HPSW0uf/v5wze3QYD1wCIi5TiDBMaWMrQ0dNBvT5t90thj7OJpHfylEsH7R/MwkPgywXNMcrq1
AW12XRKg1xtmY/A9RUTt2kiU9BrGoOToibVSQPvks9A8fBdmgbHEgKfD1bGR+YGGY148MMeBZOm3
VpDLK0X4TzYOX8OzMIugwsZanNfCavxiQmN5lyeR9r0ZgiR17Ljvr9sMgQvn8krNM3R6UIEXw5Tl
WNBEpHV6+kljGY/ghzwUj+sgeA4kW38Gw+FPx7BrpXpb6M0g7cNKi4uV+/CTr8Q4Y5az5PolClwc
j0YxGxB6Ys6IpvZaD7QKyUHAhm49SvLj5Y88P/lcRjM3iiyeMykWEaCloOwKt4UXaAzSq4C/vInU
QnOIhYNtYMbBSung0/GIoyF4A8A640jVljFYLWIwOyOGyZ1EVnJlokh+tMpY2wg4idv/4ftAQBAF
8saT/JwuIhFtZVTNqO3UNDK2tsAZMI8906UvWW9Gz2hWXpTzy4YogsNN8AKUCtLIYouq8RgArrLQ
BK6AM+yKrDG/SeGAVhfaRPVWtmoTMB/FbVBYBUpCGzOpkWEYsZaQMwVHuGL1yjnbT/wkcF9cuOwq
9F4XseKEu12l4yK5y8j+8OUQ4zYbMH1JzHENZnW2vAw1fzUiURzRM05tEFXA/QF/7XByKG79oh32
wTQE2ybCl7UDkbGync6uHcYD6DIrTMN/g7Zyurx66HlSjsPLrhEV3ul1im+GM41Ks8ZLPhsIAtAM
NZ45HMTBS17yYEm14SO1uldx0P3GUupX+KEGK9p856MQD4CUmI898OJlnB1OpsBGstb3CgqH6RZm
uwCl4g3JUFsrt9vZpqAgSv1uPhTAM3nzT2duUhOtGfLGmtXP4ld07I2Dl43FRonlfk2662xXzLxI
LhdeO7Iie9nBS0yQF7laWvsw1pCph+SGFJGk3nhqc53IkrdS5jqfxZnUzfVJFoZzzrK83MUt5LSq
sPaaMQ5bVZ2ma6/U1sSV3qviH98HlLh4wbHlI1QGV7ZcrM4wMQBEdHjTI0NmgAiokqw61j1CNRs7
KoTfoW+km/0XTgtTKrCQ9fa4IwTqFTaoRuI0oGJsbvbaTJy+QtDNTWJ0GxyfPK7aKZh+/ipbHZZL
4VffAHNZdxAb1Hvdi7WEkDEZHzHOa6+92BDf+gEdXMdvM0txDTZy6PSRr7+iCVu0LhVH+ctgycNz
0Asr3ZTIbF83SDRoG1OMMYCMStjTFYUlbqVYKxoQueboqY5hVvKD3wsMYm2BWfytnHdNd4MwgTps
YTMYv20QPKkrAi347lVJ/5yKKcAQxaRicePXmlc6XAnA5D298W/zGrjprk1NqdsZehlOG6qlab4z
NR9gtR/Lkbk1euEr9xZct999m6fZvqUwAybMUxSn04ep/636eLdv/IHTiA2ZGvYtKDEdaVa3SsC/
bBItGtLiqgUcSWhlQFuLDwrANFUFbuVXXobKY9ymd1lNvX7rV77uvakawn5bAoFKc0M5VNNjUwyT
5VpBWio1HSCpKpk8rSWjJzwMy12q9nZqOyDUA0/aIRsZDcc8a4bhLS1KvaQaptrdVqnacfzReSa6
Jg6E+cre11KHPfXlV25RV+Z3IZUAsgokJUhHcG2nhxl1+ElBoMXfhn6Uo2mtNZsUb5jEQTZ52rWk
vY6fo9ibSRlIPbjQK+MvDzgBNgEZB4LLhN+yTKK7qc5HKATR1jOG/Kox62eva7OdYUnlzhT5mjjs
2dHDOY07i0cG6gd52zK4RfQ2SKbAjK58tHG9XW8LJAmnoRL6Ns90VdtMQRr2R00UQj+adWk12xpG
5TWSNa2NGBf46L2pReG067xS9rZlWcmWk5baODp+HVqI8daBGTiASQf5S97KsfeNBhoOzWpGqHk7
Dr58BeZILZ0U0ljJIdbShxRSePej8U0l34qyF83GMGMyeV2Nge1WaJrKWEj3ineXdnlebzofYr3T
mz6RCULwWfWzxm/I3IWxFOD6gN/390L0TXwXY195o0hFCe6Iy+RF7sJO21ZlFGW3dhUo6r5v5EA5
iEjEfxQtivXMkUtSHof7IrLve1MU6HR3/k9WKjVcpBhA2it12H1Bc3Xa9j2CF99gQ8byNb91CF9i
HQX8f/xI8qebZhprde+ppUmbp09NPNWyWBHxwYgha4AqrPv7cMgyaz9Kdp64NhS5L3aujOFvdUKn
ixzbazcxQga2ttXxFZCcqMXwInANHb92x1CiClpxDGtdPJXAA4fi0IfAYw9WmUzhHnCPr+DH5Ntm
44S9MelXglxRgv9sl/69Okby8M0A//W7IcxSrsm5FX9fDIUN3tcSSYokRAm/S6sMq3u6fPBIpTha
H18BGhcIsM+GejR0Ztj06dGrg7CnCGPlV8BFFXDaJafD3OXNfOADKadv6yCpYlc7y0wByAze8Mf2
uRbuiwz5bifO8QJ0anTOcqeh3NIeJjMLX2QrC279nCd8m8JV71z6f4W2DTkQvuqgfe5JbhMNo3DS
uct4xx7vIzdLZVE5xYjwO+uFysh9J/l98YCTopTu6G95+VaWez10szJTK9C/vSyHN11lKrHTjPKU
t66MkOawyzGyj79IaRSG26xMrS5ESD4PrB/aWGvTT0OaLP1JVEn+YtWBarqtprT10Qp9cOxtJKuj
5XIfiOTWHr3OegvRPSi4iIw6Gm8bI8mVq7GN220Kayza2WhWI1JPk1MNXRPnr/oX7gimOyaFlzpd
gNzrVTQFepFyn+kjmBavLMNNOHX55CgBKMddRGnsVhO5Xd/CNcm8n4aRdoaTaTJqmWFr5uMu8jnd
X7wEEY/trKrRuKCtoiuvrqSWlzNFouChpzzVOgKlQnOng/kHBE916KHq++yAI+QQu2gbtvJxzCTL
u5YIuR8kPQ2s2LGqoYdBLEQ1Sm5QmU30GAtTPMH289rR7StOX+5C4w6qTZo06f9RdmY7ciJZGH4i
JPblFnKrzNrLS9k3yF12A8EWrAE8/Xx4brqollM9Uksjt9qQEESc859/0Xc6atx5Fxcyd3Ze7Tta
xKAhrd2oMznlwgpbaJ/4K7yTFgzeUdaqEL+TTH/QqzT23rzF0uDnz1Zd7nsMlpUekjMjiidKFufL
1FRd/imFQr3TKkP4kLH95K0tCuNZDslo3PD49XnXeJN47fl+kpOF5Hll+Xteo+1iZzGPli4EhgNu
jXuLnBLrNe6szAnTeMh2HJ1Wc8y6apl/VCjfjIcOs/L5hww6i9dkmFNxP+VpkYXE006fkgEqbmTq
vdoRGEi0RT8W1SmpzTrdzUomrOM4S52c7zUWZlgopyo+V9ocf7c1CE0PWW8gTsmE0tOD28ny5Cht
Nj+h+Zuz2075ATiOHOvsU2x1pTCPqiBj+yZoWf1D2GZYXTU78Ji83C+2quZPizE5v2z+pVaE9oLl
b2hlBl99GAic01GCccydksZIY3c/221nR0LgVfrDWxinfFVxbGuU5VhcTZcUw0D7nC6p7x0qI7du
W83riNSR8C3u0qDxrMsSa6WB3EDIkWCPNId3vvhTsDfrwSx+Ms8agwt/l0OZisBQ7nWv8Y6DOyeF
RHeUTtZ+TLRsieqVchxaedfJ76OBrGDfdVib6DHo/NsoZdbt0nLpkydtsNovttGQeVGh8pqPszLt
Ogpkml0GVPXzXYsKEC/mgtNlX/SGdgPGoFH2jSPVczg0QTCIcNar4aCvQaVT5KoyfYX5XNR3QpXD
56YKTO1vqi+rCi2yxuUZ0yZlhJPQjZ+JngrtCijyW8r5bqNlTLTOUkHz6PmYFr/faG26iHxiUnv2
jS4hadyqh+LGHIyg3VVtl1Pq1V32o6hq/7NdOQ3M/dKT3qNvzxbVKwan8a1WJZm+luOG3YS1C/X6
mcZAkD2cJKYVUm2W1l4j2tj42uW9ONu1NJyXysYv2nd6eLJGFhTDjSuH8loG1Zb7CekArd8KvyKQ
ghjkbAC0oEewECfWeFbBPMlDUen63eDS/cm+rR7ErOfBvofVnoVBMsUYbevdt3auams3V2l/1vz5
m83s4hdZUfiGYLg2fraH8aePoPNaIPqHI49bNcDMGRhy3gCRbd4Eo7vW62Z1xkZglrjqyE7UYSIk
U81wyjPRRdge6veerqb6gAbCKa4MTrb1Jg8rQDlKl8xQjy52/ff/mEfZQ8pULXb1c8/c6jNDmn7f
kJAIWUmwWU5JSdX154P+4xVXhzB4PYwSV0u2DRgobMS4WtPpZwzOi+JoLDFGA7nHpHYKBcYYRtQP
raa9/PmqW1Yuq8JavRCBkSzgJEZF739oMpMSlE7SOed0K9WT3y5tMEfgZO2bZaape++0Iw4EPPNU
22s4dE9kkJQcpvakOctjMPXs2D6e6H8787zgwlVXYz+EsbM6vy9I/P5S6LNzFfZK6V6YVYZ/i36q
MREBDsOYXwH+f9/vPz/i39bSAENrq4I72IdkYJEnjbJkf6moNq27JO5i5C+jYPpM3Z7FjzK3NUwP
HK8so5iUmTep1KBuAcjT+0BbqCnxCGq+VAH7aBgMY3oYyAnRz/oUFNoRfWVXh3WKudEFK/3xuzBb
UewznLMPMQZ21RWk4bdb6j9/DwAmWaUMkeDwIenZhpTwAfTS1yr3DI9E6LA7ZI1yaaRZunjSEv49
iZKlHiGl9s+aCagzh+1sektkDF4emyGm6oH3lI/dUoZ4LRQjlq+uL8j3c7BHntSQmREVeXHv8v/k
fVswA7uysrcwN0nUeMOBYPyG1MEz3i8x3L69HMsT/5x0vrqRFHgP4PzBbdvgxDO0SsOCJ6+uQUIf
rwrIC+ZsmYydIB5sdvPAGnAcG4CXJWpw59iKNlCnWnmj/5gUc5F+ygOr9299IzOXazX7+ovevTTg
LizHYMqsklBsdt7/YqwfNFAuWV66XA9ufeUjdO2JU06eMobBj1rTKBmKxsKw1uikYz6kedM5BzuZ
4yrEY04fT7y87H4WYmwriMmtUxyn0ixep8QkttYS8Hwj+rXq747faB1kHsvgimfHtuUHSkPLylwU
EfPvYMr3PyLpOkjreqWdPXc4zAHKVeX08y82J+eRsz3Zz0Y64JnkOL9mZ4mvAJW/LVbeP0NcNCD9
0P2wQTnuBj40x0xWy7Tkl3GxGmOXBom6LfrGBXeilCp3U5ajkpmwEWpePODYhkrG6R7NcXGmKJZ5
SVYF1kLJ3vQo2ONoXMq4/MtHKn43e7FfH/KFFjqq8drrpjAlrgz/Gk7udg7twTf7RxWkzu2MumsK
J9uONfJ3JUzTsEql/dN2NJvOeprd6ZD0htvvs8ZKkwsTscC8IPtVfjh3udSwG6L1Fze2pVw/AnwL
MJ5yMAqTRPvGnX78836+JeCtUCscTeRwFJDMUrZHZ6UW2BmOLi7KTSb4y9gunY1uUfcg9PURXENc
AmbvoW4kP+XkG2dikPsff76J7cpZiXaAEjgg4NQIO2rzwQe1zJLYHcZL1TJpuiliDreQb9wQZ2aG
oLSWJVx9Zxutsg6aU+vZxc5qvTj859tg/I1nMpwx24d88X4BT8uiDL9I+0vuIfLEkgi58yB1Y4oc
E9pnmPpZv3egHt6NU1mEhBDUVxbxb5jon4uYJ4FzpA6MxCiKcJrNk2iDFHAxS5uLipfEP6Z90C9h
N/qtf7P0A0I5pK1jc0vL2P5lN2g196Vr1/d5Pw0tLuRj452bIklUJMde6w5Dm43trsUVJe9R/5kz
Ir9RH8RBjEV3Wy96Nf2IecfBeVS1f6nsOJ5CzSvkuQuSVtHsIY51DxjVa8dYI0Fj/+cnvoX8+bmo
zNcfSsnFHGgDVSgmjUuC68VF8923Sfe1cSfS/Gva9NK+Uq1/GIOt1wIPgU3A+4VAt7mWEL1fZPSr
GAxobxNR2dC8izJz9mRUZUc5gPKGWWt59aGt+vKzivGzW7Jy+AbCOKLIvf7tbSu41V0MLTRLH1YL
hevmxJkBaFU7i/aiYfGbRX2P7ryq8qaPdAdINjK7bAmunK1bNSguE6uPLbUq65vNY1u/sZ24+tT0
wyVbqQkX1ymkdcIavBtPKu/NMbTrphyzS6drifYyE3MuHxpbX3b5XPTFK9beqnwNAG4esjTQkn2F
VcCFTtX0gHpbY/hpV6aaDp67FPFRMIfow8VNvGxX5blwv43EGnFmWVWmnHtkeLl6wiOBQ5c+vX/V
kPRr4tCUpVlH48hWDRBlT/49xOUmubL4PgBlPArIXLB7EF7b9FabFSFVrNlVMtYXNNn9/Zw6egLJ
pJPFyWAC6od9nBvJrnU6PBaqoZdvS0OM+sEQmANEfsciPcNL13cZ2oosksJNvyBmr+fTtBia2MnZ
tG5GJx6upR1+IGlx4xik0nxiYu+5bJnvN6q+gmCQqrq9eB4r+KGrOdnvshS02zDmurg0ueHc60vr
xEfNJOzjAe+OvIsGy82nw1Tlmff1z9/xv3xcGDSAfuOXRQkNAP7+jsxWn/0ctgVbpyUvkztC0Rwm
69Ew6oeh8dNHhRj/kc7PvGkdpxGhLidLrkzZ6WvSwsm8ssz/5dNCgIB/LHTVlSG4ebVTWsZU6YV1
6QDGwa8WV4WeUS1Hu4FPsOiMua9c8cNBSiOx0nJdWHsr2fmDhHUYCyPW9P5i4VPURkp61RRZSLj0
HS+zlFXY2srsng3kxz2O9cDGOw0MDE5PXljOlTfy8QHw87kJ7B0QYXy4G+XZcaJLt704nediH7Aw
ztvpiT26f2HIlckdFjO2dnNlGWxq6HUEQiGLm8qKF+Dcst3R9DEdYke4eFigo8D5isitnI5jiDGw
YezVqKPSkjG5KQ3O9TYifWEYd8EQF39pK0NjzyCELipW3Oi4L20cYJpdW5ENH422TNwddnCNFKE/
arVpXCuF1rv7x+HL3TPp/u2kZa9KhK296DwC8Xr24j51gYsjGutKgLXZQYkxTHq31G75XRuQoy+x
8N2TrOriuZRSvUrbFN2VSuDjk2RivAqRyMkBejE34Msw605VV3b6XCVeZ4SJnbhRWkzGd9Wm3ks6
Td6eKqK4Ql7YrBqewOpEy//YEhkebANOKtFz7qhxfPJVFf+Mh7T8FGv+svylESpd74rRVvMV5dV2
M/v/NX0opwambQx0N5tZVUIGAcHWn2beTXAjp3SuLtKuK78Mq7gwfcDxMnePcZeUNTGrk1vIbxoH
x7KbA5W0ZLD1+njN83BTkq53tbrzrt8OKgLm0+83NLnYcTGN3fSk58u+94rZjVgcN8oUthNNhGGe
CSzsnRUkrqxTCm/nmoL8N+fwH8sR90FUhWzzGGeucSXbXJTcw/I9n2MD2Y+RZKEpx8w9IsRftFdS
8PTHpa9Utc/asR2jLp279HMMU6I8VxDo9fxspXlthPChnXKXYOqoXxvx/p7hvr9BaCHATwxYafvw
s37/jNq6JWNX713m8Y2xiDMagQB3l7JJJdHGqV5qt3Y7E3ICFB2sosJh8YxItPT/T7qvgvHQMiVn
LgP3x2bHrKyiejErK+kuMUmHN0vNJv53C10Ct59GAx2Hb4bzy6EUiYrDdiD5DmCxis14igy77V/K
ieBbJt2zzPxdISUBGjsz0YyTUc6OOkzGHJQPcVDJ/KAFCTEzg/TH+clvWpcGW8OEbd+OHK17USSO
dq7jzGkjHC/UJ2fEGmRfjMQimhFojujvGWKb9pPMzYQZbaEJRWxlN83Orpob8BQ3jeVwMqeMVGCs
brRn7qp4Bcdg9K14ocQZkntJ1aXnc3kemukegrldPsZ1tUJGV3bmzd7GYkLSQJlN/UeKGmXw+3cl
tRoul90bT6pR422FIz097DwTziKkUUaEt6yZ1ESbqEPCHr4zJ4UfF+pBpk56MH/68+1s8Fru5rcd
NyxGek+2mk2b09fKxtzNbp77JX5QZBafAjDuSBUdzXMV53/7dhWfjDGur+w2/3phYCVwFj7xD85v
mrKlmVeyfZ4COz0xTipDr4IIxh+Xj8KftdeOArQMWzcvT3/+zdsCYf3RbK4U3tC1YDdtebapLFgL
ZFo+S+Wlwa5rRhGAVMPqjBCF5JHbx4X1KRsNL1p0mT0ry7O+FoG4ltD98RlAiONmTAh4ADbbrHeN
YWKLSHN4HjxWuh0bZmgU5XxbjnN71O0m+4EYNo2K3tW+XHkEv2kX77eM9XV7K7/ZJ0xj2/DpGbyx
NuiKZ7ViusCQVlOsJemsGwUN98qVq/F4LkNCnHXyZgK7Wl6myaGG7ufAEuku0yahbpU2MkSgwlXx
EwmpyfQ36uV0Fr9mBG7qboZEwcxNlCo99okZ1NEUqLi4neSQNqGf5uYcunKaUuZerWE+tXnVXmqV
EDpbdHwL+35kLFP6wpyjUkdaGhmMomFMZQZWYKYXj+1dvOAQdQCHQzdJs6wJEcZNPnSfKI/qR9ea
l+8x+1D85NRN4x4naAnVHp7uEsBp10V37LzMbqKld8lET91B996WHvp/lMCcic88vYJPtG8V/62V
Cvcx9pPythKMCI9zGThdVJuaOfCoeGD9ue2bzttJYLBh541ww6KyM11m2Iypmhfoz6J7rGK/Ly9q
coQVmeQuMPernTE2Klzdyoy55VRO+cFrJ/8Zmr+HSDiN268543c6i04s0zfHLZ3va5PmQ4saukfI
IZV7HLKxFAzk2hQTMTUq7ANMXZ38stLUF2XP7SnPJgHjx7Va7VYpCq3Ql2pO965gQMlhUY0QDqLA
6Gzxs1XM/3ZjTvp0dUzmxm6++yrx3MdVbLI8QpPVjBtIa06XRnPgJfuOusSKqKWspTkRp6ffCfZB
0RwWRdTIrsW7z48Wb+bDmmpp9d9a11D1LdLBgs4VstovxEr+Y6VK9cWs58kPTUbt1Q47UBnsTLKu
9/pYmMVuKZLgBHOGpj7SSwYWUZCmTNfRG/nntMni+egov/5eBzWTS+Uv4iu9QhHgZrYSTtzCqpoI
mylG8kdYZbp4rbFlCo5ykXImIa+B/dXWfhcg+XDSOGpnpcSwd+w2KG5mayoIpTWq8a+mKJN8h4Fx
LWe2rtH/3NFNWLdDUg4euqRUaxg59KNXnhpMdQisce3xYnilZ7/0SHyYas+gMdnOLgN3fmAhFCVy
bYqN+3gya3WjIdYmm0XThDx6Az4U0OJUXl5oHXvnE9KFZLxdGt3pwhGb67dlmQm3nZQM9IsyMUvN
GetkTYrRGyGse6IO5bH0lG180uB9LMnBJWPqBmpO1ZuHtbSgrik9/fOEwpo5ouHKGPVF7NQH4cM9
KO/LulRk0TkpuFxEPFz3NNq1KB7NZZgdfAkxav2PrGncR9esKDZJFzQZkfJaoP9joIeg3oCw1OrP
5RyrNVu5CJjjMEj5NQVj9kRZbiNKxknrKBq3+jTItChC/Da8z2DyJWBb6VzZPT/u244DAZfCnNEO
TI1Nc1X6emctqeU8sdoWwwgHPEMtjHj4gtD0ZS4mXPFcjvcQ0NDM7Losz6451f/LGYYrrAGtDv+C
Vem3ObjdrlzgL2bZczXpVBCYROYPHSOBG7ts4hdr1O2TY83Zye0X7wlD026v9Zl2pVFba5X3hwhf
DVL/lfnMEbbFbSbRTkVg1OVz4eAsnURVJvPkvLTtTKyy0br/0WKZgxszCgRSrAKgww9WxEUJYGYX
i3z2dD19qg0v/dXH1XKCml086B3g9n+v1lgoFNSrvnHt/jaLD0fnlSJf1c+dl1QVydZTPu3hDNlh
29S1tzOG1Pfv50Z9qRJNHBnm4Yqe0j7dtYgzHv98an9cd3wC7mpYybJbV977L0ESZETYgiGfVVsX
37teNpjfkBJACIi85KDmU1QmfLBq0oYrdeL6V2/fNF0fyWYsOPT4mw4DOYCkYmjqZ2voxP04WPqO
WNHhxwSYF86FQ/MnevH859/7Lxc1kHjCpEQyiyP0plSGgg5Vyc36Z5hZ5g6Wpr8XMtVvZ71OSXEe
cGBhEHXll354yJy3K06Dr8QKidubj5uJAxQj1HeEqjM9K8si++QLv34LvI7JQ81RblwYT8QPVU9E
wxWy7L9cHP8XkETd5jE7+uYNIyTAW98fxUvpiQK5buc0+D6kkP7lqJ+8IKsZgAN1QBGrvOYKML/p
tNeNFpMSthXOZGYf2wFULnpllZMsXmwnVYdO03mz1BoIDYsmqtoxP1Vabj1YsM/OWiaMl//6tjn8
wHrWhn/Fyez3q7uQJoS4EotQ34gncSicMZ1vM9EKe4fVyLxjVDfyAmQdXGvwN2AL2wrWQUiOMEZg
MyXwbXNlo9HaepbieRwgjcpMUAhpqi7zcMrkgTkQdMg//9Yt2eH3JUkaMNDSssw+HCHKbSkYu9p+
yrMFLm6l1RawEplyI/6XeW4cu9kpDuS+MmfrG7vC6TGO06D/ynmjyVvpN2tJ1pM/dB7swhL3gEXU
ZXFsLi/cORx/jq9ySUOtnq3g50xaIHzifJ6wZjXicra6cMhayvkrC/jDJwshhSzlFYf4LffZ7hMM
bxutQIQq8qx4tqDzn3TfWmJIz7ZzEvkY344LdpJ/fpwfXiDxGySh4RlPrtwqJXn/Ahdo1jGQqv3c
4MPnX+bRKm/jpoRqXTdBflLQON/+fMUPJx9IMWObdTC4Dky35g+pxmY0TMn8PExa+alrtPoZsxZx
TAsq+j9f6uMj5WOAmI4ZA3g+FdD7H5ckKRRbsp1eZCrbr7Uyv6nMdy8VjX0ZDvGQ711Niv/anlM5
I6ekPcWCFjrO5om2TItg0jXxc9ZZyYU+0Y90o6kpLWPn3m0879JUlJqYI8/jFejz46PlyoQAMCYE
CuOjfP97F3Oqp7wY0pcaVOaEBAmmqLF60sYt2tgrBzyTAf66dycb/kEsVyBWhpHoJDaXq1nM9G2Z
90xF1bRPjOExI667JS8VmsDS7n7pHvLyTws6UHK1EqMEcKTsx4u/HiZ4wGv1kIZd3xuoGkyp/fSb
Js8OXZaVj8oPyvhgwSpow0UTGfRX8KX0TNBYZxWhoXu9H3ZDn3bMfdO4Ie3OGbM2shEt3Chl1MMj
HYAxvBmZHxT3ueM3Op1dTlbbQ7/OUcNeQ5J5GlRXZVAGvOaLLLPycyOKtIBpl7krSD4myz4Z9ObN
oFbOd7Ur2iSaRWeNocu2cN+1A7IPinkdakpatb/8zp7LcB462d85fad9EzCAh3tIlt2XtK21V/KD
urdiMSyxR5G0PLpOGdtRMqZOf6tbg/NsT+XyBp2WhrdsKyPMxzlwIyQwdUHKvBkPYTEn6Z2yzAz1
vl7M4kw2V/084Hjb31RVtzg7UpKHSAYZ/KhkrscqJBGaXGE78FW513EjxgN1nvWIIOWp+dJMhhYc
h6STfyvh53wVBaLKY+HrKn2pQAu0X61Jgswj9Gaxo1Kup4MTiFq/xAAst4mwCrwrF63/m38gdlM3
q7fAHZW1JwEiq0LgmvGzpubG/Fq3sjq3HSfpGfGS5e8zFQ9iN6fG8M3iEKn3KJtQrwPddSNkYJjP
OHzNpDN2/Lm7M4fWgURr5nXt3s9FsjCG02czePTp0KaDr2M6fWuDl2SfnU6UzS6mw5zIyUys4jRh
5wtOka4xdI5dO6e2rkoD9jmk/nCoB4Fdc1aWw10zg9dEZMwb4xfPafL4jLXRaI77BTNRgrzo8QL5
nSCacQydJqm+DAi78t2cjMNxnP3UepnqdThvmUULUYEaOw0pvGcrTAkBWTOl42XaZXXtv7rAW+5b
08LC3WFH0X9uEjsQUU9mhLiQBVzVu7k3Zvu29NHF3cBSz34MiaW5hzrJNOCD0RrGGoN3Jd4SOriv
CSSw72VRlW2o6bI6QOkJnHuRJf5d3yKD2Dexir1XgO8a3+Penb1wMSX6LY/1Ty4HkqMMbdXg/GTz
77unwVHT/aBBhtxBgmRcMLC5DWHp9szDMjLiXguBBucx7xcX2qGXue6zHwP3w1wqQbnaMdBPVKHs
IuAQuWqGUPRpM++7PGuyB7u1pukQ9CmRpvU42QHW6B4hYiG3isPxzi0ZHkVOqlXWYRpVUYdxB83m
JDMWG99NXk57z+u4I5gGlnMn0rZ/bSs1vK0Uqp+FweKOFK92uu3GoPteYdiU3VbxKGpihiuJS8GM
Vb2dicm7ybvSKW/0KdZGjv8qe3WGqit/xq3f28AQg+lG5iDMtwaVZ3zK5RBUIakLdbFTcoYfYKRM
BG8giRYEkBWqtJ/gqks3yq1W9W9xN4/5eeybZHkRg1MYp6qZcVhikqXlxyafSic0e4nOgPWIOsDn
tDhhxjQxWKzbHEuHdMwx3ckyGenwx8cdRBxrYm/wknSnj35s32jpIJKz5xHgxxM0xRz6ojRjUMMi
M3Z93Nr3OA96s9iJ2smyA/WRCzhpF/IVBS0xtoMTo7UMYctbCwZQtjXvNWGmh4oCwvncW/Ew3I0x
EF5UGn7VwtBzhzq0E9P9ouIGiVRst+3dwFMdnF0zw4u/WDI1loM5AoyEtmaI8jA5jtyLzmSAkGNT
3kdQcIX7HLjM2QvkAqntRlOT449k4OlOwj1CuD1/gdkcXbShv/I5U78WIavPlmF0w2kMeEH3cT97
EwIDfekwnCFQGb2l0/2QI3TJe4Qh3kgt1RZmNFvSSs9zrxNNATxZTN4OeVRtHjXkVf5TKqf271oF
Qgu9otZ+acjKRyj+gdPsGyv2rjm1fEQkaJLhrTkUlr8b9U3J4NWuSfSaE784NU7+AJluz70HTBHD
QdOS+qDqzP1MTor3yQZkTUPTUvWDBlnhmvJ7S4Jgs+FWcJCkNgM907dTDc9BGNKIMX6xq0Eh77er
e99vcOvUK9jfRlFlB9OotJ1K9PhbYcZFlBmt9T2dB+NZ+kQcXaky/uWG8PJhhIj+cZ3rblkQswUa
6Ss7+2QgKb3VQeS+DQWmSVHmQNHH5KPLdg1jbUp0c5nPSWJwRuXBEn91TKn/1Y/ymtfMx6oSpe/6
otbZKq3fpqq0Le6mSEjrZBCf3HapI+ROt/3qcXLm7nmEY4bqth7UlSfxsVLnshAhXJpsbLe2deXS
kq3QJcp6VmlA7bSk6YE93b/Pi6W8d9365b/WzmzI6JLWSGFyXbZIHWzFubLMznqG1tZ9n2bhhETK
DdEEDWSOBqfqTk2jF/8Vp2F8Tq4AYnYaU4CjDYRQSwgoYkyLF2egHwiToMFjoi7HB+SjParuWWph
z2ALWVvnXzN3WT+z9/UsfCQ4QLBtaC7hcr4vn7OSNe6Uo/88KInIB1IijFszyKLWctJuN5AscOoW
AMtIolT4qhSJG1de8r/cAqQ2rAroyjBf2PpcMK1vJ+LJqpd+yrVwVjmGfMqoLC9McOtkOr1UYaIr
77UKtGBE2e6MV8j3H5eZv4JUqwB/za7+kOoyF/qYN173Qp9hHZnnqR5fH8M+24monjuzrT7/eaFt
2f58QVwR7Qnt7+o2sYWNPCl7eGdj8+InaTrddKryb9IGK5BdjoFQX2DL3rl/J3mQPTBe0DTkydQi
RqW3jN0HqLT4uSPOjYqMc3TvNHb5y/BakjhTFcs+cgLi2I8ia9WtN2dl8J97zDXajebZ1QHbwSTe
L5rE9SDbGWn7UmIHKKnWh2A/FYYfaq4+anvbTccd20Vb/OeVQruOXgfghzksJLH31w1aXePB9fLF
QnFMYxO0dXnsBx+Z0jKh6wi9vlcmEUuzelX50ChytvJkunIXH1cLwIG58lH5Wlcpz/u7aBh9Fao2
6pcFsc5fZK2kkAhThXQ1rbUIyaV+8+fV8uGCwUo4JeqOMypYndQ2F9Q7ocHlNl+Mwc7uGoXcUmW2
c2b415yRhlxLc/vwQWLi46xGquvBvJ7S76+Xx0HQtEZaMPXR2ynsPM3/0XeF+m6ni3PLXvU6O511
Qsyu3+RZfTVBYPt7sbWFecmk+f+XtzawZkB6plMMRfukNZlMzwgk2uLRk5XfndCSYbDqSaKuruwB
2xOOi/KYkQWizALQ3Z5wVVJlpSh8/zHHeOJn39M1Hzv+1DyaOkfQ3p3KdjhYqmzalz+/3i2Ky/bL
bIJJBeRQRg9bioc+tJDVNCYUEFiCv+K+dO9kvRj2XpiBCvbOIrRvBQYIdtS52DJeWVxbHhfrCdEO
1lRIwqD+QY57/7bh6rUEMzjJU10104/J1BCqVkspI6sr8m9oevpjYCfaU1BjyjrZ+fBZDuMS+hTg
17CrD0Uh98LUgHGNse6J1pZTpjWkKcFyKJ6MMpvPq7Xbni5KnGIskC6WkbRuOARBQqIElcEx9pf8
y9gusXX68xv5l/ug+qQHXS0xKUC2kyqRGdaggNef5lGvbtp5Lu/tdvLoAyEnvZGnY/zw7Kl7sSpf
+wVAmaDGda6cER+XhbvaEPEh2vga0xK/fy9BjgZeFKPzRFBoXEeYSYsalr2tf2713p4Jah+qIbIR
vbihZ3qDuf/zQ/j4QYDJIiDFZGBNu9/6gg54cYqp0aen3rLKp9yYysPiDUFkxlV9LCyl3fCIrp0s
69byz3LEMOFO4miI1Q70boid7390rDnWGts2PHX9MmAYHVeBDFXhaDcgO+L451/4YZ/hMjxbai/G
COsn8P5iGUyFtikN48nXi4FUNSDc3xGZf2eTHh8Sy76WNr3dWNffZUMjgStmMbDZcvi7cuqUQP77
ZC9LcJrGpbpz0ymb76F6jDes4/wL03NnD4br8YURjeFfean/9pPZ1amzoD3Dp9qcXXY9G3WrN/rT
gh1UfADzGuf7ZEiMQ1xlhnFTMJssrozkPyxkfjVMcJ4e7hYIqzbXzOC0lF0+609OMmT4lvRLdwJa
GexI90fPugVFKl9BBOMysus4/fnnl/wvz3w9S9jSqe0t395cvaZhL71YWk/jQmcTIt5qv8rVezbv
seA5cXqJY5WCUsE99yKMq66FZX5Y0tZKmmNsE9BdMpncrDKGDVKfNdN8WpiY9Ts7k5p9kxt4jLVB
nGTRn3/uVicCAM6WQSTtGlC4jjg23USXVlgyIfd7qgQedbumGR0I631tq1tmoH19HLocL4wyTnsL
bZ0LIbN28kn7CwKLZYFYjyOx5BUMsyQLMkxUg7EorHC0UwhTUWPLrrz03axLD09LJz0wXRROVAuH
Jk16gx9Ks0v3qMbxegkXFy5rEVGswcMduxRIPJNyxJli8jNnNzlrz9EHdv+QjZPor4wGfmP/73YT
ngUlPW6wa0FDTuj7D7wbs75mmuQ+FfME5DTWTwJ7JkLcYvyq6iGmm0izwrsMmaz33dSro41p/4/B
T+dXrFXGI6xR/dpNre97c1MrQ5kKg9HhOjd5f1OpbY5OiqfLk1EBdh8zLWmD20Ez/0fZme3GjWRb
9IsIcA7ylWROUmqyLNnWCyG5bM5DBGd+/V30fSmlCha6HwqNbqCY4hAR55y9164GIyy9Wjtww1u6
jHAZ/F3bm5V2SFjFsi+50dafsRA+LPK4PwAwogTmhLmB9t7/GPR2qVrnZn0g8z4toYekcZQt8zKG
wmgJYtq6YzkBwtHf39L/uiy+WbIPOPRQBl0s87htBDSUxngQYEick+YqF5V6k9K1lrIdtXOHFGuP
U6f/ZFD1Hx8j+xn6F3Y0yMSXGO9Z4QhES6g/IIArfrvKW6NUaeaIYMnX5Sd/5aUrcPsWYeRzQcpr
FKSXuRNsdrW/rqP+EPer+pEgThjCgYN+TaOvTCMkEGt+jXB/itKhFeZOJhMDC6PO1clAXXz2lFjG
e+gx7vfRLCwzkNrqimBOlB4pt8+X3dQyjXgckGanIeyWTESQfuQxwxs7EsrQ1n5kT1npHkkt3VTv
ZHNnAVxJTO+fVEX/scrTq9oGY/ibwHddrLNGbuFAH2froc39ZFcWwKFcS8LCUpbVHmkxl3WwMuH9
rdWpffz76/RHfnrxTaGH/f+bvB0ht/ftX6IvG61e0XWx+QD0N+vomvpFDOTUW0d1WpBIW4/dmE+H
GSc9LAzNqW98argSQp2jXyfp6i27xOlJHks1KDxER4/THWmdnvnJG/Ef2y+bzNbsYEbL0OhicTYS
/NNwPI0HtQj92azjnJyKbh7CClZIHSkyMx4/uTXbv/JftwbdOP0FTPke/Ac025dJB0VeNquJnh77
ZFl0X3tfGnd56UrGTYzK8qCI8zUjGNge71TdDfWDRQk9BAZ99PQZW3X9iUHmYj/m6EGpgTGZ3gH1
Fprii0eVaH4qGdmeC+gNqsAYuxZrqBdGZ0WuYKCpB6wOzbOZufUUTQseuSDX1sr65FTyp2p+d2No
PQOAYUa+seZYBN//kM5R/jo7bn7OY3uWQ0iGcDd9bxzkqyHDsgIu4SIUM5CsY9RO0Pjoimitjf68
IILvrydP9U6KOBS2j8HG2HCKDLTBN5QRNlale7/sLJmBcKGxOotWLSV4j6SpQzdGsP3PJ4/5Ylch
j9v08BwhUKdw4gBwcVsLZ5K61ZTWWWsE6oKiG6Y73Yr99NqvWstrwzYWxq3P3lOCfc88DdDWWlWn
rnRm6/D3H+NerAV/fswmEmfLpWnML3p/a/XRBx85kC0Nf86e8SqgzY3hgWX4xWEXVlP1NW9FmhpR
DhfMCayuKMcsLONJdV0gC7OfQ93IYwCsvZt8xweNw7MbE8/ZZ0iqOaU4fXFdDTqCZxNYH6JeRO86
XcOy0q7R+Mkfpjc0XxDAQhQoKr9XZxIX9W2QZi5VHNiqYFyZ9VUXpAOh2KHh19ZdP3twmMshX5Iz
4CF15aXw3nZQIJM+tEb0t0zdeC+/V92w1Puq9OYbiJaUQ30xymSfGEY7P+FbyZ77EXly1MPs+6kJ
1KbnprNTPDRd4/30sgrMR1Wp8Z8qZiwTcJjrqOF4VatD41NYHlyhtddl4wDq7CuTRkSBvfgISA2z
h4hzRN8BEL7MO7e04nD7dvTs927pLP41oxNNHiYpjFPR+k3GH2iPyydlhPnhK8a9iuYKVuTGKwFZ
9/4JV/riALHV0rOp2j4/TX1etwasASDJgd+1+Sk1pzi7GqBgbBMl3UvNNlBKzPsJbD0u5bGIz2wm
vblrvL7JGXfhHPk1rkU33pBhJpYnXSs99YaEfuj3K36B9gR8tHgs1syoDzxnHYOy46q1iOaumJdg
1nL4gqGRxSb2gM4u/2x3wusZkvg5YNS/v+Qf33HaE3TkONnTAmUFeH8HBmNeZNL7/rVAfv6r9YRz
cNcMTJthx/e6RoEbjExNaJmktf/JGvqnxfhu7aKWwvqF/ISJDE/i4uK+WJIVhrB3PVE2YTrq8wlf
Qefm9ZtIiVx/4jBSCuhZvvFKA8fJnjos4u6b400ZeQC2xwHPJXzxFbRH36ugNsRyZyHWH40rIy+W
/Im+IOIRor3LcSA83mm1Z96sFTqTE1fJbSwJ746AJnrdFK14r/Z4Igr/OTFS/86LSQsPe8mXqSjh
YddwwvKbWwCpTXHsZiXfZmNGzPBJ7fPnnl/cFiZF2CDx3THWuLwtq5NT7be6cz0PbdVgXYfi598a
jhx2CEwk+aLU2QenyuvikDpa9d0mRwsUJhxUubYApxD1/5IqdbMrna5uFtS9RvPNVxJbQE5Lqt4L
3PBmZLQ0RvKwUrk+fJmVJ3tt19CPZyOt8YJhmatK9gzHy215wAWQVBHOON99cSrK7EdDzl5zQyZf
0kWiyzueoOMtgCXnPLNPysK1+UjzvbbuC/DE47nH/IroIp3XNpyMbHF2NroIjuZVaxrIQ7y1Piiy
madHAI/cVluM4kFVcAFufVHkX2rUn4gFZndRLQb4VsbfGhLYE1ZZ6v1lB3bQzr+7sQXIoOPL0Z4Q
EdJw6+s5Bz0scU/ENloZAGH+AmGv1lr1O8sKDwhfSwHz/PdP6+PWjHKYBiCjOAqEj5sZMg5B4ZCn
Z9lk9vCPP07mS1V43ngofZPM7SJfDc67Mq5NETCQFCGQKnCtuNNzBxWFW4P+S0F6r4iFDD25KorM
WA5r0jhzZOcE3kDe87PnRWun7NZJvEYcB0wD1mff6cddGb4cQ268wMQnEBL2fpHISt2B8DEY12W7
DSzcQnmvYKmS8ufamXX50/Dymuh2I153oJiXbLekm292FHzJ0SCMNFGBipfOvOH8Xhh36o+SPVe9
9ZQApN/4WxWssJcmc0bxmKQFG52jT9JiT13T8XvblSL9KdNR7WpMV7G/82Vn+6Hf5+y9XrLOjz4d
sAzbBwqFNuUo+MmJ9z+WSX4TwTsu41QPm/37O4Alyiu9yl+uXaSWHe4of7i3NNsablg8TP3aViPi
aH8csu4m7wkg/Cw5bTv4XKwJBGNukyr6TA5V7vsfgIBgZpY0GteDSx//puj15EbZQz+GRhnrdCry
Cn4TIONV7f/+Gn+8MscfNOGczBju4gd4f2VrmqjIOpWf+6pCXFQqFapiWZ7QgHRmWPpijjTwa/d/
v+oH/N8fGpbA1rsJ/zek0vvL9o6urB7j/rWRVKOCfeYlVnKMywIKMTtS3XwfJNEA4WRNbRGCPdIc
lnaCAveV3pteF5XD0k3Xcsnng0fulR3oa5KPD3Vbl+aJ93aqShC7dZ/87/eL+CIaEcz8iTz4A4r6
VxGnG4WXp9moXeO39IwDVEYdl+dKPNGXBnsI25szPhsDO8AnF97ewfevCGWez4JDWbbxILf//18X
riaG4+awpmcYiO0UMbsdjraOHudAQMl67IvZ+Pb3h3TRhuCATD8dQgAvBnMGmsHvr8jcq5m1Ps/O
XpoPM2JRuiFP+pDA5EYNNTvjZzP2j58hsgaAPSypOEjZGt9fEN3UINM8413M/cbe89dNdjRydo7v
OUZ72Z2nx0aLLLVL3waSjLqHv//B/3GLN8oX6ooNmkNj8v31KbZEDkfCv5ZDnV/N8dbGYGvSHwZG
QjdmGa9j8PcrXoYkc48dnVIbsyyMIkYJF38yo9SyrfREUPgaAgDTzDDlAcOj6q41vVHye5n0WRcW
s0Jnm4JuY2xeO6l3P7WtSPYc2xdVUAlC0n7EYgvS1dSXyv1M7PMfm50DNR0hAENeYlou5zy6NonW
d1Vyln7MgTtYtLFYf45TP9xqC5SQQFUZnqViE0QUZdreecA0N+4yMbt3ad32dbLH8aX1Z7en4RW4
ZpVqt35duog4FlyJBP9azpsWG5rKooGHUO8TUY3J/zZA3e63zbgfMwqjRLgQF8tdPch27dBnnZvZ
MK6Iy2X8P+pZqh2ztDT6LtAsjhY7TK91+5lN3t4+mPefMJZoooA5N6DgwAX0/v2qLCcvijkX11M5
tfeEV47fHQ8ZYx1g8kNNLdopYdVae90jhKePY5fPHE0T/zSaPHIEtdSI+md5XKBZK45BQ129rjZC
x6ecofH6THzCgH5Ty/zmh5SLdXTcYkxicJfpVtr3CQyqne+BhgzntarRTQshu103+dp8lgaGip9K
am2m7tIp7TpFq2nM6yRY2qJhjDaNbi3Os8Vo++tIzMEJpFpr77sKzFxgltamCCdIqwuAutavfKsD
Zxvcnm6Y0Lx/mSw9mcu93ZYbpenvX9LHfWwTQ21jOQZHKKO2teVfy2MB3nkrw5Ozx1pVRZrfUdt4
6aqj0+7s6bB2rhcVygG6/D9fGDMBL9M2laa9cbEuw3GkmEoImECvMBQUIYQlqDFt+AmaoqqsqvxM
V/Czyu4/qquN4MKUjk/StuhfvP+DRVpxDh/j9XpTigsRqnx01X6ByFkGTemNv/S5zeNgBNPuX8W2
t96ovq77XdxNtoZG3gZhPGW5d53ni7cbOd6JrbdmxPvVB4MOJcCvgGzrkCO/xUUBparrqqW74eht
eMeYDsBynfpL7l6PizP2r+UC5P9WE8NsfVmlXbyOs6RRockJuIwTw6+edswsANpHnV3E9RiBTfoM
1ftni3j/iW00YU6y7CB4si979tsgQli17iPQbnKM3CgDVGT1Rb18kSBvnvlUOBKA+PC/Utk0P0CL
j94cYWReO+TWDD3qQ13n2j/IcqHs/v1V+Y9fx7dv0V2Ec7tZMy67eSMahjT2cDOXw4qpETzGlJ5s
I6NK8tfCE4fEaLqbKR3c+Mls54qTNfEcmYRvhCvzq4+P2YqgL2X267i0KrP/55eZJixHG8xyuPX4
jt6/VL2gxTpj8T2PzpRf6V6OfUMpSp3kZPe8KAdSiklltZFt1+qTOuTj7rsVxMBw/h+gcakwmZZ+
LUao8SQ/dN5vMl8QRgmVHREyDAhc3Taz9588jw9tZ2Iw6aty8va2mILLUbcp8tbMY7M6OzOsgOuh
jDP36MeTd1BZ/YBTZf1dAPYKQNsuX101IZOWk9886GDt2tPff8zHZhWcZWawm9EM087lrRe5aJFd
Sxq37qpPYeGZxAYpU6u+JQnI3RAJF+A38mNRuF5ljahf88awteGTn3Ep+vvz5OnicTbHG/ux44wS
zWvNsuvP+TpqSxYi7tbHiKOpN4PDcWbDvndgf90NAGS1EDi9Uz4MqxyJ0mGAitkkmKzZS8lr0JGG
PspmGm0XjETca09dqdnxA4uhlp66FdPzccNnp/cr4mr3s5O6++GFYi9ABg9sdxtgcox9/zKXJBhU
lsy6c1J7Rf7C7Cetv6D68wDMM3a+slEdNoCiWbbhjoLyw6tRZtOzSqZin7kaWR1sXQYEFY32eA3t
mC5ayNIufsTgDupHjAT1F51JJGCPco1f4mIUSSABEpRR01beUyaGhoxoY2HXYagbi4NRl5gycHzK
zC4jUPr2dOU0RQYDII3njfyQe4bWRz15T9UxHuLKAzRhOsmLS4jSGNlaoTs75tUNbJ84pbRezY6Q
Hseph+o2cUrLZ4zu2y/xlBvaVT+bbvdFK2d3O5u5ODiwOnlIhQ0zO/aOyhjtFihPTgOfhwyMye77
oNUZqu+MlRHLyYX6GR/T2YCq55QmRzvgn8LKmIev66tboCX4k/nbJm0QK4UNo3QLD803KQWl9s2F
yA1zIbUUQOG/fy8fNnzwVVvlyNEZrYhzOaLB1+46hMgkZ82tjeEtdUbsfHE/kTY1DRrYt5RTBzN3
67NF/EOVwoXZYRgZCEox85Ld0KctsxEPgfmybnrKxtHSY+dOpvxNAEPWXWXSaMVRAbBuwoUV7c2Z
avfHWspC9YE+F/7yI3Eooxh65gxMWeWyph7oGxNjcJXYBvmwQQ8T+i1lJ/ssj/BStc/njYybMdsf
jSpU8q0Z9K9zkjkXzDfNOj/7Gs2Xg5EvIrIWB/OJpeIzwxvTDIjajekFMns8VDRw0tDODSugqSgI
wgBD/0n35VLc9+c3sfjZ6HQ3vv0flOa/fhNcEb1XZVWdeef7haAX285RcjdKnLsEL1VIIAvHBUJD
rH2XSPVWi9j/geeNOEzNaqbh+e+v1oelGM4g2XxbTORWhl4K62gpu1gfY/Oso2Hmq07L3TrANMJK
J7rvo4OPUXXgOaF7HPOsj7/8/fKXg2Luh0B1sMGm0XxR82+/71/3YwYJy8FA88/mCOX/17JNxR54
KSe5Z0qG78wWqt2QzkXqTiIw6yoprXCpgQpCPXSQ/crNoNdYOX05KzOfqnzU/FNK7m3Rh63pZkYR
/v03f1xrPbAGGBKYVHIYvnyEjSVSq895YCT5aE/Y/Z0r9ouJ8zASgANys/6TiO4PX6GHG4bZKE5U
vK7smu/vEUBQbKnD5JzFDC5vKBrx6JX9ogITC+sjNnT8hBUenbt6TMUnU9mPhRz+YVRiGwQUtzQ7
5cXFCS4iocW3zry0Xl2ctM5on3tbb0jxmbyEaJReWCkKirpF2G7unKzLnTiYF0WMjsCwiEGWFwDD
KPM+PUjJH3lLe29pbtpyKtTDRnBaDnhFS0AsJHCZoQJf/DDJcWZeANvbSkNP84e1gJxUZMujrmu2
97MwVPHLLuqMdCkzG4vQqKwlDU0SA75m2ODmYAHYJ3aEb+PsJN6o969rfW5MIsXGzsechZUgQydl
m9LJI1Y5zYgWXa+TH+bQqPOUp4g/ghLJpzWECUEdD7NlYKP++7t0ubLTcuI/W1mDEA6R9UWN7jpz
4dWiUvhQC+eo4UT+p2EAcMxMZG+tqTfkiaWf9Lr+45pIbRyaax4vIzXV+ydKR6CZ4k6brkoJlCKb
2zGMdbMOIfVMR4NzRpBZYvzkPdr+kH8XK3ziiP7whHPcovF8qXNs8xazuCeHY82U+6sjAB7CWamt
Puh0phyf3NbLT/TP1VhStu8TPtvlhil6X2OqqQ/HlnxF+lp1pgcDWK82Wow55an7gL3+x3piu+bW
8EC6ICwdxur725qY4yQlGRxHnGHON8BVao1aLynqWxslHdlVmiq/Vj2Hp08uzAjm8uZuFnhAQkwe
cUDwbN9feqgJQ3JVvV4p/IK37kxqZaRNtekGsLU8M8j62rpy+B4AWEnoeffEriW/O7iLOXVZUYsn
RaX0tTZl98tt/OnJmon7OmK5dDUWGbzpZ19UafYDehSUuZgpdnyurIT2y2jGxdmCV5Y8p9JOf0Hm
I80Gltn0bPX9OJLNYarjsgpvCHgY2u+0jWfjRnZWjLGQZKlW3nHwGM4It/FWB91KSFnUdQP8tyUj
12lP8FvrkJVTrrp5oBi2wW0kulO9Vo00SCVk6P0iV7l0twhFSFJW/TKaIScm636Y67F5anonodm1
GAPZQpXVOfrRBgn0K9WFcWek6/BSz1icA8Yf4xOSAfzH2prNv/vJaLUvlaMKyYnFkubObxu81rbN
vBxlvGPvhlJM+yZ2ErFfPSPdm1bqxVc+kWe0jqAYk785oh782jCPyO+U0QNzswZH3U70SpudFEPq
HCdn7dMDYZNzDNNzFhooUllUN6os4pPtjM2MGdWVw8PiYpIPDZR4OGvKGfZmsnZdEhH11eZAw9E4
RZleTU8Tesr6zoax14RNvSa0NrzRvV5sR8ahMwzOyfHJw0CP0DV9sDTzeN1z+ECgtqzeS02RICLT
lHMR5YbfDFHCKeoHx2lbD/IJrWngiHR+GzSOIwG4rOmXNyEfvx1xGOOMK03ziz8sKrmFSlwuN63C
Uh40I6FNYbHOugqqpbeu3RwaAPQFj+jkjMCIF5f0TSwXK4R9Vu2FEJskw+Y6NMSqouOx/L0g4tQ+
GLHNKzKVDE+Ps9dBIFXjaAcJb5pJAi3b6B7bsKqOWEOQqczlhJbcoD37z7gk8qeut06+Iz3PKO9t
hMjFmYLNNg7a6Ejjxo+lJUM5uN7zin+4Pfmjm51Rs04DESKlZZwLgq1/ijkdsD+uzESBs49tx7tG
6wr3GMvpLxgRSXvdkjmgkx1kVS/ZOnvJ79qN0+LBIWdxphRzYRzU7PtxRAqcGx+tRLYUN/juvkkY
7fFhom+CsWK2lvvBYti9sy0EDqeFwKtqlycr+BB4O7KNClt2XUTiQEPcIGQ1+4R4jCS2xBh04wsf
rmY9wrzAYy9GhughXgH7Z+oWUxkl46ZFYXhkm8E6lH3/NOe1+Y1893q+RxtPuGZT6sbXLB2GJIwR
SbvRIlhZvufQ3DojQHrl+ldmstr/cBjnffAqW1ehKNbqYV0xDFcksRYRCk/nSZ8wFD6ZY6mTAGeL
uQvKBFXSCYaAtewJQiuVFnp2M8Fki+0xHyPYxH79ykS3e/V7d30h707/R8c/l1GbDr586btCNYGu
Ou/gb1l1UWHFKApiA6ADDmtODWialV8ELspDdAV+nyhSORI4uHHV6V/KYu7doJ975zzplcGZex4c
CeahiutrqWZrDW0g5JG3dhZqIUF+bMhKPNzNnazXO6mrtfqhdQqbd2HrfGi5MxI7wPeg2vNKJOSw
06WA8aXPrnvqTLxpV76GWz2w5mp6pVPTElWg+ZSraDH8awxls9qtpOU4GABah74ZvEACefM1hqjK
dDKUJpGsgdH7zffRXloZQpdR3xe/5aONUYR+s7LE/5EPo23fCJPSi8GZM1xpwIUOjJq0LbKoG6oj
TroGd2tJg+yqXc2sOOAwh71ZtVprzmEOECAcDVyRX2CKLPZVwx6enkz4iyfpUCM8tJnet2ZAywzd
mEi87MbHjLQANDLMK0i9TLRrInndnVO747Nflm0aDV3FYT7ujAlYx9JYP4gDkSR6+jn2IaZVuYi8
xUn1EBdGZ5NW1GkxLXlllDqZUGPdPPoV29s3zM9mfd8OneiuEGkaS0h7q63uJOuOdmyIVf4Vd46x
ErEkTQJV+8qw58iaeiYAKKVIGEVGJT1E5ab/DTsnEXzMkipBYU+VFC28bTQ6EoJrTiSOehMjEyAH
0davwAubD8Sx3y3UTc1th2t0ukaQRGRlWDGfNPKgyequ/zHpaZudCLDtzqXnFwVcWDVfVXpa6l9G
f7aZvdugVTJpakO0uD16rVUf5cmCMZNG0qBZd2rHsc83oPPkRw7RLo9Ijf0nmwmpDTdkEem3GBfY
dJ90Sv/BAtK89Vaq3axZZpVX6WKY6jtNWn/aEarLYqT9iSv0WnrWX10rNqBPeXF6AFaQZDtsA4nx
CgRcoyFiAgtK6lg/aQOIeXIt3YYAFAIaTYcRcEZxGKQiW9sDyp615UvGiNafV3NJxO3G01a/BjcV
v9KyaZq9B+e7P+pr3/+zdElZ0BNqmYrxkeeaCoxCgx3S2yv/neBeZCFUnept6DPQC65X2r98VK8x
qaNzakADQOUYzW7iGD/b1DXqs7/60EQCY8EX8S2WvKcnezWN9DctJdMOijmuv82lU3vHJFsh53hl
NR4NnqF3ItjQeS6JMwAOWoHOXa5ro0uvhbPMzk7VSrOOiyakHWLvNMtrmjDTayaysY9yR9O161S6
ZXJtD6JMQoTOtjhTSOgHYD9k6oB1yfQnfdZ90nOp0oJSb/Rqz+Gxqd8S1gmAiw1G4UAIcpHCue4t
90Cyim3st8cJfKJDE7ORibQDWBlHBDX5aNUtK1TCnCxJml069vV4qrRlLeD9pl3vRq2h6S0GBa96
1qy8if+hdLTjfVVbbPiS5v/eSNACRmZWm+kBDMeS7zkjkjOREMWZByOoneWmXprMDzWo8MPOIPkV
5mrfO9+A/y5JSOfQbQJEoCLfTY1fvslFZsa+9MfePPT4N/aenWI7zrwm5oTmSx/wruYjxFxE9yZy
qLekrSb68Fs0IjVOTZ9r/ZHRZNJfjehtcvQgq2Fi+QaSeQNlunROi/CyqIy3mBltnS2wMlbtLnTx
ROdQerZWvOMIvFR0LgsXkd+giexl8+tx1k2n+a5AOwnBBQ7KEGW1N3q3yDC69I7M43x4XEatPlRM
7zjS+YS+HGDOiLqOyPhdQJ5IhOvOHLQ+HJQ+gCEl7uNeFe0NrXMxfSnxDTy3BaKv4+wrsto5YZgy
mqx2+a41I93uoHXLygxHxs3tUev0UUQqw0S3Y4Qiw0Y6VhuNNRYBSmpUZQFw2p6ci1Km2vST/GAq
UYZdlr3j5S7FwTOr5bQOZt1RtFmV+1IUdqF2scyngpWKoWE0m6JzjxLN9nVCgFESysnqbjLL7dxb
0Q5ZTL75LJ32uqEAtEGQNT7htpzLKHa1HFLKWtrWGuiT59c3raNaNYZQJSRRFByOq/Mk4Mbyzpaa
exKDA8vddBetfpApryeHR1tq8Ey8TLIyM0cByKep7uusaqcAp+LV5JnDgXN21lwPdy6O2uXntGow
bIoqn05SL5SFZk+ffYIEydzoML9qsXnf+lP3sOrJUJw1MqKRq3edT2s0yIix0s9rZaQvLoMndYoH
f2HdwhtpQo/oiWxGQM7Z02fpQruMMiodg4TGLbqHRpruCYxTau3ZUYcq8nK/rCIs1nUS1clUHt0Y
4e1Nqo/Om8mwkXjl3hfpQUMmfcwsfyZUThUFScv0UfXztE6aFaJgzFS02dCqfZVxXgvnNI6/cmms
GL1c1ob+Kbz8Ay+RdPZpm896GHe+VdwtZUdQFNmTFclVbQrreJxHH25nxnHJhh1lPFdrqfOGgB8p
roBLL+nTDDOb+bbutEcX6Jq+g/dFgYdJqbfDpnCWKnKaBpxW0AgT9TXQKLSWrGSwCMORjN+Ko0hf
TG+exoEkKHvPmXeJ75fkrmCUaAPikLvlxHnE7I+rJ437VaKTCFxXE3FgVlUPCoyKHkcqJaO56zLp
hE6Biuim9gmr33GXS6gKuqLS6NvV/Vq5JqfPpplkQr5M1YEs6V0M7UM/W0FVVnPGYkWQ3FR6a/rV
Hrt473PKT5DiTb56FrE55lcI/eGyZIvAmrzAqCKfKweTGZgt/tzdnNXlHI5qUOWxGyX/O6cM4TEz
NYjADioVQ7np5OCkYTwXvRtWmev8iNclBo5nruC55QDRJ4DzwowyGPu1dygitcwA48Ya0dAsccri
jHFPdDeaayIjBbRsHpPO82Dwe+7KORfBaU/zO511nlu1FOE4qvi76w1zGbjIUQFiUxUGdEmhgrZE
NoirJKVvtCvmcXxZBkhPILbMucMApsXcfRpi7nPaJa0KJncC6MSW7u00a17ryGAo8kuxghREO+hu
r372RZP/kJVuz89V2Qy34FFJ2ainzPppFb5cbkRHr+gA4yN5AVI7Lld65Xmkd2pN0T90seqvKlsZ
TZROlTUdi940Gc55Pj3yBVr3VdWIpNHp0ZLtfRhX4vsiwrwbNjIrG0oUMLGteV/JvxjV1UT99SqB
Zv5uM1eWCJptZR/A0sb7mY2sIpfEISSrHixtdJlGZhL8NUKWuQk4n9PmNbt2KAj1npla0uLX9wzx
yvWqFuPc78XatHNEUeNMoV3K5mmp5GAT7Wi4/rKrZMFKqjur/Y3k+RI/Ccz2dmdkpGtFku5xOOho
3L41BX/Evkqx3j+aJr7zJ6kRgEgseYVPMVlBA6M+yDwBsQtLQGjOiwGkvnPn+ZZNGFMpK3flnEb0
X1S+jr7JXgqNrOWZZByUyziJiyu09nNh0CBQoJcR9LnDAYsTk7g8t0lCX4VvpqCxq6Kqb6c6MSYO
idDgdhQ6OvmLibKnm6FQ3UOijV1+cNHVOAfB7nQ1kexCZjhZBHy0SHPlYTVoge3Tqtbbm4KP51Vl
LBQEZyMG3+cEKCx50EtA17vYQm1x67uyF89stIZ4SjKD436QlFK9GjFAu3s5+7Nx9jrFFoACVq43
81Aa/n7Cl6/v0HT7b6ys7GN1M6dtIOklUKTJRQO73JFwsisHSBL7OU/0bx1jcj1UQ5pplGTYNAJ7
mZJfbpL3OnWcq/VJgGog1upPRjEfmmYbVsKk9cq4b/PHXXTVgY/7cewYw7HpOxWJyWnWvVd0GV9r
b4vPNDsfOpKoIHFlwGAXm376MphUse9mnOKzU2XPaTQXbr7zK6DtcSfeVMvc/e995T8aoHf9Vq4H
nYQL4neEAXXRth8qf4ILt7pHRcoaR4ZBLskAnWCDatxDTLGnUAyru9652dJeqUJr3XNJ0G17LyuF
AEauRvLCRMbMIoUXjsSG3sJOlcO6oXZyc+eHR032ShDvgn+xXJ365E5N/rXOobHsWMh8/5h5tflA
OAFRNkUNFvRcK9+djn5WVumTT6sJt3LdxwudNVqDdvwzSzjcv6bKx1iDArDp1ymU+tCXP6nExVLR
oqMdFlVsWSmpNA2CtrrO4p5+TTX8NImqyK51ciHKPSHSIvlWoD8ZTh22y0jWlOennhdMhpa9OMwW
6Pib54mJ8K7ejnehkhZGaHMSYyMx/1iUPU6dwoisF9oU+KRYtL+K3C+aX39/WJfzHQ+IEZ1j3/MR
Y+JDvGjfOlYls9m2xanGuRCREbn8bKFrHtxOVjctncYlaNGoH0HRFZ9c+sNHwKXpFwNZQfiKG/FC
BLPSk+8yp3RPGn/YVQ/za5elVfYoGjn+/J/+yv+j7LyW20a6NfpEqEIOt2ASqUhKsq25QVkOyLEb
8enPgv5zYYIusVw1NTfjcRNAh917f3t99N4iV0NQyXVTN2Z28nmSGl2NShNGox91m+vmY1uM4pUd
NhvXg0OeAaqMqr1hLxSFe8MR5r/VOT9G15DZArWaFXOqcT76KDujQpOiH1sy9xsxaNYP0jLdSilU
80apc3cNU8vbigzZvVDs6ebzh18s/4/hMeaCMYXil7e4rLlk5MkabzKOYYX1aVdWKU1muf7qYRSk
rSrXlNPm8xEXX/ZjRP4F3ZgaKxHN/N//KKziVtF6gQKhOsASdliljgn9tEyo4ptkHK5o3Bclpf8N
xmEGmoWX7C0BQfiPqxzLhXWUI5qvh8GRym8gkrgf2YY63ONwH1H6kN3+358R2Q7/ONgfodk9f0Ze
aaLkzLUj+sP0XVHoa1ihinAOJuYZ11SIf3vGma5O1VdjqS5bhXUYlb3kFnlEu0RRKRkU5Wh3gfqI
3QctMJEKRLMU7XBFxavNU+OPnfzj3VLyAYyNndcs5D1/SD2K7UYvA/NYhZM3rUYTX7+mbZ1qZcWk
pIoiFz8F9FnIeEpMV4kVbqDC6G+fv+q//wwcoWcuuGqYSySbUpKHGBTHPHaGosGUN9KtjQsUBh1h
odxqMrIPdjJWP8Yodh9ooArAUcXXMAVL+cT8MmiiANOmsUxpIVmsI9uqZVm7tsZHEG2910YwwDvY
miGNNGEM4L+jWexpSge7gIaRQnD1+n6aN5QouwFVWY/Hz9/LXxY29wXNZXHTH4Uu9/zrELsWWdqk
5pE4jSa1Jo62mHLpm8Tx0jsZVM2/RS28AEocKrgQ+lg+QAbn40WJWuHp3gbcvSAS+CSqq69qNtfx
qLc3V/aQOUg4n3pU/WexA6E5gpNl7d+jfkUuuEqP2lBxTZdNMhm7QfTd2rCVKN9wvyeTUUR1/UZk
mn3zuB938ZVQ5nLdIfQkmmHzRjIDDvT8iSWKHaXkNnEsSR6/83vaVdL3qD/SMnenXRCE+m0aYCT7
jx+WfZrZDomUkjWH1mLZaRxKXdgL40Q/wlBs0Vj7ENf2GIhXYluhHr/ymBcTaZ48JJ3n/uyZjLMY
j8wgWbxYD45lSppgX1H1+gbObohgJ4dCblJzmP5NhUqelCGx7J2lB+yg+mL7LLAFBNjsekdhyard
l54V7+rM8Yp1ZRVDv1Mn27wmnlmKsj4GndlqxMLMLBy6zz9nZKM+zMo8PGWaHmImi3V28w1sszu9
DGIwk3UjNE8c9NrL7qnbAxwbvRB7PdzD8mFfy7qpN11vR8qVhXUx16ln4BFJbowqOh0bi/fvRaNV
QZ3xjrkj29e0wZwZAjRVa6SdVCK6OlW/16iVs2PR5QXBuxNfAdH8ZQZwI6EjTwUzhqne4nN0Wl6X
xjiGpy5BnKGHsf4WlPg9uLIJ01WqZeE1CfQi8Jy/BapgJjh+rchBrOUVKMAsUON1HHF5m5Tb0sjy
fVa5Lqt58FqfjGZlrqM4j9IV1wwUm58vsYsQxQT3QCiGf55B4X5p251pHZ1c4LdPEa0zybZPnWwn
cCCKdiTHr6oklnsZ7xXhrsnmCdH04gLWGTIugr5OT4miyH3F0fIyWbXxHyifbx4gedLXJb3y1BaB
V37+nJdn5/xN8SskDuP8Zl85n/NGKZzQwXzllADq/YLjEUXssVT3sleaNzuySgD31GVloNDo0hfx
7wGU9ZXF/peFN1shcek1XX0OJhYBITU46vVwNI6GGEK6VypDyud4CBXr0aWhYSKXjiHCQ2y0PRJ8
PIiCG1Mp0sHX6j4pVqMe6XdNr0/TlWn/AXI8O2VwMpxJGfQYz0qzZRSnYABXRUPiHWWijuFTEjo9
Yr4+nLZ4ppfFFo+8MdhVEQWDW9cmq7jCXFdsIlq0whsXG1f430kfJCuKnwlE+nLIv8qKOtBtaNlQ
d8xwxKclQd22bR1v+I2tQvcksbqbTpjRV/0KmWddbTKkZqcrH35esstHg2PrafP2StS0+PBJkk6a
IzsWmI28BYmG4axsHGO4iDoSjl4c4kmomaAdVZOe5FGn+OU06Z2jdtfMKi+OUd4yP4T+O9tke1mu
9ZZTx7GDITjSEGUht86M8Etoa41DxrgPO5+EH81Pod0kz5+/hL8MzJk2t9JpH8ZE87b3x0XEpmBc
BuxAR89qNCxc9Sz8FuNf0O1QNGHsnU7dSxRGynRl1V3uLgRkSHgstNOGh9nb+bjsA0aC1ik8UbjS
coz6tJr6J2lr39KG5Iq87TIwnc2PcFkH8MYd70KA7yJyKTotDU9tloW/aLUR6U52iSEfEWNR5xjB
F88eseSz7nKaOstnKutKtTa0tDbWQq2VK8vqb5sO29x8mv2vJWBxnChhKM26s6NT3CPwqjjMH9pS
BWuiGfigpDKuSbGnw56UZgC5Q+kG+tciufv869vzxXqxBD6wmTN6CzXeUuFIKRuetAy9Y6+0RbU3
Y2VyfbwidTyDAQFNmzwuO3D7MZnMFU3z1rfQEjgiVGaWtDdDqRTBa2CM1BYUMxt/Db3RI5byaudR
x1X7Ce5AlPtZR+F8FYxD8TxSnbdQkYyWfIAaTnaqNfPwfgqj7JfTEneQKyuMu8bD/GUbpkYSP7tq
3EYreiBcvBws8N7o9lKculjPgX3QtCbbWC3thJRolHhcUWajG9oqKcu2mYtfnBVwXQLopQbeGjJu
Gf9ItKgm84aYw0+T0UhWomPe43oqhLtlxorInzsTacPx+kQlQzwWT/R3d+MdKRijX6PAjuqDqk2q
8Z3ygjkehDT1cUPe1cbRM3LJtlNbmx7NkiOs8goNiEiaxK+ff7wPKfPy4xH8z8t3lgksdZRdW2ZU
Mu3gKM1i/Nnbsf0lxt8mWkcIgew1be0xpSVUgbAsRpg7fi7cvH3XOc5Cv028PNumQjad33S1fEDt
EIZ+55btD4NOy5islpXt0qAU1ZXI4gMssvjhZCJcjcs/Fwdsyc4Xf1wM0BlCTzlGU5F3a+hHAFBK
JGIqP8CKotsOGVL9GEqhujuFnqkG/96eK43IA7RkpN86bldNb3S1rwytSoVUt1uknSIJ/ak3tPcp
UJkRRkY1Q+uT9NnJ1cTcYAiiDmtNwkjfgPnKH62qtzGvoHmEgUWeCIRwg14z3ztkW74HxXWf1bw0
v4q6sd5I2gKu7ASXcSXN1hhWk0FkK7SWNwtbUqq1R6M4pYivm0fEmtNbYjZd/ECfrHUDB0O8fz5v
LkckrU5KnTgamTENgOdvPxoMWZWpl5/gqegqbr6oi8fc6Ro/FCMZ4fJaY+rfBgTNa89cT5tu68Wl
AmkieLRAVKfc7l2KtS3OrGObxT8rGnW0nSqCSlzJ6F0ea0CS6EXl3FRnwt3iWMtCJfcmra1OyK8E
VcXceROZMWmrNi+SldHmGDA05KKvDHt5TSGe4IrIv1Cwmh9W8n+cpjmYAteKneLUI3pxHuKGvolV
4g31T/yJQWghNJ88/Iw69M2TRQmNXia9bdorh+tfXjjrissS+moI6M7i6Tuni/WGiOEEmxuPWmpJ
G/af6M02YYSVxF5Xote/jAfdCrk6uHkwlUu4kxzCXgGv3JxKFM27vAz+8wraknB9Ebs4KqJrgdtF
0m22F6dywrQxSWguQZEFJGCKWUZ9CrBV1LbJGAGCcLEIC/ysQazYcL5HG2IKTb/tSN9yCHRlFp+0
oZfplZvp354dKgWb0EerzkcLzR+fXIVNil9g15zCIOh3oT5Vd0aqIc6wA9oD6Jm9ZvLxUYw63z1n
NA6bPquYQvjy6QUFSFB8LR2EsSnKdYB485181ODdTJVD6jqhnE5LjggZWsVSmBY51IuPKkYtBVVg
ZHYrPaldzKvUQjEwWtMcOGq4WPhYc6XcaGvDrNYiLNRipbYTTQAt2wgVeLc1MOCi/LqNGhUQT+9i
BEXrYCmsJ29wzCvHxF/W8NwfQH2MrnJw74tZ7CE/MwZbZqe6abMXhHn2Fo4ZHfWJ0R+qakr3nC77
z/fGv9zDHDopIHjPjdtYJyziMpU8Oab0XnCkW8ZQv3MBwZvaB3QShVQex8r8VtAqUPpuPxbqA8BD
j3ouNPrDONWYj62CTlaHkmT8tdTiX34ZlAguYnPQaLu0g51v27me2Qg2J+dkYkJyYqJRFtUH47+6
b/SdrYjkqx4lcht5LXMgDO3qUKOi0FcBaoTcDyNt/OdVT7lI9+YSBjWyCyMSVJixI1TTOVGCTgu/
GW20F7iDDwgUXf2uSuHeX5kSl4ttzitDrqCSQcP08qoOEbFPky51ThkwCAU/NtxmeAnja5yAxITT
1AxXgqzLewojklBniUOToSR9/tZ7LD3p5mLENJimtyhGrJPNymm/qYtu8/nkI9fA33a2tHE6wUNi
PpnZUNXlrYg2o5qKZ+RxfjhT+z0yJRhN7Llo1X0nHyMGQVNBRAtiXcpY3w5Fj26Bb9uG5it7TuZ9
gz6Pgs1nrdfjLbpIBdPFQCTZjVXamfqLnUDYIHKTzl2XKR1i36UeJHjlBBPtVslU2qj2oyI8DCre
sPTQSeIt3NeGvYoi2nwJpRGaD7NvSepXFkgYXgRiTeM7mSpAB4dBr0Yi/o48XramwUkZD5h56vd6
mAurXQF4VjHrQ/GMhtkYPf1V4eLPEUWK4YXbbjfhTGtq+crKjWCLa2vT+wCaUJQoSeB8dTqje5hD
+/Smoci9tfohkuuatoxi3bNTwOoEvub6oaIO0bjqPbNQX9vaQPSHVCcNEO8009FVas/ZZJbXvUem
kqAns0r1MZe9+qwNljbavlWYXbBPkrIK7uwopEfHjTXrmLuBKDAPyLSvVpHSaFGXWvCUlANwoByG
X7MuDan/Ih61jC8Fy7C8LUMLMTuEmvp9wmD0e9OSR9sh/Be3rGcFViuANsRvaTnGL01J5dXo2+wb
Vr31MTZD9HkUlIJTnpKZwngrTVd5R75uXdaZuMVuC4lHXA/Oycbv70sQ9t1L6qTBjy71tMwnDV/k
+04Pw2+Vl3u/yFFqwcaRuMs9w/qbjFWechnwM4CSxgpLZJk9FEYX9A+J2pfv0GW5T41aQh64NrwI
VWeGVSmETHTEu5HEYbWOPaHKXZ0W4n0CA+HeRlqU1L6luJjk4qDuRVuui6F5706B9I4ID+b+HTW3
b1197F/Je5bJVphecUsA6XqrxnbrmvMqgm86xmN9tKdCyg3wkVCivLGrimvavAE4ngImQwUg+5/l
OOX3ttL79IGHitbT2LntZqIp/UDncK77Zq+2/fPoQqBZT5MYh00TpPWvKsA+g0BU7adVGTht9opm
U9FxVyxxzEPPpjkvgdsE773JRfcZ6RGdOK6aKvUKjSbCbNqq4ozUzIj2GmXzOK0qEEpI3LzJkkxz
ym7fG0ldZCWofNMVohDrsbyQ8KKIlNqwbqm7l9sE5TQXMq/CsysmF6euErWmicjWO+1bV2CR+Kah
INMfQ+TA7bPB6/9GWbns3s3I8SDSY1qol/sozPo7tdOa8j8azsr2CNNpIsPW06K7UcJOOD9aESb9
bxHFpv0gsMyYtjn4RQQMtisPpRp7gz/DEGjoUTE3sVLhPVZm0Fi3adioA1gKlLiYiUSI9vqRLqlw
HWAx+oA7gpUf+IPZRuLKOdgrJFTkKTOiuNmiiijmxg24dn7JrTRaTZTJ5D6bapoNUJ2PE9pr7OZ8
K8wnZz1OZu2cwO6HqJKUVLhrJVdFt5JN3T820zRp+1hVlB2tyUiBIToBJJKhjeFr3I5xty08mea3
ep2NmNMB3Az39oSc5aUzK6954HmD8jVJkoHbZNaA0tcQPj6ZUobaxsxl/kvOfZ5XjsqLUIZT22Pn
Rt2A7ofLwfkpYpA4qVK1H09qqFvHAK+SWWUfAI/vAAUczAkN1S7IgvSasuHi+KJiRRepanlcBOB6
LQbmhAnpOOKMtrNC+ZmW4YskeREjGaXB5l9vHRbtjVSOKAPON8sPq4U/I2ETy2awDy78zK7cltWU
v0dcuugAHy3rpMtmvBJ6XybRSHug956fDP4d2pzz1zqRYwLNreNAiwPgBi8R9SEeyuInxAXtQWvE
cKB/3thpk9WNK+G2Qe0Pnfnt81N7eeej2q1ykZive/wD0eD8R8SUO3NIHPmzPhql7hsV5TCtLeN3
9NLJtlETLnlTZjUD3qo9hg9N3l6rTS2n1/wTqAUjEvIg5dHBe/4T7MSlD8cNy2dkqnq49maVr0Pn
TvroOYm8i9qmeaJWlf/6/MnnJ/szWmFYk+sHlV/q3sSBixxu1FeQuRu9enYBdASPQVFQIOFTia+T
EdE2FHZluM4L7gr3htvmXz8ffTm159Fnc0U+PfOa+bZ8aCvoKnj+zyQw8JjMi9I5Anzu9rZAjn1l
ql0EnjAYaMamTmDTbU/0cj5YXqLTc201e4YkVgdbNdGHX0rW8rxpQ2hziKi/XMklXCatLcweCPmZ
4SQzYMWdj4kTPUxw9uGTMGLaUyz8dxNaD+nOrYm+vEqrEJ7S2LAeRSbeqxKSGaWFMSL4I7H+r5E3
O9hsqMY9l3CfN3H+Y4C+k53Vi+Hk9viXjIkmVyAZJbRLSzpHTyrX+HjLz6vNWyZlz1mWhYBjCTdB
EOsguzbGk4V+2O9rWnFzI+2/jLKkO+LzqbT8uvAxSL5hcT9X/xy6w84fzqEbzqDh03nWe6kOK7Jm
kQ+banA3FNT0dzOsoujKhLqoq/FEzpy/MNiawVstORW40/YlWsr6JVcMPKL8mRGOrB6sHaDktM7D
m7YBxfilVAdideL5CR16OhjvZahTA23ckLY6UN4OLFzE6HRLDImbbAOWwJ1lBDYHrBEqYhXlYNe5
+3feFjQ3Nq0lpNXup6qEw9cRiepbBtHdfv78hV5uSIBDIAvSTsGbBU5z/kI9i79Sdwv50uZV9Xt2
a7hruB+8pHIYV8og7Nt46pMvnw+6pJVA6+La9IGiIw+FbcliJ87b0K0mqCQvuepBbqZ7IA9XrROH
lBpbx9pHVkaTIBw6uGtjYzkHV6twiRZKY+yMXukqX7PbsdpxnR1uvJEo5wbQgxxOn/9Ok4c/3zax
UnFZRkS3tItZizM5tlDGpLXQn8emqDBWIosjd0Ym9StLdrmCeB0gFnit3MFJgi5rOzQahGBdDP25
q0UybovJ+WkhPYtXWqdS7vj3h2Kpzs+DTpNS/vkXx1y3MgXY92elUDC5TsMi2juTUY9XdsW/PdSf
4yzOnNbVkqxXMXfkLlC7oCIQJPhQR8dgTf0HRdnnj/W34bDCUg20hZyry+p3NTRONbiT8RyXOr0C
VRXfWlac/VCjtLiWtb2cF6TkdbIM7HnzkIszJk4K6USxzk0jSPu3XqkC2+/It77+6yNRb5ghGMwP
ylVLh5O6VvUmoZr8Eg61VhKqyIlNnarbKk4a/f3zwebPfjbXyVISkqDtAEF0STOxsf7Q3DqNX4wy
bZs1LQ7eOxc/DMzc1hzvkIvFL1acVL8nECz9lQVwsQvNg6MVMrkzwThdYteQDRh0Xo7RC7emuPBp
9c0NoDWu5ydBmAU7WaXFXgvs6UoS8W8P7aBlYfck4Ecfd74WENaD2XGa5CWSTUDyEIfiDdiG8GVK
puqlTOdrfd+qduyDfLD/NVRh9c1pFKRjUJAA3s5T+o8w3JnQshhVDc0kIY1r9CnsmKFQvpuirvZt
JK7l5C6WyDweoTWTFpXvBf4MkWcQ5egLX3BicpVD1Gt5tR3aIENGA+3Su3JwXqwSJJazBmsGQmPE
uUzQ6jawewKD7oVmYZmTOcnNn95UXXOt1S8mj0ECg7dH2KPOZtOLjYYGxIxzNh9f3Jj0yH80Oxr4
2dRumKyTpmvvaS2mhVNvbS+gTZJaa06vV13Xu8LyxkPmoNv3M7sX000QW3T+SquCbpp2UE8jbr1j
Mx1qOqyaF9eNqhvaIxvNR5jd5ivam7LYB7jIrd6XBTd6uYN3B9sAN3v7tWyb5HsUC5iHn6/Viw8J
zZsTwyHenOUSyzfbEKc7EpLfy0TLILqMwfmmjS7953Z7jbB5ORTzhHQqZrkA8whuz+doP+khHT1R
84IRl3yJotTTaeIWp3ZAPbv9/LEuI60PPzt1Fukg84LWdT4YwtsYIb7evLRzT8suGER24/SmZ6zA
l8rmt6fKhA7WdJqsXWS01TPSf9AEwTSQ7NACkUNOLCbIN2tVOMpxVPNaXzm1GJAPdKFZbRIznH4k
oUuNRNit/tsiWrshCzBWW0XC/MWQKRI19APwL1eULRdbzeyOCeF27pzgErSMXFniTRrbefuiOaKD
0Y+3Kt3lVfs06E35ddSdamMa+bBLyDpfmS4XQfP89TSyGo5JhpzK9flr1bwcDEo9ti9VRC4Pe4CK
wrk55Ga7amK1Frs8Cqdrfo2Xq5LVSFnTcmfdDKWH80HbmqDSqXT5otVaO+wUaq2oU6oEc0bCtf6h
wIt2m4n0n48SdgFuPeT/iQZAsuvn4zYNTf2x0XQvuiESqIipUA/0Yu5dHMreOiZ4TOyoX8uoXCwT
U2NI9tRZiUsEt5i5XTQ0iYRY/FK05DT9wkPLAWdDyfJt0DtZtfl8pVzcOKmmOjZVFYjAdItgQ3r+
lKiO0LcVNCuPiNZv45oiuRb1yR2Zvvu4KXc20KLH2YDlgUSdddPyyA91Q/v3ld+xrO+ir+aB+Rke
UdBc6zr/HcWQ50z3NHkVoZg2ZhZDo8BQk27NIGhQ7VRTJO6Aq1SBn1R0E/gAqtk+O1t4V17JxXzj
l2B0jU6N/JJJwfX8l8yQC8oFQ/JqcF6n64hjbdfHM66ymppvXjcaG8L3a9vjRa2PayHbFaoQeh9n
H47FsAI6WRcPTvYKQq96nP3fEr9Sc2Pf9JgK+YFiKjhVRV1d+Satr7vGrZx7FwEVQKaqrjd8Q8q+
n3+VxWQkoJj1z9QgHSI6GoMWe7ZuNKqZeqENnSrzvtDkGlagyzCTtlpOpc/HWuwt/xuLTCLDGDhB
Xmxr9DYQJdL4VhVmte3buIRWULi+0rf9zh5RP38+3uIz/288GvwgqVrcWJeCCfDSjZWOmrUvaFE3
yDYk4tYtQe9pQm3WzUiJbEWPX3Nl2MvHnBl/IHzsWf6jLrOzKCZAGgaDuXfiKPpG5j6HhNQO28EQ
6goev3YldtIuBmQ3IWFHwpR3CmtrsWfjpGbJoVaLw9B0peWzkQL50iZH3aFxa09ob6f7xGoAKDiV
uB2tNt/2gVPeqBVMni7q013ah9Ftr1rDXdJqveFTV7p2lbz4kRiEsdmSFfmQ0iyLoIpmQmFOsmg/
lqE2vVDV1vDmzNVf/dBM7UM2pv94U+bzs6PzOsiz0WZgLSMf1F6AZq0s3qegjB4cLpnNVmVb+E+J
ZVxe2VIWR/b/D4ZhC3Obe9HF3C5LCUF9jPe6goEKBR8cCzxdJzNB7mbNJKs2hXBVkM9KXl2ZcJdr
mLslAZdHLyDJp49Q6Y+7gRX3bpCjwKSregj8Gc94CLXKuIfIc62hdBGnz4/JACiwmOFz/m7+KX8M
lQXWBCa6sW8oc1M/1Mtk8NE/ecmVw+Iv4xBI0idLVtK1nMswBD0Mvlfgg8JKMb8iNe2tQw4Mr73W
o3C5SSAenlOSWIHPdRz9/IniWB/ahkztDXFc8Ij9VE85B66gnxfVxOmT4RLk9V12/HxvuvxmeDlw
l0P1gU0s454PC4Y7sqwKqZqTc8neOiMJ+W1nBOK+U/DFOf37aJx56JJJpfFKFwEWfjd56SWBcsOR
mkh6Q2n1QKncRA9j3v73r2MxPTD5tumsYq93FqccWJU6Kwny8ENUxY9+yINNOzUTrvLOqD7961js
sbzCuTdvdrBfjAWXWHFpXYgObmDhytcNFh6VWCA2a1m5KJw/H+1yC2NHIQXAyU28aBiLbzb789g4
b9IolnnmTeaN4klNxno9tZ671vVcXPFp/st4XN7QwpHtQ9q5TJZrOtyCqZ04v2rrS+wCf+E6KQ6s
8n7VWH23+/zx5p//R1bn47icz2WuU5RzeKHnUzKVYYuNBk7UKRrKNWh601dmYqbRprABVQVCbi4n
dL1etgs8I99+PvwyTv0Yf75yUHCjVYLN5Xz83MYiRJHQanqMFd8it85uw2JQ30hz529uB67KKj09
XRlgxe4gHo67gPaHQz6Z6pWfcrkngI3gykyjFpdmVMbnv8SbYtMG72rsu8wc6G6O9bVnRvIUBEVg
+TVppiel1alef/4GLvcEhiVXSMmR2MH6SF78sbnO6Ld5GpvMry7eaWFt7V3BRTOE/Xhl+/nbE87M
HTLWbAdcRc6fkMxZIDqZm/uxbtTfAkHE1yAh4+xXiQ3FkvT/dF/QGzdciVVIVfM3n88yLED+GHn+
ZX88JDU3vewFeHN2/x7SKz1S+6qxwRHTi9d7/gA50vNpj2isB1TulfoOTFPQhGg4cq8W3RBgyRhD
Bhs6vYeZgd4Iro4+YWWDsyVJJF8USQ53xpLNCWpm+d2tLPMtTGaNv6GO6guLdxAr8EqjAhAg7FEe
hFbZPqkG6MHN1AV5/VWHuD/e9bnSuE9diW3Sxom8yroxx7po1qMZBPo3Gl3ibmW6vMbDpJdOtjW6
Vi3XXVNN3RfkubrxzHLSYJnl2LVCzBzBhxZpFryWiDb1nV7gL70pgR1+KUpNCdd6HgMKMoqCDAUP
/NDFtlY90RDh7JVkgFsUx3bmbOLOrJ8zNt/vjp47z9IMJnXFilZu+iY0fusY7L6rVieUFc2t0JLm
ewU3jQyDFV8aFdMaMROaQpg+9QaXj7g9hK2Invop1+0H1845dxuoEI9OrIYnFRb6W8FhAX2E1+c7
sJMOSWDJaGVgAFquwsJ181dNK+hF6NPe/IYrTkP6XtOmehOOgTR2blugM8kH5UdTm5m+6ZXa0taT
YUFo4v9rbys3d/GlyRvPR4uaVbexM3rgoKLU6O6dzkM+BK1S2vdugDJkRSynBE+VHen2fZT0vNYJ
O87ntm5guOZdGt03PUZRvupW/Y80tOBbIf5qgY6Eyo/E0XAERgWZvYUZYFkkVU1Tq0clqzDusrI8
y55Ij5jKe2rU00Hkoeu99x6QtO0QAQNcdx3wxFVfV4N3UCqh3pElR68jxrFGkimHAc6MRevTY+Fg
WeznepWZWw3I80E2qlburIiy+yNUCtS6Xd3VmCFFXZjuejyxhlXshrH6o9Jg9N+rDlaVm5r6pv1b
eHEYraypS9rHMpfGtAnhMv7G4QcfBSeHn+4IDJeoNkqhWY+BBax4RmGV6daB+r4m/g7aL2rWAE5a
mdIw7ySXF9H6SPPqHkvQcVB+5bU3HU23kdN3amvlWGzyoM3fK0NN5Js+Bsr3qpesnpq+MloLqmAs
Mwyd5QQWpo4rqilh2bSlpB4ZqeFzHRlOsU4VMJG3zliUIck1Wx1BwzpxCqcX3ZbwqbqkyjOrEbl1
ppfdoafZCz/ASDTOj1TqikOVq3OaLTA5OXo+t7foa5oolIhS5KpzUVdaP9SeY+Mmkz0c+ZKKhA9Z
VX+WdjcZEItb8YSAWnMOtlAq6H/xmP1q6rg2qRxWtbIxCtTe/DaRya9YaPTyENKjceOkMuKyNFql
exvOzLSbYtIAQtBX2QMYxEptvM0wTRU/yQzH4menmFX1FKUVRUlArkgZblxpldbKzNtmX+BVSiZ5
7PrRx1sHY0fF61VA+FKxqjsyZGb2mPYDrE5hGONPTJq8YU2axLCxOxlhNYGcIvXHm9XFE6V7011r
saV9bZq+eIotxXa3YeMC7Rr10opXrZ4mLAwxtc+FrQ5HrFZKr/GjSrThvZhtvuHrSKw6NNpTdIQP
pPyQhKnkHEK61H27g0e5TyBvvBbRpNl+D3D2NvWMXvitY4coMkumyhZ/uOzQmHWFSy4XsdtcyQw8
NQqZIZGjDJtusqAdkvUoa/WLl4McXfcYd0PAx+OadLoT53vXaAxjLZMMDJA5TfiNVWL2/Ibn55p3
dR3a/xX54D5yAUAFIsy2RYGWwSveOB3v4b3pkyGkkteG3WroygFfIaxQMAi0h8DwG/K64bayGnjK
ZdLE/SpE3qf7NWmwXwpShd99FnrvAyLdF7sxQOjN8W2J1s8bfnZtwu4Ds228TWQYnSa7tC3EeT0b
RxZF3hdF6Yxsr0dqUu/AJE37hGlK1Tkog68DBC/6FNw2/m9IHfXeqenHWitT1d5HeuqGq2ga227j
tsqw9zxRfssUGgT8ftQrh94HRdIv6hm/G0UXWMEAJ6o3QV6RjG0HJ/6Ji25BTaF0Ss/wOxytuP1B
h4ygc5jQJJEqQgFtMnA/sukUDc97lY80CZk+RtHgxisb1eFRx/44QjFptdmjF6XDF9TA2TGJg3ja
AiWsy0czqRXzaJgK5XOfjEkg9iCrw99ynEnWjZHW6TEbJut2lL0zgZ0ci/+qQA5valRb6RbagKdv
MT9q7qK5rO33mTQfxJjamt+3dj0TREjF7qCU2XdOgbzddxB8vWRUQ36RqNDq/TA5PVyqWvBVTKGk
BN6am61aECj5ysDTONvWJUw2P4DhiYwxwKjuxuh4uX4ax/09nCrT5MAx8/vO6u1XnNRVOq5ryzsg
EQmttS3MJN83Qd2LvUGsKTcARlt108DoxEM9aRHpZomo74y4y+Bg2HEk1nGZQS+0BPV6346l1d9b
WAg/9uBc6nWiFkKluJDP0lEDoHnmhd6wdcvCNu5M+nN/Jk2AnjfCtA5cX59LCKqxIU7QvB204G6c
JZtB6dpfrZtXb9IAp7WhhiFviKHBUHo5Cio/iKz0mMdB1dIEomadrylpS/+Rx8fa0ZLUntCD4gJP
0kJ7HEtMPTGHJ6j2Ut2ZHovMdNFiJx3OEBpJq8IfBCEMJ05R4i6Ev7bim6kmHbYhT/vhmHHR4+zY
y3upuM13JVR7nAjUXvzScu6T/lRiN/ms5hkde11TwMW2RC1WWp93vxJFG9I9AHGtuNG1Kghv+ROG
t6oUETm+0KP20R1oaLp1I9H/nJl69Sqya0t+0UqZgsoVjUoRIssN7YZ+7tlWfRqxNIlNDQRuPLny
ZEVtEvOAoITWmB24rh+TWg72KQL2h7Gt6J6ImhTgrrSpof8CsCLjnTthp7AGUtttvFIgxypRFP/q
OE/ktnQHbPT6cEDrbKW9jZdK6ITfPFOgg6XQ93+knclyGzmQhp+oImpfrtwpybZsWaTdlwqvte+o
9enng+YiFhms8Ex3HxzdEQ0CBSQSmf+ixxv2c+ehrIt7zUqnThEehyIb472iukhY1q1aRY+tNuYm
rQTDzw9p0odbyBuWv0+dxjhFYTUVW4ErNmbeLVKaO8+bxhd8xYZqHw2kkVtdR8X+WJKnodCmDJZz
yDwv+aIgoWjsAjDB7rrE7AEWvwZ6KIcg8qH0jCJ4aLQKIoExamZyaJPA/RN6ObRRjCM7e4eYY4x6
dhj6Fferq9ebpET3f43TQS4eqGLD4bRgX4VI42tuDX+4hdWHbLO6sUcSPHgqIJwOKQoqZO2lrWUf
fAzH/D0FfAXIc+FH8TFBKYaD2MPRWlF1wBssHyOgkzoOEsUX27S0/iFk0wPlzyv/qzOFCFLr+AS0
OJx5xW88vRMIXhapoOVw2zz0Ol5jbS91WJPER3ouhZG1SnzKLNDN1TbdNl4A/6kBPz8B+Z9I6dIK
N0EkDoGH1zunZdNv7GjoVLmpY9SL0yDY5qYbqkgzFI72DMcwaeACZVG1Uj3Rp/jShcljMuAosBmm
JvlkF3pRP2aZLlDjJHCgJ10Izm9TToP4aonWazY0gPkFDsLar3mW9MZXtdT8HoH8XHAAdJi6u75W
Cj9bGQ2CzDxEWy1ZDUUphk/oX5rJUUc+1sNdADEQAnhY7gLRodGwgm0CEErqKJJlOzpmiSgu+c25
cOsBbdLK7YKN1qVxscMH1vG2TdUqnxPaTMZ/bsj/eVVCJPTXkJltZVNSHFWeRWlqpAZErnLj1iXD
Vq2eFR/wOWpIU7JU+VIVU//Vrb0UsEzVigSHIDQOlVoQv12SU/TOFJEXT3RZ9eRomh2cEJws+HKF
1o/tRyQTHW8NHKbsP5hNRjpDWSNWnsmsSb2soMqdF4yMle+ybeP/N/VV/VHgjij2SlOp7hJB97rC
iAgwVogWljzUVtzZO7QH81spQLuPNM6c+MmAImxsMrJpFP3DERqIHrppTqesrvQHH+eGblX2nX5I
LKXWd1in439kkyC8AlUKwm1APHVWlHKi35T7WBIbye8ntQ7BxyArY381PTRRn9BN1X7R6sh3+hiO
4QfHSlhJQUNeoVJMQrR2ITJnX0onjvRHfeizAQEQfPC2o5l2OzVrkniNpnn+ye07ItRKQeZ2+C8p
Yd+sisk1/9ID9M2jloXuq0pFc3wqqsE62wIpmVVOPP8LdZMXmWf7SrSTAvApTyEXBBQHphIk8bWL
T1PSC4x0ixTKoUDXy91XLRvzIXKsajoiN6aKHYzR6XG0ez3faaMWatsQe43X0XPb8LVUfJSPeZ9R
jzZbCP+EauEvFP9kjWJWSUDZk7+lxiEAK1mSf1dJMAyn7ALdoYYxdc2+7HOv2iiDoj6g8FtGPLfj
YYnLdV3lZ9Mg6IKaCwUqakSXQzYepnFJ0ePl0mb6BgWDYN9biHNCvQgfdG0c9k2Nj7ExmdlCBfdG
wQYYGThd0E+0LOdKeI024I+HguLRE8LdpX4Q/0BvtluNoacc24qaDU6NU7ZQrrk1X5DKKEdSCJPL
fDlfQ8/8QD6ycdNEfeBHmnpGuOt0uF297vTFhjdXsDZhP6H+OU7eUsf05vAoZfIXgErAEJfDj8ow
CadVmHQCRy4Hk/XoDmP/XPXCyddNWPu/gqhoDjlXfba/X4y7rlMhrwQOAgwJELcrl7AcdlzKK8g+
Ji3PkVVc6RoNtBS7qZXX9HmMoDConoF+O3Kunf0BHdf0n+uBiHaBFKdDK8HE85ZZ0XaG14SudUTa
TwfcWgVH0DVPiYMLyv3JXtdepUgS+oqmBb6XJtLsLDVOj8LipNrHlsJPtzNy2licXJfXdRYi6vzU
ZSnslhpXcGfnVUlcfQZdJcIdIGv3qe+0bql5e2Vd79Ki1+iRgBbg1Qh+6fLjo0OUa1MQI15eVtZe
r7np0RFXgr2detPjAAAofggpkD87aSXSx1bFqe7RzMHKP2aoQGzQj+VZk2hRvcUJAi7B/SW7cSAt
YDoAoulA8FNnrQcLD7mmFYF5DLrmYepgLOhwjtZ+q5iE6fGvVB9Z2JI3Ah5uwtTnIRCAyZ0fB8zr
BxWKon0cIpApo+BSRDx5XJd1BqfNTxfi6/WmwFVNHnw6VVJKaa5eBZqspCXgW0e79KKDHk3xszL1
7rRJa3s86TWOQA6XxqMetf606nyHx1nbleaDiuDMn/vLfSMUsBdIKcHs0e2cY895r+meyIF7i2rq
DnXZ6hDsXFisutQOy0jH/mta/SfWUL7z70GQ1YagDOBVgiFnQV8rg4IeHmcDwyweXNQVduTw9c6j
XcIb0s/bbw7L9OjgqbK7P+tbn4DGlv5WpNd0zZvV6Q0TaGLmjPg9KAJl17wynFXXZr6Uy1HaNQXL
uAV1WoGT0QRAgFUCmzgAX2i6H7HES4eFtOlq17PTuYFcgGUeTe55iwJ39cov8HU82ghAfKh0asNr
rJSsJ5GN2pOCVs66du3ocH8Zrja+HJVyudTgsImDs1BAcTNrsrZzkUs0nefAEYO50pFR/GGauLau
ssR0F0a8asWgNc3BNhkXBcyrVt8QuK7vDrp1jJ1RX9s+fkuHaFT9VcitWywMdrW3UaCEcw+qmBv+
us9HU6npndIIHxQvN7/0jTE9JZlER/W4WdFqC5xf8GPqfTi0X+8v7PU0YaRLQgGbm6jyRsV7l0IF
9AvUJijiB7yXHlwn8//gOy0pJX20JA90vXMYiroofRggOVfwac9tJBK/jR/SsqPIbcfoTfDA2miB
o/+ZzGLbIYdYLwTpGysrgTggYyRKHeDv5R0yNWZDUydJHqxMU8JVbQf6x9pJqscwCNLp2KSR1lKY
GuPwEKgQkf81ckigly0lc9Fnhg4rf9675bVUfMN618TpvpeOZznMlFVD442aXapVhxjKNn14GG8Q
ee3u5f63vZ47shJvFxRiQJ5rzC4obspen1AaP/pBjWu0XiLIpqO3uA6aoH+AY10c8c7tMd5TW/Xv
/bHfWtMXubkD5or0SUpUalKs53LmBm/NscyAw6hjPr6mQVLne1UTA8/ZGAAYaGmvfBryiqZ9E2Ji
cup1i6Zz2XaZQXWmLbONKYouD9ZT3lbpDw07K/0Rw/dA3SdZbRzsNhm+3f/R11GG7FqCMjn3AKr0
WbJb5r1CQdUsue4QCKDy820sQ7HTrfp3N3hmsYAmuD57DGexPrZJjKE1eblEWjfQnq3sEhMcxPhN
qtV/BcI+O4EdVrww1vXhYyzac1JeB87hXFxGLTSAOtgWHgMTPHbSAgmFhW3Y6Qq+ehRte7dTv0bR
2C1cF9f3FysKPIPADQqdFEL+sHcnQErMkEl22rH2sm54oFStb4WRdx8irs3vVUgtoMYYAP0FzH/A
fRZK86cuOqr4mecHC3iKqxXnEAC4QcSJVgoEqtmJKPFKmjhzxlFDm+sMub7/ZBqB4R0zz+zyfyOH
Y0aL6Cfmu0Ba4cx58+QJ393eygvQFFQMAVL3iai1Q8TGc48KJlIaTrw12hUjjPZ0Qb78aiO7RFkQ
nbDDWX1cxi8XXcp1RznFiuNkD6m+0jk7H4ychl+hd59sMKX3z831sjIckAUNKwN219zUI1BEPFCo
7I41mhKbUozxM/zoeD/0+DndH+pqHzMzrmMw8SAl2MyzeG6ZSGhEU94d9UiN95mp+9sYVcN1huZZ
iJW1/jHTMDT790EdcgBVricMv1lcAAriCPgO3dFr897dhLmd4suVwrVc0Q0200MwVdWfuMqG9Hh/
5KsQDhmG6ImGqgSoX+GUS0pgjpt4E75jk382p0D/TA1cx8HL79TmYYwcp0KRKkMPCHEjpGPuD3+9
2m9QHLID5LjZmLOJt1lWK2SW5rELYDuthOpggWumxYPoE32bNNkfDBPFQqi63k2Axxyp8AapQ3J0
LjdvNCRKDBjOOhZRmTykmtUZ64lqQ71WeHP5h/tTvDoqHqwjcneJD6WQNCeX9l5Il0Vz6seyKvsM
QZiStmAQhDRl7bz/Q7mcFf7nIdEVkCArgPl831lRI8rxRXfTXjyCssL8MO1TGprY2dED8sIheCiD
SizM0mTNLm5jaD9ST1KiQ1GsmD+lsU/JfTZS+6hiwKdhb4bc9rEUdGH/3J/b2zNsNhKAKSjCkNXe
tMwuv14NnsKOY0RF4gqk9TFSGjtfR9TDo99BAyHZtZph9NbT0EfoA8Ha+66yf7MPNKniZ1rfffSr
wN7PXql24SzRPa4/tiNjP9UsChy8aOXWe3cZIS3TDXrQqo9lxoN9pcP+X+mAMz677dgfsmZceEBf
HV8oPLySiIgsP1XD2XhJGiLEPXh0xNNhcB4aZzI/isr6O2hauMdYVGs/x5WhHuKuj/f3P8TVKULk
jCerJPCYBJA5sR9+hyUy4RiPsad3drvKcPESH6wB6+6nMu3D9f3hrjeYnCr4WYoTdNfm7NNJGIlb
Yvv3aLhFbZ4Up8CLE1dTbPHuD3S9pBQkMMCSbDZUG+aHBw4mzW5bKR9TMppo3KJ52Uk9+zY5Z9bo
DkeFh1uNnrySdb+wQCu+3x9/jrXnzNL6R3jFc4jMmIPMTm/se1qvBmX5WmZ5KFbgLdoNbbyWDmaD
r88qrFoHNzxaI8GmzMe6AnwS60Ag0kL56g5V/LsyFfdXRqskXxkhugVrPQ3bfdOn/UIaMD+MEmbH
C0DyTRD6xs1ELua7/Y7xmtVMVTi+IJVd5VjhAUdGBJUG9gqJu6ZfdRFvP14kqYZQa+9aCuJaVvrX
7JTsG/dhMz6OeCKc2ljT/1VmTv423pvyJQjKm+bD/LdR5zJab3jB6K95pHbtfdEbK1JXVV5mR4sV
XcqBZ6f/bTXI+0AKc5ORQcyyotz0mi5X2uEljXz6W0kb+k8ero4AtPAORhh3MNIlvuntMV3wWSDm
ERuZ5SttgplX5wzDSwTu4YtjuyO2C2V/1sYk3pA4mn/vb8/Z8XibI68GvjcnhI7z7ItLHU/Bdxxe
zMkCwZQ3BS/tdHwFTaJUKMgoGN35XvOMBWa5UEK+NTThDOouG82mYXD5Qe0B1CBy0uML4iXNoXUV
S0KIrV9FqTa7pLXMo9oF7muWm+L1/qRnse5t0vCy8TVASJFLXAand9vczjTK/w0ja9mUfAaYVdXI
FuIorQS6sZAL3hgLTRp6g8ilQKed8x+CsvLGzBynl6TVmm/a4IpHCVpuQdchLbIQVW/sHgbjCS3z
IcnFnk3MM7qEHHh8QYsUiSGB+Z+GdHjbUkVQWzCOSQUO/f5i3hyTXotHSuTY9rxk0YtO8YZOMMHA
+oU1Wl+u3cb0lF2R1CYwaNGUYnN/yFmaKb+fZYHUpr6L8JNtzUIqLWX5HgfzQNSUkKQYV4Gaqlvd
Zs6rj5rhgT6x9ev+oLc+5PtB569vTHoNlBFYW8jCL6VefMqbxDil4/jz/kBXC8rLiLuKpxFNLPnH
y48IGWJy08gZvlp1hN2oF/ZAF/zEs6pdVHAVU1yk3b3wFU25Zu/yMKrUMnuWoV+TOc/8Qm4quCup
45SvPPuNciUmBFO2g5dCtozKOHsuKhRljoEe64cq1Bpl506Vph5zcAnePgiNpnqYtLNjl/U5CCfn
2azyZgdqZ3qqen1dCWudOh3ACKDJYbvOBntU92NlJAqi9hZSIRBr4QS1CC6GL7gMDgfhB1W9tsMm
t1dBGYNkpWhlPBtBiNE7IuH1qcOiMMX5Zey/xV5o+L97suHpRx4P5e+iG92nQacftka4NWzAmOhu
srBo844TqCkKFSidEESgOF0FEgdVOsNlKtLVF04OpjjWGSyI4z1USJE4OxozfYeQ7oRGZ6yoj+jS
KMW6BQ0UPlgcqOjBcwuQf2oXiR8ZGOGlkzIvp8jPClFJ9iMBIENrnL3IzLJzsG60y9fawgZ5FwYx
/QBdjIO/12r6AquytDC2j42p+zmAIzgpqdU7oKgtXRzqMUei+992N3INlI5tXjE6xXJj/oPUsgwb
x/XFq5b3nglztEBr388V5OGyaUo2WVP3C+Hircl+ubdpfaF2QuLAkxiNsMsTFWCIXvVF0b32udb2
qwgDVOypgD/m6xIXaHPraEn328OIwl1XbqN+CPAjG4BDdibmBtpU1OvRQRU+W1iLeUiRa4FQHIAE
qktw+2YhZQAZDcKrL18d0WUfgqn1D+glBJO8crF6/eeFR+SF2g5VVurm8/JSjRgeAuu45JpWaPz0
/db9ZQZGH2wawescrhXwpYXzMY/TzI/XBOUXZKo1jSvict0bQ1Docqr2Ff+/aV17eXXiVaDuGjy6
ftWEz+IxBTPcL9QQ3XkoI8+nvMINSBLLAZhlihlemXbRmcpXAxZbs9eF7XwyWrf5rjkxfSBIgaDO
/dwpHuMpLpY+qnn1Vbl9IH1J90GqP1BJL2dd+wDZcDV3voKcBxVmDW46fJ/iYLQ2Vm074rUx0Dl1
s95iyxX+K7muYh3GMQTfrpsi+ZEFRuTte5N7YA+OrHlxxxhEbqI3WrOdzA6dfjH2Zr7h4a7HCH7V
CE5PTevWB9OvBqVfmQLEwbDHdCOi9oOsPuBnLdH6djOU6GUBaVO9V3eUJbHJz2u6C4EWbxWzC2H2
FuwEao1t1W77wNcx9UkjRXwYhtDrP2loav2Bl++Wf/p4HM2XEemx8rMFqI1xu1r2mFcq2jb1B9tH
Hur3P25i9i+PVJ5RUvWBqsHl2kZq61TuFHhfQRmCOXSAFn9F9Td7LPWotLfIfRVLHL6rTYzVCG0J
thOsVNrIszSVhkwBMBGT6iEH/oZteWh+EmOettsssOG+az6O9V+0QCv83f3J3hyZs0orCmXFK8AZ
gM8J0kqXv3Iv95yUUl2pQm8/ObmmonAxItqU+vRu/21Ui+vpjR1MJmnIC+5yiX3MCwsDodvXNrFr
cwUhqvwB+6sutv5oDj8Ga/RfKkBbS9Zu82PzNi6NRVm+BIk1Nw8I6w55kyEPTorll68IDwOuqzv3
c9SFS9TrK8HQ/x0L1TWuBJ7lc9/lsdfcstIU5bUe4LeLRpQ/8AjNtkqk4/OqVZGxzbAptdYNnjXx
kbeBfRSW03gL+fo8UsnfoSMjaOjU/bkRZxdAYo7S0XfwX8ducI3DhPbyt7TBuK4oe/DCZkP3ZZ0H
7aQ/ZREX0cKnvrEOb0KWALWoFdNtkb/v3UNomIqq6vBZOrWEmfWQyWeJFU67NgaxClR/q2ftQBNU
WH95DOc4fSOme3+7XS+B/AkESsp/qPvOSw6tUWHL42XJyUysctNnff8xS0EqrGqDizDpFL9f6XbS
bIBDdof7Y18lBlyFPH1ZeCpQBMs5TCDKMgfYokhOVZCqe7Xp1acibf1dOKT1M/L/kFkwN9sNRKV1
Z4lo22qVs1XxEl2zq/KF3XB9AmS3gBuTpyLQkflLKglH3xVjl5yCbuwfFa1w9uZgabvQz+rX+zO/
tersfR5PuLEQYWZxtIFMFflalJ6Gqcx3XWhl3xsHfr5Ci2lP9236jhAOjjgiXRRZmEc1ueawFwje
Er1AdeVyz7VVr8C08ZKTO9mU/GovflHDttpWcNMepsarzr6CS/39+cr/6fsMkEEB4mCl6CDgR+90
lhIMQ4aZfWOlJ4f2Ja+bosZBPgdiuo40EDPrTpcPjE6kES4ZXpN+1cxBW6p53vi+shAAIBSAjuwd
XM5c0UDz18jvnkQImy/NquSTMwbJRkxKsLCVbiwyUDNUtWSRFZna2XwhEAZ4Nmr5qU66ct8aKqjL
BPRRBvQFHxY7nMiL3CHNF1LtW+vMXeUSVQ2iyjzjSyYb/g+e2afC97v/Mn/wkGMGqYxdQ3mEoK0/
lhSyviPQqX0A1rH0mW9NG70JOkESw8H+ulxhVj9QKmGnJzSos+ERnQaX5yv/6jgN1BE2Ic/aTYXO
l70QSW/NG4MIUj4qzASTeSDvKjtvjTA/aaEFV0erPXvr1H25Lyq7+aCTCH3XwrRAFjnEfkzV8q/3
9/e8ZiD3N48JWV8C+IlY0uXEecPFONRl+ckZNUVd90U+BJu8Gf74AO1TTK5gIS9ssRu7mYxeau/R
WqUDNyvC9LEUG8Kd9uTpwc8gL5VyDcFteq5o+I7b+9O7PRblEBmkiVezmNF4vTOEvVOclKEuXieS
j3rle6JYW2ZQHO+PdfVkpryENAquImxU6a0zS4BCrM9CJzLic6noY0uZu6Y1HfUi3AoL9OSqiNL+
OQg05ePQkbXsSZWtBwcQW7xmZ8bpwmvm+pKWv4duKsAyUOsAjC+/rW6FGAuIMDqPPvxdPIf7zt/D
86ZK45lYmSHt20TD1kvKiLtpEHG5qXEIaNcRlTl34UtcbXQAKFIaCZ0c/U0K6/LHjGrku51uBJQ5
YvFrzArnCf1v39+38QCYXTQqim95XdbWurX1OD7mjvJ/+g1UptF8J3UAr3n5G4wR1xctzaJz3VjT
pudMHJQySn8kSfejVyfnNTIyeKy5H07roErChbvkKsiwBJjZ8yE477xrZxu/6Mu+sOCrnXM1cLaE
+ypeAcuqN50Q3netVaoniDDRQmS9zlUYFlkbkhWIvpiazUJ6gdj31MS1coJJlWwKXHbUdVTyYEt1
L3pF+MOBrF6ND0GoiiezLuKDGBN0ugO1/9SzMRfq2rc2AhAd2TbgF12h8waeHjVSwsHZGMByr8Lc
0DbDWEwqUHDMEo1sdJ4CP6kPxegWG+LRtLATr1IY1kP2SWTLCsfguTicZsm+vz1B7Laj4GsuEni1
oCGfUsdMX20FDeJNFFXpr2FK+tP9ECFP3EU2wdDIwFNIontJX35WVJv0EVsLix2gDU1xADrb8CUq
ykZVND5YXenu7493Y8fRcJP4Ukgk8skw2/BTpHWarURnsrn+pVVTQSVRVzGptdTNhLHlcxiwG+4P
emOSEBkQiJLFTfjzMia/exskboIuQa/HZw/q9idoB4SVSrMRqGiw31D+UVWJoywNBCQGibWlQiXX
4N1wIxLpdkMB8AxN34UhqkxrnfoCjegQtqQdqNnO0FNvIbheXSyMisSyPMVS4nVea1fKHhjM4Cbn
3ECtFjMzoKztpO41hOeWCnC3vqIHKwNcHX0EcJ6XMzTbhpCalcqpc7CLGSicv5TaiKDDFDuHprMS
Hthq+Pn+V7xxSqgruhoNEeBPV8WoKbQVA5ti5aS0ileuAi9OzgZWs5sgtboNdUKjW+d5oT86se0s
nNAbN6lEreAJ5ql0pWDNXc4YRJmqx5btn4IC+WFgZZ1Zr0Ra6yFkfc3/z+a5gV4nAhrwnf1crEsk
0Sm4AvhYJSLtF47R1ceWtUB2NAnx2zNr9nNCctKxFEZ4QtJBPdojRtSrqEG1c5MKNCMXUsKr8yNH
Y1/x2JH72pwFCV+vBoGpbnhqgyT6Mzk+drJO1fUZLGn7Z4Rnlv7/HHF2MdW6HiSQscOTq0Te1u8y
dV/5yUObA4hFxGH0Xu7vrVszhNzAo5XiAYVs+d/fHVk1i0uAwmZ4iqryR6C0464TTvIV81VYz2Ue
ffv34WSf0cIclUL+HBxDgxonriSIT6pooi9oymQPmRPUO8Wng48rYePGC6ng9YbhqYq9JBecbKMY
8r+/m2BkBz0FtzI+2fgfriqv0/RVjN/vqsPfaenrXYUH6UwNBAq2BLh3bvjLwVxg9BrV1fjkxsQ6
JYa+8YARvCg3Q52N08Z1fHCooWjS3b+uKwPLnioPc0LFHOSkjXpiNbYVncIBjup6LL1U2ShmlGjb
Lnaa1x5ZnnJhZa/CkpwsisVYmnBAgDFcTlYFRjK5fpuchBDFqx+1JdTr0fM+OsrgfvWndPztG3WG
7Ewa4kF+f8LXGTUVN7rHBqeSYiPoh8vR8cyLTCUxkhPJjf9fVrsIImShEeyVzLd+QtiMQPNVg/5s
OCFanM3YDFsQuNXC77ixvXip0USUiT0o1dn58dHYztrGiU+0oKZuW8dWEmzVpB9pxynOwgvxKl+T
cyZflRkkNhBzHELNZdp4pZKcuA9gkHv50Pw0WAmUdUa9WptGpJv4W4ryvzwPfDoCSZmc7q+7nM9F
2iQLnbwdIMdIAsm8/pFF4eQmE/WtWG9b/XM5leE+CegCrRG4CXbqlKbav2apckjuIOAAHCz+dPml
NfoXg2JYyWmq2rrZ4ApI/9V2y+JFUURxcOvG+xWMgBv3cWsEguvADxdAVbdmzYUPvoWpg3Cc3Top
4kCKhcLNqfJ5t65KzUk/FLlafBXQ2M2dnfTF7v46ywfqfJ2RN0eMDulm4uXsHkjqgtyt9tNTZsZx
s43zTh8PFQbr/4fv6RKJUShGIJJ6z+XiAi6xisYdslNtNu1XkSF+2WSa+4RbW3KYdGNcuN/kx5rN
iz4ujyDpLwLbYhY0oHJ1Vq272SnHU2ZYWcLNjtJrYI3Zr/OxN1vlzDZewp3dHlXaD8H6h8gtD9a7
S6BVjc4dsEk7NTaWeitUX5qPCEnEPcNaMYJpWvyJPupS8+f6vYfuM0eVFy66b3zMWdJfaQNKc36c
nfBUGIIfiW+W6R76emuse8UIXsiWa3Ojkrm0P9XW7Cc6fHVer32ta49IgYhpq1T41i+cqBtBCxAy
AByauzz/5s8udCy0AKZFdtIMvAm35aA7K4ALbveITkU9rO9v5RujvTmZwUShL8lHuFz8wgRZ0pbs
3CJs2uozbGqY1ZSQneS35etmtHAt3RqO+gaFPEzUWPXZcDT46kKtATDaQnTJTjF4Rq591Wr+Kmg/
fr8/txvHFOgSZxTYFIZa8yZU3yTWYLVdQa3UzjyAD1qCDEM0GNbCubk5K0OqU8Is08mdLhdRiRHd
JfoVp7FMyu+apzgrBFTo+Rdat3DLyAWaHVHcB6Do4M0Bm2ROOIbmDjDarvOT7U4tUoda1T1OUaYd
0gkZwpwj9BX5h3iXTka7wNW5EWe5S+kc8jiXRiRyFd6d01zPKiM0xvykVhmyO6ZdcwAS39k3UxC9
tCJeMjy5ERgI6GCYZb8S2Kz8Qe8GHEbAuEZKUdLBzfELiujppuGlCbkjTT6EflkFW/p/QGfvb5tb
80TqlFhECYNQOHtXaKIS0WhUJVFwrNZo+UTb0kiKjTE2WK1Ct97/43hvTEiyUsOFUsJsL6eZjkFD
WSnVTiaN7kdkbBqgOiY4glU6qPa6wcB0qT97tWEZkuhCriD9icDBXQ6pmC60PbSSTgF0/l2Yjs2n
JBRo5mRDg9b//fldZ4M0YGmCgUJFuMUlJ70cLTVE4YCK00+xNjYvTl71zy5e3s4uywBUwcMqrerQ
aVq8Q/cmRbqxco5gH5a4BlfbSfaBiQVU+UiR6KFc/gyDNi8StZpxQoZTPXiTOZwR6DNWhNYcVVdr
j6xmvKQ8f4X4Jh+kkgUaiPYzDAxzdsvkaV/QgjL1E4qH6TkOO1hYEG+f27HRsQ8fhuonjjdop6pi
OudlHW+GwEFUE91ZnFEqW6ywgR3+3P8kV1ucH0XhiRYojHFIVDJyvjtZRZI0qtpaxknJ0+hn10Sp
j/5S7+lbErogO9RRDZTl/pjXe44xaWNA6wErR3Z6OaagIIGDs22cytx1fsQIyX6s+mTYdGaob+8P
dRX45fSkrQVFIGhi80ild/Ekb1Dz1A29KdYiCPJ0U/fKEqXj1o6iOItpGW1WztNsYwduq5rVGFhI
eKblEzAK87+gQ9eqCbTmt4VAVbpqDWPpCrj18eBvguwCQEKKMMuXbGUcioRfdBKtmtir1sJwm7y6
7rqV2Tjfhtab8oUjfOvb0cDHtQjIvHGFCkJQilZNUGO2HZXmkxI4ZrVPcQlYV0WHofG/fj26QkyM
NIHgRNy43CgFetNKhlHkqY4MXfnooBpqbEXdqPav+wNd3aW8DAHD8AVpRwHfnH0++EHAfyYLIW9D
hfVtCllz8BJf/RISy3a5i8zOpjcwIYEX7KQLm/R68zC61DLAO407bi4lQ2W0zMPWtk5lpCFSpJTp
oe6r6lDkU72BmVUo+AaM1e7+nK83z8Wo1vyySaooTXWFUdWxewknLz8WrWnCg9Gtv3E1Tvv7491a
Y/Yo1QAAqdeaPbXQ4h6dXZvG4pRuU1cPt5RLo1VlB80HDdHhdezDgkesbMmO6tZMmSsFEGiw0sLs
chvFHX7vQzvZp0C10IpOTTVah/nU1NvCa5sv4Rig23Z/sreH5ITQ2aRDPydcQB9HELhO7VOVJubB
80x/a7aILm8ASNqgfRO7+nl/xFubiEYq8GOyeDDts7OijAAuE8QkT6K03XNXD3q2A5fQ6us40IW1
1bICYWXRQN9esqm5PTTD8nKCvDevMA3MqLJG0zrBfgiR9fNrVHZrOqQ1ivhHtARZeTgRSzIgMrpd
JMAQSmRJidcDxPErmfRkHN08RgL43FWBerDUwR4A7RV/XNqGYpWmmcWTtXc2tpYHq8yz/3U/v7E+
KPQQflEImOMQ2k6o9jAo5bmNAn01mo04a5HWbvl3/rpEKuFVq0fj0cnqcGHkq/VmZHpUVMzgPEsI
xuV+NorBwhWtr85xEOdro9HMbdV3xd7oo+hoTmXwEGVpvXBp31htcGNArTA0BjhsyB3/LlGoytJF
9aSpz2ENR6ougurJ8uN6H3U0vtEd1LbYL5RbBKyrL2YvlN397X2dOoIQkB1QqW+Dm8p8ucs8sLw8
MeqzPbV6uxKO4v2xwRhPn1QD//q9Q7KEwLdtKQ2pS5TnB0UTyDEl6GIvxOurO5CfIjVIZdfB0K6K
8eWQmHyApDnDUEOiO5gMZJHH6Ees4YNyf9rXn5ocVaf7zfuf+vi8HTmlyFoLVEnOOnzNzVRIOU3b
qzcRUpxH0ZYfyX3KBcmAtyr05cGi3fsG+pVlAPoAl586qGOPFopZn9M4LL11QCr9MvZOq22RhG2e
UrMyJ4yMai9ZTQmmEcB8GlnQCyOMwsxBwdovsVO6L4RaSDyoGAZIuseK82yEluLvkqbrH3LRYHqU
tK2lrcoi9JO1asaIskK3bcXaBbHlrMMimV7Spo4/31/Vq+jMB8QGhVYdLD6ahLMJAkQF/uoE4ow6
trP2Wun/NNA1m6a62apu+e9VcDmgZB9IHgblf/mZ3x0eAFpe7VudOFutbp7LhjYrV4CyCxxVeaAy
Kqp111bxVounPFuHrtHmqxR5//vTvrGZmDGYKdn24PE1y3K6rvGLQS3bM+Cw8BO/9HubRsG+w0Fw
q7a1fvCFvoSOu7r10YKg2yujNKoBUPMuZz4EMcnyYLbntEIEYV0Q0EHLWLWxakfVRE0+c/eGjhLt
itLTt/vzfcP0zjYyRR9eXPyDwuc8xUFYuKGa2qVn6vDha5+o2cEd6tZZVznmJauyasYdsvdouoss
7J8Gzav/C4UW/lXqsuuObaO1sBU7pfjdI6LxKUbGbddaRXGAHR6sjPI5LHaqonuHGDblPmqBry/k
EddRV8LNpMaE9CWkqXy5fMmodjXifukZr7T4u4B69ySQgtdXZpEgTJRq6UZraaFgXBeuqsnQj/eX
8MZJgc1D9wiJJsDx9ux56Am/KQK1yM6la4TPVa+GH0MFyW/Edb0VVGtnobL0lovNPhkQPd7lVAYx
9Jnnwm2aYDTravkZuED91OhOckBp6H84O7Peto32b38iAtyXU1KSLcmO48SOlJwQaZty33d++vca
PwevRQki+geKokiAjmY4y738lt6NzHnuEVTVixfHCcK3SrWyzvX7SZa8HI/R1wSy8JdUtZrv01yP
nTtgEbpBebn6QU9i3sAncDapYbYbEKDSK93hpHOLJu0Sb8RQ8rFGTvO7Bi/Ps6bZxBte45WLskp/
SpKQfOr+sn7cMMtp0uhkRUHZIXC7OIqj5CDrX6rZybGaAulEJNFRZzHrIndboxl+gQpzkDRJkCen
I6kFW0wfknI/mlGu7VDEslsv68vor2YupbMzh3q9gw6IzOxYUvkQkKApclOO2QFgUgVaTg3N51JN
8zUH26WYFCBb1GzQ6QVNwmtxZdddOW1XF1hYEPxEdb3V1VjzrBKPB0+ldvw4WU4xbaDsG19o2sTo
wNCV2Wda4L/h6zK9NoM+/NZk2oQbHBXSZBNns7lTZSn1qjD79/6yL04T+woiHO2MD7lUfDfFbv90
DcsI37Q4Q/sH4CHVDoiCskHes9hGmgbtrKmsTW87ORheIri4B4N+f/jFYfoYnooH5UsF9CjZ8+Xw
sZ82UC0c56BqSf5Q5KiMJUpG3QM/YiL2cM1Jc3H3ivEE1Ec01Cm1oDZ2OR4CAnJNWSQ8joGU/dQS
VfcmyIZbeoJN5vng1n4Pqj8/6FKfBivh4uKt+d/YQp0WTArRoqZejs2mkxpfZeyCRXejOqwO6GzT
frTK+dwOwGfHsB5P/3mB6edDPvzQ4wHddDko9LjYntI6OkY+MihuhHEOsWhV4R47ZokbY+Kwlugt
41IxUSAndBaowVBhWpamEZZQFSeY46Of9OG2KUN/P1RJ+1WzonZjjia5PLY4Xpf4ueLVLb0jq+Mq
uj/xG19aaNFy/kCMUkFYbOy4Q0OiQRL9qIWBdnIQg3+RijE7ggLCBYk4fTw4ZAycQww27w/90Rf6
dJV9LIAomdAppMB2JS8CkKxRZq2NjyGS9eljgs3AiOS+jrBJjkHge51iGuTqUz1iQVDO8x57eM5X
Eki4M7RD/zeJsjrtugkLH2zhtM2YDeZjSRvniER2/Btcz1od+npzwlCg7ST0JviP5T6plTnhjMv1
UcFwvH+JkQOPXSwrUMDHfah8qC3Hb75laIE0j/dX63pk0GE0ccHVQIaCYHe5Q+HPA51JivSoFXK+
q6s8i3Hk6JD+sKK4fWiKKu0POExTjL4/8BIgxmdCmotOBpmEUG+yFi95m2DDEaiMjNwfUrDFQIUd
LG2pInYWBDL+JVb2VzAm2B3Q3qG9Uaum11Gg/kfpg2wlxbj5a1B3Ii6DkStQzpfr0FijMejQpI+Z
ja6eizjEfAARkxau0aHfQv8+aI9TUqNG1CjVr9gK436DLiGmMwqeBffX5ur0oHDCP4SCVKUJ1MWz
8elZkMYpDR21DZ6iHtqKms7xnpyadoCO+4DbJ+X4qLYWNgRgNv7rk0AIQPWHN5RShmIt47tqVgAL
IC94sJIiO6td7e8kOl1bEpT+iFXRmnXn1VTZ+EB5RdGC/ssVeUEJq2DOtSk5DGFVeOEwGC9GVSjP
M7+RLWD6j9rQnvysDde++NXOZ2ThlagAquWCWnI7ReTS1LqTHpoRyfltMtmkdZrRTSN+RejTzUoh
k4sluQOLPxzzcNNPUx7urBxHw0mucdMwp25yttBscgfo6ijPD8ncFfqO1zsVLAWsONau91u/GtAU
oDQYHyJ/u9wa5ezjzi3N6WFyqskE8D2o5jf8dmxZXGNW83fGvYVcQhqvarbcGhqCGoeE/Ak8yyJJ
Lecp8Ys2SNEcy+QvfJss8jTwmu8S/e3YwzLt30AO1+gf1yeT7wQwmH6CIMIay2EzH4u52p4A/Mny
pLnakBQP9pTH38JiyAcMLMzywawt4jWjVe0vSdZDn8cG1vzbrHn77p/Mm79GeL8TvIj6+BIwZ6jI
hAvy2qFtpBChRmFY2nep9qZLPMsuqtZqtFMCZ/4BmCsmLRrKJvYwFJrjF3rG7Up6cuv4gKbTBbsf
oasrREY5dL2cydmhzYY/kdn0W+GbjEaRr9F+AazhWiq2zXKotsPKBS4ygotnFpIZCFDCKVpZQAgX
GUOKcrRcW3pxkEJ6pGaoFJNLgP2XToL2fn/Vbw1F0YmmMFk7/MFF7JZWc9tHCS6Qw6RMb00V/Iin
unvWfNNfCR5ujkQhhpqeiB6WyvbGZFa2lAflIZBkdTebgbVHKxI75qwMhmR3f1ofjLjlEsJ6JSCG
NoavsPi6n+75yucvVPbzQcL3cK9pKTJIedpEr+gBFMVbA+Hp5zQYkv296832XZO0YnBl5EgfHPIZ
KJtlqwRnqaVhfNRpYKiY58V4ekdOXf0ZzN56h5eWKLtYaTT5+/0ff2PncQXxSWhhCFqCdvnbHXQc
MEtTygM+ZLCRYisbxj26hMGXQaoVxVN6LfuOrpKOPf2c2cPKxr/xoWDa0THnncJmeikGANdqpkOV
lIe2yuKXLszMr83cDD8VedAe/+tMGUihZERSKD7IIjSQirrXmynvDxTHlE3SomEv5ZKxJ0NPnyXJ
DJ/pj793arDWwxV3+cX2AGrFRUN8RoJG3rK466u8ly0/iNoDvqLRU9ZZiFKLWvjKUl7d6zROUbGh
IcXzy/QW82vtyIxUue4Os5Uq27HFUC0P6vkBD1/Ja+u6eRyD6nR/Ta8SXyEOAiqSsA9iJviLy91j
Uq22StMoD7UKq8yz27TaFpGpv8kjPh4ufmLW16Ksjcj1/YBYOKnT9p/7P+HGtIk5mC+FV0FIXuRm
TSHNoQoZeQ+mwdoXwYABpqLO8zG2B+QmCyoLbtrla7zz64+KTBZ4Qt5PUalYKpbKeRIbAwHuocDg
LHSVXkpetbZZS3evHyqBECKGFKo3FEKWz6YUleCq8XY6hA4Sm++4XOKnNAN8LX7Us6OM7hTFkR65
gxNE+6DRpG5H9yB/s/ExKtrHssM24tv9Fb/+6FAvBMYFRQ00jj9+8qfrroaF0ONV1R/Sjs4YPcAK
cyk9GfdcMrkGqXNM/vixP2yR3Sz3Wktl4P4PuF57foDAxnJhQTPSxZb49AOkLsrVzkiHgyIH2j/a
JGmdK6X6/J8PFC1WQgPRkoEotoSwpOZQT01p9YdeuBqmWvqDhoW9VauxfILkPzwOPJurgYm4cC9v
CyEnQc2KMMDgXl4cqahsMQE01fEwsWm/okVelh4fQ+5cpSowCoajMbxFVkt7RMOliXhREV5uKCdP
G0TFAtUdyUqiL0YkhZAPqABSu0tH3C2NISbSS5rG2mTK6MteHiY2bnWYNHUuVnq6ThTWYP5iWTWE
fsxWC6EnoRxb4RKIv8po95kbzn76gqpHWH5PbOD+9NkniF5W33ZvgQOF2o2IrMvvURDXOsxbcPpv
ullI3QvnyX7MoylRfik1qfCfuVcayqSShnxTF/WD+SS48Ipbj2Ztur1Cj5v6bIioR1p0LZtMKtoT
mmLlD5wPnfJQGYX2mxpKMxVulleT6kKsVvINikKm4ZUVuurgpbr0oRzLNj8Rgkp/ciWfnUdhDBBi
jjwahYtgg3xq+mz8NyxG5wmT5sF22XutvcHMb3YeeqC5thcYSv/kjJFau5QP6neaSslb0tMdxzgL
IrNr9A10LN+pk/GhwLfpDTNA7BzCgWKvOzdjRxUHYdzwNKujrwJW1+PxTxJjBUhrl2aCh+0N3tw6
ori/08YYJM+uLU16Nu20/x4PuVb9BD/Vf/WjMPc31GRL1e2tOZhfSpiEmJWqtTV8VaGTSi49k+i7
T7qVeIHpp8lWr8rK3uMvjRh/FWdIdjfREFJJMaKs/pdFyoj6QIvkXhfbwv0ws+xffpp2xUpktqzr
Qn/k1hBMNsIN6hXL22NW+9Ek1KwPtjbIP/DBDEIMG0vbceOs0c6qksqTJ8UYaD6DzBxV30O0T2yw
spNfUsMJKq/2WyFpkqJ+vMtaZr+PwxlhP9cko6k2g6OV8+b+lbOEcn/8bDpbQC6ocxA9LJ6ZxI4C
egJRc7AQRt2YeAv1bqbGxWMRdh3sF2v8RupZIOtbZ18aNP7hM6vKoU1q+xfUgXkNSH8VOLGM+Dug
EqkgioFc1eUdiEd9nrWqWR865KtBuOiUViZpQH8zUKaVyOm6FsmH4gak7MpwcDAWoQXto5goNG8O
HG8+FM8Pzo6FDvEC5Fr/NVNyHwcYys5WWmTfwrEKd34KyHhl79yYM8JRgBy5+EEqLPEgDnlj1/sN
GujNZKKrUvfPWd1E21QrlJWhxIwubmFR7qSkQOWGHOJK50OlZkTEMeiHrFar1zTJMzrIwcTNkBZh
pXh9GZbn+1vsKpCBxkrNRggxUFIjjLv8ommZW+1QqdVBR4DiFUvZYg+VTHpWi2z+I0lBQBGjTNb2
tfi/XkzU1IUgOSE4MQYyg4tPG/e5mjtY+h5DnAgDN8YN8hd05L56mE3UATAfwkTZiIym9qAUTH+h
GdGFm2lupegcT7688uZerbuJwCp9K5oonF7I+ZeLMKdtQ1BlGccG9MN+Bi+4a1Nd2ihqJ3nq2K8x
9q7SH6GXS/VIgLCh2Sz5j3NvAv6rQ/1Y94ax5T0Y/o5TtVZ2MxL0xVa2m/g1CFHPfMbOEyHK//jJ
xeg0UUC98PhBZbucrT414ajYvn70DQ5xhyAsfjH1cKwNowl49Ozsq+4Ukry7P+yNRQYjTU5CwY5d
vgQMG9Wo2X1nq8eCLpoH3Seqf6QEin+nYZDLP2ITXeb7I16FjCbZD4B3hSj2A+pzOdEpxP1Dcnzl
aEWT+sMuDewjZ0V9aCZL+xvNfQdPDOxuHxJgzA86zbJyhcF14zvD21a5wLg3kFlZHK4Apga9OU05
1tAWz9nYad8linsbpMSlxyQb5X1qBtUzNk9AJu7P/erWInTk+9I6ojRKT1P8tE/Rqtq1GdUXRzkm
Uzs1Ln4O85taO4XsBlQpV3A91/MkTtUpfIjh0IZahMZ6D/ttHmTlWNV+cDIKk7sKR1otcCd/nH9S
49a9MguCGhp5Hqx5Wl0/FCJM/jT8Yq6o0Q0Fgj3KkatCFLulYpug1aO6IRH2JudWfYTCnv+p5lT+
jhOBOuxHdYxXPvatFYcDi5wxErz0Y8Tff1rxKcOpIh9Z8bHzwWQko43lsQoiH2CAFa183hsrTqOB
6rf5kQMv9d+CzMxkszLVY4gttnbsZLvgjciCPb1IM9qMqt7+7UvJHD2nftGtGc5cH2VAilTt8KEk
Vbn26ozDqcA0wTxKs19LXqCOybSZumh6sUor2gAFMFYkv2+OKPCgUBPhZS77krYxdE5B6fSo5Vm5
TXFralxZzpXX0qnNLf6H6uN/Pj+k91SYeJEFrn/xNfVO8WV08q1jpaAdoc2Dlm0zWEHy1sjbamWw
G18TaistR2i2oji8OD+mJBtYc1nqMUER4WXUEvN7bNNDUvu5chM5HxAeM5IIn2rfWkn9rnatkEaC
L4M2DJZp4D8vd+3Q661aZzOKpkWgNzs5GWXqRGB4WtfS5lze3l/Wq+9I4Zsdy5EUFnBX3ERZTzpC
G7lipkm5wdMl2iNwmBwjKFj7FBXH/7qy8AW4BoFNoTaDLdRiemYdo4rbJPXRwP95V1acTAwmWy8E
SbBVikQ5JVIYvStpr73en+n1wgpiPLMVTUogA4uYwuklozfUqT62cau+yuasvSTA/724soxypZp+
FcQxS1C7BtQ5viBcvcuPGGbc7E6k10e6b/beCNrkUPOae0bVAwNUyAVdNa7WKtA3viX8NfYPI4Lf
XRZxcZrOsjwY8UrLWiPwmiGS3urKcL73YWZsEajsVi6964selCqICFonAj2mLg/lHEa2KQGEPUq+
nn6rtMiv/zbl2FJI5sycKp9rRnr8wzeEKmEGnnfPY+WHjmvbUbGqi3z9hTWKulSiyFIgmy0rrLqa
crRCezrWamFhxCpgCsH0N2Hb2n17XY9DDAW5SUrJ3LtkQ4ttXLRZF9aWMh8DagjZXp1NkvNe9qsH
dcgp7OYjRfLNqCErVaGkV7/JM+FM5BqFPk1AeuMyfr+/vcWIFxE8vwjyNgoXUMu4KMXifHrtSizC
9TCI5mM5toGN9YPSpJ4fkSIdZyNDaBi/ETvygjCP2oeczNt+u/8Drvc87o7cWkDGwaFecaGmzJ4C
emfjUa+T4McoQKYeHZjUfJwrFAl2EZY4wy+o3tpqMUF0jD7NnUcPTV8ga2RqH8087XLuXFitQb4Q
vHRI68/H1OITWMeka8AXuFKuq0jmZUMRJL/HLk+6bRDMRYzQb5o43xXU7zpnUxpGC0iDqVnKyo2+
3Cx8EqFtJUSsQTqinr24eUYxBGr4w0vQTo7e4H0okTgCaG4b69EuJLSYZQ2rZSrzY2Aq29mnvpu6
c2VVxV5qwxY8OnfGvHZ8F1uG1WLLECBxYxA0XDEc/Dl3kCZ1FBxH635yByrYzWMIQLLe1CY6xf1k
TM+Gkhn1ruwnbJXvb5jrdeGSQgZPZPEijV+yWBqaqwrroj5VtlY+ZHwGk8cA/s7ffW4FDypmoenO
mdIkydxUGfISJ8FYnjCi8EcP0bxVX2eRaH3eR4L1QHaCtBDPIa2TxT7K00TyQynWntI8ix7xGa8m
NzTGfu15EB/8chwovzRKoIpzi/DKX+7XtHUms0lBt1qpNOoHvbPGxEU2yrK8NAdgtu2zvDC9PJrb
zAUvCrK5Ghv4B/c/wOK+5PvzM0TrgorDB6zt8md09LUrrZDsp8QwJii5Ej/arSuElBAVQbJgZbjr
7cZw6OKA/Yfhxw19OZyTGkhZjKb91OnquLOTSSn2uuSXe6cIE69Ko3FjSYq5kRuEG1deqltjI9VF
e5NiDi1n8fefbseoq7Jy7FP7SSLTR8qQ0hVtKH9Q91CJAukxJu9z3DCa8u8C2rWGi1ncjWKlgRkA
TxdASRoJ4gL7NDwc67ifSEifpAZpXB3u5oYby9jNEu5L9TRJj00YrYUDN+YMORUrF9qcPA1LZWCF
C99I5NZ5Ih2Pq02qxW3h0keaNqYexcegGZrXAF7Vq1YPirpyuG/NmGwX9BX4N27nxYIHEd1O+GTo
v5V+ubV6J32cYl97xtjx1ORhv6WCbu/u7+dlBx7e3wdWknBENP1h8VwuM0i3YJznaXqWk0CLN1Os
N/ZfgPOVt8LQMRgJjN7JXCT4evMtl5MpOI91SYOSPkz0NbNT47vpd2n6DSy4PnqpEUyG5U6jlQen
1uz8unRneVY6z5HL6QE80LymCHB1MVD4I55ACPODv37FHAnntNQlsNSdFStYTJZKY73R2FQ62bNi
JOfQZgHNTMvGH2kFYebWjrLXdHB/VwBVy80jkkgqb3TKuREhDS7erMIZZzQxHe15ai2n26C2M2PR
WyhDb+4kaRoeysoamscp7+TsF4r9zrh6O4lb8PMtKejOtPWIaYijiegWXxPpsNwfmkp+cnKTjmon
R2WAsDrYNTfuKkva+MGcHONJloM9VU3lvR4gmdMK1ZrA+DEUA+RfD7OdIf5S+xwQrOLzwpo9hE0d
38eNJxq7x9yv1Pwlq+hhegxoNm9lEIbmNlWAlXqUV0LtNfOH2XgYx348G6XSjXvL72TZi5u66x8C
Iyv6baCHWui1qhy8NATA4Q6mTssfpA6qU7Y2wzJCxbRX5Yr2VWZv+rrLRUKH5/BOQ5kdGaewGd9K
8rG2dGm3JclGggVW5m4PwaXZ6sOQKq+QdsZ9HTjB+KJojVpvVYQy9M3QRZ31Mx7m+U0OgXW5Sogv
+uP907U80ShIwszmcSRcoFa5LLsXJShJdFbCJwwmZGVnqH31ElSa9KXxJ3VjZFlVPBJqrdUMF0kN
kGNReBfRNuRlrrPFLtDmYMgao3SebK2avUJKmn2TC6JaPo3ma6IZ6X/sLzAi4ZBwMRO1cAL8xdbP
HTS70Ix0nrrcsDc+Hg2vXWsMG+Kxck1a8CoGYjBguiBemByy08ueSjLSPGrqMnwGFDYrj4kRAfWC
JCRr7kzjb6JiJRf2poqntnaJJtLYtdpJTjaREYZHcYrTlZN/veD8ImBANFnFGixPfuPbNIehLD/n
dm38NQVK+k4CSyO6EZhOpbXWiu/LMORjCbj2UAihpYZ7zuWtTSw0RiCSgufC0NqjyrA7Gn7RwRxG
Y+VVuhqKFg4UZljwQjKffv7lUF3Y+2QhpvpUA/j70qnR+AWX28hrK4iW94/L9VCUc0Vrk0+LYsNH
J/HTk1/3tlTYrYKEOD6K28mJldjTnNp55h6bpJXBrm5rREboHAC94YvznItv+mkwWc1mNae7cQwk
vL7wEAcGrxTDwYz7+aHqS+NBkYbR63pjray9fLFINKnHKfSpQLEKcvjlyP1UBx2gJvOYOlElbdum
crZ96xumO5ncYq5Uts4enwBcIPRw/Onkk/X1/kJ/9Fwv3glqLTSSgYCgbYCu1+KjVgFs92RQalIV
uFxeM2vW0zjgIrYpM1/7OhVo0rnVpJQhCRaaV14wqJm0YyEpk7tIkpjSm9LBb3rGsFEh7k+7Qfag
gqkGtFKD/rmbt6bzoyWXxrcTsMkPP3C03lqJUZfZB1VUgCZYN1I3AtayLKmOQ92VVZ12z3JomcUm
bTQnfQqqKZt+31+xqxPOQCg1IglL5U+gTS+/GaiLjvossgiUSNpD11jKC0KJysEHe/RvV0trQJ0b
4/GGCyQ6F6oAii3G6xulVrB/e+76ufBS3c9+8yCrk5to2desLMyVl+rq6IEiBC0lcElQZpAMuByv
kWKjJyZtn+0ZFe0mMn2eVDOZf5P+dW/31/LqVRRj8SqC6uMK4wK/HAswjBOjV9o+y1WtPivxKO0c
O/aPSlCpu6Yzxn/VcJxWdsrVoPSkYfeB91ERPLI+wBWfjvtgBfbgFEKm2ppnCMYIDpsgTx+UrgRj
B84Hj5OkSH7dn+rV/hSjEpxSzqT5T53tcqr+VKiZ4bTyc6nMoAolI5p+gjQM9/eHufp63JWEfoK3
ALSB2snlMCWNMh0bLeXZqu2xcNVcz47cfOarOljK9v5YVzuTsWjtY/GFohrtm8XO1GXC6EiKlOcx
0vMDZ0DdYR03H4wIpUcMDvPyx/0Bb01OFA5xFUNzHMbYYnJyRDEs7tXnEA1Pmbo+ErTyDNpqj7bZ
sLZPPkKVi6uRvJ4Hj0iGBcL5VvycTxsFBQt47pORfJn9QLc3cU2NeDM6cUfPV0FMY64qzXGd2Kh/
FKWZnEEBYYuAp71puIWDpxi2Aw5eZsHYftOAK5VeZsJUltF2GVyKbZb0C1clq4Fhip/l382YsRWn
2kr7X8Snfpbv0q60YJ+nXfZjSAb7Wz1qhMJyNsEBcNMpKk8AYyVcFe+v81JkgG0DOZFtIeiYrPYy
ivGRsgLUECjPZmLKjUOqVNszhpvkbNM20EI7Ohq4Fr5QcAsgfQSB/jXWSrXaxDopDo3KJusOqJyU
6j6JRpt6U2xYo5tlSYPGC9qiDmaQqpr8KAYEZ/NtTSt9eMpShKAab8KroEaqJFKL7lvRsHw/CfiV
aOM37Sit3HaLy+CDISvg5sj7IF5H1+HyG/f4ayFxXpcnM1Wk81Rk/Rd01xtPA420Df0meSwNP1tZ
32Xl/3+jUlSgrAmZmire5aijmiiIvhrFib5Nuh/JAx57LeqOQoTnSdby+UdCNRT3Vtk4jEGaedFU
xD/vf+QbMxePChQWoEckiIvdDelSLmSUBU41sDoXXWsElgc7/al15fhF06Z2w3PkrzQ+F6GWmLhA
OHPpUsIiaF9UsRQ9JXevtObUF2a9Heinwywupn0Yqu/h1M17A7dvN8+mNSakuBo+nWUGZkBUBqAY
Q6DBIPVyxZ3CkDulKYYTizvs20YL9txe0nYs5d9ZaTcr1/D1PAWzVrRSuOqh5y/mCf6dWykf+5Mz
gHG1TNgvFSbrm8IKtU2gpfFrA5PvdXC6tVrdMicSM6WXxMk1qOmDS1rMFDKAko5RO51K3+kP3Zxl
FAZ1h05dqrzLvpzsyjTJYONUhJmxZE+bBuLU4yipa+nZ4rr+3y8hSEJniTgeytLlmofjXGXF0I4n
f5zUPy0Bx6Oh1fGpqSrDu7+Zl2Hsx1gQu3jQZTgkFCsvx0r6SDJTo5lOTj86lB6ieUZCoEdV2Utm
yw7dtATqSOcsjxw3Msr5r65XFBrRPV2OfVg44TtRlpN5nR9XL1qJMt4mKkdNOiTZkP0yDDSZ3VhV
ct3lk7aBN3S+8X5/ErfWC0k82vSiuk1V/3IOtj1V1D2M8cSa0t6bSqAfeMxP5QOSk/VKPCKumMsD
QcrB5U648AELWOxQI4DNa2qdcsqwKfZUTeo3ZKfB5MqTbB/DOlQe8gr96zZR54BSTDKuZB7XJ1Jw
Vigpi9mK/vnlbFOUok34tuppIKOA9m4WT1k2ye5Qyua/UVT03+6v7vV9x3jE7MibsbiwLC/HU/26
mkNa+Ceptf2taSWZ1zDoFjVjZycFZbCxQ7xb7g96c5If7XqBxCOSuByUsB0PAjAJpxL9hQdY5uk+
67L2izG35Tbn066cg+stRONa9BDZRTgDLb012taR0hlNilNA4+cMC6htXC3olNdp7NHyuT+5W1uI
hiXAR0rUdPYWWwjRD63Ok0Y7WXmthNAkHKpvA2o6tcsdTOG6aMkdA32Iqy0+RdbXLJKsNTO5q8/q
UAMiUiFKEVCBpcg3zcMSeTzNPAHEUCJXx5LlYQIfCcu9kCcXMQV0mIxVHaarC55h8bTF2g3hHLz0
xIf/FBtmkmEPBqSNUz4D/DdJhmlJUp3ZxLFknCxUHo9Wo04PNnbJj/eX/WpPgTClz4ZPJNkZQrri
s3wamhMtSaE2GyesJeJfeNLGB2fyrVe9VPPtEOFj+H8YDzgNQrTUSXhcLsezp9GeRFXopMd6zhVq
0Y8BgBFHX+y+CB9qfNpXZnj9Tek1mfQ0oWJZCtydyxHRjYOPwVk9jZI0vOdlAV8U45+dpNR0YsK8
f6/Bha2ppdwYFSEfQaoUxDYKCZejJtk8pOBypdMUWe9OGPheoSjdJhPJNsbt2p9Mbps17PDVgeUK
JoeijYwGCJ1k8aM+fUw6Ayluw6p0gqCQ/S5bkzdJq8r3vres9/vf8XrLiqEoyxLzkdsvQXZ2Iutk
MIN08s1IPpZDWD5oY6ifaw3ryUHXSTTanoQKTds1oP2NLQt8iF6t0Htl8MUWKvqyU8YoDM4aIrvT
NzD/0u/OkbLqjzrMubrBadevH+5P98aYtKKpUwIJF5jVxeecqliwQOvwrMdl8a+dT91hHK3qFdqs
bBD92GvOZDcHBLoBk++j1L74lProSINTquF5DIMsdHsVVSs4Mz+Ras5dSU6NlVNyY+ugU0yRWWAW
Tdrhl1snbWstmwPNOU1lFDQELmgZeVKHfayb6dw7K7f9reEwGEMd+QPat8z2exOL5UmzfBqQWrI1
KrqIrqz68qNaD2m18m7eGAxYHWkCkZyBK+9iw5SJWRLORcG5NDpY5VrYS9/rtBhHQDnVP/95o8DA
JBWnqIcxqiEqN5+OIBK2Xa3EaXhO1SJpvTrIov7QxLmlbuo5jxOcxRKc3P4PgxqExlBZuceXhzF2
8hQzVks61Yyev7Zho0P6shu59tJ0CtNdmWFqtxIdiB1xEfM5CmdQoFV4iUT6eTlToIJNmDlZeMaa
nf4anQMJnROnkx7meKzKZ7TvnhNcsFb4CNcfUwWf/6GqjbwdcomXwypZHZFwZdHZrlX8bcBGGl5R
jzwoyvTfNw5jccWA/6RSxFe9HEstlASfuyo6B3mo7gG3ajtgzN0zGgjFyh69Pu9iKKBaMoNBXhV/
/2nf1K2tT1pZQ+Goh+wr23X6iQ5CdVDUpnlWJwa9v2VuLuOn8RZfTx5KW6pkOzyX8TBUbmH1U+sG
qhlLj3acr5WBr/cKs6O1Jix5eIaXUUYtKVzQGrMrnV6fvC6wUV/L9DR3ITwWX2ZkKI45akdv/3mS
AoFH3ipq+PTzLxdVqYJQ9DOjM3W+6FFJO+cMGA4SSSgVycoZvLGgpMnkBBYFAaHbcDlWacL9GkI1
OndM690pNVALviUI/EWqrxy9m2OxIYGLCWHcpWdLxX7I6mEOz1Om6U/4F0rPaTuo3jA1aznHraEA
jtB8pKZO2rGID9FCSZFxk8LzHI4Zxw0VrAblnqEJPC5QK1xZxRvHQLAQeWmJDgGPLK7PmH3ZYUwe
n2uY+1/NoXgfQlOCJtApb9HQdd/ub5DrKEaoLf7/4cTsP526ySxCAxZ8eM6HGfAJYLRsl6nD4Pyy
G7N6cQLoJ2/NUEIDSvhB2/ujr012cealqKPg0wTx2eyjnsxV7V2fJ/+rNNQzjjN6trJtbo3HzSnO
H40tnEQuZ5v7Pvy5bo7PTm0Px8SJpe+BbfWY3E7G75qC8VrN5uaAMD7gclH4JQi/HLBo1SLnBYnO
/eT43+VRzZ8LMyi91p7TPTjdboVmcutzUqeH8MKZQG9xcd4dvdOqHjTXWacMqbkNFGb5uZvCatjm
nZrPj05XydZxiMY59ujqrKnY35ovqi1CMx+wOZC+y/n2ktUGPk3ss13qAy2vkjhjsqpThjPVP6zG
Wr351uEEuC/grKLpuuTKpakUaWHjR+e0rPtv6SAUdjUAZXsT7ac17e+bg2FL6MAaEKCExdGku9bD
25HDcyH5TfdSt321V4tyKr+M4NlWSrvXhUfQsMKlgviCuJue0OVSYjujDKAi43NGN8OnU4k4qjeO
kQFSx5lbF+WM9JcN0sVTw6HhT7MhcjtVSZ5G6nr7+wf1xvMlGD0wl4Dociktpp7neYpiWcnBUQrT
eNECZ6Q1g+n4bvDZ2WhNdGH0SBEIjND9kZcsZxFbCdor+AV6xEBhF/ev32aRlnZtco5z1Y83ld9O
77rp157ZJI7u6tz7/FuZKEo2UVGe8qHKi83YGs6Xae7651Yt1zDeYraXgR9yCKI88hEcobN/+Wm0
MrMg2/jxOc+MbPL6mIKNq3OwH+7P/cZpwsAWgzB0zEDALWvPwQi53gCGd1b1ciSVlPHymOcGoTYa
VvOfrmqs1/sj3rg/aN7QekZ8nJresuClJjzvWHhk5zTI/OM00WDDB3xGM8BX53+iypG+Nb7SuBEq
DSueuTcmKxB2H4ktrd2rvMEM82ScEUbW+vxcNXI7eYoZVTjKSjmqRebq3XzjK6KLRMEUwV/ileVX
7OWethpY0LMaZ92wLSpYgC76DZjP3F/UW0cZUWNKE0RFwNaW+XoXa0aN0lR2riNf3dUWPb2pmdU/
JDLBodXz6NHUtNajG6gbnuitgBScY7SVpOl95aeIF+7z1gVEiU2DoGQQ0ZAnLV7AQQGqKceTgjMx
sTHn1lceIBxHlIhtwzXSEOXhfkBMfodmRPCYpLP+NvWryf1yn4mfgdc5HA2QQiTA4qr9FHagkBCA
Ns6VEwzB5EEDhvSzlLNwW/QEV6MPZwc728L+W86d/8fZme3GjWtr+IkEaB5uVZOH2GXHTsrJjdDp
pCVRAzVPT38+5dykVIUSsrF7Bw10o1mkyMXFtf6BzvDfr8FMjaSi60GB4Po4H7yw4Q8M6MWcMtXt
M19vCxdRKYSy9p7sqm5jpFNzp2LdHNyXqZBvTYt2sh9nhnC3t3/KRZ9lZtbNvRzqKgh1AY8+/ymD
OaptIhL1JGNgFI9mBu93E5Qym40F8jLk3CmtDZLK1rP3yoBz+NAa2qi9yqRW8CADZYm+pae01bYJ
qypApSJufyhmZ1NUTG1j6DfgPYN+ow2Tkfl9Zkfllq5szvPj9lSWx3eeCc+2+TWM2Ss31vlMOjnq
fTkK7SSFNR6qCmGuQ6PFbvrQmwK4az41sbt2Iy+vpd+DcjbAstv2rKF1PmgcdG0YiUw7ceq86LOF
8Oqw67ieMzTlPYkjh4jpcvnlkJO6357wMhtgbLAnYJZmK5AZ73Y+tkydmNKGrp9wi9fCO7dXhv9K
EKsZfvXZmpzyRYt7Ho06NV0c6jcWt8L5aMaEV4DR9sZJ1JN8iVQz26oozuQoR5c9fxsByjXFZ60b
zWhXDT3EI72yV3KSK6cWODgEAm4GmG3L3Yp32FBSXDJOSTBO3oOqKeUWp8ZHLEcr5L0srxZ+bTjy
U+k5a4SNK/uLD81rj/UGo7qsRKCa3zvpNJinNhPak1UPotrgq6O8j15sGxvUEYuVw3l1RB58QCd5
9V0U6vNUL0lYDRNUgVV5+IyI6IDbdmB+9OMkvlG8L72723vq6gIzO8q61OpUbXGIqkShURcH5qnr
+3A81GEBXKsBuWn6gWEon5rJS7VtN5jBR9pPa73ua6Obc8MXEBJ17aUevR1VpTTpLZ+8rO+ivZsC
ib/XBqdDXF52wS+7lE62jarGkZsKvHq5cqLmTG5xN9Em4KSiI0O1Yqk2YgQIjCCJqJ1aeA/Du1MZ
6YupS3NjFk0a7oOhjb8rTZe1z40T9W81jKE11saVgMLIFjf1DN5ECvX8mIHHlUVUeVwNVdUcYq00
j05dOs/qEGgRYCKFThhKPulaMLk6Lq9S7Ado3YLkOB+3zfp+tI3UOMlxCj67SMb7Ieofz47eBfEW
xHP5T9hXCJ7c3m/XtjjYBq7CGZqEBOr5sEXad5QwTOM0joVQct9s2+RO0xQQLAqNe/0l0ZXgL3WA
iZYY68wUROhXlDmWitRqFsdNBVDsNJWm96qLNN9h1FQftJgJ93q9Zv51bVvPA0IvJOO4uCQE6i1u
hY7qqQpU50vb5F70nOuV3viJmTUdPU2r7+/bgXpVX3ZyJWZeW2KU08C+z6jMi3uRb66oRdeYJ2Ek
OJ146dh1W+RFhm7n6Ioeb8Yg1v6XYAlqBe39mc6IAPf5d3Wquu10kRsnhR5chWzZOKi+Vcet2DRa
bR5dKVZtlK/dh2yVmU0349ot43xM1atn8gx7SUcwpdpUPfYrew2h0XSjhWNT7/9+685Se7yP6fYR
sc6HK3uw/4NVmafSCqc3PVVazqwivtd9WLe71LGitVrDtfDEM5ySO88F9tIi2QgD/OQ1u7ZPgNuD
R71oZbaVg3wqq+pDKUR60LQucalXT7qfBUGxMuErIcKhePw7NlK6Wjra0J3GB8qR9qkeh8E+KF1g
h8hemf2pyoepuoPYDRPDzOIxXRn5yhaGp0idED85MBBLriTceW6q1LFPvSKNHUpbxjbLpO3deXpm
/8fvsJW/fAsSIhiRpgr0SF6+S+1hC776oJaafYLRj5BkpEXVDruf6W6A1f4xNX/rMvZ7PPLHWekC
xsISeiEQUpZmpjonCV/q0GUaXpLKQLkz8qwJ8cEB8QuaK/9DzkzxmrIK6PC5Tb7YUZpL7R+tOOdU
9oYa70rLSDokFb3/FBG2ul/YCIHfPjVX9jB4wRk6w/sepsSimDIak8ouip1Tq/Rh227SQUQ/ilZk
0Vbt2kDZG/lYKwfPnCSG2JWj8+jIxzXK8ZVQQdyDIUEtiUrlsqQDghWhiti0T82oG92dWjeYvWck
ts9NhgzKSlpxbfvCygCkRAWJ0tdizlGPEYhME+c0peJlanrbV0oMOXxLBJ/bFujxynjXZgfed9Yv
nrmmyxpKpdfDkOalc3KJuDCktKp5zMqujzdm2Kx1sa5FBQI9ogOIF3JEFzc49cGxDSl1n+pEmb5E
WRc3PrC3GC6gmIY78KH1rgihLq5Mclk8mU8M3t8z4u3/OQfn4dfQB5RWzcA6YbFgBr5Cpcj0c7cb
Vsa59vFAEkPW5tkxiyedj4MjqNebmWmdkjQLzfug6ZMRPYnQC16VOBX3oyialTNyUa75PTfUr+bm
IG+OJTHLLkzZJ4prnbqwDDASGcOs4f0KI35nR4pbbEY5AV03yjR98DIxfku8TEP4soqa8lORKN64
kkNcyWDIx3lkcmypVywT4zAZNOykQ+sEwVJ7y7SqQ+MkV9u7ovAmZ9eqk0B/KEzxxULeU6yhQa9t
aAMsN3I1ID8AOJ5/gzpWtKSupHnSjHZGGI9t6vhWkBfWVhgIwa8kpdeGA2c7404BK/Hn+XA0o2qO
ZWucEJszmzvDKIfyUMDV8p7MrFzVcrq2uIAjQLxB0gHfthhOyNJyUqO1Tr0jQxiucrjrqkn9kWeZ
88XyUPgsA0W8OqU3/Xc7GF/b20BbXDoJyPyZSzZp48o8C5TKOSmtoPY21dSiHE98B1IdAx7K6hUh
tstYQY2GOIiOIcVrQH6LhZVljrZ7xMIaQfKeh6JLHrVx6pLN1Ib1jyBw6pZ8fKLU/LcTZdOwgQgX
VI8vlHlKaYx87dQ6ZZ5ZbEVii2nbh8DtPus9j8o7gDfSXkkhLncRD3duGeLTrDqwNKBCmnW0ixxU
RD3F/UHGZWz7SeJaB0cXzRrl8TIaAtpESg8dDR21pSVqssxCq66T3D6lelHBRqbvxp9atyZkcG1S
1Fe4uRErYaTFSTSGbDaVTO0TAi22tdVzLpgvlddMu6LF3ufu9me7UnTivM+lMyI9Lf1lfuL2bgNL
E5wZWslNDk2H62YTSGl5G9SB0eCUiqY/eGVqyXvXoRbpizFrvgaiaU+3f8rlUeFZDCAd9RyVZ+OS
QVPqNeKyYRh/5JaaHMO6ibFVKbD53botesDmODXBymm5jAvzS3z+nNCvQYcuTks8ghSTWR9+6IGl
vY+R1QQbEgz7vWpMYABDLl7IwCWi0pmxvT3bK5+ZwMe1R89n5g0tQpJR1naamrZyGkAAPpoKxMEs
cZS3BojC4fZQ1xaW9zitaWICIhXzKvxRiE9hEE35kIQfqClUPjoF4YsngnHbTukbRXLr/fZwV0IQ
tHKCEDR6yGDL0juPDBUTlUQ5pXmEny/6FcO4y/jg8c6sISyGfjUCjwmdYS0eXDmiNMZJkhAZnfWy
5oX4Y6J1G6I5ZgfRRxsUo71Puj50Do0TW//DgvJEQtET+Q/g+IsF7YyCGyWy4g8NX+SDGSOHP2lw
DlJ3osYRWwr12dtreu0TkiHRr6HFxCNi8fCuyPk8MRjxRwP7pt/HoKzygzdWVnQHBNep7nmrla+3
x7z2HWfCEUgKVGQoS5+vZpYE6CubY/ShNxCc+0kdNpmCfLslG+/Vbq1qV5vZmgv1tWMBQhPqIHcJ
ZeDFiVQmsNl66YYfEXSuwRdEons9NrLXGqzMypV1dSxeDPTtABRi5HA+QYFClUKhA/Rp2pcvaqIW
mwDtB28r4WPnK3vm2t7kTHBHsj1Bny6+YO6g/uUgAfKR6E32j6olMjw0aVzm29tf7dqkUNYCU0Oj
FRTvIpmuo6mqjSTzTmnsdHt8YJxgYzRNaNxb44S4y9+PxssEMj49VnysF7Nyk6Ydw0ZzT549WG/9
FJf/5cVoTRstJ/NYmdq1JQQpjOQAM3PozJ9/r0JH0q7pY+/kCjXbjwlusvs0QGtod3tS126FueEz
Q0DYHsvkdKY+uEmbBieK8lZ254VO/ERUdZ8mbXDpsMVu3oHNQDfrn3Dw1Gpl+PkLnZfIebsDyGST
UKy4OAKqyiyR/VROyeS5ma8Y2DJBFJWPsu4gWA5euTcbNT6g3Z/Uuyyv8y+353/t4FORoYMMPo24
PG+xP8KoFmLUFggCeNQWwVMAJ+QpMUPxKbemdGuF+AfVVWasHMZriQh1t7kvAY0Lnbj5V/0xqplr
GPMGfF0qiVXyJGUV+DU+r8YBVwITb6w8yELXR2BC1x9p52TPgRXU5kcOnfnX7QX4HU6Xn4Cq4wxw
5EFKQnv+W0KqVV3hyeCUpXgB+BXLfQf5swggFmvNg9p54SHUkgYH3tE6KKAUs81gjNouoKkzblKn
TLalla/B1y9wMvN1AwWf1iuqOPSPFp19ukSpHk+9fZJOnKtvygDgiw4SskA7Kw2db3bbinSjoh4T
UBCuowFLZTBkvkiM8d3Q4xy3hxqfnpVvd+XAzKquOh1uMKjkUefLFTvSCwwrDE5SLUTpe2PWepvR
TCiIAySGnlE6g/im1mhzPOhllaT3t7/XldsR7RiUEiHlApZeZhwD1nJujSv7xzjU1lMcox9lV26+
MQVZrGZb4xpg6coRpehOXQSnQ+rgS8ifU2uNqlOnPLUge7IfZl50H7rsg7tyLFXvCe0cgR9BmFn2
i4bYtLcpp3At0F85pcQGqiUzghQLwsWi53S3umCalFMspiDalrmnkrKW4Ct/9gmovA1vlTLwqWzg
P3Z7va8O/VvGjwhBlXoR9bsaJbeuhtcwGrLu71KDBrHvxcZUvdpxPPzqJzxGNpmozLX24bUoQWjm
tpnL1Aw93xF/RAnuBqF3mH9+iKHrdm4bik2hBtZeRoHi3aE/5/xXwlt4rs28Oqh5E4ndZFfKygLM
a7uID3SoMUaivEr9YlluTIMM/HNiKCd9nHnBxWgar3WhidCnMp8cbq/2tdPFODxyXQO+xdKZBxME
tazCPvroIESqn1U91xUfb/cx2HZmEj6adeMmv6DH9oe8yGt9Zfhrh4tUjI4IAhKg9BYJhTNZRSqr
MvwIqkbsvQK/tCnPSwpiefUmAG7ZK9f8tcUFecnazoAZeCbnn3gqYT7JqQg/kMMM7nrDC7bGWFvb
0s7rze2lvT4U6CRWlZO6zCgUK/VQwbLCD23ok6+VPifuujfYvtZ0zhqj69pgkAFpBPCqBDY7//M/
tu44hVzsoghOvarjPGQnRjTuewXHiZ1jiWlNMWGxbX4LUtAAIImdaa2EqfPhEGyp+6RA/2lMovLN
FHap+omiancl9s7oZJRqWN0FzqzUC9nEnvZ/tbTz8PQIyaDopNF6XnLJMEdyQ55hwRNqRxIrNL0F
odTN1hJIJuL4cXu0y8kiyTSDOOYhecrPEeuPtS01ZzaDkfpTIeMcWFka7RwzyvYeWKk7y03kvcdN
vq3SpFopISwjEhOlskdjCoEEhoZKej603Y512EaT/mQ3oXjEFTq+19PI3jSCveWD3Mm2RdHoT02p
Gnf26DY+BgT12hW8OKX8CjBO8/+oqkKPugDvRqowW9GZnwIcHo51i1xCEPNECxI5bnRcq9aYzIs7
gD4ErZYZsQpWifrFUh2i8yDTyLEhM86S6VdZiW/97CKbDJRQsrQxN2IS7t3tr7w4QYxJxZ7ymzmj
ZdEEXESGuHGVECS4eOqlEj+G7WD/8Fr7e+x5a4bOF8vJSLQIKS96/N9d+kOORmCqVa8mT1MiASGN
WlCUWyMHwIHISth+hw/ZrCUV12ZHCWpGqZJC8QY430ht0dUVDejkKRVNfj+FrYIHTS8nnMKU8P3v
V3ImmMHEpnEE5Op8rC5y6zoSdvI0BEgeuaGm/WMoff7DyOMu2f39WLxmZvsTa660LeYl6TnQ1tES
zmaB8k1lGdvAVdt7oK9ipSB87bPxvHbBrlGBMpafzYw68tQgSwk6xbztW/Up7oU4WALTkZ0ItWbN
X/jyGFCeI+IwJrgB8HvnC2kYgtdhzUcjtxZfrVi4X93ArQPM2kTD6ZcTdP6xcNaUli7DDjuUIwjY
hKYZML3lbaKmaQqxli/oddE/uZWYuy6tATdj59bsi3F0vtuKp8WkYeb0nVbl8JVkJVj5totE+PeJ
nPWsyMZg99OiPJ9+m1pWN04xC96qw4vKyltR+TMJh069r1xZ+VQ7JmOLEUy4QYt0TXH44nsjuwuQ
fbYi03iTLbk+kwOB2E378Wg2qeweETE1m12Jw11pocqqpiERv7OCNUjv0kxurof9xi4g4IDYlbWE
iTRNXJoV+hRHJ4lL3ld5qSRvNLEQ59mUVdHJDkerCMOQxhm1zzT2pPYoAwtyh61ktgYeyBU/cTqU
jd91EgKAT4XF6R+czErHT06AfL1PibP9cfskLt+1M+RtLmqQAIPJ4mpe7NbeKdAp7sr2OcbCcivH
saXPGnXAi6PcwDC9xrjPqZXgMfI05S1OpHcQnl40gKbUUt2opozem6AJV3bR73DzRz5NbRHyx9z8
BSCBb/yS4jNZjRdIpeueuxhPdH/IaXNu0kaxj2ERN82uM5vqCyJaUT367oDvZFPYZr0d6soVGy0u
iuE1sWB6btRY98RRG4SirUTMi51Oo2BmxsDw5OkHQeh8p8eyNaXaiORZHYfC3USGjqJja4nnrMbI
eCtFX5t7L2hd7MTdoKoPNmJVa7CDi2jD45orkHc2XpLzSp3/CNeSPRz9qnm2M5TiW4iYPyxRqvXO
9XL6FzLptrnpTKfb2+Zy6kA1gK7TngcVhRTV+aiN1VZVp9jNswRzth/KoLu3R0GW3KAi78T6RlqZ
2Cpj4b4WttOtxPQro/P0AcYCJprkZln6lgGyrK3qtc+hp6IM2/Rqu6ed0usHquBq+A+CGs0LmPUC
gaEuHWbVJqRrV2rhF4Fmxggwc0496TSvkvMlkOHcudK85llX7GDvwln22cbjT7fWgk2pK9W320t+
ZbzZXglQISoF+OUs4mrl0JuxDVMca8pvoT+MlRlvvDwpXrQslb9sZHDWnpmXwYEbmmIfZ5AMcsYm
n89xdIVEzrzNjyFpruuPMhhDxSepVAz0xdoAO2fbiCqOXZGZ6i4bFLvdk/pWhfRbXI2+WjrFh09A
II0YV0+zjNRhJVDMP+E8TgBQI5WgX0aQYMEXP1H2kaeXfXzU6zHLnod6BESbV23wNUEwaw1Uernz
kOphlblY2H90CM5HY3hhDX1ZHD0nH6lvKH3En8Bh4IK9lY37DQ1hw0dowX4Yy1hd1Tu4eNSQyPMw
pd0zu+ZB9TwfvxJZJeCwRkeJyegx6QbD2EBdl/HLYAdl8BRBLWm/0iXGe9aBYlI8R11ipn5JcP9W
V8kYIKNmuV8JaFW4aafAC/Ho4jm2T9WMF0g9jhZIc7cQtl8MotB9y5H6cHATXdIhtHKy0IkimF8j
NmI+5+zzJ9QdxWvmwXX32zhGhcGddO9QWj3sFGeIp2Fbl+gh7AJpAObxC6PGthFytXWy60B5EzLW
xWsUOs0PD3mM6B0jMVgbYeixcybNmogjZaK/p4oTfLVnd4cHexpGsXNSJ0h/AWeri8eEXpvxJY9V
6GOekVbG1orMMNhCt+rKh6wx036fJPPDB8hSWezhkVvDg+idynwswXN9QxKyiDfW4Ez1vYIVrXHf
CTFWR7aQ1PZD95tGIz2gNo4S1g6cU7WIlP3tI35ld/FcpQEMLASY9PJC4TLJqygX8dFqmv5hrOTw
rmMh9ymg98DpM+vyl5KU1oiIphZnbLN0rXlz+QsQ+EOXliccv4DIdr6/aHhRLqaodEQjs/1cKWn0
HkVZs60cFTJqnVJuiRXVfDbjItiDhlO3f7sCnGKUJNW5w0hTbFFGTCtnQl9cDyjkR3G1F9IDVesh
EpVudDeZqsH3qsk2P4Tblk8tFap0CwB5SlZu9t/9nPOowoOLGMvvmDkvS0nd1LLHSXp6fIzzaXJ8
jDFj9c2tjPpT33c1BDo9yz5xLzsfEJyUB9Q+0g9IwqH7eeLyBxAiikK8awE92G9WCmb5UaS1Yq0B
UC7vBJfH2qwyTNbJgi2u4bosJ94XiOBD6GPD6AJ+bJRxNflK1BGpocLLf29/oSVMjsQMwhpp48wI
BSGyHDOGRQZ0pMuPXT1p/U5R+/wdyZW8gsU384DTyMLZ2k+0GaQyRZ6RbfRc6Z96TZSYPypGmFjf
bv+m3zovZ59rThNZA8CXFJnAVZ1vW2vKkYLoM+2lklXqPRdB1DYvI1gz/VOoirrfdnXk2X6am170
OlqDpTw5STHiaaTKLvL1SkTpOwJzst+oTYdKul4qTbLrqjFPvuIr0ReHJht7730AXxTuJHrYzxUK
SMNn1DazYV8ERqiuJDm/UT2LSdHqQxmNe40/lhe+UbaJ2+am8YI/93SvjuH0r9vK3Hhz9CA8GE3p
iVNclpxLL6IFCibRqtN7s2mbkwG8Kt1GOOl9ss3UNE9VGpWfnJ5yxQFHtFb5pOVJl33xrDhGSMrp
dGVT5U52SgMwpCslmst3qctLBSAjIigW7/BlphTZfS6cLG2Pao2aGyRXQwInVKUMP3d97cR+Nile
dJfFVr+pC70yXxN6jfwrg92ssbsuAtzvRzknmoYiYjPLykMcia7Ns2445pl0tDsk4MJnWtTyIcC/
hv5Imn0rAyPGp8Pphvepd9cofRdHlh/A2ACsAFldVge6QEhEpL3haLYYAfoNbd+fmV3F1qbXgBWp
TdSvxNQr6z+zM2ddTxx+OSaLoGpEoEJMbHiOcHCMH2rfPVB4FvvZ58MXvMU9f3CToNxoTiBfal63
T9RL1tgElw9kl19BL26uD85d5EXqNAx6aTS8RI5IYSLk2pal2WyVfNAfFOht4aZTcm24Vzv0j6U1
dvmjMbginvyuzIxhViGBvTwokyGeLLvpzK3S19DENS8Vvd9btdPT19LWLEYvox2/mpwLG2yeyXOF
8zyyaHWAwzt268e6LjCnTPXuB5dGNu1kq0/PQTP96/AjE2D0lbNTagVtLdHnr4q0lb+kDWjwayFf
Qlmf26kaT5/zn2LGZtgWybyAhensI+H+NJHWeFdxz31O0rrw/raAzni/5avhayF8sKxoTLGjDnrj
jkdieIWEfD29FLVrHtxYD9+idrL8afA4H05bWR+3A/rFoxb8DZGPHgzdTK63OQ3+o3ZPnb6idt3Z
x6numq9dkNQQpsJQc3awppQXo07/i6XXfr096uXR5HlFcZd+AaOby1IhlpGDV9SWc3TR1+h8JY6S
fefY07esqcVTW8b/3R7v4ulCl4k0fgaUzG2tZSyqna6qeyWyjtMEaAuM8/DeNlW7mZ3QV2LAZdg7
H2qxoJOdVArsL+togz2ON+7M+dyowLa2URn1e0Tv4gNw9nQHHU4cES5Ya6tdZlSQ4Dg/FOvnJumF
nlIIFSMTgaceB0QDk3szK4r6rgqqKfFbr6zukBSm02YLN/s3b3ppkSggTH+fNqX53NEu+mFMnXgt
8XhqN9h9xvs8ica1lsnlvqNAjFgDIcpGVm4Ji1Q6rRjIPPVjofQod6tDu1Xtqn9H7QQhMl2Z0kMQ
1rpc0SS73HhIPqCcN+tNEam9xcm2PWOoBGn5EZ9ddRO4TrGpI9N5lWAb7qguhPe3N95vIMBZagE9
BdlV0J8WLXPKWOfny6vjwSyKzjnCkbG1Q0IuYfhBktqaX6iA0h6iRm1aFsAe7rW2t8d9E9aewo0M
G23TGWWubERsBd0hAS135Ok09J+MqVUwiRpN9Vehx+54cJq8uWs1dQxAdsoy8Ut3cGS2CejYb6Vu
pN4ObF9vHdpGw9dKj5NOo3hkuomvZ/k40+mcKdzWumIlr1ZrmYcAn0w0q1Slf6MKWOXfR63Wv5rG
pBAZaN64fhcX/X3UdGPwUAEM/ciQhXmN27oNPvW8jaVfYU+NPnPeN9av26t6eZzhjMxMdTB9c89x
cc0CBZetrDTn2NAki7ZBZgXKLocJQKuzbQN9c3u435DS5UekwUDtg9IzdM9F5Q/8nqJ0tWodtRYv
0Y0hTVK+RHN1v4J9e3BKp54O2hi3mc+bv5M7oyNc3wNUVe6i2NGb773MSEGEnNBNmBu+2xYjMs2P
vSGa0CtJNGp5dUay9ve/nIxWB0eFNh3NmcVKZQXUxbBPmmMQgsZ1ykyPtvoEQdWhTGq9h2arbPQU
LfX/sqRNdgk9K/dFK5u89G2IDNouBg52qAoqBBtFbWWX+GpKbfwfxZMSPWo3T99Y8XBa6ylfhtFZ
FAAYPnQyMKLLKzhM4tYuMZI4ciRQKotl5Ku5YzzUUhZ+5SneNh/K716HPDx3yF/3V3mKsrmcGS0A
jc5ZnFpMhdw86dvmOHJzvmpeEH2XI+ykPo7NwzS21deq7ro1UvF8NSy22Uw7RZSKgjz4v8U2U5pU
mZDRlcd6wOVhi1JcsHUK17grhjrYDm5VN/eEx+wuCyW+Ybe3ypXISBYCwgR1gisUKGlKC4GatDpm
6DLcqeUg443qBuSt1B4/8lBN/rk94JUbAMI2lxRqE+Axlm8VRKmknY2iO8oSkOV2COSgzWLjITr2
Ub+JuiLkqZAlX24Pe2WRPU4Eoo3oiQJwWdzPTVJOkxu1/dHldZR+8AOwinQcPPVgzNRF/bOi2GI9
5ZOVyzcnGJuV2HV1fBhJ2NsT8OGmnl8IGC7llEFke3QxMEhAf2D02xojMPnRq4KUHWcjKq+MtRsf
pGKpa+2ea8s+41JcAD40oJeiTEaPr2SqJd1RYOpR+maDgMvedLvg1chRB4TJoFDyHpT439vrfmV/
zUkmpQOCEUu/WHe6W15XjB7znsr+Xu+hGPoRjh4/9CAmmvaBt5ZiXAnbJkcJtjF9b67hpQ1sDsin
ZPf2x8F14uEhH4z8P2J8amwTx07qR4Ttk5/J3Dc8aKkX/NtXTqdsq3Logo2udLb5aPR6ohyUvFIw
dQvtpKAo5tiZjzhrC4LcdAXK3l1s726v1W90/3kk4JfP1R/K3zxgl2q7vS50Kcd8Ogot7l91iNHG
tkCWjAa+ERSfhjARL1FITXozoZwc7RSbBHc7dV1TPdZRFEs6oOjI+RLLEMCw2IaW/ujRCN7Ebll4
0BozWfvUZAvjMdeknnwUrZ30G5kOzn/q1GinyRo4fzHFZ+9gyB4t034KcSm+PdHLTYE2BjKGs/8i
m3LZ3BpSRysMR2mObFVxV3EpfQl5fT5lQo+3nIpuJR277HVyCXL4Zi18QAoA6s5PX6Nh+uypVXfU
3BLpLb/NB5iB0LPznxG5uHIgCpoJflruZH6P2rh/5AhF3s5CnldAB7MwDrXiEg0GqbXxq2ZP9kqb
+HJJ+NxzrjGbUVI7mc/vHw8yBa1xMdTmdNS9SDP8Fq9R/Ja8+KHjebxH2Bm3utsf4TIiMCLFaHrA
HE+S8vMRqwGOa6/007ExK+H3Zqo/hIPyHrgF8UmiZvZvTiA63B50/o+e73DqJPDsqCZS4+SpfT4o
liSYwgW9euxGtMdd22u+I7P8AdlX/3J7pGsL+udIi7qCdLvMrZpGPUpdjts8T0w/GZBZd1P1rh+c
6v32cJeJywxbp+zCu5ZH/TI3TVwTLnFVqMciG+u90/WBs6f0ZKU/6nq2K0n0eqCTZZgoSsopcZNN
PCSDt0brvrK++Fyw0yko4LS5xBi1ceY5YxRYR0cbq8mnP6+D/QvVXY2718qpurLCcyJOZAeOh5jE
IrSbkVvKvJe8Trp0OgCjGNGLtFIsb6vavufJk2n724t8bUTuT1D4c/Pmgq8dBZWJFfGgHbVSyT8L
J4kO3mAOAOyzNtxOfb2WrFxZzrkyNYvqzUSwJci9CmutBqKlH/MO9u7OzKzOfVFT08N/RtcDc+WZ
Ou/JxenAgWhGOWNAhaPEPP8/ggB2YrrXVZ52lDEBJlNwPDhQYq30lcr3ZTIyIwjpaJB28pe7OBtK
VEwAhRL92Dey3Wi1SfMntfp9hvvyhkeVeg+6VGzx9qR2/NefkBPCe2q29QHEtdg0XWgYQ0ll9pik
ZfIQIcp1bwSgTfBub7d5pq9CRefQvlxTgNwo55PDaJganq9pXFJbxCFPx8Y4NzdDJIaD9Or2U56G
0SctEN7GwwgYZftCf1KC0tvEVTvuEHlbdSa4EnBRr0B9bAa04Gm0uIR4Y5e5gXXakRs5fZsqLfmJ
RX16ZxJ2ez/XMnPaaoruKivn9NompjgNhH8uuyF5er4CbV+MsVqW2pFOr3HwereLfWWOQLYROCvX
2NWxLChUs78pbc7FHKk/mQk0ZvVoybL7XgqlesNTDxB0p1nhygV2dawZO8FTFzzaEtstEXOJ9IF5
FUY2/OyCEF9YnrSd+Y9secyvnJlrX2/2NYVtj/A7wPzzVdSE6U0V8PmjaFDoQVIfZUCR13uvVqdv
NPjhgVRT/OX2abk2RVAhYIDmLQy05nxQWSAc1laTdozRmn/VwkR9yPQSoz3gBXRN/4fB5iYGwqHU
S5d3R1O7xRhQPTvKZBLFowpXfme4CnrEsZJaK8t5JZTPEg0UKEh2aFksEgHZu23fJ4JQblvC2yYY
8Kq8sz39e1n2yrZFt/wvbSUoAJJp8gAkxUaSjU94vphTBLlfKqlxdBS33EKgMnJfOq7YwiFRfK0y
nD1bWlvBql/5hEDHKFypv+EsS0DJ6FRt304m8Scu9G9c26n2D6WU+o5LzjRfb3/CK6s6a2fSAQIc
yw25OOoujwNvGm3Kq3GV3vd596uoe2vbpBTI2Z8w0lb2zJVTMbPb5wQSpx4aOOdr6rh5McSUtI62
Uajtv13defgIysxqD+zpgOq3jjXmtkELf1qRZL82NLmHM1uiGDDPF2cjTi2BUo4wjoqjFC8gtrLk
4Bgj8qgA1ZLvPJB6iPBZ/7/kPTb8czQTqJnMgfV8znaYNHlEDD9Oip1sq9rJ2p0WT8HTFLrlUW1h
7mxvf9Zre4ikjpcLzH6bWuL5iCF2RapRG/qRqrHyEuNu42xL2Ylkn9hTlqws7JWWHGNwTmaEBuiM
pQTcoBXQOxEUeJkqHoNu5GX21skaqga5Mj2QoMX7Tktyv2+y5kExnDB+jgolfKCcon2+PfNLgJyL
9h2Qo7kgOFchF6mKa6RhgoBB+hKHNt9ado1h+nE+xP9H2nnsyI007fqKCNCbbbk21S07kkraEJoZ
DZPeJe3Vnyf7Bw662EQR0qelehGVyTSREa/5VDbzeOZWkQ9tMlWI8bsDQhLOiApgNTb/gpWkZA1X
qtxDENpSkX+bQVFipq6hBDUB8C0d0Y0GAJznyOZDCP8j3cVhRVoBQOsJ1A/lYHPQPqfgqaCmYe29
ce+ttJtZfDxmadvZ7LqlFALItVTErS1Z9NUv9JVB3QvHeUKFxrsTRpp/KpqiP0oztnduFzWPg5P0
GwfN283nm+TfLA5q/BRZFgcNlXFscwt//EBCk3T7MQb3NlId+SgNNwl2qCVhklBDE984b94ecD51
A0rDKDZxvi3hSwWCpX0SVMOHKbT6X7MfyAd4QK32Bcg+V7BjR1702zcVqFKKVyTlyvphWUu3pxyr
JSn893lk3IkmNc1dK5Py6Fi5/ymf6/Dn7SX/drOrZyTmXHjdcgfoi3NNIKsjw0738EGQ5a++7x3K
o65isIXj59uh3u4uCpGAesifoPhz0y5i2XnEZVukzTvsq+aHzh6Lhw4x2vQYDHn4aCNw/b4XnX4U
MrWafY2RyBfHkqLc5Y4RX4Q1lf/EqVHKjRX+5h0EywK8KScP3xnIvHl93plNWEsUKpt3eWfWv6D7
j/CbaGWU97fH/2Y1QSZVzHfbZDVzkSySEBnEhW2E3fQOJgdMTrsQ7Bhb8kR32qj4Fc2ue/rfIi6O
szBxpT0hPvyug53R7jXfzu7DSLZPMXCYuzjeIpIuFxP7k0MCwwuuZlbx8q6q3VaDyBTnz1Vhpw9c
y9YzHnbvDYHu88bWXB6JL6F8JG91pXuLQMX1R8vqfCqiKs+fYy+kxWXjqQusLysvAGexyfal+9Mo
y2Lap0ZkbeyZ5XGkYsMdo7NLfZtuxmJau9YZzaHzs+dxpCUVZ7UL9S/3d5ELE/6Itbf1q0AC8fvv
fcyXqOr4Y5GigLO0FEoLdHYrTWTPk5z1s1n63wy7FeBs5qchr9KNzbo6Ru5+SCS8Bt4Ib6WJhqaS
I/NnVx/gwUU0i8zdBCIwPFZG1OzbKrIfMXW3usNvDVOJcgBjhPpC4wJa3vL92KZmE5XREH6Lijrw
Dij5m+O+1OYx2fWB1v9Ama/bWkyLnfl/MZVEDJ0KPuoSn2K2coxKpWfk1DnySZ6ZHtKq8j9MYoh2
UTiVd7fHqHL/V1UCFQ/CIWcOry0iLkXn7cacdA3jsm+0Y8We0POjAYLjoZur+3bqg78KK/ZOVqoN
6c4vMandmOPFPn2JT3GCrJ2sAgPnxX1aUVcGldBGF2lMyX3bTfLcCfqbIPrZPLfHutio/xeLXp9S
vQUas4QgOzx0SNw67Vtnlk3xzos071/XlJH9MeRVGwMiUDiVgvZ2f6jb6rfNotRcQ11DMkqVnnlO
Xx8UYTTmIzbVfNvKGO5AJPMOywW6qNUou0eDEQ8bI16bXSVwph6A6v2n/v6qrhaZuW1kcYgjiZNY
PzJ/mD/MYrZ/FvDp/709uauhQAxDKSVZRR/vOpTrRV1rBU1y6WKhhXsdwRj2qqQIsxv1rN7ITdY+
pUcNj/cIVbU3tqy2OSajBFt7yebOaj6VlZPrH9zErYYvFCO8YD8HfZ//ExpGe9c4vCM20sCVbYrq
IZhDdT6weNWZ9WpiK8B7YZT5yYWzZ6Kxh6jvfyRM9l+e1Tr9KXdHsQXSW51geCjwEKgbUEO8Dvki
YWCkWnKxC3ca90ggedm+Yprn92EyGj9+/3Mqkjcy50CqWEHX0UI5NtYY1ynGOSPmF/uxjmbvfZ77
ufl3PAz27xULXrYmJwBQADAI1BoWgwtNKHlGFCcXS8Lw/jjVcxOeAeI5//pSbNFo12bydbDFrsi6
nIa77iWX0sYaaDdwAhYH2Zbzfe2VYqstuxYNvgNaUvRaFR7veiYdQJx2r+GuWVRpKD+NSZb46GPi
zfjRhInobGz5tZ0BVoiiC49jsgLjOhyv1VKbmim+mJrV5zunQo/GLOjA73KLl+RdNPhBaQGD6tt/
9awd5B/sDEgDoL8AZiMtZV7Hr+h0lVHlYW7eNt7P1pu8OyMZ0mOptdZHdIS0rVN9dX6pT4JMocCM
NsF1QGm7XWwC/LsMRqPPhyCF9LozheiHfa7Xm3X81XA+in/IQHHMLcuhfSV6WaHHfHGFBUWrbYw5
3be6l++lPzQbOr1q2S9uZ8pnKA0BUeFYXaaWUyjbQmZJdgm6wa/P+hTP1nkAnry/vdtXjjOWqA6I
Gxw9DjTq76+OMwBBUd/UVn4J89HNTkZsO8m4i4dmOjm1Ns+PpZfZW1T91aC888DtYw4P+e066GAJ
r+6VD1s3hgVaWyON553WjUN7kGVquSdjbootp7WVz8eRDVOAo1spKi2CRj6kU7PW04vmNAK5A4NX
vN0gZRRWMcyuAvz47ald2Y9oWiu4sQWzBa7j9SgN4I3JhM7BZc7L4pM9AwugajC73d6pOYaeacKA
kxQhReHjKOfJ/5P4IDzJ7QJKv8trY4bp4OMdkF2omeT1yalQJfDSNrees3lO670YTSvudlEV6v6+
0fLe/3p7AtZmnLYwOTQ3NbjOxYEU4Psh47DBgi2qnafYKIovAFXCcJfo8uftUGvbRXGWqctS2gJL
cj3Xmi05kLq5uBRhZIyHfJJedAS///ty86CZEPN+UWPg0bUoqJeNi6aO9IpLJHznbxoV/s5tuwJe
doFl4u0xrU4fiEDVmwA+sDzeUDdx8W8N8ktPRZAI3njBANTzoARbW0yK1Vh0iMDj0cmnDnM9f1GX
Dx28oOxSp05qPKTp0N7Jgq10Z8Ae/Ov2wBbPOnXlY30Jy0wJqVFFX2wMyJ4iKJ0qv6R94mI2gem7
D0L4fTrAKt914/irsa3x4XbQ1RHSgwRfQ15M9/56hCBP57LLXIzz0tZ+ymTW/Ts5TT8dHAn27HA7
2NoBxxsOJRLOcO7/xc2fqw69obPycaTJvLsGA7hpFxsN7Tp9NiNcYpFc7063g66NELyfetXxWuYd
eT3CAB1cLbaxBvT1pox3YwCUSclln6vI2+plrcZShD0lEovVxWI2UR9zzXAO80vgDPQcXHgAx9IZ
8pNmWGKr+rs2m2CYFK6NB8bbgjjItqqKhuKSt3DBn+LM6n+YImvqvV/r3aehplx3eyq3Ii6mMra9
2Hczt7hY1FnyE1oWWQ7QrME6JG+E/8hz8TfLvC+bgpYuoBIgfAx0MaNJLft2yGR5cXURAdUPxneh
FhsUHLD9fZiMpPj8B2PkQUF+oVQxlkemM7dzZQR5eRGeyO8wD8Gyuaw0ZBXt/IkrY0u5fXXJvIq3
OGIGJ8ozOyrKS+dFRbgf5qYBk1+4xc/MqPyNhs7afYBuH61bWqBK5vN6L0wtHy7CaODi6XmTHxp3
NOE/lH79B+kT9zatOChdShbsOk41dkEXUVS4NDROvtWD+NBYcfhYonr6JKfg98AyL2vkBWpF3c8G
orM8OKVCNBd9ebFoCZjHjKbczzoTm6nS2vJXAlFKSwnZyWX5awBDBWAnYVS+k+anPi+CXVkYWoke
oBlVB9drt15mWyEXH6yIiiSJObIuiddEH/OyDj8nc9vdQ+L4VNSNtVFFWFuMpCQv2TWstyU6kvwy
mDvTLrBGp8h58BLPOrlh3tSfncZMt4R81lYjb3dkcUC4Ku2L61UitKJOIzGw9EPH+5BoXYxiUV05
G1fcWsLJglfNKQAUbwAG+IClYTs5xaVDljw8Y2mod3dZ5WJ5QYb/JJ2+DfdNKEod0He1pay79gVf
R18sTt1rVbrikxrNlv4xKtOoPeW5UQa7FGqqfghww9vIkNbmVU0opH5Uat74OReNi8JEYhSXESfH
4c7UjKE+Fb2+BRNZj8MLCZ4GcnT24uiqZY6GIkn8BfU/rfoniI2h+hBQJvlN7v3LBlfUe+XH8KJ8
d71QSPGUH0zHxqvjXLsTefNoj+hoZIX3TpRlWPzBPUdtHTgRfHAThtF1vKaaQ43Ms7zYY9jXu2wI
y8MUZfN9U8vO3Qsn2Orrr+V+yMmSY6JJgeq7WkWv3puNLAasZ9PqMreJf9TGYbrPNNxK0rYQd7PX
lN+CKtQOt6+61Y3xKugiHStqK63qVisvmjY0j345t/uCRut/M1CAOx7g7ccKQeOH0eS6vR15dbjg
fRTGEeT38pxBNaGKRNaWF0RuEJrQmtDfVQNktITE4qBzjHd7f7C3rqXVBevhIoLHK23OJdC5SocK
od6IA8enpH+ndannHxXAYeP6Wx3eqziLrxnMOi/3xCVpGeojLKb4HxzrDCUrgibwMW6z+jmNpHy6
PalrhzewJHyqsJ8mv16s2hg5GuAa6v0w59p4lyAmpJ9qa6ysJ+TwnGnjWF0NBzeBlzxPljccaV4N
bTc2QXqB725qf/ct/LFnNLkqt98psdrk++3hrX089JZ5XYIAUfT26y0i7ZGLUMgC3HZDQQu3GxLC
ugnc+e52oLUTm8uI5xhVCqWicB3INXAoHxMefV5axn/L0ozm+xK6SHGqQMRDwXCs7v4PQkI5A5RG
95l+93XI2UQubwpkfinbKhfvAwcg4399acj2MZK9P+wzZHKajct+2fN/OVb5etBhIUTRYVvm1v5U
e3rsad+SZo6cn+0MROs0S9h0vwy7L+dDbmeZedf16Nm9z4bM8JB7a6TlIHJkD6LbeSXw+bumbkX8
hEla9+X2rKytMJSXlOaXklpcFuFa6UZdjbrjxa6i+XMBf6XfTUk2PeCIFXy+HWvtoysiCv+g/jMZ
118AOa3e76YJaZl+QIOzzKzC/+j7Vfhkg38y6fXNHsX+PzgH6drQ2GQLUaVZfAHe3LKILS27dLB9
moMuRDV8NqWdhDudOvk+SJMfvj/n7sZo1/aSRzEa4jU4Q3xpr0cLaVeS+3BU9Ni2Bl+hyUkt3hv6
2GwBS9bmFaCOUqhUZKYlYK0YG6kl1ZRfWgRVwoMZh9N/RpzpqEWGxQ+nNaaN3bs2NDg+rBuf6i1J
3/XQvAwHZTnFbCUtl+NHIecmu2tKvxj2t1fM2upUnSCQ62CwqH9fB+LGdua04Pkt08wSCP43cXfv
61PXnloxDVtLZXUiUSPjgCAvh9N2HS6veoyrXUAUhRzHuxgFmLM/u1gyxDL2vH0ixjH8k6nExUx1
oimgOeonvU5K0hrZUVMrLkbic+7NZUivwgbV+Ov2TK4ODf8ClUZSG7IWJ3uaV0hOSp7criZjmjOd
wAc0RnNv2JtyFO4hAbKxZa+oHhfLTgKFbzD4lC19eB3Xg8tTq0wnVHouo4eThKMnRbcL3bk9eLM/
QQCDdPKEx0B4nydp9YHaYPX37VGvJQmoKtooxaDcipra9Q9wMGBKW+r5Fz1Oi3gXSt2ooHfJCLB8
hca83ro1emyx5369HXhtupWaPOrKbEvwuteBkynhcqbkcPFLTT/yREDu1O1lgN9i67RfWjsZ543U
ZHWsABQx4VPaC/5i8epVZfWe1PKLLLwhOaUBhKhHTau65qeWzAIlrUbiNbRDuSj9k9QaU2o4H8Bz
6Ocsztg6q5xBwY0us9XV3yMnyb1zALIA9IifFd9HX7TWrreAfm/0qtYOCLBI0DugGtL7U5Pyavvo
7tS6k9ZS509QMjuWIm3Hs+9y8H0Cmp2Ar7j9XZdo3Zf7nJYGTlUoV6KssQhYtah4+mlCtb8ZjK/O
KB7swaTWr3dj9CS8Jv3RJL14THSv+WqmRfSE107+2egm5+PtX/L2c6M/xUv7//rycMKuR27EY+nN
OCVctBCv8czSvLMv80QAPEc2bVfBDQEUGozth9tx365s4r5U7rhuFCD2Om4PNiLuPV9cLK+v7szM
DpMjG9eR+yzuZvWpq3QjC16ZdBWTl4wSKIXPtMgWPQ9modN58SVUrSpdM6Zf1RDP8WNe44pyDEd3
lHfa4AoeA1qupGs9bHyofaQHhNOzDdjA+s8BMQoeV5WGrcUaiKkHFE5Ot9tLSFuRRi3lP4XVObsq
bd2jFyMWPTUiwzTX06dL7A78ZxYhIMvTpN0UcVj9OZywYCbYAAoLc/1F9Jm8ykA9jeqHTL1d783Z
vUnZePgy+b1sdtTkE5QM+sSfME4vUUjeQ9DU6nea60PIF03vVFsX99sMQUm8gZrmY8HEWDpcYGQl
0a4bxWUefRdatF0Z+YkuGuJWt5fjaiBILcqdgJRkacLcmI3r1EktLrUV1PcxVQyUNOEXV3f/U5yl
e3g56SCa8I261AIWGRaDaTycMi/DF/52oLX9RVEJiQiFsOSQuf6afqPrGHyO8aVNURbaUXPT9Tsb
RZjhVLvwPdHG0mv/dDuo2kDXFzVLmSyVjc0DCbXO66A1KitaEZnxJYKFLs4w18a/AyOL3o1lMWZ3
8JoFJfph7u+KqXbTjW+4uoIZMVx8xaVxl+0jM3Y6w6prvP/6rvzqWWJ46gVOwacxAoOxy1qBOGtU
Ju58TKgb2ztj7Ae3APDqG7+KSpf14fZ8vL1WmA/AckgmKfjc0hhQ2noShkGVXJLBKb5m+tzQg8Gy
7OjmbO7bsdZWMDJyVBMod7FpFnMvcNVpjTlJLxIk+viMJoCJKm3TjMFWRWg9ElxBWKwgLpZvUc7t
MJWiZVSR7U6HCrSn/A8N8mqrv7M2fbwlSaCBH/DWWwwpycy29rQUOI6ZvdNHUX7XevnPNE/eFnJ1
bUhw+AHqqo3wxlItC5E/yjsnvfAzhuyINmCHpC0dit93HQa2j789vRaowuD4r3eIbvW6CZQhuUjZ
6ve9nyEIlZPGHuTQ2I9O5phnEA9dv3EavM2gr8MubtvcxYeoQHX4EgvhTZ+Ccsjin4in4MheeaKK
36W+6EMYMHrd3fWajN7LwQ23FCTWcg0kHSCdAXGAGqS+wqssK6Gd7HSVSC6eGLhTowgPc1Qa9L9A
RjXtbu5gMT/BmZq3FITXFhKPFdqvSqYBGvN14LgbROnUZnKJDdmfgT+S05geHiVK2tj1Nk7B1Wiq
naaKISp3v44WiAl25DAmF9RqsmM9jcHnIK4miolj/Pn2pl/7rrQPoLMxKO7JxXcte9DsTpUmwPUF
cmKlOVZyZ5IgJ9jXRY65bz0L2GyVplm8w/3O2+uGsP1Pt3/F2oChalOGh1oFUmcxvY3RdXMPD+Pi
h2hv7PUxNqqPZR4P3s7qSyxRb4dbu9pQooMb8cJgXD4HTZgJcsi4qytKTr96R/86dAhuJ0h1fQEG
nWyEWx3dq3CLVRvV9mTMeY75qWulzRHbIi/4WM0zQA8evPHWLba2SZSWAKgEnELf1E7zVvpmY5TR
xcVHIXvKTT1sERxDBTu+a5JA++GF9eAchda41R8sXASMwTtxPOGItfiOXIPTiE0deHbHHT7ht6HE
+7UqO/gFSmN/8BHVoxbBePbJm5LMNABgbYglamPY46vjnLEz03f5kIiD8Ebvt9vpgDzoYL6gH7HM
Xhy8mh1PaAxp0WW27WI8iNyNgoOG1ftGVr+2WnhbKF9ZUggW6fXm9wZJXRwL+0sr6/h90jS5KsRo
aV7vpWl25saw1vYCxymbH8wsDZrFJwvyPg+7mjfESCcMP5DZdn5qU2kdfX9Ivs6jtXmIrw4QzgV0
B65kFKavB2ilVA5cwCOXIo/6U9aLoNpraSkRpUMT4nB7lawGQ19F9fe4MJdlLRSroxK5L3ERptXk
R9S2ymlnwmyXyCWhWXI72tpkYlIJqlPVealmXw+tcV2tK9HbvJTYhxwKxZXxIA4f0UuO/5t5gP/6
3+ItThYD8sqUdLxukIEsEHqQ/zlNmH4s6m44GkMvNiZzfXjovlCVZIMvqyvdCNkShwomE0mtfwHI
PTuTi+9R0bnTLqyc/g8OTt4ACvhHGQmCzPV01m4Y1wYNh0vvFsa0r3Bu/6tNZRjckXdbG4/7tacH
CxLzR5Bx1K4W385EHmQYqClcMqPWjyZVufsKmPrZFXqg7XyrLRFX1YPdjDfDz9//jIhnUGXkGFNm
ftfjxJUo07F9SS+TtL5n2qgnOzdq07NtjJjZRXr27Xa8tRuCaiTsNXotJJGLtDhN89YptBF6g+fW
v/hZsjjkZVoce7e07snygvsgbMz5eDvs2l7kdYHBjZJbfEOcgzFPM9zrAFh2o/kwDpSK9o2rxe+L
pNLyjbW6Gkw1ITi0AcYvj1HplXEb6SIDMNe3lwjnlOHgeH13bDy7G09/MDITKimqrPB3lzJQmR4X
MnEyGkoRVAPE7/KPvpbR0mkd8SfXOy08oB5wRRQL8Xqx5GOUzz0qMpdR6+r53sO+4adbieIDQhPO
Tk4oWe/MPjK3/GBXFw1CgoAyYENTS7+OO/ux4w++y1sKl2oYeYWS0Kmjj7Tz7b2lDM93KDyKu9sz
u3bksFj+f9RFfjqOnpfw7OJRmtTNd7v0/XcssPlujlHru895xXobq3R1nOhkczehB8qlcT1OTH8a
4Uo9uxQFj6vdbATNv4WQ8fd+ToPdJIzhVAx4ym9cHSvHD40e6niQLmnRLrWK+6KgdlnH6cWtx095
qFWH3k/rcYfMn5EfceAV36BcO91uarMs2N+eZXVPLMouBIe2BlcOq7Jl8WoypyFG1Sa9ZGYtHmpe
AfKx1Lxsq/W9MreqCYIMCx0g+PyLNeQ2PEAIwyA1Nz9qmgiPOE7l9Y6aufw6BCAZitQZvt8e3cpR
AGJBqelw3vFdF7ek340FHAsYT7wJsGAUmQynZy1W/tkovVfi9+sohANqgww03dDlYTCWqYNXXsWS
bXCiDhBC+ibATm0xq1Z2BlodcGQptpI/LFXDemNuxz6vswtSqpR4Dcwz0Z4bp52X2JPYRbUww41j
bvXzqS6HYjmivKQek6+e31qkWU4TQx+JB9uMP4HhGZqdRqTpGA2VXf7w60hH4L3GMWMjK14LDcqa
PakoyeYSbO336ewbsZNd0B2p96Oso8/g8+tjV83pfS5i45CWUfz37YWzti1eB10sV8CzAOZ7CKRh
NfmKoyOwJk3jaMvJYzWODVBXMVTepo1Af+dhstCn9YJS9u/TtDb7j65I2sMfjEcRnExKnLybFt0x
HzlTOLh+BlZwsvTDgIZVhKBKMAcbC2V1QLBTgZvgVQ/75nqhQP90ZY0fyCXWM+cuLZwxOjoB0ikb
59bqqlClMHQHIDUvGb5Z5oThFIji4mZe9CUvEdE8qjpWtjOS1jMfuapb4+h6VE83jutFZFYFNyAt
DuKSH8Gpuh5hLcIsTu0xf05CMT1GSfml4zZuYRaGxn2cjrzcqmy8v/39Flv+JSjpKQBnzmjevIv9
l/d6FTrAhJ8j35/yHbiVoD1lsT3y1nBCC6++od26l9YGCh3GB7ZLdvpGAK2vo9BMyG+eVYp+srI2
uNctTLIijNI+tJOb7VGN3wq6OLFfBoqvLKQK6lIodSzWTyT6Ca5kVTzXk9Ue+3g27GMUdfNzQrax
ZaGwWKx08jhF6VohEA2x+E0Xra1jFlHkBMfIAJipFM/DZJfl+rhVvVx+PgLRkVYdW8r5LNnFC6O2
jDDr8zY4ihCtlXCy7U84h/c7Zcn1Xvqy3Hg+LT/dSzyVxtCxdLhZF8fXkJiGNlRecLTjrN0VWpId
2oLlmerZeDTlYABil1uF8OWnewmqpLlcNj6vKPX3V3eEQfLrC80Mjplf1T9iTdbHSrrxHW3IeqN0
sfLhVK4EmgIYpOpAL0M5MNEbG7eDvHQOZWTKfWHKfAM5t0jMWB70DxCrox9E4gsy+TqKUw9JaBVj
AD8xSnaRXbpHW+CIYBpFfnI11LjKYJjvENExj7e3+9vxERm6FtAt9VBb8l/NKAAS10m+35gbZ4AN
7km4SPj/b1EWqwQfw9wM3T446onhnGbXLI/0hreIoG/XvhoLqxDmMNt7+bpOB8OqCqsJjii5KoPE
wabYLKaT78juGMs22Dif1+ZOcesoKANqQhvr+qvxC+rGxuaOsXjJKZ4pRNKXMTfuubVRKZII6xw1
mDf0RD3Uq0bmkX9sZt+9T2Exi11jFh7wKWui6gOg8XfHxcsEaA3pl8FSpKh1PS7dm8NulEZ6mnu/
fJbuVD8jOJEcbq+JN5sYEy28LMyXA0t9sOsoUWq40krxsqpns97rLjozY1MkR0CkxUaol7P81dvD
UIZdFKu50+DroZ2xiKW5laa1JpZAbVQnXzLEUu5IFbR5n0Ms/mHnnfzALRAfrdYXYidLJ3wv3db9
FeVtR66JdKq9sSPenJv8InoDwI6ZY1QVF7+omjPcAsIhPQWizR9yqy0eRx7YB55vSMK7s/E4odG9
cZitTfnroGpBvzo3ySrLpsI2/IQabXOSRhMeeATKfZ/gs/37X5fmKyqKgFBxS1M/5VUop2F2NUEo
W5QxukmYleKlLaeCdmJSVH8QDWWLFwsXYDNLCngXpp1mdRnOHW2MvARlJd+lieS37okaUb0lY/hm
S/LxVA1PKc27tM8WOW6PY8gk8yI9oQQRv9NR+oJuir1mgtbMKU+8LYDJ2ncDo8nIKItyFS0mE4hZ
2Nsmt8Bk1ybyosN4RDOoONQRudnt7/bmJkIFUikxveAzyasXZ5opbDMqgj482oUX+V96hAryeycV
ZfNgZzwT9xnOIWaHwbmDb09fD1iJ3f4FK4OlmqY4B6wfMJxq57xaObohrchLOu1ohoPzb9i4iXEY
c6v6EDpxWW6cDCtfkh6IQvHBcKAZsgwWzQO3n04mkZYjeMUixjFHeopClaAiGyA21szV7972ZCwA
ICivsTkwhFl8ziJLASb5bXaahtzbm/ksD9VgdqcZjuUH1mx3kFEj9nNaRRvDXX5d2iH/t0sAfEC0
WAJjZehacwds8ZzjzTDfKVOIH3Fgte+g4ULRxquyDfaumTfnJBWIHv7el1V6cRTOaJPwbANPvMgC
msSLvBB7z7Oe+36zxziy/gdTEuvYg4jZOF/VOn194r/EgougZC8Qp1v2nOM4aKlAi/4ctb0pjk2P
ThNSwFP9kFmxKQ9BnSbJJ9+NhgeZFJH3RMoQRHe3B7w85PkR1J8oQ6tGFFm/eb2ULaFlaRokwxmq
XHkfBmb0MUgm/1NStcFHkGzy5ORm8Ol20OWSJhIkE56OLC71Al8saT/Fyx7N4+E8NMmcfjVmL3MO
Ayhy55vtItWwp0M+/PW/xVTr7tWelczA7FWgUUUN5P9XW6Z0G05BZljyqCXGLH8WHF1iozu7PCnU
SNH8oIyqJFV4JV9H1bXS6c02m86F1s7+ER21vj9gbZYaOz9uh3Fj+a5MLMhMsr0XnzBQTNfh+op+
WzEE0xkLNfeud2T0JbW5t/vJFNW+m5J4K0V6u34owqt+MMg4RS9bRNSQdat9Ec9nY+ak2DmGBHxb
t9J40CNdc+97roN3korPRiFsiVFDJQ6ZTNAESHxAxAQcdj1UPA8aJ4yn4SwjQ/viN2HX7eI89oxD
MxcfTL/2IAyD8/4QtqGbnBpbGF9CDbmsB3DgcstR8u2pRebGyQEHA8QcBdbrXxP0tiyLXoznOumi
7yhMRI9pqf/qhlL7zKby3qNanHziutpqR7w9RFTKCFiEzaSYhYtlPSdd3tZaPZxDqrsnM7aiQwQt
5SsAYOOpECL5OACOerbDuX2vGS5ygre31erAObyAlnKUvZGDDinLN47HZ0D7sUfW3w0apG97hIMQ
E3LnvYji7Gtt1dkvoOHl19vBVxYfCAtwz2TokKWWuoUCucsuHBl8JmbtiIFM+twEo4lwyNTLw+DI
Fh8/vfnNegIrD3QbrVE0sBWBabGnR9RyUfPxhrMoRXycbG86exgKHEw9rUD3WrK448zcsvB6o3v8
EtZW2tQU7ykyLcKmhi4ciREiuDZ9/j4pHjVI27jcG64IPuThGB/7coxOTuq811TmZ+Akd/cHE44W
MFcW71iy0+tlTimOsxrt+jMti/5ngJygELqgTQs641Mo4vqT1MRvVlHVTncwTaUrATQDRPUiKHpX
cjakP3LhN+6dhtJ9tSukCP/9/bGRVnpwCZQF0VI9HhiREo7OUNVux4bTy5sgwOmaXu1HM/aivdWm
xvsJi+BqIw9YuSNUURE5Kh5+cPEW47OnbAzTOGcVe1V1CnMZfhjq5q+izYuNlbu2WYmD/hSZutLJ
v/58PBH1zmz78VzhgPJXW0/TF7NM/Xstyszh5HlT9z4ym4C3F0ZNGwf2yii565WvIJ8SzsDihAxn
LCqp3E5nE0n1HRtoOJt9UjaP1mwYW52ElVPRo66vKgOUTcnTrwdqicyfo7idzgZyrbxBKusgbGk+
8MQGlhnn/5qUZv5zx+Qv20qqf357IZHCImsEiVMVHRcb1eURP/eGN5/tPpzCEzklpORdXNVhtB+n
LhBPRR93+sGDMrElSrUycIA3YBgN1UMFXXQ98M5K4NKn43w28yr5lkLPi/c8VtIeyPoUw0jxKTA0
CebRutTwR0vivthSLnjjxcuG5Wykd8vTGqfS5ex3dhoOWaPxqQO/J1IRONohstCceC7MeC72gzZl
pdjXdLSLPZKSkf5QzEZSHajeuuY+TxJRH20lIf9DL7K4PqdxVh46c/Boq93+WDYTcp2EA+xn54Gt
AYnxRvp2BueIa7k5nvVmmC6+Hdp7T6+TYiPMSmIGXQYYhsXm4/g2r79L72TSMUQ+nakvJN7RmPX8
aFtdoPh3eVLcjU6nbzzh1pYCGF0SMzDfqlx2HVKmUZUk5jSfA2pDmCs2ff9uTjz9XYE49XvInW62
C7Ourx5Q6nA+VL10t3R9V84bMC5IUAGqUxrR6ie+yrltxGI06ST6uRw8Q+4mvLic50CmkmJa4lQf
kkjaYu+XfnaIezbGxsG6liNyoHKwgkPjNyxrargfxFmI3OTZt6LhTiR5dyls6ljIpsXjMXZhkeyc
ZGrDe3/ou/g0YEVK4zj09F0XpNPGW2Dtg6CjSpIMZJvH/OIEZFmOpZEL/ZzgWrFvm8B+bCta1EZl
gmxwBfqqsD4+an5cvQ+tOjrdXukryRL0YIqLFNHVybhImMXgCVgUhnGmjOj9k3ez90SHRzxmlWGU
e3JkUR7cSbld3I67tvRJFlj5lBM4kBfr0NdMEaVNb5zdyhrCGPWgOeveNdy1iMKEvibtvVl5cfjf
7bBray/gCAQgT2wW4fXaGy29iE2NXSW01DogRWZ99ie92Rsa5FqQNsmxGekSWtmYbXAg1zI1Wmgo
oiliPTft4vZx4M6HydDO554CVLzv9LSLW172jeH9lQVpl+ySHurEd4nUnngCKgWaPEVxBHHW0Pht
CzC1AZVSMFUc6v9ILVxPhF3YEXbz1XwWBSpbQ4oPGExQsZv0ajhMQyN3g943d8j5Bg9dgkJWWNr6
rrXEFmxybTsiMEo/E69X1t8SFo36fZT4Dr+k0Pr659S51c8xHbV920bxfTyN1sHT3BKQYddQB5/j
qXwMJIUQY4jGrXN/ZTcoJjRzA09VAe6vZ0XwX4k/mHwjBCLvHWprRwhg83BAMLd6Z6Y6UilFIeqN
TbiyKhF/4kACsqJYMovcIBNuWdAln85ToLX63mjKqd+n1GaiY+lyDEMFbLEU9MOxOiS2Qd1v4yJa
ScN4ntKloamM1ttShcbSqFB3KMiexaTbpyqc6//H2ZUtx6mz2yeiihl0C/Tk9hgnznBDZdgRAoQk
hEDS05/V/9V2xxXXPtdxRQ1I+qY1VHMJQn/Ji+i/Z5uAiV8YW2Bu4UVf3XepsPOKsRoCENx1z073
YALjRMpqw4V3F2uYiVba9QN/kiZJ1OHv5//NUwisE44h0jBM0a++cDCJVAdhhC8craxeU5fdR9EA
wFoJb/cbGwjVQNpbPmQ8RZFs0R2vMiVA1f3773jrhSOtyFGxQQESF+DrjTaGQkWZvmz6NILP3eRY
QyXM5yESGrzzyJcnuspl0IxBO+TiG4A042qpBF4wBlIK4RnlUvyk8lHvYhZFT39/oLe28L9XuXqv
MH8JgPCIwjPcg4MbL2c1V0s+Rp8XO7ZfJohU7EfoyZ4IwC/Hvy99fWghyYDtif8B9Tci2TWYFSkc
y2zp3XmYW3JXFqP6Amxg/zl0nPWIIjGZKqPBTfz7steBG/ZSsNtB5x1FQXqRv3j9CTkmNnMMoeIz
9Cw9CEHwoiBVwpQ7DHyRpnE5k2iTSvWslnKdm3FA7+odNN31Nrr8BjQRASVCfQvV2atwRqJNEzdE
xdmV/QqWGyaeaRPNPZAa46CL/4iuRdKIWSRa0miqIHXECPT1I48E2voKngxnilT9E+e9qrlu+Tn3
ZHty8FUFrbqM3snXrjOF/y2KzjDeNT7zH+botDS9TAE3PQ/AENVElg5A3mUpnkU6zPcQTS707u9f
9s8NhZ4sBNJBE8LnxaDs9WMqqfHpOlmeXQv9i9As5qmz4XzOTKBZMwdaPEdkm/w7UeDNZTErBx0b
oxU0T18vO5hMZOnYlWfax9kpSgw8rdmakifTmbjhkytq1xb2vavo+n7A+70Api5DXYx3cDe/XlYk
Yx6ujGAPydxAd6zoCGl4nsKq5u+v9Y3NioXQ3AfTBBJ58eX5/533z6ZdKJwRzrxA+wQ+E2av2iw+
cWhAfP5/LIUJHC4FgLL+iGdaqJSRrS/PmTfdnZ6zGMRgJestpuKdzfLWU11M/nC1AssHnbzXT6XB
ri3AbCdnaTJ1F4XjtgeUKfu8rcV7BmtvnAS0oS7T2wu64Y8MErNd4gO4GZ9NQNeH2Rc4fnBHOG8t
7R61tOT097f41s6AJBIModAbBm3t6oPZSEBzs5ijc8+GBYwrP/xs42595wW+te1hjQoaN9pH0Kq4
ihwgTAIkgozuXBYCht6Oaw2cSLFkJwlph/aQZO10WBNWvgeueOMCB8MavSCgRdBkuwYMFq0GEcAM
yVnGS+Qr2Be6mxROY0edBVFbA0QYH3geulsDX+6gbjP+Ll3hOmpezh5mbYgf0EZIcA5fbx4xYe8Q
msfnzagUFN20EM08inE/c7tC+C8fJTKEno2Vj0dMh/7+fd9688VFARftTbRtr0/+hutApSlNzkWn
4dJn5XxcJxwQFnTzs2NBWWn48DZ/X/StTXW5WS8PDWmU6zk9kDMBmlFddE7g59EwjPp+sEWor39f
5Y88D28WjluXxvD/tOWvM/lwEmUHhlR8nibS30wYsezyRcPPLFjiHSbkBYBpgbxXFJbr4+K8aDQj
7+nbv/GCgca+YJexxy6/5/XnjTOISHpOorPN0jWlO7hX67SeB7iA19wmdlh2K6ZPNK5BNcYZeSdy
vrG7YNCNri5G1xCVvUZfsGQ1a67D9Gw2Su8YL6OPVCzFvoNi4VI7b/k/STEFTVma93rKb1xV6Cdc
WvO4FRFCrxITxBOh3aDSM2Pghh2hWGqyWoPc+CXRNpPdTi1bGNN3rpI37mJA/fHNIYd/YW1epWQt
VSTc4iU9Wyg17trM6w+gtJVQoEjyd5LONy4P1DCoY8CxzfFpLj/lX8EM6i1UblLG5yDpJ7Ff5njL
m3WmMs0AkoUgct2hmMgetjSY2LOCD/Np2iSR//00QcwJHxevGh/6+onhuTMjOyIxnInJSKqFpeOu
LGTq39lKb3xPeJjiS6JAhyfHdeZXui0udcqS88II/S3QjJornym9o7rcKtOt/5HScEk1UYOjUwmb
SVCcrl2efQmxOhFPyXndQv993AYM8bR/Yqss4YhRbLe+J/ydVtxbD4nzAkMMNIgQFq62TxqvBp68
XXIeNeys0fxLgRYCojXKTLpDUfwekPvN9TCexQ5C8Y2HfL2HIKyJ7HWFdDXrU9YUbWprBhGHGlrM
4wEJjDn9/VJ84z5AYwP6TFgOLeDrWdaASNAbL/Pz2K4xNMaWiBL7tetcaXbwfI4sPbaaYFQLT5Au
sPsN4snvQTTfuJjRrodiDlhcF7rRtXsUtI+E7JYxP5cqLaWsIx518tPGTYEUY2YqvM36fl3j3UL6
qf8ICAbEXGsdC2eqsbXDe+nvny8FfU/QPrDj0A5GDvX6I1gCQyInVH6e0Bofd1RoczP02VrTJB2e
BkjiPZV6IC9lMv0/wj/WBjgb5ivohvwh+22NBxsUm+u8jX61NWIJhH+pEUNRB6GQ6+1WLmyt0XqL
aKWBV//n7xviz/sSmx2OYSD2YmoNJPDrZ/fxIiIWtOkZzuIirfzEt8PKfd5XKkzGd66qP2/My2IX
uWGYT4GdefWilz5GJEyn7FxMzO3Kvpv2g+qKY7LpZyQg7QuBEd3DlHTTwZu1n965wd5cHtkWtDCB
R4Cy++tnxchLZvChS89Yz90CTxZUYGK1H7YugsiOa+V9ZzAEaLZihNFBqlEBv5Nuvfm2gV27vAWk
JtfIUgIZx6LwBcJxxvlHF44fdLyJE7P2vYP+1koZFgFYDyNLlOyvn3X2old5V6bnQHXHkebtT8rS
cJ+utvuP3TygOy54B/jBoG95aYS8XgnhVk1BMmcAmhAtHyGZBVnDPWb+3D7yztCta+AOTL4AjRnS
swed8eW/b+GLnRmCXwrQ5fWdxpKhHzNIbp0HvyXnedT2Q9gpU3UKFnh/X+rPzPUyqQMeG/MSuAhd
474HNyRGrCQ7BxSClDUENgC8pnkyff77On+GBWgfo6PzP7I7PuFVGPLwKpKpVMUZ9XK3j0r7BFn+
tauGNkwq0fr3Gllv7Rb0r9A4QwMAd+HVLUAlYqEyWK9NV2crrRNUQ8s2Tcd8neQ7G+bPlBgPB/2H
SxMAQeh6sUDJQqHMKc4Y7+UvUAnZ5jOB5RX/5Uqbzt/jDdYV1dwuIn0n+r31WnHBQA33MgYHNfT1
Vi0Xs2Xh0ObnOcSsuyqzoKylyLI64GM/gCI6/Pjv3xHaDLhfcbNfJEReLzgnKi4FLfMzFOLkcizH
ZJyrdBnpwzpzsu1AeXqvV/bW2wUsBtsHaTeK6cs7+FdWuqq1TFYX5Mj4pXpU67Qeu0LlD5k049Ez
Gup6LNn0Xl/wrRgKJgnyYZCXL43m18vi3hygS4sdVMyprBdgGlGwzsN424NH3ETZ4txugwjYszXh
f/T+wfFARwTIxotNFO6ia2p4LGBmyDpWnqc2MHXnx2DHQHndbyqE1Sh8VN/ZRm+cFpAfcKkSqPBd
XvLVs8ahQJsb66Gpm50ArytvIYfHv21JGb3T3X1jx2L3XORaL28W+fDrpQqLIjZVDp05DEl3sPOE
Rm0LQocfoxXcoOI9WtCb66HziPQMIo+Aqrxer1/HNi9aNCCnZVWQoAjIvc+5/OFDp+/5sL4H6n7r
VaKXDF59Aj4NhjGv12PFClfswOWAR05To+2CaNwDtmkTF7wHzv9jzIj07qI9e8ntYWcIeOjrxfqJ
Sz0SSs7wscj2C2fBR172fqcn5fZ9Ns91GiQDbtnCrU0EEWaKkX8WfUZTNnkH9PTnccFPuUz7cOde
gubVFsoZcuxEoY83j9AaB3Wo+zy5LFp3ni3jKY9c8pKmioo95Gqm73+/lP4Xpf49Drq8B5xQYOZg
qwj0w9V7iOeSxlugyXn0cQia7DTpaiuI/q5Dto6VTfl6Sgk3u6AVgakyUcAHNSNLOjYuXcvPE+ze
HoqgfO8cAwd0+d7/+mlQdEMyjNLkcragFHoNh6FKykHMAQSCoxjIHpENQ1KjPbYsdTdQnkBCow3H
ZnWueJozFPrVMjuLyaGBgyh09bZ5arKAmE/QjcuSnemAAahJYlBXJaPI5iaPoALYQkgp23mI8yW1
tWn7GVKh6HKBNeL8C0JXeIzkGAT1lrV94mpIREPwoe57AsWwmqfxGJnaQkOQmmrzPOp9veqVtfeG
c2A+uzWB2W+VT3aK7qaAbCSsZlqQ4Jj2aRK4ukMHhvoazC7HnpJWYhZXrctqkam1NkghY45cVHWf
omhZ5V289SMKMt+ShH5EFyee/8m2riiPbegwMKw0rvxorYhaW30QYPLBbzD2lPAbOY8rfAl6mtNT
HsoUlmFr2UaPWamATx0kID51x6jNPcAuyDggmRrijfhh8P8YFrrRVFHqe3lycwymFXHlzA6aborf
ulKu6UNH4eFydsDXskOc6rGERn8MscUK9GR+VJKE42kCP9R+QuvR8nqKxrndxcTlKVRTZzccWYnW
7i6B55GrIOSTZftg1m25g5tOxGuMe6iCMReN9dNmotj/glJbnNwFWxbZO1B3Rxgqkszx+T6wIMJV
a4mB46PJ887/yoJ5YPsSllHd3WJglbO3QxAuT3AWG/1hyCGO38Cc/sJ9ijiIBmfA0FZqTwCrelLP
42jLLzCrFfafMIxtBJONHJXgDYaXXP+EJ84kZLMtm2PZDkILLK2Fgm+2rqLEq3Gsym6iHa+KRCUm
ri1mahd5egGG1afYQD8U9u1tsIg7MjrZNrCKXNhSjYmgQQ9JOEgI3vp8wjgtEHbZjjEoPvgzPzIh
WY0JUN6xu9YvxXzHAhDG4PWcu2SMGqamyB8t5ldjhIfAOb+nyWW4XpMFjPSuRnLA1GfwvhS/iaBm
FuzRHjdq3JExWNND4foYPi0ygYY+TBBSUi5bFTm4lm1g9HpA4Bo+41DyatKtzG8mUoD66wG0ESd4
nmjyGEmW9HkdGXiL368tpfoXbf3Aasg29VAb6HJutIa3mwbAJyUKijl50Aa4iMi24RXXmEN0ULuP
RIf5XGMyH027rPfW76YA8sKVNQEpvgeQfbsACSNxN6+uF1UbDQupLuQg/jLowJrdIqWWdwR1LRra
fJbDC3owZQDHjHaRe68wzIvrJO7y+L7ASNM37arT+NZkucpOrixQOjWjAFjkELuWq28tx1DgZuJ5
6Z+3cVW2qwOnTVT1mx/oL8lmAwhPGLWMIH/tVejDOg7CXB9AmZ+AcAoKAX80733Y4m4qDZXHPlSF
OYHI1Y93NtSxe9SZ03oDNpW25GxnmvmKw9gz/TWIWFNfhf229hVLSHABj65F2P5qUx6474kUcn6B
9LGVNzP0Y4cPlFFIdYHEQiFqiC5Tij47dBYrRXxKHts5NOFNBwkHf+6DXMfxqROuaGWlBYYFTUwX
iCfteZYDGwHleJ5/6xIV0J/MrHMGNBBGlbsuNr05DFKGah+bNaY3+Liz/CkhDzHfwYY8AJQuT4cQ
ZwFic932w9Bp8HsQucoeMhQmW9cj3dCpQlgpl+gn+vkhpRVUdUP3IWhn/FFSsnY4zrGDkOiA7hx9
kFqZ9T7qVLCeQqm5fcEGKfI62awydT6nWh7WPLLq2MVr2B3dIqPxpp9mu/5wApJJ/jwvFKOmfB2j
/rQsYoOhuGNyxSUlAwyAYjqz6PsK/S996ks1mb1dwtZ+nyQCSF0CeARx6VyUF63hhM4Xl4BNllq/
eCJSaKy3KgXPIqRdGn4DiVNmN1PnnFv2o4Wq3xeI7UGyYSs5RgZ7hBluDkTmROoKnWbwozvQI5ai
lr7vRd3D/lceEfOU+sjg9aW/ABUXOrHLDSTlv1mH7WP2ndXQ8KlKYJXkQwwtGHcaSsDN7ou8Qy8T
NHb4N2DOayFMBc3mXJx4aFhwwtpF/gyBlY196ihO9QlaQYU9yiBmAIRnmXCsGlPCbgEEbRdUoroc
v2dQKNrOBnOPi1z6MrjsBR3/YfziRrnlMYy2cWaOPAM0QSBIDjo6DCpzZqscetj5wQDes3xATzkV
DTJ0gV7kLDOZywqQNFQnRAEU+OjQx552U18CaFDxjIuyijbB4I8nkTXfqZ57vhvWMkiWCtBiyhoO
gnRQT0GZa1MtFmlnZSAGIo6dMzOChQLOtsa3jSGbwVmaHymkM311Mb8iZzKFotsNkHfsvma5IO4m
ye2cbjub8GK7AUy9JF+NXgP2ga4kNlCZ1mZOjvNctKSyeoEGSzWqXMaqCXFOp/sC1kCfTAho763x
aRscVj8x1u0A7WWFhCBvzvz3QW9y/K1nFeIXCnS2ySOcwJR/EX2XDn0tUSH7GpabMPusbbrgm8K6
ktgHv5DE7WE9hWnSjwQYVZXWiJO2fW7TKNnD+UotgJJp2x0msAjje8pcJ87AHYCO2oCh0UKCLbq8
kRFoyV+4lSa7WwQfG6gQgELpYj/P1eT9qB57FeBTuQ1mtTXgNPDjDSTJfo/dwJ6Lee5WRG6oON0Y
s2rkY9Sa82Bd+1Mxjal7AG9WtXNdEcgaanTZ16wvS3Yv5VQOh1GX83Qw04CEO4RiBVjJkGfbg4YJ
X1Uj2xj9T7hhQ08NQWW63+Y2K7DaHJYHJ3QbVYAor79YaaDsX5aUfZuTlr7MiQsBYaTFGu0ZN+Nz
ktA2e7Cj3/odQB9GxNWwhIIcQE1Jh71xhTK3duAzPUaBAUpTMYTRGz5O27NNktY+KlUG5Gs7DRGr
wPDNP6RoGAcfAoj2bj8VhzNRJKI1qXPI7jw6Dy2oyiZrFp3DkJtfA+hqQz2mMn3Wi0ge4Q3v04pM
MVFniLUOjbvQdk6hCKGjIQu79A2PlhyZLySIkdrBE9jWjrpIHHDb0uwoY21TeHMn+lmi688QFPCa
/plFqua6iCDj3ZR5a+ALncruuV2xIeuoCPgzE0r+GspyaQ8xMcJ987xIxl/OQ065dsWQYzd3Mgpt
A51lmLR1GyaV35BgGvIUDEpsL0usswUoXWr50UPqBprEPOj5LfIkic61HpDMzAjmCvl5q4onhDcW
3mwYRqYNKV1qKuiml+GeYbt6XiW0L363wGqhGCMoBw8UWBV5UP2IdHlzoh2AAVhT8xjPGBnemkhu
25c0wJiqksJs0w7eP5QcB4EhAZIoT+mhNzlNskbxOMf2yRJb7IApL+CV6HJkyxGuwdt1NSE7RCkN
cob0juSiMlA7/jAOo/2nDye+Nhl+ycchCciyQwhL4yov19U9+NZFBFVTijRhwv3mCGs8pAhknY1K
Dc3gIEh3g3Ey75peRZrVQUkLeRRgg5OvCJ882/WIUsEBwzPr28qH4Rw0mwB9C7Ppkk+HISl1e9/N
Q0I/D8VcTLtNhjo59Fsaitp1WTbvoTHDtjvtZoMJkpy0+I4uiRl3QTEgxNEE19lX1XsRny54PwY2
wWbJkSZbIj4n6ZofYGw/A+rDE2d4xQc7dDuy5Wx7RGVRbE2yDGUPWKaK/CmWoHmiOoQ2/dCeQ1H2
FMc66Ysb3CCAtVbZXM553Q/K7GnvyNrkG+ESbzReMOuOLW8bWKhtRQ1iXKcOHrSqpUpLOvDPYg6T
dc/DRPqmMFDfaoZStDA4g+dXeLIwC8138ThDKLmXA8iDyZBR99FvcxHCyHQUrp4ELBdCHCGkWPQo
yOLs8tGjawrgBNDYZAOMV0cLN1XQ53Rk56y1RaQeyxagd2Sbedr16SmebHgvUoa9asNRkCbJHe7M
SrdggdVpakl2awH6yys2KN/Vpp1XiutnmFY4Na3xdsfAVmjvZyAC6M85UmJqgA0EntWYrlgeUA2i
8LPJQkAhI5R+HIocoD08UhE0AzBe30sg4nH45iD54tKE2VOk2hHTmbjbklNEzTLfyDih8N0s3TBV
LNTkGeK52acBP/VbhmQ2rKxaId87GSdLsEgiN+5wjJO5HvAw5Xf4hIZ9HRgMWUAgHT1cG+SQnBI/
pk8cBRc6Izoi6uSmALaQKpqSvILOhysbOQu9VMwGEHZuS2J5E1hny1pIsT6YIQIuKOosoAxj38bL
eRCpw4UARlfVoyHZNy5K5q4SFzP3o2UDTVAJy/QLWhyE7QUrl6SmXE6qVlDCkbveS4C2krIr0sqS
oZuqqeS5g4UrR5zzHLRWracwr9J4KX+TVdOvUxeHYVWkXf47nAn9gffqeb310I9KyCwj/BOkDbPg
AkWA8tpaIOkgfbCTJKVjFUuafdlWk/3uoBy4wp3GKFfnZOXfhmIEIUUy3AMNEOIC5Y/sp/bk+9DA
YlwALhwnI8sA8UQLpVlShnS/IDSNqgTSCD8yG2yqGjBVtpWCIMXHfEZ1UrHY5v3ODmMRABJXjEO9
gfMIiuxmBtkEwaIDXKaFeZo2PpO6RdviNlghbFqt3ER6p1JH4UGBLDOoEu0ulgqpa00t4pmzinsz
RTVDddLVm5hJUUE7t3vAHndzlUNk1h/g80cf8qG74MvbzK57MPANlFxattzC4RBkWZsa/wW8XRR+
W6s82gPKwkqAQtXjo4l7IeqtSIefqM8ESL3B7OajvRy+2xX+RlEdKcZggbkSEH+J09FjmfgBagYh
WR+DNB1Mw5zLTT0BH3W7QTzmDhyJEdUqbkgI0lItf8e6z8NdC3M+CSWkQBwWjku6ATyq13UBlxVE
Swsd62qkqIurwBKMSj2ZoF6t8zn+HbAp4XWkoXpSY5eNc71CTftDil8G7Ts0UbrdEjrrm465xDQD
uhZFNTDDP8optltVWonw0Glk9A3NWfSTJ6FdGyOiqG96dBrxW2ifIzYDOfVoEguvwikPuu8iXqYB
LNwhDCpUtIC2Z2bcGqSUC917VCd3wFah7Qkh8QwVnQW9YUeNylfcGQP4IWWx5J83gSp7KcGQQuGb
Ly8YjE9ZlWQ+iXE9+8RC4C4EoHLrgQVsrYayGNELPnCvS2Q4pe9QFERJb1q840sKF8OrpWvEkv8q
ggujlMeO1fFQKFg1OZybMHoZOl1eStvsh2R99M0O5daQGSytOmyn/t6s6LbgNmnLj4q6me3nJEfE
7QDxUZUC0AZNEOGTLxCijkbwJjKJuhzNgyOO2ZSACK0iXulN26TqE5UWzRR7R/F/b3wHLSUJUn4C
ebkKSKVuayJPxYi3gzhRaRtFLRhrPMX9ObkcSWgBE6ELej7fqlYNK2ijNFpVVcg+plD9E5w30VSG
9znTS4joHMaqAkaaxDXNe/IrTQRTVYeL7wuLu4xVeVssU1XMq3hCArTAGCCBo3PlcgFOZox0YHsC
WrEFIsDhZymcXFUnSzJCIXpxAbIeKdVWF2y06UPeAsKLNxLFe5Dx0eKKeJi1TcYm9gMpQwyajTLB
r03oIdvZcc6fJ0RlXgvTSRTYYdn9DvtFLDv0n9w3HgsjGm5QtlVLBxpa7SF9qp+BVKb8AeHF6nsR
JuqmWHP2zPq5NJXoov7OIEpPe18C13szLgo/cjJFJDBOMK3c0Ym3cDnelr7urRwzZPcJRo0pEvnj
gG5iUcPawg8V+Nt5W2FveVFzdCS6PfBro9inaDy5PRqIqFoEzLYr2Ch7BHYIg3YImcGw1DQD5XaH
7GLuQQ7ghu1CjFDIx3D17YNk+TaiUoTgvdsCVu6U3fBmE7nwYRebsH/KWZCGpxgnZqvBY53MzzEI
AYUW45ya20ihp39qDVgGx5Z5eDQTJAOygc35/CwT36PvAlEloCqmWKENjDJ5qZXTBYp0Gad3LgRQ
prITJBkAroZ/zYFaDdcdt5oOf7IUKT0hGbFhXfLA2ypMIGhRY0KK4VI0wbruKC0a2TX0n0HKWboU
/zqabZXwetscvwsCPy3NiuSBIkfgfXgMe6D+2Czz4QDTib7H3AMgo/rCOiQ1SvKVQYww6fSBQyMU
9ReZt+xLkfXFui80GkL1uJieV+iHLstPyWyGCUKA4rPuaVnwZiozCF9WvpxYiQ0QiujSD/5f1mT8
R4+iZngqfby9xMj0ZC1ljqWmBYZDd12PdvphoiZ4XtDijSs185lh5LSKQtSrDyIwr0Sb/05jiQA3
QTiFV4oR1MCTiQXOPbA8wW5DWWRrH+v4JMmi1GECzuKFAmTJ65WCfa3iTPh9m5n5ZR7IAAYodlrf
jCj4OKRCMMHZIdKjZ5gI3RW7tODFA4ezFg5wty3hfoCeqapx3ctdQVgw1OC+uA+xCsovIQ3K/qak
3kSPsVIc+U0sOroDj1jPFaKKSu4ubVsF+1Xn/akAAusDA0lDQ++1A0Z04DiU+8ivMHbAkTZbTToU
vyfAAdpHFS70IqqbRR8QcwltWh5OX/RmMgUlaqisnBlcn9Md2quofciWJB9GtEtZJeEK/2MoYBIE
pzBcAqA6G4l+BKP4Ryq7OKlNnqoT3G69qWnKzW98++AfY8gkqwH5wG8hC1Q3k+j9WIVzajF8UJRd
ZJ4wmdmTfqT9bhlWQnf9tImyHgs9/hSJl3onIVCC+Ovdei+WLPmRXiqfSnvUDwdUA5xiMjyKmwkW
v3HjSigjN5tczVfGRf49xwDwdxsx8Z2SAAJ+bRvMURX6NLY7BBdkVb3m6IZpDv2U2wGGezsYtGrR
DGgI4JlR1lUyG9zDuOqZ10vvsid828LhMKfTS6oKMUCgpIOIHqRCsheOaieqS+lNivQ1L0yN38bF
niLLRuNQlwhfLTQ1pkqkvrM7gxv67nIqP0Fmp53rEtQyvmsxy/D7HJ2eZ2WLi6hBtn2aS8tswwbu
1dHF1jwDuDJ1TTov/lFpRLhdOQnjzyB+Q7MZdRY+F4PeAqn5GmD2E8OdlOK1r2lf5xAumOulVclW
S/RIpt0MR4ilIgbQsSqzY4daDeLzeM/dlLPaL6m/5+aC7+LIfS0+ak8UegWaFU0xq7LpxxUaOTn0
EvdoJsR0n4ba/owQ0/MddZye1m0jQzNZTEcwidOQsNnaDu2PPhXd3qQT3uAEsVlRCcW6ZyNyNNWx
d6cvIrIWudKWb0PNockoq8WI6dErplQDv4b+E2brIasx1vb/tCsqo4aO45zVcmDlsxVKFQflVfuN
iGC82YJ5MbcUJdOJZZ3Okd5H26c+25a47gGlsJgtLZNrgErqt8PCuv40eFWQfdlCfL/OMDoKUNot
3Q2aLdtSwe2O3KgUoPAqnv281WuouzNgR8Ncj3ncymZAoLlBOaygDVDMydJwDY+venZAmMD2XHaX
thsRmLMVaGyih7oKzG4HerFjUp5+0tBVUlBYdjnyMWRifTPQYHlGPi1W2J3CTbjauiFeK5MY/ztp
S/CBh1j4Ozy47+6yLOi2G+ZW1Poxz+j3ErJJQTWv6ELXFyv2u1IAjFobEouvkMJGC71ktoUithrN
Fz+7oK0cL1VbGzQn3J7OxfYSWhA6Q4zlvrZdHnxKadh+h0OLLpH3DGhWO48icUP/dahABxbhzZxQ
ARPgqMvOCXLStcaYcfrkZ9r+triBXYUqenhIQRpNKjT+halsD9BjTcMo+NrbAP4VA0EJWAM37ftd
AHNMDPgSYeOKt9Dyr7kJLoi8IUb/aZAEkkRrjo3YbCsog7t08QypnpNZXuVGQkxHEFqwBnxxo5sy
KTFNVB7sASw7bxiNBNnEKzDe1dpsc4ZaIJw7l9xkRgVRvRqNFpFM1+mxgF8h6LXQLIdlqJ35r96S
CSCkltsvxSo3uncZCdYGDaO1PQV0nuL7AGjRcU9zdHsRrllx+38cnddy3DgWhp8IVczhls0OysGW
ZPmGJXtkMBMgwYSn36/3ZmqrZu2RukngnD8qV64eGE5X/XJnIgcZfL2hAy5gT6TJRu/LyQ1aFy9X
5HBTqsXl3Yj1rpk796368BWP3ykuS6Ozwfbld6ITS1GEayr+WhmXQS7gS/nznbcml4qNJjnNYQmE
trmVf06Dsi3PooVdOI+qV8ujwToaZ16/ggJCfCzsySOT7BGrkE4OTLN1xf7GGX1C6FWsl8I1s2YO
8dyf9RaX9gx4zSA7deXa5DFRM9tThfuXN6ftwG2vD/or1qaRVpJ2HV0uCVm2LS88xZdAgald10xG
0arOlZm8Y1cG2pwGNQf6sM+JajIQhNS5REEbfnCm8nAmAAE8fe0q98yP5lBwwTOU4EEf9zvVjAaI
chVmzwSQVZUZaD6AellvNaF/JkkPqxNV+uDVJfNjyrJMjkSfkpE3AE1/eLytRb6NHn2QwzZTmsij
xz+1dJvbrp7SH3YQvM5o3IAfl95eHVvBVn/tcDhMNT06hWMpd8+91O64W6a6sPjyu5QMWX9rZ5s7
sShvY8JyPkxZIlt2k5E9ATlJ2h7raDWKsR6NBcI2KvCgDZZKHKAWwnecuPVyIKugsfk8e8GvXsuN
LBrtJw/kKTK4O+463kNgDPIMa+h2t0kcFs2D6PZJ/sRWpsUFdQlXvmuDZcqUcvfPtJo1pFhHvsId
zRW1+eCJmLxsDE3bPtZMDoDzBfT+oU+iBcbP7/z6WJUq5riPqyU5ybWA5RKh/5qORekdt42Qamxz
UeWQ5CwHBnQH++nDVVG3P64AMN07r2HZNVmRrt7+0PZu3f1YufPfC+l1+w/S/vjISbBKuiMU7/An
GP2pO/FjUZBM/UzhP00GC99ns7lGPxTouOfz6pXTMVmY7i9D33ElKktPRhaMQfR7G3xD6jMQV30Z
iEn3L86qeudHsCZ8I/veBdNxSqKRQ5mEl51j0NgXp+q6nQ7YBeKIApGxDM89wJWb6R5G535XIA9Z
wMhqKLnb+GcD9G1ZyklpCm88KPX4VxujQMGilC7bs9oMX+imE88AmNbh8KOeStEd7OLr+o6SydQ/
Kdp00me7RIs4mWhY1JHM8264KxNKQzPfg0O9hLZ3FrhmvzKHoQ/W4b6sWmyu1w9pvetTG0Y/V/Ll
t0eXJ0wyy8DmhT9sOFGMdETrOOqaMHEWY4ZJ23UPzab2v/3ecW8tXDuXMfGK9xXcCa/RskGG+e2c
xJmex3HJi0aOf+YF3u8IOdb8tiiCyiMVkm2aL9HeYzA2Zfu4hNHe3UgxzwfgoOWgnfKFhXrkTGue
uG/eiygpDmk0jn/adR5vONHCXxSnB2yUlDH/tpjsxKO7Biy7E5J/3pjki6Js9R6veBaVxA006eJL
LkmV8YjozO9mDq48aIb+XI2yfXfNFkQnR7UGqKDcfscAoyl3VVvM/7W+2zxGzgiY1zCBzFmgtRW3
bW2m7ZDMfvRaj/R+ZGYJ0287G6gKqcfqInWYUh27gVsVhYz/aj+QwYnLPw1eh3hX3qlkWNvyrpYN
QYlOE2XhUkXehRJGe4Y09++Au4D1gqF7pcolPAFvJH0mqnL5G3hkkU9IIzhugtocx0TVy2ntB7Od
/Cr17FPdEfBThsSBHGH8+6MTlgSoYRcL84SlBCInrsOvui9BAZL5erpIuRd/oLHVV1LvTwjL0z5v
4iAF8R7TnrvTw06XTXRblzR+ePFxlAZsdKqKfc7tapYz5fLBeKBLpzP0c3NFZSXd2U7Ok5MOGYfr
2DJHslmYzS4E0iQBu8LaqfllKdbpZqpw9LIzpc1v5oPuEWWrwwYWjeFl5JH0WcZmHy2mkg3O+7Yq
/5GtFa2HkmXu0yf4yGU7S/a/g8SdcFgLVX3HJV9KGNrSvOAvjTPkck0J+Tb3jzVFnu2JysLR/6X3
pP9e1daANTsGYDo25f5Bzq1kO7BX/Cd0HXHfdOmY/tpRAPmPtd8vv0o7zj1AY7eJCwlDbY0wZ0xX
ThXUK5kNxRrnnRa8/Inx4AtHrBFnv7BxcdJOXI0PWrRrBN5eht9lMjj/IYGVUwbC7jivO0MRdh2/
Wusfe+tgleySJfmmd5YXp9jq5tj321SewzWGeR2Zwe6roW9uLY2/ZJtI1BwB35WAx9imowmbQb3y
CLL/qW5r3JNjnGk9VFGtx+PK7KtzTEiD+aYgZ17Q4njcNYLj3724+JZANDUYW+7Dliz3+7hpl/+c
TpGLcz/Lc1Unfgk2vJqSEb0Pp1PphnI9IBDq0/7QIgFp8iJ26UFo040JfrQRP1VUsPy1sUOK35zu
Aas2K4e6mqinKbdlo8TBrV31EbWIaLK1CmayRLStk2yZZYG4IfUBR31CLVJmm4C7IBFlPGUj2n7E
YGvUVLdydNMt25QKv4VZ+ulxFwuzXWDJdESKQsVbQ4joX1/MZjhMwbgZah4l8hnar8hT23vTiqzY
azXfttbu3um6GIB9OTxF0QrgnnHpBsXR7FxeWbrFFdiMsvoI64DyIzV1iuQomCvmRgGOcq3PQ/FS
oy5ij941TIaiaXq8jYbSRpcYj5/JTTjK/aaVTVAeK36Z8LRsQbJA+oR9iRavDh/KrW5fVLmNH+wz
Bfu2cPpXWbjhDVeNcfLUzppF1PZXpH5uxc3YWdllOKuH+lhUY/+6Q+P+qbc9fQyUr1bGmLH6Z5go
wZthYIeDnCH0wbnt4l3i3Wf0Qt72VDv78u2IqlmyDfGcn3U67e7qoTY3GpyRtBW4rutg6o6Z07Xe
Nzt7h9DQ97qfQ9w1dT5qF+qtmWTrZk0knfjgJmb7bMtuu+G6t3c0KTtwm0Ep25zT6UVah/8Fc7Ji
oRZuktNqsxOavJZ88HHhIGeL3IHWF9iPPT2aJBhvvbpd3wMy3cPDUFCadKzWvYUHo2H2lnzQNiA/
W8whJkZdP3tybZa7hV7af1WPbDLDhU+SrBd1vp/tgTu+794QnSZcPagJKChLTj0D9TXUqqrZTISm
D80uTdFmxqbM4t5WqbcwqbtvzkMEII1sy2cnccrj9aa3OVdHUnwnSAJPSVJAtNLG0KIW0cX4XpB6
ARnLXJycw7QI27zpes4CLnIiBb0SAREvTRtwn207d8QWjOtMyQJuWMQYcj0taPTvU7txvwBWt9MB
85Ctjkg8oI3FsJj2tand/jPoACgOa+B2/g0tIaa9jwfZQWp5s1J7XpVeCYeGvvII9WPa88TvicTU
hGGXATb1Pfw9j/ExHMtK5W2kA+gFv2Zn2CyZ1WfNFtE/mnR21htCns058sx4Lsfdf5m2xGmOppR1
+6MtGvxLNT8uo0PHr6gE4wg3Evari6kK0/BFkE15S3/MYA6hbQLgRYFK4X6SbEo59590z5Z8OJbt
cBVIFrreA+6LROtcGkwwrP476TQH4xGNk5m67ee8jY35b2saWfBDJzQvg/Ijz53Zff5E8VB6ORRx
WB5QEvrOoXWK+CsMN8IXNojrfJMac/3QpOUp7qL4vg3W8S+fqvh21K7UUbODOhe/j2OYMySUkFOF
ZAal326cURjWw/QHSTULO4Jx72GIrf058ToNh6oQy93OKL4d3b52/pBCvt7vZGuV51U4yeuKuSTI
vLadx0s0W4bZsDONd+BFqVtMusQKHvxuIQTLoCIFyNLFwKAwEMnEflDE7zbcQW2Mt/jpJVCFKp6n
NpDVzY6gIzrEwbJ2JFTF/kxPaxV6p0oohwtgprY515YUXFjzNnXOexRB8Y1uOz1aooH0oXGLaeAJ
RY0fZoUTr7AFY5oSylhsW3FZvRHFE8E6LBAqYSBp6qT2b9iBsK7NvO3hgbNyFRjXQf9Otq39R1I+
EYi4nqLyy5ks2CpY7BxnMtwcxSjeb+VHWVWJ+G3Zn+R5ABNrDzyhw+LSqqn69YYLMlxyNKrAeRvS
ozin3RsFdkAOVXyaYyDPw7qG0XpZ3REVeNR4lisblZzkmVZcJ0PUOV8potbvOjRey49QTOHZZQeJ
r3+Su7neeR1/QKXW82EURcKf1JKTGqGN81rJaEWgjOWpzgIBtbLFU/erLtCWPRByK8uTv/bbR9OY
sTrQzBf5p4DVDJaGFvb5PM/jxhGQxo17Mwnu63NTkY97Tz2pEifWr5gKb9is+MyMBYhZg+E5Fzwr
QuR6XcY738xUMPQF50CSNHy8Quj/ljaK5nNSmSJgAqkay4EjgvE+2vjyDp2ulhfToeYEFgpHP0vH
q6xewOr2p7CwtXyyLbx/Hs1+MJ8i7oj4nxer+B0LbLGdNijM+LZOk+mPz3sN/NF5AHIqotAqc8Br
ycTrJGoVO/bdgeFpfHCVU9/V7hScGrGsD6kqXcIEuBIeB3oH3pBITtHRtlgYEAUmk/8wI31YWZt9
/0XFgZWHUZM0ekvbdfAzHHX61AV6b3Ko/o563CXsf2D687s7ifxjAVouHeixpBCXOdWgKnQFes4x
hnFkpQnq932Wxr519RA1F8tv/IgFtCG0LUIQcxaNp+7x/yB10QuOiKtOpNZc27jRuNQjGeWoPFeZ
BasJmHVtyF4c+xP2chEQxYEyMeggktLCAKKRWXrQdSH/zXRO7ucYj9Ge16kd/6KKRQtcAm0bmI3A
nla810e3KotbwmuNOi7+Vr3tU8SzdiUzX/ddsrbDqV7l47I0zsEsVfW5CVDfLOIeRuha/G67Kb6H
p95ekKLs/10LHPEVgHID0CByJa2kbLrhfqkCdC/9ugTHuQrr91m5oDArN2HuILrdMwWx84pOZv67
LSgnWQzq+NmPyqXI+pI4siukr+5muSW3UzmkPym0bB/pcWm/p3RmmZrKwNzWugmfK29ZnobRnX85
yk8ZOtJlfdL8cOD8Kmw/as1Qb004b5lRY/DdWd5UZFvkujUy7O46bR3mLmx3eZA624PuHJhE7pIu
jKnvHm0X2b/uDO6ulqs434TdL5Ow/ex1y1zTwnh5MnIOOgm24xU3PlZzpE/N1quzdeP+W22tf2OK
MLqZZqd/m9zJvZPBJGBRA1aisFdlng4wfeHkPSCgnI+s0esL0tP/yh5VDRnladbXJBGJ1mWyIIkJ
IUtX2Etbpl/47Yj0qK/0k9JnJ1bmCR1c9HZ9oc+NB6MnNn7s1QbVpfelOSd9ci8V+LcX7EFG8C78
cqjbT4S86SPU7ylN25e+TTzYTe7aw5AGp3rZpztJtkPvzL8RKHx384oSod/vBiSKGf+WAms/2u4n
NQ0/i5GQzEOlEOKsb5USrFcke84Hk6hlyFHKRW/JtUvqGMaTf+jZNR/CMorRiCsz/hdF1otOjdvG
D3Zq9c06RZME+R01SvhkQDtSLY/41Hm6gQxQeyf9PJ2oXxzmY1k3O+E1yo0PUdKEv4xnxYvF8Pk+
JphCykGOT4Po5X8renFGK1IbvqIucD5mForfYhTBz1507hNk9vDsTG13q6VYp9wpG/8kuSvu3WHp
jik49B2kPlPyvHvdvwGZJTqbYSuzJFDRcUY4BP3upY+7Ca9Co8UcgVnb327j7XvWpm5920IXnxM0
0vBlZKO/R/2efBlu/VsPtvRf2iE4ih9daBKNln8GsmbO0SeEEtsDCZX9m3QNU3yi9R1IGTb1Tlr1
wyuM8xXiPDkyBsDdLhq4LrXepxgDpKK28Y7zNAZvCe/KpVmXCjaDQFdG8h+Se/uZhFj+KjHG3p8q
vZoutlCi9wv3W87cFvKQVlak7mnlnuDW4ndUXN09IzJd6Zxd8bPbBO0Hl3MMc1d4t44g4BMNxF4M
B6yJznlbk/bO6VFmoxsSPeyK221//ECUL1uEL6etavEY9832auvR2zJ/0t5pwRj0WyyF/1mtI023
PQTVDcOaWLCOBMUPsgK6z434HkTDblB9j2Xh8/fLogIa0Yv3G0DAvEaIPxGr7BHP3Da0/D01/Pgz
CnAi/5mxZXrjdoEAikw9fT1GCKnZE4ltYFl53+SAP0b1XXVcB+0/IKZUdwZ55J2HfiMzcW+fNnLC
ygPyPFfk4dojhExKjrqWPfIIUjg8p6qh3dUHQHwr5FS9NHDeSEsdsYE2y0H+nvein/FXoSAyVgz/
lfMk8ynC651FJkxZGsKKDgm3LncqaYkRf0gZIx8tjgsDyrvYb+2Cm8CtIEP0g8S+0VwyzLmrvXGp
8qglauAWbei0fDl2gwzPZuuV+sI44gYvvnEq75Y9DIzIpkLM30OnVycDXHPe/VJPEYJx9HyfxYIM
/tJouXZ/x1L19VMM4D7edbXreax6STEe2VhsCM4lmp9oIMMWVUrTU1CMwGStcz21yrJG9ZFL5pBV
oywPm6XSd+DXWhvvFqNHs9+wZRgUfNcOTdw+25Cs3AnBgJiePVN0yeuo99a8CSpQC+8AdV/ZUxXr
In42SZF4D7JDFn0MQ5nc4Iax/5FgXXWHcu/m8lKyBQzPfce4cEIQtG3OqRzdLrGPg4h0rE4TG0Yt
z1MMSldliV7Ugu0uxav2Q2sUuQs3nrHJZw/nELEcwb/javDVvuNUCNEqT2d/RMhR4ZSzNH4OO3TD
EXFsgnLB2ELjDBaoJ5z7dkC4SDccLAwb7eDU3qTQdcMn0WCLum6Tub9GpfvYQy4lF6+bTMEnCX+j
/3KweeCnq9XuYm68glKNj26yizijPqvMnCUL+l2fob2YKbZykinZJ8rC2JOdU5xUq/w5i5jLOJmJ
lnxECTPO4BiT7zSUeGIbeIvcdu5vFtx1MTwIs/ZtgEogZY3d1vUQSK8gnLxFi3msEPo192UQmyLn
964mB+LMS7ZffBcl0vto3b5mTLXOz33kdPw9xU5HD/G218B9mZxk53ySVe2RLmOZVpuXaDbu+Kgg
cb0b7NKDdyYlY0QdH4zwMTwDjcIMtbVd9RgpaDx0kJPjHwPYmvjcDkVv/kVR30yQM6iOf+BkKPqP
wZ9dqOfV80BF/E0zoy6VcqvHrcPpClZOC4x3qDAfFWe7RRvEGosZ14XvCMOw2yE4zWVCpNGdg1ij
sHg8Er86Cc+v/F+lqWLxAMm58/WOk5j2xwJWK/mJmwVTgdOXA3m2dkjr5xa5cIz0sfeLS22duMiI
ft/tTbdjynua0moqIPhjn53CCv6jZcanlciLSOZ9Q/TkTMZ4+eIrlMjAjUNYP1G4wSlsEwcZxbUn
HOCHkrFxfBLlAv6RSaEbmRJ4Twt9eOY3TOOL68QN8mTsx3N7g199hjGOR+jzLFoHKUlvYm0Ofzlt
MrtfQR0VOENWg1HliH1YFdCcOKCu+UDFmM7nQTL5HBU/oufmrZkCc/Z3ajD9Gw70hNF6rkYAot5T
vv9bOYJnJJ4a4YnDVSbPxCswbOmFgKyCoRVzTbjdFwtwbYadVQx5wfcZzyj+rgjIwRe9QoMBDF+4
77Uz+Po5RCVUPxVuAheuQSbGf3Mchv0tw2Y8YlEq0WujCQpqeeua1F3OEBRGfCE0KcZ/ox7C6ab3
QGmPKHvLgodW7vo8x/Pa3ROnIFIg9jpVF6O3frkTfVEUuRsjAj2ka+AHv7GaBvWRkPt1fa7RMInT
BAxYPfD/1mG2xwm4GJZjWOuyZxMHApTaHoX0VMRT6hGtkztNuXq5W7c8/KcEmFt+MCga3cN5i813
bsNUV/N64k7xYA3GKq7EHY20S8IxQFsDZHZDjDp3RtQjamfS2daWha6fx7sgWFIF0TqZOsh1HIjd
AJGY3f0hNjgHmCU28R+RxRyC4Nb1lwceWFNeuA+i9W3dOkrVcDPw76+UMFqCbcTsdbciDVquUuS9
PvCy9/0/PICmPsnB9UOOOaysA/FzYR2dd03Gey4LpeLwUoSE1f4Y9PB/ToHa7Fv41sC3mS8dYP9j
AhSsn0xc1/Vv5daSd9Utegfnc+x44xYQx7hZ4ZyJXll2uFG8Rd14bvlIdvUeGUD6TwfDireDzPLe
Pw9JOLXRm1f4mJizkuqEKHerOalYo6Ruk9teyf7fwlGSHkS71OkplGYxqK+Vdey52PxmvSeDHP+r
ZY1anuN94PKuCJ95idfFZQvym247rC3ZPbwZk+9Nfwai1V0siiHMQnSqBmo+nuZ0GJvuAAwq6vs4
bETwGduBuk56iOb+1KuQuoVM8SGWDp50fHc3OgrS4r6LIxcgonWkDW5FMi7t0efA5KRFy5je7aD+
ww1yhRnSWnv98KA91TS3MVcsDM4KwzHQxD6uKQ+TXd1T1APHXlp/owwRU4w/yg9fNHK4AEymwrss
7q58921cOHD/lrE/lB99Q1yXjwa13iKTwTXaCQUT9VJ9tkxNhCKoNuiCNhcc4xgugAoeu+M6mdvJ
T0GnjiuFS+q+Ny4uG4KQmng6TAShVi99AjndZ22yDQiNoQHbbBdjlX6NJANOEkRelFVJQiCh2Kdg
rIPVO5LIH/nLUxLOvb3BVq36P5giYDn4LXzxohRQ572bIKAucyUkS1q3bnPxilvb0CiwAlUUGQZh
RM2DR4n1XYuZu4EnsjKUOEQLsZ1Hxtb/QhtpcxuYgsQJsUQzNEmsU/XDOmU6/ioFUoKAc61J1S0s
kBHgkLBiw4jlIyhYbho+pzIvkxWKk1lHR4dNJk1zZkNXEZqnsGv/tqSFlc8RyRbdP5SSuvznr9fa
zWwy5I+jakfAtjOiVY7GraVDjJsYB/1ceLILwWCrRb7ja2jrmxlp6vAUoUEoX1oXs9XJ1kHc36x7
bZiBLDFP7Y1fMUttWYyVEF9nYkMH2hh53dfSGy4l8vQMM8+yTqpbTq0yosYwbtJ9OZeh48ohrxcI
ggveTYj44lqsdufMTdQfdTe633vfts0L0vxwWtCl8u7ddmi4bmsPdJT5HA/wr2FOk+IvyvR5FVk7
o6LONUqwOMmjQsXqj7M1hd0vu5Tx/B72hFb0WemR3pRJokkIcoHIAb1PFtmE5PWGCUvW5m1RnOtO
LstJpVWiP7sRhB1LpONuH8gslh6DBfeP+9NHVsPNJIJqGPM+QHL2qLw9geraXUeeHRLAUMAEahUA
SG5TnLj9OVgXEHMoqkQLeMXFQHmeWq++isXgRX1IdId4b9fbxvpcMDDNlyFmxq8ZAetGfFrwDdSs
mGvSj2AeSGk4gEkWZsvmOKjb/5jrJWJdMmZZVUJI2OJ+902sieIAYX2F95n9Q41em4kL4rR/loiu
9neJ7otgCsF1nQ+JiIK/3C+asxFjGXmqRQWKvZSkAFSZr8NCn6q08vQjXktRHROzq+C/InbiZToE
Thesp5qIrpqZBM3yxg8oo/ELxIpe34B4q/rgigAYKMNuhwF3D1sPbbesBCECcwKNIZzFkB439Yui
jbrop/A6Lkv1JuJlQ2gfzlXdkRVp4vKfKTjOUInKrV1/4rlO9rP0SCJAoG42Sao4A6J7NY7hZkQg
yEriucrv/+y2L1YnV+3CLDGPCy9IxD0Q/yTYfq3vEdhg5a6XqyZgjOequ1TD7KA7oUyDiAYzNf7+
MzBU0135iUjd4SUm3kHE9V5vDJGYt34TIDKOZx1iPruYdGsHw5OsxPaDXAlou5PaJ9CYPVxwFp17
pp4yp/jUc/eTWFEVn5tEsuXyVa/huQvnCAUl4iXPx0w2bQWi+GGXuOvWwmvDez53uz/OW+mrU2CW
Jf2DEZUTK3cSYyg/kZW3/1QU1H6iAAs+VeBu3GIKQVF1X88hCOARaSlxDKE3u+Wd6/UC1xfPeT2i
GTEATzm1Qq29N+XoTR+Mn5P+8FY82NT6clWt960jcH0yiMVjvs84xtsbnvd+SvKdqQor7RJzgQpW
qMUkP50Gf0Vy1qKZJYrRorZ0R7U9weCJSrfppJtpNz88vzPriqB0LfsAxkGh2LzB4zV702XC7Fcb
sonsPDy5MW92D7Y/WR5hNZK88APdvSifLTvz/rtBlSK+Qtrltj+NpFPxZuBgrSzqUsdNv/hYh/28
jxEaKByTWy1zp1NmQ2KnE/ZoZwl2+5eQMuxNDGtL4PGmxim6cBiwshJ+FhrD1s9zqBehM4IvApFC
OaLM5vbmwo30vSWneBqPYIzx0CNqmJbIz4Nwg66+BIzi9RvlCQNqciQO4fZfauW4/wUHcMxf2LrI
e52xrcb/yrlZvW9n09PSZDChQes9tKin1+lYOP3Sn7VTTbzf05ouccIlJVcT5u42ECNxiBF64mhp
HVO15xaQnywGDyP7ZRALnVKxanfvY5CLu9yRY6rNa9OrJHwctSj61xFetf6lB+Rcp3K1qXp0oOCi
zBdBTckOq331FYL4FzchkmnuEW5RN1/oua4OThnQnujC+wRvFtA/enV2ZlYiT/z++jdAbN9vy574
41U2uVOnNXKFwHIO/hJ0d4V0bPsRhm2YvuJjw7TPntx4fe4qTuRLWtSRe9HAWsExHjiB7gzPhT6T
8OSj7lEOScFJSQFFvm8YzW+J73DWa7KAZQcJq3nZOJR2HfjPaHFscIncKAX0JONmns15TFLEMnDd
q8W9E+5xdbvwgEVRjnEg7m7gorRnCZsOgHNmaStx7GBsQsOdi4JM59RzlEi+hjAR4x9CYrp2PqwS
apipXgtGUbW6/SZyC3n1/1Vtw4OMxrfGfJlR9EiNUoZC0xffq884oqh/jIrtjHRyrR5Djd2GJmrr
lyfZTjK8mOBqViZ7gt3idtosxi7M6cN8laRGuK8f+Nacna3Y7RQ6gFVq7wb7dR+ceis6w/DRWZz/
A6615IEZrHefF5xy+3jEg+/gEeBknR9MraP+VOptDhXykdSJvhjVS8LDsP6ykk1d1B/gtem2ZAed
Z/HJAhFuPNEolrZDECBnn3LklpKI7grzxlLfp1tZ9VhF/d7s/8aiqpoH3XBg3ZQbvMZdj/4XYyB3
1kI8SeO6+dRHSQmAWMu+vp2hR2uCiSyHGT1pGmCbjBhdnix/MH1ZymgfzxO5VtPPEdXI9Xwb/Dh6
73bW92/SEhL1Nkd9i4Gr8LYYy10Pb/qOicYhviRCP/u+DKk/nnTVp8MnOoGd7Znh3qn+rspZ1Ati
R8Eghy2R1xjJhbe8iJ24Ysgzt7Q5Esu2e0m6+apbcbXL+D8mMy7JJWpXEWfpoAsd3ZdDi6B+lGg5
TtbUy3zeyXapjgFJFyHBDCOii/tGxgB3abBt3Y8hCFT6pBoL5biamd91TZje3JzKtXn9tZZ8vIrZ
J+TsPXc1ONNtCyDeHEM++zQ9NJtMg7OMk/FzuiYA4OtMd/Qji++uX8lsiGy8BeaDZQrBm5wz8zQ9
f/exwv33u0iCCkAerZ9i5vcgG+p3SyTBysSGYLZhsI9QcSJWKzAPIpBQ4rMlwNT8hI8y/RtEMaRo
NsxTuT4gP1jt9T8MbjqsKW4TrzfA2JWb9vv45JajbOLjng4uyHNhfPpAkLDiY1l6x8fIrj2zP3Jv
DjBRwuDpQGI5NNOCzTgtA3aCugmnDs2wj3agBtiqHos00OKACdSMX9s+WXVBqz1UB1lFpB4kjDvI
iyq5kvpJucwchkm2AcjDrug02caHoPTb9G1TQ4qSN1CJE2QcX6Vm//AI6MnAxrYQ/0ui+ZETnKV5
he8tebM99nrslVXBsXas3JqqpDEcDB7yQccCU1ko3d7mg1O0SfAoXY/J46YJNKXOkR68XT0jvJnL
8PV/HJ3JcqxIFkS/CDMI5m3OmZpn6W0w6ekVY0AQEEDw9X2yd21tVt0lKRPuve5+nMXKp16a4tQ4
eK1S15/Pi26gTM/8fgfywDaNOTRVpX+AhOeKp0a25fgUWs7ebyPABO/TTVA+Dxl0kuaG/DDQ1smd
uiTbREWYRfAUYpXcz2as5aUuh45YaF4GyVAeCxvMVB1qH7x+hS3XFrhru2upKIK4qCSrfdhiXPzT
pUbxyyg87zInqVM+kIJTrIK6Y5TZtQRB2qMzKVThDY5Egn27KC9Q/5HrCuAEEutFQbCj1jFrK1GC
TK97ZF/Opwm+ffYwp4wCvQfkNKUPHHVleeJpgwzFwc8RyVenmHo/re4FZ0N+e3j9CR9yEiP56wVv
xrGMy5slQk3fwFzkrowOFLv8K7N6VeeJwGmwq3hP9dW2zFsOmjEtS+K5ybAnjdu4rfL1a4R/Af2N
EqgOkwJG74yPlh+0ZtqnPb5S3IAFh+49hCCsctKdkuFxRYri6E+qKcV35hjglrHNMZiDo2jKkyjH
URZ3V9aN3jd6tdiXBtaw9qHmKOCWZ3Ody0oGCYKA7c5MY4cxCcNmZJL8Es0Tu9+9mlMiCrjsw9H8
xyZMQnKL1HO1W7VR1SwvevbggB0oTffaG7Z+6/5bhz7t/Y1JdSGcgwiW2tAKZDp+o+uK8LAjo5vZ
p0YVrnyG6pJE8zle/UA1F5ImY3VPKKc6dCzf9T8O6FyY0Kpw3o1ETyGICM+8enNkWF/VOP9dCIXx
vszX+Zm7RBIf3a4rf4scE+pmXULjx5xd3cGRm5XHl39wTLp+BHwpfrMJThM1QTDFNqyU/k0dLHr+
j/Hee8yDtkTFNEXq7UJDRInQUy8eloEb1aFxsqI+O5ycDrKxhU86cxmeJu/q5cCsPMV/PG6qHXiR
GY4MdiHclDMh5epFgxVs7wvewvXPRJbT9djK02Li6CQGf37jORsn/saNusi+68kyYWxYlbzm0HGa
u3pRhVnvB0UmkZTiqqetp72BxSeYrhsBKgUFy2SAsNAWPY4lsZArx2uNVf4w8IqHhxHnQ/zEi8f9
aZoC1zdBH/8yh3HRHXE4s5hP8MAEn9GOjXZrakHqvSD3lXHsKdHTfWlXsUOoa/9NogV0H+ONesWt
4+NugHUqPgeZ0KXRdJjNTqFRfX2pktb3QJynUuzbYajMbYl9sX8K6TzzP3DdjsFHLgMjHrKEY8aN
QwOpvilxGoCGaSIp9AcnzCA8A8VqLmroF+7tUZumGG5guR7TrICWyw/r1OeqybIRJ2reRf4P9rxW
u1tdQYM7Y8SJq0Phr+S1Is9NnfuhbCau3dKy8WzQeZP1vahDOd/hHgIEMf8fCQ9JungM8If2m6QZ
0/WSSicavxzelsnIuMhRk6tKW/D/QcmNZ/C5Adma8J2gz6EpTH3OJ5DvylPtcmvlzNiNZdlyhE1l
vOz5wy2pJBaBVQJNr2tkWm/DYK3xfMFg40KKNzdrpw+fg2mA5Szhfu/VgxPcMEZF7k2OAc/cOESg
AsyhdVebjyAMe+fipjjzOb+Hi8D6lg6TPgmO+OG3k/Yw4GhJCOfzWNckTVXa1Q84TZeWicuP670X
agYG5pqZp0qChwuwC+SYGp97lPKcKj3+l9lqcCVXcgnUPmnaJTo0XKmDFwH5kOBgRahV7TCHjN8s
zcu8S9jCCZFWs31ZnKoaD0bMPoSlHH/kvejntbsGM6JH2sKnad/IPJ8xN1RF9Thnc+rvXN7oxb1t
7DWAMFd/SjI69zl+RFJ4Hp7nfdSE9rmvMFbf+g4UrpuFRySiVq3FpSG/xIjM0MGpfI2JST1xpCPB
CabJ9Y+9IC2N25yL+aP26+zc8MgjjmSwxj/w7imHTcKDLDldPS/BBsSE8vgkJITFAhNFhJoAmYwP
OGZr/+8MUyInLRrQ+OdgZ7WaINfUDziN4aMVPTTioMFRouECjm3ITUwx9dJCMlTaznu6dWkhyF3W
fZ6McwB5dltpd5ygVzhOynzdef/xPG1wJPUE52R7yUscrMGR8FiB8so1bN0Pi80DzppC/iSLFWrY
LknffQHuJDxcxkYm1zLD0Un5kHLBICFGuFXhZlTFdKFlseGPnokhBQcftnEErr0rnO60wmaxT4A7
SFCxWw/2zRb4isHRtFVgH7qu9v/rfb/7Rw7UDY9pmOT3YDbrdV+VhqnKbdlRWJVZCfGED/QfkwQr
x88Q7+p0yBm2znFegokeM6cBOrGWPv9ukBSuN2sZjfUhw7jyjBe+IrBFcvgWbmBHYhyjtnfg5/Cf
iXe1354n6vJU8ceRh0brkJsCWEZ6ZBlSnAv/48uhcuK1fFHh8v8YF+PYJXNpfN2BOUDyZWnli8td
KUKsmIu/fhNNrzFPuL+OCBJ7W/ZjrO/Hzu3f+ImG4CuX9WB+woITEEftsW5PXjnp7lw0GmW071Se
7dGPYaLk6UAYwbME4FFFunqvIEzgOy9KaZ4EPnZ7cjhNgy/xmjq/5aPV/lBW3ESHVZfZs+EU6O9U
wHS9B9WJY7HHF2o4F4RFsoOLjp86p+4CC4seXLf9tvUY5ls+3ExFJathvxd0LtQ/ddtAkuKwlQ0N
oeg2FJXYuajKONNTzJSkzPpmik7wh3OgG0nFWEiEQPFFsnvqxDq1RYnp5W6ZuJH/ccpALWfRgwl5
dN08s1c0FA2q+LdVEwNq6D0GzLXHxbqp3AEFbpOStav2pi4dbGew4ML7HIXxH/c6J/w14Ew/9eCV
1Qs6MPaPGLn5Hn0QOmyyzpQZFhlv+bx3rXPiypn8cnpqLqkDposoRlAowutx/JSzi1eHaJgBspD5
9AAswwCWQAOoet42GnYdcBYC1JhnCWk8+CRbOQNmfQlwoF5R2HmvKrGdUPn7N/Ki+phx9LaMWDVI
DciEyr3PYOVU5y4NcRVnfr6Glz7l648O7yUPuTu13XZc0FcuXAynholKweabOg9vo+JFsyPaOSoA
BHa+F1gyp20H98vDK5XELzPrmDpoPjD/ORBUr/SBDshthiHVPaR1JrNjMSTuWaqmD245WZKpHOor
6oXVqnitOfkA+mNbEFvIq8nRIjBy3g8bj9S3Q0/hXd/G/YNLA3KzpfOr/Z354KDJTlR8R1zxaIdA
YHdoJpEItxuvbL2Ii8ioxl3dxjVFxVM6xCcmAYTRaa5dfGbIRxRYzat+5mmAg3cti2HZwS9aMVii
PPvp0Y79et/GdE6P2Rw0x+iqiEeINvExWtQApjUlEFDedPRyBf6h5Q9Vn5BBcpZkdi1v3ztDGOtL
oji7eO+ecsKx3xMoLPACEC+Rf2YTedVtPRDZPTK1yZGG1Sj7tShsN5nxEnUc5wrEnU/a4LPADI5Q
ys78HsHyYPVjfKIII+I94ZwWocfxe2rIzxyZNNd2l1chj0LO8sTA8zoSfMWYnYObHHihu185dNlv
8CeI+j8IkC3xaTeTRQNlUGUuvadEcZMck0Sf3Lj8k7F8RXlTvGninkcG1hCe4OWTZ6xEzvSK0ssx
EHVFtliLeTnP5XszpOupGzyTfzbumsFSFECRpkOpbauJV2DP3Zk5AkIxCM/zN8Kf0nuwugY1qccm
csB7i2bkOA4oocTj+4b1WlOZRMq0JiDN62vFU7+M5rNcvGaBDNQt9c6HEpbu0f1B9epZgMzhE3Jx
iWDq00RB5X1iy3jZxdJOtMYUkym9Z/pGpvp36fseBSFLFOAeADOe/4Fzip6DvWA16s5Cx+ClxrZL
v3qUl3TPSY4reNkoYU5KjkTDkyw3F9JnYfI3saAePnnG2+IW0ITegQizCWqKWc4lv0oOIzJp6w/8
GeWvqCOapXmLhhb9oZ8f2OGX9rUBNPffYMj8kUVWDcgBQWnhphzaoZa7vpwxEhMLsvltgP+Tc041
g/kQEn/OWUCOh3VSStsc5zpdwoPtdGNfSkErKEJqmqhLD8y0wCAksv6YaBmSrlWcdTfVio+WWzDQ
15qTJIrGSc3FggkrASiR45+vDhh22DbjeWmeIqe2aleOolaHpRAGCEpT8+7Mk3Q2d4uq1EXxWSdg
Fq/OUaprY55pe/cp6ysn2Vd+aG7XfvUwf698s28a7KSkpLvenCuf+P0uF6bG9W9LvKBZ5iGBbmhx
UbgLx3i4XQies0Gtjr5t857gXDsxsL1qBPriKCYWmU1swyr8I0diVpuag/8vr9j8MRlI3R/Ji1VP
zuwEsA+uYhF3Z71ozExo8M4Gdgfa1Owt4Z84usZU+KywuRMthLDSky7dWa8vHjVQAv75aco/Bhrj
5h1hCq/5w53d+BvcgOs9JKMx33I9ijGZcrmDxdWE+MbTWAQ4eUdyRQePELbaJnZy/kSDMy5YKzxW
OFOBcSNqP/4sdiKldUU04EiKKGqjJo5AuSzZlT2qAN+WLh4Bf3g+XivQxfOfiMtq+dBUbm6IKcMQ
Z+YbpR4fO60FQXfCRtWxcCPmWONMZBBo72rREVb6RPQykB1YUujRZOxkedSdr8xdz6RrTn095z9T
xUOYy6q7vOZ2mv29sSsIpxL1ricsyji8AaHt9tuG2pcTtPCJa31Rmdc0L8PoIP15Noe5mvu/Rcqg
fV2Kx+e2ckK19Y1Dwo79wYemg3d2Jj+8Bh8Nzv5mX9fWrzdLUfEhDhpe/Bs2+fkzzVXc7pq29asd
oIcJrUuJ5NiuXUkKUJW3MrfN2whmAmdk29Z/cBfmzY0CgPvuCdg5NyCL/Cd0/uYdrM6Kmify4ZIk
kyFVjhEH39tqZxKU2bL6zT3+tOQfimoenwNQb/MFf13X36dR2J7NoDCSAolI3whbQ1KfGqLUOK8q
Ze8DmROrL2skuGKaKn+PqGD2WAotobDeNJx0aHpSV1RXhqMXeFH6L5omaedDwD4/HSoVojxkAgj3
QdFKkG0BT6SXOsPIsiOcWM+nevKjM1TE8dg200jiYC5S7Nozw8k9gUrp7svOOiS5FYUVJOBwogs8
tseS4DhnLrx2bH6rrXn21LEbHYCRrW9eVgnnrugQq67cc00QEToAX+AMRvY8ll/ory4fWaumNL5v
oipznpGmUI+SJdTjxY16fzgvfd7oQ4n729lUTpr+WfoM/ETDxAdxdxFksKJhyd0TkUi237RFEHnt
6yREdHeWOPwkYF4lvD0GDBNuDap5N5jYyzp84xYfU+TbGN1wjdtW7lQGThvSeD6aL0+krBubbCjG
t4niL26/3qh3ZnTi8rm5OoQ3Y5s6/UOtKYo6jg2NhOeVddwex8qNQYNNPcadta/ZZ4eB28V2xWjH
4kh5rr41U9K2fwcoBw/zyNZ9m2k4sV3L4sDltghgg2/GoYraWy78wMRg2009rgmXh/9siT3uunWt
nuogbv5m/IwvQ8WyQ66fXyRHy2l6hQk6ag6OzYr+G1tI+4DOkQdUiAncV23MKTxXdbsr4zVRp8ji
2eKxVqfeRcdpfFkG67+HSSnv6SgGpuNhaXsvXAGFK4gFeFKOmMuLZXyC+UKofLjDNYlmni84OAmi
G6/beYXTxt/rTCXGhYrBpDiWAzs5Wya34Z2CWUdy2IGECAqFx001ksfYigCg6yYGgfOGdssfuLJt
xnOhmJbxkLQubn6MgJGLx1KWHxOE3WLPEzC8m8nZ19t+bhCw5xIN4ogXlcETiGHAVLspQs7Yx6Xl
8rxPmfvtHZhY8m8Bv1BzGWPHy58jlChxXmIklhMJguqroSgnfPc4r50Nt/iMpg8q7e/4aPnrjaPM
9FP2KI4bWTDjbVdflsUF+LSW+B3m+keFTv0oB7fGhBcJiHH87dh36tgu/q0IXUJCbC1cR8iFzfYL
bvL4XyUsT8a4z030bSqOZVv8jFO/rypYh1tH1m29o2xznHfA3GW4N5xiXiXZpfBUzqoekI3LvHni
XD3HH33M1fG9cQuRPM0jX5tdzaY4XlSlna/BEU10jJku/Iu3ckfeIhslxZbGg4zMRBmsz9PMLrmF
mUhktp2xnG36pF8m7nZ2wC6tQLfHG8zPjf3AeeSJW7y3YjnDL3H/dXWZBhcRJsL9JL9qnruxyebL
UMopJgLheQN8V3y5j6wlTfaqyCNk2wmf+rLX4GCfF5yAHWqDGc5pxbn9pQPIS5eGb8Jj3Q7wvxnt
ASwRR6gwRXzhUIvCuwTSbrmZEryetIZRsnCqU0yXJO2qtD4MboIfLEWZ2QZwofdAxqncNGXg+I96
pkXwNrMCbyggQLNsEcC4KMo5XZ4Km1PaxdQ+TlvrlyF4C+11+bbLPTlvpMokruwQzB32lL4g2cM8
AAFRZ/6/oONacOdiuvoAsFe5xwxNIuZPLsbncOb9tIuKTqyUh6hq/A1hoaHypRxlYNHyy95LIM/4
aobS46qyDl24KysU5tui56YnQmmCz3jsjf+TMHieBwoRuADSQlP/Be/jD1tmnI5YQRzAWF6yMb1w
ZfDY6FepbsuRkugdMbgMrGrHQrUtKHZA0awG/dUGXoFU3+kwJDkc9z9p3cKE0GugS8SoEbM/+N71
18l8lgcw0MHvKkln3OWzsehbSZ1x/u/YZvrBCLY0tuBuQ4MHkxrkXQwDk24cFtZ2AkYHdTNmWW+C
ZnigS4VbDZptHm/DeraASwd6HDWWcw0YqaZXhA2ruzIG8UGdcEJk3MMMZgmvBLeH6qSiYUs3bdtz
vPHEG8N6BHnfbwGJ1TUgFr8IzUbwRvrPsxjKgeHq7i8FATklFWwTPIUzTnQbd8rGR1Kehhc378YC
TmQyv844TP6CeIfOkJbTbNkaXHBgrj/hcg5tuJw85uIFxyWs4W0PpulpwLmKTbABmbLpMQv5OxCQ
5quoVxCiNUcrqlUCGVV35RpDyoiVAwrQCafucx3Q2q/OohiW1Cyfm9WaI58Y+DswDpynHrtMxqxW
9Rc/TV1ilKEjWq6rJvjPT10uGo7vN4fS1s4P1noMXqFOqwezKET5DHKX4vDb6HdMFvBg44quMc6g
YtjW6nou9og4XOMh4EJ3qb+IdyUK92WQU9fu0aLxXtdGCv4S07T8ciORbyHBvxACFyrNRkjf0LDD
0QQGFaA9CfUtComlyvWrq/vmZ41EATwUfYYyPBmQYsvGMeNoV0cRx3POqhvPT+RzMeNb3TQzXlt+
tCn6a0GonvijRbThQO3oyb2VpXNwi0jR/22vPltZF+qxl0rkBDpLbg243Eb6S2wKd5dG2LXZemxm
r6aN+kfemg08wjCHjyZtS3F9hOH6XboQtRkgu/XDyAj/H99MWWzjKUoeSm9iRmDJNgQhhWObjfEE
/lDAmh14nYxQ3SEj6ZJs6WyWHstBxfEb3796nwaxfsMMqGICmhinc7RCYPLhVPx3XY1B1K/u8hLH
dQi9DZ8VExy/b8a1nLOnban1CDrjkGuz5JJdGjQeehEvoHXB8yabq9PySM1Mm5Kp1YTZKw4h5bbi
+3wGZ5f0F16V4bAp4FiQjy0SrK0zEZevWdQz/neIr09TLZCUmjZL/jaEZ2GWRAR9D7GKknfPSm7m
DePrM+dN/iMm1mthTTnwxXRGo+L92sWwPQYge+teJFnzVOZe8a3MFTQY1Uhqbe/DQ9Zq4NMF/Ca7
jzxJfpjBgTcKvwje0jZLmaPjPF267VJetxDZtgxIjYi6fN9N/sC9ryp7fBR0g71hLEVoJ/5yjV7b
VJ8nD1fIbsRj8M9ZnfwfzT9aIOIn4pxFcv2YeA6abTo08eeyOLpAbyrLN8LA82cjQ5EQ+wrMQwIb
yd12/gxqb3J5a21KttiXdPAybreRARWEes2+71e41blB4EAkR1WHlyoeuo/UctC6ZPzy/uIghBsC
O47tfq2L+BLjYC0PTQcNAf1/NPvWZPFDFFrH7IdQFrdCLjyS/SWrCtgcoXqYmD/+2pKvy4EwRups
6EwScg8rEm1xQqHgBI3wS/1AxAq6qgW9yYTL7O/CUMNURYfyfr0i9jDzBUs4nEozZE+19MFgTD6W
y90Cqrjbdt04A6HSpRs0m9kXgg+LOwcXEmbOd8rlKWX8Xup7fpdI1gOVj2dUL34Csj+5ObS0N7Fe
DYu66Zglul2S+rjMr5XWL36GjtZvUHc8xkXA/ITbCU6TTeH2I71bv3AywAkKxNZHhTEqPiQDcH5i
QJxL9GOjccVuaFDi29uuPZAJBOY8ucnDMvnB2o7f2+90/988YTqgEqSbR4o9Rzief1cPEkqwkZ7S
yf2VBoARjY9Vh9+N67SPiR8zRyuOMyhv89lg/9eEj2lUWAARYVqiTyYrT9iqFWcE/AvTSNOry5T7
GYeW8/zBskCGJ+ioqJmIaeCGEbF55fRFspyQmoladZO2p4oihAq6Zl28BkRnq5uw8PvvUkc62SeF
18BU7qPiR/Fg+mYWpaKrG7u0YLlmzNwt7UhCVXOa/E1TFa3ZVhZ9PHYXRjg/OXMDVuRrUxy1/Pp1
qE1wO/Eikv+o47EstOMg2msFlL5uMVDbJNuESk36J/bwiu24x+Yh0TLUmKNQbXHrSxzH2+swB6G/
WQihWfz/JDgbPVTbteTcYJrCI+PvZ/M3cnTAUO2pdrm18MxTSPGC7nh+uZ2ccQyBaJ3655CARR+R
6onp9ijxWhBczjnPnM2q9VvtVvxz1E9Y9VAu3EI2ceMk32kGxIqpjHjBpsVuXT/OeT3QwFJn9U/M
tTU9mXhM3hydzBarYUSSxped+a+3AfkwCSySP4wDiZcWaBb6PVi+RB/Toe9ecSzqcGPMnIKpaGNJ
N06ul/htpMHwdQbVjY/ATwd78hYfjHVOiY49pgSp1T7sWlfuxnj075F7zMijgJMrHWzYdfqb2dPl
+JOjsLr/HKzqgrfE0MDXIeh9nP0lesxnjq0fqpxRnCvfVfO5qxNJABxSWtdsuWOVzbdB6hyHXVuQ
L2amsDnx241H1s+5pU2GLxcG6fh3MiPEP34Up7kt29VPAbEMIUpyVvXhzZDgvqREqcyqzRiEiiop
KE6DeKDbnjFQwftf4W8WESY4v64r3B/zbLcobgUsLlwhctkrt8k0kG5R+/MDj5ZC/gvRuPUp4GZL
0YfhoL+BGpS3L+TZO/vsVZF9trhXuVItU8IXvIuAFfJZLWcg8GslXlYO7wWv8XQq3kA5p8tHMVRT
d+t6oxB3BVXfPO7Yf4AnEBXIbgw2PuqMJFG4fRyRTCJtXP9fe6r0A0eECsKRqmq9U4kfMaqGiCsb
zuzZ8JAYbe2pbzp9w+udVw1Zu3n65RpGnVGI9Qi/gc3wlplW6LfcVm18N9c0hu5cw7/xR2OqLvgk
RerFTzEoV37buJG5uELGwjdEE5Z54CHeMVoT78QXStWFe5iNyY9M42W8bWaBxs7Hz3QbiYl3+MYO
zg0UrhF2x8zO3O2A9MCMzJtl6t8ISgG+yBOdmXvUgC7cd4bz+pdZ+Y40/M3A9h6wMzTlE3wxxJEg
Ms07fsk+2oy9nR+KYYZo1K7TijsUfGt88ptQLTfoub147wa1Tjsn1BHNJEjeZLjnzPWq/9AJFv+s
iVuMjwOFd+q98yM+JpxRuHiEmLH50P/OSLpYiWKJE2P1hhh4qMFmTw3mjFOHpYTI0Qb2fEBqBuVI
3QzaZ+2SmHyCJ8oodPLmA+ci74oLI/tKRFS4z6AMJ3BffuZegNDo+N5gPhluG5TaI2ePtsWAj2/h
TKoEaM/qcZD8gb0ZIuTgeRbOuZycqHplYMQjD4e/0e60lRUZltck1m3wSv7Lhx7ICY70Hh5IZzsA
rCAsSATZBW0OM+C1xAYRHRn33ROuiCZ5Rfejg8vDUlnuVGTF48yyb08hsIPbec691yyt44fBISiw
r01bXsLW5eyGXJGDUyklw1I68tGnvGNqbpf+GiaJDLLZk3SQ0S8j0RuyvCRFiBlMFhoPjsLROa/Y
IQsSjC4owgd/yPX07a/DbO9RkHBp0uBd+n9qD8H2i+9UFe7xeOL2YFMJeYWbBvvmH5rh8VzGXBro
bmtiPUlK6S2BUIbcmEDEJg54N18E963+ru0Q7julsvGuT50UM6AbFFNMGC0lmqpR7gkfQJEuUqTg
EZ/Une+n/Sv+pvabHTbOvlN+zG8TDxwzayFqRJRybf8j4obnHXKlQD5alqUozkuXF08YsNd8N4I7
GLYGqiu0EpSDOw69Gk2Ov1LZbHtRXR9HIUGube9IsQuroJfPmVWDdwhWyZ46LthWwaXMq6Xvy40f
wkSGyaFOWw4FYVIgQrTTAr4jk326C9CT+NSV5dztJt7HznvINTf6HEfnLSdsQ46ic45BzKsiaPkN
b+iBEMldw2I3cdHxO17rmmyRYGRNlVPR+bKsBIzHukSZ1D1iWmLj5XYU1FAzpkEup3MjlUatJBeS
7q5rXP1me62u+LbVcx8rDsXOnYaIHjwCyq+Do+Hbro+J5Rv33gnGq83owZcDMpdO9bEaw/SrKJL4
X4J7mIFgTaffWkaSbofBKHE1A7YveowkZZt07bQ4cdrlnb0WO4ctJ+82aHFJ0eg1FwwjPSmtU8bx
ktQ17STF2VMhMCHMESRI15KyhWNJ+uI7xrNgX65MA/uQ4jeFbNqj5+6lLfNyG2EqrI6N25dUe8r+
b5M2bsee7Sg8kxSZ+qecYa3bh/j7b/sURX/HUd2duScqMUNUJemNxbluHibbh4hHkFHcdwg4UOiA
U7MCTrEU6+2yVrB5PT9V5iSjQfUH63Jvx5fTi2ZLq6vnnGpy2yzofgWTC+rAGG2pYnT1wY0JOO0y
FLCnkDkSgCio42HAt2pKPofWae1H8P9ymapfSlK2gpq3O9z1y5lJKCjuhOjUJ5upHI7Ci0IgCIOB
x56LYtiR0FIEciCmHfyonQ9OTCfIhq5cuxzkkOryLEuOjJBPvJRjJ1+abjNGc7wcM6Qlee8xIaw3
YRhN4X7MYnGt9SinqjuJsAgeMzMF6issqYmmK8QO5oiQG79nlIZBX2uQOklkJ0DY4MjTTlAKZ5xZ
l4R469qYiSqI+ohxOy3ySD0F1mvOQdSUDlRbf1gPHscx9RhN6/AvxfKKemFt4smbocvtzogr+prr
0rqbHO70NxxqUTacjmzD4wSNn54bshaPjUhUefAYOK7FJV0VfPb45QmeL6Xz7fku0TZEnkDuMeIZ
v9xOwCaaE8rD+ryKvE+XoyCJFDBgE88X/DlmH1HeXx3nBjcT1hApM0bNPHKQYGHokfjUdXXgceI8
Yl5U3rYbSVmntPnVkdwnURBP27ZATcBYrX02U9OaP3ZI6ptwwaO1TTm7p8fI+FEPLQmWT8QoGTPh
bq2MNG9wkgDxmWXaW7D1R7wI5hY6MWrICnJgRcqMihTbaxsttfNRYD+80aaJl20EH8ceEu5EM8MH
lgEmSiZhQEbr+LGSB5IHXHgQkUcDkgjrcPfEA859oREkW590HzPgIWt2LbPSQtysUVfkchhKBwhC
M35SVIefw8NChBm2zd4yTHB/0BFFxd9w4YCBL0r4p04m8sHrg+67a6+0kLUHkdynqfVvK2fg5T+u
YoGjVHXujVSeNT/SLVP15JJdPDAwK3Z6G0btq6dkmF9iNO7m4nIoOwalr3FTLK1wnxTKIXYPLxLf
gXf9pJSJmOn568IO7omfkPC0wA7nfUQTScZkYjxu4p6Xq92qcqDeFEPSFYR84BcvdpmyYCdxQsS7
hb9Cvb+yUwMe8VR3HtigbMubftTVs7bu5B4DQ+HmBvoFRxYkNfAZk3DJ6FC+bZzsiI4coRkOeRaH
x2ziaI0OMvjrc1Do5Zdii+hfz0h0CwWywJsgaKc+Djqe1jd85Ewbobdkv9qofLzTnpM98sCBiIVn
eQQj5oNq3fgjU/75/5Ugn+5seUFif9eZ+EtNM93Obk+WZA+YnCenVEXrfDsDoV4hdJ081EUZvpPz
6NwvdNU2eZ5bnpO4KHkVuhQnryrceqG7jl/+MrkOgtHV9bArij7JMIKQWt7MbACY42Wh9LmEwxu/
Ys8JQGGhh3LmXwPi3rCjNMDAyiMpldYG6LgJfXDpLv8F+NSQnA7UqvYye3E+7wj5N7e4/Ib8jj9R
80Was6ZjY1DxRLtDN9yZAYQnTFs1TTejV1Aityl8mfOF5k/efufchaLPQA2DYHFoaxq5OLliU2cn
4s9i+Psy4YHQCnj2SHq2E1ACt+T+wMSMZFj+gDlIE54BbjadtU6W9tTEWHUPAWBOfSmY8MKT64fZ
XcMmuT4GasXvMcTrktMPUoj8zBaMEXvjolFml/7atf2InWBdj24ZKvfB+DDHJXA0dA06dWqCzL1h
Sm35aYk+1qkIn1q/1pdrPnbdd1eBAFCG/xgBrvonLLe03YRBCqMwveE7wn/ehURwhP7WJXk+vNbT
PEx/R0cO7YjnS8f2uUuKxtnrebl+0IWIWB2YpF5zUdMEvZn5IH0jxjni62pu8PfQDzP/0ZtLk55T
xbJ2Rzl4dFlpsghvMVZyFUz4io8fHDFNc0wb31m2xZCOMGD+x9F5LUmKa1H0i4gQHl7T+/L2hajq
7sE7gZDg6+/K+zYxMT1dlQnSMXuvPcthAzalGrcDQwtu0+jugF1XgReYnzlJBnjEPL5mXNZxuOg3
C263++CD8WLzTJ404/5NN1v43+892xVBu+xvzBKDYdfSVCDAyCoad7SMpfkZ50YxWJSd/lPoLpkf
fZLI8W2PU0xODuctrjZf+9MTkxTbRnp3l1Zx5WQ3mJdhzQSOgRp7fDK01o4/6+aJgM6h2mcTu8S1
JjLkJOoxIN5Cj5yiZV50LYr/Nny4u3Fpl8hj9FaBsWvrsSGCbF757kCyytg7k7sTGic4xC8C3zfa
t9IXIj8c+4S4N+TXUOlU7yQEgVfTw9NfA0wPiUsxU8ZWzkxhGu7q3LZOBCchV3EKWDxbtqBUU90Y
2f26IMoTA06Bqok8jqKw6xlqcCrkZgGeE+xcpm6/Ii7mhHVEPNwYB911mdBnNylG7IVPw8Dnw/NB
BaIzBQ6MgUXd7BjAsF0HKn4nnTnkRq7DEbS423dGEjzjdnrDULd9TAus2Os+GegUELdLYhDuicCz
DWBuHY3WJE429PY/YVer9m3E9O08sO0VzroPUhvVJ4DCK5LD8iyhKy7rpcBTRihaXegTuXrFPxsg
ULpLQZ2d3VDmKcgDtzdvTdFbKJvH2DoXhCgFl1y4S3zKc7+tAGR55l/sdCr/4Cibnuo4D9sT+TvY
ZFchC7KnIrbNnUwsNJPEaEI+6hJiSXC56WguNNozBlE2ZY6tRsyzrDrHbdJm7Sf+w6V64NtsmhP2
OXLZ5hz82ZEdIn4CHnN3/ltQ8nBnqGCoWZjic1pHDiPsDRcNq3mrSzSx3A0JRBTUSeUTNlIiae+w
3kcrW2GrigDlCvS1eXuqgEeD72Eadgh7EidgBzLM2ihkUOV2sUGFL4gCwwNbwsC8VWOI/2QA2nCQ
nizTNSr2e+YkuTft85gi3QliXVsvkcFVyfHGsu+R8YH3ZLXMBR5TPiHi0bOEEY+Hd3UfWgX61I6N
109bEzG86rRUyApCz+ytuc6v7JMdb19wgpy0MDpDFQJ88xZ7viIohQO4cLG9+lHzgGdW7ANCbEBU
to0cdnOGlv+FdWX6SnBq0x2aMrL2uh4JHxF9JE9lxLzxybDuLH5wyCu4dlGw5H9lYRGACgeUB58F
qdt/TKg1TqHVCzIyDYb1qbfS+qIXDLkrI0sXrnGIp34dYXjuTrOChs0WLParXagsA2RnJq2Bf6OB
6tj8nhuLSAemEhPbNGJU/PRhAnlnTlB8ALBn0D3/A3aokDGx13vm+8/4/aIwD7elC4UAKcFYqY+q
Slqs1CE7Q4dMYiaQ7FuaLdeh9PYjtw6mnFEjs5VzBXgUl4W61A27qkchMUAxu8A6TAJq3m51X8AZ
ZAGyUP6C7SXEUg/Jsk20BpXrM5IJLx700sdsIrJu3WVZ+THWUeHuImLmc9LUF/9hbmwUBFiUeh+j
4h26vbDKeUI/w4KDma6LEqKw42/8R7BuYIiM/a1lKB6ukNR03zDoMiZPyZ1sWFDKsRibMM9YQVWQ
z1fQ4q38GULCU6wFMkJHFN1TS1UmDjQKzoc/KJv1cBHpQ46ue3k0AmEW8jNk2BipF3FGcETOmJFd
FD9nyALkdnEKyVh4dP5jIqpp73jy/lJS6xMaUcTHgrMYKsokxX933TOBk6Qouqc+6NRTBMrIX1uW
RvmDMC1uv2Zyvu407J5IIlVWf+0hR7y+prKLdtBavORVRUN2skFaVv+wLrnw5nC+Ooj4iIAGQKiZ
zBPQ7Rox7RXoCfPu0cyKv4nt9vkhQurEUBDvMoh8u3mdEh/pzOLlKdbftCf6c8O6bBrPsDAiSPI4
ibYL9H1cCo03vwwwQKi04myOv4j+C4HrOIAAgZo02Y1MhZlXenbRHWVW6ORgKk1O8GKOjPScRHnx
3xAGyMsCoGcQ5cgtsvEn3KM18a1TFIWTTF+MXKaLnlkWr1sSW5O1GOuZhEQ8Zg8Od83w6jdR0q6G
fmzyfTNZHjSI2KQ3Vmr84o5UZOk1duuc4xEG4EomC3YBjXiVc2rK5C8Vtkr5iz3m7iupiDw8hBWg
j4MarH7fehj098QS3CtDi0X7sa/78mAk4v71XIULfr7UlmdAsuYXYU9dkRdBpXWbc+Ulm2xoI1jF
Cun7BvihjxM1gHOAvp7EhoOQ0ZwSP+AlRPHZdZn8x7iIIwNMiIo3dMzWD5JousesFaAbE89T9Xs5
JwtrJh/X+gt9PahUK6RlXKOQQDYGGMQ5kJin5l2wtEF30lXmtxdKPcN/6Fj+f5D1RmBVgxPukziK
QHsFNdLbFCd9fyQ+EMPcDGcsYZTOB/Yejbn7CmY9YkMcYKkCSZM6oDYKNIILBgx5YLrRjZ9p1IVh
cHYpk+evZjHSOhqSN69DUONCYtLovQeIWIJ1Pngka4EvWIAHaqsdUP8FWYcekOhLGAAilghsiPrw
9jouIfYV8OxfB0ka2QHkeQaLThbKuUcZeBBgxcBAj0UdTbszlbSGdqxKC5+DUXfHkIi2nuznByhC
jocwNh7ufRdO6q1TuMm0A29ALAziezjc7SQiuSJLFgYpF666kF55Z1khzKU3mY0Fn8ktlg1rBCU3
sZ7lx6SJcKKGQYu2ZYKF8SAKHfUGOxet0Uwb8KVkyzK5Q0fMsY4qSaDhJ6VqldDOxEQqD+MzNCuy
KOhJLRxrwulOctCBvAia4TtYcQz13hZNf+M1zZbzXE7ed2GVdO2kcgzLpSxm8TOQQ9Stk6UL3wZd
NnTl2PgJIuUkzdZYp+uZBT/twBZcY/BGc5ySm1C4Vk+giIhvphRjdB0qzQUNMcN+y3Qf35hUlzl3
XlYxJ2+0vjROSxYUyJRpJxeoaNdS5/mDsXWUrvtWEq1nFarJTlw85UNN20ryox3G0dUwZsWl7Y7u
fwXgjb0dziVS/XigU0QoGZwgYBoOCyfJHrnMhF6xyA7srV5y5JdZC2fOQQnD49T31idOfudPVPWk
aWJS7vek/1T/Osdqf5uRrDRESPBtXDrZomigzKb2o09cJXAhz7FQYcLWoxl2ZqYU68EekaAn9sBa
N3FHglpbpreXiew2Z81LDQBq7BaUfKuQh3fepMvsq3XnAezZ2Noqdy2DPHddd7nrPbFFL9XWiJLw
qTCdZLJdFtDeCFWturtSNBDyh80yTl94YBqCDple0kW5yfgelC2lmChIkcLtHSMYtSdeim0ToUff
AD7AJD5g8P3nOVP0VlLWEsYMwuwXpiRqEcfoWV073Tr9h8vGbxvKSvmMDC0WJzDbxw8iPGAzBcgY
H0SXIVgnmhnFDlStj5rop3iN6wJoRM5p77OpmsaTX0dGbEoSlu/9qD89zh7D7sOAvm486iGPnqEZ
MDfwmFrE/OiKgOGcz5x4JUg6KwIp6PKbOCEyETNoFh2i3g+R8jgYLo9Eg6NDhj/mkOxHYuS7Sw9h
/SIvTkByaSmvxtdp+uROIXJq5nafCH0Q/Pg+jsotk6eMJXtaec3w4bdJvBzp1tQEVbSNQalHySIO
mK+oFxXhf+IOTPKrZ5I35odZhbQpGV6zI/a2tN51BGS2N1Zd0Rnyrs9DF+DXgbbQwpleyKmpzjVU
NnufyP/z2E0UASVtp/M8Eom1jZfEk/vcg+jxjUDfedCGonBjE4Gh1o4E2kX1NcPZWCMAyQgnMboL
K7nqxtEr91gEJzyQvmU7XF6eXe373l2eJscNmf6WeniqQbcxMR597FvvviAH4KeGThGcY7iycMTi
MFV29xhlHnLqDX9bM1tc16XN6IKZp8sylAtRgz+KKpKOFxADPNj5xGzfRlzzAk1BtzsNLPeJwtJr
t+NimnM3VGLa+LaHbb1dKEg+aYuydM/WYGIUXjrDKXYB5m0oNtx4W43B8NbMivagy4QGODTn/qEN
mTlvHekEf/EHKw5HxfWx6prG+SgmJzoPcV58Ri2hFisiWRTxeDLof1op6Kj7lngFkm9RzKx8FmR0
OPboP054yAnHC9sh2o5yaFr8jm15dBHZqMPctsbbM54hKYgSksWtKRFZ70loaL8WIjutTyFmotUt
gHgV/UwyHQgrNY8x/l4EFlZftj+WhUJ3HUM8oIYNWqSEZO5ZjD4yWbvfEGyX8jgSIHAdYKuYlZPM
438ALYpgs3guTtklwMx9IHdCB1umZ219mvRydy3AXkLNSuhbzHoPDztaN3/4E9qp/5t1PS7vyBqr
BWcdac/Z1GCTwKBaZcessa0njO0SP1qE5OJCHkMiztTnCSro2em1v2/JzEqPZPJWG9iSyDXWQI+S
+hDHsEjO2p0h0IAiQMjmMdBe09HU2ZnN7fyU5DykB5ycM3dzkBHwKX2uUCR9IHR2VPbI45ZQ9/4L
jjhSOutUZe4W5xEOAoSqWm8A8JG8BFSNziUfmJ9DQHdVlm/DsbqrhUEUzebeQmAtgVAil894Uto/
WqIa8j9lWeJOtGrpELYCfh8t34r6EV3wij8HYm/HhrWU9qbAy+FuiYUibi9oPRramnZugQGBM5Ck
KP7HGzxVqPVhQ4xbqv34n0JGOh7uooCRHRztwsqn7WeOI6v0I3UbRpoPAWuY5IV4OCyW8BljPJu8
JAhhznM1dO4/qpCl2E1cUP9asm++upHM7GMc9YCsNAuaBWGDw9aEJ7CJTzgr5IkUgjQ5df1gv4xx
UPNasq2wdxVWKn0iK8L8Rwiz+AOzpqnuL0wVbfHdBCxBx6hbNlJA5EZLaA03SG3aenMmXFDJnDNl
YN5YujTKaY5ki+lYqV5r2DLimqTMsv92JfEA+xlJIp8pBCvvkwcQ38V6QHKdHDK+fOdXBqOwj3OO
mo/5Vmes6hCGrijxrTrefzTRPdp9w1d0SkxAcOzGsr0RfaTHFO6v5RcU4BHvHuEIySDFEfgVXmIL
KW9ysGceylOC0RU3h4N4lBPJgT6f+MLrQoJbifpYBwmjXLVxDKBYqCkgTtjEuZbPNaZcLiGRZFZw
7cAxW2fuvGzZpjGw9S3EjSB4tu2evTNOlynfiYmf+IY6GnGWHnx5DCwrcI9L6FfM5LwAl9YEpMul
l7H8fpf2YXXjOU1INJuY0gM8LmHPhGMdbHPAWB4fKctkcxIZIjxmxH4UvtXYG2DEVTJ0WRC36lPk
nfPTo52JXweMiYDwWRCeYj0ownWDInzmnLdINJs1o1awBM1l6jxyN/ulRqYPvCY+DCypiLG3R/es
QAabPSUmzXZnRRHTRSwt9caPjOfvkBiE1YdbsPo4ZpqS/DXOUJ2v1JhmwZVoCUTQ0KSDHHVBUQfZ
CyNZn+a9ZFAQ7Mceajej3frOpIh90Kyg0kN2N5sltehZkcwTYvqCwMqrbwuIqnzHJC35bVr4pNgV
kaPt6pFIzHVtaxZStEjE9pmwM5/WMpnPLNSBdej8LvSuzNSw8SGlLDcSPsnfRnUecsagcL03Pdi2
taqxdWu0hQGDpgWtQrmaJ4FdvlDK6G1N0E1MjpXXNQevXeJoC56TgBawXB2m8IkspFOqyuiVtNru
xkCNhUl8F+lvIKgPFWFAKK25dzr3KyxIbV9RRM9AQhMfASOJX/R+wPcJ3YlE4n9TUnDODA312d6Z
GWOsEmQOCG4rQo32deyRNY/jE/apM/r6EUV2VL2FDPPuOcLKOfNrzS7nJSKSTZnEIDddF2hvXHVz
9RXjXJ9BDnT5ZD0HQ4P4JVdQV7D9ouJ4h+AbwBbEyoMOXyMaCLZSFUN+Tgh2RppreVl5njvtNV9L
4Crvhx9KJj+d7/Sh/dMMbFQP2NPTeNe6g3sbI7oaPOBZaq2nEsrFiVtoAUdJYcjfaQeN9VwAr2Jo
s3T9Mr7oVrQlmnAFguCkAJYFO+UzGDuxr1DzT+aU0+cdbQp7Ri8T08gkERu4DZnHIMeu0+yIrTq0
QAJ3IdrQMZ3E2ZIiiNaGCMLuElQTFpKYwRxj5dxLG00EGicqXAtQdNnaLmV0u+9i0DIVeQ1qUkH4
WiH3Dc+Fk6QEiYO4QQxPhDidMhIpiK/3nqadlrDYm6guvC0ZOLxSwQD1BZRiG0wvTJ8jYENzzIkP
z8TSa5OiZEMBG3vcbe2YJn9Sp5rip05yH19KswR8PgF/Nn4oAjUPryTiyeIpQLVz1+woO6GWIC0H
OzMrzmMDCAs2H6g+zPbFnAcgrnAp70ITOzQRUIs7xH55kuzbIAPZv7INn9NdPLiMyt9wDi48MuE0
el+0v+ZJBG5jQ6bNcScwNgtOgvWSRWtvecjlw9J5IYJ7IbFLV5A8tngZax52DtsV0Vpdu1dB34dv
XpzTa7KiXHb4svE+9ECARsTg7G/YSWl2+3nohG8cumjEsRIHvGUyVIQigt76HqbQ+ZvBl0NtxAEK
mDRmiIT4QoiPjHGs3PnoCMknF53/bfKS6GoKFOLh6T1Jm0w64niAnXCJPqINIs/LtRv3oZ8Dn1w1
cM5Uke0Qcrqt+mSZInzoEgCEU8a52M6Ine7RJ4Ev9gvE1lfWz2xXGpTW5T5g0IE4LP1/LjIUP7wi
Sjri5BknLuDRB0Q0y5r6hrXhSEzpKI33jTYFfAl7NEyHc8S0HvRq71fnuJb+zmV0QbhLXwVmQ0Hp
cN6SSIfePCgMqzilkH9xKnWQ2vFMMJLm0k7WYDbSf/koemIX26n/IuPX/atysvjSKsl/6YzgXKBM
/JvOkoQHG9P4EU8TPntSyAvrl9MZgX8y8BBuKR3J/6wsO0RoVoEjvLStB6DOc1XfHHKDVhZpHOTy
W0YT/l0zwSo2oQyLV9F5D0aZuHqQhXEuYahKs56l75IUM4dwHePZEu6hD4wH+4MlIZNyOBA5RwQK
zhe69zHYsXFdcgjriuKnquaC+rQeqLrA/i26wY9Z01WCLUIWCNO+KZ/Czpnyq3KW8o+9tJ69rWsM
D4rfzKIZWtPVL7/ljLJwXy9uZ9ZoVsnfThWd4slmIDism9AuupVVBi1CiKYWH3Iq9Udv92G/qyNt
x1tZ2JZ7btM4+eSZmPo9YFM//Zgql/Y8tAbG5mE4B9d6ptPYRKgAyYo2XUrYU584M/du4rzGkSai
rovHZXqX+NmIz419cWnJOak3kEvIB2Uc5ppNa3vZezML/FhuCTcDAxJbx3hj4rtTTJhhqK84Tlrq
3KZByzPbsziL2SexusOKCi0jSpVAA1fUVISvAiugeJ4wZuVnYtK65pth+ggoWmYYqGaeRJNUz/TD
6Sc8PkZuGLSYdKkwSb21nwoLc2JaowGuNwPBA0jv2gCw3FpmrTVeliZU3XqmG8pfJr+XHGIm9ONN
jPAMZ+HE8A/OGU4Vg/hY9knlcagrgZFusBQ/4115glWFsStsKB7wyR7SfdMO2GG7ilQFIOrAmjqW
G31aMFErOlw9facZWTZ5oJD/aiuyEY13rPiKSzW4div2GbEmerliQ85Y0/YW/nv56HR5b+/ox7r2
fW7EQn6X63ZjvCvzZMBYHmSYlocA0/Nz3XmKDxbUHBQKpMcK+yUr7ng+yQVx484QmlNf+6gJgkuR
j5yPZzv1WvJV0G8TO7JpOec8QAidr/Ys65X6ZTtl/M+EvWnxLrMahTNBKMAT1vZAtO2mkN3SXAQj
fDRmNXNduGFRMsKP6kPs8hOD9WpvN/zxl6zCBQVzjQUG8t1O+dapUEyv94uos/yxr1BwrhgD9PxH
tdYZVLuUAAGU8JO8jLapzFeRtg4xbNbsEdwgqmYdd95wJpHGW14E4Dn31E0VtCjLnqcQi6REgpdT
mBIiSkIFk4cmmCmCvR4u016zVPhDV6RxDJShjfSM0hJ9FZd0AxYohSNEfwVO9CRZtKp1olxnoWuG
sb2xQX6CRgiEbjZji7J4EzvELjyLYu46ueoDInSvcubiQgQ2QnC6spQI1HPhuENzRXAwD+++pidm
4lmm6ca3DF5CF3kuMJOgHf8kUIvT25Al46WxlXxF/C3qg9s7GicQFhHBGKEl1GZ2qQ+rxmFC1NqN
YD+U9+OlMAowcqUTgwKln+6IsBZy1FdToJnFHFRGvyXvl95CGg0q4lkoRFdjBlkMgaqIQaLzxXjh
3u1jtN45bN7gMMfLwBKOWrFao+MiEhV2Mx6lOI8JXeQepGhjK6O7q2kdmvemhy5N4K5BUVgSwBIf
y9FT0afNMPejRQ+MEgZpzjWriny5WdMk6m+YIzJ/JAKBk4C9v14QicsqDl8U3Vu/Ab6gf9rBopBv
fSqTAyr55BPFcHcEX4YWH7Wc4KWnybpMdY+2cbwXaoQ7Mod6ZQ3Rh2cIu7gNBJJMe617Y5uDQm3g
bPvaHoPHjIcXm1gF8uNmKUIeNoZr7zeSiOyhjvoqwxfJyHEl7SgoNnbTVfGJJ7p/9EH+3QMbdPfF
vqSSGz+gQwAtMswnw/ct1tpn3HzpURug5QBGO55l16WLOvhqseu/ix/N1om/Iaxfcrs3j+S/GnGx
HOF/UBl6dUWGsyngb4JrQHGy7oohsj9M7Zm53PNdlCnraUyFPvNGgk6/u8xVCUE2YfGes2AlbK3k
5cPMdyeqv7DGjDOW4nEzviVFmko8947EWgkbr7J3PhVadWUpnSTfvLyLCx2XNT+Khj5LxYa+827k
H2tNaDKuJxnWcAGcovgZSwie97OSvqjwHecOPyn90Nk4UcW4T1XJgLJS5bnXv2j+sTqWPqcwZyjz
aO+1XUZzyuICJkPP3ULeTdFKeGakMEKYyPz7o1YWwQ/NmTd81NhNTzxhGm39FOHXIn2D9pBYdQ/s
bwqV+Bd3lu8dwqggqD4Ddd99VOxTOnKn+NZx98828rMe5uDOQTv+4ZMZf0PgQGAg8KtB78gbc0ak
F0lnGJCE9cjgKvLeYUYGBLdVk+W+odz32r1GjmQfyzsSiHKKPKPnwMflo/Q4VYcKGnq2LXy7ww2K
ZO6ssy6NiVXCe7F1bfyAlC5WchSdwXk0LEX5y0suvzW+d/CygXA/2SqRTjeDSYz3WeAQ3cxurfts
wsQmyHYa0velr9Uj3Cnm2S0eCERvxEvj+2i9qfmlKov1v9JyuV86n3DMTapkbk5YTurnJlbRfxk8
Ek0wu6MjJLIRqKwiG5tyjWDcLO+h8ZzjQEqau7ZcOr/1yJy2Y7HDVbRnzZogEG4U2JS88b2XNpJz
iQcLRJW0q3vF1Nm1yzrjnquOEr0wDBEJGz1G44TYpu6mut7lownkhsB2pOgJiHZyhZEfk/prOpbJ
WZy2CGdkzkQTXiUSR2ozWxJZopydIqzc2pa+71+d0lIoQRa3eOB6YT8/xY4DXF6GPuv81gR9uM4t
TqcdsSom2icmvMPCDf768SMp7/ihSkapRM0jsGcOqR5+SjuHwxZBFMIGTDzChCthYJrquPVrg1yH
95xCzltp7CtgZDFNO8OzVjEigRUK/MW5ThiM/1ty2OFrqT2rXNczEx4QCYTj1GDe0hcbfDuqPBHP
7+z7qKCBAloQIgG1AyzN7RZhb6itf0PR52evbuPy1C5plx2sIG2uTUl8NlbAfpqclckXlwRvj1nP
ZsJm9mXwzaWnPADR907lUJyVkE1xN9bG7VUTJSH+zL5DFhXu3QQGj+XITx4bQN0p1oV+zVTZh3cU
FOm7a2O52fc15P76COm7Nl8TjgFErcaPq71invYMMjAiXrSgTWmn2va+dDIqcyX3h0BPVLMQnIHz
twSCjVjzV1HmdOwf7eYP3ovoSmAusgYX78dLqB1SiFFSeOIhshiF9Ud7EQtbT4gs6tbY/uiCPZO1
/egvJnf3PrdRjEDc8krZ7dRUVrpHmk6MgoImhqyQCr7xIzGfiYVmIb6q7NCbVuAZSotmhcU+S8Re
RH/xSkUePwQp0AdUOlNI6DGC3VWdD4wfcDlq+DhimDFR5/YA2b6ZA7BSHt0SPrwaDwyVp7nEHfnc
O0+L6ARqIvmdQhibG1XZbvdJHTkVJNtzVvw4UDPe4ZoockLS5l8oJ71vPOO+Y9QI/2XcyGRf2HQE
OMfJ6iLu/BajOAC60APHw65i2v/or6f5YEQBv68jEeQdpTaHPjY7buM+EexHwt5hSpPpwE/OcIOX
b7Qqyw9mTfcbzjG/jBOx7GGuh9FuFyIsumfrYMXLSXdZDouiZFjjMsHQFFMKfhIUbS988nFsDkRz
qLt/kOb8gWlyETyiqWoE4hcqrv7q506wXMAXWvMGD2GIy5xMFWCA9h3EJRu6JN7tEFKgRG1V//Zd
oIdjB7EJ4kHoFtU5AXBlQWgmJ+XZF/ypYpWg1WREjAKf47NDbnuF6FpiNpxk+Lx0I7EbiPdzcqwV
bjfeBnKRc67QN7cT1l/s8bZ7CAGWiSeTjQm3NxoDUlRwq7Ub6dZ1cbtr3t94SwiYGYpqXsPFKRwW
tHN5cOy+hGFdJuR1/cHhgiR0TBzvoMhJYW1aeOYSxMXgHQuiOYG0UfODt8eIRNxKHrPMb9+tqqhp
xHK6ZhJtsclv3akmfcdTkzMCYst0922kI8ON29vjsmedW86niLkWG3kQzM1f1MUxH0TB+91+1QFk
wT1uA1fv7mlB87tfWtO4Lso7DBTkBfEiLLv6JH52C95zKlcvwEmG6R/qEsFqa1l2ZNauChQsK9Fa
ffyQppRTpyCuhx4yL0r0ZHe/zqHDVERrOd5417y6tvPasETL2I3OQ7N2iVt31gsxndNLRSWf7QBr
iec2hcW5EvdvmXFnPeZ7TD9lzIij5USt0lGjL9K1uAgR1QfCJwmvoEVa+gMkH+QDBaX9VzGHWBxi
TtrDhPaV3xdR2iOEmiD5BUaW46hJg56SJ5FkA7J0mq9sNYiySDLfAoY5+aC7Io7cN+3MSPGUZ7NF
NYErQTeO1rwVjtu7j9k8Ldw2+PuRCKGqfh0zZ8afuOT9dRJcz7HT6XiXeTaTKda0zYL+t/JIvUUJ
Ip/pJyTWXtxF/6K6d/szoQOa8AKTqwvvfR2i1hXdK3IN4r9RedC/SKvUCYTCWWVb1fr+Q8H2cAGo
iY00l/3y2/K+p3RXCtAxw3rfxsvJ+s+OYZqvElgK+GHJLggPOHHYjDfuBISvp/1DiOXGTrF3OXWa
40AXNm0l6OVG7Vip5M6W79XGAp/piI1Tpdxl2zPfiYeNbNm/BHu0HiPno8hhVNrPTlnQ5fXSt6z9
2Lqz3PvOwKfg5GwYeBRTVCOFNYs35fm6otmy0Cd0gpnTRuR5Ev4zS9UlxEIR44H8rIek1wDGRnml
zcArxmS1ekbOOM+3osN0xbMM17ZVU8dlSnTClRWpYiCqON32YBP8H1YfDKUNffW47xsY9EeElOiu
8hLOwtrHv/F6t4dl3M9Wj3mimYZrYVHgvipGzQdpGWdkNpyOVI1j5SABXC1Nin8IlcN40hYXxgZr
DEcnAWxNegpIwYVeP0TpA7N2oEAa947ehpG3mLepGAlRoWzI4NWlJFR+RqWornEK3YBcZvw02LgR
iI+ut2ZYynGeWH306yEzAZHXo+zdDMzLGTE0mXpa0oHIEyYP0YkoDvIYuzJJz3ZpRfF7L5Q6VISC
lKsgmhBMEA02ozGLyY2iH9Ry8USzB+Lp6As72Sx8hoYE0pcpfXSrbUFyVYtj7d+S03VvkFVqby3u
5oVDUGcGyJEf04VbCFo1aivXO3TZDNZV+cQPUAA1UbSjflH6oSMmaVvRoIfbFDyHexmiWPZbSbKJ
t5oUkIJdWThUXFNuh8XRwEn716cG3R0mRcibBAX+J5cUE20WhHC+4bgQsXJgJZUvx37SEArzgoKd
N9kjXh1ulkz3I/scFr1hzxV961CZhC7fxtBNh7Ichu+hMKOPzonU53vWN5AH7m2phry74Kjto+kQ
EM83nErhVDbqHq7TT7vv8CTUGkARQq2+5qvRjmHf2eNkXCN/h+goaWN+QDmVEzqEuZ8n5JpAX74S
UbV7+GK1ePeQiJfPUD0SeTOQsYhnhdsPchAIY3APTc0TzHcOC2lmiwv8BVRsOIlXPYO24iWoQzQJ
IenaEev8jIq4oHbHvVSmQ3DDSUEwEBuAO7llIW1oXrfOwJahLKfh7mapS0Lu8pKBYr84kDWGpLGO
fc7LyiyoYnZOtN1I9g3aXY5/9uXVzMI22XpV1NBG8VR6SbFzMmIvobYo+MPPZS3s+I5lsQbzHCPc
R3zR+109rkpCLed0R4NRef1mmdv427eqMtv0trUMbx1RbuWmQqd8w4hmXnIrKfQKFyyDHkMXH60H
UMbXhoHkcy0plNlYDvrkRi7aTR87/3NqpTndjCaqfUeMZnEMkVLP+w50rfdl0a0XhLagCSrWk1Wk
8P6WvAJUOUzD8rV4Gnnumpe7gqwrHI1ow3OD+HvJa6X+LKVxzXG2Se55iSJQ1aAgNJwigDVllbBJ
RW06j6s66ZC6iDCH0uZlzIlvKkR5co5gy7EsrBOkkxsuPN/bEddtRWRckFTe3jgFEw+9Z+qzmsRj
LxB2gh1V3t5j0hb5B5hVMEI3NHGtclYOu0h47kjc8upP5CJQ48jkcEaiTwIXWLWSQEfUihQDmXWx
euPMV9WkfveXiaBhhJPYIsDX3jq5vW8gIyHgq/C6452HB71E4xZlfpn+tHYUO1vPZCY9O1BYFHmX
tsmS5dNwZ/3NEMoZaqlBVE9WXGJV2HSIRwwV71DZtyKP77YqOuB3WWPhe2Yl6XqfnTta8D0cb7Lz
SysW6W+NgfSyRUlcqn8ejYSXsG/NwGbIiRvYv7HS9Wtkjm0C3Tanz4tuiBUCgdgpLyQ+vGqe5A2j
51RuOQyr5gF2lIfMEPBdesl9VB2P0qbL/k3MABJqaw+eSdgro/jMsNGzqQn++NQUzl0VnFSfLtfb
/zg7k+W4lTRLv0pargvW7oDD4Sjr6kUgRlKkOEkM3g2MpCTM84yn7y+yzMquWDLJqnKRi7yZGUQE
4PiHc76D/WNglHXlC0jM5wXXHur4oqtFwvKtYmE0Tez36q2Nn9vfUemDxeH/EVzbqz8Pq46eFM4H
NovsWRLvULF1Ht86ZWSLaTeurf1UtVoeTNNTOK/AAmMgRR7JG9sOsZhPJJYJJ/BsTkGdFdgWySqs
wGOv+oRA3I+IXEtWxdYFwcsYnTrZugKkV6On5a0iTdg7jEqzJ4XTi2n5JUspntFk2nG0HVVVL6TI
dUv20im2wNsJAOwUOBl3P/LaFkjeYWIg1SOK4FUQfm51OLZXCJ4dQy5uQ9quXK3E3+NJAK7K4TCO
zqFOdWLuY9D79OKYRvVeI/t07hfh1tExXHtqk9C1I3ubCbfAWjaKWFpPspwys7cJplw4chGY3/Ts
VMCbeJ6ou8NSx4pKoUtB4R1kkbhULi0ISssjRnymRcNpsdoJgEGUQgj2fcocKLnAGvbA8ZoyOxYQ
IFSFO4MzkVS10ZM8t0QKpWKzsDivX7K+7/WTblDRksPUauKKJo80zKBKp9jp8JnT2LJGZiDm11sv
xXfCf8jS4q0clqwMsOJ102aOQqFeMhO3aXzNk+M5eKYzRPsYCEoO1nfutoJGeyWB5iYSbQjRTLNZ
35i00XD1WkWMA0uxGfgTLCN8B/TNNdfS8vo+z0xAnE9sLTLxXZeo7mk9stxuqg0JttqZsR+jmkXE
jCNdIKmH5uipo1NHg4P8cGGxcFVo5q3HSZnk4oQUDmc7CSJEYWGsQZ/XM/kPXGQef+VUc+M3tA8M
/0g2ss1ASEoDQUVBb+l48U2T9dCTjUFvpSbueiUbrcFUO8iWmVf3Qt8ZB7oOOdRhG7bXAmeIrm+Z
ZkP9WwK8oAlQnhITcJ7cenCEpvQWenc1mX0Feq1pdriB7QLmYik8YQI4+rinF8IQJjTtJl3HfVam
Xv7C4Nsfr82arv1hKlvCKorIT6Y97apHUhIgzHhfC0kkn9UpIEaMLbC/TnJZiFu6YEdPjPv7EXFw
jLqz7QobaNhkTI8fGAbYrhj0fMrprdCI8vUU2wIVG4Q+1AoMzNI8eUA/2zDnd8eMqKOGtgFMYk9h
UJbU/Ftr8ntKI+YXdGtxSVwdemp70zkL6boMbNzl6LH5E1tWWgJBRRr7R0HK8hsHPEPGItXqU+X0
pNoitnhucmEPOwFFccIs3uHpUlhImCm5ISoCPAjMRes5Hk9kRoXfu8ohX7l2Q9N9RzTiuq+0NrLG
sosuLtCIW0jiVWsz3aOpIwdnmB2YC1XaFd6euR5Q5KzprKAia411nzNaI8s8DqNuW+P0m7CfkKf8
lpmpukYxkoLZy1a6KEnVTkGUuzPWj8jG4mZglGIjb7Lkuuvayr8GxTBWeJxz1G0RUfb2jtUUpZoX
RWSYeGnCLeVZVYqms5rdlfNw8glgsUx8tvoqWY8FIMeOu1qW4TWPP+KpfjT9e8zW8UnkYmbliw8N
/bysqIdLhfyD2RR1AkNxGraNyUzlbmZMdKAmFs3db8FAJW/J54UvQQe4d4tDIbKjutEIUGhQ4ivi
ZrzxMwLyNDl1vtuLa2/OF3dHVET8pRuVMWiC6QFvAJo3X1OD5PJVlxFTudIFsrVF/+JE+zqT1l+R
cfPvPT7zkl9Ddl8Ga10wWhECWAQT+q83EDIY/wnmZYVQh5dAzlGL5gGjcmGfVqLc3vNI1xWAJ5Dj
qPzqNSFCMJps1nzpdM3BLr73I8ow8KS+v94TpBV/ruBALYewKNwmYMN7SbOphFftPOKdSZ1pvfKI
9jhWW1lXfsMMFOnjfW+za9r3LTlVn9eeyf4j2ypiOfh+4ipgNAw7Eo0L4e1ulaRHpNWQ7jFwJU+q
GaLmKtUOCAyidkCja2OJ2yUacQCTLlo8jEKN1b7QizSELPmKNL1hQuurdNI9NuWcMY7m4NmniJzL
g0mq6LNRLLOPo8N8i+Sd3MeeOpIWubO6RgORUnEoNo7HyPlzXBaThjY+KEwOXW8YwUSpFWiZYEUQ
jFW9E1OV+eRZEgHTMHmKxqCMMPkQA93cguYlccfSHs5TiVyInFosMiRR+No6lG1IMEaGNiBj3qzQ
NWEuZPNMtqh1V5kZOCF8m9TZIE6LUGfieLqczJjb9o3mwX0NIwxtWy+03AeURnDrh3KK7ptCpN+U
lYpPJYNxRm//gnVZvot8P1vXyxGIBx9xYrH0YNj7lOEZRN7ykwuuAp1Y3wm2lhi+fWKQwJplF3hh
fw1zwEN21q28WXRWTO9SUvV6hBlA2/Cq5DSSRnCZLOECRBI4KuK5rLXot0LXzXKNxj2qPyFSwxox
p/ELJd6iyfGqo6cBz4d7NbkxoVc4HLLn0urrt5T8+G8ptE15dQlzfrJapJcBe8XyquGSkm2MpZwB
jSRy46mSnf814uR8cOeszlF8cdwKtPiteCqg6tYnAnnGPZs+vmUTemQROrU7BR4i9I5KZvH2M/zn
8I1BlYOAA1pZfhBu6thH0ZjkfRVi/WZYJxG6OKzpwQdwizvPyoU5UtctLCZ9rp6QahFhWeVh8Wlr
xeRtC+QepHtFbvepByio2IdzpzApqVwInipjSkYI03o1DaMHhwvB/Q3iqj468Qs6cJslGuhtKdyM
1Ubt08PNVhbC6YZkK697vIzJZnBm/FW8ZcvbpU2mEZvCJKET2bLcOiuUnU/r2jZfB5MNZ/yOYHV8
y2TZzosoGoOhl5eeMInqvxrGP7BPEsZqL6U1dt/aVWDA9/uJPCTkIak217ld6vENBx4D2aWy9Fs0
LTyUg60a9isoMg8MAoDWaqB8e5aJIRQxomi4idcQieZGl2H0LhHwZLDr1s45moTg700FhIezFIW8
vbeH2pQ3Q2Pcct/R1DmB4zVu+6iKkDW47khWd9p4IPKDZNfLA9z2T1MEmWXHEvWCF0RCQV4SBTuB
ajBh6HVL8isOa4voJZh6hYkiimP7RbMMdj91hIPNTyWOakA3TlyQ4otkCQO0NYL6cUJLnszg56S7
ZC31sO5Dt7xGVEZkKBCK6j21VmbRCRX9o6lUdsZdFr2FsPGmXbnw5kbL4dOX9qOH2z1R7eewpjgM
ongEol71bfRCgYElCZSTZjFXhQ2joIgV3sZjqhais1mHres5RGORW5UXQaZw/lcKLRq9q7LUA9If
1o06IZd5Jq3b3BVSO9+ACIxwz1XrvOYxapLj7E70w06F1AeBSOftkhi41WcHK0nG2zsR2a0UmPdu
p6R1L2RUmAgYqwyO823umvUEhH0GW1jMYBRF4dfONpklHph6yjq1tbtmAJeJurA/NmM1AzuDsCEP
0kcfyF9VkGXUgyfZxliNxQbHhxnup5ZeZ2Na7KtXVeemx3KoZH+9NHEDL7yl/9+sdD7uLraG1Ntz
ji8nWgmFQHh0Rm3dTgprhncUId3ODtOpMz4zFI3F56Jmi/ADqw3e7d3g1QBI9yMC6yS6ySM0Eu4h
Gde863eph8+UWsPtlwsPwV6fQ/4qNCezHw7kJAyu88WqRhSsyZC2PvVZgpNhJCS4AxKunV4GQLM5
Jh1bOcVrE+f6euhxE+A2QUNQEAeF5HibLWpoblDgLd1+mJYKJSFaGIspvbSI3BJwwOMWFzszuweW
uxgkXNC5zSZbKEBBNnh2+6wzhBoHTLl1dbtgFLVwUYbgnwOIXGV8RwZYYjPyXpnWILdZ0BKzMeWi
Ev4oshBMpPMgs9Q6XU+cj8lx5ZxG4EWAYIQlGXXRCeFITwOpvPESOaB9zg4ccHmwumL+Eq9+qzD/
dkW7R08ki51EivjgRnjOtl4BUfzKMVb+JSUrwL4Ja03VyhACnSkj/VZ9YRw3fPd5dimSjTsSDjhr
3s5YgbRgDUiEbcANc3kLeFVTHHTtjt6xlsyUWWdBtDmy1bGjbwR9oYKEXqj0vqpjdN8eft/4SJbO
QgvjqlaU12489MM33vN2cgMjgu8rxb93YepU6tG+FOoPSCCi8BHo1GWVuIBIJ/hs4Y7epxjI4/20
Qv7iVRcZ+6jcCLUl5evw7C3xkhyiCMnypulmPGZ04SjY6d8Fw5RY0q9oakVANTo3RZAait2gRJok
H1waeZYKBaHq6efY4FflRQBRKlsBPVMNAYGE5WCMawKl6+WO4sfm6DRAom5gPbrfO3gdy6fRdkz3
NEpB/BvD8AblkGd5pyKDmXQ/JdS85xoDhT46EQMhtFPlhBM9XsfNErnW8BzHrqmuqgklbcBItRaM
iZrW/+xUcyd2TCgFrwiCKqsftmQXuEe35oI8jcuY2acD1vMRufuYn8Z4YlbGDMZH8xSh6VT3DsrT
lwF7mHPTkl/c72VInQFSweaZWTJ+rv1IhvsFHtHOUxPg9YvJ0m5b1CbvbN6bKri80W/YiVOb9ZoF
IXpUK6zjp7owyyvlxTLeNz5RzkE92nhLNbgzHERWrUyxQXpe1jcRnXJ6TW6Dl97WFVufrQ/PkF01
1o+SgQ7Kcgf/Jq5AUPy2A2yVybcBy4QQq258QgMwr3WfKiQvfXsPj2Gl/GDvj3bRnQS8lAVNVcEb
xg+tu0RLr22faDEmQkgjGRWsnqy1J5KiUWGvn2v8KjNMiwELO//EOP5zb/yl+5b6dM5HfFGDe2Q6
J5Nn3nbSumNUPoUPKkqb7kg1Q8bgNHsOFnJH8jYp3E6VdzOi7Hh3WfbIo3CxwO3I2G2faKPZY7Nk
EqSRhAr3eVi41KhUOx2Bs4AvrBa1kdozlJ4otG1ijcxVHeG/2Wk36Yp3+ARgLubYS84N/JxTa9UW
YxEtbZtYj3D8kl80dVxn188n2NeQ0lU06feQ5PUuaJlIk0OUWbw/PX+0bzWGw5BYdu7V7eXlpS/j
Vv3s25CGmHSDjWLzV0GpQR8Ei7PsZHtcRzFc4FUN/irho/NkV7NkNYwBA5m0Lc16FXo4m5hzzSAk
m9GIBl7gRDJPh8ojCrIeZUqxxH67ZShHxikbEReZJvprIM7cL89zzWsRd2QbfREx+BdG8pN1Y+F3
wLTU8TAFqPAo6FGqqfESxJt8RWTd/yBeAAmShe6eNXKduPxPgGUwRbcS6OXUgN/wYONGdpEQhyyO
sf1t3XDAFYnmGz0ydYh5znSWVtsGjf0ZMT8bvUTPE2mzWA5fENLYxAaRqHLSLsEDu5Fp+Nd+vSx2
OrtYbltu0Bvwhgwy86wywzOE0fx1Xe3uQlebQiuIvcG5hxo0PUx22L+QXFn+sDuVvYWLF17Z9jTA
c6xR429m3uE43tATvdpOjNyqXZq23hE65Vs7v8jTsz+U0PAkoueXBMvao4UgPkbTjOZkO+FevC1i
YrM2flshuoLn1r53GUUKy3U7u8dV63z1hWP/yJLkX5lNw+AFqylaJNmDbgQQTJkREIjkmJVdVMot
txln4ozeNNuyOi6uDXJMIEiEHTcbZIvglSfIpSUHXoOVcVENGUY4JdlepCFnGtkobIsKo/EL2Srl
rF3TBe9EE6NY25hO0BTQ8Fk55j5V/WhV3emATM32O+VVlezsqfQS6pYSgGda2t51j9JQYKpSrL9N
VXOtDRE3CZ2F5+dX2sl7PEZQFwcio1CrGoEwBZFiGo4HDoLi+zQ26s2aOGsvbPDCuhpq3bx77PV8
hHtFSf6rzwB+F1lAsHbDqprb3pHmkfdNpI/k8ZHksCCWhYtR8j1tBs5UGjgr8dpT21/cV9MY5Y9t
0xFNafOuJte3YlO7k+xZfqhusJ4mZMDHtantz+CVL6AdCE0di7IsRmXCaz2Y/NQuDkkY4Udb4txc
t/nqfykBYgzBANIBSWNV4RVJbKgNSD9w+vqsAe8slDLNaSqM/TCOfXzfhJL3IKrBBWrCEs237DlK
GB3ox51NDKfsGn/f+iZGivIgdki83uiZRpy1qsRcq8Z5/jqJBWQm/SjLThbVLZJsp1QBq9Ti5KJw
GoOhdft7dmnNUxot1U1aEpK1QSjDtMztvO4+BwDJbCby5h8ySxGMsP7SByfr82rfC1LK95ZFDn2A
2JwYS9PM6184qZpH044RyhFxsQn3oyyLPTUTueY899UYCItSale6yToFU2IgXaGgExsGe9ldmon4
DQeUx2Boqtxki50xffDpbb2AR654HRzLe/fTfky33AkkZdV0ZQ8+4B/+DIl5Z8fSoLn2L96EYI0K
i/HaWmdfWn9BnFJYk/spqmVp732qpmbjdSmHZ9QyPSI8iDN148MpO7fz7OFD1vz+VAwhtwYvM1RB
nA1g2oc6kXckInJOweaSrxE7a26qiuVQt/T52R3s/AzDpXzpewc1pRSL+sSCIX0KSw0Wui9rtziN
RVoc8hnw33Zmmf2C9obGKCSqxdlMK8on6oaUktezKyCcNhLz+AjwgY14h9N1PKmSDtqEqLwhPS3s
tVoeRkhNdU0pQLwNyirJvP44jiOVP69r751E93YKxshtzwUN56OjLaKXcX0YPEANewEsQvPOwn71
Vx7H4+fJ4NejtLZdCraxUOtFfcXoC7pc/sUSyLs2uEgFQsgo8qctA58u3QmUP6g3O4a/m27wLyR2
tisMdCpPfjU8v2zRdZlBIZ/odzdRGw19wHxorFmGs/7foZYA/Uy6cfbsEv8lNms2EW6etZ2BMDfG
hEQ0XUjnFUEQU/uCo/LWeGt0jRqmnreg8NPoJe1i50eCvklvEG51TNPzHudFEVevtBz5tUimSw7A
JAEV03FEhoyVpXwGASyXz0xoW0AgyLRu4nm2i5NMZ6Am8DsKXoB2A+QzXZe6OpZtelFbgqMAAdW0
ItpZUJjHa6iVLA9Vi6yTeYV0b8emsL4PKLAP7uVPB90aTfjlyDV910shkbzj0cN4MboXnWvWgif0
07p5zObCe/PbbuItyhmIZRUsyG4RtgKwxPzzkxoUxE36Mqg9Bn5azmKddcZWkulKULZtFzMpCLDk
NiARJgFB2vaIHUYJS0+1os0OBtZpgJYmSne6srioNhAV+o49KG3wTtIIkfdmdzaxRLmIrkoOIkbF
BMf8sEZeeoEF6oX1hoYHhPulXBTappScOTsDG7oRdIdWAEW3/tKDGIQ+xsL8E6tgSd8rRjo7Iafy
OSckNwW1X4Vf0efj8Qyjif1Vz6qSnwdzuSSf8JKdOZuL2bqkc7Pr4qXNizK+poRQn7kDGsTgdRq/
4UeuvsCpZOpchyoqriJwG8zjLcFoIGF11O3b0VSPIXE5FM9Z5N4ozE2weGY9vURRz3ua1YZqt7G0
I283avLsN8IuauQ8DKq3E5stQ9uKMRJ9ftd+drQ9YtR3reaNZ51wDK3D6seM2YdcWZQV6FPVkL4a
Hzu1M9BH7ksRA4XCkNff+2QPMW9Mq/KEbr0eGUJ5xI9dSk6mHN5sP+cQ51mDsB0GaRb5HjrlLkMb
OGATJrGANSsvoSZGWes4Mzcnv2J5O4Pcfo8gFRF3szZJE8R9Fn3tkI7OPK9lf2uqYrZYWPCMbuxs
wKmSO21PxoEffue+ZngDa7hkkJ6KRw7E4jFay7bcun23/CWxWdyzXOjdgFF6A+wbItYtG8WLTIHA
umfPW6YTMbVKBGvniwuRKgSfIaMxi0CTzOtZImu+KWacnlsxgNLgOxMM3Dx3rNHkkzQ9BY0fQ3nk
G6DBX2YJvUuwP6VWySy32ua+5dxIbkHSWpLCXBP9jS2J39Cutk7rsB8kF4sarCddUgTW1Npkx1KU
YPuRqz/t2szS7Q5BNl85p4/3NVcJ09oYIQ9TjqZ2jp11ubS6kM2ztg0dWzGPaUdobV7d00xhi6Km
NdsSwH56GetggW2oZPEI5YpObMAgcGxx2BDZkozjFxINy0d67fFtjtMMC1FHUI7FdKEOSqaVxSYm
T1wE0VrIA7QuYr46O3JqCqQy+4o8vf3awd5LeSdeXAuJxYyF8iqOITKk9BHOmHg/OEuMt8VnkuIS
zvvpNYaL9bzWLFk32mF+uyMrLtHHxmAiO0SUqp87M9BtoQRP0XlNefLVUTgVgHGSSn8Vd1b5gIYw
RpcTg7mGsV/OL3FNiRXEZY0yG1qjPHFg0cN3CE7yrYUqYDpiG4huGe+wwXIYdsBlTHjbBEtWuGmA
r1D7uPCTiKOfhTaY9Kia3oqc7c4eF1S3k4QHsBFsENYw3Gxba8uyfowfmCxHVFl1ZW1nXI/itp9p
crd+maMpWwzL2FNPvOgT3t3uCDJQsApckTZCt2KRyp7aToddOqwh8AVuCWcLi8d5GawecmRL/GR/
ig129v3ldnH5enmKdqysoW7Qc8KrRCPYksplebrZW1ic6ZnIAl+gCRI5PlcNVVVuFHQIo4g3QJBE
6Ctb1E4AQfSr6WDk1JC7hjku3mJJbh480sqifSP1/FeXzBfmS2tjDma9qhAqoOoguKsfqlcmqwpw
gY3lZGMhLf6SgrSBEyMJ0Ns0JULLrcoyaDxCJGhAWpjagOqSSr72NZjpAD++/XmFOIQaxp1IjxrR
Z5HC2itObONfwLJdnE3rSc5p0u3LQufPZllid1PD2UJnQZmQH/uu9omQxrUXHkjrovtgVgistKWj
+ZEOKX5Hu0e5dSosr4NXSAXDpFFNKjxGTEcwt8+EX0Mcym/WZVQW/rZoLJ+0RwDKFotE6N+mHMp/
DfEUsyWqGiO3TRlOdKyE+b4xC4A2MsxdzRyJvZ1zDx2mbrd4K9O7JGudKaCnr0nsJmGK5wLbCIHb
htpm67hWfF5VgcI7SpzoLh9Lp9+R76QOoydIVZrdbLihzJuTg00nmWwUbx/B0z/A0+mYWbyDeEpf
JXmll6Qhq2yfILWb+0IMbBGnFf/JwR1QgaJRbunp2B4kELxhUDHWsZv0FYtp+R0juayCXIT4MwjQ
k+vOUjq2cG/h5MDhk1iMUWhPYO1R08VEXo5b3pItBQxsr/OYGVB9iDL0q9KrafHBOBLRZRRfoqn1
MB7DwVWIHgmxK/eGQvc7wWIi3ToUBJBMM9M8RV5fPHel5uwG+Wm9szpvGio71g4IsOZYn/oyrV5a
wNcGMWKIDmiIK2ZwxMfTuZHf8VSb6rINE73fXJEdVQG6JPtTbyY7sYft7EYEhEcMrpgFFhd5xMpb
+NhnUhzyvMLhazTIKqq4brZeUwbNKRm0oeewxtfgnJkKtt8JSxrlloHndJeh6PwOk7hfN47rpBIp
2+g9WY1t/poaO3zV6ZhO60ZwrP/ox4WbxW/n/iUOwzHZGqZru8n0DupmN3bOjlWu95lMEctJp8tI
ES5ldCpXmxD6SWvud6AtI1O8Yozz/Yxg8dZOawMvgaXqVAN2J7t5+EZdxWiUB69O83vUL7FGc2qq
0WbKwBG8lfEycFAI2x39Rx9vWbnv41F7G1suU8Z6pxVeyAwsFN04YGQFOHOvkBG026p2RucF2n/J
z5GxM2Zu3SXCOUXQ+AeWMdXSICJiWszenL+bQVYgrYL9bsI9eAnL6J3k0BMKOHNFi+BpaGTkZ4o3
G9rW0wXG4RDr3gAJ6TPfme9sElHxRricUs1daHs26xhYAZqUtVTnQ/TV1vgvTTB01Yyjs0ld8P6Q
sIBVPqakPoPCn2pvuCagzld7oqdT96CJLSzf8ajapNw7dt1NkBbrSu8ANYBCJFwO/iqlfSQH0PJx
LjWuXGaZc38Tm8HryqPxSVbS1/jvWSmwXzEJX8js1HB1dl12GWbuAA7OwFJi0uk2grG9uDQGNO94
9GZqMN9a73Jo/MUBCTeLOUCdHISF6nmp8xZi5ZCSEmgFsywrsiVQLZGoinHqQvyawLGnxIuvYHGI
/g3iGAs6CAWbIwY3T/ycEqw4bNIWnSnVQ1JKPLHadWi9KeK2ikzSWxepPGGcLdIPliMNLQyL9r/a
Msl/aKXar+hu2y5IQQdQNBXEsQR9ErrPrKzJ6RkqW0qOalLNt0mFIWYrIpM7wTjq9sdFAgzpf1Lp
BW7SuvjqkaYTZo7gh7SapFR0WvPyw2iM0yRdFzM7HmT6VDdYFLIdvipxRB1ou0wX6vamxkS5bNal
9d+8fFr28NwZuhOc0WvWiT0DMk85CNymoU9eZiT3f0XE4SW7uXRKRkr0YeSKselyj/wdbNaNpcR6
xABF+Q4GmMKrnhue7Gh1B8W/W+ZGFZhcGAq6HqKetcdBOGsq0oC2JWx3cI1IgK9cskOSsfTPDMyR
o2BtLfSVZkGPOrLL0DL6fWE9CK0YvXAyND9iuyR4tFhdd7g2aWs/UtehwYp8it/NKsgH3U0KDcvG
dcEnKSGc9ETCCf6QumRPEmBmRE2U2IaQdkdZXnPVX26RbYoNxjqIaV4TiEUNMhn4KhApjEvsFxDN
1XzRNKusR1FJ2CTkjTbGLmScJIY0GXHpE8fScR4KVh+OzTynrjF0czyQckZ/i2AbukBJPMgQt0Yf
u7bsr9Kwi/Q2Ge1pDIwbMmcAp8J/G3oOh1RZhW8og7pnH4EnhSimie+ubJxvYMBGbhO9cGfXdg8S
foZOu0l6EKVbrGrq2RcMdfelztt7BGCMjri27Digmb8HpDS/uaVT39h6wTKSsJoJdwTSKH+HYs7h
rUhsFRLIFsfvVtkYiQMXpbIkhUG3eUB2BgMzpGW+2LhKwSAwY7iw/kzTb2Vesswuu9K6Bd2UQ3jz
RHtVZiUUZU+b5lAkxDSefD2t16Jvs7MXdwTM+AO4wC38AsSEqJXRI8leK28TogN+RsEh8e2B3HqL
k2xB0eettM5oSbqNu0RJsmHmS38ThaxgNnwdvN07xp1fdGxPL/baV3ehyw/F6LBkxlBa0OkJCnOA
4i6TeE0Lt/xO65Y8ZPIyPE0KZxlBqRvuN0WyHHa6mYEMbRymAApUBP5eNKWvogLNKrNkxINgAWbA
x7Qmz/4iPb2NUQX6+5qVc73hpQ9NA3Syi+lOsqUBYz7FgB+I0cLJix2OfDZveqfBW8hBbub+mt+R
djuVYXLprBi0bQaOIpCVEIHMhZHgvbi+utiM1wK6DP1VibytUsNn2qi52uIPcIcjQ8e2CQYt3Tuw
PPMrfsSWN3GavfsF1DyaunU+53iFH1hr9mfg3O3jDIm83jBTAZcjHc0Vg3rki/g3nGxo3qnmdw0U
0vrYCC8GlNH6sAH3Q81+5ypBp08IlcYXYO/++Y//8//+7/v879H36q7Kl6gq/1EOxV2VlH33H/90
//kPFgaX//T07T/+6TmuEMpVPvpIj1mmLzT//P31ISkj/svy3+Iwxi3Z5WpHnOhbGzfVaWB7QLkU
zfv/8SdBBRRCuAofg5bm50+aXN4wLslLO8skaggIt1jhsoiJ5LSBxcnmf/FpCv+aC7DJsYX986dx
P+AgNB5yNkHhuMNIBd99sf3hymGd8OP3H6b+25coXbYHxtM+gjtPeD9/WAbznhU5mV4oylrMR2R2
clBZzvn3H/PffyuXfFVbKEQFyjNS/PwxNcIpCE++AimGVewG6oaOnyfU9fq4KBOGj7//uMtP/7db
w6V1kwioBWN4IT3z8dboMFWMID3LMyxZ8Vl6Oagt5QmJzBhO5FvX0/T8/hMv39PHT+SngtqAbBEa
jf/zBUIySYkU68pzOqDtCkUS3/TtXNwLOJdwvCoG2vQP2R8+9cPX+q/rtG2kUMLRmkv+cKskjVrr
qSvLM4R9H6mlWOs34FP12QPj/f77K/zVd/r3z3J+vkIfSaNwxrQ8FyZv+SxLJ+XOHU39KDtbvTQl
zqI/PAl/+sjLzfu3J5yNQjXjpSjPOnH6r77VXwAuDdmYM2a1+xFv48P/4hod7TkY+CQVyIenISZS
zK5JPjpXU64OjE/d/sak5BwFa25csDleqpvr33/mL+8cIxVeHFu6ZCv/fJFumTYyNXkOPi5+ZUq+
oDuNnfvEZK55IqlvSk4kLXrpH77bX946//WxFDw/f2yP+ToevS4/j8BDJOVvEbIvbhjHHogOVsn+
91f54Zz5zzv1bx8nf/44dJC4uwg0OrP26JqAQHNmzDNrmj/8gr+6LEcQNsEw1OZxvPzzv90ycY+X
ek2SAvGGCPcZ0vjTuGYRvNEiefr9Jf3qh8Mh67AEMRqU24ePcgQjGfxNxRkK5/x+kaBelQ7rp01u
ogNlzZGCbPjD5f3qiXBsOE0u/7Jd2/758nTBNMeN3fw8MRok1Jwh6Al5u3dNdEtEp1k27affX+W/
juaPJ9vlReSxx7R9W394+S1wqnptqfw8k3r96rF7wgp0skbC4PHZFJc+ArMSjcPMCNkydb93p0vO
2u//jF/+rprFPbA0H0Pmh9Nn9fvWLRyTnq0IP/QG3/RwDVYBD56BCtL94eH45U/LW0q5kvkuX/bP
X7ObwuaPljg9h0jTThjBanSVGMseyHsWQZ035nn2hfrDCfurZ8QBJedyAysu88Nxp2DlXNr29OyC
WkBTuozdtqPlnLf/8+9ScZRTWyOFV/6Hq8ux97FrHLOzIhviepjDetjP2dpItlNN+Ifj7Vc/nLJd
nkZjc/O4H+7YsZqgn/tLegZjp16hglpXyPQ0jD4x7H5/Xb96ODACCgpC6gzf+fD99c7Cnt1y+NWk
MEQKMwUM5rhZ7sC/o6TEGdL84Rf71X1C36NcykKybvwPd2VTVKLwSGg+D30LuzOu5ult6TT1+OBg
ICPPqZ3bA4W7HI+/v9Zffa08DlgqcYWRA/HhqTRd2PAGltmZgFFm6UtSy91aug4rPsq8P3yY/OWn
uTaJrMJ3fSkv38PfTlXeiGG5sP0/I29qQb2r+MmWHuZur3EOFpr6LYfAgMtPL9Ojgp4J/ivW5q7D
HXLNENkFdUHiDnNOhgJfM6vRp99/HfLy/vh4SlHt2Y7wL7ayf/3zv/2FBPFVOfl3+RnPJEI9bLvH
wmrX7xmmRDQMMkO05Tr3o098Gdg32UOsj53Y3sfA0X//t/zqMdae73s8XBqxzYcvq58mIQHapue8
ItULkpTAkV5Noov/8E795a/ytw/6cA8kqT13WV1l574Q3V8rCjsskKOU8jRUKA//8HRd/t8+fsOk
ohmPDRZvno93nOhcdDqmyegOR6LdEUtZ7J9b7TEfBPRDF0fKGyK95BYCRRf8/jv9xaNNde0JcTH0
Su6tn2/AcrZQheS5eSYf1WJMsyzTnr2VvIjm2+nFY5kTH37/kb+4XvoV4bm25AnX5kNdpsp58Nu+
Ns8wW+to+/9JO4/duJWuXV8RAWZWTTuqFW05NO0JYXvvzZwzr/5/6MH51BTRDfsAnklysfKqtd7g
93j7IdZsBiPFMt8gbZWQ8f3a1xoEd/iMXvLl+gfMDSwGHHY1e5uHk2Vp2jwmb5Y0pa4AsFEqz6Ag
+m8Ae0j+2JmITmNdDee85PlpApjB5zYLpvLQRAN4zxsX4do3zC9fZh1kEImEy2+oHAGKE/3xsw+2
LEDQVfcfM0c0/1lRmDcv0sa+5hcQcy3e2sRJ2osNtyX881OWqTcEYQ8PK0jUlx+hD7Ba4tKUZw3M
p9iFHnYxORmnsPwOcFQWh0JCDdkjkkD+/focrJ18uiOIezj8hK6JxZ1ikDmGUKR7Z4mgBv7LETbA
WxVpig8wtVXY69Q5cARlBmEBDVN7UgBioSOjgCQlFeEYytEvuZRwLpWxc+QSEUctUaMbUdrKUaAL
gOLcsTp79N08xS1sL9wHztQKkvvY8sk/m1Nn/tdGdvFyfUzmvbZcl7TAg34+aXVnsTFiBM98FfvU
s9ExBTvLnEghF2WvPShd5pcIx9V9YG6LVpPhjabXlqOwf0+EQYHTXAQTKHQPOmMgzyAXocu2DSLj
faLxrjczyp4vdWXl/0HmTL7XhZa8DsjKRnfXe792LBCjmUKischsLa58fIgt+H+ePANoIGWPGsCM
iAsUfFP1BBJ9kBw9iiq4I+L3frre9topSFijqWSGHHIpi1MQy9QWHofmnUFB95QYuV2zWSUIeVN/
wjEaPcgw+5v+mhy6HPrC4n16ufkmM4bLX3jeOUY5M7wvOtKuEYr6Eqsn+E9QV1joDbBoH5GdoPt2
vcdr65pwH4qxhPBpLdca8jeZBhtAOUepoo87uBQJ8CldlEZ015lNNd645NZeOzSFKhoHPltJnz/o
zaHrmfCXR6OXZ4x25QejSSJ0/+usfMI1erbCqROUBCWmR+1scTBRgVaUVt11LbfIjQtIm5fSYqMh
GMEL0zb4GikWF0DfsZpx/PXOMN+1mkKXcE5BgTidWyLBft+V+fgpasZZHTosAXYMenQnlAy1rRRH
S6Ypy1VSlp76dH1S1oIt4ixdI7lmGBbjdTlIyOXjfFIYytmC4v3Vr6buKWaeyPyjFhbturpLUYRq
bPSvsgRWE1UZ+SEJkAs5hsk8dde/Z2VbzGEfaUyuS5JQiy1J/di2EblXzonXdw1PUVzd/52SELgG
ubBqx3Nh0G9sxZUgb26O2whCkhTLeDOEbBa3o+ecuxQ8w9ZWPFRZfXRfphs38Frn5q2HKgl1E2P5
4tdAb5SgYuU5CfFtpTqhqY+iVb0YJ4N8+pIGSEB8uj6eK5uOyqzU50BP6GRlL6fX8xrUWryAwEPB
eUOZlGI8ZDKo9FMQJwhV/EVrBhE7tg0UKOzFjsN3MMQyU9AaPKb/fJxO+w++1CkAlrjw/EUewTDI
dluG4OnEY+ayb2QWPLK4kzwH8J++A/AJD1ZRlMgl++H99Y6tzhxvQyaP1KxjL7ZvR+lkhC3tndHR
lPcKplvfYGbNGCIV65YxGzrzcL3FtYkzVVNwO1i8tdVFkm2osGe3VA6vxIn7sw5wHJRlmFZ3CeGb
tb3e2DxSy9PJJB63qcDwgFsWRSbfHwy/5XSCMlXLXaxlPpU9oPXmscKP7UNommWzwxoZN0RMwSks
RoV6q8dr5zUXoqWZmu2YaOAsYkN70NoQBCl0oK50/L2G0ThKnTp1wT02iREgYMx8SlAX5PDu4rpP
zgBDu2Dfe0Ej/mb4eRhxTXJXAf28XFsi60CpsujO7TgixYK/d/c5hrmUoXuA5deN8V+dbOpDJuki
h2TTYrKV2e69t3pxJlmlQJQeR7FLepTDVRyk/qYxSyO6JLWKtrCz6BoqdSopB1+eBSXYbWagVLZx
EMh7nZwRo9LrK2tt47xtzLgcx84MNbvJPHEWGdXdwhmtjReO5dHUQ0lWJxfljQZXhpLqDwl4i95p
ljnHfG8ufRSR4HyT4TmPZoHirDd6XwFhfck7v7uRDVtbr+DyyLxRZYBpsKzYxCEGhdFQ8aqsdP2Y
NpX6hA+J76AwWWVHSPvYEVoS5heCkyEwZuQjMMeNil/Xh3glhjfZL/OR61ikyhY9Hm1Pt/1qkGdS
oEg+JokDzzvm4PR2AnJZ8nEMwrL8MpRgz248qVZml6YJ0iXpa4L5xQncgCbA8WQgg9oQShmRrX3p
cTrbohOXPmt4A3683tWVyWWHaCZBO4EzUcvl5OYBihytJ5UzutK8Uybhf4y9QEPigZLqjYW0EhUQ
ms9vI05hpnexTWRceilwOu+sTMDsNpjgjLhJhnP6+HqnVgaRWrTNiUdNGvWlRUOoWGHBE2nK2RRg
6bY6RriA/lNLqe+wnMrqL+DcJv3G62teFIsTn6qD5JTl+UPct4gLwL57ftVMPtUxbFo+BZkv9po+
oNhv9eg27xDv14OnIvBDvFuHMvn3ep/Xwk5OVkotGtIeZFvnmX6zTXGjs6ty8HwXKLjWHXQWkgQ1
282C3CBkPmqWr5/IIoWAdDIsMeIhyb7BCkRcFY4kQufXv2dtDsC/8eiWjIrqLBaWnWG5mTmK7wLI
hkKjoaJIhTnj3I9BlUbWpH2+3uDvx8dyAsj2UuzlRcTunb/ozQAAGilQWHGYADHrYSL8Zrkpv13e
jb0WkAka7Ez6HwA+Gd6uhcHauBYCUYicRK3IH6swtxx8/vpUu4eB0eYH0XYpKgJdPwZHjEoUbz/r
3sPk7ie7bc5pC3ilCRoteerLTvmi1EX8jJYoeWIIFvngP6KH01Q/r3dzbZlRzEawkBNSkny67KWP
FkzdI2d5xqvXc2IATKUcXlJtzD4PXeZ8xBMpPQ2J7Tx2+ITsrze+dlrYBhAFlTenYy/rTGUNODOU
ke+iglx/9ULUK3A0yupNTK73RlsrEZQ1R6JsYEeQNTAuOxq2GnxWa/TOUKl5PsM3hhbt4WtXbPy0
f3IaH8InOS2tRhu3V/sNashmdGMVr3WYBBdFARBCZPkWq9h3UnDjTuOdPbSG9nYNowvLQVgSamBN
f/GitUDS0ApJXO6e+WPeLOAM4zwNjxae87YIH9vBND/ohbSPYtTwpPKU7JODNDdi6jbUfpzVv9oJ
FnV1pUwAudBY2WBFncsbZ+nKXWiBzJckEzhUyKtcflQrySO0nfDOhZ4ijWoDjVPvcmx81Q2C2oW2
UVHAQlTBcW4M/WrDHONkNHlHavbyJhxsEz6dI88Iek2HqcxhakjP2Pm6knxAyTPYA9IL/7m+wNd2
l7BNqiTEO+hkLaaAai768EganLNOWjt4dyr1EPj6j4CMkWwH2J5/mDwiZbwi2qi8u9762pkpyOcQ
BRO0s/gvx7rSa+qbUSPPE3axCDkh+W9voItZd4ndB/02QISh2F9vc22bEbSyp6nocmstTs26r+vY
LFrv7KA3WWzwxGi2XN62+lD3lvZRInr3HUaEBfcBkSnshvR2/HT9E+ZuLQ9uMjhA1hwLFJS66HYO
VJ+cvS3PIcLfdx1BQgO23vmnjYIu311va/WahLpHGpgQEzXTxY4OC6yXIp3zsxxE8JiPFkgryDN3
RJjCOVsYv8unCtFGmOpmhmZx7hwlureGPjjpja21lj7navzftyziFAM9JQ8zPLKHiNWfDDRnvkyi
9h8Nu9MesjwtQzQXgSXqAeDM3ZhGicNqdLwfqlG3VF4KbZcOoGGmpo9fEImz5I09uLYgJRwl3TYM
sgHLzT/6MoF4HnhndLnjzygtWehJloD7tqmGN+MOzUgsCK7P0MoWtFkDwibd4QCYNC43gQlAs0Mv
1nelWSPoY2LIZe7tuOeAaUbPHQ0BhwJM6QEdylq9sQNXDh1bBT8CpEMF8WYulyJLPo3BcJ6dbAah
975mPKs95gbYTgLoL405z0puG1Dn9V6vjDQNG3MaV6iCrl/22vYdUtRpErjdDFgvEHk7sBJyMAEl
HOwJCobj/v+1uOgqwv8oloep74LuLbKD5hOV71TIbNpew5yq3xRaI79cb3PuxWKnk8pCO0ZjYlVQ
lZe9rDSnhvDI8CIu1nxB/t+bfbKQav6L0dSg1qngJFQb7dbLdkKjxazTG32XwZb34OOqn21pOuEe
JZ5M34lJejdKTGtPV2RYyDWQ8uEttcwBdLhjCCPlzSG9yNuNBONo56uZhWIUOq+hIqvvOlyBT5lE
XIzQpc+2jhmkzo3vmGft3Qi/+YxFzxVKhUmMd+pZxcw34hAbiISFhaQ4jubh6fp0ri1aSmqkQ9EO
Fjy1Loe57dQBK5EwdLtSRB9n9Odm9NLkqcuwbdWV/BaEZeWuAghNIGJyT1mkXy/bK0QRwYsrQ7c1
YgPCaRQOqBNXTZU82v74W8NstH+qCPDeg9QOgodBbTERvd7ptRGmWGvzGQaZ3iWAQfAQiPE9ALKj
zKgWQvX8c9+UvmvWqnFjNrW1DfO2sUWPmw76RjvooYuWmfwVinZQj2mktcdqtCArorcHjYCgDf2G
QubaqcGhDUPuAQIOaHi4E5SDDMv+IZR80rdQJcdbNfDV4SD7bpPn51W/vE+N2DQwzuYLR9UcULmp
AmEeU6MJ0aVKFURsro/+6pJzHJJ6gmowT6nLJYAnmQWoVtJcBarhkOhY/hwGBIDR6gNjFzyadvvz
epPrk4Cq5/yslCSFFnvKCwLfBwDGSalLQI0bGD32K0YkI/xuJIHzu05FReXUoPLymKXSxo5EOjGx
Uot85kmFVjttMcUDB4hXUPGPaM1eu5FNX5sFoE4CU2wyvcYSapXRf+wuncgNIMBHqCGZKOgj8n6n
VGij3JiD1cZmaBXv0BkEuBgPZHadtLaV0NXwRPRf6klpmsOExWRznMog++/68K9tAQA11NII1yi8
LLZA2Vmjg6575OLJHiQosBC5vyLUhcr29YZ+ZxeXZ+dcjQDFRfQNpuFybcV9ZaFqkcauVSooH8aG
jnmy3cPx0TGbLbeADWHf6+DVj00YDSfPiIo9UPIcEzyrvEO9uzvc+KT5Nf/ukyTAwPm9D2B/Ea3W
Zu0bEPhDF6dxrTuN0dimh9YYoMOqdvBQ8mz2PqDv78N0ajBJ4R0MRZeyVx7cOPbWNp715ksWsWrS
FG1g9Grkiu9RWHX3VqaUz5oXhB44G7Mu/2KN2cC+DYOnHwXnxazPdwnvFfSh9Cwtfxu8R7sp64x/
LFAN2+ujvNY17m6TI51wgefX5bwTPcsJMl/kZsi4qJuaSB9vPgztqA9RNzG3ABTVG4tt/v7lxNrk
Ccng8MaFhXHZ5oDxka7laeimJFSyJ+kNcXMEP9Y9W5I3ySEsezzk2wK9QXi9Q0aV5nqn17bVjFdT
VenYJB0W82lM9WCVdhG4utVAGdWFIk64zTX13fV21g4LqkeaoKxozyDXy44qit16KjvYNXKl+9oX
I+a3ieQuSrvUvd7UagzG1UC2CIYCQdBiItXGIepJAt/V69b/Jgb0P7dFlRwMLNV3pV8OOMoGmnmP
7nH8tWjH4sTvSHljaucraDm1pMeoBRHqzljbyx5TfKaCCcrdnYRojf3QBRGd1gat3upouMwqbPjl
ChM6/f76AKwtqrctL+YU60uvRZDbd0E52vo2HjLE3lFVNvQPXuIrR2VKx3scyrxgi/o4RsfXm1/b
R0KlmoBnAOnBJcxKA71K/rUJQGhrzUEinfc0xW38Ef4ffl1oi5S3SG5rQy2obVqQUYCj6ItkKFKX
Vjv4JJlzFL8/eZhWfKpx1rr3vHDAFUukRrj320SJb2ye1ZVGqkKT87HB/p1X/ZtUnVTIMxcEPmfp
oJX6ghEroDU/K9XHAafyU6ejP7LjWPcDxEQy65ffIax0COIRc8m/GHSUwmfmHet+if0ciz4gUWoy
BKPZI8OU2ibYpwYNDKfT2h21JvXGKlsddCqac7ZGmiDkL/tO4hHymJqE7mw98TpMmD+KsBj+01MK
25uJbM5OVdCh+ot+mg5JG4u+vuN2DKREEY4NAjeawsmljtSqH3pZGtOrB+qs2pm1hvD29TbXzi6q
VZrGggVCs+wpEiCoeFpd6CIIUH+ronqWfZsEQ2ukyEhdb2x1WC2TphhTUs7zz98sqVxPs7ASWuji
ggLNNcW84CPxI5rr+WBwiIFagKxPlQJxmestr+XEeLQSwaMfC/JD6JdNF5afY5uCpqtOXWPYZAaG
v6hpTe2+Syrk2yytQIPZ75XGv89B+G011DqewfZgaGR6pvLx+vesnSMzPpx8JJ9FGfbyc4i98qab
JOdI6UUfuzgQj4WCg+2hgdP4M26n/MbFsTbPFFy5NGb0NBXKywY9JdGhYhskX6xC6Fsk7ILmjtqw
kh6zmJf7DYTYyjHNtYueNhkKwzat5aklMKybFYVcIyhrcd8C0ELJ0/FHBJHSqR6f2zbW6zu841FD
CTFHLA7XB3jt+OJRaMuZAErKSVtsYdmjZKLjvEdMrXi72HDwnYDtjt6KF8v/ZF8pe2PS7AfLxL97
EjmuCUDtuhsrfmXYuaRNIBpMNTDuxTw7JnooGMTLs57Vodg7+mj6OxzT9PIg9MD5C+CEM4NDoWrx
jiNXcznLZqDjWzAmoDT8Pn+04WkcuqhoEKo29V2jKeON7q1kKxzEKEiuO7ZBBL9or4VCmbVFJxBD
lupz3c9KcGPX9Okx1jocoWTwQW1HzUCRw8MHQpsaVKivT/T6J8yZEi6IGSV52WWjtbDZicFTAJFs
X/tSJMWxxG3Ov9Odpm8/A2v1FPQ3pPwYKJAAj1EZ5tXd9Y9Y2c4AVE1SBGwt3s+LcXC6zkLXCVxu
ngzVXQWq4x7ZGTziPdicOrogN46zlYN0DgI1GOkQEKldXXYa29zAwKvGO9cc6T/rqo8xbLIcFZeD
RCksbAXRAuwfBrRtwhsn10pQDfOe+Sa1OYdYizPcQ4aUIzYFa2kkEboIhkhmxSMIl9eHdG3n8Bxm
TI0ZTLEMMT3cMFKk5uS55qTYo0+H1DTpEGsD6pWq/583RumUlAuP7znMuBzPHLVILbcUQGQ1mocI
sqQPAHOxPWzz8MvfNEWaxUBOx6IedNmUk6iY1JQ0NVqxf0QoGv+gOle+tLbR/XnG5DdIYA4lwDQu
Izi4aaWMOp/KrgdLC+ECsauKTn0cI4wC/7xXczmPFBITBmj0slc6NVSC31acZWW8CpX84Q6VC3Rr
Vc8vvl9va23xc5OBh+XxQUVh3oxvooisxvVbdJFy1lpEUJHFMQsDeTTsZrYKyYPTVAp9uCfHRWHz
estrZw0YdN5LKhVUFvply2h+J2rhgw1AnqP/KbWueEkc9WeKs+GXaWo+ZQ2ya5g31K9NgDbT9cZX
zhihqmCuyX7R9eXZrnjwbKmk8ebS6uoUTRJgc4aGVUxWMGo+pVEe6X/RJJnoGfGnkvNf8inVBle4
LogDt9Gn4p+0xSNBHSksbATy169NWls3woaVqeWOJMSZ0TQoNi/2YWENfWvBqXaL3qwevbrLX5D2
T3c5Bh13XoAQ7iY3zNP1gX1/osHeJAUzg9lpdgmFK2f5xhxplvMosujV00zkebJhMH5cb+Zd3xCz
Zup0QlBwYaA9LhePEalppmB/6NbI5XySmSaaTTc4RbBxRqNB8sgQ4aZOrVsw3VvtLsZUh4g4aAiV
uxDHlXDjOdZHhLQw51ayHtuOUEVFePRujOm7xTp3luQAIhzkMymuXnY2GcZOBujlux2yxrsmUaxd
A+hul9XN+CKLNv/To472eDJRTYWIC4Zj0Z4GuRKmrF+4NuT4DipEYag4LtmF8hKC4UkOfz6X3ICk
AeCG8TxcHHcoseeI6cYlqryiRHe4z3dYSGR3cWVVx7ww7S1ukM7HP22U/T/TETlkWUdL3OQ45EVq
WkPuCivEi1eXD7EXom9p9+Ty0jJSNlhVVzcgf++uYYNGeRnaPB04bZdwqN7LqyDVndzVcAdxdgFp
j1fOG3Xclc2Yf7rew3c7cW4MJDlTSWYLcsXlqulCUfX6mBVuMqLbv0e1FgFGwHQo2F1vaLVX/2to
CRpHn3hEPCQp3JLo6mub58VHp6D6jootCprX23q/FejUXOknWgMnry46xckZkXTvkWQpCvGxj9ED
DCdcETzH15GhE+0NhPH7/Q7un3OMbBH0Y7kEoQ+61VXA/zKXVCEVGxbHCY7oSLE7iawHJ6+Vj2XY
7K938t17j5l726hxOXMaAkkkKqLcTat8emRlKFgIkqCK9wIvga9tmfg/g9nwvkst78bBujaZPKGJ
EaFJ8ZBcbEY8B8SAEEROyTSrwYklotsNHTqtOwp3w/l6R9eWKLVvKie/JTiWDAtPJI6BCH3uovhc
fowHrD13ZZ5l/u56O6sDOtefVECQwK6Xq0YxHGWq28ydRoovMsWzxJfTv5Xq/RxyRx1RCbQgIqtF
ltw4uuf/+SK3O0/l/1oWi3uqnDrdx7Ipc9EwFl8LQULInlL1AKUCnfa2k58noxjwRsLrxZuBx8rn
611f2zCsXjQVyD2CNp6n4E18Z7aI/BY4bLmUfB90vTCf9UrUqGljjNUNevan4SRPc4MKMc90YhxQ
YpfNFZJDm3MGCaXcbDaFOqRwygWJNs6P+DNCdeKxR+/7xg2y0knKfbwAaPs3Y/ey1RiZlEy2InOB
vjsPoZp7R/hz2T0cS2y0YrRG/pjjMPfTJI9MH7ktl+dQjijLgORf5iJP6uHFYLTVsWs7He32huzA
9Tmc52ixiN429js782YOy6KvaryUMzcrmng/QB0r7yqkHpsb9/7KYuXFTeKSyaDGs8wztSlMEXJp
qVsbRaltu1a2J62t6l8zONkt40hJO8SpeYxtqtlG4DVSBvVWNWR1Li0HtB35DqKdxQqq2lILSWgy
l8j3Qp+Ip6PfeOKOgGQ6Tg0Y9OuDu3LggS2C7Q0dnmTxUqSq1RQI1p2RuUWMyrzScMph8y31u2mS
Wfanb4B52cCKA6MKyIjBvlyoulVi1ef5OQdRiFxtkE+vVAzVU0WZ6RlbNf/GdlztHA+sGW3DDlmq
DWmOj3/hROfyuKseh9ZU6g1WpEG2U8JBGje24cplyc2hU3smHQ3ld9E7u9CdKqnDnAcHvqtRhLj/
5DnqR01gzcKlPu09o3b++/P5Q0idWj/aHQQF86J+szl8W81ifH/ZidA7nmQBe93oI+t75qS3pEjW
libHGlBD6oXqu9KkliONCrY/dZsmyobH1IhC5T5HoWB8IkYevO9qq+CReWPNrI4qLKcZvfIbrnHZ
QSuvepnBhHGjQlU/g5MRxrFRh/inRhH2c+nFT9Dk4axdH9aVKxM0I4IdM0uWxhfD6jTmlFZGnbqq
V4dfJDZ3m6bVC7ETfahhdZdRPNwEo9DzuwCD1OBGnLfaacRONBjBkHWX1B/qF7mnKaiBIXSdbDwP
x4tOlp7YKE2l7dtgQm416dBXvd7rtf0Ci4yBJnNF/WZeAW8Wk6NaTYBjI4dBX6WntgmS/diq/hcf
IMBf9HCmKcz00t+IhcumIKUZGZ5XqPFpevINXfRyVyl9/GEiUXCySBZgjav7xZ+CZTmAWL6z1gTS
X2ArL1vFu8MzgOAhP6Z7iKqOaA0RAflnTcWsi3yBsm8Ns/kVN0H86frQrs0oETQYeR0sHAyNy5Yx
H8B/rEb4rOwa5wkoPn5BKGCnm6Ioxp0O03QnreKW3trKlcbBMleXaXWWn7lstepU5EJCn/4S593B
Mu1fe5wfd9lo4O4S1gVK/3HWcqMF0rNeg6pzfl7v98rlTRStOQQJrGUKRpdfMMWdpnolX5Dpk4ju
wy4NXqAHij9UVQVPx7zq3NyE0rz4ltkePQrMqnSQLyp9R2Cyk4xte6qmKs5xAkIU++56t1Z2Cs0B
uqYSo8IzX8SVpF/0wbbsyKU6xkrKc+zfH23P9CYoW3mCSOCfH0gXDS5mcoJDxVPZRhyMQxZHCUfB
Pk+R9bmoeP9hEYSNEObSP+Oynz5c7+vKuc+WAaBBFW6WW128iZwq1+PYQavJ8BthbuwW3+IDkvHt
11L28p8YeeMbi2Zls9AimoRkX8DCLNE+vbCHxsQgz63KKnhRjcBB63XAVQ8jkOo/jJAlTjE2BgrX
O7q2W942uzj02w7fKM1UYlf61Y+8yJ2HzGxiCiB5V/4ovOoBgMoLxjXtPR58ebm/3vr6MEP/4x8P
lmV2pM5G3dMbZnhCIcoFVPVQpv74o4GMfTQbp78R7a6uYPJOv5mfs7Tt5cbU8Q9Qoj5OXGrYVH1y
zEcMX3OVTrOSG2f9ymUKlgkK+yxgxnW6GFetbb1MomXjykS998oivTcqKOybWvHbY9iEDWaTgTe7
Xv450HM+Fv7X9PIBKksRh31dJq5WRWjRO6V09lIxrXNDBHhjRNdWLWVilC5AJcyvo8sRBWiLCExs
Rm6eth2K/JPedPd6mXQYRSkOogaKjkNOV2Iq8henEVln0lwAvdV3CNOs9SVpUeCs7KXxYbBguAkQ
z7/Mtm7/PESYE8/Un3/jiJYJEi/QvVYLlMgF0FidRDnVpw6hiI9JPXSv1zfE2golQ0n6gOwd9JLF
slEgG8Ujnm8uZovRUeA+hR15az6HDhfJ3zQFnRs8Ft1bVrccDEP4GXuvmkosuDqsoQ92gHcIloNO
Ptw4Z9b2A+ok/6+1RZjVjPGApCRyizoOSFgCFSCVnjSvN7dhEstNieWGt0EH2TkWqAXdCIHegxnY
EhTXKBtw1PBQWSxTSi6K6ne0nrbEghjs9hRda13vcWJF1MChzDboj2TgrE8pzrDowwNfvk9wkL0F
Tl+bYGTQiG8t5JEhyV1uGL2knB+VUeqmfY0CXxA7D9zvFb63uI3eOINW27JIPAMsAPW1BCtjVFo4
paYkXCl+hAJ/iwFMEdagRcumvCUwuDLBYK9hgZKp5dW5TOzZIJ/jphWhK7JabO24kk9iCJPHxIr2
cduZ/yAGaH5t0Ge+hSlcOYN4CVI1dWzuTuKuyyG19Jy3GZZbbh/a5TOOu1W88zCPtrxfCPoBO0YX
+tZbaa1N7miKqALQ/ztZv8YJEUlu1MD18IR5iiwzGI7YVuaYIRlxpTxhyqyX26wPsAy8vm1XrkxK
e+jogXefw795Ht68Vya0dyDWjaHrFbG4UzsNNwHUH4a7qKmKZ8wBtVsw4LUW56fo/Ajmib+sYiap
XrSYcccuVEtn70emfKlRboYBjxRpkmXD6XoPV5Yts8hs8uyetYoXtzR6yXhGdigV4/+Moq46FLsC
qFG8H2HbGzeGc7UxRE8BixPocZNdDqdAFmVw5mULVbdXT3GLHMTsrCGK81hHxvjzet/erRs2CDUo
8Hs2+aB3Wk1hCCxC12AqZL3kBd1ZQPS3uW9gH5+I2EfEA0PYamvJzPnnT1tmwXCJ8SDTqfQtmeN+
P6qIFcvWxRx8BJ6oRQhe2IqN3lYY2oOx1bKpOYwYC9w4+d+NMCt1Tg+B4QLPRqx5OcJRJkSYD2mP
pH5TPeV5d++3KBljKJz2f5r7Yi9y1HFPIwaPscXiJMBQBMNSGThubNYj4gvm8BriX7KV3ej86dk6
N0XtlwMHdBqr9LJXZdVbQ6dFjttS4+z3uYLgxt4IrOEhzXAcuj5373bg3C02AjEyABuo35eNFRHY
lCkyk29CBMHer/3pP7O3x3NQq/kX1tnN6PX9MqVzOtkzcsMwtpZMxakwkhoXs+xbH1jp3qxq1Jim
VKYPiSym773RDydkPOVfdJNXO0g0QAQgwRZ7Edk0OxtklX6DTW/vsmz2yQaYnmxQOEjvOOEb7a9a
tBzAPaSAGOXFwLITI6reybe0mPrNAFXxKXVa/ynAT+tQ5OLW4f3ukqQJomQI/DzeSZsuVs1o2EWv
DCL9NkB5IM8UKvtGtYYvUrfaA06AAVj8eIh4JkjvFlHbpC9vSgroz5NZ56YiG009DJTjZV/TLApw
4hyjT4WGIXk2bZv27voyXYKECWhQuKUIxK0IPwqNhMsmkOJQWrs2tB/aUI6HvCqab+T0vuvjpMKz
NIJvxVArh1jEEHstrX6M2vrjlNrN5+vfoc/T9rarnDPoqs0FlBnTSP398juyvAESok7ld0tPbKXA
jiUZugcsO1vU2luZA+PIJ9sM94hpqHh2xZFv1BsHs+P+ZUrMybzzkXtpfzUNwJ1d2kjxFfOV6qcT
A+CKZ9TJgIB/mINYYJxl91z1dv1vp1jWuVUatcbTL+2eDRS9byn5/ga8XnbNktDcZk7QfNQtdYsa
u+mL0NPC70MvhugZSEPzHZ9EXEcJcgGGjw5WyjE609ZdaJSmsS/tQU2MfRZmyfQwqoWmfXBCJUg2
GNX0ASp6GJhDWAun4qiMeew9a5Op5SdEtlILbzT0aU5Fqqfaxzjmh47dGdYNiMTidOOWZ4bY8DCd
uPaJIS9na6pr1XOccvyBblb+ChQubDdSw5yh0aV/sLPuBmOWNM5yfczEhLk4Oi9YluliGxZhnykJ
ZKPvFtKJ1lGpR55dG1DUpX2vYShvPjogX7SnimhgJ5EEGveWl2sZfqyOmR6qyBff1SBQtJ0nkVzY
yGzsxLYM4UrhcxxU2WuKx1q86fPJf8G3zbEfLXwUHRA14KqPgSi17Fybnuc/VB5GjeXLNDRF2Tzh
PZgeTYMyyusUSWijcd7iQIbkh4K/fGVWQ3ek4FLdqzjO15sqGbTww6T5/RP26LrYOCiO/LTrAGet
3Kymz2aG9NWuVjp2Y+Ik5SEax6G7w/ot9o551M2294mfP6IMXkbRoS3k0N4PYqrItPXG6NnPeZcm
v2LSX93GgZZf7hFkzsIfozkiRl/HiRNtE/QLsWnWEsWMDnbSe+En6AvJNzkyZA8ZtXBnW1o4Lz0V
ZYE2CEkBk+r7prFKS3kwSs/57hAYBXujlMlLWU0tjvIefrZHC8Uxf1/LMTFPA/aCxa7R63TcT13V
F3tsDZNm0ySDfEUkVS82ao+O4hFOTowTpgXXdjv4tVHt4sIYmwNUlDY8VQr5GKjZk/Jac415dznU
6XQDYWQIPsuyL8Q+0+xA7OoWAOtjpqpFkm08VMS7va/F+FuDuR2ch87MNWfr64ixbUs4CLBaxkF8
RaDDsx8czKbKzzyTzPbZyq3MpMw/xfd6CxH6UxGwWx+rrBqeVatq201iBaFEcXaq/FPZ6YPk6qtK
a28auZYelVY60ZMa67H9XISNnWBTWU3THXD4SG4aESAgnU4ZDGOE3R/ClprbtlOjPvvuIyTWbgcu
+J/Crp1xi8t88YGDcx61yPTxv84RyXkwIMcnz07eT//4UxO0J6/JnQIHS1RXYK8nauVhlFtATxJb
bit7PPoY3KTPU68qWrIxYo7VYqekcKCfTEIS7zN2PFp7Kktfak+mWinZyUvzCtd4oy2z9DOmyIp/
GLpyCH5onV1mL7XqJIgD103i6ShL8uAoUEcM1eirpwRtMBvNI7Oib1Nw0tYnFXSh/ZDmoKhOTpn7
QEY71em2bL22+awKRc/8gz4ZRoHhcYj6/KaH8uTd9709FOyaELw7bNguERGaB6UI5bny9DjY4dzn
kUHHIcktxsBXvwSIFr9O1P/8TdUBBDyFHMraAbsA/V9PyOrB1KA672DXYm6nd5VqfOatOfY/NKMw
QJx0aht96YvOejYVmByPFq7K5QakExIhQviY+JVeL4etb+lNtesk4u+bXs9T9RVzzOjflpy/9ayq
XuSOZPDszaBE6bTFEhCBdISjtY1aOfZPe8qMcwmfHzdpJdCqnT1O2Ft6hdEnG4mdcL3JE4EHk176
OOCVTp3XG/4ebjxekgOYoinUtjXqCL8E7qvpto6V9EMNNlFsAjsXw11GUWXcdLWP+bPFMze9L/GW
qg9q0ASnyUgMbVc1zahs5NiMDcJxStSqe8IpHvt+34uXDhHcclObdqZBB7Ly4GiYET7Ne6x4FPtQ
TWoZnzoILjVwgySR1jeUFdJfXmeyr5M2qaHK4Yr3f8ydR3PdSJqu/8pE71EDbyamewEcRyuSkmi0
QYgsKmES3uPX3weqmhkdUMNzeVc3etFRQZEJJNJ85jXmJ2hkbXcuaz00L8sG/9psl6izaZ/HdRg9
WDKZmo2cDeixVq2bCGhUwvoCjzYZ0OGdHJwIkUnsC+FX7syC1FHi/iTMNGwfpQc4KaAdhFW8qNTl
7YqyVza07/Vyx/2vz9uy44i6LXq9P6hDrpOu1aGGc/IYZTNiSDLsPs1NBONbwvB8rHHb+MHFZtJN
zKdpB70zV19axxY6mPUZNBe6/LLZW+Wc36he6llBYdeJtTVGsyt3E1dXH5R2ZY47hf5l7DtpbuP1
mmLyc5B0Q8CDhqbzgAVgPF0MrdvLjSsts6ON6U03YA1AUw9z2+aXWIpLd1va8Wif5drAetayQrd9
YNJFfWfGeVzugSv19jZUc2DnTeko2mXfU+DWNqg8Ce15yjqJNYVSzejkWWMi9UuxFExp+Avm0+PO
6IKQPKZ86JKhLOI96lUYgW5kGeEQ/H6It0SSR2EQVgYLTFWjtkXZaV0joD8edt6Uzt8TjAv6QyFa
+aXCrLf7FBohe9zlGsE6lVccd0XbGqWf5Z37QZ0P2oz0wmwVWQs0DOlZL5HNL7UYo+1R+I5s7Xto
SAwzOfQfEcRBXGOwT2k3vgmSGIqSKJVudNwBIK2id+gJSSTaUv/OqZg/NlMrLhzcLb61JerZ+1Jz
0lPmKKtchZej04cOD4JDSwa/hnWnKGulhLTRsyfNyPKRkhqutT7TLlsFWrAo8SlwcFzm5m+18sTn
/VmaPPq+i7wp/TC6uGiGvIHNNrVwLXpDyXcRtcpdAh+pveI8Lwqsp2XmbixBEXWfW73lfcoy+Lzb
Sm2rfluLmUApNRL5zbb6sDoLq778YgLC7Smxtl7/IxwitzA30K+7+H5QIlXdQeXL1LPYq5s/q9y2
JWeZmxUXM9jC/kD8lRsnIKZvPibmk+gWkCixQZbM/njd9MloN+jUWN9n9CPq5YbVxE2qR/XFoPQ1
C6nqinr7/o5ZFsjxjDrYrCGdBqfPWYjnx2PWXe5OOozR78tN0vkpfcz4vFMoZPiFJ7pTQq5vhvMW
LXIKTUTYeJ+soci5NdDDq5XkuW0xMA6wyYyfMhUnLnuU8kS+9xMa8uu78SGgjgFcR2eIt1s33MUw
59kcxer3McFFbVeWWt7djEqDHa5FCjNsrVqb1UuEO6S1yXXpfgOF0esBTRhHBpMi41H6SZZY8nNU
GWTp+3wiHLvWy7zTDjiq2t7djIVsiSmuQsSX+6VhROVrPJWhRXjeQ0AYsXvGtfJryU0mtmE6N9m1
58osC3TQielW73TtCUnIQfNts6qAR5Z0y0hvyqQ5L7Jojr6YdWnVNyLXiw7DXmPsig34alUECnJj
ihvUxhAmZ5kJbtQv4lDviHJDXdk6emolfdAiCefsEM/F5jYYzcah9M1hIZtkm/VWvzjYFi1KzRdh
UvbNnTlzhSFFJbL82Ylqq/lg1YqzioYL5wb/D5gIzcrjFYdobxIP9TA9lQoWnvGc43YUxe61MxvP
2EMqJ/pZ6ysBJVmT1HgBMULzfwNfauto1IaoVZ+UglxhZ0+p2E1Kqt+o0pJir7pzv9HxAU/8NDIq
4Td2kZonNtl6Y/MMSOBxRNPcWdpqq002CFUR0sv1J2ELI3DcNP2Cc3Pk64VqEnIsWrHv7+o3JZef
Iy6HCMXVpeayKrmkpdZZVdLoT1Bl9SBu4ZzLqI53QxGGSGDb8x6JOC3I4/ZeiZXkQutMEbiV1Hbv
P8hv3pyZ54BB7YAS01pzNrOijMNEGk9hG8dnapORXfT1dAu2Sr3o2m44VWtaioFHex4LOqo7XFAL
ehXF6OPVVU9Oh3i7bT5Nidf86bTSvvbIe+wLGDOO6sdd4nqbtkU1cY91mEKKWyu4o+s9jgzhAAQN
sUoote/PwqpuSn+Eh4JrCVWBSi1xwfFDYWXCSQr/5Am4TxToiMVs3aLqVH/u8+FbVoyzs5trI1Qf
3h933eD8OTCdShg1nLnc16tl0KQTEDaO5KcocsN7sCR1tqnNBkfpqDW8bVRE07xJwyR6Sr2ifqBL
mmy9MlS1D95sywRA7eMUBuQPMmlVyzG9uEisYbSeuqZ3b5Jad4LQi+yWIBB3AV9zi7Tbv//uv5lz
fISo+SPijcXVes6bUlGVGcHbpzKOfySDWVyoZjGnQQatakOhrr3H30j/GD5omW90LWAOm/hALi96
/KF7jZKEmnU2rmKDejDVSKfaM8/jHaVtE2/7VJyiwfzmeAOduEwqmgCMv2zAX2JNjxhb9mVuPeV1
M9fbfKrnC1xbnNlHxTq8BofVpoGRWP0QwMQpArU2phNt9HVEuLw02hML7gx08ZsWb2dUrSobXlpF
m3HfAvI4J0YvgpEka6OmqeZnsZFvptE65aH0cz5Xux1YFJA6RLuJK9aF8w7zeBTKhfsUj2E6XCU5
K+IukqYF6iO1dLwq8jGtr6F0G8Fkd66x7cnghyBB1vu6QLMrOsuSQTn0dtjNP2ru2C72VfoN8a5p
HG18Gc2hxfohbyPtboZB4QZaNItbdRjmU5Zob49KmD40qdAtpq2KCfvxl6zqolOcQjKNJVc44q1t
4kcIEYGK8NL0WgM5dCKcfrt2GNGhGk7ReEGzrXalLcxQa6lOP/UDvKLZVNrHUWnx3Yqy7Bz9Vu3Q
GOq0L7na9pKL9MShsI4FwZzS9UTwhyCN/fLzDvtl6eJm2JrkxvaT10fdXneLdiMib0SjdZxPXEO/
uQ8ZjC2JdCiEKoj2x5MbUU2dwrG0n+yhlrHfIf5z1npaB/G1ss1207udpIrVaVeOV+TeoWW7bXU6
WsDr4rIQHz6ceByuKXQG0JxC4eH4cVLsDns5afZTNen9bWSH1TYqJ7lzImSxZ8ije0eaH9Rb5HD4
a8LZoQijA6k+HnSEFB9TJrGfCBGdvV2ow3PiOIA/Gig6H2u5/j0WehmU7hd7pdXFQ4nYaOoktZ+0
Qk/uB9Tn/FyfkrOmKPIT3/bt8bO8F2oZy41PXrjeNx7wK4Uv/yTtHpMqbmC/F3odTGlxFltCCcSM
8p1uifjE+v39wGgngiaGumasjt7IoCZk9pb9pAz49Ixxnx+wcsBKKvdGHy7uth/q7yGywCfO25/7
8vjUg6XKoFzoxJTwEI4/pNV3MciSSn4zR8spv4Aj9jTfcIVG07dTpV9Y9Hl2U2YM5q7KzMrZsLZS
bYNl4ZBdmJHWsuCHkipyg9fn1sAcxThxtCyP8MsjUvcg3IbYuvRrgZGtwYaV9OiCDan5dept5Zqo
mEpUT+b+ULsZFhPMXAHg+0M3PmMSajIli1sRJJc3oR+8zci1M/crwW8S0MiGUO8azjmNCeMsnO3q
ysRX9+z9QX/KCR6/KYcXySVn2JK2rzPaUoHEVktTgGGiupkESLw7+Z7Tuxe32Swc56Juc1PbIGWD
LLSg1OktLtvq+Lk25qR8hYjTTWEAPcakdGKM0MlAt8jGbs4zvUEmKXe0ts+CSdCeOkxmk5inQHir
e2CZuAUiRX8WVD44kNV60kfu0DQpwq+l3s/2tkaUUQIVbwzrgO0FqtlGZmpyH2e9mu9soiqxp4zu
2ie+32o//XwMGuHMJqvnrepNb7ahYjpC+cqKzec7NKM8w4fwZhtnEVYV1Wauh6rYFioF221RlVZ4
+/63XF1IPACWsDT/UH9eQD/rQ0tNStOKVb24n9MpRq6zSsZxh5LUFPl5Z4ts98HhcNYDfsdZvGj2
k7Ucb2NX1A4NZie9lzM+QZTRMfrylaSEk5rS7DpRDXkzu5x8y8XHWUWEigrm8WhDOtY43HfKV7BV
063sMFospZHvUbAfkCazu80kk3Fj5nC13n/PdRYCNgUVCGLDn//jCl5FxWOuWmFtyvreiGrlus48
79LsE++6mDor4KXNCyPN9FsND+BrU4t+6FqbfezCXR6BLjLi7Ev9iTtpdf97Vpaaiqja+4hGZ+Ir
pey3Ybdk/cNg5edmJZ5ibuwTef96zhctIbD7ECmhQiJwvOQov0Q4VOWR5XSH8d4uHPcylDG+W02p
ezKIjaRW/ULVx2w/me2wLyYKMicm/u3wi7/y0gyiib7cUcfDF3mbQfHtLOqZaXrTiK64HbLB7G+p
2c8/BoSc7A0k6aa9RjRrOBVuvPnsJCUeMRem4TAq+fariznsxWjHdjzdDxFd8yBKdBcIndul50YP
8MIvWjld53RoPydVY5/n/RQ/G0U4ftDdlfdeOFxE1pBuFpDvMk2/fAXF0gZv6ir1vmpaNK8p2Jf1
ftBbWRMCCiF9tctOefmu7z8YVYDq8ESCMwcmY32UdGNGf5Mm1T2WN+6mNXvv01x5L26WKpse4tWJ
63aV7PKKoCIB79ADAKwID/n4FVMLTdimKet7JA6dIEIq7Gpu4nmneJ7Q/arU4TZFWfPn+xt7OTJ+
vfoMAKfAJXhV1hlI0NUHFqllAG6trHtE8ztjSfCSB8ucjFMX++/GgQpCvMxg7KVVMJl1gxvXsWdw
UPZKfD6juucELO36g/oVTCNrhH4KC9bmoFyjPhFR8QwpO+1epCPORFpYbAfK436EMutHj4ZlKKxx
CFqNxXFqNXdeR64KsEi7p41QXBpz7Vx0gxn6qcUSVVM12bRwgp9l753qkb1dmnRtFuylai88+fVR
qEGYIlvX1XsAg84ul7WjnleETa6P0Lj9xeiADr2/Tn4zIiVzlYNwKfx760B5SHM1bXpV3DtR2uxC
20HiVcs9NCywtgXiM58o+b4Zj/x50c7jKy6Ww2uus8jVPpvybr5HqlDuvaZpcA/vq4PIVHtbFt3j
+6/3ZnkudvYEgei7k1aRSx9vPtXrZwCT+Xyfp1F8PfaGsXVqHGD+H0YhqgZujZATB8vxKKGgldeB
kL33tLHFJUKa4GyiUyBrcFXrTQ2/jbUJ1YRQELDlamFafT53ZB7x11CplfYirCel3NhGUaXPo13F
DbZmqYqqm29AEvOIWJMYluxc91a2tEGgMfw5hUkzHewBJeOAYzaCwgFLumwCqeCA9eyMqTOlvjfO
bfiI6kfYV4ESkZh7vtmNnZL42Wjbc2DMQ5h9aoyiS0KUo5rW3tdl1Hlf7GTR2ggGzEAtMP2wFqaR
apNTZheiDGnM4UZoDHGxb9DxoxufIPFrZ/6iA2ufAWeoosbHkAZBkwC2aT8DQJEmaIxDB8OFzvRU
6JVm45eT26njEynFyOMNRp1degmwjGtJMa4eNmmWjFW6tVDiTC9w+oqKxzjRi+JzXtGDTc7AM5pJ
Hgy2GgIlwpd2EhHWKOgmwpfuagQ0fWQ4JIgMjCB6346U1kaBfbCq6qwBtZ08zIkOYdOPwhI2rT8P
ZWR3JA/AgQ+Zak3zJ0wf23qvxbmb/lApVtBxNQWOcp9Ca+r0hwKEbrKrQYPFL2Fs5/k2BiKhHRLg
ug5/aeQbng9cHuFupimQ/CjGNlV3VSQH5POqubfvsfStK9+wUj3bjXExqzeuMKP2UhfSioFuGGWX
Cl8aEc5LdGM1xLYcM+3kdauFEprM2EFcOsg0dpSDELTG78xaioyCHUf91hs9ad2kNcCEJ1WVVH7w
tM20ag5UJzGNmkWSF+JMwxHklVIxol5FpY/xNpTGYO0sAaxh76E9rm4mvRmbz8Bom3w/EeZG+3JK
4ukssgn1NuVohPhn55FoNo6rCDMYwkEOF50wanMPNsEbgroywBqZYV/W5yCrbfdz6iqd+ziFk1fP
QdIjVbEdFVmIIK67yNrHlZpFYHRst98RglFbttxGHwM5u3XvT/zteNNr6ijSAOdY3Bt9MyoGZ/J1
e3DTmsUObmzbV3YFFhVgbzvdKJGizOchonTtp6Hv9PgJLJ5p7YfQddqvM0bfUCGFHAc/k8g5fBcJ
kNItAADMcIkmmwWvaGVeo36JyCZtH3nRyHa3poNcCPFWYRo724ZPeaWAW7KSwLR7FR6raKwGg0VT
TtTSfVwmkOY34GjXX3gEdzgbybrlIal6T90CVhuzu6JV5vK1IvNNQZUUpnUzuVplqUFMg14DrDQ4
9KtZfiBNqtmciqBMHWvKUQ/X6obmTIkY5IZPZ8TAH2cQA9elGTntRLkNSdNvFY8EGkUBTxhaG7zO
Y+95qPJw/G7244gGgICBO+2ynIPgKknDTJw1GkJXdlCUiD2PQT/l6PqoiqMVKOHmIpktLDeaygYN
CQp7AMQi6vzP3LSKuD2kesJMbPSKPOjPGQHEeJtHjvCe3z/D1wkmFXoKrhDu6UkuShyrMxwl0RLz
j0Q+lCDoHrzIiP6E/tbc6mYFsvLDYwHppibughtbui/H94XRgCmdWid56GTiHAo0AHEvou3T+1FW
YUnx/mjrVIM3o+wCOgNXD8Zcy2/q5qQAouvSB20oAK558C3uIAm0NyDzsv1infRE3JXqm9KRxcP7
Y7+57iGP/MUPILM1QBccvymLIwEnKpUvmmxy1zfUzDQCWdfjFRboHOBqXn7Qgpx2w+LztYhGLrXr
NzrTE02UoaqV7EmboAZtXL2tup2hYsX1qE+iC68rK6k/mk1ixU2nxwRJT0MLIY5VOpcn9Fg95Hae
0KPzvKALyzp6TUcjdy/SGsmhcz1NnD5nO81ts490a9Se3p/pdRmdbIYqFzEBJAUQBiBxjqc6Ni2K
MgSIDzRRwi+lnVC62HlthSYh9utUfXdSwNsMgIzrL0U9iTEDHF1iyRfoszlqt70TKuOJOuxPmuav
eQj5DlgCFh5932ViVgugQa2INlit3sdD2hvxPrJylWZJ7hKZ3HBmjaPctRPlhV2PYSvlFSwac/1e
IAxTBFXTy6agBo4uPQu3yl1xQLYntwUWfssZY5SDKk9EqG8OAlOjO83zsn4oxaw/pQehd9GS0x/H
RivsPSZEqX4YSo9IiAgpOpVsvEnFl3YkkSMB8WKPjfr+6rtV7Pl4stTHLJlN4zrT0GzYhK7RlLt4
rDJMQgfBct7rutImmu+wZcSNKK3B2NWWA+T6/XX05rQwcQ2h7UQuwEXKIx0/zlipumgxVXtsmtDZ
ajIdQSwX/d5KNBwI5qjfhbNVBaOS5idA/uuzgtx4YdiSGFAJWzR1j0eenUqJSzeLHunTE2+2CRpN
+6UsBhs9U4ynnlZndqL7/5sxiaXZOnxtCAZr+kvWYuKcEf8+OrOTnkHJjc/sxlPuwJclZ3any5v3
Z3eZvaPtwH4AyMUZ9bPnvja6QrihxulmbAAdFiEgH7vP7hELCutNWxV67TezVUN+yULzRGPi7aom
D1q6TMsmhP62ytOHOWuWk2l8tGIgF+dV4in5VRTnc4LdYwLn4f33/M2q5h05ByGkI4tK9+f4Y6JE
r2RDP9SPCtIZ6pc4aQjem8rN6fVPwkzOqRAg6VfQeM42Wda24yYC6xcHbhGnp4oUb78y195SPqAA
Qxl53X3I0syN0n6IHskRtc1k2eFZY1zXjhFgkTAe3n/1tzNNioEGLKVjk9LW2rF7DHXwHM3kPSID
WX0tykG7SUqbFqYqZ3H3/lg/q5TH68kyqaHRxaFXDEF1deiHdt56dlcrj1mbC5IrxwI7HgeNbLwM
aHIps+m2IMDPLq20UxV4D50n78sK+b/L0lCEaGmKLO1dP0yMwtR2JbmIeok5QSTPM6vUp8cOSJz1
NRrd4fP7D/9moqg8EnMt8D+8zelJHC+RVsCfwGdFe6AD5UTnrIfqySUbjC40mBPKiRz97WjgXADk
Im5BA4P6w/FoRlarjR1l9gPKKdYD9I0QoLxibSsw1CcW/7K2jz4KEGN8EyF6IyNCcXmVpk/WZELA
sK2HFtDWkoaJTYwCxSGT1byZRWP6CdSqM+7bZCtm84PCwLS7KMQB6aJrQRDEojh+087CzjSNK/cB
08Y0Psydl6fc/SAHLoRQvVO8+jebC2YbpxpR1wI2oUu1Go4W5eL/q7y4VtcGZj8bQdIJuOYQe7dV
micnpD3W47Fq8HlA+hCfdBqFa1RNGkPgQphXf+51+8Z1e3Fe4473BZGCB1KhU8yzN6NpYMNQZkH/
C7s6dy13UzZDm+IUNL44rWoX+7lWYX04hRfvdaeMy+0E4/RUFXBJNX5dP3jFIEIDFg3b0SWa1Y9n
VPZtPXTprL54XpjfgHbIL7oETen3t99v3oxSFUoZHFQ4lqzlbiAXxLnpFuqL0oX9PbBs1Ie9Rm5w
HEqkryvV6/vjrTcg1X1Vg7FrUNikurkuXnWw48ayDNMXKHuqX3motvX9hL5pUs0fjCQYCsiBARie
64em1moCqUAxt7VsX/LRrvcqROE9ed9VSeR4NY35Bx1PWBhI3wEy4PLgL4MiPf5eRK9JNdnz9DwO
Q4rRnNvuhClkYBf2KVTVm0kkuqcmvewBjs43fckxSc2UyR1fGqcrYCVm81ms6OIyghR0//73erM+
+FCLBAsIbXi50C+P3yosoVYZs9W9TK0nH92uOXcFBgegnNvoUAv7xFW2joxY5lzMlDXBq3F5rn1V
LJUue+3F44twSucRxz5kxbVRHaBxdc6YbztqVtA2aZaLDwb8pIswWBffHNpBlN1X56U5lCj8u3n2
4hXccj6RW+jPJGrB2MOB8j86q5wngAGJcVmZEAmOZ7W2qx6QvTVxntjeQaD4+cPpuvnBlaH1tRPF
qfNrDcMjpmUPoFG29BXo3q/RxtS2IqmFofKMxpQ7wjSV+XyGCBOM5MCVdZg3gTNPaalv57qRw1k5
xmMZ5DjGRGcTMqi96vcxixHUjNtmm7aPk7wFAofZUHtBiK7pvqbGqtKBrTHCTPM7TC2dQCYy9hRw
9vXiZWtWUdl/+dhMQuJBSQDILmsGSRd9daGrjZZlk52LH1OoTXdwZ+VBelO1HXU7fbI01L/fH2+9
9WyLK3UJoukdApxaF/nVrlQQiKmNb2EBWB9Ay+jD6kz3KA45p7Lm9Q2Azj4JPGBVWrycKOsOVBGz
B0xy4Gc4c739WqpIe3a+oHyhyE0nqNPsxFxRP9YTjCW9oI9Rex79uOKqRjuj7cdcBpkSJ0ayaWql
Mi9nz6w7n+PXlaeW9JvKA1JUi54GGT46KaAzlrf5pYnLzRn1MizlS4cFwPCq41YTot3YpwOsNIq4
2E7BMU1fe6HAsEQzrxW3Au4PFceUsFXsc6777FRcsjpQFjYSsSXYGRB1KHOtBTEsHMzCsNTau0JR
xo1u9N5ukq08G4u8C9ImdijDRN72/UWyznv+GnVZl0RCdF3XSNFM1EloS6u90x0337nJEB0kOvHn
hU7Vo7aG/oIAot+ZnNqBjUfHJ0D/0/79h1id3MszgLIi8Fy8fHmI1YHWQQYvQtOr7sohLZOgdUMN
D7JucvcOetDXrYijU2arv5lsCqdgq3E/XYAVqyBQKVVdbTqtusNXI72sayPfJe7sfFYsJd2VdaVu
0C+dTkQwvx0UohstN43XXXdLFcjGZZsN9V2WpPkZtDC5V7UqvlLiHPPCpdCvFMkpN87VMfBzculF
UyQGT40C7erYqSy3pOzSNndFmqP6Q9c7gKYyb8wqU05kkr9bTMultBxuS9N7jYyViVLT3tDru6hQ
bBjZSpu3O0ygRRHM2IpkfgOBGVESt+oUOlF6nfgmVOrW12CnVR+7JkGpcOxR3ITFSbUKXPHxLp+N
RIw0Qoq7oUuMMwRL5KH1VPonmNwG7y/g1fH311BLGMCIi9j3ssB/OVBUOEH6oObFXSxjcaXgOrTt
iuhUmL1K036OsuiX80kX9tG6KtBqMcdOVeZ3YzFFV13RvMyZMn5uVRFthIfAG9T3dl9GSXUASPjt
/VdcL6NlNinKA4vnZAaguNqjiSIcfKrM+E6ZveSW+1kJvGLGgDkmrnt/qN/MJtfwT2IXORPlp+PZ
pOc0YkaTFXdK3xn0k8b2ky699Pv7o/xmNhcMCJWIRX6PevjxKChKhGoTK+Vdqrl0kyO1DpIwtDcG
4k7bvjOrQz+ZFl3VpoGy7fTW9v3x14ceyiooQgMMoZxKkr8GFoAhyyR8gfYu0+bwRg1LGtOqEaty
Mxl6+S00SvVEIvpTUfaXPI0FxMYk1SCbgNzBRj1+ZTAcZRpVencHRl+5iAYxiu0wK82fgHxwx5B0
S6/zsO1eYEUPZ1kulJfOi7IXLW7GZ8lrxH+FKP/+Mv6HeC1u/hq7+dd/8t8vRTmhehC1q//816fy
Nf/c1q+v7dX38j+XX/3vf3r8i/+6il/qoil+tOt/dfRL/P2/x998b78f/cc2R/R0uu1e6+nutelk
+3MAnnT5l/+3P/y3159/5ctUvv7zHy/QJNvlr4m4yP/x94/O/vznP/SFLv7vv/79v394/T3j967A
y73mr6Iu3vzS6/em5ffVP2hEcaAsOkdLwYm7ZHhdfqK5f2DYuRjQco8Q4C0KZHlRt9E//2Eaf8BS
Q7mHuGa5TZfMoCnQE+dH2h/gPbCbBFaMLjiFj3/818Mdfab/+Wz/BqX/pojztlmeZrV7FlQHSN+l
/7gk/G9kbrkmkZMyJMZmRq/iiVVQZwi6HnlhP4rGsSJqKsdvJt9D33aAtdE7SHqJugR6KuIgNXqk
23Iam22flbq6zYVrXzZN28xbGu1tvJlpH38x9Xkh/Ni182dquIMXNFnmyUuELIbNIK0s21S6rAKz
NetXFFP0cW8qnrPLptbauA5KMvS1IsLHSgz9JzM3k9Ifp5Dutqkl01c5WqofUugK/a6q5mhPr9rd
Ff3czAE5lvEVCZG+8vO4G61AhfCa+NNYf5uobl6ZhsCKtoD/+tUwKy8OTGZACRykWTTfLAvk+mU2
gwYEsd/5imaVpV8KRT0khmLc4o9mvtqVLJRAM+sCxCiRL7CVIs42sxu7T+3YAtXwwBAsdU7AKJt8
UEwaK5ZVXhJLpeeuWpbdtZxanSCpKqID2vbZ6HszNe6DOeniCwoV4jxWu3kxnsC1N3BSI7tO7dmu
g4jpflJkaz00jcH1O3VTceHMYz8tXAOEWVsvKatt6RVbbdBLZF2SCdPFUs3sgrnReyReqMn6hVn1
XyvFlsDaxDQJX1jh6IA/aBLhd47LS5TmlP5IO8u8Gq0x/SR603jGkNTo9lnmWq2PBpZnb5Agwt92
Epl2rseoY/B5YUV7qFACsfDG28KEVLPN5zE701MNpTiK47aCK23d3OTFuKu8DtpCJaL00lXM+KHS
Su/e1pGS2cKYNs5JWW0TOICn8C6yxWQ1s7w7h1TongUuI7+DtTVuYbX0cquEINX9JrRK2J30SOtr
LMzrm7mFDqeXsztuoCD23cZk8bmkpqV2n+lSY/lbmtgCd7HFVgC8oVgaNqIMcAb/rkIKSzbQxbWv
pq3032MKJvOGq21IdrISY4H9qdnawWQJx/JLCPQQtkqnBsmCWhjpfTdeiVRpwIjkRg0hr0jbuxQL
k6shQXErEB4CG3QpowyseRFLTm8bkceYfpsHQGieM18BLXvToPpYBi4FCgQs1LIwCQYjJ/FbvYYK
MIhCqf1IaRjBUjhK/Azx6Ws3J//eapXZfjKTvlC25Tj09aYa1fg1osVWnM1q2V95SiPOAbZoB0dX
KMnZUMHxBUynOjsHLVJC2HGyamdlONwEXo4jeaCpfWL5c2dcTeGgEsVU460zuI3lY9OusDBjk7ZA
RjZ2iyiFmmMcCTBuk4R1OoOpByr9pc2ctkY4yun/5hB86Hb6X++co3vq3Tvs/8vbiX7//347fX6t
n2PCqb9uur+uM37h75vJ+INLiWzQI3jiqlkQtP99M9EpXMDZ/Awajv4/F5P9hwZ8m7yWHwBSXZoZ
/3Ux6X/QfYKnQeQMuZjl9JGLaSmkEMT8EuTQM9MhXdAjJaM1sbnlwX+NxeO4iT1HcPYjc9Ofx1Gq
YB9eWOeKI4rvyF11D3qNZhGi/5HfTuM3A62+INLb+pPbhOElNrnmM2Lqc+AlsXsmoyl6QMpr3lnd
TFUiSYDfAS52HrWkaPalDPPoApxqfuOBTrwciib+MQhTvUXwwTrzMKu7tsK0vmPnV9dakoCdjofu
Bo51e4VAY3nfzIpYRHyT7WB11kYfHQVtvbjZ1p6ufE3aytyURPhnrTZlpT/ApPFndaxugUaZn1Fz
mAHEpMkznIAOzel4ODOMOT+MaPbdDhPiFGNrW4dxsVGYcdDdFrSPd5bNOVk0wxXM0Ruha1sxOncU
3eIAFaPPnJduQFBi+FOL3I6XGOF3z43gshbadgy70DfjKQrmUv8zpJWQDyIGCrgwQJzzGvTB3kpJ
+jRuP1pj57ohP9ni6zARzluyPkTCGm4gKWW7zBsE9CW0mx7yup8u8YgTPH3XvrpDae5jKbODNoMh
k4QIvjoN07OWROpns8uqM2UyvxRzPjyloWcEmTCV/aCJzRAZ12g+LdJVdX6LIph+NRdu+XXI1Wnr
2J19AJTZf0EFEKk7uxSdr6tyOI+qwQ7atOnuW2O04mCI5LgVXOyfvC566apsC5IQNX3Yw1jHZkag
uLA9cnCaLx3uq/sMuN8t2jGen0uh7MuwAyZYmp8sJTQ3aEffOE2LBYAygAM1wJrqBBSjeZZnYjOa
1WYANHBddeO9KDmtp1ENRNo9O0Z8Z6VGvB3T9EpFsOzcxdQxaJEh2aFsBXnJmi+onF1UShQoHJOy
rJ8jHRNm0Yl0m2f91x41Tnr0oosu8aMCGdhWJQ/RaHW30XO72Dipi9i80913TpJeaJE7XIQus+Oj
d+I3dlYFMdS/ndqXyPEk9SaJ8+1Q/alXbgaTeB58QxcjAmnnoWny1I1BB20slH1tDxu3nZneKAzP
iy6CPN2n/4e781iuHEmz9KvMAwzKoMUW4kpeahkbGINkAA7tDo2nn+9mV9dUjVnPWC17dmmRGUny
EnD/xTnfuSjyhyMR+EXs9v7eL/CxUxX5XwbVza6VdmqGfe75KB2N8X6d7dB2s73rN0G0eute6NC/
nLWCwuZYjAy0BHjOroIubA0MdRuAv6Nsl4M0hTyZU/CjlIFY2yfmkNGv4RRLuFgICrPBWy75tHQJ
qXI7tnIZ7sriPJljGW9UKnFngfKZ7fJsdcI4TZXMoaLpOwgvfTRYjXUUnWXd9ugM+8m3H9Bx4rLy
5FevqRdvmts7/IQPjQnIrxqA3JFj6VwDzrbE87TPpVPlTe+K4lHpBd7s1dJjzwYTZi8CUqJLkey5
qx9BGFAhL4L63AbbPavct/flquPtcrQI0292R14U3lB4C2ZV6/upMubX0bXs3QgO4mk0ncvga3xW
uRY3XXPy+jmqGutPUUMotHNxcbPFfi0JHIm7CvEvnjh/FUWofDuPrXn+atZUXCll1quz1DIelS/O
gdR2lliR2NjaeyCFvmu4iWNd5c/pBhRuQCjdrPUBm2HZx0gjvBuBT/gVI0cTFa36qvLiwWmc8V6w
Vc4D+6JZxpGK/7X1zDoUWcEzOXRPQFy+m9X79EZ560xVd+uJnBTVqqqIgUkPeSWKk9MNqE1HVx21
qpxepVbXF6wKDJY8rQnNTXq7dKnKLwap6kag1w/npcKYX7Rl3FgVQOXKzc5oDfr9iFnBCntdXxGX
F2nUEVdyGjqj2vXY9shsrXifZDdHttlse7X6CNdJA9stxPuEdkBo7iy8+SCqHhogSvrErVvYhdD0
XHdqWK4ZRpwxGDyv1G7nYNLyx5V0oV8CsSsp3Plg3E5ure76VJzsrHxgbt81CYw6wd/dLlW5grjw
G3RxcCO/Xa10D8YUFO+ZI9ZbZqTqJyhr52fh13Yqt+DBmAoKO8xiv51C8z/XrpShctIzP8gGLC0z
40xmaMrFjGTYAennZ9VT7YnvYTC82G6lFWuD0by2wzY9dmZdvfYrkYumux1zBXQ0y8zmQWsnQ0Sg
Ucw+LDb3XVucKWyCOrl2fqvXvKS13cYzGEwr4hi4nWT5Ned6EfZiqCOpeVVMeAk88tWT5ifIyr6L
Rs3sX4Wfuxk/aoqjQ1iZtVtggKIAbqR8bDbX1SIweJq/71fNPvraon1YUCtuKD9KHxBn4z3buuY7
KHW78cPDz32gLWruB22cjkFQtjfo6rUYpaeWhYA5TZirGTl2VtFnc2SkynyBgTHfs6PgGCDSYPo9
6v7sh2kzpQejlN0rCHTnGYTt0EUl5DmahaphO4ZESvuUo2DAYprqSbP85tHs8v6JUsQPzblxo8od
exKkszREqC/DK1cQNpaz3GHJ2i6TJAQnL6tu76Rb+YK+5bWV6Ke58tpzgPD8JDa1fPJ55FzArmx/
1q1rQ4lI/U/Gf7TGFdkLL966ZFNYZHCbAOgXgrPSui+bfQttMVr6ZoKAi5DEd1SEGETEWRo8FQVU
xEK/lSp91EqPm7hNo/HaniDAeXHXKv0jQBDvVks79P26r5xv3yfwT/f2ONLiUmy/dRNNpFfGeS5s
CEhBut4JAtdu/BKdxVTMR9uYPv1JQ8dZc1AArdK639dy8YwtI7ivsx6s47KlfeTnOArSsf2UU6rF
bJG66+N7ceS4D9C8F7Pg/mJrtNe2zHmxjXG+IiCti15xHOvlku0aLw9Ru2wJRsz+YSoM90XxOtUc
/ot8KliIJH5hB/d51vSfSPCdSIxcM2lFWuO4lTQ+ReEfc8dteQSp/pDFqx0qaPfH9frfa+VtL5Uc
Zz6cWu07fbS/ndUBL8uYmxtU1dGoKNJ6aZyddqueHJKediKVKlaLu4fZO+693PjtFforXf4Yq95p
bttAQYUGOgfnK10+qlQc9FWi2xDfjtZAQmz3ZupxSgYNKGb2KK+C37EKSTjKzlxCzc9UrFQpG/bL
jfSEPV6R2QqLqsi+ZV9+epqv7szaSIpucW4sq2wenc4rQyaU+T28JfNDqmk6wyxqXzK3su7mcegP
5GM1ce8u5HrMi72ney6+piZIk6lncrCVlvUyZ1VLKdBI/49VVxavqiPdvdlRzrZtFjt2HeVQXEt3
ulvR2ZRAx5p678wevartHurUFQlg1eo+A6J32tAVHnDo+GHAGOFO96exBu1Vd4lnjlpskHwLVNt3
jo0pHsZt9d4cKw9u500y6XEYjYdiMtoX1GdIcdu6H3UYmGvQcYwLSwNIW/DaEd2Rm7FW/JrX8oAi
KAFw88RsSZCHw8wZs2mcDZvcg3jC4osYLD0W1WT8gfrfH7o6P3vCGk4qE9Z5zPl/q9VdDiVg06NS
3XjE9mS+Sd+oo4lCWISa2WLUdYRb6lB4ex+TtBDJiOZjjeiN+nCqnPQmG/uyoLwvsiAx2XcjMVuG
PgEWbqWhN3klb+k1azNDF95j7OM5BxDe/VILkPfOGfaZaNr3eahsng9c53XMgw82Rx9ESBVl4F6C
3RqbfZOea160JhxLZet0HrmVKEYCM5iSOajBtwbaM7TN9bp5966u1hUxfBE41qHr5TCHxBJ1zLm2
8W1WrEWlb4kaA4handATo/6MEds0+UJimsOtuLJbq1lP+eB0/9UYepiseSuTtLO859XNCCXEPFs+
LoUFjNgnyDdrtjbWVyB24epqeODM2oymzreibhWyY95Yrs/V7PWRC8n6jvM/2xUA0ZJ+UHqyVbW4
SzUpdlbmqE+zWHihNTCsf0yt3z7LFpb0kLnzbmnlMxFvKgvnQM3sqCg07IFqziwMMzJTad1q+cHZ
VvemdriTyF2pb9lLY+ppuurZpA3gYKKp4wKxo9riG5irzP7FpwObOC/dmEUzNpJemyEGes4NUS4f
HR7fuPIHjVUUbrCDY0zbcaxTjrxGd5s7kP3mYQEzHCLEC6JBsRJsLW06kbvineQAbw3vmx77qtXO
s4Yv7spg2429r59Tbr4Eda5FdkIuD4TGaAn7oEaLOm8kgXftnGPR+VsMdTzgBjFWTBT1euCPuFB1
RdOy7+fSeHPnaStjGtZHXQa/a57fkNT3MJjmNRyGOiPSViIYYhxG8yVpi/JF5+gZ7PUu9+HSYU7S
iIVnzTC5cdc/bbn1OCv75PewZwfXuKdh+DUG39aSHc2iJ+V4Do6iFtS4bBmEPj+2dHzhhA/thLfF
C5fUFkeejzIahnl45xv9SKfGwY/XvmkzcOtSFsOnW9o/c5Gfp0a40VbNIGi3XeBbl0UuWlikgDt7
L/9jObwRmt65kT2aNAwB2x2vqN8Wv/NuAOO+Br1mJuXYwZyt08uGGDcq57G+VWjbOIEq/3BFcacx
fbFz8QbOKqQnceFp+ktnCloumgoYjGYT64uXxivV5dI0XahR9fZbYd3YY7MXDexyJtiRpcrdsjXO
k2Kht9PQa+ylAUkpzf13DsLyMIvyV6M35LgEDomMUSEM7VVvVmjBZuvs+dW3cWr2zmFIy+cZ1nLO
0YajrggGegUa+tCkQnpkdY81CJ0GBq7ZYPvcdhmSTqlPYMaJt46N1C32/EWZbMHyJIrta/WzIcZM
aIOtKMa4mLr0XnrMbUvpvVokyrdIeCFGAq4efxc41CLHGMgK4dVJiCDfZQySw8lctFvPm4JHE36e
iFTqXySNkT8OF8TT1Z3D1AZKu3B3ch3dnTvYieMoP5xZd8aLRXdk9eslXT1Y04SFDHK4DXDAFyPc
ELmij6urHjudebaENOPSlUHMjvlldLQnpbWKSSEOgNzoP4bBnQ80lTyvDr8OGQRVKCd3Okg78/kJ
uZDm7DY1DPs0XT2RxlL92mx9ijxr8g7DRANK86JHY83mQopbUwOovtAvex3/D9MXe7SEeWisqosY
rphJkdV7gYa7c7CtIT/3KUD46lNvfIoBgYu+mr/IK4UIPwui7SDJd9OYRgFzpYTfnkVFzPjXn+oh
8X2J767aHoyxeZKGPMqOh0xz1iCGycYhbBvdzkAnzX0bYvt7Ks3fmjlPe1t31l2/KPF7yZgSMeY6
VRNA/H46D5Tr0oDHMisu47Y0nrgr+ruxGrtT7bWMKRqTHmu2z2lqbkcvbQ6mm2aRY6e7SQ33Euf1
yvi1hopwGEu0V+nshsowOHCyBo0D875IDs6053FzHhRe4H2FgGQXzMSzukX/NgfOeNfj6mbR4r8H
NqdK0xb7EoZahBfvUlKPH7qUWfa6gR+w6v5lroudpYqbtlbfHariRG8BV2f8XPt1Edup6eW7ZTTq
oe69Z9DadehULXXsHAx7FKTTbcW8INoc7cCWtz/SoisiDNs1Tm2Y7eB33F1buEOoF8OajMBEAiU8
zlLN+E379puNckkxX5tHmCd9aPZQDyUkzIwRjE0ZndRlx/uU5U3EbuwqcnKcKF8CjMlcz/Ck9KPh
8g9trouzWWd3ADZDK0AsFaqa4Z8QWVwgYLsghk9B/RQvS2rd6n2mH3w12rx5jHiCSdHSu+sSbyCb
voRO3GyoisH5xCkaRGVOCIC5fA6WS9wLuxXiaLFUZ9lWhgJYbmggiRBqUEeyO1TYNWnAhEJ7NF15
ymRAu+naZdRa2SGrmOgRDSDioqN6XRd5cNt2ZdOjf5Bj4d7ZtX/RKayDaY3x7MLh1cvz3DRvozKK
g+bqcFIdJW4Mv+axGYEgZMOtidpcvz4nzcFaeMqxdQf7dfAfKDz0xIW7zdE/RrXhsWyRwWlZwWtP
LQ3myAsaUgL+ySnKfnD9f1mida/Rglffka9CjqgN+6q/3klpHSDv051myJ/lSCpxHgyPzqQidxv7
iCOb7TtU3UBU75ZZyOMGvpdtA6s9ZdzoWvfgNvjELc3946fUySLdl932oWbKCTHRYGxXd+DGwIKl
p1B7zbXfB8fMfgXBlKFSTCOShW66Kf/yuBQxf/O5eZRk70bNBw/qPkJ5FW3GND20S3E2h35nd5UK
VemM0bBYe/QWUZcvVZx5TfNsl3W+X+zl3Ge9z8WxzrtttT4hLZzqdLgx0l849trQWsRPVbeChSJP
IHh3zR+6xFAdNbrjNMPZGV0vVr5VnrfcfVgmfl3BrJK0zymdcFimaEmTHK0AI9GCHeLWJGa6Iy3y
WbjB0SjZ9rUVfV9VFaw1l2GlpzeD1Xpxc+uPg6fnJl8NO5S5Y+3w4qubcWy1G7//pcvpXQOQF2SF
FTtKfnuymXYdkQwRMUVdYm5FHedzF+ShPTe/uWdJEnDKaLYsdSib5QO2aYftZmliJX+UbSaGu9wy
hIZaj5ivX96RF7ohQlUu3zq3DoXKiouY8+3GkCaM/ozDXbNtnhb7jRiTz9acrEMwXcZ6Gw+yy77K
tt6SVerLzbz2SzySErdj/k3Z0oeBN90YQj/P49VO1q9A4XCzb517W9fuJR/XBLPdxqfXcU3P5gYm
ztU/BLsGfzHZQ3Zpf7BIPli0n75Nep5/udxjbUtmQ+3N8s+6vY76x9SaseBu3MqqiWur/FkdZHld
RQE5NMW9u6F4x+vdh+5QT4yw8re+qLRjprlgKrcbj9P8WdfsLWxIJPrOR9ON68bST56ptgfGmVZc
aATDInepGOFrzYlyNL2ZebOE1jwRxXM7aO68n0x0aZXH9rLrl5c5pUJ38nNOyHXkjJoW+wuLQlYG
76ZdH5DK90m7afnZLovqwsdPmsDoHNLR5htt8+ZZBQsnFa6i91F7J81oZ65LoirPRfJST5Fb46hf
bUM92fV1mOabp8zYjiVv4p6S5MvVsOmX2VlXZjSO03eTtsCdeChpj74D9jBmK6ewqvSzBl6xItLH
7zbcambHgMNNtAp0amFgyNfz7eRujh+lorJ2m6fvxyU1zvnijElrdPbbSqEUSn+eeAJZpfZ5r8hx
0rdLlrb+YUkxOdJOVRTaXf9gToV2FGwMyNuoGqa37sDV7ds/vQPym+mKsSxfiJCyndfZy0fJy04D
UkTb/LRmzsEVPIRtCOd0FOXRKEQycOM6gB2E99GVQ8h1tPNGdzxlc75eNjZFu24ykEyU4QCah2gS
22AsblL/8ryP96Nn7dageFJjscWqyepf/SDORaox+5ofR8JwYiuduZVV/9JQNYmVulkpOUU1rovT
gu83bnzFuF94X0tlu5FLKbHqvbbHzuGclctNxRCMTJK1SbJ5XNnxMkDAui/DQNpnYA/C4tYTbRvq
pL/q3IwNO2blNLMTupuJKHicPGDRjP+6y7IpdS71aWNuMnOoTEznwjTrLwxI/7QdckUtlRy8BpVf
svVGfzdMUFcqwAbhanNNopPJDquPw4Vi7dkbNeswaDXyN80QWdgZ1D2YZeZ4yechdFUbXHo5wekc
i4D3unFyTtYirSJJyt6Lt3BPzyNuaPjCDW6nwq2jTbp5Htfe2FxSo+Vg4g7KEl0O/r7ANcVSvFxj
vlxwXzB7/63psqW683st0tuaSA85M+PfWv3TbscbrXYxyjbiGPRW/mY6gxlPAcf8tOD4noAsHM0l
SKN04UusxvQ0cC//8MuVydT4M1kImIcIbyv0N63q9e+c2qYL07TKf1qZkxoEJxARy9hFGx/kl9Pb
+g05u/qnEpu7x3k3v7fesryWzJ6jqrXa3VB21Sl3Ge5LETmMQ4X1gSPGuDAScvYFQP+nkYPwLg3E
Sw1h5WYpg+Yhp7v5Pem9BKlBnxA7AVSXdbTy16FogUaUxbTdNrIuLxVw7J2x9DIqDEdc1nns3kdv
C06zVqc7plM9VW01xFafmpdmUSomZugzk+reFuwPcvRwYe9I7Zj3hXfLAzHujIB9Ar8wvX2i7OvO
I2k9H2a71rAInGx+XYKiOI0wBpkzpfbdip4lYxY56yfkivbZKY3taSmoR9zKWKg7mmHlqjWzO0BG
0xkghwt12PfJolD+22wv6nty+jGuU7/dtam7JrPSt91EVGJoWCPX4kx6G7qVR7v026Npdv17Yzrr
DeEi7bkVW/p9Dc3CXBA2meEyR1Q2T3XdfM8eg2xbeFbcbf3LoBk6x42Wbd+jaBFrCCPdMyq1zu3y
WhCW8+ktQ0pn5A4Hs9bHhx7HTky+DDu5RlT7pSzQ+PfEBfVpv3CFUVyU/Xx9eeSKSqteon6iLqLG
k2Z6DxdjPuiwtc/kmXgRtK2GCsGrvsDTuqetYfXKiAH0hbZt7HHQoDwqOvzkf9q8yKombTPaiskL
a8zv53TrHeaaW5ZYGYCySstyjhhb/YcV+d+SY/x3E1ogtrwSMP9rqcWxr37+R/vnf1w+/0U++Pe/
9x+KC83+GwoJDzAozgAEdziq/lNywb9C1QkSDsLk1VeC3eMfogvH/huJzNDqmHNfs2CvMb5/F13w
rxAI4irFFYJ1zw+Mf0d08a9aQAe6pf6X+4NW60qR1a+KjH9SP6t2bs1tyLSwpnxgBPG5qO7aqOt+
OLTCefAyYsaXIE/arnP+XyYXRCX/JPf464tjmgO9yvCRH+X/VHnrphbU5sx81LcJgkpbuexK1ecZ
JiAz2AkE22ZEilERdn2Hi1oSVBiWo3SuV5c7h0g1WM1pjX/TUxCTk1uX/V99CmJDt6zOw8wf6sAO
cP5lbDZyqZ/5pNmZImFmsVzyLhn18jXPREIQCd3aYU08WZIpZ3hTuilgBBb1cKhXYX4LY5oXpoHW
lO8EzJjQ1oTZJn61dkwt1HqTpnnwQD6f+DVs8H3CTGO9xP7+Sn1ksetqlfOp6bzvYcHWgPUy4/b8
evNuERj89s86GM7Fd+bg7zC7f+vd+/9TCmUEmCD/b2/o7VVby/v59fPdkjr4z6qov//d/62LgoNH
XC8U8gCJ/j90UWh5keK6KKDAnSDbvTqO/1Oxa/4NUxgidwxviJV4Uf/xjto6il3oWz66KQu/svPv
vKK89v/ynnimjcmG1AywLpwfmJ6vL/E/vaT66kqTzqmK4MJPPoul3LgpVvNHdLdIN9/J4gxzSGuM
RfxfRt+9Ez15hP3vfm6atu6bXH07GQIkZJj3hiS2N/TYKh8sENUUuihogw8r08xdXRp77DsPBhlp
liPveYHfOwcpTCqc+XujpLgWnFT2KhQOtfTS37bVH8tawrqr+jSp9EA8DYPX3m05N/ixX8v6qQTN
RroWSsGClC9K/DBAVfrYSpVQi8SlX+9bt7jLYNldgXahsbTmbvW1jZBdEVxE3TDms2n7cx3Z49C8
VK16lfV2GVDWEOiS7Znwsy7WdoXbRLVgxTi2jZWsHoE1S9u6dw7boguGoL3elEdyGqN6SI+jql6G
zAr2vU0sirC/rIEPMFUKiQmpknd9K39gZnJLoiimao40Y+huoPvcMFr7zoXxLX3t0DkolAu9fvMm
PeFmNQgZ26zdmPnIvRr7yTJQM4z4ZdZaaTtwXW8KDdGabc+y7H6sXJtuWP09l633sdXeyanZClmF
+d0sNVWXlcfLqj00Ij1DJuvvJ2e0j509JMgyWsbRjv2kEfJ4UqYZjtW2h/fxu8cFvPrpT23AQpNp
zjKpl5ctW0OjqvNny0XXYNm9nnijY4aDIh1yMZtvr2aM5s6F95ib1XOuHiuTP0irlBZHSMbJi0/Z
GfTPOEw+SXYISdxiA4MeqVB8m7UxMKpHXhdZ7dbhal0ZlwvyFpQ53HnswOJppb4VNR1Qarhd3HeZ
G5ljdshV5bLlKBOLUF6CZ0gBZKkRRHgpjP0yI/ZdoC6FqOxlgu+f2q5BmKxLzCXLnP8i2RawkDaR
AT1791TBCdtz/6z5ms+kGTUVP3BimJsZYscdeANqOyYYMosIxv0tEL/OBqyEslOH9Jo8xNR4RIMc
Gua0X6XDXHBMD3MBsQ1YGpN7t49Uzdk+0uTDh0a51/ixPdB2qq3xo6mGxBCZE1EGpt8T8qK1sN5W
O06rvl+YE6bMrlvvoeiZnXL+oyOwQ6sfz2tq7XnGY6VLM7K94hmKzMrLUcnf7MsRFRFHHGeOZn8A
hrvmqtnJIrUnBoETpHttXMwwKAd0a0giIo1wRqe9q/L0oyU0Ig0Qn+GQ295GsFsBAeFBWtOxjibB
r15+6+TbQ1/Z6yH1jfSuUAfqFCS+43ZcG5HogUJtV7c/GuBmJ+QXknhoPSwr+JV5Okq4ITYcjb22
+HAmwQmVMSfjt8KYTic+iYs/LgeTHsJeIEFy7hyAg873Fk3rvl2AVdS9rPbWZDyhwkjGQA+XPD9g
pdcTXXl/7M26BGab3ZbF9umsqXebdw6r/vbWLzOua1b+kZup2J4JDOVVSCfUQqZ10AudGXxNaT9u
4BUX8nFDmlnEW+Wcsvbj/QI5GJeZdUSezlBpHr8kAqURYAcWQmfvBrKNGorssK0xNDZm97WaRHli
TScTVP8hhu005vl9zrdxKNeWBcHyGQw5ZMW6Ivd10u9wYcS2oZ1TckbA7oRBMIYOTgMKF0zNlmbs
tWD5ZUi2675JvGxo+QODLODvpgnekc1rGdn9/OYX200xQ8kfN9h860aznzIkX/K9ftWfbsX6yASV
X2upHVzgYCF/Ks5Na+7J+ZlDeNLIC0uGeOxGacgIugy87ZdeopKyvF9rXZO9nQlw3E2ReE49J/hw
Pgzhxc6w3GQVMrTVXr6CTA9LGyswWn0fXZOW53XsVEzLVescsqG/FyOjDAuNatSN07OeEqsKv7Fz
CZolGjnHc3Dx3L23ae9LDg2HcI/DlXaX6/2nL/39IKfnxWCxtC5vWkucri6Xj3WcLuy0ULeRZiAy
0O+5Flwyb8Y/YTfaifFovImrOHBqGrBGM5ndTdN8IW8iTWxmkqvq+VNsKJX8YHsg6pTNRS1i5dzR
Yn8bkwXZVDYmjlHzq18WK3Sz1zlbi4vFiv6XGKcgVoC5FHedyCcuvj6NroSGyJ9XGSnfk3YIde+h
WLJPjAznSR8OwmVFAW7w6KGD37P1mN+LCtRoq6ENaGyuQ9eVd6yiwxZrloOEhE3Thxcw2ve8D1aN
rH0EqzR/S4ZBn4LI7D3EOuJWGN29ofVnhuZ/sk6ukU6kG7It+yQKHmuG7SKmgbcjNlpfHZwv9gXB
EGl6/pJ5g7GXrvu1smXfBVcBsn6VImc2t+r4lz7ZGNDwllfRMhGZ2kt1FTKPjaH9VfrHheOJRF0f
uMDOu1e2bMOlT8vx3tG1iXzkWpIxVKpHynXtNqsRULcTyv9s9vM/6VVePbhrcy//0lznWtbvrWDw
3htjyQGyXuXZRt9vu/oq2e4wxB+Dq4xbbpv1O7hKuyuuE8qKEv0Yum90rSzqrlJwz2vGt8xHHq6k
Zp8kZyxLMcZu/bXlDa7Nb6bTBsMCpiMm7a4+9GZRPZZbat75GhTpavLjwmzWCIUz5FcxdLtAsE2H
V9f2fwK/DSJSepvIZo3w6dqg8SXb2pNd14y0amWeN2v91IJ0+C4DCKhLUcvnYGTswHnB6bugN3DX
OZYsKB/0bMuTWa+RHi9zikoXZuNRQmdk+yKvuhbkHRccqR0gfIV4xJH6HT9Cfsp4uTneFWs78Lry
Al5oiZqqQtn+6fi0+sDsEXnj4kswFN3VZj7eFU1l1EknaoYNjlLqYV4C7dR3wwaMlRGRseWMSgvX
nm+vjiHyzVFvBZvITnBRUXcXJF5y4Au/5XzK24R4V/d9rZDeEqeMv52gxL09sjqeHVOj3THb/ZCt
DKMLUyvRhOb6zqiQGRfS94twVDplA4ZTc0df5nyU0kSVzRnZV0yvNzKjW0Fkqe6yQrxFiYYSq99Z
aexyowX95wSeYz8O9RfeMqiCbswe5+ytCi+KWR2bYRpeRAWRl0/a8edfRV2dtZUJFHnjRzwDxd1I
UCfy1AyJbdZxRDl/fb5YtJDfpmZl4hbSb9qcndW8WScb+0s4KxxJPcwyHF0PXtuO567a+OFzYvKI
GWfFWXGEkROKWgCyxbh41csK3qZPtzGySqJPhy2v2ULi8GqInG7b4NxmRrOTbP7vtKC9tLV/wA3x
gg+GJDR7kg9QXZJych+C/DybvIAwzpvIcVAeNI1+a/c56rag29X+ci/lEOnqYrQldeicxlJQ4wu4
tFFvae2LoyHqZlprm+sRWWPY6d6uqzqxTzXxOGeIGfA6seRnulaL9HXbgN5ORMTo9MKG1F9Tt7ut
N48bQHEqQvU1nfmwuPDSprENHpYMZZdrpnu71BPfyV8tV8kbb+YI7RCM8Qtv1ncW/u9c32cCZ1jI
DM7B9P9IkmXviKRk9972vA38t5/08Fd7IfcHY0XGUWus3OELbcp2GoPnpcxukKTs0Oj0kIL7mUEx
urA032ldPqNcQfW0XXMb+7claPJIUCbCJItp9+5NtBmxTqdTt/Iu9eeTN3is0mQqfoLZDqiOiosc
rtfO8GrkUrux/PLSOGJLxjlFdpZdnP7FQqPBonG66EN5s9rbydrGJtpaBoNmVT4FDiL+YDitkubD
a5u4MYJTZazcnDq4yemnGhGzzMvyi6WTYKW/nY1KC6nTumgGkZGMQ9AkSuXlrqxZTTLQO9kTZTm3
mpahkmhQEHRuz+WjFu4K/hcagaSLcglubNzbvuLL29tdv6Hs9xq+zQAokIOVrhTIVdQq0XH81Ub/
WzOF/27zPDxPsMzpnf/rid4Zi/L0L7bef/ylvw8KjL9dzVPg+kGleDhx6fn/w0DFoADjD3wIcHxX
hNGVZfmfgwLrb1dbk/W/uDuP5biVNc+/Sj9A4waABJDAtiyK3pPSBkFRErz3ePr+gef2XBKqYYVm
OXFWJ6RQViLdZ/5Gfaf8WqZFHezfxbx3ai9ykBj3oeSOgOxfFfPmisCiVEDREPlBPJcME3gG0qKf
SwVJ5OEAb8WonWR1cDPUYjzLyfwOgVHIFcXeeJMnmyADyOyPuQqBok6epFn89PPkezeKM71tXomd
na0JaByWb9GwoztB6wTKJi1ccevnQQkGxug3MvUehko6u6buX9uiqGiW0r1Vyv7aR2p9JzLvqZfd
xreIW1H/ucmkkrqBPSrrnjxnnBFyqq9d6+1wk6pjuO66GYqqaJd2Fer3VX+W29oZBX9U15TgcQib
X/r7QwUL6woXsYlksPM2XlvLlaXRvCBGaJFP935oTu/SGrnKwMoOMn6BvsaJSv1zeEFi06TtQSvA
wXVOfOHBhV63VnGnq3q6z6KkpXXhQ2FqtFtSZx0hjOQcoOqLLvL8KqQk2hI7ZZNn89zCqB2dPN+V
MRUDxIy2VmEFO4jwN2iIKmcGL3NbjW7UKeYepaZs70Tp1o7rvcylBrIJN/vCJ5PVracGQf2pctYV
+eAqgueJglkP50Xc+/5wVRYdRzy/U51xW7aFS05OMFYdwoEwoBAHW/UvOlVs7bC96HnehhLIe0of
IY2oiEbFQxLTBkaP/tGp02wdeuJplE6+pkqA/Jql7YFCP+qDviPHUlxMRLLL0TCSbQQkEUYpHVzB
j+lpslc0XuSEqDpBS5wF+iEoCwKoejpkgXefUj/JUlwXjRhpPii9m6wWpD1GtY2gyclUYmDVJkAo
44NC+g8vwC1N6zJM7F0Y49gNHxq2RQyCN67Pi9I/7wssG5VIOAggpQHxXv6iaWQdcdY0KwWd3IrO
DAHyrxAhTGCt3nbqYiLrkvS6RXcHod+3zqBeNgdnWj3yTPDUFmm8N0oAVRyOvaqDqZNTMAubR2uV
cC5Rx+8w3PYA0erd2GYXoFKflDq+Sa32mvByE9fdAxSJlWckGwjGlBiIqvSm2eLksQ9xbl6FALU3
vWH/KJN0j7EWFeBMp7OoZZBpetzgozY/66XqYr14N3T6QRXWhciHAwyRftWN5C9xC/ivMES0Y/88
eZm8IhYkF2qtO83OmEifXyhh6W+zqnTRfy7WHlnvOMUI078HtK2zSRtAKpFOHGj49wXajH6Rb+Xo
PfdAsvgUzQ/0gFfFFLwZuvI0Zll5JnxjM3bG2yTla1U3574OBkaFvQxJ5EGfG02tFd5TODwMUrsQ
9MsE8KR4LF39vR81zqS4cB9Z2nWVFXsZD7eOAurQHh1cdofHoIxu/VLfhrm4L3X/tqCvFWbsFsJN
fW54OVb2oKO8v/JibUeBfW+piGAZifOM+8SmhSZo1N7rNLfJJlHeVgAoC6+5bIrCnSKK+Grk0BBV
XS3qZlILWIYi/4kD8CGyf+oJD6pa5/e9RizsAekmJPQ3VdV2Ozvjgpj5DubcqUv6KgPcYLzZsuoO
0pDprhie0PY+9/x8g5oBGUPFntIz/YH/iddxK7dj3a77adY4LzySbv0qlejyRyV8e43LplSUM5KT
nQe26LqMtOxgVebOytsHJDsfwaVddxqwDbLNfZwDx2pUVNA8TKX3vUM4ORXBo630xMThuoydZ153
JMfzyw7e9sbuQjc97+ONYz052WNgPxIkTuuRVnGhBTS6e3HbhQ0X/0SEQHaeDvpTXFX7xvE2tT2+
5UTTjQE4HWEzYxfWTuTWdFeRZYZfSYfIHMIrNRoqNj2iViK0zoUlL1PKcTlQ6LXg6MLumDZ0WB5N
md1Ik8MGvIRTApEGkG1jAbgTB7Ntv4XSvDOSiboKPFFh3ehG+9zOvVpPUDryfCSZU4DQlOuuglFE
62Lqfta5KPbCT8VK5NFtO3QYJtPx7WtnXj/7seqzW6eAPzHi6bG2zPS1hzSwMtLqNi/VXTpRA9JN
rlw5ds99y//Vhg/WIctDAkpsBcyMAhA8HdSAbrgKhhXf+tmam87dEDzVRvbD8q0LJyvfRkO/8dPk
hev8UHnqAXeeaZW0M1ClfVKr1tXbWl17bXUgHOQ007KFLKjvkgIQBW8HEagFarIUHUa843CGn8oP
xcIOxApI6CfZQ+trLkfdfktQV9tQnaK8U4mnzErlJrCSZotH+/XQGxcURoCq+M7vXrMh+Ohpyy2v
tQTTob+NpNVd5KX/HRPiFztKziYj3Vc5wBEeNphgjnxDN+I8b4vrUKgoFWRKAUoFeoDDzbCSfvac
aVG5s/zwJhTjU6oqvzotoNjYNwdj1O6aEaOSypKu58jbXsYYKzY3KM++UgW+0yeg5TaQTVRIoF5C
+2nq4RxmW4gnL04EPRIFygwjSAfoV5IycItORU+Rgw6Z/lNG+g3L+cjFVV3EceHGgjC782xgTUV7
J/uiY4HUiePOlTFaQGDb4dfga/eNF+XrRpkRssUVT0e8Sop3lLeKpWFE+b8mptbzXajgf1dRPOpr
u9wZeXyD8tdZWti3YR6bbN0WA8aOquBkALEIe/8HcpvJqnOUa2HEbzU2ZnAIfRxdpuiSaCbmstFY
Q0cCPsBUo5lq6Bj9uM2DKlwVIRJTRfqiYZPMm627Va4D/3fiYousx9bWOrBohFxNe6EnCW2O+rfi
CDefymQVwP3EHXyrVPZ5ZwfTIS1Szlav7g2j6zbC16hJ6612GRbfLKAg7UQWBDRkjLtDY6pXcePs
g6YvN04zDSupTVwP9a5Px10y40lAVh5Mn3KjFk/fQ8v+MWpps5Z+a69aU70eZbTHKOZb7rFOlhbx
T+eQV/uIJYlfa90IzsU4nNOCwtPc6e4EzAIU1bF7KHCricaa7ZyJC3jbxtpQCrFyWnAuQ552++wd
+5KarzDfk00T9pcoRqrbzqKMEIt6n0IEIi8GNlpO0aNpp4exzN7KjsyncsJLxDe0tZb2zbpqQtcS
Wb/TmsCgWBU/oNh2oQNv33ORtVuvM4BvD8Bx/Bx4JRA6yilgFHeVQX/JToC5NKZxUaZIvow1t0ak
nY3ona0Dz3/uZ4zPNJZiD/lAp/4DrSiF2L8LTPI4kCvgnwLAs+jRMm97XVPCyKT+qhXg1AHKFrt6
bK6458470V1wk49cieElon2vEsQFSbsBwXUGHoUj8VYTbVoVlqHSNCS9cZiByhng/NWw8UfsiBPT
fmz08c5qw2/9NF7qaYj+TvQqW9msKgmfGiRPt9UDMOdmU2PI5oSUycuCUMCDtKRmsyKIL38VorW2
3Ivgg+PxuufFBcc0A6tB+Hvqqu76a0VH1bEvxW0zzJg4ahB9NTOIqZvaQyO34Anv034AvN2cp7o4
o/yfw/4TPwtpaOdy6O+nwn6sDXtbKfbvfjKctTVjtZJiB+NyF1gFvG30wsAGCY6WIrfAX2mK2Dlc
+yzGvyWHa1qrOZfO2H8bG3/dGhI5bae/GCsV8VSPG78puk1ojTPPy0MVEB2YsgXW6FTRazy0F5pG
0R6dvX4z6f0VCpMABGBjrVGKpOToZ26sgpiOy/aW3Uf+7ek/Uch/9LzsgBTmJkrFtqBSvDYAqqHT
h4tVUj5kyMNs41Gc1+iWIzxP4iNggFG8eNC96gI+1APkuGs7nu7qjMJw76csa/+g2XM7RDN/1IBX
GxXagq8MZyJK3NHsMeUVBx+kxqprIiIuaW6xTC6h9bY3XQIvEpT5LwCTl2lGMDwVCVjryLn2zSYF
i9iB3c5jHDbYkCNYUwSEzA24g2Ydx55rKpRDCufQ1P5vT+C0bUqxpbjzFCnU570anY0y7Z9jG8gH
zkzfWwVPq8o5KAYIC9XGijNt4vYsDqwrGCPJrLO54i7a+XF0SXGfnosDbSSYcWrcOiosKjUBPYFu
fQf6QZ1Bug6kBzUwZ25mjwRd2LpjS9uv4Fo9G4NG3eJX0J8J4PGTOTx6pQHpmkJVGTqvXUvgWicN
Aa6Dd5M0z4qWvlOW1MouhGhBmAID3AwpMjYOWxXbm7OBIv7ONmDJqv34UicFvDDVvAkMkIxjHdHc
0slAKRuJJoVYHD7ZZXYeYoex9XIhKbnErwIXIb6+tNdybjFVTj+3xAgDO3OF8GS1ixTamUoE1LKs
kptuCut1GCC/qfVleFsF0Q9ND6ZzozVRuBf+uiu5Egeh7A2MSvaICAAZtEhFpa9eiSC9CQLztTGp
uKH+A5rXgOJS5TsFlGo+j9iDyJEltrD2FfBc4i1cv1T4PciublU7f9GB6pH4+XTcAypiCLZmRM/j
dwtj5zQNHzmub1inXNPAJr+oUp2ovPrpIC4OWiy4t7K3USTPlqjSXSXSnUFsTQYLOXMc4n7bKEm6
i+NJ+x5oeQbTt4Atr+kjGxGeOLq+yQXS169aUBDDYd61SkNLpeYS3DdzBwasxrSaEnsDOEfdWKNC
AuFQrcd5PDXCTWFd0Pd/iQK4H8QKCfTbTEN8IcweJkjnpCEUWisJX0/SoPXXEBR/2vl2GvFahuDj
4e1sNDdFF3M3F+BOacwFXXxniWsni8p1Se1mpUtgimN9KIqRGm95ZqkDnXRMskMPKgjV1XNHpUGn
6dVL5gcQvdHkWxkt0EFL0UNedOO2UV+GvvQOemHsMpLcKRUHK4PxZ9jl89ChQOKV01MpLaIYeE/c
3l4/XgEcqnYeEqw6TJPckXsnSymA9rdZ7IEsbsKrKc/Pw1q9BDF22RCCBVb2CL3xIS3Me4jvT1qv
uXUQNCtTq0FtG9AwxwfKCMhwOPUN+vAakYlOFKT3yTbRv3l5gz5yPVUku+1LFF3RaX2sUhOlpqCO
oQKNP6uJjklNamoQgXn9nMbTjYmLFm6TGWhrvLL1tVngZFbBcFJFdoZwAaRQhKhWPud4JdA8QD1z
pXhvQn/uuRC7qbwNuzHYd37ycp5aziWd9suuA9I5JCTXnXcdVF1yMG3vLGOcKh3FGk2bX7UsLwrV
pm0MjXTuUagm5eQWZqoEPmGFL1MKPf/GLF7B2q2xp8s2Uul2TUFMQrd33daghgFeHtIG2EErqQ/n
dwNq13CTEJszh+B+FFI5V/u22TTmGO/KriPWl+rVKI2HPLYp81JyTfkLqxEciBtPc0i5TUT+05x0
n8rqdAWZCJ2dtt+3VeFifH5VQMXUvM61qvoBPEG1y8ZXMzJfZSnlIR5+R8lwiKgkpJl6XRbtdGVO
EoCK8lPjFz0bsC/oHr5k5ZS7bRP/zD1mYXdjdzWiJrYCAEi3MaDUhhQsSIxI3yaOinmg42k7GaPr
Qt+XNAtYhGXhZZe3yl6jxieopa+hbyPnloX67wq5SD7ZDKTRG2+vQ6O+7ExbOTNrGZ1bjUAbSKMM
0OtxjPGdMq3r1rz/+4rx/58oNONLkOg6CJNfH4Fn81//NzbUsv6FOfCszPquqvVPIRmwsPMveOPo
GwtLFWh+/gcWqmjyX/wJtj5yFm58l4L8r3+XkhXT+hd/GYEuG2VC0KH2X9WSP2vGWqpGhXsWG9Ux
bEBteekZLSSe2Io2TOf0W1UxrXrPGNvvepbm2mOA1MuPD3X2f6tUflSlnOvS/1H+slBsBu+KABkx
B9KZ9gzr+whxM8YCgxYnts+m3fW1s95fVStn8/UQ7//GV2MsauN45WhqlCf2WeyRkeR7SaxPvLeD
CY0GHU+WwInQdh15T09trYJKp+K19pCQbWJ0ioyzOHWA/rQnfteJqesLR4dyVM0Oi0z7LF19D9YP
zepKX2XrE3MHZfzV931X7v8AIRyt//2+9fb25fLhJtrcTOtvQDr+aQyhmHdcXfTUZGh1fFxHh8Jh
YZmsY7x6+f7gry681Qlp6IUC/B9bZamEGw6AGT1o3Gdyde2v7p4vru5vT01Dmz/6F3tFn/ssH75X
icL/yCNhn507K23zEGyYSLo5tSyfuzUWWx70s86UZjFj1PgWSw+DG1VMRzb7XBr9FhdZ+1D6ivwH
fP9/XZPFUX4fxaL3NYPQcaRamszNVgJD4iAvLTB7/TaMYfMEabBZNXGpnlh+rqaPn22WQ8bWAg9y
NAYxilrq4MfYuSDAYqZuCeNnN6m9tTK7lphL17OzFDWUE3LTM8b2jwHnr2ipxEV4si3PtBKVOvhH
BkzhBiGEaW2NrEK2wYzlRmDavem61tyTTDnboCnluWnyctdab69jxy9JXpr+tSjAe6wbhMvWXgGi
LwnDIaR7MEwbZfCiOwVXbKBTqXMpPcrHbRrmrl8V9r4YOtCYdScPaCSm58hUlIA2HLERqNLuInAO
V1YsNFSS0oQUMjV3Xx/rP2bPohrSMueOH0bAy6OQgxugYAFHjbxL3TlIbAEy6Lu/HcWUlkZb07QE
3iVyuX9GxRQUyqdyN1ooefTYdOwqpa1OjLLcpe9mqDjAWJCUoCQsX4CpUmK4N6mxaxoSrALd0rOk
NPt7CK+a+/VnOzIUWbbQOIDYlNhycex0bGJxIMcGcoSbC3hfiR/HtGm39mS0d38/FE85fh6OaQpN
Lt61PB0RUqO2ups0nxIOgiMbY8qC3WwHceKO/2Mz0EQWmknYwHJp5vIogGGaMFQLrB0K4OZ2soue
JIqa8tcToo396cCB7HRUaCuEBAZQeXP+8w8XIyIoYd30TutKT9N/ZwUoonWVGOHvxHO4w6ZaFvdO
3TnJ5utxP2Pg2eY6LBna7rBe3r1l5zX9MK6qB2qJWJW3h8ZKgcjqkuolMeM+3mVqGD43Jnq7ITFV
CbO11k/FDst7jYuNkAtXW0I17rjlvZYCqCo6o06QEFNL2k4Aa1DmRBO3X8sqVu9QLPS1v/zSuFLC
MtbwprQI6oxlBGanQ4XRnmLtu5IOBReu/1JYfbquKynOJ3vKtwibNyeOxnJ5DZMzMfvZGuY/vIPP
nzmCg0MnNCvcZoAduvGaTgY7tcPZfqv4M+BEeL7yzS/zzP/L7TuPDPECOT0DrgM+NJ9HNlOPTNq0
czfNRh9UqJlfAmULT+joL4/++ygY00Cpmk//0ioSgXVSptjL3bKp03MtBeAOj7/ZxfVwyhPmz6Ek
dz1lTrgj2uxU8nlCrY0QGG2Uwe1Vyjg5QlfnNp3Sddb2yQnDzeXRZ7G4YpCPV00TK5/l0Z9aaOHU
1EZX9bwK0dqEqlDhDCcir2OjODzrVMzeLS4XE1IQD/ZlWo+ulo4KKL6wcpUy+/H1OT8yiKni+0G9
14JAswyJ+gnclY2nudsAvuUJzVEu6tCl+fn1MH/uc8YgzXC4MtEpe9fI/3Cd5DY694iH967CKbym
rxNtlQ5Bg1JF3LMYbVLgcRjfvh50ERxjXERahgKvyrUJjUcutrgGXNpHrX0Apm34t1bcKFv8v5G9
SNHoLB16t02B5r6Nq8+BhtnfeTVyhUIEp1eM/cDMVuKMf96Q8exZGuiQR2sTzTGvCJVwhajjsEpK
q3v8eqpHllFqgkGYqEDIef7zD9+XpCZNsk7rXT8LYxSbE0dfAyGnH/v1OEcOmcQtgSHkjHpaflKv
qEUEOGR0h9HIXvmisnbtrA61fc5g+eHr0Za5B/UWHj0HYBWpN6+5uYgc6rCFvI/FuNv5vbB3QWKV
9o0K6eEJww3lapqytP4WpY79wC6277IqF/a2DGZnubxNwBqe+D1/vEtE2jwQzNyhrW4tA0C07iIj
6lXVRb4XEUg9HDpnr8hMJju03Q103pvRrLehTmS6YWuo2o76fVcgdqMXEqWeocl2iSnB4acKYm+b
IGqUJ80Pxxt9yGj9nPi9s4D3h7SK7zc7tBOdUBaG3Drrj3/cFoMlozYVE5Ao+LJIQSgQp/EFThFc
Mv3LXvejnZPa9aWm6OXF4DXBbR72xRUe0cP265/yxwXwnqPAo0EMe947i18im7ZAa6kc3VGUHiAO
x6Bk34XA9dPqhW5heJHxGU7sn2ODghCETsgFp+JZ/Hn6sO4LOAHsVoSTSDBIJDL6o7RB6IUgFCd1
bDEHwz9JtD3y1T8OOxcHPhzGqZ3AcWDLPkPfm6e6jOwBleo6x+tay+C3ff1l/ziSfFnEtIVFvMaO
XHqM4wM2VDRwRzfrQoAzER7BGAGVOL8H+klbnKODEV1jYgdJkiDo89QCSHKTrOEWTTlSVjiBJO1e
b4R3I0K7R2xNzdxkRKcGrcxn5MqLa2OwttgwxDT/6LIkQxdeAqZSYC7hWqufiKaOHU+CDaAX891E
cevzr1NCqaCdGKnuaIDDCrIa4cPWp8FAa7c6F2pyKt04tsEIobB4J9Bh3PlzfVhpD6tFW+1T1TUR
o17HkCcvS1HngCiAibWVMPZ5byknHASPDmrrRMdw2MndFpcirGzwaXhJgIXvUcDOItB+ZqeX96kz
Kjf4E42/o4KG2t9e/RYZv6RuwupTP7QXu3ooZ5PUJlTdsHcKA9kshP+2idfZPy3W9vnrTX1kjmTA
5ABUUXDUMRbvmYK2RxJLObpBrCpsogZYCJKg7VUf1NmW34HmbdHWfxvXMUVMnTGb4q6A7T7/qg/L
SdcuT0RlTa5KVW2GEiCquVahafonbsM/nuv3gfBvhlNv2o6xuJjsIBACTY3JTSO13ZAExW4yqO2J
FTs2isU7xaQINcBJf56OWnpywIteA2Ba5d3GRM9G3fDKpqc82LV57RfvjCB/YWMYc4i3zJ3wT3EU
L1Y0VxetbLcoyqk1MIbAIa7zwlQBu9yHjzgrjzZ8DwSNV0WlgydUgkoG66ZHImulFiaO1qENmfH/
4TuQG1AoE8RcvNyfv4OH0zK0nEJzo8TGpyaPYrPeWUYwnSoJHLkdyRz/M9DikSO/TDzU1zTXzIYM
/GBWQpxAQi650yAin/LmnH/24qNTjcJgxIKrztu+OCPwUdq8Rw0QpIGCiF4glGcravQDvLr0PqXX
dB1WerVxUgEx5+vjOU9kOTSzwSMNKD3nc3EFYUATo+vMXTCmTvZg2lOjrqvSGe54Fgx/lWAeeOEr
3ngmHLNYAxApohO/4MjeNkyKLhZI8znmXXxqqedt6Vi16lpplOSowdZ1fxa2deGc8Js+MtDstOJQ
UCKr5Pb7vHmyMZniLG6kq0Lx2CQJMGPQRenfv1zkKlThuGDpBZmLyxXQdt84g0db3VQsejFgfBxw
iGH6xkUUxOt68oyXr9fwyGbF6ZFqOI85RA11kZ7ocQ5HFM0jF1o5Gne+rLdiHNWzpkH08uuhNOvI
YDyRjj5frwQp6uJm9ZTITEEVI2ANp+enjo/MczzwKO8arSlvFRgA1pWmgvDY2yYQkH3YOhVCjIjB
vc2yAepOjxsrYidlyM9aoR0/RX4Adp0OPVkHjdoRVFKC8cO2Q+7jKcugJqAzAOxrg9xwlADCmrz7
XNeSZ00J0ys1QGnpRUxxJVwn1obr1ALhuLZrCiWbjtKItQ/8wit2ShIJsBa6YvTnQVw29noyKgM0
TQdMbw1CTvtZVV3zG6OsMr8IdFPBIJHGLh4LQaqwkI2UWL7U+Z3ZdoZcRfWMoSzqWqJIpzfGW+dA
bYV/7wEpKjONT9KPivOCWLocEIEc4moTm51i7wZ2SL9WOiDB6zQW3jWNjC6/i9Cu8TZSzJBYhSqO
iaIB0DUQdSnU4RT8CxD9zID53KBNex2FbXXZ9SYoTSswq+9RQcC4TqSmvNYeUpAHFFV6+GBQVp8g
2rcPSOmBfYdnrD2IMFJ+jZVuvAWkQVh4J8p0azkzziceIoCGkDwdpEFjch3i7MEUt4lmVT5qBLp3
W4Uq8gIOkqF3XoEHOC4kvvcWZM0gAVV5ZB2gpGfh2Lx7zNvW9K6t1ucWNa1ILbfIUKRX0GOLep1S
5hkgbvRKhRx3ln7vVZ6kPayx5HHoTS3eemXf/kSKdvTdln8DhIpWg68wPdV8s30NeTBRFll2HoAq
zBCfHHAtwa6bcr5ltDqInpYftMN6AJwq6VKU3KoTzf5VCtYXcYRuAHZuJ4gBHpQ0Grt1o6tAwALR
xfXaTwPdjVGQVPcD+9wDIJKCCfTLXo0hmMXiDUltEw1mTeuhVQB2T89spUheh7Qd3gilEALAnAHL
HFAxORRVbKl3lT14P3xbzX+ABEy1XV61iYqFnqpk23xG8Si+atXQJJLqtuA55TVtVX4G+8zf2mrT
w99TRF+zQwbaQ30ypMYW0pD++7+7eOiHOkL/k607/9OjBRrcH8PilI/wkeicjEFQNyNLoTayCEfI
U2wtaTSD3lHTfE9jP7uBPgzP1inTIltVuazaEwngkSeSp0HM6RHRpPl+LX0I6CJR4MLi1YZr9AIn
PDixZbyNhyF4qfwB4IlvVplbKcInnOzAMW9O3HvzO7h4JzFqJgAjG8GVYpmAIj9QjBo6w2767rFS
j8j6rQLk3m4q2I/nU58Vd9iLtL+NRiDNaU2hdpsjg56f+CFHHjE8YomjbQAOkJwX73Uq8OnrVUDQ
DXS5q4pC4CZNkuDEKEeCdhpJdMaY7tzsWdiJDYALRS5S3dVrfBFGOCoJr7+tIhm6UnlFkS4VifwR
yBHn0q+/9LG9Zc0WsSy2YH/NG+HDQhso1xEuSN0dkwjphiw0x30t1AnXBlvuh9r69vV4f07VUk36
MUTXDgWhZUvLK7xM0YLedCcPlOYq6NALWJe9ZikXoWGEXMW1OQ27AAL/qXz/z6GpcQNgsUk7Bb71
i2OEbpIWIuQQHYq4thDL0VATgN3UeTpSK9Dzty2Ajx43qcA5lXku2/QE+NTgiFLwU6WmZCyPcDMG
ljFasDCs0Ap8t7NscNgZUs0lMEHC7G2DHbIGPDKsBbo4regxVZtQLDLULDvlJP1nTEHAhHksRnnU
IrlWPq95DBdLDAlyoGVV0zB26so5H2vNPEMsxEac6v/wUm/+ObIf8TJ/7i/GYrmpLrDH5HJrF76J
OKeaxIfMFu02EGEMg0BvLwOjd3am3QUnijpHFnnuKs6VRqrXfziR96lVIvOs2m4YW4jAZxW6OF7f
botGDnsRjbDeavxev57kkQ8qCQRVPumsyrXM4oQ6AJtAQM/lrUquCF3wzxutaeu3qnpifn9eSFLy
FNDYsCxKNXL+KR/Oa+UHlmzM2nHRpdR3itHGZ000nupxH1k1/mld5wuy56Hnfh5F8ybShKIFY6RG
Co+mp9zXiDBsw17tOZtacKJ+8O5K//m+l8DBZukyzRI8cfO0P0wrGibRD+Rr1If1HLOCwObSo5Ih
ynNArLjZlllvHXoMv9J1r3met48CLbiukZS/gZWQi5XdD7TjMO1UHlByrf2NViNcd4lRX2auPBHi
hlMXZnMbqU3nXclsNL413ug8Tj7B3+7v9wMabNyoDngPXCo/zwaCWOxMXmy7eiGgyga5YaCvTOJ8
g+pWc8rk+8jus8kOTPg6tJ3hb38eLUROOILv4bmDqkMzaTSvxCQIm2Zk03z8cE88VkeHe1efg7mN
qtxiOKW24digweEWZWujPJhlCMpTnK4eDCgRyomjdWS/24Qg9DupK9E/WWyMcsSCDxcjJB/TmvDd
76xvLS5mN18v2NFR2O0z8Gg2nF4kxU7FCEkyem4OuY1gLxZR+6gOXOgnBvozrpJsCw2s7Nxvpez8
ea1iaXSlBfnXnWQoEXWl10V0jTd8VaP7sUKWq98W9hBchOMEWfXrWR5bOdZ97qhxyCh/fB484Y8U
DJU8V1Wa8IEKQ6O/xJHIHnGYMIqHvx8MBARIJ2AQ4EAXC4d6vN87Q6e4StUoq66MnAiyc6keOtR1
T5y3I9eVbdKsoRJgsDOX19WEdkaMSrWCkYCTbpKuaTaqr/e7php/jByPE3fwkTeG1rUB6FSbS63L
O9hUm2bANlpxDdAx17qK4xaO1wmaXUm2QhVJOVRaap3YOfMWXNyQDMr8zNnbFqnWz4vXdEEzECQo
3CmppSL+pwYeVCCtNretVQ8BclE9xp7YpfSviu7Zex0NKeOvK+g4Ws3xoI3OC2qPi3cBeXwrNa1W
cSmQppob5B6gsc43+34nkm5UN5Pj+1ireWN1//V2OnZCSQV426n26MayZsdRDLq2ThU3KSfrPMXw
b+1TLjgxv2OjEAvTpQSDyFiLixv30glLmJyVRahMIo3oKWKTtU4tTwx0bMcCHqEFQrfb+KPua3WO
ESMMw3QkVStMWIo1ui0/YTWjBOajvf711zt28sGQAIgAwMn7ukgwGieMkgKJUDArtbExRI6TjYTm
PMI8//vDMXftibCBrHHwF0PZJi11vU08nFoaoGOtHbW3apDiQBunLTyezEDTAK0lx/n7S4BwFiQG
Aa20DXtx4Uw5W7+ZmGPrNY1L2xY+rDZZj0lH/Yuibrb96286V+yhhc36vsz284E00QFMbP7YTaBI
rHRPw10gsAVFzro+sXxHtqXzftMAZ+O/GZn/MToCPJAJLSkdt4jM8CrRs+Cstbpo//WEjiUpROpk
3TM+Byzg4mXHMr5PMrNx3DqZILakjS7wGNQDTGVHT0UYNFDQ9DoMZWZ0B5wUu3wbZLghUawbxuTE
rzmyZUHt0RUA80LfdJmY+kAj+pzmvOvHyXCOvFWzRWfJ/+X4ZrY5MfF5Ty7uVkenmMsRcYDaLON3
RThhHlWR48LTLs4Mqmm7YdSjAKJSWpwnDTS5xG+BEtYINRQgZp4rMfl7GZXTiYLvkfiABIIl1sBh
SVNbrDQs5ziFmUkgUhcxjVE7L/Z5W3VnPgVTBKP8ZBtWFoEuL2t54jMc++L0eUgv5oPL2/Z5l4Ug
zeAxMTbNJZyPemsADmaz1hKtj2HoTmzq48Phn04DGGSTvoi5QhEWbSZMwlbFKQ6BNQgkSg2rv+mL
mVJ0YomPvNn0IQglLdBUPKOLmz3qDbxYbcNz66iH3u1QcynPYmRTn4047hB4U/tY31Y5wvurIIls
bxsKu1AP1oifSFDYebMqW7x8kQ4K4QFWvoaJjdq08gyNBTRnWg+u3Ykb5sgjMWcRRFCcRpuo8fOC
ILzn9DhDOgSL4NPx+YAKKXSB71kz4garOic+0rHxpCoJs4GbqJSjPo+Xweka1CnwXCeqql+FI8Jv
ahzn34DoJeMmizpTP7Hl/tzuYMyAg9sQC7hGtUVQIzla8PcQl6NmS7kJKlH44JleqW7QGG2KDZk1
HsVAgIz7qa4d/cSE/7xXQZv8A7DkMWaIzxMOAOq2jW9Lt8RTYI85aHZoG3wtv957f250RgG+TSuZ
vJ0a2+dR6gQ8apzXjBIHyU6bOqR9q//h7Dx2JDeaLfxEBOjNlmW62G6804aQNBLJpPfm6e+X/S9u
F5sooqWFIGggRSUzMzLMiXOAVoNQnHac5uaCZG+cSEkn85R//iqNjmdU0IEVO5csBMfiAee/VPrQ
7zzxmwtyVDkMRg1PdVdOCmSqurQzbBqx0yDb6kEA00DqFDgKXMz/4dsRkRFzaowO2CufpKOtmUzV
SHeDB+jgFup8QrlpOiwzjIH/xRSOl24lefQ69ityYl4KwM5liacfmhlCItiO7Z2bVuOOk397z5h8
k3BpAj/qRmsEcWIBNVwgagbSVXZBohXuWc3T8QApoM7slrFXINiwx8SaCboXTCcV0NUtC2NDL8AV
cctKW70vVQQ76mxpT4XRDgfNHt/vR1wJA5GfUXeZG1ptWgHdFq9n517o9Kkfe7rcn0il6vYxzAfr
bzUsYUx5995pfFG6pHKP8CnX5z4auyaFKMe9xAp6QQliET7Ne+c4Qwy347I2Dr8s0ZOIEf0ByV09
W05XwnYBWvKyFAu8KvBWQOw2TMfCLIYdUxu3mbIhExkyGCDxW93m1KsNu+PtuRgDZdqukUTx0DLv
nPut0/HailzwK59haAIw79y6F8t1QWB6+kybcx6+zm7SXabctk+392rTHq1sG/fBtNc6mB0JZGYa
2OxVuRS+WcDROdsTYn9TWZxNU6jvL3u4VDxoOng8bYxsrhaouINDkQ9lLWcIITBovf5sA8WjsYfo
3e21vU3S6Zhxz6gO2Dzca7Bmb4mWuKDgWzaqfugqGmOpyYlM8yVFkctQEcGl4Q4zm3a0RKP/vm1e
k+f8OpDFviaBCSRzcgTlei+7cklj+E3dy+gIE/Y9LUr/8eqlN9FOd53skOvoVX+c67QZ79xGd2oC
IaP9ktt6e1/RMaDBPsbo493+WRuvPFO6ZBYy9iI6lifi1Qkrmln0zWQ4lIIsCPfp0mlPogmdP/u+
bscDnXYPhg5j6P/Vaouu923rcs3rb0LFBL9A1YuWx8r75eCj7dojirIbpT1OGW0BZnyV4LaVLbdA
nCbhaTLKXNcp48gxEcheOGRpPT8jaiVOYgC05U7V37ctbaRpLjNGkqOTyhrPiHH9OTvDtBZqLi5U
evrwYSxokR40K3Ltw1Rk9i8ofgWC8l40BqpK/utpUNUCON/rIm18V4ahJToOoBxV09XP6I3EYCpl
9i4FkoTPfQrN1YBM7rfbq920Qq2S8I+tA+FzvdgGiVB9bDRoHwqRhC8Fi/EQI8eW7UQa8hisjolO
QwVPS5uB93/l1+M8klCSiHZRLFWKoWsx6mOTNen3LEM7/n6ES+fJ0Dp1r56+4Q9pMNNnIRMCebsW
TZkbwAZFmXE+s1R77Pja95MTR0/QicG/Nbv2Toy4eX40Xi5QfXxVe51jOqVOjJhqFC5MY/iVumH1
ZLcxPJwG5fwYGcaTlRCjMpjq3aEVn59Hrds7PFuLpnhKeURHz4kxp+ttnUzkP1uo+y59Y6W/JlG2
3p3t5MJDJhahmhP/Ykl3Hp6NK0oITrkWYgL5IKx2mNx/NHKPh87tnP7QLNC0GCUc1aKZyx1TGx4P
5CgwO15vgwKRPNWvPJ6qjlNhzSQWdh+raLERGP/ql6wNJmAcaAwskfYRyInr+CV43ely+85sLfS1
dfnnr6zDdNkXvRXzwgLj+JYlHmKRPA2WH+dWVO/cm60LSsYINgU0LjX41QXVaT6awKfdCzLQ8M6a
6fgIWF/fCZm3lkQORWlPzpHg9q6XhESHalf9jHudreZkGgk8ITOSKZC6hv9hQTTTyIBxbtAUyzf2
1dcz42hZ1IyoK+xR603DJTm6hVH+ByuSF0N96eT+D/f3ykrXiVE1i9S+xMjd3C1pXqIPUVc75/Dl
Lq+9ms20Ac8fmFNG1a4XQ015qhY7ty9lnUEEE2rt59lQPJSFzYhnMLUPVQgJTqVPyRHtMhWpb9V5
BC9HH9HslSMkQxpctnXznAs4KMNFWDs7u+V3bSp8BLlUOKiIX//CcLDZ2pgpVU/ovRS0zOAxOKkF
OsETp23ns286v9fmVneDidE8UaPIvlRw/fwZdqbxmyE+wQTf5NSw84DEvCNwXX46Rp1ZD6NLPwR5
JldUOx2ArRNNjs45k31b0sDrdZfQ3UPCPNgXZRTdTy/WEMfUa4S6rSLeOQVbV5TAy6VzRHxCgefa
FDsPR5M7Owx4Qn8lWnWBWgmY522vs+XSPctE6I+tlCCFaysgqMfExadd4HtygrhFv84ALEaZo0RP
wxzinQ+4cXAMmkEUO9gPou7VwWHyrYJUKbQJ65f+IRwgTmiWXHnmpZ0OUPcVZyrxe459Y9eAbfMt
wSrIDuoqtdVTeDRdBaNGl4XonaOpN44KegG9lezgpzdNAcGg+EcXxZE87a/9UAYpnhiEcC6RpNGF
aFx/dsp2ImKH+/DdW8ekw/+bWp3FOF4GODZiDgg6LAeStuQ4INJ5B/lmKpWSuuNte5tLk6RBNNmY
OlqXfisEKHogxoCaKwjpIlC+H1CgGb+VdrhjaeNQ0lxjp+j3kLavcYyeYbQ1oK4oGMtk8BGDrU9N
63YPy+iKgwACsxNcbSSABo8HoBmyLy726hIMjGwYQDyiwGgcJwu6cCi+iULTykNaGuMfrj152UkO
fMNpDXnsQ5cOYicT2bjtsqyEiICEIwEavz43HXoyvL9I5PRVq52siuSPN6jeue3ySKweFuIwmiWU
iQlfjVVt2tKzJKtrA3EM6rSP0HoMT7a7OE9OY9uPUdiV3pEv1MFG1nnR59vHZ8s2HBVkPgQDDCmu
PnIP9txAXYt2PxQBUK3rinMOpchVlizdvacC+IG7Hum4OXd3XOnWyQU6KEeG6U5RAb3+uKFThpnb
TcpFhX/tiPiYfhfm1nRMy2nc2ceX1Gb9iXmq5NAY6EFiq2tbHVWLXJkKdG6d0kMNfgZQT/cnd83H
vh3Bjmt1SRV0QiIGsPfQxuG9lQ20WAcEO8qjjjL6XTPZ5nKWJBSLX7vC6e9GxXXTo+VWDfQQmoSg
O6NZ781IbN0Daqi0m5lxIehebZHDpVPzYkmCoo9T764GhLEcAHdn3R82pOJ/uIOh/ZoU+Dn9JDbd
x1QjA/pw+5hs7RWuUxINkNW9mRUzMq9r0KeKA1dD8cBzmxCxxejvdo6XHS/zUsJfbZVJSVeCO/Ex
VH+utyp1l4QYwZKSxF2c/66jVEse4q5l2s5MjURB81qPvPsZ/ZTprke1XAnKfrQAT9MuF0GkG5n4
UZsmErJzYzTjQ1gM/XOMpF4HI/UAIe68CERbCib55nsd2YXmc0IwZv+jcMk6f8yrie2s5mhvFn/j
lQWjQPVMBzwgXcr1ykQqItWcE2A8XtXbfpxEDH/BY9os6FqT4PmD7XVIsdVjL3ZczIbvJggnSyRZ
k3olq1dJH6UHGFrlYlCa75/ywRW13yC90R7h5LY+t2bc1+9/dPFqJm0NUg2ZwF0vd4oTvfIEAnWg
vr9ldVd8gxv2W965w87h3PquoDGAmnBNaEeuvHTmWL2i6WV4ybIGST0Vith4YUD1vkaJpPHhMUFq
Z3KQCt45qxu3wsQioES2E+3X1VGdVa3ru2ykw5x1sXtMKwWCdxovwvCdqXl/P1sO+BKdyZwb/eRV
/oEYWIwrcEPwGLoivyPlPW2s4JJoiSumx57/vLyYriiboF7GQfl+2wds+CH8p40SDkgNWturM0Qt
stTmRsSByAdn+M14ShcjNGPbg6RYZo4ElDuaaamTwsrVM9UAIavXVntNg5ca89pBSBYimrk0RgAx
XZ+rsoAqZFEc5dLU8J4/eZURoToGWRCkIbNhBqVTVgwb9koLI0IMt2j7w0PeFSU4PcocKEDzRtw5
zEbeW5Oi9A8jgrnPU09DZycd2zoerowfHFuymyDafRV1gtBD2aICZ6VMbfSQub2AdLxnRsyJ8v9w
11xGMBltoXwAUeS1KRQcKyiKI+XiopMDjX2VRn8ow4B2Pfp8UCfdPglb3kQW/+k4gJZl2PbaWp6G
0Gml4BHjwibpsurSggk3XqCxNqrozwROp/l826S8SqtNl6UKQjC8GL5ktUDiJ+gM4BKREgT5ua2c
8ryMtn56vxVeWjAyCEATVK8utI3QojoadhJoTlgFSW1XhzgDT3bbyku0sV4M7oLP8AJ5ekFwvypY
jKY2pXjrJKh00YaBwdDbRLUAbIdfz7MXPfVChU5ZD2FPOfTQa5Xn3DJb/Ww2dfaHXgtzb4x346hK
qjLaEtROgRCsFl7Xujs0tpsEuWOJe5V49GPaLQi5JIX26/bqt3aSsI8JZdmQ48xeH54lF03SLCxe
R+TobgKQcNAYedw5ohtvAqeEOgghrSRHWC0oU+tUpXCXBF0P1llx+HBo+9HNLytm1CpT754iOKvv
/sPa+JAULDWmTF96Sq82NlsGo6g7TqkeaRHqr7OpiGNZu9nON9y4gJCmSuIn3LDsnV5/w6heqslM
oSox54a8xNPNQ53X1XMBO/4FkaT4cntdm/YgmQMGAVQVEM21PfgOooqSYhzkVifOC1DVi7lUxjGZ
4/mHOok90oCNpwYAsqtyDYnaiQSv7UFL3ZY2Sg0BrqbRz3GUGgXqSovoDomjGzCdp0U43Xmhixw6
zYXhG7Qu4v1QaEatJUMntTTg0O4qXgOy5wDPryN+RYsAZoye+SiS4g4Wpemi1sXee7HxlbGH45Hw
HQKa1ZkVnaOYhDFRgHp205+GNjQaf/HcHnkxUlHnz0JhSGWP3G/j6tNB1iUnscUwjytv0qsz6xgj
vKphFQVIXwAG6VBpmPG16MqEe6Mp26aoBxMU6lT/VhEEgb0YEahggQWN0aWZyg+1WmlBBa1YcPvE
bpoCp4ExaqEADK5XtUxCy0qdvHZA2Qc1rDZD8zdy75W8H3cGbrZMkRqBCZEj7G9cTcqsDSCNwbuM
tRUdImbQLvTfsnui3T16ua2SK83wl6o9uBd9XYNRTLr79Cg9CZTVn5MG4V7Gi8bToEflIa8R+h7z
djohdZkc6yZWDzWUasfbn1bu0ur1gg6OKjj9JhlryO/x6sC0rTs2Qm1kG7Ea/i3LabiH7QHBc6g0
kY1Oxs+ulf8Toqb047bhjZeDCB+DTMHRlF/DRZbYKiFppX+ZDmF3geTC/ojYyB5/xvY3pnsph0dd
l2nh6/XNblyWLTHMBYqOOmJMXjHDIwS6XEM9N5pfoDrEj3wyNPizImBHASoKqY0mqkkD7PaKNz81
5WZVJhg6Uff1T3HQuCC4BEbaTJUe3aGeHMeoNwyIhpfCako4hF37n9jJoi8F+srzTqCy5ZAk0t2Q
LU4bCtBr85mWtTHNb0DMTZM+JU60/Gt70QKf0Awf/RxWP9+9XJI4mJHhTiJsXleE4tGJgC3SLhob
Whee/a+jJUgH2Gj+2D8azfizLEB83LYpd3N1mmVGxd01aJzgmq7X2I5A3ZsULYQlMspfbYjEG7on
+imaHCqdS/VbTW3z/R4DZAnxs6Q3Ba252lbbyOOO8gIjBJ74RbGmOyDQSLsWdcedu7rxkFJfI9SU
IRCIrtXq7MayYUU26Q0n5pAclE6njNLa6BT6dc2ktl/anTUcy1ir/4qaBaFzRCGV9yPK4H8jTwDo
JS/VarllkylDUnOKtUrRUatNVfRrHStk3MVGc2fn0G64Y3wT+aG0yRTf6pEZEmWIpnwIL0kriru6
V34ZlRjPs5aOO7dzz9LqjbHaaRlMk/R/TPoM2EgZfW+sGKksY6h3PuHGTXSIu8DEoBjF07nySTmM
EroIeyZB8kkhbYjVR0KE+OzOZXdwp9a8u30rNpcGJAb/x3wdg3zXt6IykNWCpyC8oKYDlRuUxmp/
0tsu/8fQFn0P5Lh1BymkcBXoLXAtVuFsUqi12nY2Hte2WhS0pyQXzx4PQXrU57mijiB0RNagrEj2
urpbCwUwD3iDKJlCzsrFecZkjzFcJ5fFFcNJKiQ8F2WuHozSrE/v/6Yg5zQqueCkKORef1NlSmze
FqZ56jJazj2tygNihEhW9u5eEXVrVRTW6a0R+VCXkn/+6onu4kGtJrrPl7Qcs4+5qkXcvdk5DAvy
qjsOdOONkoBz6J9owZKjr5aFcKuyjLlFZhWHyCLqdVggnEZy/o+aReG/NSTK7TEaM+MHAUK2h0jb
WqkcL4PuwaZ5smbb8+hCMQXtORcnn/MPXW5P58pF688CBf3j/fvHY0haSc2JrGvlS52yjhOLluWl
hOfg3AhjOdZDkt6rrf4fUMaOJ1Fa0pAs6Vzvn6HPYD4VTLWeuzxWtgG9CzCtAzKqkz+kzd552Xgm
JD2JxTPBp3zDqA91goUCjAvKONGtFvSStXyrweE1FNvL6Bcqtsj8OXou/qV4UN57YT//vv1x5cdb
PcO4GZgEGU7mE6/j9TnqmsUogb7oleUcmrbLjgOE7afbVjZOCyUXOm0skvfIXDkaw4XDT48BHPeT
65zH2ozBwevTnWhSe+dabHhsOE5IQAjbaGSsx6DnZlhEL7eQKgPa16OoAsUQkCEV1hIMemG//9nD
HtVvisNMXa0VRRICitAaGaGzRtX5VCJNcN+hTn0cVO+f939EYjMIr4iWAEKsnvNugPMC0s0oiC0z
Lc9OX0QRKpIR6pJ6Ioo9UNTG4wAiUmbiqKmTnq6y8Lmm+4uvUy49SIkzmWz01Zqn1heQ2h6FaZpH
oHHjzu5tHRRyDZD+BKPc99VBqe2mbqE+oXcxjG3A5oXP8CjZHxjG7HbO5Ob6SIZpzEgyX3311LbO
ZM5j2zCMvADpP6aihZLXtZoEMbGuX5CQaqENO4oYFM3l9k6+gAPWt04SHeBiwDMxC3ztZ/KkcYwO
9t9LwwM7f+m9ovyDfoZT+WaTetORgj/iOL0eFuihJ4p4jDqq2hC9pPbPUius4WAtAOsPoetIwapl
smm/WEAgGI9QTPEpiWwP5fHJchJfifvmW50VqXsY206FDKpLlfxQaHPyJx1X8Z0YoFDOjOJo9+ij
ZDHqmNBjNVGY/IdJGJwroaEGxyZEMqsjxaxwDkyeUlmFSNY3sJLFgYqL+z1X9HbnWm51KwihSOHA
LtLR9FYBBhL1tW4BHg/KBT7mO7Dd8DxNrlf+buNOf0gnejfnfqlD4wimfUZ3iIkx++wUcfHsGs1Q
far73nnsbaMyT7YlkudItcz4++2TsHHeQR/IYhfj8ERBq4Mw4VYUWFcVSEryb2lqeHfVbEOVq07G
zpnbcPTEleDo6Dhq5CWr8LwbhO4x8c51TrsMQvIcnreySvY+u9zC1clmgvnFAiEXS7s+2WVVmV6T
m5zsxJwe69KAV8CS5MeexqEThWn+VTHMfJrs9Oc4xAn8MtqOn9x4AfgJcliC3iCg5PXO91SeCk/B
hzBOfVHMNBv9MqmWE7AO7aylRbTTB93cRNmhdxj1lQ2M6zW3i52OWQt1QwoY2S/CITuYnpLc9Uro
Hm+fl81dJIzFJ0PnBWjl2lS9TIawekO5WKipXOBhmi+j11g7sLStLyiHFfFOUhTtDe0lPeNBQjeC
MYuKz0k+jc8tiuR/6maYfs3NfNrjkN1aFudf4n3g26RIeb2spKjR/BhD5dJG5nxoG3DTOjLhO4/L
hseHMYaQFYYZqtVr0PjkjTkiLQkV13SKLzPTfwf0ksSJgAsyXm/q7wyDvsHtHdsyKtulkliYV20N
q6hpWORmNNIhjCPYsFUlvDe0tnjKIJSE2b6oP+t93Z1vG92IK+W4CNEWsCiAAKtj0rR1Yk8THBBR
nFTfNXgyT1FXAx5bjOQ4KU3+MDFIfIgnHnCt+C/IeJj3aFkwiMBU7HrgQYXOR5JmcQNp2TwVXVUc
Na/6J3QpX8lhyJ1P/Pb04OklzZOs3bPDq9MjtE6rdL0NL/Hi6F8dY47lGOK8c8vf5FsUAuC/wgI0
eXQJ5a94ldvNet3V3TjAH1+17qdmaKoPIG3bY5/1znOdG4hVjhVgMcAX7w6fMU1ljhIEQQNAgNUC
UZ0KBVz//WUa4l71Fzuu/2jDZZnRybTCvYnijYXKREt/Oa8kmCtrQnS2GoliwFoBr2gKhDk/Rdj/
IWBL+umqdW+eo9ZwRn+OLW/v5d4wT2GQmIg+FLW6dR0JOXVjGOn+XoiSjEPZUR/wu8Vu/SJNhse2
APlVZZlzr/f5j9u3Zssy9LQU2CHggeNIusVXO+yhIjPAxjXiXMMG3oIqe1ALs4bALi/GO22J3Iem
qfsjoNYwuG365fRcvZuQ0aCSQ8WZwIiUcHVjoU9CB8GzxotYnOE+bTozPc4FtH76EC93k9Yqj5Xo
jV/e3A80HJL2LFQj9Gu7XZilh38FYrD47z4s9ihJ3pbl5S+TPOwcekJWaxWSR7NrLozCot4yDLiQ
GkHVDIpQsUQfBmeq7aNW8TEPS1Gls19rVab7mT4Wi8//S4gdvMUbbyo5e+j18DeG8Bhzut6i0mBg
NRb6cOlHxf7uFrAFFdXi3IENX742Xmx8681s/HZ7c948hwDHcFT0XVxKGpSOr43WCtVBUNL9ZRQ9
zL1K6IlgVmfxdTKL0Tg1cLwWO0/VG5eGSWapyLr4izxIfodXRxE1Oz55VA0Xr6g6QPXJfFKpeJ5u
L2zbCsBXScqE1tjKpbVOpyWl23LTvcz7y/AIfTt9iXYeo7ewCxZD34gSNM8f/ZTVYqo6Ya6RuemL
OTruXa+jxn0sQlv7mBkO/+iIsVP9sS2s5yUpy4+oC5bukYjNYMox68zx+P5VU7kC+CrZBYDlXX/b
2szcoknS4dKMrnXXDlOJfou3Vw7f+raeZFMEcijf/9VJbecKJUP4gS9FVSqHqhD2YXYbZyfefnM0
Kd1Qb0cFUiq9MLx0vZbSYbbaQf1bDo2num8UHRNhXaaWsW97pa6Q8UzvLhlJmzTGHDn3BkXSKovr
qjIeWpCbF4VA9GNvdu1zXoXjztncXBnnnzqHnPtZEwyg5GdZQ2IuhDCwqJYmKniiT+rP9CH1Oy2J
vb0R6zfen8Yu3EQAnfB1FKlWz140QQcNgcN8WTJTnDxwqI9O0YgvkxFX/qRFzp2ulfUl6pLovW0p
aVlmSzx4fNZ1wmIndBho0KsXRamrs5kbySdzpkBte0r3btSBtMXrCqiYOBsHc31gyGxdp6uU5QIu
0zw1oTc/do0dfxkbM9+bQnv7dGBMoonxLPQx35yUibaT09mIlYyZUv8wRj1+IB51k3M+NoPnDyYE
SX7XWt3fY+SZz+7gTR+EmLx259V4cxepzb2gp/khknxu5ecURYBjNgfjUihpfDRj+vNm3+7NabxJ
A6UVJolf5sBgu1ndC1lNAh8ElzYCqPVBn7PxMBpT9SXpzWInXHh7OWhkMLpDAxWYFUMv17vIy2hM
TEMaNIj79G5eWvfU5XlyNOfYuzc6y3v3ZZQ0EbJGDMeyZCG4tsejAC91H5so2Wed5ZelgPcxqqLk
JDKUXX0gX+pODrr1NZnEInQgpNdoFF+bLPsSdZAc9mwAV/ERVMlwyDRaUqViqDsPgvz1V7EXGaGs
qQKKI61mmvja1Oh4RbqojA5VZu98rGFtDvrQVD9lXlnkfunM2hMTY20A8eT4a2ROZI8gdPMHeBJ7
z0PMlq7WakHEmFQxY1KjnjR/wmrs1PdMKQKsNaq8hF0TTm3rLmtydJ2oyAYFcKW/bz+KLyM1bz4C
BwdwIASijGtcf4Q4d/vS6j3vMvQqb6M1JhL71RGu/oVQxOj9ILKjnJH1fdb8Eymd9bhMZvKsVaFR
fV9MiOdP5lA54/MIN/90Hrt6zr4r4+A0QdrNjoZ4QRnlT7kW51/KigqDL5pmebaHtlcO89iky+NQ
aeqXCXB3c1JQxuzvljmcf3uigmE5CVvdOOvjXB97yACKwzjz1AVlhtSrhB9rlLMIHeP7eQz9hnDm
p+aM8/RJgZNL+HUX16oft/mgHYukzb5oS4u4cAuN53DUW6/8tzX7DI6LqiXcEnmho25iJ92fSlnr
IfoYPU18t27jz3bqzpNf2Sl3OvKsJHmQ5ZC/jSxUNF/tBZEMbOD1eNLyyiIGrlzzWXizSH8gjmKo
O/dyFQ7T9KEHB2qUugmlJ96u601j/BZ0RdJVwdKnyrHthzlA5aY/jaWZH2Eq5H5OnbFzM1feVBqV
UCgg6ajAAEVeXxdRRqhCDGUwRqpxNsK+9L1pfCcy9sUKUAJZVeP2U8i4XpoBBSn1r7AIYi0z/TSp
qrvK0CH3UJRh5ytuLYg6hS3npSWSW7qiV8H2lMdRv2gzpoap+LvWx46JHjgHdmK1TTN0bvhiTHrC
OXVtpp9aaDXivAzSum0+RWPqBAhoKTvObMNvkj+qgFteAqd1lyjUxzarkgIKqFBT/N5z0B9MQ+3k
uuLdTF34TXJCIC5gAsiQ5IJffbeZxRR6xGA2vJXxHTNl9nGhnrCzOxtvHZ+MdxWUJOqB64qy0aBZ
NVDnJS6rHXyEBZlDZfVH4P/VHWIWCGvedoUb+8SJk7AEGH+pga4ulYPrL2jpZQE1JPfRCuEw7sx4
L6/esAIDCg6fgrFsU678bdb0KGm2WcZUR1o8I3/YHJfS3Rsz3HAQOrptUq6SOW0mja+3yDHrNK3o
bgSmVvR+1qfaCQ6Hv5xBW+g1zbCf+BHP384XXL1n8u5KIDaoAHqVhJmrg9F3ncYgWJMFo5UUXxGD
ae+HEO1QyGhF6fllWstB1j4BUAzpi/ExdWlg/pffAMmwvAlMQq0zaMUw58k0pyyA0tf9TGFv+oDE
kuPXUSgOdrI0T4ri1b49i/xnZjbVt9uHaOvDw40N0oyPD+3VyklWGW/QUDZlwHsH1eI8Gr9Cx679
rhq6g67oxROaS4Qz77aKbLx00DTZQS2ttnsZm6n15roMFkaSPkWdqt/V9tR+b9XJfRJV+k8ChuLn
bZsbB5kZVkIGB6IJqmarjEIri6xbmqEIvLI2PtSlUvuxomaX21Y2jhRlbClySRkKwMTKR8MVBOqr
VooAkIH7h1sLkZ7GekyrSwE2MTrmelSUSAlFwvbT0oNgo2rDJvl0+1esnKs82MDAaMpRB5I4htX3
HTvX61EWLoMiDNufoTn8PRez5StJr3+9bWnrq2KOxSL1CJRhdYVirVqQyuOxqMOwO3tZZJ2R0kjv
blvZXA+wD54KMPVvINRxm8SN2SxF0AqSbDrNjV8aoUNOpuzFuKv0+uXTyYluriOTBcZ6dKK1rFIU
qN8EjjPp30cjY3CvV7i7TxCzWm2Q6OVgB5GIBZSZaFTttZjWvGL/+wFIxtF2BtdAnffaFTLPELZW
pBaB1SVd7bcqel0PqIjkH7OR+s25AuX82NZIDxybcHGHB51xWOWEmueUnsdJm+JD3lS7YwAbG01R
TCZzcvDpzViOh5BVpLRLAyWxbXxVrHK817xe34k91jU4uXoSDCCp5FQqyJjVo0ZVfdRNPW+CSDHV
b57ShB+qRnXulEZrD1VqUqJCIuyA+Hx3RqfJO+jpVH+1lDzdycU3jhwMG2DDSLWAAKzB5MnUN3oX
R01A9794Rru2+EERooY7LRp2TvfWp5VdYG4QUwIcuusdF1WyTJqw66CnY3IaClgECLre2eDDEzCn
QtJGbZNvjBrvtRVmHkOFNDYNVKeAszHDL7Oa0RtaP8FlqVI0o/0Y6eH4TiHRF8v4XSIV2mzARVcB
ZVZQpRM10zpUw6LPRsecI9Nq/c405XqG/8UMzzmlMZwvjJ+rSCWsilZ34lYERTUbE7mFyrs1m1FO
+2kC73dS83AOqqZcHD92hfe3wbMb+mAvVPEQxonsXHRp6qsN6nv+ZBvtL21mkOGMfFL8tW2qtICg
I032EOZvtp+NYawHkUP5PNEXvN6Y0Gu6wtVSEbS20/sFQ2J+Mdd7Uf3bmyXNgC+BwwWoCcWuazN5
FiWEM2ESRENNND/nAL59q8m96nlI8zH8psfdot6Po94a50EdEoDDuVUoJwrRS+r68AcIPXinX+c3
EfLI2IPKCf94/ZvMfihiBFXSAFaE6UHYRRJMZYYMX5Z7O9ngm/ssTRH9my/U/CD5r00pHi3I3FvS
wICE+rK0se5PZepckiX79v5FvbhvCt0AbNcyklFeVmKIOsFFy22/M5ouyMLJYOQ5U063Ta21fF7O
PIQVoO2oBYP9Xl2tAZ7SCN2gNOB913+XJl0YJnwM75vC4MuMxmmW/1HzYf4QQk3Fvc0QnOtraCX9
YhaoyQ5105sGvbJU6Z+sarA+ddTNlJOTJU55mHS3+EsNQ1Pzh3YyvpcuopO+nuUUGcbImPdWs7VF
snMMjQUVLgTDr7dIrwEf08ATgTOiSwTukoKI2tSHgbL9TgC6ded4YeU4FtArUNvXptDViwuwniIw
E7T+ln5OHoEA7XWUtqwwMYuCMg1JwMerM0cdpvMyxxGBLTwXhB40IGUy28fbh2DLiiwIgkQkNGLK
7HotLZxMMJH0SWDls3UEfmCcXdN9py6CPGnUb5mqIpneqKYkQOzjEuG6AO726OPkwsWLOkm+48Q3
1oIV+nCQbVIzWlf3ZsUeC6OPsKLOzYkpjfQMO7SxE2VsHDRqUZKo6CX5WFtpFK+cBRlnwDTu7Jwc
qXvvh5PrFj7Md644394geZhelSxfPh2lL9kNRuwEgpnrDUrzGOK1bhEB7eb50g8u1VotY5DIQw/1
x6TFUAGrwvhTzcReNCv/12vTODzCZrjfGQWTX+JV6SOj7WdAYZ8GsTrkd8bU4oLk3PnnThPFlzgV
iX5fm+07K9VyxZSoCGaoN0tszcqv26GVFkXjpcFQ5OV8JthzG3CJWe8GtpemEVJhdfOpBUzVn+Z5
MYzzTIFjD7W+sc3AZQml2WU6getQHhriEc5JCyHA0TJmQKhFbfkJhL6gSqkhv/+BYWgV2CLlW16Z
dXcMLfvWia2iCEqU6XRfQ4L3c+3W0e/JmO29kGpjX6+MyXv0al9TM6wtqwnJUvo0f1BcER1hx1b9
VnxThPqzDK1y5xBLX7U6SWR3MnQkhkO0YLWlfdKNtVeZaWDB0zr4aSbGr20BxydSt4nqSo6RfHq6
fXHe5kKcIyJwScoGFhd+o+tlli0kegPS0kHu1ssn2JUjWHGm+QL3Emq1djGeB8RSj5OwNdTsyuEg
oro5ARRs/mrnYg+y/ya3l7+GvgslKtB5kEBc/5o2dmxZERJB6TXGsTGiWmHySaO9NaF6+6TF0/i9
AA74LwTAzu9atX7f/hxbm86LRQwPtwY8F6vciNObTK3uElhYgg+uDv395LnVYx/F4hiSN517BLPn
9z+VlKdkbkKOAuBn9VRaqpoWtlKmAeLPy6euBOxUq4r71+21bR0vWOPItQCvUf9bOapGX5CO7ghk
lthVzgV6uGeAzvWXht725xQ96ONte1u+gYK9pKjlvkK/cr2XdkeU23oK39KgxjcsU3myoh5hCjvf
o+TeNAVwXwplcvTWQhHqZE/Q5edpYDe65Vv19FdlasthRkNl512TB3B9R3kz8Xeye8wUy/WiRJso
SgYcPoh7UTyqjjLeh9QzLrc/3cZzZrxg40Gg4eLf8PyoTds7I/kK6t3L8KEI22jyJy9Z6lMCF3eD
7mpk6EcvnGrnvojL+N/b9l8SotUyTcJdqZYpae3XkPnFbB2nXQjl08KFf25Q4zkoUZV1jpkZd5+4
DsqM6HXvVQ+GljjZj6IuEXZ1qWmOfqLM0E/7neeU3+ZEwDiKunjTHhZLmMWpQN3OPnuVp+1J8Gzs
DT9acjDK7YG28HpvALQWRtxwjdqWBCfNkvyBOsfOLdoywtZTvkJYkQB6dQDcQnMUYCFR4KKLehfG
ae93iRHtlEY27qpsBsjpZIIZTvT1UhyQbOjGD1GglGV97BKI+bopmp9cZfll0OQ/7ey3rHit95vK
uC4nl8Beq6uKGNWtBHQQPBtq2DiBh4DMpZgM88NgQxVhedPy7/9xdl7NceNcmP5FrGIOtyS7W8G2
LNuyZd2wnESQBAgmMP36fdq7VTvuUVk13+2oxmiSwMEJb0DwyQ7TCu+zd9JDcitHLzG8//vPeOEY
M2WBRIjSB9XWZcTQbuvHZVBD1Nj87bDEmIicRdPyYhq3V4LTSy8YTSjgnUip0IW8uPYktmEL0zmU
D1fHOplwKj7249w+RQYpuKqx3NcE2V9eEB4/oZfp/iVOo+Bt+arEa3BxTJSX2ntXOj7Vlz/ON/tu
da8830vblDoPQv2ZJEai/+cG2lVjm9mGHVDY9phXXlDmHQYVr8Spl1YBmAUakiubqelFxgI7CNnQ
GImP0ZNT5luNOkUaeZa/b4sXLmVwuP9/lYtzjUuc3P0VtTHP8rusKxf3ezD3zu2oBvSft5GEvx9f
S+tffDT6eDTV+FpUMn++wDDcVzGfT0QphyFtOKInJgqvmdS9EOjJ9zh16DCRAlzKeMlKrBIJ9fK6
iDzk8RvHOkAtrY6gDNwbFQ7iVMbSzku5Va9g2F/aj78LB2BQJO+Xfn/GnlxoFpw1s24VPIuyOeE4
76RJw+MuswpeuTh/U18uQgzDBRS0fg+IgZz9+UK7AoeORc/ielK9vvfCXfgpIA4R5KCH2o/OUsz6
bVzYISgRfu7VYvaZeYq/bDfhtrvB0TNNXOctIrHBt7pWngJdVYstDyc1e6m9NWWRTXW7+plZXQdg
suOJ8hAmldcwRog9mrBw56y0VbVjZZonRjP3LLxzlLbSxySqreGmL2JvSodV1l6u6mhoHsol0dFx
cFZdvXJGX9jXvzVF6RmfnV4voVQJuFZK1ghJJ3+z7v3RiY8NTdLjVmJBhUKEBHqzvUa8e3FRJrLU
ycQiwuefn2FiFibrIBbXi+MWh2bZ58wMIrhGcCPKZx1MVwldzPTvJ/iFwE42TcuJJizwu0uJ22gM
+8KyRlhE3J/vuiacSOUj89maE+/4PywFFAWNR9IAUvg/nw8djnCOz/dzW1Xx0YSFTJWlyndxP//8
H1aiyX8G9p5htxcbum4TFagO1aY46HuTOZX0u7TqtfqqsM97DQT7QqSA1UJOACOdGcOldEHZ9VGv
JfK5ldOzNRsx4TgkrDu19jPLOjrO0PwhEhdm+B+yA/A91IZncNy/pS+2tRTd1AhxPU7GvPFjqzlG
uGPjUh6X4cdxQQLsEKh9V5lfjP4T/uX9m35X6rXB3Qsx65wUUSWBOPapEf/8trAI2iVYUWkeGwOD
s45+Ks8dUalpAmrFMPofdi0zXprnXABoS118YKkX3y302fP53P/L9WoqWGmT+D6Bzn1NLe+F+4Yb
gIHy77TbuWyYrXrH+0F31lWlliWDFzbcbI1tX//3Pcv877d1Edjmy0pzU31oAgnJdO2qcc4DMDRX
WwOpKJ3JYr/+fbGXQg0kCTDGELjZO+e//6ODIhY71NqF7zYP8IzTUrfladDTmo2Fs107VNh5aWDy
vPLZXloWiDHjHhjdAQTJP5ft/GgFBQKbm8LG628AVkXXajbiW6SdHg2Frk+CLJAqsl+54l76hIxA
aN6gB0jZe/G8fWdx1UtTXtdVzVFQfgJYPXxtlZceD+8gci56FCC7LgJcAceFqoTSYGgtw5g8xLL2
NEDjOsazN91OzCuwCvZEcPr713whhqPGCegBmCFSLZdfM1log4nWZoMGtXMjhK4OjbdEaUHx8MoX
vPT5ODc3z6wvZnW0++grnt/0P3YOOlr7ltRzdT0LnMFPriqmPletLPbMLO5gfS6WoA+PnnJVddWG
gdVnRTuCW3D3AuCCXdvxRzsG6HlEtlBfNUbND1KNdXisgyKwX0mlXnoz//y157//49cO1lbLaVRA
UEFAAryeUeZaJjcFZvEf7aj/74uBdwRL/Kxfc9kBlWPNBmSaTadonz/Z664z3TJk9qyxv9Om8/Nx
mswrX/4c5y4yNzqEoJF/l4b/EvJDu3vo9UDKELVJfT8tzpaGliMyg31rFofSymnN+F/5PHY+m0S9
UhW+EPU5zYTfc1fU4zf8+XpnLcJpqUtxHbqt1+blIJkux8Gk3FO5ItyfbnZkXqsPX7huzwJoFDXn
fBJ8z5+LKtSWgMmhtp5YbnXrGD0esYVv0t2SDpuIZrCDRRhALvEfKSC/PzHdBZYkToO0v0jQ1rKr
GxeE3LXVFeGdjuyO0aBwMrceolc+7EtvlsMVUrgRmThufz5ktIUgqdR5alIX5yKn95yTChv3FHb0
OEu73185KS+9VbqrlAFndASF958L1kbVHvit+lqUc/llGZsO5HBfH4bA2aKbajSJTgmZyZFU31Kv
LP77cS73MU6Gzv8TNL2MYIFxCubfPW/WiNpAp7SwcZctza0bb0Qt/FDWemYyOpci96Zp0gdmmLab
Dl7c3lliXB7KwQK02JTu2N5BxBwCqlGnuIloiDT3RVFN930n2y/9MO522nVxtx+HONDtKyfihYuG
Lhe9OfbJWVzz/F3/EXDWQfQ+2o7iuu/q9Q4TQqdMDRY1x79H/JeWQcSNnhq3KKfh/DX/sQz0mwYl
Nymu29na3sQG7H3rR+KVVV6InpQ+EALZgih0XFIqwzHYTbiE6roL/HnPvbJLkO21OqDePg3kp78/
0ws7EBQEVycsK8LnZWOtr6Q7rEkP9GtOGi9tuX7C3FOmdo5TKZYbaDOrldazVZ+0i7fn4e/L/x6w
X+zBM0yHxz2LNvzLPXnG8wa5eKZKhTfG5bEYO5zIWcf9WCl/MVkourZMOSUTp9BZEj8vIZZe49o7
w5hwg3o/8hYrmW/1Zn566Hntmb+6g7yKdMT/vyoLAwWTxMV40nu53i/wcZY73xbl8nEKw7LJ/BZJ
/sz0RWndIFDac1/ORt76pWnvsVnb+//+gTGsODdlES+Go3Rx6BH+UCYynrqenVoOzAULdVWUqxwA
xI7+q7nDOb27fMNnBQAKFSCGTO3/3LW7bKcZ7zHecDU7cQYPQzqZUfag0jbA957unt0wy9uxJ07D
MqrsDKDhGKfWPDiG4YGHzt2yq+4/GtKfAztJGzEdXgFU0MuWXGs7al9nANhtHfPN7c4crXUb00DK
/6gd+HupswQJMuLgvQHJ/PkOJl8LgRODvEZ40jlC05l+FKpoM+Pu7fPfd/QLx5dJBXwwoKnk2ped
4/I8eu/QObm2Jx0ft8YL84lmchY27ae/r/TS0eVW9IAM0m1LLuvtpWhMs49KXtMSe5Kqig8Jan6p
TWf63k+WOUOPtckXp6u//n3hF+LgWWuOFREtA0Z+8TaLCayoCnibWk/dwdu26O0GwOu/D7dJsEg4
gMwAz4kvskg5+rIdh5HtgYPU1d5Y3UGsWBBZxnlN5fqFEoKlSKdoO571OS9OZDXZhXLsmgeKS3Ej
1NJmQ0g5WJnN4c6zRCY7Wz/8/S2+sFEScikmWjwiMKqLsqyYmNsEM1yKahtGkFpjcVs7eEjpqHoF
4XJJNj1vf74XuvPnvIaxxsUHmyo3GRzHAXyyi9q+9vcdl8rZxPZj0tSdhv21bl3WeyvQ/73W6/pu
BhMbfizL2C1eKQpfqmXOUjOMcrjfKBPOH+Mft+i0DcoutQ27w/arH4VFfxGrW1F/ckIpAR9HofoE
e5rmWF+bevhgbR0sjIGEO0xN4Fd37oTF8GmGFXMLGA2TzW4pSz+Vxaz+oxDa/31xEehgEMKMHS+z
3iryZ1M3jP1wRShOyl3DVNvNfqUDb8+korwoqnV+hfP8wrkm3T2r0lK7UFheBOy404tdRHNzbSLp
fUU30/+0ldueo7IxnQoZDLeKWRz3mx1c/31LvrQyihZUUudNGV1eFcLptxafyebajTah001v9rWD
VUCSS4S1+5x4LiUVlUFRbxaxGV7ZGy8diXPXn6b4maVxOWNgR8qZIyqvVRlZUYrJq/tYlX7vHudi
sF4zjH0hjJ15IFSPlPFEsvDPjUhdr4TuuH+AJUb5aEaUEJGVy//+Tl96JrrZAKHOdCYi9Z+rlOQo
tAsNq0gnugd44qXC3tpDybV4+PtS5x98cdOjFo0IB31eoH+XqDycwpremkIYTUHRnEaloirzVhF9
WZtFeMxsTPvw9xX//XBn8jjzNMBHdOoufcBgBkNXT2p13QJ3brNVWEwS4HgyqBjIK19Z7YXQQavX
BdJAiQbf7VKFpvVpQVoFoSOeY0Saja7P0rztIu5KENTryVdj3GcThLHuPtGLKNOiSIC2b0NgbaeQ
e3hLq8jsxWHpEl0fwt5f2kPfulORqsDr/f/8QehJnEVgmeAySL48ye6IgkaLzuZ1ADLrUCVrcBM0
HUatsdvcTcm0v7LeC58D3gBhnpkqtL/LBi1Yv45Oj66vi6H2MrKOIatjlPlbb46u/v7lX0BEEJ8o
W88YUDL4f+3rqcdlyZnkNS9gG3OL5NrNmC21p24AqZYlxlZNWsix16c9GipS+XKYQG1o2aDI2PZd
A/dYifBWoCHUpKpn1J275bKUOf3+cMnneuEOfuVnn0v4P8/IuUeIqjPKllz1l0COFUXLZei4CpVd
g4lcCqIhbD93D7OhCPxfVKcJnGGVEHSayK8/qqZR25uwlWeZW2rg11oA/z60aKBwgMDp0N3D6vTP
+MArNFhS8YMWR3efnMoKU29JksMMIfuhM+uXv7+AF5YDUACl5pxVMaa+GBlUlr0scq4k5Kl5OQl0
n9+ZegdflYR0jvy9fq3C+/edwmml/mBEyTwCdcU/n6/2p9azmgAoUjVVHxYBRNxptiKHVpUc6g43
3D3sqwdUo+tX0p5/x3dw1oR1xNbO0f0yWkDO0NC+m/m6a+z+sMejzIbWjV65MymRzxfyxZ46j6sp
5QiBwP0v3mmoqsKeG5lcj+XgiWMIs6Z8125RcEiczRKpWrBZzhbsUr4606LHgwjWMcrRxJi3VMXW
/BP/DIovmNzh47QG5V1XSHAlQT9i+zc4au7fMIWaxmxp102DKxhECbbILQHcbAViY305rfP7cWkl
kJQde/BsbQqJDyqHcEA4PEq+Dba0Hv0+UO9VM4UlDUO3eIzLUuxpKMmgcqCY1vOOstiWt/us3zmq
nL5t2yrVm2Rf1x+BM881TJVgbjOvgbKR8ShCpmjMoZIHiG38PCSrLdKVBmxw7KdAbNmeRFvzHqUw
+cluVfMY1a5+dNa9Hk7CleNnEdNBPzjVvu+pHJZlUqkpmuYXoihCXxu6UFYaJ1IsaRfgLvlxKdoJ
HwY4co1/WpaQcU1ima37VlYe3cht64MPlq3j79WS9MGhQiFoObm4ZjXoZDTT8KaxmMm+UVC4ytwE
q2xujbI2+xYgu+d9n2WCmyOMn2X/Mdtdg75UL10g9M7eFlmVbJKeQ2gx6BsIIu9lW/QfVWAV5Qx5
Z03sn/vaJy1e6f3iva09TRsXu87VdgnJkdVS4mO5C1j3pxsLE2YAwtqV1NYLfjLDaMNbivXt1Gx7
P2YGNGh0tdLbmq9kPMufonDNI5NpMhQF0uPB2GhCXNE2EHMK8nRp83ra3DVFUzDC8wUeQIddl1j6
DOhU+Ry3nednSATUe2paJZ/0Vi6QfFW5MB7p4/gDisKOBJqmxBe0t7se2tsgv06olcrMjUfS782j
vgB3B5jwgIeD6lNABs6eql1y78uhTZo0gDn9sygRHMscB8gNFIFyK3Owc4nMSZTWzziSO+8YIU9f
wTZM7UF0YzMcZlkuA1lDPJs0RLZdZnGCsm82BPv4zBAmyGfwNPfbmLRVWm1T+MZqTQz8L2LYqbTT
OBmDmiariy402ZyI6t4aB0R+A4SMTQrd29w2dSw1hnd6+Fz2jbytA64rq1Xd980LVXJym83p8hE+
mcwSNIfvq0mHdWq17rxmbP+mxtGTDnU67EH0y5m94nHHMuxG12u1HmD6YFTU2tKT+WTvhfdG9L0L
4aXp/BtBZ1yndreMt6ZC+yptorK4d3a7ekwMVSA6H1X5UTdF/ckO+v1JWPW4Z0ElnC2r3aL8gYmN
wGjUnWWVNUgllKmFJ9KWF03UxledM62fPbf33icdcLS00mXzeW324CEpfbNke7+F74wC7ZqLKl5+
aN/a3NTMmk7pEMdaQM4yHhTwsatRzo5wUc+FnjeTJnqfLf67IVqT8RcI9uv6DvBb6fBkVdTXuRl1
0OfeNlbbD6iEHOUxqQKR6z325ZU19f4bxXDubi9EkiuYykjV4I+6peAf/T1Df3fWuaaXolKFWl2m
5Lh8sLxwwBXNxP6dvTb1V3TpizpPZCt7/BynwkpnbFIfoz5qnlF5Jtcrz7Q6rGjKaGIXtriSb5he
Z8FWmS+ilGOZ9Wup9hQbCQ7IPKwTOtBB239vAvyK0oJgpvKxp1V4nEQYfg7tenkew1h+9lrTrIcp
nKcgS8ZQvA9QMCtPYOwhJ21tb8pcyCE4t9LIz3MS/cQhuSmLMV1Kyz35Y6PKo6cZV6VzOQ5v18a1
GyKdWh4K16Xn1fqa16aj2vtR2VUpDtvQb+OxabaYjg5znq/e3tYij+mQ4SMJK/phtERhMlWFwRd6
ecN0qK1y0Clc0f3Zaid9ZhWu8Z7ujrV9wb+4HbKktNTV4FM/Z0vfOIgOoETa5CF7Jkkdq2vfQzms
H0FygMSbx2le0ySxp6eyLHo8aFptfwvpxH6RgDqgso9u8ySDLewPJcJxYZosE7qLUcVaWV1VZ6g6
DLggrYuqe14q4Fv5EIS1OszzGkVZH9vyzoUice/AF1mzaRViysJaeJ+R5KP1aFcm7h6KyQ4ncIFz
+20/I1k4jo41HPayxV3NjbB88x012Tmi1tOQofq9fu5gDo05t6wVYJrT4ijbkJ6ji4GsjpPug4tw
JYwjVG3Ddt+jQ2wtEWCfyAIyAWAW2VDf7wD42kVQnEbdnQmYkV/xUtyV2UIWNI1rZegeOupQL5b7
mU6A7lMAZMAkjdbez1ElyVsYUbA/ow3eTdorbVpM/uR2761z9yZoxBilfjkALOOKbO42d9gefN3s
D1r27NUSb47nuCCZO+idLJrY0bg3a92gciqHMu6P/opCd5p0ZtpAeyHHmVq18uUbr5/966pkwF9q
wgIGcUI02VbP/cPoe6I51jNcgZmBgr5BW2nvGTT54/WKn/g3nNCQep87/gWD8nhFmDd2eWiHaHnu
5t1DLtrxIaC3aiQM2qNO3kL8KMp8M1t0ctx27DOvCMI2Q3Nz+hW09CvSvbOFONbbFClOWZk8M3UY
cDsmmljprrktMxytd4HfZIUnItNu9WyqcN7JLYSmBa2lT9YIimHKnHIoZeosbXInSoF4hr0Fa7ZJ
PIJS3+vrx1ka8Ut37jLnRaTijWa2Fd6Xnq05/4Hlt8y2ZECCgaooSCgu1qbnO6e+ace7PXbNmG3M
6j5gPmG240jsvzbhWiT5qgoy5I6byKVFuJkYXHeFuif0QW7dMCyGL66v3R1yStl8GrYdK/hWg8tL
8f+J7zokeuY8Wgv2pHandbxqYND98lqrfd9YrafSAPnoJSvjuGuypU7mNd+ac9RiYrHdr6Wuwqva
rau36JAhpTTitBZkbTDM7xusG7bTplHqORIl7PcxBs4rSYGzHbRRXfIOdb36HqmlWhwGv49U3gYb
mLrNOgMzuG82IvJeyu5gV8hKpl1pc+1gfCUihFGkXb2xrJI+4TRo2WULBBDux3ntOKJE+1/tPtXv
93FD/szxBeaZyGTt7tU+tevPxDHlaQzbIOG8TOsnHW76Vmze9Mm2FdcgAvv1krb92BepdomwGUYO
akmVb3P5W02DXEYcgXAIhyX8KuOaE2bvg3dT1CqeeAIanmkxEJQzRy5dm/qWmHVaujp8S0FXrWmE
gGyX+7Vn7MPeaNelTdETFwdvDYIcSDTQJYnWgcsRSeI7gEdYYkSFKJrUWraiZfsJ682IjpNKOzDR
/LGakzst6eBxz0TKSoslWZbTPDGdZFInSbxqPAJ+dW5gKtQCSGKBsiq8GuXosleKzTQ/MQJdC+Rg
hfNRqa58sAKTPEZILwAMksR0U6+BfVqEKIbjsE8KiRqgWQON6c7S2TCuocWGby0mJ2GrH+fEnrtM
MhO4woBTtFdyrbxPajDSo/5wKi/tBhfwZGIGpz3aveWDMw1Ag+TI/0/cFUtb3PnxHq2p8JlJU+sG
iDtSYckh7TZXLEfBhGZCZM7qz9luZJsU9dfmu3HbfbhqfWF9UMpGrGYEov/gnKEoWTCgjpfWIajW
FByGe9Viec+sDo1RHJzWxXxMqq63swYH7qfRdso3IuLYYSXvyf4KCXunzqB5cJNYFDsN6aHy3w1+
0dZpEwvnZtksZzkpQHZjKuPFfEIuI+BX24HEL2kL7aemq+ubJSyWJmsj5Dmzqe/WLz0QvSkVzhgu
OKJ665oJM8xTinJU0eFPvDTi4BgS8SxpqWxytqrTZkyQhh+i8WdUa5IqqlNuGct+61hATm4pDiKZ
urVLsuvNrvrQV5UeUyRg3B+oAASkIEmLWHTUd+qw1C2bzMchZUntpO3fl2AndYoaQvHdM870ee/U
sOYryUfLezpXAgNaakM+b81ZoCNemyEtGFCC8+n76uNY78kdsAbu/z3chuU47rHy07pPyh9T7xXf
GHE6Kgvi3p6zsPA7lkU4951mfPRz8AMybGGHHxRqkEPaWkPzruzsDrf6Nli/oXCHFnrirG6c+bob
l3xLTPsdbvjw5aw0ZR0X8pFHa3fMMzXyueuz0sklSKttShuyl29KzjyeO25znUngye8KaOzL0bVk
9YMSbX2WnRQjvX/JFvVVNzRUE3O/pLXwCcLFGvCDl8VB50xSY6jR/VoU3vQW7ETgZ03byR+YAA0/
/DLh1pA+Ql9pL8a9yqfa8h99Q22WAZlfHiloCWQELECiMeH5TVMqv8o2p5pFTprXnd+PYgY+7XJ7
Ctaw71J8c6gtA3f3nuDbkflY1TyteRMkjG+3ZNaPVVEtPwOjAI3UitIpBQZj3ZGxB5SvppfFae6V
s6TGTCufWQZ9dcCWegS4CrZz4lZct6+qQowsnaLBtjIu+PqmwPuEaDM023drKatb7a5jfd86gI60
pcLPAvJ6c+yWLYESorvEu0WAvOryeFTlKS4AGebknR1QGWebu5OaUV5I12HzSvLsQrcAXFxD5ax8
l2OtVpnZRXhuFKuSaxwjluEX/iBxky7bXlEDllMvD+dL+2m3/HVKQ0BITU6MLt6tvVc9h+Hk13kw
WvLD7NpVm5839a3GOWUg7Q/tPoPd4b7xwJHTbRsncHoL2ePHeAsZJYzLstoZ4BOL689qzM+m2MFC
JtaOlTdF7nrV1knvpKRWw0MZb/GaRTXiEqk1DNY3yaXxvVhD/dR45Z6ki0wMsT/QARVxSNbl+KsT
E/46K8lq2Y1fNhkFVTpY6xAdufe3j7Wtq28Acvp7dHjU0xDuTnRaZ6efMqZrFEpjuHXcGKo1OhO7
igj/CvBvqqhwKI4b4X8zZpjeeRXrphVuFz/XrlGSqntfCrQNao+rhrs6yOx+Xd5L/vZBVlZinULl
bF8LpZIPxTzVSV5YQLw4Cf3AzezTuE8BZZFxCSAM13Nd7CKzpPEAnsV74ObL0lYPDbnvKVFx8rTs
oU8cT9o6IN4hEw/2pkh+IdzXNynJ4DAckqHw5RGthrjOvFgQULdiUV/IGp03C4rhJvW7wKEAi5xx
PGq7j7+tRb09+Ys73QTOWasMB8ztJ+GavRJPAQsmyrRESbCJZerQAvg5bUF8Z6K93zMvrKvv5EeJ
n26x1d7AV5kiuhQGoAH9gL64Ft1OH2ns7X051clS06q3a26PcB+ihILWU6eayny9GhC9tCDqB5Zz
EKMc34KQ2basmuJKczH1tKBwHuXro8k/yHR0W8l15m1LfGt1i/1gxGDuYM6SDO2+Em9IminXNoGh
B4iIcVbpNrs07Krd8sgLwRTKVHTo3x9U4Jb3Nk4ZV63r6g/LPo4W9g1YqqSFE686XwoRdSkKSUuL
aEUcV5kQG6fDQGehXTa72yH2hfy+z07yZFvTUOOfljjMXvs9Mekcby7urjG98cyYzvvk2bN+qqdk
xcFxiJclFevY2dfUjWYhY12GKsOlzHYyQXe5TIN47T6Wfke9Ec69eGdbCdUyGZ2wjpAlmXLAzQw+
1CJ02ly6WPywrXrEPX0nRH+mjlb9M5TzNKblHO3c9Uk8fm7qtfiwrF6B4RODi18jT/OuSVyIjZEj
4/u1mlZ+o6rPDG03eioAf6m0qSnK0rGgs536Q1J+m5D1KzOl+44bphRxf+g6y/vleksscoSzNdfK
NHt7GnQeVFWduMm7wlPcqT0NmvHobF0sb6a9n+8sWSsB8nBK3nfhYAjQlr3T2IgGb8otuq3tYQ+0
xWbA59NJbbW7N9ro0OcHF+Ej0jqQbBg1qnvLd8RbDDGY68bDqr9Emxn9zA6r9dNSuyXvq9zCG2vQ
VnQDNTF2GCiZckXBuIzCG7yw1+cOjS5sF0DqPXf+Rlum9G0EnFWQEDiHSZqf7Rw3lG+FGt+SmW3m
pM4kxzSp6PFka9utdwNp7FObhAbZIObuDwk+bYKCfKw1uoAmfuraRH6a8TbgqljRvQVxGVOLNbue
3ydMsgSVtnadg692FUJsi+yPDAKt4bpFs6tPk8IN38mg8G4iDq6bxnNpntYyUN/J4NxnT20MBAR2
rLjCdR4aPV0RMaSZpt0ZTkVb2beQWbsBCHeh1zxeyu5b5ZktZnSWlCPCEkk4Hqa9HD7P9Npckvey
6Q7kArQWGbdVYyqU6J+ljZ8Wo59C/ZiHkvAp6dnG+RJri5O3r+r92DjiGWAONbbbm/nT7ozr3eaL
5Sv7w/sADdn/jk+t26TrCA4VicSif1JoWLwtS126p72Zy28bGWOcDfVGTyiJKMbSvXH1l3KZ2697
49iPc+t0Hwekmx4tNQ7haQGpeIeGQfStqsqiO3Tj1tR5TweuzXeLuSIQNNvFGXN0f+3gzb+O6BM9
ynZVa4aKEYUrmar7U230+XPUrUL2nOGQmNhr0Jq1neZT6BcozjZuAZbE5/630wTd7STdlEyGLLDX
dT0lAx0W0hY9fWZg7d7XUaI/mkDoW6evouZqUrYt8ga9Ej9buEzWdBKejQuJ6+xjui1++amw+q1M
18itvyyJsAib62J7B62H4FdrRRvtVOY+j3tlUF4Usup8WtuN3R0Y/Cw3XbisEQCHaPrslK7oCWql
F51a9MHjlH0JuJqnQ35hM/YbAhHhrSp0wcS1c+ZnQItEFXsTCBozYdLWkfd1HvKxzT9tXbRSL0xU
Oddety4B4ALmh2mXNGucknrMTz0khTbFuyemF1eTy6aSqUCb9l3lYywyEWFSBdS7YmRi2Fhe6cpf
Iw0G+tmODexzGL326AMjdDJ/Mh7lsxhq2gkA2Mq0tyQl8d6h9JIGbYcmMsQL3pUspHxvmh7nX7Go
UHPn6iTJyrofbhYXyTl+Yj3XucIH+q3sVRJm2BPZn4t1CJ9Hxhcf23Imx5ga9qdBj3igTxhon/A0
WknuSeCv7rQglLpWUfUwG2/2HjBS8T/0IMi69hh3DLu/MKsef5netYjxY2xwuDyN3HXBCQX87m3j
Mk3NvF4Nb5wK7MYVHKxZHbZZF0+G2HFNZriqY91FgcxkOOmfflXU+0EXMh7Q8QxpPWNsl1A669k8
9OMi6LISs8VpjibzNpkmSOmYac/Pol/OFRsF4n2wNd37rXKiFvWFwVtI/mv1dukc930zr3Z16GGC
VWmsx+25VqF3q0W0fQoYrn5R7NIAxdt+eb+t3vBN1334uWXATgetCik3W682DxJgt34T4VszUBHJ
hbKyd0meZ+XUtITmOaCWIJBW/buO7urgXEkde/P/4ejMluPUtTD8RFQxD7cM3e32GNtJnNxQibMN
YhIgQIKnP1+f213ZSbsN0lr/2ALCBHvgAe3bu1wolEe33oeABbOqCliBIWLKaXYmdxsJclvUs1Oy
czmeuI60/fGfByrCUis2jp3PnK/fG6v1XmKQU8YNVDf/adt1f66tsj5mPouTDnZS7vBCysEayrb+
L1o8rLcuKzJMt9TNdQHTGvNajTcckFPmiYDRTmJBc/VUNCUfB1bDhFdMGIN/smsvcf51DibK1G/m
dTnFYbkxySQMlKSEsdFzOKA+W6I1LUNRPgXGt0227X3yNujJTBeXyNb9vPWkfd7ABXu8uJolrgjc
3mxF5w3Vz8FCEwt8MQPpdIeuw8wm/rPJ670+lns7rJqyMN4RJfkwhPGSCkVIeS5vQf6MJcvwijdk
b9KZDEJE35Hmi2iTWb8BREiVNUlnx/9quwtgBeN6tq9qdY4gjbg960yNHuPZEpddy8vEmH6GGDou
rlpZHKZwnPp86vtpBz/FJFJ4zmCzAAp0HEBLO8KOE/nlxnnBhrGh2OSO++nuZRyToxPcZMij7/V2
QY2I+bFF65LQVBgt+MhDqKyU7hl9PPPrm9xsCWHc8mWLx3su7f5jm7V3SZpu+my5werLptqhPcV6
75tTOE3Jc7+pvs15WYAQGje6OaSasE0K6WBLTcUaMCAKAPbxdLsenbtKCxk9NiwKn2XnEwwwbd4v
udS7zJvOGYbUkFgjs6TDFUMI4OF8BYPPZJMChy3h2YlGd3nZA7EeH4AeRj0eQOBh4TPG1OgndPUf
FsZqPztQd/19T8kPK8FaR/0PiSnKPTkTKQY5oKA/3XmV31SnLZpr+eTvY2nSSh/RcKeB02c2UZ/C
Zd4LhmDQaLFfe89XzgfHFhtNMuJ3EKnQ8xqmneAOfjJ2J4IXKyGMxUutZDdLgUu1e2eqKsM7Fxi/
eg6njcWujYPdzXtbHv+kAAr8s95coueFB23hlbch7mphO4XHkdcUokKsm20LzdOcukPvnBB/rOym
PD9QqY4mWE4QIbvwJ2XpX0nICpd79Mmu/E5TRmw+m85aFW8wh0/asj7yfSmhzFPnxytHm7SbmczW
zvMeI2NCcWXb7dvM5mJkEtO6RupecuOHnzIMxuQMlN9XWRcr+JE6qJKtgJtIftR7YiH7mw7309t9
ZV67MlRrIXXbJrCqw6Ietb9hp64Tf7LPXe26ziOZ7JZzthoBqWfNHL0nzrnpy3jWbNPvWxJYscCF
nrrD0f/GqgEHacvdaIaXxPna+Mu3ByC4qT15gJjLd7LPhi5t6QIwD3XQbF42YoNguCWVyMv4oaft
g8ii9cEhoWL+x0US6wymaXBerHKKvayOx8R68RnYxpO3Huv2lJQ6hpLkfdffHLnO+hFsOvI/HJJI
okIZ5cOsyN3V12aP9fLIM+8sGVvlSFbowguQ+zKO3HTbVGB/OvDacx4LoPg7T3fdeAeMS6YD2nou
jSWIXcU5xeVwmYNlrPMgFFqd3RXZUEpjze6+d8BBKu1bbQPm2EDn2bRLMzwOkeLs79hbVa7nAR26
IT+nTzsSgLsUYYR9bztbA8gkvHnP3NFPFlYhQlqvCUDbv2Pc4ZQxJ6qlYFEtvVM1laQRYiHQ28OQ
TDw3UNqHyRdGHfnWkAvgcjcJonnMalYrl7QZtHzMtWySAg1AaLJSLttvtz02P8Nc4x8pD9gSXqou
apaTao+QrSGhZ7xwh21YstmnmjZXdPDtRUniiJvXiz/tP9u4d23ISX8N3wM1OtE1gUtlKSRbMfOs
gQ9O09zyfZ5M6WYjFQky2xyPD6AoUT5y0W0b1bbLvizmestz3nNz+KIp8Ou4/FjhgVOntmYtnxI9
BK/85VyIkh/uh1q0cvJjWRNCReDx/7E5Kcrt3Wq/zLzsP0JBTnRKtUVsP9i1sfVpTDSTRKCZL2Ho
LMa6Oqz68dpUC/dgW1tHmKP4OGC70TWPewZsOnlXWnr8N591FpVdsxCylwJOtgNrQrkeP5CXTn2K
diguoRMG7T7LZC3Lk43kdfwO8aD4xWxNX90DXMD6K7EsYMrwWWHRmdrhHe6UgrquOmf7AexeV6fD
lASHEpcWTvkYY06+1kG8mKdhjazHADlFfAd8EI6pNdrCuQ/AOr5zG5VbvoArcL6DIb25fAsgcX7r
UwEUDVB0drvGa1a5atLXJarCPm0Ea+N1PAICianfc16BYNkl3D3BwKJCC9slv4Pmd+078silPkSZ
9eExUmU+SV/kzYBQ59fY94y4HjxUk0Ye5PZllkLZz0mLLfPUb31sP9o0dnFUb2ADkJcQIow3SP+9
oCAwtSEzE5qrK2IzYFRbZ4VbqG460FwHOa/15JXIy78FtwCUn+1S1zWs7wYtW4xNyYLro6YO3sZQ
2Fu+bqQb/2uWMp5gBTgwOwZxgBpQWJsnnHSxcjr7M9jk0+E6jcgtlK1esQQ6WS5D5av1lCBXrt/W
2czMDUiyhpOxaNkYu22XF63V8t4jX7yf5yaec1csB/Qhgo7cq51geIi8Ro53XGd9eQmNAAsRi4IR
nIW30Zviif4DYKsMMzHFZZ3GZbB+9ccSCiIHutW/G6uZRKgNq8e/cXTUs4bl+iATxvwfILFB/Jdl
905gwpZ7VwnXGd742hYoLeVHU+6OjVWmwcHsa0hght1CRuCdhoGotXeyM5ChR9Ts/desyhzXgdNP
F5YWMXIPzjqCz0f4Gc175r4itJDSzvoWnPs/2emuORMG0vbZDGEd5e4Qhdtp8uHjcaoZa51kGlHG
TMG2bW/b+FhZ27CRlQwW84CoVWynsJHTb55RZjliUAzuDhJF6XNxKqrOlXu4MCDbMf9kYei35zlI
6gcsynN1rud9804SHBggYGuhZlVyOANKmsEr89Ft2zCdiW9HwBPO4H5qsv0oDbC49amxPP0ooOWT
s9CcH5mjYAWzoDfufnGnmYVttZRYT0M7jecFPVWVeR0ugwcXXqzPyxX78SUmlwuB7T60e46Peh0z
6e7OkS9VINcMGoFLmZtceFDX/q3yJoiqR0NdFMnjg44B75K2flqQaiIWqteAH0w4RxEKZ/HOezLM
v5phrp42LNDIXQSf2yGCuT8drEo/6noKn3Y+95AlJUU+wJZC/tSmc/+QrdC++kE3/q5Kp0dcsR3+
8XIT18SPjreBqyJPUqQFgWuPGfiTPFJNcO1vr3Wj9jR3lAF1NprC82Gs4T9H8C6fOlMuw4kWvSA4
8/4tceHW0dadyIBAALXIfR/PrhW25hyiFlCZElUUnPD4qPJ9W1mE89n3b4f/sNg/+cuc+WFhGHX+
0KCaBGcpLcfNZa2P+jTGoUpOe0NhxetabuK73/i8rULO5a+WVibQCeN7v6Fy0Gg1c6vflh0wsDCV
Dn7PFaaQdGJ5gwdmIOEt5yz6ocDT6qys5+mLPCi7zwW8zxNoX4tkJlyiF1IGZoQLcbA1J5hzs4MM
1KWd2p4UaInkag+EI1YhqHdvD99raZLvzR6OXwiB/e7R322BILnHwOBusuuzSNbgZ4FN+RkePD7Z
2xJMsr4gy6Kpz2yg0u9rdCMkmKLXb6Ge9r8OOpuecM2YfTSmh+gf5FsjHqj443Ivw1D5996+KPWh
0UJGp7J1lX+ea46U6z7ISZzboadqd1Lehh7G1T1G1pKlpQEuMneriJY3ooB5Ni0rHH/32NP+atTU
36yE5OhsqEiqARGmG/nSGEIH8jDSo/7uVcOGdspbxX6pdzqdztY2mdfNaNgegHySZRbY9yR34x1e
qLI6PPFxLbY9H0dWV4QaelcXREqrzvlf7Rcy60HCJJZEAk3ZZesTSun+P7nFBuJpjyCaJ6QO0/3h
uovMQorbXvt1Of6V5WamO0R9fBEMDmOqqILoT3G7D41Kgcb2/gcsNuoIFbczL3Es4apT7B2SJObR
VXWxAq02j61sxI9at12bT5IglmKIplh+dJ1Xf2AyGNCtzWHSoA/sVyfbS6fkLCfCYrnYzuJrwpt6
++9SavQ5aO2DA+WU3v6qxTqIZ5jEuhBK0dAzEAUBDVqxpnwlj9w2eLajetb/OipV/XT1YOEybSss
yd1g1TKbQF/EqfZvEu6E2BeCAb1x/KFdQrZPs54pquVcar2i9bodTdFhJ12mQodHW039QjtvGY7L
Qzc4a4iA00UmMBhZOTztLiWtdmKFV2eopHnk/LqNnaR9kpERBag+KnzqIKSVXSIrgkUZ7gba0KZ8
G+IKcHRx5zqfHDfsyS1StwraMQbi22UyoQQGDkJPSJp1kK4j/i+4eQjc3Gw1RA9qSRsZAwcw5ZSV
Odz8WLtovgjo8T+HEgBgEejvxmRWtUwQop7et00k252pjfNfqOqwLGYQ7G/NoZAJcQfWd7CpUXgj
GPu1QL4eYgYxtZ/DCAbvE4KYsMCMUP5HwiHqGuz3zssRun1zXkUZRnc1vZyoeD3ludwA48ROGxw2
KiA28vpUMQjG54Df6ZcdTZi3qmaJxLlDatz9UTP5+ymzBKwyrovBvQDsV1dc9NZ657tB0t6ULMeY
hb1hQ3cBEadXGYKHp+4QA9OpJnbMPadjo7MgGeMivhm90gVOwLkExNH2Z1adGpte1dbdFe1xa5BV
BgoTewRWduJpHtpHB4loz3sGTlFg7i+vw7zPj/USlkyL4Wq/QX9tr5g3kt8zGor5RuTV0gZhtms/
NYe2v8ScWG26QE3WOVSO453axEBPgKN3aLoMUPY6ifk10r6tc/pPDF7MdRjjdEH6ppEeK+0W4OYt
tJ0jXBTgoOzivqXIi7dvdpYKKh5k6iMaPGk9CG9cRZ5MELmZb7fE/rm1ax3fUF2AnS1TmYS57uzg
sUPFVb/ukk/c0ATdqzVDVyIeu8U4w7N36BmaTu11cvYsIW7VBMp5tTFQkvplCdd8mxJZ6TS0x+U/
I5dG3xtQXPnMrLHf8g/ikkF3sKV9hjxl2vDDZXJfwJYkSACKBAq0XDM9SKVbP/VKQnDfDxBc5qS2
At0tGRSsn840WdvDTh3dgNorsYInAKxuOxH1H/jfLdkdXo4wywD+hsKLb3uHxoKB7KjOFROrSFvd
LBZf05i8NKxcANBQm/YFSXLyy0O/3ZyW1ee5SZLOIEb0vP1z3ZKdm66dII8rtDA8VOVSfVmYU7bX
yrNg2+Ky7b0Xv453dKDAPfrl8NbtN5LYdkaUivYunbYj7M/+gpyJlvjEUrl37Epl0kTby7E27saE
WspfC3NOhY1EWr8ot2UK7AKXLIfE6zf9TuFFsnyGwLqIwX294G+Rx2jeDtK67JcFyAfRg7v6/nQR
euMaqtC0fXOj3fdBMoLk5+B09p8pmaMfHlr79ba5Tb/6qmuSN7dskH9jammSB22PVfdiDu+GOcUi
ns5u5eH1BtVB+za60LXfDgE29DDP05Q8OGMEQ+AvW/sW4A8Nn6xldZszA07pFm4LFULnTLJZIFVW
ObOrhpUwD00AolToNdw+Ey7ULVP1OHIKK2kPlJdOLO+l4yjQe9LznhtUhX0ainFFQDGw277sQEAy
JxZsKFPmiX45+ePRbSnC1plkT8rFQN/NLfmAhWpjNhkPunrnJUZ8t/hHuWTRvEvALOmuXlbxvRN4
tU5aMkOE8ZjhV5tvEyqOzlxSrqiA5lFBXktewSTbBShk1k59LJlSxmnICHfmE8bJaM9fh2k8t74p
nNe9wMUUuJkDsP1LtLrTKQ5azy3WqI78R0VuU5X7ikjqRzIwEEGPiTuq9w6U9TjtNJ/cnsYEWA1v
RdNlR6iG7uQjNtkRU7K2NKR+oGryAAM498PgwxmBijIGWac/t5Ya53u9teLdmcdeZZtqditfDTpb
OFUP1bEPAv18UI9hnaif671iGKtqvGpnaup7Px435lFvQ2XJV8OUOQi9Pw1EHBAMNnXSnJVpZMM2
qQbFZJ3sVxwdTfeBVTm6EEW4vk50+zYA8uP4RwdR9wWbGL/TeQOovbolAvrDPR5xIbbPHZblFz1I
uikNXAMazXV3XzvGXVhrCOtXf+MSgpUkLokJSM9LVnYuAmZ7VdtJD8pLHgAanShf41r95m2YTN6z
1ENuO5quCMms+auPtw27wz4jaNurIP6qTOJWRSNUazKkbWq8JPXkffUWAtUi7JBFsCHSnkYK79SM
IYxya/6uiPh/GsUdcWOlQ3Xyj6m1n52dcz6DiHDnO0+s5XFu/cr7hc4JG4O79/G7Q1vv/Dwis1sA
oSJHg5zEpXxe451DWsUbiXebiYM/tWib6Ax4Ad8lKyWuXrQn2BKI8u4uXOoL4tGososoiOa+QJWK
/E11s3N/jAccQ0N2aX3tScb8JhclL+UgkSS5U8kPtQtdLkUpbf8aRz2nrDdL9WvrLdc+RXXD+c5C
ziHLh2QHakUXTn8cLpTvpg7VnNVE6XiFHdRefOkFY3yBn8kf0ZoMATlSZSUjnCsj2rAm1P2n6eL1
575b03q1IltTVVpt/uvoBOPup2W/uv+qKIIf8wcXMF8TPvZrO1xwvIlEaOt0cHyRiUuzFa5aIsZO
xxqwZIHBmro/OZZxBFYEvb7UljX8I6WDdXe37fm3FF0jT0iu0B032wZEL+kJD5jFB/snVViqfsdP
o7+zjWCQM/Ge5PvB7Yn6wbNxyczcxjtj+V+q67TBmLhynFHtjMzK9mJkzD175FODdvI7MZTQZv5U
T594CdoljVsCnCNP0v8clytYjTpacQ+ywVNEoKZRWUw11m8qr5sfu4hFlCqIjzqdd+QaqejFsaV+
Vwv0VDcS8CGm0scUTqnQWESLg+J7g4icMu1ZLgCJ2skLWwjCePePvoJ/QO/wGa24le+iTR/dXWsf
4XyKXATfWWkbbzp7DGvljZ9PRLZBSBSTVTODkc4vPwWvY31dBuxngISu2+WW9jhmV0v6oFH8QM1D
30NNoMif0IigDEQIP7jrdhSdii1VjEllnsha0uHfg2+SbBTmRvt+jPwet1OzutupFsnqFaH29vbS
Rcaf+L4CToru6BacO1ttRM4KQzZ/ahgneRxsOA3A9lH+Jq0L8xa/Ck/kcJw34dBoJ3/tEQVVigK8
E0+HrbqpsMIYjRZzie/z5foDJ/QwbeV6mjG9qEtsAZ5DyR6oX+fF4ZlTaFhVjt9TJihndqS6YvQA
uZKK/JqCtHAXiUq9PLVsao9RtKgqj+qlih5Cb3f+eoZoVBjSTftncCOzn5VI9PinVZFyM7Ghdb/e
VF9j7iChHM8gePGWh1aFW4sBI44vytFN83hMjvxkEd5fOdVaccYRIx4tFa60cZpKBPeIvZN3Aq3E
Z6QXlP0Kglo/MqaKmrWdNPC0jzauZnRRgyhMjXA0wy6AoQgCtgI9kiyDJ9LV6LCdhMfVjJQuOM66
2Rb/BWuUI06luzQP5LseS6EYddsnxYZxGlaPjK7EmmZOS8rsvqgG8psr0sHtI/FL8eRuUHu56oP1
E4Vv8ruOUCU8WGujt2tvUDj/6fqlV2gH4inEuJmgS45cLCA5K+GWcEV1JrqjaGv4j2PP+W4c0oIh
64bSz7jmjzbl7lsJH2VZUqT4OoN/tvTqWzk+g+EVMFp8SWuzPkckeEPK/oJ2a67X/o/VD8yGxAZM
xwW+JxRFUHctg1Nj6oJ2zBtdFXsCcRFz7MMMYjDkk43ENo19r/WL1omsAAT+iP4OpoZ4czZcPswt
U3vkZsAhWnSRQAu4EdbmXUIL9ce5WQ/3V7SihsodRNXd2Q6j8m9IvfLrvJYrbma4tGccH8ikVoOk
5RZggw5n6Yd9uQvAsU9tuJsJtQLPT4+ZbZh/1s1muRckiOQUzl6gzXkCzpw4CPr4DyZg7xvSCPcv
5/kW3nRQbXUCP5zqN6e21xFdPrfz8q1utYSNQSFaFk1vds3FE4j24riVy4Qd7qyVLPeDzC2g7g85
1f569naWLPioSvaPtUuPBL68Uq4vdh2MKt+mfXtot3ZAK4qwkaXJg8V7xDQhbSSt4oC4772RImV/
Eau5WA6IdQpo6lzcsQttNFoGZw6GC9XkZPgM90EzTP4zHRr1fAqtG8yitkS88IGG32iE+X7SA46L
SW13anAC2nLHN680EBjkHC9IdMnFx9Gi5a6uTSSTviBGLfrd4pVDR0/+cXzmXLO3i1UjPkXYkChO
RPDvd8TlO5NzMLnVYzWvw/Kkk+NYwSginkL8phWL0Ezx9lmt2OPP/VyW0SsfagCSxXZTZrq0ve+l
hJTNRkew6EZ1nZQI6QYO4KRG7rfbK77xDer/oXStIDoNGBbu25aH/ltkU5x0YUNHXM92hQAunByr
/OhaswJ0DlJ/BYgIjjsWrtmcLSha74rUnREzHFrvhEy940FqRPu4SkejLEXf/u7fXojsGDiLvjF2
Jp/IFVs8v1G1Thl2LJdddZFV/R5OdfUHjVC0n0ZSPwN2CLr+cFv5kXua+v8vnOTpebx3wOifrh5n
naKFbR63A9jySnNEv2Wmb9WXcWuA6zYCluRMv+kZrGngty0Y2Y+THazjcZW8yhUtCEK8iKpvcFdE
vMo/uJEHdPyw+tVjjdI5viIKF16+tlhJETpCweblvkz3fec1ZQZCF/+cSMtpz/j+mGHWnmSau2h2
2vrquELqDNC+w1wDXUTGZgXel1YlnHU2d74af2rZ8pa5bkP0JVmkdCkEg70sBTB23D0jsqUjIDQ7
zpLdHatnWvgkN+3WmQJc3y+LvtFg16Plxd+HCm0SPyl16Y+8ZMgjbmvcm135znrpjphppYxijogw
wGQUYtSNc+UorvvEG2X4sJoIy0AEAMCx6+joUbfh8SHmAK2bAm1Pst4rYdCS1mabcZttf+n5d/hW
cBkIXuCRHQSEeRCZDfUfFB5NHrroPTx9xeD4ls1guUrOnRmVFLEKrt+ekdK08ckVce+fjQXxSYzW
MJ/tWCCNndTuiYsflsI/baL2btqvoHleFl1K9GltOD4f/SyGb7y/MrwrHUubO0wQwMGdvz7XES7Y
TI71htiTL5EpnMQp1x6d9ZEgHxNfk3Eenioq6cu7ZCcpBOlKe7A9iD1GuVI2Xwcu1fkOqpLFCTAq
EfZLbwXxmBKF1vo8bc3R5f1SBzKfoUT/qh4avoiUJedsikCPGKuO6ptC02/+TItHe4ZgSmuLEmFH
eB43CKzLuM0R0yIhll8elyP+jIjip9wO3WY4b6u/6ZfFkW2IMa/bf0SaJgT+ibCPMRt4830sTWWf
7QXNaroeFbwDmQ0c7EOF1xAEauLm6VtkLKlpQ4cPWjYQGsByHVJj2wr/JXVUzZCEphZZPO+TU/Tk
Xt+ZhOMzQylJGGrAhDxzf5lZfVdbdYSpVrRFSQYlH3tVte7fVVvG3yq4G4dxATl+bvsLvcwOoiK0
yrLGsjwQ94wjowuUToMymv7AcUDBJ0Pisb36NTJBvhwBWsEs2F4Qgjtt4XrRAUgTrr6A2MIQXBB5
U0UnZwbcv9uRwQBXDUhHGbtaWwEDIo3Lp0gLK2taxd1Wkg/p35kDMfglMH38D04BI5VVYgQoPDMZ
rzhkv3/nLYYhxEi5p7GzS+fsDSTWEoaw+e8T2kH5IBO9L9dqCrYfvOC3xr9trYo+kfKft3j7F1Jb
gftrsnb0XDEDM9C2i1Eas+iJa7YXhZ3IBfYaQ1xytow65sxUZXkUM/W63ySP+4tE3/QFIZ7k6Pdu
PiLg5vnj2Lej4cOFzL+aFQNbyFZNz7BPEyOhQa9yx7SuY2bxeY5TWR6cel5CPEOGbWaQBdUjAdqV
25KTm5rs+JRBdv+5JcHy5k2O+mX6aL90RAuJ66Q69z6iJv5mQNUYZzraWNDgRvQmgGaVzcOEfu3D
red4YJyUzoiEmoObRz6aTEH0VAmWSWdLdIm1Fbf57tXYehLtx+c6RrhwHhHpEcdgTTHqgrgaXqhf
m34Rilu/ir21fjnrAHHTR9wmD0RYdV4BRLkFGaL1+CFqDCYQGnx8REw2JYFeGyF26EtXX268Jpwd
gnmdkm/uPSrfjH9tioB1sRqfEAHCEPB7R7GswrOhEiCBT0Eu9LrsYcJSx92TsiAlPxQ6OoHnpVzD
PMEb+h6gRG7O4Afmnblw+hn6LTVaniPrPwunnim63o7+ThZqrRSBcGXORNfbf3gkyBdlNbHZhSJt
ngmH8G8hd0fgU00wt22hklWpl2FaZgTR3uF8hhMXZooJHyWvjEjfzqsjGt8EPTZeMY1r9SKIffrH
ZR6FubV2eOJZTMlJwLbV/R1g4gzy8Slilzm0j0LOa6Gs5k0iBTq8HRH6iN8UXWvcBpfIZSHLajTz
wEYuSc0QtWRLZK5TQ1P4pkrIlxBEEC2It9ZzW8mt5JrX4QcJnRpvitcHz1VUsf84TeJ9bGXkwujL
yHxrRFd19yEilK8w2sSHskbe5Z536//g6LHmhNT1UUacUf0jkrLZLpM48FpEVZRcrMRz9RPeLnrL
tsSsaCFd4e3XOEQxyvC4gYPIlk7UtF1M+GvXBubfrMlSntuVrcXBcCdOI/0zNqORugHGmBn982Ed
+8M6LXq9c7HPJXnYsqjiFtRJdA8LqnpewolPYa0SCBqPZdPCcZIHkQfO0oxPQ1UST8HTa39vOS2G
M3IruqMsr93VaxuuzUur9uPTwalwZxwckbBu646VcJNTRfP3HhwYi2Kg6qQMEzfzR6aAuyGcfBtZ
iUU0nC/qtjoH5CrAswe+rHLjM1+eweJr57dRRr9Lf7PUCUNi+HgsVT+fQ+IcfomVzQJgdexfEWMO
OtUBXxyPQTKAMXL+d5g9wuNVdmuwp4AHO8rb2YqZSpwQZcpq7WBMbPh7dalAJwvXNoLHV/SOz+Cy
Tf8WN2ZJWFALLOmiQ+Oz7Rzlt37tPevkIf7/tKHZwjtfu95/6zEGPXBKaL+UR9sjl5fx+nGrpFZo
veaRUcEfkuB6IJIURUPix/NA3pSPSb/i0boFmjxPCfL7Yqdy9TjhGR8QvGKKSQMqy/5ofPAg53Gg
/iRhX1t3Kxjb24TNoElxNounBTFwkzve6L844OE8cLsHIeDuUpSP2AgFds12Tp6V03XmjL2SamP3
Rsugj5neLGcBnbIHN6mLYOkm3iRrXtbnRFemKnbd0VKmiIqXF04qhq+kd6hJ5snsKCYxcdvxaEVE
gogBZUhdQZFxKC2xdx5dP8AP+X+AqL8ZPIE2uLGyHZv2fSDNxsPXI05ihqqhY4hiWVH4ORBXf9u5
Tp4bbjpCXrhTfoe4tOarqMvKLSwTAT+AR2iviIgKETkO2ujVLQ8H5bo31j31FnP0stQTB75amfes
fsLkSrLNyFFOsmECNUA3vZcfbTkCsrljdLIhp5AuDbUXZCsEDCCkbctX5jVmOi1tB8ea4sQ6H4G3
P3cOx2m67XBpOmjEbZqeAZ2PLWwAxqSoM2GQ86ZbSVXLvTfanbq5Spgq/7LeRBHBHoH7zPfMtRIE
Ng1kcMX7N59crZ+lnBQZCrWHnP4QHCYnYyfLfLVZZl4rHWEv9YNRIADCF7WlskFV/gj2AA5WSeX/
KOO2fFmqo3y0oWvKe1+GR5QRnWHpIkm006fH7oT7/Vj5xJ+Zxe6/KFYcf1n1Wv7Y0YAed7d0rS8Y
EEFB2oDaIY2XYyNGfKqBxpwy6R/UfHOVef5W/yWWqI7O1AbRA7nv3R6y4ZJucGdF4/Rc1pMDDB+y
gxXBDN/Hr6EesCMFYeldIgstPLZ6fGT/I+08luNGtnX9Lnd8EAFkwk7LsUCKFClSdoJQy8B7j6e/
Hzi5LBBRCJ3bg44dod7KApC5cpnfHOyqrOYoZ4pdA8HoVs9SsKu4txl4KYUMLYDBRN5BnywbYBqo
ZUxE4qTNPsFfaB/HqO2eZJrXhG3A6TXI+mD4WulzvQIXpLtFVwFkmB2nVn9HzPPUZ7YkpAhzlFkH
HA1pzqPv2eg1WBXYtB2F6izXrzb9nWcP4CANxUDkkjFeujdtX1P9XYxp1Z+SMfqMR4M1vKN9331v
NRs0N3VL9SloCuD3KNvc5QChjKM3MoxDg8mHW+ZJP/ztl602HIB/I+My61+I3QTEwzsZ9GEayP/S
+Wp4IviCwHv+HA8hpyfUs+Y8mrmqMpAJ9DvINr7YRewcDAPIf6KjEUsUIsZQdW5yJ5IfmM82GUbn
NLw/Zm0C+IaWtfHSOHZX74pWVpwGcD4e7QWfG1QnnawfJi8snZ2P8JSxr7VsZmT75DlHxdeib2Yd
ldOpZOTSPvJTh08VlxVy/vSm6KKahmyOE9QBsJLcZSavy2DWmepT/QX5JuZASWIXv2qns6qd5ps2
V0fSwsIAtAFGRK8apdn5s6XCPpJeGt5U6lAwL2grrD/oDsn6QUxO+ELT3zQe2I0JUp/CbL2jVhrc
cYwBGKL7LchpGpdG6R/VuEfdhf9rVx5RMEaDILKmij91aHDsebfwp2gn0XxFpsGKDlXXN9GpNiwn
oOAKugchOnUWBLCD+2mSiv3se/r4ks4nknZFRNVb5I75olY0M4FIFfGdX9mJRC3Hqb91jD+HmxS+
/EPKBYFjU4b5rs8AKueqaPsfjRL1f1A/0D/oSqojU2TZnr33dQDRt7DSVESYi3xwURoybqsKS8cd
JBW/2U9kWuxX6n7jh0ZT9KsG+pI0CowRTU0gk9azKRJZHLuqM1Gt4YLe1xCGXEQluvKGPwviXd0P
DAoSYRbqQcISAomit+OPxOrpbk9d4PgHQUWc/qAxax+h684tHgny4Ey5p8gzmMH2tpMdfSXFLg1O
sGU4P5mjiQRCvRbMlwQCz3Afkl6+oKqmPg+1SH4p7JPvdTrk94HujzMFxCOMGt6Y/YJ0r85sY432
mYMq3Z8gVfDLYhJjDruRS+zOYaePd4meJo9KHMXGfgLzG+0MC9DBN1QufJhrWLPCNENhmd79ROXI
ZcPY+dAMRf9piKKp+ZQzuIMD5VTNl5QeJehPQze+gbXo7RvgYrIE9ZMRLhEqtYxdWVKInns1V+of
jMjVbC/6sCw+0OfIb3PyremmAvsijoHqK9ATgGwhuJMOwdOs3v1D8z2y0WwCQAIeuwHsNqlR2SCN
g1/ErmTClNNglkV0M03OCDssS0imC1N12HNBppM2EwCH0+gA7dm3WjA2j06mxw8QY6roQ18kxjG2
1BSQVezLDCRwpPtHg65yQUrZzRPR0rP0JxTNoKEbWmhnLmAZU+7BYXk/UdPyo8eiNarohIGGyI6V
cHpwl7YoH/C0LcudFqr8akgzQtwKG2g3CGw7uUm0NAluaZjm5HHYGwGCz+pR/dbYhfKb6jzj7fa5
9TSaqQ66cowqc4cCZBs+l/5Un6Q/jO0xEQMdgEl0NRhX6eUnUHTRo4ZqEbJPeV5MD2FZSmxtoc3g
3gfA1k8f/gcIoKk0YdO7pt0Ft0hsFtZ9J0LP2U3WOGiH/xGerHRwr6k7eR32WlqaFRnyOXqWHHvE
fIcTCHM156+agCfkUTGei2rMrGPScm2NLR8OEkTcbyh0roiBmqaFGixSukLT5UJfmjHoyLCnaF2l
m9S9ZuQShAgQXUHduaHbq62oaiL4oeK8MIudQtT7PxeaztGAGDHsnNZtkTw4eAgYHUNT2A8jQi97
OkbWD8WbqC8ckkGm20Cec7JzSH2R3FANXxN9tCSGBoyGLEwaFurSClua9pnaurU1NacWgcvboA67
m+sqmvPfslR8REyeh8V/Be36hWC44tPWHSlL3NarnvmA/lcZUDuq0lZc+gkUVWUCufr6outvWZ+v
L2miMa8vni2Dzth7NCHdvuu0RwAN9g3/tbLXrYQ95imoEIG0Oaa1OR2KHs5xY03OvujzLdPfta1l
vfkhs+bnGwlvlJMqqzJ5yV2aoqQH4Mq2tfAO6me34fu6+jkB1GGDjUgqNNrLlSxzMBNLr1rXZIZ8
I9l6D2Yx2Z+uv9nVz0lzmUeS+KlZi6MiG98EKTW0bgH12MXzwT/azHG+oneV3UYVOEayse5/s1Pf
LLqQ+e6Ax7RaLamdMbalRaYb57yvjOP1R1v5VOiX27P0tGppqlys4pDl0njUW9dC2/DI7L55aOPe
Q4gNCt/1pVa+FTrzeEyYAJccoS/0tFuEk0CGRK2L456AC8uA8wRikgH6v64jVKnaJuLDmqZby2MQ
ZIRz4CzsvqiWD/kkwINOg7+xJ94L5bIKDAWJvxP+YXKhy4vwIgBwg53nIZ14svNSfPacQRlupzAS
Ln1BT2xYz79XysXFSkW3ef5SwD8WKwosSiy0hWqXFKH9EhiUGUqUxMchM/12V80S/bGZo+TmCbEh
Yvuq1nwZ0JibSJsXCvFUZcdcnjNkgCQkr3Bym04xNTf2MigyjBocquAiE7nbWSAQ3aolHzszJTBL
yhTNuG1baAinWHVKiisPfjBzejRYjMQa0z2sB884Z1BjARKkaHoyebUd/za1DCbxRY20WwK9Pj1i
ItWgIop+CZhBvG1frGqSxUb4fL89UarmeOtgZ9Dyl/OfvwlampPkYRiKEUxrbL4g+gSWYQrUp+ub
8/15m1fBFgNVbFSmlzdhFSuxzoxjZHSFZECg9M1e6QLh9sVUb1xCqw/k0Kp09NlGeemQqEI7nWzf
YqnOY8qt06mdQYQbp3rtgRzVMBxuU7CVcnnpKJVTVY4+ujP2aT/WBjIGE0UdHIV/NypEWE/VuLih
f2I0uYhVdDejtNXLwaVnodDSS5mf5j2AOcr+u7JUo4Mp82Ljhlk5dbam0eTScGY27aU3BtDqDCKk
Pbg+VVm+S9Iegam2nzWRUEAUwQd0WoOfvdOC+hWJMgYb0Wzl/doaYiB4IAkb/dvFtiy8Ioysphrd
SAmT28Dsk6NVtf1RImHz75/SRhueCKOrQhdLwxjfjBCCj9mbkT58A7jbQuBi9ksITDdWen+h8iX/
30pLlfGmVJCDadPRbUhCP4HfMh8yJx+hwojOLVEsYUZrm6d/Pno2B1vg3jz7RyzNt4GrCWmGCQM3
YZaoNKTKIQA1c8JJ5n/zfJxwogmwE41c7DKWwK6jVrfhitTgRv6TIC9+pQV1UhBGzVPT2NrXkaHv
f//+fDZlIKg8RxPWqzvCmwCGjjQlal8Mbq8j8N3rJWSjsPvTDr2zcROtfD6sR2zagwQx/llkXeWo
51mnmb0b1V3ziCKoPI3tlH9m1Ft+sD0fIGOo/rr+dKtr6sKBXKYiGP9qFPbm6cKRtqI2j0s7AMIp
U+A6uUvQjD+EAyJI8P1VpHxGcOX6+frC7y96qc3VAj4WYHhIkS6/JXi4LEbjqOTSMwKo0QzfE71L
fudpm/+RCI74G4fjfdxmQUn+bkNDRTFpEVErDl4fwCRFl16pqRnRhUvjsN74hqur4K4jVCYf1jvP
H63OUGocmtJN8wE4iQOA/8mJTLHxMO/DFw9Ddm6TegsTQ8rLt6fROtU7r6ncqkebDDRPPd2Y9BP7
Q4AS8d/rn2plsdnBiKSZUInT3yJPZ9o1WmUYNC7iOcpdg2nhKRi89GFUiy3PpPfXgjRnT1HTBEmE
vexC09/pDYOpgle7Jj20EVkQdUDLHaFBsNMdg8juNkOa8xHToYQqV+Oav/6oK58PMSN8h5BOJKt+
rQXfHAeUHCcvpp3qGl7QflCbFugLlKMv11dZe6Gcb4I1dyCUm/lsvFnFDqccc6i8dYNUBCdvSn9C
zE2Plg7m+PpKK6eMc01AYTnV0O1Fcst0oQ+0wapcM5rUm3aw/Yj+NaLOzJ+79gbp1Obf7aqpB7nl
VFPV+I5LN6EixxRBIjngqpUyPBKeUQcyJ+dOwLs9XX86bd4Ol/mzpHtvsQ7bhTO3iJiw+gIwMYgb
6fA809vZb65ieg5JZwe3Qr+tjSr/A/+1/4mpgDgSA9UXgVz3Rixb+Z5sGNUgjklS3KUpC8jmQZRi
xjCA6X1Bg5aRpR3WynlMAdlff+aVL+pwS0uSaZUn1+Xl3rGsNDHbMGzdEKTXndIXxmevbFMYfTV9
E+QcsXg5/OuSOjBy9pHOvx3OxeWSoHayLAmj2sUqAoUGwzwyh60PKvLl+6yHkH59ufdnkOVMsnjk
kQEtaYtbfuppTAaNXbmBFrQuQhYwOnnWjVXefzNWsXC/hJGCEexylQRcse71XuWGjTM9IJtj3yS+
A7h6lmy5/kDLpfhSdJHZqECeTJqD8wO/Oe5KqaPA3yoM0xFXva1zWYNatfKTb4T/auX1uhTZirTp
p/DvRahm+AKirEpUF0eQ7EzC8g36YD9zs/yN97f8SsuVFvtQG6UTx02O0URQ9Ke+9cyDriDLcf3V
zQf47QGfV+HOgXBLg+N9c6OLRk0D0qe5GpkIyqmG+YXWq+WSr1tHdBOiI+qOzj3eJ/VxQKtw67At
7yPWpy5HCkzlFwjHXLxPYE0yrK1AYnTt++NpKKpQPBktJld3CAMjEINsU3snVEv9naFuADcOGRAA
qXX8gsSd+uLo3Ff7Ko1KoJHI42fBHkiwBakIrS2I+nWjVYfIa+wvoBeZZ2qByP5O1MvPXUHNd/KQ
T1TukIL0fpkJ/fGdYgT+Z7qPefrBBnFr76LWEhrOGOg+7e3OM38lbWzIG/xk4l+WwRAfDqZi/EHJ
Vf6qEHb7iO6m/V8DdwtHm2DW3og7USCMV1r1TeAUrfVC/xIxlBhoQvepHpIou4uh9z9NmdHHJ68r
pt8o7FW4p+YQwA9jz1aDplGKl56JK3sbteN8T8TItNPQxyiFYCnZy53P/PlXEntBd8zHqAGNguvt
fYyng7qHkQraQDHioYPw2Tj/xZBhnsBPVME/JmivX5TSjy1lmg4Z2uVhjPHLxlsKNU8BpuY2U+z2
HM78kev7dhml51U0ynfCi80pXFqQobNm6iGXhZvFBtICKQTjUJ16LH5CZ2/g1POPpkvzetBMiGgC
ozbn1SvpTYhpJ4Xk1lNUlzmv2u3B/UffqspCKvD6c62EMkzU5+KLhRhSL059B5hrVDJTQEtqgfR7
yN0hf9XQl4c8hS7FxnIrQYYGmdBmv9q5+FpETiMvoQVAKaELYsAuK6PoA8541kYb7nUms4gyBGYk
6zmoeBMurYFFY0b0RgBZEgZq50uYZwH9Kj2vX8pCAeJnY7gX0iLzg1Om1yPGJKUQZFATAqbAkzux
V3BBCU6N3VrhyXfU6ky40up9RY7r0SYNOLktNyWqAoxnn/Iqa5QD2kfm4wQUi05cokj9ZPZx6HxH
M3usfwSF6IDXQxQRzDjxoLkdPNRw0HWaiCEYKKlQAwD0jhsp1doHtjkVbF7VsWx1/vM3G2nwBRJB
CMq6gWpH7gSRdBcpSU6bhkN+fS+tnBG64IY08bPTVVpQl0tFEQIkSP1PrjoE3VcLcyEXnmF/aPW2
+DOM3T9abnNEJK1lslIBsE/qi7TCrvo2m1SWwzkRCajJT/9i92l/9jER2aNLLD6iyYL9d4qVzPUH
1eZTsdhfZIdkbTTOuUWW0SBN/KguS9B0tOp9467I9PAb8BbnU6fYxux+ayM3GLT+R+bw5UuPVv8t
tA3zpfRy8bVvuvRjRwf4eP1XrXxphhO0G+j7Udkte8/poGl+GOsTVV1tnDEJrG/Ra8k/A5CMNl7A
+lKEXNIgjtnyFnX0CfkJxeRLNypynnkFAssIs/tcATT0v3gqQYYsDIuU1V5sqrQTZYRroIq7aAkd
Df3y5pAoQfAJKYHm8fpacvW5aAJTE1PvIBZzuYNNn2dSYam7uTKIAoJ4qP+sHMwY3MYq7eoG01DL
PmGYE4fHvooDKMolSHZwUoPxrYf7nH0EQB4LFJ5DmAlervf2ocA4CZs5OMLxqYa6qZ7zsos+p+gU
zWoX3uzXDYysBhovUBEHVDt9jlADBGQwGiZAMOAn+o/Gh1O5h2TQ/JqaaYL6bTPjPwCHL1/GPrJQ
SrXLAZhtiyrVHQIYEhOP669n2VriwM16EqSyznzqtPntvQklDmp/EBHSwdXh/QZwjVVNARiZ4jyH
7l6MZHMwTR+ieox+Xl94JbBIjY1GGkznnDv+cuFypLaPantygeFM8RffsNTPA5id+zZBXuuXEKOy
lSeuHHDN0lUavBJF+GULPVDS0NfibHK1vrAQtUCFFbAp5kitz7gj8bc83FdeLbcwA2kip0HLdrHx
6k4prDJuRjcOfHEYBDTjrgC1CAoqBaDt/1Idaf5jkTvHT6aLuI+aFBe828u36gTAp1Pf4GLMrPwT
GCwI1CDvb/I+Cf8/l1pc+00OTMRHJsed2OHhMcOv4ymNgeDtlEQV48Y+XakxKNklXUjGjTbdtMsH
QwGgzeySlzki73sLLGg86RlTs3Cy2j0Dk/TLzF45+1NRfOGwiufru3UtiAiLShdmJ/F4mXzMUNii
p9nlGrD+HgbUOW8ayoybuY+ykSWuVDNSwMLSaPEg0qEursAG/d5IGTOWApW7L1ML0J8zoos7ZM5Z
H7T2dxfUQGkqM8820u6tpRedmqiuUHfInAFxDsFA0s/LM7RkDXp0jJBfT2qMnZ2/ywDfb6z8Wskv
b1/Jlc+xM4m3zqLxWxpFB+IlHl2nq6qcXKvxOnDEY9gd0NiO7H3Yenp56FMAmmhsA9vboUhnazsV
3k2wtzPdRxUeOYIG+Qfd+GIgAo4heWtADYWcon1Gc9Hx79seYa3jv+8N5lNcz4IwxtjjcmumQepp
IxKCbpnYyal3FOuAakdCfq/aG6dgLWgac/OKTBtFpWXnVe3QR9f7aXK7qhxPfh7UZ7ym8oPqj9MH
lHnGm+uPthbC5pE7jrgsSH9y8Wh0tnwf5WS3czxHnPRWtveAyTz/sZO5sN3UmwVdtLhuPl1feGUn
6lxGOs1l8/UUXC5c4AESdI3Su6BF6/847tZP6Hfxbwb1kOcDibwfOEsNZfI66GhzXV99Dl2LzajT
8kXhge2oYxt9uToKkLLzkPN3/RQXDBScefod7Nxg6/Zd+Z60gJi364YjyQQWMbTyGToMFY856pZH
aqABlm84ASdDGYbnTnU2XutKGEOYDsEwnWkgcJRFbJn6qDZVg4GqQKcdfw0zHJ0jnkeyO3bCEBvj
27Wn09FWJucikBG1L1+jjgbSWMJmc8tmapGWalBW1UNFDAermZCLMVGA3ziLa/vGUGEkCUpMOqGL
Je088BsZlBMwMHRK75t45mibQWyCM01/ojx6b2WWHPaZ3XgbcXvtaYGJYCZi66ZFxn75tEOU1SYS
BgNlMOFpj9Z7QlMoDvof0A+i5FS3bVierm/UlVtRx5VEqprFnJy76XJNZO4ytaZwdclAyzNBJzmm
DUjMytYjFxtg/WziNXbIqkiZdkVXVhtfeG0/mY4JPIAcjo7v4pk5Qilpu8YzN9mTjf+Ti0vFfxPW
ORuB6BVqsDyS1AqUoAQ/JheLSBRnJWSashxpKkJShtCIAecnaCZKdkCYidEXol02XTw8erIfZV1m
Z4B49hc1zSRIU9is/5HpluZtCDapcWEveMVGg+K1qb/8idwCtDoZ0YKjWeReitDwYkR909W4ApIb
r0vb4g7Qu3/b4rQEbbzrKwnLSYvuLCxNUd3ys+k7nfQcn9chhl0EfSG7Ua0QyoVlVdrvWgVXj0a1
kNjFTMJq9ii7KdkNukmwfKgIMU3z0hHGTeQ4kfWfqdTIBSOurYo7yrlkPNt1iX01bu9xj1JsaqG/
XDRjcQjDuMDKoCF4fujGMfpvoM34pIe+/1cUZtocvH42jO3Y6kBjwbfCH+i66lb6+MMeUsUcM7yG
enEr1TrNvl/f1SvhF2g/rSRdzKNnZ3GIQXQ1lpMOk6sHMJ9F26CBX8Phv76KMf81i++FMiHwSep9
ywJafnl4iCCRlyc0xxkKxNVN08HeQcSkxQaXVqo6IjNqiocJ77xnJwoQBM11e/wKyR0nE2AIHtxL
2/bMoz9Ntg3jucCDClW4HmJI39TBrpjKIdyNTl9pB1DORXWseyQO9zXOYOaNHefDrBYwwXzzpaf9
TR3UlSAs+aOFxWJhPWsFbmG7CYz+g9dqxt/Y0pTgZAxQal1J3/Yl93Fj23W4NLC56/bZ6QFWnRw6
VtBbGkPBub4aEVntLKxJYLOYsYuQBlRbg4mbayJN2v/NA4gbLgMpHKdQNjKyQwWRyttr6FwPmLek
kIv3fhmYxka4fIWnLl7/K5yOzcP758Bcvn5UTnNG1rbp9gjcK3sIzMaDBPun7/VSOC9tKKK/1M0Y
qmqlMxa7+XDghFb1mQmpjTbjrjd9qziBdFTyGywieg1zVj+KT53dwmdCwKyyD75jFtVjnzaiPWiz
YcdjhuSI8nGcJgYRFOEz5ZypOpwe5j/93ppM20UrGDOAIorlL9rrrfh1fedpKztvviCsufad57CL
PDtBcRppFt+gq8Nj/tJ1p+j/tIiKfUXNIagfVb3W5X2ZBs5whlKEvHQ7oD6c0asO9jR3x78WPJT0
cP1nrQRz4JwcCJAKDgC9RfyyNTRzk1LTXZlDrNn5hvaZzpP+iFXpsFFOrdyVLDWjuqjFmY8uTrjq
VFmfFwZWvAoTRnQjmxLdrsjCktxvoKp/YpoZbDSCVnJZWnvMFAhZZJVL0Ko/hSLEKUQiQJOa5pnr
2AlPvcCy6pvZ2wUkrBDTQpIFf/h9/cWurjynBbTJgbEtG+RBPQJnmDTpphIFCQlH6qYyMQ/BsyH9
ClmkP6Vq8XR9zZVEyNYgG5C/wlIjll2eLpsuX9dkgQ6GxgLtjsCaqPe9nfaPFacJrf+OLqo/xXcI
MPhb9IqVAG4bYIOBVHMNAha5XJwiDcUPnFrBwKP1D7sS2T4cGbYuXP6WRQDhbdLqYPTIXGWJiupD
XJcQ7TXduDV6XG2t5BAFWrQRp1ZOBfhDGpV02sHAL9uHUWM4nk6e7g4YZxwcNAQxaWyUo8zBKlz/
ZvOxXz4QEw5wEgykyCHm1/qmF2chg4U6dG1S+eejc0KAwelOCoJ84ce60h1lRwCzzpqJhCCSABb6
ZOgSRt5WqjVvjeXPcNisvFoHPvZyTAX3CPUCLObdqrNQ2DBT44NuN+ExVIzpbI0WF6OeNt/0tpOH
QLGjwyQ7ufFtVwLEjLLjlHIzzKC+y1dhwrtCUS+yXAOq5dckMhpMGjTvlNu98XWscbDYyAZeD8Ti
qdmvRCMDmIpkEnC5ol0nXBRQ5edSLHtRMwOK4JRBU3eM4sAMHd/REXuvuB9QmvbDHnPZydqIwKtP
TdX5GoZVCu/L3xCP6jgEiWohTOzopxhlgj1uX+j0AaU65NKKtrouKwcVABUYC1qxurSX/QTEPxIz
8lrLhecZ2YgkOfGxRFPu0NhYM1mF3u4ZX4efAHsx+LXVeu9YDMVGI6p2HXORA4N0+yZEh+vL9aOw
EjI5c5xuYhfaS0uqkoFwWxqqoemqseYfuSZ/2E4jvg69/rNDfvy27hu5cdDX3sXbJRe1sZbj4tGr
ikHQsvVP5CFYmLadv/HK5do3pv6mXqKxAVBvcctitQHJwebuL6q0VXaFpbTVKc+GAjsnHM13DTZU
cBMTsryPWR3U8DMLRNbuRdRm8kOsNt13pKrHMy5dXvc9TBQd/xqRIUI2ohaFUBLoVARm0Snw91Xf
x588s8eNLRaduefCmBVDlGT4wqBTwcHV92sDd1Gjtg5eSTp8kLiWQ7DGkQS3qyrSvAOmSob3yfYG
YJi5nPu7Pswj/1D3SNvsatPQt1ArKyGXaaNgKiCB9PL9L4+BE7ba7BFluhPDr2Nk+pgpRgIrQCdV
N07cyjXJUnS2OPL4nljz13oTcmMjhshIu9nt/DD4HcOi3Nk4ah5TvxrvodYO5xblk1syOWMj4Kxt
N+DK5Jbckw4A0cXKaVk60TiZbj0hMZkZotvrQ7g1vl17lXAgGBGrwBwAiF6ugtTrGIc8vdtPA9aq
vpYSRyL5FVHsz9dP7NpKjqDwpYvFmG3ZoMdrB0cpmXIbQ5DdxXGY/5ybpvdhA2jr+lJrwYGgRWsc
+C4NgUV6oWTomBYF+yMdLHnrG0r5Yqap+BDSYfogBgwcLLPayKdWH48pGfg6BmbvIqUfDTKOQl6k
Jf3WOirQolLGel1xRNEp+n79AdcX00EP0goHOzX/+ZtdqVdOmWL2ZbhhJufDmM+OCFp0RlRO3zgA
75fSQG8x1iDfYPD9Wqq8WWok6cW0nUDriGS6o15EGt8zpudiCraa1+93PEsBS+FQzzetudiLKMzE
hDBhuAZyHugvcKWmSKuerr+7d0xQMBsMyuehLbUFc99F9AgbVcWzI5Yu/LDQ+1nMXcidWgYEK6zP
Nf2+K2QPDCSOsEoNTCdBpZ9eL3L8CJei+GEXTrVxm610r4AQq9DHNB59nuZfftABw4a4AVvkVnn0
ZBbxhAxNhGAeJtVDdW+PVnPUAlSLCOp/mHM4h0APIhSxpGT2o8QHETXDy8Z7mgPMZcID0l7HBW9O
80h4FinWlObonSa5cPVkbGOkbLCe/hBmaMQAVHP8r1TCunMeslBXdzWK/NE+ddRJuYUq1iS3Ke81
Oulhiv3pxg97f0MyNIVdqNkq2TBslcuXhXEf0OcxR00tyPMO0TyviI7J2JfO/eio7c9JceJx19Wx
ne9RG1WbPTZgGKntdCzqvoi0GdSzghSZPFB6JgUqJU3zE3jB+LEIte739V+7sqkpPUjVAPnDTLQX
u83ANxa33UoyVE7V5xgz3GE/SnRGN97K/DUWX0vQrKKApT6gslukDV0LL9AOVOmqfeZ8Tzof0xBw
xR8lWQTSSxgkpWiP9+hjDXWCJheXeaZtDNDfx10s2Oa7cr5MAAwsnlVBigAVq5IDzP945tfbCBin
AgkcrAx81JZH55yA1N1ImdZe8bwbJCUJs99lNAwLRMbqZqJbMnUCd+c0uoUrJjbO6EogJOOg8KIX
RRFgLI6DlyAsAW9Jd5mP4ElDL9D51TqF/6QD2o+2gtTKq6RmhcsDnwdO1pKvpNZhVHmwelzZ4/5x
4KCb2XMfF1V7Z2fKAIVpCJx0nwxF+9IhbFwjI6ciFA+kIGy+B3BK+0OjIFF3ZraCfqAKf7O8K6Pe
ksdR6REt09CX3ZoPr3wJfjXJBNkrDSKxqE/IE7shQ2TezYvUcEfi3NPURP7GUGF1FaYaINlpEUF3
vDz/ZW9nEVrU0iV18m89iuAde7F8uH5w174A54kuMyQIgN+L751NjeXJvuwJf3T/njI0jwbUToQZ
H+Do6CjL1kSP+4xx9MbKK/GN2aZFZc01SMSYn//NlZtN5mBbeTm4gWKVNzZuhghwZtEHoWS+O+aY
W15/0td8aBE75noDZBc0LqD6ixdaS5zcw0F2bhdj/3OfihKMIl4XTMOAkVWPvB8833DfbWZdZp/J
NUJ6xtE36qCYXReguPVFgBVPmKaRdvARKvU/DkgBfO7DCbhQqyfJvZWUGUYgcVBoL4HPvb4bIMJj
Qx5zUfyUGBHF3wuaGD+VJtDyc0ygq081YiHWqU9i9JdTUkj/U2J3qbkL8m2O88oBxwyQAALfixbg
kloWYJdUSCdqXIRWIVmiJoMLyJCN/nd09Gvx8fpLX9le1K0kIDb9C8w15k3w5iNbAeg3vWwaN4rk
+OwpaPCHILZLwDGNOA1cezgbaWX/6fqya3sLODPjQOa71JGLEB1kJSqMOsQTDebjY+JjXmBgR7qH
p24/ASxoNq6l9/WTRhVL854ZJHP6ZSoOZb8lJ4UBEg6B8dRnWv0L9b1gj9QJ6sFVM/0y2VezNHO2
satXosRMyge+DYMP1tsiRzYKURceNjtuq2MdwMiguTF8Y7i5/j5fA/Hi7NBfhE8zByOhLgN1OdlR
XxYmxNKwRWeoMTy1PpuRJlyzYP7A8cjjibGPrSiHBO2w6c6o2RPPLS7A8a5rpdf8HhLNzE8tDsDV
oycqAXYoV/rPAj94feP3rmw7g+hM2w5lG4CVi7eCOxDm4VXEQBaGC5g+s3gckwTvjK6RcbsLKy9x
86FJnMP197S2rg1JnI4zrE1aG5fbvYgkak94dLhKbhXnpG3CJ73KMeXuYu0jyUSNqnIVfrm+6Mpm
Z4KCZQmxDQyGsUgUu27ACmEm/Up7KpA5VTFiszv7OLT5Fw8jOPf6cis7jpjNnJAsBBT/cmhRZbGq
d3jJunXdotdjdQ4uKnqRbIFC1ioYQFBMkbkh+Gd5NU1GyRQZV1nXAPE+HXpfhj+tEiISMhC60ZyG
oNJdDRHuDlBBHD6rSqCLm04vjQ9Ie+njz+vPvfJtLaoXzFW4rjRseC+/7eBlCqLQau1Sg5bDra3X
JQ1BwcS0FfldjDagOGpJkP9772IOYxAKINAyVZeLbGOKYzWksw8NuEPN3/NwNU1ivz53ZCHH64+4
kl3PxFkLiDC5LYXa5SOOzgiQNyxqN58CbW/4prYrK9XZq1HI65aFd6N5anMKOUunAKvLl+vLr11N
UietYh5I210uNvIAdQiNVGhuA77rB9MBVr7TyQKrQ93llbqxj1da3cBgQbjPINE5B13kA9EEXyIU
ReOi4TN5B2G1qJZluJk85h7ne19YqReeSos76ijDRKcpGWn+VzVALHzj/lg5wuTaACthZZLvLXVx
0rIBi9/UkDL7HNRfE7RnitF252CBdcDnItto8q7cVww2GW8ydgX1sIQkgcwoUCStGoiZbbNvFQ2v
C0PL3TbSlJM1ILw90I55KhFV24iQ71emVQUbFMAzTV80qi63mBmNjuCPRhdN9EJ/ngU9nL8YprXB
Dbr34ByCtIJkYnRofu91sDv5xg94f4znHwD4mXpfpe5YdM1KP8Ckz1JG1/PtVH2B6SDKe59O9Q2N
9ugBhEj9cYQY/O363n7/hekrcXEyYaBT5yz3dlgzOphiOSGjTYRQLfRiVVwBdz06OKex55K8vt77
s8TgbMbugfef+wiLo5zEVlDOrwFqUJ0dQ0Tpj0al/mm6tt9fX2nlhb5daTk8GYTIQoxIVLfBl/7Y
DE6Lm1aHr0GeYBEf4ORkDGN5c33R95cQjzcfXgIx0WI5GGmiEUmBgMcTHminPpT2bTfE1UaIWFmF
NzePjm06aYAULjdrmXfTCCcdz5oyi86zUsjdpGbtxo5cCUSzQA8fg5vFIPguvlWTWREIFoNlzGlA
ZbMKH9uxir/jmYMvqxSNJhkzJQw/4pobV1RlflM3bb/xtCvtOYpAkjw5ZxLvYZF2XBhhlIQ2BNLQ
LwHlBPZJT4X+EzN68xmnc/mjMIzkvipkdR+Gvn2qfWH2O6sygh9+lw3eEetC29qhiq5t3L4r54ca
lRkFvGTamss5gWKGwh5aBTat55X7whDFaXCc4S5Tq/FO7TJjY1evfHo0MQjIGikO1eLim5hJkZq5
xK4Ii8nZcFWL78ZU+BtxeP5bLtPq10EB8RDJKeL+fLbelEctQP/G8dhgSiIBXUD59wbsPnr5kGE8
/aUqg+xOBxP+AVVI/xm5YO/X9XO0cngdsHpUg+i4mDQ1Ln9A42Mt1hR88oiL/qmycIndNbpMzl4w
Y7ey0HRextxrv1xfdiU6sSx3Lia3AoWTRU5DPygSTcWyeF00hxqfI9xygdcMmPmcry+1tnFIi9Ef
IB9HE2T+KW9esQrFSh1awSumDNh5mAZz1SnaDils50EDML5xmlcf7ZU6R4eB1GJxv9h+UdIF1C3X
6kYsSXyzvLU7Pf+UO4jfXn+0tT3KSWA0CE8Nlsvi0aBbi1hQ9rmA/gG5Jf3/5ey8duNGojT8RASY
wy3ZVKtbyZKzbwhL9jDnXE+/H72LxTRFNOGBbwx4MNVVrHDCH5RHYxjnl+ujvN8iS0io0WumkAWW
eHUJBrOp1oMy2SejleS7JAklHBEji1XsqltKLaU3quza64O+X0X4jxTmF2QiScCaj2UKO4/TgdxF
xeUFwTiU54mNDWCbg7KzittDATZYiAT6uxIFJgN1II+NfSpn3LPRqtPcSDfmY54E0c31Wf0RkLs8
78u0yAy5Ynm91kBleJyt1dS9fUIwrXsAKWzRr8a987lVJX6bF7SzRGAgd2rtll2JWEEup4V2SgtJ
G+GfyKGC06opfoJkhQcPSDLU3LZMlNKFfNTl6LmLAgVrouXMt9OkOVcdnXYPH6/4oaYOhedP2jff
zYHLCLuDyO6HAyjyWvbBCjtvttIh+oBbm/bo5DjOuEDLpdKDc4wtpCYKdM/QLXZ2LqH3+5i7gFHo
HYDKB190eUTxZoojjGPtUx2BzK0B+T1UelbvlKLeXwSMQtBLsA/mH0Tl5SgWTkFzP3Aws9wYZB/Q
Vpi5GoQ7NKQSG5GZeZEyvP7Bt/aWg1KLQml1KRav7rnGjHA90RLnpE54huB2mLSKZ+H87hmxUe8U
jN8/Jgu7c+li0tCiHrC6yyUwzjVMIePUia78gZBHGN2OGGwD3hmBhR2mSbPxh55wHZ3RZAoOylAp
+c4W3/iW4IaQJUI8ZKnrrr5lJiypAkGkEw0qwo8TJQekjrj89XWls8TXWp0kkiUkS5cLgvFWK1vk
89jRDFrQWUkxftEG/CR+iL7Opp8WWtv5naxH6niE+m8h5B83ePkEeMpgyZShX+7rrerUJyoKKf01
+AKJW5lzJw4Sj3x6LMtcGK6mdFXtZtjvLuLUVZXcJU5GOzg006pH2xLy6wGwc1+fWrbr8IESgFDx
2rKHX5UeoDwTxXWHz0sUCAmrLUUp3G4xp73BuKJIjyE+0QM05lnrP0iRRYEI9lY0fQIEK3024wSt
+TAL+/DOGGzsmp1gDP/Bbz21DnqFBcSh7mNQLboZta4YUfL2RFLEyVGWzeoRtFSc+Ut7TKBIGJtP
OsiACBm/rngrqd/c6EagPNuw6j40/OA7dXSU6BBGocwT2YxNexCCpgR+N0lS3yMSZCC6gafSF6VT
7NSLcPedmFKnPo6dIpJvreD8uqiCdKiMBLPlkLnmTfXDTnq7ee2yMgCgPWROdGegxD0/CllKvnTz
HAWHum7H8gYLAec4qIXWvTnaEH9EiD9Pj6aJ+8qtjSVu+UEuyV/eCvy6GuYrVSGG52aLz1kn1I94
ZaHA2459kvkVzaLyQ1KjDeDJk2HHP9WW/u65tRsg7RILo3lK3qiohBvF4NxyzQXxCVIJBlECOzuU
maoOc6e0UebzUNPx9GA8ddJT1g3mCE25wKTNxlMv+G5WiXnuOhWHXIRBkDbR6Fd/k4ymHdzMVNLp
UyYq1TnY0Fy1pyBO9MqHWZinnoUpiv1lDK1+vBd1P5pfTDxuyp9hmhKbqFbT3WqNyvbDkMWaXD1B
df9e6gKMdTi/XN0COJR+14hYT27DvGwodbbQu12cNiTlAHbRjF0DVZT2BgFy0PaZ3aB/IieGVn0d
2tgavxIFtaqboQ7xM6y1qL0r4wJvvbCNEAidSIbl27mW+snD6IQBnU4rnyi6krPSnrXkGyzfZATS
zX54nnJI0wc+RNEcOrAEMYYOpqInftcEOO8kncjOcpnnwhNE7j8wrQ5wqcCaGiJU1s3PWNPiWm0D
9Hx18ELR+Ks5PZR5OsNnQUOi91KAUq9B0Jg1vvF5Ut0VtjP9clorzn1qn3x2mlWTdldFliGdrA4m
opslcRTfCJNih5/hu2bymhkYXUMJUDOvHexO8TRsQV8bA8Cbj+oN6LEA5znZy4l+80OoNnJ8KCYp
zm+VvFdysNkBdlhx5SRfyqns70ycknH9soPsWTagrPp2AuHpDCh4mM+Vo8TtjSWs4ERCnI5PRATx
A15+cnnMRrNrvHwuOFi8B0BppmjOw3tZ6UbtNsvk8WOGqOgbglId/skZgv6eMMw+OozjsJhTVlKC
irrZ9ClBA6L7R/y8xMPc2PUdq8aig9dCxqdGfid3Z1suFF8kDvbpAB3N/sskd431S5Pl3vTttsdC
lyQ9aCj3qRRCZqNY7KhJWuBrUz/4VVSDqbxNqjx8meKu+KBkqvLZgH8bHuMoi0/j1ObKYS6xC76r
+7ppjvwvtNNgUxR1y8YAdIIa5l5zaeNFJ/UnbNfBR77nDwSiwzEJcj0EGXwyjEyMN/KIvR3ckMlv
cHz5cP3V2XjbqFjRa6F+Q+V7zQzI5WYa9HG0TimN30eBCbAHIMHeyQk34m1kRtBog0GFS/ha9MfJ
tMUzAt0oLnXnOw7foYPLoOL1ApCQHQ/KLUY3w3+IVCgXUchBEgCFWXmdtnBrZg00kFM24UYQVxI9
2DnE3sqJ7J2Ae+OzLUq2oOSW2SEyexmIUQIFu1HIDkCGsXTcUUrTfyRNmh7hFMmnqreNHcDGRoGF
2s0fVbOFxUrp8XLEKaxZRC0PTjyokJ9xmvwFeEb7ypF3Pk1gYg5F2nGF6NDGcOyqvyUzfvA7kdEf
cvwqZLFAmGkL08fUkFi5/BUJGouhcGqJgKM13iLDLjiNEtIPg4KbnZuOlN9dy27l37JkpR8SmGaY
tDhz/CRjpvdTVYQhPuVRmgSuCdghIpw0xPRYxnmZ43U0J60HIjxeLJyHDqeBUIqVm65TrAD/kUTG
D6MPHS4azJOFP0CXuG9B7yPi0Wfoi7Zmht9NZM42ZsHYyKf3Q8Y77w5oZhm3VRgqn4DjOOOtIiVw
x7Nw0F7asQ2+QsCPX7qmyNRDGiMZ7xPKRN1xhmnxLBCawDBkXBxuO3I94WZzrWOrmC4OmkOsTx/N
FK6il1a6PGEL3CtPKKib2O8YefYyFFFuHnAFLD4NfWThYGZXPEVdIOHAYsTgUrxmyhuAEXVntYd8
cKrc67BVMt0uVHBPMojJXnpZGVAWqyKsdqJ+qomlyql4NsoIBxK0xTHHtYtsUj8UCVoCYM40DAGT
1J7PhdnV/+RGp2KFDUKsmp0w8cewz3+gypU67sRz0noyhLVX2CzapyaP81fqu8H3vgmbNztDS/yc
9In4DJIXkyebqTZIifT2PWQNGASJJWU32N/A7goWLiXOcAshMQOFrn/OJcuMdmp8G1cY4AckutF3
1paO0uUexCnQzqQmck5hO+S+hpTDjVKWxc4J30h7ON3glNANhd/0p9D4r5pLJ4sgz9vGOiHR1n9K
x4ToW9XaySVMrcO/z7G4Kpc6CEhHrufVdTLilO00sWOcioI2f5dmMTZIMRw5UWfqnsbfsj6rM0z1
HvyrxTVlc5Iv1y/BrKwLZSg9ErGu1zvT/G0QSxZvg9T+oFMtreHeWvJ9rHW7ekEbHw+8qLkgKeiK
Ii19ObgmD6GWmnAzakttD+Fspl43G3tFiq1RKKqTxanYl0B9uRwlH/IA8Exin+y+zfw5nbRbXsM9
eOPGFuGT0etbUlZaMcuv+NcWKR05MMOJem6MboQ3dRYXBPWFp6Sex50HdXNCC9SI8ilzWoO/48kq
SmD79snM2shP9WQ40EqdduBMmxP61yirgjFZaFLresqyqbEAN1flN+EUDJ8SbOZ2DvHyBdabkPoR
5VqgXzKB9OXazWmkaMII7dMsNekD13RNHK+0w6tTgwGBe98frgc+G5WFBe0ItIBaBuCh1a0B8b1E
oK8Mz6VZWeUht5LxTiTzhCgJUg1fItokDo5wURp5jlqEyCIqRRXvnPONo4cAx6LUu7Th4aBdzlo3
0MuNJkfCLkrEpwnUw4cSb0hviOfmNo6ggZHEtOwiXBSvT39jvRl5uTCxiAPzvvq0VpRDn0cI89Qp
sphdR5byGTitNP9TiICTEZlRuVMS+/MNV9/4j5oA0S14JLq0l7OVu5jKh6xLJ0Po1GvoRbu9aVTH
VMFSVk7bBzHLuAMq4RenJeGzOhT4lCGRvKAJnoFV/QiM5O9B8lSwKMWgvE42ixzt5W+ae7vVlL6X
YMbGX/s2Rr9YMjLZ1/Ui3gm1N04TIBoI0dR2WPM1Sq3G/RnItsppqpv+mZKN9GgNojrFmN/617/u
xvWACohpUEjiNkK+4XJW6UT3DUc9+9SR7t6m2J4+zgnuYX8/CgTNpahNv4PA93IUgrMwoVQCqXpG
J0KyhuEhU2GYXR9lY6faBJZgj2gIOBAMLkcx8fIqytGycZhSpG9VrskPdFrwKV0szKLDVNrlsDPk
1pfibACyoyvHg7+Kau1oVOrYYsixVcQhHfLpoPfjmyaP6c61tz0SPZVF7Xz5UpeTk+BuFVkh0xPQ
28xLkYk4ko/HXgc57vb6Om7tCZqg/z/UaqfrppSZZsTXsrAFX3w/cZetgr9vYvPAcoh5l2BAgX++
nFBf1HaKs6FDAtAbfksR+VcrWcnr9blsLBu4Pc7KgragxbHa32owgKfueJiA/AQHKKQg9NphQg4K
x/PrQ21c0dCQcRMgkQTSu8ZWhGbB/azOlNgp3Uoehp0U6ILUTlAHhcxf+AWvGkYDWHM+KrQxnq8P
v7H7iYsArqt0vnjqV1sx0hAPygWdKuypc1eaJTw+x6jSYbVV8ye0BMKdbbKRqvPhaNJCHiWRXVfc
RUYZPqEkfIpgkchub5iN7odTVzxJGeAskOHyYzs0wX8InogBdWr9pKTUCFZRqEBgJ+6XQgS4P3Fe
Jm3fLJZPTxScdXXngG+cBaoRcDrAygC3WHMDW85ZIKzSAhwUmn6jOfmjnavZzijvdymafazgUs3n
y61jmkHrsUps2+DkUGy9pa7aun0blU+TtevmsfG2Ut9Q0H9i7dBjWp8IohyFGlkUnIqantmBdH2O
DksHLiZ60OzPhDDN6GEDa46HtsvbyStzPM0BOeoFJrdj1texW1cIYR6kqI6+yobAQ/X6Xn6/tZbf
yPMHOpye5JqHYeWllJp1LJ3ycZrB0SQW2WtdgZzyErntdE+dwyameNJosX996PenmKF1ZHVtmDxU
dFcXxmSXuGjISnCK+97IPayw5wHVHCDirhS25d0wytrXUtWy4EBxavel3Jr5godZnjDyj3UHSUXO
bR4SijURRBQEXOzhEHetfhgSXToIKQ4/6dW0R+nYKBER3y1EMJQamPN6vZumrgEllMFJ1nBKH/Qu
l12IveZx7nEx7ZVO9g0lUTy1sscPOBNjHKmP1cv1ld86BGBLMePkeKP+tzrXfJWhbZ1GOkXTqHmz
MyFhnnWFrxaWsXPe3p/qJZ4lxwM6AA5jjaex0tYMy7GU6ExiQKEnxPKWmmv/YSvxErCP6bxyjlZP
Nv6afVUU9rKqyXwjKxkGjV2R+FOKgkuPMcohS0ftEFuou15fyq1dRBmTHAkVssXZ8PJtjXoADYHQ
gxNSoya5iel4PUpNxzCbBI4GElc0BKO9WsTWqsJUZddSk2YPr3KUBLmWHN9bB6Og2Fb8MkLW/LaQ
677deXk2ZJp1BDiJG0AGAyVY71cc5HTFMDrnJJCwWOplear+QOsqrF+MQZj5TZH3xVer67TPosF0
2+OglrEvUPqOfBHn4WmAvPSslW2xh93Y0PXht2nghynzAilaA2uN1BaZ3FSAijIjzW+GMU0/ymai
2q7Za/UXrYnK8QbLgOKHLDmh7qLJXjxrsaU2h7G3EuHVUqWkOxv+fQ5Lco4uHSVngwx2LTbUpovC
QGNZpySWX+Y+vy8B8RxjpzXOc6hkfhFVv3pbFYcwq7Nvf70ZSZqAIC0wK/gwq21hFmqENCsl/VAx
H/oiPaRR49GAyR6zMqLdNzjzzv7YuElQMdANHmzAa1RzLrd/2aMGFaa1QznfmA60tFA2NJzwNZlH
fScs39jzDLVA07k8AQ+uYuW+mqGgoE11iq0cQRap6Q+wULqdz7c5IaQi/u9hWKuUpbFG7ZDS94n2
ZEin10oxpldLzJpHjWzg+vfaGgzuJBkuRTYTEbbL1UPXRdWDiewzNMmt6bkXB2QmDNdUg72Mbevh
ARIM/Gh5awnxV3tDD+PYbiUOcp3LfY78Gr/KDSZMGVzcq6bSk81YCdgjdvixm3vzNzbb4dfZ6ZPP
1yf9PnrmxrDJqpeiLSiBVcWBKq5NmMcPkW1JHGwk2XyhdfWhtIbMg1GzJ2W8tW8QVAUes5wM8KaX
iwwVT1XmJVftW2N8WOCCCLvHe0iRrVmZNoAfwN4Ay9XVQZgHibYdmdEpnB0zPhuhUn7MY42bX66s
oPcpDP499BriEVA58PW8rSi3XE5sxC+yVUMeAWvUfqty29xXuQge6IVke7yzrY2KyxFpJNULYvTV
KzdLee+M7NbTVMmjP6jIsDd0hTw5Qlzr+vbYGAqwF2hoRLQWZt1qe8gCcJY2m9opsgB1+2KkUUnT
wpD+qaI2zf3ro22Qf2hFLk0E6l8QvdfxyRBjOyjRJD2lPPK6F+Rh9h2X1MxAhCRpymetGQWS4mGD
FMTgjPJwSFO1SbyqhWTnU+bIzZ1LYWO/2gujcFGGW3DSq3sO45s6zUP415kuNV+FHH6djEJ6uT7v
jUEoOvBuEovygK7FM+Uo0BQcps2TUqkhQjVlfJJm5Mmuj/L+UCwwariRYHioeq0JzG1QK72ekqf3
dlk9S2bvzHiAxaar1CL5Gc+hvrN2S8pwWc1kQIT1qVbTKtDWpzBF0s5qFXSsoBcFz52p53AekvYr
eAwKmdHwDXnHwnMSo92p/W/OFH2Zpei2dACWMPFfbYZWCTotkQfQuOAbjgA8K5q+mump0ABBDGh7
jPb33+9PmZyoh1BjkdS5HG9OHROkZg2EPhimYzkFym0zjNZfv+4UYRfDCFVmVuyUy1F6FRU9jbbT
qQkps8+yFt4XjXh11KH8+/VjLoteB5seitTyYf+1frrVD6k6gp5GAlp9VHsHREjXIqLaSMqNkAEb
Xt+Z78P2pUiK2hl1BnAda0O+xhqSyEw0KhuLeHBixo0/Qbf3BimYzvCEHQRCuuQ/LCeKtWTZGBhT
nF29RABsHVW0FdiHxjEPcYkFAriFyl+8KD5fn9/G/lg8Yfl8nD24jauhwEb29MKm4HYy4+h5aMfm
ZFfKuGfptGyA1XljGN5WqFa0vNbZwax1ZmUip3pb2rpUeZKilAekEGkMyWq6V0DfHIxsErg77SjK
b5d7BL1fnZsxD25n2cyObV9R7TPr4DZS6j1Wxh+A9MXENEwUAVArACmo36w5oQreaXZuNtFZmm2w
whHqBJYv9ykaNs2sd29zXo3TocTEw3TlJkOlvze64mchnKTwQ8so8BKZpvprYZT577EgibvpRT+X
1Dey8jUiCKLWAo428HSjtzIPyyi4CZNmS9aTFvLNVDcMsb51M5HolruYwmReWZQoaeYqMkgH0adh
cKCJO3/V6qD+Pc5pgmgrOFj8GXJagVzsMxqmC9ne0/Bh4x9FMVIa7enheNUY1E+GJKiv5SJEaL0V
Wv6V/wBvNNEUwz8iCZtb8OGGcogKR8H0fewzsG6ySF8mYYMA/MsNuyw4DFyOBZBikrnLj1tTaMVA
SgmxnW4tr4uFczvU0V6L9t0WAvjNCaQOsYgQ02u7HAXGU2s02SSdkOqUXnj1wIKQU3xJaVvsPEXv
TuCfoSyGWZQseQIvh7IjyOmGMQISbNrY14ZGvRNFPt387bIxIbIvWrQQu4jNLkcRWd+bqA7QKhsz
54hgpeQXQHd35vLutkSy4n9j54WWj3zR5SiVcJpksI3gRGtO9QOry0C8SouIcEGZPbHV5FBPjvhy
fW4bH4udALeeMjs32JolTAOrNQWex2eMwpGDbGXrGBB/u1E07GZH795vZkh5g+4FLQxir9U6lsqs
1pFM0zdQ5yhiiGYMvK4Ozeep4pbw46zPRpDdYuSoRGZ3xq4ufEnUZHpRi0n+OBlaF+GGNkm9W5Zq
Yvsc3OIV1E+z183ZXBYOCcZ2C9doze3A1rQLJUuTTqMp9c8SsKFvkYzmdTPFtX/9C/zJqS+vQXI1
yFMI29ILQ/vh8sMrYSpltekALLWlGBBUFI4OD7NGgjE3YIVv02GyhdsGMfKHM/Y+0m0IaKq7VZXO
/pnHjhY9a0UoDWiYD8Y3LFZAjEZo/Wi3aZE2s0sLr7P8UeYGvRuQLkk9IzKa6FkJptRAxyI3EyQa
1c44Ele1BZdVMmI8Egr7o6PPbeJjmN1qvmH1dX0TaSiLUWaXQbnJqgDspIZpM7xdX5SNg41LIrVb
7FhheKzvEMlIFCOs5wDjMj3imq3nsxbUoOivD7P1mRdOKOJ+DPVOV21o1dEo+iI41bpUvPWGFj1U
SjbprhkP5l+jMtn+FkwULkZAWyDIV995QHRAHrPglCVDCtZaqK6hZvk9WNdhZ0+9L0QsY2kk/wty
y7TWdRxnmoa4JQE52YiFu6MJET1PM9ufZTHctyjgH6UCVy9hg7AdzcwBSt/vhZtL+LPe15QgmDFl
eOS9luvgX+Fm0eT4j6cTtSTyt9it5tS4jXNeA3w7aw9ng8FXzUzxhtE07tth11hmaw+RVHKxUSC0
+b6X44+KwGe7b52TUQTReYxM4cFK3+PIbF3bdO2oOiw4UDT3L0dJ4QREjRo4JwKC7PNU44eeGVH2
feHe3krS+LMZrXbnqdjatpCe4LJSBqVivA48SycS+HYHJ2MU2rFqNPk4gS+FJFYVx78/Ich1sHyq
seyk1eXU6gPibMumDewmvS8IIO6KurdummrYyys3vhfbFSo/9h+E7utwel6KdEgzhGd0etsvtRYu
WPd82FFee5e9LpJr5CVIo1KPIA26/F5mGUbzpCPCpQ12+k+oDuNxyCz8jTSr1aBiKLlmuZpRRMc8
rYKb66u5NUXQmkTWi1wDd9vl4FYq2XZH7+1c4eJ0hG6kjSgHQI48XB9n6/wT3iElSvUBLMfaWsTE
SyhsO2ZZFm07+EpttZUXxq2WebU1wllxciU2jgqssc5r59rI4AIW+YueNkW+c8luPPu8+EtwA9Rw
QXtdTtrpRFrQxgjPAlqwD3nxVuSD78TddItbyJ5n+Mb35W5dyMgLbY7Q8HK0WZtjXY3C+BxpVe1n
meXcVP1s4iFjJp+1Wq1Pqp033zpYdDtHZeMmoNADd3dpldD9Xo08paWDmmETnzMTrPekDMaxy7L0
E1R77S4TzT/wlIKd4s/mmDb7CSE0KAZrEc7aKZR+zOA5UV6mZ5QLpVPcXHVGw23zsDKP44z/ojcl
daPt7OVlOqvrHStANN15QGnzr2Nv0UoxYr95dE6sPuuO2ZCGYK/bUDdeyrRtHhTdHF8lNTWeCCV7
9R5BS3pCO/t8CYrXP2JhR3KoUUelx3z5tfFNX+rxeXzW67aXvmSGBs83A+OHinPZjI7bIyMpPAnL
21fMX4zPfVchrsn+aRECqK3hI2SeQnOxkSlP13/bn2L/+rexD+gTURsAyLV8u3+9f0KLK9aNcNex
m2k+x0hoKG5pllbngjcsmjtAczDfcFAylGejKnXJ01LOo9saSxtXJUPM3VRNcsmbk3T6GIRCB9oP
tGhyp17uzr3S6v1hRB6qdFVMT/IbpydP9pKwyBovnGb7IY56sunZrGQB2S2N39JO79mIwnzNe6G9
GOU8gjXsoEW5chvFiZ+qk20ewl4y2kOb2XHpK31tqodx4HDfwImYvpSNlus823N4W5bG2Ll5rMg/
6ioOfudVYD4q5oyHCxZh5id8e7RXGiVYonSFUzl3QQGFyq3Gqg1u5lQM3xsR5ZKb1jFgtiyUktHP
e5Qs762wCme3HAFFHBysAz5PUSelNwLdv9OcZvIvOyis0ZX0pnvN62HOvZIyQggjAm6iy36NlYdE
r6cvSoO2/o1ND9c4jMmsxTt7cOscELpjfrJsQHz4Lj+z3gMjoU4RnlXsig5LC9ZPqjl4zDKaxkFu
Yo4pFcUhnqbmkNI+//tImYYdEchSAuYeWN2uwTyUY+Pk4bnQm9q1pdm4Dwj0P13fzBsRBxLHgHro
JfFEr2Op2SY1BSTPKCEpMEgweKqMcjPWYu8a3R5qUS5HCwbz4lWYTPGytQIn5blIVcfv+kl/1hJl
PMAr3Eu9tofCGJhpEeOsOy5V2BNfJWF4TvKxwz9K1g95IYTbD/1ex3rrRUadifePSh7GeGs0ZzNm
UVFi/3fKitS8gwtc+FKgGZ80qWgfp7hEvkkuSPkRVLzpJgUpAS3Ivlz/iu+b+TQh2KQwAqjb06Fc
XZc1/l1xpBBi9cpsfacFG4duVTfVUytnCexSrDLz45TqZOddyvPxMCtjKQ5lqI3fS12RHFc1sZjf
OUFbjxh6MFQfFhVgFunyBMlpLixu6fDMLTq8RtUwQW/KQvmzFXTtHQqE+Cmp42juxCV/dIVWFzSx
IEVVKh+0wdZaezgtDuhkSPGZblCdo7PndK8lXKWf5TTL3wu1r1+G2cqKFzUZStiktdzLLkyNBM5z
1kgYR3Sd9TIZdvJZoHGaubklpJ9Y8Q2FV4he+aRVDgDvuKjrwZW1UdI9mMVKf7BNUFGHWKqam6HU
VQQSnLZzay5F5B76xPqIKjvNMa0GpA3oscEqNBJR+4O+SpHd5XgM/oLOMvwAuWdVPr5rf+hLou49
WNkRVKY5S16gvdW/pCQuR6+EGwZpCg6qAVs6SjQ/hUUBw2yey5+trZSKGztzjUdXouUfHBCz5bfW
Nsq7MXBa7WMoptTP9Va0d3U7JW81nbvfcRiNv65vz43jePE9VgEU9709pxq7czTSn+oQW/7cWLVX
6Km4/euRlmCJ3pWJVQGNrMsd188kc2MXJ+dZBwpoDLgFFeNgHYp4Mj5cH2q5f1ebjI71Uktf+lYg
gy+HKtoaYVypi89D6ZR3nUBdxSybPSG0jaWj5ErrmKQQ+MG6tWOBCzZnbUrO1Or7r3qQxo+Fg+Bd
gVvGTsj5R79uPSOeHJaPDGPRxbmc0ZybMBytLDvDXqoCH3iFhNSeXYata412P/m1QXkPgJg1qMdg
gstyziHTwZgbovBrVifJ5M5ot75B4lcNd9DjovJBvuCQpTq94WZtyWnQBvI0t9Wl8KhIE459jdMY
Nhm8IT9V7dwOd6A7W3HXRk3QuQRVturFKHf/svMZTRTJiQFF9Y3qVqUTP9YJInCmCMZvQSiP/8Sh
jDVpWMMUcCNUkt9AOmffCzxwQt9sezl6NIy5/dGlhv7SIQj8aJGwkRwK2Zw9TAXqT9c3yfsO+cKM
oJgNzhoQK8nv5ZrCWUBS1giT8yg59U8ZW8cfCGCKb0ZpiQ991Y1PY1PlP5V6iKvbWI5GvGpGra/8
EZrrj+s/ZuM6JpbBvmtBvdG3XmLuf8WtkQHRb6hj8BW60TzanYBrj+EGsZ9p+UaZqN8cIzN3jsnW
BoaIstzEMlKCa8ryiCFkV8QiOs9drp6hoqITGQbVWShCO/yH+S0NVzqBBJ7ruBztiV6ETPCcxDEV
xUWa+2OoFBZ/zeLgO/AOUIU6NUdt58HZugrI1YAwIvgO52uVEHTyoHSqxcIWuIn9lpTxgXaMtRMP
vgcTspUWN1G6L9RQmOHl55sxt+4sCuxnVZu1j3ZoLfpYeoY8dRfo6HpUYfZBghH/VhfBdGqHKkNL
pMVZ1h/zsfa6Tk6Um1oM9X/4wgsQmOCHXc5Wv/xdoQqdpOkjUlVVSR9HyRqPY2A796lI9zqmGwsN
6ImrkGMDDHh9vZd4N9kZemvnSXXyn1ajajdl0ks7JMGNc4IcMZ1SirkLGnB1ZkGM145w9PBcq9xX
kyYO+Hl7s5zMXpCSo/WYQe5s3Y1Tgr8kf6juLhL7K4jQOLFzwIkShhtZdtDNUD6aypi6Jspaf/9E
Iv1BZxZXBHzo1npkBPYR/t99fB5Nq3oWcSLNXpbpSncjBHJe3vUzuWzK1ZsCJmHRxaViRRFwNbG0
w3tDyROORl2UzzUZzMfWsuc7rDrlc0QWe2eYrS15aVApexD5rUWlXL5QZIGLU6ZabUy5nDurNqNz
ldSO79h8tTFxKI7N9n/ZmAwBRY3zyQO42jJzCoJsWM5miezskynbP2UQJTswj63dvxQ4wUkjTMCl
fDkfLF9GTfDWnpU2Ke4mxEojP9L0Rj5e/2Zb+39RPqOeSYX4XeW7VfFDTMKRU1Zoo4vGqzhLOD9W
SATIleek3RB7MIPr/3AGSF3IFxYBBkNZTc8ssDTFSo17RNKDD0015p6t4NuCh+ieFbSytZQEOfCZ
aGNz4FZPIXQgrQ3NKjvDDZ2CG7Vv6+Qpo0M3+9bUhfpBo5RMudjU29+OivATDcKo+dyC/HqTw7D/
WGQd8kF5YaD+MzqVtZfDvP+B6C0uGuUy7W8qXau9q8Sx3s75nJ0rgiG37APFx6632jmdW6OQLrJj
NSDq3KyXO8p2enIEKyTiG4v4kCAL5s91WvnX99P7c7gEGxbtOKS+KGauPmzVR5R4uhp1IWFmN+zu
7Ng0SnVKG6g714famhCUa5ghC0WEIsPlhOrGTtR2HJMzhX/jUGVt5TdlvidS9/6AwMLj9bEBiS/Z
9qrVkM9dn4ddkpzlDvkyV+1q0Xm5ZmYPfRdq5NLVpDT+AIRoD1qzUW0Ao7fk+pDngGCsi7NN23Qo
KBTJWbFLIzvEaaS/JY0ZKO4MFyl1ZWdGhxR1+9ehzSiWLi5Ab2pY46l8faW3PupCt7YWBC3tz9WN
B08AWKmmxueq6JJjhoO3r5ZV6pVW6uzce1vLvXi2L6hnFn1dYamCORolbYrPE0pXLsBd85V2BnBn
a2g+QglSPHtq/xqSDDaA8iW3EUWxBQZ2uZOGvlO0murlWRWqctvO8I3k0lFckLvSoSynvdvv/UO5
cACIbkDxccWvP2ydRKnUBkN8lqukCLwhmMNPFPezu3Ye83uzk+uTrja9fCBx22vQbX1LFpdtxZSX
AORyrg2QsFkdGbvIMgfm2oB6WDDqSJNl0s622TqgNnkAZ4fdAXntcqhUqgnCc75lgJKbP9lFdVs6
ebdz4yyb7zLq4LkHaQ3AY4EQrXWBs1kTcSbM9KxKlI+zPD8GNDRcuUYMytwVldA3JrVIcSzcdEaE
SXU5KZPCEMplcX4GhKnRoJpb1fYGtW+mQ4X/DCAfRejO6EYZQThAOCe9Q/8Pm/DQHMQvi13/WqBB
NxCe9LDNBWmx7o1Yf7/VeaforlSHIbbI2FaE904ZRxAN4OT8JuGdngxE+kwPvpv+pDtR/FIrJgqj
teo0uWuXuTb9D2fnsRs30q7hKyLAHLZkB3VLlvOMPRvCYX7GYs5Xf57S2agpognPbsYGXF3FCl94
w2HptBwnxY5zc0QQz4C/E0f6fAbMUMwB64SWvhUObo5MT2s2yBBpogvcRoqZ5q0wk6CsVPOvxSjR
BBo8C3hDWs5UtMy8cXGAsvjj+3fLC89+/f3Yx1S+aX+psPFvFzTCDU+xoMdcI73XTajImg11tnA+
JMVo5ic5/HSwohZCtjtQD/ObOlOeBgFgrEmSPCiUvi4fLEMIN3BKr35M1Ujs6FXpG6eG2rwMoiVN
lXfg9kdOEUsMuoJnLUIT67yAbALkZCQJrkMdQpdPWm5E6rHuq/59FE5mF7B7hvKY9FX+RZuX/N+s
STr90VaT8gL8u5NijY2JeWySOkc7mb30oAKxh9iaq1V5yakgKlcPoscQuK60OwrdJZuOIrTb7Kqk
6bAHR9ja18SzZNLkmwCzV+GBTd0imXs+g1Z4+RdTmJ5voI64I/m69aZRuQZYCHuZXsu6RDDbMZYo
KB9emnbSfTNWxUHkSXIBg6s+e21a0ubrindC6fpDR/4SOE6/Z2f9UotebzkbJ2vJmyCHXwvPopFu
iGyc3QvqUIZ59KIhrg512tbNs52UXu8rFGqzx8zzxvQsOl4/pDyVLHlo06mx/K7zRu8MHiucT4Yx
IrYpHDSsMqS7Ld+i3u0+0YuY+39VjY8e6MKmlizoyH1Ve6vNH1p3idHGjBpoPJMyqOWnqneH6lR2
2fhT5A7apwg8auU71128d/Yy2+ahie3mQ2op6Te3UixumdzM0BjLp5Zf3ol5DpTWGVNfQdXpO7LE
lvOwxKYYP8Fnpg85o/pYXIcZfNDYJj0Ooeyz6ZB7s/ZeNRZMsRyPB3DnAdg4NdIiBbV+HlcywtW7
aoahM+VRIQ/q3D1Zou++SP/gi24P2cP9a2RzKCi6xJySpLHuAiHSSKmmz5RLRd/1X8tpf9D8zBI6
+Fm+c2NtPDj06QHhS1K27Dzc3gVY4KhmmQokhFsShcAGwnwYNQidStbWB4JJ5eP9uW0UFrkSJNUf
Lr70AFydzbCUGONGQdUALQc/tQGcjJkoD0nV0+fqyzxwRQsKs+VeV+ljPiLo15yNdtZ3orONwAUo
GBVFoFjg0tYhN7qYIqUpwg+BD3cY62x5VvSpO7IBrOeuVyc0SIVzsqy9cubG52Vg8lPEAejEryUY
HUq9nlHJE6t6xSlsUzUgzzdPUoDrvLPam2N58iWCK0ufZBXtNtbsAOcewovOqO9Q0sH3JHWBjfut
sdAdtkW2fEyTAYFUp1bpcUJe65Mv/ags/yAOHke8U+E4fzVC6Fk+76k9o0owJ3uCBBs3Nk8ShGpi
SPJGW87jVYl3njAuGaVynKs0+TFLxHI1plFc7i/HRkAuYb700ChGQt1ePc+OYQkxE9uB981R6J30
ufwfpJpGAg567zr1meP6qRUne9HjS+C2uqUJ6QxEGOkjk3aszhmFxlFDe4AjvXCPgSaldWylKDUi
dyvMpwWt04+5Tu+sKjX1cQojvfGBh1oBdDDzmeoPkrLKoLz3jEk5LW6vfo7mdnwAUqN8M8x2Ose5
sqeI84L/XP9oerMSR0AOTFP69qOkOb7nHg6GF9dKh09dKczyaCMin9Gz8yx6Ju7omDAjugrpfGuY
f05WMv3Lq9B9QkWc3nGRzRpGt7HReUdbC62a0AZTgUPoVMPfMwg/epVOqpy62dEvPEpx9OBWc9Tv
3KcblxwKnbzThO8EBet6Wu8tTuvFYKe5XfJLuoj4PFam+DedpuxLIhTt0/1ttnHoKLCQ8MmyAQiF
1brFWQ05pmM8eGD5rxyqTB2UQ998iKgn7FEoNgeTsp90RhC0WA/WYaWBL5itXOapTw/UXlDaTvT0
ATlP63R/XhuHlHFkxZySISIqq3SrREO0VCrmReN5CrRF7w/lbO11Qza/FmBEtojNzbxWCHQtFTBO
LB/aHKhKVS/50aQ2co6A0RziUt/D520tID1DWeOl4w6l6XaXK3BqGiSew8sk7P5ggcs5KoNOjtOW
+s5ruznUq4d9df8gra3FU5SyERGBOdER6oIQ3vDXKEz+2HeCfM5DTJL7FFI7DdjbWTm0PUddtcNL
igB57Pez0QR6nUwPiI8MO+dr41qlqASrlHq1bKfIab+6vJWm01PQGt5FZH10bM0lfY7FkB4ca/mn
7uN/zVYbdx62jZW8GXL1ro3FYmWTtXgXzU5ghBW2Pn0ukTUeiFDbvea83NerexCCJ8hthJPRIlu3
yWqN6F/Fp+ZSuXbxrKDH/ZjVrfkotBSoGRQZCFfKF2cQ898TQkM7ccrWVIE44WQjUw3EP25Xlz9c
urYPXVwf1exqxz11unLRTxEO7zv7c+PoSQ9bqNEeWDjoaLdDzThKam1HbFYOSndYUMM9jEYXBvDW
koBcbs9iZms8UHdYkCOV9NaEGGJw2A8F4g5ZP6SnpBuX32NrfTcRvb8m9uDtJGwbKwmCETE+1BeA
xK6f/0RLCiVvJJwjjvMn7lP8cNEbP6Pou+cLtDkUwl0vTw5p9vqklwmcxYp4ivtqfDIKa36mLGB/
6F1jT7tiA0MF6ZnPhh6APOvraVl2jtmDHXItE3mckEmHmpNk2XmiTX9WNGcmol8g1UJOe26MqvtL
jFkR6FqlPEYRNZj7j8TWzOldQdwiwKLOu5q5Uc9CKWk9XBbEpo8z5LcH+O7KMaIuuQP82Lh3pPwM
iFZeCrKY1R03NISmzgCvDwuI+alqy+hBSxT11CxRfmxa68OklOk/96e38QYypkeDg4iaMHL1Wqit
yNH9nZVL2hbR0ZuL7CMlsmanRrO5iK9GWS1ipYrSHly0MAc7TcjOdUpnqSd1wZIBfND9KW3VMWjU
UCt2gSC9xXr0Yb6YHa4XFw3Y0A/0SNJj7SzewcSEdA46r8qPjpYs77U6M50gWQyAWnX4x+R2IDwy
u6YsL+EIazcboyGjTw0CmWpW82tnO/nVi7w9sdnNlZXHH7gFmijrkqeipk6Uiiq6YguGzWpeYwdh
xd2z54n/0NNhOTkEtFsMitSrMHAEr5fWNRBVd4oBOOpe8ZAP4vP9j7d5BohaOPdSqm9Nh0F/wGvc
UFq44x/oz87cHC07w1slRXh8yJM26LP4x/0xt9aQRpIOtBiqMX3I22cCrIo2OUiSX805ag/joJd+
tbCaWQhX+D8MRRND52ojiV3DyEpuzhydNFIQ6HfBPGciyFtVXEK04k73h9qoB6APSLUQ/RFK8GvQ
J3lQU6o1KRpCqvm573ELcMY+O41ISxxEP6bfybusr100/Ydy5QvSSKogOpIOfbue40SNAnl+LvC4
8s4lYlsHJ+nnHXTI1s1FA1/W+SWodd0zzaJYGy2XUw6sFwWQRlEvma7v4Sa29gaX8Uu4RDK/1kvX
9SWeIJfCtR7U+bq4Tf7LK3TjaDuT9h+2PsEDWGl6gdSTVsumzWpDXz9XLlEp3INEqPiJrfbnqiuG
U5bhjyfKMt1ha22dN5pdwLBlFME7cPutpCpu3KggeZRwHFBu1LDPQYP7mFnKR9udgdVDI/oPhwDh
A5m6cmuBDF6NSbEi1jEHvjpaZH7OyiYJcBFofs3O8v2PzwDFIqBDKO6SDa3LRSJdtKpNQRApBRpD
kCDM5tFIIu0ZjpyHNY0Vic92Z1bLGX7luJNGbGxQSOZSOkaWWd11jcRJu3rEPSq6WhMgUV9rVMBw
iPurO8u5OQ71H5rREk20loA0y9CO69aCYd5kFTgRa3ROI87QP/98LUkp4fJSAQA8sMqWY4EUw2IO
lNRyq77SI0UOahaJT5syvGKZ0QVeBM8uyau9NHNrgsyOQ076R7qy2qN6pcx2G47hpenF8AkaTg0t
otl73l6upVVaJFnzHAJ46QB9V8M4vUaXz0MEUWmsJfKRoaspzjtmbB3TPkpCCb7VP3F26d81izZV
h6adh+Ys8sWSVd4Jmxn6QZ13YPWApetaoSUnO+R6hsAj9L3m6lbpmRsJrS5Xh1rhriu+IRr6zlxL
7c9YKsCKpu3bg6bEbAKlmhdKf2NROUeReiL04XyMiL6H8UjDZDF6JzCawqh2QtitTwUekDsf32gy
Z/n3r1Ln0p0iKy2h2gtTnZ9bxZuA2k97MflWisAB1UgRaJaQR66uyrKLorzNbe+CFkgV1ItVBJPe
VFe3mMpDZEOgMHJFByAoomf6wZPvxf1wUTuvxqIp3RP72vwQBGBgFJGfBfKyutBGq1cGrhr3kisI
mBxEDF4A1reV1IfCnh37AeWhHvlGtcZXTydHOVZoszQng76+62eKPaaX+4d149mS1x3rAyMGgNXq
O3D1ima2svCSzUl+amgZPxnppJ0omHf/4ZNLL1AGkRz/dalbLGWIpFjC6XTU+Gh1dXpUpnqP3iO/
6PpwOgRMEiGFaPW6LDjNRWi0NXZAdkZPP66r6GFQtQysSxMeqiX99efrR3Fb0olkALPOdz3y6DIv
pReZPZmB2iAGURUDBk9Dlv/5C4yZKuk73wrH3TVsl9JEjSRVpCBdloTn1mhTxTftpnoa2sUyiERj
zfAzK/5jYRIQJtLw/AXMQ6C4us9LryCw4Sa4IDfRHXGZ0o/jqEsvQjs+/OFqytYQBiaSCEaQ8cIT
enUrcITtJMxb48KuD2nGIsJzzureno8ZacSeHuWbO0iOhuQKmjLw0N8goqIUBcVUcfXLMmitb5Bp
vFs6c88m603gxChwYi0IpjJPebkTXs2JMqRV53WEZbyuJu/w9G79hG7ykzVPy2FQAWjORr7n6701
Nd7fF89QeDXrY11ZceiYiapeyAfFY4uS1IWWuLMTUGxNDWEL5BakJhY9+NtL3E07jJIXR0MD33Pf
Y1NoPIm6az9kWWR+qWsgp/6M+JP3H4blJUN34aVDs35/u0ggmJT06kUzKvWjkqTqacit5DRAhzED
6Y01+KWXDvXOuG8X9f8H5fqSNKI13lWf8ORDE365WFNaPs1dVxzmQVd3zoBctJsLTOqEyhqvIYG1
b3QeolEUioVv18We4O0clgkxotM0p6l+UtNOx0DehVUfTBkCCuehLbK9r/pWBodfIE2mXgBflA1X
rxQPn9lH9qxdOlODP99icDYyXtGUvq112F5YKu5l3D2KDjKBao6v14b5S7Ei75tnVwBuswl6j6D6
5jehIp77GrZFMMXEuP5I6+gfN26E7O7FsfBtgdEkMVDffvIafMx8tacZgxlKHr03vCL9kcWu9V2J
8qw+KnhRzb7TOv0/uB8uj0abdYoPoXdSDtVsc+/ev4/ePCasBHctdRmJSOA43W5wK3XLNqNzcjEi
PCJn7IYPqhKhzpRbM02+aq9ht36NQdzT/6Fjxw4ATrymEKeTKrQW/NNlmOz6E0aqyjmf+V8wv7u5
1XoseMoSOMNVS+aBPMMqNEqWXLg0R6ZLVqdqj6iR1j7nijPpz0tGQzfwmql7NMs5GgIlSuLvcISV
EoaeZ77XW8t9mhbHEH6qtJN67IzB1oN0hE73LTVxqn2uc1UEDQIjP6aw9pLfjZV7T+rYterku3Vs
Y/Caj1aNuZyFJrWlR1b8vo0nQDHQq/oygDgp1CDK7TB6KMDbfccLCfpTVSZ5d4KUTwdJhy87HRQc
9tpAmTWkk+Ilz1ofnGIdPfSTOv2NJWmMK6wgO/Y74brRIU7HqvgwjmN7sqZumJ/NUPSAAjDN9R7M
0UuMDzWBF3d0NCAshmiCWV10J0uic9l3rf2QwxiNjorbpe7X+5ttfZvyQSgpwezmlZfx2OrYqaWT
K5yR/pK4iHwPBUDEh7ZZ8hqZIE+rTw2J1TevpJG2C9+TxdvXdw5Dc9EQmfJGUQhdY6ns0IE6qNjD
xXCbKAsomCeLH49l9I9aZvSW4kSflasNtFFctE7R/nKdIp19JYOHt1Ot2VgFuSVB1TqAa+FR3h45
p0/HLqWQcXEnzOZSAfMDEQv9Xw+DscCuRBWYThvtlJ3fBOYsAKLq0OhQsJA2OKuDTiEuAwxd9tjt
hCyDa0RYqQjVEofOwPQW+8ox+xHPYam+E2QurV9HdWdTbKygdGAXle51pN6eTi4BHjjUTgkuSRZu
lyHGcxqzyHC+mEXpvUcEIr24uLAelrrda6SvnzXyZRabMjhdZ9pt3qrmnnNPgE8Zl0tPHfoBiwY4
DHaXne/v7q1RZBAEAJ37jabN7YRE5i2hog/qBRE/cYiXrDlrTb4HjH5T0peTochNXAd96K3EjeXk
CaKO3NgJhZpApL0K8J5+jFP3+DdnIv4yGeyopH70lBqBjKLYq+a83cD8AsYnaqZLQqnldqLl2JZx
a87qBTmY8CFp2+ShdrrklDghFrdGMwelHS07QcMbrqGctwWimSgVwRuqO7ejGgOuLrgfL0BWbI2S
QuiUcaBMiEqeehT7YOBS03pSOAKBps8tpFVTZQ1SG70hjG/K7wOSfv8bnFHZY8q9lKpvLxd+mmxT
8aLZFIRWJzqPPAprcbdccvyNH8t0tAWsB7f+SauF13yQ5lbnuFomUBxAk12/tryluKhDY8YIL4ZR
ESiGQ3NvriC9UJ9ohf5A692zA6XT48m30X9tAqMj1A0oW9h/G0YL66+pcC089HrdfrBbG8dtYF3l
94TqRxVMVT1EvjCF+DFy9t9PcPEbsDwENn7T1aLA5xV28hAmCZZHnZNi+00tAf/xwYg/mCIS31UE
bNLj/UOyjv3kV6TgTwLEV4Lko99+RRMWd+J17XJpLC18Vq3CeRJpNKWBibDA78IQ/f/qPuybE86B
9pf7Y2/cgTTAJesPoyAbZLPc2K8SFZQy9Jbjs1zIzBCbcWbd+l8WWTjggVIl/sCAInxf47sKJEvk
iFLKEOLvvMP5liJ0B6b2/g+SN8Jq38AaBVrBhSzrzqsbw7IiJWvqjm6EhbDosY7wj/Prws6PmjEj
XdPFGXhJbTYdcZhNqrU+fuPGH7Z8+CLcVSBSsa8hm3pTTkCNMAJ2O16qskkvYavOR1XJws+EgdXO
DblxcZggVsilgGuBlltd+WYbhsT9y3RZ1Nl7X3eov8+ixmsrqlRobzVOvFm6h4NdDyrxAA7vLIVB
Shj6C7D/1UcvMVbpssqiBcqGODe90lxdZ44ew9TFSZir/Dq1xl5B8kU55vWnlaPKlo8UhybXWXOR
4grNOo0s5gpmITVObQnQLkhi3BfA1hX0Wtmo/bV3o8nwUyNufvWN6/1ynRpOxmCkIb0HNcO3CP0G
Z37oCBkzv0dMrAzqppn7oxvn48d58RRIBw3JiK8l/ZTC3ugLshfE0nMfdy+RnDo0jb+FFYpZQTPY
zXe1Q7XhQ+sNw6UrIWk9pFXjOsFAlTIK7m/v9VmXayB7DkAGqK+gk3173BzKr0ldVcCvlLjEw3dy
sqd6rrxT7aSgsDQA6+eOF/LHZFXJzlZbP8b/PzZDgwKGLeWtxs4txNgKrcYWTNeTY18b3Vkk4d7N
/yZ7kjMki2WSsui8himUAhi9OlKOV+o0f7DURoWsiIl9WFlYRpdGtgMYevP4v0zr1YCrp7ep4ryP
BxU3E6e0wau3IjDKJXofTfDc+C/PN2dcyXMIebyQiHc7CajB+591c9Kyu0KxGXD5Os6pYqeqZzRd
qD861WkiSDnjaWEH6mC27yKvLC73x3t7gCHFMhY9MlpkMKhut1GZwvfggUWB0hgWQgtPebeIZQw8
xIsDoLLGs7qUw6f7g66jU37wzaCrVAVFGrhaAMQvcaWNAYcZzSZkOYKhz7PT/aHWr8DLUJ6sUVM4
5gJeRae2G8I+aPmmsdJEH6fQSwJRzd0pa1AG93O7LT9mEbAeT2kRY7fHPQHXraly9yGvApKBpusK
98LqQuDoejjpS2N9jqeleHL7ulou3ZBl6k6JfHMwCmlI5pNxvREgtvQRPRUUL69V5VVXZ7HKB8UJ
pw+0//WdfbM1FIG9lN/k2ef6v903kxnNZtrkcDRtrzqQzWLajv7Ksc3MvTrr1lAM4qLN5oLUXVvS
qE1RqVGHqlQyJ8rjrCn579YYuoMzG9NOEPP29CFUJhtzIAeA8a39r0ktlBlAI5Q++uFKy3NhGWN0
ysIxO1B7WY73N+ebmEnuThI0yWqAHaG5cuqvns+mTeckGnHAwbTG/TI0RehPSwipVhHacej7GS0/
2zjh8TgfIiXJnqoKZfsp04ydtPnta4KhC/RzuATARd7oGdj5GA/VwA8JSZ8/eKXlBYZNv9xIFScw
p9nyk1qBZlgM1sedNZA3zO1jfjv0aichX5xbQz9n13pR1RYuS1t11lG1suzd4iK871fNkgw+YHvE
t4TWGNeenmp17fNQPbW8zB2rVxt7wuEbr8GLxzNnCQE7TEpWj9yEWns7gBm46gVGlEXR2udOWZJT
Oky0oEVePZI1pYduGFw+WhOf03JUdx75ra1PeMrcwM7hjbeKYVtTwwCTPXLNOssJwqJRv2t93wW2
SI2d77C19dFm57klgNfZlLdbcVCjmt4x4hlZtfyNDGGhBi6qrhTIKudzAbph567aXF8CGEaS+Ty2
qbcDGrE51ESO8TVM+/ykxxpd7WQWht9roX0ojdA8Wk2XPpa6Fr+3ahBZuPI2O0nC1qwBlkuyAQEs
MeXtj8B/zi3aaExwMUndf9Sms98Pc1acUNxtH00iuD3t8M0BQd7gRAhthnW+HdDR0jTMPe5NzWVr
WULNP81KKh7JnGOYLK59vn+85ATWpwvELi+gbJO/aQeUcZ8ZlYsei+hReXTGEWt2GnKZX/RU4Hpn
CA9Naho7D/zmLDmFkuEJiG/dYokjQv90QLu38Ybp+1TFnV8ocfo8WiEobOSLT/dnufXKe5S5uLng
ZdPWuV1VvW6E2hVufEX+ZfHzERlbTQzfZzu0Ll4oFio2FHJneuF+kc+/7w++tZPluQG8Rd6tWus3
3hpK6cJSgiUEgNr5caThXKFpSKidlc5eTgIn6ave6M6JovD4jiqu8akYltjZeZPlEV19a1klkQYa
tB4hyt2ugl1btJimPrrmABr8HHHCz9WoqDth8uYoaGzSweJRRkr0dhSXFXZzFyTonNTGbzSivtbF
ZP59f01fdILWc6Hug6OXJtFGa49SA1RD3RcJ3eoECIxvN+nysxq97B/NkzpJNPC6d71aVSBnQAJc
VTd2vnGG8+wwzRNQX9QlGhNcW8cHUeJwafzZY1v6WlERaC72VBb4PdZWd+iLAaLHVGaZsve8y233
ZhIQmnR6qYQH65Q8lwD+RGhMwjZrL1DGeHlKp7h1z2Un0unUNMsYHnJb7761fVU7B0Ud0kctzKof
UdeHT3aZu+JAVFDuuYFuHFBKEiQZL0iANzHViHpdXlgKVCslGk9T3RmneB7D33peqh+nYtmzxNva
NCilI3HDQwo3drU12TSOMuDhdNURJLtaemgWfo9+0of722ZD0pDCl6zfyrIPdenV9YpqrhKDdomu
Ik9z10eeIf4Rh7b5tV30OvMVEeJTgIhK9EPvHW16p8yGeED5txmCpQb58WzMdCyOupA5EGo/0/fY
sSEBGHpB96eGypf5jpW7DQK9w/wN/WTnZzOknXrWJm6Ag+2mtfDDRYjPpRvOyejTJHK7hxHZRO9Y
9mVLIQwdItdfVOSdTuNkWs3D3Lkz9UmzLB9hvnlUogYt+xyGdadctRS9p46a5Xc1TvsKDFYfNWcd
esQ/Dv9c9r8uRqgMWmoTOce2Ing6oqFQR593VnZjKxMZg4qjvgg0e7Wwjr5k5TJ3iDWps3FVa89+
Htu2eLg/ysZrJWu9FL9l+ZLO4u3dMlA4pKYHSrRKS/Wxqcb60S6S9povmXhGAuOrV4bat/tjbsRY
6AdBh0D2hXd5/SJ3Q9Xq+HpDBEw9KrsUdS812O8DKt17AmVbpw7LNvoy9KekUu3t9ACRpHm9wBOa
6/JX5bnDOzXO5s+Yenrvw8gr+p3wcWM81MpfUgwobaCzb8ebQzeCRyKgBoTGrPvUPSvcwgt3pHLV
eCgaoPmhpl/vr+fWoHShwdWjJcYFI9f7VU6jAVKs5x7qdJco2nEZ9Z9OvLS+PVc4MVTLXgVy4/NJ
xV/phYULBB2i2+FqJ2kRrQCc2DflSCQeyducuiGdijIx9irsG/eYKQG+fDt0ponjbkeLTKOK1FpS
PsoaqUCarhf4gsbOEysP0+rdQI3NkAwIFGbACN+OYphodFU2YPBGBUF5mlrEAv9yKjN79AbVjDFD
sLvH2WuW8lg1ZWQf7n/BjSVFbAqePQUhpriOZ6iTWy0yqsqlHs36oDtteu69aPTHJRJ/PhSNARNd
Kez3aF6s1jNv5zRGFBzKSj2UJ4cU912eET8FYzEnO1eYvvHxoHpRjwfaB/Fr7ZqG4hKQk8XIrw5e
S8VxCDXUj+xFtQbfsobG9hNSzV9N7yT/JEL0Au3QYcrA1Obmv1mW1u+4e6vlYDQI6RyrTMfXaYpi
F6WaBGwLzSXKyKi3QUPwEHDTee+79qcGxOe34UZ2hopOOn52sdJOdrKYrYkBPsedkQCfy1Om2K+O
nDn1lBEmJbtWiddgczdXhxAP0Z3LeWsU/GPYjyBiqVfIv389Cs+TBXggQ052yR+q0V0Cz5j3WpFb
o9DGoBpBFMs7Ls/Gq1Fw/Y4S1xjyKzzA7ilBoyVoy2463t/ie6OsbuK+ZphRb/NrYsGBMCY7Pul2
re6MsnGQuCZARBDJ0r1c80Lhs6OshDDDtRKqEowGRSUguOXJhJr6x1cGJAfgsQDKscCilnS7bMDJ
p7Zd0uyqhVHSBKQczTG0hftp0GwRHYzRck6Y/jwYThbvZPJvZ8mweKVIyT8QEGsstkfIaKuTmV2X
wizwck5U3zCH+Ror/byT4by9GOVQ+JTQUpOMnNUWjFF3L0jN86sRI3hzjtu07U+NM7lRkBeIxf3S
nQH9LFMY4bWbZvSZ7m+bzfFRTqRESL0ODcXbVU6abAToyip3lVU8mssYPYdtp/pua8UPIp7SZ1F7
6glhlnZn5M1FRjKWFps8guvAFgBch3aUHHlRtSUA4Of+REzHinxXr/b27dvTQRrNC0Q+TbTCW3k7
zWKs8r7Fw++akG37SBzFT6hj9uf7i/k22AMUh18DemcQ7d/wSVKjGIF6F+hpoVlfII8/gZdBc68t
/SGsuVzruAvf2VRn9jpLG3VXhpY7FrDDi8vP7QQbNSr61sjEtUQS7WtYNtO7PE9t9SjQj/4Vd9bw
sWsL54CtXv+YGQqgpqzIy9y3XYzE/8OnlemKQ+te1i9WN14EnzpF4y2nAFp9qWPhXGIr1g+YvMRf
/nzFqTsRVOCCiVzMavvCMda73o7FFV56DqbDUz/OKJr5Xl61Xxr8KU8ORMgd3PlGeUSi9mmCSIU3
gt/V69QONQVeIA/XYiir02xH6Clq1vRhdLFL7R3991z33jlrOlwP8rY4UhjZ6xhvbWj0YyjyUVwB
ary67hNlDNG9c7JrQxX93NeuEaSweo/3l3dzpgwAOYNGjySN3G4rxXQjTQ2t7DoBRf1oAEPzfFWf
vNTPtSrWgOGO8xOkkvjo2oko/aKyx6+LHhZ71OS3MTgPKDUgVhwwEfn27Q8J9bEze1SvrripZotf
Gc74s8pQT/JrDG6OhZbtHeatFaamCdxBg57CRr4dkUq1Vlttml/dUlmezbG2r5NbNjtF6s2D+3qY
1V5qesyBe8KPq2nkxvuUHP+KkYDxY8K849Frxua3y7P+OLaAEoJsDO3a77NkyIJGH3YRJptzBrZO
kZPY9c3GnqisRqIO+dwtWNsryiwh5iJJ1HuH+xtr83PSnCWGgMn4hrEZqyPXp8ezF5p6fbKM36aV
/MT2Ww8KDzTS/cE2rmXQ+K6MJSUQbK2b0XfqFDmZkV6zUdfTL5kyoL1TdSj2PWW2E57xRCwvqtpP
D/fH3ZgkAjnohMrLAhlk+fevAr/OnE362xaua20PM3pYyBmCMKVkluhZ+6gX/bBTLdo6rzzkjEU0
QQdufTORpw9V0lCmtouRwrw/1qNeP7lKp7RH4dL2XlR9ME5RtUSYz4lIda4tusbdSYxRZ365P/83
GDxQ0RiwqVRXeA5piqyPUG12kOra9FoPhfNxKs30l+IZiNjBEBoeSFMS65zHSvKO+lxVP3idkxxJ
ifuDPbXJl3aJ6U0hProT3W19FvqCKM9xeaMzIA/Bq8+CKKmesS7J1YXG/Q79rfJQ6c0Aw6+MnmKn
31U8lkf4NvllGaD/g0VA6Q7o1mpA7nBaPojTukaPo3ccVochmc2nhj76uXHs+lDHGaqls94GtqE0
QV8g06hE2nci0T+X6IFDSfcP7o38LGvKPsZ4vWlSlrqWcTZYh7w3FXGyWm/+q27c5DD0ZnvxKi3q
d2KCjUATGDe6wGhxghpbg2qjEd/HTNCNi6JQHMylyA+Ne9LE0cLQ9mnovA9G6hQ7L7Vc2fXKUy2C
UekgcYSWze3Kg4CqXGfwaAGqIYKkVec8e0u5J16zEckSvZN/UyFiP63rbbGnC4/cDtcOS5FgjKg5
LdocHmbh7vl0bA0lmT46OGi0K9ak8wKgDrYriGd7y4hgS901y4CetAd+SwzmnoHs1klhRuRe3Cj0
vlavf62gJNbGSnoV6oStfBLpeHCk7oO3JD8X8GKH+/fF5nAv/SZcxjEmXF0XUbqUZtLo6VVvRX2h
fe8eitFAWLPNs2MaWu1OuL61mHw4TE9o6YESXp3LAg3UXlcYbxjb+BqP4XLs0Ik9lNB0dwKpzaEk
5JfIxYbVsNqIuTbNSoJ12lURxFHVAmUwm1rt7w7r6J1VfLvnaUrw3lDw4n5Dpup2z7dt5HlpNWVX
nOoIiUmWj3qHftP9b7Xx0jCMKdH47A8J0r0dBrkDm42vM0wDD1Fv0uxMBmYeKy9y0SA03A8ottdn
B3sOX9Em82CbTbPzsMsg9/Z4y9+AvBmBvycLEre/YUo7zCZngmDL6tkw3OIP06DMTynfOxgrb7J8
7vPSx50c98U53SOGvb3T5Pg0Z1V4AogurcZXu8hGPt8lXEI0NfVtu3nM3LY5RvQtgx5Ekz9Uy/yx
gy1zur/8mx8Zmi1lPwPV0nV9rNPaHus1weqLuDsuWKmd28I0/njXyrK+VOVi2xIBy1396qUEJ1sk
dYY08xQrIVA6TQ3GRnMOUdsof/w8yKHkMeSmkbzh26GYKBZ+XcVQYVc+jI7TnTprqnxHXTzUXib1
BDp0PFldi637/bV8ezYZGnkeCoBA6t7sosgYhkIxLMLDyK5nkF9p+GlBwbw9KE0Dpfj+aFtfjooH
PUOpaQiu+XaiU1TlToZ16jXEQdrwcSp1v9Ru1+65G2ztTcCsaFz+v6DTapzEoXG/JGVKQaBvBgTH
q+yrO+jLgPalOz3SriXt5+flkZ+bRriT1mytKS8uxVXaNG/13CwnCUVZZOm1UXVxFRk8wc618odu
MfYWVNdZsfUtQCAHVAHiCur/csVf7VLHHPKq80R6XZalzj7popvgaBr/x9l5LEmNtGv4ihQhb7Yq
22q6YfCwUQDzI++llLn68ySLE5RaUYoeYmLYkZVK95nXREt01KTfwBfWQRmudig0ESAsMfLV01Gf
jwbIOwOiJTLlcEjNOgYzib3fTCSvnyarc7trvizd137Sa0xFh1rgojCHNoHzPCVXVRVG6C+zGRs7
99qGSoNL1QQcNKoahEtrpD+e7VrTCZEGMYCst01UN2eMR8eDUqrxuVaK+IBWbXtIkHF8cq0R9WRk
Mv7n9jHwPg1juddvWUmAJYSVfhnrpCLtkyGCcQAmIer752kRCgzCwtm5bLYOhrxEAbbKcGNdosPQ
Ji57F+RDkTXiwXJa5YrOuLtXSNjamUihQMNlY4Irlbvpr92yCFdUmo3PUd1q9jFWE/vQ9Yg7eXnk
7JDoXsYzVPttMJeS6gOYZ1Wj4aYc0bDAhShe6v5J63XtITcpbU5sxONiuPPx/jptvsk0s/nDs8yn
XEUZQzYh4Y98P91lQ/2JXvAsTr1TCvMx15xSO7YUzRs/x/Q5970yq3AjGEr3rZr1SJ7c/y1bn5le
G6koWFpgtfJ6+uszU9uNFHfGDixGT+Tomm0YxKnnnFM87HemvTkUWib09xgR/fvboUyAKKjJgBGu
UHkTRy1XO+1pRFb7gIsqreL7E9taVJI5Sm6gYHg4VvsnhhelOggUB1EvtVPARz1GKXAFLwnNXyA6
97DCm4vK1KhdyyQD/7zb6ek1hlyU5rCgDUc997EizR+N3jTrKyYdS3YYKwoKId55H+cyTptTHbbR
NZtqY69ms/GdQaNZ7GOYoWSzq3u2gyU7GmhiU0ZZpkOhwcDyQSGkV1GOzevfDyr1spZOrQ8F5dVO
1vOBpcYUNgArrV9tL21PnoP+TqZBabm/oBv3Dj1hkgBIGdAz1hIb0QirDh0itk+1qJei6OpzqIZ7
5JYN+Bd0IuQ/XY6l1DReLaMxT+iSwcYIbEw/TB+f8OkXBs/ad7BR7rOhlRVM7zHUy8ehEshV+Eaj
Tz/shVNzwuur/gTBzc4+IQ0wZhCRCl3gIqKP9TUF/Sj8lES39fHCzCT6x3VO5lznezoTWzsA8VlZ
E5UUjbWNkVmVXHeYNAWKbWQHq3E1H4em7JrZubVzqDeOGbrsfCmie7b3elUKkRhCH5M8qPCqetKU
oXcPFEPrb8mgTGcDSr22c7A3J0dmTcOC8ifpxO05g4+JmmdBsAstfH4aOtO9NErUQ7MYvJ3ofSM2
kyZ4+NQSc4K9WD0M9VwtAu0f+kRulLxTSi99WFrkKy4yS31CV4eq3JI25xoZpj188NZ2p6+JKw2Q
JIrpq7ERnQbnUTB2gs7nCRNt99RbSb8zw62PKZnNPOZclEAvbj9mZQgt7GW/zWuKxvbBQFlYCynp
b3sx08v9A7y1VUhOQK/AHbOJlm7H0vCNwTKtz7FKt9NTosf146RE72tdVMfScccd7eCt4UzyXboQ
kluw5uOPiBPXI1i8oAQ7d+x4Zz5HQ637iimyS2FYey2urU9Jnk30hRoBRezVS0qjh3cIDf0gip33
S9hByQ/dT55e7WltbO0MWeyRCnWIQq5hsORkyK0C6ArUUISPWi2aUxoVew3nzemQKdJUoSDHYbtd
LTDaw2C61JT6OUIChULoc1V7pr8oZvvp/saQm2yVGMheEVgFHgtgu6srNxMVQKo6zwK37Zezwq1I
jyx235bKUly6rsse8iZUX11ydGmm83ZR+ueWXJ/tErBf00QZ10hDiGxF5BxqW/97f2ZbexBYNE8k
LQNpyHD7EScIX62OqlZgRAKYTt0i79PM52gWzVHRyp3vuDPaugloNmUHsAUTJVEl1ps6L36kTZa9
6zl4hxoTiNP9yW3tEOoptLGlDjE50O3kPH2GnFFGWTALyAoDkISDEsNhjape+w+vDDVpLAzQ/Jcl
pNVQLji+dGIzIvbhnRNDz696F/UHtCbUUxtP4nx/altHDM0u6ocgQRl4tW6GvnhO6VLl8DItPyPC
XAehdGC6P8rWB6QczTsF/9NC/+B2VrXZVYU3VEjEu8I7WXB5TzNlwWs06O1/WCu6GtQb+b/2IuNw
qc8issBliHZYcq7CJDaOyrRMJ4yiRLEz2NY+RJNXCihBTCAyvJ1XFS1OGxmocSixivCAFo+HxMEA
Sl1o3TlVt4dQ2bo/qNAAYcBvnDBktTtApUBfKXnEZq8oP7VF3/mY0yBcUXfqJ7VclpOeKHsI141B
CRMlmpaGu+yc3U6SfVi0mSxKU1zpgirHnMjPe7s/zHYfHWylwOZ9aLuv97fM5qj0oaR4NDWwNflR
cXQ8Rp0lDbpSOMeEzPmS0485YyjrPKLvWWKtXGmv36eAf2BDULnhz/opqIW3iDptGXTusuehXOL3
qZZkx0KfzB0w2caRIN/nJSBN5O3504X/Kx3Vndj0RIiJ/eTEmnsO7bx5G2UcoofKJqXZSSk2Nir3
CYrYUM9gSqzZ5BNupbkRh+ThWe58b+ImvIih6S5WMiqdT7913Hl0tpaPTJvU7A/D3Fg9qnzEpRRi
onOipMohSfBK1U08dIxYF+cSJP3BVIe9SooMPFbPK/EoFRROB6So9fLpjTsIO6ySoCm1+p2jTc+k
rzayLk5zcOImucxROV0mPJ4/3t+sW4sp71ApvU+Que7baGU7ZABTKC6i/Z0eEGGin1+MUKGEbYf/
YS0xWUMTETIWUZH8Cn/tHGACYWxTJgoGJyqG8zxE5vvaqGNqYOjL5O9ikM3uzrO08UzQmAb8iC8a
r9L6mQjRW6H150Kpk30N2yvzJzfaBeBtjQK3RMr9g4imk3A7s9RuoFb11L2bwqqP2SzLjbUody7t
DYALNDZKQIikSPm+F8NE+Vjj7ZQFwugqz++RBf3pNbXyruUUpocM6YsSSb0GIQptSMxjFJlWfETO
0DuinNTvFBa2fw7mUhglElpQlbudNRdvVQBwJLowQH1EoioOZSmKN9pS2l9qraq/lliA4XeqFNec
HtdxyJr+KZqwlLi/i7eKvDA0SKMpeFJJWoensTflHFyNbDrPLJS9oqK49qGwD8tYGRUfKveCKJuX
T6Ido+tcWfNb7JDUp7idExdn2/71hFlZ0XIIymn4ElmuohMvju2lrKjztln8K0ealrwN4TdsWfTL
mCq76pFyg60vENnroZTEPQkI9HYpOt75KsrZgCpWgNNpiRwaPvZiF8VpaSq8J0WSx2MwGVmlQXUc
7fep1cewhi1q+YfJqbUvmhZhn+a64291jHN8Cjtd9Icez8KnrA6jHGqojllGiyKpcxHLFP2TaFNv
njK9rx/DKltUv+rTKIU90lVfzbbS5guRG+6K9Nf6HxSl0YuipN5+njDkNf2S3gm6h7mXuNfSsufk
WGhR9a4tCrh5c4yWzReKcISS0M+X09IPZnSdmirSvuh6P38s6F/tNUG3jjF7GVAr4R6d39WqIecM
rseyic61dHlvOU32NgZisXMNbty56Iggikgpl/7HWjEbMRR7jmYDCws7GU+d4f6au7g/k3XUO0/1
xrNCdUwq3DvY278AqERZJRykLOCeFjlCNWZcpdND4Xb5M9JXXu13cVEC1mkwG521NDF2QvSt4WV7
DjA2yn8vhO+ixa27nMJPoFC/pnMNTihtuuqs4Yp5RTLMvrRYJZ501MX8+xfC1idGVUPeBFK0bA14
H6JImxF5pF2gZvMpdRT3GDthdqnavtq5lOWeWJ080N6UDWAUIgS+zh+R1snVpBujIFu6PlDVHmFF
tygORRdNH6HRlGx0c7448WgsPt3h15M1KWVQ3OWaoZhF0Hl78nG6HCdRqjBuRXaCGLScl36B3tR3
yZGV3fmwG9ER3UGEfWQySZq3Gs1xlgrLizZ8KFMP8WvFEm9cTD8PrdrOx4yG8yke1ejj/dXc2EdS
2BzgFzUpxA5WyQqFlmwGcwi9EFGR5yVZugtou/KcK3X6v7SmG4MddMylp0U7i7sxXWoDFN0o4pC0
rE0i4lBr2nKkw6XXcRW0GkL2KPUO/1D6QGlDRC3GKdkewH5jRxHE//nI9HteEHZQNzWWwYNNWQxR
ffKWXD1mOGp9aXQjP6OLVl+mqBSHzgHxJaZq+Hb/a2+cHeJQB7MIqFBS9+N2Q1WOSDNopEkwOplK
CFpi+b1Erh9TrNu5nzbuW0CdKs1QLieStNVQdTHNrjdnsskmqsh33Fkcq7ycdsqM28NQV2HH8jSu
xTrSbnGJPgANWuNSFn4xR8WPMq72tC7lr13dBMyGI03DGQrZGkITSdkbXqUkqGPPeqrdxrsknaH7
ne1Zx2pc9rr1m9P6s05AE6ieyoX8K5w2RvylvZJwuuyVOkjdPv8w5WKv27I9ClMioaVmuhbaQlx8
UDP8FIOus7AfjGbVgo1Bg+b1ryL9CVdKXyASC9rhdjaoIBYaAKA4MEazj3yhVWReldPBeh4V4PD3
N/nWrACjy5AJlByIxtvR4krT06IBqpaXheK3NTjtuN11Jdi6uKQMGrhsOgTOGj9m9wPEfYA/gRkZ
yjNnyjmmiMW9Wdys8ztnco5cK+VB06bXO3LRu6a0AGwMHWYO2O38FsWDVZaB1tQWWphzpeaHdFGG
f+AXfr3/JbeuCynzx+mS9Q59NRJbwZiI2ZIgsmvxrbLKhpkl3ccJ8PTOom0dMG4LzhYvLbtRLupf
Gz71hOEm/cKk3Ip+ROsFvZ7nB7tcPvdx/+X+vDYHo6Sigm2WtDm5tn8NBl/fVYzMjINxiPonz0pi
vxhU91zPGYgWvsXD/fE2dqSMWCicUszHCla+Cn+Nlyymno9GheJNkc5nkI8z1gHt69m7NPVpzLpc
U7CJ1q6iCcLY06xNcTDoeM9NHUazNl3BN0M37oEnNzY/rkM2VXVOGKx9/XZCtootL46pcWAWuWcG
qZrl6dFehvZauYpn+RXFzkvLJv3sNYu9c+Vv7Epp78mpo2sBnXuVkJdGpcUOFr7BNOZtdgzHQvsQ
pmNaH9VYn8/3l24rESZrgMNEt5N+/rqwoeRRWNqNXQY563vSZiM8ZuqU+6nTK2fh6Ej1at5HaWvk
K1bpHRoKrkd3yHaO4saWZVVJv2Stgy202rIY0zUhgv5FkOtV9FAirHOYgIifrcIjgRLpXqCyscLg
JV0KyFD1KCKvtqyuVorZECAEozGp7dFxk/irOil6d3S0cCZ8Sey3XRYniNtD5Lr/zTeOi8T8yQSb
yBCTlNvd1bgjj3loFkFXgPhjgUPrHUFhvyfJtBEBQodzEL0C2cwDuJ5jsfSWAp8zyEdEfdNRQKIF
HH8qcQeAg9iqh67tiut/mBzhENk8D+kL+fwoRXM4abUyMEO1eyzMtnhox7TZib62psbJhC9LQY4b
YRVWA/8060yZy4AekfWrE4t+DTUn++bVsmYiIpShjsOY7UHFt1YOfyJiS5BVDL86mrC7gRiGcUl9
PBtOWeskaHjq4w5gbOMCkCYe0goJGidty9v9EVICh4+UV4Fq1JXqA+QxvrVpV4kDQjPUOO8v2MZJ
QMSHk0eVmohiLW/c9ERoQgnLwA2FHh0dhJwtn3MjvnaeFpdHxwDbeBhSZdDAR85TZV3u/4CN6aLs
i6q9BpbKIA+9na7eAZ1GyJN+ToT+qRq589kxcvNKIqfuDLV127FjEOwBNA3MZ40nMUMtY4e6jLVM
8E+Wwcww7GjD9kcXewg4l41VL1fBFYXWRpr1kluhuymF7D7SfAXid7jz+TcuPqmwz3OGVBv46tXF
p4CYtynd5MRwTX200CR90w/egNv4Up94o/Yunw02Fp7A8IMl3YHK54sL38oj+McgPwYv7J87lM7f
EfM37jl38pkYIdanxacW6rnnDl8oOzByu/1g1w0GdWPv6OnD7DXmI5B3VDFfvxNAYAPDhqLH36ud
UOilU9qVlwd25ZaneFIQadWQOsm7SdnRhdzadKiq/PHokaTA1UlWdDefiDNQMDCS31Zoem/cdhBn
g4Lgp9dPikLzH5QNN/H6zpgg6ISJbuUBhYDqOKsJUu02OnWFPjs7ecgWSBD8CzwITNcln36VGqSK
sOY4aQpMRML0+1i2yz/9mC+hP2Ze9qCNnnmx26awfTMtEOpxK+s09pRUd/b0y49L2gD/Hc0Gnjje
9dsTnWql4qWVUQSNoY3moUzyITuCcpNwtllv99RGt4bD1YAiBxtbqnzeDldlg3DVGOS3I6/LKpvz
z7Nt/1jK2Hj144ZuG9c+cSgNRBLy25EEv6EMcagLdBy2uSTD5aGp8j1S98vHjVHw75a9EoBva74k
wMvREG5CbwIZ30/sE/WKu0n6Hf0IMzqosT2chIoR3c6qvbyJaODTBqKnBGIFyNbt5DLe6rRJpwRx
BLt5XnAyeYtnQ/dsz2aDo5KRaPr5/tF4+Zwyok3mTK2TPv7aEROxfhIzy6Rck0TWkZpAcVRqR9u5
9Lc+JwQoCJeyNE5N+XZeRsVl19GwD7omj65tVWnoxw/uc4L3+pnSaP9BqoK+/ijSuGej/En4+KSr
oxgnJCjaQhabpKXuZyFHb/GG+EARZv7QIpD7e6Rf+qANbX5GyzDya7jd5c6S/pFYuK3rMG1K2JJ3
y1uxvnwk4BUcKmuaZkneHjJo3W+aYixmfzGajgYtRgbRIXIQ/TmnnJ6PGI0X0c82qmIg43r3Rdj1
8Fbt+6I99nYjjIuLy4zMyntch5a4MjUf0TeDlshEje3s9p51wlaz7i4KKoanunPN/BrFSOyctWkB
r+FpSeWgYFWnph8hEKvsrPbWnuJiJ3n6075aM4hq1xzZBnSvKHkXlzD2wkfitL2Kjwyd199VgrF5
r/mC5E23ewpQy6xhiZkGtaLMw2VOTO+qEDt8jPTU9s56L1QVan6cvwdtnAwHHVfud68/PEhiU1nW
pTvRupyNzGHUF3oMUSIU0YNhKNpxRGZ4553cuhQkhwA6q2S2rZtzAx956LEbDnQ3Wg5zMQ3vslZH
ST6KfqY5CJ/7k9q6yqmPsFspb1Gll2f5r0pCibQNKTFcCVXjPldaw8BjOHYfeluzd87G1rUAGlCe
C97mF3QWoNMGJ84Bxx7n9XHwLPD0qLgup8SxY6lP3UfXpZyHz/dnuNHvZYLsT6gtBGAUuG6nOMxK
PaoVtYXIaqbw4IIuOkxTqL6JQPn+toqupXNpztrFouvr+aTFZnhqlsV9ixe5Qh+mjNxf93/T1pmR
CY2snJNwrJsUBYqRbjuLOOjGxPiZRW75zhSxs/PBN9YWAgxpKLhSFILXj6fiKtBS2iQOXKsPA2dE
m8bTxfxkt+qe2cDGhFDykphIBKokMOX2GyNYTYCngJyYKu+jNuT2U46o+04OujUf0KTkgTCxaQTo
t4NERq73WW8kAVyi/kgISANAX5pHS4zqzkO5cQo1FA9cmjmEqiQLt0Nh1lbPjYS6mKOqoUe/jG9H
LH6enGXRf5QqwP/7G2J7PLJruVLU5+XU/zqGwil1ZcEoE0wCMopJYn8t4RFcBaXKt6j/ujuP5dZy
IY1GMZucDhrtarmU2hPoY8To17XqQKNcm06wwPudUbbWCza5LC5Jg481yrOJFq2rYF0GeOghRjvY
9bFSdO0AE6zeyeBf5tSwFZgLRVH+prp2+/2w+xtxMKEZH7fW/CtDjfIw8NZdpyEfDrXipm8cjKTf
0RMcj/dXbmOSkL7Z9Yg2S32H1e1ize4CARrNMrW0heFPAAbQ5/Pq7NmMSm/vnG3sE7p8FHlk4ZD4
YnVd260xI8wsWQTqnJwxgaj6w2AC3yizTmn9tjT1HdWOja2CZyxYZxrk1GfXuMjMMJZySuoiWGKl
OtiiNC7Sseb0+q/I/QFnTX5DmAu362crFiTEJSmCFseyMy5dBMWoVhwA6O8JYmwtGMA5QkV0u2gk
rj4hgliDp6hpESDQtfwQ6hyFB/pv9tcEUt6/96e18eTpFghdCzE7WZxbxaSCwMxMLRU2jT7mT9o0
zu0hLDr9QxLqSelPulahqFrll/8yLHE+jCHQl+vEYpDc5HoGQNviXTj4AxdL7Ys4t0jxTcU6tChN
BzNaQHuWc1vflktFSkVRn8ab9nYZZ8gb4g97aJwG+5ikWvSxNAz8zSZVf39/jltDQT6UZXRJP1wX
JJXM0ifcwHgM+tJC1wV5et+pzfxUjAbIo/uDbV0vlFh52OD8SbDn7bzGHsHbwsbNQ8U19kuXT5qO
HVTnPNh5az2kS21cNUhDT2mZmnss4K2JetToGZxCA/W627FNILOz2ZNRWC5sl6oxl5PaJM05Sdxo
56xv3S5/DbVuQeYYBUb1pNEkdov0XKZudx55P34vRoJjUROHr++sUgmV7CFgKaiormtxhtI1dVLi
YTBo4+/EFOGbvEv2EhT+NT7RKnmQQiokZmCpuKxXy4fcSEJXAYRPWMeW+bEAe75UPgR2BSLuoKvn
fEk6xw9DPesPSNZYAwZCnhZETZinvmWUZXFwtEGZL3bj2vhkR5b6Tyc64wsWgJHjQ6nBtE+Pisk6
qmbe2e9mbCV/ZzCTUt91W+9jlFllefVsRB0uhtuAPenisup8BTnvINc0pT96RRaqh7icxt+2Wrr4
t1Su+lWzS08/RuAj/xFiDN9nwl6600jlrj7a+qRVvpdG4o0yeV1/brzU+OqWuC0ezWyImkOZG0tx
zBHq8Y6d1YjBr9RGUQIlXJbnSTdq+6EeB0DuowLW/uDBa/1ldSRX70NodNwZoZ1pF71uO41C0kIV
V6BFd5iTKssPfYhJrz9bPR34BaziZJOulN0zTKMcg5fczXEOaqvpZ4ESISrYFHpAo5TR9HmKpuwT
t5SzvO08hzaUD8g/t/5FhXJCCKLT4m9d2iTjQ1Gb3qUQkEUeFCyJsLtdOi09GJnq5qdQzTP7pBaR
iQeFGekG91piKIfKSJPnBXhAfsSUqvsft8dkP+r5lOinSFFa5U02pqX4lM4E+sfFNYvy3VI13Yc6
bewndPeiAifKcWrfzXYd137e2stX18q8X9hazmdvAkPnDwmg/qui2a1zKdWmQPpwFOJ5yEo9exq7
UYw+hFMQyuRWI6l9YWXRcSmE6JAQGM3lqnYG5gKRyqt3QtrfyY/aPJjtoR7tSTvXlKS6a6YKrfCj
vG7MY9t7yWM5j93gQwL1vlIOHN1DP5XWp8azutKXgbP7pCvjGFi1NuZoDlMCOqg8NNNVxBWG1qXm
FmaCOUpXaH5PYbOB4VOP/TEHE9U8aFlsN4eax6LxXRH1/zYm+n9+mCuI3wmDBvOha+ZCfQScbX0e
lDAGi2ml5SEfStQW7YyWtD/j7Re9EyRUnV+4dqN8LqdWtw8RfOpAqbvlg5EijP+uVOt88YnaUlxQ
VW8WD1PStJ/E3Fm9b9a98aVu9EU7o8BqV78HRejFQceKY7du9OJ+pfZt43YtywrEj+vQUbcVu0JO
kRZTmqfjUeb1j3PrdT8Xs3T/Z8cmW0ot3Ez3Syq3P5UaT14/RDEpfJzN2sD7T4mwrRtEA2pSDUuV
/sZIEHr/Bdr8lehekmLB6qdkePsKIKnZhE08IH2poJvM3aM9KKmqHQBT569Ps3jAUTQFQgeKbV3Q
mdKpW/KxQQO68ap/pniaHzQ9HMm12j1PtRezglUkew8EssSXkGNvZwWFuow8FdJeOA7lsSijxaf+
ZZ11JdzzpdqIY/l8WJlRpEfwZk3nTOKl6ga3pCPbjM2/0p7rlzbQaHrlMkmaFCeNjiXiZ6RytxOK
EkTPUhziAU8LTlqLl6x3cN3U+iGlYJfXhyXYc6JQQFyCT8V6NLOvjdkryXoy2PRvsAwfLwLo+3Sx
jYlIE7vz6cEUpXaqVG3aOzhba0cKSR2IhASF0FXKVTbA40BVpIHV4RVZ9Gar+jrjPpRK379e2db7
48Mh/bPo6ay1+Us7Uft4ofyna/DyM51bxe2nS4fnyM433QjZZa1E1olo0dIgvV3BOpuizGlhZFlD
YbwDjR9+9BrP/VVQr/rQdNq/7VTv2Z6/+JSSiWXQIeVrOpQ4VyFel7mj00AlwpxrTg6dhMHXiZKe
ZsX6eX9/viijctjYK0BsOHi0c1eJf5Xraj9PbhHEUS54CSav+IfbywZz6KX911rU3mXIuoqneJ4+
57mYjZ18+UUsxi8Ai+HSDpZs7vWexWN0NjFY5ReEbXkodYOnq1swFM9r74eIHOPkulN+CMNyj6z1
IrqVFw18KUoRQKf54rcrW2lJPEYNV+ishtNJMcrilNe1uFiZs7zRE2veK+r8KUjdxJ1yRLr5dORo
lb0AUGGZMwPPdehE6ksofH2ESn6Y9NGKjqbRtzyQYeNWPqGL5FU2ZZMH45y23/Usrf5R8YL6qFuJ
OR+XGebiVQzIaftlYnXx1fAa51PRdfaIa0SdfQclkH/L9RDM0jzxUJyEXmnLaWyM5Vc5KWhr1iIE
1KAnQstx4Gtb/TMnaeh9AK+T+KeNKdqdnA5aKV02GPY+8Y9NfQ103rcmiqzJJy9wkgNGpanncwZE
70cVVjHPdGCzDy3yTKGvze745f6GfXFt8wkRhgCvLouldOhuFy1UlQZ/VOT1a8BfB5NQ5Ooiwbiz
KTdHkQRXaemAmvfqAKpOiomWmheBmvc6t2eiPLVFsyci+RIMwWRozSDOQuHNelElTVAZtnOwpMHi
hMklz8PxROCjHqckHVh/LTzEuW6+jZM+wazOWr7HrWO8RTJrT7rnxSUnfwhFCUJAFLxeAKLsMZRK
hqAyksycTzgZ8YQoHb1p1ZiOmauwJ7lyd+KKrZNPlQ6GBf/BIFzdrNWseosEgVAMicr/RVYhHlIl
ch2fRNM5h2Zlfocilj6FyHbvUYo3blj5xZk0dw6Xz2obsbVqDlldBvYwj4+tmgtwZiEOa8ITO22i
zaEAdKOiw2j0JG93bKrU5H0SsoRotEutU4ngVyAXMGWLe75/ODaWkYBQRT+PxwrSgdzWf1WNSSci
Y0apJ5g7r7rMZlYHdebYJ41+46Fu4upRdcJyZ9CN+YHG0tk3tFRAEK1ittZobEL0pQiQxO6/Gxhb
XpJ2gLqX6Iuzh6j7A71aXaHofRCey2YYqOjVpU0FjVRCsGla8ke/FZb2YLdt4XMloFmczCpeMmV6
arPB/T3SNzvWCVi7zFa7awqx7aKUi/VAOayX4pCLHzbqno7RxpOK8gTG5bwsKs3J1XoLNIO0aeJZ
SSwHKFM8dHh468WcPmKNVn3EOaj7uoAbPk8Z6lDobeTz9f422HjYcJzE/ZIzBRNjHRw1LnCXlpw7
WPTMflQH6x0WFghhjgX8HjxQdiKkreEkZYG3mzIqr/jtrqvtplxoOxdB7WrKJ7fqkB6wCoQ+a5Gf
Fmfup50BX6JspPOdhFVLqw4p6XY7Yifq0suLHqxqaNfP4IiiU9HXMbpLVpZ+w75oPOdNXzsHo/Tm
j2Gfigf4h9Wv+595a+OzyIS8CIvDf149Evqk5G1hArIp7C55LGAkIpMrGr9XimTnPdr8xJKRRr2R
hGUNXi9ydWncbCwCF3+mkxMl3gXFlPzq1ZHz2C+t8+31U6PID2gBXxA+8+p61OOpHkd7gBIbxd13
RrIW2LCp+ckSAoLl/cG2JidrEYCmpBTgertKz+oIvyuy2KVoLpmWLRet0ZtLBUTmMDhT/B8mJ+EJ
YO8k/mzNUcq1MnPCBS+FmpNyWcLyvfCm6ZSYtvn5/sy2dsjfI60+I6gSLVoIh4KejusRWFhGAYwC
HDa0e5XTzaEQk8IvW56NtUaGDsEm9jQSzbmrK7+Kx+op73qMp6Yk/vQfZmUiKUhZlJL+uvQw0xrC
0xd0VKqWfZA4HPZj5WYTtWGd2sj9wTYisT/yrLQPSMLYjrdHPaNmplIuSoMhjobD6BrzY1y7y04o
svX1wPry8aB4STPC21HGzk7MHmgqstCL8Sld4uw09dZyrpduL7d7Cf/k8uLdomxD6soVvZpROCDJ
WMagbU2v16NTqof2RHU0Nc8ihVEORMgtoFwrEH39qvTa4VJVBQq1WYZvJy5JReHTHh4eCJ5eXROR
P02GDvIWp/glT+pf8YPIPZLchm5iF+VoJsVOE4Cy2UPXbcR9bFJYbqSbUvRnFTDgMW6nU4NZGgRv
lGjVLvZNd+4eLGHHp9ilhpw0ortglrR3jW4ts4T9gyCEP82lfTu/ws5BQPHgIhmWJnBI1PkK0SU7
5FNWnV+/bxFQBh8EA4BHavUpO3vCIkuuMqE//OG5R+lTOHvAy82XkOxVwv3hEatrFWM6zfHUOfiA
JaE3nNIuXajmqvGH2VjSMyVO2hWoN/UnI1soH4xDhyezU+3wZbYWlGYNwQ45DKu6eo5bEaVlqNMN
KIFLP452QzfDdpR3RVL9HMNJ/eEh1vZd0HvYeTm2LgfE5mTQIRFYa0MHPXRtxfDqPJhUYT85/Zh8
kTzgncd3a3ryXeK5oSLzQn0f7we9zOoCTK/dDh+bKHy70EdAALFTUX/QlguYmsn3pmzPKH5ru0oM
r4H1jeyKrb5rb2K04/aIOlmFpT4V2lzUfug5vemDUdJ/3t+wckOuA2tYOH+sl0kF10bXdtu5i1ow
GD8GOq2RjPWFrCYkRm5j81KGoPF3lm9zSI80WwpyUohZzS+u8wglTq4bmkrm+0ZT/s2m3PuNT1dM
+juIdqedubVdMCT+//FWAVsbh7rwZBu8zzWR+6Xezz+9Rf8PxQMwn1DNQdKzOdfcNUroMBpjAwRI
VSlPSgNFmVTt9UEMRA1eXxBJkruwmovqZC3HmQgN5+DvhpVh9esO9gHAY/X6txEHMcoU7HypU7m6
rtXQbI20R9ZxGIrqc1+51IjKCg5ePtv/4R1GGgD8EZ65LkPJFfz7AaKnbgw5ZS8XLYIPtZNZb+O0
Do/OJJzr/f2+dXUyFj5wsuIhUdC3Y6Hpr9L8Rc9RxLoQV2SaKMPNSmof7SS3taNi24nmW+Vg637c
9m3pJxg+5ccCN7e9nv5WJQgRBlmPlDVQqlu3PwbDjVKxOyTVrM4coJ3M+vC7yOrqZ6s29Zsp1cKz
lncN5H0M1k7gxcSDbpSD5o8g8Hbuu41rxyOBBShCDVoG5re/Ze7a2lU04mPdjqMvQztrB2us2iDP
o/l0fxH2hlrt4go7ZLF4gKVinE4P1TA0RxSrimfFKPaSxo3aCJQBB+kJ0mzAN6vl7gxMgzsZi8eZ
Bm7JgZowxWny4E19dmkArV3neA8/8fLCAb0E+luW1+mJrIOASU+aPi1battTiD1bGFkfSRnVPTlg
uSC3VzfDgOskheLM8BjeLlhm0nCZYyBZttKn//ZpM4QHp1etixtO1JcRwXywLMr3iYs74avvcMZG
Okk2IglD1iUnI44ca/EoYQrhzqckSoynblTKY6iU9puk6/Z0C16+GRIVRosJsgK+UWtmi541lcGb
S3UlrjW/q7XwSR/j7Fk3hA1+Cnuc+zt0awnBaUmfVWSQYIveftvSnry+a6DFdqFwPgyKlj33qtbs
jPLyHICVRTJO9ldlgr+6YxOTEoKNBkMwknH8Qqo3PGdDPD0ZarajULc5EmVtaB0kO+Qft/Mxwzgu
Zr1kvaxefRfpcwbhbJ7PWRPv4Wy2Ph0COv8/1GpSwEbgMhtg+Cq8kh66adLeJFO9B13d2hD/x9l5
7MhttGv4iggwhy3JjqPRSKNobQjpl8wcipm8+vNwNkfNIZoYG14YNqzqKlb4whsgyyytssXkbQ0q
TTpiXmJ+FI6nqvWKQbISFzuJ8CE2u+bU8P98vL8jXl8klHtMAJDIYRN8rjFtZqMpwQA/8lorYnTN
yAJig2TCOWjTOnKtdkE7VI2zd3+9TGR9yvVFHQQGG73BtUnySObWkafk1yGZWnAhFpGT2+IWrnj9
GBWfK5Eq3J4yKBQt6K7p2EnvQK1jFYVD5Deo1OZPdFXTmiZfnuQoKgX9zt56jayHfwvNh6SOCHIJ
f243l62mBs5+Os0ZcCDPKEilx6Hug89IifXvMJKez8C7sLbOitIVuS27yDRrXtg39mNWWtHOoXpR
PVivGL8DTWrqoK8Lk4YMEipueyjmcPcLtzPzAHm3VNOvQz7YtdtFRhH7uB/m01Eayqr07RHZTzdW
tMz2gDTpuWsHtWl70Lexox6wjgqehlmJaq9UzXFyrXwGdxVHNkX9sa1VeWcKy+2yngHXHGBRXIEX
Te3bBY2EHZWxY+ZXhyrBQadudOxQFPKszq4f1QA1H3o1P/sIlRC4XHv6tRtHy6AOQDtowcYCW70d
HWNeBxN1FWJyX0tPg9y3R8XIjFNdTrTebHtP4vGFtLOarkFiTt2cRgI9hdX+4VxJRRhiVFNgYXfJ
qQkeglB/hzDoYaRAcnJSe36Amy2O3TQPD0VjKzgT9dAsPVmoyYeukutPUWDvAddffQaKzOB2wQQt
PJ9XHJyyMLGTp6N5wW/2u6j1/APUd3NpvRrnuqrzJ22ugYTJc7aAs4zLGy8cqgfUvuiSg21dwN63
n6EqexOjkNG8OBKksBIQ2RP9o/6RZRyPuYodKQXUPVb0S3J58y2oMlMjgXuwSJ4DR7gddbSd2U7k
xLk4OsKD77jlYas1Q6qnD7oxOl8Rnbav2px1sWvWtvjQs/imi7l9EvkpcntP7CtZOgfORPdwDtLw
U8Fufi+bqKPOejM/8JSre3H0qx3Lj0bx+4XeA4ZxzS6nWD2OWSnZl15E3xI83U66FabHhsvKaxtd
7ISvG8NR/gSGSxpBU38tyI0PXxNEwKYv6DWOz4HVNB5dYlzCp1D6ZYv681s3AmwpqtaLphjF8nXv
27ZCuddxhL2UWqHR1EqD7p3Wq9+lLNA/5GhXnoGFtqf7g74KGBAkAFC0hFuAjpFDXu2DvBL9YhBx
AcY0XWxd2J4+oYs3DMjy3R9q2cirLUcCxJWDtCEUanP5KX9nf105hkEzsuVMFOh8G9XH8KyDzvh9
f5zXn00nIgdizBO+KMKtYqDe4DRRr7IuYshsPwFEcLE6gEPBHMfHthLKzjZ5fX0sjPqFE05VABDR
6h5t1cEWudrYF6ML649OWrZnAajiHBpVeVVGp3clqyzf2yOK55OW75XQXwUseEWRe3Ad0O8g1V0t
q9AzR55bxbrkmhw8IbWQ/UPrsmNUozB+IMnHK+1YIvTvr/LrjfOiDEJ3Dk4bVdDlZ/31Nbu6RTse
wsUlsqT5hJcUIGogJkdyiWRn42x8UOjalAzkhU4LpuB2qDAPUQPVeoljL38Bra1ehli2jgRRhd9X
Y/b1/sw2hqNkwJlf9GLBDa0WFBXRvKRvxpEw6yF3YX81/wx2Gr8fyxw5/mF6M1KJz6ZT5AGohPUQ
ceft/KYGPh0lAediD4X9SRKV7CZosX4Hg06HR6n/vT+/jQ2DLAN6zqTKYBbWz3CHFTBJq+JcgiW9
GiCfvp/STnnSJEu4taN0l1nWuuP9QV8lscscud7YKAtje51IwkkBojLXzqXNdSc8hficVa6TL9CP
GaRReinRoPhhZIXys8zrds8c+PXdw/BLCQa9KVJpc/nvf+1WVES7wTS5ymsmfZxsLT0HTHKnlrY1
yiJauIBpQf3oq51jJ5rWBa3tXEQt9G8C9ctrGYd7BciNk7f0lbhBwUnRyVmPUut6SBUeqbPJaQ7C
qUDzBZrskpzvPbgbE7oZajkqfy1bHjZj6EgQV624oOovNeqhq9K9SH5zFJ29T97F11mXIMOSba+H
aMFa7Sx8pZvUi9bZgX9/B26OsnBPYJIir7MuR49R5QySgnQmsrfzRRlTgPPhvOcpuPVxAKzKIEqX
CGXdg1JCRclFjdCjlhRf5zbITnmtxJ6wzGEneeCJYfVvH1Qid5VbA0I3beHX+lNiUMcYl+JmsK0n
qxTh916TzCdllqPE7bQUdaG4iPXRHcocgTWwIWr2tegNOOZB35nXcooiEMP6EJ8R9cB3Qac6+RRJ
WfJvqoYQQjjSAIkXWln6GJsoh/lR0sn/k8vI7Fx4G+qz1VrANwvqexHArl5/jOw8m9xcp47qpoS0
+CZLuHxY4Hljz2njXj1mSivUz1y8OR0WdHj6AyrkFoFmlsuJXwo8Aj28VmmTTlZpfjDntJDdqZKs
7CANOi+b0yn2b91O5QoqQ8h7k9aj/sGeOmS0m3B2ZjcaxDy9J8g1HoymRi2yH235Zzk6yb9RpFkf
YfyGARkfRjWuif/JH73OiucsQ27uVHD7P6FZFJT+YFpgMOVOSjWvx/vlWyIV5Y+m73LHGwwjt/2s
r4LBnScr+pza0Gz8Fi7eQQvsoTsH3Wg+4hBf9B/N2dY+VYYzkpk3gfY9aWFlUHfWFvBOlEqHodPG
0DURYpSOqRKLd/k4NLE3pFL6I0axKj4X6H6NrtUotXPEjzoqPNuRBEBSPEgNGDEjemOdaognLM4U
4Qdjq1YgKHOhX+YmzH/POMR/K9GIF5gwRpBepHjuhGs0rW26Zhr1kg/HzOq8pOQv15aM6gmrYSn1
RQCB2DeJ3WS+lClRl2h5hd9PNWAof7Am7cHKrbF+lMBBNR+bUJP/FOWsaF4qELN1eyFm8UEN0vSU
mCVGGyHgL8kF9FL/r+Jj994wp0HiiaaARaLbY/lxtsbBco3EEfVZUlXxL/z8LLrUDMn3UKHXuEZs
J84HM6lU+anvTYo1ZCfNOy5chAWAxFVgWK3M+olPSpRCm+rz5DmAaVruKDi8OoU8Z7iMEfnxwODq
tAr/Aj3K+0jHR0fK7AZddSX42ARd9/zG2+tllCX4ATzOnb+6iR2tniUztTnrnVr5EhJT78086X+/
cRQuLCIQIvSFXP3KUcOMhSJDnYuvUxsOD4rWBPjGF/VOxrt1RxJ34A+iYvnAM3b7qkw8XiPmK0i3
dEPsw12aaWB3iV8Hw54T0NZQDhKAKFtCWkCg5XYoHAcRBY0zZMZnCZMjUimQH3F6Iq1rdjjpG0MB
bqIBgdLY0oFY9VVktSkHIxHSJUhazUtEnR8rYYbvtLZ39uBAy9de3fxsg6VUCPUW/u0qIm4NE6s3
cNo4V+jdwZzk9GCURvZTysPs3aDoQ70Tgr/a5ETy8AjIgRkRGNcy+b8CgQxar1r2RXCZrWb0c3wk
fMGVsVdh3BwG6DxIw0Uwdl3+bwFAZ3i5EkARGvqZ6BwPA97asxGzcM1B1f9n9HV6Nqdc83MzLB96
Mf3CriXzw9kszkOldl5bl/35/rHYiJh5X+ktk/Jw/tYB+qJjpkXoXF8as0ITP3QiwPdCRsHHLn/o
k2mcCDD3ICYb+4lkB0DCi7g5F8ztkgdcrnMGVvrSURX2g1gRx34O6dp3krVzhb3eTuykpU1KN4uV
X1PAptmuS8xJ1IsShlnnRuEYxF9rGZrzUERN/LMcgj0Fh9ezo40KZ5K6PgrEKGLdzi4s4M2OTa9c
4nGw/RpJy0OgAklPCtH797/e601FVAkFhPhywWStZxfYoFd1LCgupF/GP30YtF+J/fdGebWGTAQb
A8BAOHQtgJXbCZlonXbFolaCyDiQ5FBO+oNtUHGIRaG7Dm/VzpF8tYK8CDS26Xou2TdYztsBBznC
TbWF4RYmMEtbSdYekBibvRCmzU5eszG3pQYGFIEdwudaXW1WH0hwPzBzyUORn0VapIc6a9uTKOXK
g4+7W51c7q+b+22Z21Inhi6+kIbU27nRVDDMNh7Sq97G2eQLJH0kP0Xj/mMuJXP9R1Ur8ceWxu7z
NCVwu41itM6dtfgP3t87W4sMlo26GL8EXN/qqeo7YXRVgTyFbpTY/4rpd2ZNhV/E2p4dH6ZVrya9
fM4FLbN8WEiFt5Ou0AOfbEGXMNF7WxwwHTePqhwGptdGyIC401hZ/6ZFqxAhZm1iu7KeW/ZRK4Mq
8bBqsb6oNGhDnwpyHPjjgI+SS9YwEqeVVummmtoIP+qsdDEzLtWnGMGGEWvukjQBfWk9PUrNYHxw
ajyrT2mDBoFvQQB+ZzhTqJ4c+j3ORQ6xiXmn8ajqXg6sgWDMGdXfZlsbzRHzkOG7VSrjdK7QWbIO
AaXkfwo8pGJY8FkzH1sty46zMvT0duvSsC6LBkF1VJxksn2zp3nwIHUNYW5oDbXuG3oWO54sDR2y
J00rB4eoHMGbK6QXP3Io6CUGIblIXLpqmuHHttSqbq079aemgT5PmGqD60Ah0lK8MuioTuEpoKGO
ZvX08qSxLQNXcsxJdfUsTJV/xrw0S5gUTcYBxlXilxHXceARQab/C2l26scidpzvcIIhQjlhkT00
ihPUp5ooufQy3WyiY4d6w680V4LsCL29fVbSqkvw+YjL0S3gS2ZuqXXau2Geh/lBq5wofHRSye69
ALDGd2OITRKhyEK7PHfS+SGSpyHzbeSBWq+Xa01y9S4of7fYGeMKWaIz6StxkEqw/rXqne1kae8h
WDTpbjKG2p85y/MfadtqD/jKlMNBzcKxcS0rCcU5SRv5jHOr3LqdkwOGGQrpt2qin2krtfFjGhzp
nPZq9qurG/G9LprWgUDzjBZT2QWxfs4CzfnUzVUXH4ZRmZAR5b2GB09cWrjRnPR/+OjiMdG6Wfkg
Z7NpHmy177KPmKjhhNtDzK19oUrT5z4eoazlWd+fpGSKtYMe5C0qH1XsPCGcJQnUDIbY8lpzbg+5
rSbRpei0oPTA1lU/sgyKvavHtdEeG2eW07NlBvqfcqwc4VMWkkDURo2e+lk3Q38cUyM4CjmsCk8F
gxf7RdOFbAFZGuvJHZSxeQ4QhVis40tNvJNDMk+3LRrD8gc50FIX10okDMZZas9mn83OmW4X6p8j
LsJPQop0ToM5PM9l4Dw2pS5/miJ68ecqbLPYzXsz+0JXN5v4mnpYH0Rr2+GpsbTmB9wo2IEVTNv+
Z6jOg+LnjlBIXdPJEKcohl2Sx02dunMrysiLFLsafLvq8/MYK1XtEyaoz60SGfN7Rxqbf+rSdH5Z
mFlID+Pcy+1DFIXkp1IYlw9DZEb2IWyTAdzTqGWKC6OmfapTLYNmiyiBdJokNMpgpwbOF7z7xuET
woQspZqwwzmfhCFPJUFu+0kZyWU/zmrRhF6XIbh+5auo8DLm9luA9ptx0ou5+lyVtZh3nvbXaGsE
Wihl8vpBG4IUs7xcf8WlfW8ZZVkFeEe2lhhPeRGbjqsJ2akOVhUUgatRUbQ+1jga/bHbSkn91qEu
ghdZAKEyS22ot21kWm6oSMYeC225sG9fMX4cCe4C3oXuvrY/aJH+RTsVDVxsT40DnEk6ZYMwTxr3
4qmliPcFAcvZS4fopER73guv3+wl38HQmOcaytjaxdPSBky1KlC7QjLKLxizSm6YSK0b5Fqaukjg
y2/Nf/gU9IyxWiMYWdDvt59CT4a5QdQuRc8Ypl1fUL2A8CG5GEXvdZK3FpY4hDudRQUcvYpHWlAQ
MpqpgEJK9MzCDoKMAy0L0x/V/laWpvmFN7u/VHEIQ02Swr2U/3VUQJuF3UZ9jywMc/HbqSK+4miN
YRKehIlyrWZTP1ETkk4lVnM7Acir1INVpWnO33CKkVVbBQUojUwUS5gqFpDj0c6V7L1ZIDk2DHQh
3SigEFU2815XcGtUti1NF4hPi4Ls7QQxeZMDqQU8ORpG8LWPQsnDwiBw03bIH7sqmZc4otopaG6t
6l+DruWIYE1alpzgRT+jIXsyEG59GMRC8RO7krWvUoLl2qBDCK2RVqS+lhYEUSc6G8rVtR9VAgwy
+ic5SOu3AudfRkHAgGIAQN61B6IWdRDYAiZE1VJ9xoQwPza9UXiom+iKW465eUqi4bukNM7hfti6
NT/YCYtQHcLNVAhuv18VUSzCyy29Yimdvk/QHf9hxcZ/GoWWDp8FdWhtTXXJ+1QKLKpS155qPQSr
uiNMdrK3Jt+s4ouCO8VGajhruxo7B8ACFR2Inoi9MRgzVNs7/ZDFNWo+c2Me+vLNRNtlSA44Kwhj
Bi7Z7fJZJYgiUIfw8fJhOLYxZlpVU0c+YJr6Ys1W7Pd6Mu1s/61vRt2IteTJAGG1qukUVfniWoF6
wNgEXzs11T9S/N1TFNw6ZAAM6IRxR0LSWTfHFS2ea2SKr9kocg8IleIh2iOeO73sT/c34XILr58/
MmLu6EVJkPFuV5FsG0ArPgtXUgfEJ4auwhKtTuE3IMsUuC22dyChy+yYanH4/f7YWxcYpqOIP7Av
qTKuvmAZ0+trOgDXeGxaXlO1Fk14fTxkVkuyPMap5BHsyz/uj7qxuDAdXt7bRXVmra6b5xEKXQNv
rlTF9rtMQm9BWFLyA6X0va7/1lBkpSjBUHGE4r56AiPJbsl5Wdx51lOvn7DiULS88Ds8q3ay/42N
yY5ciE7Lc8fTfvsdNTto9DHDBUstlKeY+ttDjVTTTulvcz68qOiBm9pSSb8dBENG9pChMkhq/4uF
QvSZLKw5Qd0s3n6fUMAEMwjoDtTdGvlUSUYcZqqEOXzQ1Y8RHqYehXXSzzT4k6q4U1mSHVzevjHA
9QAmwolbRmnrdnZBih9NCg3tGrRq8jiNmfExyOdhdNt0HOKdwtDG9+L6Wqq1tIjpeC9L/VdMjNqB
5oQD8s6qmcreoEXxUVPqPZrfxgdTaUkSdXORwBxZTuBfo0xmOpd0ahO806UfaVPk/ijl6gXh5eH5
/uIt98TqHlFpSyydW7y+AazdjgRWsKQnMYXXpjK7PyGFk5nHs1ZADqjAg92lCxV+dgg9Gx8duHn0
yQjNPbbW1qpS/QYUslizwiy5/RVKrwkY2kWI2bg5odAXhUddKvcojBujYJe0YJfY7HR2V9+uncuR
MiP9igQhhAdnGCPDs5LK3ou1NseBDraUmZZOzGpNAX2MrYmWHqTsWMFsNgufMviqO0/asq1XXw5M
JUUt+hQEk2vmgmKnpjrkknRRu7zwaAM7+IcrM1UFob63q0T1InTcP4SA03ZCr43dydtCOgK2EjLq
OvRSjUjuY+SUr3EYII1nSMEBlTDb78I52sl7NpZyARRwbfHJkDtZ1SpDrR9UgnP8ZNFH+FAPlvLT
AJu8M8rGgwYCCtgCcsfo2L4YEfx13OZYxJ3UBeG1tLGrPCgiVP8YqekgKjRmtX2kTFyNlzKk0Pz2
mxmQ/4JuowDMzby6/rOir0tbBW7SDtRTnCit/XiaK38spOjt1yQ8TNOALcEVjRLQ7RkblCbOgMoh
3V7FWKpSzi2AQYbxEfsk9T9Mi4+FOP1i3QXJ9nastE+xVQisEPXEsMPAJYvM8wTVlaZ1XAx7XMit
/Ui+CtwK0ZDl0rwdbagNp5biJr6mguTNQgbKH0Rg+HYs7TWrtvYjyTGgEJzTFjOm26FsVWntTJ1p
RBRB+EgBajpJ2vDv/Tv5Nb1uUcelIA6/bvlQ6wNWOrUxmJRbEE2NqkOipfVHhKkwea8H7TAmrfDJ
DTA5TSTzEMSDgRLo9GasDb9h0V9Acot3TlsX56PY6hI5oDg/yLm4ZJpQTtqAfrsIm2lnt2wtKgnB
cpsRMXBV3C4q1ABHTgrEW9Msas/2mEynMbXjHQbr5qqiRregHFELY3PeDkM6QhcX1sJVrhTVj0rV
OpZzPrsWjHavk7vMHxCA9Eq0btx66vKPItDfTFZaVlWjTLdIgOvIxt/+hnia+iyUqxjaLqYiMd0n
MJ3l4IKryXZWdetUEL3SnEPjH+DX6hWKsIiuuqbG7XwMcQjrJgupsbH+MTW77bnNoZZ8H5Du0lpa
zUpYWqQbUNmv8OeTg4r4mq+NMVTrWNtDxr5me6LPwaOzGK5RPdHWAXOB/IPmZEp+xc1s9ot0jNwx
lwtPaMXgW8WoUTg1ZNeiLfE+iDsIoPQVT+aMCsv9U7psl9X7S2cQ4COXKdfc2nfCNsJQajWEdCLN
jtwmmMqrWifSiUfY/pQb4eTfH29jkRmPUgAwEvK+dc1RlrokVGXG66o5x+DNVtt3GlXWD+DFgp29
s3yw9dyA3ACGWZDrtCVvt2mvVwOkiYV8CRAg8Q1CQR8pBKdAISHN+Rd6mpyQ27U+3Z/jRkwD5hne
EUYKJNLr0pFslFqFlC284qpNDlEQBX6iydmT1qMXUChJQ2Ojk5+KLB/eHtMszXIuAay/QRqt3pAx
zyX4EQY6DO0w+kYYRT7GjNlhzHfNibcuImoQQPUX3UagGKvVbcwJObEMX3O6g7pwrdgcD5WqjMek
ME3kAzQVko5ZWldVAvTll6PozAfhaN23+6u9ce9SUMaqmNRwKS6vjm2ZztpUmRTqolx1HtGm0B/b
KokP/2GUxWlIBeDCfbTs67+CK0w8e2uktXNtx8r0HWXOfEuGZXt/lI3TQRD8/6OsLvcizATPFV10
lQrPZ0XuhqMaTovoy65Y68bBpwqxzGdhTvKg3E5I1aa+lqloXvU0Lw7IZFlUeaLAW7j5bszIOynn
xqG4GW/1mUDWRlWz1IvTYch/wt0Nv6jQhk4VgchFT4o4cVvFKGj3mV3x5f6ybl23MHchfNDEAHq9
FiwqRdJMjYTAFADQMKIXHGaXpE3tb7SGcAQcOqSt3AZskS9PQcgvcTLtnRGW8yPEmHwPB7L1lWlJ
4G5B+Qms8WovJfpMroA935X3GQF/i+bYI0rUdeXq2tB9vj/3re8MRIhMkQ4BFmyrB5R+x6g5dKfR
8al+FJTRjlGCdDPsx9jPlPHNkCR0G1As4c6l2MvkVjcQKbYAoDohqhw71TXS9cZLLF3yo9A0diBJ
WzsK4B7cbIW+N+d6tYMjEQyRhqOuVtMkBzEaRB8HqURIPepALQxWCOyjjs1g9IE0pTt7amNdiSkp
1FC/hLG0RnHTVp5GA2nBqxzPJmgL8UeekL0x1Kr7mFhJtnN8NvYMkrGEsTxlL3fQ7WSVQbOnDATy
ta/79gMqTfq/IhzEP1UvdXtIvs2x6AlyoSK6heDG7Vi2MacR1jyopFjG+K4ITOMCnMm4dAYS0vd3
59ZQusVWgURDPX1d0yuCpbOlcOFFbR+9n6VhPpph3n9OJKGe7g+18U4QiLJXOHDU9dbyNmkxmHIZ
oDSRjUbyYQQbfKZv/x++E7GjtWCTkGN6RQhUAurKwpYXEK6I/pmaVngtuIvHvmu0nQm9dhYEcYRg
GeISgAA5a6ujLSEnlwRIL1wHe7Yk8MuVVR/wRded4whSIva0Ok86D84ZcBmMXc1fQaEj9pvUmvyj
nTFnJn8oJ4ChhpJ+bvKR/yVqBxPHFKlv0PTNQv65NSYDWudAsGrluZ0cNJ5+x5etJrE8J3Kk2MeC
iA0flrn2B0/rITnKRtAg/9naADDuf8WNdj6cVBiJSLWxMzkQq805GVodD+h+62WVfqdNlhnuEM8z
gH5Ueg+we6AOJXUKj691pMGNCUa/Bk1Tvhd4Jahuwy5QvabPor0QYWMvL1A0kuoXfNb6c4AX6gDv
w7VA7VUcIJ1NBwddzKeoGT7cX4SNmw8MEjXARSyGivvqkpXsNGhqtNzRilERYCbDP9mjmZ7wlCjx
k8xzT+vC0ZUbbOvuj7xx69EM5V5QSOkxB1xdDZ3V1kGulqx+n+SHhPVwRZoOp6QNWzcv5D3p3I1D
S1WJ46rzWIKuW1fOomDCZAoceGfq4aEsg/k7uH/n0/1ZbX05cKa8IpjqcKWvZoWFYzSDkIuvwQyF
MOnV4VkakN1DH3gvN9gaikSL9AeeG/36VRgkUWck5ZIpSNRm6Ys4rI/QWDI3RWBg51tt7ZIl+1Cp
R3MTrbN0TDGHSVYD3GT0RBpOZqsB0eq65pvQ5faQigkqTD4m+UfosFW4c04358lOAQlOgAkg/PaY
ikGx5jCxGTwCf4aw5vhPHozvu8ASz2//eCCv6ZksGAg01W9HorcAMtgw0D+QwgQxxVD3UEbVvUkp
90741u7n0X8ZjdrHWjO6HV4QAVOMWNGUeyac3p9ZkMme4YTTO0tQhbk/tZeXdpXBLtZ1IN3hfS/4
5Nu5YYBmAiFEssgaIuO7NhXqNwE486MMePKbUeXR5zETOArFVh31qMYH6r8l6NdPONAVsid3ljR5
xGOYa1q9KC6jQz/GtRts/gacS9tjl1j9z95o7ArQkxihY42GyP1aLY0HfS70N8so8GJRCVx4MFSP
8GO8nQ80+l5Hkii5Fp3dgwSQ8t+VWsW/Siupe0+fdZsiUq2O/kx08kUb7GbeeTS3LhTMLwEKoFe4
dPduf0Fj2KNVCwsFgtkov2kmze0yDcedfujyp6y/G9CKBYrw4vuxmic8prY3FiqOVE8FeLi4OY1x
/sVxRnEGk1p7jhOr5/ubZevEQWeHIwlXn6Lc6hKbLUVvAp0GYm9Jv2BFKY9VmkRnNWu7nbrK1jHg
8kIZYunZv1rDOaSOQUAInWmWpR+2pCs/tSZLQ1Th5vLd0BR7Sm1bNxlNer4Xmwfm0WpqkYNjiWks
7uJRXT1xJCbPiTHIqiRbd+VqaL9qjTQdsoy9e39RX3/IRQFjSZ6oCnKZLYv+V9rfaDB2ypLrunWG
7IBb9AA21x4PNp6w3thhwylyI3rz7mFQFHypepJJOWspONp6GKD1PO+OMAX6bqnuZXOo4syUGU+G
3IS+I4dYDt2f6mvtHmIXDCtpxkEXojq5OhqhQCePtJCMxkisr2Ali9A1EFUPfEPpiz9SmckjVhBp
8nkm0PhpAXDHu5Cuf+y1ak6kR4cvz3bekdfnlR8FnwACCIklT9ntB1DKsZSyjnhazrv2rPWI5Jo1
zMT7c3+9o6lqoF6KUsEi2Lgm0uCzDuCqJKxxgty4GtpcfS+6PPwwpBod+E538j37mtdbmhGBfTEY
aR0Ul9t5dUoe253ETZhGsfSQZxR7HTkbD+SU8imXtenYhaX+oCP/sxMWvL4nlpEXWhgRNKdpdTdB
IIAD2dGVBx8IuLsHI1ULXgtJQZPp/rJuTVKl4ga3hlokajK3kxRak+RwKomrwii/RMD5Y68IHEn3
7UwqcIqbAvurCJrqIZlRcd3ZOlsflRoE35R9szg93Y4eJqGZ6BVWgkKbGm/K4vSjFVqRO5dDctLV
NDrdn+2LisftrQ/lHqkLHmwLyZy1HTi44ikW5eLh3GvJY6y2QwkluCpaYPM1ivDQJfKajwtO3ptL
u8JIju7iTyt1GvsgKbWa/aQzN33Pxsh5sCPRVt9mzYZLGw3x8L7X5tb+1seD1B6qgSLa2Uzj4Hto
AbHzEPyD70a+Z0jn2kzH4IRBcZwuBX3F8SMdj7zjKJxGO+Q9rCAkXoOicSlddJo7t714HMw+aXGn
CkzkwVQleMjTHgR5ac/mN1rIdujKkSgWFkSpPwZVF8keTKK+QlKgLZ8zK0Y1cxglrTw4pcjjQz0D
e3etrKaGFvIO4XahZ/2CadYQJOupjknMPi7hUoCbw+Srm7TRMyaz/2XAU1L9wRgt2pJ1n3HiY3uy
vKKZ8ZtVjbaGYNdINEpmHMIB2499arrVbPSqnzWBaR/VLo4UN6vkfLz2wO2rq5Rgm37sEMoXZ+Im
7UteVHL3mIPir3wx9vIHmbZ87HaB2Uf+3A6K9nx/d2wdu8XjhGYPUf+r9m6H5gMvBT3yKQk1nzIP
1oWEYycxtO3Oo7U5FIkurEYQFehG3W78ltaEiM2MHrkz58de4ppGhyV4aEr58/1JbR0xSsiLbSCd
a/pHtyMZkNrnPO5pRiIxobldbSbPBP3mqR3t9pch5D1M2/IHro8YpgSLr/JS9VgH+60190MpBOzj
3CoMVwpCge2jxJnaubq2ZsbjC7USl16O8mpmstmZtBWw357lpPYGeqh+p4jWRTa1J5iexp3Lauub
gYJcFpHyP75Dtys5Bjo63jYOO5o8VyesloRfpn3z3NGQPNz/aJtD0SkhZ0JKjO7N7VAhL04vF1Fy
NeWufwhRnL8qldYcpsnU/f8w1FIHQ9GFdVzjsooJ0kKWjKxiUegHqUl1V4RRfYh0+I9vH2ohVpOW
LXHCuvXVmuaoRRVKy1M+otcnDWNyRl4sCMh30M6/P9jGw7bwYJeOAgETbenbJYx1BTSivNjsaXbq
abNjdy5Ehs6VWtgakI00r0Vm+j159R6iYfmjVycAwCodL2gFi4zt6k2tshJtUJnAIR/1+BdtFXFI
dUXYbm2MmHBT7Q/oX5igj2H2OeaXUOqcvTz4tUzfokHEwUdmmBf2FWfekmvuZd6XK8BrizpJIaT3
kjOgLVtFInuHSIudP4esYI34PIhHb6LkyOOBmsWT2hrpk9DsUD00bVf+yKU22ukMbOxwgIcE0NTi
ALCtr6VRydXejEu2nY2OC+5nGP5EdXow22CP/bnRWkIMgRiHhu9SMJdXgZwjBhCQFlFGpCaq207O
eBbdbLtJFVl+aoj0bFplddTDOTyk85xQpu0Cfhh+gvf35MbVSC+E3hayzSDA1l1npTfkOLdJkpIs
685WYMQfnVwPjvdH2Wj78oSZzlJpWTyY1mtb07hrQPDj/WG3/bGT0M+0HeheWHIYD01vFxdt6HuX
AmV9TNv5q05ReifQ2vq8xFmL6DBIGMLL29OH1l1ZWggpXMdpDP3F5csVRjp72HHvVWA2ngFwbWyi
l0sMhtbtUGOF65lasahpJUAmAlzwJr74+4Ro47cZWv3n+8u7NR779iUpIFIwVqc7V8q5lURMeUKK
wwgBAwtWb0C297sv5OY57+1qZ9tsflASa2NxQaR2sEbU5U0cxDn4+qseCK135bKxDWiMav2bSLF6
gjqRfCnjzjhbtTR+medQu2STtac0uizk6lrj3gY2gRsl7+1awG1UTeY6V3xTo5EgTUZZ/0C/q/tg
dnF3IgWuv5Lnj3sP1MawFH41g3B9QQ+v+09h21ITo4Z5UYoRu8JytiMcdFE8PdYUJAoPijLCQk1l
I+x4/0tvjAz+h2IzqQLF2XWQVllhY/Zt6lx0o7WOalUUF2ewxpOkw71MEADCeqZ4s4wWzwbAkEV8
BMAPBoq321lD6sSKCgaNcXg4Al7JDmZPZeH+1DbOJ7rSCxYD4ZbXEDVYUjadQxSfExCnviSS0K91
7djAjd3ZvBt3HjeRhRMsdjo6vdjb+YTzHIEwLPEsByHhjlqtfmjDRN0ZZWM+wJO52tmfFAnM5dD+
VQRC6PX/ODuP3biRdg1fEQHmsCXZgQq2LDmNNoQ8HjMWczFd/Xnos3G3Gt3wj1kMMPZ0kcUKX3hD
7MTqkNzFpGr7Ggb4l6lwLD911ls6fxeuE2CZZAd09ajiwUE4HYt4ugQcBh7arvAgrbx4XQLTsvVv
Nv9V+HRllY+55rXkgM0avwgzR9jUTZ34IZFkmTfinAuHA49DnAGiHG8C+jCnj+O2YzpKjvw7WO8x
Hk91FnQdKAKfhluM3EKv7fu0WQI905dQZLPu67Fp//e364mH4GCgsEk4Djbi9CGWtrYafGiVSKrN
GiY8D7JNrh20yGvdWLoXXxixZXp4mB+RyZ+tqKYWZjomlhIVYDw5CpI2N/ysNjBrLQEyHCFq68Oh
TlUl9514tNI9ILnuru1cNJeuv/bFtQDEk4OJaxbFuLPQguG8YrCshF5RnwJzrhv7JUd67YNImvHf
XDGyI10W83kpuyWSNVLUOzw7TcOv1hTFrOtP8z7uBKj4x8Popx+h0VRuwBWKhV6p1XPKdQLDVFuc
hzZvpqBcNBeRIbjSnps8Nah03diDFz8M6TNwyU3SkEPzdPy2bww5IkZ3l5MChtTxCrTeQRL/wFhB
9MTcjfdhGet4j7zepjmneHfMhVLtrk/D+xMHY0fwodS+SZ6AN58+Rm6yGBNbJneF5QxHYdmLEqxl
1ssb47wPBBgHzNKG5KOL4G5n0h9nTj04XqpMGuwLc4aW7eQgFa1a7lfLTn0kypRP199r+73T+5fx
gC1Q46V1ALj+dLwUsvZqejNnnGiUsJ+b+dCto/SXwvBu8BQuDUXrk/bZb2z9+VVfuWNSuRNnSm4p
mZ/QvwoTd0Uzr0Lu4MYBdnEs5pEPBlYRIbHT13JyqxJVVSR3Q572vlXC6bJ6dQbmZd3qLF0cip44
xb+tNX8eSlQFOemc2kjQlmr6CXkO84uwp/ED1m3e9+sf69IitDY5VN6INOxcDbOPFazW7Ty5a81x
2plNrOydohT766O8j1BI0LbLCCQrMjvG9sJ/LsHcmAh80NzMPJ0B5PxSdWX9CsDLDlbaW741LUt6
44P9rsqeL0QERcBPwW1ygTicjmqIxKrjaYkjL5NztncymtWPS7pgqjBYmvyWdUWpBcJZ6e6OTTu8
ZdBr8gOaTVURpLVXWwG30pKB4fPyz2KZ+3yfjDaNonZY1J9zx63tN/Fc92i8dFmBEcxQmoeOOGIN
x3WhUtmndvIrM3MAeVyA2NKkRjbnQd2VzhgOvYJEwupYWRrgUeL+qpAi0kPO7/kJm7I59il7lfPH
Nq7ZQyq6mEMweXqlB1reOc4xcdXWDMY0tasgRzRsD61WtGjoSbsLx2GevR2FjGLEpAEs0aOqr+6X
XCtm8YCl74BgNcqYu8XMsVzsMc06lk4lAGE4TZof18I2Xu0SlwA/rmQS74p5FOvBKSel32lDjXJn
ozal+0BgvxyTBM1Of5Pw+GAoNdDkZVLk184tRRylRtf9VFXhpTtFbYpHvR1axHImgf4JDPxB7gag
3Mj3AE5HERjRp9rv6Uy90DaCYpommd75vY7tm19V2oIGUN9RDMwUs36j6J/lN26nC5sPSSSiAxAx
KNVbW8Hmj7UaZ6xHHRmTKDen8p51hbNvmYCrWKku31yj/NjZEsUUED1tgs4NCHMWI8RdVxtJ1dGf
s5NsRyNh9tENX0OxgqtA2iasRIlooZPeGvjCjtTZGVvlBdAh/z59S6nX0ugcN70z1aL4muPJ8G3S
phw9dt0dolkUBABDk9g39uSFq59MhVOU42AjHZ5NrmuksWwLk9J1WvcfAZ97R9TnP04mXgy5Z/7r
LpZy6OaRwnst2xu3xQXAF6wEXvs3dIC0YjsM//i0HgZ7phhkdgeHs/KQSRqbA0ZNFNvkAFGw78yx
vkOGUu99OMfiFTCPfJKGR+qIbGuBS31nHLJUTsfrx+OFJQe0hgVH5ee3SMTpczkiEWvWqUCTalwr
ua/JFnM5hzPdsBur+9J3pz7mbQkyWg3nsU+Gipa+5l2K2EBmw/tcZVB64j/VSGo/l563A/B2q/N9
6fVo2G5tOzyPUK08fb00X0Q5ubAJ0cXR9xwgWhSjLfWQK9ot4e9LQwEXRhZ7y8XJTE+HKgYwXkR1
LGuNPqtFryccO23EHrtaDtc/2rZDzrYuVFP2LuwTsu7zfCaePBfwh8nNmS+x4dellzxMsh4HMIP5
cMjgb6k3ds+FIbd4imR6k/xjGZ++XYJ9Cw5yboLtWJPu8BqwPtNvSvZeirZVYc3KjQ1zYbFsXJct
gdlgyecFuhJktmPPHhlk1sqgG3X7o7JUUzDNfRkghTwEc9P8tbHiJpyIAThzu3lzncthrOnU1X0L
TWtpphiBQWqc+I65aXxLMOnSbG5OFCaqhpSvz3usWtLXNhpfSmTgFe3TMEkDI6/dcFPmOtRZqeyu
L5gLoRZE041Os4HZwZ2efr24iEXuDLMSdUXXvDpuJQO3sG59sws7YCuoA8CgnUCae7ZGlGxcc6dw
lajsK/0wLbIK6rVyg77urL/fAdvLAH4irANccnaH5OB7bXqlJNOpl/lpammHxaiG0EpLfQcy6q/t
4VgZf453NoHLvHiy9Hg1U0/qx0mBZyIM73uet+4On8+/l7yEHkzYyD3FNKL4dfq9BiPtFyeevWgx
18lHBqa+Q6vUDOSoDDdQuJc+GvANGK4bloLq6elQSwOjQutML+qXYpu6ujmazcxbSdjX11fhb3rR
2blFMYhbnzo0xdrztLPv7CYpnBQTtUqvjjbC35J+fj5Fc+XkdYCrn/FxKjqv2OHgnP/sTNlN/rSZ
MPtwJhGCNI3FXY9DZaCtXZI82y9q5q3DZ6efzWFnYu2iBjqdpTYU9apaT5ia6Qe3KqxvuTnUU2CB
kblPy8p+cerV+oa2JGG0ba+l8WFoFSfec+PWP5vSEMgUju7wGJMLJT9cYsDFh4KB+1Y2g6EKZl1L
UY0ETq76kxK7nt+YoNV9lPcH9wdK74O6g/WZvGb4hyx+aU2qGbldpU5BnKnj90LPJ3mAlWp9pSrH
fUGygHC9kSIVYypaUvij0y+0/Rcn/yWmWKcpdf1jbN/17FvQeiMj2vJXLvOzgGS17dzOGlScU72w
78upiMNFQ/ccUXKbPICkWQGk8V8JJfbG3r2w4ui7wC6g0869fG6P02vEMiouuVhUWPV+ApkXlmlP
vWex5ufrL3mp3gLJHuo0w220ZuN0dQ+NMthVbSiRgrnecSG3hSmmFAuhLitQKRfFJ/2bgi61zY9m
ZbyhYtf+dVECfxX6i1gXgDSkDnb6DALrQGlVoO/E0HiBDWI1iDtn/WwMxXrj1nx/zoOS3m5pzkRA
Wef8PiHMyklsWuETghhHAk3lWBat/HV9Vi+NApiNq4TiEfH72TlvrcBnmopIGhdE7aFeJjNCF1S/
hbv6HROfLtFNHRfoApDhDbi4LaQ/YuaKDgvwI1L3BL7r20itTPg19aTiEBtyerNRBW4CBYhD4nvd
2L+Ao6BnB2xkeLNJJYeHIUETYDb70QR2Q4Ydzqun/2iA0eDH68IC8FG3Wud9mqgDNRylbgu/HY3+
M1Z62Te3E1PqGzQIj4s+52WYJ7G2pbv1/AooqjVIDTs4KQ09VS807BXJ7F7RUJsSYkZ6UUusxoKx
ohpvAzV3Cn1lbXX+yGnxa57q1PUHZNNtSs9L3gb6OLsxdcc6e2nT1btZA38fcmySMvq2OmyAtedu
9cPcItEIcAwIois/aTT93opxXu0ASeFyDIBm97jPOWhjkqUPXzBOWA9LBus2WzX7DW5s9m8+dd4P
pbPX+2xVKwx1VPvL9ZV1oSVP2AWCEVWpDaeqnjVFQVCWultN6R0K4P1dTeFrwZUiFb9GxU2OpEtI
TOtQHh+WKhnJ58X6WazFtGtyxQmt0VH3oyPtj2Nqr9H1R3t/atFzQpgN2tXWajvXgEvlms343qBE
7/bjAUvF7mjF2PdUtlaGfz8UpHLIZAjWbIHu6bp3FZdmXommy6BINVRLiZ1E1ca70ihuSShdeCuO
fm8TYiPmhRJ8OpRCr6noU4RIhJuNgT6v1U4HovxpNupb2KD3+fdGMUTsnkBD4/A/283SKy0j9kjF
1ip/1aSRHlbFGgJXGF2ou7365IH8D3GIV/2sGm4x9rc5OztLUJUknfjti4Rr2umLamAYXFlSGe6M
Qg1F5w0hFN02SDwP5104EEAK21taNpdeGdIKZyT0Tg7ks9lNJkcUCorLd7Oau7uOBkw02L2uBKac
4ucqjhcAL7GID2lTk+O3slP0G9f879vl/MWp8NDFJOuGG3SWlqItMy1erMcICQ8Fx5FXiog+UOz9
WrBr0P71KPpIf6TzEQ2cH9kRFyRuxZUGtrLrKlMHPpy7X/W1sn6ZUz2JENS4jnSyKszd9XV/4Yiy
kI2h7rwJ4zi/L/M/znuRGu2g5TmBgQJsI7QUL32eE0o6Qb3UHXY6S+V8vT7kpS+0Rb5bUYhw6Hyr
ea0JMs3p4khgXNMGjQtGDqnhjLizQa3d9ocs0x2oMevcHRs7SdUvWtab7o2vdOFGZcMTG9OTgRl7
ns5UmUo2VnS8ueEtATJL5ZNZDc1fMx5wPLDoPVJ5QwrovBiSlASZyJ3HkVHgxBl2SmMfejEu3g7k
j/fi0lb/cn16LxwvwFuoGcD6Qc7pvOfZazH47z6JIxhbTy1R9W4wKLnPZSFu1LG89/EsVZ6tVY8O
FsCyc5S2VbRA+JeBDG0W2gtV5syCs40bQpA18/yDr7+ixQ66CQBXU4klKnIt+zFRR6lCpWq6N2TP
jdaHXub9F9vINfqmYmuPVoFSPKYg8+T3WptrwaqpM1q7QlH7fTcqlXW36A0VLKenmv2f1qu1E+jJ
NHNvxU3iHRtr7p6xf8FfVF/muDkMhd58sbKeAifYmVTgoELquhvHdqT5H8vhB/0WtIX0WTE/jxoQ
GoTfvOpJoVUaedSWyFgGxfSeN2DGPYZimhaao2nXjxzf8/CJuisIZ1fmYg1jrQR4PZrt+skk5lYC
t/IKKLGiUrpjVlRIg7tVq6Whoncmxmo4HR5SxLnnZ1HHGnLz9YJEROd6sxWoRuMMQSZ1VWJP3ciP
rTp0gkqmQ/c0LdUvElLqi0QHqfOVVBkfs7JtEn8VHMnBOgOfrIXnvhgGGRWg6dH5YIAu++pqfe0C
WUHjMcxqpzX3KV0cwOZrPqMps65z64tupNuF4WTSQdKYldFfEwyS/LaKUzd0UxvRl1XEpQzxoMll
CCVBLdEoWT0LLlhdwgDREwUhmqKp/oGugE0SKs75jbPkQrKxadBgGu1QYYFwc5a193lpDYOeYK+7
DDOlKlLK55xwAeTtlGSKLyyNaRkHWZQIFTZtg3S9K9zdolLtvtFpfn/fwaKy6NxAMdtqWWf33dgN
lksn0opUqsy7QdGz7yXGFntVjKgbz9a8R37+VuBygXyzWZHS+CKrtLhrziKXdCC1sqzOjhZ0u9A4
MlsTlSqzXiw6pCh1+LbRJf8lblnNO8jRS/EyoXv1yzLH6puedkt57+ao9d/4MO9PodOnOpsLHpMl
o+DErBUiCSuMC3e13eq7Wb3pvXdh2mFPEGRrBuxYMPKnYYZjC7b7pJuRxuUVAPhX76RVpwKfy9Xb
r2zfx8FAJOxvj1ky2y202spuUNrOph1u3JBJMRrRyGF+iG21DRE/gLYx3ZKbvTCVW72APuDvcOLc
UjMbbJxectxsJJD1sB2s/HlQU/W+lVb6/fpLvYsGNnG83x6GG6zNPafI0+3LmlFPvKjRleeVab3T
pv6z12dIAa5GcuuqujTcVmmDqcobvqMbaJVZ29rmE02WZ+/WdDCDFRvFwMtjIzDFesuo891M8nrg
5OFXEgoDZTv7ZlhCpFasrmD2Ykd8icchxgJcwQy1qVbllkDFuzBnG4xMGnQZOF9KpqfL0pSAgUpC
gsgqsiw+VsCbrKCsdLFrdbuXwbq0c+KP2DAknN1p+bGXa3VD8+3SBG9cVSAMRCDk86fPsOo0LDBA
dSKXxvZjsphOeRh7TW/JOMrqvuFg/3x9Bb1vuvHaUABpb6IADYd8e6Q/AkqTO0WAN/KitHDt/thq
fbmGBl02nL2SuNVCQ+ZdG0hPVkZIp8izg8Udhw6FyyL50mTpBNqi6YseYns53KrAvQv6eDqgv0BI
UPfiy5ytAMVduQsVnGJb0IyfdTT1/3NG46/la7dRiPsouIIARdTmdA48Hf4aGtsYwlbt/NoI/N6d
eKH5nyBl9OX6hF96I8J2BHq4/Lbi0OlYteHRNsHDM0IGZd4RLcv7rMn08Pool3YO+5PDbkOskyCf
jkKoKQSZE4s5n4qgwOvkQLW38WOPCu/1oS7tGyC1VJgB7G34tdOh7KnHjRH3wKjXKjXxHWs0vjcE
EZ+kFPG3ErhCip1N0hFHxzN4QpsmznIjN7i0b7jDN/of/HkorafPoGFYhAnS4kYLaMXNL5TaFqyw
fswpK1eKGuFWeuu9t/c6SRod9F0RQ4MVgsQDraPTMRe8RMgTdDsi2XHDqhLt0UCqOro+u78TjvNh
tpCJJUEt+B1M1Ow0V8nVzW6ONlmTg4frlv4AFD5/ETD5h10ORcANtb7tB6yBbAQ48VQquyfTccHW
rJlVtwHq54r12mF88yRjRNB9qqNJEqjaOiwfPPRy0g+xk9bfh9oalPtVopgVLJ6T/BxNUxDwK9W6
RyzX6wPVwv7JjBVMlCTWX5gZ9ZpRRs1Ux18HOhQ/XVkUL9hkG26I5M/iHnUTH5hg6trxVXUWwCdY
v7iYE+ZZjcy2dP66L4TD6dYRpZagA6W0zjaznD2IzFXlRaXQUJfXyjQccYG/a/L21nG9Lauzb7PF
L2CsObTZZ2dBU1UuaWcreHUvhP8BWBHP7800DzUFLI6lC7I4VMZ211fE+/ofLwhc1aH/CmHBOq/X
U1YuGgtxwwgFH2VPi6wiQ6E191KDNr7LCCiToKLP+DiPrfVx7QvxqFBj+TjYRR7Zo7es/sA98Ooh
qZserz/chU1h8Ugc1lxeFkfp6abg1rLWvKFWoCt2/W+sWOunJZnb/fVRLs478hwAZnVaZOdSlrnR
O0PWul6k1EjK5Yj01NDTU7N7cGA2yChX+vrfNi9QBf8fBmbHY4SC1i1HzenrxbUXI4czxtHoDV64
zl4cLHZe7aa8Vu+GuQSfoVfJt+uD/q76nS8z/MMpfAAz2/Dpp6M2g7e4cVXGkbmRWP3BAuoUpkOO
R1HlqD3s6qIZ/svXKWWyC+ef1krNe0AOk4bY72rMx4GG4mscm1zPlZklTzME4ebG1Fy4BizqZ0S9
kNaol57tBVyFlwJPIY+o15IRz5wFSl6KY9nJBiEurXzoPCF3vZz0fVNa+o2uzqXhSeK48yjUcg+d
RW+LZuel1maEpq7bfSXxND5aRq2yLBxEDrW+Clut7H3y7SmYHfUWmvzCfUtuAbFmg+5AQT8fvitw
vh6JVKusa19nPXeALOQLxYDJSKbw+oK4sMmoFgHTpyq9CcacTbWTzLPSJUT9Otha+rWD9cueVfnP
9VEu3KkE88CfydIAD5y35KpUK1VFqd0oKVb7iN6V9iVdhmGvxqaiBkP716w2NjSa2DCwtjiU0/t0
lRfG0DVTl3rRVFTxoUf+O985QnbicP29Lnwq4CtIwQPm2sgOZ7OHK6KDV2DrYjfYLXu01ONPOqbA
u1YFznJ9qEtH9clYZzt31dEwi3NiI6CfqvAXTyTPspTACGm4Jh8rSvyvmHco9YsXL+OPXjdRyqVM
PbzpZWZil+WZVN2dKmvucqfJxht79n01hjnf8owtwgZEce7Kggax09WN6kazGcvDlAKJyiAj+07t
NUfBbg4gfhg+RwfKH+lMzUxWZXFjOV/8IA4PQHMFhPM5xpl7eS2UpifGR73/0bQVSGldHd+hq3vL
y+fSUBR2QVSiSwSXffvzP5KdSq7dYgnWWG0Oya9+GOUOI/Phq2PXn69/+gt7FKIo+iIbYR6tnu3P
/xhJsyjsZcDqot7qzZ2Ik/p57VPnhgrwhT3KBuXzoftJanqes64uvT+rI+5FBWr9qnInHCfsPp4y
pjoJCk/aP66/1oVjljiHQ35TNN1wmqevNeRicBK1cqO6B8Hsb56Brz2t6eV7qgnP8c3aS9/WrpTP
cwkbORiRV721ai89A/ApSO14dnFYnD0Dqso4kVaTE6EJOr0ajVnOvjsaVe7HhP+pD5+vWmlTdN09
aIX1bnGx3Lqxs7dD4uxK5paDP8H3pS5x7oOwrDEtLalakZdSh02ka/iaNRW7XEthRzXl8GmRqxJY
fVzfuOjec4Vok9EgpGxJukNIcHamONj4OVPS2pHrNM66M+fe3Lf4X7q+PurG+IDyZUN1GdDPYZqs
6ls6OPHn3HPWD0tfxLc27zbZ5xMBwpLUmdQEPb2z0zQmvUrLMrYiXXQ9FnR8Gn+CghHame3ttaZr
dq7o1rfry/DC7oLUuOG+UNjgKjxbAqSCIOdbYUdC2q/tSmAPKyK9UYy5cFiAG+WCsNnBm0LT6Von
pSxV0fNqQ4aZmVDnFk3vRS4/Vi222931N7o4GB02NJDA4RDgnw4W58nm771Qi85FHVXot9xt5p+h
10/m8fpQlyaPE/B3lx5s0/kC6lRhx6U9WxEVHKANohn2i2oVN3bIxXUKpnjzDCQyetdsmlVhTPGS
W9Fqzm2xc9VKEKmKMn+mqpQPQbtq+YPM6rwI6BWkHxBIRtylmifcbitVINN8/bUvzTABNKcXJRGY
YWf7xnPqvi+XgpWq1+n9SFGp9icYgEWojq4pw+ujXZrkjRwEw9AhdjqnKVCeNOfV7e1IIbcPBppa
m8dreSMRuvhOVH7JgkBOQdQ/XTUm/kBjVTMK7Vtog4Y1BYXZLnugK/J/mT5EmEE3g9CCrnY6FPqB
jdVUDAVJoPBL3IgiL5+9ME467cZQl+YOhQV4TxuS2jwnTKdZp6yNbtuR6ijibmQ8MJfzLTPNC8HP
JmwH5Je4hx13rq/hUSZxoYSz5TLh/RywSY6DeB2GyV/tBf1jDdDqT6IjG6EjsZYYMddVERrmREHr
+mJ5f43zJNtRBlAd/uu5e3uf0Ed3M82KHBBIj2NRoLY0DXYyYgDsiAd9GfRbOcSlITmwTdR1QJxQ
Xz39nDbY2SwhOIx0OHNHyEyb9g08rH2CFeXdbMhbldz3SxX+DGh8PupWmjknzVE3H4XhZk4Eq2AM
c9ElaAcn1q7qwDZen86LQzFj4Cax/eOKPH03Y1YNsJqWHZUYX8LiVvEORSd03/a5eqOF+D4W4a3Q
ASOOptiKH8PpUMRedLwx9oyMpnN2ajyP+2UY37RsNndF7lAOTd0Y/awW84Qlvwn/u7SGN3IgZmib
Hyyb5XR8NTeUFBySE814CoGMSLoXvK60e3WM8QBstemwGl0t/QLPpMw3qnT6gEBP8/l/mHACIfAS
G4T+/ClG+HO5ZSZOpPaa2OswLgJQyOVR0wEOXB/qQkoF5WGzpKHMuy2os2McSTfXgX1uR8C/US1F
BUz/t8zThXTFVT6XQCkOiiW8l66b7WieK6zMJYTRh7VUp/vONdqDzMb82ZHF/Ov6o9ErYrZPg6EN
rrupFKC+AJTpbOEJRVfXEd8ZlB5S5a1BZyJGtDJDXdFeO6OEUC/VIhiqcRwDLFnV1S/6vn9oY0Ol
Ll6h9LZbEkDYyLdirRVJsNdveo/Aip8TZ+a+mahjG3bqJJcwHo0aIeZW9d4Wo1th62+E5bB0igQ7
IFMfvpnJqMzfpqrVi6AxK+v7qBYmF4SSFXjmrY2NTFiMmjYgpTXHv04Ar1q7oWl9qJBxFoLZyJRd
oXtDfMevxOt9Y3Ja+FmcaF2YNvR3CySXJvdjTMVvee5bx812yiga9zC3ZfrUNepivnaaMRsojOsI
1mlDriWbU70FVS8dsN8My8ZD7UAFxRof6kHBUAkeb3fneX29qZltMuYfcqHJ+UghSYd5lVUzoW4r
FDtQ1SGWoZkZaJq4uapoB67yuQhHJbHsfebNWhXW5VhJGHR2Wx/b2UmHfaLrefNhtDUYVkBb2vyL
g+qA4rtI+GT3oNjbzS/cbGCDYrKGZroBFuiLmenqx3UGcBHk9mDIoJH5Cv/FQNPPt3uqbOy7RX2a
hTuWj3TRrZfV8kDspx4Y5h22yRjHal5SY5aGAl/i0/GyzGMz1uvbPK/a1xjKpbnrRNMkD4rm9JVP
jlHgVydqAeEtE1l3oI/SPknPrFcfqpjw/BLvvu0vIoix09EABqRKwJH6S6ysLjlY0ii7YeyyIXAg
EGf+KK28D6rG6z8phiuwOi8V4j9laJmDoKgX43PV2KVMfOHZ04AlpSzbDyLO2u5XvnbVN1vNbBAu
lrm495nmJg+oueAlkudNIZGv0GMEEoomQw9dcRECUcu6fxCT3lvHRbFJzgDui69eVbY2mB7dYh9Q
Ifk2TtK+axr8lw/9ouVA7UWy3A2l1dV+k1nxeMDCUsOv3nbL7zIDGYwsxWimPjaaxou0Gu8fGaf5
y+y1+n1CMqgEMrVE+dC4dCn9rq4U7whfQj6W5gJedCpWJz+iW9jHQV8QrO2HMtcnX9ADrkPMSWTj
s1VViLCt7n4oUsim9IIrmOV9m1QN1rWZ+OAitP/J9Uaj863OjNXQTEQ6sXvWxtwBtlXJDJMExBJc
FW0NdLBRFkoa9fgs1cosHtQSdTMQz0v8zRRiFYgiutl3SEhOGdiltX72CFB+jWurrjsMzufPxTo3
8qBAQRiQwjO238yxr90X3Wg/J+uwgXhUZ0BfubKqD81YtjUpqGX8LMd2VR6XyZMvU4XMDo7snqLu
SjdrC5Bdi+McYldmpd8LJEP3NZWG/5TSbhZAT7M5+aMhDIHGo7U8I4PQVkHKaa/72AdLEXlN1R2y
XnheMKACB0dl8RIVThhE6/s5o1EALVrN+GRyAOezetKo/VQxcIkumtjzVcVui33Tlwbcbhy5+LSK
tTemVBJnavF8L/VR5gEh4CwANjeUFZx6mD6PWeeSbHp6/znvakcPKe3YdqBZdRaRA5TSX9HM/p70
iakfrDaZwzgfG9jhQDjTYEh6NSo6Yx53ousUGRQLVfZo1hPEIbUxzp9Q/bZfhS7T7kYCduGa2GRH
YPRryOURC51e2uO4dabSQouEI8yoUHI5hYNaAP0xFoIGP1Hj5L5HUvUhl47W3ghZLkRH3NQWutEb
seVdfwzSpVrGCaN7pbfsZjfJnqw6F35j57d0BS4MhRoDLG1khglsz9sleFWIUhkyM0L4dQqTuYgD
J4774zI0f63WsSlaYB1A/1mztrv3dE5rQ03qdEL+reoNaxejT7xPOEQ+Xb/iL0TNmwoRaS2X/1YC
OxtlEFKV9WRFAoEJbk5LNl/naUxfjHjq9jbyXf9eH/D/g9V3MQUdxo2XTXvhPKYwc5dwCkZLFBeJ
N77VHgWvT5NVakpgKIbT7s3VRhrVQQ1Vf4A+PMADW5Rl8TfpVm0/p7JzGr+yWkTFsgJ4vv2Jy67q
mwerMK3iifphn+1awc/7YzfX3BFO0f6CwOHW/y2VPST7VoOf8zCoVa4/tB4gsc8Wl2HiS2ue3DvO
swQs9KLW6z9p6fVVYPcmgrSK5S2Y68E8yd9obLdTOBqLNA6KYwjtOLjaYAReE9tmgJGIjH85mG6K
0ddnVF4D1m6SP/bj1KE1jvjOHI6Y05DimrV8K+00L/bDZANQTwWKt0GiWOkSVK4UQwgfEoxDj07+
8jHN9REggOL1HG1d3t7JJZti7s7KnX38glDGRUxSf3KzGkRG17do9RXFoolAN7KeehbkLxdM8zz+
6Kx6tINMT2Uaqq3k/+yyOH1y9LqVd0XWavERuIyq7/C0hZXWJ97Ufy2kIXQ7dGi2O2/r1GnJvjJ7
J941BrQ1Nl+24EEFQ2gtv4E9dXH/yzOtup9ya6n3XUmZ8cdUi1kNIO/ZY1DNulnvskoir1ljjtJ9
UstGKRENX5fXrrUqM4THWr4M2N0oP/AArz8kdWGoIZpBlTVF/dprzeBLO1HNx3JppRq0pjE/bCRs
oKLjYP1wpG7FT5rdJ/0e6dz2m2W3YxHiEwAyXhtS8N7oxuiqj84s8v3ImanjAZ86YECL1ydfBoR5
Lb/S5/lBtMhCHOyG9fOM1Id4AzPhtL45TUXqIzmnfV9iXek/QgufNb/TqsF4ADhifLBGe50Q2zTz
n9Kyk+ZrmpTlcqB1PT0MLspNTyuBeLrLEkvP/Xwslp6uqD3f4Yo3xvtprcevSMzpHjGsMj1rsWXd
q2qhfPUW/sF9YFlI7DNHBHJJ439qasWWr3ZxMYbTsKwIPnlaBTBBZk66BrBa6zcBJiwJTLMxnjp6
JuO9jUQgUskL7+gbQhpL0BgtTpwpScsXZ6qGt6F3pR56IgcKoYJGlvdF3AnjQABuyGM2yuo/R3M4
GKuhKn4ITxatX3hWZ/gN5e39OtjZWwZa9lU4mmL5tlqiQJook/cl61Os22wa3NJPRjl/UhqFAhNB
WNb7RDnwpWVrZ9rehLbi7RFQxshOoQ8UznEMaCsdHY3CcSaqaMhp3B4LQzQxD2lmj3m3xD+HydXa
UNOa+YtMFjsNadu4Tzbyu9UY2t1sOJ9mLRZmYGSxtPag9GBjdmZDdK01UlO/GT26xFFZ2kl930H4
jJWgswdnCQ0EWuAQpBY48qrZ2Bad6RAXTn3qxSh+TRblJGkYyrNjNsK5J/j+P87ObLluHEvXr1KR
96zmPJzo6os9apblQUr7hiHbMmeCJMABfPrzwVKfTu10WKe6KiIdsrU3SRBYWFjrH9SnRgEceox1
VZcbLcn0rp2hdML7pdTVGRUw2IKFyCX8tL5eZnW5VJmX3kZuUQzXZdBFYot2dXIZhJw/9pmV6Osu
sZevU7nS8kNMqJxgrPX+XZdXyn63RgkmY9OA5hyhtPa/OaApqi3KGMly4cXSn44gm+TVQnch3NR2
C4JbcCDkZAS5Sr0rQCyfq3TqMUhe4cBuUs+ZwNUPZfswY90Mn9Mf15lkh1bku5HE58YSKZDDKe2q
aT/SoMqYdI0OUM8txPtOtA5sO82I9cHaf5B9JeZ7Jx/Tep8RX27Jq8oINq9lfwm7uL/1rFL5G09K
20FFRij0M+hy6Q0+FWu0iZWK3kVIyvrQmf1ovHI6RMTukPhRf66Dxfrwsni4HkLm9iFnQ4AKM1Tx
1g6hIW/x9ej1NvSw29y1AQvpAb/LSh8yD7D+pVidAse5bCnEQ25J5Rx9tHA+5COslAPvNk5uqCDo
cRvm4XTbpSJbtjAe5vm60xFAe+k2kdp5xbBWKGEhoLypCy2bjd/beU3WRx57qCs3zA5dS42OPc4Z
673nYm1DlcMRh6DB03RbZBPY9qlyg2+jvyhn045ujZULpeENfUEmr8YndBPpWrxfQNB+dayxeIqi
wXtXNwjpo3fUlt8LOczf7SoKy103ZTKCBQunb8fh2/9AC76EBOOsNhxg5t8DO7Jsdsko9OfE6dMP
U7jIS7G0+gd58AIMrdbjp4liPnGiXZTaYIbcP8zuWtcXFrnEcCApbD9Fnuw+d6lTfKBznGOtV9Xd
HuFwB+utYoq/BBV9YQzv26LategT/ghjAAcXqZ1P4twZW5HvSEfsWxFbVX+ODVZxs47xHG6xms7S
jZqSMN+SkeafsNDoIiqdzOptaUdNd64gt5Q7gHShvlIiDB5yoMUpXk9jZG+w41h+zDEACxQ6ccOM
OaZcDzYVRs4+AUYGdRhkV37ddtUG0m6O44pWA1UKSTwLqmils8x5n1cG+eGuWWQLYEplnKattiy+
rV26+nsqlbgW+sqXX6ZMON3DAvb/HpjSbMG0FmgOtkFOpMXD0YrOR93l53GWp4K44SVf5kl333z8
8jhFEzvsz3pa+uCQDqmD9VKubX+v+q69caNm+OwhGMwuP7vqerQG90+aFGrdBuBAl403mTKHcPm+
Yyd0Ee56uQCf3ah67eKLCFUWD+q7nIZNNdQFAlTI5GJPEor2bl6zJaCT3tTjNpV2ek59KvozpIJc
benbpR/jFon8bax7ObyjLuWyv9RFhz5IUiZipy1r/dZGkx1sxIid226A/UtBOgq1d7EoNy53qAJp
Z79Y9WIfXZBtZ9JRUbCzRDnlV7Ubre+HSfT+Efw2cxz49HJP8cVT21G50bjN44SiAlQgqvgVUh4G
0hzgjkvC0N3g3LrqM2RK2X6rLF0/qSznKRNYQ7BditnZ+uGM6vSivcbKkRxJ1/B7q9ADefh93vur
k4NRVjNoIohnp0Ixkz+IZq4T0PokC3tnUu7V3EaoT9bVWzLbvziNYRwBig+CJwimU83PZYLc7sJX
Yz4Jp9+vWBDs006n7ZlKLXlEujXGJk/NLQGvc/K3jJL+fqSAUgpwyrSmQH77J32VppLUB4WALaAy
/xDZRXrp1hAv/GSyd5TT9RuHT1MRfn2eQGWQugIFa7BSIFhfH2FqB9o7SjHe+WqSHjrCcudOWfJW
mdbc9t8uA64cpgcleKAlry/jRC1hpC/9c8CxY7mZAylvk7ZEt1RVc/tEBbW91bINjlVuOc4mCcsu
NJxWFy1Hr/z8+9n091cMzwdNDZv/U6O2zWz7CxgjXvGAjshazrEXEldJyo5iue54Qaoe3ZGVlwg7
JuMm9pvq+Psr/+rtGvlqBgAtHirDr6+s6l66kZTeuRzc+G4ZF4eooJuDP8btzeyk1ub31/vlkxoY
O15CbGTRyZP6OXKLc9d75+b8uhGJElBRveJQp+JLmjThnwS1huPFMB1+f+G/L1hUbQB+Ao5kIcFL
ev2gVjlBkoRjdR7W2Yo8VjDuFreKyUNt/calTN/9dGpBVwAMBGzfo7P5+lIkI1VZBohTg3pYd3Uj
s2tFJe02M9YnlUfncwqj8I0W3S+WDTBSumUQ16ianC7TKdRSjGtpnyu/78+TMf0WaPstv4ZfzBZg
IyxK2vMAmE+RLd2UiwIzAft8cVTYb+Nxbr5CGVXXqNkn/V7GRfAG3fUXrw1ddZ/iDCUEkEQnY1mE
o8TSzlvPdUX5zg7y4mIJ2gK197h5A7hipvrJa4PLA1gpgfxFTD+BU+B96E4iGJ1zzFDW/TqE7lcj
O3aEzeZfDKgabEH2DxD4R/Zl9FzfiEi/GFujW8WaoFdGondSICryqo5qKiznEwpx+2Ga2P7CMqUz
spbbcfb/FwsCi0mgoD9JHkB1Xs/SpqIh1ih7PZ/cwd52ayWO9Hin8yCY6jdQYL/g8EDcofRFQ9cB
POmZyfuX+DYE4dwGY2if483FyratSD4agf5+48z58C2p8c3ZZKXXwqYsE6vcUsdaFMzVwbkZVV/B
dozsCQvlJWnvfh8XfjHsiDMhBcFBDdWr0ynt90qGI+V/tFKL4P2Al/JXZ1rKajfHnf+tc0h13lip
vwgPRkyAJiFBP4Yd93ow+hp+XxhV8DIAXZxPtlx2evUwQwy68cIYD25HaLS/f8pf9GFdujWsIJR4
0H473e5gcrr+BCfwnDw7MrD/gRpSPcTrA4xXEAX9PATpTrLzHrpiQZ7JUU2zq1oZveXY8YsVbZBR
CMbChYkohb5+fEuBuXeano1Xr9UhJfM+d20Z7J1evoWg+MWl6DoTPrgS0/zURq6NlCoac470++4m
LWJ1UzkK4YjWcve/H99fRN8YmBdYRx4pAoPy+qEcqaSQCGacuxxg+p2VBhzcA9E4zzHqP74t/yd7
Eu+ew5H8r//k52+i0wPOCurkx/+67Z7aD2p4elLXj91/mo/+v199/cH/ui6+kSCLH+r0t159iO9/
uf7uUT2++mHfqkLpu/Fp0O+f5FirnxfgTs1v/v/+4z+efn7LR909/euPb2Jslfm2rBDtHy//dP79
X38YhOJ//PXrX/7t5rHhY0cet60f2++nH3l6lOpff5CB/RNNMpJFtncAdz/x7fPTz3+K3H8iWgCV
DZQcYDIS6D/+0YpB5f/6I/b+GUSwvLGFRaPNwIb++Ae7pPmnIPkn/o4sTtACIFfJU/773l69pP95
af/Ahe+dIAGUPAtv/392loBOSsjMMN8DnMUFY/J6diATqBHTLOfrfhl7Sm4jPWD6piiJYkrgysyz
0MJpCmFRCqZdnZ7PjRf292lMq/oNP5oTeIK5F3B1KLeYXAH41yn5NwrorwKHc657SO5uyXYGKvdi
UOiEfVJN1IXXXsWhq6DQWEZjfcx0P5UPRb3EH1v2d7VJFHTMcytOLH1MpsKL7zBAK95S6vnbkAGO
AbIJMg9jI+QuTqLEtNhI5wVefU0ll66hkyAHcE309+YH4bcFGFanyMrjPLgZakxOmA87KYdYPPxl
lr28yd++OW7DlHGInGYOnb45D8F/vcR1fd1kVdF+Hbxpyg+u15QUEZpQmJqRWlBLHtqsSy5Le6rV
RaYWEX/9/X2cxG8j8kYMiw0f38YsAxrC6ymUlgp3hXhOLpoqTnPnIhSqUptQjU1iX3ZFtrofVVFR
4w57jf4MneCqOy/dMN0uaWvrN1KlX91OzDzibA+0z3gbvb6dJQmydC696KJr3AgmZebleiOmJkeF
Wyz0WHzoeDNuthvaMbiUIuvkW3LaOBXw/TshS++tY6MZgL+uMWqjvCVIEx5+ksDnT85ztUfjZEk9
qi6hrIXeiQwNUGMGHjTZRmagA3Ehp8glXUqXqCP9CNRgkXX8/j25Jkt7dRs03Qy1z3T4yHZOl5fy
qJRxnl7PU53kbfqFkp0shqvAlknQb/MUPjzICrv3q+ImAqAhUlrVSZf7Gx2idkaiM859+cP2F6R7
Wy1KoEozLBeM4gGN5Jk2kiJaX2YqslD0ov4k9wNgyEBvJhX11SPV/Mk8Y2KJ6jGdfP6rxi5T8b+X
USCOQSGUjAJ0InI/0O1PgpoVlElDhyc9pBy4+n5DK3XS4twLZMVdNpBt6fusKEaYf6un2ms5a6m+
jg5+MYC+2LrDoHjg37+Ak2lAcmN0hxDLYNmSzjgnE7MLPA4oVMYOjYIjerBcKmoXlrNmNfyQLLxZ
clYvOKXcio+ISbXZWyvjdc7BsHCyBfENYcX0Qv8GNQvmdI4E+8/BsXpHXS/xWrubRuvgu+/Odn0N
TEqqd0Ph8tdRBbUjz6oOX5+2BomswBHNV5lsiu4IQ6LW5Q6n2/XzKmsKkb8fqdeJL4GEnRCtIjbN
n2fUU2pNFNekLKkGbtRZGFU6EtVyYEu5lNfUi+sPbdRNy9nvr3kaN7goL4eclzybmYNJ+uu4oWpv
sVCpw/8Sac/4ZrLXIvyUlpUV3Pq5nNcDAyCyD1M8+v1ZNLRpfd0PgU/3DFtf/01drZNdhtshnMJ0
TyiBgOaNTm4nRcCzmr1aHtbQTm5jMU7OfnSKsjlfGxiBx2zJpzs0aofhrMl7ZxvimHbXlIMMKVNG
6+e5qdLwiQNLeO0CJbL2flg71dYNK8/HKrXDR3QCZtHSsSiU9e/tTebmjRg5+HicSNCrPjmvOrr3
50RIvM1SLMzvKmwGo3SrisU7BmgIuferDtfldurWQvyYpwE0nl/FwdMbr9SsqL9EPHMbrH5mPIIx
YKJPwdAUw208ILL+AOiRw3nlOXfj7LnxtsymHnvkAgU1Z18jktdd1RTws8vAH7JhlyzpshyxKkz9
H3izylm8FaFOlyJ3BsgWAR3OWT7h6iQW5Ik/lhCTukMOjmu86OQ8R9us7hEXQhG/a3ZI12nvWPc5
UspVmo/9TgWmwF8jjR199H2RLtkWoFf3oRZ1FdyiNYNhIDO7kW9gXn7ey8koErDQjyDdRP3qdEMd
kc2BjBmPwIxQElHRGOV7zHSobeeO7KqLxnHGHaKTIR3VNZ2DrRfiQ3HmdmPvPERUu9WuSb1mK/Nm
ng9a4gYUzYAS98hdNrSFcenINwu8Yxp/a/RY6bBYLpamm97Pkd0n+x4PaI7gNLYvCpJcX2ymbrHK
a2pAGfDOYcn6D5E3I4AVdvTHD1Er+JRTeqt6/P2Een08NnGJWRRE/I//sChPMp2M/GVAjVMeFmfV
xZ0ta5gWtQI88M7j5fXnxRoUV5FtNZ/+FxfmUE6VkCkNr+YkNsUia6bJGw+qbap5lwSyP6ISn+Xo
LbVgKPzCTmsSdEepN+ojvwhDCG0wVVFFgKB8KqaL1Bc6DStRscnRyPlAcTJ6SJaheVqbViWfIx1l
7k4tXeXsGrbidavT4U2W4y/GnXQFXXFEnY0Z3EkCJdCG8K14Voe6sHt56CkFj1srcECIwubP5rsO
jt+u8oDvvrET/erKAec2sxPZjP1JJuFAnZjjGJQnIhZjeADc26Q/JGt6W8iZBv0GLI4U+y5O3gK6
nXCAfk42DniAzSDcGs71yQYgqmpskQWXhygYG3uXhXIx5x8nuRi6sTkmtlU6u5WSlsDMKUrro5ws
3FLYLFO6p7bN4Pzbk9AURVD4MXoy+M68noSlFF0DCF4SB0QbXFVx0j3VcZNc9a5ldU8AoEIcOwFN
vREsT/MmaNrULuB4GDkWRL1PBmIFJdMNtIgPgU/Rc6eXNv44dCAXKdZb/baa+w54eOYC7M3G0Cr3
v3/s02Mpqx7OE60PkklTXT6VOkOfthjctZOHSivT6sjaftpPVVREO79cq60D2DWpN6XbBXrbx4F1
KxZZXYqZ3uuFRxy6nQBezpu06qH5OVpO4eH3t/j3WWqGB0IfZAbacad3OA7xCIgl5w6LQi+7CvlF
/ee6IIGN+qgj/0TS2MOANJ6GN17Nr8aGozqKYNBvyCvDkzkB5ToaEcUYDp039x/HTEHhLFlM6RYV
nbDetX67PFSJ8uQmKuvwckzC9ip0MvcOJt0KVFo7IsivAlHlj+6IdPEbm9cvsjrTAzV3Rr7L+fRk
owWus67+nPYHVazVN/hQJYBj3SLpq93GBpQGCupzwYt/7wGePq+zuJ22ntOs/RtD9fdAiuiwC/zR
KBwQwk9uBFHhqeu6ZjhkwAgs5jKKuMOmFq513roCjIKeA3sRm76Uc3eBVK1xwcDS9P3vp8pJvduE
FTJKNBsNjZvZchpWkg6iJEDE/jCGYm12PTC7dV9ONZ3pOcE5dRfJdPoq+hmAuwUV5nNbkQcddF23
19USreWROd9+mhsnGt9Kwc0YvM40gKCGCHghVooCzem95aIZ+waYzoFsJPT2+RTXV5ath5vetrNL
UovmE3Cd9hPKCrpDv1UNLqX5oD066MY+DUWvizdi3k97gle3ZCiyWCUBxqD0hHbs66C3UNrvlonh
imcJVn3Ga+JTmki/3gHdRWJzXWL/ONZh8TWe6+Wann4DAD20Ob63jShjUjjF8AF4IFSJJSo44cFV
3atK5OC5m8Y+jKOLFsobr9k0n17fNzpZ0c83bWSRT6tDrl5lyX5QH/w57DyQD83cFJ9GZ2zyHbFU
R+8x0eqW7wqPpupxwB4pR4a0W4bPAYVo1BMaz9Lz5t++K/Lw0KC3TX0PobbXo4kwamd5YVMckDEV
kbXBbGXknG25fVzcumkdhxfjiDAwu7smL7yvxRpN71cgrmGAoIVYS3VYfL8VH35/Yz97DK+Gi4Iq
O61NfEfbIDkt0SD9tE6Rb6f7wGqHztt4nOiofHrZVM20JKIJuolwdY5bxhRhIfXY2u5M9UBnTSgP
YxfwV6XdUdEoK7u64XNLcNY5KlBXXTHP/oWmBQJmIEUddDnzE9h030PQfFyql/FiNW9sWn/bEdD9
o8bAhvmzdX460HqFEyQzO9nDo42XA87Etri0VJsO+yqeUYpGl8JLF9o5q3hL2QmbmdeTD70t5NOI
t2gmMfXYvV+/5tQFL0AwKY+665cyuV0quTJYYBkX/ig5Ywlru2CFPi1fCm/yo+m8YjvAHU2vZXsb
9nOoPs8/a0boFVFzyv1pZp44Y26KZJAtQFhvLRvx5vLM7oBC4XUR2KPVnbkVsft+aRdR/vAi8L0f
M8DVweeyZz9ON1RJww/Sz0LswBbL7nW8dRqOYnjErhC31BapVNQgIOCJRaAIW0Pt2su1TNJk35Ri
sFncFa4PNVzhobTATkaJ5lfmRth9d0BLva+Toz2WyMLuIMJWFLeIl+bSaYCvMGqysMHQPGvAkTGZ
HM5VY7IvktpMnbxpqU91eWxqYoDkMoqFXppJWWC8ZHVMFir4bYh67hSF87LraIrpL2MjtXrAqlg7
7YUfUlwiiAPW4KsWO4Qgd0wnyyqXbQazAhc8IrkPrSR3ex6j6VvPHC5zq5Il0KaUkduNU2L+ratC
Gd4MePiZv+N45wRnIL8SuZ5Xvlqj7BAx2Et9a8Edmb07K/Ey1z6WWAhSbetCP03LHuu8oAvM+yk4
2V3OlssKe2c7E9nzzcvdggCnJXBYEemlBlcuYxDkm5BzN1Lm6xgW632qKbVE23jNDZy3bAPJ6kwH
VLvaC6ZRPYtLewHc+RgUySStbRq4HE0P2QhnbrxwcIRj4uVURRn6xSttxty2/JKBzVE1HjnxD4on
nlABWe8pGUhWeBV25Y8ExyveU/ey9sWc89IrqD4MSdr2ZgG//ISU8cQARYVuePrQ7RNx72ZuHbyP
pVev9xNUH3WThGn2I6Q1ID/V8Tp3jwWW5ctV5yzNaG04So5woXpnzf1xU8xJzrscK+SO8aPKYaZ4
W4D30aPfB711h3+jqWAuvTZvazCaco9O3drBp9Cl8Eq3VGMCO7a5Hu9Dty65ZYCW5s5zn/rtYyTS
VpebAUXcubvr3NmqkqOybEemGKatNAF3zhLFrAolbBOnEX6hcLSJ46wPbxKU3QGZuci/UzGt5sxz
kwvbbxNVX7uIfSF9U8CP0JumqWtxqZUTGoJEGs3y3RRAKmz3RWGrGFnoZFqXqx7vIRwqqPytfbnr
k8CajtkA1hnCk0OxN0BKmp3l46ybQdw7oO6hIShBBNrIQlXLsoncVXhfVmGZWy5ZSyS9uM2smN6X
3TQ34wWHJZ7xEAEkZmmBtQim97AAMmI8LI9qve9i1TLW81ozDwCDmV/zeyYPlRo/AFb5LnYKKFab
GkgPf+kgCdZ5e3h9VWjd1FEiivfgMc0WUrQ0ms/KNFNMNnyAcQg5wsYzf2CM0TKc0kqq8sfzKvNg
GvIhn8Mz69Zdk3IqPqzejM7vhmJjVz2OTZlzn8BMNGuFEGNeeuGngwlrAhbxj3IovfJPx0qH/ixZ
fX/6AkEywP4gn7FwOytBreMKMKE2ctZU7HgzMo/IgTyhOFgGzKMsM+tiCTpiZ0YjAWpMUalwcrcd
OGNm2pzhHbEdS2qId0lfDsV950L1gyxN0TjeJDkVRr3xPaHLD0TAKXnvaG/lX6LKW8tyk5Puiisk
LLTsty/vaQ062jFIRoM2cLfNMrHhPz8wsJMowW+lcObketSqp/9X+934LVJLNj4MFRBwZxd4M41B
1Cnaxd7E2EthMeHM3djt/Yw59B2cRm+BeR/aqj3QNoyHOyWTujwL4RjngHOtESsK9Gity0qN2ZTv
4rr0mjMQ5nglD5Rd6WWlaQX6fagtCzRt0EFnuPezweWG07KhUPuyJLw04EW99DQYv9a1Nk7rZsun
Yo1E2GzWHFdMCCF6MOtoViBGL/ukV/wAntv0fLBQMVtlPMWOvlQRPq6PqCeaabi0IxStrJKBng5p
ajXJe9X7ko/Sell4p1TpTV9jntOKAW0CBCnrbdpSMh4JLFAiKCVHvbjCIbqAklSFbX8+LAMIQsep
qdxIpkkMRDexYha0PyMyaW1z/PG4RCeVyzbnsRdZ1q5NfFlTRX3e2EgugmXCYwIYu6RMOTj5u7pf
0vnrCpuHMXrJlTBcNeH6ZS+Hj5CSYLbWbNZRrrXH97P2TYfoZfstc2EShZdNwk2DjKU5OFg9G663
SbwC3JcIZ1PrgRXcRgrhera0kRY75PEVdYGE3QiMqN63uPTyHG2aFbyuWgGlZqj8yCz9l11P4E6R
jlv6u2nh/nevLrRyEzejcBkSa4NDIG4NNqO+LmC3fzaJasTqzTcr16yoRCxmPmSBNo2nNo4txrKs
bZIY1QDuF7ugNbKqUDpKliw+1bnM3mv00+rhU2mlPdTs2a4E9AFHVB3R2Zczq7LHYpho6z/npfTH
Fx54yOak1TvJGoy9izLlZ3GpVD8QIFD3h+92HtEyYA+xVUDTa2un0uQUzvPWV0WNmTfkNWbpFS3y
Yct+wqnVRKDnK0QVbNtgF2mKDva+KeCoxbsga6rKPibe0mWcDEM8kxSJBGQn9alysX2o74dhNMEq
SQvLLr/kbmpGvV+xEs667bgAqWw4h696Niiqxo0HYuOkzDT3BCJVxVEiZsO8EF7b8Ct6qhxeul3B
LbK2ZNQ1A9kxpSGB25O3Ou/cvm6G8nFte29wbrMWXwVxKTC8hdm+mWaLb283q7LJ/Qo0DaefI9Xm
kbl+Xqe0QwsrlH19/5IWwB4o1NdO6nj8pC2gV5fKT3NlCtU1R1IUu5UJw0UeFeamobwznzyDkFAQ
NHycdG6KMmfbL0ahGGSlw4rX8ZJ7FO4g+P3e8c1DIqpGRvwBmddweg8vN+NlTknTYpLc1uYLoT6N
PE4wjoJFBJrAgosE0UpKFwnVDQFD+L7G7iExsyKwW9O8LMCucmsvXxE1JLvifOiU4NYCD1SQu9W5
RJT6aPV4ArsbRxTo3u6EV/bDdC2e53Mrga4znxPbrKIXQEiXI4OkYJ945AFwK35eDjQEXwnBJKFd
EvSiLX8MMh96d0eGn60YGvaBecyyHpRcd3M5Vu5lXWeyyIeNXVR2s7c8K8puyPtFcR+hMtT+meRp
3D9FoG/T7YhGsq+OSSS79k+/wz9cUy2pYliAeDAP3XTmLF3NEzd1AEp58Mk8dyWtnuqhzO0ebtTS
QLp2d3lPmVNsIClifysq+H8PPZqCODKPQ74O06YdKpc0bOp5M951DiUDkhz0MgE1cxXaMtJ3xRzn
9acl0y5/NOvQwMrXYGfGZRdV6QIDrh+nZtkjfD7zgwYwovtdVTOh3vG9AaWLHOht+71QOZLg2z53
1xSTaCWryLlSUyzK7n0MKMeuD4ldT4G69RM4qOMR2YPUIdjB4LtzHApW6gwdBXN9Owvjpdz3Fl7Z
4davnc4/SytdNda+AbPd3HZyKuz4bOlVLNeLONKqhUiarLnn7Fc5VEUKp3H1e+dAbzDV7JFtKcqz
RQqbe8v7FmRCsUmQXKD703g5Nh/Xw9KawDczvU3EKwUbePqcNb+EbCS6E2Ax5DYY4u1bDIfNLJ0A
xs17hdJn+Shlh23xBmZYnzl7xXGo+VA2urNzgnOdBZs8AGv7UIKK5s3OYx2FMDFRIWr0tULBOtwE
SAbUzdaxUFqyYekUs4of4tVh3oRFOkhcWVCHD67dYDTpaiMGc2zznje5cmGfqREE0JpH8J5/BUFu
P65g9a+Wqne0Ys2hjAOIJGQ8n02DoTXf5Usb1MPQBqzesl28dXmXprjCHZi0CVs6E4Vkcv15PCmT
8ue+UPOZy7HzzF7vacoi3ub5pOv6SIbOdLLsaSx2iXZTsRwo/KZlcfMSLgBhtOwIY9eZqE/ilw7O
shV0MfPhSjbSVcV7zokpvDn4RtAGtpVTmKx/iFDS0HstLZNjljEq5/MmijNWKvEqIrLnMyoU6kuq
w7BWuxAVEW7MTxszLC94CZg6HLOguZmAF89jxJ4hJ5snTDrsQ5u923YGLFI2VtdOh2rEIb46C8MO
CtkxAVW2YP1pt/2dpzyoGhhLMGxEDWZNYKeVy74KdZJO9cs23oblQozUQfhzXJ6PMZaUmdPjrBki
TjvIeMq3dIgUkQ3HA2bZFr3tlU95AhDXmfsclgvyVg5Iz4mzyhJKNoPlGUBOm9gmnjXPIU/BxCaf
edlc084qeCHYzlo1Nu3YWcdyI9J4ZQ53z5lPoVIT8zxtm1TBjTMTVNVzup6ljTkOCro15kChcU+g
X++ZUoMDD46dDu2IkQ0ilo5JtGzcuQexrwv8PS5nqDTa/aKtZJkRxWaAl3nHDImTDzboYIHZSJTY
2dOYoab+IZl0X52tRW4B8JxKa0I9MmH+NP7Gz3vIcxklCmc4o0RXxU+UCeyPvUgR7c/xyAQHlcP8
K49+MxUdWNEs1fddWjXzdg1Xbz1mnfLWj6RWa28dpUgCDHc0hea+2A2VWKt7GI6W/dlNoeLt3Sl3
C4vicjJnEh3xURo3nbkaxfui6dewREzYK+Iz6t5WwUYGF7LaK7H4j05aL+651aKR+7VUrkM3YRXR
sfWQJ2lRNVmn8HxVkzV9aOjIpbdTVph1KdusZNAXHHuyH+mKRkyyCyXOrOiKyCbkzFIj/H2mETMZ
1E42nY0jA9uknxZYMLUyPdrOotqWGhkjR/KIkKw8ePQbEV8O8l6uX19OXC9ZNmmAyXqeiwTP5xVU
OcyG66OeMr3Pko4EPvI4vLe7SIwA6LY5imRMSvl8UM94XrF7nv/Lcw7lPq+qRa+UG2eqR0wPtGso
DT0fuat0NanmS577siQwDTBpdW9jDTMhWq16+zNlg+5rP+kCFS2N8hFXXb24mzWKx2PTuRsXLNBE
0HbRude7XE0v6YhJrYuyN9ECbZehvFKUyMpb4cY5si6YUonmIprWsAp3aJObkEFN15yDIKy6XD7x
u4XFX4kmNYeZ1OYo2fWV05OCjk5SAY5MecOwDnWXsmaqYnSyH8SlmtC14hWc7KseFYNiy6lsrj+y
pKC7boA6oty0kWjaqPPU1818wwvs5pusEvEK+cn2VpvySdiv9h705SKf4MWN8olcYiy/5nHfl/dF
mdhMQzloVX5VpYXS/0ZBhZcV+0U4+ON2XG1znir0bHBPa7u2+ks3N6b8tbSiC59KICRFeYQENZnA
qG0TBO1sMfFbdJPtMMt/Fo8ievliADoFwrHcINFrhgODDJtAOpAxkBv1RcAPk4yH8EbBxuGHxXFb
XtVLDGPFxZQncjkhX2UXKJJVOzQY06REL3Ww6uYdcjo9Lyx83odGG2IhegbP6fxge+a0kaJVZ44l
qCSs94GFG0u861gSPuZdL5u0KTox7KIyc6ByAsog4eyO4XDUgQ10kaJp3LlXbSDM5Ct6W/C+sZzF
UmbjSs8UNPqwk5KL0dnDMWGJPERndmGwpEzM5QU8SBG4RuPfajSTB7Izvhcbd0yqDqWB5xpAY7dU
TLDQ4RBt9QvrJ20RNAu3iaO0OscodbIf1q7g4AfQsgtvoqJzGbYY38X5Y+Y74/TxZU81xHLWogcD
kq0OC+ROf039rHfGPd7Xsxm0TI+M9UxfhMcm5TbDlOaLRWS2bFa52PBR2W3ZAs2uOThICbJrej7F
YJSi3IbBsIsBfD1MQBR72/2SeLAe+cDYrvPlSxmAZqzJNChAVNzQ8FLLow5L5qBUZILIy2ExQ3eO
IwWyrM0KrKSd4yXYFT2Mj68sUB3qY9R7U0yarHVKOBlkMJvqUAYpDrc1t5t5LyiDhAF2z4OIM3dT
TaX5o40F90Qxrw/8ljmUN7w6TNpM3SGzQpPgIw3Ge8dB0vxg5f+XujPbrRtJs+6r1AswwSFIBm/J
M+kcSZYlW7J1Q3iQOQ8RnPn0/6Kdf7etykoj0TfdQKGq0c70mcjgN+y9du3SAmR+Nla9ipYfE7Ws
GH0Hx7vXtLf4MhLnZYX9bVJ7WfN6K1J7GvMIzu0020/f1zP/yFrwrqn4z2u3wC8Og+NLs0nyu7/9
h/4vGQ+szVD7n50HNy9z9qX52Xbw/V/403cgvT98mzDe7wFtiAO2kJU/fQeYB/7AN4DhEFMXiibB
+uhP34GDJcHCbrBpnBBbUPj8l+/AEn9gREKTiKLOQgLv+//EePBK1UFUKJIaUPwoSVAsgH/8dUfE
IsbKkIKrm3SiKtwptmvWGwCshf3F0ETDQJ5B0MoIzHaNQ1xqyqefvqu7H8u9n/XzrwU2WCtQ3gEM
9rbIXaRFr1a72ZSVMCtaqM+doku1R+0FDyKhrLha3CBtzzi1bfcu1nruDMxfsyfOZeX0TRUlFoQL
qvQOYVv6uyWp8+v2DDo3FtDN9oHP+C/el206bs+zybq2J4AwO9l4WRLpTE5jVOQFYFPaCZ4Z3ezQ
YxTVHDCydKolQ/81ZvmdWopiQlaXGv7ZbbrB+s1q8VWkBgtSlGCbhhjzAxkiXCy//nIFQ1i7dZBM
Zmxmhp3ZmExHnNaQd8QiVu23uWAyc7Eg6nYHDHw8QGbh1/Iz586gdwxl9X1Q2HK8JHZfrYfSHYPs
bqrHzL37zS+87Rl/2uqCFUArhoEOax+yC1S9v75Tq6FANWbbuqzmXM5XIwdefKXYu0BfV8hQ91CT
6pemSYe3RaEpTvJJQdtT8Ayy3wCxt5f65a0Qr7F5RbDAcuH9m2mkztJ4Lj1rutixPwJwtqquvJmm
1XHDtRjy9mPG9Iwkxb//Bl6JThB5oPUns8/02cMCqn21iK2ZsXuoDXr0YJY77kD4qyCkkzJNmp3V
Ve9WV+cmFA6RzccGQYwZLUZO1fH3b8P9tw+Pgg7jgcMd7yAifHXFVKiAxq6eFDu63DbOPMW84UpU
8CBD1TbZ7zDvr9bPfGp+dnwFHh4QYHWvI4npp8s0VW11YcoGkSoagGZSJqigTufj33+yV3t2JIli
uwdYnPLDbkfjr1eYipm4gMibz0VuLMOu/fEVWqnnXCqfWue9rim1rhZm8b9Dkf/bSwvBOA4tHr/s
lhq0fek/GVcNoswJ8+3U2TOsfD5Kr6I3LFrM3E228kGNHCkm7EMQHb+5ql7/nC76P/yyYtMCkwXy
WvTF+BPdLYZYQF3KgoLVV9zpP46j1Ju4kv7+O96I8a8uIJ5hFnUff0KOnUm896+ftcvaOW6MdqTx
NJYGDFG3fKMdXcaTkwC733NfN3WE62ONdJB7+7wcxaUq/RicXauWN47fY8UqBGlT7VLufCUgcWWN
vMQsrvaTXU8AVWYvbHU/nsled55U4E0nZRre/RR4WTTr2to7Q387u3H6sC0xgSGWQYyS6qBoVwpx
Ng2U7cbLWJZd1FFSf4P9qj+3QzceEsMqr1JndW+5HD5XiPWOrln0N8wrZdS6pgYNFFswNWVFgjbU
zItGhHOUayDfGbMr34BYg96aNCKcW5xdJgrxa3hzasd4HQBUTrAIXwqEVx6q7x3P0veE3BbhMlbF
ARZKfvaQAxzruHo/tcX6dpxs4vPWRu9GeuhjH3TeKema9FM79N/8HsdBOIlCRQGszzCejHVXseA8
BsEsIoa4I422y363TkV7S6cpQgstahq2LWw6psfh5JrtY2yB5LW9GZCBZvX9SReDfYwX1z/Ubty8
S9C97Fczrnc8ni3UU2zYw0Vp5lMoF242vF7neP5bV8JgYrFjvZUYx+7Hxhy/sa6coei4Act/LFwh
obBT/dZxLEHEZW7h5UoWs4vc2mOAOCCCe3ZjOpMIJ4W6JnPYPc/tRqxJ4/7oLl5wHLyWeWPtnJvU
Yz4lFHOxRuF/SvnH6qHr1d5D3WBc2Nuv1zkbtXexLNKP+Ui01I7jId9AbN6DJWPnDV6o8bESFqDg
dGRzwwjgojwSaWbyWgOy4YSlQwUr6cj2Pt3TyPVNqAvcIDtGOPkX0nMvNlGSnbeDo5jk7KsN6KfV
g0oMLq7bGQPWcG7i5QuTMjeavc4Ky3zpmJok82UMhP+BhUc2wx2q8lOKmiohZtzvT42pUSSY5Vdn
wcvfym465o4qwtQrx1vlEwTdTvnB9Au6b1Oxcp2htLWtW79fxJrt1oBfaBSrfyjtjA6QXecByGYR
2nY3Rnpa1hvBtIkBlTXu0UDGcDHd9IEVy3VOBGe0+M1XSMJxSPLSldUu1QMTy6fF2uIvJcIu/GhT
uABo/Whl8ji6lQNodGivlwTUnsiGN3EzTkdkvmT7lgVT6QT+aGYXKHCNeOGqw4TI3JoOjEZk3Wa0
wXHDFZ9o1RrEbUv34K1xdQtGLLljhbtc54mjNjz+cCGqHNFZ548oLNZJD+T2Efqpo9Yex2Tv+lWs
Q5BX7RjFaTq/OIy03agZyLrOrBlkMbqR4iJT8hc+pEAEjY8ZrBCYUXRDbgncz89TuGlM079acW59
U/xymGBqR9/XC4Pj3VSrvr+VuCK9p4AtWfyI0cAm9ihbszw7j55pF99kM44o4+yl8x7Q/plftWTp
RTk46PVuFDKZj3YmO3PHmtYqDz8Ks9rwhhoAP92zuJpTwbvqltzZz2wZTXLG5ol8ItnBOT5si42U
GjOlqusGtnQHGMx2ejV1ZSyjZqn4G8ADs64xlqy4Sa0ESc44t4O8TmpzFVG3sbXO7sJXUEcNEih9
jVVJjLc+JzFoKdXIkrLZ0pwrj0NazPSdgJqJBkF4sEZOWSXdXnCOelHjN5O4dtvSLW5Q0qj1TrDA
GnYwCdf4ZV24P26qthCfbE3heG6Xbn1fB1xiCTg6TXnseQlPJZQesfthVhbfTSc5O6LOwAe72k3r
JGirPKZmYbviS2wqyEwMSeKDAxNqvK8qlRTnIcViddeDzfbeVZ5syr1FCGkwRFydo8tIU7Yy5IeN
ETkonvT1S72WKbJakAfNxcZfmV6ZwdgmeVQZMpvYwZv8QumWSxVofch8r77x+sl2DnWnnHtkc/ze
18qsF+FFBp6SvLohfA1VCOu/imTDSE3zuNG2PB69cnEmaG38wqo+bJiL+piZzUisHdpZx9zXkpE0
e6yigBC0psysmQIUpv8VcZ4kNbqxFh+c9jz2i7H38270jy7By+gF08SHZzaKYji6njPJ0HBS2VzD
Ti2SczD7QjwGM0rCl6qe+FkMabZjt6PuynlaTvzXfKT9zKXaJ02f5dd2XRfDcz9NhLwxztt4jDye
4ka8CGCQzCGcNXZ7Z4e/xGQgaDm6fcv8cWOAKFQO98zRpRXVjNA4x9I2yd63vY06beyWlW8qtQDa
fKz1UnNkxUOF0EVhM19E2HmqFPDnaKpEHZI6ySYevZmpa+Qo9UhmPe491fS7plu2YRI6kiF/Z6gg
fQKjau2NLJ7DUgZqPKLqV1eJLuMuGlQsmNq587PL8Pi9tYwBmTMpu/vMalGQWN4jZfmTwq1+xcer
D1NNDxQGDqsq/FoXtHFTeYAhusRhWzX9XTDMn9TIfrnUIgMoncsbo69iJAoL15nddlfeHBsPJpKt
42q3PFtmoSNPwGek4jLftpwru6AL/DcZIb9RkAXeDrmky7JTwQfdwC4E2PrDXq1jc8DUGJzhew77
NkhWRGUzB4tswL+vo9mX965Myp00WJaG25h0Ro6VAwGUsnQg15Kz4btJWVwhMiIeFuHkKasK6+RY
I6L1Ct8tycaPFtgAP/SCpIuC2lMbKt+9jLNezgK10cXGDBbym5QXeNp+5PZ812nbeBKDeOt+tpO2
PDo5ONRyHmBJVgO8zVqqt0wOiaxCYnQFuL/b113+ItZK36sExC2ci4HZIioOa27S+ybnr+sIdHnv
loMlo1pAidVmXTvhkrb+m3zSAVWC4yY88FayuHVvjZFrDON7pHmaUTgzep552AYWCDvZaO51P1nf
ghj1Yb4I5xHNMtbPsm7KqGsNZYaBmUMAyrp+DOmttNqnaew+FgwP3YMfJJX8KDSawlvIaXkXSg5f
uk63I0Ek6NIULKQkKK6tJYz/xR5Ytq6UB2hmy6F9yHhYnwFf2p+dpIkvhTPZV/ZcNiNRYcl4dFpp
BaBabJikfbIYO93gCQXxSgLTnPTQCXrd3KHPoaDi00vkQ+xfwhboyrsaEQisl2S0nzJ02+8zP5/P
qe6a+z6Lnat0a+x3Ypm7K1PNjBr0Bj5e0bEVUZa54mB6bevtkRv27OlFAQV1WIJH1yJpNPKGtjfD
gallBoOYLizU6IDrUMm0CUvyck/8xTIJ1Whm5a7rGcTPs99bh0EPybki0zNsHYfn1phjXI/sTGfg
8od2uF4yrZ9HmRUPVokiIgxA8D05mywfy1CZH3z8/s4tGYEmvhuzIr4SN2fOwofb/izl0r3vafjf
cqCXKf9Amb/Rc1ye+mEiaGDG43zo2JJk+yRXjOANnOIRM39vOATVMt8kjpd0J9IlponvlyEvi/HC
NUhSy8uLvSTGHqL7/Amtrr+fdWY9jEMXRKhVQMAXbnLoNLRDTbrdoYur7F0BZATJD+vKTMP2xz3r
PPHVKhcED5mldpNZ/o7VgIdzPF2OSdrVF0XfdHQ8WIfK8R0WCLpMx9uA+vBOZeb03sug6XIcx9P7
2an7s8xVcV0MpNq2Ncm2aum/TKqPb7xSyTcs7UionBf3hLsUsZoz+awAsuRMWB+hZLIQePeLXF+v
Zs4l1tmYLzktDBjPlX7jNqvxaWNBzxFIzvULN6td7UxYdR/hkLafmDxPR9BtX+2aApOPM8hhb6wO
6VGkfNJcZUF+EhntWKWlAUA3S14UxO2zQWYQEIvMOuZduR6X0dL0V3V3Y/el3mPd/TyAxZOHGQMs
ttnRevDogndjVaUnevJ2T8zfizsbKTnP1SXxB6DcUxy8NWPbfNfTA5xNqtjIBrV7y1RbRKts7DD2
1n5P2In/gRy67hZGG6eO0afHRhS440XrX7nm2B5BaMMHqjJzV0pG5YZQ1xbeaKofJI5qnjq0s+y0
SQsrz80Uc4+o2vqIuM48tCzmrtBiEwialcT9ye4Ux55DNTa2gXNwXCqqlTd0kFkV71az+ELcT4qY
zAj2I5t2Cp1+OdUEku0Wb6AdZa2/r4KkV8fZcqYvyyTet0IX56LzkrObN1DHg/XeKx3/Gz1W8zDS
R96ynTe7PduFgiheaUz35FWy05Xd0L7BOF77N0vF3YVHI5GXFJx2liFIlS7sVrd3ndBoFu8uq13j
nUt7JY9yjLP8lBNnTQKT7ONnah9rJ/sAvvPiVfemY9ofFq26Y5O1qDhkUtCUWVbxKOfSQT5YwvOs
Y/feLFzgnUVQXmWN/XGYxvZ+SmfqKBWPd8C1pzMuB2C/2rcusbegkqJOeIhNCZC4QcuTzRYlnevI
J+VpGaHBNt5kuf2Y95Z98tKFIaAJNp3lf3kz4Og8SN37F4V2a9ePbfWFo4zVdUoMTDO0MIzF5JdX
68Z3wQaIPgEdi7Ev5Tjfztpfrrm3y9AZRXA9q9RDjFd8pjXO3xa0IVgNlP22hqqzczbbFGGg3iEx
E4oyrpOUAYQqriqUg5jSyuwhD9rxFjSk2Z5GFAMRrsjqWSij/dAqpW4Fpo/IaslMLzNlfGJwyiFO
Ah7psoSenKRtrAdG1isLfye2vumJqJ/V98t9K0SyL5lj7btAZx7EE030YlP4HV0eJ+NeNJjf+izF
q10AIe51cWcXpb4HTlZEqcMKMzUWkyBko7gJMmozE1nlqW3Hr5kodB+NqvMapHsZglG/aJ8JCgHt
6mY0qDXPba4/9Ex7quFPqHp0FWVLZoW5ad3hoW3OKF3STf/QXRyhJAnctrhlrOi87UY7R7xX+fZp
TOMLwm6Bl4oox4iuJnWQ5FnOsc+Mad5j7esf0lzWbwY2tZ+CsucGhDz8LWWgQWUf065OyBZ3DOri
B2H25m3jjbYdzdSE17Ww+4MGamxGrNRJVYlNH/cHIHbUJeDQWmvLfDHBUnRuFXa9tYqQFr1/IcPS
3brJcVfPY3MsG7GGENi9564w7U8rsxj8jwPnGPU+X5js/IOmZN3zBbyUInhqkwIJfSWCe7FaLfpl
cjSWuCIFagLtYKmiO05K51eJ0CpKACgvoe6s5doobeS7VIjuk2mr/u2mnmYk4rq8Bf9CS+u+N/Qy
f/K6rj4wAa7EfibwiC7Kbz9WybTcSbW4Y2gYiAfQE66ru2PcOIRLX5TPhMhO3Uf4ICw6VysYD1Zd
8MFq3YgvpPHOLzwsxwh/bHKNvS1HuokfCf7zIh4GgoWIwpVmc11C1eDExN3ZRo4k0DlrRrKCGBnF
yXXsSfSMBZOjz+aUtP6JmLNq2NF2uU94tab3MGv1lFo0L4FRB2Fueb26hukTD/3T7FnjpNj+g49z
FCm7luzbytnNMN7nmdJwnm4WK7We8hHQvNmKJ82T9sbURfXCrISSo0VzLe6K3lJzE6PcYQfeRhg4
jfw8fu9hdMpk4BYLJL0kMr1SHJnA9B6ZVHPAo8GnTLooO+NPbdyd9Y0qpEYqtcT8f5YujVnysohb
FXeY6euxRKlvBmClWcrvsBGL8V0S9MQJ9Ebt3bSTNr3noXbs4madpiXex14p/Z2PTaI+IgXdBOKr
kvxbiyK74JgSQRNcB8gZ3fvFdmY2U6Q/QmTPeGP0CBmra3Fsv7fPHNzx/MVIgwKAdhy7Kn6v8fc4
B4tFQIe9MZHVSxZ0/XoPcLpkqNeuGH8jXDCLPpJVo9OLXJM1vyQCr9ydY/S2jtAAYuthNmCn/I+w
sKJQ6SdScRjOFUEUV3LJhvy0+T1vS8wc692au3GGS6NyGGnGK83jsDidD5zJ7nx5Rphhz29sp6Px
h6zo2BdESxuTzEFwU9kw7BvGE63CaRRJXCbV3bQarXlofNExBSmopa/UUEJqRTHN6NsMJkQFZFfw
WWg4k/nJTfJaisjCitHsWRPE4iit3u6PlKYMC5Jihv2+ZKBiIrZCfZCEwl2qs8l4gcAsuMDFzfTd
X2ZkuqUJIpKmv2qtGtXkOpgY0ENmzP3ybbWkXhv286v0vhHTiZIymoeO68myIHFfnKbhi3cMzX8j
FEQG55qlTV/aeyubPS8WXXZdolzNL5VF/AdiL0rbDxzGuX1HLZRrKmRLvbWb0vpUpOz9VVjRrWl6
eEfPJDzQGnPntGxIyAsac9NbgGn04zbY1e4Qhw7BBt9UZ1jjuz/lm+UoN4kK+tjtYnFxLXoQui3Q
6Fblx3QjbQw3JY0pMd91VpwwHp4X2Yb+OuVnm5BmcdDEIarIgjzuAN9am+agYsLHDpTJZJqI2a7d
0Ei8tb7LoZdyWxFWxmBxtfO0PpdZYn2I4aMvc9glk5tSx7ElIxbFlycegVNwvVLqGvtt8SVu6rUT
KuTBv9pvU9EZZCFk6HfTGHkFYy4ZHKAoVP2BFCg+NcOO4GLpgQw0UY7b5KxI+DEhbiBZiwmvmA+Z
400Vy7G8jndTZxVpNKmW2oqDb1bnehT8W8IffUnNx87tjLJwlWc3xmR1RcUzjiteoG0rKr7/rNrB
X/FgE+dcRQrPnrqKtWuiqCiMcb02utIbw4YQ2fGwDJW098E6TrCNO9WVO2xwxoWLywhuBy2aK8Su
vr4XuVW0n4LOwoax+F5xZJCdt2daTXu5sIMb8M9p6dWnEr2veZ8iOql3HIQucbjYufNb1HduwFjB
6uobUhiCHVrpNj6sFPvUsHXgBdc0RioLpVnMFWZErINnt7czhrsi0E8/hOk/9HGMaXpizue16b6I
vMAUbYlRfV7QBt0lFT/RCb2j7r4GgSMKitKGn3tIdIUwx3HtJ7+suN9QFdFM2WvSfkWus35iRlQ4
pz6Ym+XgzYFEUZk1sbNbOBji/XaHcURLmvoTEhkujT4vl88/bs5eW1yj0tSBOpkYFFOCNRB/rqd6
tBCGp57NYBBd6dqd7bxyp0NJoegdes0kkaUQSjaCJ7v8gj2gxn7nOH29S5F3LWdvsXXyxjHjRl1y
oy7xDc35Zonr0ianr+wz0mStXQ3Cnoi7BjIpUOfJP/h9QLYb6uL8AlpVJVc+GrFvfmdO6Tenca2V
ybMdk5JgCcFkRxk24DqWIlX1QeiBez6z1ebZ1dWmfk2aktVctDp8uDvbHjk4Wl+UxdFeq+Q42dgK
d10JdH0NgQKq8uj2frOc6dhZD2+WbpS+ObOd4sxjwCtu3FHmiJJck8v0wPqXybrhtl59aPNgeVRL
vZCfWrAUZxGhOT9/qK7moqbuzvWktph036vOLnBnCAsi2yzjfdvY8SPpL646BoYrDYtBOZU253QV
T29KwUzsTTBnaXOQOUaigw0K1TnOJeT9XerOGMCjsiuIiKrayiiqEC4fQQ9dJQ1/N5kyP63Iyd2T
lZZ9fkW7EbwHh0SeHXcwjsVEmgR4IEPX6a5aO/WZTE/a7r7LLPdgMRL7oJWMp50o8tKOfjwjfqxK
5wpd3r7JcuvBzbwmueFLcpu3jYBnH5LsovvHdkl77/bHiemTDWm9HzUSR3hAZuZGWBxtZ8Xw6ozp
0SBrRe8DX7L4FSm2DU5gs05P9jqv+ZXNT3kFs1rk0TI4ffcVS2jc76CKbKt5r9TecaEOe4/LWIqd
WZfdR3i/JtyRRa4gofymnew+SufBo1LmRyZLY0lQ4J4gy3JZWEtMTWxALGvvcDkxPCmXfjaOZp3N
wRuDyScGkSYZ5HPpSre8EXPhESTRqeW6M3ohdjmPxfEdFZGLlpXKd72LbQTF7/xkUNy+czNeCdIo
xuuyTsz1Hokgf8jW2BsYg3AlZVexoVPxJSdrZPPJIM7vLw5WC/XC86QseKAQHUxqHvPr1bgFqWO1
xwmjlHmCqbYNhI3BFm6wo4WO5ykibFp5X2KibzHbwchrrkHwV026HVOEGxqmbNZ0R8yFgXHDClgo
TJca2WiLgVA2E04RUvjGvYedz37W1ehOuxiADzcVy4GAFUEWoEMJLcbm1MPaT+vxodPl2L6lmViw
bOLll9d+OUyCrCC7qk5tXOUfCw01hEsUW+E2w57ZcpDBqaR1y/ypUns6vd45JyxNGbZjtF0f/6yR
XHNwqLqWBAtTlxU1jy5UGX7PXUyc4W1iFuNXK1s4AQzP2kSCkqKyfdau3QtmAViebzZL+PwgWxCb
uywZuM5qWfOjmTlOlStGF217Mgwj0VHpzsXwsJrUNCezpOs5jatPopOvu9M0mUsbCbAa+TVhYXAS
o8QblxnpjpG8+D67z0/0rEb9gdRC8zPCx1x9MRHq0gdOc+r5fTipdKYGYGeZmkXYV3byGRP2lH6Y
glnFn9wl5tqIGW8G31iwzIoMuzQer/SSZztnNQpiD6eUVcTFqWE43XQJhfw+Hr3OfFiYZ7Vhsn2x
J2iVRn9dY0aob2O0GGiaUewXTy57fg76Ao9ME1ppCmTzsKWDEB2eUHR9TdPMGyWa/QYpab0oVopl
3tFRdRZhQXKt7hzcxty+/hqMx4W3TNjn4BT5+haNMo/VJuu97jNZLnpBWJVMGZodtlDDBQpR25w0
GjtrW7Jk6/Wqe9u+xcEv69AALUnOTjPRnsXhajT98gFLpsqYjhAodlOpvhb3o8XD8YTJjbNZ0aEX
N3kweeuZpMMaPVCLQ9qfI4OYrow8iLgJ7vLYF/6tXAFzsWqhYvEYirTWdtfD+Fwu9AzDsIcYu/RP
vmtkwZ4xMNGU+z+VwQM5UcwKy6SK1W7oGb2QUqIaLyGqA02F0RKCNPZWcGOgBk03qT6F7rBfedns
d8nWr1SAW/vu4jfwoV9gDEPR8quww6Wm1t6o5+PYVJ7z0AuAV091LlAAz6nL0i6w2LjfrSW/0Ieg
DCiev4tL/pG09D9KQv+5uvSvVar/C5nW2NN/UuFszOxfoNYPnyDp/esue9H65V+wrf91k6nhpfyV
i/397/hTbep6f6DhFBsmiyUkEJ//VpvyR0AgpYdu0WJ4gJroT62p8P/YjPs++OmAPM/ARfbTNd8Z
1wLxKkI5sJdoVJGjevY/0Zqy6OQ6+kl+BwCKO5gIE44l1EPItX69zoQx0KjWPJbT1elO/pQ98ZoH
1VXXfsZ6RWAfCPN1YTxGTF/kp/cABS5rHcuDHPNjWvIn3P3pyc2rNOwtBCUTAzRUEntBcmJoZ9VF
VOsZB+62dn8YmvJ50uU30YoIxctl8IwzLgEshYxIw2wmmy+3r6ZAPLIDQa4Sz/3eHhrsjutjYLVB
tP0fecJAu8tTTuc5+VxBuD5l/krqryCAcXT8z6vVvVRFYDAmwISlRknitMniDlfOWz7wrSPq58y0
T8QPmruc9LpdxywuTB0N2JeaqEQfuENYsN6sy7qesMhg5qOQYkvJO8jybxIwAGBOpoSJqz6UbfVM
FtO+tuJzz9MrZK9wXkb/wPNp3ld98dl0dXBEEpvsR6tuf7ytrLOZeigmUiPZv02evA+MN3Pr3K2r
LPbYHJ+nxbtNE9z7XZ99xe+Jkp93gmSz2dUe26KsNx8rHgN3QsXsoQVyfbIzu5BEpt3g518hYebM
2z/rKqmYDgtsLe1wKxrrqeoMzJjTMwkkj13HL5cV3hwuVfp5Wn1CfPI2glXTQrPM2i0N/bZbq32e
6n5f1eWdEaxP68T3ZBNficPfDd1heDv07V1hqi7KFz5PEaw0U0hQKcE3PomFLGvoz5jjFzWpQ+XL
D0BIo6YcxkM5enCVsgEI0ErEr/hIPRf6E09+oB1p6DTZ5y1qjrkFuWXJYBv7YBGU6g0NeUAMJmMl
8ZYM6TD32NZmloH5r5sZj+NLpi90+gPmQ1zwrjOfyxhjJENcaF5a7IpN1bSwJQ3rmbdgEBUKHwqz
LsdvZARDv6cc6d5h+5sxqThgm3uS4LiZswiXbRPWIj7n2oTUMYvjHAOKyQTVZTk6oVf1twthBnAp
uDRLjNZhunKxeywI/NbaT44VOXlwtS1mhVU/r4A42HJ6h1RZZ0sU94wx7nyTXz9V/V2F1TvJD4zD
n386vf5C7P1KfgvTNUBrvjHbXSSLrvVKCezVZiOSwU+OsiSj3W/c45J7J5A01Jmi/B1o+ZXu+Mer
QVrbHmpo5V/rjsfBoj1P4+ToS8i2XhIctU/2dFN/gGq/xsXt5NIyYrriguw+/P0nfS1r//HiHKok
taCX5PP+etTVzIoYLNnJEe3rZ8c1m51nEP7FQAWQDWfN9x+iYikfl9eyrq4NBF1//xZeKVO/vwPL
NDnSNwMBe4pf34FwXIHX20rgnIw3wq6uk9S7UqqKFlHum7j4zdf9PZ/4l8NdcvnbPC9gDjPqfI37
rh2zI02NHzemwgh7jRxkedTFG4bBaagJC2CyHbxD0BhEqTs95sK76dvPtgKZwea/6FnPxRksiRr8
L7KWxthVw0Xl46Ns5GGwi5PTqtsqUMf1K1bgOlJ4Y/2FMf3KeVQPztt6kZKS0L9CzPwpn1DiJd0l
RtvHabQ3ZfriqRmP4lA+z6WBXsixrqH364g3Dot57Pe5siDoIqxK0+mTcoJ3FeAgGgJHo2FejWic
xFdf6Q85lsZQ8Ag7toPFxEt0iFBhJ5BVn4cAiB5txfEp7cdike/S1XxcIN2EmZa3GA4Y08r0XGfD
oWm3pa3pRt9/939US/11AfRLIfU/K7f+N9ZSVK3/2aUTvpTZ+vKzS2e7QP+/Scf/A0HzBmVEno/Z
ZquO/jTpyOAP2yYFjsgnSNDS/++6CffOBiOUBBZBfNqKqv+qmyz3D6pprA4kmAV+EMh/UjbxCj8X
TRTn/AUEKCD44O/Cl/LrfTzYDGM9rlGYUIRFpnKX1Zpedv1nx8WPl7GoGImWwhnxnVj5k5B9WVUQ
2OvSHQfDuDS9eWCeFztfnRmMjCh+48PYXE///qFcSKC81AZ13KTmP71awUeyIBp3R6n924RolihT
04fM8HXkwzaLtGj3Mw943J3WTkNFBKP4TF4v0PnshrTXq5khrJcSD5R0n/HKvOs74/Gn6+MvHlav
oZM/vhEpOL8pXNkIv+qKrMmJ7RmWBwfazCLQAqndInNu6el2rP8fWB2+U2yxAeLct4XNwsngqQbi
7Q5z4rVpz1fYDFk5ueUGu2hY1c+/i6f/foj/dOh+f49cYxC3KKuhmb+S5G80rLXwWOM7vqCkUUto
Dfow5jSM1LZn6DMfsNGEkk1NtOaoZVLRh47yjzNwJZ0ObmQaw8dUq+eprh/WpD41KHtDnyX2/u+/
zr/6xREJcQVzp/FcfJXTZmw5O6XPt5nYojq21dIBHouT0EEXXTSBfxKehQRZ10i2JnP39y++/VT/
9jWRYQiME9MEPe6vl5s5yNYr4rY7lhzTaDW4j4yPf/8Sr29TlxIDcCXXMx42bBmvXgLvRCZSohuO
lSkvw9KdMhckV+P95jH7GqVL/8TrAH924OmT9SJfXZVI8Kslr9PuqAP9ktSyvengDe+hc9cwV/4f
c+e1IzmSZdsvYoPKKIDBPNAF3UOrjMjIFyIjBbUWRvLrZzH7Tne4h084qvrlAtPAdGVnmZM0Gs3O
2XttO/NRcVOJmrJwPceU6QCEnfERWSxsB3dz+Qlkwqksf6pFrN3y5+9eXpEXdpalSuNj5UDIFCdy
Q+1+wD0wTdsOqAc7z05OL3EVK96gBNprmAo0oBkSZVWkVbQCzxr/GipoANRmS2fR8Y77ecLsgac6
r7aWUNpvYxNcY+24qWo7vxYwFnwtHfZzMleQ87TF9Yune6g0Hyb4bV8pvW/ATiO72b4d0nI7ko39
pSw7zSNS4MpVdWPHz4Bk2wwbOj/E6mpj+GR2qrkaUVbRjOmJXArKW2zW9saMcWSRKpusZINaAbHw
lUyVbEN2x76jloppX4V8YYcrwDTKC0SydKu6YbEJzfHNzMlw0Sz0O4GqUO3cGbrUN8bQuVdYGs+8
WH/SIt9P7uVxEPDgYqTEYMeScPg4yrx36KO1DZBbcMU08FJACzIiXYwmMqtWIeOHLnLxh4/OWKyr
Kup9u2jMfVQb6q8+Fs99b8hb2SPxK5nZpMvntt/m5bT0kBX6teF1OwgvbEAYeFyy8jI2/GHVhNjo
EXV/o5U7EQfd7/iIiDVyfhjgqvP7r79ggmMTPRiuWDeO9rNTqI6CmJOGBaRVvmTkZVyHc/tEl/nX
5wMdV8P+3E8+3Uig+I95HPMoMZIQxd01fkUu+K6oZzwJqKKUiUoDqxbF524ztNlrwjzwPh/61CJi
6YYJ1h37Ka/34aNUDTh5VVc1fgtu4hfenGvOjNprgODpzEhHp4NlGUGJvnj0WFeNDyMFcyu6TA0q
fy7sO9HX+IYyQsHZZpiziS+j+vn5lZ24qdbimSXDQkUAu+yw3q8ZmjIEhUzVxle7GOUT/TXs6l4s
rG5NBPq1mWqrLsvPXOSJ28mgNGtsjfMPT/NwUIUYqWyMZePnoZGuSei9MiW4Kt0cz1VQTy3LFgCg
ZVkUWBGPAyxhACBOBy3v63b1K5xg89jAYlwByQ6s2FrIcS+xddVqS0Z8nv74/O6evFDch+ykSGGm
O3l4oVbtDHbjMm8aCkK5ENcWItK2Hs/czxOTxsLquOS4EPHKeIfDuBC2uyAoGr+cCVDS5+I5brI1
7R3MD5n2hPrC/edhhpPI6WC8Y4jxMk+JFyehxeIkbZMyfTikBtRyHhul9vXOFS9Ux1eLCj+KXVbf
KXuYpjFaA7Ou9pYM9Y2jN8mr01Yb2VnlVlhy3kfT/1ar/+8fdVRZ+OePcnVOCkJHaXI8rywQx04R
RjzsQN0SxQJlzJm+V+4PKFwZKoyRnB+1vyMfl/IckK/t50/75GNw8fDqfw73VGUP3iU7MBLRSE7C
QiYPHbo40FBXulXcTPR86MOH68/HWx7r0QfGMtAGseNgTfqQezJZSsgXiEZyNrsXel2+cCo/85xP
XRJhaHy8OGpRGzr6hkGC7rNgljWs2cjcmt1QrHQ0c1upTV+RaF72ypkBP5xAlon1bkT7aKkNCV/D
TjoxYlkFmyRQhtsKihfZn8P3VlRYMxu7AMRUOoAX0VcKtnK9lb5CTbvJrGrn4n70A2Jqh1y/DhcA
TGMb4y6x41+f3/1T77apLcm/eJw5BB5tnCdy0tRi6Gs/VZJnG7q9NOobkUT3/9kwR5Mq7VH7Wf1Q
+/AX1TUUL4KQcKIEaCTOrCInto/W+wsyDqdvmTVuPCNB9WME6ggUN/mg3Ga99dzl47mnfOpN/fOd
oyK1xHofPWWii/TIzMjpSYwyo4KK7N616FJqN60jrlUn2ytptlNjs/Qx0zx8fktPvTeE1eD7X+Jj
+L/DC5VjHEu1YorleoELzHKGtzYfqzOlxnOjLH/+bjeOr2vUI3Zm/oTmmloBUNZzpdQTH29HJcyP
KgSMDu7Z4RAjDmuYgEblo9q6Hkr5CnvwQWuTOzsKHtU6J4bBBej5+d07+Ul1SF5jnaMzReLQ4aiF
1QMFr+zKDwhR8ZViDDfz9AAAad6PNosfCveVarUajdzM2Aea+XTmBxylN/xZ5vmec91g/Nl4Hp1z
knEKRn3MeX6V9q2ssxcFqRrkebnSwvzLWKevZhX/7vSs2HQA770c2+3nP8E98fJzVnZN2sf8DBAS
h/egjJleaVVUfimawJ+b7BdC34ehGG2vAbboDSB7oYll97VsjIucWCq/GyBqxCZuF86pa4op6X07
BZGvQW4LW7rUZTtkWyRd8FItPGVjmu4zuHRNQY+rKecbJBjhFrgbyouovSTY6ZnALXCcGKLH0U39
jijjda0lqW/DWltpxqCuO6nss7qYv/ZxzJkuBGFZKC0sSZ6YpcwT1W+NHhIEWvoRKd0fI32UUZZB
NzTvqsbeQxmO0EMhCCHxS1tFMr8mMbW7MlVEp/ocb/oufBoHlM5ValyMzXgVOuiVUox1ZOc59N5n
VHwoldS1SW0B7dHc0kSKsy2RH49WPOkYa0NrH8zGbTTC+4CoWmyiVBav2uzqHpa+yzpvpN/OWIha
x7ki6j3bTrAHVlaFSlPXUM6jidEuUpwxS6Hidy7st7glZ6KY9rGSZOuwdfHVlo24XHoP+xLXyOfz
4cRnkjxChAwwhVQ+yEfvepAUhpujFPE7WSTYUnBzRGF0r7bxXegmD/ytMy/hqQE5cNG3YbOxnBUO
5x85UGS8RXXlw7qcVlXm4NGL1E2gpRfOPCB86Iozl/ihpMWH2QGSgvbQYG9F6vLhkGZDnxevTMkm
Ex5QLWASUvhKHks0Vd5QxN/7mj+0htTFNinu8zz/VZXdFT+tuA51FNNBFWV7zU30tYjH6ZaOQvFm
Iunb9prVeomTwcL5/LEcd3uWlYKWO8sEqxT0J+1ogZycPJ1cN6z8FiSEY1cX/ajgb86jW8eoYJE5
pKwEyYw3tNZ/D4rzaDbyXEDXiaXCITqFzT9HkKW/fnTfJIrcrrdLvjb5SmT002UnVtFsO2eudplk
R9tBZATLegiDiorD0ZpkgPCGgzyWvp7m36xEbDlwnAmhXpb2D0MsMgUisRe2ydH9pFoBMLDBw5FK
/bmVTbuKioIcmghvWhJ7y+7HCo17uxXtmYs79amzlk+OKjAlGR8+OugRIWqrJTa3+CIlDDOrgifE
uXdTVNyJkmyxIhmuP58+y4z+cLWCSbwcJ6gZHT05zArOrHYaV5uKhui++bEW+caOyUjAoHxmsFO3
lkYC9eCl2/GhutFPUL9HQuP8TFh3CvhnTJz5KjWsy8omnMa0H43aegTVfKb3e+rG0r1YghNJGKde
dTg9hbTAW5vICweAuFq7QXALXg9qPS4CDcfQok9I05fP7+yfE+nRraVICVmMBAVKZOry0rzbHKUD
JF7Bh80fZjfdm0qLx43jmtmKNyMdQ7JHJ8tzxvwttrod5aV1kaaX2mQNoDRnbovt1huKqvk2lNO8
ChtDONAqDbFRSpb7JvlhmhW1QKUF/ILLsLAMQfZf82in4g2Px6sN1QBEuvbFSHvhwd68me0Ucitc
Wc9ZUC+GjsUzaUNqjc4ldZrBw7gbrRM3jTZNWxPaYDf6dtGXrIe4fvz89ujLe/Th9lBKw3jukrhr
Hr1nIjOtipjVElN9zmbKVkxPXw5gVat6uCbEhTkhZceAdTEtu4OIiKhvZDxsgUjOj2pkrrs+ajd2
me/FXCYbzYaNI5UacWZsvlpOkq+TMHa35RLx8PlPP/FhAmWFaA0WHnon8+jBktpNMEVT8ZWwiGAl
wWr24D1q2AXG8MqpeKo9ttwz786JQyN5XtTc+R5aFt39o7NYlo2CTrAo/cXOt+0xSK/0jApExXeZ
EggGmHjO8xWJF8G2ymINLw4niyQpsKQHxhdEvm+j7J6J2EMeo873SQXNbqyzeqOWMIw+v0UnvkrL
JsEwoJDYwNeOXznSIsLa7s3CB7gD0jx5MoqgQ3BMz7tGT7/8Y34mtAMNpAqNmDrfSV1q5/awH+aY
Bh6UDiY3jVbV8Yo6JjiHAkcWvjKll9mk3qgqeJOW8LUIqf7kXsmYLazTnjtmfjw/GHyVUa9R5DSX
GPplRXr37otmjEl6iTEC9lUMQcH1q2iGd9E5wGLfGghSzFK8qT3GrzPX/OFbfDT00dGlRuYe5WrG
JxJvMBz6/VTSP6iGM0/4zDDHJXFn0LOISHdeAne4LjLinboWNM+5etOHD/5yNfAhbdbRhYW4/Pm7
GxkSEtkb5JD4cjSbfQA96DLTzHNhaaefl+6g1LHpdvOdOBxGnx1k9KTJ0qdIsSOYj5Fl3lhx9Da4
7l0foiKhqXVZE6uj987mzLuyfH4OVsLlGhfdJNmQ7DuNo/Wkwq/BYSBk8Eq5WNQkfZD8nMii8XDN
1x3EEXIkVk7zRGTT/szYH86ZR2MfXXiiKHEUhYwdogoRbrZprKVTy6Fvwhg9DE+1mXwdHeVpbKsr
8Gx/dSldhjc1m74lFVa6Hof3PSzsccZ4VviD8xZNOkja8FLWtzDed2TZnxlsuZYP9/ndYEc1kRk3
IAdou/BziPiDo3uo6NZS6FSts/9wqKNpGxCWQBSaU/j459F/wwtl9dOGB52i/OdP8PRFCSILF44q
rNfDOwg9oaotjRekh2S9qSxsb7SKRo6y83RDnPTwd66MVjOFJUfHvHL0GcrpSCIV5Momt+m3wLdC
D1drtQ2aXF/3o5GdmaEnr+/deEczxJbp0Os5D43cmDtbk9eQ9fa1Q06f3u3+xq1knUGexo74Qx8F
toiukUlEmChCYa9yzBu3LVdNlgPATs810z/sSZeZ/0ehhxQFhPXRc2th9QWuu1zXhIbLskDNYE3r
3W7T1vM+ydAjKMaXzy/w41eZzj31QOtPCx2N9NEbYDaqonbB8vD6eLHsKus2iN66Gjp1WO0VM7+q
I4x/4RLS0dmP2dCcOVyd+Goc/ICj96JHDi3Vkfe9jpHdZNbOpEOROfLh8ws98dVgynCCo2RN8+BY
f5jV1gx/ipvbYrS9YG9ee2Han5uaCK4+rigUCRGoL1m65IcerZ5YpVm2U/awlq58i4lgR4WbW1t2
BBjYik0r1eh+qkaiho3px1QlNG8p+a1TPTYofqmPqVL/dsqq9mJHH9CKJs2+66mvZXX1CDfA2tpz
g4OyvaxL4zoZ9XsUx6WXxBYoWy0athhRFOSDwAp7QqtW7PEJPtSrL9Sn2qupRHYK+mDchk1hXgbQ
vhfJC4A3i+zZYtUHzHOa5W6DHjElcGnInd/loIY7GDLiqhzi3VAod0Nv5JcpI60J0kMVLtULrTcc
OFEGgbxptx2WEJ25UDZycNPdACbdL2yuPs3nn1WXmjeQsr6G1LfWIz1fjFChZ+fd4Dum8sVIsuyK
h/RNZNb42HE6XpXwqDzdqGbwfuSlYnqySaEpCw+CYL2Xg4IhSunKlY4rup/HXVllmefmqCrxZtX3
UWI6fl/Ywa1p5hqRGRoySguNhSk4NVlatw4jQQBUoL5Wbf8klUDxjEK/tQNtn8IkrOjt6WLb4NJG
b6Dbr9FCLiQkur3KbYPIo1CZrqdUlesonYN72E7DioS15oJmubMieEuBmqSCRF+KhzJK018gbkC0
6lN1ozZsPRfP6IQHFk9OJ4DQ68mVI0BTqrm5b9RIbEyrU/eyCK/Qd9P7yTO5jxegYmFoj8YUfg9y
mXiJfIw1Q16ABMq9oWrKVeekPwozq26GuXnjmD1z2e7aoH7uuebc+YaBt1Gq5U6iLYCxN+Z8Awnr
W4Q+OwKQoTgm2m6AR+pi8FhZ7mSAPUrEmraxsYMijGVz5tnJABNFPHa2N/el+DpVJDWTHJj0l4hz
xgYyV7DNkg7GUaKXEpZPdCGbuP2iIXJBdF4TSWLnuq/lobW2Z7O8MPt2JBElxIqV1M0mCcuvpYOD
C+tWirJeynvIhQGnQ6PfK21wXeEnfJFKKMjIDtO7JqgMhUSZxPZaF0rNZAZXlqOY68A0JXC2JvEL
bny7wVQrje0AErTeDaOmXFuwxhvKxw3cMC2YcC1GWArCaAuhqb3vC2iluC1SFmcrXeEtG1fUcwtC
y6rqMqdVsSd/diPalkDssrT46+WzjbNOy2X5XRCuvQ8S8cA5GrCNzdbHg+Ho7uvB6r5HRoXNQKeG
7RVTK3+JKNLB95hyqC9cvSbjXoHCDIixf4onbWdTsMC8G626YNxUigS64HbbDCfqxaiLVzsatcta
1dDdVRmgO9uebxEFNisZKgACeCaz0XNCrlvo21rPiQ2lcJCtisXtlmmERXmJIuWVHobfO1VaOOH5
vuaGSIw1pucZGTXyMj90JuSFHHtu7Jx80Mogb9SrSHIMV0Y+64RWlJQ9nbCZgWa2SJTCsNZ9xe5l
sqqa0VbhC5bVraIUw7Wdu8NFq/HObLWE4ITcUtrHeFK0vQk6BUJLbsY/IHLc2pHTruahtTblAKZy
UAP1Xhlor3qyZCWbsPlfBYncD7K9IaVBwgAqfooeZu6qimLcc7U7NyslFtQkgyyw9lorQshDaSNv
RCEeUgPUTccJ2qUKc5mmEbmJVWCua2Vcqal5C5n7DqnivdTMbRRUL1WT/GymSvEISbwUWXbjhCqJ
r/LCJLvEs3ENr207ilZ9o70AwaIsoyLB6J2ESjIe5gmZjT+35aVjZfezCvWADPhiM8OkXHP++Ioe
oV1bhdVtU1V7sQVfDFil1WoKjTuCrwifw1rgj1F3R83uJ8CAwBvbSa4HCVA1MuWKT86znvGP3c7+
zUA9wLPguquHy6CKvxS9uZbGy9DNKDGb/qW18pdI5UyOc4hDslrBOu4eCZW6VvIi9dIOk21sb6Ri
InqqH4bOfANiGHvSkhvAHTSl413IndEm917pAl6xZ7dvWk+x1A1Wsq3j9NcF6CnbAfmguZKgSWpR
66mmkGo10VVQiFXQ5b+SgRvoPkelu6or90tRxFtq3Xs83b+DJPSTvL0Os+gyEv1mdPpfalZ8QRBP
WJUmL+ZUX4ql7OItRGOJ8WhryiVf/5XGoXSKhU/xnDjuV23sMl7z6GWoiBFNbVKkZVKvZFrc4dne
uRZrwRhmxYOi8aanc/5sDJMnyazSRHlLr3hlDZ1Y/DM/oiEYWF3DG1PL12asvSpme29CO92zznjg
hr/xTn1Lh2ll26QajVrx5lLwC6P8Um0axw/dByuA4qaNzve8TK+73LoGPJitkoHpKBtlN2XmRRcI
iIr8g9EIyrskjLJ1bQrC5aDSpgLwLRsS2FUdlM7J6lamM/tm3T6kxfhLTu1wUdO7x4jUytAa/cjC
BP91isYhvhe5CcHnPijtMdqgkYREFafzBRXM359vw04dqxdhO0k7JEmw8Ts6LARjgG94olKW6M0V
GT/oAdH5Oa+6vJ109RY17nNoyl3vxOfO1B9qdJTPmSI44gVSGbpWh8eiGgqTwjSCRdUCVoycHYCd
Vao8lpm8cQPrjrSCfaDSUW3BH6fWL5LhLqbGvu80+3Juv6uZsu7OKQI+bn5R6VpMN4pCy/HiaMsv
zVIJQ6cv/DAYVhLG0pwXKwU16Od3/eOmVOOiwaSj5YOldqyUSkkudAO8w0x8kGgxAE+FVWJ+GEg7
Ukm3LYFUfj7ixwtTUc8QGaJT6kIrsvz5uyKNqUY12mCqJ1JYeweAJpvtazKS158Pc+IouHS7sPDQ
gTSM4wpolMTqEkZZ+kPbX5Ai4eeRghqy2aq1fuaKTs1cxqK6q2pLG8g+qqKZpSWTjmRP385LNgDB
1pq+68Xzkvu6IvCIppBhridKyyA3z4y9/KuPyhTvhz4WYpKLSmRvx92csukyjOkfAKfk01/tJchc
TJPAZyP7AtzzXz9qHwx89M6QKao0OT583wjcJ6gtW1FU2x6vvT52F58/ylMzhhKCwxvK8QlR/uGM
GWeRjlVB2UkpOGoa2j1HFMxJ/e3nw5xYBYTQNB3Ln8FzPG7BhHqpWTPtfb+XvWe5L3qGfb83diR+
bVLF/sv6eIOat1gsbzhwqX4fveBwQW29yjreg6m9sNThIi8HZdc46dvcVJQQub2wQY0vYR1dWMCA
P7/YE/eUQelcO1iq+RX64T1NoyzFQ1/y+OacjkA3AWe3MXA2vWaeeRM/LjEq3qOlXkcCOn3no7dj
qsiZGZu69KNhFpeVIMQlz/WB5oOMd6lAxDW3oGQgFFhn2kYnTvbvRsZjeHiRlVKwNthcpN06+6V7
GDim//l9PLHMLDUgHqPLOo0163CIcIYXDXO9JBiguyysnYOPmuMEEOwzA52YnYvtnbodilZiiJZr
fbds5pbbRJAmSt9Jm696/dBM6U+CtjZ1G17arXXm7T41PbDAUkXHJUJP8ujtnhVnbAA0ceeAxDVk
gTdAThc77+d378QDWs6HOhpy0kloLB9eVBNnMyg4XjkkCd+aRZoozPu/MQQtAYr1uLOoaB0OMeJa
Vytcyf4YT9cWmHZP75yn/2yMZZK8ezahPhZW5LJAQYla0Xb0uvRc0+HEAyGdhgVQIGbgm3b0vqJ6
kRXljMLvXBWjafxzIKw3Uqe/8XXm37/4ATmoohk+ul3D6MBstRinsOfnIU/eBgOzOarxzee37PT1
/Huco1tmm+FQi4raHlIdBW7rsJaO81RT0f98nJMz7N31LK/Vu0ejyMlAg8f1YPG7J2XsXsmjc62C
k2MQU/THT+WKY8tAP1mN5QJm5vgabPpA39WkNf+Ny0DXRJiWY7PYHNViK2dyRmQJFIA75SLpiqth
OBcQdGIlo9SIqAMboeBajhZLdXBRJ7qUe0Gl/jaDHpBv9FaDvJjdc+38kzfMpj/HttYgc27583cP
RWsCSHa1KPxxScddAAAJ1u/P79ipy0EdY5A6xH2zj13emlumpClbhY8O6cZVSrIznWFrwv0kZuBM
ofrU9SybPyx1QI1s+/jlJHhNuKXKWJ16Py/pA+dWmFOvi4k9BPLNom79sM3TGoA7YuDhTPnVcqpc
fPG5HZ/RvpwaBgmKi/5Fh7Vy3IjPEJA4IbG0vmFD8ihHSpScegCAfP5s9BO7Vj6XNrtzuicaWvrD
CTBTC3eCjAlAEfq2nKgmRltds+EK12u7ElslQYHm2uuuEXtBOUcLdfhLr6lFpLKleXFdrNIfOQQJ
V8yeWefgIF0/Las1++GLQpqP8IM3CnTjxug9zbgBqXTmA3nic3xwBUff/TZqUQK4RuFnnUF1+a0z
dT9Ry2vdbDam3pz5Tp4cTSBlw1DJ8zk+M4Vur8Y2pD0fmD1Q91vg+KRuAnAvf8eki3z+dE5NAnYa
/xrsaGnOR+x7TsxgKlG6fA+8qLc923r5fJTTl7SkzbExREV5tMMgnKlrHSjz/igmjxdmNaoR3OQr
RMSr0rLPrJ+nr+nfox29ocNAzbkqGY106K1tTL5QniP9zHbz9CDoOKBL8PVckEnvl7VgsOssr5Cx
OMq0UYp71SWxuKnPXMqphY0d+79GWW7su8UzG0gdti2dtlxC8LR7Of8BUowbzfwPL+doileIo4fJ
YKDBKNdO/iPTX0Wtn5lsJ6cBSiXDwSNE8f/ocMC3zhnyXlv2Aa2vyN+GVfsl5EbKXStSVc4cuk7e
u3+PduylQbsQ961ktNBsNyOh30Q2exPN/aj/y+LTpaa0fE2RidBXPJ4MVq1WhmpNTAZVX2FF2OaO
febenZxv74Y4mgltD7xyUEZmgq2vqSo7Zb+OQLV9/qKevGcYdtl88nFD43843+jnxAHdjYJz6rWI
VJwb5aZSORWfM0GeHoj4Nj49sB2Oj/mhOdmFZfMV7Wi5jTbZB1q36nQIJvnTX70kamsk2bI5oN/7
oQRV6NWSu8JWZyELGUa9b1s6JHV/m3Dw/nyoj186hsIuhlTc+OPUPbx7g15FWo/lzQ8Uews9/Rn5
gx9p0Y2SRn5uXNGuLZLuzKAfJwaDUmODJoRQF63M4aDp7GYklc7sFtJ5o9ovbpnd5K08M/0+vrqM
Ao6PcyL7Rg4lh6O4wFFnmxBuOJzzBksJDcAcothLPOhUFawzz+zkNXFspiKKI/iDcr3GVEbWFO9T
p6RrcGF+ptAvhOH/+fM6MYxGJY8XltohBZqji6ILCWw0mXI2WvqKHfcVV+7VfXFmIVr+NYdlO+rt
9M5Aki7ugeMjA+lnChhPJ/fDViXf3IHb+ER6SXJOJX7qcvCT2a6N2N5CbX/4jMJiyOLOhWORl+aj
Kaq1JsUd5pa/vAFe5PUGXgjO8ehTjtYIbU4zI7ONHAVp2qwcgUYyVsSZ79GJ+QYaE4ANslb04Mcy
yc5Jhmrs5tzX3Wkj9PIqV92rYao3OgwWMmPfPp8J54Y7uiaO1jKgb5v7tZy2tCRuHZ2cF7oALnkn
Tdm+/o3hII7A76FYjUjk8EkVUanqQN0ZroL05Lh+IGY/Inoqix1QXO2Zl/fEuoTkhRXQwhnB+fho
YsDNjIgPyHMfzLI3akRszDXhZcAMxQ0cWQj49m5hwX5+kR+X+D+MsX+Nqh9eZG8RJzqVRe6jRlhV
8YzKDdJcCy83t/75Iv8lutR/lvB+QKE6Dar6/5AuJVhq/m+6FJ450J0P8Y/v7wlTy9/5X8KU/g8q
GRibgS3gcMY882/ClP0PfJXQ8NBpgw9gqfl/YE5N+wd/AVUCXh5WGtqn/wJMCdBT7O0w+y9+I5su
1n//14F9vT367wcR7Mv0eL9qcrqmNiFwXMFK4CB8tOFRcnDu2eSmW1nygYDlDAtNYtO9IPtuLFfE
bOH3izL9pkG2u1EUK1ojEECyQ1zZW4pK58w7+0EiR60E3JKgyQR5CS7psvy+24vPIZ21dHDszTQ6
2lPUOsa+sVp3HWmVvCv6IfYHK3avykUVVE9q8FIQX3lPpuH89O4p3v3zHry/Nag3j+8NbdPl80h9
iBjzD34gC9tnCxNR33SwHDyigRVPEC6zL6ZQIx/W/Rk12UgwcYMLwbEmdAFj2ZJBOtgbVP7q1SwK
7U4giFhNs2F81QNF+HUDCGomdGciE3TbR12XrWOMmtedHY7bFmkN5gv1oRbdj0Bvw02ZDf0VpHTn
GoFndENEonrBUaYjTcnIQSo3cXPX4jh7sKOSRlFui0u3r8gXQUqFxwYb0G9jNC0/T/vgkijP4hp5
og0PPrssJYpxnAjlKlby3peG+SPvkKUMZfqNH4LmSETTT7QKBR4LBVFJaxqr0A4fzCy7HN3QfM46
qyawIR+/p5oZbcfoJiODC4OB8cNW0lcrUW9kVH2RQ2dvIXJzqi/i67SMsq+AP4FiV1p0jzA38myU
+CACNUE2YEjWDSkmG9k27fVcE5tgyGDcppFovxSySMkcKdo9ZE18nJlm7F1SIwC6mhNxyHqVonAw
bl1JQA6qpXgjqtFC9pT8AAk+VhxMFPU26BWJoCRBslYaQYTaTZ1IDQ3RVuVqlHmk4+jkCYgWyntk
Neb3TNZxdgHf5ErRojjYNa62SuXMRqbckbujrpThuRLqV8vm8VUhCe951FqoMPI3ZWoujDb6Td8W
G3HUbfisw3dNOnUXAmFBOlY2l4naWrsJUe96tLIfrrMESWpkibil3BPNMHnOILrrwjQ6vxdx5Q2T
mXhCyEtA49EXEmfTVWp2yjqZcTMMxChGpfGWuMG2HTV1j4AuX1PkxBRo6NmTjdLGwzt7FWURePJq
+pkgBdtQCscQISE7EfCqrhor+qWR3Et4xde0nTXEaUFH0FQqvTYlMDBIxWM4AjYzs3pnKypCQdvJ
wY/atwY6pMxTHKfek+6kbug0PgR9o0uPbvkKzI16V2XAO7a9E7iozCzzLgzCaTfNvfuFjx2PtCbd
ca5U8pDrNogvgljVbksrHe9iAiFyQlftihiR1rorCBC9KpCQLTMZY86G1CtA4r1eIejpFWtOSXWU
0WXJakKSgwP5tKhCXMX99D1W1fReqS1fEcscnFNTsUGflwbMVDu1gkuL2NjothxoRa9iFFKUyloS
KpZA7gml24j7xCHHsR61e7UU47xrymYqt7YY+TmmhD+PFiW9JY1zFGH6FdbvHnrxkxpXYt0NIXFJ
QR+QWZAFHtkSyKzErPI/jaoLw5TiYUrmbkV8S7HVa4ixnlI3gIhL/Xtmu9p3Fjy0dyLKSi8gCIVs
LNuMaPxP4ltuBsovNbL7e9JI1CeFLI1rI8jxMwSBXf9UymBelXpabxWYbcSdTuD21Sq67jRJMuw4
6uCZW7gYZEftgyCO1nbWzb4hs5zU3TGKd6Rtzy9Iv3pPjmr7ZYoJ8HbcYadrrdzpMrZ/px2fj7Wq
UWEk0ax+jArQwqtmyK1L2VRxQoyNhhAkQco4sNVOPYDjwzoW1A4AxVLBqtH7iImJ1uiNVD2HFPOH
ghnGmsZ0vctH0T1HKbItbx7gSm97oSR7VcChfyYtzHKeEkPLHRJPyJSbPScSTfVrdupxEfwlWnAT
m2aydd2WQmnSkVdPmVCFL0PwKcGMqrvKUetaz3apak+BXRDCEaBF49R+5wjZNF4TJkTYpKb2ddIJ
nKlLpF9N0fQ/ZKYRjanZxj4xCrkmZRCwmIbatqzcyuCLlUhyZYTcJH2rrRzoE3ujstmtFX2SM9tH
wnrcYLzoA1IqF42d9oRpk/SImpxdhF12SG1PbcbxLhThN2MMiKVvSKRgnSiCqzq1sy+Uf7Dm93Gv
G6uiTJIfky0e44bKCnQ9Z7wrcEfdMWXGOxuz7VVRVlHl1UVEVFPbVtrT0rt8Ajg/3rlOJvYyQMFT
DywYasix2kRb8hg5jdxRVM8fwynPHnVLueN9l/uI+3/dmz39ujlQm+tQ2OEmJt4ImjKySdIlMoJq
CajIkoL9cdnH/tgMTPBhzh8saxjWRg0zm7BV27lyE2NfSQPcsgHq7amZa+N1QmjQr/LR1brHeDEb
dtoUbsNySFJMfx060ah0GhVxnVld25FpvVSsQ6Nn9aSODtzilRJmYeIVtgAf1uXhsK57oor5/2pf
NuTuxQWBXrKs0nviOpEZFqreL2lN1j0NSa330DE1GpEVhbMJ62q+JVjXRgIOjVmzFCPbWKmRPZBt
ttGdKv0iylyEOzGVLAPD2D3lk301moOxZRKqS8RVyas/5Bs3g0C+VgdJlKwi+/5pIqriLkya+b4Y
SsNzSZzxSSWZr3KtUp6xmmfEkKu+EsB0RGEoLjQ5SwB0af2aEVC2noLSeNW7Uq7UPnF3ZaAQW5dG
xVPbJPVrWKvWNS616m6CH3eTKI27tUITvd40ktSi8d6FjmNtJz4bMZpcY9BXoBVsSJgICoPEYNWK
k6/06NIH2DFomlTZbMK5CS7n1Oke1f9h70yWIzeydP0qbXcPGeZh0RsAAUYEZzI4bmDMZBKAY4Zj
fvr+wCr1zaGktLqLa73oWpTMJKUyMgi4n/OPlBaKwB5UdcsWU6ivrQcD6bUYJsRgjmx9NtLmxZOz
exFP7UmtRPOWmQPP4ex4Pi+D+5YvOledIuqUTjGGVPTEso0oUSv2y5QmD7ZWjWisK92+Nbp2oKmS
yrEnQV4IAvuitI4WxUnhGBsx+lWn5u63e7cLbby9MRdq2h0tSQR/aEhDvvdzkoR5b+9ap8sjk2a8
m2413WhqLBlomlHdejSyXaoEcL2nGHLV8PMd1NeChyWtbFICTVTM1GqQ4s51dS7iQYRusqh7vWiL
wGg1yn3TsThSc9K8fB4QSZYNF8Lz4hda/tyw6L34qtFoSWGCU3nT4rzKDoumpGbAk1XvYjK6bcqE
TTU5rpMxmJdqXeinri9JNh4z/VQMkvpWylma2Qs94Rr9fUxS8ns20s4X2PbEMeP28w0BPDJ7SDHK
SiaRlHK2UbF51wx8dmHpdjzwM0pnYgBjpjq70uebz2u51SUxbaNsvQ+KMai9Qyb+XknVG2rfSEzt
lAuV71abaHn3va7T6tBwtHFrBe6poyfAT8xRmSTLTSd7N0S5NT2D42DJHJP4Ji1tZDMoWglKNPrm
xaAk6jL2tBFpZWvON59/k0mDB1JYBv9vIzw3eFum5oXwkG4M68FyswBQiz8AnUGcb17LtJDOjf01
tcr8gxJN84B8gV9m2sj9XSoUk900a/MNWR/NC3L85lni6N7i3gWOYq23+Uf22Lws66jejEz+Z83c
8ptnhdsG/dB6mi8F99B9SdvUeVePRI+YKgdTsgz8XdcckhtPEGLw+fUn3uhdm1b7j1Xl31rM//U2
/cPC/Zexz/8Dd+6N8P3rnXtX/Mf9WzG+vdfd90v39ov+XLqdP3AcA2yCRRvoYDZr0D9jnT31DxRp
rHX4WTcA+fu12/yDvXMLHsKsv+l0jP9euzXjj+0hx+enbn5YrMw/rdl/u3b/AiKCh8LOIAZhyWUa
4Pf5fsvVkcYuVjZa0ZgScprQXNTaNMb0+bHM9KO9lZ/lVY6w3eX+dIiSa/IB6z0W1Lp9yivgMttd
5c133+G/2Hg/CfzvwQBrQ2lhJUjn544np+vHT2UI+PIUyXY0KKkRzEpMs8/0uNaT7TdZa+B5Wk/a
yvwxVF8NJx78tqglfh7llGd0KhqUCce14OXb7Hte7YWmVZY+/TknAxMfB8DwgT6OLnkpjqmSffn7
j49f96eFnbR/9iI+uKWrFlq8baH/DjtwzHVegMmtSIzxaYBNvM9npX6jc27dN1L3DrKyCmpCOnqF
1djqd4NH+aQvKUw0gnHcuiO0srvpqQYL7MwtdJ/qCF52qSt0IFWUUL7UmqTfxybXnmqMZL5OXCdO
A5UwEmJn+jmkJbtiiSmy19g2qjtpGyt+PrqVbvFdsdt7Wn7e1BRjO0mCr8jSZ9svZ/IVHOR8YVk7
zpeu90SoW1uHYbWMttjFHTXbwyZJhSlSjac0UwyH/S9fnishaVyjXUK9TGNJ3kS7lsqt6Jb+ttRK
673JqtYMvTXVG3+QLZGFNNqbpC6PlNUSNyETfClrUe+Ngi0xiPlzOGFhZY63FxyLPaVdut34Gk7+
l6521otZ1/KoRRvymvXgVEGvFGRiUYpHtSa7B0W69GW/5aW1HOOi3Dq5q+mVbSumQl4aNf89ms2I
V6BF1G3e6fFbkUIZC5m5ebM5xPgBlKQDJP11oRsdf/TZuNTgscWOdA71iI/+rJr6I0OaHa62+6Em
Vn9KKNYTfo94gO2XDhmmCJ30XvSv5aVWKOKqasobE1PzO2kUM+atzhYrRG/N3YKXhtISSynUh4RR
JkYsMdRv9SxVzDejl+77itg2demf57xt2FMqZV+UeeP3DYn/vZy6MBb6S2n2RhISTaFwOylXsbXF
ZtFGmXzEhmuR3wca0wrtIdc6qtZ69bKLB2quO898Hbv0Fd8LPYpURTmsI1QXOEqbJv5YEIneTvh6
W1YEI2uOLGZVNLGbXDKZXS72cJVs8RdOXtJKWLqz5EtBo4HahcjaUimW23gb9Wg3c/zNlHiCXsq/
Wj2JbdYyldmZRXtlzwPkuk/rqhnAbILptllOa1onERkDzb43+pgqwMolxcugbouWGDnvkq4HyBCp
hVevEPcjkTVns2sFtE6Cb7j9VmVVfdgTJiFl1sddIhXlm6URLjLL4a2rhOAY6Z8nfbktapJTKJFD
iaKBdqUs47WgxFVPh1d7Lhv2bVmFlWZ8oUe8DMzUpopFJzPDkSBtLZiDH9NySH3OsBxIeyV/OW1k
VHmyCyfci3Pv3co4598XWnXKW+8bSBMoQq2Xu6Hubhqrz8Oa0cuvJc+poinJSqIjEcprD48elIpj
jlSVK8quMbV5P+VJ9krTsvrcmfoaJfo0MR4vTXWW23oOIqLf1mpeBw3djvSua9lOn9XpujeB/orS
fqT5paCUfja+oHyyLX/UpPHMFm7xAMXdQN68mzdBWwlPZVu1WUZ17aYbLN6mXDF5Vhe6OK2aGBmF
gMqe9G8KqrFBdvYyBqur6MeE2PxdHpuFL+hORTCve3ec153vtLW26xbTA/PrPH8xExnVsVYn+HBs
JfbZ071Hfd6QLrfZCm+pbd1RMu0aoUHE9MnE6GmFa8u9dKVSARSZC5yKYmSGpETYuTObtYJ6c+L+
BiADM13byifMU/H9vCyTeUNYBY4qDSfZdv7TZY0RQ13yozdN801RCPseAa5FkfXExJdnKb2ciYYD
b5Wyvk8aLz71o7PuzbwHceh6GeamQxyZ2shQcGpEGAmyoFzAQwEdc5wlM9Jo4lGEjfURY0S1VB55
QGK+Hhn7Luq5aBbaRFh6+McVoaq4ufzGJlpqteb4CFQ93yxCYOoXzHbfrGF7w4hioLyLvp/Am6v4
Y/DY9G5iKpefOiIeeYPtxr6vWkdqF4XTk8z49/fcZ/bgz9e0hl4ZfpC0L8SrP15zdufIJolNrmkW
7TMPMTt698sE1+NnXdSWWmV79U0BmuA3enZGp6MJ8jTTjtjuyDE9S8a43GPa+Y0+8Nfr14CCRXyB
/Ni2HKovfrh+TcX2vB4VVOQUTR/gL3gs0tLwe4u1OUF8YPTj/vOr+P82+P4wHv8VtfU/cDreBP9/
PR2fDW/9t/Kt+IGQ2n7Jn7OxC7nE5Uy+JaMuknTmpD9nY32rPEHOs2k4IIa3f/QnJeX8gV0EZ9Pm
58BesZHF/+yKYzYmHBgNrYXIBKKVRKZ/Yzgm4PnHOY5wOdRWOu+qjXsKPclPHFA+lTkW4CrHTzdn
u+rzZN7OaO69Gyo0GRC28zsXyYe7nej0uitbaOUtdre9EEsX6tv5T9J3QjmQvhxiK08Oeu5wUbhc
GTE6kYmWrYTCVqJByL3/oq+k4y9mw5S0TK+1yHI/2TDhyhpwYJrclopjBdDMt7k7PlMOTKNRPL3B
SWGzzbnlndkdd+2ypIE+tR8WMxXaDZumOoO2YGIvz2g8oMAEsxlJ3tyQclhIGXZl7Q8pSiBffl6y
2nbfVqiQon5ST8l2FxuZY4TFdj/3Xqv2YZGYFXVDHQ5Oluv869KTlLloixHxj+1LfZyX20Y0ePgN
EtD38XYyu5/jwRQzepPReeU02tW8zRDuNk2YjBXj53zhkrko4g60YRs+jKmR58CqjCQVFSZnlNZZ
r+02tXTb/CIYZBoGGjXG91zmuU2avJJ8EH/F4NN43lWdYCgfsKcnYBE6u3UhQ41Udj/fpqdsm6Om
baLKk4l0AsqtZbdGZmlaD0u5PFjkyO/bSU0uq3QoGdxd/a3uKpot2oX+1Yzb5bWYiCGotFWH2chH
ebTm4gX79PJuOa28yMzCPmBxpvKzVeQXvW7f1HWpzG3QTHvfMVpLJfFsHs8g0AcOR8ebVhigyQnE
3GWHyVK8a5xfrGZW3R4dIDS61qr21OtKFjS2VPwM8FU2evG8mnF5cHNtCEdqj89dOdnv3MGDX3V2
/p5xpzMqtgSp3KZ2ZSiX/dQCsfWzTnUrPYclIFiviJ1lpflxHS1hBeMcjx3cIjGpCEvjYJiTttqP
tYIHOnaLXCAn0Ku7NOHS9PGHQa5MDrA+1ODFmljGBfb5O/YkDPLj5vusHED+NQVr6dwneyquPCoM
F8VYKC4tnvR+YvlYmkfmHxka3XIPtmrew1Xl506dVmwAbc40P5AmOwRQC8vy1JDJ0T6PSlFfWq3h
7vuOq92qBvk0K1MWZVrmfHVnIZoQvGy9t2Ues9zyA0wSe3lSmemieSr7e0GO6EVZWvFJrUvvTChO
RWrmbLkUb1EnOwg05g4qybu87orrWWbls7HwyhZDrV446iqMXTYsor7Wl0nheSiNLKomV3miz3S+
GSpdAfpj2+Hdx+ac8jNUxBmkXb0H27uFvP1Q41ENlqnWAqf3HN92hyJcNU2jRMUYjhkgPa1g5XUR
x8+5OofK6Kh7Zbpua4rcqMXND5gVMhwK5bdhnmaSG4wqakc1KgURSvQYDqFRKbmPzc4LzMqcT1Sh
+6CogXQ6fVeVSTQIeoTiLLnShXyPVaP/1qcd3r/Mo2Pbp5KWiPJzk2Zd5SGXtptmF12iFIW8asw8
s5ZdMslVLDsJsU7knm3FOjpZOTXDIzLR85VV9KtBwuI79K79bNWVfUMZsHlsWwpSup4iSAXOLOld
XOsUECruWuzb1iz3zdpB5W0pc7cis772PRSEmD070EkSqdLR2xWmBh+WpOOjTGPjqlLuaCRa7CC2
nSYk8nG6HNq59gvm/QvPzdMX4fXxNS0h42WclcnlAA2O3Ih0uijtlK0bXvbtTipGRNbzxTxlF33s
nLtDV/vzXH3RF9hBlcl3lBVBS80Q6NlM03Xc3eMd10LpqbfWOmO2r6gqZ7cJDKvNAynmOVLyNj/W
7Us7p0G2dUwneAXPiYF3b7oiznZD2ozXnihzX2GdfIQhGQCvsbyCFWwdGZpQFb9HPx+xq+R+rc7O
7MeOg/RGq+tsRy5IuHbr1wLD1dxIMGHVmMZDUzY6sEBqfIwO2ZHFADE8jMvtdmYiDbIvqa0cyZ/U
zvl5QZHbsG4ZJeG+1bYwdnhUTjZcHdEG2rVbKNW+mtX5XbfyIpokFKiXLNpx7rN7aRLT68BAngwb
Gr+mqyRoGCBDfNUTmZtdsidtPdnx/DaBluHj86tevS86pb4bJThENrfPquIW530rnB0AxTvnVDS3
tQKlzxtXz7TuOINX0luZtus9DcWPJKc4UVWlEdNBTiZN8ZQ0ZOzWJssMeNCCBn3pbrBz8TzOcx8U
0KddF19YpG++ojyjJwdPtm/EhRrZ63RG4GYV1nN/FmtTsUtLj71Jwy+n5w9mMSZnbTVmFM+0c+Sa
uRtJ7sqT0ycPsdl2/JilG9a5cz9O6/M6Tvn9KEULcTDRkj5a5d4cZRrU85BGA2kkITMI8YMm+RmE
lBDGU18l83AlaU8nrEN3zz3RkBdKkPABzexyniKz3VMB0wVQEayvJBuSLbbpDkCLd9kCUIQGksVt
VPFTKLeuOrC/90tF/2Z8ncfaVb5trPUgxyg3kZq7zki9oB3PMFocTN3KSdXnQFfzGonBfF6JITUy
Qk/aO3rmKd/2balbwjxSb2+OFJamoGC+vmhNuoN6U51HpUhy1jF31EOdpb5/g9Grrhevvq40PdLZ
4/OieuTotnzTpry6H3ttN2cKKeZdKoic1cE7RvNJ63XrbJLpfva8S91pb+tKEH0+LpdGbSKmS1Ju
QPsSQ1BEvnZYkbEB9u+z1B1wEnc+4eUVXaxVJCYijrInrtU3wBAyV2aoAS9nHeOxcKmV75a2Y9ZC
mqz2tL/G4GxxCvW+HKo0283kusix+zo0SXqZjN58r0zpDaPoXUYAU5SyI+2VvFZDXea0TBncdnZY
ENJBgTx2e8ON869tnWr3BCGxlmxzWipoC55i68GamjREnrOEST1495OOnkafvG+WN1SXA1Xq/jib
X2f4oqiene5W6YaRSyTuG9JdxAU+TxVKfTDHSU9Db1kysRsKBu9dM5DF0Pt1nWbrZdcl+hD27lzn
VyaiHesyHyBWhG9Ys3AOitdPk4+oZFEO5pKK8Sn3psz7uixyIUXkf9elqs/65bQ03/7z/3yth6rv
lrtvSfZjTTYryd/tS/u6eh+6N/k9lfD5S/7cl4D+DdMj1cHlLz/sS1REopxDwk8gAuq577u1NYol
UbKZGLS3JcbRkP39uS/pf6An454Cgv7kIMx/Z1/6FQ/Ax4U7ZqPKDMD7nz3ZGAKHIs1tO5qXadkB
pvpwkdZ5r4pbQ5HkGhH1P8Q2nWYuEFv7BONqH9ek1A8jiQM7jVrqlbEpKrXs7rvv8V8xCtvK/wNU
QZI7SAVrIdGIBNH+JC/MHDnpvcm5vU5a/FLEVYxYqsyTKoC7y8+aSSbzDi6+PAC3qcUFzCW5NzYB
vwc1Vpb7NaPltTUGeVLSUW7J/dIMTUVjeIPwvtH7XiNbNUmzG1GvfbNB+SYYWF3qpDoL1qWhjuNv
aPU8gq3SDrA/5hy+UEzCTP/+j/qZsf7THxXhOssbPwGN6LufllaZdgYhWjNzDFziaa6Gfopirm8S
kTQS1LIhIzFMWQ+uQgh0pwzZS2k1yujLJWVRoFcvu1R6XVxnxM6coYxy31GFaoxlze43n/QX8slA
J49Eecvi5i8/+8RS9rxR9bL0TEzrfCNKp3xwLW/XkSJyhBibrkcUJQ9zOnfR2o3m9eo17kGsDtar
uk+GIB7ot+zjOju312WKfvPpNlX2D98jHwhvB35JsAYIvJ++R7tGA8feYEVNI/v7um9nuC7VDSat
KPdllo+PAIbXyM5iAqygbCzcR7+xEvwjb/anDwGItcUH8znANn6WjssaK0iXGEDMtlJc0j+SGMek
dJudMPPnBLVSuBjFEkBpdyHKRBMpT537TvKwQrBgUau087xddUbySb1QLOJ522kKjHEFPk/G+o7N
u7H8Wln2NvYISHZLvzEyazqbTY3tUrwustOo5FDFI8HzxSY8yx/l0oFuOoSGTboZdMp0QnvRXLbg
Jb6JEGkkXX3ITqkxpYwKiY65daydN1weGrLdXC+iWKFKPUBoU4V2PKQPpdoWZ2qnXhAkuro+GkDg
0oqacJ+ku/FQd16u+MnSq4HAnfk0xMwgmOQwaKI0BRYpxsaLvFHdeZo4EbY0h4zuukZ2pvl1ounx
1dXydp+1dH9IyHRGwkQlj3qdHd5lkPvdVFhgIE06ld8UpdCCVsstgin5fqe+i32nEfBvI/6ARyQR
C5sGPZErvSyvHsLMK6XcIlqwcp/1+hDvmpi9PbXmeq+YrXyLSWoRZVZduARhRO0ylsch1wlbAxnx
afjoDqWsr+YqL5lNWwsd4SjIFC9sFmfiy5tRoZjeRqKWLlp1QYJ6+s3rixxlTzseNKW5N+jRC8sO
QAiuKoIJnM7UYVmfnaJusO/Y3nXReh0+sjEDS5Ke99pP8QtCqZt1Ucc2GAfLONXQCQGarVM2zU0R
pu7inQSVch9J0Yj0fFY8+wqt74yQUdN8R0daNCokF/lLzneP0n++SvQURkHp9PLeXtDRLZVmn1ld
jbpq7u+Xsqmj3GlRZkhaG9GqF72P//WUpsIL2ZqWIaA/aPaLsqbxPuOHOOt1GiFZ0Q6s6dk3OE8r
8NSK7vDJRQpRb+n900uReso3am7Jw5tlikCjfp1T+BK75kteiWjc2cKOzwC8vioLsH88e6gvpu46
XvovDNh6MHuNFbiOoQQ1CqNaJOPOUohgpGuu3a2ikmHGg1TKWT8fV+U2bcVtEVvyJmfONzt7OBT5
agS8jXFkDnH/nhfWjaXF69nUpldlk0xRiteDBEjnqzIiQCSmbYsadGGIs5KqTC/jJ6ZnXaBTpeTH
aayRQCj183mM0w9gEHnFWaNCCQ2p/jKt5HfWWm5HWlyP+2zFBxTUa6dRSZosh27qWO8a7xtXtfRJ
uesDnsnpulnyNcpF1p+WAsolqVvzpqVFoIJxIIOyGMOmswg5ysDwLqy2y0vfqjIVlsSZX0l09L4Y
ZWsekEraz8h0zFcC501/8czsIi5hKYOhyEnIzWg121tyvat1b71C91jS8mDY125bkXy6PCUSZoPz
zrpA45fsCfyOI6WpzcfOWOV9msbHNS7WY12W8W0+w/T25bSFgdp7bSt7EfFi09Kg6WKfewI0wxJu
Bqdbp8NHzjv6qhNx4RLxpwOUoKrZb3FVUdFPLFeLIAN9KkItWcVZ3xGJiWZmbp6GCoWfKCdeN+LW
hmIZPlRrna7YMLqdtXbVSld9AXGa2Lm48aRUAnDjZ9EsF11M13sqOcaIu2x9hJ/tMbVL+sRyIKtF
KvmVuyb2U4a2n7r4aa7Oa5JqWBqzF+lBVXdKekeTX3tlJkmxZ28dUr+cqqPmwJc77uSdpoqQJM5d
7U6iowtVXcrItlNGKBXVpQcnnjahlWTXSToYUe1kTzUeuyyk7lI2YTkORPybODr7ZFR036y07kys
qI1rp++OqiFxnW9LEs9EGWBnqxMfaSL6rp5Cp0yWIc236aHUWvE8CS17UPNK/QDWnS5ZT7/gR8zO
HctrDmh9rdOMsDKsEk8/aJP48Oz2fig86oi84Xn9nKjSpKmilKiWy4QG4UOOKxTte+Nctg7kTNWN
8bWwy9ty7R+FWbOPa/Y911R6NIwZOTTdX4fC8yJVr5uj3U0XwpbXzmIZO9bfqwaYyldkbQV51nUH
pynBxcxW2+fZ6pybyXoEYLuthmIgZ3dqfLK9MFh3Xa/cjlRfEP+2xIExZwgguyyNYhF/qUidDVO0
30HZ2sU+WRKw5LF56tqkftPatnnIdFHskAzWvmeMXZgPpnWGUoYG6cIUxAaZc2CQmrm3cy/hBTX1
3eyN6cFMW+fW7N00TNe2iMoCxbH+qUh1O/N6KAVivdbk+ebmG/dEZebnNRPfw+JVFKOUzvusK2QF
Zg+DwE6tLfFNO47NrkPv+LGYJepIlGWXInZQSc9WxfofTxD51BF8q2RWfDjJMF21Y5uEXdOjQ4Wr
hP+t1JtZeI0kFEsp61CnogFSX2lYEOUYz2iUk57jS8PyPfhuMo9UVLG0dpEyVNI977KR+N/KTeAp
23FRTbjfUdGoA5trtnLyXQvjfsmcDlg/i4uKNrG2TcNJySrdt4aeVNkCwL04Gxqj/FpxORWX7Sgm
59wuDfzpmkuj1juRq4C5GelSaqDyANX7itpRE0Fc2ef3AG7lhRYXA+eTB2A82lbfX9GXUtv7pJWb
HAG5VnJQ1bm1I30yuomI1wUCQCHMlpHHkSCVkE+XmjklH0O3wOR6aTrd6zXz1RWP+cAC09GzNKcV
XcpyJgd15vvQEa1S7YBiemIAE+MFjSd6Ga76Ip9MrdAehg7+xRzH4qqpXA7dxVJCJyu9NzXvjT1E
v7GrhOsQm4J6z+GFbdJ8B/NDOzlpzFAFhGQExpCau2FdEAWNMlmoSzMcSiA1GN9AUccZWkSv13qX
ksdK4GvtwCz1fS8eHEKflJvSHEwCe+3kZkizPBoRX+w4ZdRz/FfGpWEbcMVTHb84CLW7Xa87eROO
zlgvuzTNOJu8TkDxzg2UPgBEfFRKNT7mIDNqaJuyOjSVPd0bo9ke9WEgtllXwSrSjIr6zhyWL3wD
zGlDFTfMoMK+q9s6PqbZyGy2lvTG6QTB0jQ8fkEmlR2HVdG6oIuz7EbXY+OpBjB6ZdY2dvwr6xfU
R+sudpKKLEmldr4hlE6dwMmkee+U0323cQhDXT2WbVeHsZc9ZXxvBIUhw9bFFfXbT3JjIlbTYGDd
2Aks1/NOz+Xd2I7GRV0tcBgbmzFkJGv3lZpDcdhtdUdiZib2Ql9dSJBJq6t9E48x4oekCIVCWnpQ
0Qxooa2wxLFM+1jsTGcYy4umIHDViuOUdOB8IHo4jXup32arl2JFyLr8ffJIR1YZL99B1ttz1aWa
AMisPHQbv5NC9NQb4zOvTkYYtd2clNqGACKV9diMdMhtySzXyijgjfoOBmlpIJPEJ7GkbRyT/Uk3
iU/qCYkSNJSuV2/TNMkvLi6EZ5oq7YPpwFvJvFveCyFe5o3Tqj/prbRu0H7RyfdqZzUL8NrlCaEl
vf4mUFkdoDeSyx7/3j6LR9LtOuvB2Ni0aUgu5SZf0jYhU/WpabI3eZPSb0oncxM9VfSfE8Frp6DF
2acuCp07GimsQuK9RDeF7kVc8f6Wl82nqmrg4ycwfIYRKhpAuQ/dxGyDFoumIjssUWeNqLSAt9Uj
imWUW94m4so3OVdqtf11u0m8+CZQe5mfyq/4UwU2b4IwnCRE1qARqzexWGnUCmrwTULmbWIy1e1v
jThBLFZBw4aqqOKn/FN6plRufwYV04TOPJTXSw2Nuhl1iN+xfXpSQCQFNht3HJWAViKK2oCLZ89V
QmhgLdA6T/HNRvmG226+zqU4cO9yysVV/5F96uAaZ3S9/WCbvRN2Sm+TClv19b7/VNAVxYQjzFly
GmW1fpWHxmzkJd/5R6VmwL/eYu2NWqoB3N+uU8zad9HvT9JID4rl9WjLy9upz4owz92npG3XAKk7
w6TRvSUymRDB835ZI7qOeC5uc5FrlzOVDA+uvhLUY25CwORTE1h4ZowPwisjwo7nL5woK2GdeQip
jfYQ6PTAjtUEopks37PZUeXgpoeEAziMqd6DqEpcgCP8hjz8YMSJTTa156VgSJtGMROOeCymVARW
y8jJ8D1e1JuYkZEuPzc3gWPbz9OJovpDMfeoKdvifsF46etFuezixmaZQ0hTPTRrPYfp7IwjEjJp
2WRvK8Z9P+cbVEzfBGJLtez8GffPeUoRla+3nObeollXszD1rZ/W2EmdWGFuHNBXQUBCh5U9qjMa
KUkPdd4A3x+bwnau7DwWX8q8lOfl5E07+KCUkVUeEmRrpuLmLzEJ/taZWojk4HWG+IoATz6lsztF
mT0ljwy2ynntDdpFU47T27DK7npdWhmqBpE+2yfL00PTZwbd5pXB+ID/7as6JQD02tK4UdnZzhio
XAaEa6Os2tJ7Qixc9XkmdPHtEz75X0XM7yDeLW7zryUxV9izeVmGHyQxFMP/X02MjoQFKTi9Xp6K
jHjLW/inJsZFSr6lnamb3AogbAuk/FMTY/2B2olOeyIX0Ua7W0ztnxiv+odDRwsL1f+TJuZnUAw1
DqmmwFH8/ihjfsJRnYKGeyAvGbEUtSAnlnWP2rmPjLjKfwN+/aLiQhevEhVtkr6HCujnfIvaNhpL
ZF4XTU59aMueorL8DOrrZOLu6R3lHxKuHxzp39usf/3t+MrBS3XbJN3nlzK3vFHdhXKLLrIH42TG
7s5AO8MyLKhsXorLVRTJbxDGX+DP7YfMT3grl8dB/zNQO3bS6paB3zHlCuIUbnfz2O4Yi38XYvhr
nSm/E8g/xn+ehM3+z0/1Oz26hbdXVO7SRW0Sy/3GwBMajk4Y12+ycLWn+bnlyP6E0bGBRB0prJ/u
+S+9jmbzXC72WcXQofvO5K24l7pr1Yybna3Hh4pD7M4ayvY30Y6/xi4TsqWrHlgWz9jGTvz4iYVO
yE/hJUUklP7SrtuLpZQ3TuItJOOxqKTqGI4g/n7JzrLDszrtvnsr/wVh8CuXsX0AKsB42bboqp8L
qWaWafJiXKJzNRxwQQVtdl5DS0Yed1TmKJVPKujB05TAHZRgLZ0L0raPc2K9qep0XiezEvTq+pXg
4d8VvW5/9B8gYQgMzyVMANEnTMbPSQmZmyJ2dsoyivWcHHxEFazsiYHwvx8qFdCrIbLHaAAtJ90i
HJ/YMuM3Bg3bhbf64UNwEBGLwJkC1WPw0nCAff9EbSA8Fi8vi0pmuw9F4PZdl8VKCWrY+jDwo9V+
ujmDq6woX5S4O8XTuoYxhsQKe/w07sZm5XvTXeuOX9YcAVzUiM5DMzKc8TRshuRhsya7vCGh19Qn
dprDstmXYTb00XBPJpVFyg4c1oSeJXR4IjZIOPpOLIL6Z6oM1+ECsRU8KFSM+sVueme8S4xC++JW
BVL8mFgFLkbFe+narH+S/O8JS7L6BVxxaqCAu9UJK1YMFB9LCz9RZaXOvBkvkWwE6t2hY5ZIbLnJ
ydSK1pOyunKmhXEhpd6akmxWNRoShrgNHNnlb5JmhMcup6iZYyg3djic17OqL5YII41yRgxgPT+h
x9PE2RKry8aBjB44/H+xdx5Lkipr1n0irgGOnEYEoTNSq5pgmSXQ4GiHp+9F3vubncqqrvq7xz05
k2OVRBAI9/3tvXaaHVynWTaVYAIvtD9UwZBp8nvBwR4EhTnOqvS8/BzXxpLP0bsf5kROYpUZXnjJ
267C+Nw2Z5pAdIvF5VTbq5xlg7lKhpl6W/xL+Vk0bvcjNkfGAFrlP5c+eeuVq7TipXSd8EJDyHhl
uHT5DkZuHvIuyeqVJq1hU0qBS6wjz5etG4hIxzjuEJsGq5r2ZR4y7G+J/QGsKHraFHLaHlmbOf64
i5nA97t29FBEvEgOa4aLztmfW+py0txs32USa9dRb8vpENM+PlEIQ2YowDiJrtAoZ57XoUjjbsu5
XFxjFsL8saj15gDdTvIlbS9jCI/7pJ4ObEWM7IBAREoi6WJ7zUzc3RIayNZDLXHVgP8vvGszSSY0
SToJws0gMoSA3qnmNe45o1lZonu0IjvVN6Fo1Ztp1UzwYRPQ1ZI1hu8Ew9xN0dXcRlrKniAFY5Bl
6W2YWdLHgFhoD1HloRA0rE03Zc3CNuizAfu5PXsID4ybHPDZdLxUlKi59q3SqEw/eItQUy2STeNO
1nfvQ8dpa+TtbBF3ZvS4q9r2uitOXPqjWUQge/JuwgkHmMijR9/zr7JFMJpRjuQiIbllkZ203O/3
iQAkTz5a5mQ2kJ1CJJQVKINplSyi1DgIErVMbG+nRbIicWUG9iJjWYugBRdBremnSE/xInfli/Dl
LRJYvIhhrCixzcx+9dguUhmt4c8aw6u1KaZ8n0uEjGKR1nAyvOuRR8Jjkd3yRYCbDXS/dhHlQEfi
HE8XqY60P+d6sm6rQR09Id3TuAh7Whz3m3wR+9LKsXAdQueFm3ChYEEEmtlfkxM+G4tYWKAaRmmh
DqneGMEcd/N+Nrx7QKKYLTD1rwYNe0WZa9d6JdijG1EcqLYzDmPvFoeu8uRVrsj3CwZmME0RNE2H
FuGyNm9MpE5S1GieCft/e9FBNd2QTCrRRlWavdeLWqqXYv6hFgW14Ln50iyqKnVIxWboyls6PRyM
nwVP8mLRYY1FkW05Jxu5qLRAbhxQbH2zY2aHiJssem65KLsqnBq5kR+C71jkz5atCxLUybW5qMKt
rBCI7X+LxWw8ts2iIDdIyWOSICozAfIf0G6sDUATskwGVmP7Q4dm03PBkBXfZXTyuojVVmZaLI2q
8uTYGVK2ns72c43/7BLS33xKFs0bqk99HOKu31QJWydtrNyDmMazHEHKlFWeXMoiuR0TUlwr50NW
l4vC7rVyvAyL6h5rnlgsZC3DkJGS4w9x/kOnNxfJ3pEGwawoPxSLnM+G1d1Gsv3G2MVde2ZTXxtZ
I0t2Xbq2w2zT/+jw8/qr/GNOME9NDk+CZcVKYqslmPukSA8Huqfms6Uc/7Ys/OloOF1NmYqVHt3U
FU8xD4sdtZj0FyHAnI1OITAxyciWkca4DDfIEc4YauY7n1KPvafh+OkriBSmUIyE5mU8Ui+Dkshl
ZFLMcnrJYYcc82Wg4jSd+gKqZg58Kn6KVaJV4txBFuHlmfBe8eCT7CQFTDd1xaowXYY3IHXnrbEM
dLw8h3HjijQYMFCSuWf4M5JAXiemDt/XXIZDEcnPbafaKjDSWaxCEb8ivopd1vYzlrJlssQrGXdR
4lfUPzfAFYq8DbzEJNesQv5+HM+7ZBlSWaJ+H8r5OFTzWyaZm+IczdeSr4CMEL63PJ4Cryjv/FbM
bGLFjejNdR7HzVtBwc6ODiiGt7JClGiiwBiS5maOnWsmrvflMlerpfk1EgTjB8SEIC6XwrEwo7PO
MNaoPlj/BiItdppn5KDq92mZ3zXLJC8kkk+B1dHC58vsKtyVWc/EL+G9nTtjueZ0fimmOGbWWUIm
k5323XTTu4gmosiHbCK9OA+kwbuN9uzku1NL49At+n/ix/5tD1oJ652nKFAiYINFq7PAINAbtdIl
D6rccvptijDgEBF/RwDr3+KPKehkIwzPy2g0pi4N85nZWC+sNpzLPOtUeA0mt8xe9Wn+mGhdjb2a
0atcZrC48cXDkHt9DWKovwk7p5dBnFkNxCtGuU0EXA25JL+nuXz44jdagqmuyXqASVWSnNj140WZ
Yv91zmbHYsxowffpoDQ8cSckB5zkgEMwcNbfM9vjEvJju3uZJxhIhjaqXSLDyIW2TMXKSvaZEaIW
WcTmk0EQKjTmjsg8FJuatUQiWNMlEpAMGTmcR1RX+UACzSyqi7WcGvPaju3qRiPoj8ezaKqn0NGU
vpG2MmvG535Zr6Y6SR6qJMU0ALWFaGkrnfRJFCVtmOA92h9t3wNMGjUFaElkXlKtGruVD/niasBK
k4MzKvuNPec8haRmnJkUWJcE8cM6ZiJyQ0aJqWp3TtHYV56XpN+wdeRRwJhSHFqnE2ea6by9jKzu
zp8KmMgJ7+fnlGfAurW68l71VSAKS50k05tm5ehdySNLD1+njNIExpTjiYDDuMf+I68SQgHvGB5Z
Ya7stvS/oL96P/KiVjuu8vl2dKNwX9JoZ2xkW4sdsVuC+9z3xpYuqclfMcBxgXuUM/Jxn89R4E3Z
dJOakTPcJb43xZs+0QtegY69idxO8GfbdFir3vUlju8iCmZWOXLdmzxkqi7Nzhl1kvRsy1K9GCOA
L73u7djfhF2ni1WD6AoilyKA4hGNUn112Vp9l7033RvIvv6my2VDlU/t2xtbReiaZqPr7wke2hQ3
u17d11GZQ8YguozV1+8ne81zg7fwVPn8luFU3dU5F8Ruwr57wUSDDFkXKseBOZaBacTtixab/kvL
344D3HDFxuny4dZgj3BMqri7K5NZ2+VT3p3dkRBfS9wuYUE91zhfmXc8yQnsDIuqni4uApPKxiTs
V9XBElVkse6cxbwuQjU4T3lisxCjO/3K/KDskGR2gkX1zlb8tOm2+CDyMG2cMHzENqQenvALtif5
YPgISRrpQW/zOH8iIssw+YP44ysf+g+t7N1T9oEE+qADuQsoqDYXZpC14IPGBSRULEghfKYQviMY
M3PahdlKJSbwIVPjHdgsRCKR+/Yp+uAUsRWv7+cFXpR+cIyMBWlk+tm4z6Z+X+sTu5AFfKQWBJK7
wJC6RCaQjxZCkrPAkkyvjDdD5FcHZ0EpyQWqFGtzs2LxEF+h8A+8E5C6o7Kpt+ECZPIXNJP5b0rT
AmzyPNBNcwzE6f8Ewv8vD+gSk/zvBcKbt/Kt+FkdXP7BfxygrvsvIA2m51ikgJboG17O/6cOin+h
VKAKEGwkcPURpvuPOuj/y7FcG10QJxlSmrNYBv+jDvL3fNekFcASECF1B1TB/yAxZ3L4n2UB/0OT
WGygKJHOQov8pyxQEsZsLV9ZQd3F8dZH3bs33QmnFF06G9NTJk6poTsM7CTEOixJA/uLfdtG8z4L
Tc82Zo+FDSjdANuY/UTXRXULlwCmnM9zb+fE/J2INmUK9VR5+MeJ/o3m81Ho809lBVCHZ5hYZQEJ
YfkTi+jxD5mMhD683dAXQa453k0Rh8nJJ2SQrotoSjZdab9WKbnxaVq8YG5WxscJJ8VKSKpdSBpQ
MZh6cbkd9GRLstcKlEUxZt0V2RGT3bhIAV/auLqzmSG+sInlpZzwhmA2pG+MVADkMhm+r3lEql0t
4uEU+/q0CXnhbgqfpoQOkOxFH4pkX1VaS6eThn2/98wtwZb01BSF+osk+tk0u/yGXEgoYC7CMq+U
n8+HDUQWPiNKhUee+CGXSQt9sq+jU+jHzWpKRPZS67OpVn0zvP/5t1hMyZ+uJIeQJz5m9Er0Ln35
bP/4LdiEFlTktUbQj/xnBk/02NEotKm8ROHIpFrWbfKN2y9qyzA8aWy1j+QPvv75Y3wWhZnyYbqk
vQi/tQ/S65NwWsXY9enNAUU6CKwlDTkwfcx/aK73ZJnFfOA8JKs/H/KzKswhPdtatH+H/Csa389f
HNJf2He12zGV18k3Od4L4+u71qNt888H+vXX5UBIz55j2wbtL58k1lLydLdnpwuslLcrOfO52oWV
3W3Z01obggaYjhrPpL8ltf+n8u7yJVEuub5ApTBn+nTskF82krKHQhnSklbIWgaeU2Ybr43cINeb
B1mGdBWS1GyN+WnZaPwvvvxyogVTFCDxn89yq2HlItjYBZUdvuhh9YYZ5CUVLJRr5s9jZyCDO/+m
I/23E4aF+vLz44XbCB2evrTFiv75kk4gROkl+BQQl619SJIIGFPmycc//6y/Xj8ssnmYG0inPqib
5f//48bpldW2pYt3wwVbsMGeh0Fz6lom1Vay/vOhflHpiZagaxEt0GmZ9HhW/Hws1xlJzjLFWBAP
J9ggj7Vhf9fYu60TXZerOW0CFinY2ti3m137/JfD/3p3wuWGkcTrkJY7z/70jGitmXGZ4PCdML81
WXXWVfPF1bsvIur3RoieA56ANJmzYW59r2v+lzElmmbPQGgI7u7qCGsPZMxknbmvf/5sv/kVfvpo
ny5wJFC6YSM+Gt64o1n6N77VvfPT7P98mN88JjkFDHeY/vF44nn58y/gaLBW8KEQKrDUvdu1O68S
T/mywfP6nvhiSgogJl9N0ptFODW2iqDWnz/Dr5c1H2GBUXFhW4I2tp8/QsLSNK16xUXg1VXgInYS
eBT1X77pLwMHRh4mcXx/GdItQZefj6JXKeQmfeAoqfsYTe5Dl3dPJW/bRrXBn7/Q7y4rbiBGgDwe
7V+YWKmV+3pt900gZtns58h9SSrypibGqx38WxvzoDn95ST+7uuJZWVnIByBLvj0O/oNEH6VthQM
yf4hIpi2cuLmvbNc9DTx7c/f73e3rQkB3DWIXegUDn66bWtwtCa6YRPgacU3rtVqbXuUAUYTslEs
03GHi2AgEe69VDRp60gzf/k1f3vdkmbg21qeRfb30/3Rj6Gm1x0t741jXfm84k8JRr8tgJ+Nmvrv
Ez/L2TDSZKNorGLdSsyu0f5yzn/7IaCs8fzHb8xL6NPbHSW7qs24xOOrqhd6Zu8mw7yajO5BGvKJ
pR2oJmcmdf/DoldOqOrtL7/D8nz6+YVA2QF7RqjekC64qn++pociLXp8NQ3dtQPjjUE7+5le7bCJ
xEFnl9uWJpshw6Xn1NiCFIFlja26HW80Uwu6DlGxnABAWxR6hbUGpY3aC+oLSn3z5w/668VJhFAX
rEvhmRGw/XRx6l7pxjMDel5c1mPSC++Y+t7OZV6+mgdwqn8+2q+PTl4lTH3Zdlpco5+LyghqOX2X
5njS7Xb4lmXJPYZ+Qsva35a3H60SP59/bvIFqO64tmkb5qdnSpqGRqYySw/IAGBIki8zXMb1VLY3
KmJdmYQkN6NmIkRflIx2TX9Dx/S4h3m66XXs8SWmUmxDEJ3LzP3SOd6w70agZrIsiK/aLCZIyt82
w1K4RvvaCndhs5HdxGipt9aurr5GiDR/PnuffyuCvabg5c+aZlm5f34aj30ZO5JQdNCzgQLkUHi3
KkI580BDEAAp//Zc/vz0//fxsFyy82QjqS///x/Ljbjo0kGXDZwqVuenKtXt2zYKnb9cgZ8fyctR
LMPwPB1Q4bJm/fkoOd3qBbLXHJAcRu2V8fuski+dJc9tQeaH/PZfDvj51uSAgn0gUUFDp9Lis89F
yTH2mBhOgQlo/kXWmRnEff1mNsZXI0f7LQYAp2lllX857i++g+XArInxtXN8n6fjz9+UNEOXdp6n
grwmvix5C5mVeAg7F4YURr2jyXwvtdNHb/4RO949vr5rxyvPISsg0oYvJsEIYkpx9Zdn5eebko/F
RoFnlEt5MhHKTy95CDZdW3IvBH5N5CVUkXVAJvbXvpzk4c9X8C91BxzLIzy6bIAgYokPKs8/Lqls
0voux4zNMzDK181cRutIAHFwMVLiLM+CmUqKjTMbbzZIc/LJ7ZqdnwaS3MI7nKPJj39DOv7mciDk
iEuH1wXrLOPTr9LXVsyxMhWkKMZb5F7y8HXLpNWd35hovqQ9VoUoyePtX87F8gr45yMKhxAvSXaC
No/gZdPw8+WAZsPzXKUjTSrZD+bDMOV8yHnFBuIXODcvnc9j2VcnJ4f1AXy6cSEb1t23P38Mx/rN
xzBBIeO11Hlgfv5J+hz1Muq1IbDyUXyzZfiaDcn1qJv9LnS779nYOw9gK+2IdJ0f3TVEY/Z5Pm8K
049vNa85oGp7537Iqr1q3AiXcrT4QDQYNSB1G0DHc3Xrak18jSvEPsBjMw5+CUi60vPy1S5qe1+J
Wf/SydnchVbl76AVkXlvynpLPqVdt0pfwY0pNnk7FJdqLHc1U7e1OTGIYAhkHrBRvAMfdI90MIs3
BrvqrisqPmQPlpJqqG1pmk/1KNTdlAM89wD57E2ntS81Hm6cEnl1XVBtuYsxuAQ4LZjwD9A6NhHA
uKs8Y+RAiRGqiAPX5qRGI3vM3Cq1d8xvxfyXm/HXZzwvRlxJeHC4SXzr0+IJ5RvmRN4MARZV+5tH
AvXRNMJyX8z6k934f+vN+mW9iBaF9AFPbREmOOanq1+boMXbPZbVqBQPdmQ98hu+V6780reg7ZJl
Fju3eyaRQTRpX/986X3UZf18B/BlPYLtBuY1QBifFh9FMpde7OQDjQpR+NQb0lwViWtv8BmFXxOm
aAmchVpbm7mm7pwxHJ/hfKcPcd64p8itnB9DOnAhpko7dQXp1ZWWQ9NZQzlljBYuT7NMn9QdWrq5
Zh4FisLlD+l2q++kqAxGu8Dh//ydfn2aWNy4GDlpFMBM+bkPKrenyW9GPFA4lUnmyCa5afzEu/ak
4tpx4vBACjJawheEPP58aBYCy9Xx6YQievD24hP4JLA/ndDYCLsId08XhDGWpm2W4mcwbK84mJXH
/F9KANRVAt5nNUTKJXeQ2MUKWFFxHdpF+U15SfIclSB2R5Ukh7K1AXmHdoiCRPbpxIR3evEcZmum
HH7kvTIuaey1JzMz8os3Guyc6rC0LTx8+Ni7vlDDVkum6obg62tpGBfdzY29aVbWSXoVZpKxeJz9
4k2U5E0pwakOom3NZ+wT7hdGTHItq2rJRQuCYbhmYCmZ9U2Xm+6aFYt/R0OJvIyW2XrE33v8/nj6
BbCLvNnHXmo+VEuH/GbQSJTwvt0TtpGvcacbuzR0yMQxVluJUtbDKuE18xIX1fiIbuMHGX4IqLBT
RWCoTqN0TUew5gdS6JyIgknnOWnz9nqx8BCUqYbqFBJyH1ZuO8xvWtZrb6yzjYd2FPabrWpGvZqf
8dY2WpgvaWfIV8WwFsDlqPDZ9/mWeOFMjQmz3jz0plto5tV6kJAytdZ00clTJoqx6bpMn3ssh5oY
dD9aefZsB5KAgNi0dVlfmgg1eZvVZbiOp1RdEfyvNjQ/RvU2lURU16GmmQ72s45zwcTooeg6WDtj
pMtXsoly29ZFlawMofkXIzHkFZU/lIY0SfnFE3V8snF/bfOK+bEfUa63FECsBsft0qCp8EKBMSqL
V9YyNjPHBjxPjO1hD3rXXUJjfTAJAGdTlqZ7M6mzb3o09DdM95z1lPkUARsjxT6FSo+TBU3STZOR
GcKcEnkHgdnqBZfahBsilga5Gh0nhlZl8aYbfAcufOtpR7B29nfVTbJlIaFHZKHZ8TJi7ZC5dvCr
PAj3+EjIq4VQpqeGTfG2chZoPTiVjLU7hqqUqbRX73XGfkGaxcQ4UrqgqGkRB6+ok53lJT1pXSc5
xmnk7fMGa4iumXHDAN2HGRSN+XSc3Sm6dR0WLbMt/XMmmM3NaXJvEKk41zYE1042+lMDwQtrjbTJ
O0+06DS6UQR6UvZH1WT1pi4dn5mjP2xV47lfkt5hqA7Xq15bcxavVUYPQdKX0Oy0croKtQFTiKlB
19IL3zyOIGfWBCMDY/J6YKKOxk0GeQM0jjxales/TQNgLTod1F2jsb4gTObVV82Uh9tqwPkxTC5n
pDMuXRnVWDlN6yp0pkDV7XisMsO9VFVD92/kGRvH75IdxLS+WzW4Jhy8dLZ27KaxvthO2txzm7z2
biM2DpaXjcaeYtc1pnvwu8w/6l6i7We7SzYz9MOHJOtcCl5D/0UZqbpTsTl/lTk/5hCN3lby0LzL
0Jevel12mzLPvAvVIM6V64bDVdPP7rvJW+CrX2r8dGGRvkg7M/GV85uObeYEuVpCfonCisVWrToZ
0o/V3u2ybNMWDVu/KRm6K1BOTKuIWhgPzMlZNJD72Rs4itdJotcnD1/1tZbRp4FT8KYvTHUHZjc5
hSqttgPC/tZ0Q4qETU8LyOw40KngzJGBxbNQpG+jo/x+RWxMW+sa0cDcsW+douVlJBs/MCGK3CRs
UW/KKIMgjtZIz4E5a/N1V83iauzclGSSUbFYTDPay6ExZAlp7l5cOYk9tCsnHx9LrQ7wNs73CbHe
i5ty/XKIBt0UxLiTZmCnm6ahoeDjLYgpiXHXQJ0YG5LErMYg5F37mkMyvpD8lK9m36QngkTONzLO
mG7qsToJVya7Ao9ZUJQwXVbk2+hYHDkRL5Vu8RkNNZQX2lf2TRcOxzrHGxR70fXge80WLEV9tJAT
L0mWe7daismjnPr6roei8GVu2uTZmazptvTj+3KstO/O7Fo8e/BNoKEZFzHp1EClQ0kGbu5vXEBz
xkGLjH6iWIcxey/bhTBN4Yd7LdO0ge07lN4dYoo8zkVmbp3J4x+zNnIfB5fgbKB0HwR22UeD2peQ
pm7BQyh/C6uv33CGR5stolEaG1TaVJEHl9pqrOE27Ehb4jXNsE+sCNMLtc7qgaKc2ZBb+HDlrcwc
IAxe7VTrJm0ec6WP67hpnOsKVOb31NDU84I44NDtMG4HQ4XPQiNADOYKPMLYDtVLijruwtPQHJKf
1G5vW7/JcB/HnU9WQv8299VSBtdtu4xadYFhjKqu0L4i/54+L0SFXRK6wIlzKKiw1JPxBnF8+OJm
WvaW6QUOHamibVEKDLO+Gs0Ow6bZwiNstPlVs4ay3sBC9uSaP1/s7WjmeaPnh9EX+S3z0erHXIps
jUGwhPTn9+Ojo8R0I7UBVSTCqQrTviro9pLiaMRpTZNO2Z8Gh5lMJne468cAkoD1NvpmR+O7UI9h
6Mt5q2gluYSVJb7revJONs69jjq7+abJnHViD2vtUVHCRNTbooZDGopVTSY993GeTaaHla1foKdn
Bz/tTYTHDiQi1SqE7TPgc2mav/YzHUzD0ABQLVuydiDamyq617PhxH6nJS2uGQAxohMg1FvHHsqV
P1BtrSlu1gFG/gHV0ROBE7LB2RmwNc9CQiLTbFXekW42d7oxdpuYCeQXlUKhe8LY8jolVqxveUnD
je1peFr71sAP1FbcnXHsHycFWZt1+L5QDYlChz3PDlfLTT5qJc4Vm6a8VWzWvOVEK3gEW6Lh1e6W
zBE4JzQvjWNI1dLHKsjvI9wnsbQPFQG9GTdKUe8NlRw9PuMVy5X2hgdpvnI796mwl3VMk/snRwBh
0NPhdjSiZMurOz1R33rS+wJ0uFPTesVq2i70duf2LKmJxOJvivM9ZuyCByhhPrZ57ao33ecyLIIx
ZjbVa67BC9n8EXJN7W27nFdSL+wAindQaL2zlXFBqUxYQoesxhcn7QHg46miLE5yQDuLnzhD2XtR
xyWlFVAfMs+NLrVfs7r2/ENmU0jqFWYLAN1zDv0iGjV1rJ4dp0iObR7xBGrC6UnXoTECR9h2FU77
McfcZox6BXNU4eJTFQZQ5WUHXYhd3WO9Eu1Ia3a1T6SaNlaUPnAz5+ssmi/03XvgSmQWtJO46Rzq
7DLyCLdeaFCMYysAi2pK+m2XxOV1NsrpxpxlW2ybRsaXifqak83A8BaPVrWbyfZc5im95t0GJJYz
wwoW79yuaFiOjo7f0s9BGtTnQXdrq55ZKt1D57RN6rtRUJLjGcXXkOKYU54jYG2c3vHOavkfetOl
0dqiz2gFf90IYqBUi/3UC1qVNeRFATO4Q62O8ahs9LCof+TvnAburiME0m5R7Y3uLSreJpfKDrpD
xk3FVQvjZmJFRrHhrrZyi3VymJ7NnlrusZX8hlFYB0lYXKATGBfN4tqkqQzCiVnuw5aixbj1yxUA
UYt/Pn4VDmxAYLvTBbznjN3PGA/6mIlHjRzHOS+j6W4A9XoQXabfRGQudoOps8mp+kxzNoY+qmLD
wFTx+DSmszubtPE21vToAOdcpX6V3sFmx9ZBL0S7dgcTtAxmLftKRGUmVvjnCbxXGlf9zMYNr5Vb
n5iRJM0K4J5wV5RZcPP0s5FOaygK2daPhziIBLa29UiYjli4mL+DoZHjpqCtir8ThQPr9LpzbrD5
Cy4dr6m+pLAB7wctkwfMz3SwReHowS0moX7bSva561QHTEKNEW6xylRbCvmomozIi/jrqpmLhz5P
tXMuLOIP/eywAKhoEeBkv0j8NZveAu0YkvHD5mupO3Is9psaCgI8tW1tUbIIsyodbnWiu5jaPNDL
uFImme9Get1JxCvtGM0i3RpZmd4lObYzozb8VzqTyudi0GAULO1O1fLON+KS5UuecFJnfMbOqnMr
D3cvK0GIYGzCgMdf605JVtaZk31bmSVKri0DlWs1XGh/XQ421QCdTl6/tT2IvLQqDcyCpm6eggJk
w9bwNS9ct7AqgzER7n6gsCNwplx+nbi8Nnrk2tvQo57dZtW4hIInIhs1jMMbu4hwmWu9JDiMmaaz
SAVkc4EfDqiOTu9G5WycxjOOYdpJJmNwAiQ6NwDeDtrnXNLAkeBUqnN30442izqhYkIfsLj1LGq2
ucmPQ1/NsfanC6M942mW2je3TKOnYRTJ+9Dp+nbuo+JrrxXYO6hpwGHdlXdj3kfH1q7i86QNPNsx
9G9oyBIr2xppmxhL37j3LZLSaznbgJOXj9Q6KC9Dfva6xpArWzQlRCF4BI021OfBM6lUZU3XdVLb
1zKrg9J0+6OOer1Tth8ejVnku0jraBAHi7eJPMnNugTRzagcTz0PK4o4GvYvWot71Gd8vo7nBp8I
ouve7nxImqwYXOYhFV7lVVZH3YM5zUDHHdJv4yor4jrIxnzXIIlc0V/mrRpBURz0ld0sGpa3keg5
ixA9D6OiHCISkwO5UwzPlpnRPCo12B9hm3P9lrCNUNjKk1b4vO8aczPED7NtxUciFxWdHjELxjD3
GN9I3qerwWtY3ZWCjUD6EI1JeAgNPdqUSBIoENN91CbOcRoi4FgeANtFQ+4PoTCGbSkKMiqAV7aZ
ziPJz6sCAK8+yzUnrdqhDNBKzNo9SNMxI9QEdUtS2dDzjkpbwz03WXfpFdtFXjvrATbM14hJPaG2
8NU3sYZPuYMYhWHvJlrc1Sgj1mphfq2HMDz7LoYzp2vH7RymfiC06jDPDa9sS3sBfotvOf5eGkt2
31o2cWNlbrp0dgI1g3xiteDvmg4kT0/pyRjW88NQ8o9FnNLtouj7i6gCSXWGV+xV1u2QUVk2RjUy
yDRzx/ppIGNX21Y6DDYJYyFmVLGKSdXtapWNZy9F8TMtMDvh0hCbh2AxG1FudJdcKcxB98oQwNMo
iD2LMksCOpmIlcQG8YBJZ3SSqKuSchmegPldSHBsZcNA4RLrWO+qnenoj/wIb12UPnGiniY7249W
s5sUlZ0kTa9q3shWMDSRrDcJCaEQx5zwWaLMk2+veheDsWdp6kbkaXs0TBZB8wwumCfluKotGzhU
AjHvxpsbdWslNd5yCbXmDnpBvaqj1Lx47Oi/J75DF4xRPs/MKKuVlUEXa4HfbP1Wo9fc6qJ1mIT9
LlW+9ZX7iXTG8tiH0mWSkBEA1SViEVWH5q4s/Q7fHqzr3IE5ZwzieTDEgzfDzhuLQl5sTH0rXF7P
BAwTEvlTht/LmE94ckkm8GvuEzz968QX7Mz8oWUlRMd6bkTs5xPhfzHb+TEndRbk7Np5i1JpQ+ny
N8SJbF37yaOptB4zZjysKVD91ofwdRvyY6PF5hp507yxzcEMEmperijh826F13uXJKY2z5B9uscb
V1wizTgs7TyYlPMwXpVjn/N+yJOncJoqXt+ZfenizrzKabW96DXswa6OtvooXrzIgL1VsnYgDWhf
OaopuLlGZ+9AEH5xDaX2Rt+uBwbll4GlAe6+Tr37oybvqpReRhJ4VCXMxnxE42Z+4AjUMlu5kjhS
3e7JphYXrU7Dqy7O/Xe3gg2GsZJanBUnADUtx1DQrKO61HhTxLqTPHaIPNA4PHzqX+3Z5QWVGw4w
DzbI4jLoFgviiBpGqffxm4smcqq5J25dfoNTNNblqdTF5G282W2/+84Uc7g4ZSwxdd2+TKfo2nUJ
NNm8k7+BndfuZSOyH6EsprPKI/naFiK7w3xPeszVUbTcmoH9NALbhDDeM/Bvzc3CWQ+AG3PxVJG9
EU3tcSuazUtkttODQcv4TsGFemxnqyIn2MNF7Pok3ochC58o1dOzS04qYFQvT1SvhnnAfketWPo4
J1KDEfvzzlqTyIQhLeJq3pgc+oqGqYQJWtMf0vqD75Fi3Wppn5zgsWALHLoLxGSxiobpv9g7s926
kSxdv0rh3NPgPADnNNB7omZLloe0bwh5SM7zzKc/XyjtSm1u5mYrCw10A5WoQmWWUwqSEbFixVr/
ENy3npQ+ojlYXVShQVZjx3j+7kuYCvQEuB8N73Agg6uLMyGF9lipjCd/CilUgKh09l06ME0tKUN0
jTArwhy2lXx1Ks6pyeoxtBoMw3lfmjA1Sy0ttlOS6h+zUfM/SaQ2Vj46ezsuczSQVE3a2WUpfDUH
jol0kpxtgdzTx7DWKKNZg/9IjH9HRW8r61yJafmTmjzGVB9J1IxDaZbugO42gGMbBRIOMNvGn0gJ
5K2isExaJ/nSpBQfasSXaUJIv2Ps5G3koKDCjavMNLX6nrL2RUCzYQtFMNtJNs7OYBxxwoibjyH+
02zd9lvVUqypkr7e5YEp3Avyd0VeUhH0kPkqg9C4whmk2CBnhv24IuF0YTn5fhrw0k66uLkMqGLv
DA7ZH7LHEd0YqXrQJ8P4MQ4I+hst0k8tiR5CkSQmvdNdIyRe3AgA6CX1egnHWdXYVVB+643epfhR
OlmyDfi5KzSBtJxPR6WPEmz92MKK31C+6m4Ln0ABG1Z5H7ets5dbDYHszsgCslyfi1Fto2Zj1gjS
A1o1WUyD/VBS1rp5vnCPQdZ/8INMudE0HG4RK2828pgHF3aUGBy7vX0d1uYVIrYJIuLqYYRFjGka
2HZXzdX2UdGV1O30sTtQrE4k/D/yyNW6xLnQ+xalJq0pPiPjYj1lGKX8VilN/ZG6GoL3PTTeaBep
QX6ddgNWBnQJrpET1S6hNCt3IxnPTTmZBaL1ceTipon/bIbbUzYGH883XE60FwQuQlDkbdNCtwOc
0XEHt6cZFQeyWu4xf9K3WHoKcqnzIYupSSfF28xTikeDp/pAz+UHxxNJi5rKFlA9LTGeTJFO975t
ulbJVT+Rkw8o6+VXdT7hVBdmAfU1w1l55oUOvEGcB0iimTR8aXgfP7NOhcnrtRj0Zh7pH8YQW6pg
0DCr0YsYjz2AWrWIOGqbfw80NlJN0+A6Smv9trCxKZhUQJ8kR2vSxqd9M8MCia1oyADwVMqs76nJ
GUxay8emgZJ3DdKEftQDvrocR2WAGhWSyhsU3pI1QJLoiB13zAwALnAkRBcSLYRZ/9MyJlZ0E6IE
mivJlZMj9DiaQxehVWS9LyLtCXj6hxE88dauoo4rAom6QcNg05R2dp9MRQJq0Xii9BDf0oi07/pQ
zy+tEvu0SaLblk5qDnxWFk2qSqGZgNLTjmbH7xXg2w0VbYtMrSAMyL76zavKOy/DuloplH0W9I6b
omG0NWjPw57P0m/SCGvAQmX3CjpYzLkw5Vy7TfM95RjUrLup+1zFyrSrvLR1pajGUc1RErKZ9LMN
9QBRkEgxv03sHVj8FMD1yR9/nN8UJ8g7hLhRd6H/CLbBPEXuOmMOYrQHLlpIxrjrq9F1EGW5oxIf
u5AcqQaVphW8b20pJNzgXKOYMuYFRh+v9ENPgA0AK1R0PgD50MKx7NnUdvxJEbZyvm9GzXwwMU+j
V6H198/v+yoxpL80vQU//i2HDBn6QfMff+X9dfQvvc9T/vN/j/zA/uP4HzGB/fl0u6fm6egf9s8s
pYf2R4VCfd0mzS/Cj/g3/6t/+I8f/yWu04tlIX77z5+6e0pRyf/Pqv0KYvKPX3T5/f/9HzBFP2lO
pvMGVsIz/hY2jsK++yfNyZLfID+EwpFuIpMktIj+FEFS35iELANgBFa2hAp+4S8RJBUNfEAEYFcc
gb0Hb/rrre//2OnnXHNVEf9eBgTwTzCcSElAKQKIMQVc7QVCSbKjZrSkGHmQXkkfDOpQJnmAf9Eb
oDPRSu1T6HYhxRhb8q+UsWwn10AnbVtIU/w+rIvuSg7pJPkV6rq6ME7C8UR5C/mvaHcKjO2rKvfC
OxM5k3dqb2ePnV3b+UE10XT571qYb4sf2WNT/fjR3D4Vx2vtf+TSI4b/NcnuP1m8aHD94yn7/o/N
U/W1/X60EPnZXwtReQME0IJFIaAnBnDwfy5EU3mDPBX4CQ3sLvQZndDyS43LeiM4dbbgJeimqPD/
uRDNN4hLadgD87uAs2MH/ZqFOIeHCXdkMKcg8pAEA9snwtuLhdiqVJiLqBpJEFPrMRzamqaqPeZb
4WLwVSscZEmNLvYOvawgCTvZ6bhp+hHudtwF1mUX+sW7MO57wBCwPpGoAtIXlLYD+BX1oq+x6iWu
NyHuihZMZt+9+OY/t9VLxa1n/tjLbQSBUREHAEEWXSrYicdPL8kTMje50e+C1hif6Auqj7FpjFRx
HMj7geNUH5WO61WOKxLCqqm6w73gMMo9GEe+in5ZUSUMNxKRIOc2y6fatBIlYT+glkcOdWcp9njf
Nlr/m1Ypo7EpJ026p5U3HXBRm/amlVTtJqLI89tETUh+6ycZnR4ZqawHM4qCG0/N6A0hHBFyUdeH
cNOMSCvW3GLWcDlzfOXzpzBl2IfwHDiLZjg/pSUjT7Ac2OEp7XF/CaxNO8gS+EpIYOc/+xxLK4aC
FWMBdCOfQVLp+KuHeaorcBJxM7BGKABZIV/VkgeAyqEZZ9We5fpt9vDvONOMz4cWM3ku0PhtmBwb
YCr8xK/wgv8KDEdYpeh7CEk/9u9POq+pvQHrZsBGNQ1gt5rC5vgVXrDNdECNOdgLCVavIE/8Ouds
zOEd9MqIMAhzEZVeE15O0jSM5wljsD8Bi4FWe/Y5fxFeprSj5Wz6qKBqiGwYMsAvGrr7sci/5U7z
1Q7th7bEFTdQ4+Kq7tApHnWqKS++2EKYOIEfkgqI017H1EQn/TfmtxG6uJaNTtSu1WT5urW7KztL
f9RR9H6QarQrJQp+9E02eZbfYJLUr6D1nrmAR2GK8S2+sgAhQteaY8HZ/4VSAwFGYop8dEfBCVCE
Hpdvi9QIcF5D/zbdaJIyEaNMS0aa2i4lA5+FuD/0SYZXW4qw4Mano15QJomCnVm2yUat6OcmSVHk
u39vtp+bjYP0rzebOMmfvuf1UU7JT/zcbIbzRleJsIIfAa3LFjvq52bjj+AA2aqjKYZiG4ZOzPy1
2bQ3pJTCCRb+LzQRcX//tdm0N/BzaR2zgzXDhsfzms12UijgoRx+mwk0E0sCWaQaL89yXLbrTC10
aRsZyg1tFr/ZRTR69lNseEDj2gEMLBkxDuAN7aJkW3PrlraBblTNJqWieRU0Y/27MeHuCXrEkZ9a
Sj0YTzRaE+IUYRubCmmVD7mRRbeVmUzaH/vkv+GS878tlxTL4a+X3fZpTJ+yf1zWCenk0eITP/dz
8VkOKSFZnwFR9vlC8+fisxWxLtHe+zMl/Ofi46cM6kboEqCrSrTnp34tPofzgXDoKFBcTUEcfNXi
m+cfMKAhuQjOhXgKReXqdLT4hq7PsiIApUGj1M183DPi4mPcAfHBNw7nGXKlbaMpCIHJ+nebVuQ9
/KUR2Anyw6UybYu48wB95s6FDGpO0KYibVPAlKTUO3n3sS/jCdmVF0Gnf0taKuehp+gHOq71ynHx
/Kgvw7V4FfRide6AgsFjzHLioExwf9Aq2qsa924//mDBUUEduaf4aw5BezeOoxvg3qtusWfOYHAV
AwYjPmpZAUjWtzkgDDdRBvOmlAbtSkZ5H40o+hcbBVXux8qOi3fDVHxCs2L7Yt0snHQnCbFBaCIA
Mdsaz87fH8+CChW5pNanHWp0SVHD0av3du0Pn3Md8astJFHkPYcif8pHPXtXlP2HoAzl2wxQ210I
xE4D6ZNF952cFh+jckpwlKgdr9mYJvJLvpP2PwK1c/AzbD6PeaVdpnLQPSHuTY/MHimlNXab4yEA
AW43yCC/nRwsFNYHQJhzbLYgsWXFYQzCT7KZ4NUGj1VI7iDfCTsSLZ2v/z7G/jjGuPSdiyezsoj4
t39FER0DQMWkvgHf+mdS+Ev+RX/D0sEzHQ6eRZ4iiqM/jzCVVJJqBab3XC+E3Ath6c8ogh6MzqlG
YsJW0V4TRMTGernxZBGQIPRSmFWRBZhvvLxsmrhums6ta3s8VJri70LAuX9kN3+pojCPVGIU0lt2
h8ZpDuf8eI9EkdPDekxxMsDOyWgUlKxsT9/6YEtXqJRrI/HZXsZEoPH08WCeuFLRaRvsZ2Ng4EGE
FZTm7F/M8MLOF3eu2acTKQSsNy7CQvX4eCh0GBMdyEiLmqDkIydrSDdIvNdouDZB4XaOU7hYLNUH
Epj6c484PPWMf55YC+MvTJ0Bq0t8VQt+rzELPIqKV0Yi9a1rtqq5gclAw9zTfiamfzl1S6OgrcPi
MLjYnHD4KYvZ0gSiDfVBzT5EURvAQXG0lQNgYdogUP45ymza6iKoFS8uWxd4inQd+ZgHed5Y7jQl
T1bW4sILmZQhAWk8qyfZs8+WadjBgvtoXDpkeKzpjfXIzS1bORaWRuF0FmwddGGo9h8vjtZCrDMp
9MYt7Ea/hrHgocdaDyujiEr3bAmSAXANJT5QUDJmZYG8Ue0+B9jr+mpWXQJTBMFQyjZav4l15XMX
3bYWsnHQcP2VkZfejwNb3GhJQNAIPn4/OZKstMmaxm1bHOCkXC8Ac0EkOL/ET5cFKkLI5XCR42HR
kz8exZrkPCxTFbtwj2pRDmXsBpiriWnLVL19/VAQr3QYqVzP5bksiudQw6qLAbiMklpXk9pal2lu
VnelZaxpVp1+O6CGNC84D3TmbF43Qlm5LQqMs92UeLxxaJjehrkfX5x/obVRZtmhhiSV3qRJ4aIw
ol3kgD2uQUKvvcvSDL18l1kQxO850IFAM4omU1qvq3SbS2p0kCbuOedfaHEofHShktP+wR/heDGE
aTSmpe8zFM2tCyNQ+40jGaHwjg5354da/HYvhhL77kUNBQO/xgObg7bSCMDA8o3JNUP1x/lB1t5n
tnnNViuLHLFlt4hS20VBCs+lXsKGvu6alfAqztfjOMGK486LEAvb9bm2/fJ9WO4eyBY7dzHirFy/
SY2LUG7SQ2in34iGyd9ZeohziIuJrsEGP/58gS+hkmhbyJRboXTALwjda0SbXz1JCFzA7TZIoLg0
zBmuZSchik2Hxo2D5mM7dPG+cPQ1R9mTSRLVBc4LrifsQ3Kk41dBjFMNvUZO3Ab7n62pBM13LWiQ
XSwqM12ZpZNV9zwW8kzAOxBlmAuXBRDFNYdutVsCh/jsgTXeyB7iuSvDnNTGKEyiCQJel8QTV5C5
RFzObSYN0LB3ZTsO7iTTCW+yETeGPjbSG2Rv27cKLk63ktaXN1zM1LexYxufWkhp0VaRbExotWC6
tVopIOEYomtOgPoxw41pRXHsZNWK5+SjczPUbBo24nu92IWe2oZGiLOR2/qt8wW6kQEqNy9dydct
YLvdWpF94ftThUW7nl4lShzabK7hJ3YZWmaJqyrSRzoW2i6RreG1q1ajXsStnZF0/pJng8RT5hmx
jHFu7CXVwUrLbu8ZXbvy6U4KUzy9ODJl3X5mYFva8bdLSuquEo0Vt2aangr0g8edKWlY9mU61Bp4
VKj3F32FrdSUDgjpBI5bom33nqMJnqdaF4+24qtoEpcW6rx8iE0pdbTy066e9tQj8kNf5IAs5aEr
Hs4HxtN5UFXwBRDnUDHkVi325It5B9E+5ZyKsRsno72Bf5hfVNJoH86PcpI74YWBGw5WzAhhyVzA
jkeRfEdu7bKNXa9CGmEsImULYdM/jJ0ZXgORq268fvxhoTr/eH5g0Ts4jsZiZFpn7HS624hTHI+M
EH4m2WYTuRYmuuC0h0h7NKbReMqLaqRr1VpWt6GiMDyMERjzXYn9Q7wtaugpN4XtsO0woHO+xOg5
f/EDc4SbBvMdMuX55zzdftwtyO90h69k8d/jx2wNeuKDH8bQWBJt1yfRFyPItE3WpOMWMFa7MtzS
fFCTtVROeHSb5sJwGMfkTiWjGB9jxrhNM6PZG+JSsDWb0HPNuNC/tHFsusVoZh/Ov+nSgmMhkMWS
q5uKPdssgVpFYx20kTvgy7IHEouGo876Oz+KqFXP551rh2WRyQpI1HzFZWEOwKBKIreMKsTFE1kZ
Nyagynd1PehXmDdqVyOK3h8mqjd4AyPX0pedp++6rBkuQcI4rz2mNTaAQV2CgjgRfH62hfmkKHlh
QvJN5ZjFjypUJewiz7/2wsfVmE+Sd8r1On9zvIyqaRymNjFC1D8AYVOkLJC1b6N/cZTZFCqhN7aI
HoC7G610H3Oeb+gDSysxY2nrsnNt8oBn/d25pgysxdJuR8DG+IG/tcEUPwahX0HTxZwQ4ynZ7NRd
MGa5tlFSVXlQPVX6rUQWODvYkSkDKTVz8beO+l1lU/1eDFZov/qAIbjYOnUlAiiilbPv3eShpGDC
EbhRizNMOtnTvZ7AsD8/qwsxTGOnsJR1ygKsn+NZxZ5e8aNwCt0Q/+grwymxlnGoDZC5dytTKwLx
UfLKMkXJFikRuqeU1GcvFPRJrcI4ADXZ9ZhxWG/rUMdDvLE+CEnZyFa/nn+1kw4qLEAK9/RkGZjq
2Fw3KbCVDp4BME0k/mM3bcGloitGa6fkCv9WUaYeYwmzwSZEhhNp+NmhyLXgnqk0Pp1/lNOvLCIh
3GPgUzoVwlmygAkKEidIgrpFl0zvTVvoRdhDQ+XWTFeCwWm0Px5q9pXhoAOIx2reVUmrDxYoxAsD
3rWLyYR/A2hf/xfHm29Yve7k0mM8SteI5eWF9j2M4wFOowl1DBHala0rFuTxKmJWRW4HIEYcMLPx
cK2sGkfOA1fDqP2ijGW4gSGo+mDrjZ1yK2UVpD8LJxLPa+zPCTJzv5+fy6VlxSeGEcFRaoOgFIHy
RVoTaLFU1ri1CFeN8qHq2/yjBeZp23qedt0zy/vSShNU8/X4yvFLb49fBJqSRXd5/kGWFhVgPASx
nutTolR99BywYTFpqwIXxSNpQ39ChuAkGFwmZK2/MRRir2g1Uijl+nk8FAL+leLnkJWrCg76NIII
itEG2SYqtKvzQy2tX41OHakV+4VT9nioRtBO2sTy3VIOcB4Phn6PeYSHs1gobcYgiVbW0+mxRotZ
9P+E/jiBcLZfYqQtnTLUfDeeAKxjgq78LltZtlKVOo19jMLbUGVWdcS8Zm9VDlHR1Bh6u3LudZ+K
BB+h1tcUlChwPh64l+2KKnp1yZfdgT4vDUryMRVQ5vGn9Km9kGpmvptocvE45W3/EChavxIAFtIh
oOogYSyKbphqz7MuSbIH+AGR72K6nj7EUzx+8xW9Rp9d8+7UvrSu6tEK9joNdmpKUbbtMmu4R/o7
hUsC0fz8+nnGx88DhECrqOxPQ2BWjt8a+UUCCF4QLsXI/C0GHBpStZPECVqXWyeKtXeynRnVxhi1
8kceYQQmp6N+gfBndFvAsL6ENxesnX1Lqww8D1d1wNIIj872aior+KxLpe9WhSP0EjL8KMwOicuV
l59jEjnyUEwUinUCNsSV+/jlx16D7NsEvtvSlfqaq4WzT2C0XzvwS64L2FyXqF8FmLTVEmpMRfEw
gTpfyxRPQEPPT4EoNLAdRAuVOYWBteC0niVJBw0h19+yvoITg6bEDpJYvS3bxqYE7MS7Zoqiuym0
MmiJTv7b+U+x8MUpOaDBDegYUIc9+xKohsDHBTN0AIsYP0i2jJgB/jgri1/8ltlio4FHaAXNyMvO
Uwyx7QIz66UD2k4fJbyebsMAhl1pDMQv5/H8Ky0NpkGCIDKKI3AeRLSw0Ka4a6QDvmbtgSsplKgu
Me6NJLOvifrxu/PjLX1Cuh6Aty3dEKiY48UUOAibtEnLy2nOtENWr99CNY5v/8YodE4B/vANwQgd
j9JmPYlTW0kHCy/EDf5D5ILesFausRcmCnQ611/+4niZnWB+MlaITnCRiJpJv22KvrmGkI6FS53r
Xy2t9y5q2+5cr/Csw/n3Wwj9CCr9OfIs96O9AmG75P26yoju/dFGmKgWUUdGg77Ny/66wmHw9R9V
NJOAk3BT49yeDRpGWlNHVL4PSpDiP9QR9SMcttzzr7aQgbAYaXzwgszgHDUVxqbSGxUyPEpqJtuh
mhAjzB0wwzj3bl8/FOcY1TxUOUEuz+YP6SMFz/EKQ6+gsz/YfTld974+XdlyMO7OD/VMZZptapIc
rFzQPOR+qIvXfpHgYdMnVxNKKwez0obDYOZBule8KN9k4SB/05Q+w2JEDr+bkZ1MMNI7/xukaeVO
xQ/StUwY3SMH733daqg/KJNVKRuoi9IW+bniNsgMLLzatl9xbD4RryXoAtaExSvMaQTe6fipZW42
nuWFzsGIk+IOrdDacydFq2x0W1LU91gAbTBuKGmOiEdMQNkcOQi/xei0vcPM1rsPRgvjuUaRJ7hu
zDt8Zz3Xsu3Y+61/f/4bL6wc4PNcPHWhu24/u8G8+MQt8liRQ4fz0MpV1e4sVRoDkoPcufPs1Nz/
jcEEckEkBFSGZvMp9+jh4ZRnH+w6HN5yWtSXKET0t+UweSuzsPheL4aanTpl7LSmpLT2QeoyRLQL
EPJjLyV7q8LR4197q1l2B4HT86wcQYwgtuv3WVzJFxbdmpsyaNdcjxcOAoCRNKbpqipcYGebT6Ls
0w0o8h0a5I22UiA8E3trLXNbHsUiFefglq157pIw/BhVfDvK9+3GyWppUwRZuhJIFu6PvMufo8w+
W4wqozwkULo1dLg+lkNJ69uT9BsTMerN0GjFhNUMOmZya6YYC5p1vHIeLL4mSaDAm2HifMJJRWLT
06EbHqQqlTawXMYNfrHGymsujkLqZdJAALU9v7FNkxMrIWpbBxupSJd/Cviiqb+S/iyPQsGVtJ8e
+NxKxh6j0evSzD5YGFxsIq+IDwpU9ZUmyOKm4qoteiDiqiae4mWwoIzDjZNgEZatfhcEUvKxl2zD
rQtvrei2NtQsVOQVVry+yaaCPJ5eK+TZbqP30xYz1DWV84W8gHRHpR0GuZ0e0mwo3fIq02rZVGbX
JYfJSspt18O2HzUUxTR5KLZgCdPXn9g2SDRxZnNjo+l6/ClV+OkCa2QfOtnPL8YGlQ5MAcOd06Pr
eD4+Lb4f8sFAQnFxYuKOh/Iw0YuzLmLW+s64KscwvEqAr13opqJtQtWurrssKD6dH3QhRbYd0Qtl
4VtcfWfxt2sVRGNi0zpEXV/sRUtsPzQ+hAALwQ68smItXIn4yyNCRINWq4Djm33RonKszkaB8oCU
nXmX9r12QFgSdXKAtrdWoCWvDx8oToliv+g7gbQ9/qwdGn+F3LCxm7zK8KPEU9jI+3LlcFl4K5Yk
DiFAFgXvYpY/6gTDUe4YRUFNYo8Erb3TBsMEhqRI70sHa7Xz87ZURGBA9gKgai5S84Q1ytOi6vjI
EC11zHiRMagfVB8RBYRGMvtzmxAr9ULL7n1w9IciFK21HobVdRb7+EeQu6w80UIkQCYaRz/66rgc
zf1BNLnVxxEnlwOU83CXChkTWfbKA15lf2dKSdGpVaD0zepVj6dUB61ZxRBeDwUQ6IeuN4KN7nf2
SrlwIVZzEbDJ1LEL4jQT+/VFFMVavpdrDvdDY7E8WzlKd2FbB68/d/AWo95EtVDUJmfL02+nOvIi
RimAzmOT1z5NVZetRLGlV8GfDtUzqvuniJHYwvUiSRXrENbRtMfUHFErA/LG+TW5OIogB3Ct5zL9
rMv/4oPZzqRCL+utg+YgwOWg0L3p7aBdmZaldQYshe4xVC+8IGfxQ1OkpDKD2jrU9Whf9IikXnlS
kD5wpFe78y+0NBSQK1BCoo2HisPxCpgwi9XwJrYOlZUhsOab4V7iJnLIAllfmaGloejxcPek9wxy
QTseKg6UzpoGlFeBLhS7KWnSi0Kx0p0v9WsJ3VI9nn4SKR31LgA3czsjnIoAXIP3OCgVzm6Ipm7U
XNpTrf7NklC6knzrQ+bY7RapH2JGrX7pm/Lr678s1R86aQAdQGbNJtFD2wyvHAdlYaLVITdsynux
nu2r0ulXJnEhfxWpEGQWmPQcrbMTzsAQEXrtaB7qQpWucZdRdwUkkW3uKcqtEaoZkpxZua+aoHuw
y9r/G8cP/QbQjjS/qdfMooiPKLTE1jMP+DjrG0vPmm1HrFwJvqcVRCEywtFDkcukYj4H9+aSkyH1
XJoHroQ6UleBVXKiIpOEgH6+K2rPRNQ8yj+0vd4d0OSu7/VImGGen9aTCMBTEC+By4Bgoug2m9ap
VNQhHlA/bWw5vdbNMLkyO/nT+UHmRy06HFTNwcEAAGYNzzN1f3T6wi67zrWwcLutyae3CD6Xn3xF
9d9llMbWisTzvfk8IOVxaPDMIYTV471ZGH5MTxuqgFmVNTLqCWySpsMjvKpf6+ZG5Y4kDLofqFG2
xbyH7QRSYKjZ1NHD1sffqR1+n+Si2KWVX17Epu1fDFM9PJ3/nvPXex4TaymRuDDwfC8GaNBVasf3
1BMUCieE/9CLyu0tELBx5YSYTx0FIpJ3RC3Y9yJRmmVJhh1JvpahYeUR4Q+Jwqu1iGvvuLY2G8nM
nBVSxHzvi/EoN4NwAVTI/842n4oVXtp1LZpZmVa7+aBOl52PXNimDZ+FtXqku4hClwNHyjVtYLSo
zn/b+YZ4fgBqACq7gV05PxJLJ0psz0xKF1NLTJEMYu8mlQdkF8+PI17kZQVOjCOE+nC7EdCuueWU
3SrkvyrEC8cOcekoMrX7NpidgMXnWXhpK622S8E6uueHPV06DAsZRzB2OFHmwB5dCN6atA3cuEu+
JLYdbauifD8p1hqPZuE7Us2AFKSZ3AHleXqtFXYvlcqIkiXZ3mWK+Phm9KXx4tWvA5dAVAU5mU59
tCa/l82iq3IXUGb/qdc86ZJ+BVqRGfIpKzP27C59PGVA74iVYsJwsp43G7MSK3P8z1IXgXdz3PZj
EZYPOiKY4x4Ui1dv0YlvvH2MYxtKql1RlxuFeX0r+nXUwb1++srGTbrtKHtjivWIqrtFoRX5tkkK
60qu43pAVDAvvhq55aOvCGqRimHqNdfobrbjzpmQVd6mdPS+U8YJ3/dpNVyOeTruO1mt3sZRX2kb
SdFq/YA/TZa6vTWi46WFSZdfSMWkfZQb1KTd2hgriHimsxs9RftSalxhAT1r2JeYpfwkjOl+SKMu
dJ4aZDOQnXLkr0Epjcq+SVrvQpeMCZWsIk+nTRdb1IZV3Ye/l1VWuD8/wafLiG/u0PHjHKasOT8l
JyWuHG+MMjeQoHLqVq1sQEmuEW1Oo5xNy9JCVYWIqqtzOK2cj3IIRBXNZqTGd46CeCFdN/TIkJZE
vKJ6dYxhONHmYn+IarZ6fDwNUVXEGTc/V8o7BxlA2T8k8bCGEV54KS4naAs4+LWDNZiFUj4dCrWB
kbutGX8y00nbRrF+UTcphiuS2u1ePVHsLCpXlHvIiOeglSZsLINMLXerQZ4etCYfD70jvxZvKy5c
QqkBPQuoZDDZjr+c7klGp5RK7pZFot/00Gg/arlcrszPaZAU4hYC8cypDvp1duglY4YmS6PDQZhk
7wA1ihK30iFnnGprdOKF9Q2jkWDCWUfjZ55/RbJRxrGEK2dXoBUjAwykgd9Oh9dPDqsbqATlWJhQ
sxeSKG4byZDA3+h7ZasWUwMTAdnq86MsLTih5oGJFyg7dEWOJ8cZ4PNmhZO5uDbbvwWjcFcfHXMf
O128razSW7lXLn07yosIG2jc9wBgH4+XtEoal+qUuW1EJ8u2pGCbBtLf2KwsBKoJsBdZcc84yxd3
5KEtejVDZ8NFPVneZzWK3DKSsa9fcqJvQ55FHKJKNJshILg+0nwaopx9l15w6Uj3E58NJGrjrAx1
cvNgE3GRpPtAHZL62ryNhtJfmEoRRzM11GZjRzboZe0TneOvVZD8nibdddBmj2igXhdh9cqu7fPY
EGEgjQixw3l61VceDn8OBzbGEOM2UhBkDaxs7RUXNjC/HtoIaCfO6+eT/MWcqYTFGhs/RsnRVa4a
AmxUJw+hXa2FvdN81SaNo9IgFI/gRYs/fzGSM5WmBEsidwHEBAc8wLBCrTVsC5M6utMmX93mAD8u
wIP678pk1aB7YQuQzjE0kGpKa3OKBq6OVlG2Ye5aOc7jlaQaBxqkzcqKWdjYrEiOYEC6yDrN4fUw
EFPZ6KAvBY1R30eTBPo7nPSSezhJA9bvcrcy4ml2DPiDajNq3NzfYH0ff9ZYSTOpIw67ST2W1yZq
jpvCz/XbSokmbLWgEW+AO5TVSoq3uDWozuJCyLJhN87OTGPwa3ScA0LYMNG0akPpg19l8ZVdqfq3
IdfDDemedt+EWXWlkp5/bIH/rDzEwrsDcCdp5nLATp1fXkM97ZVWdlL8XBzpKhqi5FaXKX/XRgOx
NFK7W6ACa+CDhYUEeE+cDrgGsm1mKQlM+KbqCzKgCkjZxRijuWBJfrOSri+OwqUH1hIENchwx9Ma
Eq1tZIVTVy4xKJsCHLQkyg0rOaM4Z2Z5+rPUjVirzON8uQaWlbVZ0qeuVzbobUyF+hbyZ7Yb6ibY
eQVkzKgMpE1etv7u/Am4EHcQ2eJ+IGwsBWXt+P2atFUjxLRTNy3UEgObACE8bcwPKNb2KxflExAg
kRQWCGIMLFR6JfM+EP8vqKK+SF3JNL9xz7gxpOa2CZ1dlFT3atNdmD2y9xCHLkvY6bEU7UvNv8Ae
7dP5d16YU8rUlEApTAp42KwcriKamzUcWtCrKyIgOiFIcMfT61cO3F1KLOL6ap5UQLUITlHiTxAO
dSUkW9aMg2/WayDghUDHx+TGIcDPFHZm0VzG70ipU5DNeptPmyxLpEsJMBoKJf7GsqXX9smZQkGv
g8dHdsE5PPt0mjcobVNYsRtWhbwTjsyf9a6fVnQQF+KJuEHB5OLERRR3llqkFr4UmhLHruHEw5dg
UOv9OOH9kQ+Rc5WUnXIVdb6yxhA9EXkWL8ebUfhDkAFY8OzlgsmJsgA2hwtQNceJpo0TN4XHc2El
ZuNGkY/HWzqqD5OSKjuYCrShpSo59LVubiXDTrY+F1YXE0FrJQU5acTxZELhGew1ZxmpwGyWRynh
xA5IrnIt7zaR5FncuvHCAl5zY+vRHe6l4UGVEdoP0pso6+/S0sY9yBi+v3rnONjOwtqgdnbaHo+q
TO+MEtaaZDbKVVs75WEc224lGi7sT3HJNOnziYraHNlSdM3QGpkUuXoJOi7RzOrKa4xv519lIfBR
3hVTDUZaVJKPA1+dJbi6jGaEmmdX7IYgmHAtgznVOu3KSAtblP4OC5mWJZtnnvEgAK/aUzRGrjlM
MZ7YxLfa8pk9Mv/p0+THa5fBk+YLywUSlQIsgwXNC86Cep31cdKFcOHsKfSvDG1A0yn1pfCxb3wM
mJ0BR8khrHZ1YmMzMo7BdTXm0XYyw3Rl5S5NJVo6gmVskOzNsSgiUxoUPCVdRe4q1MJTRPfBea4A
+ZfmEtlOZKLogSDqM9sethX4SZDLEXzc3D/goVDuHGA2O0Sh5JXQdPpCkBjJssRJzQVYm8UIeQz0
3vKAgMDMki51b/ha97p8eX5tLiR1jMI9gKUJhhPE4/HiHOUyihoVE6I4KqZPXeWYn8vIkLa2IlUP
RRootwrSi5wnlXplZbK3U+z4td1C0iqegSIW4qtkdvMNwn0oUXG5JgSak38Y1A5fuQKLuka31nLn
pY+KJQANNBBLXI5n8b7t41ausUFyVfwt9vnoxTvSzPrVBzIANlIdGwo+VKU5AN4pNCMrnSpxg9jT
Loy07+4SCGAra3HpXUhuIH+CyoPqMdt7uh/zSSe8nZIify9jv+V6XiqtpFKnCx55kxeDzJL+QB3D
IB4ZJA6jbFNHduwWeAptaeyuUXEWh+JWI1T+uS/Om8aZL4wyK9wWO18WJsGld/AAOSLGOzYrb3Ua
KHkroCTEfhEu5sFiAkoyIqTGBFVFdlUXjZpsgjyVt0mL/98myYa1rttposGInDFUF8jvQcsd77PI
q0KnihjRKGvt1qLuvzXG3trhc4wxlYafWhdpry+cMKhA/4nqGbXHWQjB9ZnCmhMkrtmF/VWXa+HG
gkbAoTCutWwWFiM0CBY8MRHSkSruHS/u+vbQdxNmS7E7hml/m6Sq+RSXlvT6kiCcDtEGo31JWj/X
3LHqNJdlPH3c0VD7O7XO6884IKcrUXFhsthRnGokuyb3zdmiJ8vlgIHw4EZ54m+DolQuEftThi3k
X+W270Jz11WWvQIlWxzV4HABGwryXIiav/yEcPdacyzH2PXhUB1KXSu3SjNEd6YXy4fc16OP5uQY
7vkDYGneeEdaQOil/3/mzqy5aiTN+1+lo65HNdqXiOm5kM7iDWODoYq6URgwUmpNSanU8unnJ7pq
onzs4bz01XvRHUGBSZRKPfks/4XgexIQaYfaW5ekPCpp6QsRKWw8AvGzMlpEeJxDuM024BFp9smj
sZWuNbSqPE5rl93MMq3quMXR9ExE3G7f58Xt82W2CPO3Q7io3Hdn1OiOngqLS5+8KwDTW39B/QRX
SOxujlURgcRf6jy8clTq/nR3IuL2ChCPJBHZDunz9dGQxU4Sq80jTuCbV+5iJrOLP/essbjVg9tf
GnWdffzxG3wlZWeO6G33N0NZE9rk81XFsNSF7DoUFzyNUQoXTXQrZI/tcTo43yYslb7o3gyuGc9h
VW0W80WO0/wRi4PmjVmX6ZkT9UoYZyL1HQvpkh2ewoxqYiemZ7LA19vCKc0oqn2zWOauy538zHf6
yuFFaGLT39jE/i3zZL/rMF2w1qJI4GDjJJp35b4pxnNjttceKNiaJS5QwAjdquf76wqzN7G3IX8v
c3jH6yoPjVmEbxxvOjeWevWBtpHtpldL7/QkYActbk+dx1J5F/2R+WGDWUV+jhz0SpxBq9hieMMd
aJH6PX+eEdf2TfccN6cwFUCbu3kvsWG6cfMFTePM9y/BI56rFF57MlqWNkkRTQpSr+eLFmndjhHb
BgU+xf0rtKd3s267Dz/+Fl6515lNcclu+HqALidxBgGu1LVrCqDAE9PbMsv6u6ZIUeEY8QFMVOp4
ZyLOa4/FkUCogXyPzssWkf4WcQqMUBUOlhTyVhsePcMdDpsH0P7Hj/Valr4hQ93NsGGDip7sXmWY
tXZLXRyjSk9XJm7AlxOu7hhaj+VdlkEsJpGpLlulxOMwrPR/cpyJkh//K175DthalMA2l4RNEez5
s0IoA4q7ZsSZcHU/RkaBY6+JvEKf6nOQ/1e2lY8Naw2gC+CQT3uh4zROM34ZAgs+s3mMhMvpxJJ4
9+MHem0VsjEmOXwPG5j0+QMV9gTAeCmRNDGsP7oa1KDTwaf/8SKv7RpgD0pjzj6Mj9NF0NXLyiYX
x7nMjIQ2k04ay1/i2nbUmed5dSnyPR/TANr0p9dPvU6N38sgP1q58anL5nQnJvvOMIr03zgJ9Fc3
zDtyauFpE5nbT+olQD6lDfwsaZfB3DuzwN8vPUsjePUdUWjTCtqQeKddRxddEOj/qGAvbkc/qgdf
6RpZeOYDeyVxQCIJUGzAEJiQuP0r/v4Z956u7SYUR4ZSiBuA6k/FIZClP+whG8z7CXOBJUlBY6zx
VME8AM9heGd4Li+CF7XPpnK/3eP0L/yT4I9dVKCyge8Lvcf2rdAFxpwgS2Mw0MGurpv0Z6vUbT3g
5lurD76EfRJUImX1CDM1xVEHQX2IzGmMQ7xVz5z/Fy+QBJK0EvXPTZ4L1aTnW+v6yMxScIujFU1f
OmPUO9P6y0vp/1S3/f5vfZb5bavAH6ANRd+L2+v5KjSnaWkKLNkNegnYUYoBgIKBKFuVD867UETl
rT8V6c52e+MYFNYo4rq36zeBjRheNgwl7u2WHg/rkA1x1aFN2jsT5BHghIfKM4xdL7DDzHGTMpLA
6ZY7YxH+mUTuxee7PQPQAG4u6jUqgOfPUKN/2NuKnXJzNQy7rmtcsuTQr0Q8k9CeCRbfK7LnW+bQ
sPuOBOfuQsv++XIurukFeGz0Q2wbJYJs6Yp9mNKyuzLpnaRXQzC1blz1M7j3dO6+9uuS3UbthN1P
sLRGHKZWeAW1uPma+45xbBd7ruMh89o3ogn0bV662X4cU/GmXacAdClGRhreatI4q3upVBEeG232
F/XkOpddajwC+T3H+n559njEDUVMdkxr69RDRVgmPtmCkF63lXe7lEMRl64UZ76jV1Tv0QMj79j8
AEz29OSI+4WTWRWKysfUFhFG9PbBlPa7vFOgsqOPmPxew/a6Qy+uit3aPVAVX0ZupeO06ZO8We7m
Rj+kmk77ZE5m3E/9oatGB/d1kbTOfKb18XJP6EjRMfKAI5EynxKWoCdHhsvk6+A2Gsf1pnVrLBXH
0Thzvl5GM9bZCgDQDFAQT/ltWYmwA2T38FCnq/NeBEXzuaUNXTM4rup3K2jAMwu+9mAb54BJG9Ak
bOien+dyCOZ+5Go4pJE2LqOCugtf+OpnEz6Sr230jvHcNjE4tZ/zIhFqUGvwNWQ/XbqjErtND+7f
eRaACyToWzfgtA7wnVatsuZZMLvL32RmN2FpXYoz5dPLgENVA8eJLgfZFt/J8x3zBlW5Aiz9IcNy
T++kXZkljva4j8aq6c8BJV5bDYkYvhAgQzTftgPztzs2D+1WlxMkCdXhHu53eazD9qkBm3Fm8145
eVvuSFsP4a9tnv58IeVkqs2H0D80WbZcT11Fwe8EVDramz50uIf+W+sxpNqgdxtb7vl6wvVU3ZHT
HWqILn9MI+KTfo0wkkKMcj+1lnfmnthey/PAvRWiEF62LAEY8Um4WctGWWhd+YfQVvZ1mnt4xnfW
fPjJvBXVOcpd3vzmmcezPX8q6OURkl7bUzkAZ3LgGBeDs8yxt/jnCPqvvTBuPsL0BvJ6YYDiLCFy
fM4K24Ne89W6ds5bPQPQXW+8vpBnDv3L3dsk9VBiY668ofFO3pYSXts6qXAOvb1gRN73myuf4ZxJ
KF8e9m0IBVOH1iutkFNgXFt468wy9iHsos+rX1qJB+rj0JtjdaZr+NrzbHpk5OJc48AYn78n1WlM
WyfbPvSRUQHM98ZdnVXpT4c9ngfcJ2k4r+m7WdrfP17Mv80pyzab6AWHe1GO1gdjsMaHnz1zW6xD
BIZOJE3eUzX6CFnGvE0n+4BrTHpAJUUcCumZ7wfbS88s9cq2gSpAFYu5JdfgKbxgdREIbsPZJsvv
LgftetdjHZwTx3t1EV4O4HuMcQizz9/N3KUmsr0s4lfNwmwhCK/EZJybab1sAG55xzbupfHIaOu0
997oCt3TurYOa9j0D32uQGRwtaj83nApI+6sdBqGuDRlCWUrxXQwljCMs0ts6itBX3LKWyaynj4X
GF8+PueRvH+7XOiGngZGM6vVJOByHNzML58q8IZMv83uzJz0ZfSgSU/KT9+HNvYLVkxUL/VQeY3J
JjPNC8MF6fWsutF5JxOvrvozX/ary8FsZC676XufYrnNwoZZU2fmgQ9mvWykax+Ej15Rpus8ns36
nFbpi01k57Z0g0yKfaRf9/wM6VS4vdu43sHVPl4/gdXszdX9aXAPq6AUAfMFshsVyMkq0lwRZRtD
7zAs4qurVZD0w+LCoFdfDMOrz1S6rz0TLRHIU3icbwYez59pxm136HrTO8zSrRKU2eU+w9zwTKR/
8aZ4JiZECAGAGt7a8c9X6WDuCWm47iHK/ew4R8wcXL1Ol4MMQEy6+Tlpyu+b9Oxi3jiopDYbkx2v
oFND60nOhqPpQB5cQJnLfu1Gq4unvsYdwtTjfAgba/nKFMTIr/jkOoiNS2FddeFQrnFdzRm9BVdg
P66mFtUmrcxIH7U3NN/aKSi9OJoDqPF9KvU110hXxtNilfr93Nvmh2BAhHOvra1kazxLN7GB5vSZ
Df0ui/viAclyNr9uUCbmSTwTI1OwEZHUQ9GlDGblqlWKachQ9cnauRB0XFfKnE6/jaj7sFY2tq99
Nn3EgcMrdrkRuh90LYMPFZAmKw7zSVn7qrUMh9uxa1U8TgrQdTXJ5dzc8EXPm1dDLQhWHcIH/KST
W38seHOF1bkHYt78WwOuYr80hr9zJPxAtJLCmxkyT/zj6+xlYN5WRfZvc8XeptonX9U4h6sZZJR8
2ZpXt+2io+sIuY3rsAoxPOvwjYhLv512XiYx0tyYjQd6q+2t2xbpZ+3445lK9ZXvjl4RkDModQwX
TpUGMiQdtFtAzI+a3L1dkF6KzWoZfjZX4Kn5yzej2y0HP50v0IFU+MoohDCUu9y4k/RpDAb2z8cQ
RhfIfKNIRNJ9SvuOqsitw6VyD+PqFDtsUdfEx9n7TKfzlRgCOmwLi5tZCWDr5zGkoIdkijl0DvMw
ZGGCnJoBctYw36t5cW6mMnTf/fjMvPKKeDcQqNDrhAB1ClCZy2CxKof01GAqG4Ps4KtWUX9m8175
HELbBjC6UQC4OE8C8NS4o9mNpn1wNzHvyGKdPfpq1i6dSFdiQczHQNBXH3/8cFtlchI/0DngbJhQ
j6nVT3bT53UhsbmQD1lzFo/LXD0U0xzsLbmE9Aex2mzD1LxPw+Xbjxfe/uKXC2+TJ3gd7O1Jb6Cz
AqTKHU2SbI/DXul6vC2Ro79cRt868429bEXSeCd1DWmPEyqpRJ8fGSGjmqdfrcNGOor7JVUyQW9t
4KlnaZS7lP7ll9wtvB1Y7HDPxH/c+0VQuIm7tmqPgFx/BRBm3am+xuSRkcRVleU4vQQKcV+D6WM0
tuK649OI88XGqGepevNM6HrlGHJjgr4lWoCEOOWSRUhxmbwa6xB5vX9hzGWRpAygdj9+La+uglYI
pMIN8XMqsjLUrkk3SlkHw+/f9thf36m0sM4cuu0sn7x7GHEEXwjvXACnCId2oDE8m6N1EMZKqBX6
cyRrG20xfbkMdCH+jUci2w2YrtLnOEV8N8LJx3SQ1kFhexKbygkuyxU7qh+v8p1Oe/pQJBpUSgTA
zUrp+SFrcALqq1maB7PxGi+Ba95/wkaM9ipdpfCzUdb5xza3C5HMDqJt9GXnaThUmoZvnBWjCd8x
tIZvnTOnMu4R+XxygmF9nNJel/GMF6a7h+fQi8ToXa9KevDT4oi6HTdW5Y6rRF478h+9WkbRznUW
RMz4P2jMrWNpQXmROk0sCrf5o57S8GvEhPTJorp/0G44fZiVIVzgT477CaOGco7hy3u/udkALwBu
i7JiEyoeqFU7BApYuZk5JzXCtu/CUpthgoEJYyZIm+37Skzlp6zv5ixx3NrWaGa1a59YMpybjQlT
qZh/+OLt/yNsgyAPhwaX1bQq/NjPAP/GZhs2n8+8mhfHDUwssZVXDyqWOfTzNxOFlVwBkZkHi/ph
b8+VjGdDSOyg5nMqTS9pDpwy5CMgxPCJhi9CjemNfTms3XrIKfO6hIp2vaQh0XDh1rXoL+e+0EZS
Onkx7qox8z9iNSI/2+1UX4+iScdkqSa6zW7ZtF9+ehc26WkGWVs9irrr812Y504WLXwkqNOdnUQw
HXcMYq3Ylt25QcbL2I6s0Wb7AVaJ+H5aTFhyyKLey9dDn1rTHm1c92CY4QT2Up/b8JfXJkttrQku
sS2nO/nqRlMZKmy9BY3NlIra6lJ5b60unruumxl3iHNhupMtDmJVP97Ol4GSLATBNoauJN9MXp9v
p6e8Kk/deTksU7RelW36LfIm80xS8HIjkbNgXoJJAfRHzPqeL+LjCKRDu2IRGs5kpmpEArQNB1qa
3jkS4ssH+p4ab/fxJmN2+kAjfZHJKuRyEK3uk2x0o7f5lFdff3bbSAwD1J+ZPIJIOk1zLKGX1lma
+dBr9w1qE34ZRwNR4KffDtItFH043uBogFLm840rltHQ0jKngwnekukYsKDGXM5ppL28xxiegvIF
X0biiwPt81XCVQ04suEqHsHDf1MXeX3X11F1ZaWec+ja0DkDqH+letmm4QyLNrA739bJaV9F56ye
l02HyUWr3dP5dd3rOrac+aMBWSUOm85NOmR4Ym8N3md1cV/46mbsf1bHHr945hSMDZwtI3nx7+iV
XqkibQVTrJguJonoboOaxE+/RFaB3sQcjyemun2+vaUN6CRzJnUAxAjmuA+GXZUhAfrjE/niGyNS
k4jQIKD6out40rtvg7nCI1IjEpVO+k1RoQNKzPCOahbVmdLlxSeG9j3zD+777xSX0/aHmpXMVl3V
h04FQ9LnjbgbZjGd+cT+NVd7nooQm1BrQQMdsjlT+OcbJ9dG9bMVDYe0ncrooovUYuxr11rLvZMu
8x+u1yECYraZ08a+ivyPWoSFSfCcfNQzuiFNd3k7V9ZOe3VhxwhyG24slNOJ2LImK9/PkfTsPcXC
7O5zb+4e5mht82RKxVwgNIIszgXuorTwuzqau0NWDShTeEiV75sqXZyLdcplmcwD06eYLLHqY8Zh
RZaIlDnAraxrvJKWtQqKpPbs7Pdu0aGRyFDn4S5qZHgDBjhzL/ysA8of9G0Uy3KyH8xx7LIYyU6D
qiUtMr3Xfl+X+zSrxb2PCkjNuDsLVfLd+2GXjmZmxo5NLRmjv9Q/yd5Kq51jLb6My9Suf+/8vnqA
t1Pd6zDzv3bpaLwHEcxIrjOk9T7oLOu30RlDyJmyceoEq7+uibuh9XxIGfb0xq0sG7aGN0dvG77C
NI7KoPCSZeHUHQa82REdD4y1vamREAPTsrYQ27QwxgzEQ0j3ppNhJG5p1tQmWoSBfs9VZ1sxzhjm
h06HlUhK6egS0aG1ruNVeHUaCweho2Pny7yGzmmnxQ4shvXOnXrh7KfKHuRFnffjR8fLnUc6Zwp5
pE20RfS+vvUNI6/iMMNG4EMq5HAt8tVe950bTfnGEG2do+JhmyQ0S39XhHMdxq6Xud+iPvU9mmre
Aq7XzTMHH8HFeqsn0rK4FJP50UV2pT9Qt2TRnpPS31etoVtcNywM1qzVVnSJ/TxScbAUxsXQgf6I
EX01UjLDdflUDmXHpoUGd3s+Ggt+e3KgcaMjyb0vBKP8qvVymeCy3TLgydbPOuuWnH5XSGU3reVw
Q5d4dQ5y0M6D1lE1Uq2ZuSI/yKYo8e3Z9jHgG/NvjdO6N7Y3iTvQGgi5GFUo7ipq1ndh1lVVUkVB
o3eqC5lcmoUlv/TrhL/ZGFQEwdEY0jbhnp2wHBgdfdXmpfe5BIgFnIABCM9TR6u7z4ps+Sb70ntv
T9oPsFywaU4uyl+m3RTQDkgwU2bygjVWTjrThuN6AbJxqJNUZead9g1kKnxAUold5zRt5ylP57gO
wxmwYSHkN7v10j/gG3efmhCGcTxMoXM/MPVzEjui1YQMj9W/Gfy3gc5uOiHTh0l2xrewmocy6fQ4
NAlqzMHT5M79J/ypbevYR5W7HGzt1PV15btKxZMo+i8QFL0GB8s8zA/2mJci7kNd3DaQGookcJfw
UXadfhK0me/ZnRSRH47OnJhoIj+1UT4GCXITRhNPeOs+YkoxPizLZMpji4g6/zWItNo5teW0yYi6
exqvsiwemKEQok0gBVbcIKzxeYjoh+4XDGy93biknIuy8tLf+TEBlHac/LjMpiJPhNcFe7DWPtW7
ZwTvFFrn46VXlGHsWIO6qxyJYB8ewgGHccg3VwcR8Q6GJshl7MAAuI4mO+0uU9wC9IEPKXrrZ26I
feC8AEdyrbbP4sG3wXEIxDCDmPnA9EDVhJA7r3AqKLUs5zps/eWdUxdmMhUOxPzJXNyrbo0sDq2V
h9PVYE8SZjuNEpWgt5zVMQ844SIZ+MO14fniPvXV3OzKpvJwWtKm+z7N0/rez7vB5xW2FiZ/vrIu
PCafd23kQ/4LmBZTiaEX1u0HFxMSI1INmONR3KzIFD90uOWsBz+QXnfV4EPZJYPQyG8vQ7RGidBl
frP5OnE23MmfD62sA31YZ9U2Rz0WsqGj34TNRYl6LEg9UQOzn9vh94pR5pDkADmOYZq5xFnZYLdQ
D5N3E449kgyV3Vm3JsBSP5nqAmHBbkDor8YR9YjHLcGzwWpTXGFjnikciPLJOnq+JlR26Ds99GVR
fcltY8qOngjn7KB00YhjNa0mLRNKYOcovCminJU5EanIhPyDBWZmNzmVDPTzyHqPNU6pY16Q/tp5
Xf+HOzm9jmfXWMokr4Lqd8dXvnHsRx2YF1hA23ns8SZLXo6QdjJH9ezFzpiGbQzFWf1eh8JErqQw
kbVqAnf9Hf96LBDXWtn3oV1Wl84IzioWU9fOseOgwrEvgkwMFylx2NzZ2RgYMbxGcjmcAYA4zr7x
CQWUWl4GgTRMvAPcqortoqmeKjH2Lo0CkX0CaNRft2g5p0BcrZ55jgwo25dVLndptBoar6imJnz3
qTfHQVEgn1AYbsOrRuz/sppTL25pHhzHLjCTNSOFHPPhTk+GZx5WSr8itnEDHEiUpGYLUH3BFDDb
DGzB4ox3rpizIgZkm30aPKMeE6/X8I6YzRdX5ujJry1tePo93ugVceGaFOSUzYbcVUVD0ZwuS2fF
mfRbsVuWwLgZayR/ab96+SfHVf6bdekmcSRaOvNOGjZXWW4VbJR2az9RfWeVl2lXzHfeWAyf6jat
2sRpA7EQUD1U0elkyHS3Ao8r43aaPL3jo6mifVZr9bgyhz0iN7+ETIREedH13B+7IqCmfSy90l/3
opwy6zJvjPyPwNSu3Dm5Zxc7ZWV+LOfa2jLH9jAIiXSa65SdlTSLrG/Yy4K2jWiHNhGrkcnEVqF5
u1awzj+7y9zKZCyV/yB7z3nKIx+iuz9Uk7mvVIhXRMPDjnFhcVPHZtgTIlTrD2/Lvu+eVMdtd0Rg
FKCsM6QLvSBC7/CUTWPI1WQyu2lSc/mNOqF+0qtlkxh0/eI+lNqYvqj+a14drKJev+LSHn6aq7Uh
l5NMieZUAYqzQW+FsaEDv9vx3jxwILjG3ndjqL6osdK/tYjPVXEHdf+jmAP9lXYGiZ30LTnFiz2Q
2Lkoh1bvt8zkPh8XIz/qKkcWNsIaT8cQqaDB9Z4apwQhnDlP1nmF2mhGQj/0vR38JkNP/V6GYhhv
kfloviAAUPpJOFhBH9ep0d8G8yC+eaqxf7cdV1K+umn6jeDG/TzYLl1aLJbrLObvad6NbmN9KM06
eK+7xQR/WBv5mACBqrrdTKgzdnyNVXRJAuXP+7K15kt/5ThBXthOTwk7C8WhHOJ4mKngHmu9sorn
XOaQqFEnvDfbysl2k6GaTzItvacSOT3S50JHHwzPzh2UPLz6aUgj423TL82bYrLmvdBWuewbq683
UxMxPtZ1231ZOgUTtk5TuT5MEIGtq2Ce5G8FafVF6wzFpzly3JsgK60AW1ME/2KdMqjkYcoFgYCm
LT+wc6W+0sgkfcxbQ1QQylpD3lK/WcZOm8w0dgHBX8a0urmdilJ4wVFaFqMORFYyj5JL2YIGx1AX
b83JX9oPgyB6JEPvuOuunE2g5oQEdZ/PXS+TJgoWFdec2dum7837pTJ8/GfMiThHHtYssWR4Qs2a
46Qch2MRLXEZIYAaA0vwsgs7wvwRU8i5FzEQFznuSxVmH7GVjr62TN1BLQdzvsYK7PH7svPxylK+
afxR41O0kk1X+bvJ5kqNhaCDPfduusZ2zuQjntusbWMj5b3yXTZZc+Upa84xktHObc38wD4O/ii+
zaoZ6cjZZbqLirkOoNjOW/lROJZKsJGRY9IjuGtcTbjUCRRawvyhCCrtEggXY/6Iz/eiLyK6A8u+
pnuEaarpd0B0cCLmzolsw2Po4Y/y4KeraC46+FQ3dq/UsiudggnTWkXlIRV2OyDl6XjfNi92EtOp
Cb3LdmznrwDdA3lVu07Wx4MRpLR07axOSmhevztOyydVqoAbpe3HeXhr4+xdX2T9WEVJP3mi3Fnz
On9sHDU+pkDAs6QcdT4k9qTko4hEnyUgxIMvTbFijjw2zeqj98v7SwRm917sGqr/TZnABYCq1uFj
1Y4IniIHSZ+6rr3sBmuGztibyreKvTPIHPtHrmknnqHlZLvKL8xsZ6yZZntWsSmkZuVaH7VdwxjD
fq8QuBeh63P0cWAg1vgjg5qsaJ3pFhGZZrrTQ+B/MAJ0pBJ7qdd+J93JfgSDNzkPgaTrx3bPxkVn
L+qBzn/mJqZwqvehMXH30nv2mbGmIU1x9KdRFoXGtwDrp82eeJnuzItuqBz7U4Xp0HhrDIMME6TN
mjf5knXtZVQu+W1NbuHjXdC4TUzFqj4h1aXueivIvHheW69IIoMENiESwCpePXtMk8ZXCCJVNgic
OOyWglS/qMr3qLRVTjzqJsJhdxiHKfYRa2+SOoyG6ag4FeFRRPjlJGGW0/CxGydarsmmcGQJpBVe
Vp00AQ036DInVRH07yurHL81JRF0N5VL924yXe++HksKhSKjkrwu0qEi1kD+wu9Ptiq/MaTRz2Af
eqkxm61LlPXFzIc551Pbxyh2uY8oSAz5rvQ9eTfPeBVdGKQNx7IEwbJvtZn+sZS8kF1POlgmoerM
ezl2JJrOZLbFXo/a6LetCcZ7xltttFPlqIY4XKPOiYvGYeOUY2eSHNRsR3KemfNGCxn8EBhlz7ou
BfHpKte9aslYMvlbYJhKXJbwKz+FJuIku3XN+nVXR02qwQ8sCNKScamjGhmuID6e4tSrlmB+qpE4
uRq0R52rVwz4Yii8CHaZsqtTolpYa0aEbfZmgFp/F+bSv7eNkBBvdVlt7pewS+1Y+2TcTGmKMqCl
IvKItcZSJlEeRjK218n8EuoeSUZbzuprV0CSvYDImx7aeY3Snd8MzZdxcHpz9x9OrluJF+F0KLfa
uS1tks3OmM1zBjQvR71MzFFDQ8qO1pB1Sj2nqeXWA/06mnYVMxzNzeMXX+ZUU/kbn2DpgYk/B8R/
0VxDnMsMN4YhTCvmryd92GrEyVGZHi28pigTqy6MXQCqL0EE+6fpjMG2DCMLBPTA4p4+nr0O3pp6
ajm4uNDEgszpuALXOdMtfNHC+74K9BhILcytv3do/waZroq6mUa3Y94gjXXPdb7Gq9X+tDDXtgr/
22zTgaucIkizOpgCSzULY5PZjz0K64NQuDeug/GnYvZ/PiPqDP/9X/z6SyuXHt9ddfLL/34rn5r3
qn96Um8e5X9tP/q/f/T5D/73G/EF77v2mzr9U89+iL//z/V3j+rx2S/2+O6q5X586pd3T/Cn1PcF
sqd2+5P/r7/5j6fvf8vDIp/++csXmKJq+9sy0Ta//Plbl1//+cuGMv/Pv//1f/7e7WPNj+3aWjTi
y+PpTzw9Duqfvxi+9Sug+A3hZ/mgI1BD+eUf09NfvwU5B627TXhrk96iC9+0ZNf//MXyfmXaRSri
0kpGZX1DNQzt+OdvbegOhoM+aATOTvTLX/+2u3/1bv/1VtiKP3/9j2as71rRqOGfv3zH0vy9xUvA
wAkPJD3wQ8iSp1hwRhtFroTV7WxFa3AtQnjtlWsbcWpAv07q0WHEHEhUTWMXYcIoRiVn2HlW6u+6
sg5kPCkzfCqb4srVi9HR0ZJ3VjPbx2BuQzde6ja8BHwT7XBuMPH+KikN4tJyCJH0Ya1jUyjzbSGA
LcZ5kbk3fTiNN0Wol99kS+60z11df/RHy/7QdPV4xF5uvYo6MV+ns2w72qtk3hiuBnLfNvWdtFQ3
Hr6/zp862P/ncX12xH94/P9/PNhE2fMHu/nHuyc5fq7El2dHnJ/964iHv8ITADbI4SbcwKH53yMe
2L9y9hkCMjbfgFzb6f/riEe/InzkgiJDWQSQyDbc/euIB7/iRAeVHGAW81gfDZefOOJwcRlT/P2M
E11RBEK3gXHXRo9ipb8j3KVR2cXiVNOeYWsYXBd0iZZDq1DSOpRlVTzYNNOnPVpB9HzWdCj0YQCQ
08Xj0FXXg2W29s4xyqy9Grxq4Q9Gpj6OFp2qRIy5eFxHmy71WrXOV/rfuImVwCjqWEp3/NAUKJ0k
wQT2Jbaxqyoo2kTfXDLwbf1dFfThB9FYLd1HJNLJHpWjllg0oVvGQ0B5llB/0/GArRqWb5qqHrK4
11PEhzQGaZGAw1iy49AWAdxFGZi3jTXND0E52CAlxhD1fque0Qfu14EvJG0D/RSNXkDHxGjmh94U
QX1RgoSm/eH6rr7t8hpxyFQPskuMKEf9PIrSr5ug3RhDXbTdnSa7fw8Iu/LfNNYgo6QkzXozRToa
rzBgtZd4kUNI4dbPdX2gWrbhU00EGbTDULNILKrA/qCsUNS3BGI17ZpaO2O8mGPX7ynJNEhoZhx3
2kPlfjfhJPxozU3ZxIHPTyYApudhjzIjGvGOnxp2MpmimXbtrMb8j1w15lsqM1PGYg1b2oLMN/Ut
SZw7HQcx9b8NtaeZh0QQbfTeEHA4LjopywfKxdJNtIjqG0fkeo4ZQdVv0kCbj1MQFm9B6QafUS93
hzglvSJKYro9x1ZWuBYcu6V4W7mR+ii7qAwTR4amiJsZBtMuTw3n8xrM2RIPc7F+yBjvT3Si05lB
md+P4tDBjKCRaKyGSJZ2AOrSS7Sq8ebtvOC+CKizaUmt2juuRts5V66b5zYp+ZTqpAWphqeWZw3v
UOMIugPCWOkb6Wll7+hfBE8bZqW6pa9iv1Maz/mbwtW2fyFHxy53q7uGOGfPaVnvwnqu0GNPIQxf
t3C8psvGoCeUaHuxJ8qsdFC7Qc0ySyqVoTFUWKiMJv/D3nktx21tafhVXHMPFnK4BdDdzEEiKUo3
KFISkeNGfvr5dsuyyZZHPLwbT03VqTq2JRJph7X/9QdtbD1zq9IeUcKhtIo8bHKjiHZK65oXpl1m
fRD3At5OR6yfsZs12iDbPF2gdCa1GD4ILXGo0iNn+qqV0zz6tgLF1welTMbzqqflACkfH8+EOn4O
PGDPxnf0zrUCJR/Xk8EUAo8le1KxW7KNUQM9q3C+AI5tvdDt8voj8QMRMHilxF6AI6OGgriAwfh5
sJTIpUuDyb5vzbnyqRfYQPvCmpX7Lh2nKUxLx7p3p0n95NELjHwq6srhi0vSN/AZozWlE2O4c/vV
q1us+MxMZYursnQBHe7GJ6fKx2tlnmd81MfFoDmFlOMZZAb3+yWHwYUTlgSL+/L7EsHY3c32uszB
muaR5o+ei+FdqpkhC2hXBkUxW3mQJ7H42kOV6oOpWN3zJoaA49dZy7RxknS+TYbcujTpzoKYVV6r
hdDZyq2D7RGoUrwQtiPqJj4pC5421PpeBzLFKbEM6yZX2pDCuqlD3eo8aKpaz0mkxOySqCWzI60H
aSv9CG9YxbIB2nIugNu1JlAciy6BN4M1BtWYksa32uVknOmxhTdMqapfSz0aHqvOBPW0JnIKUaMX
JtWBvQ7abkZBemdmWQV0AMH9o8UgbNB0JymYemwNn1Qb5MuPeywYoKstM15eWKA0YToydCHWJ/SW
XXMCxEj5BBqc6zh+iqPEvFD73Jowg9UNhXUz98ognm219V0CaeOtORL9tXUHI892L3bKfyir9lzA
11uOgUgMArMMgMQlTn+95eidmgxi7iAtQRTofb6uYgdqzzAdhjW7SDK1o0+YRV+mPLHOtJXGWmgi
DP1Ru7yqyV+Wd4enDK4Mh1qanxLibOCm/vo2jHQ20rUYpg3+aznrpcGrK7S3mNSHhzOb307piO+v
ud/n5Z+/OMskwmin1jbajV2X2ilQ3PjZajJx16aVSVHxVwnyDy9WUjVev9c93d5Aeww/jgL59aWq
KvI0UaQN2oIBRvhozpbY5GRVT77XN6523rUFvMWk1KF/QkVSh0Bkdfqn1fL/14T/JW23//og8iz1
6rCzGx6/fefVNt9f1oLyZ37WghoFn4aMBB2CujeH+KsW5CTEt5MW0fhRyKKOwfqzFrSPYFZy5uZA
g/oVtuDftaB15OKCyCxC4kEliTXNO2pBWem9HD7QZaRiDRYcZyi8TLjOy5FqU+V4izEOIe2VT1Gn
r35NykU4zZQE9PzeOuPLX3d4OawDmHiQrTTq2deXo1YBRc/1Puwi0/axdnH7Dd5G05eY1MnTdRKI
v2HMaEhvYyf5hrKoqY6bztBO1HztVd/WUjXxU2fQP3d6AeReRcqHDHxU9b3O2OLWPPgIlNMvTgpW
NbjjiI1dVdg7JTeLE1i43Q4kUWVXb12o/216itFDdVoUun6bwPBtgpmYhdQbkebMpXqyLOssAtuK
+iFcLKqJ2F6S2C/Bmz2fPOD8ZkoSl96QN2Y3L8bRP0zs/VJ0+K44PsioYUp/DABfvyslwhWaapF3
5RXtl6ormzt74oi8sRUozXrrVlAW59EhT6lSvvBPZrzVzYIulkKdQImcJfBp1swIkbuplIu5DXDp
iTq+y5oS6DVPU0HiUIoq2Oug2vSFqkJ7MXv1Y5wsYMW1rX0T45hl22HwbFD5bAEUzawWybx9PKs9
vB+HZPgzNYX6Mi2Gcl4jNyDgd81lf17U3+nL3wLpxUTnAVOuEf5i4e/f0y9CLYYwQDKNEFIX4IAd
WsKtxNc3SKEEZJzV9QkY1nyL/lFJGqLrjgS2ZM05RpTKToOm0GsDQHJvIL4oqFn7SbV2AMqQmwTM
KDVX760+Knyo2tBGxFxs3rjZf5gAnoM7JdZSAHcADa8/ahE7U5PrRR+ycIPPr250PM7eQ9pBMIFF
KoCkgM+NWU3CKl17ZPa4IBZ5N76X8Mhb8+Rro2MtxW2H+RtZ1ra8gawPMQ6TRV43hy5kJppSpghE
b8zH2P/ZGxQ1UDfWODrFUEQPrBoPJK2I6jfey+G2vL8bjqJQFRyHV3Mw1vvCosaz4j5ce74NhaiB
cZRw3hoqct99PaUkqGTwtA4aZXjkr98+HK7K0WukuXBt2nO9LpoTmHr6FCTyCBIlU3kTIf3Qd7AV
DE5vnFCj+kkdViscu6kethkGUYk/jVV0MQ1d+5a6+dfVeO8+gEs7QCvETPmaXtQNQ6XnlkvfD8WB
+hDb03lPIX86uFcT+Rg/tDvv2rH/bfgM2MiL+fbLZnz8mPbpy314//f/3Igd7chG1UaUHxAhdIS/
tmHHBFxhoSXTB9k6uyol1J/bsK4eMVVxToCBzLbFF/l7G3aP8F/BAMMF5iGkA8+Xd2zDh1UcOy/W
+LBKXdYx/u+gLF3dziCpPIHFOXLQ8tOaJJcUy+OTeknNyI91r76YIz3ufQbEshs5pedvTI7DufHj
FqiLETR6vCb55y/Gnp61eQ0jw9nENLe3XWsYgZlU2oZu7Xs1k9K5nJgaGQ/GtQ4p5NB/lKik4b0p
aYaHasPsSkBy3nieX18pT0RyjGHhQm9imfn6eRK3AKYaTHOjUB1cdSS7CQjcdSz8jGOHudXLoj/G
d0q5tPHF/wSVSk+3L0bfP2zhcjl5udxIBQMDioflNEAIqbzFF68UKiPMlExHXiTTRxtb2BfFEnnh
XIiSoy3EPkONlLc0ed4huodsQkXbQI2IVyjGvgernKeXUVuonbVRqyaL/TpJE/VEMQuobmuiN97G
m7UuPuk7bQJ08FrO8JFqgWB4TV5fxb1i3jWrOi3+CMnvvGpsGnLqaLePedp78GfrOAbt4EB81mor
ZIImw8OXvawCsvaMdc79NIlWGzJuFRM8wqzqd52bmLeqK7XeqTXrjt85WWp+yxIBRO6iCJ62KFqi
u8RIswc+VvbBKQzzyc3bfNwu2In0x2WmwcW0W8/+QJBs+gUIybJverqN5Z1Jh97wPQtfr2N3UOzP
sbVE5qVRwIC8y82FII86W0dU6bmmB9r++Kz25fjJ2R+qtdn0mkvMmvSPse1w7F7kCXzdH8Y54nMw
5/DNIb3eH9greXaHd6B9pbmqEgImj/b1/pgf7Y/8WBbQD2/3UICpjc4FBFMAAtKbAAucDHWLP2S9
FfuZWxQACgwKY1vtgQaQN0AHGdVQ0oCQYERJ4n0S9hKjqDrQKcRgErqgV1duU9dhyzaHZZ38Ihqs
S1ciHjEEIw9AZl2JIZCYiDMhkAqIFXO/Ir0HNMH2BABFl1gKnMhsp+4BFsAHwBabiTLspqL5rkDu
/7juYZlxzuDx6hKtaXGoTCD2ShCH1zleVwA79R7iKbLaHCCoWpTIpkSBoj4qgxXzlONOmUZnE3G2
uCl6Jzn3hO09dPGYfIc8DQ/YUFTJT3ZXAz7j2O4aUfQ7x1TcszJfnPEsUzzzcwtwfa23Rg2YCfno
lEa7Qy8GVPFinj0X8uqqeTcj+uYuRAdJA1qbYxgOeZ0C5+iO2ERAZ5AgK9VcgxGE5HLWkqENzHKu
tNDjBJ36lq4k900+JjdNkRfKJjUbbzgm19NOg0IU8QaW4JzdlyMvrfJjgn7tU0h8oOMNvgDV6Wxm
0XpOwgqh841eeh9Sx2uHIKH7nwU19gc7YBB8UfTFtdpwiCqjCNdBWddQJLVdH5tTET/ROrIxN/CK
jJ43PBjId2Nv+q1XZ18bp8bBjy6USkwnuCZcjdJWjKvMmHAoWIg86jf5LOpLJIn9HKR4kn0Aj60/
u6DRX/GLSqmAWyW6IZzCvUryzEFCZzXxXTs4jHFIU+K7g1bw2kvR/AV0t7KbJdX6eJNFatGFelpm
YutainVv4tX6pdPn6hn4GCab1xbjF0FR+6ShY2xZXDQYxBZWnaRWmWR5H3PetKKrsegWFfYb7JEA
04BhCLKinjWftbwgvVidJ1D9OmeeaE7mXdtQCvpQHyuOqGVk0O6uBpjt4I41bKm00i/VPsPIy3Yp
78N8WHr+uaXDGyY6VZqPTEXDuUStGzPUJww0JKy9fm4VW8GYq+irRyuuEVHqSV9n26ocaA17hoJ3
QD3qCnhgRuxXmLpGQmzU0C2av1bCA0BT1iK+MhrcYgMjL0c3tN2GuKlhNDDWVyYV3mdDXCr0kTSd
EvwYRsi2i9Ym5D3oMa4SoJzm7NujOz/OQ6c4YV47jbpRaeURje0YysrR0ozjTZt1xhQSoasmp2ZE
rRw0MJslD8WtHt3YLK9XRi80afwoDN/o6vXKXpRKC3BfiL6iZc2kHcQ4fC5iRb1tFSBFZoTrqNgt
OlgFdqoOd1pkjRaHtG87F+QRI7HQ67rcCydRWbfEzfbOcVUbWRdWtjvWp9PQMzLnvLPvBpzyM79R
KxcSvS3yt5Tmh5WxDXRI64u2rPR83ZdvL7fStUbBYYvM2qRoG67hoa3hNCnudjQKE/Cw//77nfsf
LwdiY2kcRqgY5THuxc7t1ix4EPutjdIO1k0hbmqUZ6fZWjQfTIdP8/ur/SKjt2mHU0vKxh/+DhSA
ry/XddXasYSYm3GNh5vETavET6zBgcffeevgW/B4umBKMrpyGZ7L1R0MVyUKwb17uDcevKqwNe1m
QTkhAHmHSsAzjo04CliSq+/diPZmZ3iQlMKpsQgHZ/GBWUxJmue3UPSTt9Sjv+K9KqAF6BaILxUy
ssTXjwT2M0CswLwWsFWBpipw5Xwyk1GwJ625Z59RNs36SZuVHHfogogOFrUk8NHKtocfteC7zjr/
NzvWlHcvxtovJ6KLx44IwrQdGP8/qB2Sv7H/oZ/4pHpEmSihSapxxp/sBf9Nx+DAhAIYwILTiS4R
qJ/4pHnkYt0hk3rw1QXO+/tcZB6xIvFHHLOkebZuvudcxO95VUHD6QD94s7wipUpAwcVNFw7zaSI
rELLFl4IgVY9URflLVX13qzoZaG+vwwKdgB7eEHkcL0erIUYoNLVScU5pIX2CkYRHWdoaQffBgG8
LcfERFCQO9t5MtYwiYfpk70K83tpJ9FjozjHg7mQK6g3mYfv0qy3EMKVXUXGHjrpWflo9pjurJTM
t2lG0oUzZcVu0CdOAnlTfWkHod7WuId9F411E8dOa/uLoY4hXqntWTbqyRVN2ugUtl4S2HXnGL6+
CPPSlbo3p0RkAgHU1b7Z5WCho3C662U02GKALj/GjS7gUPelRVpmavQfM6XSQVeb4pm2NKINc21o
L6r6qNxrlFbf1gzViT+xmt/QsB782Gh6dBCzaVJnQI6EVG6hkC360aq3xiigSdbasomMeH2w7Qgb
CLeoL2qK3y9R2TogixPKDYJZnO2wOPR8c6S9J7WX69+Keox3be5toRFeN9Gk3cHea77RoOnvDYUi
R9KU1WNHJxZ2Xhu2YNLRMdads/bEprlZACAv5QPiRYRjyzxMfoJA6kd/5V1Lx78OJrE4vP/PPYuL
GubT96577F8vCvzQz0VBP0K2SzILWmRmOCD034uCDn0LxJCsC5YMTppMyZ+Lgn1Et4ueGns1Z1Dp
1fmTv2If0WPglMZ/tFjoVf09i4J2uDsT9cS6YBJTig0egMkBiDq6k2DvyOdwsA1xl43N+jnJ591g
FiryyU7Lr+vJExd1IZQnCNn2NZug2fmm0XZfB6eaz8XQLpdeZJYfFH1tdwwzZsL+lb5r3Pzf3HIw
tf3d6LqGgdjXf3xIv9Yvh9f+p34OL+tIh4tMcaUzvl7vOc6RtHm1UP5Lm0eMtf4eXu4Rf5VKAiaU
aoHhvRhfzhEpUzQ/Lcij1IjI998BxrFFvd51SMOWgBFeQC4qecwPX28HVTrG2EyKEq2zrWyadZhC
U5ROCocef3KiZai2oDCeLrrz0VUH1Dd5tWmMLKGRtKrYbtvpsZNy8Eh6l45EprjndpE8LagGTpOk
9QJRtWfagBlMqozeVUyj77Qtln7z4r3/B/ATrGDsUpihAG1kMhyWYFNDQmqkpSWt4agLlGUQYRml
1xYVV4BdPLqQTJt+DPv/sb/OmvFqwwa/ZMvHfAj+Gz3N/dR9UTgj+kSdA+6ziRo1Dw2veCYK/oun
lu91jT680EHJPHjzmrrEsW5Ms/jSZYg03NK7/f0LPBwH8ho8jYpxKqOLg8DrcdAPBoV4n8YbWPyu
300C2k/fNW98pl9yJbkMUKVGxcTYJRXh4FHspMHIpynx3XcHL4RJdlaX3qcotchG7x7GbrjrhLZx
cryjslW7Kd35+vfP+ct6Km8AazR4tRo4+KE1lV2PmtdkyLO8vD4vkJhdrL0OlXREOA4c/ZYfyi9n
g/0Du0x8GfMCD/LggZHrGGKtpBcC63AA/+8pgYiEb5O7+lHhXFUejbDOMm+QGT4DPH78/ePCMv51
lLJ1SXDYwLqIXvrrD2tUs2KuHKM3qdecIse9LJRV35h29hwPzXqDFuMGLWK1K8cGVzOneMJD4dlI
i/NG7zM/KRsR5gv297W6JltktOb1YLqXbYoaxCnPXcW+XLP8WaVGq1IXncUCOLlMCrqhAbmSllPM
lZizXOca7CvaDt/GAqpbp0q+W2TcrEZu+NWafrS09kse2bfCNW/qzrpxVa5sOjRwjQko1Mqe4DgK
v107up9cDQAIlwRuw/Vs+EGVczthAO03s3ZjDvFTxGENspL6GS9Ozx/lH1m5bn1Uo7nf2DpmEUXi
dse2mPUgybhUIaomMFFzhhw61xuzq92QZDHhN2N5nmb6TSbc6seT6Zl5sSD7OzNbuealCvFUykS+
gtPmF2kuHvBd4qlQxK0XKAaDaZ7cUMHGa4MD0GVrTACFlv1ZcUT1qfemKERG7QU1/oC+UiIAtPLR
4ImEt9OjOvPhPj/ZhXNJ4XtpZX19nIt6vSjywdsulntrR/YMspOtF25jjoGTJPjjGnG6rVLsBdh5
LjWrkmW0R+2sYJG6OsZNk5dP+WLc66muh54jHqIyKTYlQDQuCNVyJ79r5FTnwCCuX8xFcjV40QZl
kBYMjStojpZqODamsjGTzvBNgap7li95/xpnE5glc7GESqAL3jmxoWMUwktYEO1sK63ydkuieoGb
OpfEGHo7q1uWHRbuLvZt6ZNZIfg38r7ZqnB7/RiZ/EYoOEFNwliP69q6qQvbgqjIUKDmsc4mXkOC
cdi2w6pik63echHFdJlbxchDK8epCiwNVmfFFte2xbM7NQ964pzs750+dbVTK+ekKlc4lTNuaaP+
DLv0FqfZZgsxvUZ5z0OObfJsLzG84XjSCRdZcHvQINUO6diDlC7tcT4WN6VNP8utZ32TGtx37qXr
1ovEA0oqNbQyOw9TzZv9AnPSUEMd5HtJGm+NrFp2nAgYNVX/sFoMAMVKn5XYrEjg6B762ck3s4sU
alKA0TkJVURvzGyvXooNoafdeBracaiLeqBkLT8dVedy0qgjv3ga+EtRw3+W0x1rBQAIjk3+SK4V
1N6IXz3Q+17K/NkamWTFWj5h5HGZTNqFHk1XrerdlgPRxmCt+UULH1oG8Xq7NNKFP0zmzRrBamzF
7OLTbF9WEJHxaEkduBPepbYYNzizCV+34yfD48UstcY1ou7B0utzU2keFIU3tTjpJ0coQ6hOfDAN
/AmDiUS5zVJ7uUicZPHNHHanNcop6qxfwXkA5Fz3Vl1X3BdL5ZYyfvblfzFixCeieKpipiyefrci
0ZSNXHz73snDVnQPWanfdGkjQ1GYHJUc+GqEOwMZNhvwXdSv+mSh4cVOwjBZMlanm0+btJ9P55Jc
YIlCo01Xe1BbM7lEBblGAU53GVYPfBpLcJMqCU0XKq0booVcpmhTPAFE8QQlsl8oyvFWaUHLu7Eu
v5ZrcpKbbhp4DTNeZN1D5yRYxQ4PXdk9QMqSCSckijp2x6LsME7chPuu3eS5SDGK289TpXFuy0Jd
d4C40EuXAcZk3dXHaC2YFeiOQ/ys9MAdldt5yRlcinfq5UWzdUnL+oCDbHE/OhHCMTXKll3hRd9V
DE9CfTaUjWLyU5Gq3xR5aYDottEjECWna1n2RZ5cGttZOzcc5MGIoS1tZ+BjsyFSY7rSer4laN98
7RosgqDu+YaWmnEi8Q6MlBnaUduLxeejKMdxilS+6JTHZY6Ta8MtdRIe6vp40Fnwc6t+sGEWMm2A
Ns5NLBm3WrzqH7Q1hek7Kkt3NjoLK62RK6XfJ4qK41li8ZPaoByXJreMOcuyizHy2nTLyEpfGjdd
AlCwzsMYwHrNbfjfmfjUFUlylStVsbE66xEHqzw0tVKEnLfcEAm2+gBSYJ3h/9dso1ZtPmuKO+/c
KloulIK2E6YuyZOIlfxDqiqPWou0Ec6+/H6Zimc1cmxlo0+avhmn1vxGNwy/I80YgzxmsowFx3+C
LorNjPg9pGHobp12VB/AU57mme1ZLk5NzQg22LDhswBJj93Dflukbr1Zpk7fVKDcgVDlvphH3RlC
YtTArnVJKEOKuoBp0LBgGPjDhXppdWem1iuBENMVvZb0S12xgu/XiDy1L1XRVB+VKnuKiyY6bWK6
Hb3sI7PEyz2luC3GmpaK7SBbZz2eUUYEdKOeh0a/bozhoqudr2ZSfK6c/CxHvU8HiypBzNhGoN4B
GRlVHWcDJpzOErcdUgCUWi1QruGL4dNzWM7mVs3Pl9nhoBK5XVirTuQz6U507LIzMZZbkk6GsJ+t
+ZoMODD+ScynFXbWARXlg1vJx9RVwUWZj0Xerl+G1EMgljylOFn6eZc+S2+tQGvlpJUFxr5cQFD/
sNj5E5HaDXuWgLVDS+ANYFyCxC9xOcrSPbwIkMypENneQZ1WctSr5jXZFER0b2xHuZ24Eotm9jyl
nQ4xnKgTuBvpG9fdA36vLgy8gEGgTI1UKc0PC8R5qRAMazGaSme8SlIn7Pvk1DDHmyjHc6bR8PyJ
q1T11a4IqUcu7B74zGkfMnLinLyq/NJkP19Ng5INO1m1a1EFt9usWz/GU575uEBpQSLESdSrXyFB
KoidlU+gKR+tpqOt7jbbdrZA/OI7TQzfMr041mKHrirDeiyi56ZDR5CU6SlOXZRpxThfWkqfn5YL
c7mKWLgNxz6ZZO0+pUwaOeasjIZ4xaqTGdK0rGCFFH1+tbg0+P0OVXIA15SqsfCYkpNYg8ldSr9s
8jlQmtXYDIr+RjyTrPMP3jI0BWBnztgWsQmc9V92WerGgRORukpo6xQh2LdRpGn2yerEz1nD6snG
+vz70n+fwHZ4SZm3zWXREuKy9/qS+mBUfRsVSljJN8XHMYmnorQ1Ei/eCLF+HlyHpgS7SlmYuzFy
L2U5qa8s6CWs0ADZOAU8PMZA1kzqRAkkv3JHMbAY+RMZanlYsobg1HOypGMo0I2f1Hrx3Dbdg9FQ
6Qwr55rMuJld1nlPIChI04YqiG1fT9JiQ5/3RjcpHWW5qaxUDiVFuFCZnanOJkELevETGj9UbRxa
9jXd2KE7WnX31hVMEYX9Kc875Vijiw/WYF02K3+Tg9TDnGnitvZ0XEHEJNmgsRS9RGzjP3ZGzlzx
xMYwLaqymecEY0dPdHT+p4aFFdMdZPbsCp63KLKwEyFHlSfUJnkoyy0jbR/wcek3FM/RaUwuzJf9
53sXqHZbl/zvUCX7Snb4n+Fuu++1FKyKw18l7+Yvle7/DsEtMr0X4/yXLs/HR7Ssf5wPX9PHV5Cb
/KmfkBttHkeSNdFX09UDWfsb0YWhDiYLQ12nn0PDE7jrJ6JrHnE+NlR6ebj7Ir0BAfkJ6RpHDl1L
AmXo8xFCy7XeAbn9qroly4yQDOQS0iodQurredkt0G4b3BPCdDG2SJBSbyMIVt6qdYK6dba+4hnW
foSE058XGl4bNEhEscuX+oymUIVFk2XiXtA7y021orTyrdJcH7E3Sc77aarOV1vNoFnUbQunM0qG
K33uzo3SM69zRfceUUil1/ECUUJJUy2IYbC0F2LB5q91qU7xoxDKTdSK5ItWLuq2VMal2vRWO96T
QgNUoA7Uh0VUHs/9n4L1dw35f1v/AVrf74brbUdL8tvjtz8eq29/3NZPj/FrpFj+9N/D1pRcQdmi
pG1w0J2UcllsEExY33ggMDZ/DlvtCNo8nG/wR3qUe0bnz2ELoxNJAxMBpJhmu/2eUXuIDyLGBa/D
e56mIVIFySl9uX/ROI3nNsYvOJmmYTeOFEHTPL+V9efKsf9izyKkRjpe28wL2O1IwyV89wJTtUd9
XQeRkz7iaN6Fs47zsimw2eh8d+qSz3liKgopoEprh+qSzdpmHRmSvtbP89ViVemyxb6BYsVu1BGl
qCRSbJd0QIGK6VoaiETV5/PGMIerEgCn2LDZzU8mdlinZIUp+S6ey/6edictPM6FKlxoDGDYWApN
fF6pV64xvIrjM2GvxDqiBeVomw7gh0MxEKzHsrJ00NpJg2cXY1M4ifDdGk4yKvfrjFlM8TE286Xk
tNobj36gAjdyabugjczqvKxitARZVQ3Q7xAuwswxebxAxRz6eXKmNg500AjOJEl6n/LJM2hq9nDf
6oU5BQhOUho/SrWckzibGbjgd+aJnqGZXyiMVh+Xx3EF4rfayS9hL+W+NJazgjpPxhnQqV4kWWjA
l4RG9G25uqsS1jQnLhPM6EDeJguemKlMOc6hRbQ1qgqj1Gg2Izcw+wI8M8UUALcyJdcvIaLqT3ns
QmBylhwC04tJdP1jQPxG2iYrVkwBqG1Yp3UVfu3rYYLNaa87S6dwdBHesZjxgfMw6N/+/iqapCK/
Go3yMjRfKNiwFKSOen2ZpYrc3hsEOYOimk5IvvwgRk0P694UZy5cKKxmo+hMy+ohYNpm53OE7dDv
70EO+MNbQLBkWfRnsOE6VBHFWQPPsmxQeFuJuCjmzjhORapTiSXNZkhtPfz99eQ8PrweiwwPzlyU
a8frR+5NAyk0MS9BU87goavVh0WPk2dVOdru95eSa93htRxbGgfIMEwp/3l9rbZJolS4pFg3Y659
KwbynIJWT8WDsozYfSErxhoUjyJrBT3NLIhulriu6ZN/J0gpzbdGkRnnMGwSN5irerxqR25+F61e
73F6GFMkL73VB/Tr2zRsF0KvIGwm7Sf4Sc2HDqLceYLRGAY2dfcju+xdO9l/Vpn92/Y7YndffOVf
yrNLmBsv67L9X/9zg2OTOnLoL5my08ixRDY1/6TfyD+SoY0IVVWGBGv7XxucorlHuKYhEeR8TFAh
e8NfhZmieUeyTcqxl42DUzN5Ge+ozA4Dfx1qMZeqjLHPCQ0+wEGvZLUKhyOh0typCrGsfgq/xCHe
KtI2kZVYT7qSxhfEy1S6X+KvVGG4hYll1WFpiwoAXvKCc3ULC3WNzzHaizE9nMrqg5ut/RQoZX+d
qO0EOdltxEUj1ORpXcv8h9jp/0fef6Fm+d3I+3EwuE+rr5C/9uVWn3z/Y9d9rx6/pdV38XJU7n/V
z7JLo+63YFORwsUXh5r416hEtIpUlaYdXA7cEfbpmD/LLuMIxhd5QOSOUabIpetn1aUf0Urd88U4
RzAytXcNyV/rLvL7dIiSFHL4qxwaUuHviFxxFdjtjRWwIOOJGt32Rvw/Gw+LEj8TuX6n2HP+yUt0
xPpJnbjXY1+IO7VvfRX6KFBKrUdb14FUuss0xbtYBuuYgHgvHCwnV8MGZ4Wnapoieg5Lcr/0dbls
BnwSjjOhvxFrejjHQLmwNQLk4BTFog+55vWin3oKUy+r8hB4S4QxUdLXZoPhdZYZSWAtAosNIUDs
PRzF1aUuLoxOmDeD2+S7BFgF3rXHFIqJH8+tO6BActwlhDEk2HHasbWJkB8cE3Msjl+MputfS45D
AIf7hqyhMRYgr8LGOSg5oNqoFg6+OT0svE36aZ038VTeT2s1MuPJ1egjMQW/v+ZhASJfFmgR2QLS
DAoayMHLgp/mGfhxZCGaW/0uz5b7BsMIXxswQ6gd88ogYW4z68IIC9ebts1QeW+Eh/xCQJK3QJwY
yYDAk4juD1Akp20mRAncQlMhmLKNBD8LU6seZs0YgsJKnAtVgMUm2FfsNCVTNvmiY9ax9ICYCIjP
EjBt32jyr005KX6G+OGNl/RL4D13SGYLg4lKTaqtDqq01alwB64cXpJxn44XA9BsB7JMR98f8Tds
OwwTsyvQt2BV51MEBOeF8Q1eDa4r2F1GVrjoOyUudwX/ug5uaDgVbI7Pi5vhfPGpmR0fRe029T52
g/lGHXtQ3cnvC29FRv2wdamUeK8nQ5tQ7JdAvKFQcIFZ5w7tBvbg6JXZTUYywU7eGFDyF74o7yTG
DA3JBIW0dAqcwwxt1xpNb0AGE+LytWwntzhLq/brpK3xcY3PyaYo8+gC5PBp6DPAXzRMm6HQvI0r
bHvXR+N7szz398OwkvUtafKHuRmD53ZA9tyP181joCQA3WUyNccssHW4KNB49i/gXdvjv63kIs/4
xVf+peS6+/jHPXaqafXHiSiAGcSrnU7+7M+dzjyy8EaSUR5wfQAR2Gt+0p8txJ8WhnQONiB4eMlS
/edO5x5BqAIzA7ByqcMknPVzq3OgOlJ8ST4NlGkLcuI7qq/DnQ6mDPwtMnCYEnK3PVhoFPiWU4ze
DGbOuNXTZbe40ebFi/mHNZyneDX6Dy9xcLixOVJ6NOUj4orJDWrQ5zWsUqP38feXOZzVPy4DGkN8
Ckjjfgt8AWL0HH7jXlWjMCqmbW2W53WNK6/l3Sv18NaE/qdrUT3LvDjQTmro1yuIZyFkVdclCvF/
OEu0HlaE7HVivRPBqKgwlTfGsxqfMJMI9rRcLvvFPF5i41i+XW9adqpiv/H48i2+XGPk40tlh+aq
TGsKpNe3pGGKRWDZjOgmUT40RnGcTDE2LcNZLD8spmdEtb6RFf3WJeXYevHGTT1e0InCpCnV+FO1
cFnAnrkagmrI4EPEmDx5bxQy/zRcXz6lHGsvLtm7UCm6lqdsiizIkColZv5GyfFPbDnqPupMZDJ4
5B0OpMxZxhp7Bz5uVF+vavUFb7hjhWtZunFhl+bFaA9noscouK+vVfOtmPO9Q8Phl3QwxcYHFdG9
cTglO9MadLorWM2OXxqzu1r7MlxEcZxX3rkbpadLnJ5mlvdh8orjtnTvEtG/oZ/W5WD55RZMGwE1
fSwpz3j9mr1ocWNjLOFIlfHWXrPPeleeN7QHMYy5o7Ub1mnsq/9N3Xctx41sW/7K+QF0wCPxOImE
LcsqkkXyBUEjwvuE/fpZYHffIUs64u07MRFzokOhlkosAIk02ywDkSMlgjiaBDwKgdA4AWy1l4Dk
AL4igpAyKjQ+psI2N/tNBnzGIGbeAF15ra++wReu6+3n+8U7Q9i2GkJd4WkhXl7qcFrBK5v1He9S
KxeA25RRIBrNM3SgN2DX70qxe/n9lvOrnQ3ULQU6TKgSgY30dZiK0MCCG0vMxnJ8gTL6sa4Gu9Xj
0+8v81GSuX48xFpQAwDyFcfC1SatRAQGlTwNWQYaR1YfSxWuawU6pjWvYJMG3tgA85EocsRM2K5b
DKgmNjpoW8DPtmOZ39Tl4i6LRoVkYZMR3ejZaBccus0CNEkUoMDEGRiKFNiYKvfMujmgIc9A1oUY
YAHVEyUQId2Hi8Ofxf39swHq/4t3B8Q1xIhWaDXI2l8HcYkJyQRumKyUzNvYKI7yNGxQ897pXchy
iJ6iPp5RWYFTScL9Sa8jyrPnvots8F2DVFGpUCWP0wSCshqCrwqZtunQYPoBgmnV8+CooQZtGLgJ
hSC3GS38GOB6kqOkF4+6tyzpaW4xL1uISWcCQLCQrwKVDUBsb5IHewIdJ+oityw0iL4M9jqSIkAO
oYydFdKQUje+GB1ExxrNazGiEf4+Nse91jSHsHgCpAGF3M6HGP12lgWnn+LTPAL/pZkLg1JRDwxs
CuxJsTWNwQ47zTIbWAOQyF4vqBbVEat828+RZQB9GcEDhuv5YzPzTWGQt1ERnK6DVVECLnycBssk
B4Cg0RBcX1GRvXLuHU1sn2U1CZK0PA4JUMwI9w6AVu9IBJkHPXY1+FfCdByyReEZkt7PQg1hhrqd
9vKIZauS+0JKTkByHJIm11i9ZLcD/KFpW+bH1FQ9kEdtIYrtPuIHQgS/z5I3AvQCDiO3ihI7rwc7
MeRLkuKN6uQ+Xc8FDcJ2s2lzw9L71NZcTdllLUEJPLTXjaTS32OM7brvrmNdzzXq3rbaPEGiB93s
En+laG9TpMJaIyxQtZ88Q69P8MHYtrABKxbjLIzjJk8Epy2F7fpd1bC40dIdzCwOjDi0O55vIWof
FOMqSq7Nbi+otxBgtocoDlaRqBX1VgjLXahoO13DxBMWX0Giw6PegtTBtjYnt4T6P9TkPRBwb9Zd
R0hEN5KUHcljF7g7cGo1D04qVO3hbFDCMEupzdICX+llLgQHkrvrLwptAhybHRoWuXmGueNdl8Om
jUPVfRAxQUap2KaN6NbQFYK4NDQtOr8Dx1wMVWRYcSDw0SmzNNC1yB6NYaNUgNJ0M6tD7ucDlM5H
EL85BhZ4jSTqTyEaGKRpD9AYtCt1ZjA5YlFTsHLEz8B4DcKQ3EKv7LUrUY2D+wNQAa3fd2qwvuo4
x591BFZEuIdzrD+qow2QlSdGcAFqVmFUwVGjyRlig9AOkIdy6H0+RicEx0E2L8xcwo85gK5ngK7O
+wy+eiMD5RovzJCjsx7HtprjdMHBqsu3ROqB0U0DDeDGCMParq8mAkG7TR474E7UAm0VzJMBPiuQ
SL4r5OmbHepXmzxsQpHpwsoTSdPV5ru0sD8hXDaZQtqDARXIqAQTSJO/CTvkq7YHEPIrpxE9gLU2
TyBd/XUfTEM1rxtIfADplr3HWMWtHgErUx1zbWadpAbJXHj9Woiaq95uhPIIbdSH9UwVtfASD5hJ
3VScQFG/wBdxC8ENOEPN7Pfb9U8muX/eJSpIqE6sPoVXYSYHB6UsQohLCxL8JODTmdPZXF5HTfVS
WQkm/C6YUgC038sC1QQg/1wDdScaVan1za2sQcj1qQgGNTJqBEpAFVwFKbKWj7mS6yabx/iUcHKr
lstLn80uLwqmG9B9U/imHJvnxOBWY2CzAHD69/fwy7nx6RauRmMaCqHo0C5jmjLtjQbOSXFVP6eo
pP3+Or+aHGs3Gb0hlPAxR64m4ZA3iSBzxWTLmD/WoroDVA1oS83ji/mxRsohtA1jZj22oUaJH+b2
AFc2R8EuZIatL4iD05rmtmqToOixbOP+u5LVek5fvQ6c3xLqVWt3Ceyrr/NXj+YW4soSypsVxEvn
wY5h6dAJgp3CUEjPB2cF+fYCnHQigKDhNkJ/P0a/yMlWOhdkSTTg6tDQ/np9ITWUuJlEkxXS09TF
Ngnl1wRxUF5+l/79Iu8BMgXlQZDpEZZdQ7yEGgz9LIfarZz6UGuH37zM0pCwWgYFvlaxI/+JSvq3
nCf5J/QKlt0KhgGoYFVrRE3668PlOqiyPMElQTawMxwcvaaBiAj1YAS6rQQzMwO+LeuHa9a5opx7
hdQ0HDNvnRHQ7LDURgtmZbRndYDom+xpc+7per6F/lsAuWC/49HDkkxAt4puXwx2Mw52qhdsws8U
02AbiILaKNoRvdgWiXAPPtF5ymI7bbqDNKdQOzG3SYbDL9YC3qI8G2mQdEuCrgBdoU1vinSkxqB5
jZ4+QWDgCYjSezFvti1uev15PkGHJ41tXisex2kDa2go/fY2xGYDYYof1misx/UAnNzABNWuc+4P
ZbSb0hTC2/ygzqE9IAqcFzWQAMcmSLPXVdKb+LxrDyJ2TDNXvTVYGscejl3RQ6QKaHKu2PM0iOLs
fSCZpyBXVvvp1JjLsS8hGZ1BnVyvESImnS8hDl4jLQOHLR8GnG65F8aCHYsC/NThXydFLk67AKZg
r6rMN0s07df9e27VIJSfkiY8LXVuI+LddBDYqsMaYFyEIuFAtnBRhX/bTo/LJ6mP3BBcnaYK78UO
IbhOtihDWPOggQKBzxZudTVmgZncRIg+G0S9RgV8ITe3s6HSvI2DEWpM6xgOvDmIRXQyIb0jyaa7
/lyyIDDEiSpOmjdMyk4w8WsUzrBFep8wflXabwpy2w4zMj3NQvXS4VBuBOUCqN8ZeL7sJqtyhj7N
aTFMu+WIn/KcrcphayCjpuY9gYM81UNl1wkTUIDGXYh8JDT5wSjn/ZAMGzXDgZ/inWKuRTD7ELNi
q+mAmRaHxUhPaYugu3sCNMZqxuK41oxIiLBKG12pVoKxGPx6BmQWpxCHmRX8026WObGiatyUSE4r
LbspkbCmEJ5kQothww/HUJoMljo+r7WQdY7oEzDp2KaGEdsT5uB6xII35c8GEM/d4qpigfk62qbK
fR27Kw8xPwH+klt4tsWatb6bFpa1OszrjFg4GxUGSEDaCbMuKFx7UotIbrzFkr77/Wb3c5EADFXw
R9E5Q4cW3ZGr1BNQprTHs5sYWuG85gOy2m8WRJXrNChT1Uuy6GwYi5uos9uFCAMV85u09KcNF7eA
oiWkRWCgvYrefd2TKrERW1GZTLZqFg0lB3JTBTon9+aCf3PWI9PFl305XdZiDNAKsoguNgrpV88L
8pIAn6SIMFVLAwFcI/i/cqhPd/HJEBemLAjjIQB0AwUDG+AhN22k+yaenqD0fqpn2JWhAhuEtbAd
4tFBIkOFaXzR1cSC36RuqRVSTuwNEtphIOkgUodyzxaGasEALWfKyRrmrIOLJK2uI7dPNE+akRQk
FSof42p0Za3FrgWqNVAfmVy9Bv9nhLAexGi9MOw3IF4ElaGgf6YEmoL6kZGckH+cOiydoh336GS7
7YxmYAyPKYhwIfifVRDMo5IlgCSBHLyg2xZdUrLEVNcX2A7MYOOtGWiOPUqROUg4JXbBpdiqrb4b
efxQKsmNkFVH3hYlJVNotxqSihr7JXx8sMdirpZIHOXwBPfkM0yBaTkKNvbhj6fn0DPPS+Es4LCF
AFR8gucC4CFi7qkqfxHa+Mc86eA2EcXTy/pI9N4fsHwFlCJAvzhlKUyGhSE8V7pmSQreQNQI2yKL
LlxBRojMsRxKGCQ0g42dIIgS2IUlaRBCFoprSOo0HFcxkjW5RA5cDU7UAC7VRdGp4SJYC46S4azj
ZAt05TnDNVEyu5FC7ohLvm1EJYDuyI4gn84F017XRQc6jVKq3iTNDNMsmJHsw8LeA2TU67XB4XUc
1HBYytrotG6z4D3ewbcNkM/eGtoWGK9aYB9fbqZeMuUZzcEsMTiy2Sb3uIxDcVmZjfgAUDoLsM6z
XGvrEQxqoWK+GTqQmz1s4KS4gxJu3CgetAcIfNgywEHfAR6raVfj5aohWN5CBr7htFfIzDSuAdZW
PmcZOSdtD8m5/AaNZ8/g1XZNvFNsygsSqVrkL3Gbw+2xgBBuJixzUM/5DbhX9/A6OnUyOTXYnG2z
L7BhoQEcdeHdmmLH8DKzJvAchLZ3oJcP6lFkCXoGukdk6zlOykqz+hEuHDVy60qwy9rwReTJYHo+
6cDRrvE22lXokGPPBGsv3FSSEqDkH+QGqKUdopNmmfaZAZ2OyoBBGqhyOc729NEsB9BboWPWo0Wy
WU/6toy+iZ1/sXMA3oKYGdBjRE/XtXqO8lYxd5CBR68W0REGEwevvi5BgP8yVCd+vzP/fLmVlY6Y
H9AYmKDAK+hLhVpM9HhSwMBjQt5v1vgkRtZMyvJ5nen1NH5zuV8cBJDRMAkBu3uFsX4QTT5VxGfI
tuu6OhqswqafI8FuE8irZIsImgich6XsSZzj80iybRIXQLH11mT+pST9j/p7/z3g1f8Ntn69nf/f
YPNrZfzf66CAQvWctD++tAbXn/i7NUj+gKDEihOGDBjMwtZ3+3drEP2/tcUHnQjgNr5AsyT5jw9s
Crj8OAlRekYu8HdrEN4/MpLDletvQH2Y/CNppOuZDPjNqoUGTs6a1QGK/HUmt3m0SFoow9p9aEIb
5vWmw6NViDKKGt9IKzg5CzCU/TRAxz9P9M8Y058yHVwVqvRYqJKBSr5+rVAMZ99UBDxFYnXBpUus
wwDYgL5mB0NPU9iahVIdwiUrQOpeLLPNm3vcuHhuVTX0u0QnG81sYIgqLg/hqILm2WSkt0SpC1+r
ToTzbh8vaLiPcGSgo6bETgcbXeBvl95eSpEjZs8gNddHdQ6G5GQ+ZnlJdlGh6j8ME/K5rOfQaedc
knZTRnDKzrruzLDOgh9NETt4IUAlj9UYPhqdtJw/hub/wSr7j+u1G4gd//0yOj+/PH9dQ/jnf68h
5Q/gtIDQhdOeDDrdysf6ew3hI7hg/Zfs2Of2Onro2qovpOrAisGy49MawkcrJkKEWBeUwv+h0stP
QB4sUNMA0ORPOA/wyF8XEaThdWMJiQzdccDO1TnxlCifGVzeFdDkxtcOftShkbb2ZOQ3aCsfIIlZ
2nED1HE5yDsgMJHiK+pO44//fDb9p80THX0JHHUABqLHB9gR9s7fzZt91b5XefYXQuPzDPrlF/05
owBv/wPSHaq8kvdWaOJ/TaiPT1CXhbOjhlNVXT/5C64hyIDLwi8DMi6oisKb5RM0EQHoH2uLUEX5
BnMBuoT/BK/xNekCuUr/+KYVtYud+WO6f26A5yQi6ggNzksfgPQAXf2H5RvO5BX87edLXEUwXFIg
3LzgEgyggefhIT8MBq4E27CFfnodv9jstS9J3U9XuoZZ5gbqaCbBlSq79Y659ftv//WDIDvGa8Rx
Asu7r2svglBtpsZjfAFNAxSr/XIJHfG23n/HFpC/tp//eo5PF7rKhFVpImktT/GlVC0lhjUyNZxW
ouZL7PgDRcIX8KDehMeepbT3Z9buFVSRqM6Ik/k6qxwQsSXju8jwl6P76a7Wzz9FhnmKzHbJ5/jS
Eg/1osxzqh+mjUqOPbL2ebofnibITkvfjfrX6ujPg7HO4E+XjdtQVhsDlxUDibW3k79sU2D6Lt3d
sJGCkHbHDp4pGi2D4LsyufSrRzaADwY/ZUUm/lSZbYRUV1MeX6TXcqCkpdVTZfWPBFnVLZSx1UPm
JLIN56Ls5fdz7Wus9OdDf77wOiifHtqUW/hPSetUm+0VJgEnkvvXyvv9Ra5i/Z+vcrUyOwVdNVAs
4oveUoiF1Y/w1UIgA6I+Lgh6Ipr5iWANyjfL9MM66/8UX/6+LoIXA8xJAGIQp35+uiGBjjO68/FF
Ley27LgTRfNij6tfco3khKojXK7AB78ptHQVSvShLQmAQqvzjSEJudUnRkOhDQxv6niqdrmk7k0O
UG82GZCLbJ+EktxnBUntAooxNJHWzqrwXs1G7BmVAaXxQUicSZFZVnaXZV46W1rqv3iQ/7bI/hFZ
/u4pr7aLEr54MDqT4wuAqQd+RGX5BLe9PZxb7ucX6RG6H9+1TNZv/N0Vr/aNMo1Qa5KX+KKcVWJJ
qDpR1S7siJKDEFvkAQ5Cv59BV0iSn9/k1Z4Qznk7tI0UXxq7eG68EJ7YVm9PTr4VgTCwRNMejjCY
ZoUNxY7ZgnL4irMg1pB50H4eIzp6sZv7nZe7+HN2EJi8+Q4v+KsNBP1lgorcGtRdZwALGcQYXpHY
t7bLxtwXLP2mnbLKyv407jC2wpmAiHHVefw6nwG1bxS1TZJLQWdLd9uB7rJTdWrfeE0XCh9O+xXe
9s0deVw2MZsP/CKhpWUnT3wz9ztOHN2fj/JZxHZeW/MF9p32lNIQ0vu+4Ejn6dh4IoiKPwARewTc
6a1VWSbZN4AHHvu37BjSlI6bmUJ6X6bR8Xmk3/VGP1ymr2fW5ye8mst53EgiZFjii0Z7O/YHVh4E
ujgNbO0psCH2eBJVmgXxmfgQfQd/0wqpzApHfdFpa8VPIg3xe3MGroOio/fdGfGrA/Pz7V1N/Bma
t6UqhfEFhdrtHIix1d2jU+UOHq+YAYokd6dACsQtCvxHc1t/56eurRf43fhcrYMSMDRxACf7ktF6
qwbxI7jbHhDsm/GYWbeGl7JpQ1hmXdoAmae1ToomaCwedDuorG+mm/Ll+Pw63eR24uRWaj2gSMiU
R+jWwglvoumuusinbjOKtN6Nm/6bZXwl5/3nMgaCHQJzAK4BEHY1frGcJcIEMYcLZzB68iFcq7vm
q+ZIrHRSx7CxJ9e2fl7s/pC8cYvfRez99zvJFRDgr1tAWAvQMCJl3MrXNSTHkTATPU0uyb18L/8Q
TuobjIt4UBY2GjsqCrgKeDPfPPgVNvPnq14FF0sXZZpSFskldeqD5gn02G25i2bX5rsl9O2lrssf
tVGboYBLZfsS5ro77Aihk/ilHe6xcX7nT3UlCfrzk11FEI1iVplRlclFdcNgYtDW2ocWZ9N2YtiQ
9tOLYM+Pot8xhI909LtzxgyWXL55q79cmJ/e6lWEYcxFvsC5NLlgUbqjW3uLm7/Eh/jF3EeBZgNx
uBsgMrcL9yL2Tvf3V7+Cnf41BjApUdHowdT++PxTFFXm5QSXV4wBqjEsZzD4ZckmZzETrMSq38dH
2FmwkNaBvIlYy9kOVg7RN1MMZmC/2hvW3hbqAyvv6KrVNPdmVAM/nlwe/JeCJvThvHu5d5J9Q0uG
GddZgHbTF3/3YtBNRxGdsMKyZWoHbk1jevRVq7AOsiVaRVDQB919giGQU7i32ENi52RnlreNmZPR
At/nH20VzzfQl/vIORf0gCoWftLZWMCJMbiW0B3cX2lHn252hrOp3KebjB4W/KxGHYNqTHVFejMx
gNmc3WFgo91ZIbNyarkzO/5wjo+nV3s+gFQj24uT0N1BtDQqWxXdDEwPDjvVfrqNLYW+g3hJd/dP
rKG397DWo68tm63DbqGqX1Cvorc5xfWp5Cj0wQl96Pt8DIDk6FbM8K1QmsM2+ePwBFs7elOxgp73
M33bPS14BLYRmH060JZucwu37TPnJriv6Eh3eJ439PGcO+8tcghuLrdq6t31Vmi9PYT2/VPoJ7Sy
jhqOr9w6A5FmVdYBY7nOjmnzgvcBpCCFWy8+Eaiv0ZvdmQ1s53N66070aXafNtbbxBT81dOEhxKt
BbsmznLIKrDOPTwhU0PMZVpOYbkLnjDbcXrS8Vbno45vKSyVYd05+H5ObZVymq3/82prtu0SakEL
zLLOdrDXaeb6R2eij94dblWx3MHyO3pMqIp5u73sz5vc2tPjdsF03nqBaQlWw+xgG9inLaGByR4a
uvF6em5tX7O3uIiFSItaIabX+zNhnYWIdMH4uI8qVTHjjkAhBIRie9/1dF9S29MQS1R4Fb21P8vU
s2P6tjgaBlQJXmPmjo4QKAGVnWe6vwOK7zaiT7FVuDoGzj7ht5oG0fruUnoPe2MGNTQrxl9ufxiW
HdRuuLEDyVrv7EdlOUzEZBss/bDf4kK4T6u2doeE2e82C9wfa6Bj7992vRWg7UTvsKGJdDzape3+
WKzUa+xdH9zM1m5ggzMwyeHMy6i3g/6WJQf3WN0zptXucDswB4YSdsvu7ncHjT54BlbEwIgrurbH
mUHvd5sb3HnGEJHZtQVZPLrp7cN9xmjF3hV6fnjDTF6XkUHfC2Z7d/eWfQxmTMC9+4jhK+j7vfcw
UozuzNL98xbSF3T/GFmPszPZgc1vZkboYsPA3K1YTNNNSHG24z8Xymk0cjwMdh3AMobhW9fv6y2g
wpiw3tCdfYe743YQWuebh5eRbibWYUAMipXnQIjWv70X8cZ0l2AIbwyW34k09+p9G5RW8B2l8oMz
+VPs82l/uwJcywLRE7XB/gYnbfogbB4W9rLrMGvu8aawYP3Y2qmWjKGvrJdbF2V+/xVlg8a/ELpd
Y1dggxzFOv/PokJAIJFIQ48IKkJfQ4o6DSWoO7cJKgelL9pRYoUu/BPRaT2nDkcBajzoHqloacO8
ERPu96fPB0Dsp3H5dPmrE9iMoYSglt0aE8o3T9V+8g3sg25iK/vQ0w+6UwfZofkmp//VgWuKK9Ne
AdcYVeKvzyzCT2AgyphcOuhiQoUOaOUkeiXSkoLX3pdWudQVnCobNInHVP8uDv9VAgqZC3QIkdSv
Yt5fr14UpBolAVeHXbUvvpN39XF8kB+QltQ74yjckj8v+I9aGP+r73j7nCfP5b9o3/547v9Vvf/r
zJ950vHk9T9CLAtR57/vVtAqT4YrnSz8wF/9Cs34Y+3XokIloUwFg0dEH3/3K8w/wM+GBgJKVyAg
f7QD/64v4yPwkFdpELQlVOgU4Rv/avoJsvwHytHo0K1w3JX6/o8IgbJylV2g9A3ukYj2NSYkiPko
nH6dFWQcWnkEodFGxWaC0DoEfYBvSuW2H3ZllMjjrQAUmBgYOeR7qAhTMXSdK0mdX7SZqy9RVIfG
E5d4CkCaCbl2uKBDcIvmuhopPdD8SwbMFjReT7yCDK8jQoQTlSuemjCsA3gG/ijVMpfSoQHuGrnX
VI8L1VpFa7aiWKkEfnaKEY+3pVRriMrHpvTCodUqxR4ybZlUa+EN3BA5pIay+xyKXJmvNlWL5LY1
xvexqPlTGrWy4RAOnkIyG7pdQjKRhWaynwBoum37orQgS2vYSVodhF6F33kB849kTu71vq9eIZyr
oSvaIleN5hcxIcpmmYQgEmGHFBuDCBAPJBiXErpCdVKXtC4k1V1SYQP2Xr3JMq2zjCjjjqTXoT8P
5kbrtPwAjf9IZ7GhWEAz3HTzkrCsrRsIloHJBxOxYb9kwE2AZ4qSsRHfhMWoU5K2ew2sEp/Hc3vu
h1q3yRARH9QyyPlC9MxRNP6jLKSJSY1xiECf85tBCGpSvUvCfKNo2QJd6QhMiSm5y/sBznwD1JaN
Oa1upFx+MdNUtWAQrTIVWsZ3NYz+7EwuSjsVsxcAsp7KCUKnmJeVq4vLq6LHwkFU+tqWkxTmL+2C
XIYgZ5CrZDhnZg9NT1U6AUSlQ41e6AExisK7DMIeTwlmgJfUem0LnQ4p4JaMlhRBRpISY+ynW9QF
Y/FtXJrsXoY3Hgo0o9Hr5wb6U75uwrYtgJU0V97AlyYGJmQlQFVVKbRR3qcJ3FedOtE4d1NBFyGz
vqjENvOoAYWwJ+CLTLyUck5nAaLeTFKbRBqZMkgEBR/C1Vg/GjM3SQVOtlRqBGibiM/zNjL6zpSP
wHgIY4TqGBclIF5brS6ZuhiwGWy0Ah0BNVr6UyTW1bwhlSi1LBJa6QyjLPnZWAxiCRwUFuhlNTdo
IcNgcOxaL4GKryWB4A+bTOAOLT3h+gOmrWItQk9ohSxupFwsuAdl6WbXhmn9Djoeh35tWTUWIPww
1C6jed9HmdF1dlVDlbK775JwHi0jhdpXNpRQ1I7GZC9NyjEyKoU1ugJbOCIM8OqE9xDqVmGKWUzG
vh5WIVuFBLKUz7Xhdo0wLV43G9AriiZhM0q56BETMDTwreDsKgizDW0MpEQJdO22Xd1ErddBVlRk
XTmFoFtV2Wy+mHETerk21D3cx0IoD0HoK/T6UIggbdzdxW2lPQljFVMCj6SK1qMwOnNfx0e10mfX
EATJNiFY44CAKzpq0yJMQPpmEbgpUrlQcwDyk4el1gQa8rLxpVGDC0LaLJAnbkNqloCNJumyBJ0K
FgloCtA/JQdIPSWbNqxLv45aLNgVNkfEdnRIpLYP0OkQNhUfFTYCgLYjy5g+w7AUBGCIA9uojGMw
FEhvqtr6T5YYYpejmrskG4nbdRKsK7PWSDakHRDAVi1xiSx0fg6gpZX22kK7pDa32WKSfVWqCqvM
VPRENUk3YzwKG/Ql1btEEwEAjmDB1HVtbs9L6nfx1JxFrBP6cckMPpRnQKIJFeHNh7sy7yOUfpFy
DWaiM7wOXDfh7cPHG6y6WvQgwq4wIq/fIOjjj3ZqSw+q2c8ZxKU306gKQVvFox/F5XRLZgwJ9t7w
ADvtzpKMLrfitkZ5ZODc6eBPsiHNODqjWEFnvs/QEatNxU9gxUlHaCsfGmMAoAygNyupYTpVT/oj
Cef0+eP6lamjk2Lo0F/s8C/EJjL3H2NYwUXxVgQU3ietGk+7CFIYFxFL7y3qNLIrlVh5m1Iu3nTQ
YnvujLxkXbukz1mvtA8wRF9epmIooJ8a9TIFbANb39Tpj5kkTD6HMPet0U3DuV1K4T6BryLUioFq
SyEkQRsAQbajpGdWIZPxPYHl3C7riLExJSipSm1p1uQCmj2EVvw6TCd4k2CM4ReNpb5U+RAoYC6m
sZVpogRpewTAcozAtu55oAKe0tLa0DJfABrwtks0EGnQiwCSXD+ElXjmTXaa9dKbSrARKzLaMVDQ
ct75pdE7cj97vaK81IRUlphGKiNRV662CJj8NZy9lQYTnUhHEi0X2FJWEPmH9l2tq5mzgEzmLgIX
mDr0mEzzMjtJC1ytGXWZo/YaAJoVUdDSWQglEGJCUG6KIFzF6qZTqs5FpR55ywCXTR1SZdSItMgD
ATaC+KteSFBw489GA0NceE8OgELO92BYJRj/6jaTw6e+DV81WI4yCThTiG42e5wlJrCGc+lJklzY
aT9idhvYivslRm9iIaCnckB0pkqboAa+dA9zzGvbGAxh0yaDAP4Z+GNlixaSDhcwyWxmbNwqeZ/E
zllmwwORlRZzPuLIShagbwHNFdoJCGkFIHBdYfUsZQc5E4xdrU0xIyOPLGB1yWbOS9HKMmRDhY7q
ah3fhSX4PsIYIotsuqDh6aXhi1vrMvw28wHCHURB3VjKXhM1mSlYM6WVV3L7zkGFhcZJJzKzCwcI
I0tor0uzt/RCY0MbqLBFcyoZIIYgGkKAPFIrH+5vMptT0DWiHHYiqKxO0CwZCQT/Y2yDmiEEg7hM
kIvufazX1BWmWbd7qfa5ue7VVWzBE6J8TiGWhUORKzcj6N9uNA6hpYWNeSw03pykTh/Rx8tFVpKc
nGEEJ7sRXDq9DEYO6E7lycSioksYoFQGKnSGWnoD2EA3YaT4iAZJyhLYRvgZlBHhlQZXif3SFfnB
BNzKwV49xGgqCeJNS8L2Ak1HvYEyY9L7cKQAvQ4CKtCtrnCM6LPMA8MM35AbzXtA0MadWPIcmomq
xEhdFzeJ2FTW0jSRD+12CIUV4H3iyNM5C9VecSFuj/mqDvE+hEWq04ppewudaRWVU6Gq4OoFEfLS
LAXX6LWWTVrbWcsSjf4wFDpIMoAXJ1MjbJKCZL5WdtJG0VPDg3CL8Tb1VY0pmQqHtGoHTNMo20pm
uzjYFyUgoNW1sT+NE3xZYcjLFhWbTAy06Ay35RnoMGh9ywtNOaw0owT+JdAaj0GcgSQ1A+S4R6xY
1Tu4s7cszbLcAR5OoGChtOdyhCjlrCBi1An4wHVmzE8wj+U0zeUksqLWiE7IDkZmaBCcLKcx/pFq
lWaPoOC7gMFD0z1WNEyKGc1iXtTwzEOkzsJlnI/1KJs3UMddQ+jJ6fRM2K8otld8cXY0R57bvMH+
D03o5Q7ioK4On2WqJ0LqL6MJpO+sMj2b5x8RdH7eSG2IrqAbVlNH8N3IFJARUkhZamE4upOUAlQ9
6kbCwNfniI9xJkGN8N1E1RloY8OgOJMfeDZ2O3A8qxsVsgfwU67um6QFJDmGmFD5v6k7ky1LkSzL
fhGx6JspzetU9Wmv1kxYZqbm9CCACN3X18YraqW7epRZ5jBHMXAPR+EJwpV7z9lnqPKXgJIRw6hT
nN3OYVIpKUDlqtykXPkP+V77B1/0p80csEPzKQsD3b9OAfZXnXDp2SQ4hM+yqU7DwNckDfLm0V7J
b6CqYVfrF+9THUhSMHzrkjnjuxeoH1Dxqb0czYrbSuC9nUm+wu+9uZLtsh0O4Jq+u/PO98rKb169
8fXbGjqmqr8feMdQytt2uDqKL62w84hSg9al7+KSqfQaO69Oe0l6d03bmhhl0MMDpsfFrtf5mw6M
lnl/UPs3mcV+TFa3pFQ2o4Dqm7F/Nx+Wln104GwXZloryCI2v/llzf2VaMflviIo4i9Q98kNzrvg
lNqFeFxab46UUfc3TV61/ExQWoY6mC5KX2hS6uvz2vruye57PSygE4TTONcAVogdctxvPrizsrXN
g+5VW7JKhdC/cpHa9ynWVZ3MioO3iSfNo6ZEt7T/qD+twqer0rvqAafOksiq/zmPGoVuPzQhGIcq
ROXQPpMTox4nrcXVYYLbvGyaCbq990sWm0rfxl5oAivI7B5mqqVwJRkbUuhgHwMvH6KlDn5MQDSi
yqWFYtv8TuNgpueJT92ptrSXqrPOlub3l9Se9ZO0Cvd+qvo7zTa2o0ZU1AUwTxbXXRuwixCVMGYB
7R9tMKNaYQuaeYxoTA1M6RzSs3Pm2CxnKvBYFpv+lOaW9mmWLZ2ydHnEe/cNuUL92s6INKQtnkbN
Kl8y2zSPkz1YXzhXjYfF1997xhEXUDnshR6erUW73/Tu2hCUM/tUWm2miUiIsj1XbrOejc4ayADJ
v1dLcUtCgf8pRbwWUq7zOxpzONZFcKlchBhDOhoRafB4CcgXTyazro6OJJMhDGph3862bJ9m25cH
5DM9+VC7pMSs9MMUbPJU1Vua7JEhN1OaUZ5pX702V3deMNFSh1P9MyW7+s0qjCb2myI4gKp1Tuxf
GR9Lkb4hYmuvdaHPx41c7ju6TXzCUl+P58WvY6ug5kl5mK4+Zw+zR970to7OPb5NsPVu1wF7beWM
+rHKw5bAvzusSA25BEpeSzZnQs8tYjDWpr8W5tocB7HobWhwio9yfXtvbSgL5ZJPj8taA/3dz6EU
K4Sf2tLh4N2r73ZuY4sbzBUHA/YFTj15CzkCKwWql13TQmAWer+jWzjqtuPFnithfHEQEUeOXxqX
wult1v9KrSPtzyvR6lFfLlVItqv+qdW84Tj3qfdSj57+mEHevy0DQXNhgcpG+CUZ8dmaQQOrHqd+
08JMutahNetPPqafk28LgAuT70W17KfzPEH9gKQ6s224RX9w1yV94O6KpCeLHeNPRZC4NTvPW2l/
GVx7Cxe3ylWohB08tG274boxx+8dCJuoLdFEUaGlVejoVCJKtT31mavCbc7wrklNv2ldiCM+mZd7
tRE82lY9PY++mXFmL3G8is5an/IuMxLOwtWpax1MqFmpbjmiyqTzMu885cYYq2GuSARouierXfkM
2OyzpBnV26mp5QCuwKmuKvWn93Wp2Meb3jx5VZ09N4yeyUTy22TpbO2ztNzl1AWKsKuhFfeNVvXI
n2xx8VRnfy1aPT3kXjMfJIdISqaAoRtN10OuPOPUEF0ew2vub4NxJvm6F159W69OeWvC5BjMSSRl
DblJDc52azvtTz2YjJtszrfbdDbn0MAPerKqRVIlKLr2oDOQo2fjyW6NLHE0uwnxyvzoFmtM0jL9
PvWjOtZDczdwrBq3sbsfvKV99NzV/SN1fbwvWaZuyedxHrUhLY5eoTZybadMfG1bp77lkRSxV/v2
0VsBD+h6Pj56FNkPikMUHfBUvxE0EyJFUWTgP1I4rVxeApyQDoG9O7CcP2hrPRZ6YMR67jrxlvcr
6ICyL5/mfFxws7becaZLFwVOMx+D1tPQ0/fa50AAltCdLY874BrPGM6XKMszZBIw6/cEmvYwCnqH
PF9AEZXjmCwuC2uPUfUT4sfVnI5EuKMckWl/rUqVXpegGiMKVSATS2t/7Vb+qHHKSkLq9d49maJv
njbK5aTNDe3VlRw78gHMuTK96tjup389U/pBK/mKrpV+Dnpdnvi78nOw0CSih1Df2VM9HDNbFn/U
WwGxzRPGYa5kjYKsGY9T36xfRsGmome4BkI2NPuHayLCFt3mf/OdrkpK0aoT6GX/5I5tt3uR+89g
8takLGzMToWSxjvZdu2bBCVbk9imgidD+Pp9v5X6jzaAseFM/kCCh2f/JNyljbNqzfDlEKyh1rI9
BIrOi5kS+h7ki3ijtZR+V23ZXdNSyqiVXnebCdnT6W/nH0WgPlmZXV3nrOhPiqCmHmjM0uGbXuwn
c4HLYS/l8sUvBHb+yfa/42LIbwRO/1PFB7mJFtwJT6Ojlc/TmLK5dr2I5mY/QMPqunSLgT2/z4sI
EGh63+WchsOsaXVy5TrDv8NuVtyIUhXfrWomuI/PSeaGk9mU+Ak3ZlSTVYoQviPYlnHwrparVevN
vAWFOOak5oZF4yYwC4hvEh6ROkZe8DEpjekGBkB/hl9ucAbL+uC+XUoQ34FZ3Rmiyr7VZi+KECxk
saNLhmjK/elTY2R6jHot+DHQS3uxMze9CVylxfWqmQczyOZLVxC3RvoKr7emaT8VGMXQ1IuHsc+m
B7PxlktHXnTkklRzTI2ePa/a7iDwZceJPuJt6VXpI+hDg2JzDYAQYUHB4sEMUtXiTqR6emHPbK55
ZVhJ4/TLPa+HDL01k+8BBY7oyFkzg++aoz/bNE1v8at+kvgqCwtoqZxI29adZYm9HcWSm+8N0W4R
IICvOwGnrsm1Hqwmu6FpWL9IsKBUN2asV96rOwtcqpD7In3NDoYh0dXYuhUbvA2JtZqxQ4EaaiLP
opzslDBbysOuLDySHsHWLWYKx1Vcpi6Tz4Pms2xIk5vyzGS7q7fDVLZzlBumeektcwI7vr4hnP7c
9QFyBUclYzsdOk6ZoZHq0x3+9yJMyaHgBQc9b2jpnZASdwPN6xuPPD/8lbXgwc+UYZafxVmQe/Dz
ZXl2XVee1mUEMTiAnNGD6tINqcTvzlbKN9v+PnllSfY5X3R4+I9W18+nHoaFPRG/ZBZWdhTDZv90
dTE8u9WoJVsFeXe2OCBtKzg4azDc05wvOCBlWUVu7pgJZyam/J6q7uY2oKfaSPg1vdNyOizLzwrP
eezltv5QllK7K3rNQNyyKTvx1RDco1IBo1VML01RG7ExknulrWiaeimNqHes+tC7af44SboC+uxp
8WiNd1tGpT7WtGWVGrJzMLrdXUuP6OANM+cji8Pz0PHsffgsg2swjv/zzlgOL0u7PgUtJXAxVXZI
PUk11/dDuJ+YzCBn7Ir/JSqc5ZIqkxGy14rrXHZnsys/iTG7m4T2LggDjrUCVoJOtN9Vz8ZHfUUk
M3lyjTI99U7wHtxYz3yqOsf/7rvjwCmk/Uzrpo8mEDgcjvz8vFqZH4l0r8cb89At9HU31SQaFPvH
SVgsgLmh1Wwh/OCYEJWb1mO1nbSw2tm54TL79zkvd2SbokimsmrOfuPdSjkeRrP7TPoPASu1x/G2
96PKZvxZFl3CsSANXcY+h97exoNTuT1Ti02PGTrc2WX3sjgl3zfSP7iye9sGRCpaA5OANs+BIFje
gtV3KZKSdCu3tuna5YIpdrqYOPYr68XTxi+oezhTMIOOsj2WU9r6TdoB/SpXf46b3B9vbH9+JWYS
JpPqiGIR+ufStzK2lmo6uSp46VxKqV5ayx0KPKy+nDGPgQWTQDjqyXMFU4+lnq7QfLI9SUwTSdAt
xcFp10NgTl+nHMpTSquj7MojO72KK2mm7L3CP6sFyBplYXksgh8b5jz6cmR9VXrwQn34KSuWew4Q
XZhZXf7MePh9ZU5zrfC9HpTutXe2Zrx7qUcDScR6gZZlkOIY9Ft7mi2FlpKkPL6YSLQVS8Izivm4
7uV9ULeH2hbvk2zOeWe+pgRjxF2lP22p3V2IPi5vh4YT646wNYP2m+vn9K0azjNGMTGySu3xXFkO
5UXK5wM1N3k4kBY4/WSX2dPF0dSMH7UhXrKq+DYRgHPJhGacKlL1wC3UTIgoRG8ymTlHizLtFuDb
gLrYn09jFwDccLfgfrXMd6uZ6udKN5dzp/Vr5ORCPFp+j9K/zbs4y1UecSgfHokmJNezVV+Khc/I
7ZzNmOhf2NLnc93MIrRqsghBdPNauF32VSzCgFrTssR1YCnUXRCr8CysqQYj2JmOKA7P9bx9aZRx
O2bqsFkLMaeLuhAHe98pFmDhpNXBqMsva2c/8rzPi2UnTrsvz4rP3NrrCd3U41gVzwtYu6VkpNer
Nn0ocv6lSTU3Qz+usTaKJyZoT9YyHJSZn4VD6KVpInrCgWk0E39hL+SNnaL6VPmDCow3LeNVF8u5
qkAXbD364npBPKgZ38dGPzu8DRNL4zir8k7o/hkn0zOA4jqa7OayjIj6rCrBVBBuQWU+LCVAZOZm
iH7pPMbQPS91N5IiVvfuWz60n0nCpfxtxZd+0R6cKo9sY3y2+xyhzmacZyaMOafAhPmt+Kxv5TUn
ABYGf8wnKl5qEP+5wokjiKN1ratlCJT862qeibldr1nanTpA/9HgF3ZSNLsVYGWGRQBAPGfLd2LQ
vAtg9uqCZ1NRZqWfnb2ycDQqKHzqsau6ORQqG5N6Xb40uQ6Wb0vvwEBRmOl6MvQEMjP7obWDH0F0
BKMzGDj4vXfJ/Dy46Uej4ORmtd4nGl141bOyIOtOzvfwKG76jToOvgMuBVcWB1oI4rM9rPJhgax+
0cqiuAtgR9MhAIqdNVg0ass90j8pzjj+3YM0iWoMGRiKN7sv5+9IcHqIXfRTWORt/a1wHU7h1NV2
yp4v9gg9fSQLfKGU00T17roTykIQdQxadBUvwUbUgTsyqyVunTkdLaV8sr3E4peBKV4mbWDx9aY0
sVMj9sYhcRQd4owuRTF5zwXRdKfJA+xjj+qHXVV0FBg+0YsIlSrO/IIR1WBHs1y1cT93A5uG41zM
uXkyGndiVKFxuFrf7LS99FjNQ6XrD67aqsT0RB01af9W5+phnsxXRpykiAjm+hrunLg3suHcbsMa
947/Y8h6gwO3jvibSJAX1U3exbfLJ7m5Zz8NrIPqrTSywDaEyt4eTbGJpCG99TJMICrrFT17a3yZ
JPHIcy921gITNFuvHh1+Uc8DatEUDoVr5h1XBp6hT+OVLL6R+L20ihc/vVbAcbyWZsSIcT6XuQz5
+pymvEYEn6WHTjlfR9/4qqaljgZmhckkCiMcSvmWdepHoEuovwEjEtdJJjsrWMfWQ65mcejqkRFP
rf9wq6I5aTAXQttj7uZVBB0xG0omf0PRShz7IKc4U7N77rzyC5nVSVPVJqWivA7abEER7o3DNvZP
fmpwlHaepOsN99niLfGQLu7t0NnoYiVtazB4MmT7tC5+60XenHUEym/5RU6FfdiMvjsFFWU7Y3Ga
5CmHUM/tGsD+/psRlOO1FZVzRyD9zQhlKfHa7GSky31pswwJfrpWKQeMoaySphsTJpJFOFXWQGeH
yWxllvezjisJn7UZlt7aEgxJXIxiEJ/kWL6jygcEwQi8ONc+zWjdNT0ocpDt03q6dWr7edomN1mc
+bGHsB/iEX8jqVkPoe0Tt5Z1+bmYzG/WQnuia+AwojRfzba+0zMb9b4V1JFhc1DxVovTTaN5Ld1Z
Dna7b6Wkn2m9TZZY6oYsG2FYPzdTpH2c9kzlQ2xy3XS2OkVI6rJs7hqKfqxBWdmWMUSGM1XgsXzN
MG4JWcw1QQuiZ8I0ZGQNH5wxmIeY/vjwrRTgEfnZxu1TTgtueSRnxyB0mCbjfOQfzs6d5PzZofMC
0v/A9z0d7getW//YqsUfEkbogj58AzHgBCBtwK2WthPUlYURSBc1Wd/hOXEGjchfR1IQuquXfyEr
ILOuEtC4eDIZdlFNs+6r4nZxik49TUMaULhmZl+C2fCd9tJmOUCngDE2TXknUC44TUJuj51LjCgc
mK0DT5XRU4UwA992iNO0o1UF4X6UcemXnBbCYJqMYgkHOS/257afN/0SrMZmUdYstgF7z2W93xeI
IljHc6O5ITm9azwbZTHhWfODB1QS/hUa4veldx78gUxIe5rcqHbb4iircYYYaaPxKEV/Ggl8KllO
KvsKRUw8aBWwbwikckMoqvMtjfTW8M8IOJ62yXNemqz6nA3ewS1zGttGGpmNgiBTWQ/+3LxbqYo1
lDVNWILlemQg3l0yzRd+xG6otje7UL7/B8wXc7/+5N4E7fg6Cwk2rM8PWpb+yG1lHJvaOwblcBQT
NfBQ365OYcRpaSAYLruCEQdAy3Qr6CZ65oGhBK6piX/YlnI7Gw30rKEPkPN4cnnrN+cEcbW7SaXJ
4Y2y92ZuVkTN5HbfNE6ex97+kFqntWhpD8dBs7rzuAQwhiwyRDT/mptBwxmpv8yCGo/T0cIGt0ER
qkyASFrGPuqaYvff8YbM0jNe09FjP15M9662dTumK7kiUShRdk+D/WldFI6nefskZPXeUXTEchmO
5bilJ0/0ZZRJQKbF5pSfWhG8m6Q2nFWnrp03VEciDV7ypVhuJjpfj33vE+U8e8OhLPSvrWzzqMhH
vjKWRp95wMd3KDmgtSSOlt03z+dAG2zbwV6Yfy/5nl+bL0mLJo1DVc+AoV8vDOOsE7FCKg5WUyS2
AemtzmqXKsH7rPKSk3I7Lo+ZkbqEVzVZ5JpBSVs4RVFK1Mid7w1PduuLF0AaVViqzX1EqxeciHqD
ElPW/Y90BuMzF+BLg95ZmLmMxmmc0G4Nw8hZomQCS2hCFlrcfch3VkPp2Ldn3nb6qb5/UyCSee8Z
CNC038AOzfN275urHrVV4MDI0sxwTqsvlcv5cyz4tHVm+Qxnbokaf/ETxqvP29I0d0GVMq4NeqpB
T0kExU25vHW21VDMoH26MMhWKwoKnn2Y68BtQnBh2zdkX+b3Oqid7lEGHA5NuvXGoa2NBRXA2pUj
NLdcvzhlI75vU0A/MJy40Vu7plMaEaP9qSqMgslhJ15RrDk3iBmh3loMLtU2XLZ9ywrlmFZ3ti9a
xlztbY0MMOp1ei4iEKR178WNMWrbiZqjfCsrkaNlyueLOabLhQ2MwtpP4Q4NgnWQtOkw59GgDKou
Qt8E1mEC6MrQkmrx3zn0tbgulEMixpK2twMAn87u58uSdfaT5rjjxVeNSb6A5j4EzYKdzXVKmPt5
+5SL9oc5ZOYdL3EbVU2tPXZV82h6vjgPg2Y/M+7YYc8/naHcQXHlrTs5bIWbbT8KZagpLoxUizc3
K1NUNPkmb3w3+2rV3SsTRRWvBSarXtfOZcoR2SygekHEiuyV3hTf4ZPfW9rPtkc70AVeNK7dsYRo
FS39Np/ZIQ6Ogz7I5yVJGq1cFYu8smOwKwZfZre6y2CbTAEzO702jky0RGja842wpXk2LQ2vB/QL
8CXzYfMrnv08j8UD1IuJcr5lzihzYlRguMcOg/9XU0jvmrmNN3IwHGXUlQOuT9+UMKmqNRxzc3jd
yuqNDCY+3qp/5wAkn5DWoV7o5uecbXdDT7UsPwmoeKFBVBwUcxQm8E9Zg4cvHQLSS9T8Qglaho3O
PtGrCqSWEp+2oAloz9bzJR11fhpDMuue3XY/XczDDPw8XJdAlreZ4zi4mGfv1apc+66enZqc96A4
LgEh9uh71qDZEg7LIdemv0XOF31w5XZJg25W3np539oH09C+K913E/pE/tlcCv3qq9XmrWOFpQb6
k3kADINOSw/H0nFPFlN/MKVylZGxVcZ16+TXyunnO1UZ1bEuRxIxVWbfMGQcr9bS28CZ2/eW9RgL
VVQ3/YAcNSRL8qebFyiA+mSWUJBpm68mb1pAtOzUIVPLcj7t/XTraV5sBFN+aiyEGpbcDIpxONCd
BWeR2eVI/RMguXC7Q8+gYUTRw0j9EijjpBi1mavEpDvuaDKUDmNpPAeZvHqNuG2IFKUzBjFNNBnC
WXtwyE62PZVkWyCw4pPfuI5EczookOKhRVleZbMBkSTtwr7w09M42OKkaLxxvwi6imB9awxJnI+X
087nKUH1hMFelpgclvJJGyFBy2plboUfPHCWNJQzHKrZcB66Zqpu6tZhVsUkvEib8Uar5vaAyPPE
CG6JcwK2wq6jUWlV+oSowf9S53pJB0X7YRnr8ybIs5e035NqmG7nudQO2uRsHZRPjoek3v3cm8/n
efN+GqXcTdTuJJOKUgFu9rYRP2A0dykgCE4gf4q6/0dS9v8e8+pe/Gyf5fDzp7z7Jv4XZEHveu//
v7wdh3DXfP+7vn3/f/xb3+66/yLSZheQk+cHoWW3pv5b3+4b//J2EgeRzn/iInc02r/17YbzLzrY
NNtJhCO6hcSb/5K32/8yQXiAZCGiNzCwm/6PEnX/Tohg79hxPB6AKYT2bNDe7oj4i8UQEpDw0D80
h6IOjiRBD1YWS/13Bt3dhvpfVpI/r+LbJFpzS1zFsD4o6AufY72vxuagB/qhhb02L97RyGHBTsbT
X57+w//9j/4VmPXBtsK1XOhc/N3wZ8jrcHYkzl/vyFdlIZuBs4LdMbH6tI6Tax5k283dJzCzTMbR
/nXOwdG2tP+joTx0n93RCcS5GutxeRP13Lte6G3dOt6IRpMTQlDleXzCpD29NUFrWYnNIUI9/PoP
/8cvASeHtA6DJpId4ML/YLfZ8EEgtmkw8gavdX2vlWZYVS+/voaxezX/9kO48Hb2DBeD2EBElR/8
rDNpuYQhpMVh1Yp3011P7bZdOc/xsVkO6Dzjdlfgsf3p2+9+l3+sgT8vDUkIERIpStaHleawZROR
FxQYJr/SbbrFKRGBGou7CCDlMXsJjgMmz9/cL+/JP++X8BjP2BMUeRH/vhh0RiAdHdXy0GH3FNhB
yQy5QKa+oXMTt6+/vtqf0Rwfn27AGN4CTG4Tv/jhFndBq86QpDj0ifNjiYun7LTFTzsqCFVWSBUY
L9i0/qCbFT4//vraH1Avfy57/Cl72hO5gODzPvyyFpIrX45cG+Ecg5LxzTvR6ryIt/7cnJ1HFDUX
hKC/ueM/f7R/3vH/u6qpf/AG26WhdFWaxWHGL8dM6FQwdIcZkcbeU5YUrz1RCiFCLAqwSN6liUY8
Ho7MAofgeOKA+dCCAygfxxNe1+TXT8T6T2s92BHsZAbacAD3tfGXrc1ru6W00rk40Pc4WQcIlAfU
+tF88pPqqn3WPhc38j6FSAof7yG9p0i60c4IcW67l+5huBBQFf5uH9yX298f125m2lFqJpQA6yMM
k19tF4yp/OBvk97d4rkenmSGEexGgS+Mf/0A+LJ8uBhJsgbfHrLMbdRXH+6/0+o0N92qPND1IChl
rU1F25HlufzmSf/zrgLuCK8DLH6TALAPu/s8mn0zzz0X2kUEjQKPwjsSqW3zfvM+/2MPgWgP58wg
9wfumGF/WG5O4DNMEXSCYeceMWQAdrggj4ys9nefkY+x0HsWK58PNLb8D5GnfzJT/rJ6NpkbWT0q
LvXNviznOgbcH4sDHUw3QqGUcHiJaaEe2qu4Gt+21zxZb9CV3miHX/+K+7b/tyXD8YTNEhMQuXim
9fEN0yzcXs1Sa0Bp2ng3JsOyjX+HBvu4VKD+IW8zGXDipMPy+WHjMtxiI72NV4Xw9mTAU40r5Ne3
8fGX4wrAa/ZyhyBBipZ9Df3lcTKKMpnQrHx4sKv7D/XpdzCof9yCjeyMTzdKRH2PIfiw2jNUVlC2
tCohFAhJkrMxOJCz+M1S/3gVVOmQEC22E/Z4WAgfdtmgnsdJrl0DUnw0EBMMM2Rjosl+/bD+01XM
YP9BqO9MVIp/f1ii36ZlkPRzl9TTULGOvBGRKXWm3b++0Mc3d78dX9dh8eF2NXVv/9X+8qugX4Z4
7QxNIlzULmk34vJHoxYql0nzry/1n+4JfqtHTITu6L7xobyZ6lp29EmaJDed/lVTurhiddt+c0P/
vIql8wvx3MwAw7T/YSuCMj0ZgUKfvTEh/Mx+4dFS1X73Tn5czB67JKwZYihdAifhDP/9sZFnQmlF
sy9xZL296PMw3Qmv8c4+ehOyDJz5N2Csf94V19vLp2D/dgDP/Pv1PGjaZtq4ZSKY7sftWtL/p5oM
f/0L/ce72kmQ7H02NNAPa1tBoWaTtxmUSZ0AXVPjTOrI8mRro3USo2XFv77eXoj/dWdj4RkGN8VB
hoVBuOff74p+ek3ws8VEVyIfW2z7qs9uR89BYDh3tfs2J/bo15fkXj5WBfxefGZBCUOj3pHBH94t
ryK2og4KRsJpVl+trPXMnFjeVqJ2j/tGILvGBOw15EnYbCRORUoWjggg4ruMZn6ptwyeT90Mun7A
vLThVcF3NmEJtbI1Et7s/iFXYd1z3jLwStSSCKxpNL5b+GdzpkYZ4hrXEkATvKzx49XPxQFe94Zv
wXYmmHy9OaykhdkohqVCehIWuaWYMgNhf3GH3FBhOfjGKWtQIjKE1QIZB0jNl8RFVIdSWaoR0QjN
5e3Ga9he4jYvSa8za1T8b/zGqRs1lRUsz2ThbEYQ5kauJOzVnFmFX9Mhi5ymWRR/SDU9jrlmoGZC
JflQIx5fjsZmB/ebKuYXv0K3FAooNk2YLzZ/4jIN9bdeZQM9JL9ma6zSdHxyVebc9akuGUN7je1F
k/AMYCuqHo0jDzOHKePW6b1SyIpoYRitiGtMLLTYtYkOoKOL6d3KhOXhWZi9qyvU1CbTbKNIoEPk
Ir8pN0zO5aY3B4cGCjavbequLX+UiPbD96e0R3bAc9zdoPjH+iLE1CVmTC1DM/Jvu5gzDOkUfPi8
Ym7jqZyr246AwAemIDPEj1VuPS1ECymWtE0NvWTTt4J2s9glZVuWMeRgR8P1JdzWCN1gFl97C+OF
SSyCpw9hptfeH4weRhF5qCPxKNC/1qOpHDsZZkG5zRGeaG2NKvpRGZ9hLX2oNrS7Se6hiGVE6E1B
Vh6HWfTfSqTdwHIMEnASTwtWNOomSWqhsa3LXTB2/t5vDiTbONN5IPvYXrxkJISE6nuYli95haGP
uZReY6pBq/fs+WWH19NSHecTek40bnUy3fYYR1RSZYFOGfNoM7xmYir2lquytlvyGBCs4j4QBWlz
S+oz1WAknMCqwzqHy1wcHANl19rgywqxCbvksNitQnQZtJwKmMNanzyjbd8Mu6nfTb9xvnmd7om4
k6qxIumQc8bkTusQ6xQ09PSAsdDgWqWRlPzb3xq3KYdI49z8QxWBh5aAgfUfrC2GyFub2kRZdwEa
36aS+7TEHHXk7AtZ4WdJYGR9yCxLc5DD1wGNO5YTqTRQqnles95/IdJ2YXkHIiCPGxWU/9qbzAfC
Xu4DlF5UenvahZmkK9JX1UN9xRgY5ybmdYF0elfSTLoiaAiN3h0ODnFfOvyloT7Lejlm2jLk5yWj
IRC2HCh/jCVKhkTva+1ZtyTK8TEvdC02O89BZLGVaR0GJENaUY8cbIpkUNYQBy3mCFHarZW5B0wx
oShLX/9SmZ1p8lwW79Wci+mLcErgkJlm64mmNdXE3NSqjy08/qvv7cKzkUd/68CqJFrOkfJVIXx8
AgYwGTxHNyC8vNFxAfWQRG9GTdSYV21P/2kuqp+j2Ru9a4mkXo8tLaADm2n9sjzni9KwtDNjcvJz
n5t+gaKsKP+oOK3oiVkB7Y1Zb5ROvRkQq2NMRrMrMsCqx92SNQgKinQU4cosn1xuXTFySxskOtJc
np3W0B7NkajweCqkhnCg05yf+Hzs4IyrLR924zXKvSwbCxlP1IttUqM3WWKGqSOhLEOD2YMyy7ia
I8ZWbEMkL5AXMs7IrKwezWwuF2ZyHHZaB0XCwErXUlx6h4yk4y3xO5rJxzUzmObKEmFiNGLmI6Iu
Tzkx2Dk64TOpiulxzERlxNIsaqT8eVB8HbYiqJLA1rbmmqFKfq55o6own3t8cf48qDkqp//D3pl0
14msa/q/3Dl3AQEE1Fo12a1aS7Jlp+QJy5Zs+p6giV9fDz556kpIpb3yjGuSg3SmYwMRX3zN2wCo
3EwVIL+tP9QWUUl3WFCkUdX9iJRy3P0Ek1tcqhlwGmQkBklbyIX+r5Eh0YLk7FqUdVOMpbbwktXA
pLrBGguih/4r6OrA2hpz0MToyNf1Vd7WtoUBip+zsp8zDjWsIRyvYUIm2b6ZrDqGMe9bw9ZhaGzs
lA/lDtR5kHQ8uu08gI613S00pOR3kxqxt+ekQ7MGHR4hNFEOgF5hxBDaRwidQO0iH4zSPJjdL3xo
Jhih8IGNjTtP4jaPU8AEY+hwIvF1hpiSUpY8KyBU+DtyPSLF6IxgwGDUMiCxIQm10ONUxLXnlO7C
bQFOtGGwaKCZ0UHm2dJDhRnZFUH16MkUrHAsLAxd5nDBMhnYFtabIbflJQFlYGPURe/w7/0MhZmI
WyIYHiMlpmoPuwYERwzeS+FS1cB77vCOe6h6ROogikTVc6g05jSeKmrrIp48X29BGJjyzJKenW7t
MXfuKjWoex0MC3iUuv05DUp1GfhIv26MlB1F2iMMvOetYrxhugrEsEZ45FnXma6PI40FVL7COUAa
KmnDeDMVKrkHqNBAu22hi+580Y3ZRoyR86NwS/lrhjM6sTSkD9KZaBLAFFoSCBnDWaya5V+Pyq1+
BlIjD1CbS1rSWbNpMWgcZ6IXtj1sraKzrH1ecXRhXCPbgUqTNxiPTM014nOdlYlDzLz8u1FJ1TDz
K+CmsePSh95pibymB/9t60xt+n2YKuJP02gyK56k/jV4NY5fegRfdtbnTjVtG4CdQAWpIX57g901
Gzk68Mw6rJmjLT4G/WNbiALEgtEVQPMxNf6W2/i0MSkW2mGwZ7VfUi5aa++Z6fAlnFRg7kPHgb/n
aeKcJEf94SThcjhklzgchjyZn1NzAgLaGWYNVS/wc6DE8KcnH1RQUnUHhQLCjxYMvN4KjtS5alPY
fQRW9y8GlImCkdTH101fzMFWtoH+PMuoRNoNhvxz2cfQF5DdaLdu1rfltk/d8HOVT4zj03CU9yDd
ZhDIwk8O+JMgUeJ0SWmf6bBFeQSCLB3tqyaI1feh4YXclcqUvzUlSrzvhMecN8eVWB0R+7AswL2j
gMJOrBD7ahTOVYD2C7d3a7pg8mOX8axJN+hrAGlDH4URuQ+Z6oFvmlUXx4eq9WgeKnBkI2QE7c+g
4+V0m8OnWKbFTvMU4WnT72pjwvzGRYP4N2BH2CBTC2hv742h227MNB2ulOWmAUj7wr1wx9wlxCHp
2F/CIvUv2exDsrO8FGDfoOHwHEbkX4K9m4v0d+jXrQeUrgz3VQItGCQuyRDqpCQxszUX37DpVtZt
MqdGFp0h3tE2v3vsIOev9OoFpmUkRghmmanxpJc5HUJ5oh/GnSbtH491gd8fmy8BqPupguU5Xg+l
6defIBvg4jb0ClR+F/f2eMy8cRAbyJvjQ5wwbdgDeYqxKqpaoCFN6wvAPxnHbgtCwiRJGOG5bbMk
k8mdb7QkjAtFfuEUWjPkoCIE22CLKH6S0eD/AlbFdRRNVWwdjabInG+9LEOkfKRjPjr80gj4TqnN
a9GAJL1gMpE43XYOotzYZnZHQbjLorLvLrsARawAcEvpXenFEaKAjlYMARoAieF4u9RyMwtgMgog
wT7zkvnnYE8gIXWv9Pe+jZyFkijqI57TKUikJGuMa4aaro+wwBi2W6I2Jn6byuKKh63h9zBqUVtV
ydFMc6v/q3cH0K524oRdQmBprQccRkBze7nOoyPwxCK6GYZBjGeGownUpPcw+lvlegz7p2QYL7yg
IoxbqKeOF07H4PgoYY8Rd5wwyAmoYXDf+xDCHhBymR8MJJKDIy7jUl9MpWE+BXNK07lIzXE880IQ
h9sud9sBKBcgePeY6shMzhsPs5ODKrRV7bt+mq07OpSD/GSjSRTAADUIIGbfOgaAkSHKd+AfLedz
WpiAy2ELFRIh28LpftlRhttt25LiXJQh3KWL1NIWNXnJvXzjZFNhH8esE3deQx7yCYZbav416LYD
UdQZbgYeN0Pv6BxNZ+U9JibfBgtTiv9NSB7aX3emIvr2SnTtj6AZe3tPLyrINplXNt4ht0snum3R
sIcS4mn85nNUh3x8p8A4Q7koQfCl2sYC0ywyK9qWBp7ht6boKrCAntV2vM0pCynz6hJYcTrjSkoc
8ZNHpcK8gHJVzerzNBljcT1x/6uboLAM6pnCqGC0AwT+Upqt/gxv3L+dFIoXxwKM3JOLG5u6cAeR
5XcVLh5/mXMOw1rFQR+czR3GNdfKrAZzj/235q5z8c15tEfsjs+ywa5GzL1Vg7kvwFzrc58l5fei
shNwKABef1sJZOELR1MZfQJKCfhZ8jVR20J1Cbpz20bWzQDOSp8PRQvVgtPcZXCqAyO3UMQ0/Yb8
0AjygkIAtZOdH5tcitCbnGchMgMZ4zpErwgkz1iPl5U2EgPasgMJNzYHLthophf3yRNtz1De6JYB
RxVH0d4acfa8QfzMii7BDwAlzoE5+VtHAej3NyHjB5IbE/bwsEl0ocILYQOlB65kcinmdTj8dEKP
9CMR/rfQmBOxgwc+fBVu26gvLiJgaHgOIv5Vh9TKB6zIuye0Cg2q7XLWF7mfGNlRREp/qeqhbrZO
Gke/etMBn+gYRS6ei64awm/tmBYPcxPHyU7rpL4OEm1HKFxlMkV3Z6RGcWgcPPtzP+HeapbJb7vT
jbEt49qtHuwK7aqd60eyvKyK1ngEdJEG51NTlfXG1XUxUIUkyrss1QTy2rVU9tUpEYbaZhBF21sa
j/HX3M2j6sLKZJ6dl0WfGmBhBv+vptTNXwO23AMCOSmiLL1rNjBsfQfU+QAmDP6v6UygUIaRlNPz
IJCcLQGquOkHj9vVbuvR2gJ+pn6YJ3u6yguixyZOcwSXcu4Vnq3LBkl6X1lf4wU4iIJIkkGZiLjl
Y3TH+mvMKrwSEkJfJrdm0Jb2BZDmvrsaDMoQ+ApeE0RXteFUP9GIQ+TD7mtQuQXEzQ5Uew30orel
Lg8VuhV3BZUCkEZZMUl3Ep3iScsNiBcsGFVj3zSj39DsGWaulapx7OusjGfrMokoU5/IzDJOS+P7
0bYd6qG/gmhd3qocvt8W5QiPGk57ClEmNbflU9dG3q3n2UV4TPvJb0g7bOs3HRd4kY3f9e0R+RCA
UhhACHOnVQD7S3DB9sQAgc4bWT6VNTexPW+NoRyGXSzCxjij+4bpXu6RqWyieRzSnS9DEy87as7b
2a5afcUAy2wxUjVQxHqUUGHvZxj+6dkQGZRVM0cVMtMMj/pCRn2IA61RR3gn2rMHP5aKAH5KHcGi
nWwU1PA8jUa6fozgv3e9v+BYDTKKzQQV4dsYp/rRo6v6MGL5HJ37MrXofZozB8yIUmM8S6HiooXc
Zzq/nSHTcgJEp3ZgYvB/yNEpA/GTpVGw5aXDsgsND9BeTqfCPI+on8Rm6hv/qQogJW6ipoiu7QRi
06YL8ZMEyGbT/5yR0bsNW0N+D3UcfoYFHoaXDuivaRcy9Trq2IBD44DsaneZyHx/QxXTlceWqh2P
eHtCJT3r49tkaJA4codSX8RRgHti7MHTgqI+USjXvGtnU+QdjbwJUOE9nDdAhQ5IOQKRPQ544JbO
F3IX/SUsMs0Px2Wl29pBZ02UfOPwo3bqCXIqOOkdjAhz2AzF4tDb5E6+1eCAMKYPKxTrpGE+CtrJ
pI+2yzyrHiYoQ4M0+IuSeeg9QCC8oCu/zbtxMwFvbTe2P1u3QpYNmMC04VLs5qb+MjaVf9dGcXEz
lYxdNm1vZg/BLExMfKupbJhcxB3IrTiUt7VIIRRNAlWWtpFQQqrYmJ/LHIdIbDYj7zpTJnm+dDXN
PFl63qckD3v3OHhFjIRGqgBnd4Vu3W3gte3t6A5c5VMDNqpDa/B3EhVUUX4sImNfAZpFAV46C0sz
M31aqz7Dp/OwZS61d+O+pLKPaQ2Qr0T0ZLraqqctFVQAGm9uEJjjLyeydKUjky1tJufKVR1zdXRJ
QEmb7Vwjh+shXAPmOoipIHA690FNljl5j4cviJ/F43erEFa8bcoqOnN05aHpD4L6SxV6Eu6EJytY
Tw4fl7Sn+S0jg6CXlrrsITiFtBvsvo9+pYPTPcFCh29QqDj57Ylqpj9tjcXXvg6mxyY2i5ugyaf6
gMxEfzPZGEgu91P3q2yF8TioscFWpEqhheRoHd5VGCd+detFiwO4MZDD1lYaLd7AUIQHb3TNDZjE
eL70wrl66Om1mgA+c/MiycIGIF4ekqrZYeg/NaMD9TVJEn3pAdfMNhCdg4tcQLCGULokTH2pZ2fP
hU3eoYUKHujR0bP1gy7/7nXQJahaSwu1Ca/1IUZmIAu3edRWT92clchS1xXaVAAKmxk6GU2uDQjQ
xuJbzkO9AZpe/szHKjhHjX9It55PuMafY8rDPWKZ5d2cmEXL6a7IlFtq7GQ3RCMptKlg/kGLI65e
BNVQfLElnQuVelz4jRnLexTDxnulbFCebZS6e0Vqae3QgqM+FH0RoJyHftlzHPvhzmgkNlB84R9x
YtMFJMdLvyDZbu9z0TgXHv7ghwYKtoLCaogRNacgRLAh9Ma/JMkc3E14dTeF7wePPb2H33U4dmdo
MAjQiVEPCZ6ZnbFdqsq9HR8iz4ObIIJ6vAGz69zreMhv6LCFV707ly7sznz4bjt0iw6SW/ICs235
7JpJLvdm4ojq0klrgoyuUn3f+r15CWTEwufarPutYeT62Yh9DhHN2e4h0pN6rNS4+PcCxP0RZBNC
TnYrmYMkDkoRFPI5YBN6yxHWBmhdbdNAdz/Qa3Q4tFJMv+HVmvxtqZq+TvBi8Ndgsor5oDaDn04/
cPA4d229nQiReqfrrvruGEmut9YYigGKXxxbBMBRfhGK8pVbrVbXhRFrmBE5ycTGHJDEI5X20bFS
eJic51NXkkkPbfHsm438hrwoxshqmIv7xOzKr3ZPJwMxy6lgdo/fOkqSSPwM2ynsinhXOj0qgpgc
h+Bx287dOHUiqk2cl8F3IMeoRxh+SCdDwBv6jOJq/TMif6o3dDqWBoWRlr+0aKevcg7aB3ecSk6m
E/+iQ0mIC5mMA4MJnPYqNXX5VDByLzcQdyAEopohzlECSBvg9WXyNY07ZW7NypafnSilAk50iPAP
KmWcxsj0c+uAwBnkudYbF30oH9bDvm4sl+Q3IUfYonDiPM+R3eutrIPiWdPo4KyOEn5IVqcRt7kf
l+m2bWPBUQqz7kk63mTz+4bqWuauZW5sGvjgvDONvom2rQTcbZgApDJQUmz3qROUZDgZd7nhoZK0
15493I6NRVaUYQfJ6W+L4E6ic/JVmzXwYA5R+BPZux54N4kw+Hy6UxRptmPCZS3dR8dekjKuMwVU
CraQuxnBP3aoxy36HN+qyfAxcKdGQ4awcpDUa9RyZoVDF29vWSrEgQnmd7Gb1JiYm4oOAs8cJi5m
vLzEfpMg/DVvkd6wYaAWIUTdCYWbmf2CMBv8SjNUZ70O7W7rO5Qj10R/xKg+HkC+meQCGpCgFICk
BdiYitXAXUkEu1C8yfcGTmR7SffmbPKSb/9wEcbsYB9tJozMp6kPXw9WDSgxEHrRa5gNHR0EWmeX
iFf0J5S63zwKWFZLAh0FUOgwSV1hcVLiGfiZLN/bjVFfp9IKQb3n1fHjZ1kjFBgSA5AFz4H+OZnq
GsSUJjasSaY2u6pKwrPKKOhe9p27E2ZZnphHv10K5ADYUZMI5WN0ufo2RqdxL50UIvVwurdOUzPU
jZiLTQP26B8/1frdAU9Bc4aPAw4S7K9cYVTZt97ce46zM8KYrkvcImHcNhb58cfrvH0kbBtBCANY
oI6HQPh6J+SzqKIgTJCtHYU4cyFQMudUhFIMc04s9XaaLxywN9hRCqBEwhKvl6rnjtEnGKAdvWXx
mWMtubwNuziUfdTcibECpS/UZP7jNyl8eAyB7QNmldJZgQjS3LeQ0aQ7UXpVfaBGt84bt44PH7/H
t98LBFjAgWISz8laf68kJdRI5DV2MSq1F5kku0lb65T/2XuryAW5AhYCBIa/eoVGhyhcGKQOIrna
38ASUYeyHdsTJ+qdVQK2H5IohHH4hKtt7o6NO9J34kMxhDkYkF7u5cJh+fiNLX/La3CHAH3IjgNz
y+FdA3GSngRd9bXYeShe03kPrQPECXQ7ROTuCjNpbj9e7+32IwZJwasDAC7lH3jsCySTrrqCRIOn
onSwbxJXiqNym+4+RMfpVmcMGWLfJzn4eNW354vXaBEvJKBm3ufqiwVKB9GQxwIIi6VRPaQvhxIk
JPmhnv+11P/nV/zXEmj/3/yK/ZP68Vy1r9xq+R/+pldIF8tw3LYs2Lxg5wGx/V96RYD5NwkCNy0B
CZjW8kf/plf8N5gjCAJcYA6utgGbCV3CPv7f/2W4/w09wSWMmY7nS/efWNP+gbS9OANYdkiTXwXQ
F7SvL9eAKmOqVJzZehHmqSAsZvdM1bZt8bt0caafgvOqPCqUucpvubzy5bCnENr0U3XeGOo4NfYR
/tnenObzF6/v9l/rvyRIrE4mv4qDKXBEJxMHp2Yu8eHFSckroBrICAV7cAv1dpgyuG0dw5cOmNE+
8ahvPl7PXyFYLZ87HBnjYHkTXHjm8oNeLBhqJx04Rd4+0XlHceiVbvGp97QXboY4qxnTC6eFhYs6
YLf1gJPjGpMhgNxZQHpAEHRQoqaoyT8pPSfthjkNxYCp3A7XQLMz7qwm7v9qMjTU92WWUokKmv2k
5dQVDzWSoTSWh3hhoPdIpys5RccwmOd6N/j+mH4pGaBY+8J2NcJCVdKEh+VJmGKjbGmhHYrK29Eb
TTTS6qBN/AvRLF8zT8tsoAFq958Rk5TWtkI45lBP1uAeE+1H6L3OqbvLDZU7tO1jdUBF0/Q2VS28
i6bKy/GYNG7jbiYEz/6KEMVHGseJLW9XpmVKh2oY1WPjeMi+p4iSHZDQBhtWWXbe7eIakQJ0ZB2g
aqU7BfQcAkT+tgE+9ODErEIjnD5UJXPEGBg1chezfvLDZoo3Qdg1iGBGtYvOOLR65lIMB7JdGY3z
TcdcDZc8pueUPoiZIZ9i5BVSEb4s+n3UBmOIsJCBOrkyIJluTDN3vyrdtPN2qnzv22TANNyO6MD2
Z5FZp58swx5OWSS/s5l8nP4Y9gNdhbC0irgozTiDSTaDZpg07zwmbzUCLUCntiFdkPNUx+oiNlA2
2Y31MBvbE3v59a3GVuZ6NoVJ1DeJNou5+sut3NlRTfXlWXukoBHcyZfSbmuoxpjP+8wo7/uqRGEi
nIDabSZJp+Pw8fp/LpQXIcUF+O5QPchgwWeCYFw/fjcbLZoiGFYmo7hXWdPdUi2Ou1kV7RXogvIc
D4fyEFoJRiFh4l+hqDxS4WHgofM42sVDfwpDvM4n5FJtwJh2YbFZ/KJVPJGGVyezmVpwF8P8mgKX
qZHrtV8/fvJ3V8HmHJSXvZQ1qzwvmiI7TRWKAraYyss5KfN9Hmqx/3iVN/woXMQ9C69VnsMjgVkv
A2CjDytEC1DzzPzbYPDdz5Sszi8L+VulfXx65+CBmOzsaifqtgjRxyfC81KcvfrCq1/ArfVyi6H5
XzlJQvE2xGq80LVnXKSN872JAVZu+rqpDxTw8/NceglGZXDcTyRSqwPmrt/AaofBjUOnaGIsOU7W
bwTNgeN1PQbVqGdVXgNgJELgPW3m8ubjV7+6lv6sa3NVWAFMF26D1brI54BSc4xFhrCJDqFTYB2D
3t6tnLr8Ag0T7+fH6638LME486KhSmFCb1tsqTVrJaGWDBGrNlHwQkjbIJ4g417bXxEGN7e2ZBrm
Yndwh4gcRjOWO/2aYYp/YZQ19SduyLd7WwD2h9SC35XDOVqdIJvxuyo57bt2zOVPpzLam9gCUfDx
A68zZJ6XE2pDKeX1EqOWP39xDY9+ZQkmhdaOrnN63wczbOBskvduDFVixq6IezLOw+uPV337bKhl
UAYgIMCcCRrL61XRtpyzfMHA0XTmgo1VttdDMpx4tnUeTpUBiQHWG/yj5Z+rXkRVRe7M5zR3juzi
w1RMDaobRMTCSvPHjx/o7T51TErBQPhcP7a55I4vX6NmxCAgDjFSi4fxugzG6psxlWpDt8zBUyZK
rz5e771Hk2RpkCapo+w1LdSYJrcERGfu0JBuju5gwG1AKG6npiI+sdQf9ueL2ENYJugtlyvC2mTU
fzhRL7ZILD0EerPI2/dNx/y+6cipNs7gJj/JmJzPMzpduEp6NjKDlt8wMhxTZzyrJzvCCpL06Ocw
TvnPfGhgfxWyNvs9tf90OzIFVPusZjh9PSVI+G6icdEv//hF/Wk4vf71UpATED9I+QGgLpH1xa+3
tNKqzGZ7rzxlfh/R2ViwhG73tS1V0G47pMfsjc7iXByTaULBMIt858KS6ThvYesx2OhA4oERTXTw
A82azD84WUjTsUC87r7rcqS0vaqznZ2WboiMvjXTbfj4IVZfmy8gqV+XnhDq8QGzotfPoKLekW2V
2nuGX+iJQzWinZpOB1OUp7gQ7yzlkU54ENPhyrzpaWRZMDFfTgSKc8K/snOsjFBunC/lkKnPHz/V
KvQsT0VwI8eHokXl5a+OZ9nEXdZ63NYOrLqjttAtc3XYkWCmbbe30Kq+d5tU3X286ir0/FmVMAdn
hugD13J5AS/2A3TYsRtNknv0TvprXH+CHfCTePfxKssXWe062sA0W6EBEXjW8YCpzVjUkw9AEvc0
xFKU91x5qQf5tfdRmERiF5rIqK9K5QT3Cgu2EwH2nfUD9oxFaIWBSY/09VOCULK7KnWJPRFKMK24
rG3nIpbNp8ZLfhXKUcwH5DeumKePn3sVB5e3y1Fz6P8itev761S4boIh6sbZ3S9oiXOLAmUvaySU
3UJVZ8Lt3RPP+Xq7clPTd+PiopSEzS3lOj8YsTpyxsKTOyR5zDMRdd41Pdbsk1nJ/OvHj/Z64/x7
qaUxsJSl1tqDUlt1U/HsLNVBDHGR8kFve55O3PqvE62/VyHZZOfQBYYj8PrDeYbb1o4IJQ1TyVzF
Bqj3KLqovEQDAOHBwQ7UjVeV+tIfwu5UrBRvdq1PsgWzwOcXUASu0ukKud2oqQuUmwHEf0ZVN0S+
Kpjbb4XWQNCVl2bnfWsNgMSlgxdUNlkjc0jbWhDIYONByTNqY1zSYtYjQu1dJF6qgYO1hb9PIsS+
t0MXJOWFNdq5ezlFOa4NvuujuQZFD8X3zErRl/34u709CvSeF7J3QLuFbvDqoUCnekFkVPYe47H2
KqhE/sXBvgC5ySJCFrGwcLgDVXR0gsXxLXHwZ//4B6zLBw4FTRVaxA7lGWdifVlD1HESWzbuXswZ
44POyZt2Xwc9LJTKkgOtHc8a803RNwujRiZzsvUgh3xtgACPJ77x613sLr+FygzhA/Yw72U9OWG0
B5i8RXaVPwWH1JS/BXZRJxb5U3D+T/hjFy++ncQeymI6O/6aqipdo+8Q/TL3JlppesMMz32quxh7
RZ/Wq3MouJRvk9JygaX2aCvtugxM2HE0y/i3B4b4UVpBheqbmnSNMipTsw0coO4yDnTSHQTcI5u+
GMODrRPr/K8uy3RxFmU+6P02DcbyqLt+/nXiM75+dX8eyqP95xNllmxy/eoClFfrMnHADebFoYts
aoTUw/ZAFd6TxpHTBBUz+Z+zKubnGthmHPsqnRYCFtz6TuND4ySle+f4RnYiNL2JgoK2He+bjrrk
J657aVj7ef6ctciyyaTZDb0PI82mLXbnR5b77ePX8OYtONzUS/ijdwkZfh1xDTsKczTD5W6ai8UN
LETy0AZD9fEqb55oKcE8E/NGLmmOzCoMBrHT47Km/B3tOXGVTaPc0wgbjq7M5e3HS626J0vIZS0a
wsQ7ZDroWrwOuTka3qauWcsE3q/5VfvegB6jCks+BWhP7n1BS64atDqYKrAvYsLgJmgycyNUWh+g
hDgnqt63T09RRG7E4GqpRZ1VvmdDBxAIqfP0hjMfOkiI9EfRPfXbeTgRnE4s9YcY+yIdkk5rog7K
UklctfuZXtEWl0LMc3odnYgKr/O9P1eb5NhwWZN3MWVatclsPy2CUDHT1KU53A4Apr7hf2J81tPs
3w1dhJNAXooTCYL1dr/SZSYTY9PC6OIfr79uO5dzHAyp3M0RmJEMAgB0Pyc9B5Zin0V5iH67rNBZ
jOdq7yVdfEUgr25jL2mfB6sF1j4E7vBZ5439zz8yxaJHkKTrzjh29cN0OaRZmfVyN/oTrqu44u0m
iF4HGG7m/sQWX+64V/F4Gfz/yZLokJrIwrx+CR3kZLARSqLQJ9QFvXSFzmfj3HhFCK22iBGd8133
G/2N/FDIJj8n509+RHJsmhP77fVt/GcTkNgwaqCUofcgVr/ExMcWiFop6VTP+TVKmdlT5zXTpwLY
4pkozfkgK7v+KkdT3dedKk9w5t/Zgz7NSEpmmg8EsGW3vNjuGcZTKT1Zbxe4xnRZGKb4NjkqPKSq
v+e/Vqjpq/jhP3n7MOjpTzpoLK1nqzkYF4QOOqTsam+80V4R7Qme9k0Mqaz2mnTvQ5PZ5o3Ena9L
xHDd4gma594/K0r+fvcvfseqSeGV3mz4U0HorsBTZYFNF4/6+xySoPGTW2m+1I5VfBs7REXTwpvu
P34P74QaxBHQ5kaOg7awWEW1RSIwDaZG7jA1aQ7QVtXtVGThNR5b6vk/WYrKgC+9VLGrszU7cwQZ
nV1mzs2462EgkqtXv7m0/5nKzb/f6f+stMoutRFhRWGwUpkH8zak17YvLYSv88E8pZXx7vtbUkm6
gouEwWrvogWELnjGUmKY2512uXntsReHyUr83cfv708usw4YAhkApNKYatjr+9esq7H1cwxsBhe8
JA0I9wJBVKwwGWtczh5cWpnhsRzmerhz5RhioTFlj6WoPKQg53j/8c9578mFoMGPhAu94HX4MrwG
3jS608sBCg5527sHu5kwd2km9+zjpV4XsP/6nuwa9O8cD8dad3VJYfXmG95EKjWWDBhBipffA7NV
l16AdyHNuPLi4/WWj/bmRVMdwAgTNNrWWivRrMhmVcWjNai5KGCBW3ja0z+/eoFj8UhcNMuQaHXy
J0TbZTssUdelg553sX9AuKE4QoVCcZwcC/luOz1+/GjvhfqXi65eJaoOhd1YPJrWVneB+LXxSWDC
vTHMVgCRzqJt0CfiunBE+UmMY3fipnn3zYKfpO2HdBF51OtQj2qGidgV4WYs4YqjMZCfgyDOTjzk
u1sTKhyZGi10PMNerwIytagdyZtNcxOv6HJyj7hwIVAAYfLj1/nu80gmAfR9lxbzKtKYMWZ5DLzl
LoNWu236yEF9QQQnVnl3/79YZfU8tdPKvu1YBZC5DXmsba4dVrnuUoEI/9ir84+fatl5b/Y/zT8b
3S4C9Z95zIsLeQBFXoFAw4le0mOggvLrvRjt5pgDzjzrs2K8nh0IqSce872XCTDNo6UKK4zS/PVn
68uxWBhkHDtPx0cVVfLQ1To5EbdOrbJsnhcPFxaQaYTJxd9h1PXZapHdMMbYPPEK3ztnJJFiQaag
X+Mun/TFKh3sQpyhOWcJfYULKMYJ/kJ4ZzwOMwOzTSUQPBcYutobCZrQOub2oE486Hv3BbMP+o1o
eS2Z5irAZCimeBkV4y4LcqKX0dBuZNvUiKFDzSvDZN5P9lAdtMM3VfVD40r9A6yHOdMI8awT4e6d
Q4nSokM/kJ3MF17e2Is3kgco/A1F6e+mMVKXKlYaceQ42wJsd06Uw+/sX2SKQBI5XJSWv05qPBP6
yGQg8sG4o3wc8hbeOo2Vrqvq7y03+SHHh/Dw8Zl5Z1uxpktV7FLRgEt6/XjdNIPLn1kTzzu9i9PU
ujBdAOv/wSrgXvHZRuHJXm8rOXhaz23u71QHqNa3q98CP8oT53A1b/1z3zJqhY3BHRgIiWztq0+V
IGHR51Xko7E8Zd96jYQBVlGGU25058G5iXoTMw8Yrj+gIuCn1Be4Be9r7UYmFbqk5/jxU7/7PV/8
ntVGzjuhZjzIqYdFsTiZmX62Z9PLRy2VfcPMILsbU0ucWPXdLwoebJEVXKAkq7dASYKf0cCqyIVn
1wa86cssPjnbfncV16QGtlHbA7X6+l13CCKowrA4pOOUHXUukk9YWHWfMOzTkBn7/j7VQh8hl2Hn
wW2Gy2a0Rcwd8H5tz+cdjrjuxmiaUy2ldwLYgs8MFogwv84Vr39XnMTSIJ+TO3ceu71dD+EvbdRy
D/m/2WHnkaKsLloU0H0srGE1Jife/mrC+fcmlCbZF9kRCMBVptJ7fYx1Dq190mkQJGphqNh9bsDv
VT6MM8N6mJRDLMNdHVoDM1BXwQNS3nyvR8f51bXho5R5uMXfyDmHGpoezMRPbxIvwVcQStBwoqvx
3pcEsMeIhRASMP99/cZmNzf8AojtDtgL8lKRjM/NhYTyz88CfzlJDZ9nYSe8XqWJywblSQT/WxjH
eJCPxrQJZDgeLBFNx16gGr9BWDlqT6z7NnyD2uUQgO5fgON/WjovwndZRmkqA4oa36qxawTls29l
nB/SHsWijx9x+bKv0w+WEszIiG9UGOvp8JjWhgqAvO2gyRe33aiwpkgRrFo0131R7DNhpldocsni
Oxpx09/w3afpf0W/qtt/LfQSdfn2Oy6akYywFuga0+RVghAwXrXLlGojc5MRl2yZfm7pS/3jThOr
LPgExuCEqnU3vlZu4kZBxkypVXTgS2wWXT38gik/ncAKvPc6bZ6G+/DPhHX1PD5gO8SeWAnQZn0u
U2F/NZUWB1G3DK8MpKF+o8m/Hw1X3H78Id/p8/GQzK4gaTDn59p/vVmxUHUwA6LPR3lhVZsRoab9
Yr5wFOYsH9DiaY7Sq2vMjmSH6BEBsGUIdcmZRjgMVh+6IeGdC9Xu7sQPs9/ZYpTSJio9pEdARF7/
MGgpI7i0gbYHnt04yEFe+uKBh7ynae98mtw6KsAfWPnTHAkDme3eB0OoffbgFs2FqIFqquZ/3AYj
b0Bym0Y+Na61lt1E54YZRTDLHbuy+pSnfYid2aCfLaeCgNponaPuFZ1Ckrx3rvEv/QMNRBVvjTVq
bfx8B1DzO4QPxm1ku5DFWvlsTegjnHjpy4X56lz/H/bOY7luJcuiv9LRc7yAN1PgGtBKlEiJ0gRB
SRRMIhPefn0vsMyTrmiiatyDqoqu6Hrghck8ec7eazs64gKXV4HazOQr+v2mt4nRBQGNvl2DMe7c
R7Ab1jiqP4DIGy5zH+tGqGWT+bXswc+DwhuOlfJtWqEEP5urrL/7mPR+oGHR37saXIOwxJr6xtrz
x8e//Y28GMiCGCogRzj5GycFKsJWwLOGErlzFtytY/ZW6+SPvfXkIidvX5KmWgYIghvhlPP7AeLA
96RNkodOuMAlO5Vn+rF2s/nnwO+/X8y1O77+KP5YErY/gGMJ5R10eUYav//KovegY7HMgvvStrSW
c1FaW3a8ddk640VvOx+crn1je3z26WOUoltEW8WzTu7s1MDpcDdih49NXIVTSrYLNo+W01dzzFWq
3b/+G08mvBQQ249kcr5VLwbA5JMLOhpKPk/z4JvrQ0JGHW6WogvwvgNlbX/Oo2y+KRLpELmB/Vga
9HSufOvk/tTE+eOd/+WPOHnUcDicDQJDsC2m8DYqp8K6NIIlfV8o2rzg7ar6AihTECbuYp2P0Ctj
DWxg7Hv99N5Z/YbsyZwkZrfSzrTOW+NgSL0PkiRcNo48uVDt6OCBH61jNZT9sShssOkKCASi+GHX
rhOIA9GBvqibu9fv77NfCqXAJirBO3TalGMKliK14UtRarbPCy/7wNi+jF+/yB+r0/YMf7nIyaFx
5jvNUqfSdjlqV9B7wCiB0zjXQz3UH1+/1HPvJ8nFLv/aNHynC+Hi2eOcakQQm/gYk71aa5xdfuPr
R7Jf9M+znVs/X7/in18hWSP0OXw2FUp/LCy/HbM0rW+aqmiCXae0LM6E0X3UUhzDapXtsVwYY691
c2sDTvj8+oX/XH+4MIKDDVLMEnCaJNKifO87TwZkCJr24xSwG+7QAUE8mHudePRc3WbKKu8BDhjH
uXLMT69f/8+nyvXR8jIeB5iO2fn3H77qSvhlUQQ7ZF/ys+RU1OE0hsPBB/imuOLZi7GzkcFCkAZT
jt8vJpIe39fSBjimg+pAmtea4kpW/Xttgbj0+g/746BKB4AT87+vtb1jvxTJWrcsaOV4ogqc7oXh
l8sVzM3yppxTXN3rUJQ8XFzOr1+VeTj/3NNVxg/oPgTQ79HPndzQyZALdocx3WcWzLYUxYMRASxb
h33h1boeaTolVOXVzrsiNeYubB2YmZGeTwSFAl1yCyowDWMPsVGucwT8mhP9YOnlZ55g9pnW0vsq
saCL1oxR7H3WZTBlMmEpFQVwStBcVUCR9uD37PtsGILsOFsVsUVB1bXv4SoBFFCaMd2AhdTfDQB+
czzmsh3A1Gl81qAYSrFrOn90iYAXiI+ByqJCqckv0EOgQdYPrAvzT4WE/jJYRQcdzWuLz3O/xRQr
JqW0yufV/mjVS/WpnT1IIynEyk+O8PSrZPRmFTYl4NCwsRz+XSUrY6FFeWUZKdTj39d+Jt/TcXut
D3HTuKQAwzKdzz19HPuwT1rQikY11TMNZczZgdzi/AAxSs6RcDfSSw21BQmKZFB+IwwoTXcu0d9n
KBSGzzOK42KPvRJolFv7VXajTfjWpV8I/1ZAKBSEo0/AkCLaEP4IAdTXYr1JA0bvamiR6cFlaz3z
zugWo4bbxu+Tzc5HSwfS1ZF1cpenFh17UnGrWwPapk/cmteXkhHb1FahsjIAonYip3JPWFpgRUSp
C3fnuAOwubTMaPxrje499HMmvrYj86yoAMVZgugAxYgjhSRS4MFigpzszJydoaiJLjK8fH4c0a3d
1Ax1H7NJeFt+q9RL0tTBue587ADrJ4i16XSAiZaIuHNt8DXrqvd1OM8MV3a1obk56Xk+tV+zdONH
o1P0HAySiNtd3Tmc/EzRQG8pgXqtew+nFyw5LQUUw2QYaEz9BJAJnmAyeWogAuk3xgyp1UU4P4Fn
cH+07+lQgaMBNpbAQX7C1BRPyBplwRb0n0A25RPUJqtIZmtrxjDVE++m3tA3tN6h4CwbEKd5YuMY
GyZnRLrWQXCZoeckTyQdzZHifnni64ytWb6jRvVv+g2/w2AfEs/aVDWtO1MZ75cnVg/IhHba3koY
Ps3G9D9MT2wfg4E8HGRAj4JM5Y3/QziZ/sXcoED6Ex/IMemKRGvqtmd5q0MQgu5htzuKrPkbs77x
wXqiDTFRw6kHShgKEY6Clfj2VP/ILNP86jzxioondtEyrO2teiIa0VGGripgj7s7c8ghqQz1AmaK
lkP+2FvJcg70FjhSV+bZ+8TekEmWAe1XPIGUOvZXP6ycbG53+hNsiequYEKZotZuPN1IL/3Onj9o
G6Np3WhNTuf1WUzcKTZAYo1xHCc+qeHZBniytWJjtSnP+z4NAZH08okGpT2RoVCDQZDwYaz6kWQm
uNLjzSBJDboFVWpRlv3YPLGmwLnAnUoB1kIdfOJRlRwMrdAz54qA61aoL41Zqy/gWaxP3RPRSm9a
6FbeBrryn5hXyxP/KnhiYUk5kbzU50L1ES0xeFlV71CYtFZ2pLybbt1ZmHHnZBpmSGhVYb2eD6LM
v80LGiIwR2Vxn8F6WUIA3i0LsOO03+QImytF025Eve/290ZfukbsOt5CJChuPzcCupPdQUNz78xi
EN0BZtjc7ZYpl/MXOk/WvBtn2xH7Jc/MmzlPxhnknAZmMMgtffiet00Jr3ZBYA2BMe88WGaL1p8l
NgYfxrd0d0IDF8EaBd2GMDEXAi2iWkO9u1/SUuQHXE7ACfV+1s+3pl0ZunRetSN/l/61tsU6xItd
QYMeSw2Ej29wigFpNurLzutsxGjzACYodHMTN4LC1u7CFus9QLNd+skmJLmjuwyIOapHctAJpdY1
epyFW+pnFdC/FMAueuNYSG86+oVbbNy6QgyxUbrWJ1Mbh+RYV24rzzpvhCysowUOQiTKCf9Olq93
GPRE5hemO2vHLOv0n2a7ufPsWRfDZenICVBUQVkZDR3E6zvRa516T7aYEHHpenQ6894mb8NCFw/F
a0ApirFsC1z2lbI+C7tmiDtxntJjolSr/M7CSip/9KKYph3RZTmZuG5XXxgDaNPUzd07vQnWe5vK
wNqzgtprmFtJ/hl6Ib7YYsLDcC16fEB7OGyq+JYACiSX1MSUjMggGLiFQ0m/0wICHAIdHqDZepn2
MGpdIGnm0N/YlYAY591qZvlXZF7z9UoEsfjAqz2RaZDWBn9prn1vbXsYzqwhqR502uwiwq8L8KZ3
k5S1Ay7kap3nA4msYaW03mDhDSb7MKFNcQDUBkzkRdv2Yu8s7vI5l73xSbMS+KhpLlgnNOqQB588
2ksYNK0ZKqhngLns3r5N3US7bzp75NxvzVTeWjdaENPpNAL3aUX22VIebMxKAASSKGDMXVONxk+t
GfvHyVqXL7iOJz48cOcXXgLwiAJlAWYRrDbAoEzT64u1pRt7UJDX02Pp5eWZ43Q8s1kp+z3dmPKr
6WXmNRHO5rxblqrq76y2yK8AYlntLiA++Lrj/ysJGe/W7l43M/EtgxVGEnChpBOB5Vwx9frF+GjC
IVth/iTuZVHr9dehagctnHVD9HvOddh44V45F70Kuv4MFlfTH+1aaOQ+lspEOjLMXhvZI+wD/v7V
ITdXCfvGztT8MVHAwY9enQO/HVd7gqo91UtLGTcEHtMY3usQlXjVsJNO4HMovlW2g0lIfrRLMsOD
6BUQSKuQ5K6O3JcrDY5EQDQqzmsM20SIR00xnycmSRCTJR+tMZtB9TW2dlVaWSF2SGpCZ3LxCOe8
Quw2NKLGY9ZXZGT6deMf9GAqvlR8j300wg5nvNjWwwpr2dbuCRTgIyT1u3tol2V2opE2gLN3tdo/
V5VFrEKr6VgkDSRoDwqQs26VRC2M/L2hlKZ5LKpW777J2Ut14D+lmUe2LxN6/+RIY++EBeJEEnZy
zuYPa5Y41C1sfNWmi5Zj9zW6fiV2eu/ZH0rQbfQqiQp2HZtfLUVBeUyQB1vJZNYl9rqxokVQJaSo
In3UJqBDc62aPXiW+cIH2g/EUcONuiehHj43K/8sdhxxvH0jq6aPyFBtftikcvz04VpBmExdwpAR
4jth2o7orsulcEnd6MGDEn8btFbUmmubUBAB5g+ThG5faDROOkT4HgkNoPJlOQuYWPcAykrX3pkI
UUGbkiBd7V8/Sfx5pucoSmtmYzTgujwdRjViXd05M5OdXeTeha0DKjbI1jp7/SrPnHupAoD/gunz
mHptp5lfTkkbjNVfzTHZlQH50UHGXYAgjMozn1Z3+10A+6VY4FpX1Nvx6xf/U1ns8Bt/ufrJWUkA
/5rLykl2S2AW113pd+ScqL65da3u0mykEamyqc+WLvM+1rKUP8TG4nLR/563RpBdOF3z1qTxmSOq
HTAC4PxGAJx/2vn15mBqyeMIdrZZklKhF8MH1iLKdbU0b9z7p3yw34+KHLvxA1HHYZ7GTXty82tw
U9JPCVccksEGgt2IR6ENCEkYwdnXRWkG0PQH3b10uFHr3u2nj5oucYB1Vsf5Izfa8avG/31bwnE8
J+6BaBy7XQnX7XqnvTe9SVnEGvZFetSb0X7IVxrM0bwmSX9gHG9e+0sqis1S0U77lMSVD8ifzJtN
MPzQpaMGVG4tq+ogVdfaYSWb+Z3qCV/5z191zCebDQJ9AAFhJ3M0SJHgdntBMLnbwgAUotlrADbe
uMqzT5YROt0dBI/0Pn+/24QX4bInm4APaiYdrGJWSfH6IVg4er3+Xv/ZAuC5/nKlk04ZxN8M3TKt
Bx7dHGdeUsX+ssH6HA8BbVrjFMpEdvv6Rf/smW0dLGbX9JCwcZon/Q5nmJKsLodgt6wtDDPTEzvi
qrP60kgIPXj9Ws+tGkzkgMEwNts8Q7/fyjp38lZttIgCRiSfRiXiGU37p6Q1+iSyzYroIuWSM6JM
tuTXr/1MLxnPN+XlZvqEJXeqFiblbZ2SXk92m+HjaMD2PbOhiUd1bTtX5K4UUWkkxTXn9MyOZvyT
193gZv+pLBGTEJ1WE7CEYW+Dq9/vwOQmnB1MOuiWOXmfmlIOERGR4z8Gk/9PL/rfTcf5Mr3o0D6q
79n/HIf8QT38yjDa/mf/ZBg5xl+by4b8chufLO88G+g/I6Id+y8kHOyebC2oJqwtb/CfDCPnL3q7
AK/wCG9sHUhe/4YYmX8RbUZnEucXEydEUcZ/gjH6h/7n79Ud0MrG09p0iFyEMOvTaNmmN2iXqAlr
SpqM4mzQwN5Ei+3XBcc6wcF+MSmlIox+cxlNeTN9sdrMHo5TLypsYNQnUTVzptyRolXpUV3pEtiy
laZHB6ywfWBcLw550fdy3zvrFFe92ZC20C4+5yPhalNEO8x9AJVN6d+3Wfqu7bSKIGHf5oSc1ph4
osSErBhaZJwbu2FZtTNkzd3PwO/kp7GWeUXSRt078eol9hyNLVXVngFhoh/thUgjWM1QVaIuyZL5
44BA5Hzqxg5umRu0X/q8z+DmFb5701QzaP9UjDKWS1X8ENrSfBAA+r8ERjrCdx2z5j41e28Iu3ks
tGtPTXM86aShwD5olkcJUJ1ENhpt34fKzO57oCIfwKfKZScrSoJLEPiaFcEGXZOo6hz7jh7jKKDj
agUl/KTJH4aZuPKTnvau/4lemEGfiJyHbO8bo3U7KkkpnHoeTUd9dQZc6nIsOf67cz4ADtdATJE2
7sI6l2lKrkCA7jLE3zXwFLNxtjiuDlpzJbqMiLEeqn57HFSbB1RUaXNum37zwyRkIo/0xSqaQ+st
PtCqgklfKJLW3ER+a3Uth61JaBRdN5xjgIKYMRAbJc9zYH0peVZDM6HvwgILiskR71Q9djxO05U1
EXyqyKKVFLEfWTCbUG0EDYczBLDt/aJr/oMyJ/uHm6lOhnQMlk92oaWfS51jeyh8JZu9Wdsu+lLY
LAB7ZTCQG1NPHclrNK3NK9tr7MdUNUq+ExwTjUOWa4g2gGXPxV1POWLv+lk5bKnSok9kDptNFNiK
uDKwgylyBSAEHsgWGtwPnle3NAU0Vz/Do731Vmc6vzuX/i3QUa9Js1vM/JzjKHCWaQ6bmu8MGDyy
yFbp0qZ4T+dvZoVuiCPCTKIS8sn2nuoE4HDTInlrpevfVBlF+8Ea11LeGChjaGUH1aSd2aU9/Wz7
JMjJB4H1/tC3S+/zESSWd8F4qU1DubCP7Qg0BJa1lspNDkpKjdNtN9aC0JAZJB4hljRKjTLrAyjg
KumjpmvKGrV4SuLcmlb5PTV79tjQMkNZ6Xq1EaIm5OgOMnuSPCurimcnVTfYge35YFHp8jYJ3vdd
7tlbWkxFEbOvZ+WTcYDoJttpkHB/kt+CTMMo+s2lU/hmh30+Uw+eAfEqnGyr/QjoiUiOzGqhRdha
SaYSKAe7uRqyqp/3Jn1qY6eleibDsTKH86mdq5rTnZseDLPW83jWlDzOhVODRC/18WbdUkHrLG21
qC17/1rqXUJPMTD627KVmdxhZhG3KRIaEgjM2fucSj34UPel+V6HvHRVWCvJAqk7VGQsACbdoUqt
wJzTvXMj8pQqEtS6xv3KCpl/JoFvfkicxffPfAasZcRK3UDvnnOIWYlI1DvaHWO2dyeY82Gqiuk9
gYIoDiUwW5uumhAK2DiOZzqCTgAtTU6+gT5TDPPWKfBiWL+ClsSidfN5mQwz4Rbk8fHWjz4RqOQX
0bB42r3+fx//X4+t9ZV9/KEUoPh+/M9Zt/1H99tWzv/yX1u59xckoc3MjyRh267/3spd46+tmqWa
ptxEaLdJE/+5lWtUADrSHITMnKJ0j33733s5Q56/oF4BlqAuwBltm+Z/spk/1ZR/7+Ua41G8IYg0
Tsq8ll4bQmlRxmJ23s0Z6URkJuQR9S+2or61vuqd0O48AOr3uWBpqPJ1OhBl5kZLMpMQUS7BEe9s
vh9JNPkk2vEtz9OJNPPvv8z8vQDNtEIfO9+mIWpl8sK0lxoXcAtnAJP/Ffk8SaS3CCoaTnWhMS7l
x95a70YtMw4mDAOEF4lDNh1hQzuAdOYhMTFGWxXZol7lz/uShsGHX578M1K+k7r977/05JSrV1Tf
PUtDPCTomKx2aMNSIxCAqWT2XSds4sK1iYob10wQZJogI+qbrnpDePfi1U/OlpbfJcHIYIE5nukc
WIWnnZanzt5v2FParJcxSvSSGKqpZgI2jWD5k7cgv78fl/79y0/Fk5Wy8tWGthGvKDZVWLtjfpPS
XD/TnI4YtCnQPxADQ8xV73lvGTh+P+3+fc2TU+5IKpRJ+GwR12KQh0kOkAF8VV6hsv/xxgN96Wed
nP6gqWhSXycRj0aaXax1k+05rVe3wNlJFlmTDM45eXVBuuiA1KWK5Tr2Bz9dr0U5PRlLd4GtyFwV
3TfymexDlZtDRGJS8sZDf+LOPfPZnvr9Uf9XqnOnIjZFMUeqy4s9SQfdoaT/EFtoHs4nKGXnaRDI
yEPrd4sPptinBqFW1aCj6U7SjgzN0jtaYs7O9ckwr2u6whdWUy9nekdEDpPQLpSMka5fv6svPbft
v/+lESe7Ke9L31Hk182SUAAHtdFcjEdyv94Q1zxZLp67K6yyv16CnkNa2vRjY7yXJbAbqyETiQm3
U9bzBRIsyrY2r44MLSos6EtLXB9xCKMkT0KfB+OGOMpln7VbfBM5CegDR/G5V6kdp3U2xF6x0G/G
aRMlK1pSQnO0/TxXIAmISo6MbjD2gjjPhjHlXiaJeRj7VV0wcGjOwEIUu9rhJ7edMV/YKbD6TlT1
bkg58QHfujLTwSftrrX+I+Xv31/JybpeLM5Kwo9bxegP9Kiqc+zvLihTvV68w+sP9KWVRz9ZoZsW
AFKwzNxur+gOeI/0HblUMurVcI2m9TMxcV8gO6ndZHlN6EtreeNBn5iO/v51JyturSUD3AK7ikXu
DgThOoXtRhONDM4/2fgoR98jTqAoPRcgxiLsaKiN4NgFYMfCxp0dPV57IgD/UQS9qOV+8c85WYJR
wNTVWjncbNA5l9NKBAY6k1zGpB15DLLsc+WnJZ6BjeY6kGumGUJgwmzmeLTlW9jAE0fNv+4KLobf
X/9ROXzuulHF6DnyWJkQbgVGYWj1yV1jTdTY2zFo0XtK56nx9yu9raPvr0P0+guxNeL+/Pwgkvx+
fZp3tsbhtoz9iXAtg0PZLq3K5oLktZLyFPbV69d5fiV5wjT/+pkni8+XBSwoHotZHjvo/Gz2GEV0
o7l9/Qq/9zn/vpPbL/xlrWrLIFihFIiY1PRilzDCINIRNHLjGMMZqowtaXoxPr9+sX+EFjx3406X
xrkYFLo0FWNVXH7QFATqhgpkOWd4pAWHziFULBSdSzrq0JblRUnYR7HrB0JMQ+IXaeP7HORJcaxb
F+GmuIJKw93Jewwh5eiLq7lsXcGJatG/o+VIHhqZGAOaCav4IpZu+JLpY7qTTNgODtYX0nTp76JR
clhMw4kASjIrVRaIo5vk3nvdJ+U0IrEG6BM4mpFor9m86oZxubaS0hz2K03as3LpfOqP3NDWfSkT
Ul0Q4iFqcinRji5tUwODFQAAgH80QSYMtO9Sx0eGbxHudZETXWjQ25TE16jO1D4vdito22hy3vfk
BclLMoLTLw51xQU5qLN/PQbK2DvubFtRQRQ3EaOcDoNwKKbCjYLMa1wizBWxF3OV9kczq9xb4C1V
zi+r1p9aQizoVOTk6SSa78RwTK2bxueQC95Zsy/bwg1ulw5T3t6wk7zmootC5ztKk/TyaiDYJUgm
wCIZPy8Epry2e4JnW+dygaJiaT3/Jef5eLDK81KHnxyqOTfopIBOHSPDHIqHgn7IrZVL8U5wCD9r
FApbJzVp2PStw5PHgVP76B3qbOGYbU953C0d/VkFpxR8eA5hehXKuHfRkVnhRFy7iCbDFe9crDTa
OTPB7rFynfInlpfggqytmgAX8sj2FAnV3vCdEe1O3vYN0VR9MkaJM0gRGe3s30p/5SkbYio/KKmU
DB00BGSz5dK919acLAyCLMWmLQqQGXtEdt9PMifGaFlz29gzeWYgnJmpJuNgzqz7YnHH2PJFewfU
ungwhOt+l+hvSKZPqwXsVa+734GurNqBU8tMniqH7vTGzS3VREatVRlNCJ+C0yTT/AOuD/kpNUEs
wzI2hR6LZmhIGjZ6/ZC5meGcqWIMzoQGuuCQTy3vYyua+xyx4sfOWQJSX7QRV3pe54wJXX/ixsyZ
PtzYvaJkIFYX7Zufd+bHwQZ+tMt704bptKgSlrTj7iRRX6HbBsGF01YEbFtrQu5MMvWh38Lr9QsO
TyG50uuXYHGaJgJh5arITOb+Y1MD8Qwde9Hwiw3ELU2+nR3teRrIbSQl8yY1eK2jIfF518s+/elk
qu5DmxQhunkGKVRtJVIHTNbaxFpgyMPcNXXxbuoN92NP1vp9q2t1v9fciteQNyfdkc3LZu3qVnFD
sC/x2510g28VnxqRymXrfUyGWv3UrM797qej0W9xEM5js1hI54xmINFobIbxrtA6Ey0C8oxv/dj1
WeR0lnqsUru4IxeZvLOURuCA6Z5JcwilYzHChqS6hwZv/PUATfvzMg/DwQRbfeu2eU2IG4qos96v
knqfOFpiRAlaCb/z9+mMPSGsB+K45tSpt8hth0Q3pz5Py2W+7Q1J52suZPPg8Tah5pJII2OzksVB
TJlV7srKt76M3TBne8TI55PUiZ5HaEn7szCaOvYZ0W4kv2KOe7v0zCgZjPWbCNq6J6W0WNa9Sabg
ZdKtIApYE+SHhGg1Fs2+/oLyeZHnep3oVwQErmfNkPWQ7yAKfbK7ggc/BIt/aQCH7/eibRBSaWh/
hjTJrw3CiXc8yCZ2mml2w8mpCIwOBAMloyRRcpF5yToBJC4eF7uXYTsHwaNT6Xmyl+Wkf4de16Dq
t3OH/MxgHr41VKzqQBxWaYQ1YhYZubSjrpag6pECuMRChaKvC9ALXnZM6k3YOGm1/UUPevkwlhOL
bUkK0pZp2+R16ArB+9yNY5KwhLNkRnkTtKjzssy5BKHEZ/j6DvjChv6UFPDLdtsvMCLm1tqOBoV5
aKD88wqIEZcqktzXL7EdAZ7ZYv2TI129BAgAOZpyFpjN0Mo7Es1RPL0xNHuh8vFP6gU/mbJVeq6K
m8ZpI+YytxUxVxddiaJjAjv1xn3aCrnnfsRJnaDGyVf491WMjYq87l6frstUu0J+vF5K0PvRxKg3
cgcivd0xeSuj6smD/NxlT45VCm4ysYiqiiEpN5+IjOIHuVrBcq2V9nqfM6UkUFEvUiqBKc1xsJVJ
heRRoIONyA4Vl33ZboFaSS5+MuOoyLqlOgg7d2w19DajaHjNtypDW9gjV1XO44XlNNVxgaL6vpbz
eN+S9UTxDFGYZrhnZwl0Sb6/oy469ipPa4hmIoyyvTFEXdPftluQJnPfjTd5MohPnafju1mbwXzL
IvvSO2v9XiI2kzXQr2+p+fulOzjKSs/I71vCarWS3X/3zp6cr+ZBdhKdTxXTzW2Zmi1WnJLNHL/+
T3+iNz/3WE8OUeT9VsHqmSqe5ZP8QzD0CujQD066MFiquo8E9E6H1UTnSiuHUXNCSMXQUm4HVZ4d
hIGuxXcGohdt0tQzCreDvRb5p3r0CC83eyLXyi6PC4dIYZYdCsNJrOeN7XfXelvYb3zZL3x7p7bP
FnJ0S7BtQc1mRgj75FEqvoJMy3/M1uK9cZUXHndw8rhTb81xYtYizkfLvkyZ4tHd3/QzMH3f+Lpf
PL+dPG+lVlcrrbmMLWfNDu3EdL/MLVqyUNi9ncfOE81OsbxXKmjZD8m4nPy1gDZjJo+vvxMnuqW/
Dz4n74QHAyAYaZ7EGsGJZ3WyLEdCz7L36Arzm4boSVITs/aOCPqBU7flXBWNdG7WRjTRgh8lrokL
P77+t7x0Bjs5VKs2zRNn7kWsUTATTa4zl9IdZFplpUWGrOAKB8s/9QgvHuFfeLz+ydGZRo0HBInt
YfAtFjc39SO0gtreapPqw+u/56XHe6p3mxlwJXm/lnExTMUlU1hSDgvYKIVpj0Q5Lsa+S6utkgm6
s4Yj6LEkm+XSqEdz//pf8ML2sU02fj3VepnTSuE3eeyQPv8OvE9yNU91ca812srKTfgl5o6UR6+y
Y7Gmy+H1yz7lGj2z0JwioReP1PdssPM4KYrmB6J16F05Zhoj86b6crCki6swHZImHBs53fWO3T30
tCqYRQxkkR3dWpD7uQYduTTeOss90OE8jyhcsRpmlj6xA2oE16xoo0PDdUZQM12Z3mqlTAnRo/i5
sq3JeMyQ8ahI69ldygk5Kq06K6FMI3r6jVXipTt8UmUouy4qSlj8dcNscrTMtnZxXfb7YZ46Qn0a
3miU7ARaEEefqB9ZV1RvAQ1eeIU3IcmvT3dtsZm51prGgXLlFzedlz2jSVxEdVG/4a59oePHePj3
awxKUec0XIOGhHVYhCtuSFzVaJHTHxWG2+1M38rONLv+OQw4RNy5UB/feIueb8pDaf392rRD/GVp
eu2Y55k672rkEDVWritOPcvdjFY2Xl1vODKDsJIwqc10piEEA4hiGrljOOkpa1ZPjyjdWVMeXKsl
Saxd6yxDnDuTPECcSWNL5saWPBvU3wiIlvd2ntXHYNARepBZyFSp4UjY7nJ7mRmnoot+1/Ru0P93
S553sskE/cRICx19nBBaHJYI7Q9116+XFrpRklZEcU+Ub/pGzfrS/TzZbQBOW3Xl13lMFNmjZfU3
G6SNM2JxXWqjcez8qfxqpxjrXn9+Ly1/p1pQ3S2IsPGZUxG5fWn4w3CjVxLVzyZy8My8PgxdBtov
EA/J6mn36D/0cOBjff/69V/6PE62E0EIUU30g4htgr2iAt7XPmeoeDBlmb8xlXnhEqfQqZa5i0/8
dBYzjxvOktzUQaPn1UXpyvWNkvCFTdE9abGuPo6GetDSuLckxICpwc/XOOKybo36bG4wNzRkXn3/
r26Ze7qabYFnS+CnMQd0wm8n3T0jZzGIpln39q9f4oXizT1ZtDIP1S9iBRFLmnrvjbWGJ6Ms1FyY
qY5Jjy/q9es8aWCf2YNOCShB3ziz1rJyGYmrLop6saLOrZKdgQTloDRLuxr8Tpx3+vDO4DDx3nOl
3HtGVX8alGk8VJMkVzozHhU1cagqjKQEZd+mU6HiMXS1pI7LrOnCLBWf1zx3D2tfplsnghA9DWjO
MqTioLX9Mas2/VQtnf1IpijNpVG8wzvxvWB1o42A4bOAJRCPFQY03cuacKgoNWc3kzeKx7tPREvh
gy3iQgwd4SWdCU3ZTb56fd4cPA76b7xoL32up/kRfYkcz9dNygG/pqcCQaAIsZS5kUv22w71mX/M
WlOPW21KDmNTal/SrhkiS5b6GweUl971k9WwGjFor5aRxp30Uqwzq/q4mjhFzUE3cHVgcgwxzo6P
r78hJ+T6f5e+Wyzkr/un14Dq6xeRxvDo9SvPRQRuJWqN665tzyY8u8fe7Uzqjc4kTmiUYY6dMpIm
OsckdxEFz9VdkGkBdYlosTW1+sGeZvSK0l6/usxbtjlhsXPM0txxbkSahAPojc/opVt1UrYHI65m
Lx/S2Jvnbm+ZChL9qBY8WM5nvIP5DanSb3obtn/oc5/SyUq6bIp6WTdpbEoOj7a1dEe97Jdv3riM
FzkhTuejKyD1l1n2cRKyQghWdLsmz9/6tduO/8wfsIlff31ShQjyXNN7fu2mECP7UYtkDg3u9Rfh
pSLnFBjQdG0w4h1I49SA47llnMfVOrV7PNg41ObZu6i12URlthZnrdPgZIS89EaF9cIW4pwsuTpJ
AbBa6IroTomuYZjVjgCFHIKp+RZj64Ul95TqR2evsNf/Y+9MeiNHsi39X3rdTJDGGWi8Bemz5JpD
UsSG0BBB0jhPxuHX9+d6VdlRjlII1eu3SCCzShEukubGa/ee850ZBoQ7z+LZjMR0RO321nnwyAHv
WV819T5YFv/uMZ2u8beunjcTI4bEPdllLgqQxp/mW3Ncioux7fuVqCKx9chQ2Yw5Akmi5dLbUgwa
SaMpHSSnloyKmJ+gl9XmtYpd8zDbolx1rvNVFNln9/qsoERnbPazx+s6b0t5Gwl67sYicsZStvH4
57X02UecbWHp7FUDDtN01+OF336ECiQgTq6twfoKDvtJGWefbVsdVAWcCSkf0cnu4I4GYhwt8zfC
Lnw8f6kgzsoY1szl6i/epZ9d1Nlmg/61WWqvT3c8Pixok8gOLNkutFC3flFJnUXl/r0Z22d7DMrg
WFm5z1HV1ZIH+tzFVvmtuMnbtg7nWDNXM+7Mez632TNpT3ZiSprQjr0F6XE5rCbLwCPqTla4AOFZ
WaUzhLRr+lXbTl91Yz/5Ip1nNAx+A1Ek1VK6sZhM/dHOwlm686ZymKS5eC63f15En33OWc0XOY0m
3Jj9uzVmm4l6AaW98hEoc64Ok+I/TN74+56fxxv5eKCqurFT2o3DsufQJAMt8rU16YNfZQ5+snNb
p0v8bUuomLgSiI1CQREbsl563zr2TTmv/3yjPlmY5yw9UAUItAu/3LU4ngPQUPY6ErwhvJnR/f/f
R5ztGVlT9Sbu5HIny5jBHSyKK6jB1yh4xy+qns8u4mzLiH0yT9o55yIS37uuM3yjftUuN0oVXz2F
zxbU2ZahJQTZETlCXk4T9Y9RpNdosDNj7+hdHaAH7fd/vlmfVCXW2UbBr95OQ2bKHWLLe+zoV7Hs
nMCAyb1SdQS+w/qK+vbZTTvbLsi0GJcRXfSOXFKg2CWhpNJtDIYSif9VWXC6O//mdXbO+e1jUfZe
reROSsR8kDCjgz6lGpHKJblFY4c8/jQXE0wr1mlm4DMmC+JA7pW7Jl3ly7r8k4dnnu0GXmLTFig5
RidVQ3r96Hs9eBTbMH5EAD9qUAqy3SsRYdEH9vhSdJXxwx66usIqbZlv/ayNBz+zIdtnnDnQx+Uc
I0gJYh7z56f+8Zv8uxt1VsNUWmpzvEe4aw5NkOGav5+tAX0EcYWizdo16BcrRH94Qh1UXtiZsx8y
qx82fjyMgZXb9gr91gx1lcc4gm1npO42T0NseNvehp2jimhaI8BcwHeM8VrGEhBHlly0Y3fZqKIL
qg6HxkBwqc5I9lLNsfPkJJ7aFrGZbYa4veAJNlvVa1gl01hcTXq3Mtqv9ohP3sjnKN8c2IqoDRYK
Gguxl8bEOcWXiG/1lsPiIn5pS83ZvcWo+ec7/snqP09UIVZD86fIinc20oiwykFR2ObcbwzCs774
CFTl/371n218A7LbxEyWbIe3w1/hWp83dcwbD5NoDE+QCU8llxHFa7OsqzKKv4PGbfHMQ8YRYpkP
uYjyIPLaeLuMWDSKzo+OEREdmyKfUUrG/k1l5flt1ldvre2nmz/fmc++LGebqRcDalqAOO0ir3Zv
fQdGArjVNBT+gqyrda0vNu1Pdrpz3GAW6wXxqMLdJv5842MP3WZQUANc2FHAXcIsg1jiz5dEXO4n
j+JsW0Wbm2TelMjduPg6Eveh8i7Shshn4DUZT3zSh5ODLnf8sAbkcTTSSg3Mw5gNr007TVf0CtB4
eYgw2jClrIKyMdWUT6OExNGCRybwk9eOsLWNaoErhRL8hxmCixt/8LhMF1eNFm37zOv2IuUQGOBR
m94TFcEXSijRbuxGU9e0h8373DSATgL6ek+aMjGIUlY5+dhd6hxHhB1pgBtmSEI4sdF14Wt2tVKa
P96BGnLUKq6datho8Ru6g7LC+RKJq7KH9YJoJWO0B6fzAGCglit/6RugEVCJV+6s40lIGW5Oa9hR
cRLMnpvvhmViZqm52pKvcERn7jrqsKAFHhzlnw5du9VEaB1k0snsvrdKT1+83kM6qzWtf7LJ26Bl
8ItHLzpfq0esine9k4wHe2b62xn+dR0rLHTLLOLAahPILmp2NAZ2nSsuKyCJegAjxlJBBPGmXnN9
6fuQ58ZlJOPIDsFMR8MK1Vm7cZoqeRFu2zF1jSTiTBsKRbI2S8t4tvtGHHKozOsk8bpmqxclfSli
rE0ZZOPYGqFXR83O1LicdCRUJPSoU5Ib8j5NUAPRIAFAmOX0s9LrXt2hlW3upCsV4hPPBzyCasx/
a6IuN8PF9vNdrFtmtSoNJ8KIVM8FYA4zbser3tfy9xKk73M+03IINAfYFZAySz6SwKenwQi75GlM
E9sNJ9KtotUAHPJbjztLhmqJ61c5zOyLS5ZDx2jjWe2NSZpDoKNPCVH5NGKD5m1gSS8C2BIWxDIP
WJDj82wYVYxhUHnfahGlvzS0hOkW11+Rrdyii3ZTX0roW22J0MWaETYF1mjKE7zLZgty4n6wtnk2
Q04y2xJR4JA2csPx08a+XhbWtM1GUplMU5liTaS6ZYV24qbHkfhfg2P5qN+OcbK4YeXgqUuFn3yL
Ad2mR88oMcTo9aSbe7UsuhFkoIzKdYXV0N83nVa+AvVxmnAaev/H6PqbyEMzEWJ/m288f57xKea+
u1VghEx4NtYYSoe4ZTyCeXc5koaRbWhhNt9nlcYvnb6kG03l8tSyTGQonE73D4opdRU2nsuvPiY5
WqfUIBaA1Mn4Fr9j7e2o5RkoexCx8vXQQlwKeFVbrz6BYN+0qMOAy7fCPUhhQB/OylIHQgTijsRR
e3iOhkZdMF4CICK81pYhQ1r/Pk47DY5PzeyLgabfyjvGCtW2lJr9ppy5XrEWtCIYomKhsZs16beh
jNz3arAzKjRJKHc4+V13SsYtK3TxDSqTTe/XS8wrOqqP8Til2cbU8u42tskHCz2aXHa4ZD5hy63X
Dox1MLfEQZUsNuqkYcweNKySWOo6UXxDBA/7d8oS7xWsJ22FDDAckYWQ2fgw27KvF+9k26gy5eQr
6fbRFvVpm6w1P7KXTUPn+CovJjg0EztIijV2MdhqaqXhJ8o79JmgkbT1bGq1scpNfCLravH6jaVH
9QMmKQT+SncvM3MkODrxi/5dKdKxANu5y2ZOfR2JkDEioLGsjjRSqBxeICSrwe8VQxGzH4/K6kDe
8/d5oZiieNdGnRSHYVhqa82lo8OtkzZ/9301DqtiNAaiTAr7OzQIna0r62fuUKOUtzctFIdBAeoO
t23vqYtpIew6QO5mX+tkS8aB3/bjvgCQBOTHT+1bvvUNmtzEb2RYsJJnUvS8MawWcIHbmJHNq22r
o1c0j7FOYt7K8Dz/YhJa/LPgz7MSkMcFxCmk11bhmm9REmuww2RdY3x2hL2PMVS4GzNhn1oT7Ymw
AVqXe1tPHRCwSj+1uKfctQKnoXqCYTaoiLq2Z0jUkekNRkTGzFkLA0YNrTj9OZpheu/6IrpuUtO9
LkxlPKQVQ3zwW0kVNKJ2WIoS83Sg0+mLUDOW1mWOUouFXo/RzaTnthVYfW18dyt/qNYgWFi3XdRc
d5HoCSqfv6EAPg3LfVk+aNmiSYTKSfeeT041hx1SSYBmQ1b8yP2cX64i584gHddqD7STC4gjLNnV
XFfaGEypp8OA7bPhDo3neJcQj/aDQONu3nq9qYm1k9ltTzBcSha5VASMBbzSdfRNVazvSm4B4YR5
+Yp1VD0sVVlc1dCM8A/rMbGpZTk26WrSIk2BlJmiHYi/GTRfVo1xqLtTAvUnHVJzW2NBfEv47n6n
MACbVTC3rRGudtHJfxy3y2nsyehc9yO/Z8LuRntrKOnsIpQYLpGL2AHSSBNHuNACJKCXqWpreHS2
6O7+t69YGFQN3laVsnhCTcSvBq6ufvpzQXTGf/+7byFOxd9vTQUdmbCj0WLcKmN8iImdDGeVYLfB
JByKWFcrQVL9GkpkGgh2kT0oS/1ibEacx1ZWrkyieTaZrl7+/Ot8Uv1/qK1++22mRdRFrUZnq48V
22SsnE27lN2VT7wmmXok7UZ6SvgiL9UvPvGTIlecleZs833miAwrhyazR4GTaWUWE+9IvmB7pvVf
If4/OWZ8DE5+uzKYpOTEAQPZAu8t10ku8iO1kFrVIs1u/3zzPvuI0+njt49Y8ghIYe16W4JnaA35
znU+ESXeEiT9xTH+s084L55lYZgak62t42nfemmaNzI3SrRM81ehTJ89jrNeBJyCnIEepzGSeMV6
hDRxUU2VscG3Wm2NwfvP8mr+XvYfvtnf7lVEhHNXJ/AF4yx55oS9B3qL2rxI3pu0mveZ07tfeMk+
OoD/5kR/joxy2rzVcWUku2jAU9pUeXzj+q26ZgzmBMS8OzvTGdAnd7I84pIzw6qNjbVIkolQu1bb
UZ1z5BtbXrJpn12qaDIeZTGa2JDMcSUo5ddejF7TguwLOx3eB7J4Zy3y1LkxgQdvUpdJsEPXHDlN
6e5HTbZhP1vFWik32TRG06yIpMivY2ixW9Ots2NEhnPYDfN4qbR6WifoP/dFnjG8zoF+sOcv63KU
xHtgVli5Ax5ijk4gzZdu/mKlfTZBPWd8N3Eu0ffk2rZxym5vUBitOTcnIHaHbmVFRNJB2sMLnGXa
oUt7/S4xDCoIL/kKZvSZmu8cJBTJ3OZ9WUZbO7IjjAqViq+YYZrA/PDTbF3DacQKJIBvIIXquheY
P0mweNP4DlBgPmCHkPMOB4L/xXTrE7e5eY7HZtiUDW7BPGSyoOuNCAjDAkDk5r+9ykvv3rSm8zZ5
jXmZz5a981NGFyLV4e5RTtyYBlxJtGQ8/Mjy73Ntyb7/eeP55Ex9HjhjJnHXWySz7dq8MbZlqtW3
yODE6s9/+ydbgnm2JRSegn5ciWirt5O6nBFDhxS540Z4OhY5fB9fhHt89u45H4xGHBggcvlb1FBd
QAjpmzXm3bVPGb8vYhiGncehS2WD/8Wc5rPd9PSL/LYHcYqYyuT0gRzN6tsMk9kv+vvO3s3Ttz/f
us+mseKsmzjqsPos2/a3rmIaWJqmvqqKJNs4qdG99o6Ljr9XOeuja3cpksAVYWLT68eH/w/d4n8Z
Hi/Az/EW90Obli/Fz9+xFh9/5J9cC/Mv39NJKnc88i0AL/B9+ieiyvtLdw0OMiZ9L/KjTmqof3At
HKgWJ9iFx3MDRwXj7G+shfEXaU/8/AmHQdKD/R8RqjiI/kuLDEIVYRyOSbKkQTKuLz4Uqb+tz1iI
1pEQGjG6pYYX1GKBa+kJEJ8B6cpesvGMvOZsq0d0l9BoPhVOOV3YcTQK/NlSRjtLGvEj/baSnlPa
lUuQWXkmoIfitcJ3dvpX4TTlWtp9upEqKRDCjxSUwOOMNAQhLX9IbUGqUtDOMLee2zHdttxCn1bR
aBcXs+uJF2sakKDasCiHwFzcZAgy0RLnSP0txOn0fhoCSfxQQZkO9TWOIr0K55qDwlpWUwtD/2Qq
qtIuloEUtMJWfDGguy8awVZh7rXWq6cUPrqxWuBjDI6T1fu4c2mHQkzOGxzb5ZLdcqxZQDXE9lys
Pa+DT2pW0h9JS3A4AdFXhoztecljqY3jstHbvphCI5n8Wyueol9wfeNvkT1231qz4nIQjplP7RAn
d2ISE/avfijWgykKTPQffBvilsprWTLtolsDegtFVZEg7wEn7e3r2J1eaJvLJwRazo80LeshVDKZ
nFDznbpZVQapuavaJ1NylZ3wO8YJxOMvo7ihPonuxhOmp4qH/CReyvKH4oPjo3fp8EBTA7qPSWjQ
VfPB/DF7z39OTyCgHMQYKN5YFdu61lF+lCdoUMxxiMnYCSXUqjwtAjTxGgh+jIbTmk6PQ0QqfcQl
TD+IRJ0fQyfCidreex/MIrqh5Uv0QTIS8qRZifMT4SjGVPFLfnCPmg8GUvPBQ5IfbCQaRnCSXCBk
ODI++EnzCaUExOk0PVUgFLDdwFqSamTQhaMLBpNn1ulP0Lzpc/7BaJrntKjDxYm1HgrbiePkfDCd
orysnKD7YD0tpgX3Sf9gQMFphQcVtXCGVuUHJ2rpQTpeJPgaPdC9hkxeSmPQ0kOcVtOvwrMmbV9r
Lv47iXykuI3zuqZp7OT+7fzBqRLgX1eDpbXPU44i7mBYuS73DgFE970aqohCaNIn8Q1im928wmVw
5AURRKD561F5T6Vlgxp3U86ZzLgo5HaUk9E9xtS4DweN2BDgzrlbBWkOmepOc3BhSTxtpdeEnDqX
cZfYIr5SEaP6wLWMGO9kl2N+Kw1pystRjOPRqIQ7rEZdByLXxT0Heyz6qAfgry/9TYR/0gHdILA+
SL07EUMtZ4Kf5MAJz8K0k7LcEC/OtL+cpTEcVGyDvdI12oNBVpTWRP/OBiiO+0xddhVgmLAebbsJ
NdRFJUJ1kek8IgBjCMJsdYsqebiXvp4l65OnrN+Pbd49dPUESaAvev+9HB3LXEk/015w7GXXfkqg
PehSngU3U5ovFg3dH2ONuZOAi3i8cjn/0qKIkumhXvy0CPUGbyTtJHfRgjqWSlsl8LH4d9HU32F8
Lw1Wqs75jgqZzmJj2/MLh73oWRdm/BN9afWLVsdAHqC0F4vOY00cR9VzPKTSxb8SdL6bXMLcaNsL
z4yyd1s3S+4e86FruC206yYwxc5VY9GchI6wABOiLe+92iXTgtCMXW8GaZLnch8TEX/b+A5iUF8a
qIWZXzQlaq8EQ3XVt8ILNYaeD/XE0XFNjvRF1p/A2BwLsuXUf7DtbbekOW2yNHZPgny32/uLnw9r
hqXFlS2qun1FXUJviWAkotv92HP7ICG9uVg3VuYexmxoXdrtldLWbG5hyhbIEHtp2x8cXvhZz2ob
LZzJgE3Xsz0eMTNDcJMdDZoJKxXWNo+uVzhMUf2DiYmC1V1OOrA7asEgb+b0NVI+8Um6tP0pqEZ0
pOvJK1QR+qUwawKkmrnZem1LSxBqXPMkuqr6qZxyeS9nTb9GCAwFrZOtQ28uFxYrf+o0iceUhAPs
OmnXBQS9EUuSEaZYBnnaGb/s0WbqMhSsxFXE47oFhGz/SPNoXqPgP+Ru6YUEkdLoTWQxb8Z5coiI
QOD3YPXpnAYD6Rr3gr9Q7fQJlw7C+mp4TQdHYM0uNP81HXs6QJGVCGCQKcf5AFs9383FKSItmNPG
2wNlNqxAIf99VL1rox3FLR6vOP67x6hIYuzVbTHcC80UbhBJKx62+DWKZyfi+vZ48X0sB3OfbHG9
pnT8tRFsQu8qadOiUsmDhnfkSWFUJIOgpAzAIMIU+NaSgx5oxVzfxSWGIpymRkLHTDk277iqqIne
Y2L4j2yu/ykhKSE5DXxeQt68tC/x8DL/awnJH/lnCWn9JUBRIzghCMRx+OfvEtIRfzlIJ4FpUsg5
sNFoB/0TjWb4f50Cw6kjrX/8n3/XkKih/nJ0B+T0qYwkdgoR+H/9n3+xgHVn//17Que/nm0c3jCW
RWajCRzNdojHODtUUXx5YoTtuTbj/L4E1RA4fOUYrcbuF8fDf/9J5GbqhsmhyTwdTn+rVi2VOYZm
yYzAoXm+qgfdvoElY9E1YBb42zOgwJnjqvzqoggeFMLhDnLMPjuRAv0detFzUWjabxJcmryO7Lum
jb5oGf3rife/b55pohPn1OCAsD1rt/lQnroq8+U6m0SX08vny1mKxLhAQIjpSyKX//OFnY6D/69F
9Y8PJAGUI4kNW/PcUKAY2KXw5BH/lW1+7VfeDwAg7ZHIEmuTJb4W2EnXfdXh8T7MVf/ysR68fJ6Z
R6qMR/7p2XUS2tZofmcmaxhE7o0Gju5nWc8RQiD0pSbD2ns11ePVfGp1mX1X7ziO5IcJp+xV5A72
ym7hFNh1Vjz5RtptSNQdD8rVnZuFjKXQKgCJJPPQ7n3KkZ0RO+69ZMYYVMZE+F7XETy8FDRLmAvQ
TKhV7h2cqcq+56hA12Ci/RycV1l1YZvV/UpXbVQEcz4ZzxHgMibCmfsdfl+xTUyN6UE3dto1wTze
W6RH1g+LR0cU1ALStGgzjEn90M+XvCD7F7fK35NMSVJj3CvVuYBbhE+8A2NkNL1mL7kfrsuYw6bD
xFTpgtcYeCBSVAARpNqTYSXele0249ooIKg5ztCkp5H59FhSim6BnqbX2eiRyERO1t5iEr+z9eJF
rxqxi5rTft8oAl10pzJeWnQw9zWnF1gO5HoNME7nN3DIFTXi6OWbxR6HrWaB0gjyglQYzRmYFvop
GIQwpyy5tqXe9Ayappy+gq+HEXCWy4QoEkkjUc9WvNfaZ9QL2R1V7PjgJrWx92Zpr4RG/UYJLl5h
cSMIS/WSXE2iVlZLlGqX5MJ7IPl0O2hHb3iLnVkLAAobD5qJlSeAeGGn4dwX8tKp0HWpIo/2LYOh
tVjwqkWt3x0ShEvXMm/jmz5vor3hwj8KDP7H3VDoGtOlIs8Bvs/2JkPd7SC0maIwzYU6QNDt7+fC
bhz4p+VoBAB83UMv7eR7zKHZoN3H2XdRuYNMPwPSuujmAQB7+SLiDlBs1Uvxxouaqi0rumE3Rih/
gwQjSJCL1tsZaSplwCRtXnP+M1YWTcatXqXXhP4stLmW4f0EOzwUk48aTHdGJIam2Rp3vd63Pwdd
7y5kFDtoD7m5iw1CN+0WIsR00B0qKBsqrlpI5rJ53zw3jor3jpImc3cAqYOvJe7KJLaWGEE4KqpI
l5U5qxHKjGE/9qOqbpj3IZaIyyyMqjp68vpFcmKXcGusQj/QLc8ebSZIXtA0+Y9ZOyVrEF1HH9j7
2RslpX2Zus9G5Rgr2+nnh9Qv4rtS2Q5IWsv/FtEAgO7seFvKvfjgAzs7InDxJgB7hv7NXJJTBF0d
XRkGaeAEhpCvkkS2vmIEF72naZxcT3Ypw2V2swufSOJbwIndM+c4twc/Uzf5mhCcsnvTEgJN12L2
C7nry1mvNmOpiE90qVV6AkWTk0+5zTqz2TJRbRqYJs5U3CpdyGTVQG7W30s/H/ONqU7ZReXSeOU2
skE5BKZvVtUx4Uy8y8zOl9+yzDSNIJ5z/b2jMnU3M5FG8zpODb1GWwBw5sgrhfu9kEbihdHcWz+W
RnP61UR/xd1gURv6lRZl1nhw0trtEF14NzogSlfqhr2lRuUc1oIaGFdk42lyV8JtKl4YFQ8Pqaqs
bGVTgblr2xLWET4ZRGe6wcV4SOwxqg4ltu8nSjdLbWn+TC+FErYT0MDmUNWIbnobdFouDCM78xHs
re8eMjfpfxV1N98bc5GYD5KcRjvkaA8g3C3EkuxbTcusVeEWgAITCToI9r6Z36F+8gItJfUO39VW
Z17IFMLSwqjrL228mgzDCVBpO3Jfh77FB6WiOGx9F1x1NR5iGkwNmpuQaI3o0VQpIYSFlL+sZF5C
VScwShsfNCfLaeIHa88NLDxIW06Qh5ZTAylcvn6hDQ77BfdjryntJzAFdUlUTn3T09IK9XzgbFfZ
Ysc4mTn9rO4zllfV6yGJMTBB+bytMVF494n/0A3dNfiGXVQWXs1nefqGJJttHTuHNPbUeh4Ag5eR
ZVzjjHwcTvdoSba8gYCJtheExF44ibYvavcin/LHcWye7Yp87Sma3+zGeDFVE8je2hLacWk49TdP
T9Q33kPbZnZ2ukO0i9PSw2WaDXJ8BGgTCajfcTzsq7LaLvSQA+UsjxkJcGTTEGxYu8tLnraXxGId
eUtue7/9hZ51W5nWtWXVqyKv76smvy1NvyS0xtqOjrlN6Z/9GNgbgiI59Rdc2tHoYoKs7KwrVUa/
Emt8gHN17RosEr8kURBcoSvadZX4Ty08MnIm5wqzW1Rs4q679WrWkVp2rt5gamq20dzQWpPJ26Sj
sBvmIPZ/EluH9dL2V8mSP3Ii7YPcVmyZBGsHGZAlrMbQk8pL256+p467My2CiQDJmxX7bmasc9KH
rL5/aRW/8WJcJtl8DcPk0CbdiYpiUG/WCz/RbDqCTFzpXvfdCIdLd67iSvDeN4ejbXni3nLbtY03
r1HTA1mIGdFDbXVsvGhHA4x1JIodxI7NXIO9cvP5O6ilGp1RfhjHfm2lHiorounYLDWifRF90jLU
rO1AuOAqnjRAe7QfQmNE2ll5AKNcGxiZ34aVl2ukrIgtAZ1JIOf2Rks4qhoeeXm1abXXA+A4U1mY
UCLiOi/zZUgCaP75BnfMwUKFuJJNQs4inbrUpjTUs/LotFq8zfJyMyzpXl880nCSl7zK3ktTb+4S
K17PLjA0S4iDpEGkTqpa7EP3fuFdzE1sXkvid/Ct4qfkA7h4Wa7diCS11tQ3bq+1G23ynuZo/mkR
FkejwxnCoToJBpOBuMNuxIfUG+6tcGV9RZcFdjuzhUDX26u6Bts4+dpwC4TG3/uV/cyZm1vWzRe+
K6PNKUmuWQp9SwxBf6faIdpUVQM6WYsYh4rxRWhTcmzcxT0wpLyJ0nI369EQWuQzHTPN3jeeVu3I
KNq3wEbQJmo/TN71O8SHKig848i5+bacYNS2ON0D35Kg/HQPmWd9hQC4e2YsY4b0jjBRd2I7RyPo
ti5b9UP6zFy927QTU2N0ffwMCs/Jm247lT5WxnhHW+/CHzu0QKJKWNxE3Y1CXBmudkS1Br/MoZlW
9cn9NOtXhqn2ZlHf+uZ8GNLuUgGMg5nmAB7wk3LcEkp5JGJnWXs6gpgmvnCsdldN43XVEP4+DyQb
2PSlZuNXlo4712zumiR6pDl/Z9rmVZy1l26e3GT+oDaKhFljXk5CStSo6Ty9OXpKjpqGFtzb+327
60a49I11qfF1xf+BFafLjlUSk2+fyY3npVckur2aU0EAWoq4TCLgg1gUGJr3w7Cau3g2ipBxxTUN
4zXZGxs6HGRK5BlqmWJlJIt26ejlQ7/or8g39KDM1SrRpnR1YpKwZMfk0JnonVouPPb8DDDiRKcw
h3WRkGkaztwX3kvLJeq0y0XyXcdbyl5Y0a5JU9u8c5seLBjNcs8ajB3p9X04taRd1DUAjL4e3MCv
xTetM/YlGru13i5uUOhq3hOSJ0KtFe+6x0PMTrpajUALI9Pe6tzSyeQZnAPkDRJuk+5bXln3ZTJo
uJQU+uwRol8nbD8B3N+mt3Z7kscxpAmYnyxhVqEFGzz1puIqCktVHwdn1A7pqK3RsZ+Wiv/c5eWP
qS1XbieX+2VCwQZ9kZE6ye8hAINmU48YlpjTPdm9mvkrx+9oto5FzvuGABzuLXo1CAudsbMW0Fz9
1Ml3odxX0efbudMu5rZ6OQXTrSd0wmxTa8vh9uZx3m9qh2ZN4xjLRib06lsPhVsTq3sGKLxcamfP
9XMpTnkl0/pnPnUXxKphInBOas3GhHUOQBuhDgaCCWrzUZe+G9hFpwW9yLuLSHXwm3sa3WAtT91x
oypJEM3KbbU4UicZsZbUrDEKhAYBq1nNP4tlqIlzU+RDmMMJMFmXaBmaZtujnyhpL0vSDTp9esSV
Ox26GJ0kxNbsAeLcVQdvDmlDW9wv5BIzt9LA5yaRuCyQxnPO6p3hUSeokC4b9TFRWeNrSRs0DkWR
GOvCrLx7uANUADFnvtN3kVUX036mx1L9NAC8X2qEGz3SpfZ/ueh/t/1o4k93CgRfM4T30CPZyV97
J0gCUdbJXeIJ5yXT82nXWuYRuFWyGXUvu0K2n/4kHcXtV6S/Em3g+FpIpx8KmUFZTbBilPWIOf19
6SUTvulOn/fpYDSMLCaBwgeFRxfERiEuCVeRB8gcJO2NKDlKIDk3keeojTPa01WbVf1933f2NXEw
xbHN/O8wtsoQxYT1M8ohLeK/7jneOLETxhlrtPL76rJlF9xaZAbCRsic+3Yu5VqH2XXVlxqNPpFP
m6hpm1XNmAVJlq2uy9RyHmfVkbBiJVDFo7nujg4o24uOWfPAiKOLbms/LlYZHqaQ/Ey+TsAQn9I5
ERcMhIxbmgOojgkIzo5o09MHkmgpfyNdH5sws6Nsw4p13yxDq5AWV97TxCr85bpDu1ZyFK8EuOaX
erYQC4pu9iIp2pSeL8inIUCgSypaE48F5g6++wfk3vEWeZm7a6yoP9oRyQ55qv8cyA/exBD9kJgk
3oOcJvO68Y3mflyEtpq7kfKsMPaJvUTQgb131RrRGomfe+gWnwc9EQ+Z6HU1MwZdhrvWLk5dDVdO
zRbRaVOuSG030gOdWo2g0yBOqJrwZeqs2/lSL4Rpeb9KZIZetfZslsMNkZfzPBx1q0mNcdUwSpQI
tXug/H0wQ9s0181MdGiYj+TXrBF75ghoJ804di2s/Bsn84yn3ipmK7CZbtAwtqr4rrDmS0RWbK5E
de71JFY4nwCRbpnfMTaabfP/sndeO5Jj15p+FUFXM4DYoNl0wJyLEzThIyN9Vd4QZem959PPx+rW
dGVWq+oIcytAECBlZTKC3Nx7rX/9hmYrDkmiHvFbMI3SM/j0FKKRRj5no/qKktWnylKJ2YitNT56
kL1yrnsP4cTsKRjkbnt8iXzFNsbd0JPwSCyX12gzRleR5pLPXfiMd0wgmERgg6t1LjihddIUYW1E
H1zrkWpJgdiMIsuetiUHP7Yjibp63fK40mogIjSbDil5SVta/nuCXnBQDUdrH8zIF4eu9pJuDM9J
O70X1vLFiBFkzhL2E4PWSR4+s9ohqoLtMDR70k8o3M2Rfn8aOuzZmDVN4dy55ADp/jTBZh4w0DwQ
7dCcq84at322ZMdoFhk0QeaH0qxp7wIb7g0v9DaUdTwO5LjwyaXuPRz0ZkQ94iFQqYJnvfX7OLFp
KVSmcNVkRw6kaePYqQwNdF0azk1uVn6ASm3flTrenUTucVgSlX1hBGzALSJaopRcE0r7RteXj5hK
svSYBJJUrhn+rMDQJDyqz508Mm51IY4Nea+ehZiLz0OwAGmKLoG6Sb0p7bIk8VbeY0NrnniXJ05M
E7FKSnyumkbipqmqyxRjlhYZcueHYrIPtT2SBQmKlTy3ZY5bbkuw8h5r5Y8VsdiukREwa1jK4LVW
Wm6nmdQp0YY4rspajq6i/RDPS+HDWUZtFVuSHwUh2c6LVd/UZX/H6NVwzSZ8GmSYuuY8pl5Tzy8E
D4lNJQ/MqdCm7HjhCWqZDAYutc1xPch+mYNDDIWivZvzovaDleg0ARQgztAupm7NjKuz1qWtzF16
jP6ow1lzNAI6qImY0vkqZsQlJYeTK6zMUE4D4moJKjVJSjrSqX2Q1fRrg/9JZLE3o8XPLsk0W+fY
Dm4Qc9NPNOrwXrOlZG/P0ZpMOmhfUTHizLWatz5iEdwDnoW3VSfHJ0vCjZesb9sfZLiBsD3k9wo7
875K5cbFO9c8s8cnjl5b7Y4+JvM4CUjfRY2DT1+senNj6mQN6Ks6XZneLeCrXmtY8wkgPL9JpnGm
00mKj1IQjLcCbB52g60nuD4XqVdZSrAP+PIes9HFq9VOjDjp8n/2BPYcVBmfe7mBVWdXepI5cyPV
TphL8qNV95yWkmaQ7lr09wXmL0ea8corG1SGhIePJDXU9TkZC3uPAFpBRrIkIJvkNdMdJXaFliS3
ggtZqQp07/pp7tNlPwep5gxYZjm61qB5UNWcAX/2QUW+4XBesN4gyS9CuyhhJd/gYymzMdmUZWZd
JGvuGcxEN51t80nFQ93FnjHcTnYjHch6QxeAmRkoBBYjRqogV2xRjUyRGySloFqUJGckHt2dJ83a
KPryjuWQ7NpmWfUBCZKkBMH4Rh2oQQlLp7wZWCmCSrlVXnIyYHdap4A6azABeJ+uxjRgZWPllt+n
APYJ+WqObVXGFZ+X/CIa7QK9OyNCG60Vid/4AhG79thlyqOCTzLYZ0QnX+oUgHOtb4KiYZdgSVgN
eVoaqWVaZzzVWAxvMEyjhll83NzRKRR7m4m4mKr3ZmLtkkC7arP1gp72I7WUTo1LWgS07e4mEtNn
US3CT0Sbe4Ew6Tva9mMUjrApya/AWJcur5a7vdKM+pV3rjmTrd2dGs74XZ4orVtBSd9FdTh5RoUo
NIxNSb7iJp0eCKQ76/H8rNXzBympe1q2cb4vFrm9EyMIR92F+GMSCwVBtVNvqj6nzsSy2dqgvEC/
Go/HXu1Hv9AL+zlo5+lZ1yoaKc2SzrhBnPssFhuzYmYaWngq45B8bwzWk2kbR2gHmZ8hZMpSnSOu
CQ08f+v3hTHXrhqM22qYDuRu76gaXBDd02wK66WeOUjTSHZpqHaD2d+PTex1k+Xm6XJnVAR2AcH7
egIWEsvlGStvleIX3ruedAh44vh2bFoXBNzF6tstddZiQmTFWMR7c9IvZmy/sxv5mIy6UwkVKWNy
CGuxs5b8YRKy5cOHcWC07/qS/dKOb1upfxii6rEpeqcprR2gqh9h2teDh9j5cAjb2M0iwx8D5UvH
hKDF23I22mshLfqLqmLJBo05UzhtcSd31VryyrDx2nJenhMz3y1EgOuRjq/9mimHLXomYWbO21vY
R81U/DwYcOseLLRSk8PKQFql+baeP1WYcEVx8x47XtQc9MZrb7OEB/Rx8LQq7Ewx7JHm7v2QQ9lP
Uazj51Q1arfRZNU+zLbxGMBB0m0CXEXPKlpc1K6Y4FVUtPjRmkD/hsr5BuVqlbxtwvxzrlX1Zcrt
djeqpcupcYByUr0bNe2Q6802Gsa9iDjW42Dah6HmRiXqdYEXOejuqSuLLZ0pazXQTgWyHBADZ4oI
1eaTpmH5vkoal/hyh/PDzYvqyjj0nSmxDVohhzahurle3BUtCJItQ1/BF2ODuN83S4WxgMLD6J3E
NE6T2W4jY3AAPa6aVqE9I2gvixgcdZYv2Wlx4laebT146LrmkKqftFE9tXHsI8u6ilEc66RP3RaW
ihFk19mCXbNM/BHgZ7odWx2QXIenEG8qXOrze9Rd52wG/uJE1zrVXep8NbiS0auM2m0YYcOy2C9o
DZG9oJPg8AAglXaTmniatoYjG9Mpbdpza1XsF9ZZ6qsjURouKZOeIZX7IqDv73nH7InJ36YaiWPi
lL+tsvCkDcnL2PbXOSwIF1a7g5osTkSg9h3I+kwZkLll0HeeoRtnDAwRNkorgtlA4iiH6VZLVXBt
eAKE1yVXDvzbzOjODTXlIqcgCCrYGt8+HZDO6XZ3RFV6h5F2v2nM4VhlLWJDkFisu7cxVneVUI5T
3hdOO2JeDO50xb3iJHDQcoxwvBv0+T7KAtdMVNIGEPoWWjt6vdZkpFazmwYSBIsISw2/i+VdHCHR
1FhXNLeekYgXzQqIXEj796XonxrB1illiIPTlqhtdTahoDWf5bHndOm/TtG0J6B4L0rbnYr4/RCZ
t4yMHlW9sIDe+5dMG45Latl7hhEPgl2rYjjIkBOJRvRxHuZDNCBnTIzrbCe70ArYLpn2KLEduU1g
+6bS3I06qII62rjIx9OxFspeT/M15vHRWqQbU6VQLqUlhIIl7vu4aJ0A4ZMIs/M45F8S7KSnWt1W
k3RjG9EHGyKWA/CyDwSd39rLlXz1USpvaE5cTU6PehYdA3u6S436rpeZ5kV6eyiq9sL591LGuBkb
ivWYhdG0zdWO+snEaJ6xINmHxY3ZpKcGCdc2kJZnRtibMZ+OiN9ukN4uNBaBfEIaHN8rIY24RPzE
ZVkYy41WSZrfPKj9/RLnD2kyTk5EKoSXylI4o6Rq6LsI8tybNhJ9RU7n06jIkIDs5VI1WL9ZLe8F
70e2b+fa3IaTsJAeatWuq03lcV4Hg+TbUOkrVjdvTLUjZmOC8KP2BYiP1eDbOlLOvpOwWlxYdPZy
jGVNOUOD6py0a7PaL/GI95SmWUsgy/CZJDNFrrM16SSL7nMM2D+mmppcs7kG9kntucbmMpDdPo7V
u2GO9atmRkgW59gO8QNP5S/DYAPFID7p2YiCOHHCAN/KWo4+ZtEUNLsgJhIPd4Cwfy+NNTnrYizH
K1ECpERPttVzWBHjgMV9/BHvEcz386K5rRkf7spUNe+12F6eSQTFC4VYn4tk1wpc3YyW2Y7DxW0H
IRPZlE1XsEPtfSBF8ssIlLyDSAWdSkdRhKJaDpyEOVzmxSE5MbDqcj8w4/Gu5sl4a3ysF1Tt4ioq
Z1jRhvEHuzZRp7RL7xpTNzmM1TXqcQymjaSDINxPms88AfJvGdh36Iox6pdbGseM4iLedJKq+Qow
CRv7MJ7FoCIPnnWDZ0RK6VNWBBMGGIN5GPTR+hDhfehDVZsewrQXG8tCUzWKbHqU+w4yI5y7EN6Y
W86wpjbdyAFALmm1a9WiP1irwcUYt5+J+XwxO727iYEPPGVM64c+F3K/EWU7YNaflvt56dP7RgdZ
rcYYVAZg1SVJW3HMUi+clFmKDL+QO5GFTCVBUHVz+VgwHETUb9vjfpLabFu1HfuPvJi+adXVsS6b
gheIra0OZVeUyqUEdPcncLc7W17SY9zpW5gJt8yGtLsoX6iD8TZuPRlajztZReENVNvPUzthOYR4
1lPbrsCNQ+f818MMRD2eB68DQ3VVDaxpILH7WsMQPgelKV3wi4fJag7wFzc6hnycoEN2o84jM7NC
hEfRTCNnxxispwmUiw064f4St5qGQ5+SHINIJLdyab7UjVr7AECtH6ZGtqV2sh3J1HNktyUHe4/1
9UUezDJmBbQ02yn+pAcUzPa9Ta473Li+bD8vSoCxQtg3uV+bY39jVXJOu2agxu8Xtd8Oo71Q9FO+
0eObYruItukoC+DubZoIBuwGUrI4B80kDi2KqINIqwwFab1gLG9EVTr4OZlpOzIlhpWlnATU/moj
HiD2qZWrT9riMDLMR9C3xb4hyBjddTVLMxVjN1+mFEH9DAn2ndIq+S4d4oiwuhHng67TzzGTOv6m
ZFyqoDVdHYN/7umc472dlOrmH0sBZafqFcLvFAXD6K6dIGskcqNw6ISyGrB1B3QVZRYo72xs0aN3
BNUjMCfxBcdI01iF8f/oIgW5FmNJLxwsTtlUwnuGOVlXyxejNttu+480TxMy0cAsqoS8zE0Uc1ln
ZrlPDsad0VMYkAPjf+MN/Yef93dVQMr61/y8Ryj4b+h5337jn/Q8DRmHrpsGOgTYYvpqi/mnwkPY
mgkZBB6ZMGQbvto/6Xma/Bs+dpjBIv6gMde/k3hImviN37GwN/3jjxr/X/Q84tEVmRh0BTtSmeSd
16Q5aNaDECNS6SUv5PdttqJTxPM9dPIEfPLdnfkL1txrXRXksvVaCp4XfGMTxPzNtWZZJs2yTjWP
tKrWTQPisgfVtHwtJdW8J17oPk2I+tWbaPkFX2+l/r3il61X5pqKCp+RW6e9/pbWpFElq7HmpSEA
eqnnKwah/eIi31hqP1xF4wsS2yWb6ludmjKgD69srjI2Q3zpC8gPY91ID5WQ0hjledtvy8kEdY0y
dhI9S5+xrb+Npj78BW3wBybk+nW/+yBv6HS56DstLfkgsW7dI1qDlDCc01+ZGf3lTYXd+S1gVzfe
fl1UcbFBPo7mDWNY0j7rJ2lNK/r5mlH/ctF8d5U3j27MMHewRhbN6MBfd1unPEsO00dH3yr8N1EV
o6846gYE3Olc65bu1ck/Mjc7MKHf/3sOaYYweUUMiJE2zxfOrcXr/IpjKuZxDEib83Ch131JzbJL
xXGIrS05jj//5m9vLwpbhYRiKLy6pfOyvxEHCq0NKa0ThLa5onr4YtzMFF6/uIi2so1fvRpcxjTp
7FmxAq6v+UYgKPfYaXFWLcQrTUkAq2WOFtKf+rndiCgKiq0Y+ijaVrEmPmo0IAvpaYFWvcAUJLl2
Y8pWN8CrlAOqxXEkyWayooBgmQDPj9t0qGvM+pmoiRvyPtMQiU/FoKphuM34TbSKzsmkmu2xyWKG
lnSaGWVegXHRba8lMGjEPMsAqcmQZqgcMtU65zM3Zp+kle6kKLUv1tpt2foJ5VZId1jLcbzB3dh0
0BFNCkQvcxAuzMH50Rw7+CLNQIQKDpdSl+3i9b+3VRq39i5qpiq5x/y3AtYZa4icVl3T0dEn2k9B
3QcBXLQ+tCG9KDoDOdQmcDakWEo+5cUiIAqMmF4seQdBP8oqOfVwJsLHTsor6clSLKN0IRZMbhMW
bbLthIgbOFRW2PoLviuqI+cNJU0NRW2T6EyEN2Fg4B01zgm2+VGgvZsichtczYq7/ZRneU9OuSSd
s8UsU0bCnfVZlFOl3OCaAQZAVmen4mIcwN+MMiVmMtPL0jkWilVvUdUD/4xGZn225QTQc2vak3UM
yQ+yXduc28CXNKuWoR132Qct0cCYm3xYZr+IJwg+KYDBAriDcI/5USGtbG7lqjZqHGwMY7auNd4a
V0aj5m1DOt1HnVekdDIkTHf2EBEXOxLOpm/iFMEVBDhjGVxNmtuv0aTh7aHrGMiA3KEPJJ4xGh9S
XGbwADfGBfOVyLSw3UMXr2yGSs0+cXyC747KUL+PRdHlThupEdwdySLClEDxTxLThUsoGCBteF8R
lEQEuZleZYYhpXgXZu+FXZD41WsThlMjft1fU6OZzyD/wacwrNordfdCExtPYeOoZj/cjHNVPEPw
YxcPqzC8iTWN2EKzSK3bFjL+stEKxGHQA6ThnoFS/RnaZlyBcY9TyUxXagg9NKToeamnIHFzuS2H
jUW0XrQRSpNdoKZ1KQ271ZHuMcQw3DAyulUJP0SlqM3jRQtJu3fEEPf3jQoT2A1VuX200Ofvm95A
CqhmphGS2SDrHD4y1WY858itpHiQb+co7zEcSZoKjiuhDkjWFwnhUMpCvyFQDtfAOjMlNFgZwI3A
4KRHzKlon01FDPKxtHP5LDFRe1ErDbE3y8y6wUi/YKDVdSO6MjOTXwybRBi8hEgJRKJUiTs7GHgv
gwr1E9NJ40O3zExWbBQ5Kw9ESW6KoJofWVIwosNIQbwSzuME/DSDF5FPlTAXUrhNCQDAXcseooAi
8RhomueVBMbg6RzoucjQ9Wndu3mwciZ1c6e7MSvmLi8gi0MVa/IvBW45WAomWsq6nWGKcHNwjsde
pVaNnaiT/KgrgugtS2AAQLwDLzcz46pOaXALLYcug1MX05exzR2gaqYaJDPXkassc9o7alSVL9qI
8S6rVB+uE/KYCVsCq/4iyxI8YAS30EZnSZlOeo8f/ilO667dZBGtmm/G5pL6bR3awhsx8pO92gh0
4k4GtFYbxIz6dEsgCcY1cV/OzIXyqg5wg2516xC0SMY2i1432KTRLoitWOpmOSnozJ/onHrVWYgX
u49aIQOztZocOQF5TNA+FdKYvahMmuW8KtquixSpKhmNSkZoWNHewH9JKk9XoJaDWjAAXsFlHeQE
S6tkJxMsMjoga5O2E9B/oTHKhBi7oSGq1lnY+1jNYDb3ugnTA/P7jn9eyIVsbA1wM7bBxpAkNHjK
NGxVO4SVIzotGJ1wLlGLjqEadWi6esIx8WPhBGrNCkO4mVGcDJsewxjfSk1z9NJY7mugGGt8ECmC
v7mNsvHOaKoYACvQVe2IQXU0MqGcJ8j8Q5RZu0IwfnK1ZdKvkzpij1yZk6Z7kZzSBy5FvHpjlHx4
P9dLVToqvao3m5zUtcXFMEk6J0pTPVJfhsKzomG4oN2WDA+P98zykDxAsyQ+0Za9DItOBg0rqOfQ
DWM6Zcg4zJx0BDJwJ0M9A8QkUjbzqjJRu4d1TjW6HJzasz7Vk7ljRjLZaDQDbphUkKPiRyqGCA7D
gmDc8H7ppcOb0y+4WUXBsAdy0iQPcpQmb+AsEoGr2F1yZltNbMAumD1iVpFaotO8V8wKV0B7CPR7
uF4CenGgFlSmqFBdYtpsY4PrqK7zJ9SsSU6WNYxfqzY1Yc3nCWGhZHgW9NIY9XRbM25Ee8gUOxL0
5vk6ouK7rRG4pvpMl57hbKga77oOhcdJiqS2ZCfD/GvVqGmnWiNWkymQ2aV+Awf65VtR9Z8+9e+r
48O/blP/O//SxJ8+FH+7/5CXH16Jyfi9P5pVlPy/KULDNoOJDJYDa5DkH82qYip0pOhzhGqYumkp
FL7/bFYVfiRMS7YNPM5QRa0BVW3Zd9F//V1SxG/wZtESadTNggDtf6tZfS2H0qlT+XQgrjpXMsFy
3tSqTWfXg9AH815dFNWFbmhQc84kg2Y4dARJ1+6/u0d/0bB+a2H+7Oj4noax9sT0cqsBApqy1+U+
Y267zpdyeCArjVzCeOjAkxolsg7EafWuBW3wpNdp6MtkYe1KW4TkaaNWdxURRockgEwy9TGDdw09
0F6LtRldU/+eBFamaKaiiLtGzNmLNoftjnoyeyaHe8o8rc3j/ZwMyYdJYI7qYNM2HRiIYh2aEP+3
letFxXO6zt///Pu+bjl+/7o6RYGwha7L2D68/rqKGuTBjJLoIRIdpQ4Tgm1QMuz4+VVea8zWq5gK
fQjlgm6yf63Yxvc9lN3JWcMIO38ozLjDpjgE0a/xNg3MjvGOCKvy2LPn/45QvdIlfi/ZW9+H7xqd
3y8LkKLKKBJlzXob34aKrMRtZcofmlpTfDXuTTeDEe8KbV6zutUU0t9K+O6iU2FOn5ipTg8//+Lq
2h2+Xk4mkoq1MTeQ2PGOvf7m8FnmRqh5/qDVhXoJ6wbyv4WtACyxC3RL1UeSNHoVmJ4fycutHLU9
Y3sWnpymyBpbXfUgtY5bgwTm96nAhkOqVBK9EoVR3PBVNJyEM9Lqc9bM6i86xdd9ItANSAzrAuwE
ob/NS/j6s0NmQ9Fhx9J9Ij8bauiU0kFN9V8sjbcv+HoRHeKZYutc7IcXfCADR4rDVLonsGdrxF+6
vNry1m+n5Onbo/jPOfB39afnwOYLmu/Prw6A9Rf+OAAMgWLY1NjnLHQdgJUsgj8OAH4EqiWQoVps
Dpqy/uiPA0BTf9NsReZcWJEv1Jss6z/2f36kCpPDQfBYARh4I95Ih38mJTbe7By6JqMPNQ1Gi0jr
DP3b+/Wdwrfuc8mA+dH4k5JCwUxxXuw3YwDhFH8ZdXQn/Q4Q0B3S+RJahGIN3ZYPxcQR/5dIOSdm
ul3NTOv5aVjIZm9rp5jwecfWLO/aXdBaLlSgQ4V03tY+i+7FNjPasH5nReEzznqP6HtgvTL2wz1a
aWSnGB0zKX3ShHGMQQNM5x8mhFR10XMoWqbyjbtgyYoHABzbDJtfDUtv7ZTuE83eESeNZ4sxou+f
w42er/6KRfKAsQ9MwuFuAXQZY4afDMINfaulUDKhtvT8HWVs/r337ocb++acs2RjMPKgbfyuLg8r
rXA0rqJPvKHWf7ENi9db4A9XWn/+3SOs0LZGU8UjtNWrpL4flF94d63o/Pd7LBfAIlU2FEUxAdUB
J19foDYlBovJ2PhWeEZ0AiXyno6K/DrHEJuUzDG1dOwKkkedXqroqJW5TznqJslNB1UCUx5PI7AL
+vOhlXTXGJ57rXVl5Wli4URYUrYd1BR+P+kot/lbXT2fbH31g4WsqN1KM0AQTPOkw75hLj2MSj2S
ZTY9chusoyGikeBXpiAEsKj1Qw0T+ueHzBsfT/33G6CoNu8I4wWGDq9vAA4BZlCNQ+M3QABRyRHz
iWhpx+6foRhh+VA4SMeEOa0x0yhNgCLUwMf+3vv55/jL5/Ddx3hzyueyoRlwhRo/sQGFbHszawzt
TXya9F8d7W+Oph++MfXn92uqrMRgR+HEtqAtrqogfqPiGuRffaN1Y/xxaQHIQlpms6MGfX0dO2rI
Ik25s636EFX6PpED2CjEvHBKgeY09gnsx+nEoZH7u0W6lCula3lWIW0sgntdyZsy8IIAx5J28/O7
vY5Ovqss/rgFf360N6ezaNE1tUnf+Eyj4Ciabhq1mxSnjqIOPU7VLUYenjSEdz+/7F8/5D8v+6ag
saVpDqqBh4xzjauj5SzxK2mrwc+CX7kE/Lhx8F5/d/PfbFEFzvvMnrnUjBUL9uTww37vDf9lhfir
K7zZOaK+kZGQcIVxfmlM1J6/2Jr++mYR+qhzwzT7bXKYQVFaJSabbK/cdPOn3mR1hDqd+6efP5S/
fB0w3MAdQjM4c9+8DrTO9pS3XKfO1p5+W/VP8nL/82uIb4PBH1YcGUAm2ShkHby152z1UJblnBWH
qQE73OjjdM2sGV+aRYZGirKHYFILkwVccvzYOLbwWQHoYVNrT1MIubcyv6o6QvexX9EIDHek6XHo
euTOcbO6L/JPwUSdNBiIsNZP+fSYpPJOoGeMlNQpougGS3M371Mvq/StXH0Ou9GXQeN6+ECd+Umu
P0Pmc1KzOkiVfFCiywCBgXThjd6NjgAzXjxJ+9yKRxgxC1x74I0E8TQI034o+Pwmbzf0SYlMwhIu
f7gE/pgnbOHVPsDdPZJNF+UMRHrIuMoBbtwORHjXwTOtEEO02UUtvshY7Zcf48b8qovhydCXeyuY
7jpz26kXAOXbPjO/Jj26V2mEl9h4QSLfEwQBZyA6dty4NjJJq6JJARSJe3uD6t4ji8M1xmtDQqY0
vjSpvpGEttVHfVsicq1ypgHhBVY8aRX2Ne/SS9qqp7T+TJbQBgHCbVd/WtNBORvXrzAWuh8AWc/S
XV9+KIxP4fLSi+cmhedffiA84RrAZDfmHncs201HbP6rBgFH4nW27WFs5I9tcl4YH/QTQT7RIxok
v07Lw2prmcOhYxghL8k5mTHsRFi0Lhey5es490k32ZoiuuPxuBZnZs9JkX/L6NJPaII+W/3kC9hw
4wQvLJaRAqHJPmGifC4FLg1QzS/aMN5X9bjrIWFO9X0QZZg1HXMV1mcde706OqpsHJmyMNhKqbZQ
dOubcT0eYp721Gwg7ziaqmOv35D8gb9J91HKE3dGgYVQPa4/o/7YwHRHlDi71keSGzzYhV5sK3tG
RHszPGLsB9Un2ifJB40cCXhLPve8QMQwdGch/14R4A+RSP3ODJPVQ8RZEeC80ry8zN1usB/y4abV
sfI1yNaAnE7Z1/UfEdc0MDBt9UKKxyhfZQFUj1dW0kZ3yC58TRPuVOWupA3v8G3h9FvlC7xlKfqG
PtwwaPLVBCy4Jxc4UM92NIC9kgxRZpfGFIiVkpdYLDeFUV7KZbxrR+uUU8oyM0HDfIDWsDEpQrv+
Uy9sPKCaJ+y/6dIfh5raJaqcsPzYzV9GIg9lwHXM03aEx1EIzUgpWzAaXK7lxcnosaNrH0MjTT4r
UFy0jvNQUbyYj2+SgNeFWzFiPDpUGBJQSdvxZYKRr6T4wM+OscxuokhehvaugmgHo/iY16UTqdV5
CouXir/Wq6pnlTfgs3wC+PYJFN7upkxhffWjB/+GqRQZ8VLkzslTptM71PkOcg8LEsuP6gWp2jXo
NS8y0CqOMyO6yoFbjXnCPcRjD3mbI8lES8BKJkXRa6VmsxaTagvTNLttcn0/Qt+LZ22fwoiPm8Jn
vOPoMq4FyHXh8pChNvqYNWyKyMuxexMk02MqdpMxlIpK8Fkw7E21sCxzDNbgFEozVO11WJkB5/IN
U6sjAmzaDuoL03aPWHCETCkPB1ectiyuMYBRVOQvViPdxtCMpzY4qatvfjhuJ+kkGfhOE+LRLi8J
QIfGU9DZrhFKenDoHN6xrip9hQspVeXjFbEXQeY3rdhpQb+fYptXePBFb3v4xWzS0kaPfKXQdDXm
gKPBfAm9+4y5Rii5SzieGB56lhDbIF3dD8Nnmw1KQkCQq1/lyd608jWy++M8RI5kgAyHJz0Ob011
uGj1i66Gd00/7YfhXMHbI97Kk1K8HtTCb1aeYLEvVIZKWbrV2O5G2KOMr5+aoHAQWhwbY7hRzPy8
kGbW47aNOYyn4loft/dNOPwCE3mTr0itTVPL4NzEKhInVma4rytCaV7aiEFM4+txeViFIgYwus6E
tER1LKuZnxe0hGgDJvR3EjRvaECesKJjOshnKNlOYw1I/Z9SxEw/P6B/KAjffLI35beJ5SrWO3wy
I7dcDWMqOcBqAFqr3j5lPEu7zf2uy9yfX/WH0uPNVd+UHms+YTMzhsIZAMmLeOr6ZCvU7FfF7lrr
vao91ssoAghNV8kGfOvdHpmtgmdWypdjvGj0xk6XqLb77trLjFJIISonGxLneLMWACg/vRm9jr30
x6G23oU8CkgruDXCoU8dsz+qhObomBmtPXo06hu0Mcw9xaOoNZpGhiH6zHzadHGBQTrBW2PsR+Op
u+vih06BWW2HTtoqG03xhp1GSziQ8BE05N4wAS1TTxHvqsDTBNVJ2Ho9hqSVNfpzhLeiMV+AQq+C
KBNL+0La0pV5yHV95wxleNLD/J2E6YC+hNestb3Mzs/BUPh2OD5FhuJZ9njbVurLmM+OGd0bIezI
qZn8fF7uW0l2o6HfrdYp0DnfZV14t9CayGqzlXDFzejGKjP5OtUUTD022jk2tiU6BKhRUD02Gm4M
KDWdn6+PN1bqf7wwfz65by3Wd+0/W2DQQOhYl+VFZk+Mmnsh+SuMYy3WaeAeL0/9oW/LLXtvYP+i
Mv4BP8JM+HcwCmNjoRvr8v3u6m1tTXojuHpZbnGy9at9dIlz/cSw8vcl+m/hiw9lzn/+z/o7n8oK
r60w6r6hX3/+r3P8qSnb8mv303+1/VJecJFu3/6jV38ZIO2PT+d+6D68+h9e0cXdfNt/aea7L22f
/f4pwi/l+i//pz/825dvf+Vhrr78198/lX3Bm3z3BaPa4vtp0hoY/6+nUE75qWz/9r+OX75kcRH+
77/t2+xD8bl9+wd+RyNt4zeGUKsNIW0MYWoWPe3vYCQ/AYe0dRop2FHfUMrvZlEQLfkdhso4Iq6G
ef9vFAUWKVv8gkwLBt8JptO/g0W+3mAZDJmqEIJRFAQ4cKZ16PX9WiKrK8kQnKtbgyxzfTgm4S7G
sFWFNrzvGtfI0RTdM5eCwkLxiZlptzO0I1QXBqEahJ5DwQCZshZ5KpkGMbFeO5khunFoLA5az2Cc
LGil3bq9H5KtJm1xPqF0LkwEoZyjFJqWGxm+meB1tNfGU8CmFHkYkuiZa3RbFBfVso9LaPe7eMa+
GRLHOTqaT+1D/nn6oH+dPhRbSVzm/DZO3s9inwe/aHffIHE/3qH1Dn73tqnIORoI4uRUS97/Ze/L
emNHji7/yod5p8F9GWAGmMzkUquqVFJpeSG0ct+LLJK/fk7Wtd26vLII293ubvhC3dKVVCommZkR
kREnzmkehzfwST9Wj7JOtTu0PQAv8yyVzHguHovH9g0J3CQh4zP6+tBHgSYIpx3eIO8A6LSJ9geg
ggrvHK/a+EXnx5gKFGObRoFisDMUi1PiQudeax9S4X1IQOcDPag+3iGS+7Bad988zMca0kWI8BfH
88MtmZMMkJGWjeIHmPSzcV/WezP1RNDqCLelvMOBZDu+C3vzvl1nN6BhelBsATHaA4IqEB6h8QXc
LyJYaVNSXqMpeUDkV1OcdBX84b85zEk26Hca5twCmYIp/wQL5AJh/mqB8Mjlw5r/77MK3yfBLjsI
kgYmakXAF4CodRKXmiLYosFerbgA22gMfOcxyToQePoarNlo2l/vhLmrTYz0v3k1me+ryexb4FiE
f0GV90eAe62ORQBUHgi/qO4O9GyrNGYA+FGLWjZMPB3xoVHg9ZyABWyueirpMwMwJvYJCj1jCe5n
IL/csw3sGBrfOScWgTIeEmPaPbhx1oDTnlTa3ZhP/SuYCeRbuSJtT/BZAFgVTefL8mCJoNKgwejW
JlGeoyWUClCFRma9us3egv1JohnIYgqa3ApbgBJOq+hWPBP8C5+Ttw6JsL9+A/RPbxAFIK4YtOVQ
jiOGjXN97aOaDX4OckJZ5iZYn97BySDcAk11fQYja0GUZbALHsansmetSvPtmXXXAWSPU7r2Sbuu
j3pKy5SsDZzE76Vj89q5ydVwd14FLLuuwBlFouukoiqY0DRyozjAXQZojE3B9UcgxXcOnfEhXkgh
A24zeoeyXfBevuQv5UuNljEgJ8HriJPF9lXcKnC7oPaTMGCqlLc8kRNQHD5RuKk1wIgJqP3zR/SY
MkhAn8GDHpL2cHL9kgG4Ga4AiE7ngujZaZ7Y95/T/Gec5jlrYkyKK7+2Nfn+sPTNUgMFxDP8Jnod
pjrcYECUzHBIVbeUg7ezrO4GNKyRk9GMnlUroEtTQOf5tbmeu+TEOfwal5w07fz1NlEu1nGvMuoZ
ExeRAPhTWVAHdpEloD36S27uRjvc0r+eCP9hdWn2QpNw+F++0KXAO/VCoNLGoQRHXBVHk+9jEEg3
h9CfqFS38wGNAJPUGdxGcUFlNfbkqO8dML4EngHWMark/ugIYwQ8NKQyCUQSTKB8ocwq50O2GJSw
XIaCKlIV0gaQXAgrRx9geettVQLfrpswybEPEUg/uellsFFCf3gu2SN/tig+3s5kgvImQUEItMyu
pdCMhmfQU1OQb50BU68xBDBZ0CBnIH+BM0NPCYgE7wGO76sdHIcPsSBQ5PWb/An0PMgLJXTO6X66
TT+ObzKvQZaKVpxhfAMi+4WARq8FhJKB5o0P9ZV5r3umJ9+XOBsAJv/cbXq33kQz/V5zU65N/P6f
fMq1iX/7T085X3FfbDBtYpiLEK2SaPxR3eoJqulBQsonEDuFm3zG0c8tLW1ymvgtltbcvU6K4v/y
vU5gK9/ssAGVSeB7UTgGvvd7q9UAjA+Fm0R17+9FenUFmnzy8HB7OMxkJS6TM528j9eZmJPAzPXO
4tcZlsH1aRHSiohL3w280+K5XNQLFWG7ThEgLxrSE1dwFeqTkiC2W5fbnDw9LZktuPZSxw+hCb8t
yR3klUlOttCKJtZsUD8Bjf74YKb2BbRCUVXAvhRQT7uG/QO/cLu3nHCHXvIEcqJUXNQjzSMKLuZl
dQVcmqhSoyL+rbH42j/PjeWCsf1wvA1+w7HMLZgpWPlfXTCf+u0PC4ajGz8e6bUwQCoyw4LpHEC/
9GXzuICTKVzURMGI0Z/nNj1/vy8W6CWF/uEZg32jEcUa8w1C+JcMPMBX6Q2YAkApqIRgYAJXPyih
EYeR2AP7qqXcJB2Sh7RiFfAKOC7NAW/mdsxlIj4M6HffMbMzNknz/7szdlkBX83YpArY6K3VJRFW
SJ7RAuoNFGoJnqoy6V0BuJSAOAvojn9zJ07M5W++SmYfwsSu/hoP4bMEInozLBQB4TYsXZmYRiVO
pBGtlarL2GNBHkvn7G4eM3Ji907MyFtgE4ApmHn1QPeNrRDvcNgq1CQD81YDvfeYdxsT7+uJQSPB
Z/v3l0Gpk1gsbYEjLUYMSnQNAuQOEkEg4SRo17rRXdDdg/O6w3fNsljxHvXTvb4BbG+PItELXllS
wRuw9U+OQo6C81p5yoPGWmp5PkVrG0Fd/dbH4WTv2/sjmBF3uj0skS/xFmB0oiaDFAhLaO+ZLHLB
WUbxv30i7i4goJVZhc4bpBPskQIfY7/VKzALqTc7pKYEG7HzW7Hxmbo7kTeBuovENWwQszCdUPsB
nWt4e0gkvprsLYW3s2lNlg3znfAZrvoZfS9OhHcFZ6sb0ZedtiHZemcyqFDYC6AHFgYtMQ6dpcRu
nBMRFx018GMVr2gcCw39/jq/i3BJnWnXxpanyyRXXNzF76dl69x1tF/ifl4S+qKz9cOZ3W1Ncof0
Fr3bXWfUVXG5nBSLMwMAhbh3+BU41oi2XNomwcuhycZzbyAJXeRkuT3s9xlJyMnRiG6vGpt/3AMr
Rlav/RXQvw6491hjn9iqpa9HGaY/I6DfYzF91fB3Gf6qZvk6I51zv2rJJl2gLMzgINiZ3m9W8aJm
lY3s0FW4XuVr/mYlq51wAVWi++p9AK1aQc50WMbrGLyp+CcqP6RdxlRw+p2M9GG8HpbKFb8sH6FP
ARulR6CG8ZGQ1+2D5oJylDx57y05HsV9xEA7KBJSrdErjmdc2sAs39sPyQJkbKSzi8VDw6DSyMCg
5xgbPGaB9mQREBdUVMTLqXfG/c3sBB4a/mAWP2yESRRftiOK1Hx3aqSxU9wpbmDjLAo3Ilebno1O
vj7bbGe4QLQvH5qFLS0xRGdwbMpmor45S6FOnPh/xFLMPZ9JdF+fqurU15fnwxeVvzGuzvZGIA2p
6CP0nxhAV3T5NKyprbjYAzkRnWC3Xi4P+5nHM2+0JmH+T6P102j9dxqtSez4W27KOfswCSt/S/sp
8/auH4w5ylro5L1grqZ1O0E9+WOITgv4pprVTHS5f2xsyIo4rd3a4CDG1+zYO4DsumfKfzcsK3jJ
0+V1vCLFfwd1UAco44XkSA6aaBkoAJnmyDY4ZO3EjuyYgZrdM647D6hvCtwkAyQWX0ET4mngICUy
JKdqJz+2rKc6WbfMBtHdsrOfAmYxEyRBZ5Te4sXZFg4DvGjHwACDn6JFnaFOgzM7IoYUUQ2s6TYm
Ibl9UugTsJeXIz6CBvcto+augHe8TtzdtcpOCIw6cl3QtQxBorW1rV4Ud6RreNqcrHfruwcdSYGQ
eNAIJMeCWGS8eG246dfVEYQlBPkMgyACHKhG9i155c/mnQ/o8A73jd+ji+wSVLy+vqY0XlLIPTqB
AxY9BK8qGRwAlWz+WELW3FZscHQnY6XLgwKToonV/dpvYz5n5noSykdmH+ZBXSDzj9lr8fRacCpB
2wczD653m8/kqmO8wsmnUV2iZXWRL0y3XPRssBVHROlRRhKlRBQe2ZqXOoEdOjG+y5Ffz+yQJZhw
hRlOiOnnP6vc0EGrG4UUiN3QFL/Hq52CRvboZW6C3/ZessGZt7SYeJUVCGlEZ0QImjjVergHHhf/
qVeSW9vAzC9Ge2CI9H1bJrLT22CeRzRdIgbDzeBDwqgi28dt6PgfrJMLjRmIuCsbAmOrylaudFdy
IAGG33ROyXyKv0TiGBTcmJnCgRq4V1KaA09jhx6pbkCfv1X2xbpayOuTS0M7YDlFApiMGI60zL2I
EITnNkSuncx2zovTFnSIDnoMlninzZ4B/kbDZYa/Klag8sb2wQmAiTRFIInAkEbHDt+ndsF6vCO6
GRFLgwAG6/hkn/AoVsg7IQCFfpRt2mD6tw3cEIJ2vnmQGPCMtbWOHM+ikGS6Ga5ah0SLYEEhNeWG
c8tn1lRMTmU/TcWf1lSAI/BrUzE97PpQrEkiE6aicxoYisbW3Q4GH+Iw+/6vjsHHXpJhI/hv0Nrq
cvsgMdEesAN9V6QDUBI5i53MFehLhwMrFq29iBRa3Dc4DrRstKEagfVsYBOmNHWXLN+cNueFfg/y
E6ISH3nYcTlcAXbAsCsCO3cgHcrPF9i9A0XxH2+pXolkK9+H1yeaLkHE7J5cbD5HcYG+Agq0WKCo
TyHUh50DazcHQzFm3OdUyLfuYjMPzyD4UpAS4DsabL+2uQHTKJ4WuLleRqdjJdzi6Gj36WKEVVJh
IUFpfvmsMMgCEZ22bsoyPL2GqnbKGjd2Qjy3AP8OYCkD22c+6/E1sAs3WEZ26jRu5UrP3PaiS4vm
sK8xK9zwwP8uAzqFvzbaR3C+gNSxaoO/g+2Vnvk7SF7sVPj7kGFu7Iz6TMAD71aZy1/17ZXNG39F
gY/Q4Z+DZepES8mrXHzFFSO7oo2bYdwR5iV1KgqKfgc9W/g/s0sHY8I95vACqdNiBNzq+wzKDLgm
/t9kLr8fnrkIljEbPagh4kr8K8aJOynwKn7ly/9X3E/wv4Ox3XZeBpPLza6BAMJAQiGiu2SRIWZY
g+cV8QN6hfbaslmk1/G1el8sYL7hW0/b5kZaopncMV0kbC5BTo+TPQ9mAFRiEmvdHLOgUmi1w8u1
NjwG7Ldup25xsdEQ4NqONqw75d5FxnwFHl+PPeZAxC7xbbSX0JqKzCfxtUYlFBQSFtrCLnISJ7RD
m8X7EMGJwAS4d+66KjiE2vHtwUvdAC5tcAYGPT0X+l1gFMMYVYy1c7irDl2epzCxvgwW2/n1wCS6
Np3yXUNg4dNw4yNoGIi2Q213GbBDAdSPC0VhmrvmdexGDG7eh1/zKYKSAXvLrvHkNDxJlGTA6ksL
KmwMV6OWWy2adbM23MOmgqus4cY2oFgHGaPAapqwe8mBeg4WeIUBllj2fH9B1Bngp8QBTz6AUCtv
ZS3O5MjvEFqofMgYPvNaD/VcuNwWGwSjZbXdsgKprdI29mjHw7Utm8D1dYRAAZCN9Nbz4ecRl3lI
hS+ahbJs1pIr36sv+kvDhpcAKxOco2uAzL0FztVo+eMHbSJThF8ZWSGVwzajc+90trDB1CLyDFyo
Ye6EZe+mNn3PYR/e31O6f0U5nR5ut08xub09k1dEfT4mjLZefKtv2YpHe9AFJtc8xdKQG36VCv9A
NxO1EB4aSPdkCA6PoABgSIMwvswqG6q7uwAzbOJJVYinBywtPqUaA58lMlLIN7lnr1gVmBhuC/nT
8jE14OPGbEYMdSFEPWsAr5DeOzsQN/KWmEkejqMDHauOLyZUy7GEwOZNESxjOQxYr1DzsyvEmdRw
i4XhSnhwylK/F5Aayl3cFt3KDCyNeDBrGno8vUdsy7XRvHYVXL0XdoIgwsfaz/EBXBtugZtQBT+1
MIVoVbRDvI0wk7LQLvCXaXrpw4lkmtJRSzOCoEeDOsklW1fZ8uVMwjcsj1D5pkAF5XI+6e/52YNv
6GIL5+MEnmxrzsjqGyhUMZVKawkGtt0GKwPfnxairUQk8FTK965ONzxM1dal8wyWwFtYMZZfXSJV
WDVuxxCxOpCzWrZuBXuH6HU/3LZufUhZu2lc0DPjZ9wawhKvINTqccscwwKDQAAWGxg0G8JbSLAC
JYgPHDOskqpX/V4+yIdo3T5IW22TrIOFtu3uCheqCvgry+YpUmRWd2iPgg2H7eaWnmBs3MrCMyRu
gn2rwxZ+e290M9JgrRK0fNkqYlgsGy9wIDl1mSWeYERsvZJsdLYezw5ehXRuh7857zqqL/oVLLOb
HgKbj/HkIWHLkLg72Yhg89uApYixkZe+O99BopFViDsj2LcE749VYMeuCfMSYxMPcNojVtNTTSnC
6hrLE/OEGQzd5jnFoQbaP3uc47D/+REI6rsLZEOxCpEu5dEtvnYOn+kaqVbuOrlp5tl1/i+kGeHy
KwB5aiRjcTrFQkTM4EZXA3KcAt4xd1PsGxPmER92DKNdYQFzpww6TZhexZaQH28RVouwsJZ7xnGr
fN8CC+kYa56kRcsbzBgIn5BMHZhMCnzGccPhkXiLFGuPp8b/vLfBqOpYOHMohG9hvl0tGGzwawL5
if3CT25U2WV3MHMLn2Y4zmCusBIymDZ+4MXBE4hRXsA44f35caddiITCgmM7gWAcH5cn4wl4S+Ph
vBIWaC6ENcCHky4hTUghHrgVAZbMj91S22C6eNKdhE/CHo7c9g+gfudLaeszqKbB4vGlCOEb+s2h
gn3xLsEQ+CFC25pMwf/cuSa3/kK4hmNeZbed16+4Y+YLjr+DgKOJfwkqEJQ4OYs8fhgcsYmecfJu
Fg3aHyICP4QPPhsxjLbsrGXHsF/4Qo4QFJxd6KdgLBkeQbYeN+1V6XqRk1OavkFBHa6We5oKM8fN
WISlDMoVEB0Q+oqObDwg/rTV69DFd5cTcnXHnza8Ig47sEg33A0JN/y1/KcmbTz+b/A5uPI195z8
NBi6OEbhNIhXUyy7mYBw9oytTpK/P8/YP8/YbbYDr8Cp+T//S5o7TkzS9WCGP43pGdm4GMEvdxyQ
fKBP3EzKmzlQJqhNZg55/PcfAAA/Dy8/Dy8/Dy8/Dy8/Dy/9/0ZT7e7bIeVjHyHPgH51dJlUdiQh
ywKLm29ADZCTXrgGYuKZJsC5a0wAQv/SNeYPYZNSwc9D2M9D2M9DGOKun4ew3/8QNhtFTwpV/1YU
faEX/sLmT1s0RLFKMqtHpQTcY5e6R7nghfN8rVzxwipHjqH+SJCsQHUXHH6oIZY4mxrIG49MtWXU
McBVZI/Iw/D89resEXB6Jnt543nZhL4V4Jx5vRuXSG+jX9LWXDCOOC2SOD1AjwULAH/jCRme8/iW
Z13x8/Ec7mv2Tie4rz/vnc6Wvy6V9A8no//S8pdkfRqM6ArnDeb04lMIOfSwZEnuTnzxI1uHfB3P
uR2Pr8eBPiOpWgAFccQPSoZs+gowwTM+Kzy1zvN9yEMtRvZ8PZKrCi9tKJLqNwK5ApRgmV/lV41r
7k538k7ZKpt+r96UdomEdgXkiIFyVYPUEtntdi8pSoU7ZDVTskMqalyOS3EBTOpydCsGfl0g7Apk
R0OISUHrEWDWivGujx6H69Ah+OuOjMuHlBj79/dDSA4oA2CsAnuN2P4dNQAF95CgsJcB53HksE3B
WR1XSHyvW+LT19eYAvuByh+y/8eaHZG8Q15Q4zcMCCdQIS3/yn/D735/xLO4PCO888nBJ7yCgwr2
r1+DPT7Pon+YmcnZPo0SKzGTVgVWmX+sUPKhj2e7ZwW5N4hzg0acu44E5LonN5dedhfgZWKvCfAv
ayBobtEjYwcE3PgoefCyXYfiigNlXST5IhQmcC8xcq7HV0BthstTewf2Jbbfhxm46aWE+oOB/XAn
k6C6VwZB62XUA/TH8t5/A8zaPS+NQ/Sk78W9vO93DXTnoKbIZEAsdSpaBPrzkMYxNuYBzYEq1JKg
BQ3kz3PxoqPIB+EnKoDNFHS/CUXjoLzXoXRGuoevZ0Dhmb6vxj0J1K22MbrSx94YtlKEOu0bL4Fm
9EVCzYgFJNpEAb3NHOR0bYElh+QQbqA+hcpdhIoQz2lzfPDXY7o02H01pklYf6oDVUlKXltBhQpa
v/iQAew5rU3guHg9D4AY0ngXrAmY8shJsgsggaS7s7MEdgkdU6hsogrYXIoyCtZ8jKECE4Ma0Rkl
zHSDmhGiptzVHtCiOrMUwAU080wnnj3OwWwZCRg/rxaYGC8v0qJusOGQnwElW14d4PUhkMkBKxZc
c/hSh0qcf0TtB3i00xVHozW3Kb7y8jYvMvsoP/NyOocz8fI3B9nz9R7RDNV3ty7tQGWQ4L6pLQg0
s0ohORLPgxcDft2gggkB+XWPLN2TfjXaHof8mLSEu0fhF7NoonDaoO7XOZdyGpLQfMTpor/AksC8
CfyaesXxCp2tLEWECKBXBI7MPa9eX337/f12/Za51zvwSuc5wf6DjYoYPoXYg4d3izVAqPHsOM95
c7/PP5+R+UbdGoWC1uPf8yoQz5WjvIjkOphwkVFEyfbfXF7ypEWiVfPIHxQs+YyIFwwC+nU9/njP
t4oHPkBUzyIS0gimBIZ3uYTFOJR0ICW9Fcltxm5vDwWKHJc7hE3cv77m6L3jNvLrffB5hPiLTbk0
aH7w7yLUvDulxUCr6/RK1RF1AWnmdm7BUWAuKN7YuJbvZi465y0vXXgfrvrTW/6nvOXsephUbX6V
9TBnjOVJsv/32y1zZveCDPywcH+a3T+W2Z1ESH8wrz4XKF2IIj6srv9EoDQXdE651v8oQedc2C9P
AqQ/bthv8GzCD6GqYcicUUyDqtLEOmpFFYB0BKGeuX/sgNy5KnpvcZUfmo3kAeTN3oCksFPylmwC
RHLAHrD2FjB6Gi0RXnjZEtgeArAPjncvPTSFG2DJwFnl6s64KZCJiQmAehBPvuAqcsq7DMJbC5F3
lNBwX7pFTuJ9XZF9ipMemjVnQtnZ25ucz/5kt3dhXP1h9kwRUmciZJXRx4vZ/bCnzQxKZyceYIkD
zW9aQGTUO4Pd89CcY2F7hmCc1jc4fuAAknjJSr9gRSvabjgONHZ4m0gH9hqw8pLWANAKuD3ePMDi
K4CsnGwDymrkvwCeQYWcAy4B5aEK5jSgvRugg6CQQGDtapJjtfbXgdzszU2ihT/VzSmfIr8/zNxk
3w1iEuSy2oGvw0CyY7U/Iq9xvMc5Gtg7EVkQ192pyLh09JKd3Lm7fYl2GYniPDJznOBu66s1NNki
lQ8mo1TDSK6cxfLw9RzO3ubEZ/6Gt6nxJ/rVfU4SBZpSRHpbI1VT2RxLmmxHJGmcCNbrmSdfnhdb
mTw9rN0A/aPRcrFFygbsNPjN1TPAjnhZQZFD42mFwX5U3GahOtlOXuuevjK97BCcyJyEOR/RVyOe
pBFG3zIKs8eIwW3rrJDQ+3pyJhok36hRoOH8d+sx8WKnpFAL2YD1qC2QQZFkoMnxmTeTSWuVivia
A4EJCV8gNDkSPWWS50grDhvnJ/jQCdl1k1HlvUZXPjIW4K2nEoyDTxSaXo92TQBOI93Z9q+/HvjM
c7Gm599eF4VwxHPJ9g9oHdvPHbA/9xq/PBhrkoIvqz48KRUusDqhi3gEKhRsWbRAbg8pVIHc8JUx
4uz9jLyqsyAuOtmga0I053lEdu8N/73twHVzW5OHEjFtTTBKNLTxDGGIU/iyJtfwhWhwOiCP9y4S
EbC895nZVfhT+GL1TNUShXIUYjHETcCqDBj8vUXuKySAebb4ccN/Aj0LDmeFgz/Z6wc+eYJbE/b1
ZM3tO2tixv/4+87iluSDV/1n993c8p0Y3PZXX74To/vnXL4Tc/1bLd8Z72hNbPA/5R3nDPAlk/Vh
of1hDPCnhHmmiUKUAQFtMD9OLHCeCFKj6WfVfQ7RntS4BYh7kGy8g62jB4Qot7B3DL0UvEg107kg
idxg/GjYfrn4xDqn40mGKneP/tqMVtsYHUUjemEHe3Nh9rqCAqGXA2zP4fwWmql6kE0B53nQ0Aj1
vKoPQQ3xQohKwpEDeI2eLm7hwamheB3zHwBJd7ZbEfchs/cYd9G55grCczjJZOjKKZhCDyL+OSx6
l7caxUjYR47oxeAPCdBFgiINT7TGtuwlOP9kTmxDKYTil+j+kBFAy0xkMnvicXSFX3xtbMG7OfNw
JieCoYrAQuljZpiBTmoIW1ws/qqA6xkQVvJvRZj+zSMkDdFNw3tr0G2Mnxjk/m9VLN6F3aO3XHG4
jygI7w14tPCXFX7MoybeicP7Efm7PVYEv/v2Ee74a8AfjEPhDVrAAOLnMP8SxQyUDG0ZxUETHVEj
7dHexavsoNzi3wPuj44ktIUb6BjoLg0WZ/wVeqdyYrnf0PvSUoKD6sFH8/Uj+wf+6ZflNPFPWSBl
bZFgOYk4JVXkOSCLil7fBAj1EBo2JGcO/wFfI5mdLx4f7wZ2p1Aw15UIep6eXsFgAx8ek9f9+zLC
qi9piMWQsbm5nV34E7/037TwP6WN+miRJk61goBRV2aYxUs4zzMV/INPGg/fYudmcYMeIvQSoYH8
EvRHmN+b5+cKgdn+/XgE9cDbmwnupwTnYX/BIzz0066X7+/v6CU8ePRdQDmWT+5SJnw/0wNa9CK0
6JTow8tdNLjxem28PIT2QGZs3uzdTTz6n+vu5o3WxNf/NFqzRmsSlvxuRms2UpicMX/VSOHTQBvS
2hIEbSRZuSQnPoRXvq9H6dDDF8JLQRITW7qAgQfV3UiWT7ojknQ5Y6M/pZyFzurfLzm53UgWTnos
45KhIb32oglWCrOGAMvpWQ3RftpJnZvFUs2SJMucfARHqiqBalRNiCWq9+cziParLG+gl1fusk5+
LkPIbOVD7WpG0hDr3IlzI/40YPhlxOoklMviJNH8BoYTTCQd+nAByQlpuVDIsEF+EFrHnVeCBuT2
iYMSltsA/PwzHviS5f8hoPswhElAl0FNcdBVDAEHa26irwObN8pxOruUcFoY3jcYACe0R3R1eE+B
hfg6BpB5VPTVCCZRU9a3TRJWGMGGn45f9xtOiHjlgNPvhAhlfbuMyX7mknPPfRp2/PrP/cJk/tVd
T+KJpmxPZ0HAXUtOhUgOuLCKIveFVEcFWEHljtgvnBgBTD4dObMt+vh4aJiRfQ40QcQAkBg8TAmP
fjWk/ZHlAEjp/fj1k/rc1n1YHhPX3pudIMg5hnmEt37mESaiMoSdSGnwkPaeuR0FH1FJdpxk8UUF
sRCnbXS3NT+H8MZuz7vhkQAf+pnnYyga0Y/H98P71yOdXch8zj8YnF9/Ic9O6cST/k5TOmcmuezZ
xwf1+5vJud06setZkCjnpMQazMhmt/a+Xjczbz7FNv9zb34Rmvhil1/wER8WZdwrUFI9wyVhtzTY
wBJoSkBMQpNNfHcia94FH9F0WwBS1YJyDPwaoPsqyRbkDBzx9MorDg/213c8t6enyN/fb09LM0HE
lET+1wgiZrzR5eF9mLFfwRvNLpKJjc3GCFqgNV8kIgWVWAAgL6IleICGcupb7hME8tgznPldDSC6
AQmQxPG3wCK6wDIe0JtPZyKT2TFNrekfYUwT+/prbqa/ylHuvu1l6FN+FMKcfPt//1/bnOqnNHrK
/4e09dtT+z/F+/8cTk+nqDlFL38G6UuuAPmPpS8d6NV/1Lnkr/6mcylIhvkXWRFVror2N4lLyVD/
oiuQRzMlQzGhfYkt9neNS/kvqi5ZpqWKMtSHLQvr6m8il7L0F0PRdaj2iJqsWqKs/DMilxKP4X4x
vZphqiJA+6piqJIsy9YU3lKZaXTSgKk+Dko1LK0AumBKjjok5GF7kEs0tXYVKvl4lejZAGVws90K
AEwukj7saX8Sxpd0iLObD8/tr4vlY/OkxKPpyaA0WdclUYUoEdK3kyUsxEEYiGfBOKpyrCxOKgiM
mjQuVupoWKSzTPAZCUXujLFs2mmUBhERSghBn5JsRnaFh5eTgZimrBmYIUW0IEj8fRDgj7Li51Yr
Hf28Tu0wCEEwBEXoGed6wTV9fxkJk6lIKuYT+Japdx2gJe6f5M4/Cn4aQNJMARQ4g7D6GBo6SfyT
6fb6aaXK1kjlZjy/9WUNIL6vGQs9TmKqJDV0qKWqdfsMQjl6PgYL8+z7Xt5ZsntqImi6Z12/0lOh
hxh6pTqSGDa32amE6n2TxZat5nVlQ/UycL+eyQlTIF9eaKmRNFmUdVNWUcb9/gFqw0nOOlU1jkKe
r8pWYFpUbwspWlc5xIiM3JOg3qMPGisLHHzDiCpDx9QWoXtfeWHQ2qroO7ICFqfcWGZZ4cSx4fVF
dzhBu74UfCgdg1Jd2Hw97B+nnY8aUCNTh84f/vn9qGU/KJTz6WQeQ1mvPMFMLDKUVTPzcD69CpRs
VR0LzJTFqUPr/UI3o9w8DlqrUSOWRzI0Ru98fS8TROtlCrjkCuQKJQla2urkMoFSQS0qlcO7Lh2i
fSulegAke991NAnSZg8J+Ep0FDOOjkNdtgWz5HO9CU2xBqlaoubgJavl82j7qZKiQWZspcwudGjj
zozzk6chq6KlWqqmyga0rb5/5klap41iZP4xLkvBtgT0HMhDo5Gvn8ZnWw3rUMUDF7k89HRHn8ta
hIiz4B9NU5G8rojKVSWLJRVz7QR5eU2iZRNDuDAuG3fMe5MOp0o+WFWSP2hyNDAh10AbWocRVGnz
1yhsLO/c5+MuPukJ0cPuRIdWV9ZW2QhOO3Yji0tdcoY2yyFNdRL3UO7ul3IsF+uvb+wy8IkNkVWo
m8mShT0nT59fnkWy3I54fqKfnpf1gDvR6+EZbihxTT3PaVukYPLtS/B2VUm9yY2iIkWRqtdCLOnL
VgwEqkVJNPPA4fS+t6AGdr+mQ7FZk2BDLwWDD4Gi1geqCc344C6Q1WDVRxKYfwRRWZl+VayGWiko
zFq9abKmZV8/ER57ffdA+JV1C5gzVVJ0iHZ+v6BOytjqURgHd5kJ5QDJ0g+GEL/VuS8sTrE+p6HC
XdL0ajrSajrcKBz6BSn28T7PRaIoHXaZlSY1tQpjZO1ZQZ9MkTWsrErIb0aVMuM4+JFuclFdMg3F
MFQeQFzC0w8XDQpEHFZhmUcf4nfbMCoNmitqDh24vLg3QsuwBzW/U9pxdLXu3M3sWG44pleHPYHg
umwoII2eeOlYGhNEdiXsV9Bp0LVOH0OxAInekMxpoUxyBrBhBjqAZBnENRAqhLj85FKVaklaqkXW
UejqFl1oVaO7QS6dn7uqDb0K4tjG2TQ86Vw9m9Y47P1W8sa615gVGO+dmKFVUNGLnRLJj23vj55Q
qQ8IrgxnFOSWDHLSsSHNBSdVk/dEtaKtokLLWcoTMCrq0OUpIr9eaa1yN4qDaJdWfCLDIKu21ArG
KmqKyB7MulyNkghG4lG3VaPdValVL4pMQIdcEWVPQ6GBVU3UTouiPoPgsSnB6lXHDZXUEUTJ0iDO
7LxPVqShwXmpCiJJ2bhEfh8WR2NovdKVvXHMtdpy5C6t7Czz0f1XZWiN1E0UTrNsjkrokxVpWCIQ
W6LCZb6maM9YC8RSKXXrqCiFvu47XWGSkQteBlu6KIYBRM1jVTIJmpRXfnVuZzbEJ3uei8MjhDKx
ZJRpe8JJE9F0lCZYJ6EikjaTT7tO6TxFhFJIZLTt4msTc1HDmmwBU+ZRgmJCeB4W7nsbU0dJrFtD
aB31aMx3Ziu2TIkUkTV6gxJ0qJ2dxKjBWG4OCk26oiH66TwsZwbxQ7RswLIq0KiXREMXjWn2pM+a
81nQCuGYFpnK6pNRrLNSqtykznriG0q9lMdUWctDBDrA/mQ5bViEXiNW4QwhyWdP3xQ1DSGNJXFB
re+fRpR0aq8VpXHsGyl1VcSnxIqLYhsP2vVpFCX76xv/ZIGjnIqaCcJLxZKmUu3xcFa7PFfMYx31
0GqD0qUTm4W4FpRBd9N4kLdnS3/9+po/RCm4LRXnMXg0EdZoGkyd03M9qtLZPDZiCF2eKH+q+8Sc
8Vw/HsoMWYQvAUc/5hTLauq6jM7KktM5uiuEsiPFWHX2KVGGxfms69e+UTeepFj9MsgqOLW6idxQ
koVlGVmnbQZMoN0J53LmJPTjmYz7UQ1uUuUnVhwXv5/cVMz/P2df1iM3rmT9VwbzzgtKIkUKmPke
JGVm7eXykmn7RXC33aKolaL2Xz9Hde/FOJWFyq/npQ2ju1MSl4gTJ05EVBC1WOCLvqp2vjMPD3oY
l9jJk+Km4zM9KM9Dx+fMZLHJ5HhnR2c8mE7NV7b9rTfhDjyBZBjD7bAtbq5rpyjTus5OosK8tLlQ
3U1QN8MzAtjku+DusMsmUR1qzoIbrsr8rhoGJzSV6g7vH4ZLbOOiclBIHgR4F4Tr50sCpoW6U2Ky
EyfaoE1klzufjZMqzLcuFNJkK+rrwrZM1amTfe1dYZ9eSzjOrQ9DVMpW1MewDGACzihqNqEyYgiG
4ZTkZonqxvV2Y12nkWTWRICo481IkuFksgK9KfOlOkAqZj5Jp5InnbDpoZ8G+537QfOcMzf91M90
CGVXtHd2gUMcKlt+yKy0ceUrEvZ+IsJhntobU7hLlJfcOeigr8Iqp2i8WLRDPDm5f8WJXZoUxlxY
FAB2ul6JzSc6daHm2qHlydTJFDdt4R6kdv24NsFwsJM7XVnTy/uN6BpoFW0MBCLxi3i1LRbbCIUt
LYcsbJH+PHhEsStu6jImE0BmLg9wv9fw8lXd+5tv9k1RFUvg1afZnyXmlvM7twxcAIVl2nl69mKz
TP2OuhV5LvmYHkxmf46ZS//UeZHdyq5E501ps6PLMbz8/UN9ieoQpmPkGow4QqALqFWXBelKt8pP
bpZ6cZXWeVy3tfdCG1TLv/+oy/vDhAewDLCAp4mtv2i9vpnc2q1Oy1xVH8a2bv7oZ21CWTboEGpl
9uK4Xb/PgkVcs7CXPpOJNTT2cHFWt7kBlCOmRNvFtcUJpLL7KeUwEJ6YyI52/ow2AWP9h04cLwJ8
rH92INhjIQkqSqzj/O0DvkZsLj4ftiSgdD2Qv50EM3KFEgtenYhD8sgZEkwe8+tYVEETWtpcHTh7
ub1rOAbSz2Ur60g3YTZ3y0JXbolJbN4ynTq+6IMtaXffeRYZUimGF+OMuOhlizL51o5PPVUfhrnN
bsVUQOSfcEQ3ChFypUpylzUTgI0e0QG3yNJHKzG8JcOImQMv5RzrMqFhMPfTvec37UtjxuzKCbqE
ADDiWDnIOwMh5TaaT+uCJk5p1clOY/HZagyOoSyV8WDa4DC4to0XruU1wLWu0bndBXOASTkelhH/
3Ir7y1rKTCWFPsFX5h+SwhF3dTLQg+bfpf9HS6t2VxI93+ulHJ50JcyVM3NppLgALsCl+ScJvDm8
tnPpiIHUxQnusYvZ3NhwVM1wZW3fOCmIoHErwcig0GAbP88lFYtvRH5i1Bbg5qbhPteNOLjMb6+4
9DcfBeBKA8/FbtINcGyVL6axL4pTUddlaEViYk97XzT3xZUnvQGtfMTnmJvuwPwCtHvn9y3IiE/4
nJenMU3RChz8wJ70Bv2BRw99h3OCeQC2/0pEI/dzN3cf+nxCh/x+VLvWZ9kuqILxShh9uZu+64E0
CKTjAVv5q5X8zQJk+URapku8UWKDQwkeL1oCci1Yv7wpPngvXyKO5vj8V3nJb08RTuLMjTOWp0E2
2cMgBgzvkVO1t5j/fBOwnsdQWYxXDuqF95YeyjZF4IM/ZyA5t/uKQ1UsSs4nIrxfPW/VvpcL2zV6
8XZ52xdXXNdlOIbnIVUM4Cw97vjbZAalqexoXi+nviyy3eQHww60Knjw1FR36ZI6IVk6dNbypv6h
6pcUFA0rr8SEF9spX50ZbqYPyuLiHdwVm8qEuadRuBiHJIYpzCvtX7mcF64TeRs0VAJ7TJG4QZ7k
/NCADzIVJV5zGlyYZmId/kCneYzrhPU7InpUNHGb3LjZ9Ol9n32+pUCaSD1hbakQK5lMt0ucO2xs
exnYLyn3H5xev9hRj2GpnGNWlX+9/6xN9uCfD5PUgThOYFO9VyX5b4d2ZnNXOk3afykX3qIxU8eb
kPhtfvADD4NP62A+FLLzYyNhKILWYc9paatdLgi/rTs32bOlrQ5UJ37YVx2GWanBHvKya6NSZjly
C5XzAHSXAPXOVYxACl3sq1keDLc8MtZOVzzHq1Ltfz0HPkh6gFVw8+BIGP65sT4ZLiBZkqU/zg0p
70qSI4+Nw/KYFKaE5D9zd8E8DpFHDEj2FLyJ53r2ZsiQJGG8EMdOuNmOMtbsKqmHnfThUfOyyo9U
FNWhN2P7hLMt74qJy11nx/wTAZrdSWPQZY4lbajRNOceWY2/Jh1MB1Ml3snVwkRgy/WfMlBMh92E
FklOJfI7hpFw9zJtUUmmuLPLCtrsJzOioYwDpvH9vT6/Nv9cGVRprOdrhcTbWQ9FNzqzkaI/jlaj
ZMHvMBNlxKPef8oGeK+PAeTDyUVwTZHaea1I++1EuYkqg44l9DgP0sX3z5jWMVUs7od6+LrMOXpb
LRnfm5bwmySTxXoysgOZiix0EYw82LIt923vd/HsiebK212uAQNxDFSB08vAAGw8gUxIO5f+iJcL
0OOHOehehRRYcM0FXlxhrAEy0cIPkBACCN5Y5Uor62Q9p0c5phjXAGgas6Fvw75gxTMy2PhWJ1Fy
53ldE2FdzHfqEhkuZMakBU6hTeW9HyWNdIqw5/kTEg/jlZVYzdf5PQGXtvIN3OEgtv3NPWEqG2gm
iXPMNecxwjQZkWx0sSZ8iHhfoZeQ4erQk/SntLgm75+ScziyHhLwHDiJDKMQEVpv21A0Sa1I7afu
sZCTvuvFhFFsKVjLUi3dlc243Is1iQ/aDlaVolZpY8eTrlnapqi8IyKLcs96B6MV6qKKvMZNH0tg
9CsLu6oKtiuLeBqQDjVRAdiczQM95IEn+H0PpH3Cvs0l825p6zXPgWPR0g6UQqxnjDNHpt+7JWTB
gJS2TPZLn+cf8ryd/hZAeF1pRCP4focBYsJjnrsxRXOSYXG8YzY2cwxKHHM+EA2FXt6xuOrRze1v
7yxOPAhxgSwjQof1Bv5+/St0SMmN8I4w8Mk9UCLOUD05TygiK6+t9LmL/ue3If0NbhL5J2C7zTXj
SS/LoccZ7m0tnhewxPEwkhd/TP3dwkbxpGhDT1RosfeKAvO0gtaNELLOYG3az26NXdB/oIi7lhhY
xB3M7Jicaw7pzXfEHXMcDyoQqFHO18MvStUsCXOO4+Cyj8yrpsfR1pgg1PToV4bs777UtYjrYdEf
3t+JdaU3NxxW2IcyJsB0d+SQzp9MED+lrAoc2DrX3Y+5i4E0cmlv//ZTwGZQoEJH4g+53vTf9puL
heVLRthRdsoJtQSbalWRX9nqN74Fx3eVbyCz7CPldv4UMSkdqLTgR+vCTbK6+tyy4Rop/IZRYkDv
EqQMqDBQYucPcUhbO3Kc+dHxlX+bUoLpRX1d3fu6oi9/f9Ukg+zGd2CYxLbhypxDKeQteFRXKUwy
q5C8rLyyv+Lx3zh7IHCxLzh9SF9u0xYIxBSaHUzsmAHoHJZUiENZa/4yzmN+P9fN9FBT5K69NqBX
9st5tSub0+f7TAKeg12E1mNz7nXtd3rwfHZ0+ilQO5qQGSOMyi79URQ49aGCU/Ei4jT6PssG/aXt
iPwIGsvc+WUm/wQuNo9N4QcnR6VtFS2Dk/wglSUvqceb564ppA1JJfYdo8iyayOyJKoKvfxRzkrz
iHKa/1iAOZ2dP2eljNzcB0uA/G3zECwuZpmaQcMJjE6OwsRGtj8c7oGPJBmX99Ug+U6KoAphgxCc
zn3SqLhbmqkNg7bjfyZZIv4IzICiDrt4qCJNeTd7D0plqJeswGvGBe+beucI65v7tgCfHmWypT+Y
N4ifGO7Z8N20TBjQpEvSRblTG0wfVLn9NLMu++SxvmHI6tXJh8Szj6rO6yLqvLmit23HxJ+BL5GN
yRo77gAYx+yglxT8sXZsjo6nSa3vA56PQZgE2YCJSJXTPeQmaarQgDlvo4lW4ts84lhCRejKvaoy
B3Kg2QNWTorBLjtbTJ6NTe0VTwZI7LCKQkVsLFs6NIjh7anLJRgpg5y42o9mhDvlU1L9WErohTrk
ytLbanSxfok3ez+HqQPzBVgH42sr/8kgn5fti6av2qgvxykP60BrD7RW3cJDLopmNy7tk08Dlr8I
/bwajulA/L+CviA3mafr5zVOuYVVdcrbIa3an15SyjT0ygY9RicyuBTdSZP+i1voCWMxE7/70phl
xIQwp+u/yknyG+1O3Am514qfuSqWB2+yBnnnRnTAZrUeUKzaVTlgezarJ+OYwoQ94aaIGpYst2xY
GiSoWTV/aMvuIOaJuTeztjkAVJ94ZVhO7fx1MMQVEUWd1l2RevUUTjXvIFPQ6TSEhZuYby7OI4Jl
p0P5celwEwnStigxhTbmr7GewK45WeF2IaWLd5JNm39M1LIEYasz9tCllKI0edYij5k/yWe3a5KI
OkJ9dcrS60IIrP192lW6j8BlW0Rsy1JfiSDPWY9XHwxPD3EAUml0zSKcG02yDGQApwlhHXzLl6me
IXgLzESScMLhD3MovXZ9xbL9+wZ0W+K8Ikjk3kHsI10mkTjbeIRC2GZSCU+Ovhz5o8kScwoq4ubh
wNu/TMvRpbPu9S5FVi9uxt7EQ8GSm7R02YvkWbVzZQNZgkHshysp7/Lay654xu3KILEIKy6QxmQ+
vO821ujbxPXqKu+OOR+ypzy1xU4OWkRssWkU5Mz5CDhyjX1+66EcDhkcAlhFcH3n20GByyTtywFo
V+hIuwJ13qmLQZooSA32Yqh+vr8PW3S9fiQ4QiQs103gW/HR0Lj9PBEzHJPFHFqJyH7ScwollNPe
QBx0xaG557ywXBPwa+C2JiZBgoJmPP88wyp/9gY+HMdlGPfMXzDQGfrWZ1Vnw42GZ4gst6j9DzJ0
gy91cqMQ40VJ67mRbrSJO+SxI6GKYIcXN7sKeceI1KXeqUzbxyARGETXz/MVb/jGpkDBsKKX1wzb
VsPACmsDxbPxmLuzvx9KJj84ynVw2SvnxjU9JoWO3jW13xs7461IBhwsYi1Io8+XCvTLWHSmGo+B
ac3NLAm5GaD5C6FDHWPdDeUV4P/G81ZVIRAngl9HvE45/g0IDnnRWU/Z6Zim/sdMuwYJ0ZRHeRPc
pWxurzxtffvf4QUOglxb1YHORhQPfcLm67pFjaCppqNtSb9TSqWRH7TXIow3vgnfAzIJ6B0s4LYs
cvBSMuaTmY5VZ9AFmc/lXTf6H+EOunuE6Ncu75uPE9irgGLLnG3KDHCNijRzp+Oi2zKC6ARj1yGL
vp1J8xPEU33lNr2xhiDJIK4BSgP7t9Uz1tMwjslSzcdRMrWHaBkdeUXqfPnbFgLeQQQw1NCV4dvO
d6ryiUyqks9H2vEfvOg/BO7wK52nX2Iaqiux/kai+WofIPb1YI6QYg4uBL+pkmJqICA5lmLuYzfX
qFwVZNkNGs0NZ9GomxGIKyRyyG6HIUM1a+VNsVBVGtkC47IbylVcASO8vwbbyAKEWwBrBSoR7fng
KTcpwSArSFvNTn8k6TDsG6m9uCNU3tAaLv/9R13QD+uzBKwk1FmUIg25iWKQoONZlsj+2AOChxBv
k89GJfphbPxm59kaugVvgiY0GDDLInDmu4nZ5pAsTXHbAYkf/i+vA7sAyh5JISREz7e/cGpIFpka
wAcQc7u4cL1Qa4xPpWJTOC/gnuxQexDjQ7vnJhOLy34xce9U9ibrq/GKfsq9PPNYHc699cSv4GGz
Os1Ql6noCOhhKK7v6YCSCz4BygbQJMS+u2QhUyUI7bmQYVNmw9OUJZjRLDWw7DzSqG3anVg6zBdF
OjeSJHef7VLIHW84eeptVdwthYs28y74NEgBp7hXKg+7oh6vqIW2sd26zTDsoBTW70H5xPm69kE5
DASy0KNbLDqq68B7yhlCLKU6GkoVoAc58gj3TLPj+zvqvXWYUaix2in4FvCB50+mg9fCQ9fDEaaj
iRHXLZ8hUwU8ngT95A0aXdJbxvcjN/PBulN+mMvgW6YT96VfmuZUcy12BJAwYinNDuCCSRjkDt+1
IxLf0iME1QkBTi5nmALbKrb3zZBEtc/LcAlU/UUWvQxLXDakn7I2dFTb3zuNB/gv1LJrfIb5GO1c
fCCui07zdp6v4LrLI8SgznKR3UcizPO2ypJcdRDQjtl85HLW+8WrRwSeGb+yv5erzGAwQJCupQvA
WBsx2NzWdCwzfzmmvO4j0g4ihBKpujWo1r5iMt74IMxWhTwC+bwVwm+sE5qKImLuKD32UHYe7DKY
fSHLJH7/3Lz1QRxoeJVvwzzz1fn9hg9SpGgRiefOEeoXGXIUQ4VLE3yQpXO1Zyh+6RwbQDENPa7w
sVFIo23ueO6JFvkPA/Z9cG5o7pjId8qXZuZ3Psi/K4t3eQ+R6HagDoMmEwTfhWkHs+u0ifWOuZ+L
kKQz+nbOfvtIHfB7SafpzVzT+lTQ5RrHcokW8GQ4Ox9aSaTZtwu6kLZHDK+8YzCm4rNN2Q9HUfqT
ZEEfB0KMVyz5G/sHUALpMVKuIO5fu9P8tn+WVbJr0tk70pI6MW0zccgkOj+6xO+/vH9UcCIutxCw
C6V3DKcCLNlmCx1/SttZJ+KoZHpvTVPJXdZ26UNXg6xChQgTnyfd2TxiOZGfHKYohFR+Z2S0jH51
F7gJVOb1DBCKvrgAvYiBuAd+QBboeDXVlUJcT/U30LXpl1agZOPGMqd1Yo8hfo100DTgxstSh6aV
QxN21aS8KM3q0QdLUY16xwhgBZwo8+ZQop/onRhz8RFaSPgutwlCi0zjsesyaBbntAbbC6gKkTq5
aayoP4qk7HqUKyiO4hUzfGzGovajdMTChy54KRv7i3K/+rXjTVAFzc5XxczHkU852mm6ncYgnZIU
3zTLdX+QKD7owhSutIhrO0NV32R4t3Sy5NYNqNeGquiyWDQC4XBPuxeuIc4H5zIP7g2DC/vcA6j/
RE6afBincsG0CtEkX+Y5DwLE73RQkYF6646aGnBKqSEBFKYlOta2LVT6LeT+GO8DTsuByyk6Fpo6
aJBlyHgPKiUH5Rrl/ji9zIaCmONL1qwcTprf90XnQNtY59+cfiZ/wDqAgENhWAN7Wvg3Tr7A7ruN
P9qQ17mawsDV5XeohcDFrLwnj+p5Id8q6EE/t4blKHPzM7cKC3hO6IPaxX4BfTtCCw8h1SdKp/S+
I2lxaOe0+2SpXL47goztwarKQYfOgrUg3di4+AcJ3aeOCqhTpp1vB8W+VEtmkuckSAe0OG0y9QzV
Rfb3KnlW9MpQTQNhRQDtE/IFG6zkgHtuUFOzHKvMRp3wm5sqz+W+Ux7Zz7hnIRJXTiyovnK1Lx0A
hkohSwBGGpgRkfy5aTYZr4tJkeBoJohP0a7XB0a8Wi1xaa/WKlgQr2tGFDq3zZ1u2JKQoe7IEfCs
u2OBbw/uWJNIcoOZ65xdQ8KXBgvPA/5F4ecawLGNwxnrRIkMbUOOjYSIOamzKRys92RRdri/Zq8u
zBUehXQXSqCC1RVsHuUkKBedWkGOmRXqXgXOsnPAaMZUdEjtGA+zaXSQftRd1j13rKv+Spu0jAM+
erH2G3KtUO1cermeo/V1RIDLDYEMCojO9xOZvh4wwSXHdvHnuFMm+2DbZL5DgYAIjZeYPa6+CheW
8rvWb0By4nRH3ZJd4wTeOlhQgcILI8pE3mYDYpyK5FnqpukJHWbyuGcLiMqkT8L3l/+NjYYnRNAD
KRDKIraFYWCp22wUnX90lULFj1eonZ1d9+A33XTz/qPe+CDfF4yiJgxlGBclgAn3Z1InfXDURc9u
3bTK40ZBgf7+UzYqq9cN9FcaxYd+DtnNtaT9d6xUBmMuhxw1PsxVSUj7zN5PZWn3MMHzzg2QuPAr
5e6WdEQn6nrhsa9mciV9uCkCeH0JaGk4W5XhQGz+xhpp0+a5l7bqlKgBwn4rquQBUc6MMVoZq1OI
F1Y36SYlQVakb74sKK1t7nAL5Bc3IKgXeX9RViN0jurWqhfUoKBuHz3ut7Db5IamiapR5ijaxY1Q
cZWavbs0vI4VSTJv1xR9R++sSYP0bz8aSTr4cgkqEZHPtlg+deU0VbCbR+L4fZwhZxVBtx5ENi+/
5db7hYmUZPf+166syPnXov9AsHYNQDkFXMEmvNOkp/6y1qubafZ+FRAGr2UO1hwVKwgUDIkZPKQQ
gq6OfJ65GK5WQSp2BdtennYUNEPJCB0s5IwQbJwfQ7/ugyyDyOuoKVMx67S9YwSlCO9/6hukzflj
NgzR4kN4oks8xgQNMlXoQRIKmI57YVzngyAl5odNsv1SFlDFYgDiEiNiEWGRZ+qpaX2UAvazeZ6N
lldCsI2Sdb0BsKRwjUg6u/BX203obeIsfUbJkbh+vcd/VjwyiuxLqVTzUPhLsMtRnxRnWdlGVdpj
6BdZpu/ENROqkzV60qZjeiX4fGuxQHuvdg6aT4qc+PmetCZIlnSY1noXbzzkqE/ZJSvOJegSEdl5
QMqlQn+5To6/oCcOnhs2+jFwImz+xLyISVuEXSDHv20YEb+9ZoHgcwMYr/PXqpPU9ZFhQhpo8MYQ
dGkZN6jLu3Irtn141h1B5LiCFQQGEJlsHIoqUe84ZQ2KCkipPxOzkL/czG3mXWacgkIx7+hIIZUc
p723YKpIUvUHj+o+DRvl6SB0mQ0+BEj3vhCoRURsm4yHjp5otuuSSVxhm956XbQewMKg2AVsNd/Y
cUclwq9yqU/enMunZUF6jsx5+gTrjt4KCwQyniD2o1VJdsdnAAY1D+UdoyIPc5/ZfW1oc6A+qpp5
3+ooWLKhDycIFa5c9LdOFThn9AFBNo36EISeb98sQHUpd5LHZl4wna0offChrnliKLL/I52S4aea
WvatTosutk4H7M7tBBUoSh/X7hko3+U1eBzwRdeE65eoEQYXQiqkrUB3iYsKrEX3hKFRCkovc4Lc
yfINQhovTBlBh6o6UFfO8YUgFnoZB0Dula31GXbvfCUy4hkV9EtybKgsb3O3TZHxtZgrPGaY+dt3
ZaTrMglbNS8Hm/Ly0BdJ+gztAMYz4locPFFh2qrTkpAOKBu0lUL3RzASH03vzmEBFPNlMLI78GCk
UEVQ/HIq9S4QPYnStCyO7xvXSxOOdJknofCC9B0Z2o1tbQZVUzRVyU85BBQ3o1DyzqnrH+8/ZF2T
c2e1ir2ANwWU6JCXbtaMscSZyEjzk5rcIFRpyWNwn33cOnK+BrUvHSMEQEiN4CjAEECIe74/rs6q
maRJfmoc5Yemp25MdNU+tGXd7Sjuxw0Brnqom7aN0R+c3olkGkAr9k6oYMJ26VL6z6i9dHay9G0s
Up3urBckB44U2aeULlcr6984weD8IVELIL6FTH9zt0DfFmlTLfoE6OhD9Jxkxddymoy7dvIc81Vy
Yp6hr2hOvIc7DmmQF7dDayeIZNjco9yHNftmqtXDmMzJZz6KRIUV1+VH2JIJLChf8uOgkuBlLJv8
kUywReEyg7jYVW6jPqLSgqKgPzcECtveSx50kJgycuoOnXBSa7Mf4DhLBQFmhmPSgXh3sMZ+HJTZ
FAn8xJ3Mq7JDyD2Un1omDbp1d7PTRn439QWYcxeFVLjADoHqYeieK6fov1GTVpDbFN1wraTtreUE
DIMPgHB0BePnB8ByTgq4Rn3ilaP2AS/buAEz9ceY12qHZ+vd+4f7redBHY9GUWBfVmn5+fNI4iIn
xohGKZDvx55psliiX1LEWBvs3HmargTjb4B/pDXXJCDKLGCBtgr2eiJiaRzdoZ+HdUHezDI4qV7M
n4dxUJg6jqT/I8r8UQlcFgWB7Idm6OgzVEVCruBe5/KyBSC40eoEqX1kGYLNxcYv8qAzZDiBXGlv
K0bZ51qOwb4Zmzsf5UR3wCD8A+oH0Btfpn8aBf12FkDDTvu2vV0cnu7ojKsWTM4I3FzbA6hRvdPj
8h2RT3mlp9CFGYLIES4CigTEZw5fW3r9HjVJiMunQnfojFACQWaguPIlHMt/oeK/1WntuflVfera
X7+6xx/Nf63/6591gxI9NLb5f+d/RY+2f/1y/KP7cfaXXYV4f37pf7Xzx18WbNdrd7f0V73+l/+/
//I/fr3+yue5+fXf//ln3UNfi18DFVn93iltTbu901et/VX9qf7jA2x69Qv3fft//rvHmsf+gWgQ
5U1Q+HPkGGHJxl+2++//JCDA/7GWD6MDEiJFXBU879+t1sQ/UEWHc4xLJEABIJj5rdWa+MeaXYdE
FTcaf0Jz+e9FWN8mrat/9rjDovzr7793Ndu2HgLl50JyDM29D6UgSsM3d7XTk9Nlepwfx6xP9qbJ
7X036v5ZDrIK83YcHvupG3eOgwwEsMty11c1pEA0L+KxxTwIzRtMSyswrhoBD90T1KOF/VKUd8an
GHugsv5zVvok1tVybKf+i5mzH6Oe+s/wdhgdwE2Ntmkgl3/bjDc+a2MRIM9HHwQQHODcV1YQ3vz8
YI8IadHzAcrholnkLeqy6fdmMCHy3OTw+qJUjLDkmfrA/Gy+a0x9rWj7VZD6vy4er4A3gPQWAG71
8Belin7mBxqZDvq4qGH/VZq5+lCZSdc3A0SDlWynvTMlVMUpyty/IsHq60g2s/817wAYg6R+ok79
eVRziTbY/owyOJQWLTdlDmV6iFR29bVHXvBPlFSUz9rL+7vRswLkMOX6dvJQloBRT/rW55Y9tK2p
67Co4XfCrteTDQ0614WOWwSA8h2BwiqXyzVLiPPbbL4fFU4eusetITkinfMtaI3qZ8e00yPy1N7H
Iu0Mhp47AenDmlnzl5Mp1w992897tAfwb3gSeH8OlUj2mS0SFBtT7Q3X3mkN9c7fCbcJlxHqbnAt
QHjn7wTiL23mjLmPqIUzca6q6mdVqAJVXDYHnjEz++blI59RCOilzzptprsCEiCDflBkwssCU0RE
yqK+8mLnmHM9K2v5I84IBSYEgt7kE21mAz9v7fjYZvp7hyxCNMgpv3IpNoVer08BK4OwCmV6K6G8
7thv+agh4WnLEQE+0opOUduOHQ4fZIdQcHzKjenuoMhafkFnRXZqoT7KjiDC2JdNV34uizrNIh8A
aN2zVepJ52SIUaeSh0npkYPXLcPnzqsMksqB0E++1VnsOXO3g1REvpSIwKoIHujHzGuwTZOaKSbJ
OBn7xCZZfhdl+z3jw4LxaBm6jISJXdmTqo1H5InzMENa0I2tGPHg3Dc/cdwwJ4e5UNFeMRyXO7EC
FkiYUImLzg7bYox2Gd1aq4k+en3dfXXzma2ZV3Qrwst6BMq3zO4Tf9gzix5qkVh68clXpswji4Aw
iMfPUEi3uvh55bXWg3l+cFEhi9OBJK2PjPC2RMxa2+VjE8yPVTOgyz16QD7ms1/GEEz2t+WItoyE
jOPtUg/jEYpVUBeai5u5yMuvV97k8gqteSIkpcGWr9niDcBxQIHrqiEUqLmGOjApeBqjWRQ2CYIh
pFGt5+91WusMcJnO33HlWswGsljAfO3Ds8t9XKMQEkg/fv/NzlEnenDhaKN9AiQzwVpJtJV3dF7R
IdZOhheRVz8aF8skucoha/fRDWByb99/2qZo7/VxICnwPFwm/AbdQCfSyzZFhnt4KV3zFT6AHlp0
KNQtCjqrIY+1CbJY5f1P2rMGvZ6+muAPWXkd9NNLHk6tBSdGZHrl+G5PL9YAnQfA9cC4rf0yNptD
Jg7OYfTpi508841NhUKtTFtdifgvvKuLsqjARSdUqCWhFthGlGgrz/PepM7LTK2HFFFBdtaU6n5J
qIxnKMdCWnrfG4HGXjYIsu+6HKtrmP8cuq7rj42W0LSiLZcHeLWhz5YAWMhWPcDihKJRqOSb/cio
3QkXd0MJ+TQE4lFaX9+IxHURbQ3Jo5D5EzoIAOZiRKQJqQetf8KS5oo13+QB1neTgr0m7LAdSBJu
301b3rtFUrwEaAcX5V0iUcsAAXvO0PJrVFDNdYnId43q+MccqocIYhP+YIGidldO6eo4frcbr2+C
s4ChlfB7+JVzk8/SappK6hUvTonuV2iEVoSQ7TsYV/s0cN2GJf8fys5rx22rbdtHRIC97FJ1NJqh
NC6xvUM4LiQXey9H/1+cb+OPqIGIFzASBwiwxFWfchfYJEaq40Gs+fLaGi1vreXoizOiq1mrqUJO
rkOfVq5W1PJukDUgAmlWfkFpDQpFVmAXlQtl50s9Hgpatrfp+61t2Lu7gYIOG5U2FBGzelduGWCI
D9kghVcLkVpsQwxrWwxZc/RbLb9mIsuhkgCNyCQ/22TtdzgH3+vM2A8VNIi+nqyLaCPtxZyGad+H
SbVyc92fJ36eMu9m0nPe5ff99J+HuZUcjQ0hoqsWtOF2QEzr2mvT0RjM4FkRPW9PJbevgkTt2exa
Y6/QDF35DfOWvNko/AS0QzSA6aQWpAO3GwXJVxGCy4qusu6/lqMhv+nBmO/otPlPdaMobt764atd
WsVK0+yjpZnhp3PPDvz9+9z859vBfxpBOvkMDMF9r7VsD+SxUNeXrHBvJsGaHsMCKMPhnL8UCiRh
CEqcwL1vv3RMoFTplRBXw0nqTeeL/qk0fQPBo9R8ipoSG7q6UmkR+N2hmuzo0MvZ5Kqpqe0L0CWb
Uoh2P1ZltkO+MtvoSlBuZZHr277wxx91mJrgI5uvZlUo+8DUgpUK+YfzRQRL4jg3mO6CuChSpipq
o6vattFOimHjRon4Jmj/uEqqr4G15tm42xcQs3laIT9DvLudLXuQ/VaaEnEtQ+uzX8cd7oF2uJen
8N9cOGdAlGv02/uXFcldWQYYRuYGJ/a9xPKfHWHE0ZSEshNdhQG3N/HVb3JV+099FFK8rGN3iqxm
X8X5m0RTU8mgQQVCNnd50x4q6h071a0l5v7xTXo/7aTopCcypR3+tqyUZIHVwb/mBlFq9Hf13Pqq
qt11gsG5nfx8Dau/4OrMm3SGYRBgUcrHwmWJkZu6Im7asYmumTQZyabqBZ0oyQigaVXDVP3WM/p8
to1UaETglahV5kahZNcbuQ6nQxdJMkrFxrELRuOL7RvJTybcGFeijfdfcbs5OEczc9kwKeU5y04D
2UBaRv0krrS0Na8blOlL0/XhU+gkLQ6RIHMw5k7yBNYcMDIOtu+nu3Yw1Yg966c/HNEOZ8VJkl92
UKLa1ivAmeLabPWtWmfaS9YY5TkwpfGaJYb67fGKvqs3LH49Skk2i0mpxaJUebu1LdvPSUCy4Jpk
4+T6pV3uEqDBxwy24yZqFW1LfqFu0jZSt0EcH0Aza88j6Nhvpq84x7FXdRcHxGNVDkiBtyLcykqD
B5Q8AC6wLFe14/6kzs/aAGOxrpVpE3GbOoPvb/XKxBiyM/QNWfifIOulk1G9IYkcf/INp9jqOkDo
MqG8jsLhy1gh36vFYO76MrX3ZWYmSEA76hNsvQY0G2nRytzcnXr6WhTe0UZH0EVeOmlQJZcDa5ik
y4jQCXdfDbgPGNqK8sjC5Ox9l2tkWbTRAN4Qti/ScQfpslxBHv5aW+W41Y3CelKzPNnGvETbqlXo
QcZls6slZfokKF9twAi2Xl70n0M/m15AzeanxElwF9eLn6qVfmljOpS8sp/Ncfju92kI4CPdyXWJ
6KPa+Adfpd6kdyxJWYE7/J8njYtrTuCps1vo0dzuJ0hkQJBrRbpodSy5U6UmF2cKxa/Ho3wQLHAP
mcjIUswHxbq8Hn2poPAlm8ggRhwsv7OIaQNU4nBE8PS68QQgrn3vZ8Us1/9iVEa68gIterTzss3N
JLrKJuGKSoB7+6Fyg0rGMBrppeysz1FxsIxXyR9d61+hh7uysXa1FT8D6HL6cV+Nw1krnUM/tC9F
+DdQo80gnJUy9jsd7PYo84vAuYC6II5C5ej2F00ldfdAHtLLFDTaUfMphCljpGLGoCebnl7Ms51H
8ueuLNNPvVFnh6wxp43sd/lWRkxl1/dVDb/EKH5PbdtfQFhCbFUCQaS1KqR6l6PNszfDctAOQl9j
eWkCM9ZLMJ7phaassRt7OqWRA0r18Ta5S48YBRrluxcHBealJFIih3JDxyO92O/yQm0fbBIFhrI/
QgV4PNT900jzZY6roSuBv1puh7CLTDlH++0CGi7YqmMD6tJPU7SNVbGJNXltsT/4tP8/HiX0RbFM
Rea/6swovojEfgKuyPHXmuc6dmbq4q7QwpfMLk6JVmyk1HQBEJddduhn1HFXnoI1K4Pbhs98GCjr
zw8IxX3UlpcycUHaNNUwVsmliGkyFgZVLl2Ehz7v8C2GiL3RI6xBiO9R7ZaG1QTvo+GR5QH8OlcP
yYNvd75R0cUqjUFcIl2fDqZVVZ/8sbReLK0/hRjZw89XtZdel9pZqKZ1jtoIkyiTgnPW1TR7JBqX
pzGulGMgU5PIfHU4SsUYvDiNiM6N4n9+vFnu8wz4BdDnkNXDAZsOxu3vzQvT1zSKepd6GhH9hzWx
MTthbDPdlDdBkk372pK83IaV/njgD+5NihaUbNAxmqsGSwEJtKh69ocfXigojnuYIm+drU9fuk79
LdvB9E+j0JTVKlkDzD7T3BIjXfkJ9xuXXzDvFDpuszb94pYC5ARurJvCi1PXb1lRqZeqVgu3z7Js
ZZYXOKz/25WUwTiOFMLohiyu6FGIvsQ3g6GG/CisoqdsHWsvrZTXz1ZavxaZY76GXbstaHG3BfC4
yknQdlBf2zFfk9H6YM3hns5uK1x80IDU2zVXe8ucWm2MLhoagi6OOPWrbcbGVbWnbxG60ZWZpZ9k
NEB/PF7y+5uW+IXCxxzjwb9YCvkAiipLS63FRfEN4yCBk9rApFwD491ff6zmXFegHoZM75Lcldeo
G8RaFl5ENXRPjgj6DXXHYjeZ+qdaGVeQyh/sIW528NLyjFaGz3Y7l3ppxn2T5eIilc7nJKviPdY/
CNA5Wv/0ePbuMz/yYxsFd1QDFYQKFie1Ust+qONEXLpe+Z0j1rFTfLX6GtgJ9kqN/BtE0JoQ5kcf
x6D/h6ine7aIoPIyStVeSNFFEZp0NrX6a+CY0jEx5T+Pv+2DNaPCT3sVjC65y1LDL4TIO9W8zR6c
E9ilSWMezWj406p98TzKaN4+Hu6DRGkulrM3iE6Y0aWillIkPkUmVfGmMLNegK9WezuMptcJLMnG
MRAnRznvGMbWdKZXZ59KelffQAhvq6i0nqrQV49VYEz0Vior+NU2zXBoi+GvFg7xmyiLepNOcbSC
5fxg/bmq5k1GjAKDabEYaljavqnnmlfhM7stukJcpVw/NxZxZlZJ9XZw8jXDkg8nCg04WuYUKymc
Lq7I0Y8KuMSl6hlxdhjl4NTUn+P2ryapfwiojk2ICsjou3qabuQOyqPAZsvKT7oPbCx1kY34Yk8S
Mi6NuQFidRR9u3Kn3M8KlwnlEHikHENA3rfnL/XBvAqez4uay5e2dd7qXtZeS9U+63KVvvVZGa6E
V/e32JyizlgS8gpKuYurvCjqSSpLP7hQQRNwkCB2oczVHh5v0fuaNbrL/xlmWXHICPb73LSCiwlG
vGq2sZOcOsMRG/qK38xk+jYBwUsD6Vzpw7/A39faN6s/YDGzxoi0d9Q5wYXdsZd6zXTxVpFd8sF9
W6j7zgGolTjfUv/kmxgdO7CuHk/B/aVAWMJuR3+au4vyy+3S9n4Z6x0ucxcF7xa3F4w1tn+VQM+3
af3P47Heq4y3Gctc45lNMpDmguW+uF2TRhMR2unBRSvFm6wQhCWFEbhjlqrdBhWUvT6K6i9JC/5E
VKG/K3JpPze6mR31mqs4VsIQcpfunOsxkP+KpjATN0sAEbiFXf4pap/iOrTwr5QWIINBez5IVoxY
vq4P6bPkQLHe+glikRZ15x2ME3OTDsn4IuBB71W0iF9VOyn2fpea/yL8iZZSMfrfwLD5Z5tFWrlq
Plp7TpQ9X8bMCmXZ26n3tbJ14iKKLq3qOMhZTX9sGtUnX5X2Wqe2J8PqqLxPEUUtC24gjWzlC5Yu
x8eLch+n0F0loya7duZW4uJtbWSdcm+lhBeDbbjpRfzXmcro0FV9fCbLKbdIIf1Ok0b++z+PSwAB
fA2COKDHJVhFNYYpyOouuASFOaKGqmvXvLWDN1DqF5kg7mkAd3nMRGM9Px74g1IrDTwqjeRthBT0
dG/nPZfatixpJlxklaYd7hZ/Gz8V21RTkwKUbRTxNvb+ySmkrzImLddRHdWDwmXkiSYMd0YdgQoq
dE/Y1nXlp2kMvTgg/KJZio3yHAi9RdAYSVk1l4ccTzjqz4IyyKb4RwUW8A3O6khDN/5kNvEZqS3T
7dUUQcz4Tw1x+QWw+BqP5oMbeC62UOWER+BA7VjMUlUHlWkIx4uQT/np5DRwkSGPV3bBffBDx5Cn
hVCSwreybALlSUS9d/JtL81br8Or41wLpzr0XWWusSY/eMRmeDjQP8SWAInPc/+fCruaTVpkqr3v
pVTadrHTiX0A+tQtLbPbllrebZJCXTMV+KBsxAFn9sDGEilDj7kdNSvVCChj6HhyGueFC3fU2NQ5
DnW5Hn2Px8py084MD0k7cv3iB+Bv+8m/apMdogVelmhCVBYMoqaQTkhBw7ktbPlv3a6pNXx0GQHY
ozbDSYQvsQSATz3iTJOc2h7s4vSYq6W5wV9TbJpKbf/hAvmZKVpxHppRPvGr7Ce7lKuNaMNfKydg
vvRuTwDqL5xOY6YY0AVYxEJOLElKgwjdpZ2y4h/TSJInEkhBKFb125HO7tYkWTuqpv9F0sd+1xHH
o202bAoJCbcUioc6COPcSyP6yVMS7YcizN0M8annJAnXJBHuXs+Zp0pmTdSG7RPyZrerq4DE1nIu
k4tcDu1GHiqK/o344qC9thkm53/ewgyH6jz3NMEYgfVicmJSBb/3tYAUuhWAF6d0P0h2ubWrLNmb
IXxwHt1k5b68uwjmQWdCG4pNKBAvI4SKLQzBiEF7KjEbytKJWzXpuPIMLQgVJO8ayrtM4aww5Mj4
9t1OJXmrmcty4XhxLQ6USahoZyBzhYtXmBNZWxsPlDQ49O2fpHvOpachlr2u+6LmuXCH4lka4m3g
lr+GqD9Ayt4bxRffQbo56vj3qmvMB3PCmSbq5fICW76URKoyS57KNJe8hp7Bzkq7N2uqxGHOgz4D
nYuPSYTD6lg5bxbOmacujedAxadtJaOqSJVfto6RY5sr2ev9bYNgBcvFapEv4wa4CLDIyON+QEng
0tJG3weVHx0DkqSnqqtcbLLio17QBiZlCF5tWYiDo3Cq9D5sDw34qcBtbLtFupJJQ2z7T0Ar8goM
bFoJu+9ODVx+1pkKIp1FCjbz7P7nJvazAD04SVbf+iZy9kZ3mdKTElOISmNlTZrrvihETkWgwQGl
76VTi7odDNXZmGiRPK6QbNOrct2zoqF3S9ERNgaFdQrNWn2e4109t8WzGSro4qTyv1oLzVmi1bh/
fMPdZ3soxvLQqeTFwOW5am9/kD21DiGI6lxaHZeJoa0nrLPkgCIlqKG3duqjl6pzvmNapB56G6IU
9qAqdr2GxhqWQ3ooDTRMfaOsP6O43f4qAN5Pruw3GAdrbeC7o2P/BausrNGN75aNH04JcRYRoQl/
l6bqcTFN2CrqFzTVdtMQWRtJza/05ngu6P08nqaPBgOySS2LIGQe8HaWAGIFelIZ+iWN4/FsGtim
+hmNxgbfvSMyeerKeHcnmo+j+KKjkcQpZa/cjgedhb5t3/JxuJO5heokW6uT1265D0dhF6LGwk4E
r3c7SprCorexL7kgXThsuqIEeeNoq4oG8xa6eUS5AagA8owiEDfre90OAzpaQPkYrEuqqN1Zlpr2
Sx4H/bate+PN1jKZqmdKhiGsSXLrGpfQBqylteslIDG7VmkVB+ac2V1ygpPZc2D0/1rNaH2zx9r/
1LcVih1BJs+6YQSsmySkfEMWJ/eZ2w2VvVOtPHi14jT+4vg9IG7TalHLzfBWgWpZ1PsMObVkI485
Kv9EJemTqOzBDST+ewOEs/jphN2xkCnjbhy/UqvNFKhh4ZZmp0gb0SXqlgaJzwMI9jIuTE6IIjU7
tFOUva8nQN6LIBoCt7MSfwvhzAhWzvDd5uSlUrnBZtAsL+IyNiZrmcK2cOSLHmURtDAoTE1R6/wq
FK01Gg0rm1O7i4qA0yO7NOMuCZaxV7pd0CY14q5JhslTOvlkW9+VTvvRtPY5ChPwyZUbiFNp/8jD
8a1PYlcB212K5KgN6KQ4GwqmO1VrjmqPQJQFw+Rvov+hH0ybWKUlHLlFmewbGsqRL20T9YoWrxuL
8LmgkZRRtEulL3Y3NhvaMdcWA9NcyXZyIm2bfqU1fpcMzF9J/w83E8ghYLZvv7IleO/lvpi8duzI
9NWqPg9BmfyOQFk/vl0+HAmGxP81Rujq3o7UB1rY2aE+eQitjv/Q335mZ2dPU9Mku8cj3WebfBQF
ZZJcOCcQMxYXGVBAxTedcvJyY3iLav1XnSRX2wQBmHdo1yFq52Ku8jeq/ENo1G4ikkvPoxyH/baw
KeDLa55V9zCb+RfxKBJHojJISnT78WiKR3jnhpMX1hai0q2qP+VqF7pWo/uBC06u2FXqYB7SRLFx
lkzp1ZinGpdBTxukbGspVEs6s7BfLa2A0dsn1Uqv/e6WRDQDjDWyaVRF55b/7Q/MZZI/K7cUT5oc
8WTYJRFgXF9WFuau8MEoxLXzytAnQYL8dpSudxq1RBvSi8n79oraw7EcncR46olF3Sb07e9t7ly0
3FGPZgLH0Z/kAGNAh44jbtYhR761XiBU/u7DGQwVRSFLGStIC0t6urKN3sEnN1c60SZrxePLfU68
vTgbsdAL5Kuk1rNMXsHOEdHB0vFHSZUJVr881MnJQXTjJcJJ3oWJLB/yqg4vQ1aFX/1Aqy4JzEU8
rSqTWwognTJkceBWlYMyXtWOm7CoHZh4bbrpaLC7eWQFh661JMvVUC9xu1ynbCYnWPnqOaqG2rR3
srT+Fau1zp5BhfupNPwATcyxOWROgkuO0sMCGq1oTxlBfWKf97uwEdV2GNXoRPPxTzpG7aErtOZT
NPb2XorCqz0qDhuxUKIf/SA76Lfn+Z6G/rDzO+OVV/tcQ88/tFK6ZpC1UHwk/0AsGOYzzew5+SRC
u90ORVxFcqw1g2fmKs+bYzTBFVVotw/8CcR/KW+HekQuWfivdN8tL9L18RnsYHSpptL2tIKss02t
6IA/G4b1mpM/N20Il6MOhtcCaMnz6MfWH11JtS0Ff9ktpaI+ou/crWzs+7eCRgLBP38A/VDuuP0Q
hA9iYwzD3quMXkExmESE7QusM1PkP+yuX2UT+anbjF2zj4dKWUMqzOdmsVNnjUBkLmZRDHL42/HT
kh5HLaedpwphfVWkGsCzNdinoSciJQAZD4qIyi+tEdQ/aokspR2qba34vRu0drR9fMrfS8qLXwMP
C7QVkgAz4nZx2Y2BpnZt0Vge5D3xhEZCwnadDOtsDuPbhE90x69D9iwWnUapXdQ/0zZvfyltMr7R
cKg/ax2eVSnB4YuoZOeKvkz+PGqZ9SrVaeqFuhPvIYThGVVgXEJvWuybCUMolOnUfeqMKc9rHdJV
T/XKeFKjxvwxWmX4KSsK5N8ef+xdWDIDNYGfE51TS7tr/eZaQMmzsltPU4pqL9JaeGBuxAHor7Kp
SmQ+H4+3kIPgzDhzj5kyJOBicDdL4ZMeZH2hqJntKb5U7y3Y6z9IIIKXyClqr40reSsqpd2z+7uD
PkxIyiZ697sNrfwnALxqx42qbtQRjtzjH3b3gFBAoAFOXxq40X2mMnaa0DOktLyipMnZxbn5VKj9
mtzP/AzdbC26JnOyTa+YNAX5hNuNroHCldVocjxHbV66HB2tRu1PWV4o/z7+nI8HIlOkgAiSYtlI
FWloJF1oOh4uNtmLaeEKBre/PhS1uibxdp+d8lHg+OZu+3uRfJ7a/+TmaDNro60mtid1Y/o7A2h8
JQeVv5uoCnmOmMJzMkbfNCkpt7iTzQFi6iCHMBquM6X1D0mSBKDcwjyO6ZjytEgCeUKpO/Yk4Z2r
UVKEAmQ4fx7P0N1b/s4LprWtQvinY7j41WOb2CLvGtuTM+wrBlnB3z3S0C4bkE44x/bovEhGNn6Z
yjhceZnvysoMPeO12QjUMzgKtxPW5UZIohc7HvqKYif3bxb6ttveRvujMUM3Hv216tNHH4u+JjUN
6q73hgGVEURajJ6lx+mMtxgrmNuuyIJXlhUBG2h54dmmt9S4ZjisVZjeARCLTU9dikNP35TmzTK1
HCoMduK8tr0mGpVPGKz2rha2zXaq7Pwl7loFJqvv7Ee7ago3sO1pa6DtvMm0OthHQ0nYEJTduTcq
WnXlKP+YxMyPQcC2ROW5TUkjUaF2qwkqZBs38nkykA0zRNhtFcDTgKlHqdoaoYFzEwzOY9OE1jsd
IdixCRp4RmOy7+pq9KRm2AQUc+pNLaQG7/aiynbIYeo4ojgOhP84i46VHEUnnDIK9CYhC+u2/+Rn
ZfEkgq55EU6MnnDZ63CRVcgZqT2MG7OVtc+PN+89kJOjDdwdmqMNc5njd7uFRBXi3tHGmpdLmuH2
UQeJsUzrlyid8F4xGmS7Gqb2mZj+S9kkykY0ZrQtDJA3xIqfkN7CmAACHgTWFpyAn/b1i+XjkSor
6hpY4f4u4reCUQD7SGFN0Re/VenMVqqjhO5XUis/fTvbaRNU7mCK3h7Pyv1jRhMCRUB5bg/x18XD
PaD/Ce6n0TxluhCs+qext6xjoxafR1NZCZnu3wsGmIGjvJmA1ZYXrJWjmqIlhuaBlutelboxNriz
Sdv/+Yt4nFkkSulAcJZAH3NQUY7TJc0rR5X4q2vlHa5f/4Y6yrGWD/Lg8XAffBQwdlr7XOUgcJae
3qWStqWt06ecpJ4+p9X6tNT8vl1Zp3uIIcQpvgsROpvHCTXq29075lXfmuQHnhwEP4wWn0R39JXI
reVGuLJZPEfjgP71kFQ7Uaf6VQ3jT4+/9D3OuL2U6OnNMBEieHBN8mJTJkMz9Uo5aV4zxfFOS5P+
OGWRfWkM/wqcYvwOFY8nwajy5KtSmAg9U7UfHCjfrRi1l0oN/4mMsX+BvNA+l2M/7KVGRqPJjvO9
U/j1JVDywA0nvXvyk57CXVc/j4nuNkEFQbtWi43dpc8iNvLXBKx2vrPA0bgV1OVtFUThSWRKvhZ7
zTW8xTfjCU/ThHeabHmZJCMshbO20+pelLamO1nWcE5yQiwtTlQvsOzyn0pyLlSkuPHoFABrUKzu
++OJv0s1iAYg7hFqkURDS13MuxEGFKXxSfZsmElPrWG01KVT/TlP7XabZs3PxmiyPWhlzyxH7fB4
8A9uIs3AXpjnHhgBPfPbfZcraDz1VqF5SWic1a5RExdxw5dWr4AkPx7qg6NE5o1cHZRmZAuWxWjF
isZRErnt5f0Y/Rs42Y+yC+WVXfzRQWIZiSN5YClMWPON+J/QSzILWZI0RtFGE25N0mNA4fD60RGd
W0i1OFsI4+Kbl1m4uvt/yhjKzuMPvQ8tFIpCUCkQASPUNBa5WywkzW611PGQCj+r+viqjml6NWft
17HM07MjeBLToluJoT6YX/gLc72HeBo25OIKmZoa7aqUADenA7QvnEDZBYW0Fq9/OApm1Nz1bFYw
wrfzmypphweA73gSjNNLEslnTRmS6+MZ/CAnghnG+Z55+XO/ZDGFRhs4NWwv2ysS7UKXMHAVuDsn
LSyKM6YD5ZuW6+OLbnVfsfeSr0iBG3u/tup9omf9U2wFzak1mpUH7v6gqpRUoQCjgYFPwBKuWyoj
PSNwWV6njz+krm6eRQlz0HfyDvcnuYk3mtnDCxdcQSfJ1+2Vt+h+X/G6OgyPKxPruyQSVrYcKLFC
VqH7zXjqsz7f1k0Z4S56LettJWXZlqLlGrRpXtDbKxKOAIHV3G9BHWH5MiVhJNtjqVieNeXfkrgD
boaQRd6LN1q3PzWp+x9dTOaEmNSbmFzlE9+9TG63WNzFSoDT0OQRm7WHsTKiQ4Ea4wzfrF4UM9hb
dqVgtoHeO1yFdGe3hrLtwTFsaNy3a5WYD74fegp5AvcWbLNlViRLRU+CyvXcFpmxkwWPlGtHaKPH
dFaea2w5vCazld+yE0gIF7SbEeFlB8m5cQNzXPuqyyjqqP6U7kpdDi+FhkA1+GRYlo/PzP3BxIQB
ci/dN6ws0Eu+nTWBLqpcqsSUih6ZF9PJXpK2DVeOwD3CBYlrtvhM9EYokifrdhRAx61Q6JZ5AYau
CQL1dbgRUTPs07F5DvHu3hrNNO6yVlb3jtZ+qiec33Dxc/4+/tr7Jr1DlqrJwO3oHREOLjJGnFBa
wlhJ8fpRiZ8CMeVPhW6QAFFCEp3rSIX+w0fhc2tmbXxIamu8RFr51MIc/F4Hhf3iFCjYkPNVpDVj
VqZPgZqmJ6ddy6rvbw1CCxl62exgQilvcWGaNHxrSSimN6nS9CeokUvKO2Wb+bo7atYxHMSXRKmn
HzmKVytb4r14cnt2GZv6IUdqbjgvkTVSO2midwbTcxzhUhM5N6VWuLGDkJZ0mqZfVfq77IZfubBd
AGpPmdmebAoSbjYR50FnceynQbxYTe129rMwURNoQrc2uj+SYzw9XtD7QIS9i8oCEFqkt6ib3G6s
MMzBBgah/hra+t+si4rXFCXHraN34cpI9znRnD1Af5/DHSiXi4MiB6KW0qLXXgtl1Pellmr7PrHy
XQ3gYkedwl4JB+6bV4yFkBXYG6JMdDsXD7MhNzREmkR7rXrfpsyf6gcpiaDzRon5S80crFLKLHT7
Od43Ypt/+OGOkoj+OTFD6QeKpda+6spokwtzLWh4tzlYbhEK7JTsZxC3vESuStzu+ag1phf4r4AC
iqrY5WP4K9S/SamyjRBcQhv9ucuyc24kwwYhHmwq/m2M6WoG9XMtHU0braPPEnxjCWNdR36t1JfI
vpodiNswIRHXtpVDbxz5pwEU7lAfm/zQSdbaZv8g8oN2QRRtaQhIwy6fL8j/RH4k91Nm8ocCW/g1
rIx4K01V5TaiLa6Bb8dbTHD9b62p1Lg0wj2tV70A7p8KMgn0sWgYvOeKi52F8JfqBMJUPbOPlHOR
SNdUc3Ztr78oyNA+YRL45fGhec8NlqvHrgL4TL8FaYFFtBsojVmFQ0A2bCBlbFQ7HLq3ISrtcV3v
4vbNBu2vS0DS5Wg/jdmmDYFGmvlTWuZfA9nclNPbYBcb2TiF/jnXfVdIhTcOuybGtKVRj4m2GeIG
qYTm7fEv/+AhYa7gTXGNIC9Pgn27WqWcW1kYa6pHWj28hmkev6G0LTyrqJUNbxkPvNUFOwMN9ENd
68bOj+D+1xNA9Me/5N28dDGHFHiow3FAyX2XT9qAS5rdhanuheoE7kB/Fra0KVL1Ekf9zonfFHFN
W7G1pfBYjs0ThwikwIiHebmjZnRxwr0aSpeu+DpIJ5CTRvVVSIcKc5nO/hXJrwYqesVFi/PPZlDi
ip4hDKx+jbInU5b4XwLPEvWu91/9Dk21JgrcIAQI0cS/fNU4lOp0hU7/KclKCngNfZBJsr5mrfMy
iwaQuqzR92dZyUW4h58kRX/EXKiwQDa+XZfZBcdQik72KlSZdIlrf/JxBf5HGvpNS+gTWZdRfKbg
V9NszGRXi7xOOYfDXzxzB03ZBJ1HNW3o8TgMIMxDos5xUm5t7cc0AoWwsuTaR7E3Zfum+ZIjKiQb
x8cL+kHygK4EzAhSTOQvkFS9/QQEY1CTq9rJ00NjOoeSitoB2eIlLfx0H01qchB13r+0uS8OslT5
gNHjFOPpvm63kiEnz1aXtE9h0K1q3N/HaAAYiCS5adH+MpfmX30Xa5gTjZM3NNFJ1LgfR2ZvHBUb
A7wJdXKKu2nzg0B03BPEdb8anHD2xiRk13Hyz7mfDt/QKl65RD66OGn6wq0FxUDjYunu2w+qr4sE
ShuxkHKqdRUDuTR8EnTpr10aRgfTrKSdVqlg1Kg0n6xQW5NXvH/9KX0gZTgzkZkac/H6d5IjjFwD
3xFo8VFBIQCMAIyt5ykM1wKN99xxcd4JiIAOytQ9ECRYhLCGb+RO1/ijV9tjd0Jn6zzpZXIyoK29
BDHKeGUPTabK5PB7AJi2AQWUsmG7cHrmFU63mUh4FQstal+cTlV+OlJgHZEuN6/yOFkvWuTLK8zN
+7Y6pQS2NNglrnkEghfT0ypxZJelM3itnJ6gVQxe1ND4dkNZpR4YGW7CDe2ag6Vfa3kMn+WIxjmG
5MOp6eLghDAiatR2OL7WVTp4Sirs196wdm1hNecqRueYDOoQBHUKIK2ML22DDr2JJsvKVftR5IVJ
EGpN4ANAYixeK8wm9WioW+0Vx9UtIgn+FhiP101au3EKfWWw+7NG1EWeTB8LyBPOHre3ANA9OzTK
UnsdpFbZlJI2e6pXfx7fNff7FtYP7WLuFLIeHrTbQWIxigIoauL5eph5pV2/jZFjvExx8T/n/vNA
tEhnI0oezUWdDua73+lqnXhWIGVHp+x+V4lzEn0kNr0SnzNif7eK0/9Zwwm4+uzJMZt3EtgsL6wu
92NHyGnuRZYTfNUm47s6hp/1IgbM4tjtMQ5zf/94Su/XbR4SHoAGa4Z8YPEA+bCyrXRqck8KbPNs
BaV6bow1cNR9pDYjAMlfyTbgi1rq7brJvdalCHwQ6wD92IlmtKm55mJnmanqDqo6YMvQxSvH+D4T
NKmyIo4DXY1kcAl4tOws8KPJKrxsNPoDT7D0Vhd6+1oJ+6dT6Wfa4wo1aG085z4ljpXzcM8NYC3/
O/zi3vt/1J3XctxI2qZvpaOPF73w5o9/JmKBcrRFipRE6QRBSRS897j6fZI9s8NCKYjVnu1BR4ea
LSaQSPOZ10RWLM1x0pTHWa6xtLv30xsJVNbQO1tt6DYUFR/9rD/owN2L7lth9xTTkA2q84cqbmmU
fayI3ZN2P1fX2Py6lNW/2mV95yCP7XXKh9BZE2r81Uog30LGjaY9BCrx8zcBvSPneWlPUUXBGOHo
1nfUre0Uycq8/Gop0HEh/+EK5HBd7CxZhiJthHKJAk4SXKRRyOQk+afJznJ3irv6zpr1NdLiL8ZE
tQj2OMc5lmnLG1etJrOZ8Vg9iva+CfpVN5oPhpRtIoTm48r36rAk2vqGuMRtXD5kjv2h6CWPy/tS
HbI7XQv3+bC2J85PZ3AJAm3E0gTIt6zsjnMxdWWi5Me4GD63plVQEZHNi1nPUNWoytW0+HwSQOBx
OhMO0YPhYDv9vKVa44UnZd0x7fX8c5Kmwa6u7PlTNKlArtQIbnqqx8Nt0qj+Ras7H3I29Mc8qoiG
LAQGax+MmeuYgfYha/PoIi6t+TlzjPDx/QPpF6mKANBz8BIfoZu09OYqIgMgWF2ibE7wcmgs1b9u
B81sPN1MnkanvfPzZlcXlPhcRTLzj9WM0XRBvrFyB5x/IBJb4RsjUO86tcjTCYttLI7SBvSiXCNL
qkmDtOsap9oXpUG3UCnWRNrO682MR9Ahjkp61MvGFIjDKi6gZB2jPkiQ8qrKrdHa8U1W67vWHpXr
YkBXoIvGeLMy4yKeOQ3RwKDQEAWDJzoo+mJPqtas4Rpudcckko1tlDfqvp8M6dJvYHhkmPLeh8EI
ZahsUUeD0vsl4qdgJDAGnoHGb4bMWZPL+cVqJT8ECAUoikXwmje9OYwSrR7ljKbNMWtV80Ak618a
RpVv6NIVXwDbOts+Hb+8Pw/nByB3BZgYUXg2UMtaJDLtFAwVToo9hXBSUltJLG9WkDt7f5TzGAak
0itJBJ1T+o+LQCmuDCmu07o6IpbRgB/Mmr2tlPL9HDrRSr/1Vy8k+EOwcwEI8I1PV3DZptVk2355
HCPiBh9MCzWhel65Z187iafLR1B/gVdwuDJvSwUr+KCkM7ns38YNXWhzSvMLAqjrPDNMT22ialsW
xjepSfL7JHDaD/koX9RdDenAIstO6wT2Bp2ELc5MDYZv8/NIdLQbVD9yodFr6AmkSFSXZradpF7/
/rtfg7VFagJpGPwndcPTKarN1poAUfi3fdhRq0ng7hVm3uyHmhLu+0P9IvEjEBFBpcz359hffI4m
Q88XSEx1hO7x3JLpfYjq3t8OSRBgO2g7bsrpfdBkiQa+PQspxrZZWXxiiLefCq8uEX6ZVO6QxFaW
r4upjVXnRtveUvOUdoMdBdvImexPvZ1GB1xmokNvNM2xD7Xrok+DNQGyszYCpsPCZYP6OKI4gupz
Ot3RFFlRaQ/WbYfg89Vgq9VFVAW70RdKb3K8zWN2dqjpM/l58iXqTP9C6qEAtuQcH0qpV70krcLd
FKpPo58PhyJaddhenjyomYKIo/UmKhpczGJTvTl5nCCANzLp0V3vVD/CYTCou9j1hWwkxVGrAc1q
Ud49rSwNEQCffBcGpZhKnErQyb8WgwY5QuzwyuO7TNODhyFw4BgZMSoyKW1Pe4R/jZ5qeJA0tfXw
Ps6v0U/PsB7GItINjXItKVhefWIOqOZQNxERChnX6Rx0wAmA5dnR3SA532K1fco0Y5/a7Mi8KvqV
NSne7ezd3wy22ILkzREleyu607vIvvIR4QYtgFju+1N8/kqQF0U7lwCXwPzsdlX6AEOjPrpTWyd7
tFOfPISv7NXjiB0zWeXKbl8e85Q6FMCLhDLsNNR5Fse8Sk0n8nPeagiMb7OhJxdG0pYeXqZrV+Uv
RxI9HNJUbq/lKY8/JzlcN0Z3+IXYhpuj3+WmY6/NLgnkmm3ma//59GvxXkS+wP/EtSIv3mtIYHNy
zMMgUFqv1OKdZosOVoSM4DCOszf73YcyAXlESRw2jrU1gukgZ/OuzJKbaZ7gWFAYT0liCG5cpFV2
gRZcoyhzGQXJSuC/jKjENxCkc12A8rjTF8+KlJ7lx6YT3YXlpEICye0Pc6vm27JHi6KQo2FTTIa/
1ctxLff81Teh2WUg50hGSy/wdAPhi1jX+cDIEebPLu6l2hU6ur4byHr+m8Qj8ZJ0h8V7gkbhmj8d
SsIG2agjpLjCyMq8AbsGT3KGVae3s00qjgRgeSwzIsVla9MPE6mN+yC+K+E20jBICMVgE+5+f5Ny
NZCisbQQMRGb+M3ZayJ0CE1xiO58x79NA78/1tRlLytpGG8jtNQu/l+GE1xd1C5wdVlcyIB3cDwp
2aNQPdAhNX8SZlZbR7K/qak6bt8f7PxeYQapkdMrwyCcaOz03VBbVcsYM847fcQgc4zDl0qukOvq
4mGfZvZdrDa/GdsQNCG3wES+VplBvp6O2M845HX6QCtcN8EWp2O9Q/6zc3utGlZO17NqhxgL8g4F
Dw5YAbU+HSvpDUhVuWoA29B2auPvRiqhmxFH1o01tJfSgG+pHdrfjOJBDdTDGN2k+l0xfgyzu6YG
dqhfKuCY1ZCSaDrvImlUvdrKP2K54LvK0O7sVENNqlh57LNck8emxke9Ukj1AfIRd9ObBYfbvTk6
pJjHBJccN860YeMYBfFrGNubpDLKzzGqga7ZtuatIvf9Za+g9BJbzprN+vmBwYPQDMN5mxkkEj19
EKNuazNO0ObGVk25Eu35wyhF8FoBcK+8tHin0xPcEvYBQBU4nEhFFhU/NPyNysmk8ZiHAapNKAfu
RrnOP7+/3M/v29NRFi9UBGVp1n4wUcq0wadrKu4NtrJPNBpbflDu3x/ttWu4fCnhwAY93UIw4TX2
fvMhFQnxHbtupmOQKzup8R9LW/W9pIFYGOIKcFkNX6Q4uO6U6zy+M4fLuPoQxZ+m+Gj41+r4PbCP
RnynJrmbTV5X9V5p3gGVO6blc5N8a+rLbPgRtIE3y4jw7FT1hz1/m7vrov1axc6Wsovb+V8G1MUn
59Kx0XRp0f5+asu7YMQ08NvgaO6Aw3OjHWIJr1vlQTPupflRlrdkt9Jw3zpohsV7o/rp9BeD8gnd
/J6SJM4brhX+lByvMDK3jw+m0Br6lgeYziduHn+np56E0FiaZyt6yfOfGSx529cJMy6n5lJRP5fO
rd2BglI3OXLCEhhuK73A9MR9f/7PchuCZfCJQsmY2jwlhMX+RxAhGkNyKRCEHW3KzlE+ocJvfG+d
Mbiq1DBAHT5TLqBM6NcF0D4X7V28sN9/ijMnN56CtEIgBoncEfheXPhZMtoQuvzh2NYl7gPyZVwe
JqN9xj+CYlGYvtAITDdzanxX7NiTled4otqXux1gnAoXPe2yj+brtHmyxx+z8uIoh9SG0yHddvqz
BLqimMubpLga211cWJ/1Qr03smdrpIOMOoZH6W7lPjwPYIAJk5vS8ODKPaP7GnIYWoOZakc1goOt
hY8S1VMvgqiz03Mjv0Ky39WcylgZ9qylq7226sCECj84gA6LkFypcmTOjHE6djofKbaaaj/OCGCm
ht/u9RhUHvrDvfIUaf6+zfL0Iek04yYq0vIuKXr9pu063zOBx/72hU1pBqdAW2BVgfksjq4iSYww
jQP52CBKWyBgvdP73Mboo3ArAUZ7fzmdH5TClVlIqkK5FyjQ0zMZj+RAnqKC0ZC93U1ll0OCHdcA
EWcNUiabW5qjX8hoInq82DoWFF1VKVWo7Zl04XMitxfAmd00feizjDXYh7TTDC9QpMCLAxCas/IN
8+/vZlFqbl43D+iN7usk9foR3r02W79nU03xjQe0aFmj1s4StJbZYBTz43ZC4qAsjQGZL016NBwp
8nzcjB5os2g/35/387uQX8jUI2cKGhlo9+m846xTmZTH5aMqwc5unbDZ9UExbjVzLXb+xf6Cqc9F
ZdBMFBSX05HmTJ9DKQC6YCF5tgkioI1QfzvXD+frINxTWPO/D0b38f33O6+CMKHEHCCJAFwDAhN3
55vLSssK8EVhOh8HGOKfMoCKV7S/CvT2lQmLYck8hnk14HhDjq9L0veildCviqbSa7UAOAV53r6H
lXphwoJ35bTuMYwakq/vP+Z5wIolvSArUAsR2P7FZosw94inxkS/Q/MLyF2Ncp9XjXlb6nPkDZER
b7W+W+uA/uLbUwRBnQTsNdnMEi2QI+dW+4PCFyFjnkfFpuKNHQRwgH5llZ3hBFnWsM1BQUK/IX1a
ijlO0gRUy3bAraixuVF62bxL6/ljWiYzqEun1V+mBp0up0zv6QK4Jg6ZX0rHGPc62opf6jF51IK+
3vWtpv12hAY3xSSX4/GoVixpZGqa1WEzlvWR9kaAPhLu8+VYZivH26+Woej2vd4t4jsvlmFalYBn
jKo+Rs0MsigNpysbET9XgT5402qSvovHaiurbbQjEDE3kTUgB57XR/QitC3ArHxXdPIXqGezlwoD
FjyKx7WHFFfNaWCHCha5Ox1DZoK63OlesduOO9/simPbPUWIfl2qfl1f6qkxPOU5sJk8cCBC+pNx
PePFc9divrKVszJ86uThcsh+23ZSE7J54BuoKtBFI7s/fR6rVZELN+ryGEJN+6gbQ3k72zGm55Hz
JDWx9dBPYPelyL6W6jA92mZoPqtohuI+OHyOo5q+SSWnv39VCVEfYIn0TMjPl1dV1+J90zV0VdMg
LB+jpgh3fZ7M2/dPhPMLkdYI1y+YdLQfwHyevnsHjrutgNofLTsLr7s5QvnXnOyV1S+W3fKLY/4K
WIAKAPIhi3MnTUE6yFVRQcYnH4JQWW0r25g3phQCtB/j32ySiA/KWNSiCRxxBF+81GDY5TyWanHE
Wqy9kjuZAHCwVnqJ58ca5wyNXuIW4cSy3GpqKwdk3maJUEcQQC5v7otRSb87qDC+/4nOpON4HcpO
oo3FlS2kz06/karMoZVKTnPkIkPIo1P8g2rFezNupn2BLsSPslYPUdtOX/txijygrp3XqVqCWrT2
GFv5mkbZGWZWPJAoTonwBjEoexHelC04jBhT2WMTDodON1w7LpHqwl7YFw7miewV2aA9hGzkTeHI
W7kdnM0sd91nXBcF+1N3Chr2xeA6Ido1Dgq81/xd202ytsduHVFc7kaj/2pnceciL4mZfOvIF00R
1Z6ctvXshloEhC7NtG/vT7YID05WKt0cwhNCNvIN+sSLs6DsxhnFz0k+yg0QFj2co1yYN192Cloh
WWZHFz2IzMdCKaOLSJZm7/3hz781LVIk02iW64L8tizK2WlYO3OcKsd0zJJH33YOZTyPBz/VdqAt
Qbz3jb9H8utrXsaJZxS9ubGwdFDnsYU2M+QrjcCzRc7jCNYSrXbsCM6cbALFbGkuZcqRBn56mapB
eD1BAXyuMn8t3zw7icRQ9Bwh3rG+kMA5XeV+F7aT4RQK1YVivpMMq/FGlT75+xN8Fh4yio1HKzUZ
2BKwSU5HgV6Qhkjcy0dBEPZStc0OWqEMaI5N45GtVT9UhtFvK0TXV669M54AjSCKumSwoobH0IsX
BDBe9bbTNkfsnHGVy5LmScIpZDNmg3pVtcp0sELjcy4DRoyLAPwkXn/HqQvth8nCUJaGco99SOA/
pAiOH8oer9+irr6CW78jS5ddpCvby8kZs6MUNtzjlGV+6qngnCCSqB5KpLN22ogn61BKuxKUxCbN
DekLbRN1N/XOmvHIWazJ61KFhbDKPzRLFoF4WkROj+M1nceqRhqV+tXGmjH7jCcFswDN6dC2spK1
opE42k/3L6OKFg1wQpyBzqw0rdlOsl5vjk1T70F2WM0ngwqgVPbApLcdsXWlJ55a7LP6EW0cdxgu
WwgZUv4UxODDs/ugaTbimC11nVrnvT8gGqGWQgPtIMVYWTnP5aDukjbepMVtG0q4IOyQcA47uh9K
dih9DR9LxHai1rP1ZBuoTH+I9uENvPMgMTypLTZhP+xiK97BxjtY6bCFi7tBES8DohDWyH7m4WHU
820TpxsRKKYII6b8Nd/YJuOh1QNAn0BWwBjbW82od7mNGTb/DgYZC2h7p6fRxpcuQHDvU0vxkuCb
zNOM+r5T1X3jT/uMGgkiUnUfxlyM0OPf32Pn6S8FDvpjFnmlqBsvW9K52cj0qmr56HezW0oz5rt4
DKLf5lxL2hQcJ2ZrPxKLbVQzreG/NDMilEl1OZnWT0mriovUyK2NT4vCw6w62EqwDjZNbWs3pG9r
wsJnuhcgypH+otTFmuHoX5ptOIntK1KqUmIy2uKQl1F1jVKrQtFwkK70OVBuQzmN3BBYtzLY+lau
W3/bpJpyhe/1FyAOx9yiRS4EZSpvTuJh52tOfqdl89rNe35GgjGgxU+Zl64DfcjT08uc9VZrJvBS
JdWCzZSNwW5Srer+/e/3q1EEcYFmDYEnrevTUZxSNnrIgR10Pxs7sWLINqaMStv7o/ziqiOaAbWG
PJIoiS2DwrrLQ1/Wmu4OKyTrkk7YFxU/BLfO1JdRhtOn6Rm2j/2eupyX1A0iNlY849wdJNEV86us
xKjnjQOSUxACtJRJn+BnL6KaIquNOpCS8q52cs3TimQ42jnK3XkUGLuoCp8xKO63AyA/Ly8IvSTk
l70oaR/en5fz2RcwjteyJxRxiKCns29EwRjj/ZLfzY717Oi4M5eBXKxcg2eD6MDhccBAyoke81mT
JHeaAMOPWDrOCG9ew0mk+teMxcppfBZMiVGQNmTxQ1IiATh9lThimWrKJB0lvZi3bdqX284s+oNT
goOw7TDeddFgXkiTbe3BCEorEfoZiglQJOhnDiFR84BvvljImjrnWmwMxq0xRAiy487qKiOONVUR
BhsyTx2WFnVC14mo4NsTCmpR9mNyes2NkvROa5Ara9Rk8hDF+Rz3PUCiQOpxV6wt9W50Yutg03a+
Spp+cCfs3rfvL4SzC5TsD14X4l74zggt4NPZK8Ysa9vWSI5JVikbqk85nKqYgtHQ7mslujCjTl7b
k2fXJ6Iz3NVCT5ZPxpc7HbPWx5pppMWT4aTktVia3A0x8iHWWOjfrUiLLsaC2rQyz8YNnhjYXPpm
edHMkb2fkHj03p+Bs+iT2iTHMQ9DVEj/eFHNcNDZ98toLuFb2DiuGJH2uUJU+Kc0SfrK7j/fEDTO
oM3DhuYuOctQw9HQ/UQCrlBJebKzegFXQkpxZZSz6JNZY1HCRBFflbbK6fR2cBwmagXx0be6fBeH
2KAmSJjtkDoPPlXZEH1OCj/c1bS9VkY+P90QBcM3FOctuI4iizwdOhkHX+/Mtjx2Q2tsxlDubnBh
iPEgjHeFPia7AG6nW6dhcWHhc9Aj2OjFud5/e/+Tnh8JQuCICxcADUX4JVrMtwadXk2THQ0DnAiy
Iu2+NSxPiafhvoynCSl0GjyFPiCz7DfqyiycbymSKmTyAVC+Cn0sYtJBxSlilofsCL0mdHNIU3u9
M/oNO/BD3Cf2NlfiNV+185oc4AfOH1smq6HGsqxII4k6I/Rlq7dcXPqWALXcEumV2aZN9OBLIMnZ
IZRnSP4FsqcuZZ/QLcYOSfbATG7yMlG9op1Lmo+a/NUoOzZ9UibalZbKzu/uN8GuRhYDhjUNV6Dl
p2sknvPeLsdRvtUl9SNd8p6Kk45+j9+vXD9n3wF8BkkQ8BbKtPC6xW58Uy2XMvASZcFAs3S0suyL
hfVkXiA/UdfJJz/z13rJ4vedZAViPDoPogAlFPgXi3+u9bym1S/fQj9t3dAaI88M0nTlrc6OKzEK
stHkOpSfqb6evlWepD6CcYN8K0kZWtj4w12onNguZfZ5pcJ1Hjwxlg6d5ZXPxkGyOBrLMVKybG7k
29BUHzQBrMXgJfF0EFEvejf2+76Rb/xSfYjMxlXB2lduUgfOPsjoluaj/eP9bf2qVL2cYR2cAyEF
zQVCx9N31zq7jkankm/toJw2uRn6W+RA4kul0Do3lX1nH8thcph9Of5ZmrhjuvCSw6+OOmuot7eZ
s8VUq9nXgdW6OI/nO59Wxd600+qA2uSP0UzDA/BJaS8nxoufJOWmqtWJY0rSrowhyW6juQifK9Of
nmr02w9poRpXXaSbxypvFY/zHAtWva+uucicRyXvVh12xNl9OgM0MQHnEG/AYsM+/nQGLKuI404t
YRgqnbkxB+jjQ6/cJ7HqOcVgbBjT3DRDjXafZgdeVUvVSsBw3iunrIBfE1EXyCBRbj19BN+0YjXI
4YOouXSpGdJ1pwXNtqqt8SpDr++yCdPnYe7jq1xGRxCTyRLuQazht5Fk0XWaMqFaMCt73Gn7n2ab
6hu/qbfamELBj8vgUBPk7GOu7G1F9LMdlFG+buysvKwirfVkCfl9b55gVc6TZt7kfqS7dpFJ14qm
VHgu5pz1FrpNUX73/ur7xRGLOAh1cqHpg3D78jypRqmMuyqBZTNp0k5Hjd43tQaxjUipOC6jtrvO
JKfe1Ml8SIf5oa3STaphfyv3jXGRxfRgCQJb/4H+p7OhqHHs7EFbOV3PDz0eEh4IaRUxBhfB6dex
A3BUtd1IYMX16rKZQmQTU9hLsQ1GJarj0W16TV658c5PPiq1NJ0oeTlcfEv1vRg7olJwMo5VEMwP
6IbVN3IYr7X4xNo+WfuCgKSByRSaIIigLe5VNJwrXgIRBZn1r076sC3GIdm2Q1wBKF31ITg//Sgq
INJFGEV9H0iDeOs394dtctIa6aQc46RE47tsTGoi3dg8FYMubSu/xp1Ai26nRlEvYi00vKRAO16V
xmajxun4AOxtLbQ7+7rikRD0IrbgYKOhcvpIeYMOiDWhpoME3RP/ZF6aldn3rACmEuhy9HHy18TY
z77t65Ag2hHwIc951dB9MwuYRI/mVPjKcYqMwGuRPt3EYzH8bgkYJSR6lkLolSYRRfHTF5NlpKsT
GqJHvVaCnT2n9lOHfPshkwrt4f19fBYcEpkxDJ0oJhC22GKHxOUQIz2MlJ5cJ91tlFx1To0ZoONI
qYfAkCZ7tNi3KorvlxCFVwY/R8hg9PUqIEk1iHbLEhMxJ3iaRWabHQck8PbIL/qHxLBqChKKAnkT
iyt5O1Tyo2yH5bZvUgWngqLfZhTF3XIwfC8IzGnlSD8P28VDATtmXgStcMlbt5Ne4mIPs2Ok6c0F
RW15UxSFs0+C2nATmkYXvax+CI3RS+QY5aYoOfhqulZWPceC8RhUR4TEDWkEicTpItCAVGLyM6TH
vFJuJjkKbtDb1LZE2QCZlKrYpHA6Nk4nJ5sxx+A7TfKV4Op8fxFVkDqQPFBNOLPKyOYg4Wrp4Yl3
+oOuS8FFG6OcJYVlu0HPa5tq1dqW/sVbg9MCIA1HR8YoRxcB35sNliLZ2TZZkR6nMq+RYi2dr3Uo
4UjXJpQuB1sG3kHlIKZixiJtqm0zOhQJ3t8U57v89CEWcUVGjSip6y49Skkk7SpTirdpEQcff3sU
CP70eGjQQsRfwsOy1lGkJIvDozqEYOxkRdoMOSSm90d5ZaSeXhSUYWgZQt1GCJCa6+mMRpOsV+2U
h8fAGTZc5lhtfUq1aANXaTcaT456FxuXrfZJH3LPinUXEK3rpN1mkrAb7m4tf0KTOcKrUHbb6Fmd
k1stvzT0ly7QMY1/UMOP/oizRAL0shs8uwFqUqUHIvOdnQ8fIUJd20H/qay/FvikbevyG4rHv/+9
IAFyB4Jt4CJYMpMh/XRBF6nBEV+VKzuTVPwimtWIR2Qsy4m0AREiJyhIAst4G53ZkQilCo8J4vWH
0pgsz4eld5icYhdKVrDFpqP2Bjt2PAss3SFPVcUFd9GsfNFfrE7B+gLfDHaWZG5xOzQIezgdGiPH
oY81mhsYDsqiQvr+ujnf/HDLWDfiBECydnkKlp3TB5GVB8d8rh8HeXYeqsZqHyUOKpxQIosUhwX8
4bcHJZwGpUJcD3hrGdCHDSCq0EZeaJab9GLGLOIKYDkeLP64SxOp3xCJrrmdnr8oKTETSaqKpTYE
99P90ehjSFe4zVFWAR9omLHxSbbndmPno7JhGQVXUZWl+/df9NWK43QxMSrgJIAmIOZQqjgd1cno
o1VTnR9b5zgXvqeEeBwaKapjmVvAMJiHXQdPO38cweDKw2Mqkc3pW3+4KP1DSa3KTG7b7gLxFtey
7/voq145njlNh2Q6KBoONdC/4GZlxU4bQjfWHpTsRgtvLYcycGA09+as7CYZzHqTovPYuBHXqhNl
O7/N9g1ymb3SblokM60mec4APm+nFMysXQNYDFscg4Z6OLw/JSJTejsjlCSo0OE4awnkDQDJ0xmx
Zva2PETDh5zL4VDJeKNVGEIepELW6M2ho9BavbXNOn3tiHyN2k6GRu8WMBJBu/B0oJRwOrTtZOHM
pZR+QCxTdVtEaB+61Lir1Ta4wMOFFlrAXPt25m+1mO1tdoN+iFuQ5Jk5IZnVZyrOvGZ0WQAa8PIk
c3YVR6aFgevDnGG9Nfqf3p+ss34f8hJk/raQHmQVndk9jmOQhHptSvek3geEVMrLArjUsQzTZiuV
Rn2QumaTGnK5kQYCmGmU7a2vS8pdbEfOYWxxOe4oqZuTiuV4r2gPk93Xm7YIkrtMjdWV5X6GEhSI
HUj5GJRwgtL8WGyyCpxekXW1dj/N0UPeYg2USyoUAwibT6DMv0p+hxoZYgaerPrFTTDbhluZTueh
QuzvKuyqPKyVek94yty/P5XL4xToHt09kcoKFgfV4tOPnxSzVDjFqN77RRBuY1NqNl0Q+ivVo1+O
Ak0GmzO4+HRqT0cZyzTMh1lYakxRucOGj61XVe3Fyrto/Jq3K5lCG+Ar4N3aa/awvBv6TEmVNpWM
+9BSyMps81OKSUIeNpk3WhY9bVt+Ringkp7Q924INkWPMXpiVIanJ/GLKQQ8pqbb5n1cbqcRRWDH
buttkY3Jwckd5RIlls81Fj9uFz6EYRSio2x/jA153PRaXlxSgDc5NkiNkF2pPDVQwm2uW9W142fG
IQzL3FNmKdlRtWVEObOQ9WyRhMPE2ssrXX+0EzPlUaxqG8t2unKlne1zZoepodXAqUuA+pqOvAku
o3KYnRYPwXuCoK2xQwzem7z+ItpS/78aveIm3MD9O5Zf25fowV+528Q6WnwaAbsH0SPqlKSPpysA
FeZWDetWvQcJeoDeqdfWxtT3CnnE+4vgjEX2+prAMVCrgqEOBPx0JHwZ7YxjQb0vr+29uU9ux115
oeygYLvBVnHlXeZp+/JTv7Xujb11KW/yfbAJXWn3/nMsL9blY6injzGaXRf1cqXeIyHsGujEpcZX
rdzXqgncdG3h87tOJlfwdi0RlBGyoDOyeGVdE2WWECm2UcmNG8sOPjW546yk5cs9TKTOIICqqfdx
Yy9FcYm0qtpPM1DVEVaLRRRHW+Ct0cqriJv/9FWA+YkQE84hnhHm4qQwhhCd17nMj2YXYO0MCRut
6CIQlH1/g5LGV3oG2V0FmM6Tknlt8Zy/owAZ/l3mod69pPJRNZ4gqDJ6JScmtMqpEKnXmqvlYhRQ
YAJ+gDmv6LtT2xPH2JuNmKWUhDIUKY6UdrPOncH/HlIy7ZWj/VUz481c/j0OxXEEQiiSsedPx7Fq
dDMA/WUoNwJMSlu72w9Fea/mxg95NhQkK81ocsMJJSlIdv5mGsz+xiijcovTknlAyLDZVEo4uHKv
RNvEbjfoC4L0HLRwp8vpnqxwl8XRRsZ82XMC61GxkptYTpyNU7W7SaMGXziSsZLuLCKlv9+KphEN
LoHaXmorTFDK/TbnrSonuJ90asE138qAJeoi8xO5eoCIZanI9u9t6NdxddpHnOKEW/RuT2fTsYOx
q5w6OwbU9j465ZBf+l32YqaZ7w7SSCMt6lY2wy8WCnAV4MtU23jdJZwh0blMhipKj62lhwd/mm0v
1eBNvZ5U//P7+F/BS3H394po/vnf/Pl7UU50dsN28cd/HsuX/KGtX17am+fyv8Vf/T//6z9P/8jf
/Ndv3jy3zyd/2OYQS6f77qWePrw0uA69jskziP/z//aHf7y8/pbHqXz5x5/fiy5vxW9DkCz/818/
uvjxjz9pcL45jsXv/9cPb58z/t7h5bn+8cdFkz7nP/4Q/9x83xT5c/rv/9ac/a6X56b9x5+W9heV
L1FXBgHHlAt0+vDy+hP1L3CFVFqpS9FtQe/yzz/yom7Df/wpGepfJDGiakY6QyolSrFN0f39M+0v
8IEcZfikkaKDcvjz37Ny8mX+86X+yLvsrojytvnHn6eno8AkkBihRkfwy2nMaX+6Bme9aRs/h+Kl
yb69y515vmSLHJxwrve5Enau4ifRrlfqL4Wzpqn1CqL7z3HC4AKpRjIo6u6IdyyNV5yWRnLh+PFl
nzT1XSk3DpoNg198hvyXPad5KH0ApVxse8tvW9S/xqn3mE8l8VBf2YZ50YPBLpWruDMJkUSz8SoK
81TZ1alcPKGOSXtZK2Bpucbk29/TPp0uA8ecP8zxMD9qcaN+73Mn/DjNYfVTilFJTucR4xWlQ4BN
SYAXzNnwTPj0OIIbbrxstiU0WiNVepqkPMIINNrneQe82tQ4dnt1oDVryBV9kFDy5aOFdsrfRa7f
2lo30fe6aIqf7ek+Ot2P/99tQLp9723Ah2cW8B+Hl/Qlf/4ff/yv5vtL3rCFX/fiYx017XP+x4/n
Pzwgd89v9+Lrr/17L0r6X3Q3kVsRQSsdSqow/96MoC//QoGIehdFBNq/HPn/2Y3WX2J3EuYiAsEt
SyTxn92oy+xiMkbBDGSbGr+zFxfFWgHgRK2ULSE6XUKUSWzWN9f4PMLXyYrwUk7CPt01ViGrdLpn
v8oPWI722Ue2cFl8CxJ9LH2WmFb33zSlU4ttrFphqLlvJvhfZ8Xbs+GVOfOf/Sl464giga4T0uJ0
Y5esIjRop8R2EJVNwRu4Oe7Bte+RymS1Rgd4KqLvGKDYbbiDB953mtvMBtWlsYGLmcLLKvxc2o7m
rJquXzvWSvS46CvgCsOlSUuHgi8ZMOfgIhgJnCx1rJ7efNHGKhovJS5d6mXSWmG6Ryuphx2Xh7Ue
xp4vOEqz1xqpXd3FeTo6O8rzknWvBIG9ptO7wOLSeGFxUQB5vd6FKAkr6e1XVLWKdiHFC1gHaTFh
rtfp47VEjdGkkT2gSIuwhKnOsu7Sa8irT+OgQZpMFAdNAk/pQU7anjZIyAi7yGn+b/bOqzd27EzX
f2Uw9+xhDrdkJUm7lKq00w2xk5i5mNOvPw/V3e5dLFkFzWCAc4AD2G27t+1Viyt94Q3g5tDJqOMj
qaj1SekSRHRWSRVHoe5VndFiUewrVJ7+THr+F+6Zo8j4x5tX0b+9sE7Cgv9L4oA5kfyvv1/Uszjg
9lf/H9639NdPkUcn9ww1CK6dlzefp+wPXmba+QSTEMJnrM6fbz6kiT+gWZFX8XTTJZx1bf9+8xX7
D8QvuHtgzCCD/UJ8/PvNV9U/Zj4ABeQXUg9N8PfcM/PB+OdYz2KbDp0gQNGwjHnyl/GusK0m0IPC
f8yK730MMPpTKC4cztNc9a8hmCe/GPz1GZJEotkzhvrgP2qRvI6Lz42DvKnzTQmOTXdJ43lxEfw5
GHn5jBlBaAj8++mB8yOnBzGlSI8YYYbeeOuU66Hcop1j4TSp7/Kteokd/9r0oFgRt3HQeUgWtQc5
bpRCR+LqsX0WX8WTfggD9+Igc+i1XCZHx5dUwZWO4spiEKOIe1vLDf+xIEDvrADYeOXpBgaAwSXb
jFfmg9brXKwHrUpwtRjKp9kVgH72Hxs59yT9qUg/m0Xh4j6N+eslmNFpDvKyXLyv8IfhhkInWqpQ
WdUgCoFz9iG0MXeukK8TFyo2yw0O7JfdTVyNcgF/URZBbY9xRT6EY3AoUGEHtSgHxkpq+/VvB/+V
5/E0bYQEuhhlUVjQS9XuxmAKDn639iXX1D75d+ZmFkihRPj2UMtPNg9Fjgimn5MLQmUxIaUOoBY6
QXioi67ykmRTGjiZvj3Gy1f5fb+9DDLDGWf/QVQVFu8Wz5CW87aHh+onPinj4I3Fpsqvhu/iSv2O
mEgovHBw1U/0P0Ce9u9T2frzc9J0ZJokPQh2zt/gt+BHBWSTN6oID136NOrlIezFTijJjx7F2Qsz
nbfz2Ux/G2pxYWC5EFtKX4YHBA1h1VuPlPDuyo36Ydhn76pTn89qsXI1T7SVwbw4KGZ3VYWTFzSX
GDXLw8u6AUQm+ATyQyltyX+WTdB6TloxGxlKwmjcGBF1d5BhjaLswvzS3Xd+uOb1oZbGRTvjXhdB
al0bWjFqanAYQhXZIS7XZuVc0hp4bRDOLaidWWEG6vDpZgDiTMu24o4QYfIsqTskA5+id8rHzYtD
4jsTgflwkCyWTNXYzqn3hmp4KBsjPuoKXK3Q8qX3eV7+NQw8QiKCObpfdmHlYaw0yHfhwcaBYZxK
ojx8ci8c39e+GIXaObQA/A8+4fSL1U4KvcMMuFX7at2mt2GKVmh4ydT8/CKiVAtMCzYtvR0QPaej
ZOVkTgZUlIOSEqomilfp0qVO+QvB8fR4ng6ymEpTZgVYHQZZ7e+O2k7VXedTd6etdC/YfX+8n7xx
BYRoVVzrN9XgIt12M7oPb18Rr84T+vTs+KdSiln8hKQyRRjiznzQAswzm0TcBnmz/p+NsbhvwzqN
HF8uWTE93dn4LVX9BfbQpVlop6s1xmBOwqaIDn1jV+vQaFdNVV3S6X59EPR4EGQCnL6sIPV1J3ob
oYdDnlS7OPKmMN/9dz7UPyMsHtpmiGmYjR0jcMHVcuCF+YUPtWjxvBxRGkn/DLHoWFtW62CjMUSH
aqNuUYveTqvIPWaevYp++XhKP0ZP9z+sbb+6xSLoey+7/qPt6e/SzPzrR8Cag7VAVQ+Y2ulyGWHf
NZVMQ7dN2qsAA8lAEhdS+lcX658hXioQvz2yQVQKKUTv+ODc2Xa0xQxt8/ZaLVoEf02CiuaLUgZu
NfM99dsIellYsd9rHN7vUH+30Ik39RY/+71x6x+t9Y8v1ztrxTqaj+k+2ag7sam24Xp0f779O16d
6G8/Y/HuhllcB1GiRAfbPOQkyWZ0CVq30Jw9n+liW6aKglhBYkWH0fO3mKr/qhNI997U0BW0PNOF
Q7BO18UW7Nes4Ge74i7YXFK+fXWeNLWwrXiJ3BbznJpYiobeiA6BWW77tsy+SWrp/3r7Y87/J2cX
MqQ5tKEQlKBvdLqmTdGGxPFmdIjEra/FXirdjK3mCcjnbw/06mx+G2ixeZQcjVjR8Unp6nuaXbjQ
gy8M8eoGpYgHy4B/giBYXIoDBeJJ42U87L9jo7RRbpRPweB2O2tdriZP8/B28pArXLc3wSr1Wrd1
H/odNbmb3X/jjSGgR8mKoiO/ZjHZFlt1I5yy+KCL+laLs9tBEeu3v+eLIMPpys0QoBmHTNBGw2Bx
r5mijaYYdY1DkHfWr3qSuoMSD03lChB9vWfo/fClQ6TuuRj69PM4oUpYJ1r6VOhdvDe1QX1E/5hS
FpR39ExGSctdEXf+DwxCS27HSWRwxuOm3Ld+LD8PgTL+6MxMjlwTgMa+lw00NlCG0yavsrkX3LDq
JETkUGU9pqWKjQsOTfmDmRvyXjV9/rNRTZrjIUovYPukhZ24pTzqw4xNHWoIDkp+68PhoDemTfrj
VGbhHj6CiWXOYA/aeoBsKlw7reDgqH3nY1VXqX200vG3Sl2nHQwf+f7ZpAP6tPg82vIg+LcgZ5FZ
lUbgx6iYPb+9CGf1CVo4SOwS08yqcVRUF8dntMyo9LveOba1g5xMY8ai3tcOvFC3Ttvu2I7JGK0A
5RSxO7XkrtD2a1vfTj0YcjCRfvvx7V90ljHAcKI4ZSMvBzAXxPrpec5yvcijKO4OquHfjsWj0I3n
CeZMrh94nd77qilIFc54QBo8RAdLRPwURUnYD4HMYLJrKVClLvlvvZi1nuxyatMzJ45aPyKf4KtP
5yMXuhpkQo8QUNfYMWOTFl9MsKU/xeg3tWfrufxIsVzqXGPQKsU1U8O6ruIwfs6iJLhvnZIgT20S
hC5yaUyrpzbo6tiLBt366Dc+uS+9Y/HTt9XsXhqG4rlpTfmnWk/t1xEBLcf1/U7DF8IY6sHLWrtA
n2xq8wItVCN5NEvHKF1YZOiL1grCo4GhZg82ztFPaA9rISjhEokeI9TydA1BX80x8SryfVDlTYo+
kJIY2yEiMXdbQsZ38qV5xrgLofOwSWk8zDXG049nSWUdNmUXHSW7GPeyjQebrLSVB1pCCDfqU7wI
rVq6tn0he42P0U6QBz+CvuzXoWNe4tu/6MKfriXZBYhEUqWZiXf2c2gItmUpkmMiJzBGMwW9Zt+3
d9IoY0rbKMEN8IfEm4nCh6ooLLcdNfGkyXGpuIPe1uu6tLvbyvAHjGIAtU8ilQ7YPIcbB34PhcHe
Ovh+upH6Uew1X2038lAqm3Q0xmvuSNzU+3bad6nlrMJe71w9brRLt/JZ/YFUnUYSSbRG1knafvrJ
e3S3KqdR5KNjpfO1JPTmubNnf51CKOpNJCT9Cy4z05WmVPi2irTRH3oNIMmukgHWBqTfx9weq2+t
OY33U5KHH3nplGM9Fkh0jkgejd4o+uK+yTLe6ZEgRUM8uBPKcUSu58GIEiJLK2uTvSnDw3en0vdl
D1ts+5eiWcPnsJrlrynIRL86hAYKz7TDVvZCqSwB8ZtJV3ooRw1AXesp+FX4wvkkJbFzH9atmbhY
b6sN5mJW8lntovLHOEh+7ypFIX8sqakeeilu9mrStrrbmY608tPE0i+VNBfNNPY1ty5cEgJp6tBz
G/30IyMylUIEjp1jYqLIWpcl3ZdWTjVXKh1p31aWfkekJN1kYTzta413AHkh59PbN+1ZQAOTECgk
zTMKeNCFFzGiNDqoGWpdckTFKLjiuTJWhhoFFyKJBe9nPsN0m2jSzWpx/HWZg8mBEklGlOVH3y8U
t+xb84MfA+9GdmOXMGkPcmo2BubWV2dRn6lBKCrzcy+qR/AtYW/c15y7zbvnPvuy0zpFPGkuGpwu
gGiC0EC6PD/mvW1vqkYY62nKLmlSncdzdE0QPeT2orTCU7NI1dGgUkITlMARfcr6JjRx/LGlwNzZ
c9JejMmhEWX2QQksfU3zjRdWirR1FhiZR18uWeMgP7ilNuUePX4Efny47IosaaspSx7tGm/dth+y
nYkO366tkTXqpK64aYyy9GyM9LwJAx9Ysn6EB5V2CWE579GTy3CeG680IAm6RlwVp58wsAOjROZY
HHu4j6vatCSv1mUKzCgOb99erfmaXw7Fx6Okxy6ip7F4Bpqp1Tu9nMTRNpv4BlCGubYK2C1DjEhX
l6ITk3VpcnQU3/EKMEFXbw9/dlCY6ewIYNFoplJmLKJy00yFP6LtcCQwlbzBHDAiD6P2QltqIacy
XwqcEJTTOIl0t+nOnX7QoojkunCa8lhMbejhLutEbjI10zopzXCrZhHazZQNH4PMp2ntK/tKi6Fe
K7q0U1PQI1kL2xVjDuU6bQbVnZLIeo7wrfWSqaRDThQd8mJnkWfLgboZivySTP684otlghWNJdTM
vkWQf7EjoOXnIE+68ugM7eQpRgU/WYZgaNTGoSmM0FWl5sJHO+tzkMzPinMvw6JIu1iaUPND3uqp
PCaSocHRR7vRbiZtDX+Hb4SbiUskS7qbpIr39qZ4bbIQZsBdAEWlDLdYrUbFWjco4cs4Saa4tt/Y
sDCmKV3rVV6sEllvD8JWiwujvrIV+bYU/Wi+MdvlwyFXmS7XilYdMYhGkXCIfE8fw0ugw/OjTTpN
+gkYBYg5+j6nOxELCb3BqEY5opUUI04Tfm+aOfLvE3/13q+IjjBriN0x58sy5vn+VpFpg7orzNDQ
jkHO0XKc2F/zvk/bUcpMzwQkszIkzG7eHnTBb55PGlsUnS+63xBR4Z+cjqoGyKWavZCOcTSA0pKM
qxq3Vdfxodo0KNZhLQC87Fip5abx7dJFTuOx8fXC9ZNLKkTnC0p2TVEcmAj7GDLq6U+ptFqPoH9K
x7ChsYU8yvMQtZdMO+a9eHowUYyY9QIx1pktBxZfOdXkDA0qSI2VVTprUxXgUtQgWmnCztaAOoLt
hQ88/+rTAQ0o8exTohv46mcE8lG3JdlorGMdmV9FqW0Dv0rcWA8fBv+AnoSLtR1oOsRH80TBjgvF
v6S8cFTOJ41eBgcUegGauMBeTr/srLtJHG5aRy13DEQGx+kaAoxFV0CMs+iZfOGVeDWVhrc0Z3mz
EsCSXJLlPF+8lvYxjORRWUEzUr/kYCnua3WKOxcT3fxRHyeUGVNtMCZPUgUm9H6U6j8b3v13l1Nn
AXJeS4vdDtBhiS3PSsA4llE4RxOhZVcOJMmbUuX57ZV+ccQ5XWma2YSJlN/oAJ9ZBo+VXKWRr2dP
kV90o9t3GfvKjht4a5MyeUbaNVcYfiv6ttFbvfeS0hoTN6tzQS81ik3o33b3XS6gRXt6GA7BytZ7
J/UKgIwklXZxJ6cCNoNWJZ+nDBUQ12gLatyhYgRQHEzfvichy1G+rfoBDRazcla9ihDBaAwJBKix
ukOmrJJXTYp5LCl01F2pbRzWyD760kfSZjX34qh2vmRKhdAYqGdgBsIwERCSklKCujGpT8KZMmpM
Ti5Lbh36Ob/ML9pghQGfUW/qGFdct0gc525UAVh6nEFozGEhHlO5lH++/clf2WezAjmbCbUpGJvG
om6Gt71Zd2VTPAWO0W5KRy48Z0a1uUgOaZ4eOxnq3qnYWXF8bXRjtwniInkq/eZSW+/87gKTDipo
7lNCP5lBRr9f3ljuZlahFPETdLrgZjQD2Iu6WV26TM4yUtqGZNuISgHWYT0WL61s1LJSJX781AdW
vCsj2b4JsMGmXjNL9KIrtvPtqF5HrRQ+Km1vuWy0S/pe55fJjMgETQM0Cfr2kmsF18/UJ4F8uYxk
wp5m9vDUD5V8mwnnqI1DVV2oBL8yHjVzGBNwiHgYliFngUAlZLUhesoSqOJSGHS7SZ1fIuhXGyMI
L3XjzgEWvMMvIhdclbM28+JJJK1HvQNBwadBZM1urJsO/0Q9WGPIYHp1XuLTM/UcPkeY7mA66Ub4
Nqqqfofujy1CGGdRfuiHpr4KgyBcxSQNF/pg56He/Au5x8mkyNuWnwRqWdhSDYufbIUlMCoHOBXD
e4R6+q6Z2TFD15bYL18sy7+yz+myAueck+VZCOd0n8slNsOo/MdPlKnCXU+QuaGaeMkvboFonaMS
G7Fv6uBkAMRdy+6UGcqD3tkmYAKL0pUpN7B2kWzbGBRlt3DetU3RWZqbJGb1YTTa5NoIYmuVh7K2
6kFurN6+ZuYFP73YyXegYkDmnCk11uKWKZWhrKQ8T56izLkbkvHZtMXR9IMviIje1qL7/vZw5yEn
cSDCE4h7UdI+a97DBRytSIjkqZ+M4saUAuNRsqfPlC2VCxM7TyaBP5K6QqgBvsZjfbqaTeAbWVar
+ZMxOV+TQG7und5Kb+NeH71Kqfu14mv9VdYo9SpCsGT97nmSMVALwA4Sv74Zrv37nWm3togSOp1P
1mTJ19ls5VvIZrm2ZtfDt4eC2Hq2hhjCQIUCRjLjBZZC/SYa/Ui6+tVTwREtdnIXaSvZLnVXE3Gd
rQsdOVZP5Fr/dTJGTd760qyVVLax+JaLNG5vLD9Ns20fdWq2Kib8KF21EMZBsVHhHxVpCtamNqkb
zRTYKqlRj3qAKsGJkNtQW0t6nt6aESuxUisTLmrX689xSq2iUwrs60xsa74Nid8ULto+5LQWDGvk
ydBu9DnLRASroLKjL45ox3Zr9WD/erLi77aKdplroz52P7SjjrdX4kSos9vxOjO1qvKa1Oo/aEXu
9HOgMT76If89tyPFf3TyWDumpBkIUqV++VTjV+TmHMdVOOPYruUiRwrDYGo1StZG17qaUTSm1/Wp
daiFUe4tozXsTYg4SkewoPpoJpdwVNC27tLdWLAMkDBYYjekgndlta16HVDdPIpS8p9JgCGPRUMr
w4Ytpe7zpLT0nCYjSdctziAT+DlryDycG/k7MpCZ3i0wig5cGRUIeZsoRV94gWjC1pNhsmHZ1Ywh
Aabora0j0WxiFWgJQBAZp7sqSKQvpd3IjZfrStcCICqRY6XRhANFL2KV7oox67rQbwtVl4gR9jgl
qGRtIgz6aTJ8Ey2AjgQTIZbUN+9RIKNHUtSxqrq5I7edCxkdX0t8tkx/lYRmOrh+hzEeNzWC2q06
pJZrd4rUrAW1KNtt+nK88fEt+B5RxP3ud3q2H8cgRJTbqYS5NqQgL5FAyCbdTXL4batWN3ACcFq4
LV2mR0+8ETiydak9+8yAsL91CC5zLNoEuSkbI/+STm28QTloupKHoV5zBRjXAVoGx8nBfzXAdW2l
TjqcnCH0pxGdmeGWwydjNFEnlebO8m/5KhJWUnlTVkWPDi29g4qqV4Pu3hRch1Ay90Cdxm/xlOj4
dUONsHex0eIIU0sWmp9BOyqbWsmzX7aR+YizU1M/Vo7vsIx2ED40HLwvbeJbX4oW0L/UjOmvtk1T
DCVeKIqBjmEaZFpnJZl18L1s6uATLUvJXNlFLt9PgJqFW9d4qfR6slXSUqAloQHl88i7so+W0Nub
0hzDrV0WsKR0NGdsahNylHllXYwfxUg2zydKJtOrQr1O3EBFv2t0Rvo4A3ENFo5F+SgSVf5a1pVT
8fZH1WNZVSiBVDVBujthw7R3mqhqvNiewk2hm1K+jht9XY1N8jSqendbKFEvIf0eoIoaKZMSQwwW
AyOYffQ1l2zzLpjy4HuObRJnXzI1HBDQ4GGhnbsO0fXPPt3wipBHUihCSNPwlS4qOftkD4Xbm4EW
r6o0NR1KWYookWRPOuS0BzH+LPEBuOmGWN3Zdc9nGMsQY0PcNfsukj8kvWz+DCs7z4GNttonWZt6
nFN8dl5A0c1YDzBHEAkNhPYx4s/qlSMLx/ai1GyP00CYf0z6Sem9unGmn4OSKMjZOenPQHUEavJm
URycILWOsl9P3y1j0OmyIYvtNXkH+SNAPCbQtZwSbVlMzx0aJ3Um3Xaxc+XIGZoeul//NOlVrPQM
UXAVNMCnQE/M0mNjq5jXNci0SwGZDfhxv7zO4E3KpHdRRZPPVkYM64MOuUDVHuVntSv9e6K1/hD4
0vgxU8rx2smJ1l2p99GsHKjPUUYKy/FXjK8Tn69sMe8cDG79QqiD5M1MQJbMTxEbDESJ3B/xSxys
9Im9xx2HEo/LPRk/5HYSfZD7WCgr1i633chuEDdVMBq6UL45DwQRlyVUcCi7vTASTp/QJm4kpUzG
8sk36+w6qA0UXG07XbF0GJLi5LJq+27ctYFxKSp/qcacBkUOajzk7HQlTUQGFxlPNZhaEoxp+zQz
XeDu8OzuQh3HqaRVjX4lC2x+KM02UMaHceRJQ3IN2VVJywovzbGJr3052at6rKZub1BqkhNr+sZb
V1+NVm11m7xXkFqitloJLG6N5s7hmrZWfJBZu7avoqc0aPLRU1Xiz1qBnA4J0kE2MrQHE00pdNOw
XxioIqMKowQPrZma3YXCyjkGkq9OeZqMCEAvCegiV9CRj1CdVqmeVBWqVxuP5kPf6N8yR6tuDURK
16ISuaeVebSNtb5ZVVk2eH1moS0nYs6BaTWe8FX/g1/73d5Mx3TH3y9dOs2hOwX+sKOmILYF6Plt
18bqGlFj+2qUuuERdpd5pVNkvhAUnoefc8EG9jjri9KSs+gwxDx1w+gY1VM38UmTUTheFGJQ2Wam
ceHzzfHlYg/9NtRZpOuoaNwEklU94T2CVVmEdinMVudC8PfKhLS5nEjnbdZHXspfDDJS2Lls5E++
VHzrO6e9C2y79DRJMp7fDjNfmQ8oIagMNPpAKy/7QAXY+DaITPFUNYPlDtR4XSPRL4kovTIKYeyc
FRHRUvhdpCORH9uliVjBUzjwzjWpTwBlKu/lMph/Omog/Ih4GojLxfkeZcmnTd2VHxOeC0+0uN0X
DciLt7/YQiEHgVLS1xlxTdWMthLNg9MbbBKN0Yyq330U7tdV6SLo6grP8gr3GQkV7yKKYrkXlsMt
vp1pFhGybQwne4aresRrXrSW1lzojBWvr2U32rw9wzmL+X2PzyNS1QctAZWVy3rRQCAaAFCjB/1H
s3DuGo3wXCvi72nS/pJqcaHuutwZy7HU04/px1jVqrrUfeyyD7rxI4qPb8/lBQL11mTmLOu3HoWq
9JQSBz7fjeOWruM2q3bdra6+617qYv3nPYbelvttpW5CN1nJ7gWWxrIuQAqHihC5Ipctiu5nICX4
IMLMVW14SspcVjw/ESO1vhEFBQ/1cjyL0SsHIIBfAFbLIsJNR09GKwRPJKe4qbQTpsxyPeUXMtkF
lxSSBb+L+4WAmG4lUimLVFauotCXRDk++Vk0fG6VpnUTg3zWksLpqi11Hx8PzX+0RAQj13QgyQvV
x+Kh7u/GvDA3qI9Wd2XZPfRKnX5oxqpZjaWMc4SeJI9vr+Fij7z81JnHT5sJKY0zfc2JJJPQzhye
nMmSVu1YAisZyC/fHmWx6znKUGp5RMjsofyZS3JtrXeaBNfYehoJuB+iTJK9pKhbL6Hws/PN/i/z
5v8FHuz/c4IX82b690TX+6j58S2q8r80L+rfOfV8+L+5rhKt6D/oRLMicx3kT7u5P8mukqLJfwD9
0P9FWmXL/M12VbU/WMC5NoSGPhjVua7yL7ar8Qe4L4WGHXcYVRz1PWTX0w0zy9jTNqF/jBwyte0z
BA5noiy6Np9ujUFIqN21rlyBZc2HaMbXI33620e6//PKeoMzP49H2KpBouOdhhO8RNxWOhx+xQnV
WykWoytJ4bNqVHsnxT2wV7/KSioo62KqLvn3WfZZCkrNrUp13L79M17aq/9cqDOqeG4vz7gjqqoW
+L7TC1VMGV3WWojbAvHCclIn188jUIjZEN6U9bc6y/2tFqHEI/TQ2lWV8RzU/SGnJ7LSh9a4za36
oRVOvgXBc7REHblDpiuPqu7vmhgvn0Bg/FFWWrXuGoqjTdBFV9MX1SwmN496ceF+/rMwezKfWb2S
yiWqJxaQgGVWUBhlmBlDqe6z0AtCr63A/bnaD+QlXVQVdfW6lXd6eo09b9CANdql9UNEN+neKa7i
loLDzpA885cglXOralsX32p7PanrirwLgy7jtkxomO4FmsAf4gilVdzKqDRQKEP5emWsgyuzXGmW
F+iPmeNWgVvGrplv1J9G4ibSBmOn6baPeSB24Sflawr8ztpGPBvjXqd6Xl4J1J/vnPyjSSVKEz9y
5do0d611ZQ1rA//uHSJIFoax6crpyIS3SrZt7a1WbTJ83rFwt1ZWvxqMTQrMAulY3QuJnaNV8dje
VwGaVm76UDxZX7QvTgj8z7Uot7py7QWoKdWfEtt14pXw6Xy70ocOcsv3YE2dRLJc5ZN4kD45totQ
imxuBvQqpfVY/xiadaeuRLifNK/5EVUYmeA/sMpuipX/tZR3hgM42x2Rb862I55ziqvu4711Zays
A/Q2Da/qX7W1AYtrQ9C6Cb6zasahZlbxDpnXksbSUXOBo231LXL8cEv30acpWPnjbiqv8E137vqP
G3/vfGhvQChbrnEUN80m/TB8dhRX3+e51wSrLlgF36fetb3xutoYV/5jqoNXchNqacUe4dxh2Gr3
neQquHSu6GYld86XdCt9mL5k3/O9bWyzArlxL9j4nrrtn8Gn+w/pB5SnPjhX4Vpe1R3hW/F1vLI3
w8fAqzzs49fM8SrhTAH0WaOUHKIvmnnFc/zsDG78nI9uLF91tmdc45+xETc99QWMeO7jvY5r3n76
km8NL7oqm1URe+0Gb7ufyRVI9HjrPNofpq2zx6DryvnV3aa3zgOEQfh16e30jWOL+57mloCYKze6
V9b5Q/6AEaDTrgYdtycPrWGt90zZK/5Kp/7/I/ifvD+/Xaxnag/334r223/Mmg/bNsp/fTt5BOf/
6V+CD4bzB3KcDpn6LGSHhty/BB/Qh6GfBtAXpC/Y//lP/n4C+RPS4Nk9mpcQHBBv1D9voKIgOgNp
g/cRwXBUIZT3PIL8st9zBco4xI6kWvwLjwFtttPXoNcG0LqoQmB1oeJP12iN9JxDF9n99nFeefwW
bZ95GBpsQD0x+yI7WfZCMn8SUloXmEw3RfoEJnta6eA+b6sizz8FaPB8wjNeBdWcyZ/K0DQvdC/P
Z+nMYrMQGmbBeWjkp7NEdrSqjdwI9rk8NVslsbNVNvTvC3OZIwpTcxGDYIJlXeIkQ9lqUqEE4R4Q
o+9JY1lhwVpdCiMW6eTLKDQqZ1Fa7PNQylpMZRoDlAOjcC9TK6a+m2fryZ6AS9jZ++w1ABAxIWum
8hKmWSinL/ZG0pZs66oN9/EYtz8cYUsbmRLQ+zTF/xwGvVn4z7iyzS5lpzPCns8YnZYZDV3WrMM+
k93USC5hFZfAjXk2BF2sP6tDIDaLuv2eSEZdLSSlk8N94AjeAE2Q9mOYS8yl/urrgSJ+bWI52rb2
ph9DseqGSWBTazrv34uUbYG90RsEBbespdBZ032pt8M9UrvtdWgD/G4nK/369oE7DW5fPiodXdJC
INbgsJYG3s6YZ/5A8XhfJvLPHkiL65jFg4EJhDuqqMi/Pdor5wsWGfuEq4oIbYlFafnmVeSYvNWt
3vKUazW9P5RW3h7lla0Ptx9VWYpqyNRoi0qKX0WdqWZVvNemwd8OTkqcmY2/etm/hAY4mw9qzzZi
GjPLBLrtizzdb0WHLKkUOglxtm/yxAc8xubZ+U59SYT9bJFwg8aTAJgJdnHoWyxCcVCrWWJbBTfG
lEUrM8iSn8B4GtdsM/tBAFt77zIxHlaR8wIp7L3leKMCs48OUrT3J3KcMBZQrjRAiG8v0/nHmxVV
50RfA+J/5t5Vpm1f2jG9xQEmHdLyEEwEnm4XRjk/z/DTKMeAqpqlzI2l0o6AWIawr5/tC/xE3Wqg
exqr5fCT7q2zCZtAvRun7kGzy/q56Cpx56sd0DLk+zfvnS4Va04zxljWfHstrq8Iqx6hhHm410N9
XIet9NOHePvulWOCpIxzEcpiwoudQo1NtCVWKXvHb9q1n1fRCvJg+T8cZTEVUQc+zr9juG/UxPFC
VR/coLerC6Oc73rUyTlcxB2kbsCATy/iUaIu0IUi21u9Ue4AMdUbU5KiK/p34yrJtG7/9gKdXRs8
YTwvs9XJnCIu2bSysHsbwCm97kwxD5oWdr6rln3zMQGlegn2cb75ecq4BgGOUcJARet0clJSwWSR
CrE36dTeNI1voGibpndvT+nVUQy+HQBAbo5lD0hLxqFraLbubQUcppZFoN/HJLmwUOcfjrnglQw2
gEuQLX46FzzNcNhSDLEvgRsXXqdKbXZTTrUfeGPTRJeUpefr+59EnieL9g8YL/BXYMOhJi8+nQXK
q+6mpNhbNVrna7+c0o9paLb+JrMn+zbAXPLnKLXmfiikqHbf/qLnm5IAhDhbBvRH33A5eADpC095
q9yLplHyVQJ2InDTvIq/hGGqfQ1TGbbH20OefV6iHcDKXGEg0Bl28XlVQHN1GWT1PhgMALFyGtxP
ThwDH1WMC/vltaFMdGaJeqBDEcydrqRmBZGRt6Ih9lH6X2gsyfty0Prt0EnJe08bIpkIu4Fi1DgG
9GlPh+rHFlZ3nnb7abD0K722+m3W1sFVIPn+57c/4NmaEXGQlTApjjWc5cUHFE6CxoxRtfvKzrBg
YKGu+6EEaG1LzU5XGvtC5PbKV6TKRdZFoKrA0JhP5W9RAcAfaDRO3e4llQnNbKFVXuU9JYXB2r09
tbOzME8NngQVrZkYvuQts/2qQYYHuZ9FzL71chp7UkCLZTCs/hafGBG5wukgYkFXu7CAZ3fLPDQB
4YsXFou5WMBpUhM0nZV23ye5vCnpP3zNtXC6wP2em2wnh30xymLtzDIqg9ZR272WyV8ADg1rVccu
A981/xjHae9Nfty/N358GZP4GnMAIJ5LupKWa8Wkwuvd93ZirfRI+lzGYQWxerzkc/LqTpnB4aT2
DsHJoqGNhueMArHavVNkkye0CAVUGI8eTdNL4cerQ3FHv5AeNEgHp5sy78XQjbbZ7qe+E1eKkOXP
si9P11Gt5xfWbNkLg201q8nTDkOhDxjGsq1dq2bXB5Ha7W2phB1amHaMya2ZXCuaGezldlDz3VBY
Bsw5BIx0twiwu7dKvHfQTVceqtBI1QuX6Cu7Fdtb0qj/w9l5LUeOK+v6iRBBb27LSmqJajPt5obR
lg4EvX36/bHPib27WBViaNbNijU9q1EAgUQi8zc+LAuy2tWZLKFoa1yG/dM0FEDGwsF6sPokfF2X
88/ETYLaEmYWotTqe87JjCVByyhzL0Nowt14ykg/jy8f+hvxbFG+RnZzEZdC8e7yUybx2HYTSJYn
Y+C6TbgGz1qdVvcuILMvXdOkr45nNACQs10kERdM7LK1/opnw+THjWi1+WlIQfGkfKg9dP5qD8St
PLx2aovLO5kE3b8FCrvapVPjqmIG4Ihkf03YypvG0HelSR3jIODdh3uZjvmWbuF1ELXotZBMoBcH
EGOtrhG5eQj0K/Kf8Az2p6dUt5vkLFol6/vZ9MLy2PSgwtDqNrPiSVJwcTc253WQ43VHU5Ibw7Hx
gV0++F8L3MWGVuldIp4cr/YeBugaz1MumnPeINm8SxsxWoe0wUl2Y9zrQ/EHSbNo+RPH8em4HNeO
7ZAqVRE+zeyyI+pbAAexXt+4o65HWW4HKhno1lFbW0cD7IOm0Sm88CnM2vk0WUZ8BES+VYT6fySm
i6sCBW28IaFTcSgQXVtdFXYp8JQFFPVc9SzYu9EdhXVsvMH23kW+qsfTUiQ1dmMF5ekx8mvDAtmt
igJ0RenTuEhhyvT7XM9Bl88YyjkIwNRAWLU9XtwdcPrOpCBiWoMm7kloavNgowBS7HITAubB7vrw
k3CUoEwzmeixZSXO0wfUago+pI4Uxy6sygorI7p748HSBi+BSgmk6t86nfNpX4b5/FkqI8neZl3C
GTMSLF3fqLBJUgliMiuLD3rS+agjlL1pn+o+79JvSdYP7cnsaau9jZH/958zyE6/7abWe8SfpYgf
VYEix72h/K5918moRKTIjvJ2Z1WO1O7MNsevMrW65kuUz657yLEKiR49L5RQt0cTxqUDcjjfxdLx
+sdEl+Wjpo3yU9u6mF+iMBsn/zgT+F+9IGv+NpqTNIIYW6LkGYG6cTomavb+bSgrfRYGBazz7GcI
fjdQO6PznA1h91lm2BY/jumYuvejFyJadgSXF+rv0kEHcVbkcIqfZ6sXwwk6jvvNtCbdO8Q5aMb7
QjULrHTsvPmucvFp2VXA0sAnICHh7vrCt9r73kqTfKfqIfVOIQa4HwCp6fJQorP/pW7zMkbXx82L
Y2NxVdF7Mq38EPlh8q2MF0RfBUIr3rdUcu9FG2XpQW8aDdXsMUcMIM/C5ns4GM77dhgpDJJO9kAs
W6uIj2Vp0YZppTejmCD7ZJ+0vBrOYRxO+WF2RGk9CdXbwymb3UHnVzTkiceYQoX7nJvCafeVkJ37
nfsQLL3I3C5Kd0ralXcs3dlM9oXwi+/O7DXfnboosZ9pM9mdrGaIsndZnRgj4M9cM/4dKcfFv1DE
HIw7kdgesMVQw5ds7GP0T+LIibvTPFqZfXLtVGr3IcgJ/9TY2aBDk8tcWOEU67L56GlxNT7QNW6c
+6zFXdvcIYne0T3y+3Y4qBZ/2kObaai3NzMw8n2DV037xkEMBT0PWdfo3Ux61Zz8AYW3U5KZdXI0
DbMcHhofHZlmN5n2qN549kC3rRI22z3tmzx5UzdKIgHniFb/OYDZVSUKpWlcPnWjtId90aB+wn1R
hcZ9izRtcrbTsBTfnD4v8EZ2fdkfCkMr5LlvEtC0biSdd3QRYi/eQ6vStZ0TVpF979B4j06uLIv6
PHewHu6TjP/zbsKlTR7nuu3o57WLPSg3pYXFeS/p41GrSMLj0GnlWydSA0DpgebGc1PXbbZzRk+V
/6ZjhUvrjrZDrT7Neu+EP2e9VdGXiVfSAIBaRmMJVVHL4+6+nDOks3YCKHXzrZSV3b7POO3Toyh5
5ZwzN6fuDfmbusEujcewrBH5r5qfYPkbtoVKC42YddKUapz4YbbN6c7Mht/Ai7/jrdjvM10iItt2
JRLzhv4LmubXtnbxI43lwSntD9NAE1SEwO+b2taOrt3kv7GWBo6ujA6c6+RjUWcGuUCua5eYdXfG
BCSASvtZNRZbKYmA5KXGc5sIi9brnKUfJ1KUXUJN/aHrynPuxM3RhxG4UCZoaIdRGYSVPpz82bJ2
aTUVpxSAPBhb1BL0Ma7epaGg4TnPdKqT6jkprRamuyvucGJC0CuhXCcmG/2wetjZifOU1hG40NAW
7/OqsO6l4T+bKlTHHiGpO+TEvuM8PhwyVzyadtscgZmXJ5tK1rnt0AvCmSCoJ3PEl4O60xfHbO9c
Ly1PXpuY/3RD8ej36XwcJ7gjqKOldyS0/V7pxtsZs4BD1yr9PPXZG8TL3OUfw6JucEPxmql5lrBR
yYgxtrMcVT5Zev6vmds6nfbpXeUiTSl6yKpIBlRvKHREX8IhzQ5qnL5g402ZzdCG3cyr+sGJpTrX
FVreHoY/Fp39IQzvrNYJJ1r7ZTXqDV0JQCZ3egd7ZF87OXYLS+NuKD6UbVSBsErbrng75Kk/3wGG
tuQ7eKG2vxdVoovFKNzvHhwJLuOujnLT3jt17BW4y4eD+jHOah7fYpfp2gdN1IU37lMtUcOvqZ6K
/neWTEb/3s+KqA3S1JqpvlMpweOsFrHxKzfA0LfcY/Y8/zNhT9HPO02gMvBQIUBQ/5DFqNVvtSJX
GDlxotNjU3bSf8jRDCRKGpp8L9jn7hkbe3M662mXI7mS6jzZ+oW2d2obGRW/8yoPO30fc9em3iEH
OYx9IXp15mMYudYPfXYT/1tIkIYg1WhVB6EmRUGpUJ4OEqPOkta8SwHJUG3kRNnlvoQDL/dj6EJh
MIByf+klouCP3F5uuPPiFOc+YURZUDSjXx8pVHnWwW16/1Me5x4XLrDKn76vSmPntTAl3vh5A5p/
LJwcFM04eJAaKoHefKz3Pt6+9lz6ez/OXT4b1BZeS0qzfqs2rOfdkNvIVXVkpBJRmjT5lyvdrHco
f1dqX4oufohruMDwl0xgHsbkyfyEdYQGGQukJ6yGDmJA0aET9Y/VxvGPKh+yea/13CqPle4rrkGP
i/rgDW2nBa2tJIqGKlHNgXUheZu80Sp5BkTlT1BCoX7ATHIuYTVM9MVGEVvOWzXmc33noxUKAngU
VdaeQhn707kOZz9+rMdYA9pQ1Lo5PqatG1EULyCXHXKj1sW9N0bOsNdq02z2qncQJpjbChmrXY75
BmSPNNURXeyqlAvMyW37XVWPabSP9E69L31KPtzMWjY9x+hXjYeishvrfae8qH5bVzKtD3jwOC4M
2AE4DGG9KQK/NNE8aOvB59FvV051l+iDHp4HtxiMB7eOe/EuN0s0q/JKKwGx2M7bWNJn3SljaPxd
ihlXcpQk+f+S5WvYs3MkedAbZtr+7GKterQgfbjVLomlMZ+5LOx033ZZ1o87M0u6dh/Ooa3OYJTg
suEDGVrnrCcF3fc9Pi5YxmYdelk6t8nOHBvydOGlNbZnKJE7B+kisRPvmqp1tDe0xnAy8AWVvlNN
5Po99Uaa3POvI/NpNe2npi7Hut/145JLxPVYZnuvzAQ6JSPGm4cssdk1tlXn4r0yK+Qo3GniXqii
EFIXGnQNYYKrpWzejEqWP+0l0bzve+WqHb4iKY2WMSrhWhgc0+EMIc2cnnRtjIpTOStzPod0b7uz
kfcpxwJMbL7PMVHOD/XglNm934r4U+Lm9cKBLNwPClaUt6sgthRnrwv9n0miI6vU1Agzsi1QTdrV
5Rx9o2yC0c1ETq9OMgV1uzOjNt0Chl+91ii4YdABrZ/XBujC1fOben3i6UkfByp2oiDFioDYoqtn
LrLwmBvtNMFtH7asdK7qN39GBZVH8kfTcd06JanP6gIyQuByjd3XtkqO6KK4B+R4tyZ4VV9YhgJR
SYGByiJ1xctnIQV0XS/bOQ58Ds2uFpBhJsxzgI3NOA7XRpFsgPOuXogMSNHENNiP1Bf+WOv+9f51
I2Rg7MKIgzE33S8RoIavmW9tSZneHIVOLfQBEz/KtYykVo1dOZpuHOizUTV3wi6d8NmfZi0+vVzE
uDXQUv7VkPSg9bgmDvSO1SO/2CZBBW/z3pDNfER6b0tx4daG4FntgSRBHROXoMuvVLZNLCZglQGY
lejOB4ZAppmqJ1c6WwWSWxuC7QDVYmlD04e4HErWE8n6MCSBrdXvW+kTJtSCdrS6r7R3v7y8ejfn
xb5D35CzRf31crC0iN0apEcSqEZazxoykT/mZqz35mRsFepvfijqWSD3l8+1hnooqWRhtpLipG7i
iNLWfdh8Er4b9/+8PKebA1F8pdNB2LgS6pVWkiiztZIgDBU8QEe4zidTG/xXCsIDAVs0k0z0RrAh
c2HQX66d5FawlEhTFC+y7rM7OWN7KOZSvlJPnXEWYwWMiZB5ADG1dhOZKxUac8eGcGMk4aNYN06T
68UfXrtqNFZhr2HKoy1faVUWQwxp4jatssCrx/FRVr32mDuZ3CAqXu83SD5Ui6ylNsTXWZUcZU9b
RvN796krpLYPAcrsSYJg5ilpHF87ocuhVhUqrZE9CqmTS0e705+QsPGeaU6p3WtHMZf2HWBCSqmU
bVcHyIvKvLLU4D+VqXDvq66PdhgcbRlbXy8b8AJ6oIt6EzzDdWu59yU7UdZRUPbxgFZojtFcY1Vi
3MnKTz+9ekomEheLpBpbDoWPy33t9i5in7kfBUJGWv2swAjmT7R4rdPL49y42i/GWRVEsabI/Vjk
cdAaPQxnzOf05pdwUeJyQ3s+NV7Unl8e8dYyAguhc47GxRIcLmeWja2XLAl44E2WxFw9G/IHFAiN
5G6wp/jHy4PdCkNA8djlsCiB9y8/5q97djKGVKClEQdJ7uqBq7eZS5aMGvHLw1zPiXIxkDIT+oKj
Q5+4HIbiJ/o7ZKtBE8n064zW4MnuCt76UsxbNNetsZba/l9TSj2JoaYzZ0GfGPM7MKXWoWi04Shl
tqWXdr16S1kZ2Uf4VCBE/jCt/hqqo9oXRuOYBG1uhp8oDOASWiTua5stEHaXLt3iesZo62ZE7pSm
VSd5GvRZ0rhH3Rn87n0Nmg3j0mz2zNd2rJbh+FRAe22gKOtgoUE/du3OJIsYBioCaDHsWx2m/8s7
YslFLkrzHkAvrlhupgXxpa12hLHU++2Oizbsk5HHIDCSiqBkL3LEXvHYeUP6mIpYBJZVjFQ/9Byd
xpd/wo2NgtwPoDY0uWhZ+6uNYjcpdaCpSgO3oWTOk21GcLUr0uKzHi3iJy+PtvxtVxOGVrl0PUjQ
tFWktyKrHGJRp4HVmc2JVxBNTqds9wsr+8FJu/ZNpBrjrvbp+L488o1dihzA0tIhw13+c3kgkj5J
fIkicZBOEjJIhUt2NxjTxi69NQoS8GDZgC8hl7eKJLY3ZlpetWmAoEH/2dHSOD/wD5No//JslsC+
XkdExZxlGWl5rjdOSKkjtEfWUZjD/MFprfJD6kaQKEJeXSX1X39jwFvbhASKswd7Hujj6qbJ3WmY
o0EkAVLONlUO0Z9kI/yHFrrZh5fntnyJq7kRhNHkA8B/9epRak6r1AqTIIua7sSZiMCOPpW9oX0q
Urc/pHO/1fC7Obvlg5FVoWO5TngHqvEyEUka2L1unWBwqQdXjGKHLklzfnl2t04A3UwSeNjT5HGr
E1AnLbiNkTjWJa384GCe8KZqRf4wtEo79Lqd2rs6LP2HJnP748tD35wlPIJlopRD1kZWI2VxfKPD
FDsMp/nX9DF3vTebGQUj/N/bre74zS2KThQOBcQXItzlgYvjvJpQMkkDr4PrG5Zmiahklh1Vr6s3
jjZbX1+e3c1t89d4q3dfXtYUtqh7BfkwWXTj5a+oE4g1IgL7QOMKoepM5huIjlsrurj3LmIeNKrX
NmfYCsSDL5bKZhgiDZTG3rDr4059DWPsRjdi5x8m3vpg/D3aautQdqK7lRppoNdNaR1GVSGP00N3
TLt0PKtUxfQUKQRPrde5u8Y11WdoI1uZxVp/drkWsbREOBEgCwjKdZ3HD+PZHxJ01PphoOKppKt+
VllMPal1TSq2fRH1cq8cmoa0sIrhXW0b4dsuKaO7HF3e+xEnpmOMM8n/ZxRjcH/bcf3WDjAWlW0g
SpBn125wHnI5DmYpaTDpXQyZPB2ak9IzCsTgGLrsPCj3O5d9uVGlubkJ0PQD1MbDHLXWy40ONCEM
u45GeGfT60GQ7NOchtqxko7YiB23bhfeY2RZC7wehODlSJUn6tBriR3mSHOoDxUWs1OvnV4+SLci
FMUt2rZ/UpM1XqAtkLdtuikNCoAzaIU7zQcZ982jYQ35+9lt/TdmaLV3ehVGr4VZLjsLdVC+HUqC
8Lcu52fVmVY2Sk+DzM/so9/M1TEyevMBzEm1kQ4sf9X6LAEoQY3DXihHVyBqT3QJaXgWzGP9K/fZ
qm1Tzb+ayjS+UvubznHsTV8Lr8h/0fNsNjCCN88QlH4D6hhAbjw5L2cqtajiT8IsqHkTnNEeb6Gy
zCmqkMZY1h+yMmk/o+sl6doP+s8xt79OqrdOpdeZH2pN0P2N7WH++voPDwvFBiMCTstZ4zOzaaop
HZMiaYVJ8bTGhusUlnP7zRimnlKdVP/SVWjeC91wNhbk1p6DyqNx9zqgVdbZ2WBmvV9owOGwNh/c
fZy6KS2QlD4Z+jvaoA7CtGn86igOFQeZ+363cbRuxQ7TtxcBBBPQ6LrUKpBi5zHQpIExo4hVAa34
CL8ofdJHgT2AFttnP+7NLUPGW3ckGH64K5QQlzN9uQ3QAx2pvpVpIDEOinZ2YRVL8yoWzz2V8ntT
6VsucreCFcIA1NtYbbKP1a0cTfGY0dFKg9rUqwhdI6joBzkKxKeQY5Jb2c6tZbWQc4JwxFOezONy
gv0carmHYmGgx7XHOEP1HSUzcDt+nMSnYRj83zEvrU8vb+Sby7rI6oMaQG7nyh+jzDongSQZdP1I
P3WOZE7LnJ7reSFIdiez05uPLw95a10X2PZSBSZlXa/r2KJJgNYVQ46menbjaJwOZR31sLNDK3v3
HwZDtQTcNoBSnm2Xq5pE+IxMquVxb9fyk92BDjwVYyK/125GA/3lwa5Rq0RlBsO2GMNO8Hirvs7o
q6bCJGXRTeUdI1I0IAU41iMd2Xnv6NG+l5b+LtEadXBTIz5Ms0v7J2pQuxZjvNWEuRW4AeVxQ4Ca
otiw2lFLmapzkzyj99plX8O8bYOsiClOku94gZmN1XOHHJ6zM+m7PtoeTYCNq+OaObUsCLEKIi43
FTH8cvkr6EOVLfgJddZYe19vtPFx7u3pgNvU/Fx6vli8Ooe3rd5ajyJxdVyd9Q5iwjBsvQNvxU0Q
0vSBeJJRqF1Owl+1lz5K48qM6ixAnd47UbhCzNiao+pNV3rTqeti/4c15vKpLNCn3NgXy3dfX6EL
KxisBBZIV3lgU3dTJEUmA5WDTt0RtawvrZd2XwSev/XemZrmbPYd6o3zULaLhFw12oB/YVKfXv4p
t6IMrymqGLBB2KirPZEOucwy/N0CHe3KHmM6+kt7CwsepB4nKv6nNovC30JIbd7I/W6N7NKgQw0E
J7qrxkLLvBRyhsgI8K+gaIHCZXzsRGu9lx3QhF2N1zYiGOhlbaz+rXgDo3hpeaIDg6np5Ye3Rr+Y
LOyeAmkX8lEfq2Fvaap63xuJu/HuuDVHOJxsMRIzprp6dghnjhOgHLQbALefwrFVeLDozj24X/Gm
yeNPqeq1jXW9Pb3/G3OV6Ta2ByywVFmgURl7M0zRe7AE6k1YlPn9y3vn1l1B1ZKetUsPD/Lt5UIW
QPwqDbRBEBaVO+4GA+3Zc6W6zt+7hoq63dCJeiPbuTkmZET47vDcgMRfjhn6JhSlqcyCQdGO31nt
3IkdJxz2VGb6R3w6t679W3GChHJJrrDAtdc12lEkXZWZRhaMCbi1MC/RhjNUWN0ZRua8GdwkRpSF
W/Ig/Hqr+XZz/5BRUVZZsm1z+fO/YlTcg97qDfaPiOqHAhMpJx0hdTjdO5HgWTLlW3WOmw9l9CL+
d8TV+irM33RvTLNAGeBnUbJDcKSswiOA8vrBRR3+MLvqa26MeKy3/XxO4s7YCEm3nmqL9x/ZPewH
YvPlpKnZAoYt2VZGruxzgs3BzkPEbqPcePOzLsS0P6gEqo6Xo8g5NnE+a7IAM/rsZFPbx5vE8ZBf
6uPHHsj6qW8nzF4FHs+vbg8iufHX0Kuv6sRIWINvoplBd1jsfEfGHysPzONOcxcQ8cun9OZyLqoD
y6EBQLD6olHS9LXVSBlMYkY80et7MquyGsat6satwANQbkHKg1Jw1z0ao6UgryfLw8xDl3eXOvbY
Av7VcwoKtQYm/uV53RyObJyekIX45LrzVBrlnKSRx0516DhgKCOrz4Bgm9/CCTv5H/Ykb7ulNb10
asxV2ijHNBZqFoS6TpaHBrw+Ho5jvLEnb04JdfoF5kv7ZE2ShxnQFJGfyKClp6FhiwI29myquP0w
NK7XbNSlb4VSUkGY8HCYHIw2Lk+AaOiS+10tg64wsw+t1U5fa9OPvyDLYnn7hhLCf6gy8WBDG0KH
+MNbdZVshEpXKFvMMrBd4ZLj5+W591uwiBJo+r6IJ+ttFTbT3as3Ctq9+HcsBXgcWFYnvcUTxTMV
yZY1m1g+YkcgaR6CT9t5ojE23he3Mlys3P48xjEagF57uapE7NCpDao/tVTwNrBseUgsKe+rSU1n
J6qNU2uE+WMK8qzc2bVWHQRM1S9Sb9TGbrrxfX3aNuwkGyon75DLX+I0oZBEUBwOemss77s6BFEY
5hpY0TqZzX9aVTf/vrzUN+4r9IaW8jysLrbVKiPAG5awMg/kdNRZv+tFBGelTrRjrvXmM5Sv8AQA
3u03IsGNCEfZcuGrcjZxm1wteROXOAWgeRlYap7EoY7dFozkYHjZ8eXp3ao9EeEwpaHIs8jsrHIr
SIiuKFSNK3Y9WdlRr30acNhqyY9zi7j6AulP71KMSNPeTo+kDfkhriIY1qiuPIWyqe4cNYq3L/+q
W9956ZrZnGJyzDXlakZgvuIFnQeAn/Rji2uu3AmE0c8QabR7yKjl15cHvJUkIIO4FP8wmOI0r25o
IxzaPkcvOSADCpE3b/39XBoTTAdtWFgVyF/SAMZpoQMVq7Fi/2giUxvTvrXXCJWknvRjuARW9xr9
JeBBPseasur8T1LN3zwhpzth9e6HErz+ie22JbGw7KTVuw3RrKVbvwj4XpnljJm0xEDXOfByc3rf
RZozvykp39d7n5oCWvzyc0ZLagLp00XTbvR9c/708uLf+tqkg5Sy4RXS1F/F0HKAWGKj0x5kUxq5
B2dUtnW0eR7+cmvVt2/8ubOLjZviRq7El6b2BYuSZ/taw6qusXnA8UAGjZD9RyOdxX2IqfV9kSSP
7tSXeGxp4i6GEnh6ebK3vjE1Ibh+FFEQ3lm9n8bRnsy6jfLANfriCIlLnLUpgWuMvRb0E5F+NeY6
39hYf7bv+iuDfqSgSUkE2uhqewvZhrIVdh6YaVJ8puCbABp3h0/1XAxnzYxQ8E+mI/D9eSesMDo4
qDrtaeuU9/rcxkevLqxzUULge3kxbkYfG5Mcds1iwbqOPmEhEuK2lgfKg0bQi9Y/AM0b8PUEF7AX
OtwvHGycXZ9M6PQjEEw3YtrBAg33qPXWlIDjdONuvbUbeZrwmiaNQIxmFRCxKSoHI67ygFazi4la
Dx2V1ekWImKi1dw0/aS25HZvncKl9bC8qPnvdc1Cb4s4RIQ3D8RU6icbpdJ7TESSe2j81Wm0wQ34
HjZsfT6GyE6Ww7S1QW5tS8x1qASTECI2sfz5X88ymQyxUnSeA7zBUOwYOnp1u940oRKAaUcuEWfO
JzbXvoLliY4NxW8HAuaOwFLva9zlHtKmnn7jp0GdY6wXF/c2KiEuGYP8+fKmWfbq5V7m1C2vnKXj
iI766kZGHKi20hCYaFdqQ7eHMaF/NGVtzRsn9Tp1he279DSJjhQ6112ILB3RVVn6a21F5W7if9pc
hGVXPOjShbL46lnBFgQouGw7Blttu2rufCgLDoBeaTnRoYqLaj5bUVINr04tWDfEpBCsXRLINXYD
L6Ec0wE645hcVHDKihwPmWhLhu46vnKjoM7LjoZ2Snfycj8Jw2yYLSUGmuBFAgTMK70DUJKkQ7fW
jD/lQuWw6BoAK7tK87P+28vLeX2gGN+hgrMAcA1EDS7HRzMYn+40yQLQVsi0wl6aj8rotehLKeqS
eiT04x9Y3CRcL23bNMdBFCimvvwjrg/Vcq3+wZjqCwx4+ZF/HaoqpiuRiCEL3GSSR5khFUwjPiky
Tow+gXqqPA5LJY2vL497HcK41AAgLEBqzsg6fUKfJipIV3ja1aMRongb4241Nl4+ne2c4Q9xb5Wv
R4UyKGhXi3cXn32NflBIQpbGyBevLTn/pCQ4793e7s+WNKtHHufJl8rv/Y3PfGOmAOBp0tFsWYSp
VqmDwIC87DoKn92gtHyXDJ4Z7jOpoF6ao59Ah5Kat/FVb8SFJSclW0RSe/EMufyqCEbO2CdSZYey
OqpFPkx6Z9/n7bfTM2PYeH/cmiGNjQVRScCz1jYOFRUB7AlzHpjOYEIXVnCccA0SH72mHQIq7q3Y
CBA35kcXEp1Dyya8AvC6nF8BnMIp/VAGutFqzv3catVwbGnBlJ/QfKhffd0iuo9LHrIEDEhMuBxt
ttLOngxTBaaci4OGzkLQ5zUUNcpZZ4tOxcdXn43FM483BXA5atSri24avUzhsAMbNnXk3dya5i73
jemXcppm3LfwWbdC4Y0oAHYCaP6C8DLIsS9nKGSsp8ncqQByhSEO5Rg+h4h37HCIk3fYsvlvfIm4
+MYuvXFLUiIgAFOVAKSzxuVQr4gB0M4qIAAZHwWkue9VFU/3L6/mzVFQ3kIEFDT9lbKSXkdWlwLR
D4qxKI6x2fR7TwxbaeKNM8DaQd9h/RZI3mpHotyqKqsaC+AZvIlPVgLmaDckdmqcZsOLjVNjTHq2
cQyuBwUDCysQmR4eJ/BRLj+bGUd10jW+CuI2sd+78Wx9MBEe+DXHof1BFp1jH167lrCUePUBFF2g
7muqUqoWLVrNLILOccSxK6GIh30rNnopt6aFdCuVdzp16AaudqOKLCuN8b8MutyFnWhImOA5ouVu
g9p6Mxvm6T/MaoFyAANZEo7Vt0un0G09lAICRwzmU9xCyDSLaeMauD5i/P3WcvvwrgJ+rl1+q1YI
Om11VgWDVOmDCrGuD6O+557NcXtEqGb8EkZeqG9sketIuQxL+QQxXNgx635rGYLXHE2/DBBR6Z+x
MNVxJGsQBcAiJBOv3x5AjdCKMkHELNbnl3NMOt5wRhRXQe30P7oy7/Bfe73WDSqS7LzlpCEfeLU7
Kujhk98PdZB2lTJ3lL+rL1ND9e/48q64sQtJrXEZQQeKXbHmyk2hsiJJUSsw8G7f9aUbPWB48tuQ
pQpGUW7Bva+HIwJTxzeA2gIoWweQqbAQ3sjmIYiL6OtYee5eaM07x0Y/Hi/tLSLgde77J97/ycGo
Da813/IWbxv0LcZAL4QDZi3E1TrU0jY7cn37j6rPYx81ryqvjgPGnlut+OvDQLCEQkV/j4uVqs7l
RvEU8H6VVRMnHPFn5dWfW33+FIGp2lf28KxKrTq98mtyqQF3XLAuFBh4mF2O2Nk4CpuVL55iXBUP
9WgdhYG0Raw87rdZf23G8Gc0l2MH0oH1XUUwXWvgoZW6eEqkod3xQGuhoSXtfMeF75S7kPiwMeLV
OafoTML35yFo0HBarejicVrIihcncm6zc8DgBGPVKDTcn7UWj/bG2bi6UxmNe3t5NDE5cunL1aQR
a4KkWBg0PQ6IuISId1Y3bYEOb81p0clH+JwDgYPw5SjjUEcmUSAJhnFG4sOb9IOXe+JBSDW8Nklg
Qgv9jfO+iOKvrxwZ26lCJzkNqmIsH0DzyOOkD8ZGG335CBdlAUZBanN5z5H4XNFUifb4eKLHFHSU
V/4pAI2i5ZqktbNr8yhU3weVZJrEbCTSozedGY7FDl9Uw99St7u1sOSxNLxYPqT6VgsbCy2MsNgC
O2j5YXHsjKpoDkg92P1T6jvdf9gsQDTJZ4mjlBWXX/PXE9Nvertz8awMPAXY2tC0Ijm0hWrbjdvn
1qy4ERYQHZkYbYnLcYZ6yiewNoBqpJvOi2Ox9zPxjHmvh6jX/KfBwI9QgONpt8ZQh9g9wupgMICg
PVUDP42OKAbU7+c8n16tVftnVlyqgPWWaL3KHQbUdlpnEHQo88qHb2XXbYJAhJn+gDiePBtOnr76
PLCOXER0sahN6OuUKC8RNKFylQf0EhaWzuAqcWrzAoWu18Zl8CQUr6B4EPSgslx+tD5VYWzXVBVr
2fYVSjI65s6IKhXTwe3LBHedaqlAvDzo1fXDerL7AbDyhGSaq/3vzLwfkyqPgqiwRJBoQjsJFLDQ
Zanzu7lsvhpNbG7kf1f3Oy06HuNLgKGGfNXESmlgpAm43MBKx+TY1qX1tfCr4T0xPT2IEF3GjUle
HwfcthanD9qh4JPXhgB4kPvjONA+yEaqEge/cJsfQoumf2qB9fD55RW9nh2dCvoj8CzINnnNXX7G
qsAA0wHVFuSjEMXeMGqtPAzlJCoUctwYwSg7r7acMa4/I+IC4FUWEDYvoLW8Repb0nHyFnMcvLMf
UFdGwEtOVvveILHbtekYIVXWJfpGFL8xV5CU4AdJm+h2rVVlHQWMbXbp/GEm+6s14+S3VKr75Fmq
AsRJ6/nDy2u7+pD0VnkGoYa4oGdhaq/P4gyKsBFGMT4Rh8K9vvS9PBSJDnHrbilUL6ftrwtqGYq9
YtDyAS7qwky5/IwaoCOt9JzpSdme86FOCocq5Jxs5Cq3RqF5gfcMv5gS1er4tTP6SqqdxifNaqgx
ELOPqWVuWpguUXE1meWoUVkF0wGJcnXv2CHW2kVs47tFYpjtTT2tjKPyayQQk4pdfPD7xh33buVO
v6PWKIsdEBHnMeJBZQYDeoZf9ahw3xdaW43HRuWmgUKaDJFSShrJ8iPiJLAEQyQES2lgpPeDhjTX
g1Wkon1qevbuvhhweT/RtbWGszGZRXzSZJg7z109VP3BsGL/16B4kdI8UjGqYJPlRtFj6rhN/JSV
XqOOfjnVwz7Sao2Vsnjw3GnAVaZ75Vf5xyyLXdzc6tIcX5cuLxthgcCTKVMVQtx+9YlmQy8RN/K0
p6pTDW3H0j/quUSjzE8r1Mgq43VEmmU8Cs3AYmhj/A9nZ7Yjt7F06yciwHm4JWvobqmr1LIlbeuG
8CBznsfk0/9fagPnqMhCEb3hCxsQrKxM5hCxYsVa5MdrJEMrMsVUikl7NabGDDSjto6SFOgPi5Hu
XFV3dh+uCoQIvKfScXC1x0HzR1uEi/aqZn3vDxFsgaWL9t41uUCrzYdDr1S+ZQsiyrpaQNNB1S1r
Z+MVyw8FZcJ2Dk+T02nHSMuUQBfDv32q2dVJjLSePb4v7k2QPiGCEgfSz6ZcbijTiENoPr82Vlkc
Shzh31Q9d3Z2yOry5YsBBcJVAuyigAB8d3tVcBBUe0Yw5BWFqt/tBPGp2VX9pox/RMix+CLcywa2
0zJ1Th5lNUk8oOx5O6BSDpPdlor2miK399Sl5Rdh1nutZHcH+SmEAbAgA67bQbyqG/rUxlsw6qG+
D5EWn7gvlsPjL7S90cGTcfRGTvenlfMqnuvzujcU6s2vkAfC6jTWS2f5kJLBlFFx3e3Cu/OpAJ5o
Jke1F0LrelKO0zehCEfzdY497Y8Bxb9ng3byF6r80WtDS/tphtaw80remSM8Uoal5QNy0lrmSrG0
TiBwZ76SSCr/mG4bflmmhMYo/Eaa93Gu2IuQoTltWM5SmDTXpWlrElrSpq75irgWmuCKlR3MOqYr
C+m8Q0gha+eErSKA/44ni1ZSgwAsQe6iXzKarLCnKATEeE3DDDPG0CoCZ+7QXqzGwUeScX57vF+2
H1DGqj+9MjA9oFh3O15SJTTcoTHxSpTqjEEojLp/dhS3bJ81r3OaDx39LZDc8yKzdqLI7T1mGfj6
0AtgwqgHzLgdulcJvqZFs14TpDyDcFbDvyAQQzKCX3Se20h8NukCDGZt3BPfurPIko0JpZWsme5K
43bklCpwJFw0dqhBTjgkhj1CjCL0YWm6flnO9rs/KkgDN7UFeC9fh1WdDr3rpqaBFITIiUo8LYvs
nC1JHBhJno14LYrx38dfdXvXSFNnuERcafQumqsLTXhLbOZJr7yy+qbf9zhZzm6zB9mvqZFsVoah
9UhOjFrBRt9nXszMyWzl1VLwcjWz5dCNeNRb6r9Wb0S+m/S/JbHbHRxVXCfNenLTed7ZRCvc478/
gZYPDimz5d67/ZTwrSFKEtlcBtMeYthTuDP/llWE6Uguem6Pjir9+FiCelkc/hg0DbVFR0WEcOfe
3Z4j8i6KF2RDJJxUnm9/x2LqTZwlWXTxmtDzRTvUGrVtHGDtmsbVOqXjz4xn/Dgff+jt9KVDIGkR
6B7pyloJZnS8meJikVwqW9hPkOo7cTTrolb9LtZtgSqkav9p6MKy/Hox+i+l1pg/Hv+E7V4D/geM
NGTxhsd6dYwdp1WdZILSFSPO9NplWorZbDPt7OjtkQV/kXA5FkVsuDUvKZ2dMMvh2V5KRVf9KZ1e
qLdgOTsqL9Te97L4O3PiSgR9JB4wySVWB5bLqm/SqC8uWNCUf2RGaR5dL52eHq/c2nedzStdilg8
xOXo9V5j1TEa3OaiK9UlSd3F1v2G1ZPOwYCJ52HQkh9VaarLwSunGtlOBTHx6SVCSWI6uCUqj3at
jk5gF7gN/YYutoJRvJiAgzUP3m6QdmpTHYTmRcYzV46T7jQ93FsjIFqeX7B2ibff7vgiHZyqHLzi
kmqDHVAxVwKnQhr38Rpt33pYQdJ6kE4diLobhG/G2kV4YXlxFN3ECNO1D1OY20ENf/j0eKjNhIDT
oTzBfyXmJLdbBWhDuNh16YTVpde8JJjGWAlcFFZ3KpCbi4JROCxsKpIgimarC6sK06HU8qnmxBbJ
CW9rYolW2IofhrjU+LDIx9Ng6/HOXrszOSkEQcBEnzPTXO1ow5hyGwmQ5tLb/RJ0ykC7qqnNx3cv
IQkWCTGGsgCKazQxx5U8E7gHXKZQG4O+6yPyzjo5PB5lsydQd5PXLOUzHlQMR253HrLoVtIkE3NB
O/dpEXb6mhPbHABl9ip126FQFvoZbNLgSr/YatnmBQ+V0VvqyzJ19rkbTAc/aJt+PyV+9wtCBETP
Bn0NAGuSNnY7K6CYDKv0tLkM2qx/49tkyIfg1XdE6XxO/GYaQvRiFv29Aa4cFuMrDBB/0u9WM1T7
tNTjum0uqW7QidaLFP3zcPkjzOLi5BW58s42H9ohGZBKP7E0yRYRxO08k76RUETZXFQ3r59c6M3n
OMv645A576yV/RyKxZSEScqsAHq3Q82WNph5qzFUotVPaorGZZeYwzEDHPqQooH69nhjbg8ZYiRE
Q0B3pHj4ptyOZzp16imh0Vzg9NrHqrDKU6Ep72Rm/ndWQIQcAbjyYCi3o1jIcif56DUXtDvVQ+Rq
hZ9P9nKydFHvBK53JwQOSW0J31e6wG6HcrTMnvrFbS6LpYV/Qk+aPnW9WHbu+O2VyLL9MsrqM1En
wnQAzaIL/RW4lttOPwdGqrcYSkAG/Uexpr8He0y//A8fCzl3eVfxydaZXeOUlkZHdHtZIjd6maRU
uYETxPtXkO0OzkYiiTjB2vfYMvtQiVu7vQxo4nKUU3xI4kS8+0YkJJF8YKnZRb/e6i0OUbFvWpeN
3oVpFpjorl7cJppfHHT9Pz1etjs3ItbbVJ1kwy5PxGqPj6gq0PG1NJdo9KLf8nZRn4UWf4hEMu48
WXdHAlSAQyoJq2ssNwG3s8reaZC9VIeD2yEOqcWpG4gE6P/xpO7sc2kmxb0LxURynm/3OWFMb4xF
2l76OVKCotbLkx4Zn/+HQYAiJZxAyXIdwhaqPWDkWbYXTab2fbFMfi+0vcO0CZR/7gRiX9liAQq5
us/bEYH6ehjZcJzU56ZGIL8ReH8QrDXPUVHu2TXf+0q6ZJfIMFb6Qd4unZMAa3mDYFZJOKfEgWJQ
TqWS9NdhtKphZ0/c+1DQ7aBwSfUNELvb0Qx6NMNCLC1900Z9TiIVt14L05zHX+r+nP7fKGtCVejR
04U4aXvpkqQ9gPOXQZNi6lLF0Y/HI92bDyUEghgCM4PC+e18aN7rF5DJ9tIqyficTosZRN0cHv+H
UUgRZbpB0806ion0skLBz2svNZpwh1YTf2sFdgz/wyBSZYZyCBH7OlJP2mZSoinrLqEem4do6qdz
LKz3B+kEz7x8fBxodRvCLJJ9rje4VXeBZeB+14zR8p5NHC718/8wGzpHZXMYb/k6q8XDqbeXsOiQ
WMWF1/eyWbX9tiybPc3RuzsALurPZiyqIXIv/gL49Z7V0wWVsGyFEAdSA8fH2evdCS13NtmmbF9F
VYo373aUfLDmZDTRZMMkyjiGdYfrkgN/4d2LRo4m1WjQcIL8r69GGSEUW62N8ls+akGaJsrBqIf3
33AEI5AwpA2z/PdqlGhMbbw3Laj2eDh80pNE/Zv2MeMtWvrseeYS+vPxrGQ8dVNvAVdiPhT6wLuA
1VePq1uOlTO7MJgXp1aHp6QYpuxzgdVScQ0nUTWv5RyG9ilxsLd+okbcR+8O0YEOgYIRBSMFgW98
u6xTwZLP5lhfsrYDo42jSPtR59gxBrRUKf9BmWfYuwG3rwhZDyNK5V/2zDqgML0UkylhcsyIYIag
LBWzOEExWM6GhYuI7+hFsYcHb8eUglGS6Qx0Q6S0OgnqQIdlCrfsEgl1ig+emjf2t3wxxuiLYraK
8WedpdEOiCH/zttvezum/E2/nL6om8YZ0Le/9IOqf9Twsj9YAIrfRUYM+ngbbQ+6vE646im5a6jd
rb6i6y6dqSCOeKHNSTnMLdTjvInqnQfy3iKyVRFBByxDE381oWTU+lHtmuEijOxrYXaDj/fUx2HR
n4e02gtu762etImlyE3fLjqYt6tXVdqSgekOFxzauheUuP6CDizO7oKr9+PF24wkby92NMR96lo8
MbcjKQbQX93P/cWtauWQIrNJF4/R+cki2p2hNt+Je4sXGYqxSTizaVgoRFMlNgbJl7BELitLveGQ
9vXeAbszIaJAWNMwoCTleHUhd808agmOYEiGJI3uR33yz5yFBW7hFt7d71484HEbxgJnmUrnak+Y
WE03k6uP8IPsivbumgZPvIM8rQ4aLB/3pra5L3/S0HXuKZkHgw3ffiviJqvtCnO66O7EMzDAzysD
bCbs9gkbL4u6segwoKJWN35tSPmGnUBku7QEolLGkncIsGtDuBTYXvCJ1Yud58lxBGoJOi0cztNi
7QkVbDJXIGI2Jt1tnG0Kr6tgG97REjdTYUCNxZ0TE7eK7MRNT3gamxc9b52/ciNM3lv+pGLG3cyb
JDWTSZ1v19eN5oZSbutcBpeGgjMloMg6I2au4X87KmJPsmh7HkBd0S1m71Auowh6O9w8DWMW9ZVL
R/CoBn2s2b6q796O248m3UKowtNYxtlbpy2KgTCYZ6TLJY/pxz60bs/udPrOLbFMRHFr55DL43Vz
76OoSuGKahw8fNnhejupWkuls4EwLnh4m4e4gvNkC7c96dasYsfc6EE3JBSUAYGfukbfews2+wa1
vp/C01QDuWXWujB2DImjGJzlgjpaG53cqWWIzuj6/AN1rtbCkZP44rDEGLWcHl8Gm9PJ0LBGIKeA
PZNGGbczN7UYY8qw0pD3duv6lI5GrJ28Oo71Iyd1nA88u5YbWPGcL8da6cx3qtRIypRJTyyACF8a
9YFVwtjYRFGVNpqXdMG2zco895MWD8trPHXab5iY7lVZNp8a3hmkHHIF/qEUurpp+6HwkmWxLRqL
lPZJV8LMfrYqK6dOyRt5zMoEx7upceBGmL2OZZhJpmwcH6/65hDJHyHduGWLk0NofLvqCjSJQuSZ
BcCAYg1XUv6ylJa+U1vYHCJ48+guk6+AseowJm9HKbp6cUcXVbEp1qqXSTjZoQb3PwzWrn/73aFk
vRW+OZestzpAVEpIWjQ3vFheb4pTj/lKEUR49i2BOSCk6r93/dDiBaXmH8JgIOTbmTlG4xTz2DuX
2asj347QKG6SpN5J+jbBk1SFI9mD9AmKstGUrnWPYlPmOpcRnO7quK3+twOT5bmeMPX2ilLd6W7d
LiKbgmwZ4iULyYe7nVU+KsbSD653iYWb0buBhkBARTd/s9Ere++Nx+sE6C7L9bIBfm3i0epWjj9m
F15oQC+RJ1dEe1Dqtj6qnWnhs4k3LlxJxS30o6bEdo5qvLnsrO+d+VJ8ouQp9dJl8eZ2vmltudRT
2DQVYulPlTYMh6So3OPoDOLt8Yb52XB9c8PjBQEYD8EDnJKq/Gos28hli8KUXdtQa3o/pkBan1M+
vHHN1GZoj3bChXvAhxCzkZZIoT+pbdua53oUQnniRszNg21FHe0LkzTWTI04FV8QRinbk5ImU+jr
ZW9nH9rFaEeIm571b9s1VuVXGCcIHFjzYhx9u6lRb44zzxi+tiIxGQUl8faQDvnQH0SeVigbCU6T
6WdRSy8irVFl+HtmmuH0pGaVG/ktF4riT5rdnQUAdRigx2Ma58zs56tWwN5/Cz07DJ/TAb7cR21S
mvZVi5q2PXRejQjFXCam8VzqVpViz2n2BQy63Cy+0RQmllNrtuEciHSZi98Hh47WcxupUXRM9b5b
DqpFXuS7uT3/iShKmQaqwYE4JkWBsl6d0u16dItodv3JXYzmLev0EX/k1raUJ+R4wzHgnE3RiXVV
zeOSoXPzNpSU7jpfE2LyTmridO23eMjQu/ZzsjED3Y2m6c1rq0zNHwPfa/ySjq1bfJ/1YSg+KUkL
DhzVURb+PjdYi+HGHs5x+OIaSTl8CmddFZ89o+oEpJREi56XqdVqv0bXqT7DcLKIf4k87TeYs271
9HjTbe8PsF2wPIjbFCaJZW73N+TTDou9IrsSbhrfp6ZZvsYG7gRG7RYnRa3LnUhw+5aTvVLgwqyQ
2gzimbfjlbO2oGA01tdqyq0PGi/2eAjRBf8G+By/TFRqX+FejT+6WZt3Eud7Q0tEkadKclDXCVmW
RwXmoGZzLelIG5/qMkdYkqb8BeMOYTjVWdC4379M2rx45wXge4fVu42gKH6REuL7zU+g4+J26qFh
dmJU5Ptj5/oBi6Lq91ZFVfdYDgp+OWZXehaYdzr+5/En3l5hQPcsN1JZbF1j3QyHrkPSYmCUXpUm
neZAw4cp0FGFjQIX4+ed+3K7n6h+oMWK/jzVRMrQt5NsqsxUB17W65T1XARjpef/5nT6fuWEQnZq
c82qj++eH9RRkEKyeRct2FV4aMQ69myNkV2VbKn0k45Zen4s6fUdPy5qvrhPj4fbxkWkYug9SpUz
SSpevYBJBZDkqqgeFGhTH/NRaKeweG8zOyEnXASoPDLs5T+81bks5ylaaGMML5lh9ucaAufnaljG
JxVBu2MGT2N4d7jCgHwwKQUiqxVy9/4CK+lmaqZYvoQX+uH0s5diToHV0zsdFuW06JOEScKL+lNT
63aUApistO0kvXoc9auxxHbgKJHz7k/kUh7l1SbbpOSy9oscnYSoqTLqa4xFxLHDVNKv9ajb2Xfb
jYDmBn27AJzsBfLN1VysrqjzIZ+uoIvDW12Y4zGN9b3S+Z1R5CQAQyD9QbySf/7Ld8kjfQE6sKer
qZfiBaXo0C9AZ969YpjnyaSZ7OYnu+t2lDADybetfL7+JHk2hZL8mOt62VPWkEtyG+EAPHBWiRvZ
Y4h93w5TQhyjL2icr2lbfohDxQmyPkoxnqG15vEpXQuoSdSbogFpOfkLHOE1pFPb1sy1mIqrZymQ
ZXuSGfc86tPifqq7qFWPRB5W82nO7F7zJ7pUpj+jQgE5a6aljPzUGhT3iNH99NGaIsX6Z8GCptjZ
QXeWQ7YXEe3RZcuPXF0lipNHGvGOuBL6SAwyV59mrR+urkMc83g97mwjhNm5JCWNS5Ygblc+MtRx
WOh1u9J/4bR+GJlOeVTsqe1Ojwe6NydCHPI5hHa4kFdpjxFm7ZRZ6XIds2F8oXWwCASA4sFdHG1n
+e7MySNtlB3siNFAmbmdU9hmSmT2WXFVhao99dESB1GWZzsrt322ebK5r9CIB/ok17odxUlUY1Gi
ubgOzTg86alZf6V70ToqAIG+h+7jIR8GsVM/uTc1SNdSXBxRn02uKrXTo9nrGbSmXb1OyiLQAUX3
DsmdjwX1AggLeREeznVoELXjkCppWV6TGvzAo3JxhnxUBpNqZJ9MsdTfB9rlC582sekcttPLrJrT
dzON8pccR8MPlMvbY1TBa7PNYk8DYrMGoJNShliSRGi/+ylF+MvNhwix0IUzaNexKEEFLLfzVcXR
nx/v1+0oEjOHCwqdB5ByfTAow9FSFmFZGwtYukuSaUcXpv3OVt1eR3DkZNwnO5Ak9XS1i1KS3CrT
++GS64Wwfc8kFPyBEMLQfYwWq1Ffy4Ec9okatKAJb3Hc+pwr7uK+NFEZ6UE4pGl/xLN8mf3Znkbw
kkUUe/Jnm+0gtYcItNnloIzQPW+3uq1RFRzadrjoit7geG9ArEP6xlf0TN/Zettll40FYGqw/QGH
1+gItAEyLnqqL5RO2mB04upspJl3eO/HlUeWEeQgUvLldkJjMVauszQjmgmiPBQpOQ3qz/p7QyfZ
7SuJOFCLwQfXNr6qmXUa7Hn1sii29lKNWXFQB6HsbKFNZP1zFPo/AAbxcVyTlxu62GDGt4xC1uAP
qfXXYCxPVYNFix1Ge9am260AasVGoCAhq3JrXM6aUrLN3NAAt70w8Y2MBhCrayKg7dz49vgr3R1L
FselgxMGIKuzUYUdTZuIQl6UMkWHu43NoFJ4NzwbhPfxUNttx7Sk+QzaXvBW18E7znL5gFSBdpn6
yA40NQoPydLslYU3TwafCrIvLcPodHCJrx7bJcunXl9YPNzXqsM0lAJAZlB+6w2adVqjqk+aney1
fd2dGlCtKrOubXo5227cgRVql0WI7mSUgIBxNuxhcndHIZKgawRCM+/87YnShj7q4srULrFhF8HQ
lc0HY4j2LCDujwJnBhlv2aaxAsDtfhZzA4ETB6jeCsI0bZ4Vpdvrqbo7Cp3d3EK0TGzolJkVI2Qp
XPZd66B0n3IvN72yx/24uxno2JLNLqSna/ZhIbLSHoEjLvgtLYFeJFdbDX/PK+P3tKpfxzJ8n6kl
sR2b7/+Pt8btYzW1cJLhC6V1/72MMAUZvKg+WOWwR//elCnkSCRZFLmBjjYmNh0iw4MpFO1iTNhW
jrr7lETlkxMjymE0y5dmqb6HQ/iGM8I71Rx+zpHVpPeVXJwypvyyv4QGXd5afZqwP9AGD8/6MApI
xV75lAMqvTeeZZKSTwWbhlQCxPt2qKxnWywLmyQePD3AUtr1K88Afpz6vZzl3n7kwoX5zTNCRLK6
B1UQ5o76rI4Bpod/n1coLzZ90+fHV+C929YGe5O8N/C+NRcpmc3BEm2jX9rQcY8Y1vwI4UMc3Cjb
q6qvrcf4TFCAQLIp5MIhoUpxu3Z0b3R1OFTLpTSyGJXPGbKRqPUgr5zyPGH8cB2WeH4dRm081Vof
ngA466eyjyZwT2dPb2i7vLDCiSORxkB6lLas219TlIawzMVcLrMViaDMPSSpl9J4d2BD0gnpSpJ0
KNiudZkp9rQRYpz6pWRZD1E/frfmZk+QYDsVrkX2IwI4VAw2WpHUeDNgW0NcIqVWTlo04hjm9ubO
TtlEHMiIQL6gvi1bzHmcbxcsDONBi73YuSSN/VG41utI86YfI3JFvXlvs2ymZFFeQbyZnkhIQHAw
bgfzZkQ3x7SzLghPmYepMDGIKYw9Ycp7o9BIKTmFlHP4RrejwPQdU28erYvVWo1v66N3MrNhryP6
7iggoHSqwj+A0nE7iuu2sG9oDLjQ2J7QJqwYeMFH4W+PD/KdUaQahXwkEQKgQnY7Sg3PwlxoC71E
RrUcsEzXjmOvzIfHo2yuC2pwNL8gZisJ2psQehZe381K6qIj1fW/NTllosTI+r9RQhl2js69odBZ
oiWTzyM5mbcTchNkj1t+yKUYxtKvFn08OyZVxcRL2/eWnZkVDCbpFUpMRPZ7OxQYZI6qU0FpUcni
A06lgy9UVLy7Ytnjgd35TFgDyT5QCupsu9VQSVX1hdJRxYxUrFGHUBteNbcX73315YRoFwKQJtGh
NHs7oTYG20uMhAl55h8JBsrPxuAhNODO70UKpVQDVCTM1og1kTS4HajsUW5JoiK6Goo2HN1a/7tC
um0no6Lzjr/mBikkEwD1JncDu9u2XKklsZRuD+5laltRHWrdjT41OLrNwUBxzITXrFfOlce0yQ+x
yKboayKq2X1zcFPUXyJg++lbnqhZeRRlgwSZTfhYB1QV9UvdZmP4TZumevFjo6fiWWnKaPl6OtrG
c20pbusjp09vit/b3Yy1MMq85RmL0Kw7FJ4QuV+5aqQcdNxk5iCziYhPYZ93tq/p6WQeK3WejFPh
0dh68rRuKs4RPoLzyzC6dnP2nLA4JUh7OcKnVjHrn0VRLdN/YLdRUbWb2X2JsthsnpAq9eLnycuq
f3PO4A8CWEM7LVPqRh+9MjaTk5RhH3p/Nhc1OUw1BJbP80zc/hZmZhyfxaS1YDRKItqP+uRamAKA
wFJYLrtM0GReJd+rYmDDE6B6Kk3++CT4SVUW+NrD+Azm2tQzv0JSt/zIUz63p8ZMl89q3jl/ZNqU
V/zavI4P86KY310T8ODoinLRf7NHw+phHbu5HtDrpeg+ehANEsBOWNv60YayUP/TFUP2BjVE0xD+
IPQ6lb2FqWzR4jV1TTU0x15EW0/Tee4wJjplKY3gTyHZIZIPiJSNb1OijX8oYughx/AWWnngxUpo
/gB+jNTAXuZc/IulmaMHKYYdfVDORd0FuZ2GzueFEMs7NaNZj0FZjMt4trTSSp9625lpwC8qMSmv
PIk0MJqtGX2qWKLkL8+ZwuyogprFp8bNjP/EVmkaAd18eX30pqxw3tRM5PR3j2H8OZoULw9qu6sV
hJbUpjmMTjqpbIxh1A/THMe4btKtbX7IsjHTXoopFAmJovDSTz1tyeLJbMts8fkYCnX3zmncoKCl
XwRU99P430VEvRt4UVv8HUZd+dmO8OfyLWKtLqijKf08CGNWf8+XwXgV6pzjEcxO0zy0wWw1DURp
KdUB49Fqee57tegR9/f0+M1azDw99LGpJFfNzJX0nJJbRmdoIXZ8XJTK1Y8i7gdoGPIzfGtqrdNP
AAS6FahpOtWnuUpr9QwpZNADLXPixqfC7c1nqq6p8OMkX74jqGeP0hiD8+SbTWjmhwRlme+jhq/P
oYMEUfu06c/6wTUazTrUmKdbx7bvVPuHpjWFGsRGq2cQMjz9U2Ooif1JU6uuynxasLr/ZJxbLbCt
LNKhi+Vaf6o6U/378cu4vdi5XqCGUculXW6DTw5NlACuapTOp/IzvqjxFwV9ys/vHIRXHBBdA2By
KDGtOTAUdIdkzJbyOqrUbtsOPXJHV6bg8Sibl9cGUZLa8fQmQw5dAxbapE5TrlTtNQLCOvVenTxZ
iaJ/bXuEbx8PtVk1Gaxg9ABriTCZ/PH2/cCfw4r1rmuvVt3bT/E4FYExasbh8Sib0FWOIutZNHbz
gqyrZmVP5xdW0e21IQ96gcLe0mJIlgPX/IQ8+D+PR9vOCZYSGCYrRzxOxHc7p0bxQjWf0uHqVZNA
gcyufDVSm+M7R6HYSPGUxkzSUUkEvR0F7YKQEsfYXzNvdK1DMU3qB2v25neaftMGRTs3yDsbD24I
MPDtOHpnzKKmWQ0RSvox6yweCx+WZfqF2oh5nKEUnSJ7KKOdTyaTwdsXn3odEkJwHqWJz7plJE/i
Oewnso3GGcNnx/kr1Sb8w6KOLt6spKIf97avtwOaEe9dV2n6QWGMRBX5onVEE6kIPy21bV/KWpvP
pjRMQz3pt8eDbGdHpEmy/TPtsKA63i5qayxGIXXHLoYbKidbMY0PKWXFg1W75inP9A95gvyM103G
u+M1YlzSXVQtCXqI3W4HNoaG19LovcvUsH4RtLEPHXZoO/H05ryh6QaoQBYiDeA2Pn/kVU0z2Yp3
aYcwffMyJz1pZq1862PK7ggdLF8eL+e2niKRTrRfabWVcidrSi4dlM4QcW1dhVKUk68pJTZTTR3R
WR6mmj74mWu48bHLiqH4R/OE1FTNlBAOXTZV3ccyz6r5lDd0ir9mTm4NPt7n4V4Vb3ut8iOB0XkZ
Jbdq3ZSp1fzFcehNV25flailTQ8pobAfD/Oew+qdoUjwqC4R/XMPrcuuUcTXjWd1uBaWGA8o0WVf
0Mk0PtSVMuzUJu8OBcIMTZGKIb39tztKiRvhTbE5XNskmp2ASwFIx4qigVhRbRv7tPOp5X1zczEA
osjinLRTIfkw5e/5BewTdd6runCma89XpIFNjxVMpJbcQgPSxQAt6Ab+t+fSah3dr4xRbb64Ju62
0Bnr1EEkW0uiJ7zDqZhMWpzsYTGbTIWfB0ubO5NtKI1Zb3+eOyl9DxF/vDqKlgTGlBK3Ukb7mOge
fcxWQz/mrOxVGO68OACStP3QYw6wpssf9cuaxAayHoLC65XLdEBEB6XUTyFrsrP2208t3zV2lOxb
3GbkIkdpMyuW+aoPlIQDQ6mWK4alXnIYxGJGOxfxndH+2+biSH7xBi4URbJoYGfLlY5I8ZQkA6zV
EHs/mn/+eryntt9MtkYCs8psGRmq1W3sVVjAFiKcr7zcyhvqjJH1DGauH8rCNYoT+i+NCPJsauOd
QOvOwBTbQZG5un4q2N5+t9yJYJpATb0CP9QHIHXFjzVlOgyqV121psmfJhnPP57t5nLGC0UGXYDl
8qVz5J//slmcBYHsaozEtcyF9zkZl+hDqVgeAn3J+LErMnTXHw9450MCTpKgc0XgiLrWS9XMoSMz
LBmQxX+NnBQRE/S5v4ThLt9wexB43MAp+ZBg/d66TmmXoWYsTiGunerGH/Q0Q3ewSPb8BO6tIK8n
DcLol26htso0Io3sTFzNMBZfHSvpDpFm5Wd1SMPDgFr1DlX0zqykWCQNERQRYUytvljntdhgJqV6
zaCh/sa9VviRkzRfH3+mu6NISScpay6Zebf7AoBIlKFo1Gs+FEjuGUl98np9T679ziiSPA9KSbmQ
a3IdgBR5HpfoTl+tqTefs8kTr8A4e5oO90bhEgbLAzkkF1ut2FR2HZXpVrt2DkSJLO9nukjn4vB4
xX5ahd2+RcwAYBe1V+586oa3SzY5SaS4TqheR8qFxiGsDThyFZgLioHVrP6lzC709R6G75to48Y7
QfPvogjAqFa8J9GqehbooTd/Fc4slj/1qcydY6k6gxXgnzm511Yv1TxQbZiEL1nYtn87YWL3L1WT
jO4X0tBaRUcsoUhpWHGcnkQ8Ku/0UCczo3AhvYwhzbGca9JEjxJbPpaNdjWLxLmQ1iCvn9WJJB9q
2rfHCyrXa7WesrGR00tKCKC32hxzW3B/pKp2zSuVHm3Ngnzq00dnfAIjbrtjm6e6vROrbrcKzyGn
CiBMmrStC6Ruj1TZPJcYqyiZftbdBArTYnY7W0X+8tuZAWTTMs0yytZcfTWzTNfGMkOQ4erZ1fhX
bnXjiY1rfC4XIC0xt/Y3E/PrZ02o5g7PfXv7ksDBFyXHRnOCl/92jw6hAVsoZo8imFF/zFuhfR0y
mC+TAL98/PnuLCVDUQIGnqDVaU1g5K3pla5iqNDIp1eDrfKS6IPz/HiU7aNJMAAoQfcoFwiaX7cT
cnoEqvFKN65gvu2htCbrVMyl+zrrbfRbltj5Px4G66fHg26nhvw2CmpQVenyhOF7Oyiyynlblbpx
pQDjBbgHJl9dL7beHUtLEhRfCf13KuhrCzFRp6ao8Fa64nqYfMS6lqPuTvar3Th7FN/ttgBxgWbK
JUk8zX/fTqiYHa9WqH9ePTX+q128/lkdanGa4m6vlHfnlkR5Dl40pSmkCbkwb4eKbQPb68awrrDA
MwXTX5r50mOWIvL0rJkYIh4Sc6rpNMJ1SHux42XpDo3dVFfVa9z2qCdzLb4lyewhSzqasrg1m2r6
FDlj8qkRWSQOolWafzBFjpI3B4pI9KQjp1Ec7VJNYtqRXByRtaFIPB+6ShPS6pR3Yi/KkQt2e8I5
4PTcoQfHHgBnup0lYuxlOLmVcW275N+qb4zAMYfnOqTZR0+6P8UYP4usxfRL2Yle72xN2bFDrk00
IrlgtwPbebdMAN761fAq++NiKsqfudVqOwfgJwVvNT+K7DwC6K8wzhqpG1FfaRe3ta60P7kB0L91
yV17OERp379pTtddVSR7z8IaqmAWU/0Jj4HkUNn9npHadudKX1/edOJJKpGavB9+iV/J34YEyQH3
6uAx4QNUKkE7NxXA/ZId33vqZZefPIw8gFJZ63ao3q6iIqSMdjUVNzkaOFlQEKEq8niUOxOCTQxv
BYRNsktkxvvLhESk9m5sFxbpR9wHS16qflUkKoUm29tJOLbPkCML+MSsEjjclKIRcsu8oe6sqxY5
ykFEQ//F1rIxiFoX0ENzY7r/Zk2kh9nI651er+0+ZWzwcS5udiuI7O00/4+9M2tuG8nS9l+pqHt4
sC8T030BcBUtkdq83SBkW8YOJPbl138PVK4uk1KLo68vpidiHBUVVSGLyQQyT548512crCLlQ+p2
L6QiXuBRGqztfhzPvLIXHybmBZBsqYYjTH08ig15CguKztj3Akhf3Fj+vjXjclUWTnwmWj/f8UzI
mjHgsy8DoLHjocpKGvAclY39CBoTnVDOiBsnyuqPIct2kWha9j2t4vaTTykwcIPAdM6plb402dnB
Fp9LOg7Pzgs90sNOCIlHinH37SCF3SW6isFHFtO5kt4L+58jF2E+UCaAsJ8ZkxSVjiyFr5p7xHs6
a1OVbRK4wsdkxlWsOLa8wgn7D0UdVRnJ65B2a9mpo/LSrBR7WpRgsfL16/vmpedPwswpxuWdPPVk
QenJaKH2WZl7PahHSuwp30Qd70RdLvXCNNzaV77WTrBSivTNor7A5OFIghhRqEAByj9+9RP+Jv1s
R7Mndba9LpJ9wOhBtY6qpj0zy5fe8ayxwhnK44cAcDxUTc+EKmpo7bt8UF3gTOZeakz0SBJfv3n9
gT5HaDEtRGpYUGQgFHpOxmp6TMvLoLdYT00nLdqp6x/jtESRMZOy6bpX6nF0ralN92OfRMMCRq2f
rJqiaW/qODOHtZao4bkiyQtxg7VN4kUBgerhKYSqy4OmLovQ3vdypV8VoLgvB4Bkd6/P/YVRuOMg
1oj26ezUdPJGzSgQ0EdaZ2/17QDcJK+LL51hjm+P9TOFAb4Tt2xe1gniyCxCq52kzOZEyRIQR+N4
0xtKv1JCUz8zoznhOD6wKSlxMwXbN4t0nxYFrVifrLaT7X1qN919Z4T+DmQdnVsrlV1Z99sPb36C
iNaABIY5QqNTP4m8uVSUKuUse29afuqKJoXFazfnHMNf2A40Ptnvs6Qm5/LJA2y7WgscO3H2SZa3
S99uW08prAzxXbk6k/K8sCSeiGnggWYZsVN9VRiXLTit1NmbqdItOp1Wk48X0Zkj+aVRKBVDT0Tu
krh6EsUCWaokiI8svMQsPSOKHE+T9fbNt1zuY2wj0hiORjLx4ygyKGFO/pEEh0m0xjov+taVNf8c
r+WFuYCjYhWw3mYXuZPUzEQ7GEkN5J9Er6VeG1nJNiFCnimHPXmyHK1s9umToC8dY5KzUwdRO+4V
K8Nz9qBndjstRoLWdK8kdZ66pkF7fDtDXcqF7ufGty5TJvPQG5k8eHGh5uIawXJ1uMFUEtgFGVaV
euTmuFPPihJS7BpEuc+RjL6KW+Lx6iywdnL476TNpU3qU6u6tO2+AMohWzkdlcgwsvsKzZJDQ2iJ
MKQ1G9l12h7FLYQUxvRrgaNldVlYqCe4ShCkN3mbtONdn6OHn7iqGeu6xwy0eicqHzSQFkgRYgr4
XTpuohrxtz7Bf/Mmio2m2FRqoRpLHRGjfjcgX2W5skKN+HNfydGEPJUymjtJjxRrHzlpUW4jTBN8
CCg9IlK5Ojq0Fqd6Gl2cLzrhSqiRJtUiACmof1UafHce3xgULEDFT6V1Yt5zKa2ODABhkNHet5z/
C1PLgkWToRj/+ijPQt08CpQeuHFzfnKaidWSpKiQoey9XbTxwcSayM26QN+l2jAs/T6tP70+3rN1
PsvrU3O1qKvA9DmN4o5eOgU/VfZxGxWrUkWdNqx0482zmpmG5JiUHShqmye7yYCuIaMxoe6rwKoW
hRWLFVw0aWeIQdoaanmOW/z8KXKFnDnM4KIVanAnt50slqXWrGptj9eSfsDrzgndEJT2h8DXpMCV
WwyPX3+O8wyONzJlDmaGOMAMwT2tTY2104hE68jgqiyzFoYlykcAzlKyVrPGUNeBqhb5xqhpjGxe
H/lJ2e9kaAg5YFlBNMMzOm1bgiOc/eccZ5/VQzteicFJvyVWnnyqrD4JVlaitl+wFqKHlyZDMCDm
6CCk0jp++yiarJa2TopNlKuZqeQsWJM2iEGNvvN9aNq1uua+WE2LKIJX6/Xl0IjPmpUFaMa18Wh4
IqnaaFlQ7KkWbWQUza1DIv3DVzvrI7RSrXOjETFCVwaD+NDVNG3PHG1Px+TJ9IEr0euCqTFT70/W
liIpY2tCld+j9iHckk7bPnZ6Q3fj0TG+at34Ibe7xYiE/req6OrPemWKc2H89OXP9TtSOso9QLxJ
7I6PpCoEyoV+gbOX4iRa902lVHSM1SDxxiZJzlRBn1186Z5olO1mJXjqM6foaL/XuHpWtbN3AkCM
PXcmF97qF3Og1ZFL5TrP1evA5hB4fZk9CxRcDCFYg2AB4wEFbN5yv1ztO62CgkJ1aq+yoFdNzZU0
C6CLvHUUqiEgHyiHcrc3nz3JyspkI4niQx8V7adeKlIX4WL1w+ujPMu8bEaBLaEAtGAmp9Vdo5yw
8Ery+FB3bFArU+T3sCeTFRWuc9erZ5GIezsDUSmgYkA17TQSOX2doahG3SV1MI4wh89DElieDwe/
abvwTBR6PjH4rXNti3NKRVrhZLQgzIciECI4VH0nvI4h34tUaFdK1r7ZfpDqB8hs6uNMiqKSerwe
smFAEA+7ikM8FPR4yipbdWmvv3nVMQv0EqlNUIzk0ng8ikStjkyn5CSs/NQj7wi3RRw467euB7oZ
tPFmoAPtXf2k7liGVmElfZjw2BItWIjCEV/sCSKvG9d5KC9eH+3ZUUHPhJOWGVnIAdPQOJ6T4Ue9
mfWc7rIRTK6RIaLmlNK3SnQ7Ke6KNVjScxKLL6wLTkLw5qi7zCfwyZAtEcmckiY5AHAXW99o6HyN
jZSyuxq/+/z6/J5HCuQMaZ5w3M8cxCcE/C+RIrSGQJcDgT5UUQeXDjrUd7GeFcu3j0LvVeWUnxWe
Tp9ip45UpFI7O6AKi4pW3TjLzhnPvauX5jJ3X5GoZFtRkj5+V2EQKzmSBdlBbW1/BTPFfAgwkf/y
1rmgG6UDkJo1x6kEn4xi1vhfaL2fHUx/SPAOwS8tadCifH2U5wcHoxi8FGhiKFee7tjJkie1qPP8
UKTatM7gcy2dMZlWiDc1W13Cl7ZEKnzXlJl5DgDzfMlz0Xsyj+BGMlM5jh+j3ysC5HSYHQrF6vob
tcrM+ApWjDocKuy48rtRFe1XU/hG/GZN9yfzBTRTEC2kunW6GmuR1krc18UhDc3e9grhYDqHoe7b
txjNc3pCpEa8QURajqeYRqNvTXZQHPxuylEXwCzSyNA5c1LTenNQnMUWOL84uZBoPc01tTgrwJ43
xSEXU7uiOGIeirgpztSEn5dJZ00HyFEI2pC9gLA5nlFUx1orSWlx6OKk35iJnqxCS/LX3MWipdoL
c5Fl4GYpj9vegMfUsrN7/Son5p0Jz8/PUPj6bHXa2nMD43T1sLdTypRWcRC46qz7MjfdrA/zpSZV
/kJJaKO9vlGeb3rGg61P1ZDK+7M6RlGORmkEsTj4RRRD0ipH/IPzc4nrS7PiUsuBPYuBPOvD5mqq
E75acYDXE3iT5sRe7viwSVVfLLNJrjevz+qFPQhBEOAz1xTgjad3Iq4uUzVWljiwVTSP40lbRnS3
V04KvtGeZBQQyiZ4eH3QFx4l+cFc8pwZTxTxjtcQcdtHUHGWI/JVx/MRvjQ8lQzWPvPKXniYVLao
YMPfwo3pFG6hgGsejFEuD0WTyz8iMy9ussTMP9S4+S1VEb0ZlQpJDKIWZykOiIjQneQltlr1RGxb
HEDnahezfPZKHXS6NJr+6fUn+Kw1wEjEFcqRhC8y1pNaZFWVQD4DZkYZRlvWQVp2HrcdOFalmiBh
EqWZfG+OcLadLmy2VSyKM9/ghYVDMRmqGig0Iqgz//yX87xu1bKbprg+EOMKbUm8rtSlpvRtduEU
iii3qBpIN3khG8WZ28ATc/nobjdDZ2iQcnjMKeCpWnoYRjGYoNY4pCWeGRYHlCEQTEX3QAQXaH2W
0dYRAKPeh4iZVz+ENUzWWu6zuL7NrQnynJsU5mT+UMy6KHfSoDnjuhnUsp6ZSXK+ff1VnS5CuAss
Bd7RjK+Yr2jHD6rtQVp3k5IeOiuvF92UXASSf8j14CO947felObBAOBQK5pvg880VVWlaBVrivND
WNQK9q5ph+Gq/NbrC6Mg00yQmqFM3JVOplSnQm2yvKkOOBWanmFIzpqldm84ovBASjRnzpzTxT4P
B2KPezw3C3p08xP+ZakJHdCmbY/1IRKStW50zpjU6ZQlvLDO6+0hXddjby+rygw8dSzDM1HkNFox
PKw8kiTSI87xU72btBF1Q+LVHDQJnxktVYKVZEKwe32ZPB+Fffwk8kBUJCSfxA6zRupXm4L2gECN
fVlCecs2Q1b25zLkp7bIr7tHheWuUBFBDoF6uXmaJ5h1KuVO2/YHykM45qhaPNjr2pnkC7Rlp3yV
2lP8WTekUrkOK7QmpgXMJaRiQQY0yCTZcluXVDBU2L2pCKK7uNPkaQ07Lx48u+tRlxk7hGYgijpx
7LaJaU/rwM/Mr4klZ3eRT23CzaowxlbZDpxPI7qvsBpk6V4zazN+Y1LEZCkbcO+d5YrmIsXx0tES
CItDmQ+HwpG+qJ0ersMiNs/s8GfsjHkUmyiIegBDsc1PRikD1c4iMVKZ7RRlWQ1Go7sloLdxMUk5
gk/OMFAVk4bGQZk3GIL8kGrs/nVsBHa9wtQ6RoulAlrnDsjaSAsaTVr/xqvR7LPASmbb0tilinJy
2xOl3VP0m8Shc2yS7UyxrqSspXH/tI7/49vwn8FjwS0AnH1e//2/+P9vhRghPYTNyf/+fS8e89um
enxsLh/Ef82/+o+/evyLf7+MKK/VxY/m9G8d/RKf/3P8xUPzcPQ/y7yJmvG6fazGm8e6TZunAfim
89/87/7wt8enT7kbxePffv9WtIQuPi2A+/v7zx9tv//td0CUv2zp+fN//vDqIeP37truIW2f/cLj
Q9387XcJrbV3Dn1nrjvkz1y32N/94/wj8td3AE+pnuFRAUJmZlTkBVRDfst4NwuvYuRHAZd/E9p/
/60u2qefKfI7UELUMBE2QV8Ym4A/p370kv56ab/lqC8XUd7UzGV++39FBRo3HByUOGS47ugYEiGO
l3AN1LYxhNHctykllYzi6W7Q/OHWyFp9E7W1vc3rIVubQVUc1E4TF7rwxSpFLOYAga7btUmSeiCf
10FAg9wuyuS94zTlnaIM+Xsrhx1oKkMAxbeedpGCUC0Kd7X/vgw3yMQZ/jmLmOPpsBUpNtB9JuVD
0Yua6MnVUtYrw/TJn25pMgQLTPXsZWzb3+Q+ls5s/jku//Xgfo5EpZcEGncMBCePH1yb1dhO03O8
VbPUWIbhYG8nDIvWuSGyXemE5qUAd9i4TnrWSPCFSTIidZv5YCQjOjkyQlsgAZDJ/q0ROd0yn+pg
l/q6/j6grb/8ZSn/XC+/ro9nQ7HIZsYPc6R8QzQ9nmXMuumcLivvpN6EUjqaD5kZykQ05VxT6Km5
efRAwaFxvZxL9+gNc+ofD2UVCFNk5ljecV6ssqDeknCv7Kl5n5fyshyyFbkoDKBtTiG90z+WsnSt
FJDe413gP2TWo67bXiXVm7BvLsbsIFfhouv0bYY9VpbeQh+6R+LR0zJrk4p6F2fRruqCQxOqkduq
yuH15zZ/2ePJAHqb5b9nYBEUkZPzxx7GGFW3NLlTkl5aWXINdtDPVTcbmwJ5BilfvT7es9UI1hWE
LYQitD7mKtjxwxP9YCXxWOl3SPaY68kfpo0DVmnXZ36+FUPvXCcSrmQqR9OZFXKav4BbgUZLA54y
M/I59skKASE1mE4Q6UjUm/0yELm/qLGEOrPbnuX+aH2pID5AaCJQNRPRjyeoCAUIhjSodyiLFJtY
CpONnkjTGjECb6Q1v8B2rkbv1TEgf5rRsvZDXAF1UpY4qyLsFXNtKY1oaJVn7rTPnjwXWYqbIGSR
Wqd9ehJAxVCmbRH7wX3kB4Xnp+jaWoqke77oQARrg7rslPBGsiTr+vVXrj578qQ4nA0c6QhQ0Rw5
WWMKOTjCe0Z13yDgX3HHgCoRulafX5f1+LHSurs4HbGtCBC9GFPtayMHi17DbzTTfXT620PY49M1
jspDQWUqadXHQNEal+vkV65JC538bRDlcpC7M4v1WZNuFv2iis9tbmZ6o9Z7/DIlAekkmLrxvjTU
S8zd130qFgVuG7XT7+Jc94wGhQ5J/6i0f6yjN2Up/zT3OMpXXs1l/h2zlHnP/8efqcCzLOXjA0YZ
9W8P+fffVm3T5qzyP5Kfpwxn/t1/JCzmO0BVs4/wjNlHv+DPhIVcxn7HDQJvgafbw5/JiqK9m/Ma
sEtPeFG26S/Jiv6OIujsikVUp8mGD9efX/Hn6fNHDvlytnISBSBf0yiZ+z4AfCnzk7YcLxwQfG0U
KXJzH7cot7uVlqVXmGgga2gMQ7t2erly4yEIkiX28N3XJOZcsNXwMQ/M+qHOguYqHbTsBjbKtK4t
7DJ+eaQvnJZzlP0r6j99PXDO6EfN6Ejsd+bT9JcLaz/wxSvbbO7LuDkI6NkXIAwBiSZZqZ8JiMeb
/+dQCCChwEZFlbd1PFTTodESGFNzP0pj4bV9FSwDOTyHBH6WHs5nP34DsywgmxUlmONh+qnEmqnJ
wg8dyKq1Ypa6m4X9AVi67KV1Xa7kvhW4JTc+R1062ldTKV0mVbqrQt9wTSXIt0qbTMtpCo1bSKfV
UlKcZBGPY7Ky/JvEKsUu6WKxiQOheaIO/XXYlsbCQannTN34CaR1/HYoxJNXEyspsgKjPp7LSF5Y
jVkdfrAsKfxucSIc+hCpHFKsfGVGwnGjVrkYdAAb6D2KdZdOXjAm8gLIhptXYlqndVZ5eXtn6B2S
wUkQ/V904pL2R4Rh5fzz6HT7kBUnEYm//4+IpLzDQsUhzcYOjnvSrxFJfQcyiib33KiFffnXFYqo
RPmXxNUEk8o9SmMH/eMKpXPzot+KQDVuhMh7GW+JSk8whKOFRdIFmwKtgCdu06n+Y1C2UpbZk3Kn
5tGYoNlFK9Kz/El8F5EfLsPGMFwpUAKAer1IC89WJh+cc6Qm1jbv5LJfRYXIcTe3nHoZ9H02uXVq
mgfdCCfAbbJWJyi+j6q1iNWxuI0n6UvV1XLs5mpffEW3HZmrvNDqfulPmnSDbtoEohMIfeaqiF2J
ZSsb4ffMFGB5+jwHABiHUF5WWZOKQ6SRIJdN35Ver3ZDiwp7WUqfpdBw9tEQNJWb0RTeopploauR
J4VbjsN0Jl1+Fs2AymCXAxkFeXYaICdxHeSigT5xqtylcoSLkoqOTYbRxOKXNfXfCc+MMksMoUxO
1ERO4DgApBXJWSki5S7L9RqhlaJaDVrdriSw3Utc5qUzec4TWv54YTAV7qFggGbo9Wm9tFWznLK0
Md6Zshh3QV50nwfNlrRV7zul6YqWSOm2TRJdtlWg+etcsfrMrTVRet1Q6EtNNH6MWLvW75zRz910
rLUru8SJzx1L29oYiKZZXmP1OEcFY6Hf6lhcpp4q9PG+tUYclQZNG4slOvuZm489TFM898zW46BO
isU0gyrdpO2nxguFRSNNz/R4Xyu1A8hUE6Pqyr5/JTlTqyxMXYid6lvljRn6wxcsR2iaSnWrPRiR
Wf3QsyQm19aFlbl657eZ+8Z3h2AivU2wJfQ45+d5/O76ocYxYjCHuybIf/hTsUMStPQmHEKkxI/+
eHH/lyX+Dg2eYOmQR3GhB09KAeiX9/Asa/TSSIjHqiny37Z1SvL4a9b44mf9GbNl5x1cLG7yVEhn
cukvMZsfzdh9XiJkLbYjWdTPVJLS1twvh/4GwHfWmeeI/hmz+dEsWkREJxch5UFs4S2J5NNh/8vW
PH0Mp0AAJ6hh27V6vG2zXajHrqU8ZsRLHXkdKcxdZbxKrIXag8H2xum+DFZyvnQwhzOWdugZPr4Q
Lrp2OrsPIcRkY31L2D3y1jFvyhLgxhXeWsJ39XRjTR/t9n1sfQe75OWj4kbNt1K/VvT3fnCHAlRI
mcpCP85TjIcovLWTK6m9ssRFqe5qOvn2ez0+dHSo+PdO8ndTtK+HtW3nXurvFKXy1OiqkgrXGidv
aq4sfR0A55eTr1a+8f2b3vlgRPtCekyq3G31qwqENLILbo4ScXqZxQe925rKqvN3RgGt9G4w3ETz
1HIhxRsVZfX+Qe1KtypCV/FrL25vsvE21O4meSslHxWE7JKtFV769SZrtiYhrl9XfE6/MsnoUgxw
35uKj0DNByy/kARAraBI9sO4NqOVbuxDB0+8ZYxSk9gM4YXWX47dYZThNy3C8GJC9bBYpXXucgHV
4gNOe762sbpNNX1aQIWVhov5n2I16R/D4bpN7kQvu1K8y7LL3Liq9NuyvvXTyzjcSIYXJ8vQXka5
m5duMi2aGMe+i0raWMJVk0uhrFSxLsM/kKBviiN3RcY//wvK3HNl+p9naOvHogqioxxt/oU/trtu
vgNlSIsOAQzasmRBf94ZdfkdYBEu+yTdXI2eCtk/N7uuvcNhE4MCLojGrKLCx/3c7LryjsSN2jeg
MfIBYshbNjtfhcPhr81OPYzUkKIYpa+55AB28PjwQGzcsToNZ8nJbspknY4xS6q3hPkhAoNNXRNA
eu2VQaeZK1Ovhnu1S+0HvvGw9e0iVt1uMimtJGGLkA2eclzsKOjPCxdd8U+G30YpV6DM4bIXOQk0
lCDpK9eYum4/qFZdwpFURe5S1LS/QKPQWvagPBqrySn9y9x26sat+iZEp9UqpMLLEktoboIS4vum
UTTftRUkJgNL6fCb6/x4E3Wy896qGv99oPVB6OpGXP4ghewXFMbkh2kaEVmrIjv5XDjY/xEc0j53
rTSUr6IoGT43ZWfdO3nWR+vQD2OMHeMQ2Jw5BlHk+r1u1dCPs4muVJDVD2ZSKt/DPFN0V5qi7KPa
8K5deWRs12+mLIdZ283s8xBwq6s0VfLJCM1pB8/DNLeSqpTrSEn3ql7ZJTdVp7pQQ9KFdVbnEuJ7
Rl+4ThHH38M4kUYXUMd4ASibopXcNZa5DPuxRvMUMzgFnErTp55eSV23MDRomG7j51rkQmNWHSKJ
pvlLP28F97lcE5eFiILOFVKrfsF2UIndwkyra07IQFpqtVx8ihuK5ws50VMDAEWDLkmimZKXBjZu
uSUI+srlPiirS0nSq49aYThf06FLZBcfvoBAlfXKQyfNYTgIM9tfJHPxuQupAWygOBCONBFn4Ww/
3rRuWuql7VpI0R7MGpywm/fQyTc2jnQ1uje0LFdSn6sbUr9eXZhynwJQUyb7nipNnntKqGqSO7RG
A0CnUdBQza08ktbt4EB5hklglRdlLUYGMuQEdHFelJkHerVuPRIyoW6aMi1Xg44slEvx2u6WqJ7z
YRXGnYBO40q9tfvGusmHJtzmDHyDQFVou5GKpLxnaqyxIIjG2oMT390PSTV1nmXFI+/caTPzAk/s
uEWE1tIf0mCUUQSnlLMr7RY5utG0C7ydbL9OXVqU8NpAumqRF06SfWlNhZl4em/ZSAULX1FcP5VM
203wB5s2MW59gatHlWFsCnvu9Y+5ltsYcSdhtBx1ZfiSN4PzWUiqVHp6Y0OKtWsdmWLfGTv+O+3H
Fe5HDmoQDZ9Uti3q7qOoLlE2oI0RKbGMmFKHhV4fF+xbzRx61cWVxQqXFNHHH8mgRJ+hN5aRa3VN
o7lxTFK/hdsWGZ4jEyLcSS6rH0pgpxpkLElPFoqRKMECuDKzSREUm1ljvvHRyoo88TR9oEXeOHrJ
w9T16kON1fWPtOslFGNRWHD7SviPjRAobLIDexzB1SlepGLGarV1kSleUsVl5iawvFoXblr4Eeqg
2nu9VpqKZw2hHHhNE0IiTLBanehCxSmy3xPqBl4Kb1mmaJ4Xk5vMi8dDEri2LjCgLVVXRxI39LSk
G+A66v3sh+NI04GORh+h84b9+UK2m0x22aNt5Vq2RMU/D2tL3pq13cfrBv0/3xMpBbJVgVNlvxql
gNBkxpOpbUYngVJejA3xUAv0Kl1W1K51eiIiE94keqlahVNsdSu/HFJsaLtE/1QY4J48RL6jD0bb
a4Y7+0RJHr42bbUzUn0aVjRPmztnGNFzjtMuMTetaFRAgWNbY1wpxVa/IvkKBFFH1uJvfJWh3UYm
bkMr2az1L4Ojt73LpNsb0KBBuMyE1PUbrD8wCwvSSWludNzBKleSRsM8VLQ30bxwfFG4OXSQZNX3
dS+ordfpdyk2yZUsZJHgDmcLEPjXTqxBvrXKNla8EFpn4nYJFhAQXF3Dlw2vmiLeKYU43p0BPSmY
oa+mka0j7oHvpyK/jHsVbEHmbw3eux3lO7sYD7Qll04A+CtSEIfM2qsk0BYmezgT3V4v5W+1iK6h
UHSuFisXkHPWWhtGCx+nc4QZmk2X9AvNzncmak5OnMUU/6d9DWQAtILY1ZXxCY+J72Od3w6khYiZ
rDpFfVCCQ9eUlxka0PB5Nlodbusm3orAWY7k0JNMsArS/RCNy6wMP1WdLS0aoyw3VtXftUiZYdkc
DRsoRq2X5zdcvAPPAT+S+vZlHmoYZ5TGUgbZZrXfwFfkXtdhL+QwWioH67jqAXz69oWjxR8xig9X
OD937El6QJAMpcl0we3rC+yJFrU2XkSTSC70WpMuwFfeBYmeuQYySAKn602fbNQiY5uO1Ra9Feyg
c3tTBRlgmO6mpvvQmc6FowgCTxx4+vB16mQUtntr3PL7H/0q+FjHOn2nXL9Nk+gCg68dgtnvk27s
XNlGClyWx3VXDiSmMh8rAv0a5tk3Aze6ZdaFtePBkgbKZlT1h1wO3BweYV01S0lXV2EHWXKYdmCl
L9Jc2fWQm7wsx+TT0Pdt2LNqCDeIxm4DvzaFa9vlJ64C+H8lj4XpLEs53bSxupFH+wOwuMHFDLfy
xsxOPkyyjviW2NdqtFQiTXMnO7skEGkuxKFoGQ5xsQynPvHCXPmAGEGOWNWcxqTNt6hQb6oys722
KRyvxVXYklJUKMq7To0/EUs9AA/hFjLIdTeX45umIABEBod0CapsReJzW1rFDhHABzUNP6KGa4MV
UZS7IQ9XrZHBdcUpkDKz0rqSPVzWvdwuYif0WqMYrruQz6TIkCyLtuwjtqOq77K2+mbrUuwVVqdc
9ooyus3wSRdpzqo2HxkOqdvkKoyq3Fo0nQH3FegBZAvlMlYos4R+ubbJNRaqkL5PyNXmol9O6eRf
qKISt/WMrzTViaKMdCElBz3uQzfXbmJZUKhz2sgtVHNEDLnTP7dVN72fkmCRlL1npyUKrfl4rer9
KovDhZKr3L1s3iFdrkOWi3VVXVVBF2zp713lU+Khgb6t0tzhyUdfpyi8nLLGnXzOjCG4kkxj24zm
wWrQNe85YQcho+Wo3apGPnph3y9UM1iGutUuQzGJmNQH+Y7E5kJYNuoCkwlUx5Js07Syq0rJ5VgF
QB/Ng6pkN7nlu7WVLFHwWgeycwAo5BncFBNFqbFzSDYOyj8IF62RJQrtBDzclzBRV1JV35NhfIow
E3XCb7ngwppeRyO32IrlXNyizn5h+rx+o3sgA5RAUNf8crTRgqk/tMEH+laepVQrv2pWeDlIRfN+
NONl2/j+JQZIO7mJV1KaZZ49+nTqH3tF89JcV5ZlmJRuHQ7C5YAR63pSJ8r07UZBizemrrro5qHq
KP/iO8VBF4GsrH2gdi40/0WQmM6qw4Te6DigHZOLpk9kVqdvSTlGEBmNaUEpCr+MikxEnprvUJVX
BXJOi3hqyY9zfeOY2VVv1Lt8qPJFkhJO6ugTWHR4xxNJbdHPPGejfCCv7jZO8TCoc83KlEe4XyZN
lS9WwwvaBpNsfdfSBoF1vwy5FDSNvZztiWv8BGw5XxVJW42bysySL46cOLYXm6kdr6oC3ZWobuRw
ERZm33uN30or6nCcBbVooyu9g26GiEek53DNMv1bZcTZg6JnY7cEXwKwHEUDE5dULEIGzzeMlDwr
z6Nq0bWpsjHMTgZHPJgciQ0aKi7QH6jcCM0WLgox2gXXl/aRZ5t0W9X0rWhhgvKLWZS2eR0HWfYj
hcw1wViW9VtLstM5JJagcCNMYj8qTVFliCzFLV7dZo8diulHzcECt4yecdrpt3gZK7hQCQfV/BA+
owqHcxDf2WDy5A5VWgET6awJe7a8pew+oOEUL4TVgGNSOCCu+16ta09pmnGfSqJrlplSUYcYmmzo
NxxAsr0Yh6At3V6P56+ZkyNdyMKkuhrSNCS3dFLVvCiSSPrYT4V0RW4ylrtkNJNlVo/WdwXdO6q4
oqX8infM9PXpgv2m6sH/bK/651edy4LLU7zdP/q280+f4GV3xf/fX/qzjvfyB/1sU5/B6EHMOKle
PH2lJ3zga5+QPgAjbL8D41PVdzSX4WzTHXz6Q+0xLfLg54+B8UEJNOfa6R8/pmpJteSXJ/TPnsHr
03sOXnz+Oa9N4K8mvkKJ9ah+89YnIKkGZRzaaTRiaLbNf44eAUXXd7TcYdDPil784Qn9mz2CmbX0
rz0D+alsDZH6rz/HD0GhdzhTrQF1/rtNf25o/WuznwvwT39m4f5fVr9kgPF4eueQrp7+/DHUv9Hy
n6EJ/9LkTfUdVMT/x93VLLdxHOFX2ZvtqkgOQFEiL64iQPBHJCiagOiKbwNgRIy4wNKLXdFgKlW5
5CFyzkmH3HLMjW+SJ8nXsxhpe3YFgJiOyIiuchkE3Tvb09Pd0z9fYzQIwPbdK5ZZsPvyOVJ5DTS+
FJwgFj0t8UdbRiAPmiTcBFSLSsLih4kBpAC/pVmvi2+LkPETkgJbfxgkBs8QfCYBQOXL530uyQGA
8Z4jofsC/SBPTgCoiTfo5V89BwYVEEtQzVD8wKqW3n0Hpefoc0Bq7slZPwt0EvTuje3naJRDOhI1
8faHOwCNJqpQmoCrgwV8cgefJtoHvfyz5g6ONjLstrG3tOXwCTBRhSAYC93ylM469R4GvTVeDtYO
BfQooq9Td43naMJAryOmGNifwsd8QixAliCQBQ14vVQdhRxdHQuQu0OB1Q6NkHxy7o7FMgza/y0I
PZInUOZA2qQffuS3tp+j1gQNlfD2nHjgeU9p/4M1Ppn0F0A9brr9h0kvHf9ncIoAlUAVkwWHnqDX
Q23kYWKwC4u/hZ4TKoMuv/zuLrLXMPao7Sv2v1A4awnAGn/06QrdxjDAkb08Gz0r9bSt/AN3t6wS
WNwZqfYSN1oYdZwWAugHABoKFT+l0+3/SHfr4lHFbZI+/zQst8NZmS996c5A+X9fvHB1KZ9OTPUr
fvt9+Pelt0ShMsYcM4Z84b0QyZjiXSrvhPL/0ismQ62mK/6G8WhW+eMyRxZrKf+qQyEVt+Fs4e4b
98sjo1OVDsdz+8V88dZF++Heu9QMVbkuC8hv7iM9lTobF69cOidLSU4zPC3zyALeCV7GZw5tQHfG
C0jQrB5IsZOnyY12qyJhx1F9AS0esswzasKM9ibaZyzhYQfS3stnWapijw/odgtkRI+aQ+vWDLwS
AjQL4ccbOgl8xcjA7KCiFfgP1P6FmTfkioU84xxBRPQXe0+pUVzeU/LPLbuzNaUbMqM8QUQzCTpH
MYcZ1aXAVgf0JZwd/jobPKilYpyhqJepTGNxBT2SUfTc4jABR4dQKZsAlSUEruDHdfUsuUkyNeFM
pMInNBijqxKRO0DOARRR4mEAtkr1wFGyb0VjxvAP1dWj34fQUd3XTg1twMS2Ss1gAAGMznQ21ikV
oTJm0mxVuC8YEYE2I4Auwl9f+dg6Lfx1rJRVok6tl60nNz7MsFTsypK/fSwjVGsxEExfshX2uD7e
TpCV/AY3Ir6C2VKO7XQu4R1/UbesqTL3pldJzIhWzFXpaK9JtJVks1vFGxEbEnT11HD8BqpTtemr
Gj207mLzNJ+OjCNEfKU2n1Cy7bEaOSp2r5apzDWXeqEBjhfD8CTvImjMqI0kVsIeskxBrvmQfT1J
himSZ8No9fMEJLANqI004bgcBMwZvAHJJAEQiSNEe0Cg18FkQQBuXlQ459NPPHKU7XOWGf01t6Gt
bnR0qdMR84Fxvwt+g/33BvjtGZN4CniHcqZzNb/JHBliA6F/BxP9LVcoFzDg+GGOyx1TVS8FxKST
GsDaMLLUURK87myMzj6url8JnM4+jv2hmgw4ZULUCF3xoRrwQ0iNM8FEx54ZqN6G8s9+/ppHoyoI
yGmEr7V9/69MR6Pvjj8kJmWnDkmxcPInejpnYlZzRX44L07NwPcKLERz6Mad4sqRjZlxAbJYOBew
Xo8LNFs3dLVdNVJXajZUqaNF+qchYUa6ap5kGReHpfeQNYW4q2J1y3QwWunc6jf3ZkDWIypwirsw
pMMhF4ZtgSPRVTm0L6Cm3HvbXaMh8+ECQZT92IbN6waTTu5I/6L+zS2zWLWAGJ8ZuPiMqoTJsFS5
vWhQyieUEYUaftYys5nKHTnLi2pYKn+wkr+4/4ipjNwiAR/ePWfzE3KBm8mIKWJg/YWT7en5cKzj
mMeD0PouQLqIAFaiwQCQEyCup/pKxY4Q7R8mO7qPm7O5h8B2qqJTnUzZQQHSiADxZFKJtDYEtGcv
Hyl+wZSw/P2E39IsPEHo6evd/yOJ0H56/9Ei/5yn9/+cDg2PmDe3BHiNtg3jBVUt4kboC/TV9M5X
0EhVhgvH26vKAX8hINCtHBOSpyo6UDNmCTG+JHzNSPgYz6dHa2s43Q7iMMiJMZegKWFgf63cQYAj
Hr7eX81koAa3XGO8FGBEkUWpnm8abxMqyS2TRn04c0yJInMSTnlvMNds74BGB4QE9FoDj+4lMho1
2SXf1D5eHNYmAb/BQOy7K9xq0X3BTYWA9O/d6XSgzHtOWEC97KUThE6Z0yNwLWip6VWsRno2dpJu
vQcBRnTnajrhlzkCvQ4+qOPc3zQB1dJC/JifUpr3GrpWhEUHyYjvmYQZ66UmOlXTayYM1bICX4sg
MQUgv2WlBUh58Yi/hF08QoQ7OqF/9fYuHFPtHUPCZz+ejuCdes4NRnC7B23u/YIy3zrbxRIqE6/V
DVcNmCAZvtYT9ALO73x1BisTTrqotzhJvAArRq2E0y4seg1tgSN9ou7U9bjKEoFzfap4TgIQj+G8
6KqhSipHBIicwWqoSykmr6gFyE8ChFUMXCR+W8bAMhHCau6faYlUxJm+4fdkgKaGL/dcpWqo4wUI
18wRtDrOwvAEpjfP1XXFVUFNrHvO5iruHJWNgBBDToYtenltyJrB0R56itUN1IZbZhGWEJCO/lgZ
H+0MszncczZnR1+9N1VO24FBoWq/rwxiVm6JhY8lsWJcaMkt9NUcqqLdszZnx9u7ga5hB+CeglXS
pdHZVE0cIcsPCVX3BvV7yYfoOENBwE30Y9RB3jHJ8hp4vAbhV7nnb86jxQNPANk8A0ABHun+09Q9
FCBbAq517wa5/Xhep29Quibh+3TNaBTrqIMpGY5HtEeANF9KHVrkU6n3Mj9zwbXe2FyjJG4Krn36
zyqQIQpbURknEFSidM1cYYNSE//nr3+fXdOnw3SOxBNWcITc6US5XWP6kMYdABLRcWJzaekb1DM8
Q16OJ6MAibaLFo9w+j2NS8G1E/fZj/tGJXPcl0z0M+pjFIt5AfMbqAACD91PrkcJGNhX17hGmgm7
lWAOLKooV27e4wU4CpEOjXCU10/igXr98q86IrXkLTVOFS+eIhTtUNPUBphWzuR99X6tvkoewv1G
cW1qbtwKSYFgvpX7uPkpOk65JbWzv0K5cDxLlWbRP4yMEFnrb46KZUBTwKF/naQjjwXU8hnKgpP8
Vhmm7zF5O5zsqR6oqZcElFDnbyYeDyRizD+j0p2nb6u18/mDE6E9lY9MtJcqPz+wtJJ9TWPaw7Qv
pnMxADB8195OTaZHds1RZ2LgcHh3BOpmD5W4X2AJI4Qgrx2pwhEUuCP8ScMtZlRpBkPoes+SCEL3
3Szyrx8YQRhO/RBVvNOolw9G8OfR3cKOIhDYJdQyMoGDOr8RaNPQd7sCPNob5FE3nzGJXFAX4NGf
Lzq9zsVlZ/8vEQmPTsEwX/7RU4GxO1vIrVDnMM3/e8L+R9ERFep/PMGegxhan+slAVuyh2gvShLc
WSN1IXDRtW1ffK00TDJUW7R0fGVyfskVOGAtzH03ylYMHOn0Tl8lH7yoPWHfCCxeeW5htR0wf7Al
bOXxFXqG2A5uCSx3X1OyidkRCYV/nGpf1dO46lDmdmbA7OdMQHdsMNn2nR6OPbICvD0wU58JNJcg
lAkHKk10nS1a2gK3plN0gDvCULtFWj0hcKIPzQB9A56HKBGIPcSk1OlMz8sLprlroTw+1CkcFk5W
gg8YIsu5K1HV104TFLow1YDiiHAmHOWIRKeMCQ2JsrtjxPxRpuQWaK93EmV3x5mK+WobAlx4rVNP
wDBjx61988v4a7isqK/mznZDwgKdKkxY5tIgkTw/NQDW9l0TTDYNZ0UvTj4gU+MtWYDHpwZ6PdNT
+Lte+EciP3+a/65RpwDAV8cCK8kSYf5uEo/AE0Z3W0CtIaOp/Fp2gSOCAHHGFysRrf9CZzQGTDu+
bH76kJy/VVxXSJhmTOvyFZvE1fAc0A25V6jcwITsYDN3gci9508BHS6cLp1ov+gKFXEChK3WTM2U
heQxTkWA9I0XI0bjvQBVTFEfqJQZu2ZTgsW3esSNB4b1Cqz31mSoxPPF2E4/DXWq3l5TGJ45l4Cm
CF/zIuR2gsT5KOHXRonirkvqB4bctTH00S2WND0Gy7uPmysiaGQYKI05846WJS1xq+mhoJIb1aZE
dycSjZqasLteFHm7IRFLL6qmUNOjUZ7GV4/JvRL+3EkySz4wbmNm3As7PSlUwO//Ruem7mr2CtiT
gN7cRQEzJgqjh2B1L2hdHmxJdkwQc6oOyCU00FZ+GzotyxN95b/ulHOAgm/ZRHY6HCujvNLV71Wk
/9plXDTH2GVpfwTEzJ2nN5262Fz1tBNUv0QXHh6WRH1bJ456Kv6gEHN0yyStRoNCQ4/YIVriNRqg
mLtZRfDKHxxgQ7XtiCCU3BKtL78a6WV1QvcMDE7VVc5W3IDoBfPiHP3lvGqgsTr2URZYd7S+jlop
cMacvNtDsDgxS6Lw/wcoQW1sA2+qlMjSHiJUVAkfSvj8Xf278e6ALwVuVD24dll0Tp2P2sbYu9Qm
DNhJJ+fWr5E4UAt3r1cBIGsSZGaogmmDgMU4qQHKsxbjy0+A7liriusT+JdbbaFr7DzJZTeDgv7j
HWAgTdDIy/XgKEsauHKGy6/wPzOae2k+4DrXsXtzk7kHXwSa3Mp3S6UDtMw6ola83YeQJ1xhrCY3
b4SGHCrWtFrYY27eBEI/hMmC+irYIUZaopKireaITtR50xIhtrYnHRIAFPsJxrZ5/pREJMzRrUdc
kmgcgLXxjZhE4Are2gg2IOet2RIQCUeouDLuWBT6c8t93Pz0vYYce/uHaVjhdLsqpU5kHzdDApOL
AggzghvI3DItN5Zib65pp86RXMsSuiGw63JTomancBdOTJbNrDY90x8M1yASVebFU07zIY8kNCXi
CH1EIc1Ijezy+8kAQK/lHWhKpHL6aFMo+NOGXCazOmUILH/33M0Fv2DUpUHuF14cBTEIY6/QCpUu
FwnUIozfzcxsHF0azN+uVfIoRgp/r7e9pU8QuIS1kFLxILOaEhfdNi6jaGxzLLDuhUTVeU9xr6j5
SkC/oWcpizo54gk+olFTAm2nkE64MNn4/mOsJywMuy2ROrYv0FV4Ao+pA25Aon2ueIHCCkTfFzUW
P5S3dgsgvysvYWW3ubOIin2lq7uF8v72ru61uOUSeSqEsd8l8fVCX5d3+iXi5LhE7WLiTuPFzg6w
11dmmR5v3wuY9W9w39MrulDxnv2lHVprukwt9At7xRcSWZFWqu44xAoNxQu9E1IIjkWVJVq12kmc
+BCdEh2KnSHuEjyeLBG2OsDFZzgmfFUPrFOiyuBAxddfzAgJeG2HObBCWASisRSdfk0h7qHRD5Fl
JhoNieJC6vdG+ISZ78aOQHTjXKe5Ow/2+rNaqa4O3L9Nc3+xTYkTcol87x1Co2zjgPTvXuBLXvzj
mYG6uRjfoFEoIr5ojFCThG2OhIfZQkWpHy4UuOD0SN0mtRcoCRCTdkK3zu9PNDKQ06sf6u6fErdB
m/WnnhS4yKSI654jUf/WThLnk7Fgw7ZAJPTAvDfuCJMOkgDIOECND3WQjRbjVmzdhRmmVeQeROWD
/YGFLUQR27yCDCSRr1zQt+A1tNkUZkBEvRjKRMBMI7YpEoYBAUhWECTRlHikUc+1kFD7Dt3hPoIA
sfsdewm0KYVvzInBtBhcrR0la+Ik8C3b4xQtc4jd11xUGhLtJWf6NmqruKaYR6LC6cx4QMQS9U2X
aooaA+5OSMRIzgD4zKlKnFli8K8a9RBePf3OlhOWL7kTqx2gc5MNEduqNS4YJyXwAHWDZBq9Qg2s
PU1mDb3hnIMxnOe7AscRRmo2VnE9bpFELUoRLjrSMZIyf4j2ZgjKzgAHXUSa6cQiLQbsjXY+HTM/
BVO+wnnWT67hmzKuYY6qBF10kzgyNpwpgYTWz1Fg6y1WQDJ/wfaaIvJ+kGcAqWELl8gVVpzMpkSb
cptgqShr4w5ted3bCDK+eoWxYhj7ic7iF9sSJe+sGiPqojI7jd7kQNmBv1jrxr0iZJM/otF4B1Ew
DNpbPcjkES8+NRP0Qi8+5bch3by8ErLQ0g+uGDzUCfIqTGolANUu8pmHLteUgN/p3/8b+NJzXRZW
OwZ5uf4vc7LzVePhddMHv65c1L17acQuW4zjzVrfL2yuvcHUjD5khBfi+5DyvfK6V0t/+a8f9Bar
6oRLb1k3afGJveUKNiw0yDDGxeSn/wIAAP//</cx:binary>
              </cx:geoCache>
            </cx:geography>
          </cx:layoutPr>
        </cx:series>
      </cx:plotAreaRegion>
    </cx:plotArea>
  </cx:chart>
  <cx:spPr>
    <a:noFill/>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hyperlink" Target="#maps"/><Relationship Id="rId18" Type="http://schemas.openxmlformats.org/officeDocument/2006/relationships/hyperlink" Target="#Insights!A1"/><Relationship Id="rId3" Type="http://schemas.openxmlformats.org/officeDocument/2006/relationships/chart" Target="../charts/chart3.xml"/><Relationship Id="rId7" Type="http://schemas.openxmlformats.org/officeDocument/2006/relationships/hyperlink" Target="#Data!A1"/><Relationship Id="rId12" Type="http://schemas.openxmlformats.org/officeDocument/2006/relationships/image" Target="../media/image4.svg"/><Relationship Id="rId17" Type="http://schemas.openxmlformats.org/officeDocument/2006/relationships/image" Target="../media/image8.svg"/><Relationship Id="rId2" Type="http://schemas.openxmlformats.org/officeDocument/2006/relationships/chart" Target="../charts/chart2.xml"/><Relationship Id="rId16" Type="http://schemas.openxmlformats.org/officeDocument/2006/relationships/image" Target="../media/image7.png"/><Relationship Id="rId20" Type="http://schemas.openxmlformats.org/officeDocument/2006/relationships/image" Target="../media/image10.svg"/><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3.png"/><Relationship Id="rId5" Type="http://schemas.openxmlformats.org/officeDocument/2006/relationships/chart" Target="../charts/chart5.xml"/><Relationship Id="rId15" Type="http://schemas.openxmlformats.org/officeDocument/2006/relationships/image" Target="../media/image6.svg"/><Relationship Id="rId10" Type="http://schemas.openxmlformats.org/officeDocument/2006/relationships/hyperlink" Target="mailto:info@zomato.com?subject=Support%20:%20" TargetMode="External"/><Relationship Id="rId19" Type="http://schemas.openxmlformats.org/officeDocument/2006/relationships/image" Target="../media/image9.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4</xdr:col>
      <xdr:colOff>31751</xdr:colOff>
      <xdr:row>2</xdr:row>
      <xdr:rowOff>6350</xdr:rowOff>
    </xdr:from>
    <xdr:to>
      <xdr:col>32</xdr:col>
      <xdr:colOff>218966</xdr:colOff>
      <xdr:row>7</xdr:row>
      <xdr:rowOff>31750</xdr:rowOff>
    </xdr:to>
    <xdr:sp macro="" textlink="">
      <xdr:nvSpPr>
        <xdr:cNvPr id="2" name="Rectangle: Rounded Corners 1">
          <a:extLst>
            <a:ext uri="{FF2B5EF4-FFF2-40B4-BE49-F238E27FC236}">
              <a16:creationId xmlns:a16="http://schemas.microsoft.com/office/drawing/2014/main" id="{6A7B6171-8EEC-000C-6EAD-F17D5A241CA9}"/>
            </a:ext>
          </a:extLst>
        </xdr:cNvPr>
        <xdr:cNvSpPr/>
      </xdr:nvSpPr>
      <xdr:spPr>
        <a:xfrm>
          <a:off x="2484165" y="378591"/>
          <a:ext cx="17354111" cy="956004"/>
        </a:xfrm>
        <a:prstGeom prst="roundRect">
          <a:avLst/>
        </a:prstGeom>
        <a:solidFill>
          <a:srgbClr val="CB202D"/>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12</xdr:col>
      <xdr:colOff>485886</xdr:colOff>
      <xdr:row>2</xdr:row>
      <xdr:rowOff>129481</xdr:rowOff>
    </xdr:from>
    <xdr:to>
      <xdr:col>24</xdr:col>
      <xdr:colOff>289035</xdr:colOff>
      <xdr:row>5</xdr:row>
      <xdr:rowOff>180281</xdr:rowOff>
    </xdr:to>
    <xdr:sp macro="" textlink="">
      <xdr:nvSpPr>
        <xdr:cNvPr id="3" name="TextBox 2">
          <a:extLst>
            <a:ext uri="{FF2B5EF4-FFF2-40B4-BE49-F238E27FC236}">
              <a16:creationId xmlns:a16="http://schemas.microsoft.com/office/drawing/2014/main" id="{F0101CEE-228F-F227-CC14-F62A97F3989D}"/>
            </a:ext>
          </a:extLst>
        </xdr:cNvPr>
        <xdr:cNvSpPr txBox="1"/>
      </xdr:nvSpPr>
      <xdr:spPr>
        <a:xfrm>
          <a:off x="7843127" y="501722"/>
          <a:ext cx="7160391" cy="60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solidFill>
                <a:schemeClr val="bg1"/>
              </a:solidFill>
            </a:rPr>
            <a:t>Zomato Restaurant</a:t>
          </a:r>
          <a:r>
            <a:rPr lang="en-IN" sz="4400" baseline="0">
              <a:solidFill>
                <a:schemeClr val="bg1"/>
              </a:solidFill>
            </a:rPr>
            <a:t> Analysis</a:t>
          </a:r>
          <a:endParaRPr lang="en-IN" sz="4400">
            <a:solidFill>
              <a:schemeClr val="bg1"/>
            </a:solidFill>
          </a:endParaRPr>
        </a:p>
      </xdr:txBody>
    </xdr:sp>
    <xdr:clientData/>
  </xdr:twoCellAnchor>
  <xdr:twoCellAnchor>
    <xdr:from>
      <xdr:col>4</xdr:col>
      <xdr:colOff>30320</xdr:colOff>
      <xdr:row>8</xdr:row>
      <xdr:rowOff>164623</xdr:rowOff>
    </xdr:from>
    <xdr:to>
      <xdr:col>7</xdr:col>
      <xdr:colOff>258920</xdr:colOff>
      <xdr:row>15</xdr:row>
      <xdr:rowOff>107473</xdr:rowOff>
    </xdr:to>
    <xdr:sp macro="" textlink="">
      <xdr:nvSpPr>
        <xdr:cNvPr id="9" name="Rectangle: Rounded Corners 8">
          <a:extLst>
            <a:ext uri="{FF2B5EF4-FFF2-40B4-BE49-F238E27FC236}">
              <a16:creationId xmlns:a16="http://schemas.microsoft.com/office/drawing/2014/main" id="{B2DA2A4D-5B49-F4BE-5737-9572F94C53FF}"/>
            </a:ext>
          </a:extLst>
        </xdr:cNvPr>
        <xdr:cNvSpPr/>
      </xdr:nvSpPr>
      <xdr:spPr>
        <a:xfrm>
          <a:off x="638489" y="1291524"/>
          <a:ext cx="2053107" cy="1257569"/>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400"/>
        </a:p>
      </xdr:txBody>
    </xdr:sp>
    <xdr:clientData/>
  </xdr:twoCellAnchor>
  <xdr:twoCellAnchor>
    <xdr:from>
      <xdr:col>7</xdr:col>
      <xdr:colOff>372533</xdr:colOff>
      <xdr:row>8</xdr:row>
      <xdr:rowOff>160867</xdr:rowOff>
    </xdr:from>
    <xdr:to>
      <xdr:col>10</xdr:col>
      <xdr:colOff>601133</xdr:colOff>
      <xdr:row>15</xdr:row>
      <xdr:rowOff>103717</xdr:rowOff>
    </xdr:to>
    <xdr:sp macro="" textlink="Dashboard!$D$8">
      <xdr:nvSpPr>
        <xdr:cNvPr id="10" name="Rectangle: Rounded Corners 9">
          <a:extLst>
            <a:ext uri="{FF2B5EF4-FFF2-40B4-BE49-F238E27FC236}">
              <a16:creationId xmlns:a16="http://schemas.microsoft.com/office/drawing/2014/main" id="{6B33C283-FBEB-2507-16FB-8DF823710612}"/>
            </a:ext>
          </a:extLst>
        </xdr:cNvPr>
        <xdr:cNvSpPr/>
      </xdr:nvSpPr>
      <xdr:spPr>
        <a:xfrm>
          <a:off x="2810933" y="1278467"/>
          <a:ext cx="2057400" cy="1246717"/>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6A4B102-D65A-4D48-AFEF-4374A80FF7C2}" type="TxLink">
            <a:rPr lang="en-US" sz="1100" b="0" i="0" u="none" strike="noStrike">
              <a:solidFill>
                <a:srgbClr val="000000"/>
              </a:solidFill>
              <a:latin typeface="Calibri"/>
              <a:ea typeface="Calibri"/>
              <a:cs typeface="Calibri"/>
            </a:rPr>
            <a:pPr algn="l"/>
            <a:t> </a:t>
          </a:fld>
          <a:endParaRPr lang="en-IN" sz="1100"/>
        </a:p>
      </xdr:txBody>
    </xdr:sp>
    <xdr:clientData/>
  </xdr:twoCellAnchor>
  <xdr:twoCellAnchor>
    <xdr:from>
      <xdr:col>11</xdr:col>
      <xdr:colOff>90367</xdr:colOff>
      <xdr:row>8</xdr:row>
      <xdr:rowOff>128770</xdr:rowOff>
    </xdr:from>
    <xdr:to>
      <xdr:col>14</xdr:col>
      <xdr:colOff>318967</xdr:colOff>
      <xdr:row>15</xdr:row>
      <xdr:rowOff>71620</xdr:rowOff>
    </xdr:to>
    <xdr:sp macro="" textlink="">
      <xdr:nvSpPr>
        <xdr:cNvPr id="11" name="Rectangle: Rounded Corners 10">
          <a:extLst>
            <a:ext uri="{FF2B5EF4-FFF2-40B4-BE49-F238E27FC236}">
              <a16:creationId xmlns:a16="http://schemas.microsoft.com/office/drawing/2014/main" id="{49BE5C67-7430-EB4F-48CA-449966F8B2A7}"/>
            </a:ext>
          </a:extLst>
        </xdr:cNvPr>
        <xdr:cNvSpPr/>
      </xdr:nvSpPr>
      <xdr:spPr>
        <a:xfrm>
          <a:off x="6846351" y="1627786"/>
          <a:ext cx="2071141" cy="1254490"/>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387350</xdr:colOff>
      <xdr:row>8</xdr:row>
      <xdr:rowOff>134445</xdr:rowOff>
    </xdr:from>
    <xdr:to>
      <xdr:col>18</xdr:col>
      <xdr:colOff>6350</xdr:colOff>
      <xdr:row>15</xdr:row>
      <xdr:rowOff>77295</xdr:rowOff>
    </xdr:to>
    <xdr:sp macro="" textlink="">
      <xdr:nvSpPr>
        <xdr:cNvPr id="12" name="Rectangle: Rounded Corners 11">
          <a:extLst>
            <a:ext uri="{FF2B5EF4-FFF2-40B4-BE49-F238E27FC236}">
              <a16:creationId xmlns:a16="http://schemas.microsoft.com/office/drawing/2014/main" id="{4D6BCA4B-D7DA-9F95-1EC6-068471D510F7}"/>
            </a:ext>
          </a:extLst>
        </xdr:cNvPr>
        <xdr:cNvSpPr/>
      </xdr:nvSpPr>
      <xdr:spPr>
        <a:xfrm>
          <a:off x="8970798" y="1623411"/>
          <a:ext cx="2071414" cy="1245694"/>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103874</xdr:colOff>
      <xdr:row>8</xdr:row>
      <xdr:rowOff>123063</xdr:rowOff>
    </xdr:from>
    <xdr:to>
      <xdr:col>21</xdr:col>
      <xdr:colOff>332474</xdr:colOff>
      <xdr:row>15</xdr:row>
      <xdr:rowOff>65913</xdr:rowOff>
    </xdr:to>
    <xdr:sp macro="" textlink="">
      <xdr:nvSpPr>
        <xdr:cNvPr id="13" name="Rectangle: Rounded Corners 12">
          <a:extLst>
            <a:ext uri="{FF2B5EF4-FFF2-40B4-BE49-F238E27FC236}">
              <a16:creationId xmlns:a16="http://schemas.microsoft.com/office/drawing/2014/main" id="{EF6CB0AD-36C4-E62F-1F46-61D1EBAB37F8}"/>
            </a:ext>
          </a:extLst>
        </xdr:cNvPr>
        <xdr:cNvSpPr/>
      </xdr:nvSpPr>
      <xdr:spPr>
        <a:xfrm>
          <a:off x="11139736" y="1612029"/>
          <a:ext cx="2067910" cy="1245694"/>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101600</xdr:colOff>
      <xdr:row>9</xdr:row>
      <xdr:rowOff>127000</xdr:rowOff>
    </xdr:from>
    <xdr:to>
      <xdr:col>7</xdr:col>
      <xdr:colOff>260350</xdr:colOff>
      <xdr:row>11</xdr:row>
      <xdr:rowOff>127000</xdr:rowOff>
    </xdr:to>
    <xdr:sp macro="" textlink="">
      <xdr:nvSpPr>
        <xdr:cNvPr id="22" name="TextBox 21">
          <a:extLst>
            <a:ext uri="{FF2B5EF4-FFF2-40B4-BE49-F238E27FC236}">
              <a16:creationId xmlns:a16="http://schemas.microsoft.com/office/drawing/2014/main" id="{7BC14FC2-4769-1986-1091-7134E3B4AE74}"/>
            </a:ext>
          </a:extLst>
        </xdr:cNvPr>
        <xdr:cNvSpPr txBox="1"/>
      </xdr:nvSpPr>
      <xdr:spPr>
        <a:xfrm>
          <a:off x="711200" y="1416050"/>
          <a:ext cx="1987550" cy="368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TOTAL</a:t>
          </a:r>
          <a:r>
            <a:rPr lang="en-IN" sz="1600" baseline="0">
              <a:solidFill>
                <a:schemeClr val="bg1"/>
              </a:solidFill>
            </a:rPr>
            <a:t> RESTAURANTS</a:t>
          </a:r>
          <a:endParaRPr lang="en-IN" sz="1600">
            <a:solidFill>
              <a:schemeClr val="bg1"/>
            </a:solidFill>
          </a:endParaRPr>
        </a:p>
      </xdr:txBody>
    </xdr:sp>
    <xdr:clientData/>
  </xdr:twoCellAnchor>
  <xdr:twoCellAnchor>
    <xdr:from>
      <xdr:col>8</xdr:col>
      <xdr:colOff>514350</xdr:colOff>
      <xdr:row>11</xdr:row>
      <xdr:rowOff>95250</xdr:rowOff>
    </xdr:from>
    <xdr:to>
      <xdr:col>9</xdr:col>
      <xdr:colOff>495300</xdr:colOff>
      <xdr:row>14</xdr:row>
      <xdr:rowOff>38100</xdr:rowOff>
    </xdr:to>
    <xdr:sp macro="" textlink="'No of Rest'!A22">
      <xdr:nvSpPr>
        <xdr:cNvPr id="23" name="TextBox 22">
          <a:extLst>
            <a:ext uri="{FF2B5EF4-FFF2-40B4-BE49-F238E27FC236}">
              <a16:creationId xmlns:a16="http://schemas.microsoft.com/office/drawing/2014/main" id="{4657298C-F907-F23F-8516-384C27FCDAF4}"/>
            </a:ext>
          </a:extLst>
        </xdr:cNvPr>
        <xdr:cNvSpPr txBox="1"/>
      </xdr:nvSpPr>
      <xdr:spPr>
        <a:xfrm>
          <a:off x="3562350" y="1752600"/>
          <a:ext cx="5905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0F8FAF5-4388-4B63-97CA-F55BD8E12E16}" type="TxLink">
            <a:rPr lang="en-US" sz="2800" b="0" i="0" u="none" strike="noStrike">
              <a:solidFill>
                <a:schemeClr val="bg1"/>
              </a:solidFill>
              <a:latin typeface="Calibri"/>
              <a:ea typeface="Calibri"/>
              <a:cs typeface="Calibri"/>
            </a:rPr>
            <a:pPr marL="0" indent="0"/>
            <a:t>2</a:t>
          </a:fld>
          <a:endParaRPr lang="en-IN" sz="2800" b="0" i="0" u="none" strike="noStrike">
            <a:solidFill>
              <a:schemeClr val="bg1"/>
            </a:solidFill>
            <a:latin typeface="Calibri"/>
            <a:ea typeface="Calibri"/>
            <a:cs typeface="Calibri"/>
          </a:endParaRPr>
        </a:p>
      </xdr:txBody>
    </xdr:sp>
    <xdr:clientData/>
  </xdr:twoCellAnchor>
  <xdr:twoCellAnchor>
    <xdr:from>
      <xdr:col>8</xdr:col>
      <xdr:colOff>215900</xdr:colOff>
      <xdr:row>9</xdr:row>
      <xdr:rowOff>133350</xdr:rowOff>
    </xdr:from>
    <xdr:to>
      <xdr:col>10</xdr:col>
      <xdr:colOff>228600</xdr:colOff>
      <xdr:row>11</xdr:row>
      <xdr:rowOff>127000</xdr:rowOff>
    </xdr:to>
    <xdr:sp macro="" textlink="">
      <xdr:nvSpPr>
        <xdr:cNvPr id="24" name="TextBox 23">
          <a:extLst>
            <a:ext uri="{FF2B5EF4-FFF2-40B4-BE49-F238E27FC236}">
              <a16:creationId xmlns:a16="http://schemas.microsoft.com/office/drawing/2014/main" id="{232536E8-8A51-7155-E4A0-101297B8AE2F}"/>
            </a:ext>
          </a:extLst>
        </xdr:cNvPr>
        <xdr:cNvSpPr txBox="1"/>
      </xdr:nvSpPr>
      <xdr:spPr>
        <a:xfrm>
          <a:off x="3263900" y="1422400"/>
          <a:ext cx="12319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COUNTRIES</a:t>
          </a:r>
        </a:p>
      </xdr:txBody>
    </xdr:sp>
    <xdr:clientData/>
  </xdr:twoCellAnchor>
  <xdr:twoCellAnchor>
    <xdr:from>
      <xdr:col>12</xdr:col>
      <xdr:colOff>88900</xdr:colOff>
      <xdr:row>9</xdr:row>
      <xdr:rowOff>95250</xdr:rowOff>
    </xdr:from>
    <xdr:to>
      <xdr:col>13</xdr:col>
      <xdr:colOff>355600</xdr:colOff>
      <xdr:row>11</xdr:row>
      <xdr:rowOff>88900</xdr:rowOff>
    </xdr:to>
    <xdr:sp macro="" textlink="">
      <xdr:nvSpPr>
        <xdr:cNvPr id="27" name="TextBox 26">
          <a:extLst>
            <a:ext uri="{FF2B5EF4-FFF2-40B4-BE49-F238E27FC236}">
              <a16:creationId xmlns:a16="http://schemas.microsoft.com/office/drawing/2014/main" id="{8351A2B3-47F4-CC9C-C32A-62BCD18AB88D}"/>
            </a:ext>
          </a:extLst>
        </xdr:cNvPr>
        <xdr:cNvSpPr txBox="1"/>
      </xdr:nvSpPr>
      <xdr:spPr>
        <a:xfrm>
          <a:off x="5575300" y="1384300"/>
          <a:ext cx="8763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CITIES</a:t>
          </a:r>
        </a:p>
      </xdr:txBody>
    </xdr:sp>
    <xdr:clientData/>
  </xdr:twoCellAnchor>
  <xdr:twoCellAnchor>
    <xdr:from>
      <xdr:col>15</xdr:col>
      <xdr:colOff>330200</xdr:colOff>
      <xdr:row>9</xdr:row>
      <xdr:rowOff>69850</xdr:rowOff>
    </xdr:from>
    <xdr:to>
      <xdr:col>17</xdr:col>
      <xdr:colOff>146050</xdr:colOff>
      <xdr:row>11</xdr:row>
      <xdr:rowOff>63500</xdr:rowOff>
    </xdr:to>
    <xdr:sp macro="" textlink="">
      <xdr:nvSpPr>
        <xdr:cNvPr id="28" name="TextBox 27">
          <a:extLst>
            <a:ext uri="{FF2B5EF4-FFF2-40B4-BE49-F238E27FC236}">
              <a16:creationId xmlns:a16="http://schemas.microsoft.com/office/drawing/2014/main" id="{8878B76D-0EFB-BDF2-AF85-104025EC5B9C}"/>
            </a:ext>
          </a:extLst>
        </xdr:cNvPr>
        <xdr:cNvSpPr txBox="1"/>
      </xdr:nvSpPr>
      <xdr:spPr>
        <a:xfrm>
          <a:off x="7645400" y="1358900"/>
          <a:ext cx="1035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CUISINES</a:t>
          </a:r>
        </a:p>
      </xdr:txBody>
    </xdr:sp>
    <xdr:clientData/>
  </xdr:twoCellAnchor>
  <xdr:twoCellAnchor>
    <xdr:from>
      <xdr:col>19</xdr:col>
      <xdr:colOff>127000</xdr:colOff>
      <xdr:row>9</xdr:row>
      <xdr:rowOff>76200</xdr:rowOff>
    </xdr:from>
    <xdr:to>
      <xdr:col>20</xdr:col>
      <xdr:colOff>552450</xdr:colOff>
      <xdr:row>11</xdr:row>
      <xdr:rowOff>69850</xdr:rowOff>
    </xdr:to>
    <xdr:sp macro="" textlink="">
      <xdr:nvSpPr>
        <xdr:cNvPr id="29" name="TextBox 28">
          <a:extLst>
            <a:ext uri="{FF2B5EF4-FFF2-40B4-BE49-F238E27FC236}">
              <a16:creationId xmlns:a16="http://schemas.microsoft.com/office/drawing/2014/main" id="{BAE6EC4C-9649-7C38-C4DE-FF115E8CFE87}"/>
            </a:ext>
          </a:extLst>
        </xdr:cNvPr>
        <xdr:cNvSpPr txBox="1"/>
      </xdr:nvSpPr>
      <xdr:spPr>
        <a:xfrm>
          <a:off x="9880600" y="1365250"/>
          <a:ext cx="10350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VOTES</a:t>
          </a:r>
        </a:p>
      </xdr:txBody>
    </xdr:sp>
    <xdr:clientData/>
  </xdr:twoCellAnchor>
  <xdr:twoCellAnchor>
    <xdr:from>
      <xdr:col>4</xdr:col>
      <xdr:colOff>577850</xdr:colOff>
      <xdr:row>11</xdr:row>
      <xdr:rowOff>82550</xdr:rowOff>
    </xdr:from>
    <xdr:to>
      <xdr:col>6</xdr:col>
      <xdr:colOff>285750</xdr:colOff>
      <xdr:row>14</xdr:row>
      <xdr:rowOff>19050</xdr:rowOff>
    </xdr:to>
    <xdr:sp macro="" textlink="'No of Rest'!B22">
      <xdr:nvSpPr>
        <xdr:cNvPr id="31" name="TextBox 30">
          <a:extLst>
            <a:ext uri="{FF2B5EF4-FFF2-40B4-BE49-F238E27FC236}">
              <a16:creationId xmlns:a16="http://schemas.microsoft.com/office/drawing/2014/main" id="{F3BC3B61-36F1-4B6D-5666-07BEF9920D33}"/>
            </a:ext>
          </a:extLst>
        </xdr:cNvPr>
        <xdr:cNvSpPr txBox="1"/>
      </xdr:nvSpPr>
      <xdr:spPr>
        <a:xfrm>
          <a:off x="1187450" y="1739900"/>
          <a:ext cx="92710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A433653-4EBC-4665-A200-A48454C27660}" type="TxLink">
            <a:rPr lang="en-US" sz="2800" b="0" i="0" u="none" strike="noStrike">
              <a:solidFill>
                <a:schemeClr val="bg1"/>
              </a:solidFill>
              <a:latin typeface="Calibri"/>
              <a:ea typeface="Calibri"/>
              <a:cs typeface="Calibri"/>
            </a:rPr>
            <a:pPr marL="0" indent="0"/>
            <a:t>435</a:t>
          </a:fld>
          <a:endParaRPr lang="en-IN" sz="2800" b="0" i="0" u="none" strike="noStrike">
            <a:solidFill>
              <a:schemeClr val="bg1"/>
            </a:solidFill>
            <a:latin typeface="Calibri"/>
            <a:ea typeface="Calibri"/>
            <a:cs typeface="Calibri"/>
          </a:endParaRPr>
        </a:p>
      </xdr:txBody>
    </xdr:sp>
    <xdr:clientData/>
  </xdr:twoCellAnchor>
  <xdr:twoCellAnchor>
    <xdr:from>
      <xdr:col>12</xdr:col>
      <xdr:colOff>101600</xdr:colOff>
      <xdr:row>11</xdr:row>
      <xdr:rowOff>50800</xdr:rowOff>
    </xdr:from>
    <xdr:to>
      <xdr:col>13</xdr:col>
      <xdr:colOff>419100</xdr:colOff>
      <xdr:row>13</xdr:row>
      <xdr:rowOff>171450</xdr:rowOff>
    </xdr:to>
    <xdr:sp macro="" textlink="'No of Rest'!E148">
      <xdr:nvSpPr>
        <xdr:cNvPr id="32" name="TextBox 31">
          <a:extLst>
            <a:ext uri="{FF2B5EF4-FFF2-40B4-BE49-F238E27FC236}">
              <a16:creationId xmlns:a16="http://schemas.microsoft.com/office/drawing/2014/main" id="{FC7B60CF-37A8-0264-760D-26BB50DBAA86}"/>
            </a:ext>
          </a:extLst>
        </xdr:cNvPr>
        <xdr:cNvSpPr txBox="1"/>
      </xdr:nvSpPr>
      <xdr:spPr>
        <a:xfrm>
          <a:off x="5588000" y="1708150"/>
          <a:ext cx="92710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631BF76-EF24-46AF-A671-0C0B72332BB4}" type="TxLink">
            <a:rPr lang="en-US" sz="2800" b="0" i="0" u="none" strike="noStrike">
              <a:solidFill>
                <a:schemeClr val="bg1"/>
              </a:solidFill>
              <a:latin typeface="Calibri"/>
              <a:ea typeface="Calibri"/>
              <a:cs typeface="Calibri"/>
            </a:rPr>
            <a:pPr marL="0" indent="0"/>
            <a:t>15</a:t>
          </a:fld>
          <a:endParaRPr lang="en-IN" sz="2800" b="0" i="0" u="none" strike="noStrike">
            <a:solidFill>
              <a:schemeClr val="bg1"/>
            </a:solidFill>
            <a:latin typeface="Calibri"/>
            <a:ea typeface="Calibri"/>
            <a:cs typeface="Calibri"/>
          </a:endParaRPr>
        </a:p>
      </xdr:txBody>
    </xdr:sp>
    <xdr:clientData/>
  </xdr:twoCellAnchor>
  <xdr:twoCellAnchor>
    <xdr:from>
      <xdr:col>15</xdr:col>
      <xdr:colOff>355600</xdr:colOff>
      <xdr:row>11</xdr:row>
      <xdr:rowOff>25400</xdr:rowOff>
    </xdr:from>
    <xdr:to>
      <xdr:col>17</xdr:col>
      <xdr:colOff>63500</xdr:colOff>
      <xdr:row>13</xdr:row>
      <xdr:rowOff>146050</xdr:rowOff>
    </xdr:to>
    <xdr:sp macro="" textlink="'No of Rest'!G1833">
      <xdr:nvSpPr>
        <xdr:cNvPr id="33" name="TextBox 32">
          <a:extLst>
            <a:ext uri="{FF2B5EF4-FFF2-40B4-BE49-F238E27FC236}">
              <a16:creationId xmlns:a16="http://schemas.microsoft.com/office/drawing/2014/main" id="{2B879C62-4CC1-A3DD-1E7A-45A020A1F1A2}"/>
            </a:ext>
          </a:extLst>
        </xdr:cNvPr>
        <xdr:cNvSpPr txBox="1"/>
      </xdr:nvSpPr>
      <xdr:spPr>
        <a:xfrm>
          <a:off x="7670800" y="1682750"/>
          <a:ext cx="927100" cy="488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C0C4E98-C143-40E2-9FD1-F79A9E2096E8}" type="TxLink">
            <a:rPr lang="en-US" sz="2800" b="0" i="0" u="none" strike="noStrike">
              <a:solidFill>
                <a:schemeClr val="bg1"/>
              </a:solidFill>
              <a:latin typeface="Calibri"/>
              <a:ea typeface="Calibri"/>
              <a:cs typeface="Calibri"/>
            </a:rPr>
            <a:pPr marL="0" indent="0"/>
            <a:t>226</a:t>
          </a:fld>
          <a:endParaRPr lang="en-IN" sz="2800" b="0" i="0" u="none" strike="noStrike">
            <a:solidFill>
              <a:schemeClr val="bg1"/>
            </a:solidFill>
            <a:latin typeface="Calibri"/>
            <a:ea typeface="Calibri"/>
            <a:cs typeface="Calibri"/>
          </a:endParaRPr>
        </a:p>
      </xdr:txBody>
    </xdr:sp>
    <xdr:clientData/>
  </xdr:twoCellAnchor>
  <xdr:twoCellAnchor>
    <xdr:from>
      <xdr:col>18</xdr:col>
      <xdr:colOff>517755</xdr:colOff>
      <xdr:row>11</xdr:row>
      <xdr:rowOff>39870</xdr:rowOff>
    </xdr:from>
    <xdr:to>
      <xdr:col>21</xdr:col>
      <xdr:colOff>285526</xdr:colOff>
      <xdr:row>13</xdr:row>
      <xdr:rowOff>160520</xdr:rowOff>
    </xdr:to>
    <xdr:sp macro="" textlink="'No of Rest'!C22">
      <xdr:nvSpPr>
        <xdr:cNvPr id="34" name="TextBox 33">
          <a:extLst>
            <a:ext uri="{FF2B5EF4-FFF2-40B4-BE49-F238E27FC236}">
              <a16:creationId xmlns:a16="http://schemas.microsoft.com/office/drawing/2014/main" id="{D09B3986-85CB-2B55-D81A-10D76054017E}"/>
            </a:ext>
          </a:extLst>
        </xdr:cNvPr>
        <xdr:cNvSpPr txBox="1"/>
      </xdr:nvSpPr>
      <xdr:spPr>
        <a:xfrm>
          <a:off x="11573001" y="2101018"/>
          <a:ext cx="1610312" cy="4954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A2764F0-EAD8-48F2-ABAC-CCA425985191}" type="TxLink">
            <a:rPr lang="en-US" sz="2800" b="0" i="0" u="none" strike="noStrike">
              <a:solidFill>
                <a:schemeClr val="bg1"/>
              </a:solidFill>
              <a:latin typeface="Calibri"/>
              <a:ea typeface="Calibri"/>
              <a:cs typeface="Calibri"/>
            </a:rPr>
            <a:pPr marL="0" indent="0"/>
            <a:t>206322</a:t>
          </a:fld>
          <a:endParaRPr lang="en-IN" sz="2800" b="0" i="0" u="none" strike="noStrike">
            <a:solidFill>
              <a:schemeClr val="bg1"/>
            </a:solidFill>
            <a:latin typeface="Calibri"/>
            <a:ea typeface="Calibri"/>
            <a:cs typeface="Calibri"/>
          </a:endParaRPr>
        </a:p>
      </xdr:txBody>
    </xdr:sp>
    <xdr:clientData/>
  </xdr:twoCellAnchor>
  <xdr:twoCellAnchor>
    <xdr:from>
      <xdr:col>4</xdr:col>
      <xdr:colOff>99483</xdr:colOff>
      <xdr:row>16</xdr:row>
      <xdr:rowOff>173566</xdr:rowOff>
    </xdr:from>
    <xdr:to>
      <xdr:col>11</xdr:col>
      <xdr:colOff>0</xdr:colOff>
      <xdr:row>31</xdr:row>
      <xdr:rowOff>169334</xdr:rowOff>
    </xdr:to>
    <xdr:sp macro="" textlink="">
      <xdr:nvSpPr>
        <xdr:cNvPr id="37" name="Rectangle: Rounded Corners 36">
          <a:extLst>
            <a:ext uri="{FF2B5EF4-FFF2-40B4-BE49-F238E27FC236}">
              <a16:creationId xmlns:a16="http://schemas.microsoft.com/office/drawing/2014/main" id="{4366102D-255F-ECB7-BE8C-92014BC2A014}"/>
            </a:ext>
          </a:extLst>
        </xdr:cNvPr>
        <xdr:cNvSpPr/>
      </xdr:nvSpPr>
      <xdr:spPr>
        <a:xfrm>
          <a:off x="709083" y="2781299"/>
          <a:ext cx="4167717" cy="2789768"/>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Restaurants Having Table Booking</a:t>
          </a:r>
        </a:p>
      </xdr:txBody>
    </xdr:sp>
    <xdr:clientData/>
  </xdr:twoCellAnchor>
  <xdr:twoCellAnchor>
    <xdr:from>
      <xdr:col>3</xdr:col>
      <xdr:colOff>525894</xdr:colOff>
      <xdr:row>17</xdr:row>
      <xdr:rowOff>171967</xdr:rowOff>
    </xdr:from>
    <xdr:to>
      <xdr:col>10</xdr:col>
      <xdr:colOff>362857</xdr:colOff>
      <xdr:row>31</xdr:row>
      <xdr:rowOff>75595</xdr:rowOff>
    </xdr:to>
    <xdr:graphicFrame macro="">
      <xdr:nvGraphicFramePr>
        <xdr:cNvPr id="36" name="Chart 35">
          <a:extLst>
            <a:ext uri="{FF2B5EF4-FFF2-40B4-BE49-F238E27FC236}">
              <a16:creationId xmlns:a16="http://schemas.microsoft.com/office/drawing/2014/main" id="{C94D947D-5DD0-41B9-91A3-ABF838DA9E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154934</xdr:colOff>
      <xdr:row>16</xdr:row>
      <xdr:rowOff>155679</xdr:rowOff>
    </xdr:from>
    <xdr:to>
      <xdr:col>18</xdr:col>
      <xdr:colOff>55451</xdr:colOff>
      <xdr:row>31</xdr:row>
      <xdr:rowOff>151447</xdr:rowOff>
    </xdr:to>
    <xdr:sp macro="" textlink="">
      <xdr:nvSpPr>
        <xdr:cNvPr id="38" name="Rectangle: Rounded Corners 37">
          <a:extLst>
            <a:ext uri="{FF2B5EF4-FFF2-40B4-BE49-F238E27FC236}">
              <a16:creationId xmlns:a16="http://schemas.microsoft.com/office/drawing/2014/main" id="{5DB39EC8-75A7-43FC-84E6-A157F2420AFE}"/>
            </a:ext>
          </a:extLst>
        </xdr:cNvPr>
        <xdr:cNvSpPr/>
      </xdr:nvSpPr>
      <xdr:spPr>
        <a:xfrm>
          <a:off x="5020286" y="2785116"/>
          <a:ext cx="4157700" cy="2813021"/>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Restaurants Having Online Delivery</a:t>
          </a:r>
        </a:p>
      </xdr:txBody>
    </xdr:sp>
    <xdr:clientData/>
  </xdr:twoCellAnchor>
  <xdr:twoCellAnchor>
    <xdr:from>
      <xdr:col>18</xdr:col>
      <xdr:colOff>234949</xdr:colOff>
      <xdr:row>16</xdr:row>
      <xdr:rowOff>139700</xdr:rowOff>
    </xdr:from>
    <xdr:to>
      <xdr:col>25</xdr:col>
      <xdr:colOff>135466</xdr:colOff>
      <xdr:row>31</xdr:row>
      <xdr:rowOff>135468</xdr:rowOff>
    </xdr:to>
    <xdr:sp macro="" textlink="">
      <xdr:nvSpPr>
        <xdr:cNvPr id="39" name="Rectangle: Rounded Corners 38">
          <a:extLst>
            <a:ext uri="{FF2B5EF4-FFF2-40B4-BE49-F238E27FC236}">
              <a16:creationId xmlns:a16="http://schemas.microsoft.com/office/drawing/2014/main" id="{6DC23FF9-8B8C-3130-F715-49682C0ACD26}"/>
            </a:ext>
          </a:extLst>
        </xdr:cNvPr>
        <xdr:cNvSpPr/>
      </xdr:nvSpPr>
      <xdr:spPr>
        <a:xfrm>
          <a:off x="9378949" y="2747433"/>
          <a:ext cx="4167717" cy="2789768"/>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bg1"/>
              </a:solidFill>
            </a:rPr>
            <a:t>Restaurants Which</a:t>
          </a:r>
          <a:r>
            <a:rPr lang="en-IN" sz="1600" baseline="0">
              <a:solidFill>
                <a:schemeClr val="bg1"/>
              </a:solidFill>
            </a:rPr>
            <a:t> are Delivering Now</a:t>
          </a:r>
          <a:endParaRPr lang="en-IN" sz="1600">
            <a:solidFill>
              <a:schemeClr val="bg1"/>
            </a:solidFill>
          </a:endParaRPr>
        </a:p>
      </xdr:txBody>
    </xdr:sp>
    <xdr:clientData/>
  </xdr:twoCellAnchor>
  <xdr:twoCellAnchor>
    <xdr:from>
      <xdr:col>21</xdr:col>
      <xdr:colOff>457564</xdr:colOff>
      <xdr:row>8</xdr:row>
      <xdr:rowOff>124591</xdr:rowOff>
    </xdr:from>
    <xdr:to>
      <xdr:col>25</xdr:col>
      <xdr:colOff>76564</xdr:colOff>
      <xdr:row>15</xdr:row>
      <xdr:rowOff>67441</xdr:rowOff>
    </xdr:to>
    <xdr:sp macro="" textlink="">
      <xdr:nvSpPr>
        <xdr:cNvPr id="40" name="Rectangle: Rounded Corners 39">
          <a:extLst>
            <a:ext uri="{FF2B5EF4-FFF2-40B4-BE49-F238E27FC236}">
              <a16:creationId xmlns:a16="http://schemas.microsoft.com/office/drawing/2014/main" id="{7B2317C1-C38C-0731-0193-3C6B542DC2CB}"/>
            </a:ext>
          </a:extLst>
        </xdr:cNvPr>
        <xdr:cNvSpPr/>
      </xdr:nvSpPr>
      <xdr:spPr>
        <a:xfrm>
          <a:off x="13332736" y="1613557"/>
          <a:ext cx="2071414" cy="1245694"/>
        </a:xfrm>
        <a:prstGeom prst="roundRect">
          <a:avLst/>
        </a:prstGeom>
        <a:solidFill>
          <a:srgbClr val="CB202D"/>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22</xdr:col>
      <xdr:colOff>381000</xdr:colOff>
      <xdr:row>11</xdr:row>
      <xdr:rowOff>19050</xdr:rowOff>
    </xdr:from>
    <xdr:to>
      <xdr:col>24</xdr:col>
      <xdr:colOff>88900</xdr:colOff>
      <xdr:row>13</xdr:row>
      <xdr:rowOff>139700</xdr:rowOff>
    </xdr:to>
    <xdr:sp macro="" textlink="'No of Rest'!I1215">
      <xdr:nvSpPr>
        <xdr:cNvPr id="41" name="TextBox 40">
          <a:extLst>
            <a:ext uri="{FF2B5EF4-FFF2-40B4-BE49-F238E27FC236}">
              <a16:creationId xmlns:a16="http://schemas.microsoft.com/office/drawing/2014/main" id="{C6C53B95-0615-F92B-0E23-4A20BC7F65C7}"/>
            </a:ext>
          </a:extLst>
        </xdr:cNvPr>
        <xdr:cNvSpPr txBox="1"/>
      </xdr:nvSpPr>
      <xdr:spPr>
        <a:xfrm>
          <a:off x="11963400" y="1695450"/>
          <a:ext cx="927100" cy="493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8C2FA40-1D85-49CD-B092-9136361244B7}" type="TxLink">
            <a:rPr lang="en-US" sz="2800" b="0" i="0" u="none" strike="noStrike">
              <a:solidFill>
                <a:schemeClr val="bg1"/>
              </a:solidFill>
              <a:latin typeface="Calibri"/>
              <a:ea typeface="Calibri"/>
              <a:cs typeface="Calibri"/>
            </a:rPr>
            <a:pPr marL="0" indent="0"/>
            <a:t>178</a:t>
          </a:fld>
          <a:endParaRPr lang="en-IN" sz="2800" b="0" i="0" u="none" strike="noStrike">
            <a:solidFill>
              <a:schemeClr val="bg1"/>
            </a:solidFill>
            <a:latin typeface="Calibri"/>
            <a:ea typeface="Calibri"/>
            <a:cs typeface="Calibri"/>
          </a:endParaRPr>
        </a:p>
      </xdr:txBody>
    </xdr:sp>
    <xdr:clientData/>
  </xdr:twoCellAnchor>
  <xdr:twoCellAnchor>
    <xdr:from>
      <xdr:col>22</xdr:col>
      <xdr:colOff>304800</xdr:colOff>
      <xdr:row>9</xdr:row>
      <xdr:rowOff>8467</xdr:rowOff>
    </xdr:from>
    <xdr:to>
      <xdr:col>24</xdr:col>
      <xdr:colOff>254000</xdr:colOff>
      <xdr:row>11</xdr:row>
      <xdr:rowOff>2117</xdr:rowOff>
    </xdr:to>
    <xdr:sp macro="" textlink="">
      <xdr:nvSpPr>
        <xdr:cNvPr id="44" name="TextBox 43">
          <a:extLst>
            <a:ext uri="{FF2B5EF4-FFF2-40B4-BE49-F238E27FC236}">
              <a16:creationId xmlns:a16="http://schemas.microsoft.com/office/drawing/2014/main" id="{4B3A8774-ABCA-16FD-6317-A0B8F25865E8}"/>
            </a:ext>
          </a:extLst>
        </xdr:cNvPr>
        <xdr:cNvSpPr txBox="1"/>
      </xdr:nvSpPr>
      <xdr:spPr>
        <a:xfrm>
          <a:off x="11887200" y="1312334"/>
          <a:ext cx="1168400" cy="366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LOCALITIES</a:t>
          </a:r>
        </a:p>
      </xdr:txBody>
    </xdr:sp>
    <xdr:clientData/>
  </xdr:twoCellAnchor>
  <xdr:twoCellAnchor>
    <xdr:from>
      <xdr:col>11</xdr:col>
      <xdr:colOff>586086</xdr:colOff>
      <xdr:row>15</xdr:row>
      <xdr:rowOff>120062</xdr:rowOff>
    </xdr:from>
    <xdr:to>
      <xdr:col>17</xdr:col>
      <xdr:colOff>400655</xdr:colOff>
      <xdr:row>31</xdr:row>
      <xdr:rowOff>113391</xdr:rowOff>
    </xdr:to>
    <xdr:graphicFrame macro="">
      <xdr:nvGraphicFramePr>
        <xdr:cNvPr id="45" name="Chart 44">
          <a:extLst>
            <a:ext uri="{FF2B5EF4-FFF2-40B4-BE49-F238E27FC236}">
              <a16:creationId xmlns:a16="http://schemas.microsoft.com/office/drawing/2014/main" id="{C003589D-7672-4647-A95F-518F3D065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280244</xdr:colOff>
      <xdr:row>16</xdr:row>
      <xdr:rowOff>137728</xdr:rowOff>
    </xdr:from>
    <xdr:to>
      <xdr:col>24</xdr:col>
      <xdr:colOff>332579</xdr:colOff>
      <xdr:row>31</xdr:row>
      <xdr:rowOff>13429</xdr:rowOff>
    </xdr:to>
    <xdr:graphicFrame macro="">
      <xdr:nvGraphicFramePr>
        <xdr:cNvPr id="46" name="Chart 45">
          <a:extLst>
            <a:ext uri="{FF2B5EF4-FFF2-40B4-BE49-F238E27FC236}">
              <a16:creationId xmlns:a16="http://schemas.microsoft.com/office/drawing/2014/main" id="{4E72879C-99B7-494A-8F23-D38FF5A193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167570</xdr:colOff>
      <xdr:row>33</xdr:row>
      <xdr:rowOff>44095</xdr:rowOff>
    </xdr:from>
    <xdr:to>
      <xdr:col>15</xdr:col>
      <xdr:colOff>54429</xdr:colOff>
      <xdr:row>56</xdr:row>
      <xdr:rowOff>18143</xdr:rowOff>
    </xdr:to>
    <xdr:graphicFrame macro="">
      <xdr:nvGraphicFramePr>
        <xdr:cNvPr id="4" name="Chart 3">
          <a:extLst>
            <a:ext uri="{FF2B5EF4-FFF2-40B4-BE49-F238E27FC236}">
              <a16:creationId xmlns:a16="http://schemas.microsoft.com/office/drawing/2014/main" id="{6620AA8B-4FCE-4792-B2CE-CAAAE6635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36443</xdr:colOff>
      <xdr:row>32</xdr:row>
      <xdr:rowOff>63499</xdr:rowOff>
    </xdr:from>
    <xdr:to>
      <xdr:col>25</xdr:col>
      <xdr:colOff>131380</xdr:colOff>
      <xdr:row>56</xdr:row>
      <xdr:rowOff>98533</xdr:rowOff>
    </xdr:to>
    <xdr:graphicFrame macro="">
      <xdr:nvGraphicFramePr>
        <xdr:cNvPr id="5" name="Chart 4">
          <a:extLst>
            <a:ext uri="{FF2B5EF4-FFF2-40B4-BE49-F238E27FC236}">
              <a16:creationId xmlns:a16="http://schemas.microsoft.com/office/drawing/2014/main" id="{8D23EF7B-BE3B-4535-8389-F49C9F7CF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63497</xdr:rowOff>
    </xdr:from>
    <xdr:to>
      <xdr:col>3</xdr:col>
      <xdr:colOff>254000</xdr:colOff>
      <xdr:row>52</xdr:row>
      <xdr:rowOff>172358</xdr:rowOff>
    </xdr:to>
    <mc:AlternateContent xmlns:mc="http://schemas.openxmlformats.org/markup-compatibility/2006" xmlns:a14="http://schemas.microsoft.com/office/drawing/2010/main">
      <mc:Choice Requires="a14">
        <xdr:graphicFrame macro="">
          <xdr:nvGraphicFramePr>
            <xdr:cNvPr id="6" name="Country Name">
              <a:extLst>
                <a:ext uri="{FF2B5EF4-FFF2-40B4-BE49-F238E27FC236}">
                  <a16:creationId xmlns:a16="http://schemas.microsoft.com/office/drawing/2014/main" id="{ACE6C25B-F2A0-43C3-8546-4C8C84876A88}"/>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0" y="426354"/>
              <a:ext cx="2068286" cy="91802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225451</xdr:colOff>
      <xdr:row>8</xdr:row>
      <xdr:rowOff>98533</xdr:rowOff>
    </xdr:from>
    <xdr:to>
      <xdr:col>32</xdr:col>
      <xdr:colOff>273707</xdr:colOff>
      <xdr:row>13</xdr:row>
      <xdr:rowOff>30749</xdr:rowOff>
    </xdr:to>
    <mc:AlternateContent xmlns:mc="http://schemas.openxmlformats.org/markup-compatibility/2006" xmlns:a14="http://schemas.microsoft.com/office/drawing/2010/main">
      <mc:Choice Requires="a14">
        <xdr:graphicFrame macro="">
          <xdr:nvGraphicFramePr>
            <xdr:cNvPr id="14" name="Has Table booking">
              <a:extLst>
                <a:ext uri="{FF2B5EF4-FFF2-40B4-BE49-F238E27FC236}">
                  <a16:creationId xmlns:a16="http://schemas.microsoft.com/office/drawing/2014/main" id="{DD443066-1B50-4DA1-B316-67E69710D450}"/>
                </a:ext>
              </a:extLst>
            </xdr:cNvPr>
            <xdr:cNvGraphicFramePr/>
          </xdr:nvGraphicFramePr>
          <xdr:xfrm>
            <a:off x="0" y="0"/>
            <a:ext cx="0" cy="0"/>
          </xdr:xfrm>
          <a:graphic>
            <a:graphicData uri="http://schemas.microsoft.com/office/drawing/2010/slicer">
              <sle:slicer xmlns:sle="http://schemas.microsoft.com/office/drawing/2010/slicer" name="Has Table booking"/>
            </a:graphicData>
          </a:graphic>
        </xdr:graphicFrame>
      </mc:Choice>
      <mc:Fallback xmlns="">
        <xdr:sp macro="" textlink="">
          <xdr:nvSpPr>
            <xdr:cNvPr id="0" name=""/>
            <xdr:cNvSpPr>
              <a:spLocks noTextEdit="1"/>
            </xdr:cNvSpPr>
          </xdr:nvSpPr>
          <xdr:spPr>
            <a:xfrm>
              <a:off x="15553037" y="1587499"/>
              <a:ext cx="4339980" cy="862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232231</xdr:colOff>
      <xdr:row>13</xdr:row>
      <xdr:rowOff>89933</xdr:rowOff>
    </xdr:from>
    <xdr:to>
      <xdr:col>32</xdr:col>
      <xdr:colOff>295603</xdr:colOff>
      <xdr:row>18</xdr:row>
      <xdr:rowOff>59330</xdr:rowOff>
    </xdr:to>
    <mc:AlternateContent xmlns:mc="http://schemas.openxmlformats.org/markup-compatibility/2006" xmlns:a14="http://schemas.microsoft.com/office/drawing/2010/main">
      <mc:Choice Requires="a14">
        <xdr:graphicFrame macro="">
          <xdr:nvGraphicFramePr>
            <xdr:cNvPr id="15" name="Has Online delivery">
              <a:extLst>
                <a:ext uri="{FF2B5EF4-FFF2-40B4-BE49-F238E27FC236}">
                  <a16:creationId xmlns:a16="http://schemas.microsoft.com/office/drawing/2014/main" id="{9757649D-5B7E-4827-80C5-2BC49B89E2A3}"/>
                </a:ext>
              </a:extLst>
            </xdr:cNvPr>
            <xdr:cNvGraphicFramePr/>
          </xdr:nvGraphicFramePr>
          <xdr:xfrm>
            <a:off x="0" y="0"/>
            <a:ext cx="0" cy="0"/>
          </xdr:xfrm>
          <a:graphic>
            <a:graphicData uri="http://schemas.microsoft.com/office/drawing/2010/slicer">
              <sle:slicer xmlns:sle="http://schemas.microsoft.com/office/drawing/2010/slicer" name="Has Online delivery"/>
            </a:graphicData>
          </a:graphic>
        </xdr:graphicFrame>
      </mc:Choice>
      <mc:Fallback xmlns="">
        <xdr:sp macro="" textlink="">
          <xdr:nvSpPr>
            <xdr:cNvPr id="0" name=""/>
            <xdr:cNvSpPr>
              <a:spLocks noTextEdit="1"/>
            </xdr:cNvSpPr>
          </xdr:nvSpPr>
          <xdr:spPr>
            <a:xfrm>
              <a:off x="15559817" y="2509502"/>
              <a:ext cx="4355096"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229648</xdr:colOff>
      <xdr:row>18</xdr:row>
      <xdr:rowOff>129424</xdr:rowOff>
    </xdr:from>
    <xdr:to>
      <xdr:col>32</xdr:col>
      <xdr:colOff>306551</xdr:colOff>
      <xdr:row>23</xdr:row>
      <xdr:rowOff>98820</xdr:rowOff>
    </xdr:to>
    <mc:AlternateContent xmlns:mc="http://schemas.openxmlformats.org/markup-compatibility/2006" xmlns:a14="http://schemas.microsoft.com/office/drawing/2010/main">
      <mc:Choice Requires="a14">
        <xdr:graphicFrame macro="">
          <xdr:nvGraphicFramePr>
            <xdr:cNvPr id="16" name="Is delivering now">
              <a:extLst>
                <a:ext uri="{FF2B5EF4-FFF2-40B4-BE49-F238E27FC236}">
                  <a16:creationId xmlns:a16="http://schemas.microsoft.com/office/drawing/2014/main" id="{62A4CEB5-3303-471F-A3A6-552289A83790}"/>
                </a:ext>
              </a:extLst>
            </xdr:cNvPr>
            <xdr:cNvGraphicFramePr/>
          </xdr:nvGraphicFramePr>
          <xdr:xfrm>
            <a:off x="0" y="0"/>
            <a:ext cx="0" cy="0"/>
          </xdr:xfrm>
          <a:graphic>
            <a:graphicData uri="http://schemas.microsoft.com/office/drawing/2010/slicer">
              <sle:slicer xmlns:sle="http://schemas.microsoft.com/office/drawing/2010/slicer" name="Is delivering now"/>
            </a:graphicData>
          </a:graphic>
        </xdr:graphicFrame>
      </mc:Choice>
      <mc:Fallback xmlns="">
        <xdr:sp macro="" textlink="">
          <xdr:nvSpPr>
            <xdr:cNvPr id="0" name=""/>
            <xdr:cNvSpPr>
              <a:spLocks noTextEdit="1"/>
            </xdr:cNvSpPr>
          </xdr:nvSpPr>
          <xdr:spPr>
            <a:xfrm>
              <a:off x="15557234" y="3479596"/>
              <a:ext cx="4368627"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62459</xdr:colOff>
      <xdr:row>56</xdr:row>
      <xdr:rowOff>156146</xdr:rowOff>
    </xdr:from>
    <xdr:to>
      <xdr:col>26</xdr:col>
      <xdr:colOff>270654</xdr:colOff>
      <xdr:row>98</xdr:row>
      <xdr:rowOff>143387</xdr:rowOff>
    </xdr:to>
    <mc:AlternateContent xmlns:mc="http://schemas.openxmlformats.org/markup-compatibility/2006">
      <mc:Choice xmlns:cx4="http://schemas.microsoft.com/office/drawing/2016/5/10/chartex" Requires="cx4">
        <xdr:graphicFrame macro="">
          <xdr:nvGraphicFramePr>
            <xdr:cNvPr id="18" name="map">
              <a:extLst>
                <a:ext uri="{FF2B5EF4-FFF2-40B4-BE49-F238E27FC236}">
                  <a16:creationId xmlns:a16="http://schemas.microsoft.com/office/drawing/2014/main" id="{DC30555E-3D0C-4DC8-AEAA-CFB176A9E6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386559" y="10824146"/>
              <a:ext cx="12990745" cy="79882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25</xdr:col>
      <xdr:colOff>260396</xdr:colOff>
      <xdr:row>35</xdr:row>
      <xdr:rowOff>133064</xdr:rowOff>
    </xdr:from>
    <xdr:to>
      <xdr:col>31</xdr:col>
      <xdr:colOff>536466</xdr:colOff>
      <xdr:row>43</xdr:row>
      <xdr:rowOff>87585</xdr:rowOff>
    </xdr:to>
    <xdr:sp macro="" textlink="">
      <xdr:nvSpPr>
        <xdr:cNvPr id="19" name="Rectangle: Rounded Corners 18">
          <a:extLst>
            <a:ext uri="{FF2B5EF4-FFF2-40B4-BE49-F238E27FC236}">
              <a16:creationId xmlns:a16="http://schemas.microsoft.com/office/drawing/2014/main" id="{3EB7984B-2F9E-5056-1C34-009AB18C4744}"/>
            </a:ext>
          </a:extLst>
        </xdr:cNvPr>
        <xdr:cNvSpPr/>
      </xdr:nvSpPr>
      <xdr:spPr>
        <a:xfrm rot="16200000">
          <a:off x="16843584" y="5391686"/>
          <a:ext cx="1443487" cy="3954691"/>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FF0000"/>
            </a:solidFill>
          </a:endParaRPr>
        </a:p>
      </xdr:txBody>
    </xdr:sp>
    <xdr:clientData/>
  </xdr:twoCellAnchor>
  <xdr:twoCellAnchor editAs="oneCell">
    <xdr:from>
      <xdr:col>25</xdr:col>
      <xdr:colOff>434253</xdr:colOff>
      <xdr:row>37</xdr:row>
      <xdr:rowOff>149225</xdr:rowOff>
    </xdr:from>
    <xdr:to>
      <xdr:col>26</xdr:col>
      <xdr:colOff>525517</xdr:colOff>
      <xdr:row>41</xdr:row>
      <xdr:rowOff>100557</xdr:rowOff>
    </xdr:to>
    <xdr:pic>
      <xdr:nvPicPr>
        <xdr:cNvPr id="21" name="Graphic 20" descr="Bar chart with solid fill">
          <a:hlinkClick xmlns:r="http://schemas.openxmlformats.org/officeDocument/2006/relationships" r:id="rId7"/>
          <a:extLst>
            <a:ext uri="{FF2B5EF4-FFF2-40B4-BE49-F238E27FC236}">
              <a16:creationId xmlns:a16="http://schemas.microsoft.com/office/drawing/2014/main" id="{C5F3C3BB-08E5-32F5-39ED-33B6D1C5762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5761839" y="7035691"/>
          <a:ext cx="704368" cy="695814"/>
        </a:xfrm>
        <a:prstGeom prst="rect">
          <a:avLst/>
        </a:prstGeom>
      </xdr:spPr>
    </xdr:pic>
    <xdr:clientData/>
  </xdr:twoCellAnchor>
  <xdr:twoCellAnchor editAs="oneCell">
    <xdr:from>
      <xdr:col>27</xdr:col>
      <xdr:colOff>180203</xdr:colOff>
      <xdr:row>37</xdr:row>
      <xdr:rowOff>173927</xdr:rowOff>
    </xdr:from>
    <xdr:to>
      <xdr:col>28</xdr:col>
      <xdr:colOff>120431</xdr:colOff>
      <xdr:row>40</xdr:row>
      <xdr:rowOff>152567</xdr:rowOff>
    </xdr:to>
    <xdr:pic>
      <xdr:nvPicPr>
        <xdr:cNvPr id="26" name="Graphic 25" descr="Email with solid fill">
          <a:hlinkClick xmlns:r="http://schemas.openxmlformats.org/officeDocument/2006/relationships" r:id="rId10"/>
          <a:extLst>
            <a:ext uri="{FF2B5EF4-FFF2-40B4-BE49-F238E27FC236}">
              <a16:creationId xmlns:a16="http://schemas.microsoft.com/office/drawing/2014/main" id="{E41B290F-1863-9FB2-1649-2985DBF5BCB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733996" y="7060393"/>
          <a:ext cx="553332" cy="537002"/>
        </a:xfrm>
        <a:prstGeom prst="rect">
          <a:avLst/>
        </a:prstGeom>
      </xdr:spPr>
    </xdr:pic>
    <xdr:clientData/>
  </xdr:twoCellAnchor>
  <xdr:twoCellAnchor editAs="oneCell">
    <xdr:from>
      <xdr:col>28</xdr:col>
      <xdr:colOff>397204</xdr:colOff>
      <xdr:row>37</xdr:row>
      <xdr:rowOff>56493</xdr:rowOff>
    </xdr:from>
    <xdr:to>
      <xdr:col>29</xdr:col>
      <xdr:colOff>569265</xdr:colOff>
      <xdr:row>41</xdr:row>
      <xdr:rowOff>76638</xdr:rowOff>
    </xdr:to>
    <xdr:pic>
      <xdr:nvPicPr>
        <xdr:cNvPr id="35" name="Graphic 34" descr="Map with pin with solid fill">
          <a:hlinkClick xmlns:r="http://schemas.openxmlformats.org/officeDocument/2006/relationships" r:id="rId13"/>
          <a:extLst>
            <a:ext uri="{FF2B5EF4-FFF2-40B4-BE49-F238E27FC236}">
              <a16:creationId xmlns:a16="http://schemas.microsoft.com/office/drawing/2014/main" id="{8DBBA418-AC9B-F11A-F23C-60061D9F6AC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7564101" y="6942959"/>
          <a:ext cx="785164" cy="764627"/>
        </a:xfrm>
        <a:prstGeom prst="rect">
          <a:avLst/>
        </a:prstGeom>
      </xdr:spPr>
    </xdr:pic>
    <xdr:clientData/>
  </xdr:twoCellAnchor>
  <xdr:twoCellAnchor editAs="oneCell">
    <xdr:from>
      <xdr:col>25</xdr:col>
      <xdr:colOff>251810</xdr:colOff>
      <xdr:row>24</xdr:row>
      <xdr:rowOff>3</xdr:rowOff>
    </xdr:from>
    <xdr:to>
      <xdr:col>32</xdr:col>
      <xdr:colOff>306552</xdr:colOff>
      <xdr:row>34</xdr:row>
      <xdr:rowOff>175174</xdr:rowOff>
    </xdr:to>
    <mc:AlternateContent xmlns:mc="http://schemas.openxmlformats.org/markup-compatibility/2006" xmlns:a14="http://schemas.microsoft.com/office/drawing/2010/main">
      <mc:Choice Requires="a14">
        <xdr:graphicFrame macro="">
          <xdr:nvGraphicFramePr>
            <xdr:cNvPr id="47" name="RATING">
              <a:extLst>
                <a:ext uri="{FF2B5EF4-FFF2-40B4-BE49-F238E27FC236}">
                  <a16:creationId xmlns:a16="http://schemas.microsoft.com/office/drawing/2014/main" id="{976EF790-1367-49B5-A6FD-41E6956FBBE5}"/>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5579396" y="4466900"/>
              <a:ext cx="4346466" cy="20363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186120</xdr:colOff>
      <xdr:row>2</xdr:row>
      <xdr:rowOff>98534</xdr:rowOff>
    </xdr:from>
    <xdr:to>
      <xdr:col>5</xdr:col>
      <xdr:colOff>339397</xdr:colOff>
      <xdr:row>6</xdr:row>
      <xdr:rowOff>120431</xdr:rowOff>
    </xdr:to>
    <xdr:pic>
      <xdr:nvPicPr>
        <xdr:cNvPr id="49" name="Graphic 48" descr="Fork and knife with solid fill">
          <a:extLst>
            <a:ext uri="{FF2B5EF4-FFF2-40B4-BE49-F238E27FC236}">
              <a16:creationId xmlns:a16="http://schemas.microsoft.com/office/drawing/2014/main" id="{3333A1A3-A07A-28F4-5768-70937906F08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638534" y="470775"/>
          <a:ext cx="766380" cy="766380"/>
        </a:xfrm>
        <a:prstGeom prst="rect">
          <a:avLst/>
        </a:prstGeom>
      </xdr:spPr>
    </xdr:pic>
    <xdr:clientData/>
  </xdr:twoCellAnchor>
  <xdr:twoCellAnchor editAs="oneCell">
    <xdr:from>
      <xdr:col>30</xdr:col>
      <xdr:colOff>536465</xdr:colOff>
      <xdr:row>2</xdr:row>
      <xdr:rowOff>109483</xdr:rowOff>
    </xdr:from>
    <xdr:to>
      <xdr:col>32</xdr:col>
      <xdr:colOff>76638</xdr:colOff>
      <xdr:row>6</xdr:row>
      <xdr:rowOff>131380</xdr:rowOff>
    </xdr:to>
    <xdr:pic>
      <xdr:nvPicPr>
        <xdr:cNvPr id="50" name="Graphic 49" descr="Fork and knife with solid fill">
          <a:extLst>
            <a:ext uri="{FF2B5EF4-FFF2-40B4-BE49-F238E27FC236}">
              <a16:creationId xmlns:a16="http://schemas.microsoft.com/office/drawing/2014/main" id="{6797430C-636E-7DED-A41D-33A65D1DB7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8929568" y="481724"/>
          <a:ext cx="766380" cy="766380"/>
        </a:xfrm>
        <a:prstGeom prst="rect">
          <a:avLst/>
        </a:prstGeom>
      </xdr:spPr>
    </xdr:pic>
    <xdr:clientData/>
  </xdr:twoCellAnchor>
  <xdr:twoCellAnchor editAs="oneCell">
    <xdr:from>
      <xdr:col>30</xdr:col>
      <xdr:colOff>197070</xdr:colOff>
      <xdr:row>37</xdr:row>
      <xdr:rowOff>120431</xdr:rowOff>
    </xdr:from>
    <xdr:to>
      <xdr:col>31</xdr:col>
      <xdr:colOff>328449</xdr:colOff>
      <xdr:row>41</xdr:row>
      <xdr:rowOff>120432</xdr:rowOff>
    </xdr:to>
    <xdr:pic>
      <xdr:nvPicPr>
        <xdr:cNvPr id="56" name="Graphic 55" descr="Newspaper with solid fill">
          <a:hlinkClick xmlns:r="http://schemas.openxmlformats.org/officeDocument/2006/relationships" r:id="rId18"/>
          <a:extLst>
            <a:ext uri="{FF2B5EF4-FFF2-40B4-BE49-F238E27FC236}">
              <a16:creationId xmlns:a16="http://schemas.microsoft.com/office/drawing/2014/main" id="{C029871F-2201-7A4B-FD9F-CB1CD84F72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8590173" y="7006897"/>
          <a:ext cx="744483" cy="7444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119064</xdr:colOff>
      <xdr:row>2</xdr:row>
      <xdr:rowOff>1007</xdr:rowOff>
    </xdr:from>
    <xdr:to>
      <xdr:col>25</xdr:col>
      <xdr:colOff>195264</xdr:colOff>
      <xdr:row>14</xdr:row>
      <xdr:rowOff>171480</xdr:rowOff>
    </xdr:to>
    <xdr:sp macro="" textlink="">
      <xdr:nvSpPr>
        <xdr:cNvPr id="2" name="Rectangle: Rounded Corners 1">
          <a:extLst>
            <a:ext uri="{FF2B5EF4-FFF2-40B4-BE49-F238E27FC236}">
              <a16:creationId xmlns:a16="http://schemas.microsoft.com/office/drawing/2014/main" id="{105205CE-4D91-4364-1DCC-4FB2FFA93FB4}"/>
            </a:ext>
          </a:extLst>
        </xdr:cNvPr>
        <xdr:cNvSpPr/>
      </xdr:nvSpPr>
      <xdr:spPr>
        <a:xfrm>
          <a:off x="9888295" y="367353"/>
          <a:ext cx="5571392" cy="23685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17</xdr:col>
      <xdr:colOff>551046</xdr:colOff>
      <xdr:row>3</xdr:row>
      <xdr:rowOff>165618</xdr:rowOff>
    </xdr:from>
    <xdr:to>
      <xdr:col>24</xdr:col>
      <xdr:colOff>253389</xdr:colOff>
      <xdr:row>6</xdr:row>
      <xdr:rowOff>175541</xdr:rowOff>
    </xdr:to>
    <xdr:sp macro="" textlink="">
      <xdr:nvSpPr>
        <xdr:cNvPr id="3" name="TextBox 2">
          <a:extLst>
            <a:ext uri="{FF2B5EF4-FFF2-40B4-BE49-F238E27FC236}">
              <a16:creationId xmlns:a16="http://schemas.microsoft.com/office/drawing/2014/main" id="{B81BF331-A9A4-F947-DE24-E6BB82860561}"/>
            </a:ext>
          </a:extLst>
        </xdr:cNvPr>
        <xdr:cNvSpPr txBox="1"/>
      </xdr:nvSpPr>
      <xdr:spPr>
        <a:xfrm>
          <a:off x="10930854" y="715137"/>
          <a:ext cx="3976381" cy="5594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t>Zomato Restaurant                                </a:t>
          </a:r>
        </a:p>
      </xdr:txBody>
    </xdr:sp>
    <xdr:clientData/>
  </xdr:twoCellAnchor>
  <xdr:twoCellAnchor>
    <xdr:from>
      <xdr:col>19</xdr:col>
      <xdr:colOff>198439</xdr:colOff>
      <xdr:row>7</xdr:row>
      <xdr:rowOff>114485</xdr:rowOff>
    </xdr:from>
    <xdr:to>
      <xdr:col>21</xdr:col>
      <xdr:colOff>535782</xdr:colOff>
      <xdr:row>11</xdr:row>
      <xdr:rowOff>92552</xdr:rowOff>
    </xdr:to>
    <xdr:sp macro="" textlink="">
      <xdr:nvSpPr>
        <xdr:cNvPr id="5" name="TextBox 4">
          <a:extLst>
            <a:ext uri="{FF2B5EF4-FFF2-40B4-BE49-F238E27FC236}">
              <a16:creationId xmlns:a16="http://schemas.microsoft.com/office/drawing/2014/main" id="{92B50EF3-AA70-3DBD-3AAD-86482ADF945E}"/>
            </a:ext>
          </a:extLst>
        </xdr:cNvPr>
        <xdr:cNvSpPr txBox="1"/>
      </xdr:nvSpPr>
      <xdr:spPr>
        <a:xfrm>
          <a:off x="11799401" y="1396697"/>
          <a:ext cx="1558496" cy="7107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chemeClr val="dk1"/>
              </a:solidFill>
              <a:latin typeface="+mn-lt"/>
              <a:ea typeface="+mn-ea"/>
              <a:cs typeface="+mn-cs"/>
            </a:rPr>
            <a:t>Insight</a:t>
          </a:r>
        </a:p>
      </xdr:txBody>
    </xdr:sp>
    <xdr:clientData/>
  </xdr:twoCellAnchor>
  <xdr:twoCellAnchor>
    <xdr:from>
      <xdr:col>3</xdr:col>
      <xdr:colOff>360242</xdr:colOff>
      <xdr:row>24</xdr:row>
      <xdr:rowOff>116254</xdr:rowOff>
    </xdr:from>
    <xdr:to>
      <xdr:col>12</xdr:col>
      <xdr:colOff>436442</xdr:colOff>
      <xdr:row>37</xdr:row>
      <xdr:rowOff>103554</xdr:rowOff>
    </xdr:to>
    <xdr:sp macro="" textlink="">
      <xdr:nvSpPr>
        <xdr:cNvPr id="13" name="Rectangle: Rounded Corners 12">
          <a:extLst>
            <a:ext uri="{FF2B5EF4-FFF2-40B4-BE49-F238E27FC236}">
              <a16:creationId xmlns:a16="http://schemas.microsoft.com/office/drawing/2014/main" id="{DB48BBFF-0A75-94C8-F216-6F360A0DB91F}"/>
            </a:ext>
          </a:extLst>
        </xdr:cNvPr>
        <xdr:cNvSpPr/>
      </xdr:nvSpPr>
      <xdr:spPr>
        <a:xfrm>
          <a:off x="2191973" y="4512408"/>
          <a:ext cx="5571392" cy="23685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0" i="0">
              <a:solidFill>
                <a:schemeClr val="dk1"/>
              </a:solidFill>
              <a:effectLst/>
              <a:latin typeface="+mn-lt"/>
              <a:ea typeface="+mn-ea"/>
              <a:cs typeface="+mn-cs"/>
            </a:rPr>
            <a:t>                                          </a:t>
          </a:r>
          <a:r>
            <a:rPr lang="en-IN" sz="2000" b="1" i="0">
              <a:solidFill>
                <a:schemeClr val="dk1"/>
              </a:solidFill>
              <a:effectLst/>
              <a:latin typeface="+mn-lt"/>
              <a:ea typeface="+mn-ea"/>
              <a:cs typeface="+mn-cs"/>
            </a:rPr>
            <a:t>Overview</a:t>
          </a:r>
          <a:endParaRPr lang="en-IN" sz="1600" b="1" i="0">
            <a:solidFill>
              <a:schemeClr val="dk1"/>
            </a:solidFill>
            <a:effectLst/>
            <a:latin typeface="+mn-lt"/>
            <a:ea typeface="+mn-ea"/>
            <a:cs typeface="+mn-cs"/>
          </a:endParaRPr>
        </a:p>
        <a:p>
          <a:pPr algn="l"/>
          <a:r>
            <a:rPr lang="en-IN" sz="1800" b="0" i="0">
              <a:solidFill>
                <a:schemeClr val="dk1"/>
              </a:solidFill>
              <a:effectLst/>
              <a:latin typeface="+mn-lt"/>
              <a:ea typeface="+mn-ea"/>
              <a:cs typeface="+mn-cs"/>
            </a:rPr>
            <a:t>Zomato is a restaurant aggregation and meal delivery service based in India. It is currently operating in several countries across the world. Zomato provides thorough information about numerous eateries as well as consumer reviews. </a:t>
          </a:r>
          <a:endParaRPr lang="en-IN" sz="1800"/>
        </a:p>
      </xdr:txBody>
    </xdr:sp>
    <xdr:clientData/>
  </xdr:twoCellAnchor>
  <xdr:twoCellAnchor>
    <xdr:from>
      <xdr:col>28</xdr:col>
      <xdr:colOff>27800</xdr:colOff>
      <xdr:row>24</xdr:row>
      <xdr:rowOff>98701</xdr:rowOff>
    </xdr:from>
    <xdr:to>
      <xdr:col>37</xdr:col>
      <xdr:colOff>103999</xdr:colOff>
      <xdr:row>37</xdr:row>
      <xdr:rowOff>86001</xdr:rowOff>
    </xdr:to>
    <xdr:sp macro="" textlink="">
      <xdr:nvSpPr>
        <xdr:cNvPr id="18" name="Rectangle: Rounded Corners 17">
          <a:extLst>
            <a:ext uri="{FF2B5EF4-FFF2-40B4-BE49-F238E27FC236}">
              <a16:creationId xmlns:a16="http://schemas.microsoft.com/office/drawing/2014/main" id="{AA8B857D-7C1E-03B5-24D2-9E8E56442923}"/>
            </a:ext>
          </a:extLst>
        </xdr:cNvPr>
        <xdr:cNvSpPr/>
      </xdr:nvSpPr>
      <xdr:spPr>
        <a:xfrm>
          <a:off x="17123954" y="4494855"/>
          <a:ext cx="5571391" cy="23685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i="0">
              <a:solidFill>
                <a:schemeClr val="dk1"/>
              </a:solidFill>
              <a:effectLst/>
              <a:latin typeface="+mn-lt"/>
              <a:ea typeface="+mn-ea"/>
              <a:cs typeface="+mn-cs"/>
            </a:rPr>
            <a:t>                          Problem</a:t>
          </a:r>
          <a:r>
            <a:rPr lang="en-IN" sz="1100"/>
            <a:t> </a:t>
          </a:r>
          <a:r>
            <a:rPr lang="en-IN" sz="2000" b="1" i="0">
              <a:solidFill>
                <a:schemeClr val="dk1"/>
              </a:solidFill>
              <a:effectLst/>
              <a:latin typeface="+mn-lt"/>
              <a:ea typeface="+mn-ea"/>
              <a:cs typeface="+mn-cs"/>
            </a:rPr>
            <a:t>Statement</a:t>
          </a:r>
        </a:p>
        <a:p>
          <a:pPr algn="l"/>
          <a:endParaRPr lang="en-IN" sz="1800" b="0" i="0">
            <a:solidFill>
              <a:schemeClr val="dk1"/>
            </a:solidFill>
            <a:effectLst/>
            <a:latin typeface="+mn-lt"/>
            <a:ea typeface="+mn-ea"/>
            <a:cs typeface="+mn-cs"/>
          </a:endParaRPr>
        </a:p>
        <a:p>
          <a:pPr algn="ctr"/>
          <a:r>
            <a:rPr lang="en-IN" sz="1800" b="0" i="0">
              <a:solidFill>
                <a:schemeClr val="dk1"/>
              </a:solidFill>
              <a:effectLst/>
              <a:latin typeface="+mn-lt"/>
              <a:ea typeface="+mn-ea"/>
              <a:cs typeface="+mn-cs"/>
            </a:rPr>
            <a:t> Zomato's owners aim to find hidden irregularities in   their company's data. </a:t>
          </a:r>
        </a:p>
      </xdr:txBody>
    </xdr:sp>
    <xdr:clientData/>
  </xdr:twoCellAnchor>
  <xdr:twoCellAnchor>
    <xdr:from>
      <xdr:col>8</xdr:col>
      <xdr:colOff>93054</xdr:colOff>
      <xdr:row>8</xdr:row>
      <xdr:rowOff>86243</xdr:rowOff>
    </xdr:from>
    <xdr:to>
      <xdr:col>16</xdr:col>
      <xdr:colOff>119064</xdr:colOff>
      <xdr:row>24</xdr:row>
      <xdr:rowOff>116254</xdr:rowOff>
    </xdr:to>
    <xdr:cxnSp macro="">
      <xdr:nvCxnSpPr>
        <xdr:cNvPr id="27" name="Connector: Curved 26">
          <a:extLst>
            <a:ext uri="{FF2B5EF4-FFF2-40B4-BE49-F238E27FC236}">
              <a16:creationId xmlns:a16="http://schemas.microsoft.com/office/drawing/2014/main" id="{13F45882-5BD1-521B-4D2E-CE0ED938DC10}"/>
            </a:ext>
          </a:extLst>
        </xdr:cNvPr>
        <xdr:cNvCxnSpPr>
          <a:stCxn id="2" idx="1"/>
          <a:endCxn id="13" idx="0"/>
        </xdr:cNvCxnSpPr>
      </xdr:nvCxnSpPr>
      <xdr:spPr>
        <a:xfrm rot="10800000" flipV="1">
          <a:off x="4977669" y="1551628"/>
          <a:ext cx="4910626" cy="2960780"/>
        </a:xfrm>
        <a:prstGeom prst="curvedConnector2">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195265</xdr:colOff>
      <xdr:row>8</xdr:row>
      <xdr:rowOff>86243</xdr:rowOff>
    </xdr:from>
    <xdr:to>
      <xdr:col>32</xdr:col>
      <xdr:colOff>371189</xdr:colOff>
      <xdr:row>24</xdr:row>
      <xdr:rowOff>98701</xdr:rowOff>
    </xdr:to>
    <xdr:cxnSp macro="">
      <xdr:nvCxnSpPr>
        <xdr:cNvPr id="28" name="Connector: Curved 27">
          <a:extLst>
            <a:ext uri="{FF2B5EF4-FFF2-40B4-BE49-F238E27FC236}">
              <a16:creationId xmlns:a16="http://schemas.microsoft.com/office/drawing/2014/main" id="{17348B05-8D60-EB58-69D5-7851938F5FC0}"/>
            </a:ext>
          </a:extLst>
        </xdr:cNvPr>
        <xdr:cNvCxnSpPr>
          <a:stCxn id="18" idx="0"/>
          <a:endCxn id="2" idx="3"/>
        </xdr:cNvCxnSpPr>
      </xdr:nvCxnSpPr>
      <xdr:spPr>
        <a:xfrm rot="16200000" flipV="1">
          <a:off x="16213056" y="798260"/>
          <a:ext cx="2943227" cy="4449963"/>
        </a:xfrm>
        <a:prstGeom prst="curvedConnector2">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93054</xdr:colOff>
      <xdr:row>37</xdr:row>
      <xdr:rowOff>103554</xdr:rowOff>
    </xdr:from>
    <xdr:to>
      <xdr:col>16</xdr:col>
      <xdr:colOff>531204</xdr:colOff>
      <xdr:row>56</xdr:row>
      <xdr:rowOff>100866</xdr:rowOff>
    </xdr:to>
    <xdr:cxnSp macro="">
      <xdr:nvCxnSpPr>
        <xdr:cNvPr id="33" name="Connector: Curved 32">
          <a:extLst>
            <a:ext uri="{FF2B5EF4-FFF2-40B4-BE49-F238E27FC236}">
              <a16:creationId xmlns:a16="http://schemas.microsoft.com/office/drawing/2014/main" id="{72B08EFB-0C04-6968-E3FB-6A48D7EEFC17}"/>
            </a:ext>
          </a:extLst>
        </xdr:cNvPr>
        <xdr:cNvCxnSpPr>
          <a:stCxn id="13" idx="2"/>
          <a:endCxn id="35" idx="1"/>
        </xdr:cNvCxnSpPr>
      </xdr:nvCxnSpPr>
      <xdr:spPr>
        <a:xfrm rot="16200000" flipH="1">
          <a:off x="5900252" y="5958375"/>
          <a:ext cx="3477600" cy="5322766"/>
        </a:xfrm>
        <a:prstGeom prst="curvedConnector2">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531204</xdr:colOff>
      <xdr:row>49</xdr:row>
      <xdr:rowOff>128462</xdr:rowOff>
    </xdr:from>
    <xdr:to>
      <xdr:col>25</xdr:col>
      <xdr:colOff>607404</xdr:colOff>
      <xdr:row>63</xdr:row>
      <xdr:rowOff>73268</xdr:rowOff>
    </xdr:to>
    <xdr:sp macro="" textlink="">
      <xdr:nvSpPr>
        <xdr:cNvPr id="35" name="Rectangle: Rounded Corners 34">
          <a:extLst>
            <a:ext uri="{FF2B5EF4-FFF2-40B4-BE49-F238E27FC236}">
              <a16:creationId xmlns:a16="http://schemas.microsoft.com/office/drawing/2014/main" id="{87BFA901-F36C-3E27-42B2-2F426CBEB0C9}"/>
            </a:ext>
          </a:extLst>
        </xdr:cNvPr>
        <xdr:cNvSpPr/>
      </xdr:nvSpPr>
      <xdr:spPr>
        <a:xfrm>
          <a:off x="10300435" y="9103943"/>
          <a:ext cx="5571392" cy="250922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0" i="0">
              <a:solidFill>
                <a:schemeClr val="dk1"/>
              </a:solidFill>
              <a:effectLst/>
              <a:latin typeface="+mn-lt"/>
              <a:ea typeface="+mn-ea"/>
              <a:cs typeface="+mn-cs"/>
            </a:rPr>
            <a:t>                                         </a:t>
          </a:r>
          <a:r>
            <a:rPr lang="en-IN" sz="2000" b="1" i="0">
              <a:solidFill>
                <a:schemeClr val="dk1"/>
              </a:solidFill>
              <a:effectLst/>
              <a:latin typeface="+mn-lt"/>
              <a:ea typeface="+mn-ea"/>
              <a:cs typeface="+mn-cs"/>
            </a:rPr>
            <a:t>Dashboard</a:t>
          </a:r>
        </a:p>
        <a:p>
          <a:pPr algn="l"/>
          <a:r>
            <a:rPr lang="en-IN" sz="1800"/>
            <a:t>A dashboard transforms raw data into visual representations, making it easier to understand trends, patterns, and relationships within the data.</a:t>
          </a:r>
        </a:p>
        <a:p>
          <a:pPr algn="l"/>
          <a:r>
            <a:rPr lang="en-IN" sz="1800"/>
            <a:t>By visualizing data like customer preferences, cost distribution, and geographical coverage, a dashboard helps in identifying areas of growth and opportunities for improvement.</a:t>
          </a:r>
        </a:p>
      </xdr:txBody>
    </xdr:sp>
    <xdr:clientData/>
  </xdr:twoCellAnchor>
  <xdr:twoCellAnchor>
    <xdr:from>
      <xdr:col>25</xdr:col>
      <xdr:colOff>607404</xdr:colOff>
      <xdr:row>37</xdr:row>
      <xdr:rowOff>86001</xdr:rowOff>
    </xdr:from>
    <xdr:to>
      <xdr:col>32</xdr:col>
      <xdr:colOff>371188</xdr:colOff>
      <xdr:row>56</xdr:row>
      <xdr:rowOff>100866</xdr:rowOff>
    </xdr:to>
    <xdr:cxnSp macro="">
      <xdr:nvCxnSpPr>
        <xdr:cNvPr id="39" name="Connector: Curved 38">
          <a:extLst>
            <a:ext uri="{FF2B5EF4-FFF2-40B4-BE49-F238E27FC236}">
              <a16:creationId xmlns:a16="http://schemas.microsoft.com/office/drawing/2014/main" id="{9B717DB2-43C8-E335-80C9-2274079BFB5A}"/>
            </a:ext>
          </a:extLst>
        </xdr:cNvPr>
        <xdr:cNvCxnSpPr>
          <a:stCxn id="35" idx="3"/>
          <a:endCxn id="18" idx="2"/>
        </xdr:cNvCxnSpPr>
      </xdr:nvCxnSpPr>
      <xdr:spPr>
        <a:xfrm flipV="1">
          <a:off x="15871827" y="6863405"/>
          <a:ext cx="4037823" cy="3495153"/>
        </a:xfrm>
        <a:prstGeom prst="curvedConnector2">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337285</xdr:colOff>
      <xdr:row>63</xdr:row>
      <xdr:rowOff>73268</xdr:rowOff>
    </xdr:from>
    <xdr:to>
      <xdr:col>21</xdr:col>
      <xdr:colOff>264016</xdr:colOff>
      <xdr:row>74</xdr:row>
      <xdr:rowOff>30770</xdr:rowOff>
    </xdr:to>
    <xdr:cxnSp macro="">
      <xdr:nvCxnSpPr>
        <xdr:cNvPr id="44" name="Connector: Curved 43">
          <a:extLst>
            <a:ext uri="{FF2B5EF4-FFF2-40B4-BE49-F238E27FC236}">
              <a16:creationId xmlns:a16="http://schemas.microsoft.com/office/drawing/2014/main" id="{1DBB4964-4B48-8164-E6D2-1F4DC0B6E4EA}"/>
            </a:ext>
          </a:extLst>
        </xdr:cNvPr>
        <xdr:cNvCxnSpPr>
          <a:stCxn id="35" idx="2"/>
          <a:endCxn id="51" idx="0"/>
        </xdr:cNvCxnSpPr>
      </xdr:nvCxnSpPr>
      <xdr:spPr>
        <a:xfrm rot="5400000">
          <a:off x="7862524" y="8361971"/>
          <a:ext cx="1972406" cy="8474808"/>
        </a:xfrm>
        <a:prstGeom prst="curvedConnector3">
          <a:avLst>
            <a:gd name="adj1" fmla="val 50000"/>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604473</xdr:colOff>
      <xdr:row>74</xdr:row>
      <xdr:rowOff>30770</xdr:rowOff>
    </xdr:from>
    <xdr:to>
      <xdr:col>12</xdr:col>
      <xdr:colOff>70096</xdr:colOff>
      <xdr:row>87</xdr:row>
      <xdr:rowOff>158749</xdr:rowOff>
    </xdr:to>
    <xdr:sp macro="" textlink="">
      <xdr:nvSpPr>
        <xdr:cNvPr id="51" name="Rectangle: Rounded Corners 50">
          <a:extLst>
            <a:ext uri="{FF2B5EF4-FFF2-40B4-BE49-F238E27FC236}">
              <a16:creationId xmlns:a16="http://schemas.microsoft.com/office/drawing/2014/main" id="{28648C8C-6D6C-D026-07BB-503335555CD7}"/>
            </a:ext>
          </a:extLst>
        </xdr:cNvPr>
        <xdr:cNvSpPr/>
      </xdr:nvSpPr>
      <xdr:spPr>
        <a:xfrm>
          <a:off x="1825627" y="13585578"/>
          <a:ext cx="5571392" cy="250922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0" i="0">
              <a:solidFill>
                <a:schemeClr val="dk1"/>
              </a:solidFill>
              <a:effectLst/>
              <a:latin typeface="+mn-lt"/>
              <a:ea typeface="+mn-ea"/>
              <a:cs typeface="+mn-cs"/>
            </a:rPr>
            <a:t>                   </a:t>
          </a:r>
          <a:r>
            <a:rPr lang="en-IN" sz="2000" b="1" i="0">
              <a:solidFill>
                <a:schemeClr val="dk1"/>
              </a:solidFill>
              <a:effectLst/>
              <a:latin typeface="+mn-lt"/>
              <a:ea typeface="+mn-ea"/>
              <a:cs typeface="+mn-cs"/>
            </a:rPr>
            <a:t>Restaurant Coverage and Diversity </a:t>
          </a:r>
        </a:p>
        <a:p>
          <a:pPr algn="l"/>
          <a:r>
            <a:rPr lang="en-IN" sz="2000">
              <a:solidFill>
                <a:schemeClr val="dk1"/>
              </a:solidFill>
              <a:latin typeface="+mn-lt"/>
              <a:ea typeface="+mn-ea"/>
              <a:cs typeface="+mn-cs"/>
            </a:rPr>
            <a:t>Zomato has a strong global presence, covering 15 countries with a total of 9,551 restaurants. The platform offers a diverse range of cuisines, with 1,825 different types available</a:t>
          </a:r>
          <a:r>
            <a:rPr lang="en-IN" sz="2400"/>
            <a:t>. </a:t>
          </a:r>
        </a:p>
      </xdr:txBody>
    </xdr:sp>
    <xdr:clientData/>
  </xdr:twoCellAnchor>
  <xdr:twoCellAnchor>
    <xdr:from>
      <xdr:col>12</xdr:col>
      <xdr:colOff>250339</xdr:colOff>
      <xdr:row>74</xdr:row>
      <xdr:rowOff>67405</xdr:rowOff>
    </xdr:from>
    <xdr:to>
      <xdr:col>21</xdr:col>
      <xdr:colOff>326539</xdr:colOff>
      <xdr:row>88</xdr:row>
      <xdr:rowOff>12211</xdr:rowOff>
    </xdr:to>
    <xdr:sp macro="" textlink="">
      <xdr:nvSpPr>
        <xdr:cNvPr id="52" name="Rectangle: Rounded Corners 51">
          <a:extLst>
            <a:ext uri="{FF2B5EF4-FFF2-40B4-BE49-F238E27FC236}">
              <a16:creationId xmlns:a16="http://schemas.microsoft.com/office/drawing/2014/main" id="{7C7DA4C2-E804-2CB9-4419-6DBAEAE547A8}"/>
            </a:ext>
          </a:extLst>
        </xdr:cNvPr>
        <xdr:cNvSpPr/>
      </xdr:nvSpPr>
      <xdr:spPr>
        <a:xfrm>
          <a:off x="7577262" y="13622213"/>
          <a:ext cx="5571392" cy="250922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0" i="0">
              <a:solidFill>
                <a:schemeClr val="dk1"/>
              </a:solidFill>
              <a:effectLst/>
              <a:latin typeface="+mn-lt"/>
              <a:ea typeface="+mn-ea"/>
              <a:cs typeface="+mn-cs"/>
            </a:rPr>
            <a:t>                              </a:t>
          </a:r>
          <a:r>
            <a:rPr lang="en-IN" sz="2000" b="1" i="0">
              <a:solidFill>
                <a:schemeClr val="dk1"/>
              </a:solidFill>
              <a:effectLst/>
              <a:latin typeface="+mn-lt"/>
              <a:ea typeface="+mn-ea"/>
              <a:cs typeface="+mn-cs"/>
            </a:rPr>
            <a:t>Customer Preferences</a:t>
          </a:r>
        </a:p>
        <a:p>
          <a:pPr algn="l"/>
          <a:r>
            <a:rPr lang="en-IN" sz="2000"/>
            <a:t>Only 12.12% of restaurants offer table booking, and 26% provide online delivery. The relatively low percentage of restaurants offering these services suggests that there is an opportunity for Zomato to expand its partnerships with restaurants </a:t>
          </a:r>
          <a:endParaRPr lang="en-IN" sz="2000">
            <a:solidFill>
              <a:schemeClr val="dk1"/>
            </a:solidFill>
            <a:latin typeface="+mn-lt"/>
            <a:ea typeface="+mn-ea"/>
            <a:cs typeface="+mn-cs"/>
          </a:endParaRPr>
        </a:p>
      </xdr:txBody>
    </xdr:sp>
    <xdr:clientData/>
  </xdr:twoCellAnchor>
  <xdr:twoCellAnchor>
    <xdr:from>
      <xdr:col>21</xdr:col>
      <xdr:colOff>567838</xdr:colOff>
      <xdr:row>74</xdr:row>
      <xdr:rowOff>140674</xdr:rowOff>
    </xdr:from>
    <xdr:to>
      <xdr:col>31</xdr:col>
      <xdr:colOff>33460</xdr:colOff>
      <xdr:row>88</xdr:row>
      <xdr:rowOff>85480</xdr:rowOff>
    </xdr:to>
    <xdr:sp macro="" textlink="">
      <xdr:nvSpPr>
        <xdr:cNvPr id="53" name="Rectangle: Rounded Corners 52">
          <a:extLst>
            <a:ext uri="{FF2B5EF4-FFF2-40B4-BE49-F238E27FC236}">
              <a16:creationId xmlns:a16="http://schemas.microsoft.com/office/drawing/2014/main" id="{7809F6C4-0631-4CE2-4A14-CECC962F1420}"/>
            </a:ext>
          </a:extLst>
        </xdr:cNvPr>
        <xdr:cNvSpPr/>
      </xdr:nvSpPr>
      <xdr:spPr>
        <a:xfrm>
          <a:off x="13389953" y="13695482"/>
          <a:ext cx="5571392" cy="250922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0" i="0">
              <a:solidFill>
                <a:schemeClr val="dk1"/>
              </a:solidFill>
              <a:effectLst/>
              <a:latin typeface="+mn-lt"/>
              <a:ea typeface="+mn-ea"/>
              <a:cs typeface="+mn-cs"/>
            </a:rPr>
            <a:t>                                </a:t>
          </a:r>
          <a:r>
            <a:rPr lang="en-IN" sz="2000" b="1" i="0">
              <a:solidFill>
                <a:schemeClr val="dk1"/>
              </a:solidFill>
              <a:effectLst/>
              <a:latin typeface="+mn-lt"/>
              <a:ea typeface="+mn-ea"/>
              <a:cs typeface="+mn-cs"/>
            </a:rPr>
            <a:t>Rating Distribution</a:t>
          </a:r>
        </a:p>
        <a:p>
          <a:pPr algn="l"/>
          <a:r>
            <a:rPr lang="en-IN" sz="2000"/>
            <a:t>The average rating distribution is skewed towards the higher end, with most restaurants having ratings between 3.4 and 4.2. This suggests that customers generally have a positive dining experience through Zomato</a:t>
          </a:r>
          <a:endParaRPr lang="en-IN" sz="2000">
            <a:solidFill>
              <a:schemeClr val="dk1"/>
            </a:solidFill>
            <a:latin typeface="+mn-lt"/>
            <a:ea typeface="+mn-ea"/>
            <a:cs typeface="+mn-cs"/>
          </a:endParaRPr>
        </a:p>
      </xdr:txBody>
    </xdr:sp>
    <xdr:clientData/>
  </xdr:twoCellAnchor>
  <xdr:twoCellAnchor>
    <xdr:from>
      <xdr:col>31</xdr:col>
      <xdr:colOff>286973</xdr:colOff>
      <xdr:row>74</xdr:row>
      <xdr:rowOff>116251</xdr:rowOff>
    </xdr:from>
    <xdr:to>
      <xdr:col>40</xdr:col>
      <xdr:colOff>363173</xdr:colOff>
      <xdr:row>88</xdr:row>
      <xdr:rowOff>61057</xdr:rowOff>
    </xdr:to>
    <xdr:sp macro="" textlink="">
      <xdr:nvSpPr>
        <xdr:cNvPr id="54" name="Rectangle: Rounded Corners 53">
          <a:extLst>
            <a:ext uri="{FF2B5EF4-FFF2-40B4-BE49-F238E27FC236}">
              <a16:creationId xmlns:a16="http://schemas.microsoft.com/office/drawing/2014/main" id="{B1A727BF-765E-BC1E-0503-D8F1EF8FF924}"/>
            </a:ext>
          </a:extLst>
        </xdr:cNvPr>
        <xdr:cNvSpPr/>
      </xdr:nvSpPr>
      <xdr:spPr>
        <a:xfrm>
          <a:off x="19214858" y="13671059"/>
          <a:ext cx="5571392" cy="2509229"/>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0" i="0">
              <a:solidFill>
                <a:schemeClr val="dk1"/>
              </a:solidFill>
              <a:effectLst/>
              <a:latin typeface="+mn-lt"/>
              <a:ea typeface="+mn-ea"/>
              <a:cs typeface="+mn-cs"/>
            </a:rPr>
            <a:t>                            </a:t>
          </a:r>
          <a:r>
            <a:rPr lang="en-IN" sz="2000" b="1" i="0">
              <a:solidFill>
                <a:schemeClr val="dk1"/>
              </a:solidFill>
              <a:effectLst/>
              <a:latin typeface="+mn-lt"/>
              <a:ea typeface="+mn-ea"/>
              <a:cs typeface="+mn-cs"/>
            </a:rPr>
            <a:t>Geographical Distribution</a:t>
          </a:r>
        </a:p>
        <a:p>
          <a:pPr algn="l"/>
          <a:r>
            <a:rPr lang="en-IN" sz="2000">
              <a:solidFill>
                <a:schemeClr val="dk1"/>
              </a:solidFill>
              <a:latin typeface="+mn-lt"/>
              <a:ea typeface="+mn-ea"/>
              <a:cs typeface="+mn-cs"/>
            </a:rPr>
            <a:t>India is the dominant market for Zomato, as shown by the heatmap, followed by countries like the United States and UAE. </a:t>
          </a:r>
        </a:p>
      </xdr:txBody>
    </xdr:sp>
    <xdr:clientData/>
  </xdr:twoCellAnchor>
  <xdr:twoCellAnchor>
    <xdr:from>
      <xdr:col>16</xdr:col>
      <xdr:colOff>593728</xdr:colOff>
      <xdr:row>63</xdr:row>
      <xdr:rowOff>73268</xdr:rowOff>
    </xdr:from>
    <xdr:to>
      <xdr:col>21</xdr:col>
      <xdr:colOff>264017</xdr:colOff>
      <xdr:row>74</xdr:row>
      <xdr:rowOff>67405</xdr:rowOff>
    </xdr:to>
    <xdr:cxnSp macro="">
      <xdr:nvCxnSpPr>
        <xdr:cNvPr id="56" name="Connector: Curved 55">
          <a:extLst>
            <a:ext uri="{FF2B5EF4-FFF2-40B4-BE49-F238E27FC236}">
              <a16:creationId xmlns:a16="http://schemas.microsoft.com/office/drawing/2014/main" id="{52E9287D-36C3-98EC-4BC2-788A9B32C385}"/>
            </a:ext>
          </a:extLst>
        </xdr:cNvPr>
        <xdr:cNvCxnSpPr>
          <a:stCxn id="35" idx="2"/>
          <a:endCxn id="52" idx="0"/>
        </xdr:cNvCxnSpPr>
      </xdr:nvCxnSpPr>
      <xdr:spPr>
        <a:xfrm rot="5400000">
          <a:off x="10720025" y="11256106"/>
          <a:ext cx="2009041" cy="2723173"/>
        </a:xfrm>
        <a:prstGeom prst="curvedConnector3">
          <a:avLst>
            <a:gd name="adj1" fmla="val 50000"/>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264016</xdr:colOff>
      <xdr:row>63</xdr:row>
      <xdr:rowOff>73268</xdr:rowOff>
    </xdr:from>
    <xdr:to>
      <xdr:col>26</xdr:col>
      <xdr:colOff>300649</xdr:colOff>
      <xdr:row>74</xdr:row>
      <xdr:rowOff>140674</xdr:rowOff>
    </xdr:to>
    <xdr:cxnSp macro="">
      <xdr:nvCxnSpPr>
        <xdr:cNvPr id="60" name="Connector: Curved 59">
          <a:extLst>
            <a:ext uri="{FF2B5EF4-FFF2-40B4-BE49-F238E27FC236}">
              <a16:creationId xmlns:a16="http://schemas.microsoft.com/office/drawing/2014/main" id="{47B451EF-0F37-6299-FB8F-D674341A8D89}"/>
            </a:ext>
          </a:extLst>
        </xdr:cNvPr>
        <xdr:cNvCxnSpPr>
          <a:stCxn id="35" idx="2"/>
          <a:endCxn id="53" idx="0"/>
        </xdr:cNvCxnSpPr>
      </xdr:nvCxnSpPr>
      <xdr:spPr>
        <a:xfrm rot="16200000" flipH="1">
          <a:off x="13589735" y="11109568"/>
          <a:ext cx="2082310" cy="3089518"/>
        </a:xfrm>
        <a:prstGeom prst="curvedConnector3">
          <a:avLst>
            <a:gd name="adj1" fmla="val 50000"/>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264016</xdr:colOff>
      <xdr:row>63</xdr:row>
      <xdr:rowOff>73267</xdr:rowOff>
    </xdr:from>
    <xdr:to>
      <xdr:col>36</xdr:col>
      <xdr:colOff>19785</xdr:colOff>
      <xdr:row>74</xdr:row>
      <xdr:rowOff>116250</xdr:rowOff>
    </xdr:to>
    <xdr:cxnSp macro="">
      <xdr:nvCxnSpPr>
        <xdr:cNvPr id="64" name="Connector: Curved 63">
          <a:extLst>
            <a:ext uri="{FF2B5EF4-FFF2-40B4-BE49-F238E27FC236}">
              <a16:creationId xmlns:a16="http://schemas.microsoft.com/office/drawing/2014/main" id="{5B95BF86-1C62-9D23-5022-758A86B4409E}"/>
            </a:ext>
          </a:extLst>
        </xdr:cNvPr>
        <xdr:cNvCxnSpPr>
          <a:stCxn id="35" idx="2"/>
          <a:endCxn id="54" idx="0"/>
        </xdr:cNvCxnSpPr>
      </xdr:nvCxnSpPr>
      <xdr:spPr>
        <a:xfrm rot="16200000" flipH="1">
          <a:off x="16514399" y="8184903"/>
          <a:ext cx="2057887" cy="8914423"/>
        </a:xfrm>
        <a:prstGeom prst="curvedConnector3">
          <a:avLst>
            <a:gd name="adj1" fmla="val 50000"/>
          </a:avLst>
        </a:prstGeom>
        <a:ln w="82550">
          <a:solidFill>
            <a:schemeClr val="bg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573943</xdr:colOff>
      <xdr:row>98</xdr:row>
      <xdr:rowOff>0</xdr:rowOff>
    </xdr:from>
    <xdr:to>
      <xdr:col>18</xdr:col>
      <xdr:colOff>146539</xdr:colOff>
      <xdr:row>120</xdr:row>
      <xdr:rowOff>61058</xdr:rowOff>
    </xdr:to>
    <xdr:sp macro="" textlink="">
      <xdr:nvSpPr>
        <xdr:cNvPr id="70" name="Rectangle: Rounded Corners 69">
          <a:extLst>
            <a:ext uri="{FF2B5EF4-FFF2-40B4-BE49-F238E27FC236}">
              <a16:creationId xmlns:a16="http://schemas.microsoft.com/office/drawing/2014/main" id="{A09E7C26-9A9F-FB60-5767-98379738AFE4}"/>
            </a:ext>
          </a:extLst>
        </xdr:cNvPr>
        <xdr:cNvSpPr/>
      </xdr:nvSpPr>
      <xdr:spPr>
        <a:xfrm>
          <a:off x="2405674" y="17950962"/>
          <a:ext cx="8731250" cy="409086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354134</xdr:colOff>
      <xdr:row>98</xdr:row>
      <xdr:rowOff>134326</xdr:rowOff>
    </xdr:from>
    <xdr:to>
      <xdr:col>16</xdr:col>
      <xdr:colOff>24423</xdr:colOff>
      <xdr:row>102</xdr:row>
      <xdr:rowOff>146537</xdr:rowOff>
    </xdr:to>
    <xdr:sp macro="" textlink="">
      <xdr:nvSpPr>
        <xdr:cNvPr id="71" name="TextBox 70">
          <a:extLst>
            <a:ext uri="{FF2B5EF4-FFF2-40B4-BE49-F238E27FC236}">
              <a16:creationId xmlns:a16="http://schemas.microsoft.com/office/drawing/2014/main" id="{5866D9BB-D022-4788-2CD5-0BDF408C5CDC}"/>
            </a:ext>
          </a:extLst>
        </xdr:cNvPr>
        <xdr:cNvSpPr txBox="1"/>
      </xdr:nvSpPr>
      <xdr:spPr>
        <a:xfrm>
          <a:off x="3407019" y="18085288"/>
          <a:ext cx="6386635" cy="74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t>Conclusion</a:t>
          </a:r>
        </a:p>
      </xdr:txBody>
    </xdr:sp>
    <xdr:clientData/>
  </xdr:twoCellAnchor>
  <xdr:twoCellAnchor>
    <xdr:from>
      <xdr:col>22</xdr:col>
      <xdr:colOff>415193</xdr:colOff>
      <xdr:row>97</xdr:row>
      <xdr:rowOff>85482</xdr:rowOff>
    </xdr:from>
    <xdr:to>
      <xdr:col>36</xdr:col>
      <xdr:colOff>598366</xdr:colOff>
      <xdr:row>119</xdr:row>
      <xdr:rowOff>146539</xdr:rowOff>
    </xdr:to>
    <xdr:sp macro="" textlink="">
      <xdr:nvSpPr>
        <xdr:cNvPr id="72" name="Rectangle: Rounded Corners 71">
          <a:extLst>
            <a:ext uri="{FF2B5EF4-FFF2-40B4-BE49-F238E27FC236}">
              <a16:creationId xmlns:a16="http://schemas.microsoft.com/office/drawing/2014/main" id="{40167947-971B-88DF-3903-89DA32EC6C72}"/>
            </a:ext>
          </a:extLst>
        </xdr:cNvPr>
        <xdr:cNvSpPr/>
      </xdr:nvSpPr>
      <xdr:spPr>
        <a:xfrm>
          <a:off x="13847885" y="17853270"/>
          <a:ext cx="8731250" cy="4090865"/>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305288</xdr:colOff>
      <xdr:row>98</xdr:row>
      <xdr:rowOff>61057</xdr:rowOff>
    </xdr:from>
    <xdr:to>
      <xdr:col>34</xdr:col>
      <xdr:colOff>586154</xdr:colOff>
      <xdr:row>102</xdr:row>
      <xdr:rowOff>73268</xdr:rowOff>
    </xdr:to>
    <xdr:sp macro="" textlink="">
      <xdr:nvSpPr>
        <xdr:cNvPr id="73" name="TextBox 72">
          <a:extLst>
            <a:ext uri="{FF2B5EF4-FFF2-40B4-BE49-F238E27FC236}">
              <a16:creationId xmlns:a16="http://schemas.microsoft.com/office/drawing/2014/main" id="{801A3E08-8D86-1CC3-B140-0845CFA9C7FB}"/>
            </a:ext>
          </a:extLst>
        </xdr:cNvPr>
        <xdr:cNvSpPr txBox="1"/>
      </xdr:nvSpPr>
      <xdr:spPr>
        <a:xfrm>
          <a:off x="14959134" y="18012019"/>
          <a:ext cx="6386635" cy="7449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t>Future Scope</a:t>
          </a:r>
        </a:p>
      </xdr:txBody>
    </xdr:sp>
    <xdr:clientData/>
  </xdr:twoCellAnchor>
  <xdr:twoCellAnchor>
    <xdr:from>
      <xdr:col>5</xdr:col>
      <xdr:colOff>24423</xdr:colOff>
      <xdr:row>103</xdr:row>
      <xdr:rowOff>36635</xdr:rowOff>
    </xdr:from>
    <xdr:to>
      <xdr:col>16</xdr:col>
      <xdr:colOff>464038</xdr:colOff>
      <xdr:row>118</xdr:row>
      <xdr:rowOff>146539</xdr:rowOff>
    </xdr:to>
    <xdr:sp macro="" textlink="">
      <xdr:nvSpPr>
        <xdr:cNvPr id="78" name="TextBox 77">
          <a:extLst>
            <a:ext uri="{FF2B5EF4-FFF2-40B4-BE49-F238E27FC236}">
              <a16:creationId xmlns:a16="http://schemas.microsoft.com/office/drawing/2014/main" id="{BAF408DF-2EE5-4FDE-B176-2DCB8AB50460}"/>
            </a:ext>
          </a:extLst>
        </xdr:cNvPr>
        <xdr:cNvSpPr txBox="1"/>
      </xdr:nvSpPr>
      <xdr:spPr>
        <a:xfrm>
          <a:off x="3077308" y="18903462"/>
          <a:ext cx="7155961" cy="285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dk1"/>
              </a:solidFill>
              <a:latin typeface="+mn-lt"/>
              <a:ea typeface="+mn-ea"/>
              <a:cs typeface="+mn-cs"/>
            </a:rPr>
            <a:t>Zomato's global presence and diverse offerings make it a strong player in the food delivery market. The analysis reveals significant opportunities to expand online services, particularly in table booking and delivery. With a focus on improving real-time delivery and tapping into growth markets like the USA and UAE, Zomato can enhance customer satisfaction and drive further growth. Leveraging these insights will help Zomato maintain its competitive edge and continue to thrive in the industry.</a:t>
          </a:r>
        </a:p>
        <a:p>
          <a:r>
            <a:rPr lang="en-IN" sz="2000">
              <a:solidFill>
                <a:schemeClr val="dk1"/>
              </a:solidFill>
              <a:latin typeface="+mn-lt"/>
              <a:ea typeface="+mn-ea"/>
              <a:cs typeface="+mn-cs"/>
            </a:rPr>
            <a:t>4o</a:t>
          </a:r>
        </a:p>
        <a:p>
          <a:endParaRPr lang="en-IN" sz="1100"/>
        </a:p>
      </xdr:txBody>
    </xdr:sp>
    <xdr:clientData/>
  </xdr:twoCellAnchor>
  <xdr:twoCellAnchor>
    <xdr:from>
      <xdr:col>24</xdr:col>
      <xdr:colOff>219808</xdr:colOff>
      <xdr:row>102</xdr:row>
      <xdr:rowOff>73270</xdr:rowOff>
    </xdr:from>
    <xdr:to>
      <xdr:col>35</xdr:col>
      <xdr:colOff>158751</xdr:colOff>
      <xdr:row>116</xdr:row>
      <xdr:rowOff>134328</xdr:rowOff>
    </xdr:to>
    <xdr:sp macro="" textlink="">
      <xdr:nvSpPr>
        <xdr:cNvPr id="80" name="TextBox 79">
          <a:extLst>
            <a:ext uri="{FF2B5EF4-FFF2-40B4-BE49-F238E27FC236}">
              <a16:creationId xmlns:a16="http://schemas.microsoft.com/office/drawing/2014/main" id="{E66133A8-3807-CA16-0889-740C969904DD}"/>
            </a:ext>
          </a:extLst>
        </xdr:cNvPr>
        <xdr:cNvSpPr txBox="1"/>
      </xdr:nvSpPr>
      <xdr:spPr>
        <a:xfrm>
          <a:off x="14873654" y="18756924"/>
          <a:ext cx="6655289" cy="2625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dk1"/>
              </a:solidFill>
              <a:latin typeface="+mn-lt"/>
              <a:ea typeface="+mn-ea"/>
              <a:cs typeface="+mn-cs"/>
            </a:rPr>
            <a:t>Zomato's future scope includes expanding online delivery and table booking services, enhancing real-time delivery capabilities, and increasing market penetration in regions like the USA and UAE. By focusing on these areas, Zomato can drive growth, improve customer satisfaction, and strengthen its position in the global food delivery market.</a:t>
          </a:r>
        </a:p>
        <a:p>
          <a:endParaRPr lang="en-IN"/>
        </a:p>
      </xdr:txBody>
    </xdr:sp>
    <xdr:clientData/>
  </xdr:twoCellAnchor>
  <xdr:twoCellAnchor editAs="oneCell">
    <xdr:from>
      <xdr:col>13</xdr:col>
      <xdr:colOff>28088</xdr:colOff>
      <xdr:row>16</xdr:row>
      <xdr:rowOff>169334</xdr:rowOff>
    </xdr:from>
    <xdr:to>
      <xdr:col>27</xdr:col>
      <xdr:colOff>407112</xdr:colOff>
      <xdr:row>44</xdr:row>
      <xdr:rowOff>21168</xdr:rowOff>
    </xdr:to>
    <xdr:pic>
      <xdr:nvPicPr>
        <xdr:cNvPr id="81" name="Picture 80" descr="Zomato Logo and symbol, meaning, history, PNG">
          <a:extLst>
            <a:ext uri="{FF2B5EF4-FFF2-40B4-BE49-F238E27FC236}">
              <a16:creationId xmlns:a16="http://schemas.microsoft.com/office/drawing/2014/main" id="{48A881D2-3BFC-0DE0-2F16-B263F6260B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07921" y="3217334"/>
          <a:ext cx="8972691" cy="5185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50800</xdr:colOff>
      <xdr:row>2</xdr:row>
      <xdr:rowOff>47624</xdr:rowOff>
    </xdr:from>
    <xdr:to>
      <xdr:col>10</xdr:col>
      <xdr:colOff>101600</xdr:colOff>
      <xdr:row>18</xdr:row>
      <xdr:rowOff>126999</xdr:rowOff>
    </xdr:to>
    <xdr:graphicFrame macro="">
      <xdr:nvGraphicFramePr>
        <xdr:cNvPr id="2" name="Chart 1">
          <a:extLst>
            <a:ext uri="{FF2B5EF4-FFF2-40B4-BE49-F238E27FC236}">
              <a16:creationId xmlns:a16="http://schemas.microsoft.com/office/drawing/2014/main" id="{7D63A20B-AE1A-E4C8-5B77-944C4BB6E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skar Dubey" refreshedDate="45525.132879282406" createdVersion="8" refreshedVersion="8" minRefreshableVersion="3" recordCount="9551" xr:uid="{DF756A55-DF6F-4E29-8703-B52FFDD5FD97}">
  <cacheSource type="worksheet">
    <worksheetSource name="Table1"/>
  </cacheSource>
  <cacheFields count="23">
    <cacheField name="Restaurant ID" numFmtId="0">
      <sharedItems containsSemiMixedTypes="0" containsString="0" containsNumber="1" containsInteger="1" minValue="53" maxValue="18500652"/>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Name" numFmtId="0">
      <sharedItems count="15">
        <s v="Philippines"/>
        <s v="Brazil"/>
        <s v="United States of America"/>
        <s v="Australia"/>
        <s v="Canada"/>
        <s v="Singapore"/>
        <s v="United Arab Emirates"/>
        <s v="India"/>
        <s v="Indonesia"/>
        <s v="New Zealand"/>
        <s v="United Kingdom"/>
        <s v="Qatar"/>
        <s v="South Africa"/>
        <s v="Sri Lanka"/>
        <s v="Turkey"/>
      </sharedItems>
    </cacheField>
    <cacheField name="Country Code" numFmtId="0">
      <sharedItems containsSemiMixedTypes="0" containsString="0" containsNumber="1" containsInteger="1" minValue="1" maxValue="216"/>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ount="1208">
        <s v="Century City Mall, Poblacion, Makati City"/>
        <s v="Little Tokyo, Legaspi Village, Makati City"/>
        <s v="Edsa Shangri-La, Ortigas, Mandaluyong City"/>
        <s v="SM Megamall, Ortigas, Mandaluyong City"/>
        <s v="SM by the Bay, Mall of Asia Complex, Pasay City"/>
        <s v="Sofitel Philippine Plaza Manila, Pasay City"/>
        <s v="Kapitolyo"/>
        <s v="UP Town Center, Diliman, Quezon City"/>
        <s v="Addition Hills"/>
        <s v="Little Baguio"/>
        <s v="Nuvali, Don Jose, Santa Rosa"/>
        <s v="Solenad 3, Don Jose, Santa Rosa"/>
        <s v="Tagaytay City"/>
        <s v="BGC Stopover Pavillion, Bonifacio Global City"/>
        <s v="Bonifacio Global City"/>
        <s v="SM Aura Premier, Bonifacio Global City, Taguig City"/>
        <s v="Asa Norte"/>
        <s v="Asa Sul"/>
        <s v="íguas Claras"/>
        <s v="Brasí_lia Shopping, Asa Norte"/>
        <s v="Lago Sul"/>
        <s v="ParkShopping, Guaríç I"/>
        <s v="Pontí£o Lago Sul, Lago Sul"/>
        <s v="Setor De Clubes Esportivos Sul"/>
        <s v="Shopping Iguatemi, Lago Norte"/>
        <s v="Sudoeste"/>
        <s v="Barra da Tijuca"/>
        <s v="Centro"/>
        <s v="Copacabana"/>
        <s v="Galeria River, Copacabana"/>
        <s v="Gíçvea"/>
        <s v="Ipanema"/>
        <s v="Lagoa"/>
        <s v="Le Monde, Barra da Tijuca"/>
        <s v="Leblon"/>
        <s v="Leme"/>
        <s v="Madureira"/>
        <s v="Santa Teresa"/>
        <s v="Tijuca"/>
        <s v="Urca"/>
        <s v="Bela Vista, Centro"/>
        <s v="Consolaí_í£o"/>
        <s v="Hotel Unique, Jardim Paulista"/>
        <s v="Itaim Bibi"/>
        <s v="Jardim Paulista"/>
        <s v="Moema"/>
        <s v="Pinheiros"/>
        <s v="Repí_blica"/>
        <s v="Shopping MetríÇ Santa Cruz, Vila Mariana"/>
        <s v="Shopping Morumbi, Santo Amaro"/>
        <s v="Vila Maria"/>
        <s v="Vila Mariana"/>
        <s v="Vila SíÇnia"/>
        <s v="Albany"/>
        <s v="Sylvester"/>
        <s v="Armidale"/>
        <s v="Athens"/>
        <s v="Augusta"/>
        <s v="Evans"/>
        <s v="Grovetown"/>
        <s v="Balingup"/>
        <s v="Beechworth"/>
        <s v="Boise"/>
        <s v="Meridian"/>
        <s v="Nampa"/>
        <s v="Cedar Rapids"/>
        <s v="Coralville"/>
        <s v="Iowa City"/>
        <s v="Marion"/>
        <s v="Chatham-Kent"/>
        <s v="Clatskanie"/>
        <s v="Cochrane"/>
        <s v="Columbus"/>
        <s v="Hamilton"/>
        <s v="Consort"/>
        <s v="Calhoun"/>
        <s v="Chatsworth"/>
        <s v="Dalton"/>
        <s v="Fort Oglethorpe"/>
        <s v="LaFayette"/>
        <s v="Ringgold"/>
        <s v="Rock Spring"/>
        <s v="Bettendorf"/>
        <s v="Davenport"/>
        <s v="Ames"/>
        <s v="Beaverdale"/>
        <s v="Clive"/>
        <s v="Downtown"/>
        <s v="East Village"/>
        <s v="Fairground"/>
        <s v="Greater South Side"/>
        <s v="Johnston"/>
        <s v="Kingman Place Historic District"/>
        <s v="Urbandale"/>
        <s v="West Des Moines"/>
        <s v="Dicky Beach"/>
        <s v="Dubuque"/>
        <s v="East Ballina"/>
        <s v="Fernley"/>
        <s v="Flaxton"/>
        <s v="Forrest"/>
        <s v="Braselton"/>
        <s v="Clarkesville"/>
        <s v="Dahlonega"/>
        <s v="Flowery Branch"/>
        <s v="Gainesville"/>
        <s v="Helen"/>
        <s v="Hepburn Springs"/>
        <s v="Huskisson"/>
        <s v="Inverloch"/>
        <s v="Lakes Entrance"/>
        <s v="Lakeview"/>
        <s v="Haymarket"/>
        <s v="Lorn"/>
        <s v="Macedon"/>
        <s v="Bonaire"/>
        <s v="Macon"/>
        <s v="Warner Robins"/>
        <s v="Mayfield"/>
        <s v="Mc Millan"/>
        <s v="Middleton Beach"/>
        <s v="Miller"/>
        <s v="Monroe"/>
        <s v="Montville"/>
        <s v="Ojo Caliente"/>
        <s v="Church Street District"/>
        <s v="Disney World Area"/>
        <s v="Disney: Downtown Disney"/>
        <s v="I-Drive/Universal"/>
        <s v="Mills 50"/>
        <s v="Restaurant Row"/>
        <s v="Sanford"/>
        <s v="The Milk District"/>
        <s v="Windermere"/>
        <s v="Winter Park"/>
        <s v="Palm Cove"/>
        <s v="Paynesville"/>
        <s v="Penola"/>
        <s v="Navarre"/>
        <s v="Pensacola"/>
        <s v="Pensacola Beach"/>
        <s v="Perdido Key"/>
        <s v="Phillip Island"/>
        <s v="Blackfoot"/>
        <s v="Chubbuck"/>
        <s v="Lava Hot Springs"/>
        <s v="Pocatello"/>
        <s v="Potrero"/>
        <s v="Princeton"/>
        <s v="Kahuku"/>
        <s v="Kailua Kona"/>
        <s v="Kaimuki"/>
        <s v="Kihei"/>
        <s v="Lahaina"/>
        <s v="Paia"/>
        <s v="Waikiki"/>
        <s v="Savannah"/>
        <s v="Tybee Island"/>
        <s v="Bayfront Avenue, Downtown Core"/>
        <s v="Bayfront Subzone, Downtown Core"/>
        <s v="Cantonment Road, Outram"/>
        <s v="Chinatown, Outram"/>
        <s v="City Hall, Downtown Core"/>
        <s v="Duxton Hill, Outram"/>
        <s v="Haji Lane, Rochor"/>
        <s v="Hillcrest, Bukit Timah"/>
        <s v="Kay Siang Road, Tanglin"/>
        <s v="Lavender, Kallang"/>
        <s v="Marina Centre, Downtown Core"/>
        <s v="Neil Road, Outram"/>
        <s v="North Bridge Road, Rochor"/>
        <s v="Robertson Quay, Singapore River"/>
        <s v="Sungai Pinang, Rochor"/>
        <s v="Telok Ayer Street, Outram"/>
        <s v="Victoria, Rochor"/>
        <s v="Le Mars"/>
        <s v="Sioux City"/>
        <s v="South Sioux City"/>
        <s v="Clearwater"/>
        <s v="Downtown St Petersburg"/>
        <s v="Hyde Park"/>
        <s v="Indian Rocks/Indian Shores"/>
        <s v="Kenwood"/>
        <s v="Madeira Beach/Redington Beach"/>
        <s v="New Tampa"/>
        <s v="Northeast St Petersburg"/>
        <s v="Palma Ceia"/>
        <s v="Seminole Heights"/>
        <s v="Ybor City"/>
        <s v="Tanunda"/>
        <s v="Trentham East"/>
        <s v="Valdosta"/>
        <s v="Vernonia"/>
        <s v="Victor Harbor"/>
        <s v="Vineland Station"/>
        <s v="Cedar Falls"/>
        <s v="Waterloo"/>
        <s v="Weirton"/>
        <s v="Winchester Bay"/>
        <s v="Yorkton"/>
        <s v="Abu Dhabi Mall, Tourist Club Area  (Al Zahiyah)"/>
        <s v="Al Dhafrah"/>
        <s v="Al Mushrif"/>
        <s v="Al Wahda Mall, Al Wahda"/>
        <s v="Crowne Plaza Abu Dhabi, Al Markaziya"/>
        <s v="Dalma Mall, Mussafah Sanaiya"/>
        <s v="Madinat Zayed"/>
        <s v="Madinat Zayed Shopping Centre, Madinat Zayed "/>
        <s v="Mushrif Mall, Al Mushrif"/>
        <s v="Mussafah Sanaiya"/>
        <s v="Najda"/>
        <s v="Venetian Village, Al Maqtaa"/>
        <s v="World Trade Center Mall, Al Markaziya"/>
        <s v="Yas Mall, Yas Island"/>
        <s v="Al Barari"/>
        <s v="Al Karama"/>
        <s v="Barsha 2"/>
        <s v="CITY WALK, Al Safa"/>
        <s v="Deira City Centre Area"/>
        <s v="DIFC"/>
        <s v="Dubai Media City"/>
        <s v="Festival City"/>
        <s v="Jumeirah 1"/>
        <s v="Kite Beach, Umm Suqeim"/>
        <s v="Mall of the Emirates, Barsha 1"/>
        <s v="Mankhool"/>
        <s v="Nassima Royal Hotel, Trade Centre Area"/>
        <s v="Satwa"/>
        <s v="The Dubai Mall,Downtown Dubai"/>
        <s v="Trade Centre Area"/>
        <s v="Umm Hurair"/>
        <s v="Abu Shagara"/>
        <s v="Al Khan"/>
        <s v="Al Majaz"/>
        <s v="Al Mareija"/>
        <s v="Al Nahda"/>
        <s v="Al Nud"/>
        <s v="Al Qasba, Al Khan"/>
        <s v="Halwan Suburb"/>
        <s v="Majaz Waterfront, Al Majaz 3"/>
        <s v="Muwailih Commercial"/>
        <s v="Sahara Centre, Al Nahda"/>
        <s v="University City"/>
        <s v="Agra Cantt"/>
        <s v="Civil Lines"/>
        <s v="Courtyard by Marriott Agra, Tajganj"/>
        <s v="ITC Mughal, Tajganj"/>
        <s v="Khandari"/>
        <s v="Radisson Blu, Tajganj"/>
        <s v="Rakabganj"/>
        <s v="Tajganj"/>
        <s v="Ambavadi"/>
        <s v="Ashram Road"/>
        <s v="Bodakdev"/>
        <s v="C G Road"/>
        <s v="Courtyard By Marriott, Satellite"/>
        <s v="Ellis Bridge"/>
        <s v="Ghatlodia"/>
        <s v="Gurukul"/>
        <s v="Navrangpura"/>
        <s v="Prahlad Nagar"/>
        <s v="Thaltej"/>
        <s v="The Fern, Sola"/>
        <s v="Vastrapur"/>
        <s v="Tagore Town"/>
        <s v="Vinayak City Centre Mall, Civil Lines"/>
        <s v="Basant Nagar"/>
        <s v="Hathi Gate"/>
        <s v="INA Colony"/>
        <s v="Ranjit Avenue"/>
        <s v="Town Hall"/>
        <s v="White Avenue"/>
        <s v="Akashwani"/>
        <s v="Chicalthana"/>
        <s v="CIDCO"/>
        <s v="Hotel Green Olive, Nirala Bazar"/>
        <s v="Mondha"/>
        <s v="Nirala Bazar"/>
        <s v="Nyay Nagar"/>
        <s v="Prozone Mall, Chicalthana"/>
        <s v="Shahgunj"/>
        <s v="Usmanpura"/>
        <s v="BluPetal Hotel, Koramangala"/>
        <s v="Indiranagar"/>
        <s v="JP Nagar"/>
        <s v="Koramangala 5th Block"/>
        <s v="Koramangala 6th Block"/>
        <s v="Koramangala 7th Block"/>
        <s v="Marathahalli"/>
        <s v="New BEL Road"/>
        <s v="Residency Road"/>
        <s v="Sarjapur Road"/>
        <s v="UB City"/>
        <s v="Arera Colony"/>
        <s v="DB City, Maharana Pratap Nagar"/>
        <s v="Gulmohar Colony"/>
        <s v="Kohefiza"/>
        <s v="Maharana Pratap Nagar"/>
        <s v="Peer Gate Area"/>
        <s v="Sayaji Hotel"/>
        <s v="TT Nagar"/>
        <s v="BMC Bhawani Mall, Sahid Nagar"/>
        <s v="Chandrasekharpur"/>
        <s v="Gajapati Nagar"/>
        <s v="Mayfair Lagoon, Jayadev Vihar"/>
        <s v="Patia"/>
        <s v="Sahid Nagar"/>
        <s v="The Crown, Nayapalli"/>
        <s v="Unit 4"/>
        <s v="Chandigarh Industrial Area"/>
        <s v="Elante Mall, Chandigarh Industrial Area"/>
        <s v="Sector 26"/>
        <s v="Sector 28"/>
        <s v="Sector 35"/>
        <s v="Sector 7"/>
        <s v="Sector 8"/>
        <s v="Adyar"/>
        <s v="Anna Nagar East"/>
        <s v="Ashok Nagar"/>
        <s v="Express Avenue Mall,  Royapettah"/>
        <s v="Gopalapuram"/>
        <s v="Kilpauk"/>
        <s v="Kotturpuram"/>
        <s v="Mylapore"/>
        <s v="Nungambakkam"/>
        <s v="Perungudi"/>
        <s v="RA Puram"/>
        <s v="Ramapuram"/>
        <s v="Santhome"/>
        <s v="T. Nagar"/>
        <s v="Velachery"/>
        <s v="Gandhipuram"/>
        <s v="Peelamedu"/>
        <s v="Podanur"/>
        <s v="Race Course"/>
        <s v="RS Puram"/>
        <s v="Saibaba Colony"/>
        <s v="SMS Hotel, Peelamedu"/>
        <s v="Chukkuwala"/>
        <s v="Hathibarkala Salwala"/>
        <s v="Jakhan"/>
        <s v="Karanpur"/>
        <s v="Krishna Nagar"/>
        <s v="Malsi"/>
        <s v="Pacific Mall, Jakhan"/>
        <s v="Paltan Bazaar"/>
        <s v="Rajpur"/>
        <s v="Badarpur Border"/>
        <s v="Badkal Lake"/>
        <s v="Charmwood Village"/>
        <s v="Crown Interiorz Mall, Sector 35, Faridabad"/>
        <s v="Crown Plaza Mall, Sector 15, Faridabad"/>
        <s v="Dayal Bagh"/>
        <s v="Eldeco Station 1 Mall, Sector 12, Faridabad"/>
        <s v="Hotel Saffron Kiran, Faridabad"/>
        <s v="Indraprastha Colony"/>
        <s v="K Hotel"/>
        <s v="NIT"/>
        <s v="Park Plaza, Sector 21, Faridabad"/>
        <s v="Parsavnath City Mall, Sector 12, Faridabad"/>
        <s v="Sector 10"/>
        <s v="Sector 11"/>
        <s v="Sector 12"/>
        <s v="Sector 15"/>
        <s v="Sector 16"/>
        <s v="Sector 17"/>
        <s v="Sector 19"/>
        <s v="Sector 21"/>
        <s v="Sector 29"/>
        <s v="Sector 30"/>
        <s v="Sector 31"/>
        <s v="Sector 34"/>
        <s v="Sector 37"/>
        <s v="Sector 41"/>
        <s v="Sector 42"/>
        <s v="Sector 43"/>
        <s v="Sector 46"/>
        <s v="Sector 49"/>
        <s v="Sector 86"/>
        <s v="Sector 9"/>
        <s v="SRS Mall, Sector 12, Faridabad"/>
        <s v="Suraj Kund"/>
        <s v="The Atrium, Suraj Kund"/>
        <s v="Vibe by The LaLit Traveller, Mathura Road"/>
        <s v="Indirapuram"/>
        <s v="Kaushambi"/>
        <s v="Shipra Mall, Indirapuram"/>
        <s v="Surya Nagar"/>
        <s v="Anjuna"/>
        <s v="Anjuna Beach, Anjuna"/>
        <s v="Arambol"/>
        <s v="Baga"/>
        <s v="Betalbatim"/>
        <s v="Calangute"/>
        <s v="Calangute Beach, Calangute"/>
        <s v="Candolim"/>
        <s v="Cavelossim"/>
        <s v="Nerul"/>
        <s v="Panaji"/>
        <s v="Vagator"/>
        <s v=" ILD Trade Centre Mall, Sohna Road"/>
        <s v="Ambience Mall, Gurgaon"/>
        <s v="Ansal Plaza Mall, Palam Vihar"/>
        <s v="Ardee City"/>
        <s v="Best Western Skycity Hotel, Sector 15, Gurgaon"/>
        <s v="Central Arcade, DLF Phase 2, Gurgaon"/>
        <s v="Central Plaza Mall, Golf Course Road"/>
        <s v="Country Inn &amp; Suites by Carlson, Gurgaon"/>
        <s v="Country Inn &amp; Suites by Carlson, Sector 12"/>
        <s v="Country Inn &amp; Suites By Carlson, Udyog Vihar"/>
        <s v="Country Inn &amp; Suites, Sohna Road"/>
        <s v="Courtyard by Marriott, Sushant Lok"/>
        <s v="Cross Point Mall, DLF Phase 4"/>
        <s v="Crowne Plaza, Sector 29"/>
        <s v="Cyber Greens, DLF Cyber City"/>
        <s v="Cyber Hub, DLF Cyber City"/>
        <s v="DLF Cyber City"/>
        <s v="DLF Galleria, DLF Phase 4"/>
        <s v="DLF Mega Mall, DLF Phase 1"/>
        <s v="DLF Phase 1"/>
        <s v="DLF Phase 2"/>
        <s v="DLF Phase 3"/>
        <s v="DLF Phase 4"/>
        <s v="DLF Phase 5"/>
        <s v="DLF South Point Mall, Golf Course Road"/>
        <s v="DLF Star Mall, Sector 30"/>
        <s v="DoubleTree by Hilton, Sector 56"/>
        <s v="DT City Centre Mall, MG Road"/>
        <s v="DT Mega Mall, DLF Phase 1"/>
        <s v="Fortune Select Excalibur, Sohna Road"/>
        <s v="Fortune Select Global, MG Road"/>
        <s v="Global Foyer Mall, Golf Course Road"/>
        <s v="Golf Course Road"/>
        <s v="Hong Kong Bazaar Mall, Sector 57, Gurgaon"/>
        <s v="Hotel Clark Inn, Sector 15"/>
        <s v="Hotel Grenville, MG Road"/>
        <s v="Hotel Haute.Monde, Sector 15"/>
        <s v="Huda City Centre Metro Station, Sector 29, Gurgaon"/>
        <s v="Hyatt Place Gurgaon"/>
        <s v="IBIS Hotel, Golf Course Road"/>
        <s v="JMD Megapolis Mall, Sohna Road"/>
        <s v="JMD Regent Arcade Mall, MG Road"/>
        <s v="Jukaso It Suites, Sector 14"/>
        <s v="Kingdom of Dreams, Sector 29"/>
        <s v="Le Meridien Gurgaon, MG Road"/>
        <s v="Leisure Inn, Sector 14, Gurgaon"/>
        <s v="Lemon Tree Premier, Sector 29"/>
        <s v="MG Road"/>
        <s v="MGF Mega City Mall, MG Road"/>
        <s v="MGF Metropolis Mall, MG Road"/>
        <s v="MGF Metropolitan Mall, MG Road"/>
        <s v="Ninex City Mart Mall, Sohna Road"/>
        <s v="Old Railway Road"/>
        <s v="Omaxe Celebration Mall, Sohna Road, Gurgaon"/>
        <s v="Omaxe Gurgaon Mall"/>
        <s v="One Horizon Center, Golf Course Road"/>
        <s v="Palam Vihar"/>
        <s v="Park Inn, Sector 15, Gurgaon"/>
        <s v="Park Plaza, Sushant Lok"/>
        <s v="Plaza Mall, MG Road"/>
        <s v="Qutab Plaza, DLF Phase 1"/>
        <s v="Raheja Mall, Sohna Road"/>
        <s v="Ramada Gurgaon Central, Sector 44"/>
        <s v="Sadar Bazar"/>
        <s v="Sahara Mall, MG Road"/>
        <s v="Sector 14"/>
        <s v="Sector 22"/>
        <s v="Sector 23"/>
        <s v="Sector 39"/>
        <s v="Sector 45"/>
        <s v="Sector 5"/>
        <s v="Sector 50"/>
        <s v="Sector 53"/>
        <s v="Sector 54"/>
        <s v="Sector 56"/>
        <s v="Sector 57"/>
        <s v="Shopping Mall, DLF Phase 1"/>
        <s v="Sikandarpur"/>
        <s v="Sohna Road"/>
        <s v="South City 1"/>
        <s v="South City 2"/>
        <s v="Suncity Business Tower, Golf Course Road"/>
        <s v="Supermart 1, DLF Phase 4"/>
        <s v="Sushant Lok"/>
        <s v="Sushant Shopping Arcade, Sushant Lok, Gurgaon"/>
        <s v="The Bristol Hotel, DLF Phase 1"/>
        <s v="The Claremont, MG Road"/>
        <s v="The Galgotias, Sector 23"/>
        <s v="The Habitare Hotel, Sector 14"/>
        <s v="The Oberoi, Udyog Vihar"/>
        <s v="The Pllazio Hotel, Sector 29"/>
        <s v="The Sapphire Mall, Sohna Road"/>
        <s v="The Westin Gurgaon, Sector 29"/>
        <s v="The Westin Sohna Resort &amp; Spa, Sohna Road"/>
        <s v="Trident, Udyog Vihar"/>
        <s v="Two Horizon Center, Golf Course Road"/>
        <s v="Udyog Vihar"/>
        <s v="Unitech Cyber Park, Sector 39, Gurgaon"/>
        <s v="Unitech Infospace, Sector 21, Gurgaon"/>
        <s v="Vivanta by Taj, Sector 44, Gurgaon"/>
        <s v="Vyapar Kendra, Palam Vihar"/>
        <s v="Vyapar Kendra, Sushant Lok"/>
        <s v="Woods Resort, Gurgaon"/>
        <s v="Anil Plaza, Christian Basti"/>
        <s v="Chandmari"/>
        <s v="Christian Basti"/>
        <s v="Dispur"/>
        <s v="Six Mile"/>
        <s v="Ulubari"/>
        <s v="Uzan Bazaar"/>
        <s v="Zoo Tiniali"/>
        <s v="12th Square Building, Banjara Hills"/>
        <s v="Banjara Hills"/>
        <s v="Gachibowli"/>
        <s v="Hitech City"/>
        <s v="Holiday Inn Express &amp; Suites"/>
        <s v="Jubilee Hills"/>
        <s v="Kondapur"/>
        <s v="Madhapur"/>
        <s v="Ohri' Hitech City"/>
        <s v="Bhawar Kuan"/>
        <s v="HIG-LIG"/>
        <s v="Infiniti Hotel, Vijay Nagar"/>
        <s v="New Palasia"/>
        <s v="Old Palasia"/>
        <s v="Radisson Blu Hotel, Vijay Nagar"/>
        <s v="Sayaji Hotel, Vijay Nagar"/>
        <s v="Vijay Nagar"/>
        <s v="YN Road"/>
        <s v="C Scheme"/>
        <s v="Chokhi Dhani Village Resort, Tonk Road"/>
        <s v="Devraj Niwas, Bani Park"/>
        <s v="Holiday Inn Jaipur City Centre, Bais Godam"/>
        <s v="Hotel Clarks Amer, Malviya Nagar"/>
        <s v="Lal Kothi"/>
        <s v="Malviya Nagar"/>
        <s v="Tonk Road"/>
        <s v="Vaishali Nagar"/>
        <s v="Vidhyadhar Nagar"/>
        <s v="Arya Nagar"/>
        <s v="Hotel Royal Cliff"/>
        <s v="IIT Kanpur"/>
        <s v="Mall Road"/>
        <s v="Parade"/>
        <s v="Rave 3, Tilak Nagar"/>
        <s v="Rave Moti, Kakadeo"/>
        <s v="Status Club, Kanpur Cantonment"/>
        <s v="Swaroop Nagar"/>
        <s v="The Landmark Hotel, Mall Road"/>
        <s v="Tilak Nagar"/>
        <s v="Z Square Mall, Mall Road"/>
        <s v="Chittoor Road"/>
        <s v="Edappally"/>
        <s v="Fort Kochi"/>
        <s v="Grand Hotel, MG Road"/>
        <s v="Kacheripady"/>
        <s v="Kakkanad"/>
        <s v="Kaloor"/>
        <s v="LuLu Mall, Edappally"/>
        <s v="Palarivattom"/>
        <s v="Panampilly Nagar"/>
        <s v="Vyttila"/>
        <s v="Acropolis Mall, Kasba "/>
        <s v="Ballygunge"/>
        <s v="Camac Street Area"/>
        <s v="Elgin"/>
        <s v="Golpark"/>
        <s v="Kidderpore"/>
        <s v="Mani Square Mall, Kankurgachi"/>
        <s v="Park Street Area"/>
        <s v="Quest Mall, Ballygunge"/>
        <s v="Sector 5, Salt Lake"/>
        <s v="Silver Spring Arcade, Science City Area"/>
        <s v="Southern Avenue"/>
        <s v="Aminabad"/>
        <s v="Gomti Nagar"/>
        <s v="Hazratganj"/>
        <s v="Lalbagh"/>
        <s v="Renaissance Lucknow Hotel"/>
        <s v="Riverside Mall, Gomti Nagar"/>
        <s v="Royal Inn, Hazratganj"/>
        <s v="Sadar Bazaar"/>
        <s v="A Hotel, Gurdev Nagar"/>
        <s v="Aggar Nagar"/>
        <s v="BRS Nagar"/>
        <s v="Gurdev Nagar"/>
        <s v="Hyatt Regency, Rajguru Nagar"/>
        <s v="Main Market, Sarabha Nagar"/>
        <s v="PAU"/>
        <s v="Rajguru Nagar"/>
        <s v="Sarabha Nagar"/>
        <s v="Shastri Nagar"/>
        <s v="Silver Arc Mall, Gurdev Nagar"/>
        <s v="Westend Mall, Rajguru Nagar"/>
        <s v="Attavar"/>
        <s v="Balmatta"/>
        <s v="Bhavathi"/>
        <s v="Goldfinch Hotel, Balmatta"/>
        <s v="Hampankatta"/>
        <s v="Kadri"/>
        <s v="Kankanady"/>
        <s v="Kodailbail"/>
        <s v="KS Rao Nagar"/>
        <s v="The Ocean Pearl, Kodailbail"/>
        <s v="Sector 70"/>
        <s v="Azad Nagar"/>
        <s v="Borivali East"/>
        <s v="Borivali West"/>
        <s v="Fort"/>
        <s v="Hill Road, Bandra West"/>
        <s v="Juhu"/>
        <s v="Linking Road, Bandra West"/>
        <s v="Lower Parel"/>
        <s v="Majiwada, Thane West"/>
        <s v="Malad West"/>
        <s v="Powai"/>
        <s v="Ramee Guestline Hotel, Juhu"/>
        <s v="Versova, Andheri West"/>
        <s v="Vile Parle East"/>
        <s v="Chamrajpura"/>
        <s v="Doora"/>
        <s v="Gokulam"/>
        <s v="Ittige Gudu"/>
        <s v="Jayalakhsmipuram"/>
        <s v="Kuvempunagar"/>
        <s v="Pai Hotels, Doora"/>
        <s v="Bajaj Nagar"/>
        <s v="Dhantoli"/>
        <s v="Dharampeth"/>
        <s v="Mohan Nagar"/>
        <s v="Pratap Nagar"/>
        <s v="Ramdaspeth"/>
        <s v="Sadar"/>
        <s v="Sitabuldi"/>
        <s v="Vivekanand Nagar"/>
        <s v="Anand Wali Goan"/>
        <s v="Bon Vivant, College Road"/>
        <s v="City Center, Parijat Nagar"/>
        <s v="College Road"/>
        <s v="Parijat Nagar"/>
        <s v="Satpur"/>
        <s v="SSK Solitaire, Satpur"/>
        <s v="Aaya Nagar"/>
        <s v="Adchini"/>
        <s v="Aditya Mega Mall, Karkardooma"/>
        <s v="Aerocity"/>
        <s v="Aggarwal City Mall, Pitampura"/>
        <s v="Aggarwal City Plaza, Rohini"/>
        <s v="Alaknanda"/>
        <s v="Ambience Mall, Vasant Kunj"/>
        <s v="Anand Lok"/>
        <s v="Anand Vihar"/>
        <s v="Andaz Delhi, Aerocity"/>
        <s v="Ansal Plaza Mall, Khel Gaon Marg"/>
        <s v="ARSS Mall, Paschim Vihar"/>
        <s v="Asaf Ali Road"/>
        <s v="Ashok Vihar Phase 1"/>
        <s v="Ashok Vihar Phase 2"/>
        <s v="Ashok Vihar Phase 3"/>
        <s v="Barakhamba Road"/>
        <s v="Basant Lok Market, Vasant Vihar"/>
        <s v="Bellagio, Ashok Vihar Phase 2"/>
        <s v="Best Western Taurus Hotel, Mahipalpur"/>
        <s v="Bhikaji Cama Place"/>
        <s v="Centaur Hotel, Aerocity"/>
        <s v="Chanakyapuri"/>
        <s v="Chander Nagar"/>
        <s v="Chandni Chowk"/>
        <s v="Chawri Bazar"/>
        <s v="Chhatarpur"/>
        <s v="Chittaranjan Park"/>
        <s v="City Centre Mall, Rohini"/>
        <s v="City Square Mall, Rajouri Garden"/>
        <s v="Community Centre, New Friends Colony"/>
        <s v="Connaught Place"/>
        <s v="Crescent Square Mall, Rohini"/>
        <s v="Cross River Mall, Karkardooma"/>
        <s v="Crowne Plaza Hotel, Rohini"/>
        <s v="Crowne Plaza, Mayur Vihar Phase 1"/>
        <s v="D Mall, Netaji Subhash Place"/>
        <s v="Daryaganj"/>
        <s v="DDA Market, Kalu Sarai, Hauz Khas"/>
        <s v="Defence Colony"/>
        <s v="Delhi Cantt."/>
        <s v="Delhi University-GTB Nagar"/>
        <s v="Dilli Haat, INA"/>
        <s v="Dilshad Garden"/>
        <s v="District Centre, Janakpuri"/>
        <s v="DLF City Centre Mall, Shalimar Bagh"/>
        <s v="DLF Emporio Mall, Vasant Kunj"/>
        <s v="DLF Place Mall, Saket"/>
        <s v="DLF Promenade Mall, Vasant Kunj"/>
        <s v="DLF South Square, Sarojini Nagar"/>
        <s v="Dr. Zakir Hussain Marg"/>
        <s v="Durga Puri"/>
        <s v="East of Kailash"/>
        <s v="East Patel Nagar"/>
        <s v="Epicuria Food Mall, Nehru Place"/>
        <s v="Eros Hotel, Nehru Place"/>
        <s v="Essex Farms"/>
        <s v="Feroze Shah Road"/>
        <s v="Friends Colony"/>
        <s v="Fun City Mall, Prashant Vihar"/>
        <s v="Garden of Five Senses, Saket"/>
        <s v="Geeta Colony"/>
        <s v="Ginger Hotel, Vivek Vihar"/>
        <s v="Gourmet Hub, Pashim Vihar"/>
        <s v="Greater Kailash (GK) 1"/>
        <s v="Greater Kailash (GK) 2"/>
        <s v="Greater Kailash (GK) 3"/>
        <s v="Green Park"/>
        <s v="GTB Nagar"/>
        <s v="Gujranwala Town"/>
        <s v="Hauz Khas"/>
        <s v="Hauz Khas Village"/>
        <s v="Holiday Inn, Aerocity"/>
        <s v="Holiday Inn, Mayur Vihar"/>
        <s v="Hotel Broadway, Daryaganj"/>
        <s v="Hotel City Park, Pitampura"/>
        <s v="Hotel Classic Diplomat, Mahipalpur"/>
        <s v="Hotel Regent Grand, Karol Bagh"/>
        <s v="Hotel The Royal Plaza, Janpath"/>
        <s v="Hyatt Regency, Bhikaji Cama Place"/>
        <s v="ibis New Delhi, Aerocity"/>
        <s v="INA"/>
        <s v="India Gate"/>
        <s v="IP Extension"/>
        <s v="ITC Maurya, Chanakyapuri"/>
        <s v="ITO"/>
        <s v="Jail Road"/>
        <s v="Jama Masjid"/>
        <s v="Janakpuri"/>
        <s v="Jangpura"/>
        <s v="Janpath"/>
        <s v="Jasola"/>
        <s v="Jaypee Siddharth, Rajendra Place"/>
        <s v="Jaypee Vasant Continental, Vasant Vihar"/>
        <s v="JMD Kohinoor Mall, Greater Kailash"/>
        <s v="JNU"/>
        <s v="Jor Bagh"/>
        <s v="JW Marriott New Delhi"/>
        <s v="Kailash Colony"/>
        <s v="Kalkaji"/>
        <s v="Kamla Nagar"/>
        <s v="Kapashera"/>
        <s v="Karampura"/>
        <s v="Karkardooma"/>
        <s v="Karol Bagh"/>
        <s v="Kasbah, Greater Kailash (GK) 1"/>
        <s v="Kashmiri Gate"/>
        <s v="Khan Market"/>
        <s v="Kirti Nagar"/>
        <s v="Lado Sarai"/>
        <s v="Lajpat Nagar 1"/>
        <s v="Lajpat Nagar 2"/>
        <s v="Lajpat Nagar 4"/>
        <s v="Lawrence Road"/>
        <s v="Laxmi Nagar"/>
        <s v="Le Meridien, Janpath"/>
        <s v="Lemon Tree Premier, Aerocity"/>
        <s v="Living Style Mall, Jasola"/>
        <s v="Lodhi Colony"/>
        <s v="Lodhi Road"/>
        <s v="Mahipalpur"/>
        <s v="Maidens Hotel, Civil Lines"/>
        <s v="Majnu ka Tila"/>
        <s v="Mandi House"/>
        <s v="Mansingh Road"/>
        <s v="Mathura Road"/>
        <s v="Mayapuri Phase 2"/>
        <s v="Mayur Vihar Phase 1"/>
        <s v="Mayur Vihar Phase 2"/>
        <s v="Mayur Vihar Phase 3"/>
        <s v="Mehrauli"/>
        <s v="Metro Walk Mall, Rohini"/>
        <s v="MGF Metropolitan Mall, Saket"/>
        <s v="MGM Club, Daryaganj"/>
        <s v="Model Town 1"/>
        <s v="Model Town 2"/>
        <s v="Model Town 3"/>
        <s v="Moments Mall, Kirti Nagar"/>
        <s v="Moti Bagh"/>
        <s v="Moti Nagar"/>
        <s v="Mukherjee Nagar"/>
        <s v="Munirka"/>
        <s v="Najafgarh"/>
        <s v="Nangloi"/>
        <s v="Naraina"/>
        <s v="Narela"/>
        <s v="Nehru Place"/>
        <s v="Netaji Subhash Place"/>
        <s v="New Friends Colony"/>
        <s v="Nizamuddin"/>
        <s v="Okhla Phase 1"/>
        <s v="Okhla Phase 2"/>
        <s v="Pacific Mall, Tagore Garden"/>
        <s v="Paharganj"/>
        <s v="Palam"/>
        <s v="Palate of Delhi, Chanakyapuri"/>
        <s v="Panchsheel Park"/>
        <s v="Pandara Road Market"/>
        <s v="Pandav Nagar"/>
        <s v="Paschim Vihar"/>
        <s v="Patparganj"/>
        <s v="Piccadily Hotel, Janakpuri"/>
        <s v="Pitampura"/>
        <s v="Pragati Maidan"/>
        <s v="Prashant Vihar"/>
        <s v="Preet Vihar"/>
        <s v="Premier Inn, Shalimar Bagh"/>
        <s v="Pride Plaza Hotel, Aerocity"/>
        <s v="Punjabi Bagh"/>
        <s v="PVR Anupam Complex"/>
        <s v="Qutab Institutional Area"/>
        <s v="R K Puram"/>
        <s v="Radisson Blu Plaza Delhi, Mahipalpur"/>
        <s v="Radisson Blu, Paschim Vihar"/>
        <s v="Rajendra Place"/>
        <s v="Rajinder Nagar"/>
        <s v="Rajouri Garden"/>
        <s v="Rohini"/>
        <s v="Roseate House, Aerocity"/>
        <s v="Safdarjung"/>
        <s v="Sainik Farms"/>
        <s v="Saket"/>
        <s v="Sangam Courtyard, RK Puram"/>
        <s v="Sarita Vihar"/>
        <s v="Sarojini Nagar"/>
        <s v="Satyaniketan"/>
        <s v="SDA"/>
        <s v="Sector 15, Dwarka"/>
        <s v="Select Citywalk Mall, Saket"/>
        <s v="Shahdara"/>
        <s v="Shahpur Jat"/>
        <s v="Shakarpur"/>
        <s v="Shalimar Bagh"/>
        <s v="Shangri La's - Eros hotel, Janpath"/>
        <s v="Shanti Niketan Marg"/>
        <s v="Shastri Park"/>
        <s v="Sheikh Sarai"/>
        <s v="Sheraton New Delhi Hotel, Saket"/>
        <s v="South Extension 1"/>
        <s v="South Extension 2"/>
        <s v="Southern Park Mall, Saket"/>
        <s v="Spark Mall, Kamla Nagar"/>
        <s v="Star City Mall, Mayur Vihar Phase 1"/>
        <s v="Subhash Nagar"/>
        <s v="Sunder Nagar"/>
        <s v="T3 Domestic Arrival, Aerocity"/>
        <s v="Tagore Garden"/>
        <s v="Taj Vivanta, Khan Market"/>
        <s v="TDI Mall, Rajouri Garden"/>
        <s v="The Ashok, Chanakyapuri"/>
        <s v="The Claridges, Aurangzeb Road"/>
        <s v="The Grand New Delhi, Vasant Kunj"/>
        <s v="The Imperial, Janpath"/>
        <s v="The India Mall, New Friends Colony"/>
        <s v="The Lalit New Delhi, Barakhamba Road"/>
        <s v="The Leela Ambience Convention Hotel"/>
        <s v="The Leela Palace, Chanakyapuri"/>
        <s v="The Lodhi, Lodhi Road"/>
        <s v="The Park, Connaught Place"/>
        <s v="The Suryaa New Delhi, New Friends Colony"/>
        <s v="The Taj Mahal Hotel, Mansingh Road"/>
        <s v="The Taj Palace Hotel, Chanakyapuri"/>
        <s v="The Uppal, Aerocity"/>
        <s v="The Village Restaurant Complex, Khel Gaon Marg"/>
        <s v="Tilak Marg"/>
        <s v="Trilokpuri"/>
        <s v="Tughlakabad Institutional Area"/>
        <s v="Uday Park"/>
        <s v="Unity One Mall, Janakpuri"/>
        <s v="Uttam Nagar"/>
        <s v="V3S Mall, Laxmi Nagar"/>
        <s v="Vasant Kunj"/>
        <s v="Vasant Square Mall, Vasant Kunj"/>
        <s v="Vasant Vihar"/>
        <s v="Vasundhara Enclave"/>
        <s v="Vikas Marg"/>
        <s v="Vikaspuri"/>
        <s v="Vivek Vihar"/>
        <s v="Wazirpur"/>
        <s v="West End Mall, Janak Puri"/>
        <s v="West Gate Mall, Rajouri Garden"/>
        <s v="West Patel Nagar"/>
        <s v="Worldmark 1, Aerocity"/>
        <s v="Worldmark 3, Aerocity"/>
        <s v="Yusuf Sarai"/>
        <s v="Zakir Nagar"/>
        <s v="Ansal Plaza Mall, Greater Noida"/>
        <s v="Brahmaputra Shopping Complex"/>
        <s v="Centre Stage Mall, Sector 18"/>
        <s v="DLF Mall of India, Sector 18,  Noida"/>
        <s v="Fortune Inn Grazia, Sector 27, Noida"/>
        <s v="Ganga Shopping Complex, Sector 29"/>
        <s v="Gardens Galleria, Sector 38 Noida"/>
        <s v="Golf Course"/>
        <s v="Greater Noida"/>
        <s v="Harsha Mall, Greater Noida"/>
        <s v="Hotel Golf View, Sector 37, Noida"/>
        <s v="Jaipuria Plaza, Sector 26, Noida"/>
        <s v="Jaypee Greens Golf &amp; Spa Resort, Surajpur"/>
        <s v="Jaypee Greens, Greater Noida, Noida"/>
        <s v="Logix City Centre, Sector 32, Noida"/>
        <s v="Logix Cyber Park, Sector 62, Noida"/>
        <s v="Mosaic Hotels, Sector 18, Noida "/>
        <s v="MSX Mall, Greater Noida"/>
        <s v="Park Ascent, Sector 62, Noida"/>
        <s v="Park Plaza Hotel, Sector 55, Noida"/>
        <s v="Radisson Blu, Sector 18, Noida"/>
        <s v="Sector 1"/>
        <s v="Sector 110"/>
        <s v="Sector 125"/>
        <s v="Sector 127"/>
        <s v="Sector 132"/>
        <s v="Sector 18"/>
        <s v="Sector 2"/>
        <s v="Sector 20"/>
        <s v="Sector 25"/>
        <s v="Sector 27"/>
        <s v="Sector 3"/>
        <s v="Sector 33"/>
        <s v="Sector 38"/>
        <s v="Sector 4"/>
        <s v="Sector 40"/>
        <s v="Sector 44"/>
        <s v="Sector 47"/>
        <s v="Sector 48"/>
        <s v="Sector 51"/>
        <s v="Sector 52"/>
        <s v="Sector 55"/>
        <s v="Sector 58"/>
        <s v="Sector 59"/>
        <s v="Sector 6"/>
        <s v="Sector 60"/>
        <s v="Sector 61"/>
        <s v="Sector 62"/>
        <s v="Sector 63"/>
        <s v="Sector 65"/>
        <s v="Sector 71"/>
        <s v="Sector 72"/>
        <s v="Sector 83"/>
        <s v="Sector 93"/>
        <s v="Shopprix Mall, Sector 61, Noida"/>
        <s v="Spice World Mall, Sector 25"/>
        <s v="Supertech Shopprix Mall, Sector 61"/>
        <s v="The Great India Place, Sector 38"/>
        <s v="Tulip Mall, Sector 48, Noida"/>
        <s v="Anandpuri"/>
        <s v="Fraser Road Area"/>
        <s v="Golambar"/>
        <s v="Hotel Maurya, Lodipur"/>
        <s v="Khajpura"/>
        <s v="Lodipur"/>
        <s v="Maurya Lok, Fraser Road Area"/>
        <s v="Patliputra Colony"/>
        <s v="Sri Krishnapuri"/>
        <s v="Auroville"/>
        <s v="Heritage Town"/>
        <s v="Hotel De Pondicherry, White Town"/>
        <s v="The Promenade, White Town"/>
        <s v="Villa Shanti, White Town"/>
        <s v="White Town"/>
        <s v="Balewadi High Street, Balewadi"/>
        <s v="Baner"/>
        <s v="Deccan Gymkhana"/>
        <s v="Kalyani Nagar"/>
        <s v="Koregaon Park"/>
        <s v="Law College Road"/>
        <s v="Phoenix Market City, Viman Nagar"/>
        <s v="R Deccan Mall, JM Road"/>
        <s v="Ravet"/>
        <s v="Senapati Bapat Road"/>
        <s v="Spot 18 Mall, Pimple Saudagar"/>
        <s v="Viman Nagar"/>
        <s v="Wakad"/>
        <s v="Gandhi Nagar"/>
        <s v="Harmu"/>
        <s v="Hindpiri"/>
        <s v="Hotel Capitol Hill, Hindpiri"/>
        <s v="Kadru"/>
        <s v="Kanka"/>
        <s v="Lalpur"/>
        <s v="Radisson Blu, Hindpiri"/>
        <s v="Spring City Mall, Doranda"/>
        <s v="The Royal Retreat, Bariatu"/>
        <s v="Karkhana"/>
        <s v="Sainikpuri"/>
        <s v="Adajan Gam"/>
        <s v="Athwa"/>
        <s v="City Light"/>
        <s v="Golden Square, City Light"/>
        <s v="International Business Center, Piplod"/>
        <s v="Nanpura"/>
        <s v="Piplod"/>
        <s v="Vesu"/>
        <s v="Alkapuri"/>
        <s v="Diwalipura"/>
        <s v="Hotel Express Towers, Alkapuri"/>
        <s v="M Cube Mall, Vadiwadi"/>
        <s v="Panchvati"/>
        <s v="Vadiwadi"/>
        <s v="Assi Ghat"/>
        <s v="Bhelupur"/>
        <s v="Dashaswmedh Road"/>
        <s v="Godaulia"/>
        <s v="Lanka"/>
        <s v="Nadesar"/>
        <s v="Radisson Hotel, Nadesar"/>
        <s v="Shivala"/>
        <s v="Sigra"/>
        <s v="Sunderpur"/>
        <s v="CMR Central Mall, Maddilapalem"/>
        <s v="Dwaraka Nagar"/>
        <s v="Hotel GreenPark, Vizag"/>
        <s v="Hotel Novotel, Maharani Peta"/>
        <s v="Jagadamba Junction"/>
        <s v="Kirlampudi Layout"/>
        <s v="Lawsons Bay"/>
        <s v="Maddilapalem"/>
        <s v="Maharani Peta"/>
        <s v="MVP Colony"/>
        <s v="Rushikonda"/>
        <s v="Sagar Nagar"/>
        <s v="Siripuram"/>
        <s v="The Park, Lawsons Bay"/>
        <s v="Waltair Uplands"/>
        <s v="Dago"/>
        <s v="Bogor Timur"/>
        <s v="Bogor Utara"/>
        <s v="Cengkareng"/>
        <s v="Fatmawati"/>
        <s v="Gandaria City Mall, Gandaria"/>
        <s v="Grand Indonesia Mall, Thamrin"/>
        <s v="Hotel Shangri-La, Sudirman"/>
        <s v="Kelapa Gading"/>
        <s v="Kota Kasablanka, Tebet"/>
        <s v="Penjaringan"/>
        <s v="Plaza Festival, Kuningan"/>
        <s v="Senopati"/>
        <s v="Taman Impian Jaya Ancol, Ancol"/>
        <s v="Tanjung Duren"/>
        <s v="Tebet"/>
        <s v="Thamrin"/>
        <s v="Alam Sutera Town Center, Serpong Utara"/>
        <s v="Pondok Aren"/>
        <s v="Balmoral"/>
        <s v="Britomart"/>
        <s v="Federal Street"/>
        <s v="Fort Street"/>
        <s v="Henderson"/>
        <s v="Lorne Street"/>
        <s v="Mission Bay"/>
        <s v="Mt Albert"/>
        <s v="Mt Eden"/>
        <s v="Newmarket"/>
        <s v="Parnell"/>
        <s v="Penrose"/>
        <s v="Sky City Metro, Auckland CBD"/>
        <s v="The Langham Hotel, Auckland CBD"/>
        <s v="Wynyard Quarter"/>
        <s v="Lyall Bay"/>
        <s v="Mt Victoria"/>
        <s v="Te Aro"/>
        <s v="Wellington Central"/>
        <s v="Alum Rock"/>
        <s v="Brindleyplace"/>
        <s v="Brindleyplace, Broad Street"/>
        <s v="Bullring Shopping Centre, Southside"/>
        <s v="City Centre"/>
        <s v="Colmore Business District"/>
        <s v="Digbeth"/>
        <s v="Edgbaston"/>
        <s v="Handsworth"/>
        <s v="Harborne"/>
        <s v="Jewellery Quarter"/>
        <s v="Moseley"/>
        <s v="Small Heath"/>
        <s v="Smethwick"/>
        <s v="Sparkhill"/>
        <s v="The Mailbox, Broad Street"/>
        <s v="Fountainbridge"/>
        <s v="Leith"/>
        <s v="New Town"/>
        <s v="Old Town"/>
        <s v="Tollcross"/>
        <s v="Twelve Picardy Place, New Town"/>
        <s v="Albemarle Street, Mayfair"/>
        <s v="Archer Street, Soho"/>
        <s v="Beak Street, Soho"/>
        <s v="Bishopsgate, City Of London"/>
        <s v="Boundary Street, Shoreditch"/>
        <s v="Broadwick Street, Soho"/>
        <s v="Charlotte Street, Fitzrovia"/>
        <s v="Chelsea"/>
        <s v="Conduit Street, Mayfair"/>
        <s v="Covent Garden"/>
        <s v="D'arblay Street, Soho"/>
        <s v="Lexington Street, Soho"/>
        <s v="Long Acre, Covent Garden"/>
        <s v="Mayfair"/>
        <s v="Portman Mews South, Marble Arch"/>
        <s v="Tavistock Court, Covent Garden"/>
        <s v="Upper St Martin's Lane, Covent Garden"/>
        <s v="Walker's Court, Soho"/>
        <s v="Cheetham Hill"/>
        <s v="Deansgate"/>
        <s v="Levenshulme"/>
        <s v="Market Street"/>
        <s v="Northern Quarter"/>
        <s v="Oxford Road"/>
        <s v="Rusholme"/>
        <s v="Spinningfields"/>
        <s v="The Midland, Deansgate"/>
        <s v="Ain Khalid"/>
        <s v="Al Doha Al Jadeeda"/>
        <s v="Al Emadi Financial Square, Al Hilal"/>
        <s v="Al Ghanim"/>
        <s v="Al Hilal"/>
        <s v="Al Muntazah"/>
        <s v="Al Nasr"/>
        <s v="Barwa Towers, Al Sadd"/>
        <s v="Caravan Complex, Al Hilal"/>
        <s v="Fereej Bin Mahmoud"/>
        <s v="Ghanem Business Center, Fereej Bin Mahmoud"/>
        <s v="Hotel Intercontinental Doha, Westbay"/>
        <s v="Mall of Qatar, Al Gharafa"/>
        <s v="Musheireb"/>
        <s v="Souq Waqif"/>
        <s v="The Gate, Dafna"/>
        <s v="The St. Regis, Westbay"/>
        <s v="The Westin Doha Hotel &amp; Spa, Fereej Bin Mahmoud"/>
        <s v="Umm Ghuwailina"/>
        <s v="Athlone"/>
        <s v="Cavendish Square, Claremont"/>
        <s v="CBD"/>
        <s v="Claremont"/>
        <s v="De Waterkant"/>
        <s v="Gardens"/>
        <s v="Green Point"/>
        <s v="Newlands"/>
        <s v="One and Only Hotel, V &amp; A Waterfront"/>
        <s v="Sea Point"/>
        <s v="V &amp; A Waterfront"/>
        <s v="Victoria Wharf, V &amp; A Waterfront"/>
        <s v="City and Suburban"/>
        <s v="Marshalltown"/>
        <s v="Greenside"/>
        <s v="Parkhurst"/>
        <s v="Parktown North"/>
        <s v="Rosebank"/>
        <s v="Brooklyn"/>
        <s v="Faerie Glen"/>
        <s v="Garsfontein"/>
        <s v="Glenfair Boulevard, Lynnwood  "/>
        <s v="Greenlyn Village, Menlopark, Near Lynnwood"/>
        <s v="Lynnwood"/>
        <s v="Menlyn Boutique Hotel, Menlyn"/>
        <s v="Menlyn Maine, Waterkloof Glen"/>
        <s v="Menlyn Shopping Centre, Menlyn"/>
        <s v="The Club Centre, Hazelwood, Near Waterkloof"/>
        <s v="Waterglen Shopping Centre, Garsfontein"/>
        <s v="Waterkloof"/>
        <s v="West Park"/>
        <s v="Linden"/>
        <s v="Bryanston"/>
        <s v="Bryanston Shopping Centre, Bryanston"/>
        <s v="Illovo"/>
        <s v="Melrose Arch, Melrose "/>
        <s v="Nelson Mandela Square, Sandown"/>
        <s v="Nicolway Shopping Centre, Bryanston"/>
        <s v="Pineslopes Shopping Centre, Fourways"/>
        <s v="Post Office Center, Illovo"/>
        <s v="Waterfall Corner Mall, Midrand"/>
        <s v="Bambalapitiya, Colombo 04"/>
        <s v="Cinnamon Gardens, Colombo 07"/>
        <s v="Dehiwala, Colombo"/>
        <s v="Fort, Colombo 01"/>
        <s v="Havelock Town, Colombo 05"/>
        <s v="Kollupitiya, Colombo 03"/>
        <s v="Old Dutch Hospital, Fort"/>
        <s v="Rajagiriya, Colombo"/>
        <s v="Slave Island, Colombo 02"/>
        <s v="Armada AVM, Sí_Ûôí_tí_zí_, Yenimahalle"/>
        <s v="Balgat"/>
        <s v="íˆayyolu"/>
        <s v="íˆukurambar"/>
        <s v="Dikmen"/>
        <s v="Emek"/>
        <s v="Gazi Osman Paôa"/>
        <s v="KavaklÛ±dere"/>
        <s v="Kentpark AVM, íìniversiteler, íˆankaya"/>
        <s v="Kí_í_í_k Esat"/>
        <s v="KÛ±zÛ±lay"/>
        <s v="Macunkí_y"/>
        <s v="Maltepe"/>
        <s v="íìmitkí_y"/>
        <s v="YÛ±ldÛ±zevler"/>
        <s v="AsmalÛ±mescit"/>
        <s v="Bebek"/>
        <s v="Beôiktaô Merkez"/>
        <s v="Caddebostan"/>
        <s v="Emirgí¢n"/>
        <s v="KadÛ±kí_y Merkez"/>
        <s v="Karakí_y"/>
        <s v="Koôuyolu"/>
        <s v="Kuruí_eôme"/>
        <s v="Moda"/>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í_ner"/>
        <s v="Turkish Pizza"/>
        <s v="Kebab, Desserts, Turkish Pizza"/>
        <s v="Restaurant Cafe, Desserts"/>
        <s v="Restaurant Cafe, Turkish, Desserts"/>
        <s v="Restaurant Cafe"/>
        <s v="Desserts, Bí_rek"/>
        <s v="Burger, Izgara"/>
        <s v="World Cuisine, Patisserie, Cafe"/>
        <s v="Italian, World Cuisine"/>
      </sharedItems>
    </cacheField>
    <cacheField name="Average Cost for two" numFmtId="0">
      <sharedItems containsSemiMixedTypes="0" containsString="0" containsNumber="1" containsInteger="1" minValue="0" maxValue="800000"/>
    </cacheField>
    <cacheField name="Price Ranges" numFmtId="0">
      <sharedItems count="6">
        <s v="&gt;1000"/>
        <s v="800-1000"/>
        <s v="600-800"/>
        <s v="400-600"/>
        <s v="0-200"/>
        <s v="200-400"/>
      </sharedItems>
    </cacheField>
    <cacheField name="Currency" numFmtId="0">
      <sharedItems/>
    </cacheField>
    <cacheField name="Has Table booking" numFmtId="0">
      <sharedItems count="2">
        <s v="Yes"/>
        <s v="No"/>
      </sharedItems>
    </cacheField>
    <cacheField name="Has Online delivery" numFmtId="0">
      <sharedItems count="2">
        <s v="No"/>
        <s v="Yes"/>
      </sharedItems>
    </cacheField>
    <cacheField name="Is delivering now" numFmtId="0">
      <sharedItems count="2">
        <s v="No"/>
        <s v="Yes"/>
      </sharedItems>
    </cacheField>
    <cacheField name="Switch to order menu" numFmtId="0">
      <sharedItems/>
    </cacheField>
    <cacheField name="Price range2" numFmtId="0">
      <sharedItems containsSemiMixedTypes="0" containsString="0" containsNumber="1" containsInteger="1" minValue="1" maxValue="4"/>
    </cacheField>
    <cacheField name="Aggregate rating" numFmtId="0">
      <sharedItems containsSemiMixedTypes="0" containsString="0" containsNumber="1" minValue="0" maxValue="4.9000000000000004" count="33">
        <n v="4.8"/>
        <n v="4.5"/>
        <n v="4.4000000000000004"/>
        <n v="4.9000000000000004"/>
        <n v="4"/>
        <n v="4.2"/>
        <n v="4.3"/>
        <n v="3.6"/>
        <n v="4.7"/>
        <n v="3"/>
        <n v="3.8"/>
        <n v="3.7"/>
        <n v="3.2"/>
        <n v="3.1"/>
        <n v="0"/>
        <n v="4.0999999999999996"/>
        <n v="3.3"/>
        <n v="4.5999999999999996"/>
        <n v="3.9"/>
        <n v="3.4"/>
        <n v="3.5"/>
        <n v="2.2000000000000002"/>
        <n v="2.9"/>
        <n v="2.4"/>
        <n v="2.6"/>
        <n v="2.8"/>
        <n v="2.1"/>
        <n v="2.7"/>
        <n v="2.5"/>
        <n v="1.8"/>
        <n v="2"/>
        <n v="2.2999999999999998"/>
        <n v="1.9"/>
      </sharedItems>
    </cacheField>
    <cacheField name="Rating color" numFmtId="0">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2684742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6317637"/>
    <x v="0"/>
    <x v="0"/>
    <n v="162"/>
    <x v="0"/>
    <s v="Third Floor, Century City Mall, Kalayaan Avenue, Poblacion, Makati City"/>
    <x v="0"/>
    <s v="Century City Mall, Poblacion, Makati City, Makati City"/>
    <n v="121.027535"/>
    <n v="14.565443"/>
    <x v="0"/>
    <n v="1100"/>
    <x v="0"/>
    <s v="Botswana Pula(P)"/>
    <x v="0"/>
    <x v="0"/>
    <x v="0"/>
    <s v="No"/>
    <n v="3"/>
    <x v="0"/>
    <s v="Dark Green"/>
    <x v="0"/>
    <n v="314"/>
  </r>
  <r>
    <n v="6304287"/>
    <x v="1"/>
    <x v="0"/>
    <n v="162"/>
    <x v="0"/>
    <s v="Little Tokyo, 2277 Chino Roces Avenue, Legaspi Village, Makati City"/>
    <x v="1"/>
    <s v="Little Tokyo, Legaspi Village, Makati City, Makati City"/>
    <n v="121.014101"/>
    <n v="14.553708"/>
    <x v="1"/>
    <n v="1200"/>
    <x v="0"/>
    <s v="Botswana Pula(P)"/>
    <x v="0"/>
    <x v="0"/>
    <x v="0"/>
    <s v="No"/>
    <n v="3"/>
    <x v="1"/>
    <s v="Dark Green"/>
    <x v="0"/>
    <n v="591"/>
  </r>
  <r>
    <n v="6300002"/>
    <x v="2"/>
    <x v="0"/>
    <n v="162"/>
    <x v="1"/>
    <s v="Edsa Shangri-La, 1 Garden Way, Ortigas, Mandaluyong City"/>
    <x v="2"/>
    <s v="Edsa Shangri-La, Ortigas, Mandaluyong City, Mandaluyong City"/>
    <n v="121.056831"/>
    <n v="14.581403999999999"/>
    <x v="2"/>
    <n v="4000"/>
    <x v="0"/>
    <s v="Botswana Pula(P)"/>
    <x v="0"/>
    <x v="0"/>
    <x v="0"/>
    <s v="No"/>
    <n v="4"/>
    <x v="2"/>
    <s v="Green"/>
    <x v="1"/>
    <n v="270"/>
  </r>
  <r>
    <n v="6318506"/>
    <x v="3"/>
    <x v="0"/>
    <n v="162"/>
    <x v="1"/>
    <s v="Third Floor, Mega Fashion Hall, SM Megamall, Ortigas, Mandaluyong City"/>
    <x v="3"/>
    <s v="SM Megamall, Ortigas, Mandaluyong City, Mandaluyong City"/>
    <n v="121.05647500000001"/>
    <n v="14.585317999999999"/>
    <x v="3"/>
    <n v="1500"/>
    <x v="0"/>
    <s v="Botswana Pula(P)"/>
    <x v="1"/>
    <x v="0"/>
    <x v="0"/>
    <s v="No"/>
    <n v="4"/>
    <x v="3"/>
    <s v="Dark Green"/>
    <x v="0"/>
    <n v="365"/>
  </r>
  <r>
    <n v="6314302"/>
    <x v="4"/>
    <x v="0"/>
    <n v="162"/>
    <x v="1"/>
    <s v="Third Floor, Mega Atrium, SM Megamall, Ortigas, Mandaluyong City"/>
    <x v="3"/>
    <s v="SM Megamall, Ortigas, Mandaluyong City, Mandaluyong City"/>
    <n v="121.057508"/>
    <n v="14.58445"/>
    <x v="4"/>
    <n v="1500"/>
    <x v="0"/>
    <s v="Botswana Pula(P)"/>
    <x v="0"/>
    <x v="0"/>
    <x v="0"/>
    <s v="No"/>
    <n v="4"/>
    <x v="0"/>
    <s v="Dark Green"/>
    <x v="0"/>
    <n v="229"/>
  </r>
  <r>
    <n v="18189371"/>
    <x v="5"/>
    <x v="0"/>
    <n v="162"/>
    <x v="1"/>
    <s v="Ground Floor, Mega Fashion Hall, SM Megamall, Ortigas, Mandaluyong City"/>
    <x v="3"/>
    <s v="SM Megamall, Ortigas, Mandaluyong City, Mandaluyong City"/>
    <n v="121.056314"/>
    <n v="14.583764"/>
    <x v="5"/>
    <n v="1000"/>
    <x v="1"/>
    <s v="Botswana Pula(P)"/>
    <x v="1"/>
    <x v="0"/>
    <x v="0"/>
    <s v="No"/>
    <n v="3"/>
    <x v="2"/>
    <s v="Green"/>
    <x v="1"/>
    <n v="336"/>
  </r>
  <r>
    <n v="6300781"/>
    <x v="6"/>
    <x v="0"/>
    <n v="162"/>
    <x v="2"/>
    <s v="Building K, SM By The Bay, Sunset Boulevard, Mall of Asia Complex (MOA), Pasay City"/>
    <x v="4"/>
    <s v="SM by the Bay, Mall of Asia Complex, Pasay City, Pasay City"/>
    <n v="120.9796667"/>
    <n v="14.531333330000001"/>
    <x v="6"/>
    <n v="2000"/>
    <x v="0"/>
    <s v="Botswana Pula(P)"/>
    <x v="0"/>
    <x v="0"/>
    <x v="0"/>
    <s v="No"/>
    <n v="4"/>
    <x v="4"/>
    <s v="Green"/>
    <x v="1"/>
    <n v="520"/>
  </r>
  <r>
    <n v="6301290"/>
    <x v="7"/>
    <x v="0"/>
    <n v="162"/>
    <x v="2"/>
    <s v="Building B, By The Bay, Seaside Boulevard, Mall of Asia Complex (MOA), Pasay City"/>
    <x v="4"/>
    <s v="SM by the Bay, Mall of Asia Complex, Pasay City, Pasay City"/>
    <n v="120.97933329999999"/>
    <n v="14.54"/>
    <x v="7"/>
    <n v="2000"/>
    <x v="0"/>
    <s v="Botswana Pula(P)"/>
    <x v="0"/>
    <x v="0"/>
    <x v="0"/>
    <s v="No"/>
    <n v="4"/>
    <x v="5"/>
    <s v="Green"/>
    <x v="1"/>
    <n v="677"/>
  </r>
  <r>
    <n v="6300010"/>
    <x v="8"/>
    <x v="0"/>
    <n v="162"/>
    <x v="2"/>
    <s v="Plaza Level, Sofitel Philippine Plaza Manila, CCP Complex, Pasay City"/>
    <x v="5"/>
    <s v="Sofitel Philippine Plaza Manila, Pasay City, Pasay City"/>
    <n v="120.98009"/>
    <n v="14.552989999999999"/>
    <x v="8"/>
    <n v="6000"/>
    <x v="0"/>
    <s v="Botswana Pula(P)"/>
    <x v="0"/>
    <x v="0"/>
    <x v="0"/>
    <s v="No"/>
    <n v="4"/>
    <x v="3"/>
    <s v="Dark Green"/>
    <x v="0"/>
    <n v="621"/>
  </r>
  <r>
    <n v="6314987"/>
    <x v="9"/>
    <x v="0"/>
    <n v="162"/>
    <x v="3"/>
    <s v="Brixton Technology Center, 10 Brixton Street, Kapitolyo, Pasig City"/>
    <x v="6"/>
    <s v="Kapitolyo, Pasig City"/>
    <n v="121.056532"/>
    <n v="14.572041"/>
    <x v="9"/>
    <n v="1100"/>
    <x v="0"/>
    <s v="Botswana Pula(P)"/>
    <x v="0"/>
    <x v="0"/>
    <x v="0"/>
    <s v="No"/>
    <n v="3"/>
    <x v="0"/>
    <s v="Dark Green"/>
    <x v="0"/>
    <n v="532"/>
  </r>
  <r>
    <n v="6309903"/>
    <x v="10"/>
    <x v="0"/>
    <n v="162"/>
    <x v="3"/>
    <s v="75 East Capitol Drive, Kapitolyo, Pasig City"/>
    <x v="6"/>
    <s v="Kapitolyo, Pasig City"/>
    <n v="121.05791600000001"/>
    <n v="14.567689"/>
    <x v="10"/>
    <n v="800"/>
    <x v="2"/>
    <s v="Botswana Pula(P)"/>
    <x v="1"/>
    <x v="0"/>
    <x v="0"/>
    <s v="No"/>
    <n v="3"/>
    <x v="3"/>
    <s v="Dark Green"/>
    <x v="0"/>
    <n v="1070"/>
  </r>
  <r>
    <n v="6309455"/>
    <x v="11"/>
    <x v="0"/>
    <n v="162"/>
    <x v="3"/>
    <s v="23 East Capitol Drive, Kapitolyo, Pasig City"/>
    <x v="6"/>
    <s v="Kapitolyo, Pasig City"/>
    <n v="121.06082000000001"/>
    <n v="14.570849000000001"/>
    <x v="11"/>
    <n v="900"/>
    <x v="1"/>
    <s v="Botswana Pula(P)"/>
    <x v="0"/>
    <x v="0"/>
    <x v="0"/>
    <s v="No"/>
    <n v="3"/>
    <x v="5"/>
    <s v="Green"/>
    <x v="1"/>
    <n v="488"/>
  </r>
  <r>
    <n v="6318433"/>
    <x v="10"/>
    <x v="0"/>
    <n v="162"/>
    <x v="4"/>
    <s v="Second Floor, UP Town Center, Katipunan Avenue, Diliman, Quezon City"/>
    <x v="7"/>
    <s v="UP Town Center, Diliman, Quezon City, Quezon City"/>
    <n v="121.075419"/>
    <n v="14.649502999999999"/>
    <x v="10"/>
    <n v="800"/>
    <x v="2"/>
    <s v="Botswana Pula(P)"/>
    <x v="1"/>
    <x v="0"/>
    <x v="0"/>
    <s v="No"/>
    <n v="3"/>
    <x v="0"/>
    <s v="Dark Green"/>
    <x v="0"/>
    <n v="294"/>
  </r>
  <r>
    <n v="6310470"/>
    <x v="12"/>
    <x v="0"/>
    <n v="162"/>
    <x v="5"/>
    <s v="387 P. Guevarra Corner Argonne Street, Addition Hills, San Juan City"/>
    <x v="8"/>
    <s v="Addition Hills, San Juan City"/>
    <n v="121.0335917"/>
    <n v="14.593450000000001"/>
    <x v="9"/>
    <n v="1000"/>
    <x v="1"/>
    <s v="Botswana Pula(P)"/>
    <x v="0"/>
    <x v="0"/>
    <x v="0"/>
    <s v="No"/>
    <n v="3"/>
    <x v="5"/>
    <s v="Green"/>
    <x v="1"/>
    <n v="458"/>
  </r>
  <r>
    <n v="6314605"/>
    <x v="13"/>
    <x v="0"/>
    <n v="162"/>
    <x v="5"/>
    <s v="17 J. Abad Santos Drive, Little Baguio, San Juan City"/>
    <x v="9"/>
    <s v="Little Baguio, San Juan City"/>
    <n v="121.03811"/>
    <n v="14.598890000000001"/>
    <x v="12"/>
    <n v="700"/>
    <x v="2"/>
    <s v="Botswana Pula(P)"/>
    <x v="1"/>
    <x v="0"/>
    <x v="0"/>
    <s v="No"/>
    <n v="3"/>
    <x v="6"/>
    <s v="Green"/>
    <x v="1"/>
    <n v="223"/>
  </r>
  <r>
    <n v="18185059"/>
    <x v="14"/>
    <x v="0"/>
    <n v="162"/>
    <x v="6"/>
    <s v="Ayala Mall, Solenad, Nuvali, Santa Rosa - Tagaytay Road, Don Jose, Santa Rosa"/>
    <x v="10"/>
    <s v="Nuvali, Don Jose, Santa Rosa, Santa Rosa"/>
    <n v="121.05704"/>
    <n v="14.237081999999999"/>
    <x v="13"/>
    <n v="800"/>
    <x v="2"/>
    <s v="Botswana Pula(P)"/>
    <x v="1"/>
    <x v="0"/>
    <x v="0"/>
    <s v="No"/>
    <n v="3"/>
    <x v="7"/>
    <s v="Yellow"/>
    <x v="2"/>
    <n v="29"/>
  </r>
  <r>
    <n v="18182702"/>
    <x v="15"/>
    <x v="0"/>
    <n v="162"/>
    <x v="6"/>
    <s v="Ground Floor, Building G, Solenad 3, Nuvali, Don Jose, Santa Rosa"/>
    <x v="11"/>
    <s v="Solenad 3, Don Jose, Santa Rosa, Santa Rosa"/>
    <n v="121.0565874"/>
    <n v="14.237678969999999"/>
    <x v="14"/>
    <n v="850"/>
    <x v="1"/>
    <s v="Botswana Pula(P)"/>
    <x v="1"/>
    <x v="0"/>
    <x v="0"/>
    <s v="No"/>
    <n v="3"/>
    <x v="4"/>
    <s v="Green"/>
    <x v="1"/>
    <n v="72"/>
  </r>
  <r>
    <n v="6318213"/>
    <x v="16"/>
    <x v="0"/>
    <n v="162"/>
    <x v="7"/>
    <s v="Aguinaldo Highway, Tagaytay City"/>
    <x v="12"/>
    <s v="Tagaytay City, Tagaytay City"/>
    <n v="120.951589"/>
    <n v="14.101834"/>
    <x v="9"/>
    <n v="1200"/>
    <x v="0"/>
    <s v="Botswana Pula(P)"/>
    <x v="0"/>
    <x v="0"/>
    <x v="0"/>
    <s v="No"/>
    <n v="3"/>
    <x v="1"/>
    <s v="Dark Green"/>
    <x v="0"/>
    <n v="211"/>
  </r>
  <r>
    <n v="18255654"/>
    <x v="17"/>
    <x v="0"/>
    <n v="162"/>
    <x v="8"/>
    <s v="Third Floor, BGC Stopover Pavillion, Rizal Drive Corner 31st Street, Bonifacio Global City, Taguig City"/>
    <x v="13"/>
    <s v="BGC Stopover Pavillion, Bonifacio Global City, Taguig City"/>
    <n v="121.045878"/>
    <n v="14.554360000000001"/>
    <x v="15"/>
    <n v="600"/>
    <x v="3"/>
    <s v="Botswana Pula(P)"/>
    <x v="1"/>
    <x v="0"/>
    <x v="0"/>
    <s v="No"/>
    <n v="2"/>
    <x v="1"/>
    <s v="Dark Green"/>
    <x v="0"/>
    <n v="118"/>
  </r>
  <r>
    <n v="6308205"/>
    <x v="18"/>
    <x v="0"/>
    <n v="162"/>
    <x v="8"/>
    <s v="Ground Floor, Netlima Building, 4th Avenue Corner 26th Street, Bonifacio Global City, Taguig City"/>
    <x v="14"/>
    <s v="Bonifacio Global City, Taguig City"/>
    <n v="121.04622000000001"/>
    <n v="14.549337"/>
    <x v="16"/>
    <n v="1500"/>
    <x v="0"/>
    <s v="Botswana Pula(P)"/>
    <x v="0"/>
    <x v="0"/>
    <x v="0"/>
    <s v="No"/>
    <n v="4"/>
    <x v="2"/>
    <s v="Green"/>
    <x v="1"/>
    <n v="392"/>
  </r>
  <r>
    <n v="6315438"/>
    <x v="19"/>
    <x v="0"/>
    <n v="162"/>
    <x v="8"/>
    <s v="Sixth Floor, SM Aura Premier, C5 Road Corner 26th Street, Bonifacio Global City, Taguig City"/>
    <x v="15"/>
    <s v="SM Aura Premier, Bonifacio Global City, Taguig City, Taguig City"/>
    <n v="121.053725"/>
    <n v="14.545858000000001"/>
    <x v="17"/>
    <n v="3000"/>
    <x v="0"/>
    <s v="Botswana Pula(P)"/>
    <x v="0"/>
    <x v="0"/>
    <x v="0"/>
    <s v="No"/>
    <n v="4"/>
    <x v="8"/>
    <s v="Dark Green"/>
    <x v="0"/>
    <n v="535"/>
  </r>
  <r>
    <n v="6310406"/>
    <x v="20"/>
    <x v="0"/>
    <n v="162"/>
    <x v="8"/>
    <s v="Fifth Floor, SM Aura Premier, C5 Corner 26th Street, Bonifacio Global City, Taguig City"/>
    <x v="15"/>
    <s v="SM Aura Premier, Bonifacio Global City, Taguig City, Taguig City"/>
    <n v="121.0534998"/>
    <n v="14.545655350000001"/>
    <x v="18"/>
    <n v="1800"/>
    <x v="0"/>
    <s v="Botswana Pula(P)"/>
    <x v="0"/>
    <x v="0"/>
    <x v="0"/>
    <s v="No"/>
    <n v="4"/>
    <x v="1"/>
    <s v="Dark Green"/>
    <x v="0"/>
    <n v="618"/>
  </r>
  <r>
    <n v="6600681"/>
    <x v="21"/>
    <x v="1"/>
    <n v="30"/>
    <x v="9"/>
    <s v="SCLN, 208, Bloco A, Loja 30, Asa Norte, Brasí_lia"/>
    <x v="16"/>
    <s v="Asa Norte, Brasí_lia"/>
    <n v="-47.881788890000003"/>
    <n v="-15.764141670000001"/>
    <x v="19"/>
    <n v="55"/>
    <x v="4"/>
    <s v="Brazilian Real(R$)"/>
    <x v="1"/>
    <x v="0"/>
    <x v="0"/>
    <s v="No"/>
    <n v="2"/>
    <x v="9"/>
    <s v="Orange"/>
    <x v="3"/>
    <n v="6"/>
  </r>
  <r>
    <n v="6601005"/>
    <x v="22"/>
    <x v="1"/>
    <n v="30"/>
    <x v="9"/>
    <s v="SCLN 104, Bloco A, Loja 26, Asa Norte, Brasí_lia"/>
    <x v="16"/>
    <s v="Asa Norte, Brasí_lia"/>
    <n v="-47.882666669999999"/>
    <n v="-15.7775"/>
    <x v="20"/>
    <n v="30"/>
    <x v="4"/>
    <s v="Brazilian Real(R$)"/>
    <x v="1"/>
    <x v="0"/>
    <x v="0"/>
    <s v="No"/>
    <n v="1"/>
    <x v="10"/>
    <s v="Yellow"/>
    <x v="2"/>
    <n v="9"/>
  </r>
  <r>
    <n v="6600292"/>
    <x v="23"/>
    <x v="1"/>
    <n v="30"/>
    <x v="9"/>
    <s v="SCLN 210, Bloco D, Loja 36/48, Asa Norte, Brasí_lia"/>
    <x v="16"/>
    <s v="Asa Norte, Brasí_lia"/>
    <n v="-47.882136109999998"/>
    <n v="-15.75747222"/>
    <x v="21"/>
    <n v="45"/>
    <x v="4"/>
    <s v="Brazilian Real(R$)"/>
    <x v="1"/>
    <x v="0"/>
    <x v="0"/>
    <s v="No"/>
    <n v="2"/>
    <x v="11"/>
    <s v="Yellow"/>
    <x v="2"/>
    <n v="11"/>
  </r>
  <r>
    <n v="6600441"/>
    <x v="24"/>
    <x v="1"/>
    <n v="30"/>
    <x v="9"/>
    <s v="CLN 110, Bloco D, Loja 28, Asa Norte, Brasí_lia"/>
    <x v="16"/>
    <s v="Asa Norte, Brasí_lia"/>
    <n v="-47.888166669999997"/>
    <n v="-15.75883333"/>
    <x v="22"/>
    <n v="60"/>
    <x v="4"/>
    <s v="Brazilian Real(R$)"/>
    <x v="1"/>
    <x v="0"/>
    <x v="0"/>
    <s v="No"/>
    <n v="3"/>
    <x v="10"/>
    <s v="Yellow"/>
    <x v="2"/>
    <n v="11"/>
  </r>
  <r>
    <n v="6600970"/>
    <x v="25"/>
    <x v="1"/>
    <n v="30"/>
    <x v="9"/>
    <s v="SCS 214, Bloco C, Loja 40, Asa Sul, Brasí_lia"/>
    <x v="17"/>
    <s v="Asa Sul, Brasí_lia"/>
    <n v="-47.91566667"/>
    <n v="-15.83116667"/>
    <x v="23"/>
    <n v="50"/>
    <x v="4"/>
    <s v="Brazilian Real(R$)"/>
    <x v="1"/>
    <x v="0"/>
    <x v="0"/>
    <s v="No"/>
    <n v="2"/>
    <x v="12"/>
    <s v="Orange"/>
    <x v="3"/>
    <n v="11"/>
  </r>
  <r>
    <n v="6600379"/>
    <x v="26"/>
    <x v="1"/>
    <n v="30"/>
    <x v="9"/>
    <s v="SCS 213, Bloco C, Loja 35, Asa Sul, Brasí_lia"/>
    <x v="17"/>
    <s v="Asa Sul, Brasí_lia"/>
    <n v="-47.91566667"/>
    <n v="-15.831"/>
    <x v="1"/>
    <n v="80"/>
    <x v="4"/>
    <s v="Brazilian Real(R$)"/>
    <x v="1"/>
    <x v="0"/>
    <x v="0"/>
    <s v="No"/>
    <n v="3"/>
    <x v="13"/>
    <s v="Orange"/>
    <x v="3"/>
    <n v="10"/>
  </r>
  <r>
    <n v="6600214"/>
    <x v="27"/>
    <x v="1"/>
    <n v="30"/>
    <x v="9"/>
    <s v="CLS 109, Bloco A, Loja 2/6, Asa Sul, Brasí_lia"/>
    <x v="17"/>
    <s v="Asa Sul, Brasí_lia"/>
    <n v="-47.907499999999999"/>
    <n v="-15.82"/>
    <x v="24"/>
    <n v="90"/>
    <x v="4"/>
    <s v="Brazilian Real(R$)"/>
    <x v="1"/>
    <x v="0"/>
    <x v="0"/>
    <s v="No"/>
    <n v="3"/>
    <x v="11"/>
    <s v="Yellow"/>
    <x v="2"/>
    <n v="8"/>
  </r>
  <r>
    <n v="6601218"/>
    <x v="28"/>
    <x v="1"/>
    <n v="30"/>
    <x v="9"/>
    <s v="SCS 212, Bloco B, Loja 26, Asa Sul, Brasí_lia"/>
    <x v="17"/>
    <s v="Asa Sul, Brasí_lia"/>
    <n v="-47.910166670000002"/>
    <n v="-15.82733333"/>
    <x v="1"/>
    <n v="200"/>
    <x v="4"/>
    <s v="Brazilian Real(R$)"/>
    <x v="1"/>
    <x v="0"/>
    <x v="0"/>
    <s v="No"/>
    <n v="4"/>
    <x v="11"/>
    <s v="Yellow"/>
    <x v="2"/>
    <n v="5"/>
  </r>
  <r>
    <n v="6600060"/>
    <x v="29"/>
    <x v="1"/>
    <n v="30"/>
    <x v="9"/>
    <s v="Edifí_cio Josí© Severo, SCS 6, Bloco A, Loja 99, Asa Sul, Brasí_lia"/>
    <x v="17"/>
    <s v="Asa Sul, Brasí_lia"/>
    <n v="-47.890166669999999"/>
    <n v="-15.797000000000001"/>
    <x v="25"/>
    <n v="30"/>
    <x v="4"/>
    <s v="Brazilian Real(R$)"/>
    <x v="1"/>
    <x v="0"/>
    <x v="0"/>
    <s v="No"/>
    <n v="1"/>
    <x v="14"/>
    <s v="White"/>
    <x v="4"/>
    <n v="2"/>
  </r>
  <r>
    <n v="6600083"/>
    <x v="30"/>
    <x v="1"/>
    <n v="30"/>
    <x v="9"/>
    <s v="CLS 115, Bloco A, Loja 2, Asa Sul, Brasí_lia"/>
    <x v="17"/>
    <s v="Asa Sul, Brasí_lia"/>
    <n v="-47.923666670000003"/>
    <n v="-15.83133333"/>
    <x v="26"/>
    <n v="150"/>
    <x v="4"/>
    <s v="Brazilian Real(R$)"/>
    <x v="1"/>
    <x v="0"/>
    <x v="0"/>
    <s v="No"/>
    <n v="4"/>
    <x v="15"/>
    <s v="Green"/>
    <x v="1"/>
    <n v="12"/>
  </r>
  <r>
    <n v="6601515"/>
    <x v="31"/>
    <x v="1"/>
    <n v="30"/>
    <x v="9"/>
    <s v="Rua 13 Norte, Lote 4, íguas Claras, Brasí_lia"/>
    <x v="18"/>
    <s v="íguas Claras, Brasí_lia"/>
    <n v="-48.018999999999998"/>
    <n v="-15.83716667"/>
    <x v="23"/>
    <n v="100"/>
    <x v="4"/>
    <s v="Brazilian Real(R$)"/>
    <x v="1"/>
    <x v="0"/>
    <x v="0"/>
    <s v="No"/>
    <n v="4"/>
    <x v="13"/>
    <s v="Orange"/>
    <x v="3"/>
    <n v="9"/>
  </r>
  <r>
    <n v="6601361"/>
    <x v="32"/>
    <x v="1"/>
    <n v="30"/>
    <x v="9"/>
    <s v="Avenida Araucíçrias, 1325, Loja 19, íguas Claras, Brasí_lia"/>
    <x v="18"/>
    <s v="íguas Claras, Brasí_lia"/>
    <n v="-48.019091670000002"/>
    <n v="-15.839774999999999"/>
    <x v="27"/>
    <n v="60"/>
    <x v="4"/>
    <s v="Brazilian Real(R$)"/>
    <x v="1"/>
    <x v="0"/>
    <x v="0"/>
    <s v="No"/>
    <n v="3"/>
    <x v="7"/>
    <s v="Yellow"/>
    <x v="2"/>
    <n v="9"/>
  </r>
  <r>
    <n v="6601602"/>
    <x v="33"/>
    <x v="1"/>
    <n v="30"/>
    <x v="9"/>
    <s v="Vila Malls, Avenida das Castanheiras, Lote 1060, í€guas Claras, Brasí_lia"/>
    <x v="18"/>
    <s v="íguas Claras, Brasí_lia"/>
    <n v="-48.016666669999999"/>
    <n v="-15.83483333"/>
    <x v="28"/>
    <n v="100"/>
    <x v="4"/>
    <s v="Brazilian Real(R$)"/>
    <x v="1"/>
    <x v="0"/>
    <x v="0"/>
    <s v="No"/>
    <n v="4"/>
    <x v="6"/>
    <s v="Green"/>
    <x v="1"/>
    <n v="29"/>
  </r>
  <r>
    <n v="6601589"/>
    <x v="34"/>
    <x v="1"/>
    <n v="30"/>
    <x v="9"/>
    <s v="Brasí_lia Shopping - Piso 2, SCN 5, Bloco A, Asa Norte, Brasí_lia"/>
    <x v="19"/>
    <s v="Brasí_lia Shopping, Asa Norte, Brasí_lia"/>
    <n v="-47.889000000000003"/>
    <n v="-15.7865"/>
    <x v="29"/>
    <n v="230"/>
    <x v="5"/>
    <s v="Brazilian Real(R$)"/>
    <x v="1"/>
    <x v="0"/>
    <x v="0"/>
    <s v="No"/>
    <n v="4"/>
    <x v="5"/>
    <s v="Green"/>
    <x v="1"/>
    <n v="17"/>
  </r>
  <r>
    <n v="6601862"/>
    <x v="35"/>
    <x v="1"/>
    <n v="30"/>
    <x v="9"/>
    <s v="Fashion Park, Shis Ql 17, Bloco G, Loja 208, Lago Sul, Brasí_lia"/>
    <x v="20"/>
    <s v="Lago Sul, Brasí_lia"/>
    <n v="-47.872359000000003"/>
    <n v="-15.860621"/>
    <x v="30"/>
    <n v="100"/>
    <x v="4"/>
    <s v="Brazilian Real(R$)"/>
    <x v="1"/>
    <x v="0"/>
    <x v="0"/>
    <s v="No"/>
    <n v="4"/>
    <x v="7"/>
    <s v="Yellow"/>
    <x v="2"/>
    <n v="5"/>
  </r>
  <r>
    <n v="6601595"/>
    <x v="36"/>
    <x v="1"/>
    <n v="30"/>
    <x v="9"/>
    <s v="ParkShopping - Piso 2, SAI/SO, írea 6580, Guaríç I, Brasí_lia"/>
    <x v="21"/>
    <s v="ParkShopping, Guaríç I, Brasí_lia"/>
    <n v="-47.956283329999998"/>
    <n v="-15.83451389"/>
    <x v="31"/>
    <n v="150"/>
    <x v="4"/>
    <s v="Brazilian Real(R$)"/>
    <x v="1"/>
    <x v="0"/>
    <x v="0"/>
    <s v="No"/>
    <n v="4"/>
    <x v="4"/>
    <s v="Green"/>
    <x v="1"/>
    <n v="10"/>
  </r>
  <r>
    <n v="6601158"/>
    <x v="37"/>
    <x v="1"/>
    <n v="30"/>
    <x v="9"/>
    <s v="Pontí£o Lago Sul, SHIS 10, Lote 9, Lago Sul, Brasí_lia"/>
    <x v="22"/>
    <s v="Pontí£o Lago Sul, Lago Sul, Brasí_lia"/>
    <n v="-47.872833329999999"/>
    <n v="-15.82566667"/>
    <x v="32"/>
    <n v="240"/>
    <x v="5"/>
    <s v="Brazilian Real(R$)"/>
    <x v="1"/>
    <x v="0"/>
    <x v="0"/>
    <s v="No"/>
    <n v="4"/>
    <x v="12"/>
    <s v="Orange"/>
    <x v="3"/>
    <n v="6"/>
  </r>
  <r>
    <n v="6600427"/>
    <x v="34"/>
    <x v="1"/>
    <n v="30"/>
    <x v="9"/>
    <s v="SCES, Trecho 2, Conjunto 13/36, Setor de Clubes Esportivos Sul, Brasí_lia"/>
    <x v="23"/>
    <s v="Setor De Clubes Esportivos Sul, Brasí_lia"/>
    <n v="-47.868499999999997"/>
    <n v="-15.819000000000001"/>
    <x v="29"/>
    <n v="230"/>
    <x v="5"/>
    <s v="Brazilian Real(R$)"/>
    <x v="1"/>
    <x v="0"/>
    <x v="0"/>
    <s v="No"/>
    <n v="4"/>
    <x v="3"/>
    <s v="Dark Green"/>
    <x v="0"/>
    <n v="30"/>
  </r>
  <r>
    <n v="6600116"/>
    <x v="38"/>
    <x v="1"/>
    <n v="30"/>
    <x v="9"/>
    <s v="Shopping Iguatemi - piso 1, SHIN CA 4, Lote A, Lago Norte, Brasí_lia"/>
    <x v="24"/>
    <s v="Shopping Iguatemi, Lago Norte, Brasí_lia"/>
    <n v="-47.885812000000001"/>
    <n v="-15.720117999999999"/>
    <x v="26"/>
    <n v="350"/>
    <x v="5"/>
    <s v="Brazilian Real(R$)"/>
    <x v="1"/>
    <x v="0"/>
    <x v="0"/>
    <s v="No"/>
    <n v="4"/>
    <x v="16"/>
    <s v="Orange"/>
    <x v="3"/>
    <n v="8"/>
  </r>
  <r>
    <n v="6601457"/>
    <x v="39"/>
    <x v="1"/>
    <n v="30"/>
    <x v="9"/>
    <s v="CLSN 301, Bloco C, Loja 86, Sudoeste, Brasí_lia"/>
    <x v="25"/>
    <s v="Sudoeste, Brasí_lia"/>
    <n v="-47.921027780000003"/>
    <n v="-15.79753056"/>
    <x v="33"/>
    <n v="50"/>
    <x v="4"/>
    <s v="Brazilian Real(R$)"/>
    <x v="1"/>
    <x v="0"/>
    <x v="0"/>
    <s v="No"/>
    <n v="2"/>
    <x v="7"/>
    <s v="Yellow"/>
    <x v="2"/>
    <n v="9"/>
  </r>
  <r>
    <n v="7303219"/>
    <x v="40"/>
    <x v="1"/>
    <n v="30"/>
    <x v="10"/>
    <s v="Praia da Barra da Tijuca, Avenida Lí_cio Costa, Ilha 25, Barra da Tijuca, Rio de Janeiro"/>
    <x v="26"/>
    <s v="Barra da Tijuca, Rio de Janeiro"/>
    <n v="-43.377000000000002"/>
    <n v="-23.011500000000002"/>
    <x v="34"/>
    <n v="140"/>
    <x v="4"/>
    <s v="Brazilian Real(R$)"/>
    <x v="1"/>
    <x v="0"/>
    <x v="0"/>
    <s v="No"/>
    <n v="4"/>
    <x v="4"/>
    <s v="Green"/>
    <x v="1"/>
    <n v="7"/>
  </r>
  <r>
    <n v="7304307"/>
    <x v="41"/>
    <x v="1"/>
    <n v="30"/>
    <x v="10"/>
    <s v="Rua Goní_alves Dias, 32, Centro, Rio de Janeiro"/>
    <x v="27"/>
    <s v="Centro, Rio de Janeiro"/>
    <n v="-43.178826000000001"/>
    <n v="-22.905293"/>
    <x v="35"/>
    <n v="100"/>
    <x v="4"/>
    <s v="Brazilian Real(R$)"/>
    <x v="1"/>
    <x v="0"/>
    <x v="0"/>
    <s v="No"/>
    <n v="4"/>
    <x v="0"/>
    <s v="Dark Green"/>
    <x v="0"/>
    <n v="29"/>
  </r>
  <r>
    <n v="7301215"/>
    <x v="42"/>
    <x v="1"/>
    <n v="30"/>
    <x v="10"/>
    <s v="Rua Santa Clara, 36, Copabana, Rio de Janeiro"/>
    <x v="28"/>
    <s v="Copacabana, Rio de Janeiro"/>
    <n v="-43.186691670000002"/>
    <n v="-22.972072220000001"/>
    <x v="36"/>
    <n v="60"/>
    <x v="4"/>
    <s v="Brazilian Real(R$)"/>
    <x v="1"/>
    <x v="0"/>
    <x v="0"/>
    <s v="No"/>
    <n v="3"/>
    <x v="8"/>
    <s v="Dark Green"/>
    <x v="0"/>
    <n v="24"/>
  </r>
  <r>
    <n v="7300596"/>
    <x v="43"/>
    <x v="1"/>
    <n v="30"/>
    <x v="10"/>
    <s v="Avenida Prado Junior, 335 B, Copacabana, Rio de Janeiro"/>
    <x v="28"/>
    <s v="Copacabana, Rio de Janeiro"/>
    <n v="-43.175833330000003"/>
    <n v="-22.962166669999998"/>
    <x v="37"/>
    <n v="90"/>
    <x v="4"/>
    <s v="Brazilian Real(R$)"/>
    <x v="1"/>
    <x v="0"/>
    <x v="0"/>
    <s v="No"/>
    <n v="3"/>
    <x v="1"/>
    <s v="Dark Green"/>
    <x v="0"/>
    <n v="29"/>
  </r>
  <r>
    <n v="7300612"/>
    <x v="44"/>
    <x v="1"/>
    <n v="30"/>
    <x v="10"/>
    <s v="Rua Ronald de Carvalho, 55, Copacabana, Rio de Janeiro"/>
    <x v="28"/>
    <s v="Copacabana, Rio de Janeiro"/>
    <n v="-43.176000000000002"/>
    <n v="-22.965166669999999"/>
    <x v="38"/>
    <n v="170"/>
    <x v="4"/>
    <s v="Brazilian Real(R$)"/>
    <x v="1"/>
    <x v="0"/>
    <x v="0"/>
    <s v="No"/>
    <n v="4"/>
    <x v="5"/>
    <s v="Green"/>
    <x v="1"/>
    <n v="11"/>
  </r>
  <r>
    <n v="7300704"/>
    <x v="45"/>
    <x v="1"/>
    <n v="30"/>
    <x v="10"/>
    <s v="Galeria River, Rua Francisco Otaviano, 67, Copacabana, Rio de Janeiro"/>
    <x v="29"/>
    <s v="Galeria River, Copacabana, Rio de Janeiro"/>
    <n v="-43.191000000000003"/>
    <n v="-22.98683333"/>
    <x v="39"/>
    <n v="60"/>
    <x v="4"/>
    <s v="Brazilian Real(R$)"/>
    <x v="1"/>
    <x v="0"/>
    <x v="0"/>
    <s v="No"/>
    <n v="3"/>
    <x v="0"/>
    <s v="Dark Green"/>
    <x v="0"/>
    <n v="19"/>
  </r>
  <r>
    <n v="7300955"/>
    <x v="46"/>
    <x v="1"/>
    <n v="30"/>
    <x v="10"/>
    <s v="Praí_a Santos Dumont, 116, Gíçvea, Rio de Janeiro"/>
    <x v="30"/>
    <s v="Gíçvea, Rio de Janeiro"/>
    <n v="-43.227041999999997"/>
    <n v="-22.973507000000001"/>
    <x v="40"/>
    <n v="100"/>
    <x v="4"/>
    <s v="Brazilian Real(R$)"/>
    <x v="1"/>
    <x v="0"/>
    <x v="0"/>
    <s v="No"/>
    <n v="4"/>
    <x v="3"/>
    <s v="Dark Green"/>
    <x v="0"/>
    <n v="40"/>
  </r>
  <r>
    <n v="7300521"/>
    <x v="47"/>
    <x v="1"/>
    <n v="30"/>
    <x v="10"/>
    <s v="Rua Aní_bal de Mendoní_a, 37, Ipanema, Rio de Janeiro"/>
    <x v="31"/>
    <s v="Ipanema, Rio de Janeiro"/>
    <n v="-43.211424999999998"/>
    <n v="-22.985208329999999"/>
    <x v="41"/>
    <n v="90"/>
    <x v="4"/>
    <s v="Brazilian Real(R$)"/>
    <x v="1"/>
    <x v="0"/>
    <x v="0"/>
    <s v="No"/>
    <n v="3"/>
    <x v="17"/>
    <s v="Dark Green"/>
    <x v="0"/>
    <n v="21"/>
  </r>
  <r>
    <n v="7300515"/>
    <x v="48"/>
    <x v="1"/>
    <n v="30"/>
    <x v="10"/>
    <s v="Rua Vinicius de Moraes, 49, Ipanema, Rio de Janeiro"/>
    <x v="31"/>
    <s v="Ipanema, Rio de Janeiro"/>
    <n v="-43.203000000000003"/>
    <n v="-22.98533333"/>
    <x v="40"/>
    <n v="120"/>
    <x v="4"/>
    <s v="Brazilian Real(R$)"/>
    <x v="1"/>
    <x v="0"/>
    <x v="0"/>
    <s v="No"/>
    <n v="4"/>
    <x v="3"/>
    <s v="Dark Green"/>
    <x v="0"/>
    <n v="49"/>
  </r>
  <r>
    <n v="7300483"/>
    <x v="49"/>
    <x v="1"/>
    <n v="30"/>
    <x v="10"/>
    <s v="Rua Joana Angí©lica, 40, Ipanema, Rio de Janeiro"/>
    <x v="31"/>
    <s v="Ipanema, Rio de Janeiro"/>
    <n v="-43.205208329999998"/>
    <n v="-22.985319440000001"/>
    <x v="22"/>
    <n v="170"/>
    <x v="4"/>
    <s v="Brazilian Real(R$)"/>
    <x v="1"/>
    <x v="0"/>
    <x v="0"/>
    <s v="No"/>
    <n v="4"/>
    <x v="17"/>
    <s v="Dark Green"/>
    <x v="0"/>
    <n v="21"/>
  </r>
  <r>
    <n v="7301064"/>
    <x v="50"/>
    <x v="1"/>
    <n v="30"/>
    <x v="10"/>
    <s v="Rua Jardim Botí¢nico, 731, Jardim Botí¢nico, Lagoa, Rio de Janeiro"/>
    <x v="32"/>
    <s v="Lagoa, Rio de Janeiro"/>
    <n v="-43.219563000000001"/>
    <n v="-22.966646999999998"/>
    <x v="22"/>
    <n v="90"/>
    <x v="4"/>
    <s v="Brazilian Real(R$)"/>
    <x v="1"/>
    <x v="0"/>
    <x v="0"/>
    <s v="No"/>
    <n v="3"/>
    <x v="6"/>
    <s v="Green"/>
    <x v="1"/>
    <n v="14"/>
  </r>
  <r>
    <n v="7304312"/>
    <x v="51"/>
    <x v="1"/>
    <n v="30"/>
    <x v="10"/>
    <s v="Le Monde, Bloco 3, Lojas A/B, Avenida das Amí©ricas, 3500, Barra da Tijuca, Rio de Janeiro"/>
    <x v="33"/>
    <s v="Le Monde, Barra da Tijuca, Rio de Janeiro"/>
    <n v="-43.348791669999997"/>
    <n v="-22.999911109999999"/>
    <x v="26"/>
    <n v="150"/>
    <x v="4"/>
    <s v="Brazilian Real(R$)"/>
    <x v="1"/>
    <x v="0"/>
    <x v="0"/>
    <s v="No"/>
    <n v="4"/>
    <x v="4"/>
    <s v="Green"/>
    <x v="1"/>
    <n v="5"/>
  </r>
  <r>
    <n v="7300004"/>
    <x v="52"/>
    <x v="1"/>
    <n v="30"/>
    <x v="10"/>
    <s v="Rua Dias Ferreira, 256, Leblon, Rio de Janeiro"/>
    <x v="34"/>
    <s v="Leblon, Rio de Janeiro"/>
    <n v="-43.226999999999997"/>
    <n v="-22.98416667"/>
    <x v="1"/>
    <n v="250"/>
    <x v="5"/>
    <s v="Brazilian Real(R$)"/>
    <x v="1"/>
    <x v="0"/>
    <x v="0"/>
    <s v="No"/>
    <n v="4"/>
    <x v="17"/>
    <s v="Dark Green"/>
    <x v="0"/>
    <n v="25"/>
  </r>
  <r>
    <n v="7300868"/>
    <x v="53"/>
    <x v="1"/>
    <n v="30"/>
    <x v="10"/>
    <s v="Avenida Ataulfo de Paiva, 1022, Lojas A e B, Leblon, Rio de Janeiro"/>
    <x v="34"/>
    <s v="Leblon, Rio de Janeiro"/>
    <n v="-43.225666670000003"/>
    <n v="-22.985166670000002"/>
    <x v="42"/>
    <n v="120"/>
    <x v="4"/>
    <s v="Brazilian Real(R$)"/>
    <x v="1"/>
    <x v="0"/>
    <x v="0"/>
    <s v="No"/>
    <n v="4"/>
    <x v="2"/>
    <s v="Green"/>
    <x v="1"/>
    <n v="13"/>
  </r>
  <r>
    <n v="7302637"/>
    <x v="54"/>
    <x v="1"/>
    <n v="30"/>
    <x v="10"/>
    <s v="Rua Gustavo Sampaio, 798, Leme, Rio de Janeiro"/>
    <x v="35"/>
    <s v="Leme, Rio de Janeiro"/>
    <n v="-43.172791670000002"/>
    <n v="-22.963925"/>
    <x v="22"/>
    <n v="40"/>
    <x v="4"/>
    <s v="Brazilian Real(R$)"/>
    <x v="1"/>
    <x v="0"/>
    <x v="0"/>
    <s v="No"/>
    <n v="2"/>
    <x v="5"/>
    <s v="Green"/>
    <x v="1"/>
    <n v="7"/>
  </r>
  <r>
    <n v="7302140"/>
    <x v="55"/>
    <x v="1"/>
    <n v="30"/>
    <x v="10"/>
    <s v="Rua Gustavo Sampaio, 610, Leme, Rio de Janeiro"/>
    <x v="35"/>
    <s v="Leme, Rio de Janeiro"/>
    <n v="-43.171263889999999"/>
    <n v="-22.96337222"/>
    <x v="43"/>
    <n v="250"/>
    <x v="5"/>
    <s v="Brazilian Real(R$)"/>
    <x v="1"/>
    <x v="0"/>
    <x v="0"/>
    <s v="No"/>
    <n v="4"/>
    <x v="5"/>
    <s v="Green"/>
    <x v="1"/>
    <n v="8"/>
  </r>
  <r>
    <n v="7305048"/>
    <x v="56"/>
    <x v="1"/>
    <n v="30"/>
    <x v="10"/>
    <s v="Madureira Shopping - Loja 289/290, Piso 2, Estrada do Portela, 222, Madureira, Rio de Janeiro, RJ"/>
    <x v="36"/>
    <s v="Madureira, Rio de Janeiro"/>
    <n v="-43.341163999999999"/>
    <n v="-22.870412999999999"/>
    <x v="27"/>
    <n v="70"/>
    <x v="4"/>
    <s v="Brazilian Real(R$)"/>
    <x v="1"/>
    <x v="0"/>
    <x v="0"/>
    <s v="No"/>
    <n v="3"/>
    <x v="14"/>
    <s v="White"/>
    <x v="4"/>
    <n v="1"/>
  </r>
  <r>
    <n v="7302898"/>
    <x v="57"/>
    <x v="1"/>
    <n v="30"/>
    <x v="10"/>
    <s v="Rua Aprazí_vel, 62, Santa Teresa, Rio de Janeiro"/>
    <x v="37"/>
    <s v="Santa Teresa, Rio de Janeiro"/>
    <n v="-43.187369439999998"/>
    <n v="-22.924813889999999"/>
    <x v="22"/>
    <n v="300"/>
    <x v="5"/>
    <s v="Brazilian Real(R$)"/>
    <x v="1"/>
    <x v="0"/>
    <x v="0"/>
    <s v="No"/>
    <n v="4"/>
    <x v="8"/>
    <s v="Dark Green"/>
    <x v="0"/>
    <n v="44"/>
  </r>
  <r>
    <n v="7302859"/>
    <x v="58"/>
    <x v="1"/>
    <n v="30"/>
    <x v="10"/>
    <s v="Rua Barí£o de Iguatemi, 379, Tijuca, Rio de Janeiro"/>
    <x v="38"/>
    <s v="Tijuca, Rio de Janeiro"/>
    <n v="-43.215511110000001"/>
    <n v="-22.913708329999999"/>
    <x v="40"/>
    <n v="85"/>
    <x v="4"/>
    <s v="Brazilian Real(R$)"/>
    <x v="1"/>
    <x v="0"/>
    <x v="0"/>
    <s v="No"/>
    <n v="3"/>
    <x v="17"/>
    <s v="Dark Green"/>
    <x v="0"/>
    <n v="24"/>
  </r>
  <r>
    <n v="7301700"/>
    <x v="48"/>
    <x v="1"/>
    <n v="30"/>
    <x v="10"/>
    <s v="Avenida Joí£o Alves, 56, Urca, Rio de Janeiro"/>
    <x v="39"/>
    <s v="Urca, Rio de Janeiro"/>
    <n v="-43.16266667"/>
    <n v="-22.947833330000002"/>
    <x v="40"/>
    <n v="80"/>
    <x v="4"/>
    <s v="Brazilian Real(R$)"/>
    <x v="1"/>
    <x v="0"/>
    <x v="0"/>
    <s v="No"/>
    <n v="3"/>
    <x v="6"/>
    <s v="Green"/>
    <x v="1"/>
    <n v="10"/>
  </r>
  <r>
    <n v="6706313"/>
    <x v="59"/>
    <x v="1"/>
    <n v="30"/>
    <x v="11"/>
    <s v="Rua Avanhandava, 81, Bela Vista, Sí£o Paulo 10000"/>
    <x v="40"/>
    <s v="Bela Vista, Centro, Sí£o Paulo"/>
    <n v="-46.645166670000002"/>
    <n v="-23.550666669999998"/>
    <x v="14"/>
    <n v="250"/>
    <x v="5"/>
    <s v="Brazilian Real(R$)"/>
    <x v="1"/>
    <x v="0"/>
    <x v="0"/>
    <s v="No"/>
    <n v="4"/>
    <x v="1"/>
    <s v="Dark Green"/>
    <x v="0"/>
    <n v="49"/>
  </r>
  <r>
    <n v="6704326"/>
    <x v="60"/>
    <x v="1"/>
    <n v="30"/>
    <x v="11"/>
    <s v="Rua Treze de Maio, 668, Bela Vista, Sí£o Paulo 01327000"/>
    <x v="40"/>
    <s v="Bela Vista, Centro, Sí£o Paulo"/>
    <n v="-46.646333329999997"/>
    <n v="-23.559000000000001"/>
    <x v="44"/>
    <n v="250"/>
    <x v="5"/>
    <s v="Brazilian Real(R$)"/>
    <x v="1"/>
    <x v="0"/>
    <x v="0"/>
    <s v="No"/>
    <n v="4"/>
    <x v="2"/>
    <s v="Green"/>
    <x v="1"/>
    <n v="17"/>
  </r>
  <r>
    <n v="6711179"/>
    <x v="61"/>
    <x v="1"/>
    <n v="30"/>
    <x v="11"/>
    <s v="Rua Antonio Carlos, 429, Consolaí_í£o, Sí£o Paulo"/>
    <x v="41"/>
    <s v="Consolaí_í£o, Sí£o Paulo"/>
    <n v="-46.658666670000002"/>
    <n v="-23.55616667"/>
    <x v="45"/>
    <n v="70"/>
    <x v="4"/>
    <s v="Brazilian Real(R$)"/>
    <x v="1"/>
    <x v="0"/>
    <x v="0"/>
    <s v="No"/>
    <n v="3"/>
    <x v="13"/>
    <s v="Orange"/>
    <x v="3"/>
    <n v="5"/>
  </r>
  <r>
    <n v="6702797"/>
    <x v="62"/>
    <x v="1"/>
    <n v="30"/>
    <x v="11"/>
    <s v="Rua AntíÇnio Carlos, 268, Consolaí_í£o, Sí£o Paulo"/>
    <x v="41"/>
    <s v="Consolaí_í£o, Sí£o Paulo"/>
    <n v="-46.657522999999998"/>
    <n v="-23.556709999999999"/>
    <x v="22"/>
    <n v="100"/>
    <x v="4"/>
    <s v="Brazilian Real(R$)"/>
    <x v="1"/>
    <x v="0"/>
    <x v="0"/>
    <s v="No"/>
    <n v="4"/>
    <x v="15"/>
    <s v="Green"/>
    <x v="1"/>
    <n v="15"/>
  </r>
  <r>
    <n v="6700475"/>
    <x v="63"/>
    <x v="1"/>
    <n v="30"/>
    <x v="11"/>
    <s v="Hotel Unique, Avenida Brigadeiro Luí_s AntíÇnio, 4700, Jardim Paulista, Sí£o Paulo"/>
    <x v="42"/>
    <s v="Hotel Unique, Jardim Paulista, Sí£o Paulo"/>
    <n v="-46.666851000000001"/>
    <n v="-23.581688"/>
    <x v="46"/>
    <n v="300"/>
    <x v="5"/>
    <s v="Brazilian Real(R$)"/>
    <x v="1"/>
    <x v="0"/>
    <x v="0"/>
    <s v="No"/>
    <n v="4"/>
    <x v="0"/>
    <s v="Dark Green"/>
    <x v="0"/>
    <n v="59"/>
  </r>
  <r>
    <n v="6713413"/>
    <x v="64"/>
    <x v="1"/>
    <n v="30"/>
    <x v="11"/>
    <s v="Rua Jesuí_no Arruda, 470, Itaim Bibi, Sí£o Paulo"/>
    <x v="43"/>
    <s v="Itaim Bibi, Sí£o Paulo"/>
    <n v="-46.675109999999997"/>
    <n v="-23.582135000000001"/>
    <x v="47"/>
    <n v="120"/>
    <x v="4"/>
    <s v="Brazilian Real(R$)"/>
    <x v="1"/>
    <x v="0"/>
    <x v="0"/>
    <s v="No"/>
    <n v="4"/>
    <x v="17"/>
    <s v="Dark Green"/>
    <x v="0"/>
    <n v="30"/>
  </r>
  <r>
    <n v="6714340"/>
    <x v="65"/>
    <x v="1"/>
    <n v="30"/>
    <x v="11"/>
    <s v="Rua Tabapuí£, 1417, Itaim Bibi, Sí£o Paulo"/>
    <x v="43"/>
    <s v="Itaim Bibi, Sí£o Paulo"/>
    <n v="-46.683888000000003"/>
    <n v="-23.585324"/>
    <x v="48"/>
    <n v="75"/>
    <x v="4"/>
    <s v="Brazilian Real(R$)"/>
    <x v="1"/>
    <x v="0"/>
    <x v="0"/>
    <s v="No"/>
    <n v="3"/>
    <x v="18"/>
    <s v="Yellow"/>
    <x v="2"/>
    <n v="5"/>
  </r>
  <r>
    <n v="6710645"/>
    <x v="66"/>
    <x v="1"/>
    <n v="30"/>
    <x v="11"/>
    <s v="Rua Pedroso Alvarenga, 522, Itaim Bibi, Sí£o Paulo, SP"/>
    <x v="43"/>
    <s v="Itaim Bibi, Sí£o Paulo"/>
    <n v="-46.675666669999998"/>
    <n v="-23.581"/>
    <x v="22"/>
    <n v="55"/>
    <x v="4"/>
    <s v="Brazilian Real(R$)"/>
    <x v="1"/>
    <x v="0"/>
    <x v="0"/>
    <s v="No"/>
    <n v="2"/>
    <x v="14"/>
    <s v="White"/>
    <x v="4"/>
    <n v="0"/>
  </r>
  <r>
    <n v="6700402"/>
    <x v="67"/>
    <x v="1"/>
    <n v="30"/>
    <x v="11"/>
    <s v="Rua Haddock Lobo, 1240, Cerqueira Cí©sar, Jardim Paulista, Sí£o Paulo"/>
    <x v="44"/>
    <s v="Jardim Paulista, Sí£o Paulo"/>
    <n v="-46.666041"/>
    <n v="-23.561568000000001"/>
    <x v="49"/>
    <n v="200"/>
    <x v="4"/>
    <s v="Brazilian Real(R$)"/>
    <x v="1"/>
    <x v="0"/>
    <x v="0"/>
    <s v="No"/>
    <n v="4"/>
    <x v="19"/>
    <s v="Orange"/>
    <x v="3"/>
    <n v="73"/>
  </r>
  <r>
    <n v="6700846"/>
    <x v="68"/>
    <x v="1"/>
    <n v="30"/>
    <x v="11"/>
    <s v="Alameda Lorena, 300, Jardim Paulista, Sí£o Paulo"/>
    <x v="44"/>
    <s v="Jardim Paulista, Sí£o Paulo"/>
    <n v="-46.657418"/>
    <n v="-23.571638"/>
    <x v="50"/>
    <n v="120"/>
    <x v="4"/>
    <s v="Brazilian Real(R$)"/>
    <x v="1"/>
    <x v="0"/>
    <x v="0"/>
    <s v="No"/>
    <n v="4"/>
    <x v="20"/>
    <s v="Yellow"/>
    <x v="2"/>
    <n v="9"/>
  </r>
  <r>
    <n v="6702159"/>
    <x v="69"/>
    <x v="1"/>
    <n v="30"/>
    <x v="11"/>
    <s v="Rua Haddock Lobo, 1738, Cerqueira Cí©sar, Jardim Paulista, Sí£o Paulo 10000"/>
    <x v="44"/>
    <s v="Jardim Paulista, Sí£o Paulo"/>
    <n v="-46.669833330000003"/>
    <n v="-23.5655"/>
    <x v="51"/>
    <n v="300"/>
    <x v="5"/>
    <s v="Brazilian Real(R$)"/>
    <x v="1"/>
    <x v="0"/>
    <x v="0"/>
    <s v="No"/>
    <n v="4"/>
    <x v="6"/>
    <s v="Green"/>
    <x v="1"/>
    <n v="39"/>
  </r>
  <r>
    <n v="6711666"/>
    <x v="70"/>
    <x v="1"/>
    <n v="30"/>
    <x v="11"/>
    <s v="Rua Jacques Fí©lix, 405, Vila Nova Conceií_í£o, Moema, Sí£o Paulo"/>
    <x v="45"/>
    <s v="Moema, Sí£o Paulo"/>
    <n v="-46.671333330000003"/>
    <n v="-23.592333329999999"/>
    <x v="52"/>
    <n v="230"/>
    <x v="5"/>
    <s v="Brazilian Real(R$)"/>
    <x v="1"/>
    <x v="0"/>
    <x v="0"/>
    <s v="No"/>
    <n v="4"/>
    <x v="18"/>
    <s v="Yellow"/>
    <x v="2"/>
    <n v="12"/>
  </r>
  <r>
    <n v="6701257"/>
    <x v="71"/>
    <x v="1"/>
    <n v="30"/>
    <x v="11"/>
    <s v="Rua dos Pinheiros, 320, Pinheiros, Sí£o Paulo"/>
    <x v="46"/>
    <s v="Pinheiros, Sí£o Paulo"/>
    <n v="-46.681333330000001"/>
    <n v="-23.564833329999999"/>
    <x v="53"/>
    <n v="120"/>
    <x v="4"/>
    <s v="Brazilian Real(R$)"/>
    <x v="1"/>
    <x v="0"/>
    <x v="0"/>
    <s v="No"/>
    <n v="4"/>
    <x v="6"/>
    <s v="Green"/>
    <x v="1"/>
    <n v="68"/>
  </r>
  <r>
    <n v="6706211"/>
    <x v="72"/>
    <x v="1"/>
    <n v="30"/>
    <x v="11"/>
    <s v="Praí_a Dom Josí© Gaspar, 42, Repí_blica, Sí£o Paulo 10000"/>
    <x v="47"/>
    <s v="Repí_blica, Sí£o Paulo"/>
    <n v="-46.641594439999999"/>
    <n v="-23.54664167"/>
    <x v="54"/>
    <n v="150"/>
    <x v="4"/>
    <s v="Brazilian Real(R$)"/>
    <x v="1"/>
    <x v="0"/>
    <x v="0"/>
    <s v="No"/>
    <n v="4"/>
    <x v="6"/>
    <s v="Green"/>
    <x v="1"/>
    <n v="46"/>
  </r>
  <r>
    <n v="6705858"/>
    <x v="73"/>
    <x v="1"/>
    <n v="30"/>
    <x v="11"/>
    <s v="Edifí_cio Itíçlia - 41ŒÁ Andar, Avenida Ipiranga, 344, Repí_blica, Sí£o Paulo"/>
    <x v="47"/>
    <s v="Repí_blica, Sí£o Paulo"/>
    <n v="-46.643425000000001"/>
    <n v="-23.545162999999999"/>
    <x v="26"/>
    <n v="400"/>
    <x v="5"/>
    <s v="Brazilian Real(R$)"/>
    <x v="1"/>
    <x v="0"/>
    <x v="0"/>
    <s v="No"/>
    <n v="4"/>
    <x v="2"/>
    <s v="Green"/>
    <x v="1"/>
    <n v="37"/>
  </r>
  <r>
    <n v="6701419"/>
    <x v="74"/>
    <x v="1"/>
    <n v="30"/>
    <x v="11"/>
    <s v="Shopping MetríÇ Santa Cruz - Piso L2, Rua Domingos de Morais, 2564, Vila Mariana, Sí£o Paulo"/>
    <x v="48"/>
    <s v="Shopping MetríÇ Santa Cruz, Vila Mariana, Sí£o Paulo"/>
    <n v="-46.637166669999999"/>
    <n v="-23.599499999999999"/>
    <x v="55"/>
    <n v="65"/>
    <x v="4"/>
    <s v="Brazilian Real(R$)"/>
    <x v="1"/>
    <x v="0"/>
    <x v="0"/>
    <s v="No"/>
    <n v="3"/>
    <x v="14"/>
    <s v="White"/>
    <x v="4"/>
    <n v="2"/>
  </r>
  <r>
    <n v="6703956"/>
    <x v="75"/>
    <x v="1"/>
    <n v="30"/>
    <x v="11"/>
    <s v="Shopping Morumbi - Piso Lazer, Avenida Roque Petroni Jí_nior, 1089, Santo Amaro, Sí£o Paulo"/>
    <x v="49"/>
    <s v="Shopping Morumbi, Santo Amaro, Sí£o Paulo"/>
    <n v="-46.698574000000001"/>
    <n v="-23.622924999999999"/>
    <x v="22"/>
    <n v="50"/>
    <x v="4"/>
    <s v="Brazilian Real(R$)"/>
    <x v="1"/>
    <x v="0"/>
    <x v="0"/>
    <s v="No"/>
    <n v="2"/>
    <x v="14"/>
    <s v="White"/>
    <x v="4"/>
    <n v="2"/>
  </r>
  <r>
    <n v="6709580"/>
    <x v="76"/>
    <x v="1"/>
    <n v="30"/>
    <x v="11"/>
    <s v="Avenida Nossa Senhora do Loreto, 1104, Vila Medeiros, Vila Maria, Sí£o Paulo"/>
    <x v="50"/>
    <s v="Vila Maria, Sí£o Paulo"/>
    <n v="-46.581671999999998"/>
    <n v="-23.486535"/>
    <x v="56"/>
    <n v="100"/>
    <x v="4"/>
    <s v="Brazilian Real(R$)"/>
    <x v="1"/>
    <x v="0"/>
    <x v="0"/>
    <s v="No"/>
    <n v="4"/>
    <x v="2"/>
    <s v="Green"/>
    <x v="1"/>
    <n v="22"/>
  </r>
  <r>
    <n v="6703176"/>
    <x v="77"/>
    <x v="1"/>
    <n v="30"/>
    <x v="11"/>
    <s v="Rua Conceií_í£o Veloso, 56, Vila Mariana, Sí£o Paulo"/>
    <x v="51"/>
    <s v="Vila Mariana, Sí£o Paulo"/>
    <n v="-46.635666669999999"/>
    <n v="-23.58516667"/>
    <x v="57"/>
    <n v="70"/>
    <x v="4"/>
    <s v="Brazilian Real(R$)"/>
    <x v="1"/>
    <x v="0"/>
    <x v="0"/>
    <s v="No"/>
    <n v="3"/>
    <x v="17"/>
    <s v="Dark Green"/>
    <x v="0"/>
    <n v="58"/>
  </r>
  <r>
    <n v="6713772"/>
    <x v="78"/>
    <x v="1"/>
    <n v="30"/>
    <x v="11"/>
    <s v="Rua Dom Joí£o Batista da Costa, 70, Vila SíÇnia, Sí£o Paulo"/>
    <x v="52"/>
    <s v="Vila SíÇnia, Sí£o Paulo"/>
    <n v="-46.746957999999999"/>
    <n v="-23.609207000000001"/>
    <x v="58"/>
    <n v="120"/>
    <x v="4"/>
    <s v="Brazilian Real(R$)"/>
    <x v="1"/>
    <x v="0"/>
    <x v="0"/>
    <s v="No"/>
    <n v="4"/>
    <x v="15"/>
    <s v="Green"/>
    <x v="1"/>
    <n v="11"/>
  </r>
  <r>
    <n v="17284404"/>
    <x v="79"/>
    <x v="2"/>
    <n v="216"/>
    <x v="12"/>
    <s v="2820 Meredyth Dr, Albany, GA 31707"/>
    <x v="53"/>
    <s v="Albany, Albany"/>
    <n v="-84.221535000000003"/>
    <n v="31.610386999999999"/>
    <x v="59"/>
    <n v="25"/>
    <x v="4"/>
    <s v="Dollar($)"/>
    <x v="1"/>
    <x v="0"/>
    <x v="0"/>
    <s v="No"/>
    <n v="2"/>
    <x v="16"/>
    <s v="Orange"/>
    <x v="3"/>
    <n v="35"/>
  </r>
  <r>
    <n v="17284203"/>
    <x v="80"/>
    <x v="2"/>
    <n v="216"/>
    <x v="12"/>
    <s v="2401 Dawson Rd, Albany, GA 31707"/>
    <x v="53"/>
    <s v="Albany, Albany"/>
    <n v="-84.207094999999995"/>
    <n v="31.608743"/>
    <x v="60"/>
    <n v="10"/>
    <x v="4"/>
    <s v="Dollar($)"/>
    <x v="1"/>
    <x v="0"/>
    <x v="0"/>
    <s v="No"/>
    <n v="1"/>
    <x v="16"/>
    <s v="Orange"/>
    <x v="3"/>
    <n v="25"/>
  </r>
  <r>
    <n v="17284105"/>
    <x v="81"/>
    <x v="2"/>
    <n v="216"/>
    <x v="12"/>
    <s v="115 N Jackson St, Albany, GA 31701"/>
    <x v="53"/>
    <s v="Albany, Albany"/>
    <n v="-84.153999999999996"/>
    <n v="31.577200000000001"/>
    <x v="61"/>
    <n v="0"/>
    <x v="4"/>
    <s v="Dollar($)"/>
    <x v="1"/>
    <x v="0"/>
    <x v="0"/>
    <s v="No"/>
    <n v="1"/>
    <x v="19"/>
    <s v="Orange"/>
    <x v="3"/>
    <n v="34"/>
  </r>
  <r>
    <n v="17284302"/>
    <x v="82"/>
    <x v="2"/>
    <n v="216"/>
    <x v="12"/>
    <s v="2700 Dawson Rd, Albany, GA 31707"/>
    <x v="53"/>
    <s v="Albany, Albany"/>
    <n v="-84.219399999999993"/>
    <n v="31.6158"/>
    <x v="62"/>
    <n v="0"/>
    <x v="4"/>
    <s v="Dollar($)"/>
    <x v="1"/>
    <x v="0"/>
    <x v="0"/>
    <s v="No"/>
    <n v="1"/>
    <x v="19"/>
    <s v="Orange"/>
    <x v="3"/>
    <n v="45"/>
  </r>
  <r>
    <n v="17284397"/>
    <x v="83"/>
    <x v="2"/>
    <n v="216"/>
    <x v="12"/>
    <s v="2726 Ledo Rd Ste 10, Albany, GA 31707"/>
    <x v="53"/>
    <s v="Albany, Albany"/>
    <n v="-84.206943999999993"/>
    <n v="31.622412000000001"/>
    <x v="63"/>
    <n v="10"/>
    <x v="4"/>
    <s v="Dollar($)"/>
    <x v="1"/>
    <x v="0"/>
    <x v="0"/>
    <s v="No"/>
    <n v="1"/>
    <x v="19"/>
    <s v="Orange"/>
    <x v="3"/>
    <n v="26"/>
  </r>
  <r>
    <n v="17284211"/>
    <x v="84"/>
    <x v="2"/>
    <n v="216"/>
    <x v="12"/>
    <s v="814 N Slappey Blvd, Albany, GA 31701"/>
    <x v="53"/>
    <s v="Albany, Albany"/>
    <n v="-84.175899999999999"/>
    <n v="31.588200000000001"/>
    <x v="61"/>
    <n v="0"/>
    <x v="4"/>
    <s v="Dollar($)"/>
    <x v="1"/>
    <x v="0"/>
    <x v="0"/>
    <s v="No"/>
    <n v="1"/>
    <x v="19"/>
    <s v="Orange"/>
    <x v="3"/>
    <n v="36"/>
  </r>
  <r>
    <n v="17284094"/>
    <x v="85"/>
    <x v="2"/>
    <n v="216"/>
    <x v="12"/>
    <s v="2703 Dawson Rd, Albany, GA 31707"/>
    <x v="53"/>
    <s v="Albany, Albany"/>
    <n v="-84.219300000000004"/>
    <n v="31.616"/>
    <x v="64"/>
    <n v="10"/>
    <x v="4"/>
    <s v="Dollar($)"/>
    <x v="1"/>
    <x v="0"/>
    <x v="0"/>
    <s v="No"/>
    <n v="1"/>
    <x v="20"/>
    <s v="Yellow"/>
    <x v="2"/>
    <n v="67"/>
  </r>
  <r>
    <n v="17284409"/>
    <x v="86"/>
    <x v="2"/>
    <n v="216"/>
    <x v="12"/>
    <s v="1214 N Westover Blvd, Albany, GA 31707"/>
    <x v="53"/>
    <s v="Albany, Albany"/>
    <n v="-84.209145800000002"/>
    <n v="31.615518600000001"/>
    <x v="65"/>
    <n v="10"/>
    <x v="4"/>
    <s v="Dollar($)"/>
    <x v="1"/>
    <x v="0"/>
    <x v="0"/>
    <s v="No"/>
    <n v="1"/>
    <x v="18"/>
    <s v="Yellow"/>
    <x v="2"/>
    <n v="141"/>
  </r>
  <r>
    <n v="17284139"/>
    <x v="87"/>
    <x v="2"/>
    <n v="216"/>
    <x v="12"/>
    <s v="2347 Dawson Road, Albany, GA 31707"/>
    <x v="53"/>
    <s v="Albany, Albany"/>
    <n v="-84.205718000000005"/>
    <n v="31.604904999999999"/>
    <x v="66"/>
    <n v="25"/>
    <x v="4"/>
    <s v="Dollar($)"/>
    <x v="1"/>
    <x v="0"/>
    <x v="0"/>
    <s v="No"/>
    <n v="2"/>
    <x v="11"/>
    <s v="Yellow"/>
    <x v="2"/>
    <n v="147"/>
  </r>
  <r>
    <n v="17284403"/>
    <x v="88"/>
    <x v="2"/>
    <n v="216"/>
    <x v="12"/>
    <s v="629 N. Westover Blvd, Albany, GA 31707"/>
    <x v="53"/>
    <s v="Albany, Albany"/>
    <n v="-84.223277999999993"/>
    <n v="31.612120999999998"/>
    <x v="67"/>
    <n v="70"/>
    <x v="4"/>
    <s v="Dollar($)"/>
    <x v="1"/>
    <x v="0"/>
    <x v="0"/>
    <s v="No"/>
    <n v="4"/>
    <x v="20"/>
    <s v="Yellow"/>
    <x v="2"/>
    <n v="51"/>
  </r>
  <r>
    <n v="17284145"/>
    <x v="89"/>
    <x v="2"/>
    <n v="216"/>
    <x v="12"/>
    <s v="2700 Dawson Rd, Albany, GA 31707"/>
    <x v="53"/>
    <s v="Albany, Albany"/>
    <n v="-84.219099999999997"/>
    <n v="31.615600000000001"/>
    <x v="68"/>
    <n v="25"/>
    <x v="4"/>
    <s v="Dollar($)"/>
    <x v="1"/>
    <x v="0"/>
    <x v="0"/>
    <s v="No"/>
    <n v="2"/>
    <x v="7"/>
    <s v="Yellow"/>
    <x v="2"/>
    <n v="88"/>
  </r>
  <r>
    <n v="17284150"/>
    <x v="90"/>
    <x v="2"/>
    <n v="216"/>
    <x v="12"/>
    <s v="2526 Dawson Rd Ste A, Albany, GA 31707"/>
    <x v="53"/>
    <s v="Albany, Albany"/>
    <n v="-84.212000000000003"/>
    <n v="31.610399999999998"/>
    <x v="5"/>
    <n v="10"/>
    <x v="4"/>
    <s v="Dollar($)"/>
    <x v="1"/>
    <x v="0"/>
    <x v="0"/>
    <s v="No"/>
    <n v="1"/>
    <x v="10"/>
    <s v="Yellow"/>
    <x v="2"/>
    <n v="153"/>
  </r>
  <r>
    <n v="17284158"/>
    <x v="91"/>
    <x v="2"/>
    <n v="216"/>
    <x v="12"/>
    <s v="204 S Jackson St, Albany, GA 31701"/>
    <x v="53"/>
    <s v="Albany, Albany"/>
    <n v="-84.153400000000005"/>
    <n v="31.575099999999999"/>
    <x v="61"/>
    <n v="10"/>
    <x v="4"/>
    <s v="Dollar($)"/>
    <x v="1"/>
    <x v="0"/>
    <x v="0"/>
    <s v="No"/>
    <n v="1"/>
    <x v="18"/>
    <s v="Yellow"/>
    <x v="2"/>
    <n v="160"/>
  </r>
  <r>
    <n v="17284175"/>
    <x v="92"/>
    <x v="2"/>
    <n v="216"/>
    <x v="12"/>
    <s v="547 N Westover Blvd, Albany, GA 31707"/>
    <x v="53"/>
    <s v="Albany, Albany"/>
    <n v="-84.222800000000007"/>
    <n v="31.607700000000001"/>
    <x v="69"/>
    <n v="25"/>
    <x v="4"/>
    <s v="Dollar($)"/>
    <x v="1"/>
    <x v="0"/>
    <x v="0"/>
    <s v="No"/>
    <n v="2"/>
    <x v="20"/>
    <s v="Yellow"/>
    <x v="2"/>
    <n v="57"/>
  </r>
  <r>
    <n v="17284179"/>
    <x v="93"/>
    <x v="2"/>
    <n v="216"/>
    <x v="12"/>
    <s v="2733 Dawson Rd, Albany, GA 31707"/>
    <x v="53"/>
    <s v="Albany, Albany"/>
    <n v="-84.222899999999996"/>
    <n v="31.618500000000001"/>
    <x v="70"/>
    <n v="25"/>
    <x v="4"/>
    <s v="Dollar($)"/>
    <x v="1"/>
    <x v="0"/>
    <x v="0"/>
    <s v="No"/>
    <n v="2"/>
    <x v="20"/>
    <s v="Yellow"/>
    <x v="2"/>
    <n v="58"/>
  </r>
  <r>
    <n v="17284197"/>
    <x v="94"/>
    <x v="2"/>
    <n v="216"/>
    <x v="12"/>
    <s v="2610 Dawson Rd, Albany, GA 31707"/>
    <x v="53"/>
    <s v="Albany, Albany"/>
    <n v="-84.216399999999993"/>
    <n v="31.613700000000001"/>
    <x v="71"/>
    <n v="40"/>
    <x v="4"/>
    <s v="Dollar($)"/>
    <x v="1"/>
    <x v="0"/>
    <x v="0"/>
    <s v="No"/>
    <n v="3"/>
    <x v="7"/>
    <s v="Yellow"/>
    <x v="2"/>
    <n v="115"/>
  </r>
  <r>
    <n v="17284241"/>
    <x v="95"/>
    <x v="2"/>
    <n v="216"/>
    <x v="12"/>
    <s v="629 N Westover Blvd, Albany, GA 31707"/>
    <x v="53"/>
    <s v="Albany, Albany"/>
    <n v="-84.223299999999995"/>
    <n v="31.611799999999999"/>
    <x v="71"/>
    <n v="40"/>
    <x v="4"/>
    <s v="Dollar($)"/>
    <x v="1"/>
    <x v="0"/>
    <x v="0"/>
    <s v="No"/>
    <n v="3"/>
    <x v="20"/>
    <s v="Yellow"/>
    <x v="2"/>
    <n v="51"/>
  </r>
  <r>
    <n v="17284390"/>
    <x v="96"/>
    <x v="2"/>
    <n v="216"/>
    <x v="12"/>
    <s v="2332 Whispering Pines Road, Albany, GA 31707"/>
    <x v="53"/>
    <s v="Albany, Albany"/>
    <n v="-84.205025000000006"/>
    <n v="31.605882000000001"/>
    <x v="72"/>
    <n v="40"/>
    <x v="4"/>
    <s v="Dollar($)"/>
    <x v="1"/>
    <x v="0"/>
    <x v="0"/>
    <s v="No"/>
    <n v="3"/>
    <x v="10"/>
    <s v="Yellow"/>
    <x v="2"/>
    <n v="250"/>
  </r>
  <r>
    <n v="17284279"/>
    <x v="97"/>
    <x v="2"/>
    <n v="216"/>
    <x v="12"/>
    <s v="1604 N Slappey Blvd, Albany, GA 31701"/>
    <x v="53"/>
    <s v="Albany, Albany"/>
    <n v="-84.175700000000006"/>
    <n v="31.598500000000001"/>
    <x v="14"/>
    <n v="10"/>
    <x v="4"/>
    <s v="Dollar($)"/>
    <x v="1"/>
    <x v="0"/>
    <x v="0"/>
    <s v="No"/>
    <n v="1"/>
    <x v="11"/>
    <s v="Yellow"/>
    <x v="2"/>
    <n v="117"/>
  </r>
  <r>
    <n v="17284364"/>
    <x v="98"/>
    <x v="2"/>
    <n v="216"/>
    <x v="12"/>
    <s v="202 W Franklin St, Sylvester, GA 31791"/>
    <x v="54"/>
    <s v="Sylvester, Albany"/>
    <n v="-83.838899999999995"/>
    <n v="31.530799999999999"/>
    <x v="73"/>
    <n v="10"/>
    <x v="4"/>
    <s v="Dollar($)"/>
    <x v="1"/>
    <x v="0"/>
    <x v="0"/>
    <s v="No"/>
    <n v="1"/>
    <x v="19"/>
    <s v="Orange"/>
    <x v="3"/>
    <n v="20"/>
  </r>
  <r>
    <n v="16611114"/>
    <x v="99"/>
    <x v="3"/>
    <n v="14"/>
    <x v="13"/>
    <s v="117 Marsh St, Armidale, NSW"/>
    <x v="55"/>
    <s v="Armidale, Armidale"/>
    <n v="151.66887919999999"/>
    <n v="-30.5147169"/>
    <x v="74"/>
    <n v="20"/>
    <x v="4"/>
    <s v="Dollar($)"/>
    <x v="1"/>
    <x v="0"/>
    <x v="0"/>
    <s v="No"/>
    <n v="2"/>
    <x v="20"/>
    <s v="Yellow"/>
    <x v="2"/>
    <n v="25"/>
  </r>
  <r>
    <n v="17293281"/>
    <x v="100"/>
    <x v="2"/>
    <n v="216"/>
    <x v="14"/>
    <s v="184 W Clayton St, Athens, GA 30601"/>
    <x v="56"/>
    <s v="Athens, Athens"/>
    <n v="-83.378272999999993"/>
    <n v="33.957999000000001"/>
    <x v="75"/>
    <n v="40"/>
    <x v="4"/>
    <s v="Dollar($)"/>
    <x v="1"/>
    <x v="0"/>
    <x v="0"/>
    <s v="No"/>
    <n v="3"/>
    <x v="1"/>
    <s v="Dark Green"/>
    <x v="0"/>
    <n v="1821"/>
  </r>
  <r>
    <n v="17293301"/>
    <x v="101"/>
    <x v="2"/>
    <n v="216"/>
    <x v="14"/>
    <s v="197 Oak St, GA 30601"/>
    <x v="56"/>
    <s v="Athens, Athens"/>
    <n v="-83.365399999999994"/>
    <n v="33.953499999999998"/>
    <x v="76"/>
    <n v="10"/>
    <x v="4"/>
    <s v="Dollar($)"/>
    <x v="1"/>
    <x v="0"/>
    <x v="0"/>
    <s v="No"/>
    <n v="1"/>
    <x v="1"/>
    <s v="Dark Green"/>
    <x v="0"/>
    <n v="849"/>
  </r>
  <r>
    <n v="17293409"/>
    <x v="102"/>
    <x v="2"/>
    <n v="216"/>
    <x v="14"/>
    <s v="175 Tallassee Rd, Athens, GA 30606"/>
    <x v="56"/>
    <s v="Athens, Athens"/>
    <n v="-83.429299999999998"/>
    <n v="33.965200000000003"/>
    <x v="62"/>
    <n v="10"/>
    <x v="4"/>
    <s v="Dollar($)"/>
    <x v="1"/>
    <x v="0"/>
    <x v="0"/>
    <s v="No"/>
    <n v="1"/>
    <x v="17"/>
    <s v="Dark Green"/>
    <x v="0"/>
    <n v="917"/>
  </r>
  <r>
    <n v="17293163"/>
    <x v="103"/>
    <x v="2"/>
    <n v="216"/>
    <x v="14"/>
    <s v="1055 Gaines School Rd Ste 100, Athens, GA 30605"/>
    <x v="56"/>
    <s v="Athens, Athens"/>
    <n v="-83.338899999999995"/>
    <n v="33.925899999999999"/>
    <x v="4"/>
    <n v="10"/>
    <x v="4"/>
    <s v="Dollar($)"/>
    <x v="1"/>
    <x v="0"/>
    <x v="0"/>
    <s v="No"/>
    <n v="1"/>
    <x v="18"/>
    <s v="Yellow"/>
    <x v="2"/>
    <n v="439"/>
  </r>
  <r>
    <n v="17293228"/>
    <x v="104"/>
    <x v="2"/>
    <n v="216"/>
    <x v="14"/>
    <s v="171 College Ave, Athens, GA 30601"/>
    <x v="56"/>
    <s v="Athens, Athens"/>
    <n v="-83.375523000000001"/>
    <n v="33.958198000000003"/>
    <x v="77"/>
    <n v="10"/>
    <x v="4"/>
    <s v="Dollar($)"/>
    <x v="1"/>
    <x v="0"/>
    <x v="0"/>
    <s v="No"/>
    <n v="1"/>
    <x v="11"/>
    <s v="Yellow"/>
    <x v="2"/>
    <n v="289"/>
  </r>
  <r>
    <n v="17293880"/>
    <x v="105"/>
    <x v="2"/>
    <n v="216"/>
    <x v="14"/>
    <s v="393 N Finley St, Athens, GA 30601"/>
    <x v="56"/>
    <s v="Athens, Athens"/>
    <n v="-83.384004000000004"/>
    <n v="33.959392000000001"/>
    <x v="78"/>
    <n v="10"/>
    <x v="4"/>
    <s v="Dollar($)"/>
    <x v="1"/>
    <x v="0"/>
    <x v="0"/>
    <s v="No"/>
    <n v="1"/>
    <x v="6"/>
    <s v="Green"/>
    <x v="1"/>
    <n v="558"/>
  </r>
  <r>
    <n v="17293169"/>
    <x v="106"/>
    <x v="2"/>
    <n v="216"/>
    <x v="14"/>
    <s v="259 W Washington St, Athens, GA 30601"/>
    <x v="56"/>
    <s v="Athens, Athens"/>
    <n v="-83.3797"/>
    <n v="33.958399999999997"/>
    <x v="69"/>
    <n v="10"/>
    <x v="4"/>
    <s v="Dollar($)"/>
    <x v="1"/>
    <x v="0"/>
    <x v="0"/>
    <s v="No"/>
    <n v="1"/>
    <x v="5"/>
    <s v="Green"/>
    <x v="1"/>
    <n v="613"/>
  </r>
  <r>
    <n v="17293186"/>
    <x v="107"/>
    <x v="2"/>
    <n v="216"/>
    <x v="14"/>
    <s v="401 E Broad St, Athens, GA 30601"/>
    <x v="56"/>
    <s v="Athens, Athens"/>
    <n v="-83.373596000000006"/>
    <n v="33.958112"/>
    <x v="79"/>
    <n v="25"/>
    <x v="4"/>
    <s v="Dollar($)"/>
    <x v="1"/>
    <x v="0"/>
    <x v="0"/>
    <s v="No"/>
    <n v="2"/>
    <x v="4"/>
    <s v="Green"/>
    <x v="1"/>
    <n v="353"/>
  </r>
  <r>
    <n v="17293180"/>
    <x v="108"/>
    <x v="2"/>
    <n v="216"/>
    <x v="14"/>
    <s v="1965 Barnett Shoals Rd, Athens, GA 30605"/>
    <x v="56"/>
    <s v="Athens, Athens"/>
    <n v="-83.339950000000002"/>
    <n v="33.924275000000002"/>
    <x v="79"/>
    <n v="25"/>
    <x v="4"/>
    <s v="Dollar($)"/>
    <x v="1"/>
    <x v="0"/>
    <x v="0"/>
    <s v="No"/>
    <n v="2"/>
    <x v="15"/>
    <s v="Green"/>
    <x v="1"/>
    <n v="387"/>
  </r>
  <r>
    <n v="17293205"/>
    <x v="109"/>
    <x v="2"/>
    <n v="216"/>
    <x v="14"/>
    <s v="1073 South Milledge Ave, Athens, GA 30605"/>
    <x v="56"/>
    <s v="Athens, Athens"/>
    <n v="-83.387248200000002"/>
    <n v="33.941554500000002"/>
    <x v="80"/>
    <n v="40"/>
    <x v="4"/>
    <s v="Dollar($)"/>
    <x v="1"/>
    <x v="0"/>
    <x v="0"/>
    <s v="No"/>
    <n v="3"/>
    <x v="6"/>
    <s v="Green"/>
    <x v="1"/>
    <n v="755"/>
  </r>
  <r>
    <n v="17293229"/>
    <x v="110"/>
    <x v="2"/>
    <n v="216"/>
    <x v="14"/>
    <s v="199 Prince Ave, Athens, GA 30601"/>
    <x v="56"/>
    <s v="Athens, Athens"/>
    <n v="-83.381625"/>
    <n v="33.960112000000002"/>
    <x v="81"/>
    <n v="10"/>
    <x v="4"/>
    <s v="Dollar($)"/>
    <x v="1"/>
    <x v="0"/>
    <x v="0"/>
    <s v="No"/>
    <n v="1"/>
    <x v="5"/>
    <s v="Green"/>
    <x v="1"/>
    <n v="800"/>
  </r>
  <r>
    <n v="17293897"/>
    <x v="111"/>
    <x v="2"/>
    <n v="216"/>
    <x v="14"/>
    <s v="1307 Prince Ave, Athens, GA 30606"/>
    <x v="56"/>
    <s v="Athens, Athens"/>
    <n v="-83.400886999999997"/>
    <n v="33.963296"/>
    <x v="82"/>
    <n v="10"/>
    <x v="4"/>
    <s v="Dollar($)"/>
    <x v="1"/>
    <x v="0"/>
    <x v="0"/>
    <s v="No"/>
    <n v="1"/>
    <x v="15"/>
    <s v="Green"/>
    <x v="1"/>
    <n v="350"/>
  </r>
  <r>
    <n v="17293273"/>
    <x v="112"/>
    <x v="2"/>
    <n v="216"/>
    <x v="14"/>
    <s v="323 E Broad St, Athens, GA 30601"/>
    <x v="56"/>
    <s v="Athens, Athens"/>
    <n v="-83.407499999999999"/>
    <n v="33.958399999999997"/>
    <x v="26"/>
    <n v="40"/>
    <x v="4"/>
    <s v="Dollar($)"/>
    <x v="1"/>
    <x v="0"/>
    <x v="0"/>
    <s v="No"/>
    <n v="3"/>
    <x v="15"/>
    <s v="Green"/>
    <x v="1"/>
    <n v="464"/>
  </r>
  <r>
    <n v="17293870"/>
    <x v="113"/>
    <x v="2"/>
    <n v="216"/>
    <x v="14"/>
    <s v="251 W Clayton St, Athens, GA 30601"/>
    <x v="56"/>
    <s v="Athens, Athens"/>
    <n v="-83.379250999999996"/>
    <n v="33.957503000000003"/>
    <x v="83"/>
    <n v="25"/>
    <x v="4"/>
    <s v="Dollar($)"/>
    <x v="1"/>
    <x v="0"/>
    <x v="0"/>
    <s v="No"/>
    <n v="2"/>
    <x v="5"/>
    <s v="Green"/>
    <x v="1"/>
    <n v="550"/>
  </r>
  <r>
    <n v="17293877"/>
    <x v="114"/>
    <x v="2"/>
    <n v="216"/>
    <x v="14"/>
    <s v="334 Prince Ave, Athens, GA 30601"/>
    <x v="56"/>
    <s v="Athens, Athens"/>
    <n v="-83.383605000000003"/>
    <n v="33.960571000000002"/>
    <x v="84"/>
    <n v="10"/>
    <x v="4"/>
    <s v="Dollar($)"/>
    <x v="1"/>
    <x v="0"/>
    <x v="0"/>
    <s v="No"/>
    <n v="1"/>
    <x v="15"/>
    <s v="Green"/>
    <x v="1"/>
    <n v="543"/>
  </r>
  <r>
    <n v="17293890"/>
    <x v="115"/>
    <x v="2"/>
    <n v="216"/>
    <x v="14"/>
    <s v="232 W. Hancock Ave., Athens, GA 30601"/>
    <x v="56"/>
    <s v="Athens, Athens"/>
    <n v="-83.379670000000004"/>
    <n v="33.959468000000001"/>
    <x v="85"/>
    <n v="40"/>
    <x v="4"/>
    <s v="Dollar($)"/>
    <x v="1"/>
    <x v="0"/>
    <x v="0"/>
    <s v="No"/>
    <n v="3"/>
    <x v="15"/>
    <s v="Green"/>
    <x v="1"/>
    <n v="465"/>
  </r>
  <r>
    <n v="17293915"/>
    <x v="116"/>
    <x v="2"/>
    <n v="216"/>
    <x v="14"/>
    <s v="1675 S. Lumpkin St., Athens, GA 30606"/>
    <x v="56"/>
    <s v="Athens, Athens"/>
    <n v="-83.387280000000004"/>
    <n v="33.937502000000002"/>
    <x v="86"/>
    <n v="10"/>
    <x v="4"/>
    <s v="Dollar($)"/>
    <x v="1"/>
    <x v="0"/>
    <x v="0"/>
    <s v="No"/>
    <n v="1"/>
    <x v="2"/>
    <s v="Green"/>
    <x v="1"/>
    <n v="546"/>
  </r>
  <r>
    <n v="17293422"/>
    <x v="117"/>
    <x v="2"/>
    <n v="216"/>
    <x v="14"/>
    <s v="145 E Clayton St, Athens, GA 30601"/>
    <x v="56"/>
    <s v="Athens, Athens"/>
    <n v="-83.376400000000004"/>
    <n v="33.958399999999997"/>
    <x v="87"/>
    <n v="10"/>
    <x v="4"/>
    <s v="Dollar($)"/>
    <x v="1"/>
    <x v="0"/>
    <x v="0"/>
    <s v="No"/>
    <n v="1"/>
    <x v="2"/>
    <s v="Green"/>
    <x v="1"/>
    <n v="1098"/>
  </r>
  <r>
    <n v="17293873"/>
    <x v="118"/>
    <x v="2"/>
    <n v="216"/>
    <x v="14"/>
    <s v="269 N Hull St, Athens, GA 30601"/>
    <x v="56"/>
    <s v="Athens, Athens"/>
    <n v="-83.378881000000007"/>
    <n v="33.958362999999999"/>
    <x v="88"/>
    <n v="25"/>
    <x v="4"/>
    <s v="Dollar($)"/>
    <x v="1"/>
    <x v="0"/>
    <x v="0"/>
    <s v="No"/>
    <n v="2"/>
    <x v="5"/>
    <s v="Green"/>
    <x v="1"/>
    <n v="579"/>
  </r>
  <r>
    <n v="17294014"/>
    <x v="119"/>
    <x v="2"/>
    <n v="216"/>
    <x v="14"/>
    <s v="247 Prince Ave, Athens, GA 30601"/>
    <x v="56"/>
    <s v="Athens, Athens"/>
    <n v="-83.382822399999995"/>
    <n v="33.960022700000003"/>
    <x v="89"/>
    <n v="10"/>
    <x v="4"/>
    <s v="Dollar($)"/>
    <x v="1"/>
    <x v="0"/>
    <x v="0"/>
    <s v="No"/>
    <n v="1"/>
    <x v="15"/>
    <s v="Green"/>
    <x v="1"/>
    <n v="374"/>
  </r>
  <r>
    <n v="17294556"/>
    <x v="120"/>
    <x v="2"/>
    <n v="216"/>
    <x v="15"/>
    <s v="1315 Augusta West Pkwy, Augusta, GA 30909"/>
    <x v="57"/>
    <s v="Augusta, Augusta"/>
    <n v="-82.086500000000001"/>
    <n v="33.472099999999998"/>
    <x v="90"/>
    <n v="40"/>
    <x v="4"/>
    <s v="Dollar($)"/>
    <x v="1"/>
    <x v="0"/>
    <x v="0"/>
    <s v="No"/>
    <n v="3"/>
    <x v="17"/>
    <s v="Dark Green"/>
    <x v="0"/>
    <n v="717"/>
  </r>
  <r>
    <n v="17294607"/>
    <x v="121"/>
    <x v="2"/>
    <n v="216"/>
    <x v="15"/>
    <s v="3208 W Wimbledon Dr, Augusta, GA 30909"/>
    <x v="57"/>
    <s v="Augusta, Augusta"/>
    <n v="-82.069800000000001"/>
    <n v="33.479100000000003"/>
    <x v="91"/>
    <n v="40"/>
    <x v="4"/>
    <s v="Dollar($)"/>
    <x v="1"/>
    <x v="0"/>
    <x v="0"/>
    <s v="No"/>
    <n v="3"/>
    <x v="3"/>
    <s v="Dark Green"/>
    <x v="0"/>
    <n v="548"/>
  </r>
  <r>
    <n v="17294279"/>
    <x v="122"/>
    <x v="2"/>
    <n v="216"/>
    <x v="15"/>
    <s v="211 10th Street, Augusta, GA 30901"/>
    <x v="57"/>
    <s v="Augusta, Augusta"/>
    <n v="-81.97"/>
    <n v="33.476500000000001"/>
    <x v="92"/>
    <n v="25"/>
    <x v="4"/>
    <s v="Dollar($)"/>
    <x v="1"/>
    <x v="0"/>
    <x v="0"/>
    <s v="No"/>
    <n v="2"/>
    <x v="1"/>
    <s v="Dark Green"/>
    <x v="0"/>
    <n v="631"/>
  </r>
  <r>
    <n v="17294300"/>
    <x v="123"/>
    <x v="2"/>
    <n v="216"/>
    <x v="15"/>
    <s v="10 9th St, Augusta, GA 30901"/>
    <x v="57"/>
    <s v="Augusta, Augusta"/>
    <n v="-81.968400000000003"/>
    <n v="33.473999999999997"/>
    <x v="93"/>
    <n v="10"/>
    <x v="4"/>
    <s v="Dollar($)"/>
    <x v="1"/>
    <x v="0"/>
    <x v="0"/>
    <s v="No"/>
    <n v="1"/>
    <x v="18"/>
    <s v="Yellow"/>
    <x v="2"/>
    <n v="372"/>
  </r>
  <r>
    <n v="17295215"/>
    <x v="124"/>
    <x v="2"/>
    <n v="216"/>
    <x v="15"/>
    <s v="1204 Broad St, Augusta, GA 30901"/>
    <x v="57"/>
    <s v="Augusta, Augusta"/>
    <n v="-81.973005999999998"/>
    <n v="33.477443999999998"/>
    <x v="33"/>
    <n v="25"/>
    <x v="4"/>
    <s v="Dollar($)"/>
    <x v="1"/>
    <x v="0"/>
    <x v="0"/>
    <s v="No"/>
    <n v="2"/>
    <x v="18"/>
    <s v="Yellow"/>
    <x v="2"/>
    <n v="201"/>
  </r>
  <r>
    <n v="17295028"/>
    <x v="125"/>
    <x v="2"/>
    <n v="216"/>
    <x v="15"/>
    <s v="505 Railroad Ave, North Augusta, GA 29841"/>
    <x v="57"/>
    <s v="Augusta, Augusta"/>
    <n v="-81.965570999999997"/>
    <n v="33.481779000000003"/>
    <x v="94"/>
    <n v="40"/>
    <x v="4"/>
    <s v="Dollar($)"/>
    <x v="1"/>
    <x v="0"/>
    <x v="0"/>
    <s v="No"/>
    <n v="3"/>
    <x v="10"/>
    <s v="Yellow"/>
    <x v="2"/>
    <n v="332"/>
  </r>
  <r>
    <n v="17294642"/>
    <x v="126"/>
    <x v="2"/>
    <n v="216"/>
    <x v="15"/>
    <s v="2250 Sconyers Way, Augusta, GA 30906"/>
    <x v="57"/>
    <s v="Augusta, Augusta"/>
    <n v="-82.032700000000006"/>
    <n v="33.4086"/>
    <x v="95"/>
    <n v="25"/>
    <x v="4"/>
    <s v="Dollar($)"/>
    <x v="1"/>
    <x v="0"/>
    <x v="0"/>
    <s v="No"/>
    <n v="2"/>
    <x v="20"/>
    <s v="Yellow"/>
    <x v="2"/>
    <n v="304"/>
  </r>
  <r>
    <n v="17295109"/>
    <x v="127"/>
    <x v="2"/>
    <n v="216"/>
    <x v="15"/>
    <s v="1282 broad street, Augusta, GA 30901"/>
    <x v="57"/>
    <s v="Augusta, Augusta"/>
    <n v="-81.974943999999994"/>
    <n v="33.478231000000001"/>
    <x v="80"/>
    <n v="40"/>
    <x v="4"/>
    <s v="Dollar($)"/>
    <x v="1"/>
    <x v="0"/>
    <x v="0"/>
    <s v="No"/>
    <n v="3"/>
    <x v="6"/>
    <s v="Green"/>
    <x v="1"/>
    <n v="368"/>
  </r>
  <r>
    <n v="17294441"/>
    <x v="128"/>
    <x v="2"/>
    <n v="216"/>
    <x v="15"/>
    <s v="3690 Wheeler Rd, Augusta, GA 30909"/>
    <x v="57"/>
    <s v="Augusta, Augusta"/>
    <n v="-82.096000000000004"/>
    <n v="33.482700000000001"/>
    <x v="96"/>
    <n v="25"/>
    <x v="4"/>
    <s v="Dollar($)"/>
    <x v="1"/>
    <x v="0"/>
    <x v="0"/>
    <s v="No"/>
    <n v="2"/>
    <x v="15"/>
    <s v="Green"/>
    <x v="1"/>
    <n v="430"/>
  </r>
  <r>
    <n v="17294552"/>
    <x v="129"/>
    <x v="2"/>
    <n v="216"/>
    <x v="15"/>
    <s v="1167 Broad St, Augusta, GA 30901"/>
    <x v="57"/>
    <s v="Augusta, Augusta"/>
    <n v="-81.972099999999998"/>
    <n v="33.477800000000002"/>
    <x v="87"/>
    <n v="25"/>
    <x v="4"/>
    <s v="Dollar($)"/>
    <x v="1"/>
    <x v="0"/>
    <x v="0"/>
    <s v="No"/>
    <n v="2"/>
    <x v="2"/>
    <s v="Green"/>
    <x v="1"/>
    <n v="433"/>
  </r>
  <r>
    <n v="17294565"/>
    <x v="130"/>
    <x v="2"/>
    <n v="216"/>
    <x v="15"/>
    <s v="976 Broad St, Augusta, GA 30901"/>
    <x v="57"/>
    <s v="Augusta, Augusta"/>
    <n v="-81.969399999999993"/>
    <n v="33.476399999999998"/>
    <x v="62"/>
    <n v="10"/>
    <x v="4"/>
    <s v="Dollar($)"/>
    <x v="1"/>
    <x v="0"/>
    <x v="0"/>
    <s v="No"/>
    <n v="1"/>
    <x v="4"/>
    <s v="Green"/>
    <x v="1"/>
    <n v="380"/>
  </r>
  <r>
    <n v="17294623"/>
    <x v="131"/>
    <x v="2"/>
    <n v="216"/>
    <x v="15"/>
    <s v="3051 Washington Rd, Augusta, GA 30907"/>
    <x v="57"/>
    <s v="Augusta, Augusta"/>
    <n v="-82.0505"/>
    <n v="33.513300000000001"/>
    <x v="97"/>
    <n v="25"/>
    <x v="4"/>
    <s v="Dollar($)"/>
    <x v="1"/>
    <x v="0"/>
    <x v="0"/>
    <s v="No"/>
    <n v="2"/>
    <x v="4"/>
    <s v="Green"/>
    <x v="1"/>
    <n v="456"/>
  </r>
  <r>
    <n v="17294712"/>
    <x v="132"/>
    <x v="2"/>
    <n v="216"/>
    <x v="15"/>
    <s v="437 Highland Ave, Augusta, GA 30909"/>
    <x v="57"/>
    <s v="Augusta, Augusta"/>
    <n v="-82.030100000000004"/>
    <n v="33.4848"/>
    <x v="98"/>
    <n v="40"/>
    <x v="4"/>
    <s v="Dollar($)"/>
    <x v="1"/>
    <x v="0"/>
    <x v="0"/>
    <s v="No"/>
    <n v="3"/>
    <x v="5"/>
    <s v="Green"/>
    <x v="1"/>
    <n v="647"/>
  </r>
  <r>
    <n v="17295033"/>
    <x v="133"/>
    <x v="2"/>
    <n v="216"/>
    <x v="15"/>
    <s v="Augusta Mall, Augusta, GA 30909"/>
    <x v="57"/>
    <s v="Augusta, Augusta"/>
    <n v="-82.080787999999998"/>
    <n v="33.467201000000003"/>
    <x v="99"/>
    <n v="40"/>
    <x v="4"/>
    <s v="Dollar($)"/>
    <x v="1"/>
    <x v="0"/>
    <x v="0"/>
    <s v="No"/>
    <n v="3"/>
    <x v="4"/>
    <s v="Green"/>
    <x v="1"/>
    <n v="360"/>
  </r>
  <r>
    <n v="17295069"/>
    <x v="134"/>
    <x v="2"/>
    <n v="216"/>
    <x v="15"/>
    <s v="502 Furys Ferry Rd, Augusta, GA 30907"/>
    <x v="57"/>
    <s v="Augusta, Augusta"/>
    <n v="-82.080549300000001"/>
    <n v="33.5375868"/>
    <x v="45"/>
    <n v="25"/>
    <x v="4"/>
    <s v="Dollar($)"/>
    <x v="1"/>
    <x v="0"/>
    <x v="0"/>
    <s v="No"/>
    <n v="2"/>
    <x v="4"/>
    <s v="Green"/>
    <x v="1"/>
    <n v="227"/>
  </r>
  <r>
    <n v="17294261"/>
    <x v="135"/>
    <x v="2"/>
    <n v="216"/>
    <x v="15"/>
    <s v="4460 Washington Road, Evans, GA 30809"/>
    <x v="58"/>
    <s v="Evans, Augusta"/>
    <n v="-82.143793000000002"/>
    <n v="33.544342"/>
    <x v="100"/>
    <n v="25"/>
    <x v="4"/>
    <s v="Dollar($)"/>
    <x v="1"/>
    <x v="0"/>
    <x v="0"/>
    <s v="No"/>
    <n v="2"/>
    <x v="18"/>
    <s v="Yellow"/>
    <x v="2"/>
    <n v="290"/>
  </r>
  <r>
    <n v="17295115"/>
    <x v="136"/>
    <x v="2"/>
    <n v="216"/>
    <x v="15"/>
    <s v="4300 Towne Centre, Evans, GA 30809"/>
    <x v="58"/>
    <s v="Evans, Augusta"/>
    <n v="-82.126160999999996"/>
    <n v="33.532249"/>
    <x v="101"/>
    <n v="10"/>
    <x v="4"/>
    <s v="Dollar($)"/>
    <x v="1"/>
    <x v="0"/>
    <x v="0"/>
    <s v="No"/>
    <n v="1"/>
    <x v="15"/>
    <s v="Green"/>
    <x v="1"/>
    <n v="270"/>
  </r>
  <r>
    <n v="17294836"/>
    <x v="131"/>
    <x v="2"/>
    <n v="216"/>
    <x v="15"/>
    <s v="303 North Bel Air Rd, Evans, GA 30809"/>
    <x v="58"/>
    <s v="Evans, Augusta"/>
    <n v="-82.141283999999999"/>
    <n v="33.521290999999998"/>
    <x v="102"/>
    <n v="25"/>
    <x v="4"/>
    <s v="Dollar($)"/>
    <x v="1"/>
    <x v="0"/>
    <x v="0"/>
    <s v="No"/>
    <n v="2"/>
    <x v="4"/>
    <s v="Green"/>
    <x v="1"/>
    <n v="326"/>
  </r>
  <r>
    <n v="17294850"/>
    <x v="137"/>
    <x v="2"/>
    <n v="216"/>
    <x v="15"/>
    <s v="4357 Washington Road, Evans, GA 30809"/>
    <x v="58"/>
    <s v="Evans, Augusta"/>
    <n v="-82.132800000000003"/>
    <n v="33.540599999999998"/>
    <x v="103"/>
    <n v="35"/>
    <x v="4"/>
    <s v="Dollar($)"/>
    <x v="1"/>
    <x v="0"/>
    <x v="0"/>
    <s v="No"/>
    <n v="3"/>
    <x v="6"/>
    <s v="Green"/>
    <x v="1"/>
    <n v="317"/>
  </r>
  <r>
    <n v="17294883"/>
    <x v="138"/>
    <x v="2"/>
    <n v="216"/>
    <x v="15"/>
    <s v="5174 Wrightsboro Rd, Grovetown, GA 30813"/>
    <x v="59"/>
    <s v="Grovetown, Augusta"/>
    <n v="-82.199700000000007"/>
    <n v="33.4574"/>
    <x v="62"/>
    <n v="10"/>
    <x v="4"/>
    <s v="Dollar($)"/>
    <x v="1"/>
    <x v="0"/>
    <x v="0"/>
    <s v="No"/>
    <n v="1"/>
    <x v="5"/>
    <s v="Green"/>
    <x v="1"/>
    <n v="300"/>
  </r>
  <r>
    <n v="16608864"/>
    <x v="139"/>
    <x v="3"/>
    <n v="14"/>
    <x v="16"/>
    <s v="63 South Western Hwy, Balingup, WA"/>
    <x v="60"/>
    <s v="Balingup, Balingup"/>
    <n v="115.98449239999999"/>
    <n v="-33.784526900000003"/>
    <x v="104"/>
    <n v="20"/>
    <x v="4"/>
    <s v="Dollar($)"/>
    <x v="1"/>
    <x v="0"/>
    <x v="0"/>
    <s v="No"/>
    <n v="2"/>
    <x v="12"/>
    <s v="Orange"/>
    <x v="3"/>
    <n v="21"/>
  </r>
  <r>
    <n v="16604911"/>
    <x v="140"/>
    <x v="3"/>
    <n v="14"/>
    <x v="17"/>
    <s v="Old Coach House 50 Ford St, Beechworth, Beechworth, VIC"/>
    <x v="61"/>
    <s v="Beechworth, Beechworth"/>
    <n v="146.68585200000001"/>
    <n v="-36.360439"/>
    <x v="105"/>
    <n v="20"/>
    <x v="4"/>
    <s v="Dollar($)"/>
    <x v="1"/>
    <x v="0"/>
    <x v="0"/>
    <s v="No"/>
    <n v="2"/>
    <x v="17"/>
    <s v="Dark Green"/>
    <x v="0"/>
    <n v="237"/>
  </r>
  <r>
    <n v="17303465"/>
    <x v="141"/>
    <x v="2"/>
    <n v="216"/>
    <x v="18"/>
    <s v="610 W Grove St, Boise, ID 83702"/>
    <x v="62"/>
    <s v="Boise, Boise"/>
    <n v="-116.20189999999999"/>
    <n v="43.613799999999998"/>
    <x v="106"/>
    <n v="25"/>
    <x v="4"/>
    <s v="Dollar($)"/>
    <x v="1"/>
    <x v="0"/>
    <x v="0"/>
    <s v="No"/>
    <n v="2"/>
    <x v="1"/>
    <s v="Dark Green"/>
    <x v="0"/>
    <n v="879"/>
  </r>
  <r>
    <n v="17303642"/>
    <x v="142"/>
    <x v="2"/>
    <n v="216"/>
    <x v="18"/>
    <s v="800 W Main Suite 230, Boise, ID 83702"/>
    <x v="62"/>
    <s v="Boise, Boise"/>
    <n v="-116.20346600000001"/>
    <n v="43.616067999999999"/>
    <x v="14"/>
    <n v="25"/>
    <x v="4"/>
    <s v="Dollar($)"/>
    <x v="1"/>
    <x v="0"/>
    <x v="0"/>
    <s v="No"/>
    <n v="2"/>
    <x v="17"/>
    <s v="Dark Green"/>
    <x v="0"/>
    <n v="615"/>
  </r>
  <r>
    <n v="17303670"/>
    <x v="143"/>
    <x v="2"/>
    <n v="216"/>
    <x v="18"/>
    <s v="108 S Capitol Blvd, Boise, ID 83702"/>
    <x v="62"/>
    <s v="Boise, Boise"/>
    <n v="-116.20229999999999"/>
    <n v="43.614899999999999"/>
    <x v="78"/>
    <n v="25"/>
    <x v="4"/>
    <s v="Dollar($)"/>
    <x v="1"/>
    <x v="0"/>
    <x v="0"/>
    <s v="No"/>
    <n v="2"/>
    <x v="1"/>
    <s v="Dark Green"/>
    <x v="0"/>
    <n v="879"/>
  </r>
  <r>
    <n v="17303545"/>
    <x v="144"/>
    <x v="2"/>
    <n v="216"/>
    <x v="18"/>
    <s v="981 W Grove St, Boise, ID 83702"/>
    <x v="62"/>
    <s v="Boise, Boise"/>
    <n v="-116.2064"/>
    <n v="43.615699999999997"/>
    <x v="107"/>
    <n v="70"/>
    <x v="4"/>
    <s v="Dollar($)"/>
    <x v="1"/>
    <x v="0"/>
    <x v="0"/>
    <s v="No"/>
    <n v="4"/>
    <x v="18"/>
    <s v="Yellow"/>
    <x v="2"/>
    <n v="379"/>
  </r>
  <r>
    <n v="17303655"/>
    <x v="145"/>
    <x v="2"/>
    <n v="216"/>
    <x v="18"/>
    <s v="202 S Capitol Blvd, Boise, ID 83702"/>
    <x v="62"/>
    <s v="Boise, Boise"/>
    <n v="-116.20310000000001"/>
    <n v="43.613999999999997"/>
    <x v="108"/>
    <n v="10"/>
    <x v="4"/>
    <s v="Dollar($)"/>
    <x v="1"/>
    <x v="0"/>
    <x v="0"/>
    <s v="No"/>
    <n v="1"/>
    <x v="6"/>
    <s v="Green"/>
    <x v="1"/>
    <n v="303"/>
  </r>
  <r>
    <n v="17304691"/>
    <x v="146"/>
    <x v="2"/>
    <n v="216"/>
    <x v="18"/>
    <s v="276 Bobwhite Ct, Boise, ID 83706"/>
    <x v="62"/>
    <s v="Boise, Boise"/>
    <n v="-116.185034"/>
    <n v="43.597234999999998"/>
    <x v="109"/>
    <n v="70"/>
    <x v="4"/>
    <s v="Dollar($)"/>
    <x v="1"/>
    <x v="0"/>
    <x v="0"/>
    <s v="No"/>
    <n v="4"/>
    <x v="15"/>
    <s v="Green"/>
    <x v="1"/>
    <n v="538"/>
  </r>
  <r>
    <n v="17303478"/>
    <x v="147"/>
    <x v="2"/>
    <n v="216"/>
    <x v="18"/>
    <s v="1289 Protest Rd, Boise, ID 83706"/>
    <x v="62"/>
    <s v="Boise, Boise"/>
    <n v="-116.2062"/>
    <n v="43.594499999999996"/>
    <x v="69"/>
    <n v="10"/>
    <x v="4"/>
    <s v="Dollar($)"/>
    <x v="1"/>
    <x v="0"/>
    <x v="0"/>
    <s v="No"/>
    <n v="1"/>
    <x v="5"/>
    <s v="Green"/>
    <x v="1"/>
    <n v="334"/>
  </r>
  <r>
    <n v="17303480"/>
    <x v="148"/>
    <x v="2"/>
    <n v="216"/>
    <x v="18"/>
    <s v="246 N 8th St, Boise, ID 83702"/>
    <x v="62"/>
    <s v="Boise, Boise"/>
    <n v="-116.2022"/>
    <n v="43.616700000000002"/>
    <x v="106"/>
    <n v="25"/>
    <x v="4"/>
    <s v="Dollar($)"/>
    <x v="1"/>
    <x v="0"/>
    <x v="0"/>
    <s v="No"/>
    <n v="2"/>
    <x v="6"/>
    <s v="Green"/>
    <x v="1"/>
    <n v="555"/>
  </r>
  <r>
    <n v="17304733"/>
    <x v="149"/>
    <x v="2"/>
    <n v="216"/>
    <x v="18"/>
    <s v="204 N Capitol Blvd, Boise, ID 83702"/>
    <x v="62"/>
    <s v="Boise, Boise"/>
    <n v="-116.193409"/>
    <n v="43.610278999999998"/>
    <x v="33"/>
    <n v="10"/>
    <x v="4"/>
    <s v="Dollar($)"/>
    <x v="1"/>
    <x v="0"/>
    <x v="0"/>
    <s v="No"/>
    <n v="1"/>
    <x v="2"/>
    <s v="Green"/>
    <x v="1"/>
    <n v="823"/>
  </r>
  <r>
    <n v="17303646"/>
    <x v="150"/>
    <x v="2"/>
    <n v="216"/>
    <x v="18"/>
    <s v="6508 W Fairview Ave, Boise, ID 83704"/>
    <x v="62"/>
    <s v="Boise, Boise"/>
    <n v="-116.2625"/>
    <n v="43.619199999999999"/>
    <x v="23"/>
    <n v="25"/>
    <x v="4"/>
    <s v="Dollar($)"/>
    <x v="1"/>
    <x v="0"/>
    <x v="0"/>
    <s v="No"/>
    <n v="2"/>
    <x v="15"/>
    <s v="Green"/>
    <x v="1"/>
    <n v="550"/>
  </r>
  <r>
    <n v="17304929"/>
    <x v="151"/>
    <x v="2"/>
    <n v="216"/>
    <x v="18"/>
    <s v="199 N 8th St, Boise, ID 83702"/>
    <x v="62"/>
    <s v="Boise, Boise"/>
    <n v="-116.202845"/>
    <n v="43.616295000000001"/>
    <x v="33"/>
    <n v="25"/>
    <x v="4"/>
    <s v="Dollar($)"/>
    <x v="1"/>
    <x v="0"/>
    <x v="0"/>
    <s v="No"/>
    <n v="2"/>
    <x v="2"/>
    <s v="Green"/>
    <x v="1"/>
    <n v="650"/>
  </r>
  <r>
    <n v="17303684"/>
    <x v="152"/>
    <x v="2"/>
    <n v="216"/>
    <x v="18"/>
    <s v="235 N 5th St, Boise, ID 83702"/>
    <x v="62"/>
    <s v="Boise, Boise"/>
    <n v="-116.199"/>
    <n v="43.615000000000002"/>
    <x v="23"/>
    <n v="10"/>
    <x v="4"/>
    <s v="Dollar($)"/>
    <x v="1"/>
    <x v="0"/>
    <x v="0"/>
    <s v="No"/>
    <n v="1"/>
    <x v="6"/>
    <s v="Green"/>
    <x v="1"/>
    <n v="410"/>
  </r>
  <r>
    <n v="17303772"/>
    <x v="153"/>
    <x v="2"/>
    <n v="216"/>
    <x v="18"/>
    <s v="5220 W Fairview Ave, Boise, ID 83706"/>
    <x v="62"/>
    <s v="Boise, Boise"/>
    <n v="-116.24630000000001"/>
    <n v="43.619100000000003"/>
    <x v="62"/>
    <n v="10"/>
    <x v="4"/>
    <s v="Dollar($)"/>
    <x v="1"/>
    <x v="0"/>
    <x v="0"/>
    <s v="No"/>
    <n v="1"/>
    <x v="2"/>
    <s v="Green"/>
    <x v="1"/>
    <n v="660"/>
  </r>
  <r>
    <n v="17305123"/>
    <x v="154"/>
    <x v="2"/>
    <n v="216"/>
    <x v="18"/>
    <s v="11 N Orchard St, Boise, ID 83706"/>
    <x v="62"/>
    <s v="Boise, Boise"/>
    <n v="-116.245165"/>
    <n v="43.605137900000003"/>
    <x v="110"/>
    <n v="25"/>
    <x v="4"/>
    <s v="Dollar($)"/>
    <x v="1"/>
    <x v="0"/>
    <x v="0"/>
    <s v="No"/>
    <n v="2"/>
    <x v="2"/>
    <s v="Green"/>
    <x v="1"/>
    <n v="360"/>
  </r>
  <r>
    <n v="17303787"/>
    <x v="155"/>
    <x v="2"/>
    <n v="216"/>
    <x v="18"/>
    <s v="750 W Idaho St, Boise, ID 83702"/>
    <x v="62"/>
    <s v="Boise, Boise"/>
    <n v="-116.2021"/>
    <n v="43.616199999999999"/>
    <x v="111"/>
    <n v="40"/>
    <x v="4"/>
    <s v="Dollar($)"/>
    <x v="1"/>
    <x v="0"/>
    <x v="0"/>
    <s v="No"/>
    <n v="3"/>
    <x v="4"/>
    <s v="Green"/>
    <x v="1"/>
    <n v="340"/>
  </r>
  <r>
    <n v="17303990"/>
    <x v="156"/>
    <x v="2"/>
    <n v="216"/>
    <x v="18"/>
    <s v="100 N 8th St, Boise, ID 83702"/>
    <x v="62"/>
    <s v="Boise, Boise"/>
    <n v="-116.20310000000001"/>
    <n v="43.615600000000001"/>
    <x v="112"/>
    <n v="25"/>
    <x v="4"/>
    <s v="Dollar($)"/>
    <x v="1"/>
    <x v="0"/>
    <x v="0"/>
    <s v="No"/>
    <n v="2"/>
    <x v="15"/>
    <s v="Green"/>
    <x v="1"/>
    <n v="393"/>
  </r>
  <r>
    <n v="17304741"/>
    <x v="157"/>
    <x v="2"/>
    <n v="216"/>
    <x v="18"/>
    <s v="8061 W Fairview Ave, Boise, ID 83704"/>
    <x v="62"/>
    <s v="Boise, Boise"/>
    <n v="-116.281809"/>
    <n v="43.619273999999997"/>
    <x v="113"/>
    <n v="10"/>
    <x v="4"/>
    <s v="Dollar($)"/>
    <x v="1"/>
    <x v="0"/>
    <x v="0"/>
    <s v="No"/>
    <n v="1"/>
    <x v="6"/>
    <s v="Green"/>
    <x v="1"/>
    <n v="422"/>
  </r>
  <r>
    <n v="17304726"/>
    <x v="158"/>
    <x v="2"/>
    <n v="216"/>
    <x v="18"/>
    <s v="1388 S Entertainment Ave, Boise, ID 83709"/>
    <x v="62"/>
    <s v="Boise, Boise"/>
    <n v="-116.280614"/>
    <n v="43.591706000000002"/>
    <x v="22"/>
    <n v="40"/>
    <x v="4"/>
    <s v="Dollar($)"/>
    <x v="1"/>
    <x v="0"/>
    <x v="0"/>
    <s v="No"/>
    <n v="3"/>
    <x v="4"/>
    <s v="Green"/>
    <x v="1"/>
    <n v="435"/>
  </r>
  <r>
    <n v="17304486"/>
    <x v="159"/>
    <x v="2"/>
    <n v="216"/>
    <x v="18"/>
    <s v="3801 E Fairview Avenue, Meridian, Boise, ID 83642"/>
    <x v="63"/>
    <s v="Meridian, Boise"/>
    <n v="-116.34730399999999"/>
    <n v="43.619107999999997"/>
    <x v="114"/>
    <n v="25"/>
    <x v="4"/>
    <s v="Dollar($)"/>
    <x v="1"/>
    <x v="0"/>
    <x v="0"/>
    <s v="No"/>
    <n v="2"/>
    <x v="4"/>
    <s v="Green"/>
    <x v="1"/>
    <n v="369"/>
  </r>
  <r>
    <n v="17304533"/>
    <x v="160"/>
    <x v="2"/>
    <n v="216"/>
    <x v="18"/>
    <s v="320 11th Avenue S, Nampa, ID 83651"/>
    <x v="64"/>
    <s v="Nampa, Boise"/>
    <n v="-116.5629"/>
    <n v="43.5777"/>
    <x v="80"/>
    <n v="40"/>
    <x v="4"/>
    <s v="Dollar($)"/>
    <x v="1"/>
    <x v="0"/>
    <x v="0"/>
    <s v="No"/>
    <n v="3"/>
    <x v="2"/>
    <s v="Green"/>
    <x v="1"/>
    <n v="487"/>
  </r>
  <r>
    <n v="17316233"/>
    <x v="161"/>
    <x v="2"/>
    <n v="216"/>
    <x v="19"/>
    <s v="3847 1st Ave SE, Cedar Rapids, IA 52402"/>
    <x v="65"/>
    <s v="Cedar Rapids, Cedar Rapids/Iowa City"/>
    <n v="-91.633600000000001"/>
    <n v="42.017899999999997"/>
    <x v="115"/>
    <n v="40"/>
    <x v="4"/>
    <s v="Dollar($)"/>
    <x v="1"/>
    <x v="0"/>
    <x v="0"/>
    <s v="No"/>
    <n v="3"/>
    <x v="11"/>
    <s v="Yellow"/>
    <x v="2"/>
    <n v="98"/>
  </r>
  <r>
    <n v="17315883"/>
    <x v="162"/>
    <x v="2"/>
    <n v="216"/>
    <x v="19"/>
    <s v="320 Collins Rd NE, Cedar Rapids, IA 52402"/>
    <x v="65"/>
    <s v="Cedar Rapids, Cedar Rapids/Iowa City"/>
    <n v="-91.6327"/>
    <n v="42.028100000000002"/>
    <x v="14"/>
    <n v="40"/>
    <x v="4"/>
    <s v="Dollar($)"/>
    <x v="1"/>
    <x v="0"/>
    <x v="0"/>
    <s v="No"/>
    <n v="3"/>
    <x v="15"/>
    <s v="Green"/>
    <x v="1"/>
    <n v="365"/>
  </r>
  <r>
    <n v="17315995"/>
    <x v="163"/>
    <x v="2"/>
    <n v="216"/>
    <x v="19"/>
    <s v="3300 Johnson Ave NW, Cedar Rapids, IA 52405"/>
    <x v="65"/>
    <s v="Cedar Rapids, Cedar Rapids/Iowa City"/>
    <n v="-91.714799999999997"/>
    <n v="41.974800000000002"/>
    <x v="62"/>
    <n v="10"/>
    <x v="4"/>
    <s v="Dollar($)"/>
    <x v="1"/>
    <x v="0"/>
    <x v="0"/>
    <s v="No"/>
    <n v="1"/>
    <x v="15"/>
    <s v="Green"/>
    <x v="1"/>
    <n v="190"/>
  </r>
  <r>
    <n v="17316018"/>
    <x v="164"/>
    <x v="2"/>
    <n v="216"/>
    <x v="19"/>
    <s v="4755 1st Ave SE, Cedar Rapids, IA 52402"/>
    <x v="65"/>
    <s v="Cedar Rapids, Cedar Rapids/Iowa City"/>
    <n v="-91.622399999999999"/>
    <n v="42.024900000000002"/>
    <x v="116"/>
    <n v="40"/>
    <x v="4"/>
    <s v="Dollar($)"/>
    <x v="1"/>
    <x v="0"/>
    <x v="0"/>
    <s v="No"/>
    <n v="3"/>
    <x v="15"/>
    <s v="Green"/>
    <x v="1"/>
    <n v="429"/>
  </r>
  <r>
    <n v="17316038"/>
    <x v="165"/>
    <x v="2"/>
    <n v="216"/>
    <x v="19"/>
    <s v="3207 1st Ave SE, Cedar Rapids, IA 52402"/>
    <x v="65"/>
    <s v="Cedar Rapids, Cedar Rapids/Iowa City"/>
    <n v="-91.634699999999995"/>
    <n v="42.01"/>
    <x v="117"/>
    <n v="25"/>
    <x v="4"/>
    <s v="Dollar($)"/>
    <x v="1"/>
    <x v="0"/>
    <x v="0"/>
    <s v="No"/>
    <n v="2"/>
    <x v="2"/>
    <s v="Green"/>
    <x v="1"/>
    <n v="430"/>
  </r>
  <r>
    <n v="17316771"/>
    <x v="166"/>
    <x v="2"/>
    <n v="216"/>
    <x v="19"/>
    <s v="1060 Old Marion Rd NE, Cedar Rapids, IA 52402"/>
    <x v="65"/>
    <s v="Cedar Rapids, Cedar Rapids/Iowa City"/>
    <n v="-91.649962200000004"/>
    <n v="42.021534699999997"/>
    <x v="45"/>
    <n v="25"/>
    <x v="4"/>
    <s v="Dollar($)"/>
    <x v="1"/>
    <x v="0"/>
    <x v="0"/>
    <s v="No"/>
    <n v="2"/>
    <x v="5"/>
    <s v="Green"/>
    <x v="1"/>
    <n v="186"/>
  </r>
  <r>
    <n v="17316201"/>
    <x v="167"/>
    <x v="2"/>
    <n v="216"/>
    <x v="19"/>
    <s v="4362 16th Ave SW, Cedar Rapids, IA 52404"/>
    <x v="65"/>
    <s v="Cedar Rapids, Cedar Rapids/Iowa City"/>
    <n v="-91.726600000000005"/>
    <n v="41.963900000000002"/>
    <x v="118"/>
    <n v="10"/>
    <x v="4"/>
    <s v="Dollar($)"/>
    <x v="1"/>
    <x v="0"/>
    <x v="0"/>
    <s v="No"/>
    <n v="1"/>
    <x v="5"/>
    <s v="Green"/>
    <x v="1"/>
    <n v="220"/>
  </r>
  <r>
    <n v="17316208"/>
    <x v="168"/>
    <x v="2"/>
    <n v="216"/>
    <x v="19"/>
    <s v="540 Boyson Rd NE, Cedar Rapids, IA 52402"/>
    <x v="65"/>
    <s v="Cedar Rapids, Cedar Rapids/Iowa City"/>
    <n v="-91.639399999999995"/>
    <n v="42.046799999999998"/>
    <x v="5"/>
    <n v="10"/>
    <x v="4"/>
    <s v="Dollar($)"/>
    <x v="1"/>
    <x v="0"/>
    <x v="0"/>
    <s v="No"/>
    <n v="1"/>
    <x v="5"/>
    <s v="Green"/>
    <x v="1"/>
    <n v="347"/>
  </r>
  <r>
    <n v="17316389"/>
    <x v="169"/>
    <x v="2"/>
    <n v="216"/>
    <x v="19"/>
    <s v="303 2nd Street, Coralville, IA 52241"/>
    <x v="66"/>
    <s v="Coralville, Cedar Rapids/Iowa City"/>
    <n v="-91.569766999999999"/>
    <n v="41.670465999999998"/>
    <x v="79"/>
    <n v="25"/>
    <x v="4"/>
    <s v="Dollar($)"/>
    <x v="1"/>
    <x v="0"/>
    <x v="0"/>
    <s v="No"/>
    <n v="2"/>
    <x v="10"/>
    <s v="Yellow"/>
    <x v="2"/>
    <n v="161"/>
  </r>
  <r>
    <n v="17316278"/>
    <x v="170"/>
    <x v="2"/>
    <n v="216"/>
    <x v="19"/>
    <s v="102 2nd Ave, Coralville, IA 52241"/>
    <x v="66"/>
    <s v="Coralville, Cedar Rapids/Iowa City"/>
    <n v="-91.568700000000007"/>
    <n v="41.668500000000002"/>
    <x v="45"/>
    <n v="25"/>
    <x v="4"/>
    <s v="Dollar($)"/>
    <x v="1"/>
    <x v="0"/>
    <x v="0"/>
    <s v="No"/>
    <n v="2"/>
    <x v="15"/>
    <s v="Green"/>
    <x v="1"/>
    <n v="160"/>
  </r>
  <r>
    <n v="17316744"/>
    <x v="171"/>
    <x v="2"/>
    <n v="216"/>
    <x v="19"/>
    <s v="18 S Clinton St, Iowa City, IA 52240"/>
    <x v="67"/>
    <s v="Iowa City, Cedar Rapids/Iowa City"/>
    <n v="-91.534424000000001"/>
    <n v="41.660981999999997"/>
    <x v="39"/>
    <n v="10"/>
    <x v="4"/>
    <s v="Dollar($)"/>
    <x v="1"/>
    <x v="0"/>
    <x v="0"/>
    <s v="No"/>
    <n v="1"/>
    <x v="3"/>
    <s v="Dark Green"/>
    <x v="0"/>
    <n v="820"/>
  </r>
  <r>
    <n v="17316751"/>
    <x v="172"/>
    <x v="2"/>
    <n v="216"/>
    <x v="19"/>
    <s v="214 N Linn St, Iowa City, IA 52245"/>
    <x v="67"/>
    <s v="Iowa City, Cedar Rapids/Iowa City"/>
    <n v="-91.531413999999998"/>
    <n v="41.663848999999999"/>
    <x v="116"/>
    <n v="10"/>
    <x v="4"/>
    <s v="Dollar($)"/>
    <x v="1"/>
    <x v="0"/>
    <x v="0"/>
    <s v="No"/>
    <n v="1"/>
    <x v="1"/>
    <s v="Dark Green"/>
    <x v="0"/>
    <n v="488"/>
  </r>
  <r>
    <n v="17316766"/>
    <x v="173"/>
    <x v="2"/>
    <n v="216"/>
    <x v="19"/>
    <s v="330 E Market St, Iowa City, IA 52245"/>
    <x v="67"/>
    <s v="Iowa City, Cedar Rapids/Iowa City"/>
    <n v="-91.531092999999998"/>
    <n v="41.663750999999998"/>
    <x v="119"/>
    <n v="25"/>
    <x v="4"/>
    <s v="Dollar($)"/>
    <x v="1"/>
    <x v="0"/>
    <x v="0"/>
    <s v="No"/>
    <n v="2"/>
    <x v="7"/>
    <s v="Yellow"/>
    <x v="2"/>
    <n v="253"/>
  </r>
  <r>
    <n v="17316743"/>
    <x v="174"/>
    <x v="2"/>
    <n v="216"/>
    <x v="19"/>
    <s v="115 East College St, Iowa City, IA 52240"/>
    <x v="67"/>
    <s v="Iowa City, Cedar Rapids/Iowa City"/>
    <n v="-91.534301999999997"/>
    <n v="41.658690999999997"/>
    <x v="120"/>
    <n v="40"/>
    <x v="4"/>
    <s v="Dollar($)"/>
    <x v="1"/>
    <x v="0"/>
    <x v="0"/>
    <s v="No"/>
    <n v="3"/>
    <x v="10"/>
    <s v="Yellow"/>
    <x v="2"/>
    <n v="220"/>
  </r>
  <r>
    <n v="17316374"/>
    <x v="175"/>
    <x v="2"/>
    <n v="216"/>
    <x v="19"/>
    <s v="302 E Bloomington St, Iowa City, IA 52245"/>
    <x v="67"/>
    <s v="Iowa City, Cedar Rapids/Iowa City"/>
    <n v="-91.531400000000005"/>
    <n v="41.6648"/>
    <x v="23"/>
    <n v="25"/>
    <x v="4"/>
    <s v="Dollar($)"/>
    <x v="1"/>
    <x v="0"/>
    <x v="0"/>
    <s v="No"/>
    <n v="2"/>
    <x v="6"/>
    <s v="Green"/>
    <x v="1"/>
    <n v="485"/>
  </r>
  <r>
    <n v="17316381"/>
    <x v="176"/>
    <x v="2"/>
    <n v="216"/>
    <x v="19"/>
    <s v="127 Iowa Ave, Iowa City, IA 52240"/>
    <x v="67"/>
    <s v="Iowa City, Cedar Rapids/Iowa City"/>
    <n v="-91.534099999999995"/>
    <n v="41.661000000000001"/>
    <x v="29"/>
    <n v="40"/>
    <x v="4"/>
    <s v="Dollar($)"/>
    <x v="1"/>
    <x v="0"/>
    <x v="0"/>
    <s v="No"/>
    <n v="3"/>
    <x v="6"/>
    <s v="Green"/>
    <x v="1"/>
    <n v="428"/>
  </r>
  <r>
    <n v="17316802"/>
    <x v="177"/>
    <x v="2"/>
    <n v="216"/>
    <x v="19"/>
    <s v="503 Westbury Dr Ste 1, Iowa City, IA 52245"/>
    <x v="67"/>
    <s v="Iowa City, Cedar Rapids/Iowa City"/>
    <n v="-91.482164999999995"/>
    <n v="41.667741999999997"/>
    <x v="121"/>
    <n v="25"/>
    <x v="4"/>
    <s v="Dollar($)"/>
    <x v="1"/>
    <x v="0"/>
    <x v="0"/>
    <s v="No"/>
    <n v="2"/>
    <x v="15"/>
    <s v="Green"/>
    <x v="1"/>
    <n v="294"/>
  </r>
  <r>
    <n v="17316416"/>
    <x v="178"/>
    <x v="2"/>
    <n v="216"/>
    <x v="19"/>
    <s v="117 N Linn St, Iowa City, IA 52245"/>
    <x v="67"/>
    <s v="Iowa City, Cedar Rapids/Iowa City"/>
    <n v="-91.531800000000004"/>
    <n v="41.662500000000001"/>
    <x v="122"/>
    <n v="40"/>
    <x v="4"/>
    <s v="Dollar($)"/>
    <x v="1"/>
    <x v="0"/>
    <x v="0"/>
    <s v="No"/>
    <n v="3"/>
    <x v="4"/>
    <s v="Green"/>
    <x v="1"/>
    <n v="380"/>
  </r>
  <r>
    <n v="17316449"/>
    <x v="179"/>
    <x v="2"/>
    <n v="216"/>
    <x v="19"/>
    <s v="1940 Lower Muscatine Rd, Iowa City, IA 52240"/>
    <x v="67"/>
    <s v="Iowa City, Cedar Rapids/Iowa City"/>
    <n v="-91.507400000000004"/>
    <n v="41.642800000000001"/>
    <x v="95"/>
    <n v="25"/>
    <x v="4"/>
    <s v="Dollar($)"/>
    <x v="1"/>
    <x v="0"/>
    <x v="0"/>
    <s v="No"/>
    <n v="2"/>
    <x v="5"/>
    <s v="Green"/>
    <x v="1"/>
    <n v="259"/>
  </r>
  <r>
    <n v="17316603"/>
    <x v="180"/>
    <x v="2"/>
    <n v="216"/>
    <x v="19"/>
    <s v="690 10th St, Marion, IA 52302"/>
    <x v="68"/>
    <s v="Marion, Cedar Rapids/Iowa City"/>
    <n v="-91.599500000000006"/>
    <n v="42.033099999999997"/>
    <x v="123"/>
    <n v="25"/>
    <x v="4"/>
    <s v="Dollar($)"/>
    <x v="1"/>
    <x v="0"/>
    <x v="0"/>
    <s v="No"/>
    <n v="2"/>
    <x v="8"/>
    <s v="Dark Green"/>
    <x v="0"/>
    <n v="433"/>
  </r>
  <r>
    <n v="16659169"/>
    <x v="181"/>
    <x v="4"/>
    <n v="37"/>
    <x v="20"/>
    <s v="150 Richmond St, Chatham-Kent, ON N7M2V2"/>
    <x v="69"/>
    <s v="Chatham-Kent, Chatham-Kent"/>
    <n v="-82.188438000000005"/>
    <n v="42.397683000000001"/>
    <x v="3"/>
    <n v="25"/>
    <x v="4"/>
    <s v="Dollar($)"/>
    <x v="1"/>
    <x v="0"/>
    <x v="0"/>
    <s v="No"/>
    <n v="2"/>
    <x v="11"/>
    <s v="Yellow"/>
    <x v="2"/>
    <n v="176"/>
  </r>
  <r>
    <n v="17558684"/>
    <x v="182"/>
    <x v="2"/>
    <n v="216"/>
    <x v="21"/>
    <s v="49289 Us-30, Westport, OR 97016"/>
    <x v="70"/>
    <s v="Clatskanie, Clatskanie"/>
    <n v="-123.368151"/>
    <n v="46.126967"/>
    <x v="124"/>
    <n v="10"/>
    <x v="4"/>
    <s v="Dollar($)"/>
    <x v="1"/>
    <x v="0"/>
    <x v="0"/>
    <s v="No"/>
    <n v="1"/>
    <x v="6"/>
    <s v="Green"/>
    <x v="1"/>
    <n v="96"/>
  </r>
  <r>
    <n v="18366580"/>
    <x v="183"/>
    <x v="2"/>
    <n v="216"/>
    <x v="22"/>
    <s v="130 Quarry Street, Unit 20, Cochrane, AB T4C 0W5"/>
    <x v="71"/>
    <s v="Cochrane, Cochrane"/>
    <n v="-114.47247400000001"/>
    <n v="51.183934000000001"/>
    <x v="125"/>
    <n v="25"/>
    <x v="4"/>
    <s v="Dollar($)"/>
    <x v="1"/>
    <x v="0"/>
    <x v="0"/>
    <s v="No"/>
    <n v="2"/>
    <x v="13"/>
    <s v="Orange"/>
    <x v="3"/>
    <n v="6"/>
  </r>
  <r>
    <n v="17330755"/>
    <x v="184"/>
    <x v="2"/>
    <n v="216"/>
    <x v="23"/>
    <s v="1250 Broadway, Columbus, GA 31901"/>
    <x v="72"/>
    <s v="Columbus, Columbus"/>
    <n v="-84.992671000000001"/>
    <n v="32.470314999999999"/>
    <x v="126"/>
    <n v="10"/>
    <x v="4"/>
    <s v="Dollar($)"/>
    <x v="1"/>
    <x v="0"/>
    <x v="0"/>
    <s v="No"/>
    <n v="1"/>
    <x v="16"/>
    <s v="Orange"/>
    <x v="3"/>
    <n v="33"/>
  </r>
  <r>
    <n v="17330611"/>
    <x v="185"/>
    <x v="2"/>
    <n v="216"/>
    <x v="23"/>
    <s v="2523 Airport Thruway, Columbus, GA 31904"/>
    <x v="72"/>
    <s v="Columbus, Columbus"/>
    <n v="-84.955910000000003"/>
    <n v="32.519247"/>
    <x v="127"/>
    <n v="25"/>
    <x v="4"/>
    <s v="Dollar($)"/>
    <x v="1"/>
    <x v="0"/>
    <x v="0"/>
    <s v="No"/>
    <n v="2"/>
    <x v="17"/>
    <s v="Dark Green"/>
    <x v="0"/>
    <n v="489"/>
  </r>
  <r>
    <n v="17330609"/>
    <x v="186"/>
    <x v="2"/>
    <n v="216"/>
    <x v="23"/>
    <s v="7160 moon road, Columbus, GA 31909"/>
    <x v="72"/>
    <s v="Columbus, Columbus"/>
    <n v="-84.927047000000002"/>
    <n v="32.555591"/>
    <x v="80"/>
    <n v="25"/>
    <x v="4"/>
    <s v="Dollar($)"/>
    <x v="1"/>
    <x v="0"/>
    <x v="0"/>
    <s v="No"/>
    <n v="2"/>
    <x v="1"/>
    <s v="Dark Green"/>
    <x v="0"/>
    <n v="345"/>
  </r>
  <r>
    <n v="17330024"/>
    <x v="187"/>
    <x v="2"/>
    <n v="216"/>
    <x v="23"/>
    <s v="7600 Veterans Pkwy, Columbus, GA 31909"/>
    <x v="72"/>
    <s v="Columbus, Columbus"/>
    <n v="-84.943600000000004"/>
    <n v="32.557699999999997"/>
    <x v="128"/>
    <n v="25"/>
    <x v="4"/>
    <s v="Dollar($)"/>
    <x v="1"/>
    <x v="0"/>
    <x v="0"/>
    <s v="No"/>
    <n v="2"/>
    <x v="10"/>
    <s v="Yellow"/>
    <x v="2"/>
    <n v="149"/>
  </r>
  <r>
    <n v="17330074"/>
    <x v="188"/>
    <x v="2"/>
    <n v="216"/>
    <x v="23"/>
    <s v="1041 Broadway, Columbus, GA 31901"/>
    <x v="72"/>
    <s v="Columbus, Columbus"/>
    <n v="-84.993600000000001"/>
    <n v="32.465600000000002"/>
    <x v="105"/>
    <n v="25"/>
    <x v="4"/>
    <s v="Dollar($)"/>
    <x v="1"/>
    <x v="0"/>
    <x v="0"/>
    <s v="No"/>
    <n v="2"/>
    <x v="18"/>
    <s v="Yellow"/>
    <x v="2"/>
    <n v="330"/>
  </r>
  <r>
    <n v="17330185"/>
    <x v="189"/>
    <x v="2"/>
    <n v="216"/>
    <x v="23"/>
    <s v="6499 Veterans Pkwy, Columbus, GA 31909"/>
    <x v="72"/>
    <s v="Columbus, Columbus"/>
    <n v="-84.954983999999996"/>
    <n v="32.538219699999999"/>
    <x v="129"/>
    <n v="40"/>
    <x v="4"/>
    <s v="Dollar($)"/>
    <x v="1"/>
    <x v="0"/>
    <x v="0"/>
    <s v="No"/>
    <n v="3"/>
    <x v="18"/>
    <s v="Yellow"/>
    <x v="2"/>
    <n v="247"/>
  </r>
  <r>
    <n v="17330397"/>
    <x v="190"/>
    <x v="2"/>
    <n v="216"/>
    <x v="23"/>
    <s v="941 Veterans Parkway, Columbus, GA 31901"/>
    <x v="72"/>
    <s v="Columbus, Columbus"/>
    <n v="-84.9876"/>
    <n v="32.463700000000003"/>
    <x v="130"/>
    <n v="10"/>
    <x v="4"/>
    <s v="Dollar($)"/>
    <x v="1"/>
    <x v="0"/>
    <x v="0"/>
    <s v="No"/>
    <n v="1"/>
    <x v="11"/>
    <s v="Yellow"/>
    <x v="2"/>
    <n v="123"/>
  </r>
  <r>
    <n v="17330735"/>
    <x v="191"/>
    <x v="2"/>
    <n v="216"/>
    <x v="23"/>
    <s v="1009 Broadway, Columbus, GA 31901"/>
    <x v="72"/>
    <s v="Columbus, Columbus"/>
    <n v="-84.993363099999996"/>
    <n v="32.4652417"/>
    <x v="71"/>
    <n v="40"/>
    <x v="4"/>
    <s v="Dollar($)"/>
    <x v="1"/>
    <x v="0"/>
    <x v="0"/>
    <s v="No"/>
    <n v="3"/>
    <x v="7"/>
    <s v="Yellow"/>
    <x v="2"/>
    <n v="109"/>
  </r>
  <r>
    <n v="17330676"/>
    <x v="192"/>
    <x v="2"/>
    <n v="216"/>
    <x v="23"/>
    <s v="1639 Bradley Park Dr, Columbus, GA 31904"/>
    <x v="72"/>
    <s v="Columbus, Columbus"/>
    <n v="-84.966610000000003"/>
    <n v="32.534002000000001"/>
    <x v="131"/>
    <n v="40"/>
    <x v="4"/>
    <s v="Dollar($)"/>
    <x v="1"/>
    <x v="0"/>
    <x v="0"/>
    <s v="No"/>
    <n v="3"/>
    <x v="11"/>
    <s v="Yellow"/>
    <x v="2"/>
    <n v="134"/>
  </r>
  <r>
    <n v="17330048"/>
    <x v="193"/>
    <x v="2"/>
    <n v="216"/>
    <x v="23"/>
    <s v="5010 Armour Rd, Columbus, GA 31904"/>
    <x v="72"/>
    <s v="Columbus, Columbus"/>
    <n v="-84.953670000000002"/>
    <n v="32.513154"/>
    <x v="132"/>
    <n v="40"/>
    <x v="4"/>
    <s v="Dollar($)"/>
    <x v="1"/>
    <x v="0"/>
    <x v="0"/>
    <s v="No"/>
    <n v="3"/>
    <x v="5"/>
    <s v="Green"/>
    <x v="1"/>
    <n v="722"/>
  </r>
  <r>
    <n v="17330604"/>
    <x v="194"/>
    <x v="2"/>
    <n v="216"/>
    <x v="23"/>
    <s v="2932 Warm Springs Rd, Columbus, GA 31909"/>
    <x v="72"/>
    <s v="Columbus, Columbus"/>
    <n v="-84.947569000000001"/>
    <n v="32.504657000000002"/>
    <x v="99"/>
    <n v="25"/>
    <x v="4"/>
    <s v="Dollar($)"/>
    <x v="1"/>
    <x v="0"/>
    <x v="0"/>
    <s v="No"/>
    <n v="2"/>
    <x v="6"/>
    <s v="Green"/>
    <x v="1"/>
    <n v="213"/>
  </r>
  <r>
    <n v="17330087"/>
    <x v="195"/>
    <x v="2"/>
    <n v="216"/>
    <x v="23"/>
    <s v="6100 Bradley Park Dr, Columbus, GA 31904"/>
    <x v="72"/>
    <s v="Columbus, Columbus"/>
    <n v="-84.960700000000003"/>
    <n v="32.539299999999997"/>
    <x v="5"/>
    <n v="25"/>
    <x v="4"/>
    <s v="Dollar($)"/>
    <x v="1"/>
    <x v="0"/>
    <x v="0"/>
    <s v="No"/>
    <n v="2"/>
    <x v="4"/>
    <s v="Green"/>
    <x v="1"/>
    <n v="335"/>
  </r>
  <r>
    <n v="17330137"/>
    <x v="196"/>
    <x v="2"/>
    <n v="216"/>
    <x v="23"/>
    <s v="3137 Mercury Dr, Columbus, GA 31906"/>
    <x v="72"/>
    <s v="Columbus, Columbus"/>
    <n v="-84.946399999999997"/>
    <n v="32.479199999999999"/>
    <x v="133"/>
    <n v="25"/>
    <x v="4"/>
    <s v="Dollar($)"/>
    <x v="1"/>
    <x v="0"/>
    <x v="0"/>
    <s v="No"/>
    <n v="2"/>
    <x v="4"/>
    <s v="Green"/>
    <x v="1"/>
    <n v="353"/>
  </r>
  <r>
    <n v="17330155"/>
    <x v="197"/>
    <x v="2"/>
    <n v="216"/>
    <x v="23"/>
    <s v="3201 Macon Rd Ste 167, Columbus, GA 31906"/>
    <x v="72"/>
    <s v="Columbus, Columbus"/>
    <n v="-84.942700000000002"/>
    <n v="32.481000000000002"/>
    <x v="14"/>
    <n v="0"/>
    <x v="4"/>
    <s v="Dollar($)"/>
    <x v="1"/>
    <x v="0"/>
    <x v="0"/>
    <s v="No"/>
    <n v="1"/>
    <x v="4"/>
    <s v="Green"/>
    <x v="1"/>
    <n v="170"/>
  </r>
  <r>
    <n v="17330309"/>
    <x v="129"/>
    <x v="2"/>
    <n v="216"/>
    <x v="23"/>
    <s v="6100 Veterans Pkwy, Columbus, GA 31909"/>
    <x v="72"/>
    <s v="Columbus, Columbus"/>
    <n v="-84.955699999999993"/>
    <n v="32.5321"/>
    <x v="23"/>
    <n v="25"/>
    <x v="4"/>
    <s v="Dollar($)"/>
    <x v="1"/>
    <x v="0"/>
    <x v="0"/>
    <s v="No"/>
    <n v="2"/>
    <x v="15"/>
    <s v="Green"/>
    <x v="1"/>
    <n v="192"/>
  </r>
  <r>
    <n v="17330311"/>
    <x v="198"/>
    <x v="2"/>
    <n v="216"/>
    <x v="23"/>
    <s v="1039 1st Ave, Columbus, GA 31901"/>
    <x v="72"/>
    <s v="Columbus, Columbus"/>
    <n v="-84.992092999999997"/>
    <n v="32.466158"/>
    <x v="134"/>
    <n v="40"/>
    <x v="4"/>
    <s v="Dollar($)"/>
    <x v="1"/>
    <x v="0"/>
    <x v="0"/>
    <s v="No"/>
    <n v="3"/>
    <x v="15"/>
    <s v="Green"/>
    <x v="1"/>
    <n v="302"/>
  </r>
  <r>
    <n v="17330615"/>
    <x v="199"/>
    <x v="2"/>
    <n v="216"/>
    <x v="23"/>
    <s v="7830 - E Veterans Pkwy, Columbus, GA 31909"/>
    <x v="72"/>
    <s v="Columbus, Columbus"/>
    <n v="-84.938698000000002"/>
    <n v="32.560904999999998"/>
    <x v="135"/>
    <n v="10"/>
    <x v="4"/>
    <s v="Dollar($)"/>
    <x v="1"/>
    <x v="0"/>
    <x v="0"/>
    <s v="No"/>
    <n v="1"/>
    <x v="5"/>
    <s v="Green"/>
    <x v="1"/>
    <n v="355"/>
  </r>
  <r>
    <n v="17330638"/>
    <x v="200"/>
    <x v="2"/>
    <n v="216"/>
    <x v="23"/>
    <s v="115 A 12th St, Columbus, GA 31901"/>
    <x v="72"/>
    <s v="Columbus, Columbus"/>
    <n v="-84.991383999999996"/>
    <n v="32.468756999999997"/>
    <x v="80"/>
    <n v="25"/>
    <x v="4"/>
    <s v="Dollar($)"/>
    <x v="1"/>
    <x v="0"/>
    <x v="0"/>
    <s v="No"/>
    <n v="2"/>
    <x v="6"/>
    <s v="Green"/>
    <x v="1"/>
    <n v="287"/>
  </r>
  <r>
    <n v="17330628"/>
    <x v="201"/>
    <x v="2"/>
    <n v="216"/>
    <x v="23"/>
    <s v="5739 Whitesville Rd, Columbus, GA 31904"/>
    <x v="72"/>
    <s v="Columbus, Columbus"/>
    <n v="-84.963200999999998"/>
    <n v="32.527217"/>
    <x v="136"/>
    <n v="40"/>
    <x v="4"/>
    <s v="Dollar($)"/>
    <x v="1"/>
    <x v="0"/>
    <x v="0"/>
    <s v="No"/>
    <n v="3"/>
    <x v="4"/>
    <s v="Green"/>
    <x v="1"/>
    <n v="264"/>
  </r>
  <r>
    <n v="17330546"/>
    <x v="202"/>
    <x v="2"/>
    <n v="216"/>
    <x v="23"/>
    <s v="11269 GA Hwy 219, Hamilton, GA 31811"/>
    <x v="73"/>
    <s v="Hamilton, Columbus"/>
    <n v="-85.021299999999997"/>
    <n v="32.7455"/>
    <x v="107"/>
    <n v="40"/>
    <x v="4"/>
    <s v="Dollar($)"/>
    <x v="1"/>
    <x v="0"/>
    <x v="0"/>
    <s v="No"/>
    <n v="3"/>
    <x v="2"/>
    <s v="Green"/>
    <x v="1"/>
    <n v="235"/>
  </r>
  <r>
    <n v="16643459"/>
    <x v="203"/>
    <x v="4"/>
    <n v="37"/>
    <x v="24"/>
    <s v="4931 50th Street, Consort, AB T0C 1B0"/>
    <x v="74"/>
    <s v="Consort, Consort"/>
    <n v="-110.7746994"/>
    <n v="52.008288899999997"/>
    <x v="137"/>
    <n v="25"/>
    <x v="4"/>
    <s v="Dollar($)"/>
    <x v="1"/>
    <x v="0"/>
    <x v="0"/>
    <s v="No"/>
    <n v="2"/>
    <x v="9"/>
    <s v="Orange"/>
    <x v="3"/>
    <n v="6"/>
  </r>
  <r>
    <n v="17334434"/>
    <x v="204"/>
    <x v="2"/>
    <n v="216"/>
    <x v="25"/>
    <s v="1214 N Wall St, Calhoun, GA 30701"/>
    <x v="75"/>
    <s v="Calhoun, Dalton"/>
    <n v="-84.9396931"/>
    <n v="34.525133099999998"/>
    <x v="138"/>
    <n v="25"/>
    <x v="4"/>
    <s v="Dollar($)"/>
    <x v="1"/>
    <x v="0"/>
    <x v="0"/>
    <s v="No"/>
    <n v="2"/>
    <x v="11"/>
    <s v="Yellow"/>
    <x v="2"/>
    <n v="38"/>
  </r>
  <r>
    <n v="17334348"/>
    <x v="205"/>
    <x v="2"/>
    <n v="216"/>
    <x v="25"/>
    <s v="555 Georgia Hwy 53, Calhoun, GA 30701"/>
    <x v="75"/>
    <s v="Calhoun, Dalton"/>
    <n v="-84.926258000000004"/>
    <n v="34.474634999999999"/>
    <x v="139"/>
    <n v="10"/>
    <x v="4"/>
    <s v="Dollar($)"/>
    <x v="1"/>
    <x v="0"/>
    <x v="0"/>
    <s v="No"/>
    <n v="1"/>
    <x v="2"/>
    <s v="Green"/>
    <x v="1"/>
    <n v="122"/>
  </r>
  <r>
    <n v="17334213"/>
    <x v="206"/>
    <x v="2"/>
    <n v="216"/>
    <x v="25"/>
    <s v="349 S Wall St, Calhoun, GA 30701"/>
    <x v="75"/>
    <s v="Calhoun, Dalton"/>
    <n v="-84.952392099999997"/>
    <n v="34.497248800000001"/>
    <x v="95"/>
    <n v="25"/>
    <x v="4"/>
    <s v="Dollar($)"/>
    <x v="1"/>
    <x v="0"/>
    <x v="0"/>
    <s v="No"/>
    <n v="2"/>
    <x v="2"/>
    <s v="Green"/>
    <x v="1"/>
    <n v="207"/>
  </r>
  <r>
    <n v="17334355"/>
    <x v="207"/>
    <x v="2"/>
    <n v="216"/>
    <x v="25"/>
    <s v="500 S. 3rd Avenue, Chatsworth, GA 30705"/>
    <x v="76"/>
    <s v="Chatsworth, Dalton"/>
    <n v="-84.767910999999998"/>
    <n v="34.752476000000001"/>
    <x v="140"/>
    <n v="10"/>
    <x v="4"/>
    <s v="Dollar($)"/>
    <x v="1"/>
    <x v="0"/>
    <x v="0"/>
    <s v="No"/>
    <n v="1"/>
    <x v="18"/>
    <s v="Yellow"/>
    <x v="2"/>
    <n v="66"/>
  </r>
  <r>
    <n v="17334212"/>
    <x v="208"/>
    <x v="2"/>
    <n v="216"/>
    <x v="25"/>
    <s v="201 West Cuyler Street, Dalton, GA 30720"/>
    <x v="77"/>
    <s v="Dalton, Dalton"/>
    <n v="-84.969392999999997"/>
    <n v="34.769686"/>
    <x v="141"/>
    <n v="10"/>
    <x v="4"/>
    <s v="Dollar($)"/>
    <x v="1"/>
    <x v="0"/>
    <x v="0"/>
    <s v="No"/>
    <n v="1"/>
    <x v="3"/>
    <s v="Dark Green"/>
    <x v="0"/>
    <n v="249"/>
  </r>
  <r>
    <n v="17333797"/>
    <x v="209"/>
    <x v="2"/>
    <n v="216"/>
    <x v="25"/>
    <s v="881 College Dr, Dalton, GA 30720"/>
    <x v="77"/>
    <s v="Dalton, Dalton"/>
    <n v="-85.003900000000002"/>
    <n v="34.764299999999999"/>
    <x v="80"/>
    <n v="25"/>
    <x v="4"/>
    <s v="Dollar($)"/>
    <x v="1"/>
    <x v="0"/>
    <x v="0"/>
    <s v="No"/>
    <n v="2"/>
    <x v="10"/>
    <s v="Yellow"/>
    <x v="2"/>
    <n v="63"/>
  </r>
  <r>
    <n v="17334217"/>
    <x v="210"/>
    <x v="2"/>
    <n v="216"/>
    <x v="25"/>
    <s v="1321 W Walnut Ave, Dalton, GA 30720"/>
    <x v="77"/>
    <s v="Dalton, Dalton"/>
    <n v="-84.992341999999994"/>
    <n v="34.759551000000002"/>
    <x v="3"/>
    <n v="40"/>
    <x v="4"/>
    <s v="Dollar($)"/>
    <x v="1"/>
    <x v="0"/>
    <x v="0"/>
    <s v="No"/>
    <n v="3"/>
    <x v="10"/>
    <s v="Yellow"/>
    <x v="2"/>
    <n v="145"/>
  </r>
  <r>
    <n v="17334273"/>
    <x v="211"/>
    <x v="2"/>
    <n v="216"/>
    <x v="25"/>
    <s v="1331 W Walnut Ave, Dalton, GA 30720"/>
    <x v="77"/>
    <s v="Dalton, Dalton"/>
    <n v="-84.992924000000002"/>
    <n v="34.759664999999998"/>
    <x v="62"/>
    <n v="10"/>
    <x v="4"/>
    <s v="Dollar($)"/>
    <x v="1"/>
    <x v="0"/>
    <x v="0"/>
    <s v="No"/>
    <n v="1"/>
    <x v="10"/>
    <s v="Yellow"/>
    <x v="2"/>
    <n v="83"/>
  </r>
  <r>
    <n v="17334254"/>
    <x v="212"/>
    <x v="2"/>
    <n v="216"/>
    <x v="25"/>
    <s v="933 Market St, Dalton, GA 30720"/>
    <x v="77"/>
    <s v="Dalton, Dalton"/>
    <n v="-84.999678000000003"/>
    <n v="34.758645000000001"/>
    <x v="26"/>
    <n v="25"/>
    <x v="4"/>
    <s v="Dollar($)"/>
    <x v="1"/>
    <x v="0"/>
    <x v="0"/>
    <s v="No"/>
    <n v="2"/>
    <x v="11"/>
    <s v="Yellow"/>
    <x v="2"/>
    <n v="116"/>
  </r>
  <r>
    <n v="17333836"/>
    <x v="213"/>
    <x v="2"/>
    <n v="216"/>
    <x v="25"/>
    <s v="316 N Hamilton St, Dalton, GA 30720"/>
    <x v="77"/>
    <s v="Dalton, Dalton"/>
    <n v="-84.967799999999997"/>
    <n v="34.7742"/>
    <x v="33"/>
    <n v="10"/>
    <x v="4"/>
    <s v="Dollar($)"/>
    <x v="1"/>
    <x v="0"/>
    <x v="0"/>
    <s v="No"/>
    <n v="1"/>
    <x v="15"/>
    <s v="Green"/>
    <x v="1"/>
    <n v="122"/>
  </r>
  <r>
    <n v="17334197"/>
    <x v="214"/>
    <x v="2"/>
    <n v="216"/>
    <x v="25"/>
    <s v="1303 W. Walnut Ave., Dalton, GA 30720"/>
    <x v="77"/>
    <s v="Dalton, Dalton"/>
    <n v="-84.990925000000004"/>
    <n v="34.759273"/>
    <x v="64"/>
    <n v="10"/>
    <x v="4"/>
    <s v="Dollar($)"/>
    <x v="1"/>
    <x v="0"/>
    <x v="0"/>
    <s v="No"/>
    <n v="1"/>
    <x v="15"/>
    <s v="Green"/>
    <x v="1"/>
    <n v="142"/>
  </r>
  <r>
    <n v="17333882"/>
    <x v="215"/>
    <x v="2"/>
    <n v="216"/>
    <x v="25"/>
    <s v="1513 W Walnut Ave Ste 6, Dalton, GA 30720"/>
    <x v="77"/>
    <s v="Dalton, Dalton"/>
    <n v="-84.996399999999994"/>
    <n v="34.760399999999997"/>
    <x v="62"/>
    <n v="10"/>
    <x v="4"/>
    <s v="Dollar($)"/>
    <x v="1"/>
    <x v="0"/>
    <x v="0"/>
    <s v="No"/>
    <n v="1"/>
    <x v="15"/>
    <s v="Green"/>
    <x v="1"/>
    <n v="114"/>
  </r>
  <r>
    <n v="17334211"/>
    <x v="216"/>
    <x v="2"/>
    <n v="216"/>
    <x v="25"/>
    <s v="2603 Battlefield Pkwy, Fort Oglethorpe, GA 30742"/>
    <x v="78"/>
    <s v="Fort Oglethorpe, Dalton"/>
    <n v="-85.222910100000007"/>
    <n v="34.9428786"/>
    <x v="142"/>
    <n v="25"/>
    <x v="4"/>
    <s v="Dollar($)"/>
    <x v="1"/>
    <x v="0"/>
    <x v="0"/>
    <s v="No"/>
    <n v="2"/>
    <x v="17"/>
    <s v="Dark Green"/>
    <x v="0"/>
    <n v="214"/>
  </r>
  <r>
    <n v="17334390"/>
    <x v="217"/>
    <x v="2"/>
    <n v="216"/>
    <x v="25"/>
    <s v="1014 Battlefield Parkway, Fort Oglethorpe, GA 30742"/>
    <x v="78"/>
    <s v="Fort Oglethorpe, Dalton"/>
    <n v="-85.246236999999994"/>
    <n v="34.952815700000002"/>
    <x v="1"/>
    <n v="10"/>
    <x v="4"/>
    <s v="Dollar($)"/>
    <x v="1"/>
    <x v="0"/>
    <x v="0"/>
    <s v="No"/>
    <n v="1"/>
    <x v="6"/>
    <s v="Green"/>
    <x v="1"/>
    <n v="116"/>
  </r>
  <r>
    <n v="17334034"/>
    <x v="218"/>
    <x v="2"/>
    <n v="216"/>
    <x v="25"/>
    <s v="685 Battlefield Pkwy, Fort Oglethorpe, GA 30742"/>
    <x v="78"/>
    <s v="Fort Oglethorpe, Dalton"/>
    <n v="-85.254499999999993"/>
    <n v="34.954599999999999"/>
    <x v="103"/>
    <n v="25"/>
    <x v="4"/>
    <s v="Dollar($)"/>
    <x v="1"/>
    <x v="0"/>
    <x v="0"/>
    <s v="No"/>
    <n v="2"/>
    <x v="5"/>
    <s v="Green"/>
    <x v="1"/>
    <n v="111"/>
  </r>
  <r>
    <n v="17334414"/>
    <x v="219"/>
    <x v="2"/>
    <n v="216"/>
    <x v="25"/>
    <s v="300 W Patton St., Lafayette, GA 30728"/>
    <x v="79"/>
    <s v="LaFayette, Dalton"/>
    <n v="-85.294955000000002"/>
    <n v="34.705092999999998"/>
    <x v="139"/>
    <n v="10"/>
    <x v="4"/>
    <s v="Dollar($)"/>
    <x v="1"/>
    <x v="0"/>
    <x v="0"/>
    <s v="No"/>
    <n v="1"/>
    <x v="11"/>
    <s v="Yellow"/>
    <x v="2"/>
    <n v="25"/>
  </r>
  <r>
    <n v="17334082"/>
    <x v="220"/>
    <x v="2"/>
    <n v="216"/>
    <x v="25"/>
    <s v="5540 Highway 41, Ringgold, GA 30736"/>
    <x v="80"/>
    <s v="Ringgold, Dalton"/>
    <n v="-85.132099999999994"/>
    <n v="34.927300000000002"/>
    <x v="95"/>
    <n v="10"/>
    <x v="4"/>
    <s v="Dollar($)"/>
    <x v="1"/>
    <x v="0"/>
    <x v="0"/>
    <s v="No"/>
    <n v="1"/>
    <x v="15"/>
    <s v="Green"/>
    <x v="1"/>
    <n v="128"/>
  </r>
  <r>
    <n v="17334364"/>
    <x v="221"/>
    <x v="2"/>
    <n v="216"/>
    <x v="25"/>
    <s v="118 Remco Shops Lane, Ringgold, GA 30736"/>
    <x v="80"/>
    <s v="Ringgold, Dalton"/>
    <n v="-85.130492000000004"/>
    <n v="34.912109000000001"/>
    <x v="143"/>
    <n v="10"/>
    <x v="4"/>
    <s v="Dollar($)"/>
    <x v="1"/>
    <x v="0"/>
    <x v="0"/>
    <s v="No"/>
    <n v="1"/>
    <x v="6"/>
    <s v="Green"/>
    <x v="1"/>
    <n v="244"/>
  </r>
  <r>
    <n v="17334398"/>
    <x v="222"/>
    <x v="2"/>
    <n v="216"/>
    <x v="25"/>
    <s v="7807 Nashville St, Ringgold, GA 30736"/>
    <x v="80"/>
    <s v="Ringgold, Dalton"/>
    <n v="-85.107939599999995"/>
    <n v="34.915185299999997"/>
    <x v="138"/>
    <n v="10"/>
    <x v="4"/>
    <s v="Dollar($)"/>
    <x v="1"/>
    <x v="0"/>
    <x v="0"/>
    <s v="No"/>
    <n v="1"/>
    <x v="5"/>
    <s v="Green"/>
    <x v="1"/>
    <n v="112"/>
  </r>
  <r>
    <n v="17334219"/>
    <x v="223"/>
    <x v="2"/>
    <n v="216"/>
    <x v="25"/>
    <s v="56A Fieldstone Village Drive, Rock Spring, GA 30739"/>
    <x v="81"/>
    <s v="Rock Spring, Dalton"/>
    <n v="-85.249726999999993"/>
    <n v="34.851906999999997"/>
    <x v="14"/>
    <n v="10"/>
    <x v="4"/>
    <s v="Dollar($)"/>
    <x v="1"/>
    <x v="0"/>
    <x v="0"/>
    <s v="No"/>
    <n v="1"/>
    <x v="15"/>
    <s v="Green"/>
    <x v="1"/>
    <n v="144"/>
  </r>
  <r>
    <n v="17335173"/>
    <x v="224"/>
    <x v="2"/>
    <n v="216"/>
    <x v="26"/>
    <s v="2513 53rd Avenue, Bettendorf, IA 52722"/>
    <x v="82"/>
    <s v="Bettendorf, Davenport"/>
    <n v="-90.496986000000007"/>
    <n v="41.574935000000004"/>
    <x v="144"/>
    <n v="25"/>
    <x v="4"/>
    <s v="Dollar($)"/>
    <x v="1"/>
    <x v="0"/>
    <x v="0"/>
    <s v="No"/>
    <n v="2"/>
    <x v="17"/>
    <s v="Dark Green"/>
    <x v="0"/>
    <n v="166"/>
  </r>
  <r>
    <n v="17335195"/>
    <x v="225"/>
    <x v="2"/>
    <n v="216"/>
    <x v="26"/>
    <s v="793 Middle Rd, Bettendorf, IA 52722"/>
    <x v="82"/>
    <s v="Bettendorf, Davenport"/>
    <n v="-90.522479000000004"/>
    <n v="41.538449999999997"/>
    <x v="145"/>
    <n v="40"/>
    <x v="4"/>
    <s v="Dollar($)"/>
    <x v="1"/>
    <x v="0"/>
    <x v="0"/>
    <s v="No"/>
    <n v="3"/>
    <x v="1"/>
    <s v="Dark Green"/>
    <x v="0"/>
    <n v="208"/>
  </r>
  <r>
    <n v="17335225"/>
    <x v="226"/>
    <x v="2"/>
    <n v="216"/>
    <x v="26"/>
    <s v="2561 E 53rd Ave, Bettendorf, IA 52722"/>
    <x v="82"/>
    <s v="Bettendorf, Davenport"/>
    <n v="-90.491244600000002"/>
    <n v="41.574780099999998"/>
    <x v="146"/>
    <n v="25"/>
    <x v="4"/>
    <s v="Dollar($)"/>
    <x v="1"/>
    <x v="0"/>
    <x v="0"/>
    <s v="No"/>
    <n v="2"/>
    <x v="18"/>
    <s v="Yellow"/>
    <x v="2"/>
    <n v="136"/>
  </r>
  <r>
    <n v="17335219"/>
    <x v="227"/>
    <x v="2"/>
    <n v="216"/>
    <x v="26"/>
    <s v="2521 - 18th St., Bettendorf, IA 52722"/>
    <x v="82"/>
    <s v="Bettendorf, Davenport"/>
    <n v="-90.504176000000001"/>
    <n v="41.548746000000001"/>
    <x v="147"/>
    <n v="10"/>
    <x v="4"/>
    <s v="Dollar($)"/>
    <x v="1"/>
    <x v="0"/>
    <x v="0"/>
    <s v="No"/>
    <n v="1"/>
    <x v="4"/>
    <s v="Green"/>
    <x v="1"/>
    <n v="85"/>
  </r>
  <r>
    <n v="17334965"/>
    <x v="228"/>
    <x v="2"/>
    <n v="216"/>
    <x v="26"/>
    <s v="1804 State St, Bettendorf, IA 52722"/>
    <x v="82"/>
    <s v="Bettendorf, Davenport"/>
    <n v="-90.507090000000005"/>
    <n v="41.525384000000003"/>
    <x v="26"/>
    <n v="25"/>
    <x v="4"/>
    <s v="Dollar($)"/>
    <x v="1"/>
    <x v="0"/>
    <x v="0"/>
    <s v="No"/>
    <n v="2"/>
    <x v="15"/>
    <s v="Green"/>
    <x v="1"/>
    <n v="117"/>
  </r>
  <r>
    <n v="17335189"/>
    <x v="229"/>
    <x v="2"/>
    <n v="216"/>
    <x v="26"/>
    <s v="100 W 76th St, Davenport, IA 52806"/>
    <x v="83"/>
    <s v="Davenport, Davenport"/>
    <n v="-90.574088000000003"/>
    <n v="41.593891999999997"/>
    <x v="121"/>
    <n v="25"/>
    <x v="4"/>
    <s v="Dollar($)"/>
    <x v="1"/>
    <x v="0"/>
    <x v="0"/>
    <s v="No"/>
    <n v="2"/>
    <x v="19"/>
    <s v="Orange"/>
    <x v="3"/>
    <n v="53"/>
  </r>
  <r>
    <n v="17335156"/>
    <x v="230"/>
    <x v="2"/>
    <n v="216"/>
    <x v="26"/>
    <s v="589 East 53rd St, Davenport, IA 52807"/>
    <x v="83"/>
    <s v="Davenport, Davenport"/>
    <n v="-90.565837000000002"/>
    <n v="41.574458999999997"/>
    <x v="148"/>
    <n v="25"/>
    <x v="4"/>
    <s v="Dollar($)"/>
    <x v="1"/>
    <x v="0"/>
    <x v="0"/>
    <s v="No"/>
    <n v="2"/>
    <x v="3"/>
    <s v="Dark Green"/>
    <x v="0"/>
    <n v="474"/>
  </r>
  <r>
    <n v="17334717"/>
    <x v="85"/>
    <x v="2"/>
    <n v="216"/>
    <x v="26"/>
    <s v="320 W Kimberly Rd, Davenport, IA 52806"/>
    <x v="83"/>
    <s v="Davenport, Davenport"/>
    <n v="-90.571600000000004"/>
    <n v="41.560400000000001"/>
    <x v="64"/>
    <n v="10"/>
    <x v="4"/>
    <s v="Dollar($)"/>
    <x v="1"/>
    <x v="0"/>
    <x v="0"/>
    <s v="No"/>
    <n v="1"/>
    <x v="18"/>
    <s v="Yellow"/>
    <x v="2"/>
    <n v="125"/>
  </r>
  <r>
    <n v="17334752"/>
    <x v="231"/>
    <x v="2"/>
    <n v="216"/>
    <x v="26"/>
    <s v="115 E 3rd St, Davenport, IA 52801"/>
    <x v="83"/>
    <s v="Davenport, Davenport"/>
    <n v="-90.573700000000002"/>
    <n v="41.522300000000001"/>
    <x v="149"/>
    <n v="70"/>
    <x v="4"/>
    <s v="Dollar($)"/>
    <x v="1"/>
    <x v="0"/>
    <x v="0"/>
    <s v="No"/>
    <n v="4"/>
    <x v="11"/>
    <s v="Yellow"/>
    <x v="2"/>
    <n v="201"/>
  </r>
  <r>
    <n v="18453427"/>
    <x v="232"/>
    <x v="2"/>
    <n v="216"/>
    <x v="26"/>
    <s v="1402 W 3rd Street, IA 52802"/>
    <x v="83"/>
    <s v="Davenport, Davenport"/>
    <n v="-90.594664519999995"/>
    <n v="41.522536340000002"/>
    <x v="150"/>
    <n v="25"/>
    <x v="4"/>
    <s v="Dollar($)"/>
    <x v="1"/>
    <x v="0"/>
    <x v="0"/>
    <s v="No"/>
    <n v="2"/>
    <x v="14"/>
    <s v="White"/>
    <x v="4"/>
    <n v="2"/>
  </r>
  <r>
    <n v="17793744"/>
    <x v="233"/>
    <x v="2"/>
    <n v="216"/>
    <x v="26"/>
    <s v="4882 Utica Ridge Rd, Davenport, IA 52807"/>
    <x v="83"/>
    <s v="Davenport, Davenport"/>
    <n v="-90.515431300000003"/>
    <n v="41.570943399999997"/>
    <x v="62"/>
    <n v="25"/>
    <x v="4"/>
    <s v="Dollar($)"/>
    <x v="1"/>
    <x v="0"/>
    <x v="0"/>
    <s v="No"/>
    <n v="2"/>
    <x v="14"/>
    <s v="White"/>
    <x v="4"/>
    <n v="3"/>
  </r>
  <r>
    <n v="17334679"/>
    <x v="234"/>
    <x v="2"/>
    <n v="216"/>
    <x v="26"/>
    <s v="4811 N Brady St Ste 3, Davenport, IA 52806"/>
    <x v="83"/>
    <s v="Davenport, Davenport"/>
    <n v="-90.568299999999994"/>
    <n v="41.569899999999997"/>
    <x v="62"/>
    <n v="0"/>
    <x v="4"/>
    <s v="Dollar($)"/>
    <x v="1"/>
    <x v="0"/>
    <x v="0"/>
    <s v="No"/>
    <n v="1"/>
    <x v="6"/>
    <s v="Green"/>
    <x v="1"/>
    <n v="167"/>
  </r>
  <r>
    <n v="17334718"/>
    <x v="235"/>
    <x v="2"/>
    <n v="216"/>
    <x v="26"/>
    <s v="3018 E 53rd St, Davenport, IA 52807"/>
    <x v="83"/>
    <s v="Davenport, Davenport"/>
    <n v="-90.5321"/>
    <n v="41.5749"/>
    <x v="5"/>
    <n v="25"/>
    <x v="4"/>
    <s v="Dollar($)"/>
    <x v="1"/>
    <x v="0"/>
    <x v="0"/>
    <s v="No"/>
    <n v="2"/>
    <x v="4"/>
    <s v="Green"/>
    <x v="1"/>
    <n v="112"/>
  </r>
  <r>
    <n v="17334763"/>
    <x v="236"/>
    <x v="2"/>
    <n v="216"/>
    <x v="26"/>
    <s v="2303 E 53rd St, Davenport, IA 52807"/>
    <x v="83"/>
    <s v="Davenport, Davenport"/>
    <n v="-90.543199999999999"/>
    <n v="41.5747"/>
    <x v="103"/>
    <n v="25"/>
    <x v="4"/>
    <s v="Dollar($)"/>
    <x v="1"/>
    <x v="0"/>
    <x v="0"/>
    <s v="No"/>
    <n v="2"/>
    <x v="15"/>
    <s v="Green"/>
    <x v="1"/>
    <n v="256"/>
  </r>
  <r>
    <n v="17335158"/>
    <x v="237"/>
    <x v="2"/>
    <n v="216"/>
    <x v="26"/>
    <s v="208 E River Dr, Davenport, IA 52801"/>
    <x v="83"/>
    <s v="Davenport, Davenport"/>
    <n v="-90.572417999999999"/>
    <n v="41.520389000000002"/>
    <x v="80"/>
    <n v="10"/>
    <x v="4"/>
    <s v="Dollar($)"/>
    <x v="1"/>
    <x v="0"/>
    <x v="0"/>
    <s v="No"/>
    <n v="1"/>
    <x v="6"/>
    <s v="Green"/>
    <x v="1"/>
    <n v="123"/>
  </r>
  <r>
    <n v="17334782"/>
    <x v="164"/>
    <x v="2"/>
    <n v="216"/>
    <x v="26"/>
    <s v="5270 Utica Ridge Rd, Davenport, IA 52807"/>
    <x v="83"/>
    <s v="Davenport, Davenport"/>
    <n v="-90.5137"/>
    <n v="41.5745"/>
    <x v="80"/>
    <n v="25"/>
    <x v="4"/>
    <s v="Dollar($)"/>
    <x v="1"/>
    <x v="0"/>
    <x v="0"/>
    <s v="No"/>
    <n v="2"/>
    <x v="4"/>
    <s v="Green"/>
    <x v="1"/>
    <n v="199"/>
  </r>
  <r>
    <n v="17334846"/>
    <x v="233"/>
    <x v="2"/>
    <n v="216"/>
    <x v="26"/>
    <s v="3852 N Brady St, Davenport, IA 52806"/>
    <x v="83"/>
    <s v="Davenport, Davenport"/>
    <n v="-90.568600000000004"/>
    <n v="41.558999999999997"/>
    <x v="62"/>
    <n v="25"/>
    <x v="4"/>
    <s v="Dollar($)"/>
    <x v="1"/>
    <x v="0"/>
    <x v="0"/>
    <s v="No"/>
    <n v="2"/>
    <x v="15"/>
    <s v="Green"/>
    <x v="1"/>
    <n v="157"/>
  </r>
  <r>
    <n v="17334853"/>
    <x v="238"/>
    <x v="2"/>
    <n v="216"/>
    <x v="26"/>
    <s v="7250 Northwest Blvd, Davenport, IA 52806"/>
    <x v="83"/>
    <s v="Davenport, Davenport"/>
    <n v="-90.613600000000005"/>
    <n v="41.5944"/>
    <x v="80"/>
    <n v="25"/>
    <x v="4"/>
    <s v="Dollar($)"/>
    <x v="1"/>
    <x v="0"/>
    <x v="0"/>
    <s v="No"/>
    <n v="2"/>
    <x v="15"/>
    <s v="Green"/>
    <x v="1"/>
    <n v="100"/>
  </r>
  <r>
    <n v="17335168"/>
    <x v="239"/>
    <x v="2"/>
    <n v="216"/>
    <x v="26"/>
    <s v="4901 Utica Ridge Rd, Davenport, IA 52807"/>
    <x v="83"/>
    <s v="Davenport, Davenport"/>
    <n v="-90.515174999999999"/>
    <n v="41.570996999999998"/>
    <x v="3"/>
    <n v="40"/>
    <x v="4"/>
    <s v="Dollar($)"/>
    <x v="1"/>
    <x v="0"/>
    <x v="0"/>
    <s v="No"/>
    <n v="3"/>
    <x v="5"/>
    <s v="Green"/>
    <x v="1"/>
    <n v="141"/>
  </r>
  <r>
    <n v="17334958"/>
    <x v="159"/>
    <x v="2"/>
    <n v="216"/>
    <x v="26"/>
    <s v="4005 E 53rd Street, Davenport, IA 52807"/>
    <x v="83"/>
    <s v="Davenport, Davenport"/>
    <n v="-90.516999999999996"/>
    <n v="41.5747"/>
    <x v="114"/>
    <n v="25"/>
    <x v="4"/>
    <s v="Dollar($)"/>
    <x v="1"/>
    <x v="0"/>
    <x v="0"/>
    <s v="No"/>
    <n v="2"/>
    <x v="5"/>
    <s v="Green"/>
    <x v="1"/>
    <n v="197"/>
  </r>
  <r>
    <n v="17258496"/>
    <x v="240"/>
    <x v="2"/>
    <n v="216"/>
    <x v="27"/>
    <s v="1404 S Duff Ave, Ames, IA 50010"/>
    <x v="84"/>
    <s v="Ames, Des Moines"/>
    <n v="-93.610084000000001"/>
    <n v="42.010254000000003"/>
    <x v="151"/>
    <n v="25"/>
    <x v="4"/>
    <s v="Dollar($)"/>
    <x v="1"/>
    <x v="0"/>
    <x v="0"/>
    <s v="No"/>
    <n v="2"/>
    <x v="1"/>
    <s v="Dark Green"/>
    <x v="0"/>
    <n v="1025"/>
  </r>
  <r>
    <n v="17259395"/>
    <x v="241"/>
    <x v="2"/>
    <n v="216"/>
    <x v="27"/>
    <s v="2616 Northridge Pkwy, Ames, IA 50010"/>
    <x v="84"/>
    <s v="Ames, Des Moines"/>
    <n v="-93.643094000000005"/>
    <n v="42.048779000000003"/>
    <x v="152"/>
    <n v="25"/>
    <x v="4"/>
    <s v="Dollar($)"/>
    <x v="1"/>
    <x v="0"/>
    <x v="0"/>
    <s v="No"/>
    <n v="2"/>
    <x v="3"/>
    <s v="Dark Green"/>
    <x v="0"/>
    <n v="570"/>
  </r>
  <r>
    <n v="17258350"/>
    <x v="242"/>
    <x v="2"/>
    <n v="216"/>
    <x v="27"/>
    <s v="4345 Hickman Rd, Des Moines, IA 50310"/>
    <x v="85"/>
    <s v="Beaverdale, Des Moines"/>
    <n v="-93.677638000000002"/>
    <n v="41.614964999999998"/>
    <x v="153"/>
    <n v="40"/>
    <x v="4"/>
    <s v="Dollar($)"/>
    <x v="1"/>
    <x v="0"/>
    <x v="0"/>
    <s v="No"/>
    <n v="3"/>
    <x v="1"/>
    <s v="Dark Green"/>
    <x v="0"/>
    <n v="674"/>
  </r>
  <r>
    <n v="17258136"/>
    <x v="243"/>
    <x v="2"/>
    <n v="216"/>
    <x v="27"/>
    <s v="8801 University Ave, Clive, IA 50325"/>
    <x v="86"/>
    <s v="Clive, Des Moines"/>
    <n v="-93.739572999999993"/>
    <n v="41.600563999999999"/>
    <x v="154"/>
    <n v="25"/>
    <x v="4"/>
    <s v="Dollar($)"/>
    <x v="1"/>
    <x v="0"/>
    <x v="0"/>
    <s v="No"/>
    <n v="2"/>
    <x v="15"/>
    <s v="Green"/>
    <x v="1"/>
    <n v="496"/>
  </r>
  <r>
    <n v="17258522"/>
    <x v="244"/>
    <x v="2"/>
    <n v="216"/>
    <x v="27"/>
    <s v="4100 University Avenue, West Des Moines, IA 50266"/>
    <x v="86"/>
    <s v="Clive, Des Moines"/>
    <n v="-93.760026999999994"/>
    <n v="41.600279999999998"/>
    <x v="135"/>
    <n v="25"/>
    <x v="4"/>
    <s v="Dollar($)"/>
    <x v="1"/>
    <x v="0"/>
    <x v="0"/>
    <s v="No"/>
    <n v="2"/>
    <x v="4"/>
    <s v="Green"/>
    <x v="1"/>
    <n v="411"/>
  </r>
  <r>
    <n v="17259958"/>
    <x v="245"/>
    <x v="2"/>
    <n v="216"/>
    <x v="27"/>
    <s v="900 Mulberry Street, Des Moines, IA 50309"/>
    <x v="87"/>
    <s v="Downtown, Des Moines"/>
    <n v="-93.627896000000007"/>
    <n v="41.583309"/>
    <x v="155"/>
    <n v="25"/>
    <x v="4"/>
    <s v="Dollar($)"/>
    <x v="1"/>
    <x v="0"/>
    <x v="0"/>
    <s v="No"/>
    <n v="2"/>
    <x v="12"/>
    <s v="Orange"/>
    <x v="3"/>
    <n v="113"/>
  </r>
  <r>
    <n v="17258036"/>
    <x v="246"/>
    <x v="2"/>
    <n v="216"/>
    <x v="27"/>
    <s v="1007 Locust St, Des Moines, IA 50309"/>
    <x v="87"/>
    <s v="Downtown, Des Moines"/>
    <n v="-93.630080300000003"/>
    <n v="41.585743100000002"/>
    <x v="14"/>
    <n v="40"/>
    <x v="4"/>
    <s v="Dollar($)"/>
    <x v="1"/>
    <x v="0"/>
    <x v="0"/>
    <s v="No"/>
    <n v="3"/>
    <x v="1"/>
    <s v="Dark Green"/>
    <x v="0"/>
    <n v="1109"/>
  </r>
  <r>
    <n v="17259368"/>
    <x v="247"/>
    <x v="2"/>
    <n v="216"/>
    <x v="27"/>
    <s v="223 4th Street, Des Moines, IA 50309"/>
    <x v="87"/>
    <s v="Downtown, Des Moines"/>
    <n v="-93.621630999999994"/>
    <n v="41.585464999999999"/>
    <x v="156"/>
    <n v="25"/>
    <x v="4"/>
    <s v="Dollar($)"/>
    <x v="1"/>
    <x v="0"/>
    <x v="0"/>
    <s v="No"/>
    <n v="2"/>
    <x v="17"/>
    <s v="Dark Green"/>
    <x v="0"/>
    <n v="728"/>
  </r>
  <r>
    <n v="17257684"/>
    <x v="248"/>
    <x v="2"/>
    <n v="216"/>
    <x v="27"/>
    <s v="1511 High Street, Des Moines, IA 50309"/>
    <x v="87"/>
    <s v="Downtown, Des Moines"/>
    <n v="-93.637400999999997"/>
    <n v="41.587218999999997"/>
    <x v="157"/>
    <n v="10"/>
    <x v="4"/>
    <s v="Dollar($)"/>
    <x v="1"/>
    <x v="0"/>
    <x v="0"/>
    <s v="No"/>
    <n v="1"/>
    <x v="2"/>
    <s v="Green"/>
    <x v="1"/>
    <n v="659"/>
  </r>
  <r>
    <n v="17258154"/>
    <x v="249"/>
    <x v="2"/>
    <n v="216"/>
    <x v="27"/>
    <s v="309 Court Ave, Des Moines, IA 50309"/>
    <x v="87"/>
    <s v="Downtown, Des Moines"/>
    <n v="-93.620726000000005"/>
    <n v="41.585360000000001"/>
    <x v="158"/>
    <n v="40"/>
    <x v="4"/>
    <s v="Dollar($)"/>
    <x v="1"/>
    <x v="0"/>
    <x v="0"/>
    <s v="No"/>
    <n v="3"/>
    <x v="5"/>
    <s v="Green"/>
    <x v="1"/>
    <n v="370"/>
  </r>
  <r>
    <n v="17259340"/>
    <x v="250"/>
    <x v="2"/>
    <n v="216"/>
    <x v="27"/>
    <s v="210 10th Street, Des Moines, IA 50309"/>
    <x v="87"/>
    <s v="Downtown, Des Moines"/>
    <n v="-93.629435999999998"/>
    <n v="41.584026999999999"/>
    <x v="49"/>
    <n v="40"/>
    <x v="4"/>
    <s v="Dollar($)"/>
    <x v="1"/>
    <x v="0"/>
    <x v="0"/>
    <s v="No"/>
    <n v="3"/>
    <x v="6"/>
    <s v="Green"/>
    <x v="1"/>
    <n v="532"/>
  </r>
  <r>
    <n v="17259243"/>
    <x v="251"/>
    <x v="2"/>
    <n v="216"/>
    <x v="27"/>
    <s v="512 E Grand Ave, Des Moines, IA 50309"/>
    <x v="88"/>
    <s v="East Village, Des Moines"/>
    <n v="-93.611366000000004"/>
    <n v="41.590819000000003"/>
    <x v="3"/>
    <n v="25"/>
    <x v="4"/>
    <s v="Dollar($)"/>
    <x v="1"/>
    <x v="0"/>
    <x v="0"/>
    <s v="No"/>
    <n v="2"/>
    <x v="0"/>
    <s v="Dark Green"/>
    <x v="0"/>
    <n v="860"/>
  </r>
  <r>
    <n v="17259625"/>
    <x v="252"/>
    <x v="2"/>
    <n v="216"/>
    <x v="27"/>
    <s v="300 E. Grand Ave., Des Moines, IA 50309"/>
    <x v="88"/>
    <s v="East Village, Des Moines"/>
    <n v="-93.614739999999998"/>
    <n v="41.590105999999999"/>
    <x v="159"/>
    <n v="10"/>
    <x v="4"/>
    <s v="Dollar($)"/>
    <x v="1"/>
    <x v="0"/>
    <x v="0"/>
    <s v="No"/>
    <n v="1"/>
    <x v="5"/>
    <s v="Green"/>
    <x v="1"/>
    <n v="943"/>
  </r>
  <r>
    <n v="17259169"/>
    <x v="253"/>
    <x v="2"/>
    <n v="216"/>
    <x v="27"/>
    <s v="2200 Hubbell Ave, Des Moines, IA 50317"/>
    <x v="89"/>
    <s v="Fairground, Des Moines"/>
    <n v="-93.577382999999998"/>
    <n v="41.601415000000003"/>
    <x v="160"/>
    <n v="70"/>
    <x v="4"/>
    <s v="Dollar($)"/>
    <x v="1"/>
    <x v="0"/>
    <x v="0"/>
    <s v="No"/>
    <n v="4"/>
    <x v="15"/>
    <s v="Green"/>
    <x v="1"/>
    <n v="476"/>
  </r>
  <r>
    <n v="17259166"/>
    <x v="254"/>
    <x v="2"/>
    <n v="216"/>
    <x v="27"/>
    <s v="4230 Fleur Dr, Des Moines, IA 50321"/>
    <x v="90"/>
    <s v="Greater South Side, Des Moines"/>
    <n v="-93.645245000000003"/>
    <n v="41.545869000000003"/>
    <x v="5"/>
    <n v="10"/>
    <x v="4"/>
    <s v="Dollar($)"/>
    <x v="1"/>
    <x v="0"/>
    <x v="0"/>
    <s v="No"/>
    <n v="1"/>
    <x v="15"/>
    <s v="Green"/>
    <x v="1"/>
    <n v="218"/>
  </r>
  <r>
    <n v="17259335"/>
    <x v="255"/>
    <x v="2"/>
    <n v="216"/>
    <x v="27"/>
    <s v="5340 Merle Hay Road, Johnston, IA 50131"/>
    <x v="91"/>
    <s v="Johnston, Des Moines"/>
    <n v="-93.697677299999995"/>
    <n v="41.671465400000002"/>
    <x v="161"/>
    <n v="10"/>
    <x v="4"/>
    <s v="Dollar($)"/>
    <x v="1"/>
    <x v="0"/>
    <x v="0"/>
    <s v="No"/>
    <n v="1"/>
    <x v="4"/>
    <s v="Green"/>
    <x v="1"/>
    <n v="214"/>
  </r>
  <r>
    <n v="17259248"/>
    <x v="256"/>
    <x v="2"/>
    <n v="216"/>
    <x v="27"/>
    <s v="3100 Forest Ave, Des Moines, IA 50311"/>
    <x v="92"/>
    <s v="Kingman Place Historic District, Des Moines"/>
    <n v="-93.659796999999998"/>
    <n v="41.603901"/>
    <x v="60"/>
    <n v="25"/>
    <x v="4"/>
    <s v="Dollar($)"/>
    <x v="1"/>
    <x v="0"/>
    <x v="0"/>
    <s v="No"/>
    <n v="2"/>
    <x v="6"/>
    <s v="Green"/>
    <x v="1"/>
    <n v="699"/>
  </r>
  <r>
    <n v="17258552"/>
    <x v="257"/>
    <x v="2"/>
    <n v="216"/>
    <x v="27"/>
    <s v="11151 Hickman Road, Urbandale, IA 50322"/>
    <x v="93"/>
    <s v="Urbandale, Des Moines"/>
    <n v="-93.772032999999993"/>
    <n v="41.615082999999998"/>
    <x v="121"/>
    <n v="25"/>
    <x v="4"/>
    <s v="Dollar($)"/>
    <x v="1"/>
    <x v="0"/>
    <x v="0"/>
    <s v="No"/>
    <n v="2"/>
    <x v="10"/>
    <s v="Yellow"/>
    <x v="2"/>
    <n v="308"/>
  </r>
  <r>
    <n v="17259550"/>
    <x v="258"/>
    <x v="2"/>
    <n v="216"/>
    <x v="27"/>
    <s v="1410 22nd St., West Des Moines, IA 50266"/>
    <x v="94"/>
    <s v="West Des Moines, Des Moines"/>
    <n v="-93.736239999999995"/>
    <n v="41.594039000000002"/>
    <x v="162"/>
    <n v="25"/>
    <x v="4"/>
    <s v="Dollar($)"/>
    <x v="1"/>
    <x v="0"/>
    <x v="0"/>
    <s v="No"/>
    <n v="2"/>
    <x v="4"/>
    <s v="Green"/>
    <x v="1"/>
    <n v="157"/>
  </r>
  <r>
    <n v="17259200"/>
    <x v="259"/>
    <x v="2"/>
    <n v="216"/>
    <x v="27"/>
    <s v="2900 University Ave, West Des Moines, IA 50266"/>
    <x v="94"/>
    <s v="West Des Moines, Des Moines"/>
    <n v="-93.744198100000006"/>
    <n v="41.599177099999999"/>
    <x v="163"/>
    <n v="40"/>
    <x v="4"/>
    <s v="Dollar($)"/>
    <x v="1"/>
    <x v="0"/>
    <x v="0"/>
    <s v="No"/>
    <n v="3"/>
    <x v="5"/>
    <s v="Green"/>
    <x v="1"/>
    <n v="530"/>
  </r>
  <r>
    <n v="16615894"/>
    <x v="260"/>
    <x v="3"/>
    <n v="14"/>
    <x v="28"/>
    <s v="14 Beerburrum St, Dicky Beach, QLD"/>
    <x v="95"/>
    <s v="Dicky Beach, Dicky Beach"/>
    <n v="153.13740100000001"/>
    <n v="-26.783576"/>
    <x v="164"/>
    <n v="7"/>
    <x v="4"/>
    <s v="Dollar($)"/>
    <x v="1"/>
    <x v="0"/>
    <x v="0"/>
    <s v="No"/>
    <n v="1"/>
    <x v="7"/>
    <s v="Yellow"/>
    <x v="2"/>
    <n v="29"/>
  </r>
  <r>
    <n v="17342816"/>
    <x v="261"/>
    <x v="2"/>
    <n v="216"/>
    <x v="29"/>
    <s v="1220 Iowa St, Dubuque, IA 52001"/>
    <x v="96"/>
    <s v="Dubuque, Dubuque"/>
    <n v="-90.667668000000006"/>
    <n v="42.504759"/>
    <x v="113"/>
    <n v="10"/>
    <x v="4"/>
    <s v="Dollar($)"/>
    <x v="1"/>
    <x v="0"/>
    <x v="0"/>
    <s v="No"/>
    <n v="1"/>
    <x v="19"/>
    <s v="Orange"/>
    <x v="3"/>
    <n v="33"/>
  </r>
  <r>
    <n v="17342498"/>
    <x v="262"/>
    <x v="2"/>
    <n v="216"/>
    <x v="29"/>
    <s v="1630 E 16th St, Dubuque, IA 52001"/>
    <x v="96"/>
    <s v="Dubuque, Dubuque"/>
    <n v="-90.649932800000002"/>
    <n v="42.5124724"/>
    <x v="32"/>
    <n v="25"/>
    <x v="4"/>
    <s v="Dollar($)"/>
    <x v="1"/>
    <x v="0"/>
    <x v="0"/>
    <s v="No"/>
    <n v="2"/>
    <x v="16"/>
    <s v="Orange"/>
    <x v="3"/>
    <n v="40"/>
  </r>
  <r>
    <n v="17342648"/>
    <x v="263"/>
    <x v="2"/>
    <n v="216"/>
    <x v="29"/>
    <s v="1091 Main St, Dubuque, IA 52001"/>
    <x v="96"/>
    <s v="Dubuque, Dubuque"/>
    <n v="-90.668474599999996"/>
    <n v="42.503200399999997"/>
    <x v="62"/>
    <n v="10"/>
    <x v="4"/>
    <s v="Dollar($)"/>
    <x v="1"/>
    <x v="0"/>
    <x v="0"/>
    <s v="No"/>
    <n v="1"/>
    <x v="19"/>
    <s v="Orange"/>
    <x v="3"/>
    <n v="153"/>
  </r>
  <r>
    <n v="17342781"/>
    <x v="264"/>
    <x v="2"/>
    <n v="216"/>
    <x v="29"/>
    <s v="350 Bell St, Dubuque, IA 52001"/>
    <x v="96"/>
    <s v="Dubuque, Dubuque"/>
    <n v="-90.658608999999998"/>
    <n v="42.496464000000003"/>
    <x v="165"/>
    <n v="25"/>
    <x v="4"/>
    <s v="Dollar($)"/>
    <x v="1"/>
    <x v="0"/>
    <x v="0"/>
    <s v="No"/>
    <n v="2"/>
    <x v="16"/>
    <s v="Orange"/>
    <x v="3"/>
    <n v="65"/>
  </r>
  <r>
    <n v="17342799"/>
    <x v="265"/>
    <x v="2"/>
    <n v="216"/>
    <x v="29"/>
    <s v="180 Main Street, Dubuque, IA 52001"/>
    <x v="96"/>
    <s v="Dubuque, Dubuque"/>
    <n v="-90.664028999999999"/>
    <n v="42.495688999999999"/>
    <x v="26"/>
    <n v="25"/>
    <x v="4"/>
    <s v="Dollar($)"/>
    <x v="1"/>
    <x v="0"/>
    <x v="0"/>
    <s v="No"/>
    <n v="2"/>
    <x v="19"/>
    <s v="Orange"/>
    <x v="3"/>
    <n v="58"/>
  </r>
  <r>
    <n v="17342772"/>
    <x v="266"/>
    <x v="2"/>
    <n v="216"/>
    <x v="29"/>
    <s v="3100 Dodge St., Dubuque, IA 52003"/>
    <x v="96"/>
    <s v="Dubuque, Dubuque"/>
    <n v="-90.715247000000005"/>
    <n v="42.492018000000002"/>
    <x v="69"/>
    <n v="25"/>
    <x v="4"/>
    <s v="Dollar($)"/>
    <x v="1"/>
    <x v="0"/>
    <x v="0"/>
    <s v="No"/>
    <n v="2"/>
    <x v="20"/>
    <s v="Yellow"/>
    <x v="2"/>
    <n v="100"/>
  </r>
  <r>
    <n v="17342771"/>
    <x v="267"/>
    <x v="2"/>
    <n v="216"/>
    <x v="29"/>
    <s v="2515 NW Arterial, Dubuque, IA 52002"/>
    <x v="96"/>
    <s v="Dubuque, Dubuque"/>
    <n v="-90.740212999999997"/>
    <n v="42.490920000000003"/>
    <x v="62"/>
    <n v="10"/>
    <x v="4"/>
    <s v="Dollar($)"/>
    <x v="1"/>
    <x v="0"/>
    <x v="0"/>
    <s v="No"/>
    <n v="1"/>
    <x v="7"/>
    <s v="Yellow"/>
    <x v="2"/>
    <n v="156"/>
  </r>
  <r>
    <n v="17342548"/>
    <x v="268"/>
    <x v="2"/>
    <n v="216"/>
    <x v="29"/>
    <s v="855 Century Dr, Dubuque, IA 52002"/>
    <x v="96"/>
    <s v="Dubuque, Dubuque"/>
    <n v="-90.726399999999998"/>
    <n v="42.4955"/>
    <x v="166"/>
    <n v="0"/>
    <x v="4"/>
    <s v="Dollar($)"/>
    <x v="1"/>
    <x v="0"/>
    <x v="0"/>
    <s v="No"/>
    <n v="1"/>
    <x v="20"/>
    <s v="Yellow"/>
    <x v="2"/>
    <n v="74"/>
  </r>
  <r>
    <n v="17342556"/>
    <x v="269"/>
    <x v="2"/>
    <n v="216"/>
    <x v="29"/>
    <s v="1795 Greyhound Park Rd, Dubuque, IA 52001"/>
    <x v="96"/>
    <s v="Dubuque, Dubuque"/>
    <n v="-90.645294000000007"/>
    <n v="42.516621000000001"/>
    <x v="33"/>
    <n v="25"/>
    <x v="4"/>
    <s v="Dollar($)"/>
    <x v="1"/>
    <x v="0"/>
    <x v="0"/>
    <s v="No"/>
    <n v="2"/>
    <x v="7"/>
    <s v="Yellow"/>
    <x v="2"/>
    <n v="117"/>
  </r>
  <r>
    <n v="17342811"/>
    <x v="270"/>
    <x v="2"/>
    <n v="216"/>
    <x v="29"/>
    <s v="3187 University Ave, Dubuque, IA 52001"/>
    <x v="96"/>
    <s v="Dubuque, Dubuque"/>
    <n v="-90.712084000000004"/>
    <n v="42.492963000000003"/>
    <x v="71"/>
    <n v="40"/>
    <x v="4"/>
    <s v="Dollar($)"/>
    <x v="1"/>
    <x v="0"/>
    <x v="0"/>
    <s v="No"/>
    <n v="3"/>
    <x v="11"/>
    <s v="Yellow"/>
    <x v="2"/>
    <n v="83"/>
  </r>
  <r>
    <n v="17342576"/>
    <x v="271"/>
    <x v="2"/>
    <n v="216"/>
    <x v="29"/>
    <s v="1097 Jackson St, Dubuque, IA 52001"/>
    <x v="96"/>
    <s v="Dubuque, Dubuque"/>
    <n v="-90.664599999999993"/>
    <n v="42.504300000000001"/>
    <x v="33"/>
    <n v="25"/>
    <x v="4"/>
    <s v="Dollar($)"/>
    <x v="1"/>
    <x v="0"/>
    <x v="0"/>
    <s v="No"/>
    <n v="2"/>
    <x v="7"/>
    <s v="Yellow"/>
    <x v="2"/>
    <n v="48"/>
  </r>
  <r>
    <n v="17342770"/>
    <x v="272"/>
    <x v="2"/>
    <n v="216"/>
    <x v="29"/>
    <s v="1072 Main St, Dubuque, IA 52001"/>
    <x v="96"/>
    <s v="Dubuque, Dubuque"/>
    <n v="-90.668164000000004"/>
    <n v="42.503075000000003"/>
    <x v="167"/>
    <n v="40"/>
    <x v="4"/>
    <s v="Dollar($)"/>
    <x v="1"/>
    <x v="0"/>
    <x v="0"/>
    <s v="No"/>
    <n v="3"/>
    <x v="10"/>
    <s v="Yellow"/>
    <x v="2"/>
    <n v="198"/>
  </r>
  <r>
    <n v="17342585"/>
    <x v="273"/>
    <x v="2"/>
    <n v="216"/>
    <x v="29"/>
    <s v="2700 Dodge St, Dubuque, IA 52003"/>
    <x v="96"/>
    <s v="Dubuque, Dubuque"/>
    <n v="-90.705500000000001"/>
    <n v="42.491599999999998"/>
    <x v="62"/>
    <n v="10"/>
    <x v="4"/>
    <s v="Dollar($)"/>
    <x v="1"/>
    <x v="0"/>
    <x v="0"/>
    <s v="No"/>
    <n v="1"/>
    <x v="20"/>
    <s v="Yellow"/>
    <x v="2"/>
    <n v="126"/>
  </r>
  <r>
    <n v="17342494"/>
    <x v="274"/>
    <x v="2"/>
    <n v="216"/>
    <x v="29"/>
    <s v="700 Locust St, Dubuque, IA 52001"/>
    <x v="96"/>
    <s v="Dubuque, Dubuque"/>
    <n v="-90.667734899999999"/>
    <n v="42.500191000000001"/>
    <x v="168"/>
    <n v="10"/>
    <x v="4"/>
    <s v="Dollar($)"/>
    <x v="1"/>
    <x v="0"/>
    <x v="0"/>
    <s v="No"/>
    <n v="1"/>
    <x v="20"/>
    <s v="Yellow"/>
    <x v="2"/>
    <n v="119"/>
  </r>
  <r>
    <n v="17342594"/>
    <x v="275"/>
    <x v="2"/>
    <n v="216"/>
    <x v="29"/>
    <s v="1298 Main St, Dubuque, IA 52001"/>
    <x v="96"/>
    <s v="Dubuque, Dubuque"/>
    <n v="-90.6691"/>
    <n v="42.504800000000003"/>
    <x v="160"/>
    <n v="25"/>
    <x v="4"/>
    <s v="Dollar($)"/>
    <x v="1"/>
    <x v="0"/>
    <x v="0"/>
    <s v="No"/>
    <n v="2"/>
    <x v="7"/>
    <s v="Yellow"/>
    <x v="2"/>
    <n v="140"/>
  </r>
  <r>
    <n v="17342625"/>
    <x v="276"/>
    <x v="2"/>
    <n v="216"/>
    <x v="29"/>
    <s v="378 Main St, Dubuque, IA 52001"/>
    <x v="96"/>
    <s v="Dubuque, Dubuque"/>
    <n v="-90.665099999999995"/>
    <n v="42.497399999999999"/>
    <x v="80"/>
    <n v="40"/>
    <x v="4"/>
    <s v="Dollar($)"/>
    <x v="1"/>
    <x v="0"/>
    <x v="0"/>
    <s v="No"/>
    <n v="3"/>
    <x v="7"/>
    <s v="Yellow"/>
    <x v="2"/>
    <n v="159"/>
  </r>
  <r>
    <n v="17342652"/>
    <x v="277"/>
    <x v="2"/>
    <n v="216"/>
    <x v="29"/>
    <s v="290 Locust St, Dubuque, IA 52001"/>
    <x v="96"/>
    <s v="Dubuque, Dubuque"/>
    <n v="-90.665800000000004"/>
    <n v="42.496299999999998"/>
    <x v="14"/>
    <n v="25"/>
    <x v="4"/>
    <s v="Dollar($)"/>
    <x v="1"/>
    <x v="0"/>
    <x v="0"/>
    <s v="No"/>
    <n v="2"/>
    <x v="7"/>
    <s v="Yellow"/>
    <x v="2"/>
    <n v="131"/>
  </r>
  <r>
    <n v="17342665"/>
    <x v="278"/>
    <x v="2"/>
    <n v="216"/>
    <x v="29"/>
    <s v="401 Central Ave, Dubuque, IA 52001"/>
    <x v="96"/>
    <s v="Dubuque, Dubuque"/>
    <n v="-90.663685999999998"/>
    <n v="42.498278900000003"/>
    <x v="116"/>
    <n v="10"/>
    <x v="4"/>
    <s v="Dollar($)"/>
    <x v="1"/>
    <x v="0"/>
    <x v="0"/>
    <s v="No"/>
    <n v="1"/>
    <x v="20"/>
    <s v="Yellow"/>
    <x v="2"/>
    <n v="60"/>
  </r>
  <r>
    <n v="17342810"/>
    <x v="279"/>
    <x v="2"/>
    <n v="216"/>
    <x v="29"/>
    <s v="51 W 32nd Street, Dubuque, IA 52001"/>
    <x v="96"/>
    <s v="Dubuque, Dubuque"/>
    <n v="-90.684882000000002"/>
    <n v="42.527555999999997"/>
    <x v="169"/>
    <n v="25"/>
    <x v="4"/>
    <s v="Dollar($)"/>
    <x v="1"/>
    <x v="0"/>
    <x v="0"/>
    <s v="No"/>
    <n v="2"/>
    <x v="11"/>
    <s v="Yellow"/>
    <x v="2"/>
    <n v="89"/>
  </r>
  <r>
    <n v="17342775"/>
    <x v="280"/>
    <x v="2"/>
    <n v="216"/>
    <x v="29"/>
    <s v="301 Bell Street, Dubuque, IA 52001"/>
    <x v="96"/>
    <s v="Dubuque, Dubuque"/>
    <n v="-90.658987999999994"/>
    <n v="42.496378"/>
    <x v="107"/>
    <n v="70"/>
    <x v="4"/>
    <s v="Dollar($)"/>
    <x v="1"/>
    <x v="0"/>
    <x v="0"/>
    <s v="No"/>
    <n v="4"/>
    <x v="7"/>
    <s v="Yellow"/>
    <x v="2"/>
    <n v="72"/>
  </r>
  <r>
    <n v="16612028"/>
    <x v="281"/>
    <x v="3"/>
    <n v="14"/>
    <x v="30"/>
    <s v="12 Shelly Beach Rd, East Ballina, NSW"/>
    <x v="97"/>
    <s v="East Ballina, East Ballina"/>
    <n v="153.59333100000001"/>
    <n v="-28.862663000000001"/>
    <x v="20"/>
    <n v="20"/>
    <x v="4"/>
    <s v="Dollar($)"/>
    <x v="1"/>
    <x v="0"/>
    <x v="0"/>
    <s v="No"/>
    <n v="2"/>
    <x v="15"/>
    <s v="Green"/>
    <x v="1"/>
    <n v="56"/>
  </r>
  <r>
    <n v="17536645"/>
    <x v="282"/>
    <x v="2"/>
    <n v="216"/>
    <x v="31"/>
    <s v="135 W. Main Street, Fernley, NV 89408"/>
    <x v="98"/>
    <s v="Fernley, Fernley"/>
    <n v="-119.25269400000001"/>
    <n v="39.607514999999999"/>
    <x v="62"/>
    <n v="10"/>
    <x v="4"/>
    <s v="Dollar($)"/>
    <x v="1"/>
    <x v="0"/>
    <x v="0"/>
    <s v="No"/>
    <n v="1"/>
    <x v="11"/>
    <s v="Yellow"/>
    <x v="2"/>
    <n v="83"/>
  </r>
  <r>
    <n v="16613507"/>
    <x v="283"/>
    <x v="3"/>
    <n v="14"/>
    <x v="32"/>
    <s v="313 Flaxton Drive, Flaxton, QLD"/>
    <x v="99"/>
    <s v="Flaxton, Flaxton"/>
    <n v="152.87714729999999"/>
    <n v="-26.652133200000002"/>
    <x v="170"/>
    <n v="30"/>
    <x v="4"/>
    <s v="Dollar($)"/>
    <x v="1"/>
    <x v="0"/>
    <x v="0"/>
    <s v="No"/>
    <n v="3"/>
    <x v="20"/>
    <s v="Yellow"/>
    <x v="2"/>
    <n v="37"/>
  </r>
  <r>
    <n v="16607969"/>
    <x v="284"/>
    <x v="3"/>
    <n v="14"/>
    <x v="33"/>
    <s v="16 Grant St, Forrest, VIC"/>
    <x v="100"/>
    <s v="Forrest, Forrest"/>
    <n v="143.714315"/>
    <n v="-38.517291999999998"/>
    <x v="171"/>
    <n v="20"/>
    <x v="4"/>
    <s v="Dollar($)"/>
    <x v="1"/>
    <x v="0"/>
    <x v="0"/>
    <s v="No"/>
    <n v="2"/>
    <x v="11"/>
    <s v="Yellow"/>
    <x v="2"/>
    <n v="29"/>
  </r>
  <r>
    <n v="17374405"/>
    <x v="285"/>
    <x v="2"/>
    <n v="216"/>
    <x v="34"/>
    <s v="6323 Grand Hickory Dr Ste 200A, Braselton, GA 30517"/>
    <x v="101"/>
    <s v="Braselton, Gainesville"/>
    <n v="-83.846100000000007"/>
    <n v="34.0901"/>
    <x v="172"/>
    <n v="25"/>
    <x v="4"/>
    <s v="Dollar($)"/>
    <x v="1"/>
    <x v="0"/>
    <x v="0"/>
    <s v="No"/>
    <n v="2"/>
    <x v="2"/>
    <s v="Green"/>
    <x v="1"/>
    <n v="239"/>
  </r>
  <r>
    <n v="17375060"/>
    <x v="286"/>
    <x v="2"/>
    <n v="216"/>
    <x v="34"/>
    <s v="515 Grant Street, Clarkesville, GA 30523"/>
    <x v="102"/>
    <s v="Clarkesville, Gainesville"/>
    <n v="-83.520692999999994"/>
    <n v="34.618020000000001"/>
    <x v="59"/>
    <n v="10"/>
    <x v="4"/>
    <s v="Dollar($)"/>
    <x v="1"/>
    <x v="0"/>
    <x v="0"/>
    <s v="No"/>
    <n v="1"/>
    <x v="15"/>
    <s v="Green"/>
    <x v="1"/>
    <n v="235"/>
  </r>
  <r>
    <n v="17375164"/>
    <x v="287"/>
    <x v="2"/>
    <n v="216"/>
    <x v="34"/>
    <s v="90 Public Sq N, Dahlonega, GA 30533"/>
    <x v="103"/>
    <s v="Dahlonega, Gainesville"/>
    <n v="-83.985353000000003"/>
    <n v="34.532972999999998"/>
    <x v="173"/>
    <n v="25"/>
    <x v="4"/>
    <s v="Dollar($)"/>
    <x v="1"/>
    <x v="0"/>
    <x v="0"/>
    <s v="No"/>
    <n v="2"/>
    <x v="10"/>
    <s v="Yellow"/>
    <x v="2"/>
    <n v="88"/>
  </r>
  <r>
    <n v="17374552"/>
    <x v="288"/>
    <x v="2"/>
    <n v="216"/>
    <x v="34"/>
    <s v="51 W Main St, Dahlonega, GA 30533"/>
    <x v="103"/>
    <s v="Dahlonega, Gainesville"/>
    <n v="-83.985799999999998"/>
    <n v="34.531799999999997"/>
    <x v="61"/>
    <n v="40"/>
    <x v="4"/>
    <s v="Dollar($)"/>
    <x v="1"/>
    <x v="0"/>
    <x v="0"/>
    <s v="No"/>
    <n v="3"/>
    <x v="18"/>
    <s v="Yellow"/>
    <x v="2"/>
    <n v="209"/>
  </r>
  <r>
    <n v="17375078"/>
    <x v="289"/>
    <x v="2"/>
    <n v="216"/>
    <x v="34"/>
    <s v="59 E Main St, Dahlonega, GA 30533"/>
    <x v="103"/>
    <s v="Dahlonega, Gainesville"/>
    <n v="-83.983939000000007"/>
    <n v="34.533625999999998"/>
    <x v="95"/>
    <n v="10"/>
    <x v="4"/>
    <s v="Dollar($)"/>
    <x v="1"/>
    <x v="0"/>
    <x v="0"/>
    <s v="No"/>
    <n v="1"/>
    <x v="18"/>
    <s v="Yellow"/>
    <x v="2"/>
    <n v="133"/>
  </r>
  <r>
    <n v="17375049"/>
    <x v="290"/>
    <x v="2"/>
    <n v="216"/>
    <x v="34"/>
    <s v="617 North Grove Street, Dahlonega, GA 30533"/>
    <x v="103"/>
    <s v="Dahlonega, Gainesville"/>
    <n v="-83.989317"/>
    <n v="34.541043999999999"/>
    <x v="174"/>
    <n v="10"/>
    <x v="4"/>
    <s v="Dollar($)"/>
    <x v="1"/>
    <x v="0"/>
    <x v="0"/>
    <s v="No"/>
    <n v="1"/>
    <x v="2"/>
    <s v="Green"/>
    <x v="1"/>
    <n v="267"/>
  </r>
  <r>
    <n v="17375077"/>
    <x v="291"/>
    <x v="2"/>
    <n v="216"/>
    <x v="34"/>
    <s v="87 N. Chestatee St., Dahlonega, GA 30533"/>
    <x v="103"/>
    <s v="Dahlonega, Gainesville"/>
    <n v="-83.986119000000002"/>
    <n v="34.533197999999999"/>
    <x v="175"/>
    <n v="25"/>
    <x v="4"/>
    <s v="Dollar($)"/>
    <x v="1"/>
    <x v="0"/>
    <x v="0"/>
    <s v="No"/>
    <n v="2"/>
    <x v="15"/>
    <s v="Green"/>
    <x v="1"/>
    <n v="171"/>
  </r>
  <r>
    <n v="17375141"/>
    <x v="292"/>
    <x v="2"/>
    <n v="216"/>
    <x v="34"/>
    <s v="6330 Mitchell Street, Flowery Branch, GA 30542"/>
    <x v="104"/>
    <s v="Flowery Branch, Gainesville"/>
    <n v="-83.938023999999999"/>
    <n v="34.183573000000003"/>
    <x v="32"/>
    <n v="25"/>
    <x v="4"/>
    <s v="Dollar($)"/>
    <x v="1"/>
    <x v="0"/>
    <x v="0"/>
    <s v="No"/>
    <n v="2"/>
    <x v="10"/>
    <s v="Yellow"/>
    <x v="2"/>
    <n v="107"/>
  </r>
  <r>
    <n v="17375198"/>
    <x v="293"/>
    <x v="2"/>
    <n v="216"/>
    <x v="34"/>
    <s v="5510 Church Street, Flowery Branch, GA 30542"/>
    <x v="104"/>
    <s v="Flowery Branch, Gainesville"/>
    <n v="-83.926216999999994"/>
    <n v="34.185707000000001"/>
    <x v="176"/>
    <n v="40"/>
    <x v="4"/>
    <s v="Dollar($)"/>
    <x v="1"/>
    <x v="0"/>
    <x v="0"/>
    <s v="No"/>
    <n v="3"/>
    <x v="6"/>
    <s v="Green"/>
    <x v="1"/>
    <n v="164"/>
  </r>
  <r>
    <n v="17375180"/>
    <x v="294"/>
    <x v="2"/>
    <n v="216"/>
    <x v="34"/>
    <s v="5545 Atlanta Highway, Flowery Branch, GA 30542"/>
    <x v="104"/>
    <s v="Flowery Branch, Gainesville"/>
    <n v="-83.927794000000006"/>
    <n v="34.180042999999998"/>
    <x v="177"/>
    <n v="10"/>
    <x v="4"/>
    <s v="Dollar($)"/>
    <x v="1"/>
    <x v="0"/>
    <x v="0"/>
    <s v="No"/>
    <n v="1"/>
    <x v="15"/>
    <s v="Green"/>
    <x v="1"/>
    <n v="182"/>
  </r>
  <r>
    <n v="17375072"/>
    <x v="295"/>
    <x v="2"/>
    <n v="216"/>
    <x v="34"/>
    <s v="227 Atlanta Highway Suite 900, Gainesville, GA 30501"/>
    <x v="105"/>
    <s v="Gainesville, Gainesville"/>
    <n v="-83.838457000000005"/>
    <n v="34.285102000000002"/>
    <x v="178"/>
    <n v="25"/>
    <x v="4"/>
    <s v="Dollar($)"/>
    <x v="1"/>
    <x v="0"/>
    <x v="0"/>
    <s v="No"/>
    <n v="2"/>
    <x v="3"/>
    <s v="Dark Green"/>
    <x v="0"/>
    <n v="681"/>
  </r>
  <r>
    <n v="17375047"/>
    <x v="296"/>
    <x v="2"/>
    <n v="216"/>
    <x v="34"/>
    <s v="975 Dawsonville Hwy, Gainesville, GA 30501"/>
    <x v="105"/>
    <s v="Gainesville, Gainesville"/>
    <n v="-83.857992999999993"/>
    <n v="34.300182"/>
    <x v="103"/>
    <n v="10"/>
    <x v="4"/>
    <s v="Dollar($)"/>
    <x v="1"/>
    <x v="0"/>
    <x v="0"/>
    <s v="No"/>
    <n v="1"/>
    <x v="17"/>
    <s v="Dark Green"/>
    <x v="0"/>
    <n v="357"/>
  </r>
  <r>
    <n v="17375074"/>
    <x v="297"/>
    <x v="2"/>
    <n v="216"/>
    <x v="34"/>
    <s v="3205 Atlanta Hwy, Atlanta Highway, Gainesville, GA, Gainesville, GA 30507"/>
    <x v="105"/>
    <s v="Gainesville, Gainesville"/>
    <n v="-83.860097999999994"/>
    <n v="34.222754999999999"/>
    <x v="95"/>
    <n v="25"/>
    <x v="4"/>
    <s v="Dollar($)"/>
    <x v="1"/>
    <x v="0"/>
    <x v="0"/>
    <s v="No"/>
    <n v="2"/>
    <x v="10"/>
    <s v="Yellow"/>
    <x v="2"/>
    <n v="89"/>
  </r>
  <r>
    <n v="17374921"/>
    <x v="298"/>
    <x v="2"/>
    <n v="216"/>
    <x v="34"/>
    <s v="317 Spring St SE, Gainesville, GA 30501"/>
    <x v="105"/>
    <s v="Gainesville, Gainesville"/>
    <n v="-83.824022999999997"/>
    <n v="34.300567000000001"/>
    <x v="179"/>
    <n v="25"/>
    <x v="4"/>
    <s v="Dollar($)"/>
    <x v="1"/>
    <x v="0"/>
    <x v="0"/>
    <s v="No"/>
    <n v="2"/>
    <x v="5"/>
    <s v="Green"/>
    <x v="1"/>
    <n v="350"/>
  </r>
  <r>
    <n v="17374819"/>
    <x v="299"/>
    <x v="2"/>
    <n v="216"/>
    <x v="34"/>
    <s v="1043 Riverside Terrace, Gainesville, GA 30501"/>
    <x v="105"/>
    <s v="Gainesville, Gainesville"/>
    <n v="-83.827200000000005"/>
    <n v="34.316600000000001"/>
    <x v="76"/>
    <n v="10"/>
    <x v="4"/>
    <s v="Dollar($)"/>
    <x v="1"/>
    <x v="0"/>
    <x v="0"/>
    <s v="No"/>
    <n v="1"/>
    <x v="6"/>
    <s v="Green"/>
    <x v="1"/>
    <n v="298"/>
  </r>
  <r>
    <n v="17375089"/>
    <x v="300"/>
    <x v="2"/>
    <n v="216"/>
    <x v="34"/>
    <s v="118 Bradford St NE, Gainesville, GA 30501"/>
    <x v="105"/>
    <s v="Gainesville, Gainesville"/>
    <n v="-83.826859999999996"/>
    <n v="34.300331999999997"/>
    <x v="176"/>
    <n v="25"/>
    <x v="4"/>
    <s v="Dollar($)"/>
    <x v="1"/>
    <x v="0"/>
    <x v="0"/>
    <s v="No"/>
    <n v="2"/>
    <x v="5"/>
    <s v="Green"/>
    <x v="1"/>
    <n v="319"/>
  </r>
  <r>
    <n v="17375214"/>
    <x v="301"/>
    <x v="2"/>
    <n v="216"/>
    <x v="34"/>
    <s v="64 Munich Strasse, Helen, GA 30545"/>
    <x v="106"/>
    <s v="Helen, Gainesville"/>
    <n v="-83.727740999999995"/>
    <n v="34.701594"/>
    <x v="100"/>
    <n v="40"/>
    <x v="4"/>
    <s v="Dollar($)"/>
    <x v="1"/>
    <x v="0"/>
    <x v="0"/>
    <s v="No"/>
    <n v="3"/>
    <x v="10"/>
    <s v="Yellow"/>
    <x v="2"/>
    <n v="114"/>
  </r>
  <r>
    <n v="17374951"/>
    <x v="302"/>
    <x v="2"/>
    <n v="216"/>
    <x v="34"/>
    <s v="8758 N Main St, Helen, GA 30545"/>
    <x v="106"/>
    <s v="Helen, Gainesville"/>
    <n v="-83.734499999999997"/>
    <n v="34.702399999999997"/>
    <x v="180"/>
    <n v="10"/>
    <x v="4"/>
    <s v="Dollar($)"/>
    <x v="1"/>
    <x v="0"/>
    <x v="0"/>
    <s v="No"/>
    <n v="1"/>
    <x v="18"/>
    <s v="Yellow"/>
    <x v="2"/>
    <n v="136"/>
  </r>
  <r>
    <n v="17374978"/>
    <x v="303"/>
    <x v="2"/>
    <n v="216"/>
    <x v="34"/>
    <s v="8590 N Main St Ste B, Helen, GA 30545"/>
    <x v="106"/>
    <s v="Helen, Gainesville"/>
    <n v="-83.733400000000003"/>
    <n v="34.702100000000002"/>
    <x v="181"/>
    <n v="25"/>
    <x v="4"/>
    <s v="Dollar($)"/>
    <x v="1"/>
    <x v="0"/>
    <x v="0"/>
    <s v="No"/>
    <n v="2"/>
    <x v="21"/>
    <s v="Red"/>
    <x v="5"/>
    <n v="108"/>
  </r>
  <r>
    <n v="17375104"/>
    <x v="304"/>
    <x v="2"/>
    <n v="216"/>
    <x v="34"/>
    <s v="7275 S Main St., Helen, GA 30545"/>
    <x v="106"/>
    <s v="Helen, Gainesville"/>
    <n v="-83.713498000000001"/>
    <n v="34.691208000000003"/>
    <x v="87"/>
    <n v="10"/>
    <x v="4"/>
    <s v="Dollar($)"/>
    <x v="1"/>
    <x v="0"/>
    <x v="0"/>
    <s v="No"/>
    <n v="1"/>
    <x v="4"/>
    <s v="Green"/>
    <x v="1"/>
    <n v="161"/>
  </r>
  <r>
    <n v="16604358"/>
    <x v="305"/>
    <x v="3"/>
    <n v="14"/>
    <x v="35"/>
    <s v="115 Main Rd, Hepburn Springs, Hepburn Springs, VIC"/>
    <x v="107"/>
    <s v="Hepburn Springs, Hepburn Springs"/>
    <n v="144.1387014"/>
    <n v="-37.3123267"/>
    <x v="182"/>
    <n v="20"/>
    <x v="4"/>
    <s v="Dollar($)"/>
    <x v="1"/>
    <x v="0"/>
    <x v="0"/>
    <s v="No"/>
    <n v="2"/>
    <x v="10"/>
    <s v="Yellow"/>
    <x v="2"/>
    <n v="192"/>
  </r>
  <r>
    <n v="16604896"/>
    <x v="306"/>
    <x v="3"/>
    <n v="14"/>
    <x v="35"/>
    <s v="350 Hepburn-Newstead Road, Hepburn Springs, VIC"/>
    <x v="107"/>
    <s v="Hepburn Springs, Hepburn Springs"/>
    <n v="144.110062"/>
    <n v="-37.275494000000002"/>
    <x v="183"/>
    <n v="7"/>
    <x v="4"/>
    <s v="Dollar($)"/>
    <x v="1"/>
    <x v="0"/>
    <x v="0"/>
    <s v="No"/>
    <n v="1"/>
    <x v="10"/>
    <s v="Yellow"/>
    <x v="2"/>
    <n v="93"/>
  </r>
  <r>
    <n v="16612550"/>
    <x v="307"/>
    <x v="3"/>
    <n v="14"/>
    <x v="36"/>
    <s v="64 Owen St, Huskisson, NSW"/>
    <x v="108"/>
    <s v="Huskisson, Huskisson"/>
    <n v="150.67107429999999"/>
    <n v="-35.038869800000001"/>
    <x v="184"/>
    <n v="20"/>
    <x v="4"/>
    <s v="Dollar($)"/>
    <x v="1"/>
    <x v="0"/>
    <x v="0"/>
    <s v="No"/>
    <n v="2"/>
    <x v="15"/>
    <s v="Green"/>
    <x v="1"/>
    <n v="40"/>
  </r>
  <r>
    <n v="16606299"/>
    <x v="308"/>
    <x v="3"/>
    <n v="14"/>
    <x v="37"/>
    <s v="6a Ramsay Blvd, Inverloch, VIC"/>
    <x v="109"/>
    <s v="Inverloch, Inverloch"/>
    <n v="145.72871330000001"/>
    <n v="-38.634745799999997"/>
    <x v="185"/>
    <n v="7"/>
    <x v="4"/>
    <s v="Dollar($)"/>
    <x v="1"/>
    <x v="0"/>
    <x v="0"/>
    <s v="No"/>
    <n v="1"/>
    <x v="11"/>
    <s v="Yellow"/>
    <x v="2"/>
    <n v="100"/>
  </r>
  <r>
    <n v="16605794"/>
    <x v="309"/>
    <x v="3"/>
    <n v="14"/>
    <x v="38"/>
    <s v="26 Myer street, Lakes Entrance, VIC"/>
    <x v="110"/>
    <s v="Lakes Entrance, Lakes Entrance"/>
    <n v="147.99422469999999"/>
    <n v="-37.878386499999998"/>
    <x v="186"/>
    <n v="7"/>
    <x v="4"/>
    <s v="Dollar($)"/>
    <x v="1"/>
    <x v="0"/>
    <x v="0"/>
    <s v="No"/>
    <n v="1"/>
    <x v="10"/>
    <s v="Yellow"/>
    <x v="2"/>
    <n v="97"/>
  </r>
  <r>
    <n v="17557488"/>
    <x v="310"/>
    <x v="2"/>
    <n v="216"/>
    <x v="39"/>
    <s v="109 S F St, Lakeview, OR 97630"/>
    <x v="111"/>
    <s v="Lakeview, Lakeview"/>
    <n v="-120.3458"/>
    <n v="42.188499999999998"/>
    <x v="187"/>
    <n v="10"/>
    <x v="4"/>
    <s v="Dollar($)"/>
    <x v="1"/>
    <x v="0"/>
    <x v="0"/>
    <s v="No"/>
    <n v="1"/>
    <x v="7"/>
    <s v="Yellow"/>
    <x v="2"/>
    <n v="41"/>
  </r>
  <r>
    <n v="17452342"/>
    <x v="311"/>
    <x v="2"/>
    <n v="216"/>
    <x v="40"/>
    <s v="129 N 10th St, Lincoln, NE 68508"/>
    <x v="112"/>
    <s v="Haymarket, Lincoln"/>
    <n v="-96.7072"/>
    <n v="40.814300000000003"/>
    <x v="103"/>
    <n v="25"/>
    <x v="4"/>
    <s v="Dollar($)"/>
    <x v="1"/>
    <x v="0"/>
    <x v="0"/>
    <s v="No"/>
    <n v="2"/>
    <x v="1"/>
    <s v="Dark Green"/>
    <x v="0"/>
    <n v="799"/>
  </r>
  <r>
    <n v="16611498"/>
    <x v="312"/>
    <x v="3"/>
    <n v="14"/>
    <x v="41"/>
    <s v="27 Belmore Rd,, Lorn, NSW"/>
    <x v="113"/>
    <s v="Lorn, Lorn"/>
    <n v="151.55847499999999"/>
    <n v="-32.728096999999998"/>
    <x v="186"/>
    <n v="20"/>
    <x v="4"/>
    <s v="Dollar($)"/>
    <x v="1"/>
    <x v="0"/>
    <x v="0"/>
    <s v="No"/>
    <n v="2"/>
    <x v="7"/>
    <s v="Yellow"/>
    <x v="2"/>
    <n v="18"/>
  </r>
  <r>
    <n v="17842104"/>
    <x v="313"/>
    <x v="3"/>
    <n v="14"/>
    <x v="42"/>
    <s v="23 Victoria St, Macedon, VIC"/>
    <x v="114"/>
    <s v="Macedon, Macedon"/>
    <n v="144.56417400000001"/>
    <n v="-37.423189000000001"/>
    <x v="20"/>
    <n v="20"/>
    <x v="4"/>
    <s v="Dollar($)"/>
    <x v="1"/>
    <x v="0"/>
    <x v="0"/>
    <s v="No"/>
    <n v="2"/>
    <x v="20"/>
    <s v="Yellow"/>
    <x v="2"/>
    <n v="31"/>
  </r>
  <r>
    <n v="17501291"/>
    <x v="314"/>
    <x v="2"/>
    <n v="216"/>
    <x v="43"/>
    <s v="402 Ga. Highway 247, Bonaire, GA 31005"/>
    <x v="115"/>
    <s v="Bonaire, Macon"/>
    <n v="-83.594493999999997"/>
    <n v="32.567740999999998"/>
    <x v="188"/>
    <n v="25"/>
    <x v="4"/>
    <s v="Dollar($)"/>
    <x v="1"/>
    <x v="0"/>
    <x v="0"/>
    <s v="No"/>
    <n v="2"/>
    <x v="18"/>
    <s v="Yellow"/>
    <x v="2"/>
    <n v="146"/>
  </r>
  <r>
    <n v="17500759"/>
    <x v="315"/>
    <x v="2"/>
    <n v="216"/>
    <x v="43"/>
    <s v="2395 Ingleside Ave, Macon, GA 31204"/>
    <x v="116"/>
    <s v="Macon, Macon"/>
    <n v="-83.657060999999999"/>
    <n v="32.853895999999999"/>
    <x v="123"/>
    <n v="10"/>
    <x v="4"/>
    <s v="Dollar($)"/>
    <x v="1"/>
    <x v="0"/>
    <x v="0"/>
    <s v="No"/>
    <n v="1"/>
    <x v="3"/>
    <s v="Dark Green"/>
    <x v="0"/>
    <n v="478"/>
  </r>
  <r>
    <n v="17500767"/>
    <x v="316"/>
    <x v="2"/>
    <n v="216"/>
    <x v="43"/>
    <s v="3040 Vineville Ave, Macon, GA 31204"/>
    <x v="116"/>
    <s v="Macon, Macon"/>
    <n v="-83.673699999999997"/>
    <n v="32.849600000000002"/>
    <x v="32"/>
    <n v="25"/>
    <x v="4"/>
    <s v="Dollar($)"/>
    <x v="1"/>
    <x v="0"/>
    <x v="0"/>
    <s v="No"/>
    <n v="2"/>
    <x v="17"/>
    <s v="Dark Green"/>
    <x v="0"/>
    <n v="467"/>
  </r>
  <r>
    <n v="17500819"/>
    <x v="317"/>
    <x v="2"/>
    <n v="216"/>
    <x v="43"/>
    <s v="3086 Riverside Dr, Macon, GA 31210"/>
    <x v="116"/>
    <s v="Macon, Macon"/>
    <n v="-83.676599999999993"/>
    <n v="32.889899999999997"/>
    <x v="189"/>
    <n v="25"/>
    <x v="4"/>
    <s v="Dollar($)"/>
    <x v="1"/>
    <x v="0"/>
    <x v="0"/>
    <s v="No"/>
    <n v="2"/>
    <x v="1"/>
    <s v="Dark Green"/>
    <x v="0"/>
    <n v="302"/>
  </r>
  <r>
    <n v="17500911"/>
    <x v="318"/>
    <x v="2"/>
    <n v="216"/>
    <x v="43"/>
    <s v="543 Cherry St, Macon, GA 31201"/>
    <x v="116"/>
    <s v="Macon, Macon"/>
    <n v="-83.627899999999997"/>
    <n v="32.836100000000002"/>
    <x v="190"/>
    <n v="25"/>
    <x v="4"/>
    <s v="Dollar($)"/>
    <x v="1"/>
    <x v="0"/>
    <x v="0"/>
    <s v="No"/>
    <n v="2"/>
    <x v="1"/>
    <s v="Dark Green"/>
    <x v="0"/>
    <n v="289"/>
  </r>
  <r>
    <n v="17501439"/>
    <x v="319"/>
    <x v="2"/>
    <n v="216"/>
    <x v="43"/>
    <s v="543 Cherry St, Macon, GA 31201"/>
    <x v="116"/>
    <s v="Macon, Macon"/>
    <n v="-83.627978999999996"/>
    <n v="32.836410000000001"/>
    <x v="61"/>
    <n v="40"/>
    <x v="4"/>
    <s v="Dollar($)"/>
    <x v="1"/>
    <x v="0"/>
    <x v="0"/>
    <s v="No"/>
    <n v="3"/>
    <x v="10"/>
    <s v="Yellow"/>
    <x v="2"/>
    <n v="102"/>
  </r>
  <r>
    <n v="17501279"/>
    <x v="320"/>
    <x v="2"/>
    <n v="216"/>
    <x v="43"/>
    <s v="5080 Riverside Dr, Macon, GA 31210"/>
    <x v="116"/>
    <s v="Macon, Macon"/>
    <n v="-83.713977999999997"/>
    <n v="32.929277999999996"/>
    <x v="191"/>
    <n v="40"/>
    <x v="4"/>
    <s v="Dollar($)"/>
    <x v="1"/>
    <x v="0"/>
    <x v="0"/>
    <s v="No"/>
    <n v="3"/>
    <x v="15"/>
    <s v="Green"/>
    <x v="1"/>
    <n v="293"/>
  </r>
  <r>
    <n v="17500695"/>
    <x v="321"/>
    <x v="2"/>
    <n v="216"/>
    <x v="43"/>
    <s v="562 Mulberry St, Macon, GA 31201"/>
    <x v="116"/>
    <s v="Macon, Macon"/>
    <n v="-83.627600000000001"/>
    <n v="32.837499999999999"/>
    <x v="99"/>
    <n v="70"/>
    <x v="4"/>
    <s v="Dollar($)"/>
    <x v="1"/>
    <x v="0"/>
    <x v="0"/>
    <s v="No"/>
    <n v="4"/>
    <x v="4"/>
    <s v="Green"/>
    <x v="1"/>
    <n v="195"/>
  </r>
  <r>
    <n v="17501298"/>
    <x v="322"/>
    <x v="2"/>
    <n v="216"/>
    <x v="43"/>
    <s v="587 Cherry St, Macon, GA 31201"/>
    <x v="116"/>
    <s v="Macon, Macon"/>
    <n v="-83.628703000000002"/>
    <n v="32.836539999999999"/>
    <x v="192"/>
    <n v="10"/>
    <x v="4"/>
    <s v="Dollar($)"/>
    <x v="1"/>
    <x v="0"/>
    <x v="0"/>
    <s v="No"/>
    <n v="1"/>
    <x v="6"/>
    <s v="Green"/>
    <x v="1"/>
    <n v="244"/>
  </r>
  <r>
    <n v="17500847"/>
    <x v="323"/>
    <x v="2"/>
    <n v="216"/>
    <x v="43"/>
    <s v="201 North Macon St., Macon, GA 31210"/>
    <x v="116"/>
    <s v="Macon, Macon"/>
    <n v="-83.787993"/>
    <n v="32.928494999999998"/>
    <x v="193"/>
    <n v="70"/>
    <x v="4"/>
    <s v="Dollar($)"/>
    <x v="1"/>
    <x v="0"/>
    <x v="0"/>
    <s v="No"/>
    <n v="4"/>
    <x v="5"/>
    <s v="Green"/>
    <x v="1"/>
    <n v="379"/>
  </r>
  <r>
    <n v="17500872"/>
    <x v="324"/>
    <x v="2"/>
    <n v="216"/>
    <x v="43"/>
    <s v="121 Tom Hill Sr Blvd, Macon, GA 31210"/>
    <x v="116"/>
    <s v="Macon, Macon"/>
    <n v="-83.687299999999993"/>
    <n v="32.901000000000003"/>
    <x v="194"/>
    <n v="10"/>
    <x v="4"/>
    <s v="Dollar($)"/>
    <x v="1"/>
    <x v="0"/>
    <x v="0"/>
    <s v="No"/>
    <n v="1"/>
    <x v="5"/>
    <s v="Green"/>
    <x v="1"/>
    <n v="223"/>
  </r>
  <r>
    <n v="17501315"/>
    <x v="325"/>
    <x v="2"/>
    <n v="216"/>
    <x v="43"/>
    <s v="1289 S Houston Lake Rd, Warner Robins, GA 31088"/>
    <x v="117"/>
    <s v="Warner Robins, Macon"/>
    <n v="-83.662420999999995"/>
    <n v="32.556873000000003"/>
    <x v="195"/>
    <n v="25"/>
    <x v="4"/>
    <s v="Dollar($)"/>
    <x v="1"/>
    <x v="0"/>
    <x v="0"/>
    <s v="No"/>
    <n v="2"/>
    <x v="11"/>
    <s v="Yellow"/>
    <x v="2"/>
    <n v="243"/>
  </r>
  <r>
    <n v="17501201"/>
    <x v="326"/>
    <x v="2"/>
    <n v="216"/>
    <x v="43"/>
    <s v="2507 Moody Rd, Warner Robins, GA 31088"/>
    <x v="117"/>
    <s v="Warner Robins, Macon"/>
    <n v="-83.623999999999995"/>
    <n v="32.578600000000002"/>
    <x v="26"/>
    <n v="25"/>
    <x v="4"/>
    <s v="Dollar($)"/>
    <x v="1"/>
    <x v="0"/>
    <x v="0"/>
    <s v="No"/>
    <n v="2"/>
    <x v="11"/>
    <s v="Yellow"/>
    <x v="2"/>
    <n v="104"/>
  </r>
  <r>
    <n v="17501247"/>
    <x v="327"/>
    <x v="2"/>
    <n v="216"/>
    <x v="43"/>
    <s v="2624 Watson Blvd Ste D, Warner Robins, GA 31093"/>
    <x v="117"/>
    <s v="Warner Robins, Macon"/>
    <n v="-83.666499999999999"/>
    <n v="32.618400000000001"/>
    <x v="131"/>
    <n v="10"/>
    <x v="4"/>
    <s v="Dollar($)"/>
    <x v="1"/>
    <x v="0"/>
    <x v="0"/>
    <s v="No"/>
    <n v="1"/>
    <x v="11"/>
    <s v="Yellow"/>
    <x v="2"/>
    <n v="153"/>
  </r>
  <r>
    <n v="17501281"/>
    <x v="328"/>
    <x v="2"/>
    <n v="216"/>
    <x v="43"/>
    <s v="710 Lake Joy Road, Warner Robins, GA 31088"/>
    <x v="117"/>
    <s v="Warner Robins, Macon"/>
    <n v="-83.691044000000005"/>
    <n v="32.552683999999999"/>
    <x v="196"/>
    <n v="25"/>
    <x v="4"/>
    <s v="Dollar($)"/>
    <x v="1"/>
    <x v="0"/>
    <x v="0"/>
    <s v="No"/>
    <n v="2"/>
    <x v="10"/>
    <s v="Yellow"/>
    <x v="2"/>
    <n v="323"/>
  </r>
  <r>
    <n v="17501143"/>
    <x v="329"/>
    <x v="2"/>
    <n v="216"/>
    <x v="43"/>
    <s v="1224 Russell Pkwy, Warner Robins, GA 31088"/>
    <x v="117"/>
    <s v="Warner Robins, Macon"/>
    <n v="-83.649349999999998"/>
    <n v="32.594665999999997"/>
    <x v="62"/>
    <n v="10"/>
    <x v="4"/>
    <s v="Dollar($)"/>
    <x v="1"/>
    <x v="0"/>
    <x v="0"/>
    <s v="No"/>
    <n v="1"/>
    <x v="15"/>
    <s v="Green"/>
    <x v="1"/>
    <n v="181"/>
  </r>
  <r>
    <n v="17501292"/>
    <x v="330"/>
    <x v="2"/>
    <n v="216"/>
    <x v="43"/>
    <s v="1801 Watson Blvd, Warner Robins, GA 31093"/>
    <x v="117"/>
    <s v="Warner Robins, Macon"/>
    <n v="-83.636617999999999"/>
    <n v="32.617683900000003"/>
    <x v="197"/>
    <n v="25"/>
    <x v="4"/>
    <s v="Dollar($)"/>
    <x v="1"/>
    <x v="0"/>
    <x v="0"/>
    <s v="No"/>
    <n v="2"/>
    <x v="4"/>
    <s v="Green"/>
    <x v="1"/>
    <n v="316"/>
  </r>
  <r>
    <n v="17501308"/>
    <x v="331"/>
    <x v="2"/>
    <n v="216"/>
    <x v="43"/>
    <s v="102 S Armed Forces Boulevard, Warner Robins, GA 31088"/>
    <x v="117"/>
    <s v="Warner Robins, Macon"/>
    <n v="-83.600200999999998"/>
    <n v="32.619320999999999"/>
    <x v="95"/>
    <n v="25"/>
    <x v="4"/>
    <s v="Dollar($)"/>
    <x v="1"/>
    <x v="0"/>
    <x v="0"/>
    <s v="No"/>
    <n v="2"/>
    <x v="5"/>
    <s v="Green"/>
    <x v="1"/>
    <n v="288"/>
  </r>
  <r>
    <n v="17501301"/>
    <x v="332"/>
    <x v="2"/>
    <n v="216"/>
    <x v="43"/>
    <s v="1806 Russell Parkway, Warner Robins, GA 31088"/>
    <x v="117"/>
    <s v="Warner Robins, Macon"/>
    <n v="-83.665557000000007"/>
    <n v="32.593263999999998"/>
    <x v="131"/>
    <n v="10"/>
    <x v="4"/>
    <s v="Dollar($)"/>
    <x v="1"/>
    <x v="0"/>
    <x v="0"/>
    <s v="No"/>
    <n v="1"/>
    <x v="4"/>
    <s v="Green"/>
    <x v="1"/>
    <n v="232"/>
  </r>
  <r>
    <n v="17501268"/>
    <x v="333"/>
    <x v="2"/>
    <n v="216"/>
    <x v="43"/>
    <s v="4086 Watson Blvd, Warner Robins, GA 31093"/>
    <x v="117"/>
    <s v="Warner Robins, Macon"/>
    <n v="-83.718400000000003"/>
    <n v="32.614699999999999"/>
    <x v="71"/>
    <n v="40"/>
    <x v="4"/>
    <s v="Dollar($)"/>
    <x v="1"/>
    <x v="0"/>
    <x v="0"/>
    <s v="No"/>
    <n v="3"/>
    <x v="15"/>
    <s v="Green"/>
    <x v="1"/>
    <n v="314"/>
  </r>
  <r>
    <n v="16611701"/>
    <x v="334"/>
    <x v="3"/>
    <n v="14"/>
    <x v="44"/>
    <s v="58 Hanbury St, Mayfield, NSW"/>
    <x v="118"/>
    <s v="Mayfield, Mayfield"/>
    <n v="151.7343832"/>
    <n v="-32.899177999999999"/>
    <x v="148"/>
    <n v="20"/>
    <x v="4"/>
    <s v="Dollar($)"/>
    <x v="1"/>
    <x v="0"/>
    <x v="0"/>
    <s v="No"/>
    <n v="2"/>
    <x v="22"/>
    <s v="Orange"/>
    <x v="3"/>
    <n v="11"/>
  </r>
  <r>
    <n v="17482142"/>
    <x v="335"/>
    <x v="2"/>
    <n v="216"/>
    <x v="45"/>
    <s v="21053 State Hwy M28, Mc Millan, MI 49853"/>
    <x v="119"/>
    <s v="Mc Millan, Mc Millan"/>
    <n v="-85.7363"/>
    <n v="46.3718"/>
    <x v="198"/>
    <n v="10"/>
    <x v="4"/>
    <s v="Dollar($)"/>
    <x v="1"/>
    <x v="0"/>
    <x v="0"/>
    <s v="No"/>
    <n v="1"/>
    <x v="23"/>
    <s v="Red"/>
    <x v="5"/>
    <n v="17"/>
  </r>
  <r>
    <n v="16609169"/>
    <x v="336"/>
    <x v="3"/>
    <n v="14"/>
    <x v="46"/>
    <s v="2 Flinders Pde, Middleton Beach, WA"/>
    <x v="120"/>
    <s v="Middleton Beach, Middleton Beach"/>
    <n v="117.91716599999999"/>
    <n v="-35.025860999999999"/>
    <x v="199"/>
    <n v="30"/>
    <x v="4"/>
    <s v="Dollar($)"/>
    <x v="1"/>
    <x v="0"/>
    <x v="0"/>
    <s v="No"/>
    <n v="3"/>
    <x v="10"/>
    <s v="Yellow"/>
    <x v="2"/>
    <n v="176"/>
  </r>
  <r>
    <n v="17606621"/>
    <x v="337"/>
    <x v="2"/>
    <n v="216"/>
    <x v="47"/>
    <s v="109 N Broadway Ave, Miller, SD 57362"/>
    <x v="121"/>
    <s v="Miller, Miller"/>
    <n v="-98.989099999999993"/>
    <n v="44.515799999999999"/>
    <x v="61"/>
    <n v="0"/>
    <x v="4"/>
    <s v="Dollar($)"/>
    <x v="1"/>
    <x v="0"/>
    <x v="0"/>
    <s v="No"/>
    <n v="1"/>
    <x v="19"/>
    <s v="Orange"/>
    <x v="3"/>
    <n v="11"/>
  </r>
  <r>
    <n v="17687832"/>
    <x v="338"/>
    <x v="2"/>
    <n v="216"/>
    <x v="48"/>
    <s v="619 4th Ave, Monroe, WI 53566"/>
    <x v="122"/>
    <s v="Monroe, Monroe"/>
    <n v="-89.653486999999998"/>
    <n v="42.606305999999996"/>
    <x v="14"/>
    <n v="25"/>
    <x v="4"/>
    <s v="Dollar($)"/>
    <x v="1"/>
    <x v="0"/>
    <x v="0"/>
    <s v="No"/>
    <n v="2"/>
    <x v="7"/>
    <s v="Yellow"/>
    <x v="2"/>
    <n v="65"/>
  </r>
  <r>
    <n v="16613059"/>
    <x v="339"/>
    <x v="3"/>
    <n v="14"/>
    <x v="49"/>
    <s v="167 Main St, Montville, QLD"/>
    <x v="123"/>
    <s v="Montville, Montville"/>
    <n v="152.89373499999999"/>
    <n v="-26.690462"/>
    <x v="200"/>
    <n v="30"/>
    <x v="4"/>
    <s v="Dollar($)"/>
    <x v="1"/>
    <x v="0"/>
    <x v="0"/>
    <s v="No"/>
    <n v="3"/>
    <x v="23"/>
    <s v="Red"/>
    <x v="5"/>
    <n v="193"/>
  </r>
  <r>
    <n v="17534788"/>
    <x v="340"/>
    <x v="2"/>
    <n v="216"/>
    <x v="50"/>
    <s v="Ojo Caliente Mineral Springs Resort And Spa 50 Los Banos Rd, Ojo Caliente, NM 87549"/>
    <x v="124"/>
    <s v="Ojo Caliente, Ojo Caliente"/>
    <n v="-106.057666"/>
    <n v="36.313637999999997"/>
    <x v="201"/>
    <n v="40"/>
    <x v="4"/>
    <s v="Dollar($)"/>
    <x v="1"/>
    <x v="0"/>
    <x v="0"/>
    <s v="No"/>
    <n v="3"/>
    <x v="7"/>
    <s v="Yellow"/>
    <x v="2"/>
    <n v="30"/>
  </r>
  <r>
    <n v="17061237"/>
    <x v="341"/>
    <x v="2"/>
    <n v="216"/>
    <x v="51"/>
    <s v="125 West Church Street, Orlando, FL 32801"/>
    <x v="125"/>
    <s v="Church Street District, Orlando"/>
    <n v="-81.381077000000005"/>
    <n v="28.540431999999999"/>
    <x v="202"/>
    <n v="40"/>
    <x v="4"/>
    <s v="Dollar($)"/>
    <x v="1"/>
    <x v="0"/>
    <x v="0"/>
    <s v="No"/>
    <n v="3"/>
    <x v="2"/>
    <s v="Green"/>
    <x v="1"/>
    <n v="981"/>
  </r>
  <r>
    <n v="17057397"/>
    <x v="342"/>
    <x v="2"/>
    <n v="216"/>
    <x v="51"/>
    <s v="1600 Seven Seas Drive, Lake Buena Vista, FL 32830"/>
    <x v="126"/>
    <s v="Disney World Area, Orlando"/>
    <n v="-81.585226000000006"/>
    <n v="28.405436999999999"/>
    <x v="203"/>
    <n v="45"/>
    <x v="4"/>
    <s v="Dollar($)"/>
    <x v="1"/>
    <x v="0"/>
    <x v="0"/>
    <s v="No"/>
    <n v="3"/>
    <x v="1"/>
    <s v="Dark Green"/>
    <x v="0"/>
    <n v="1151"/>
  </r>
  <r>
    <n v="17058534"/>
    <x v="343"/>
    <x v="2"/>
    <n v="216"/>
    <x v="51"/>
    <s v="1750 E Buena Vista Drive, Lake Buena Vista, FL 32830"/>
    <x v="127"/>
    <s v="Disney: Downtown Disney, Orlando"/>
    <n v="-81.514607999999996"/>
    <n v="28.372858000000001"/>
    <x v="204"/>
    <n v="35"/>
    <x v="4"/>
    <s v="Dollar($)"/>
    <x v="1"/>
    <x v="0"/>
    <x v="0"/>
    <s v="No"/>
    <n v="3"/>
    <x v="8"/>
    <s v="Dark Green"/>
    <x v="0"/>
    <n v="1341"/>
  </r>
  <r>
    <n v="17060320"/>
    <x v="344"/>
    <x v="2"/>
    <n v="216"/>
    <x v="51"/>
    <s v="1640 E Buena Vista Drive, Lake Buena Vista, FL 32830"/>
    <x v="127"/>
    <s v="Disney: Downtown Disney, Orlando"/>
    <n v="-81.517724999999999"/>
    <n v="28.371338000000002"/>
    <x v="205"/>
    <n v="50"/>
    <x v="4"/>
    <s v="Dollar($)"/>
    <x v="1"/>
    <x v="0"/>
    <x v="0"/>
    <s v="No"/>
    <n v="4"/>
    <x v="6"/>
    <s v="Green"/>
    <x v="1"/>
    <n v="782"/>
  </r>
  <r>
    <n v="17057925"/>
    <x v="345"/>
    <x v="2"/>
    <n v="216"/>
    <x v="51"/>
    <s v="8625 International Drive, Orlando, FL 32819"/>
    <x v="128"/>
    <s v="I-Drive/Universal, Orlando"/>
    <n v="-81.469986000000006"/>
    <n v="28.440344"/>
    <x v="206"/>
    <n v="40"/>
    <x v="4"/>
    <s v="Dollar($)"/>
    <x v="1"/>
    <x v="0"/>
    <x v="0"/>
    <s v="No"/>
    <n v="3"/>
    <x v="17"/>
    <s v="Dark Green"/>
    <x v="0"/>
    <n v="1293"/>
  </r>
  <r>
    <n v="17060869"/>
    <x v="346"/>
    <x v="2"/>
    <n v="216"/>
    <x v="51"/>
    <s v="5259 International Drive, Orlando, FL 32819"/>
    <x v="128"/>
    <s v="I-Drive/Universal, Orlando"/>
    <n v="-81.451072499999995"/>
    <n v="28.4676808"/>
    <x v="207"/>
    <n v="100"/>
    <x v="4"/>
    <s v="Dollar($)"/>
    <x v="1"/>
    <x v="0"/>
    <x v="0"/>
    <s v="No"/>
    <n v="4"/>
    <x v="17"/>
    <s v="Dark Green"/>
    <x v="0"/>
    <n v="2324"/>
  </r>
  <r>
    <n v="17057591"/>
    <x v="347"/>
    <x v="2"/>
    <n v="216"/>
    <x v="51"/>
    <s v="8849 International Drive, Orlando, FL 32819"/>
    <x v="128"/>
    <s v="I-Drive/Universal, Orlando"/>
    <n v="-81.471525999999997"/>
    <n v="28.437065"/>
    <x v="208"/>
    <n v="45"/>
    <x v="4"/>
    <s v="Dollar($)"/>
    <x v="1"/>
    <x v="0"/>
    <x v="0"/>
    <s v="No"/>
    <n v="3"/>
    <x v="6"/>
    <s v="Green"/>
    <x v="1"/>
    <n v="910"/>
  </r>
  <r>
    <n v="17059541"/>
    <x v="348"/>
    <x v="2"/>
    <n v="216"/>
    <x v="51"/>
    <s v="9101 International Drive,Orlando, FL 32819"/>
    <x v="128"/>
    <s v="I-Drive/Universal, Orlando"/>
    <n v="-81.471446999999998"/>
    <n v="28.433235"/>
    <x v="26"/>
    <n v="50"/>
    <x v="4"/>
    <s v="Dollar($)"/>
    <x v="1"/>
    <x v="0"/>
    <x v="0"/>
    <s v="No"/>
    <n v="4"/>
    <x v="2"/>
    <s v="Green"/>
    <x v="1"/>
    <n v="886"/>
  </r>
  <r>
    <n v="17064266"/>
    <x v="349"/>
    <x v="2"/>
    <n v="216"/>
    <x v="51"/>
    <s v="1103 N Mills Avenue, Orlando, FL 32803"/>
    <x v="129"/>
    <s v="Mills 50, Orlando"/>
    <n v="-81.364346999999995"/>
    <n v="28.560504999999999"/>
    <x v="209"/>
    <n v="35"/>
    <x v="4"/>
    <s v="Dollar($)"/>
    <x v="1"/>
    <x v="0"/>
    <x v="0"/>
    <s v="No"/>
    <n v="3"/>
    <x v="17"/>
    <s v="Dark Green"/>
    <x v="0"/>
    <n v="1293"/>
  </r>
  <r>
    <n v="17064405"/>
    <x v="350"/>
    <x v="2"/>
    <n v="216"/>
    <x v="51"/>
    <s v="932 North Mills Avenue, Orlando, FL 32803"/>
    <x v="129"/>
    <s v="Mills 50, Orlando"/>
    <n v="-81.364547000000002"/>
    <n v="28.557845"/>
    <x v="210"/>
    <n v="10"/>
    <x v="4"/>
    <s v="Dollar($)"/>
    <x v="1"/>
    <x v="0"/>
    <x v="0"/>
    <s v="No"/>
    <n v="1"/>
    <x v="2"/>
    <s v="Green"/>
    <x v="1"/>
    <n v="570"/>
  </r>
  <r>
    <n v="17060516"/>
    <x v="351"/>
    <x v="2"/>
    <n v="216"/>
    <x v="51"/>
    <s v="7700 West Sand Lake Road, Orlando, FL 32819"/>
    <x v="130"/>
    <s v="Restaurant Row, Orlando"/>
    <n v="-81.487977999999998"/>
    <n v="28.448174999999999"/>
    <x v="80"/>
    <n v="60"/>
    <x v="4"/>
    <s v="Dollar($)"/>
    <x v="1"/>
    <x v="0"/>
    <x v="0"/>
    <s v="No"/>
    <n v="4"/>
    <x v="2"/>
    <s v="Green"/>
    <x v="1"/>
    <n v="1685"/>
  </r>
  <r>
    <n v="17059012"/>
    <x v="352"/>
    <x v="2"/>
    <n v="216"/>
    <x v="51"/>
    <s v="205 East 1st Street, Sanford, FL 32771"/>
    <x v="131"/>
    <s v="Sanford, Orlando"/>
    <n v="-81.266870999999995"/>
    <n v="28.811653"/>
    <x v="100"/>
    <n v="40"/>
    <x v="4"/>
    <s v="Dollar($)"/>
    <x v="1"/>
    <x v="0"/>
    <x v="0"/>
    <s v="No"/>
    <n v="3"/>
    <x v="0"/>
    <s v="Dark Green"/>
    <x v="0"/>
    <n v="1699"/>
  </r>
  <r>
    <n v="17061296"/>
    <x v="353"/>
    <x v="2"/>
    <n v="216"/>
    <x v="51"/>
    <s v="67 North Bumby Avenue, Orlando, FL 32803"/>
    <x v="132"/>
    <s v="The Milk District, Orlando"/>
    <n v="-81.351467"/>
    <n v="28.543571"/>
    <x v="211"/>
    <n v="25"/>
    <x v="4"/>
    <s v="Dollar($)"/>
    <x v="1"/>
    <x v="0"/>
    <x v="0"/>
    <s v="No"/>
    <n v="2"/>
    <x v="3"/>
    <s v="Dark Green"/>
    <x v="0"/>
    <n v="1457"/>
  </r>
  <r>
    <n v="17061205"/>
    <x v="354"/>
    <x v="2"/>
    <n v="216"/>
    <x v="51"/>
    <s v="1236 Hempel Avenue,Gotha, FL 34786"/>
    <x v="133"/>
    <s v="Windermere, Orlando"/>
    <n v="-81.522987000000001"/>
    <n v="28.527591999999999"/>
    <x v="212"/>
    <n v="35"/>
    <x v="4"/>
    <s v="Dollar($)"/>
    <x v="1"/>
    <x v="0"/>
    <x v="0"/>
    <s v="No"/>
    <n v="3"/>
    <x v="3"/>
    <s v="Dark Green"/>
    <x v="0"/>
    <n v="1252"/>
  </r>
  <r>
    <n v="17064031"/>
    <x v="355"/>
    <x v="2"/>
    <n v="216"/>
    <x v="51"/>
    <s v="2203 Aloma Avenue, Winter Park, FL 32792"/>
    <x v="134"/>
    <s v="Winter Park, Orlando"/>
    <n v="-81.322631000000001"/>
    <n v="28.601088000000001"/>
    <x v="213"/>
    <n v="25"/>
    <x v="4"/>
    <s v="Dollar($)"/>
    <x v="1"/>
    <x v="0"/>
    <x v="0"/>
    <s v="No"/>
    <n v="2"/>
    <x v="8"/>
    <s v="Dark Green"/>
    <x v="0"/>
    <n v="1412"/>
  </r>
  <r>
    <n v="17066603"/>
    <x v="356"/>
    <x v="2"/>
    <n v="216"/>
    <x v="51"/>
    <s v="610 W Morse Boulevard, Winter Park, FL 32789"/>
    <x v="134"/>
    <s v="Winter Park, Orlando"/>
    <n v="-81.357219000000001"/>
    <n v="28.597366000000001"/>
    <x v="214"/>
    <n v="25"/>
    <x v="4"/>
    <s v="Dollar($)"/>
    <x v="1"/>
    <x v="0"/>
    <x v="0"/>
    <s v="No"/>
    <n v="2"/>
    <x v="7"/>
    <s v="Yellow"/>
    <x v="2"/>
    <n v="432"/>
  </r>
  <r>
    <n v="17057797"/>
    <x v="357"/>
    <x v="2"/>
    <n v="216"/>
    <x v="51"/>
    <s v="108 S Park Ave, Winter Park, FL 32789"/>
    <x v="134"/>
    <s v="Winter Park, Orlando"/>
    <n v="-81.350834399999997"/>
    <n v="28.5976271"/>
    <x v="215"/>
    <n v="40"/>
    <x v="4"/>
    <s v="Dollar($)"/>
    <x v="1"/>
    <x v="0"/>
    <x v="0"/>
    <s v="No"/>
    <n v="3"/>
    <x v="5"/>
    <s v="Green"/>
    <x v="1"/>
    <n v="568"/>
  </r>
  <r>
    <n v="17061253"/>
    <x v="358"/>
    <x v="2"/>
    <n v="216"/>
    <x v="51"/>
    <s v="601-B South New York Avenue, Winter Park, FL 32789"/>
    <x v="134"/>
    <s v="Winter Park, Orlando"/>
    <n v="-81.352920999999995"/>
    <n v="28.592856999999999"/>
    <x v="216"/>
    <n v="25"/>
    <x v="4"/>
    <s v="Dollar($)"/>
    <x v="1"/>
    <x v="0"/>
    <x v="0"/>
    <s v="No"/>
    <n v="2"/>
    <x v="2"/>
    <s v="Green"/>
    <x v="1"/>
    <n v="797"/>
  </r>
  <r>
    <n v="17059060"/>
    <x v="359"/>
    <x v="2"/>
    <n v="216"/>
    <x v="51"/>
    <s v="215 South Orlando Avenue, Winter Park, FL 32789"/>
    <x v="134"/>
    <s v="Winter Park, Orlando"/>
    <n v="-81.365260000000006"/>
    <n v="28.596682000000001"/>
    <x v="61"/>
    <n v="40"/>
    <x v="4"/>
    <s v="Dollar($)"/>
    <x v="1"/>
    <x v="0"/>
    <x v="0"/>
    <s v="No"/>
    <n v="3"/>
    <x v="2"/>
    <s v="Green"/>
    <x v="1"/>
    <n v="1158"/>
  </r>
  <r>
    <n v="17061231"/>
    <x v="360"/>
    <x v="2"/>
    <n v="216"/>
    <x v="51"/>
    <s v="565 W Fairbanks Avenue, Winter Park, FL 32789"/>
    <x v="134"/>
    <s v="Winter Park, Orlando"/>
    <n v="-81.356024000000005"/>
    <n v="28.593297"/>
    <x v="217"/>
    <n v="40"/>
    <x v="4"/>
    <s v="Dollar($)"/>
    <x v="1"/>
    <x v="0"/>
    <x v="0"/>
    <s v="No"/>
    <n v="3"/>
    <x v="2"/>
    <s v="Green"/>
    <x v="1"/>
    <n v="1998"/>
  </r>
  <r>
    <n v="16613649"/>
    <x v="361"/>
    <x v="3"/>
    <n v="14"/>
    <x v="52"/>
    <s v="49 Williams Esplanade, Palm Cove, QLD"/>
    <x v="135"/>
    <s v="Palm Cove, Palm Cove"/>
    <n v="145.67076800000001"/>
    <n v="-16.748083000000001"/>
    <x v="218"/>
    <n v="30"/>
    <x v="4"/>
    <s v="Dollar($)"/>
    <x v="1"/>
    <x v="0"/>
    <x v="0"/>
    <s v="No"/>
    <n v="3"/>
    <x v="2"/>
    <s v="Green"/>
    <x v="1"/>
    <n v="381"/>
  </r>
  <r>
    <n v="18255631"/>
    <x v="362"/>
    <x v="3"/>
    <n v="14"/>
    <x v="53"/>
    <s v="70 The Esplanade, Paynesville"/>
    <x v="136"/>
    <s v="Paynesville, Paynesville"/>
    <n v="147.72278320000001"/>
    <n v="-37.919415399999998"/>
    <x v="104"/>
    <n v="120"/>
    <x v="4"/>
    <s v="Dollar($)"/>
    <x v="1"/>
    <x v="0"/>
    <x v="0"/>
    <s v="No"/>
    <n v="4"/>
    <x v="24"/>
    <s v="Orange"/>
    <x v="3"/>
    <n v="16"/>
  </r>
  <r>
    <n v="16608483"/>
    <x v="363"/>
    <x v="3"/>
    <n v="14"/>
    <x v="54"/>
    <s v="39 Church St, Penola, SA"/>
    <x v="137"/>
    <s v="Penola, Penola"/>
    <n v="140.83740900000001"/>
    <n v="-37.379153000000002"/>
    <x v="219"/>
    <n v="20"/>
    <x v="4"/>
    <s v="Dollar($)"/>
    <x v="1"/>
    <x v="0"/>
    <x v="0"/>
    <s v="No"/>
    <n v="2"/>
    <x v="19"/>
    <s v="Orange"/>
    <x v="3"/>
    <n v="19"/>
  </r>
  <r>
    <n v="17580453"/>
    <x v="364"/>
    <x v="2"/>
    <n v="216"/>
    <x v="55"/>
    <s v="8725 Ortega Park Dr, Navarre, FL 32566"/>
    <x v="138"/>
    <s v="Navarre, Pensacola"/>
    <n v="-86.857339300000007"/>
    <n v="30.4025979"/>
    <x v="220"/>
    <n v="25"/>
    <x v="4"/>
    <s v="Dollar($)"/>
    <x v="1"/>
    <x v="0"/>
    <x v="0"/>
    <s v="No"/>
    <n v="2"/>
    <x v="5"/>
    <s v="Green"/>
    <x v="1"/>
    <n v="635"/>
  </r>
  <r>
    <n v="17580142"/>
    <x v="365"/>
    <x v="2"/>
    <n v="216"/>
    <x v="55"/>
    <s v="600 E Gregory Street, Pensacola, FL 32502"/>
    <x v="139"/>
    <s v="Pensacola, Pensacola"/>
    <n v="-87.202699999999993"/>
    <n v="30.417899999999999"/>
    <x v="221"/>
    <n v="40"/>
    <x v="4"/>
    <s v="Dollar($)"/>
    <x v="1"/>
    <x v="0"/>
    <x v="0"/>
    <s v="No"/>
    <n v="3"/>
    <x v="3"/>
    <s v="Dark Green"/>
    <x v="0"/>
    <n v="2238"/>
  </r>
  <r>
    <n v="17580160"/>
    <x v="366"/>
    <x v="2"/>
    <n v="216"/>
    <x v="55"/>
    <s v="3001 E Cervantes St, Pensacola, FL 32503"/>
    <x v="139"/>
    <s v="Pensacola, Pensacola"/>
    <n v="-87.181899999999999"/>
    <n v="30.4251"/>
    <x v="87"/>
    <n v="10"/>
    <x v="4"/>
    <s v="Dollar($)"/>
    <x v="1"/>
    <x v="0"/>
    <x v="0"/>
    <s v="No"/>
    <n v="1"/>
    <x v="17"/>
    <s v="Dark Green"/>
    <x v="0"/>
    <n v="792"/>
  </r>
  <r>
    <n v="17580349"/>
    <x v="367"/>
    <x v="2"/>
    <n v="216"/>
    <x v="55"/>
    <s v="7130 N Davis Hwy, Pensacola, FL 32504"/>
    <x v="139"/>
    <s v="Pensacola, Pensacola"/>
    <n v="-87.221599999999995"/>
    <n v="30.498200000000001"/>
    <x v="126"/>
    <n v="10"/>
    <x v="4"/>
    <s v="Dollar($)"/>
    <x v="1"/>
    <x v="0"/>
    <x v="0"/>
    <s v="No"/>
    <n v="1"/>
    <x v="1"/>
    <s v="Dark Green"/>
    <x v="0"/>
    <n v="828"/>
  </r>
  <r>
    <n v="17580412"/>
    <x v="368"/>
    <x v="2"/>
    <n v="216"/>
    <x v="55"/>
    <s v="311 N 9th Avenue, Pensacola, FL 32502"/>
    <x v="139"/>
    <s v="Pensacola, Pensacola"/>
    <n v="-87.205855"/>
    <n v="30.417318000000002"/>
    <x v="222"/>
    <n v="40"/>
    <x v="4"/>
    <s v="Dollar($)"/>
    <x v="1"/>
    <x v="0"/>
    <x v="0"/>
    <s v="No"/>
    <n v="3"/>
    <x v="11"/>
    <s v="Yellow"/>
    <x v="2"/>
    <n v="292"/>
  </r>
  <r>
    <n v="17580590"/>
    <x v="369"/>
    <x v="2"/>
    <n v="216"/>
    <x v="55"/>
    <s v="997 South Palafox, Pensacola, FL 32502"/>
    <x v="139"/>
    <s v="Pensacola, Pensacola"/>
    <n v="-87.213273999999998"/>
    <n v="30.403034000000002"/>
    <x v="223"/>
    <n v="25"/>
    <x v="4"/>
    <s v="Dollar($)"/>
    <x v="1"/>
    <x v="0"/>
    <x v="0"/>
    <s v="No"/>
    <n v="2"/>
    <x v="18"/>
    <s v="Yellow"/>
    <x v="2"/>
    <n v="502"/>
  </r>
  <r>
    <n v="17580704"/>
    <x v="370"/>
    <x v="2"/>
    <n v="216"/>
    <x v="55"/>
    <s v="102 S Palafox Pl, Pensacola, FL"/>
    <x v="139"/>
    <s v="Pensacola, Pensacola"/>
    <n v="-87.215087400000002"/>
    <n v="30.411610599999999"/>
    <x v="88"/>
    <n v="25"/>
    <x v="4"/>
    <s v="Dollar($)"/>
    <x v="1"/>
    <x v="0"/>
    <x v="0"/>
    <s v="No"/>
    <n v="2"/>
    <x v="11"/>
    <s v="Yellow"/>
    <x v="2"/>
    <n v="559"/>
  </r>
  <r>
    <n v="17579928"/>
    <x v="371"/>
    <x v="2"/>
    <n v="216"/>
    <x v="55"/>
    <s v="3425 N 12th Ave, Pensacola, FL 32503"/>
    <x v="139"/>
    <s v="Pensacola, Pensacola"/>
    <n v="-87.208093199999993"/>
    <n v="30.447332200000002"/>
    <x v="224"/>
    <n v="25"/>
    <x v="4"/>
    <s v="Dollar($)"/>
    <x v="1"/>
    <x v="0"/>
    <x v="0"/>
    <s v="No"/>
    <n v="2"/>
    <x v="5"/>
    <s v="Green"/>
    <x v="1"/>
    <n v="1268"/>
  </r>
  <r>
    <n v="17579992"/>
    <x v="372"/>
    <x v="2"/>
    <n v="216"/>
    <x v="55"/>
    <s v="300 S Alcaniz Street, Pensacola, FL 32502"/>
    <x v="139"/>
    <s v="Pensacola, Pensacola"/>
    <n v="-87.209199999999996"/>
    <n v="30.4101"/>
    <x v="163"/>
    <n v="40"/>
    <x v="4"/>
    <s v="Dollar($)"/>
    <x v="1"/>
    <x v="0"/>
    <x v="0"/>
    <s v="No"/>
    <n v="3"/>
    <x v="15"/>
    <s v="Green"/>
    <x v="1"/>
    <n v="669"/>
  </r>
  <r>
    <n v="17580030"/>
    <x v="373"/>
    <x v="2"/>
    <n v="216"/>
    <x v="55"/>
    <s v="27 South Palafox Pl, Pensacola, FL 32501"/>
    <x v="139"/>
    <s v="Pensacola, Pensacola"/>
    <n v="-87.215305400000005"/>
    <n v="30.411878000000002"/>
    <x v="225"/>
    <n v="40"/>
    <x v="4"/>
    <s v="Dollar($)"/>
    <x v="1"/>
    <x v="0"/>
    <x v="0"/>
    <s v="No"/>
    <n v="3"/>
    <x v="2"/>
    <s v="Green"/>
    <x v="1"/>
    <n v="900"/>
  </r>
  <r>
    <n v="17580074"/>
    <x v="374"/>
    <x v="2"/>
    <n v="216"/>
    <x v="55"/>
    <s v="5555 N Davis Hwy Ste I, Pensacola, FL 32503"/>
    <x v="139"/>
    <s v="Pensacola, Pensacola"/>
    <n v="-87.225200000000001"/>
    <n v="30.476700000000001"/>
    <x v="3"/>
    <n v="25"/>
    <x v="4"/>
    <s v="Dollar($)"/>
    <x v="1"/>
    <x v="0"/>
    <x v="0"/>
    <s v="No"/>
    <n v="2"/>
    <x v="6"/>
    <s v="Green"/>
    <x v="1"/>
    <n v="765"/>
  </r>
  <r>
    <n v="17580020"/>
    <x v="375"/>
    <x v="2"/>
    <n v="216"/>
    <x v="55"/>
    <s v="600 S Barracks St, Pensacola, FL 32502"/>
    <x v="139"/>
    <s v="Pensacola, Pensacola"/>
    <n v="-87.211082000000005"/>
    <n v="30.407357999999999"/>
    <x v="226"/>
    <n v="40"/>
    <x v="4"/>
    <s v="Dollar($)"/>
    <x v="1"/>
    <x v="0"/>
    <x v="0"/>
    <s v="No"/>
    <n v="3"/>
    <x v="4"/>
    <s v="Green"/>
    <x v="1"/>
    <n v="1270"/>
  </r>
  <r>
    <n v="17580350"/>
    <x v="376"/>
    <x v="2"/>
    <n v="216"/>
    <x v="55"/>
    <s v="4801 N 9th Ave, Pensacola, FL 32503"/>
    <x v="139"/>
    <s v="Pensacola, Pensacola"/>
    <n v="-87.213999999999999"/>
    <n v="30.469200000000001"/>
    <x v="136"/>
    <n v="25"/>
    <x v="4"/>
    <s v="Dollar($)"/>
    <x v="1"/>
    <x v="0"/>
    <x v="0"/>
    <s v="No"/>
    <n v="2"/>
    <x v="15"/>
    <s v="Green"/>
    <x v="1"/>
    <n v="502"/>
  </r>
  <r>
    <n v="17580408"/>
    <x v="377"/>
    <x v="2"/>
    <n v="216"/>
    <x v="55"/>
    <s v="800 Quietwater Beach Rd, Pensacola Beach, FL 32561"/>
    <x v="140"/>
    <s v="Pensacola Beach, Pensacola"/>
    <n v="-87.143000000000001"/>
    <n v="30.335899999999999"/>
    <x v="32"/>
    <n v="40"/>
    <x v="4"/>
    <s v="Dollar($)"/>
    <x v="1"/>
    <x v="0"/>
    <x v="0"/>
    <s v="No"/>
    <n v="3"/>
    <x v="18"/>
    <s v="Yellow"/>
    <x v="2"/>
    <n v="724"/>
  </r>
  <r>
    <n v="17579653"/>
    <x v="378"/>
    <x v="2"/>
    <n v="216"/>
    <x v="55"/>
    <s v="400 Quietwater Beach Rd, Pensacola Beach, FL 32561"/>
    <x v="140"/>
    <s v="Pensacola Beach, Pensacola"/>
    <n v="-87.142601999999997"/>
    <n v="30.335521"/>
    <x v="227"/>
    <n v="40"/>
    <x v="4"/>
    <s v="Dollar($)"/>
    <x v="1"/>
    <x v="0"/>
    <x v="0"/>
    <s v="No"/>
    <n v="3"/>
    <x v="20"/>
    <s v="Yellow"/>
    <x v="2"/>
    <n v="479"/>
  </r>
  <r>
    <n v="17580476"/>
    <x v="379"/>
    <x v="2"/>
    <n v="216"/>
    <x v="55"/>
    <s v="45 A Via De Luna Dr, Pensacola Beach, FL 32561"/>
    <x v="140"/>
    <s v="Pensacola Beach, Pensacola"/>
    <n v="-87.132931999999997"/>
    <n v="30.334776000000002"/>
    <x v="198"/>
    <n v="25"/>
    <x v="4"/>
    <s v="Dollar($)"/>
    <x v="1"/>
    <x v="0"/>
    <x v="0"/>
    <s v="No"/>
    <n v="2"/>
    <x v="5"/>
    <s v="Green"/>
    <x v="1"/>
    <n v="591"/>
  </r>
  <r>
    <n v="17580422"/>
    <x v="380"/>
    <x v="2"/>
    <n v="216"/>
    <x v="55"/>
    <s v="1010 Fort Pickens Rd, Pensacola Beach, FL 32561"/>
    <x v="140"/>
    <s v="Pensacola Beach, Pensacola"/>
    <n v="-87.164376000000004"/>
    <n v="30.327864000000002"/>
    <x v="228"/>
    <n v="40"/>
    <x v="4"/>
    <s v="Dollar($)"/>
    <x v="1"/>
    <x v="0"/>
    <x v="0"/>
    <s v="No"/>
    <n v="3"/>
    <x v="2"/>
    <s v="Green"/>
    <x v="1"/>
    <n v="1408"/>
  </r>
  <r>
    <n v="17580539"/>
    <x v="381"/>
    <x v="2"/>
    <n v="216"/>
    <x v="55"/>
    <s v="400 Pensacola Beach Boulevard, Pensacola Beach, FL 32561"/>
    <x v="140"/>
    <s v="Pensacola Beach, Pensacola"/>
    <n v="-87.149178000000006"/>
    <n v="30.34262"/>
    <x v="229"/>
    <n v="40"/>
    <x v="4"/>
    <s v="Dollar($)"/>
    <x v="1"/>
    <x v="0"/>
    <x v="0"/>
    <s v="No"/>
    <n v="3"/>
    <x v="6"/>
    <s v="Green"/>
    <x v="1"/>
    <n v="905"/>
  </r>
  <r>
    <n v="17580511"/>
    <x v="382"/>
    <x v="2"/>
    <n v="216"/>
    <x v="55"/>
    <s v="13310 Merilla Street, Pensacola, FL 32507"/>
    <x v="141"/>
    <s v="Perdido Key, Pensacola"/>
    <n v="-87.421896200000006"/>
    <n v="30.319982400000001"/>
    <x v="230"/>
    <n v="10"/>
    <x v="4"/>
    <s v="Dollar($)"/>
    <x v="1"/>
    <x v="0"/>
    <x v="0"/>
    <s v="No"/>
    <n v="1"/>
    <x v="8"/>
    <s v="Dark Green"/>
    <x v="0"/>
    <n v="816"/>
  </r>
  <r>
    <n v="17580021"/>
    <x v="383"/>
    <x v="2"/>
    <n v="216"/>
    <x v="55"/>
    <s v="13486 Perdido Key Dr, Pensacola, FL 32507"/>
    <x v="141"/>
    <s v="Perdido Key, Pensacola"/>
    <n v="-87.427706999999998"/>
    <n v="30.308468000000001"/>
    <x v="178"/>
    <n v="40"/>
    <x v="4"/>
    <s v="Dollar($)"/>
    <x v="1"/>
    <x v="0"/>
    <x v="0"/>
    <s v="No"/>
    <n v="3"/>
    <x v="2"/>
    <s v="Green"/>
    <x v="1"/>
    <n v="747"/>
  </r>
  <r>
    <n v="16604370"/>
    <x v="384"/>
    <x v="3"/>
    <n v="14"/>
    <x v="56"/>
    <s v="4/17 The Esplanade, Cowes, VIC"/>
    <x v="142"/>
    <s v="Phillip Island, Phillip Island"/>
    <n v="145.23781299999999"/>
    <n v="-38.448307"/>
    <x v="231"/>
    <n v="20"/>
    <x v="4"/>
    <s v="Dollar($)"/>
    <x v="1"/>
    <x v="0"/>
    <x v="0"/>
    <s v="No"/>
    <n v="2"/>
    <x v="11"/>
    <s v="Yellow"/>
    <x v="2"/>
    <n v="351"/>
  </r>
  <r>
    <n v="17582467"/>
    <x v="385"/>
    <x v="2"/>
    <n v="216"/>
    <x v="57"/>
    <s v="302 NE Main St, Blackfoot, ID 83221"/>
    <x v="143"/>
    <s v="Blackfoot, Pocatello"/>
    <n v="-112.3415"/>
    <n v="43.190300000000001"/>
    <x v="232"/>
    <n v="10"/>
    <x v="4"/>
    <s v="Dollar($)"/>
    <x v="1"/>
    <x v="0"/>
    <x v="0"/>
    <s v="No"/>
    <n v="1"/>
    <x v="11"/>
    <s v="Yellow"/>
    <x v="2"/>
    <n v="104"/>
  </r>
  <r>
    <n v="17582668"/>
    <x v="159"/>
    <x v="2"/>
    <n v="216"/>
    <x v="57"/>
    <s v="560 Bullock Street, Pocatello, ID 83202"/>
    <x v="144"/>
    <s v="Chubbuck, Pocatello"/>
    <n v="-112.461326"/>
    <n v="42.910518000000003"/>
    <x v="114"/>
    <n v="45"/>
    <x v="4"/>
    <s v="Dollar($)"/>
    <x v="1"/>
    <x v="0"/>
    <x v="0"/>
    <s v="No"/>
    <n v="3"/>
    <x v="20"/>
    <s v="Yellow"/>
    <x v="2"/>
    <n v="83"/>
  </r>
  <r>
    <n v="17582498"/>
    <x v="386"/>
    <x v="2"/>
    <n v="216"/>
    <x v="57"/>
    <s v="695 E Main St, Lava Hot Springs, ID 83246"/>
    <x v="145"/>
    <s v="Lava Hot Springs, Pocatello"/>
    <n v="-112.0132"/>
    <n v="42.62"/>
    <x v="209"/>
    <n v="10"/>
    <x v="4"/>
    <s v="Dollar($)"/>
    <x v="1"/>
    <x v="0"/>
    <x v="0"/>
    <s v="No"/>
    <n v="1"/>
    <x v="7"/>
    <s v="Yellow"/>
    <x v="2"/>
    <n v="91"/>
  </r>
  <r>
    <n v="17582499"/>
    <x v="387"/>
    <x v="2"/>
    <n v="216"/>
    <x v="57"/>
    <s v="11 E Main St, Lava Hot Springs, ID 83246"/>
    <x v="145"/>
    <s v="Lava Hot Springs, Pocatello"/>
    <n v="-112.0127"/>
    <n v="42.619199999999999"/>
    <x v="105"/>
    <n v="0"/>
    <x v="4"/>
    <s v="Dollar($)"/>
    <x v="1"/>
    <x v="0"/>
    <x v="0"/>
    <s v="No"/>
    <n v="1"/>
    <x v="7"/>
    <s v="Yellow"/>
    <x v="2"/>
    <n v="59"/>
  </r>
  <r>
    <n v="17582522"/>
    <x v="388"/>
    <x v="2"/>
    <n v="216"/>
    <x v="57"/>
    <s v="626 E Lewis St, Pocatello, ID 83201"/>
    <x v="146"/>
    <s v="Pocatello, Pocatello"/>
    <n v="-112.4423"/>
    <n v="42.866100000000003"/>
    <x v="87"/>
    <n v="40"/>
    <x v="4"/>
    <s v="Dollar($)"/>
    <x v="1"/>
    <x v="0"/>
    <x v="0"/>
    <s v="No"/>
    <n v="3"/>
    <x v="11"/>
    <s v="Yellow"/>
    <x v="2"/>
    <n v="222"/>
  </r>
  <r>
    <n v="17582524"/>
    <x v="389"/>
    <x v="2"/>
    <n v="216"/>
    <x v="57"/>
    <s v="917 Yellowstone Avenue, Pocatello, ID 83201"/>
    <x v="146"/>
    <s v="Pocatello, Pocatello"/>
    <n v="-112.4516"/>
    <n v="42.8919"/>
    <x v="121"/>
    <n v="30"/>
    <x v="4"/>
    <s v="Dollar($)"/>
    <x v="1"/>
    <x v="0"/>
    <x v="0"/>
    <s v="No"/>
    <n v="3"/>
    <x v="7"/>
    <s v="Yellow"/>
    <x v="2"/>
    <n v="121"/>
  </r>
  <r>
    <n v="17582527"/>
    <x v="390"/>
    <x v="2"/>
    <n v="216"/>
    <x v="57"/>
    <s v="1000 Pocatello Creek Rd Ste W2, Pocatello, ID 83201"/>
    <x v="146"/>
    <s v="Pocatello, Pocatello"/>
    <n v="-112.441"/>
    <n v="42.892800000000001"/>
    <x v="5"/>
    <n v="10"/>
    <x v="4"/>
    <s v="Dollar($)"/>
    <x v="1"/>
    <x v="0"/>
    <x v="0"/>
    <s v="No"/>
    <n v="1"/>
    <x v="20"/>
    <s v="Yellow"/>
    <x v="2"/>
    <n v="93"/>
  </r>
  <r>
    <n v="17582551"/>
    <x v="391"/>
    <x v="2"/>
    <n v="216"/>
    <x v="57"/>
    <s v="559 S 5TH Ave, Pocatello, ID 83201"/>
    <x v="146"/>
    <s v="Pocatello, Pocatello"/>
    <n v="-112.4397"/>
    <n v="42.863100000000003"/>
    <x v="63"/>
    <n v="10"/>
    <x v="4"/>
    <s v="Dollar($)"/>
    <x v="1"/>
    <x v="0"/>
    <x v="0"/>
    <s v="No"/>
    <n v="1"/>
    <x v="10"/>
    <s v="Yellow"/>
    <x v="2"/>
    <n v="136"/>
  </r>
  <r>
    <n v="17582558"/>
    <x v="392"/>
    <x v="2"/>
    <n v="216"/>
    <x v="57"/>
    <s v="905 S 5th Ave, Pocatello, ID 83201"/>
    <x v="146"/>
    <s v="Pocatello, Pocatello"/>
    <n v="-112.4365"/>
    <n v="42.860399999999998"/>
    <x v="123"/>
    <n v="10"/>
    <x v="4"/>
    <s v="Dollar($)"/>
    <x v="1"/>
    <x v="0"/>
    <x v="0"/>
    <s v="No"/>
    <n v="1"/>
    <x v="10"/>
    <s v="Yellow"/>
    <x v="2"/>
    <n v="160"/>
  </r>
  <r>
    <n v="17582560"/>
    <x v="393"/>
    <x v="2"/>
    <n v="216"/>
    <x v="57"/>
    <s v="314 N Main St, Pocatello, ID 83204"/>
    <x v="146"/>
    <s v="Pocatello, Pocatello"/>
    <n v="-112.4524"/>
    <n v="42.863900000000001"/>
    <x v="233"/>
    <n v="25"/>
    <x v="4"/>
    <s v="Dollar($)"/>
    <x v="1"/>
    <x v="0"/>
    <x v="0"/>
    <s v="No"/>
    <n v="2"/>
    <x v="11"/>
    <s v="Yellow"/>
    <x v="2"/>
    <n v="152"/>
  </r>
  <r>
    <n v="17582677"/>
    <x v="394"/>
    <x v="2"/>
    <n v="216"/>
    <x v="57"/>
    <s v="1800 Garrett Way, Pocatello, ID 83201"/>
    <x v="146"/>
    <s v="Pocatello, Pocatello"/>
    <n v="-112.459988"/>
    <n v="42.878076999999998"/>
    <x v="234"/>
    <n v="10"/>
    <x v="4"/>
    <s v="Dollar($)"/>
    <x v="1"/>
    <x v="0"/>
    <x v="0"/>
    <s v="No"/>
    <n v="1"/>
    <x v="20"/>
    <s v="Yellow"/>
    <x v="2"/>
    <n v="57"/>
  </r>
  <r>
    <n v="17582670"/>
    <x v="395"/>
    <x v="2"/>
    <n v="216"/>
    <x v="57"/>
    <s v="615 South 1st Avenue, ID 83201"/>
    <x v="146"/>
    <s v="Pocatello, Pocatello"/>
    <n v="-112.443213"/>
    <n v="42.860024000000003"/>
    <x v="235"/>
    <n v="25"/>
    <x v="4"/>
    <s v="Dollar($)"/>
    <x v="1"/>
    <x v="0"/>
    <x v="0"/>
    <s v="No"/>
    <n v="2"/>
    <x v="11"/>
    <s v="Yellow"/>
    <x v="2"/>
    <n v="191"/>
  </r>
  <r>
    <n v="17582625"/>
    <x v="396"/>
    <x v="2"/>
    <n v="216"/>
    <x v="57"/>
    <s v="1400 Bench Rd, Pocatello, ID 83201"/>
    <x v="146"/>
    <s v="Pocatello, Pocatello"/>
    <n v="-112.432"/>
    <n v="42.901200000000003"/>
    <x v="107"/>
    <n v="40"/>
    <x v="4"/>
    <s v="Dollar($)"/>
    <x v="1"/>
    <x v="0"/>
    <x v="0"/>
    <s v="No"/>
    <n v="3"/>
    <x v="7"/>
    <s v="Yellow"/>
    <x v="2"/>
    <n v="85"/>
  </r>
  <r>
    <n v="17582627"/>
    <x v="397"/>
    <x v="2"/>
    <n v="216"/>
    <x v="57"/>
    <s v="961 Hiline Rd, Pocatello, ID 83201"/>
    <x v="146"/>
    <s v="Pocatello, Pocatello"/>
    <n v="-112.44329999999999"/>
    <n v="42.894199999999998"/>
    <x v="62"/>
    <n v="0"/>
    <x v="4"/>
    <s v="Dollar($)"/>
    <x v="1"/>
    <x v="0"/>
    <x v="0"/>
    <s v="No"/>
    <n v="1"/>
    <x v="7"/>
    <s v="Yellow"/>
    <x v="2"/>
    <n v="108"/>
  </r>
  <r>
    <n v="17582700"/>
    <x v="398"/>
    <x v="2"/>
    <n v="216"/>
    <x v="57"/>
    <s v="415 Yellowstone Ave, Pocatello, ID 83201"/>
    <x v="146"/>
    <s v="Pocatello, Pocatello"/>
    <n v="-112.45201299999999"/>
    <n v="42.882449999999999"/>
    <x v="236"/>
    <n v="25"/>
    <x v="4"/>
    <s v="Dollar($)"/>
    <x v="1"/>
    <x v="0"/>
    <x v="0"/>
    <s v="No"/>
    <n v="2"/>
    <x v="7"/>
    <s v="Yellow"/>
    <x v="2"/>
    <n v="132"/>
  </r>
  <r>
    <n v="17582664"/>
    <x v="399"/>
    <x v="2"/>
    <n v="216"/>
    <x v="57"/>
    <s v="330 N Main Street, Pocatello, ID 83204"/>
    <x v="146"/>
    <s v="Pocatello, Pocatello"/>
    <n v="-112.45253"/>
    <n v="42.863968999999997"/>
    <x v="237"/>
    <n v="25"/>
    <x v="4"/>
    <s v="Dollar($)"/>
    <x v="1"/>
    <x v="0"/>
    <x v="0"/>
    <s v="No"/>
    <n v="2"/>
    <x v="10"/>
    <s v="Yellow"/>
    <x v="2"/>
    <n v="141"/>
  </r>
  <r>
    <n v="17582682"/>
    <x v="400"/>
    <x v="2"/>
    <n v="216"/>
    <x v="57"/>
    <s v="140 S. Main, Pocatello, ID 83204"/>
    <x v="146"/>
    <s v="Pocatello, Pocatello"/>
    <n v="-112.45010600000001"/>
    <n v="42.861871000000001"/>
    <x v="238"/>
    <n v="25"/>
    <x v="4"/>
    <s v="Dollar($)"/>
    <x v="1"/>
    <x v="0"/>
    <x v="0"/>
    <s v="No"/>
    <n v="2"/>
    <x v="11"/>
    <s v="Yellow"/>
    <x v="2"/>
    <n v="162"/>
  </r>
  <r>
    <n v="17582669"/>
    <x v="401"/>
    <x v="2"/>
    <n v="216"/>
    <x v="57"/>
    <s v="815 S 1st Street, Pocatello, ID 83201"/>
    <x v="146"/>
    <s v="Pocatello, Pocatello"/>
    <n v="-112.4413856"/>
    <n v="42.858598700000002"/>
    <x v="239"/>
    <n v="40"/>
    <x v="4"/>
    <s v="Dollar($)"/>
    <x v="1"/>
    <x v="0"/>
    <x v="0"/>
    <s v="No"/>
    <n v="3"/>
    <x v="7"/>
    <s v="Yellow"/>
    <x v="2"/>
    <n v="144"/>
  </r>
  <r>
    <n v="18491935"/>
    <x v="402"/>
    <x v="2"/>
    <n v="216"/>
    <x v="57"/>
    <s v="303 E Alameda Road, ID 83201"/>
    <x v="146"/>
    <s v="Pocatello, Pocatello"/>
    <n v="-112.44853000000001"/>
    <n v="42.891173999999999"/>
    <x v="240"/>
    <n v="25"/>
    <x v="4"/>
    <s v="Dollar($)"/>
    <x v="1"/>
    <x v="0"/>
    <x v="0"/>
    <s v="No"/>
    <n v="2"/>
    <x v="14"/>
    <s v="White"/>
    <x v="4"/>
    <n v="1"/>
  </r>
  <r>
    <n v="17582546"/>
    <x v="403"/>
    <x v="2"/>
    <n v="216"/>
    <x v="57"/>
    <s v="123 Jefferson Ave, Pocatello, ID 83201"/>
    <x v="146"/>
    <s v="Pocatello, Pocatello"/>
    <n v="-112.4419"/>
    <n v="42.877400000000002"/>
    <x v="62"/>
    <n v="10"/>
    <x v="4"/>
    <s v="Dollar($)"/>
    <x v="1"/>
    <x v="0"/>
    <x v="0"/>
    <s v="No"/>
    <n v="1"/>
    <x v="15"/>
    <s v="Green"/>
    <x v="1"/>
    <n v="365"/>
  </r>
  <r>
    <n v="17629582"/>
    <x v="404"/>
    <x v="2"/>
    <n v="216"/>
    <x v="58"/>
    <s v="1020 Barrett Lake Rd, Dulzura, CA 91917"/>
    <x v="147"/>
    <s v="Potrero, Potrero"/>
    <n v="-116.704731"/>
    <n v="32.613430999999999"/>
    <x v="117"/>
    <n v="25"/>
    <x v="4"/>
    <s v="Dollar($)"/>
    <x v="1"/>
    <x v="0"/>
    <x v="0"/>
    <s v="No"/>
    <n v="2"/>
    <x v="16"/>
    <s v="Orange"/>
    <x v="3"/>
    <n v="9"/>
  </r>
  <r>
    <n v="17211719"/>
    <x v="405"/>
    <x v="2"/>
    <n v="216"/>
    <x v="59"/>
    <s v="258 Nassau St, Princeton, NJ 08542"/>
    <x v="148"/>
    <s v="Princeton, Princeton"/>
    <n v="-74.651139000000001"/>
    <n v="40.352384999999998"/>
    <x v="32"/>
    <n v="70"/>
    <x v="4"/>
    <s v="Dollar($)"/>
    <x v="1"/>
    <x v="0"/>
    <x v="0"/>
    <s v="No"/>
    <n v="4"/>
    <x v="4"/>
    <s v="Green"/>
    <x v="1"/>
    <n v="542"/>
  </r>
  <r>
    <n v="17144717"/>
    <x v="406"/>
    <x v="2"/>
    <n v="216"/>
    <x v="60"/>
    <s v="56-505 Kamehameha Hwy, Kahuku, HI 96731"/>
    <x v="149"/>
    <s v="Kahuku, Rest of Hawaii"/>
    <n v="-157.948486"/>
    <n v="21.677078000000002"/>
    <x v="32"/>
    <n v="25"/>
    <x v="4"/>
    <s v="Dollar($)"/>
    <x v="1"/>
    <x v="0"/>
    <x v="0"/>
    <s v="No"/>
    <n v="2"/>
    <x v="1"/>
    <s v="Dark Green"/>
    <x v="0"/>
    <n v="691"/>
  </r>
  <r>
    <n v="17143970"/>
    <x v="407"/>
    <x v="2"/>
    <n v="216"/>
    <x v="60"/>
    <s v="75-5629 Kuakini Highway, Kailua Kona, HI 96740"/>
    <x v="150"/>
    <s v="Kailua Kona, Rest of Hawaii"/>
    <n v="-155.99736200000001"/>
    <n v="19.642752000000002"/>
    <x v="158"/>
    <n v="35"/>
    <x v="4"/>
    <s v="Dollar($)"/>
    <x v="1"/>
    <x v="0"/>
    <x v="0"/>
    <s v="No"/>
    <n v="3"/>
    <x v="8"/>
    <s v="Dark Green"/>
    <x v="0"/>
    <n v="764"/>
  </r>
  <r>
    <n v="17142698"/>
    <x v="408"/>
    <x v="2"/>
    <n v="216"/>
    <x v="60"/>
    <s v="933 Kapahulu Ave, Honolulu, HI 96816"/>
    <x v="151"/>
    <s v="Kaimuki, Rest of Hawaii"/>
    <n v="-157.81343200000001"/>
    <n v="21.284586000000001"/>
    <x v="61"/>
    <n v="10"/>
    <x v="4"/>
    <s v="Dollar($)"/>
    <x v="1"/>
    <x v="0"/>
    <x v="0"/>
    <s v="No"/>
    <n v="1"/>
    <x v="8"/>
    <s v="Dark Green"/>
    <x v="0"/>
    <n v="707"/>
  </r>
  <r>
    <n v="17144991"/>
    <x v="409"/>
    <x v="2"/>
    <n v="216"/>
    <x v="60"/>
    <s v="1279 S Kihei Road, Kihei, HI 96753"/>
    <x v="152"/>
    <s v="Kihei, Rest of Hawaii"/>
    <n v="-156.45528400000001"/>
    <n v="20.748837999999999"/>
    <x v="32"/>
    <n v="30"/>
    <x v="4"/>
    <s v="Dollar($)"/>
    <x v="1"/>
    <x v="0"/>
    <x v="0"/>
    <s v="No"/>
    <n v="3"/>
    <x v="1"/>
    <s v="Dark Green"/>
    <x v="0"/>
    <n v="487"/>
  </r>
  <r>
    <n v="17142519"/>
    <x v="410"/>
    <x v="2"/>
    <n v="216"/>
    <x v="60"/>
    <s v="1945 S Kihei Road, Kihei, HI 96753"/>
    <x v="152"/>
    <s v="Kihei, Rest of Hawaii"/>
    <n v="-156.45184699999999"/>
    <n v="20.731487000000001"/>
    <x v="241"/>
    <n v="10"/>
    <x v="4"/>
    <s v="Dollar($)"/>
    <x v="1"/>
    <x v="0"/>
    <x v="0"/>
    <s v="No"/>
    <n v="1"/>
    <x v="1"/>
    <s v="Dark Green"/>
    <x v="0"/>
    <n v="695"/>
  </r>
  <r>
    <n v="17145408"/>
    <x v="411"/>
    <x v="2"/>
    <n v="216"/>
    <x v="60"/>
    <s v="10 Wailea Gateway Place, Unit B-201 Kihei, Hawaii, HI 96753"/>
    <x v="152"/>
    <s v="Kihei, Rest of Hawaii"/>
    <n v="-156.43094730000001"/>
    <n v="20.6883746"/>
    <x v="39"/>
    <n v="40"/>
    <x v="4"/>
    <s v="Dollar($)"/>
    <x v="1"/>
    <x v="0"/>
    <x v="0"/>
    <s v="No"/>
    <n v="3"/>
    <x v="5"/>
    <s v="Green"/>
    <x v="1"/>
    <n v="485"/>
  </r>
  <r>
    <n v="17143336"/>
    <x v="412"/>
    <x v="2"/>
    <n v="216"/>
    <x v="60"/>
    <s v="1881 S Kihei Rd, Kihei, HI 96753"/>
    <x v="152"/>
    <s v="Kihei, Rest of Hawaii"/>
    <n v="-156.45255599999999"/>
    <n v="20.733554000000002"/>
    <x v="242"/>
    <n v="40"/>
    <x v="4"/>
    <s v="Dollar($)"/>
    <x v="1"/>
    <x v="0"/>
    <x v="0"/>
    <s v="No"/>
    <n v="3"/>
    <x v="5"/>
    <s v="Green"/>
    <x v="1"/>
    <n v="807"/>
  </r>
  <r>
    <n v="17145077"/>
    <x v="413"/>
    <x v="2"/>
    <n v="216"/>
    <x v="60"/>
    <s v="286 Kupuohi St, Lahaina, HI 96761"/>
    <x v="153"/>
    <s v="Lahaina, Rest of Hawaii"/>
    <n v="-156.674835"/>
    <n v="20.885225999999999"/>
    <x v="148"/>
    <n v="10"/>
    <x v="4"/>
    <s v="Dollar($)"/>
    <x v="1"/>
    <x v="0"/>
    <x v="0"/>
    <s v="No"/>
    <n v="1"/>
    <x v="17"/>
    <s v="Dark Green"/>
    <x v="0"/>
    <n v="723"/>
  </r>
  <r>
    <n v="17141447"/>
    <x v="414"/>
    <x v="2"/>
    <n v="216"/>
    <x v="60"/>
    <s v="1285 Front St, Lahaina, HI 96761"/>
    <x v="153"/>
    <s v="Lahaina, Rest of Hawaii"/>
    <n v="-156.684967"/>
    <n v="20.886564"/>
    <x v="243"/>
    <n v="10"/>
    <x v="4"/>
    <s v="Dollar($)"/>
    <x v="1"/>
    <x v="0"/>
    <x v="0"/>
    <s v="No"/>
    <n v="1"/>
    <x v="5"/>
    <s v="Green"/>
    <x v="1"/>
    <n v="874"/>
  </r>
  <r>
    <n v="17142096"/>
    <x v="415"/>
    <x v="2"/>
    <n v="216"/>
    <x v="60"/>
    <s v="5315 Lower Honoapiilani Rd, Lahaina, HI 96761"/>
    <x v="153"/>
    <s v="Lahaina, Rest of Hawaii"/>
    <n v="-156.66703699999999"/>
    <n v="20.992315999999999"/>
    <x v="198"/>
    <n v="25"/>
    <x v="4"/>
    <s v="Dollar($)"/>
    <x v="1"/>
    <x v="0"/>
    <x v="0"/>
    <s v="No"/>
    <n v="2"/>
    <x v="2"/>
    <s v="Green"/>
    <x v="1"/>
    <n v="552"/>
  </r>
  <r>
    <n v="17142297"/>
    <x v="416"/>
    <x v="2"/>
    <n v="216"/>
    <x v="60"/>
    <s v="2435 Kaanapali Pkwy, Lahaina, HI 96761"/>
    <x v="153"/>
    <s v="Lahaina, Rest of Hawaii"/>
    <n v="-156.69382100000001"/>
    <n v="20.921347000000001"/>
    <x v="244"/>
    <n v="40"/>
    <x v="4"/>
    <s v="Dollar($)"/>
    <x v="1"/>
    <x v="0"/>
    <x v="0"/>
    <s v="No"/>
    <n v="3"/>
    <x v="6"/>
    <s v="Green"/>
    <x v="1"/>
    <n v="1056"/>
  </r>
  <r>
    <n v="17142535"/>
    <x v="417"/>
    <x v="2"/>
    <n v="216"/>
    <x v="60"/>
    <s v="845 Front St, Lahaina, HI 96761"/>
    <x v="153"/>
    <s v="Lahaina, Rest of Hawaii"/>
    <n v="-156.680666"/>
    <n v="20.876127"/>
    <x v="244"/>
    <n v="40"/>
    <x v="4"/>
    <s v="Dollar($)"/>
    <x v="1"/>
    <x v="0"/>
    <x v="0"/>
    <s v="No"/>
    <n v="3"/>
    <x v="6"/>
    <s v="Green"/>
    <x v="1"/>
    <n v="707"/>
  </r>
  <r>
    <n v="17142792"/>
    <x v="418"/>
    <x v="2"/>
    <n v="216"/>
    <x v="60"/>
    <s v="799 Poho Pl, Paia, HI 96779"/>
    <x v="154"/>
    <s v="Paia, Rest of Hawaii"/>
    <n v="-156.366445"/>
    <n v="20.929621999999998"/>
    <x v="245"/>
    <n v="70"/>
    <x v="4"/>
    <s v="Dollar($)"/>
    <x v="1"/>
    <x v="0"/>
    <x v="0"/>
    <s v="No"/>
    <n v="4"/>
    <x v="3"/>
    <s v="Dark Green"/>
    <x v="0"/>
    <n v="1343"/>
  </r>
  <r>
    <n v="17145495"/>
    <x v="419"/>
    <x v="2"/>
    <n v="216"/>
    <x v="60"/>
    <s v="2310 Kuhio Avenue, Honolulu, HI 96815"/>
    <x v="155"/>
    <s v="Waikiki, Rest of Hawaii"/>
    <n v="-157.82597899999999"/>
    <n v="21.279475999999999"/>
    <x v="1"/>
    <n v="10"/>
    <x v="4"/>
    <s v="Dollar($)"/>
    <x v="1"/>
    <x v="0"/>
    <x v="0"/>
    <s v="No"/>
    <n v="1"/>
    <x v="3"/>
    <s v="Dark Green"/>
    <x v="0"/>
    <n v="602"/>
  </r>
  <r>
    <n v="17143950"/>
    <x v="420"/>
    <x v="2"/>
    <n v="216"/>
    <x v="60"/>
    <s v="226 Lewers St, Honolulu, HI 96815"/>
    <x v="155"/>
    <s v="Waikiki, Rest of Hawaii"/>
    <n v="-157.83124760000001"/>
    <n v="21.279495199999999"/>
    <x v="246"/>
    <n v="40"/>
    <x v="4"/>
    <s v="Dollar($)"/>
    <x v="1"/>
    <x v="0"/>
    <x v="0"/>
    <s v="No"/>
    <n v="3"/>
    <x v="17"/>
    <s v="Dark Green"/>
    <x v="0"/>
    <n v="1078"/>
  </r>
  <r>
    <n v="17142747"/>
    <x v="421"/>
    <x v="2"/>
    <n v="216"/>
    <x v="60"/>
    <s v="2586 Kalakaua Ave, Honolulu, HI 96815"/>
    <x v="155"/>
    <s v="Waikiki, Rest of Hawaii"/>
    <n v="-157.82271600000001"/>
    <n v="21.271826000000001"/>
    <x v="80"/>
    <n v="25"/>
    <x v="4"/>
    <s v="Dollar($)"/>
    <x v="1"/>
    <x v="0"/>
    <x v="0"/>
    <s v="No"/>
    <n v="2"/>
    <x v="18"/>
    <s v="Yellow"/>
    <x v="2"/>
    <n v="232"/>
  </r>
  <r>
    <n v="17141990"/>
    <x v="422"/>
    <x v="2"/>
    <n v="216"/>
    <x v="60"/>
    <s v="2335 Kalakaua Ave, Honolulu, HI 96815"/>
    <x v="155"/>
    <s v="Waikiki, Rest of Hawaii"/>
    <n v="-157.82719599999999"/>
    <n v="21.277583"/>
    <x v="244"/>
    <n v="70"/>
    <x v="4"/>
    <s v="Dollar($)"/>
    <x v="1"/>
    <x v="0"/>
    <x v="0"/>
    <s v="No"/>
    <n v="4"/>
    <x v="2"/>
    <s v="Green"/>
    <x v="1"/>
    <n v="1492"/>
  </r>
  <r>
    <n v="17144732"/>
    <x v="423"/>
    <x v="2"/>
    <n v="216"/>
    <x v="60"/>
    <s v="343 Saratoga Road, Honolulu, HI 96815"/>
    <x v="155"/>
    <s v="Waikiki, Rest of Hawaii"/>
    <n v="-157.83153799999999"/>
    <n v="21.280663000000001"/>
    <x v="113"/>
    <n v="10"/>
    <x v="4"/>
    <s v="Dollar($)"/>
    <x v="1"/>
    <x v="0"/>
    <x v="0"/>
    <s v="No"/>
    <n v="1"/>
    <x v="4"/>
    <s v="Green"/>
    <x v="1"/>
    <n v="535"/>
  </r>
  <r>
    <n v="17143282"/>
    <x v="424"/>
    <x v="2"/>
    <n v="216"/>
    <x v="60"/>
    <s v="226 Lewers St, Honolulu, HI 96815"/>
    <x v="155"/>
    <s v="Waikiki, Rest of Hawaii"/>
    <n v="-157.831176"/>
    <n v="21.279153999999998"/>
    <x v="247"/>
    <n v="70"/>
    <x v="4"/>
    <s v="Dollar($)"/>
    <x v="1"/>
    <x v="0"/>
    <x v="0"/>
    <s v="No"/>
    <n v="4"/>
    <x v="5"/>
    <s v="Green"/>
    <x v="1"/>
    <n v="531"/>
  </r>
  <r>
    <n v="17143705"/>
    <x v="425"/>
    <x v="2"/>
    <n v="216"/>
    <x v="60"/>
    <s v="1860 Ala Moana Blvd, Honolulu, HI 96815"/>
    <x v="155"/>
    <s v="Waikiki, Rest of Hawaii"/>
    <n v="-157.83603099999999"/>
    <n v="21.285395999999999"/>
    <x v="248"/>
    <n v="25"/>
    <x v="4"/>
    <s v="Dollar($)"/>
    <x v="1"/>
    <x v="0"/>
    <x v="0"/>
    <s v="No"/>
    <n v="2"/>
    <x v="5"/>
    <s v="Green"/>
    <x v="1"/>
    <n v="694"/>
  </r>
  <r>
    <n v="17615915"/>
    <x v="426"/>
    <x v="2"/>
    <n v="216"/>
    <x v="61"/>
    <s v="102 W Congress St, Savannah, GA 31401"/>
    <x v="156"/>
    <s v="Savannah, Savannah"/>
    <n v="-81.095399999999998"/>
    <n v="32.080399999999997"/>
    <x v="76"/>
    <n v="40"/>
    <x v="4"/>
    <s v="Dollar($)"/>
    <x v="1"/>
    <x v="0"/>
    <x v="0"/>
    <s v="No"/>
    <n v="3"/>
    <x v="16"/>
    <s v="Orange"/>
    <x v="3"/>
    <n v="1201"/>
  </r>
  <r>
    <n v="17616487"/>
    <x v="427"/>
    <x v="2"/>
    <n v="216"/>
    <x v="61"/>
    <s v="2430 Habersham Street, Savannah, GA 31401"/>
    <x v="156"/>
    <s v="Savannah, Savannah"/>
    <n v="-81.096647000000004"/>
    <n v="32.052858000000001"/>
    <x v="39"/>
    <n v="40"/>
    <x v="4"/>
    <s v="Dollar($)"/>
    <x v="1"/>
    <x v="0"/>
    <x v="0"/>
    <s v="No"/>
    <n v="3"/>
    <x v="8"/>
    <s v="Dark Green"/>
    <x v="0"/>
    <n v="906"/>
  </r>
  <r>
    <n v="17615924"/>
    <x v="428"/>
    <x v="2"/>
    <n v="216"/>
    <x v="61"/>
    <s v="212 E Broughton Street, Savannah, GA 31401"/>
    <x v="156"/>
    <s v="Savannah, Savannah"/>
    <n v="-81.089399999999998"/>
    <n v="32.078499999999998"/>
    <x v="249"/>
    <n v="10"/>
    <x v="4"/>
    <s v="Dollar($)"/>
    <x v="1"/>
    <x v="0"/>
    <x v="0"/>
    <s v="No"/>
    <n v="1"/>
    <x v="17"/>
    <s v="Dark Green"/>
    <x v="0"/>
    <n v="880"/>
  </r>
  <r>
    <n v="17615979"/>
    <x v="429"/>
    <x v="2"/>
    <n v="216"/>
    <x v="61"/>
    <s v="107 W Jones St, Savannah, GA 31401"/>
    <x v="156"/>
    <s v="Savannah, Savannah"/>
    <n v="-81.095500000000001"/>
    <n v="32.072699999999998"/>
    <x v="176"/>
    <n v="40"/>
    <x v="4"/>
    <s v="Dollar($)"/>
    <x v="1"/>
    <x v="0"/>
    <x v="0"/>
    <s v="No"/>
    <n v="3"/>
    <x v="1"/>
    <s v="Dark Green"/>
    <x v="0"/>
    <n v="1014"/>
  </r>
  <r>
    <n v="17616266"/>
    <x v="430"/>
    <x v="2"/>
    <n v="216"/>
    <x v="61"/>
    <s v="108 E York Street, Savannah, GA 31401"/>
    <x v="156"/>
    <s v="Savannah, Savannah"/>
    <n v="-81.091099999999997"/>
    <n v="32.077500000000001"/>
    <x v="250"/>
    <n v="25"/>
    <x v="4"/>
    <s v="Dollar($)"/>
    <x v="1"/>
    <x v="0"/>
    <x v="0"/>
    <s v="No"/>
    <n v="2"/>
    <x v="1"/>
    <s v="Dark Green"/>
    <x v="0"/>
    <n v="796"/>
  </r>
  <r>
    <n v="17615976"/>
    <x v="431"/>
    <x v="2"/>
    <n v="216"/>
    <x v="61"/>
    <s v="21 W Bay St, Savannah, GA 31401"/>
    <x v="156"/>
    <s v="Savannah, Savannah"/>
    <n v="-81.0916"/>
    <n v="32.0809"/>
    <x v="251"/>
    <n v="25"/>
    <x v="4"/>
    <s v="Dollar($)"/>
    <x v="1"/>
    <x v="0"/>
    <x v="0"/>
    <s v="No"/>
    <n v="2"/>
    <x v="11"/>
    <s v="Yellow"/>
    <x v="2"/>
    <n v="747"/>
  </r>
  <r>
    <n v="17616025"/>
    <x v="432"/>
    <x v="2"/>
    <n v="216"/>
    <x v="61"/>
    <s v="20 E Broad St, Savannah, GA 31401"/>
    <x v="156"/>
    <s v="Savannah, Savannah"/>
    <n v="-81.084400000000002"/>
    <n v="32.078200000000002"/>
    <x v="107"/>
    <n v="40"/>
    <x v="4"/>
    <s v="Dollar($)"/>
    <x v="1"/>
    <x v="0"/>
    <x v="0"/>
    <s v="No"/>
    <n v="3"/>
    <x v="10"/>
    <s v="Yellow"/>
    <x v="2"/>
    <n v="566"/>
  </r>
  <r>
    <n v="17615597"/>
    <x v="433"/>
    <x v="2"/>
    <n v="216"/>
    <x v="61"/>
    <s v="325 E Bay St, Savannah, GA 31401"/>
    <x v="156"/>
    <s v="Savannah, Savannah"/>
    <n v="-81.087500000000006"/>
    <n v="32.079799999999999"/>
    <x v="121"/>
    <n v="25"/>
    <x v="4"/>
    <s v="Dollar($)"/>
    <x v="1"/>
    <x v="0"/>
    <x v="0"/>
    <s v="No"/>
    <n v="2"/>
    <x v="15"/>
    <s v="Green"/>
    <x v="1"/>
    <n v="683"/>
  </r>
  <r>
    <n v="17615740"/>
    <x v="434"/>
    <x v="2"/>
    <n v="216"/>
    <x v="61"/>
    <s v="301 W Jones St, Savannah, GA 31401"/>
    <x v="156"/>
    <s v="Savannah, Savannah"/>
    <n v="-81.097899999999996"/>
    <n v="32.073500000000003"/>
    <x v="106"/>
    <n v="25"/>
    <x v="4"/>
    <s v="Dollar($)"/>
    <x v="1"/>
    <x v="0"/>
    <x v="0"/>
    <s v="No"/>
    <n v="2"/>
    <x v="2"/>
    <s v="Green"/>
    <x v="1"/>
    <n v="690"/>
  </r>
  <r>
    <n v="17616203"/>
    <x v="435"/>
    <x v="2"/>
    <n v="216"/>
    <x v="61"/>
    <s v="39 Barnard St, Savannah, GA 31401"/>
    <x v="156"/>
    <s v="Savannah, Savannah"/>
    <n v="-81.094099999999997"/>
    <n v="32.080100000000002"/>
    <x v="252"/>
    <n v="10"/>
    <x v="4"/>
    <s v="Dollar($)"/>
    <x v="1"/>
    <x v="0"/>
    <x v="0"/>
    <s v="No"/>
    <n v="1"/>
    <x v="5"/>
    <s v="Green"/>
    <x v="1"/>
    <n v="680"/>
  </r>
  <r>
    <n v="17616590"/>
    <x v="436"/>
    <x v="2"/>
    <n v="216"/>
    <x v="61"/>
    <s v="28 Drayton St, Savannah, GA 31401"/>
    <x v="156"/>
    <s v="Savannah, Savannah"/>
    <n v="-81.090521300000006"/>
    <n v="32.079476700000001"/>
    <x v="121"/>
    <n v="10"/>
    <x v="4"/>
    <s v="Dollar($)"/>
    <x v="1"/>
    <x v="0"/>
    <x v="0"/>
    <s v="No"/>
    <n v="1"/>
    <x v="15"/>
    <s v="Green"/>
    <x v="1"/>
    <n v="287"/>
  </r>
  <r>
    <n v="17615855"/>
    <x v="437"/>
    <x v="2"/>
    <n v="216"/>
    <x v="61"/>
    <s v="115 E River St, Savannah, GA 31401"/>
    <x v="156"/>
    <s v="Savannah, Savannah"/>
    <n v="-81.089699999999993"/>
    <n v="32.081200000000003"/>
    <x v="253"/>
    <n v="40"/>
    <x v="4"/>
    <s v="Dollar($)"/>
    <x v="1"/>
    <x v="0"/>
    <x v="0"/>
    <s v="No"/>
    <n v="3"/>
    <x v="15"/>
    <s v="Green"/>
    <x v="1"/>
    <n v="802"/>
  </r>
  <r>
    <n v="17616348"/>
    <x v="438"/>
    <x v="2"/>
    <n v="216"/>
    <x v="61"/>
    <s v="122 E. Liberty, Savannah, GA 31401"/>
    <x v="156"/>
    <s v="Savannah, Savannah"/>
    <n v="-81.091481999999999"/>
    <n v="32.074494999999999"/>
    <x v="254"/>
    <n v="25"/>
    <x v="4"/>
    <s v="Dollar($)"/>
    <x v="1"/>
    <x v="0"/>
    <x v="0"/>
    <s v="No"/>
    <n v="2"/>
    <x v="6"/>
    <s v="Green"/>
    <x v="1"/>
    <n v="710"/>
  </r>
  <r>
    <n v="17616368"/>
    <x v="439"/>
    <x v="2"/>
    <n v="216"/>
    <x v="61"/>
    <s v="42 MLK Jr. Blvd, Savannah, GA 31401"/>
    <x v="156"/>
    <s v="Savannah, Savannah"/>
    <n v="-81.097050999999993"/>
    <n v="32.080742000000001"/>
    <x v="255"/>
    <n v="10"/>
    <x v="4"/>
    <s v="Dollar($)"/>
    <x v="1"/>
    <x v="0"/>
    <x v="0"/>
    <s v="No"/>
    <n v="1"/>
    <x v="6"/>
    <s v="Green"/>
    <x v="1"/>
    <n v="456"/>
  </r>
  <r>
    <n v="17616400"/>
    <x v="440"/>
    <x v="2"/>
    <n v="216"/>
    <x v="61"/>
    <s v="102 West Bay St., Savannah, GA 31401"/>
    <x v="156"/>
    <s v="Savannah, Savannah"/>
    <n v="-81.092483999999999"/>
    <n v="32.081394000000003"/>
    <x v="256"/>
    <n v="70"/>
    <x v="4"/>
    <s v="Dollar($)"/>
    <x v="1"/>
    <x v="0"/>
    <x v="0"/>
    <s v="No"/>
    <n v="4"/>
    <x v="4"/>
    <s v="Green"/>
    <x v="1"/>
    <n v="687"/>
  </r>
  <r>
    <n v="17616076"/>
    <x v="441"/>
    <x v="2"/>
    <n v="216"/>
    <x v="61"/>
    <s v="12 W Liberty St, Savannah, GA 31401"/>
    <x v="156"/>
    <s v="Savannah, Savannah"/>
    <n v="-81.093900000000005"/>
    <n v="32.0747"/>
    <x v="257"/>
    <n v="25"/>
    <x v="4"/>
    <s v="Dollar($)"/>
    <x v="1"/>
    <x v="0"/>
    <x v="0"/>
    <s v="No"/>
    <n v="2"/>
    <x v="6"/>
    <s v="Green"/>
    <x v="1"/>
    <n v="719"/>
  </r>
  <r>
    <n v="17616205"/>
    <x v="442"/>
    <x v="2"/>
    <n v="216"/>
    <x v="61"/>
    <s v="23 Abercorn St, Savannah, GA 31401"/>
    <x v="156"/>
    <s v="Savannah, Savannah"/>
    <n v="-81.089699999999993"/>
    <n v="32.079799999999999"/>
    <x v="258"/>
    <n v="70"/>
    <x v="4"/>
    <s v="Dollar($)"/>
    <x v="1"/>
    <x v="0"/>
    <x v="0"/>
    <s v="No"/>
    <n v="4"/>
    <x v="2"/>
    <s v="Green"/>
    <x v="1"/>
    <n v="1803"/>
  </r>
  <r>
    <n v="17616222"/>
    <x v="443"/>
    <x v="2"/>
    <n v="216"/>
    <x v="61"/>
    <s v="26 E Bay St, Savannah, GA 31401"/>
    <x v="156"/>
    <s v="Savannah, Savannah"/>
    <n v="-81.090800000000002"/>
    <n v="32.0809"/>
    <x v="80"/>
    <n v="70"/>
    <x v="4"/>
    <s v="Dollar($)"/>
    <x v="1"/>
    <x v="0"/>
    <x v="0"/>
    <s v="No"/>
    <n v="4"/>
    <x v="15"/>
    <s v="Green"/>
    <x v="1"/>
    <n v="558"/>
  </r>
  <r>
    <n v="17616295"/>
    <x v="444"/>
    <x v="2"/>
    <n v="216"/>
    <x v="61"/>
    <s v="40 Estill Hammock Rd, Tybee Island, GA 31328"/>
    <x v="157"/>
    <s v="Tybee Island, Savannah"/>
    <n v="-80.865909000000002"/>
    <n v="32.011688999999997"/>
    <x v="32"/>
    <n v="40"/>
    <x v="4"/>
    <s v="Dollar($)"/>
    <x v="1"/>
    <x v="0"/>
    <x v="0"/>
    <s v="No"/>
    <n v="3"/>
    <x v="10"/>
    <s v="Yellow"/>
    <x v="2"/>
    <n v="883"/>
  </r>
  <r>
    <n v="17616465"/>
    <x v="445"/>
    <x v="2"/>
    <n v="216"/>
    <x v="61"/>
    <s v="1311 Butler Ave, Tybee Island, GA 31328"/>
    <x v="157"/>
    <s v="Tybee Island, Savannah"/>
    <n v="-80.848297000000002"/>
    <n v="31.995809999999999"/>
    <x v="61"/>
    <n v="10"/>
    <x v="4"/>
    <s v="Dollar($)"/>
    <x v="1"/>
    <x v="0"/>
    <x v="0"/>
    <s v="No"/>
    <n v="1"/>
    <x v="18"/>
    <s v="Yellow"/>
    <x v="2"/>
    <n v="309"/>
  </r>
  <r>
    <n v="18483372"/>
    <x v="446"/>
    <x v="5"/>
    <n v="184"/>
    <x v="62"/>
    <s v="10 Bayfront Avenue, 57 Marina Bay Sands 018956"/>
    <x v="158"/>
    <s v="Bayfront Avenue, Downtown Core, Singapore"/>
    <n v="103.8600048"/>
    <n v="1.2826607999999999"/>
    <x v="259"/>
    <n v="300"/>
    <x v="5"/>
    <s v="Dollar($)"/>
    <x v="1"/>
    <x v="0"/>
    <x v="0"/>
    <s v="No"/>
    <n v="4"/>
    <x v="19"/>
    <s v="Orange"/>
    <x v="3"/>
    <n v="34"/>
  </r>
  <r>
    <n v="18484349"/>
    <x v="447"/>
    <x v="5"/>
    <n v="184"/>
    <x v="62"/>
    <s v="2 Bayfront Avenue, B1-71 Marina Bay Sands 018972"/>
    <x v="159"/>
    <s v="Bayfront Subzone, Downtown Core, Singapore"/>
    <n v="103.8594222"/>
    <n v="1.285476931"/>
    <x v="70"/>
    <n v="270"/>
    <x v="5"/>
    <s v="Dollar($)"/>
    <x v="1"/>
    <x v="0"/>
    <x v="0"/>
    <s v="No"/>
    <n v="4"/>
    <x v="4"/>
    <s v="Green"/>
    <x v="1"/>
    <n v="33"/>
  </r>
  <r>
    <n v="18496057"/>
    <x v="448"/>
    <x v="5"/>
    <n v="184"/>
    <x v="62"/>
    <s v="41 Bukit Pasoh Road 089855"/>
    <x v="160"/>
    <s v="Cantonment Road, Outram, Singapore"/>
    <n v="103.84036020000001"/>
    <n v="1.279419756"/>
    <x v="260"/>
    <n v="500"/>
    <x v="3"/>
    <s v="Dollar($)"/>
    <x v="1"/>
    <x v="0"/>
    <x v="0"/>
    <s v="No"/>
    <n v="4"/>
    <x v="10"/>
    <s v="Yellow"/>
    <x v="2"/>
    <n v="33"/>
  </r>
  <r>
    <n v="18483389"/>
    <x v="449"/>
    <x v="5"/>
    <n v="184"/>
    <x v="62"/>
    <s v="36 Keong Saik Road 089143"/>
    <x v="161"/>
    <s v="Chinatown, Outram, Singapore"/>
    <n v="103.84166879999999"/>
    <n v="1.2805029910000001"/>
    <x v="80"/>
    <n v="80"/>
    <x v="4"/>
    <s v="Dollar($)"/>
    <x v="1"/>
    <x v="0"/>
    <x v="0"/>
    <s v="No"/>
    <n v="4"/>
    <x v="13"/>
    <s v="Orange"/>
    <x v="3"/>
    <n v="34"/>
  </r>
  <r>
    <n v="18483222"/>
    <x v="450"/>
    <x v="5"/>
    <n v="184"/>
    <x v="62"/>
    <s v="2 Stamford Road, Level 70 Equinox Complex 178882"/>
    <x v="162"/>
    <s v="City Hall, Downtown Core, Singapore"/>
    <n v="103.8536048"/>
    <n v="1.2932206980000001"/>
    <x v="49"/>
    <n v="430"/>
    <x v="3"/>
    <s v="Dollar($)"/>
    <x v="1"/>
    <x v="0"/>
    <x v="0"/>
    <s v="No"/>
    <n v="4"/>
    <x v="10"/>
    <s v="Yellow"/>
    <x v="2"/>
    <n v="35"/>
  </r>
  <r>
    <n v="18483085"/>
    <x v="451"/>
    <x v="5"/>
    <n v="184"/>
    <x v="62"/>
    <s v="3 Duxton Hill, Duxton 089589"/>
    <x v="163"/>
    <s v="Duxton Hill, Outram, Singapore"/>
    <n v="103.84302219999999"/>
    <n v="1.2794436300000001"/>
    <x v="49"/>
    <n v="315"/>
    <x v="5"/>
    <s v="Dollar($)"/>
    <x v="1"/>
    <x v="0"/>
    <x v="0"/>
    <s v="No"/>
    <n v="4"/>
    <x v="18"/>
    <s v="Yellow"/>
    <x v="2"/>
    <n v="33"/>
  </r>
  <r>
    <n v="18484423"/>
    <x v="452"/>
    <x v="5"/>
    <n v="184"/>
    <x v="62"/>
    <s v="12 Haji Lane 189205"/>
    <x v="164"/>
    <s v="Haji Lane, Rochor, Singapore"/>
    <n v="103.859422"/>
    <n v="1.3004043329999999"/>
    <x v="21"/>
    <n v="20"/>
    <x v="4"/>
    <s v="Dollar($)"/>
    <x v="1"/>
    <x v="0"/>
    <x v="0"/>
    <s v="No"/>
    <n v="2"/>
    <x v="5"/>
    <s v="Green"/>
    <x v="1"/>
    <n v="29"/>
  </r>
  <r>
    <n v="18483714"/>
    <x v="453"/>
    <x v="5"/>
    <n v="184"/>
    <x v="62"/>
    <s v="10 Greenwood Avenue, Hillcrest Park 289201"/>
    <x v="165"/>
    <s v="Hillcrest, Bukit Timah, Singapore"/>
    <n v="103.8070809"/>
    <n v="1.3311283970000001"/>
    <x v="26"/>
    <n v="100"/>
    <x v="4"/>
    <s v="Dollar($)"/>
    <x v="1"/>
    <x v="0"/>
    <x v="0"/>
    <s v="No"/>
    <n v="4"/>
    <x v="15"/>
    <s v="Green"/>
    <x v="1"/>
    <n v="35"/>
  </r>
  <r>
    <n v="18485469"/>
    <x v="454"/>
    <x v="5"/>
    <n v="184"/>
    <x v="62"/>
    <s v="308 Tanglin Road,Phoenix Park #01-01  247974"/>
    <x v="166"/>
    <s v="Kay Siang Road, Tanglin, Singapore"/>
    <n v="103.81461779999999"/>
    <n v="1.2978255400000001"/>
    <x v="261"/>
    <n v="50"/>
    <x v="4"/>
    <s v="Dollar($)"/>
    <x v="1"/>
    <x v="0"/>
    <x v="0"/>
    <s v="No"/>
    <n v="3"/>
    <x v="12"/>
    <s v="Orange"/>
    <x v="3"/>
    <n v="29"/>
  </r>
  <r>
    <n v="18479690"/>
    <x v="455"/>
    <x v="5"/>
    <n v="184"/>
    <x v="62"/>
    <s v="115 King George Avenue, #01-02 Ann Chuan Industrial Building 208561"/>
    <x v="167"/>
    <s v="Lavender, Kallang, Singapore"/>
    <n v="103.86211950000001"/>
    <n v="1.3106683160000001"/>
    <x v="262"/>
    <n v="80"/>
    <x v="4"/>
    <s v="Dollar($)"/>
    <x v="1"/>
    <x v="0"/>
    <x v="0"/>
    <s v="No"/>
    <n v="4"/>
    <x v="12"/>
    <s v="Orange"/>
    <x v="3"/>
    <n v="30"/>
  </r>
  <r>
    <n v="18483224"/>
    <x v="456"/>
    <x v="5"/>
    <n v="184"/>
    <x v="62"/>
    <s v="150 Tyrwhitt Road 207563"/>
    <x v="167"/>
    <s v="Lavender, Kallang, Singapore"/>
    <n v="103.8604162"/>
    <n v="1.311550709"/>
    <x v="20"/>
    <n v="40"/>
    <x v="4"/>
    <s v="Dollar($)"/>
    <x v="1"/>
    <x v="0"/>
    <x v="0"/>
    <s v="No"/>
    <n v="3"/>
    <x v="11"/>
    <s v="Yellow"/>
    <x v="2"/>
    <n v="33"/>
  </r>
  <r>
    <n v="18493989"/>
    <x v="457"/>
    <x v="5"/>
    <n v="184"/>
    <x v="62"/>
    <s v="803 Raffles Avenue, #01-15 Esplanade Mall 039802"/>
    <x v="168"/>
    <s v="Marina Centre, Downtown Core, Singapore"/>
    <n v="103.8558665"/>
    <n v="1.289761964"/>
    <x v="263"/>
    <n v="30"/>
    <x v="4"/>
    <s v="Dollar($)"/>
    <x v="1"/>
    <x v="0"/>
    <x v="0"/>
    <s v="No"/>
    <n v="3"/>
    <x v="9"/>
    <s v="Orange"/>
    <x v="3"/>
    <n v="25"/>
  </r>
  <r>
    <n v="18484464"/>
    <x v="458"/>
    <x v="5"/>
    <n v="184"/>
    <x v="62"/>
    <s v="7 Raffles Avenue, Ritz-carlton Millenia Singapore 039799"/>
    <x v="168"/>
    <s v="Marina Centre, Downtown Core, Singapore"/>
    <n v="103.859955"/>
    <n v="1.2905804999999999"/>
    <x v="264"/>
    <n v="220"/>
    <x v="5"/>
    <s v="Dollar($)"/>
    <x v="1"/>
    <x v="0"/>
    <x v="0"/>
    <s v="No"/>
    <n v="4"/>
    <x v="10"/>
    <s v="Yellow"/>
    <x v="2"/>
    <n v="30"/>
  </r>
  <r>
    <n v="18483051"/>
    <x v="459"/>
    <x v="5"/>
    <n v="184"/>
    <x v="62"/>
    <s v="The Ritz-Carlton, 7 Raffles Avenue,  Millenia Singapore,  039799"/>
    <x v="168"/>
    <s v="Marina Centre, Downtown Core, Singapore"/>
    <n v="103.8601766"/>
    <n v="1.290800881"/>
    <x v="265"/>
    <n v="300"/>
    <x v="5"/>
    <s v="Dollar($)"/>
    <x v="1"/>
    <x v="0"/>
    <x v="0"/>
    <s v="No"/>
    <n v="4"/>
    <x v="18"/>
    <s v="Yellow"/>
    <x v="2"/>
    <n v="34"/>
  </r>
  <r>
    <n v="18482983"/>
    <x v="460"/>
    <x v="5"/>
    <n v="184"/>
    <x v="62"/>
    <s v="136 Neil Road 088865"/>
    <x v="169"/>
    <s v="Neil Road, Outram, Singapore"/>
    <n v="103.84092099999999"/>
    <n v="1.2783731819999999"/>
    <x v="266"/>
    <n v="60"/>
    <x v="4"/>
    <s v="Dollar($)"/>
    <x v="1"/>
    <x v="0"/>
    <x v="0"/>
    <s v="No"/>
    <n v="4"/>
    <x v="13"/>
    <s v="Orange"/>
    <x v="3"/>
    <n v="33"/>
  </r>
  <r>
    <n v="18479742"/>
    <x v="461"/>
    <x v="5"/>
    <n v="184"/>
    <x v="62"/>
    <s v="674 North Bridge Road, #01-01 Haji Lane 188804"/>
    <x v="170"/>
    <s v="North Bridge Road, Rochor, Singapore"/>
    <n v="103.85842959999999"/>
    <n v="1.3017071680000001"/>
    <x v="267"/>
    <n v="60"/>
    <x v="4"/>
    <s v="Dollar($)"/>
    <x v="1"/>
    <x v="0"/>
    <x v="0"/>
    <s v="No"/>
    <n v="4"/>
    <x v="12"/>
    <s v="Orange"/>
    <x v="3"/>
    <n v="32"/>
  </r>
  <r>
    <n v="18482938"/>
    <x v="462"/>
    <x v="5"/>
    <n v="184"/>
    <x v="62"/>
    <s v="The Quayside_x000d_60 Roberston Quay #01-13 238252"/>
    <x v="171"/>
    <s v="Robertson Quay, Singapore River, Singapore"/>
    <n v="103.83916499999999"/>
    <n v="1.290083898"/>
    <x v="268"/>
    <n v="95"/>
    <x v="4"/>
    <s v="Dollar($)"/>
    <x v="1"/>
    <x v="0"/>
    <x v="0"/>
    <s v="No"/>
    <n v="4"/>
    <x v="12"/>
    <s v="Orange"/>
    <x v="3"/>
    <n v="30"/>
  </r>
  <r>
    <n v="18483082"/>
    <x v="463"/>
    <x v="5"/>
    <n v="184"/>
    <x v="62"/>
    <s v="17 Jalan Pinang 199149"/>
    <x v="172"/>
    <s v="Sungai Pinang, Rochor, Singapore"/>
    <n v="103.8581813"/>
    <n v="1.3030346479999999"/>
    <x v="269"/>
    <n v="50"/>
    <x v="4"/>
    <s v="Dollar($)"/>
    <x v="1"/>
    <x v="0"/>
    <x v="0"/>
    <s v="No"/>
    <n v="3"/>
    <x v="10"/>
    <s v="Yellow"/>
    <x v="2"/>
    <n v="28"/>
  </r>
  <r>
    <n v="18483446"/>
    <x v="464"/>
    <x v="5"/>
    <n v="184"/>
    <x v="62"/>
    <s v="118 Telok Ayer Street 068587"/>
    <x v="173"/>
    <s v="Telok Ayer Street, Outram, Singapore"/>
    <n v="103.84825410000001"/>
    <n v="1.2819700000000001"/>
    <x v="270"/>
    <n v="40"/>
    <x v="4"/>
    <s v="Dollar($)"/>
    <x v="1"/>
    <x v="0"/>
    <x v="0"/>
    <s v="No"/>
    <n v="3"/>
    <x v="18"/>
    <s v="Yellow"/>
    <x v="2"/>
    <n v="35"/>
  </r>
  <r>
    <n v="18483252"/>
    <x v="465"/>
    <x v="5"/>
    <n v="184"/>
    <x v="62"/>
    <s v="161 Middle Road, Sculpture Square 188978"/>
    <x v="174"/>
    <s v="Victoria, Rochor, Singapore"/>
    <n v="103.8519943"/>
    <n v="1.2997077260000001"/>
    <x v="271"/>
    <n v="75"/>
    <x v="4"/>
    <s v="Dollar($)"/>
    <x v="1"/>
    <x v="0"/>
    <x v="0"/>
    <s v="No"/>
    <n v="4"/>
    <x v="12"/>
    <s v="Orange"/>
    <x v="3"/>
    <n v="33"/>
  </r>
  <r>
    <n v="17621616"/>
    <x v="466"/>
    <x v="2"/>
    <n v="216"/>
    <x v="63"/>
    <s v="224 4th Ave NE, Le Mars, IA 51031"/>
    <x v="175"/>
    <s v="Le Mars, Sioux City"/>
    <n v="-96.160799999999995"/>
    <n v="42.7956"/>
    <x v="272"/>
    <n v="40"/>
    <x v="4"/>
    <s v="Dollar($)"/>
    <x v="1"/>
    <x v="0"/>
    <x v="0"/>
    <s v="No"/>
    <n v="3"/>
    <x v="11"/>
    <s v="Yellow"/>
    <x v="2"/>
    <n v="100"/>
  </r>
  <r>
    <n v="17621696"/>
    <x v="467"/>
    <x v="2"/>
    <n v="216"/>
    <x v="63"/>
    <s v="2320 Transit Ave, Sioux City, IA 51106"/>
    <x v="176"/>
    <s v="Sioux City, Sioux City"/>
    <n v="-96.379000000000005"/>
    <n v="42.476500000000001"/>
    <x v="158"/>
    <n v="10"/>
    <x v="4"/>
    <s v="Dollar($)"/>
    <x v="1"/>
    <x v="0"/>
    <x v="0"/>
    <s v="No"/>
    <n v="1"/>
    <x v="7"/>
    <s v="Yellow"/>
    <x v="2"/>
    <n v="92"/>
  </r>
  <r>
    <n v="17621744"/>
    <x v="468"/>
    <x v="2"/>
    <n v="216"/>
    <x v="63"/>
    <s v="800 W 7th St, Sioux City, IA 51103"/>
    <x v="176"/>
    <s v="Sioux City, Sioux City"/>
    <n v="-96.417299999999997"/>
    <n v="42.502600000000001"/>
    <x v="273"/>
    <n v="10"/>
    <x v="4"/>
    <s v="Dollar($)"/>
    <x v="1"/>
    <x v="0"/>
    <x v="0"/>
    <s v="No"/>
    <n v="1"/>
    <x v="10"/>
    <s v="Yellow"/>
    <x v="2"/>
    <n v="182"/>
  </r>
  <r>
    <n v="17621759"/>
    <x v="469"/>
    <x v="2"/>
    <n v="216"/>
    <x v="63"/>
    <s v="201 Pierce St, Sioux City, IA 51101"/>
    <x v="176"/>
    <s v="Sioux City, Sioux City"/>
    <n v="-96.405100000000004"/>
    <n v="42.491999999999997"/>
    <x v="95"/>
    <n v="10"/>
    <x v="4"/>
    <s v="Dollar($)"/>
    <x v="1"/>
    <x v="0"/>
    <x v="0"/>
    <s v="No"/>
    <n v="1"/>
    <x v="7"/>
    <s v="Yellow"/>
    <x v="2"/>
    <n v="76"/>
  </r>
  <r>
    <n v="17621763"/>
    <x v="470"/>
    <x v="2"/>
    <n v="216"/>
    <x v="63"/>
    <s v="513 6th St, Sioux City, IA 51101"/>
    <x v="176"/>
    <s v="Sioux City, Sioux City"/>
    <n v="-96.404600000000002"/>
    <n v="42.496499999999997"/>
    <x v="3"/>
    <n v="40"/>
    <x v="4"/>
    <s v="Dollar($)"/>
    <x v="1"/>
    <x v="0"/>
    <x v="0"/>
    <s v="No"/>
    <n v="3"/>
    <x v="11"/>
    <s v="Yellow"/>
    <x v="2"/>
    <n v="129"/>
  </r>
  <r>
    <n v="17621780"/>
    <x v="244"/>
    <x v="2"/>
    <n v="216"/>
    <x v="63"/>
    <s v="4229 S Lakeport St, Sioux City, IA 51106"/>
    <x v="176"/>
    <s v="Sioux City, Sioux City"/>
    <n v="-96.347899999999996"/>
    <n v="42.439100000000003"/>
    <x v="135"/>
    <n v="25"/>
    <x v="4"/>
    <s v="Dollar($)"/>
    <x v="1"/>
    <x v="0"/>
    <x v="0"/>
    <s v="No"/>
    <n v="2"/>
    <x v="7"/>
    <s v="Yellow"/>
    <x v="2"/>
    <n v="94"/>
  </r>
  <r>
    <n v="17621781"/>
    <x v="471"/>
    <x v="2"/>
    <n v="216"/>
    <x v="63"/>
    <s v="3523 Singing Hills Blvd, Sioux City, IA 51106"/>
    <x v="176"/>
    <s v="Sioux City, Sioux City"/>
    <n v="-96.361999999999995"/>
    <n v="42.4375"/>
    <x v="5"/>
    <n v="25"/>
    <x v="4"/>
    <s v="Dollar($)"/>
    <x v="1"/>
    <x v="0"/>
    <x v="0"/>
    <s v="No"/>
    <n v="2"/>
    <x v="10"/>
    <s v="Yellow"/>
    <x v="2"/>
    <n v="129"/>
  </r>
  <r>
    <n v="17621788"/>
    <x v="472"/>
    <x v="2"/>
    <n v="216"/>
    <x v="63"/>
    <s v="1417 Morningside Ave, Sioux City, IA 51106"/>
    <x v="176"/>
    <s v="Sioux City, Sioux City"/>
    <n v="-96.3596"/>
    <n v="42.476399999999998"/>
    <x v="23"/>
    <n v="25"/>
    <x v="4"/>
    <s v="Dollar($)"/>
    <x v="1"/>
    <x v="0"/>
    <x v="0"/>
    <s v="No"/>
    <n v="2"/>
    <x v="10"/>
    <s v="Yellow"/>
    <x v="2"/>
    <n v="178"/>
  </r>
  <r>
    <n v="17621793"/>
    <x v="473"/>
    <x v="2"/>
    <n v="216"/>
    <x v="63"/>
    <s v="800 Pierce St, Sioux City, IA 51101"/>
    <x v="176"/>
    <s v="Sioux City, Sioux City"/>
    <n v="-96.404799999999994"/>
    <n v="42.4985"/>
    <x v="39"/>
    <n v="10"/>
    <x v="4"/>
    <s v="Dollar($)"/>
    <x v="1"/>
    <x v="0"/>
    <x v="0"/>
    <s v="No"/>
    <n v="1"/>
    <x v="11"/>
    <s v="Yellow"/>
    <x v="2"/>
    <n v="97"/>
  </r>
  <r>
    <n v="17621796"/>
    <x v="474"/>
    <x v="2"/>
    <n v="216"/>
    <x v="63"/>
    <s v="2401 5th St, Sioux City, IA 51101"/>
    <x v="176"/>
    <s v="Sioux City, Sioux City"/>
    <n v="-96.378049000000004"/>
    <n v="42.495533999999999"/>
    <x v="274"/>
    <n v="10"/>
    <x v="4"/>
    <s v="Dollar($)"/>
    <x v="1"/>
    <x v="0"/>
    <x v="0"/>
    <s v="No"/>
    <n v="1"/>
    <x v="18"/>
    <s v="Yellow"/>
    <x v="2"/>
    <n v="161"/>
  </r>
  <r>
    <n v="17621831"/>
    <x v="475"/>
    <x v="2"/>
    <n v="216"/>
    <x v="63"/>
    <s v="2622 Leech Ave, Sioux City, IA 51106"/>
    <x v="176"/>
    <s v="Sioux City, Sioux City"/>
    <n v="-96.375500000000002"/>
    <n v="42.4876"/>
    <x v="80"/>
    <n v="10"/>
    <x v="4"/>
    <s v="Dollar($)"/>
    <x v="1"/>
    <x v="0"/>
    <x v="0"/>
    <s v="No"/>
    <n v="1"/>
    <x v="11"/>
    <s v="Yellow"/>
    <x v="2"/>
    <n v="122"/>
  </r>
  <r>
    <n v="17621832"/>
    <x v="476"/>
    <x v="2"/>
    <n v="216"/>
    <x v="63"/>
    <s v="301 Douglas St, Sioux City, IA 51101"/>
    <x v="176"/>
    <s v="Sioux City, Sioux City"/>
    <n v="-96.406390400000006"/>
    <n v="42.493068100000002"/>
    <x v="275"/>
    <n v="10"/>
    <x v="4"/>
    <s v="Dollar($)"/>
    <x v="1"/>
    <x v="0"/>
    <x v="0"/>
    <s v="No"/>
    <n v="1"/>
    <x v="10"/>
    <s v="Yellow"/>
    <x v="2"/>
    <n v="195"/>
  </r>
  <r>
    <n v="17621833"/>
    <x v="477"/>
    <x v="2"/>
    <n v="216"/>
    <x v="63"/>
    <s v="2945 Hamilton Blvd, Sioux City, IA 51104"/>
    <x v="176"/>
    <s v="Sioux City, Sioux City"/>
    <n v="-96.418000000000006"/>
    <n v="42.5212"/>
    <x v="107"/>
    <n v="40"/>
    <x v="4"/>
    <s v="Dollar($)"/>
    <x v="1"/>
    <x v="0"/>
    <x v="0"/>
    <s v="No"/>
    <n v="3"/>
    <x v="11"/>
    <s v="Yellow"/>
    <x v="2"/>
    <n v="146"/>
  </r>
  <r>
    <n v="17621834"/>
    <x v="478"/>
    <x v="2"/>
    <n v="216"/>
    <x v="63"/>
    <s v="3138 Singing Hills Blvd, Sioux City, IA 51106"/>
    <x v="176"/>
    <s v="Sioux City, Sioux City"/>
    <n v="-96.369100000000003"/>
    <n v="42.435099999999998"/>
    <x v="62"/>
    <n v="10"/>
    <x v="4"/>
    <s v="Dollar($)"/>
    <x v="1"/>
    <x v="0"/>
    <x v="0"/>
    <s v="No"/>
    <n v="1"/>
    <x v="11"/>
    <s v="Yellow"/>
    <x v="2"/>
    <n v="117"/>
  </r>
  <r>
    <n v="17621869"/>
    <x v="479"/>
    <x v="2"/>
    <n v="216"/>
    <x v="63"/>
    <s v="1107 4th St, Sioux City, IA 51101"/>
    <x v="176"/>
    <s v="Sioux City, Sioux City"/>
    <n v="-96.395948700000005"/>
    <n v="42.494445399999996"/>
    <x v="276"/>
    <n v="25"/>
    <x v="4"/>
    <s v="Dollar($)"/>
    <x v="1"/>
    <x v="0"/>
    <x v="0"/>
    <s v="No"/>
    <n v="2"/>
    <x v="10"/>
    <s v="Yellow"/>
    <x v="2"/>
    <n v="187"/>
  </r>
  <r>
    <n v="17621960"/>
    <x v="480"/>
    <x v="2"/>
    <n v="216"/>
    <x v="63"/>
    <s v="4567 Southern Hills Drive, Sioux City, IA 51106"/>
    <x v="176"/>
    <s v="Sioux City, Sioux City"/>
    <n v="-96.349463999999998"/>
    <n v="42.440592000000002"/>
    <x v="71"/>
    <n v="40"/>
    <x v="4"/>
    <s v="Dollar($)"/>
    <x v="1"/>
    <x v="0"/>
    <x v="0"/>
    <s v="No"/>
    <n v="3"/>
    <x v="18"/>
    <s v="Yellow"/>
    <x v="2"/>
    <n v="239"/>
  </r>
  <r>
    <n v="17621746"/>
    <x v="481"/>
    <x v="2"/>
    <n v="216"/>
    <x v="63"/>
    <s v="515 W 7th St, Sioux City, IA 51103"/>
    <x v="176"/>
    <s v="Sioux City, Sioux City"/>
    <n v="-96.413600000000002"/>
    <n v="42.501100000000001"/>
    <x v="277"/>
    <n v="10"/>
    <x v="4"/>
    <s v="Dollar($)"/>
    <x v="1"/>
    <x v="0"/>
    <x v="0"/>
    <s v="No"/>
    <n v="1"/>
    <x v="4"/>
    <s v="Green"/>
    <x v="1"/>
    <n v="303"/>
  </r>
  <r>
    <n v="17621755"/>
    <x v="482"/>
    <x v="2"/>
    <n v="216"/>
    <x v="63"/>
    <s v="523 W 19th St, Sioux City, IA 51103"/>
    <x v="176"/>
    <s v="Sioux City, Sioux City"/>
    <n v="-96.420400000000001"/>
    <n v="42.510599999999997"/>
    <x v="23"/>
    <n v="40"/>
    <x v="4"/>
    <s v="Dollar($)"/>
    <x v="1"/>
    <x v="0"/>
    <x v="0"/>
    <s v="No"/>
    <n v="3"/>
    <x v="4"/>
    <s v="Green"/>
    <x v="1"/>
    <n v="280"/>
  </r>
  <r>
    <n v="17621946"/>
    <x v="483"/>
    <x v="2"/>
    <n v="216"/>
    <x v="63"/>
    <s v="416 Jackson St., Sioux City, IA 51101"/>
    <x v="176"/>
    <s v="Sioux City, Sioux City"/>
    <n v="-96.401963100000003"/>
    <n v="42.494915300000002"/>
    <x v="26"/>
    <n v="25"/>
    <x v="4"/>
    <s v="Dollar($)"/>
    <x v="1"/>
    <x v="0"/>
    <x v="0"/>
    <s v="No"/>
    <n v="2"/>
    <x v="4"/>
    <s v="Green"/>
    <x v="1"/>
    <n v="271"/>
  </r>
  <r>
    <n v="17621552"/>
    <x v="484"/>
    <x v="2"/>
    <n v="216"/>
    <x v="63"/>
    <s v="385 E 4th St, South Sioux City, IA 68776"/>
    <x v="177"/>
    <s v="South Sioux City, Sioux City"/>
    <n v="-96.409202800000003"/>
    <n v="42.485607999999999"/>
    <x v="107"/>
    <n v="70"/>
    <x v="4"/>
    <s v="Dollar($)"/>
    <x v="1"/>
    <x v="0"/>
    <x v="0"/>
    <s v="No"/>
    <n v="4"/>
    <x v="20"/>
    <s v="Yellow"/>
    <x v="2"/>
    <n v="58"/>
  </r>
  <r>
    <n v="17096140"/>
    <x v="485"/>
    <x v="2"/>
    <n v="216"/>
    <x v="64"/>
    <s v="1800 Gulf To Bay Blvd, Clearwater, FL 33765"/>
    <x v="178"/>
    <s v="Clearwater, Tampa Bay"/>
    <n v="-82.762624000000002"/>
    <n v="27.960760000000001"/>
    <x v="278"/>
    <n v="25"/>
    <x v="4"/>
    <s v="Dollar($)"/>
    <x v="1"/>
    <x v="0"/>
    <x v="0"/>
    <s v="No"/>
    <n v="2"/>
    <x v="17"/>
    <s v="Dark Green"/>
    <x v="0"/>
    <n v="1321"/>
  </r>
  <r>
    <n v="17099925"/>
    <x v="486"/>
    <x v="2"/>
    <n v="216"/>
    <x v="64"/>
    <s v="128 3rd St S, St Petersburg, FL 33701"/>
    <x v="179"/>
    <s v="Downtown St Petersburg, Tampa Bay"/>
    <n v="-82.636923999999993"/>
    <n v="27.770026000000001"/>
    <x v="224"/>
    <n v="25"/>
    <x v="4"/>
    <s v="Dollar($)"/>
    <x v="1"/>
    <x v="0"/>
    <x v="0"/>
    <s v="No"/>
    <n v="2"/>
    <x v="17"/>
    <s v="Dark Green"/>
    <x v="0"/>
    <n v="1629"/>
  </r>
  <r>
    <n v="17092257"/>
    <x v="487"/>
    <x v="2"/>
    <n v="216"/>
    <x v="64"/>
    <s v="204 Beach Drive Northeast, St Petersburg, FL 33701"/>
    <x v="179"/>
    <s v="Downtown St Petersburg, Tampa Bay"/>
    <n v="-82.632966300000007"/>
    <n v="27.773742599999999"/>
    <x v="279"/>
    <n v="25"/>
    <x v="4"/>
    <s v="Dollar($)"/>
    <x v="1"/>
    <x v="0"/>
    <x v="0"/>
    <s v="No"/>
    <n v="2"/>
    <x v="15"/>
    <s v="Green"/>
    <x v="1"/>
    <n v="921"/>
  </r>
  <r>
    <n v="17092799"/>
    <x v="488"/>
    <x v="2"/>
    <n v="216"/>
    <x v="64"/>
    <s v="10 Beach Dr, St Petersburg, FL 33701"/>
    <x v="179"/>
    <s v="Downtown St Petersburg, Tampa Bay"/>
    <n v="-82.633329399999994"/>
    <n v="27.771146399999999"/>
    <x v="202"/>
    <n v="25"/>
    <x v="4"/>
    <s v="Dollar($)"/>
    <x v="1"/>
    <x v="0"/>
    <x v="0"/>
    <s v="No"/>
    <n v="2"/>
    <x v="15"/>
    <s v="Green"/>
    <x v="1"/>
    <n v="986"/>
  </r>
  <r>
    <n v="17095222"/>
    <x v="489"/>
    <x v="2"/>
    <n v="216"/>
    <x v="64"/>
    <s v="332 Beach Dr NE, St Petersburg, FL 33701"/>
    <x v="179"/>
    <s v="Downtown St Petersburg, Tampa Bay"/>
    <n v="-82.632174000000006"/>
    <n v="27.775462000000001"/>
    <x v="280"/>
    <n v="25"/>
    <x v="4"/>
    <s v="Dollar($)"/>
    <x v="1"/>
    <x v="0"/>
    <x v="0"/>
    <s v="No"/>
    <n v="2"/>
    <x v="15"/>
    <s v="Green"/>
    <x v="1"/>
    <n v="1020"/>
  </r>
  <r>
    <n v="17092293"/>
    <x v="490"/>
    <x v="2"/>
    <n v="216"/>
    <x v="64"/>
    <s v="1208 S Howard Ave, Tampa, FL 33606"/>
    <x v="180"/>
    <s v="Hyde Park, Tampa Bay"/>
    <n v="-82.482962000000001"/>
    <n v="27.931515999999998"/>
    <x v="281"/>
    <n v="70"/>
    <x v="4"/>
    <s v="Dollar($)"/>
    <x v="1"/>
    <x v="0"/>
    <x v="0"/>
    <s v="No"/>
    <n v="4"/>
    <x v="8"/>
    <s v="Dark Green"/>
    <x v="0"/>
    <n v="3157"/>
  </r>
  <r>
    <n v="17102241"/>
    <x v="491"/>
    <x v="2"/>
    <n v="216"/>
    <x v="64"/>
    <s v="901 W. Platt St., Tampa, FL 33606"/>
    <x v="180"/>
    <s v="Hyde Park, Tampa Bay"/>
    <n v="-82.468869999999995"/>
    <n v="27.941942000000001"/>
    <x v="113"/>
    <n v="40"/>
    <x v="4"/>
    <s v="Dollar($)"/>
    <x v="1"/>
    <x v="0"/>
    <x v="0"/>
    <s v="No"/>
    <n v="3"/>
    <x v="18"/>
    <s v="Yellow"/>
    <x v="2"/>
    <n v="665"/>
  </r>
  <r>
    <n v="17102579"/>
    <x v="492"/>
    <x v="2"/>
    <n v="216"/>
    <x v="64"/>
    <s v="912 W Kennedy Blvd, Tampa, FL 33606"/>
    <x v="180"/>
    <s v="Hyde Park, Tampa Bay"/>
    <n v="-82.469306000000003"/>
    <n v="27.944244000000001"/>
    <x v="29"/>
    <n v="70"/>
    <x v="4"/>
    <s v="Dollar($)"/>
    <x v="1"/>
    <x v="0"/>
    <x v="0"/>
    <s v="No"/>
    <n v="4"/>
    <x v="18"/>
    <s v="Yellow"/>
    <x v="2"/>
    <n v="373"/>
  </r>
  <r>
    <n v="17092801"/>
    <x v="488"/>
    <x v="2"/>
    <n v="216"/>
    <x v="64"/>
    <s v="2500 W Azeele St, Tampa, FL 33609"/>
    <x v="180"/>
    <s v="Hyde Park, Tampa Bay"/>
    <n v="-82.4852372"/>
    <n v="27.941038200000001"/>
    <x v="282"/>
    <n v="25"/>
    <x v="4"/>
    <s v="Dollar($)"/>
    <x v="1"/>
    <x v="0"/>
    <x v="0"/>
    <s v="No"/>
    <n v="2"/>
    <x v="2"/>
    <s v="Green"/>
    <x v="1"/>
    <n v="1007"/>
  </r>
  <r>
    <n v="17093273"/>
    <x v="493"/>
    <x v="2"/>
    <n v="216"/>
    <x v="64"/>
    <s v="901 S Howard Avenue, Tampa, FL 33606"/>
    <x v="180"/>
    <s v="Hyde Park, Tampa Bay"/>
    <n v="-82.483124000000004"/>
    <n v="27.935039"/>
    <x v="33"/>
    <n v="25"/>
    <x v="4"/>
    <s v="Dollar($)"/>
    <x v="1"/>
    <x v="0"/>
    <x v="0"/>
    <s v="No"/>
    <n v="2"/>
    <x v="2"/>
    <s v="Green"/>
    <x v="1"/>
    <n v="803"/>
  </r>
  <r>
    <n v="17096198"/>
    <x v="494"/>
    <x v="2"/>
    <n v="216"/>
    <x v="64"/>
    <s v="19325 Gulf Blvd, Indian Shores, FL 33785"/>
    <x v="181"/>
    <s v="Indian Rocks/Indian Shores, Tampa Bay"/>
    <n v="-82.843253000000004"/>
    <n v="27.848357"/>
    <x v="107"/>
    <n v="40"/>
    <x v="4"/>
    <s v="Dollar($)"/>
    <x v="1"/>
    <x v="0"/>
    <x v="0"/>
    <s v="No"/>
    <n v="3"/>
    <x v="5"/>
    <s v="Green"/>
    <x v="1"/>
    <n v="1363"/>
  </r>
  <r>
    <n v="17095098"/>
    <x v="495"/>
    <x v="2"/>
    <n v="216"/>
    <x v="64"/>
    <s v="2909 22nd Ave N, St Petersburg, FL 33713"/>
    <x v="182"/>
    <s v="Kenwood, Tampa Bay"/>
    <n v="-82.673620999999997"/>
    <n v="27.792047"/>
    <x v="283"/>
    <n v="10"/>
    <x v="4"/>
    <s v="Dollar($)"/>
    <x v="1"/>
    <x v="0"/>
    <x v="0"/>
    <s v="No"/>
    <n v="1"/>
    <x v="3"/>
    <s v="Dark Green"/>
    <x v="0"/>
    <n v="1424"/>
  </r>
  <r>
    <n v="17093135"/>
    <x v="496"/>
    <x v="2"/>
    <n v="216"/>
    <x v="64"/>
    <s v="16699 Gulf Blvd, North Redington Beach, FL 33708"/>
    <x v="183"/>
    <s v="Madeira Beach/Redington Beach, Tampa Bay"/>
    <n v="-82.820856000000006"/>
    <n v="27.816085999999999"/>
    <x v="284"/>
    <n v="40"/>
    <x v="4"/>
    <s v="Dollar($)"/>
    <x v="1"/>
    <x v="0"/>
    <x v="0"/>
    <s v="No"/>
    <n v="3"/>
    <x v="1"/>
    <s v="Dark Green"/>
    <x v="0"/>
    <n v="844"/>
  </r>
  <r>
    <n v="17095236"/>
    <x v="497"/>
    <x v="2"/>
    <n v="216"/>
    <x v="64"/>
    <s v="14929 Bruce B Downs Blvd, Tampa, FL 33612"/>
    <x v="184"/>
    <s v="New Tampa, Tampa Bay"/>
    <n v="-82.412940000000006"/>
    <n v="28.082909000000001"/>
    <x v="285"/>
    <n v="40"/>
    <x v="4"/>
    <s v="Dollar($)"/>
    <x v="1"/>
    <x v="0"/>
    <x v="0"/>
    <s v="No"/>
    <n v="3"/>
    <x v="3"/>
    <s v="Dark Green"/>
    <x v="0"/>
    <n v="1413"/>
  </r>
  <r>
    <n v="17095979"/>
    <x v="498"/>
    <x v="2"/>
    <n v="216"/>
    <x v="64"/>
    <s v="4912 4th St N, St Petersburg, FL 33703"/>
    <x v="185"/>
    <s v="Northeast St Petersburg, Tampa Bay"/>
    <n v="-82.638842999999994"/>
    <n v="27.816848"/>
    <x v="286"/>
    <n v="40"/>
    <x v="4"/>
    <s v="Dollar($)"/>
    <x v="1"/>
    <x v="0"/>
    <x v="0"/>
    <s v="No"/>
    <n v="3"/>
    <x v="1"/>
    <s v="Dark Green"/>
    <x v="0"/>
    <n v="1203"/>
  </r>
  <r>
    <n v="17099856"/>
    <x v="499"/>
    <x v="2"/>
    <n v="216"/>
    <x v="64"/>
    <s v="2616 S Macdill Avenue, Tampa, FL 33629"/>
    <x v="186"/>
    <s v="Palma Ceia, Tampa Bay"/>
    <n v="-82.493281499999995"/>
    <n v="27.921931499999999"/>
    <x v="287"/>
    <n v="40"/>
    <x v="4"/>
    <s v="Dollar($)"/>
    <x v="1"/>
    <x v="0"/>
    <x v="0"/>
    <s v="No"/>
    <n v="3"/>
    <x v="8"/>
    <s v="Dark Green"/>
    <x v="0"/>
    <n v="3074"/>
  </r>
  <r>
    <n v="17100307"/>
    <x v="500"/>
    <x v="2"/>
    <n v="216"/>
    <x v="64"/>
    <s v="5119 N Nebraska Ave, Tampa, FL 33603"/>
    <x v="187"/>
    <s v="Seminole Heights, Tampa Bay"/>
    <n v="-82.451041000000004"/>
    <n v="27.993645000000001"/>
    <x v="288"/>
    <n v="40"/>
    <x v="4"/>
    <s v="Dollar($)"/>
    <x v="1"/>
    <x v="0"/>
    <x v="0"/>
    <s v="No"/>
    <n v="3"/>
    <x v="0"/>
    <s v="Dark Green"/>
    <x v="0"/>
    <n v="1715"/>
  </r>
  <r>
    <n v="17093600"/>
    <x v="501"/>
    <x v="2"/>
    <n v="216"/>
    <x v="64"/>
    <s v="913 E Hillsborough Ave, Tampa, FL 33604"/>
    <x v="187"/>
    <s v="Seminole Heights, Tampa Bay"/>
    <n v="-82.449897000000007"/>
    <n v="27.995964000000001"/>
    <x v="289"/>
    <n v="10"/>
    <x v="4"/>
    <s v="Dollar($)"/>
    <x v="1"/>
    <x v="0"/>
    <x v="0"/>
    <s v="No"/>
    <n v="1"/>
    <x v="1"/>
    <s v="Dark Green"/>
    <x v="0"/>
    <n v="1868"/>
  </r>
  <r>
    <n v="17100547"/>
    <x v="502"/>
    <x v="2"/>
    <n v="216"/>
    <x v="64"/>
    <s v="5137 N. Florida Ave., Tampa, FL 33603"/>
    <x v="187"/>
    <s v="Seminole Heights, Tampa Bay"/>
    <n v="-82.459339"/>
    <n v="27.993839999999999"/>
    <x v="290"/>
    <n v="40"/>
    <x v="4"/>
    <s v="Dollar($)"/>
    <x v="1"/>
    <x v="0"/>
    <x v="0"/>
    <s v="No"/>
    <n v="3"/>
    <x v="4"/>
    <s v="Green"/>
    <x v="1"/>
    <n v="875"/>
  </r>
  <r>
    <n v="17093124"/>
    <x v="503"/>
    <x v="2"/>
    <n v="216"/>
    <x v="64"/>
    <s v="2117 E 7th Ave, Tampa, FL 33605"/>
    <x v="188"/>
    <s v="Ybor City, Tampa Bay"/>
    <n v="-82.435149899999999"/>
    <n v="27.959883999999999"/>
    <x v="291"/>
    <n v="40"/>
    <x v="4"/>
    <s v="Dollar($)"/>
    <x v="1"/>
    <x v="0"/>
    <x v="0"/>
    <s v="No"/>
    <n v="3"/>
    <x v="2"/>
    <s v="Green"/>
    <x v="1"/>
    <n v="1746"/>
  </r>
  <r>
    <n v="16608059"/>
    <x v="504"/>
    <x v="3"/>
    <n v="14"/>
    <x v="65"/>
    <s v="94 Murray St, Tanunda, SA"/>
    <x v="189"/>
    <s v="Tanunda, Tanunda"/>
    <n v="138.96606399999999"/>
    <n v="-34.519618999999999"/>
    <x v="292"/>
    <n v="30"/>
    <x v="4"/>
    <s v="Dollar($)"/>
    <x v="1"/>
    <x v="0"/>
    <x v="0"/>
    <s v="No"/>
    <n v="3"/>
    <x v="2"/>
    <s v="Green"/>
    <x v="1"/>
    <n v="339"/>
  </r>
  <r>
    <n v="16605194"/>
    <x v="505"/>
    <x v="3"/>
    <n v="14"/>
    <x v="66"/>
    <s v="Pearsons Rd, Trentham East, VIC"/>
    <x v="190"/>
    <s v="Trentham East, Trentham East"/>
    <n v="144.41272000000001"/>
    <n v="-37.396942000000003"/>
    <x v="293"/>
    <n v="20"/>
    <x v="4"/>
    <s v="Dollar($)"/>
    <x v="1"/>
    <x v="0"/>
    <x v="0"/>
    <s v="No"/>
    <n v="2"/>
    <x v="15"/>
    <s v="Green"/>
    <x v="1"/>
    <n v="87"/>
  </r>
  <r>
    <n v="17678243"/>
    <x v="506"/>
    <x v="2"/>
    <n v="216"/>
    <x v="67"/>
    <s v="1553 Baytree Rd., Valdosta, GA 31602"/>
    <x v="191"/>
    <s v="Valdosta, Valdosta"/>
    <n v="-83.319123000000005"/>
    <n v="30.846819"/>
    <x v="86"/>
    <n v="25"/>
    <x v="4"/>
    <s v="Dollar($)"/>
    <x v="1"/>
    <x v="0"/>
    <x v="0"/>
    <s v="No"/>
    <n v="2"/>
    <x v="19"/>
    <s v="Orange"/>
    <x v="3"/>
    <n v="98"/>
  </r>
  <r>
    <n v="17678043"/>
    <x v="507"/>
    <x v="2"/>
    <n v="216"/>
    <x v="67"/>
    <s v="1713 Gornto Rd, Valdosta, GA 31601"/>
    <x v="191"/>
    <s v="Valdosta, Valdosta"/>
    <n v="-83.324700000000007"/>
    <n v="30.842600000000001"/>
    <x v="62"/>
    <n v="25"/>
    <x v="4"/>
    <s v="Dollar($)"/>
    <x v="1"/>
    <x v="0"/>
    <x v="0"/>
    <s v="No"/>
    <n v="2"/>
    <x v="13"/>
    <s v="Orange"/>
    <x v="3"/>
    <n v="83"/>
  </r>
  <r>
    <n v="17677978"/>
    <x v="508"/>
    <x v="2"/>
    <n v="216"/>
    <x v="67"/>
    <s v="306 N Patterson St, Valdosta, GA 31601"/>
    <x v="191"/>
    <s v="Valdosta, Valdosta"/>
    <n v="-83.279899999999998"/>
    <n v="30.833200000000001"/>
    <x v="294"/>
    <n v="40"/>
    <x v="4"/>
    <s v="Dollar($)"/>
    <x v="1"/>
    <x v="0"/>
    <x v="0"/>
    <s v="No"/>
    <n v="3"/>
    <x v="18"/>
    <s v="Yellow"/>
    <x v="2"/>
    <n v="231"/>
  </r>
  <r>
    <n v="17677988"/>
    <x v="509"/>
    <x v="2"/>
    <n v="216"/>
    <x v="67"/>
    <s v="2101 W Hill Ave, Valdosta, GA 31601"/>
    <x v="191"/>
    <s v="Valdosta, Valdosta"/>
    <n v="-83.317084300000005"/>
    <n v="30.816436400000001"/>
    <x v="272"/>
    <n v="40"/>
    <x v="4"/>
    <s v="Dollar($)"/>
    <x v="1"/>
    <x v="0"/>
    <x v="0"/>
    <s v="No"/>
    <n v="3"/>
    <x v="11"/>
    <s v="Yellow"/>
    <x v="2"/>
    <n v="216"/>
  </r>
  <r>
    <n v="17678231"/>
    <x v="510"/>
    <x v="2"/>
    <n v="216"/>
    <x v="67"/>
    <s v="1715 C Norman Drive, Valdosta, GA 31601"/>
    <x v="191"/>
    <s v="Valdosta, Valdosta"/>
    <n v="-83.318554000000006"/>
    <n v="30.841892000000001"/>
    <x v="295"/>
    <n v="35"/>
    <x v="4"/>
    <s v="Dollar($)"/>
    <x v="1"/>
    <x v="0"/>
    <x v="0"/>
    <s v="No"/>
    <n v="3"/>
    <x v="10"/>
    <s v="Yellow"/>
    <x v="2"/>
    <n v="185"/>
  </r>
  <r>
    <n v="17677990"/>
    <x v="511"/>
    <x v="2"/>
    <n v="216"/>
    <x v="67"/>
    <s v="125 N Patterson St, Valdosta, GA 31601"/>
    <x v="191"/>
    <s v="Valdosta, Valdosta"/>
    <n v="-83.278999999999996"/>
    <n v="30.8308"/>
    <x v="123"/>
    <n v="25"/>
    <x v="4"/>
    <s v="Dollar($)"/>
    <x v="1"/>
    <x v="0"/>
    <x v="0"/>
    <s v="No"/>
    <n v="2"/>
    <x v="11"/>
    <s v="Yellow"/>
    <x v="2"/>
    <n v="185"/>
  </r>
  <r>
    <n v="17677991"/>
    <x v="512"/>
    <x v="2"/>
    <n v="216"/>
    <x v="67"/>
    <s v="116 W Hill Ave, Valdosta, GA 31601"/>
    <x v="191"/>
    <s v="Valdosta, Valdosta"/>
    <n v="-83.279200000000003"/>
    <n v="30.8308"/>
    <x v="296"/>
    <n v="10"/>
    <x v="4"/>
    <s v="Dollar($)"/>
    <x v="1"/>
    <x v="0"/>
    <x v="0"/>
    <s v="No"/>
    <n v="1"/>
    <x v="10"/>
    <s v="Yellow"/>
    <x v="2"/>
    <n v="281"/>
  </r>
  <r>
    <n v="17678307"/>
    <x v="513"/>
    <x v="2"/>
    <n v="216"/>
    <x v="67"/>
    <s v="1700 W Hill Ave, Valdosta, GA 31601"/>
    <x v="191"/>
    <s v="Valdosta, Valdosta"/>
    <n v="-83.308573600000003"/>
    <n v="30.822354799999999"/>
    <x v="297"/>
    <n v="40"/>
    <x v="4"/>
    <s v="Dollar($)"/>
    <x v="1"/>
    <x v="0"/>
    <x v="0"/>
    <s v="No"/>
    <n v="3"/>
    <x v="11"/>
    <s v="Yellow"/>
    <x v="2"/>
    <n v="137"/>
  </r>
  <r>
    <n v="17678276"/>
    <x v="514"/>
    <x v="2"/>
    <n v="216"/>
    <x v="67"/>
    <s v="270 Norman Drive, Valdosta, GA 31601"/>
    <x v="191"/>
    <s v="Valdosta, Valdosta"/>
    <n v="-83.316401999999997"/>
    <n v="30.824691000000001"/>
    <x v="80"/>
    <n v="25"/>
    <x v="4"/>
    <s v="Dollar($)"/>
    <x v="1"/>
    <x v="0"/>
    <x v="0"/>
    <s v="No"/>
    <n v="2"/>
    <x v="11"/>
    <s v="Yellow"/>
    <x v="2"/>
    <n v="209"/>
  </r>
  <r>
    <n v="17678283"/>
    <x v="515"/>
    <x v="2"/>
    <n v="216"/>
    <x v="67"/>
    <s v="1600 N. Ashley St., Valdosta, GA 31602"/>
    <x v="191"/>
    <s v="Valdosta, Valdosta"/>
    <n v="-83.280779999999993"/>
    <n v="30.850888000000001"/>
    <x v="62"/>
    <n v="10"/>
    <x v="4"/>
    <s v="Dollar($)"/>
    <x v="1"/>
    <x v="0"/>
    <x v="0"/>
    <s v="No"/>
    <n v="1"/>
    <x v="11"/>
    <s v="Yellow"/>
    <x v="2"/>
    <n v="168"/>
  </r>
  <r>
    <n v="17678222"/>
    <x v="516"/>
    <x v="2"/>
    <n v="216"/>
    <x v="67"/>
    <s v="3338-B Country Club Rd, GA 31605"/>
    <x v="191"/>
    <s v="Valdosta, Valdosta"/>
    <n v="-83.296329999999998"/>
    <n v="30.880146"/>
    <x v="176"/>
    <n v="25"/>
    <x v="4"/>
    <s v="Dollar($)"/>
    <x v="1"/>
    <x v="0"/>
    <x v="0"/>
    <s v="No"/>
    <n v="2"/>
    <x v="18"/>
    <s v="Yellow"/>
    <x v="2"/>
    <n v="243"/>
  </r>
  <r>
    <n v="17678055"/>
    <x v="517"/>
    <x v="2"/>
    <n v="216"/>
    <x v="67"/>
    <s v="105 E Ann St, Valdosta, GA 31601"/>
    <x v="191"/>
    <s v="Valdosta, Valdosta"/>
    <n v="-83.2851"/>
    <n v="30.843299999999999"/>
    <x v="298"/>
    <n v="40"/>
    <x v="4"/>
    <s v="Dollar($)"/>
    <x v="1"/>
    <x v="0"/>
    <x v="0"/>
    <s v="No"/>
    <n v="3"/>
    <x v="10"/>
    <s v="Yellow"/>
    <x v="2"/>
    <n v="221"/>
  </r>
  <r>
    <n v="17678326"/>
    <x v="518"/>
    <x v="2"/>
    <n v="216"/>
    <x v="67"/>
    <s v="1300 N. Ashley St., Valdosta, GA 31601"/>
    <x v="191"/>
    <s v="Valdosta, Valdosta"/>
    <n v="-83.281000000000006"/>
    <n v="30.846499999999999"/>
    <x v="62"/>
    <n v="10"/>
    <x v="4"/>
    <s v="Dollar($)"/>
    <x v="1"/>
    <x v="0"/>
    <x v="0"/>
    <s v="No"/>
    <n v="1"/>
    <x v="20"/>
    <s v="Yellow"/>
    <x v="2"/>
    <n v="46"/>
  </r>
  <r>
    <n v="17678229"/>
    <x v="519"/>
    <x v="2"/>
    <n v="216"/>
    <x v="67"/>
    <s v="1337 Baytree Rd, Valdosta, GA 31602"/>
    <x v="191"/>
    <s v="Valdosta, Valdosta"/>
    <n v="-83.310343000000003"/>
    <n v="30.846762999999999"/>
    <x v="3"/>
    <n v="25"/>
    <x v="4"/>
    <s v="Dollar($)"/>
    <x v="1"/>
    <x v="0"/>
    <x v="0"/>
    <s v="No"/>
    <n v="2"/>
    <x v="18"/>
    <s v="Yellow"/>
    <x v="2"/>
    <n v="262"/>
  </r>
  <r>
    <n v="17678097"/>
    <x v="520"/>
    <x v="2"/>
    <n v="216"/>
    <x v="67"/>
    <s v="4143 N Valdosta Rd, Valdosta, GA 31602"/>
    <x v="191"/>
    <s v="Valdosta, Valdosta"/>
    <n v="-83.328299999999999"/>
    <n v="30.897099999999998"/>
    <x v="26"/>
    <n v="25"/>
    <x v="4"/>
    <s v="Dollar($)"/>
    <x v="1"/>
    <x v="0"/>
    <x v="0"/>
    <s v="No"/>
    <n v="2"/>
    <x v="11"/>
    <s v="Yellow"/>
    <x v="2"/>
    <n v="183"/>
  </r>
  <r>
    <n v="17678216"/>
    <x v="521"/>
    <x v="2"/>
    <n v="216"/>
    <x v="67"/>
    <s v="1709 Norman Dr, Valdosta, GA 31601"/>
    <x v="191"/>
    <s v="Valdosta, Valdosta"/>
    <n v="-83.318957999999995"/>
    <n v="30.841546999999998"/>
    <x v="71"/>
    <n v="70"/>
    <x v="4"/>
    <s v="Dollar($)"/>
    <x v="1"/>
    <x v="0"/>
    <x v="0"/>
    <s v="No"/>
    <n v="4"/>
    <x v="20"/>
    <s v="Yellow"/>
    <x v="2"/>
    <n v="208"/>
  </r>
  <r>
    <n v="17678233"/>
    <x v="522"/>
    <x v="2"/>
    <n v="216"/>
    <x v="67"/>
    <s v="2910 N Ashley St Ste E, Valdosta, GA 31602"/>
    <x v="191"/>
    <s v="Valdosta, Valdosta"/>
    <n v="-83.289338000000001"/>
    <n v="30.87114"/>
    <x v="299"/>
    <n v="25"/>
    <x v="4"/>
    <s v="Dollar($)"/>
    <x v="1"/>
    <x v="0"/>
    <x v="0"/>
    <s v="No"/>
    <n v="2"/>
    <x v="10"/>
    <s v="Yellow"/>
    <x v="2"/>
    <n v="245"/>
  </r>
  <r>
    <n v="17678148"/>
    <x v="523"/>
    <x v="2"/>
    <n v="216"/>
    <x v="67"/>
    <s v="2801 N Ashley St, Valdosta, GA 31602"/>
    <x v="191"/>
    <s v="Valdosta, Valdosta"/>
    <n v="-83.286799999999999"/>
    <n v="30.867999999999999"/>
    <x v="62"/>
    <n v="25"/>
    <x v="4"/>
    <s v="Dollar($)"/>
    <x v="1"/>
    <x v="0"/>
    <x v="0"/>
    <s v="No"/>
    <n v="2"/>
    <x v="10"/>
    <s v="Yellow"/>
    <x v="2"/>
    <n v="199"/>
  </r>
  <r>
    <n v="17678291"/>
    <x v="524"/>
    <x v="2"/>
    <n v="216"/>
    <x v="67"/>
    <s v="132 N. Patterson St, Valdosta, GA 31601"/>
    <x v="191"/>
    <s v="Valdosta, Valdosta"/>
    <n v="-83.279600000000002"/>
    <n v="30.831600000000002"/>
    <x v="76"/>
    <n v="40"/>
    <x v="4"/>
    <s v="Dollar($)"/>
    <x v="1"/>
    <x v="0"/>
    <x v="0"/>
    <s v="No"/>
    <n v="3"/>
    <x v="10"/>
    <s v="Yellow"/>
    <x v="2"/>
    <n v="225"/>
  </r>
  <r>
    <n v="17678218"/>
    <x v="525"/>
    <x v="2"/>
    <n v="216"/>
    <x v="67"/>
    <s v="4228 N Valdosta Rd, Valdosta, GA 31602"/>
    <x v="191"/>
    <s v="Valdosta, Valdosta"/>
    <n v="-83.332796000000002"/>
    <n v="30.897086999999999"/>
    <x v="95"/>
    <n v="25"/>
    <x v="4"/>
    <s v="Dollar($)"/>
    <x v="1"/>
    <x v="0"/>
    <x v="0"/>
    <s v="No"/>
    <n v="2"/>
    <x v="15"/>
    <s v="Green"/>
    <x v="1"/>
    <n v="575"/>
  </r>
  <r>
    <n v="17558738"/>
    <x v="526"/>
    <x v="2"/>
    <n v="216"/>
    <x v="68"/>
    <s v="919 Bridge St, Vernonia, OR 97064"/>
    <x v="192"/>
    <s v="Vernonia, Vernonia"/>
    <n v="-123.1954368"/>
    <n v="45.858666999999997"/>
    <x v="300"/>
    <n v="10"/>
    <x v="4"/>
    <s v="Dollar($)"/>
    <x v="1"/>
    <x v="0"/>
    <x v="0"/>
    <s v="No"/>
    <n v="1"/>
    <x v="6"/>
    <s v="Green"/>
    <x v="1"/>
    <n v="88"/>
  </r>
  <r>
    <n v="16608209"/>
    <x v="527"/>
    <x v="3"/>
    <n v="14"/>
    <x v="69"/>
    <s v="21 Flinders Parade, Victor Harbor, SA"/>
    <x v="193"/>
    <s v="Victor Harbor, Victor Harbor"/>
    <n v="138.62431599999999"/>
    <n v="-35.553660899999997"/>
    <x v="301"/>
    <n v="20"/>
    <x v="4"/>
    <s v="Dollar($)"/>
    <x v="1"/>
    <x v="0"/>
    <x v="0"/>
    <s v="No"/>
    <n v="2"/>
    <x v="7"/>
    <s v="Yellow"/>
    <x v="2"/>
    <n v="96"/>
  </r>
  <r>
    <n v="16654702"/>
    <x v="528"/>
    <x v="4"/>
    <n v="37"/>
    <x v="70"/>
    <s v="3100 N Service Rd, Vineland Station, ON L0R2E0"/>
    <x v="194"/>
    <s v="Vineland Station, Vineland Station"/>
    <n v="-79.379146500000004"/>
    <n v="43.186869700000003"/>
    <x v="136"/>
    <n v="70"/>
    <x v="4"/>
    <s v="Dollar($)"/>
    <x v="1"/>
    <x v="0"/>
    <x v="0"/>
    <s v="No"/>
    <n v="4"/>
    <x v="6"/>
    <s v="Green"/>
    <x v="1"/>
    <n v="204"/>
  </r>
  <r>
    <n v="17697444"/>
    <x v="529"/>
    <x v="2"/>
    <n v="216"/>
    <x v="71"/>
    <s v="911 W 23rd St, Cedar Falls, IA 50613"/>
    <x v="195"/>
    <s v="Cedar Falls, Waterloo"/>
    <n v="-92.456343000000004"/>
    <n v="42.516908000000001"/>
    <x v="299"/>
    <n v="10"/>
    <x v="4"/>
    <s v="Dollar($)"/>
    <x v="1"/>
    <x v="0"/>
    <x v="0"/>
    <s v="No"/>
    <n v="1"/>
    <x v="12"/>
    <s v="Orange"/>
    <x v="3"/>
    <n v="18"/>
  </r>
  <r>
    <n v="17696871"/>
    <x v="530"/>
    <x v="2"/>
    <n v="216"/>
    <x v="71"/>
    <s v="1111 Center St, Cedar Falls, IA 50613"/>
    <x v="195"/>
    <s v="Cedar Falls, Waterloo"/>
    <n v="-92.450699999999998"/>
    <n v="42.546399999999998"/>
    <x v="302"/>
    <n v="25"/>
    <x v="4"/>
    <s v="Dollar($)"/>
    <x v="1"/>
    <x v="0"/>
    <x v="0"/>
    <s v="No"/>
    <n v="2"/>
    <x v="11"/>
    <s v="Yellow"/>
    <x v="2"/>
    <n v="134"/>
  </r>
  <r>
    <n v="17696891"/>
    <x v="531"/>
    <x v="2"/>
    <n v="216"/>
    <x v="71"/>
    <s v="1310 W 1st St, Cedar Falls, IA 50613"/>
    <x v="195"/>
    <s v="Cedar Falls, Waterloo"/>
    <n v="-92.459900000000005"/>
    <n v="42.537700000000001"/>
    <x v="303"/>
    <n v="10"/>
    <x v="4"/>
    <s v="Dollar($)"/>
    <x v="1"/>
    <x v="0"/>
    <x v="0"/>
    <s v="No"/>
    <n v="1"/>
    <x v="18"/>
    <s v="Yellow"/>
    <x v="2"/>
    <n v="190"/>
  </r>
  <r>
    <n v="17696901"/>
    <x v="532"/>
    <x v="2"/>
    <n v="216"/>
    <x v="71"/>
    <s v="6306 University Ave, Cedar Falls, IA 50613"/>
    <x v="195"/>
    <s v="Cedar Falls, Waterloo"/>
    <n v="-92.432199999999995"/>
    <n v="42.513300000000001"/>
    <x v="5"/>
    <n v="10"/>
    <x v="4"/>
    <s v="Dollar($)"/>
    <x v="1"/>
    <x v="0"/>
    <x v="0"/>
    <s v="No"/>
    <n v="1"/>
    <x v="10"/>
    <s v="Yellow"/>
    <x v="2"/>
    <n v="136"/>
  </r>
  <r>
    <n v="17697384"/>
    <x v="244"/>
    <x v="2"/>
    <n v="216"/>
    <x v="71"/>
    <s v="6301 University Ave, Cedar Falls, IA 50613"/>
    <x v="195"/>
    <s v="Cedar Falls, Waterloo"/>
    <n v="-92.432176999999996"/>
    <n v="42.512645999999997"/>
    <x v="135"/>
    <n v="25"/>
    <x v="4"/>
    <s v="Dollar($)"/>
    <x v="1"/>
    <x v="0"/>
    <x v="0"/>
    <s v="No"/>
    <n v="2"/>
    <x v="11"/>
    <s v="Yellow"/>
    <x v="2"/>
    <n v="113"/>
  </r>
  <r>
    <n v="17697417"/>
    <x v="533"/>
    <x v="2"/>
    <n v="216"/>
    <x v="71"/>
    <s v="1724 West 31st Street, Cedar Falls, IA 50613"/>
    <x v="195"/>
    <s v="Cedar Falls, Waterloo"/>
    <n v="-92.466596999999993"/>
    <n v="42.509472000000002"/>
    <x v="121"/>
    <n v="10"/>
    <x v="4"/>
    <s v="Dollar($)"/>
    <x v="1"/>
    <x v="0"/>
    <x v="0"/>
    <s v="No"/>
    <n v="1"/>
    <x v="7"/>
    <s v="Yellow"/>
    <x v="2"/>
    <n v="69"/>
  </r>
  <r>
    <n v="17696918"/>
    <x v="534"/>
    <x v="2"/>
    <n v="216"/>
    <x v="71"/>
    <s v="222 Main St, Cedar Falls, IA 50613"/>
    <x v="195"/>
    <s v="Cedar Falls, Waterloo"/>
    <n v="-92.445300000000003"/>
    <n v="42.5366"/>
    <x v="279"/>
    <n v="40"/>
    <x v="4"/>
    <s v="Dollar($)"/>
    <x v="1"/>
    <x v="0"/>
    <x v="0"/>
    <s v="No"/>
    <n v="3"/>
    <x v="7"/>
    <s v="Yellow"/>
    <x v="2"/>
    <n v="89"/>
  </r>
  <r>
    <n v="17696920"/>
    <x v="535"/>
    <x v="2"/>
    <n v="216"/>
    <x v="71"/>
    <s v="205 E 18th St, Cedar Falls, IA 50613"/>
    <x v="195"/>
    <s v="Cedar Falls, Waterloo"/>
    <n v="-92.444000000000003"/>
    <n v="42.521900000000002"/>
    <x v="234"/>
    <n v="25"/>
    <x v="4"/>
    <s v="Dollar($)"/>
    <x v="1"/>
    <x v="0"/>
    <x v="0"/>
    <s v="No"/>
    <n v="2"/>
    <x v="7"/>
    <s v="Yellow"/>
    <x v="2"/>
    <n v="80"/>
  </r>
  <r>
    <n v="17697398"/>
    <x v="536"/>
    <x v="2"/>
    <n v="216"/>
    <x v="71"/>
    <s v="5719 university avenue, Cedar Falls, IA 50613"/>
    <x v="195"/>
    <s v="Cedar Falls, Waterloo"/>
    <n v="-92.426214999999999"/>
    <n v="42.512590000000003"/>
    <x v="3"/>
    <n v="40"/>
    <x v="4"/>
    <s v="Dollar($)"/>
    <x v="1"/>
    <x v="0"/>
    <x v="0"/>
    <s v="No"/>
    <n v="3"/>
    <x v="10"/>
    <s v="Yellow"/>
    <x v="2"/>
    <n v="175"/>
  </r>
  <r>
    <n v="17697406"/>
    <x v="537"/>
    <x v="2"/>
    <n v="216"/>
    <x v="71"/>
    <s v="315 Main St, Cedar Falls, IA 50613"/>
    <x v="195"/>
    <s v="Cedar Falls, Waterloo"/>
    <n v="-92.445741699999999"/>
    <n v="42.535408099999998"/>
    <x v="304"/>
    <n v="10"/>
    <x v="4"/>
    <s v="Dollar($)"/>
    <x v="1"/>
    <x v="0"/>
    <x v="0"/>
    <s v="No"/>
    <n v="1"/>
    <x v="11"/>
    <s v="Yellow"/>
    <x v="2"/>
    <n v="136"/>
  </r>
  <r>
    <n v="17696941"/>
    <x v="538"/>
    <x v="2"/>
    <n v="216"/>
    <x v="71"/>
    <s v="119 Main St, Cedar Falls, IA 50613"/>
    <x v="195"/>
    <s v="Cedar Falls, Waterloo"/>
    <n v="-92.445700000000002"/>
    <n v="42.537500000000001"/>
    <x v="305"/>
    <n v="25"/>
    <x v="4"/>
    <s v="Dollar($)"/>
    <x v="1"/>
    <x v="0"/>
    <x v="0"/>
    <s v="No"/>
    <n v="2"/>
    <x v="7"/>
    <s v="Yellow"/>
    <x v="2"/>
    <n v="114"/>
  </r>
  <r>
    <n v="17696955"/>
    <x v="159"/>
    <x v="2"/>
    <n v="216"/>
    <x v="71"/>
    <s v="5715 University Ave, Cedar Falls, IA 50613"/>
    <x v="195"/>
    <s v="Cedar Falls, Waterloo"/>
    <n v="-92.429100000000005"/>
    <n v="42.512700000000002"/>
    <x v="114"/>
    <n v="25"/>
    <x v="4"/>
    <s v="Dollar($)"/>
    <x v="1"/>
    <x v="0"/>
    <x v="0"/>
    <s v="No"/>
    <n v="2"/>
    <x v="7"/>
    <s v="Yellow"/>
    <x v="2"/>
    <n v="93"/>
  </r>
  <r>
    <n v="17696957"/>
    <x v="539"/>
    <x v="2"/>
    <n v="216"/>
    <x v="71"/>
    <s v="407 Main St, Cedar Falls, IA 50613"/>
    <x v="195"/>
    <s v="Cedar Falls, Waterloo"/>
    <n v="-92.445723000000001"/>
    <n v="42.534889999999997"/>
    <x v="123"/>
    <n v="25"/>
    <x v="4"/>
    <s v="Dollar($)"/>
    <x v="1"/>
    <x v="0"/>
    <x v="0"/>
    <s v="No"/>
    <n v="2"/>
    <x v="7"/>
    <s v="Yellow"/>
    <x v="2"/>
    <n v="89"/>
  </r>
  <r>
    <n v="17697418"/>
    <x v="540"/>
    <x v="2"/>
    <n v="216"/>
    <x v="71"/>
    <s v="900 La Porte Road, Waterloo, IA 50702"/>
    <x v="196"/>
    <s v="Waterloo, Waterloo"/>
    <n v="-92.323031999999998"/>
    <n v="42.477280999999998"/>
    <x v="62"/>
    <n v="25"/>
    <x v="4"/>
    <s v="Dollar($)"/>
    <x v="1"/>
    <x v="0"/>
    <x v="0"/>
    <s v="No"/>
    <n v="2"/>
    <x v="7"/>
    <s v="Yellow"/>
    <x v="2"/>
    <n v="69"/>
  </r>
  <r>
    <n v="17697386"/>
    <x v="541"/>
    <x v="2"/>
    <n v="216"/>
    <x v="71"/>
    <s v="622 Commercial Street, Waterloo, IA 50701"/>
    <x v="196"/>
    <s v="Waterloo, Waterloo"/>
    <n v="-92.339720999999997"/>
    <n v="42.494908000000002"/>
    <x v="80"/>
    <n v="40"/>
    <x v="4"/>
    <s v="Dollar($)"/>
    <x v="1"/>
    <x v="0"/>
    <x v="0"/>
    <s v="No"/>
    <n v="3"/>
    <x v="7"/>
    <s v="Yellow"/>
    <x v="2"/>
    <n v="86"/>
  </r>
  <r>
    <n v="17697224"/>
    <x v="542"/>
    <x v="2"/>
    <n v="216"/>
    <x v="71"/>
    <s v="106 Brookridge Dr, IA 50702"/>
    <x v="196"/>
    <s v="Waterloo, Waterloo"/>
    <n v="-92.356065999999998"/>
    <n v="42.458978999999999"/>
    <x v="5"/>
    <n v="10"/>
    <x v="4"/>
    <s v="Dollar($)"/>
    <x v="1"/>
    <x v="0"/>
    <x v="0"/>
    <s v="No"/>
    <n v="1"/>
    <x v="11"/>
    <s v="Yellow"/>
    <x v="2"/>
    <n v="73"/>
  </r>
  <r>
    <n v="17697304"/>
    <x v="543"/>
    <x v="2"/>
    <n v="216"/>
    <x v="71"/>
    <s v="2401 Falls Avenue, IA 50701"/>
    <x v="196"/>
    <s v="Waterloo, Waterloo"/>
    <n v="-92.377200000000002"/>
    <n v="42.499704999999999"/>
    <x v="62"/>
    <n v="25"/>
    <x v="4"/>
    <s v="Dollar($)"/>
    <x v="1"/>
    <x v="0"/>
    <x v="0"/>
    <s v="No"/>
    <n v="2"/>
    <x v="7"/>
    <s v="Yellow"/>
    <x v="2"/>
    <n v="104"/>
  </r>
  <r>
    <n v="17697389"/>
    <x v="544"/>
    <x v="2"/>
    <n v="216"/>
    <x v="71"/>
    <s v="228 E 4th St., Waterloo, IA 50703"/>
    <x v="196"/>
    <s v="Waterloo, Waterloo"/>
    <n v="-92.335522999999995"/>
    <n v="42.498399999999997"/>
    <x v="106"/>
    <n v="10"/>
    <x v="4"/>
    <s v="Dollar($)"/>
    <x v="1"/>
    <x v="0"/>
    <x v="0"/>
    <s v="No"/>
    <n v="1"/>
    <x v="11"/>
    <s v="Yellow"/>
    <x v="2"/>
    <n v="101"/>
  </r>
  <r>
    <n v="17697424"/>
    <x v="545"/>
    <x v="2"/>
    <n v="216"/>
    <x v="71"/>
    <s v="624 Sycamore Street, Waterloo, IA 50703"/>
    <x v="196"/>
    <s v="Waterloo, Waterloo"/>
    <n v="-92.335768999999999"/>
    <n v="42.497919000000003"/>
    <x v="103"/>
    <n v="10"/>
    <x v="4"/>
    <s v="Dollar($)"/>
    <x v="1"/>
    <x v="0"/>
    <x v="0"/>
    <s v="No"/>
    <n v="1"/>
    <x v="20"/>
    <s v="Yellow"/>
    <x v="2"/>
    <n v="58"/>
  </r>
  <r>
    <n v="17697332"/>
    <x v="546"/>
    <x v="2"/>
    <n v="216"/>
    <x v="71"/>
    <s v="1931 Sears Street, Waterloo, IA 50702"/>
    <x v="196"/>
    <s v="Waterloo, Waterloo"/>
    <n v="-92.323400000000007"/>
    <n v="42.465580000000003"/>
    <x v="71"/>
    <n v="25"/>
    <x v="4"/>
    <s v="Dollar($)"/>
    <x v="1"/>
    <x v="0"/>
    <x v="0"/>
    <s v="No"/>
    <n v="2"/>
    <x v="18"/>
    <s v="Yellow"/>
    <x v="2"/>
    <n v="156"/>
  </r>
  <r>
    <n v="17694056"/>
    <x v="547"/>
    <x v="2"/>
    <n v="216"/>
    <x v="72"/>
    <s v="322 American Way, Weirton, WV 26062"/>
    <x v="197"/>
    <s v="Weirton, Weirton"/>
    <n v="-80.529488000000001"/>
    <n v="40.396042999999999"/>
    <x v="306"/>
    <n v="25"/>
    <x v="4"/>
    <s v="Dollar($)"/>
    <x v="1"/>
    <x v="0"/>
    <x v="0"/>
    <s v="No"/>
    <n v="2"/>
    <x v="18"/>
    <s v="Yellow"/>
    <x v="2"/>
    <n v="156"/>
  </r>
  <r>
    <n v="17559793"/>
    <x v="548"/>
    <x v="2"/>
    <n v="216"/>
    <x v="73"/>
    <s v="196 Bayfront Loop, Winchester Bay, OR 97467"/>
    <x v="198"/>
    <s v="Winchester Bay, Winchester Bay"/>
    <n v="-124.175346"/>
    <n v="43.678998"/>
    <x v="272"/>
    <n v="25"/>
    <x v="4"/>
    <s v="Dollar($)"/>
    <x v="1"/>
    <x v="0"/>
    <x v="0"/>
    <s v="No"/>
    <n v="2"/>
    <x v="12"/>
    <s v="Orange"/>
    <x v="3"/>
    <n v="16"/>
  </r>
  <r>
    <n v="16668008"/>
    <x v="549"/>
    <x v="4"/>
    <n v="37"/>
    <x v="74"/>
    <s v="14 Second Ave North, Yorkton, SK S3N 1G1"/>
    <x v="199"/>
    <s v="Yorkton, Yorkton"/>
    <n v="-102.4613173"/>
    <n v="51.210682400000003"/>
    <x v="148"/>
    <n v="25"/>
    <x v="4"/>
    <s v="Dollar($)"/>
    <x v="1"/>
    <x v="0"/>
    <x v="0"/>
    <s v="No"/>
    <n v="2"/>
    <x v="16"/>
    <s v="Orange"/>
    <x v="3"/>
    <n v="26"/>
  </r>
  <r>
    <n v="18212135"/>
    <x v="550"/>
    <x v="6"/>
    <n v="214"/>
    <x v="75"/>
    <s v="Abu Dhabi Mall, Tourist Club Area (Al Zahiyah), Abu Dhabi"/>
    <x v="200"/>
    <s v="Abu Dhabi Mall, Tourist Club Area  (Al Zahiyah), Abu Dhabi"/>
    <n v="54.382797289999999"/>
    <n v="24.495503070000002"/>
    <x v="80"/>
    <n v="190"/>
    <x v="4"/>
    <s v="Emirati Diram(AED)"/>
    <x v="1"/>
    <x v="0"/>
    <x v="0"/>
    <s v="No"/>
    <n v="4"/>
    <x v="17"/>
    <s v="Dark Green"/>
    <x v="0"/>
    <n v="207"/>
  </r>
  <r>
    <n v="5704255"/>
    <x v="551"/>
    <x v="6"/>
    <n v="214"/>
    <x v="75"/>
    <s v="Near The One, Level 3, Abu Dhabi Mall, Tourist Club Area (Al Zahiyah), Abu Dhabi"/>
    <x v="200"/>
    <s v="Abu Dhabi Mall, Tourist Club Area  (Al Zahiyah), Abu Dhabi"/>
    <n v="54.382946160000003"/>
    <n v="24.495692529999999"/>
    <x v="80"/>
    <n v="260"/>
    <x v="5"/>
    <s v="Emirati Diram(AED)"/>
    <x v="1"/>
    <x v="1"/>
    <x v="0"/>
    <s v="No"/>
    <n v="4"/>
    <x v="17"/>
    <s v="Dark Green"/>
    <x v="0"/>
    <n v="376"/>
  </r>
  <r>
    <n v="5701978"/>
    <x v="552"/>
    <x v="6"/>
    <n v="214"/>
    <x v="75"/>
    <s v="Near Corner of Salam and Al Falah Street (9th Street), Salam Street, Al Dhafrah, Abu Dhabi"/>
    <x v="201"/>
    <s v="Al Dhafrah, Abu Dhabi"/>
    <n v="54.381930939999997"/>
    <n v="24.485579319999999"/>
    <x v="14"/>
    <n v="150"/>
    <x v="4"/>
    <s v="Emirati Diram(AED)"/>
    <x v="0"/>
    <x v="1"/>
    <x v="0"/>
    <s v="No"/>
    <n v="3"/>
    <x v="2"/>
    <s v="Green"/>
    <x v="1"/>
    <n v="471"/>
  </r>
  <r>
    <n v="5701729"/>
    <x v="553"/>
    <x v="6"/>
    <n v="214"/>
    <x v="75"/>
    <s v="Next to ADNOC Petrol Station, Muroor Road, Al Dhafrah, Abu Dhabi"/>
    <x v="201"/>
    <s v="Al Dhafrah, Abu Dhabi"/>
    <n v="54.37127855"/>
    <n v="24.477565009999999"/>
    <x v="307"/>
    <n v="70"/>
    <x v="4"/>
    <s v="Emirati Diram(AED)"/>
    <x v="1"/>
    <x v="0"/>
    <x v="0"/>
    <s v="No"/>
    <n v="2"/>
    <x v="6"/>
    <s v="Green"/>
    <x v="1"/>
    <n v="224"/>
  </r>
  <r>
    <n v="5704168"/>
    <x v="554"/>
    <x v="6"/>
    <n v="214"/>
    <x v="75"/>
    <s v="Inside Mushrif Park, Al Mushrif, Abu Dhabi"/>
    <x v="202"/>
    <s v="Al Mushrif, Abu Dhabi"/>
    <n v="54.380807089999998"/>
    <n v="24.4543119"/>
    <x v="308"/>
    <n v="100"/>
    <x v="4"/>
    <s v="Emirati Diram(AED)"/>
    <x v="1"/>
    <x v="0"/>
    <x v="0"/>
    <s v="No"/>
    <n v="3"/>
    <x v="5"/>
    <s v="Green"/>
    <x v="1"/>
    <n v="228"/>
  </r>
  <r>
    <n v="18277098"/>
    <x v="555"/>
    <x v="6"/>
    <n v="214"/>
    <x v="75"/>
    <s v="Level 2, Al Wahda Mall New Extension, Al Wahda, Abu Dhabi"/>
    <x v="203"/>
    <s v="Al Wahda Mall, Al Wahda, Abu Dhabi"/>
    <n v="54.37500816"/>
    <n v="24.470835820000001"/>
    <x v="148"/>
    <n v="180"/>
    <x v="4"/>
    <s v="Emirati Diram(AED)"/>
    <x v="1"/>
    <x v="0"/>
    <x v="0"/>
    <s v="No"/>
    <n v="4"/>
    <x v="17"/>
    <s v="Dark Green"/>
    <x v="0"/>
    <n v="81"/>
  </r>
  <r>
    <n v="5701446"/>
    <x v="556"/>
    <x v="6"/>
    <n v="214"/>
    <x v="75"/>
    <s v="Level 3, Al Wahda Mall Extension, Al Wahda, Abu Dhabi"/>
    <x v="203"/>
    <s v="Al Wahda Mall, Al Wahda, Abu Dhabi"/>
    <n v="54.373322049999999"/>
    <n v="24.469369830000002"/>
    <x v="14"/>
    <n v="230"/>
    <x v="5"/>
    <s v="Emirati Diram(AED)"/>
    <x v="1"/>
    <x v="0"/>
    <x v="0"/>
    <s v="No"/>
    <n v="4"/>
    <x v="15"/>
    <s v="Green"/>
    <x v="1"/>
    <n v="422"/>
  </r>
  <r>
    <n v="5700052"/>
    <x v="557"/>
    <x v="6"/>
    <n v="214"/>
    <x v="75"/>
    <s v="Crowne Plaza Abu Dhabi, Sheikh Hamdan Bin Mohammed Street, Al Markaziya, Abu Dhabi"/>
    <x v="204"/>
    <s v="Crowne Plaza Abu Dhabi, Al Markaziya, Abu Dhabi"/>
    <n v="54.365693999999998"/>
    <n v="24.491235"/>
    <x v="309"/>
    <n v="350"/>
    <x v="5"/>
    <s v="Emirati Diram(AED)"/>
    <x v="0"/>
    <x v="1"/>
    <x v="0"/>
    <s v="No"/>
    <n v="4"/>
    <x v="2"/>
    <s v="Green"/>
    <x v="1"/>
    <n v="246"/>
  </r>
  <r>
    <n v="5702418"/>
    <x v="415"/>
    <x v="6"/>
    <n v="214"/>
    <x v="75"/>
    <s v="Ground Level, Next to E-Max, Dalma Mall, Mussafah Sanaiya, Abu Dhabi"/>
    <x v="205"/>
    <s v="Dalma Mall, Mussafah Sanaiya, Abu Dhabi"/>
    <n v="54.524121880000003"/>
    <n v="24.334216940000001"/>
    <x v="310"/>
    <n v="120"/>
    <x v="4"/>
    <s v="Emirati Diram(AED)"/>
    <x v="0"/>
    <x v="1"/>
    <x v="0"/>
    <s v="No"/>
    <n v="3"/>
    <x v="4"/>
    <s v="Green"/>
    <x v="1"/>
    <n v="355"/>
  </r>
  <r>
    <n v="5700386"/>
    <x v="558"/>
    <x v="6"/>
    <n v="214"/>
    <x v="75"/>
    <s v="Opposite Cristal Hotel, Behind KM Trading, Electra Street, Madinat Zayed, Abu Dhabi"/>
    <x v="206"/>
    <s v="Madinat Zayed, Abu Dhabi"/>
    <n v="54.36377607"/>
    <n v="24.485252540000001"/>
    <x v="311"/>
    <n v="60"/>
    <x v="4"/>
    <s v="Emirati Diram(AED)"/>
    <x v="1"/>
    <x v="1"/>
    <x v="0"/>
    <s v="No"/>
    <n v="2"/>
    <x v="7"/>
    <s v="Yellow"/>
    <x v="2"/>
    <n v="268"/>
  </r>
  <r>
    <n v="5704202"/>
    <x v="559"/>
    <x v="6"/>
    <n v="214"/>
    <x v="75"/>
    <s v="Food Court, Level 2, Madinat Zayed Shopping Centre, Madinat Zayed, Abu Dhabi"/>
    <x v="207"/>
    <s v="Madinat Zayed Shopping Centre, Madinat Zayed , Abu Dhabi"/>
    <n v="54.366157540000003"/>
    <n v="24.482770940000002"/>
    <x v="312"/>
    <n v="100"/>
    <x v="4"/>
    <s v="Emirati Diram(AED)"/>
    <x v="1"/>
    <x v="1"/>
    <x v="0"/>
    <s v="No"/>
    <n v="3"/>
    <x v="1"/>
    <s v="Dark Green"/>
    <x v="0"/>
    <n v="162"/>
  </r>
  <r>
    <n v="5701052"/>
    <x v="560"/>
    <x v="6"/>
    <n v="214"/>
    <x v="75"/>
    <s v="Level 3, Mushrif Mall, Al Mushrif, Abu Dhabi"/>
    <x v="208"/>
    <s v="Mushrif Mall, Al Mushrif, Abu Dhabi"/>
    <n v="54.413141459999999"/>
    <n v="24.43409939"/>
    <x v="313"/>
    <n v="250"/>
    <x v="5"/>
    <s v="Emirati Diram(AED)"/>
    <x v="1"/>
    <x v="1"/>
    <x v="0"/>
    <s v="No"/>
    <n v="4"/>
    <x v="4"/>
    <s v="Green"/>
    <x v="1"/>
    <n v="205"/>
  </r>
  <r>
    <n v="5704118"/>
    <x v="561"/>
    <x v="6"/>
    <n v="214"/>
    <x v="75"/>
    <s v="Behind RAK Bank, Sanaiya ME11, Mussafah Sanaiya, Abu Dhabi"/>
    <x v="209"/>
    <s v="Mussafah Sanaiya, Abu Dhabi"/>
    <n v="54.51003961"/>
    <n v="24.363129730000001"/>
    <x v="314"/>
    <n v="50"/>
    <x v="4"/>
    <s v="Emirati Diram(AED)"/>
    <x v="1"/>
    <x v="1"/>
    <x v="0"/>
    <s v="No"/>
    <n v="2"/>
    <x v="4"/>
    <s v="Green"/>
    <x v="1"/>
    <n v="277"/>
  </r>
  <r>
    <n v="5701548"/>
    <x v="562"/>
    <x v="6"/>
    <n v="214"/>
    <x v="75"/>
    <s v="Al Najda Street, Najda, Abu Dhabi"/>
    <x v="210"/>
    <s v="Najda, Abu Dhabi"/>
    <n v="54.371433779999997"/>
    <n v="24.488411450000001"/>
    <x v="315"/>
    <n v="70"/>
    <x v="4"/>
    <s v="Emirati Diram(AED)"/>
    <x v="1"/>
    <x v="1"/>
    <x v="0"/>
    <s v="No"/>
    <n v="2"/>
    <x v="4"/>
    <s v="Green"/>
    <x v="1"/>
    <n v="380"/>
  </r>
  <r>
    <n v="18235425"/>
    <x v="563"/>
    <x v="6"/>
    <n v="214"/>
    <x v="75"/>
    <s v="Shop 2-3, Tolico Building, Behind Lebanese Roastery, Near National Hospital, Najda, Abu Dhabi"/>
    <x v="210"/>
    <s v="Najda, Abu Dhabi"/>
    <n v="54.373249970000003"/>
    <n v="24.489591019999999"/>
    <x v="45"/>
    <n v="80"/>
    <x v="4"/>
    <s v="Emirati Diram(AED)"/>
    <x v="0"/>
    <x v="1"/>
    <x v="0"/>
    <s v="No"/>
    <n v="3"/>
    <x v="6"/>
    <s v="Green"/>
    <x v="1"/>
    <n v="180"/>
  </r>
  <r>
    <n v="5702615"/>
    <x v="564"/>
    <x v="6"/>
    <n v="214"/>
    <x v="75"/>
    <s v="Near First Flight Couriers, Behind ADNOC Head Office, Salam Street, Najda Area, Najda, Abu Dhabi"/>
    <x v="210"/>
    <s v="Najda, Abu Dhabi"/>
    <n v="54.37422059"/>
    <n v="24.49089202"/>
    <x v="316"/>
    <n v="100"/>
    <x v="4"/>
    <s v="Emirati Diram(AED)"/>
    <x v="1"/>
    <x v="1"/>
    <x v="0"/>
    <s v="No"/>
    <n v="3"/>
    <x v="4"/>
    <s v="Green"/>
    <x v="1"/>
    <n v="525"/>
  </r>
  <r>
    <n v="5703500"/>
    <x v="565"/>
    <x v="6"/>
    <n v="214"/>
    <x v="75"/>
    <s v="Venetian Village, Ritz Carlton Abu Dhabi, Grand Canal, Al Maqtaa, Abu Dhabi"/>
    <x v="211"/>
    <s v="Venetian Village, Al Maqtaa, Abu Dhabi"/>
    <n v="54.487213699999998"/>
    <n v="24.410614800000001"/>
    <x v="317"/>
    <n v="330"/>
    <x v="5"/>
    <s v="Emirati Diram(AED)"/>
    <x v="0"/>
    <x v="0"/>
    <x v="0"/>
    <s v="No"/>
    <n v="4"/>
    <x v="3"/>
    <s v="Dark Green"/>
    <x v="0"/>
    <n v="216"/>
  </r>
  <r>
    <n v="18253896"/>
    <x v="566"/>
    <x v="6"/>
    <n v="214"/>
    <x v="75"/>
    <s v="6th Floor, World Trade Centre Mall, Al Markaziya, Abu Dhabi"/>
    <x v="212"/>
    <s v="World Trade Center Mall, Al Markaziya, Abu Dhabi"/>
    <n v="54.358147000000002"/>
    <n v="24.488161000000002"/>
    <x v="45"/>
    <n v="500"/>
    <x v="3"/>
    <s v="Emirati Diram(AED)"/>
    <x v="0"/>
    <x v="0"/>
    <x v="0"/>
    <s v="No"/>
    <n v="4"/>
    <x v="8"/>
    <s v="Dark Green"/>
    <x v="0"/>
    <n v="201"/>
  </r>
  <r>
    <n v="5701917"/>
    <x v="567"/>
    <x v="6"/>
    <n v="214"/>
    <x v="75"/>
    <s v="Level 1, World Trade Center Mall, Central Market, Al Markaziya, Abu Dhabi"/>
    <x v="212"/>
    <s v="World Trade Center Mall, Al Markaziya, Abu Dhabi"/>
    <n v="54.357828939999997"/>
    <n v="24.48761082"/>
    <x v="5"/>
    <n v="250"/>
    <x v="5"/>
    <s v="Emirati Diram(AED)"/>
    <x v="1"/>
    <x v="0"/>
    <x v="0"/>
    <s v="No"/>
    <n v="4"/>
    <x v="5"/>
    <s v="Green"/>
    <x v="1"/>
    <n v="435"/>
  </r>
  <r>
    <n v="5702574"/>
    <x v="568"/>
    <x v="6"/>
    <n v="214"/>
    <x v="75"/>
    <s v="Level 1, Yas Mall, Yas Leisure Dr, Yas Island, Abu Dhabi"/>
    <x v="213"/>
    <s v="Yas Mall, Yas Island, Abu Dhabi"/>
    <n v="54.606853610000002"/>
    <n v="24.49053138"/>
    <x v="318"/>
    <n v="200"/>
    <x v="4"/>
    <s v="Emirati Diram(AED)"/>
    <x v="1"/>
    <x v="0"/>
    <x v="0"/>
    <s v="No"/>
    <n v="4"/>
    <x v="17"/>
    <s v="Dark Green"/>
    <x v="0"/>
    <n v="586"/>
  </r>
  <r>
    <n v="202321"/>
    <x v="569"/>
    <x v="6"/>
    <n v="214"/>
    <x v="76"/>
    <s v="Al Barari Villas, Opposite Falcon City, Al Barari, Dubai"/>
    <x v="214"/>
    <s v="Al Barari, Dubai"/>
    <n v="55.310518999999999"/>
    <n v="25.095044000000001"/>
    <x v="319"/>
    <n v="280"/>
    <x v="5"/>
    <s v="Emirati Diram(AED)"/>
    <x v="0"/>
    <x v="0"/>
    <x v="0"/>
    <s v="No"/>
    <n v="3"/>
    <x v="18"/>
    <s v="Yellow"/>
    <x v="2"/>
    <n v="927"/>
  </r>
  <r>
    <n v="206488"/>
    <x v="570"/>
    <x v="6"/>
    <n v="214"/>
    <x v="76"/>
    <s v="Ground Level, Hamsah Mall, Next to Ansar Gallery, Al Karama, Dubai"/>
    <x v="215"/>
    <s v="Al Karama, Dubai"/>
    <n v="55.309190379999997"/>
    <n v="25.251240630000002"/>
    <x v="320"/>
    <n v="90"/>
    <x v="4"/>
    <s v="Emirati Diram(AED)"/>
    <x v="0"/>
    <x v="1"/>
    <x v="0"/>
    <s v="No"/>
    <n v="2"/>
    <x v="15"/>
    <s v="Green"/>
    <x v="1"/>
    <n v="1448"/>
  </r>
  <r>
    <n v="209654"/>
    <x v="571"/>
    <x v="6"/>
    <n v="214"/>
    <x v="76"/>
    <s v="Zainal Mohebi Plaza, Sheikh Khalifa Bin Zayed Road, Opposite Centrepoint, Al Karama, Dubai"/>
    <x v="215"/>
    <s v="Al Karama, Dubai"/>
    <n v="55.301916900000002"/>
    <n v="25.25007862"/>
    <x v="45"/>
    <n v="90"/>
    <x v="4"/>
    <s v="Emirati Diram(AED)"/>
    <x v="0"/>
    <x v="1"/>
    <x v="0"/>
    <s v="No"/>
    <n v="2"/>
    <x v="6"/>
    <s v="Green"/>
    <x v="1"/>
    <n v="1281"/>
  </r>
  <r>
    <n v="18340881"/>
    <x v="572"/>
    <x v="6"/>
    <n v="214"/>
    <x v="76"/>
    <s v="G1, Villa, Near HQ Fitness, Near Lulu Mall, Barsha 2, Dubai"/>
    <x v="216"/>
    <s v="Barsha 2, Dubai"/>
    <n v="55.215341000000002"/>
    <n v="25.113379999999999"/>
    <x v="317"/>
    <n v="150"/>
    <x v="4"/>
    <s v="Emirati Diram(AED)"/>
    <x v="0"/>
    <x v="0"/>
    <x v="0"/>
    <s v="No"/>
    <n v="3"/>
    <x v="1"/>
    <s v="Dark Green"/>
    <x v="0"/>
    <n v="307"/>
  </r>
  <r>
    <n v="18233284"/>
    <x v="573"/>
    <x v="6"/>
    <n v="214"/>
    <x v="76"/>
    <s v="CITY WALK, Al Safa &amp; Al Wasl Road Intersection, Al Safa, Dubai"/>
    <x v="217"/>
    <s v="CITY WALK, Al Safa, Dubai"/>
    <n v="55.261919460000001"/>
    <n v="25.208032299999999"/>
    <x v="321"/>
    <n v="200"/>
    <x v="4"/>
    <s v="Emirati Diram(AED)"/>
    <x v="0"/>
    <x v="0"/>
    <x v="0"/>
    <s v="No"/>
    <n v="3"/>
    <x v="1"/>
    <s v="Dark Green"/>
    <x v="0"/>
    <n v="909"/>
  </r>
  <r>
    <n v="18269368"/>
    <x v="574"/>
    <x v="6"/>
    <n v="214"/>
    <x v="76"/>
    <s v="Mezzanaine Floor, Centurion Star Tower, Deira City Centre Area, Dubai"/>
    <x v="218"/>
    <s v="Deira City Centre Area, Dubai"/>
    <n v="55.328740000000003"/>
    <n v="25.254104999999999"/>
    <x v="322"/>
    <n v="160"/>
    <x v="4"/>
    <s v="Emirati Diram(AED)"/>
    <x v="0"/>
    <x v="0"/>
    <x v="0"/>
    <s v="No"/>
    <n v="3"/>
    <x v="3"/>
    <s v="Dark Green"/>
    <x v="0"/>
    <n v="641"/>
  </r>
  <r>
    <n v="18254160"/>
    <x v="575"/>
    <x v="6"/>
    <n v="214"/>
    <x v="76"/>
    <s v="Podium Level, Burj Daman, DIFC, Dubai"/>
    <x v="219"/>
    <s v="DIFC, Dubai"/>
    <n v="55.281965999999997"/>
    <n v="25.211182999999998"/>
    <x v="45"/>
    <n v="500"/>
    <x v="3"/>
    <s v="Emirati Diram(AED)"/>
    <x v="0"/>
    <x v="0"/>
    <x v="0"/>
    <s v="No"/>
    <n v="4"/>
    <x v="3"/>
    <s v="Dark Green"/>
    <x v="0"/>
    <n v="322"/>
  </r>
  <r>
    <n v="208939"/>
    <x v="574"/>
    <x v="6"/>
    <n v="214"/>
    <x v="76"/>
    <s v="Shop G05, Sidra Tower, Near GEMS Wellington School, Exit 36, Sheikh Zayed Road, Dubai Media City, Dubai"/>
    <x v="220"/>
    <s v="Dubai Media City, Dubai"/>
    <n v="55.178746169999997"/>
    <n v="25.10777315"/>
    <x v="323"/>
    <n v="160"/>
    <x v="4"/>
    <s v="Emirati Diram(AED)"/>
    <x v="0"/>
    <x v="0"/>
    <x v="0"/>
    <s v="No"/>
    <n v="3"/>
    <x v="0"/>
    <s v="Dark Green"/>
    <x v="0"/>
    <n v="2510"/>
  </r>
  <r>
    <n v="201531"/>
    <x v="576"/>
    <x v="6"/>
    <n v="214"/>
    <x v="76"/>
    <s v="Next to Marks &amp; Spencer's, Festival City, Dubai"/>
    <x v="221"/>
    <s v="Festival City, Dubai"/>
    <n v="55.351477750000001"/>
    <n v="25.22399154"/>
    <x v="33"/>
    <n v="300"/>
    <x v="5"/>
    <s v="Emirati Diram(AED)"/>
    <x v="1"/>
    <x v="0"/>
    <x v="0"/>
    <s v="No"/>
    <n v="4"/>
    <x v="1"/>
    <s v="Dark Green"/>
    <x v="0"/>
    <n v="1388"/>
  </r>
  <r>
    <n v="208965"/>
    <x v="577"/>
    <x v="6"/>
    <n v="214"/>
    <x v="76"/>
    <s v="Wasl Vita, Opposite Civil Defence Station, Near Emirates NBD, Al Wasl Road, Jumeirah 1, Dubai"/>
    <x v="222"/>
    <s v="Jumeirah 1, Dubai"/>
    <n v="55.256397219999997"/>
    <n v="25.211102780000001"/>
    <x v="20"/>
    <n v="140"/>
    <x v="4"/>
    <s v="Emirati Diram(AED)"/>
    <x v="1"/>
    <x v="1"/>
    <x v="0"/>
    <s v="No"/>
    <n v="3"/>
    <x v="1"/>
    <s v="Dark Green"/>
    <x v="0"/>
    <n v="403"/>
  </r>
  <r>
    <n v="208778"/>
    <x v="554"/>
    <x v="6"/>
    <n v="214"/>
    <x v="76"/>
    <s v="Kite Beach, Street 2D, Umm Suqeim, Dubai"/>
    <x v="223"/>
    <s v="Kite Beach, Umm Suqeim, Dubai"/>
    <n v="55.211527789999998"/>
    <n v="25.168128060000001"/>
    <x v="308"/>
    <n v="100"/>
    <x v="4"/>
    <s v="Emirati Diram(AED)"/>
    <x v="1"/>
    <x v="0"/>
    <x v="0"/>
    <s v="No"/>
    <n v="3"/>
    <x v="6"/>
    <s v="Green"/>
    <x v="1"/>
    <n v="1351"/>
  </r>
  <r>
    <n v="209703"/>
    <x v="5"/>
    <x v="6"/>
    <n v="214"/>
    <x v="76"/>
    <s v="Level 2 Expansion, Mall of the Emirates, Barsha 1, Dubai"/>
    <x v="224"/>
    <s v="Mall of the Emirates, Barsha 1, Dubai"/>
    <n v="55.198545230000001"/>
    <n v="25.118513010000001"/>
    <x v="135"/>
    <n v="160"/>
    <x v="4"/>
    <s v="Emirati Diram(AED)"/>
    <x v="1"/>
    <x v="0"/>
    <x v="0"/>
    <s v="No"/>
    <n v="3"/>
    <x v="6"/>
    <s v="Green"/>
    <x v="1"/>
    <n v="661"/>
  </r>
  <r>
    <n v="18381837"/>
    <x v="578"/>
    <x v="6"/>
    <n v="214"/>
    <x v="76"/>
    <s v="Opposite Aster Hospital, Near Sharaf DG, Kuwait Street, Mankhool, Dubai"/>
    <x v="225"/>
    <s v="Mankhool, Dubai"/>
    <n v="55.288060999999999"/>
    <n v="25.252054000000001"/>
    <x v="324"/>
    <n v="150"/>
    <x v="4"/>
    <s v="Emirati Diram(AED)"/>
    <x v="0"/>
    <x v="0"/>
    <x v="0"/>
    <s v="No"/>
    <n v="3"/>
    <x v="2"/>
    <s v="Green"/>
    <x v="1"/>
    <n v="281"/>
  </r>
  <r>
    <n v="208850"/>
    <x v="579"/>
    <x v="6"/>
    <n v="214"/>
    <x v="76"/>
    <s v="Level 2, Nassima Royal Hotel, Sheikh Zayad Road, Trade Centre Area, Dubai"/>
    <x v="226"/>
    <s v="Nassima Royal Hotel, Trade Centre Area, Dubai"/>
    <n v="55.282567780000001"/>
    <n v="25.22347744"/>
    <x v="45"/>
    <n v="500"/>
    <x v="3"/>
    <s v="Emirati Diram(AED)"/>
    <x v="0"/>
    <x v="0"/>
    <x v="0"/>
    <s v="No"/>
    <n v="4"/>
    <x v="3"/>
    <s v="Dark Green"/>
    <x v="0"/>
    <n v="1352"/>
  </r>
  <r>
    <n v="210134"/>
    <x v="580"/>
    <x v="6"/>
    <n v="214"/>
    <x v="76"/>
    <s v="Al Mina Road, Next to Ibis Styles Jumeirah Hotel, Satwa, Dubai"/>
    <x v="227"/>
    <s v="Satwa, Dubai"/>
    <n v="55.273403340000002"/>
    <n v="25.24107351"/>
    <x v="325"/>
    <n v="150"/>
    <x v="4"/>
    <s v="Emirati Diram(AED)"/>
    <x v="0"/>
    <x v="1"/>
    <x v="0"/>
    <s v="No"/>
    <n v="3"/>
    <x v="2"/>
    <s v="Green"/>
    <x v="1"/>
    <n v="552"/>
  </r>
  <r>
    <n v="201044"/>
    <x v="581"/>
    <x v="6"/>
    <n v="214"/>
    <x v="76"/>
    <s v="Near the Fountain, Lower Ground Level, The Dubai Mall, Downtown Dubai, Dubai"/>
    <x v="228"/>
    <s v="The Dubai Mall,Downtown Dubai, Dubai"/>
    <n v="55.278525000000002"/>
    <n v="25.198291000000001"/>
    <x v="326"/>
    <n v="285"/>
    <x v="5"/>
    <s v="Emirati Diram(AED)"/>
    <x v="1"/>
    <x v="0"/>
    <x v="0"/>
    <s v="No"/>
    <n v="3"/>
    <x v="12"/>
    <s v="Orange"/>
    <x v="3"/>
    <n v="506"/>
  </r>
  <r>
    <n v="201340"/>
    <x v="568"/>
    <x v="6"/>
    <n v="214"/>
    <x v="76"/>
    <s v="Ground Level, Near Aquarium, The Dubai Mall, Downtown Dubai, Dubai"/>
    <x v="228"/>
    <s v="The Dubai Mall,Downtown Dubai, Dubai"/>
    <n v="55.278569939999997"/>
    <n v="25.19726756"/>
    <x v="318"/>
    <n v="270"/>
    <x v="5"/>
    <s v="Emirati Diram(AED)"/>
    <x v="1"/>
    <x v="0"/>
    <x v="0"/>
    <s v="No"/>
    <n v="3"/>
    <x v="8"/>
    <s v="Dark Green"/>
    <x v="0"/>
    <n v="2424"/>
  </r>
  <r>
    <n v="18289126"/>
    <x v="582"/>
    <x v="6"/>
    <n v="214"/>
    <x v="76"/>
    <s v="The Dubai Mall, Downtown Dubai, Dubai"/>
    <x v="228"/>
    <s v="The Dubai Mall,Downtown Dubai, Dubai"/>
    <n v="55.279278050000002"/>
    <n v="25.195008309999999"/>
    <x v="327"/>
    <n v="170"/>
    <x v="4"/>
    <s v="Emirati Diram(AED)"/>
    <x v="1"/>
    <x v="0"/>
    <x v="0"/>
    <s v="No"/>
    <n v="3"/>
    <x v="6"/>
    <s v="Green"/>
    <x v="1"/>
    <n v="386"/>
  </r>
  <r>
    <n v="202507"/>
    <x v="560"/>
    <x v="6"/>
    <n v="214"/>
    <x v="76"/>
    <s v="Sheikh Issa Tower, Sheikh Zayed Road, Trade Centre Area, Dubai"/>
    <x v="229"/>
    <s v="Trade Centre Area, Dubai"/>
    <n v="55.274305570000003"/>
    <n v="25.211356630000001"/>
    <x v="328"/>
    <n v="250"/>
    <x v="5"/>
    <s v="Emirati Diram(AED)"/>
    <x v="1"/>
    <x v="1"/>
    <x v="0"/>
    <s v="No"/>
    <n v="3"/>
    <x v="11"/>
    <s v="Yellow"/>
    <x v="2"/>
    <n v="500"/>
  </r>
  <r>
    <n v="210139"/>
    <x v="583"/>
    <x v="6"/>
    <n v="214"/>
    <x v="76"/>
    <s v="Building 41, Next to Dubai Healthcare City Metro Station, Dubai Healthcare City, Umm Hurair, Dubai"/>
    <x v="230"/>
    <s v="Umm Hurair, Dubai"/>
    <n v="55.325484459999998"/>
    <n v="25.229311129999999"/>
    <x v="329"/>
    <n v="130"/>
    <x v="4"/>
    <s v="Emirati Diram(AED)"/>
    <x v="0"/>
    <x v="1"/>
    <x v="0"/>
    <s v="No"/>
    <n v="3"/>
    <x v="6"/>
    <s v="Green"/>
    <x v="1"/>
    <n v="544"/>
  </r>
  <r>
    <n v="5600424"/>
    <x v="584"/>
    <x v="6"/>
    <n v="214"/>
    <x v="77"/>
    <s v="Opposite HSBC, Near Emax, King Faisal Street, Abu Shagara, Sharjah"/>
    <x v="231"/>
    <s v="Abu Shagara, Sharjah"/>
    <n v="55.39273214"/>
    <n v="25.33315516"/>
    <x v="330"/>
    <n v="85"/>
    <x v="4"/>
    <s v="Emirati Diram(AED)"/>
    <x v="1"/>
    <x v="1"/>
    <x v="0"/>
    <s v="No"/>
    <n v="3"/>
    <x v="18"/>
    <s v="Yellow"/>
    <x v="2"/>
    <n v="285"/>
  </r>
  <r>
    <n v="5602751"/>
    <x v="585"/>
    <x v="6"/>
    <n v="214"/>
    <x v="77"/>
    <s v="Near New City Center Supermarket, Abu Shagara, Sharjah"/>
    <x v="231"/>
    <s v="Abu Shagara, Sharjah"/>
    <n v="55.396984000000003"/>
    <n v="25.338089"/>
    <x v="331"/>
    <n v="70"/>
    <x v="4"/>
    <s v="Emirati Diram(AED)"/>
    <x v="1"/>
    <x v="1"/>
    <x v="0"/>
    <s v="No"/>
    <n v="3"/>
    <x v="10"/>
    <s v="Yellow"/>
    <x v="2"/>
    <n v="210"/>
  </r>
  <r>
    <n v="5600457"/>
    <x v="415"/>
    <x v="6"/>
    <n v="214"/>
    <x v="77"/>
    <s v="Opposite Safeer Market, Near E max, King Faisal Street, Abu Shagara, Sharjah"/>
    <x v="231"/>
    <s v="Abu Shagara, Sharjah"/>
    <n v="55.392696260000001"/>
    <n v="25.333203950000001"/>
    <x v="332"/>
    <n v="120"/>
    <x v="4"/>
    <s v="Emirati Diram(AED)"/>
    <x v="1"/>
    <x v="1"/>
    <x v="0"/>
    <s v="No"/>
    <n v="4"/>
    <x v="15"/>
    <s v="Green"/>
    <x v="1"/>
    <n v="372"/>
  </r>
  <r>
    <n v="5600642"/>
    <x v="586"/>
    <x v="6"/>
    <n v="214"/>
    <x v="77"/>
    <s v="Opposite Safeer Market, Al Khan Street, Al Khan, Sharjah"/>
    <x v="232"/>
    <s v="Al Khan, Sharjah"/>
    <n v="55.376370659999999"/>
    <n v="25.32578908"/>
    <x v="316"/>
    <n v="65"/>
    <x v="4"/>
    <s v="Emirati Diram(AED)"/>
    <x v="1"/>
    <x v="0"/>
    <x v="0"/>
    <s v="No"/>
    <n v="3"/>
    <x v="6"/>
    <s v="Green"/>
    <x v="1"/>
    <n v="316"/>
  </r>
  <r>
    <n v="18268134"/>
    <x v="587"/>
    <x v="6"/>
    <n v="214"/>
    <x v="77"/>
    <s v="Al Buhaira Corniche Street, Al Majaz Water Front, Al Majaz, Sharjah"/>
    <x v="233"/>
    <s v="Al Majaz, Sharjah"/>
    <n v="55.384748879999997"/>
    <n v="25.324513530000001"/>
    <x v="38"/>
    <n v="110"/>
    <x v="4"/>
    <s v="Emirati Diram(AED)"/>
    <x v="1"/>
    <x v="1"/>
    <x v="0"/>
    <s v="No"/>
    <n v="4"/>
    <x v="18"/>
    <s v="Yellow"/>
    <x v="2"/>
    <n v="69"/>
  </r>
  <r>
    <n v="18376208"/>
    <x v="588"/>
    <x v="6"/>
    <n v="214"/>
    <x v="77"/>
    <s v="Al Khan Street, Al Majaz 3, Al Majaz, Sharjah"/>
    <x v="233"/>
    <s v="Al Majaz, Sharjah"/>
    <n v="55.370860550000003"/>
    <n v="25.330453210000002"/>
    <x v="333"/>
    <n v="40"/>
    <x v="4"/>
    <s v="Emirati Diram(AED)"/>
    <x v="1"/>
    <x v="0"/>
    <x v="0"/>
    <s v="No"/>
    <n v="2"/>
    <x v="15"/>
    <s v="Green"/>
    <x v="1"/>
    <n v="33"/>
  </r>
  <r>
    <n v="5600959"/>
    <x v="589"/>
    <x v="6"/>
    <n v="214"/>
    <x v="77"/>
    <s v="Near Etisalat Business Center, Opposite ADNOC Petrol Station, Al Khan Street, Al Majaz 2, Al Majaz, Sharjah"/>
    <x v="233"/>
    <s v="Al Majaz, Sharjah"/>
    <n v="55.375521069999998"/>
    <n v="25.328134989999999"/>
    <x v="334"/>
    <n v="100"/>
    <x v="4"/>
    <s v="Emirati Diram(AED)"/>
    <x v="1"/>
    <x v="1"/>
    <x v="0"/>
    <s v="No"/>
    <n v="4"/>
    <x v="15"/>
    <s v="Green"/>
    <x v="1"/>
    <n v="449"/>
  </r>
  <r>
    <n v="5600103"/>
    <x v="590"/>
    <x v="6"/>
    <n v="214"/>
    <x v="77"/>
    <s v="Near Sharjah Animal Market, Al Mina Road, Al Mareija, Sharjah"/>
    <x v="234"/>
    <s v="Al Mareija, Sharjah"/>
    <n v="55.382155849999997"/>
    <n v="25.35508316"/>
    <x v="335"/>
    <n v="80"/>
    <x v="4"/>
    <s v="Emirati Diram(AED)"/>
    <x v="1"/>
    <x v="1"/>
    <x v="0"/>
    <s v="No"/>
    <n v="3"/>
    <x v="5"/>
    <s v="Green"/>
    <x v="1"/>
    <n v="504"/>
  </r>
  <r>
    <n v="5602586"/>
    <x v="591"/>
    <x v="6"/>
    <n v="214"/>
    <x v="77"/>
    <s v="Mina Road, Opposite Bird Market, Al Mareija, Sharjah"/>
    <x v="234"/>
    <s v="Al Mareija, Sharjah"/>
    <n v="55.382907869999997"/>
    <n v="25.354435389999999"/>
    <x v="336"/>
    <n v="90"/>
    <x v="4"/>
    <s v="Emirati Diram(AED)"/>
    <x v="1"/>
    <x v="1"/>
    <x v="0"/>
    <s v="No"/>
    <n v="3"/>
    <x v="15"/>
    <s v="Green"/>
    <x v="1"/>
    <n v="192"/>
  </r>
  <r>
    <n v="5600961"/>
    <x v="592"/>
    <x v="6"/>
    <n v="214"/>
    <x v="77"/>
    <s v="Next to Safeer Mall, Al Nahda, Sharjah"/>
    <x v="235"/>
    <s v="Al Nahda, Sharjah"/>
    <n v="55.374543410000001"/>
    <n v="25.305640459999999"/>
    <x v="337"/>
    <n v="80"/>
    <x v="4"/>
    <s v="Emirati Diram(AED)"/>
    <x v="1"/>
    <x v="0"/>
    <x v="0"/>
    <s v="No"/>
    <n v="3"/>
    <x v="23"/>
    <s v="Red"/>
    <x v="5"/>
    <n v="154"/>
  </r>
  <r>
    <n v="5600960"/>
    <x v="593"/>
    <x v="6"/>
    <n v="214"/>
    <x v="77"/>
    <s v="Near Safeer Mall, Al Nahda, Sharjah"/>
    <x v="235"/>
    <s v="Al Nahda, Sharjah"/>
    <n v="55.377281269999997"/>
    <n v="25.308411700000001"/>
    <x v="338"/>
    <n v="50"/>
    <x v="4"/>
    <s v="Emirati Diram(AED)"/>
    <x v="1"/>
    <x v="0"/>
    <x v="0"/>
    <s v="No"/>
    <n v="2"/>
    <x v="5"/>
    <s v="Green"/>
    <x v="1"/>
    <n v="142"/>
  </r>
  <r>
    <n v="5601340"/>
    <x v="594"/>
    <x v="6"/>
    <n v="214"/>
    <x v="77"/>
    <s v="Opposite Emirates NBD, Near First Gulf Bank, King Abdul Aziz Street, Al Nud, Sharjah"/>
    <x v="236"/>
    <s v="Al Nud, Sharjah"/>
    <n v="55.390457959999999"/>
    <n v="25.346407939999999"/>
    <x v="339"/>
    <n v="60"/>
    <x v="4"/>
    <s v="Emirati Diram(AED)"/>
    <x v="1"/>
    <x v="0"/>
    <x v="0"/>
    <s v="No"/>
    <n v="3"/>
    <x v="5"/>
    <s v="Green"/>
    <x v="1"/>
    <n v="444"/>
  </r>
  <r>
    <n v="5600701"/>
    <x v="595"/>
    <x v="6"/>
    <n v="214"/>
    <x v="77"/>
    <s v="Ground level, Block D, Qanat Al Qasba, Al Khan, Sharjah"/>
    <x v="237"/>
    <s v="Al Qasba, Al Khan, Sharjah"/>
    <n v="55.376027000000001"/>
    <n v="25.321889939999998"/>
    <x v="340"/>
    <n v="160"/>
    <x v="4"/>
    <s v="Emirati Diram(AED)"/>
    <x v="1"/>
    <x v="1"/>
    <x v="0"/>
    <s v="No"/>
    <n v="4"/>
    <x v="5"/>
    <s v="Green"/>
    <x v="1"/>
    <n v="265"/>
  </r>
  <r>
    <n v="5601404"/>
    <x v="596"/>
    <x v="6"/>
    <n v="214"/>
    <x v="77"/>
    <s v="Opposite Spinneys Roundabout, Estiqlal Square, Halwan Suburb, Sharjah"/>
    <x v="238"/>
    <s v="Halwan Suburb, Sharjah"/>
    <n v="55.399227439999997"/>
    <n v="25.348390770000002"/>
    <x v="189"/>
    <n v="130"/>
    <x v="4"/>
    <s v="Emirati Diram(AED)"/>
    <x v="1"/>
    <x v="1"/>
    <x v="0"/>
    <s v="No"/>
    <n v="4"/>
    <x v="10"/>
    <s v="Yellow"/>
    <x v="2"/>
    <n v="227"/>
  </r>
  <r>
    <n v="5600556"/>
    <x v="597"/>
    <x v="6"/>
    <n v="214"/>
    <x v="77"/>
    <s v="Majaz Waterfront, Buhairah Corniche, Al Majaz 3, Al Majaz, Sharjah"/>
    <x v="239"/>
    <s v="Majaz Waterfront, Al Majaz 3, Sharjah"/>
    <n v="55.387817660000003"/>
    <n v="25.327744970000001"/>
    <x v="268"/>
    <n v="250"/>
    <x v="5"/>
    <s v="Emirati Diram(AED)"/>
    <x v="1"/>
    <x v="1"/>
    <x v="0"/>
    <s v="No"/>
    <n v="4"/>
    <x v="18"/>
    <s v="Yellow"/>
    <x v="2"/>
    <n v="357"/>
  </r>
  <r>
    <n v="5602055"/>
    <x v="598"/>
    <x v="6"/>
    <n v="214"/>
    <x v="77"/>
    <s v="Behind DPS Sharjah Primary School, Muwailih Commercial, Sharjah"/>
    <x v="240"/>
    <s v="Muwailih Commercial, Sharjah"/>
    <n v="55.451955310000002"/>
    <n v="25.2887722"/>
    <x v="317"/>
    <n v="60"/>
    <x v="4"/>
    <s v="Emirati Diram(AED)"/>
    <x v="1"/>
    <x v="0"/>
    <x v="0"/>
    <s v="No"/>
    <n v="3"/>
    <x v="0"/>
    <s v="Dark Green"/>
    <x v="0"/>
    <n v="459"/>
  </r>
  <r>
    <n v="5601521"/>
    <x v="560"/>
    <x v="6"/>
    <n v="214"/>
    <x v="77"/>
    <s v="Opposite Jumbo Electronics, Level 2, Sahara Centre, Al Nahda, Sharjah"/>
    <x v="241"/>
    <s v="Sahara Centre, Al Nahda, Sharjah"/>
    <n v="55.37353624"/>
    <n v="25.297822870000001"/>
    <x v="328"/>
    <n v="250"/>
    <x v="5"/>
    <s v="Emirati Diram(AED)"/>
    <x v="1"/>
    <x v="1"/>
    <x v="0"/>
    <s v="No"/>
    <n v="4"/>
    <x v="15"/>
    <s v="Green"/>
    <x v="1"/>
    <n v="197"/>
  </r>
  <r>
    <n v="5602377"/>
    <x v="599"/>
    <x v="6"/>
    <n v="214"/>
    <x v="77"/>
    <s v="Near Dubai Islamic Bank, Muweilah, University City, Sharjah"/>
    <x v="242"/>
    <s v="University City, Sharjah"/>
    <n v="55.45834266"/>
    <n v="25.308412300000001"/>
    <x v="341"/>
    <n v="150"/>
    <x v="4"/>
    <s v="Emirati Diram(AED)"/>
    <x v="1"/>
    <x v="0"/>
    <x v="0"/>
    <s v="No"/>
    <n v="4"/>
    <x v="1"/>
    <s v="Dark Green"/>
    <x v="0"/>
    <n v="143"/>
  </r>
  <r>
    <n v="5602884"/>
    <x v="600"/>
    <x v="6"/>
    <n v="214"/>
    <x v="77"/>
    <s v="Behind ADNOC Petrol Station,_x000d_Univercity City Road, University City, Sharjah"/>
    <x v="242"/>
    <s v="University City, Sharjah"/>
    <n v="55.454250950000002"/>
    <n v="25.311272290000002"/>
    <x v="308"/>
    <n v="50"/>
    <x v="4"/>
    <s v="Emirati Diram(AED)"/>
    <x v="1"/>
    <x v="0"/>
    <x v="0"/>
    <s v="No"/>
    <n v="2"/>
    <x v="10"/>
    <s v="Yellow"/>
    <x v="2"/>
    <n v="12"/>
  </r>
  <r>
    <n v="5602942"/>
    <x v="601"/>
    <x v="6"/>
    <n v="214"/>
    <x v="77"/>
    <s v="Next To Super Bonanza Hyper Market, Opposite Defence Camp, University City, Sharjah"/>
    <x v="242"/>
    <s v="University City, Sharjah"/>
    <n v="55.460279"/>
    <n v="25.310369000000001"/>
    <x v="20"/>
    <n v="110"/>
    <x v="4"/>
    <s v="Emirati Diram(AED)"/>
    <x v="1"/>
    <x v="0"/>
    <x v="0"/>
    <s v="No"/>
    <n v="4"/>
    <x v="5"/>
    <s v="Green"/>
    <x v="1"/>
    <n v="43"/>
  </r>
  <r>
    <n v="3400025"/>
    <x v="602"/>
    <x v="7"/>
    <n v="1"/>
    <x v="78"/>
    <s v="E 23, Shopping Arcade, Sadar Bazaar, Agra Cantt, Agra"/>
    <x v="243"/>
    <s v="Agra Cantt, Agra"/>
    <n v="78.011544439999994"/>
    <n v="27.161661110000001"/>
    <x v="342"/>
    <n v="850"/>
    <x v="1"/>
    <s v="Indian Rupees(Rs.)"/>
    <x v="1"/>
    <x v="0"/>
    <x v="0"/>
    <s v="No"/>
    <n v="3"/>
    <x v="18"/>
    <s v="Yellow"/>
    <x v="2"/>
    <n v="140"/>
  </r>
  <r>
    <n v="3400341"/>
    <x v="603"/>
    <x v="7"/>
    <n v="1"/>
    <x v="78"/>
    <s v="E-20, Shopping Arcade, Sadar Bazaar, Agra Cantt, Agra"/>
    <x v="243"/>
    <s v="Agra Cantt, Agra"/>
    <n v="0"/>
    <n v="0"/>
    <x v="342"/>
    <n v="700"/>
    <x v="2"/>
    <s v="Indian Rupees(Rs.)"/>
    <x v="1"/>
    <x v="0"/>
    <x v="0"/>
    <s v="No"/>
    <n v="2"/>
    <x v="20"/>
    <s v="Yellow"/>
    <x v="2"/>
    <n v="71"/>
  </r>
  <r>
    <n v="3400005"/>
    <x v="604"/>
    <x v="7"/>
    <n v="1"/>
    <x v="78"/>
    <s v="Main Market, Sadar Bazaar, Agra Cantt, Agra"/>
    <x v="243"/>
    <s v="Agra Cantt, Agra"/>
    <n v="78.01160797"/>
    <n v="27.160832490000001"/>
    <x v="343"/>
    <n v="500"/>
    <x v="3"/>
    <s v="Indian Rupees(Rs.)"/>
    <x v="1"/>
    <x v="0"/>
    <x v="0"/>
    <s v="No"/>
    <n v="2"/>
    <x v="7"/>
    <s v="Yellow"/>
    <x v="2"/>
    <n v="94"/>
  </r>
  <r>
    <n v="3400021"/>
    <x v="605"/>
    <x v="7"/>
    <n v="1"/>
    <x v="78"/>
    <s v="1/48, Delhi Gate, Station Road, Raja Mandi, Civil Lines, Agra"/>
    <x v="244"/>
    <s v="Civil Lines, Agra"/>
    <n v="77.998091669999994"/>
    <n v="27.195927780000002"/>
    <x v="344"/>
    <n v="400"/>
    <x v="5"/>
    <s v="Indian Rupees(Rs.)"/>
    <x v="1"/>
    <x v="0"/>
    <x v="0"/>
    <s v="No"/>
    <n v="2"/>
    <x v="4"/>
    <s v="Green"/>
    <x v="1"/>
    <n v="87"/>
  </r>
  <r>
    <n v="3400017"/>
    <x v="606"/>
    <x v="7"/>
    <n v="1"/>
    <x v="78"/>
    <s v="23/453, Opposite Sanjay Cinema, Wazipura Road, Sanjay Place, Civil Lines, Agra"/>
    <x v="244"/>
    <s v="Civil Lines, Agra"/>
    <n v="78.007552779999997"/>
    <n v="27.201725"/>
    <x v="345"/>
    <n v="1000"/>
    <x v="1"/>
    <s v="Indian Rupees(Rs.)"/>
    <x v="1"/>
    <x v="0"/>
    <x v="0"/>
    <s v="No"/>
    <n v="3"/>
    <x v="5"/>
    <s v="Green"/>
    <x v="1"/>
    <n v="177"/>
  </r>
  <r>
    <n v="3400325"/>
    <x v="607"/>
    <x v="7"/>
    <n v="1"/>
    <x v="78"/>
    <s v="Courtyard by Marriott Agra, Phase 2, Fatehabad Road, Tajganj, Agra"/>
    <x v="245"/>
    <s v="Courtyard by Marriott Agra, Tajganj, Agra"/>
    <n v="0"/>
    <n v="0"/>
    <x v="346"/>
    <n v="2000"/>
    <x v="0"/>
    <s v="Indian Rupees(Rs.)"/>
    <x v="1"/>
    <x v="0"/>
    <x v="0"/>
    <s v="No"/>
    <n v="4"/>
    <x v="4"/>
    <s v="Green"/>
    <x v="1"/>
    <n v="45"/>
  </r>
  <r>
    <n v="3400059"/>
    <x v="608"/>
    <x v="7"/>
    <n v="1"/>
    <x v="78"/>
    <s v="ITC Mughal, Fatehabad Road, Tajganj, Agra"/>
    <x v="246"/>
    <s v="ITC Mughal, Tajganj, Agra"/>
    <n v="78.044094999999999"/>
    <n v="27.160934000000001"/>
    <x v="342"/>
    <n v="2500"/>
    <x v="0"/>
    <s v="Indian Rupees(Rs.)"/>
    <x v="1"/>
    <x v="0"/>
    <x v="0"/>
    <s v="No"/>
    <n v="4"/>
    <x v="6"/>
    <s v="Green"/>
    <x v="1"/>
    <n v="133"/>
  </r>
  <r>
    <n v="3400060"/>
    <x v="609"/>
    <x v="7"/>
    <n v="1"/>
    <x v="78"/>
    <s v="ITC Mughal, Fatehabad Road, Tajganj, Agra"/>
    <x v="246"/>
    <s v="ITC Mughal, Tajganj, Agra"/>
    <n v="78.044094999999999"/>
    <n v="27.160934000000001"/>
    <x v="347"/>
    <n v="2500"/>
    <x v="0"/>
    <s v="Indian Rupees(Rs.)"/>
    <x v="1"/>
    <x v="0"/>
    <x v="0"/>
    <s v="No"/>
    <n v="4"/>
    <x v="4"/>
    <s v="Green"/>
    <x v="1"/>
    <n v="41"/>
  </r>
  <r>
    <n v="3400348"/>
    <x v="610"/>
    <x v="7"/>
    <n v="1"/>
    <x v="78"/>
    <s v="3/20, KPS Tower, Near Tulsi Talkies, Bypass Road, Khandari, Agra"/>
    <x v="247"/>
    <s v="Khandari, Agra"/>
    <n v="0"/>
    <n v="0"/>
    <x v="348"/>
    <n v="800"/>
    <x v="2"/>
    <s v="Indian Rupees(Rs.)"/>
    <x v="1"/>
    <x v="0"/>
    <x v="0"/>
    <s v="No"/>
    <n v="3"/>
    <x v="7"/>
    <s v="Yellow"/>
    <x v="2"/>
    <n v="59"/>
  </r>
  <r>
    <n v="3400072"/>
    <x v="611"/>
    <x v="7"/>
    <n v="1"/>
    <x v="78"/>
    <s v="Radisson Blu, Taj East Gate Road, Tajganj, Agra"/>
    <x v="248"/>
    <s v="Radisson Blu, Tajganj, Agra"/>
    <n v="78.057044000000005"/>
    <n v="27.163302999999999"/>
    <x v="342"/>
    <n v="3600"/>
    <x v="0"/>
    <s v="Indian Rupees(Rs.)"/>
    <x v="1"/>
    <x v="0"/>
    <x v="0"/>
    <s v="No"/>
    <n v="4"/>
    <x v="10"/>
    <s v="Yellow"/>
    <x v="2"/>
    <n v="46"/>
  </r>
  <r>
    <n v="3400073"/>
    <x v="612"/>
    <x v="7"/>
    <n v="1"/>
    <x v="78"/>
    <s v="Radisson Blu, Taj East Gate Road, Tajganj, Agra"/>
    <x v="248"/>
    <s v="Radisson Blu, Tajganj, Agra"/>
    <n v="78.057044000000005"/>
    <n v="27.163302999999999"/>
    <x v="349"/>
    <n v="0"/>
    <x v="4"/>
    <s v="Indian Rupees(Rs.)"/>
    <x v="1"/>
    <x v="0"/>
    <x v="0"/>
    <s v="No"/>
    <n v="1"/>
    <x v="18"/>
    <s v="Yellow"/>
    <x v="2"/>
    <n v="103"/>
  </r>
  <r>
    <n v="3400019"/>
    <x v="613"/>
    <x v="7"/>
    <n v="1"/>
    <x v="78"/>
    <s v="Meher Cinema Complex, Gwalior Road, Rakabganj, Agra"/>
    <x v="249"/>
    <s v="Rakabganj, Agra"/>
    <n v="78.015052780000005"/>
    <n v="27.165108329999999"/>
    <x v="350"/>
    <n v="550"/>
    <x v="3"/>
    <s v="Indian Rupees(Rs.)"/>
    <x v="1"/>
    <x v="0"/>
    <x v="0"/>
    <s v="No"/>
    <n v="2"/>
    <x v="15"/>
    <s v="Green"/>
    <x v="1"/>
    <n v="121"/>
  </r>
  <r>
    <n v="3400033"/>
    <x v="614"/>
    <x v="7"/>
    <n v="1"/>
    <x v="78"/>
    <s v="Hotel Samovar, Fatehabad Road, Tajganj, Agra"/>
    <x v="250"/>
    <s v="Tajganj, Agra"/>
    <n v="78.042990000000003"/>
    <n v="27.159794999999999"/>
    <x v="351"/>
    <n v="1100"/>
    <x v="0"/>
    <s v="Indian Rupees(Rs.)"/>
    <x v="1"/>
    <x v="0"/>
    <x v="0"/>
    <s v="No"/>
    <n v="3"/>
    <x v="19"/>
    <s v="Orange"/>
    <x v="3"/>
    <n v="70"/>
  </r>
  <r>
    <n v="3400346"/>
    <x v="615"/>
    <x v="7"/>
    <n v="1"/>
    <x v="78"/>
    <s v="Opposite The Gateway Hotel, Fatehabad Road, Tajganj, Agra"/>
    <x v="250"/>
    <s v="Tajganj, Agra"/>
    <n v="78.040165000000002"/>
    <n v="27.161850000000001"/>
    <x v="352"/>
    <n v="0"/>
    <x v="4"/>
    <s v="Indian Rupees(Rs.)"/>
    <x v="1"/>
    <x v="0"/>
    <x v="0"/>
    <s v="No"/>
    <n v="1"/>
    <x v="3"/>
    <s v="Dark Green"/>
    <x v="0"/>
    <n v="77"/>
  </r>
  <r>
    <n v="3400350"/>
    <x v="616"/>
    <x v="7"/>
    <n v="1"/>
    <x v="78"/>
    <s v="Parador Hotel, 3A-3B, Phase 1, Fatehabad Road, Taj Nagri, Tajganj, Agra"/>
    <x v="250"/>
    <s v="Tajganj, Agra"/>
    <n v="0"/>
    <n v="0"/>
    <x v="349"/>
    <n v="1500"/>
    <x v="0"/>
    <s v="Indian Rupees(Rs.)"/>
    <x v="1"/>
    <x v="0"/>
    <x v="0"/>
    <s v="No"/>
    <n v="4"/>
    <x v="10"/>
    <s v="Yellow"/>
    <x v="2"/>
    <n v="57"/>
  </r>
  <r>
    <n v="3400391"/>
    <x v="617"/>
    <x v="7"/>
    <n v="1"/>
    <x v="78"/>
    <s v="1374 K/1375 K, 2nd floor, Dinesh Nagar, Fatehbad Road, Tajganj, Agra"/>
    <x v="250"/>
    <s v="Tajganj, Agra"/>
    <n v="0"/>
    <n v="0"/>
    <x v="353"/>
    <n v="0"/>
    <x v="4"/>
    <s v="Indian Rupees(Rs.)"/>
    <x v="1"/>
    <x v="0"/>
    <x v="0"/>
    <s v="No"/>
    <n v="1"/>
    <x v="18"/>
    <s v="Yellow"/>
    <x v="2"/>
    <n v="98"/>
  </r>
  <r>
    <n v="3400016"/>
    <x v="618"/>
    <x v="7"/>
    <n v="1"/>
    <x v="78"/>
    <s v="Opposite Saga Emporium, Fatehabad Road, Tajganj, Agra"/>
    <x v="250"/>
    <s v="Tajganj, Agra"/>
    <n v="78.047250000000005"/>
    <n v="27.157772219999998"/>
    <x v="342"/>
    <n v="900"/>
    <x v="1"/>
    <s v="Indian Rupees(Rs.)"/>
    <x v="1"/>
    <x v="0"/>
    <x v="0"/>
    <s v="No"/>
    <n v="3"/>
    <x v="11"/>
    <s v="Yellow"/>
    <x v="2"/>
    <n v="175"/>
  </r>
  <r>
    <n v="3400105"/>
    <x v="592"/>
    <x v="7"/>
    <n v="1"/>
    <x v="78"/>
    <s v="8, Handicraft Nagar, Fatehabad Road, Tajganj, Agra"/>
    <x v="250"/>
    <s v="Tajganj, Agra"/>
    <n v="78.034713890000006"/>
    <n v="27.161694440000002"/>
    <x v="14"/>
    <n v="700"/>
    <x v="2"/>
    <s v="Indian Rupees(Rs.)"/>
    <x v="1"/>
    <x v="0"/>
    <x v="0"/>
    <s v="No"/>
    <n v="2"/>
    <x v="2"/>
    <s v="Green"/>
    <x v="1"/>
    <n v="134"/>
  </r>
  <r>
    <n v="3400326"/>
    <x v="619"/>
    <x v="7"/>
    <n v="1"/>
    <x v="78"/>
    <s v="Near Purani Mandi Crossing,Fatehabad Road, Tajganj, Agra"/>
    <x v="250"/>
    <s v="Tajganj, Agra"/>
    <n v="0"/>
    <n v="0"/>
    <x v="354"/>
    <n v="1000"/>
    <x v="1"/>
    <s v="Indian Rupees(Rs.)"/>
    <x v="1"/>
    <x v="0"/>
    <x v="0"/>
    <s v="No"/>
    <n v="3"/>
    <x v="5"/>
    <s v="Green"/>
    <x v="1"/>
    <n v="166"/>
  </r>
  <r>
    <n v="3400392"/>
    <x v="620"/>
    <x v="7"/>
    <n v="1"/>
    <x v="78"/>
    <s v="Next To ITC Mughal Hotel, Fatehabad Road, Tajganj, Agra"/>
    <x v="250"/>
    <s v="Tajganj, Agra"/>
    <n v="78.045359000000005"/>
    <n v="27.158822000000001"/>
    <x v="355"/>
    <n v="700"/>
    <x v="2"/>
    <s v="Indian Rupees(Rs.)"/>
    <x v="1"/>
    <x v="0"/>
    <x v="0"/>
    <s v="No"/>
    <n v="2"/>
    <x v="15"/>
    <s v="Green"/>
    <x v="1"/>
    <n v="168"/>
  </r>
  <r>
    <n v="111895"/>
    <x v="621"/>
    <x v="7"/>
    <n v="1"/>
    <x v="79"/>
    <s v="Shreekunj Mandapam, Beside Golden Tulip Bunglows &amp; Tulip Citadel, Manekbaug, Ambavadi, Ahmedabad"/>
    <x v="251"/>
    <s v="Ambavadi, Ahmedabad"/>
    <n v="72.5375741"/>
    <n v="23.010451110000002"/>
    <x v="356"/>
    <n v="900"/>
    <x v="1"/>
    <s v="Indian Rupees(Rs.)"/>
    <x v="1"/>
    <x v="0"/>
    <x v="0"/>
    <s v="No"/>
    <n v="3"/>
    <x v="5"/>
    <s v="Green"/>
    <x v="1"/>
    <n v="1582"/>
  </r>
  <r>
    <n v="110502"/>
    <x v="622"/>
    <x v="7"/>
    <n v="1"/>
    <x v="79"/>
    <s v="Chinubhai Tower, Nehru Bridge Corner, Ashram Road, Ahmedabad"/>
    <x v="252"/>
    <s v="Ashram Road, Ahmedabad"/>
    <n v="72.572008999999994"/>
    <n v="23.0261651"/>
    <x v="357"/>
    <n v="1800"/>
    <x v="0"/>
    <s v="Indian Rupees(Rs.)"/>
    <x v="1"/>
    <x v="0"/>
    <x v="0"/>
    <s v="No"/>
    <n v="4"/>
    <x v="11"/>
    <s v="Yellow"/>
    <x v="2"/>
    <n v="1315"/>
  </r>
  <r>
    <n v="18396250"/>
    <x v="623"/>
    <x v="7"/>
    <n v="1"/>
    <x v="79"/>
    <s v="7 B, Circle  B, Opposite Rajpath Club, Sarkhej, Gandhinagar Highway, Bodakdev, Ahmedabad"/>
    <x v="253"/>
    <s v="Bodakdev, Ahmedabad"/>
    <n v="72.512394700000002"/>
    <n v="23.038310899999999"/>
    <x v="358"/>
    <n v="300"/>
    <x v="5"/>
    <s v="Indian Rupees(Rs.)"/>
    <x v="1"/>
    <x v="1"/>
    <x v="0"/>
    <s v="No"/>
    <n v="1"/>
    <x v="1"/>
    <s v="Dark Green"/>
    <x v="0"/>
    <n v="217"/>
  </r>
  <r>
    <n v="113702"/>
    <x v="624"/>
    <x v="7"/>
    <n v="1"/>
    <x v="79"/>
    <s v="Opposite Sindhu Bhawan, Bodakdev, Ahmedabad"/>
    <x v="253"/>
    <s v="Bodakdev, Ahmedabad"/>
    <n v="72.501764399999999"/>
    <n v="23.0401633"/>
    <x v="359"/>
    <n v="800"/>
    <x v="2"/>
    <s v="Indian Rupees(Rs.)"/>
    <x v="1"/>
    <x v="0"/>
    <x v="0"/>
    <s v="No"/>
    <n v="3"/>
    <x v="15"/>
    <s v="Green"/>
    <x v="1"/>
    <n v="769"/>
  </r>
  <r>
    <n v="113433"/>
    <x v="625"/>
    <x v="7"/>
    <n v="1"/>
    <x v="79"/>
    <s v="Ground Floor, Maruti Crystal, Opposite Rajpath Club, Service Road, Bodakdev, Ahmedabad"/>
    <x v="253"/>
    <s v="Bodakdev, Ahmedabad"/>
    <n v="72.509806499999996"/>
    <n v="23.033068799999999"/>
    <x v="360"/>
    <n v="900"/>
    <x v="1"/>
    <s v="Indian Rupees(Rs.)"/>
    <x v="1"/>
    <x v="1"/>
    <x v="0"/>
    <s v="No"/>
    <n v="3"/>
    <x v="6"/>
    <s v="Green"/>
    <x v="1"/>
    <n v="731"/>
  </r>
  <r>
    <n v="18438909"/>
    <x v="626"/>
    <x v="7"/>
    <n v="1"/>
    <x v="79"/>
    <s v="Shop 10,  Circle B, Nyay Marg, Bodakdev, Ahmedabad"/>
    <x v="253"/>
    <s v="Bodakdev, Ahmedabad"/>
    <n v="72.512487199999995"/>
    <n v="23.038231400000001"/>
    <x v="361"/>
    <n v="500"/>
    <x v="3"/>
    <s v="Indian Rupees(Rs.)"/>
    <x v="1"/>
    <x v="1"/>
    <x v="0"/>
    <s v="No"/>
    <n v="2"/>
    <x v="2"/>
    <s v="Green"/>
    <x v="1"/>
    <n v="113"/>
  </r>
  <r>
    <n v="18143128"/>
    <x v="627"/>
    <x v="7"/>
    <n v="1"/>
    <x v="79"/>
    <s v="6-9, Ground Floor, Devashish Business Park, Opposite Krishna Complex, Bodakdev, Ahmedabad"/>
    <x v="253"/>
    <s v="Bodakdev, Ahmedabad"/>
    <n v="72.511307000000002"/>
    <n v="23.031850800000001"/>
    <x v="362"/>
    <n v="1000"/>
    <x v="1"/>
    <s v="Indian Rupees(Rs.)"/>
    <x v="1"/>
    <x v="1"/>
    <x v="0"/>
    <s v="No"/>
    <n v="3"/>
    <x v="2"/>
    <s v="Green"/>
    <x v="1"/>
    <n v="944"/>
  </r>
  <r>
    <n v="18438944"/>
    <x v="628"/>
    <x v="7"/>
    <n v="1"/>
    <x v="79"/>
    <s v="10th Floor, Balaji Heights Buliding, Behind Tanishq Showroom, C G Road, Ahmedabad"/>
    <x v="254"/>
    <s v="C G Road, Ahmedabad"/>
    <n v="72.557037399999999"/>
    <n v="23.029061899999999"/>
    <x v="363"/>
    <n v="1000"/>
    <x v="1"/>
    <s v="Indian Rupees(Rs.)"/>
    <x v="1"/>
    <x v="1"/>
    <x v="0"/>
    <s v="No"/>
    <n v="3"/>
    <x v="10"/>
    <s v="Yellow"/>
    <x v="2"/>
    <n v="63"/>
  </r>
  <r>
    <n v="110436"/>
    <x v="629"/>
    <x v="7"/>
    <n v="1"/>
    <x v="79"/>
    <s v="Courtyard By Marriott, Ramdevnagar Cross Road, Satellite, Ahmedabad"/>
    <x v="255"/>
    <s v="Courtyard By Marriott, Satellite, Ahmedabad"/>
    <n v="72.511581500000005"/>
    <n v="23.027929"/>
    <x v="364"/>
    <n v="1400"/>
    <x v="0"/>
    <s v="Indian Rupees(Rs.)"/>
    <x v="1"/>
    <x v="0"/>
    <x v="0"/>
    <s v="No"/>
    <n v="3"/>
    <x v="7"/>
    <s v="Yellow"/>
    <x v="2"/>
    <n v="375"/>
  </r>
  <r>
    <n v="18385201"/>
    <x v="630"/>
    <x v="7"/>
    <n v="1"/>
    <x v="79"/>
    <s v="Ground Floor, Arjun Avenue, Opposite Samartheshwar Mahadev, Law Garden, Ahmedabad"/>
    <x v="256"/>
    <s v="Ellis Bridge, Ahmedabad"/>
    <n v="72.559984290000003"/>
    <n v="23.02874796"/>
    <x v="365"/>
    <n v="350"/>
    <x v="5"/>
    <s v="Indian Rupees(Rs.)"/>
    <x v="1"/>
    <x v="0"/>
    <x v="0"/>
    <s v="No"/>
    <n v="2"/>
    <x v="17"/>
    <s v="Dark Green"/>
    <x v="0"/>
    <n v="166"/>
  </r>
  <r>
    <n v="110395"/>
    <x v="631"/>
    <x v="7"/>
    <n v="1"/>
    <x v="79"/>
    <s v="Near Law Garden, Ellis Bridge, Ahmedabad"/>
    <x v="256"/>
    <s v="Ellis Bridge, Ahmedabad"/>
    <n v="72.559033110000001"/>
    <n v="23.024433640000002"/>
    <x v="366"/>
    <n v="450"/>
    <x v="3"/>
    <s v="Indian Rupees(Rs.)"/>
    <x v="1"/>
    <x v="0"/>
    <x v="0"/>
    <s v="No"/>
    <n v="2"/>
    <x v="2"/>
    <s v="Green"/>
    <x v="1"/>
    <n v="697"/>
  </r>
  <r>
    <n v="18335583"/>
    <x v="632"/>
    <x v="7"/>
    <n v="1"/>
    <x v="79"/>
    <s v="At Five Petals Hotel &amp; Banquets, Near Chanakyapuri Bridge, Ghatlodia, Ahmedabad"/>
    <x v="257"/>
    <s v="Ghatlodia, Ahmedabad"/>
    <n v="72.531638900000004"/>
    <n v="23.064303800000001"/>
    <x v="349"/>
    <n v="900"/>
    <x v="1"/>
    <s v="Indian Rupees(Rs.)"/>
    <x v="1"/>
    <x v="0"/>
    <x v="0"/>
    <s v="No"/>
    <n v="3"/>
    <x v="6"/>
    <s v="Green"/>
    <x v="1"/>
    <n v="325"/>
  </r>
  <r>
    <n v="110237"/>
    <x v="633"/>
    <x v="7"/>
    <n v="1"/>
    <x v="79"/>
    <s v="JB Tower, Opposite Doordarshan Kendra, Drive In Road, Gurukul, Ahmedabad"/>
    <x v="258"/>
    <s v="Gurukul, Ahmedabad"/>
    <n v="72.523964899999996"/>
    <n v="23.048504690000001"/>
    <x v="367"/>
    <n v="600"/>
    <x v="3"/>
    <s v="Indian Rupees(Rs.)"/>
    <x v="1"/>
    <x v="1"/>
    <x v="0"/>
    <s v="No"/>
    <n v="2"/>
    <x v="10"/>
    <s v="Yellow"/>
    <x v="2"/>
    <n v="432"/>
  </r>
  <r>
    <n v="113537"/>
    <x v="634"/>
    <x v="7"/>
    <n v="1"/>
    <x v="79"/>
    <s v="103, Kairos, Opposite Mahatma Gandhi Labour Institute, Drive In Road, Gurukul, Ahmedabad"/>
    <x v="258"/>
    <s v="Gurukul, Ahmedabad"/>
    <n v="72.537749779999999"/>
    <n v="23.046192680000001"/>
    <x v="368"/>
    <n v="700"/>
    <x v="2"/>
    <s v="Indian Rupees(Rs.)"/>
    <x v="1"/>
    <x v="1"/>
    <x v="0"/>
    <s v="No"/>
    <n v="2"/>
    <x v="6"/>
    <s v="Green"/>
    <x v="1"/>
    <n v="744"/>
  </r>
  <r>
    <n v="113703"/>
    <x v="635"/>
    <x v="7"/>
    <n v="1"/>
    <x v="79"/>
    <s v="101, Dynamic House, Vijay Cross Road, Above HDFC Bank, Opposite Child Care Hospital, Navrangpura, Ahmedabad"/>
    <x v="259"/>
    <s v="Navrangpura, Ahmedabad"/>
    <n v="72.549828500000004"/>
    <n v="23.043723499999999"/>
    <x v="369"/>
    <n v="700"/>
    <x v="2"/>
    <s v="Indian Rupees(Rs.)"/>
    <x v="1"/>
    <x v="1"/>
    <x v="0"/>
    <s v="No"/>
    <n v="2"/>
    <x v="4"/>
    <s v="Green"/>
    <x v="1"/>
    <n v="404"/>
  </r>
  <r>
    <n v="18385186"/>
    <x v="636"/>
    <x v="7"/>
    <n v="1"/>
    <x v="79"/>
    <s v="34, Shribhuvan Complex, Near Memnagar Fire Station, Navrangpura, Ahmedabad"/>
    <x v="259"/>
    <s v="Navrangpura, Ahmedabad"/>
    <n v="72.550475500000005"/>
    <n v="23.044336699999999"/>
    <x v="370"/>
    <n v="600"/>
    <x v="3"/>
    <s v="Indian Rupees(Rs.)"/>
    <x v="1"/>
    <x v="1"/>
    <x v="0"/>
    <s v="No"/>
    <n v="2"/>
    <x v="2"/>
    <s v="Green"/>
    <x v="1"/>
    <n v="317"/>
  </r>
  <r>
    <n v="113325"/>
    <x v="637"/>
    <x v="7"/>
    <n v="1"/>
    <x v="79"/>
    <s v="12, First Floor, Camps Corner 2, Opposite Prahlad Nagar Garden, Prahlad Nagar, Ahmedabad"/>
    <x v="260"/>
    <s v="Prahlad Nagar, Ahmedabad"/>
    <n v="72.507264500000005"/>
    <n v="23.011772300000001"/>
    <x v="371"/>
    <n v="950"/>
    <x v="1"/>
    <s v="Indian Rupees(Rs.)"/>
    <x v="1"/>
    <x v="1"/>
    <x v="0"/>
    <s v="No"/>
    <n v="3"/>
    <x v="1"/>
    <s v="Dark Green"/>
    <x v="0"/>
    <n v="1138"/>
  </r>
  <r>
    <n v="111826"/>
    <x v="638"/>
    <x v="7"/>
    <n v="1"/>
    <x v="79"/>
    <s v="4, Ground Floor, Binori Ambit, Next to Renault Showroom, Thaltej Circle, Thaltej, Ahmedabad"/>
    <x v="261"/>
    <s v="Thaltej, Ahmedabad"/>
    <n v="72.518125699999999"/>
    <n v="23.053446600000001"/>
    <x v="372"/>
    <n v="1200"/>
    <x v="0"/>
    <s v="Indian Rupees(Rs.)"/>
    <x v="1"/>
    <x v="0"/>
    <x v="0"/>
    <s v="No"/>
    <n v="3"/>
    <x v="15"/>
    <s v="Green"/>
    <x v="1"/>
    <n v="1041"/>
  </r>
  <r>
    <n v="110516"/>
    <x v="639"/>
    <x v="7"/>
    <n v="1"/>
    <x v="79"/>
    <s v="The Fern, Near Sola Overbridge, S G Highway, Sola, Ahmedabad"/>
    <x v="262"/>
    <s v="The Fern, Sola, Ahmedabad"/>
    <n v="72.5222172"/>
    <n v="23.064091399999999"/>
    <x v="373"/>
    <n v="1200"/>
    <x v="0"/>
    <s v="Indian Rupees(Rs.)"/>
    <x v="1"/>
    <x v="0"/>
    <x v="0"/>
    <s v="No"/>
    <n v="3"/>
    <x v="15"/>
    <s v="Green"/>
    <x v="1"/>
    <n v="192"/>
  </r>
  <r>
    <n v="18371341"/>
    <x v="640"/>
    <x v="7"/>
    <n v="1"/>
    <x v="79"/>
    <s v="27, Sunshine Villa, Sunrise Park Society, Vastrapur, Ahmedabad"/>
    <x v="263"/>
    <s v="Vastrapur, Ahmedabad"/>
    <n v="72.5281083"/>
    <n v="23.0418026"/>
    <x v="374"/>
    <n v="550"/>
    <x v="3"/>
    <s v="Indian Rupees(Rs.)"/>
    <x v="1"/>
    <x v="1"/>
    <x v="0"/>
    <s v="No"/>
    <n v="2"/>
    <x v="18"/>
    <s v="Yellow"/>
    <x v="2"/>
    <n v="166"/>
  </r>
  <r>
    <n v="113570"/>
    <x v="641"/>
    <x v="7"/>
    <n v="1"/>
    <x v="79"/>
    <s v="Ground Floor, Shanay - 1, Near AMA, IIM Road, Vastrapur, Ahmedabad"/>
    <x v="263"/>
    <s v="Vastrapur, Ahmedabad"/>
    <n v="72.543451300000001"/>
    <n v="23.0285142"/>
    <x v="375"/>
    <n v="1200"/>
    <x v="0"/>
    <s v="Indian Rupees(Rs.)"/>
    <x v="1"/>
    <x v="0"/>
    <x v="0"/>
    <s v="No"/>
    <n v="3"/>
    <x v="4"/>
    <s v="Green"/>
    <x v="1"/>
    <n v="535"/>
  </r>
  <r>
    <n v="2400020"/>
    <x v="642"/>
    <x v="7"/>
    <n v="1"/>
    <x v="80"/>
    <s v="Ground Floor, Vinayak City Centre, Sardar Patel Marg, Civil Lines, Allahabad"/>
    <x v="244"/>
    <s v="Civil Lines, Allahabad"/>
    <n v="81.834502000000001"/>
    <n v="25.454647999999999"/>
    <x v="376"/>
    <n v="500"/>
    <x v="3"/>
    <s v="Indian Rupees(Rs.)"/>
    <x v="1"/>
    <x v="0"/>
    <x v="0"/>
    <s v="No"/>
    <n v="3"/>
    <x v="19"/>
    <s v="Orange"/>
    <x v="3"/>
    <n v="57"/>
  </r>
  <r>
    <n v="2400148"/>
    <x v="643"/>
    <x v="7"/>
    <n v="1"/>
    <x v="80"/>
    <s v="Vinayak Pushp, 77 Elgin Road, Near Florista, Civil Lines, Allahabad"/>
    <x v="244"/>
    <s v="Civil Lines, Allahabad"/>
    <n v="81.833166669999997"/>
    <n v="25.453436109999998"/>
    <x v="377"/>
    <n v="350"/>
    <x v="5"/>
    <s v="Indian Rupees(Rs.)"/>
    <x v="1"/>
    <x v="0"/>
    <x v="0"/>
    <s v="No"/>
    <n v="2"/>
    <x v="16"/>
    <s v="Orange"/>
    <x v="3"/>
    <n v="76"/>
  </r>
  <r>
    <n v="2400019"/>
    <x v="644"/>
    <x v="7"/>
    <n v="1"/>
    <x v="80"/>
    <s v="2A, JMD Bhawan, Strachey Road, Civil Lines, Allahabad"/>
    <x v="244"/>
    <s v="Civil Lines, Allahabad"/>
    <n v="81.832616000000002"/>
    <n v="25.451516999999999"/>
    <x v="378"/>
    <n v="500"/>
    <x v="3"/>
    <s v="Indian Rupees(Rs.)"/>
    <x v="1"/>
    <x v="0"/>
    <x v="0"/>
    <s v="No"/>
    <n v="3"/>
    <x v="12"/>
    <s v="Orange"/>
    <x v="3"/>
    <n v="51"/>
  </r>
  <r>
    <n v="2400193"/>
    <x v="645"/>
    <x v="7"/>
    <n v="1"/>
    <x v="80"/>
    <s v="2, MG Marg, Opposite Hanuman Mandir, Civil Lines, Allahabad"/>
    <x v="244"/>
    <s v="Civil Lines, Allahabad"/>
    <n v="0"/>
    <n v="0"/>
    <x v="379"/>
    <n v="600"/>
    <x v="3"/>
    <s v="Indian Rupees(Rs.)"/>
    <x v="1"/>
    <x v="0"/>
    <x v="0"/>
    <s v="No"/>
    <n v="3"/>
    <x v="19"/>
    <s v="Orange"/>
    <x v="3"/>
    <n v="99"/>
  </r>
  <r>
    <n v="2400027"/>
    <x v="646"/>
    <x v="7"/>
    <n v="1"/>
    <x v="80"/>
    <s v="13/13, Sardar Patel Marg, Civil Lines, Allahabad"/>
    <x v="244"/>
    <s v="Civil Lines, Allahabad"/>
    <n v="81.835584999999995"/>
    <n v="25.457687"/>
    <x v="379"/>
    <n v="600"/>
    <x v="3"/>
    <s v="Indian Rupees(Rs.)"/>
    <x v="1"/>
    <x v="0"/>
    <x v="0"/>
    <s v="No"/>
    <n v="3"/>
    <x v="19"/>
    <s v="Orange"/>
    <x v="3"/>
    <n v="83"/>
  </r>
  <r>
    <n v="17960073"/>
    <x v="647"/>
    <x v="7"/>
    <n v="1"/>
    <x v="80"/>
    <s v="57 A, Purshottamdas Tandon Marg, Civil Lines, Allahabad"/>
    <x v="244"/>
    <s v="Civil Lines, Allahabad"/>
    <n v="0"/>
    <n v="0"/>
    <x v="380"/>
    <n v="600"/>
    <x v="3"/>
    <s v="Indian Rupees(Rs.)"/>
    <x v="1"/>
    <x v="0"/>
    <x v="0"/>
    <s v="No"/>
    <n v="3"/>
    <x v="19"/>
    <s v="Orange"/>
    <x v="3"/>
    <n v="18"/>
  </r>
  <r>
    <n v="2400119"/>
    <x v="648"/>
    <x v="7"/>
    <n v="1"/>
    <x v="80"/>
    <s v="P Square Mall, Civil Lines, Allahabad"/>
    <x v="244"/>
    <s v="Civil Lines, Allahabad"/>
    <n v="81.839743999999996"/>
    <n v="25.449659"/>
    <x v="275"/>
    <n v="500"/>
    <x v="3"/>
    <s v="Indian Rupees(Rs.)"/>
    <x v="1"/>
    <x v="0"/>
    <x v="0"/>
    <s v="No"/>
    <n v="3"/>
    <x v="19"/>
    <s v="Orange"/>
    <x v="3"/>
    <n v="58"/>
  </r>
  <r>
    <n v="2400014"/>
    <x v="649"/>
    <x v="7"/>
    <n v="1"/>
    <x v="80"/>
    <s v="Shop 4, 34-B, M G Marg, Civil Lines, Allahabad"/>
    <x v="244"/>
    <s v="Civil Lines, Allahabad"/>
    <n v="81.834278999999995"/>
    <n v="25.450329"/>
    <x v="64"/>
    <n v="400"/>
    <x v="5"/>
    <s v="Indian Rupees(Rs.)"/>
    <x v="1"/>
    <x v="0"/>
    <x v="0"/>
    <s v="No"/>
    <n v="2"/>
    <x v="16"/>
    <s v="Orange"/>
    <x v="3"/>
    <n v="53"/>
  </r>
  <r>
    <n v="2400403"/>
    <x v="618"/>
    <x v="7"/>
    <n v="1"/>
    <x v="80"/>
    <s v="5-A, Sardar Patel Marg, Civil Lines, Allahabad"/>
    <x v="244"/>
    <s v="Civil Lines, Allahabad"/>
    <n v="0"/>
    <n v="0"/>
    <x v="342"/>
    <n v="800"/>
    <x v="2"/>
    <s v="Indian Rupees(Rs.)"/>
    <x v="1"/>
    <x v="0"/>
    <x v="0"/>
    <s v="No"/>
    <n v="3"/>
    <x v="12"/>
    <s v="Orange"/>
    <x v="3"/>
    <n v="6"/>
  </r>
  <r>
    <n v="2400349"/>
    <x v="592"/>
    <x v="7"/>
    <n v="1"/>
    <x v="80"/>
    <s v="31/31, Sardar Patel Marg, Civil Lines, Allahabad"/>
    <x v="244"/>
    <s v="Civil Lines, Allahabad"/>
    <n v="0"/>
    <n v="0"/>
    <x v="14"/>
    <n v="700"/>
    <x v="2"/>
    <s v="Indian Rupees(Rs.)"/>
    <x v="1"/>
    <x v="0"/>
    <x v="0"/>
    <s v="No"/>
    <n v="3"/>
    <x v="19"/>
    <s v="Orange"/>
    <x v="3"/>
    <n v="35"/>
  </r>
  <r>
    <n v="2400279"/>
    <x v="650"/>
    <x v="7"/>
    <n v="1"/>
    <x v="80"/>
    <s v="207/53, Mahatma Gandhi Marg, Civil Lines, Allahabad"/>
    <x v="244"/>
    <s v="Civil Lines, Allahabad"/>
    <n v="0"/>
    <n v="0"/>
    <x v="381"/>
    <n v="400"/>
    <x v="5"/>
    <s v="Indian Rupees(Rs.)"/>
    <x v="1"/>
    <x v="0"/>
    <x v="0"/>
    <s v="No"/>
    <n v="2"/>
    <x v="19"/>
    <s v="Orange"/>
    <x v="3"/>
    <n v="32"/>
  </r>
  <r>
    <n v="2400017"/>
    <x v="651"/>
    <x v="7"/>
    <n v="1"/>
    <x v="80"/>
    <s v="17/33, Mahatama Gandhi Marg, Civil Lines, Allahabad"/>
    <x v="244"/>
    <s v="Civil Lines, Allahabad"/>
    <n v="81.860186999999996"/>
    <n v="25.443994"/>
    <x v="379"/>
    <n v="500"/>
    <x v="3"/>
    <s v="Indian Rupees(Rs.)"/>
    <x v="1"/>
    <x v="0"/>
    <x v="0"/>
    <s v="No"/>
    <n v="3"/>
    <x v="12"/>
    <s v="Orange"/>
    <x v="3"/>
    <n v="151"/>
  </r>
  <r>
    <n v="18317988"/>
    <x v="652"/>
    <x v="7"/>
    <n v="1"/>
    <x v="80"/>
    <s v="Near Vishal Megamart, Civil Lines, Allahabad"/>
    <x v="244"/>
    <s v="Civil Lines, Allahabad"/>
    <n v="81.832796310000006"/>
    <n v="25.451645689999999"/>
    <x v="382"/>
    <n v="0"/>
    <x v="4"/>
    <s v="Indian Rupees(Rs.)"/>
    <x v="1"/>
    <x v="0"/>
    <x v="0"/>
    <s v="No"/>
    <n v="1"/>
    <x v="16"/>
    <s v="Orange"/>
    <x v="3"/>
    <n v="49"/>
  </r>
  <r>
    <n v="2400144"/>
    <x v="653"/>
    <x v="7"/>
    <n v="1"/>
    <x v="80"/>
    <s v="60 C, Thornhill Road, Civil Lines, Allahabad"/>
    <x v="244"/>
    <s v="Civil Lines, Allahabad"/>
    <n v="81.834840999999997"/>
    <n v="25.459775"/>
    <x v="383"/>
    <n v="500"/>
    <x v="3"/>
    <s v="Indian Rupees(Rs.)"/>
    <x v="1"/>
    <x v="0"/>
    <x v="0"/>
    <s v="No"/>
    <n v="3"/>
    <x v="19"/>
    <s v="Orange"/>
    <x v="3"/>
    <n v="106"/>
  </r>
  <r>
    <n v="2400195"/>
    <x v="654"/>
    <x v="7"/>
    <n v="1"/>
    <x v="80"/>
    <s v="24, Mahatma Gandhi, Civil Lines, Allahabad"/>
    <x v="244"/>
    <s v="Civil Lines, Allahabad"/>
    <n v="81.836166669999997"/>
    <n v="25.44987222"/>
    <x v="384"/>
    <n v="1000"/>
    <x v="1"/>
    <s v="Indian Rupees(Rs.)"/>
    <x v="1"/>
    <x v="0"/>
    <x v="0"/>
    <s v="No"/>
    <n v="4"/>
    <x v="7"/>
    <s v="Yellow"/>
    <x v="2"/>
    <n v="59"/>
  </r>
  <r>
    <n v="2400052"/>
    <x v="655"/>
    <x v="7"/>
    <n v="1"/>
    <x v="80"/>
    <s v="Palace Compound, Near Palace Cinema, MG Marg, Civil Lines, Allahabad"/>
    <x v="244"/>
    <s v="Civil Lines, Allahabad"/>
    <n v="81.834236000000004"/>
    <n v="25.450377"/>
    <x v="343"/>
    <n v="200"/>
    <x v="4"/>
    <s v="Indian Rupees(Rs.)"/>
    <x v="1"/>
    <x v="0"/>
    <x v="0"/>
    <s v="No"/>
    <n v="1"/>
    <x v="11"/>
    <s v="Yellow"/>
    <x v="2"/>
    <n v="105"/>
  </r>
  <r>
    <n v="2400016"/>
    <x v="656"/>
    <x v="7"/>
    <n v="1"/>
    <x v="80"/>
    <s v="21 C, Lal Bhadhur Shastri Marg, Civil Lines, Allahabad"/>
    <x v="244"/>
    <s v="Civil Lines, Allahabad"/>
    <n v="81.841888999999995"/>
    <n v="25.452349999999999"/>
    <x v="355"/>
    <n v="500"/>
    <x v="3"/>
    <s v="Indian Rupees(Rs.)"/>
    <x v="1"/>
    <x v="0"/>
    <x v="0"/>
    <s v="No"/>
    <n v="3"/>
    <x v="20"/>
    <s v="Yellow"/>
    <x v="2"/>
    <n v="105"/>
  </r>
  <r>
    <n v="2400293"/>
    <x v="657"/>
    <x v="7"/>
    <n v="1"/>
    <x v="80"/>
    <s v="19/35, MG Marg, Civil Lines, Allahabad"/>
    <x v="244"/>
    <s v="Civil Lines, Allahabad"/>
    <n v="81.831680559999995"/>
    <n v="25.450316669999999"/>
    <x v="385"/>
    <n v="500"/>
    <x v="3"/>
    <s v="Indian Rupees(Rs.)"/>
    <x v="1"/>
    <x v="0"/>
    <x v="0"/>
    <s v="No"/>
    <n v="3"/>
    <x v="7"/>
    <s v="Yellow"/>
    <x v="2"/>
    <n v="57"/>
  </r>
  <r>
    <n v="2400009"/>
    <x v="658"/>
    <x v="7"/>
    <n v="1"/>
    <x v="80"/>
    <s v="3/3, Near Balson Crossing, Hashimpur Road, Tagore Town, Allahabad"/>
    <x v="264"/>
    <s v="Tagore Town, Allahabad"/>
    <n v="81.859682000000006"/>
    <n v="25.457115999999999"/>
    <x v="386"/>
    <n v="400"/>
    <x v="5"/>
    <s v="Indian Rupees(Rs.)"/>
    <x v="1"/>
    <x v="0"/>
    <x v="0"/>
    <s v="No"/>
    <n v="2"/>
    <x v="20"/>
    <s v="Yellow"/>
    <x v="2"/>
    <n v="134"/>
  </r>
  <r>
    <n v="2400010"/>
    <x v="659"/>
    <x v="7"/>
    <n v="1"/>
    <x v="80"/>
    <s v="Second Floor, Vinayak City Center Mall, SP Marg, Civil Lines, Allahabad"/>
    <x v="265"/>
    <s v="Vinayak City Centre Mall, Civil Lines, Allahabad"/>
    <n v="81.834491999999997"/>
    <n v="25.454696999999999"/>
    <x v="387"/>
    <n v="800"/>
    <x v="2"/>
    <s v="Indian Rupees(Rs.)"/>
    <x v="1"/>
    <x v="0"/>
    <x v="0"/>
    <s v="No"/>
    <n v="3"/>
    <x v="16"/>
    <s v="Orange"/>
    <x v="3"/>
    <n v="58"/>
  </r>
  <r>
    <n v="2200011"/>
    <x v="660"/>
    <x v="7"/>
    <n v="1"/>
    <x v="81"/>
    <s v="21-A, Near Madaan Hospital, Majitha Road, Basant Nagar, Amritsar"/>
    <x v="266"/>
    <s v="Basant Nagar, Amritsar"/>
    <n v="74.884359000000003"/>
    <n v="31.643619999999999"/>
    <x v="379"/>
    <n v="700"/>
    <x v="2"/>
    <s v="Indian Rupees(Rs.)"/>
    <x v="1"/>
    <x v="0"/>
    <x v="0"/>
    <s v="No"/>
    <n v="2"/>
    <x v="19"/>
    <s v="Orange"/>
    <x v="3"/>
    <n v="345"/>
  </r>
  <r>
    <n v="2200078"/>
    <x v="661"/>
    <x v="7"/>
    <n v="1"/>
    <x v="81"/>
    <s v="Shop 3, Opposite Nari Nikaten, Majithia Road, Near Basant Nagar, Amritsar"/>
    <x v="266"/>
    <s v="Basant Nagar, Amritsar"/>
    <n v="74.884383999999997"/>
    <n v="31.644532000000002"/>
    <x v="343"/>
    <n v="300"/>
    <x v="5"/>
    <s v="Indian Rupees(Rs.)"/>
    <x v="1"/>
    <x v="0"/>
    <x v="0"/>
    <s v="No"/>
    <n v="1"/>
    <x v="18"/>
    <s v="Yellow"/>
    <x v="2"/>
    <n v="151"/>
  </r>
  <r>
    <n v="18204507"/>
    <x v="662"/>
    <x v="7"/>
    <n v="1"/>
    <x v="81"/>
    <s v="Dhab Khatikan, Near Hindu College, Hathi Gate, Amritsar"/>
    <x v="267"/>
    <s v="Hathi Gate, Amritsar"/>
    <n v="0"/>
    <n v="0"/>
    <x v="388"/>
    <n v="100"/>
    <x v="4"/>
    <s v="Indian Rupees(Rs.)"/>
    <x v="1"/>
    <x v="0"/>
    <x v="0"/>
    <s v="No"/>
    <n v="1"/>
    <x v="4"/>
    <s v="Green"/>
    <x v="1"/>
    <n v="52"/>
  </r>
  <r>
    <n v="2200030"/>
    <x v="663"/>
    <x v="7"/>
    <n v="1"/>
    <x v="81"/>
    <s v="Crystal Chowk, Queens Road, INA Colony, Amritsar"/>
    <x v="268"/>
    <s v="INA Colony, Amritsar"/>
    <n v="74.875878"/>
    <n v="31.635657999999999"/>
    <x v="342"/>
    <n v="800"/>
    <x v="2"/>
    <s v="Indian Rupees(Rs.)"/>
    <x v="1"/>
    <x v="0"/>
    <x v="0"/>
    <s v="No"/>
    <n v="3"/>
    <x v="19"/>
    <s v="Orange"/>
    <x v="3"/>
    <n v="122"/>
  </r>
  <r>
    <n v="2200201"/>
    <x v="664"/>
    <x v="7"/>
    <n v="1"/>
    <x v="81"/>
    <s v="Crystal Chowk, Cooper Road, Near INA Colony"/>
    <x v="268"/>
    <s v="INA Colony, Amritsar"/>
    <n v="74.875755560000002"/>
    <n v="31.634883330000001"/>
    <x v="389"/>
    <n v="150"/>
    <x v="4"/>
    <s v="Indian Rupees(Rs.)"/>
    <x v="1"/>
    <x v="0"/>
    <x v="0"/>
    <s v="No"/>
    <n v="1"/>
    <x v="7"/>
    <s v="Yellow"/>
    <x v="2"/>
    <n v="56"/>
  </r>
  <r>
    <n v="2200067"/>
    <x v="665"/>
    <x v="7"/>
    <n v="1"/>
    <x v="81"/>
    <s v="Near Crystal Chowk, Cooper Road, INA Colony, Amritsar"/>
    <x v="268"/>
    <s v="INA Colony, Amritsar"/>
    <n v="74.875827999999998"/>
    <n v="31.635670999999999"/>
    <x v="343"/>
    <n v="300"/>
    <x v="5"/>
    <s v="Indian Rupees(Rs.)"/>
    <x v="1"/>
    <x v="0"/>
    <x v="0"/>
    <s v="No"/>
    <n v="1"/>
    <x v="20"/>
    <s v="Yellow"/>
    <x v="2"/>
    <n v="91"/>
  </r>
  <r>
    <n v="2200358"/>
    <x v="666"/>
    <x v="7"/>
    <n v="1"/>
    <x v="81"/>
    <s v="SCF 27, C Block Market, Ranjit Avenue, Amritsar"/>
    <x v="269"/>
    <s v="Ranjit Avenue, Amritsar"/>
    <n v="0"/>
    <n v="0"/>
    <x v="390"/>
    <n v="500"/>
    <x v="3"/>
    <s v="Indian Rupees(Rs.)"/>
    <x v="1"/>
    <x v="0"/>
    <x v="0"/>
    <s v="No"/>
    <n v="2"/>
    <x v="19"/>
    <s v="Orange"/>
    <x v="3"/>
    <n v="26"/>
  </r>
  <r>
    <n v="2200001"/>
    <x v="667"/>
    <x v="7"/>
    <n v="1"/>
    <x v="81"/>
    <s v="108, GRD Towers, District Shopping Center, Ranjit Avenue, Amritsar"/>
    <x v="269"/>
    <s v="Ranjit Avenue, Amritsar"/>
    <n v="74.862761109999994"/>
    <n v="31.655588890000001"/>
    <x v="391"/>
    <n v="1200"/>
    <x v="0"/>
    <s v="Indian Rupees(Rs.)"/>
    <x v="1"/>
    <x v="0"/>
    <x v="0"/>
    <s v="No"/>
    <n v="3"/>
    <x v="19"/>
    <s v="Orange"/>
    <x v="3"/>
    <n v="98"/>
  </r>
  <r>
    <n v="2200033"/>
    <x v="668"/>
    <x v="7"/>
    <n v="1"/>
    <x v="81"/>
    <s v="SCO 6, District Shopping Complex, Ranjit Avenue, Amritsar"/>
    <x v="269"/>
    <s v="Ranjit Avenue, Amritsar"/>
    <n v="74.86299167"/>
    <n v="31.650441669999999"/>
    <x v="392"/>
    <n v="400"/>
    <x v="5"/>
    <s v="Indian Rupees(Rs.)"/>
    <x v="1"/>
    <x v="0"/>
    <x v="0"/>
    <s v="No"/>
    <n v="2"/>
    <x v="20"/>
    <s v="Yellow"/>
    <x v="2"/>
    <n v="111"/>
  </r>
  <r>
    <n v="2200283"/>
    <x v="669"/>
    <x v="7"/>
    <n v="1"/>
    <x v="81"/>
    <s v="M 47, Green Avenue, opp Main Park, Amritsar"/>
    <x v="269"/>
    <s v="Ranjit Avenue, Amritsar"/>
    <n v="74.864910100000003"/>
    <n v="31.6466891"/>
    <x v="379"/>
    <n v="700"/>
    <x v="2"/>
    <s v="Indian Rupees(Rs.)"/>
    <x v="1"/>
    <x v="0"/>
    <x v="0"/>
    <s v="No"/>
    <n v="2"/>
    <x v="7"/>
    <s v="Yellow"/>
    <x v="2"/>
    <n v="51"/>
  </r>
  <r>
    <n v="2200045"/>
    <x v="670"/>
    <x v="7"/>
    <n v="1"/>
    <x v="81"/>
    <s v="Opposite M.K Hotel, District Shopping Centre, Ranjit Avenue, Amritsar"/>
    <x v="269"/>
    <s v="Ranjit Avenue, Amritsar"/>
    <n v="74.864166670000003"/>
    <n v="31.653191669999998"/>
    <x v="393"/>
    <n v="200"/>
    <x v="4"/>
    <s v="Indian Rupees(Rs.)"/>
    <x v="1"/>
    <x v="0"/>
    <x v="0"/>
    <s v="No"/>
    <n v="1"/>
    <x v="18"/>
    <s v="Yellow"/>
    <x v="2"/>
    <n v="206"/>
  </r>
  <r>
    <n v="2200149"/>
    <x v="671"/>
    <x v="7"/>
    <n v="1"/>
    <x v="81"/>
    <s v="Opposite Gurudwara Saragarhi, Near Dharm Singh Market Chowk, Fuwara, Town Hall, Amritsar"/>
    <x v="270"/>
    <s v="Town Hall, Amritsar"/>
    <n v="74.879813889999994"/>
    <n v="31.624047220000001"/>
    <x v="394"/>
    <n v="600"/>
    <x v="3"/>
    <s v="Indian Rupees(Rs.)"/>
    <x v="1"/>
    <x v="0"/>
    <x v="0"/>
    <s v="No"/>
    <n v="2"/>
    <x v="19"/>
    <s v="Orange"/>
    <x v="3"/>
    <n v="44"/>
  </r>
  <r>
    <n v="2200043"/>
    <x v="672"/>
    <x v="7"/>
    <n v="1"/>
    <x v="81"/>
    <s v="Near Amritsar Municipal Corporation, Town Hall, Amritsar"/>
    <x v="270"/>
    <s v="Town Hall, Amritsar"/>
    <n v="74.874619440000004"/>
    <n v="31.623947220000002"/>
    <x v="355"/>
    <n v="500"/>
    <x v="3"/>
    <s v="Indian Rupees(Rs.)"/>
    <x v="1"/>
    <x v="0"/>
    <x v="0"/>
    <s v="No"/>
    <n v="2"/>
    <x v="11"/>
    <s v="Yellow"/>
    <x v="2"/>
    <n v="94"/>
  </r>
  <r>
    <n v="2200044"/>
    <x v="673"/>
    <x v="7"/>
    <n v="1"/>
    <x v="81"/>
    <s v="Near Amritsar Municipal Corporation, Town Hall, Amritsar"/>
    <x v="270"/>
    <s v="Town Hall, Amritsar"/>
    <n v="74.878333330000004"/>
    <n v="31.626152780000002"/>
    <x v="355"/>
    <n v="500"/>
    <x v="3"/>
    <s v="Indian Rupees(Rs.)"/>
    <x v="1"/>
    <x v="0"/>
    <x v="0"/>
    <s v="No"/>
    <n v="2"/>
    <x v="20"/>
    <s v="Yellow"/>
    <x v="2"/>
    <n v="461"/>
  </r>
  <r>
    <n v="2200132"/>
    <x v="674"/>
    <x v="7"/>
    <n v="1"/>
    <x v="81"/>
    <s v="Golden Temple Out Road, Opposite Amritsar Municipal Corporation, Town Hall, Amritsar"/>
    <x v="270"/>
    <s v="Town Hall, Amritsar"/>
    <n v="74.877666000000005"/>
    <n v="31.625980999999999"/>
    <x v="343"/>
    <n v="500"/>
    <x v="3"/>
    <s v="Indian Rupees(Rs.)"/>
    <x v="1"/>
    <x v="0"/>
    <x v="0"/>
    <s v="No"/>
    <n v="2"/>
    <x v="10"/>
    <s v="Yellow"/>
    <x v="2"/>
    <n v="276"/>
  </r>
  <r>
    <n v="2200236"/>
    <x v="675"/>
    <x v="7"/>
    <n v="1"/>
    <x v="81"/>
    <s v="Phawara Chowk, Town Hall, Amritsar"/>
    <x v="270"/>
    <s v="Town Hall, Amritsar"/>
    <n v="74.879577780000005"/>
    <n v="31.622611110000001"/>
    <x v="343"/>
    <n v="400"/>
    <x v="5"/>
    <s v="Indian Rupees(Rs.)"/>
    <x v="1"/>
    <x v="0"/>
    <x v="0"/>
    <s v="No"/>
    <n v="2"/>
    <x v="10"/>
    <s v="Yellow"/>
    <x v="2"/>
    <n v="71"/>
  </r>
  <r>
    <n v="2200175"/>
    <x v="676"/>
    <x v="7"/>
    <n v="1"/>
    <x v="81"/>
    <s v="Near Golden Temple, Town Hall, Amritsar"/>
    <x v="270"/>
    <s v="Town Hall, Amritsar"/>
    <n v="0"/>
    <n v="0"/>
    <x v="395"/>
    <n v="100"/>
    <x v="4"/>
    <s v="Indian Rupees(Rs.)"/>
    <x v="1"/>
    <x v="0"/>
    <x v="0"/>
    <s v="No"/>
    <n v="1"/>
    <x v="15"/>
    <s v="Green"/>
    <x v="1"/>
    <n v="104"/>
  </r>
  <r>
    <n v="2200000"/>
    <x v="677"/>
    <x v="7"/>
    <n v="1"/>
    <x v="81"/>
    <s v="Near Telephone Exchange, Chowk Passian, Shastri Market, Near Town Hall, Amritsar"/>
    <x v="270"/>
    <s v="Town Hall, Amritsar"/>
    <n v="74.873005000000006"/>
    <n v="31.624386000000001"/>
    <x v="343"/>
    <n v="500"/>
    <x v="3"/>
    <s v="Indian Rupees(Rs.)"/>
    <x v="1"/>
    <x v="0"/>
    <x v="0"/>
    <s v="No"/>
    <n v="2"/>
    <x v="15"/>
    <s v="Green"/>
    <x v="1"/>
    <n v="878"/>
  </r>
  <r>
    <n v="2200055"/>
    <x v="678"/>
    <x v="7"/>
    <n v="1"/>
    <x v="81"/>
    <s v="Opposite Bandari Hospital, Sehaj Avenue, Majitha Road, Near White Avenue, Amritsar"/>
    <x v="271"/>
    <s v="White Avenue, Amritsar"/>
    <n v="74.883996999999994"/>
    <n v="31.641991000000001"/>
    <x v="343"/>
    <n v="500"/>
    <x v="3"/>
    <s v="Indian Rupees(Rs.)"/>
    <x v="1"/>
    <x v="0"/>
    <x v="0"/>
    <s v="No"/>
    <n v="2"/>
    <x v="10"/>
    <s v="Yellow"/>
    <x v="2"/>
    <n v="192"/>
  </r>
  <r>
    <n v="2200034"/>
    <x v="679"/>
    <x v="7"/>
    <n v="1"/>
    <x v="81"/>
    <s v="Shop 4, Nehru Shopping Complex, Lawrence Road, White Avenue, Amritsar"/>
    <x v="271"/>
    <s v="White Avenue, Amritsar"/>
    <n v="74.877002000000005"/>
    <n v="31.644818000000001"/>
    <x v="343"/>
    <n v="1000"/>
    <x v="1"/>
    <s v="Indian Rupees(Rs.)"/>
    <x v="1"/>
    <x v="0"/>
    <x v="0"/>
    <s v="No"/>
    <n v="3"/>
    <x v="20"/>
    <s v="Yellow"/>
    <x v="2"/>
    <n v="96"/>
  </r>
  <r>
    <n v="2200153"/>
    <x v="680"/>
    <x v="7"/>
    <n v="1"/>
    <x v="81"/>
    <s v="Shop 1, Opposite Bijli Pehalwan Mandir, Lawrence Road, White Avenue, Amritsar"/>
    <x v="271"/>
    <s v="White Avenue, Amritsar"/>
    <n v="0"/>
    <n v="0"/>
    <x v="64"/>
    <n v="150"/>
    <x v="4"/>
    <s v="Indian Rupees(Rs.)"/>
    <x v="1"/>
    <x v="0"/>
    <x v="0"/>
    <s v="No"/>
    <n v="1"/>
    <x v="15"/>
    <s v="Green"/>
    <x v="1"/>
    <n v="140"/>
  </r>
  <r>
    <n v="2500023"/>
    <x v="681"/>
    <x v="7"/>
    <n v="1"/>
    <x v="82"/>
    <s v="2, Near Akashwani Circle, Mahesh Nagar, Jalna Road, Akashwani, Aurangabad"/>
    <x v="272"/>
    <s v="Akashwani, Aurangabad"/>
    <n v="75.346016669999997"/>
    <n v="19.87621944"/>
    <x v="396"/>
    <n v="800"/>
    <x v="2"/>
    <s v="Indian Rupees(Rs.)"/>
    <x v="1"/>
    <x v="0"/>
    <x v="0"/>
    <s v="No"/>
    <n v="3"/>
    <x v="7"/>
    <s v="Yellow"/>
    <x v="2"/>
    <n v="240"/>
  </r>
  <r>
    <n v="2500076"/>
    <x v="682"/>
    <x v="7"/>
    <n v="1"/>
    <x v="82"/>
    <s v="Shendra, Near Cambridge School, Jalna Road, Chicalthana, Aurangabad"/>
    <x v="273"/>
    <s v="Chicalthana, Aurangabad"/>
    <n v="0"/>
    <n v="0"/>
    <x v="397"/>
    <n v="850"/>
    <x v="1"/>
    <s v="Indian Rupees(Rs.)"/>
    <x v="1"/>
    <x v="0"/>
    <x v="0"/>
    <s v="No"/>
    <n v="3"/>
    <x v="16"/>
    <s v="Orange"/>
    <x v="3"/>
    <n v="65"/>
  </r>
  <r>
    <n v="2500054"/>
    <x v="683"/>
    <x v="7"/>
    <n v="1"/>
    <x v="82"/>
    <s v="Seven Hill Flyover, Jalna Road, Vidya Nagar, CIDCO, Aurangabad"/>
    <x v="274"/>
    <s v="CIDCO, Aurangabad"/>
    <n v="75.353941669999998"/>
    <n v="19.874733330000002"/>
    <x v="379"/>
    <n v="600"/>
    <x v="3"/>
    <s v="Indian Rupees(Rs.)"/>
    <x v="1"/>
    <x v="0"/>
    <x v="0"/>
    <s v="No"/>
    <n v="2"/>
    <x v="16"/>
    <s v="Orange"/>
    <x v="3"/>
    <n v="63"/>
  </r>
  <r>
    <n v="2500134"/>
    <x v="684"/>
    <x v="7"/>
    <n v="1"/>
    <x v="82"/>
    <s v="8, Upper Ground Floor, City Pride Commercial Complex, Kali Bawdi, Jalna Road, CIDCO, Aurangabad"/>
    <x v="274"/>
    <s v="CIDCO, Aurangabad"/>
    <n v="75.340774999999994"/>
    <n v="19.876105559999999"/>
    <x v="23"/>
    <n v="700"/>
    <x v="2"/>
    <s v="Indian Rupees(Rs.)"/>
    <x v="1"/>
    <x v="0"/>
    <x v="0"/>
    <s v="No"/>
    <n v="2"/>
    <x v="13"/>
    <s v="Orange"/>
    <x v="3"/>
    <n v="19"/>
  </r>
  <r>
    <n v="2500069"/>
    <x v="685"/>
    <x v="7"/>
    <n v="1"/>
    <x v="82"/>
    <s v="Goodwill Complex, Opposite Cidco Busstand, N-2, CIDCO, Aurangabad"/>
    <x v="274"/>
    <s v="CIDCO, Aurangabad"/>
    <n v="75.367126799999994"/>
    <n v="19.8755223"/>
    <x v="398"/>
    <n v="350"/>
    <x v="5"/>
    <s v="Indian Rupees(Rs.)"/>
    <x v="1"/>
    <x v="0"/>
    <x v="0"/>
    <s v="No"/>
    <n v="2"/>
    <x v="19"/>
    <s v="Orange"/>
    <x v="3"/>
    <n v="46"/>
  </r>
  <r>
    <n v="2500256"/>
    <x v="686"/>
    <x v="7"/>
    <n v="1"/>
    <x v="82"/>
    <s v="Plot 2, Near High Court, N-3, CIDCO, Aurangabad"/>
    <x v="274"/>
    <s v="CIDCO, Aurangabad"/>
    <n v="75.360231999999996"/>
    <n v="19.874448999999998"/>
    <x v="399"/>
    <n v="450"/>
    <x v="3"/>
    <s v="Indian Rupees(Rs.)"/>
    <x v="1"/>
    <x v="0"/>
    <x v="0"/>
    <s v="No"/>
    <n v="2"/>
    <x v="19"/>
    <s v="Orange"/>
    <x v="3"/>
    <n v="75"/>
  </r>
  <r>
    <n v="2500024"/>
    <x v="687"/>
    <x v="7"/>
    <n v="1"/>
    <x v="82"/>
    <s v="Welcome Hotel Rama International, Opposite High Court, CIDCO, Aurangabad"/>
    <x v="274"/>
    <s v="CIDCO, Aurangabad"/>
    <n v="75.358887999999993"/>
    <n v="19.875907999999999"/>
    <x v="400"/>
    <n v="1800"/>
    <x v="0"/>
    <s v="Indian Rupees(Rs.)"/>
    <x v="1"/>
    <x v="0"/>
    <x v="0"/>
    <s v="No"/>
    <n v="4"/>
    <x v="19"/>
    <s v="Orange"/>
    <x v="3"/>
    <n v="94"/>
  </r>
  <r>
    <n v="2500075"/>
    <x v="688"/>
    <x v="7"/>
    <n v="1"/>
    <x v="82"/>
    <s v="31, Kailash Arcade, Opposite Bank of Baroda, Connaught Place, CIDCO, Aurangabad"/>
    <x v="274"/>
    <s v="CIDCO, Aurangabad"/>
    <n v="75.364791670000002"/>
    <n v="19.87642778"/>
    <x v="401"/>
    <n v="500"/>
    <x v="3"/>
    <s v="Indian Rupees(Rs.)"/>
    <x v="1"/>
    <x v="0"/>
    <x v="0"/>
    <s v="No"/>
    <n v="2"/>
    <x v="16"/>
    <s v="Orange"/>
    <x v="3"/>
    <n v="47"/>
  </r>
  <r>
    <n v="2500029"/>
    <x v="689"/>
    <x v="7"/>
    <n v="1"/>
    <x v="82"/>
    <s v="Sakal Office, Jalna Road, CIDCO, Aurangabad"/>
    <x v="274"/>
    <s v="CIDCO, Aurangabad"/>
    <n v="75.368418700000007"/>
    <n v="19.874103000000002"/>
    <x v="343"/>
    <n v="500"/>
    <x v="3"/>
    <s v="Indian Rupees(Rs.)"/>
    <x v="1"/>
    <x v="0"/>
    <x v="0"/>
    <s v="No"/>
    <n v="2"/>
    <x v="19"/>
    <s v="Orange"/>
    <x v="3"/>
    <n v="71"/>
  </r>
  <r>
    <n v="2500079"/>
    <x v="690"/>
    <x v="7"/>
    <n v="1"/>
    <x v="82"/>
    <s v="Hotel Green Olive, Near Baba Petrol Pump, Nirala Bazar, Aurangabad"/>
    <x v="275"/>
    <s v="Hotel Green Olive, Nirala Bazar, Aurangabad"/>
    <n v="75.316721999999999"/>
    <n v="19.875336999999998"/>
    <x v="402"/>
    <n v="1000"/>
    <x v="1"/>
    <s v="Indian Rupees(Rs.)"/>
    <x v="1"/>
    <x v="0"/>
    <x v="0"/>
    <s v="No"/>
    <n v="3"/>
    <x v="7"/>
    <s v="Yellow"/>
    <x v="2"/>
    <n v="73"/>
  </r>
  <r>
    <n v="2500343"/>
    <x v="691"/>
    <x v="7"/>
    <n v="1"/>
    <x v="82"/>
    <s v="Opposite Municipal Car Parking, Paithan Gate, Near Mondha, Aurangabad"/>
    <x v="276"/>
    <s v="Mondha, Aurangabad"/>
    <n v="0"/>
    <n v="0"/>
    <x v="403"/>
    <n v="300"/>
    <x v="5"/>
    <s v="Indian Rupees(Rs.)"/>
    <x v="1"/>
    <x v="0"/>
    <x v="0"/>
    <s v="No"/>
    <n v="1"/>
    <x v="20"/>
    <s v="Yellow"/>
    <x v="2"/>
    <n v="21"/>
  </r>
  <r>
    <n v="2500052"/>
    <x v="692"/>
    <x v="7"/>
    <n v="1"/>
    <x v="82"/>
    <s v="31, Opposite Kohinoor Plaza, Near M P Law College, Nirala Bazar, Aurangabad"/>
    <x v="277"/>
    <s v="Nirala Bazar, Aurangabad"/>
    <n v="75.323402779999995"/>
    <n v="19.879630559999999"/>
    <x v="404"/>
    <n v="400"/>
    <x v="5"/>
    <s v="Indian Rupees(Rs.)"/>
    <x v="1"/>
    <x v="0"/>
    <x v="0"/>
    <s v="No"/>
    <n v="2"/>
    <x v="16"/>
    <s v="Orange"/>
    <x v="3"/>
    <n v="46"/>
  </r>
  <r>
    <n v="2500062"/>
    <x v="693"/>
    <x v="7"/>
    <n v="1"/>
    <x v="82"/>
    <s v="A1-A3, Motiwala Complex, Below KFC Restaurant, Nirala Bazar, Aurangabad"/>
    <x v="277"/>
    <s v="Nirala Bazar, Aurangabad"/>
    <n v="75.323502779999998"/>
    <n v="19.880255559999998"/>
    <x v="405"/>
    <n v="700"/>
    <x v="2"/>
    <s v="Indian Rupees(Rs.)"/>
    <x v="1"/>
    <x v="0"/>
    <x v="0"/>
    <s v="No"/>
    <n v="2"/>
    <x v="16"/>
    <s v="Orange"/>
    <x v="3"/>
    <n v="45"/>
  </r>
  <r>
    <n v="2500056"/>
    <x v="694"/>
    <x v="7"/>
    <n v="1"/>
    <x v="82"/>
    <s v="Near Vivekanand College, Samarth Nagar, Nirala Bazar Road, Aurangabad"/>
    <x v="277"/>
    <s v="Nirala Bazar, Aurangabad"/>
    <n v="75.322405000000003"/>
    <n v="19.875015999999999"/>
    <x v="406"/>
    <n v="450"/>
    <x v="3"/>
    <s v="Indian Rupees(Rs.)"/>
    <x v="1"/>
    <x v="0"/>
    <x v="0"/>
    <s v="No"/>
    <n v="2"/>
    <x v="19"/>
    <s v="Orange"/>
    <x v="3"/>
    <n v="34"/>
  </r>
  <r>
    <n v="2500030"/>
    <x v="695"/>
    <x v="7"/>
    <n v="1"/>
    <x v="82"/>
    <s v="First Floor, Bhau Pathak Smriti Kamgar Bhavan, CBS Road, Nirala Bazar, Aurangabad"/>
    <x v="277"/>
    <s v="Nirala Bazar, Aurangabad"/>
    <n v="75.317475000000002"/>
    <n v="19.87802778"/>
    <x v="343"/>
    <n v="450"/>
    <x v="3"/>
    <s v="Indian Rupees(Rs.)"/>
    <x v="1"/>
    <x v="0"/>
    <x v="0"/>
    <s v="No"/>
    <n v="2"/>
    <x v="11"/>
    <s v="Yellow"/>
    <x v="2"/>
    <n v="89"/>
  </r>
  <r>
    <n v="2500390"/>
    <x v="696"/>
    <x v="7"/>
    <n v="1"/>
    <x v="82"/>
    <s v="6&amp;7 B, Kuber Avenue, Rana Nagar, Near Nyay Nagar, Aurangabad"/>
    <x v="278"/>
    <s v="Nyay Nagar, Aurangabad"/>
    <n v="0"/>
    <n v="0"/>
    <x v="407"/>
    <n v="400"/>
    <x v="5"/>
    <s v="Indian Rupees(Rs.)"/>
    <x v="1"/>
    <x v="0"/>
    <x v="0"/>
    <s v="No"/>
    <n v="2"/>
    <x v="12"/>
    <s v="Orange"/>
    <x v="3"/>
    <n v="8"/>
  </r>
  <r>
    <n v="2500007"/>
    <x v="697"/>
    <x v="7"/>
    <n v="1"/>
    <x v="82"/>
    <s v="First Floor, Food Court, Prozone Mall, MIDC Industrial Area, Chicalthana, Aurangabad"/>
    <x v="279"/>
    <s v="Prozone Mall, Chicalthana, Aurangabad"/>
    <n v="75.37235278"/>
    <n v="19.876994440000001"/>
    <x v="347"/>
    <n v="650"/>
    <x v="2"/>
    <s v="Indian Rupees(Rs.)"/>
    <x v="1"/>
    <x v="0"/>
    <x v="0"/>
    <s v="No"/>
    <n v="2"/>
    <x v="19"/>
    <s v="Orange"/>
    <x v="3"/>
    <n v="39"/>
  </r>
  <r>
    <n v="2500123"/>
    <x v="698"/>
    <x v="7"/>
    <n v="1"/>
    <x v="82"/>
    <s v="Near Bhadkal Gate, VIP Road, Shahgunj, Aurangabad"/>
    <x v="280"/>
    <s v="Shahgunj, Aurangabad"/>
    <n v="75.321460999999999"/>
    <n v="19.888715999999999"/>
    <x v="342"/>
    <n v="600"/>
    <x v="3"/>
    <s v="Indian Rupees(Rs.)"/>
    <x v="1"/>
    <x v="0"/>
    <x v="0"/>
    <s v="No"/>
    <n v="2"/>
    <x v="16"/>
    <s v="Orange"/>
    <x v="3"/>
    <n v="74"/>
  </r>
  <r>
    <n v="2500122"/>
    <x v="699"/>
    <x v="7"/>
    <n v="1"/>
    <x v="82"/>
    <s v="Rachanakar colony, Railway Station Road, Usmanpura, Aurangabad"/>
    <x v="281"/>
    <s v="Usmanpura, Aurangabad"/>
    <n v="75.318894439999994"/>
    <n v="19.866969439999998"/>
    <x v="408"/>
    <n v="450"/>
    <x v="3"/>
    <s v="Indian Rupees(Rs.)"/>
    <x v="1"/>
    <x v="0"/>
    <x v="0"/>
    <s v="No"/>
    <n v="2"/>
    <x v="16"/>
    <s v="Orange"/>
    <x v="3"/>
    <n v="76"/>
  </r>
  <r>
    <n v="2500346"/>
    <x v="700"/>
    <x v="7"/>
    <n v="1"/>
    <x v="82"/>
    <s v="Near Gopal Tea Corner, Usmanpura Circle, Usmanpura, Aurangabad"/>
    <x v="281"/>
    <s v="Usmanpura, Aurangabad"/>
    <n v="0"/>
    <n v="0"/>
    <x v="409"/>
    <n v="500"/>
    <x v="3"/>
    <s v="Indian Rupees(Rs.)"/>
    <x v="1"/>
    <x v="0"/>
    <x v="0"/>
    <s v="No"/>
    <n v="2"/>
    <x v="16"/>
    <s v="Orange"/>
    <x v="3"/>
    <n v="71"/>
  </r>
  <r>
    <n v="50943"/>
    <x v="701"/>
    <x v="7"/>
    <n v="1"/>
    <x v="83"/>
    <s v="BluPetal Hotel, 60 Jyoti Nivas College Road, Koramangala 5th Block, Bangalore"/>
    <x v="282"/>
    <s v="BluPetal Hotel, Koramangala, Bangalore"/>
    <n v="77.615427929999996"/>
    <n v="12.933283919999999"/>
    <x v="342"/>
    <n v="1300"/>
    <x v="0"/>
    <s v="Indian Rupees(Rs.)"/>
    <x v="0"/>
    <x v="1"/>
    <x v="0"/>
    <s v="No"/>
    <n v="3"/>
    <x v="15"/>
    <s v="Green"/>
    <x v="1"/>
    <n v="2416"/>
  </r>
  <r>
    <n v="58268"/>
    <x v="702"/>
    <x v="7"/>
    <n v="1"/>
    <x v="83"/>
    <s v="610, 3rd Floor, 12th Main, Off 80 Feet Road, Indiranagar, Bangalore"/>
    <x v="283"/>
    <s v="Indiranagar, Bangalore"/>
    <n v="77.645395579999999"/>
    <n v="12.970220640000001"/>
    <x v="148"/>
    <n v="2400"/>
    <x v="0"/>
    <s v="Indian Rupees(Rs.)"/>
    <x v="0"/>
    <x v="1"/>
    <x v="0"/>
    <s v="No"/>
    <n v="4"/>
    <x v="8"/>
    <s v="Dark Green"/>
    <x v="0"/>
    <n v="2369"/>
  </r>
  <r>
    <n v="51705"/>
    <x v="703"/>
    <x v="7"/>
    <n v="1"/>
    <x v="83"/>
    <s v="298, Namma Metro Pillar 62, 100 Feet Road, Indiranagar, Bangalore"/>
    <x v="283"/>
    <s v="Indiranagar, Bangalore"/>
    <n v="77.640708759999995"/>
    <n v="12.979165800000001"/>
    <x v="410"/>
    <n v="2000"/>
    <x v="0"/>
    <s v="Indian Rupees(Rs.)"/>
    <x v="1"/>
    <x v="0"/>
    <x v="0"/>
    <s v="No"/>
    <n v="4"/>
    <x v="0"/>
    <s v="Dark Green"/>
    <x v="0"/>
    <n v="10934"/>
  </r>
  <r>
    <n v="18162866"/>
    <x v="704"/>
    <x v="7"/>
    <n v="1"/>
    <x v="83"/>
    <s v="840/1,100 Feet Road, Metro Pillar 56-57, Indiranagar, Bangalore"/>
    <x v="283"/>
    <s v="Indiranagar, Bangalore"/>
    <n v="77.640488820000002"/>
    <n v="12.980410239999999"/>
    <x v="411"/>
    <n v="1300"/>
    <x v="0"/>
    <s v="Indian Rupees(Rs.)"/>
    <x v="0"/>
    <x v="0"/>
    <x v="0"/>
    <s v="No"/>
    <n v="3"/>
    <x v="18"/>
    <s v="Yellow"/>
    <x v="2"/>
    <n v="1354"/>
  </r>
  <r>
    <n v="18407918"/>
    <x v="705"/>
    <x v="7"/>
    <n v="1"/>
    <x v="83"/>
    <s v="2989/B, 12th Main Road, HAL 2nd Stage, Indiranagar, Bangalore"/>
    <x v="283"/>
    <s v="Indiranagar, Bangalore"/>
    <n v="77.645747999999998"/>
    <n v="12.970324"/>
    <x v="412"/>
    <n v="1500"/>
    <x v="0"/>
    <s v="Indian Rupees(Rs.)"/>
    <x v="1"/>
    <x v="1"/>
    <x v="0"/>
    <s v="No"/>
    <n v="3"/>
    <x v="5"/>
    <s v="Green"/>
    <x v="1"/>
    <n v="231"/>
  </r>
  <r>
    <n v="56464"/>
    <x v="706"/>
    <x v="7"/>
    <n v="1"/>
    <x v="83"/>
    <s v="297, 100 Feet Road, Indiranagar, Bangalore"/>
    <x v="283"/>
    <s v="Indiranagar, Bangalore"/>
    <n v="77.640624939999995"/>
    <n v="12.979095559999999"/>
    <x v="413"/>
    <n v="800"/>
    <x v="2"/>
    <s v="Indian Rupees(Rs.)"/>
    <x v="1"/>
    <x v="0"/>
    <x v="0"/>
    <s v="No"/>
    <n v="2"/>
    <x v="4"/>
    <s v="Green"/>
    <x v="1"/>
    <n v="3533"/>
  </r>
  <r>
    <n v="18221572"/>
    <x v="707"/>
    <x v="7"/>
    <n v="1"/>
    <x v="83"/>
    <s v="501, Binnamangala Extension, 1st stage, C.M.H Road, Indiranagar, Bangalore"/>
    <x v="283"/>
    <s v="Indiranagar, Bangalore"/>
    <n v="77.643684669999999"/>
    <n v="12.978452920000001"/>
    <x v="414"/>
    <n v="600"/>
    <x v="3"/>
    <s v="Indian Rupees(Rs.)"/>
    <x v="1"/>
    <x v="1"/>
    <x v="0"/>
    <s v="No"/>
    <n v="2"/>
    <x v="6"/>
    <s v="Green"/>
    <x v="1"/>
    <n v="1413"/>
  </r>
  <r>
    <n v="18359919"/>
    <x v="707"/>
    <x v="7"/>
    <n v="1"/>
    <x v="83"/>
    <s v="Site 15, 15th Cross, 100 Feet Road, 4th Phase, JP Nagar, Bangalore"/>
    <x v="284"/>
    <s v="JP Nagar, Bangalore"/>
    <n v="77.596790940000005"/>
    <n v="12.906228779999999"/>
    <x v="414"/>
    <n v="600"/>
    <x v="3"/>
    <s v="Indian Rupees(Rs.)"/>
    <x v="1"/>
    <x v="0"/>
    <x v="0"/>
    <s v="No"/>
    <n v="2"/>
    <x v="17"/>
    <s v="Dark Green"/>
    <x v="0"/>
    <n v="781"/>
  </r>
  <r>
    <n v="18439634"/>
    <x v="708"/>
    <x v="7"/>
    <n v="1"/>
    <x v="83"/>
    <s v="44, 4th B Cross, Koramangala 5th Block, Bangalore"/>
    <x v="285"/>
    <s v="Koramangala 5th Block, Bangalore"/>
    <n v="77.615797000000001"/>
    <n v="12.934179"/>
    <x v="415"/>
    <n v="950"/>
    <x v="1"/>
    <s v="Indian Rupees(Rs.)"/>
    <x v="1"/>
    <x v="0"/>
    <x v="0"/>
    <s v="No"/>
    <n v="2"/>
    <x v="8"/>
    <s v="Dark Green"/>
    <x v="0"/>
    <n v="276"/>
  </r>
  <r>
    <n v="51040"/>
    <x v="709"/>
    <x v="7"/>
    <n v="1"/>
    <x v="83"/>
    <s v="28, 4th 'B' Cross, Koramangala 5th Block, Bangalore"/>
    <x v="285"/>
    <s v="Koramangala 5th Block, Bangalore"/>
    <n v="77.614292689999999"/>
    <n v="12.933297639999999"/>
    <x v="416"/>
    <n v="800"/>
    <x v="2"/>
    <s v="Indian Rupees(Rs.)"/>
    <x v="1"/>
    <x v="1"/>
    <x v="0"/>
    <s v="No"/>
    <n v="2"/>
    <x v="8"/>
    <s v="Dark Green"/>
    <x v="0"/>
    <n v="9667"/>
  </r>
  <r>
    <n v="54162"/>
    <x v="710"/>
    <x v="7"/>
    <n v="1"/>
    <x v="83"/>
    <s v="105, 1st A Cross Road, Jyothi Nivas College Road, Koramangala 5th Block, Bangalore"/>
    <x v="285"/>
    <s v="Koramangala 5th Block, Bangalore"/>
    <n v="77.616155149999997"/>
    <n v="12.934364540000001"/>
    <x v="417"/>
    <n v="1400"/>
    <x v="0"/>
    <s v="Indian Rupees(Rs.)"/>
    <x v="0"/>
    <x v="0"/>
    <x v="0"/>
    <s v="No"/>
    <n v="3"/>
    <x v="15"/>
    <s v="Green"/>
    <x v="1"/>
    <n v="5385"/>
  </r>
  <r>
    <n v="18305628"/>
    <x v="711"/>
    <x v="7"/>
    <n v="1"/>
    <x v="83"/>
    <s v="11, 80 Feet Road, Opposite Indian Oil Petrol Pump, Koramangala 6th Block, Bangalore"/>
    <x v="286"/>
    <s v="Koramangala 6th Block, Bangalore"/>
    <n v="77.625998999999993"/>
    <n v="12.939496"/>
    <x v="418"/>
    <n v="400"/>
    <x v="5"/>
    <s v="Indian Rupees(Rs.)"/>
    <x v="1"/>
    <x v="1"/>
    <x v="0"/>
    <s v="No"/>
    <n v="1"/>
    <x v="6"/>
    <s v="Green"/>
    <x v="1"/>
    <n v="753"/>
  </r>
  <r>
    <n v="18385443"/>
    <x v="712"/>
    <x v="7"/>
    <n v="1"/>
    <x v="83"/>
    <s v="118, Koramangala Industrial Area, Koramangala 7th Block, Bangalore"/>
    <x v="287"/>
    <s v="Koramangala 7th Block, Bangalore"/>
    <n v="77.614130419999995"/>
    <n v="12.935661809999999"/>
    <x v="419"/>
    <n v="1500"/>
    <x v="0"/>
    <s v="Indian Rupees(Rs.)"/>
    <x v="1"/>
    <x v="0"/>
    <x v="0"/>
    <s v="No"/>
    <n v="3"/>
    <x v="1"/>
    <s v="Dark Green"/>
    <x v="0"/>
    <n v="1288"/>
  </r>
  <r>
    <n v="56618"/>
    <x v="713"/>
    <x v="7"/>
    <n v="1"/>
    <x v="83"/>
    <s v="90/4, 3rd Floor, Outer Ring Road, Munnekollaly Village, Marathahalli, Bangalore"/>
    <x v="288"/>
    <s v="Marathahalli, Bangalore"/>
    <n v="77.699386099999998"/>
    <n v="12.949933959999999"/>
    <x v="420"/>
    <n v="1400"/>
    <x v="0"/>
    <s v="Indian Rupees(Rs.)"/>
    <x v="1"/>
    <x v="0"/>
    <x v="0"/>
    <s v="No"/>
    <n v="3"/>
    <x v="17"/>
    <s v="Dark Green"/>
    <x v="0"/>
    <n v="6907"/>
  </r>
  <r>
    <n v="18353121"/>
    <x v="714"/>
    <x v="7"/>
    <n v="1"/>
    <x v="83"/>
    <s v="9/1, 1st Floor, Above Surya Nissan, VRR Orchid, Doddanakkundi, Marathahalli, Bangalore"/>
    <x v="288"/>
    <s v="Marathahalli, Bangalore"/>
    <n v="77.696663999999998"/>
    <n v="12.97537691"/>
    <x v="421"/>
    <n v="1200"/>
    <x v="0"/>
    <s v="Indian Rupees(Rs.)"/>
    <x v="0"/>
    <x v="0"/>
    <x v="0"/>
    <s v="No"/>
    <n v="3"/>
    <x v="2"/>
    <s v="Green"/>
    <x v="1"/>
    <n v="983"/>
  </r>
  <r>
    <n v="18366652"/>
    <x v="707"/>
    <x v="7"/>
    <n v="1"/>
    <x v="83"/>
    <s v="215, 216 &amp; 220, Devasandra Village, Kasaba Hobli, New BEL Road, Bangalore"/>
    <x v="289"/>
    <s v="New BEL Road, Bangalore"/>
    <n v="77.570996699999995"/>
    <n v="13.029197699999999"/>
    <x v="414"/>
    <n v="600"/>
    <x v="3"/>
    <s v="Indian Rupees(Rs.)"/>
    <x v="1"/>
    <x v="0"/>
    <x v="0"/>
    <s v="No"/>
    <n v="2"/>
    <x v="17"/>
    <s v="Dark Green"/>
    <x v="0"/>
    <n v="627"/>
  </r>
  <r>
    <n v="18430785"/>
    <x v="715"/>
    <x v="7"/>
    <n v="1"/>
    <x v="83"/>
    <s v="67 &amp; 68, Brigade Solitaire, Opposite to Advaith Hyundai, Residency Road, Bangalore"/>
    <x v="290"/>
    <s v="Residency Road, Bangalore"/>
    <n v="77.608178589999994"/>
    <n v="12.972531529999999"/>
    <x v="375"/>
    <n v="1200"/>
    <x v="0"/>
    <s v="Indian Rupees(Rs.)"/>
    <x v="1"/>
    <x v="0"/>
    <x v="0"/>
    <s v="No"/>
    <n v="3"/>
    <x v="5"/>
    <s v="Green"/>
    <x v="1"/>
    <n v="334"/>
  </r>
  <r>
    <n v="58882"/>
    <x v="716"/>
    <x v="7"/>
    <n v="1"/>
    <x v="83"/>
    <s v="Behind MK Retail, Before WIPRO Corporate Office, Sarjapur Road, Bangalore"/>
    <x v="291"/>
    <s v="Sarjapur Road, Bangalore"/>
    <n v="77.683236859999994"/>
    <n v="12.91304096"/>
    <x v="422"/>
    <n v="1800"/>
    <x v="0"/>
    <s v="Indian Rupees(Rs.)"/>
    <x v="0"/>
    <x v="1"/>
    <x v="0"/>
    <s v="No"/>
    <n v="3"/>
    <x v="1"/>
    <s v="Dark Green"/>
    <x v="0"/>
    <n v="5705"/>
  </r>
  <r>
    <n v="18422898"/>
    <x v="717"/>
    <x v="7"/>
    <n v="1"/>
    <x v="83"/>
    <s v="BBMP 2034/69, Block 2, Kaikondrahalli, Varthur Hobli, Sarjapur Road, Bangalore"/>
    <x v="291"/>
    <s v="Sarjapur Road, Bangalore"/>
    <n v="77.678399999999996"/>
    <n v="12.914263999999999"/>
    <x v="423"/>
    <n v="1400"/>
    <x v="0"/>
    <s v="Indian Rupees(Rs.)"/>
    <x v="1"/>
    <x v="0"/>
    <x v="0"/>
    <s v="No"/>
    <n v="3"/>
    <x v="18"/>
    <s v="Yellow"/>
    <x v="2"/>
    <n v="405"/>
  </r>
  <r>
    <n v="18339874"/>
    <x v="573"/>
    <x v="7"/>
    <n v="1"/>
    <x v="83"/>
    <s v="202, Level 2, UB City, Vittal Mallya Road, Lavelle Road, Bangalore"/>
    <x v="292"/>
    <s v="UB City, Bangalore"/>
    <n v="77.5960137"/>
    <n v="12.9721612"/>
    <x v="412"/>
    <n v="1500"/>
    <x v="0"/>
    <s v="Indian Rupees(Rs.)"/>
    <x v="1"/>
    <x v="0"/>
    <x v="0"/>
    <s v="No"/>
    <n v="3"/>
    <x v="2"/>
    <s v="Green"/>
    <x v="1"/>
    <n v="754"/>
  </r>
  <r>
    <n v="2600472"/>
    <x v="718"/>
    <x v="7"/>
    <n v="1"/>
    <x v="84"/>
    <s v="G-1, Raksha Tower, Eden Garden, Arera Colony, Bhopal"/>
    <x v="293"/>
    <s v="Arera Colony, Bhopal"/>
    <n v="77.419398999999999"/>
    <n v="23.211528999999999"/>
    <x v="424"/>
    <n v="200"/>
    <x v="4"/>
    <s v="Indian Rupees(Rs.)"/>
    <x v="1"/>
    <x v="0"/>
    <x v="0"/>
    <s v="No"/>
    <n v="1"/>
    <x v="16"/>
    <s v="Orange"/>
    <x v="3"/>
    <n v="51"/>
  </r>
  <r>
    <n v="2600514"/>
    <x v="719"/>
    <x v="7"/>
    <n v="1"/>
    <x v="84"/>
    <s v="4th floor,10th Cross Road Building, Above Vishal Fitness Centre, 10 Main Road, Arera Colony, Bhopal"/>
    <x v="293"/>
    <s v="Arera Colony, Bhopal"/>
    <n v="0"/>
    <n v="0"/>
    <x v="20"/>
    <n v="600"/>
    <x v="3"/>
    <s v="Indian Rupees(Rs.)"/>
    <x v="1"/>
    <x v="0"/>
    <x v="0"/>
    <s v="No"/>
    <n v="2"/>
    <x v="19"/>
    <s v="Orange"/>
    <x v="3"/>
    <n v="63"/>
  </r>
  <r>
    <n v="2600109"/>
    <x v="720"/>
    <x v="7"/>
    <n v="1"/>
    <x v="84"/>
    <s v="10, Number Market, Arera Colony, Bhopal"/>
    <x v="293"/>
    <s v="Arera Colony, Bhopal"/>
    <n v="77.435361"/>
    <n v="23.214293999999999"/>
    <x v="64"/>
    <n v="250"/>
    <x v="5"/>
    <s v="Indian Rupees(Rs.)"/>
    <x v="1"/>
    <x v="0"/>
    <x v="0"/>
    <s v="No"/>
    <n v="1"/>
    <x v="3"/>
    <s v="Dark Green"/>
    <x v="0"/>
    <n v="427"/>
  </r>
  <r>
    <n v="2600311"/>
    <x v="721"/>
    <x v="7"/>
    <n v="1"/>
    <x v="84"/>
    <s v="110/7, Mandakini, Opposite Union Bank, Kolar Main Road, Arera Colony, Bhopal"/>
    <x v="293"/>
    <s v="Arera Colony, Bhopal"/>
    <n v="77.417227440000005"/>
    <n v="23.184991520000001"/>
    <x v="379"/>
    <n v="700"/>
    <x v="2"/>
    <s v="Indian Rupees(Rs.)"/>
    <x v="1"/>
    <x v="0"/>
    <x v="0"/>
    <s v="No"/>
    <n v="2"/>
    <x v="18"/>
    <s v="Yellow"/>
    <x v="2"/>
    <n v="126"/>
  </r>
  <r>
    <n v="2600008"/>
    <x v="722"/>
    <x v="7"/>
    <n v="1"/>
    <x v="84"/>
    <s v="B-1, GM Tower,  Stop No. 10, Arera Colony, Bhopal"/>
    <x v="293"/>
    <s v="Arera Colony, Bhopal"/>
    <n v="77.434976000000006"/>
    <n v="23.214459000000002"/>
    <x v="64"/>
    <n v="500"/>
    <x v="3"/>
    <s v="Indian Rupees(Rs.)"/>
    <x v="1"/>
    <x v="0"/>
    <x v="0"/>
    <s v="No"/>
    <n v="2"/>
    <x v="5"/>
    <s v="Green"/>
    <x v="1"/>
    <n v="223"/>
  </r>
  <r>
    <n v="2600031"/>
    <x v="723"/>
    <x v="7"/>
    <n v="1"/>
    <x v="84"/>
    <s v="Third Floor, DB City Mall, Maharana Pratap Nagar, Bhopal"/>
    <x v="294"/>
    <s v="DB City, Maharana Pratap Nagar, Bhopal"/>
    <n v="77.429989000000006"/>
    <n v="23.232357"/>
    <x v="379"/>
    <n v="1000"/>
    <x v="1"/>
    <s v="Indian Rupees(Rs.)"/>
    <x v="1"/>
    <x v="0"/>
    <x v="0"/>
    <s v="No"/>
    <n v="3"/>
    <x v="4"/>
    <s v="Green"/>
    <x v="1"/>
    <n v="257"/>
  </r>
  <r>
    <n v="2600250"/>
    <x v="724"/>
    <x v="7"/>
    <n v="1"/>
    <x v="84"/>
    <s v="12-13, Food Court, DB City Mall, Maharana Pratap Nagar, Bhopal"/>
    <x v="294"/>
    <s v="DB City, Maharana Pratap Nagar, Bhopal"/>
    <n v="0"/>
    <n v="0"/>
    <x v="5"/>
    <n v="1000"/>
    <x v="1"/>
    <s v="Indian Rupees(Rs.)"/>
    <x v="1"/>
    <x v="0"/>
    <x v="0"/>
    <s v="No"/>
    <n v="3"/>
    <x v="4"/>
    <s v="Green"/>
    <x v="1"/>
    <n v="103"/>
  </r>
  <r>
    <n v="2600025"/>
    <x v="592"/>
    <x v="7"/>
    <n v="1"/>
    <x v="84"/>
    <s v="Third Floor, DB City Mall, Arera Hills, Maharana Pratap Nagar, Bhopal"/>
    <x v="294"/>
    <s v="DB City, Maharana Pratap Nagar, Bhopal"/>
    <n v="77.429845"/>
    <n v="23.232537000000001"/>
    <x v="23"/>
    <n v="650"/>
    <x v="2"/>
    <s v="Indian Rupees(Rs.)"/>
    <x v="1"/>
    <x v="0"/>
    <x v="0"/>
    <s v="No"/>
    <n v="2"/>
    <x v="15"/>
    <s v="Green"/>
    <x v="1"/>
    <n v="118"/>
  </r>
  <r>
    <n v="2600494"/>
    <x v="725"/>
    <x v="7"/>
    <n v="1"/>
    <x v="84"/>
    <s v="A-66A, Jai Bhawani Housing Society, Bawadiyan Kalan, Gulmohar Colony, Bhopal"/>
    <x v="295"/>
    <s v="Gulmohar Colony, Bhopal"/>
    <n v="0"/>
    <n v="0"/>
    <x v="377"/>
    <n v="600"/>
    <x v="3"/>
    <s v="Indian Rupees(Rs.)"/>
    <x v="1"/>
    <x v="0"/>
    <x v="0"/>
    <s v="No"/>
    <n v="2"/>
    <x v="10"/>
    <s v="Yellow"/>
    <x v="2"/>
    <n v="98"/>
  </r>
  <r>
    <n v="18108352"/>
    <x v="726"/>
    <x v="7"/>
    <n v="1"/>
    <x v="84"/>
    <s v="Shop 3-4, Plot 5B, Sai Mehndi Appartment, B.D.A,  Kohefiza Main Road, Kohefiza, Bhopal"/>
    <x v="296"/>
    <s v="Kohefiza, Bhopal"/>
    <n v="77.379605100000006"/>
    <n v="23.266260989999999"/>
    <x v="21"/>
    <n v="500"/>
    <x v="3"/>
    <s v="Indian Rupees(Rs.)"/>
    <x v="1"/>
    <x v="0"/>
    <x v="0"/>
    <s v="No"/>
    <n v="2"/>
    <x v="10"/>
    <s v="Yellow"/>
    <x v="2"/>
    <n v="33"/>
  </r>
  <r>
    <n v="2600079"/>
    <x v="727"/>
    <x v="7"/>
    <n v="1"/>
    <x v="84"/>
    <s v="Behind Jyoti Cineplex, Zone 1, Maharana Pratap Nagar, Bhopal"/>
    <x v="297"/>
    <s v="Maharana Pratap Nagar, Bhopal"/>
    <n v="77.433571000000001"/>
    <n v="23.233218999999998"/>
    <x v="408"/>
    <n v="550"/>
    <x v="3"/>
    <s v="Indian Rupees(Rs.)"/>
    <x v="1"/>
    <x v="0"/>
    <x v="0"/>
    <s v="No"/>
    <n v="2"/>
    <x v="20"/>
    <s v="Yellow"/>
    <x v="2"/>
    <n v="175"/>
  </r>
  <r>
    <n v="2600340"/>
    <x v="728"/>
    <x v="7"/>
    <n v="1"/>
    <x v="84"/>
    <s v="177, Zone 2, Maharana Pratap Nagar, Bhopal"/>
    <x v="297"/>
    <s v="Maharana Pratap Nagar, Bhopal"/>
    <n v="0"/>
    <n v="0"/>
    <x v="425"/>
    <n v="500"/>
    <x v="3"/>
    <s v="Indian Rupees(Rs.)"/>
    <x v="1"/>
    <x v="0"/>
    <x v="0"/>
    <s v="No"/>
    <n v="2"/>
    <x v="7"/>
    <s v="Yellow"/>
    <x v="2"/>
    <n v="111"/>
  </r>
  <r>
    <n v="18461339"/>
    <x v="729"/>
    <x v="7"/>
    <n v="1"/>
    <x v="84"/>
    <s v="R-24, Zone II, Maharana Pratap Nagar, Bhopal"/>
    <x v="297"/>
    <s v="Maharana Pratap Nagar, Bhopal"/>
    <n v="77.437020419999996"/>
    <n v="23.230791159999999"/>
    <x v="426"/>
    <n v="350"/>
    <x v="5"/>
    <s v="Indian Rupees(Rs.)"/>
    <x v="1"/>
    <x v="0"/>
    <x v="0"/>
    <s v="No"/>
    <n v="2"/>
    <x v="7"/>
    <s v="Yellow"/>
    <x v="2"/>
    <n v="20"/>
  </r>
  <r>
    <n v="2600010"/>
    <x v="722"/>
    <x v="7"/>
    <n v="1"/>
    <x v="84"/>
    <s v="Near Jyoti Cineplex, Zone 1, Maharana Pratap Nagar, Bhopal"/>
    <x v="297"/>
    <s v="Maharana Pratap Nagar, Bhopal"/>
    <n v="0"/>
    <n v="0"/>
    <x v="64"/>
    <n v="500"/>
    <x v="3"/>
    <s v="Indian Rupees(Rs.)"/>
    <x v="1"/>
    <x v="0"/>
    <x v="0"/>
    <s v="No"/>
    <n v="2"/>
    <x v="15"/>
    <s v="Green"/>
    <x v="1"/>
    <n v="103"/>
  </r>
  <r>
    <n v="2600230"/>
    <x v="730"/>
    <x v="7"/>
    <n v="1"/>
    <x v="84"/>
    <s v="132, Zone 1, Maharana Pratap Nagar, Bhopal"/>
    <x v="297"/>
    <s v="Maharana Pratap Nagar, Bhopal"/>
    <n v="77.434006999999994"/>
    <n v="23.234248999999998"/>
    <x v="427"/>
    <n v="400"/>
    <x v="5"/>
    <s v="Indian Rupees(Rs.)"/>
    <x v="1"/>
    <x v="0"/>
    <x v="0"/>
    <s v="No"/>
    <n v="2"/>
    <x v="2"/>
    <s v="Green"/>
    <x v="1"/>
    <n v="243"/>
  </r>
  <r>
    <n v="2600003"/>
    <x v="730"/>
    <x v="7"/>
    <n v="1"/>
    <x v="84"/>
    <s v="6, Hamidia Road, Opposite Alpana Cineplex, Peer Gate Area, Bhopal"/>
    <x v="298"/>
    <s v="Peer Gate Area, Bhopal"/>
    <n v="77.408236000000002"/>
    <n v="23.264015000000001"/>
    <x v="427"/>
    <n v="400"/>
    <x v="5"/>
    <s v="Indian Rupees(Rs.)"/>
    <x v="1"/>
    <x v="0"/>
    <x v="0"/>
    <s v="No"/>
    <n v="2"/>
    <x v="15"/>
    <s v="Green"/>
    <x v="1"/>
    <n v="238"/>
  </r>
  <r>
    <n v="2600303"/>
    <x v="731"/>
    <x v="7"/>
    <n v="1"/>
    <x v="84"/>
    <s v="A-3,Van Vihar Road, Prempura, TT Nagar, Bhopal"/>
    <x v="299"/>
    <s v="Sayaji Hotel, Bhopal"/>
    <n v="77.373572999999993"/>
    <n v="23.218997999999999"/>
    <x v="343"/>
    <n v="1800"/>
    <x v="0"/>
    <s v="Indian Rupees(Rs.)"/>
    <x v="1"/>
    <x v="0"/>
    <x v="0"/>
    <s v="No"/>
    <n v="4"/>
    <x v="6"/>
    <s v="Green"/>
    <x v="1"/>
    <n v="128"/>
  </r>
  <r>
    <n v="2600180"/>
    <x v="732"/>
    <x v="7"/>
    <n v="1"/>
    <x v="84"/>
    <s v="Near Apex Bank, TT Nagar, Bhopal"/>
    <x v="300"/>
    <s v="TT Nagar, Bhopal"/>
    <n v="77.401662999999999"/>
    <n v="23.234631"/>
    <x v="331"/>
    <n v="500"/>
    <x v="3"/>
    <s v="Indian Rupees(Rs.)"/>
    <x v="1"/>
    <x v="0"/>
    <x v="0"/>
    <s v="No"/>
    <n v="2"/>
    <x v="18"/>
    <s v="Yellow"/>
    <x v="2"/>
    <n v="161"/>
  </r>
  <r>
    <n v="2600393"/>
    <x v="733"/>
    <x v="7"/>
    <n v="1"/>
    <x v="84"/>
    <s v="Hotel Lake View Ashoka, 5th Floor, Shyamla Hills, TT Nagar, Bhopal"/>
    <x v="300"/>
    <s v="TT Nagar, Bhopal"/>
    <n v="0"/>
    <n v="0"/>
    <x v="428"/>
    <n v="900"/>
    <x v="1"/>
    <s v="Indian Rupees(Rs.)"/>
    <x v="1"/>
    <x v="0"/>
    <x v="0"/>
    <s v="No"/>
    <n v="3"/>
    <x v="10"/>
    <s v="Yellow"/>
    <x v="2"/>
    <n v="79"/>
  </r>
  <r>
    <n v="2600007"/>
    <x v="722"/>
    <x v="7"/>
    <n v="1"/>
    <x v="84"/>
    <s v="Bhadbhada Road, Near Rang Mahal Talkies, TT Nagar, Bhopal"/>
    <x v="300"/>
    <s v="TT Nagar, Bhopal"/>
    <n v="77.398886000000005"/>
    <n v="23.235123000000002"/>
    <x v="64"/>
    <n v="500"/>
    <x v="3"/>
    <s v="Indian Rupees(Rs.)"/>
    <x v="1"/>
    <x v="0"/>
    <x v="0"/>
    <s v="No"/>
    <n v="2"/>
    <x v="6"/>
    <s v="Green"/>
    <x v="1"/>
    <n v="120"/>
  </r>
  <r>
    <n v="2900587"/>
    <x v="734"/>
    <x v="7"/>
    <n v="1"/>
    <x v="85"/>
    <s v="3rd Floor, BMC Bhawani Mall, Sahid Nagar, Bhubaneshwar"/>
    <x v="301"/>
    <s v="BMC Bhawani Mall, Sahid Nagar, Bhubaneshwar"/>
    <n v="0"/>
    <n v="0"/>
    <x v="20"/>
    <n v="500"/>
    <x v="3"/>
    <s v="Indian Rupees(Rs.)"/>
    <x v="1"/>
    <x v="0"/>
    <x v="0"/>
    <s v="No"/>
    <n v="2"/>
    <x v="18"/>
    <s v="Yellow"/>
    <x v="2"/>
    <n v="289"/>
  </r>
  <r>
    <n v="2900354"/>
    <x v="735"/>
    <x v="7"/>
    <n v="1"/>
    <x v="85"/>
    <s v="Ground Floor, BMC Bhawani Mall, Sahid Nagar, Bhubaneshwar"/>
    <x v="301"/>
    <s v="BMC Bhawani Mall, Sahid Nagar, Bhubaneshwar"/>
    <n v="85.846838000000005"/>
    <n v="20.286332999999999"/>
    <x v="5"/>
    <n v="550"/>
    <x v="3"/>
    <s v="Indian Rupees(Rs.)"/>
    <x v="1"/>
    <x v="0"/>
    <x v="0"/>
    <s v="No"/>
    <n v="2"/>
    <x v="15"/>
    <s v="Green"/>
    <x v="1"/>
    <n v="379"/>
  </r>
  <r>
    <n v="2900633"/>
    <x v="572"/>
    <x v="7"/>
    <n v="1"/>
    <x v="85"/>
    <s v="Plot 12-13/557, 3rd Floor, Mauza Samantapuri,Gajapati Nagar, Chandrasekharpur, Bhubaneshwar"/>
    <x v="302"/>
    <s v="Chandrasekharpur, Bhubaneshwar"/>
    <n v="0"/>
    <n v="0"/>
    <x v="429"/>
    <n v="1200"/>
    <x v="0"/>
    <s v="Indian Rupees(Rs.)"/>
    <x v="1"/>
    <x v="0"/>
    <x v="0"/>
    <s v="No"/>
    <n v="3"/>
    <x v="17"/>
    <s v="Dark Green"/>
    <x v="0"/>
    <n v="154"/>
  </r>
  <r>
    <n v="18408676"/>
    <x v="736"/>
    <x v="7"/>
    <n v="1"/>
    <x v="85"/>
    <s v="Plot 133/A, District Center, Chandrasekharpur, Bhubaneshwar"/>
    <x v="302"/>
    <s v="Chandrasekharpur, Bhubaneshwar"/>
    <n v="85.817812869999997"/>
    <n v="20.325539330000002"/>
    <x v="430"/>
    <n v="600"/>
    <x v="3"/>
    <s v="Indian Rupees(Rs.)"/>
    <x v="1"/>
    <x v="0"/>
    <x v="0"/>
    <s v="No"/>
    <n v="2"/>
    <x v="1"/>
    <s v="Dark Green"/>
    <x v="0"/>
    <n v="145"/>
  </r>
  <r>
    <n v="2900234"/>
    <x v="737"/>
    <x v="7"/>
    <n v="1"/>
    <x v="85"/>
    <s v="District Center, Niladri Vihar Road, Chandrasekharpur, Bhubaneshwar"/>
    <x v="302"/>
    <s v="Chandrasekharpur, Bhubaneshwar"/>
    <n v="85.818566669999996"/>
    <n v="20.32634444"/>
    <x v="431"/>
    <n v="500"/>
    <x v="3"/>
    <s v="Indian Rupees(Rs.)"/>
    <x v="1"/>
    <x v="0"/>
    <x v="0"/>
    <s v="No"/>
    <n v="2"/>
    <x v="18"/>
    <s v="Yellow"/>
    <x v="2"/>
    <n v="247"/>
  </r>
  <r>
    <n v="2900550"/>
    <x v="738"/>
    <x v="7"/>
    <n v="1"/>
    <x v="85"/>
    <s v="139, District Center, Chandrasekharpur, Bhubaneshwar"/>
    <x v="302"/>
    <s v="Chandrasekharpur, Bhubaneshwar"/>
    <n v="0"/>
    <n v="0"/>
    <x v="5"/>
    <n v="500"/>
    <x v="3"/>
    <s v="Indian Rupees(Rs.)"/>
    <x v="1"/>
    <x v="0"/>
    <x v="0"/>
    <s v="No"/>
    <n v="2"/>
    <x v="4"/>
    <s v="Green"/>
    <x v="1"/>
    <n v="145"/>
  </r>
  <r>
    <n v="18362677"/>
    <x v="739"/>
    <x v="7"/>
    <n v="1"/>
    <x v="85"/>
    <s v="7798, Sainik School Road, Gajapati Nagar, Bhubaneswar, Gajapati Nagar, Bhubaneshwar"/>
    <x v="303"/>
    <s v="Gajapati Nagar, Bhubaneshwar"/>
    <n v="85.833948109999994"/>
    <n v="20.311496330000001"/>
    <x v="432"/>
    <n v="850"/>
    <x v="1"/>
    <s v="Indian Rupees(Rs.)"/>
    <x v="1"/>
    <x v="0"/>
    <x v="0"/>
    <s v="No"/>
    <n v="2"/>
    <x v="11"/>
    <s v="Yellow"/>
    <x v="2"/>
    <n v="118"/>
  </r>
  <r>
    <n v="2900044"/>
    <x v="740"/>
    <x v="7"/>
    <n v="1"/>
    <x v="85"/>
    <s v="Mayfair Lagoon, 8-B, Jayadev Vihar, Bhubaneshwar"/>
    <x v="304"/>
    <s v="Mayfair Lagoon, Jayadev Vihar, Bhubaneshwar"/>
    <n v="85.819177999999994"/>
    <n v="20.301784999999999"/>
    <x v="433"/>
    <n v="1400"/>
    <x v="0"/>
    <s v="Indian Rupees(Rs.)"/>
    <x v="1"/>
    <x v="0"/>
    <x v="0"/>
    <s v="No"/>
    <n v="3"/>
    <x v="15"/>
    <s v="Green"/>
    <x v="1"/>
    <n v="256"/>
  </r>
  <r>
    <n v="2900469"/>
    <x v="741"/>
    <x v="7"/>
    <n v="1"/>
    <x v="85"/>
    <s v="B36, Chandaka Industrial Estate, Near CTTC, Patia, Bhubaneshwar"/>
    <x v="305"/>
    <s v="Patia, Bhubaneshwar"/>
    <n v="85.808236109999996"/>
    <n v="20.343069440000001"/>
    <x v="379"/>
    <n v="450"/>
    <x v="3"/>
    <s v="Indian Rupees(Rs.)"/>
    <x v="1"/>
    <x v="0"/>
    <x v="0"/>
    <s v="No"/>
    <n v="1"/>
    <x v="7"/>
    <s v="Yellow"/>
    <x v="2"/>
    <n v="173"/>
  </r>
  <r>
    <n v="2900219"/>
    <x v="742"/>
    <x v="7"/>
    <n v="1"/>
    <x v="85"/>
    <s v="4th Floor, SJ Complex, KIIT College Road, Patia, Bhubaneshwar"/>
    <x v="305"/>
    <s v="Patia, Bhubaneshwar"/>
    <n v="85.822722220000003"/>
    <n v="20.353674999999999"/>
    <x v="434"/>
    <n v="600"/>
    <x v="3"/>
    <s v="Indian Rupees(Rs.)"/>
    <x v="1"/>
    <x v="0"/>
    <x v="0"/>
    <s v="No"/>
    <n v="2"/>
    <x v="10"/>
    <s v="Yellow"/>
    <x v="2"/>
    <n v="424"/>
  </r>
  <r>
    <n v="2900473"/>
    <x v="743"/>
    <x v="7"/>
    <n v="1"/>
    <x v="85"/>
    <s v="DS Tower, 2nd Floor, Plot 516/1763/4177, Near Big Bazar, Patia, Bhubaneshwar"/>
    <x v="305"/>
    <s v="Patia, Bhubaneshwar"/>
    <n v="85.825256999999993"/>
    <n v="20.35324774"/>
    <x v="435"/>
    <n v="450"/>
    <x v="3"/>
    <s v="Indian Rupees(Rs.)"/>
    <x v="1"/>
    <x v="0"/>
    <x v="0"/>
    <s v="No"/>
    <n v="1"/>
    <x v="11"/>
    <s v="Yellow"/>
    <x v="2"/>
    <n v="338"/>
  </r>
  <r>
    <n v="2900020"/>
    <x v="744"/>
    <x v="7"/>
    <n v="1"/>
    <x v="85"/>
    <s v="Sampark Vihar, Opposite Big Bazaar, KIIT Square, Patia, Bhubaneshwar"/>
    <x v="305"/>
    <s v="Patia, Bhubaneshwar"/>
    <n v="85.826849999999993"/>
    <n v="20.352991670000002"/>
    <x v="436"/>
    <n v="500"/>
    <x v="3"/>
    <s v="Indian Rupees(Rs.)"/>
    <x v="1"/>
    <x v="0"/>
    <x v="0"/>
    <s v="No"/>
    <n v="2"/>
    <x v="11"/>
    <s v="Yellow"/>
    <x v="2"/>
    <n v="228"/>
  </r>
  <r>
    <n v="2900562"/>
    <x v="745"/>
    <x v="7"/>
    <n v="1"/>
    <x v="85"/>
    <s v="Rooftop Bata Showroom, KIIT Square, Patia, Bhubaneshwar"/>
    <x v="305"/>
    <s v="Patia, Bhubaneshwar"/>
    <n v="85.825993269999998"/>
    <n v="20.353432890000001"/>
    <x v="437"/>
    <n v="450"/>
    <x v="3"/>
    <s v="Indian Rupees(Rs.)"/>
    <x v="1"/>
    <x v="0"/>
    <x v="0"/>
    <s v="No"/>
    <n v="1"/>
    <x v="10"/>
    <s v="Yellow"/>
    <x v="2"/>
    <n v="253"/>
  </r>
  <r>
    <n v="18413814"/>
    <x v="746"/>
    <x v="7"/>
    <n v="1"/>
    <x v="85"/>
    <s v="Above Patia Pantaloons, Nandankanan Road, Patia, Bhubaneshwar"/>
    <x v="305"/>
    <s v="Patia, Bhubaneshwar"/>
    <n v="85.822892870000004"/>
    <n v="20.343476039999999"/>
    <x v="349"/>
    <n v="900"/>
    <x v="1"/>
    <s v="Indian Rupees(Rs.)"/>
    <x v="1"/>
    <x v="0"/>
    <x v="0"/>
    <s v="No"/>
    <n v="2"/>
    <x v="4"/>
    <s v="Green"/>
    <x v="1"/>
    <n v="90"/>
  </r>
  <r>
    <n v="18235390"/>
    <x v="747"/>
    <x v="7"/>
    <n v="1"/>
    <x v="85"/>
    <s v="3, Infocity Road, Patia, Bhubaneshwar"/>
    <x v="305"/>
    <s v="Patia, Bhubaneshwar"/>
    <n v="85.811123330000001"/>
    <n v="20.343144070000001"/>
    <x v="20"/>
    <n v="400"/>
    <x v="5"/>
    <s v="Indian Rupees(Rs.)"/>
    <x v="1"/>
    <x v="0"/>
    <x v="0"/>
    <s v="No"/>
    <n v="1"/>
    <x v="4"/>
    <s v="Green"/>
    <x v="1"/>
    <n v="197"/>
  </r>
  <r>
    <n v="2900640"/>
    <x v="748"/>
    <x v="7"/>
    <n v="1"/>
    <x v="85"/>
    <s v="KIIT Road, PS Plaza, Patia, Bhubaneshwar"/>
    <x v="305"/>
    <s v="Patia, Bhubaneshwar"/>
    <n v="0"/>
    <n v="0"/>
    <x v="438"/>
    <n v="800"/>
    <x v="2"/>
    <s v="Indian Rupees(Rs.)"/>
    <x v="1"/>
    <x v="0"/>
    <x v="0"/>
    <s v="No"/>
    <n v="2"/>
    <x v="6"/>
    <s v="Green"/>
    <x v="1"/>
    <n v="69"/>
  </r>
  <r>
    <n v="18271459"/>
    <x v="749"/>
    <x v="7"/>
    <n v="1"/>
    <x v="85"/>
    <s v="KIIT Road, Opposite SBI, Patia, Bhubaneshwar"/>
    <x v="305"/>
    <s v="Patia, Bhubaneshwar"/>
    <n v="85.822259869999996"/>
    <n v="20.353480609999998"/>
    <x v="439"/>
    <n v="300"/>
    <x v="5"/>
    <s v="Indian Rupees(Rs.)"/>
    <x v="1"/>
    <x v="0"/>
    <x v="0"/>
    <s v="No"/>
    <n v="1"/>
    <x v="15"/>
    <s v="Green"/>
    <x v="1"/>
    <n v="199"/>
  </r>
  <r>
    <n v="18377283"/>
    <x v="750"/>
    <x v="7"/>
    <n v="1"/>
    <x v="85"/>
    <s v="797, Near Shivam Honda Showroom, Sahid Nagar, Bhubaneshwar"/>
    <x v="306"/>
    <s v="Sahid Nagar, Bhubaneshwar"/>
    <n v="85.842959250000007"/>
    <n v="20.29322917"/>
    <x v="440"/>
    <n v="500"/>
    <x v="3"/>
    <s v="Indian Rupees(Rs.)"/>
    <x v="1"/>
    <x v="0"/>
    <x v="0"/>
    <s v="No"/>
    <n v="2"/>
    <x v="10"/>
    <s v="Yellow"/>
    <x v="2"/>
    <n v="56"/>
  </r>
  <r>
    <n v="18408600"/>
    <x v="751"/>
    <x v="7"/>
    <n v="1"/>
    <x v="85"/>
    <s v="A-54, Opposite Law University, Sahid Nagar, Bhubaneshwar"/>
    <x v="306"/>
    <s v="Sahid Nagar, Bhubaneshwar"/>
    <n v="85.845169960000007"/>
    <n v="20.295755190000001"/>
    <x v="441"/>
    <n v="900"/>
    <x v="1"/>
    <s v="Indian Rupees(Rs.)"/>
    <x v="1"/>
    <x v="0"/>
    <x v="0"/>
    <s v="No"/>
    <n v="2"/>
    <x v="5"/>
    <s v="Green"/>
    <x v="1"/>
    <n v="49"/>
  </r>
  <r>
    <n v="2900012"/>
    <x v="752"/>
    <x v="7"/>
    <n v="1"/>
    <x v="85"/>
    <s v="The Crown, A1, Near IRC Village, Nayapalli, Bhubaneshwar"/>
    <x v="307"/>
    <s v="The Crown, Nayapalli, Bhubaneshwar"/>
    <n v="85.818494000000001"/>
    <n v="20.292363000000002"/>
    <x v="5"/>
    <n v="1500"/>
    <x v="0"/>
    <s v="Indian Rupees(Rs.)"/>
    <x v="1"/>
    <x v="0"/>
    <x v="0"/>
    <s v="No"/>
    <n v="3"/>
    <x v="6"/>
    <s v="Green"/>
    <x v="1"/>
    <n v="345"/>
  </r>
  <r>
    <n v="18436042"/>
    <x v="753"/>
    <x v="7"/>
    <n v="1"/>
    <x v="85"/>
    <s v="206, 3rd Floor, Suryansh Enclave, Shastri Nagar, Unit 4, Bhubaneshwar"/>
    <x v="308"/>
    <s v="Unit 4, Bhubaneshwar"/>
    <n v="85.826696240000004"/>
    <n v="20.28398889"/>
    <x v="442"/>
    <n v="400"/>
    <x v="5"/>
    <s v="Indian Rupees(Rs.)"/>
    <x v="1"/>
    <x v="0"/>
    <x v="0"/>
    <s v="No"/>
    <n v="1"/>
    <x v="20"/>
    <s v="Yellow"/>
    <x v="2"/>
    <n v="89"/>
  </r>
  <r>
    <n v="122003"/>
    <x v="754"/>
    <x v="7"/>
    <n v="1"/>
    <x v="86"/>
    <s v="Phase 1, Chandigarh Industrial Area, Chandigarh"/>
    <x v="309"/>
    <s v="Chandigarh Industrial Area, Chandigarh"/>
    <n v="76.801233999999994"/>
    <n v="30.710054759999998"/>
    <x v="443"/>
    <n v="850"/>
    <x v="1"/>
    <s v="Indian Rupees(Rs.)"/>
    <x v="1"/>
    <x v="1"/>
    <x v="1"/>
    <s v="No"/>
    <n v="2"/>
    <x v="11"/>
    <s v="Yellow"/>
    <x v="2"/>
    <n v="665"/>
  </r>
  <r>
    <n v="121552"/>
    <x v="755"/>
    <x v="7"/>
    <n v="1"/>
    <x v="86"/>
    <s v="Courtyard, Elante Mall, Phase 1, Chandigarh Industrial Area, Chandigarh"/>
    <x v="310"/>
    <s v="Elante Mall, Chandigarh Industrial Area, Chandigarh"/>
    <n v="76.800955500000001"/>
    <n v="30.705069300000002"/>
    <x v="444"/>
    <n v="1600"/>
    <x v="0"/>
    <s v="Indian Rupees(Rs.)"/>
    <x v="1"/>
    <x v="0"/>
    <x v="0"/>
    <s v="No"/>
    <n v="3"/>
    <x v="5"/>
    <s v="Green"/>
    <x v="1"/>
    <n v="676"/>
  </r>
  <r>
    <n v="121214"/>
    <x v="756"/>
    <x v="7"/>
    <n v="1"/>
    <x v="86"/>
    <s v="312 B, 3rd Floor, Elante Mall, Phase 1, Chandigarh Industrial Area, Chandigarh"/>
    <x v="310"/>
    <s v="Elante Mall, Chandigarh Industrial Area, Chandigarh"/>
    <n v="76.800775200000004"/>
    <n v="30.705668200000002"/>
    <x v="445"/>
    <n v="1400"/>
    <x v="0"/>
    <s v="Indian Rupees(Rs.)"/>
    <x v="1"/>
    <x v="1"/>
    <x v="0"/>
    <s v="No"/>
    <n v="3"/>
    <x v="6"/>
    <s v="Green"/>
    <x v="1"/>
    <n v="970"/>
  </r>
  <r>
    <n v="121553"/>
    <x v="757"/>
    <x v="7"/>
    <n v="1"/>
    <x v="86"/>
    <s v="312 A, 3rd Floor, Elante Mall, Phase 1, Chandigarh Industrial Area, Chandigarh"/>
    <x v="310"/>
    <s v="Elante Mall, Chandigarh Industrial Area, Chandigarh"/>
    <n v="76.800640000000001"/>
    <n v="30.705610199999999"/>
    <x v="446"/>
    <n v="1600"/>
    <x v="0"/>
    <s v="Indian Rupees(Rs.)"/>
    <x v="1"/>
    <x v="0"/>
    <x v="0"/>
    <s v="No"/>
    <n v="3"/>
    <x v="15"/>
    <s v="Green"/>
    <x v="1"/>
    <n v="300"/>
  </r>
  <r>
    <n v="121312"/>
    <x v="627"/>
    <x v="7"/>
    <n v="1"/>
    <x v="86"/>
    <s v="Ground Floor, Elante Mall, Phase 1, Chandigarh Industrial Area, Chandigarh"/>
    <x v="310"/>
    <s v="Elante Mall, Chandigarh Industrial Area, Chandigarh"/>
    <n v="76.800865299999998"/>
    <n v="30.7051482"/>
    <x v="447"/>
    <n v="1400"/>
    <x v="0"/>
    <s v="Indian Rupees(Rs.)"/>
    <x v="1"/>
    <x v="0"/>
    <x v="0"/>
    <s v="No"/>
    <n v="3"/>
    <x v="4"/>
    <s v="Green"/>
    <x v="1"/>
    <n v="428"/>
  </r>
  <r>
    <n v="121335"/>
    <x v="758"/>
    <x v="7"/>
    <n v="1"/>
    <x v="86"/>
    <s v="313, Third Floor, Elante Mall, Phase 1, Chandigarh Industrial Area, Chandigarh"/>
    <x v="310"/>
    <s v="Elante Mall, Chandigarh Industrial Area, Chandigarh"/>
    <n v="76.800955500000001"/>
    <n v="30.705774999999999"/>
    <x v="448"/>
    <n v="1200"/>
    <x v="0"/>
    <s v="Indian Rupees(Rs.)"/>
    <x v="1"/>
    <x v="0"/>
    <x v="0"/>
    <s v="No"/>
    <n v="3"/>
    <x v="4"/>
    <s v="Green"/>
    <x v="1"/>
    <n v="1022"/>
  </r>
  <r>
    <n v="120014"/>
    <x v="572"/>
    <x v="7"/>
    <n v="1"/>
    <x v="86"/>
    <s v="SCO 39, Madhya Marg, Sector 26, Chandigarh"/>
    <x v="311"/>
    <s v="Sector 26, Chandigarh"/>
    <n v="76.805191699999995"/>
    <n v="30.725704499999999"/>
    <x v="379"/>
    <n v="1300"/>
    <x v="0"/>
    <s v="Indian Rupees(Rs.)"/>
    <x v="1"/>
    <x v="0"/>
    <x v="0"/>
    <s v="No"/>
    <n v="3"/>
    <x v="1"/>
    <s v="Dark Green"/>
    <x v="0"/>
    <n v="1450"/>
  </r>
  <r>
    <n v="123125"/>
    <x v="597"/>
    <x v="7"/>
    <n v="1"/>
    <x v="86"/>
    <s v="SCO 51, Madhya Marg, Sector 26, Chandigarh"/>
    <x v="311"/>
    <s v="Sector 26, Chandigarh"/>
    <n v="76.806363399999995"/>
    <n v="30.724943100000001"/>
    <x v="449"/>
    <n v="1800"/>
    <x v="0"/>
    <s v="Indian Rupees(Rs.)"/>
    <x v="1"/>
    <x v="0"/>
    <x v="0"/>
    <s v="No"/>
    <n v="3"/>
    <x v="6"/>
    <s v="Green"/>
    <x v="1"/>
    <n v="228"/>
  </r>
  <r>
    <n v="120221"/>
    <x v="759"/>
    <x v="7"/>
    <n v="1"/>
    <x v="86"/>
    <s v="SCO 151 &amp; 152, Sector 28 D, Sector 28, Chandigarh"/>
    <x v="312"/>
    <s v="Sector 28, Chandigarh"/>
    <n v="76.801316"/>
    <n v="30.719484099999999"/>
    <x v="343"/>
    <n v="700"/>
    <x v="2"/>
    <s v="Indian Rupees(Rs.)"/>
    <x v="1"/>
    <x v="0"/>
    <x v="0"/>
    <s v="No"/>
    <n v="2"/>
    <x v="10"/>
    <s v="Yellow"/>
    <x v="2"/>
    <n v="982"/>
  </r>
  <r>
    <n v="122064"/>
    <x v="760"/>
    <x v="7"/>
    <n v="1"/>
    <x v="86"/>
    <s v="SCO 329-332, Sector 35B, Sector 35, Chandigarh"/>
    <x v="313"/>
    <s v="Sector 35, Chandigarh"/>
    <n v="76.765605550000004"/>
    <n v="30.724765739999999"/>
    <x v="450"/>
    <n v="1000"/>
    <x v="1"/>
    <s v="Indian Rupees(Rs.)"/>
    <x v="1"/>
    <x v="1"/>
    <x v="0"/>
    <s v="No"/>
    <n v="3"/>
    <x v="19"/>
    <s v="Orange"/>
    <x v="3"/>
    <n v="502"/>
  </r>
  <r>
    <n v="120203"/>
    <x v="761"/>
    <x v="7"/>
    <n v="1"/>
    <x v="86"/>
    <s v="SCO 441 &amp; 442, Sector 35 C, Sector 35, Chandigarh"/>
    <x v="313"/>
    <s v="Sector 35, Chandigarh"/>
    <n v="76.760555949999997"/>
    <n v="30.72152328"/>
    <x v="413"/>
    <n v="650"/>
    <x v="2"/>
    <s v="Indian Rupees(Rs.)"/>
    <x v="1"/>
    <x v="0"/>
    <x v="0"/>
    <s v="No"/>
    <n v="2"/>
    <x v="15"/>
    <s v="Green"/>
    <x v="1"/>
    <n v="698"/>
  </r>
  <r>
    <n v="120219"/>
    <x v="762"/>
    <x v="7"/>
    <n v="1"/>
    <x v="86"/>
    <s v="SCO 437 &amp; 438, Sector 35 C, Sector 35, Chandigarh"/>
    <x v="313"/>
    <s v="Sector 35, Chandigarh"/>
    <n v="76.760610600000007"/>
    <n v="30.7216086"/>
    <x v="451"/>
    <n v="650"/>
    <x v="2"/>
    <s v="Indian Rupees(Rs.)"/>
    <x v="1"/>
    <x v="0"/>
    <x v="0"/>
    <s v="No"/>
    <n v="2"/>
    <x v="15"/>
    <s v="Green"/>
    <x v="1"/>
    <n v="397"/>
  </r>
  <r>
    <n v="121425"/>
    <x v="763"/>
    <x v="7"/>
    <n v="1"/>
    <x v="86"/>
    <s v="SCO 446 Sector 35 C, Sector 35, Chandigarh"/>
    <x v="313"/>
    <s v="Sector 35, Chandigarh"/>
    <n v="76.760283369999996"/>
    <n v="30.721379750000001"/>
    <x v="452"/>
    <n v="450"/>
    <x v="3"/>
    <s v="Indian Rupees(Rs.)"/>
    <x v="1"/>
    <x v="1"/>
    <x v="0"/>
    <s v="No"/>
    <n v="1"/>
    <x v="4"/>
    <s v="Green"/>
    <x v="1"/>
    <n v="265"/>
  </r>
  <r>
    <n v="123010"/>
    <x v="764"/>
    <x v="7"/>
    <n v="1"/>
    <x v="86"/>
    <s v="SCO 453-454, Sector 35C, Sector 35, Chandigarh"/>
    <x v="313"/>
    <s v="Sector 35, Chandigarh"/>
    <n v="76.759844830000006"/>
    <n v="30.721141670000002"/>
    <x v="453"/>
    <n v="600"/>
    <x v="3"/>
    <s v="Indian Rupees(Rs.)"/>
    <x v="1"/>
    <x v="1"/>
    <x v="0"/>
    <s v="No"/>
    <n v="2"/>
    <x v="5"/>
    <s v="Green"/>
    <x v="1"/>
    <n v="252"/>
  </r>
  <r>
    <n v="123294"/>
    <x v="765"/>
    <x v="7"/>
    <n v="1"/>
    <x v="86"/>
    <s v="SCO 33, Madhya Marg, Sector 7, Chandigarh"/>
    <x v="314"/>
    <s v="Sector 7, Chandigarh"/>
    <n v="76.800979299999995"/>
    <n v="30.730618100000001"/>
    <x v="454"/>
    <n v="800"/>
    <x v="2"/>
    <s v="Indian Rupees(Rs.)"/>
    <x v="1"/>
    <x v="0"/>
    <x v="0"/>
    <s v="No"/>
    <n v="2"/>
    <x v="16"/>
    <s v="Orange"/>
    <x v="3"/>
    <n v="86"/>
  </r>
  <r>
    <n v="121120"/>
    <x v="766"/>
    <x v="7"/>
    <n v="1"/>
    <x v="86"/>
    <s v="Backside, SCO 1A, Madhya Marg, Sector 7, Chandigarh"/>
    <x v="314"/>
    <s v="Sector 7, Chandigarh"/>
    <n v="76.797620499999994"/>
    <n v="30.733479500000001"/>
    <x v="26"/>
    <n v="2200"/>
    <x v="0"/>
    <s v="Indian Rupees(Rs.)"/>
    <x v="1"/>
    <x v="0"/>
    <x v="0"/>
    <s v="No"/>
    <n v="4"/>
    <x v="2"/>
    <s v="Green"/>
    <x v="1"/>
    <n v="817"/>
  </r>
  <r>
    <n v="122940"/>
    <x v="767"/>
    <x v="7"/>
    <n v="1"/>
    <x v="86"/>
    <s v="Booth 70, Sector 8, Chandigarh"/>
    <x v="315"/>
    <s v="Sector 8, Chandigarh"/>
    <n v="76.797890899999999"/>
    <n v="30.740826999999999"/>
    <x v="232"/>
    <n v="500"/>
    <x v="3"/>
    <s v="Indian Rupees(Rs.)"/>
    <x v="1"/>
    <x v="1"/>
    <x v="0"/>
    <s v="No"/>
    <n v="2"/>
    <x v="1"/>
    <s v="Dark Green"/>
    <x v="0"/>
    <n v="249"/>
  </r>
  <r>
    <n v="122830"/>
    <x v="768"/>
    <x v="7"/>
    <n v="1"/>
    <x v="86"/>
    <s v="Booth 11, Sector 8, Chandigarh"/>
    <x v="315"/>
    <s v="Sector 8, Chandigarh"/>
    <n v="76.797214800000006"/>
    <n v="30.740889599999999"/>
    <x v="455"/>
    <n v="600"/>
    <x v="3"/>
    <s v="Indian Rupees(Rs.)"/>
    <x v="1"/>
    <x v="0"/>
    <x v="0"/>
    <s v="No"/>
    <n v="2"/>
    <x v="4"/>
    <s v="Green"/>
    <x v="1"/>
    <n v="356"/>
  </r>
  <r>
    <n v="69024"/>
    <x v="769"/>
    <x v="7"/>
    <n v="1"/>
    <x v="87"/>
    <s v="34/29, 2nd Main Road, Kasturibai Nagar, Adyar, Chennai"/>
    <x v="316"/>
    <s v="Adyar, Chennai"/>
    <n v="80.250743999999997"/>
    <n v="13.005800600000001"/>
    <x v="456"/>
    <n v="800"/>
    <x v="2"/>
    <s v="Indian Rupees(Rs.)"/>
    <x v="0"/>
    <x v="1"/>
    <x v="0"/>
    <s v="No"/>
    <n v="2"/>
    <x v="5"/>
    <s v="Green"/>
    <x v="1"/>
    <n v="1810"/>
  </r>
  <r>
    <n v="72475"/>
    <x v="770"/>
    <x v="7"/>
    <n v="1"/>
    <x v="87"/>
    <s v="273, F13, New Number 71, 2nd Main Road, Anna Nagar East, Chennai"/>
    <x v="317"/>
    <s v="Anna Nagar East, Chennai"/>
    <n v="80.220672300000004"/>
    <n v="13.0864385"/>
    <x v="457"/>
    <n v="800"/>
    <x v="2"/>
    <s v="Indian Rupees(Rs.)"/>
    <x v="0"/>
    <x v="1"/>
    <x v="0"/>
    <s v="No"/>
    <n v="2"/>
    <x v="10"/>
    <s v="Yellow"/>
    <x v="2"/>
    <n v="519"/>
  </r>
  <r>
    <n v="70431"/>
    <x v="771"/>
    <x v="7"/>
    <n v="1"/>
    <x v="87"/>
    <s v="21/11, J Block, 6th Avenue Main Road, Anna Nagar East, Chennai"/>
    <x v="317"/>
    <s v="Anna Nagar East, Chennai"/>
    <n v="80.219103700000005"/>
    <n v="13.091808800000001"/>
    <x v="458"/>
    <n v="750"/>
    <x v="2"/>
    <s v="Indian Rupees(Rs.)"/>
    <x v="0"/>
    <x v="1"/>
    <x v="0"/>
    <s v="No"/>
    <n v="2"/>
    <x v="2"/>
    <s v="Green"/>
    <x v="1"/>
    <n v="1504"/>
  </r>
  <r>
    <n v="71443"/>
    <x v="772"/>
    <x v="7"/>
    <n v="1"/>
    <x v="87"/>
    <s v="95, Jawaharlal Nehru Salai, Jafferkhanpet, Ashok Nagar, Chennai"/>
    <x v="318"/>
    <s v="Ashok Nagar, Chennai"/>
    <n v="80.208811569999995"/>
    <n v="13.029779850000001"/>
    <x v="459"/>
    <n v="850"/>
    <x v="1"/>
    <s v="Indian Rupees(Rs.)"/>
    <x v="0"/>
    <x v="1"/>
    <x v="0"/>
    <s v="No"/>
    <n v="2"/>
    <x v="5"/>
    <s v="Green"/>
    <x v="1"/>
    <n v="841"/>
  </r>
  <r>
    <n v="73088"/>
    <x v="756"/>
    <x v="7"/>
    <n v="1"/>
    <x v="87"/>
    <s v="49 &amp; 50 L, Express Avenue Mall, White's Road, Royapettah, Chennai"/>
    <x v="319"/>
    <s v="Express Avenue Mall,  Royapettah, Chennai"/>
    <n v="80.264150999999998"/>
    <n v="13.058616000000001"/>
    <x v="460"/>
    <n v="1700"/>
    <x v="0"/>
    <s v="Indian Rupees(Rs.)"/>
    <x v="0"/>
    <x v="1"/>
    <x v="0"/>
    <s v="No"/>
    <n v="3"/>
    <x v="0"/>
    <s v="Dark Green"/>
    <x v="0"/>
    <n v="1262"/>
  </r>
  <r>
    <n v="18423075"/>
    <x v="773"/>
    <x v="7"/>
    <n v="1"/>
    <x v="87"/>
    <s v="98, Peter's Road, Behind Philip's Service Centre, Gopalapuram, Chennai"/>
    <x v="320"/>
    <s v="Gopalapuram, Chennai"/>
    <n v="80.257220750000002"/>
    <n v="13.054347140000001"/>
    <x v="461"/>
    <n v="450"/>
    <x v="3"/>
    <s v="Indian Rupees(Rs.)"/>
    <x v="1"/>
    <x v="1"/>
    <x v="0"/>
    <s v="No"/>
    <n v="1"/>
    <x v="5"/>
    <s v="Green"/>
    <x v="1"/>
    <n v="191"/>
  </r>
  <r>
    <n v="70890"/>
    <x v="774"/>
    <x v="7"/>
    <n v="1"/>
    <x v="87"/>
    <s v="1/9, Dr. Vasudevan Street, Ormes Road, Kilpauk, Chennai"/>
    <x v="321"/>
    <s v="Kilpauk, Chennai"/>
    <n v="80.248519439999995"/>
    <n v="13.081877779999999"/>
    <x v="26"/>
    <n v="350"/>
    <x v="5"/>
    <s v="Indian Rupees(Rs.)"/>
    <x v="1"/>
    <x v="0"/>
    <x v="0"/>
    <s v="No"/>
    <n v="1"/>
    <x v="17"/>
    <s v="Dark Green"/>
    <x v="0"/>
    <n v="1510"/>
  </r>
  <r>
    <n v="71492"/>
    <x v="775"/>
    <x v="7"/>
    <n v="1"/>
    <x v="87"/>
    <s v="47, Gandhi Mandapam Road, Kotturpuram, Chennai"/>
    <x v="322"/>
    <s v="Kotturpuram, Chennai"/>
    <n v="80.242438890000003"/>
    <n v="13.022394439999999"/>
    <x v="462"/>
    <n v="1100"/>
    <x v="0"/>
    <s v="Indian Rupees(Rs.)"/>
    <x v="1"/>
    <x v="0"/>
    <x v="0"/>
    <s v="No"/>
    <n v="3"/>
    <x v="15"/>
    <s v="Green"/>
    <x v="1"/>
    <n v="1004"/>
  </r>
  <r>
    <n v="70092"/>
    <x v="776"/>
    <x v="7"/>
    <n v="1"/>
    <x v="87"/>
    <s v="20/3, Bishop Wallers Avenue, Mylapore, Chennai"/>
    <x v="323"/>
    <s v="Mylapore, Chennai"/>
    <n v="80.261470000000003"/>
    <n v="13.044694"/>
    <x v="463"/>
    <n v="1500"/>
    <x v="0"/>
    <s v="Indian Rupees(Rs.)"/>
    <x v="0"/>
    <x v="1"/>
    <x v="0"/>
    <s v="No"/>
    <n v="3"/>
    <x v="4"/>
    <s v="Green"/>
    <x v="1"/>
    <n v="1820"/>
  </r>
  <r>
    <n v="70393"/>
    <x v="705"/>
    <x v="7"/>
    <n v="1"/>
    <x v="87"/>
    <s v="3, College Lane, Nungambakkam, Chennai"/>
    <x v="324"/>
    <s v="Nungambakkam, Chennai"/>
    <n v="80.251864999999995"/>
    <n v="13.066762000000001"/>
    <x v="343"/>
    <n v="1200"/>
    <x v="0"/>
    <s v="Indian Rupees(Rs.)"/>
    <x v="0"/>
    <x v="1"/>
    <x v="0"/>
    <s v="No"/>
    <n v="3"/>
    <x v="17"/>
    <s v="Dark Green"/>
    <x v="0"/>
    <n v="1753"/>
  </r>
  <r>
    <n v="70894"/>
    <x v="777"/>
    <x v="7"/>
    <n v="1"/>
    <x v="87"/>
    <s v="14, Sterling Avenue, Nungambakkam, Chennai"/>
    <x v="324"/>
    <s v="Nungambakkam, Chennai"/>
    <n v="80.236441670000005"/>
    <n v="13.06418056"/>
    <x v="464"/>
    <n v="1000"/>
    <x v="1"/>
    <s v="Indian Rupees(Rs.)"/>
    <x v="0"/>
    <x v="0"/>
    <x v="0"/>
    <s v="No"/>
    <n v="3"/>
    <x v="5"/>
    <s v="Green"/>
    <x v="1"/>
    <n v="1714"/>
  </r>
  <r>
    <n v="73279"/>
    <x v="657"/>
    <x v="7"/>
    <n v="1"/>
    <x v="87"/>
    <s v="392, Anjali Devi Towers Kandanchavadi, OMR, Perungudi, Chennai"/>
    <x v="325"/>
    <s v="Perungudi, Chennai"/>
    <n v="80.24998214"/>
    <n v="12.972792910000001"/>
    <x v="465"/>
    <n v="900"/>
    <x v="1"/>
    <s v="Indian Rupees(Rs.)"/>
    <x v="1"/>
    <x v="1"/>
    <x v="0"/>
    <s v="No"/>
    <n v="2"/>
    <x v="10"/>
    <s v="Yellow"/>
    <x v="2"/>
    <n v="1317"/>
  </r>
  <r>
    <n v="69951"/>
    <x v="778"/>
    <x v="7"/>
    <n v="1"/>
    <x v="87"/>
    <s v="57, 2nd Main Road, RA Puram, Chennai"/>
    <x v="326"/>
    <s v="RA Puram, Chennai"/>
    <n v="80.254790670000006"/>
    <n v="13.027017730000001"/>
    <x v="466"/>
    <n v="1200"/>
    <x v="0"/>
    <s v="Indian Rupees(Rs.)"/>
    <x v="0"/>
    <x v="1"/>
    <x v="0"/>
    <s v="No"/>
    <n v="3"/>
    <x v="6"/>
    <s v="Green"/>
    <x v="1"/>
    <n v="1607"/>
  </r>
  <r>
    <n v="72497"/>
    <x v="772"/>
    <x v="7"/>
    <n v="1"/>
    <x v="87"/>
    <s v="Plot 8, Park Dugar, Mount Poonamallee High Road, Ramapuram, Chennai"/>
    <x v="327"/>
    <s v="Ramapuram, Chennai"/>
    <n v="80.174568219999998"/>
    <n v="13.02627908"/>
    <x v="459"/>
    <n v="850"/>
    <x v="1"/>
    <s v="Indian Rupees(Rs.)"/>
    <x v="0"/>
    <x v="1"/>
    <x v="0"/>
    <s v="No"/>
    <n v="2"/>
    <x v="2"/>
    <s v="Green"/>
    <x v="1"/>
    <n v="645"/>
  </r>
  <r>
    <n v="65413"/>
    <x v="772"/>
    <x v="7"/>
    <n v="1"/>
    <x v="87"/>
    <s v="111/108, Santhome High Road, Foreshore Estate, Santhome, Chennai"/>
    <x v="328"/>
    <s v="Santhome, Chennai"/>
    <n v="80.275234800000007"/>
    <n v="13.026286369999999"/>
    <x v="459"/>
    <n v="850"/>
    <x v="1"/>
    <s v="Indian Rupees(Rs.)"/>
    <x v="0"/>
    <x v="1"/>
    <x v="0"/>
    <s v="No"/>
    <n v="2"/>
    <x v="6"/>
    <s v="Green"/>
    <x v="1"/>
    <n v="742"/>
  </r>
  <r>
    <n v="70497"/>
    <x v="779"/>
    <x v="7"/>
    <n v="1"/>
    <x v="87"/>
    <s v="58-A, Habibullah Road, T. Nagar, Chennai"/>
    <x v="329"/>
    <s v="T. Nagar, Chennai"/>
    <n v="80.242268440000004"/>
    <n v="13.04964535"/>
    <x v="467"/>
    <n v="1500"/>
    <x v="0"/>
    <s v="Indian Rupees(Rs.)"/>
    <x v="0"/>
    <x v="1"/>
    <x v="0"/>
    <s v="No"/>
    <n v="3"/>
    <x v="1"/>
    <s v="Dark Green"/>
    <x v="0"/>
    <n v="1210"/>
  </r>
  <r>
    <n v="65055"/>
    <x v="572"/>
    <x v="7"/>
    <n v="1"/>
    <x v="87"/>
    <s v="Shri Devi Park Hotel, 1, Hanumantha Road, North Usman Road, T. Nagar, Chennai"/>
    <x v="329"/>
    <s v="T. Nagar, Chennai"/>
    <n v="80.233109999999996"/>
    <n v="13.045479"/>
    <x v="468"/>
    <n v="2000"/>
    <x v="0"/>
    <s v="Indian Rupees(Rs.)"/>
    <x v="1"/>
    <x v="0"/>
    <x v="0"/>
    <s v="No"/>
    <n v="4"/>
    <x v="2"/>
    <s v="Green"/>
    <x v="1"/>
    <n v="3848"/>
  </r>
  <r>
    <n v="18384227"/>
    <x v="713"/>
    <x v="7"/>
    <n v="1"/>
    <x v="87"/>
    <s v="Velachery Tharamani Link Road, Opposite TCS, Velachery, Chennai"/>
    <x v="330"/>
    <s v="Velachery, Chennai"/>
    <n v="80.231598000000005"/>
    <n v="12.981615"/>
    <x v="417"/>
    <n v="1600"/>
    <x v="0"/>
    <s v="Indian Rupees(Rs.)"/>
    <x v="1"/>
    <x v="0"/>
    <x v="0"/>
    <s v="No"/>
    <n v="3"/>
    <x v="3"/>
    <s v="Dark Green"/>
    <x v="0"/>
    <n v="859"/>
  </r>
  <r>
    <n v="72604"/>
    <x v="780"/>
    <x v="7"/>
    <n v="1"/>
    <x v="87"/>
    <s v="17-18, Rajalakshmi Nagar, 7th Cross Street, 100 Feet Bypass Road, Velachery, Chennai"/>
    <x v="330"/>
    <s v="Velachery, Chennai"/>
    <n v="80.218113810000006"/>
    <n v="12.98604688"/>
    <x v="469"/>
    <n v="1400"/>
    <x v="0"/>
    <s v="Indian Rupees(Rs.)"/>
    <x v="1"/>
    <x v="0"/>
    <x v="0"/>
    <s v="No"/>
    <n v="3"/>
    <x v="17"/>
    <s v="Dark Green"/>
    <x v="0"/>
    <n v="1267"/>
  </r>
  <r>
    <n v="66457"/>
    <x v="781"/>
    <x v="7"/>
    <n v="1"/>
    <x v="87"/>
    <s v="2, Sarathy Nagar, 1st Main Road, Velachery, Chennai"/>
    <x v="330"/>
    <s v="Velachery, Chennai"/>
    <n v="80.221897999999996"/>
    <n v="12.975996"/>
    <x v="379"/>
    <n v="900"/>
    <x v="1"/>
    <s v="Indian Rupees(Rs.)"/>
    <x v="0"/>
    <x v="0"/>
    <x v="0"/>
    <s v="No"/>
    <n v="2"/>
    <x v="4"/>
    <s v="Green"/>
    <x v="1"/>
    <n v="2272"/>
  </r>
  <r>
    <n v="18260777"/>
    <x v="782"/>
    <x v="7"/>
    <n v="1"/>
    <x v="88"/>
    <s v="353/1, Hotel Landmark Complex, Bharathiaar Road, Gandhipuram, Coimbatore"/>
    <x v="331"/>
    <s v="Gandhipuram, Coimbatore"/>
    <n v="76.972075700000005"/>
    <n v="11.016298450000001"/>
    <x v="470"/>
    <n v="800"/>
    <x v="2"/>
    <s v="Indian Rupees(Rs.)"/>
    <x v="1"/>
    <x v="1"/>
    <x v="0"/>
    <s v="No"/>
    <n v="3"/>
    <x v="17"/>
    <s v="Dark Green"/>
    <x v="0"/>
    <n v="202"/>
  </r>
  <r>
    <n v="3000107"/>
    <x v="783"/>
    <x v="7"/>
    <n v="1"/>
    <x v="88"/>
    <s v="2, Bharathi Colony, Peelamedu, Coimbatore"/>
    <x v="332"/>
    <s v="Peelamedu, Coimbatore"/>
    <n v="76.995666999999997"/>
    <n v="11.022477"/>
    <x v="471"/>
    <n v="600"/>
    <x v="3"/>
    <s v="Indian Rupees(Rs.)"/>
    <x v="1"/>
    <x v="0"/>
    <x v="0"/>
    <s v="No"/>
    <n v="2"/>
    <x v="18"/>
    <s v="Yellow"/>
    <x v="2"/>
    <n v="318"/>
  </r>
  <r>
    <n v="3000132"/>
    <x v="784"/>
    <x v="7"/>
    <n v="1"/>
    <x v="88"/>
    <s v="267, B.R. Puram, Near Royal Enfield Showroom, Avinashi Road, Peelamedu, Coimbatore"/>
    <x v="332"/>
    <s v="Peelamedu, Coimbatore"/>
    <n v="77.015393000000003"/>
    <n v="11.025083"/>
    <x v="20"/>
    <n v="400"/>
    <x v="5"/>
    <s v="Indian Rupees(Rs.)"/>
    <x v="1"/>
    <x v="1"/>
    <x v="0"/>
    <s v="No"/>
    <n v="2"/>
    <x v="10"/>
    <s v="Yellow"/>
    <x v="2"/>
    <n v="124"/>
  </r>
  <r>
    <n v="3000122"/>
    <x v="785"/>
    <x v="7"/>
    <n v="1"/>
    <x v="88"/>
    <s v="GRG College Road, Opposite Rajasree Ford Showroom, Peelamedu, Coimbatore"/>
    <x v="332"/>
    <s v="Peelamedu, Coimbatore"/>
    <n v="77.007003019999999"/>
    <n v="11.02483917"/>
    <x v="23"/>
    <n v="600"/>
    <x v="3"/>
    <s v="Indian Rupees(Rs.)"/>
    <x v="1"/>
    <x v="1"/>
    <x v="0"/>
    <s v="No"/>
    <n v="2"/>
    <x v="20"/>
    <s v="Yellow"/>
    <x v="2"/>
    <n v="274"/>
  </r>
  <r>
    <n v="3001032"/>
    <x v="786"/>
    <x v="7"/>
    <n v="1"/>
    <x v="88"/>
    <s v="Avinashi Road, Near PSG College Of Technology, Peelamedu, Coimbatore"/>
    <x v="332"/>
    <s v="Peelamedu, Coimbatore"/>
    <n v="76.999594439999996"/>
    <n v="11.022169440000001"/>
    <x v="64"/>
    <n v="500"/>
    <x v="3"/>
    <s v="Indian Rupees(Rs.)"/>
    <x v="1"/>
    <x v="0"/>
    <x v="0"/>
    <s v="No"/>
    <n v="2"/>
    <x v="6"/>
    <s v="Green"/>
    <x v="1"/>
    <n v="147"/>
  </r>
  <r>
    <n v="3000021"/>
    <x v="787"/>
    <x v="7"/>
    <n v="1"/>
    <x v="88"/>
    <s v="479-B1, Avinashi Road, Near Suguna Kalyana Mandapam, Peelamedu, Coimbatore"/>
    <x v="332"/>
    <s v="Peelamedu, Coimbatore"/>
    <n v="76.995016669999998"/>
    <n v="11.02127778"/>
    <x v="5"/>
    <n v="1200"/>
    <x v="0"/>
    <s v="Indian Rupees(Rs.)"/>
    <x v="1"/>
    <x v="1"/>
    <x v="0"/>
    <s v="No"/>
    <n v="3"/>
    <x v="15"/>
    <s v="Green"/>
    <x v="1"/>
    <n v="243"/>
  </r>
  <r>
    <n v="18434000"/>
    <x v="788"/>
    <x v="7"/>
    <n v="1"/>
    <x v="88"/>
    <s v="1A, Pollachi Main Road, Eachanari, Podanur, Coimbatore"/>
    <x v="333"/>
    <s v="Podanur, Coimbatore"/>
    <n v="76.971081999999996"/>
    <n v="10.96185"/>
    <x v="472"/>
    <n v="450"/>
    <x v="3"/>
    <s v="Indian Rupees(Rs.)"/>
    <x v="1"/>
    <x v="0"/>
    <x v="0"/>
    <s v="No"/>
    <n v="2"/>
    <x v="10"/>
    <s v="Yellow"/>
    <x v="2"/>
    <n v="24"/>
  </r>
  <r>
    <n v="3000195"/>
    <x v="789"/>
    <x v="7"/>
    <n v="1"/>
    <x v="88"/>
    <s v="207/A, CSI Compound, Opposite Photo Centre, Race Course, Coimbatore"/>
    <x v="334"/>
    <s v="Race Course, Coimbatore"/>
    <n v="76.976268000000005"/>
    <n v="11.001852"/>
    <x v="473"/>
    <n v="350"/>
    <x v="5"/>
    <s v="Indian Rupees(Rs.)"/>
    <x v="1"/>
    <x v="0"/>
    <x v="0"/>
    <s v="No"/>
    <n v="2"/>
    <x v="1"/>
    <s v="Dark Green"/>
    <x v="0"/>
    <n v="380"/>
  </r>
  <r>
    <n v="3000126"/>
    <x v="790"/>
    <x v="7"/>
    <n v="1"/>
    <x v="88"/>
    <s v="28, Opposite Circuit House, Behind HDFC, Race Course, Coimbatore"/>
    <x v="334"/>
    <s v="Race Course, Coimbatore"/>
    <n v="76.98431119"/>
    <n v="11.008638360000001"/>
    <x v="474"/>
    <n v="1200"/>
    <x v="0"/>
    <s v="Indian Rupees(Rs.)"/>
    <x v="1"/>
    <x v="0"/>
    <x v="0"/>
    <s v="No"/>
    <n v="3"/>
    <x v="10"/>
    <s v="Yellow"/>
    <x v="2"/>
    <n v="221"/>
  </r>
  <r>
    <n v="18280306"/>
    <x v="791"/>
    <x v="7"/>
    <n v="1"/>
    <x v="88"/>
    <s v="156, Race Course Road, Race Course, Coimbatore"/>
    <x v="334"/>
    <s v="Race Course, Coimbatore"/>
    <n v="76.975439699999995"/>
    <n v="11.0030085"/>
    <x v="468"/>
    <n v="700"/>
    <x v="2"/>
    <s v="Indian Rupees(Rs.)"/>
    <x v="1"/>
    <x v="1"/>
    <x v="0"/>
    <s v="No"/>
    <n v="2"/>
    <x v="18"/>
    <s v="Yellow"/>
    <x v="2"/>
    <n v="85"/>
  </r>
  <r>
    <n v="3001489"/>
    <x v="792"/>
    <x v="7"/>
    <n v="1"/>
    <x v="88"/>
    <s v="122, 4th Floor, Appusamy Layout, Red Fields, Race Course, Coimbatore"/>
    <x v="334"/>
    <s v="Race Course, Coimbatore"/>
    <n v="76.98624135"/>
    <n v="11.00175265"/>
    <x v="475"/>
    <n v="1200"/>
    <x v="0"/>
    <s v="Indian Rupees(Rs.)"/>
    <x v="1"/>
    <x v="0"/>
    <x v="0"/>
    <s v="No"/>
    <n v="3"/>
    <x v="5"/>
    <s v="Green"/>
    <x v="1"/>
    <n v="40"/>
  </r>
  <r>
    <n v="3000770"/>
    <x v="793"/>
    <x v="7"/>
    <n v="1"/>
    <x v="88"/>
    <s v="245/1, Near Veejay Hall, Raheja Apartment, Race Course, Coimbatore"/>
    <x v="334"/>
    <s v="Race Course, Coimbatore"/>
    <n v="76.981876420000006"/>
    <n v="11.00076241"/>
    <x v="377"/>
    <n v="600"/>
    <x v="3"/>
    <s v="Indian Rupees(Rs.)"/>
    <x v="1"/>
    <x v="1"/>
    <x v="0"/>
    <s v="No"/>
    <n v="2"/>
    <x v="4"/>
    <s v="Green"/>
    <x v="1"/>
    <n v="132"/>
  </r>
  <r>
    <n v="3000062"/>
    <x v="794"/>
    <x v="7"/>
    <n v="1"/>
    <x v="88"/>
    <s v="128/180, Orbit Avenue, Thirugnanasambandam Road, Opposite Bishop Appasamy College, Gopalapuram, Race Course, Coimbatore"/>
    <x v="334"/>
    <s v="Race Course, Coimbatore"/>
    <n v="76.976494439999996"/>
    <n v="11.003669439999999"/>
    <x v="476"/>
    <n v="1000"/>
    <x v="1"/>
    <s v="Indian Rupees(Rs.)"/>
    <x v="1"/>
    <x v="0"/>
    <x v="0"/>
    <s v="No"/>
    <n v="3"/>
    <x v="4"/>
    <s v="Green"/>
    <x v="1"/>
    <n v="203"/>
  </r>
  <r>
    <n v="3000016"/>
    <x v="795"/>
    <x v="7"/>
    <n v="1"/>
    <x v="88"/>
    <s v="167, Race Course Road, Gopalapuram, Race Course, Coimbatore"/>
    <x v="334"/>
    <s v="Race Course, Coimbatore"/>
    <n v="76.975525000000005"/>
    <n v="11.003680559999999"/>
    <x v="477"/>
    <n v="1500"/>
    <x v="0"/>
    <s v="Indian Rupees(Rs.)"/>
    <x v="1"/>
    <x v="0"/>
    <x v="0"/>
    <s v="No"/>
    <n v="4"/>
    <x v="4"/>
    <s v="Green"/>
    <x v="1"/>
    <n v="215"/>
  </r>
  <r>
    <n v="3000014"/>
    <x v="796"/>
    <x v="7"/>
    <n v="1"/>
    <x v="88"/>
    <s v="75, East Arokiasamy Road, RS Puram, Coimbatore"/>
    <x v="335"/>
    <s v="RS Puram, Coimbatore"/>
    <n v="76.951736109999999"/>
    <n v="11.00668611"/>
    <x v="478"/>
    <n v="400"/>
    <x v="5"/>
    <s v="Indian Rupees(Rs.)"/>
    <x v="1"/>
    <x v="0"/>
    <x v="0"/>
    <s v="No"/>
    <n v="2"/>
    <x v="6"/>
    <s v="Green"/>
    <x v="1"/>
    <n v="225"/>
  </r>
  <r>
    <n v="3000001"/>
    <x v="797"/>
    <x v="7"/>
    <n v="1"/>
    <x v="88"/>
    <s v="24/49, TV Swamy Road East, Opposite Emeral Building, RS Puram, Coimbatore"/>
    <x v="335"/>
    <s v="RS Puram, Coimbatore"/>
    <n v="76.952950000000001"/>
    <n v="11.010375"/>
    <x v="479"/>
    <n v="1400"/>
    <x v="0"/>
    <s v="Indian Rupees(Rs.)"/>
    <x v="1"/>
    <x v="0"/>
    <x v="0"/>
    <s v="No"/>
    <n v="3"/>
    <x v="5"/>
    <s v="Green"/>
    <x v="1"/>
    <n v="299"/>
  </r>
  <r>
    <n v="3001321"/>
    <x v="798"/>
    <x v="7"/>
    <n v="1"/>
    <x v="88"/>
    <s v="6/1, SRP Nagar, Saibaba Colony, Coimbatore"/>
    <x v="336"/>
    <s v="Saibaba Colony, Coimbatore"/>
    <n v="76.944652390000002"/>
    <n v="11.02611735"/>
    <x v="480"/>
    <n v="350"/>
    <x v="5"/>
    <s v="Indian Rupees(Rs.)"/>
    <x v="1"/>
    <x v="1"/>
    <x v="0"/>
    <s v="No"/>
    <n v="2"/>
    <x v="3"/>
    <s v="Dark Green"/>
    <x v="0"/>
    <n v="200"/>
  </r>
  <r>
    <n v="3000996"/>
    <x v="799"/>
    <x v="7"/>
    <n v="1"/>
    <x v="88"/>
    <s v="69, Bharathi Park, 6th Cross, Saibaba Colony, Coimbatore"/>
    <x v="336"/>
    <s v="Saibaba Colony, Coimbatore"/>
    <n v="76.940432000000001"/>
    <n v="11.020910000000001"/>
    <x v="481"/>
    <n v="700"/>
    <x v="2"/>
    <s v="Indian Rupees(Rs.)"/>
    <x v="1"/>
    <x v="0"/>
    <x v="0"/>
    <s v="No"/>
    <n v="2"/>
    <x v="5"/>
    <s v="Green"/>
    <x v="1"/>
    <n v="221"/>
  </r>
  <r>
    <n v="3001065"/>
    <x v="800"/>
    <x v="7"/>
    <n v="1"/>
    <x v="88"/>
    <s v="Creamstone , 1335, Avinashi Road, Opposite Bharath Petrol Bunk, Peelamedu, Coimbatore"/>
    <x v="337"/>
    <s v="SMS Hotel, Peelamedu, Coimbatore"/>
    <n v="76.998349200000007"/>
    <n v="11.022297610000001"/>
    <x v="365"/>
    <n v="300"/>
    <x v="5"/>
    <s v="Indian Rupees(Rs.)"/>
    <x v="1"/>
    <x v="0"/>
    <x v="0"/>
    <s v="No"/>
    <n v="1"/>
    <x v="6"/>
    <s v="Green"/>
    <x v="1"/>
    <n v="161"/>
  </r>
  <r>
    <n v="3000048"/>
    <x v="572"/>
    <x v="7"/>
    <n v="1"/>
    <x v="88"/>
    <s v="6th Floor, Metro Park Inn, 1000, Raja Street, Near Clock Tower, Town Hall, Coimbatore"/>
    <x v="270"/>
    <s v="Town Hall, Coimbatore"/>
    <n v="76.963302780000006"/>
    <n v="10.994136109999999"/>
    <x v="417"/>
    <n v="1400"/>
    <x v="0"/>
    <s v="Indian Rupees(Rs.)"/>
    <x v="1"/>
    <x v="0"/>
    <x v="0"/>
    <s v="No"/>
    <n v="3"/>
    <x v="2"/>
    <s v="Green"/>
    <x v="1"/>
    <n v="505"/>
  </r>
  <r>
    <n v="3500012"/>
    <x v="801"/>
    <x v="7"/>
    <n v="1"/>
    <x v="89"/>
    <s v="27 B, Near Premier Plaza, Rajpur Road, Chukkuwala, Dehradun"/>
    <x v="338"/>
    <s v="Chukkuwala, Dehradun"/>
    <n v="0"/>
    <n v="0"/>
    <x v="379"/>
    <n v="800"/>
    <x v="2"/>
    <s v="Indian Rupees(Rs.)"/>
    <x v="1"/>
    <x v="0"/>
    <x v="0"/>
    <s v="No"/>
    <n v="3"/>
    <x v="7"/>
    <s v="Yellow"/>
    <x v="2"/>
    <n v="102"/>
  </r>
  <r>
    <n v="3500007"/>
    <x v="802"/>
    <x v="7"/>
    <n v="1"/>
    <x v="89"/>
    <s v="27 B, Rajpur Road, Opposite St. Joseph's Academy, Chukkuwala, Dehradun"/>
    <x v="338"/>
    <s v="Chukkuwala, Dehradun"/>
    <n v="0"/>
    <n v="0"/>
    <x v="478"/>
    <n v="500"/>
    <x v="3"/>
    <s v="Indian Rupees(Rs.)"/>
    <x v="1"/>
    <x v="0"/>
    <x v="0"/>
    <s v="No"/>
    <n v="3"/>
    <x v="10"/>
    <s v="Yellow"/>
    <x v="2"/>
    <n v="115"/>
  </r>
  <r>
    <n v="3500017"/>
    <x v="803"/>
    <x v="7"/>
    <n v="1"/>
    <x v="89"/>
    <s v="69, Krishna Tower, Rajpur Road, Hathibarkala Salwala, Dehradun"/>
    <x v="339"/>
    <s v="Hathibarkala Salwala, Dehradun"/>
    <n v="78.053162"/>
    <n v="30.335259000000001"/>
    <x v="482"/>
    <n v="650"/>
    <x v="2"/>
    <s v="Indian Rupees(Rs.)"/>
    <x v="1"/>
    <x v="0"/>
    <x v="0"/>
    <s v="No"/>
    <n v="3"/>
    <x v="18"/>
    <s v="Yellow"/>
    <x v="2"/>
    <n v="141"/>
  </r>
  <r>
    <n v="3500018"/>
    <x v="804"/>
    <x v="7"/>
    <n v="1"/>
    <x v="89"/>
    <s v="101, Rajpur Road, Hathibarkala Salwala, Dehradun"/>
    <x v="339"/>
    <s v="Hathibarkala Salwala, Dehradun"/>
    <n v="78.060220999999999"/>
    <n v="30.340722"/>
    <x v="349"/>
    <n v="1000"/>
    <x v="1"/>
    <s v="Indian Rupees(Rs.)"/>
    <x v="1"/>
    <x v="0"/>
    <x v="0"/>
    <s v="No"/>
    <n v="4"/>
    <x v="18"/>
    <s v="Yellow"/>
    <x v="2"/>
    <n v="173"/>
  </r>
  <r>
    <n v="3500011"/>
    <x v="805"/>
    <x v="7"/>
    <n v="1"/>
    <x v="89"/>
    <s v="88 A, Opposite Osho, Chander Lok Colony, Rajpur Road, Hathibarkala Salwala, Dehradun"/>
    <x v="339"/>
    <s v="Hathibarkala Salwala, Dehradun"/>
    <n v="78.062543000000005"/>
    <n v="30.346993999999999"/>
    <x v="483"/>
    <n v="750"/>
    <x v="2"/>
    <s v="Indian Rupees(Rs.)"/>
    <x v="1"/>
    <x v="0"/>
    <x v="0"/>
    <s v="No"/>
    <n v="3"/>
    <x v="5"/>
    <s v="Green"/>
    <x v="1"/>
    <n v="406"/>
  </r>
  <r>
    <n v="18416632"/>
    <x v="806"/>
    <x v="7"/>
    <n v="1"/>
    <x v="89"/>
    <s v="138/345, Rajpur Road, Jakhan, Dehradun"/>
    <x v="340"/>
    <s v="Jakhan, Dehradun"/>
    <n v="78.068022380000002"/>
    <n v="30.361280789999999"/>
    <x v="343"/>
    <n v="1500"/>
    <x v="0"/>
    <s v="Indian Rupees(Rs.)"/>
    <x v="1"/>
    <x v="0"/>
    <x v="0"/>
    <s v="No"/>
    <n v="4"/>
    <x v="3"/>
    <s v="Dark Green"/>
    <x v="0"/>
    <n v="50"/>
  </r>
  <r>
    <n v="18279289"/>
    <x v="807"/>
    <x v="7"/>
    <n v="1"/>
    <x v="89"/>
    <s v="140 A, Rajpur Road, Jakhan, Dehradun"/>
    <x v="340"/>
    <s v="Jakhan, Dehradun"/>
    <n v="78.068889810000002"/>
    <n v="30.362685939999999"/>
    <x v="484"/>
    <n v="0"/>
    <x v="4"/>
    <s v="Indian Rupees(Rs.)"/>
    <x v="1"/>
    <x v="0"/>
    <x v="0"/>
    <s v="No"/>
    <n v="1"/>
    <x v="6"/>
    <s v="Green"/>
    <x v="1"/>
    <n v="63"/>
  </r>
  <r>
    <n v="18408585"/>
    <x v="565"/>
    <x v="7"/>
    <n v="1"/>
    <x v="89"/>
    <s v="Rajpur Road, Jakhan, Dehradun"/>
    <x v="340"/>
    <s v="Jakhan, Dehradun"/>
    <n v="78.067079000000007"/>
    <n v="30.359722000000001"/>
    <x v="454"/>
    <n v="1250"/>
    <x v="0"/>
    <s v="Indian Rupees(Rs.)"/>
    <x v="1"/>
    <x v="0"/>
    <x v="0"/>
    <s v="No"/>
    <n v="4"/>
    <x v="4"/>
    <s v="Green"/>
    <x v="1"/>
    <n v="98"/>
  </r>
  <r>
    <n v="3500059"/>
    <x v="808"/>
    <x v="7"/>
    <n v="1"/>
    <x v="89"/>
    <s v="Saina Inn, 3, Old Survey Road, Karanpur, Dehradun"/>
    <x v="341"/>
    <s v="Karanpur, Dehradun"/>
    <n v="78.054221999999996"/>
    <n v="30.332735"/>
    <x v="379"/>
    <n v="550"/>
    <x v="3"/>
    <s v="Indian Rupees(Rs.)"/>
    <x v="1"/>
    <x v="0"/>
    <x v="0"/>
    <s v="No"/>
    <n v="3"/>
    <x v="10"/>
    <s v="Yellow"/>
    <x v="2"/>
    <n v="230"/>
  </r>
  <r>
    <n v="3500081"/>
    <x v="809"/>
    <x v="7"/>
    <n v="1"/>
    <x v="89"/>
    <s v="Hotel White House, Behind St. Joseph's Academy, Subhash Road, Karanpur, Dehradun"/>
    <x v="341"/>
    <s v="Karanpur, Dehradun"/>
    <n v="78.049116999999995"/>
    <n v="30.328174000000001"/>
    <x v="20"/>
    <n v="500"/>
    <x v="3"/>
    <s v="Indian Rupees(Rs.)"/>
    <x v="1"/>
    <x v="0"/>
    <x v="0"/>
    <s v="No"/>
    <n v="3"/>
    <x v="4"/>
    <s v="Green"/>
    <x v="1"/>
    <n v="94"/>
  </r>
  <r>
    <n v="17971273"/>
    <x v="810"/>
    <x v="7"/>
    <n v="1"/>
    <x v="89"/>
    <s v="102 Yamuna Colony, Above Punjab National Bank, Chakrata Road, Dehradun"/>
    <x v="342"/>
    <s v="Krishna Nagar, Dehradun"/>
    <n v="0"/>
    <n v="0"/>
    <x v="21"/>
    <n v="350"/>
    <x v="5"/>
    <s v="Indian Rupees(Rs.)"/>
    <x v="1"/>
    <x v="0"/>
    <x v="0"/>
    <s v="No"/>
    <n v="2"/>
    <x v="15"/>
    <s v="Green"/>
    <x v="1"/>
    <n v="64"/>
  </r>
  <r>
    <n v="3500365"/>
    <x v="811"/>
    <x v="7"/>
    <n v="1"/>
    <x v="89"/>
    <s v="Khala Gaon, Near Shiv Mandir, Malsi, Dehradun"/>
    <x v="343"/>
    <s v="Malsi, Dehradun"/>
    <n v="0"/>
    <n v="0"/>
    <x v="485"/>
    <n v="700"/>
    <x v="2"/>
    <s v="Indian Rupees(Rs.)"/>
    <x v="1"/>
    <x v="0"/>
    <x v="0"/>
    <s v="No"/>
    <n v="3"/>
    <x v="18"/>
    <s v="Yellow"/>
    <x v="2"/>
    <n v="131"/>
  </r>
  <r>
    <n v="3500013"/>
    <x v="812"/>
    <x v="7"/>
    <n v="1"/>
    <x v="89"/>
    <s v="UG 03, Pacific Mall, Rajpur Road, Jakhan, Dehradun"/>
    <x v="344"/>
    <s v="Pacific Mall, Jakhan, Dehradun"/>
    <n v="78.070453000000001"/>
    <n v="30.366322"/>
    <x v="486"/>
    <n v="600"/>
    <x v="3"/>
    <s v="Indian Rupees(Rs.)"/>
    <x v="1"/>
    <x v="0"/>
    <x v="0"/>
    <s v="No"/>
    <n v="3"/>
    <x v="18"/>
    <s v="Yellow"/>
    <x v="2"/>
    <n v="101"/>
  </r>
  <r>
    <n v="3500024"/>
    <x v="813"/>
    <x v="7"/>
    <n v="1"/>
    <x v="89"/>
    <s v="43, Gandhi Road, Paltan Bazaar, Dehradun"/>
    <x v="345"/>
    <s v="Paltan Bazaar, Dehradun"/>
    <n v="78.040266669999994"/>
    <n v="30.319527780000001"/>
    <x v="342"/>
    <n v="600"/>
    <x v="3"/>
    <s v="Indian Rupees(Rs.)"/>
    <x v="1"/>
    <x v="0"/>
    <x v="0"/>
    <s v="No"/>
    <n v="3"/>
    <x v="18"/>
    <s v="Yellow"/>
    <x v="2"/>
    <n v="121"/>
  </r>
  <r>
    <n v="3500488"/>
    <x v="814"/>
    <x v="7"/>
    <n v="1"/>
    <x v="89"/>
    <s v="5, Pritam Road, Dalanwala, Near Race Course, Dehradun"/>
    <x v="334"/>
    <s v="Race Course, Dehradun"/>
    <n v="0"/>
    <n v="0"/>
    <x v="20"/>
    <n v="400"/>
    <x v="5"/>
    <s v="Indian Rupees(Rs.)"/>
    <x v="1"/>
    <x v="0"/>
    <x v="0"/>
    <s v="No"/>
    <n v="2"/>
    <x v="18"/>
    <s v="Yellow"/>
    <x v="2"/>
    <n v="39"/>
  </r>
  <r>
    <n v="3500505"/>
    <x v="572"/>
    <x v="7"/>
    <n v="1"/>
    <x v="89"/>
    <s v="Chaudhary Plaza, Rajpur Road, Rajpur, Dehradun"/>
    <x v="346"/>
    <s v="Rajpur, Dehradun"/>
    <n v="78.061187000000004"/>
    <n v="30.3425093"/>
    <x v="487"/>
    <n v="1600"/>
    <x v="0"/>
    <s v="Indian Rupees(Rs.)"/>
    <x v="1"/>
    <x v="0"/>
    <x v="0"/>
    <s v="No"/>
    <n v="4"/>
    <x v="2"/>
    <s v="Green"/>
    <x v="1"/>
    <n v="66"/>
  </r>
  <r>
    <n v="3500010"/>
    <x v="815"/>
    <x v="7"/>
    <n v="1"/>
    <x v="89"/>
    <s v="3, Astley Hall, Rajpur Road, Rajpur, Dehradun"/>
    <x v="346"/>
    <s v="Rajpur, Dehradun"/>
    <n v="78.046105999999995"/>
    <n v="30.327967999999998"/>
    <x v="379"/>
    <n v="1200"/>
    <x v="0"/>
    <s v="Indian Rupees(Rs.)"/>
    <x v="1"/>
    <x v="0"/>
    <x v="0"/>
    <s v="No"/>
    <n v="4"/>
    <x v="4"/>
    <s v="Green"/>
    <x v="1"/>
    <n v="175"/>
  </r>
  <r>
    <n v="3500414"/>
    <x v="816"/>
    <x v="7"/>
    <n v="1"/>
    <x v="89"/>
    <s v="Near Shehanshahi Ashram, Old Mussorie Road, Rajpur, Dehradun"/>
    <x v="346"/>
    <s v="Rajpur, Dehradun"/>
    <n v="0"/>
    <n v="0"/>
    <x v="488"/>
    <n v="500"/>
    <x v="3"/>
    <s v="Indian Rupees(Rs.)"/>
    <x v="1"/>
    <x v="0"/>
    <x v="0"/>
    <s v="No"/>
    <n v="3"/>
    <x v="15"/>
    <s v="Green"/>
    <x v="1"/>
    <n v="104"/>
  </r>
  <r>
    <n v="18440677"/>
    <x v="817"/>
    <x v="7"/>
    <n v="1"/>
    <x v="89"/>
    <s v="Mussourie Diversion, Pacific Hills,Rajpur Road, Rajpur, Dehradun"/>
    <x v="346"/>
    <s v="Rajpur, Dehradun"/>
    <n v="78.077151020000002"/>
    <n v="30.37220198"/>
    <x v="489"/>
    <n v="500"/>
    <x v="3"/>
    <s v="Indian Rupees(Rs.)"/>
    <x v="1"/>
    <x v="0"/>
    <x v="0"/>
    <s v="No"/>
    <n v="3"/>
    <x v="5"/>
    <s v="Green"/>
    <x v="1"/>
    <n v="68"/>
  </r>
  <r>
    <n v="3500484"/>
    <x v="818"/>
    <x v="7"/>
    <n v="1"/>
    <x v="89"/>
    <s v="88, Opposite Osho, Chander Lok Colony, Rajpur Road, Rajpur, Dehradun"/>
    <x v="346"/>
    <s v="Rajpur, Dehradun"/>
    <n v="0"/>
    <n v="0"/>
    <x v="20"/>
    <n v="600"/>
    <x v="3"/>
    <s v="Indian Rupees(Rs.)"/>
    <x v="1"/>
    <x v="0"/>
    <x v="0"/>
    <s v="No"/>
    <n v="3"/>
    <x v="5"/>
    <s v="Green"/>
    <x v="1"/>
    <n v="89"/>
  </r>
  <r>
    <n v="301728"/>
    <x v="819"/>
    <x v="7"/>
    <n v="1"/>
    <x v="90"/>
    <s v="G 25/22, Main Road, 40 Feet, Molarband Extension, Badarpur Border, Faridabad"/>
    <x v="347"/>
    <s v="Badarpur Border, Faridabad"/>
    <n v="77.306640099999996"/>
    <n v="28.4900591"/>
    <x v="490"/>
    <n v="250"/>
    <x v="5"/>
    <s v="Indian Rupees(Rs.)"/>
    <x v="1"/>
    <x v="0"/>
    <x v="0"/>
    <s v="No"/>
    <n v="1"/>
    <x v="22"/>
    <s v="Orange"/>
    <x v="3"/>
    <n v="4"/>
  </r>
  <r>
    <n v="5992"/>
    <x v="820"/>
    <x v="7"/>
    <n v="1"/>
    <x v="90"/>
    <s v="11/6, Delhi Mathura Road, Near Bharat Petrol Pump, Badarpur Border, Faridabad"/>
    <x v="347"/>
    <s v="Badarpur Border, Faridabad"/>
    <n v="77.304776000000004"/>
    <n v="28.4901567"/>
    <x v="379"/>
    <n v="500"/>
    <x v="3"/>
    <s v="Indian Rupees(Rs.)"/>
    <x v="1"/>
    <x v="0"/>
    <x v="0"/>
    <s v="No"/>
    <n v="2"/>
    <x v="25"/>
    <s v="Orange"/>
    <x v="3"/>
    <n v="16"/>
  </r>
  <r>
    <n v="301730"/>
    <x v="821"/>
    <x v="7"/>
    <n v="1"/>
    <x v="90"/>
    <s v="Main 40 Feet Road, Molarband Extension, Badarpur Border, Faridabad"/>
    <x v="347"/>
    <s v="Badarpur Border, Faridabad"/>
    <n v="77.305563000000006"/>
    <n v="28.490136799999998"/>
    <x v="343"/>
    <n v="150"/>
    <x v="4"/>
    <s v="Indian Rupees(Rs.)"/>
    <x v="1"/>
    <x v="0"/>
    <x v="0"/>
    <s v="No"/>
    <n v="1"/>
    <x v="25"/>
    <s v="Orange"/>
    <x v="3"/>
    <n v="8"/>
  </r>
  <r>
    <n v="301729"/>
    <x v="822"/>
    <x v="7"/>
    <n v="1"/>
    <x v="90"/>
    <s v="Main 40 Feet Road, Molarband Extension, Badarpur Border, Faridabad"/>
    <x v="347"/>
    <s v="Badarpur Border, Faridabad"/>
    <n v="77.306101600000005"/>
    <n v="28.490097899999999"/>
    <x v="343"/>
    <n v="150"/>
    <x v="4"/>
    <s v="Indian Rupees(Rs.)"/>
    <x v="1"/>
    <x v="0"/>
    <x v="0"/>
    <s v="No"/>
    <n v="1"/>
    <x v="22"/>
    <s v="Orange"/>
    <x v="3"/>
    <n v="8"/>
  </r>
  <r>
    <n v="301731"/>
    <x v="823"/>
    <x v="7"/>
    <n v="1"/>
    <x v="90"/>
    <s v="Main 40 Feet Road, Molarband Extension, Badarpur Border, Faridabad"/>
    <x v="347"/>
    <s v="Badarpur Border, Faridabad"/>
    <n v="77.305744599999997"/>
    <n v="28.490062000000002"/>
    <x v="21"/>
    <n v="100"/>
    <x v="4"/>
    <s v="Indian Rupees(Rs.)"/>
    <x v="1"/>
    <x v="0"/>
    <x v="0"/>
    <s v="No"/>
    <n v="1"/>
    <x v="25"/>
    <s v="Orange"/>
    <x v="3"/>
    <n v="7"/>
  </r>
  <r>
    <n v="311053"/>
    <x v="824"/>
    <x v="7"/>
    <n v="1"/>
    <x v="90"/>
    <s v="A-68/5, Near Mehra Petrol Pump, Main Tajpur Road, Badarpur Border, Faridabad"/>
    <x v="347"/>
    <s v="Badarpur Border, Faridabad"/>
    <n v="77.305383500000005"/>
    <n v="28.490119799999999"/>
    <x v="484"/>
    <n v="300"/>
    <x v="5"/>
    <s v="Indian Rupees(Rs.)"/>
    <x v="1"/>
    <x v="0"/>
    <x v="0"/>
    <s v="No"/>
    <n v="1"/>
    <x v="9"/>
    <s v="Orange"/>
    <x v="3"/>
    <n v="4"/>
  </r>
  <r>
    <n v="9299"/>
    <x v="825"/>
    <x v="7"/>
    <n v="1"/>
    <x v="90"/>
    <s v="Badarpur Border Chowk Post, Badarpur Border, Faridabad"/>
    <x v="347"/>
    <s v="Badarpur Border, Faridabad"/>
    <n v="77.302741670000003"/>
    <n v="28.496291670000002"/>
    <x v="395"/>
    <n v="100"/>
    <x v="4"/>
    <s v="Indian Rupees(Rs.)"/>
    <x v="1"/>
    <x v="0"/>
    <x v="0"/>
    <s v="No"/>
    <n v="1"/>
    <x v="14"/>
    <s v="White"/>
    <x v="4"/>
    <n v="1"/>
  </r>
  <r>
    <n v="9178"/>
    <x v="826"/>
    <x v="7"/>
    <n v="1"/>
    <x v="90"/>
    <s v="Near Seble Cinema, Dharamveer Market, Badarpur Border, Faridabad"/>
    <x v="347"/>
    <s v="Badarpur Border, Faridabad"/>
    <n v="77.303541999999993"/>
    <n v="28.495915400000001"/>
    <x v="343"/>
    <n v="100"/>
    <x v="4"/>
    <s v="Indian Rupees(Rs.)"/>
    <x v="1"/>
    <x v="0"/>
    <x v="0"/>
    <s v="No"/>
    <n v="1"/>
    <x v="14"/>
    <s v="White"/>
    <x v="4"/>
    <n v="3"/>
  </r>
  <r>
    <n v="18477319"/>
    <x v="827"/>
    <x v="7"/>
    <n v="1"/>
    <x v="90"/>
    <s v="B-222, Shishram Complex, Main Market, Badarpur Border, Faridabad"/>
    <x v="347"/>
    <s v="Badarpur Border, Faridabad"/>
    <n v="0"/>
    <n v="0"/>
    <x v="391"/>
    <n v="400"/>
    <x v="5"/>
    <s v="Indian Rupees(Rs.)"/>
    <x v="1"/>
    <x v="0"/>
    <x v="0"/>
    <s v="No"/>
    <n v="1"/>
    <x v="14"/>
    <s v="White"/>
    <x v="4"/>
    <n v="3"/>
  </r>
  <r>
    <n v="18433852"/>
    <x v="828"/>
    <x v="7"/>
    <n v="1"/>
    <x v="90"/>
    <s v="Sector 21 A, Asian Hospital, Badhkal Chowk, Badkal Lake, Faridabad"/>
    <x v="348"/>
    <s v="Badkal Lake, Faridabad"/>
    <n v="77.300087700000006"/>
    <n v="28.426284200000001"/>
    <x v="20"/>
    <n v="300"/>
    <x v="5"/>
    <s v="Indian Rupees(Rs.)"/>
    <x v="1"/>
    <x v="0"/>
    <x v="0"/>
    <s v="No"/>
    <n v="1"/>
    <x v="14"/>
    <s v="White"/>
    <x v="4"/>
    <n v="0"/>
  </r>
  <r>
    <n v="304046"/>
    <x v="829"/>
    <x v="7"/>
    <n v="1"/>
    <x v="90"/>
    <s v="UGF 22, Charmwood Plaza, Eros Garden, Charmwood Village, Faridabad"/>
    <x v="349"/>
    <s v="Charmwood Village, Faridabad"/>
    <n v="77.290565099999995"/>
    <n v="28.494663800000001"/>
    <x v="491"/>
    <n v="300"/>
    <x v="5"/>
    <s v="Indian Rupees(Rs.)"/>
    <x v="1"/>
    <x v="0"/>
    <x v="0"/>
    <s v="No"/>
    <n v="1"/>
    <x v="22"/>
    <s v="Orange"/>
    <x v="3"/>
    <n v="4"/>
  </r>
  <r>
    <n v="309936"/>
    <x v="830"/>
    <x v="7"/>
    <n v="1"/>
    <x v="90"/>
    <s v="UG 58, Charmwood Plaza, Eros Garden Colony, Suraj Kund Road, Charmwood Village, Faridabad"/>
    <x v="349"/>
    <s v="Charmwood Village, Faridabad"/>
    <n v="77.290527600000004"/>
    <n v="28.4946804"/>
    <x v="492"/>
    <n v="350"/>
    <x v="5"/>
    <s v="Indian Rupees(Rs.)"/>
    <x v="1"/>
    <x v="0"/>
    <x v="0"/>
    <s v="No"/>
    <n v="1"/>
    <x v="9"/>
    <s v="Orange"/>
    <x v="3"/>
    <n v="7"/>
  </r>
  <r>
    <n v="309927"/>
    <x v="831"/>
    <x v="7"/>
    <n v="1"/>
    <x v="90"/>
    <s v="Deepak Complex, Near Eros Garden, Charmwood Village, Faridabad"/>
    <x v="349"/>
    <s v="Charmwood Village, Faridabad"/>
    <n v="77.291829199999995"/>
    <n v="28.492247299999999"/>
    <x v="493"/>
    <n v="300"/>
    <x v="5"/>
    <s v="Indian Rupees(Rs.)"/>
    <x v="1"/>
    <x v="0"/>
    <x v="0"/>
    <s v="No"/>
    <n v="1"/>
    <x v="22"/>
    <s v="Orange"/>
    <x v="3"/>
    <n v="11"/>
  </r>
  <r>
    <n v="18377449"/>
    <x v="832"/>
    <x v="7"/>
    <n v="1"/>
    <x v="90"/>
    <s v="HR-227, 60 Feet Road, Pul Pehlad Pur, Charmwood Village, Faridabad"/>
    <x v="349"/>
    <s v="Charmwood Village, Faridabad"/>
    <n v="77.291829199999995"/>
    <n v="28.499063599999999"/>
    <x v="343"/>
    <n v="200"/>
    <x v="4"/>
    <s v="Indian Rupees(Rs.)"/>
    <x v="1"/>
    <x v="0"/>
    <x v="0"/>
    <s v="No"/>
    <n v="1"/>
    <x v="14"/>
    <s v="White"/>
    <x v="4"/>
    <n v="1"/>
  </r>
  <r>
    <n v="18465871"/>
    <x v="833"/>
    <x v="7"/>
    <n v="1"/>
    <x v="90"/>
    <s v="158/7, Opposite DDA Flat, Pul Pehlad Pur, Charmwood Village, Faridabad"/>
    <x v="349"/>
    <s v="Charmwood Village, Faridabad"/>
    <n v="0"/>
    <n v="0"/>
    <x v="379"/>
    <n v="300"/>
    <x v="5"/>
    <s v="Indian Rupees(Rs.)"/>
    <x v="1"/>
    <x v="0"/>
    <x v="0"/>
    <s v="No"/>
    <n v="1"/>
    <x v="14"/>
    <s v="White"/>
    <x v="4"/>
    <n v="0"/>
  </r>
  <r>
    <n v="18472646"/>
    <x v="834"/>
    <x v="7"/>
    <n v="1"/>
    <x v="90"/>
    <s v="1, Deepak Complex, Eros Charmwood Village, Faridabad"/>
    <x v="349"/>
    <s v="Charmwood Village, Faridabad"/>
    <n v="77.292430999999993"/>
    <n v="28.492325099999999"/>
    <x v="343"/>
    <n v="400"/>
    <x v="5"/>
    <s v="Indian Rupees(Rs.)"/>
    <x v="1"/>
    <x v="0"/>
    <x v="0"/>
    <s v="No"/>
    <n v="1"/>
    <x v="14"/>
    <s v="White"/>
    <x v="4"/>
    <n v="0"/>
  </r>
  <r>
    <n v="18037826"/>
    <x v="835"/>
    <x v="7"/>
    <n v="1"/>
    <x v="90"/>
    <s v="Shop 23-24, 2nd Floor, Crown Interiorz Mall, Sector 35, Faridabad"/>
    <x v="350"/>
    <s v="Crown Interiorz Mall, Sector 35, Faridabad, Faridabad"/>
    <n v="77.3074479"/>
    <n v="28.469863100000001"/>
    <x v="342"/>
    <n v="600"/>
    <x v="3"/>
    <s v="Indian Rupees(Rs.)"/>
    <x v="1"/>
    <x v="1"/>
    <x v="0"/>
    <s v="No"/>
    <n v="2"/>
    <x v="25"/>
    <s v="Orange"/>
    <x v="3"/>
    <n v="49"/>
  </r>
  <r>
    <n v="301163"/>
    <x v="649"/>
    <x v="7"/>
    <n v="1"/>
    <x v="90"/>
    <s v="12/7, 2nd Floor, Crown Interiorz Mall, Sector 35, Faridabad"/>
    <x v="350"/>
    <s v="Crown Interiorz Mall, Sector 35, Faridabad, Faridabad"/>
    <n v="77.3074479"/>
    <n v="28.469504300000001"/>
    <x v="308"/>
    <n v="500"/>
    <x v="3"/>
    <s v="Indian Rupees(Rs.)"/>
    <x v="1"/>
    <x v="0"/>
    <x v="0"/>
    <s v="No"/>
    <n v="2"/>
    <x v="19"/>
    <s v="Orange"/>
    <x v="3"/>
    <n v="58"/>
  </r>
  <r>
    <n v="4931"/>
    <x v="836"/>
    <x v="7"/>
    <n v="1"/>
    <x v="90"/>
    <s v="29, 2nd Floor, Crown Interiorz Mall, Sector 35, Faridabad"/>
    <x v="350"/>
    <s v="Crown Interiorz Mall, Sector 35, Faridabad, Faridabad"/>
    <n v="77.3074479"/>
    <n v="28.470132199999998"/>
    <x v="494"/>
    <n v="700"/>
    <x v="2"/>
    <s v="Indian Rupees(Rs.)"/>
    <x v="1"/>
    <x v="0"/>
    <x v="0"/>
    <s v="No"/>
    <n v="2"/>
    <x v="19"/>
    <s v="Orange"/>
    <x v="3"/>
    <n v="233"/>
  </r>
  <r>
    <n v="1804"/>
    <x v="837"/>
    <x v="7"/>
    <n v="1"/>
    <x v="90"/>
    <s v="Shop R-2, 3rd Floor, Crown Interiorz Mall, Sector 35, Faridabad"/>
    <x v="350"/>
    <s v="Crown Interiorz Mall, Sector 35, Faridabad, Faridabad"/>
    <n v="77.307268399999998"/>
    <n v="28.4700256"/>
    <x v="189"/>
    <n v="1100"/>
    <x v="0"/>
    <s v="Indian Rupees(Rs.)"/>
    <x v="1"/>
    <x v="1"/>
    <x v="0"/>
    <s v="No"/>
    <n v="3"/>
    <x v="10"/>
    <s v="Yellow"/>
    <x v="2"/>
    <n v="508"/>
  </r>
  <r>
    <n v="312102"/>
    <x v="838"/>
    <x v="7"/>
    <n v="1"/>
    <x v="90"/>
    <s v="3, 2nd Floor, Crown Interiorz Mall, Near Toll Bridge, Sector 35, Faridabad"/>
    <x v="350"/>
    <s v="Crown Interiorz Mall, Sector 35, Faridabad, Faridabad"/>
    <n v="77.307403100000002"/>
    <n v="28.469365499999999"/>
    <x v="495"/>
    <n v="600"/>
    <x v="3"/>
    <s v="Indian Rupees(Rs.)"/>
    <x v="1"/>
    <x v="1"/>
    <x v="0"/>
    <s v="No"/>
    <n v="2"/>
    <x v="7"/>
    <s v="Yellow"/>
    <x v="2"/>
    <n v="98"/>
  </r>
  <r>
    <n v="18217857"/>
    <x v="839"/>
    <x v="7"/>
    <n v="1"/>
    <x v="90"/>
    <s v="10, 2nd Floor, Crown Interiorz Mall, Sector 35, Faridabad"/>
    <x v="350"/>
    <s v="Crown Interiorz Mall, Sector 35, Faridabad, Faridabad"/>
    <n v="77.307403100000002"/>
    <n v="28.469365499999999"/>
    <x v="496"/>
    <n v="900"/>
    <x v="1"/>
    <s v="Indian Rupees(Rs.)"/>
    <x v="1"/>
    <x v="1"/>
    <x v="0"/>
    <s v="No"/>
    <n v="2"/>
    <x v="7"/>
    <s v="Yellow"/>
    <x v="2"/>
    <n v="59"/>
  </r>
  <r>
    <n v="18471268"/>
    <x v="840"/>
    <x v="7"/>
    <n v="1"/>
    <x v="90"/>
    <s v="Ground Floor, Crown Interiorz Mall, Sector 35, Faridabad"/>
    <x v="350"/>
    <s v="Crown Interiorz Mall, Sector 35, Faridabad, Faridabad"/>
    <n v="77.3074479"/>
    <n v="28.469594000000001"/>
    <x v="303"/>
    <n v="300"/>
    <x v="5"/>
    <s v="Indian Rupees(Rs.)"/>
    <x v="1"/>
    <x v="0"/>
    <x v="0"/>
    <s v="No"/>
    <n v="1"/>
    <x v="14"/>
    <s v="White"/>
    <x v="4"/>
    <n v="0"/>
  </r>
  <r>
    <n v="18381244"/>
    <x v="841"/>
    <x v="7"/>
    <n v="1"/>
    <x v="90"/>
    <s v="Crown Interiorz Mall, Sector 35, Faridabad"/>
    <x v="350"/>
    <s v="Crown Interiorz Mall, Sector 35, Faridabad, Faridabad"/>
    <n v="77.307403100000002"/>
    <n v="28.469365499999999"/>
    <x v="64"/>
    <n v="200"/>
    <x v="4"/>
    <s v="Indian Rupees(Rs.)"/>
    <x v="1"/>
    <x v="0"/>
    <x v="0"/>
    <s v="No"/>
    <n v="1"/>
    <x v="14"/>
    <s v="White"/>
    <x v="4"/>
    <n v="1"/>
  </r>
  <r>
    <n v="18408041"/>
    <x v="650"/>
    <x v="7"/>
    <n v="1"/>
    <x v="90"/>
    <s v="SF 25, 2nd Floor, Sector 35, Faridabad"/>
    <x v="350"/>
    <s v="Crown Interiorz Mall, Sector 35, Faridabad, Faridabad"/>
    <n v="77.307492800000006"/>
    <n v="28.4700019"/>
    <x v="497"/>
    <n v="500"/>
    <x v="3"/>
    <s v="Indian Rupees(Rs.)"/>
    <x v="1"/>
    <x v="0"/>
    <x v="0"/>
    <s v="No"/>
    <n v="2"/>
    <x v="14"/>
    <s v="White"/>
    <x v="4"/>
    <n v="2"/>
  </r>
  <r>
    <n v="311051"/>
    <x v="648"/>
    <x v="7"/>
    <n v="1"/>
    <x v="90"/>
    <s v="Shops 21-22, 2nd Floor, Crown Interiorz Mall, Sector 35, Faridabad"/>
    <x v="350"/>
    <s v="Crown Interiorz Mall, Sector 35, Faridabad, Faridabad"/>
    <n v="77.307060059999998"/>
    <n v="28.469806559999999"/>
    <x v="498"/>
    <n v="500"/>
    <x v="3"/>
    <s v="Indian Rupees(Rs.)"/>
    <x v="1"/>
    <x v="1"/>
    <x v="0"/>
    <s v="No"/>
    <n v="2"/>
    <x v="26"/>
    <s v="Red"/>
    <x v="5"/>
    <n v="57"/>
  </r>
  <r>
    <n v="18133510"/>
    <x v="572"/>
    <x v="7"/>
    <n v="1"/>
    <x v="90"/>
    <s v="2nd Floor, Crown Interiorz Mall, Sector 35, Faridabad"/>
    <x v="350"/>
    <s v="Crown Interiorz Mall, Sector 35, Faridabad, Faridabad"/>
    <n v="77.307378499999999"/>
    <n v="28.469862899999999"/>
    <x v="343"/>
    <n v="1600"/>
    <x v="0"/>
    <s v="Indian Rupees(Rs.)"/>
    <x v="1"/>
    <x v="0"/>
    <x v="0"/>
    <s v="No"/>
    <n v="3"/>
    <x v="4"/>
    <s v="Green"/>
    <x v="1"/>
    <n v="299"/>
  </r>
  <r>
    <n v="308380"/>
    <x v="842"/>
    <x v="7"/>
    <n v="1"/>
    <x v="90"/>
    <s v="S-2, 2nd Floor, Crown Interiorz Mall, Sector 35, Faridabad"/>
    <x v="350"/>
    <s v="Crown Interiorz Mall, Sector 35, Faridabad, Faridabad"/>
    <n v="77.307403100000002"/>
    <n v="28.469365499999999"/>
    <x v="5"/>
    <n v="1300"/>
    <x v="0"/>
    <s v="Indian Rupees(Rs.)"/>
    <x v="1"/>
    <x v="1"/>
    <x v="0"/>
    <s v="No"/>
    <n v="3"/>
    <x v="15"/>
    <s v="Green"/>
    <x v="1"/>
    <n v="239"/>
  </r>
  <r>
    <n v="6077"/>
    <x v="843"/>
    <x v="7"/>
    <n v="1"/>
    <x v="90"/>
    <s v="Food Court, Crown Plaza Mall, Sector 15-A,  Near, Sector 15, Faridabad"/>
    <x v="351"/>
    <s v="Crown Plaza Mall, Sector 15, Faridabad, Faridabad"/>
    <n v="77.313012700000002"/>
    <n v="28.398069100000001"/>
    <x v="499"/>
    <n v="400"/>
    <x v="5"/>
    <s v="Indian Rupees(Rs.)"/>
    <x v="1"/>
    <x v="0"/>
    <x v="0"/>
    <s v="No"/>
    <n v="1"/>
    <x v="12"/>
    <s v="Orange"/>
    <x v="3"/>
    <n v="16"/>
  </r>
  <r>
    <n v="308082"/>
    <x v="844"/>
    <x v="7"/>
    <n v="1"/>
    <x v="90"/>
    <s v="Crown Plaza Mall, Sector 15, Faridabad"/>
    <x v="351"/>
    <s v="Crown Plaza Mall, Sector 15, Faridabad, Faridabad"/>
    <n v="77.313012700000002"/>
    <n v="28.397979400000001"/>
    <x v="64"/>
    <n v="200"/>
    <x v="4"/>
    <s v="Indian Rupees(Rs.)"/>
    <x v="1"/>
    <x v="1"/>
    <x v="0"/>
    <s v="No"/>
    <n v="1"/>
    <x v="27"/>
    <s v="Orange"/>
    <x v="3"/>
    <n v="16"/>
  </r>
  <r>
    <n v="309558"/>
    <x v="845"/>
    <x v="7"/>
    <n v="1"/>
    <x v="90"/>
    <s v="LG-28, Crown Plaza Mall, Sector 15-A, Sector 15, Faridabad"/>
    <x v="351"/>
    <s v="Crown Plaza Mall, Sector 15, Faridabad, Faridabad"/>
    <n v="77.3128332"/>
    <n v="28.397424000000001"/>
    <x v="478"/>
    <n v="800"/>
    <x v="2"/>
    <s v="Indian Rupees(Rs.)"/>
    <x v="1"/>
    <x v="1"/>
    <x v="0"/>
    <s v="No"/>
    <n v="2"/>
    <x v="19"/>
    <s v="Orange"/>
    <x v="3"/>
    <n v="48"/>
  </r>
  <r>
    <n v="8128"/>
    <x v="846"/>
    <x v="7"/>
    <n v="1"/>
    <x v="90"/>
    <s v="2nd Floor, Crown Plaza Mall, Sector 15-A, Sector 15, Faridabad"/>
    <x v="351"/>
    <s v="Crown Plaza Mall, Sector 15, Faridabad, Faridabad"/>
    <n v="77.313102499999999"/>
    <n v="28.397808300000001"/>
    <x v="342"/>
    <n v="1000"/>
    <x v="1"/>
    <s v="Indian Rupees(Rs.)"/>
    <x v="0"/>
    <x v="0"/>
    <x v="0"/>
    <s v="No"/>
    <n v="3"/>
    <x v="23"/>
    <s v="Red"/>
    <x v="5"/>
    <n v="25"/>
  </r>
  <r>
    <n v="304062"/>
    <x v="847"/>
    <x v="7"/>
    <n v="1"/>
    <x v="90"/>
    <s v="E 51, Shiv Durga Vihar, Dayal Bagh, Faridabad"/>
    <x v="352"/>
    <s v="Dayal Bagh, Faridabad"/>
    <n v="77.294319000000002"/>
    <n v="28.493769199999999"/>
    <x v="331"/>
    <n v="200"/>
    <x v="4"/>
    <s v="Indian Rupees(Rs.)"/>
    <x v="1"/>
    <x v="0"/>
    <x v="0"/>
    <s v="No"/>
    <n v="1"/>
    <x v="14"/>
    <s v="White"/>
    <x v="4"/>
    <n v="3"/>
  </r>
  <r>
    <n v="9785"/>
    <x v="848"/>
    <x v="7"/>
    <n v="1"/>
    <x v="90"/>
    <s v="40 GF, Eldeco Station 1 Mall, Sector 12, Faridabad"/>
    <x v="353"/>
    <s v="Eldeco Station 1 Mall, Sector 12, Faridabad, Faridabad"/>
    <n v="77.313910199999995"/>
    <n v="28.386845399999999"/>
    <x v="365"/>
    <n v="250"/>
    <x v="5"/>
    <s v="Indian Rupees(Rs.)"/>
    <x v="1"/>
    <x v="0"/>
    <x v="0"/>
    <s v="No"/>
    <n v="1"/>
    <x v="25"/>
    <s v="Orange"/>
    <x v="3"/>
    <n v="12"/>
  </r>
  <r>
    <n v="312514"/>
    <x v="849"/>
    <x v="7"/>
    <n v="1"/>
    <x v="90"/>
    <s v="F-46 A, 1st Floor, Eldeco Mall, Sector 12, Faridabad"/>
    <x v="353"/>
    <s v="Eldeco Station 1 Mall, Sector 12, Faridabad, Faridabad"/>
    <n v="77.314044899999999"/>
    <n v="28.386902899999999"/>
    <x v="64"/>
    <n v="200"/>
    <x v="4"/>
    <s v="Indian Rupees(Rs.)"/>
    <x v="1"/>
    <x v="0"/>
    <x v="0"/>
    <s v="No"/>
    <n v="1"/>
    <x v="14"/>
    <s v="White"/>
    <x v="4"/>
    <n v="2"/>
  </r>
  <r>
    <n v="308961"/>
    <x v="850"/>
    <x v="7"/>
    <n v="1"/>
    <x v="90"/>
    <s v="Hotel Saffron Kiran, 12/6, Adjacent to Badarpur Toll, NH-2, Sector 35, Faridabad"/>
    <x v="354"/>
    <s v="Hotel Saffron Kiran, Faridabad, Faridabad"/>
    <n v="77.305697699999996"/>
    <n v="28.471985400000001"/>
    <x v="379"/>
    <n v="1200"/>
    <x v="0"/>
    <s v="Indian Rupees(Rs.)"/>
    <x v="0"/>
    <x v="0"/>
    <x v="0"/>
    <s v="No"/>
    <n v="3"/>
    <x v="14"/>
    <s v="White"/>
    <x v="4"/>
    <n v="0"/>
  </r>
  <r>
    <n v="308963"/>
    <x v="851"/>
    <x v="7"/>
    <n v="1"/>
    <x v="90"/>
    <s v="Hotel Saffron Kiran, 12/6, Adjacent to Badarpur Toll, NH-2, Sector 35, Faridabad"/>
    <x v="354"/>
    <s v="Hotel Saffron Kiran, Faridabad, Faridabad"/>
    <n v="77.306640099999996"/>
    <n v="28.472208899999998"/>
    <x v="20"/>
    <n v="1500"/>
    <x v="0"/>
    <s v="Indian Rupees(Rs.)"/>
    <x v="1"/>
    <x v="0"/>
    <x v="0"/>
    <s v="No"/>
    <n v="3"/>
    <x v="14"/>
    <s v="White"/>
    <x v="4"/>
    <n v="0"/>
  </r>
  <r>
    <n v="308962"/>
    <x v="852"/>
    <x v="7"/>
    <n v="1"/>
    <x v="90"/>
    <s v="Hotel Saffron Kiran, 12/6, Adjacent to Badarpur Toll, NH-2, Sector 35, Faridabad"/>
    <x v="354"/>
    <s v="Hotel Saffron Kiran, Faridabad, Faridabad"/>
    <n v="77.306250700000007"/>
    <n v="28.4723428"/>
    <x v="391"/>
    <n v="1500"/>
    <x v="0"/>
    <s v="Indian Rupees(Rs.)"/>
    <x v="0"/>
    <x v="0"/>
    <x v="0"/>
    <s v="No"/>
    <n v="3"/>
    <x v="14"/>
    <s v="White"/>
    <x v="4"/>
    <n v="0"/>
  </r>
  <r>
    <n v="8169"/>
    <x v="853"/>
    <x v="7"/>
    <n v="1"/>
    <x v="90"/>
    <s v="6, Plot 17, New DLF, Indraprastha Colony, Faridabad"/>
    <x v="355"/>
    <s v="Indraprastha Colony, Faridabad"/>
    <n v="77.315357800000001"/>
    <n v="28.453462900000002"/>
    <x v="395"/>
    <n v="100"/>
    <x v="4"/>
    <s v="Indian Rupees(Rs.)"/>
    <x v="1"/>
    <x v="0"/>
    <x v="0"/>
    <s v="No"/>
    <n v="1"/>
    <x v="14"/>
    <s v="White"/>
    <x v="4"/>
    <n v="2"/>
  </r>
  <r>
    <n v="309368"/>
    <x v="854"/>
    <x v="7"/>
    <n v="1"/>
    <x v="90"/>
    <s v="K Hotel, Plot 2, Behind Pristine Mall, Sector 31, Faridabad"/>
    <x v="356"/>
    <s v="K Hotel, Faridabad"/>
    <n v="77.316428999999999"/>
    <n v="28.446715000000001"/>
    <x v="349"/>
    <n v="1500"/>
    <x v="0"/>
    <s v="Indian Rupees(Rs.)"/>
    <x v="0"/>
    <x v="0"/>
    <x v="0"/>
    <s v="No"/>
    <n v="3"/>
    <x v="14"/>
    <s v="White"/>
    <x v="4"/>
    <n v="3"/>
  </r>
  <r>
    <n v="18472429"/>
    <x v="855"/>
    <x v="7"/>
    <n v="1"/>
    <x v="90"/>
    <s v="3C-188, Opposite Bharat Optical, NIT, Faridabad"/>
    <x v="357"/>
    <s v="NIT, Faridabad"/>
    <n v="77.290066699999997"/>
    <n v="28.3954463"/>
    <x v="343"/>
    <n v="300"/>
    <x v="5"/>
    <s v="Indian Rupees(Rs.)"/>
    <x v="1"/>
    <x v="0"/>
    <x v="0"/>
    <s v="No"/>
    <n v="1"/>
    <x v="14"/>
    <s v="White"/>
    <x v="4"/>
    <n v="0"/>
  </r>
  <r>
    <n v="18472418"/>
    <x v="856"/>
    <x v="7"/>
    <n v="1"/>
    <x v="90"/>
    <s v="3F/49, Sainik Colony Road, NIT, Faridabad"/>
    <x v="357"/>
    <s v="NIT, Faridabad"/>
    <n v="77.287480900000006"/>
    <n v="28.3939512"/>
    <x v="342"/>
    <n v="500"/>
    <x v="3"/>
    <s v="Indian Rupees(Rs.)"/>
    <x v="1"/>
    <x v="0"/>
    <x v="0"/>
    <s v="No"/>
    <n v="2"/>
    <x v="14"/>
    <s v="White"/>
    <x v="4"/>
    <n v="0"/>
  </r>
  <r>
    <n v="18472426"/>
    <x v="857"/>
    <x v="7"/>
    <n v="1"/>
    <x v="90"/>
    <s v="3F/90, Sainik Colony Road, NIT Faridabad"/>
    <x v="357"/>
    <s v="NIT, Faridabad"/>
    <n v="77.287552399999996"/>
    <n v="28.394017099999999"/>
    <x v="347"/>
    <n v="500"/>
    <x v="3"/>
    <s v="Indian Rupees(Rs.)"/>
    <x v="1"/>
    <x v="0"/>
    <x v="0"/>
    <s v="No"/>
    <n v="2"/>
    <x v="14"/>
    <s v="White"/>
    <x v="4"/>
    <n v="0"/>
  </r>
  <r>
    <n v="18450934"/>
    <x v="858"/>
    <x v="7"/>
    <n v="1"/>
    <x v="90"/>
    <s v="3G/1, NIT, Faridabad"/>
    <x v="357"/>
    <s v="NIT, Faridabad"/>
    <n v="77.292278100000004"/>
    <n v="28.398268399999999"/>
    <x v="379"/>
    <n v="400"/>
    <x v="5"/>
    <s v="Indian Rupees(Rs.)"/>
    <x v="1"/>
    <x v="0"/>
    <x v="0"/>
    <s v="No"/>
    <n v="1"/>
    <x v="14"/>
    <s v="White"/>
    <x v="4"/>
    <n v="0"/>
  </r>
  <r>
    <n v="6025"/>
    <x v="859"/>
    <x v="7"/>
    <n v="1"/>
    <x v="90"/>
    <s v="Park Plaza, Sector 21 C, Sector 21, Faridabad"/>
    <x v="358"/>
    <s v="Park Plaza, Sector 21, Faridabad, Faridabad"/>
    <n v="77.296945899999997"/>
    <n v="28.4292178"/>
    <x v="21"/>
    <n v="1000"/>
    <x v="1"/>
    <s v="Indian Rupees(Rs.)"/>
    <x v="1"/>
    <x v="0"/>
    <x v="0"/>
    <s v="No"/>
    <n v="3"/>
    <x v="9"/>
    <s v="Orange"/>
    <x v="3"/>
    <n v="15"/>
  </r>
  <r>
    <n v="6013"/>
    <x v="860"/>
    <x v="7"/>
    <n v="1"/>
    <x v="90"/>
    <s v="UGF 35, Parsvanath City Mall, Sector 12, Faridabad"/>
    <x v="359"/>
    <s v="Parsavnath City Mall, Sector 12, Faridabad, Faridabad"/>
    <n v="77.3144487"/>
    <n v="28.383665000000001"/>
    <x v="20"/>
    <n v="500"/>
    <x v="3"/>
    <s v="Indian Rupees(Rs.)"/>
    <x v="1"/>
    <x v="0"/>
    <x v="0"/>
    <s v="No"/>
    <n v="2"/>
    <x v="12"/>
    <s v="Orange"/>
    <x v="3"/>
    <n v="19"/>
  </r>
  <r>
    <n v="8153"/>
    <x v="861"/>
    <x v="7"/>
    <n v="1"/>
    <x v="90"/>
    <s v="Shop 38, Upper Ground Floor, Parsvnath City Mall, Sector 12, Faridabad"/>
    <x v="359"/>
    <s v="Parsavnath City Mall, Sector 12, Faridabad, Faridabad"/>
    <n v="77.314487700000001"/>
    <n v="28.383704600000002"/>
    <x v="488"/>
    <n v="500"/>
    <x v="3"/>
    <s v="Indian Rupees(Rs.)"/>
    <x v="1"/>
    <x v="0"/>
    <x v="0"/>
    <s v="No"/>
    <n v="2"/>
    <x v="25"/>
    <s v="Orange"/>
    <x v="3"/>
    <n v="8"/>
  </r>
  <r>
    <n v="18471296"/>
    <x v="862"/>
    <x v="7"/>
    <n v="1"/>
    <x v="90"/>
    <s v="Shop 32, Upper Ground Floor, Parsvnath City Mall, Sector 12, Faridabad"/>
    <x v="359"/>
    <s v="Parsavnath City Mall, Sector 12, Faridabad, Faridabad"/>
    <n v="77.314537299999998"/>
    <n v="28.3836738"/>
    <x v="500"/>
    <n v="300"/>
    <x v="5"/>
    <s v="Indian Rupees(Rs.)"/>
    <x v="1"/>
    <x v="0"/>
    <x v="0"/>
    <s v="No"/>
    <n v="1"/>
    <x v="14"/>
    <s v="White"/>
    <x v="4"/>
    <n v="0"/>
  </r>
  <r>
    <n v="18279477"/>
    <x v="844"/>
    <x v="7"/>
    <n v="1"/>
    <x v="90"/>
    <s v="J-121, Near Lean Wolf Gym, Sector 10, Faridabad"/>
    <x v="360"/>
    <s v="Sector 10, Faridabad"/>
    <n v="77.329160900000005"/>
    <n v="28.375486299999999"/>
    <x v="379"/>
    <n v="450"/>
    <x v="3"/>
    <s v="Indian Rupees(Rs.)"/>
    <x v="1"/>
    <x v="0"/>
    <x v="0"/>
    <s v="No"/>
    <n v="1"/>
    <x v="25"/>
    <s v="Orange"/>
    <x v="3"/>
    <n v="20"/>
  </r>
  <r>
    <n v="18359331"/>
    <x v="863"/>
    <x v="7"/>
    <n v="1"/>
    <x v="90"/>
    <s v="Shop 2661, Sector 7-10 Market, YMCA Road, Sector 10, Faridabad"/>
    <x v="360"/>
    <s v="Sector 10, Faridabad"/>
    <n v="77.326607899999999"/>
    <n v="28.368979700000001"/>
    <x v="501"/>
    <n v="500"/>
    <x v="3"/>
    <s v="Indian Rupees(Rs.)"/>
    <x v="1"/>
    <x v="0"/>
    <x v="0"/>
    <s v="No"/>
    <n v="2"/>
    <x v="13"/>
    <s v="Orange"/>
    <x v="3"/>
    <n v="11"/>
  </r>
  <r>
    <n v="301151"/>
    <x v="864"/>
    <x v="7"/>
    <n v="1"/>
    <x v="90"/>
    <s v="938, 7-10 Chowk, YMCA Road, Sector 10, Faridabad"/>
    <x v="360"/>
    <s v="Sector 10, Faridabad"/>
    <n v="77.327013199999996"/>
    <n v="28.369229099999998"/>
    <x v="21"/>
    <n v="150"/>
    <x v="4"/>
    <s v="Indian Rupees(Rs.)"/>
    <x v="1"/>
    <x v="0"/>
    <x v="0"/>
    <s v="No"/>
    <n v="1"/>
    <x v="9"/>
    <s v="Orange"/>
    <x v="3"/>
    <n v="11"/>
  </r>
  <r>
    <n v="18204479"/>
    <x v="865"/>
    <x v="7"/>
    <n v="1"/>
    <x v="90"/>
    <s v="Near Big Bus, Sector 9-10 Road, Sector 10, Faridabad"/>
    <x v="360"/>
    <s v="Sector 10, Faridabad"/>
    <n v="77.329628"/>
    <n v="28.370208699999999"/>
    <x v="343"/>
    <n v="450"/>
    <x v="3"/>
    <s v="Indian Rupees(Rs.)"/>
    <x v="1"/>
    <x v="1"/>
    <x v="0"/>
    <s v="No"/>
    <n v="1"/>
    <x v="13"/>
    <s v="Orange"/>
    <x v="3"/>
    <n v="7"/>
  </r>
  <r>
    <n v="2198"/>
    <x v="866"/>
    <x v="7"/>
    <n v="1"/>
    <x v="90"/>
    <s v="J140, Sector 10, Faridabad"/>
    <x v="360"/>
    <s v="Sector 10, Faridabad"/>
    <n v="77.328897799999993"/>
    <n v="28.377754100000001"/>
    <x v="379"/>
    <n v="700"/>
    <x v="2"/>
    <s v="Indian Rupees(Rs.)"/>
    <x v="0"/>
    <x v="0"/>
    <x v="0"/>
    <s v="No"/>
    <n v="2"/>
    <x v="22"/>
    <s v="Orange"/>
    <x v="3"/>
    <n v="13"/>
  </r>
  <r>
    <n v="18434243"/>
    <x v="843"/>
    <x v="7"/>
    <n v="1"/>
    <x v="90"/>
    <s v="Sector 10, Faridabad"/>
    <x v="360"/>
    <s v="Sector 10, Faridabad"/>
    <n v="77.327013199999996"/>
    <n v="28.369229099999998"/>
    <x v="499"/>
    <n v="400"/>
    <x v="5"/>
    <s v="Indian Rupees(Rs.)"/>
    <x v="1"/>
    <x v="0"/>
    <x v="0"/>
    <s v="No"/>
    <n v="1"/>
    <x v="14"/>
    <s v="White"/>
    <x v="4"/>
    <n v="0"/>
  </r>
  <r>
    <n v="18273628"/>
    <x v="867"/>
    <x v="7"/>
    <n v="1"/>
    <x v="90"/>
    <s v="Invitation Inn Banquet &amp; Rooms, DLF Sector 10, Faridabad"/>
    <x v="360"/>
    <s v="Sector 10, Faridabad"/>
    <n v="0"/>
    <n v="0"/>
    <x v="343"/>
    <n v="700"/>
    <x v="2"/>
    <s v="Indian Rupees(Rs.)"/>
    <x v="1"/>
    <x v="0"/>
    <x v="0"/>
    <s v="No"/>
    <n v="2"/>
    <x v="14"/>
    <s v="White"/>
    <x v="4"/>
    <n v="3"/>
  </r>
  <r>
    <n v="18471262"/>
    <x v="868"/>
    <x v="7"/>
    <n v="1"/>
    <x v="90"/>
    <s v="H - 147, Sector 10, Faridabad"/>
    <x v="360"/>
    <s v="Sector 10, Faridabad"/>
    <n v="77.329501800000003"/>
    <n v="28.373013799999999"/>
    <x v="391"/>
    <n v="500"/>
    <x v="3"/>
    <s v="Indian Rupees(Rs.)"/>
    <x v="1"/>
    <x v="0"/>
    <x v="0"/>
    <s v="No"/>
    <n v="2"/>
    <x v="14"/>
    <s v="White"/>
    <x v="4"/>
    <n v="0"/>
  </r>
  <r>
    <n v="18258480"/>
    <x v="869"/>
    <x v="7"/>
    <n v="1"/>
    <x v="90"/>
    <s v="SCF 9, Near Bank of India, Sector 11, Faridabad"/>
    <x v="361"/>
    <s v="Sector 11, Faridabad"/>
    <n v="77.319025999999994"/>
    <n v="28.372517200000001"/>
    <x v="391"/>
    <n v="800"/>
    <x v="2"/>
    <s v="Indian Rupees(Rs.)"/>
    <x v="0"/>
    <x v="1"/>
    <x v="0"/>
    <s v="No"/>
    <n v="2"/>
    <x v="16"/>
    <s v="Orange"/>
    <x v="3"/>
    <n v="25"/>
  </r>
  <r>
    <n v="9698"/>
    <x v="870"/>
    <x v="7"/>
    <n v="1"/>
    <x v="90"/>
    <s v="Booth 15, Sector 11, Faridabad"/>
    <x v="361"/>
    <s v="Sector 11, Faridabad"/>
    <n v="77.318585799999994"/>
    <n v="28.371835000000001"/>
    <x v="5"/>
    <n v="300"/>
    <x v="5"/>
    <s v="Indian Rupees(Rs.)"/>
    <x v="1"/>
    <x v="0"/>
    <x v="0"/>
    <s v="No"/>
    <n v="1"/>
    <x v="9"/>
    <s v="Orange"/>
    <x v="3"/>
    <n v="22"/>
  </r>
  <r>
    <n v="8326"/>
    <x v="871"/>
    <x v="7"/>
    <n v="1"/>
    <x v="90"/>
    <s v="18, DLF Market, Sector 11, Faridabad"/>
    <x v="361"/>
    <s v="Sector 11, Faridabad"/>
    <n v="77.318483200000003"/>
    <n v="28.3719511"/>
    <x v="379"/>
    <n v="450"/>
    <x v="3"/>
    <s v="Indian Rupees(Rs.)"/>
    <x v="1"/>
    <x v="0"/>
    <x v="0"/>
    <s v="No"/>
    <n v="1"/>
    <x v="24"/>
    <s v="Orange"/>
    <x v="3"/>
    <n v="26"/>
  </r>
  <r>
    <n v="18270379"/>
    <x v="872"/>
    <x v="7"/>
    <n v="1"/>
    <x v="90"/>
    <s v="Plot 1-A, Sector 11-D, Sector 11, Faridabad"/>
    <x v="361"/>
    <s v="Sector 11, Faridabad"/>
    <n v="77.321569999999994"/>
    <n v="28.369288099999999"/>
    <x v="342"/>
    <n v="700"/>
    <x v="2"/>
    <s v="Indian Rupees(Rs.)"/>
    <x v="1"/>
    <x v="1"/>
    <x v="0"/>
    <s v="No"/>
    <n v="2"/>
    <x v="22"/>
    <s v="Orange"/>
    <x v="3"/>
    <n v="16"/>
  </r>
  <r>
    <n v="304006"/>
    <x v="873"/>
    <x v="7"/>
    <n v="1"/>
    <x v="90"/>
    <s v="Ground Floor, Parsvnath CIty Mall, Sector 12, Faridabad"/>
    <x v="362"/>
    <s v="Sector 12, Faridabad"/>
    <n v="77.314291670000003"/>
    <n v="28.38339444"/>
    <x v="21"/>
    <n v="200"/>
    <x v="4"/>
    <s v="Indian Rupees(Rs.)"/>
    <x v="1"/>
    <x v="0"/>
    <x v="0"/>
    <s v="No"/>
    <n v="1"/>
    <x v="22"/>
    <s v="Orange"/>
    <x v="3"/>
    <n v="7"/>
  </r>
  <r>
    <n v="308957"/>
    <x v="874"/>
    <x v="7"/>
    <n v="1"/>
    <x v="90"/>
    <s v="Town Park, Opposite District Court, Sector 12, Faridabad"/>
    <x v="362"/>
    <s v="Sector 12, Faridabad"/>
    <n v="77.324436500000004"/>
    <n v="28.384502000000001"/>
    <x v="382"/>
    <n v="1500"/>
    <x v="0"/>
    <s v="Indian Rupees(Rs.)"/>
    <x v="0"/>
    <x v="1"/>
    <x v="0"/>
    <s v="No"/>
    <n v="3"/>
    <x v="13"/>
    <s v="Orange"/>
    <x v="3"/>
    <n v="28"/>
  </r>
  <r>
    <n v="18427216"/>
    <x v="875"/>
    <x v="7"/>
    <n v="1"/>
    <x v="90"/>
    <s v="11-12 Dividing Road, Sector 12, Faridabad"/>
    <x v="362"/>
    <s v="Sector 12, Faridabad"/>
    <n v="77.314445599999999"/>
    <n v="28.3811924"/>
    <x v="379"/>
    <n v="550"/>
    <x v="3"/>
    <s v="Indian Rupees(Rs.)"/>
    <x v="1"/>
    <x v="0"/>
    <x v="0"/>
    <s v="No"/>
    <n v="2"/>
    <x v="14"/>
    <s v="White"/>
    <x v="4"/>
    <n v="0"/>
  </r>
  <r>
    <n v="18433315"/>
    <x v="876"/>
    <x v="7"/>
    <n v="1"/>
    <x v="90"/>
    <s v="Plot 6, Bata Chowk, BIryaniwali Gali, Sector 12, Faridabad"/>
    <x v="362"/>
    <s v="Sector 12, Faridabad"/>
    <n v="0"/>
    <n v="0"/>
    <x v="379"/>
    <n v="400"/>
    <x v="5"/>
    <s v="Indian Rupees(Rs.)"/>
    <x v="1"/>
    <x v="0"/>
    <x v="0"/>
    <s v="No"/>
    <n v="1"/>
    <x v="14"/>
    <s v="White"/>
    <x v="4"/>
    <n v="0"/>
  </r>
  <r>
    <n v="8266"/>
    <x v="877"/>
    <x v="7"/>
    <n v="1"/>
    <x v="90"/>
    <s v="10, Town Park, Sector 12, Faridabad"/>
    <x v="362"/>
    <s v="Sector 12, Faridabad"/>
    <n v="77.324250000000006"/>
    <n v="28.38471389"/>
    <x v="64"/>
    <n v="100"/>
    <x v="4"/>
    <s v="Indian Rupees(Rs.)"/>
    <x v="1"/>
    <x v="0"/>
    <x v="0"/>
    <s v="No"/>
    <n v="1"/>
    <x v="14"/>
    <s v="White"/>
    <x v="4"/>
    <n v="0"/>
  </r>
  <r>
    <n v="18383469"/>
    <x v="878"/>
    <x v="7"/>
    <n v="1"/>
    <x v="90"/>
    <s v="SCF 58, Ground Floor, Sector 15, Faridabad"/>
    <x v="363"/>
    <s v="Sector 15, Faridabad"/>
    <n v="77.322929900000005"/>
    <n v="28.395009000000002"/>
    <x v="379"/>
    <n v="600"/>
    <x v="3"/>
    <s v="Indian Rupees(Rs.)"/>
    <x v="1"/>
    <x v="1"/>
    <x v="0"/>
    <s v="No"/>
    <n v="2"/>
    <x v="12"/>
    <s v="Orange"/>
    <x v="3"/>
    <n v="31"/>
  </r>
  <r>
    <n v="1367"/>
    <x v="879"/>
    <x v="7"/>
    <n v="1"/>
    <x v="90"/>
    <s v="SCF 74, Sector 15 Market, Sector 15, Faridabad"/>
    <x v="363"/>
    <s v="Sector 15, Faridabad"/>
    <n v="77.322256800000005"/>
    <n v="28.394900799999998"/>
    <x v="502"/>
    <n v="400"/>
    <x v="5"/>
    <s v="Indian Rupees(Rs.)"/>
    <x v="1"/>
    <x v="0"/>
    <x v="0"/>
    <s v="No"/>
    <n v="1"/>
    <x v="19"/>
    <s v="Orange"/>
    <x v="3"/>
    <n v="70"/>
  </r>
  <r>
    <n v="9650"/>
    <x v="880"/>
    <x v="7"/>
    <n v="1"/>
    <x v="90"/>
    <s v="SCF 42, Shopping Centre, Main Huda Market, Sector 15, Faridabad"/>
    <x v="363"/>
    <s v="Sector 15, Faridabad"/>
    <n v="77.323611200000002"/>
    <n v="28.395267100000002"/>
    <x v="20"/>
    <n v="450"/>
    <x v="3"/>
    <s v="Indian Rupees(Rs.)"/>
    <x v="1"/>
    <x v="0"/>
    <x v="0"/>
    <s v="No"/>
    <n v="1"/>
    <x v="16"/>
    <s v="Orange"/>
    <x v="3"/>
    <n v="67"/>
  </r>
  <r>
    <n v="308335"/>
    <x v="881"/>
    <x v="7"/>
    <n v="1"/>
    <x v="90"/>
    <s v="Booth Number 135, Main Market, Sector 15, Faridabad"/>
    <x v="363"/>
    <s v="Sector 15, Faridabad"/>
    <n v="77.321718399999995"/>
    <n v="28.395029600000001"/>
    <x v="23"/>
    <n v="600"/>
    <x v="3"/>
    <s v="Indian Rupees(Rs.)"/>
    <x v="1"/>
    <x v="0"/>
    <x v="0"/>
    <s v="No"/>
    <n v="2"/>
    <x v="27"/>
    <s v="Orange"/>
    <x v="3"/>
    <n v="35"/>
  </r>
  <r>
    <n v="18391065"/>
    <x v="882"/>
    <x v="7"/>
    <n v="1"/>
    <x v="90"/>
    <s v="Shop 19, HUDA Market, Opposite Mother Dairy, Sector 15, Faridabad"/>
    <x v="363"/>
    <s v="Sector 15, Faridabad"/>
    <n v="77.324168299999997"/>
    <n v="28.395099200000001"/>
    <x v="503"/>
    <n v="500"/>
    <x v="3"/>
    <s v="Indian Rupees(Rs.)"/>
    <x v="1"/>
    <x v="1"/>
    <x v="0"/>
    <s v="No"/>
    <n v="2"/>
    <x v="19"/>
    <s v="Orange"/>
    <x v="3"/>
    <n v="22"/>
  </r>
  <r>
    <n v="301193"/>
    <x v="873"/>
    <x v="7"/>
    <n v="1"/>
    <x v="90"/>
    <s v="SCO 46, Main Market, Sector 15, Faridabad"/>
    <x v="363"/>
    <s v="Sector 15, Faridabad"/>
    <n v="77.323511400000001"/>
    <n v="28.3951274"/>
    <x v="21"/>
    <n v="200"/>
    <x v="4"/>
    <s v="Indian Rupees(Rs.)"/>
    <x v="1"/>
    <x v="0"/>
    <x v="0"/>
    <s v="No"/>
    <n v="1"/>
    <x v="16"/>
    <s v="Orange"/>
    <x v="3"/>
    <n v="17"/>
  </r>
  <r>
    <n v="18107832"/>
    <x v="883"/>
    <x v="7"/>
    <n v="1"/>
    <x v="90"/>
    <s v="Shop 33, Main Market, Sector 15, Faridabad"/>
    <x v="363"/>
    <s v="Sector 15, Faridabad"/>
    <n v="77.323943700000001"/>
    <n v="28.395290599999999"/>
    <x v="504"/>
    <n v="600"/>
    <x v="3"/>
    <s v="Indian Rupees(Rs.)"/>
    <x v="1"/>
    <x v="1"/>
    <x v="0"/>
    <s v="No"/>
    <n v="2"/>
    <x v="24"/>
    <s v="Orange"/>
    <x v="3"/>
    <n v="39"/>
  </r>
  <r>
    <n v="18089254"/>
    <x v="884"/>
    <x v="7"/>
    <n v="1"/>
    <x v="90"/>
    <s v="HUDA Market, Sector 15, Faridabad"/>
    <x v="363"/>
    <s v="Sector 15, Faridabad"/>
    <n v="77.321731200000002"/>
    <n v="28.394693700000001"/>
    <x v="500"/>
    <n v="500"/>
    <x v="3"/>
    <s v="Indian Rupees(Rs.)"/>
    <x v="1"/>
    <x v="0"/>
    <x v="0"/>
    <s v="No"/>
    <n v="2"/>
    <x v="16"/>
    <s v="Orange"/>
    <x v="3"/>
    <n v="35"/>
  </r>
  <r>
    <n v="312981"/>
    <x v="885"/>
    <x v="7"/>
    <n v="1"/>
    <x v="90"/>
    <s v="697, Sector 15, Faridabad"/>
    <x v="363"/>
    <s v="Sector 15, Faridabad"/>
    <n v="0"/>
    <n v="0"/>
    <x v="21"/>
    <n v="500"/>
    <x v="3"/>
    <s v="Indian Rupees(Rs.)"/>
    <x v="1"/>
    <x v="0"/>
    <x v="0"/>
    <s v="No"/>
    <n v="2"/>
    <x v="19"/>
    <s v="Orange"/>
    <x v="3"/>
    <n v="35"/>
  </r>
  <r>
    <n v="18082235"/>
    <x v="844"/>
    <x v="7"/>
    <n v="1"/>
    <x v="90"/>
    <s v="87, Near City Chemist, Sector 15, Faridabad"/>
    <x v="363"/>
    <s v="Sector 15, Faridabad"/>
    <n v="77.322436300000007"/>
    <n v="28.395186899999999"/>
    <x v="505"/>
    <n v="400"/>
    <x v="5"/>
    <s v="Indian Rupees(Rs.)"/>
    <x v="1"/>
    <x v="0"/>
    <x v="0"/>
    <s v="No"/>
    <n v="1"/>
    <x v="27"/>
    <s v="Orange"/>
    <x v="3"/>
    <n v="32"/>
  </r>
  <r>
    <n v="18138421"/>
    <x v="886"/>
    <x v="7"/>
    <n v="1"/>
    <x v="90"/>
    <s v="135, Lower Ground Floor, HUDA Market, Sector 15, Faridabad"/>
    <x v="363"/>
    <s v="Sector 15, Faridabad"/>
    <n v="77.292179000000004"/>
    <n v="28.452631"/>
    <x v="506"/>
    <n v="950"/>
    <x v="1"/>
    <s v="Indian Rupees(Rs.)"/>
    <x v="1"/>
    <x v="0"/>
    <x v="0"/>
    <s v="No"/>
    <n v="2"/>
    <x v="24"/>
    <s v="Orange"/>
    <x v="3"/>
    <n v="14"/>
  </r>
  <r>
    <n v="18421965"/>
    <x v="887"/>
    <x v="7"/>
    <n v="1"/>
    <x v="90"/>
    <s v="SCF 55, Main Market, Sector 15, Faridabad"/>
    <x v="363"/>
    <s v="Sector 15, Faridabad"/>
    <n v="77.323244000000003"/>
    <n v="28.395083400000001"/>
    <x v="507"/>
    <n v="600"/>
    <x v="3"/>
    <s v="Indian Rupees(Rs.)"/>
    <x v="1"/>
    <x v="0"/>
    <x v="0"/>
    <s v="No"/>
    <n v="2"/>
    <x v="27"/>
    <s v="Orange"/>
    <x v="3"/>
    <n v="17"/>
  </r>
  <r>
    <n v="303267"/>
    <x v="888"/>
    <x v="7"/>
    <n v="1"/>
    <x v="90"/>
    <s v="A-45/49, Sector 15, Faridabad"/>
    <x v="363"/>
    <s v="Sector 15, Faridabad"/>
    <n v="77.323460800000007"/>
    <n v="28.395091300000001"/>
    <x v="491"/>
    <n v="300"/>
    <x v="5"/>
    <s v="Indian Rupees(Rs.)"/>
    <x v="1"/>
    <x v="0"/>
    <x v="0"/>
    <s v="No"/>
    <n v="1"/>
    <x v="19"/>
    <s v="Orange"/>
    <x v="3"/>
    <n v="35"/>
  </r>
  <r>
    <n v="7471"/>
    <x v="889"/>
    <x v="7"/>
    <n v="1"/>
    <x v="90"/>
    <s v="42, 1st Floor, HUDA Market, Sector 15, Faridabad"/>
    <x v="363"/>
    <s v="Sector 15, Faridabad"/>
    <n v="77.323647899999997"/>
    <n v="28.395076599999999"/>
    <x v="26"/>
    <n v="1000"/>
    <x v="1"/>
    <s v="Indian Rupees(Rs.)"/>
    <x v="1"/>
    <x v="0"/>
    <x v="0"/>
    <s v="No"/>
    <n v="3"/>
    <x v="1"/>
    <s v="Dark Green"/>
    <x v="0"/>
    <n v="799"/>
  </r>
  <r>
    <n v="18219542"/>
    <x v="890"/>
    <x v="7"/>
    <n v="1"/>
    <x v="90"/>
    <s v="Shop 45, Main Market, Sector 15, Faridabad"/>
    <x v="363"/>
    <s v="Sector 15, Faridabad"/>
    <n v="77.323423500000004"/>
    <n v="28.395279800000001"/>
    <x v="508"/>
    <n v="400"/>
    <x v="5"/>
    <s v="Indian Rupees(Rs.)"/>
    <x v="1"/>
    <x v="1"/>
    <x v="0"/>
    <s v="No"/>
    <n v="1"/>
    <x v="7"/>
    <s v="Yellow"/>
    <x v="2"/>
    <n v="62"/>
  </r>
  <r>
    <n v="18355112"/>
    <x v="891"/>
    <x v="7"/>
    <n v="1"/>
    <x v="90"/>
    <s v="Shop 105, Sector 15, Faridabad"/>
    <x v="363"/>
    <s v="Sector 15, Faridabad"/>
    <n v="77.322077300000004"/>
    <n v="28.3949736"/>
    <x v="232"/>
    <n v="300"/>
    <x v="5"/>
    <s v="Indian Rupees(Rs.)"/>
    <x v="1"/>
    <x v="1"/>
    <x v="0"/>
    <s v="No"/>
    <n v="1"/>
    <x v="20"/>
    <s v="Yellow"/>
    <x v="2"/>
    <n v="24"/>
  </r>
  <r>
    <n v="18270895"/>
    <x v="892"/>
    <x v="7"/>
    <n v="1"/>
    <x v="90"/>
    <s v="SCF 43, 2nd Floor, Main Market, Sector 15, Faridabad"/>
    <x v="363"/>
    <s v="Sector 15, Faridabad"/>
    <n v="77.323523300000005"/>
    <n v="28.395195999999999"/>
    <x v="509"/>
    <n v="900"/>
    <x v="1"/>
    <s v="Indian Rupees(Rs.)"/>
    <x v="0"/>
    <x v="0"/>
    <x v="0"/>
    <s v="No"/>
    <n v="2"/>
    <x v="10"/>
    <s v="Yellow"/>
    <x v="2"/>
    <n v="134"/>
  </r>
  <r>
    <n v="18313839"/>
    <x v="893"/>
    <x v="7"/>
    <n v="1"/>
    <x v="90"/>
    <s v="418, 1st Floor, Sector 15, Faridabad"/>
    <x v="363"/>
    <s v="Sector 15, Faridabad"/>
    <n v="77.317231000000007"/>
    <n v="28.393260999999999"/>
    <x v="21"/>
    <n v="400"/>
    <x v="5"/>
    <s v="Indian Rupees(Rs.)"/>
    <x v="1"/>
    <x v="0"/>
    <x v="0"/>
    <s v="No"/>
    <n v="1"/>
    <x v="20"/>
    <s v="Yellow"/>
    <x v="2"/>
    <n v="26"/>
  </r>
  <r>
    <n v="5005"/>
    <x v="894"/>
    <x v="7"/>
    <n v="1"/>
    <x v="90"/>
    <s v="HUDA Market, Sector 15, Faridabad"/>
    <x v="363"/>
    <s v="Sector 15, Faridabad"/>
    <n v="77.324051699999998"/>
    <n v="28.395338899999999"/>
    <x v="343"/>
    <n v="400"/>
    <x v="5"/>
    <s v="Indian Rupees(Rs.)"/>
    <x v="1"/>
    <x v="0"/>
    <x v="0"/>
    <s v="No"/>
    <n v="1"/>
    <x v="7"/>
    <s v="Yellow"/>
    <x v="2"/>
    <n v="93"/>
  </r>
  <r>
    <n v="1820"/>
    <x v="895"/>
    <x v="7"/>
    <n v="1"/>
    <x v="90"/>
    <s v="11 &amp; 12, Main Market, Sector 15, Faridabad"/>
    <x v="363"/>
    <s v="Sector 15, Faridabad"/>
    <n v="77.324410700000001"/>
    <n v="28.395103500000001"/>
    <x v="510"/>
    <n v="650"/>
    <x v="2"/>
    <s v="Indian Rupees(Rs.)"/>
    <x v="1"/>
    <x v="0"/>
    <x v="0"/>
    <s v="No"/>
    <n v="2"/>
    <x v="11"/>
    <s v="Yellow"/>
    <x v="2"/>
    <n v="280"/>
  </r>
  <r>
    <n v="3863"/>
    <x v="896"/>
    <x v="7"/>
    <n v="1"/>
    <x v="90"/>
    <s v="125, Near Gurudwara, Sector 15, Faridabad"/>
    <x v="363"/>
    <s v="Sector 15, Faridabad"/>
    <n v="77.321642800000006"/>
    <n v="28.395138500000002"/>
    <x v="499"/>
    <n v="400"/>
    <x v="5"/>
    <s v="Indian Rupees(Rs.)"/>
    <x v="1"/>
    <x v="0"/>
    <x v="0"/>
    <s v="No"/>
    <n v="1"/>
    <x v="7"/>
    <s v="Yellow"/>
    <x v="2"/>
    <n v="70"/>
  </r>
  <r>
    <n v="9814"/>
    <x v="830"/>
    <x v="7"/>
    <n v="1"/>
    <x v="90"/>
    <s v="135, Main Market, Sector 15, Faridabad"/>
    <x v="363"/>
    <s v="Sector 15, Faridabad"/>
    <n v="77.324410700000001"/>
    <n v="28.395193200000001"/>
    <x v="492"/>
    <n v="350"/>
    <x v="5"/>
    <s v="Indian Rupees(Rs.)"/>
    <x v="1"/>
    <x v="0"/>
    <x v="0"/>
    <s v="No"/>
    <n v="1"/>
    <x v="20"/>
    <s v="Yellow"/>
    <x v="2"/>
    <n v="31"/>
  </r>
  <r>
    <n v="18474912"/>
    <x v="897"/>
    <x v="7"/>
    <n v="1"/>
    <x v="90"/>
    <s v="Shop 160, Sector 15, Faridabad"/>
    <x v="363"/>
    <s v="Sector 15, Faridabad"/>
    <n v="77.323439640000004"/>
    <n v="28.394832050000002"/>
    <x v="64"/>
    <n v="250"/>
    <x v="5"/>
    <s v="Indian Rupees(Rs.)"/>
    <x v="1"/>
    <x v="0"/>
    <x v="0"/>
    <s v="No"/>
    <n v="1"/>
    <x v="7"/>
    <s v="Yellow"/>
    <x v="2"/>
    <n v="25"/>
  </r>
  <r>
    <n v="18161568"/>
    <x v="898"/>
    <x v="7"/>
    <n v="1"/>
    <x v="90"/>
    <s v="SCF 46-50, 1st Floor, Fitstop Gym, Main Market, Sector 15, Faridabad"/>
    <x v="363"/>
    <s v="Sector 15, Faridabad"/>
    <n v="77.323286420000002"/>
    <n v="28.395273580000001"/>
    <x v="511"/>
    <n v="150"/>
    <x v="4"/>
    <s v="Indian Rupees(Rs.)"/>
    <x v="1"/>
    <x v="0"/>
    <x v="0"/>
    <s v="No"/>
    <n v="1"/>
    <x v="20"/>
    <s v="Yellow"/>
    <x v="2"/>
    <n v="18"/>
  </r>
  <r>
    <n v="18416829"/>
    <x v="899"/>
    <x v="7"/>
    <n v="1"/>
    <x v="90"/>
    <s v="Booth 125-P, Ground Floor, Huda Market, Sector 15, Faridabad"/>
    <x v="363"/>
    <s v="Sector 15, Faridabad"/>
    <n v="77.321808099999998"/>
    <n v="28.394768800000001"/>
    <x v="388"/>
    <n v="400"/>
    <x v="5"/>
    <s v="Indian Rupees(Rs.)"/>
    <x v="1"/>
    <x v="0"/>
    <x v="0"/>
    <s v="No"/>
    <n v="1"/>
    <x v="7"/>
    <s v="Yellow"/>
    <x v="2"/>
    <n v="27"/>
  </r>
  <r>
    <n v="18400756"/>
    <x v="900"/>
    <x v="7"/>
    <n v="1"/>
    <x v="90"/>
    <s v="Shop 18, Opposite Mother Dairy, Sector 15 Market, Sector 15, Faridabad"/>
    <x v="363"/>
    <s v="Sector 15, Faridabad"/>
    <n v="77.324410700000001"/>
    <n v="28.395282999999999"/>
    <x v="391"/>
    <n v="750"/>
    <x v="2"/>
    <s v="Indian Rupees(Rs.)"/>
    <x v="1"/>
    <x v="1"/>
    <x v="0"/>
    <s v="No"/>
    <n v="2"/>
    <x v="10"/>
    <s v="Yellow"/>
    <x v="2"/>
    <n v="27"/>
  </r>
  <r>
    <n v="301177"/>
    <x v="901"/>
    <x v="7"/>
    <n v="1"/>
    <x v="90"/>
    <s v="DSS-48, Huda Market, Sector 15, Faridabad"/>
    <x v="363"/>
    <s v="Sector 15, Faridabad"/>
    <n v="77.296598329999995"/>
    <n v="28.430023330000001"/>
    <x v="508"/>
    <n v="400"/>
    <x v="5"/>
    <s v="Indian Rupees(Rs.)"/>
    <x v="1"/>
    <x v="0"/>
    <x v="0"/>
    <s v="No"/>
    <n v="1"/>
    <x v="20"/>
    <s v="Yellow"/>
    <x v="2"/>
    <n v="39"/>
  </r>
  <r>
    <n v="6161"/>
    <x v="901"/>
    <x v="7"/>
    <n v="1"/>
    <x v="90"/>
    <s v="SCF 40, Main Market, Sector 15, Faridabad"/>
    <x v="363"/>
    <s v="Sector 15, Faridabad"/>
    <n v="77.323154299999999"/>
    <n v="28.3952545"/>
    <x v="508"/>
    <n v="400"/>
    <x v="5"/>
    <s v="Indian Rupees(Rs.)"/>
    <x v="1"/>
    <x v="0"/>
    <x v="0"/>
    <s v="No"/>
    <n v="1"/>
    <x v="7"/>
    <s v="Yellow"/>
    <x v="2"/>
    <n v="126"/>
  </r>
  <r>
    <n v="2565"/>
    <x v="902"/>
    <x v="7"/>
    <n v="1"/>
    <x v="90"/>
    <s v="9 &amp; 10, Main Market, Sector 15, Faridabad"/>
    <x v="363"/>
    <s v="Sector 15, Faridabad"/>
    <n v="77.324465099999998"/>
    <n v="28.395037599999998"/>
    <x v="512"/>
    <n v="150"/>
    <x v="4"/>
    <s v="Indian Rupees(Rs.)"/>
    <x v="1"/>
    <x v="0"/>
    <x v="0"/>
    <s v="No"/>
    <n v="1"/>
    <x v="10"/>
    <s v="Yellow"/>
    <x v="2"/>
    <n v="75"/>
  </r>
  <r>
    <n v="3866"/>
    <x v="650"/>
    <x v="7"/>
    <n v="1"/>
    <x v="90"/>
    <s v="SCF 78, HUDA Market, Sector 15, Faridabad"/>
    <x v="363"/>
    <s v="Sector 15, Faridabad"/>
    <n v="77.321942699999994"/>
    <n v="28.394826399999999"/>
    <x v="497"/>
    <n v="500"/>
    <x v="3"/>
    <s v="Indian Rupees(Rs.)"/>
    <x v="1"/>
    <x v="0"/>
    <x v="0"/>
    <s v="No"/>
    <n v="2"/>
    <x v="20"/>
    <s v="Yellow"/>
    <x v="2"/>
    <n v="143"/>
  </r>
  <r>
    <n v="18250288"/>
    <x v="903"/>
    <x v="7"/>
    <n v="1"/>
    <x v="90"/>
    <s v="SCF 39, First Floor, Above Axis Bank, Sector 15, Faridabad"/>
    <x v="363"/>
    <s v="Sector 15, Faridabad"/>
    <n v="77.323802749999999"/>
    <n v="28.395720409999999"/>
    <x v="513"/>
    <n v="650"/>
    <x v="2"/>
    <s v="Indian Rupees(Rs.)"/>
    <x v="1"/>
    <x v="1"/>
    <x v="0"/>
    <s v="No"/>
    <n v="2"/>
    <x v="15"/>
    <s v="Green"/>
    <x v="1"/>
    <n v="153"/>
  </r>
  <r>
    <n v="1430"/>
    <x v="904"/>
    <x v="7"/>
    <n v="1"/>
    <x v="90"/>
    <s v="Main Market, Sector 16, Faridabad"/>
    <x v="364"/>
    <s v="Sector 16, Faridabad"/>
    <n v="77.320327300000002"/>
    <n v="28.410469299999999"/>
    <x v="343"/>
    <n v="400"/>
    <x v="5"/>
    <s v="Indian Rupees(Rs.)"/>
    <x v="1"/>
    <x v="0"/>
    <x v="0"/>
    <s v="No"/>
    <n v="1"/>
    <x v="22"/>
    <s v="Orange"/>
    <x v="3"/>
    <n v="43"/>
  </r>
  <r>
    <n v="18393702"/>
    <x v="905"/>
    <x v="7"/>
    <n v="1"/>
    <x v="90"/>
    <s v="Shop 60, Near Sagar Cinema, Sector 16, Faridabad"/>
    <x v="364"/>
    <s v="Sector 16, Faridabad"/>
    <n v="77.320192700000007"/>
    <n v="28.4107707"/>
    <x v="514"/>
    <n v="300"/>
    <x v="5"/>
    <s v="Indian Rupees(Rs.)"/>
    <x v="1"/>
    <x v="1"/>
    <x v="0"/>
    <s v="No"/>
    <n v="1"/>
    <x v="22"/>
    <s v="Orange"/>
    <x v="3"/>
    <n v="4"/>
  </r>
  <r>
    <n v="6152"/>
    <x v="906"/>
    <x v="7"/>
    <n v="1"/>
    <x v="90"/>
    <s v="Shop 147, HUDA Market, Sector 16, Faridabad"/>
    <x v="364"/>
    <s v="Sector 16, Faridabad"/>
    <n v="77.319206300000005"/>
    <n v="28.410696300000001"/>
    <x v="505"/>
    <n v="400"/>
    <x v="5"/>
    <s v="Indian Rupees(Rs.)"/>
    <x v="1"/>
    <x v="0"/>
    <x v="0"/>
    <s v="No"/>
    <n v="1"/>
    <x v="28"/>
    <s v="Orange"/>
    <x v="3"/>
    <n v="25"/>
  </r>
  <r>
    <n v="306962"/>
    <x v="907"/>
    <x v="7"/>
    <n v="1"/>
    <x v="90"/>
    <s v="Shop 138, HUDA Market, Near HDFC Bank, Sector 16, Faridabad"/>
    <x v="364"/>
    <s v="Sector 16, Faridabad"/>
    <n v="77.318532300000001"/>
    <n v="28.410659299999999"/>
    <x v="343"/>
    <n v="400"/>
    <x v="5"/>
    <s v="Indian Rupees(Rs.)"/>
    <x v="1"/>
    <x v="0"/>
    <x v="0"/>
    <s v="No"/>
    <n v="1"/>
    <x v="13"/>
    <s v="Orange"/>
    <x v="3"/>
    <n v="26"/>
  </r>
  <r>
    <n v="18445360"/>
    <x v="908"/>
    <x v="7"/>
    <n v="1"/>
    <x v="90"/>
    <s v="Booth 110, HUDA Market, Near ICICI Bank, Sector 16, Faridabad"/>
    <x v="364"/>
    <s v="Sector 16, Faridabad"/>
    <n v="77.319076499999994"/>
    <n v="28.410819799999999"/>
    <x v="349"/>
    <n v="500"/>
    <x v="3"/>
    <s v="Indian Rupees(Rs.)"/>
    <x v="1"/>
    <x v="0"/>
    <x v="0"/>
    <s v="No"/>
    <n v="2"/>
    <x v="9"/>
    <s v="Orange"/>
    <x v="3"/>
    <n v="4"/>
  </r>
  <r>
    <n v="6150"/>
    <x v="909"/>
    <x v="7"/>
    <n v="1"/>
    <x v="90"/>
    <s v="135, Huda Market, Sector 16, Faridabad"/>
    <x v="364"/>
    <s v="Sector 16, Faridabad"/>
    <n v="77.318667000000005"/>
    <n v="28.410677199999999"/>
    <x v="343"/>
    <n v="250"/>
    <x v="5"/>
    <s v="Indian Rupees(Rs.)"/>
    <x v="1"/>
    <x v="0"/>
    <x v="0"/>
    <s v="No"/>
    <n v="1"/>
    <x v="19"/>
    <s v="Orange"/>
    <x v="3"/>
    <n v="22"/>
  </r>
  <r>
    <n v="18421024"/>
    <x v="910"/>
    <x v="7"/>
    <n v="1"/>
    <x v="90"/>
    <s v="SCO 22-23, Main Market, Sector 16, Faridabad"/>
    <x v="364"/>
    <s v="Sector 16, Faridabad"/>
    <n v="77.3199015"/>
    <n v="28.409565199999999"/>
    <x v="349"/>
    <n v="800"/>
    <x v="2"/>
    <s v="Indian Rupees(Rs.)"/>
    <x v="0"/>
    <x v="0"/>
    <x v="0"/>
    <s v="No"/>
    <n v="2"/>
    <x v="16"/>
    <s v="Orange"/>
    <x v="3"/>
    <n v="14"/>
  </r>
  <r>
    <n v="18471260"/>
    <x v="911"/>
    <x v="7"/>
    <n v="1"/>
    <x v="90"/>
    <s v="Shop 98, Sabzi Mandi, Sector 16, Faridabad"/>
    <x v="364"/>
    <s v="Sector 16, Faridabad"/>
    <n v="0"/>
    <n v="0"/>
    <x v="343"/>
    <n v="300"/>
    <x v="5"/>
    <s v="Indian Rupees(Rs.)"/>
    <x v="1"/>
    <x v="0"/>
    <x v="0"/>
    <s v="No"/>
    <n v="1"/>
    <x v="13"/>
    <s v="Orange"/>
    <x v="3"/>
    <n v="8"/>
  </r>
  <r>
    <n v="18367316"/>
    <x v="912"/>
    <x v="7"/>
    <n v="1"/>
    <x v="90"/>
    <s v="Shop 123, HUDA Market, Sector 16, Faridabad"/>
    <x v="364"/>
    <s v="Sector 16, Faridabad"/>
    <n v="77.318577199999993"/>
    <n v="28.410887800000001"/>
    <x v="485"/>
    <n v="400"/>
    <x v="5"/>
    <s v="Indian Rupees(Rs.)"/>
    <x v="1"/>
    <x v="0"/>
    <x v="0"/>
    <s v="No"/>
    <n v="1"/>
    <x v="13"/>
    <s v="Orange"/>
    <x v="3"/>
    <n v="8"/>
  </r>
  <r>
    <n v="18466931"/>
    <x v="913"/>
    <x v="7"/>
    <n v="1"/>
    <x v="90"/>
    <s v="Booth 146, HUDA Market, Sector 16, Faridabad"/>
    <x v="364"/>
    <s v="Sector 16, Faridabad"/>
    <n v="77.319026199999996"/>
    <n v="28.4105451"/>
    <x v="343"/>
    <n v="400"/>
    <x v="5"/>
    <s v="Indian Rupees(Rs.)"/>
    <x v="1"/>
    <x v="0"/>
    <x v="0"/>
    <s v="No"/>
    <n v="1"/>
    <x v="14"/>
    <s v="White"/>
    <x v="4"/>
    <n v="0"/>
  </r>
  <r>
    <n v="18466420"/>
    <x v="914"/>
    <x v="7"/>
    <n v="1"/>
    <x v="90"/>
    <s v="Shop 137, Huda Market, Sector 16, Faridabad"/>
    <x v="364"/>
    <s v="Sector 16, Faridabad"/>
    <n v="77.318701700000005"/>
    <n v="28.4106649"/>
    <x v="441"/>
    <n v="300"/>
    <x v="5"/>
    <s v="Indian Rupees(Rs.)"/>
    <x v="1"/>
    <x v="0"/>
    <x v="0"/>
    <s v="No"/>
    <n v="1"/>
    <x v="14"/>
    <s v="White"/>
    <x v="4"/>
    <n v="0"/>
  </r>
  <r>
    <n v="18464607"/>
    <x v="915"/>
    <x v="7"/>
    <n v="1"/>
    <x v="90"/>
    <s v="Near Gold Gym, Behind Petro Pump Sector 16, Faridabad"/>
    <x v="364"/>
    <s v="Sector 16, Faridabad"/>
    <n v="77.320013200000005"/>
    <n v="28.411830699999999"/>
    <x v="5"/>
    <n v="300"/>
    <x v="5"/>
    <s v="Indian Rupees(Rs.)"/>
    <x v="1"/>
    <x v="0"/>
    <x v="0"/>
    <s v="No"/>
    <n v="1"/>
    <x v="14"/>
    <s v="White"/>
    <x v="4"/>
    <n v="0"/>
  </r>
  <r>
    <n v="18464631"/>
    <x v="916"/>
    <x v="7"/>
    <n v="1"/>
    <x v="90"/>
    <s v="Near Gold Gym, Behind Petrol Pump, Sector 16, Faridabad"/>
    <x v="364"/>
    <s v="Sector 16, Faridabad"/>
    <n v="77.320282399999996"/>
    <n v="28.412035500000002"/>
    <x v="5"/>
    <n v="300"/>
    <x v="5"/>
    <s v="Indian Rupees(Rs.)"/>
    <x v="1"/>
    <x v="0"/>
    <x v="0"/>
    <s v="No"/>
    <n v="1"/>
    <x v="14"/>
    <s v="White"/>
    <x v="4"/>
    <n v="0"/>
  </r>
  <r>
    <n v="301170"/>
    <x v="917"/>
    <x v="7"/>
    <n v="1"/>
    <x v="90"/>
    <s v="Booth 2, Main Huda Market, Sector 16, Faridabad"/>
    <x v="364"/>
    <s v="Sector 16, Faridabad"/>
    <n v="77.320327300000002"/>
    <n v="28.410469299999999"/>
    <x v="343"/>
    <n v="250"/>
    <x v="5"/>
    <s v="Indian Rupees(Rs.)"/>
    <x v="1"/>
    <x v="0"/>
    <x v="0"/>
    <s v="No"/>
    <n v="1"/>
    <x v="14"/>
    <s v="White"/>
    <x v="4"/>
    <n v="2"/>
  </r>
  <r>
    <n v="18466939"/>
    <x v="918"/>
    <x v="7"/>
    <n v="1"/>
    <x v="90"/>
    <s v="SCO 35, HUDA Market, Sector 16, Faridabad"/>
    <x v="364"/>
    <s v="Sector 16, Faridabad"/>
    <n v="77.319699099999994"/>
    <n v="28.410499900000001"/>
    <x v="5"/>
    <n v="250"/>
    <x v="5"/>
    <s v="Indian Rupees(Rs.)"/>
    <x v="1"/>
    <x v="0"/>
    <x v="0"/>
    <s v="No"/>
    <n v="1"/>
    <x v="14"/>
    <s v="White"/>
    <x v="4"/>
    <n v="0"/>
  </r>
  <r>
    <n v="18380180"/>
    <x v="919"/>
    <x v="7"/>
    <n v="1"/>
    <x v="90"/>
    <s v="Shop 139, Main HUDA Market, Sector 16, Faridabad"/>
    <x v="364"/>
    <s v="Sector 16, Faridabad"/>
    <n v="77.318577199999993"/>
    <n v="28.410708400000001"/>
    <x v="379"/>
    <n v="400"/>
    <x v="5"/>
    <s v="Indian Rupees(Rs.)"/>
    <x v="1"/>
    <x v="0"/>
    <x v="0"/>
    <s v="No"/>
    <n v="1"/>
    <x v="14"/>
    <s v="White"/>
    <x v="4"/>
    <n v="0"/>
  </r>
  <r>
    <n v="18466407"/>
    <x v="920"/>
    <x v="7"/>
    <n v="1"/>
    <x v="90"/>
    <s v="2nd Floor, SCO 95, HUDA Market, Sector 16, Faridabad"/>
    <x v="364"/>
    <s v="Sector 16, Faridabad"/>
    <n v="77.318970800000002"/>
    <n v="28.412025400000001"/>
    <x v="64"/>
    <n v="500"/>
    <x v="3"/>
    <s v="Indian Rupees(Rs.)"/>
    <x v="1"/>
    <x v="0"/>
    <x v="0"/>
    <s v="No"/>
    <n v="2"/>
    <x v="14"/>
    <s v="White"/>
    <x v="4"/>
    <n v="0"/>
  </r>
  <r>
    <n v="304001"/>
    <x v="921"/>
    <x v="7"/>
    <n v="1"/>
    <x v="90"/>
    <s v="145, Main Market, Sector 17, Faridabad"/>
    <x v="365"/>
    <s v="Sector 17, Faridabad"/>
    <n v="77.326602300000005"/>
    <n v="28.4101024"/>
    <x v="441"/>
    <n v="400"/>
    <x v="5"/>
    <s v="Indian Rupees(Rs.)"/>
    <x v="1"/>
    <x v="0"/>
    <x v="0"/>
    <s v="No"/>
    <n v="1"/>
    <x v="25"/>
    <s v="Orange"/>
    <x v="3"/>
    <n v="20"/>
  </r>
  <r>
    <n v="8319"/>
    <x v="922"/>
    <x v="7"/>
    <n v="1"/>
    <x v="90"/>
    <s v="12 - 14, Sector 17, Faridabad"/>
    <x v="365"/>
    <s v="Sector 17, Faridabad"/>
    <n v="77.329166999999998"/>
    <n v="28.410179500000002"/>
    <x v="391"/>
    <n v="700"/>
    <x v="2"/>
    <s v="Indian Rupees(Rs.)"/>
    <x v="1"/>
    <x v="0"/>
    <x v="0"/>
    <s v="No"/>
    <n v="2"/>
    <x v="27"/>
    <s v="Orange"/>
    <x v="3"/>
    <n v="39"/>
  </r>
  <r>
    <n v="303871"/>
    <x v="844"/>
    <x v="7"/>
    <n v="1"/>
    <x v="90"/>
    <s v="31, Near HDFC Bank ATM, Sector 17 Market, Sector 17, Faridabad"/>
    <x v="365"/>
    <s v="Sector 17, Faridabad"/>
    <n v="77.328897799999993"/>
    <n v="28.410602900000001"/>
    <x v="379"/>
    <n v="600"/>
    <x v="3"/>
    <s v="Indian Rupees(Rs.)"/>
    <x v="1"/>
    <x v="1"/>
    <x v="0"/>
    <s v="No"/>
    <n v="2"/>
    <x v="27"/>
    <s v="Orange"/>
    <x v="3"/>
    <n v="56"/>
  </r>
  <r>
    <n v="8321"/>
    <x v="923"/>
    <x v="7"/>
    <n v="1"/>
    <x v="90"/>
    <s v="124, Near OBC Bank, Sector 17 Market, Faridabad, Sector 17, Faridabad"/>
    <x v="365"/>
    <s v="Sector 17, Faridabad"/>
    <n v="77.327576399999998"/>
    <n v="28.410372500000001"/>
    <x v="391"/>
    <n v="500"/>
    <x v="3"/>
    <s v="Indian Rupees(Rs.)"/>
    <x v="1"/>
    <x v="0"/>
    <x v="0"/>
    <s v="No"/>
    <n v="2"/>
    <x v="27"/>
    <s v="Orange"/>
    <x v="3"/>
    <n v="43"/>
  </r>
  <r>
    <n v="311047"/>
    <x v="924"/>
    <x v="7"/>
    <n v="1"/>
    <x v="90"/>
    <s v="Shop 140, Back Side, Main Market, Sector 17, Faridabad"/>
    <x v="365"/>
    <s v="Sector 17, Faridabad"/>
    <n v="77.326744000000005"/>
    <n v="28.409951499999998"/>
    <x v="5"/>
    <n v="300"/>
    <x v="5"/>
    <s v="Indian Rupees(Rs.)"/>
    <x v="1"/>
    <x v="0"/>
    <x v="0"/>
    <s v="No"/>
    <n v="1"/>
    <x v="25"/>
    <s v="Orange"/>
    <x v="3"/>
    <n v="9"/>
  </r>
  <r>
    <n v="8320"/>
    <x v="925"/>
    <x v="7"/>
    <n v="1"/>
    <x v="90"/>
    <s v="122 &amp; 123, HUDA Market, Sector 17, Faridabad"/>
    <x v="365"/>
    <s v="Sector 17, Faridabad"/>
    <n v="77.327832400000005"/>
    <n v="28.410164699999999"/>
    <x v="343"/>
    <n v="400"/>
    <x v="5"/>
    <s v="Indian Rupees(Rs.)"/>
    <x v="1"/>
    <x v="0"/>
    <x v="0"/>
    <s v="No"/>
    <n v="1"/>
    <x v="27"/>
    <s v="Orange"/>
    <x v="3"/>
    <n v="20"/>
  </r>
  <r>
    <n v="8308"/>
    <x v="926"/>
    <x v="7"/>
    <n v="1"/>
    <x v="90"/>
    <s v="115 &amp; 116, Sector 17, Faridabad"/>
    <x v="365"/>
    <s v="Sector 17, Faridabad"/>
    <n v="77.327910599999996"/>
    <n v="28.410330600000002"/>
    <x v="395"/>
    <n v="100"/>
    <x v="4"/>
    <s v="Indian Rupees(Rs.)"/>
    <x v="1"/>
    <x v="0"/>
    <x v="0"/>
    <s v="No"/>
    <n v="1"/>
    <x v="12"/>
    <s v="Orange"/>
    <x v="3"/>
    <n v="41"/>
  </r>
  <r>
    <n v="18303717"/>
    <x v="927"/>
    <x v="7"/>
    <n v="1"/>
    <x v="90"/>
    <s v="1st  Floor, 110, HUDA Market, Sector 17, Faridabad"/>
    <x v="365"/>
    <s v="Sector 17, Faridabad"/>
    <n v="77.327910599999996"/>
    <n v="28.4105998"/>
    <x v="20"/>
    <n v="500"/>
    <x v="3"/>
    <s v="Indian Rupees(Rs.)"/>
    <x v="1"/>
    <x v="0"/>
    <x v="0"/>
    <s v="No"/>
    <n v="2"/>
    <x v="19"/>
    <s v="Orange"/>
    <x v="3"/>
    <n v="18"/>
  </r>
  <r>
    <n v="304004"/>
    <x v="928"/>
    <x v="7"/>
    <n v="1"/>
    <x v="90"/>
    <s v="156, Main Market, Sector 17, Faridabad"/>
    <x v="365"/>
    <s v="Sector 17, Faridabad"/>
    <n v="77.326096710000002"/>
    <n v="28.410115600000001"/>
    <x v="441"/>
    <n v="700"/>
    <x v="2"/>
    <s v="Indian Rupees(Rs.)"/>
    <x v="1"/>
    <x v="1"/>
    <x v="0"/>
    <s v="No"/>
    <n v="2"/>
    <x v="16"/>
    <s v="Orange"/>
    <x v="3"/>
    <n v="76"/>
  </r>
  <r>
    <n v="18472625"/>
    <x v="929"/>
    <x v="7"/>
    <n v="1"/>
    <x v="90"/>
    <s v="Shop 164, Huda Market, Sector 17, Faridabad"/>
    <x v="365"/>
    <s v="Sector 17, Faridabad"/>
    <n v="77.326227000000003"/>
    <n v="28.409801000000002"/>
    <x v="20"/>
    <n v="700"/>
    <x v="2"/>
    <s v="Indian Rupees(Rs.)"/>
    <x v="0"/>
    <x v="1"/>
    <x v="0"/>
    <s v="No"/>
    <n v="2"/>
    <x v="14"/>
    <s v="White"/>
    <x v="4"/>
    <n v="1"/>
  </r>
  <r>
    <n v="18420432"/>
    <x v="930"/>
    <x v="7"/>
    <n v="1"/>
    <x v="90"/>
    <s v="Shop 32, HUDA Market, Sector 19, Faridabad"/>
    <x v="366"/>
    <s v="Sector 19, Faridabad"/>
    <n v="77.313820500000006"/>
    <n v="28.417528999999998"/>
    <x v="379"/>
    <n v="200"/>
    <x v="4"/>
    <s v="Indian Rupees(Rs.)"/>
    <x v="1"/>
    <x v="0"/>
    <x v="0"/>
    <s v="No"/>
    <n v="1"/>
    <x v="9"/>
    <s v="Orange"/>
    <x v="3"/>
    <n v="6"/>
  </r>
  <r>
    <n v="9824"/>
    <x v="872"/>
    <x v="7"/>
    <n v="1"/>
    <x v="90"/>
    <s v="Booth 16, Part 2 Market, Sector 19, Faridabad"/>
    <x v="366"/>
    <s v="Sector 19, Faridabad"/>
    <n v="77.3144487"/>
    <n v="28.417588200000001"/>
    <x v="342"/>
    <n v="700"/>
    <x v="2"/>
    <s v="Indian Rupees(Rs.)"/>
    <x v="1"/>
    <x v="1"/>
    <x v="0"/>
    <s v="No"/>
    <n v="2"/>
    <x v="16"/>
    <s v="Orange"/>
    <x v="3"/>
    <n v="219"/>
  </r>
  <r>
    <n v="8029"/>
    <x v="931"/>
    <x v="7"/>
    <n v="1"/>
    <x v="90"/>
    <s v="77 &amp; 78, HUDA Market, Opposite Community Centre, Sector 21 C, Near Sector 21, Faridabad"/>
    <x v="367"/>
    <s v="Sector 21, Faridabad"/>
    <n v="77.296959400000006"/>
    <n v="28.4304159"/>
    <x v="515"/>
    <n v="200"/>
    <x v="4"/>
    <s v="Indian Rupees(Rs.)"/>
    <x v="1"/>
    <x v="0"/>
    <x v="0"/>
    <s v="No"/>
    <n v="1"/>
    <x v="25"/>
    <s v="Orange"/>
    <x v="3"/>
    <n v="11"/>
  </r>
  <r>
    <n v="312788"/>
    <x v="932"/>
    <x v="7"/>
    <n v="1"/>
    <x v="90"/>
    <s v="Opposite 21-C Market, Sector 21, Faridabad"/>
    <x v="367"/>
    <s v="Sector 21, Faridabad"/>
    <n v="77.296766399999996"/>
    <n v="28.431713200000001"/>
    <x v="389"/>
    <n v="100"/>
    <x v="4"/>
    <s v="Indian Rupees(Rs.)"/>
    <x v="1"/>
    <x v="0"/>
    <x v="0"/>
    <s v="No"/>
    <n v="1"/>
    <x v="13"/>
    <s v="Orange"/>
    <x v="3"/>
    <n v="12"/>
  </r>
  <r>
    <n v="309672"/>
    <x v="933"/>
    <x v="7"/>
    <n v="1"/>
    <x v="90"/>
    <s v="DSS 44, Sector 21, Faridabad"/>
    <x v="367"/>
    <s v="Sector 21, Faridabad"/>
    <n v="77.296443199999999"/>
    <n v="28.430121700000001"/>
    <x v="516"/>
    <n v="350"/>
    <x v="5"/>
    <s v="Indian Rupees(Rs.)"/>
    <x v="1"/>
    <x v="0"/>
    <x v="0"/>
    <s v="No"/>
    <n v="1"/>
    <x v="25"/>
    <s v="Orange"/>
    <x v="3"/>
    <n v="13"/>
  </r>
  <r>
    <n v="18359861"/>
    <x v="934"/>
    <x v="7"/>
    <n v="1"/>
    <x v="90"/>
    <s v="Asian Institute of Medical Sciences, Badkal Flyover, Sector 21 A, Sector 21, Faridabad"/>
    <x v="367"/>
    <s v="Sector 21, Faridabad"/>
    <n v="0"/>
    <n v="0"/>
    <x v="508"/>
    <n v="200"/>
    <x v="4"/>
    <s v="Indian Rupees(Rs.)"/>
    <x v="1"/>
    <x v="0"/>
    <x v="0"/>
    <s v="No"/>
    <n v="1"/>
    <x v="9"/>
    <s v="Orange"/>
    <x v="3"/>
    <n v="7"/>
  </r>
  <r>
    <n v="18439547"/>
    <x v="935"/>
    <x v="7"/>
    <n v="1"/>
    <x v="90"/>
    <s v="DSS-38, Sector 21C Market, Sector 21, Faridabad"/>
    <x v="367"/>
    <s v="Sector 21, Faridabad"/>
    <n v="77.296337899999997"/>
    <n v="28.429835499999999"/>
    <x v="343"/>
    <n v="200"/>
    <x v="4"/>
    <s v="Indian Rupees(Rs.)"/>
    <x v="1"/>
    <x v="0"/>
    <x v="0"/>
    <s v="No"/>
    <n v="1"/>
    <x v="14"/>
    <s v="White"/>
    <x v="4"/>
    <n v="1"/>
  </r>
  <r>
    <n v="18241538"/>
    <x v="936"/>
    <x v="7"/>
    <n v="1"/>
    <x v="90"/>
    <s v="Ankhir Road, Near Union Bank, Opposite Sector 21-D, Sector 21, Faridabad"/>
    <x v="367"/>
    <s v="Sector 21, Faridabad"/>
    <n v="0"/>
    <n v="0"/>
    <x v="517"/>
    <n v="250"/>
    <x v="5"/>
    <s v="Indian Rupees(Rs.)"/>
    <x v="1"/>
    <x v="0"/>
    <x v="0"/>
    <s v="No"/>
    <n v="1"/>
    <x v="14"/>
    <s v="White"/>
    <x v="4"/>
    <n v="0"/>
  </r>
  <r>
    <n v="18452730"/>
    <x v="937"/>
    <x v="7"/>
    <n v="1"/>
    <x v="90"/>
    <s v="Shop 73, Main Market, Sector 21 C, Sector 21, Faridabad"/>
    <x v="367"/>
    <s v="Sector 21, Faridabad"/>
    <n v="77.296935399999995"/>
    <n v="28.430056199999999"/>
    <x v="518"/>
    <n v="400"/>
    <x v="5"/>
    <s v="Indian Rupees(Rs.)"/>
    <x v="1"/>
    <x v="0"/>
    <x v="0"/>
    <s v="No"/>
    <n v="1"/>
    <x v="14"/>
    <s v="White"/>
    <x v="4"/>
    <n v="1"/>
  </r>
  <r>
    <n v="18317486"/>
    <x v="938"/>
    <x v="7"/>
    <n v="1"/>
    <x v="90"/>
    <s v="Shop 57, Sector 21D Market, Sector 21, Faridabad"/>
    <x v="367"/>
    <s v="Sector 21, Faridabad"/>
    <n v="77.291918999999993"/>
    <n v="28.422103700000001"/>
    <x v="355"/>
    <n v="300"/>
    <x v="5"/>
    <s v="Indian Rupees(Rs.)"/>
    <x v="1"/>
    <x v="0"/>
    <x v="0"/>
    <s v="No"/>
    <n v="1"/>
    <x v="14"/>
    <s v="White"/>
    <x v="4"/>
    <n v="3"/>
  </r>
  <r>
    <n v="18432933"/>
    <x v="939"/>
    <x v="7"/>
    <n v="1"/>
    <x v="90"/>
    <s v="G-5, Post Office Gali, Indra Enclave, Sector 21-D, Sector 21, Faridabad"/>
    <x v="367"/>
    <s v="Sector 21, Faridabad"/>
    <n v="0"/>
    <n v="0"/>
    <x v="391"/>
    <n v="400"/>
    <x v="5"/>
    <s v="Indian Rupees(Rs.)"/>
    <x v="1"/>
    <x v="0"/>
    <x v="0"/>
    <s v="No"/>
    <n v="1"/>
    <x v="14"/>
    <s v="White"/>
    <x v="4"/>
    <n v="0"/>
  </r>
  <r>
    <n v="18452267"/>
    <x v="940"/>
    <x v="7"/>
    <n v="1"/>
    <x v="90"/>
    <s v="Shop 11, HUDA Main Market, Behind Park Plaza Hotel, Sector 21-C, Sector 21, Faridabad"/>
    <x v="367"/>
    <s v="Sector 21, Faridabad"/>
    <n v="77.2964494"/>
    <n v="28.429699899999999"/>
    <x v="148"/>
    <n v="500"/>
    <x v="3"/>
    <s v="Indian Rupees(Rs.)"/>
    <x v="1"/>
    <x v="0"/>
    <x v="0"/>
    <s v="No"/>
    <n v="2"/>
    <x v="14"/>
    <s v="White"/>
    <x v="4"/>
    <n v="1"/>
  </r>
  <r>
    <n v="18466980"/>
    <x v="941"/>
    <x v="7"/>
    <n v="1"/>
    <x v="90"/>
    <s v="Shop 16, Sector 21C, Sector 21, Faridabad"/>
    <x v="367"/>
    <s v="Sector 21, Faridabad"/>
    <n v="77.296536900000007"/>
    <n v="28.429839600000001"/>
    <x v="343"/>
    <n v="300"/>
    <x v="5"/>
    <s v="Indian Rupees(Rs.)"/>
    <x v="1"/>
    <x v="0"/>
    <x v="0"/>
    <s v="No"/>
    <n v="1"/>
    <x v="14"/>
    <s v="White"/>
    <x v="4"/>
    <n v="3"/>
  </r>
  <r>
    <n v="18469937"/>
    <x v="942"/>
    <x v="7"/>
    <n v="1"/>
    <x v="90"/>
    <s v="Shop 52, Sector 21C Market, Sector 21, Faridabad"/>
    <x v="367"/>
    <s v="Sector 21, Faridabad"/>
    <n v="77.296622600000006"/>
    <n v="28.430190899999999"/>
    <x v="519"/>
    <n v="100"/>
    <x v="4"/>
    <s v="Indian Rupees(Rs.)"/>
    <x v="1"/>
    <x v="0"/>
    <x v="0"/>
    <s v="No"/>
    <n v="1"/>
    <x v="14"/>
    <s v="White"/>
    <x v="4"/>
    <n v="2"/>
  </r>
  <r>
    <n v="18466937"/>
    <x v="943"/>
    <x v="7"/>
    <n v="1"/>
    <x v="90"/>
    <s v="Plot 1, Sector 21, Faridabad"/>
    <x v="367"/>
    <s v="Sector 21, Faridabad"/>
    <n v="0"/>
    <n v="0"/>
    <x v="520"/>
    <n v="700"/>
    <x v="2"/>
    <s v="Indian Rupees(Rs.)"/>
    <x v="0"/>
    <x v="0"/>
    <x v="0"/>
    <s v="No"/>
    <n v="2"/>
    <x v="14"/>
    <s v="White"/>
    <x v="4"/>
    <n v="0"/>
  </r>
  <r>
    <n v="18433879"/>
    <x v="828"/>
    <x v="7"/>
    <n v="1"/>
    <x v="90"/>
    <s v="Asian Institute of Medical Sciences, Near Badhkal Road, Sector 21, Faridabad"/>
    <x v="367"/>
    <s v="Sector 21, Faridabad"/>
    <n v="77.300222300000001"/>
    <n v="28.426341699999998"/>
    <x v="20"/>
    <n v="300"/>
    <x v="5"/>
    <s v="Indian Rupees(Rs.)"/>
    <x v="1"/>
    <x v="0"/>
    <x v="0"/>
    <s v="No"/>
    <n v="1"/>
    <x v="14"/>
    <s v="White"/>
    <x v="4"/>
    <n v="0"/>
  </r>
  <r>
    <n v="18369105"/>
    <x v="944"/>
    <x v="7"/>
    <n v="1"/>
    <x v="90"/>
    <s v="Plot 2347, Near Sector 28 Metro Station, Sector 28, Faridabad"/>
    <x v="312"/>
    <s v="Sector 28, Faridabad"/>
    <n v="77.312979729999995"/>
    <n v="28.438921329999999"/>
    <x v="521"/>
    <n v="650"/>
    <x v="2"/>
    <s v="Indian Rupees(Rs.)"/>
    <x v="1"/>
    <x v="1"/>
    <x v="0"/>
    <s v="No"/>
    <n v="2"/>
    <x v="24"/>
    <s v="Orange"/>
    <x v="3"/>
    <n v="15"/>
  </r>
  <r>
    <n v="18133473"/>
    <x v="945"/>
    <x v="7"/>
    <n v="1"/>
    <x v="90"/>
    <s v="13, Near Water Tank, HUDA Market, Sector 28, Faridabad"/>
    <x v="312"/>
    <s v="Sector 28, Faridabad"/>
    <n v="77.315068999999994"/>
    <n v="28.435334099999999"/>
    <x v="493"/>
    <n v="200"/>
    <x v="4"/>
    <s v="Indian Rupees(Rs.)"/>
    <x v="1"/>
    <x v="0"/>
    <x v="0"/>
    <s v="No"/>
    <n v="1"/>
    <x v="22"/>
    <s v="Orange"/>
    <x v="3"/>
    <n v="5"/>
  </r>
  <r>
    <n v="18458540"/>
    <x v="946"/>
    <x v="7"/>
    <n v="1"/>
    <x v="90"/>
    <s v="Near Reliance Fresh, Huda Market, Sector 28, Faridabad"/>
    <x v="312"/>
    <s v="Sector 28, Faridabad"/>
    <n v="77.315068800000006"/>
    <n v="28.435337499999999"/>
    <x v="519"/>
    <n v="200"/>
    <x v="4"/>
    <s v="Indian Rupees(Rs.)"/>
    <x v="1"/>
    <x v="0"/>
    <x v="0"/>
    <s v="No"/>
    <n v="1"/>
    <x v="14"/>
    <s v="White"/>
    <x v="4"/>
    <n v="0"/>
  </r>
  <r>
    <n v="18482753"/>
    <x v="947"/>
    <x v="7"/>
    <n v="1"/>
    <x v="90"/>
    <s v="Shop 77-78, Near Balaji Sweets, Main Huda Market Sector 28, Faridabad"/>
    <x v="312"/>
    <s v="Sector 28, Faridabad"/>
    <n v="0"/>
    <n v="0"/>
    <x v="343"/>
    <n v="400"/>
    <x v="5"/>
    <s v="Indian Rupees(Rs.)"/>
    <x v="1"/>
    <x v="0"/>
    <x v="0"/>
    <s v="No"/>
    <n v="1"/>
    <x v="14"/>
    <s v="White"/>
    <x v="4"/>
    <n v="0"/>
  </r>
  <r>
    <n v="8167"/>
    <x v="948"/>
    <x v="7"/>
    <n v="1"/>
    <x v="90"/>
    <s v="Main HUDA Market, Sector 29, Faridabad"/>
    <x v="368"/>
    <s v="Sector 29, Faridabad"/>
    <n v="77.321125600000002"/>
    <n v="28.433451600000001"/>
    <x v="64"/>
    <n v="100"/>
    <x v="4"/>
    <s v="Indian Rupees(Rs.)"/>
    <x v="1"/>
    <x v="0"/>
    <x v="0"/>
    <s v="No"/>
    <n v="1"/>
    <x v="13"/>
    <s v="Orange"/>
    <x v="3"/>
    <n v="9"/>
  </r>
  <r>
    <n v="18463990"/>
    <x v="949"/>
    <x v="7"/>
    <n v="1"/>
    <x v="90"/>
    <s v="2nd Floor, Main HUDA Market, Sector 29, Faridabad"/>
    <x v="368"/>
    <s v="Sector 29, Faridabad"/>
    <n v="77.321253499999997"/>
    <n v="28.433424899999999"/>
    <x v="20"/>
    <n v="600"/>
    <x v="3"/>
    <s v="Indian Rupees(Rs.)"/>
    <x v="1"/>
    <x v="0"/>
    <x v="0"/>
    <s v="No"/>
    <n v="2"/>
    <x v="14"/>
    <s v="White"/>
    <x v="4"/>
    <n v="3"/>
  </r>
  <r>
    <n v="18353030"/>
    <x v="950"/>
    <x v="7"/>
    <n v="1"/>
    <x v="90"/>
    <s v="Shop 45, Ground floor, SLF MALL, IP Colony, Sector 30, Faridabad"/>
    <x v="369"/>
    <s v="Sector 30, Faridabad"/>
    <n v="0"/>
    <n v="0"/>
    <x v="505"/>
    <n v="300"/>
    <x v="5"/>
    <s v="Indian Rupees(Rs.)"/>
    <x v="1"/>
    <x v="0"/>
    <x v="0"/>
    <s v="No"/>
    <n v="1"/>
    <x v="14"/>
    <s v="White"/>
    <x v="4"/>
    <n v="2"/>
  </r>
  <r>
    <n v="18420465"/>
    <x v="951"/>
    <x v="7"/>
    <n v="1"/>
    <x v="90"/>
    <s v="14/5, SRS Tower, Ground Floor, Sector 31, Faridabad"/>
    <x v="370"/>
    <s v="Sector 31, Faridabad"/>
    <n v="77.309146999999996"/>
    <n v="28.446933000000001"/>
    <x v="522"/>
    <n v="700"/>
    <x v="2"/>
    <s v="Indian Rupees(Rs.)"/>
    <x v="1"/>
    <x v="1"/>
    <x v="0"/>
    <s v="No"/>
    <n v="2"/>
    <x v="13"/>
    <s v="Orange"/>
    <x v="3"/>
    <n v="7"/>
  </r>
  <r>
    <n v="309656"/>
    <x v="830"/>
    <x v="7"/>
    <n v="1"/>
    <x v="90"/>
    <s v="DSS 24, Shopping Centre, Sector 31, Faridabad"/>
    <x v="370"/>
    <s v="Sector 31, Faridabad"/>
    <n v="77.317126999999999"/>
    <n v="28.446545100000002"/>
    <x v="492"/>
    <n v="350"/>
    <x v="5"/>
    <s v="Indian Rupees(Rs.)"/>
    <x v="1"/>
    <x v="0"/>
    <x v="0"/>
    <s v="No"/>
    <n v="1"/>
    <x v="13"/>
    <s v="Orange"/>
    <x v="3"/>
    <n v="9"/>
  </r>
  <r>
    <n v="305235"/>
    <x v="952"/>
    <x v="7"/>
    <n v="1"/>
    <x v="90"/>
    <s v="Near Pristine Mall, Sector 31, Faridabad"/>
    <x v="370"/>
    <s v="Sector 31, Faridabad"/>
    <n v="77.315794999999994"/>
    <n v="28.445261599999998"/>
    <x v="5"/>
    <n v="350"/>
    <x v="5"/>
    <s v="Indian Rupees(Rs.)"/>
    <x v="1"/>
    <x v="0"/>
    <x v="0"/>
    <s v="No"/>
    <n v="1"/>
    <x v="22"/>
    <s v="Orange"/>
    <x v="3"/>
    <n v="4"/>
  </r>
  <r>
    <n v="309654"/>
    <x v="953"/>
    <x v="7"/>
    <n v="1"/>
    <x v="90"/>
    <s v="Huda Market, Sector 31, Faridabad"/>
    <x v="370"/>
    <s v="Sector 31, Faridabad"/>
    <n v="77.317238889999999"/>
    <n v="28.44589444"/>
    <x v="343"/>
    <n v="500"/>
    <x v="3"/>
    <s v="Indian Rupees(Rs.)"/>
    <x v="1"/>
    <x v="0"/>
    <x v="0"/>
    <s v="No"/>
    <n v="2"/>
    <x v="14"/>
    <s v="White"/>
    <x v="4"/>
    <n v="1"/>
  </r>
  <r>
    <n v="18480389"/>
    <x v="954"/>
    <x v="7"/>
    <n v="1"/>
    <x v="90"/>
    <s v="Choudhary Hetram Complex, 30-31 Dividing Road, Sector 31, Faridabad"/>
    <x v="370"/>
    <s v="Sector 31, Faridabad"/>
    <n v="0"/>
    <n v="0"/>
    <x v="303"/>
    <n v="300"/>
    <x v="5"/>
    <s v="Indian Rupees(Rs.)"/>
    <x v="1"/>
    <x v="0"/>
    <x v="0"/>
    <s v="No"/>
    <n v="1"/>
    <x v="14"/>
    <s v="White"/>
    <x v="4"/>
    <n v="0"/>
  </r>
  <r>
    <n v="18446428"/>
    <x v="955"/>
    <x v="7"/>
    <n v="1"/>
    <x v="90"/>
    <s v="13/6, Mathura Road, SSR Cooperate Park, Opp NHPC Chowk Metro Station, Sector 31, Faridabad"/>
    <x v="370"/>
    <s v="Sector 31, Faridabad"/>
    <n v="0"/>
    <n v="0"/>
    <x v="343"/>
    <n v="300"/>
    <x v="5"/>
    <s v="Indian Rupees(Rs.)"/>
    <x v="1"/>
    <x v="0"/>
    <x v="0"/>
    <s v="No"/>
    <n v="1"/>
    <x v="14"/>
    <s v="White"/>
    <x v="4"/>
    <n v="0"/>
  </r>
  <r>
    <n v="4462"/>
    <x v="956"/>
    <x v="7"/>
    <n v="1"/>
    <x v="90"/>
    <s v="DSS-28, Sector 31, Faridabad"/>
    <x v="370"/>
    <s v="Sector 31, Faridabad"/>
    <n v="77.317051500000005"/>
    <n v="28.446636099999999"/>
    <x v="480"/>
    <n v="200"/>
    <x v="4"/>
    <s v="Indian Rupees(Rs.)"/>
    <x v="1"/>
    <x v="0"/>
    <x v="0"/>
    <s v="No"/>
    <n v="1"/>
    <x v="14"/>
    <s v="White"/>
    <x v="4"/>
    <n v="2"/>
  </r>
  <r>
    <n v="18469962"/>
    <x v="957"/>
    <x v="7"/>
    <n v="1"/>
    <x v="90"/>
    <s v="Ground Floor, 45 SLF Mall, IP Colony, Sector-30-33, Faridabad"/>
    <x v="370"/>
    <s v="Sector 31, Faridabad"/>
    <n v="77.315950799999996"/>
    <n v="28.454996699999999"/>
    <x v="379"/>
    <n v="300"/>
    <x v="5"/>
    <s v="Indian Rupees(Rs.)"/>
    <x v="1"/>
    <x v="0"/>
    <x v="0"/>
    <s v="No"/>
    <n v="1"/>
    <x v="14"/>
    <s v="White"/>
    <x v="4"/>
    <n v="1"/>
  </r>
  <r>
    <n v="18380284"/>
    <x v="958"/>
    <x v="7"/>
    <n v="1"/>
    <x v="90"/>
    <s v="Block 7, Spring Fields Colony, Sector 31, Faridabad"/>
    <x v="370"/>
    <s v="Sector 31, Faridabad"/>
    <n v="0"/>
    <n v="0"/>
    <x v="26"/>
    <n v="350"/>
    <x v="5"/>
    <s v="Indian Rupees(Rs.)"/>
    <x v="1"/>
    <x v="0"/>
    <x v="0"/>
    <s v="No"/>
    <n v="1"/>
    <x v="14"/>
    <s v="White"/>
    <x v="4"/>
    <n v="1"/>
  </r>
  <r>
    <n v="1414"/>
    <x v="959"/>
    <x v="7"/>
    <n v="1"/>
    <x v="90"/>
    <s v="SCF 3, Ashoka Enclave Part 1, Near Kanishka Tower, Sector 34, Faridabad"/>
    <x v="371"/>
    <s v="Sector 34, Faridabad"/>
    <n v="77.314911800000004"/>
    <n v="28.471864400000001"/>
    <x v="523"/>
    <n v="400"/>
    <x v="5"/>
    <s v="Indian Rupees(Rs.)"/>
    <x v="1"/>
    <x v="1"/>
    <x v="0"/>
    <s v="No"/>
    <n v="1"/>
    <x v="27"/>
    <s v="Orange"/>
    <x v="3"/>
    <n v="28"/>
  </r>
  <r>
    <n v="304112"/>
    <x v="845"/>
    <x v="7"/>
    <n v="1"/>
    <x v="90"/>
    <s v="Ground Floor, Ridhi Sidhi Plaza, Ashoka Main, Sector 34, Faridabad"/>
    <x v="371"/>
    <s v="Sector 34, Faridabad"/>
    <n v="77.310719500000005"/>
    <n v="28.471412999999998"/>
    <x v="478"/>
    <n v="800"/>
    <x v="2"/>
    <s v="Indian Rupees(Rs.)"/>
    <x v="1"/>
    <x v="0"/>
    <x v="0"/>
    <s v="No"/>
    <n v="2"/>
    <x v="27"/>
    <s v="Orange"/>
    <x v="3"/>
    <n v="29"/>
  </r>
  <r>
    <n v="18472443"/>
    <x v="960"/>
    <x v="7"/>
    <n v="1"/>
    <x v="90"/>
    <s v="Ground Floor, Ridhi Sidhi Plaza, Ashoka Main, Sector 35, Faridabad"/>
    <x v="313"/>
    <s v="Sector 35, Faridabad"/>
    <n v="77.310813800000005"/>
    <n v="28.471302000000001"/>
    <x v="524"/>
    <n v="150"/>
    <x v="4"/>
    <s v="Indian Rupees(Rs.)"/>
    <x v="1"/>
    <x v="0"/>
    <x v="0"/>
    <s v="No"/>
    <n v="1"/>
    <x v="14"/>
    <s v="White"/>
    <x v="4"/>
    <n v="0"/>
  </r>
  <r>
    <n v="18456807"/>
    <x v="961"/>
    <x v="7"/>
    <n v="1"/>
    <x v="90"/>
    <s v="SCF-1, Shop 5, Ashoka Enclave Main, Sector 35, Faridabad"/>
    <x v="313"/>
    <s v="Sector 35, Faridabad"/>
    <n v="77.310813800000005"/>
    <n v="28.471302000000001"/>
    <x v="391"/>
    <n v="400"/>
    <x v="5"/>
    <s v="Indian Rupees(Rs.)"/>
    <x v="1"/>
    <x v="0"/>
    <x v="0"/>
    <s v="No"/>
    <n v="1"/>
    <x v="14"/>
    <s v="White"/>
    <x v="4"/>
    <n v="1"/>
  </r>
  <r>
    <n v="18471284"/>
    <x v="962"/>
    <x v="7"/>
    <n v="1"/>
    <x v="90"/>
    <s v="12/4, Sarai Khawaja, Banarasi Market, Near Toll Gate, Main Mathura Road, Sector 37, Faridabad"/>
    <x v="313"/>
    <s v="Sector 35, Faridabad"/>
    <n v="77.3060306"/>
    <n v="28.474912700000001"/>
    <x v="347"/>
    <n v="500"/>
    <x v="3"/>
    <s v="Indian Rupees(Rs.)"/>
    <x v="1"/>
    <x v="0"/>
    <x v="0"/>
    <s v="No"/>
    <n v="2"/>
    <x v="14"/>
    <s v="White"/>
    <x v="4"/>
    <n v="0"/>
  </r>
  <r>
    <n v="18471328"/>
    <x v="963"/>
    <x v="7"/>
    <n v="1"/>
    <x v="90"/>
    <s v="Ground Floor, Ridhi Sidhi Plaza, Ashoka Main, Sector 35, Faridabad"/>
    <x v="313"/>
    <s v="Sector 35, Faridabad"/>
    <n v="77.3105616"/>
    <n v="28.471155899999999"/>
    <x v="500"/>
    <n v="100"/>
    <x v="4"/>
    <s v="Indian Rupees(Rs.)"/>
    <x v="1"/>
    <x v="0"/>
    <x v="0"/>
    <s v="No"/>
    <n v="1"/>
    <x v="14"/>
    <s v="White"/>
    <x v="4"/>
    <n v="0"/>
  </r>
  <r>
    <n v="18204478"/>
    <x v="964"/>
    <x v="7"/>
    <n v="1"/>
    <x v="90"/>
    <s v="Shop 1, Devi Sahai Market, Sector 37, Faridabad"/>
    <x v="372"/>
    <s v="Sector 37, Faridabad"/>
    <n v="77.306939360000001"/>
    <n v="28.48429689"/>
    <x v="391"/>
    <n v="500"/>
    <x v="3"/>
    <s v="Indian Rupees(Rs.)"/>
    <x v="1"/>
    <x v="0"/>
    <x v="0"/>
    <s v="No"/>
    <n v="2"/>
    <x v="9"/>
    <s v="Orange"/>
    <x v="3"/>
    <n v="6"/>
  </r>
  <r>
    <n v="18444264"/>
    <x v="965"/>
    <x v="7"/>
    <n v="1"/>
    <x v="90"/>
    <s v="Shop 5, 12/2, Sector 37, Faridabad"/>
    <x v="372"/>
    <s v="Sector 37, Faridabad"/>
    <n v="77.306281100000007"/>
    <n v="28.4807864"/>
    <x v="391"/>
    <n v="500"/>
    <x v="3"/>
    <s v="Indian Rupees(Rs.)"/>
    <x v="0"/>
    <x v="0"/>
    <x v="0"/>
    <s v="No"/>
    <n v="2"/>
    <x v="16"/>
    <s v="Orange"/>
    <x v="3"/>
    <n v="12"/>
  </r>
  <r>
    <n v="9224"/>
    <x v="966"/>
    <x v="7"/>
    <n v="1"/>
    <x v="90"/>
    <s v="14, Huda Market, Sector 37, Faridabad"/>
    <x v="372"/>
    <s v="Sector 37, Faridabad"/>
    <n v="77.311657499999995"/>
    <n v="28.480381000000001"/>
    <x v="480"/>
    <n v="150"/>
    <x v="4"/>
    <s v="Indian Rupees(Rs.)"/>
    <x v="1"/>
    <x v="0"/>
    <x v="0"/>
    <s v="No"/>
    <n v="1"/>
    <x v="13"/>
    <s v="Orange"/>
    <x v="3"/>
    <n v="19"/>
  </r>
  <r>
    <n v="8054"/>
    <x v="967"/>
    <x v="7"/>
    <n v="1"/>
    <x v="90"/>
    <s v="129, HUDA Shopping Centre, Sector 37, Faridabad"/>
    <x v="372"/>
    <s v="Sector 37, Faridabad"/>
    <n v="77.310409899999996"/>
    <n v="28.480548200000001"/>
    <x v="480"/>
    <n v="100"/>
    <x v="4"/>
    <s v="Indian Rupees(Rs.)"/>
    <x v="1"/>
    <x v="0"/>
    <x v="0"/>
    <s v="No"/>
    <n v="1"/>
    <x v="13"/>
    <s v="Orange"/>
    <x v="3"/>
    <n v="14"/>
  </r>
  <r>
    <n v="304114"/>
    <x v="968"/>
    <x v="7"/>
    <n v="1"/>
    <x v="90"/>
    <s v="Shop 14, Devi Sahai Market, Sector 37, Faridabad"/>
    <x v="372"/>
    <s v="Sector 37, Faridabad"/>
    <n v="77.306777780000004"/>
    <n v="28.48426667"/>
    <x v="342"/>
    <n v="600"/>
    <x v="3"/>
    <s v="Indian Rupees(Rs.)"/>
    <x v="1"/>
    <x v="0"/>
    <x v="0"/>
    <s v="No"/>
    <n v="2"/>
    <x v="25"/>
    <s v="Orange"/>
    <x v="3"/>
    <n v="11"/>
  </r>
  <r>
    <n v="1413"/>
    <x v="969"/>
    <x v="7"/>
    <n v="1"/>
    <x v="90"/>
    <s v="SCF 146/37, HUDA Complex, Delhi Badarpur Border, Near Main Mathura Road, Sector 37, Faridabad"/>
    <x v="372"/>
    <s v="Sector 37, Faridabad"/>
    <n v="77.3104996"/>
    <n v="28.480467000000001"/>
    <x v="379"/>
    <n v="1000"/>
    <x v="1"/>
    <s v="Indian Rupees(Rs.)"/>
    <x v="0"/>
    <x v="0"/>
    <x v="0"/>
    <s v="No"/>
    <n v="3"/>
    <x v="27"/>
    <s v="Orange"/>
    <x v="3"/>
    <n v="70"/>
  </r>
  <r>
    <n v="1715"/>
    <x v="970"/>
    <x v="7"/>
    <n v="1"/>
    <x v="90"/>
    <s v="106, Huda Market, Sector 37, Faridabad"/>
    <x v="372"/>
    <s v="Sector 37, Faridabad"/>
    <n v="77.310768899999999"/>
    <n v="28.480582099999999"/>
    <x v="525"/>
    <n v="400"/>
    <x v="5"/>
    <s v="Indian Rupees(Rs.)"/>
    <x v="1"/>
    <x v="0"/>
    <x v="0"/>
    <s v="No"/>
    <n v="1"/>
    <x v="13"/>
    <s v="Orange"/>
    <x v="3"/>
    <n v="18"/>
  </r>
  <r>
    <n v="4464"/>
    <x v="971"/>
    <x v="7"/>
    <n v="1"/>
    <x v="90"/>
    <s v="Shop 44, Huda Market, Sector 37, Faridabad"/>
    <x v="372"/>
    <s v="Sector 37, Faridabad"/>
    <n v="77.311397200000002"/>
    <n v="28.480551699999999"/>
    <x v="379"/>
    <n v="300"/>
    <x v="5"/>
    <s v="Indian Rupees(Rs.)"/>
    <x v="1"/>
    <x v="0"/>
    <x v="0"/>
    <s v="No"/>
    <n v="1"/>
    <x v="22"/>
    <s v="Orange"/>
    <x v="3"/>
    <n v="14"/>
  </r>
  <r>
    <n v="5010"/>
    <x v="972"/>
    <x v="7"/>
    <n v="1"/>
    <x v="90"/>
    <s v="22, HUDA Market, Main Road, Sector 37, Faridabad"/>
    <x v="372"/>
    <s v="Sector 37, Faridabad"/>
    <n v="77.311550600000004"/>
    <n v="28.480418799999999"/>
    <x v="343"/>
    <n v="500"/>
    <x v="3"/>
    <s v="Indian Rupees(Rs.)"/>
    <x v="1"/>
    <x v="0"/>
    <x v="0"/>
    <s v="No"/>
    <n v="2"/>
    <x v="27"/>
    <s v="Orange"/>
    <x v="3"/>
    <n v="48"/>
  </r>
  <r>
    <n v="301127"/>
    <x v="973"/>
    <x v="7"/>
    <n v="1"/>
    <x v="90"/>
    <s v="92, HUDA Market, Sector 37, Faridabad"/>
    <x v="372"/>
    <s v="Sector 37, Faridabad"/>
    <n v="77.310954300000006"/>
    <n v="28.480763400000001"/>
    <x v="505"/>
    <n v="350"/>
    <x v="5"/>
    <s v="Indian Rupees(Rs.)"/>
    <x v="1"/>
    <x v="0"/>
    <x v="0"/>
    <s v="No"/>
    <n v="1"/>
    <x v="7"/>
    <s v="Yellow"/>
    <x v="2"/>
    <n v="52"/>
  </r>
  <r>
    <n v="9233"/>
    <x v="974"/>
    <x v="7"/>
    <n v="1"/>
    <x v="90"/>
    <s v="Anangpur Dairy, Devi Sahay Market, Near, Sector 37, Faridabad"/>
    <x v="372"/>
    <s v="Sector 37, Faridabad"/>
    <n v="77.306640299999998"/>
    <n v="28.48420819"/>
    <x v="515"/>
    <n v="100"/>
    <x v="4"/>
    <s v="Indian Rupees(Rs.)"/>
    <x v="1"/>
    <x v="0"/>
    <x v="0"/>
    <s v="No"/>
    <n v="1"/>
    <x v="14"/>
    <s v="White"/>
    <x v="4"/>
    <n v="1"/>
  </r>
  <r>
    <n v="18471246"/>
    <x v="975"/>
    <x v="7"/>
    <n v="1"/>
    <x v="90"/>
    <s v="HUDA Market, Sector 37, Faridabad"/>
    <x v="372"/>
    <s v="Sector 37, Faridabad"/>
    <n v="77.311745999999999"/>
    <n v="28.480577799999999"/>
    <x v="526"/>
    <n v="200"/>
    <x v="4"/>
    <s v="Indian Rupees(Rs.)"/>
    <x v="1"/>
    <x v="0"/>
    <x v="0"/>
    <s v="No"/>
    <n v="1"/>
    <x v="14"/>
    <s v="White"/>
    <x v="4"/>
    <n v="0"/>
  </r>
  <r>
    <n v="18446082"/>
    <x v="976"/>
    <x v="7"/>
    <n v="1"/>
    <x v="90"/>
    <s v="Shop 65, HUDA Market, Sector 37, Faridabad"/>
    <x v="372"/>
    <s v="Sector 37, Faridabad"/>
    <n v="77.311486900000006"/>
    <n v="28.4808293"/>
    <x v="379"/>
    <n v="300"/>
    <x v="5"/>
    <s v="Indian Rupees(Rs.)"/>
    <x v="1"/>
    <x v="0"/>
    <x v="0"/>
    <s v="No"/>
    <n v="1"/>
    <x v="14"/>
    <s v="White"/>
    <x v="4"/>
    <n v="0"/>
  </r>
  <r>
    <n v="18396398"/>
    <x v="977"/>
    <x v="7"/>
    <n v="1"/>
    <x v="90"/>
    <s v="SCF 147, hUDA Market, Sector 37, Faridabad"/>
    <x v="372"/>
    <s v="Sector 37, Faridabad"/>
    <n v="77.310604600000005"/>
    <n v="28.4803991"/>
    <x v="394"/>
    <n v="400"/>
    <x v="5"/>
    <s v="Indian Rupees(Rs.)"/>
    <x v="1"/>
    <x v="0"/>
    <x v="0"/>
    <s v="No"/>
    <n v="1"/>
    <x v="14"/>
    <s v="White"/>
    <x v="4"/>
    <n v="2"/>
  </r>
  <r>
    <n v="18471244"/>
    <x v="978"/>
    <x v="7"/>
    <n v="1"/>
    <x v="90"/>
    <s v="Shop 53, HUDA Market, Sector 37, Faridabad"/>
    <x v="372"/>
    <s v="Sector 37, Faridabad"/>
    <n v="77.311336299999994"/>
    <n v="28.480693899999999"/>
    <x v="505"/>
    <n v="300"/>
    <x v="5"/>
    <s v="Indian Rupees(Rs.)"/>
    <x v="1"/>
    <x v="0"/>
    <x v="0"/>
    <s v="No"/>
    <n v="1"/>
    <x v="14"/>
    <s v="White"/>
    <x v="4"/>
    <n v="0"/>
  </r>
  <r>
    <n v="18367078"/>
    <x v="979"/>
    <x v="7"/>
    <n v="1"/>
    <x v="90"/>
    <s v="Huda Market, Sector 37, Faridabad"/>
    <x v="372"/>
    <s v="Sector 37, Faridabad"/>
    <n v="77.310409899999996"/>
    <n v="28.480637900000001"/>
    <x v="5"/>
    <n v="350"/>
    <x v="5"/>
    <s v="Indian Rupees(Rs.)"/>
    <x v="1"/>
    <x v="0"/>
    <x v="0"/>
    <s v="No"/>
    <n v="1"/>
    <x v="14"/>
    <s v="White"/>
    <x v="4"/>
    <n v="0"/>
  </r>
  <r>
    <n v="18469976"/>
    <x v="980"/>
    <x v="7"/>
    <n v="1"/>
    <x v="90"/>
    <s v="Shop 121, HUDA Market, Sector 37, Faridabad"/>
    <x v="372"/>
    <s v="Sector 37, Faridabad"/>
    <n v="77.310320099999998"/>
    <n v="28.480898499999999"/>
    <x v="508"/>
    <n v="200"/>
    <x v="4"/>
    <s v="Indian Rupees(Rs.)"/>
    <x v="1"/>
    <x v="0"/>
    <x v="0"/>
    <s v="No"/>
    <n v="1"/>
    <x v="14"/>
    <s v="White"/>
    <x v="4"/>
    <n v="1"/>
  </r>
  <r>
    <n v="18381643"/>
    <x v="981"/>
    <x v="7"/>
    <n v="1"/>
    <x v="90"/>
    <s v="Sher Shah Suri Road Rajaram Market, Sector 37, Faridabad"/>
    <x v="372"/>
    <s v="Sector 37, Faridabad"/>
    <n v="77.309279700000005"/>
    <n v="28.4773757"/>
    <x v="515"/>
    <n v="100"/>
    <x v="4"/>
    <s v="Indian Rupees(Rs.)"/>
    <x v="1"/>
    <x v="0"/>
    <x v="0"/>
    <s v="No"/>
    <n v="1"/>
    <x v="14"/>
    <s v="White"/>
    <x v="4"/>
    <n v="0"/>
  </r>
  <r>
    <n v="18471327"/>
    <x v="982"/>
    <x v="7"/>
    <n v="1"/>
    <x v="90"/>
    <s v="12/4, Sarai Khawaja, Banarasi Market, Near Toll Gate, Main Mathura Road, Sector 37, Faridabad"/>
    <x v="372"/>
    <s v="Sector 37, Faridabad"/>
    <n v="77.306056699999999"/>
    <n v="28.474530999999999"/>
    <x v="342"/>
    <n v="400"/>
    <x v="5"/>
    <s v="Indian Rupees(Rs.)"/>
    <x v="1"/>
    <x v="0"/>
    <x v="0"/>
    <s v="No"/>
    <n v="1"/>
    <x v="14"/>
    <s v="White"/>
    <x v="4"/>
    <n v="0"/>
  </r>
  <r>
    <n v="18469936"/>
    <x v="983"/>
    <x v="7"/>
    <n v="1"/>
    <x v="90"/>
    <s v="Shop 15, Main Road, Sector 37, Faridabad"/>
    <x v="372"/>
    <s v="Sector 37, Faridabad"/>
    <n v="77.305606499999996"/>
    <n v="28.480730399999999"/>
    <x v="379"/>
    <n v="500"/>
    <x v="3"/>
    <s v="Indian Rupees(Rs.)"/>
    <x v="1"/>
    <x v="0"/>
    <x v="0"/>
    <s v="No"/>
    <n v="2"/>
    <x v="14"/>
    <s v="White"/>
    <x v="4"/>
    <n v="0"/>
  </r>
  <r>
    <n v="18433895"/>
    <x v="984"/>
    <x v="7"/>
    <n v="1"/>
    <x v="90"/>
    <s v="Shop 6, SCO C-3166, Lower Ground Floor, Pujara Complex, Green Fields Colony, Sector 41, Faridabad"/>
    <x v="373"/>
    <s v="Sector 41, Faridabad"/>
    <n v="77.287590910000006"/>
    <n v="28.466263550000001"/>
    <x v="391"/>
    <n v="500"/>
    <x v="3"/>
    <s v="Indian Rupees(Rs.)"/>
    <x v="1"/>
    <x v="0"/>
    <x v="0"/>
    <s v="No"/>
    <n v="2"/>
    <x v="9"/>
    <s v="Orange"/>
    <x v="3"/>
    <n v="4"/>
  </r>
  <r>
    <n v="313089"/>
    <x v="985"/>
    <x v="7"/>
    <n v="1"/>
    <x v="90"/>
    <s v="C-3548, Basement, Greenfield, Sector 41, Faridabad"/>
    <x v="373"/>
    <s v="Sector 41, Faridabad"/>
    <n v="77.289199569999994"/>
    <n v="28.461910140000001"/>
    <x v="343"/>
    <n v="550"/>
    <x v="3"/>
    <s v="Indian Rupees(Rs.)"/>
    <x v="1"/>
    <x v="0"/>
    <x v="0"/>
    <s v="No"/>
    <n v="2"/>
    <x v="14"/>
    <s v="White"/>
    <x v="4"/>
    <n v="3"/>
  </r>
  <r>
    <n v="18349251"/>
    <x v="986"/>
    <x v="7"/>
    <n v="1"/>
    <x v="90"/>
    <s v="3176, C Block Market, Green Field Colony, Sector 41, Faridabad"/>
    <x v="373"/>
    <s v="Sector 41, Faridabad"/>
    <n v="0"/>
    <n v="0"/>
    <x v="527"/>
    <n v="400"/>
    <x v="5"/>
    <s v="Indian Rupees(Rs.)"/>
    <x v="1"/>
    <x v="0"/>
    <x v="0"/>
    <s v="No"/>
    <n v="1"/>
    <x v="14"/>
    <s v="White"/>
    <x v="4"/>
    <n v="0"/>
  </r>
  <r>
    <n v="18344478"/>
    <x v="987"/>
    <x v="7"/>
    <n v="1"/>
    <x v="90"/>
    <s v="B-263, Green Field Colony, Sector 42, Faridabad"/>
    <x v="374"/>
    <s v="Sector 42, Faridabad"/>
    <n v="0"/>
    <n v="0"/>
    <x v="379"/>
    <n v="600"/>
    <x v="3"/>
    <s v="Indian Rupees(Rs.)"/>
    <x v="1"/>
    <x v="0"/>
    <x v="0"/>
    <s v="No"/>
    <n v="2"/>
    <x v="14"/>
    <s v="White"/>
    <x v="4"/>
    <n v="0"/>
  </r>
  <r>
    <n v="18089775"/>
    <x v="988"/>
    <x v="7"/>
    <n v="1"/>
    <x v="90"/>
    <s v="B-204, Green Field Colony, Sector 42, Faridabad"/>
    <x v="374"/>
    <s v="Sector 42, Faridabad"/>
    <n v="77.300277780000002"/>
    <n v="28.46118611"/>
    <x v="525"/>
    <n v="300"/>
    <x v="5"/>
    <s v="Indian Rupees(Rs.)"/>
    <x v="1"/>
    <x v="0"/>
    <x v="0"/>
    <s v="No"/>
    <n v="1"/>
    <x v="14"/>
    <s v="White"/>
    <x v="4"/>
    <n v="1"/>
  </r>
  <r>
    <n v="18424179"/>
    <x v="989"/>
    <x v="7"/>
    <n v="1"/>
    <x v="90"/>
    <s v="B-1212, Ground Floor, Front Side, Green Fields Colony, Main Road, Sector 42, Faridabad"/>
    <x v="374"/>
    <s v="Sector 42, Faridabad"/>
    <n v="0"/>
    <n v="0"/>
    <x v="379"/>
    <n v="300"/>
    <x v="5"/>
    <s v="Indian Rupees(Rs.)"/>
    <x v="1"/>
    <x v="0"/>
    <x v="0"/>
    <s v="No"/>
    <n v="1"/>
    <x v="14"/>
    <s v="White"/>
    <x v="4"/>
    <n v="0"/>
  </r>
  <r>
    <n v="309632"/>
    <x v="684"/>
    <x v="7"/>
    <n v="1"/>
    <x v="90"/>
    <s v="Ground Floor, Plot 201, Block B, Greenfield Colony, Sector 43, Faridabad"/>
    <x v="375"/>
    <s v="Sector 43, Faridabad"/>
    <n v="77.300179499999999"/>
    <n v="28.4609554"/>
    <x v="528"/>
    <n v="700"/>
    <x v="2"/>
    <s v="Indian Rupees(Rs.)"/>
    <x v="1"/>
    <x v="0"/>
    <x v="0"/>
    <s v="No"/>
    <n v="2"/>
    <x v="22"/>
    <s v="Orange"/>
    <x v="3"/>
    <n v="10"/>
  </r>
  <r>
    <n v="312874"/>
    <x v="830"/>
    <x v="7"/>
    <n v="1"/>
    <x v="90"/>
    <s v="Shop 15, Omaxe Hills And Forest Spa, Surajkund Road, Sector 43, Faridabad"/>
    <x v="375"/>
    <s v="Sector 43, Faridabad"/>
    <n v="77.288687300000007"/>
    <n v="28.460556"/>
    <x v="492"/>
    <n v="350"/>
    <x v="5"/>
    <s v="Indian Rupees(Rs.)"/>
    <x v="1"/>
    <x v="0"/>
    <x v="0"/>
    <s v="No"/>
    <n v="1"/>
    <x v="13"/>
    <s v="Orange"/>
    <x v="3"/>
    <n v="5"/>
  </r>
  <r>
    <n v="18107870"/>
    <x v="990"/>
    <x v="7"/>
    <n v="1"/>
    <x v="90"/>
    <s v="B-474, Greenfield Plaza, Sector 43, Faridabad"/>
    <x v="375"/>
    <s v="Sector 43, Faridabad"/>
    <n v="77.297839499999995"/>
    <n v="28.462205900000001"/>
    <x v="342"/>
    <n v="500"/>
    <x v="3"/>
    <s v="Indian Rupees(Rs.)"/>
    <x v="1"/>
    <x v="0"/>
    <x v="0"/>
    <s v="No"/>
    <n v="2"/>
    <x v="22"/>
    <s v="Orange"/>
    <x v="3"/>
    <n v="4"/>
  </r>
  <r>
    <n v="18237362"/>
    <x v="991"/>
    <x v="7"/>
    <n v="1"/>
    <x v="90"/>
    <s v="B-102, Green Field Colony, Sector 43, Faridabad"/>
    <x v="375"/>
    <s v="Sector 43, Faridabad"/>
    <n v="77.300833650000001"/>
    <n v="28.46227858"/>
    <x v="368"/>
    <n v="550"/>
    <x v="3"/>
    <s v="Indian Rupees(Rs.)"/>
    <x v="1"/>
    <x v="0"/>
    <x v="0"/>
    <s v="No"/>
    <n v="2"/>
    <x v="22"/>
    <s v="Orange"/>
    <x v="3"/>
    <n v="4"/>
  </r>
  <r>
    <n v="18277177"/>
    <x v="992"/>
    <x v="7"/>
    <n v="1"/>
    <x v="90"/>
    <s v="Anangpur Chowk, Opposite Omaxe Tower, Sector 43, Faridabad"/>
    <x v="375"/>
    <s v="Sector 43, Faridabad"/>
    <n v="77.284778299999999"/>
    <n v="28.461169999999999"/>
    <x v="529"/>
    <n v="100"/>
    <x v="4"/>
    <s v="Indian Rupees(Rs.)"/>
    <x v="1"/>
    <x v="0"/>
    <x v="0"/>
    <s v="No"/>
    <n v="1"/>
    <x v="14"/>
    <s v="White"/>
    <x v="4"/>
    <n v="0"/>
  </r>
  <r>
    <n v="18345740"/>
    <x v="993"/>
    <x v="7"/>
    <n v="1"/>
    <x v="90"/>
    <s v="B - 263, Green Field Colony, Sector 43, Faridabad"/>
    <x v="375"/>
    <s v="Sector 43, Faridabad"/>
    <n v="0"/>
    <n v="0"/>
    <x v="345"/>
    <n v="400"/>
    <x v="5"/>
    <s v="Indian Rupees(Rs.)"/>
    <x v="1"/>
    <x v="0"/>
    <x v="0"/>
    <s v="No"/>
    <n v="1"/>
    <x v="14"/>
    <s v="White"/>
    <x v="4"/>
    <n v="0"/>
  </r>
  <r>
    <n v="18472651"/>
    <x v="994"/>
    <x v="7"/>
    <n v="1"/>
    <x v="90"/>
    <s v="B-205, Green Field Colony, Sector 43, Faridabad"/>
    <x v="375"/>
    <s v="Sector 43, Faridabad"/>
    <n v="77.298823299999995"/>
    <n v="28.462106500000001"/>
    <x v="64"/>
    <n v="100"/>
    <x v="4"/>
    <s v="Indian Rupees(Rs.)"/>
    <x v="1"/>
    <x v="0"/>
    <x v="0"/>
    <s v="No"/>
    <n v="1"/>
    <x v="14"/>
    <s v="White"/>
    <x v="4"/>
    <n v="1"/>
  </r>
  <r>
    <n v="313076"/>
    <x v="995"/>
    <x v="7"/>
    <n v="1"/>
    <x v="90"/>
    <s v="3256, C Block, Greenfields Colony, Sector 43, Faridabad"/>
    <x v="375"/>
    <s v="Sector 43, Faridabad"/>
    <n v="77.290566670000004"/>
    <n v="28.466811109999998"/>
    <x v="380"/>
    <n v="350"/>
    <x v="5"/>
    <s v="Indian Rupees(Rs.)"/>
    <x v="1"/>
    <x v="0"/>
    <x v="0"/>
    <s v="No"/>
    <n v="1"/>
    <x v="14"/>
    <s v="White"/>
    <x v="4"/>
    <n v="3"/>
  </r>
  <r>
    <n v="18380159"/>
    <x v="996"/>
    <x v="7"/>
    <n v="1"/>
    <x v="90"/>
    <s v="Opposite Omaxe Forest, Main Surajkund Road, Anangpur Chowk, Sector 41-42, Near Sector 43, Faridabad"/>
    <x v="375"/>
    <s v="Sector 43, Faridabad"/>
    <n v="77.2845595"/>
    <n v="28.460145300000001"/>
    <x v="343"/>
    <n v="100"/>
    <x v="4"/>
    <s v="Indian Rupees(Rs.)"/>
    <x v="1"/>
    <x v="0"/>
    <x v="0"/>
    <s v="No"/>
    <n v="1"/>
    <x v="14"/>
    <s v="White"/>
    <x v="4"/>
    <n v="2"/>
  </r>
  <r>
    <n v="18377907"/>
    <x v="997"/>
    <x v="7"/>
    <n v="1"/>
    <x v="90"/>
    <s v="B 229, Shop 3, Greenfield Colony, Sector 43, Faridabad"/>
    <x v="375"/>
    <s v="Sector 43, Faridabad"/>
    <n v="77.299920700000001"/>
    <n v="28.461425800000001"/>
    <x v="21"/>
    <n v="200"/>
    <x v="4"/>
    <s v="Indian Rupees(Rs.)"/>
    <x v="1"/>
    <x v="0"/>
    <x v="0"/>
    <s v="No"/>
    <n v="1"/>
    <x v="14"/>
    <s v="White"/>
    <x v="4"/>
    <n v="0"/>
  </r>
  <r>
    <n v="18292444"/>
    <x v="998"/>
    <x v="7"/>
    <n v="1"/>
    <x v="90"/>
    <s v="B-195, City Square Complex, Green Field Colony, Sector 43, Faridabad"/>
    <x v="375"/>
    <s v="Sector 43, Faridabad"/>
    <n v="77.29738433"/>
    <n v="28.462106739999999"/>
    <x v="441"/>
    <n v="600"/>
    <x v="3"/>
    <s v="Indian Rupees(Rs.)"/>
    <x v="1"/>
    <x v="0"/>
    <x v="0"/>
    <s v="No"/>
    <n v="2"/>
    <x v="14"/>
    <s v="White"/>
    <x v="4"/>
    <n v="0"/>
  </r>
  <r>
    <n v="307084"/>
    <x v="999"/>
    <x v="7"/>
    <n v="1"/>
    <x v="90"/>
    <s v="SCF 76, HUDA Market, Sector 46, Faridabad"/>
    <x v="376"/>
    <s v="Sector 46, Faridabad"/>
    <n v="77.298387099999999"/>
    <n v="28.437697700000001"/>
    <x v="493"/>
    <n v="700"/>
    <x v="2"/>
    <s v="Indian Rupees(Rs.)"/>
    <x v="1"/>
    <x v="0"/>
    <x v="0"/>
    <s v="No"/>
    <n v="2"/>
    <x v="12"/>
    <s v="Orange"/>
    <x v="3"/>
    <n v="47"/>
  </r>
  <r>
    <n v="305618"/>
    <x v="872"/>
    <x v="7"/>
    <n v="1"/>
    <x v="90"/>
    <s v="55, HUDA Market, Sector 46, Faridabad"/>
    <x v="376"/>
    <s v="Sector 46, Faridabad"/>
    <n v="77.298335300000005"/>
    <n v="28.437548899999999"/>
    <x v="342"/>
    <n v="700"/>
    <x v="2"/>
    <s v="Indian Rupees(Rs.)"/>
    <x v="1"/>
    <x v="1"/>
    <x v="0"/>
    <s v="No"/>
    <n v="2"/>
    <x v="28"/>
    <s v="Orange"/>
    <x v="3"/>
    <n v="79"/>
  </r>
  <r>
    <n v="307803"/>
    <x v="1000"/>
    <x v="7"/>
    <n v="1"/>
    <x v="90"/>
    <s v="SCO 63, Above Indian Overseas Bank, 1st Floor, Main Market, Sector 46, Faridabad"/>
    <x v="376"/>
    <s v="Sector 46, Faridabad"/>
    <n v="77.298426500000005"/>
    <n v="28.437090300000001"/>
    <x v="21"/>
    <n v="200"/>
    <x v="4"/>
    <s v="Indian Rupees(Rs.)"/>
    <x v="1"/>
    <x v="0"/>
    <x v="0"/>
    <s v="No"/>
    <n v="1"/>
    <x v="20"/>
    <s v="Yellow"/>
    <x v="2"/>
    <n v="29"/>
  </r>
  <r>
    <n v="18419654"/>
    <x v="1001"/>
    <x v="7"/>
    <n v="1"/>
    <x v="90"/>
    <s v="HUDA Market, Sector 46, Faridabad"/>
    <x v="376"/>
    <s v="Sector 46, Faridabad"/>
    <n v="77.299007500000002"/>
    <n v="28.437570699999998"/>
    <x v="331"/>
    <n v="250"/>
    <x v="5"/>
    <s v="Indian Rupees(Rs.)"/>
    <x v="1"/>
    <x v="0"/>
    <x v="0"/>
    <s v="No"/>
    <n v="1"/>
    <x v="14"/>
    <s v="White"/>
    <x v="4"/>
    <n v="1"/>
  </r>
  <r>
    <n v="18471285"/>
    <x v="1002"/>
    <x v="7"/>
    <n v="1"/>
    <x v="90"/>
    <s v="Shop 5, Ground Floor, Achievers Mall, Near Sainik Colony, Sector 49, Faridabad"/>
    <x v="377"/>
    <s v="Sector 49, Faridabad"/>
    <n v="77.267050499999996"/>
    <n v="28.395975799999999"/>
    <x v="530"/>
    <n v="150"/>
    <x v="4"/>
    <s v="Indian Rupees(Rs.)"/>
    <x v="1"/>
    <x v="0"/>
    <x v="0"/>
    <s v="No"/>
    <n v="1"/>
    <x v="14"/>
    <s v="White"/>
    <x v="4"/>
    <n v="0"/>
  </r>
  <r>
    <n v="313040"/>
    <x v="1003"/>
    <x v="7"/>
    <n v="1"/>
    <x v="90"/>
    <s v="SCF 68, HUDA Market, Sector 7, Faridabad"/>
    <x v="314"/>
    <s v="Sector 7, Faridabad"/>
    <n v="77.323917100000003"/>
    <n v="28.363237999999999"/>
    <x v="394"/>
    <n v="500"/>
    <x v="3"/>
    <s v="Indian Rupees(Rs.)"/>
    <x v="1"/>
    <x v="1"/>
    <x v="0"/>
    <s v="No"/>
    <n v="2"/>
    <x v="27"/>
    <s v="Orange"/>
    <x v="3"/>
    <n v="17"/>
  </r>
  <r>
    <n v="17982346"/>
    <x v="1004"/>
    <x v="7"/>
    <n v="1"/>
    <x v="90"/>
    <s v="SCF Complex 58, Huda Market, Sector 7, Faridabad"/>
    <x v="314"/>
    <s v="Sector 7, Faridabad"/>
    <n v="77.324141499999996"/>
    <n v="28.363214200000002"/>
    <x v="21"/>
    <n v="200"/>
    <x v="4"/>
    <s v="Indian Rupees(Rs.)"/>
    <x v="1"/>
    <x v="0"/>
    <x v="0"/>
    <s v="No"/>
    <n v="1"/>
    <x v="9"/>
    <s v="Orange"/>
    <x v="3"/>
    <n v="9"/>
  </r>
  <r>
    <n v="18204501"/>
    <x v="1005"/>
    <x v="7"/>
    <n v="1"/>
    <x v="90"/>
    <s v="Shop 140, Main Market, Sector 7, Faridabad"/>
    <x v="314"/>
    <s v="Sector 7, Faridabad"/>
    <n v="77.325997299999997"/>
    <n v="28.363898899999999"/>
    <x v="379"/>
    <n v="250"/>
    <x v="5"/>
    <s v="Indian Rupees(Rs.)"/>
    <x v="1"/>
    <x v="0"/>
    <x v="0"/>
    <s v="No"/>
    <n v="1"/>
    <x v="9"/>
    <s v="Orange"/>
    <x v="3"/>
    <n v="7"/>
  </r>
  <r>
    <n v="1823"/>
    <x v="1006"/>
    <x v="7"/>
    <n v="1"/>
    <x v="90"/>
    <s v="Shop 2398, Sector 7-A, Near, Sector 7, Faridabad"/>
    <x v="314"/>
    <s v="Sector 7, Faridabad"/>
    <n v="77.328269599999999"/>
    <n v="28.369167699999998"/>
    <x v="395"/>
    <n v="100"/>
    <x v="4"/>
    <s v="Indian Rupees(Rs.)"/>
    <x v="1"/>
    <x v="0"/>
    <x v="0"/>
    <s v="No"/>
    <n v="1"/>
    <x v="22"/>
    <s v="Orange"/>
    <x v="3"/>
    <n v="5"/>
  </r>
  <r>
    <n v="6143"/>
    <x v="933"/>
    <x v="7"/>
    <n v="1"/>
    <x v="90"/>
    <s v="2613, YMCA Road, Sector 7, Faridabad"/>
    <x v="314"/>
    <s v="Sector 7, Faridabad"/>
    <n v="77.327058280000003"/>
    <n v="28.369425870000001"/>
    <x v="531"/>
    <n v="300"/>
    <x v="5"/>
    <s v="Indian Rupees(Rs.)"/>
    <x v="1"/>
    <x v="0"/>
    <x v="0"/>
    <s v="No"/>
    <n v="1"/>
    <x v="9"/>
    <s v="Orange"/>
    <x v="3"/>
    <n v="8"/>
  </r>
  <r>
    <n v="8297"/>
    <x v="933"/>
    <x v="7"/>
    <n v="1"/>
    <x v="90"/>
    <s v="21, HUDA Market, Sector 7, Faridabad"/>
    <x v="314"/>
    <s v="Sector 7, Faridabad"/>
    <n v="77.326409299999995"/>
    <n v="28.363303599999998"/>
    <x v="515"/>
    <n v="150"/>
    <x v="4"/>
    <s v="Indian Rupees(Rs.)"/>
    <x v="1"/>
    <x v="0"/>
    <x v="0"/>
    <s v="No"/>
    <n v="1"/>
    <x v="13"/>
    <s v="Orange"/>
    <x v="3"/>
    <n v="15"/>
  </r>
  <r>
    <n v="8318"/>
    <x v="1007"/>
    <x v="7"/>
    <n v="1"/>
    <x v="90"/>
    <s v="31, Main Market, Sector 7, Faridabad"/>
    <x v="314"/>
    <s v="Sector 7, Faridabad"/>
    <n v="77.326037400000004"/>
    <n v="28.3633487"/>
    <x v="343"/>
    <n v="450"/>
    <x v="3"/>
    <s v="Indian Rupees(Rs.)"/>
    <x v="1"/>
    <x v="0"/>
    <x v="0"/>
    <s v="No"/>
    <n v="1"/>
    <x v="22"/>
    <s v="Orange"/>
    <x v="3"/>
    <n v="16"/>
  </r>
  <r>
    <n v="18458631"/>
    <x v="1008"/>
    <x v="7"/>
    <n v="1"/>
    <x v="90"/>
    <s v="Shop 2385, Sector 7A, Near Sector 7, Faridabad"/>
    <x v="314"/>
    <s v="Sector 7, Faridabad"/>
    <n v="77.328538800000004"/>
    <n v="28.3686544"/>
    <x v="379"/>
    <n v="500"/>
    <x v="3"/>
    <s v="Indian Rupees(Rs.)"/>
    <x v="1"/>
    <x v="0"/>
    <x v="0"/>
    <s v="No"/>
    <n v="2"/>
    <x v="9"/>
    <s v="Orange"/>
    <x v="3"/>
    <n v="4"/>
  </r>
  <r>
    <n v="18382355"/>
    <x v="1009"/>
    <x v="7"/>
    <n v="1"/>
    <x v="90"/>
    <s v="Shop 232, HUDA Market, Sector 7, Faridabad"/>
    <x v="314"/>
    <s v="Sector 7, Faridabad"/>
    <n v="77.326295299999998"/>
    <n v="28.363057600000001"/>
    <x v="528"/>
    <n v="400"/>
    <x v="5"/>
    <s v="Indian Rupees(Rs.)"/>
    <x v="1"/>
    <x v="0"/>
    <x v="0"/>
    <s v="No"/>
    <n v="1"/>
    <x v="14"/>
    <s v="White"/>
    <x v="4"/>
    <n v="1"/>
  </r>
  <r>
    <n v="312842"/>
    <x v="1010"/>
    <x v="7"/>
    <n v="1"/>
    <x v="90"/>
    <s v="Sai Plaza, Opposite Sai Dham, Tigaon Road, Sector 86, Faridabad"/>
    <x v="378"/>
    <s v="Sector 86, Faridabad"/>
    <n v="77.339666100000002"/>
    <n v="28.4087438"/>
    <x v="503"/>
    <n v="450"/>
    <x v="3"/>
    <s v="Indian Rupees(Rs.)"/>
    <x v="1"/>
    <x v="1"/>
    <x v="0"/>
    <s v="No"/>
    <n v="1"/>
    <x v="9"/>
    <s v="Orange"/>
    <x v="3"/>
    <n v="10"/>
  </r>
  <r>
    <n v="312084"/>
    <x v="1011"/>
    <x v="7"/>
    <n v="1"/>
    <x v="90"/>
    <s v="Omaxe Heights Club, Sector 86, Faridabad"/>
    <x v="378"/>
    <s v="Sector 86, Faridabad"/>
    <n v="77.336379289999996"/>
    <n v="28.407751680000001"/>
    <x v="349"/>
    <n v="600"/>
    <x v="3"/>
    <s v="Indian Rupees(Rs.)"/>
    <x v="1"/>
    <x v="0"/>
    <x v="0"/>
    <s v="No"/>
    <n v="2"/>
    <x v="22"/>
    <s v="Orange"/>
    <x v="3"/>
    <n v="9"/>
  </r>
  <r>
    <n v="18247033"/>
    <x v="1012"/>
    <x v="7"/>
    <n v="1"/>
    <x v="90"/>
    <s v="Shop 72, Near Omaxe Heights, Gate 2, Sector 86, Faridabad"/>
    <x v="378"/>
    <s v="Sector 86, Faridabad"/>
    <n v="77.336451299999993"/>
    <n v="28.4086778"/>
    <x v="379"/>
    <n v="650"/>
    <x v="2"/>
    <s v="Indian Rupees(Rs.)"/>
    <x v="1"/>
    <x v="0"/>
    <x v="0"/>
    <s v="No"/>
    <n v="2"/>
    <x v="12"/>
    <s v="Orange"/>
    <x v="3"/>
    <n v="24"/>
  </r>
  <r>
    <n v="18126118"/>
    <x v="1013"/>
    <x v="7"/>
    <n v="1"/>
    <x v="90"/>
    <s v="Shop 7, Sai Complex, Opposite Sai Dham, Tigaon Road, Sector 86, Faridabad"/>
    <x v="378"/>
    <s v="Sector 86, Faridabad"/>
    <n v="77.339755800000006"/>
    <n v="28.408572800000002"/>
    <x v="23"/>
    <n v="550"/>
    <x v="3"/>
    <s v="Indian Rupees(Rs.)"/>
    <x v="1"/>
    <x v="1"/>
    <x v="0"/>
    <s v="No"/>
    <n v="2"/>
    <x v="19"/>
    <s v="Orange"/>
    <x v="3"/>
    <n v="19"/>
  </r>
  <r>
    <n v="18429393"/>
    <x v="1014"/>
    <x v="7"/>
    <n v="1"/>
    <x v="90"/>
    <s v="SRS Royal Hills, Near Club Sec 87, Sector 86, Faridabad"/>
    <x v="378"/>
    <s v="Sector 86, Faridabad"/>
    <n v="77.342313009999998"/>
    <n v="28.41226833"/>
    <x v="379"/>
    <n v="500"/>
    <x v="3"/>
    <s v="Indian Rupees(Rs.)"/>
    <x v="1"/>
    <x v="0"/>
    <x v="0"/>
    <s v="No"/>
    <n v="2"/>
    <x v="22"/>
    <s v="Orange"/>
    <x v="3"/>
    <n v="8"/>
  </r>
  <r>
    <n v="18241905"/>
    <x v="1015"/>
    <x v="7"/>
    <n v="1"/>
    <x v="90"/>
    <s v="Plot 6, Tigaon Road, Sector 86, Faridabad"/>
    <x v="378"/>
    <s v="Sector 86, Faridabad"/>
    <n v="77.340927199999996"/>
    <n v="28.408105599999999"/>
    <x v="532"/>
    <n v="450"/>
    <x v="3"/>
    <s v="Indian Rupees(Rs.)"/>
    <x v="1"/>
    <x v="0"/>
    <x v="0"/>
    <s v="No"/>
    <n v="1"/>
    <x v="9"/>
    <s v="Orange"/>
    <x v="3"/>
    <n v="8"/>
  </r>
  <r>
    <n v="18425750"/>
    <x v="1016"/>
    <x v="7"/>
    <n v="1"/>
    <x v="90"/>
    <s v="Tigaon Road, Near Omaxe, Sector 86, Faridabad"/>
    <x v="378"/>
    <s v="Sector 86, Faridabad"/>
    <n v="77.336292"/>
    <n v="28.410219399999999"/>
    <x v="379"/>
    <n v="500"/>
    <x v="3"/>
    <s v="Indian Rupees(Rs.)"/>
    <x v="1"/>
    <x v="1"/>
    <x v="0"/>
    <s v="No"/>
    <n v="2"/>
    <x v="12"/>
    <s v="Orange"/>
    <x v="3"/>
    <n v="39"/>
  </r>
  <r>
    <n v="18261694"/>
    <x v="1017"/>
    <x v="7"/>
    <n v="1"/>
    <x v="90"/>
    <s v="Shop 121, Sai Dham Road, Near Omaxe Chowk, Sector 86, Faridabad"/>
    <x v="378"/>
    <s v="Sector 86, Faridabad"/>
    <n v="77.337204799999995"/>
    <n v="28.409825600000001"/>
    <x v="508"/>
    <n v="300"/>
    <x v="5"/>
    <s v="Indian Rupees(Rs.)"/>
    <x v="1"/>
    <x v="0"/>
    <x v="0"/>
    <s v="No"/>
    <n v="1"/>
    <x v="13"/>
    <s v="Orange"/>
    <x v="3"/>
    <n v="10"/>
  </r>
  <r>
    <n v="18365998"/>
    <x v="1018"/>
    <x v="7"/>
    <n v="1"/>
    <x v="90"/>
    <s v="Shop 87, Near Omaxe Heights, Gate 2, Sector 86, Faridabad"/>
    <x v="378"/>
    <s v="Sector 86, Faridabad"/>
    <n v="77.336659999999995"/>
    <n v="28.408057400000001"/>
    <x v="391"/>
    <n v="500"/>
    <x v="3"/>
    <s v="Indian Rupees(Rs.)"/>
    <x v="1"/>
    <x v="0"/>
    <x v="0"/>
    <s v="No"/>
    <n v="2"/>
    <x v="16"/>
    <s v="Orange"/>
    <x v="3"/>
    <n v="17"/>
  </r>
  <r>
    <n v="18273572"/>
    <x v="1019"/>
    <x v="7"/>
    <n v="1"/>
    <x v="90"/>
    <s v="Shop 2-4, Tigaon Road, Near Sai Dham Mandir, Sector 86, Faridabad"/>
    <x v="378"/>
    <s v="Sector 86, Faridabad"/>
    <n v="77.340982600000004"/>
    <n v="28.408071899999999"/>
    <x v="345"/>
    <n v="500"/>
    <x v="3"/>
    <s v="Indian Rupees(Rs.)"/>
    <x v="1"/>
    <x v="1"/>
    <x v="0"/>
    <s v="No"/>
    <n v="2"/>
    <x v="19"/>
    <s v="Orange"/>
    <x v="3"/>
    <n v="37"/>
  </r>
  <r>
    <n v="18363078"/>
    <x v="1020"/>
    <x v="7"/>
    <n v="1"/>
    <x v="90"/>
    <s v="Shop 16, BPTP Princess Park Shopping Arcade, Sector 86, Faridabad"/>
    <x v="378"/>
    <s v="Sector 86, Faridabad"/>
    <n v="77.342321799999993"/>
    <n v="28.406740200000002"/>
    <x v="347"/>
    <n v="600"/>
    <x v="3"/>
    <s v="Indian Rupees(Rs.)"/>
    <x v="1"/>
    <x v="1"/>
    <x v="0"/>
    <s v="No"/>
    <n v="2"/>
    <x v="20"/>
    <s v="Yellow"/>
    <x v="2"/>
    <n v="33"/>
  </r>
  <r>
    <n v="18356019"/>
    <x v="1021"/>
    <x v="7"/>
    <n v="1"/>
    <x v="90"/>
    <s v="Huda Market, Sector 9, Faridabad"/>
    <x v="379"/>
    <s v="Sector 9, Faridabad"/>
    <n v="77.331561899999997"/>
    <n v="28.3765371"/>
    <x v="508"/>
    <n v="200"/>
    <x v="4"/>
    <s v="Indian Rupees(Rs.)"/>
    <x v="1"/>
    <x v="0"/>
    <x v="0"/>
    <s v="No"/>
    <n v="1"/>
    <x v="13"/>
    <s v="Orange"/>
    <x v="3"/>
    <n v="9"/>
  </r>
  <r>
    <n v="312688"/>
    <x v="1022"/>
    <x v="7"/>
    <n v="1"/>
    <x v="90"/>
    <s v="Sector 9, Faridabad"/>
    <x v="379"/>
    <s v="Sector 9, Faridabad"/>
    <n v="0"/>
    <n v="0"/>
    <x v="480"/>
    <n v="800"/>
    <x v="2"/>
    <s v="Indian Rupees(Rs.)"/>
    <x v="1"/>
    <x v="0"/>
    <x v="0"/>
    <s v="No"/>
    <n v="2"/>
    <x v="14"/>
    <s v="White"/>
    <x v="4"/>
    <n v="3"/>
  </r>
  <r>
    <n v="18381668"/>
    <x v="1023"/>
    <x v="7"/>
    <n v="1"/>
    <x v="90"/>
    <s v="Shop 100, Main HUDA Market, Sector 9, Faridabad"/>
    <x v="379"/>
    <s v="Sector 9, Faridabad"/>
    <n v="77.332811699999993"/>
    <n v="28.3764571"/>
    <x v="5"/>
    <n v="300"/>
    <x v="5"/>
    <s v="Indian Rupees(Rs.)"/>
    <x v="1"/>
    <x v="0"/>
    <x v="0"/>
    <s v="No"/>
    <n v="1"/>
    <x v="14"/>
    <s v="White"/>
    <x v="4"/>
    <n v="2"/>
  </r>
  <r>
    <n v="18287397"/>
    <x v="1024"/>
    <x v="7"/>
    <n v="1"/>
    <x v="90"/>
    <s v="SCF 218, Huda Market, Sector 9, Faridabad"/>
    <x v="379"/>
    <s v="Sector 9, Faridabad"/>
    <n v="77.329974699999994"/>
    <n v="28.376329399999999"/>
    <x v="343"/>
    <n v="450"/>
    <x v="3"/>
    <s v="Indian Rupees(Rs.)"/>
    <x v="1"/>
    <x v="0"/>
    <x v="0"/>
    <s v="No"/>
    <n v="1"/>
    <x v="14"/>
    <s v="White"/>
    <x v="4"/>
    <n v="1"/>
  </r>
  <r>
    <n v="18294253"/>
    <x v="1025"/>
    <x v="7"/>
    <n v="1"/>
    <x v="90"/>
    <s v="383, Sector 9, Faridabad"/>
    <x v="379"/>
    <s v="Sector 9, Faridabad"/>
    <n v="0"/>
    <n v="0"/>
    <x v="21"/>
    <n v="300"/>
    <x v="5"/>
    <s v="Indian Rupees(Rs.)"/>
    <x v="1"/>
    <x v="0"/>
    <x v="0"/>
    <s v="No"/>
    <n v="1"/>
    <x v="14"/>
    <s v="White"/>
    <x v="4"/>
    <n v="0"/>
  </r>
  <r>
    <n v="18471304"/>
    <x v="1026"/>
    <x v="7"/>
    <n v="1"/>
    <x v="90"/>
    <s v="Ground Floor, SRS Mall, City Centre, Sector 12, Faridabad"/>
    <x v="380"/>
    <s v="SRS Mall, Sector 12, Faridabad, Faridabad"/>
    <n v="77.316782200000006"/>
    <n v="28.386577299999999"/>
    <x v="64"/>
    <n v="150"/>
    <x v="4"/>
    <s v="Indian Rupees(Rs.)"/>
    <x v="1"/>
    <x v="0"/>
    <x v="0"/>
    <s v="No"/>
    <n v="1"/>
    <x v="14"/>
    <s v="White"/>
    <x v="4"/>
    <n v="0"/>
  </r>
  <r>
    <n v="8026"/>
    <x v="1027"/>
    <x v="7"/>
    <n v="1"/>
    <x v="90"/>
    <s v="HR 1B, Pul Pehladpur, Main Suraj Kund Road, Suraj Kund, Faridabad"/>
    <x v="381"/>
    <s v="Suraj Kund, Faridabad"/>
    <n v="77.289923200000004"/>
    <n v="28.499717700000001"/>
    <x v="533"/>
    <n v="100"/>
    <x v="4"/>
    <s v="Indian Rupees(Rs.)"/>
    <x v="1"/>
    <x v="0"/>
    <x v="0"/>
    <s v="No"/>
    <n v="1"/>
    <x v="22"/>
    <s v="Orange"/>
    <x v="3"/>
    <n v="4"/>
  </r>
  <r>
    <n v="18265697"/>
    <x v="1028"/>
    <x v="7"/>
    <n v="1"/>
    <x v="90"/>
    <s v="HR-250, B/10, 60 Feet Road, Pul Prahladpur, Suraj Kund, Faridabad"/>
    <x v="381"/>
    <s v="Suraj Kund, Faridabad"/>
    <n v="77.293858569999998"/>
    <n v="28.498205939999998"/>
    <x v="345"/>
    <n v="550"/>
    <x v="3"/>
    <s v="Indian Rupees(Rs.)"/>
    <x v="1"/>
    <x v="0"/>
    <x v="0"/>
    <s v="No"/>
    <n v="2"/>
    <x v="9"/>
    <s v="Orange"/>
    <x v="3"/>
    <n v="14"/>
  </r>
  <r>
    <n v="307151"/>
    <x v="1029"/>
    <x v="7"/>
    <n v="1"/>
    <x v="90"/>
    <s v="H-250, B/10, 60 Feet Road, Pul Prahladpur, Suraj Kund, Faridabad"/>
    <x v="381"/>
    <s v="Suraj Kund, Faridabad"/>
    <n v="77.293759300000005"/>
    <n v="28.498214699999998"/>
    <x v="379"/>
    <n v="500"/>
    <x v="3"/>
    <s v="Indian Rupees(Rs.)"/>
    <x v="1"/>
    <x v="0"/>
    <x v="0"/>
    <s v="No"/>
    <n v="2"/>
    <x v="25"/>
    <s v="Orange"/>
    <x v="3"/>
    <n v="13"/>
  </r>
  <r>
    <n v="18107844"/>
    <x v="1030"/>
    <x v="7"/>
    <n v="1"/>
    <x v="90"/>
    <s v="A-4, Pul Prahladpur, Suraj Kund Road, Suraj Kund, Faridabad"/>
    <x v="381"/>
    <s v="Suraj Kund, Faridabad"/>
    <n v="77.290392900000001"/>
    <n v="28.500093700000001"/>
    <x v="500"/>
    <n v="400"/>
    <x v="5"/>
    <s v="Indian Rupees(Rs.)"/>
    <x v="1"/>
    <x v="0"/>
    <x v="0"/>
    <s v="No"/>
    <n v="1"/>
    <x v="25"/>
    <s v="Orange"/>
    <x v="3"/>
    <n v="5"/>
  </r>
  <r>
    <n v="18337896"/>
    <x v="1031"/>
    <x v="7"/>
    <n v="1"/>
    <x v="90"/>
    <s v="A 34, Pul Pehladpur, Main Surajkund Road, Suraj Kund, Faridabad"/>
    <x v="381"/>
    <s v="Suraj Kund, Faridabad"/>
    <n v="77.290300000000002"/>
    <n v="28.500640000000001"/>
    <x v="337"/>
    <n v="550"/>
    <x v="3"/>
    <s v="Indian Rupees(Rs.)"/>
    <x v="1"/>
    <x v="1"/>
    <x v="0"/>
    <s v="No"/>
    <n v="2"/>
    <x v="24"/>
    <s v="Orange"/>
    <x v="3"/>
    <n v="12"/>
  </r>
  <r>
    <n v="18261699"/>
    <x v="1032"/>
    <x v="7"/>
    <n v="1"/>
    <x v="90"/>
    <s v="Near Anandvan, Opposite NHPC Society, Suraj Kund Road, Suraj Kund, Faridabad"/>
    <x v="381"/>
    <s v="Suraj Kund, Faridabad"/>
    <n v="77.286997600000007"/>
    <n v="28.472773799999999"/>
    <x v="534"/>
    <n v="550"/>
    <x v="3"/>
    <s v="Indian Rupees(Rs.)"/>
    <x v="1"/>
    <x v="0"/>
    <x v="0"/>
    <s v="No"/>
    <n v="2"/>
    <x v="9"/>
    <s v="Orange"/>
    <x v="3"/>
    <n v="8"/>
  </r>
  <r>
    <n v="18306531"/>
    <x v="1033"/>
    <x v="7"/>
    <n v="1"/>
    <x v="90"/>
    <s v="Opposite CNG Pump, Pul Prahladpur, Suraj Kund Road, Suraj Kund, Faridabad"/>
    <x v="381"/>
    <s v="Suraj Kund, Faridabad"/>
    <n v="77.289652599999997"/>
    <n v="28.49916279"/>
    <x v="343"/>
    <n v="300"/>
    <x v="5"/>
    <s v="Indian Rupees(Rs.)"/>
    <x v="1"/>
    <x v="0"/>
    <x v="0"/>
    <s v="No"/>
    <n v="1"/>
    <x v="13"/>
    <s v="Orange"/>
    <x v="3"/>
    <n v="7"/>
  </r>
  <r>
    <n v="303571"/>
    <x v="1034"/>
    <x v="7"/>
    <n v="1"/>
    <x v="90"/>
    <s v="B-147, Naveen Plaza, Sharma Market, Prahladpur, Suraj Kund, Faridabad"/>
    <x v="381"/>
    <s v="Suraj Kund, Faridabad"/>
    <n v="77.293041099999996"/>
    <n v="28.499223099999998"/>
    <x v="379"/>
    <n v="600"/>
    <x v="3"/>
    <s v="Indian Rupees(Rs.)"/>
    <x v="1"/>
    <x v="0"/>
    <x v="0"/>
    <s v="No"/>
    <n v="2"/>
    <x v="13"/>
    <s v="Orange"/>
    <x v="3"/>
    <n v="18"/>
  </r>
  <r>
    <n v="8099"/>
    <x v="1035"/>
    <x v="7"/>
    <n v="1"/>
    <x v="90"/>
    <s v="A-3, Pul Prahladpur, Main Suraj Kund Road, Suraj Kund, Faridabad"/>
    <x v="381"/>
    <s v="Suraj Kund, Faridabad"/>
    <n v="77.2902208"/>
    <n v="28.500234800000001"/>
    <x v="408"/>
    <n v="350"/>
    <x v="5"/>
    <s v="Indian Rupees(Rs.)"/>
    <x v="1"/>
    <x v="0"/>
    <x v="0"/>
    <s v="No"/>
    <n v="1"/>
    <x v="9"/>
    <s v="Orange"/>
    <x v="3"/>
    <n v="22"/>
  </r>
  <r>
    <n v="18477428"/>
    <x v="1036"/>
    <x v="7"/>
    <n v="1"/>
    <x v="90"/>
    <s v="285, DDA Flat, Suraj Kund Road, Pul Prahladpur, Suraj Kund, Faridabad"/>
    <x v="381"/>
    <s v="Suraj Kund, Faridabad"/>
    <n v="0"/>
    <n v="0"/>
    <x v="21"/>
    <n v="400"/>
    <x v="5"/>
    <s v="Indian Rupees(Rs.)"/>
    <x v="1"/>
    <x v="0"/>
    <x v="0"/>
    <s v="No"/>
    <n v="1"/>
    <x v="9"/>
    <s v="Orange"/>
    <x v="3"/>
    <n v="4"/>
  </r>
  <r>
    <n v="8037"/>
    <x v="1037"/>
    <x v="7"/>
    <n v="1"/>
    <x v="90"/>
    <s v="A-1, Shiv Durga Vihar, Near Eros Garden, Suraj Kund, Faridabad"/>
    <x v="381"/>
    <s v="Suraj Kund, Faridabad"/>
    <n v="77.294073400000002"/>
    <n v="28.493804799999999"/>
    <x v="515"/>
    <n v="100"/>
    <x v="4"/>
    <s v="Indian Rupees(Rs.)"/>
    <x v="1"/>
    <x v="0"/>
    <x v="0"/>
    <s v="No"/>
    <n v="1"/>
    <x v="14"/>
    <s v="White"/>
    <x v="4"/>
    <n v="0"/>
  </r>
  <r>
    <n v="18471308"/>
    <x v="1038"/>
    <x v="7"/>
    <n v="1"/>
    <x v="90"/>
    <s v="HR 62E, 60 Feet Road Pul Pehladpur, New Delhi"/>
    <x v="381"/>
    <s v="Suraj Kund, Faridabad"/>
    <n v="77.292151599999997"/>
    <n v="28.498969800000001"/>
    <x v="535"/>
    <n v="300"/>
    <x v="5"/>
    <s v="Indian Rupees(Rs.)"/>
    <x v="1"/>
    <x v="0"/>
    <x v="0"/>
    <s v="No"/>
    <n v="1"/>
    <x v="14"/>
    <s v="White"/>
    <x v="4"/>
    <n v="0"/>
  </r>
  <r>
    <n v="18471318"/>
    <x v="1039"/>
    <x v="7"/>
    <n v="1"/>
    <x v="90"/>
    <s v="HR 62, CD 60 Foot Road, Pul Pehladpur, Near Sharma Market, New Delhi"/>
    <x v="381"/>
    <s v="Suraj Kund, Faridabad"/>
    <n v="77.291880599999999"/>
    <n v="28.4990357"/>
    <x v="26"/>
    <n v="500"/>
    <x v="3"/>
    <s v="Indian Rupees(Rs.)"/>
    <x v="1"/>
    <x v="0"/>
    <x v="0"/>
    <s v="No"/>
    <n v="2"/>
    <x v="14"/>
    <s v="White"/>
    <x v="4"/>
    <n v="0"/>
  </r>
  <r>
    <n v="18471320"/>
    <x v="1040"/>
    <x v="7"/>
    <n v="1"/>
    <x v="90"/>
    <s v="Shop 5, Anangpur Chowk, Green Field, Opposite Apartments, Suraj Kund Road, Faridabad"/>
    <x v="381"/>
    <s v="Suraj Kund, Faridabad"/>
    <n v="77.284678099999994"/>
    <n v="28.4609284"/>
    <x v="64"/>
    <n v="300"/>
    <x v="5"/>
    <s v="Indian Rupees(Rs.)"/>
    <x v="1"/>
    <x v="0"/>
    <x v="0"/>
    <s v="No"/>
    <n v="1"/>
    <x v="14"/>
    <s v="White"/>
    <x v="4"/>
    <n v="0"/>
  </r>
  <r>
    <n v="18460293"/>
    <x v="1041"/>
    <x v="7"/>
    <n v="1"/>
    <x v="90"/>
    <s v="1, Anangpur Chowk, Opposite Omaxe Forest &amp; Spa, Suraj Kund, Faridabad"/>
    <x v="381"/>
    <s v="Suraj Kund, Faridabad"/>
    <n v="77.284716799999998"/>
    <n v="28.4609545"/>
    <x v="536"/>
    <n v="500"/>
    <x v="3"/>
    <s v="Indian Rupees(Rs.)"/>
    <x v="1"/>
    <x v="0"/>
    <x v="0"/>
    <s v="No"/>
    <n v="2"/>
    <x v="14"/>
    <s v="White"/>
    <x v="4"/>
    <n v="3"/>
  </r>
  <r>
    <n v="18446418"/>
    <x v="1042"/>
    <x v="7"/>
    <n v="1"/>
    <x v="90"/>
    <s v="A-1559, Green Field Colony, Suraj Kund, Faridabad"/>
    <x v="381"/>
    <s v="Suraj Kund, Faridabad"/>
    <n v="77.299728599999995"/>
    <n v="28.462226999999999"/>
    <x v="342"/>
    <n v="500"/>
    <x v="3"/>
    <s v="Indian Rupees(Rs.)"/>
    <x v="1"/>
    <x v="0"/>
    <x v="0"/>
    <s v="No"/>
    <n v="2"/>
    <x v="14"/>
    <s v="White"/>
    <x v="4"/>
    <n v="3"/>
  </r>
  <r>
    <n v="9496"/>
    <x v="1043"/>
    <x v="7"/>
    <n v="1"/>
    <x v="90"/>
    <s v="E 588, Mittal Colony, Pul Parahladpur, Suraj Kund Road, Faridabad, Suraj Kund, Faridabad"/>
    <x v="381"/>
    <s v="Suraj Kund, Faridabad"/>
    <n v="77.296547219999994"/>
    <n v="28.49710833"/>
    <x v="515"/>
    <n v="100"/>
    <x v="4"/>
    <s v="Indian Rupees(Rs.)"/>
    <x v="1"/>
    <x v="0"/>
    <x v="0"/>
    <s v="No"/>
    <n v="1"/>
    <x v="14"/>
    <s v="White"/>
    <x v="4"/>
    <n v="0"/>
  </r>
  <r>
    <n v="312967"/>
    <x v="1044"/>
    <x v="7"/>
    <n v="1"/>
    <x v="90"/>
    <s v="A-8, A-60 Feet Road, Pul Prahladpur, Suraj Kund, Faridabad"/>
    <x v="381"/>
    <s v="Suraj Kund, Faridabad"/>
    <n v="77.289912400000006"/>
    <n v="28.499713799999999"/>
    <x v="404"/>
    <n v="200"/>
    <x v="4"/>
    <s v="Indian Rupees(Rs.)"/>
    <x v="1"/>
    <x v="0"/>
    <x v="0"/>
    <s v="No"/>
    <n v="1"/>
    <x v="14"/>
    <s v="White"/>
    <x v="4"/>
    <n v="2"/>
  </r>
  <r>
    <n v="18449815"/>
    <x v="1045"/>
    <x v="7"/>
    <n v="1"/>
    <x v="90"/>
    <s v="57, EWA, Charmwood Village, Suraj Kund, Faridabad"/>
    <x v="381"/>
    <s v="Suraj Kund, Faridabad"/>
    <n v="77.290565000000001"/>
    <n v="28.489495999999999"/>
    <x v="537"/>
    <n v="600"/>
    <x v="3"/>
    <s v="Indian Rupees(Rs.)"/>
    <x v="1"/>
    <x v="0"/>
    <x v="0"/>
    <s v="No"/>
    <n v="2"/>
    <x v="14"/>
    <s v="White"/>
    <x v="4"/>
    <n v="1"/>
  </r>
  <r>
    <n v="2680"/>
    <x v="1046"/>
    <x v="7"/>
    <n v="1"/>
    <x v="90"/>
    <s v="The Atrium Hotel, Shooting Range Road, Suraj Kund, Faridabad"/>
    <x v="382"/>
    <s v="The Atrium, Suraj Kund, Faridabad"/>
    <n v="77.283011000000002"/>
    <n v="28.489795999999998"/>
    <x v="480"/>
    <n v="700"/>
    <x v="2"/>
    <s v="Indian Rupees(Rs.)"/>
    <x v="1"/>
    <x v="0"/>
    <x v="0"/>
    <s v="No"/>
    <n v="2"/>
    <x v="9"/>
    <s v="Orange"/>
    <x v="3"/>
    <n v="10"/>
  </r>
  <r>
    <n v="2679"/>
    <x v="1047"/>
    <x v="7"/>
    <n v="1"/>
    <x v="90"/>
    <s v="The Atrium Hotel, Shooting Range Road, Suraj Kund, Faridabad"/>
    <x v="382"/>
    <s v="The Atrium, Suraj Kund, Faridabad"/>
    <n v="77.283011000000002"/>
    <n v="28.489795999999998"/>
    <x v="270"/>
    <n v="1400"/>
    <x v="0"/>
    <s v="Indian Rupees(Rs.)"/>
    <x v="0"/>
    <x v="0"/>
    <x v="0"/>
    <s v="No"/>
    <n v="3"/>
    <x v="13"/>
    <s v="Orange"/>
    <x v="3"/>
    <n v="18"/>
  </r>
  <r>
    <n v="8417"/>
    <x v="1048"/>
    <x v="7"/>
    <n v="1"/>
    <x v="90"/>
    <s v="Vibe by The Lalit Traveller, 12/7, Sector 35, Faridabad"/>
    <x v="383"/>
    <s v="Vibe by The LaLit Traveller, Mathura Road, Faridabad"/>
    <n v="77.3060732"/>
    <n v="28.472912399999998"/>
    <x v="538"/>
    <n v="1900"/>
    <x v="0"/>
    <s v="Indian Rupees(Rs.)"/>
    <x v="0"/>
    <x v="0"/>
    <x v="0"/>
    <s v="No"/>
    <n v="3"/>
    <x v="16"/>
    <s v="Orange"/>
    <x v="3"/>
    <n v="56"/>
  </r>
  <r>
    <n v="309757"/>
    <x v="1049"/>
    <x v="7"/>
    <n v="1"/>
    <x v="91"/>
    <s v="MB 48, Shipra Suncity, Indirapuram, Ghaziabad"/>
    <x v="384"/>
    <s v="Indirapuram, Ghaziabad"/>
    <n v="77.374441669999996"/>
    <n v="28.636013890000001"/>
    <x v="343"/>
    <n v="150"/>
    <x v="4"/>
    <s v="Indian Rupees(Rs.)"/>
    <x v="1"/>
    <x v="0"/>
    <x v="0"/>
    <s v="No"/>
    <n v="1"/>
    <x v="25"/>
    <s v="Orange"/>
    <x v="3"/>
    <n v="14"/>
  </r>
  <r>
    <n v="307903"/>
    <x v="1050"/>
    <x v="7"/>
    <n v="1"/>
    <x v="91"/>
    <s v="Shop 24, Regalia Heights, Shipra Suncity, Indirapuram, Ghaziabad"/>
    <x v="384"/>
    <s v="Indirapuram, Ghaziabad"/>
    <n v="77.374191670000002"/>
    <n v="28.636022220000001"/>
    <x v="21"/>
    <n v="150"/>
    <x v="4"/>
    <s v="Indian Rupees(Rs.)"/>
    <x v="1"/>
    <x v="0"/>
    <x v="0"/>
    <s v="No"/>
    <n v="1"/>
    <x v="9"/>
    <s v="Orange"/>
    <x v="3"/>
    <n v="6"/>
  </r>
  <r>
    <n v="313502"/>
    <x v="1051"/>
    <x v="7"/>
    <n v="1"/>
    <x v="91"/>
    <s v="Near Shipra Mall, Indirapuram, Ghaziabad"/>
    <x v="384"/>
    <s v="Indirapuram, Ghaziabad"/>
    <n v="77.369326000000001"/>
    <n v="28.635083000000002"/>
    <x v="343"/>
    <n v="300"/>
    <x v="5"/>
    <s v="Indian Rupees(Rs.)"/>
    <x v="1"/>
    <x v="1"/>
    <x v="0"/>
    <s v="No"/>
    <n v="1"/>
    <x v="7"/>
    <s v="Yellow"/>
    <x v="2"/>
    <n v="161"/>
  </r>
  <r>
    <n v="18409175"/>
    <x v="1052"/>
    <x v="7"/>
    <n v="1"/>
    <x v="91"/>
    <s v="C-1, Saya Zenith, Next to CISF Camp, Opposite Shipra Sun City, Indirapuram, Ghaziabad"/>
    <x v="384"/>
    <s v="Indirapuram, Ghaziabad"/>
    <n v="77.378750999999994"/>
    <n v="28.637449"/>
    <x v="539"/>
    <n v="500"/>
    <x v="3"/>
    <s v="Indian Rupees(Rs.)"/>
    <x v="1"/>
    <x v="1"/>
    <x v="0"/>
    <s v="No"/>
    <n v="2"/>
    <x v="18"/>
    <s v="Yellow"/>
    <x v="2"/>
    <n v="52"/>
  </r>
  <r>
    <n v="18456342"/>
    <x v="1053"/>
    <x v="7"/>
    <n v="1"/>
    <x v="91"/>
    <s v="Mall Road, Ahinsha Khand ll, Near Shanti Gopal Hospital, Indirapuram, Ghaziabad"/>
    <x v="384"/>
    <s v="Indirapuram, Ghaziabad"/>
    <n v="77.315482970000005"/>
    <n v="28.638238090000002"/>
    <x v="343"/>
    <n v="350"/>
    <x v="5"/>
    <s v="Indian Rupees(Rs.)"/>
    <x v="1"/>
    <x v="0"/>
    <x v="0"/>
    <s v="No"/>
    <n v="1"/>
    <x v="14"/>
    <s v="White"/>
    <x v="4"/>
    <n v="1"/>
  </r>
  <r>
    <n v="18244229"/>
    <x v="1054"/>
    <x v="7"/>
    <n v="1"/>
    <x v="91"/>
    <s v="C 17, 1st Floor, Patparganj Industrial Area, Kaushambi, Ghaziabad"/>
    <x v="385"/>
    <s v="Kaushambi, Ghaziabad"/>
    <n v="77.310698619999997"/>
    <n v="28.641133199999999"/>
    <x v="514"/>
    <n v="250"/>
    <x v="5"/>
    <s v="Indian Rupees(Rs.)"/>
    <x v="1"/>
    <x v="0"/>
    <x v="0"/>
    <s v="No"/>
    <n v="1"/>
    <x v="14"/>
    <s v="White"/>
    <x v="4"/>
    <n v="0"/>
  </r>
  <r>
    <n v="300713"/>
    <x v="1055"/>
    <x v="7"/>
    <n v="1"/>
    <x v="91"/>
    <s v="Level 3, Shipra Mall, Vaibhav Khand, Gulmohar Road, Indirapuram, Ghaziabad"/>
    <x v="386"/>
    <s v="Shipra Mall, Indirapuram, Ghaziabad"/>
    <n v="77.369897179999995"/>
    <n v="28.63423199"/>
    <x v="379"/>
    <n v="2500"/>
    <x v="0"/>
    <s v="Indian Rupees(Rs.)"/>
    <x v="0"/>
    <x v="0"/>
    <x v="0"/>
    <s v="No"/>
    <n v="4"/>
    <x v="28"/>
    <s v="Orange"/>
    <x v="3"/>
    <n v="184"/>
  </r>
  <r>
    <n v="8623"/>
    <x v="1056"/>
    <x v="7"/>
    <n v="1"/>
    <x v="91"/>
    <s v="Ground Floor, Shipra Mall, Gulmohar Road, Indirapuram, Ghaziabad"/>
    <x v="386"/>
    <s v="Shipra Mall, Indirapuram, Ghaziabad"/>
    <n v="77.370247219999996"/>
    <n v="28.634041669999998"/>
    <x v="20"/>
    <n v="650"/>
    <x v="2"/>
    <s v="Indian Rupees(Rs.)"/>
    <x v="1"/>
    <x v="1"/>
    <x v="0"/>
    <s v="No"/>
    <n v="2"/>
    <x v="19"/>
    <s v="Orange"/>
    <x v="3"/>
    <n v="33"/>
  </r>
  <r>
    <n v="1318"/>
    <x v="905"/>
    <x v="7"/>
    <n v="1"/>
    <x v="91"/>
    <s v="1st Floor, Shipra Mall, Gulmohar Road, Indirapuram, Ghaziabad"/>
    <x v="386"/>
    <s v="Shipra Mall, Indirapuram, Ghaziabad"/>
    <n v="77.370400000000004"/>
    <n v="28.63392778"/>
    <x v="514"/>
    <n v="300"/>
    <x v="5"/>
    <s v="Indian Rupees(Rs.)"/>
    <x v="1"/>
    <x v="1"/>
    <x v="0"/>
    <s v="No"/>
    <n v="1"/>
    <x v="16"/>
    <s v="Orange"/>
    <x v="3"/>
    <n v="27"/>
  </r>
  <r>
    <n v="311523"/>
    <x v="1057"/>
    <x v="7"/>
    <n v="1"/>
    <x v="91"/>
    <s v="Shop 18, Ground Floor, Shipra Mall, Vaibhav Khand, Indirapuram, Ghaziabad"/>
    <x v="386"/>
    <s v="Shipra Mall, Indirapuram, Ghaziabad"/>
    <n v="77.369864660000005"/>
    <n v="28.63388299"/>
    <x v="232"/>
    <n v="500"/>
    <x v="3"/>
    <s v="Indian Rupees(Rs.)"/>
    <x v="1"/>
    <x v="1"/>
    <x v="0"/>
    <s v="No"/>
    <n v="2"/>
    <x v="19"/>
    <s v="Orange"/>
    <x v="3"/>
    <n v="327"/>
  </r>
  <r>
    <n v="8590"/>
    <x v="880"/>
    <x v="7"/>
    <n v="1"/>
    <x v="91"/>
    <s v="1st Floor, Shipra Mall, Gulmohar Road, Indirapuram, Ghaziabad"/>
    <x v="386"/>
    <s v="Shipra Mall, Indirapuram, Ghaziabad"/>
    <n v="77.370208329999997"/>
    <n v="28.634047219999999"/>
    <x v="20"/>
    <n v="450"/>
    <x v="3"/>
    <s v="Indian Rupees(Rs.)"/>
    <x v="1"/>
    <x v="0"/>
    <x v="0"/>
    <s v="No"/>
    <n v="1"/>
    <x v="12"/>
    <s v="Orange"/>
    <x v="3"/>
    <n v="63"/>
  </r>
  <r>
    <n v="8583"/>
    <x v="1058"/>
    <x v="7"/>
    <n v="1"/>
    <x v="91"/>
    <s v="Bite Inn Food Court, 2nd Floor, Shipra Mall, Gulmohar Road, Indirapuram, Ghaziabad"/>
    <x v="386"/>
    <s v="Shipra Mall, Indirapuram, Ghaziabad"/>
    <n v="77.369864660000005"/>
    <n v="28.63388299"/>
    <x v="5"/>
    <n v="600"/>
    <x v="3"/>
    <s v="Indian Rupees(Rs.)"/>
    <x v="1"/>
    <x v="0"/>
    <x v="0"/>
    <s v="No"/>
    <n v="2"/>
    <x v="22"/>
    <s v="Orange"/>
    <x v="3"/>
    <n v="16"/>
  </r>
  <r>
    <n v="300756"/>
    <x v="1059"/>
    <x v="7"/>
    <n v="1"/>
    <x v="91"/>
    <s v="3rd Floor, Shipra Mall, Indirapuram, Ghaziabad"/>
    <x v="386"/>
    <s v="Shipra Mall, Indirapuram, Ghaziabad"/>
    <n v="77.369725520000003"/>
    <n v="28.634127530000001"/>
    <x v="349"/>
    <n v="1500"/>
    <x v="0"/>
    <s v="Indian Rupees(Rs.)"/>
    <x v="0"/>
    <x v="0"/>
    <x v="0"/>
    <s v="No"/>
    <n v="3"/>
    <x v="24"/>
    <s v="Orange"/>
    <x v="3"/>
    <n v="92"/>
  </r>
  <r>
    <n v="4239"/>
    <x v="1060"/>
    <x v="7"/>
    <n v="1"/>
    <x v="91"/>
    <s v="1st Floor, Shipra Mall, Gulmohar Road, Indirapuram, Ghaziabad"/>
    <x v="386"/>
    <s v="Shipra Mall, Indirapuram, Ghaziabad"/>
    <n v="77.370576"/>
    <n v="28.634122999999999"/>
    <x v="20"/>
    <n v="600"/>
    <x v="3"/>
    <s v="Indian Rupees(Rs.)"/>
    <x v="1"/>
    <x v="0"/>
    <x v="0"/>
    <s v="No"/>
    <n v="2"/>
    <x v="16"/>
    <s v="Orange"/>
    <x v="3"/>
    <n v="60"/>
  </r>
  <r>
    <n v="18168161"/>
    <x v="684"/>
    <x v="7"/>
    <n v="1"/>
    <x v="91"/>
    <s v="Shop 18, Lower Ground, Shipra Mall, Indirapuram, Ghaziabad"/>
    <x v="386"/>
    <s v="Shipra Mall, Indirapuram, Ghaziabad"/>
    <n v="77.369815369999998"/>
    <n v="28.634078089999999"/>
    <x v="528"/>
    <n v="700"/>
    <x v="2"/>
    <s v="Indian Rupees(Rs.)"/>
    <x v="1"/>
    <x v="0"/>
    <x v="0"/>
    <s v="No"/>
    <n v="2"/>
    <x v="12"/>
    <s v="Orange"/>
    <x v="3"/>
    <n v="17"/>
  </r>
  <r>
    <n v="18381223"/>
    <x v="1061"/>
    <x v="7"/>
    <n v="1"/>
    <x v="91"/>
    <s v="Food Court, 2nd Floor, Shipra Mall, Indirapuram, Ghaziabad"/>
    <x v="386"/>
    <s v="Shipra Mall, Indirapuram, Ghaziabad"/>
    <n v="77.369727859999998"/>
    <n v="28.633787640000001"/>
    <x v="331"/>
    <n v="500"/>
    <x v="3"/>
    <s v="Indian Rupees(Rs.)"/>
    <x v="1"/>
    <x v="0"/>
    <x v="0"/>
    <s v="No"/>
    <n v="2"/>
    <x v="9"/>
    <s v="Orange"/>
    <x v="3"/>
    <n v="6"/>
  </r>
  <r>
    <n v="18034077"/>
    <x v="835"/>
    <x v="7"/>
    <n v="1"/>
    <x v="91"/>
    <s v="1, Food Court, 2nd Floor, Shipra Mall, Indirapuram, Ghaziabad"/>
    <x v="386"/>
    <s v="Shipra Mall, Indirapuram, Ghaziabad"/>
    <n v="77.369592409999996"/>
    <n v="28.633838260000001"/>
    <x v="342"/>
    <n v="600"/>
    <x v="3"/>
    <s v="Indian Rupees(Rs.)"/>
    <x v="1"/>
    <x v="0"/>
    <x v="0"/>
    <s v="No"/>
    <n v="2"/>
    <x v="27"/>
    <s v="Orange"/>
    <x v="3"/>
    <n v="14"/>
  </r>
  <r>
    <n v="3824"/>
    <x v="1062"/>
    <x v="7"/>
    <n v="1"/>
    <x v="91"/>
    <s v="18, 2nd Floor, Shipra Mall, Gulmohar Road, Indirapuram, Ghaziabad"/>
    <x v="386"/>
    <s v="Shipra Mall, Indirapuram, Ghaziabad"/>
    <n v="77.369718140000003"/>
    <n v="28.634217580000001"/>
    <x v="5"/>
    <n v="700"/>
    <x v="2"/>
    <s v="Indian Rupees(Rs.)"/>
    <x v="1"/>
    <x v="1"/>
    <x v="0"/>
    <s v="No"/>
    <n v="2"/>
    <x v="24"/>
    <s v="Orange"/>
    <x v="3"/>
    <n v="181"/>
  </r>
  <r>
    <n v="2572"/>
    <x v="649"/>
    <x v="7"/>
    <n v="1"/>
    <x v="91"/>
    <s v="9, Shipra Mall, Indirapuram, Ghaziabad"/>
    <x v="386"/>
    <s v="Shipra Mall, Indirapuram, Ghaziabad"/>
    <n v="77.370369249999996"/>
    <n v="28.634019240000001"/>
    <x v="308"/>
    <n v="500"/>
    <x v="3"/>
    <s v="Indian Rupees(Rs.)"/>
    <x v="1"/>
    <x v="1"/>
    <x v="0"/>
    <s v="No"/>
    <n v="2"/>
    <x v="16"/>
    <s v="Orange"/>
    <x v="3"/>
    <n v="150"/>
  </r>
  <r>
    <n v="8595"/>
    <x v="1063"/>
    <x v="7"/>
    <n v="1"/>
    <x v="91"/>
    <s v="Ground Floor, Shipra Mall, Indirapuram, Ghaziabad"/>
    <x v="386"/>
    <s v="Shipra Mall, Indirapuram, Ghaziabad"/>
    <n v="77.369877059999993"/>
    <n v="28.634315860000001"/>
    <x v="64"/>
    <n v="100"/>
    <x v="4"/>
    <s v="Indian Rupees(Rs.)"/>
    <x v="1"/>
    <x v="0"/>
    <x v="0"/>
    <s v="No"/>
    <n v="1"/>
    <x v="13"/>
    <s v="Orange"/>
    <x v="3"/>
    <n v="7"/>
  </r>
  <r>
    <n v="309702"/>
    <x v="838"/>
    <x v="7"/>
    <n v="1"/>
    <x v="91"/>
    <s v="19 &amp; 50, Level 2, Shipra Mall, Indirapuram, Ghaziabad"/>
    <x v="386"/>
    <s v="Shipra Mall, Indirapuram, Ghaziabad"/>
    <n v="77.370194440000006"/>
    <n v="28.634174999999999"/>
    <x v="495"/>
    <n v="600"/>
    <x v="3"/>
    <s v="Indian Rupees(Rs.)"/>
    <x v="1"/>
    <x v="1"/>
    <x v="0"/>
    <s v="No"/>
    <n v="2"/>
    <x v="7"/>
    <s v="Yellow"/>
    <x v="2"/>
    <n v="252"/>
  </r>
  <r>
    <n v="8601"/>
    <x v="1064"/>
    <x v="7"/>
    <n v="1"/>
    <x v="91"/>
    <s v="Ground Floor, Shipra Mall, Gulmohar Road, Indirapuram, Ghaziabad"/>
    <x v="386"/>
    <s v="Shipra Mall, Indirapuram, Ghaziabad"/>
    <n v="77.370237149999994"/>
    <n v="28.6339389"/>
    <x v="540"/>
    <n v="600"/>
    <x v="3"/>
    <s v="Indian Rupees(Rs.)"/>
    <x v="1"/>
    <x v="0"/>
    <x v="0"/>
    <s v="No"/>
    <n v="2"/>
    <x v="7"/>
    <s v="Yellow"/>
    <x v="2"/>
    <n v="187"/>
  </r>
  <r>
    <n v="1683"/>
    <x v="618"/>
    <x v="7"/>
    <n v="1"/>
    <x v="91"/>
    <s v="Shop 34-40, Level 3, Shipra Mall, Gulmohar Road, Indirapuram, Ghaziabad"/>
    <x v="386"/>
    <s v="Shipra Mall, Indirapuram, Ghaziabad"/>
    <n v="77.370164729999999"/>
    <n v="28.633970390000002"/>
    <x v="342"/>
    <n v="1000"/>
    <x v="1"/>
    <s v="Indian Rupees(Rs.)"/>
    <x v="0"/>
    <x v="1"/>
    <x v="0"/>
    <s v="No"/>
    <n v="3"/>
    <x v="29"/>
    <s v="Red"/>
    <x v="5"/>
    <n v="322"/>
  </r>
  <r>
    <n v="301670"/>
    <x v="1065"/>
    <x v="7"/>
    <n v="1"/>
    <x v="91"/>
    <s v="A Block Market, Surya Nagar, Ghaziabad"/>
    <x v="387"/>
    <s v="Surya Nagar, Ghaziabad"/>
    <n v="77.325218399999997"/>
    <n v="28.6698582"/>
    <x v="355"/>
    <n v="400"/>
    <x v="5"/>
    <s v="Indian Rupees(Rs.)"/>
    <x v="1"/>
    <x v="0"/>
    <x v="0"/>
    <s v="No"/>
    <n v="1"/>
    <x v="16"/>
    <s v="Orange"/>
    <x v="3"/>
    <n v="114"/>
  </r>
  <r>
    <n v="17953902"/>
    <x v="1066"/>
    <x v="7"/>
    <n v="1"/>
    <x v="91"/>
    <s v="Shop 4, B Block, Main Market, Opposite Vivek Vihar, Surya Nagar, Ghaziabad"/>
    <x v="387"/>
    <s v="Surya Nagar, Ghaziabad"/>
    <n v="77.323154299999999"/>
    <n v="28.664465799999999"/>
    <x v="478"/>
    <n v="550"/>
    <x v="3"/>
    <s v="Indian Rupees(Rs.)"/>
    <x v="1"/>
    <x v="1"/>
    <x v="0"/>
    <s v="No"/>
    <n v="2"/>
    <x v="12"/>
    <s v="Orange"/>
    <x v="3"/>
    <n v="80"/>
  </r>
  <r>
    <n v="130409"/>
    <x v="1067"/>
    <x v="7"/>
    <n v="1"/>
    <x v="92"/>
    <s v="1054, Sim Vaddo, Anjuna, Goa"/>
    <x v="388"/>
    <s v="Anjuna, Goa"/>
    <n v="73.755749910000006"/>
    <n v="15.576682590000001"/>
    <x v="541"/>
    <n v="800"/>
    <x v="2"/>
    <s v="Indian Rupees(Rs.)"/>
    <x v="1"/>
    <x v="0"/>
    <x v="0"/>
    <s v="No"/>
    <n v="3"/>
    <x v="1"/>
    <s v="Dark Green"/>
    <x v="0"/>
    <n v="280"/>
  </r>
  <r>
    <n v="130275"/>
    <x v="1068"/>
    <x v="7"/>
    <n v="1"/>
    <x v="92"/>
    <s v="Anjuna Main Road, Opposite Paradise Guest House, Anjuna, Goa"/>
    <x v="388"/>
    <s v="Anjuna, Goa"/>
    <n v="73.743605560000006"/>
    <n v="15.585658329999999"/>
    <x v="64"/>
    <n v="1100"/>
    <x v="0"/>
    <s v="Indian Rupees(Rs.)"/>
    <x v="1"/>
    <x v="0"/>
    <x v="0"/>
    <s v="No"/>
    <n v="4"/>
    <x v="0"/>
    <s v="Dark Green"/>
    <x v="0"/>
    <n v="415"/>
  </r>
  <r>
    <n v="130332"/>
    <x v="1069"/>
    <x v="7"/>
    <n v="1"/>
    <x v="92"/>
    <s v="82, Sim Waddo, Arpora Hill, Anjuna, Goa"/>
    <x v="388"/>
    <s v="Anjuna, Goa"/>
    <n v="73.766883329999999"/>
    <n v="15.57482778"/>
    <x v="270"/>
    <n v="2000"/>
    <x v="0"/>
    <s v="Indian Rupees(Rs.)"/>
    <x v="1"/>
    <x v="0"/>
    <x v="0"/>
    <s v="No"/>
    <n v="4"/>
    <x v="2"/>
    <s v="Green"/>
    <x v="1"/>
    <n v="646"/>
  </r>
  <r>
    <n v="130230"/>
    <x v="1070"/>
    <x v="7"/>
    <n v="1"/>
    <x v="92"/>
    <s v="Anjuna Beach, Anjuna, Goa"/>
    <x v="389"/>
    <s v="Anjuna Beach, Anjuna, Goa"/>
    <n v="73.742294439999995"/>
    <n v="15.569599999999999"/>
    <x v="542"/>
    <n v="1500"/>
    <x v="0"/>
    <s v="Indian Rupees(Rs.)"/>
    <x v="1"/>
    <x v="0"/>
    <x v="0"/>
    <s v="No"/>
    <n v="4"/>
    <x v="20"/>
    <s v="Yellow"/>
    <x v="2"/>
    <n v="1681"/>
  </r>
  <r>
    <n v="16519268"/>
    <x v="1071"/>
    <x v="7"/>
    <n v="1"/>
    <x v="92"/>
    <s v="Aswem Beach, Near Papa Jolly Hotel, Aswem Road, Morjim, Arambol, Goa"/>
    <x v="390"/>
    <s v="Arambol, Goa"/>
    <n v="0"/>
    <n v="0"/>
    <x v="543"/>
    <n v="800"/>
    <x v="2"/>
    <s v="Indian Rupees(Rs.)"/>
    <x v="1"/>
    <x v="0"/>
    <x v="0"/>
    <s v="No"/>
    <n v="3"/>
    <x v="17"/>
    <s v="Dark Green"/>
    <x v="0"/>
    <n v="302"/>
  </r>
  <r>
    <n v="16512186"/>
    <x v="1072"/>
    <x v="7"/>
    <n v="1"/>
    <x v="92"/>
    <s v="Baga Beach, Calangute-Baga Road, Baga, Goa"/>
    <x v="391"/>
    <s v="Baga, Goa"/>
    <n v="73.749091669999999"/>
    <n v="15.56155"/>
    <x v="544"/>
    <n v="1100"/>
    <x v="0"/>
    <s v="Indian Rupees(Rs.)"/>
    <x v="1"/>
    <x v="0"/>
    <x v="0"/>
    <s v="No"/>
    <n v="4"/>
    <x v="10"/>
    <s v="Yellow"/>
    <x v="2"/>
    <n v="911"/>
  </r>
  <r>
    <n v="16512333"/>
    <x v="1073"/>
    <x v="7"/>
    <n v="1"/>
    <x v="92"/>
    <s v="Baga Calangute, Bardez, Baga, Goa"/>
    <x v="391"/>
    <s v="Baga, Goa"/>
    <n v="73.749478060000001"/>
    <n v="15.561295489999999"/>
    <x v="545"/>
    <n v="1400"/>
    <x v="0"/>
    <s v="Indian Rupees(Rs.)"/>
    <x v="1"/>
    <x v="0"/>
    <x v="0"/>
    <s v="No"/>
    <n v="4"/>
    <x v="6"/>
    <s v="Green"/>
    <x v="1"/>
    <n v="2191"/>
  </r>
  <r>
    <n v="16512336"/>
    <x v="1074"/>
    <x v="7"/>
    <n v="1"/>
    <x v="92"/>
    <s v="Agar Waddo, Calangute Arpora Road, Bardez, Baga, Goa"/>
    <x v="391"/>
    <s v="Baga, Goa"/>
    <n v="73.763633330000005"/>
    <n v="15.556561110000001"/>
    <x v="546"/>
    <n v="1000"/>
    <x v="1"/>
    <s v="Indian Rupees(Rs.)"/>
    <x v="1"/>
    <x v="0"/>
    <x v="0"/>
    <s v="No"/>
    <n v="4"/>
    <x v="5"/>
    <s v="Green"/>
    <x v="1"/>
    <n v="856"/>
  </r>
  <r>
    <n v="16519168"/>
    <x v="1075"/>
    <x v="7"/>
    <n v="1"/>
    <x v="92"/>
    <s v="Ranvaddo, Salcete, Betalbatim, Goa"/>
    <x v="392"/>
    <s v="Betalbatim, Goa"/>
    <n v="73.914336109999994"/>
    <n v="15.30389722"/>
    <x v="547"/>
    <n v="1600"/>
    <x v="0"/>
    <s v="Indian Rupees(Rs.)"/>
    <x v="1"/>
    <x v="0"/>
    <x v="0"/>
    <s v="No"/>
    <n v="4"/>
    <x v="2"/>
    <s v="Green"/>
    <x v="1"/>
    <n v="1115"/>
  </r>
  <r>
    <n v="130021"/>
    <x v="1076"/>
    <x v="7"/>
    <n v="1"/>
    <x v="92"/>
    <s v="5/181, Calangute Baga Junction, Calangute, Goa"/>
    <x v="393"/>
    <s v="Calangute, Goa"/>
    <n v="73.760430560000003"/>
    <n v="15.54659444"/>
    <x v="548"/>
    <n v="800"/>
    <x v="2"/>
    <s v="Indian Rupees(Rs.)"/>
    <x v="1"/>
    <x v="0"/>
    <x v="0"/>
    <s v="No"/>
    <n v="3"/>
    <x v="11"/>
    <s v="Yellow"/>
    <x v="2"/>
    <n v="1221"/>
  </r>
  <r>
    <n v="130567"/>
    <x v="1077"/>
    <x v="7"/>
    <n v="1"/>
    <x v="92"/>
    <s v="Calangute Beach, Calangute, Goa"/>
    <x v="394"/>
    <s v="Calangute Beach, Calangute, Goa"/>
    <n v="73.755736110000001"/>
    <n v="15.54441944"/>
    <x v="546"/>
    <n v="1300"/>
    <x v="0"/>
    <s v="Indian Rupees(Rs.)"/>
    <x v="1"/>
    <x v="0"/>
    <x v="0"/>
    <s v="No"/>
    <n v="4"/>
    <x v="6"/>
    <s v="Green"/>
    <x v="1"/>
    <n v="918"/>
  </r>
  <r>
    <n v="130008"/>
    <x v="1078"/>
    <x v="7"/>
    <n v="1"/>
    <x v="92"/>
    <s v="Main Candolim Road, Titos Vaddo, Candolim, Goa"/>
    <x v="395"/>
    <s v="Candolim, Goa"/>
    <n v="73.768172219999997"/>
    <n v="15.516833330000001"/>
    <x v="549"/>
    <n v="700"/>
    <x v="2"/>
    <s v="Indian Rupees(Rs.)"/>
    <x v="1"/>
    <x v="0"/>
    <x v="0"/>
    <s v="No"/>
    <n v="3"/>
    <x v="10"/>
    <s v="Yellow"/>
    <x v="2"/>
    <n v="601"/>
  </r>
  <r>
    <n v="16519267"/>
    <x v="1079"/>
    <x v="7"/>
    <n v="1"/>
    <x v="92"/>
    <s v="Dando Beach, Opposite Santana Beach Resort, Candolim, Goa"/>
    <x v="395"/>
    <s v="Candolim, Goa"/>
    <n v="73.766668199999998"/>
    <n v="15.5062047"/>
    <x v="550"/>
    <n v="800"/>
    <x v="2"/>
    <s v="Indian Rupees(Rs.)"/>
    <x v="1"/>
    <x v="0"/>
    <x v="0"/>
    <s v="No"/>
    <n v="3"/>
    <x v="5"/>
    <s v="Green"/>
    <x v="1"/>
    <n v="414"/>
  </r>
  <r>
    <n v="130535"/>
    <x v="1080"/>
    <x v="7"/>
    <n v="1"/>
    <x v="92"/>
    <s v="Before The Leela, Mobor, Cavelossim, Goa"/>
    <x v="396"/>
    <s v="Cavelossim, Goa"/>
    <n v="73.950888890000002"/>
    <n v="15.15794444"/>
    <x v="551"/>
    <n v="1100"/>
    <x v="0"/>
    <s v="Indian Rupees(Rs.)"/>
    <x v="1"/>
    <x v="0"/>
    <x v="0"/>
    <s v="No"/>
    <n v="4"/>
    <x v="17"/>
    <s v="Dark Green"/>
    <x v="0"/>
    <n v="555"/>
  </r>
  <r>
    <n v="130699"/>
    <x v="1081"/>
    <x v="7"/>
    <n v="1"/>
    <x v="92"/>
    <s v="Near Bank Of India, Bhatiwado, Nerul, Goa"/>
    <x v="397"/>
    <s v="Nerul, Goa"/>
    <n v="73.783459500000006"/>
    <n v="15.51315"/>
    <x v="270"/>
    <n v="1500"/>
    <x v="0"/>
    <s v="Indian Rupees(Rs.)"/>
    <x v="1"/>
    <x v="0"/>
    <x v="0"/>
    <s v="No"/>
    <n v="4"/>
    <x v="11"/>
    <s v="Yellow"/>
    <x v="2"/>
    <n v="516"/>
  </r>
  <r>
    <n v="16512168"/>
    <x v="1082"/>
    <x v="7"/>
    <n v="1"/>
    <x v="92"/>
    <s v="1st Floor, Vagle Vision, 18th June Road, Panaji, Goa"/>
    <x v="398"/>
    <s v="Panaji, Goa"/>
    <n v="73.826911109999998"/>
    <n v="15.498602780000001"/>
    <x v="552"/>
    <n v="600"/>
    <x v="3"/>
    <s v="Indian Rupees(Rs.)"/>
    <x v="1"/>
    <x v="0"/>
    <x v="0"/>
    <s v="No"/>
    <n v="3"/>
    <x v="1"/>
    <s v="Dark Green"/>
    <x v="0"/>
    <n v="840"/>
  </r>
  <r>
    <n v="130888"/>
    <x v="1083"/>
    <x v="7"/>
    <n v="1"/>
    <x v="92"/>
    <s v="Swami Vivekanand Road, Near ICICI Bank, Panaji, Goa"/>
    <x v="398"/>
    <s v="Panaji, Goa"/>
    <n v="73.825363999999993"/>
    <n v="15.496162"/>
    <x v="553"/>
    <n v="1500"/>
    <x v="0"/>
    <s v="Indian Rupees(Rs.)"/>
    <x v="1"/>
    <x v="0"/>
    <x v="0"/>
    <s v="No"/>
    <n v="4"/>
    <x v="8"/>
    <s v="Dark Green"/>
    <x v="0"/>
    <n v="681"/>
  </r>
  <r>
    <n v="16519231"/>
    <x v="1084"/>
    <x v="7"/>
    <n v="1"/>
    <x v="92"/>
    <s v="Sunaparanta Centre For The Arts, Altinho, Panaji, Goa"/>
    <x v="398"/>
    <s v="Panaji, Goa"/>
    <n v="73.827422999999996"/>
    <n v="15.49395"/>
    <x v="20"/>
    <n v="800"/>
    <x v="2"/>
    <s v="Indian Rupees(Rs.)"/>
    <x v="1"/>
    <x v="0"/>
    <x v="0"/>
    <s v="No"/>
    <n v="3"/>
    <x v="6"/>
    <s v="Green"/>
    <x v="1"/>
    <n v="265"/>
  </r>
  <r>
    <n v="16541849"/>
    <x v="1080"/>
    <x v="7"/>
    <n v="1"/>
    <x v="92"/>
    <s v="D. B. Bandodkar Road, Campal, Panaji, Goa"/>
    <x v="398"/>
    <s v="Panaji, Goa"/>
    <n v="0"/>
    <n v="0"/>
    <x v="551"/>
    <n v="1100"/>
    <x v="0"/>
    <s v="Indian Rupees(Rs.)"/>
    <x v="1"/>
    <x v="0"/>
    <x v="0"/>
    <s v="No"/>
    <n v="4"/>
    <x v="2"/>
    <s v="Green"/>
    <x v="1"/>
    <n v="323"/>
  </r>
  <r>
    <n v="18022206"/>
    <x v="1085"/>
    <x v="7"/>
    <n v="1"/>
    <x v="92"/>
    <s v="Small Vagator Beach, Ozran, Vagator, Goa"/>
    <x v="399"/>
    <s v="Vagator, Goa"/>
    <n v="0"/>
    <n v="0"/>
    <x v="32"/>
    <n v="2000"/>
    <x v="0"/>
    <s v="Indian Rupees(Rs.)"/>
    <x v="1"/>
    <x v="0"/>
    <x v="0"/>
    <s v="No"/>
    <n v="4"/>
    <x v="5"/>
    <s v="Green"/>
    <x v="1"/>
    <n v="367"/>
  </r>
  <r>
    <n v="18396451"/>
    <x v="1086"/>
    <x v="7"/>
    <n v="1"/>
    <x v="93"/>
    <s v="Shop GF-18, ILD Trade Centre, Sector 47, Near Sohna Road, Gurgaon"/>
    <x v="400"/>
    <s v=" ILD Trade Centre Mall, Sohna Road, Gurgaon"/>
    <n v="77.039310299999997"/>
    <n v="28.4248315"/>
    <x v="554"/>
    <n v="350"/>
    <x v="5"/>
    <s v="Indian Rupees(Rs.)"/>
    <x v="1"/>
    <x v="0"/>
    <x v="0"/>
    <s v="No"/>
    <n v="1"/>
    <x v="19"/>
    <s v="Orange"/>
    <x v="3"/>
    <n v="16"/>
  </r>
  <r>
    <n v="18237941"/>
    <x v="618"/>
    <x v="7"/>
    <n v="1"/>
    <x v="93"/>
    <s v="112/112-A, 1st Floor, ILD Trade Centre, Near Subhash Chowk, Sohna Road, Gurgaon"/>
    <x v="400"/>
    <s v=" ILD Trade Centre Mall, Sohna Road, Gurgaon"/>
    <n v="77.039220400000005"/>
    <n v="28.424912500000001"/>
    <x v="342"/>
    <n v="800"/>
    <x v="2"/>
    <s v="Indian Rupees(Rs.)"/>
    <x v="0"/>
    <x v="1"/>
    <x v="0"/>
    <s v="No"/>
    <n v="2"/>
    <x v="27"/>
    <s v="Orange"/>
    <x v="3"/>
    <n v="80"/>
  </r>
  <r>
    <n v="2787"/>
    <x v="565"/>
    <x v="7"/>
    <n v="1"/>
    <x v="93"/>
    <s v="3rd Floor, Ambience Mall, Gurgaon"/>
    <x v="401"/>
    <s v="Ambience Mall, Gurgaon, Gurgaon"/>
    <n v="77.097117800000007"/>
    <n v="28.5030769"/>
    <x v="342"/>
    <n v="2000"/>
    <x v="0"/>
    <s v="Indian Rupees(Rs.)"/>
    <x v="0"/>
    <x v="1"/>
    <x v="0"/>
    <s v="No"/>
    <n v="4"/>
    <x v="6"/>
    <s v="Green"/>
    <x v="1"/>
    <n v="1887"/>
  </r>
  <r>
    <n v="3431"/>
    <x v="1087"/>
    <x v="7"/>
    <n v="1"/>
    <x v="93"/>
    <s v="3rd Floor, Ambience Mall, Gurgaon"/>
    <x v="401"/>
    <s v="Ambience Mall, Gurgaon, Gurgaon"/>
    <n v="77.097185300000007"/>
    <n v="28.502612800000001"/>
    <x v="555"/>
    <n v="1400"/>
    <x v="0"/>
    <s v="Indian Rupees(Rs.)"/>
    <x v="0"/>
    <x v="1"/>
    <x v="0"/>
    <s v="No"/>
    <n v="3"/>
    <x v="4"/>
    <s v="Green"/>
    <x v="1"/>
    <n v="802"/>
  </r>
  <r>
    <n v="303699"/>
    <x v="1088"/>
    <x v="7"/>
    <n v="1"/>
    <x v="93"/>
    <s v="27, Ground Floor, Ansal Plaza Mall, Palam Vihar, Gurgaon"/>
    <x v="402"/>
    <s v="Ansal Plaza Mall, Palam Vihar, Gurgaon"/>
    <n v="77.042009100000001"/>
    <n v="28.511416199999999"/>
    <x v="21"/>
    <n v="250"/>
    <x v="5"/>
    <s v="Indian Rupees(Rs.)"/>
    <x v="1"/>
    <x v="0"/>
    <x v="0"/>
    <s v="No"/>
    <n v="1"/>
    <x v="9"/>
    <s v="Orange"/>
    <x v="3"/>
    <n v="4"/>
  </r>
  <r>
    <n v="5915"/>
    <x v="1089"/>
    <x v="7"/>
    <n v="1"/>
    <x v="93"/>
    <s v="Ground Floor, Ansal Plaza Mall, Palam Vihar, Gurgaon"/>
    <x v="402"/>
    <s v="Ansal Plaza Mall, Palam Vihar, Gurgaon"/>
    <n v="77.041964100000001"/>
    <n v="28.5114567"/>
    <x v="514"/>
    <n v="200"/>
    <x v="4"/>
    <s v="Indian Rupees(Rs.)"/>
    <x v="1"/>
    <x v="0"/>
    <x v="0"/>
    <s v="No"/>
    <n v="1"/>
    <x v="9"/>
    <s v="Orange"/>
    <x v="3"/>
    <n v="5"/>
  </r>
  <r>
    <n v="7076"/>
    <x v="1090"/>
    <x v="7"/>
    <n v="1"/>
    <x v="93"/>
    <s v="Ground Floor, Ansal Plaza Mall, Palam Vihar, Gurgaon"/>
    <x v="402"/>
    <s v="Ansal Plaza Mall, Palam Vihar, Gurgaon"/>
    <n v="77.042009100000001"/>
    <n v="28.5115059"/>
    <x v="5"/>
    <n v="200"/>
    <x v="4"/>
    <s v="Indian Rupees(Rs.)"/>
    <x v="1"/>
    <x v="0"/>
    <x v="0"/>
    <s v="No"/>
    <n v="1"/>
    <x v="9"/>
    <s v="Orange"/>
    <x v="3"/>
    <n v="10"/>
  </r>
  <r>
    <n v="311866"/>
    <x v="1063"/>
    <x v="7"/>
    <n v="1"/>
    <x v="93"/>
    <s v="Ground Floor, Ansal Plaza Mall, Palam Vihar, Gurgaon"/>
    <x v="402"/>
    <s v="Ansal Plaza Mall, Palam Vihar, Gurgaon"/>
    <n v="77.041825299999999"/>
    <n v="28.511406699999998"/>
    <x v="64"/>
    <n v="100"/>
    <x v="4"/>
    <s v="Indian Rupees(Rs.)"/>
    <x v="1"/>
    <x v="0"/>
    <x v="0"/>
    <s v="No"/>
    <n v="1"/>
    <x v="14"/>
    <s v="White"/>
    <x v="4"/>
    <n v="2"/>
  </r>
  <r>
    <n v="300439"/>
    <x v="1091"/>
    <x v="7"/>
    <n v="1"/>
    <x v="93"/>
    <s v="5, Sector 52 A, Near Ardee City, Gurgaon"/>
    <x v="403"/>
    <s v="Ardee City, Gurgaon"/>
    <n v="77.087850829999994"/>
    <n v="28.44070881"/>
    <x v="556"/>
    <n v="1200"/>
    <x v="0"/>
    <s v="Indian Rupees(Rs.)"/>
    <x v="1"/>
    <x v="1"/>
    <x v="0"/>
    <s v="No"/>
    <n v="3"/>
    <x v="9"/>
    <s v="Orange"/>
    <x v="3"/>
    <n v="57"/>
  </r>
  <r>
    <n v="18458334"/>
    <x v="1092"/>
    <x v="7"/>
    <n v="1"/>
    <x v="93"/>
    <s v="IOCL Petrol Pump, Ardee City, Gurgaon"/>
    <x v="403"/>
    <s v="Ardee City, Gurgaon"/>
    <n v="77.0855313"/>
    <n v="28.442393299999999"/>
    <x v="557"/>
    <n v="500"/>
    <x v="3"/>
    <s v="Indian Rupees(Rs.)"/>
    <x v="1"/>
    <x v="1"/>
    <x v="0"/>
    <s v="No"/>
    <n v="2"/>
    <x v="13"/>
    <s v="Orange"/>
    <x v="3"/>
    <n v="4"/>
  </r>
  <r>
    <n v="18353710"/>
    <x v="1093"/>
    <x v="7"/>
    <n v="1"/>
    <x v="93"/>
    <s v="C Block Market, Sector 52, Ardee City, Gurgaon"/>
    <x v="403"/>
    <s v="Ardee City, Gurgaon"/>
    <n v="77.075767099999993"/>
    <n v="28.4418793"/>
    <x v="525"/>
    <n v="350"/>
    <x v="5"/>
    <s v="Indian Rupees(Rs.)"/>
    <x v="1"/>
    <x v="0"/>
    <x v="0"/>
    <s v="No"/>
    <n v="1"/>
    <x v="22"/>
    <s v="Orange"/>
    <x v="3"/>
    <n v="4"/>
  </r>
  <r>
    <n v="18291229"/>
    <x v="1094"/>
    <x v="7"/>
    <n v="1"/>
    <x v="93"/>
    <s v="Vohra Market, Near Government School, Ardee City, Gurgaon"/>
    <x v="403"/>
    <s v="Ardee City, Gurgaon"/>
    <n v="77.078768100000005"/>
    <n v="28.434727800000001"/>
    <x v="558"/>
    <n v="450"/>
    <x v="3"/>
    <s v="Indian Rupees(Rs.)"/>
    <x v="1"/>
    <x v="0"/>
    <x v="0"/>
    <s v="No"/>
    <n v="1"/>
    <x v="14"/>
    <s v="White"/>
    <x v="4"/>
    <n v="0"/>
  </r>
  <r>
    <n v="18398616"/>
    <x v="1095"/>
    <x v="7"/>
    <n v="1"/>
    <x v="93"/>
    <s v="Shop 19, Baba Chitru Complex, Sector 52, Near, Ardee City, Gurgaon"/>
    <x v="403"/>
    <s v="Ardee City, Gurgaon"/>
    <n v="77.089856900000001"/>
    <n v="28.430857499999998"/>
    <x v="491"/>
    <n v="300"/>
    <x v="5"/>
    <s v="Indian Rupees(Rs.)"/>
    <x v="1"/>
    <x v="0"/>
    <x v="0"/>
    <s v="No"/>
    <n v="1"/>
    <x v="14"/>
    <s v="White"/>
    <x v="4"/>
    <n v="0"/>
  </r>
  <r>
    <n v="18430561"/>
    <x v="1096"/>
    <x v="7"/>
    <n v="1"/>
    <x v="93"/>
    <s v="Ardee City, Gurgaon"/>
    <x v="403"/>
    <s v="Ardee City, Gurgaon"/>
    <n v="77.078057599999994"/>
    <n v="28.432548000000001"/>
    <x v="379"/>
    <n v="300"/>
    <x v="5"/>
    <s v="Indian Rupees(Rs.)"/>
    <x v="1"/>
    <x v="0"/>
    <x v="0"/>
    <s v="No"/>
    <n v="1"/>
    <x v="14"/>
    <s v="White"/>
    <x v="4"/>
    <n v="2"/>
  </r>
  <r>
    <n v="18445248"/>
    <x v="1097"/>
    <x v="7"/>
    <n v="1"/>
    <x v="93"/>
    <s v="C-51, Sector 52, Ardee City, Gurgaon"/>
    <x v="403"/>
    <s v="Ardee City, Gurgaon"/>
    <n v="77.078405000000004"/>
    <n v="28.440598999999999"/>
    <x v="380"/>
    <n v="500"/>
    <x v="3"/>
    <s v="Indian Rupees(Rs.)"/>
    <x v="1"/>
    <x v="0"/>
    <x v="0"/>
    <s v="No"/>
    <n v="2"/>
    <x v="14"/>
    <s v="White"/>
    <x v="4"/>
    <n v="1"/>
  </r>
  <r>
    <n v="18313132"/>
    <x v="1060"/>
    <x v="7"/>
    <n v="1"/>
    <x v="93"/>
    <s v="Ground Floor, Artemis Hospital, Sector 51, Ardee City, Gurgaon"/>
    <x v="403"/>
    <s v="Ardee City, Gurgaon"/>
    <n v="77.0735119"/>
    <n v="28.431910200000001"/>
    <x v="20"/>
    <n v="600"/>
    <x v="3"/>
    <s v="Indian Rupees(Rs.)"/>
    <x v="1"/>
    <x v="0"/>
    <x v="0"/>
    <s v="No"/>
    <n v="2"/>
    <x v="14"/>
    <s v="White"/>
    <x v="4"/>
    <n v="2"/>
  </r>
  <r>
    <n v="18433874"/>
    <x v="1098"/>
    <x v="7"/>
    <n v="1"/>
    <x v="93"/>
    <s v="D12/12b, Ardee City, Gurgaon"/>
    <x v="403"/>
    <s v="Ardee City, Gurgaon"/>
    <n v="77.073894699999997"/>
    <n v="28.436274000000001"/>
    <x v="559"/>
    <n v="500"/>
    <x v="3"/>
    <s v="Indian Rupees(Rs.)"/>
    <x v="1"/>
    <x v="1"/>
    <x v="0"/>
    <s v="No"/>
    <n v="2"/>
    <x v="14"/>
    <s v="White"/>
    <x v="4"/>
    <n v="1"/>
  </r>
  <r>
    <n v="18291231"/>
    <x v="1099"/>
    <x v="7"/>
    <n v="1"/>
    <x v="93"/>
    <s v="Vohra Market, Near Government School, Ardee City, Gurgaon"/>
    <x v="403"/>
    <s v="Ardee City, Gurgaon"/>
    <n v="77.078744799999996"/>
    <n v="28.4346864"/>
    <x v="517"/>
    <n v="100"/>
    <x v="4"/>
    <s v="Indian Rupees(Rs.)"/>
    <x v="1"/>
    <x v="0"/>
    <x v="0"/>
    <s v="No"/>
    <n v="1"/>
    <x v="14"/>
    <s v="White"/>
    <x v="4"/>
    <n v="0"/>
  </r>
  <r>
    <n v="18477541"/>
    <x v="1100"/>
    <x v="7"/>
    <n v="1"/>
    <x v="93"/>
    <s v="Ardee City, Gurgaon"/>
    <x v="403"/>
    <s v="Ardee City, Gurgaon"/>
    <n v="0"/>
    <n v="0"/>
    <x v="503"/>
    <n v="500"/>
    <x v="3"/>
    <s v="Indian Rupees(Rs.)"/>
    <x v="1"/>
    <x v="0"/>
    <x v="0"/>
    <s v="No"/>
    <n v="2"/>
    <x v="14"/>
    <s v="White"/>
    <x v="4"/>
    <n v="1"/>
  </r>
  <r>
    <n v="18352271"/>
    <x v="1101"/>
    <x v="7"/>
    <n v="1"/>
    <x v="93"/>
    <s v="Shop 4, B Block, Vicky Market, Ardee City, Gurgaon"/>
    <x v="403"/>
    <s v="Ardee City, Gurgaon"/>
    <n v="77.081491999999997"/>
    <n v="28.4406523"/>
    <x v="343"/>
    <n v="200"/>
    <x v="4"/>
    <s v="Indian Rupees(Rs.)"/>
    <x v="1"/>
    <x v="0"/>
    <x v="0"/>
    <s v="No"/>
    <n v="1"/>
    <x v="14"/>
    <s v="White"/>
    <x v="4"/>
    <n v="0"/>
  </r>
  <r>
    <n v="18291233"/>
    <x v="1102"/>
    <x v="7"/>
    <n v="1"/>
    <x v="93"/>
    <s v="Vohra Market, Near Government School, Ardee City, Gurgaon"/>
    <x v="403"/>
    <s v="Ardee City, Gurgaon"/>
    <n v="77.076272299999999"/>
    <n v="28.435321699999999"/>
    <x v="379"/>
    <n v="350"/>
    <x v="5"/>
    <s v="Indian Rupees(Rs.)"/>
    <x v="1"/>
    <x v="0"/>
    <x v="0"/>
    <s v="No"/>
    <n v="1"/>
    <x v="14"/>
    <s v="White"/>
    <x v="4"/>
    <n v="0"/>
  </r>
  <r>
    <n v="18441809"/>
    <x v="1103"/>
    <x v="7"/>
    <n v="1"/>
    <x v="93"/>
    <s v="Opposite Block D-10, Sector 52, Ardee City, Gurgaon"/>
    <x v="403"/>
    <s v="Ardee City, Gurgaon"/>
    <n v="77.072819300000006"/>
    <n v="28.437092199999999"/>
    <x v="560"/>
    <n v="300"/>
    <x v="5"/>
    <s v="Indian Rupees(Rs.)"/>
    <x v="1"/>
    <x v="0"/>
    <x v="0"/>
    <s v="No"/>
    <n v="1"/>
    <x v="14"/>
    <s v="White"/>
    <x v="4"/>
    <n v="1"/>
  </r>
  <r>
    <n v="18349508"/>
    <x v="1104"/>
    <x v="7"/>
    <n v="1"/>
    <x v="93"/>
    <s v="1797, Gate 3, Opposite Block D-10, Sector 52, Ardee City, Gurgaon"/>
    <x v="403"/>
    <s v="Ardee City, Gurgaon"/>
    <n v="77.072860500000004"/>
    <n v="28.437116100000001"/>
    <x v="379"/>
    <n v="250"/>
    <x v="5"/>
    <s v="Indian Rupees(Rs.)"/>
    <x v="1"/>
    <x v="0"/>
    <x v="0"/>
    <s v="No"/>
    <n v="1"/>
    <x v="14"/>
    <s v="White"/>
    <x v="4"/>
    <n v="0"/>
  </r>
  <r>
    <n v="18217127"/>
    <x v="1105"/>
    <x v="7"/>
    <n v="1"/>
    <x v="93"/>
    <s v="C Block, Near Walking Park, Ardee City, Gurgaon"/>
    <x v="403"/>
    <s v="Ardee City, Gurgaon"/>
    <n v="77.075494800000001"/>
    <n v="28.439451900000002"/>
    <x v="379"/>
    <n v="500"/>
    <x v="3"/>
    <s v="Indian Rupees(Rs.)"/>
    <x v="1"/>
    <x v="0"/>
    <x v="0"/>
    <s v="No"/>
    <n v="2"/>
    <x v="14"/>
    <s v="White"/>
    <x v="4"/>
    <n v="1"/>
  </r>
  <r>
    <n v="18471335"/>
    <x v="1106"/>
    <x v="7"/>
    <n v="1"/>
    <x v="93"/>
    <s v="Mata Road, Wazirabad, Ardee City, Gurgaon"/>
    <x v="403"/>
    <s v="Ardee City, Gurgaon"/>
    <n v="77.083756500000007"/>
    <n v="28.430634000000001"/>
    <x v="343"/>
    <n v="200"/>
    <x v="4"/>
    <s v="Indian Rupees(Rs.)"/>
    <x v="1"/>
    <x v="0"/>
    <x v="0"/>
    <s v="No"/>
    <n v="1"/>
    <x v="14"/>
    <s v="White"/>
    <x v="4"/>
    <n v="0"/>
  </r>
  <r>
    <n v="18458335"/>
    <x v="1107"/>
    <x v="7"/>
    <n v="1"/>
    <x v="93"/>
    <s v="VPO, Wazirabad, Sector 52, Ardee City, Gurgaon"/>
    <x v="403"/>
    <s v="Ardee City, Gurgaon"/>
    <n v="0"/>
    <n v="0"/>
    <x v="561"/>
    <n v="800"/>
    <x v="2"/>
    <s v="Indian Rupees(Rs.)"/>
    <x v="1"/>
    <x v="0"/>
    <x v="0"/>
    <s v="No"/>
    <n v="2"/>
    <x v="14"/>
    <s v="White"/>
    <x v="4"/>
    <n v="0"/>
  </r>
  <r>
    <n v="18429842"/>
    <x v="1108"/>
    <x v="7"/>
    <n v="1"/>
    <x v="93"/>
    <s v="C Block, Sector 52, Ardee City, Gurgaon"/>
    <x v="403"/>
    <s v="Ardee City, Gurgaon"/>
    <n v="77.075661199999999"/>
    <n v="28.441949300000001"/>
    <x v="64"/>
    <n v="350"/>
    <x v="5"/>
    <s v="Indian Rupees(Rs.)"/>
    <x v="1"/>
    <x v="0"/>
    <x v="0"/>
    <s v="No"/>
    <n v="1"/>
    <x v="14"/>
    <s v="White"/>
    <x v="4"/>
    <n v="3"/>
  </r>
  <r>
    <n v="5904"/>
    <x v="1109"/>
    <x v="7"/>
    <n v="1"/>
    <x v="93"/>
    <s v="Best Western Skycity Hotel, 1 Old Judicial Complex, Sector 15, Gurgaon"/>
    <x v="404"/>
    <s v="Best Western Skycity Hotel, Sector 15, Gurgaon, Gurgaon"/>
    <n v="77.0347151"/>
    <n v="28.458087899999999"/>
    <x v="1"/>
    <n v="1500"/>
    <x v="0"/>
    <s v="Indian Rupees(Rs.)"/>
    <x v="0"/>
    <x v="0"/>
    <x v="0"/>
    <s v="No"/>
    <n v="3"/>
    <x v="25"/>
    <s v="Orange"/>
    <x v="3"/>
    <n v="13"/>
  </r>
  <r>
    <n v="5876"/>
    <x v="1110"/>
    <x v="7"/>
    <n v="1"/>
    <x v="93"/>
    <s v="Best Western Skycity Hotel, 1, Old Judicial Complex, Sector 15, Gurgaon"/>
    <x v="404"/>
    <s v="Best Western Skycity Hotel, Sector 15, Gurgaon, Gurgaon"/>
    <n v="77.034962699999994"/>
    <n v="28.4582412"/>
    <x v="349"/>
    <n v="2500"/>
    <x v="0"/>
    <s v="Indian Rupees(Rs.)"/>
    <x v="0"/>
    <x v="0"/>
    <x v="0"/>
    <s v="No"/>
    <n v="4"/>
    <x v="22"/>
    <s v="Orange"/>
    <x v="3"/>
    <n v="15"/>
  </r>
  <r>
    <n v="872"/>
    <x v="1111"/>
    <x v="7"/>
    <n v="1"/>
    <x v="93"/>
    <s v="133/134, Central Arcade, DLF Phase 2, Gurgaon"/>
    <x v="405"/>
    <s v="Central Arcade, DLF Phase 2, Gurgaon, Gurgaon"/>
    <n v="77.0857204"/>
    <n v="28.480759200000001"/>
    <x v="508"/>
    <n v="500"/>
    <x v="3"/>
    <s v="Indian Rupees(Rs.)"/>
    <x v="1"/>
    <x v="1"/>
    <x v="0"/>
    <s v="No"/>
    <n v="2"/>
    <x v="18"/>
    <s v="Yellow"/>
    <x v="2"/>
    <n v="415"/>
  </r>
  <r>
    <n v="18365849"/>
    <x v="1112"/>
    <x v="7"/>
    <n v="1"/>
    <x v="93"/>
    <s v="Sector 53, Gurgaon"/>
    <x v="406"/>
    <s v="Central Plaza Mall, Golf Course Road, Gurgaon"/>
    <n v="77.100662299999996"/>
    <n v="28.443406899999999"/>
    <x v="526"/>
    <n v="600"/>
    <x v="3"/>
    <s v="Indian Rupees(Rs.)"/>
    <x v="1"/>
    <x v="1"/>
    <x v="0"/>
    <s v="No"/>
    <n v="2"/>
    <x v="19"/>
    <s v="Orange"/>
    <x v="3"/>
    <n v="36"/>
  </r>
  <r>
    <n v="227"/>
    <x v="684"/>
    <x v="7"/>
    <n v="1"/>
    <x v="93"/>
    <s v="G-4/5, Central Plaza Mall, Golf Course Road, Gurgaon"/>
    <x v="406"/>
    <s v="Central Plaza Mall, Golf Course Road, Gurgaon"/>
    <n v="77.101006600000005"/>
    <n v="28.442867100000001"/>
    <x v="528"/>
    <n v="700"/>
    <x v="2"/>
    <s v="Indian Rupees(Rs.)"/>
    <x v="1"/>
    <x v="0"/>
    <x v="0"/>
    <s v="No"/>
    <n v="2"/>
    <x v="19"/>
    <s v="Orange"/>
    <x v="3"/>
    <n v="104"/>
  </r>
  <r>
    <n v="3446"/>
    <x v="896"/>
    <x v="7"/>
    <n v="1"/>
    <x v="93"/>
    <s v="GF-11, Central Plaza Mall, Golf Course Road, Gurgaon"/>
    <x v="406"/>
    <s v="Central Plaza Mall, Golf Course Road, Gurgaon"/>
    <n v="77.100916699999999"/>
    <n v="28.443037799999999"/>
    <x v="499"/>
    <n v="400"/>
    <x v="5"/>
    <s v="Indian Rupees(Rs.)"/>
    <x v="1"/>
    <x v="1"/>
    <x v="0"/>
    <s v="No"/>
    <n v="1"/>
    <x v="19"/>
    <s v="Orange"/>
    <x v="3"/>
    <n v="70"/>
  </r>
  <r>
    <n v="300100"/>
    <x v="1113"/>
    <x v="7"/>
    <n v="1"/>
    <x v="93"/>
    <s v="Ground Floor, Central Plaza Mall, Golf Course Road, Gurgaon"/>
    <x v="406"/>
    <s v="Central Plaza Mall, Golf Course Road, Gurgaon"/>
    <n v="77.100736900000001"/>
    <n v="28.4431102"/>
    <x v="562"/>
    <n v="900"/>
    <x v="1"/>
    <s v="Indian Rupees(Rs.)"/>
    <x v="0"/>
    <x v="1"/>
    <x v="0"/>
    <s v="No"/>
    <n v="2"/>
    <x v="16"/>
    <s v="Orange"/>
    <x v="3"/>
    <n v="218"/>
  </r>
  <r>
    <n v="8597"/>
    <x v="1114"/>
    <x v="7"/>
    <n v="1"/>
    <x v="93"/>
    <s v="2, Central Plaza Mall, Golf Course Road, Gurgaon"/>
    <x v="406"/>
    <s v="Central Plaza Mall, Golf Course Road, Gurgaon"/>
    <n v="77.101096499999997"/>
    <n v="28.442696399999999"/>
    <x v="38"/>
    <n v="500"/>
    <x v="3"/>
    <s v="Indian Rupees(Rs.)"/>
    <x v="1"/>
    <x v="1"/>
    <x v="0"/>
    <s v="No"/>
    <n v="2"/>
    <x v="19"/>
    <s v="Orange"/>
    <x v="3"/>
    <n v="225"/>
  </r>
  <r>
    <n v="3449"/>
    <x v="650"/>
    <x v="7"/>
    <n v="1"/>
    <x v="93"/>
    <s v="G-6, Central Plaza Mall, Golf Course Road, Gurgaon"/>
    <x v="406"/>
    <s v="Central Plaza Mall, Golf Course Road, Gurgaon"/>
    <n v="77.100916699999999"/>
    <n v="28.443037799999999"/>
    <x v="497"/>
    <n v="500"/>
    <x v="3"/>
    <s v="Indian Rupees(Rs.)"/>
    <x v="1"/>
    <x v="1"/>
    <x v="0"/>
    <s v="No"/>
    <n v="2"/>
    <x v="28"/>
    <s v="Orange"/>
    <x v="3"/>
    <n v="150"/>
  </r>
  <r>
    <n v="303749"/>
    <x v="1115"/>
    <x v="7"/>
    <n v="1"/>
    <x v="93"/>
    <s v="F10/F11, Central Plaza Mall, Golf Course Road, Gurgaon"/>
    <x v="406"/>
    <s v="Central Plaza Mall, Golf Course Road, Gurgaon"/>
    <n v="77.100826799999993"/>
    <n v="28.442939500000001"/>
    <x v="563"/>
    <n v="1600"/>
    <x v="0"/>
    <s v="Indian Rupees(Rs.)"/>
    <x v="0"/>
    <x v="1"/>
    <x v="0"/>
    <s v="No"/>
    <n v="3"/>
    <x v="10"/>
    <s v="Yellow"/>
    <x v="2"/>
    <n v="184"/>
  </r>
  <r>
    <n v="18349898"/>
    <x v="1116"/>
    <x v="7"/>
    <n v="1"/>
    <x v="93"/>
    <s v="Ground Floor 1, Central Plaza Mall, Golf Course Road, Gurgaon"/>
    <x v="406"/>
    <s v="Central Plaza Mall, Golf Course Road, Gurgaon"/>
    <n v="77.100988299999997"/>
    <n v="28.442716999999998"/>
    <x v="343"/>
    <n v="1400"/>
    <x v="0"/>
    <s v="Indian Rupees(Rs.)"/>
    <x v="0"/>
    <x v="1"/>
    <x v="0"/>
    <s v="No"/>
    <n v="3"/>
    <x v="18"/>
    <s v="Yellow"/>
    <x v="2"/>
    <n v="146"/>
  </r>
  <r>
    <n v="18349892"/>
    <x v="1117"/>
    <x v="7"/>
    <n v="1"/>
    <x v="93"/>
    <s v="Shop 18, Ground Floor, Central Plaza Mall, Golf Course Road, Gurgaon"/>
    <x v="406"/>
    <s v="Central Plaza Mall, Golf Course Road, Gurgaon"/>
    <n v="77.100577200000004"/>
    <n v="28.443403"/>
    <x v="355"/>
    <n v="600"/>
    <x v="3"/>
    <s v="Indian Rupees(Rs.)"/>
    <x v="1"/>
    <x v="1"/>
    <x v="0"/>
    <s v="No"/>
    <n v="2"/>
    <x v="7"/>
    <s v="Yellow"/>
    <x v="2"/>
    <n v="33"/>
  </r>
  <r>
    <n v="18425752"/>
    <x v="1118"/>
    <x v="7"/>
    <n v="1"/>
    <x v="93"/>
    <s v="13 &amp; 28, Central Plaza, Golf Course Road, Gurgaon"/>
    <x v="406"/>
    <s v="Central Plaza Mall, Golf Course Road, Gurgaon"/>
    <n v="77.100787100000005"/>
    <n v="28.443189100000001"/>
    <x v="440"/>
    <n v="400"/>
    <x v="5"/>
    <s v="Indian Rupees(Rs.)"/>
    <x v="1"/>
    <x v="1"/>
    <x v="0"/>
    <s v="No"/>
    <n v="1"/>
    <x v="6"/>
    <s v="Green"/>
    <x v="1"/>
    <n v="48"/>
  </r>
  <r>
    <n v="7507"/>
    <x v="1119"/>
    <x v="7"/>
    <n v="1"/>
    <x v="93"/>
    <s v="Country Inn &amp; Suites by Carlson, Sector 29, Gurgaon"/>
    <x v="407"/>
    <s v="Country Inn &amp; Suites by Carlson, Gurgaon, Gurgaon"/>
    <n v="77.067644200000004"/>
    <n v="28.461987799999999"/>
    <x v="564"/>
    <n v="1500"/>
    <x v="0"/>
    <s v="Indian Rupees(Rs.)"/>
    <x v="0"/>
    <x v="0"/>
    <x v="0"/>
    <s v="No"/>
    <n v="3"/>
    <x v="10"/>
    <s v="Yellow"/>
    <x v="2"/>
    <n v="91"/>
  </r>
  <r>
    <n v="300490"/>
    <x v="1120"/>
    <x v="7"/>
    <n v="1"/>
    <x v="93"/>
    <s v="Country Inn &amp; Suites by Carlson, Old Delhi Gurgaon Road, Sector 12, Gurgaon"/>
    <x v="408"/>
    <s v="Country Inn &amp; Suites by Carlson, Sector 12, Gurgaon"/>
    <n v="77.037691100000004"/>
    <n v="28.468336000000001"/>
    <x v="270"/>
    <n v="1000"/>
    <x v="1"/>
    <s v="Indian Rupees(Rs.)"/>
    <x v="0"/>
    <x v="0"/>
    <x v="0"/>
    <s v="No"/>
    <n v="3"/>
    <x v="9"/>
    <s v="Orange"/>
    <x v="3"/>
    <n v="7"/>
  </r>
  <r>
    <n v="300488"/>
    <x v="1121"/>
    <x v="7"/>
    <n v="1"/>
    <x v="93"/>
    <s v="Country Inn &amp; Suites by Carlson, Old Delhi Gurgaon Road, Sector 12, Gurgaon"/>
    <x v="408"/>
    <s v="Country Inn &amp; Suites by Carlson, Sector 12, Gurgaon"/>
    <n v="77.037780999999995"/>
    <n v="28.468434299999998"/>
    <x v="565"/>
    <n v="1800"/>
    <x v="0"/>
    <s v="Indian Rupees(Rs.)"/>
    <x v="0"/>
    <x v="0"/>
    <x v="0"/>
    <s v="No"/>
    <n v="3"/>
    <x v="20"/>
    <s v="Yellow"/>
    <x v="2"/>
    <n v="37"/>
  </r>
  <r>
    <n v="18306521"/>
    <x v="1122"/>
    <x v="7"/>
    <n v="1"/>
    <x v="93"/>
    <s v="Country Inn &amp; Suites By Carlson, 406, Phase 3, Udyog Vihar, Gurgaon"/>
    <x v="409"/>
    <s v="Country Inn &amp; Suites By Carlson, Udyog Vihar, Gurgaon"/>
    <n v="77.091835099999997"/>
    <n v="28.5092246"/>
    <x v="566"/>
    <n v="2200"/>
    <x v="0"/>
    <s v="Indian Rupees(Rs.)"/>
    <x v="0"/>
    <x v="0"/>
    <x v="0"/>
    <s v="No"/>
    <n v="4"/>
    <x v="20"/>
    <s v="Yellow"/>
    <x v="2"/>
    <n v="32"/>
  </r>
  <r>
    <n v="309090"/>
    <x v="1121"/>
    <x v="7"/>
    <n v="1"/>
    <x v="93"/>
    <s v="Country Inn &amp; Suites By Carlson, 10th KM Stone, Bhondsi, Sohna Road, Gurgaon"/>
    <x v="410"/>
    <s v="Country Inn &amp; Suites, Sohna Road, Gurgaon"/>
    <n v="77.068498599999998"/>
    <n v="28.334941799999999"/>
    <x v="567"/>
    <n v="1300"/>
    <x v="0"/>
    <s v="Indian Rupees(Rs.)"/>
    <x v="0"/>
    <x v="0"/>
    <x v="0"/>
    <s v="No"/>
    <n v="3"/>
    <x v="19"/>
    <s v="Orange"/>
    <x v="3"/>
    <n v="19"/>
  </r>
  <r>
    <n v="18441709"/>
    <x v="1123"/>
    <x v="7"/>
    <n v="1"/>
    <x v="93"/>
    <s v="Courtyard by Marriott, Plot 27 B, Sushant Lok 1, Sushant Lok, Gurgaon"/>
    <x v="411"/>
    <s v="Courtyard by Marriott, Sushant Lok, Gurgaon"/>
    <n v="77.080366999999995"/>
    <n v="28.460925"/>
    <x v="568"/>
    <n v="2700"/>
    <x v="0"/>
    <s v="Indian Rupees(Rs.)"/>
    <x v="1"/>
    <x v="0"/>
    <x v="0"/>
    <s v="No"/>
    <n v="4"/>
    <x v="12"/>
    <s v="Orange"/>
    <x v="3"/>
    <n v="6"/>
  </r>
  <r>
    <n v="18441707"/>
    <x v="1124"/>
    <x v="7"/>
    <n v="1"/>
    <x v="93"/>
    <s v="Courtyard by Marriott, Plot 27 B, Sushant Lok 1, Sushant Lok, Gurgaon"/>
    <x v="411"/>
    <s v="Courtyard by Marriott, Sushant Lok, Gurgaon"/>
    <n v="77.080366999999995"/>
    <n v="28.460925"/>
    <x v="568"/>
    <n v="2500"/>
    <x v="0"/>
    <s v="Indian Rupees(Rs.)"/>
    <x v="1"/>
    <x v="0"/>
    <x v="0"/>
    <s v="No"/>
    <n v="4"/>
    <x v="14"/>
    <s v="White"/>
    <x v="4"/>
    <n v="3"/>
  </r>
  <r>
    <n v="304832"/>
    <x v="1125"/>
    <x v="7"/>
    <n v="1"/>
    <x v="93"/>
    <s v="Shop 212/214, Level 2, Cross Point Mall, DLF Phase 4, Gurgaon"/>
    <x v="412"/>
    <s v="Cross Point Mall, DLF Phase 4, Gurgaon"/>
    <n v="77.083537500000006"/>
    <n v="28.468368269999999"/>
    <x v="569"/>
    <n v="1700"/>
    <x v="0"/>
    <s v="Indian Rupees(Rs.)"/>
    <x v="1"/>
    <x v="0"/>
    <x v="0"/>
    <s v="No"/>
    <n v="3"/>
    <x v="18"/>
    <s v="Yellow"/>
    <x v="2"/>
    <n v="231"/>
  </r>
  <r>
    <n v="311297"/>
    <x v="1126"/>
    <x v="7"/>
    <n v="1"/>
    <x v="93"/>
    <s v="G 11, DLF Cross Point Mall, Opposite Galleria Market, DLF Phase 4, Gurgaon"/>
    <x v="412"/>
    <s v="Cross Point Mall, DLF Phase 4, Gurgaon"/>
    <n v="77.083247499999999"/>
    <n v="28.468374099999998"/>
    <x v="570"/>
    <n v="800"/>
    <x v="2"/>
    <s v="Indian Rupees(Rs.)"/>
    <x v="0"/>
    <x v="1"/>
    <x v="0"/>
    <s v="No"/>
    <n v="2"/>
    <x v="11"/>
    <s v="Yellow"/>
    <x v="2"/>
    <n v="364"/>
  </r>
  <r>
    <n v="303858"/>
    <x v="1127"/>
    <x v="7"/>
    <n v="1"/>
    <x v="93"/>
    <s v="1st Floor, Cross Point Mall, DLF Phase 4, Gurgaon"/>
    <x v="412"/>
    <s v="Cross Point Mall, DLF Phase 4, Gurgaon"/>
    <n v="77.083022600000007"/>
    <n v="28.468397299999999"/>
    <x v="571"/>
    <n v="1700"/>
    <x v="0"/>
    <s v="Indian Rupees(Rs.)"/>
    <x v="0"/>
    <x v="0"/>
    <x v="0"/>
    <s v="No"/>
    <n v="3"/>
    <x v="11"/>
    <s v="Yellow"/>
    <x v="2"/>
    <n v="127"/>
  </r>
  <r>
    <n v="302288"/>
    <x v="1128"/>
    <x v="7"/>
    <n v="1"/>
    <x v="93"/>
    <s v="Shop 217, 2nd Floor, Cross Point Mall, DLF Phase 4, Gurgaon"/>
    <x v="412"/>
    <s v="Cross Point Mall, DLF Phase 4, Gurgaon"/>
    <n v="77.083909660000003"/>
    <n v="28.46844136"/>
    <x v="572"/>
    <n v="1000"/>
    <x v="1"/>
    <s v="Indian Rupees(Rs.)"/>
    <x v="1"/>
    <x v="1"/>
    <x v="0"/>
    <s v="No"/>
    <n v="3"/>
    <x v="20"/>
    <s v="Yellow"/>
    <x v="2"/>
    <n v="351"/>
  </r>
  <r>
    <n v="18233573"/>
    <x v="1129"/>
    <x v="7"/>
    <n v="1"/>
    <x v="93"/>
    <s v="116, 117, &amp; 130, 1st Floor, Cross Point Mall, DLF Phase 4, Gurgaon"/>
    <x v="412"/>
    <s v="Cross Point Mall, DLF Phase 4, Gurgaon"/>
    <n v="77.083472299999997"/>
    <n v="28.468171600000002"/>
    <x v="573"/>
    <n v="1500"/>
    <x v="0"/>
    <s v="Indian Rupees(Rs.)"/>
    <x v="0"/>
    <x v="1"/>
    <x v="0"/>
    <s v="No"/>
    <n v="3"/>
    <x v="4"/>
    <s v="Green"/>
    <x v="1"/>
    <n v="162"/>
  </r>
  <r>
    <n v="309015"/>
    <x v="1130"/>
    <x v="7"/>
    <n v="1"/>
    <x v="93"/>
    <s v="Shop 204-206, Cross Point Mall, DLF Phase 4, Gurgaon"/>
    <x v="412"/>
    <s v="Cross Point Mall, DLF Phase 4, Gurgaon"/>
    <n v="77.083112600000007"/>
    <n v="28.468226699999999"/>
    <x v="574"/>
    <n v="1300"/>
    <x v="0"/>
    <s v="Indian Rupees(Rs.)"/>
    <x v="0"/>
    <x v="0"/>
    <x v="0"/>
    <s v="No"/>
    <n v="3"/>
    <x v="5"/>
    <s v="Green"/>
    <x v="1"/>
    <n v="248"/>
  </r>
  <r>
    <n v="18382344"/>
    <x v="1131"/>
    <x v="7"/>
    <n v="1"/>
    <x v="93"/>
    <s v="2nd Floor, Cross Point Mall, DLF Phase 4, Gurgaon"/>
    <x v="412"/>
    <s v="Cross Point Mall, DLF Phase 4, Gurgaon"/>
    <n v="77.083742099999995"/>
    <n v="28.468197499999999"/>
    <x v="575"/>
    <n v="1500"/>
    <x v="0"/>
    <s v="Indian Rupees(Rs.)"/>
    <x v="0"/>
    <x v="1"/>
    <x v="0"/>
    <s v="No"/>
    <n v="3"/>
    <x v="5"/>
    <s v="Green"/>
    <x v="1"/>
    <n v="144"/>
  </r>
  <r>
    <n v="18254537"/>
    <x v="1132"/>
    <x v="7"/>
    <n v="1"/>
    <x v="93"/>
    <s v="2nd Floor, Cross Point Mall, Galleria Market DLF Phase 4, Gurgaon"/>
    <x v="412"/>
    <s v="Cross Point Mall, DLF Phase 4, Gurgaon"/>
    <n v="77.083048000000005"/>
    <n v="28.468313999999999"/>
    <x v="576"/>
    <n v="1600"/>
    <x v="0"/>
    <s v="Indian Rupees(Rs.)"/>
    <x v="0"/>
    <x v="0"/>
    <x v="0"/>
    <s v="No"/>
    <n v="3"/>
    <x v="15"/>
    <s v="Green"/>
    <x v="1"/>
    <n v="214"/>
  </r>
  <r>
    <n v="4358"/>
    <x v="1133"/>
    <x v="7"/>
    <n v="1"/>
    <x v="93"/>
    <s v="Crowne Plaza, NH-8, Sector 29, Gurgaon"/>
    <x v="413"/>
    <s v="Crowne Plaza, Sector 29, Gurgaon"/>
    <n v="77.060089099999999"/>
    <n v="28.4684326"/>
    <x v="538"/>
    <n v="3500"/>
    <x v="0"/>
    <s v="Indian Rupees(Rs.)"/>
    <x v="0"/>
    <x v="0"/>
    <x v="0"/>
    <s v="No"/>
    <n v="4"/>
    <x v="18"/>
    <s v="Yellow"/>
    <x v="2"/>
    <n v="181"/>
  </r>
  <r>
    <n v="2443"/>
    <x v="1134"/>
    <x v="7"/>
    <n v="1"/>
    <x v="93"/>
    <s v="Crowne Plaza, National Highway 8, Sector 29, Gurgaon"/>
    <x v="413"/>
    <s v="Crowne Plaza, Sector 29, Gurgaon"/>
    <n v="77.059909300000001"/>
    <n v="28.468415199999999"/>
    <x v="577"/>
    <n v="5000"/>
    <x v="0"/>
    <s v="Indian Rupees(Rs.)"/>
    <x v="0"/>
    <x v="0"/>
    <x v="0"/>
    <s v="No"/>
    <n v="4"/>
    <x v="11"/>
    <s v="Yellow"/>
    <x v="2"/>
    <n v="131"/>
  </r>
  <r>
    <n v="270"/>
    <x v="1135"/>
    <x v="7"/>
    <n v="1"/>
    <x v="93"/>
    <s v="KG-5 C, Ground Floor, Tower C, Cyber Greens, DLF Cyber City, Gurgaon"/>
    <x v="414"/>
    <s v="Cyber Greens, DLF Cyber City, Gurgaon"/>
    <n v="77.092824300000004"/>
    <n v="28.493722900000002"/>
    <x v="391"/>
    <n v="700"/>
    <x v="2"/>
    <s v="Indian Rupees(Rs.)"/>
    <x v="1"/>
    <x v="1"/>
    <x v="0"/>
    <s v="No"/>
    <n v="2"/>
    <x v="25"/>
    <s v="Orange"/>
    <x v="3"/>
    <n v="191"/>
  </r>
  <r>
    <n v="309252"/>
    <x v="1136"/>
    <x v="7"/>
    <n v="1"/>
    <x v="93"/>
    <s v="102, 1st Floor, Cyber Hub, DLF Cyber City, Gurgaon"/>
    <x v="415"/>
    <s v="Cyber Hub, DLF Cyber City, Gurgaon"/>
    <n v="77.088241600000003"/>
    <n v="28.494757100000001"/>
    <x v="268"/>
    <n v="1000"/>
    <x v="1"/>
    <s v="Indian Rupees(Rs.)"/>
    <x v="0"/>
    <x v="1"/>
    <x v="0"/>
    <s v="No"/>
    <n v="3"/>
    <x v="16"/>
    <s v="Orange"/>
    <x v="3"/>
    <n v="793"/>
  </r>
  <r>
    <n v="18303709"/>
    <x v="1137"/>
    <x v="7"/>
    <n v="1"/>
    <x v="93"/>
    <s v="Ground Floor, Shop 6, Building 8, Tower C, Cyber Hub, DLF Cyber City, Gurgaon"/>
    <x v="415"/>
    <s v="Cyber Hub, DLF Cyber City, Gurgaon"/>
    <n v="77.088732899999997"/>
    <n v="28.494629499999999"/>
    <x v="578"/>
    <n v="1500"/>
    <x v="0"/>
    <s v="Indian Rupees(Rs.)"/>
    <x v="0"/>
    <x v="0"/>
    <x v="0"/>
    <s v="No"/>
    <n v="3"/>
    <x v="17"/>
    <s v="Dark Green"/>
    <x v="0"/>
    <n v="563"/>
  </r>
  <r>
    <n v="18409224"/>
    <x v="1138"/>
    <x v="7"/>
    <n v="1"/>
    <x v="93"/>
    <s v="Shop 106-107, Cyber Hub, DLF Cyber City, Gurgaon"/>
    <x v="415"/>
    <s v="Cyber Hub, DLF Cyber City, Gurgaon"/>
    <n v="77.088642899999996"/>
    <n v="28.495069099999998"/>
    <x v="579"/>
    <n v="1200"/>
    <x v="0"/>
    <s v="Indian Rupees(Rs.)"/>
    <x v="1"/>
    <x v="0"/>
    <x v="0"/>
    <s v="No"/>
    <n v="3"/>
    <x v="17"/>
    <s v="Dark Green"/>
    <x v="0"/>
    <n v="177"/>
  </r>
  <r>
    <n v="18277179"/>
    <x v="1139"/>
    <x v="7"/>
    <n v="1"/>
    <x v="93"/>
    <s v="Cyber Hub, DLF Cyber City, Gurgaon"/>
    <x v="415"/>
    <s v="Cyber Hub, DLF Cyber City, Gurgaon"/>
    <n v="77.088598700000006"/>
    <n v="28.4950762"/>
    <x v="580"/>
    <n v="1800"/>
    <x v="0"/>
    <s v="Indian Rupees(Rs.)"/>
    <x v="1"/>
    <x v="0"/>
    <x v="0"/>
    <s v="No"/>
    <n v="3"/>
    <x v="1"/>
    <s v="Dark Green"/>
    <x v="0"/>
    <n v="407"/>
  </r>
  <r>
    <n v="308570"/>
    <x v="1140"/>
    <x v="7"/>
    <n v="1"/>
    <x v="93"/>
    <s v="Shop 15, Ground Floor, Cyber Hub, DLF Cyber City, Gurgaon"/>
    <x v="415"/>
    <s v="Cyber Hub, DLF Cyber City, Gurgaon"/>
    <n v="77.088978100000006"/>
    <n v="28.495539099999998"/>
    <x v="581"/>
    <n v="1200"/>
    <x v="0"/>
    <s v="Indian Rupees(Rs.)"/>
    <x v="0"/>
    <x v="1"/>
    <x v="0"/>
    <s v="No"/>
    <n v="3"/>
    <x v="11"/>
    <s v="Yellow"/>
    <x v="2"/>
    <n v="647"/>
  </r>
  <r>
    <n v="308263"/>
    <x v="1141"/>
    <x v="7"/>
    <n v="1"/>
    <x v="93"/>
    <s v="K-1, Ground Floor, Near Building 8, Cyber Hub, DLF Cyber City, Gurgaon"/>
    <x v="415"/>
    <s v="Cyber Hub, DLF Cyber City, Gurgaon"/>
    <n v="77.088508000000004"/>
    <n v="28.494831999999999"/>
    <x v="451"/>
    <n v="600"/>
    <x v="3"/>
    <s v="Indian Rupees(Rs.)"/>
    <x v="1"/>
    <x v="1"/>
    <x v="0"/>
    <s v="No"/>
    <n v="2"/>
    <x v="11"/>
    <s v="Yellow"/>
    <x v="2"/>
    <n v="503"/>
  </r>
  <r>
    <n v="306133"/>
    <x v="1142"/>
    <x v="7"/>
    <n v="1"/>
    <x v="93"/>
    <s v="11, Cyber Hub, DLF Cyber City, Gurgaon"/>
    <x v="415"/>
    <s v="Cyber Hub, DLF Cyber City, Gurgaon"/>
    <n v="77.088687899999996"/>
    <n v="28.4952975"/>
    <x v="361"/>
    <n v="2500"/>
    <x v="0"/>
    <s v="Indian Rupees(Rs.)"/>
    <x v="0"/>
    <x v="1"/>
    <x v="0"/>
    <s v="No"/>
    <n v="4"/>
    <x v="11"/>
    <s v="Yellow"/>
    <x v="2"/>
    <n v="980"/>
  </r>
  <r>
    <n v="306142"/>
    <x v="1143"/>
    <x v="7"/>
    <n v="1"/>
    <x v="93"/>
    <s v="K-5, Cyber Hub, DLF Cyber City, Gurgaon"/>
    <x v="415"/>
    <s v="Cyber Hub, DLF Cyber City, Gurgaon"/>
    <n v="77.088867699999994"/>
    <n v="28.495225099999999"/>
    <x v="582"/>
    <n v="200"/>
    <x v="4"/>
    <s v="Indian Rupees(Rs.)"/>
    <x v="1"/>
    <x v="1"/>
    <x v="0"/>
    <s v="No"/>
    <n v="1"/>
    <x v="11"/>
    <s v="Yellow"/>
    <x v="2"/>
    <n v="544"/>
  </r>
  <r>
    <n v="308609"/>
    <x v="1144"/>
    <x v="7"/>
    <n v="1"/>
    <x v="93"/>
    <s v="K-5/A, Near Building 8-B Entrance, Cyber hub, DLF Cyber City, Gurgaon"/>
    <x v="415"/>
    <s v="Cyber Hub, DLF Cyber City, Gurgaon"/>
    <n v="77.088867699999994"/>
    <n v="28.495314799999999"/>
    <x v="499"/>
    <n v="400"/>
    <x v="5"/>
    <s v="Indian Rupees(Rs.)"/>
    <x v="1"/>
    <x v="1"/>
    <x v="0"/>
    <s v="No"/>
    <n v="1"/>
    <x v="7"/>
    <s v="Yellow"/>
    <x v="2"/>
    <n v="455"/>
  </r>
  <r>
    <n v="18383453"/>
    <x v="1145"/>
    <x v="7"/>
    <n v="1"/>
    <x v="93"/>
    <s v="Cyber Hub, DLF Cyber City, Gurgaon"/>
    <x v="415"/>
    <s v="Cyber Hub, DLF Cyber City, Gurgaon"/>
    <n v="77.088867699999994"/>
    <n v="28.495763"/>
    <x v="382"/>
    <n v="1250"/>
    <x v="0"/>
    <s v="Indian Rupees(Rs.)"/>
    <x v="0"/>
    <x v="0"/>
    <x v="0"/>
    <s v="No"/>
    <n v="3"/>
    <x v="18"/>
    <s v="Yellow"/>
    <x v="2"/>
    <n v="230"/>
  </r>
  <r>
    <n v="305478"/>
    <x v="838"/>
    <x v="7"/>
    <n v="1"/>
    <x v="93"/>
    <s v="K-3A, Cyber Hub, Phase 2, DLF Cyber City, Gurgaon"/>
    <x v="415"/>
    <s v="Cyber Hub, DLF Cyber City, Gurgaon"/>
    <n v="77.088732899999997"/>
    <n v="28.4951674"/>
    <x v="495"/>
    <n v="600"/>
    <x v="3"/>
    <s v="Indian Rupees(Rs.)"/>
    <x v="1"/>
    <x v="1"/>
    <x v="0"/>
    <s v="No"/>
    <n v="2"/>
    <x v="10"/>
    <s v="Yellow"/>
    <x v="2"/>
    <n v="701"/>
  </r>
  <r>
    <n v="308357"/>
    <x v="1146"/>
    <x v="7"/>
    <n v="1"/>
    <x v="93"/>
    <s v="103, 1st Floor, Cyber Hub, DLF Cyber City, Gurgaon"/>
    <x v="415"/>
    <s v="Cyber Hub, DLF Cyber City, Gurgaon"/>
    <n v="77.088373200000007"/>
    <n v="28.494774199999998"/>
    <x v="583"/>
    <n v="1800"/>
    <x v="0"/>
    <s v="Indian Rupees(Rs.)"/>
    <x v="0"/>
    <x v="0"/>
    <x v="0"/>
    <s v="No"/>
    <n v="3"/>
    <x v="7"/>
    <s v="Yellow"/>
    <x v="2"/>
    <n v="313"/>
  </r>
  <r>
    <n v="306128"/>
    <x v="1147"/>
    <x v="7"/>
    <n v="1"/>
    <x v="93"/>
    <s v="Cyber Hub, DLF Cyber City, Gurgaon"/>
    <x v="415"/>
    <s v="Cyber Hub, DLF Cyber City, Gurgaon"/>
    <n v="77.088598000000005"/>
    <n v="28.495109599999999"/>
    <x v="26"/>
    <n v="1500"/>
    <x v="0"/>
    <s v="Indian Rupees(Rs.)"/>
    <x v="0"/>
    <x v="0"/>
    <x v="0"/>
    <s v="No"/>
    <n v="3"/>
    <x v="7"/>
    <s v="Yellow"/>
    <x v="2"/>
    <n v="625"/>
  </r>
  <r>
    <n v="308020"/>
    <x v="1148"/>
    <x v="7"/>
    <n v="1"/>
    <x v="93"/>
    <s v="K-4/A, Ground Floor, Cyber Hub, DLF Cyber City, Gurgaon"/>
    <x v="415"/>
    <s v="Cyber Hub, DLF Cyber City, Gurgaon"/>
    <n v="77.088687899999996"/>
    <n v="28.4952079"/>
    <x v="584"/>
    <n v="350"/>
    <x v="5"/>
    <s v="Indian Rupees(Rs.)"/>
    <x v="1"/>
    <x v="1"/>
    <x v="0"/>
    <s v="No"/>
    <n v="1"/>
    <x v="18"/>
    <s v="Yellow"/>
    <x v="2"/>
    <n v="425"/>
  </r>
  <r>
    <n v="309883"/>
    <x v="1149"/>
    <x v="7"/>
    <n v="1"/>
    <x v="93"/>
    <s v="Shop 108, 1st Floor, Cyber Hub, DLF Cyber City, Gurgaon"/>
    <x v="415"/>
    <s v="Cyber Hub, DLF Cyber City, Gurgaon"/>
    <n v="77.088598000000005"/>
    <n v="28.495109599999999"/>
    <x v="343"/>
    <n v="1100"/>
    <x v="0"/>
    <s v="Indian Rupees(Rs.)"/>
    <x v="1"/>
    <x v="0"/>
    <x v="0"/>
    <s v="No"/>
    <n v="3"/>
    <x v="7"/>
    <s v="Yellow"/>
    <x v="2"/>
    <n v="734"/>
  </r>
  <r>
    <n v="306132"/>
    <x v="1150"/>
    <x v="7"/>
    <n v="1"/>
    <x v="93"/>
    <s v="9, Ground Floor, Cyber Hub, Opposite Gateway Towers, DLF Cyber City, Gurgaon"/>
    <x v="415"/>
    <s v="Cyber Hub, DLF Cyber City, Gurgaon"/>
    <n v="77.088687899999996"/>
    <n v="28.4952079"/>
    <x v="585"/>
    <n v="1700"/>
    <x v="0"/>
    <s v="Indian Rupees(Rs.)"/>
    <x v="0"/>
    <x v="1"/>
    <x v="0"/>
    <s v="No"/>
    <n v="3"/>
    <x v="10"/>
    <s v="Yellow"/>
    <x v="2"/>
    <n v="706"/>
  </r>
  <r>
    <n v="306956"/>
    <x v="1151"/>
    <x v="7"/>
    <n v="1"/>
    <x v="93"/>
    <s v="Shop 101, 1st Floor, Cyber Hub, DLF Cyber City, Gurgaon"/>
    <x v="415"/>
    <s v="Cyber Hub, DLF Cyber City, Gurgaon"/>
    <n v="77.087878599999996"/>
    <n v="28.4945922"/>
    <x v="586"/>
    <n v="2000"/>
    <x v="0"/>
    <s v="Indian Rupees(Rs.)"/>
    <x v="0"/>
    <x v="0"/>
    <x v="0"/>
    <s v="No"/>
    <n v="4"/>
    <x v="18"/>
    <s v="Yellow"/>
    <x v="2"/>
    <n v="1490"/>
  </r>
  <r>
    <n v="305862"/>
    <x v="1152"/>
    <x v="7"/>
    <n v="1"/>
    <x v="93"/>
    <s v="K3-B, Ground Floor, Cyber Hub, DLF Cyber City, Gurgaon"/>
    <x v="415"/>
    <s v="Cyber Hub, DLF Cyber City, Gurgaon"/>
    <n v="77.088642899999996"/>
    <n v="28.495069099999998"/>
    <x v="587"/>
    <n v="600"/>
    <x v="3"/>
    <s v="Indian Rupees(Rs.)"/>
    <x v="1"/>
    <x v="1"/>
    <x v="0"/>
    <s v="No"/>
    <n v="2"/>
    <x v="18"/>
    <s v="Yellow"/>
    <x v="2"/>
    <n v="870"/>
  </r>
  <r>
    <n v="307309"/>
    <x v="1153"/>
    <x v="7"/>
    <n v="1"/>
    <x v="93"/>
    <s v="2nd Floor, Cyber Hub, DLF Cyber City, Gurgaon"/>
    <x v="415"/>
    <s v="Cyber Hub, DLF Cyber City, Gurgaon"/>
    <n v="77.088373200000007"/>
    <n v="28.4953121"/>
    <x v="384"/>
    <n v="2000"/>
    <x v="0"/>
    <s v="Indian Rupees(Rs.)"/>
    <x v="0"/>
    <x v="1"/>
    <x v="0"/>
    <s v="No"/>
    <n v="4"/>
    <x v="10"/>
    <s v="Yellow"/>
    <x v="2"/>
    <n v="1065"/>
  </r>
  <r>
    <n v="306131"/>
    <x v="1154"/>
    <x v="7"/>
    <n v="1"/>
    <x v="93"/>
    <s v="K-4B, Ground Floor, Cyber Hub, DLF Cyber City, Gurgaon"/>
    <x v="415"/>
    <s v="Cyber Hub, DLF Cyber City, Gurgaon"/>
    <n v="77.088687899999996"/>
    <n v="28.4952079"/>
    <x v="496"/>
    <n v="700"/>
    <x v="2"/>
    <s v="Indian Rupees(Rs.)"/>
    <x v="1"/>
    <x v="1"/>
    <x v="0"/>
    <s v="No"/>
    <n v="2"/>
    <x v="7"/>
    <s v="Yellow"/>
    <x v="2"/>
    <n v="365"/>
  </r>
  <r>
    <n v="306127"/>
    <x v="1155"/>
    <x v="7"/>
    <n v="1"/>
    <x v="93"/>
    <s v="110, 1st Floor, Cyber Hub, DLF Cyber City, Gurgaon"/>
    <x v="415"/>
    <s v="Cyber Hub, DLF Cyber City, Gurgaon"/>
    <n v="77.088687899999996"/>
    <n v="28.495387099999999"/>
    <x v="588"/>
    <n v="1400"/>
    <x v="0"/>
    <s v="Indian Rupees(Rs.)"/>
    <x v="0"/>
    <x v="1"/>
    <x v="0"/>
    <s v="No"/>
    <n v="3"/>
    <x v="20"/>
    <s v="Yellow"/>
    <x v="2"/>
    <n v="384"/>
  </r>
  <r>
    <n v="313149"/>
    <x v="1156"/>
    <x v="7"/>
    <n v="1"/>
    <x v="93"/>
    <s v="Cyber Hub, DLF Cyber City, Gurgaon"/>
    <x v="415"/>
    <s v="Cyber Hub, DLF Cyber City, Gurgaon"/>
    <n v="77.088912699999995"/>
    <n v="28.4950054"/>
    <x v="589"/>
    <n v="1400"/>
    <x v="0"/>
    <s v="Indian Rupees(Rs.)"/>
    <x v="1"/>
    <x v="0"/>
    <x v="0"/>
    <s v="No"/>
    <n v="3"/>
    <x v="18"/>
    <s v="Yellow"/>
    <x v="2"/>
    <n v="622"/>
  </r>
  <r>
    <n v="306001"/>
    <x v="1157"/>
    <x v="7"/>
    <n v="1"/>
    <x v="93"/>
    <s v="Ground Floor, Cyber Hub, DLF Cyber City, Gurgaon"/>
    <x v="415"/>
    <s v="Cyber Hub, DLF Cyber City, Gurgaon"/>
    <n v="77.089198199999998"/>
    <n v="28.495645700000001"/>
    <x v="20"/>
    <n v="700"/>
    <x v="2"/>
    <s v="Indian Rupees(Rs.)"/>
    <x v="1"/>
    <x v="0"/>
    <x v="0"/>
    <s v="No"/>
    <n v="2"/>
    <x v="18"/>
    <s v="Yellow"/>
    <x v="2"/>
    <n v="560"/>
  </r>
  <r>
    <n v="308016"/>
    <x v="1158"/>
    <x v="7"/>
    <n v="1"/>
    <x v="93"/>
    <s v="201-202, Cyber Hub, DLF Cyber City, Gurgaon"/>
    <x v="415"/>
    <s v="Cyber Hub, DLF Cyber City, Gurgaon"/>
    <n v="77.088328200000007"/>
    <n v="28.494814699999999"/>
    <x v="590"/>
    <n v="2300"/>
    <x v="0"/>
    <s v="Indian Rupees(Rs.)"/>
    <x v="1"/>
    <x v="0"/>
    <x v="0"/>
    <s v="No"/>
    <n v="4"/>
    <x v="10"/>
    <s v="Yellow"/>
    <x v="2"/>
    <n v="1046"/>
  </r>
  <r>
    <n v="18336509"/>
    <x v="764"/>
    <x v="7"/>
    <n v="1"/>
    <x v="93"/>
    <s v="Cyber Hub, DLF Cyber City, Gurgaon"/>
    <x v="415"/>
    <s v="Cyber Hub, DLF Cyber City, Gurgaon"/>
    <n v="77.088311300000001"/>
    <n v="28.4942639"/>
    <x v="453"/>
    <n v="550"/>
    <x v="3"/>
    <s v="Indian Rupees(Rs.)"/>
    <x v="1"/>
    <x v="1"/>
    <x v="0"/>
    <s v="No"/>
    <n v="2"/>
    <x v="10"/>
    <s v="Yellow"/>
    <x v="2"/>
    <n v="176"/>
  </r>
  <r>
    <n v="18336176"/>
    <x v="1159"/>
    <x v="7"/>
    <n v="1"/>
    <x v="93"/>
    <s v="Ground Floor, DLF Cyber City, Gurgaon"/>
    <x v="415"/>
    <s v="Cyber Hub, DLF Cyber City, Gurgaon"/>
    <n v="77.088777800000003"/>
    <n v="28.4949476"/>
    <x v="384"/>
    <n v="1700"/>
    <x v="0"/>
    <s v="Indian Rupees(Rs.)"/>
    <x v="0"/>
    <x v="0"/>
    <x v="0"/>
    <s v="No"/>
    <n v="3"/>
    <x v="11"/>
    <s v="Yellow"/>
    <x v="2"/>
    <n v="173"/>
  </r>
  <r>
    <n v="18383472"/>
    <x v="1160"/>
    <x v="7"/>
    <n v="1"/>
    <x v="93"/>
    <s v="Ground Floor, Cyber Hub, DLF Cyber City, Gurgaon"/>
    <x v="415"/>
    <s v="Cyber Hub, DLF Cyber City, Gurgaon"/>
    <n v="77.088687899999996"/>
    <n v="28.494759699999999"/>
    <x v="591"/>
    <n v="600"/>
    <x v="3"/>
    <s v="Indian Rupees(Rs.)"/>
    <x v="1"/>
    <x v="1"/>
    <x v="0"/>
    <s v="No"/>
    <n v="2"/>
    <x v="10"/>
    <s v="Yellow"/>
    <x v="2"/>
    <n v="227"/>
  </r>
  <r>
    <n v="18292448"/>
    <x v="1161"/>
    <x v="7"/>
    <n v="1"/>
    <x v="93"/>
    <s v="2-A, UGF/A, Ground Floor, Building 10, Cyber Hub, DLF Cyber City, Gurgaon"/>
    <x v="415"/>
    <s v="Cyber Hub, DLF Cyber City, Gurgaon"/>
    <n v="77.087518900000006"/>
    <n v="28.494916199999999"/>
    <x v="232"/>
    <n v="400"/>
    <x v="5"/>
    <s v="Indian Rupees(Rs.)"/>
    <x v="1"/>
    <x v="1"/>
    <x v="0"/>
    <s v="No"/>
    <n v="1"/>
    <x v="18"/>
    <s v="Yellow"/>
    <x v="2"/>
    <n v="296"/>
  </r>
  <r>
    <n v="306134"/>
    <x v="1162"/>
    <x v="7"/>
    <n v="1"/>
    <x v="93"/>
    <s v="Cyber Hub, DLF Cyber City, Gurgaon"/>
    <x v="415"/>
    <s v="Cyber Hub, DLF Cyber City, Gurgaon"/>
    <n v="77.089047600000001"/>
    <n v="28.496228500000001"/>
    <x v="592"/>
    <n v="2000"/>
    <x v="0"/>
    <s v="Indian Rupees(Rs.)"/>
    <x v="0"/>
    <x v="0"/>
    <x v="0"/>
    <s v="No"/>
    <n v="4"/>
    <x v="23"/>
    <s v="Red"/>
    <x v="5"/>
    <n v="2412"/>
  </r>
  <r>
    <n v="306946"/>
    <x v="1163"/>
    <x v="7"/>
    <n v="1"/>
    <x v="93"/>
    <s v="Shop 10, Ground Floor, Cyber Hub, DLF Cyber City, Gurgaon"/>
    <x v="415"/>
    <s v="Cyber Hub, DLF Cyber City, Gurgaon"/>
    <n v="77.088687899999996"/>
    <n v="28.4952079"/>
    <x v="593"/>
    <n v="2000"/>
    <x v="0"/>
    <s v="Indian Rupees(Rs.)"/>
    <x v="1"/>
    <x v="0"/>
    <x v="0"/>
    <s v="No"/>
    <n v="4"/>
    <x v="4"/>
    <s v="Green"/>
    <x v="1"/>
    <n v="1840"/>
  </r>
  <r>
    <n v="18289242"/>
    <x v="1164"/>
    <x v="7"/>
    <n v="1"/>
    <x v="93"/>
    <s v="Cyber Hub, DLF Cyber City, Gurgaon"/>
    <x v="415"/>
    <s v="Cyber Hub, DLF Cyber City, Gurgaon"/>
    <n v="77.088508000000004"/>
    <n v="28.4939356"/>
    <x v="594"/>
    <n v="1500"/>
    <x v="0"/>
    <s v="Indian Rupees(Rs.)"/>
    <x v="0"/>
    <x v="1"/>
    <x v="0"/>
    <s v="No"/>
    <n v="3"/>
    <x v="6"/>
    <s v="Green"/>
    <x v="1"/>
    <n v="716"/>
  </r>
  <r>
    <n v="18277030"/>
    <x v="1165"/>
    <x v="7"/>
    <n v="1"/>
    <x v="93"/>
    <s v="Building 10, Tower B,  Cyber Hub, DLF Cyber City, Gurgaon"/>
    <x v="415"/>
    <s v="Cyber Hub, DLF Cyber City, Gurgaon"/>
    <n v="77.088560950000002"/>
    <n v="28.494271390000002"/>
    <x v="341"/>
    <n v="800"/>
    <x v="2"/>
    <s v="Indian Rupees(Rs.)"/>
    <x v="0"/>
    <x v="1"/>
    <x v="0"/>
    <s v="No"/>
    <n v="2"/>
    <x v="4"/>
    <s v="Green"/>
    <x v="1"/>
    <n v="199"/>
  </r>
  <r>
    <n v="306153"/>
    <x v="1166"/>
    <x v="7"/>
    <n v="1"/>
    <x v="93"/>
    <s v="1st Floor, Cyber Hub, DLF Cyber City, Gurgaon"/>
    <x v="415"/>
    <s v="Cyber Hub, DLF Cyber City, Gurgaon"/>
    <n v="77.088687899999996"/>
    <n v="28.495387099999999"/>
    <x v="343"/>
    <n v="2000"/>
    <x v="0"/>
    <s v="Indian Rupees(Rs.)"/>
    <x v="0"/>
    <x v="1"/>
    <x v="0"/>
    <s v="No"/>
    <n v="4"/>
    <x v="4"/>
    <s v="Green"/>
    <x v="1"/>
    <n v="1658"/>
  </r>
  <r>
    <n v="308022"/>
    <x v="573"/>
    <x v="7"/>
    <n v="1"/>
    <x v="93"/>
    <s v="7-8, Ground Floor, Cyber Hub, DLF Cyber City, Gurgaon"/>
    <x v="415"/>
    <s v="Cyber Hub, DLF Cyber City, Gurgaon"/>
    <n v="77.088687899999996"/>
    <n v="28.4952079"/>
    <x v="412"/>
    <n v="2200"/>
    <x v="0"/>
    <s v="Indian Rupees(Rs.)"/>
    <x v="1"/>
    <x v="0"/>
    <x v="0"/>
    <s v="No"/>
    <n v="4"/>
    <x v="6"/>
    <s v="Green"/>
    <x v="1"/>
    <n v="4385"/>
  </r>
  <r>
    <n v="305905"/>
    <x v="576"/>
    <x v="7"/>
    <n v="1"/>
    <x v="93"/>
    <s v="Unit 4/5/104/105, R Block, Cyber Hub, DLF Cyber City, Gurgaon"/>
    <x v="415"/>
    <s v="Cyber Hub, DLF Cyber City, Gurgaon"/>
    <n v="77.088508000000004"/>
    <n v="28.494921699999999"/>
    <x v="595"/>
    <n v="2500"/>
    <x v="0"/>
    <s v="Indian Rupees(Rs.)"/>
    <x v="0"/>
    <x v="0"/>
    <x v="0"/>
    <s v="No"/>
    <n v="4"/>
    <x v="15"/>
    <s v="Green"/>
    <x v="1"/>
    <n v="1949"/>
  </r>
  <r>
    <n v="18245277"/>
    <x v="1167"/>
    <x v="7"/>
    <n v="1"/>
    <x v="93"/>
    <s v="Unit 2A, Building 10, Cyber Hub, DLF Cyber City, Gurgaon"/>
    <x v="415"/>
    <s v="Cyber Hub, DLF Cyber City, Gurgaon"/>
    <n v="77.0882383"/>
    <n v="28.494088999999999"/>
    <x v="528"/>
    <n v="900"/>
    <x v="1"/>
    <s v="Indian Rupees(Rs.)"/>
    <x v="0"/>
    <x v="1"/>
    <x v="0"/>
    <s v="No"/>
    <n v="2"/>
    <x v="4"/>
    <s v="Green"/>
    <x v="1"/>
    <n v="219"/>
  </r>
  <r>
    <n v="305670"/>
    <x v="1168"/>
    <x v="7"/>
    <n v="1"/>
    <x v="93"/>
    <s v="6-7, Ground Floor, Cyber Hub, DLF Cyber City, Gurgaon"/>
    <x v="415"/>
    <s v="Cyber Hub, DLF Cyber City, Gurgaon"/>
    <n v="77.088598000000005"/>
    <n v="28.495109599999999"/>
    <x v="342"/>
    <n v="1500"/>
    <x v="0"/>
    <s v="Indian Rupees(Rs.)"/>
    <x v="0"/>
    <x v="0"/>
    <x v="0"/>
    <s v="No"/>
    <n v="3"/>
    <x v="4"/>
    <s v="Green"/>
    <x v="1"/>
    <n v="1595"/>
  </r>
  <r>
    <n v="305815"/>
    <x v="595"/>
    <x v="7"/>
    <n v="1"/>
    <x v="93"/>
    <s v="Cyber Hub, DLF Cyber City, Gurgaon"/>
    <x v="415"/>
    <s v="Cyber Hub, DLF Cyber City, Gurgaon"/>
    <n v="77.088867699999994"/>
    <n v="28.495494099999998"/>
    <x v="596"/>
    <n v="1200"/>
    <x v="0"/>
    <s v="Indian Rupees(Rs.)"/>
    <x v="0"/>
    <x v="1"/>
    <x v="0"/>
    <s v="No"/>
    <n v="3"/>
    <x v="4"/>
    <s v="Green"/>
    <x v="1"/>
    <n v="1730"/>
  </r>
  <r>
    <n v="18208920"/>
    <x v="1169"/>
    <x v="7"/>
    <n v="1"/>
    <x v="93"/>
    <s v="Tower B, Building 10, Cyber Hub, DLF Cyber City, Gurgaon"/>
    <x v="415"/>
    <s v="Cyber Hub, DLF Cyber City, Gurgaon"/>
    <n v="77.088065099999994"/>
    <n v="28.494422400000001"/>
    <x v="597"/>
    <n v="1750"/>
    <x v="0"/>
    <s v="Indian Rupees(Rs.)"/>
    <x v="0"/>
    <x v="0"/>
    <x v="0"/>
    <s v="No"/>
    <n v="3"/>
    <x v="15"/>
    <s v="Green"/>
    <x v="1"/>
    <n v="353"/>
  </r>
  <r>
    <n v="306046"/>
    <x v="1170"/>
    <x v="7"/>
    <n v="1"/>
    <x v="93"/>
    <s v="3, Ground Floor, Cyber Hub, DLF Cyber City, Gurgaon"/>
    <x v="415"/>
    <s v="Cyber Hub, DLF Cyber City, Gurgaon"/>
    <n v="77.088508000000004"/>
    <n v="28.494831999999999"/>
    <x v="598"/>
    <n v="1300"/>
    <x v="0"/>
    <s v="Indian Rupees(Rs.)"/>
    <x v="1"/>
    <x v="0"/>
    <x v="0"/>
    <s v="No"/>
    <n v="3"/>
    <x v="4"/>
    <s v="Green"/>
    <x v="1"/>
    <n v="2843"/>
  </r>
  <r>
    <n v="18381226"/>
    <x v="1171"/>
    <x v="7"/>
    <n v="1"/>
    <x v="93"/>
    <s v="Unit 1A, Ground Floor, Building 10, Tower C, DLF Cyber City, Gurgaon"/>
    <x v="415"/>
    <s v="Cyber Hub, DLF Cyber City, Gurgaon"/>
    <n v="77.088468899999995"/>
    <n v="28.494070399999998"/>
    <x v="448"/>
    <n v="1500"/>
    <x v="0"/>
    <s v="Indian Rupees(Rs.)"/>
    <x v="0"/>
    <x v="0"/>
    <x v="0"/>
    <s v="No"/>
    <n v="3"/>
    <x v="4"/>
    <s v="Green"/>
    <x v="1"/>
    <n v="209"/>
  </r>
  <r>
    <n v="4992"/>
    <x v="1172"/>
    <x v="7"/>
    <n v="1"/>
    <x v="93"/>
    <s v="Near DLF Phase 2 Rapid Metro Station, DLF Cyber City, Gurgaon"/>
    <x v="416"/>
    <s v="DLF Cyber City, Gurgaon"/>
    <n v="77.093340699999999"/>
    <n v="28.487788200000001"/>
    <x v="468"/>
    <n v="1200"/>
    <x v="0"/>
    <s v="Indian Rupees(Rs.)"/>
    <x v="0"/>
    <x v="0"/>
    <x v="0"/>
    <s v="No"/>
    <n v="3"/>
    <x v="13"/>
    <s v="Orange"/>
    <x v="3"/>
    <n v="185"/>
  </r>
  <r>
    <n v="300749"/>
    <x v="1118"/>
    <x v="7"/>
    <n v="1"/>
    <x v="93"/>
    <s v="Ground Floor, Tower B Atrium, Building 5, Near Indian Oil Petrol Pump, DLF Cyber City, Gurgaon"/>
    <x v="416"/>
    <s v="DLF Cyber City, Gurgaon"/>
    <n v="77.092104899999995"/>
    <n v="28.4897992"/>
    <x v="440"/>
    <n v="400"/>
    <x v="5"/>
    <s v="Indian Rupees(Rs.)"/>
    <x v="1"/>
    <x v="1"/>
    <x v="0"/>
    <s v="No"/>
    <n v="1"/>
    <x v="10"/>
    <s v="Yellow"/>
    <x v="2"/>
    <n v="393"/>
  </r>
  <r>
    <n v="278"/>
    <x v="1173"/>
    <x v="7"/>
    <n v="1"/>
    <x v="93"/>
    <s v="Premises 2G, Building 10, Tower A, DLF Cyber City, Gurgaon"/>
    <x v="416"/>
    <s v="DLF Cyber City, Gurgaon"/>
    <n v="77.087563900000006"/>
    <n v="28.494248200000001"/>
    <x v="5"/>
    <n v="1500"/>
    <x v="0"/>
    <s v="Indian Rupees(Rs.)"/>
    <x v="1"/>
    <x v="0"/>
    <x v="0"/>
    <s v="No"/>
    <n v="3"/>
    <x v="10"/>
    <s v="Yellow"/>
    <x v="2"/>
    <n v="333"/>
  </r>
  <r>
    <n v="225"/>
    <x v="684"/>
    <x v="7"/>
    <n v="1"/>
    <x v="93"/>
    <s v="UGF/RTC 9, Building 8, Tower C, DLF- 2, DLF Cyber City, Gurgaon"/>
    <x v="416"/>
    <s v="DLF Cyber City, Gurgaon"/>
    <n v="77.089047600000001"/>
    <n v="28.494525299999999"/>
    <x v="528"/>
    <n v="700"/>
    <x v="2"/>
    <s v="Indian Rupees(Rs.)"/>
    <x v="1"/>
    <x v="0"/>
    <x v="0"/>
    <s v="No"/>
    <n v="2"/>
    <x v="23"/>
    <s v="Red"/>
    <x v="5"/>
    <n v="125"/>
  </r>
  <r>
    <n v="18337929"/>
    <x v="1174"/>
    <x v="7"/>
    <n v="1"/>
    <x v="93"/>
    <s v="UGF/B/2C, Building 10B, DLF Cyber Hub, Gurgaon, DLF Cyber City, Gurgaon"/>
    <x v="416"/>
    <s v="DLF Cyber City, Gurgaon"/>
    <n v="77.088418099999998"/>
    <n v="28.494016599999998"/>
    <x v="411"/>
    <n v="1800"/>
    <x v="0"/>
    <s v="Indian Rupees(Rs.)"/>
    <x v="0"/>
    <x v="1"/>
    <x v="0"/>
    <s v="No"/>
    <n v="3"/>
    <x v="5"/>
    <s v="Green"/>
    <x v="1"/>
    <n v="205"/>
  </r>
  <r>
    <n v="5960"/>
    <x v="1175"/>
    <x v="7"/>
    <n v="1"/>
    <x v="93"/>
    <s v="R-2, Level 2, DLF Galleria, DLF Phase 4, Gurgaon"/>
    <x v="417"/>
    <s v="DLF Galleria, DLF Phase 4, Gurgaon"/>
    <n v="77.082213300000006"/>
    <n v="28.467154099999998"/>
    <x v="270"/>
    <n v="1700"/>
    <x v="0"/>
    <s v="Indian Rupees(Rs.)"/>
    <x v="0"/>
    <x v="0"/>
    <x v="0"/>
    <s v="No"/>
    <n v="3"/>
    <x v="19"/>
    <s v="Orange"/>
    <x v="3"/>
    <n v="294"/>
  </r>
  <r>
    <n v="1664"/>
    <x v="1176"/>
    <x v="7"/>
    <n v="1"/>
    <x v="93"/>
    <s v="SF-71, 1st Floor, DLF Galleria, DLF Phase 4, Gurgaon"/>
    <x v="417"/>
    <s v="DLF Galleria, DLF Phase 4, Gurgaon"/>
    <n v="77.081763699999996"/>
    <n v="28.467290200000001"/>
    <x v="503"/>
    <n v="700"/>
    <x v="2"/>
    <s v="Indian Rupees(Rs.)"/>
    <x v="1"/>
    <x v="1"/>
    <x v="0"/>
    <s v="No"/>
    <n v="2"/>
    <x v="16"/>
    <s v="Orange"/>
    <x v="3"/>
    <n v="129"/>
  </r>
  <r>
    <n v="157"/>
    <x v="650"/>
    <x v="7"/>
    <n v="1"/>
    <x v="93"/>
    <s v="SG-102, Ground Floor, DLF Galleria, DLF Phase 4, Gurgaon"/>
    <x v="417"/>
    <s v="DLF Galleria, DLF Phase 4, Gurgaon"/>
    <n v="77.081403899999998"/>
    <n v="28.4676142"/>
    <x v="497"/>
    <n v="500"/>
    <x v="3"/>
    <s v="Indian Rupees(Rs.)"/>
    <x v="1"/>
    <x v="0"/>
    <x v="0"/>
    <s v="No"/>
    <n v="2"/>
    <x v="28"/>
    <s v="Orange"/>
    <x v="3"/>
    <n v="125"/>
  </r>
  <r>
    <n v="18235155"/>
    <x v="891"/>
    <x v="7"/>
    <n v="1"/>
    <x v="93"/>
    <s v="SF-27, DLF Galleria, DLF Phase 4, Gurgaon"/>
    <x v="417"/>
    <s v="DLF Galleria, DLF Phase 4, Gurgaon"/>
    <n v="77.082303199999998"/>
    <n v="28.4672524"/>
    <x v="232"/>
    <n v="300"/>
    <x v="5"/>
    <s v="Indian Rupees(Rs.)"/>
    <x v="1"/>
    <x v="1"/>
    <x v="0"/>
    <s v="No"/>
    <n v="1"/>
    <x v="10"/>
    <s v="Yellow"/>
    <x v="2"/>
    <n v="74"/>
  </r>
  <r>
    <n v="310211"/>
    <x v="1177"/>
    <x v="7"/>
    <n v="1"/>
    <x v="93"/>
    <s v="SF-44, 1st Floor, DLF Galleria Market, DLF Phase 4, Gurgaon"/>
    <x v="417"/>
    <s v="DLF Galleria, DLF Phase 4, Gurgaon"/>
    <n v="77.0821234"/>
    <n v="28.467055800000001"/>
    <x v="389"/>
    <n v="350"/>
    <x v="5"/>
    <s v="Indian Rupees(Rs.)"/>
    <x v="1"/>
    <x v="1"/>
    <x v="0"/>
    <s v="No"/>
    <n v="1"/>
    <x v="11"/>
    <s v="Yellow"/>
    <x v="2"/>
    <n v="217"/>
  </r>
  <r>
    <n v="3346"/>
    <x v="1178"/>
    <x v="7"/>
    <n v="1"/>
    <x v="93"/>
    <s v="SF 89-81, 1st Floor, DLF Galleria, DLF Phase 4, Gurgaon"/>
    <x v="417"/>
    <s v="DLF Galleria, DLF Phase 4, Gurgaon"/>
    <n v="77.081763699999996"/>
    <n v="28.4673798"/>
    <x v="342"/>
    <n v="700"/>
    <x v="2"/>
    <s v="Indian Rupees(Rs.)"/>
    <x v="0"/>
    <x v="1"/>
    <x v="0"/>
    <s v="No"/>
    <n v="2"/>
    <x v="10"/>
    <s v="Yellow"/>
    <x v="2"/>
    <n v="239"/>
  </r>
  <r>
    <n v="310854"/>
    <x v="1179"/>
    <x v="7"/>
    <n v="1"/>
    <x v="93"/>
    <s v="SF-14, 1st Floor, DLF Galleria, DLF Phase 4, Gurgaon"/>
    <x v="417"/>
    <s v="DLF Galleria, DLF Phase 4, Gurgaon"/>
    <n v="77.082303199999998"/>
    <n v="28.467431699999999"/>
    <x v="599"/>
    <n v="350"/>
    <x v="5"/>
    <s v="Indian Rupees(Rs.)"/>
    <x v="1"/>
    <x v="1"/>
    <x v="0"/>
    <s v="No"/>
    <n v="1"/>
    <x v="10"/>
    <s v="Yellow"/>
    <x v="2"/>
    <n v="317"/>
  </r>
  <r>
    <n v="18247015"/>
    <x v="1180"/>
    <x v="7"/>
    <n v="1"/>
    <x v="93"/>
    <s v="1st Floor, SF 90, Galleria Market, DLF Phase 4, Gurgaon"/>
    <x v="417"/>
    <s v="DLF Galleria, DLF Phase 4, Gurgaon"/>
    <n v="77.081811900000005"/>
    <n v="28.467466099999999"/>
    <x v="5"/>
    <n v="650"/>
    <x v="2"/>
    <s v="Indian Rupees(Rs.)"/>
    <x v="1"/>
    <x v="1"/>
    <x v="0"/>
    <s v="No"/>
    <n v="2"/>
    <x v="18"/>
    <s v="Yellow"/>
    <x v="2"/>
    <n v="136"/>
  </r>
  <r>
    <n v="309387"/>
    <x v="1167"/>
    <x v="7"/>
    <n v="1"/>
    <x v="93"/>
    <s v="SF-008, DLF Galleria, DLF Phase 4, Gurgaon"/>
    <x v="417"/>
    <s v="DLF Galleria, DLF Phase 4, Gurgaon"/>
    <n v="77.0821234"/>
    <n v="28.467504000000002"/>
    <x v="528"/>
    <n v="900"/>
    <x v="1"/>
    <s v="Indian Rupees(Rs.)"/>
    <x v="0"/>
    <x v="1"/>
    <x v="0"/>
    <s v="No"/>
    <n v="2"/>
    <x v="7"/>
    <s v="Yellow"/>
    <x v="2"/>
    <n v="426"/>
  </r>
  <r>
    <n v="7418"/>
    <x v="1181"/>
    <x v="7"/>
    <n v="1"/>
    <x v="93"/>
    <s v="22, DLF Galleria, DLF Phase 4, Gurgaon"/>
    <x v="417"/>
    <s v="DLF Galleria, DLF Phase 4, Gurgaon"/>
    <n v="77.082438100000005"/>
    <n v="28.467130900000001"/>
    <x v="600"/>
    <n v="400"/>
    <x v="5"/>
    <s v="Indian Rupees(Rs.)"/>
    <x v="1"/>
    <x v="1"/>
    <x v="0"/>
    <s v="No"/>
    <n v="1"/>
    <x v="10"/>
    <s v="Yellow"/>
    <x v="2"/>
    <n v="196"/>
  </r>
  <r>
    <n v="1455"/>
    <x v="1182"/>
    <x v="7"/>
    <n v="1"/>
    <x v="93"/>
    <s v="SF-124 &amp; SG - 48, DLF Galleria, DLF Phase 4, Gurgaon"/>
    <x v="417"/>
    <s v="DLF Galleria, DLF Phase 4, Gurgaon"/>
    <n v="77.081314000000006"/>
    <n v="28.4670676"/>
    <x v="454"/>
    <n v="800"/>
    <x v="2"/>
    <s v="Indian Rupees(Rs.)"/>
    <x v="1"/>
    <x v="1"/>
    <x v="0"/>
    <s v="No"/>
    <n v="2"/>
    <x v="20"/>
    <s v="Yellow"/>
    <x v="2"/>
    <n v="173"/>
  </r>
  <r>
    <n v="18241867"/>
    <x v="1183"/>
    <x v="7"/>
    <n v="1"/>
    <x v="93"/>
    <s v="105, Ground Floor, DLF Galleria Market, DLF Phase 4, Gurgaon"/>
    <x v="417"/>
    <s v="DLF Galleria, DLF Phase 4, Gurgaon"/>
    <n v="77.0812241"/>
    <n v="28.467507300000001"/>
    <x v="601"/>
    <n v="700"/>
    <x v="2"/>
    <s v="Indian Rupees(Rs.)"/>
    <x v="1"/>
    <x v="0"/>
    <x v="0"/>
    <s v="No"/>
    <n v="2"/>
    <x v="20"/>
    <s v="Yellow"/>
    <x v="2"/>
    <n v="52"/>
  </r>
  <r>
    <n v="308889"/>
    <x v="1184"/>
    <x v="7"/>
    <n v="1"/>
    <x v="93"/>
    <s v="SF-35, 1st Floor, DLF Galleria Market, DLF Phase 4, Gurgaon"/>
    <x v="417"/>
    <s v="DLF Galleria, DLF Phase 4, Gurgaon"/>
    <n v="77.081943499999994"/>
    <n v="28.467128200000001"/>
    <x v="602"/>
    <n v="500"/>
    <x v="3"/>
    <s v="Indian Rupees(Rs.)"/>
    <x v="1"/>
    <x v="1"/>
    <x v="0"/>
    <s v="No"/>
    <n v="2"/>
    <x v="20"/>
    <s v="Yellow"/>
    <x v="2"/>
    <n v="189"/>
  </r>
  <r>
    <n v="4620"/>
    <x v="1185"/>
    <x v="7"/>
    <n v="1"/>
    <x v="93"/>
    <s v="SG-84 &amp; 85, DLF Galleria, DLF Phase 4, Gurgaon"/>
    <x v="417"/>
    <s v="DLF Galleria, DLF Phase 4, Gurgaon"/>
    <n v="77.0812241"/>
    <n v="28.467148699999999"/>
    <x v="508"/>
    <n v="800"/>
    <x v="2"/>
    <s v="Indian Rupees(Rs.)"/>
    <x v="1"/>
    <x v="0"/>
    <x v="0"/>
    <s v="No"/>
    <n v="2"/>
    <x v="23"/>
    <s v="Red"/>
    <x v="5"/>
    <n v="88"/>
  </r>
  <r>
    <n v="18322666"/>
    <x v="1186"/>
    <x v="7"/>
    <n v="1"/>
    <x v="93"/>
    <s v="SF-85, Galleria Market, DLF Phase 4, Gurgaon"/>
    <x v="417"/>
    <s v="DLF Galleria, DLF Phase 4, Gurgaon"/>
    <n v="77.081943499999994"/>
    <n v="28.4674868"/>
    <x v="603"/>
    <n v="400"/>
    <x v="5"/>
    <s v="Indian Rupees(Rs.)"/>
    <x v="1"/>
    <x v="1"/>
    <x v="0"/>
    <s v="No"/>
    <n v="1"/>
    <x v="6"/>
    <s v="Green"/>
    <x v="1"/>
    <n v="154"/>
  </r>
  <r>
    <n v="311718"/>
    <x v="1187"/>
    <x v="7"/>
    <n v="1"/>
    <x v="93"/>
    <s v="SF-12, 1st Floor, DLF Galleria Market, DLF Phase 4, Gurgaon"/>
    <x v="417"/>
    <s v="DLF Galleria, DLF Phase 4, Gurgaon"/>
    <n v="77.082303199999998"/>
    <n v="28.467431699999999"/>
    <x v="5"/>
    <n v="800"/>
    <x v="2"/>
    <s v="Indian Rupees(Rs.)"/>
    <x v="0"/>
    <x v="1"/>
    <x v="0"/>
    <s v="No"/>
    <n v="2"/>
    <x v="4"/>
    <s v="Green"/>
    <x v="1"/>
    <n v="169"/>
  </r>
  <r>
    <n v="18255106"/>
    <x v="1188"/>
    <x v="7"/>
    <n v="1"/>
    <x v="93"/>
    <s v="106, DLF Galleria, DLF Phase 4, Gurgaon"/>
    <x v="417"/>
    <s v="DLF Galleria, DLF Phase 4, Gurgaon"/>
    <n v="77.0812241"/>
    <n v="28.467507300000001"/>
    <x v="604"/>
    <n v="2500"/>
    <x v="0"/>
    <s v="Indian Rupees(Rs.)"/>
    <x v="1"/>
    <x v="0"/>
    <x v="0"/>
    <s v="No"/>
    <n v="4"/>
    <x v="15"/>
    <s v="Green"/>
    <x v="1"/>
    <n v="230"/>
  </r>
  <r>
    <n v="4876"/>
    <x v="1056"/>
    <x v="7"/>
    <n v="1"/>
    <x v="93"/>
    <s v="Lower Ground Floor, DLF Mega Mall, DLF Phase 1, Gurgaon"/>
    <x v="418"/>
    <s v="DLF Mega Mall, DLF Phase 1, Gurgaon"/>
    <n v="77.093135450000005"/>
    <n v="28.475821549999999"/>
    <x v="20"/>
    <n v="650"/>
    <x v="2"/>
    <s v="Indian Rupees(Rs.)"/>
    <x v="1"/>
    <x v="1"/>
    <x v="0"/>
    <s v="No"/>
    <n v="2"/>
    <x v="12"/>
    <s v="Orange"/>
    <x v="3"/>
    <n v="18"/>
  </r>
  <r>
    <n v="631"/>
    <x v="880"/>
    <x v="7"/>
    <n v="1"/>
    <x v="93"/>
    <s v="Upper Ground Floor, DLF Mega Mall, DLF Phase 1, Gurgaon"/>
    <x v="418"/>
    <s v="DLF Mega Mall, DLF Phase 1, Gurgaon"/>
    <n v="77.093595120000003"/>
    <n v="28.475489410000002"/>
    <x v="20"/>
    <n v="450"/>
    <x v="3"/>
    <s v="Indian Rupees(Rs.)"/>
    <x v="1"/>
    <x v="0"/>
    <x v="0"/>
    <s v="No"/>
    <n v="1"/>
    <x v="24"/>
    <s v="Orange"/>
    <x v="3"/>
    <n v="27"/>
  </r>
  <r>
    <n v="226"/>
    <x v="684"/>
    <x v="7"/>
    <n v="1"/>
    <x v="93"/>
    <s v="Food Court, 3rd Floor, DLF Mega Mall, DLF Phase 1, Gurgaon"/>
    <x v="418"/>
    <s v="DLF Mega Mall, DLF Phase 1, Gurgaon"/>
    <n v="77.093083149999998"/>
    <n v="28.47577587"/>
    <x v="528"/>
    <n v="700"/>
    <x v="2"/>
    <s v="Indian Rupees(Rs.)"/>
    <x v="1"/>
    <x v="0"/>
    <x v="0"/>
    <s v="No"/>
    <n v="2"/>
    <x v="25"/>
    <s v="Orange"/>
    <x v="3"/>
    <n v="30"/>
  </r>
  <r>
    <n v="8805"/>
    <x v="1147"/>
    <x v="7"/>
    <n v="1"/>
    <x v="93"/>
    <s v="7, Food Court, 3rd Floor, DLF Mega Mall, DLF Phase 1, Gurgaon"/>
    <x v="418"/>
    <s v="DLF Mega Mall, DLF Phase 1, Gurgaon"/>
    <n v="77.093235030000002"/>
    <n v="28.47573225"/>
    <x v="26"/>
    <n v="1500"/>
    <x v="0"/>
    <s v="Indian Rupees(Rs.)"/>
    <x v="1"/>
    <x v="0"/>
    <x v="0"/>
    <s v="No"/>
    <n v="3"/>
    <x v="9"/>
    <s v="Orange"/>
    <x v="3"/>
    <n v="49"/>
  </r>
  <r>
    <n v="3540"/>
    <x v="649"/>
    <x v="7"/>
    <n v="1"/>
    <x v="93"/>
    <s v="314-315, Food Court, 3rd Floor, DLF Mega Mall, DLF Phase 1, Gurgaon"/>
    <x v="418"/>
    <s v="DLF Mega Mall, DLF Phase 1, Gurgaon"/>
    <n v="77.093025819999994"/>
    <n v="28.475861630000001"/>
    <x v="308"/>
    <n v="500"/>
    <x v="3"/>
    <s v="Indian Rupees(Rs.)"/>
    <x v="1"/>
    <x v="0"/>
    <x v="0"/>
    <s v="No"/>
    <n v="2"/>
    <x v="24"/>
    <s v="Orange"/>
    <x v="3"/>
    <n v="30"/>
  </r>
  <r>
    <n v="311579"/>
    <x v="1189"/>
    <x v="7"/>
    <n v="1"/>
    <x v="93"/>
    <s v="5, Food Court, 3rd Floor, DLF Mega Mall, DLF Phase 1, Gurgaon"/>
    <x v="418"/>
    <s v="DLF Mega Mall, DLF Phase 1, Gurgaon"/>
    <n v="77.093128750000005"/>
    <n v="28.475744930000001"/>
    <x v="343"/>
    <n v="500"/>
    <x v="3"/>
    <s v="Indian Rupees(Rs.)"/>
    <x v="1"/>
    <x v="0"/>
    <x v="0"/>
    <s v="No"/>
    <n v="2"/>
    <x v="16"/>
    <s v="Orange"/>
    <x v="3"/>
    <n v="27"/>
  </r>
  <r>
    <n v="303709"/>
    <x v="1190"/>
    <x v="7"/>
    <n v="1"/>
    <x v="93"/>
    <s v="Ground Floor, DLF Mega Mall, DLF Phase 1, Gurgaon"/>
    <x v="418"/>
    <s v="DLF Mega Mall, DLF Phase 1, Gurgaon"/>
    <n v="77.093339639999996"/>
    <n v="28.476263029999998"/>
    <x v="605"/>
    <n v="800"/>
    <x v="2"/>
    <s v="Indian Rupees(Rs.)"/>
    <x v="1"/>
    <x v="1"/>
    <x v="0"/>
    <s v="No"/>
    <n v="2"/>
    <x v="25"/>
    <s v="Orange"/>
    <x v="3"/>
    <n v="29"/>
  </r>
  <r>
    <n v="18391156"/>
    <x v="1191"/>
    <x v="7"/>
    <n v="1"/>
    <x v="93"/>
    <s v="First Floor, DLF Mega Mall, DLF Phase 1, Gurgaon"/>
    <x v="418"/>
    <s v="DLF Mega Mall, DLF Phase 1, Gurgaon"/>
    <n v="77.093366119999999"/>
    <n v="28.47581065"/>
    <x v="600"/>
    <n v="300"/>
    <x v="5"/>
    <s v="Indian Rupees(Rs.)"/>
    <x v="1"/>
    <x v="0"/>
    <x v="0"/>
    <s v="No"/>
    <n v="1"/>
    <x v="16"/>
    <s v="Orange"/>
    <x v="3"/>
    <n v="13"/>
  </r>
  <r>
    <n v="301319"/>
    <x v="1192"/>
    <x v="7"/>
    <n v="1"/>
    <x v="93"/>
    <s v="Lower Ground Floor, DLF Mega Mall, DLF Phase 1, Gurgaon"/>
    <x v="418"/>
    <s v="DLF Mega Mall, DLF Phase 1, Gurgaon"/>
    <n v="77.093093999999994"/>
    <n v="28.475909399999999"/>
    <x v="606"/>
    <n v="350"/>
    <x v="5"/>
    <s v="Indian Rupees(Rs.)"/>
    <x v="1"/>
    <x v="0"/>
    <x v="0"/>
    <s v="No"/>
    <n v="1"/>
    <x v="16"/>
    <s v="Orange"/>
    <x v="3"/>
    <n v="20"/>
  </r>
  <r>
    <n v="158"/>
    <x v="650"/>
    <x v="7"/>
    <n v="1"/>
    <x v="93"/>
    <s v="Food Court, 3rd Floor, DLF Mega Mall, DLF Phase 1, Gurgaon"/>
    <x v="418"/>
    <s v="DLF Mega Mall, DLF Phase 1, Gurgaon"/>
    <n v="77.093086839999998"/>
    <n v="28.47568922"/>
    <x v="497"/>
    <n v="500"/>
    <x v="3"/>
    <s v="Indian Rupees(Rs.)"/>
    <x v="1"/>
    <x v="0"/>
    <x v="0"/>
    <s v="No"/>
    <n v="2"/>
    <x v="13"/>
    <s v="Orange"/>
    <x v="3"/>
    <n v="46"/>
  </r>
  <r>
    <n v="1360"/>
    <x v="1193"/>
    <x v="7"/>
    <n v="1"/>
    <x v="93"/>
    <s v="Food Court, 3rd Floor, DLF Mega Mall, DLF Phase 1, Gurgaon"/>
    <x v="418"/>
    <s v="DLF Mega Mall, DLF Phase 1, Gurgaon"/>
    <n v="77.093115339999997"/>
    <n v="28.475662700000001"/>
    <x v="465"/>
    <n v="600"/>
    <x v="3"/>
    <s v="Indian Rupees(Rs.)"/>
    <x v="1"/>
    <x v="1"/>
    <x v="0"/>
    <s v="No"/>
    <n v="2"/>
    <x v="28"/>
    <s v="Orange"/>
    <x v="3"/>
    <n v="69"/>
  </r>
  <r>
    <n v="310737"/>
    <x v="1194"/>
    <x v="7"/>
    <n v="1"/>
    <x v="93"/>
    <s v="242A &amp; 242B, 1st &amp; 2nd Floor, DLF Mega Mall, DLF Phase 1, Gurgaon"/>
    <x v="418"/>
    <s v="DLF Mega Mall, DLF Phase 1, Gurgaon"/>
    <n v="77.093354390000002"/>
    <n v="28.476192600000001"/>
    <x v="607"/>
    <n v="2000"/>
    <x v="0"/>
    <s v="Indian Rupees(Rs.)"/>
    <x v="0"/>
    <x v="1"/>
    <x v="0"/>
    <s v="No"/>
    <n v="4"/>
    <x v="18"/>
    <s v="Yellow"/>
    <x v="2"/>
    <n v="490"/>
  </r>
  <r>
    <n v="4762"/>
    <x v="1195"/>
    <x v="7"/>
    <n v="1"/>
    <x v="93"/>
    <s v="5, Food Court, 3rd Floor, DLF Mega Mall, DLF Phase 1, Gurgaon"/>
    <x v="418"/>
    <s v="DLF Mega Mall, DLF Phase 1, Gurgaon"/>
    <n v="77.093190440000001"/>
    <n v="28.47567184"/>
    <x v="189"/>
    <n v="800"/>
    <x v="2"/>
    <s v="Indian Rupees(Rs.)"/>
    <x v="1"/>
    <x v="1"/>
    <x v="0"/>
    <s v="No"/>
    <n v="2"/>
    <x v="20"/>
    <s v="Yellow"/>
    <x v="2"/>
    <n v="112"/>
  </r>
  <r>
    <n v="311736"/>
    <x v="905"/>
    <x v="7"/>
    <n v="1"/>
    <x v="93"/>
    <s v="Ground Floor, DLF Mega Mall, DLF Phase 1, Gurgaon"/>
    <x v="418"/>
    <s v="DLF Mega Mall, DLF Phase 1, Gurgaon"/>
    <n v="77.093017099999997"/>
    <n v="28.475763199999999"/>
    <x v="514"/>
    <n v="300"/>
    <x v="5"/>
    <s v="Indian Rupees(Rs.)"/>
    <x v="1"/>
    <x v="0"/>
    <x v="0"/>
    <s v="No"/>
    <n v="1"/>
    <x v="14"/>
    <s v="White"/>
    <x v="4"/>
    <n v="3"/>
  </r>
  <r>
    <n v="311116"/>
    <x v="648"/>
    <x v="7"/>
    <n v="1"/>
    <x v="93"/>
    <s v="MS-44, Upper Ground Floor, DLF Mega Mall, DLF Phase 1, Gurgaon"/>
    <x v="418"/>
    <s v="DLF Mega Mall, DLF Phase 1, Gurgaon"/>
    <n v="77.093514319999997"/>
    <n v="28.476507940000001"/>
    <x v="498"/>
    <n v="500"/>
    <x v="3"/>
    <s v="Indian Rupees(Rs.)"/>
    <x v="1"/>
    <x v="1"/>
    <x v="0"/>
    <s v="No"/>
    <n v="2"/>
    <x v="21"/>
    <s v="Red"/>
    <x v="5"/>
    <n v="73"/>
  </r>
  <r>
    <n v="3483"/>
    <x v="1196"/>
    <x v="7"/>
    <n v="1"/>
    <x v="93"/>
    <s v="DLF Phase 1, Gurgaon"/>
    <x v="419"/>
    <s v="DLF Phase 1, Gurgaon"/>
    <n v="77.100287300000005"/>
    <n v="28.4778552"/>
    <x v="608"/>
    <n v="800"/>
    <x v="2"/>
    <s v="Indian Rupees(Rs.)"/>
    <x v="1"/>
    <x v="0"/>
    <x v="0"/>
    <s v="No"/>
    <n v="2"/>
    <x v="19"/>
    <s v="Orange"/>
    <x v="3"/>
    <n v="65"/>
  </r>
  <r>
    <n v="18308025"/>
    <x v="1197"/>
    <x v="7"/>
    <n v="1"/>
    <x v="93"/>
    <s v="B-5/8, Near Qutab Plaza, DLF Phase 1, Gurgaon"/>
    <x v="419"/>
    <s v="DLF Phase 1, Gurgaon"/>
    <n v="77.099388200000007"/>
    <n v="28.469341499999999"/>
    <x v="609"/>
    <n v="150"/>
    <x v="4"/>
    <s v="Indian Rupees(Rs.)"/>
    <x v="1"/>
    <x v="0"/>
    <x v="0"/>
    <s v="No"/>
    <n v="1"/>
    <x v="13"/>
    <s v="Orange"/>
    <x v="3"/>
    <n v="9"/>
  </r>
  <r>
    <n v="307272"/>
    <x v="1198"/>
    <x v="7"/>
    <n v="1"/>
    <x v="93"/>
    <s v="H Block, DLF Phase 1, Gurgaon"/>
    <x v="419"/>
    <s v="DLF Phase 1, Gurgaon"/>
    <n v="77.093588600000004"/>
    <n v="28.472684699999999"/>
    <x v="503"/>
    <n v="800"/>
    <x v="2"/>
    <s v="Indian Rupees(Rs.)"/>
    <x v="1"/>
    <x v="1"/>
    <x v="0"/>
    <s v="No"/>
    <n v="2"/>
    <x v="12"/>
    <s v="Orange"/>
    <x v="3"/>
    <n v="184"/>
  </r>
  <r>
    <n v="18025115"/>
    <x v="873"/>
    <x v="7"/>
    <n v="1"/>
    <x v="93"/>
    <s v="D-89, Shopping Mall, Arjun Marg, DLF Phase 1, Gurgaon"/>
    <x v="419"/>
    <s v="DLF Phase 1, Gurgaon"/>
    <n v="77.099747800000003"/>
    <n v="28.466058799999999"/>
    <x v="21"/>
    <n v="200"/>
    <x v="4"/>
    <s v="Indian Rupees(Rs.)"/>
    <x v="1"/>
    <x v="0"/>
    <x v="0"/>
    <s v="No"/>
    <n v="1"/>
    <x v="22"/>
    <s v="Orange"/>
    <x v="3"/>
    <n v="4"/>
  </r>
  <r>
    <n v="18454285"/>
    <x v="1199"/>
    <x v="7"/>
    <n v="1"/>
    <x v="93"/>
    <s v="A-55/2, Near DLF Mega Mall, DLF Phase 1, Gurgaon"/>
    <x v="419"/>
    <s v="DLF Phase 1, Gurgaon"/>
    <n v="77.092284699999993"/>
    <n v="28.473321500000001"/>
    <x v="610"/>
    <n v="250"/>
    <x v="5"/>
    <s v="Indian Rupees(Rs.)"/>
    <x v="1"/>
    <x v="0"/>
    <x v="0"/>
    <s v="No"/>
    <n v="1"/>
    <x v="9"/>
    <s v="Orange"/>
    <x v="3"/>
    <n v="4"/>
  </r>
  <r>
    <n v="1687"/>
    <x v="1200"/>
    <x v="7"/>
    <n v="1"/>
    <x v="93"/>
    <s v="A-55/12, Behind DT Mega Mall, DLF Phase 1, Gurgaon"/>
    <x v="419"/>
    <s v="DLF Phase 1, Gurgaon"/>
    <n v="77.092374699999993"/>
    <n v="28.473330099999998"/>
    <x v="342"/>
    <n v="600"/>
    <x v="3"/>
    <s v="Indian Rupees(Rs.)"/>
    <x v="1"/>
    <x v="0"/>
    <x v="0"/>
    <s v="No"/>
    <n v="2"/>
    <x v="22"/>
    <s v="Orange"/>
    <x v="3"/>
    <n v="5"/>
  </r>
  <r>
    <n v="308605"/>
    <x v="1201"/>
    <x v="7"/>
    <n v="1"/>
    <x v="93"/>
    <s v="A Block, DLF Phase 1, Gurgaon"/>
    <x v="419"/>
    <s v="DLF Phase 1, Gurgaon"/>
    <n v="77.079352779999994"/>
    <n v="28.46121389"/>
    <x v="570"/>
    <n v="750"/>
    <x v="2"/>
    <s v="Indian Rupees(Rs.)"/>
    <x v="1"/>
    <x v="0"/>
    <x v="0"/>
    <s v="No"/>
    <n v="2"/>
    <x v="19"/>
    <s v="Orange"/>
    <x v="3"/>
    <n v="84"/>
  </r>
  <r>
    <n v="18422652"/>
    <x v="1202"/>
    <x v="7"/>
    <n v="1"/>
    <x v="93"/>
    <s v="Arjun Marg Market, DLF Phase 1, Gurgaon"/>
    <x v="419"/>
    <s v="DLF Phase 1, Gurgaon"/>
    <n v="77.099298300000001"/>
    <n v="28.466105299999999"/>
    <x v="347"/>
    <n v="550"/>
    <x v="3"/>
    <s v="Indian Rupees(Rs.)"/>
    <x v="1"/>
    <x v="0"/>
    <x v="0"/>
    <s v="No"/>
    <n v="2"/>
    <x v="12"/>
    <s v="Orange"/>
    <x v="3"/>
    <n v="10"/>
  </r>
  <r>
    <n v="18131568"/>
    <x v="1203"/>
    <x v="7"/>
    <n v="1"/>
    <x v="93"/>
    <s v="DLF Phase 1, Gurgaon"/>
    <x v="419"/>
    <s v="DLF Phase 1, Gurgaon"/>
    <n v="77.098490200000001"/>
    <n v="28.471636"/>
    <x v="342"/>
    <n v="650"/>
    <x v="2"/>
    <s v="Indian Rupees(Rs.)"/>
    <x v="1"/>
    <x v="0"/>
    <x v="0"/>
    <s v="No"/>
    <n v="2"/>
    <x v="12"/>
    <s v="Orange"/>
    <x v="3"/>
    <n v="15"/>
  </r>
  <r>
    <n v="18034048"/>
    <x v="1204"/>
    <x v="7"/>
    <n v="1"/>
    <x v="93"/>
    <s v="DLF Phase 1, Gurgaon"/>
    <x v="419"/>
    <s v="DLF Phase 1, Gurgaon"/>
    <n v="77.099388200000007"/>
    <n v="28.469341499999999"/>
    <x v="441"/>
    <n v="650"/>
    <x v="2"/>
    <s v="Indian Rupees(Rs.)"/>
    <x v="1"/>
    <x v="0"/>
    <x v="0"/>
    <s v="No"/>
    <n v="2"/>
    <x v="13"/>
    <s v="Orange"/>
    <x v="3"/>
    <n v="12"/>
  </r>
  <r>
    <n v="18138457"/>
    <x v="1205"/>
    <x v="7"/>
    <n v="1"/>
    <x v="93"/>
    <s v="Pillar No. 12, Opposite Sikanderpur Rapid Metro Station,DLF Phase 1 Road"/>
    <x v="419"/>
    <s v="DLF Phase 1, Gurgaon"/>
    <n v="77.092855999999998"/>
    <n v="28.481300999999998"/>
    <x v="611"/>
    <n v="700"/>
    <x v="2"/>
    <s v="Indian Rupees(Rs.)"/>
    <x v="1"/>
    <x v="0"/>
    <x v="0"/>
    <s v="No"/>
    <n v="2"/>
    <x v="22"/>
    <s v="Orange"/>
    <x v="3"/>
    <n v="35"/>
  </r>
  <r>
    <n v="313272"/>
    <x v="1206"/>
    <x v="7"/>
    <n v="1"/>
    <x v="93"/>
    <s v="2020, Main Road, Near Union Bank, Saraswati Vihar, DLF Phase 1, Gurgaon"/>
    <x v="419"/>
    <s v="DLF Phase 1, Gurgaon"/>
    <n v="77.0948286"/>
    <n v="28.48187686"/>
    <x v="465"/>
    <n v="200"/>
    <x v="4"/>
    <s v="Indian Rupees(Rs.)"/>
    <x v="1"/>
    <x v="0"/>
    <x v="0"/>
    <s v="No"/>
    <n v="1"/>
    <x v="22"/>
    <s v="Orange"/>
    <x v="3"/>
    <n v="4"/>
  </r>
  <r>
    <n v="9778"/>
    <x v="650"/>
    <x v="7"/>
    <n v="1"/>
    <x v="93"/>
    <s v="D-144, Shopping Mall, Arjun Marg, DLF Phase 1, Gurgaon"/>
    <x v="419"/>
    <s v="DLF Phase 1, Gurgaon"/>
    <n v="77.099747800000003"/>
    <n v="28.4657898"/>
    <x v="497"/>
    <n v="500"/>
    <x v="3"/>
    <s v="Indian Rupees(Rs.)"/>
    <x v="1"/>
    <x v="1"/>
    <x v="0"/>
    <s v="No"/>
    <n v="2"/>
    <x v="25"/>
    <s v="Orange"/>
    <x v="3"/>
    <n v="54"/>
  </r>
  <r>
    <n v="312523"/>
    <x v="1207"/>
    <x v="7"/>
    <n v="1"/>
    <x v="93"/>
    <s v="C-9/9-D, DLF Phase 1, Gurgaon"/>
    <x v="419"/>
    <s v="DLF Phase 1, Gurgaon"/>
    <n v="77.098309200000003"/>
    <n v="28.467982800000001"/>
    <x v="21"/>
    <n v="500"/>
    <x v="3"/>
    <s v="Indian Rupees(Rs.)"/>
    <x v="1"/>
    <x v="0"/>
    <x v="0"/>
    <s v="No"/>
    <n v="2"/>
    <x v="13"/>
    <s v="Orange"/>
    <x v="3"/>
    <n v="10"/>
  </r>
  <r>
    <n v="18424575"/>
    <x v="1208"/>
    <x v="7"/>
    <n v="1"/>
    <x v="93"/>
    <s v="DLF Phase 1, Gurgaon"/>
    <x v="419"/>
    <s v="DLF Phase 1, Gurgaon"/>
    <n v="77.074162999999999"/>
    <n v="28.477689000000002"/>
    <x v="612"/>
    <n v="600"/>
    <x v="3"/>
    <s v="Indian Rupees(Rs.)"/>
    <x v="1"/>
    <x v="1"/>
    <x v="0"/>
    <s v="No"/>
    <n v="2"/>
    <x v="13"/>
    <s v="Orange"/>
    <x v="3"/>
    <n v="7"/>
  </r>
  <r>
    <n v="18204463"/>
    <x v="1209"/>
    <x v="7"/>
    <n v="1"/>
    <x v="93"/>
    <s v="H Block, DLF Phase 1, Gurgaon"/>
    <x v="419"/>
    <s v="DLF Phase 1, Gurgaon"/>
    <n v="77.092342099999996"/>
    <n v="28.480315600000001"/>
    <x v="613"/>
    <n v="500"/>
    <x v="3"/>
    <s v="Indian Rupees(Rs.)"/>
    <x v="1"/>
    <x v="1"/>
    <x v="0"/>
    <s v="No"/>
    <n v="2"/>
    <x v="17"/>
    <s v="Dark Green"/>
    <x v="0"/>
    <n v="395"/>
  </r>
  <r>
    <n v="307627"/>
    <x v="1210"/>
    <x v="7"/>
    <n v="1"/>
    <x v="93"/>
    <s v="16/6, H Block, DLF Phase 1, Gurgaon"/>
    <x v="419"/>
    <s v="DLF Phase 1, Gurgaon"/>
    <n v="77.100368700000004"/>
    <n v="28.4778418"/>
    <x v="614"/>
    <n v="1500"/>
    <x v="0"/>
    <s v="Indian Rupees(Rs.)"/>
    <x v="1"/>
    <x v="1"/>
    <x v="0"/>
    <s v="No"/>
    <n v="3"/>
    <x v="18"/>
    <s v="Yellow"/>
    <x v="2"/>
    <n v="360"/>
  </r>
  <r>
    <n v="301302"/>
    <x v="1211"/>
    <x v="7"/>
    <n v="1"/>
    <x v="93"/>
    <s v="Behind DT Mega Mall, DLF Phase 1, Gurgaon"/>
    <x v="419"/>
    <s v="DLF Phase 1, Gurgaon"/>
    <n v="77.092284699999993"/>
    <n v="28.473321500000001"/>
    <x v="480"/>
    <n v="200"/>
    <x v="4"/>
    <s v="Indian Rupees(Rs.)"/>
    <x v="1"/>
    <x v="1"/>
    <x v="0"/>
    <s v="No"/>
    <n v="1"/>
    <x v="10"/>
    <s v="Yellow"/>
    <x v="2"/>
    <n v="326"/>
  </r>
  <r>
    <n v="312995"/>
    <x v="1212"/>
    <x v="7"/>
    <n v="1"/>
    <x v="93"/>
    <s v="H-16/6, Ground Floor, DLF Phase 1, Gurgaon"/>
    <x v="419"/>
    <s v="DLF Phase 1, Gurgaon"/>
    <n v="77.100287300000005"/>
    <n v="28.4780345"/>
    <x v="615"/>
    <n v="700"/>
    <x v="2"/>
    <s v="Indian Rupees(Rs.)"/>
    <x v="1"/>
    <x v="1"/>
    <x v="0"/>
    <s v="No"/>
    <n v="2"/>
    <x v="18"/>
    <s v="Yellow"/>
    <x v="2"/>
    <n v="403"/>
  </r>
  <r>
    <n v="308577"/>
    <x v="1213"/>
    <x v="7"/>
    <n v="1"/>
    <x v="93"/>
    <s v="DLF Phase 1, Gurgaon"/>
    <x v="419"/>
    <s v="DLF Phase 1, Gurgaon"/>
    <n v="77.099747800000003"/>
    <n v="28.466058799999999"/>
    <x v="275"/>
    <n v="1000"/>
    <x v="1"/>
    <s v="Indian Rupees(Rs.)"/>
    <x v="1"/>
    <x v="1"/>
    <x v="0"/>
    <s v="No"/>
    <n v="3"/>
    <x v="10"/>
    <s v="Yellow"/>
    <x v="2"/>
    <n v="447"/>
  </r>
  <r>
    <n v="313376"/>
    <x v="1152"/>
    <x v="7"/>
    <n v="1"/>
    <x v="93"/>
    <s v="DLF Phase 1, Gurgaon"/>
    <x v="419"/>
    <s v="DLF Phase 1, Gurgaon"/>
    <n v="77.100287300000005"/>
    <n v="28.4778552"/>
    <x v="587"/>
    <n v="600"/>
    <x v="3"/>
    <s v="Indian Rupees(Rs.)"/>
    <x v="1"/>
    <x v="1"/>
    <x v="0"/>
    <s v="No"/>
    <n v="2"/>
    <x v="20"/>
    <s v="Yellow"/>
    <x v="2"/>
    <n v="56"/>
  </r>
  <r>
    <n v="312536"/>
    <x v="1214"/>
    <x v="7"/>
    <n v="1"/>
    <x v="93"/>
    <s v="DLF Phase 1, Gurgaon"/>
    <x v="419"/>
    <s v="DLF Phase 1, Gurgaon"/>
    <n v="77.095701599999998"/>
    <n v="28.469435900000001"/>
    <x v="587"/>
    <n v="700"/>
    <x v="2"/>
    <s v="Indian Rupees(Rs.)"/>
    <x v="1"/>
    <x v="1"/>
    <x v="0"/>
    <s v="No"/>
    <n v="2"/>
    <x v="7"/>
    <s v="Yellow"/>
    <x v="2"/>
    <n v="38"/>
  </r>
  <r>
    <n v="310385"/>
    <x v="1215"/>
    <x v="7"/>
    <n v="1"/>
    <x v="93"/>
    <s v="16/6, H Block, DLF Phase 1, Gurgaon"/>
    <x v="419"/>
    <s v="DLF Phase 1, Gurgaon"/>
    <n v="77.100377199999997"/>
    <n v="28.477863800000002"/>
    <x v="3"/>
    <n v="1300"/>
    <x v="0"/>
    <s v="Indian Rupees(Rs.)"/>
    <x v="1"/>
    <x v="1"/>
    <x v="0"/>
    <s v="No"/>
    <n v="3"/>
    <x v="10"/>
    <s v="Yellow"/>
    <x v="2"/>
    <n v="124"/>
  </r>
  <r>
    <n v="18464003"/>
    <x v="1216"/>
    <x v="7"/>
    <n v="1"/>
    <x v="93"/>
    <s v="Plot H-16/6, DLF Phase 1, Gurgaon"/>
    <x v="419"/>
    <s v="DLF Phase 1, Gurgaon"/>
    <n v="77.10031841"/>
    <n v="28.47773187"/>
    <x v="64"/>
    <n v="250"/>
    <x v="5"/>
    <s v="Indian Rupees(Rs.)"/>
    <x v="1"/>
    <x v="1"/>
    <x v="0"/>
    <s v="No"/>
    <n v="1"/>
    <x v="14"/>
    <s v="White"/>
    <x v="4"/>
    <n v="1"/>
  </r>
  <r>
    <n v="18349915"/>
    <x v="1217"/>
    <x v="7"/>
    <n v="1"/>
    <x v="93"/>
    <s v="3rd Floor, DLF Mega Mall, DLF Phase 1, Gurgaon"/>
    <x v="419"/>
    <s v="DLF Phase 1, Gurgaon"/>
    <n v="77.093130759999994"/>
    <n v="28.47580623"/>
    <x v="440"/>
    <n v="400"/>
    <x v="5"/>
    <s v="Indian Rupees(Rs.)"/>
    <x v="1"/>
    <x v="0"/>
    <x v="0"/>
    <s v="No"/>
    <n v="1"/>
    <x v="14"/>
    <s v="White"/>
    <x v="4"/>
    <n v="3"/>
  </r>
  <r>
    <n v="18299228"/>
    <x v="1218"/>
    <x v="7"/>
    <n v="1"/>
    <x v="93"/>
    <s v="F-9/14, DLF Phase 1, Gurgaon"/>
    <x v="419"/>
    <s v="DLF Phase 1, Gurgaon"/>
    <n v="77.099999999999994"/>
    <n v="28.47"/>
    <x v="5"/>
    <n v="400"/>
    <x v="5"/>
    <s v="Indian Rupees(Rs.)"/>
    <x v="1"/>
    <x v="0"/>
    <x v="0"/>
    <s v="No"/>
    <n v="1"/>
    <x v="14"/>
    <s v="White"/>
    <x v="4"/>
    <n v="2"/>
  </r>
  <r>
    <n v="18034074"/>
    <x v="1090"/>
    <x v="7"/>
    <n v="1"/>
    <x v="93"/>
    <s v="Shopping Mall, Arjun Marg, DLF Phase 1, Gurgaon"/>
    <x v="419"/>
    <s v="DLF Phase 1, Gurgaon"/>
    <n v="77.098803700000005"/>
    <n v="28.466192299999999"/>
    <x v="493"/>
    <n v="200"/>
    <x v="4"/>
    <s v="Indian Rupees(Rs.)"/>
    <x v="1"/>
    <x v="0"/>
    <x v="0"/>
    <s v="No"/>
    <n v="1"/>
    <x v="14"/>
    <s v="White"/>
    <x v="4"/>
    <n v="1"/>
  </r>
  <r>
    <n v="311080"/>
    <x v="1219"/>
    <x v="7"/>
    <n v="1"/>
    <x v="93"/>
    <s v="N Block, DLF Phase 2, Gurgaon"/>
    <x v="420"/>
    <s v="DLF Phase 2, Gurgaon"/>
    <n v="77.086080100000004"/>
    <n v="28.4827659"/>
    <x v="382"/>
    <n v="500"/>
    <x v="3"/>
    <s v="Indian Rupees(Rs.)"/>
    <x v="1"/>
    <x v="1"/>
    <x v="0"/>
    <s v="No"/>
    <n v="2"/>
    <x v="10"/>
    <s v="Yellow"/>
    <x v="2"/>
    <n v="299"/>
  </r>
  <r>
    <n v="18462603"/>
    <x v="1220"/>
    <x v="7"/>
    <n v="1"/>
    <x v="93"/>
    <s v="Opposite 15 Dakshin Marg, DLF Phase 2, Gurgaon"/>
    <x v="420"/>
    <s v="DLF Phase 2, Gurgaon"/>
    <n v="77.086005599999993"/>
    <n v="28.482844499999999"/>
    <x v="616"/>
    <n v="400"/>
    <x v="5"/>
    <s v="Indian Rupees(Rs.)"/>
    <x v="1"/>
    <x v="0"/>
    <x v="0"/>
    <s v="No"/>
    <n v="1"/>
    <x v="14"/>
    <s v="White"/>
    <x v="4"/>
    <n v="0"/>
  </r>
  <r>
    <n v="18481295"/>
    <x v="1221"/>
    <x v="7"/>
    <n v="1"/>
    <x v="93"/>
    <s v="N4/19,  N-Block, DLF Phase 2, Gurgaon"/>
    <x v="420"/>
    <s v="DLF Phase 2, Gurgaon"/>
    <n v="0"/>
    <n v="0"/>
    <x v="343"/>
    <n v="300"/>
    <x v="5"/>
    <s v="Indian Rupees(Rs.)"/>
    <x v="1"/>
    <x v="0"/>
    <x v="0"/>
    <s v="No"/>
    <n v="1"/>
    <x v="14"/>
    <s v="White"/>
    <x v="4"/>
    <n v="0"/>
  </r>
  <r>
    <n v="18472765"/>
    <x v="1222"/>
    <x v="7"/>
    <n v="1"/>
    <x v="93"/>
    <s v="J 10/7, DLF Phase 2, Gurgaon"/>
    <x v="420"/>
    <s v="DLF Phase 2, Gurgaon"/>
    <n v="77.089863620000003"/>
    <n v="28.482116220000002"/>
    <x v="349"/>
    <n v="600"/>
    <x v="3"/>
    <s v="Indian Rupees(Rs.)"/>
    <x v="1"/>
    <x v="0"/>
    <x v="0"/>
    <s v="No"/>
    <n v="2"/>
    <x v="14"/>
    <s v="White"/>
    <x v="4"/>
    <n v="0"/>
  </r>
  <r>
    <n v="18499452"/>
    <x v="1223"/>
    <x v="7"/>
    <n v="1"/>
    <x v="93"/>
    <s v="DLF Phase 2, Gurgaon"/>
    <x v="420"/>
    <s v="DLF Phase 2, Gurgaon"/>
    <n v="0"/>
    <n v="0"/>
    <x v="617"/>
    <n v="200"/>
    <x v="4"/>
    <s v="Indian Rupees(Rs.)"/>
    <x v="1"/>
    <x v="0"/>
    <x v="0"/>
    <s v="No"/>
    <n v="1"/>
    <x v="14"/>
    <s v="White"/>
    <x v="4"/>
    <n v="0"/>
  </r>
  <r>
    <n v="18500652"/>
    <x v="1224"/>
    <x v="7"/>
    <n v="1"/>
    <x v="93"/>
    <s v="A 201, Belvedere Towers, DLF Phase 2, Gurgaon"/>
    <x v="420"/>
    <s v="DLF Phase 2, Gurgaon"/>
    <n v="0"/>
    <n v="0"/>
    <x v="343"/>
    <n v="400"/>
    <x v="5"/>
    <s v="Indian Rupees(Rs.)"/>
    <x v="1"/>
    <x v="0"/>
    <x v="0"/>
    <s v="No"/>
    <n v="1"/>
    <x v="14"/>
    <s v="White"/>
    <x v="4"/>
    <n v="0"/>
  </r>
  <r>
    <n v="18361580"/>
    <x v="1225"/>
    <x v="7"/>
    <n v="1"/>
    <x v="93"/>
    <s v="K-13/3, DLF Phase 2, Gurgaon"/>
    <x v="420"/>
    <s v="DLF Phase 2, Gurgaon"/>
    <n v="77.082614399999997"/>
    <n v="28.484096300000001"/>
    <x v="389"/>
    <n v="200"/>
    <x v="4"/>
    <s v="Indian Rupees(Rs.)"/>
    <x v="1"/>
    <x v="0"/>
    <x v="0"/>
    <s v="No"/>
    <n v="1"/>
    <x v="14"/>
    <s v="White"/>
    <x v="4"/>
    <n v="0"/>
  </r>
  <r>
    <n v="18417487"/>
    <x v="1226"/>
    <x v="7"/>
    <n v="1"/>
    <x v="93"/>
    <s v="Opposite Plot 14, Sector 18, Near DLF Phase 2, Gurgaon"/>
    <x v="420"/>
    <s v="DLF Phase 2, Gurgaon"/>
    <n v="77.084371500000003"/>
    <n v="28.490310999999998"/>
    <x v="441"/>
    <n v="200"/>
    <x v="4"/>
    <s v="Indian Rupees(Rs.)"/>
    <x v="1"/>
    <x v="0"/>
    <x v="0"/>
    <s v="No"/>
    <n v="1"/>
    <x v="14"/>
    <s v="White"/>
    <x v="4"/>
    <n v="1"/>
  </r>
  <r>
    <n v="18462605"/>
    <x v="1227"/>
    <x v="7"/>
    <n v="1"/>
    <x v="93"/>
    <s v="K-7/41A, DLF Phase 2, Gurgaon"/>
    <x v="420"/>
    <s v="DLF Phase 2, Gurgaon"/>
    <n v="77.086080100000004"/>
    <n v="28.482317699999999"/>
    <x v="347"/>
    <n v="300"/>
    <x v="5"/>
    <s v="Indian Rupees(Rs.)"/>
    <x v="1"/>
    <x v="0"/>
    <x v="0"/>
    <s v="No"/>
    <n v="1"/>
    <x v="14"/>
    <s v="White"/>
    <x v="4"/>
    <n v="0"/>
  </r>
  <r>
    <n v="18462609"/>
    <x v="1228"/>
    <x v="7"/>
    <n v="1"/>
    <x v="93"/>
    <s v="M 9, DLF Phase 2, Gurgaon"/>
    <x v="420"/>
    <s v="DLF Phase 2, Gurgaon"/>
    <n v="77.082572999999996"/>
    <n v="28.4904966"/>
    <x v="618"/>
    <n v="600"/>
    <x v="3"/>
    <s v="Indian Rupees(Rs.)"/>
    <x v="1"/>
    <x v="0"/>
    <x v="0"/>
    <s v="No"/>
    <n v="2"/>
    <x v="14"/>
    <s v="White"/>
    <x v="4"/>
    <n v="0"/>
  </r>
  <r>
    <n v="3565"/>
    <x v="1229"/>
    <x v="7"/>
    <n v="1"/>
    <x v="93"/>
    <s v="Shop 2, U-73, DLF Phase 3, Gurgaon"/>
    <x v="421"/>
    <s v="DLF Phase 3, Gurgaon"/>
    <n v="77.094207600000004"/>
    <n v="28.489992099999998"/>
    <x v="503"/>
    <n v="350"/>
    <x v="5"/>
    <s v="Indian Rupees(Rs.)"/>
    <x v="1"/>
    <x v="1"/>
    <x v="0"/>
    <s v="No"/>
    <n v="1"/>
    <x v="28"/>
    <s v="Orange"/>
    <x v="3"/>
    <n v="16"/>
  </r>
  <r>
    <n v="18367364"/>
    <x v="1230"/>
    <x v="7"/>
    <n v="1"/>
    <x v="93"/>
    <s v="S 31/1, Main Road, Near St. Stephen's Hospital, DLF Phase 3, Gurgaon"/>
    <x v="421"/>
    <s v="DLF Phase 3, Gurgaon"/>
    <n v="77.103434300000004"/>
    <n v="28.486135999999998"/>
    <x v="331"/>
    <n v="400"/>
    <x v="5"/>
    <s v="Indian Rupees(Rs.)"/>
    <x v="1"/>
    <x v="0"/>
    <x v="0"/>
    <s v="No"/>
    <n v="1"/>
    <x v="12"/>
    <s v="Orange"/>
    <x v="3"/>
    <n v="13"/>
  </r>
  <r>
    <n v="1028"/>
    <x v="1231"/>
    <x v="7"/>
    <n v="1"/>
    <x v="93"/>
    <s v="U 1/52-53, DLF Phase 3, Gurgaon"/>
    <x v="421"/>
    <s v="DLF Phase 3, Gurgaon"/>
    <n v="77.093633499999996"/>
    <n v="28.4912907"/>
    <x v="379"/>
    <n v="400"/>
    <x v="5"/>
    <s v="Indian Rupees(Rs.)"/>
    <x v="1"/>
    <x v="1"/>
    <x v="0"/>
    <s v="No"/>
    <n v="1"/>
    <x v="9"/>
    <s v="Orange"/>
    <x v="3"/>
    <n v="160"/>
  </r>
  <r>
    <n v="308673"/>
    <x v="1232"/>
    <x v="7"/>
    <n v="1"/>
    <x v="93"/>
    <s v="U-8/26, DLF Phase 3, Gurgaon"/>
    <x v="421"/>
    <s v="DLF Phase 3, Gurgaon"/>
    <n v="77.093543600000004"/>
    <n v="28.493433499999998"/>
    <x v="619"/>
    <n v="200"/>
    <x v="4"/>
    <s v="Indian Rupees(Rs.)"/>
    <x v="1"/>
    <x v="0"/>
    <x v="0"/>
    <s v="No"/>
    <n v="1"/>
    <x v="24"/>
    <s v="Orange"/>
    <x v="3"/>
    <n v="36"/>
  </r>
  <r>
    <n v="18383473"/>
    <x v="1233"/>
    <x v="7"/>
    <n v="1"/>
    <x v="93"/>
    <s v="U/15/27, DLF Phase 3, Gurgaon"/>
    <x v="421"/>
    <s v="DLF Phase 3, Gurgaon"/>
    <n v="77.095701599999998"/>
    <n v="28.494895799999998"/>
    <x v="347"/>
    <n v="700"/>
    <x v="2"/>
    <s v="Indian Rupees(Rs.)"/>
    <x v="1"/>
    <x v="1"/>
    <x v="0"/>
    <s v="No"/>
    <n v="2"/>
    <x v="12"/>
    <s v="Orange"/>
    <x v="3"/>
    <n v="17"/>
  </r>
  <r>
    <n v="18444416"/>
    <x v="1234"/>
    <x v="7"/>
    <n v="1"/>
    <x v="93"/>
    <s v="67/53/54, DLF Phase 3, Gurgaon"/>
    <x v="421"/>
    <s v="DLF Phase 3, Gurgaon"/>
    <n v="77.095309049999997"/>
    <n v="28.48826511"/>
    <x v="620"/>
    <n v="350"/>
    <x v="5"/>
    <s v="Indian Rupees(Rs.)"/>
    <x v="1"/>
    <x v="0"/>
    <x v="0"/>
    <s v="No"/>
    <n v="1"/>
    <x v="16"/>
    <s v="Orange"/>
    <x v="3"/>
    <n v="11"/>
  </r>
  <r>
    <n v="18161609"/>
    <x v="880"/>
    <x v="7"/>
    <n v="1"/>
    <x v="93"/>
    <s v="Cyber Green, Nathupur, DLF Phase 3, Gurgaon"/>
    <x v="421"/>
    <s v="DLF Phase 3, Gurgaon"/>
    <n v="77.093271240000007"/>
    <n v="28.494578130000001"/>
    <x v="20"/>
    <n v="450"/>
    <x v="3"/>
    <s v="Indian Rupees(Rs.)"/>
    <x v="1"/>
    <x v="0"/>
    <x v="0"/>
    <s v="No"/>
    <n v="1"/>
    <x v="13"/>
    <s v="Orange"/>
    <x v="3"/>
    <n v="9"/>
  </r>
  <r>
    <n v="611"/>
    <x v="880"/>
    <x v="7"/>
    <n v="1"/>
    <x v="93"/>
    <s v="IBP Petrol Pump, Nathupur, DLF Phase 3, Gurgaon"/>
    <x v="421"/>
    <s v="DLF Phase 3, Gurgaon"/>
    <n v="77.091585140000007"/>
    <n v="28.490349649999999"/>
    <x v="20"/>
    <n v="450"/>
    <x v="3"/>
    <s v="Indian Rupees(Rs.)"/>
    <x v="1"/>
    <x v="0"/>
    <x v="0"/>
    <s v="No"/>
    <n v="1"/>
    <x v="12"/>
    <s v="Orange"/>
    <x v="3"/>
    <n v="26"/>
  </r>
  <r>
    <n v="18322677"/>
    <x v="1235"/>
    <x v="7"/>
    <n v="1"/>
    <x v="93"/>
    <s v="Shop 12 &amp; 13, U-25/31A, Pink Town House Road, Opposite Shemrock School, DLF Phase 3, Gurgaon"/>
    <x v="421"/>
    <s v="DLF Phase 3, Gurgaon"/>
    <n v="77.099852200000001"/>
    <n v="28.4947415"/>
    <x v="621"/>
    <n v="400"/>
    <x v="5"/>
    <s v="Indian Rupees(Rs.)"/>
    <x v="1"/>
    <x v="1"/>
    <x v="0"/>
    <s v="No"/>
    <n v="1"/>
    <x v="12"/>
    <s v="Orange"/>
    <x v="3"/>
    <n v="21"/>
  </r>
  <r>
    <n v="18204847"/>
    <x v="1236"/>
    <x v="7"/>
    <n v="1"/>
    <x v="93"/>
    <s v="S-27/9, Shop  5, DLF Phase 3, Gurgaon"/>
    <x v="421"/>
    <s v="DLF Phase 3, Gurgaon"/>
    <n v="77.1038389"/>
    <n v="28.4874747"/>
    <x v="21"/>
    <n v="600"/>
    <x v="3"/>
    <s v="Indian Rupees(Rs.)"/>
    <x v="1"/>
    <x v="1"/>
    <x v="1"/>
    <s v="No"/>
    <n v="2"/>
    <x v="16"/>
    <s v="Orange"/>
    <x v="3"/>
    <n v="25"/>
  </r>
  <r>
    <n v="308044"/>
    <x v="1237"/>
    <x v="7"/>
    <n v="1"/>
    <x v="93"/>
    <s v="S-27/9, The Village Super Mart, Opposite Pullman Hotel, DLF Phase 3, Gurgaon"/>
    <x v="421"/>
    <s v="DLF Phase 3, Gurgaon"/>
    <n v="77.104782900000004"/>
    <n v="28.4874309"/>
    <x v="600"/>
    <n v="200"/>
    <x v="4"/>
    <s v="Indian Rupees(Rs.)"/>
    <x v="1"/>
    <x v="1"/>
    <x v="0"/>
    <s v="No"/>
    <n v="1"/>
    <x v="25"/>
    <s v="Orange"/>
    <x v="3"/>
    <n v="18"/>
  </r>
  <r>
    <n v="18294819"/>
    <x v="1238"/>
    <x v="7"/>
    <n v="1"/>
    <x v="93"/>
    <s v="U-1/29, DLF Phase 3, Gurgaon"/>
    <x v="421"/>
    <s v="DLF Phase 3, Gurgaon"/>
    <n v="77.093903299999994"/>
    <n v="28.4902409"/>
    <x v="480"/>
    <n v="600"/>
    <x v="3"/>
    <s v="Indian Rupees(Rs.)"/>
    <x v="1"/>
    <x v="1"/>
    <x v="1"/>
    <s v="No"/>
    <n v="2"/>
    <x v="22"/>
    <s v="Orange"/>
    <x v="3"/>
    <n v="7"/>
  </r>
  <r>
    <n v="309697"/>
    <x v="1238"/>
    <x v="7"/>
    <n v="1"/>
    <x v="93"/>
    <s v="S-27/9 H, DLF Phase 3, Gurgaon"/>
    <x v="421"/>
    <s v="DLF Phase 3, Gurgaon"/>
    <n v="77.1038389"/>
    <n v="28.487653999999999"/>
    <x v="480"/>
    <n v="600"/>
    <x v="3"/>
    <s v="Indian Rupees(Rs.)"/>
    <x v="1"/>
    <x v="1"/>
    <x v="0"/>
    <s v="No"/>
    <n v="2"/>
    <x v="9"/>
    <s v="Orange"/>
    <x v="3"/>
    <n v="35"/>
  </r>
  <r>
    <n v="18444353"/>
    <x v="1239"/>
    <x v="7"/>
    <n v="1"/>
    <x v="93"/>
    <s v="U 44/31-1, DLF Phase 3, Gurgaon"/>
    <x v="421"/>
    <s v="DLF Phase 3, Gurgaon"/>
    <n v="77.094262999999998"/>
    <n v="28.492337299999999"/>
    <x v="21"/>
    <n v="300"/>
    <x v="5"/>
    <s v="Indian Rupees(Rs.)"/>
    <x v="1"/>
    <x v="1"/>
    <x v="0"/>
    <s v="No"/>
    <n v="1"/>
    <x v="19"/>
    <s v="Orange"/>
    <x v="3"/>
    <n v="18"/>
  </r>
  <r>
    <n v="304185"/>
    <x v="1240"/>
    <x v="7"/>
    <n v="1"/>
    <x v="93"/>
    <s v="DLF Phase 3, Gurgaon"/>
    <x v="421"/>
    <s v="DLF Phase 3, Gurgaon"/>
    <n v="77.102632490000005"/>
    <n v="28.487503660000002"/>
    <x v="379"/>
    <n v="700"/>
    <x v="2"/>
    <s v="Indian Rupees(Rs.)"/>
    <x v="1"/>
    <x v="0"/>
    <x v="0"/>
    <s v="No"/>
    <n v="2"/>
    <x v="9"/>
    <s v="Orange"/>
    <x v="3"/>
    <n v="14"/>
  </r>
  <r>
    <n v="18383489"/>
    <x v="1241"/>
    <x v="7"/>
    <n v="1"/>
    <x v="93"/>
    <s v="1st Floor, Near Phase 3 Rapid Metro Station, DLF Phase 3, Gurgaon"/>
    <x v="421"/>
    <s v="DLF Phase 3, Gurgaon"/>
    <n v="77.0939932"/>
    <n v="28.4931181"/>
    <x v="622"/>
    <n v="300"/>
    <x v="5"/>
    <s v="Indian Rupees(Rs.)"/>
    <x v="1"/>
    <x v="0"/>
    <x v="0"/>
    <s v="No"/>
    <n v="1"/>
    <x v="12"/>
    <s v="Orange"/>
    <x v="3"/>
    <n v="15"/>
  </r>
  <r>
    <n v="312022"/>
    <x v="1242"/>
    <x v="7"/>
    <n v="1"/>
    <x v="93"/>
    <s v="DLF Phase 3, Gurgaon"/>
    <x v="421"/>
    <s v="DLF Phase 3, Gurgaon"/>
    <n v="77.092284699999993"/>
    <n v="28.491161099999999"/>
    <x v="21"/>
    <n v="550"/>
    <x v="3"/>
    <s v="Indian Rupees(Rs.)"/>
    <x v="1"/>
    <x v="1"/>
    <x v="0"/>
    <s v="No"/>
    <n v="2"/>
    <x v="19"/>
    <s v="Orange"/>
    <x v="3"/>
    <n v="18"/>
  </r>
  <r>
    <n v="18425765"/>
    <x v="1243"/>
    <x v="7"/>
    <n v="1"/>
    <x v="93"/>
    <s v="U Block 1/16, DLF Phase 3, Gurgaon"/>
    <x v="421"/>
    <s v="DLF Phase 3, Gurgaon"/>
    <n v="77.093032199999996"/>
    <n v="28.4906544"/>
    <x v="343"/>
    <n v="550"/>
    <x v="3"/>
    <s v="Indian Rupees(Rs.)"/>
    <x v="1"/>
    <x v="1"/>
    <x v="0"/>
    <s v="No"/>
    <n v="2"/>
    <x v="19"/>
    <s v="Orange"/>
    <x v="3"/>
    <n v="29"/>
  </r>
  <r>
    <n v="2827"/>
    <x v="1244"/>
    <x v="7"/>
    <n v="1"/>
    <x v="93"/>
    <s v="U-54/21, DLF Phase 3, Gurgaon"/>
    <x v="421"/>
    <s v="DLF Phase 3, Gurgaon"/>
    <n v="77.095164400000002"/>
    <n v="28.489767100000002"/>
    <x v="379"/>
    <n v="450"/>
    <x v="3"/>
    <s v="Indian Rupees(Rs.)"/>
    <x v="1"/>
    <x v="0"/>
    <x v="0"/>
    <s v="No"/>
    <n v="1"/>
    <x v="27"/>
    <s v="Orange"/>
    <x v="3"/>
    <n v="22"/>
  </r>
  <r>
    <n v="18223957"/>
    <x v="1245"/>
    <x v="7"/>
    <n v="1"/>
    <x v="93"/>
    <s v="Near Rapid Metro, DLF Phase 3, Gurgaon"/>
    <x v="421"/>
    <s v="DLF Phase 3, Gurgaon"/>
    <n v="77.093723400000002"/>
    <n v="28.493809299999999"/>
    <x v="389"/>
    <n v="300"/>
    <x v="5"/>
    <s v="Indian Rupees(Rs.)"/>
    <x v="1"/>
    <x v="0"/>
    <x v="0"/>
    <s v="No"/>
    <n v="1"/>
    <x v="16"/>
    <s v="Orange"/>
    <x v="3"/>
    <n v="14"/>
  </r>
  <r>
    <n v="18492107"/>
    <x v="1246"/>
    <x v="7"/>
    <n v="1"/>
    <x v="93"/>
    <s v="U-10/25, DLF phase 3, Gurgaon, Haryana-122001, DLF Phase 3, Gurgaon"/>
    <x v="421"/>
    <s v="DLF Phase 3, Gurgaon"/>
    <n v="0"/>
    <n v="0"/>
    <x v="441"/>
    <n v="300"/>
    <x v="5"/>
    <s v="Indian Rupees(Rs.)"/>
    <x v="1"/>
    <x v="0"/>
    <x v="0"/>
    <s v="No"/>
    <n v="1"/>
    <x v="19"/>
    <s v="Orange"/>
    <x v="3"/>
    <n v="19"/>
  </r>
  <r>
    <n v="300074"/>
    <x v="1247"/>
    <x v="7"/>
    <n v="1"/>
    <x v="93"/>
    <s v="Near U Block, Rapid Metro Station, DLF Phase 3, Gurgaon"/>
    <x v="421"/>
    <s v="DLF Phase 3, Gurgaon"/>
    <n v="77.093453699999998"/>
    <n v="28.4935145"/>
    <x v="389"/>
    <n v="150"/>
    <x v="4"/>
    <s v="Indian Rupees(Rs.)"/>
    <x v="1"/>
    <x v="1"/>
    <x v="0"/>
    <s v="No"/>
    <n v="1"/>
    <x v="13"/>
    <s v="Orange"/>
    <x v="3"/>
    <n v="83"/>
  </r>
  <r>
    <n v="305096"/>
    <x v="1248"/>
    <x v="7"/>
    <n v="1"/>
    <x v="93"/>
    <s v="16/26, U Block, DLF Phase 3, Gurgaon"/>
    <x v="421"/>
    <s v="DLF Phase 3, Gurgaon"/>
    <n v="77.093633499999996"/>
    <n v="28.49147"/>
    <x v="398"/>
    <n v="400"/>
    <x v="5"/>
    <s v="Indian Rupees(Rs.)"/>
    <x v="1"/>
    <x v="1"/>
    <x v="1"/>
    <s v="No"/>
    <n v="1"/>
    <x v="28"/>
    <s v="Orange"/>
    <x v="3"/>
    <n v="20"/>
  </r>
  <r>
    <n v="18336206"/>
    <x v="1249"/>
    <x v="7"/>
    <n v="1"/>
    <x v="93"/>
    <s v="E-04, EWS Complex, Belverde Palace, Main U 16 Road, DLF Phase 3, Gurgaon"/>
    <x v="421"/>
    <s v="DLF Phase 3, Gurgaon"/>
    <n v="77.093678999999995"/>
    <n v="28.491789499999999"/>
    <x v="343"/>
    <n v="400"/>
    <x v="5"/>
    <s v="Indian Rupees(Rs.)"/>
    <x v="1"/>
    <x v="1"/>
    <x v="0"/>
    <s v="No"/>
    <n v="1"/>
    <x v="28"/>
    <s v="Orange"/>
    <x v="3"/>
    <n v="19"/>
  </r>
  <r>
    <n v="303094"/>
    <x v="1250"/>
    <x v="7"/>
    <n v="1"/>
    <x v="93"/>
    <s v="U-10/1, DLF Phase 3, Gurgaon"/>
    <x v="421"/>
    <s v="DLF Phase 3, Gurgaon"/>
    <n v="77.094982299999998"/>
    <n v="28.493302799999999"/>
    <x v="478"/>
    <n v="400"/>
    <x v="5"/>
    <s v="Indian Rupees(Rs.)"/>
    <x v="1"/>
    <x v="1"/>
    <x v="0"/>
    <s v="No"/>
    <n v="1"/>
    <x v="19"/>
    <s v="Orange"/>
    <x v="3"/>
    <n v="359"/>
  </r>
  <r>
    <n v="306858"/>
    <x v="1251"/>
    <x v="7"/>
    <n v="1"/>
    <x v="93"/>
    <s v="U-2/42, Opposite Central Bank ATM, DLF Phase 3, Gurgaon"/>
    <x v="421"/>
    <s v="DLF Phase 3, Gurgaon"/>
    <n v="77.093453699999998"/>
    <n v="28.491183800000002"/>
    <x v="379"/>
    <n v="600"/>
    <x v="3"/>
    <s v="Indian Rupees(Rs.)"/>
    <x v="1"/>
    <x v="1"/>
    <x v="0"/>
    <s v="No"/>
    <n v="2"/>
    <x v="24"/>
    <s v="Orange"/>
    <x v="3"/>
    <n v="51"/>
  </r>
  <r>
    <n v="312562"/>
    <x v="1252"/>
    <x v="7"/>
    <n v="1"/>
    <x v="93"/>
    <s v="Road 9, U-9/50, DLF Phase 3, Gurgaon"/>
    <x v="421"/>
    <s v="DLF Phase 3, Gurgaon"/>
    <n v="77.095030769999994"/>
    <n v="28.493328170000002"/>
    <x v="379"/>
    <n v="400"/>
    <x v="5"/>
    <s v="Indian Rupees(Rs.)"/>
    <x v="1"/>
    <x v="1"/>
    <x v="0"/>
    <s v="No"/>
    <n v="1"/>
    <x v="13"/>
    <s v="Orange"/>
    <x v="3"/>
    <n v="53"/>
  </r>
  <r>
    <n v="307935"/>
    <x v="1253"/>
    <x v="7"/>
    <n v="1"/>
    <x v="93"/>
    <s v="U-1/9, DLF Phase 3, Gurgaon"/>
    <x v="421"/>
    <s v="DLF Phase 3, Gurgaon"/>
    <n v="77.092692"/>
    <n v="28.490744299999999"/>
    <x v="493"/>
    <n v="350"/>
    <x v="5"/>
    <s v="Indian Rupees(Rs.)"/>
    <x v="1"/>
    <x v="1"/>
    <x v="0"/>
    <s v="No"/>
    <n v="1"/>
    <x v="13"/>
    <s v="Orange"/>
    <x v="3"/>
    <n v="71"/>
  </r>
  <r>
    <n v="302184"/>
    <x v="1254"/>
    <x v="7"/>
    <n v="1"/>
    <x v="93"/>
    <s v="U-21/1, Road 15, Near Mother Dairy, DLF Phase 3, Gurgaon"/>
    <x v="421"/>
    <s v="DLF Phase 3, Gurgaon"/>
    <n v="77.095233199999996"/>
    <n v="28.494983600000001"/>
    <x v="343"/>
    <n v="300"/>
    <x v="5"/>
    <s v="Indian Rupees(Rs.)"/>
    <x v="1"/>
    <x v="0"/>
    <x v="0"/>
    <s v="No"/>
    <n v="1"/>
    <x v="13"/>
    <s v="Orange"/>
    <x v="3"/>
    <n v="33"/>
  </r>
  <r>
    <n v="1694"/>
    <x v="1255"/>
    <x v="7"/>
    <n v="1"/>
    <x v="93"/>
    <s v="U-69/3, DLF Phase 3, Gurgaon"/>
    <x v="421"/>
    <s v="DLF Phase 3, Gurgaon"/>
    <n v="77.0947642"/>
    <n v="28.4899703"/>
    <x v="441"/>
    <n v="200"/>
    <x v="4"/>
    <s v="Indian Rupees(Rs.)"/>
    <x v="1"/>
    <x v="0"/>
    <x v="0"/>
    <s v="No"/>
    <n v="1"/>
    <x v="27"/>
    <s v="Orange"/>
    <x v="3"/>
    <n v="19"/>
  </r>
  <r>
    <n v="309541"/>
    <x v="1256"/>
    <x v="7"/>
    <n v="1"/>
    <x v="93"/>
    <s v="Opposite City Court, Near Rapid Metro Station, DLF Phase 3, Gurgaon"/>
    <x v="421"/>
    <s v="DLF Phase 3, Gurgaon"/>
    <n v="77.096256400000001"/>
    <n v="28.484648799999999"/>
    <x v="349"/>
    <n v="1000"/>
    <x v="1"/>
    <s v="Indian Rupees(Rs.)"/>
    <x v="0"/>
    <x v="0"/>
    <x v="0"/>
    <s v="No"/>
    <n v="3"/>
    <x v="19"/>
    <s v="Orange"/>
    <x v="3"/>
    <n v="132"/>
  </r>
  <r>
    <n v="18161587"/>
    <x v="1257"/>
    <x v="7"/>
    <n v="1"/>
    <x v="93"/>
    <s v="Shop 2, Nathupur Road, Opposite Crossroad Complex, DLF Phase 3, Gurgaon"/>
    <x v="421"/>
    <s v="DLF Phase 3, Gurgaon"/>
    <n v="77.104872799999995"/>
    <n v="28.487260200000001"/>
    <x v="391"/>
    <n v="500"/>
    <x v="3"/>
    <s v="Indian Rupees(Rs.)"/>
    <x v="1"/>
    <x v="1"/>
    <x v="0"/>
    <s v="No"/>
    <n v="2"/>
    <x v="12"/>
    <s v="Orange"/>
    <x v="3"/>
    <n v="74"/>
  </r>
  <r>
    <n v="18258475"/>
    <x v="1258"/>
    <x v="7"/>
    <n v="1"/>
    <x v="93"/>
    <s v="Shop 11, Nathupur Road, DLF Phase 3, Gurgaon"/>
    <x v="421"/>
    <s v="DLF Phase 3, Gurgaon"/>
    <n v="77.104690599999998"/>
    <n v="28.487521999999998"/>
    <x v="379"/>
    <n v="500"/>
    <x v="3"/>
    <s v="Indian Rupees(Rs.)"/>
    <x v="1"/>
    <x v="0"/>
    <x v="0"/>
    <s v="No"/>
    <n v="2"/>
    <x v="9"/>
    <s v="Orange"/>
    <x v="3"/>
    <n v="6"/>
  </r>
  <r>
    <n v="313209"/>
    <x v="1259"/>
    <x v="7"/>
    <n v="1"/>
    <x v="93"/>
    <s v="U-9/28, DLF Phase 3, Gurgaon"/>
    <x v="421"/>
    <s v="DLF Phase 3, Gurgaon"/>
    <n v="77.093813400000002"/>
    <n v="28.493459399999999"/>
    <x v="491"/>
    <n v="200"/>
    <x v="4"/>
    <s v="Indian Rupees(Rs.)"/>
    <x v="1"/>
    <x v="1"/>
    <x v="0"/>
    <s v="No"/>
    <n v="1"/>
    <x v="12"/>
    <s v="Orange"/>
    <x v="3"/>
    <n v="42"/>
  </r>
  <r>
    <n v="302229"/>
    <x v="933"/>
    <x v="7"/>
    <n v="1"/>
    <x v="93"/>
    <s v="U-5/50, Road 16, DLF Phase 3, Gurgaon"/>
    <x v="421"/>
    <s v="DLF Phase 3, Gurgaon"/>
    <n v="77.094128100000006"/>
    <n v="28.492100199999999"/>
    <x v="623"/>
    <n v="100"/>
    <x v="4"/>
    <s v="Indian Rupees(Rs.)"/>
    <x v="1"/>
    <x v="1"/>
    <x v="0"/>
    <s v="No"/>
    <n v="1"/>
    <x v="13"/>
    <s v="Orange"/>
    <x v="3"/>
    <n v="29"/>
  </r>
  <r>
    <n v="18441196"/>
    <x v="1260"/>
    <x v="7"/>
    <n v="1"/>
    <x v="93"/>
    <s v="Shop U1/48 ,DLF Phase 3, Gurgaon"/>
    <x v="421"/>
    <s v="DLF Phase 3, Gurgaon"/>
    <n v="77.094532700000002"/>
    <n v="28.489942800000001"/>
    <x v="624"/>
    <n v="300"/>
    <x v="5"/>
    <s v="Indian Rupees(Rs.)"/>
    <x v="1"/>
    <x v="0"/>
    <x v="0"/>
    <s v="No"/>
    <n v="1"/>
    <x v="12"/>
    <s v="Orange"/>
    <x v="3"/>
    <n v="14"/>
  </r>
  <r>
    <n v="18398610"/>
    <x v="1261"/>
    <x v="7"/>
    <n v="1"/>
    <x v="93"/>
    <s v="T-20/18, DLF Phase 3, Gurgaon"/>
    <x v="421"/>
    <s v="DLF Phase 3, Gurgaon"/>
    <n v="77.093543600000004"/>
    <n v="28.491192399999999"/>
    <x v="565"/>
    <n v="550"/>
    <x v="3"/>
    <s v="Indian Rupees(Rs.)"/>
    <x v="1"/>
    <x v="1"/>
    <x v="0"/>
    <s v="No"/>
    <n v="2"/>
    <x v="19"/>
    <s v="Orange"/>
    <x v="3"/>
    <n v="35"/>
  </r>
  <r>
    <n v="18237322"/>
    <x v="1262"/>
    <x v="7"/>
    <n v="1"/>
    <x v="93"/>
    <s v="U-8/45, Near Rapid Metro Station, DLF Phase 3, Gurgaon"/>
    <x v="421"/>
    <s v="DLF Phase 3, Gurgaon"/>
    <n v="77.093543600000004"/>
    <n v="28.4931646"/>
    <x v="64"/>
    <n v="300"/>
    <x v="5"/>
    <s v="Indian Rupees(Rs.)"/>
    <x v="1"/>
    <x v="1"/>
    <x v="0"/>
    <s v="No"/>
    <n v="1"/>
    <x v="12"/>
    <s v="Orange"/>
    <x v="3"/>
    <n v="45"/>
  </r>
  <r>
    <n v="309696"/>
    <x v="1263"/>
    <x v="7"/>
    <n v="1"/>
    <x v="93"/>
    <s v="U-16/10 DLF Phase 3, Gurgaon"/>
    <x v="421"/>
    <s v="DLF Phase 3, Gurgaon"/>
    <n v="77.094487700000002"/>
    <n v="28.492851900000002"/>
    <x v="391"/>
    <n v="600"/>
    <x v="3"/>
    <s v="Indian Rupees(Rs.)"/>
    <x v="1"/>
    <x v="1"/>
    <x v="0"/>
    <s v="No"/>
    <n v="2"/>
    <x v="27"/>
    <s v="Orange"/>
    <x v="3"/>
    <n v="51"/>
  </r>
  <r>
    <n v="18357544"/>
    <x v="1264"/>
    <x v="7"/>
    <n v="1"/>
    <x v="93"/>
    <s v="Pink Town House Market, DLF Phase 3, Gurgaon"/>
    <x v="421"/>
    <s v="DLF Phase 3, Gurgaon"/>
    <n v="77.099497400000004"/>
    <n v="28.494209300000001"/>
    <x v="465"/>
    <n v="700"/>
    <x v="2"/>
    <s v="Indian Rupees(Rs.)"/>
    <x v="1"/>
    <x v="1"/>
    <x v="0"/>
    <s v="No"/>
    <n v="2"/>
    <x v="22"/>
    <s v="Orange"/>
    <x v="3"/>
    <n v="22"/>
  </r>
  <r>
    <n v="18431563"/>
    <x v="1265"/>
    <x v="7"/>
    <n v="1"/>
    <x v="93"/>
    <s v="1st Floor, Rapid Metro Station, DLF Phase 3, Gurgaon"/>
    <x v="421"/>
    <s v="DLF Phase 3, Gurgaon"/>
    <n v="77.093408699999998"/>
    <n v="28.4936446"/>
    <x v="500"/>
    <n v="550"/>
    <x v="3"/>
    <s v="Indian Rupees(Rs.)"/>
    <x v="1"/>
    <x v="0"/>
    <x v="0"/>
    <s v="No"/>
    <n v="2"/>
    <x v="16"/>
    <s v="Orange"/>
    <x v="3"/>
    <n v="15"/>
  </r>
  <r>
    <n v="18337747"/>
    <x v="1266"/>
    <x v="7"/>
    <n v="1"/>
    <x v="93"/>
    <s v="Shop U-16/64, DLF Phase 3, Gurgaon"/>
    <x v="421"/>
    <s v="DLF Phase 3, Gurgaon"/>
    <n v="77.094892400000006"/>
    <n v="28.4932941"/>
    <x v="379"/>
    <n v="350"/>
    <x v="5"/>
    <s v="Indian Rupees(Rs.)"/>
    <x v="1"/>
    <x v="1"/>
    <x v="0"/>
    <s v="No"/>
    <n v="1"/>
    <x v="9"/>
    <s v="Orange"/>
    <x v="3"/>
    <n v="12"/>
  </r>
  <r>
    <n v="18258477"/>
    <x v="1267"/>
    <x v="7"/>
    <n v="1"/>
    <x v="93"/>
    <s v="U-9/1, DLF Phase 3, Gurgaon"/>
    <x v="421"/>
    <s v="DLF Phase 3, Gurgaon"/>
    <n v="77.094667599999994"/>
    <n v="28.493048399999999"/>
    <x v="337"/>
    <n v="500"/>
    <x v="3"/>
    <s v="Indian Rupees(Rs.)"/>
    <x v="1"/>
    <x v="1"/>
    <x v="0"/>
    <s v="No"/>
    <n v="2"/>
    <x v="12"/>
    <s v="Orange"/>
    <x v="3"/>
    <n v="38"/>
  </r>
  <r>
    <n v="18396189"/>
    <x v="1268"/>
    <x v="7"/>
    <n v="1"/>
    <x v="93"/>
    <s v="Rapid Metro Phase 3, DLF Phase 3, Gurgaon"/>
    <x v="421"/>
    <s v="DLF Phase 3, Gurgaon"/>
    <n v="77.093543600000004"/>
    <n v="28.493433499999998"/>
    <x v="500"/>
    <n v="400"/>
    <x v="5"/>
    <s v="Indian Rupees(Rs.)"/>
    <x v="1"/>
    <x v="0"/>
    <x v="0"/>
    <s v="No"/>
    <n v="1"/>
    <x v="12"/>
    <s v="Orange"/>
    <x v="3"/>
    <n v="15"/>
  </r>
  <r>
    <n v="6915"/>
    <x v="1269"/>
    <x v="7"/>
    <n v="1"/>
    <x v="93"/>
    <s v="75, Behind RBS, DLF Phase 3, Gurgaon"/>
    <x v="421"/>
    <s v="DLF Phase 3, Gurgaon"/>
    <n v="77.094262999999998"/>
    <n v="28.4900962"/>
    <x v="625"/>
    <n v="350"/>
    <x v="5"/>
    <s v="Indian Rupees(Rs.)"/>
    <x v="1"/>
    <x v="0"/>
    <x v="0"/>
    <s v="No"/>
    <n v="1"/>
    <x v="27"/>
    <s v="Orange"/>
    <x v="3"/>
    <n v="23"/>
  </r>
  <r>
    <n v="18233576"/>
    <x v="1270"/>
    <x v="7"/>
    <n v="1"/>
    <x v="93"/>
    <s v="U-8/36, DLF Phase 3, Gurgaon"/>
    <x v="421"/>
    <s v="DLF Phase 3, Gurgaon"/>
    <n v="77.094036299999999"/>
    <n v="28.493111500000001"/>
    <x v="342"/>
    <n v="600"/>
    <x v="3"/>
    <s v="Indian Rupees(Rs.)"/>
    <x v="1"/>
    <x v="1"/>
    <x v="0"/>
    <s v="No"/>
    <n v="2"/>
    <x v="16"/>
    <s v="Orange"/>
    <x v="3"/>
    <n v="23"/>
  </r>
  <r>
    <n v="18256890"/>
    <x v="1271"/>
    <x v="7"/>
    <n v="1"/>
    <x v="93"/>
    <s v="S 31A/1, Near St. Stephen's Hospital, DLF Phase 3, Gurgaon"/>
    <x v="421"/>
    <s v="DLF Phase 3, Gurgaon"/>
    <n v="77.093805000000003"/>
    <n v="28.493308720000002"/>
    <x v="626"/>
    <n v="400"/>
    <x v="5"/>
    <s v="Indian Rupees(Rs.)"/>
    <x v="1"/>
    <x v="1"/>
    <x v="0"/>
    <s v="No"/>
    <n v="1"/>
    <x v="25"/>
    <s v="Orange"/>
    <x v="3"/>
    <n v="31"/>
  </r>
  <r>
    <n v="18384115"/>
    <x v="1272"/>
    <x v="7"/>
    <n v="1"/>
    <x v="93"/>
    <s v="S-27/11, DLF Phase 3, Gurgaon"/>
    <x v="421"/>
    <s v="DLF Phase 3, Gurgaon"/>
    <n v="77.103973699999997"/>
    <n v="28.487263599999999"/>
    <x v="627"/>
    <n v="500"/>
    <x v="3"/>
    <s v="Indian Rupees(Rs.)"/>
    <x v="1"/>
    <x v="1"/>
    <x v="0"/>
    <s v="No"/>
    <n v="2"/>
    <x v="3"/>
    <s v="Dark Green"/>
    <x v="0"/>
    <n v="223"/>
  </r>
  <r>
    <n v="18352208"/>
    <x v="1273"/>
    <x v="7"/>
    <n v="1"/>
    <x v="93"/>
    <s v="U 55, DLF Phase 3, Gurgaon"/>
    <x v="421"/>
    <s v="DLF Phase 3, Gurgaon"/>
    <n v="77.096233409999996"/>
    <n v="28.490257119999999"/>
    <x v="21"/>
    <n v="200"/>
    <x v="4"/>
    <s v="Indian Rupees(Rs.)"/>
    <x v="1"/>
    <x v="1"/>
    <x v="0"/>
    <s v="No"/>
    <n v="1"/>
    <x v="11"/>
    <s v="Yellow"/>
    <x v="2"/>
    <n v="55"/>
  </r>
  <r>
    <n v="4171"/>
    <x v="1274"/>
    <x v="7"/>
    <n v="1"/>
    <x v="93"/>
    <s v="U-6/50, Near Yashwant Department Store, DLF Phase 3, Gurgaon"/>
    <x v="421"/>
    <s v="DLF Phase 3, Gurgaon"/>
    <n v="77.094262999999998"/>
    <n v="28.492337299999999"/>
    <x v="628"/>
    <n v="300"/>
    <x v="5"/>
    <s v="Indian Rupees(Rs.)"/>
    <x v="1"/>
    <x v="1"/>
    <x v="0"/>
    <s v="No"/>
    <n v="1"/>
    <x v="7"/>
    <s v="Yellow"/>
    <x v="2"/>
    <n v="319"/>
  </r>
  <r>
    <n v="18238279"/>
    <x v="1275"/>
    <x v="7"/>
    <n v="1"/>
    <x v="93"/>
    <s v="U-75/52, Near RBS Building, DLF Phase 3, Gurgaon"/>
    <x v="421"/>
    <s v="DLF Phase 3, Gurgaon"/>
    <n v="77.093903299999994"/>
    <n v="28.4902409"/>
    <x v="189"/>
    <n v="550"/>
    <x v="3"/>
    <s v="Indian Rupees(Rs.)"/>
    <x v="1"/>
    <x v="1"/>
    <x v="0"/>
    <s v="No"/>
    <n v="2"/>
    <x v="20"/>
    <s v="Yellow"/>
    <x v="2"/>
    <n v="46"/>
  </r>
  <r>
    <n v="18286517"/>
    <x v="1276"/>
    <x v="7"/>
    <n v="1"/>
    <x v="93"/>
    <s v="U-80, DLF Phase 3, Gurgaon"/>
    <x v="421"/>
    <s v="DLF Phase 3, Gurgaon"/>
    <n v="77.0924646"/>
    <n v="28.4896545"/>
    <x v="379"/>
    <n v="400"/>
    <x v="5"/>
    <s v="Indian Rupees(Rs.)"/>
    <x v="1"/>
    <x v="1"/>
    <x v="0"/>
    <s v="No"/>
    <n v="1"/>
    <x v="18"/>
    <s v="Yellow"/>
    <x v="2"/>
    <n v="54"/>
  </r>
  <r>
    <n v="575"/>
    <x v="1277"/>
    <x v="7"/>
    <n v="1"/>
    <x v="93"/>
    <s v="S-27/17, Nathupura, DLF Phase 3, Gurgaon"/>
    <x v="421"/>
    <s v="DLF Phase 3, Gurgaon"/>
    <n v="77.103658999999993"/>
    <n v="28.4878161"/>
    <x v="629"/>
    <n v="800"/>
    <x v="2"/>
    <s v="Indian Rupees(Rs.)"/>
    <x v="1"/>
    <x v="1"/>
    <x v="0"/>
    <s v="No"/>
    <n v="2"/>
    <x v="11"/>
    <s v="Yellow"/>
    <x v="2"/>
    <n v="371"/>
  </r>
  <r>
    <n v="18280305"/>
    <x v="1278"/>
    <x v="7"/>
    <n v="1"/>
    <x v="93"/>
    <s v="U-25/27, Ground Floor, DLF Phase 3, Gurgaon"/>
    <x v="421"/>
    <s v="DLF Phase 3, Gurgaon"/>
    <n v="77.094352499999999"/>
    <n v="28.492272499999999"/>
    <x v="379"/>
    <n v="300"/>
    <x v="5"/>
    <s v="Indian Rupees(Rs.)"/>
    <x v="1"/>
    <x v="0"/>
    <x v="0"/>
    <s v="No"/>
    <n v="1"/>
    <x v="7"/>
    <s v="Yellow"/>
    <x v="2"/>
    <n v="26"/>
  </r>
  <r>
    <n v="18359286"/>
    <x v="1279"/>
    <x v="7"/>
    <n v="1"/>
    <x v="93"/>
    <s v="50/21, U Block, DLF Phase 3, Gurgaon"/>
    <x v="421"/>
    <s v="DLF Phase 3, Gurgaon"/>
    <n v="77.094627000000003"/>
    <n v="28.490666000000001"/>
    <x v="391"/>
    <n v="500"/>
    <x v="3"/>
    <s v="Indian Rupees(Rs.)"/>
    <x v="1"/>
    <x v="1"/>
    <x v="0"/>
    <s v="No"/>
    <n v="2"/>
    <x v="20"/>
    <s v="Yellow"/>
    <x v="2"/>
    <n v="66"/>
  </r>
  <r>
    <n v="18450609"/>
    <x v="1280"/>
    <x v="7"/>
    <n v="1"/>
    <x v="93"/>
    <s v="Inside DLF Phase 3 Rapid Metro Station, DLF Phase 3, Gurgaon"/>
    <x v="421"/>
    <s v="DLF Phase 3, Gurgaon"/>
    <n v="77.093543600000004"/>
    <n v="28.493433499999998"/>
    <x v="331"/>
    <n v="250"/>
    <x v="5"/>
    <s v="Indian Rupees(Rs.)"/>
    <x v="1"/>
    <x v="1"/>
    <x v="0"/>
    <s v="No"/>
    <n v="1"/>
    <x v="20"/>
    <s v="Yellow"/>
    <x v="2"/>
    <n v="28"/>
  </r>
  <r>
    <n v="18237324"/>
    <x v="1024"/>
    <x v="7"/>
    <n v="1"/>
    <x v="93"/>
    <s v="U-9/26, DLF Phase 3, Gurgaon"/>
    <x v="421"/>
    <s v="DLF Phase 3, Gurgaon"/>
    <n v="77.093813400000002"/>
    <n v="28.493728300000001"/>
    <x v="343"/>
    <n v="300"/>
    <x v="5"/>
    <s v="Indian Rupees(Rs.)"/>
    <x v="1"/>
    <x v="1"/>
    <x v="0"/>
    <s v="No"/>
    <n v="1"/>
    <x v="20"/>
    <s v="Yellow"/>
    <x v="2"/>
    <n v="27"/>
  </r>
  <r>
    <n v="18461214"/>
    <x v="1281"/>
    <x v="7"/>
    <n v="1"/>
    <x v="93"/>
    <s v="16/8, U Block, DLF Phase 3, Gurgaon"/>
    <x v="421"/>
    <s v="DLF Phase 3, Gurgaon"/>
    <n v="77.093337959999999"/>
    <n v="28.490887430000001"/>
    <x v="630"/>
    <n v="400"/>
    <x v="5"/>
    <s v="Indian Rupees(Rs.)"/>
    <x v="1"/>
    <x v="0"/>
    <x v="0"/>
    <s v="No"/>
    <n v="1"/>
    <x v="7"/>
    <s v="Yellow"/>
    <x v="2"/>
    <n v="29"/>
  </r>
  <r>
    <n v="18294226"/>
    <x v="1282"/>
    <x v="7"/>
    <n v="1"/>
    <x v="93"/>
    <s v="DLF Phase 3, Gurgaon"/>
    <x v="421"/>
    <s v="DLF Phase 3, Gurgaon"/>
    <n v="77.103664300000005"/>
    <n v="28.487923200000001"/>
    <x v="343"/>
    <n v="500"/>
    <x v="3"/>
    <s v="Indian Rupees(Rs.)"/>
    <x v="1"/>
    <x v="1"/>
    <x v="0"/>
    <s v="No"/>
    <n v="2"/>
    <x v="10"/>
    <s v="Yellow"/>
    <x v="2"/>
    <n v="45"/>
  </r>
  <r>
    <n v="18383513"/>
    <x v="1283"/>
    <x v="7"/>
    <n v="1"/>
    <x v="93"/>
    <s v="Moulsari Road, Near Moulsari Arcade, DLF Phase 3, Gurgaon"/>
    <x v="421"/>
    <s v="DLF Phase 3, Gurgaon"/>
    <n v="77.102176099999994"/>
    <n v="28.495711799999999"/>
    <x v="631"/>
    <n v="1000"/>
    <x v="1"/>
    <s v="Indian Rupees(Rs.)"/>
    <x v="0"/>
    <x v="0"/>
    <x v="0"/>
    <s v="No"/>
    <n v="3"/>
    <x v="20"/>
    <s v="Yellow"/>
    <x v="2"/>
    <n v="19"/>
  </r>
  <r>
    <n v="18372311"/>
    <x v="1284"/>
    <x v="7"/>
    <n v="1"/>
    <x v="93"/>
    <s v="DLF Phase 3, Gurgaon"/>
    <x v="421"/>
    <s v="DLF Phase 3, Gurgaon"/>
    <n v="77.094031000000001"/>
    <n v="28.492698000000001"/>
    <x v="632"/>
    <n v="500"/>
    <x v="3"/>
    <s v="Indian Rupees(Rs.)"/>
    <x v="1"/>
    <x v="1"/>
    <x v="0"/>
    <s v="No"/>
    <n v="2"/>
    <x v="20"/>
    <s v="Yellow"/>
    <x v="2"/>
    <n v="52"/>
  </r>
  <r>
    <n v="4172"/>
    <x v="1285"/>
    <x v="7"/>
    <n v="1"/>
    <x v="93"/>
    <s v="U-6/50, DLF Phase 3, Gurgaon"/>
    <x v="421"/>
    <s v="DLF Phase 3, Gurgaon"/>
    <n v="77.094325600000005"/>
    <n v="28.492384000000001"/>
    <x v="380"/>
    <n v="400"/>
    <x v="5"/>
    <s v="Indian Rupees(Rs.)"/>
    <x v="1"/>
    <x v="1"/>
    <x v="0"/>
    <s v="No"/>
    <n v="1"/>
    <x v="30"/>
    <s v="Red"/>
    <x v="5"/>
    <n v="60"/>
  </r>
  <r>
    <n v="310525"/>
    <x v="1286"/>
    <x v="7"/>
    <n v="1"/>
    <x v="93"/>
    <s v="Shop 4, U-6/50, DLF Phase 3, Gurgaon"/>
    <x v="421"/>
    <s v="DLF Phase 3, Gurgaon"/>
    <n v="77.094262999999998"/>
    <n v="28.492337299999999"/>
    <x v="391"/>
    <n v="500"/>
    <x v="3"/>
    <s v="Indian Rupees(Rs.)"/>
    <x v="1"/>
    <x v="1"/>
    <x v="0"/>
    <s v="No"/>
    <n v="2"/>
    <x v="26"/>
    <s v="Red"/>
    <x v="5"/>
    <n v="34"/>
  </r>
  <r>
    <n v="300054"/>
    <x v="1287"/>
    <x v="7"/>
    <n v="1"/>
    <x v="93"/>
    <s v="Shop 3, U-6/50, DLF Phase 3, Gurgaon"/>
    <x v="421"/>
    <s v="DLF Phase 3, Gurgaon"/>
    <n v="77.094352900000004"/>
    <n v="28.492435499999999"/>
    <x v="21"/>
    <n v="350"/>
    <x v="5"/>
    <s v="Indian Rupees(Rs.)"/>
    <x v="1"/>
    <x v="1"/>
    <x v="0"/>
    <s v="No"/>
    <n v="1"/>
    <x v="21"/>
    <s v="Red"/>
    <x v="5"/>
    <n v="136"/>
  </r>
  <r>
    <n v="301278"/>
    <x v="1288"/>
    <x v="7"/>
    <n v="1"/>
    <x v="93"/>
    <s v="U-16/24, DLF Phase 3, Gurgaon"/>
    <x v="421"/>
    <s v="DLF Phase 3, Gurgaon"/>
    <n v="77.093723400000002"/>
    <n v="28.491478600000001"/>
    <x v="343"/>
    <n v="500"/>
    <x v="3"/>
    <s v="Indian Rupees(Rs.)"/>
    <x v="1"/>
    <x v="0"/>
    <x v="0"/>
    <s v="No"/>
    <n v="2"/>
    <x v="21"/>
    <s v="Red"/>
    <x v="5"/>
    <n v="43"/>
  </r>
  <r>
    <n v="18451182"/>
    <x v="1289"/>
    <x v="7"/>
    <n v="1"/>
    <x v="93"/>
    <s v="U79/12 DLF Phase 3, Gurgaon"/>
    <x v="421"/>
    <s v="DLF Phase 3, Gurgaon"/>
    <n v="77.09321138"/>
    <n v="28.489833999999998"/>
    <x v="633"/>
    <n v="500"/>
    <x v="3"/>
    <s v="Indian Rupees(Rs.)"/>
    <x v="1"/>
    <x v="1"/>
    <x v="0"/>
    <s v="No"/>
    <n v="2"/>
    <x v="4"/>
    <s v="Green"/>
    <x v="1"/>
    <n v="34"/>
  </r>
  <r>
    <n v="18384142"/>
    <x v="1186"/>
    <x v="7"/>
    <n v="1"/>
    <x v="93"/>
    <s v="DLF Phase 3, Gurgaon"/>
    <x v="421"/>
    <s v="DLF Phase 3, Gurgaon"/>
    <n v="77.104915399999996"/>
    <n v="28.487149899999999"/>
    <x v="634"/>
    <n v="400"/>
    <x v="5"/>
    <s v="Indian Rupees(Rs.)"/>
    <x v="1"/>
    <x v="1"/>
    <x v="0"/>
    <s v="No"/>
    <n v="1"/>
    <x v="6"/>
    <s v="Green"/>
    <x v="1"/>
    <n v="33"/>
  </r>
  <r>
    <n v="18241498"/>
    <x v="1290"/>
    <x v="7"/>
    <n v="1"/>
    <x v="93"/>
    <s v="DLF Phase 3, Gurgaon"/>
    <x v="421"/>
    <s v="DLF Phase 3, Gurgaon"/>
    <n v="77.094172999999998"/>
    <n v="28.4904461"/>
    <x v="635"/>
    <n v="300"/>
    <x v="5"/>
    <s v="Indian Rupees(Rs.)"/>
    <x v="1"/>
    <x v="0"/>
    <x v="0"/>
    <s v="No"/>
    <n v="1"/>
    <x v="4"/>
    <s v="Green"/>
    <x v="1"/>
    <n v="162"/>
  </r>
  <r>
    <n v="18265384"/>
    <x v="1291"/>
    <x v="7"/>
    <n v="1"/>
    <x v="93"/>
    <s v="T-24, Cyber Green, DLF Phase 3, Gurgaon"/>
    <x v="421"/>
    <s v="DLF Phase 3, Gurgaon"/>
    <n v="77.089788729999995"/>
    <n v="28.494884280000001"/>
    <x v="636"/>
    <n v="700"/>
    <x v="2"/>
    <s v="Indian Rupees(Rs.)"/>
    <x v="1"/>
    <x v="1"/>
    <x v="0"/>
    <s v="No"/>
    <n v="2"/>
    <x v="6"/>
    <s v="Green"/>
    <x v="1"/>
    <n v="217"/>
  </r>
  <r>
    <n v="311494"/>
    <x v="1243"/>
    <x v="7"/>
    <n v="1"/>
    <x v="93"/>
    <s v="Opposite Hamilton Court, Galleria Road, DLF Phase 4, Gurgaon"/>
    <x v="422"/>
    <s v="DLF Phase 4, Gurgaon"/>
    <n v="77.087429"/>
    <n v="28.468103500000002"/>
    <x v="343"/>
    <n v="550"/>
    <x v="3"/>
    <s v="Indian Rupees(Rs.)"/>
    <x v="1"/>
    <x v="1"/>
    <x v="1"/>
    <s v="No"/>
    <n v="2"/>
    <x v="13"/>
    <s v="Orange"/>
    <x v="3"/>
    <n v="195"/>
  </r>
  <r>
    <n v="7078"/>
    <x v="1292"/>
    <x v="7"/>
    <n v="1"/>
    <x v="93"/>
    <s v="Near IFFCO Chowk Metro Station, Opposite Metro Pillar 141, DLF Phase 4, Gurgaon"/>
    <x v="422"/>
    <s v="DLF Phase 4, Gurgaon"/>
    <n v="77.0715115"/>
    <n v="28.473924499999999"/>
    <x v="570"/>
    <n v="1000"/>
    <x v="1"/>
    <s v="Indian Rupees(Rs.)"/>
    <x v="0"/>
    <x v="1"/>
    <x v="0"/>
    <s v="No"/>
    <n v="3"/>
    <x v="19"/>
    <s v="Orange"/>
    <x v="3"/>
    <n v="210"/>
  </r>
  <r>
    <n v="307185"/>
    <x v="1293"/>
    <x v="7"/>
    <n v="1"/>
    <x v="93"/>
    <s v="DLF Phase 4, Gurgaon"/>
    <x v="422"/>
    <s v="DLF Phase 4, Gurgaon"/>
    <n v="77.085838300000006"/>
    <n v="28.470018199999998"/>
    <x v="637"/>
    <n v="500"/>
    <x v="3"/>
    <s v="Indian Rupees(Rs.)"/>
    <x v="1"/>
    <x v="1"/>
    <x v="0"/>
    <s v="No"/>
    <n v="2"/>
    <x v="19"/>
    <s v="Orange"/>
    <x v="3"/>
    <n v="165"/>
  </r>
  <r>
    <n v="18371404"/>
    <x v="1294"/>
    <x v="7"/>
    <n v="1"/>
    <x v="93"/>
    <s v="DLF Phase 4, Gurgaon"/>
    <x v="422"/>
    <s v="DLF Phase 4, Gurgaon"/>
    <n v="77.081306900000001"/>
    <n v="28.466633300000002"/>
    <x v="14"/>
    <n v="1000"/>
    <x v="1"/>
    <s v="Indian Rupees(Rs.)"/>
    <x v="1"/>
    <x v="1"/>
    <x v="0"/>
    <s v="No"/>
    <n v="3"/>
    <x v="11"/>
    <s v="Yellow"/>
    <x v="2"/>
    <n v="98"/>
  </r>
  <r>
    <n v="18281982"/>
    <x v="1295"/>
    <x v="7"/>
    <n v="1"/>
    <x v="93"/>
    <s v="Behind Supermart 2, DLF Phase 4, Gurgaon"/>
    <x v="422"/>
    <s v="DLF Phase 4, Gurgaon"/>
    <n v="77.088838199999998"/>
    <n v="28.461475700000001"/>
    <x v="638"/>
    <n v="700"/>
    <x v="2"/>
    <s v="Indian Rupees(Rs.)"/>
    <x v="1"/>
    <x v="1"/>
    <x v="0"/>
    <s v="No"/>
    <n v="2"/>
    <x v="10"/>
    <s v="Yellow"/>
    <x v="2"/>
    <n v="115"/>
  </r>
  <r>
    <n v="311725"/>
    <x v="1296"/>
    <x v="7"/>
    <n v="1"/>
    <x v="93"/>
    <s v="DLF Phase 4, Gurgaon"/>
    <x v="422"/>
    <s v="DLF Phase 4, Gurgaon"/>
    <n v="77.085918640000003"/>
    <n v="28.469703110000001"/>
    <x v="639"/>
    <n v="800"/>
    <x v="2"/>
    <s v="Indian Rupees(Rs.)"/>
    <x v="1"/>
    <x v="1"/>
    <x v="0"/>
    <s v="No"/>
    <n v="2"/>
    <x v="20"/>
    <s v="Yellow"/>
    <x v="2"/>
    <n v="129"/>
  </r>
  <r>
    <n v="18365994"/>
    <x v="1297"/>
    <x v="7"/>
    <n v="1"/>
    <x v="93"/>
    <s v="A 226 &amp; 227, Ground Floor, Super Mart 1, DLF Phase 4, Gurgaon"/>
    <x v="422"/>
    <s v="DLF Phase 4, Gurgaon"/>
    <n v="77.087249099999994"/>
    <n v="28.462617300000002"/>
    <x v="640"/>
    <n v="600"/>
    <x v="3"/>
    <s v="Indian Rupees(Rs.)"/>
    <x v="1"/>
    <x v="1"/>
    <x v="0"/>
    <s v="No"/>
    <n v="2"/>
    <x v="18"/>
    <s v="Yellow"/>
    <x v="2"/>
    <n v="164"/>
  </r>
  <r>
    <n v="18254524"/>
    <x v="1298"/>
    <x v="7"/>
    <n v="1"/>
    <x v="93"/>
    <s v="Shop 4, Plot 1126, DLF Phase 4, Gurgaon"/>
    <x v="422"/>
    <s v="DLF Phase 4, Gurgaon"/>
    <n v="77.0857654"/>
    <n v="28.470050499999999"/>
    <x v="641"/>
    <n v="800"/>
    <x v="2"/>
    <s v="Indian Rupees(Rs.)"/>
    <x v="1"/>
    <x v="1"/>
    <x v="0"/>
    <s v="No"/>
    <n v="2"/>
    <x v="10"/>
    <s v="Yellow"/>
    <x v="2"/>
    <n v="86"/>
  </r>
  <r>
    <n v="18070480"/>
    <x v="1299"/>
    <x v="7"/>
    <n v="1"/>
    <x v="93"/>
    <s v="Opposite DLF Galleria Market, DLF Phase 4, Gurgaon"/>
    <x v="422"/>
    <s v="DLF Phase 4, Gurgaon"/>
    <n v="77.085987369999998"/>
    <n v="28.469781220000002"/>
    <x v="565"/>
    <n v="1200"/>
    <x v="0"/>
    <s v="Indian Rupees(Rs.)"/>
    <x v="1"/>
    <x v="1"/>
    <x v="1"/>
    <s v="No"/>
    <n v="3"/>
    <x v="20"/>
    <s v="Yellow"/>
    <x v="2"/>
    <n v="269"/>
  </r>
  <r>
    <n v="312261"/>
    <x v="1300"/>
    <x v="7"/>
    <n v="1"/>
    <x v="93"/>
    <s v="E-5, Supermart 2, DLF Phase 4, Gurgaon"/>
    <x v="422"/>
    <s v="DLF Phase 4, Gurgaon"/>
    <n v="77.0881933"/>
    <n v="28.461407999999999"/>
    <x v="64"/>
    <n v="600"/>
    <x v="3"/>
    <s v="Indian Rupees(Rs.)"/>
    <x v="1"/>
    <x v="1"/>
    <x v="0"/>
    <s v="No"/>
    <n v="2"/>
    <x v="18"/>
    <s v="Yellow"/>
    <x v="2"/>
    <n v="124"/>
  </r>
  <r>
    <n v="18433890"/>
    <x v="1301"/>
    <x v="7"/>
    <n v="1"/>
    <x v="93"/>
    <s v="Near Supermart 2, DLF Phase 4, Gurgaon"/>
    <x v="422"/>
    <s v="DLF Phase 4, Gurgaon"/>
    <n v="77.088732899999997"/>
    <n v="28.4614598"/>
    <x v="642"/>
    <n v="600"/>
    <x v="3"/>
    <s v="Indian Rupees(Rs.)"/>
    <x v="1"/>
    <x v="1"/>
    <x v="0"/>
    <s v="No"/>
    <n v="2"/>
    <x v="10"/>
    <s v="Yellow"/>
    <x v="2"/>
    <n v="61"/>
  </r>
  <r>
    <n v="18138434"/>
    <x v="1302"/>
    <x v="7"/>
    <n v="1"/>
    <x v="93"/>
    <s v="D-10, Supermart 2, DLF Phase 4, Gurgaon"/>
    <x v="422"/>
    <s v="DLF Phase 4, Gurgaon"/>
    <n v="77.088058399999994"/>
    <n v="28.461619200000001"/>
    <x v="368"/>
    <n v="500"/>
    <x v="3"/>
    <s v="Indian Rupees(Rs.)"/>
    <x v="1"/>
    <x v="1"/>
    <x v="0"/>
    <s v="No"/>
    <n v="2"/>
    <x v="18"/>
    <s v="Yellow"/>
    <x v="2"/>
    <n v="90"/>
  </r>
  <r>
    <n v="303100"/>
    <x v="1303"/>
    <x v="7"/>
    <n v="1"/>
    <x v="93"/>
    <s v="E-21, Supermart 2, DLF Phase 4, Gurgaon"/>
    <x v="422"/>
    <s v="DLF Phase 4, Gurgaon"/>
    <n v="77.087968500000002"/>
    <n v="28.461700199999999"/>
    <x v="342"/>
    <n v="750"/>
    <x v="2"/>
    <s v="Indian Rupees(Rs.)"/>
    <x v="1"/>
    <x v="1"/>
    <x v="0"/>
    <s v="No"/>
    <n v="2"/>
    <x v="7"/>
    <s v="Yellow"/>
    <x v="2"/>
    <n v="213"/>
  </r>
  <r>
    <n v="18025125"/>
    <x v="1304"/>
    <x v="7"/>
    <n v="1"/>
    <x v="93"/>
    <s v="DLF Phase 4, Gurgaon"/>
    <x v="422"/>
    <s v="DLF Phase 4, Gurgaon"/>
    <n v="77.096600800000004"/>
    <n v="28.483418100000002"/>
    <x v="643"/>
    <n v="750"/>
    <x v="2"/>
    <s v="Indian Rupees(Rs.)"/>
    <x v="1"/>
    <x v="1"/>
    <x v="0"/>
    <s v="No"/>
    <n v="2"/>
    <x v="7"/>
    <s v="Yellow"/>
    <x v="2"/>
    <n v="461"/>
  </r>
  <r>
    <n v="18425140"/>
    <x v="1305"/>
    <x v="7"/>
    <n v="1"/>
    <x v="93"/>
    <s v="DLF Phase 4, Gurgaon"/>
    <x v="422"/>
    <s v="DLF Phase 4, Gurgaon"/>
    <n v="77.083015140000001"/>
    <n v="28.466247930000002"/>
    <x v="644"/>
    <n v="850"/>
    <x v="1"/>
    <s v="Indian Rupees(Rs.)"/>
    <x v="1"/>
    <x v="1"/>
    <x v="0"/>
    <s v="No"/>
    <n v="2"/>
    <x v="5"/>
    <s v="Green"/>
    <x v="1"/>
    <n v="93"/>
  </r>
  <r>
    <n v="18241497"/>
    <x v="1306"/>
    <x v="7"/>
    <n v="1"/>
    <x v="93"/>
    <s v="B-133, Supermart 1, DLF Phase 4, Gurgaon"/>
    <x v="422"/>
    <s v="DLF Phase 4, Gurgaon"/>
    <n v="77.0875226"/>
    <n v="28.462258899999998"/>
    <x v="462"/>
    <n v="750"/>
    <x v="2"/>
    <s v="Indian Rupees(Rs.)"/>
    <x v="1"/>
    <x v="1"/>
    <x v="0"/>
    <s v="No"/>
    <n v="2"/>
    <x v="2"/>
    <s v="Green"/>
    <x v="1"/>
    <n v="161"/>
  </r>
  <r>
    <n v="18153541"/>
    <x v="1307"/>
    <x v="7"/>
    <n v="1"/>
    <x v="93"/>
    <s v="Next to Supermart 2, DLF Phase 4, Gurgaon"/>
    <x v="422"/>
    <s v="DLF Phase 4, Gurgaon"/>
    <n v="77.088867699999994"/>
    <n v="28.4616072"/>
    <x v="645"/>
    <n v="1300"/>
    <x v="0"/>
    <s v="Indian Rupees(Rs.)"/>
    <x v="0"/>
    <x v="1"/>
    <x v="0"/>
    <s v="No"/>
    <n v="3"/>
    <x v="15"/>
    <s v="Green"/>
    <x v="1"/>
    <n v="255"/>
  </r>
  <r>
    <n v="18339049"/>
    <x v="1308"/>
    <x v="7"/>
    <n v="1"/>
    <x v="93"/>
    <s v="DLF Phase 4, Gurgaon"/>
    <x v="422"/>
    <s v="DLF Phase 4, Gurgaon"/>
    <n v="77.085958399999996"/>
    <n v="28.469957900000001"/>
    <x v="342"/>
    <n v="600"/>
    <x v="3"/>
    <s v="Indian Rupees(Rs.)"/>
    <x v="1"/>
    <x v="1"/>
    <x v="0"/>
    <s v="No"/>
    <n v="2"/>
    <x v="4"/>
    <s v="Green"/>
    <x v="1"/>
    <n v="88"/>
  </r>
  <r>
    <n v="18232093"/>
    <x v="1309"/>
    <x v="7"/>
    <n v="1"/>
    <x v="93"/>
    <s v="Super Mart 2, DLF Phase 4, Gurgaon"/>
    <x v="422"/>
    <s v="DLF Phase 4, Gurgaon"/>
    <n v="77.088013500000002"/>
    <n v="28.461569999999998"/>
    <x v="646"/>
    <n v="650"/>
    <x v="2"/>
    <s v="Indian Rupees(Rs.)"/>
    <x v="1"/>
    <x v="1"/>
    <x v="0"/>
    <s v="No"/>
    <n v="2"/>
    <x v="15"/>
    <s v="Green"/>
    <x v="1"/>
    <n v="134"/>
  </r>
  <r>
    <n v="18361762"/>
    <x v="1310"/>
    <x v="7"/>
    <n v="1"/>
    <x v="93"/>
    <s v="Super Mart 2, DLF Phase 4, Gurgaon"/>
    <x v="422"/>
    <s v="DLF Phase 4, Gurgaon"/>
    <n v="77.088706000000002"/>
    <n v="28.461469999999998"/>
    <x v="342"/>
    <n v="650"/>
    <x v="2"/>
    <s v="Indian Rupees(Rs.)"/>
    <x v="1"/>
    <x v="1"/>
    <x v="0"/>
    <s v="No"/>
    <n v="2"/>
    <x v="15"/>
    <s v="Green"/>
    <x v="1"/>
    <n v="152"/>
  </r>
  <r>
    <n v="18025098"/>
    <x v="1311"/>
    <x v="7"/>
    <n v="1"/>
    <x v="93"/>
    <s v="B-210, DLF Super Mart 1, DLF Phase 4, Gurgaon"/>
    <x v="422"/>
    <s v="DLF Phase 4, Gurgaon"/>
    <n v="77.087294999999997"/>
    <n v="28.462350099999998"/>
    <x v="647"/>
    <n v="600"/>
    <x v="3"/>
    <s v="Indian Rupees(Rs.)"/>
    <x v="1"/>
    <x v="1"/>
    <x v="0"/>
    <s v="No"/>
    <n v="2"/>
    <x v="15"/>
    <s v="Green"/>
    <x v="1"/>
    <n v="151"/>
  </r>
  <r>
    <n v="18337913"/>
    <x v="1312"/>
    <x v="7"/>
    <n v="1"/>
    <x v="93"/>
    <s v="DLF Phase 5, Gurgaon"/>
    <x v="423"/>
    <s v="DLF Phase 5, Gurgaon"/>
    <n v="77.095763500000004"/>
    <n v="28.448639199999999"/>
    <x v="275"/>
    <n v="600"/>
    <x v="3"/>
    <s v="Indian Rupees(Rs.)"/>
    <x v="1"/>
    <x v="1"/>
    <x v="0"/>
    <s v="No"/>
    <n v="2"/>
    <x v="19"/>
    <s v="Orange"/>
    <x v="3"/>
    <n v="42"/>
  </r>
  <r>
    <n v="18138446"/>
    <x v="891"/>
    <x v="7"/>
    <n v="1"/>
    <x v="93"/>
    <s v="Shop 4, Near Genpact, DLF Phase 5, Gurgaon"/>
    <x v="423"/>
    <s v="DLF Phase 5, Gurgaon"/>
    <n v="77.0978116"/>
    <n v="28.449529500000001"/>
    <x v="232"/>
    <n v="300"/>
    <x v="5"/>
    <s v="Indian Rupees(Rs.)"/>
    <x v="1"/>
    <x v="1"/>
    <x v="0"/>
    <s v="No"/>
    <n v="1"/>
    <x v="7"/>
    <s v="Yellow"/>
    <x v="2"/>
    <n v="39"/>
  </r>
  <r>
    <n v="18383447"/>
    <x v="1313"/>
    <x v="7"/>
    <n v="1"/>
    <x v="93"/>
    <s v="Club 5, Club Drive, DLF Phase 5, Gurgaon"/>
    <x v="423"/>
    <s v="DLF Phase 5, Gurgaon"/>
    <n v="77.095166399999997"/>
    <n v="28.447721399999999"/>
    <x v="648"/>
    <n v="400"/>
    <x v="5"/>
    <s v="Indian Rupees(Rs.)"/>
    <x v="1"/>
    <x v="1"/>
    <x v="0"/>
    <s v="No"/>
    <n v="1"/>
    <x v="18"/>
    <s v="Yellow"/>
    <x v="2"/>
    <n v="40"/>
  </r>
  <r>
    <n v="18381262"/>
    <x v="1314"/>
    <x v="7"/>
    <n v="1"/>
    <x v="93"/>
    <s v="DLF Phase 5, Gurgaon"/>
    <x v="423"/>
    <s v="DLF Phase 5, Gurgaon"/>
    <n v="77.095743499999998"/>
    <n v="28.448642199999998"/>
    <x v="480"/>
    <n v="300"/>
    <x v="5"/>
    <s v="Indian Rupees(Rs.)"/>
    <x v="1"/>
    <x v="1"/>
    <x v="0"/>
    <s v="No"/>
    <n v="1"/>
    <x v="10"/>
    <s v="Yellow"/>
    <x v="2"/>
    <n v="93"/>
  </r>
  <r>
    <n v="18349894"/>
    <x v="1315"/>
    <x v="7"/>
    <n v="1"/>
    <x v="93"/>
    <s v="LG-3, DLF South Point Mall, Golf Course Road, Gurgaon"/>
    <x v="424"/>
    <s v="DLF South Point Mall, Golf Course Road, Gurgaon"/>
    <n v="77.099298300000001"/>
    <n v="28.447904000000001"/>
    <x v="600"/>
    <n v="400"/>
    <x v="5"/>
    <s v="Indian Rupees(Rs.)"/>
    <x v="1"/>
    <x v="0"/>
    <x v="0"/>
    <s v="No"/>
    <n v="1"/>
    <x v="13"/>
    <s v="Orange"/>
    <x v="3"/>
    <n v="7"/>
  </r>
  <r>
    <n v="304552"/>
    <x v="1316"/>
    <x v="7"/>
    <n v="1"/>
    <x v="93"/>
    <s v="15, Upper Ground Floor, DLF South Point Mall, Golf Course Road, Gurgaon"/>
    <x v="424"/>
    <s v="DLF South Point Mall, Golf Course Road, Gurgaon"/>
    <n v="77.099028500000003"/>
    <n v="28.4481471"/>
    <x v="3"/>
    <n v="1100"/>
    <x v="0"/>
    <s v="Indian Rupees(Rs.)"/>
    <x v="0"/>
    <x v="1"/>
    <x v="0"/>
    <s v="No"/>
    <n v="3"/>
    <x v="19"/>
    <s v="Orange"/>
    <x v="3"/>
    <n v="129"/>
  </r>
  <r>
    <n v="4618"/>
    <x v="1185"/>
    <x v="7"/>
    <n v="1"/>
    <x v="93"/>
    <s v="DLF South Point Mall, Golf Course Road, Gurgaon"/>
    <x v="424"/>
    <s v="DLF South Point Mall, Golf Course Road, Gurgaon"/>
    <n v="77.099478099999999"/>
    <n v="28.4476522"/>
    <x v="508"/>
    <n v="800"/>
    <x v="2"/>
    <s v="Indian Rupees(Rs.)"/>
    <x v="1"/>
    <x v="0"/>
    <x v="0"/>
    <s v="No"/>
    <n v="2"/>
    <x v="22"/>
    <s v="Orange"/>
    <x v="3"/>
    <n v="107"/>
  </r>
  <r>
    <n v="307366"/>
    <x v="1317"/>
    <x v="7"/>
    <n v="1"/>
    <x v="93"/>
    <s v="GK-1, Upper Basement, DLF South Point Mall, Golf Course Road, Gurgaon"/>
    <x v="424"/>
    <s v="DLF South Point Mall, Golf Course Road, Gurgaon"/>
    <n v="77.099208399999995"/>
    <n v="28.448074699999999"/>
    <x v="20"/>
    <n v="550"/>
    <x v="3"/>
    <s v="Indian Rupees(Rs.)"/>
    <x v="1"/>
    <x v="0"/>
    <x v="0"/>
    <s v="No"/>
    <n v="2"/>
    <x v="7"/>
    <s v="Yellow"/>
    <x v="2"/>
    <n v="59"/>
  </r>
  <r>
    <n v="18366026"/>
    <x v="1318"/>
    <x v="7"/>
    <n v="1"/>
    <x v="93"/>
    <s v="101 &amp; 101B, 1st Floor, DLF South Mall, Golf Course Road, Gurgaon"/>
    <x v="424"/>
    <s v="DLF South Point Mall, Golf Course Road, Gurgaon"/>
    <n v="77.099390029999995"/>
    <n v="28.4478212"/>
    <x v="649"/>
    <n v="800"/>
    <x v="2"/>
    <s v="Indian Rupees(Rs.)"/>
    <x v="0"/>
    <x v="0"/>
    <x v="0"/>
    <s v="No"/>
    <n v="2"/>
    <x v="10"/>
    <s v="Yellow"/>
    <x v="2"/>
    <n v="40"/>
  </r>
  <r>
    <n v="9895"/>
    <x v="1319"/>
    <x v="7"/>
    <n v="1"/>
    <x v="93"/>
    <s v="UG-8, DLF South Point Mall, Golf Course Road, Gurgaon"/>
    <x v="424"/>
    <s v="DLF South Point Mall, Golf Course Road, Gurgaon"/>
    <n v="77.099215599999994"/>
    <n v="28.4480264"/>
    <x v="650"/>
    <n v="1100"/>
    <x v="0"/>
    <s v="Indian Rupees(Rs.)"/>
    <x v="0"/>
    <x v="1"/>
    <x v="0"/>
    <s v="No"/>
    <n v="3"/>
    <x v="7"/>
    <s v="Yellow"/>
    <x v="2"/>
    <n v="296"/>
  </r>
  <r>
    <n v="18453035"/>
    <x v="1320"/>
    <x v="7"/>
    <n v="1"/>
    <x v="93"/>
    <s v="314, 3rd Floor, South Point Mall, Golf Course Road, Gurgaon"/>
    <x v="424"/>
    <s v="DLF South Point Mall, Golf Course Road, Gurgaon"/>
    <n v="77.099048800000006"/>
    <n v="28.447992200000002"/>
    <x v="651"/>
    <n v="1200"/>
    <x v="0"/>
    <s v="Indian Rupees(Rs.)"/>
    <x v="0"/>
    <x v="0"/>
    <x v="0"/>
    <s v="No"/>
    <n v="3"/>
    <x v="7"/>
    <s v="Yellow"/>
    <x v="2"/>
    <n v="27"/>
  </r>
  <r>
    <n v="302455"/>
    <x v="1321"/>
    <x v="7"/>
    <n v="1"/>
    <x v="93"/>
    <s v="LG-34, DLF South Point Mall, Golf Course Road, Gurgaon"/>
    <x v="424"/>
    <s v="DLF South Point Mall, Golf Course Road, Gurgaon"/>
    <n v="77.099478099999999"/>
    <n v="28.4476522"/>
    <x v="652"/>
    <n v="1800"/>
    <x v="0"/>
    <s v="Indian Rupees(Rs.)"/>
    <x v="0"/>
    <x v="1"/>
    <x v="0"/>
    <s v="No"/>
    <n v="3"/>
    <x v="20"/>
    <s v="Yellow"/>
    <x v="2"/>
    <n v="259"/>
  </r>
  <r>
    <n v="308248"/>
    <x v="1192"/>
    <x v="7"/>
    <n v="1"/>
    <x v="93"/>
    <s v="B-202, 2nd Floor, DLF South Point Mall, Golf Course Road, Gurgaon"/>
    <x v="424"/>
    <s v="DLF South Point Mall, Golf Course Road, Gurgaon"/>
    <n v="77.099163399999995"/>
    <n v="28.448294499999999"/>
    <x v="606"/>
    <n v="350"/>
    <x v="5"/>
    <s v="Indian Rupees(Rs.)"/>
    <x v="1"/>
    <x v="0"/>
    <x v="0"/>
    <s v="No"/>
    <n v="1"/>
    <x v="20"/>
    <s v="Yellow"/>
    <x v="2"/>
    <n v="34"/>
  </r>
  <r>
    <n v="313047"/>
    <x v="1322"/>
    <x v="7"/>
    <n v="1"/>
    <x v="93"/>
    <s v="UG-7, DLF South Point Mall, Golf Course Road, Gurgaon"/>
    <x v="424"/>
    <s v="DLF South Point Mall, Golf Course Road, Gurgaon"/>
    <n v="77.099118399999995"/>
    <n v="28.448066000000001"/>
    <x v="653"/>
    <n v="1000"/>
    <x v="1"/>
    <s v="Indian Rupees(Rs.)"/>
    <x v="0"/>
    <x v="1"/>
    <x v="0"/>
    <s v="No"/>
    <n v="3"/>
    <x v="10"/>
    <s v="Yellow"/>
    <x v="2"/>
    <n v="120"/>
  </r>
  <r>
    <n v="8241"/>
    <x v="1323"/>
    <x v="7"/>
    <n v="1"/>
    <x v="93"/>
    <s v="310 &amp; 311, 3rd Floor, DLF South Point Mall, Golf Course Road, Gurgaon"/>
    <x v="424"/>
    <s v="DLF South Point Mall, Golf Course Road, Gurgaon"/>
    <n v="77.099298300000001"/>
    <n v="28.448173000000001"/>
    <x v="654"/>
    <n v="3200"/>
    <x v="0"/>
    <s v="Indian Rupees(Rs.)"/>
    <x v="0"/>
    <x v="0"/>
    <x v="0"/>
    <s v="No"/>
    <n v="4"/>
    <x v="5"/>
    <s v="Green"/>
    <x v="1"/>
    <n v="1193"/>
  </r>
  <r>
    <n v="18341926"/>
    <x v="1324"/>
    <x v="7"/>
    <n v="1"/>
    <x v="93"/>
    <s v="Ground Floor, DLF South Point Mall, Golf Course Road, Gurgaon"/>
    <x v="424"/>
    <s v="DLF South Point Mall, Golf Course Road, Gurgaon"/>
    <n v="77.099118399999995"/>
    <n v="28.448155700000001"/>
    <x v="655"/>
    <n v="1400"/>
    <x v="0"/>
    <s v="Indian Rupees(Rs.)"/>
    <x v="0"/>
    <x v="1"/>
    <x v="0"/>
    <s v="No"/>
    <n v="3"/>
    <x v="15"/>
    <s v="Green"/>
    <x v="1"/>
    <n v="147"/>
  </r>
  <r>
    <n v="308023"/>
    <x v="1191"/>
    <x v="7"/>
    <n v="1"/>
    <x v="93"/>
    <s v="108, 1st Floor, DLF South Point Mall, Golf Course Road, Gurgaon"/>
    <x v="424"/>
    <s v="DLF South Point Mall, Golf Course Road, Gurgaon"/>
    <n v="77.099343200000007"/>
    <n v="28.447235800000001"/>
    <x v="606"/>
    <n v="500"/>
    <x v="3"/>
    <s v="Indian Rupees(Rs.)"/>
    <x v="1"/>
    <x v="1"/>
    <x v="0"/>
    <s v="No"/>
    <n v="2"/>
    <x v="15"/>
    <s v="Green"/>
    <x v="1"/>
    <n v="227"/>
  </r>
  <r>
    <n v="311486"/>
    <x v="1325"/>
    <x v="7"/>
    <n v="1"/>
    <x v="93"/>
    <s v="2, Lower Ground Floor, DLF South Point Mall, Golf Course Road, Gurgaon"/>
    <x v="424"/>
    <s v="DLF South Point Mall, Golf Course Road, Gurgaon"/>
    <n v="77.099388200000007"/>
    <n v="28.447733299999999"/>
    <x v="656"/>
    <n v="1600"/>
    <x v="0"/>
    <s v="Indian Rupees(Rs.)"/>
    <x v="0"/>
    <x v="1"/>
    <x v="0"/>
    <s v="No"/>
    <n v="3"/>
    <x v="4"/>
    <s v="Green"/>
    <x v="1"/>
    <n v="192"/>
  </r>
  <r>
    <n v="18138430"/>
    <x v="1326"/>
    <x v="7"/>
    <n v="1"/>
    <x v="93"/>
    <s v="Lower Ground Floor , DLF South Point Mall, Golf Course Road, Gurgaon"/>
    <x v="424"/>
    <s v="DLF South Point Mall, Golf Course Road, Gurgaon"/>
    <n v="77.099478099999999"/>
    <n v="28.4476522"/>
    <x v="657"/>
    <n v="1000"/>
    <x v="1"/>
    <s v="Indian Rupees(Rs.)"/>
    <x v="0"/>
    <x v="0"/>
    <x v="0"/>
    <s v="No"/>
    <n v="3"/>
    <x v="2"/>
    <s v="Green"/>
    <x v="1"/>
    <n v="83"/>
  </r>
  <r>
    <n v="18361778"/>
    <x v="1327"/>
    <x v="7"/>
    <n v="1"/>
    <x v="93"/>
    <s v="201-204, 2nd Floor, DLF Star Mall, Sector 30, Gurgaon"/>
    <x v="425"/>
    <s v="DLF Star Mall, Sector 30, Gurgaon"/>
    <n v="77.052623600000004"/>
    <n v="28.4616176"/>
    <x v="432"/>
    <n v="3000"/>
    <x v="0"/>
    <s v="Indian Rupees(Rs.)"/>
    <x v="0"/>
    <x v="0"/>
    <x v="0"/>
    <s v="No"/>
    <n v="4"/>
    <x v="5"/>
    <s v="Green"/>
    <x v="1"/>
    <n v="77"/>
  </r>
  <r>
    <n v="9742"/>
    <x v="1328"/>
    <x v="7"/>
    <n v="1"/>
    <x v="93"/>
    <s v="LG-001, DLF Star Mall, NH-8, Sector 30, Gurgaon"/>
    <x v="425"/>
    <s v="DLF Star Mall, Sector 30, Gurgaon"/>
    <n v="77.052545100000003"/>
    <n v="28.461655199999999"/>
    <x v="342"/>
    <n v="1600"/>
    <x v="0"/>
    <s v="Indian Rupees(Rs.)"/>
    <x v="1"/>
    <x v="1"/>
    <x v="0"/>
    <s v="No"/>
    <n v="3"/>
    <x v="15"/>
    <s v="Green"/>
    <x v="1"/>
    <n v="229"/>
  </r>
  <r>
    <n v="7518"/>
    <x v="1329"/>
    <x v="7"/>
    <n v="1"/>
    <x v="93"/>
    <s v="DoubleTree by Hilton, Golf Course Road, Sector 56, Gurgaon"/>
    <x v="426"/>
    <s v="DoubleTree by Hilton, Sector 56, Gurgaon"/>
    <n v="77.104692999999997"/>
    <n v="28.4221468"/>
    <x v="361"/>
    <n v="2000"/>
    <x v="0"/>
    <s v="Indian Rupees(Rs.)"/>
    <x v="0"/>
    <x v="0"/>
    <x v="0"/>
    <s v="No"/>
    <n v="4"/>
    <x v="19"/>
    <s v="Orange"/>
    <x v="3"/>
    <n v="52"/>
  </r>
  <r>
    <n v="7516"/>
    <x v="1330"/>
    <x v="7"/>
    <n v="1"/>
    <x v="93"/>
    <s v="DoubleTree by Hilton, Golf Course Road, Sector 56, Gurgaon"/>
    <x v="426"/>
    <s v="DoubleTree by Hilton, Sector 56, Gurgaon"/>
    <n v="77.104692999999997"/>
    <n v="28.4221468"/>
    <x v="658"/>
    <n v="3000"/>
    <x v="0"/>
    <s v="Indian Rupees(Rs.)"/>
    <x v="0"/>
    <x v="0"/>
    <x v="0"/>
    <s v="No"/>
    <n v="4"/>
    <x v="7"/>
    <s v="Yellow"/>
    <x v="2"/>
    <n v="58"/>
  </r>
  <r>
    <n v="3586"/>
    <x v="1056"/>
    <x v="7"/>
    <n v="1"/>
    <x v="93"/>
    <s v="Ground Floor, DT City Centre Mall, MG Road, Gurgaon"/>
    <x v="427"/>
    <s v="DT City Centre Mall, MG Road, Gurgaon"/>
    <n v="77.080864399999996"/>
    <n v="28.4788581"/>
    <x v="20"/>
    <n v="650"/>
    <x v="2"/>
    <s v="Indian Rupees(Rs.)"/>
    <x v="1"/>
    <x v="1"/>
    <x v="0"/>
    <s v="No"/>
    <n v="2"/>
    <x v="16"/>
    <s v="Orange"/>
    <x v="3"/>
    <n v="25"/>
  </r>
  <r>
    <n v="313264"/>
    <x v="1057"/>
    <x v="7"/>
    <n v="1"/>
    <x v="93"/>
    <s v="Ground Floor, DT City Centre Mall, MG Road, Gurgaon"/>
    <x v="427"/>
    <s v="DT City Centre Mall, MG Road, Gurgaon"/>
    <n v="77.080729500000004"/>
    <n v="28.479248500000001"/>
    <x v="232"/>
    <n v="500"/>
    <x v="3"/>
    <s v="Indian Rupees(Rs.)"/>
    <x v="1"/>
    <x v="1"/>
    <x v="0"/>
    <s v="No"/>
    <n v="2"/>
    <x v="19"/>
    <s v="Orange"/>
    <x v="3"/>
    <n v="452"/>
  </r>
  <r>
    <n v="311805"/>
    <x v="1331"/>
    <x v="7"/>
    <n v="1"/>
    <x v="93"/>
    <s v="CS-211, Level 2, DT City Centre Mall, MG Road, Gurgaon"/>
    <x v="427"/>
    <s v="DT City Centre Mall, MG Road, Gurgaon"/>
    <n v="77.080819399999996"/>
    <n v="28.478808900000001"/>
    <x v="379"/>
    <n v="2000"/>
    <x v="0"/>
    <s v="Indian Rupees(Rs.)"/>
    <x v="0"/>
    <x v="0"/>
    <x v="0"/>
    <s v="No"/>
    <n v="4"/>
    <x v="24"/>
    <s v="Orange"/>
    <x v="3"/>
    <n v="35"/>
  </r>
  <r>
    <n v="308897"/>
    <x v="648"/>
    <x v="7"/>
    <n v="1"/>
    <x v="93"/>
    <s v="Ground Floor, DT City Centre Mall, MG Road, Gurgaon"/>
    <x v="427"/>
    <s v="DT City Centre Mall, MG Road, Gurgaon"/>
    <n v="77.080864399999996"/>
    <n v="28.479126999999998"/>
    <x v="498"/>
    <n v="500"/>
    <x v="3"/>
    <s v="Indian Rupees(Rs.)"/>
    <x v="1"/>
    <x v="1"/>
    <x v="0"/>
    <s v="No"/>
    <n v="2"/>
    <x v="24"/>
    <s v="Orange"/>
    <x v="3"/>
    <n v="134"/>
  </r>
  <r>
    <n v="2825"/>
    <x v="1149"/>
    <x v="7"/>
    <n v="1"/>
    <x v="93"/>
    <s v="2nd Floor, DT City Centre Mall, MG Road, Gurgaon"/>
    <x v="427"/>
    <s v="DT City Centre Mall, MG Road, Gurgaon"/>
    <n v="77.080864399999996"/>
    <n v="28.4788581"/>
    <x v="343"/>
    <n v="1100"/>
    <x v="0"/>
    <s v="Indian Rupees(Rs.)"/>
    <x v="0"/>
    <x v="1"/>
    <x v="0"/>
    <s v="No"/>
    <n v="3"/>
    <x v="27"/>
    <s v="Orange"/>
    <x v="3"/>
    <n v="426"/>
  </r>
  <r>
    <n v="9674"/>
    <x v="845"/>
    <x v="7"/>
    <n v="1"/>
    <x v="93"/>
    <s v="212, DT City Centre Mall, MG Road, Gurgaon"/>
    <x v="427"/>
    <s v="DT City Centre Mall, MG Road, Gurgaon"/>
    <n v="77.080684500000004"/>
    <n v="28.4787511"/>
    <x v="478"/>
    <n v="800"/>
    <x v="2"/>
    <s v="Indian Rupees(Rs.)"/>
    <x v="1"/>
    <x v="1"/>
    <x v="0"/>
    <s v="No"/>
    <n v="2"/>
    <x v="22"/>
    <s v="Orange"/>
    <x v="3"/>
    <n v="108"/>
  </r>
  <r>
    <n v="18276997"/>
    <x v="1332"/>
    <x v="7"/>
    <n v="1"/>
    <x v="93"/>
    <s v="Shop 219, 2nd Floor, DLF City Center Mall, MG Road, Gurgaon"/>
    <x v="427"/>
    <s v="DT City Centre Mall, MG Road, Gurgaon"/>
    <n v="77.080761420000002"/>
    <n v="28.479075439999999"/>
    <x v="20"/>
    <n v="150"/>
    <x v="4"/>
    <s v="Indian Rupees(Rs.)"/>
    <x v="1"/>
    <x v="0"/>
    <x v="0"/>
    <s v="No"/>
    <n v="1"/>
    <x v="10"/>
    <s v="Yellow"/>
    <x v="2"/>
    <n v="35"/>
  </r>
  <r>
    <n v="18336180"/>
    <x v="618"/>
    <x v="7"/>
    <n v="1"/>
    <x v="93"/>
    <s v="DT Mega Mall, 3rd Floor, DLF Phase 1, Gurgaon"/>
    <x v="428"/>
    <s v="DT Mega Mall, DLF Phase 1, Gurgaon"/>
    <n v="77.093123399999996"/>
    <n v="28.475750900000001"/>
    <x v="342"/>
    <n v="800"/>
    <x v="2"/>
    <s v="Indian Rupees(Rs.)"/>
    <x v="1"/>
    <x v="1"/>
    <x v="0"/>
    <s v="No"/>
    <n v="2"/>
    <x v="24"/>
    <s v="Orange"/>
    <x v="3"/>
    <n v="26"/>
  </r>
  <r>
    <n v="311061"/>
    <x v="1333"/>
    <x v="7"/>
    <n v="1"/>
    <x v="93"/>
    <s v="Food Court, 3rd Floor, DLF Mega Mall, DLF Phase 1, Gurgaon"/>
    <x v="428"/>
    <s v="DT Mega Mall, DLF Phase 1, Gurgaon"/>
    <n v="77.093144170000002"/>
    <n v="28.475715449999999"/>
    <x v="349"/>
    <n v="500"/>
    <x v="3"/>
    <s v="Indian Rupees(Rs.)"/>
    <x v="1"/>
    <x v="1"/>
    <x v="0"/>
    <s v="No"/>
    <n v="2"/>
    <x v="12"/>
    <s v="Orange"/>
    <x v="3"/>
    <n v="38"/>
  </r>
  <r>
    <n v="18312471"/>
    <x v="1334"/>
    <x v="7"/>
    <n v="1"/>
    <x v="93"/>
    <s v="3rd Floor, K4, DT Mega Mall, DLF Phase 1, Gurgaon"/>
    <x v="428"/>
    <s v="DT Mega Mall, DLF Phase 1, Gurgaon"/>
    <n v="77.093077120000004"/>
    <n v="28.47579915"/>
    <x v="659"/>
    <n v="550"/>
    <x v="3"/>
    <s v="Indian Rupees(Rs.)"/>
    <x v="1"/>
    <x v="1"/>
    <x v="0"/>
    <s v="No"/>
    <n v="2"/>
    <x v="7"/>
    <s v="Yellow"/>
    <x v="2"/>
    <n v="86"/>
  </r>
  <r>
    <n v="18378048"/>
    <x v="659"/>
    <x v="7"/>
    <n v="1"/>
    <x v="93"/>
    <s v="LG 24, DLF Mega Mall, Golf Course Road, DLF Phase 1, Gurgaon"/>
    <x v="428"/>
    <s v="DT Mega Mall, DLF Phase 1, Gurgaon"/>
    <n v="77.093093999999994"/>
    <n v="28.476268000000001"/>
    <x v="343"/>
    <n v="1000"/>
    <x v="1"/>
    <s v="Indian Rupees(Rs.)"/>
    <x v="0"/>
    <x v="1"/>
    <x v="0"/>
    <s v="No"/>
    <n v="3"/>
    <x v="7"/>
    <s v="Yellow"/>
    <x v="2"/>
    <n v="29"/>
  </r>
  <r>
    <n v="18462584"/>
    <x v="1335"/>
    <x v="7"/>
    <n v="1"/>
    <x v="93"/>
    <s v="DT Mega Mall, Golf Course Road, A Block, Sector 53, DLF Phase 1, Gurgaon"/>
    <x v="428"/>
    <s v="DT Mega Mall, DLF Phase 1, Gurgaon"/>
    <n v="77.093352039999999"/>
    <n v="28.475652090000001"/>
    <x v="640"/>
    <n v="700"/>
    <x v="2"/>
    <s v="Indian Rupees(Rs.)"/>
    <x v="1"/>
    <x v="1"/>
    <x v="0"/>
    <s v="No"/>
    <n v="2"/>
    <x v="10"/>
    <s v="Yellow"/>
    <x v="2"/>
    <n v="43"/>
  </r>
  <r>
    <n v="5019"/>
    <x v="1336"/>
    <x v="7"/>
    <n v="1"/>
    <x v="93"/>
    <s v="Fortune Select Excalibur, Sohna Road, Gurgaon"/>
    <x v="429"/>
    <s v="Fortune Select Excalibur, Sohna Road, Gurgaon"/>
    <n v="77.041199500000005"/>
    <n v="28.4164952"/>
    <x v="21"/>
    <n v="1000"/>
    <x v="1"/>
    <s v="Indian Rupees(Rs.)"/>
    <x v="1"/>
    <x v="0"/>
    <x v="0"/>
    <s v="No"/>
    <n v="3"/>
    <x v="7"/>
    <s v="Yellow"/>
    <x v="2"/>
    <n v="42"/>
  </r>
  <r>
    <n v="4719"/>
    <x v="1337"/>
    <x v="7"/>
    <n v="1"/>
    <x v="93"/>
    <s v="Fortune Select Excalibur, Sohna Road, Gurgaon"/>
    <x v="429"/>
    <s v="Fortune Select Excalibur, Sohna Road, Gurgaon"/>
    <n v="77.041199500000005"/>
    <n v="28.4164952"/>
    <x v="342"/>
    <n v="2000"/>
    <x v="0"/>
    <s v="Indian Rupees(Rs.)"/>
    <x v="0"/>
    <x v="0"/>
    <x v="0"/>
    <s v="No"/>
    <n v="4"/>
    <x v="4"/>
    <s v="Green"/>
    <x v="1"/>
    <n v="111"/>
  </r>
  <r>
    <n v="305400"/>
    <x v="1338"/>
    <x v="7"/>
    <n v="1"/>
    <x v="93"/>
    <s v="Fortune Select Global, Global Arcade, MG Road, Gurgaon"/>
    <x v="430"/>
    <s v="Fortune Select Global, MG Road, Gurgaon"/>
    <n v="77.103164899999996"/>
    <n v="28.481847500000001"/>
    <x v="349"/>
    <n v="2500"/>
    <x v="0"/>
    <s v="Indian Rupees(Rs.)"/>
    <x v="0"/>
    <x v="0"/>
    <x v="0"/>
    <s v="No"/>
    <n v="4"/>
    <x v="24"/>
    <s v="Orange"/>
    <x v="3"/>
    <n v="20"/>
  </r>
  <r>
    <n v="309141"/>
    <x v="1339"/>
    <x v="7"/>
    <n v="1"/>
    <x v="93"/>
    <s v="Basement Parking, Level 1, Global Foyer Mall, Golf Course Road, Gurgaon"/>
    <x v="431"/>
    <s v="Global Foyer Mall, Golf Course Road, Gurgaon"/>
    <n v="77.095064500000007"/>
    <n v="28.460459"/>
    <x v="660"/>
    <n v="300"/>
    <x v="5"/>
    <s v="Indian Rupees(Rs.)"/>
    <x v="1"/>
    <x v="0"/>
    <x v="0"/>
    <s v="No"/>
    <n v="1"/>
    <x v="27"/>
    <s v="Orange"/>
    <x v="3"/>
    <n v="24"/>
  </r>
  <r>
    <n v="302880"/>
    <x v="765"/>
    <x v="7"/>
    <n v="1"/>
    <x v="93"/>
    <s v="GF-4, Global Foyer Mall, Sector 43, Gurgaon"/>
    <x v="431"/>
    <s v="Global Foyer Mall, Golf Course Road, Gurgaon"/>
    <n v="77.094892400000006"/>
    <n v="28.460302899999999"/>
    <x v="454"/>
    <n v="1000"/>
    <x v="1"/>
    <s v="Indian Rupees(Rs.)"/>
    <x v="0"/>
    <x v="1"/>
    <x v="0"/>
    <s v="No"/>
    <n v="3"/>
    <x v="25"/>
    <s v="Orange"/>
    <x v="3"/>
    <n v="261"/>
  </r>
  <r>
    <n v="303960"/>
    <x v="1340"/>
    <x v="7"/>
    <n v="1"/>
    <x v="93"/>
    <s v="1st Floor, Global Foyer Mall, Sector 43, Golf Course Road, Gurgaon"/>
    <x v="431"/>
    <s v="Global Foyer Mall, Golf Course Road, Gurgaon"/>
    <n v="77.095027299999998"/>
    <n v="28.460270999999999"/>
    <x v="661"/>
    <n v="2000"/>
    <x v="0"/>
    <s v="Indian Rupees(Rs.)"/>
    <x v="1"/>
    <x v="0"/>
    <x v="0"/>
    <s v="No"/>
    <n v="4"/>
    <x v="17"/>
    <s v="Dark Green"/>
    <x v="0"/>
    <n v="2093"/>
  </r>
  <r>
    <n v="9773"/>
    <x v="1341"/>
    <x v="7"/>
    <n v="1"/>
    <x v="93"/>
    <s v="11, Ground Floor, Global Foyer Mall, Golf Course Road, Gurgaon"/>
    <x v="431"/>
    <s v="Global Foyer Mall, Golf Course Road, Gurgaon"/>
    <n v="77.094622599999994"/>
    <n v="28.460546000000001"/>
    <x v="662"/>
    <n v="1500"/>
    <x v="0"/>
    <s v="Indian Rupees(Rs.)"/>
    <x v="1"/>
    <x v="0"/>
    <x v="0"/>
    <s v="No"/>
    <n v="3"/>
    <x v="7"/>
    <s v="Yellow"/>
    <x v="2"/>
    <n v="38"/>
  </r>
  <r>
    <n v="309125"/>
    <x v="1342"/>
    <x v="7"/>
    <n v="1"/>
    <x v="93"/>
    <s v="Ground Floor, Global Foyer Mall, Golf Course Road, Gurgaon"/>
    <x v="431"/>
    <s v="Global Foyer Mall, Golf Course Road, Gurgaon"/>
    <n v="77.094698899999997"/>
    <n v="28.460408699999999"/>
    <x v="1"/>
    <n v="1250"/>
    <x v="0"/>
    <s v="Indian Rupees(Rs.)"/>
    <x v="0"/>
    <x v="0"/>
    <x v="0"/>
    <s v="No"/>
    <n v="3"/>
    <x v="18"/>
    <s v="Yellow"/>
    <x v="2"/>
    <n v="106"/>
  </r>
  <r>
    <n v="18463965"/>
    <x v="1343"/>
    <x v="7"/>
    <n v="1"/>
    <x v="93"/>
    <s v="Global Foyer Mall, Golf Course Road, Gurgaon"/>
    <x v="431"/>
    <s v="Global Foyer Mall, Golf Course Road, Gurgaon"/>
    <n v="77.094982299999998"/>
    <n v="28.4603115"/>
    <x v="663"/>
    <n v="1600"/>
    <x v="0"/>
    <s v="Indian Rupees(Rs.)"/>
    <x v="0"/>
    <x v="0"/>
    <x v="0"/>
    <s v="No"/>
    <n v="3"/>
    <x v="10"/>
    <s v="Yellow"/>
    <x v="2"/>
    <n v="31"/>
  </r>
  <r>
    <n v="18408054"/>
    <x v="1344"/>
    <x v="7"/>
    <n v="1"/>
    <x v="93"/>
    <s v="Global Foyer Mall, Sector 43, Golf Course Road, Gurgaon"/>
    <x v="431"/>
    <s v="Global Foyer Mall, Golf Course Road, Gurgaon"/>
    <n v="77.095431899999994"/>
    <n v="28.4604444"/>
    <x v="664"/>
    <n v="700"/>
    <x v="2"/>
    <s v="Indian Rupees(Rs.)"/>
    <x v="1"/>
    <x v="1"/>
    <x v="0"/>
    <s v="No"/>
    <n v="2"/>
    <x v="15"/>
    <s v="Green"/>
    <x v="1"/>
    <n v="84"/>
  </r>
  <r>
    <n v="2091"/>
    <x v="1345"/>
    <x v="7"/>
    <n v="1"/>
    <x v="93"/>
    <s v="DLF Golf Links, Near American Express, Golf Course Road, Gurgaon"/>
    <x v="432"/>
    <s v="Golf Course Road, Gurgaon"/>
    <n v="77.097185300000007"/>
    <n v="28.4543812"/>
    <x v="379"/>
    <n v="400"/>
    <x v="5"/>
    <s v="Indian Rupees(Rs.)"/>
    <x v="1"/>
    <x v="1"/>
    <x v="0"/>
    <s v="No"/>
    <n v="1"/>
    <x v="16"/>
    <s v="Orange"/>
    <x v="3"/>
    <n v="165"/>
  </r>
  <r>
    <n v="305790"/>
    <x v="1346"/>
    <x v="7"/>
    <n v="1"/>
    <x v="93"/>
    <s v="Golf Course Road, Gurgaon"/>
    <x v="432"/>
    <s v="Golf Course Road, Gurgaon"/>
    <n v="77.089323030000003"/>
    <n v="28.432309589999999"/>
    <x v="503"/>
    <n v="1000"/>
    <x v="1"/>
    <s v="Indian Rupees(Rs.)"/>
    <x v="1"/>
    <x v="1"/>
    <x v="1"/>
    <s v="No"/>
    <n v="3"/>
    <x v="27"/>
    <s v="Orange"/>
    <x v="3"/>
    <n v="185"/>
  </r>
  <r>
    <n v="3445"/>
    <x v="1347"/>
    <x v="7"/>
    <n v="1"/>
    <x v="93"/>
    <s v="Near Genpact, Paras Hospital Road, Golf Course Road, Gurgaon"/>
    <x v="432"/>
    <s v="Golf Course Road, Gurgaon"/>
    <n v="77.097949499999999"/>
    <n v="28.449478200000001"/>
    <x v="379"/>
    <n v="550"/>
    <x v="3"/>
    <s v="Indian Rupees(Rs.)"/>
    <x v="1"/>
    <x v="1"/>
    <x v="0"/>
    <s v="No"/>
    <n v="2"/>
    <x v="25"/>
    <s v="Orange"/>
    <x v="3"/>
    <n v="48"/>
  </r>
  <r>
    <n v="312111"/>
    <x v="1348"/>
    <x v="7"/>
    <n v="1"/>
    <x v="93"/>
    <s v="Opposite Genpact, Golf Course Road, Gurgaon"/>
    <x v="432"/>
    <s v="Golf Course Road, Gurgaon"/>
    <n v="77.098633899999996"/>
    <n v="28.449924599999999"/>
    <x v="441"/>
    <n v="800"/>
    <x v="2"/>
    <s v="Indian Rupees(Rs.)"/>
    <x v="0"/>
    <x v="0"/>
    <x v="0"/>
    <s v="No"/>
    <n v="2"/>
    <x v="25"/>
    <s v="Orange"/>
    <x v="3"/>
    <n v="14"/>
  </r>
  <r>
    <n v="2475"/>
    <x v="1349"/>
    <x v="7"/>
    <n v="1"/>
    <x v="93"/>
    <s v="Jalsa Builiding, Golf Course Road, Gurgaon"/>
    <x v="432"/>
    <s v="Golf Course Road, Gurgaon"/>
    <n v="77.094143200000005"/>
    <n v="28.466795300000001"/>
    <x v="379"/>
    <n v="850"/>
    <x v="1"/>
    <s v="Indian Rupees(Rs.)"/>
    <x v="0"/>
    <x v="0"/>
    <x v="0"/>
    <s v="No"/>
    <n v="2"/>
    <x v="12"/>
    <s v="Orange"/>
    <x v="3"/>
    <n v="37"/>
  </r>
  <r>
    <n v="18361772"/>
    <x v="1350"/>
    <x v="7"/>
    <n v="1"/>
    <x v="93"/>
    <s v="Shop 2 &amp; 3, La Mart, La Lagune, Golf Course Road, Gurgaon"/>
    <x v="432"/>
    <s v="Golf Course Road, Gurgaon"/>
    <n v="77.104287400000004"/>
    <n v="28.437237199999998"/>
    <x v="665"/>
    <n v="800"/>
    <x v="2"/>
    <s v="Indian Rupees(Rs.)"/>
    <x v="1"/>
    <x v="1"/>
    <x v="0"/>
    <s v="No"/>
    <n v="2"/>
    <x v="12"/>
    <s v="Orange"/>
    <x v="3"/>
    <n v="30"/>
  </r>
  <r>
    <n v="308553"/>
    <x v="1351"/>
    <x v="7"/>
    <n v="1"/>
    <x v="93"/>
    <s v="Plot 414, Sector 53, Golf Course Road, Gurgaon"/>
    <x v="432"/>
    <s v="Golf Course Road, Gurgaon"/>
    <n v="77.097513199999995"/>
    <n v="28.4369224"/>
    <x v="391"/>
    <n v="800"/>
    <x v="2"/>
    <s v="Indian Rupees(Rs.)"/>
    <x v="1"/>
    <x v="1"/>
    <x v="0"/>
    <s v="No"/>
    <n v="2"/>
    <x v="16"/>
    <s v="Orange"/>
    <x v="3"/>
    <n v="336"/>
  </r>
  <r>
    <n v="307043"/>
    <x v="1352"/>
    <x v="7"/>
    <n v="1"/>
    <x v="93"/>
    <s v="Sector 53/54 Round About, Near Audi Showroom, Golf Course Road, Gurgaon"/>
    <x v="432"/>
    <s v="Golf Course Road, Gurgaon"/>
    <n v="77.104756199999997"/>
    <n v="28.432476399999999"/>
    <x v="602"/>
    <n v="1000"/>
    <x v="1"/>
    <s v="Indian Rupees(Rs.)"/>
    <x v="0"/>
    <x v="1"/>
    <x v="0"/>
    <s v="No"/>
    <n v="3"/>
    <x v="19"/>
    <s v="Orange"/>
    <x v="3"/>
    <n v="106"/>
  </r>
  <r>
    <n v="307304"/>
    <x v="1353"/>
    <x v="7"/>
    <n v="1"/>
    <x v="93"/>
    <s v="Plot 391, Saraswati Kunj, Sector 53, Golf Course Road, Gurgaon"/>
    <x v="432"/>
    <s v="Golf Course Road, Gurgaon"/>
    <n v="77.097410100000005"/>
    <n v="28.4370522"/>
    <x v="379"/>
    <n v="600"/>
    <x v="3"/>
    <s v="Indian Rupees(Rs.)"/>
    <x v="1"/>
    <x v="0"/>
    <x v="0"/>
    <s v="No"/>
    <n v="2"/>
    <x v="19"/>
    <s v="Orange"/>
    <x v="3"/>
    <n v="50"/>
  </r>
  <r>
    <n v="18427868"/>
    <x v="1354"/>
    <x v="7"/>
    <n v="1"/>
    <x v="93"/>
    <s v="Plot 1605, Sector 53, Golf Course Road, Gurgaon"/>
    <x v="432"/>
    <s v="Golf Course Road, Gurgaon"/>
    <n v="77.102108000000001"/>
    <n v="28.441123000000001"/>
    <x v="666"/>
    <n v="1000"/>
    <x v="1"/>
    <s v="Indian Rupees(Rs.)"/>
    <x v="1"/>
    <x v="1"/>
    <x v="0"/>
    <s v="No"/>
    <n v="3"/>
    <x v="17"/>
    <s v="Dark Green"/>
    <x v="0"/>
    <n v="150"/>
  </r>
  <r>
    <n v="2148"/>
    <x v="1355"/>
    <x v="7"/>
    <n v="1"/>
    <x v="93"/>
    <s v="Ground Floor, Vatika Atrium, Golf Course Road, Gurgaon"/>
    <x v="432"/>
    <s v="Golf Course Road, Gurgaon"/>
    <n v="77.101995700000003"/>
    <n v="28.440092499999999"/>
    <x v="26"/>
    <n v="2200"/>
    <x v="0"/>
    <s v="Indian Rupees(Rs.)"/>
    <x v="0"/>
    <x v="1"/>
    <x v="0"/>
    <s v="No"/>
    <n v="4"/>
    <x v="11"/>
    <s v="Yellow"/>
    <x v="2"/>
    <n v="416"/>
  </r>
  <r>
    <n v="18450874"/>
    <x v="1356"/>
    <x v="7"/>
    <n v="1"/>
    <x v="93"/>
    <s v="Plot 26, Saraswati Kunj, Opposite Alchemist Hospital, Golf Course Road, Gurgaon"/>
    <x v="432"/>
    <s v="Golf Course Road, Gurgaon"/>
    <n v="77.103922900000001"/>
    <n v="28.439374699999998"/>
    <x v="667"/>
    <n v="500"/>
    <x v="3"/>
    <s v="Indian Rupees(Rs.)"/>
    <x v="1"/>
    <x v="0"/>
    <x v="0"/>
    <s v="No"/>
    <n v="2"/>
    <x v="7"/>
    <s v="Yellow"/>
    <x v="2"/>
    <n v="32"/>
  </r>
  <r>
    <n v="18408063"/>
    <x v="1357"/>
    <x v="7"/>
    <n v="1"/>
    <x v="93"/>
    <s v="Opposite Metro Pillar 200, Near Suncity, Golf Course Road, Gurgaon"/>
    <x v="432"/>
    <s v="Golf Course Road, Gurgaon"/>
    <n v="77.104201200000006"/>
    <n v="28.434017999999998"/>
    <x v="342"/>
    <n v="900"/>
    <x v="1"/>
    <s v="Indian Rupees(Rs.)"/>
    <x v="1"/>
    <x v="1"/>
    <x v="0"/>
    <s v="No"/>
    <n v="2"/>
    <x v="7"/>
    <s v="Yellow"/>
    <x v="2"/>
    <n v="110"/>
  </r>
  <r>
    <n v="18393697"/>
    <x v="1358"/>
    <x v="7"/>
    <n v="1"/>
    <x v="93"/>
    <s v="12, Saraswati Kunj, Opposite Park Hospital, Sector 54, Golf Course Road, Gurgaon"/>
    <x v="432"/>
    <s v="Golf Course Road, Gurgaon"/>
    <n v="77.103255200000007"/>
    <n v="28.439638500000001"/>
    <x v="26"/>
    <n v="500"/>
    <x v="3"/>
    <s v="Indian Rupees(Rs.)"/>
    <x v="1"/>
    <x v="0"/>
    <x v="0"/>
    <s v="No"/>
    <n v="2"/>
    <x v="10"/>
    <s v="Yellow"/>
    <x v="2"/>
    <n v="74"/>
  </r>
  <r>
    <n v="8931"/>
    <x v="1359"/>
    <x v="7"/>
    <n v="1"/>
    <x v="93"/>
    <s v="Golf Course Road, Gurgaon"/>
    <x v="432"/>
    <s v="Golf Course Road, Gurgaon"/>
    <n v="77.098654429999996"/>
    <n v="28.43823059"/>
    <x v="668"/>
    <n v="1500"/>
    <x v="0"/>
    <s v="Indian Rupees(Rs.)"/>
    <x v="1"/>
    <x v="1"/>
    <x v="0"/>
    <s v="No"/>
    <n v="3"/>
    <x v="20"/>
    <s v="Yellow"/>
    <x v="2"/>
    <n v="81"/>
  </r>
  <r>
    <n v="306880"/>
    <x v="1360"/>
    <x v="7"/>
    <n v="1"/>
    <x v="93"/>
    <s v="1185, Near Ocus Technopolis Building, Golf Course Road, Gurgaon"/>
    <x v="432"/>
    <s v="Golf Course Road, Gurgaon"/>
    <n v="77.102531299999995"/>
    <n v="28.4411247"/>
    <x v="20"/>
    <n v="450"/>
    <x v="3"/>
    <s v="Indian Rupees(Rs.)"/>
    <x v="1"/>
    <x v="0"/>
    <x v="0"/>
    <s v="No"/>
    <n v="1"/>
    <x v="20"/>
    <s v="Yellow"/>
    <x v="2"/>
    <n v="116"/>
  </r>
  <r>
    <n v="18408031"/>
    <x v="1361"/>
    <x v="7"/>
    <n v="1"/>
    <x v="93"/>
    <s v="Golf Course Road, Gurgaon"/>
    <x v="432"/>
    <s v="Golf Course Road, Gurgaon"/>
    <n v="77.100426799999994"/>
    <n v="28.437213799999999"/>
    <x v="640"/>
    <n v="550"/>
    <x v="3"/>
    <s v="Indian Rupees(Rs.)"/>
    <x v="1"/>
    <x v="1"/>
    <x v="0"/>
    <s v="No"/>
    <n v="2"/>
    <x v="7"/>
    <s v="Yellow"/>
    <x v="2"/>
    <n v="36"/>
  </r>
  <r>
    <n v="304897"/>
    <x v="1362"/>
    <x v="7"/>
    <n v="1"/>
    <x v="93"/>
    <s v="Sector 53, Golf Course Road, Gurgaon"/>
    <x v="432"/>
    <s v="Golf Course Road, Gurgaon"/>
    <n v="77.102559999999997"/>
    <n v="28.441296999999999"/>
    <x v="669"/>
    <n v="700"/>
    <x v="2"/>
    <s v="Indian Rupees(Rs.)"/>
    <x v="1"/>
    <x v="0"/>
    <x v="0"/>
    <s v="No"/>
    <n v="2"/>
    <x v="11"/>
    <s v="Yellow"/>
    <x v="2"/>
    <n v="224"/>
  </r>
  <r>
    <n v="309136"/>
    <x v="1173"/>
    <x v="7"/>
    <n v="1"/>
    <x v="93"/>
    <s v="Near IBIS Hotel, Golf Course Road, Gurgaon"/>
    <x v="432"/>
    <s v="Golf Course Road, Gurgaon"/>
    <n v="77.098758799999999"/>
    <n v="28.4461485"/>
    <x v="5"/>
    <n v="1500"/>
    <x v="0"/>
    <s v="Indian Rupees(Rs.)"/>
    <x v="1"/>
    <x v="0"/>
    <x v="0"/>
    <s v="No"/>
    <n v="3"/>
    <x v="7"/>
    <s v="Yellow"/>
    <x v="2"/>
    <n v="148"/>
  </r>
  <r>
    <n v="307580"/>
    <x v="1363"/>
    <x v="7"/>
    <n v="1"/>
    <x v="93"/>
    <s v="Ground Floor, MPD Tower, Opposite Magnolias, DLF 5, Golf Course Road, Gurgaon"/>
    <x v="432"/>
    <s v="Golf Course Road, Gurgaon"/>
    <n v="77.097185300000007"/>
    <n v="28.454919199999999"/>
    <x v="670"/>
    <n v="2000"/>
    <x v="0"/>
    <s v="Indian Rupees(Rs.)"/>
    <x v="0"/>
    <x v="1"/>
    <x v="0"/>
    <s v="No"/>
    <n v="4"/>
    <x v="18"/>
    <s v="Yellow"/>
    <x v="2"/>
    <n v="280"/>
  </r>
  <r>
    <n v="18430557"/>
    <x v="1364"/>
    <x v="7"/>
    <n v="1"/>
    <x v="93"/>
    <s v="1st Floor, The Palm Springs Plaza, Golf Course Road, Gurgaon"/>
    <x v="432"/>
    <s v="Golf Course Road, Gurgaon"/>
    <n v="77.101544599999997"/>
    <n v="28.445116299999999"/>
    <x v="671"/>
    <n v="1700"/>
    <x v="0"/>
    <s v="Indian Rupees(Rs.)"/>
    <x v="0"/>
    <x v="0"/>
    <x v="0"/>
    <s v="No"/>
    <n v="3"/>
    <x v="18"/>
    <s v="Yellow"/>
    <x v="2"/>
    <n v="67"/>
  </r>
  <r>
    <n v="18441771"/>
    <x v="1365"/>
    <x v="7"/>
    <n v="1"/>
    <x v="93"/>
    <s v="Address One, Second Floor, Next to Hilton Double Tree Hotel, Baani, Sector 56, Golf Course Road, Gurgaon"/>
    <x v="432"/>
    <s v="Golf Course Road, Gurgaon"/>
    <n v="77.105037999999993"/>
    <n v="28.421811600000002"/>
    <x v="672"/>
    <n v="2000"/>
    <x v="0"/>
    <s v="Indian Rupees(Rs.)"/>
    <x v="0"/>
    <x v="0"/>
    <x v="0"/>
    <s v="No"/>
    <n v="4"/>
    <x v="11"/>
    <s v="Yellow"/>
    <x v="2"/>
    <n v="45"/>
  </r>
  <r>
    <n v="18460311"/>
    <x v="1366"/>
    <x v="7"/>
    <n v="1"/>
    <x v="93"/>
    <s v="Opposite Magnolia Apartment, Golf Course Road, Gurgaon"/>
    <x v="432"/>
    <s v="Golf Course Road, Gurgaon"/>
    <n v="77.097410100000005"/>
    <n v="28.454537299999998"/>
    <x v="379"/>
    <n v="700"/>
    <x v="2"/>
    <s v="Indian Rupees(Rs.)"/>
    <x v="1"/>
    <x v="1"/>
    <x v="0"/>
    <s v="No"/>
    <n v="2"/>
    <x v="20"/>
    <s v="Yellow"/>
    <x v="2"/>
    <n v="27"/>
  </r>
  <r>
    <n v="18161583"/>
    <x v="1367"/>
    <x v="7"/>
    <n v="1"/>
    <x v="93"/>
    <s v="2nd Floor, Jalsa Building, Opposite Arjun Marg, Golf Course Road, Gurgaon"/>
    <x v="432"/>
    <s v="Golf Course Road, Gurgaon"/>
    <n v="77.094083100000006"/>
    <n v="28.466321900000001"/>
    <x v="673"/>
    <n v="850"/>
    <x v="1"/>
    <s v="Indian Rupees(Rs.)"/>
    <x v="1"/>
    <x v="1"/>
    <x v="0"/>
    <s v="No"/>
    <n v="2"/>
    <x v="7"/>
    <s v="Yellow"/>
    <x v="2"/>
    <n v="241"/>
  </r>
  <r>
    <n v="18237346"/>
    <x v="1368"/>
    <x v="7"/>
    <n v="1"/>
    <x v="93"/>
    <s v="Navkriti Building, Golf Course Road, Gurgaon"/>
    <x v="432"/>
    <s v="Golf Course Road, Gurgaon"/>
    <n v="77.109638000000004"/>
    <n v="28.424772900000001"/>
    <x v="674"/>
    <n v="1200"/>
    <x v="0"/>
    <s v="Indian Rupees(Rs.)"/>
    <x v="1"/>
    <x v="1"/>
    <x v="0"/>
    <s v="No"/>
    <n v="3"/>
    <x v="5"/>
    <s v="Green"/>
    <x v="1"/>
    <n v="146"/>
  </r>
  <r>
    <n v="311662"/>
    <x v="626"/>
    <x v="7"/>
    <n v="1"/>
    <x v="93"/>
    <s v="94-D, Opposite Vatika Towers, Sector-53, Main Golf Course Road, Gurgaon"/>
    <x v="432"/>
    <s v="Golf Course Road, Gurgaon"/>
    <n v="77.102882940000001"/>
    <n v="28.43849033"/>
    <x v="675"/>
    <n v="1000"/>
    <x v="1"/>
    <s v="Indian Rupees(Rs.)"/>
    <x v="0"/>
    <x v="1"/>
    <x v="0"/>
    <s v="No"/>
    <n v="3"/>
    <x v="4"/>
    <s v="Green"/>
    <x v="1"/>
    <n v="259"/>
  </r>
  <r>
    <n v="18430602"/>
    <x v="1369"/>
    <x v="7"/>
    <n v="1"/>
    <x v="93"/>
    <s v="Golf Course Road, Gurgaon"/>
    <x v="432"/>
    <s v="Golf Course Road, Gurgaon"/>
    <n v="77.095692600000007"/>
    <n v="28.460477699999998"/>
    <x v="676"/>
    <n v="700"/>
    <x v="2"/>
    <s v="Indian Rupees(Rs.)"/>
    <x v="1"/>
    <x v="1"/>
    <x v="0"/>
    <s v="No"/>
    <n v="2"/>
    <x v="4"/>
    <s v="Green"/>
    <x v="1"/>
    <n v="20"/>
  </r>
  <r>
    <n v="5172"/>
    <x v="1370"/>
    <x v="7"/>
    <n v="1"/>
    <x v="93"/>
    <s v="2nd Floor, Food Court, Hongkong Bazaar, Sector 57, Gurgaon"/>
    <x v="433"/>
    <s v="Hong Kong Bazaar Mall, Sector 57, Gurgaon, Gurgaon"/>
    <n v="77.090486299999995"/>
    <n v="28.421143199999999"/>
    <x v="677"/>
    <n v="500"/>
    <x v="3"/>
    <s v="Indian Rupees(Rs.)"/>
    <x v="1"/>
    <x v="1"/>
    <x v="0"/>
    <s v="No"/>
    <n v="2"/>
    <x v="13"/>
    <s v="Orange"/>
    <x v="3"/>
    <n v="138"/>
  </r>
  <r>
    <n v="6643"/>
    <x v="650"/>
    <x v="7"/>
    <n v="1"/>
    <x v="93"/>
    <s v="17, 1st Floor, Hongkong Bazar Mall, Sector 57, Gurgaon"/>
    <x v="433"/>
    <s v="Hong Kong Bazaar Mall, Sector 57, Gurgaon, Gurgaon"/>
    <n v="77.0906308"/>
    <n v="28.421019600000001"/>
    <x v="497"/>
    <n v="500"/>
    <x v="3"/>
    <s v="Indian Rupees(Rs.)"/>
    <x v="1"/>
    <x v="1"/>
    <x v="0"/>
    <s v="No"/>
    <n v="2"/>
    <x v="25"/>
    <s v="Orange"/>
    <x v="3"/>
    <n v="101"/>
  </r>
  <r>
    <n v="300978"/>
    <x v="1371"/>
    <x v="7"/>
    <n v="1"/>
    <x v="93"/>
    <s v="23-24, 1st Floor, Hong Kong Bazar, Sector 57, Gurgaon"/>
    <x v="433"/>
    <s v="Hong Kong Bazaar Mall, Sector 57, Gurgaon, Gurgaon"/>
    <n v="77.090486299999995"/>
    <n v="28.4208742"/>
    <x v="404"/>
    <n v="400"/>
    <x v="5"/>
    <s v="Indian Rupees(Rs.)"/>
    <x v="1"/>
    <x v="0"/>
    <x v="0"/>
    <s v="No"/>
    <n v="1"/>
    <x v="13"/>
    <s v="Orange"/>
    <x v="3"/>
    <n v="94"/>
  </r>
  <r>
    <n v="311640"/>
    <x v="1372"/>
    <x v="7"/>
    <n v="1"/>
    <x v="93"/>
    <s v="Hotel Clark Inn, Plot 45/46, Old Judicial Complex, Sector 15, Gurgaon"/>
    <x v="434"/>
    <s v="Hotel Clark Inn, Sector 15, Gurgaon"/>
    <n v="77.033939000000004"/>
    <n v="28.4576098"/>
    <x v="379"/>
    <n v="1400"/>
    <x v="0"/>
    <s v="Indian Rupees(Rs.)"/>
    <x v="0"/>
    <x v="0"/>
    <x v="0"/>
    <s v="No"/>
    <n v="3"/>
    <x v="25"/>
    <s v="Orange"/>
    <x v="3"/>
    <n v="7"/>
  </r>
  <r>
    <n v="311629"/>
    <x v="1373"/>
    <x v="7"/>
    <n v="1"/>
    <x v="93"/>
    <s v="Hotel Clark Inn, Plot 45/46, Old Judicial Complex, Sector 15, Gurgaon"/>
    <x v="434"/>
    <s v="Hotel Clark Inn, Sector 15, Gurgaon"/>
    <n v="77.033880400000001"/>
    <n v="28.4576265"/>
    <x v="379"/>
    <n v="1400"/>
    <x v="0"/>
    <s v="Indian Rupees(Rs.)"/>
    <x v="0"/>
    <x v="0"/>
    <x v="0"/>
    <s v="No"/>
    <n v="3"/>
    <x v="14"/>
    <s v="White"/>
    <x v="4"/>
    <n v="2"/>
  </r>
  <r>
    <n v="303430"/>
    <x v="1374"/>
    <x v="7"/>
    <n v="1"/>
    <x v="93"/>
    <s v="Hotel Grenville, 29/4, Sector 14, Gurgaon"/>
    <x v="435"/>
    <s v="Hotel Grenville, MG Road, Gurgaon"/>
    <n v="77.038660699999994"/>
    <n v="28.465599699999999"/>
    <x v="538"/>
    <n v="1500"/>
    <x v="0"/>
    <s v="Indian Rupees(Rs.)"/>
    <x v="0"/>
    <x v="0"/>
    <x v="0"/>
    <s v="No"/>
    <n v="3"/>
    <x v="25"/>
    <s v="Orange"/>
    <x v="3"/>
    <n v="15"/>
  </r>
  <r>
    <n v="303486"/>
    <x v="1375"/>
    <x v="7"/>
    <n v="1"/>
    <x v="93"/>
    <s v="Hotel Grenville, 29/4, Near Kalyani Hospital, Opposite SBI Gurgaon, Sector 14, Gurgaon"/>
    <x v="435"/>
    <s v="Hotel Grenville, MG Road, Gurgaon"/>
    <n v="77.038545999999997"/>
    <n v="28.465568099999999"/>
    <x v="379"/>
    <n v="600"/>
    <x v="3"/>
    <s v="Indian Rupees(Rs.)"/>
    <x v="1"/>
    <x v="0"/>
    <x v="0"/>
    <s v="No"/>
    <n v="2"/>
    <x v="14"/>
    <s v="White"/>
    <x v="4"/>
    <n v="2"/>
  </r>
  <r>
    <n v="309423"/>
    <x v="1376"/>
    <x v="7"/>
    <n v="1"/>
    <x v="93"/>
    <s v="Hotel Haut.Monde, Part 1, Sector 15, Gurgaon"/>
    <x v="436"/>
    <s v="Hotel Haute.Monde, Sector 15, Gurgaon"/>
    <n v="77.038228899999993"/>
    <n v="28.455388599999999"/>
    <x v="270"/>
    <n v="1000"/>
    <x v="1"/>
    <s v="Indian Rupees(Rs.)"/>
    <x v="0"/>
    <x v="0"/>
    <x v="0"/>
    <s v="No"/>
    <n v="3"/>
    <x v="22"/>
    <s v="Orange"/>
    <x v="3"/>
    <n v="6"/>
  </r>
  <r>
    <n v="309421"/>
    <x v="1377"/>
    <x v="7"/>
    <n v="1"/>
    <x v="93"/>
    <s v="Hotel Haut Monde, Jharsa Road, Sector 15, Gurgaon"/>
    <x v="436"/>
    <s v="Hotel Haute.Monde, Sector 15, Gurgaon"/>
    <n v="77.038217599999996"/>
    <n v="28.455396199999999"/>
    <x v="349"/>
    <n v="1300"/>
    <x v="0"/>
    <s v="Indian Rupees(Rs.)"/>
    <x v="0"/>
    <x v="0"/>
    <x v="0"/>
    <s v="No"/>
    <n v="3"/>
    <x v="27"/>
    <s v="Orange"/>
    <x v="3"/>
    <n v="13"/>
  </r>
  <r>
    <n v="308390"/>
    <x v="1378"/>
    <x v="7"/>
    <n v="1"/>
    <x v="93"/>
    <s v="Shop 18, Metropark Food Court, HUDA City Centre Metro Station, Sector 29, Gurgaon"/>
    <x v="437"/>
    <s v="Huda City Centre Metro Station, Sector 29, Gurgaon, Gurgaon"/>
    <n v="77.072680599999998"/>
    <n v="28.459423999999999"/>
    <x v="342"/>
    <n v="450"/>
    <x v="3"/>
    <s v="Indian Rupees(Rs.)"/>
    <x v="1"/>
    <x v="1"/>
    <x v="0"/>
    <s v="No"/>
    <n v="1"/>
    <x v="19"/>
    <s v="Orange"/>
    <x v="3"/>
    <n v="260"/>
  </r>
  <r>
    <n v="308473"/>
    <x v="649"/>
    <x v="7"/>
    <n v="1"/>
    <x v="93"/>
    <s v="Metropark Food Court, HUDA City Centre Metro Station, Sector 29, Gurgaon"/>
    <x v="437"/>
    <s v="Huda City Centre Metro Station, Sector 29, Gurgaon, Gurgaon"/>
    <n v="77.072770599999998"/>
    <n v="28.459432700000001"/>
    <x v="308"/>
    <n v="500"/>
    <x v="3"/>
    <s v="Indian Rupees(Rs.)"/>
    <x v="1"/>
    <x v="1"/>
    <x v="0"/>
    <s v="No"/>
    <n v="2"/>
    <x v="27"/>
    <s v="Orange"/>
    <x v="3"/>
    <n v="90"/>
  </r>
  <r>
    <n v="308997"/>
    <x v="1379"/>
    <x v="7"/>
    <n v="1"/>
    <x v="93"/>
    <s v="Food Court, HUDA City Center Metro_x000d_ Station, Sector 29, Gurgaon"/>
    <x v="437"/>
    <s v="Huda City Centre Metro Station, Sector 29, Gurgaon, Gurgaon"/>
    <n v="77.072725520000006"/>
    <n v="28.45938349"/>
    <x v="14"/>
    <n v="800"/>
    <x v="2"/>
    <s v="Indian Rupees(Rs.)"/>
    <x v="1"/>
    <x v="1"/>
    <x v="0"/>
    <s v="No"/>
    <n v="2"/>
    <x v="7"/>
    <s v="Yellow"/>
    <x v="2"/>
    <n v="144"/>
  </r>
  <r>
    <n v="308470"/>
    <x v="838"/>
    <x v="7"/>
    <n v="1"/>
    <x v="93"/>
    <s v="Shop 3, HUDA City Centre Metro Station, Sector 29, Gurgaon"/>
    <x v="437"/>
    <s v="Huda City Centre Metro Station, Sector 29, Gurgaon, Gurgaon"/>
    <n v="77.072770599999998"/>
    <n v="28.459432700000001"/>
    <x v="495"/>
    <n v="600"/>
    <x v="3"/>
    <s v="Indian Rupees(Rs.)"/>
    <x v="1"/>
    <x v="1"/>
    <x v="0"/>
    <s v="No"/>
    <n v="2"/>
    <x v="7"/>
    <s v="Yellow"/>
    <x v="2"/>
    <n v="243"/>
  </r>
  <r>
    <n v="308477"/>
    <x v="1380"/>
    <x v="7"/>
    <n v="1"/>
    <x v="93"/>
    <s v="Metropark Food Court, HUDA City Centre Metro Station, Sector 29, Gurgaon"/>
    <x v="437"/>
    <s v="Huda City Centre Metro Station, Sector 29, Gurgaon, Gurgaon"/>
    <n v="77.072725599999998"/>
    <n v="28.459383500000001"/>
    <x v="342"/>
    <n v="600"/>
    <x v="3"/>
    <s v="Indian Rupees(Rs.)"/>
    <x v="1"/>
    <x v="1"/>
    <x v="0"/>
    <s v="No"/>
    <n v="2"/>
    <x v="10"/>
    <s v="Yellow"/>
    <x v="2"/>
    <n v="121"/>
  </r>
  <r>
    <n v="307786"/>
    <x v="1157"/>
    <x v="7"/>
    <n v="1"/>
    <x v="93"/>
    <s v="Ground Floor, South Wing, HUDA City Centre Metro Station, Sector 29, Gurgaon"/>
    <x v="437"/>
    <s v="Huda City Centre Metro Station, Sector 29, Gurgaon, Gurgaon"/>
    <n v="77.0725008"/>
    <n v="28.458868800000001"/>
    <x v="20"/>
    <n v="700"/>
    <x v="2"/>
    <s v="Indian Rupees(Rs.)"/>
    <x v="1"/>
    <x v="0"/>
    <x v="0"/>
    <s v="No"/>
    <n v="2"/>
    <x v="10"/>
    <s v="Yellow"/>
    <x v="2"/>
    <n v="183"/>
  </r>
  <r>
    <n v="308447"/>
    <x v="1381"/>
    <x v="7"/>
    <n v="1"/>
    <x v="93"/>
    <s v="11, Metropark Food Court, HUDA City Centre Metro Station, Sector 29, Gurgaon"/>
    <x v="437"/>
    <s v="Huda City Centre Metro Station, Sector 29, Gurgaon, Gurgaon"/>
    <n v="77.072680599999998"/>
    <n v="28.459423999999999"/>
    <x v="64"/>
    <n v="500"/>
    <x v="3"/>
    <s v="Indian Rupees(Rs.)"/>
    <x v="1"/>
    <x v="1"/>
    <x v="0"/>
    <s v="No"/>
    <n v="2"/>
    <x v="4"/>
    <s v="Green"/>
    <x v="1"/>
    <n v="647"/>
  </r>
  <r>
    <n v="17977796"/>
    <x v="1382"/>
    <x v="7"/>
    <n v="1"/>
    <x v="93"/>
    <s v="Hyatt Place,15/1, Old Delhi-Gurgaon Road, Sector 18, Udyog Vihar, Gurgaon"/>
    <x v="438"/>
    <s v="Hyatt Place Gurgaon, Gurgaon"/>
    <n v="77.065948000000006"/>
    <n v="28.500898100000001"/>
    <x v="20"/>
    <n v="1500"/>
    <x v="0"/>
    <s v="Indian Rupees(Rs.)"/>
    <x v="0"/>
    <x v="0"/>
    <x v="0"/>
    <s v="No"/>
    <n v="3"/>
    <x v="10"/>
    <s v="Yellow"/>
    <x v="2"/>
    <n v="73"/>
  </r>
  <r>
    <n v="17977757"/>
    <x v="1383"/>
    <x v="7"/>
    <n v="1"/>
    <x v="93"/>
    <s v="Hyatt Place,15/1, Old Delhi-Gurgaon Road, Sector 18, Udyog Vihar, Gurgaon"/>
    <x v="438"/>
    <s v="Hyatt Place Gurgaon, Gurgaon"/>
    <n v="77.065978400000006"/>
    <n v="28.500845399999999"/>
    <x v="678"/>
    <n v="2100"/>
    <x v="0"/>
    <s v="Indian Rupees(Rs.)"/>
    <x v="0"/>
    <x v="0"/>
    <x v="0"/>
    <s v="No"/>
    <n v="4"/>
    <x v="14"/>
    <s v="White"/>
    <x v="4"/>
    <n v="0"/>
  </r>
  <r>
    <n v="4256"/>
    <x v="1384"/>
    <x v="7"/>
    <n v="1"/>
    <x v="93"/>
    <s v="Hotel IBIS, Block 1, Sector 53, Golf Course Road, Gurgaon"/>
    <x v="439"/>
    <s v="IBIS Hotel, Golf Course Road, Gurgaon"/>
    <n v="77.099393399999997"/>
    <n v="28.447022799999999"/>
    <x v="431"/>
    <n v="1000"/>
    <x v="1"/>
    <s v="Indian Rupees(Rs.)"/>
    <x v="0"/>
    <x v="0"/>
    <x v="0"/>
    <s v="No"/>
    <n v="3"/>
    <x v="27"/>
    <s v="Orange"/>
    <x v="3"/>
    <n v="96"/>
  </r>
  <r>
    <n v="18306548"/>
    <x v="1385"/>
    <x v="7"/>
    <n v="1"/>
    <x v="93"/>
    <s v="JMD Megapolis, Sector 48, Sohna Road, Gurgaon"/>
    <x v="440"/>
    <s v="JMD Megapolis Mall, Sohna Road, Gurgaon"/>
    <n v="77.038186999999994"/>
    <n v="28.419985"/>
    <x v="679"/>
    <n v="300"/>
    <x v="5"/>
    <s v="Indian Rupees(Rs.)"/>
    <x v="1"/>
    <x v="1"/>
    <x v="0"/>
    <s v="No"/>
    <n v="1"/>
    <x v="19"/>
    <s v="Orange"/>
    <x v="3"/>
    <n v="41"/>
  </r>
  <r>
    <n v="5032"/>
    <x v="1386"/>
    <x v="7"/>
    <n v="1"/>
    <x v="93"/>
    <s v="Upper Ground Floor, JMD Regent Arcade, Near MGF Megacity Mall, MG Road, Gurgaon"/>
    <x v="441"/>
    <s v="JMD Regent Arcade Mall, MG Road, Gurgaon"/>
    <n v="77.088553000000005"/>
    <n v="28.4797315"/>
    <x v="680"/>
    <n v="1850"/>
    <x v="0"/>
    <s v="Indian Rupees(Rs.)"/>
    <x v="0"/>
    <x v="0"/>
    <x v="0"/>
    <s v="No"/>
    <n v="3"/>
    <x v="25"/>
    <s v="Orange"/>
    <x v="3"/>
    <n v="91"/>
  </r>
  <r>
    <n v="7472"/>
    <x v="1387"/>
    <x v="7"/>
    <n v="1"/>
    <x v="93"/>
    <s v="UGF-02, JMD Regent Arcade Mall, MG Road, Gurgaon"/>
    <x v="441"/>
    <s v="JMD Regent Arcade Mall, MG Road, Gurgaon"/>
    <n v="77.088687899999996"/>
    <n v="28.4797893"/>
    <x v="1"/>
    <n v="1000"/>
    <x v="1"/>
    <s v="Indian Rupees(Rs.)"/>
    <x v="0"/>
    <x v="0"/>
    <x v="0"/>
    <s v="No"/>
    <n v="3"/>
    <x v="7"/>
    <s v="Yellow"/>
    <x v="2"/>
    <n v="70"/>
  </r>
  <r>
    <n v="302336"/>
    <x v="1388"/>
    <x v="7"/>
    <n v="1"/>
    <x v="93"/>
    <s v="Jukaso It Suites, Plot 1, IDC Industrial Area, Near Sector 14, Gurgaon"/>
    <x v="442"/>
    <s v="Jukaso It Suites, Sector 14, Gurgaon"/>
    <n v="77.053626399999999"/>
    <n v="28.472554500000001"/>
    <x v="681"/>
    <n v="1500"/>
    <x v="0"/>
    <s v="Indian Rupees(Rs.)"/>
    <x v="0"/>
    <x v="0"/>
    <x v="0"/>
    <s v="No"/>
    <n v="3"/>
    <x v="25"/>
    <s v="Orange"/>
    <x v="3"/>
    <n v="21"/>
  </r>
  <r>
    <n v="8413"/>
    <x v="1389"/>
    <x v="7"/>
    <n v="1"/>
    <x v="93"/>
    <s v="Culture Gully, Kingdom of Dreams, Great Indian Nautanki Company Ltd., Auditorium Complex, Sector 29, Gurgaon"/>
    <x v="443"/>
    <s v="Kingdom of Dreams, Sector 29, Gurgaon"/>
    <n v="77.067948099999995"/>
    <n v="28.4679413"/>
    <x v="389"/>
    <n v="500"/>
    <x v="3"/>
    <s v="Indian Rupees(Rs.)"/>
    <x v="1"/>
    <x v="0"/>
    <x v="0"/>
    <s v="No"/>
    <n v="2"/>
    <x v="11"/>
    <s v="Yellow"/>
    <x v="2"/>
    <n v="364"/>
  </r>
  <r>
    <n v="8437"/>
    <x v="1390"/>
    <x v="7"/>
    <n v="1"/>
    <x v="93"/>
    <s v="Culture Gully, Kingdom of Dreams, Great Indian Nautanki Company Ltd., Auditorium Complex, Sector 29, Gurgaon"/>
    <x v="443"/>
    <s v="Kingdom of Dreams, Sector 29, Gurgaon"/>
    <n v="77.068348400000005"/>
    <n v="28.4684937"/>
    <x v="682"/>
    <n v="1000"/>
    <x v="1"/>
    <s v="Indian Rupees(Rs.)"/>
    <x v="1"/>
    <x v="0"/>
    <x v="0"/>
    <s v="No"/>
    <n v="3"/>
    <x v="11"/>
    <s v="Yellow"/>
    <x v="2"/>
    <n v="179"/>
  </r>
  <r>
    <n v="8019"/>
    <x v="1391"/>
    <x v="7"/>
    <n v="1"/>
    <x v="93"/>
    <s v="Le Meridien Gurgaon, Sector 26, Gurgaon Delhi Border, MG Road, Gurgaon"/>
    <x v="444"/>
    <s v="Le Meridien Gurgaon, MG Road, Gurgaon"/>
    <n v="77.108199499999998"/>
    <n v="28.480586800000001"/>
    <x v="270"/>
    <n v="1600"/>
    <x v="0"/>
    <s v="Indian Rupees(Rs.)"/>
    <x v="0"/>
    <x v="0"/>
    <x v="0"/>
    <s v="No"/>
    <n v="3"/>
    <x v="19"/>
    <s v="Orange"/>
    <x v="3"/>
    <n v="23"/>
  </r>
  <r>
    <n v="307416"/>
    <x v="1392"/>
    <x v="7"/>
    <n v="1"/>
    <x v="93"/>
    <s v="Le Meridien Gurgaon, Sector 26, Gurgaon Delhi Border, MG Road, Gurgaon"/>
    <x v="444"/>
    <s v="Le Meridien Gurgaon, MG Road, Gurgaon"/>
    <n v="77.108726599999997"/>
    <n v="28.481263999999999"/>
    <x v="270"/>
    <n v="4500"/>
    <x v="0"/>
    <s v="Indian Rupees(Rs.)"/>
    <x v="0"/>
    <x v="0"/>
    <x v="0"/>
    <s v="No"/>
    <n v="4"/>
    <x v="7"/>
    <s v="Yellow"/>
    <x v="2"/>
    <n v="218"/>
  </r>
  <r>
    <n v="18369743"/>
    <x v="1393"/>
    <x v="7"/>
    <n v="1"/>
    <x v="93"/>
    <s v="Le Meridien Gurgaon, Sector 26, Gurgaon Delhi Border, MG Road, Gurgaon"/>
    <x v="444"/>
    <s v="Le Meridien Gurgaon, MG Road, Gurgaon"/>
    <n v="77.108725800000002"/>
    <n v="28.481248099999998"/>
    <x v="26"/>
    <n v="4000"/>
    <x v="0"/>
    <s v="Indian Rupees(Rs.)"/>
    <x v="0"/>
    <x v="0"/>
    <x v="0"/>
    <s v="No"/>
    <n v="4"/>
    <x v="15"/>
    <s v="Green"/>
    <x v="1"/>
    <n v="38"/>
  </r>
  <r>
    <n v="307533"/>
    <x v="1394"/>
    <x v="7"/>
    <n v="1"/>
    <x v="93"/>
    <s v="Leisure Inn, 17/6, Old Delhi Gurgaon Road, Sector 14, Gurgaon"/>
    <x v="445"/>
    <s v="Leisure Inn, Sector 14, Gurgaon, Gurgaon"/>
    <n v="77.039517200000006"/>
    <n v="28.4705263"/>
    <x v="270"/>
    <n v="1900"/>
    <x v="0"/>
    <s v="Indian Rupees(Rs.)"/>
    <x v="0"/>
    <x v="0"/>
    <x v="0"/>
    <s v="No"/>
    <n v="3"/>
    <x v="9"/>
    <s v="Orange"/>
    <x v="3"/>
    <n v="6"/>
  </r>
  <r>
    <n v="307225"/>
    <x v="1395"/>
    <x v="7"/>
    <n v="1"/>
    <x v="93"/>
    <s v="Leisure Inn, 17/6, Old Delhi Gurgaon Road, Sector 14, Gurgaon"/>
    <x v="445"/>
    <s v="Leisure Inn, Sector 14, Gurgaon, Gurgaon"/>
    <n v="77.039535299999997"/>
    <n v="28.470506100000001"/>
    <x v="448"/>
    <n v="1400"/>
    <x v="0"/>
    <s v="Indian Rupees(Rs.)"/>
    <x v="0"/>
    <x v="0"/>
    <x v="0"/>
    <s v="No"/>
    <n v="3"/>
    <x v="9"/>
    <s v="Orange"/>
    <x v="3"/>
    <n v="19"/>
  </r>
  <r>
    <n v="307426"/>
    <x v="1396"/>
    <x v="7"/>
    <n v="1"/>
    <x v="93"/>
    <s v="Leisure Inn, 17/6, Old Delhi Gurgaon Road, Sector 14, Gurgaon"/>
    <x v="445"/>
    <s v="Leisure Inn, Sector 14, Gurgaon, Gurgaon"/>
    <n v="77.039670200000003"/>
    <n v="28.470498899999999"/>
    <x v="683"/>
    <n v="1200"/>
    <x v="0"/>
    <s v="Indian Rupees(Rs.)"/>
    <x v="0"/>
    <x v="0"/>
    <x v="0"/>
    <s v="No"/>
    <n v="3"/>
    <x v="9"/>
    <s v="Orange"/>
    <x v="3"/>
    <n v="10"/>
  </r>
  <r>
    <n v="6700"/>
    <x v="1397"/>
    <x v="7"/>
    <n v="1"/>
    <x v="93"/>
    <s v="Lemon Tree Premier, 48, Leisure Valley, Sector 29, Gurgaon"/>
    <x v="446"/>
    <s v="Lemon Tree Premier, Sector 29, Gurgaon"/>
    <n v="77.064866800000004"/>
    <n v="28.467629500000001"/>
    <x v="538"/>
    <n v="2000"/>
    <x v="0"/>
    <s v="Indian Rupees(Rs.)"/>
    <x v="0"/>
    <x v="0"/>
    <x v="0"/>
    <s v="No"/>
    <n v="4"/>
    <x v="12"/>
    <s v="Orange"/>
    <x v="3"/>
    <n v="137"/>
  </r>
  <r>
    <n v="300538"/>
    <x v="1398"/>
    <x v="7"/>
    <n v="1"/>
    <x v="93"/>
    <s v="3, Ground Floor, Vakil Market, Chakkarpur, MG Road, Gurgaon"/>
    <x v="447"/>
    <s v="MG Road, Gurgaon"/>
    <n v="77.080909899999995"/>
    <n v="28.473491599999999"/>
    <x v="331"/>
    <n v="300"/>
    <x v="5"/>
    <s v="Indian Rupees(Rs.)"/>
    <x v="1"/>
    <x v="0"/>
    <x v="0"/>
    <s v="No"/>
    <n v="1"/>
    <x v="25"/>
    <s v="Orange"/>
    <x v="3"/>
    <n v="45"/>
  </r>
  <r>
    <n v="4879"/>
    <x v="1056"/>
    <x v="7"/>
    <n v="1"/>
    <x v="93"/>
    <s v="Global Busines Park, MG Road, Gurgaon"/>
    <x v="447"/>
    <s v="MG Road, Gurgaon"/>
    <n v="77.102372599999995"/>
    <n v="28.480540399999999"/>
    <x v="20"/>
    <n v="650"/>
    <x v="2"/>
    <s v="Indian Rupees(Rs.)"/>
    <x v="1"/>
    <x v="0"/>
    <x v="0"/>
    <s v="No"/>
    <n v="2"/>
    <x v="16"/>
    <s v="Orange"/>
    <x v="3"/>
    <n v="22"/>
  </r>
  <r>
    <n v="18198441"/>
    <x v="1399"/>
    <x v="7"/>
    <n v="1"/>
    <x v="93"/>
    <s v="Shop 1016, Maruti Vihar, Chakkarpur, MG Road, Gurgaon"/>
    <x v="447"/>
    <s v="MG Road, Gurgaon"/>
    <n v="77.082752900000003"/>
    <n v="28.476619100000001"/>
    <x v="684"/>
    <n v="400"/>
    <x v="5"/>
    <s v="Indian Rupees(Rs.)"/>
    <x v="1"/>
    <x v="1"/>
    <x v="0"/>
    <s v="No"/>
    <n v="1"/>
    <x v="16"/>
    <s v="Orange"/>
    <x v="3"/>
    <n v="38"/>
  </r>
  <r>
    <n v="18334445"/>
    <x v="1400"/>
    <x v="7"/>
    <n v="1"/>
    <x v="93"/>
    <s v="Shop 7, Opposite to Universal Gym, Numberdar Market, Chakkarpur, Gurgaon, MG Road, Gurgaon"/>
    <x v="447"/>
    <s v="MG Road, Gurgaon"/>
    <n v="77.085001000000005"/>
    <n v="28.477104199999999"/>
    <x v="503"/>
    <n v="300"/>
    <x v="5"/>
    <s v="Indian Rupees(Rs.)"/>
    <x v="1"/>
    <x v="1"/>
    <x v="0"/>
    <s v="No"/>
    <n v="1"/>
    <x v="12"/>
    <s v="Orange"/>
    <x v="3"/>
    <n v="21"/>
  </r>
  <r>
    <n v="302920"/>
    <x v="880"/>
    <x v="7"/>
    <n v="1"/>
    <x v="93"/>
    <s v="MG Road Metro Station, MG Road, Gurgaon"/>
    <x v="447"/>
    <s v="MG Road, Gurgaon"/>
    <n v="77.080234899999994"/>
    <n v="28.479783600000001"/>
    <x v="20"/>
    <n v="450"/>
    <x v="3"/>
    <s v="Indian Rupees(Rs.)"/>
    <x v="1"/>
    <x v="0"/>
    <x v="0"/>
    <s v="No"/>
    <n v="1"/>
    <x v="13"/>
    <s v="Orange"/>
    <x v="3"/>
    <n v="20"/>
  </r>
  <r>
    <n v="18430882"/>
    <x v="1401"/>
    <x v="7"/>
    <n v="1"/>
    <x v="93"/>
    <s v="1st Floor, Essel Towers, MG Road, Gurgaon"/>
    <x v="447"/>
    <s v="MG Road, Gurgaon"/>
    <n v="77.076192700000007"/>
    <n v="28.476071999999998"/>
    <x v="685"/>
    <n v="800"/>
    <x v="2"/>
    <s v="Indian Rupees(Rs.)"/>
    <x v="1"/>
    <x v="0"/>
    <x v="0"/>
    <s v="No"/>
    <n v="2"/>
    <x v="25"/>
    <s v="Orange"/>
    <x v="3"/>
    <n v="15"/>
  </r>
  <r>
    <n v="313204"/>
    <x v="1402"/>
    <x v="7"/>
    <n v="1"/>
    <x v="93"/>
    <s v="Plot H-16/6, MG Road, Gurgaon"/>
    <x v="447"/>
    <s v="MG Road, Gurgaon"/>
    <n v="77.10031841"/>
    <n v="28.47773187"/>
    <x v="686"/>
    <n v="750"/>
    <x v="2"/>
    <s v="Indian Rupees(Rs.)"/>
    <x v="1"/>
    <x v="1"/>
    <x v="1"/>
    <s v="No"/>
    <n v="2"/>
    <x v="19"/>
    <s v="Orange"/>
    <x v="3"/>
    <n v="69"/>
  </r>
  <r>
    <n v="303477"/>
    <x v="1403"/>
    <x v="7"/>
    <n v="1"/>
    <x v="93"/>
    <s v="Shop 4, Housing Board Complex, Saraswati Vihar, Chakarpur, MG Road, Gurgaon"/>
    <x v="447"/>
    <s v="MG Road, Gurgaon"/>
    <n v="77.082883499999994"/>
    <n v="28.476160700000001"/>
    <x v="345"/>
    <n v="550"/>
    <x v="3"/>
    <s v="Indian Rupees(Rs.)"/>
    <x v="1"/>
    <x v="1"/>
    <x v="0"/>
    <s v="No"/>
    <n v="2"/>
    <x v="12"/>
    <s v="Orange"/>
    <x v="3"/>
    <n v="75"/>
  </r>
  <r>
    <n v="5230"/>
    <x v="1404"/>
    <x v="7"/>
    <n v="1"/>
    <x v="93"/>
    <s v="12/14, UGF, JMD Arcade Mall, MG Road, Gurgaon"/>
    <x v="447"/>
    <s v="MG Road, Gurgaon"/>
    <n v="77.088598000000005"/>
    <n v="28.479690999999999"/>
    <x v="687"/>
    <n v="1800"/>
    <x v="0"/>
    <s v="Indian Rupees(Rs.)"/>
    <x v="0"/>
    <x v="0"/>
    <x v="0"/>
    <s v="No"/>
    <n v="3"/>
    <x v="24"/>
    <s v="Orange"/>
    <x v="3"/>
    <n v="115"/>
  </r>
  <r>
    <n v="3582"/>
    <x v="1405"/>
    <x v="7"/>
    <n v="1"/>
    <x v="93"/>
    <s v="TF 3A/3B/3C, 3rd Floor, MGF Plaza Mall, MG Road, Gurgaon"/>
    <x v="447"/>
    <s v="MG Road, Gurgaon"/>
    <n v="77.073106600000003"/>
    <n v="28.477635100000001"/>
    <x v="1"/>
    <n v="1200"/>
    <x v="0"/>
    <s v="Indian Rupees(Rs.)"/>
    <x v="0"/>
    <x v="0"/>
    <x v="0"/>
    <s v="No"/>
    <n v="3"/>
    <x v="12"/>
    <s v="Orange"/>
    <x v="3"/>
    <n v="39"/>
  </r>
  <r>
    <n v="303470"/>
    <x v="1406"/>
    <x v="7"/>
    <n v="1"/>
    <x v="93"/>
    <s v="634, Saraswati Vihar, Chakarpur, MG Road, Gurgaon"/>
    <x v="447"/>
    <s v="MG Road, Gurgaon"/>
    <n v="77.082932700000001"/>
    <n v="28.4760986"/>
    <x v="345"/>
    <n v="400"/>
    <x v="5"/>
    <s v="Indian Rupees(Rs.)"/>
    <x v="1"/>
    <x v="0"/>
    <x v="0"/>
    <s v="No"/>
    <n v="1"/>
    <x v="25"/>
    <s v="Orange"/>
    <x v="3"/>
    <n v="36"/>
  </r>
  <r>
    <n v="429"/>
    <x v="1407"/>
    <x v="7"/>
    <n v="1"/>
    <x v="93"/>
    <s v="SCO 20, Housing Board Shopping Complex, Saraswati Vihar, Near Union Bank, MG Road, Gurgaon"/>
    <x v="447"/>
    <s v="MG Road, Gurgaon"/>
    <n v="77.082393199999999"/>
    <n v="28.475777699999998"/>
    <x v="391"/>
    <n v="600"/>
    <x v="3"/>
    <s v="Indian Rupees(Rs.)"/>
    <x v="1"/>
    <x v="0"/>
    <x v="0"/>
    <s v="No"/>
    <n v="2"/>
    <x v="27"/>
    <s v="Orange"/>
    <x v="3"/>
    <n v="61"/>
  </r>
  <r>
    <n v="18034040"/>
    <x v="1408"/>
    <x v="7"/>
    <n v="1"/>
    <x v="93"/>
    <s v="217-A, 2nd Floor, City Center Mall, MG Road, Gurgaon"/>
    <x v="447"/>
    <s v="MG Road, Gurgaon"/>
    <n v="77.080594599999998"/>
    <n v="28.478742499999999"/>
    <x v="379"/>
    <n v="1200"/>
    <x v="0"/>
    <s v="Indian Rupees(Rs.)"/>
    <x v="0"/>
    <x v="0"/>
    <x v="0"/>
    <s v="No"/>
    <n v="3"/>
    <x v="25"/>
    <s v="Orange"/>
    <x v="3"/>
    <n v="23"/>
  </r>
  <r>
    <n v="17953932"/>
    <x v="1409"/>
    <x v="7"/>
    <n v="1"/>
    <x v="93"/>
    <s v="4-B, Food Court, 3rd Floor, MGF Metropolitan Mall, MG Road, Gurgaon"/>
    <x v="447"/>
    <s v="MG Road, Gurgaon"/>
    <n v="77.0803248"/>
    <n v="28.480509399999999"/>
    <x v="688"/>
    <n v="600"/>
    <x v="3"/>
    <s v="Indian Rupees(Rs.)"/>
    <x v="1"/>
    <x v="1"/>
    <x v="0"/>
    <s v="No"/>
    <n v="2"/>
    <x v="13"/>
    <s v="Orange"/>
    <x v="3"/>
    <n v="82"/>
  </r>
  <r>
    <n v="312668"/>
    <x v="1410"/>
    <x v="7"/>
    <n v="1"/>
    <x v="93"/>
    <s v="1-4, Lower Ground Floor, Grand Mall, MG Road, Gurgaon"/>
    <x v="447"/>
    <s v="MG Road, Gurgaon"/>
    <n v="77.090216600000005"/>
    <n v="28.479667200000002"/>
    <x v="270"/>
    <n v="2200"/>
    <x v="0"/>
    <s v="Indian Rupees(Rs.)"/>
    <x v="0"/>
    <x v="0"/>
    <x v="0"/>
    <s v="No"/>
    <n v="4"/>
    <x v="13"/>
    <s v="Orange"/>
    <x v="3"/>
    <n v="13"/>
  </r>
  <r>
    <n v="997"/>
    <x v="1411"/>
    <x v="7"/>
    <n v="1"/>
    <x v="93"/>
    <s v="Lobby Level, Tower C, Global Business Park, MG Road, Gurgaon"/>
    <x v="447"/>
    <s v="MG Road, Gurgaon"/>
    <n v="77.102036900000002"/>
    <n v="28.4800544"/>
    <x v="689"/>
    <n v="2000"/>
    <x v="0"/>
    <s v="Indian Rupees(Rs.)"/>
    <x v="1"/>
    <x v="0"/>
    <x v="0"/>
    <s v="No"/>
    <n v="4"/>
    <x v="10"/>
    <s v="Yellow"/>
    <x v="2"/>
    <n v="283"/>
  </r>
  <r>
    <n v="2144"/>
    <x v="1412"/>
    <x v="7"/>
    <n v="1"/>
    <x v="93"/>
    <s v="Ground Floor, Vatika Triangle, Sushant Lok 1, Behind DT City Center, MG Road, Gurgaon"/>
    <x v="447"/>
    <s v="MG Road, Gurgaon"/>
    <n v="77.081112599999997"/>
    <n v="28.477569899999999"/>
    <x v="690"/>
    <n v="1600"/>
    <x v="0"/>
    <s v="Indian Rupees(Rs.)"/>
    <x v="0"/>
    <x v="1"/>
    <x v="0"/>
    <s v="No"/>
    <n v="3"/>
    <x v="10"/>
    <s v="Yellow"/>
    <x v="2"/>
    <n v="665"/>
  </r>
  <r>
    <n v="305682"/>
    <x v="1413"/>
    <x v="7"/>
    <n v="1"/>
    <x v="93"/>
    <s v="Global Business Park, Ground Floor, Tower B, MG Road, Gurgaon"/>
    <x v="447"/>
    <s v="MG Road, Gurgaon"/>
    <n v="77.102608700000005"/>
    <n v="28.4806694"/>
    <x v="600"/>
    <n v="550"/>
    <x v="3"/>
    <s v="Indian Rupees(Rs.)"/>
    <x v="1"/>
    <x v="1"/>
    <x v="0"/>
    <s v="No"/>
    <n v="2"/>
    <x v="7"/>
    <s v="Yellow"/>
    <x v="2"/>
    <n v="69"/>
  </r>
  <r>
    <n v="17953934"/>
    <x v="1414"/>
    <x v="7"/>
    <n v="1"/>
    <x v="93"/>
    <s v="MG Road, Gurgaon"/>
    <x v="447"/>
    <s v="MG Road, Gurgaon"/>
    <n v="77.082036200000005"/>
    <n v="28.480059199999999"/>
    <x v="691"/>
    <n v="600"/>
    <x v="3"/>
    <s v="Indian Rupees(Rs.)"/>
    <x v="1"/>
    <x v="1"/>
    <x v="0"/>
    <s v="No"/>
    <n v="2"/>
    <x v="11"/>
    <s v="Yellow"/>
    <x v="2"/>
    <n v="198"/>
  </r>
  <r>
    <n v="3855"/>
    <x v="1415"/>
    <x v="7"/>
    <n v="1"/>
    <x v="93"/>
    <s v="Lobby Level, Tower C, Global Business Park, MG Road, Gurgaon"/>
    <x v="447"/>
    <s v="MG Road, Gurgaon"/>
    <n v="77.102076800000006"/>
    <n v="28.480604100000001"/>
    <x v="692"/>
    <n v="2500"/>
    <x v="0"/>
    <s v="Indian Rupees(Rs.)"/>
    <x v="0"/>
    <x v="0"/>
    <x v="0"/>
    <s v="No"/>
    <n v="4"/>
    <x v="20"/>
    <s v="Yellow"/>
    <x v="2"/>
    <n v="57"/>
  </r>
  <r>
    <n v="310445"/>
    <x v="1416"/>
    <x v="7"/>
    <n v="1"/>
    <x v="93"/>
    <s v="2nd Floor, Opposite Metro Pillar 57, Shanti Complex, Sikandarpur Market, MG Road, Gurgaon"/>
    <x v="447"/>
    <s v="MG Road, Gurgaon"/>
    <n v="77.096363199999999"/>
    <n v="28.4821819"/>
    <x v="600"/>
    <n v="200"/>
    <x v="4"/>
    <s v="Indian Rupees(Rs.)"/>
    <x v="1"/>
    <x v="1"/>
    <x v="0"/>
    <s v="No"/>
    <n v="1"/>
    <x v="7"/>
    <s v="Yellow"/>
    <x v="2"/>
    <n v="43"/>
  </r>
  <r>
    <n v="892"/>
    <x v="1417"/>
    <x v="7"/>
    <n v="1"/>
    <x v="93"/>
    <s v="SCO 23, Housing Board Shopping Complex, Saraswati Vihar, MG Road, Gurgaon"/>
    <x v="447"/>
    <s v="MG Road, Gurgaon"/>
    <n v="77.082438100000005"/>
    <n v="28.475737200000001"/>
    <x v="693"/>
    <n v="350"/>
    <x v="5"/>
    <s v="Indian Rupees(Rs.)"/>
    <x v="1"/>
    <x v="1"/>
    <x v="0"/>
    <s v="No"/>
    <n v="1"/>
    <x v="31"/>
    <s v="Red"/>
    <x v="5"/>
    <n v="31"/>
  </r>
  <r>
    <n v="2056"/>
    <x v="1418"/>
    <x v="7"/>
    <n v="1"/>
    <x v="93"/>
    <s v="IFFCO Chowk, MG Road, Gurgaon"/>
    <x v="447"/>
    <s v="MG Road, Gurgaon"/>
    <n v="77.069263100000001"/>
    <n v="28.477294000000001"/>
    <x v="379"/>
    <n v="600"/>
    <x v="3"/>
    <s v="Indian Rupees(Rs.)"/>
    <x v="1"/>
    <x v="0"/>
    <x v="0"/>
    <s v="No"/>
    <n v="2"/>
    <x v="23"/>
    <s v="Red"/>
    <x v="5"/>
    <n v="35"/>
  </r>
  <r>
    <n v="307509"/>
    <x v="1419"/>
    <x v="7"/>
    <n v="1"/>
    <x v="93"/>
    <s v="MG Road, Gurgaon"/>
    <x v="447"/>
    <s v="MG Road, Gurgaon"/>
    <n v="77.093588600000004"/>
    <n v="28.472684699999999"/>
    <x v="21"/>
    <n v="600"/>
    <x v="3"/>
    <s v="Indian Rupees(Rs.)"/>
    <x v="1"/>
    <x v="1"/>
    <x v="0"/>
    <s v="No"/>
    <n v="2"/>
    <x v="15"/>
    <s v="Green"/>
    <x v="1"/>
    <n v="246"/>
  </r>
  <r>
    <n v="797"/>
    <x v="1060"/>
    <x v="7"/>
    <n v="1"/>
    <x v="93"/>
    <s v="Ground Floor, MGF Mega City Mall, MG Road, Gurgaon"/>
    <x v="448"/>
    <s v="MGF Mega City Mall, MG Road, Gurgaon"/>
    <n v="77.089407300000005"/>
    <n v="28.479858400000001"/>
    <x v="20"/>
    <n v="600"/>
    <x v="3"/>
    <s v="Indian Rupees(Rs.)"/>
    <x v="1"/>
    <x v="0"/>
    <x v="0"/>
    <s v="No"/>
    <n v="2"/>
    <x v="16"/>
    <s v="Orange"/>
    <x v="3"/>
    <n v="31"/>
  </r>
  <r>
    <n v="308013"/>
    <x v="1420"/>
    <x v="7"/>
    <n v="1"/>
    <x v="93"/>
    <s v="2nd Floor, MGF Mega City Mall, MG Road, Gurgaon"/>
    <x v="448"/>
    <s v="MGF Mega City Mall, MG Road, Gurgaon"/>
    <n v="77.089227399999999"/>
    <n v="28.479841100000002"/>
    <x v="694"/>
    <n v="1500"/>
    <x v="0"/>
    <s v="Indian Rupees(Rs.)"/>
    <x v="0"/>
    <x v="0"/>
    <x v="0"/>
    <s v="No"/>
    <n v="3"/>
    <x v="20"/>
    <s v="Yellow"/>
    <x v="2"/>
    <n v="240"/>
  </r>
  <r>
    <n v="2760"/>
    <x v="1421"/>
    <x v="7"/>
    <n v="1"/>
    <x v="93"/>
    <s v="2nd Floor, MGF Mega City Mall, MG Road, Gurgaon"/>
    <x v="448"/>
    <s v="MGF Mega City Mall, MG Road, Gurgaon"/>
    <n v="77.089279199999993"/>
    <n v="28.479803100000002"/>
    <x v="695"/>
    <n v="1500"/>
    <x v="0"/>
    <s v="Indian Rupees(Rs.)"/>
    <x v="1"/>
    <x v="0"/>
    <x v="0"/>
    <s v="No"/>
    <n v="3"/>
    <x v="11"/>
    <s v="Yellow"/>
    <x v="2"/>
    <n v="1902"/>
  </r>
  <r>
    <n v="8913"/>
    <x v="758"/>
    <x v="7"/>
    <n v="1"/>
    <x v="93"/>
    <s v="Ground Floor, MGF Mega City Mall, MG Road, Gurgaon"/>
    <x v="448"/>
    <s v="MGF Mega City Mall, MG Road, Gurgaon"/>
    <n v="77.089356300000006"/>
    <n v="28.479941499999999"/>
    <x v="696"/>
    <n v="2000"/>
    <x v="0"/>
    <s v="Indian Rupees(Rs.)"/>
    <x v="0"/>
    <x v="0"/>
    <x v="0"/>
    <s v="No"/>
    <n v="4"/>
    <x v="15"/>
    <s v="Green"/>
    <x v="1"/>
    <n v="2806"/>
  </r>
  <r>
    <n v="311759"/>
    <x v="1422"/>
    <x v="7"/>
    <n v="1"/>
    <x v="93"/>
    <s v="Lower Ground Floor, MGF Metropolis Mall, MG Road, Gurgaon"/>
    <x v="449"/>
    <s v="MGF Metropolis Mall, MG Road, Gurgaon"/>
    <n v="77.082393199999999"/>
    <n v="28.4785568"/>
    <x v="20"/>
    <n v="650"/>
    <x v="2"/>
    <s v="Indian Rupees(Rs.)"/>
    <x v="1"/>
    <x v="0"/>
    <x v="0"/>
    <s v="No"/>
    <n v="2"/>
    <x v="12"/>
    <s v="Orange"/>
    <x v="3"/>
    <n v="13"/>
  </r>
  <r>
    <n v="18446889"/>
    <x v="1423"/>
    <x v="7"/>
    <n v="1"/>
    <x v="93"/>
    <s v="Food Court, 2nd Floor, MGF Metropolis Mall, MG Road, Gurgaon"/>
    <x v="449"/>
    <s v="MGF Metropolis Mall, MG Road, Gurgaon"/>
    <n v="77.081673699999996"/>
    <n v="28.478487600000001"/>
    <x v="499"/>
    <n v="350"/>
    <x v="5"/>
    <s v="Indian Rupees(Rs.)"/>
    <x v="1"/>
    <x v="0"/>
    <x v="0"/>
    <s v="No"/>
    <n v="1"/>
    <x v="9"/>
    <s v="Orange"/>
    <x v="3"/>
    <n v="5"/>
  </r>
  <r>
    <n v="9957"/>
    <x v="649"/>
    <x v="7"/>
    <n v="1"/>
    <x v="93"/>
    <s v="MGF Metropolis Mall, MG Road, Gurgaon"/>
    <x v="449"/>
    <s v="MGF Metropolis Mall, MG Road, Gurgaon"/>
    <n v="77.081896700000001"/>
    <n v="28.479447"/>
    <x v="308"/>
    <n v="500"/>
    <x v="3"/>
    <s v="Indian Rupees(Rs.)"/>
    <x v="1"/>
    <x v="0"/>
    <x v="0"/>
    <s v="No"/>
    <n v="2"/>
    <x v="12"/>
    <s v="Orange"/>
    <x v="3"/>
    <n v="68"/>
  </r>
  <r>
    <n v="308840"/>
    <x v="1424"/>
    <x v="7"/>
    <n v="1"/>
    <x v="93"/>
    <s v="LG-33, Lower Ground Floor, MGF Metropolis Mall, MG Road, Gurgaon"/>
    <x v="449"/>
    <s v="MGF Metropolis Mall, MG Road, Gurgaon"/>
    <n v="77.081718699999996"/>
    <n v="28.4792539"/>
    <x v="383"/>
    <n v="450"/>
    <x v="3"/>
    <s v="Indian Rupees(Rs.)"/>
    <x v="1"/>
    <x v="0"/>
    <x v="0"/>
    <s v="No"/>
    <n v="1"/>
    <x v="24"/>
    <s v="Orange"/>
    <x v="3"/>
    <n v="120"/>
  </r>
  <r>
    <n v="18432226"/>
    <x v="1425"/>
    <x v="7"/>
    <n v="1"/>
    <x v="93"/>
    <s v="2nd Floor, Near Lifestyle, MGF Metropolis Mall, MG Road, Gurgaon"/>
    <x v="449"/>
    <s v="MGF Metropolis Mall, MG Road, Gurgaon"/>
    <n v="77.081673699999996"/>
    <n v="28.478397999999999"/>
    <x v="697"/>
    <n v="650"/>
    <x v="2"/>
    <s v="Indian Rupees(Rs.)"/>
    <x v="1"/>
    <x v="1"/>
    <x v="0"/>
    <s v="No"/>
    <n v="2"/>
    <x v="11"/>
    <s v="Yellow"/>
    <x v="2"/>
    <n v="18"/>
  </r>
  <r>
    <n v="311777"/>
    <x v="1157"/>
    <x v="7"/>
    <n v="1"/>
    <x v="93"/>
    <s v="Upper Ground Floor, MGF Metropolis Mall, MG Road, Gurgaon"/>
    <x v="449"/>
    <s v="MGF Metropolis Mall, MG Road, Gurgaon"/>
    <n v="77.081866700000006"/>
    <n v="28.479142599999999"/>
    <x v="20"/>
    <n v="700"/>
    <x v="2"/>
    <s v="Indian Rupees(Rs.)"/>
    <x v="1"/>
    <x v="0"/>
    <x v="0"/>
    <s v="No"/>
    <n v="2"/>
    <x v="20"/>
    <s v="Yellow"/>
    <x v="2"/>
    <n v="66"/>
  </r>
  <r>
    <n v="2064"/>
    <x v="1426"/>
    <x v="7"/>
    <n v="1"/>
    <x v="93"/>
    <s v="9, Food Court, 3rd Floor, MGF Metropolitan Mall, MG Road, Gurgaon"/>
    <x v="450"/>
    <s v="MGF Metropolitan Mall, MG Road, Gurgaon"/>
    <n v="77.0803248"/>
    <n v="28.4803301"/>
    <x v="342"/>
    <n v="800"/>
    <x v="2"/>
    <s v="Indian Rupees(Rs.)"/>
    <x v="1"/>
    <x v="1"/>
    <x v="0"/>
    <s v="No"/>
    <n v="2"/>
    <x v="27"/>
    <s v="Orange"/>
    <x v="3"/>
    <n v="67"/>
  </r>
  <r>
    <n v="311758"/>
    <x v="1427"/>
    <x v="7"/>
    <n v="1"/>
    <x v="93"/>
    <s v="FC-10B, 3rd Floor, MGF Metropolitan Mall, MG Road, Gurgaon"/>
    <x v="450"/>
    <s v="MGF Metropolitan Mall, MG Road, Gurgaon"/>
    <n v="77.080212399999994"/>
    <n v="28.480252100000001"/>
    <x v="103"/>
    <n v="550"/>
    <x v="3"/>
    <s v="Indian Rupees(Rs.)"/>
    <x v="1"/>
    <x v="0"/>
    <x v="0"/>
    <s v="No"/>
    <n v="2"/>
    <x v="16"/>
    <s v="Orange"/>
    <x v="3"/>
    <n v="40"/>
  </r>
  <r>
    <n v="514"/>
    <x v="1056"/>
    <x v="7"/>
    <n v="1"/>
    <x v="93"/>
    <s v="Ground Floor, MGF Metropolitan Mall, MG Road, Gurgaon"/>
    <x v="450"/>
    <s v="MGF Metropolitan Mall, MG Road, Gurgaon"/>
    <n v="77.080070800000001"/>
    <n v="28.480998700000001"/>
    <x v="20"/>
    <n v="650"/>
    <x v="2"/>
    <s v="Indian Rupees(Rs.)"/>
    <x v="1"/>
    <x v="1"/>
    <x v="0"/>
    <s v="No"/>
    <n v="2"/>
    <x v="19"/>
    <s v="Orange"/>
    <x v="3"/>
    <n v="39"/>
  </r>
  <r>
    <n v="18408212"/>
    <x v="1428"/>
    <x v="7"/>
    <n v="1"/>
    <x v="93"/>
    <s v="Shop 22, MGF Metropolitan Mall, MG Road, Gurgaon"/>
    <x v="450"/>
    <s v="MGF Metropolitan Mall, MG Road, Gurgaon"/>
    <n v="77.080257399999994"/>
    <n v="28.481107999999999"/>
    <x v="370"/>
    <n v="600"/>
    <x v="3"/>
    <s v="Indian Rupees(Rs.)"/>
    <x v="1"/>
    <x v="0"/>
    <x v="0"/>
    <s v="No"/>
    <n v="2"/>
    <x v="19"/>
    <s v="Orange"/>
    <x v="3"/>
    <n v="19"/>
  </r>
  <r>
    <n v="2061"/>
    <x v="1429"/>
    <x v="7"/>
    <n v="1"/>
    <x v="93"/>
    <s v="3rd Floor, Food Court, MGF Metropolitan Mall, MG Road, Gurgaon"/>
    <x v="450"/>
    <s v="MGF Metropolitan Mall, MG Road, Gurgaon"/>
    <n v="77.080221499999993"/>
    <n v="28.480652299999999"/>
    <x v="5"/>
    <n v="750"/>
    <x v="2"/>
    <s v="Indian Rupees(Rs.)"/>
    <x v="1"/>
    <x v="0"/>
    <x v="0"/>
    <s v="No"/>
    <n v="2"/>
    <x v="22"/>
    <s v="Orange"/>
    <x v="3"/>
    <n v="42"/>
  </r>
  <r>
    <n v="2458"/>
    <x v="649"/>
    <x v="7"/>
    <n v="1"/>
    <x v="93"/>
    <s v="Ground Floor, MGF Metropolitan Mall, MG Road, Gurgaon"/>
    <x v="450"/>
    <s v="MGF Metropolitan Mall, MG Road, Gurgaon"/>
    <n v="77.080041699999995"/>
    <n v="28.480372899999999"/>
    <x v="308"/>
    <n v="500"/>
    <x v="3"/>
    <s v="Indian Rupees(Rs.)"/>
    <x v="1"/>
    <x v="1"/>
    <x v="0"/>
    <s v="No"/>
    <n v="2"/>
    <x v="19"/>
    <s v="Orange"/>
    <x v="3"/>
    <n v="234"/>
  </r>
  <r>
    <n v="420"/>
    <x v="1430"/>
    <x v="7"/>
    <n v="1"/>
    <x v="93"/>
    <s v="3rd Floor, MGF Metropolitan Mall, MG Road, Gurgaon"/>
    <x v="450"/>
    <s v="MGF Metropolitan Mall, MG Road, Gurgaon"/>
    <n v="77.080212399999994"/>
    <n v="28.4808348"/>
    <x v="698"/>
    <n v="750"/>
    <x v="2"/>
    <s v="Indian Rupees(Rs.)"/>
    <x v="0"/>
    <x v="0"/>
    <x v="0"/>
    <s v="No"/>
    <n v="2"/>
    <x v="22"/>
    <s v="Orange"/>
    <x v="3"/>
    <n v="501"/>
  </r>
  <r>
    <n v="1599"/>
    <x v="1431"/>
    <x v="7"/>
    <n v="1"/>
    <x v="93"/>
    <s v="3rd Floor, Food Court, MGF Metropolitan Mall, MG Road, Gurgaon"/>
    <x v="450"/>
    <s v="MGF Metropolitan Mall, MG Road, Gurgaon"/>
    <n v="77.0803248"/>
    <n v="28.4803301"/>
    <x v="699"/>
    <n v="700"/>
    <x v="2"/>
    <s v="Indian Rupees(Rs.)"/>
    <x v="1"/>
    <x v="1"/>
    <x v="0"/>
    <s v="No"/>
    <n v="2"/>
    <x v="24"/>
    <s v="Orange"/>
    <x v="3"/>
    <n v="61"/>
  </r>
  <r>
    <n v="159"/>
    <x v="650"/>
    <x v="7"/>
    <n v="1"/>
    <x v="93"/>
    <s v="Shop 4A, 3rd Floor, Food Court, MGF Metropolitan Mall, MG Road, Gurgaon"/>
    <x v="450"/>
    <s v="MGF Metropolitan Mall, MG Road, Gurgaon"/>
    <n v="77.080212399999994"/>
    <n v="28.480476199999998"/>
    <x v="497"/>
    <n v="500"/>
    <x v="3"/>
    <s v="Indian Rupees(Rs.)"/>
    <x v="1"/>
    <x v="1"/>
    <x v="0"/>
    <s v="No"/>
    <n v="2"/>
    <x v="16"/>
    <s v="Orange"/>
    <x v="3"/>
    <n v="81"/>
  </r>
  <r>
    <n v="300119"/>
    <x v="1432"/>
    <x v="7"/>
    <n v="1"/>
    <x v="93"/>
    <s v="Food Court, 3rd Floor, MGF Metropolitan Mall, MG Road, Gurgaon"/>
    <x v="450"/>
    <s v="MGF Metropolitan Mall, MG Road, Gurgaon"/>
    <n v="77.080185099999994"/>
    <n v="28.4803207"/>
    <x v="64"/>
    <n v="350"/>
    <x v="5"/>
    <s v="Indian Rupees(Rs.)"/>
    <x v="1"/>
    <x v="0"/>
    <x v="0"/>
    <s v="No"/>
    <n v="1"/>
    <x v="19"/>
    <s v="Orange"/>
    <x v="3"/>
    <n v="118"/>
  </r>
  <r>
    <n v="18466924"/>
    <x v="1433"/>
    <x v="7"/>
    <n v="1"/>
    <x v="93"/>
    <s v="3rd Floor, MGF Metropolitan Mall, MG Road, Gurgaon"/>
    <x v="450"/>
    <s v="MGF Metropolitan Mall, MG Road, Gurgaon"/>
    <n v="77.080400389999994"/>
    <n v="28.480281980000001"/>
    <x v="454"/>
    <n v="700"/>
    <x v="2"/>
    <s v="Indian Rupees(Rs.)"/>
    <x v="1"/>
    <x v="0"/>
    <x v="0"/>
    <s v="No"/>
    <n v="2"/>
    <x v="13"/>
    <s v="Orange"/>
    <x v="3"/>
    <n v="13"/>
  </r>
  <r>
    <n v="18354984"/>
    <x v="838"/>
    <x v="7"/>
    <n v="1"/>
    <x v="93"/>
    <s v="3rd Floor, MGF Metropolitan Mall, MG Road, Gurgaon"/>
    <x v="450"/>
    <s v="MGF Metropolitan Mall, MG Road, Gurgaon"/>
    <n v="77.080234899999994"/>
    <n v="28.4807697"/>
    <x v="495"/>
    <n v="600"/>
    <x v="3"/>
    <s v="Indian Rupees(Rs.)"/>
    <x v="1"/>
    <x v="1"/>
    <x v="0"/>
    <s v="No"/>
    <n v="2"/>
    <x v="11"/>
    <s v="Yellow"/>
    <x v="2"/>
    <n v="26"/>
  </r>
  <r>
    <n v="1096"/>
    <x v="1064"/>
    <x v="7"/>
    <n v="1"/>
    <x v="93"/>
    <s v="3rd Floor, MGF Metropolitan Mall, MG Road, Gurgaon"/>
    <x v="450"/>
    <s v="MGF Metropolitan Mall, MG Road, Gurgaon"/>
    <n v="77.0802798"/>
    <n v="28.480729199999999"/>
    <x v="540"/>
    <n v="600"/>
    <x v="3"/>
    <s v="Indian Rupees(Rs.)"/>
    <x v="1"/>
    <x v="0"/>
    <x v="0"/>
    <s v="No"/>
    <n v="2"/>
    <x v="7"/>
    <s v="Yellow"/>
    <x v="2"/>
    <n v="185"/>
  </r>
  <r>
    <n v="18336208"/>
    <x v="899"/>
    <x v="7"/>
    <n v="1"/>
    <x v="93"/>
    <s v="3rd Floor, Opposite PVR Cinemas, MGF Metropolitan Mall, MG Road, Gurgaon"/>
    <x v="450"/>
    <s v="MGF Metropolitan Mall, MG Road, Gurgaon"/>
    <n v="77.080234899999994"/>
    <n v="28.4807697"/>
    <x v="388"/>
    <n v="400"/>
    <x v="5"/>
    <s v="Indian Rupees(Rs.)"/>
    <x v="1"/>
    <x v="0"/>
    <x v="0"/>
    <s v="No"/>
    <n v="1"/>
    <x v="7"/>
    <s v="Yellow"/>
    <x v="2"/>
    <n v="27"/>
  </r>
  <r>
    <n v="3213"/>
    <x v="1434"/>
    <x v="7"/>
    <n v="1"/>
    <x v="93"/>
    <s v="3rd Floor, MGF Metropolitan Mall, MG Road, Gurgaon"/>
    <x v="450"/>
    <s v="MGF Metropolitan Mall, MG Road, Gurgaon"/>
    <n v="77.080171100000001"/>
    <n v="28.480532199999999"/>
    <x v="700"/>
    <n v="1000"/>
    <x v="1"/>
    <s v="Indian Rupees(Rs.)"/>
    <x v="0"/>
    <x v="1"/>
    <x v="0"/>
    <s v="No"/>
    <n v="3"/>
    <x v="7"/>
    <s v="Yellow"/>
    <x v="2"/>
    <n v="496"/>
  </r>
  <r>
    <n v="18381642"/>
    <x v="1435"/>
    <x v="7"/>
    <n v="1"/>
    <x v="93"/>
    <s v="Shop 48 &amp; 49, 2nd Floor , MGF Metropolitan, MG Road, Gurgaon"/>
    <x v="450"/>
    <s v="MGF Metropolitan Mall, MG Road, Gurgaon"/>
    <n v="77.080234899999994"/>
    <n v="28.4808594"/>
    <x v="538"/>
    <n v="1500"/>
    <x v="0"/>
    <s v="Indian Rupees(Rs.)"/>
    <x v="0"/>
    <x v="0"/>
    <x v="0"/>
    <s v="No"/>
    <n v="3"/>
    <x v="20"/>
    <s v="Yellow"/>
    <x v="2"/>
    <n v="55"/>
  </r>
  <r>
    <n v="338"/>
    <x v="1436"/>
    <x v="7"/>
    <n v="1"/>
    <x v="93"/>
    <s v="Food Court, MGF Metropolitan Mall, MG Road, Gurgaon"/>
    <x v="450"/>
    <s v="MGF Metropolitan Mall, MG Road, Gurgaon"/>
    <n v="77.080122599999996"/>
    <n v="28.4805204"/>
    <x v="361"/>
    <n v="900"/>
    <x v="1"/>
    <s v="Indian Rupees(Rs.)"/>
    <x v="1"/>
    <x v="0"/>
    <x v="0"/>
    <s v="No"/>
    <n v="2"/>
    <x v="20"/>
    <s v="Yellow"/>
    <x v="2"/>
    <n v="205"/>
  </r>
  <r>
    <n v="1245"/>
    <x v="597"/>
    <x v="7"/>
    <n v="1"/>
    <x v="93"/>
    <s v="Ground Floor, MGF Metropolitan Mall, MG Road, Gurgaon"/>
    <x v="450"/>
    <s v="MGF Metropolitan Mall, MG Road, Gurgaon"/>
    <n v="77.0801187"/>
    <n v="28.481006399999998"/>
    <x v="449"/>
    <n v="2500"/>
    <x v="0"/>
    <s v="Indian Rupees(Rs.)"/>
    <x v="0"/>
    <x v="1"/>
    <x v="0"/>
    <s v="No"/>
    <n v="4"/>
    <x v="11"/>
    <s v="Yellow"/>
    <x v="2"/>
    <n v="730"/>
  </r>
  <r>
    <n v="18381233"/>
    <x v="1437"/>
    <x v="7"/>
    <n v="1"/>
    <x v="93"/>
    <s v="9 A, Food Court, 3rd Floor, MGF Metropolitan Mall, MG Road, Gurgaon"/>
    <x v="450"/>
    <s v="MGF Metropolitan Mall, MG Road, Gurgaon"/>
    <n v="77.080167399999993"/>
    <n v="28.480247800000001"/>
    <x v="701"/>
    <n v="400"/>
    <x v="5"/>
    <s v="Indian Rupees(Rs.)"/>
    <x v="1"/>
    <x v="1"/>
    <x v="0"/>
    <s v="No"/>
    <n v="1"/>
    <x v="11"/>
    <s v="Yellow"/>
    <x v="2"/>
    <n v="31"/>
  </r>
  <r>
    <n v="18153552"/>
    <x v="1438"/>
    <x v="7"/>
    <n v="1"/>
    <x v="93"/>
    <s v="Shop 1-5, Ground Floor, MGF Metropolitan Mall, MG Road, Gurgaon"/>
    <x v="450"/>
    <s v="MGF Metropolitan Mall, MG Road, Gurgaon"/>
    <n v="77.080372699999998"/>
    <n v="28.4808767"/>
    <x v="349"/>
    <n v="1400"/>
    <x v="0"/>
    <s v="Indian Rupees(Rs.)"/>
    <x v="0"/>
    <x v="0"/>
    <x v="0"/>
    <s v="No"/>
    <n v="3"/>
    <x v="10"/>
    <s v="Yellow"/>
    <x v="2"/>
    <n v="468"/>
  </r>
  <r>
    <n v="18082232"/>
    <x v="881"/>
    <x v="7"/>
    <n v="1"/>
    <x v="93"/>
    <s v="FC-08B, Food Court, 3rd Floor, MGF Metropolitan, MG Road, Gurgaon"/>
    <x v="450"/>
    <s v="MGF Metropolitan Mall, MG Road, Gurgaon"/>
    <n v="77.080144000000004"/>
    <n v="28.480317400000001"/>
    <x v="23"/>
    <n v="600"/>
    <x v="3"/>
    <s v="Indian Rupees(Rs.)"/>
    <x v="1"/>
    <x v="0"/>
    <x v="0"/>
    <s v="No"/>
    <n v="2"/>
    <x v="31"/>
    <s v="Red"/>
    <x v="5"/>
    <n v="29"/>
  </r>
  <r>
    <n v="3585"/>
    <x v="1439"/>
    <x v="7"/>
    <n v="1"/>
    <x v="93"/>
    <s v="2nd Floor, MGF Metropolitan Mall, MG Road, Gurgaon"/>
    <x v="450"/>
    <s v="MGF Metropolitan Mall, MG Road, Gurgaon"/>
    <n v="77.080234899999994"/>
    <n v="28.481128300000002"/>
    <x v="702"/>
    <n v="1800"/>
    <x v="0"/>
    <s v="Indian Rupees(Rs.)"/>
    <x v="0"/>
    <x v="0"/>
    <x v="0"/>
    <s v="No"/>
    <n v="3"/>
    <x v="26"/>
    <s v="Red"/>
    <x v="5"/>
    <n v="90"/>
  </r>
  <r>
    <n v="305698"/>
    <x v="1193"/>
    <x v="7"/>
    <n v="1"/>
    <x v="93"/>
    <s v="Food Court, 3rd Floor, MGF Metropolitan Mall"/>
    <x v="450"/>
    <s v="MGF Metropolitan Mall, MG Road, Gurgaon"/>
    <n v="77.080212399999994"/>
    <n v="28.480386599999999"/>
    <x v="465"/>
    <n v="600"/>
    <x v="3"/>
    <s v="Indian Rupees(Rs.)"/>
    <x v="1"/>
    <x v="1"/>
    <x v="0"/>
    <s v="No"/>
    <n v="2"/>
    <x v="31"/>
    <s v="Red"/>
    <x v="5"/>
    <n v="34"/>
  </r>
  <r>
    <n v="18337917"/>
    <x v="1440"/>
    <x v="7"/>
    <n v="1"/>
    <x v="93"/>
    <s v="R3-B, 3rd Floor, MGF Metropolitan Mall, MG Road, Gurgaon"/>
    <x v="450"/>
    <s v="MGF Metropolitan Mall, MG Road, Gurgaon"/>
    <n v="77.080179299999998"/>
    <n v="28.480509099999999"/>
    <x v="703"/>
    <n v="900"/>
    <x v="1"/>
    <s v="Indian Rupees(Rs.)"/>
    <x v="0"/>
    <x v="0"/>
    <x v="0"/>
    <s v="No"/>
    <n v="2"/>
    <x v="4"/>
    <s v="Green"/>
    <x v="1"/>
    <n v="62"/>
  </r>
  <r>
    <n v="6847"/>
    <x v="880"/>
    <x v="7"/>
    <n v="1"/>
    <x v="93"/>
    <s v="23, Ground Floor, Ninex City Mart Mall, Sohna Road, Gurgaon"/>
    <x v="451"/>
    <s v="Ninex City Mart Mall, Sohna Road, Gurgaon"/>
    <n v="77.041289399999997"/>
    <n v="28.416683200000001"/>
    <x v="20"/>
    <n v="450"/>
    <x v="3"/>
    <s v="Indian Rupees(Rs.)"/>
    <x v="1"/>
    <x v="0"/>
    <x v="0"/>
    <s v="No"/>
    <n v="1"/>
    <x v="16"/>
    <s v="Orange"/>
    <x v="3"/>
    <n v="34"/>
  </r>
  <r>
    <n v="8147"/>
    <x v="1441"/>
    <x v="7"/>
    <n v="1"/>
    <x v="93"/>
    <s v="3rd Floor, Ninex City Mart Mall, Sohna Road, Gurgaon"/>
    <x v="451"/>
    <s v="Ninex City Mart Mall, Sohna Road, Gurgaon"/>
    <n v="77.041375599999995"/>
    <n v="28.416702600000001"/>
    <x v="704"/>
    <n v="1500"/>
    <x v="0"/>
    <s v="Indian Rupees(Rs.)"/>
    <x v="0"/>
    <x v="1"/>
    <x v="0"/>
    <s v="No"/>
    <n v="3"/>
    <x v="19"/>
    <s v="Orange"/>
    <x v="3"/>
    <n v="165"/>
  </r>
  <r>
    <n v="18198825"/>
    <x v="1442"/>
    <x v="7"/>
    <n v="1"/>
    <x v="93"/>
    <s v="4/9, Ratan Garden, New Colony Mor, Old Railway Road, Gurgaon"/>
    <x v="452"/>
    <s v="Old Railway Road, Gurgaon"/>
    <n v="77.0204947"/>
    <n v="28.4669375"/>
    <x v="526"/>
    <n v="200"/>
    <x v="4"/>
    <s v="Indian Rupees(Rs.)"/>
    <x v="1"/>
    <x v="0"/>
    <x v="0"/>
    <s v="No"/>
    <n v="1"/>
    <x v="9"/>
    <s v="Orange"/>
    <x v="3"/>
    <n v="4"/>
  </r>
  <r>
    <n v="302044"/>
    <x v="1231"/>
    <x v="7"/>
    <n v="1"/>
    <x v="93"/>
    <s v="Shop 301-302, Opposite Apna Enclave, Old Railway Road, Gurgaon"/>
    <x v="452"/>
    <s v="Old Railway Road, Gurgaon"/>
    <n v="77.012953400000001"/>
    <n v="28.484181599999999"/>
    <x v="343"/>
    <n v="400"/>
    <x v="5"/>
    <s v="Indian Rupees(Rs.)"/>
    <x v="1"/>
    <x v="0"/>
    <x v="0"/>
    <s v="No"/>
    <n v="1"/>
    <x v="22"/>
    <s v="Orange"/>
    <x v="3"/>
    <n v="4"/>
  </r>
  <r>
    <n v="18399220"/>
    <x v="1443"/>
    <x v="7"/>
    <n v="1"/>
    <x v="93"/>
    <s v="Shop 105, Old Jail Market, Shivaji Nagar, Old Gurgaon, Sector 11, Near Sector 37, Gurgaon"/>
    <x v="452"/>
    <s v="Old Railway Road, Gurgaon"/>
    <n v="77.026848999999999"/>
    <n v="28.4569872"/>
    <x v="343"/>
    <n v="500"/>
    <x v="3"/>
    <s v="Indian Rupees(Rs.)"/>
    <x v="1"/>
    <x v="0"/>
    <x v="0"/>
    <s v="No"/>
    <n v="2"/>
    <x v="12"/>
    <s v="Orange"/>
    <x v="3"/>
    <n v="5"/>
  </r>
  <r>
    <n v="5084"/>
    <x v="1444"/>
    <x v="7"/>
    <n v="1"/>
    <x v="93"/>
    <s v="Shop 7, Palika Bazar, Near New Colony More, Old Railway Road, Gurgaon"/>
    <x v="452"/>
    <s v="Old Railway Road, Gurgaon"/>
    <n v="77.020659600000002"/>
    <n v="28.466715700000002"/>
    <x v="343"/>
    <n v="500"/>
    <x v="3"/>
    <s v="Indian Rupees(Rs.)"/>
    <x v="1"/>
    <x v="0"/>
    <x v="0"/>
    <s v="No"/>
    <n v="2"/>
    <x v="12"/>
    <s v="Orange"/>
    <x v="3"/>
    <n v="18"/>
  </r>
  <r>
    <n v="302024"/>
    <x v="1445"/>
    <x v="7"/>
    <n v="1"/>
    <x v="93"/>
    <s v="B-386, Ratan Garden, New Colony Mor, Old Railway Road, Gurgaon"/>
    <x v="452"/>
    <s v="Old Railway Road, Gurgaon"/>
    <n v="77.020395300000004"/>
    <n v="28.466760699999998"/>
    <x v="391"/>
    <n v="700"/>
    <x v="2"/>
    <s v="Indian Rupees(Rs.)"/>
    <x v="1"/>
    <x v="0"/>
    <x v="0"/>
    <s v="No"/>
    <n v="2"/>
    <x v="12"/>
    <s v="Orange"/>
    <x v="3"/>
    <n v="31"/>
  </r>
  <r>
    <n v="18396399"/>
    <x v="1446"/>
    <x v="7"/>
    <n v="1"/>
    <x v="93"/>
    <s v="New Colony More, Old Railway Road, Gurgaon"/>
    <x v="452"/>
    <s v="Old Railway Road, Gurgaon"/>
    <n v="77.020417399999999"/>
    <n v="28.466854900000001"/>
    <x v="64"/>
    <n v="100"/>
    <x v="4"/>
    <s v="Indian Rupees(Rs.)"/>
    <x v="1"/>
    <x v="0"/>
    <x v="0"/>
    <s v="No"/>
    <n v="1"/>
    <x v="12"/>
    <s v="Orange"/>
    <x v="3"/>
    <n v="7"/>
  </r>
  <r>
    <n v="309987"/>
    <x v="830"/>
    <x v="7"/>
    <n v="1"/>
    <x v="93"/>
    <s v="Opposite Bhim Nagar Aryan Hospital, Shivpuri, Old Railway Road, Gurgaon"/>
    <x v="452"/>
    <s v="Old Railway Road, Gurgaon"/>
    <n v="77.018917400000007"/>
    <n v="28.470940800000001"/>
    <x v="492"/>
    <n v="350"/>
    <x v="5"/>
    <s v="Indian Rupees(Rs.)"/>
    <x v="1"/>
    <x v="0"/>
    <x v="0"/>
    <s v="No"/>
    <n v="1"/>
    <x v="22"/>
    <s v="Orange"/>
    <x v="3"/>
    <n v="5"/>
  </r>
  <r>
    <n v="18358183"/>
    <x v="1447"/>
    <x v="7"/>
    <n v="1"/>
    <x v="93"/>
    <s v="16 C, Opposite Lady of Fatima Convent School, New Colony, Old Railway Road, Gurgaon"/>
    <x v="452"/>
    <s v="Old Railway Road, Gurgaon"/>
    <n v="77.019689299999996"/>
    <n v="28.465355500000001"/>
    <x v="493"/>
    <n v="200"/>
    <x v="4"/>
    <s v="Indian Rupees(Rs.)"/>
    <x v="1"/>
    <x v="1"/>
    <x v="0"/>
    <s v="No"/>
    <n v="1"/>
    <x v="19"/>
    <s v="Orange"/>
    <x v="3"/>
    <n v="27"/>
  </r>
  <r>
    <n v="304713"/>
    <x v="1448"/>
    <x v="7"/>
    <n v="1"/>
    <x v="93"/>
    <s v="Main Madanpuri Road, Gali 5, Old Railway Road, Gurgaon"/>
    <x v="452"/>
    <s v="Old Railway Road, Gurgaon"/>
    <n v="77.017866299999994"/>
    <n v="28.4603933"/>
    <x v="343"/>
    <n v="400"/>
    <x v="5"/>
    <s v="Indian Rupees(Rs.)"/>
    <x v="1"/>
    <x v="0"/>
    <x v="0"/>
    <s v="No"/>
    <n v="1"/>
    <x v="12"/>
    <s v="Orange"/>
    <x v="3"/>
    <n v="28"/>
  </r>
  <r>
    <n v="18396200"/>
    <x v="1449"/>
    <x v="7"/>
    <n v="1"/>
    <x v="93"/>
    <s v="Sohna Chowk, Old Railway Road, Gurgaon"/>
    <x v="452"/>
    <s v="Old Railway Road, Gurgaon"/>
    <n v="77.027490400000005"/>
    <n v="28.458030900000001"/>
    <x v="504"/>
    <n v="600"/>
    <x v="3"/>
    <s v="Indian Rupees(Rs.)"/>
    <x v="1"/>
    <x v="0"/>
    <x v="0"/>
    <s v="No"/>
    <n v="2"/>
    <x v="13"/>
    <s v="Orange"/>
    <x v="3"/>
    <n v="4"/>
  </r>
  <r>
    <n v="301358"/>
    <x v="1450"/>
    <x v="7"/>
    <n v="1"/>
    <x v="93"/>
    <s v="Hotel Rajvanshi, Near DSD College, Old Railway Road, Gurgaon"/>
    <x v="452"/>
    <s v="Old Railway Road, Gurgaon"/>
    <n v="77.022201999999993"/>
    <n v="28.464587600000002"/>
    <x v="379"/>
    <n v="600"/>
    <x v="3"/>
    <s v="Indian Rupees(Rs.)"/>
    <x v="1"/>
    <x v="0"/>
    <x v="0"/>
    <s v="No"/>
    <n v="2"/>
    <x v="16"/>
    <s v="Orange"/>
    <x v="3"/>
    <n v="25"/>
  </r>
  <r>
    <n v="6834"/>
    <x v="1451"/>
    <x v="7"/>
    <n v="1"/>
    <x v="93"/>
    <s v="Opposite Gurgaon Dreams, Old Railway Road, Gurgaon"/>
    <x v="452"/>
    <s v="Old Railway Road, Gurgaon"/>
    <n v="77.018193400000001"/>
    <n v="28.473084"/>
    <x v="343"/>
    <n v="150"/>
    <x v="4"/>
    <s v="Indian Rupees(Rs.)"/>
    <x v="1"/>
    <x v="0"/>
    <x v="0"/>
    <s v="No"/>
    <n v="1"/>
    <x v="13"/>
    <s v="Orange"/>
    <x v="3"/>
    <n v="12"/>
  </r>
  <r>
    <n v="6835"/>
    <x v="1452"/>
    <x v="7"/>
    <n v="1"/>
    <x v="93"/>
    <s v="Opposite Gurgaon Dreamz, Old Railway Road, Gurgaon"/>
    <x v="452"/>
    <s v="Old Railway Road, Gurgaon"/>
    <n v="77.018233100000003"/>
    <n v="28.4730183"/>
    <x v="343"/>
    <n v="200"/>
    <x v="4"/>
    <s v="Indian Rupees(Rs.)"/>
    <x v="1"/>
    <x v="0"/>
    <x v="0"/>
    <s v="No"/>
    <n v="1"/>
    <x v="22"/>
    <s v="Orange"/>
    <x v="3"/>
    <n v="5"/>
  </r>
  <r>
    <n v="302041"/>
    <x v="1453"/>
    <x v="7"/>
    <n v="1"/>
    <x v="93"/>
    <s v="Near Sector 4 &amp; 5 Chowk, Opposite Sneh Hospital, Old Railway Road, Gurgaon"/>
    <x v="452"/>
    <s v="Old Railway Road, Gurgaon"/>
    <n v="77.013694200000003"/>
    <n v="28.482339400000001"/>
    <x v="705"/>
    <n v="1000"/>
    <x v="1"/>
    <s v="Indian Rupees(Rs.)"/>
    <x v="0"/>
    <x v="0"/>
    <x v="0"/>
    <s v="No"/>
    <n v="3"/>
    <x v="13"/>
    <s v="Orange"/>
    <x v="3"/>
    <n v="25"/>
  </r>
  <r>
    <n v="310412"/>
    <x v="1454"/>
    <x v="7"/>
    <n v="1"/>
    <x v="93"/>
    <s v="17, Shyam Palace, Baba Prakash Puri Chowk, Old Railway Road, Gurgaon"/>
    <x v="452"/>
    <s v="Old Railway Road, Gurgaon"/>
    <n v="77.014143500000003"/>
    <n v="28.481060899999999"/>
    <x v="493"/>
    <n v="500"/>
    <x v="3"/>
    <s v="Indian Rupees(Rs.)"/>
    <x v="1"/>
    <x v="1"/>
    <x v="0"/>
    <s v="No"/>
    <n v="2"/>
    <x v="24"/>
    <s v="Orange"/>
    <x v="3"/>
    <n v="12"/>
  </r>
  <r>
    <n v="18350120"/>
    <x v="1455"/>
    <x v="7"/>
    <n v="1"/>
    <x v="93"/>
    <s v="P-4, Circular Road, New Colony, Old Railway Road, Gurgaon"/>
    <x v="452"/>
    <s v="Old Railway Road, Gurgaon"/>
    <n v="77.016686399999998"/>
    <n v="28.467850599999998"/>
    <x v="500"/>
    <n v="450"/>
    <x v="3"/>
    <s v="Indian Rupees(Rs.)"/>
    <x v="1"/>
    <x v="0"/>
    <x v="0"/>
    <s v="No"/>
    <n v="1"/>
    <x v="9"/>
    <s v="Orange"/>
    <x v="3"/>
    <n v="6"/>
  </r>
  <r>
    <n v="301989"/>
    <x v="1456"/>
    <x v="7"/>
    <n v="1"/>
    <x v="93"/>
    <s v="Circular Road, New Colony, Old Railway Road, Gurgaon"/>
    <x v="452"/>
    <s v="Old Railway Road, Gurgaon"/>
    <n v="77.017517499999997"/>
    <n v="28.467406799999999"/>
    <x v="343"/>
    <n v="250"/>
    <x v="5"/>
    <s v="Indian Rupees(Rs.)"/>
    <x v="1"/>
    <x v="0"/>
    <x v="0"/>
    <s v="No"/>
    <n v="1"/>
    <x v="13"/>
    <s v="Orange"/>
    <x v="3"/>
    <n v="17"/>
  </r>
  <r>
    <n v="2107"/>
    <x v="1457"/>
    <x v="7"/>
    <n v="1"/>
    <x v="93"/>
    <s v="727, Bhim Nagar, Old Railway Road, Gurgaon"/>
    <x v="452"/>
    <s v="Old Railway Road, Gurgaon"/>
    <n v="77.019301600000006"/>
    <n v="28.471343699999998"/>
    <x v="380"/>
    <n v="400"/>
    <x v="5"/>
    <s v="Indian Rupees(Rs.)"/>
    <x v="1"/>
    <x v="0"/>
    <x v="0"/>
    <s v="No"/>
    <n v="1"/>
    <x v="9"/>
    <s v="Orange"/>
    <x v="3"/>
    <n v="13"/>
  </r>
  <r>
    <n v="1029"/>
    <x v="1458"/>
    <x v="7"/>
    <n v="1"/>
    <x v="93"/>
    <s v="Krishna Colony Corner, Near Taneja Hospital, New Colony, Old Railway Road, Gurgaon"/>
    <x v="452"/>
    <s v="Old Railway Road, Gurgaon"/>
    <n v="77.013644099999993"/>
    <n v="28.4670202"/>
    <x v="379"/>
    <n v="500"/>
    <x v="3"/>
    <s v="Indian Rupees(Rs.)"/>
    <x v="1"/>
    <x v="0"/>
    <x v="0"/>
    <s v="No"/>
    <n v="2"/>
    <x v="16"/>
    <s v="Orange"/>
    <x v="3"/>
    <n v="21"/>
  </r>
  <r>
    <n v="18144475"/>
    <x v="1459"/>
    <x v="7"/>
    <n v="1"/>
    <x v="93"/>
    <s v="164/11, Shivpuri, Old Railway Road, Gurgaon"/>
    <x v="452"/>
    <s v="Old Railway Road, Gurgaon"/>
    <n v="77.018908199999998"/>
    <n v="28.471255500000002"/>
    <x v="379"/>
    <n v="400"/>
    <x v="5"/>
    <s v="Indian Rupees(Rs.)"/>
    <x v="1"/>
    <x v="1"/>
    <x v="0"/>
    <s v="No"/>
    <n v="1"/>
    <x v="19"/>
    <s v="Orange"/>
    <x v="3"/>
    <n v="60"/>
  </r>
  <r>
    <n v="18331053"/>
    <x v="1460"/>
    <x v="7"/>
    <n v="1"/>
    <x v="93"/>
    <s v="16-F, Madanpuri Road, New Colony, Old Railway Road, Gurgaon"/>
    <x v="452"/>
    <s v="Old Railway Road, Gurgaon"/>
    <n v="77.020446899999996"/>
    <n v="28.466770199999999"/>
    <x v="706"/>
    <n v="600"/>
    <x v="3"/>
    <s v="Indian Rupees(Rs.)"/>
    <x v="1"/>
    <x v="0"/>
    <x v="0"/>
    <s v="No"/>
    <n v="2"/>
    <x v="19"/>
    <s v="Orange"/>
    <x v="3"/>
    <n v="33"/>
  </r>
  <r>
    <n v="18383525"/>
    <x v="618"/>
    <x v="7"/>
    <n v="1"/>
    <x v="93"/>
    <s v="204/1/13, Dhobi Ghat, Subash Nagar, Old Railway Road, Gurgaon"/>
    <x v="452"/>
    <s v="Old Railway Road, Gurgaon"/>
    <n v="77.022135899999995"/>
    <n v="28.463999600000001"/>
    <x v="342"/>
    <n v="800"/>
    <x v="2"/>
    <s v="Indian Rupees(Rs.)"/>
    <x v="1"/>
    <x v="1"/>
    <x v="0"/>
    <s v="No"/>
    <n v="2"/>
    <x v="27"/>
    <s v="Orange"/>
    <x v="3"/>
    <n v="11"/>
  </r>
  <r>
    <n v="1019"/>
    <x v="1461"/>
    <x v="7"/>
    <n v="1"/>
    <x v="93"/>
    <s v="Opposite Sector 7, Huda Market, Old Railway Road, Gurgaon"/>
    <x v="452"/>
    <s v="Old Railway Road, Gurgaon"/>
    <n v="77.0186408"/>
    <n v="28.472148300000001"/>
    <x v="528"/>
    <n v="400"/>
    <x v="5"/>
    <s v="Indian Rupees(Rs.)"/>
    <x v="1"/>
    <x v="0"/>
    <x v="0"/>
    <s v="No"/>
    <n v="1"/>
    <x v="22"/>
    <s v="Orange"/>
    <x v="3"/>
    <n v="8"/>
  </r>
  <r>
    <n v="18311926"/>
    <x v="1462"/>
    <x v="7"/>
    <n v="1"/>
    <x v="93"/>
    <s v="220/11, Near Aryan Hospital, Old Railway Road, Gurgaon"/>
    <x v="452"/>
    <s v="Old Railway Road, Gurgaon"/>
    <n v="77.019363600000005"/>
    <n v="28.470213000000001"/>
    <x v="343"/>
    <n v="700"/>
    <x v="2"/>
    <s v="Indian Rupees(Rs.)"/>
    <x v="1"/>
    <x v="0"/>
    <x v="0"/>
    <s v="No"/>
    <n v="2"/>
    <x v="12"/>
    <s v="Orange"/>
    <x v="3"/>
    <n v="25"/>
  </r>
  <r>
    <n v="302037"/>
    <x v="1463"/>
    <x v="7"/>
    <n v="1"/>
    <x v="93"/>
    <s v="Shop 49, Gali 6, Main Madanpuri Road, Laxmi Bazar, Old Railway Road, Gurgaon"/>
    <x v="452"/>
    <s v="Old Railway Road, Gurgaon"/>
    <n v="77.017907399999999"/>
    <n v="28.460356600000001"/>
    <x v="343"/>
    <n v="450"/>
    <x v="3"/>
    <s v="Indian Rupees(Rs.)"/>
    <x v="1"/>
    <x v="0"/>
    <x v="0"/>
    <s v="No"/>
    <n v="1"/>
    <x v="13"/>
    <s v="Orange"/>
    <x v="3"/>
    <n v="7"/>
  </r>
  <r>
    <n v="18396397"/>
    <x v="1464"/>
    <x v="7"/>
    <n v="1"/>
    <x v="93"/>
    <s v="Old Railway Road, Gurgaon"/>
    <x v="452"/>
    <s v="Old Railway Road, Gurgaon"/>
    <n v="77.023212000000001"/>
    <n v="28.462608199999998"/>
    <x v="389"/>
    <n v="150"/>
    <x v="4"/>
    <s v="Indian Rupees(Rs.)"/>
    <x v="1"/>
    <x v="0"/>
    <x v="0"/>
    <s v="No"/>
    <n v="1"/>
    <x v="25"/>
    <s v="Orange"/>
    <x v="3"/>
    <n v="4"/>
  </r>
  <r>
    <n v="302027"/>
    <x v="1465"/>
    <x v="7"/>
    <n v="1"/>
    <x v="93"/>
    <s v="Sohna Chowk, Old Railway Road, Gurgaon"/>
    <x v="452"/>
    <s v="Old Railway Road, Gurgaon"/>
    <n v="77.025907799999999"/>
    <n v="28.459755600000001"/>
    <x v="600"/>
    <n v="150"/>
    <x v="4"/>
    <s v="Indian Rupees(Rs.)"/>
    <x v="1"/>
    <x v="0"/>
    <x v="0"/>
    <s v="No"/>
    <n v="1"/>
    <x v="9"/>
    <s v="Orange"/>
    <x v="3"/>
    <n v="11"/>
  </r>
  <r>
    <n v="306938"/>
    <x v="1466"/>
    <x v="7"/>
    <n v="1"/>
    <x v="93"/>
    <s v="Sohna Chowk, Old Railway Road, Gurgaon"/>
    <x v="452"/>
    <s v="Old Railway Road, Gurgaon"/>
    <n v="77.025989899999999"/>
    <n v="28.459818800000001"/>
    <x v="707"/>
    <n v="400"/>
    <x v="5"/>
    <s v="Indian Rupees(Rs.)"/>
    <x v="1"/>
    <x v="0"/>
    <x v="0"/>
    <s v="No"/>
    <n v="1"/>
    <x v="22"/>
    <s v="Orange"/>
    <x v="3"/>
    <n v="10"/>
  </r>
  <r>
    <n v="17977759"/>
    <x v="1467"/>
    <x v="7"/>
    <n v="1"/>
    <x v="93"/>
    <s v="Opposite Tirath Ram Hospital, Basai Road, Old Railway Road, Gurgaon"/>
    <x v="452"/>
    <s v="Old Railway Road, Gurgaon"/>
    <n v="77.020051199999997"/>
    <n v="28.457054500000002"/>
    <x v="343"/>
    <n v="700"/>
    <x v="2"/>
    <s v="Indian Rupees(Rs.)"/>
    <x v="1"/>
    <x v="0"/>
    <x v="0"/>
    <s v="No"/>
    <n v="2"/>
    <x v="9"/>
    <s v="Orange"/>
    <x v="3"/>
    <n v="6"/>
  </r>
  <r>
    <n v="309986"/>
    <x v="1468"/>
    <x v="7"/>
    <n v="1"/>
    <x v="93"/>
    <s v="92/9, Near SBI Bank, New Colony, Old Railway Road, Gurgaon"/>
    <x v="452"/>
    <s v="Old Railway Road, Gurgaon"/>
    <n v="77.019183200000001"/>
    <n v="28.4669487"/>
    <x v="708"/>
    <n v="500"/>
    <x v="3"/>
    <s v="Indian Rupees(Rs.)"/>
    <x v="1"/>
    <x v="1"/>
    <x v="0"/>
    <s v="No"/>
    <n v="2"/>
    <x v="28"/>
    <s v="Orange"/>
    <x v="3"/>
    <n v="12"/>
  </r>
  <r>
    <n v="301800"/>
    <x v="1469"/>
    <x v="7"/>
    <n v="1"/>
    <x v="93"/>
    <s v="Near Bank of India, Jacobpura, Old Railway Road, Gurgaon"/>
    <x v="452"/>
    <s v="Old Railway Road, Gurgaon"/>
    <n v="77.024784199999999"/>
    <n v="28.460958600000001"/>
    <x v="709"/>
    <n v="250"/>
    <x v="5"/>
    <s v="Indian Rupees(Rs.)"/>
    <x v="1"/>
    <x v="0"/>
    <x v="0"/>
    <s v="No"/>
    <n v="1"/>
    <x v="16"/>
    <s v="Orange"/>
    <x v="3"/>
    <n v="26"/>
  </r>
  <r>
    <n v="2177"/>
    <x v="1470"/>
    <x v="7"/>
    <n v="1"/>
    <x v="93"/>
    <s v="Shivpuri, Old Railway Road Gurgaon"/>
    <x v="452"/>
    <s v="Old Railway Road, Gurgaon"/>
    <n v="77.018762499999994"/>
    <n v="28.470938"/>
    <x v="64"/>
    <n v="200"/>
    <x v="4"/>
    <s v="Indian Rupees(Rs.)"/>
    <x v="1"/>
    <x v="0"/>
    <x v="0"/>
    <s v="No"/>
    <n v="1"/>
    <x v="9"/>
    <s v="Orange"/>
    <x v="3"/>
    <n v="15"/>
  </r>
  <r>
    <n v="304718"/>
    <x v="1471"/>
    <x v="7"/>
    <n v="1"/>
    <x v="93"/>
    <s v="Opposite Furniture Height, New Colony, Old Railway Road, Gurgaon"/>
    <x v="452"/>
    <s v="Old Railway Road, Gurgaon"/>
    <n v="77.017538200000004"/>
    <n v="28.467286999999999"/>
    <x v="5"/>
    <n v="200"/>
    <x v="4"/>
    <s v="Indian Rupees(Rs.)"/>
    <x v="1"/>
    <x v="0"/>
    <x v="0"/>
    <s v="No"/>
    <n v="1"/>
    <x v="25"/>
    <s v="Orange"/>
    <x v="3"/>
    <n v="16"/>
  </r>
  <r>
    <n v="310493"/>
    <x v="1472"/>
    <x v="7"/>
    <n v="1"/>
    <x v="93"/>
    <s v="New Colony More, Near Easy Day, Old Railway Road, Gurgaon"/>
    <x v="452"/>
    <s v="Old Railway Road, Gurgaon"/>
    <n v="77.020381700000002"/>
    <n v="28.466773199999999"/>
    <x v="342"/>
    <n v="550"/>
    <x v="3"/>
    <s v="Indian Rupees(Rs.)"/>
    <x v="1"/>
    <x v="0"/>
    <x v="0"/>
    <s v="No"/>
    <n v="2"/>
    <x v="20"/>
    <s v="Yellow"/>
    <x v="2"/>
    <n v="31"/>
  </r>
  <r>
    <n v="18017239"/>
    <x v="1473"/>
    <x v="7"/>
    <n v="1"/>
    <x v="93"/>
    <s v="154-B, New Colony Road, New Colony, Old Railway Road, Gurgaon"/>
    <x v="452"/>
    <s v="Old Railway Road, Gurgaon"/>
    <n v="77.016890900000007"/>
    <n v="28.465501400000001"/>
    <x v="499"/>
    <n v="100"/>
    <x v="4"/>
    <s v="Indian Rupees(Rs.)"/>
    <x v="1"/>
    <x v="0"/>
    <x v="0"/>
    <s v="No"/>
    <n v="1"/>
    <x v="7"/>
    <s v="Yellow"/>
    <x v="2"/>
    <n v="18"/>
  </r>
  <r>
    <n v="18372397"/>
    <x v="1474"/>
    <x v="7"/>
    <n v="1"/>
    <x v="93"/>
    <s v="191, New Colony, Near Old Railway Road, Gurgaon"/>
    <x v="452"/>
    <s v="Old Railway Road, Gurgaon"/>
    <n v="77.015717499999994"/>
    <n v="28.465205399999999"/>
    <x v="21"/>
    <n v="800"/>
    <x v="2"/>
    <s v="Indian Rupees(Rs.)"/>
    <x v="1"/>
    <x v="0"/>
    <x v="0"/>
    <s v="No"/>
    <n v="2"/>
    <x v="20"/>
    <s v="Yellow"/>
    <x v="2"/>
    <n v="25"/>
  </r>
  <r>
    <n v="304700"/>
    <x v="1475"/>
    <x v="7"/>
    <n v="1"/>
    <x v="93"/>
    <s v="Near IndusInd Bank ATM, Main Madanpuri Road, Old Railway Road, Gurgaon"/>
    <x v="452"/>
    <s v="Old Railway Road, Gurgaon"/>
    <n v="77.017902599999999"/>
    <n v="28.460487000000001"/>
    <x v="343"/>
    <n v="300"/>
    <x v="5"/>
    <s v="Indian Rupees(Rs.)"/>
    <x v="1"/>
    <x v="0"/>
    <x v="0"/>
    <s v="No"/>
    <n v="1"/>
    <x v="14"/>
    <s v="White"/>
    <x v="4"/>
    <n v="3"/>
  </r>
  <r>
    <n v="18492087"/>
    <x v="1476"/>
    <x v="7"/>
    <n v="1"/>
    <x v="93"/>
    <s v="P-3, Circular Road, Opposite Holy Heart Preparatory School, New Colony, Old Railway Road, Gurgaon"/>
    <x v="452"/>
    <s v="Old Railway Road, Gurgaon"/>
    <n v="0"/>
    <n v="0"/>
    <x v="473"/>
    <n v="600"/>
    <x v="3"/>
    <s v="Indian Rupees(Rs.)"/>
    <x v="1"/>
    <x v="0"/>
    <x v="0"/>
    <s v="No"/>
    <n v="2"/>
    <x v="14"/>
    <s v="White"/>
    <x v="4"/>
    <n v="3"/>
  </r>
  <r>
    <n v="18396391"/>
    <x v="1477"/>
    <x v="7"/>
    <n v="1"/>
    <x v="93"/>
    <s v="Sohna Chowk, Old Railway Road, Gurgaon"/>
    <x v="452"/>
    <s v="Old Railway Road, Gurgaon"/>
    <n v="77.027766799999995"/>
    <n v="28.4579956"/>
    <x v="343"/>
    <n v="150"/>
    <x v="4"/>
    <s v="Indian Rupees(Rs.)"/>
    <x v="1"/>
    <x v="0"/>
    <x v="0"/>
    <s v="No"/>
    <n v="1"/>
    <x v="14"/>
    <s v="White"/>
    <x v="4"/>
    <n v="1"/>
  </r>
  <r>
    <n v="18370499"/>
    <x v="1478"/>
    <x v="7"/>
    <n v="1"/>
    <x v="93"/>
    <s v="Old Railway Road, Gurgaon"/>
    <x v="452"/>
    <s v="Old Railway Road, Gurgaon"/>
    <n v="77.021227199999998"/>
    <n v="28.468898299999999"/>
    <x v="343"/>
    <n v="200"/>
    <x v="4"/>
    <s v="Indian Rupees(Rs.)"/>
    <x v="1"/>
    <x v="0"/>
    <x v="0"/>
    <s v="No"/>
    <n v="1"/>
    <x v="14"/>
    <s v="White"/>
    <x v="4"/>
    <n v="1"/>
  </r>
  <r>
    <n v="18336543"/>
    <x v="1479"/>
    <x v="7"/>
    <n v="1"/>
    <x v="93"/>
    <s v="P-6A, New Colony, Near, Old Railway Road, Gurgaon"/>
    <x v="452"/>
    <s v="Old Railway Road, Gurgaon"/>
    <n v="77.016175200000006"/>
    <n v="28.4681772"/>
    <x v="628"/>
    <n v="300"/>
    <x v="5"/>
    <s v="Indian Rupees(Rs.)"/>
    <x v="1"/>
    <x v="0"/>
    <x v="0"/>
    <s v="No"/>
    <n v="1"/>
    <x v="14"/>
    <s v="White"/>
    <x v="4"/>
    <n v="3"/>
  </r>
  <r>
    <n v="3603"/>
    <x v="1190"/>
    <x v="7"/>
    <n v="1"/>
    <x v="93"/>
    <s v="11, Ground Floor, Omaxe Gurgaon Mall, Sohna Road, Gurgaon"/>
    <x v="453"/>
    <s v="Omaxe Celebration Mall, Sohna Road, Gurgaon, Gurgaon"/>
    <n v="77.043268499999996"/>
    <n v="28.4109555"/>
    <x v="605"/>
    <n v="800"/>
    <x v="2"/>
    <s v="Indian Rupees(Rs.)"/>
    <x v="1"/>
    <x v="1"/>
    <x v="0"/>
    <s v="No"/>
    <n v="2"/>
    <x v="21"/>
    <s v="Red"/>
    <x v="5"/>
    <n v="93"/>
  </r>
  <r>
    <n v="313043"/>
    <x v="1480"/>
    <x v="7"/>
    <n v="1"/>
    <x v="93"/>
    <s v="UG-9, Block C, Omaxe Gurgaon Mall, Sohna Road, Gurgaon"/>
    <x v="454"/>
    <s v="Omaxe Gurgaon Mall, Gurgaon"/>
    <n v="77.043358400000002"/>
    <n v="28.410695100000002"/>
    <x v="21"/>
    <n v="400"/>
    <x v="5"/>
    <s v="Indian Rupees(Rs.)"/>
    <x v="1"/>
    <x v="0"/>
    <x v="0"/>
    <s v="No"/>
    <n v="1"/>
    <x v="7"/>
    <s v="Yellow"/>
    <x v="2"/>
    <n v="84"/>
  </r>
  <r>
    <n v="230"/>
    <x v="684"/>
    <x v="7"/>
    <n v="1"/>
    <x v="93"/>
    <s v="4-C, Ground Floor, Omaxe Gurgaon Mall, Sohna Road, Gurgaon"/>
    <x v="454"/>
    <s v="Omaxe Gurgaon Mall, Gurgaon"/>
    <n v="77.043178499999996"/>
    <n v="28.411395200000001"/>
    <x v="528"/>
    <n v="700"/>
    <x v="2"/>
    <s v="Indian Rupees(Rs.)"/>
    <x v="1"/>
    <x v="0"/>
    <x v="0"/>
    <s v="No"/>
    <n v="2"/>
    <x v="23"/>
    <s v="Red"/>
    <x v="5"/>
    <n v="112"/>
  </r>
  <r>
    <n v="18322641"/>
    <x v="1289"/>
    <x v="7"/>
    <n v="1"/>
    <x v="93"/>
    <s v="Omaxe Gurgaon Mall Sohna Road, Gurgaon"/>
    <x v="454"/>
    <s v="Omaxe Gurgaon Mall, Gurgaon"/>
    <n v="77.043538299999994"/>
    <n v="28.410533099999999"/>
    <x v="633"/>
    <n v="500"/>
    <x v="3"/>
    <s v="Indian Rupees(Rs.)"/>
    <x v="1"/>
    <x v="1"/>
    <x v="0"/>
    <s v="No"/>
    <n v="2"/>
    <x v="15"/>
    <s v="Green"/>
    <x v="1"/>
    <n v="74"/>
  </r>
  <r>
    <n v="18391155"/>
    <x v="1481"/>
    <x v="7"/>
    <n v="1"/>
    <x v="93"/>
    <s v="One Horizon Centre, Golf Course Road, Gurgaon"/>
    <x v="455"/>
    <s v="One Horizon Center, Golf Course Road, Gurgaon"/>
    <n v="77.097919509999997"/>
    <n v="28.451122819999998"/>
    <x v="12"/>
    <n v="1800"/>
    <x v="0"/>
    <s v="Indian Rupees(Rs.)"/>
    <x v="1"/>
    <x v="0"/>
    <x v="0"/>
    <s v="No"/>
    <n v="3"/>
    <x v="12"/>
    <s v="Orange"/>
    <x v="3"/>
    <n v="12"/>
  </r>
  <r>
    <n v="18285742"/>
    <x v="845"/>
    <x v="7"/>
    <n v="1"/>
    <x v="93"/>
    <s v="One Horizon Center, Golf Course Road, Gurgaon"/>
    <x v="455"/>
    <s v="One Horizon Center, Golf Course Road, Gurgaon"/>
    <n v="77.097410100000005"/>
    <n v="28.4511301"/>
    <x v="622"/>
    <n v="800"/>
    <x v="2"/>
    <s v="Indian Rupees(Rs.)"/>
    <x v="0"/>
    <x v="1"/>
    <x v="0"/>
    <s v="No"/>
    <n v="2"/>
    <x v="19"/>
    <s v="Orange"/>
    <x v="3"/>
    <n v="36"/>
  </r>
  <r>
    <n v="18285725"/>
    <x v="1482"/>
    <x v="7"/>
    <n v="1"/>
    <x v="93"/>
    <s v="1st Floor, One Horizon Center, Golf Course Road, Gurgaon"/>
    <x v="455"/>
    <s v="One Horizon Center, Golf Course Road, Gurgaon"/>
    <n v="77.097410100000005"/>
    <n v="28.4511301"/>
    <x v="710"/>
    <n v="1400"/>
    <x v="0"/>
    <s v="Indian Rupees(Rs.)"/>
    <x v="1"/>
    <x v="1"/>
    <x v="0"/>
    <s v="No"/>
    <n v="3"/>
    <x v="10"/>
    <s v="Yellow"/>
    <x v="2"/>
    <n v="101"/>
  </r>
  <r>
    <n v="18383488"/>
    <x v="1483"/>
    <x v="7"/>
    <n v="1"/>
    <x v="93"/>
    <s v="1st Floor, One Horizon Centre, Golf Course Road, Gurgaon"/>
    <x v="455"/>
    <s v="One Horizon Center, Golf Course Road, Gurgaon"/>
    <n v="77.097140300000007"/>
    <n v="28.4508352"/>
    <x v="644"/>
    <n v="650"/>
    <x v="2"/>
    <s v="Indian Rupees(Rs.)"/>
    <x v="1"/>
    <x v="1"/>
    <x v="0"/>
    <s v="No"/>
    <n v="2"/>
    <x v="20"/>
    <s v="Yellow"/>
    <x v="2"/>
    <n v="45"/>
  </r>
  <r>
    <n v="18285745"/>
    <x v="1484"/>
    <x v="7"/>
    <n v="1"/>
    <x v="93"/>
    <s v="One Horizon Center, Golf Course Road, Gurgaon"/>
    <x v="455"/>
    <s v="One Horizon Center, Golf Course Road, Gurgaon"/>
    <n v="77.096818299999995"/>
    <n v="28.451483400000001"/>
    <x v="448"/>
    <n v="1700"/>
    <x v="0"/>
    <s v="Indian Rupees(Rs.)"/>
    <x v="1"/>
    <x v="0"/>
    <x v="0"/>
    <s v="No"/>
    <n v="3"/>
    <x v="18"/>
    <s v="Yellow"/>
    <x v="2"/>
    <n v="81"/>
  </r>
  <r>
    <n v="18391159"/>
    <x v="1485"/>
    <x v="7"/>
    <n v="1"/>
    <x v="93"/>
    <s v="1st Floor, One Horizon Center, Golf Course Road, Gurgaon"/>
    <x v="455"/>
    <s v="One Horizon Center, Golf Course Road, Gurgaon"/>
    <n v="77.097589900000003"/>
    <n v="28.451147299999999"/>
    <x v="711"/>
    <n v="600"/>
    <x v="3"/>
    <s v="Indian Rupees(Rs.)"/>
    <x v="1"/>
    <x v="1"/>
    <x v="0"/>
    <s v="No"/>
    <n v="2"/>
    <x v="11"/>
    <s v="Yellow"/>
    <x v="2"/>
    <n v="33"/>
  </r>
  <r>
    <n v="18391132"/>
    <x v="1486"/>
    <x v="7"/>
    <n v="1"/>
    <x v="93"/>
    <s v="T 1-107, One Horizon Centre, Golf Course Road, Gurgaon"/>
    <x v="455"/>
    <s v="One Horizon Center, Golf Course Road, Gurgaon"/>
    <n v="77.097269100000005"/>
    <n v="28.450661799999999"/>
    <x v="712"/>
    <n v="1500"/>
    <x v="0"/>
    <s v="Indian Rupees(Rs.)"/>
    <x v="0"/>
    <x v="0"/>
    <x v="0"/>
    <s v="No"/>
    <n v="3"/>
    <x v="20"/>
    <s v="Yellow"/>
    <x v="2"/>
    <n v="37"/>
  </r>
  <r>
    <n v="18272387"/>
    <x v="1157"/>
    <x v="7"/>
    <n v="1"/>
    <x v="93"/>
    <s v="Ground Floor, One Horizon Center, Golf Course Road, Gurgaon"/>
    <x v="455"/>
    <s v="One Horizon Center, Golf Course Road, Gurgaon"/>
    <n v="77.098228629999994"/>
    <n v="28.45109776"/>
    <x v="20"/>
    <n v="700"/>
    <x v="2"/>
    <s v="Indian Rupees(Rs.)"/>
    <x v="1"/>
    <x v="0"/>
    <x v="0"/>
    <s v="No"/>
    <n v="2"/>
    <x v="20"/>
    <s v="Yellow"/>
    <x v="2"/>
    <n v="16"/>
  </r>
  <r>
    <n v="8651"/>
    <x v="905"/>
    <x v="7"/>
    <n v="1"/>
    <x v="93"/>
    <s v="2-H, Commercial Complex, Opposite Ansal Celebrity Home, Palam Vihar, Gurgaon"/>
    <x v="456"/>
    <s v="Palam Vihar, Gurgaon"/>
    <n v="77.037899899999999"/>
    <n v="28.512552700000001"/>
    <x v="514"/>
    <n v="300"/>
    <x v="5"/>
    <s v="Indian Rupees(Rs.)"/>
    <x v="1"/>
    <x v="0"/>
    <x v="0"/>
    <s v="No"/>
    <n v="1"/>
    <x v="13"/>
    <s v="Orange"/>
    <x v="3"/>
    <n v="14"/>
  </r>
  <r>
    <n v="18291436"/>
    <x v="1487"/>
    <x v="7"/>
    <n v="1"/>
    <x v="93"/>
    <s v="Shri Ram Mandir Complex, Opposite Celebrity Homes, Palam Vihar, Gurgaon"/>
    <x v="456"/>
    <s v="Palam Vihar, Gurgaon"/>
    <n v="77.035280900000004"/>
    <n v="28.514535899999998"/>
    <x v="713"/>
    <n v="350"/>
    <x v="5"/>
    <s v="Indian Rupees(Rs.)"/>
    <x v="1"/>
    <x v="0"/>
    <x v="0"/>
    <s v="No"/>
    <n v="1"/>
    <x v="13"/>
    <s v="Orange"/>
    <x v="3"/>
    <n v="9"/>
  </r>
  <r>
    <n v="301936"/>
    <x v="1488"/>
    <x v="7"/>
    <n v="1"/>
    <x v="93"/>
    <s v="Shop 5, Annapurna Market, Opposite C2 Block, Palam Vihar, Gurgaon"/>
    <x v="456"/>
    <s v="Palam Vihar, Gurgaon"/>
    <n v="77.020383699999996"/>
    <n v="28.4939088"/>
    <x v="493"/>
    <n v="450"/>
    <x v="3"/>
    <s v="Indian Rupees(Rs.)"/>
    <x v="1"/>
    <x v="0"/>
    <x v="0"/>
    <s v="No"/>
    <n v="1"/>
    <x v="22"/>
    <s v="Orange"/>
    <x v="3"/>
    <n v="19"/>
  </r>
  <r>
    <n v="18264717"/>
    <x v="1489"/>
    <x v="7"/>
    <n v="1"/>
    <x v="93"/>
    <s v="UGF-114, C-2, Palam Corporate Plaza, Opposite Palm Tree Hotel, Palam Vihar, Gurgaon"/>
    <x v="456"/>
    <s v="Palam Vihar, Gurgaon"/>
    <n v="77.021047199999998"/>
    <n v="28.496845"/>
    <x v="377"/>
    <n v="700"/>
    <x v="2"/>
    <s v="Indian Rupees(Rs.)"/>
    <x v="1"/>
    <x v="0"/>
    <x v="0"/>
    <s v="No"/>
    <n v="2"/>
    <x v="12"/>
    <s v="Orange"/>
    <x v="3"/>
    <n v="15"/>
  </r>
  <r>
    <n v="7083"/>
    <x v="1490"/>
    <x v="7"/>
    <n v="1"/>
    <x v="93"/>
    <s v="6, Dharam Colony, Near Spanish Court, Palam Vihar, Gurgaon"/>
    <x v="456"/>
    <s v="Palam Vihar, Gurgaon"/>
    <n v="77.030404000000004"/>
    <n v="28.502946999999999"/>
    <x v="714"/>
    <n v="200"/>
    <x v="4"/>
    <s v="Indian Rupees(Rs.)"/>
    <x v="1"/>
    <x v="0"/>
    <x v="0"/>
    <s v="No"/>
    <n v="1"/>
    <x v="12"/>
    <s v="Orange"/>
    <x v="3"/>
    <n v="18"/>
  </r>
  <r>
    <n v="312105"/>
    <x v="1242"/>
    <x v="7"/>
    <n v="1"/>
    <x v="93"/>
    <s v="Palam Vihar, Gurgaon"/>
    <x v="456"/>
    <s v="Palam Vihar, Gurgaon"/>
    <n v="77.036237600000007"/>
    <n v="28.5037904"/>
    <x v="21"/>
    <n v="550"/>
    <x v="3"/>
    <s v="Indian Rupees(Rs.)"/>
    <x v="1"/>
    <x v="1"/>
    <x v="0"/>
    <s v="No"/>
    <n v="2"/>
    <x v="12"/>
    <s v="Orange"/>
    <x v="3"/>
    <n v="6"/>
  </r>
  <r>
    <n v="18311942"/>
    <x v="1491"/>
    <x v="7"/>
    <n v="1"/>
    <x v="93"/>
    <s v="Shop 2, G Block, Behind Ansal Plaza Mall, Palam Vihar, Gurgaon"/>
    <x v="456"/>
    <s v="Palam Vihar, Gurgaon"/>
    <n v="77.040929599999998"/>
    <n v="28.5118498"/>
    <x v="505"/>
    <n v="200"/>
    <x v="4"/>
    <s v="Indian Rupees(Rs.)"/>
    <x v="1"/>
    <x v="0"/>
    <x v="0"/>
    <s v="No"/>
    <n v="1"/>
    <x v="22"/>
    <s v="Orange"/>
    <x v="3"/>
    <n v="4"/>
  </r>
  <r>
    <n v="18430874"/>
    <x v="1492"/>
    <x v="7"/>
    <n v="1"/>
    <x v="93"/>
    <s v="K 1466 Ansal, Palam Vihar, Gurgaon"/>
    <x v="456"/>
    <s v="Palam Vihar, Gurgaon"/>
    <n v="77.043621900000005"/>
    <n v="28.521691700000002"/>
    <x v="303"/>
    <n v="200"/>
    <x v="4"/>
    <s v="Indian Rupees(Rs.)"/>
    <x v="1"/>
    <x v="0"/>
    <x v="0"/>
    <s v="No"/>
    <n v="1"/>
    <x v="12"/>
    <s v="Orange"/>
    <x v="3"/>
    <n v="10"/>
  </r>
  <r>
    <n v="18144481"/>
    <x v="1493"/>
    <x v="7"/>
    <n v="1"/>
    <x v="93"/>
    <s v="Palam Vihar, Gurgaon"/>
    <x v="456"/>
    <s v="Palam Vihar, Gurgaon"/>
    <n v="0"/>
    <n v="0"/>
    <x v="379"/>
    <n v="600"/>
    <x v="3"/>
    <s v="Indian Rupees(Rs.)"/>
    <x v="1"/>
    <x v="0"/>
    <x v="0"/>
    <s v="No"/>
    <n v="2"/>
    <x v="22"/>
    <s v="Orange"/>
    <x v="3"/>
    <n v="4"/>
  </r>
  <r>
    <n v="18264977"/>
    <x v="843"/>
    <x v="7"/>
    <n v="1"/>
    <x v="93"/>
    <s v="Shop 3, Shri Ram Mandir Complex, Palam Vihar, Gurgaon"/>
    <x v="456"/>
    <s v="Palam Vihar, Gurgaon"/>
    <n v="77.034731399999998"/>
    <n v="28.5150103"/>
    <x v="499"/>
    <n v="400"/>
    <x v="5"/>
    <s v="Indian Rupees(Rs.)"/>
    <x v="1"/>
    <x v="0"/>
    <x v="0"/>
    <s v="No"/>
    <n v="1"/>
    <x v="13"/>
    <s v="Orange"/>
    <x v="3"/>
    <n v="24"/>
  </r>
  <r>
    <n v="303859"/>
    <x v="1494"/>
    <x v="7"/>
    <n v="1"/>
    <x v="93"/>
    <s v="Near Sector 5, Gol Chakkar, Palam Vihar, Gurgaon"/>
    <x v="456"/>
    <s v="Palam Vihar, Gurgaon"/>
    <n v="77.0199219"/>
    <n v="28.486525700000001"/>
    <x v="379"/>
    <n v="800"/>
    <x v="2"/>
    <s v="Indian Rupees(Rs.)"/>
    <x v="0"/>
    <x v="0"/>
    <x v="0"/>
    <s v="No"/>
    <n v="2"/>
    <x v="27"/>
    <s v="Orange"/>
    <x v="3"/>
    <n v="11"/>
  </r>
  <r>
    <n v="5106"/>
    <x v="1495"/>
    <x v="7"/>
    <n v="1"/>
    <x v="93"/>
    <s v="Opposite H Block, Near OBC Bank, Palam Vihar, Gurgaon"/>
    <x v="456"/>
    <s v="Palam Vihar, Gurgaon"/>
    <n v="77.037364199999999"/>
    <n v="28.5176801"/>
    <x v="715"/>
    <n v="250"/>
    <x v="5"/>
    <s v="Indian Rupees(Rs.)"/>
    <x v="1"/>
    <x v="1"/>
    <x v="0"/>
    <s v="No"/>
    <n v="1"/>
    <x v="28"/>
    <s v="Orange"/>
    <x v="3"/>
    <n v="9"/>
  </r>
  <r>
    <n v="308726"/>
    <x v="933"/>
    <x v="7"/>
    <n v="1"/>
    <x v="93"/>
    <s v="Opposite B &amp; C Block Gate, Near Spanish Court, Palam Vihar, Gurgaon"/>
    <x v="456"/>
    <s v="Palam Vihar, Gurgaon"/>
    <n v="77.030224099999998"/>
    <n v="28.502929600000002"/>
    <x v="533"/>
    <n v="300"/>
    <x v="5"/>
    <s v="Indian Rupees(Rs.)"/>
    <x v="1"/>
    <x v="0"/>
    <x v="0"/>
    <s v="No"/>
    <n v="1"/>
    <x v="9"/>
    <s v="Orange"/>
    <x v="3"/>
    <n v="4"/>
  </r>
  <r>
    <n v="303209"/>
    <x v="1496"/>
    <x v="7"/>
    <n v="1"/>
    <x v="93"/>
    <s v="Opposite Power House, Palam Vihar Road, Palam Vihar, Gurgaon"/>
    <x v="456"/>
    <s v="Palam Vihar, Gurgaon"/>
    <n v="77.033671200000001"/>
    <n v="28.503435899999999"/>
    <x v="343"/>
    <n v="350"/>
    <x v="5"/>
    <s v="Indian Rupees(Rs.)"/>
    <x v="1"/>
    <x v="0"/>
    <x v="0"/>
    <s v="No"/>
    <n v="1"/>
    <x v="13"/>
    <s v="Orange"/>
    <x v="3"/>
    <n v="12"/>
  </r>
  <r>
    <n v="18375401"/>
    <x v="1497"/>
    <x v="7"/>
    <n v="1"/>
    <x v="93"/>
    <s v="Shop 1, Near Celebrity Homes, DSOI Club Road, Palam Vihar, Gurgaon"/>
    <x v="456"/>
    <s v="Palam Vihar, Gurgaon"/>
    <n v="77.037902000000003"/>
    <n v="28.512546799999999"/>
    <x v="716"/>
    <n v="400"/>
    <x v="5"/>
    <s v="Indian Rupees(Rs.)"/>
    <x v="1"/>
    <x v="0"/>
    <x v="0"/>
    <s v="No"/>
    <n v="1"/>
    <x v="13"/>
    <s v="Orange"/>
    <x v="3"/>
    <n v="17"/>
  </r>
  <r>
    <n v="18396428"/>
    <x v="1498"/>
    <x v="7"/>
    <n v="1"/>
    <x v="93"/>
    <s v="Shop 10, Behind Axis Bank, Palam Vihar, Gurgaon"/>
    <x v="456"/>
    <s v="Palam Vihar, Gurgaon"/>
    <n v="77.039471700000007"/>
    <n v="28.511956399999999"/>
    <x v="391"/>
    <n v="250"/>
    <x v="5"/>
    <s v="Indian Rupees(Rs.)"/>
    <x v="1"/>
    <x v="0"/>
    <x v="0"/>
    <s v="No"/>
    <n v="1"/>
    <x v="9"/>
    <s v="Orange"/>
    <x v="3"/>
    <n v="5"/>
  </r>
  <r>
    <n v="18396178"/>
    <x v="1499"/>
    <x v="7"/>
    <n v="1"/>
    <x v="93"/>
    <s v="Shop 7, Opposite B Block Power House, Palam Vihar, Gurgaon"/>
    <x v="456"/>
    <s v="Palam Vihar, Gurgaon"/>
    <n v="77.031941599999996"/>
    <n v="28.503378900000001"/>
    <x v="342"/>
    <n v="400"/>
    <x v="5"/>
    <s v="Indian Rupees(Rs.)"/>
    <x v="1"/>
    <x v="0"/>
    <x v="0"/>
    <s v="No"/>
    <n v="1"/>
    <x v="14"/>
    <s v="White"/>
    <x v="4"/>
    <n v="1"/>
  </r>
  <r>
    <n v="18346735"/>
    <x v="1500"/>
    <x v="7"/>
    <n v="1"/>
    <x v="93"/>
    <s v="A-242, 1st Floor, Block E, Palam Vyapar Kendra, Palam Vihar, Gurgaon"/>
    <x v="456"/>
    <s v="Palam Vihar, Gurgaon"/>
    <n v="77.030863800000006"/>
    <n v="28.508919299999999"/>
    <x v="717"/>
    <n v="600"/>
    <x v="3"/>
    <s v="Indian Rupees(Rs.)"/>
    <x v="1"/>
    <x v="0"/>
    <x v="0"/>
    <s v="No"/>
    <n v="2"/>
    <x v="14"/>
    <s v="White"/>
    <x v="4"/>
    <n v="1"/>
  </r>
  <r>
    <n v="303697"/>
    <x v="1501"/>
    <x v="7"/>
    <n v="1"/>
    <x v="93"/>
    <s v="Celebrity Homes, Palam Vihar, Gurgaon"/>
    <x v="456"/>
    <s v="Palam Vihar, Gurgaon"/>
    <n v="77.035172099999997"/>
    <n v="28.514520099999999"/>
    <x v="480"/>
    <n v="450"/>
    <x v="3"/>
    <s v="Indian Rupees(Rs.)"/>
    <x v="1"/>
    <x v="0"/>
    <x v="0"/>
    <s v="No"/>
    <n v="1"/>
    <x v="14"/>
    <s v="White"/>
    <x v="4"/>
    <n v="2"/>
  </r>
  <r>
    <n v="18463987"/>
    <x v="1502"/>
    <x v="7"/>
    <n v="1"/>
    <x v="93"/>
    <s v="Shop 2, Sector 5 Chowk, Palam Vihar Road, Palam Vihar, Gurgaon"/>
    <x v="456"/>
    <s v="Palam Vihar, Gurgaon"/>
    <n v="77.019607600000001"/>
    <n v="28.485771799999998"/>
    <x v="508"/>
    <n v="200"/>
    <x v="4"/>
    <s v="Indian Rupees(Rs.)"/>
    <x v="1"/>
    <x v="0"/>
    <x v="0"/>
    <s v="No"/>
    <n v="1"/>
    <x v="14"/>
    <s v="White"/>
    <x v="4"/>
    <n v="0"/>
  </r>
  <r>
    <n v="18463989"/>
    <x v="1503"/>
    <x v="7"/>
    <n v="1"/>
    <x v="93"/>
    <s v="Shop 3, Sector 5 Chowk, Palam Vihar Road, Palam Vihar, Gurgaon"/>
    <x v="456"/>
    <s v="Palam Vihar, Gurgaon"/>
    <n v="77.019815699999995"/>
    <n v="28.4859312"/>
    <x v="389"/>
    <n v="300"/>
    <x v="5"/>
    <s v="Indian Rupees(Rs.)"/>
    <x v="1"/>
    <x v="0"/>
    <x v="0"/>
    <s v="No"/>
    <n v="1"/>
    <x v="14"/>
    <s v="White"/>
    <x v="4"/>
    <n v="0"/>
  </r>
  <r>
    <n v="304771"/>
    <x v="1504"/>
    <x v="7"/>
    <n v="1"/>
    <x v="93"/>
    <s v="Sector 5 Chowk, Palam Vihar Road, Palam Vihar, Gurgaon"/>
    <x v="456"/>
    <s v="Palam Vihar, Gurgaon"/>
    <n v="77.019767700000003"/>
    <n v="28.4859483"/>
    <x v="623"/>
    <n v="100"/>
    <x v="4"/>
    <s v="Indian Rupees(Rs.)"/>
    <x v="1"/>
    <x v="0"/>
    <x v="0"/>
    <s v="No"/>
    <n v="1"/>
    <x v="14"/>
    <s v="White"/>
    <x v="4"/>
    <n v="1"/>
  </r>
  <r>
    <n v="311850"/>
    <x v="1505"/>
    <x v="7"/>
    <n v="1"/>
    <x v="93"/>
    <s v="Mian Bajghera Road, Opposite Durga Sweets, Palam Vihar, Gurgaon"/>
    <x v="456"/>
    <s v="Palam Vihar, Gurgaon"/>
    <n v="77.009323499999994"/>
    <n v="28.492181200000001"/>
    <x v="64"/>
    <n v="350"/>
    <x v="5"/>
    <s v="Indian Rupees(Rs.)"/>
    <x v="1"/>
    <x v="0"/>
    <x v="0"/>
    <s v="No"/>
    <n v="1"/>
    <x v="14"/>
    <s v="White"/>
    <x v="4"/>
    <n v="0"/>
  </r>
  <r>
    <n v="18471289"/>
    <x v="1487"/>
    <x v="7"/>
    <n v="1"/>
    <x v="93"/>
    <s v="Bajgehara Road, New Palam Vihar, Near Palam Vihar, Gurgaon"/>
    <x v="456"/>
    <s v="Palam Vihar, Gurgaon"/>
    <n v="77.024736000000004"/>
    <n v="28.514497599999999"/>
    <x v="718"/>
    <n v="200"/>
    <x v="4"/>
    <s v="Indian Rupees(Rs.)"/>
    <x v="1"/>
    <x v="0"/>
    <x v="0"/>
    <s v="No"/>
    <n v="1"/>
    <x v="14"/>
    <s v="White"/>
    <x v="4"/>
    <n v="0"/>
  </r>
  <r>
    <n v="18324432"/>
    <x v="1506"/>
    <x v="7"/>
    <n v="1"/>
    <x v="93"/>
    <s v="Shop 1, Bestech Park View Residency Market, Sector 3, Palam Vihar, Gurgaon"/>
    <x v="456"/>
    <s v="Palam Vihar, Gurgaon"/>
    <n v="77.022531799999996"/>
    <n v="28.497571000000001"/>
    <x v="441"/>
    <n v="700"/>
    <x v="2"/>
    <s v="Indian Rupees(Rs.)"/>
    <x v="1"/>
    <x v="0"/>
    <x v="0"/>
    <s v="No"/>
    <n v="2"/>
    <x v="14"/>
    <s v="White"/>
    <x v="4"/>
    <n v="1"/>
  </r>
  <r>
    <n v="18476508"/>
    <x v="1507"/>
    <x v="7"/>
    <n v="1"/>
    <x v="93"/>
    <s v="346-A, Jade Villas, H Block, Opposite Gold's Gym,  Palam Vihar, Gurgaon"/>
    <x v="456"/>
    <s v="Palam Vihar, Gurgaon"/>
    <n v="0"/>
    <n v="0"/>
    <x v="719"/>
    <n v="500"/>
    <x v="3"/>
    <s v="Indian Rupees(Rs.)"/>
    <x v="1"/>
    <x v="0"/>
    <x v="0"/>
    <s v="No"/>
    <n v="2"/>
    <x v="14"/>
    <s v="White"/>
    <x v="4"/>
    <n v="0"/>
  </r>
  <r>
    <n v="18350153"/>
    <x v="1508"/>
    <x v="7"/>
    <n v="1"/>
    <x v="93"/>
    <s v="Shop 4, Bestech Park View Residency, Palam Vihar, Gurgaon"/>
    <x v="456"/>
    <s v="Palam Vihar, Gurgaon"/>
    <n v="77.021897659999993"/>
    <n v="28.498413670000001"/>
    <x v="379"/>
    <n v="600"/>
    <x v="3"/>
    <s v="Indian Rupees(Rs.)"/>
    <x v="1"/>
    <x v="0"/>
    <x v="0"/>
    <s v="No"/>
    <n v="2"/>
    <x v="14"/>
    <s v="White"/>
    <x v="4"/>
    <n v="0"/>
  </r>
  <r>
    <n v="18472669"/>
    <x v="1509"/>
    <x v="7"/>
    <n v="1"/>
    <x v="93"/>
    <s v="Bajgera Chowk, New Palam Vihar, Near Palam Vihar, Gurgaon"/>
    <x v="456"/>
    <s v="Palam Vihar, Gurgaon"/>
    <n v="77.025183999999996"/>
    <n v="28.514269500000001"/>
    <x v="441"/>
    <n v="600"/>
    <x v="3"/>
    <s v="Indian Rupees(Rs.)"/>
    <x v="1"/>
    <x v="0"/>
    <x v="0"/>
    <s v="No"/>
    <n v="2"/>
    <x v="14"/>
    <s v="White"/>
    <x v="4"/>
    <n v="0"/>
  </r>
  <r>
    <n v="18463993"/>
    <x v="1510"/>
    <x v="7"/>
    <n v="1"/>
    <x v="93"/>
    <s v="Opposite Ansal API, Palam Vihar, Gurgaon"/>
    <x v="456"/>
    <s v="Palam Vihar, Gurgaon"/>
    <n v="77.021519999999995"/>
    <n v="28.495922499999999"/>
    <x v="508"/>
    <n v="150"/>
    <x v="4"/>
    <s v="Indian Rupees(Rs.)"/>
    <x v="1"/>
    <x v="0"/>
    <x v="0"/>
    <s v="No"/>
    <n v="1"/>
    <x v="14"/>
    <s v="White"/>
    <x v="4"/>
    <n v="0"/>
  </r>
  <r>
    <n v="18476498"/>
    <x v="1511"/>
    <x v="7"/>
    <n v="1"/>
    <x v="93"/>
    <s v="Bijwasan, Palam Vihar Road, Near Rashan Card Office, Palam Vihar, Gurgaon"/>
    <x v="456"/>
    <s v="Palam Vihar, Gurgaon"/>
    <n v="0"/>
    <n v="0"/>
    <x v="379"/>
    <n v="250"/>
    <x v="5"/>
    <s v="Indian Rupees(Rs.)"/>
    <x v="1"/>
    <x v="0"/>
    <x v="0"/>
    <s v="No"/>
    <n v="1"/>
    <x v="14"/>
    <s v="White"/>
    <x v="4"/>
    <n v="1"/>
  </r>
  <r>
    <n v="18471248"/>
    <x v="1512"/>
    <x v="7"/>
    <n v="1"/>
    <x v="93"/>
    <s v="Opposite Mahindra Aura Apartment, New Palam Vihar, Near Palam Vihar, Gurgaon"/>
    <x v="456"/>
    <s v="Palam Vihar, Gurgaon"/>
    <n v="77.025230899999997"/>
    <n v="28.511812200000001"/>
    <x v="408"/>
    <n v="450"/>
    <x v="3"/>
    <s v="Indian Rupees(Rs.)"/>
    <x v="1"/>
    <x v="0"/>
    <x v="0"/>
    <s v="No"/>
    <n v="1"/>
    <x v="14"/>
    <s v="White"/>
    <x v="4"/>
    <n v="0"/>
  </r>
  <r>
    <n v="18464002"/>
    <x v="1513"/>
    <x v="7"/>
    <n v="1"/>
    <x v="93"/>
    <s v="C-98, Vyapar Kendra, Palam Vihar, Gurgaon"/>
    <x v="456"/>
    <s v="Palam Vihar, Gurgaon"/>
    <n v="77.031393699999995"/>
    <n v="28.509136699999999"/>
    <x v="505"/>
    <n v="400"/>
    <x v="5"/>
    <s v="Indian Rupees(Rs.)"/>
    <x v="1"/>
    <x v="0"/>
    <x v="0"/>
    <s v="No"/>
    <n v="1"/>
    <x v="14"/>
    <s v="White"/>
    <x v="4"/>
    <n v="2"/>
  </r>
  <r>
    <n v="18478377"/>
    <x v="1514"/>
    <x v="7"/>
    <n v="1"/>
    <x v="93"/>
    <s v="A-13, Opposite Power House, Main Gurgaon Road, Palam Vihar Extension, Palam Vihar, Gurgaon"/>
    <x v="456"/>
    <s v="Palam Vihar, Gurgaon"/>
    <n v="0"/>
    <n v="0"/>
    <x v="380"/>
    <n v="600"/>
    <x v="3"/>
    <s v="Indian Rupees(Rs.)"/>
    <x v="1"/>
    <x v="0"/>
    <x v="0"/>
    <s v="No"/>
    <n v="2"/>
    <x v="14"/>
    <s v="White"/>
    <x v="4"/>
    <n v="0"/>
  </r>
  <r>
    <n v="18244261"/>
    <x v="1515"/>
    <x v="7"/>
    <n v="1"/>
    <x v="93"/>
    <s v="G-1, Behind Ansal Plaza Mall, Palam Vihar, Gurgaon"/>
    <x v="456"/>
    <s v="Palam Vihar, Gurgaon"/>
    <n v="77.041199500000005"/>
    <n v="28.512055"/>
    <x v="391"/>
    <n v="400"/>
    <x v="5"/>
    <s v="Indian Rupees(Rs.)"/>
    <x v="1"/>
    <x v="0"/>
    <x v="0"/>
    <s v="No"/>
    <n v="1"/>
    <x v="14"/>
    <s v="White"/>
    <x v="4"/>
    <n v="1"/>
  </r>
  <r>
    <n v="18274332"/>
    <x v="1516"/>
    <x v="7"/>
    <n v="1"/>
    <x v="93"/>
    <s v="Opposite Golds Gym, Near Celebrity Homes, Palam Vihar, Gurgaon"/>
    <x v="456"/>
    <s v="Palam Vihar, Gurgaon"/>
    <n v="77.037856599999998"/>
    <n v="28.5125685"/>
    <x v="480"/>
    <n v="200"/>
    <x v="4"/>
    <s v="Indian Rupees(Rs.)"/>
    <x v="1"/>
    <x v="0"/>
    <x v="0"/>
    <s v="No"/>
    <n v="1"/>
    <x v="14"/>
    <s v="White"/>
    <x v="4"/>
    <n v="2"/>
  </r>
  <r>
    <n v="18460280"/>
    <x v="1517"/>
    <x v="7"/>
    <n v="1"/>
    <x v="93"/>
    <s v="K 1407, Palam Vihar, Gurgaon"/>
    <x v="456"/>
    <s v="Palam Vihar, Gurgaon"/>
    <n v="77.04251687"/>
    <n v="28.52068371"/>
    <x v="480"/>
    <n v="700"/>
    <x v="2"/>
    <s v="Indian Rupees(Rs.)"/>
    <x v="1"/>
    <x v="0"/>
    <x v="0"/>
    <s v="No"/>
    <n v="2"/>
    <x v="14"/>
    <s v="White"/>
    <x v="4"/>
    <n v="0"/>
  </r>
  <r>
    <n v="18263500"/>
    <x v="1518"/>
    <x v="7"/>
    <n v="1"/>
    <x v="93"/>
    <s v="Block A, Rajendra Park, Bajghera Road, Near Railway Station, Sector 105, Near Palam Vihar, Palam Vihar, Gurgaon"/>
    <x v="456"/>
    <s v="Palam Vihar, Gurgaon"/>
    <n v="0"/>
    <n v="0"/>
    <x v="343"/>
    <n v="150"/>
    <x v="4"/>
    <s v="Indian Rupees(Rs.)"/>
    <x v="1"/>
    <x v="0"/>
    <x v="0"/>
    <s v="No"/>
    <n v="1"/>
    <x v="14"/>
    <s v="White"/>
    <x v="4"/>
    <n v="0"/>
  </r>
  <r>
    <n v="18463994"/>
    <x v="1519"/>
    <x v="7"/>
    <n v="1"/>
    <x v="93"/>
    <s v="Shop 1, Near Wine Shop, Krishna Chowk, Palam Vihar, Gurgaon Palam Vihar"/>
    <x v="456"/>
    <s v="Palam Vihar, Gurgaon"/>
    <n v="77.028349800000001"/>
    <n v="28.501969299999999"/>
    <x v="379"/>
    <n v="600"/>
    <x v="3"/>
    <s v="Indian Rupees(Rs.)"/>
    <x v="1"/>
    <x v="0"/>
    <x v="0"/>
    <s v="No"/>
    <n v="2"/>
    <x v="14"/>
    <s v="White"/>
    <x v="4"/>
    <n v="0"/>
  </r>
  <r>
    <n v="18449816"/>
    <x v="1520"/>
    <x v="7"/>
    <n v="1"/>
    <x v="93"/>
    <s v="2316/31, Chauma Road, Block A, Rajendra Park, Sector 105, Near Palam Vihar, Gurgaon"/>
    <x v="456"/>
    <s v="Palam Vihar, Gurgaon"/>
    <n v="77.010249999999999"/>
    <n v="28.493650200000001"/>
    <x v="528"/>
    <n v="600"/>
    <x v="3"/>
    <s v="Indian Rupees(Rs.)"/>
    <x v="1"/>
    <x v="0"/>
    <x v="0"/>
    <s v="No"/>
    <n v="2"/>
    <x v="14"/>
    <s v="White"/>
    <x v="4"/>
    <n v="1"/>
  </r>
  <r>
    <n v="309341"/>
    <x v="1521"/>
    <x v="7"/>
    <n v="1"/>
    <x v="93"/>
    <s v="Near Yamaha Showroom, Ashok Vihar, Near, Palam Vihar, Gurgaon"/>
    <x v="456"/>
    <s v="Palam Vihar, Gurgaon"/>
    <n v="77.019606199999998"/>
    <n v="28.4877231"/>
    <x v="343"/>
    <n v="300"/>
    <x v="5"/>
    <s v="Indian Rupees(Rs.)"/>
    <x v="1"/>
    <x v="0"/>
    <x v="0"/>
    <s v="No"/>
    <n v="1"/>
    <x v="14"/>
    <s v="White"/>
    <x v="4"/>
    <n v="2"/>
  </r>
  <r>
    <n v="18423904"/>
    <x v="1522"/>
    <x v="7"/>
    <n v="1"/>
    <x v="93"/>
    <s v="Shop 12, 12-A, 14, Block C2, GTM Shopping Arcade, Palam Vihar, Gurgaon"/>
    <x v="456"/>
    <s v="Palam Vihar, Gurgaon"/>
    <n v="77.020372399999999"/>
    <n v="28.4946737"/>
    <x v="380"/>
    <n v="450"/>
    <x v="3"/>
    <s v="Indian Rupees(Rs.)"/>
    <x v="1"/>
    <x v="0"/>
    <x v="0"/>
    <s v="No"/>
    <n v="1"/>
    <x v="14"/>
    <s v="White"/>
    <x v="4"/>
    <n v="2"/>
  </r>
  <r>
    <n v="18462613"/>
    <x v="1523"/>
    <x v="7"/>
    <n v="1"/>
    <x v="93"/>
    <s v="427, H Block, Palam Vihar, Gurgaon"/>
    <x v="456"/>
    <s v="Palam Vihar, Gurgaon"/>
    <n v="77.038697400000004"/>
    <n v="28.512312349999998"/>
    <x v="526"/>
    <n v="250"/>
    <x v="5"/>
    <s v="Indian Rupees(Rs.)"/>
    <x v="1"/>
    <x v="0"/>
    <x v="0"/>
    <s v="No"/>
    <n v="1"/>
    <x v="14"/>
    <s v="White"/>
    <x v="4"/>
    <n v="1"/>
  </r>
  <r>
    <n v="18396180"/>
    <x v="1524"/>
    <x v="7"/>
    <n v="1"/>
    <x v="93"/>
    <s v="Dharma Colony, Opposite ACP Office, Palam Vihar, Gurgaon"/>
    <x v="456"/>
    <s v="Palam Vihar, Gurgaon"/>
    <n v="77.0358272"/>
    <n v="28.503361099999999"/>
    <x v="343"/>
    <n v="400"/>
    <x v="5"/>
    <s v="Indian Rupees(Rs.)"/>
    <x v="1"/>
    <x v="0"/>
    <x v="0"/>
    <s v="No"/>
    <n v="1"/>
    <x v="14"/>
    <s v="White"/>
    <x v="4"/>
    <n v="0"/>
  </r>
  <r>
    <n v="303865"/>
    <x v="1525"/>
    <x v="7"/>
    <n v="1"/>
    <x v="93"/>
    <s v="Near Sector 5, Ashok Vihar Phase 2, Palam Vihar, Gurgaon"/>
    <x v="456"/>
    <s v="Palam Vihar, Gurgaon"/>
    <n v="77.019484199999994"/>
    <n v="28.486046200000001"/>
    <x v="395"/>
    <n v="500"/>
    <x v="3"/>
    <s v="Indian Rupees(Rs.)"/>
    <x v="1"/>
    <x v="0"/>
    <x v="0"/>
    <s v="No"/>
    <n v="2"/>
    <x v="14"/>
    <s v="White"/>
    <x v="4"/>
    <n v="2"/>
  </r>
  <r>
    <n v="7096"/>
    <x v="1526"/>
    <x v="7"/>
    <n v="1"/>
    <x v="93"/>
    <s v="Ashok Vihar Part 2, Near Sector 5 Chowk, Palam Vihar, Gurgaon"/>
    <x v="456"/>
    <s v="Palam Vihar, Gurgaon"/>
    <n v="77.019787600000001"/>
    <n v="28.4875817"/>
    <x v="343"/>
    <n v="350"/>
    <x v="5"/>
    <s v="Indian Rupees(Rs.)"/>
    <x v="1"/>
    <x v="0"/>
    <x v="0"/>
    <s v="No"/>
    <n v="1"/>
    <x v="14"/>
    <s v="White"/>
    <x v="4"/>
    <n v="3"/>
  </r>
  <r>
    <n v="18463972"/>
    <x v="1527"/>
    <x v="7"/>
    <n v="1"/>
    <x v="93"/>
    <s v="G-1, Behind Ansal Plaza Mall, Palam Vihar, Gurgaon"/>
    <x v="456"/>
    <s v="Palam Vihar, Gurgaon"/>
    <n v="77.041064500000005"/>
    <n v="28.512086799999999"/>
    <x v="389"/>
    <n v="150"/>
    <x v="4"/>
    <s v="Indian Rupees(Rs.)"/>
    <x v="1"/>
    <x v="0"/>
    <x v="0"/>
    <s v="No"/>
    <n v="1"/>
    <x v="14"/>
    <s v="White"/>
    <x v="4"/>
    <n v="0"/>
  </r>
  <r>
    <n v="18463996"/>
    <x v="1528"/>
    <x v="7"/>
    <n v="1"/>
    <x v="93"/>
    <s v="C-96/97, 1st Floor, Vyapar Kendra, Palam Vihar, Gurgaon"/>
    <x v="456"/>
    <s v="Palam Vihar, Gurgaon"/>
    <n v="77.031393679999994"/>
    <n v="28.509136649999999"/>
    <x v="343"/>
    <n v="500"/>
    <x v="3"/>
    <s v="Indian Rupees(Rs.)"/>
    <x v="1"/>
    <x v="0"/>
    <x v="0"/>
    <s v="No"/>
    <n v="2"/>
    <x v="14"/>
    <s v="White"/>
    <x v="4"/>
    <n v="0"/>
  </r>
  <r>
    <n v="18463992"/>
    <x v="1529"/>
    <x v="7"/>
    <n v="1"/>
    <x v="93"/>
    <s v="Opposite Petrol Pump, Palam Vihar, Gurgaon"/>
    <x v="456"/>
    <s v="Palam Vihar, Gurgaon"/>
    <n v="77.019697600000001"/>
    <n v="28.4890966"/>
    <x v="343"/>
    <n v="300"/>
    <x v="5"/>
    <s v="Indian Rupees(Rs.)"/>
    <x v="1"/>
    <x v="0"/>
    <x v="0"/>
    <s v="No"/>
    <n v="1"/>
    <x v="14"/>
    <s v="White"/>
    <x v="4"/>
    <n v="0"/>
  </r>
  <r>
    <n v="18393708"/>
    <x v="1530"/>
    <x v="7"/>
    <n v="1"/>
    <x v="93"/>
    <s v="Shop 2, Near Park View Apartment, Opposite Palm Tree Hotel, Palam Vihar, Gurgaon"/>
    <x v="456"/>
    <s v="Palam Vihar, Gurgaon"/>
    <n v="77.021963400000004"/>
    <n v="28.496882100000001"/>
    <x v="343"/>
    <n v="400"/>
    <x v="5"/>
    <s v="Indian Rupees(Rs.)"/>
    <x v="1"/>
    <x v="0"/>
    <x v="0"/>
    <s v="No"/>
    <n v="1"/>
    <x v="14"/>
    <s v="White"/>
    <x v="4"/>
    <n v="1"/>
  </r>
  <r>
    <n v="306037"/>
    <x v="1531"/>
    <x v="7"/>
    <n v="1"/>
    <x v="93"/>
    <s v="Park Inn, Sector 15, Gurgaon"/>
    <x v="457"/>
    <s v="Park Inn, Sector 15, Gurgaon, Gurgaon"/>
    <n v="77.0318264"/>
    <n v="28.459079500000001"/>
    <x v="565"/>
    <n v="1500"/>
    <x v="0"/>
    <s v="Indian Rupees(Rs.)"/>
    <x v="0"/>
    <x v="0"/>
    <x v="0"/>
    <s v="No"/>
    <n v="3"/>
    <x v="12"/>
    <s v="Orange"/>
    <x v="3"/>
    <n v="13"/>
  </r>
  <r>
    <n v="5720"/>
    <x v="1532"/>
    <x v="7"/>
    <n v="1"/>
    <x v="93"/>
    <s v="Park Plaza Hotel, B Block, Sushant Lok 1, Sushant Lok, Gurgaon"/>
    <x v="458"/>
    <s v="Park Plaza, Sushant Lok, Gurgaon"/>
    <n v="77.075648400000006"/>
    <n v="28.459261099999999"/>
    <x v="720"/>
    <n v="3000"/>
    <x v="0"/>
    <s v="Indian Rupees(Rs.)"/>
    <x v="0"/>
    <x v="0"/>
    <x v="0"/>
    <s v="No"/>
    <n v="4"/>
    <x v="19"/>
    <s v="Orange"/>
    <x v="3"/>
    <n v="20"/>
  </r>
  <r>
    <n v="5721"/>
    <x v="1533"/>
    <x v="7"/>
    <n v="1"/>
    <x v="93"/>
    <s v="Park Plaza Hotel, B Block, Sushant Lok 1, Sushant Lok, Gurgaon"/>
    <x v="458"/>
    <s v="Park Plaza, Sushant Lok, Gurgaon"/>
    <n v="77.075769699999995"/>
    <n v="28.459251900000002"/>
    <x v="480"/>
    <n v="1200"/>
    <x v="0"/>
    <s v="Indian Rupees(Rs.)"/>
    <x v="1"/>
    <x v="0"/>
    <x v="0"/>
    <s v="No"/>
    <n v="3"/>
    <x v="12"/>
    <s v="Orange"/>
    <x v="3"/>
    <n v="26"/>
  </r>
  <r>
    <n v="1670"/>
    <x v="1534"/>
    <x v="7"/>
    <n v="1"/>
    <x v="93"/>
    <s v="Park Plaza Hotel, B Block, Phase 1, Sushant Lok, Gurgaon"/>
    <x v="458"/>
    <s v="Park Plaza, Sushant Lok, Gurgaon"/>
    <n v="77.075709399999994"/>
    <n v="28.459244900000002"/>
    <x v="721"/>
    <n v="2200"/>
    <x v="0"/>
    <s v="Indian Rupees(Rs.)"/>
    <x v="0"/>
    <x v="0"/>
    <x v="0"/>
    <s v="No"/>
    <n v="4"/>
    <x v="11"/>
    <s v="Yellow"/>
    <x v="2"/>
    <n v="176"/>
  </r>
  <r>
    <n v="7573"/>
    <x v="1535"/>
    <x v="7"/>
    <n v="1"/>
    <x v="93"/>
    <s v="Park Plaza Hotel, B Block, Phase 1, Sushant Lok, Gurgaon"/>
    <x v="458"/>
    <s v="Park Plaza, Sushant Lok, Gurgaon"/>
    <n v="77.075721999999999"/>
    <n v="28.4592314"/>
    <x v="342"/>
    <n v="3000"/>
    <x v="0"/>
    <s v="Indian Rupees(Rs.)"/>
    <x v="0"/>
    <x v="0"/>
    <x v="0"/>
    <s v="No"/>
    <n v="4"/>
    <x v="11"/>
    <s v="Yellow"/>
    <x v="2"/>
    <n v="340"/>
  </r>
  <r>
    <n v="3243"/>
    <x v="1536"/>
    <x v="7"/>
    <n v="1"/>
    <x v="93"/>
    <s v="3rd Floor, Plaza Mall, MG Road, Gurgaon"/>
    <x v="459"/>
    <s v="Plaza Mall, MG Road, Gurgaon"/>
    <n v="77.073085300000002"/>
    <n v="28.4777065"/>
    <x v="722"/>
    <n v="2000"/>
    <x v="0"/>
    <s v="Indian Rupees(Rs.)"/>
    <x v="0"/>
    <x v="0"/>
    <x v="0"/>
    <s v="No"/>
    <n v="4"/>
    <x v="9"/>
    <s v="Orange"/>
    <x v="3"/>
    <n v="21"/>
  </r>
  <r>
    <n v="305171"/>
    <x v="1537"/>
    <x v="7"/>
    <n v="1"/>
    <x v="93"/>
    <s v="M-4, Qutab Plaza Market, DLF Phase 1, Gurgaon"/>
    <x v="460"/>
    <s v="Qutab Plaza, DLF Phase 1, Gurgaon"/>
    <n v="77.101995700000003"/>
    <n v="28.4722814"/>
    <x v="600"/>
    <n v="350"/>
    <x v="5"/>
    <s v="Indian Rupees(Rs.)"/>
    <x v="1"/>
    <x v="1"/>
    <x v="0"/>
    <s v="No"/>
    <n v="1"/>
    <x v="13"/>
    <s v="Orange"/>
    <x v="3"/>
    <n v="84"/>
  </r>
  <r>
    <n v="3536"/>
    <x v="1056"/>
    <x v="7"/>
    <n v="1"/>
    <x v="93"/>
    <s v="D1 &amp; 13, Qutub Plaza Market, DLF Phase 1, Gurgaon"/>
    <x v="460"/>
    <s v="Qutab Plaza, DLF Phase 1, Gurgaon"/>
    <n v="77.102277799999996"/>
    <n v="28.471514599999999"/>
    <x v="20"/>
    <n v="650"/>
    <x v="2"/>
    <s v="Indian Rupees(Rs.)"/>
    <x v="1"/>
    <x v="0"/>
    <x v="0"/>
    <s v="No"/>
    <n v="2"/>
    <x v="16"/>
    <s v="Orange"/>
    <x v="3"/>
    <n v="41"/>
  </r>
  <r>
    <n v="6743"/>
    <x v="880"/>
    <x v="7"/>
    <n v="1"/>
    <x v="93"/>
    <s v="F-13, Qutub Plaza, DLF Phase 1, Gurgaon"/>
    <x v="460"/>
    <s v="Qutab Plaza, DLF Phase 1, Gurgaon"/>
    <n v="77.101725900000005"/>
    <n v="28.471807200000001"/>
    <x v="20"/>
    <n v="450"/>
    <x v="3"/>
    <s v="Indian Rupees(Rs.)"/>
    <x v="1"/>
    <x v="0"/>
    <x v="0"/>
    <s v="No"/>
    <n v="1"/>
    <x v="25"/>
    <s v="Orange"/>
    <x v="3"/>
    <n v="18"/>
  </r>
  <r>
    <n v="18458663"/>
    <x v="1538"/>
    <x v="7"/>
    <n v="1"/>
    <x v="93"/>
    <s v="H-8, Qutab Plaza, DLF Phase 1, Gurgaon"/>
    <x v="460"/>
    <s v="Qutab Plaza, DLF Phase 1, Gurgaon"/>
    <n v="77.102175500000001"/>
    <n v="28.4720297"/>
    <x v="20"/>
    <n v="400"/>
    <x v="5"/>
    <s v="Indian Rupees(Rs.)"/>
    <x v="1"/>
    <x v="0"/>
    <x v="0"/>
    <s v="No"/>
    <n v="1"/>
    <x v="12"/>
    <s v="Orange"/>
    <x v="3"/>
    <n v="10"/>
  </r>
  <r>
    <n v="312269"/>
    <x v="1539"/>
    <x v="7"/>
    <n v="1"/>
    <x v="93"/>
    <s v="J-12, Qutub Plaza, DLF Phase 1, Gurgaon"/>
    <x v="460"/>
    <s v="Qutab Plaza, DLF Phase 1, Gurgaon"/>
    <n v="77.102040599999995"/>
    <n v="28.471882300000001"/>
    <x v="342"/>
    <n v="700"/>
    <x v="2"/>
    <s v="Indian Rupees(Rs.)"/>
    <x v="1"/>
    <x v="1"/>
    <x v="0"/>
    <s v="No"/>
    <n v="2"/>
    <x v="25"/>
    <s v="Orange"/>
    <x v="3"/>
    <n v="16"/>
  </r>
  <r>
    <n v="308732"/>
    <x v="1540"/>
    <x v="7"/>
    <n v="1"/>
    <x v="93"/>
    <s v="N-14, Ground Floor, Qutab Plaza, DLF Phase 1, Gurgaon"/>
    <x v="460"/>
    <s v="Qutab Plaza, DLF Phase 1, Gurgaon"/>
    <n v="77.101886500000006"/>
    <n v="28.472520899999999"/>
    <x v="342"/>
    <n v="900"/>
    <x v="1"/>
    <s v="Indian Rupees(Rs.)"/>
    <x v="0"/>
    <x v="1"/>
    <x v="0"/>
    <s v="No"/>
    <n v="2"/>
    <x v="9"/>
    <s v="Orange"/>
    <x v="3"/>
    <n v="61"/>
  </r>
  <r>
    <n v="6747"/>
    <x v="684"/>
    <x v="7"/>
    <n v="1"/>
    <x v="93"/>
    <s v="K-1 &amp; K-13, Ground Floor, DLF Qutub Plaza, DLF Phase 1, Gurgaon"/>
    <x v="460"/>
    <s v="Qutab Plaza, DLF Phase 1, Gurgaon"/>
    <n v="77.102445200000005"/>
    <n v="28.471965900000001"/>
    <x v="528"/>
    <n v="700"/>
    <x v="2"/>
    <s v="Indian Rupees(Rs.)"/>
    <x v="1"/>
    <x v="0"/>
    <x v="0"/>
    <s v="No"/>
    <n v="2"/>
    <x v="25"/>
    <s v="Orange"/>
    <x v="3"/>
    <n v="70"/>
  </r>
  <r>
    <n v="6804"/>
    <x v="830"/>
    <x v="7"/>
    <n v="1"/>
    <x v="93"/>
    <s v="H 5, Qutab Plaza Market, DLF Phase 1, Gurgaon"/>
    <x v="460"/>
    <s v="Qutab Plaza, DLF Phase 1, Gurgaon"/>
    <n v="77.102265399999993"/>
    <n v="28.472128000000001"/>
    <x v="492"/>
    <n v="350"/>
    <x v="5"/>
    <s v="Indian Rupees(Rs.)"/>
    <x v="1"/>
    <x v="0"/>
    <x v="0"/>
    <s v="No"/>
    <n v="1"/>
    <x v="25"/>
    <s v="Orange"/>
    <x v="3"/>
    <n v="16"/>
  </r>
  <r>
    <n v="301506"/>
    <x v="1541"/>
    <x v="7"/>
    <n v="1"/>
    <x v="93"/>
    <s v="Qutab Plaza, DLF Phase 1, Gurgaon"/>
    <x v="460"/>
    <s v="Qutab Plaza, DLF Phase 1, Gurgaon"/>
    <n v="77.102545649999996"/>
    <n v="28.47211841"/>
    <x v="723"/>
    <n v="500"/>
    <x v="3"/>
    <s v="Indian Rupees(Rs.)"/>
    <x v="1"/>
    <x v="0"/>
    <x v="0"/>
    <s v="No"/>
    <n v="2"/>
    <x v="19"/>
    <s v="Orange"/>
    <x v="3"/>
    <n v="57"/>
  </r>
  <r>
    <n v="1284"/>
    <x v="1542"/>
    <x v="7"/>
    <n v="1"/>
    <x v="93"/>
    <s v="H-6, Qutab Plaza, DLF Phase 1, Gurgaon"/>
    <x v="460"/>
    <s v="Qutab Plaza, DLF Phase 1, Gurgaon"/>
    <n v="77.102265399999993"/>
    <n v="28.472038300000001"/>
    <x v="508"/>
    <n v="250"/>
    <x v="5"/>
    <s v="Indian Rupees(Rs.)"/>
    <x v="1"/>
    <x v="1"/>
    <x v="0"/>
    <s v="No"/>
    <n v="1"/>
    <x v="9"/>
    <s v="Orange"/>
    <x v="3"/>
    <n v="33"/>
  </r>
  <r>
    <n v="1313"/>
    <x v="650"/>
    <x v="7"/>
    <n v="1"/>
    <x v="93"/>
    <s v="J-1, Qutab Plaza, DLF Phase 1, Gurgaon"/>
    <x v="460"/>
    <s v="Qutab Plaza, DLF Phase 1, Gurgaon"/>
    <n v="77.102400299999999"/>
    <n v="28.4715582"/>
    <x v="497"/>
    <n v="500"/>
    <x v="3"/>
    <s v="Indian Rupees(Rs.)"/>
    <x v="1"/>
    <x v="1"/>
    <x v="0"/>
    <s v="No"/>
    <n v="2"/>
    <x v="12"/>
    <s v="Orange"/>
    <x v="3"/>
    <n v="92"/>
  </r>
  <r>
    <n v="301737"/>
    <x v="1543"/>
    <x v="7"/>
    <n v="1"/>
    <x v="93"/>
    <s v="A 6, Qutab Plaza, DLF Phase 1, Gurgaon"/>
    <x v="460"/>
    <s v="Qutab Plaza, DLF Phase 1, Gurgaon"/>
    <n v="77.101725900000005"/>
    <n v="28.471538299999999"/>
    <x v="515"/>
    <n v="200"/>
    <x v="4"/>
    <s v="Indian Rupees(Rs.)"/>
    <x v="1"/>
    <x v="0"/>
    <x v="0"/>
    <s v="No"/>
    <n v="1"/>
    <x v="16"/>
    <s v="Orange"/>
    <x v="3"/>
    <n v="22"/>
  </r>
  <r>
    <n v="18455518"/>
    <x v="1544"/>
    <x v="7"/>
    <n v="1"/>
    <x v="93"/>
    <s v="Shop B-5, Qutab Plaza Market, DLF Phase 1, Gurgaon"/>
    <x v="460"/>
    <s v="Qutab Plaza, DLF Phase 1, Gurgaon"/>
    <n v="77.101815900000005"/>
    <n v="28.471367600000001"/>
    <x v="724"/>
    <n v="500"/>
    <x v="3"/>
    <s v="Indian Rupees(Rs.)"/>
    <x v="1"/>
    <x v="0"/>
    <x v="0"/>
    <s v="No"/>
    <n v="2"/>
    <x v="11"/>
    <s v="Yellow"/>
    <x v="2"/>
    <n v="25"/>
  </r>
  <r>
    <n v="18398606"/>
    <x v="1057"/>
    <x v="7"/>
    <n v="1"/>
    <x v="93"/>
    <s v="Shop 6, Lower Ground Floor, Raheja Mall, Sohna Road, Gurgaon"/>
    <x v="461"/>
    <s v="Raheja Mall, Sohna Road, Gurgaon"/>
    <n v="77.039202900000006"/>
    <n v="28.423735400000002"/>
    <x v="232"/>
    <n v="500"/>
    <x v="3"/>
    <s v="Indian Rupees(Rs.)"/>
    <x v="1"/>
    <x v="1"/>
    <x v="0"/>
    <s v="No"/>
    <n v="2"/>
    <x v="9"/>
    <s v="Orange"/>
    <x v="3"/>
    <n v="71"/>
  </r>
  <r>
    <n v="309030"/>
    <x v="1545"/>
    <x v="7"/>
    <n v="1"/>
    <x v="93"/>
    <s v="2nd Floor, Raheja Mall, Sohna Road, Gurgaon"/>
    <x v="461"/>
    <s v="Raheja Mall, Sohna Road, Gurgaon"/>
    <n v="77.039580200000003"/>
    <n v="28.423422800000001"/>
    <x v="189"/>
    <n v="700"/>
    <x v="2"/>
    <s v="Indian Rupees(Rs.)"/>
    <x v="1"/>
    <x v="1"/>
    <x v="0"/>
    <s v="No"/>
    <n v="2"/>
    <x v="12"/>
    <s v="Orange"/>
    <x v="3"/>
    <n v="100"/>
  </r>
  <r>
    <n v="3909"/>
    <x v="1193"/>
    <x v="7"/>
    <n v="1"/>
    <x v="93"/>
    <s v="Food Court, 3rd Floor, Raheja Mall, Sohna Road, Gurgaon"/>
    <x v="461"/>
    <s v="Raheja Mall, Sohna Road, Gurgaon"/>
    <n v="77.039490200000003"/>
    <n v="28.4234142"/>
    <x v="465"/>
    <n v="600"/>
    <x v="3"/>
    <s v="Indian Rupees(Rs.)"/>
    <x v="1"/>
    <x v="1"/>
    <x v="0"/>
    <s v="No"/>
    <n v="2"/>
    <x v="31"/>
    <s v="Red"/>
    <x v="5"/>
    <n v="32"/>
  </r>
  <r>
    <n v="4290"/>
    <x v="1546"/>
    <x v="7"/>
    <n v="1"/>
    <x v="93"/>
    <s v="Ramada Gurgaon Central, Site No.2, Sector 44, Gurgaon"/>
    <x v="462"/>
    <s v="Ramada Gurgaon Central, Sector 44, Gurgaon"/>
    <n v="77.0706524"/>
    <n v="28.449739600000001"/>
    <x v="725"/>
    <n v="1500"/>
    <x v="0"/>
    <s v="Indian Rupees(Rs.)"/>
    <x v="0"/>
    <x v="0"/>
    <x v="0"/>
    <s v="No"/>
    <n v="3"/>
    <x v="20"/>
    <s v="Yellow"/>
    <x v="2"/>
    <n v="194"/>
  </r>
  <r>
    <n v="1452"/>
    <x v="1547"/>
    <x v="7"/>
    <n v="1"/>
    <x v="93"/>
    <s v="Sohna Chowk, Near Jama Masjid, Sadar Bazar, Gurgaon"/>
    <x v="463"/>
    <s v="Sadar Bazar, Gurgaon"/>
    <n v="77.0268394"/>
    <n v="28.459665699999999"/>
    <x v="395"/>
    <n v="200"/>
    <x v="4"/>
    <s v="Indian Rupees(Rs.)"/>
    <x v="1"/>
    <x v="0"/>
    <x v="0"/>
    <s v="No"/>
    <n v="1"/>
    <x v="12"/>
    <s v="Orange"/>
    <x v="3"/>
    <n v="15"/>
  </r>
  <r>
    <n v="303779"/>
    <x v="1548"/>
    <x v="7"/>
    <n v="1"/>
    <x v="93"/>
    <s v="HPO Chowk, Sadar Bazar, Gurgaon"/>
    <x v="463"/>
    <s v="Sadar Bazar, Gurgaon"/>
    <n v="77.031317200000004"/>
    <n v="28.4623451"/>
    <x v="343"/>
    <n v="250"/>
    <x v="5"/>
    <s v="Indian Rupees(Rs.)"/>
    <x v="1"/>
    <x v="0"/>
    <x v="0"/>
    <s v="No"/>
    <n v="1"/>
    <x v="13"/>
    <s v="Orange"/>
    <x v="3"/>
    <n v="16"/>
  </r>
  <r>
    <n v="554"/>
    <x v="1064"/>
    <x v="7"/>
    <n v="1"/>
    <x v="93"/>
    <s v="Ground Floor, Sahara Mall, MG Road, Gurgaon"/>
    <x v="464"/>
    <s v="Sahara Mall, MG Road, Gurgaon"/>
    <n v="77.086889400000004"/>
    <n v="28.479795800000002"/>
    <x v="540"/>
    <n v="600"/>
    <x v="3"/>
    <s v="Indian Rupees(Rs.)"/>
    <x v="1"/>
    <x v="0"/>
    <x v="0"/>
    <s v="No"/>
    <n v="2"/>
    <x v="7"/>
    <s v="Yellow"/>
    <x v="2"/>
    <n v="315"/>
  </r>
  <r>
    <n v="3953"/>
    <x v="1549"/>
    <x v="7"/>
    <n v="1"/>
    <x v="93"/>
    <s v="305 &amp; 306, 3rd Floor, Sahara Mall, MG Road, Gurgaon"/>
    <x v="464"/>
    <s v="Sahara Mall, MG Road, Gurgaon"/>
    <n v="77.0865747"/>
    <n v="28.479720700000001"/>
    <x v="270"/>
    <n v="1800"/>
    <x v="0"/>
    <s v="Indian Rupees(Rs.)"/>
    <x v="1"/>
    <x v="0"/>
    <x v="0"/>
    <s v="No"/>
    <n v="3"/>
    <x v="23"/>
    <s v="Red"/>
    <x v="5"/>
    <n v="53"/>
  </r>
  <r>
    <n v="18368009"/>
    <x v="1550"/>
    <x v="7"/>
    <n v="1"/>
    <x v="93"/>
    <s v="Subhash Nagar, Sector 12, Gurgaon"/>
    <x v="362"/>
    <s v="Sector 12, Gurgaon"/>
    <n v="77.032473199999998"/>
    <n v="28.4636195"/>
    <x v="343"/>
    <n v="200"/>
    <x v="4"/>
    <s v="Indian Rupees(Rs.)"/>
    <x v="1"/>
    <x v="0"/>
    <x v="0"/>
    <s v="No"/>
    <n v="1"/>
    <x v="9"/>
    <s v="Orange"/>
    <x v="3"/>
    <n v="4"/>
  </r>
  <r>
    <n v="305242"/>
    <x v="1551"/>
    <x v="7"/>
    <n v="1"/>
    <x v="93"/>
    <s v="City Mark Hotel, Mahavir Chowk, Near Sector 12, Gurgaon"/>
    <x v="362"/>
    <s v="Sector 12, Gurgaon"/>
    <n v="77.032428199999998"/>
    <n v="28.4637496"/>
    <x v="468"/>
    <n v="1500"/>
    <x v="0"/>
    <s v="Indian Rupees(Rs.)"/>
    <x v="0"/>
    <x v="0"/>
    <x v="0"/>
    <s v="No"/>
    <n v="3"/>
    <x v="9"/>
    <s v="Orange"/>
    <x v="3"/>
    <n v="8"/>
  </r>
  <r>
    <n v="18419914"/>
    <x v="1552"/>
    <x v="7"/>
    <n v="1"/>
    <x v="93"/>
    <s v="Shop 323, Public Tree, Bus Stand Road, Opposite Allahabad Bank, Sector 12, Gurgaon"/>
    <x v="362"/>
    <s v="Sector 12, Gurgaon"/>
    <n v="77.0338596"/>
    <n v="28.4675057"/>
    <x v="343"/>
    <n v="500"/>
    <x v="3"/>
    <s v="Indian Rupees(Rs.)"/>
    <x v="1"/>
    <x v="0"/>
    <x v="0"/>
    <s v="No"/>
    <n v="2"/>
    <x v="14"/>
    <s v="White"/>
    <x v="4"/>
    <n v="1"/>
  </r>
  <r>
    <n v="303730"/>
    <x v="1553"/>
    <x v="7"/>
    <n v="1"/>
    <x v="93"/>
    <s v="New Mata Road, Rajiv Colony, Sector 14, Gurgaon"/>
    <x v="465"/>
    <s v="Sector 14, Gurgaon"/>
    <n v="77.0404135"/>
    <n v="28.475519899999998"/>
    <x v="726"/>
    <n v="150"/>
    <x v="4"/>
    <s v="Indian Rupees(Rs.)"/>
    <x v="1"/>
    <x v="0"/>
    <x v="0"/>
    <s v="No"/>
    <n v="1"/>
    <x v="25"/>
    <s v="Orange"/>
    <x v="3"/>
    <n v="6"/>
  </r>
  <r>
    <n v="18462214"/>
    <x v="1554"/>
    <x v="7"/>
    <n v="1"/>
    <x v="93"/>
    <s v="M-14, Old DLF Colony, Sector 14, Gurgaon, Delhi NCR"/>
    <x v="465"/>
    <s v="Sector 14, Gurgaon"/>
    <n v="77.044168400000004"/>
    <n v="28.470693600000001"/>
    <x v="21"/>
    <n v="400"/>
    <x v="5"/>
    <s v="Indian Rupees(Rs.)"/>
    <x v="1"/>
    <x v="0"/>
    <x v="0"/>
    <s v="No"/>
    <n v="1"/>
    <x v="9"/>
    <s v="Orange"/>
    <x v="3"/>
    <n v="4"/>
  </r>
  <r>
    <n v="309272"/>
    <x v="1555"/>
    <x v="7"/>
    <n v="1"/>
    <x v="93"/>
    <s v="Shop 1, Near Shiv Mandir Chowk, Rajeev Nagar, Sector 14, Gurgaon"/>
    <x v="465"/>
    <s v="Sector 14, Gurgaon"/>
    <n v="77.034812299999999"/>
    <n v="28.476036000000001"/>
    <x v="380"/>
    <n v="400"/>
    <x v="5"/>
    <s v="Indian Rupees(Rs.)"/>
    <x v="1"/>
    <x v="0"/>
    <x v="0"/>
    <s v="No"/>
    <n v="1"/>
    <x v="22"/>
    <s v="Orange"/>
    <x v="3"/>
    <n v="6"/>
  </r>
  <r>
    <n v="18311957"/>
    <x v="1556"/>
    <x v="7"/>
    <n v="1"/>
    <x v="93"/>
    <s v="Sector 14, Gurgaon"/>
    <x v="465"/>
    <s v="Sector 14, Gurgaon"/>
    <n v="0"/>
    <n v="0"/>
    <x v="727"/>
    <n v="800"/>
    <x v="2"/>
    <s v="Indian Rupees(Rs.)"/>
    <x v="1"/>
    <x v="0"/>
    <x v="0"/>
    <s v="No"/>
    <n v="2"/>
    <x v="22"/>
    <s v="Orange"/>
    <x v="3"/>
    <n v="4"/>
  </r>
  <r>
    <n v="18218304"/>
    <x v="891"/>
    <x v="7"/>
    <n v="1"/>
    <x v="93"/>
    <s v="Shop 48, Sector 14, Gurgaon"/>
    <x v="465"/>
    <s v="Sector 14, Gurgaon"/>
    <n v="77.0483361"/>
    <n v="28.4735491"/>
    <x v="232"/>
    <n v="300"/>
    <x v="5"/>
    <s v="Indian Rupees(Rs.)"/>
    <x v="1"/>
    <x v="0"/>
    <x v="0"/>
    <s v="No"/>
    <n v="1"/>
    <x v="12"/>
    <s v="Orange"/>
    <x v="3"/>
    <n v="20"/>
  </r>
  <r>
    <n v="18252419"/>
    <x v="1038"/>
    <x v="7"/>
    <n v="1"/>
    <x v="93"/>
    <s v="Shop 140, Main Market, Opposite Hanuman Mandir, Sector 14, Gurgaon"/>
    <x v="465"/>
    <s v="Sector 14, Gurgaon"/>
    <n v="77.047610500000005"/>
    <n v="28.474520699999999"/>
    <x v="64"/>
    <n v="300"/>
    <x v="5"/>
    <s v="Indian Rupees(Rs.)"/>
    <x v="1"/>
    <x v="0"/>
    <x v="0"/>
    <s v="No"/>
    <n v="1"/>
    <x v="13"/>
    <s v="Orange"/>
    <x v="3"/>
    <n v="20"/>
  </r>
  <r>
    <n v="606"/>
    <x v="880"/>
    <x v="7"/>
    <n v="1"/>
    <x v="93"/>
    <s v="SCO 10, Vishal Mega Mart, Sector 14, Gurgaon"/>
    <x v="465"/>
    <s v="Sector 14, Gurgaon"/>
    <n v="77.046327000000005"/>
    <n v="28.477505099999998"/>
    <x v="20"/>
    <n v="450"/>
    <x v="3"/>
    <s v="Indian Rupees(Rs.)"/>
    <x v="1"/>
    <x v="0"/>
    <x v="0"/>
    <s v="No"/>
    <n v="1"/>
    <x v="25"/>
    <s v="Orange"/>
    <x v="3"/>
    <n v="34"/>
  </r>
  <r>
    <n v="18133490"/>
    <x v="1557"/>
    <x v="7"/>
    <n v="1"/>
    <x v="93"/>
    <s v="450, Bhim Nagar, Near Ram Lila Ground, Sector 14, Gurgaon"/>
    <x v="465"/>
    <s v="Sector 14, Gurgaon"/>
    <n v="77.020402500000003"/>
    <n v="28.470351699999998"/>
    <x v="480"/>
    <n v="300"/>
    <x v="5"/>
    <s v="Indian Rupees(Rs.)"/>
    <x v="1"/>
    <x v="1"/>
    <x v="0"/>
    <s v="No"/>
    <n v="1"/>
    <x v="16"/>
    <s v="Orange"/>
    <x v="3"/>
    <n v="36"/>
  </r>
  <r>
    <n v="18291476"/>
    <x v="1558"/>
    <x v="7"/>
    <n v="1"/>
    <x v="93"/>
    <s v="2322/3, Opposite Air Force School, Ground Floor, Excel House, Old Delhi Road, Near Sector 14, Gurgaon"/>
    <x v="465"/>
    <s v="Sector 14, Gurgaon"/>
    <n v="77.042400799999996"/>
    <n v="28.474104100000002"/>
    <x v="728"/>
    <n v="200"/>
    <x v="4"/>
    <s v="Indian Rupees(Rs.)"/>
    <x v="1"/>
    <x v="0"/>
    <x v="0"/>
    <s v="No"/>
    <n v="1"/>
    <x v="9"/>
    <s v="Orange"/>
    <x v="3"/>
    <n v="5"/>
  </r>
  <r>
    <n v="2071"/>
    <x v="1559"/>
    <x v="7"/>
    <n v="1"/>
    <x v="93"/>
    <s v="SCF 96, Main Market, Sector 14, Gurgaon"/>
    <x v="465"/>
    <s v="Sector 14, Gurgaon"/>
    <n v="77.047460700000002"/>
    <n v="28.474026599999998"/>
    <x v="480"/>
    <n v="200"/>
    <x v="4"/>
    <s v="Indian Rupees(Rs.)"/>
    <x v="1"/>
    <x v="0"/>
    <x v="0"/>
    <s v="No"/>
    <n v="1"/>
    <x v="13"/>
    <s v="Orange"/>
    <x v="3"/>
    <n v="41"/>
  </r>
  <r>
    <n v="18445653"/>
    <x v="1560"/>
    <x v="7"/>
    <n v="1"/>
    <x v="93"/>
    <s v="Shop 94, Huda Market, Sector 14, Gurgaon"/>
    <x v="465"/>
    <s v="Sector 14, Gurgaon"/>
    <n v="77.047517400000004"/>
    <n v="28.474015000000001"/>
    <x v="480"/>
    <n v="200"/>
    <x v="4"/>
    <s v="Indian Rupees(Rs.)"/>
    <x v="1"/>
    <x v="0"/>
    <x v="0"/>
    <s v="No"/>
    <n v="1"/>
    <x v="13"/>
    <s v="Orange"/>
    <x v="3"/>
    <n v="7"/>
  </r>
  <r>
    <n v="18466800"/>
    <x v="1561"/>
    <x v="7"/>
    <n v="1"/>
    <x v="93"/>
    <s v="Khasra 3898/3173, Basement, Opposite Shubh Vatika, Atul Kataria Chowk, Sector-12A, Near, Sector 14, Gurgaon"/>
    <x v="465"/>
    <s v="Sector 14, Gurgaon"/>
    <n v="0"/>
    <n v="0"/>
    <x v="729"/>
    <n v="500"/>
    <x v="3"/>
    <s v="Indian Rupees(Rs.)"/>
    <x v="1"/>
    <x v="0"/>
    <x v="0"/>
    <s v="No"/>
    <n v="2"/>
    <x v="13"/>
    <s v="Orange"/>
    <x v="3"/>
    <n v="7"/>
  </r>
  <r>
    <n v="303743"/>
    <x v="1562"/>
    <x v="7"/>
    <n v="1"/>
    <x v="93"/>
    <s v="Late Atul Kataria Chowk, Sector 14, Gurgaon"/>
    <x v="465"/>
    <s v="Sector 14, Gurgaon"/>
    <n v="77.048083390000002"/>
    <n v="28.48038451"/>
    <x v="379"/>
    <n v="600"/>
    <x v="3"/>
    <s v="Indian Rupees(Rs.)"/>
    <x v="1"/>
    <x v="0"/>
    <x v="0"/>
    <s v="No"/>
    <n v="2"/>
    <x v="25"/>
    <s v="Orange"/>
    <x v="3"/>
    <n v="8"/>
  </r>
  <r>
    <n v="300174"/>
    <x v="873"/>
    <x v="7"/>
    <n v="1"/>
    <x v="93"/>
    <s v="59, 1143-336/2, Excel House, Old Delhi Road, Opposite Air Force School, Near Sector 14, Gurgaon"/>
    <x v="465"/>
    <s v="Sector 14, Gurgaon"/>
    <n v="77.0424589"/>
    <n v="28.473994900000001"/>
    <x v="21"/>
    <n v="200"/>
    <x v="4"/>
    <s v="Indian Rupees(Rs.)"/>
    <x v="1"/>
    <x v="0"/>
    <x v="0"/>
    <s v="No"/>
    <n v="1"/>
    <x v="22"/>
    <s v="Orange"/>
    <x v="3"/>
    <n v="10"/>
  </r>
  <r>
    <n v="18461280"/>
    <x v="1563"/>
    <x v="7"/>
    <n v="1"/>
    <x v="93"/>
    <s v="New Railway Road, Opposite Easy Day, Jawahar Nagar, Sector 14, Gurgaon"/>
    <x v="465"/>
    <s v="Sector 14, Gurgaon"/>
    <n v="0"/>
    <n v="0"/>
    <x v="343"/>
    <n v="200"/>
    <x v="4"/>
    <s v="Indian Rupees(Rs.)"/>
    <x v="1"/>
    <x v="0"/>
    <x v="0"/>
    <s v="No"/>
    <n v="1"/>
    <x v="12"/>
    <s v="Orange"/>
    <x v="3"/>
    <n v="11"/>
  </r>
  <r>
    <n v="6709"/>
    <x v="1564"/>
    <x v="7"/>
    <n v="1"/>
    <x v="93"/>
    <s v="76, Sector 14, Gurgaon"/>
    <x v="465"/>
    <s v="Sector 14, Gurgaon"/>
    <n v="77.048056000000003"/>
    <n v="28.473059899999999"/>
    <x v="379"/>
    <n v="400"/>
    <x v="5"/>
    <s v="Indian Rupees(Rs.)"/>
    <x v="1"/>
    <x v="0"/>
    <x v="0"/>
    <s v="No"/>
    <n v="1"/>
    <x v="13"/>
    <s v="Orange"/>
    <x v="3"/>
    <n v="21"/>
  </r>
  <r>
    <n v="18070491"/>
    <x v="1565"/>
    <x v="7"/>
    <n v="1"/>
    <x v="93"/>
    <s v="NM-22, Ground Floor, Old DLF, Sector 14, Gurgaon"/>
    <x v="465"/>
    <s v="Sector 14, Gurgaon"/>
    <n v="77.044506600000005"/>
    <n v="28.469413899999999"/>
    <x v="730"/>
    <n v="350"/>
    <x v="5"/>
    <s v="Indian Rupees(Rs.)"/>
    <x v="1"/>
    <x v="0"/>
    <x v="0"/>
    <s v="No"/>
    <n v="1"/>
    <x v="19"/>
    <s v="Orange"/>
    <x v="3"/>
    <n v="25"/>
  </r>
  <r>
    <n v="302907"/>
    <x v="1566"/>
    <x v="7"/>
    <n v="1"/>
    <x v="93"/>
    <s v="3, Atul Kataria Chowk, Sector 14, Gurgaon"/>
    <x v="465"/>
    <s v="Sector 14, Gurgaon"/>
    <n v="77.049475299999997"/>
    <n v="28.482200800000001"/>
    <x v="514"/>
    <n v="200"/>
    <x v="4"/>
    <s v="Indian Rupees(Rs.)"/>
    <x v="1"/>
    <x v="1"/>
    <x v="0"/>
    <s v="No"/>
    <n v="1"/>
    <x v="16"/>
    <s v="Orange"/>
    <x v="3"/>
    <n v="19"/>
  </r>
  <r>
    <n v="889"/>
    <x v="1566"/>
    <x v="7"/>
    <n v="1"/>
    <x v="93"/>
    <s v="20, Opposite Plaza Hotel, Old Delhi Road, Sector 14, Gurgaon"/>
    <x v="465"/>
    <s v="Sector 14, Gurgaon"/>
    <n v="77.043988100000007"/>
    <n v="28.4754869"/>
    <x v="514"/>
    <n v="200"/>
    <x v="4"/>
    <s v="Indian Rupees(Rs.)"/>
    <x v="1"/>
    <x v="1"/>
    <x v="0"/>
    <s v="No"/>
    <n v="1"/>
    <x v="16"/>
    <s v="Orange"/>
    <x v="3"/>
    <n v="43"/>
  </r>
  <r>
    <n v="18337904"/>
    <x v="899"/>
    <x v="7"/>
    <n v="1"/>
    <x v="93"/>
    <s v="Shop 40, Main Market, Sector 14, Gurgaon"/>
    <x v="465"/>
    <s v="Sector 14, Gurgaon"/>
    <n v="77.048104100000003"/>
    <n v="28.473649500000001"/>
    <x v="388"/>
    <n v="250"/>
    <x v="5"/>
    <s v="Indian Rupees(Rs.)"/>
    <x v="1"/>
    <x v="0"/>
    <x v="0"/>
    <s v="No"/>
    <n v="1"/>
    <x v="24"/>
    <s v="Orange"/>
    <x v="3"/>
    <n v="18"/>
  </r>
  <r>
    <n v="18415355"/>
    <x v="648"/>
    <x v="7"/>
    <n v="1"/>
    <x v="93"/>
    <s v="Plot 98, Main market, Sector 14, Gurgaon"/>
    <x v="465"/>
    <s v="Sector 14, Gurgaon"/>
    <n v="77.047404999999998"/>
    <n v="28.474088600000002"/>
    <x v="498"/>
    <n v="500"/>
    <x v="3"/>
    <s v="Indian Rupees(Rs.)"/>
    <x v="1"/>
    <x v="1"/>
    <x v="0"/>
    <s v="No"/>
    <n v="2"/>
    <x v="27"/>
    <s v="Orange"/>
    <x v="3"/>
    <n v="17"/>
  </r>
  <r>
    <n v="853"/>
    <x v="1567"/>
    <x v="7"/>
    <n v="1"/>
    <x v="93"/>
    <s v="SCO 17, Near Huda Office, Sector 14, Gurgaon"/>
    <x v="465"/>
    <s v="Sector 14, Gurgaon"/>
    <n v="77.0456073"/>
    <n v="28.476628999999999"/>
    <x v="399"/>
    <n v="300"/>
    <x v="5"/>
    <s v="Indian Rupees(Rs.)"/>
    <x v="1"/>
    <x v="0"/>
    <x v="0"/>
    <s v="No"/>
    <n v="1"/>
    <x v="16"/>
    <s v="Orange"/>
    <x v="3"/>
    <n v="69"/>
  </r>
  <r>
    <n v="2620"/>
    <x v="1568"/>
    <x v="7"/>
    <n v="1"/>
    <x v="93"/>
    <s v="158, Sector 14 Market, Sector 14, Gurgaon"/>
    <x v="465"/>
    <s v="Sector 14, Gurgaon"/>
    <n v="77.047350699999996"/>
    <n v="28.474091099999999"/>
    <x v="622"/>
    <n v="300"/>
    <x v="5"/>
    <s v="Indian Rupees(Rs.)"/>
    <x v="1"/>
    <x v="0"/>
    <x v="0"/>
    <s v="No"/>
    <n v="1"/>
    <x v="19"/>
    <s v="Orange"/>
    <x v="3"/>
    <n v="25"/>
  </r>
  <r>
    <n v="310155"/>
    <x v="1569"/>
    <x v="7"/>
    <n v="1"/>
    <x v="93"/>
    <s v="Opposite Air Force School, Old Delhi Road, Sector 14, Gurgaon"/>
    <x v="465"/>
    <s v="Sector 14, Gurgaon"/>
    <n v="77.0424589"/>
    <n v="28.4740845"/>
    <x v="379"/>
    <n v="600"/>
    <x v="3"/>
    <s v="Indian Rupees(Rs.)"/>
    <x v="1"/>
    <x v="1"/>
    <x v="0"/>
    <s v="No"/>
    <n v="2"/>
    <x v="12"/>
    <s v="Orange"/>
    <x v="3"/>
    <n v="52"/>
  </r>
  <r>
    <n v="5061"/>
    <x v="1570"/>
    <x v="7"/>
    <n v="1"/>
    <x v="93"/>
    <s v="Old Delhi Road, Opposite Ajit Cinema, Sector 14, Gurgaon"/>
    <x v="465"/>
    <s v="Sector 14, Gurgaon"/>
    <n v="77.035149099999998"/>
    <n v="28.466540899999998"/>
    <x v="468"/>
    <n v="800"/>
    <x v="2"/>
    <s v="Indian Rupees(Rs.)"/>
    <x v="0"/>
    <x v="0"/>
    <x v="0"/>
    <s v="No"/>
    <n v="2"/>
    <x v="22"/>
    <s v="Orange"/>
    <x v="3"/>
    <n v="16"/>
  </r>
  <r>
    <n v="18460326"/>
    <x v="1571"/>
    <x v="7"/>
    <n v="1"/>
    <x v="93"/>
    <s v="165/6, Shining Sun Tower, Furniture Market Near Government Girls School, Jacobpura, New Railway Road, Sector 14, Gurgaon"/>
    <x v="465"/>
    <s v="Sector 14, Gurgaon"/>
    <n v="0"/>
    <n v="0"/>
    <x v="383"/>
    <n v="400"/>
    <x v="5"/>
    <s v="Indian Rupees(Rs.)"/>
    <x v="1"/>
    <x v="0"/>
    <x v="0"/>
    <s v="No"/>
    <n v="1"/>
    <x v="9"/>
    <s v="Orange"/>
    <x v="3"/>
    <n v="5"/>
  </r>
  <r>
    <n v="18471259"/>
    <x v="1572"/>
    <x v="7"/>
    <n v="1"/>
    <x v="93"/>
    <s v="Shop 4 &amp; 5, Huda Market, Sector 14, Gurgaon"/>
    <x v="465"/>
    <s v="Sector 14, Gurgaon"/>
    <n v="77.048274399999997"/>
    <n v="28.472892099999999"/>
    <x v="379"/>
    <n v="600"/>
    <x v="3"/>
    <s v="Indian Rupees(Rs.)"/>
    <x v="1"/>
    <x v="1"/>
    <x v="0"/>
    <s v="No"/>
    <n v="2"/>
    <x v="13"/>
    <s v="Orange"/>
    <x v="3"/>
    <n v="8"/>
  </r>
  <r>
    <n v="4122"/>
    <x v="970"/>
    <x v="7"/>
    <n v="1"/>
    <x v="93"/>
    <s v="SG 28, Sector 14, Gurgaon"/>
    <x v="465"/>
    <s v="Sector 14, Gurgaon"/>
    <n v="77.048440600000006"/>
    <n v="28.4736075"/>
    <x v="525"/>
    <n v="400"/>
    <x v="5"/>
    <s v="Indian Rupees(Rs.)"/>
    <x v="1"/>
    <x v="0"/>
    <x v="0"/>
    <s v="No"/>
    <n v="1"/>
    <x v="25"/>
    <s v="Orange"/>
    <x v="3"/>
    <n v="9"/>
  </r>
  <r>
    <n v="1140"/>
    <x v="1573"/>
    <x v="7"/>
    <n v="1"/>
    <x v="93"/>
    <s v="Bhim Nagar, Near Ram Lila Ground, Sector 14, Gurgaon"/>
    <x v="465"/>
    <s v="Sector 14, Gurgaon"/>
    <n v="77.020392000000001"/>
    <n v="28.470353200000002"/>
    <x v="534"/>
    <n v="500"/>
    <x v="3"/>
    <s v="Indian Rupees(Rs.)"/>
    <x v="1"/>
    <x v="1"/>
    <x v="0"/>
    <s v="No"/>
    <n v="2"/>
    <x v="9"/>
    <s v="Orange"/>
    <x v="3"/>
    <n v="30"/>
  </r>
  <r>
    <n v="1145"/>
    <x v="1574"/>
    <x v="7"/>
    <n v="1"/>
    <x v="93"/>
    <s v="Opposite Air Force School, Old Delhi Road, Sector 14, Gurgaon"/>
    <x v="465"/>
    <s v="Sector 14, Gurgaon"/>
    <n v="77.043268499999996"/>
    <n v="28.475058900000001"/>
    <x v="343"/>
    <n v="450"/>
    <x v="3"/>
    <s v="Indian Rupees(Rs.)"/>
    <x v="1"/>
    <x v="0"/>
    <x v="0"/>
    <s v="No"/>
    <n v="1"/>
    <x v="12"/>
    <s v="Orange"/>
    <x v="3"/>
    <n v="34"/>
  </r>
  <r>
    <n v="887"/>
    <x v="1547"/>
    <x v="7"/>
    <n v="1"/>
    <x v="93"/>
    <s v="289/2, Old Delhi Road, Near Telephone Exchange, Sector 14, Gurgaon"/>
    <x v="465"/>
    <s v="Sector 14, Gurgaon"/>
    <n v="77.039449599999998"/>
    <n v="28.470213300000001"/>
    <x v="731"/>
    <n v="600"/>
    <x v="3"/>
    <s v="Indian Rupees(Rs.)"/>
    <x v="1"/>
    <x v="0"/>
    <x v="0"/>
    <s v="No"/>
    <n v="2"/>
    <x v="22"/>
    <s v="Orange"/>
    <x v="3"/>
    <n v="26"/>
  </r>
  <r>
    <n v="18461599"/>
    <x v="1575"/>
    <x v="7"/>
    <n v="1"/>
    <x v="93"/>
    <s v="NM 6, Old DLF Colony, Opposite Dr. Lal Path Lab, Sector 14, Gurgaon"/>
    <x v="465"/>
    <s v="Sector 14, Gurgaon"/>
    <n v="77.045304200000004"/>
    <n v="28.469975300000002"/>
    <x v="669"/>
    <n v="600"/>
    <x v="3"/>
    <s v="Indian Rupees(Rs.)"/>
    <x v="1"/>
    <x v="0"/>
    <x v="0"/>
    <s v="No"/>
    <n v="2"/>
    <x v="12"/>
    <s v="Orange"/>
    <x v="3"/>
    <n v="13"/>
  </r>
  <r>
    <n v="18387990"/>
    <x v="1576"/>
    <x v="7"/>
    <n v="1"/>
    <x v="93"/>
    <s v="Sector 14, Gurgaon"/>
    <x v="465"/>
    <s v="Sector 14, Gurgaon"/>
    <n v="77.047490699999997"/>
    <n v="28.4749637"/>
    <x v="441"/>
    <n v="650"/>
    <x v="2"/>
    <s v="Indian Rupees(Rs.)"/>
    <x v="1"/>
    <x v="1"/>
    <x v="0"/>
    <s v="No"/>
    <n v="2"/>
    <x v="27"/>
    <s v="Orange"/>
    <x v="3"/>
    <n v="9"/>
  </r>
  <r>
    <n v="9169"/>
    <x v="1577"/>
    <x v="7"/>
    <n v="1"/>
    <x v="93"/>
    <s v="Sheetla Mata Road, Near Shiv Mandir Chowk, Near Sector 14, Gurgaon"/>
    <x v="465"/>
    <s v="Sector 14, Gurgaon"/>
    <n v="77.034954299999995"/>
    <n v="28.4768261"/>
    <x v="343"/>
    <n v="650"/>
    <x v="2"/>
    <s v="Indian Rupees(Rs.)"/>
    <x v="1"/>
    <x v="0"/>
    <x v="0"/>
    <s v="No"/>
    <n v="2"/>
    <x v="9"/>
    <s v="Orange"/>
    <x v="3"/>
    <n v="21"/>
  </r>
  <r>
    <n v="5129"/>
    <x v="1578"/>
    <x v="7"/>
    <n v="1"/>
    <x v="93"/>
    <s v="Old Delhi Road, Opposite Officers Enclave, Sector 14, Gurgaon"/>
    <x v="465"/>
    <s v="Sector 14, Gurgaon"/>
    <n v="77.043268499999996"/>
    <n v="28.475148600000001"/>
    <x v="379"/>
    <n v="900"/>
    <x v="1"/>
    <s v="Indian Rupees(Rs.)"/>
    <x v="0"/>
    <x v="0"/>
    <x v="0"/>
    <s v="No"/>
    <n v="2"/>
    <x v="13"/>
    <s v="Orange"/>
    <x v="3"/>
    <n v="17"/>
  </r>
  <r>
    <n v="1131"/>
    <x v="1579"/>
    <x v="7"/>
    <n v="1"/>
    <x v="93"/>
    <s v="30, HUDA Commercial Centre, Delhi Gurgaon Road, Sector 14, Gurgaon"/>
    <x v="465"/>
    <s v="Sector 14, Gurgaon"/>
    <n v="77.044167999999999"/>
    <n v="28.475145699999999"/>
    <x v="459"/>
    <n v="900"/>
    <x v="1"/>
    <s v="Indian Rupees(Rs.)"/>
    <x v="0"/>
    <x v="0"/>
    <x v="0"/>
    <s v="No"/>
    <n v="2"/>
    <x v="16"/>
    <s v="Orange"/>
    <x v="3"/>
    <n v="32"/>
  </r>
  <r>
    <n v="303747"/>
    <x v="1580"/>
    <x v="7"/>
    <n v="1"/>
    <x v="93"/>
    <s v="New Mata Kataria Road, Rajiv Colony, Sector 14, Gurgaon"/>
    <x v="465"/>
    <s v="Sector 14, Gurgaon"/>
    <n v="77.036330500000005"/>
    <n v="28.475864099999999"/>
    <x v="343"/>
    <n v="200"/>
    <x v="4"/>
    <s v="Indian Rupees(Rs.)"/>
    <x v="1"/>
    <x v="0"/>
    <x v="0"/>
    <s v="No"/>
    <n v="1"/>
    <x v="22"/>
    <s v="Orange"/>
    <x v="3"/>
    <n v="6"/>
  </r>
  <r>
    <n v="329"/>
    <x v="1193"/>
    <x v="7"/>
    <n v="1"/>
    <x v="93"/>
    <s v="5, New Gurgaon Plaza, Old Delhi Road, Sector 14, Gurgaon"/>
    <x v="465"/>
    <s v="Sector 14, Gurgaon"/>
    <n v="77.0445955"/>
    <n v="28.476412199999999"/>
    <x v="465"/>
    <n v="600"/>
    <x v="3"/>
    <s v="Indian Rupees(Rs.)"/>
    <x v="1"/>
    <x v="1"/>
    <x v="0"/>
    <s v="No"/>
    <n v="2"/>
    <x v="28"/>
    <s v="Orange"/>
    <x v="3"/>
    <n v="70"/>
  </r>
  <r>
    <n v="303765"/>
    <x v="1581"/>
    <x v="7"/>
    <n v="1"/>
    <x v="93"/>
    <s v="Plot 100, Sheetla Mata Road, Rajeev Nagar, Sector 14, Gurgaon"/>
    <x v="465"/>
    <s v="Sector 14, Gurgaon"/>
    <n v="77.034776300000004"/>
    <n v="28.4758171"/>
    <x v="343"/>
    <n v="400"/>
    <x v="5"/>
    <s v="Indian Rupees(Rs.)"/>
    <x v="1"/>
    <x v="0"/>
    <x v="0"/>
    <s v="No"/>
    <n v="1"/>
    <x v="25"/>
    <s v="Orange"/>
    <x v="3"/>
    <n v="6"/>
  </r>
  <r>
    <n v="7225"/>
    <x v="1582"/>
    <x v="7"/>
    <n v="1"/>
    <x v="93"/>
    <s v="Old Delhi Road, Exit 7 NH8, Near Raj Cinema, Near Sector 14 Market, Sector 14, Gurgaon"/>
    <x v="465"/>
    <s v="Sector 14, Gurgaon"/>
    <n v="77.037225000000007"/>
    <n v="28.467152779999999"/>
    <x v="349"/>
    <n v="1000"/>
    <x v="1"/>
    <s v="Indian Rupees(Rs.)"/>
    <x v="0"/>
    <x v="0"/>
    <x v="0"/>
    <s v="No"/>
    <n v="3"/>
    <x v="9"/>
    <s v="Orange"/>
    <x v="3"/>
    <n v="5"/>
  </r>
  <r>
    <n v="18382626"/>
    <x v="1583"/>
    <x v="7"/>
    <n v="1"/>
    <x v="93"/>
    <s v="Shop 7, Opposite Vishal Mega Mart, Next to Citikart, Old Delhi-Gurgaon Road, Sector 14, Gurgaon"/>
    <x v="465"/>
    <s v="Sector 14, Gurgaon"/>
    <n v="77.046209599999997"/>
    <n v="28.478398500000001"/>
    <x v="23"/>
    <n v="150"/>
    <x v="4"/>
    <s v="Indian Rupees(Rs.)"/>
    <x v="1"/>
    <x v="0"/>
    <x v="0"/>
    <s v="No"/>
    <n v="1"/>
    <x v="20"/>
    <s v="Yellow"/>
    <x v="2"/>
    <n v="32"/>
  </r>
  <r>
    <n v="5068"/>
    <x v="1584"/>
    <x v="7"/>
    <n v="1"/>
    <x v="93"/>
    <s v="157, Sector 14, Gurgaon"/>
    <x v="465"/>
    <s v="Sector 14, Gurgaon"/>
    <n v="77.047537800000001"/>
    <n v="28.474317599999999"/>
    <x v="331"/>
    <n v="200"/>
    <x v="4"/>
    <s v="Indian Rupees(Rs.)"/>
    <x v="1"/>
    <x v="0"/>
    <x v="0"/>
    <s v="No"/>
    <n v="1"/>
    <x v="20"/>
    <s v="Yellow"/>
    <x v="2"/>
    <n v="64"/>
  </r>
  <r>
    <n v="18500628"/>
    <x v="1585"/>
    <x v="7"/>
    <n v="1"/>
    <x v="93"/>
    <s v="48/5, Mahrauli Road, Near Government College, Sector 14, Gurgaon"/>
    <x v="465"/>
    <s v="Sector 14, Gurgaon"/>
    <n v="77.0404798"/>
    <n v="28.466274200000001"/>
    <x v="732"/>
    <n v="600"/>
    <x v="3"/>
    <s v="Indian Rupees(Rs.)"/>
    <x v="1"/>
    <x v="0"/>
    <x v="0"/>
    <s v="No"/>
    <n v="2"/>
    <x v="14"/>
    <s v="White"/>
    <x v="4"/>
    <n v="3"/>
  </r>
  <r>
    <n v="18268726"/>
    <x v="1586"/>
    <x v="7"/>
    <n v="1"/>
    <x v="93"/>
    <s v="Rajiv Nagar, Near Apple Hospital, Sector 14, Gurgaon"/>
    <x v="465"/>
    <s v="Sector 14, Gurgaon"/>
    <n v="77.035143500000004"/>
    <n v="28.477162100000001"/>
    <x v="342"/>
    <n v="350"/>
    <x v="5"/>
    <s v="Indian Rupees(Rs.)"/>
    <x v="1"/>
    <x v="0"/>
    <x v="0"/>
    <s v="No"/>
    <n v="1"/>
    <x v="14"/>
    <s v="White"/>
    <x v="4"/>
    <n v="2"/>
  </r>
  <r>
    <n v="6913"/>
    <x v="1587"/>
    <x v="7"/>
    <n v="1"/>
    <x v="93"/>
    <s v="Main Sheetla Mata Road, Sector 14, Gurgaon"/>
    <x v="465"/>
    <s v="Sector 14, Gurgaon"/>
    <n v="77.034958799999998"/>
    <n v="28.478650300000002"/>
    <x v="342"/>
    <n v="500"/>
    <x v="3"/>
    <s v="Indian Rupees(Rs.)"/>
    <x v="1"/>
    <x v="0"/>
    <x v="0"/>
    <s v="No"/>
    <n v="2"/>
    <x v="14"/>
    <s v="White"/>
    <x v="4"/>
    <n v="3"/>
  </r>
  <r>
    <n v="18398604"/>
    <x v="1588"/>
    <x v="7"/>
    <n v="1"/>
    <x v="93"/>
    <s v="Shop 5 &amp; 6, Atul Kataria Chowk, Sector 14, Gurgaon"/>
    <x v="465"/>
    <s v="Sector 14, Gurgaon"/>
    <n v="77.049536399999994"/>
    <n v="28.482346100000001"/>
    <x v="21"/>
    <n v="400"/>
    <x v="5"/>
    <s v="Indian Rupees(Rs.)"/>
    <x v="1"/>
    <x v="1"/>
    <x v="0"/>
    <s v="No"/>
    <n v="1"/>
    <x v="14"/>
    <s v="White"/>
    <x v="4"/>
    <n v="3"/>
  </r>
  <r>
    <n v="300156"/>
    <x v="1521"/>
    <x v="7"/>
    <n v="1"/>
    <x v="93"/>
    <s v="New Mata Road, Rajeev Nagar, Sector 14, Gurgaon"/>
    <x v="465"/>
    <s v="Sector 14, Gurgaon"/>
    <n v="77.038480199999995"/>
    <n v="28.475654500000001"/>
    <x v="343"/>
    <n v="350"/>
    <x v="5"/>
    <s v="Indian Rupees(Rs.)"/>
    <x v="1"/>
    <x v="0"/>
    <x v="0"/>
    <s v="No"/>
    <n v="1"/>
    <x v="14"/>
    <s v="White"/>
    <x v="4"/>
    <n v="3"/>
  </r>
  <r>
    <n v="18241516"/>
    <x v="1589"/>
    <x v="7"/>
    <n v="1"/>
    <x v="93"/>
    <s v="Shop 4, New Gurgaon Plaza Market, Old Delhi Road, Sector 14, Gurgaon"/>
    <x v="465"/>
    <s v="Sector 14, Gurgaon"/>
    <n v="77.044437900000005"/>
    <n v="28.476247399999998"/>
    <x v="347"/>
    <n v="700"/>
    <x v="2"/>
    <s v="Indian Rupees(Rs.)"/>
    <x v="1"/>
    <x v="0"/>
    <x v="0"/>
    <s v="No"/>
    <n v="2"/>
    <x v="14"/>
    <s v="White"/>
    <x v="4"/>
    <n v="2"/>
  </r>
  <r>
    <n v="311166"/>
    <x v="1590"/>
    <x v="7"/>
    <n v="1"/>
    <x v="93"/>
    <s v="Chand Palace Fawara Chowk, Bus Stand Road, Sector 14, Gurgaon"/>
    <x v="465"/>
    <s v="Sector 14, Gurgaon"/>
    <n v="77.033521399999998"/>
    <n v="28.464265999999999"/>
    <x v="733"/>
    <n v="400"/>
    <x v="5"/>
    <s v="Indian Rupees(Rs.)"/>
    <x v="1"/>
    <x v="0"/>
    <x v="0"/>
    <s v="No"/>
    <n v="1"/>
    <x v="14"/>
    <s v="White"/>
    <x v="4"/>
    <n v="3"/>
  </r>
  <r>
    <n v="18025110"/>
    <x v="1346"/>
    <x v="7"/>
    <n v="1"/>
    <x v="93"/>
    <s v="Near Main Market, Sector 14, Gurgaon"/>
    <x v="465"/>
    <s v="Sector 14, Gurgaon"/>
    <n v="77.047658799999994"/>
    <n v="28.473864800000001"/>
    <x v="503"/>
    <n v="1000"/>
    <x v="1"/>
    <s v="Indian Rupees(Rs.)"/>
    <x v="1"/>
    <x v="1"/>
    <x v="1"/>
    <s v="No"/>
    <n v="3"/>
    <x v="23"/>
    <s v="Red"/>
    <x v="5"/>
    <n v="23"/>
  </r>
  <r>
    <n v="308223"/>
    <x v="1591"/>
    <x v="7"/>
    <n v="1"/>
    <x v="93"/>
    <s v="Shop No-3 Near Choudhary Tent House New Mata Road Rajiv Nagar, Sector 14, Gurgaon"/>
    <x v="465"/>
    <s v="Sector 14, Gurgaon"/>
    <n v="77.037628900000001"/>
    <n v="28.475857300000001"/>
    <x v="505"/>
    <n v="300"/>
    <x v="5"/>
    <s v="Indian Rupees(Rs.)"/>
    <x v="1"/>
    <x v="0"/>
    <x v="0"/>
    <s v="No"/>
    <n v="1"/>
    <x v="23"/>
    <s v="Red"/>
    <x v="5"/>
    <n v="18"/>
  </r>
  <r>
    <n v="6832"/>
    <x v="1592"/>
    <x v="7"/>
    <n v="1"/>
    <x v="93"/>
    <s v="Opposite Lt. Atul Kataria Memorial School, Mata Sheetla Mandir Road, Sector 14, Gurgaon"/>
    <x v="465"/>
    <s v="Sector 14, Gurgaon"/>
    <n v="77.033822700000002"/>
    <n v="28.478539900000001"/>
    <x v="380"/>
    <n v="400"/>
    <x v="5"/>
    <s v="Indian Rupees(Rs.)"/>
    <x v="1"/>
    <x v="1"/>
    <x v="0"/>
    <s v="No"/>
    <n v="1"/>
    <x v="23"/>
    <s v="Red"/>
    <x v="5"/>
    <n v="26"/>
  </r>
  <r>
    <n v="18286626"/>
    <x v="1593"/>
    <x v="7"/>
    <n v="1"/>
    <x v="93"/>
    <s v="522/5, Near Jyoti Hospital, Sector 15, Gurgaon"/>
    <x v="363"/>
    <s v="Sector 15, Gurgaon"/>
    <n v="77.037114799999998"/>
    <n v="28.4579792"/>
    <x v="480"/>
    <n v="400"/>
    <x v="5"/>
    <s v="Indian Rupees(Rs.)"/>
    <x v="1"/>
    <x v="0"/>
    <x v="0"/>
    <s v="No"/>
    <n v="1"/>
    <x v="9"/>
    <s v="Orange"/>
    <x v="3"/>
    <n v="4"/>
  </r>
  <r>
    <n v="311770"/>
    <x v="1594"/>
    <x v="7"/>
    <n v="1"/>
    <x v="93"/>
    <s v="Shop 82, HUDA Market, Part 2, Sector 15, Gurgaon"/>
    <x v="363"/>
    <s v="Sector 15, Gurgaon"/>
    <n v="77.043554299999997"/>
    <n v="28.458311699999999"/>
    <x v="441"/>
    <n v="400"/>
    <x v="5"/>
    <s v="Indian Rupees(Rs.)"/>
    <x v="1"/>
    <x v="0"/>
    <x v="0"/>
    <s v="No"/>
    <n v="1"/>
    <x v="22"/>
    <s v="Orange"/>
    <x v="3"/>
    <n v="6"/>
  </r>
  <r>
    <n v="301221"/>
    <x v="1595"/>
    <x v="7"/>
    <n v="1"/>
    <x v="93"/>
    <s v="Treehouse Queens Pearl, Opposite New Court, Near Rajiv Chowk, Near, Sector 15, Gurgaon"/>
    <x v="363"/>
    <s v="Sector 15, Gurgaon"/>
    <n v="77.033231000000001"/>
    <n v="28.456851100000002"/>
    <x v="379"/>
    <n v="1000"/>
    <x v="1"/>
    <s v="Indian Rupees(Rs.)"/>
    <x v="0"/>
    <x v="0"/>
    <x v="0"/>
    <s v="No"/>
    <n v="3"/>
    <x v="22"/>
    <s v="Orange"/>
    <x v="3"/>
    <n v="5"/>
  </r>
  <r>
    <n v="8833"/>
    <x v="1596"/>
    <x v="7"/>
    <n v="1"/>
    <x v="93"/>
    <s v="9, Old Judicial Complex, Sector 15, Gurgaon"/>
    <x v="363"/>
    <s v="Sector 15, Gurgaon"/>
    <n v="77.034485200000006"/>
    <n v="28.458867300000001"/>
    <x v="345"/>
    <n v="500"/>
    <x v="3"/>
    <s v="Indian Rupees(Rs.)"/>
    <x v="1"/>
    <x v="0"/>
    <x v="0"/>
    <s v="No"/>
    <n v="2"/>
    <x v="25"/>
    <s v="Orange"/>
    <x v="3"/>
    <n v="10"/>
  </r>
  <r>
    <n v="312438"/>
    <x v="1597"/>
    <x v="7"/>
    <n v="1"/>
    <x v="93"/>
    <s v="Next to Hotel Haut Monde, Sector 15, Gurgaon"/>
    <x v="363"/>
    <s v="Sector 15, Gurgaon"/>
    <n v="77.038095200000001"/>
    <n v="28.455543599999999"/>
    <x v="454"/>
    <n v="500"/>
    <x v="3"/>
    <s v="Indian Rupees(Rs.)"/>
    <x v="1"/>
    <x v="0"/>
    <x v="0"/>
    <s v="No"/>
    <n v="2"/>
    <x v="9"/>
    <s v="Orange"/>
    <x v="3"/>
    <n v="4"/>
  </r>
  <r>
    <n v="18153548"/>
    <x v="1598"/>
    <x v="7"/>
    <n v="1"/>
    <x v="93"/>
    <s v="Shop 56, Opposite Hope Apartments, Main Jharsa Road, Sector 15, Gurgaon"/>
    <x v="363"/>
    <s v="Sector 15, Gurgaon"/>
    <n v="77.038130699999996"/>
    <n v="28.455515200000001"/>
    <x v="600"/>
    <n v="350"/>
    <x v="5"/>
    <s v="Indian Rupees(Rs.)"/>
    <x v="1"/>
    <x v="0"/>
    <x v="0"/>
    <s v="No"/>
    <n v="1"/>
    <x v="12"/>
    <s v="Orange"/>
    <x v="3"/>
    <n v="12"/>
  </r>
  <r>
    <n v="18449792"/>
    <x v="1599"/>
    <x v="7"/>
    <n v="1"/>
    <x v="93"/>
    <s v="837/5, Sector 15, Gurgaon"/>
    <x v="363"/>
    <s v="Sector 15, Gurgaon"/>
    <n v="77.041877999999997"/>
    <n v="28.460253000000002"/>
    <x v="349"/>
    <n v="650"/>
    <x v="2"/>
    <s v="Indian Rupees(Rs.)"/>
    <x v="1"/>
    <x v="1"/>
    <x v="0"/>
    <s v="No"/>
    <n v="2"/>
    <x v="22"/>
    <s v="Orange"/>
    <x v="3"/>
    <n v="4"/>
  </r>
  <r>
    <n v="18380639"/>
    <x v="1600"/>
    <x v="7"/>
    <n v="1"/>
    <x v="93"/>
    <s v="1, Housing Board Colony, Near Jyoti Hospital, Sector 15, Gurgaon"/>
    <x v="363"/>
    <s v="Sector 15, Gurgaon"/>
    <n v="77.036747399999996"/>
    <n v="28.4577727"/>
    <x v="189"/>
    <n v="450"/>
    <x v="3"/>
    <s v="Indian Rupees(Rs.)"/>
    <x v="1"/>
    <x v="1"/>
    <x v="0"/>
    <s v="No"/>
    <n v="1"/>
    <x v="16"/>
    <s v="Orange"/>
    <x v="3"/>
    <n v="14"/>
  </r>
  <r>
    <n v="17953920"/>
    <x v="1601"/>
    <x v="7"/>
    <n v="1"/>
    <x v="93"/>
    <s v="Shop 96, Main Jharsa Road, Sector 15/1, Sector 15, Gurgaon"/>
    <x v="363"/>
    <s v="Sector 15, Gurgaon"/>
    <n v="77.039095399999994"/>
    <n v="28.454409600000002"/>
    <x v="508"/>
    <n v="300"/>
    <x v="5"/>
    <s v="Indian Rupees(Rs.)"/>
    <x v="1"/>
    <x v="0"/>
    <x v="0"/>
    <s v="No"/>
    <n v="1"/>
    <x v="22"/>
    <s v="Orange"/>
    <x v="3"/>
    <n v="4"/>
  </r>
  <r>
    <n v="2154"/>
    <x v="1602"/>
    <x v="7"/>
    <n v="1"/>
    <x v="93"/>
    <s v="84, Main Market, Sector 15, Gurgaon"/>
    <x v="363"/>
    <s v="Sector 15, Gurgaon"/>
    <n v="77.043509499999999"/>
    <n v="28.458454700000001"/>
    <x v="5"/>
    <n v="350"/>
    <x v="5"/>
    <s v="Indian Rupees(Rs.)"/>
    <x v="1"/>
    <x v="0"/>
    <x v="0"/>
    <s v="No"/>
    <n v="1"/>
    <x v="27"/>
    <s v="Orange"/>
    <x v="3"/>
    <n v="36"/>
  </r>
  <r>
    <n v="18384112"/>
    <x v="1284"/>
    <x v="7"/>
    <n v="1"/>
    <x v="93"/>
    <s v="Sector 15, Gurgaon"/>
    <x v="363"/>
    <s v="Sector 15, Gurgaon"/>
    <n v="0"/>
    <n v="0"/>
    <x v="632"/>
    <n v="500"/>
    <x v="3"/>
    <s v="Indian Rupees(Rs.)"/>
    <x v="1"/>
    <x v="0"/>
    <x v="0"/>
    <s v="No"/>
    <n v="2"/>
    <x v="20"/>
    <s v="Yellow"/>
    <x v="2"/>
    <n v="28"/>
  </r>
  <r>
    <n v="9646"/>
    <x v="1603"/>
    <x v="7"/>
    <n v="1"/>
    <x v="93"/>
    <s v="57, Opposite Maruti Udyog Ltd, Gate 2, Old Delhi Gurgaon Road, Opposite Sector 18, Sector 17, Gurgaon"/>
    <x v="365"/>
    <s v="Sector 17, Gurgaon"/>
    <n v="77.060980799999996"/>
    <n v="28.495087600000002"/>
    <x v="734"/>
    <n v="600"/>
    <x v="3"/>
    <s v="Indian Rupees(Rs.)"/>
    <x v="1"/>
    <x v="1"/>
    <x v="0"/>
    <s v="No"/>
    <n v="2"/>
    <x v="19"/>
    <s v="Orange"/>
    <x v="3"/>
    <n v="256"/>
  </r>
  <r>
    <n v="18482069"/>
    <x v="1604"/>
    <x v="7"/>
    <n v="1"/>
    <x v="93"/>
    <s v="Sector 17, Gurgaon"/>
    <x v="365"/>
    <s v="Sector 17, Gurgaon"/>
    <n v="0"/>
    <n v="0"/>
    <x v="388"/>
    <n v="400"/>
    <x v="5"/>
    <s v="Indian Rupees(Rs.)"/>
    <x v="1"/>
    <x v="0"/>
    <x v="0"/>
    <s v="No"/>
    <n v="1"/>
    <x v="14"/>
    <s v="White"/>
    <x v="4"/>
    <n v="0"/>
  </r>
  <r>
    <n v="18451168"/>
    <x v="1605"/>
    <x v="7"/>
    <n v="1"/>
    <x v="93"/>
    <s v="Shop 5, Opposite Oriental Club, Sector 18, Near Sector 17, Gurgaon"/>
    <x v="365"/>
    <s v="Sector 17, Gurgaon"/>
    <n v="77.063314899999995"/>
    <n v="28.4978576"/>
    <x v="5"/>
    <n v="300"/>
    <x v="5"/>
    <s v="Indian Rupees(Rs.)"/>
    <x v="1"/>
    <x v="0"/>
    <x v="0"/>
    <s v="No"/>
    <n v="1"/>
    <x v="14"/>
    <s v="White"/>
    <x v="4"/>
    <n v="0"/>
  </r>
  <r>
    <n v="18492042"/>
    <x v="1606"/>
    <x v="7"/>
    <n v="1"/>
    <x v="93"/>
    <s v="Huda Market, Near Vipul Motors &amp; Siemens Company Sector 17, Gurgaon"/>
    <x v="365"/>
    <s v="Sector 17, Gurgaon"/>
    <n v="77.067100600000003"/>
    <n v="28.4906203"/>
    <x v="735"/>
    <n v="250"/>
    <x v="5"/>
    <s v="Indian Rupees(Rs.)"/>
    <x v="1"/>
    <x v="0"/>
    <x v="0"/>
    <s v="No"/>
    <n v="1"/>
    <x v="14"/>
    <s v="White"/>
    <x v="4"/>
    <n v="0"/>
  </r>
  <r>
    <n v="310632"/>
    <x v="1607"/>
    <x v="7"/>
    <n v="1"/>
    <x v="93"/>
    <s v="Shop 1, Old Delhi Gurgaon Road, Sector 17, Gurgaon"/>
    <x v="365"/>
    <s v="Sector 17, Gurgaon"/>
    <n v="77.056051999999994"/>
    <n v="28.4890258"/>
    <x v="718"/>
    <n v="350"/>
    <x v="5"/>
    <s v="Indian Rupees(Rs.)"/>
    <x v="1"/>
    <x v="0"/>
    <x v="0"/>
    <s v="No"/>
    <n v="1"/>
    <x v="14"/>
    <s v="White"/>
    <x v="4"/>
    <n v="0"/>
  </r>
  <r>
    <n v="18481290"/>
    <x v="1608"/>
    <x v="7"/>
    <n v="1"/>
    <x v="93"/>
    <s v="947, Sector 17 B, Gurgaon"/>
    <x v="365"/>
    <s v="Sector 17, Gurgaon"/>
    <n v="77.058047700000003"/>
    <n v="28.4777059"/>
    <x v="343"/>
    <n v="400"/>
    <x v="5"/>
    <s v="Indian Rupees(Rs.)"/>
    <x v="1"/>
    <x v="0"/>
    <x v="0"/>
    <s v="No"/>
    <n v="1"/>
    <x v="14"/>
    <s v="White"/>
    <x v="4"/>
    <n v="0"/>
  </r>
  <r>
    <n v="18469972"/>
    <x v="880"/>
    <x v="7"/>
    <n v="1"/>
    <x v="93"/>
    <s v="B Block, IFFCO Colony, Sector 17, Gurgaon"/>
    <x v="365"/>
    <s v="Sector 17, Gurgaon"/>
    <n v="0"/>
    <n v="0"/>
    <x v="20"/>
    <n v="450"/>
    <x v="3"/>
    <s v="Indian Rupees(Rs.)"/>
    <x v="1"/>
    <x v="0"/>
    <x v="0"/>
    <s v="No"/>
    <n v="1"/>
    <x v="14"/>
    <s v="White"/>
    <x v="4"/>
    <n v="0"/>
  </r>
  <r>
    <n v="18342375"/>
    <x v="1609"/>
    <x v="7"/>
    <n v="1"/>
    <x v="93"/>
    <s v="512, Sector 5 Sevice Lane, Atul Kataria Marg, Sector 17, Gurgaon"/>
    <x v="365"/>
    <s v="Sector 17, Gurgaon"/>
    <n v="0"/>
    <n v="0"/>
    <x v="736"/>
    <n v="400"/>
    <x v="5"/>
    <s v="Indian Rupees(Rs.)"/>
    <x v="1"/>
    <x v="0"/>
    <x v="0"/>
    <s v="No"/>
    <n v="1"/>
    <x v="14"/>
    <s v="White"/>
    <x v="4"/>
    <n v="1"/>
  </r>
  <r>
    <n v="310515"/>
    <x v="1594"/>
    <x v="7"/>
    <n v="1"/>
    <x v="93"/>
    <s v="Shop 64, HUDA Market, Sector 17, Gurgaon"/>
    <x v="365"/>
    <s v="Sector 17, Gurgaon"/>
    <n v="77.061020299999996"/>
    <n v="28.478035299999998"/>
    <x v="737"/>
    <n v="400"/>
    <x v="5"/>
    <s v="Indian Rupees(Rs.)"/>
    <x v="1"/>
    <x v="0"/>
    <x v="0"/>
    <s v="No"/>
    <n v="1"/>
    <x v="14"/>
    <s v="White"/>
    <x v="4"/>
    <n v="2"/>
  </r>
  <r>
    <n v="18449658"/>
    <x v="1445"/>
    <x v="7"/>
    <n v="1"/>
    <x v="93"/>
    <s v="Divided Road, Near Pasco Maruti Ltd, Sector 17, Gurgaon"/>
    <x v="365"/>
    <s v="Sector 17, Gurgaon"/>
    <n v="77.057516000000007"/>
    <n v="28.4879806"/>
    <x v="343"/>
    <n v="200"/>
    <x v="4"/>
    <s v="Indian Rupees(Rs.)"/>
    <x v="1"/>
    <x v="0"/>
    <x v="0"/>
    <s v="No"/>
    <n v="1"/>
    <x v="14"/>
    <s v="White"/>
    <x v="4"/>
    <n v="0"/>
  </r>
  <r>
    <n v="18396426"/>
    <x v="1610"/>
    <x v="7"/>
    <n v="1"/>
    <x v="93"/>
    <s v="HUDA Market, Opposite Anshu Dairy, Sector 17, Gurgaon"/>
    <x v="365"/>
    <s v="Sector 17, Gurgaon"/>
    <n v="77.060801400000003"/>
    <n v="28.4776466"/>
    <x v="5"/>
    <n v="250"/>
    <x v="5"/>
    <s v="Indian Rupees(Rs.)"/>
    <x v="1"/>
    <x v="0"/>
    <x v="0"/>
    <s v="No"/>
    <n v="1"/>
    <x v="14"/>
    <s v="White"/>
    <x v="4"/>
    <n v="0"/>
  </r>
  <r>
    <n v="18489522"/>
    <x v="1611"/>
    <x v="7"/>
    <n v="1"/>
    <x v="93"/>
    <s v="Plot 203, Sector 17A, Sector 17, Gurgaon"/>
    <x v="365"/>
    <s v="Sector 17, Gurgaon"/>
    <n v="77.063358500000007"/>
    <n v="28.497850100000001"/>
    <x v="398"/>
    <n v="300"/>
    <x v="5"/>
    <s v="Indian Rupees(Rs.)"/>
    <x v="1"/>
    <x v="0"/>
    <x v="0"/>
    <s v="No"/>
    <n v="1"/>
    <x v="14"/>
    <s v="White"/>
    <x v="4"/>
    <n v="1"/>
  </r>
  <r>
    <n v="18444299"/>
    <x v="1612"/>
    <x v="7"/>
    <n v="1"/>
    <x v="93"/>
    <s v="90, Lt. Atul Kataria Marg, Sector 17, Gurgaon"/>
    <x v="365"/>
    <s v="Sector 17, Gurgaon"/>
    <n v="77.067059499999999"/>
    <n v="28.477216299999998"/>
    <x v="379"/>
    <n v="600"/>
    <x v="3"/>
    <s v="Indian Rupees(Rs.)"/>
    <x v="1"/>
    <x v="0"/>
    <x v="0"/>
    <s v="No"/>
    <n v="2"/>
    <x v="14"/>
    <s v="White"/>
    <x v="4"/>
    <n v="0"/>
  </r>
  <r>
    <n v="18449785"/>
    <x v="1613"/>
    <x v="7"/>
    <n v="1"/>
    <x v="93"/>
    <s v="Near PNB ATM, Kaushik Complex, Sukhrali Main Road, Sector 17, Gurgaon"/>
    <x v="365"/>
    <s v="Sector 17, Gurgaon"/>
    <n v="77.061619500000006"/>
    <n v="28.475655199999999"/>
    <x v="394"/>
    <n v="500"/>
    <x v="3"/>
    <s v="Indian Rupees(Rs.)"/>
    <x v="1"/>
    <x v="0"/>
    <x v="0"/>
    <s v="No"/>
    <n v="2"/>
    <x v="14"/>
    <s v="White"/>
    <x v="4"/>
    <n v="1"/>
  </r>
  <r>
    <n v="18449662"/>
    <x v="1614"/>
    <x v="7"/>
    <n v="1"/>
    <x v="93"/>
    <s v="25-26, Huda Market, Sector 17, Gurgaon"/>
    <x v="365"/>
    <s v="Sector 17, Gurgaon"/>
    <n v="77.060799099999997"/>
    <n v="28.477966299999999"/>
    <x v="380"/>
    <n v="500"/>
    <x v="3"/>
    <s v="Indian Rupees(Rs.)"/>
    <x v="1"/>
    <x v="0"/>
    <x v="0"/>
    <s v="No"/>
    <n v="2"/>
    <x v="14"/>
    <s v="White"/>
    <x v="4"/>
    <n v="0"/>
  </r>
  <r>
    <n v="18432664"/>
    <x v="1615"/>
    <x v="7"/>
    <n v="1"/>
    <x v="93"/>
    <s v="Plot 1523, Near Gyan Mandir School, Sector 17 C, Sector 17, Gurgaon"/>
    <x v="365"/>
    <s v="Sector 17, Gurgaon"/>
    <n v="0"/>
    <n v="0"/>
    <x v="343"/>
    <n v="150"/>
    <x v="4"/>
    <s v="Indian Rupees(Rs.)"/>
    <x v="1"/>
    <x v="0"/>
    <x v="0"/>
    <s v="No"/>
    <n v="1"/>
    <x v="14"/>
    <s v="White"/>
    <x v="4"/>
    <n v="0"/>
  </r>
  <r>
    <n v="304793"/>
    <x v="1616"/>
    <x v="7"/>
    <n v="1"/>
    <x v="93"/>
    <s v="Opposite Sun Tower, Sukhrali Village, Sector 17, Gurgaon"/>
    <x v="365"/>
    <s v="Sector 17, Gurgaon"/>
    <n v="77.060324199999997"/>
    <n v="28.475383399999998"/>
    <x v="515"/>
    <n v="100"/>
    <x v="4"/>
    <s v="Indian Rupees(Rs.)"/>
    <x v="1"/>
    <x v="0"/>
    <x v="0"/>
    <s v="No"/>
    <n v="1"/>
    <x v="14"/>
    <s v="White"/>
    <x v="4"/>
    <n v="2"/>
  </r>
  <r>
    <n v="302256"/>
    <x v="1521"/>
    <x v="7"/>
    <n v="1"/>
    <x v="93"/>
    <s v="17 &amp; 18, Old Delhi Road, Sector 17, Gurgaon"/>
    <x v="365"/>
    <s v="Sector 17, Gurgaon"/>
    <n v="77.055851700000005"/>
    <n v="28.488876000000001"/>
    <x v="343"/>
    <n v="150"/>
    <x v="4"/>
    <s v="Indian Rupees(Rs.)"/>
    <x v="1"/>
    <x v="0"/>
    <x v="0"/>
    <s v="No"/>
    <n v="1"/>
    <x v="14"/>
    <s v="White"/>
    <x v="4"/>
    <n v="1"/>
  </r>
  <r>
    <n v="18312631"/>
    <x v="1617"/>
    <x v="7"/>
    <n v="1"/>
    <x v="93"/>
    <s v="17-C, Sukhrali, Sector 17, Gurgaon"/>
    <x v="365"/>
    <s v="Sector 17, Gurgaon"/>
    <n v="77.059873300000007"/>
    <n v="28.4752695"/>
    <x v="343"/>
    <n v="150"/>
    <x v="4"/>
    <s v="Indian Rupees(Rs.)"/>
    <x v="1"/>
    <x v="0"/>
    <x v="0"/>
    <s v="No"/>
    <n v="1"/>
    <x v="14"/>
    <s v="White"/>
    <x v="4"/>
    <n v="0"/>
  </r>
  <r>
    <n v="18449666"/>
    <x v="1618"/>
    <x v="7"/>
    <n v="1"/>
    <x v="93"/>
    <s v="Shop 18, HUDA Market, Sector 17, Gurgaon"/>
    <x v="365"/>
    <s v="Sector 17, Gurgaon"/>
    <n v="77.060538899999997"/>
    <n v="28.478336599999999"/>
    <x v="343"/>
    <n v="550"/>
    <x v="3"/>
    <s v="Indian Rupees(Rs.)"/>
    <x v="1"/>
    <x v="0"/>
    <x v="0"/>
    <s v="No"/>
    <n v="2"/>
    <x v="14"/>
    <s v="White"/>
    <x v="4"/>
    <n v="2"/>
  </r>
  <r>
    <n v="18396191"/>
    <x v="1619"/>
    <x v="7"/>
    <n v="1"/>
    <x v="93"/>
    <s v="MG Road, Sukhrali, Sector 17, Gurgaon"/>
    <x v="365"/>
    <s v="Sector 17, Gurgaon"/>
    <n v="77.061025799999996"/>
    <n v="28.475570900000001"/>
    <x v="379"/>
    <n v="400"/>
    <x v="5"/>
    <s v="Indian Rupees(Rs.)"/>
    <x v="1"/>
    <x v="0"/>
    <x v="0"/>
    <s v="No"/>
    <n v="1"/>
    <x v="14"/>
    <s v="White"/>
    <x v="4"/>
    <n v="0"/>
  </r>
  <r>
    <n v="302251"/>
    <x v="684"/>
    <x v="7"/>
    <n v="1"/>
    <x v="93"/>
    <s v="Ground Floor, Amenity Block, IT/ITES SEZ, Village Dundahera, Near Sector 21, Sector 21, Gurgaon"/>
    <x v="367"/>
    <s v="Sector 21, Gurgaon"/>
    <n v="77.0714215"/>
    <n v="28.509770400000001"/>
    <x v="528"/>
    <n v="700"/>
    <x v="2"/>
    <s v="Indian Rupees(Rs.)"/>
    <x v="1"/>
    <x v="0"/>
    <x v="0"/>
    <s v="No"/>
    <n v="2"/>
    <x v="16"/>
    <s v="Orange"/>
    <x v="3"/>
    <n v="32"/>
  </r>
  <r>
    <n v="18466943"/>
    <x v="1485"/>
    <x v="7"/>
    <n v="1"/>
    <x v="93"/>
    <s v="Unit 2B, Amenity Block-II, Candor Techspace, Sector 21, Gurgaon"/>
    <x v="367"/>
    <s v="Sector 21, Gurgaon"/>
    <n v="77.071691299999998"/>
    <n v="28.509437800000001"/>
    <x v="711"/>
    <n v="600"/>
    <x v="3"/>
    <s v="Indian Rupees(Rs.)"/>
    <x v="1"/>
    <x v="0"/>
    <x v="0"/>
    <s v="No"/>
    <n v="2"/>
    <x v="12"/>
    <s v="Orange"/>
    <x v="3"/>
    <n v="8"/>
  </r>
  <r>
    <n v="18238248"/>
    <x v="1620"/>
    <x v="7"/>
    <n v="1"/>
    <x v="93"/>
    <s v="Building 4, Near Food Court, Unitech Infospace, Sector 21, Gurgaon"/>
    <x v="367"/>
    <s v="Sector 21, Gurgaon"/>
    <n v="77.0714215"/>
    <n v="28.509591100000002"/>
    <x v="5"/>
    <n v="400"/>
    <x v="5"/>
    <s v="Indian Rupees(Rs.)"/>
    <x v="1"/>
    <x v="1"/>
    <x v="0"/>
    <s v="No"/>
    <n v="1"/>
    <x v="27"/>
    <s v="Orange"/>
    <x v="3"/>
    <n v="15"/>
  </r>
  <r>
    <n v="18420426"/>
    <x v="1621"/>
    <x v="7"/>
    <n v="1"/>
    <x v="93"/>
    <s v="A11/B32, Unit 2A, Block 4A, IT/ITeS SEZ Candor TechSpace, Dundahera, Sector 21, Gurgaon"/>
    <x v="367"/>
    <s v="Sector 21, Gurgaon"/>
    <n v="77.069382700000006"/>
    <n v="28.510128000000002"/>
    <x v="738"/>
    <n v="400"/>
    <x v="5"/>
    <s v="Indian Rupees(Rs.)"/>
    <x v="1"/>
    <x v="1"/>
    <x v="0"/>
    <s v="No"/>
    <n v="1"/>
    <x v="20"/>
    <s v="Yellow"/>
    <x v="2"/>
    <n v="40"/>
  </r>
  <r>
    <n v="18466973"/>
    <x v="1622"/>
    <x v="7"/>
    <n v="1"/>
    <x v="93"/>
    <s v="Unit Sez Aminity Block, Sector 21, Gurgaon"/>
    <x v="367"/>
    <s v="Sector 21, Gurgaon"/>
    <n v="77.071691299999998"/>
    <n v="28.5100652"/>
    <x v="388"/>
    <n v="150"/>
    <x v="4"/>
    <s v="Indian Rupees(Rs.)"/>
    <x v="1"/>
    <x v="0"/>
    <x v="0"/>
    <s v="No"/>
    <n v="1"/>
    <x v="14"/>
    <s v="White"/>
    <x v="4"/>
    <n v="0"/>
  </r>
  <r>
    <n v="18446482"/>
    <x v="1583"/>
    <x v="7"/>
    <n v="1"/>
    <x v="93"/>
    <s v="Amenity Block 2, Info City, Old Delhi Gurugram Road, Sector 21, Gurgaon"/>
    <x v="367"/>
    <s v="Sector 21, Gurgaon"/>
    <n v="0"/>
    <n v="0"/>
    <x v="23"/>
    <n v="150"/>
    <x v="4"/>
    <s v="Indian Rupees(Rs.)"/>
    <x v="1"/>
    <x v="0"/>
    <x v="0"/>
    <s v="No"/>
    <n v="1"/>
    <x v="14"/>
    <s v="White"/>
    <x v="4"/>
    <n v="0"/>
  </r>
  <r>
    <n v="18372325"/>
    <x v="1268"/>
    <x v="7"/>
    <n v="1"/>
    <x v="93"/>
    <s v="Shop 14, Aminities Block, Infospace, Sector 21, Gurgaon"/>
    <x v="367"/>
    <s v="Sector 21, Gurgaon"/>
    <n v="77.071264499999998"/>
    <n v="28.5096025"/>
    <x v="20"/>
    <n v="800"/>
    <x v="2"/>
    <s v="Indian Rupees(Rs.)"/>
    <x v="1"/>
    <x v="1"/>
    <x v="0"/>
    <s v="No"/>
    <n v="2"/>
    <x v="14"/>
    <s v="White"/>
    <x v="4"/>
    <n v="3"/>
  </r>
  <r>
    <n v="18291458"/>
    <x v="1623"/>
    <x v="7"/>
    <n v="1"/>
    <x v="93"/>
    <s v="Shop 118, Sector 22, Gurgaon"/>
    <x v="466"/>
    <s v="Sector 22, Gurgaon"/>
    <n v="77.064446899999993"/>
    <n v="28.502959600000001"/>
    <x v="21"/>
    <n v="400"/>
    <x v="5"/>
    <s v="Indian Rupees(Rs.)"/>
    <x v="1"/>
    <x v="0"/>
    <x v="0"/>
    <s v="No"/>
    <n v="1"/>
    <x v="9"/>
    <s v="Orange"/>
    <x v="3"/>
    <n v="4"/>
  </r>
  <r>
    <n v="18485789"/>
    <x v="1038"/>
    <x v="7"/>
    <n v="1"/>
    <x v="93"/>
    <s v="Shop 32, HUDA Market, Sector 22, Gurgaon"/>
    <x v="466"/>
    <s v="Sector 22, Gurgaon"/>
    <n v="0"/>
    <n v="0"/>
    <x v="64"/>
    <n v="300"/>
    <x v="5"/>
    <s v="Indian Rupees(Rs.)"/>
    <x v="1"/>
    <x v="0"/>
    <x v="0"/>
    <s v="No"/>
    <n v="1"/>
    <x v="14"/>
    <s v="White"/>
    <x v="4"/>
    <n v="2"/>
  </r>
  <r>
    <n v="313477"/>
    <x v="1624"/>
    <x v="7"/>
    <n v="1"/>
    <x v="93"/>
    <s v="Sector 22, Gurgaon"/>
    <x v="466"/>
    <s v="Sector 22, Gurgaon"/>
    <n v="77.062291599999995"/>
    <n v="28.502900100000002"/>
    <x v="21"/>
    <n v="300"/>
    <x v="5"/>
    <s v="Indian Rupees(Rs.)"/>
    <x v="1"/>
    <x v="1"/>
    <x v="0"/>
    <s v="No"/>
    <n v="1"/>
    <x v="14"/>
    <s v="White"/>
    <x v="4"/>
    <n v="0"/>
  </r>
  <r>
    <n v="18133515"/>
    <x v="1625"/>
    <x v="7"/>
    <n v="1"/>
    <x v="93"/>
    <s v="Sector 22, Gurgaon"/>
    <x v="466"/>
    <s v="Sector 22, Gurgaon"/>
    <n v="0"/>
    <n v="0"/>
    <x v="525"/>
    <n v="400"/>
    <x v="5"/>
    <s v="Indian Rupees(Rs.)"/>
    <x v="1"/>
    <x v="0"/>
    <x v="0"/>
    <s v="No"/>
    <n v="1"/>
    <x v="14"/>
    <s v="White"/>
    <x v="4"/>
    <n v="0"/>
  </r>
  <r>
    <n v="18312451"/>
    <x v="1089"/>
    <x v="7"/>
    <n v="1"/>
    <x v="93"/>
    <s v="Unitech Infospace, Sector 22, Gurgaon"/>
    <x v="466"/>
    <s v="Sector 22, Gurgaon"/>
    <n v="77.073850899999996"/>
    <n v="28.510145600000001"/>
    <x v="514"/>
    <n v="200"/>
    <x v="4"/>
    <s v="Indian Rupees(Rs.)"/>
    <x v="1"/>
    <x v="0"/>
    <x v="0"/>
    <s v="No"/>
    <n v="1"/>
    <x v="14"/>
    <s v="White"/>
    <x v="4"/>
    <n v="0"/>
  </r>
  <r>
    <n v="18312606"/>
    <x v="1626"/>
    <x v="7"/>
    <n v="1"/>
    <x v="93"/>
    <s v="Near Jawala Mill Chowk, Sector 22, Gurgaon"/>
    <x v="466"/>
    <s v="Sector 22, Gurgaon"/>
    <n v="77.068947600000001"/>
    <n v="28.5035524"/>
    <x v="343"/>
    <n v="300"/>
    <x v="5"/>
    <s v="Indian Rupees(Rs.)"/>
    <x v="1"/>
    <x v="0"/>
    <x v="0"/>
    <s v="No"/>
    <n v="1"/>
    <x v="14"/>
    <s v="White"/>
    <x v="4"/>
    <n v="0"/>
  </r>
  <r>
    <n v="18144444"/>
    <x v="1627"/>
    <x v="7"/>
    <n v="1"/>
    <x v="93"/>
    <s v="Shop 2, Old Delhi Gurgaon Road, Near Jawala Mill, Sector 22, Gurgaon"/>
    <x v="466"/>
    <s v="Sector 22, Gurgaon"/>
    <n v="77.069655800000007"/>
    <n v="28.505007200000001"/>
    <x v="454"/>
    <n v="450"/>
    <x v="3"/>
    <s v="Indian Rupees(Rs.)"/>
    <x v="1"/>
    <x v="0"/>
    <x v="0"/>
    <s v="No"/>
    <n v="1"/>
    <x v="14"/>
    <s v="White"/>
    <x v="4"/>
    <n v="0"/>
  </r>
  <r>
    <n v="18492641"/>
    <x v="1628"/>
    <x v="7"/>
    <n v="1"/>
    <x v="93"/>
    <s v="Shop 105, Main Market, Sector 22, Gurgaon, Delhi NCR"/>
    <x v="466"/>
    <s v="Sector 22, Gurgaon"/>
    <n v="0"/>
    <n v="0"/>
    <x v="500"/>
    <n v="300"/>
    <x v="5"/>
    <s v="Indian Rupees(Rs.)"/>
    <x v="1"/>
    <x v="0"/>
    <x v="0"/>
    <s v="No"/>
    <n v="1"/>
    <x v="14"/>
    <s v="White"/>
    <x v="4"/>
    <n v="2"/>
  </r>
  <r>
    <n v="18463956"/>
    <x v="1629"/>
    <x v="7"/>
    <n v="1"/>
    <x v="93"/>
    <s v="Jwala Mill Road Shop No.6, Sector 22, Gurgaon"/>
    <x v="466"/>
    <s v="Sector 22, Gurgaon"/>
    <n v="77.069138600000002"/>
    <n v="28.503599099999999"/>
    <x v="347"/>
    <n v="250"/>
    <x v="5"/>
    <s v="Indian Rupees(Rs.)"/>
    <x v="1"/>
    <x v="0"/>
    <x v="0"/>
    <s v="No"/>
    <n v="1"/>
    <x v="14"/>
    <s v="White"/>
    <x v="4"/>
    <n v="0"/>
  </r>
  <r>
    <n v="18365988"/>
    <x v="1112"/>
    <x v="7"/>
    <n v="1"/>
    <x v="93"/>
    <s v="Sector 23, Gurgaon"/>
    <x v="467"/>
    <s v="Sector 23, Gurgaon"/>
    <n v="77.054138399999999"/>
    <n v="28.504133499999998"/>
    <x v="526"/>
    <n v="600"/>
    <x v="3"/>
    <s v="Indian Rupees(Rs.)"/>
    <x v="1"/>
    <x v="1"/>
    <x v="0"/>
    <s v="No"/>
    <n v="2"/>
    <x v="19"/>
    <s v="Orange"/>
    <x v="3"/>
    <n v="17"/>
  </r>
  <r>
    <n v="18463970"/>
    <x v="1630"/>
    <x v="7"/>
    <n v="1"/>
    <x v="93"/>
    <s v="SCO 48, DSC Market, A Urban Estate, Sector 23, Gurgaon"/>
    <x v="467"/>
    <s v="Sector 23, Gurgaon"/>
    <n v="77.053560599999997"/>
    <n v="28.504104099999999"/>
    <x v="739"/>
    <n v="1100"/>
    <x v="0"/>
    <s v="Indian Rupees(Rs.)"/>
    <x v="0"/>
    <x v="1"/>
    <x v="0"/>
    <s v="No"/>
    <n v="3"/>
    <x v="16"/>
    <s v="Orange"/>
    <x v="3"/>
    <n v="8"/>
  </r>
  <r>
    <n v="309867"/>
    <x v="1631"/>
    <x v="7"/>
    <n v="1"/>
    <x v="93"/>
    <s v="Shop 10, 1st Floor, Sector 23 Market, Sector 23, Gurgaon"/>
    <x v="467"/>
    <s v="Sector 23, Gurgaon"/>
    <n v="77.064663300000007"/>
    <n v="28.5029179"/>
    <x v="347"/>
    <n v="700"/>
    <x v="2"/>
    <s v="Indian Rupees(Rs.)"/>
    <x v="1"/>
    <x v="1"/>
    <x v="0"/>
    <s v="No"/>
    <n v="2"/>
    <x v="22"/>
    <s v="Orange"/>
    <x v="3"/>
    <n v="27"/>
  </r>
  <r>
    <n v="18412887"/>
    <x v="1632"/>
    <x v="7"/>
    <n v="1"/>
    <x v="93"/>
    <s v="SCO 48, Sector 23-A, Sector 23, Gurgaon"/>
    <x v="467"/>
    <s v="Sector 23, Gurgaon"/>
    <n v="77.053841399999996"/>
    <n v="28.504107399999999"/>
    <x v="355"/>
    <n v="600"/>
    <x v="3"/>
    <s v="Indian Rupees(Rs.)"/>
    <x v="1"/>
    <x v="1"/>
    <x v="0"/>
    <s v="No"/>
    <n v="2"/>
    <x v="9"/>
    <s v="Orange"/>
    <x v="3"/>
    <n v="13"/>
  </r>
  <r>
    <n v="18423107"/>
    <x v="1633"/>
    <x v="7"/>
    <n v="1"/>
    <x v="93"/>
    <s v="Sector 23, Gurgaon"/>
    <x v="467"/>
    <s v="Sector 23, Gurgaon"/>
    <n v="77.054064299999993"/>
    <n v="28.504178400000001"/>
    <x v="528"/>
    <n v="500"/>
    <x v="3"/>
    <s v="Indian Rupees(Rs.)"/>
    <x v="1"/>
    <x v="1"/>
    <x v="0"/>
    <s v="No"/>
    <n v="2"/>
    <x v="16"/>
    <s v="Orange"/>
    <x v="3"/>
    <n v="15"/>
  </r>
  <r>
    <n v="4121"/>
    <x v="1190"/>
    <x v="7"/>
    <n v="1"/>
    <x v="93"/>
    <s v="SCO 63, Ground Floor, Behind HP Petrol Pump, Sector 23 A, Near Sector 23, Gurgaon"/>
    <x v="467"/>
    <s v="Sector 23, Gurgaon"/>
    <n v="77.054156899999995"/>
    <n v="28.504121999999999"/>
    <x v="605"/>
    <n v="800"/>
    <x v="2"/>
    <s v="Indian Rupees(Rs.)"/>
    <x v="1"/>
    <x v="1"/>
    <x v="0"/>
    <s v="No"/>
    <n v="2"/>
    <x v="27"/>
    <s v="Orange"/>
    <x v="3"/>
    <n v="53"/>
  </r>
  <r>
    <n v="305072"/>
    <x v="1634"/>
    <x v="7"/>
    <n v="1"/>
    <x v="93"/>
    <s v="Near ITM University, Sector 23-A, Sector 23, Gurgaon"/>
    <x v="467"/>
    <s v="Sector 23, Gurgaon"/>
    <n v="77.051884999999999"/>
    <n v="28.5046578"/>
    <x v="503"/>
    <n v="850"/>
    <x v="1"/>
    <s v="Indian Rupees(Rs.)"/>
    <x v="0"/>
    <x v="0"/>
    <x v="0"/>
    <s v="No"/>
    <n v="2"/>
    <x v="7"/>
    <s v="Yellow"/>
    <x v="2"/>
    <n v="169"/>
  </r>
  <r>
    <n v="18421938"/>
    <x v="1635"/>
    <x v="7"/>
    <n v="1"/>
    <x v="93"/>
    <s v="CK Farm, Carterpuri Village, Sector 23A, Gurgaon, Sector 23, Gurgaon"/>
    <x v="467"/>
    <s v="Sector 23, Gurgaon"/>
    <n v="77.053781799999996"/>
    <n v="28.500641999999999"/>
    <x v="20"/>
    <n v="900"/>
    <x v="1"/>
    <s v="Indian Rupees(Rs.)"/>
    <x v="1"/>
    <x v="0"/>
    <x v="0"/>
    <s v="No"/>
    <n v="2"/>
    <x v="18"/>
    <s v="Yellow"/>
    <x v="2"/>
    <n v="25"/>
  </r>
  <r>
    <n v="18481321"/>
    <x v="1636"/>
    <x v="7"/>
    <n v="1"/>
    <x v="93"/>
    <s v="SCO 48, Sec 23 A, Sector 23, Gurgaon"/>
    <x v="467"/>
    <s v="Sector 23, Gurgaon"/>
    <n v="77.054079000000002"/>
    <n v="28.504205599999999"/>
    <x v="21"/>
    <n v="300"/>
    <x v="5"/>
    <s v="Indian Rupees(Rs.)"/>
    <x v="1"/>
    <x v="1"/>
    <x v="0"/>
    <s v="No"/>
    <n v="1"/>
    <x v="14"/>
    <s v="White"/>
    <x v="4"/>
    <n v="0"/>
  </r>
  <r>
    <n v="18489829"/>
    <x v="1637"/>
    <x v="7"/>
    <n v="1"/>
    <x v="93"/>
    <s v="Near ITM University, Sector 23-A, Near Sector 23, Gurgaon"/>
    <x v="467"/>
    <s v="Sector 23, Gurgaon"/>
    <n v="77.051612599999999"/>
    <n v="28.504838599999999"/>
    <x v="740"/>
    <n v="250"/>
    <x v="5"/>
    <s v="Indian Rupees(Rs.)"/>
    <x v="1"/>
    <x v="0"/>
    <x v="0"/>
    <s v="No"/>
    <n v="1"/>
    <x v="14"/>
    <s v="White"/>
    <x v="4"/>
    <n v="0"/>
  </r>
  <r>
    <n v="18414487"/>
    <x v="1638"/>
    <x v="7"/>
    <n v="1"/>
    <x v="93"/>
    <s v="Sector 23, Gurgaon"/>
    <x v="467"/>
    <s v="Sector 23, Gurgaon"/>
    <n v="77.054069600000005"/>
    <n v="28.504234700000001"/>
    <x v="741"/>
    <n v="200"/>
    <x v="4"/>
    <s v="Indian Rupees(Rs.)"/>
    <x v="1"/>
    <x v="1"/>
    <x v="0"/>
    <s v="No"/>
    <n v="1"/>
    <x v="14"/>
    <s v="White"/>
    <x v="4"/>
    <n v="3"/>
  </r>
  <r>
    <n v="18449656"/>
    <x v="1639"/>
    <x v="7"/>
    <n v="1"/>
    <x v="93"/>
    <s v="Shop 65, Near Petrol Pump, Huda Shopping Market, Sector 23A, Sector 23, Gurgaon"/>
    <x v="467"/>
    <s v="Sector 23, Gurgaon"/>
    <n v="77.054549699999995"/>
    <n v="28.5041169"/>
    <x v="441"/>
    <n v="550"/>
    <x v="3"/>
    <s v="Indian Rupees(Rs.)"/>
    <x v="1"/>
    <x v="0"/>
    <x v="0"/>
    <s v="No"/>
    <n v="2"/>
    <x v="14"/>
    <s v="White"/>
    <x v="4"/>
    <n v="2"/>
  </r>
  <r>
    <n v="313105"/>
    <x v="1640"/>
    <x v="7"/>
    <n v="1"/>
    <x v="93"/>
    <s v="Near Leisure Valley Park, Sector 29, Gurgaon"/>
    <x v="368"/>
    <s v="Sector 29, Gurgaon"/>
    <n v="77.064406399999996"/>
    <n v="28.466427700000001"/>
    <x v="379"/>
    <n v="900"/>
    <x v="1"/>
    <s v="Indian Rupees(Rs.)"/>
    <x v="0"/>
    <x v="0"/>
    <x v="0"/>
    <s v="No"/>
    <n v="2"/>
    <x v="16"/>
    <s v="Orange"/>
    <x v="3"/>
    <n v="88"/>
  </r>
  <r>
    <n v="300772"/>
    <x v="752"/>
    <x v="7"/>
    <n v="1"/>
    <x v="93"/>
    <s v="SCO 26, Opposite Reliance Mart, Main Market, Sector 29, Gurgaon"/>
    <x v="368"/>
    <s v="Sector 29, Gurgaon"/>
    <n v="77.062360299999995"/>
    <n v="28.4686372"/>
    <x v="5"/>
    <n v="1800"/>
    <x v="0"/>
    <s v="Indian Rupees(Rs.)"/>
    <x v="0"/>
    <x v="0"/>
    <x v="0"/>
    <s v="No"/>
    <n v="3"/>
    <x v="16"/>
    <s v="Orange"/>
    <x v="3"/>
    <n v="563"/>
  </r>
  <r>
    <n v="836"/>
    <x v="618"/>
    <x v="7"/>
    <n v="1"/>
    <x v="93"/>
    <s v="Vatika Grand, Near Leisure Valley, Sector 29, Gurgaon"/>
    <x v="368"/>
    <s v="Sector 29, Gurgaon"/>
    <n v="77.064406399999996"/>
    <n v="28.468041299999999"/>
    <x v="342"/>
    <n v="800"/>
    <x v="2"/>
    <s v="Indian Rupees(Rs.)"/>
    <x v="1"/>
    <x v="1"/>
    <x v="0"/>
    <s v="No"/>
    <n v="2"/>
    <x v="19"/>
    <s v="Orange"/>
    <x v="3"/>
    <n v="1022"/>
  </r>
  <r>
    <n v="3606"/>
    <x v="658"/>
    <x v="7"/>
    <n v="1"/>
    <x v="93"/>
    <s v="SCO 33-34, 1st Floor, Main Market, Sector 29, Gurgaon"/>
    <x v="368"/>
    <s v="Sector 29, Gurgaon"/>
    <n v="77.062967299999997"/>
    <n v="28.4681718"/>
    <x v="478"/>
    <n v="600"/>
    <x v="3"/>
    <s v="Indian Rupees(Rs.)"/>
    <x v="1"/>
    <x v="0"/>
    <x v="0"/>
    <s v="No"/>
    <n v="2"/>
    <x v="27"/>
    <s v="Orange"/>
    <x v="3"/>
    <n v="235"/>
  </r>
  <r>
    <n v="305996"/>
    <x v="1641"/>
    <x v="7"/>
    <n v="1"/>
    <x v="93"/>
    <s v="SCO 26, Ground Floor, Main Market, Sector 29, Gurgaon"/>
    <x v="368"/>
    <s v="Sector 29, Gurgaon"/>
    <n v="77.062427700000001"/>
    <n v="28.468657700000001"/>
    <x v="342"/>
    <n v="1400"/>
    <x v="0"/>
    <s v="Indian Rupees(Rs.)"/>
    <x v="0"/>
    <x v="1"/>
    <x v="0"/>
    <s v="No"/>
    <n v="3"/>
    <x v="16"/>
    <s v="Orange"/>
    <x v="3"/>
    <n v="586"/>
  </r>
  <r>
    <n v="18418247"/>
    <x v="1642"/>
    <x v="7"/>
    <n v="1"/>
    <x v="93"/>
    <s v="SCO 53, 2nd Floor, Main Market, Sector 29, Gurgaon"/>
    <x v="368"/>
    <s v="Sector 29, Gurgaon"/>
    <n v="77.064136599999998"/>
    <n v="28.467925699999999"/>
    <x v="742"/>
    <n v="1200"/>
    <x v="0"/>
    <s v="Indian Rupees(Rs.)"/>
    <x v="0"/>
    <x v="0"/>
    <x v="0"/>
    <s v="No"/>
    <n v="3"/>
    <x v="8"/>
    <s v="Dark Green"/>
    <x v="0"/>
    <n v="69"/>
  </r>
  <r>
    <n v="18365987"/>
    <x v="1643"/>
    <x v="7"/>
    <n v="1"/>
    <x v="93"/>
    <s v="30, Ground Floor, Sector 29, Gurgaon"/>
    <x v="368"/>
    <s v="Sector 29, Gurgaon"/>
    <n v="77.062607499999999"/>
    <n v="28.4682268"/>
    <x v="565"/>
    <n v="1500"/>
    <x v="0"/>
    <s v="Indian Rupees(Rs.)"/>
    <x v="0"/>
    <x v="0"/>
    <x v="0"/>
    <s v="No"/>
    <n v="3"/>
    <x v="0"/>
    <s v="Dark Green"/>
    <x v="0"/>
    <n v="245"/>
  </r>
  <r>
    <n v="18337894"/>
    <x v="1644"/>
    <x v="7"/>
    <n v="1"/>
    <x v="93"/>
    <s v="Site 8-10, Sector 29, Gurgaon"/>
    <x v="368"/>
    <s v="Sector 29, Gurgaon"/>
    <n v="77.063357300000007"/>
    <n v="28.4691662"/>
    <x v="743"/>
    <n v="1500"/>
    <x v="0"/>
    <s v="Indian Rupees(Rs.)"/>
    <x v="0"/>
    <x v="0"/>
    <x v="0"/>
    <s v="No"/>
    <n v="3"/>
    <x v="0"/>
    <s v="Dark Green"/>
    <x v="0"/>
    <n v="1478"/>
  </r>
  <r>
    <n v="4398"/>
    <x v="1645"/>
    <x v="7"/>
    <n v="1"/>
    <x v="93"/>
    <s v="SCO 35-36, 1st Foor, Main Market, Sector 29, Gurgaon"/>
    <x v="368"/>
    <s v="Sector 29, Gurgaon"/>
    <n v="77.063147200000003"/>
    <n v="28.4681891"/>
    <x v="744"/>
    <n v="2000"/>
    <x v="0"/>
    <s v="Indian Rupees(Rs.)"/>
    <x v="0"/>
    <x v="1"/>
    <x v="0"/>
    <s v="No"/>
    <n v="4"/>
    <x v="18"/>
    <s v="Yellow"/>
    <x v="2"/>
    <n v="1365"/>
  </r>
  <r>
    <n v="18336483"/>
    <x v="1646"/>
    <x v="7"/>
    <n v="1"/>
    <x v="93"/>
    <s v="SCO 35-36, Leisure Valley Market, Sector 29, Gurgaon"/>
    <x v="368"/>
    <s v="Sector 29, Gurgaon"/>
    <n v="77.063142999999997"/>
    <n v="28.468336999999998"/>
    <x v="745"/>
    <n v="1400"/>
    <x v="0"/>
    <s v="Indian Rupees(Rs.)"/>
    <x v="0"/>
    <x v="0"/>
    <x v="0"/>
    <s v="No"/>
    <n v="3"/>
    <x v="20"/>
    <s v="Yellow"/>
    <x v="2"/>
    <n v="134"/>
  </r>
  <r>
    <n v="496"/>
    <x v="1647"/>
    <x v="7"/>
    <n v="1"/>
    <x v="93"/>
    <s v="Plot 3-5, Near Leisure Valley Park, Sector 29, Gurgaon"/>
    <x v="368"/>
    <s v="Sector 29, Gurgaon"/>
    <n v="77.063596899999993"/>
    <n v="28.468680599999999"/>
    <x v="746"/>
    <n v="550"/>
    <x v="3"/>
    <s v="Indian Rupees(Rs.)"/>
    <x v="1"/>
    <x v="1"/>
    <x v="0"/>
    <s v="No"/>
    <n v="2"/>
    <x v="10"/>
    <s v="Yellow"/>
    <x v="2"/>
    <n v="966"/>
  </r>
  <r>
    <n v="4133"/>
    <x v="1648"/>
    <x v="7"/>
    <n v="1"/>
    <x v="93"/>
    <s v="SCO 33, Ground Floor, Main Market, Sector 29, Gurgaon"/>
    <x v="368"/>
    <s v="Sector 29, Gurgaon"/>
    <n v="77.062697499999999"/>
    <n v="28.468235400000001"/>
    <x v="5"/>
    <n v="1500"/>
    <x v="0"/>
    <s v="Indian Rupees(Rs.)"/>
    <x v="0"/>
    <x v="1"/>
    <x v="0"/>
    <s v="No"/>
    <n v="3"/>
    <x v="20"/>
    <s v="Yellow"/>
    <x v="2"/>
    <n v="429"/>
  </r>
  <r>
    <n v="5065"/>
    <x v="684"/>
    <x v="7"/>
    <n v="1"/>
    <x v="93"/>
    <s v="SCO 35, Ground Floor, Main Market, Sector 29, Gurgaon"/>
    <x v="368"/>
    <s v="Sector 29, Gurgaon"/>
    <n v="77.063219399999994"/>
    <n v="28.4682247"/>
    <x v="528"/>
    <n v="700"/>
    <x v="2"/>
    <s v="Indian Rupees(Rs.)"/>
    <x v="1"/>
    <x v="0"/>
    <x v="0"/>
    <s v="No"/>
    <n v="2"/>
    <x v="7"/>
    <s v="Yellow"/>
    <x v="2"/>
    <n v="146"/>
  </r>
  <r>
    <n v="313393"/>
    <x v="1649"/>
    <x v="7"/>
    <n v="1"/>
    <x v="93"/>
    <s v="Location Varies, Sector 29, Gurgaon"/>
    <x v="368"/>
    <s v="Sector 29, Gurgaon"/>
    <n v="77.067887799999994"/>
    <n v="28.4685801"/>
    <x v="275"/>
    <n v="500"/>
    <x v="3"/>
    <s v="Indian Rupees(Rs.)"/>
    <x v="1"/>
    <x v="0"/>
    <x v="0"/>
    <s v="No"/>
    <n v="2"/>
    <x v="11"/>
    <s v="Yellow"/>
    <x v="2"/>
    <n v="241"/>
  </r>
  <r>
    <n v="5052"/>
    <x v="1650"/>
    <x v="7"/>
    <n v="1"/>
    <x v="93"/>
    <s v="SCO 39, Main Market, Sector 29, Gurgaon"/>
    <x v="368"/>
    <s v="Sector 29, Gurgaon"/>
    <n v="77.063417000000001"/>
    <n v="28.4683943"/>
    <x v="747"/>
    <n v="1500"/>
    <x v="0"/>
    <s v="Indian Rupees(Rs.)"/>
    <x v="0"/>
    <x v="0"/>
    <x v="0"/>
    <s v="No"/>
    <n v="3"/>
    <x v="20"/>
    <s v="Yellow"/>
    <x v="2"/>
    <n v="853"/>
  </r>
  <r>
    <n v="18128900"/>
    <x v="1651"/>
    <x v="7"/>
    <n v="1"/>
    <x v="93"/>
    <s v="SCO 61, Main Market, Sector 29, Gurgaon"/>
    <x v="368"/>
    <s v="Sector 29, Gurgaon"/>
    <n v="77.063810599999996"/>
    <n v="28.467384899999999"/>
    <x v="748"/>
    <n v="1600"/>
    <x v="0"/>
    <s v="Indian Rupees(Rs.)"/>
    <x v="0"/>
    <x v="0"/>
    <x v="0"/>
    <s v="No"/>
    <n v="3"/>
    <x v="7"/>
    <s v="Yellow"/>
    <x v="2"/>
    <n v="254"/>
  </r>
  <r>
    <n v="309339"/>
    <x v="1652"/>
    <x v="7"/>
    <n v="1"/>
    <x v="93"/>
    <s v="2nd Floor, SCO 61, Sector 29, Gurgaon"/>
    <x v="368"/>
    <s v="Sector 29, Gurgaon"/>
    <n v="77.064046599999998"/>
    <n v="28.4673792"/>
    <x v="749"/>
    <n v="1500"/>
    <x v="0"/>
    <s v="Indian Rupees(Rs.)"/>
    <x v="0"/>
    <x v="0"/>
    <x v="0"/>
    <s v="No"/>
    <n v="3"/>
    <x v="10"/>
    <s v="Yellow"/>
    <x v="2"/>
    <n v="1317"/>
  </r>
  <r>
    <n v="5104"/>
    <x v="649"/>
    <x v="7"/>
    <n v="1"/>
    <x v="93"/>
    <s v="SCO 36, Main Market, Sector 29, Gurgaon"/>
    <x v="368"/>
    <s v="Sector 29, Gurgaon"/>
    <n v="77.063237099999995"/>
    <n v="28.468287400000001"/>
    <x v="308"/>
    <n v="500"/>
    <x v="3"/>
    <s v="Indian Rupees(Rs.)"/>
    <x v="1"/>
    <x v="1"/>
    <x v="0"/>
    <s v="No"/>
    <n v="2"/>
    <x v="20"/>
    <s v="Yellow"/>
    <x v="2"/>
    <n v="187"/>
  </r>
  <r>
    <n v="18254529"/>
    <x v="1653"/>
    <x v="7"/>
    <n v="1"/>
    <x v="93"/>
    <s v="SCO 53, Sector 29, Gurgaon"/>
    <x v="368"/>
    <s v="Sector 29, Gurgaon"/>
    <n v="77.064406399999996"/>
    <n v="28.4679517"/>
    <x v="750"/>
    <n v="1500"/>
    <x v="0"/>
    <s v="Indian Rupees(Rs.)"/>
    <x v="0"/>
    <x v="0"/>
    <x v="0"/>
    <s v="No"/>
    <n v="3"/>
    <x v="18"/>
    <s v="Yellow"/>
    <x v="2"/>
    <n v="401"/>
  </r>
  <r>
    <n v="17953909"/>
    <x v="1654"/>
    <x v="7"/>
    <n v="1"/>
    <x v="93"/>
    <s v="SCO 19, 1st Floor, Main Market, Sector 29, Gurgaon"/>
    <x v="368"/>
    <s v="Sector 29, Gurgaon"/>
    <n v="77.062427700000001"/>
    <n v="28.469195599999999"/>
    <x v="343"/>
    <n v="1500"/>
    <x v="0"/>
    <s v="Indian Rupees(Rs.)"/>
    <x v="0"/>
    <x v="1"/>
    <x v="0"/>
    <s v="No"/>
    <n v="3"/>
    <x v="7"/>
    <s v="Yellow"/>
    <x v="2"/>
    <n v="302"/>
  </r>
  <r>
    <n v="310203"/>
    <x v="1655"/>
    <x v="7"/>
    <n v="1"/>
    <x v="93"/>
    <s v="SCO 388, Near IFFCO Metro Station, Sector 29, Gurgaon"/>
    <x v="368"/>
    <s v="Sector 29, Gurgaon"/>
    <n v="77.071241700000002"/>
    <n v="28.472016"/>
    <x v="6"/>
    <n v="1800"/>
    <x v="0"/>
    <s v="Indian Rupees(Rs.)"/>
    <x v="0"/>
    <x v="1"/>
    <x v="0"/>
    <s v="No"/>
    <n v="3"/>
    <x v="18"/>
    <s v="Yellow"/>
    <x v="2"/>
    <n v="297"/>
  </r>
  <r>
    <n v="18238250"/>
    <x v="1656"/>
    <x v="7"/>
    <n v="1"/>
    <x v="93"/>
    <s v="SCO 11-12, 1st Floor, Main Market, Sector 29, Gurgaon"/>
    <x v="368"/>
    <s v="Sector 29, Gurgaon"/>
    <n v="77.063362699999999"/>
    <n v="28.469554200000001"/>
    <x v="751"/>
    <n v="1200"/>
    <x v="0"/>
    <s v="Indian Rupees(Rs.)"/>
    <x v="0"/>
    <x v="0"/>
    <x v="0"/>
    <s v="No"/>
    <n v="3"/>
    <x v="18"/>
    <s v="Yellow"/>
    <x v="2"/>
    <n v="280"/>
  </r>
  <r>
    <n v="305272"/>
    <x v="1157"/>
    <x v="7"/>
    <n v="1"/>
    <x v="93"/>
    <s v="SCO 39, Ground Floor, Main Market, Sector 29, Gurgaon"/>
    <x v="368"/>
    <s v="Sector 29, Gurgaon"/>
    <n v="77.063237099999995"/>
    <n v="28.468377"/>
    <x v="20"/>
    <n v="700"/>
    <x v="2"/>
    <s v="Indian Rupees(Rs.)"/>
    <x v="1"/>
    <x v="0"/>
    <x v="0"/>
    <s v="No"/>
    <n v="2"/>
    <x v="11"/>
    <s v="Yellow"/>
    <x v="2"/>
    <n v="269"/>
  </r>
  <r>
    <n v="1851"/>
    <x v="1657"/>
    <x v="7"/>
    <n v="1"/>
    <x v="93"/>
    <s v="SCO 16-17, Main Market, Sector 29, Gurgaon"/>
    <x v="368"/>
    <s v="Sector 29, Gurgaon"/>
    <n v="77.062877400000005"/>
    <n v="28.469687100000002"/>
    <x v="752"/>
    <n v="1500"/>
    <x v="0"/>
    <s v="Indian Rupees(Rs.)"/>
    <x v="0"/>
    <x v="0"/>
    <x v="0"/>
    <s v="No"/>
    <n v="3"/>
    <x v="7"/>
    <s v="Yellow"/>
    <x v="2"/>
    <n v="289"/>
  </r>
  <r>
    <n v="18446415"/>
    <x v="1658"/>
    <x v="7"/>
    <n v="1"/>
    <x v="93"/>
    <s v="SCO 56, 4th Floor, Sector 29, Gurgaon"/>
    <x v="368"/>
    <s v="Sector 29, Gurgaon"/>
    <n v="77.064194900000004"/>
    <n v="28.467777000000002"/>
    <x v="753"/>
    <n v="2000"/>
    <x v="0"/>
    <s v="Indian Rupees(Rs.)"/>
    <x v="0"/>
    <x v="0"/>
    <x v="0"/>
    <s v="No"/>
    <n v="4"/>
    <x v="18"/>
    <s v="Yellow"/>
    <x v="2"/>
    <n v="96"/>
  </r>
  <r>
    <n v="18261703"/>
    <x v="1659"/>
    <x v="7"/>
    <n v="1"/>
    <x v="93"/>
    <s v="SCO 22, Main Market, Sector 29, Gurgaon"/>
    <x v="368"/>
    <s v="Sector 29, Gurgaon"/>
    <n v="77.062402500000005"/>
    <n v="28.469155199999999"/>
    <x v="754"/>
    <n v="1400"/>
    <x v="0"/>
    <s v="Indian Rupees(Rs.)"/>
    <x v="0"/>
    <x v="0"/>
    <x v="0"/>
    <s v="No"/>
    <n v="3"/>
    <x v="4"/>
    <s v="Green"/>
    <x v="1"/>
    <n v="322"/>
  </r>
  <r>
    <n v="18241517"/>
    <x v="1660"/>
    <x v="7"/>
    <n v="1"/>
    <x v="93"/>
    <s v="SCO 53, 1st Floor, Main Market, Sector 29, Gurgaon"/>
    <x v="368"/>
    <s v="Sector 29, Gurgaon"/>
    <n v="77.064226500000004"/>
    <n v="28.467934400000001"/>
    <x v="755"/>
    <n v="1600"/>
    <x v="0"/>
    <s v="Indian Rupees(Rs.)"/>
    <x v="0"/>
    <x v="0"/>
    <x v="0"/>
    <s v="No"/>
    <n v="3"/>
    <x v="2"/>
    <s v="Green"/>
    <x v="1"/>
    <n v="391"/>
  </r>
  <r>
    <n v="18252386"/>
    <x v="1661"/>
    <x v="7"/>
    <n v="1"/>
    <x v="93"/>
    <s v="SCO 38, Main Market, Sector 29, Gurgaon"/>
    <x v="368"/>
    <s v="Sector 29, Gurgaon"/>
    <n v="77.063417000000001"/>
    <n v="28.468125400000002"/>
    <x v="756"/>
    <n v="2100"/>
    <x v="0"/>
    <s v="Indian Rupees(Rs.)"/>
    <x v="1"/>
    <x v="0"/>
    <x v="0"/>
    <s v="No"/>
    <n v="4"/>
    <x v="15"/>
    <s v="Green"/>
    <x v="1"/>
    <n v="569"/>
  </r>
  <r>
    <n v="18281955"/>
    <x v="1662"/>
    <x v="7"/>
    <n v="1"/>
    <x v="93"/>
    <s v="SCO 53, 3rd Floor, Sector 29, Gurgaon"/>
    <x v="368"/>
    <s v="Sector 29, Gurgaon"/>
    <n v="77.064226500000004"/>
    <n v="28.467934400000001"/>
    <x v="757"/>
    <n v="1500"/>
    <x v="0"/>
    <s v="Indian Rupees(Rs.)"/>
    <x v="1"/>
    <x v="0"/>
    <x v="0"/>
    <s v="No"/>
    <n v="3"/>
    <x v="15"/>
    <s v="Green"/>
    <x v="1"/>
    <n v="105"/>
  </r>
  <r>
    <n v="4959"/>
    <x v="1663"/>
    <x v="7"/>
    <n v="1"/>
    <x v="93"/>
    <s v="SCO 34, Main Market, Sector 29, Gurgaon"/>
    <x v="368"/>
    <s v="Sector 29, Gurgaon"/>
    <n v="77.063192200000003"/>
    <n v="28.468327899999998"/>
    <x v="567"/>
    <n v="1800"/>
    <x v="0"/>
    <s v="Indian Rupees(Rs.)"/>
    <x v="1"/>
    <x v="0"/>
    <x v="0"/>
    <s v="No"/>
    <n v="3"/>
    <x v="2"/>
    <s v="Green"/>
    <x v="1"/>
    <n v="3569"/>
  </r>
  <r>
    <n v="18037822"/>
    <x v="1313"/>
    <x v="7"/>
    <n v="1"/>
    <x v="93"/>
    <s v="Location Varies, Sector 29, Gurgaon"/>
    <x v="368"/>
    <s v="Sector 29, Gurgaon"/>
    <n v="77.067104599999993"/>
    <n v="28.471349"/>
    <x v="648"/>
    <n v="400"/>
    <x v="5"/>
    <s v="Indian Rupees(Rs.)"/>
    <x v="1"/>
    <x v="0"/>
    <x v="0"/>
    <s v="No"/>
    <n v="1"/>
    <x v="15"/>
    <s v="Green"/>
    <x v="1"/>
    <n v="208"/>
  </r>
  <r>
    <n v="3575"/>
    <x v="1664"/>
    <x v="7"/>
    <n v="1"/>
    <x v="93"/>
    <s v="SCO 28, Main Market, Sector 29, Gurgaon"/>
    <x v="368"/>
    <s v="Sector 29, Gurgaon"/>
    <n v="77.062543599999998"/>
    <n v="28.468572600000002"/>
    <x v="12"/>
    <n v="2500"/>
    <x v="0"/>
    <s v="Indian Rupees(Rs.)"/>
    <x v="0"/>
    <x v="1"/>
    <x v="0"/>
    <s v="No"/>
    <n v="4"/>
    <x v="5"/>
    <s v="Green"/>
    <x v="1"/>
    <n v="327"/>
  </r>
  <r>
    <n v="18273972"/>
    <x v="1665"/>
    <x v="7"/>
    <n v="1"/>
    <x v="93"/>
    <s v="SCO 396, Near IFFCO Chowk Metro Station, Sector 29, Gurgaon"/>
    <x v="368"/>
    <s v="Sector 29, Gurgaon"/>
    <n v="77.071601400000006"/>
    <n v="28.472319500000001"/>
    <x v="758"/>
    <n v="1200"/>
    <x v="0"/>
    <s v="Indian Rupees(Rs.)"/>
    <x v="0"/>
    <x v="1"/>
    <x v="0"/>
    <s v="No"/>
    <n v="3"/>
    <x v="4"/>
    <s v="Green"/>
    <x v="1"/>
    <n v="226"/>
  </r>
  <r>
    <n v="8430"/>
    <x v="1666"/>
    <x v="7"/>
    <n v="1"/>
    <x v="93"/>
    <s v="SCO 56, City Centre, Sector 29, Gurgaon"/>
    <x v="368"/>
    <s v="Sector 29, Gurgaon"/>
    <n v="77.064136599999998"/>
    <n v="28.4676568"/>
    <x v="759"/>
    <n v="1600"/>
    <x v="0"/>
    <s v="Indian Rupees(Rs.)"/>
    <x v="0"/>
    <x v="1"/>
    <x v="0"/>
    <s v="No"/>
    <n v="3"/>
    <x v="15"/>
    <s v="Green"/>
    <x v="1"/>
    <n v="875"/>
  </r>
  <r>
    <n v="18157413"/>
    <x v="1667"/>
    <x v="7"/>
    <n v="1"/>
    <x v="93"/>
    <s v="4th Floor, SCO 53, Main Market, Sector 29, Gurgaon"/>
    <x v="368"/>
    <s v="Sector 29, Gurgaon"/>
    <n v="77.064226500000004"/>
    <n v="28.467934400000001"/>
    <x v="760"/>
    <n v="1500"/>
    <x v="0"/>
    <s v="Indian Rupees(Rs.)"/>
    <x v="0"/>
    <x v="0"/>
    <x v="0"/>
    <s v="No"/>
    <n v="3"/>
    <x v="5"/>
    <s v="Green"/>
    <x v="1"/>
    <n v="1809"/>
  </r>
  <r>
    <n v="18422475"/>
    <x v="1668"/>
    <x v="7"/>
    <n v="1"/>
    <x v="93"/>
    <s v="SCO 305, Ground Floor, Huda Gymkhana Road, Behind The Pllazio Hotel, Sector 29, Gurgaon"/>
    <x v="368"/>
    <s v="Sector 29, Gurgaon"/>
    <n v="77.064243000000005"/>
    <n v="28.4640533"/>
    <x v="3"/>
    <n v="3300"/>
    <x v="0"/>
    <s v="Indian Rupees(Rs.)"/>
    <x v="1"/>
    <x v="0"/>
    <x v="0"/>
    <s v="No"/>
    <n v="4"/>
    <x v="6"/>
    <s v="Green"/>
    <x v="1"/>
    <n v="56"/>
  </r>
  <r>
    <n v="18435794"/>
    <x v="1669"/>
    <x v="7"/>
    <n v="1"/>
    <x v="93"/>
    <s v="Oysters Beach, Sector 29, Gurgaon"/>
    <x v="368"/>
    <s v="Sector 29, Gurgaon"/>
    <n v="77.071557100000007"/>
    <n v="28.462144899999998"/>
    <x v="761"/>
    <n v="1250"/>
    <x v="0"/>
    <s v="Indian Rupees(Rs.)"/>
    <x v="0"/>
    <x v="0"/>
    <x v="0"/>
    <s v="No"/>
    <n v="3"/>
    <x v="2"/>
    <s v="Green"/>
    <x v="1"/>
    <n v="166"/>
  </r>
  <r>
    <n v="18429166"/>
    <x v="1670"/>
    <x v="7"/>
    <n v="1"/>
    <x v="93"/>
    <s v="Main Market, Sector 29, Gurgaon"/>
    <x v="368"/>
    <s v="Sector 29, Gurgaon"/>
    <n v="77.062742499999999"/>
    <n v="28.4681949"/>
    <x v="762"/>
    <n v="1200"/>
    <x v="0"/>
    <s v="Indian Rupees(Rs.)"/>
    <x v="0"/>
    <x v="0"/>
    <x v="0"/>
    <s v="No"/>
    <n v="3"/>
    <x v="2"/>
    <s v="Green"/>
    <x v="1"/>
    <n v="146"/>
  </r>
  <r>
    <n v="18264995"/>
    <x v="1425"/>
    <x v="7"/>
    <n v="1"/>
    <x v="93"/>
    <s v="108, Vijay Vihar, Silokhera Road, Near BPTP Park Centra Building, Sector 30, Gurgaon"/>
    <x v="369"/>
    <s v="Sector 30, Gurgaon"/>
    <n v="77.055339500000002"/>
    <n v="28.459873699999999"/>
    <x v="763"/>
    <n v="650"/>
    <x v="2"/>
    <s v="Indian Rupees(Rs.)"/>
    <x v="1"/>
    <x v="1"/>
    <x v="0"/>
    <s v="No"/>
    <n v="2"/>
    <x v="10"/>
    <s v="Yellow"/>
    <x v="2"/>
    <n v="99"/>
  </r>
  <r>
    <n v="18025114"/>
    <x v="1671"/>
    <x v="7"/>
    <n v="1"/>
    <x v="93"/>
    <s v="2nd Floor, Star Tower, Exit 8, NH-8, Sector 30, Gurgaon"/>
    <x v="369"/>
    <s v="Sector 30, Gurgaon"/>
    <n v="77.052181300000001"/>
    <n v="28.460683199999998"/>
    <x v="764"/>
    <n v="1850"/>
    <x v="0"/>
    <s v="Indian Rupees(Rs.)"/>
    <x v="0"/>
    <x v="0"/>
    <x v="0"/>
    <s v="No"/>
    <n v="3"/>
    <x v="4"/>
    <s v="Green"/>
    <x v="1"/>
    <n v="242"/>
  </r>
  <r>
    <n v="310799"/>
    <x v="1672"/>
    <x v="7"/>
    <n v="1"/>
    <x v="93"/>
    <s v="Shop 53, HUDA Market, Sector 40, Near, Sector 31, Gurgaon"/>
    <x v="370"/>
    <s v="Sector 31, Gurgaon"/>
    <n v="77.056839100000005"/>
    <n v="28.448974499999998"/>
    <x v="343"/>
    <n v="500"/>
    <x v="3"/>
    <s v="Indian Rupees(Rs.)"/>
    <x v="1"/>
    <x v="0"/>
    <x v="0"/>
    <s v="No"/>
    <n v="2"/>
    <x v="13"/>
    <s v="Orange"/>
    <x v="3"/>
    <n v="11"/>
  </r>
  <r>
    <n v="306719"/>
    <x v="1673"/>
    <x v="7"/>
    <n v="1"/>
    <x v="93"/>
    <s v="200, Main Market, Sector 31, Gurgaon"/>
    <x v="370"/>
    <s v="Sector 31, Gurgaon"/>
    <n v="77.051069799999993"/>
    <n v="28.453492700000002"/>
    <x v="345"/>
    <n v="450"/>
    <x v="3"/>
    <s v="Indian Rupees(Rs.)"/>
    <x v="1"/>
    <x v="0"/>
    <x v="0"/>
    <s v="No"/>
    <n v="1"/>
    <x v="27"/>
    <s v="Orange"/>
    <x v="3"/>
    <n v="73"/>
  </r>
  <r>
    <n v="18285721"/>
    <x v="891"/>
    <x v="7"/>
    <n v="1"/>
    <x v="93"/>
    <s v="Shop 163, HUDA Market, Sector 31, Gurgaon"/>
    <x v="370"/>
    <s v="Sector 31, Gurgaon"/>
    <n v="77.050907899999999"/>
    <n v="28.4529876"/>
    <x v="232"/>
    <n v="300"/>
    <x v="5"/>
    <s v="Indian Rupees(Rs.)"/>
    <x v="1"/>
    <x v="0"/>
    <x v="0"/>
    <s v="No"/>
    <n v="1"/>
    <x v="27"/>
    <s v="Orange"/>
    <x v="3"/>
    <n v="7"/>
  </r>
  <r>
    <n v="598"/>
    <x v="880"/>
    <x v="7"/>
    <n v="1"/>
    <x v="93"/>
    <s v="SCO-24, Main Market, Sector 31, Gurgaon"/>
    <x v="370"/>
    <s v="Sector 31, Gurgaon"/>
    <n v="77.050456800000006"/>
    <n v="28.453236499999999"/>
    <x v="20"/>
    <n v="450"/>
    <x v="3"/>
    <s v="Indian Rupees(Rs.)"/>
    <x v="1"/>
    <x v="0"/>
    <x v="0"/>
    <s v="No"/>
    <n v="1"/>
    <x v="13"/>
    <s v="Orange"/>
    <x v="3"/>
    <n v="23"/>
  </r>
  <r>
    <n v="300066"/>
    <x v="1674"/>
    <x v="7"/>
    <n v="1"/>
    <x v="93"/>
    <s v="117/184, Main Market, Sector 31, Gurgaon"/>
    <x v="370"/>
    <s v="Sector 31, Gurgaon"/>
    <n v="77.0511154"/>
    <n v="28.453486999999999"/>
    <x v="508"/>
    <n v="250"/>
    <x v="5"/>
    <s v="Indian Rupees(Rs.)"/>
    <x v="1"/>
    <x v="1"/>
    <x v="0"/>
    <s v="No"/>
    <n v="1"/>
    <x v="12"/>
    <s v="Orange"/>
    <x v="3"/>
    <n v="23"/>
  </r>
  <r>
    <n v="18396412"/>
    <x v="1675"/>
    <x v="7"/>
    <n v="1"/>
    <x v="93"/>
    <s v="Shop 99, HUDA Market, Sector 32, Near Sector 31, Gurgaon"/>
    <x v="370"/>
    <s v="Sector 31, Gurgaon"/>
    <n v="77.044670300000007"/>
    <n v="28.445780899999999"/>
    <x v="730"/>
    <n v="200"/>
    <x v="4"/>
    <s v="Indian Rupees(Rs.)"/>
    <x v="1"/>
    <x v="0"/>
    <x v="0"/>
    <s v="No"/>
    <n v="1"/>
    <x v="12"/>
    <s v="Orange"/>
    <x v="3"/>
    <n v="7"/>
  </r>
  <r>
    <n v="18249121"/>
    <x v="1143"/>
    <x v="7"/>
    <n v="1"/>
    <x v="93"/>
    <s v="3rd Floor, Tower A3, DLF Silokhera, Sector 30, Gurgaon"/>
    <x v="370"/>
    <s v="Sector 31, Gurgaon"/>
    <n v="77.054933599999998"/>
    <n v="28.464546500000001"/>
    <x v="582"/>
    <n v="200"/>
    <x v="4"/>
    <s v="Indian Rupees(Rs.)"/>
    <x v="1"/>
    <x v="1"/>
    <x v="0"/>
    <s v="No"/>
    <n v="1"/>
    <x v="22"/>
    <s v="Orange"/>
    <x v="3"/>
    <n v="10"/>
  </r>
  <r>
    <n v="18241877"/>
    <x v="1676"/>
    <x v="7"/>
    <n v="1"/>
    <x v="93"/>
    <s v="1010, Sector 31, Gurgaon"/>
    <x v="370"/>
    <s v="Sector 31, Gurgaon"/>
    <n v="77.051454199999995"/>
    <n v="28.451553799999999"/>
    <x v="342"/>
    <n v="850"/>
    <x v="1"/>
    <s v="Indian Rupees(Rs.)"/>
    <x v="1"/>
    <x v="0"/>
    <x v="0"/>
    <s v="No"/>
    <n v="2"/>
    <x v="22"/>
    <s v="Orange"/>
    <x v="3"/>
    <n v="5"/>
  </r>
  <r>
    <n v="310461"/>
    <x v="1677"/>
    <x v="7"/>
    <n v="1"/>
    <x v="93"/>
    <s v="Shop 94-95, HUDA Market, Sector 40, Near, Sector 31, Gurgaon"/>
    <x v="370"/>
    <s v="Sector 31, Gurgaon"/>
    <n v="77.057398000000006"/>
    <n v="28.449121399999999"/>
    <x v="379"/>
    <n v="500"/>
    <x v="3"/>
    <s v="Indian Rupees(Rs.)"/>
    <x v="1"/>
    <x v="1"/>
    <x v="0"/>
    <s v="No"/>
    <n v="2"/>
    <x v="13"/>
    <s v="Orange"/>
    <x v="3"/>
    <n v="34"/>
  </r>
  <r>
    <n v="18385781"/>
    <x v="1678"/>
    <x v="7"/>
    <n v="1"/>
    <x v="93"/>
    <s v="Near Cut and Style, Sector 31, Gurgaon"/>
    <x v="370"/>
    <s v="Sector 31, Gurgaon"/>
    <n v="77.050554700000006"/>
    <n v="28.452901600000001"/>
    <x v="584"/>
    <n v="200"/>
    <x v="4"/>
    <s v="Indian Rupees(Rs.)"/>
    <x v="1"/>
    <x v="0"/>
    <x v="0"/>
    <s v="No"/>
    <n v="1"/>
    <x v="13"/>
    <s v="Orange"/>
    <x v="3"/>
    <n v="7"/>
  </r>
  <r>
    <n v="18360098"/>
    <x v="1247"/>
    <x v="7"/>
    <n v="1"/>
    <x v="93"/>
    <s v="Shop 212, Sector 31-32 A HUDA Market, Sector 31, Gurgaon"/>
    <x v="370"/>
    <s v="Sector 31, Gurgaon"/>
    <n v="77.051050399999994"/>
    <n v="28.453482600000001"/>
    <x v="389"/>
    <n v="150"/>
    <x v="4"/>
    <s v="Indian Rupees(Rs.)"/>
    <x v="1"/>
    <x v="1"/>
    <x v="0"/>
    <s v="No"/>
    <n v="1"/>
    <x v="13"/>
    <s v="Orange"/>
    <x v="3"/>
    <n v="5"/>
  </r>
  <r>
    <n v="300491"/>
    <x v="830"/>
    <x v="7"/>
    <n v="1"/>
    <x v="93"/>
    <s v="108, Opposite Corporation Bank, HUDA Market, Sector 31, Gurgaon"/>
    <x v="370"/>
    <s v="Sector 31, Gurgaon"/>
    <n v="77.0512923"/>
    <n v="28.453813400000001"/>
    <x v="492"/>
    <n v="350"/>
    <x v="5"/>
    <s v="Indian Rupees(Rs.)"/>
    <x v="1"/>
    <x v="0"/>
    <x v="0"/>
    <s v="No"/>
    <n v="1"/>
    <x v="13"/>
    <s v="Orange"/>
    <x v="3"/>
    <n v="14"/>
  </r>
  <r>
    <n v="307678"/>
    <x v="1679"/>
    <x v="7"/>
    <n v="1"/>
    <x v="93"/>
    <s v="Shop 15, Huda Market, Sector 31, Gurgaon"/>
    <x v="370"/>
    <s v="Sector 31, Gurgaon"/>
    <n v="77.055882800000006"/>
    <n v="28.454915199999999"/>
    <x v="393"/>
    <n v="500"/>
    <x v="3"/>
    <s v="Indian Rupees(Rs.)"/>
    <x v="1"/>
    <x v="0"/>
    <x v="0"/>
    <s v="No"/>
    <n v="2"/>
    <x v="22"/>
    <s v="Orange"/>
    <x v="3"/>
    <n v="7"/>
  </r>
  <r>
    <n v="18352295"/>
    <x v="1680"/>
    <x v="7"/>
    <n v="1"/>
    <x v="93"/>
    <s v="HUDA Market, Sector 31, Gurgaon"/>
    <x v="370"/>
    <s v="Sector 31, Gurgaon"/>
    <n v="77.050631699999997"/>
    <n v="28.452741199999998"/>
    <x v="491"/>
    <n v="250"/>
    <x v="5"/>
    <s v="Indian Rupees(Rs.)"/>
    <x v="1"/>
    <x v="0"/>
    <x v="0"/>
    <s v="No"/>
    <n v="1"/>
    <x v="16"/>
    <s v="Orange"/>
    <x v="3"/>
    <n v="8"/>
  </r>
  <r>
    <n v="18451594"/>
    <x v="1681"/>
    <x v="7"/>
    <n v="1"/>
    <x v="93"/>
    <s v="147, Sector 31, Gurgaon"/>
    <x v="370"/>
    <s v="Sector 31, Gurgaon"/>
    <n v="77.044792180000002"/>
    <n v="28.45232201"/>
    <x v="765"/>
    <n v="600"/>
    <x v="3"/>
    <s v="Indian Rupees(Rs.)"/>
    <x v="1"/>
    <x v="1"/>
    <x v="0"/>
    <s v="No"/>
    <n v="2"/>
    <x v="9"/>
    <s v="Orange"/>
    <x v="3"/>
    <n v="8"/>
  </r>
  <r>
    <n v="18391176"/>
    <x v="1682"/>
    <x v="7"/>
    <n v="1"/>
    <x v="93"/>
    <s v="Shop 57, Near Subway Market, Sector 31, Gurgaon"/>
    <x v="370"/>
    <s v="Sector 31, Gurgaon"/>
    <n v="77.051332000000002"/>
    <n v="28.4540489"/>
    <x v="343"/>
    <n v="500"/>
    <x v="3"/>
    <s v="Indian Rupees(Rs.)"/>
    <x v="1"/>
    <x v="0"/>
    <x v="0"/>
    <s v="No"/>
    <n v="2"/>
    <x v="27"/>
    <s v="Orange"/>
    <x v="3"/>
    <n v="7"/>
  </r>
  <r>
    <n v="313456"/>
    <x v="1683"/>
    <x v="7"/>
    <n v="1"/>
    <x v="93"/>
    <s v="961, Sector 40, Near Sector 31, Gurgaon"/>
    <x v="370"/>
    <s v="Sector 31, Gurgaon"/>
    <n v="0"/>
    <n v="0"/>
    <x v="355"/>
    <n v="350"/>
    <x v="5"/>
    <s v="Indian Rupees(Rs.)"/>
    <x v="1"/>
    <x v="0"/>
    <x v="0"/>
    <s v="No"/>
    <n v="1"/>
    <x v="13"/>
    <s v="Orange"/>
    <x v="3"/>
    <n v="9"/>
  </r>
  <r>
    <n v="304518"/>
    <x v="1684"/>
    <x v="7"/>
    <n v="1"/>
    <x v="93"/>
    <s v="Shop 211, Huda Market, Sector 31, Gurgaon"/>
    <x v="370"/>
    <s v="Sector 31, Gurgaon"/>
    <n v="77.050974299999993"/>
    <n v="28.453541699999999"/>
    <x v="379"/>
    <n v="450"/>
    <x v="3"/>
    <s v="Indian Rupees(Rs.)"/>
    <x v="1"/>
    <x v="0"/>
    <x v="0"/>
    <s v="No"/>
    <n v="1"/>
    <x v="28"/>
    <s v="Orange"/>
    <x v="3"/>
    <n v="52"/>
  </r>
  <r>
    <n v="6896"/>
    <x v="1685"/>
    <x v="7"/>
    <n v="1"/>
    <x v="93"/>
    <s v="Shop 109, HUDA Market, Sector 40, Near, Sector 31, Gurgaon"/>
    <x v="370"/>
    <s v="Sector 31, Gurgaon"/>
    <n v="77.056940400000002"/>
    <n v="28.4490081"/>
    <x v="493"/>
    <n v="300"/>
    <x v="5"/>
    <s v="Indian Rupees(Rs.)"/>
    <x v="1"/>
    <x v="0"/>
    <x v="0"/>
    <s v="No"/>
    <n v="1"/>
    <x v="12"/>
    <s v="Orange"/>
    <x v="3"/>
    <n v="39"/>
  </r>
  <r>
    <n v="18441701"/>
    <x v="1686"/>
    <x v="7"/>
    <n v="1"/>
    <x v="93"/>
    <s v="Shop 214, Huda Market, Sector 31, Gurgaon"/>
    <x v="370"/>
    <s v="Sector 31, Gurgaon"/>
    <n v="77.050957999999994"/>
    <n v="28.4534895"/>
    <x v="766"/>
    <n v="400"/>
    <x v="5"/>
    <s v="Indian Rupees(Rs.)"/>
    <x v="1"/>
    <x v="0"/>
    <x v="0"/>
    <s v="No"/>
    <n v="1"/>
    <x v="22"/>
    <s v="Orange"/>
    <x v="3"/>
    <n v="9"/>
  </r>
  <r>
    <n v="4154"/>
    <x v="1687"/>
    <x v="7"/>
    <n v="1"/>
    <x v="93"/>
    <s v="Shop 199, Main Market, Sector 31, Gurgaon"/>
    <x v="370"/>
    <s v="Sector 31, Gurgaon"/>
    <n v="77.051022500000002"/>
    <n v="28.453041899999999"/>
    <x v="342"/>
    <n v="500"/>
    <x v="3"/>
    <s v="Indian Rupees(Rs.)"/>
    <x v="1"/>
    <x v="1"/>
    <x v="0"/>
    <s v="No"/>
    <n v="2"/>
    <x v="25"/>
    <s v="Orange"/>
    <x v="3"/>
    <n v="73"/>
  </r>
  <r>
    <n v="18376925"/>
    <x v="1209"/>
    <x v="7"/>
    <n v="1"/>
    <x v="93"/>
    <s v="Huda Market, Sector 46, Near Sector 31, Gurgaon"/>
    <x v="370"/>
    <s v="Sector 31, Gurgaon"/>
    <n v="77.058763400000004"/>
    <n v="28.434474399999999"/>
    <x v="767"/>
    <n v="500"/>
    <x v="3"/>
    <s v="Indian Rupees(Rs.)"/>
    <x v="1"/>
    <x v="1"/>
    <x v="0"/>
    <s v="No"/>
    <n v="2"/>
    <x v="1"/>
    <s v="Dark Green"/>
    <x v="0"/>
    <n v="76"/>
  </r>
  <r>
    <n v="2180"/>
    <x v="1688"/>
    <x v="7"/>
    <n v="1"/>
    <x v="93"/>
    <s v="141, Sector 31-32 A, Sector 31, Gurgaon"/>
    <x v="370"/>
    <s v="Sector 31, Gurgaon"/>
    <n v="77.050934799999993"/>
    <n v="28.452960900000001"/>
    <x v="480"/>
    <n v="600"/>
    <x v="3"/>
    <s v="Indian Rupees(Rs.)"/>
    <x v="1"/>
    <x v="1"/>
    <x v="0"/>
    <s v="No"/>
    <n v="2"/>
    <x v="7"/>
    <s v="Yellow"/>
    <x v="2"/>
    <n v="183"/>
  </r>
  <r>
    <n v="18224532"/>
    <x v="1689"/>
    <x v="7"/>
    <n v="1"/>
    <x v="93"/>
    <s v="Shop 84, 85, 86 &amp; 87, HUDA Shopping Complex, Near Medanta Hospital, Sector 32, Near, Sector 31, Gurgaon"/>
    <x v="370"/>
    <s v="Sector 31, Gurgaon"/>
    <n v="77.044861600000004"/>
    <n v="28.445748900000002"/>
    <x v="379"/>
    <n v="250"/>
    <x v="5"/>
    <s v="Indian Rupees(Rs.)"/>
    <x v="1"/>
    <x v="1"/>
    <x v="0"/>
    <s v="No"/>
    <n v="1"/>
    <x v="10"/>
    <s v="Yellow"/>
    <x v="2"/>
    <n v="142"/>
  </r>
  <r>
    <n v="18356357"/>
    <x v="626"/>
    <x v="7"/>
    <n v="1"/>
    <x v="93"/>
    <s v="Shop 19, 1st floor, Sector 31, Gurgaon"/>
    <x v="370"/>
    <s v="Sector 31, Gurgaon"/>
    <n v="77.050290200000006"/>
    <n v="28.453036099999998"/>
    <x v="361"/>
    <n v="650"/>
    <x v="2"/>
    <s v="Indian Rupees(Rs.)"/>
    <x v="0"/>
    <x v="1"/>
    <x v="0"/>
    <s v="No"/>
    <n v="2"/>
    <x v="20"/>
    <s v="Yellow"/>
    <x v="2"/>
    <n v="22"/>
  </r>
  <r>
    <n v="18175268"/>
    <x v="1690"/>
    <x v="7"/>
    <n v="1"/>
    <x v="93"/>
    <s v="Sector 31, Gurgaon"/>
    <x v="370"/>
    <s v="Sector 31, Gurgaon"/>
    <n v="77.055519000000004"/>
    <n v="28.455680999999998"/>
    <x v="768"/>
    <n v="600"/>
    <x v="3"/>
    <s v="Indian Rupees(Rs.)"/>
    <x v="1"/>
    <x v="1"/>
    <x v="0"/>
    <s v="No"/>
    <n v="2"/>
    <x v="18"/>
    <s v="Yellow"/>
    <x v="2"/>
    <n v="144"/>
  </r>
  <r>
    <n v="5004"/>
    <x v="1370"/>
    <x v="7"/>
    <n v="1"/>
    <x v="93"/>
    <s v="SCO 17, Main Market, Sector 31, Gurgaon"/>
    <x v="370"/>
    <s v="Sector 31, Gurgaon"/>
    <n v="77.050482000000002"/>
    <n v="28.4528201"/>
    <x v="677"/>
    <n v="500"/>
    <x v="3"/>
    <s v="Indian Rupees(Rs.)"/>
    <x v="1"/>
    <x v="1"/>
    <x v="0"/>
    <s v="No"/>
    <n v="2"/>
    <x v="20"/>
    <s v="Yellow"/>
    <x v="2"/>
    <n v="486"/>
  </r>
  <r>
    <n v="308617"/>
    <x v="1691"/>
    <x v="7"/>
    <n v="1"/>
    <x v="93"/>
    <s v="118, HUDA Market, Sector 31, Gurgaon"/>
    <x v="370"/>
    <s v="Sector 31, Gurgaon"/>
    <n v="77.0511135"/>
    <n v="28.453446"/>
    <x v="21"/>
    <n v="400"/>
    <x v="5"/>
    <s v="Indian Rupees(Rs.)"/>
    <x v="1"/>
    <x v="1"/>
    <x v="0"/>
    <s v="No"/>
    <n v="1"/>
    <x v="18"/>
    <s v="Yellow"/>
    <x v="2"/>
    <n v="104"/>
  </r>
  <r>
    <n v="304351"/>
    <x v="1692"/>
    <x v="7"/>
    <n v="1"/>
    <x v="93"/>
    <s v="Shop 150, HUDA Market, Sector 31, Gurgaon"/>
    <x v="370"/>
    <s v="Sector 31, Gurgaon"/>
    <n v="77.050722899999997"/>
    <n v="28.453032199999999"/>
    <x v="64"/>
    <n v="400"/>
    <x v="5"/>
    <s v="Indian Rupees(Rs.)"/>
    <x v="1"/>
    <x v="1"/>
    <x v="0"/>
    <s v="No"/>
    <n v="1"/>
    <x v="20"/>
    <s v="Yellow"/>
    <x v="2"/>
    <n v="136"/>
  </r>
  <r>
    <n v="18354655"/>
    <x v="1693"/>
    <x v="7"/>
    <n v="1"/>
    <x v="93"/>
    <s v="Shop 124, Huda Market, Sector 40, Near, Sector 31, Gurgaon"/>
    <x v="370"/>
    <s v="Sector 31, Gurgaon"/>
    <n v="77.057281500000002"/>
    <n v="28.449236899999999"/>
    <x v="493"/>
    <n v="350"/>
    <x v="5"/>
    <s v="Indian Rupees(Rs.)"/>
    <x v="1"/>
    <x v="0"/>
    <x v="0"/>
    <s v="No"/>
    <n v="1"/>
    <x v="14"/>
    <s v="White"/>
    <x v="4"/>
    <n v="3"/>
  </r>
  <r>
    <n v="18391141"/>
    <x v="1694"/>
    <x v="7"/>
    <n v="1"/>
    <x v="93"/>
    <s v="Shop 46, Huda Market Sector 40, Near Sector 31, Gurgaon"/>
    <x v="370"/>
    <s v="Sector 31, Gurgaon"/>
    <n v="77.056603300000006"/>
    <n v="28.449377800000001"/>
    <x v="64"/>
    <n v="300"/>
    <x v="5"/>
    <s v="Indian Rupees(Rs.)"/>
    <x v="1"/>
    <x v="0"/>
    <x v="0"/>
    <s v="No"/>
    <n v="1"/>
    <x v="14"/>
    <s v="White"/>
    <x v="4"/>
    <n v="1"/>
  </r>
  <r>
    <n v="18492062"/>
    <x v="1695"/>
    <x v="7"/>
    <n v="1"/>
    <x v="93"/>
    <s v="40, 1st Floor, Sector 31, Gurgaon"/>
    <x v="370"/>
    <s v="Sector 31, Gurgaon"/>
    <n v="77.051106000000004"/>
    <n v="28.4537774"/>
    <x v="379"/>
    <n v="600"/>
    <x v="3"/>
    <s v="Indian Rupees(Rs.)"/>
    <x v="1"/>
    <x v="0"/>
    <x v="0"/>
    <s v="No"/>
    <n v="2"/>
    <x v="14"/>
    <s v="White"/>
    <x v="4"/>
    <n v="0"/>
  </r>
  <r>
    <n v="18324806"/>
    <x v="1696"/>
    <x v="7"/>
    <n v="1"/>
    <x v="93"/>
    <s v="Sector 40, Near Sector 45, Gurgaon"/>
    <x v="370"/>
    <s v="Sector 31, Gurgaon"/>
    <n v="77.059453000000005"/>
    <n v="28.444783999999999"/>
    <x v="21"/>
    <n v="600"/>
    <x v="3"/>
    <s v="Indian Rupees(Rs.)"/>
    <x v="1"/>
    <x v="0"/>
    <x v="0"/>
    <s v="No"/>
    <n v="2"/>
    <x v="14"/>
    <s v="White"/>
    <x v="4"/>
    <n v="0"/>
  </r>
  <r>
    <n v="18354665"/>
    <x v="1287"/>
    <x v="7"/>
    <n v="1"/>
    <x v="93"/>
    <s v="Main Huda Market, Sector 40, Near, Sector 31, Gurgaon"/>
    <x v="370"/>
    <s v="Sector 31, Gurgaon"/>
    <n v="77.057136200000002"/>
    <n v="28.4497559"/>
    <x v="21"/>
    <n v="350"/>
    <x v="5"/>
    <s v="Indian Rupees(Rs.)"/>
    <x v="1"/>
    <x v="1"/>
    <x v="0"/>
    <s v="No"/>
    <n v="1"/>
    <x v="23"/>
    <s v="Red"/>
    <x v="5"/>
    <n v="13"/>
  </r>
  <r>
    <n v="309543"/>
    <x v="1697"/>
    <x v="7"/>
    <n v="1"/>
    <x v="93"/>
    <s v="SCO 6, HUDA Market, Sector 31, Gurgaon"/>
    <x v="370"/>
    <s v="Sector 31, Gurgaon"/>
    <n v="77.050530499999994"/>
    <n v="28.452804700000002"/>
    <x v="769"/>
    <n v="800"/>
    <x v="2"/>
    <s v="Indian Rupees(Rs.)"/>
    <x v="0"/>
    <x v="1"/>
    <x v="0"/>
    <s v="No"/>
    <n v="2"/>
    <x v="4"/>
    <s v="Green"/>
    <x v="1"/>
    <n v="530"/>
  </r>
  <r>
    <n v="18419875"/>
    <x v="1698"/>
    <x v="7"/>
    <n v="1"/>
    <x v="93"/>
    <s v="Next to ITC Green Centre, Institutional Area, Sector 32, Near, Sector 39, Gurgaon"/>
    <x v="468"/>
    <s v="Sector 39, Gurgaon"/>
    <n v="77.039758820000003"/>
    <n v="28.444478799999999"/>
    <x v="379"/>
    <n v="500"/>
    <x v="3"/>
    <s v="Indian Rupees(Rs.)"/>
    <x v="1"/>
    <x v="0"/>
    <x v="0"/>
    <s v="No"/>
    <n v="2"/>
    <x v="9"/>
    <s v="Orange"/>
    <x v="3"/>
    <n v="6"/>
  </r>
  <r>
    <n v="18358189"/>
    <x v="1699"/>
    <x v="7"/>
    <n v="1"/>
    <x v="93"/>
    <s v="Unitech Cyber Park, Sector 39, Gurgaon"/>
    <x v="468"/>
    <s v="Sector 39, Gurgaon"/>
    <n v="77.04963807"/>
    <n v="28.453214280000001"/>
    <x v="64"/>
    <n v="150"/>
    <x v="4"/>
    <s v="Indian Rupees(Rs.)"/>
    <x v="1"/>
    <x v="0"/>
    <x v="0"/>
    <s v="No"/>
    <n v="1"/>
    <x v="9"/>
    <s v="Orange"/>
    <x v="3"/>
    <n v="5"/>
  </r>
  <r>
    <n v="18352250"/>
    <x v="1700"/>
    <x v="7"/>
    <n v="1"/>
    <x v="93"/>
    <s v="1, V&amp;D Tower Jharsa, Opposite Medicity Hospital, Sector 39, Gurgaon"/>
    <x v="468"/>
    <s v="Sector 39, Gurgaon"/>
    <n v="77.046332500000005"/>
    <n v="28.4393846"/>
    <x v="770"/>
    <n v="500"/>
    <x v="3"/>
    <s v="Indian Rupees(Rs.)"/>
    <x v="1"/>
    <x v="0"/>
    <x v="0"/>
    <s v="No"/>
    <n v="2"/>
    <x v="14"/>
    <s v="White"/>
    <x v="4"/>
    <n v="0"/>
  </r>
  <r>
    <n v="18435789"/>
    <x v="1701"/>
    <x v="7"/>
    <n v="1"/>
    <x v="93"/>
    <s v="VPO Jharsa, Sector 39, Gurgaon"/>
    <x v="468"/>
    <s v="Sector 39, Gurgaon"/>
    <n v="77.045289499999996"/>
    <n v="28.439284700000002"/>
    <x v="771"/>
    <n v="900"/>
    <x v="1"/>
    <s v="Indian Rupees(Rs.)"/>
    <x v="1"/>
    <x v="0"/>
    <x v="0"/>
    <s v="No"/>
    <n v="2"/>
    <x v="14"/>
    <s v="White"/>
    <x v="4"/>
    <n v="0"/>
  </r>
  <r>
    <n v="308199"/>
    <x v="1702"/>
    <x v="7"/>
    <n v="1"/>
    <x v="93"/>
    <s v="Shop 45-46, HUDA Market, Sector 39, Gurgaon"/>
    <x v="468"/>
    <s v="Sector 39, Gurgaon"/>
    <n v="77.057390799999993"/>
    <n v="28.4495255"/>
    <x v="515"/>
    <n v="150"/>
    <x v="4"/>
    <s v="Indian Rupees(Rs.)"/>
    <x v="1"/>
    <x v="0"/>
    <x v="0"/>
    <s v="No"/>
    <n v="1"/>
    <x v="14"/>
    <s v="White"/>
    <x v="4"/>
    <n v="3"/>
  </r>
  <r>
    <n v="18393717"/>
    <x v="905"/>
    <x v="7"/>
    <n v="1"/>
    <x v="93"/>
    <s v="Shop 1, Plot 1-A, Circular Road, New Colony, Sector 39, Gurgaon"/>
    <x v="468"/>
    <s v="Sector 39, Gurgaon"/>
    <n v="77.01766379"/>
    <n v="28.467219979999999"/>
    <x v="514"/>
    <n v="300"/>
    <x v="5"/>
    <s v="Indian Rupees(Rs.)"/>
    <x v="1"/>
    <x v="0"/>
    <x v="0"/>
    <s v="No"/>
    <n v="1"/>
    <x v="14"/>
    <s v="White"/>
    <x v="4"/>
    <n v="0"/>
  </r>
  <r>
    <n v="18458642"/>
    <x v="1703"/>
    <x v="7"/>
    <n v="1"/>
    <x v="93"/>
    <s v="Huda Market, Sector 32, Near Sector 39, Gurgaon"/>
    <x v="468"/>
    <s v="Sector 39, Gurgaon"/>
    <n v="77.044871000000001"/>
    <n v="28.445702799999999"/>
    <x v="493"/>
    <n v="200"/>
    <x v="4"/>
    <s v="Indian Rupees(Rs.)"/>
    <x v="1"/>
    <x v="0"/>
    <x v="0"/>
    <s v="No"/>
    <n v="1"/>
    <x v="14"/>
    <s v="White"/>
    <x v="4"/>
    <n v="0"/>
  </r>
  <r>
    <n v="18458635"/>
    <x v="1704"/>
    <x v="7"/>
    <n v="1"/>
    <x v="93"/>
    <s v="Shop 1&amp;2, Dharam Tower, Opposite Medanta Hospital, Jharsa Village, Sector 39, Gurgaon"/>
    <x v="468"/>
    <s v="Sector 39, Gurgaon"/>
    <n v="77.045067599999996"/>
    <n v="28.439462800000001"/>
    <x v="770"/>
    <n v="700"/>
    <x v="2"/>
    <s v="Indian Rupees(Rs.)"/>
    <x v="1"/>
    <x v="0"/>
    <x v="0"/>
    <s v="No"/>
    <n v="2"/>
    <x v="14"/>
    <s v="White"/>
    <x v="4"/>
    <n v="0"/>
  </r>
  <r>
    <n v="18447121"/>
    <x v="1705"/>
    <x v="7"/>
    <n v="1"/>
    <x v="93"/>
    <s v="Near City Centre Mall, Sector 39, Gurgaon"/>
    <x v="468"/>
    <s v="Sector 39, Gurgaon"/>
    <n v="0"/>
    <n v="0"/>
    <x v="5"/>
    <n v="250"/>
    <x v="5"/>
    <s v="Indian Rupees(Rs.)"/>
    <x v="1"/>
    <x v="0"/>
    <x v="0"/>
    <s v="No"/>
    <n v="1"/>
    <x v="14"/>
    <s v="White"/>
    <x v="4"/>
    <n v="0"/>
  </r>
  <r>
    <n v="18313136"/>
    <x v="1060"/>
    <x v="7"/>
    <n v="1"/>
    <x v="93"/>
    <s v="Upper Ground Floor, Medanta - The Medicity Hospital, Sector 38, Near Sector 39, Gurgaon"/>
    <x v="468"/>
    <s v="Sector 39, Gurgaon"/>
    <n v="77.040796839999999"/>
    <n v="28.43954754"/>
    <x v="20"/>
    <n v="600"/>
    <x v="3"/>
    <s v="Indian Rupees(Rs.)"/>
    <x v="1"/>
    <x v="0"/>
    <x v="0"/>
    <s v="No"/>
    <n v="2"/>
    <x v="14"/>
    <s v="White"/>
    <x v="4"/>
    <n v="0"/>
  </r>
  <r>
    <n v="18358175"/>
    <x v="1060"/>
    <x v="7"/>
    <n v="1"/>
    <x v="93"/>
    <s v="Medanta - The Medicity Hospital, Sector 38, Near Sector 39, Gurgaon"/>
    <x v="468"/>
    <s v="Sector 39, Gurgaon"/>
    <n v="0"/>
    <n v="0"/>
    <x v="20"/>
    <n v="600"/>
    <x v="3"/>
    <s v="Indian Rupees(Rs.)"/>
    <x v="1"/>
    <x v="0"/>
    <x v="0"/>
    <s v="No"/>
    <n v="2"/>
    <x v="14"/>
    <s v="White"/>
    <x v="4"/>
    <n v="0"/>
  </r>
  <r>
    <n v="18357944"/>
    <x v="1706"/>
    <x v="7"/>
    <n v="1"/>
    <x v="93"/>
    <s v="Plot 410, Near Medanta, Sector 39, Gurgaon"/>
    <x v="468"/>
    <s v="Sector 39, Gurgaon"/>
    <n v="77.046147000000005"/>
    <n v="28.439566800000001"/>
    <x v="355"/>
    <n v="400"/>
    <x v="5"/>
    <s v="Indian Rupees(Rs.)"/>
    <x v="1"/>
    <x v="0"/>
    <x v="0"/>
    <s v="No"/>
    <n v="1"/>
    <x v="14"/>
    <s v="White"/>
    <x v="4"/>
    <n v="2"/>
  </r>
  <r>
    <n v="18384132"/>
    <x v="1707"/>
    <x v="7"/>
    <n v="1"/>
    <x v="93"/>
    <s v="Q 292, Sector 40, Near Sector 39, Gurgaon"/>
    <x v="468"/>
    <s v="Sector 39, Gurgaon"/>
    <n v="0"/>
    <n v="0"/>
    <x v="343"/>
    <n v="200"/>
    <x v="4"/>
    <s v="Indian Rupees(Rs.)"/>
    <x v="1"/>
    <x v="0"/>
    <x v="0"/>
    <s v="No"/>
    <n v="1"/>
    <x v="14"/>
    <s v="White"/>
    <x v="4"/>
    <n v="0"/>
  </r>
  <r>
    <n v="18458643"/>
    <x v="1708"/>
    <x v="7"/>
    <n v="1"/>
    <x v="93"/>
    <s v="Shop 91,92, Huda Market Sector 32, Near Sector 39, Gurgaon"/>
    <x v="468"/>
    <s v="Sector 39, Gurgaon"/>
    <n v="77.044887700000004"/>
    <n v="28.445542100000001"/>
    <x v="379"/>
    <n v="400"/>
    <x v="5"/>
    <s v="Indian Rupees(Rs.)"/>
    <x v="1"/>
    <x v="0"/>
    <x v="0"/>
    <s v="No"/>
    <n v="1"/>
    <x v="14"/>
    <s v="White"/>
    <x v="4"/>
    <n v="0"/>
  </r>
  <r>
    <n v="18292436"/>
    <x v="1089"/>
    <x v="7"/>
    <n v="1"/>
    <x v="93"/>
    <s v="Ground Floor, Tower B, Cyber Park, Sector 39, Gurgaon"/>
    <x v="468"/>
    <s v="Sector 39, Gurgaon"/>
    <n v="77.055591899999996"/>
    <n v="28.443345300000001"/>
    <x v="514"/>
    <n v="200"/>
    <x v="4"/>
    <s v="Indian Rupees(Rs.)"/>
    <x v="1"/>
    <x v="0"/>
    <x v="0"/>
    <s v="No"/>
    <n v="1"/>
    <x v="14"/>
    <s v="White"/>
    <x v="4"/>
    <n v="1"/>
  </r>
  <r>
    <n v="18345759"/>
    <x v="1709"/>
    <x v="7"/>
    <n v="1"/>
    <x v="93"/>
    <s v="Opposite Unitech Cyber Park, Sector 39, Gurgaon"/>
    <x v="468"/>
    <s v="Sector 39, Gurgaon"/>
    <n v="77.055771800000002"/>
    <n v="28.4415695"/>
    <x v="5"/>
    <n v="350"/>
    <x v="5"/>
    <s v="Indian Rupees(Rs.)"/>
    <x v="1"/>
    <x v="0"/>
    <x v="0"/>
    <s v="No"/>
    <n v="1"/>
    <x v="14"/>
    <s v="White"/>
    <x v="4"/>
    <n v="0"/>
  </r>
  <r>
    <n v="18352657"/>
    <x v="1710"/>
    <x v="7"/>
    <n v="1"/>
    <x v="93"/>
    <s v="Opposite Medicity Hospital, Sector 39, Gurgaon"/>
    <x v="468"/>
    <s v="Sector 39, Gurgaon"/>
    <n v="77.042981830000002"/>
    <n v="28.439583209999999"/>
    <x v="5"/>
    <n v="200"/>
    <x v="4"/>
    <s v="Indian Rupees(Rs.)"/>
    <x v="1"/>
    <x v="0"/>
    <x v="0"/>
    <s v="No"/>
    <n v="1"/>
    <x v="14"/>
    <s v="White"/>
    <x v="4"/>
    <n v="0"/>
  </r>
  <r>
    <n v="18458637"/>
    <x v="1711"/>
    <x v="7"/>
    <n v="1"/>
    <x v="93"/>
    <s v="Near Gurudwara, Opposite Medanta Hospital, Sector 39, Gurgaon"/>
    <x v="468"/>
    <s v="Sector 39, Gurgaon"/>
    <n v="77.044940699999998"/>
    <n v="28.439449199999999"/>
    <x v="772"/>
    <n v="500"/>
    <x v="3"/>
    <s v="Indian Rupees(Rs.)"/>
    <x v="1"/>
    <x v="0"/>
    <x v="0"/>
    <s v="No"/>
    <n v="2"/>
    <x v="14"/>
    <s v="White"/>
    <x v="4"/>
    <n v="0"/>
  </r>
  <r>
    <n v="18352655"/>
    <x v="1712"/>
    <x v="7"/>
    <n v="1"/>
    <x v="93"/>
    <s v="Opposite Medicity Hospital, Sector 39, Gurgaon"/>
    <x v="468"/>
    <s v="Sector 39, Gurgaon"/>
    <n v="77.042902369999993"/>
    <n v="28.439701729999999"/>
    <x v="441"/>
    <n v="200"/>
    <x v="4"/>
    <s v="Indian Rupees(Rs.)"/>
    <x v="1"/>
    <x v="0"/>
    <x v="0"/>
    <s v="No"/>
    <n v="1"/>
    <x v="14"/>
    <s v="White"/>
    <x v="4"/>
    <n v="0"/>
  </r>
  <r>
    <n v="18458641"/>
    <x v="1713"/>
    <x v="7"/>
    <n v="1"/>
    <x v="93"/>
    <s v="Adjacent Unitech Cyber Park, Opposite HSBC Building, Sector 39, Gurgaon"/>
    <x v="468"/>
    <s v="Sector 39, Gurgaon"/>
    <n v="77.057564499999998"/>
    <n v="28.444045599999999"/>
    <x v="441"/>
    <n v="600"/>
    <x v="3"/>
    <s v="Indian Rupees(Rs.)"/>
    <x v="1"/>
    <x v="0"/>
    <x v="0"/>
    <s v="No"/>
    <n v="2"/>
    <x v="14"/>
    <s v="White"/>
    <x v="4"/>
    <n v="0"/>
  </r>
  <r>
    <n v="304142"/>
    <x v="1714"/>
    <x v="7"/>
    <n v="1"/>
    <x v="93"/>
    <s v="Near Paras Hospital, Sector 43, Gurgaon"/>
    <x v="375"/>
    <s v="Sector 43, Gurgaon"/>
    <n v="77.090610600000005"/>
    <n v="28.450706199999999"/>
    <x v="355"/>
    <n v="600"/>
    <x v="3"/>
    <s v="Indian Rupees(Rs.)"/>
    <x v="1"/>
    <x v="1"/>
    <x v="0"/>
    <s v="No"/>
    <n v="2"/>
    <x v="9"/>
    <s v="Orange"/>
    <x v="3"/>
    <n v="174"/>
  </r>
  <r>
    <n v="18433016"/>
    <x v="1715"/>
    <x v="7"/>
    <n v="1"/>
    <x v="93"/>
    <s v="Fuel Nation Petrol Pump, Opposite Ardee City Gate 2, Sector 52A, Near, Sector 43, Gurgaon"/>
    <x v="375"/>
    <s v="Sector 43, Gurgaon"/>
    <n v="77.085929899999996"/>
    <n v="28.441906100000001"/>
    <x v="503"/>
    <n v="600"/>
    <x v="3"/>
    <s v="Indian Rupees(Rs.)"/>
    <x v="1"/>
    <x v="1"/>
    <x v="0"/>
    <s v="No"/>
    <n v="2"/>
    <x v="12"/>
    <s v="Orange"/>
    <x v="3"/>
    <n v="11"/>
  </r>
  <r>
    <n v="312683"/>
    <x v="1716"/>
    <x v="7"/>
    <n v="1"/>
    <x v="93"/>
    <s v="The Icon, Sector 43, Gurgaon"/>
    <x v="375"/>
    <s v="Sector 43, Gurgaon"/>
    <n v="77.095980800000007"/>
    <n v="28.451449700000001"/>
    <x v="480"/>
    <n v="400"/>
    <x v="5"/>
    <s v="Indian Rupees(Rs.)"/>
    <x v="1"/>
    <x v="0"/>
    <x v="0"/>
    <s v="No"/>
    <n v="1"/>
    <x v="15"/>
    <s v="Green"/>
    <x v="1"/>
    <n v="176"/>
  </r>
  <r>
    <n v="18037824"/>
    <x v="1717"/>
    <x v="7"/>
    <n v="1"/>
    <x v="93"/>
    <s v="Shop 97, HUDA Market, Sector 46, Near Sector 45, Gurgaon"/>
    <x v="469"/>
    <s v="Sector 45, Gurgaon"/>
    <n v="77.059306599999999"/>
    <n v="28.435157199999999"/>
    <x v="189"/>
    <n v="550"/>
    <x v="3"/>
    <s v="Indian Rupees(Rs.)"/>
    <x v="1"/>
    <x v="1"/>
    <x v="0"/>
    <s v="No"/>
    <n v="2"/>
    <x v="19"/>
    <s v="Orange"/>
    <x v="3"/>
    <n v="64"/>
  </r>
  <r>
    <n v="303848"/>
    <x v="1718"/>
    <x v="7"/>
    <n v="1"/>
    <x v="93"/>
    <s v="Shop 78, HUDA Market, Sector 46, Near Sector 45, Gurgaon"/>
    <x v="469"/>
    <s v="Sector 45, Gurgaon"/>
    <n v="77.059504700000005"/>
    <n v="28.435018100000001"/>
    <x v="503"/>
    <n v="600"/>
    <x v="3"/>
    <s v="Indian Rupees(Rs.)"/>
    <x v="1"/>
    <x v="1"/>
    <x v="0"/>
    <s v="No"/>
    <n v="2"/>
    <x v="12"/>
    <s v="Orange"/>
    <x v="3"/>
    <n v="41"/>
  </r>
  <r>
    <n v="18273536"/>
    <x v="1719"/>
    <x v="7"/>
    <n v="1"/>
    <x v="93"/>
    <s v="SCO 4, HUDA Market, Sector 46, Near Sector 45, Gurgaon"/>
    <x v="469"/>
    <s v="Sector 45, Gurgaon"/>
    <n v="77.059872799999994"/>
    <n v="28.4340212"/>
    <x v="20"/>
    <n v="500"/>
    <x v="3"/>
    <s v="Indian Rupees(Rs.)"/>
    <x v="1"/>
    <x v="1"/>
    <x v="0"/>
    <s v="No"/>
    <n v="2"/>
    <x v="12"/>
    <s v="Orange"/>
    <x v="3"/>
    <n v="24"/>
  </r>
  <r>
    <n v="18291450"/>
    <x v="1720"/>
    <x v="7"/>
    <n v="1"/>
    <x v="93"/>
    <s v="Shop 3, Near Vita Booth, Huda Market, Sector 45, Gurgaon"/>
    <x v="469"/>
    <s v="Sector 45, Gurgaon"/>
    <n v="77.059977900000007"/>
    <n v="28.4341404"/>
    <x v="515"/>
    <n v="200"/>
    <x v="4"/>
    <s v="Indian Rupees(Rs.)"/>
    <x v="1"/>
    <x v="0"/>
    <x v="0"/>
    <s v="No"/>
    <n v="1"/>
    <x v="12"/>
    <s v="Orange"/>
    <x v="3"/>
    <n v="10"/>
  </r>
  <r>
    <n v="18345780"/>
    <x v="1721"/>
    <x v="7"/>
    <n v="1"/>
    <x v="93"/>
    <s v="Shop 41, Huda Market, Sector 46, Near Sector 45, Gurgaon"/>
    <x v="469"/>
    <s v="Sector 45, Gurgaon"/>
    <n v="77.059816600000005"/>
    <n v="28.434507400000001"/>
    <x v="454"/>
    <n v="500"/>
    <x v="3"/>
    <s v="Indian Rupees(Rs.)"/>
    <x v="1"/>
    <x v="0"/>
    <x v="0"/>
    <s v="No"/>
    <n v="2"/>
    <x v="12"/>
    <s v="Orange"/>
    <x v="3"/>
    <n v="18"/>
  </r>
  <r>
    <n v="18303712"/>
    <x v="1722"/>
    <x v="7"/>
    <n v="1"/>
    <x v="93"/>
    <s v="Shop 96, HUDA Market, Sector 45, Gurgaon"/>
    <x v="469"/>
    <s v="Sector 45, Gurgaon"/>
    <n v="77.059263400000006"/>
    <n v="28.4351263"/>
    <x v="379"/>
    <n v="600"/>
    <x v="3"/>
    <s v="Indian Rupees(Rs.)"/>
    <x v="1"/>
    <x v="1"/>
    <x v="0"/>
    <s v="No"/>
    <n v="2"/>
    <x v="16"/>
    <s v="Orange"/>
    <x v="3"/>
    <n v="59"/>
  </r>
  <r>
    <n v="309021"/>
    <x v="1723"/>
    <x v="7"/>
    <n v="1"/>
    <x v="93"/>
    <s v="Shop 108 &amp; 109, HUDA Market, Sector 46, Near Sector 45, Gurgaon"/>
    <x v="469"/>
    <s v="Sector 45, Gurgaon"/>
    <n v="77.058926700000001"/>
    <n v="28.434926600000001"/>
    <x v="508"/>
    <n v="250"/>
    <x v="5"/>
    <s v="Indian Rupees(Rs.)"/>
    <x v="1"/>
    <x v="0"/>
    <x v="0"/>
    <s v="No"/>
    <n v="1"/>
    <x v="22"/>
    <s v="Orange"/>
    <x v="3"/>
    <n v="28"/>
  </r>
  <r>
    <n v="306477"/>
    <x v="1724"/>
    <x v="7"/>
    <n v="1"/>
    <x v="93"/>
    <s v="Shop number 59, HUDA Market, Sector 46, Gurgaon, Sector 45, Gurgaon"/>
    <x v="469"/>
    <s v="Sector 45, Gurgaon"/>
    <n v="77.058769100000006"/>
    <n v="28.434588900000001"/>
    <x v="345"/>
    <n v="600"/>
    <x v="3"/>
    <s v="Indian Rupees(Rs.)"/>
    <x v="1"/>
    <x v="0"/>
    <x v="0"/>
    <s v="No"/>
    <n v="2"/>
    <x v="16"/>
    <s v="Orange"/>
    <x v="3"/>
    <n v="74"/>
  </r>
  <r>
    <n v="18303698"/>
    <x v="1370"/>
    <x v="7"/>
    <n v="1"/>
    <x v="93"/>
    <s v="Shop 135, Huda Market Sector 46, Near, Sector 45, Gurgaon"/>
    <x v="469"/>
    <s v="Sector 45, Gurgaon"/>
    <n v="77.058684900000003"/>
    <n v="28.434732400000001"/>
    <x v="677"/>
    <n v="500"/>
    <x v="3"/>
    <s v="Indian Rupees(Rs.)"/>
    <x v="1"/>
    <x v="1"/>
    <x v="0"/>
    <s v="No"/>
    <n v="2"/>
    <x v="25"/>
    <s v="Orange"/>
    <x v="3"/>
    <n v="14"/>
  </r>
  <r>
    <n v="18381664"/>
    <x v="1725"/>
    <x v="7"/>
    <n v="1"/>
    <x v="93"/>
    <s v="SCO 141 &amp; 142, Huda Market, Sector 46, Near, Sector 45, Gurgaon"/>
    <x v="469"/>
    <s v="Sector 45, Gurgaon"/>
    <n v="77.059104399999995"/>
    <n v="28.434995199999999"/>
    <x v="773"/>
    <n v="300"/>
    <x v="5"/>
    <s v="Indian Rupees(Rs.)"/>
    <x v="1"/>
    <x v="1"/>
    <x v="0"/>
    <s v="No"/>
    <n v="1"/>
    <x v="12"/>
    <s v="Orange"/>
    <x v="3"/>
    <n v="50"/>
  </r>
  <r>
    <n v="18161601"/>
    <x v="1726"/>
    <x v="7"/>
    <n v="1"/>
    <x v="93"/>
    <s v="Next to Discovery Wines, Village Kanhai, Sector 45, Gurgaon"/>
    <x v="469"/>
    <s v="Sector 45, Gurgaon"/>
    <n v="77.059369599999997"/>
    <n v="28.4342048"/>
    <x v="342"/>
    <n v="700"/>
    <x v="2"/>
    <s v="Indian Rupees(Rs.)"/>
    <x v="1"/>
    <x v="0"/>
    <x v="0"/>
    <s v="No"/>
    <n v="2"/>
    <x v="13"/>
    <s v="Orange"/>
    <x v="3"/>
    <n v="11"/>
  </r>
  <r>
    <n v="18279913"/>
    <x v="1727"/>
    <x v="7"/>
    <n v="1"/>
    <x v="93"/>
    <s v="E-15, Greenwoods City, Sector 45, Gurgaon Near Sector 45"/>
    <x v="469"/>
    <s v="Sector 45, Gurgaon"/>
    <n v="77.059354600000006"/>
    <n v="28.4447042"/>
    <x v="480"/>
    <n v="200"/>
    <x v="4"/>
    <s v="Indian Rupees(Rs.)"/>
    <x v="1"/>
    <x v="0"/>
    <x v="0"/>
    <s v="No"/>
    <n v="1"/>
    <x v="12"/>
    <s v="Orange"/>
    <x v="3"/>
    <n v="10"/>
  </r>
  <r>
    <n v="18268733"/>
    <x v="1728"/>
    <x v="7"/>
    <n v="1"/>
    <x v="93"/>
    <s v="Shop 93, HUDA Market, Sector 46,Near Sector 45, Gurgaon"/>
    <x v="469"/>
    <s v="Sector 45, Gurgaon"/>
    <n v="77.059375700000004"/>
    <n v="28.435212799999999"/>
    <x v="345"/>
    <n v="500"/>
    <x v="3"/>
    <s v="Indian Rupees(Rs.)"/>
    <x v="1"/>
    <x v="1"/>
    <x v="0"/>
    <s v="No"/>
    <n v="2"/>
    <x v="12"/>
    <s v="Orange"/>
    <x v="3"/>
    <n v="88"/>
  </r>
  <r>
    <n v="18204811"/>
    <x v="1599"/>
    <x v="7"/>
    <n v="1"/>
    <x v="93"/>
    <s v="Sector 45, Gurgaon"/>
    <x v="469"/>
    <s v="Sector 45, Gurgaon"/>
    <n v="77.072403300000005"/>
    <n v="28.4471752"/>
    <x v="349"/>
    <n v="650"/>
    <x v="2"/>
    <s v="Indian Rupees(Rs.)"/>
    <x v="1"/>
    <x v="1"/>
    <x v="0"/>
    <s v="No"/>
    <n v="2"/>
    <x v="11"/>
    <s v="Yellow"/>
    <x v="2"/>
    <n v="427"/>
  </r>
  <r>
    <n v="18476542"/>
    <x v="1729"/>
    <x v="7"/>
    <n v="1"/>
    <x v="93"/>
    <s v="Basement, 1346, Opposite Delhi Public School, Sector 45, Gurgaon"/>
    <x v="469"/>
    <s v="Sector 45, Gurgaon"/>
    <n v="0"/>
    <n v="0"/>
    <x v="343"/>
    <n v="200"/>
    <x v="4"/>
    <s v="Indian Rupees(Rs.)"/>
    <x v="1"/>
    <x v="0"/>
    <x v="0"/>
    <s v="No"/>
    <n v="1"/>
    <x v="14"/>
    <s v="White"/>
    <x v="4"/>
    <n v="0"/>
  </r>
  <r>
    <n v="18279459"/>
    <x v="1730"/>
    <x v="7"/>
    <n v="1"/>
    <x v="93"/>
    <s v="Sector 45, Gurgaon"/>
    <x v="469"/>
    <s v="Sector 45, Gurgaon"/>
    <n v="77.071717199999995"/>
    <n v="28.441805899999999"/>
    <x v="774"/>
    <n v="350"/>
    <x v="5"/>
    <s v="Indian Rupees(Rs.)"/>
    <x v="1"/>
    <x v="0"/>
    <x v="0"/>
    <s v="No"/>
    <n v="1"/>
    <x v="14"/>
    <s v="White"/>
    <x v="4"/>
    <n v="3"/>
  </r>
  <r>
    <n v="18409216"/>
    <x v="891"/>
    <x v="7"/>
    <n v="1"/>
    <x v="93"/>
    <s v="Shop 37, Huda Market Sector 46, Near Sector 45, Gurgaon"/>
    <x v="469"/>
    <s v="Sector 45, Gurgaon"/>
    <n v="77.059772300000006"/>
    <n v="28.434464699999999"/>
    <x v="232"/>
    <n v="300"/>
    <x v="5"/>
    <s v="Indian Rupees(Rs.)"/>
    <x v="1"/>
    <x v="0"/>
    <x v="0"/>
    <s v="No"/>
    <n v="1"/>
    <x v="14"/>
    <s v="White"/>
    <x v="4"/>
    <n v="1"/>
  </r>
  <r>
    <n v="313408"/>
    <x v="1731"/>
    <x v="7"/>
    <n v="1"/>
    <x v="93"/>
    <s v="Sector 45, Gurgaon"/>
    <x v="469"/>
    <s v="Sector 45, Gurgaon"/>
    <n v="0"/>
    <n v="0"/>
    <x v="343"/>
    <n v="300"/>
    <x v="5"/>
    <s v="Indian Rupees(Rs.)"/>
    <x v="1"/>
    <x v="0"/>
    <x v="0"/>
    <s v="No"/>
    <n v="1"/>
    <x v="14"/>
    <s v="White"/>
    <x v="4"/>
    <n v="3"/>
  </r>
  <r>
    <n v="18345770"/>
    <x v="1732"/>
    <x v="7"/>
    <n v="1"/>
    <x v="93"/>
    <s v="Village Kanhai Ramlila Ground, Opposite Shiv Mandir, Sector 45, Gurgaon"/>
    <x v="469"/>
    <s v="Sector 45, Gurgaon"/>
    <n v="77.073256700000002"/>
    <n v="28.447219499999999"/>
    <x v="5"/>
    <n v="250"/>
    <x v="5"/>
    <s v="Indian Rupees(Rs.)"/>
    <x v="1"/>
    <x v="0"/>
    <x v="0"/>
    <s v="No"/>
    <n v="1"/>
    <x v="14"/>
    <s v="White"/>
    <x v="4"/>
    <n v="0"/>
  </r>
  <r>
    <n v="18499475"/>
    <x v="1733"/>
    <x v="7"/>
    <n v="1"/>
    <x v="93"/>
    <s v="Sector 45, Gurgaon"/>
    <x v="469"/>
    <s v="Sector 45, Gurgaon"/>
    <n v="77.059400499999995"/>
    <n v="28.4446522"/>
    <x v="5"/>
    <n v="200"/>
    <x v="4"/>
    <s v="Indian Rupees(Rs.)"/>
    <x v="1"/>
    <x v="0"/>
    <x v="0"/>
    <s v="No"/>
    <n v="1"/>
    <x v="14"/>
    <s v="White"/>
    <x v="4"/>
    <n v="0"/>
  </r>
  <r>
    <n v="18034069"/>
    <x v="1734"/>
    <x v="7"/>
    <n v="1"/>
    <x v="93"/>
    <s v="Shop 65, HUDA Market, Sector 45, Gurgaon"/>
    <x v="469"/>
    <s v="Sector 45, Gurgaon"/>
    <n v="77.0591711"/>
    <n v="28.434656199999999"/>
    <x v="525"/>
    <n v="250"/>
    <x v="5"/>
    <s v="Indian Rupees(Rs.)"/>
    <x v="1"/>
    <x v="0"/>
    <x v="0"/>
    <s v="No"/>
    <n v="1"/>
    <x v="14"/>
    <s v="White"/>
    <x v="4"/>
    <n v="0"/>
  </r>
  <r>
    <n v="18396431"/>
    <x v="1735"/>
    <x v="7"/>
    <n v="1"/>
    <x v="93"/>
    <s v="Sector 45, Gurgaon"/>
    <x v="469"/>
    <s v="Sector 45, Gurgaon"/>
    <n v="77.059535999999994"/>
    <n v="28.444682400000001"/>
    <x v="775"/>
    <n v="400"/>
    <x v="5"/>
    <s v="Indian Rupees(Rs.)"/>
    <x v="1"/>
    <x v="0"/>
    <x v="0"/>
    <s v="No"/>
    <n v="1"/>
    <x v="14"/>
    <s v="White"/>
    <x v="4"/>
    <n v="1"/>
  </r>
  <r>
    <n v="18392211"/>
    <x v="1736"/>
    <x v="7"/>
    <n v="1"/>
    <x v="93"/>
    <s v="Plot 1991, Sector 45, Gurgaon"/>
    <x v="469"/>
    <s v="Sector 45, Gurgaon"/>
    <n v="77.067950199999999"/>
    <n v="28.4513687"/>
    <x v="343"/>
    <n v="300"/>
    <x v="5"/>
    <s v="Indian Rupees(Rs.)"/>
    <x v="1"/>
    <x v="0"/>
    <x v="0"/>
    <s v="No"/>
    <n v="1"/>
    <x v="14"/>
    <s v="White"/>
    <x v="4"/>
    <n v="0"/>
  </r>
  <r>
    <n v="18291213"/>
    <x v="1737"/>
    <x v="7"/>
    <n v="1"/>
    <x v="93"/>
    <s v="Shop 43, HUDA Market, Sector 45, Gurgaon"/>
    <x v="469"/>
    <s v="Sector 45, Gurgaon"/>
    <n v="77.059563299999994"/>
    <n v="28.4346657"/>
    <x v="515"/>
    <n v="100"/>
    <x v="4"/>
    <s v="Indian Rupees(Rs.)"/>
    <x v="1"/>
    <x v="0"/>
    <x v="0"/>
    <s v="No"/>
    <n v="1"/>
    <x v="14"/>
    <s v="White"/>
    <x v="4"/>
    <n v="1"/>
  </r>
  <r>
    <n v="18350136"/>
    <x v="1738"/>
    <x v="7"/>
    <n v="1"/>
    <x v="93"/>
    <s v="Green Wood Plaza, Sector 45, Gurgaon"/>
    <x v="469"/>
    <s v="Sector 45, Gurgaon"/>
    <n v="77.059245000000004"/>
    <n v="28.444463299999999"/>
    <x v="526"/>
    <n v="200"/>
    <x v="4"/>
    <s v="Indian Rupees(Rs.)"/>
    <x v="1"/>
    <x v="0"/>
    <x v="0"/>
    <s v="No"/>
    <n v="1"/>
    <x v="14"/>
    <s v="White"/>
    <x v="4"/>
    <n v="0"/>
  </r>
  <r>
    <n v="310454"/>
    <x v="1739"/>
    <x v="7"/>
    <n v="1"/>
    <x v="93"/>
    <s v="24, Ground Floor, Greenwood Plaza, Sector 45, Gurgaon"/>
    <x v="469"/>
    <s v="Sector 45, Gurgaon"/>
    <n v="77.0598983"/>
    <n v="28.443904499999999"/>
    <x v="480"/>
    <n v="150"/>
    <x v="4"/>
    <s v="Indian Rupees(Rs.)"/>
    <x v="1"/>
    <x v="0"/>
    <x v="0"/>
    <s v="No"/>
    <n v="1"/>
    <x v="14"/>
    <s v="White"/>
    <x v="4"/>
    <n v="1"/>
  </r>
  <r>
    <n v="18446413"/>
    <x v="1740"/>
    <x v="7"/>
    <n v="1"/>
    <x v="93"/>
    <s v="Opposite Shiv Mandir, Sector 45, Gurgaon"/>
    <x v="469"/>
    <s v="Sector 45, Gurgaon"/>
    <n v="77.074024499999993"/>
    <n v="28.447141200000001"/>
    <x v="343"/>
    <n v="400"/>
    <x v="5"/>
    <s v="Indian Rupees(Rs.)"/>
    <x v="1"/>
    <x v="0"/>
    <x v="0"/>
    <s v="No"/>
    <n v="1"/>
    <x v="14"/>
    <s v="White"/>
    <x v="4"/>
    <n v="0"/>
  </r>
  <r>
    <n v="18499471"/>
    <x v="1741"/>
    <x v="7"/>
    <n v="1"/>
    <x v="93"/>
    <s v="Near Ramada Hotel, Sector 45, Gurgaon"/>
    <x v="469"/>
    <s v="Sector 45, Gurgaon"/>
    <n v="77.073575399999996"/>
    <n v="28.447960500000001"/>
    <x v="454"/>
    <n v="250"/>
    <x v="5"/>
    <s v="Indian Rupees(Rs.)"/>
    <x v="1"/>
    <x v="0"/>
    <x v="0"/>
    <s v="No"/>
    <n v="1"/>
    <x v="14"/>
    <s v="White"/>
    <x v="4"/>
    <n v="0"/>
  </r>
  <r>
    <n v="18124387"/>
    <x v="1742"/>
    <x v="7"/>
    <n v="1"/>
    <x v="93"/>
    <s v="Near Delhi Public School, Sector 45, Gurgaon"/>
    <x v="469"/>
    <s v="Sector 45, Gurgaon"/>
    <n v="0"/>
    <n v="0"/>
    <x v="398"/>
    <n v="300"/>
    <x v="5"/>
    <s v="Indian Rupees(Rs.)"/>
    <x v="1"/>
    <x v="0"/>
    <x v="0"/>
    <s v="No"/>
    <n v="1"/>
    <x v="14"/>
    <s v="White"/>
    <x v="4"/>
    <n v="1"/>
  </r>
  <r>
    <n v="18499459"/>
    <x v="1743"/>
    <x v="7"/>
    <n v="1"/>
    <x v="93"/>
    <s v="Near Ramada Hotel, Sector 45, Gurgaon"/>
    <x v="469"/>
    <s v="Sector 45, Gurgaon"/>
    <n v="77.073539299999993"/>
    <n v="28.447879"/>
    <x v="343"/>
    <n v="350"/>
    <x v="5"/>
    <s v="Indian Rupees(Rs.)"/>
    <x v="1"/>
    <x v="0"/>
    <x v="0"/>
    <s v="No"/>
    <n v="1"/>
    <x v="14"/>
    <s v="White"/>
    <x v="4"/>
    <n v="0"/>
  </r>
  <r>
    <n v="894"/>
    <x v="1726"/>
    <x v="7"/>
    <n v="1"/>
    <x v="93"/>
    <s v="10, Green Woods Plaza, Green Wood City, Sector 45, Gurgaon"/>
    <x v="469"/>
    <s v="Sector 45, Gurgaon"/>
    <n v="77.059622899999994"/>
    <n v="28.4448577"/>
    <x v="776"/>
    <n v="700"/>
    <x v="2"/>
    <s v="Indian Rupees(Rs.)"/>
    <x v="1"/>
    <x v="1"/>
    <x v="0"/>
    <s v="No"/>
    <n v="2"/>
    <x v="23"/>
    <s v="Red"/>
    <x v="5"/>
    <n v="92"/>
  </r>
  <r>
    <n v="5079"/>
    <x v="1274"/>
    <x v="7"/>
    <n v="1"/>
    <x v="93"/>
    <s v="Shop 4, HUDA Market, Sector 5, Gurgaon"/>
    <x v="470"/>
    <s v="Sector 5, Gurgaon"/>
    <n v="77.0205232"/>
    <n v="28.480284099999999"/>
    <x v="628"/>
    <n v="300"/>
    <x v="5"/>
    <s v="Indian Rupees(Rs.)"/>
    <x v="1"/>
    <x v="0"/>
    <x v="0"/>
    <s v="No"/>
    <n v="1"/>
    <x v="25"/>
    <s v="Orange"/>
    <x v="3"/>
    <n v="16"/>
  </r>
  <r>
    <n v="18289241"/>
    <x v="1744"/>
    <x v="7"/>
    <n v="1"/>
    <x v="93"/>
    <s v="Shop 8-10, Samaspur Market, Sector 51, Tigra Road, Near Sector 50, Gurgaon"/>
    <x v="471"/>
    <s v="Sector 50, Gurgaon"/>
    <n v="77.071013899999997"/>
    <n v="28.4477683"/>
    <x v="375"/>
    <n v="800"/>
    <x v="2"/>
    <s v="Indian Rupees(Rs.)"/>
    <x v="1"/>
    <x v="0"/>
    <x v="0"/>
    <s v="No"/>
    <n v="2"/>
    <x v="16"/>
    <s v="Orange"/>
    <x v="3"/>
    <n v="17"/>
  </r>
  <r>
    <n v="18352682"/>
    <x v="1745"/>
    <x v="7"/>
    <n v="1"/>
    <x v="93"/>
    <s v="Plot 46, Sector 51, Near Sector 50, Gurgaon"/>
    <x v="471"/>
    <s v="Sector 50, Gurgaon"/>
    <n v="77.068993300000002"/>
    <n v="28.434681999999999"/>
    <x v="343"/>
    <n v="400"/>
    <x v="5"/>
    <s v="Indian Rupees(Rs.)"/>
    <x v="1"/>
    <x v="0"/>
    <x v="0"/>
    <s v="No"/>
    <n v="1"/>
    <x v="14"/>
    <s v="White"/>
    <x v="4"/>
    <n v="3"/>
  </r>
  <r>
    <n v="18352658"/>
    <x v="960"/>
    <x v="7"/>
    <n v="1"/>
    <x v="93"/>
    <s v="Main Market, Wazirabad, Sector 52, Near, Sector 53, Gurgaon"/>
    <x v="472"/>
    <s v="Sector 53, Gurgaon"/>
    <n v="77.0887235"/>
    <n v="28.431722499999999"/>
    <x v="515"/>
    <n v="350"/>
    <x v="5"/>
    <s v="Indian Rupees(Rs.)"/>
    <x v="1"/>
    <x v="0"/>
    <x v="0"/>
    <s v="No"/>
    <n v="1"/>
    <x v="14"/>
    <s v="White"/>
    <x v="4"/>
    <n v="0"/>
  </r>
  <r>
    <n v="18241896"/>
    <x v="1746"/>
    <x v="7"/>
    <n v="1"/>
    <x v="93"/>
    <s v="Palm Spring Plaza, Sector 54, Gurgaon"/>
    <x v="473"/>
    <s v="Sector 54, Gurgaon"/>
    <n v="77.101186499999997"/>
    <n v="28.445484700000002"/>
    <x v="777"/>
    <n v="1600"/>
    <x v="0"/>
    <s v="Indian Rupees(Rs.)"/>
    <x v="0"/>
    <x v="1"/>
    <x v="0"/>
    <s v="No"/>
    <n v="3"/>
    <x v="18"/>
    <s v="Yellow"/>
    <x v="2"/>
    <n v="233"/>
  </r>
  <r>
    <n v="18363062"/>
    <x v="1747"/>
    <x v="7"/>
    <n v="1"/>
    <x v="93"/>
    <s v="Shop 1, La Mart, La Laguna Society, Golf Course Road, Sector 54, Gurgaon"/>
    <x v="473"/>
    <s v="Sector 54, Gurgaon"/>
    <n v="77.104243499999995"/>
    <n v="28.437259099999999"/>
    <x v="379"/>
    <n v="500"/>
    <x v="3"/>
    <s v="Indian Rupees(Rs.)"/>
    <x v="1"/>
    <x v="1"/>
    <x v="0"/>
    <s v="No"/>
    <n v="2"/>
    <x v="23"/>
    <s v="Red"/>
    <x v="5"/>
    <n v="20"/>
  </r>
  <r>
    <n v="18380197"/>
    <x v="1748"/>
    <x v="7"/>
    <n v="1"/>
    <x v="93"/>
    <s v="Sector 56, Gurgaon"/>
    <x v="474"/>
    <s v="Sector 56, Gurgaon"/>
    <n v="0"/>
    <n v="0"/>
    <x v="536"/>
    <n v="600"/>
    <x v="3"/>
    <s v="Indian Rupees(Rs.)"/>
    <x v="1"/>
    <x v="0"/>
    <x v="0"/>
    <s v="No"/>
    <n v="2"/>
    <x v="12"/>
    <s v="Orange"/>
    <x v="3"/>
    <n v="6"/>
  </r>
  <r>
    <n v="18472639"/>
    <x v="1749"/>
    <x v="7"/>
    <n v="1"/>
    <x v="93"/>
    <s v="A 269, Ground Floor, Sushant Lok 2 , Sector 55, Near Sector 56, Gurgaon"/>
    <x v="474"/>
    <s v="Sector 56, Gurgaon"/>
    <n v="77.110596000000001"/>
    <n v="28.424109000000001"/>
    <x v="480"/>
    <n v="300"/>
    <x v="5"/>
    <s v="Indian Rupees(Rs.)"/>
    <x v="1"/>
    <x v="1"/>
    <x v="0"/>
    <s v="No"/>
    <n v="1"/>
    <x v="9"/>
    <s v="Orange"/>
    <x v="3"/>
    <n v="6"/>
  </r>
  <r>
    <n v="18351822"/>
    <x v="1750"/>
    <x v="7"/>
    <n v="1"/>
    <x v="93"/>
    <s v="801, Arihant CGHS, Sector 56, Gurgaon"/>
    <x v="474"/>
    <s v="Sector 56, Gurgaon"/>
    <n v="0"/>
    <n v="0"/>
    <x v="778"/>
    <n v="120"/>
    <x v="4"/>
    <s v="Indian Rupees(Rs.)"/>
    <x v="1"/>
    <x v="0"/>
    <x v="0"/>
    <s v="No"/>
    <n v="1"/>
    <x v="13"/>
    <s v="Orange"/>
    <x v="3"/>
    <n v="6"/>
  </r>
  <r>
    <n v="18388168"/>
    <x v="1751"/>
    <x v="7"/>
    <n v="1"/>
    <x v="93"/>
    <s v="Shop 114-E, HUDA Market, Sector 56, Gurgaon"/>
    <x v="474"/>
    <s v="Sector 56, Gurgaon"/>
    <n v="77.099163399999995"/>
    <n v="28.425159099999998"/>
    <x v="308"/>
    <n v="400"/>
    <x v="5"/>
    <s v="Indian Rupees(Rs.)"/>
    <x v="1"/>
    <x v="1"/>
    <x v="0"/>
    <s v="No"/>
    <n v="1"/>
    <x v="16"/>
    <s v="Orange"/>
    <x v="3"/>
    <n v="15"/>
  </r>
  <r>
    <n v="18472449"/>
    <x v="1752"/>
    <x v="7"/>
    <n v="1"/>
    <x v="93"/>
    <s v="DSS 59, Sector 55, Near Sector 56, Gurgaon"/>
    <x v="474"/>
    <s v="Sector 56, Gurgaon"/>
    <n v="77.093894000000006"/>
    <n v="28.420766"/>
    <x v="343"/>
    <n v="600"/>
    <x v="3"/>
    <s v="Indian Rupees(Rs.)"/>
    <x v="1"/>
    <x v="1"/>
    <x v="0"/>
    <s v="No"/>
    <n v="2"/>
    <x v="13"/>
    <s v="Orange"/>
    <x v="3"/>
    <n v="4"/>
  </r>
  <r>
    <n v="18314053"/>
    <x v="1753"/>
    <x v="7"/>
    <n v="1"/>
    <x v="93"/>
    <s v="HUDA Market, Sector 56, Gurgaon"/>
    <x v="474"/>
    <s v="Sector 56, Gurgaon"/>
    <n v="77.099598240000006"/>
    <n v="28.425179350000001"/>
    <x v="303"/>
    <n v="100"/>
    <x v="4"/>
    <s v="Indian Rupees(Rs.)"/>
    <x v="1"/>
    <x v="0"/>
    <x v="0"/>
    <s v="No"/>
    <n v="1"/>
    <x v="9"/>
    <s v="Orange"/>
    <x v="3"/>
    <n v="4"/>
  </r>
  <r>
    <n v="300654"/>
    <x v="1754"/>
    <x v="7"/>
    <n v="1"/>
    <x v="93"/>
    <s v="7, Sushant Tower, Sushant Lok 2, Sector 56, Gurgaon"/>
    <x v="474"/>
    <s v="Sector 56, Gurgaon"/>
    <n v="77.101950700000003"/>
    <n v="28.4213907"/>
    <x v="391"/>
    <n v="600"/>
    <x v="3"/>
    <s v="Indian Rupees(Rs.)"/>
    <x v="1"/>
    <x v="0"/>
    <x v="0"/>
    <s v="No"/>
    <n v="2"/>
    <x v="27"/>
    <s v="Orange"/>
    <x v="3"/>
    <n v="20"/>
  </r>
  <r>
    <n v="18144467"/>
    <x v="1755"/>
    <x v="7"/>
    <n v="1"/>
    <x v="93"/>
    <s v="3, Ground Floor, Sushant Tower, Sector 56, Gurgaon"/>
    <x v="474"/>
    <s v="Sector 56, Gurgaon"/>
    <n v="77.101865700000005"/>
    <n v="28.421170799999999"/>
    <x v="343"/>
    <n v="600"/>
    <x v="3"/>
    <s v="Indian Rupees(Rs.)"/>
    <x v="1"/>
    <x v="0"/>
    <x v="0"/>
    <s v="No"/>
    <n v="2"/>
    <x v="9"/>
    <s v="Orange"/>
    <x v="3"/>
    <n v="18"/>
  </r>
  <r>
    <n v="18332527"/>
    <x v="1756"/>
    <x v="7"/>
    <n v="1"/>
    <x v="93"/>
    <s v="198-199, Paras Trade Centre, Gwal Pahari, Sector 56, Gurgaon"/>
    <x v="474"/>
    <s v="Sector 56, Gurgaon"/>
    <n v="77.136275699999999"/>
    <n v="28.436223200000001"/>
    <x v="481"/>
    <n v="600"/>
    <x v="3"/>
    <s v="Indian Rupees(Rs.)"/>
    <x v="1"/>
    <x v="1"/>
    <x v="0"/>
    <s v="No"/>
    <n v="2"/>
    <x v="12"/>
    <s v="Orange"/>
    <x v="3"/>
    <n v="18"/>
  </r>
  <r>
    <n v="18423797"/>
    <x v="1757"/>
    <x v="7"/>
    <n v="1"/>
    <x v="93"/>
    <s v="Sector 56, Gurgaon"/>
    <x v="474"/>
    <s v="Sector 56, Gurgaon"/>
    <n v="0"/>
    <n v="0"/>
    <x v="343"/>
    <n v="300"/>
    <x v="5"/>
    <s v="Indian Rupees(Rs.)"/>
    <x v="1"/>
    <x v="0"/>
    <x v="0"/>
    <s v="No"/>
    <n v="1"/>
    <x v="9"/>
    <s v="Orange"/>
    <x v="3"/>
    <n v="6"/>
  </r>
  <r>
    <n v="18265424"/>
    <x v="896"/>
    <x v="7"/>
    <n v="1"/>
    <x v="93"/>
    <s v="HUDA Market, Sector 56, Gurgaon"/>
    <x v="474"/>
    <s v="Sector 56, Gurgaon"/>
    <n v="77.100036799999998"/>
    <n v="28.4255681"/>
    <x v="499"/>
    <n v="300"/>
    <x v="5"/>
    <s v="Indian Rupees(Rs.)"/>
    <x v="1"/>
    <x v="0"/>
    <x v="0"/>
    <s v="No"/>
    <n v="1"/>
    <x v="12"/>
    <s v="Orange"/>
    <x v="3"/>
    <n v="7"/>
  </r>
  <r>
    <n v="311534"/>
    <x v="1758"/>
    <x v="7"/>
    <n v="1"/>
    <x v="93"/>
    <s v="SCO 86, 2nd Floor, District Shopping Centre, Sector 56, Gurgaon"/>
    <x v="474"/>
    <s v="Sector 56, Gurgaon"/>
    <n v="77.098252599999995"/>
    <n v="28.427312400000002"/>
    <x v="480"/>
    <n v="300"/>
    <x v="5"/>
    <s v="Indian Rupees(Rs.)"/>
    <x v="1"/>
    <x v="0"/>
    <x v="0"/>
    <s v="No"/>
    <n v="1"/>
    <x v="16"/>
    <s v="Orange"/>
    <x v="3"/>
    <n v="14"/>
  </r>
  <r>
    <n v="18124345"/>
    <x v="830"/>
    <x v="7"/>
    <n v="1"/>
    <x v="93"/>
    <s v="Shop 114-E, HUDA Market, Sector 56, Gurgaon"/>
    <x v="474"/>
    <s v="Sector 56, Gurgaon"/>
    <n v="77.099298300000001"/>
    <n v="28.425037499999998"/>
    <x v="525"/>
    <n v="350"/>
    <x v="5"/>
    <s v="Indian Rupees(Rs.)"/>
    <x v="1"/>
    <x v="0"/>
    <x v="0"/>
    <s v="No"/>
    <n v="1"/>
    <x v="22"/>
    <s v="Orange"/>
    <x v="3"/>
    <n v="4"/>
  </r>
  <r>
    <n v="5190"/>
    <x v="1759"/>
    <x v="7"/>
    <n v="1"/>
    <x v="93"/>
    <s v="26, Ground Floor, Sushant Tower, Sector 56, Gurgaon"/>
    <x v="474"/>
    <s v="Sector 56, Gurgaon"/>
    <n v="77.101725900000005"/>
    <n v="28.421413999999999"/>
    <x v="342"/>
    <n v="500"/>
    <x v="3"/>
    <s v="Indian Rupees(Rs.)"/>
    <x v="1"/>
    <x v="0"/>
    <x v="0"/>
    <s v="No"/>
    <n v="2"/>
    <x v="12"/>
    <s v="Orange"/>
    <x v="3"/>
    <n v="48"/>
  </r>
  <r>
    <n v="310235"/>
    <x v="1760"/>
    <x v="7"/>
    <n v="1"/>
    <x v="93"/>
    <s v="Sector 56, Gurgaon"/>
    <x v="474"/>
    <s v="Sector 56, Gurgaon"/>
    <n v="77.134957200000002"/>
    <n v="28.434588999999999"/>
    <x v="376"/>
    <n v="700"/>
    <x v="2"/>
    <s v="Indian Rupees(Rs.)"/>
    <x v="1"/>
    <x v="1"/>
    <x v="0"/>
    <s v="No"/>
    <n v="2"/>
    <x v="13"/>
    <s v="Orange"/>
    <x v="3"/>
    <n v="9"/>
  </r>
  <r>
    <n v="18251519"/>
    <x v="1761"/>
    <x v="7"/>
    <n v="1"/>
    <x v="93"/>
    <s v="Opposite SBI ATM, Main Huda Market, Sector 56, Gurgaon"/>
    <x v="474"/>
    <s v="Sector 56, Gurgaon"/>
    <n v="77.099297489999998"/>
    <n v="28.42516814"/>
    <x v="505"/>
    <n v="600"/>
    <x v="3"/>
    <s v="Indian Rupees(Rs.)"/>
    <x v="1"/>
    <x v="0"/>
    <x v="0"/>
    <s v="No"/>
    <n v="2"/>
    <x v="22"/>
    <s v="Orange"/>
    <x v="3"/>
    <n v="5"/>
  </r>
  <r>
    <n v="6764"/>
    <x v="1762"/>
    <x v="7"/>
    <n v="1"/>
    <x v="93"/>
    <s v="SCO 81, HUDA Market, Sector 55, Near Sector 56, Gurgaon"/>
    <x v="474"/>
    <s v="Sector 56, Gurgaon"/>
    <n v="77.099927480000005"/>
    <n v="28.428941330000001"/>
    <x v="379"/>
    <n v="500"/>
    <x v="3"/>
    <s v="Indian Rupees(Rs.)"/>
    <x v="1"/>
    <x v="0"/>
    <x v="0"/>
    <s v="No"/>
    <n v="2"/>
    <x v="9"/>
    <s v="Orange"/>
    <x v="3"/>
    <n v="33"/>
  </r>
  <r>
    <n v="18345767"/>
    <x v="1763"/>
    <x v="7"/>
    <n v="1"/>
    <x v="93"/>
    <s v="HUDA Market, Near SBI ATM, Sector 56, Gurgaon"/>
    <x v="474"/>
    <s v="Sector 56, Gurgaon"/>
    <n v="77.099297300000003"/>
    <n v="28.425232600000001"/>
    <x v="5"/>
    <n v="200"/>
    <x v="4"/>
    <s v="Indian Rupees(Rs.)"/>
    <x v="1"/>
    <x v="0"/>
    <x v="0"/>
    <s v="No"/>
    <n v="1"/>
    <x v="9"/>
    <s v="Orange"/>
    <x v="3"/>
    <n v="4"/>
  </r>
  <r>
    <n v="313401"/>
    <x v="1764"/>
    <x v="7"/>
    <n v="1"/>
    <x v="93"/>
    <s v="Kiosk 11, District Commercial Center, Sector 56, Gurgaon"/>
    <x v="474"/>
    <s v="Sector 56, Gurgaon"/>
    <n v="77.100152499999993"/>
    <n v="28.428392599999999"/>
    <x v="379"/>
    <n v="650"/>
    <x v="2"/>
    <s v="Indian Rupees(Rs.)"/>
    <x v="1"/>
    <x v="1"/>
    <x v="0"/>
    <s v="No"/>
    <n v="2"/>
    <x v="13"/>
    <s v="Orange"/>
    <x v="3"/>
    <n v="37"/>
  </r>
  <r>
    <n v="307398"/>
    <x v="1765"/>
    <x v="7"/>
    <n v="1"/>
    <x v="93"/>
    <s v="SCO 13, District Commercial Sector, Near Metro Mall, Sector 56, Gurgaon"/>
    <x v="474"/>
    <s v="Sector 56, Gurgaon"/>
    <n v="77.100068300000004"/>
    <n v="28.428524800000002"/>
    <x v="5"/>
    <n v="600"/>
    <x v="3"/>
    <s v="Indian Rupees(Rs.)"/>
    <x v="1"/>
    <x v="1"/>
    <x v="0"/>
    <s v="No"/>
    <n v="2"/>
    <x v="24"/>
    <s v="Orange"/>
    <x v="3"/>
    <n v="17"/>
  </r>
  <r>
    <n v="309763"/>
    <x v="1766"/>
    <x v="7"/>
    <n v="1"/>
    <x v="93"/>
    <s v="Club Florence, Block E, Sushant Lok 2, Sector 56, Gurgaon"/>
    <x v="474"/>
    <s v="Sector 56, Gurgaon"/>
    <n v="77.096151199999994"/>
    <n v="28.418099399999999"/>
    <x v="379"/>
    <n v="750"/>
    <x v="2"/>
    <s v="Indian Rupees(Rs.)"/>
    <x v="0"/>
    <x v="0"/>
    <x v="0"/>
    <s v="No"/>
    <n v="2"/>
    <x v="22"/>
    <s v="Orange"/>
    <x v="3"/>
    <n v="8"/>
  </r>
  <r>
    <n v="18439540"/>
    <x v="1767"/>
    <x v="7"/>
    <n v="1"/>
    <x v="93"/>
    <s v="C Block, Near HUDA Market, Sector 56, Gurgaon"/>
    <x v="474"/>
    <s v="Sector 56, Gurgaon"/>
    <n v="77.099318800000006"/>
    <n v="28.425039900000002"/>
    <x v="379"/>
    <n v="500"/>
    <x v="3"/>
    <s v="Indian Rupees(Rs.)"/>
    <x v="1"/>
    <x v="1"/>
    <x v="1"/>
    <s v="No"/>
    <n v="2"/>
    <x v="25"/>
    <s v="Orange"/>
    <x v="3"/>
    <n v="5"/>
  </r>
  <r>
    <n v="5011"/>
    <x v="1699"/>
    <x v="7"/>
    <n v="1"/>
    <x v="93"/>
    <s v="HUDA Market, Sector 56, Gurgaon"/>
    <x v="474"/>
    <s v="Sector 56, Gurgaon"/>
    <n v="77.099471800000003"/>
    <n v="28.425353099999999"/>
    <x v="64"/>
    <n v="150"/>
    <x v="4"/>
    <s v="Indian Rupees(Rs.)"/>
    <x v="1"/>
    <x v="0"/>
    <x v="0"/>
    <s v="No"/>
    <n v="1"/>
    <x v="9"/>
    <s v="Orange"/>
    <x v="3"/>
    <n v="6"/>
  </r>
  <r>
    <n v="18265720"/>
    <x v="1768"/>
    <x v="7"/>
    <n v="1"/>
    <x v="93"/>
    <s v="Market Parking, Sector 56, Gurgaon"/>
    <x v="474"/>
    <s v="Sector 56, Gurgaon"/>
    <n v="77.100093770000001"/>
    <n v="28.428464859999998"/>
    <x v="5"/>
    <n v="500"/>
    <x v="3"/>
    <s v="Indian Rupees(Rs.)"/>
    <x v="1"/>
    <x v="0"/>
    <x v="0"/>
    <s v="No"/>
    <n v="2"/>
    <x v="7"/>
    <s v="Yellow"/>
    <x v="2"/>
    <n v="47"/>
  </r>
  <r>
    <n v="18444356"/>
    <x v="1769"/>
    <x v="7"/>
    <n v="1"/>
    <x v="93"/>
    <s v="Sector 56, Gurgaon"/>
    <x v="474"/>
    <s v="Sector 56, Gurgaon"/>
    <n v="0"/>
    <n v="0"/>
    <x v="602"/>
    <n v="400"/>
    <x v="5"/>
    <s v="Indian Rupees(Rs.)"/>
    <x v="1"/>
    <x v="0"/>
    <x v="0"/>
    <s v="No"/>
    <n v="1"/>
    <x v="10"/>
    <s v="Yellow"/>
    <x v="2"/>
    <n v="46"/>
  </r>
  <r>
    <n v="18419894"/>
    <x v="1770"/>
    <x v="7"/>
    <n v="1"/>
    <x v="93"/>
    <s v="A-704, Grand Arc, Golf Course Extension Road, Sector 56, Gurgaon"/>
    <x v="474"/>
    <s v="Sector 56, Gurgaon"/>
    <n v="77.112886000000003"/>
    <n v="28.413665000000002"/>
    <x v="343"/>
    <n v="350"/>
    <x v="5"/>
    <s v="Indian Rupees(Rs.)"/>
    <x v="1"/>
    <x v="1"/>
    <x v="0"/>
    <s v="No"/>
    <n v="1"/>
    <x v="18"/>
    <s v="Yellow"/>
    <x v="2"/>
    <n v="37"/>
  </r>
  <r>
    <n v="18254541"/>
    <x v="1771"/>
    <x v="7"/>
    <n v="1"/>
    <x v="93"/>
    <s v="Shop 8, District Shopping Centre, Sector 56, Gurgaon"/>
    <x v="474"/>
    <s v="Sector 56, Gurgaon"/>
    <n v="77.100030700000005"/>
    <n v="28.428682599999998"/>
    <x v="774"/>
    <n v="800"/>
    <x v="2"/>
    <s v="Indian Rupees(Rs.)"/>
    <x v="1"/>
    <x v="1"/>
    <x v="0"/>
    <s v="No"/>
    <n v="2"/>
    <x v="20"/>
    <s v="Yellow"/>
    <x v="2"/>
    <n v="46"/>
  </r>
  <r>
    <n v="18393709"/>
    <x v="1231"/>
    <x v="7"/>
    <n v="1"/>
    <x v="93"/>
    <s v="HUDA Market Parking, Sector 56, Gurgaon"/>
    <x v="474"/>
    <s v="Sector 56, Gurgaon"/>
    <n v="77.099864999999994"/>
    <n v="28.4252571"/>
    <x v="343"/>
    <n v="150"/>
    <x v="4"/>
    <s v="Indian Rupees(Rs.)"/>
    <x v="1"/>
    <x v="0"/>
    <x v="0"/>
    <s v="No"/>
    <n v="1"/>
    <x v="14"/>
    <s v="White"/>
    <x v="4"/>
    <n v="0"/>
  </r>
  <r>
    <n v="18421493"/>
    <x v="1772"/>
    <x v="7"/>
    <n v="1"/>
    <x v="93"/>
    <s v="HUDA Market, Sector 56, Gurgaon"/>
    <x v="474"/>
    <s v="Sector 56, Gurgaon"/>
    <n v="77.099298300000001"/>
    <n v="28.425037499999998"/>
    <x v="515"/>
    <n v="100"/>
    <x v="4"/>
    <s v="Indian Rupees(Rs.)"/>
    <x v="1"/>
    <x v="0"/>
    <x v="0"/>
    <s v="No"/>
    <n v="1"/>
    <x v="14"/>
    <s v="White"/>
    <x v="4"/>
    <n v="0"/>
  </r>
  <r>
    <n v="18464628"/>
    <x v="1056"/>
    <x v="7"/>
    <n v="1"/>
    <x v="93"/>
    <s v="52, Paras Trade Center, Sector 56, Gurgaon"/>
    <x v="474"/>
    <s v="Sector 56, Gurgaon"/>
    <n v="77.134045200000003"/>
    <n v="28.43675"/>
    <x v="20"/>
    <n v="650"/>
    <x v="2"/>
    <s v="Indian Rupees(Rs.)"/>
    <x v="1"/>
    <x v="0"/>
    <x v="0"/>
    <s v="No"/>
    <n v="2"/>
    <x v="14"/>
    <s v="White"/>
    <x v="4"/>
    <n v="0"/>
  </r>
  <r>
    <n v="18398590"/>
    <x v="1773"/>
    <x v="7"/>
    <n v="1"/>
    <x v="93"/>
    <s v="Shop 3, Mehar Chand Complex, Wazirabad Market, Sector 56, Gurgaon"/>
    <x v="474"/>
    <s v="Sector 56, Gurgaon"/>
    <n v="77.089317300000005"/>
    <n v="28.4316128"/>
    <x v="526"/>
    <n v="300"/>
    <x v="5"/>
    <s v="Indian Rupees(Rs.)"/>
    <x v="1"/>
    <x v="0"/>
    <x v="0"/>
    <s v="No"/>
    <n v="1"/>
    <x v="14"/>
    <s v="White"/>
    <x v="4"/>
    <n v="1"/>
  </r>
  <r>
    <n v="18476986"/>
    <x v="1774"/>
    <x v="7"/>
    <n v="1"/>
    <x v="93"/>
    <s v="W Pratiksha hospital, Golf Course Extension Road, Sector 56, Gurgaon"/>
    <x v="474"/>
    <s v="Sector 56, Gurgaon"/>
    <n v="0"/>
    <n v="0"/>
    <x v="779"/>
    <n v="350"/>
    <x v="5"/>
    <s v="Indian Rupees(Rs.)"/>
    <x v="1"/>
    <x v="0"/>
    <x v="0"/>
    <s v="No"/>
    <n v="1"/>
    <x v="14"/>
    <s v="White"/>
    <x v="4"/>
    <n v="0"/>
  </r>
  <r>
    <n v="312560"/>
    <x v="1775"/>
    <x v="7"/>
    <n v="1"/>
    <x v="93"/>
    <s v="ASF Insignia, Food Court, Gawal Pahari, Sector 56, Gurgaon"/>
    <x v="474"/>
    <s v="Sector 56, Gurgaon"/>
    <n v="77.134901999999997"/>
    <n v="28.434577600000001"/>
    <x v="480"/>
    <n v="400"/>
    <x v="5"/>
    <s v="Indian Rupees(Rs.)"/>
    <x v="1"/>
    <x v="0"/>
    <x v="0"/>
    <s v="No"/>
    <n v="1"/>
    <x v="14"/>
    <s v="White"/>
    <x v="4"/>
    <n v="1"/>
  </r>
  <r>
    <n v="18391166"/>
    <x v="1776"/>
    <x v="7"/>
    <n v="1"/>
    <x v="93"/>
    <s v="10, District Commercial Center, Sector 56, Gurgaon"/>
    <x v="474"/>
    <s v="Sector 56, Gurgaon"/>
    <n v="77.100181000000006"/>
    <n v="28.428795900000001"/>
    <x v="379"/>
    <n v="600"/>
    <x v="3"/>
    <s v="Indian Rupees(Rs.)"/>
    <x v="1"/>
    <x v="0"/>
    <x v="0"/>
    <s v="No"/>
    <n v="2"/>
    <x v="14"/>
    <s v="White"/>
    <x v="4"/>
    <n v="1"/>
  </r>
  <r>
    <n v="18464624"/>
    <x v="1777"/>
    <x v="7"/>
    <n v="1"/>
    <x v="93"/>
    <s v="Shop 88, HUDA Market, Sector 55, Near Sector 56, Gurgaon"/>
    <x v="474"/>
    <s v="Sector 56, Gurgaon"/>
    <n v="77.109665899999996"/>
    <n v="28.427190299999999"/>
    <x v="5"/>
    <n v="600"/>
    <x v="3"/>
    <s v="Indian Rupees(Rs.)"/>
    <x v="1"/>
    <x v="0"/>
    <x v="0"/>
    <s v="No"/>
    <n v="2"/>
    <x v="14"/>
    <s v="White"/>
    <x v="4"/>
    <n v="1"/>
  </r>
  <r>
    <n v="18464616"/>
    <x v="1778"/>
    <x v="7"/>
    <n v="1"/>
    <x v="93"/>
    <s v="Car Parking, Sector 56, Gurgaon"/>
    <x v="474"/>
    <s v="Sector 56, Gurgaon"/>
    <n v="77.099568000000005"/>
    <n v="28.425422099999999"/>
    <x v="5"/>
    <n v="200"/>
    <x v="4"/>
    <s v="Indian Rupees(Rs.)"/>
    <x v="1"/>
    <x v="0"/>
    <x v="0"/>
    <s v="No"/>
    <n v="1"/>
    <x v="14"/>
    <s v="White"/>
    <x v="4"/>
    <n v="0"/>
  </r>
  <r>
    <n v="18393725"/>
    <x v="1779"/>
    <x v="7"/>
    <n v="1"/>
    <x v="93"/>
    <s v="Behind Legend Society, Sector 56, Gurgaon"/>
    <x v="474"/>
    <s v="Sector 56, Gurgaon"/>
    <n v="0"/>
    <n v="0"/>
    <x v="387"/>
    <n v="350"/>
    <x v="5"/>
    <s v="Indian Rupees(Rs.)"/>
    <x v="1"/>
    <x v="0"/>
    <x v="0"/>
    <s v="No"/>
    <n v="1"/>
    <x v="14"/>
    <s v="White"/>
    <x v="4"/>
    <n v="0"/>
  </r>
  <r>
    <n v="18438453"/>
    <x v="1780"/>
    <x v="7"/>
    <n v="1"/>
    <x v="93"/>
    <s v="HUDA Market, Sector 56, Gurgaon"/>
    <x v="474"/>
    <s v="Sector 56, Gurgaon"/>
    <n v="0"/>
    <n v="0"/>
    <x v="343"/>
    <n v="300"/>
    <x v="5"/>
    <s v="Indian Rupees(Rs.)"/>
    <x v="1"/>
    <x v="0"/>
    <x v="0"/>
    <s v="No"/>
    <n v="1"/>
    <x v="14"/>
    <s v="White"/>
    <x v="4"/>
    <n v="0"/>
  </r>
  <r>
    <n v="18365603"/>
    <x v="1781"/>
    <x v="7"/>
    <n v="1"/>
    <x v="93"/>
    <s v="Plot 52, Sector 56, Gurgaon"/>
    <x v="474"/>
    <s v="Sector 56, Gurgaon"/>
    <n v="0"/>
    <n v="0"/>
    <x v="343"/>
    <n v="200"/>
    <x v="4"/>
    <s v="Indian Rupees(Rs.)"/>
    <x v="1"/>
    <x v="0"/>
    <x v="0"/>
    <s v="No"/>
    <n v="1"/>
    <x v="14"/>
    <s v="White"/>
    <x v="4"/>
    <n v="0"/>
  </r>
  <r>
    <n v="18388039"/>
    <x v="1782"/>
    <x v="7"/>
    <n v="1"/>
    <x v="93"/>
    <s v="HUDA Market, Sector 56, Gurgaon"/>
    <x v="474"/>
    <s v="Sector 56, Gurgaon"/>
    <n v="77.099214349999997"/>
    <n v="28.424711110000001"/>
    <x v="5"/>
    <n v="100"/>
    <x v="4"/>
    <s v="Indian Rupees(Rs.)"/>
    <x v="1"/>
    <x v="0"/>
    <x v="0"/>
    <s v="No"/>
    <n v="1"/>
    <x v="14"/>
    <s v="White"/>
    <x v="4"/>
    <n v="0"/>
  </r>
  <r>
    <n v="18495252"/>
    <x v="1783"/>
    <x v="7"/>
    <n v="1"/>
    <x v="93"/>
    <s v="Shop 2, District Shopping Complex, Sector 56, Gurgaon"/>
    <x v="474"/>
    <s v="Sector 56, Gurgaon"/>
    <n v="77.100034160000007"/>
    <n v="28.428908929999999"/>
    <x v="398"/>
    <n v="200"/>
    <x v="4"/>
    <s v="Indian Rupees(Rs.)"/>
    <x v="1"/>
    <x v="0"/>
    <x v="0"/>
    <s v="No"/>
    <n v="1"/>
    <x v="14"/>
    <s v="White"/>
    <x v="4"/>
    <n v="0"/>
  </r>
  <r>
    <n v="18421502"/>
    <x v="1784"/>
    <x v="7"/>
    <n v="1"/>
    <x v="93"/>
    <s v="Shop No 18, Huda Market, Sector 56, Gurgaon"/>
    <x v="474"/>
    <s v="Sector 56, Gurgaon"/>
    <n v="77.099927699999995"/>
    <n v="28.4256359"/>
    <x v="514"/>
    <n v="150"/>
    <x v="4"/>
    <s v="Indian Rupees(Rs.)"/>
    <x v="1"/>
    <x v="0"/>
    <x v="0"/>
    <s v="No"/>
    <n v="1"/>
    <x v="14"/>
    <s v="White"/>
    <x v="4"/>
    <n v="0"/>
  </r>
  <r>
    <n v="18464630"/>
    <x v="1785"/>
    <x v="7"/>
    <n v="1"/>
    <x v="93"/>
    <s v="Main Baliawas, Sector 56, Gurgaon"/>
    <x v="474"/>
    <s v="Sector 56, Gurgaon"/>
    <n v="77.142000100000004"/>
    <n v="28.429124999999999"/>
    <x v="343"/>
    <n v="300"/>
    <x v="5"/>
    <s v="Indian Rupees(Rs.)"/>
    <x v="1"/>
    <x v="0"/>
    <x v="0"/>
    <s v="No"/>
    <n v="1"/>
    <x v="14"/>
    <s v="White"/>
    <x v="4"/>
    <n v="0"/>
  </r>
  <r>
    <n v="18335897"/>
    <x v="1786"/>
    <x v="7"/>
    <n v="1"/>
    <x v="93"/>
    <s v="Sector 56, Gurgaon"/>
    <x v="474"/>
    <s v="Sector 56, Gurgaon"/>
    <n v="77.104692999999997"/>
    <n v="28.4221468"/>
    <x v="439"/>
    <n v="500"/>
    <x v="3"/>
    <s v="Indian Rupees(Rs.)"/>
    <x v="1"/>
    <x v="0"/>
    <x v="0"/>
    <s v="No"/>
    <n v="2"/>
    <x v="14"/>
    <s v="White"/>
    <x v="4"/>
    <n v="0"/>
  </r>
  <r>
    <n v="5935"/>
    <x v="1385"/>
    <x v="7"/>
    <n v="1"/>
    <x v="93"/>
    <s v="Asf, Insignia, Gwal Pahari, Gurgaon-Faridabad Road, Sector 56, Gurgaon"/>
    <x v="474"/>
    <s v="Sector 56, Gurgaon"/>
    <n v="77.152957599999993"/>
    <n v="28.431933699999998"/>
    <x v="679"/>
    <n v="300"/>
    <x v="5"/>
    <s v="Indian Rupees(Rs.)"/>
    <x v="1"/>
    <x v="0"/>
    <x v="0"/>
    <s v="No"/>
    <n v="1"/>
    <x v="14"/>
    <s v="White"/>
    <x v="4"/>
    <n v="3"/>
  </r>
  <r>
    <n v="18421476"/>
    <x v="1787"/>
    <x v="7"/>
    <n v="1"/>
    <x v="93"/>
    <s v="Huda Market, Sector 56, Gurgaon"/>
    <x v="474"/>
    <s v="Sector 56, Gurgaon"/>
    <n v="77.099028500000003"/>
    <n v="28.425191000000002"/>
    <x v="64"/>
    <n v="150"/>
    <x v="4"/>
    <s v="Indian Rupees(Rs.)"/>
    <x v="1"/>
    <x v="0"/>
    <x v="0"/>
    <s v="No"/>
    <n v="1"/>
    <x v="14"/>
    <s v="White"/>
    <x v="4"/>
    <n v="0"/>
  </r>
  <r>
    <n v="305140"/>
    <x v="1788"/>
    <x v="7"/>
    <n v="1"/>
    <x v="93"/>
    <s v="A1-148, Near Pawan Estate, Sector 56, Gurgaon"/>
    <x v="474"/>
    <s v="Sector 56, Gurgaon"/>
    <n v="77.1072554"/>
    <n v="28.429880600000001"/>
    <x v="343"/>
    <n v="150"/>
    <x v="4"/>
    <s v="Indian Rupees(Rs.)"/>
    <x v="1"/>
    <x v="0"/>
    <x v="0"/>
    <s v="No"/>
    <n v="1"/>
    <x v="14"/>
    <s v="White"/>
    <x v="4"/>
    <n v="2"/>
  </r>
  <r>
    <n v="18464618"/>
    <x v="1789"/>
    <x v="7"/>
    <n v="1"/>
    <x v="93"/>
    <s v="HUDA Market, Sector 56, Gurgaon"/>
    <x v="474"/>
    <s v="Sector 56, Gurgaon"/>
    <n v="77.099747800000003"/>
    <n v="28.425349600000001"/>
    <x v="343"/>
    <n v="400"/>
    <x v="5"/>
    <s v="Indian Rupees(Rs.)"/>
    <x v="1"/>
    <x v="0"/>
    <x v="0"/>
    <s v="No"/>
    <n v="1"/>
    <x v="14"/>
    <s v="White"/>
    <x v="4"/>
    <n v="0"/>
  </r>
  <r>
    <n v="18464626"/>
    <x v="1790"/>
    <x v="7"/>
    <n v="1"/>
    <x v="93"/>
    <s v="Shop 38, Paras Trade Centre, Sector 56, Gurgaon"/>
    <x v="474"/>
    <s v="Sector 56, Gurgaon"/>
    <n v="77.134539599999997"/>
    <n v="28.436572999999999"/>
    <x v="21"/>
    <n v="500"/>
    <x v="3"/>
    <s v="Indian Rupees(Rs.)"/>
    <x v="1"/>
    <x v="0"/>
    <x v="0"/>
    <s v="No"/>
    <n v="2"/>
    <x v="14"/>
    <s v="White"/>
    <x v="4"/>
    <n v="0"/>
  </r>
  <r>
    <n v="18261727"/>
    <x v="1791"/>
    <x v="7"/>
    <n v="1"/>
    <x v="93"/>
    <s v="HUDA Market, Sector 56, Gurgaon"/>
    <x v="474"/>
    <s v="Sector 56, Gurgaon"/>
    <n v="77.0998491"/>
    <n v="28.425267999999999"/>
    <x v="5"/>
    <n v="400"/>
    <x v="5"/>
    <s v="Indian Rupees(Rs.)"/>
    <x v="1"/>
    <x v="0"/>
    <x v="0"/>
    <s v="No"/>
    <n v="1"/>
    <x v="14"/>
    <s v="White"/>
    <x v="4"/>
    <n v="0"/>
  </r>
  <r>
    <n v="18319384"/>
    <x v="1792"/>
    <x v="7"/>
    <n v="1"/>
    <x v="93"/>
    <s v="Sector 56, Gurgaon"/>
    <x v="474"/>
    <s v="Sector 56, Gurgaon"/>
    <n v="0"/>
    <n v="0"/>
    <x v="343"/>
    <n v="200"/>
    <x v="4"/>
    <s v="Indian Rupees(Rs.)"/>
    <x v="1"/>
    <x v="0"/>
    <x v="0"/>
    <s v="No"/>
    <n v="1"/>
    <x v="14"/>
    <s v="White"/>
    <x v="4"/>
    <n v="1"/>
  </r>
  <r>
    <n v="306540"/>
    <x v="1776"/>
    <x v="7"/>
    <n v="1"/>
    <x v="93"/>
    <s v="2nd Floor, Community Centre, Devinder Vihar, Sector 56, Gurgaon"/>
    <x v="474"/>
    <s v="Sector 56, Gurgaon"/>
    <n v="77.092196700000002"/>
    <n v="28.430031"/>
    <x v="391"/>
    <n v="800"/>
    <x v="2"/>
    <s v="Indian Rupees(Rs.)"/>
    <x v="1"/>
    <x v="0"/>
    <x v="0"/>
    <s v="No"/>
    <n v="2"/>
    <x v="21"/>
    <s v="Red"/>
    <x v="5"/>
    <n v="66"/>
  </r>
  <r>
    <n v="304524"/>
    <x v="1793"/>
    <x v="7"/>
    <n v="1"/>
    <x v="93"/>
    <s v="Shop 104, HUDA Market, Sector 56, Gurgaon"/>
    <x v="474"/>
    <s v="Sector 56, Gurgaon"/>
    <n v="77.099028500000003"/>
    <n v="28.424921900000001"/>
    <x v="5"/>
    <n v="400"/>
    <x v="5"/>
    <s v="Indian Rupees(Rs.)"/>
    <x v="1"/>
    <x v="1"/>
    <x v="0"/>
    <s v="No"/>
    <n v="1"/>
    <x v="21"/>
    <s v="Red"/>
    <x v="5"/>
    <n v="46"/>
  </r>
  <r>
    <n v="2087"/>
    <x v="1794"/>
    <x v="7"/>
    <n v="1"/>
    <x v="93"/>
    <s v="85, HUDA Market, Sector 56, Gurgaon"/>
    <x v="474"/>
    <s v="Sector 56, Gurgaon"/>
    <n v="77.099208399999995"/>
    <n v="28.4251185"/>
    <x v="732"/>
    <n v="650"/>
    <x v="2"/>
    <s v="Indian Rupees(Rs.)"/>
    <x v="1"/>
    <x v="0"/>
    <x v="0"/>
    <s v="No"/>
    <n v="2"/>
    <x v="23"/>
    <s v="Red"/>
    <x v="5"/>
    <n v="52"/>
  </r>
  <r>
    <n v="18439516"/>
    <x v="1795"/>
    <x v="7"/>
    <n v="1"/>
    <x v="93"/>
    <s v="Shop 3, Near Artemis Hospital, Sector 57, Gurgaon"/>
    <x v="475"/>
    <s v="Sector 57, Gurgaon"/>
    <n v="77.080461999999997"/>
    <n v="28.429781299999998"/>
    <x v="64"/>
    <n v="300"/>
    <x v="5"/>
    <s v="Indian Rupees(Rs.)"/>
    <x v="1"/>
    <x v="1"/>
    <x v="1"/>
    <s v="No"/>
    <n v="1"/>
    <x v="12"/>
    <s v="Orange"/>
    <x v="3"/>
    <n v="12"/>
  </r>
  <r>
    <n v="5588"/>
    <x v="1796"/>
    <x v="7"/>
    <n v="1"/>
    <x v="93"/>
    <s v="G-7, Bestech Mall, Sector 57, Gurgaon"/>
    <x v="475"/>
    <s v="Sector 57, Gurgaon"/>
    <n v="77.090441400000003"/>
    <n v="28.4217218"/>
    <x v="5"/>
    <n v="600"/>
    <x v="3"/>
    <s v="Indian Rupees(Rs.)"/>
    <x v="1"/>
    <x v="1"/>
    <x v="0"/>
    <s v="No"/>
    <n v="2"/>
    <x v="25"/>
    <s v="Orange"/>
    <x v="3"/>
    <n v="106"/>
  </r>
  <r>
    <n v="311975"/>
    <x v="1797"/>
    <x v="7"/>
    <n v="1"/>
    <x v="93"/>
    <s v="Shop 1, Plot 1-A, Circular Road, New Colony, Sector 7, Gurgaon"/>
    <x v="314"/>
    <s v="Sector 7, Gurgaon"/>
    <n v="77.017610700000006"/>
    <n v="28.467310999999999"/>
    <x v="38"/>
    <n v="500"/>
    <x v="3"/>
    <s v="Indian Rupees(Rs.)"/>
    <x v="1"/>
    <x v="0"/>
    <x v="0"/>
    <s v="No"/>
    <n v="2"/>
    <x v="16"/>
    <s v="Orange"/>
    <x v="3"/>
    <n v="22"/>
  </r>
  <r>
    <n v="6897"/>
    <x v="1038"/>
    <x v="7"/>
    <n v="1"/>
    <x v="93"/>
    <s v="1A/1, Circular Road, New Colony, Sector 7, Gurgaon"/>
    <x v="314"/>
    <s v="Sector 7, Gurgaon"/>
    <n v="77.017531000000005"/>
    <n v="28.4672588"/>
    <x v="64"/>
    <n v="300"/>
    <x v="5"/>
    <s v="Indian Rupees(Rs.)"/>
    <x v="1"/>
    <x v="0"/>
    <x v="0"/>
    <s v="No"/>
    <n v="1"/>
    <x v="19"/>
    <s v="Orange"/>
    <x v="3"/>
    <n v="94"/>
  </r>
  <r>
    <n v="313122"/>
    <x v="1695"/>
    <x v="7"/>
    <n v="1"/>
    <x v="93"/>
    <s v="170/11, Shiv Puri, Sector 7, Gurgaon"/>
    <x v="314"/>
    <s v="Sector 7, Gurgaon"/>
    <n v="77.019099299999993"/>
    <n v="28.470796199999999"/>
    <x v="379"/>
    <n v="600"/>
    <x v="3"/>
    <s v="Indian Rupees(Rs.)"/>
    <x v="1"/>
    <x v="1"/>
    <x v="0"/>
    <s v="No"/>
    <n v="2"/>
    <x v="24"/>
    <s v="Orange"/>
    <x v="3"/>
    <n v="16"/>
  </r>
  <r>
    <n v="306976"/>
    <x v="1566"/>
    <x v="7"/>
    <n v="1"/>
    <x v="93"/>
    <s v="1, Opposite Allahabad Bank, Sector 7 Chowk, Sector 7, Gurgaon"/>
    <x v="314"/>
    <s v="Sector 7, Gurgaon"/>
    <n v="77.018414699999994"/>
    <n v="28.472671699999999"/>
    <x v="514"/>
    <n v="200"/>
    <x v="4"/>
    <s v="Indian Rupees(Rs.)"/>
    <x v="1"/>
    <x v="1"/>
    <x v="0"/>
    <s v="No"/>
    <n v="1"/>
    <x v="25"/>
    <s v="Orange"/>
    <x v="3"/>
    <n v="11"/>
  </r>
  <r>
    <n v="308191"/>
    <x v="1798"/>
    <x v="7"/>
    <n v="1"/>
    <x v="93"/>
    <s v="Near Sector 7, Gurgaon"/>
    <x v="314"/>
    <s v="Sector 7, Gurgaon"/>
    <n v="77.015562700000004"/>
    <n v="28.465128499999999"/>
    <x v="479"/>
    <n v="350"/>
    <x v="5"/>
    <s v="Indian Rupees(Rs.)"/>
    <x v="1"/>
    <x v="0"/>
    <x v="0"/>
    <s v="No"/>
    <n v="1"/>
    <x v="12"/>
    <s v="Orange"/>
    <x v="3"/>
    <n v="16"/>
  </r>
  <r>
    <n v="18336484"/>
    <x v="1799"/>
    <x v="7"/>
    <n v="1"/>
    <x v="93"/>
    <s v="SCO 2, Dyal Market, Shivpuri, Near Sector 7, Gurgaon"/>
    <x v="314"/>
    <s v="Sector 7, Gurgaon"/>
    <n v="77.014344600000001"/>
    <n v="28.470041599999998"/>
    <x v="391"/>
    <n v="450"/>
    <x v="3"/>
    <s v="Indian Rupees(Rs.)"/>
    <x v="1"/>
    <x v="1"/>
    <x v="0"/>
    <s v="No"/>
    <n v="1"/>
    <x v="12"/>
    <s v="Orange"/>
    <x v="3"/>
    <n v="32"/>
  </r>
  <r>
    <n v="312665"/>
    <x v="1800"/>
    <x v="7"/>
    <n v="1"/>
    <x v="93"/>
    <s v="Sector 7, Gurgaon"/>
    <x v="314"/>
    <s v="Sector 7, Gurgaon"/>
    <n v="77.014892099999997"/>
    <n v="28.464823200000001"/>
    <x v="343"/>
    <n v="200"/>
    <x v="4"/>
    <s v="Indian Rupees(Rs.)"/>
    <x v="1"/>
    <x v="0"/>
    <x v="0"/>
    <s v="No"/>
    <n v="1"/>
    <x v="13"/>
    <s v="Orange"/>
    <x v="3"/>
    <n v="27"/>
  </r>
  <r>
    <n v="18357570"/>
    <x v="1801"/>
    <x v="7"/>
    <n v="1"/>
    <x v="93"/>
    <s v="6B, New Colony, Circular Road, Sector 7, Gurgaon"/>
    <x v="314"/>
    <s v="Sector 7, Gurgaon"/>
    <n v="77.016259199999993"/>
    <n v="28.468137500000001"/>
    <x v="780"/>
    <n v="550"/>
    <x v="3"/>
    <s v="Indian Rupees(Rs.)"/>
    <x v="1"/>
    <x v="1"/>
    <x v="0"/>
    <s v="No"/>
    <n v="2"/>
    <x v="11"/>
    <s v="Yellow"/>
    <x v="2"/>
    <n v="45"/>
  </r>
  <r>
    <n v="310829"/>
    <x v="1802"/>
    <x v="7"/>
    <n v="1"/>
    <x v="93"/>
    <s v="83-R, New Colony, Sector 7, Gurgaon"/>
    <x v="314"/>
    <s v="Sector 7, Gurgaon"/>
    <n v="77.017033600000005"/>
    <n v="28.4677392"/>
    <x v="342"/>
    <n v="800"/>
    <x v="2"/>
    <s v="Indian Rupees(Rs.)"/>
    <x v="1"/>
    <x v="1"/>
    <x v="0"/>
    <s v="No"/>
    <n v="2"/>
    <x v="20"/>
    <s v="Yellow"/>
    <x v="2"/>
    <n v="148"/>
  </r>
  <r>
    <n v="9852"/>
    <x v="1803"/>
    <x v="7"/>
    <n v="1"/>
    <x v="93"/>
    <s v="53 L, New Colony Market, Sector 7, Gurgaon"/>
    <x v="314"/>
    <s v="Sector 7, Gurgaon"/>
    <n v="77.017524399999999"/>
    <n v="28.466367200000001"/>
    <x v="395"/>
    <n v="150"/>
    <x v="4"/>
    <s v="Indian Rupees(Rs.)"/>
    <x v="1"/>
    <x v="0"/>
    <x v="0"/>
    <s v="No"/>
    <n v="1"/>
    <x v="7"/>
    <s v="Yellow"/>
    <x v="2"/>
    <n v="20"/>
  </r>
  <r>
    <n v="18357912"/>
    <x v="1804"/>
    <x v="7"/>
    <n v="1"/>
    <x v="93"/>
    <s v="3/5, Khandsa Road, Sector 8, Gurgaon"/>
    <x v="315"/>
    <s v="Sector 8, Gurgaon"/>
    <n v="77.022728000000001"/>
    <n v="28.455974000000001"/>
    <x v="21"/>
    <n v="350"/>
    <x v="5"/>
    <s v="Indian Rupees(Rs.)"/>
    <x v="1"/>
    <x v="1"/>
    <x v="0"/>
    <s v="No"/>
    <n v="1"/>
    <x v="12"/>
    <s v="Orange"/>
    <x v="3"/>
    <n v="13"/>
  </r>
  <r>
    <n v="311455"/>
    <x v="1805"/>
    <x v="7"/>
    <n v="1"/>
    <x v="93"/>
    <s v="Shivaji Nagar, Near Balaji Mandir, Sector 8, Gurgaon"/>
    <x v="315"/>
    <s v="Sector 8, Gurgaon"/>
    <n v="77.023699300000004"/>
    <n v="28.4525161"/>
    <x v="515"/>
    <n v="200"/>
    <x v="4"/>
    <s v="Indian Rupees(Rs.)"/>
    <x v="1"/>
    <x v="0"/>
    <x v="0"/>
    <s v="No"/>
    <n v="1"/>
    <x v="25"/>
    <s v="Orange"/>
    <x v="3"/>
    <n v="7"/>
  </r>
  <r>
    <n v="18398839"/>
    <x v="1806"/>
    <x v="7"/>
    <n v="1"/>
    <x v="93"/>
    <s v="1090/11, Street 5, Near Arya Samaj Mandir, Arjun Nagar, Sector 8, Gurgaon"/>
    <x v="315"/>
    <s v="Sector 8, Gurgaon"/>
    <n v="77.021362100000005"/>
    <n v="28.4591855"/>
    <x v="21"/>
    <n v="250"/>
    <x v="5"/>
    <s v="Indian Rupees(Rs.)"/>
    <x v="1"/>
    <x v="0"/>
    <x v="0"/>
    <s v="No"/>
    <n v="1"/>
    <x v="14"/>
    <s v="White"/>
    <x v="4"/>
    <n v="3"/>
  </r>
  <r>
    <n v="1920"/>
    <x v="1807"/>
    <x v="7"/>
    <n v="1"/>
    <x v="93"/>
    <s v="D-85, Shopping Mall, Arjun Marg, DLF Phase 1, Gurgaon"/>
    <x v="476"/>
    <s v="Shopping Mall, DLF Phase 1, Gurgaon"/>
    <n v="77.099868900000004"/>
    <n v="28.465836500000002"/>
    <x v="515"/>
    <n v="250"/>
    <x v="5"/>
    <s v="Indian Rupees(Rs.)"/>
    <x v="1"/>
    <x v="0"/>
    <x v="0"/>
    <s v="No"/>
    <n v="1"/>
    <x v="19"/>
    <s v="Orange"/>
    <x v="3"/>
    <n v="37"/>
  </r>
  <r>
    <n v="358"/>
    <x v="1808"/>
    <x v="7"/>
    <n v="1"/>
    <x v="93"/>
    <s v="D-141, Shopping Mall, Arjun Marg, DLF Phase 1, Gurgaon"/>
    <x v="476"/>
    <s v="Shopping Mall, DLF Phase 1, Gurgaon"/>
    <n v="77.099722299999996"/>
    <n v="28.4656305"/>
    <x v="379"/>
    <n v="700"/>
    <x v="2"/>
    <s v="Indian Rupees(Rs.)"/>
    <x v="1"/>
    <x v="1"/>
    <x v="0"/>
    <s v="No"/>
    <n v="2"/>
    <x v="16"/>
    <s v="Orange"/>
    <x v="3"/>
    <n v="64"/>
  </r>
  <r>
    <n v="5080"/>
    <x v="1809"/>
    <x v="7"/>
    <n v="1"/>
    <x v="93"/>
    <s v="CB-84, Shopping Mall, Arjun Marg, DLF Phase 1, Gurgaon"/>
    <x v="476"/>
    <s v="Shopping Mall, DLF Phase 1, Gurgaon"/>
    <n v="77.100017600000001"/>
    <n v="28.465994999999999"/>
    <x v="389"/>
    <n v="100"/>
    <x v="4"/>
    <s v="Indian Rupees(Rs.)"/>
    <x v="1"/>
    <x v="0"/>
    <x v="0"/>
    <s v="No"/>
    <n v="1"/>
    <x v="12"/>
    <s v="Orange"/>
    <x v="3"/>
    <n v="16"/>
  </r>
  <r>
    <n v="1655"/>
    <x v="1810"/>
    <x v="7"/>
    <n v="1"/>
    <x v="93"/>
    <s v="S 135, Shopping Mall, Market Road, Arjun Marg, DLF Phase 1, Gurgaon"/>
    <x v="476"/>
    <s v="Shopping Mall, DLF Phase 1, Gurgaon"/>
    <n v="77.099343200000007"/>
    <n v="28.465885400000001"/>
    <x v="781"/>
    <n v="450"/>
    <x v="3"/>
    <s v="Indian Rupees(Rs.)"/>
    <x v="1"/>
    <x v="0"/>
    <x v="0"/>
    <s v="No"/>
    <n v="1"/>
    <x v="27"/>
    <s v="Orange"/>
    <x v="3"/>
    <n v="28"/>
  </r>
  <r>
    <n v="18397469"/>
    <x v="1811"/>
    <x v="7"/>
    <n v="1"/>
    <x v="93"/>
    <s v="Shopping Mall, Arjun Marg, DLF Phase 1, Gurgaon"/>
    <x v="476"/>
    <s v="Shopping Mall, DLF Phase 1, Gurgaon"/>
    <n v="77.098707399999995"/>
    <n v="28.466215800000001"/>
    <x v="365"/>
    <n v="200"/>
    <x v="4"/>
    <s v="Indian Rupees(Rs.)"/>
    <x v="1"/>
    <x v="0"/>
    <x v="0"/>
    <s v="No"/>
    <n v="1"/>
    <x v="7"/>
    <s v="Yellow"/>
    <x v="2"/>
    <n v="28"/>
  </r>
  <r>
    <n v="1654"/>
    <x v="1812"/>
    <x v="7"/>
    <n v="1"/>
    <x v="93"/>
    <s v="CB 70-71, Shopping Mall, Arjun Marg, DLF Phase 1, Gurgaon"/>
    <x v="476"/>
    <s v="Shopping Mall, DLF Phase 1, Gurgaon"/>
    <n v="77.099264199999993"/>
    <n v="28.4661404"/>
    <x v="342"/>
    <n v="650"/>
    <x v="2"/>
    <s v="Indian Rupees(Rs.)"/>
    <x v="1"/>
    <x v="0"/>
    <x v="0"/>
    <s v="No"/>
    <n v="2"/>
    <x v="4"/>
    <s v="Green"/>
    <x v="1"/>
    <n v="398"/>
  </r>
  <r>
    <n v="18462602"/>
    <x v="1813"/>
    <x v="7"/>
    <n v="1"/>
    <x v="93"/>
    <s v="Near Sikandarpur Metro Station, Sikandarpur, Gurgaon"/>
    <x v="477"/>
    <s v="Sikandarpur, Gurgaon"/>
    <n v="77.0947125"/>
    <n v="28.481085199999999"/>
    <x v="343"/>
    <n v="400"/>
    <x v="5"/>
    <s v="Indian Rupees(Rs.)"/>
    <x v="1"/>
    <x v="0"/>
    <x v="0"/>
    <s v="No"/>
    <n v="1"/>
    <x v="14"/>
    <s v="White"/>
    <x v="4"/>
    <n v="0"/>
  </r>
  <r>
    <n v="18479007"/>
    <x v="1636"/>
    <x v="7"/>
    <n v="1"/>
    <x v="93"/>
    <s v="Shop 139, DLF City Court, Sikandarpur, Gurgaon"/>
    <x v="477"/>
    <s v="Sikandarpur, Gurgaon"/>
    <n v="77.095456999999996"/>
    <n v="28.482671"/>
    <x v="21"/>
    <n v="300"/>
    <x v="5"/>
    <s v="Indian Rupees(Rs.)"/>
    <x v="1"/>
    <x v="0"/>
    <x v="0"/>
    <s v="No"/>
    <n v="1"/>
    <x v="14"/>
    <s v="White"/>
    <x v="4"/>
    <n v="0"/>
  </r>
  <r>
    <n v="18409187"/>
    <x v="1638"/>
    <x v="7"/>
    <n v="1"/>
    <x v="93"/>
    <s v="Sikandarpur, Gurgaon"/>
    <x v="477"/>
    <s v="Sikandarpur, Gurgaon"/>
    <n v="77.095473699999999"/>
    <n v="28.482879100000002"/>
    <x v="741"/>
    <n v="200"/>
    <x v="4"/>
    <s v="Indian Rupees(Rs.)"/>
    <x v="1"/>
    <x v="1"/>
    <x v="0"/>
    <s v="No"/>
    <n v="1"/>
    <x v="14"/>
    <s v="White"/>
    <x v="4"/>
    <n v="0"/>
  </r>
  <r>
    <n v="18357945"/>
    <x v="1814"/>
    <x v="7"/>
    <n v="1"/>
    <x v="93"/>
    <s v="3-5, Shiv Narayan Complex, Near Prachin Hanuman Mandir, Sikandarpur, Gurgaon"/>
    <x v="477"/>
    <s v="Sikandarpur, Gurgaon"/>
    <n v="77.096762299999995"/>
    <n v="28.483480199999999"/>
    <x v="508"/>
    <n v="300"/>
    <x v="5"/>
    <s v="Indian Rupees(Rs.)"/>
    <x v="1"/>
    <x v="0"/>
    <x v="0"/>
    <s v="No"/>
    <n v="1"/>
    <x v="14"/>
    <s v="White"/>
    <x v="4"/>
    <n v="0"/>
  </r>
  <r>
    <n v="313085"/>
    <x v="1815"/>
    <x v="7"/>
    <n v="1"/>
    <x v="93"/>
    <s v="Sohna Road, Gurgaon"/>
    <x v="478"/>
    <s v="Sohna Road, Gurgaon"/>
    <n v="77.038907219999999"/>
    <n v="28.42447847"/>
    <x v="232"/>
    <n v="500"/>
    <x v="3"/>
    <s v="Indian Rupees(Rs.)"/>
    <x v="1"/>
    <x v="1"/>
    <x v="0"/>
    <s v="No"/>
    <n v="2"/>
    <x v="19"/>
    <s v="Orange"/>
    <x v="3"/>
    <n v="190"/>
  </r>
  <r>
    <n v="307502"/>
    <x v="1346"/>
    <x v="7"/>
    <n v="1"/>
    <x v="93"/>
    <s v="Sohna Road, Gurgaon"/>
    <x v="478"/>
    <s v="Sohna Road, Gurgaon"/>
    <n v="77.089166000000006"/>
    <n v="28.433454999999999"/>
    <x v="503"/>
    <n v="1000"/>
    <x v="1"/>
    <s v="Indian Rupees(Rs.)"/>
    <x v="1"/>
    <x v="1"/>
    <x v="1"/>
    <s v="No"/>
    <n v="3"/>
    <x v="28"/>
    <s v="Orange"/>
    <x v="3"/>
    <n v="65"/>
  </r>
  <r>
    <n v="18237318"/>
    <x v="1118"/>
    <x v="7"/>
    <n v="1"/>
    <x v="93"/>
    <s v="Ground Floor, Block 2, Vatika Business Park, Sector 49, Sohna Road, Gurgaon"/>
    <x v="478"/>
    <s v="Sohna Road, Gurgaon"/>
    <n v="77.0447688"/>
    <n v="28.406493999999999"/>
    <x v="440"/>
    <n v="400"/>
    <x v="5"/>
    <s v="Indian Rupees(Rs.)"/>
    <x v="1"/>
    <x v="1"/>
    <x v="0"/>
    <s v="No"/>
    <n v="1"/>
    <x v="16"/>
    <s v="Orange"/>
    <x v="3"/>
    <n v="39"/>
  </r>
  <r>
    <n v="18336504"/>
    <x v="1143"/>
    <x v="7"/>
    <n v="1"/>
    <x v="93"/>
    <s v="Shop No 2, Block 3, Vatika Business Park, Sector 49, Sohna Road, Gurgaon"/>
    <x v="478"/>
    <s v="Sohna Road, Gurgaon"/>
    <n v="77.0443061"/>
    <n v="28.405738299999999"/>
    <x v="582"/>
    <n v="200"/>
    <x v="4"/>
    <s v="Indian Rupees(Rs.)"/>
    <x v="1"/>
    <x v="1"/>
    <x v="0"/>
    <s v="No"/>
    <n v="1"/>
    <x v="19"/>
    <s v="Orange"/>
    <x v="3"/>
    <n v="20"/>
  </r>
  <r>
    <n v="18277212"/>
    <x v="1816"/>
    <x v="7"/>
    <n v="1"/>
    <x v="93"/>
    <s v="Unit 1-A, Ground Floor, Weldone Tech Park, Near, Sohna Road, Gurgaon"/>
    <x v="478"/>
    <s v="Sohna Road, Gurgaon"/>
    <n v="77.0383803"/>
    <n v="28.4183524"/>
    <x v="503"/>
    <n v="500"/>
    <x v="3"/>
    <s v="Indian Rupees(Rs.)"/>
    <x v="1"/>
    <x v="0"/>
    <x v="0"/>
    <s v="No"/>
    <n v="2"/>
    <x v="16"/>
    <s v="Orange"/>
    <x v="3"/>
    <n v="17"/>
  </r>
  <r>
    <n v="18411846"/>
    <x v="1817"/>
    <x v="7"/>
    <n v="1"/>
    <x v="93"/>
    <s v="Near Omaxe Mall, P.D. Arcade, Sector 49, Near Sohna Road, Gurgaon"/>
    <x v="478"/>
    <s v="Sohna Road, Gurgaon"/>
    <n v="77.043088600000004"/>
    <n v="28.411834899999999"/>
    <x v="379"/>
    <n v="400"/>
    <x v="5"/>
    <s v="Indian Rupees(Rs.)"/>
    <x v="1"/>
    <x v="1"/>
    <x v="0"/>
    <s v="No"/>
    <n v="1"/>
    <x v="12"/>
    <s v="Orange"/>
    <x v="3"/>
    <n v="21"/>
  </r>
  <r>
    <n v="300938"/>
    <x v="1413"/>
    <x v="7"/>
    <n v="1"/>
    <x v="93"/>
    <s v="Ground Floor, Block 2, Vatika Business Park, Sohna Road, Gurgaon"/>
    <x v="478"/>
    <s v="Sohna Road, Gurgaon"/>
    <n v="77.044762599999999"/>
    <n v="28.4064865"/>
    <x v="600"/>
    <n v="550"/>
    <x v="3"/>
    <s v="Indian Rupees(Rs.)"/>
    <x v="1"/>
    <x v="1"/>
    <x v="0"/>
    <s v="No"/>
    <n v="2"/>
    <x v="16"/>
    <s v="Orange"/>
    <x v="3"/>
    <n v="175"/>
  </r>
  <r>
    <n v="309466"/>
    <x v="838"/>
    <x v="7"/>
    <n v="1"/>
    <x v="93"/>
    <s v="Ground Floor, ILD Trade Centre, Sohna Road, Gurgaon"/>
    <x v="478"/>
    <s v="Sohna Road, Gurgaon"/>
    <n v="77.039220400000005"/>
    <n v="28.424912500000001"/>
    <x v="495"/>
    <n v="600"/>
    <x v="3"/>
    <s v="Indian Rupees(Rs.)"/>
    <x v="1"/>
    <x v="1"/>
    <x v="0"/>
    <s v="No"/>
    <n v="2"/>
    <x v="19"/>
    <s v="Orange"/>
    <x v="3"/>
    <n v="138"/>
  </r>
  <r>
    <n v="303606"/>
    <x v="1818"/>
    <x v="7"/>
    <n v="1"/>
    <x v="93"/>
    <s v="Sohna Chowk, Sohna Road, Gurgaon"/>
    <x v="478"/>
    <s v="Sohna Road, Gurgaon"/>
    <n v="77.027615100000006"/>
    <n v="28.457951399999999"/>
    <x v="343"/>
    <n v="150"/>
    <x v="4"/>
    <s v="Indian Rupees(Rs.)"/>
    <x v="1"/>
    <x v="0"/>
    <x v="0"/>
    <s v="No"/>
    <n v="1"/>
    <x v="19"/>
    <s v="Orange"/>
    <x v="3"/>
    <n v="20"/>
  </r>
  <r>
    <n v="18441175"/>
    <x v="1819"/>
    <x v="7"/>
    <n v="1"/>
    <x v="93"/>
    <s v="Shop 2, Food Street, P.D Arcade, Near Omaxe Mall, Sector 49, Near Sohna Road, Gurgaon"/>
    <x v="478"/>
    <s v="Sohna Road, Gurgaon"/>
    <n v="77.042536830000003"/>
    <n v="28.412409660000002"/>
    <x v="503"/>
    <n v="600"/>
    <x v="3"/>
    <s v="Indian Rupees(Rs.)"/>
    <x v="1"/>
    <x v="1"/>
    <x v="0"/>
    <s v="No"/>
    <n v="2"/>
    <x v="19"/>
    <s v="Orange"/>
    <x v="3"/>
    <n v="51"/>
  </r>
  <r>
    <n v="18292438"/>
    <x v="659"/>
    <x v="7"/>
    <n v="1"/>
    <x v="93"/>
    <s v="Shop 1-A, Subhash Chowk, Sohna Road, Gurgaon"/>
    <x v="478"/>
    <s v="Sohna Road, Gurgaon"/>
    <n v="77.038185799999994"/>
    <n v="28.426830200000001"/>
    <x v="342"/>
    <n v="1000"/>
    <x v="1"/>
    <s v="Indian Rupees(Rs.)"/>
    <x v="0"/>
    <x v="1"/>
    <x v="0"/>
    <s v="No"/>
    <n v="3"/>
    <x v="12"/>
    <s v="Orange"/>
    <x v="3"/>
    <n v="32"/>
  </r>
  <r>
    <n v="301383"/>
    <x v="1820"/>
    <x v="7"/>
    <n v="1"/>
    <x v="93"/>
    <s v="Badshahpur Chowk, Vatika City, Sohna Road, Gurgaon"/>
    <x v="478"/>
    <s v="Sohna Road, Gurgaon"/>
    <n v="77.045157500000002"/>
    <n v="28.4025286"/>
    <x v="382"/>
    <n v="750"/>
    <x v="2"/>
    <s v="Indian Rupees(Rs.)"/>
    <x v="0"/>
    <x v="0"/>
    <x v="0"/>
    <s v="No"/>
    <n v="2"/>
    <x v="13"/>
    <s v="Orange"/>
    <x v="3"/>
    <n v="57"/>
  </r>
  <r>
    <n v="310500"/>
    <x v="1821"/>
    <x v="7"/>
    <n v="1"/>
    <x v="93"/>
    <s v="Near Omaxe City Center Mall, Sohna Road, Gurgaon"/>
    <x v="478"/>
    <s v="Sohna Road, Gurgaon"/>
    <n v="77.042691000000005"/>
    <n v="28.411864300000001"/>
    <x v="478"/>
    <n v="300"/>
    <x v="5"/>
    <s v="Indian Rupees(Rs.)"/>
    <x v="1"/>
    <x v="0"/>
    <x v="0"/>
    <s v="No"/>
    <n v="1"/>
    <x v="19"/>
    <s v="Orange"/>
    <x v="3"/>
    <n v="54"/>
  </r>
  <r>
    <n v="6867"/>
    <x v="1822"/>
    <x v="7"/>
    <n v="1"/>
    <x v="93"/>
    <s v="3 Km Milestone, Opposite 9X Mall, Sohna Road, Gurgaon"/>
    <x v="478"/>
    <s v="Sohna Road, Gurgaon"/>
    <n v="77.040344899999994"/>
    <n v="28.4157403"/>
    <x v="343"/>
    <n v="400"/>
    <x v="5"/>
    <s v="Indian Rupees(Rs.)"/>
    <x v="1"/>
    <x v="0"/>
    <x v="0"/>
    <s v="No"/>
    <n v="1"/>
    <x v="22"/>
    <s v="Orange"/>
    <x v="3"/>
    <n v="41"/>
  </r>
  <r>
    <n v="301310"/>
    <x v="658"/>
    <x v="7"/>
    <n v="1"/>
    <x v="93"/>
    <s v="Plot 12-D, Ground Floor, JMD Galleria, Sohna Road, Gurgaon"/>
    <x v="478"/>
    <s v="Sohna Road, Gurgaon"/>
    <n v="77.038365799999994"/>
    <n v="28.420929699999999"/>
    <x v="478"/>
    <n v="600"/>
    <x v="3"/>
    <s v="Indian Rupees(Rs.)"/>
    <x v="1"/>
    <x v="1"/>
    <x v="0"/>
    <s v="No"/>
    <n v="2"/>
    <x v="28"/>
    <s v="Orange"/>
    <x v="3"/>
    <n v="188"/>
  </r>
  <r>
    <n v="18232128"/>
    <x v="1823"/>
    <x v="7"/>
    <n v="1"/>
    <x v="93"/>
    <s v="Opposite Omaxe City Center, Sohna Road, Gurgaon"/>
    <x v="478"/>
    <s v="Sohna Road, Gurgaon"/>
    <n v="77.041739199999995"/>
    <n v="28.411615300000001"/>
    <x v="718"/>
    <n v="400"/>
    <x v="5"/>
    <s v="Indian Rupees(Rs.)"/>
    <x v="1"/>
    <x v="0"/>
    <x v="0"/>
    <s v="No"/>
    <n v="1"/>
    <x v="13"/>
    <s v="Orange"/>
    <x v="3"/>
    <n v="68"/>
  </r>
  <r>
    <n v="4820"/>
    <x v="1823"/>
    <x v="7"/>
    <n v="1"/>
    <x v="93"/>
    <s v="Sector 48, Opposite Eldeco Mansionz, Fazilpur Chowk, Sohna Road, Gurgaon"/>
    <x v="478"/>
    <s v="Sohna Road, Gurgaon"/>
    <n v="77.040929599999998"/>
    <n v="28.411626999999999"/>
    <x v="782"/>
    <n v="400"/>
    <x v="5"/>
    <s v="Indian Rupees(Rs.)"/>
    <x v="1"/>
    <x v="0"/>
    <x v="0"/>
    <s v="No"/>
    <n v="1"/>
    <x v="24"/>
    <s v="Orange"/>
    <x v="3"/>
    <n v="30"/>
  </r>
  <r>
    <n v="306883"/>
    <x v="650"/>
    <x v="7"/>
    <n v="1"/>
    <x v="93"/>
    <s v="7, Ground Floor, Welldone Tech Park, Sohna Road, Gurgaon"/>
    <x v="478"/>
    <s v="Sohna Road, Gurgaon"/>
    <n v="77.038243499999993"/>
    <n v="28.418416499999999"/>
    <x v="497"/>
    <n v="500"/>
    <x v="3"/>
    <s v="Indian Rupees(Rs.)"/>
    <x v="1"/>
    <x v="1"/>
    <x v="0"/>
    <s v="No"/>
    <n v="2"/>
    <x v="22"/>
    <s v="Orange"/>
    <x v="3"/>
    <n v="58"/>
  </r>
  <r>
    <n v="4817"/>
    <x v="650"/>
    <x v="7"/>
    <n v="1"/>
    <x v="93"/>
    <s v="4, Ground Floor, Block B, Vatika Business Park, Sohna Road, Gurgaon"/>
    <x v="478"/>
    <s v="Sohna Road, Gurgaon"/>
    <n v="77.044468100000003"/>
    <n v="28.4058183"/>
    <x v="497"/>
    <n v="500"/>
    <x v="3"/>
    <s v="Indian Rupees(Rs.)"/>
    <x v="1"/>
    <x v="1"/>
    <x v="0"/>
    <s v="No"/>
    <n v="2"/>
    <x v="22"/>
    <s v="Orange"/>
    <x v="3"/>
    <n v="101"/>
  </r>
  <r>
    <n v="18423106"/>
    <x v="1824"/>
    <x v="7"/>
    <n v="1"/>
    <x v="93"/>
    <s v="G-37, Ground Floor, The Sapphire, Block S, Uppal Southend, Sohna Road, Gurgaon"/>
    <x v="478"/>
    <s v="Sohna Road, Gurgaon"/>
    <n v="77.048485799999995"/>
    <n v="28.411726699999999"/>
    <x v="21"/>
    <n v="800"/>
    <x v="2"/>
    <s v="Indian Rupees(Rs.)"/>
    <x v="1"/>
    <x v="0"/>
    <x v="0"/>
    <s v="No"/>
    <n v="2"/>
    <x v="16"/>
    <s v="Orange"/>
    <x v="3"/>
    <n v="16"/>
  </r>
  <r>
    <n v="18161567"/>
    <x v="1825"/>
    <x v="7"/>
    <n v="1"/>
    <x v="93"/>
    <s v="Food Court, Amenity Block, Infospace, Sector 48, Near Sohna Road, Gurgaon"/>
    <x v="478"/>
    <s v="Sohna Road, Gurgaon"/>
    <n v="77.032208100000005"/>
    <n v="28.425654699999999"/>
    <x v="20"/>
    <n v="500"/>
    <x v="3"/>
    <s v="Indian Rupees(Rs.)"/>
    <x v="1"/>
    <x v="1"/>
    <x v="0"/>
    <s v="No"/>
    <n v="2"/>
    <x v="25"/>
    <s v="Orange"/>
    <x v="3"/>
    <n v="22"/>
  </r>
  <r>
    <n v="303003"/>
    <x v="1826"/>
    <x v="7"/>
    <n v="1"/>
    <x v="93"/>
    <s v="Ground Floor, Spazedge Mall, Sohna Road, Gurgaon"/>
    <x v="478"/>
    <s v="Sohna Road, Gurgaon"/>
    <n v="77.040659700000006"/>
    <n v="28.420119499999998"/>
    <x v="783"/>
    <n v="1500"/>
    <x v="0"/>
    <s v="Indian Rupees(Rs.)"/>
    <x v="0"/>
    <x v="1"/>
    <x v="0"/>
    <s v="No"/>
    <n v="3"/>
    <x v="24"/>
    <s v="Orange"/>
    <x v="3"/>
    <n v="83"/>
  </r>
  <r>
    <n v="309033"/>
    <x v="1827"/>
    <x v="7"/>
    <n v="1"/>
    <x v="93"/>
    <s v="Ground Floor, Tower 3,  Vatika Business Park, Sohna Road, Gurgaon"/>
    <x v="478"/>
    <s v="Sohna Road, Gurgaon"/>
    <n v="77.045247500000002"/>
    <n v="28.406213999999999"/>
    <x v="379"/>
    <n v="1350"/>
    <x v="0"/>
    <s v="Indian Rupees(Rs.)"/>
    <x v="0"/>
    <x v="1"/>
    <x v="0"/>
    <s v="No"/>
    <n v="3"/>
    <x v="19"/>
    <s v="Orange"/>
    <x v="3"/>
    <n v="155"/>
  </r>
  <r>
    <n v="18258571"/>
    <x v="1828"/>
    <x v="7"/>
    <n v="1"/>
    <x v="93"/>
    <s v="Opposite G D Goenka University, Sohna Road, Gurgaon"/>
    <x v="478"/>
    <s v="Sohna Road, Gurgaon"/>
    <n v="77.067267999999999"/>
    <n v="28.266839000000001"/>
    <x v="776"/>
    <n v="600"/>
    <x v="3"/>
    <s v="Indian Rupees(Rs.)"/>
    <x v="1"/>
    <x v="0"/>
    <x v="0"/>
    <s v="No"/>
    <n v="2"/>
    <x v="19"/>
    <s v="Orange"/>
    <x v="3"/>
    <n v="40"/>
  </r>
  <r>
    <n v="18322684"/>
    <x v="1829"/>
    <x v="7"/>
    <n v="1"/>
    <x v="93"/>
    <s v="Ground Floor, Block 3, Vatika Business Park, Sector 49, Near Sohna Road, Gurgaon"/>
    <x v="478"/>
    <s v="Sohna Road, Gurgaon"/>
    <n v="77.044707799999998"/>
    <n v="28.406072300000002"/>
    <x v="26"/>
    <n v="750"/>
    <x v="2"/>
    <s v="Indian Rupees(Rs.)"/>
    <x v="0"/>
    <x v="1"/>
    <x v="0"/>
    <s v="No"/>
    <n v="2"/>
    <x v="11"/>
    <s v="Yellow"/>
    <x v="2"/>
    <n v="30"/>
  </r>
  <r>
    <n v="18261309"/>
    <x v="1830"/>
    <x v="7"/>
    <n v="1"/>
    <x v="93"/>
    <s v="241-242, Tower B3, Spaze Itech Park, Sohna Road, Gurgaon"/>
    <x v="478"/>
    <s v="Sohna Road, Gurgaon"/>
    <n v="77.042149339999995"/>
    <n v="28.413855720000001"/>
    <x v="784"/>
    <n v="200"/>
    <x v="4"/>
    <s v="Indian Rupees(Rs.)"/>
    <x v="1"/>
    <x v="1"/>
    <x v="0"/>
    <s v="No"/>
    <n v="1"/>
    <x v="20"/>
    <s v="Yellow"/>
    <x v="2"/>
    <n v="30"/>
  </r>
  <r>
    <n v="304192"/>
    <x v="1831"/>
    <x v="7"/>
    <n v="1"/>
    <x v="93"/>
    <s v="1, Tower B, Vatika Business Park, Sohna Road, Gurgaon"/>
    <x v="478"/>
    <s v="Sohna Road, Gurgaon"/>
    <n v="77.044347900000005"/>
    <n v="28.4058584"/>
    <x v="341"/>
    <n v="500"/>
    <x v="3"/>
    <s v="Indian Rupees(Rs.)"/>
    <x v="1"/>
    <x v="1"/>
    <x v="0"/>
    <s v="No"/>
    <n v="2"/>
    <x v="20"/>
    <s v="Yellow"/>
    <x v="2"/>
    <n v="84"/>
  </r>
  <r>
    <n v="18381235"/>
    <x v="1832"/>
    <x v="7"/>
    <n v="1"/>
    <x v="93"/>
    <s v="Sohna Road, Gurgaon"/>
    <x v="478"/>
    <s v="Sohna Road, Gurgaon"/>
    <n v="77.058018000000004"/>
    <n v="28.434540999999999"/>
    <x v="361"/>
    <n v="1250"/>
    <x v="0"/>
    <s v="Indian Rupees(Rs.)"/>
    <x v="1"/>
    <x v="1"/>
    <x v="0"/>
    <s v="No"/>
    <n v="3"/>
    <x v="11"/>
    <s v="Yellow"/>
    <x v="2"/>
    <n v="21"/>
  </r>
  <r>
    <n v="18365865"/>
    <x v="1833"/>
    <x v="7"/>
    <n v="1"/>
    <x v="93"/>
    <s v="Food Court, Amenity Block, Infospace, Sector 48, Sohna Road, Gurgaon"/>
    <x v="478"/>
    <s v="Sohna Road, Gurgaon"/>
    <n v="77.033012999999997"/>
    <n v="28.425569599999999"/>
    <x v="689"/>
    <n v="400"/>
    <x v="5"/>
    <s v="Indian Rupees(Rs.)"/>
    <x v="1"/>
    <x v="1"/>
    <x v="0"/>
    <s v="No"/>
    <n v="1"/>
    <x v="18"/>
    <s v="Yellow"/>
    <x v="2"/>
    <n v="22"/>
  </r>
  <r>
    <n v="18282037"/>
    <x v="1290"/>
    <x v="7"/>
    <n v="1"/>
    <x v="93"/>
    <s v="Sohna Road, Gurgaon"/>
    <x v="478"/>
    <s v="Sohna Road, Gurgaon"/>
    <n v="0"/>
    <n v="0"/>
    <x v="785"/>
    <n v="300"/>
    <x v="5"/>
    <s v="Indian Rupees(Rs.)"/>
    <x v="1"/>
    <x v="0"/>
    <x v="0"/>
    <s v="No"/>
    <n v="1"/>
    <x v="7"/>
    <s v="Yellow"/>
    <x v="2"/>
    <n v="57"/>
  </r>
  <r>
    <n v="18415385"/>
    <x v="1834"/>
    <x v="7"/>
    <n v="1"/>
    <x v="93"/>
    <s v="Unit 31 - 32, Ground Floor, Vipul Trade Centre, Sector 48, Sohna Road, Gurgaon"/>
    <x v="478"/>
    <s v="Sohna Road, Gurgaon"/>
    <n v="77.041379399999997"/>
    <n v="28.406917700000001"/>
    <x v="148"/>
    <n v="1100"/>
    <x v="0"/>
    <s v="Indian Rupees(Rs.)"/>
    <x v="0"/>
    <x v="0"/>
    <x v="0"/>
    <s v="No"/>
    <n v="3"/>
    <x v="18"/>
    <s v="Yellow"/>
    <x v="2"/>
    <n v="28"/>
  </r>
  <r>
    <n v="18180062"/>
    <x v="1414"/>
    <x v="7"/>
    <n v="1"/>
    <x v="93"/>
    <s v="512, Gehlot Farm House, Sector 47, Near, Sohna Road, Gurgaon"/>
    <x v="478"/>
    <s v="Sohna Road, Gurgaon"/>
    <n v="77.041071000000002"/>
    <n v="28.415065999999999"/>
    <x v="691"/>
    <n v="600"/>
    <x v="3"/>
    <s v="Indian Rupees(Rs.)"/>
    <x v="1"/>
    <x v="1"/>
    <x v="0"/>
    <s v="No"/>
    <n v="2"/>
    <x v="18"/>
    <s v="Yellow"/>
    <x v="2"/>
    <n v="101"/>
  </r>
  <r>
    <n v="18368007"/>
    <x v="1835"/>
    <x v="7"/>
    <n v="1"/>
    <x v="93"/>
    <s v="Shop 5, Sapphire complex, Sector 49, Near Sohna Road, Gurgaon"/>
    <x v="478"/>
    <s v="Sohna Road, Gurgaon"/>
    <n v="77.048935599999993"/>
    <n v="28.412039100000001"/>
    <x v="503"/>
    <n v="500"/>
    <x v="3"/>
    <s v="Indian Rupees(Rs.)"/>
    <x v="1"/>
    <x v="0"/>
    <x v="0"/>
    <s v="No"/>
    <n v="2"/>
    <x v="20"/>
    <s v="Yellow"/>
    <x v="2"/>
    <n v="26"/>
  </r>
  <r>
    <n v="18383504"/>
    <x v="1836"/>
    <x v="7"/>
    <n v="1"/>
    <x v="93"/>
    <s v="Spaze IT Park, Tower C, Sector 49, Sohna Road, Gurgaon"/>
    <x v="478"/>
    <s v="Sohna Road, Gurgaon"/>
    <n v="77.043268499999996"/>
    <n v="28.413376599999999"/>
    <x v="468"/>
    <n v="1600"/>
    <x v="0"/>
    <s v="Indian Rupees(Rs.)"/>
    <x v="0"/>
    <x v="0"/>
    <x v="0"/>
    <s v="No"/>
    <n v="3"/>
    <x v="11"/>
    <s v="Yellow"/>
    <x v="2"/>
    <n v="28"/>
  </r>
  <r>
    <n v="17977749"/>
    <x v="1227"/>
    <x v="7"/>
    <n v="1"/>
    <x v="93"/>
    <s v="Shop 1, Fazilpur Chowk, Near Omaxe City, Sohna Road, Gurgaon"/>
    <x v="478"/>
    <s v="Sohna Road, Gurgaon"/>
    <n v="77.042098999999993"/>
    <n v="28.4120086"/>
    <x v="526"/>
    <n v="500"/>
    <x v="3"/>
    <s v="Indian Rupees(Rs.)"/>
    <x v="1"/>
    <x v="0"/>
    <x v="0"/>
    <s v="No"/>
    <n v="2"/>
    <x v="7"/>
    <s v="Yellow"/>
    <x v="2"/>
    <n v="35"/>
  </r>
  <r>
    <n v="312684"/>
    <x v="1157"/>
    <x v="7"/>
    <n v="1"/>
    <x v="93"/>
    <s v="Ground Floor, Vatika Business Park, Sector 49, Sohna Road, Gurgaon"/>
    <x v="478"/>
    <s v="Sohna Road, Gurgaon"/>
    <n v="77.044977599999996"/>
    <n v="28.4060983"/>
    <x v="20"/>
    <n v="700"/>
    <x v="2"/>
    <s v="Indian Rupees(Rs.)"/>
    <x v="1"/>
    <x v="0"/>
    <x v="0"/>
    <s v="No"/>
    <n v="2"/>
    <x v="11"/>
    <s v="Yellow"/>
    <x v="2"/>
    <n v="51"/>
  </r>
  <r>
    <n v="18303696"/>
    <x v="1837"/>
    <x v="7"/>
    <n v="1"/>
    <x v="93"/>
    <s v="G-4, Tower D Welldone Tech Park , Near JMD Megapolis, Sohna Road, Gurgaon"/>
    <x v="478"/>
    <s v="Sohna Road, Gurgaon"/>
    <n v="77.038332560000001"/>
    <n v="28.41864781"/>
    <x v="391"/>
    <n v="950"/>
    <x v="1"/>
    <s v="Indian Rupees(Rs.)"/>
    <x v="1"/>
    <x v="1"/>
    <x v="0"/>
    <s v="No"/>
    <n v="2"/>
    <x v="20"/>
    <s v="Yellow"/>
    <x v="2"/>
    <n v="39"/>
  </r>
  <r>
    <n v="303174"/>
    <x v="1838"/>
    <x v="7"/>
    <n v="1"/>
    <x v="93"/>
    <s v="Flat 122, Jasmanium 2, Vatika City, Sector 49, Near Sohna Road, Gurgaon"/>
    <x v="478"/>
    <s v="Sohna Road, Gurgaon"/>
    <n v="77.036547499999998"/>
    <n v="28.4274393"/>
    <x v="786"/>
    <n v="300"/>
    <x v="5"/>
    <s v="Indian Rupees(Rs.)"/>
    <x v="1"/>
    <x v="0"/>
    <x v="0"/>
    <s v="No"/>
    <n v="1"/>
    <x v="20"/>
    <s v="Yellow"/>
    <x v="2"/>
    <n v="37"/>
  </r>
  <r>
    <n v="6877"/>
    <x v="684"/>
    <x v="7"/>
    <n v="1"/>
    <x v="93"/>
    <s v="30, Ground Floor, ILD Trade Center, Sohna Road, Gurgaon"/>
    <x v="478"/>
    <s v="Sohna Road, Gurgaon"/>
    <n v="77.039310299999997"/>
    <n v="28.4248315"/>
    <x v="528"/>
    <n v="700"/>
    <x v="2"/>
    <s v="Indian Rupees(Rs.)"/>
    <x v="1"/>
    <x v="0"/>
    <x v="0"/>
    <s v="No"/>
    <n v="2"/>
    <x v="31"/>
    <s v="Red"/>
    <x v="5"/>
    <n v="70"/>
  </r>
  <r>
    <n v="306975"/>
    <x v="1839"/>
    <x v="7"/>
    <n v="1"/>
    <x v="93"/>
    <s v="2, Opposite Omaxe Mall, CD Chowk, Sohna Road, Gurgaon"/>
    <x v="478"/>
    <s v="Sohna Road, Gurgaon"/>
    <n v="77.041829199999995"/>
    <n v="28.411623899999999"/>
    <x v="514"/>
    <n v="200"/>
    <x v="4"/>
    <s v="Indian Rupees(Rs.)"/>
    <x v="1"/>
    <x v="1"/>
    <x v="0"/>
    <s v="No"/>
    <n v="1"/>
    <x v="31"/>
    <s v="Red"/>
    <x v="5"/>
    <n v="26"/>
  </r>
  <r>
    <n v="18014135"/>
    <x v="1530"/>
    <x v="7"/>
    <n v="1"/>
    <x v="93"/>
    <s v="Shop 1A, Subhash Chowk, Near Omaxe Celebration Mall, Sohna Road, Gurgaon"/>
    <x v="478"/>
    <s v="Sohna Road, Gurgaon"/>
    <n v="77.037169399999996"/>
    <n v="28.427082899999998"/>
    <x v="343"/>
    <n v="450"/>
    <x v="3"/>
    <s v="Indian Rupees(Rs.)"/>
    <x v="1"/>
    <x v="0"/>
    <x v="0"/>
    <s v="No"/>
    <n v="1"/>
    <x v="23"/>
    <s v="Red"/>
    <x v="5"/>
    <n v="42"/>
  </r>
  <r>
    <n v="18306533"/>
    <x v="1840"/>
    <x v="7"/>
    <n v="1"/>
    <x v="93"/>
    <s v="Fortune Select Excalibur, Sector 49, Sohna Road, Gurgaon"/>
    <x v="478"/>
    <s v="Sohna Road, Gurgaon"/>
    <n v="77.041789829999999"/>
    <n v="28.41593885"/>
    <x v="375"/>
    <n v="2500"/>
    <x v="0"/>
    <s v="Indian Rupees(Rs.)"/>
    <x v="0"/>
    <x v="0"/>
    <x v="0"/>
    <s v="No"/>
    <n v="4"/>
    <x v="15"/>
    <s v="Green"/>
    <x v="1"/>
    <n v="56"/>
  </r>
  <r>
    <n v="18441539"/>
    <x v="1841"/>
    <x v="7"/>
    <n v="1"/>
    <x v="93"/>
    <s v="Phase-1, South City 1, Gurgaon"/>
    <x v="479"/>
    <s v="South City 1, Gurgaon"/>
    <n v="77.062692999999996"/>
    <n v="28.454257999999999"/>
    <x v="787"/>
    <n v="800"/>
    <x v="2"/>
    <s v="Indian Rupees(Rs.)"/>
    <x v="0"/>
    <x v="0"/>
    <x v="0"/>
    <s v="No"/>
    <n v="2"/>
    <x v="14"/>
    <s v="White"/>
    <x v="4"/>
    <n v="0"/>
  </r>
  <r>
    <n v="18340217"/>
    <x v="1842"/>
    <x v="7"/>
    <n v="1"/>
    <x v="93"/>
    <s v="F-52, South City 1, Gurgaon"/>
    <x v="479"/>
    <s v="South City 1, Gurgaon"/>
    <n v="77.067848600000005"/>
    <n v="28.458429299999999"/>
    <x v="342"/>
    <n v="600"/>
    <x v="3"/>
    <s v="Indian Rupees(Rs.)"/>
    <x v="1"/>
    <x v="0"/>
    <x v="0"/>
    <s v="No"/>
    <n v="2"/>
    <x v="14"/>
    <s v="White"/>
    <x v="4"/>
    <n v="0"/>
  </r>
  <r>
    <n v="18246068"/>
    <x v="1238"/>
    <x v="7"/>
    <n v="1"/>
    <x v="93"/>
    <s v="Village Wazirabad, Near Lakshay Tent House Sector 52, South City 2, Gurgaon"/>
    <x v="480"/>
    <s v="South City 2, Gurgaon"/>
    <n v="77.083200199999993"/>
    <n v="28.430709700000001"/>
    <x v="480"/>
    <n v="600"/>
    <x v="3"/>
    <s v="Indian Rupees(Rs.)"/>
    <x v="1"/>
    <x v="1"/>
    <x v="0"/>
    <s v="No"/>
    <n v="2"/>
    <x v="25"/>
    <s v="Orange"/>
    <x v="3"/>
    <n v="7"/>
  </r>
  <r>
    <n v="304564"/>
    <x v="1843"/>
    <x v="7"/>
    <n v="1"/>
    <x v="93"/>
    <s v="Main Market, Wazirabad, Near South City 2, Gurgaon"/>
    <x v="480"/>
    <s v="South City 2, Gurgaon"/>
    <n v="77.088930419999997"/>
    <n v="28.4316636"/>
    <x v="623"/>
    <n v="100"/>
    <x v="4"/>
    <s v="Indian Rupees(Rs.)"/>
    <x v="1"/>
    <x v="0"/>
    <x v="0"/>
    <s v="No"/>
    <n v="1"/>
    <x v="25"/>
    <s v="Orange"/>
    <x v="3"/>
    <n v="9"/>
  </r>
  <r>
    <n v="312265"/>
    <x v="1844"/>
    <x v="7"/>
    <n v="1"/>
    <x v="93"/>
    <s v="Main Market, Wazirabad, South City 2, Gurgaon"/>
    <x v="480"/>
    <s v="South City 2, Gurgaon"/>
    <n v="77.088989089999998"/>
    <n v="28.431856419999999"/>
    <x v="345"/>
    <n v="700"/>
    <x v="2"/>
    <s v="Indian Rupees(Rs.)"/>
    <x v="1"/>
    <x v="0"/>
    <x v="0"/>
    <s v="No"/>
    <n v="2"/>
    <x v="13"/>
    <s v="Orange"/>
    <x v="3"/>
    <n v="33"/>
  </r>
  <r>
    <n v="18378807"/>
    <x v="1845"/>
    <x v="7"/>
    <n v="1"/>
    <x v="93"/>
    <s v="Shop 4, B Block, Gate 2, Sector 52, South City 2, Gurgaon"/>
    <x v="480"/>
    <s v="South City 2, Gurgaon"/>
    <n v="77.0810496"/>
    <n v="28.440626699999999"/>
    <x v="343"/>
    <n v="600"/>
    <x v="3"/>
    <s v="Indian Rupees(Rs.)"/>
    <x v="1"/>
    <x v="0"/>
    <x v="0"/>
    <s v="No"/>
    <n v="2"/>
    <x v="14"/>
    <s v="White"/>
    <x v="4"/>
    <n v="0"/>
  </r>
  <r>
    <n v="18205653"/>
    <x v="1846"/>
    <x v="7"/>
    <n v="1"/>
    <x v="93"/>
    <s v="Sector 52, Near South City 2, Gurgaon"/>
    <x v="480"/>
    <s v="South City 2, Gurgaon"/>
    <n v="77.086060799999998"/>
    <n v="28.436253399999998"/>
    <x v="788"/>
    <n v="250"/>
    <x v="5"/>
    <s v="Indian Rupees(Rs.)"/>
    <x v="1"/>
    <x v="0"/>
    <x v="0"/>
    <s v="No"/>
    <n v="1"/>
    <x v="14"/>
    <s v="White"/>
    <x v="4"/>
    <n v="1"/>
  </r>
  <r>
    <n v="18458345"/>
    <x v="1847"/>
    <x v="7"/>
    <n v="1"/>
    <x v="93"/>
    <s v="Shop 6, Vohra Market, South City 2, Gurgaon"/>
    <x v="480"/>
    <s v="South City 2, Gurgaon"/>
    <n v="77.078992999999997"/>
    <n v="28.434662899999999"/>
    <x v="343"/>
    <n v="150"/>
    <x v="4"/>
    <s v="Indian Rupees(Rs.)"/>
    <x v="1"/>
    <x v="0"/>
    <x v="0"/>
    <s v="No"/>
    <n v="1"/>
    <x v="14"/>
    <s v="White"/>
    <x v="4"/>
    <n v="0"/>
  </r>
  <r>
    <n v="311428"/>
    <x v="1848"/>
    <x v="7"/>
    <n v="1"/>
    <x v="93"/>
    <s v="702, Jai Heights, Plot 10, Sector 52, South City 2, Gurgaon"/>
    <x v="480"/>
    <s v="South City 2, Gurgaon"/>
    <n v="77.074589700000004"/>
    <n v="28.432596199999999"/>
    <x v="480"/>
    <n v="300"/>
    <x v="5"/>
    <s v="Indian Rupees(Rs.)"/>
    <x v="1"/>
    <x v="0"/>
    <x v="0"/>
    <s v="No"/>
    <n v="1"/>
    <x v="14"/>
    <s v="White"/>
    <x v="4"/>
    <n v="0"/>
  </r>
  <r>
    <n v="18435818"/>
    <x v="1849"/>
    <x v="7"/>
    <n v="1"/>
    <x v="93"/>
    <s v="South City 2, Gurgaon"/>
    <x v="480"/>
    <s v="South City 2, Gurgaon"/>
    <n v="77.083288100000004"/>
    <n v="28.430714900000002"/>
    <x v="526"/>
    <n v="600"/>
    <x v="3"/>
    <s v="Indian Rupees(Rs.)"/>
    <x v="1"/>
    <x v="0"/>
    <x v="0"/>
    <s v="No"/>
    <n v="2"/>
    <x v="14"/>
    <s v="White"/>
    <x v="4"/>
    <n v="0"/>
  </r>
  <r>
    <n v="313316"/>
    <x v="1647"/>
    <x v="7"/>
    <n v="1"/>
    <x v="93"/>
    <s v="Suncity Business Tower, Golf Course Road, Gurgaon"/>
    <x v="481"/>
    <s v="Suncity Business Tower, Golf Course Road, Gurgaon"/>
    <n v="77.105322400000006"/>
    <n v="28.433506600000001"/>
    <x v="789"/>
    <n v="600"/>
    <x v="3"/>
    <s v="Indian Rupees(Rs.)"/>
    <x v="1"/>
    <x v="1"/>
    <x v="0"/>
    <s v="No"/>
    <n v="2"/>
    <x v="19"/>
    <s v="Orange"/>
    <x v="3"/>
    <n v="178"/>
  </r>
  <r>
    <n v="7528"/>
    <x v="1850"/>
    <x v="7"/>
    <n v="1"/>
    <x v="93"/>
    <s v="315, 3rd Floor, Suncity Business Tower, Golf Course Road, Gurgaon"/>
    <x v="481"/>
    <s v="Suncity Business Tower, Golf Course Road, Gurgaon"/>
    <n v="77.105277400000006"/>
    <n v="28.433457400000002"/>
    <x v="342"/>
    <n v="1800"/>
    <x v="0"/>
    <s v="Indian Rupees(Rs.)"/>
    <x v="0"/>
    <x v="1"/>
    <x v="0"/>
    <s v="No"/>
    <n v="3"/>
    <x v="1"/>
    <s v="Dark Green"/>
    <x v="0"/>
    <n v="1262"/>
  </r>
  <r>
    <n v="1216"/>
    <x v="1851"/>
    <x v="7"/>
    <n v="1"/>
    <x v="93"/>
    <s v="A-112 &amp; 114, Supermart 1, DLF Phase 4, Gurgaon"/>
    <x v="482"/>
    <s v="Supermart 1, DLF Phase 4, Gurgaon"/>
    <n v="77.087249099999994"/>
    <n v="28.462527699999999"/>
    <x v="790"/>
    <n v="650"/>
    <x v="2"/>
    <s v="Indian Rupees(Rs.)"/>
    <x v="0"/>
    <x v="1"/>
    <x v="0"/>
    <s v="No"/>
    <n v="2"/>
    <x v="16"/>
    <s v="Orange"/>
    <x v="3"/>
    <n v="199"/>
  </r>
  <r>
    <n v="305662"/>
    <x v="1852"/>
    <x v="7"/>
    <n v="1"/>
    <x v="93"/>
    <s v="Super Mart 1, DLF Phase 4, Gurgaon"/>
    <x v="482"/>
    <s v="Supermart 1, DLF Phase 4, Gurgaon"/>
    <n v="77.087295280000006"/>
    <n v="28.462431259999999"/>
    <x v="640"/>
    <n v="950"/>
    <x v="1"/>
    <s v="Indian Rupees(Rs.)"/>
    <x v="1"/>
    <x v="1"/>
    <x v="0"/>
    <s v="No"/>
    <n v="2"/>
    <x v="19"/>
    <s v="Orange"/>
    <x v="3"/>
    <n v="483"/>
  </r>
  <r>
    <n v="305792"/>
    <x v="1853"/>
    <x v="7"/>
    <n v="1"/>
    <x v="93"/>
    <s v="B-136, Lower Ground Floor, Supermart 1, DLF Phase 4, Gurgaon"/>
    <x v="482"/>
    <s v="Supermart 1, DLF Phase 4, Gurgaon"/>
    <n v="77.087608799999998"/>
    <n v="28.462382900000001"/>
    <x v="431"/>
    <n v="500"/>
    <x v="3"/>
    <s v="Indian Rupees(Rs.)"/>
    <x v="1"/>
    <x v="1"/>
    <x v="0"/>
    <s v="No"/>
    <n v="2"/>
    <x v="19"/>
    <s v="Orange"/>
    <x v="3"/>
    <n v="346"/>
  </r>
  <r>
    <n v="305776"/>
    <x v="1854"/>
    <x v="7"/>
    <n v="1"/>
    <x v="93"/>
    <s v="B-134/135, Lower Ground Floor, Supermart 1, DLF Phase 4, Gurgaon"/>
    <x v="482"/>
    <s v="Supermart 1, DLF Phase 4, Gurgaon"/>
    <n v="77.087608799999998"/>
    <n v="28.462293200000001"/>
    <x v="189"/>
    <n v="850"/>
    <x v="1"/>
    <s v="Indian Rupees(Rs.)"/>
    <x v="0"/>
    <x v="1"/>
    <x v="0"/>
    <s v="No"/>
    <n v="2"/>
    <x v="12"/>
    <s v="Orange"/>
    <x v="3"/>
    <n v="241"/>
  </r>
  <r>
    <n v="18355106"/>
    <x v="1855"/>
    <x v="7"/>
    <n v="1"/>
    <x v="93"/>
    <s v="A - 133, Ground Floor, Super Mart 1, DLF Phase 4, Gurgaon"/>
    <x v="482"/>
    <s v="Supermart 1, DLF Phase 4, Gurgaon"/>
    <n v="77.086874899999998"/>
    <n v="28.462502400000002"/>
    <x v="38"/>
    <n v="450"/>
    <x v="3"/>
    <s v="Indian Rupees(Rs.)"/>
    <x v="1"/>
    <x v="1"/>
    <x v="0"/>
    <s v="No"/>
    <n v="1"/>
    <x v="10"/>
    <s v="Yellow"/>
    <x v="2"/>
    <n v="158"/>
  </r>
  <r>
    <n v="308274"/>
    <x v="843"/>
    <x v="7"/>
    <n v="1"/>
    <x v="93"/>
    <s v="A-131, Supermart 1, DLF Phase 4, Gurgaon"/>
    <x v="482"/>
    <s v="Supermart 1, DLF Phase 4, Gurgaon"/>
    <n v="77.086979400000004"/>
    <n v="28.462412100000002"/>
    <x v="499"/>
    <n v="400"/>
    <x v="5"/>
    <s v="Indian Rupees(Rs.)"/>
    <x v="1"/>
    <x v="1"/>
    <x v="0"/>
    <s v="No"/>
    <n v="1"/>
    <x v="11"/>
    <s v="Yellow"/>
    <x v="2"/>
    <n v="92"/>
  </r>
  <r>
    <n v="3538"/>
    <x v="896"/>
    <x v="7"/>
    <n v="1"/>
    <x v="93"/>
    <s v="A-130, Supermart 1, DLF Phase 4, Gurgaon"/>
    <x v="482"/>
    <s v="Supermart 1, DLF Phase 4, Gurgaon"/>
    <n v="77.086952289999999"/>
    <n v="28.462461919999999"/>
    <x v="499"/>
    <n v="400"/>
    <x v="5"/>
    <s v="Indian Rupees(Rs.)"/>
    <x v="1"/>
    <x v="1"/>
    <x v="0"/>
    <s v="No"/>
    <n v="1"/>
    <x v="7"/>
    <s v="Yellow"/>
    <x v="2"/>
    <n v="115"/>
  </r>
  <r>
    <n v="18420450"/>
    <x v="1856"/>
    <x v="7"/>
    <n v="1"/>
    <x v="93"/>
    <s v="A-137, Lower Ground Floor, Supermart 1, DLF Phase 4, Gurgaon"/>
    <x v="482"/>
    <s v="Supermart 1, DLF Phase 4, Gurgaon"/>
    <n v="77.086979400000004"/>
    <n v="28.462681100000001"/>
    <x v="600"/>
    <n v="300"/>
    <x v="5"/>
    <s v="Indian Rupees(Rs.)"/>
    <x v="1"/>
    <x v="1"/>
    <x v="0"/>
    <s v="No"/>
    <n v="1"/>
    <x v="18"/>
    <s v="Yellow"/>
    <x v="2"/>
    <n v="94"/>
  </r>
  <r>
    <n v="306401"/>
    <x v="1857"/>
    <x v="7"/>
    <n v="1"/>
    <x v="93"/>
    <s v="A 134 135, Supermart 1, DLF Phase 4, Gurgaon"/>
    <x v="482"/>
    <s v="Supermart 1, DLF Phase 4, Gurgaon"/>
    <n v="77.086850100000007"/>
    <n v="28.462509399999998"/>
    <x v="342"/>
    <n v="800"/>
    <x v="2"/>
    <s v="Indian Rupees(Rs.)"/>
    <x v="1"/>
    <x v="1"/>
    <x v="0"/>
    <s v="No"/>
    <n v="2"/>
    <x v="20"/>
    <s v="Yellow"/>
    <x v="2"/>
    <n v="118"/>
  </r>
  <r>
    <n v="18257542"/>
    <x v="1858"/>
    <x v="7"/>
    <n v="1"/>
    <x v="93"/>
    <s v="B-215, Supermart 1, DLF Phase 4, Gurgaon"/>
    <x v="482"/>
    <s v="Supermart 1, DLF Phase 4, Gurgaon"/>
    <n v="77.087339"/>
    <n v="28.4624466"/>
    <x v="393"/>
    <n v="300"/>
    <x v="5"/>
    <s v="Indian Rupees(Rs.)"/>
    <x v="1"/>
    <x v="1"/>
    <x v="0"/>
    <s v="No"/>
    <n v="1"/>
    <x v="10"/>
    <s v="Yellow"/>
    <x v="2"/>
    <n v="48"/>
  </r>
  <r>
    <n v="9290"/>
    <x v="1195"/>
    <x v="7"/>
    <n v="1"/>
    <x v="93"/>
    <s v="A-215 &amp; 216, Supermart 1, DLF Phase 4, Gurgaon"/>
    <x v="482"/>
    <s v="Supermart 1, DLF Phase 4, Gurgaon"/>
    <n v="77.087156699999994"/>
    <n v="28.462596300000001"/>
    <x v="189"/>
    <n v="800"/>
    <x v="2"/>
    <s v="Indian Rupees(Rs.)"/>
    <x v="0"/>
    <x v="1"/>
    <x v="0"/>
    <s v="No"/>
    <n v="2"/>
    <x v="7"/>
    <s v="Yellow"/>
    <x v="2"/>
    <n v="321"/>
  </r>
  <r>
    <n v="301499"/>
    <x v="1859"/>
    <x v="7"/>
    <n v="1"/>
    <x v="93"/>
    <s v="A-237, Supermart 1, DLF Phase 4, Gurgaon"/>
    <x v="482"/>
    <s v="Supermart 1, DLF Phase 4, Gurgaon"/>
    <n v="77.087339"/>
    <n v="28.462625899999999"/>
    <x v="791"/>
    <n v="2000"/>
    <x v="0"/>
    <s v="Indian Rupees(Rs.)"/>
    <x v="0"/>
    <x v="1"/>
    <x v="0"/>
    <s v="No"/>
    <n v="4"/>
    <x v="4"/>
    <s v="Green"/>
    <x v="1"/>
    <n v="429"/>
  </r>
  <r>
    <n v="18025103"/>
    <x v="1630"/>
    <x v="7"/>
    <n v="1"/>
    <x v="93"/>
    <s v="A-202 &amp; 203, Supermart 1, DLF Phase 4, Gurgaon"/>
    <x v="482"/>
    <s v="Supermart 1, DLF Phase 4, Gurgaon"/>
    <n v="77.0870678"/>
    <n v="28.462560199999999"/>
    <x v="739"/>
    <n v="1100"/>
    <x v="0"/>
    <s v="Indian Rupees(Rs.)"/>
    <x v="0"/>
    <x v="1"/>
    <x v="0"/>
    <s v="No"/>
    <n v="3"/>
    <x v="15"/>
    <s v="Green"/>
    <x v="1"/>
    <n v="344"/>
  </r>
  <r>
    <n v="18424627"/>
    <x v="1860"/>
    <x v="7"/>
    <n v="1"/>
    <x v="93"/>
    <s v="A 222, Supermart 1, DLF Phase 4, Gurgaon"/>
    <x v="482"/>
    <s v="Supermart 1, DLF Phase 4, Gurgaon"/>
    <n v="77.087157300000001"/>
    <n v="28.462590500000001"/>
    <x v="342"/>
    <n v="700"/>
    <x v="2"/>
    <s v="Indian Rupees(Rs.)"/>
    <x v="1"/>
    <x v="1"/>
    <x v="0"/>
    <s v="No"/>
    <n v="2"/>
    <x v="15"/>
    <s v="Green"/>
    <x v="1"/>
    <n v="103"/>
  </r>
  <r>
    <n v="18403465"/>
    <x v="1861"/>
    <x v="7"/>
    <n v="1"/>
    <x v="93"/>
    <s v="B-215, Supermart 1, DLF Phase 4, Gurgaon"/>
    <x v="482"/>
    <s v="Supermart 1, DLF Phase 4, Gurgaon"/>
    <n v="77.0874235"/>
    <n v="28.4624928"/>
    <x v="343"/>
    <n v="500"/>
    <x v="3"/>
    <s v="Indian Rupees(Rs.)"/>
    <x v="1"/>
    <x v="1"/>
    <x v="0"/>
    <s v="No"/>
    <n v="2"/>
    <x v="5"/>
    <s v="Green"/>
    <x v="1"/>
    <n v="67"/>
  </r>
  <r>
    <n v="18372668"/>
    <x v="1862"/>
    <x v="7"/>
    <n v="1"/>
    <x v="93"/>
    <s v="A 224, Supermart 1, DLF Phase 4, Gurgaon"/>
    <x v="482"/>
    <s v="Supermart 1, DLF Phase 4, Gurgaon"/>
    <n v="77.087159200000002"/>
    <n v="28.462608700000001"/>
    <x v="491"/>
    <n v="500"/>
    <x v="3"/>
    <s v="Indian Rupees(Rs.)"/>
    <x v="1"/>
    <x v="1"/>
    <x v="0"/>
    <s v="No"/>
    <n v="2"/>
    <x v="5"/>
    <s v="Green"/>
    <x v="1"/>
    <n v="112"/>
  </r>
  <r>
    <n v="18224536"/>
    <x v="1863"/>
    <x v="7"/>
    <n v="1"/>
    <x v="93"/>
    <s v="A-204, A-205, Supermart 1, DLF Phase 4, Gurgaon"/>
    <x v="482"/>
    <s v="Supermart 1, DLF Phase 4, Gurgaon"/>
    <n v="77.087114200000002"/>
    <n v="28.462380199999998"/>
    <x v="792"/>
    <n v="700"/>
    <x v="2"/>
    <s v="Indian Rupees(Rs.)"/>
    <x v="1"/>
    <x v="1"/>
    <x v="0"/>
    <s v="No"/>
    <n v="2"/>
    <x v="4"/>
    <s v="Green"/>
    <x v="1"/>
    <n v="157"/>
  </r>
  <r>
    <n v="18128902"/>
    <x v="1864"/>
    <x v="7"/>
    <n v="1"/>
    <x v="93"/>
    <s v="C Block, Phase 1, Sushant Lok, Gurgaon"/>
    <x v="483"/>
    <s v="Sushant Lok, Gurgaon"/>
    <n v="0"/>
    <n v="0"/>
    <x v="21"/>
    <n v="500"/>
    <x v="3"/>
    <s v="Indian Rupees(Rs.)"/>
    <x v="1"/>
    <x v="0"/>
    <x v="0"/>
    <s v="No"/>
    <n v="2"/>
    <x v="9"/>
    <s v="Orange"/>
    <x v="3"/>
    <n v="8"/>
  </r>
  <r>
    <n v="18138454"/>
    <x v="1865"/>
    <x v="7"/>
    <n v="1"/>
    <x v="93"/>
    <s v="B-1/75, 1st Floor, Phase 3, Sushant Lok, Gurgaon"/>
    <x v="483"/>
    <s v="Sushant Lok, Gurgaon"/>
    <n v="77.078436300000007"/>
    <n v="28.465984200000001"/>
    <x v="21"/>
    <n v="400"/>
    <x v="5"/>
    <s v="Indian Rupees(Rs.)"/>
    <x v="1"/>
    <x v="0"/>
    <x v="0"/>
    <s v="No"/>
    <n v="1"/>
    <x v="16"/>
    <s v="Orange"/>
    <x v="3"/>
    <n v="21"/>
  </r>
  <r>
    <n v="4602"/>
    <x v="1808"/>
    <x v="7"/>
    <n v="1"/>
    <x v="93"/>
    <s v="The Laburnum, Phase 1, Sushant Lok, Gurgaon"/>
    <x v="483"/>
    <s v="Sushant Lok, Gurgaon"/>
    <n v="77.075617199999996"/>
    <n v="28.471414899999999"/>
    <x v="379"/>
    <n v="700"/>
    <x v="2"/>
    <s v="Indian Rupees(Rs.)"/>
    <x v="1"/>
    <x v="1"/>
    <x v="0"/>
    <s v="No"/>
    <n v="2"/>
    <x v="27"/>
    <s v="Orange"/>
    <x v="3"/>
    <n v="39"/>
  </r>
  <r>
    <n v="18341082"/>
    <x v="1866"/>
    <x v="7"/>
    <n v="1"/>
    <x v="93"/>
    <s v="C-463 A, Basement, Near Gold Souk Mall, Phase 1, Sushant Lok, Gurgaon"/>
    <x v="483"/>
    <s v="Sushant Lok, Gurgaon"/>
    <n v="77.078643600000007"/>
    <n v="28.454307799999999"/>
    <x v="793"/>
    <n v="450"/>
    <x v="3"/>
    <s v="Indian Rupees(Rs.)"/>
    <x v="1"/>
    <x v="0"/>
    <x v="0"/>
    <s v="No"/>
    <n v="1"/>
    <x v="12"/>
    <s v="Orange"/>
    <x v="3"/>
    <n v="27"/>
  </r>
  <r>
    <n v="18382055"/>
    <x v="1867"/>
    <x v="7"/>
    <n v="1"/>
    <x v="93"/>
    <s v="Gold Souk Mall, Phase 1, Sushant Lok, Gurgaon"/>
    <x v="483"/>
    <s v="Sushant Lok, Gurgaon"/>
    <n v="77.079065799999995"/>
    <n v="28.450713499999999"/>
    <x v="355"/>
    <n v="300"/>
    <x v="5"/>
    <s v="Indian Rupees(Rs.)"/>
    <x v="1"/>
    <x v="0"/>
    <x v="0"/>
    <s v="No"/>
    <n v="1"/>
    <x v="12"/>
    <s v="Orange"/>
    <x v="3"/>
    <n v="10"/>
  </r>
  <r>
    <n v="18391189"/>
    <x v="1868"/>
    <x v="7"/>
    <n v="1"/>
    <x v="93"/>
    <s v="B 286, Phase-1, Sushant Lok, Gurgaon"/>
    <x v="483"/>
    <s v="Sushant Lok, Gurgaon"/>
    <n v="77.078436300000007"/>
    <n v="28.4660738"/>
    <x v="21"/>
    <n v="1000"/>
    <x v="1"/>
    <s v="Indian Rupees(Rs.)"/>
    <x v="1"/>
    <x v="0"/>
    <x v="0"/>
    <s v="No"/>
    <n v="3"/>
    <x v="19"/>
    <s v="Orange"/>
    <x v="3"/>
    <n v="16"/>
  </r>
  <r>
    <n v="311837"/>
    <x v="1869"/>
    <x v="7"/>
    <n v="1"/>
    <x v="93"/>
    <s v="Gurgaon Organic Farmers Market, C Block, Community Centre, Sushant Lok, Gurgaon"/>
    <x v="483"/>
    <s v="Sushant Lok, Gurgaon"/>
    <n v="77.081954999999994"/>
    <n v="28.452041999999999"/>
    <x v="794"/>
    <n v="700"/>
    <x v="2"/>
    <s v="Indian Rupees(Rs.)"/>
    <x v="1"/>
    <x v="1"/>
    <x v="0"/>
    <s v="No"/>
    <n v="2"/>
    <x v="19"/>
    <s v="Orange"/>
    <x v="3"/>
    <n v="20"/>
  </r>
  <r>
    <n v="254"/>
    <x v="592"/>
    <x v="7"/>
    <n v="1"/>
    <x v="93"/>
    <s v="Centerpoint, A Block, Phase 1, Sushant Lok, Gurgaon"/>
    <x v="483"/>
    <s v="Sushant Lok, Gurgaon"/>
    <n v="77.074618900000004"/>
    <n v="28.468405799999999"/>
    <x v="605"/>
    <n v="1000"/>
    <x v="1"/>
    <s v="Indian Rupees(Rs.)"/>
    <x v="1"/>
    <x v="1"/>
    <x v="0"/>
    <s v="No"/>
    <n v="3"/>
    <x v="25"/>
    <s v="Orange"/>
    <x v="3"/>
    <n v="80"/>
  </r>
  <r>
    <n v="308113"/>
    <x v="1870"/>
    <x v="7"/>
    <n v="1"/>
    <x v="93"/>
    <s v="135, Ground Floor, Vyapar Kendra, Phase 1, Sushant Lok, Gurgaon"/>
    <x v="483"/>
    <s v="Sushant Lok, Gurgaon"/>
    <n v="77.083202499999999"/>
    <n v="28.4600768"/>
    <x v="343"/>
    <n v="600"/>
    <x v="3"/>
    <s v="Indian Rupees(Rs.)"/>
    <x v="1"/>
    <x v="1"/>
    <x v="0"/>
    <s v="No"/>
    <n v="2"/>
    <x v="25"/>
    <s v="Orange"/>
    <x v="3"/>
    <n v="42"/>
  </r>
  <r>
    <n v="18365890"/>
    <x v="1112"/>
    <x v="7"/>
    <n v="1"/>
    <x v="93"/>
    <s v="Sushant Lok, Gurgaon"/>
    <x v="483"/>
    <s v="Sushant Lok, Gurgaon"/>
    <n v="77.078706100000005"/>
    <n v="28.4609895"/>
    <x v="526"/>
    <n v="600"/>
    <x v="3"/>
    <s v="Indian Rupees(Rs.)"/>
    <x v="1"/>
    <x v="1"/>
    <x v="0"/>
    <s v="No"/>
    <n v="2"/>
    <x v="11"/>
    <s v="Yellow"/>
    <x v="2"/>
    <n v="49"/>
  </r>
  <r>
    <n v="18354631"/>
    <x v="1871"/>
    <x v="7"/>
    <n v="1"/>
    <x v="93"/>
    <s v="2513, Near Gold Souk Mall, C Block,  Sushant Lok, Gurgaon"/>
    <x v="483"/>
    <s v="Sushant Lok, Gurgaon"/>
    <n v="77.079425499999999"/>
    <n v="28.450479099999999"/>
    <x v="64"/>
    <n v="300"/>
    <x v="5"/>
    <s v="Indian Rupees(Rs.)"/>
    <x v="1"/>
    <x v="1"/>
    <x v="0"/>
    <s v="No"/>
    <n v="1"/>
    <x v="11"/>
    <s v="Yellow"/>
    <x v="2"/>
    <n v="65"/>
  </r>
  <r>
    <n v="18336214"/>
    <x v="1872"/>
    <x v="7"/>
    <n v="1"/>
    <x v="93"/>
    <s v="UGF 138, Vypaar Kendra Market, Sushant Lok, Gurgaon"/>
    <x v="483"/>
    <s v="Sushant Lok, Gurgaon"/>
    <n v="77.084394599999996"/>
    <n v="28.4602529"/>
    <x v="391"/>
    <n v="550"/>
    <x v="3"/>
    <s v="Indian Rupees(Rs.)"/>
    <x v="1"/>
    <x v="1"/>
    <x v="0"/>
    <s v="No"/>
    <n v="2"/>
    <x v="11"/>
    <s v="Yellow"/>
    <x v="2"/>
    <n v="52"/>
  </r>
  <r>
    <n v="18265365"/>
    <x v="1873"/>
    <x v="7"/>
    <n v="1"/>
    <x v="93"/>
    <s v="9-C, Ground Floor, Vipul Square, Phase 1, Sushant Lok, Gurgaon"/>
    <x v="483"/>
    <s v="Sushant Lok, Gurgaon"/>
    <n v="77.078975900000003"/>
    <n v="28.464780900000001"/>
    <x v="377"/>
    <n v="250"/>
    <x v="5"/>
    <s v="Indian Rupees(Rs.)"/>
    <x v="1"/>
    <x v="1"/>
    <x v="0"/>
    <s v="No"/>
    <n v="1"/>
    <x v="11"/>
    <s v="Yellow"/>
    <x v="2"/>
    <n v="58"/>
  </r>
  <r>
    <n v="18363405"/>
    <x v="1874"/>
    <x v="7"/>
    <n v="1"/>
    <x v="93"/>
    <s v="G35, Sushant Shopping arcade, Sushant Lok 1, Gurgaon, Delhi NCR, Sushant Lok, Gurgaon"/>
    <x v="483"/>
    <s v="Sushant Lok, Gurgaon"/>
    <n v="77.079155700000001"/>
    <n v="28.4605845"/>
    <x v="795"/>
    <n v="200"/>
    <x v="4"/>
    <s v="Indian Rupees(Rs.)"/>
    <x v="1"/>
    <x v="1"/>
    <x v="0"/>
    <s v="No"/>
    <n v="1"/>
    <x v="11"/>
    <s v="Yellow"/>
    <x v="2"/>
    <n v="25"/>
  </r>
  <r>
    <n v="18322661"/>
    <x v="1875"/>
    <x v="7"/>
    <n v="1"/>
    <x v="93"/>
    <s v="106, The Laburnum Villa, Sushant Lok, Gurgaon"/>
    <x v="483"/>
    <s v="Sushant Lok, Gurgaon"/>
    <n v="77.0747614"/>
    <n v="28.4710018"/>
    <x v="21"/>
    <n v="300"/>
    <x v="5"/>
    <s v="Indian Rupees(Rs.)"/>
    <x v="1"/>
    <x v="0"/>
    <x v="0"/>
    <s v="No"/>
    <n v="1"/>
    <x v="11"/>
    <s v="Yellow"/>
    <x v="2"/>
    <n v="50"/>
  </r>
  <r>
    <n v="18261725"/>
    <x v="1876"/>
    <x v="7"/>
    <n v="1"/>
    <x v="93"/>
    <s v="Sushant Lok, Gurgaon"/>
    <x v="483"/>
    <s v="Sushant Lok, Gurgaon"/>
    <n v="77.0847227"/>
    <n v="28.459293500000001"/>
    <x v="405"/>
    <n v="600"/>
    <x v="3"/>
    <s v="Indian Rupees(Rs.)"/>
    <x v="1"/>
    <x v="1"/>
    <x v="0"/>
    <s v="No"/>
    <n v="2"/>
    <x v="11"/>
    <s v="Yellow"/>
    <x v="2"/>
    <n v="125"/>
  </r>
  <r>
    <n v="18157408"/>
    <x v="1877"/>
    <x v="7"/>
    <n v="1"/>
    <x v="93"/>
    <s v="Shop 114, Queens Plaza, C Block, Sushant Lok, Gurgaon"/>
    <x v="483"/>
    <s v="Sushant Lok, Gurgaon"/>
    <n v="77.085315699999995"/>
    <n v="28.4543176"/>
    <x v="343"/>
    <n v="150"/>
    <x v="4"/>
    <s v="Indian Rupees(Rs.)"/>
    <x v="1"/>
    <x v="0"/>
    <x v="0"/>
    <s v="No"/>
    <n v="1"/>
    <x v="20"/>
    <s v="Yellow"/>
    <x v="2"/>
    <n v="26"/>
  </r>
  <r>
    <n v="18429378"/>
    <x v="1633"/>
    <x v="7"/>
    <n v="1"/>
    <x v="93"/>
    <s v="Sushant Lok, Gurgaon"/>
    <x v="483"/>
    <s v="Sushant Lok, Gurgaon"/>
    <n v="77.078850299999999"/>
    <n v="28.460969599999999"/>
    <x v="528"/>
    <n v="500"/>
    <x v="3"/>
    <s v="Indian Rupees(Rs.)"/>
    <x v="1"/>
    <x v="1"/>
    <x v="0"/>
    <s v="No"/>
    <n v="2"/>
    <x v="11"/>
    <s v="Yellow"/>
    <x v="2"/>
    <n v="23"/>
  </r>
  <r>
    <n v="18439519"/>
    <x v="1878"/>
    <x v="7"/>
    <n v="1"/>
    <x v="93"/>
    <s v="Sushant Lok, Gurgaon"/>
    <x v="483"/>
    <s v="Sushant Lok, Gurgaon"/>
    <n v="0"/>
    <n v="0"/>
    <x v="796"/>
    <n v="600"/>
    <x v="3"/>
    <s v="Indian Rupees(Rs.)"/>
    <x v="1"/>
    <x v="0"/>
    <x v="0"/>
    <s v="No"/>
    <n v="2"/>
    <x v="10"/>
    <s v="Yellow"/>
    <x v="2"/>
    <n v="23"/>
  </r>
  <r>
    <n v="18433295"/>
    <x v="1879"/>
    <x v="7"/>
    <n v="1"/>
    <x v="93"/>
    <s v="C-2462, Phase 1, Sushant Lok, Gurgaon"/>
    <x v="483"/>
    <s v="Sushant Lok, Gurgaon"/>
    <n v="77.079695299999997"/>
    <n v="28.449967099999999"/>
    <x v="391"/>
    <n v="500"/>
    <x v="3"/>
    <s v="Indian Rupees(Rs.)"/>
    <x v="1"/>
    <x v="0"/>
    <x v="0"/>
    <s v="No"/>
    <n v="2"/>
    <x v="14"/>
    <s v="White"/>
    <x v="4"/>
    <n v="1"/>
  </r>
  <r>
    <n v="18391171"/>
    <x v="1880"/>
    <x v="7"/>
    <n v="1"/>
    <x v="93"/>
    <s v="Ground Floor, Gold Souk Mall, Sushant Lok, Gurgaon"/>
    <x v="483"/>
    <s v="Sushant Lok, Gurgaon"/>
    <n v="77.079168199999998"/>
    <n v="28.450859300000001"/>
    <x v="379"/>
    <n v="600"/>
    <x v="3"/>
    <s v="Indian Rupees(Rs.)"/>
    <x v="1"/>
    <x v="0"/>
    <x v="0"/>
    <s v="No"/>
    <n v="2"/>
    <x v="14"/>
    <s v="White"/>
    <x v="4"/>
    <n v="0"/>
  </r>
  <r>
    <n v="18400489"/>
    <x v="1881"/>
    <x v="7"/>
    <n v="1"/>
    <x v="93"/>
    <s v="Phase 1, Sushant Lok, Gurgaon"/>
    <x v="483"/>
    <s v="Sushant Lok, Gurgaon"/>
    <n v="77.076277899999994"/>
    <n v="28.451342199999999"/>
    <x v="344"/>
    <n v="800"/>
    <x v="2"/>
    <s v="Indian Rupees(Rs.)"/>
    <x v="1"/>
    <x v="0"/>
    <x v="0"/>
    <s v="No"/>
    <n v="2"/>
    <x v="14"/>
    <s v="White"/>
    <x v="4"/>
    <n v="1"/>
  </r>
  <r>
    <n v="18411599"/>
    <x v="1882"/>
    <x v="7"/>
    <n v="1"/>
    <x v="93"/>
    <s v="C-2356, Phase 1, Sushant Lok, Gurgaon"/>
    <x v="483"/>
    <s v="Sushant Lok, Gurgaon"/>
    <n v="77.081403899999998"/>
    <n v="28.450310600000002"/>
    <x v="491"/>
    <n v="250"/>
    <x v="5"/>
    <s v="Indian Rupees(Rs.)"/>
    <x v="1"/>
    <x v="0"/>
    <x v="0"/>
    <s v="No"/>
    <n v="1"/>
    <x v="14"/>
    <s v="White"/>
    <x v="4"/>
    <n v="3"/>
  </r>
  <r>
    <n v="18265082"/>
    <x v="1883"/>
    <x v="7"/>
    <n v="1"/>
    <x v="93"/>
    <s v="C-479, Phase 1, Sushant Lok, Gurgaon"/>
    <x v="483"/>
    <s v="Sushant Lok, Gurgaon"/>
    <n v="77.083022600000007"/>
    <n v="28.455756000000001"/>
    <x v="303"/>
    <n v="250"/>
    <x v="5"/>
    <s v="Indian Rupees(Rs.)"/>
    <x v="1"/>
    <x v="0"/>
    <x v="0"/>
    <s v="No"/>
    <n v="1"/>
    <x v="14"/>
    <s v="White"/>
    <x v="4"/>
    <n v="2"/>
  </r>
  <r>
    <n v="313275"/>
    <x v="1884"/>
    <x v="7"/>
    <n v="1"/>
    <x v="93"/>
    <s v="UGH-180, 1st Floor, Vyapar Kendra, Sushant Lok, Gurgaon"/>
    <x v="483"/>
    <s v="Sushant Lok, Gurgaon"/>
    <n v="77.084011799999999"/>
    <n v="28.460154599999999"/>
    <x v="5"/>
    <n v="550"/>
    <x v="3"/>
    <s v="Indian Rupees(Rs.)"/>
    <x v="1"/>
    <x v="0"/>
    <x v="0"/>
    <s v="No"/>
    <n v="2"/>
    <x v="23"/>
    <s v="Red"/>
    <x v="5"/>
    <n v="38"/>
  </r>
  <r>
    <n v="18343001"/>
    <x v="1885"/>
    <x v="7"/>
    <n v="1"/>
    <x v="93"/>
    <s v="Peach Tree Complex, Block C, Phase 1, Sushant Lok, Gurgaon"/>
    <x v="483"/>
    <s v="Sushant Lok, Gurgaon"/>
    <n v="77.081552400000007"/>
    <n v="28.451032099999999"/>
    <x v="20"/>
    <n v="1100"/>
    <x v="0"/>
    <s v="Indian Rupees(Rs.)"/>
    <x v="1"/>
    <x v="0"/>
    <x v="0"/>
    <s v="No"/>
    <n v="3"/>
    <x v="6"/>
    <s v="Green"/>
    <x v="1"/>
    <n v="62"/>
  </r>
  <r>
    <n v="18377905"/>
    <x v="1886"/>
    <x v="7"/>
    <n v="1"/>
    <x v="93"/>
    <s v="Time Square Building, B Block, Phase 1, Sushant Lok, Gurgaon"/>
    <x v="483"/>
    <s v="Sushant Lok, Gurgaon"/>
    <n v="77.077941699999997"/>
    <n v="28.460602300000001"/>
    <x v="342"/>
    <n v="1500"/>
    <x v="0"/>
    <s v="Indian Rupees(Rs.)"/>
    <x v="0"/>
    <x v="1"/>
    <x v="0"/>
    <s v="No"/>
    <n v="3"/>
    <x v="4"/>
    <s v="Green"/>
    <x v="1"/>
    <n v="32"/>
  </r>
  <r>
    <n v="18406140"/>
    <x v="1887"/>
    <x v="7"/>
    <n v="1"/>
    <x v="93"/>
    <s v="Sector 28, Sushant Lok Phase I, Sushant Lok, Gurgaon"/>
    <x v="483"/>
    <s v="Sushant Lok, Gurgaon"/>
    <n v="77.075198799999995"/>
    <n v="28.4708726"/>
    <x v="797"/>
    <n v="600"/>
    <x v="3"/>
    <s v="Indian Rupees(Rs.)"/>
    <x v="1"/>
    <x v="1"/>
    <x v="0"/>
    <s v="No"/>
    <n v="2"/>
    <x v="4"/>
    <s v="Green"/>
    <x v="1"/>
    <n v="101"/>
  </r>
  <r>
    <n v="18472606"/>
    <x v="1888"/>
    <x v="7"/>
    <n v="1"/>
    <x v="93"/>
    <s v="Sushant Lok, Gurgaon"/>
    <x v="483"/>
    <s v="Sushant Lok, Gurgaon"/>
    <n v="77.079003"/>
    <n v="28.460819999999998"/>
    <x v="798"/>
    <n v="750"/>
    <x v="2"/>
    <s v="Indian Rupees(Rs.)"/>
    <x v="1"/>
    <x v="1"/>
    <x v="0"/>
    <s v="No"/>
    <n v="2"/>
    <x v="4"/>
    <s v="Green"/>
    <x v="1"/>
    <n v="34"/>
  </r>
  <r>
    <n v="18451577"/>
    <x v="1889"/>
    <x v="7"/>
    <n v="1"/>
    <x v="93"/>
    <s v="Sushant Shopping Arcade, Sushant Lok, Gurgaon"/>
    <x v="483"/>
    <s v="Sushant Lok, Gurgaon"/>
    <n v="77.079311000000004"/>
    <n v="28.460034"/>
    <x v="375"/>
    <n v="400"/>
    <x v="5"/>
    <s v="Indian Rupees(Rs.)"/>
    <x v="1"/>
    <x v="1"/>
    <x v="0"/>
    <s v="No"/>
    <n v="1"/>
    <x v="4"/>
    <s v="Green"/>
    <x v="1"/>
    <n v="53"/>
  </r>
  <r>
    <n v="312540"/>
    <x v="1398"/>
    <x v="7"/>
    <n v="1"/>
    <x v="93"/>
    <s v="G-43, Ground Floor, Sushant Shopping Arcade, Sushant Lok, Gurgaon"/>
    <x v="484"/>
    <s v="Sushant Shopping Arcade, Sushant Lok, Gurgaon, Gurgaon"/>
    <n v="77.079352099999994"/>
    <n v="28.4607475"/>
    <x v="331"/>
    <n v="250"/>
    <x v="5"/>
    <s v="Indian Rupees(Rs.)"/>
    <x v="1"/>
    <x v="0"/>
    <x v="0"/>
    <s v="No"/>
    <n v="1"/>
    <x v="13"/>
    <s v="Orange"/>
    <x v="3"/>
    <n v="10"/>
  </r>
  <r>
    <n v="18386419"/>
    <x v="1890"/>
    <x v="7"/>
    <n v="1"/>
    <x v="93"/>
    <s v="Sushant Shopping Arcade, Sushant Lok, Gurgaon"/>
    <x v="484"/>
    <s v="Sushant Shopping Arcade, Sushant Lok, Gurgaon, Gurgaon"/>
    <n v="77.079245700000001"/>
    <n v="28.461131000000002"/>
    <x v="21"/>
    <n v="500"/>
    <x v="3"/>
    <s v="Indian Rupees(Rs.)"/>
    <x v="1"/>
    <x v="0"/>
    <x v="0"/>
    <s v="No"/>
    <n v="2"/>
    <x v="13"/>
    <s v="Orange"/>
    <x v="3"/>
    <n v="5"/>
  </r>
  <r>
    <n v="18412886"/>
    <x v="1632"/>
    <x v="7"/>
    <n v="1"/>
    <x v="93"/>
    <s v="Shop E-220, Shushant Shopping Arcade, Sushant Lok, Gurgaon"/>
    <x v="484"/>
    <s v="Sushant Shopping Arcade, Sushant Lok, Gurgaon, Gurgaon"/>
    <n v="77.078885900000003"/>
    <n v="28.460917200000001"/>
    <x v="355"/>
    <n v="600"/>
    <x v="3"/>
    <s v="Indian Rupees(Rs.)"/>
    <x v="1"/>
    <x v="1"/>
    <x v="0"/>
    <s v="No"/>
    <n v="2"/>
    <x v="12"/>
    <s v="Orange"/>
    <x v="3"/>
    <n v="12"/>
  </r>
  <r>
    <n v="18421029"/>
    <x v="1891"/>
    <x v="7"/>
    <n v="1"/>
    <x v="93"/>
    <s v="Shop GF, 105-H, Sushant Shopping Arcade, Sushant Lok, Gurgaon"/>
    <x v="484"/>
    <s v="Sushant Shopping Arcade, Sushant Lok, Gurgaon, Gurgaon"/>
    <n v="77.079366899999997"/>
    <n v="28.461373399999999"/>
    <x v="379"/>
    <n v="400"/>
    <x v="5"/>
    <s v="Indian Rupees(Rs.)"/>
    <x v="1"/>
    <x v="0"/>
    <x v="0"/>
    <s v="No"/>
    <n v="1"/>
    <x v="9"/>
    <s v="Orange"/>
    <x v="3"/>
    <n v="4"/>
  </r>
  <r>
    <n v="18332044"/>
    <x v="1892"/>
    <x v="7"/>
    <n v="1"/>
    <x v="93"/>
    <s v="H-154, Sushant Shopping Arcade, Sushant Lok, Gurgaon"/>
    <x v="484"/>
    <s v="Sushant Shopping Arcade, Sushant Lok, Gurgaon, Gurgaon"/>
    <n v="77.079245700000001"/>
    <n v="28.461131000000002"/>
    <x v="526"/>
    <n v="500"/>
    <x v="3"/>
    <s v="Indian Rupees(Rs.)"/>
    <x v="1"/>
    <x v="1"/>
    <x v="0"/>
    <s v="No"/>
    <n v="2"/>
    <x v="27"/>
    <s v="Orange"/>
    <x v="3"/>
    <n v="7"/>
  </r>
  <r>
    <n v="18306553"/>
    <x v="1893"/>
    <x v="7"/>
    <n v="1"/>
    <x v="93"/>
    <s v="G-114, Sushant Shopping Arcade, Phase 1, Sushant Lok, Gurgaon"/>
    <x v="484"/>
    <s v="Sushant Shopping Arcade, Sushant Lok, Gurgaon, Gurgaon"/>
    <n v="77.079801500000002"/>
    <n v="28.460761000000002"/>
    <x v="343"/>
    <n v="700"/>
    <x v="2"/>
    <s v="Indian Rupees(Rs.)"/>
    <x v="1"/>
    <x v="1"/>
    <x v="0"/>
    <s v="No"/>
    <n v="2"/>
    <x v="13"/>
    <s v="Orange"/>
    <x v="3"/>
    <n v="35"/>
  </r>
  <r>
    <n v="309451"/>
    <x v="1894"/>
    <x v="7"/>
    <n v="1"/>
    <x v="93"/>
    <s v="Shop H-8, Sushant Shopping Arcade, Sushant Lok, Gurgaon"/>
    <x v="484"/>
    <s v="Sushant Shopping Arcade, Sushant Lok, Gurgaon, Gurgaon"/>
    <n v="77.079695299999997"/>
    <n v="28.460995"/>
    <x v="343"/>
    <n v="650"/>
    <x v="2"/>
    <s v="Indian Rupees(Rs.)"/>
    <x v="1"/>
    <x v="1"/>
    <x v="0"/>
    <s v="No"/>
    <n v="2"/>
    <x v="19"/>
    <s v="Orange"/>
    <x v="3"/>
    <n v="117"/>
  </r>
  <r>
    <n v="18203171"/>
    <x v="1895"/>
    <x v="7"/>
    <n v="1"/>
    <x v="93"/>
    <s v="UGF, H-222, Sushant Shopping Arcade, Phase 1, Sushant Lok, Gurgaon"/>
    <x v="484"/>
    <s v="Sushant Shopping Arcade, Sushant Lok, Gurgaon, Gurgaon"/>
    <n v="77.079091599999998"/>
    <n v="28.461070500000002"/>
    <x v="368"/>
    <n v="700"/>
    <x v="2"/>
    <s v="Indian Rupees(Rs.)"/>
    <x v="1"/>
    <x v="1"/>
    <x v="0"/>
    <s v="No"/>
    <n v="2"/>
    <x v="19"/>
    <s v="Orange"/>
    <x v="3"/>
    <n v="67"/>
  </r>
  <r>
    <n v="312570"/>
    <x v="1896"/>
    <x v="7"/>
    <n v="1"/>
    <x v="93"/>
    <s v="C Block, Near Fauji Market, Sushant Lok, Gurgaon"/>
    <x v="484"/>
    <s v="Sushant Shopping Arcade, Sushant Lok, Gurgaon, Gurgaon"/>
    <n v="77.081131099999993"/>
    <n v="28.453272599999998"/>
    <x v="389"/>
    <n v="200"/>
    <x v="4"/>
    <s v="Indian Rupees(Rs.)"/>
    <x v="1"/>
    <x v="0"/>
    <x v="0"/>
    <s v="No"/>
    <n v="1"/>
    <x v="16"/>
    <s v="Orange"/>
    <x v="3"/>
    <n v="26"/>
  </r>
  <r>
    <n v="18273621"/>
    <x v="1897"/>
    <x v="7"/>
    <n v="1"/>
    <x v="93"/>
    <s v="H-154, Sushant Shopping Arcade, Sushant Lok, Gurgaon"/>
    <x v="484"/>
    <s v="Sushant Shopping Arcade, Sushant Lok, Gurgaon, Gurgaon"/>
    <n v="77.079245700000001"/>
    <n v="28.461131000000002"/>
    <x v="64"/>
    <n v="400"/>
    <x v="5"/>
    <s v="Indian Rupees(Rs.)"/>
    <x v="1"/>
    <x v="0"/>
    <x v="0"/>
    <s v="No"/>
    <n v="1"/>
    <x v="9"/>
    <s v="Orange"/>
    <x v="3"/>
    <n v="33"/>
  </r>
  <r>
    <n v="305919"/>
    <x v="650"/>
    <x v="7"/>
    <n v="1"/>
    <x v="93"/>
    <s v="D-104, Sushant Shopping Arcade, Phase 1, Sushant Lok, Gurgaon"/>
    <x v="484"/>
    <s v="Sushant Shopping Arcade, Sushant Lok, Gurgaon, Gurgaon"/>
    <n v="77.079065799999995"/>
    <n v="28.460486199999998"/>
    <x v="497"/>
    <n v="500"/>
    <x v="3"/>
    <s v="Indian Rupees(Rs.)"/>
    <x v="1"/>
    <x v="0"/>
    <x v="0"/>
    <s v="No"/>
    <n v="2"/>
    <x v="16"/>
    <s v="Orange"/>
    <x v="3"/>
    <n v="59"/>
  </r>
  <r>
    <n v="304520"/>
    <x v="1898"/>
    <x v="7"/>
    <n v="1"/>
    <x v="93"/>
    <s v="F-11, Sushant Shopping Arcade, Phase 1, Sushant Lok, Gurgaon"/>
    <x v="484"/>
    <s v="Sushant Shopping Arcade, Sushant Lok, Gurgaon, Gurgaon"/>
    <n v="77.079560400000005"/>
    <n v="28.4609372"/>
    <x v="391"/>
    <n v="600"/>
    <x v="3"/>
    <s v="Indian Rupees(Rs.)"/>
    <x v="1"/>
    <x v="0"/>
    <x v="0"/>
    <s v="No"/>
    <n v="2"/>
    <x v="24"/>
    <s v="Orange"/>
    <x v="3"/>
    <n v="11"/>
  </r>
  <r>
    <n v="18292458"/>
    <x v="1899"/>
    <x v="7"/>
    <n v="1"/>
    <x v="93"/>
    <s v="C-128, B Block, Sushant Shopping Arcade, Sushant Lok, Gurgaon"/>
    <x v="484"/>
    <s v="Sushant Shopping Arcade, Sushant Lok, Gurgaon, Gurgaon"/>
    <n v="77.079271500000004"/>
    <n v="28.460829"/>
    <x v="799"/>
    <n v="1200"/>
    <x v="0"/>
    <s v="Indian Rupees(Rs.)"/>
    <x v="1"/>
    <x v="1"/>
    <x v="0"/>
    <s v="No"/>
    <n v="3"/>
    <x v="19"/>
    <s v="Orange"/>
    <x v="3"/>
    <n v="21"/>
  </r>
  <r>
    <n v="4215"/>
    <x v="709"/>
    <x v="7"/>
    <n v="1"/>
    <x v="93"/>
    <s v="G-28, Sushant Shopping Arcade, Phase 1, Sushant Lok, Gurgaon"/>
    <x v="484"/>
    <s v="Sushant Shopping Arcade, Sushant Lok, Gurgaon, Gurgaon"/>
    <n v="77.079065799999995"/>
    <n v="28.460665500000001"/>
    <x v="21"/>
    <n v="300"/>
    <x v="5"/>
    <s v="Indian Rupees(Rs.)"/>
    <x v="1"/>
    <x v="1"/>
    <x v="0"/>
    <s v="No"/>
    <n v="1"/>
    <x v="12"/>
    <s v="Orange"/>
    <x v="3"/>
    <n v="15"/>
  </r>
  <r>
    <n v="18360143"/>
    <x v="1900"/>
    <x v="7"/>
    <n v="1"/>
    <x v="93"/>
    <s v="Shop D-3, LGF, Sushant Shopping Arcade, Phase 1, Sushant Lok, Gurgaon"/>
    <x v="484"/>
    <s v="Sushant Shopping Arcade, Sushant Lok, Gurgaon, Gurgaon"/>
    <n v="77.078706100000005"/>
    <n v="28.460451599999999"/>
    <x v="275"/>
    <n v="850"/>
    <x v="1"/>
    <s v="Indian Rupees(Rs.)"/>
    <x v="1"/>
    <x v="1"/>
    <x v="0"/>
    <s v="No"/>
    <n v="2"/>
    <x v="7"/>
    <s v="Yellow"/>
    <x v="2"/>
    <n v="41"/>
  </r>
  <r>
    <n v="18423890"/>
    <x v="1901"/>
    <x v="7"/>
    <n v="1"/>
    <x v="93"/>
    <s v="F-10, Sushant Arcade, Sushant Lok, Gurgaon"/>
    <x v="484"/>
    <s v="Sushant Shopping Arcade, Sushant Lok, Gurgaon, Gurgaon"/>
    <n v="77.079425499999999"/>
    <n v="28.4608794"/>
    <x v="342"/>
    <n v="650"/>
    <x v="2"/>
    <s v="Indian Rupees(Rs.)"/>
    <x v="1"/>
    <x v="1"/>
    <x v="0"/>
    <s v="No"/>
    <n v="2"/>
    <x v="18"/>
    <s v="Yellow"/>
    <x v="2"/>
    <n v="67"/>
  </r>
  <r>
    <n v="312555"/>
    <x v="1902"/>
    <x v="7"/>
    <n v="1"/>
    <x v="93"/>
    <s v="Shop 137-D, Ground Floor, Sushant Shopping Arcade, Sushant Lok, Gurgaon"/>
    <x v="484"/>
    <s v="Sushant Shopping Arcade, Sushant Lok, Gurgaon, Gurgaon"/>
    <n v="77.0789039"/>
    <n v="28.460551599999999"/>
    <x v="519"/>
    <n v="300"/>
    <x v="5"/>
    <s v="Indian Rupees(Rs.)"/>
    <x v="1"/>
    <x v="1"/>
    <x v="0"/>
    <s v="No"/>
    <n v="1"/>
    <x v="21"/>
    <s v="Red"/>
    <x v="5"/>
    <n v="41"/>
  </r>
  <r>
    <n v="18420454"/>
    <x v="1903"/>
    <x v="7"/>
    <n v="1"/>
    <x v="93"/>
    <s v="G229, Sushant Shopping Arcade, Sushant Lok, Gurgaon"/>
    <x v="484"/>
    <s v="Sushant Shopping Arcade, Sushant Lok, Gurgaon, Gurgaon"/>
    <n v="77.079695299999997"/>
    <n v="28.460726000000001"/>
    <x v="148"/>
    <n v="700"/>
    <x v="2"/>
    <s v="Indian Rupees(Rs.)"/>
    <x v="1"/>
    <x v="1"/>
    <x v="0"/>
    <s v="No"/>
    <n v="2"/>
    <x v="4"/>
    <s v="Green"/>
    <x v="1"/>
    <n v="27"/>
  </r>
  <r>
    <n v="3961"/>
    <x v="1904"/>
    <x v="7"/>
    <n v="1"/>
    <x v="93"/>
    <s v="The Bristol Hotel, 108-110, DLF Phase 1, Gurgaon"/>
    <x v="485"/>
    <s v="The Bristol Hotel, DLF Phase 1, Gurgaon"/>
    <n v="77.092307700000006"/>
    <n v="28.4799845"/>
    <x v="602"/>
    <n v="2500"/>
    <x v="0"/>
    <s v="Indian Rupees(Rs.)"/>
    <x v="0"/>
    <x v="0"/>
    <x v="0"/>
    <s v="No"/>
    <n v="4"/>
    <x v="16"/>
    <s v="Orange"/>
    <x v="3"/>
    <n v="57"/>
  </r>
  <r>
    <n v="3288"/>
    <x v="1905"/>
    <x v="7"/>
    <n v="1"/>
    <x v="93"/>
    <s v="The Bristol Hotel, 108-110, DLF Phase 1, Gurgaon"/>
    <x v="485"/>
    <s v="The Bristol Hotel, DLF Phase 1, Gurgaon"/>
    <n v="77.092320000000001"/>
    <n v="28.4799981"/>
    <x v="270"/>
    <n v="2400"/>
    <x v="0"/>
    <s v="Indian Rupees(Rs.)"/>
    <x v="0"/>
    <x v="0"/>
    <x v="0"/>
    <s v="No"/>
    <n v="4"/>
    <x v="9"/>
    <s v="Orange"/>
    <x v="3"/>
    <n v="17"/>
  </r>
  <r>
    <n v="7231"/>
    <x v="1906"/>
    <x v="7"/>
    <n v="1"/>
    <x v="93"/>
    <s v="The Bristol Hotel, 108-110, DLF Phase 1, Gurgaon"/>
    <x v="485"/>
    <s v="The Bristol Hotel, DLF Phase 1, Gurgaon"/>
    <n v="77.092297200000004"/>
    <n v="28.479982499999998"/>
    <x v="800"/>
    <n v="2000"/>
    <x v="0"/>
    <s v="Indian Rupees(Rs.)"/>
    <x v="0"/>
    <x v="0"/>
    <x v="0"/>
    <s v="No"/>
    <n v="4"/>
    <x v="12"/>
    <s v="Orange"/>
    <x v="3"/>
    <n v="52"/>
  </r>
  <r>
    <n v="18291211"/>
    <x v="1907"/>
    <x v="7"/>
    <n v="1"/>
    <x v="93"/>
    <s v="The Claremont Hotel &amp; Convention Centre, Near Aya Nagar, MG Road, Gurgaon"/>
    <x v="486"/>
    <s v="The Claremont, MG Road, Gurgaon"/>
    <n v="77.073220199999994"/>
    <n v="28.478212599999999"/>
    <x v="800"/>
    <n v="2500"/>
    <x v="0"/>
    <s v="Indian Rupees(Rs.)"/>
    <x v="0"/>
    <x v="0"/>
    <x v="0"/>
    <s v="No"/>
    <n v="4"/>
    <x v="9"/>
    <s v="Orange"/>
    <x v="3"/>
    <n v="4"/>
  </r>
  <r>
    <n v="5768"/>
    <x v="1908"/>
    <x v="7"/>
    <n v="1"/>
    <x v="93"/>
    <s v="The Galgotias Hotel, 4, Sector 23 A, Sector 23, Gurgaon"/>
    <x v="487"/>
    <s v="The Galgotias, Sector 23, Gurgaon"/>
    <n v="77.0529662"/>
    <n v="28.504749100000002"/>
    <x v="801"/>
    <n v="1500"/>
    <x v="0"/>
    <s v="Indian Rupees(Rs.)"/>
    <x v="0"/>
    <x v="0"/>
    <x v="0"/>
    <s v="No"/>
    <n v="3"/>
    <x v="27"/>
    <s v="Orange"/>
    <x v="3"/>
    <n v="19"/>
  </r>
  <r>
    <n v="304276"/>
    <x v="1909"/>
    <x v="7"/>
    <n v="1"/>
    <x v="93"/>
    <s v="The Habitare Hotel, 21/1, MG Road, Sector 14, Gurgaon"/>
    <x v="488"/>
    <s v="The Habitare Hotel, Sector 14, Gurgaon"/>
    <n v="77.039569599999993"/>
    <n v="28.466403499999998"/>
    <x v="398"/>
    <n v="800"/>
    <x v="2"/>
    <s v="Indian Rupees(Rs.)"/>
    <x v="0"/>
    <x v="0"/>
    <x v="0"/>
    <s v="No"/>
    <n v="2"/>
    <x v="9"/>
    <s v="Orange"/>
    <x v="3"/>
    <n v="6"/>
  </r>
  <r>
    <n v="304279"/>
    <x v="1910"/>
    <x v="7"/>
    <n v="1"/>
    <x v="93"/>
    <s v="The Habitare Hotel, 21/1, MG Road, Sector 14, Gurgaon"/>
    <x v="488"/>
    <s v="The Habitare Hotel, Sector 14, Gurgaon"/>
    <n v="77.040089800000004"/>
    <n v="28.466141799999999"/>
    <x v="1"/>
    <n v="1600"/>
    <x v="0"/>
    <s v="Indian Rupees(Rs.)"/>
    <x v="0"/>
    <x v="0"/>
    <x v="0"/>
    <s v="No"/>
    <n v="3"/>
    <x v="9"/>
    <s v="Orange"/>
    <x v="3"/>
    <n v="10"/>
  </r>
  <r>
    <n v="5717"/>
    <x v="1911"/>
    <x v="7"/>
    <n v="1"/>
    <x v="93"/>
    <s v="The Oberoi, 443, Phase 5, Udyog Vihar, Gurgaon"/>
    <x v="489"/>
    <s v="The Oberoi, Udyog Vihar, Gurgaon"/>
    <n v="77.086799499999998"/>
    <n v="28.502286900000001"/>
    <x v="270"/>
    <n v="3000"/>
    <x v="0"/>
    <s v="Indian Rupees(Rs.)"/>
    <x v="1"/>
    <x v="0"/>
    <x v="0"/>
    <s v="No"/>
    <n v="4"/>
    <x v="12"/>
    <s v="Orange"/>
    <x v="3"/>
    <n v="17"/>
  </r>
  <r>
    <n v="7496"/>
    <x v="1912"/>
    <x v="7"/>
    <n v="1"/>
    <x v="93"/>
    <s v="The Pllazio Hotel, 292-296, City Center, Sector 29, Gurgaon"/>
    <x v="490"/>
    <s v="The Pllazio Hotel, Sector 29, Gurgaon"/>
    <n v="77.064046599999998"/>
    <n v="28.464600099999998"/>
    <x v="538"/>
    <n v="2500"/>
    <x v="0"/>
    <s v="Indian Rupees(Rs.)"/>
    <x v="0"/>
    <x v="0"/>
    <x v="0"/>
    <s v="No"/>
    <n v="4"/>
    <x v="7"/>
    <s v="Yellow"/>
    <x v="2"/>
    <n v="94"/>
  </r>
  <r>
    <n v="309377"/>
    <x v="1812"/>
    <x v="7"/>
    <n v="1"/>
    <x v="93"/>
    <s v="G-44/A, The Sapphire Mall, Opposite Orchid Petals, Sector 49, Near, Sohna Road, Gurgaon"/>
    <x v="491"/>
    <s v="The Sapphire Mall, Sohna Road, Gurgaon"/>
    <n v="77.048260999999997"/>
    <n v="28.412019000000001"/>
    <x v="342"/>
    <n v="650"/>
    <x v="2"/>
    <s v="Indian Rupees(Rs.)"/>
    <x v="1"/>
    <x v="0"/>
    <x v="0"/>
    <s v="No"/>
    <n v="2"/>
    <x v="16"/>
    <s v="Orange"/>
    <x v="3"/>
    <n v="96"/>
  </r>
  <r>
    <n v="5042"/>
    <x v="1913"/>
    <x v="7"/>
    <n v="1"/>
    <x v="93"/>
    <s v="The Westin Hotel, Sector 29, Gurgaon"/>
    <x v="492"/>
    <s v="The Westin Gurgaon, Sector 29, Gurgaon"/>
    <n v="77.070432199999999"/>
    <n v="28.476779000000001"/>
    <x v="712"/>
    <n v="3000"/>
    <x v="0"/>
    <s v="Indian Rupees(Rs.)"/>
    <x v="0"/>
    <x v="0"/>
    <x v="0"/>
    <s v="No"/>
    <n v="4"/>
    <x v="18"/>
    <s v="Yellow"/>
    <x v="2"/>
    <n v="272"/>
  </r>
  <r>
    <n v="5044"/>
    <x v="1914"/>
    <x v="7"/>
    <n v="1"/>
    <x v="93"/>
    <s v="The Westin Hotel, Sector 29, Gurgaon"/>
    <x v="492"/>
    <s v="The Westin Gurgaon, Sector 29, Gurgaon"/>
    <n v="77.070387299999993"/>
    <n v="28.476729800000001"/>
    <x v="26"/>
    <n v="3000"/>
    <x v="0"/>
    <s v="Indian Rupees(Rs.)"/>
    <x v="0"/>
    <x v="0"/>
    <x v="0"/>
    <s v="No"/>
    <n v="4"/>
    <x v="10"/>
    <s v="Yellow"/>
    <x v="2"/>
    <n v="390"/>
  </r>
  <r>
    <n v="5046"/>
    <x v="1915"/>
    <x v="7"/>
    <n v="1"/>
    <x v="93"/>
    <s v="The Westin Hotel, Sector 29, Gurgaon"/>
    <x v="492"/>
    <s v="The Westin Gurgaon, Sector 29, Gurgaon"/>
    <n v="77.070432199999999"/>
    <n v="28.476779000000001"/>
    <x v="802"/>
    <n v="3000"/>
    <x v="0"/>
    <s v="Indian Rupees(Rs.)"/>
    <x v="0"/>
    <x v="0"/>
    <x v="0"/>
    <s v="No"/>
    <n v="4"/>
    <x v="18"/>
    <s v="Yellow"/>
    <x v="2"/>
    <n v="394"/>
  </r>
  <r>
    <n v="310700"/>
    <x v="1916"/>
    <x v="7"/>
    <n v="1"/>
    <x v="93"/>
    <s v="The Westin Sohna Resort &amp; Spa, Vatika Complex, P O Daula, Karanki Road, Sohna Road, Gurgaon"/>
    <x v="493"/>
    <s v="The Westin Sohna Resort &amp; Spa, Sohna Road, Gurgaon"/>
    <n v="77.142750599999999"/>
    <n v="28.239366799999999"/>
    <x v="5"/>
    <n v="3000"/>
    <x v="0"/>
    <s v="Indian Rupees(Rs.)"/>
    <x v="0"/>
    <x v="0"/>
    <x v="0"/>
    <s v="No"/>
    <n v="4"/>
    <x v="19"/>
    <s v="Orange"/>
    <x v="3"/>
    <n v="22"/>
  </r>
  <r>
    <n v="310699"/>
    <x v="1917"/>
    <x v="7"/>
    <n v="1"/>
    <x v="93"/>
    <s v="The Westin Sohna Resort &amp; Spa, Vatika Complex, P O Daula, Karanki Road, Sohna Road, Gurgaon"/>
    <x v="493"/>
    <s v="The Westin Sohna Resort &amp; Spa, Sohna Road, Gurgaon"/>
    <n v="77.142750599999999"/>
    <n v="28.239366799999999"/>
    <x v="375"/>
    <n v="3000"/>
    <x v="0"/>
    <s v="Indian Rupees(Rs.)"/>
    <x v="1"/>
    <x v="0"/>
    <x v="0"/>
    <s v="No"/>
    <n v="4"/>
    <x v="11"/>
    <s v="Yellow"/>
    <x v="2"/>
    <n v="45"/>
  </r>
  <r>
    <n v="2711"/>
    <x v="1918"/>
    <x v="7"/>
    <n v="1"/>
    <x v="93"/>
    <s v="Trident, 443, Phase 5, Udyog Vihar, Gurgaon"/>
    <x v="494"/>
    <s v="Trident, Udyog Vihar, Gurgaon"/>
    <n v="77.086799499999998"/>
    <n v="28.502286900000001"/>
    <x v="270"/>
    <n v="2000"/>
    <x v="0"/>
    <s v="Indian Rupees(Rs.)"/>
    <x v="1"/>
    <x v="0"/>
    <x v="0"/>
    <s v="No"/>
    <n v="4"/>
    <x v="16"/>
    <s v="Orange"/>
    <x v="3"/>
    <n v="36"/>
  </r>
  <r>
    <n v="2710"/>
    <x v="1919"/>
    <x v="7"/>
    <n v="1"/>
    <x v="93"/>
    <s v="Trident, 443, Phase 5, Udyog Vihar, Gurgaon"/>
    <x v="494"/>
    <s v="Trident, Udyog Vihar, Gurgaon"/>
    <n v="77.086799499999998"/>
    <n v="28.502286900000001"/>
    <x v="1"/>
    <n v="3000"/>
    <x v="0"/>
    <s v="Indian Rupees(Rs.)"/>
    <x v="1"/>
    <x v="0"/>
    <x v="0"/>
    <s v="No"/>
    <n v="4"/>
    <x v="20"/>
    <s v="Yellow"/>
    <x v="2"/>
    <n v="27"/>
  </r>
  <r>
    <n v="18285736"/>
    <x v="1181"/>
    <x v="7"/>
    <n v="1"/>
    <x v="93"/>
    <s v="Two Horizon Center, Golf Course Road, Gurgaon"/>
    <x v="495"/>
    <s v="Two Horizon Center, Golf Course Road, Gurgaon"/>
    <n v="77.095836500000004"/>
    <n v="28.451292899999999"/>
    <x v="600"/>
    <n v="400"/>
    <x v="5"/>
    <s v="Indian Rupees(Rs.)"/>
    <x v="1"/>
    <x v="1"/>
    <x v="0"/>
    <s v="No"/>
    <n v="1"/>
    <x v="11"/>
    <s v="Yellow"/>
    <x v="2"/>
    <n v="16"/>
  </r>
  <r>
    <n v="18291200"/>
    <x v="1920"/>
    <x v="7"/>
    <n v="1"/>
    <x v="93"/>
    <s v="Two Horizon Center, Golf Course Road, Gurgaon"/>
    <x v="495"/>
    <s v="Two Horizon Center, Golf Course Road, Gurgaon"/>
    <n v="77.096912000000003"/>
    <n v="28.450973659999999"/>
    <x v="803"/>
    <n v="2500"/>
    <x v="0"/>
    <s v="Indian Rupees(Rs.)"/>
    <x v="0"/>
    <x v="0"/>
    <x v="0"/>
    <s v="No"/>
    <n v="4"/>
    <x v="20"/>
    <s v="Yellow"/>
    <x v="2"/>
    <n v="13"/>
  </r>
  <r>
    <n v="18291198"/>
    <x v="1921"/>
    <x v="7"/>
    <n v="1"/>
    <x v="93"/>
    <s v="Two Horizon Center, Golf Course Road, Gurgaon"/>
    <x v="495"/>
    <s v="Two Horizon Center, Golf Course Road, Gurgaon"/>
    <n v="77.096885520000001"/>
    <n v="28.451041750000002"/>
    <x v="804"/>
    <n v="2500"/>
    <x v="0"/>
    <s v="Indian Rupees(Rs.)"/>
    <x v="0"/>
    <x v="0"/>
    <x v="0"/>
    <s v="No"/>
    <n v="4"/>
    <x v="10"/>
    <s v="Yellow"/>
    <x v="2"/>
    <n v="127"/>
  </r>
  <r>
    <n v="18446404"/>
    <x v="1922"/>
    <x v="7"/>
    <n v="1"/>
    <x v="93"/>
    <s v="Plot 131, Phase 1, Udyog Vihar, Gurgaon"/>
    <x v="496"/>
    <s v="Udyog Vihar, Gurgaon"/>
    <n v="77.080139000000003"/>
    <n v="28.510971399999999"/>
    <x v="805"/>
    <n v="700"/>
    <x v="2"/>
    <s v="Indian Rupees(Rs.)"/>
    <x v="1"/>
    <x v="0"/>
    <x v="0"/>
    <s v="No"/>
    <n v="2"/>
    <x v="13"/>
    <s v="Orange"/>
    <x v="3"/>
    <n v="6"/>
  </r>
  <r>
    <n v="6690"/>
    <x v="1923"/>
    <x v="7"/>
    <n v="1"/>
    <x v="93"/>
    <s v="Lemon Tree Hotel, 886, DLF Phase 5, Udyog Vihar, Gurgaon"/>
    <x v="496"/>
    <s v="Udyog Vihar, Gurgaon"/>
    <n v="77.086709600000006"/>
    <n v="28.502636800000001"/>
    <x v="20"/>
    <n v="2000"/>
    <x v="0"/>
    <s v="Indian Rupees(Rs.)"/>
    <x v="1"/>
    <x v="0"/>
    <x v="0"/>
    <s v="No"/>
    <n v="4"/>
    <x v="27"/>
    <s v="Orange"/>
    <x v="3"/>
    <n v="27"/>
  </r>
  <r>
    <n v="306032"/>
    <x v="1924"/>
    <x v="7"/>
    <n v="1"/>
    <x v="93"/>
    <s v="Opposite Army Canteen, Rao Market, Jwala Mill Road, Sector 18, Udyog Vihar, Gurgaon"/>
    <x v="496"/>
    <s v="Udyog Vihar, Gurgaon"/>
    <n v="77.075313899999998"/>
    <n v="28.5004986"/>
    <x v="503"/>
    <n v="600"/>
    <x v="3"/>
    <s v="Indian Rupees(Rs.)"/>
    <x v="1"/>
    <x v="0"/>
    <x v="0"/>
    <s v="No"/>
    <n v="2"/>
    <x v="25"/>
    <s v="Orange"/>
    <x v="3"/>
    <n v="23"/>
  </r>
  <r>
    <n v="18216898"/>
    <x v="1925"/>
    <x v="7"/>
    <n v="1"/>
    <x v="93"/>
    <s v="Plot 243, 1st Floor, SP Infocity, Phase 1, Udyog Vihar, Gurgaon"/>
    <x v="496"/>
    <s v="Udyog Vihar, Gurgaon"/>
    <n v="77.086214999999996"/>
    <n v="28.513031300000002"/>
    <x v="343"/>
    <n v="200"/>
    <x v="4"/>
    <s v="Indian Rupees(Rs.)"/>
    <x v="1"/>
    <x v="0"/>
    <x v="0"/>
    <s v="No"/>
    <n v="1"/>
    <x v="13"/>
    <s v="Orange"/>
    <x v="3"/>
    <n v="6"/>
  </r>
  <r>
    <n v="310487"/>
    <x v="1926"/>
    <x v="7"/>
    <n v="1"/>
    <x v="93"/>
    <s v="Plot 74, Sector 18, Near IFFCO Chowk, Udyog Vihar, Gurgaon"/>
    <x v="496"/>
    <s v="Udyog Vihar, Gurgaon"/>
    <n v="77.065261199999995"/>
    <n v="28.4875966"/>
    <x v="303"/>
    <n v="200"/>
    <x v="4"/>
    <s v="Indian Rupees(Rs.)"/>
    <x v="1"/>
    <x v="1"/>
    <x v="0"/>
    <s v="No"/>
    <n v="1"/>
    <x v="16"/>
    <s v="Orange"/>
    <x v="3"/>
    <n v="12"/>
  </r>
  <r>
    <n v="18352277"/>
    <x v="618"/>
    <x v="7"/>
    <n v="1"/>
    <x v="93"/>
    <s v="Vanijya Nikunj, Shankar Chowk, Phase 5, Udyog Vihar, Gurgaon"/>
    <x v="496"/>
    <s v="Udyog Vihar, Gurgaon"/>
    <n v="77.088159000000005"/>
    <n v="28.499116099999998"/>
    <x v="342"/>
    <n v="1000"/>
    <x v="1"/>
    <s v="Indian Rupees(Rs.)"/>
    <x v="1"/>
    <x v="1"/>
    <x v="0"/>
    <s v="No"/>
    <n v="3"/>
    <x v="27"/>
    <s v="Orange"/>
    <x v="3"/>
    <n v="7"/>
  </r>
  <r>
    <n v="4185"/>
    <x v="1927"/>
    <x v="7"/>
    <n v="1"/>
    <x v="93"/>
    <s v="238, Next to Plot 702, Peepal Chowk, Phase 5, Udyog Vihar, Gurgaon"/>
    <x v="496"/>
    <s v="Udyog Vihar, Gurgaon"/>
    <n v="77.083834999999993"/>
    <n v="28.506391000000001"/>
    <x v="379"/>
    <n v="650"/>
    <x v="2"/>
    <s v="Indian Rupees(Rs.)"/>
    <x v="1"/>
    <x v="0"/>
    <x v="0"/>
    <s v="No"/>
    <n v="2"/>
    <x v="22"/>
    <s v="Orange"/>
    <x v="3"/>
    <n v="13"/>
  </r>
  <r>
    <n v="18374686"/>
    <x v="1928"/>
    <x v="7"/>
    <n v="1"/>
    <x v="93"/>
    <s v="Vanijya Nikunj, Near Income Tax Office, Phase 5, Udyog Vihar, Gurgaon"/>
    <x v="496"/>
    <s v="Udyog Vihar, Gurgaon"/>
    <n v="77.087968500000002"/>
    <n v="28.499172399999999"/>
    <x v="806"/>
    <n v="800"/>
    <x v="2"/>
    <s v="Indian Rupees(Rs.)"/>
    <x v="0"/>
    <x v="0"/>
    <x v="0"/>
    <s v="No"/>
    <n v="2"/>
    <x v="13"/>
    <s v="Orange"/>
    <x v="3"/>
    <n v="11"/>
  </r>
  <r>
    <n v="310870"/>
    <x v="1929"/>
    <x v="7"/>
    <n v="1"/>
    <x v="93"/>
    <s v="Shop 68, Rao Market, Electronics City, Udyog Vihar, Gurgaon"/>
    <x v="496"/>
    <s v="Udyog Vihar, Gurgaon"/>
    <n v="77.072860500000004"/>
    <n v="28.501125200000001"/>
    <x v="379"/>
    <n v="500"/>
    <x v="3"/>
    <s v="Indian Rupees(Rs.)"/>
    <x v="1"/>
    <x v="0"/>
    <x v="0"/>
    <s v="No"/>
    <n v="2"/>
    <x v="13"/>
    <s v="Orange"/>
    <x v="3"/>
    <n v="17"/>
  </r>
  <r>
    <n v="18435802"/>
    <x v="1369"/>
    <x v="7"/>
    <n v="1"/>
    <x v="93"/>
    <s v="Udyog Vihar, Gurgaon"/>
    <x v="496"/>
    <s v="Udyog Vihar, Gurgaon"/>
    <n v="77.083562200000003"/>
    <n v="28.5009896"/>
    <x v="676"/>
    <n v="700"/>
    <x v="2"/>
    <s v="Indian Rupees(Rs.)"/>
    <x v="1"/>
    <x v="1"/>
    <x v="0"/>
    <s v="No"/>
    <n v="2"/>
    <x v="16"/>
    <s v="Orange"/>
    <x v="3"/>
    <n v="7"/>
  </r>
  <r>
    <n v="311788"/>
    <x v="1930"/>
    <x v="7"/>
    <n v="1"/>
    <x v="93"/>
    <s v="Enkay Tower, Phase 5, Udyog Vihar, Gurgaon"/>
    <x v="496"/>
    <s v="Udyog Vihar, Gurgaon"/>
    <n v="77.086752399999995"/>
    <n v="28.497558399999999"/>
    <x v="355"/>
    <n v="400"/>
    <x v="5"/>
    <s v="Indian Rupees(Rs.)"/>
    <x v="1"/>
    <x v="1"/>
    <x v="0"/>
    <s v="No"/>
    <n v="1"/>
    <x v="9"/>
    <s v="Orange"/>
    <x v="3"/>
    <n v="10"/>
  </r>
  <r>
    <n v="312301"/>
    <x v="1931"/>
    <x v="7"/>
    <n v="1"/>
    <x v="93"/>
    <s v="183, Nimitya, Phase I, Udyog Vihar, Gurgaon"/>
    <x v="496"/>
    <s v="Udyog Vihar, Gurgaon"/>
    <n v="77.084243400000005"/>
    <n v="28.512041700000001"/>
    <x v="20"/>
    <n v="500"/>
    <x v="3"/>
    <s v="Indian Rupees(Rs.)"/>
    <x v="1"/>
    <x v="0"/>
    <x v="0"/>
    <s v="No"/>
    <n v="2"/>
    <x v="16"/>
    <s v="Orange"/>
    <x v="3"/>
    <n v="10"/>
  </r>
  <r>
    <n v="18175242"/>
    <x v="1932"/>
    <x v="7"/>
    <n v="1"/>
    <x v="93"/>
    <s v="Udyog Vihar, Gurgaon"/>
    <x v="496"/>
    <s v="Udyog Vihar, Gurgaon"/>
    <n v="77.080100000000002"/>
    <n v="28.5140563"/>
    <x v="21"/>
    <n v="150"/>
    <x v="4"/>
    <s v="Indian Rupees(Rs.)"/>
    <x v="1"/>
    <x v="0"/>
    <x v="0"/>
    <s v="No"/>
    <n v="1"/>
    <x v="22"/>
    <s v="Orange"/>
    <x v="3"/>
    <n v="4"/>
  </r>
  <r>
    <n v="18350142"/>
    <x v="1933"/>
    <x v="7"/>
    <n v="1"/>
    <x v="93"/>
    <s v="Food Court, Infocity, Udyog Vihar, Gurgaon"/>
    <x v="496"/>
    <s v="Udyog Vihar, Gurgaon"/>
    <n v="77.086214999999996"/>
    <n v="28.513031300000002"/>
    <x v="64"/>
    <n v="150"/>
    <x v="4"/>
    <s v="Indian Rupees(Rs.)"/>
    <x v="1"/>
    <x v="0"/>
    <x v="0"/>
    <s v="No"/>
    <n v="1"/>
    <x v="14"/>
    <s v="White"/>
    <x v="4"/>
    <n v="0"/>
  </r>
  <r>
    <n v="18463967"/>
    <x v="1934"/>
    <x v="7"/>
    <n v="1"/>
    <x v="93"/>
    <s v="Near Hanuman Mandir"/>
    <x v="496"/>
    <s v="Udyog Vihar, Gurgaon"/>
    <n v="77.075763120000005"/>
    <n v="28.511508320000001"/>
    <x v="343"/>
    <n v="500"/>
    <x v="3"/>
    <s v="Indian Rupees(Rs.)"/>
    <x v="1"/>
    <x v="0"/>
    <x v="0"/>
    <s v="No"/>
    <n v="2"/>
    <x v="14"/>
    <s v="White"/>
    <x v="4"/>
    <n v="0"/>
  </r>
  <r>
    <n v="18463954"/>
    <x v="1935"/>
    <x v="7"/>
    <n v="1"/>
    <x v="93"/>
    <s v="353, Udyog Vihar, Gurgaon"/>
    <x v="496"/>
    <s v="Udyog Vihar, Gurgaon"/>
    <n v="77.082343899999998"/>
    <n v="28.501277999999999"/>
    <x v="343"/>
    <n v="300"/>
    <x v="5"/>
    <s v="Indian Rupees(Rs.)"/>
    <x v="1"/>
    <x v="0"/>
    <x v="0"/>
    <s v="No"/>
    <n v="1"/>
    <x v="14"/>
    <s v="White"/>
    <x v="4"/>
    <n v="0"/>
  </r>
  <r>
    <n v="18463969"/>
    <x v="1936"/>
    <x v="7"/>
    <n v="1"/>
    <x v="93"/>
    <s v="Hanuman Mandir, Phase-1, Udyog Vihar, Gurgaon"/>
    <x v="496"/>
    <s v="Udyog Vihar, Gurgaon"/>
    <n v="77.0755585"/>
    <n v="28.511513000000001"/>
    <x v="343"/>
    <n v="500"/>
    <x v="3"/>
    <s v="Indian Rupees(Rs.)"/>
    <x v="1"/>
    <x v="0"/>
    <x v="0"/>
    <s v="No"/>
    <n v="2"/>
    <x v="14"/>
    <s v="White"/>
    <x v="4"/>
    <n v="0"/>
  </r>
  <r>
    <n v="18350144"/>
    <x v="1607"/>
    <x v="7"/>
    <n v="1"/>
    <x v="93"/>
    <s v="Shop 7, Sector 18, HUDA Complex, Sarhaul Village, Udyog Vihar, Gurgaon"/>
    <x v="496"/>
    <s v="Udyog Vihar, Gurgaon"/>
    <n v="77.067077299999994"/>
    <n v="28.4905933"/>
    <x v="380"/>
    <n v="300"/>
    <x v="5"/>
    <s v="Indian Rupees(Rs.)"/>
    <x v="1"/>
    <x v="0"/>
    <x v="0"/>
    <s v="No"/>
    <n v="1"/>
    <x v="14"/>
    <s v="White"/>
    <x v="4"/>
    <n v="2"/>
  </r>
  <r>
    <n v="18466414"/>
    <x v="880"/>
    <x v="7"/>
    <n v="1"/>
    <x v="93"/>
    <s v="Infotech Center, Old Delhi Gurgaon Road, IDPL Township, Sector 22A, Udyog Vihar, Gurgaon"/>
    <x v="496"/>
    <s v="Udyog Vihar, Gurgaon"/>
    <n v="0"/>
    <n v="0"/>
    <x v="20"/>
    <n v="450"/>
    <x v="3"/>
    <s v="Indian Rupees(Rs.)"/>
    <x v="1"/>
    <x v="0"/>
    <x v="0"/>
    <s v="No"/>
    <n v="1"/>
    <x v="14"/>
    <s v="White"/>
    <x v="4"/>
    <n v="0"/>
  </r>
  <r>
    <n v="18332976"/>
    <x v="1236"/>
    <x v="7"/>
    <n v="1"/>
    <x v="93"/>
    <s v="Plot 424, Satguru Farm, Opposite Maruti Gate 1, Sector 18, Udyog Vihar, Gurgaon"/>
    <x v="496"/>
    <s v="Udyog Vihar, Gurgaon"/>
    <n v="77.062716100000003"/>
    <n v="28.496969100000001"/>
    <x v="480"/>
    <n v="450"/>
    <x v="3"/>
    <s v="Indian Rupees(Rs.)"/>
    <x v="1"/>
    <x v="1"/>
    <x v="1"/>
    <s v="No"/>
    <n v="1"/>
    <x v="14"/>
    <s v="White"/>
    <x v="4"/>
    <n v="2"/>
  </r>
  <r>
    <n v="18412860"/>
    <x v="1118"/>
    <x v="7"/>
    <n v="1"/>
    <x v="93"/>
    <s v="Plot 243, Tower A, SP Infocity, Udyog Vihar Phase 1, Sector 20, Udyog Vihar, Gurgaon"/>
    <x v="496"/>
    <s v="Udyog Vihar, Gurgaon"/>
    <n v="77.086214999999996"/>
    <n v="28.513031300000002"/>
    <x v="440"/>
    <n v="400"/>
    <x v="5"/>
    <s v="Indian Rupees(Rs.)"/>
    <x v="1"/>
    <x v="1"/>
    <x v="0"/>
    <s v="No"/>
    <n v="1"/>
    <x v="14"/>
    <s v="White"/>
    <x v="4"/>
    <n v="3"/>
  </r>
  <r>
    <n v="18391133"/>
    <x v="1937"/>
    <x v="7"/>
    <n v="1"/>
    <x v="93"/>
    <s v="Shop 5, HUDA Market, Sector 18, Udyog Vihar, Gurgaon"/>
    <x v="496"/>
    <s v="Udyog Vihar, Gurgaon"/>
    <n v="77.067104599999993"/>
    <n v="28.490532200000001"/>
    <x v="343"/>
    <n v="200"/>
    <x v="4"/>
    <s v="Indian Rupees(Rs.)"/>
    <x v="1"/>
    <x v="0"/>
    <x v="0"/>
    <s v="No"/>
    <n v="1"/>
    <x v="14"/>
    <s v="White"/>
    <x v="4"/>
    <n v="0"/>
  </r>
  <r>
    <n v="18311952"/>
    <x v="1060"/>
    <x v="7"/>
    <n v="1"/>
    <x v="93"/>
    <s v="Airtel Centre Bharti Airtel Ltd, 5th Floor, Plot 16, Phase 4, Udyog Vihar, Gurgaon"/>
    <x v="496"/>
    <s v="Udyog Vihar, Gurgaon"/>
    <n v="77.079917859999995"/>
    <n v="28.49125312"/>
    <x v="20"/>
    <n v="600"/>
    <x v="3"/>
    <s v="Indian Rupees(Rs.)"/>
    <x v="1"/>
    <x v="0"/>
    <x v="0"/>
    <s v="No"/>
    <n v="2"/>
    <x v="14"/>
    <s v="White"/>
    <x v="4"/>
    <n v="2"/>
  </r>
  <r>
    <n v="18350138"/>
    <x v="1938"/>
    <x v="7"/>
    <n v="1"/>
    <x v="93"/>
    <s v="Rao Chattar Singh Market, Opposite Siemens Sarhaul Village, Udyog Vihar, Gurgaon"/>
    <x v="496"/>
    <s v="Udyog Vihar, Gurgaon"/>
    <n v="77.0673441"/>
    <n v="28.490722300000002"/>
    <x v="343"/>
    <n v="200"/>
    <x v="4"/>
    <s v="Indian Rupees(Rs.)"/>
    <x v="1"/>
    <x v="0"/>
    <x v="0"/>
    <s v="No"/>
    <n v="1"/>
    <x v="14"/>
    <s v="White"/>
    <x v="4"/>
    <n v="0"/>
  </r>
  <r>
    <n v="313078"/>
    <x v="684"/>
    <x v="7"/>
    <n v="1"/>
    <x v="93"/>
    <s v="SCO 35, HUDA Commercial Complex, Udyog Vihar, Gurgaon"/>
    <x v="496"/>
    <s v="Udyog Vihar, Gurgaon"/>
    <n v="77.067069000000004"/>
    <n v="28.4899846"/>
    <x v="528"/>
    <n v="700"/>
    <x v="2"/>
    <s v="Indian Rupees(Rs.)"/>
    <x v="1"/>
    <x v="0"/>
    <x v="0"/>
    <s v="No"/>
    <n v="2"/>
    <x v="14"/>
    <s v="White"/>
    <x v="4"/>
    <n v="3"/>
  </r>
  <r>
    <n v="18265716"/>
    <x v="1939"/>
    <x v="7"/>
    <n v="1"/>
    <x v="93"/>
    <s v="Plot 481, Ground Floor, Phase 5, Udyog Vihar, Gurgaon"/>
    <x v="496"/>
    <s v="Udyog Vihar, Gurgaon"/>
    <n v="77.085990199999998"/>
    <n v="28.498892600000001"/>
    <x v="534"/>
    <n v="400"/>
    <x v="5"/>
    <s v="Indian Rupees(Rs.)"/>
    <x v="1"/>
    <x v="0"/>
    <x v="0"/>
    <s v="No"/>
    <n v="1"/>
    <x v="14"/>
    <s v="White"/>
    <x v="4"/>
    <n v="3"/>
  </r>
  <r>
    <n v="18382370"/>
    <x v="1940"/>
    <x v="7"/>
    <n v="1"/>
    <x v="93"/>
    <s v="Plot 477, Sector 18, Sarhaul, Phase IV, Udyog Vihar, Gurgaon"/>
    <x v="496"/>
    <s v="Udyog Vihar, Gurgaon"/>
    <n v="77.07016754"/>
    <n v="28.49064636"/>
    <x v="382"/>
    <n v="650"/>
    <x v="2"/>
    <s v="Indian Rupees(Rs.)"/>
    <x v="1"/>
    <x v="1"/>
    <x v="0"/>
    <s v="No"/>
    <n v="2"/>
    <x v="14"/>
    <s v="White"/>
    <x v="4"/>
    <n v="2"/>
  </r>
  <r>
    <n v="18421451"/>
    <x v="1941"/>
    <x v="7"/>
    <n v="1"/>
    <x v="93"/>
    <s v="93-B, Phase 5, Udyog Vihar, Gurgaon"/>
    <x v="496"/>
    <s v="Udyog Vihar, Gurgaon"/>
    <n v="77.083652099999995"/>
    <n v="28.4996537"/>
    <x v="343"/>
    <n v="200"/>
    <x v="4"/>
    <s v="Indian Rupees(Rs.)"/>
    <x v="1"/>
    <x v="0"/>
    <x v="0"/>
    <s v="No"/>
    <n v="1"/>
    <x v="14"/>
    <s v="White"/>
    <x v="4"/>
    <n v="0"/>
  </r>
  <r>
    <n v="18427204"/>
    <x v="1942"/>
    <x v="7"/>
    <n v="1"/>
    <x v="93"/>
    <s v="Near DCB ATM, Vimal Yadav Wali Galli, Sarhaul Village, Udyog Vihar, Gurgaon"/>
    <x v="496"/>
    <s v="Udyog Vihar, Gurgaon"/>
    <n v="77.066564900000003"/>
    <n v="28.487253299999999"/>
    <x v="343"/>
    <n v="250"/>
    <x v="5"/>
    <s v="Indian Rupees(Rs.)"/>
    <x v="1"/>
    <x v="0"/>
    <x v="0"/>
    <s v="No"/>
    <n v="1"/>
    <x v="14"/>
    <s v="White"/>
    <x v="4"/>
    <n v="0"/>
  </r>
  <r>
    <n v="18352171"/>
    <x v="1683"/>
    <x v="7"/>
    <n v="1"/>
    <x v="93"/>
    <s v="Plot 581, Phase 5, Udyog Vihar, Gurgaon"/>
    <x v="496"/>
    <s v="Udyog Vihar, Gurgaon"/>
    <n v="77.083400699999999"/>
    <n v="28.497882100000002"/>
    <x v="343"/>
    <n v="200"/>
    <x v="4"/>
    <s v="Indian Rupees(Rs.)"/>
    <x v="1"/>
    <x v="0"/>
    <x v="0"/>
    <s v="No"/>
    <n v="1"/>
    <x v="14"/>
    <s v="White"/>
    <x v="4"/>
    <n v="0"/>
  </r>
  <r>
    <n v="18458633"/>
    <x v="1943"/>
    <x v="7"/>
    <n v="1"/>
    <x v="93"/>
    <s v="Shop 3, Huda Market, Sarahel, Udyog Vihar, Gurgaon"/>
    <x v="496"/>
    <s v="Udyog Vihar, Gurgaon"/>
    <n v="77.067177700000002"/>
    <n v="28.490597000000001"/>
    <x v="405"/>
    <n v="150"/>
    <x v="4"/>
    <s v="Indian Rupees(Rs.)"/>
    <x v="1"/>
    <x v="0"/>
    <x v="0"/>
    <s v="No"/>
    <n v="1"/>
    <x v="14"/>
    <s v="White"/>
    <x v="4"/>
    <n v="0"/>
  </r>
  <r>
    <n v="18306504"/>
    <x v="1944"/>
    <x v="7"/>
    <n v="1"/>
    <x v="93"/>
    <s v="243, Phase 1, Udyog Vihar, Gurgaon"/>
    <x v="496"/>
    <s v="Udyog Vihar, Gurgaon"/>
    <n v="77.086169999999996"/>
    <n v="28.5128925"/>
    <x v="534"/>
    <n v="400"/>
    <x v="5"/>
    <s v="Indian Rupees(Rs.)"/>
    <x v="1"/>
    <x v="0"/>
    <x v="0"/>
    <s v="No"/>
    <n v="1"/>
    <x v="14"/>
    <s v="White"/>
    <x v="4"/>
    <n v="1"/>
  </r>
  <r>
    <n v="18458319"/>
    <x v="1945"/>
    <x v="7"/>
    <n v="1"/>
    <x v="93"/>
    <s v="Main Market Sarhaol, Opposite Siemens Company, Udyog Vihar, Gurgaon"/>
    <x v="496"/>
    <s v="Udyog Vihar, Gurgaon"/>
    <n v="77.069375300000004"/>
    <n v="28.4909024"/>
    <x v="343"/>
    <n v="300"/>
    <x v="5"/>
    <s v="Indian Rupees(Rs.)"/>
    <x v="1"/>
    <x v="0"/>
    <x v="0"/>
    <s v="No"/>
    <n v="1"/>
    <x v="14"/>
    <s v="White"/>
    <x v="4"/>
    <n v="0"/>
  </r>
  <r>
    <n v="18463955"/>
    <x v="1431"/>
    <x v="7"/>
    <n v="1"/>
    <x v="93"/>
    <s v="Location Varies, Udyog Vihar, Gurgaon"/>
    <x v="496"/>
    <s v="Udyog Vihar, Gurgaon"/>
    <n v="77.081314000000006"/>
    <n v="28.499966700000002"/>
    <x v="699"/>
    <n v="600"/>
    <x v="3"/>
    <s v="Indian Rupees(Rs.)"/>
    <x v="1"/>
    <x v="0"/>
    <x v="0"/>
    <s v="No"/>
    <n v="2"/>
    <x v="14"/>
    <s v="White"/>
    <x v="4"/>
    <n v="1"/>
  </r>
  <r>
    <n v="18337883"/>
    <x v="1268"/>
    <x v="7"/>
    <n v="1"/>
    <x v="93"/>
    <s v="Plot 241, Smile Group, Udyog Vihar, Gurgaon"/>
    <x v="496"/>
    <s v="Udyog Vihar, Gurgaon"/>
    <n v="77.085902000000004"/>
    <n v="28.509467999999998"/>
    <x v="20"/>
    <n v="400"/>
    <x v="5"/>
    <s v="Indian Rupees(Rs.)"/>
    <x v="1"/>
    <x v="1"/>
    <x v="0"/>
    <s v="No"/>
    <n v="1"/>
    <x v="14"/>
    <s v="White"/>
    <x v="4"/>
    <n v="1"/>
  </r>
  <r>
    <n v="18391145"/>
    <x v="1946"/>
    <x v="7"/>
    <n v="1"/>
    <x v="93"/>
    <s v="Main Sarhol Village, Opposite Siemens Office, Udyog Vihar, Gurgaon"/>
    <x v="496"/>
    <s v="Udyog Vihar, Gurgaon"/>
    <n v="77.068349699999999"/>
    <n v="28.490741499999999"/>
    <x v="343"/>
    <n v="200"/>
    <x v="4"/>
    <s v="Indian Rupees(Rs.)"/>
    <x v="1"/>
    <x v="0"/>
    <x v="0"/>
    <s v="No"/>
    <n v="1"/>
    <x v="14"/>
    <s v="White"/>
    <x v="4"/>
    <n v="0"/>
  </r>
  <r>
    <n v="18277216"/>
    <x v="1947"/>
    <x v="7"/>
    <n v="1"/>
    <x v="93"/>
    <s v="Near Ram Chowk, Udyog Vihar, Gurgaon"/>
    <x v="496"/>
    <s v="Udyog Vihar, Gurgaon"/>
    <n v="77.076210200000006"/>
    <n v="28.511479699999999"/>
    <x v="343"/>
    <n v="200"/>
    <x v="4"/>
    <s v="Indian Rupees(Rs.)"/>
    <x v="1"/>
    <x v="0"/>
    <x v="0"/>
    <s v="No"/>
    <n v="1"/>
    <x v="14"/>
    <s v="White"/>
    <x v="4"/>
    <n v="0"/>
  </r>
  <r>
    <n v="312592"/>
    <x v="1825"/>
    <x v="7"/>
    <n v="1"/>
    <x v="93"/>
    <s v="Ground Floor, Unitech Cyber Park, Sector 39, Gurgaon"/>
    <x v="497"/>
    <s v="Unitech Cyber Park, Sector 39, Gurgaon, Gurgaon"/>
    <n v="77.055501899999996"/>
    <n v="28.443247"/>
    <x v="20"/>
    <n v="400"/>
    <x v="5"/>
    <s v="Indian Rupees(Rs.)"/>
    <x v="1"/>
    <x v="1"/>
    <x v="0"/>
    <s v="No"/>
    <n v="1"/>
    <x v="13"/>
    <s v="Orange"/>
    <x v="3"/>
    <n v="82"/>
  </r>
  <r>
    <n v="9273"/>
    <x v="838"/>
    <x v="7"/>
    <n v="1"/>
    <x v="93"/>
    <s v="7, Tower C, Unitech Cyber Park, Sector 39, Gurgaon"/>
    <x v="497"/>
    <s v="Unitech Cyber Park, Sector 39, Gurgaon, Gurgaon"/>
    <n v="77.056334800000002"/>
    <n v="28.442912400000001"/>
    <x v="495"/>
    <n v="600"/>
    <x v="3"/>
    <s v="Indian Rupees(Rs.)"/>
    <x v="1"/>
    <x v="1"/>
    <x v="0"/>
    <s v="No"/>
    <n v="2"/>
    <x v="20"/>
    <s v="Yellow"/>
    <x v="2"/>
    <n v="302"/>
  </r>
  <r>
    <n v="309134"/>
    <x v="1948"/>
    <x v="7"/>
    <n v="1"/>
    <x v="93"/>
    <s v="Unit 3, Tower B, Unitech Cyber Park, Sector 39, Gurgaon"/>
    <x v="497"/>
    <s v="Unitech Cyber Park, Sector 39, Gurgaon, Gurgaon"/>
    <n v="77.055035009999997"/>
    <n v="28.44359498"/>
    <x v="343"/>
    <n v="750"/>
    <x v="2"/>
    <s v="Indian Rupees(Rs.)"/>
    <x v="1"/>
    <x v="0"/>
    <x v="0"/>
    <s v="No"/>
    <n v="2"/>
    <x v="11"/>
    <s v="Yellow"/>
    <x v="2"/>
    <n v="276"/>
  </r>
  <r>
    <n v="18458638"/>
    <x v="1949"/>
    <x v="7"/>
    <n v="1"/>
    <x v="93"/>
    <s v="Unitech Cyber Park, Behind Tower A, Sector 39, Gurgaon"/>
    <x v="497"/>
    <s v="Unitech Cyber Park, Sector 39, Gurgaon, Gurgaon"/>
    <n v="0"/>
    <n v="0"/>
    <x v="64"/>
    <n v="300"/>
    <x v="5"/>
    <s v="Indian Rupees(Rs.)"/>
    <x v="1"/>
    <x v="0"/>
    <x v="0"/>
    <s v="No"/>
    <n v="1"/>
    <x v="14"/>
    <s v="White"/>
    <x v="4"/>
    <n v="0"/>
  </r>
  <r>
    <n v="18337882"/>
    <x v="1268"/>
    <x v="7"/>
    <n v="1"/>
    <x v="93"/>
    <s v="Unitech Cyber Park, Sector 39, Gurgaon, Gurgaon"/>
    <x v="497"/>
    <s v="Unitech Cyber Park, Sector 39, Gurgaon, Gurgaon"/>
    <n v="77.056311399999998"/>
    <n v="28.4435939"/>
    <x v="20"/>
    <n v="800"/>
    <x v="2"/>
    <s v="Indian Rupees(Rs.)"/>
    <x v="1"/>
    <x v="1"/>
    <x v="0"/>
    <s v="No"/>
    <n v="2"/>
    <x v="14"/>
    <s v="White"/>
    <x v="4"/>
    <n v="3"/>
  </r>
  <r>
    <n v="18237342"/>
    <x v="1950"/>
    <x v="7"/>
    <n v="1"/>
    <x v="93"/>
    <s v="Food Court, Unitech Infospace, Sector 21, Gurgaon"/>
    <x v="498"/>
    <s v="Unitech Infospace, Sector 21, Gurgaon, Gurgaon"/>
    <n v="77.0714665"/>
    <n v="28.509640300000001"/>
    <x v="355"/>
    <n v="500"/>
    <x v="3"/>
    <s v="Indian Rupees(Rs.)"/>
    <x v="1"/>
    <x v="0"/>
    <x v="0"/>
    <s v="No"/>
    <n v="2"/>
    <x v="22"/>
    <s v="Orange"/>
    <x v="3"/>
    <n v="7"/>
  </r>
  <r>
    <n v="18383550"/>
    <x v="1141"/>
    <x v="7"/>
    <n v="1"/>
    <x v="93"/>
    <s v="New Food court, 12-A, Ground Floor, Unitech Infospace, Sector 21, Gurgaon"/>
    <x v="498"/>
    <s v="Unitech Infospace, Sector 21, Gurgaon, Gurgaon"/>
    <n v="77.072361740000005"/>
    <n v="28.510559950000001"/>
    <x v="451"/>
    <n v="600"/>
    <x v="3"/>
    <s v="Indian Rupees(Rs.)"/>
    <x v="1"/>
    <x v="0"/>
    <x v="0"/>
    <s v="No"/>
    <n v="2"/>
    <x v="25"/>
    <s v="Orange"/>
    <x v="3"/>
    <n v="8"/>
  </r>
  <r>
    <n v="302243"/>
    <x v="880"/>
    <x v="7"/>
    <n v="1"/>
    <x v="93"/>
    <s v="Unitech Infospace, Sector 21, Gurgaon"/>
    <x v="498"/>
    <s v="Unitech Infospace, Sector 21, Gurgaon, Gurgaon"/>
    <n v="77.0715115"/>
    <n v="28.509779000000002"/>
    <x v="20"/>
    <n v="450"/>
    <x v="3"/>
    <s v="Indian Rupees(Rs.)"/>
    <x v="1"/>
    <x v="0"/>
    <x v="0"/>
    <s v="No"/>
    <n v="1"/>
    <x v="13"/>
    <s v="Orange"/>
    <x v="3"/>
    <n v="10"/>
  </r>
  <r>
    <n v="18294576"/>
    <x v="1951"/>
    <x v="7"/>
    <n v="1"/>
    <x v="93"/>
    <s v="Shop 14, Unitech Infospace, Sector 21, Gurgaon"/>
    <x v="498"/>
    <s v="Unitech Infospace, Sector 21, Gurgaon, Gurgaon"/>
    <n v="77.071265800000006"/>
    <n v="28.5095992"/>
    <x v="807"/>
    <n v="600"/>
    <x v="3"/>
    <s v="Indian Rupees(Rs.)"/>
    <x v="1"/>
    <x v="0"/>
    <x v="0"/>
    <s v="No"/>
    <n v="2"/>
    <x v="12"/>
    <s v="Orange"/>
    <x v="3"/>
    <n v="31"/>
  </r>
  <r>
    <n v="18233603"/>
    <x v="1952"/>
    <x v="7"/>
    <n v="1"/>
    <x v="93"/>
    <s v="Food Court, Unitech Infospace, Sector 21, Gurgaon"/>
    <x v="498"/>
    <s v="Unitech Infospace, Sector 21, Gurgaon, Gurgaon"/>
    <n v="77.0714665"/>
    <n v="28.509640300000001"/>
    <x v="5"/>
    <n v="600"/>
    <x v="3"/>
    <s v="Indian Rupees(Rs.)"/>
    <x v="1"/>
    <x v="0"/>
    <x v="0"/>
    <s v="No"/>
    <n v="2"/>
    <x v="22"/>
    <s v="Orange"/>
    <x v="3"/>
    <n v="5"/>
  </r>
  <r>
    <n v="304182"/>
    <x v="838"/>
    <x v="7"/>
    <n v="1"/>
    <x v="93"/>
    <s v="Unit 2, Ground Floor, Amenity Block, Unitech Infospace, Sector 21, Gurgaon"/>
    <x v="498"/>
    <s v="Unitech Infospace, Sector 21, Gurgaon, Gurgaon"/>
    <n v="77.0715115"/>
    <n v="28.509779000000002"/>
    <x v="495"/>
    <n v="600"/>
    <x v="3"/>
    <s v="Indian Rupees(Rs.)"/>
    <x v="1"/>
    <x v="0"/>
    <x v="0"/>
    <s v="No"/>
    <n v="2"/>
    <x v="19"/>
    <s v="Orange"/>
    <x v="3"/>
    <n v="87"/>
  </r>
  <r>
    <n v="18396424"/>
    <x v="1953"/>
    <x v="7"/>
    <n v="1"/>
    <x v="93"/>
    <s v="Unit 7, SEZ Block 4 Aminity, Unitech Infospace, Sector 21, Gurgaon"/>
    <x v="498"/>
    <s v="Unitech Infospace, Sector 21, Gurgaon, Gurgaon"/>
    <n v="77.072051099999996"/>
    <n v="28.510368700000001"/>
    <x v="331"/>
    <n v="300"/>
    <x v="5"/>
    <s v="Indian Rupees(Rs.)"/>
    <x v="1"/>
    <x v="0"/>
    <x v="0"/>
    <s v="No"/>
    <n v="1"/>
    <x v="9"/>
    <s v="Orange"/>
    <x v="3"/>
    <n v="4"/>
  </r>
  <r>
    <n v="9967"/>
    <x v="649"/>
    <x v="7"/>
    <n v="1"/>
    <x v="93"/>
    <s v="3, Ground Floor, Amenity Block, Unitech Infospace, Sector 21, Gurgaon"/>
    <x v="498"/>
    <s v="Unitech Infospace, Sector 21, Gurgaon, Gurgaon"/>
    <n v="77.0714215"/>
    <n v="28.509680700000001"/>
    <x v="308"/>
    <n v="500"/>
    <x v="3"/>
    <s v="Indian Rupees(Rs.)"/>
    <x v="1"/>
    <x v="0"/>
    <x v="0"/>
    <s v="No"/>
    <n v="2"/>
    <x v="16"/>
    <s v="Orange"/>
    <x v="3"/>
    <n v="35"/>
  </r>
  <r>
    <n v="18350125"/>
    <x v="1385"/>
    <x v="7"/>
    <n v="1"/>
    <x v="93"/>
    <s v="Unit 7, SEZ Block 4 Aminity, Unitech Infospace, Sector 21, Gurgaon"/>
    <x v="498"/>
    <s v="Unitech Infospace, Sector 21, Gurgaon, Gurgaon"/>
    <n v="77.071998640000004"/>
    <n v="28.51028625"/>
    <x v="679"/>
    <n v="300"/>
    <x v="5"/>
    <s v="Indian Rupees(Rs.)"/>
    <x v="1"/>
    <x v="0"/>
    <x v="0"/>
    <s v="No"/>
    <n v="1"/>
    <x v="12"/>
    <s v="Orange"/>
    <x v="3"/>
    <n v="25"/>
  </r>
  <r>
    <n v="302248"/>
    <x v="1954"/>
    <x v="7"/>
    <n v="1"/>
    <x v="93"/>
    <s v="Unitech Infospace, Sector 21, Gurgaon"/>
    <x v="498"/>
    <s v="Unitech Infospace, Sector 21, Gurgaon, Gurgaon"/>
    <n v="77.071280139999999"/>
    <n v="28.5095226"/>
    <x v="808"/>
    <n v="400"/>
    <x v="5"/>
    <s v="Indian Rupees(Rs.)"/>
    <x v="1"/>
    <x v="1"/>
    <x v="0"/>
    <s v="No"/>
    <n v="1"/>
    <x v="12"/>
    <s v="Orange"/>
    <x v="3"/>
    <n v="44"/>
  </r>
  <r>
    <n v="310531"/>
    <x v="650"/>
    <x v="7"/>
    <n v="1"/>
    <x v="93"/>
    <s v="Food Court, Ground Floor, Unitech Infospace, Sector 21, Gurgaon"/>
    <x v="498"/>
    <s v="Unitech Infospace, Sector 21, Gurgaon, Gurgaon"/>
    <n v="77.0715115"/>
    <n v="28.509779000000002"/>
    <x v="497"/>
    <n v="500"/>
    <x v="3"/>
    <s v="Indian Rupees(Rs.)"/>
    <x v="1"/>
    <x v="0"/>
    <x v="0"/>
    <s v="No"/>
    <n v="2"/>
    <x v="16"/>
    <s v="Orange"/>
    <x v="3"/>
    <n v="27"/>
  </r>
  <r>
    <n v="312708"/>
    <x v="1825"/>
    <x v="7"/>
    <n v="1"/>
    <x v="93"/>
    <s v="Food Court, Basement, Amenity Block, Unitech Infospace, Sector 21, Gurgaon"/>
    <x v="498"/>
    <s v="Unitech Infospace, Sector 21, Gurgaon, Gurgaon"/>
    <n v="77.0715115"/>
    <n v="28.509779000000002"/>
    <x v="20"/>
    <n v="400"/>
    <x v="5"/>
    <s v="Indian Rupees(Rs.)"/>
    <x v="1"/>
    <x v="1"/>
    <x v="0"/>
    <s v="No"/>
    <n v="1"/>
    <x v="27"/>
    <s v="Orange"/>
    <x v="3"/>
    <n v="14"/>
  </r>
  <r>
    <n v="18175288"/>
    <x v="1955"/>
    <x v="7"/>
    <n v="1"/>
    <x v="93"/>
    <s v="Amenity Block, Unitech Infospace, Old Delhi-Gurgaon Road, Sector 21, Gurgaon"/>
    <x v="498"/>
    <s v="Unitech Infospace, Sector 21, Gurgaon, Gurgaon"/>
    <n v="77.071470300000001"/>
    <n v="28.509685399999999"/>
    <x v="389"/>
    <n v="200"/>
    <x v="4"/>
    <s v="Indian Rupees(Rs.)"/>
    <x v="1"/>
    <x v="0"/>
    <x v="0"/>
    <s v="No"/>
    <n v="1"/>
    <x v="28"/>
    <s v="Orange"/>
    <x v="3"/>
    <n v="11"/>
  </r>
  <r>
    <n v="18124368"/>
    <x v="1956"/>
    <x v="7"/>
    <n v="1"/>
    <x v="93"/>
    <s v="Food Court, Basement 1, Unitech Infospace, Sector 21, Gurgaon"/>
    <x v="498"/>
    <s v="Unitech Infospace, Sector 21, Gurgaon, Gurgaon"/>
    <n v="77.0714665"/>
    <n v="28.509640300000001"/>
    <x v="343"/>
    <n v="700"/>
    <x v="2"/>
    <s v="Indian Rupees(Rs.)"/>
    <x v="1"/>
    <x v="1"/>
    <x v="0"/>
    <s v="No"/>
    <n v="2"/>
    <x v="12"/>
    <s v="Orange"/>
    <x v="3"/>
    <n v="11"/>
  </r>
  <r>
    <n v="18371415"/>
    <x v="1957"/>
    <x v="7"/>
    <n v="1"/>
    <x v="93"/>
    <s v="Next to Citibank ATM, Unitech Infospace, Sector 21, Gurgaon"/>
    <x v="498"/>
    <s v="Unitech Infospace, Sector 21, Gurgaon, Gurgaon"/>
    <n v="77.071687800000007"/>
    <n v="28.510247"/>
    <x v="809"/>
    <n v="600"/>
    <x v="3"/>
    <s v="Indian Rupees(Rs.)"/>
    <x v="1"/>
    <x v="1"/>
    <x v="0"/>
    <s v="No"/>
    <n v="2"/>
    <x v="18"/>
    <s v="Yellow"/>
    <x v="2"/>
    <n v="43"/>
  </r>
  <r>
    <n v="305687"/>
    <x v="1118"/>
    <x v="7"/>
    <n v="1"/>
    <x v="93"/>
    <s v="Amenity Block, Unitech Infospace, Sector 21, Gurgaon"/>
    <x v="498"/>
    <s v="Unitech Infospace, Sector 21, Gurgaon, Gurgaon"/>
    <n v="77.0715115"/>
    <n v="28.509689399999999"/>
    <x v="440"/>
    <n v="400"/>
    <x v="5"/>
    <s v="Indian Rupees(Rs.)"/>
    <x v="1"/>
    <x v="1"/>
    <x v="0"/>
    <s v="No"/>
    <n v="1"/>
    <x v="10"/>
    <s v="Yellow"/>
    <x v="2"/>
    <n v="127"/>
  </r>
  <r>
    <n v="309642"/>
    <x v="1413"/>
    <x v="7"/>
    <n v="1"/>
    <x v="93"/>
    <s v="Unit 11, Ground Floor, Amenity Block, Unitech Infospace, Sector 21, Gurgaon"/>
    <x v="498"/>
    <s v="Unitech Infospace, Sector 21, Gurgaon, Gurgaon"/>
    <n v="77.071693539999998"/>
    <n v="28.50969289"/>
    <x v="600"/>
    <n v="550"/>
    <x v="3"/>
    <s v="Indian Rupees(Rs.)"/>
    <x v="1"/>
    <x v="0"/>
    <x v="0"/>
    <s v="No"/>
    <n v="2"/>
    <x v="7"/>
    <s v="Yellow"/>
    <x v="2"/>
    <n v="60"/>
  </r>
  <r>
    <n v="18273546"/>
    <x v="1381"/>
    <x v="7"/>
    <n v="1"/>
    <x v="93"/>
    <s v="15, Unitech Infospace, Sector 21, Gurgaon"/>
    <x v="498"/>
    <s v="Unitech Infospace, Sector 21, Gurgaon, Gurgaon"/>
    <n v="77.071331599999994"/>
    <n v="28.5096721"/>
    <x v="64"/>
    <n v="500"/>
    <x v="3"/>
    <s v="Indian Rupees(Rs.)"/>
    <x v="1"/>
    <x v="1"/>
    <x v="0"/>
    <s v="No"/>
    <n v="2"/>
    <x v="11"/>
    <s v="Yellow"/>
    <x v="2"/>
    <n v="51"/>
  </r>
  <r>
    <n v="18349911"/>
    <x v="1958"/>
    <x v="7"/>
    <n v="1"/>
    <x v="93"/>
    <s v="Unitech Infospace, Sector 21, Gurgaon"/>
    <x v="498"/>
    <s v="Unitech Infospace, Sector 21, Gurgaon, Gurgaon"/>
    <n v="77.0714215"/>
    <n v="28.509680700000001"/>
    <x v="646"/>
    <n v="500"/>
    <x v="3"/>
    <s v="Indian Rupees(Rs.)"/>
    <x v="0"/>
    <x v="0"/>
    <x v="0"/>
    <s v="No"/>
    <n v="2"/>
    <x v="7"/>
    <s v="Yellow"/>
    <x v="2"/>
    <n v="45"/>
  </r>
  <r>
    <n v="300652"/>
    <x v="1959"/>
    <x v="7"/>
    <n v="1"/>
    <x v="93"/>
    <s v="Unitech Infospace, Sector 21, Gurgaon"/>
    <x v="498"/>
    <s v="Unitech Infospace, Sector 21, Gurgaon, Gurgaon"/>
    <n v="77.071443419999994"/>
    <n v="28.509542039999999"/>
    <x v="648"/>
    <n v="1300"/>
    <x v="0"/>
    <s v="Indian Rupees(Rs.)"/>
    <x v="0"/>
    <x v="1"/>
    <x v="0"/>
    <s v="No"/>
    <n v="3"/>
    <x v="20"/>
    <s v="Yellow"/>
    <x v="2"/>
    <n v="200"/>
  </r>
  <r>
    <n v="302239"/>
    <x v="1960"/>
    <x v="7"/>
    <n v="1"/>
    <x v="93"/>
    <s v="Block 4, Unitech Infospace, Opposite IDPL, Old Delhi Gurgaon Road, Sector 21, Gurgaon"/>
    <x v="498"/>
    <s v="Unitech Infospace, Sector 21, Gurgaon, Gurgaon"/>
    <n v="77.071357930000005"/>
    <n v="28.509547640000001"/>
    <x v="337"/>
    <n v="800"/>
    <x v="2"/>
    <s v="Indian Rupees(Rs.)"/>
    <x v="0"/>
    <x v="0"/>
    <x v="0"/>
    <s v="No"/>
    <n v="2"/>
    <x v="7"/>
    <s v="Yellow"/>
    <x v="2"/>
    <n v="76"/>
  </r>
  <r>
    <n v="18458317"/>
    <x v="1961"/>
    <x v="7"/>
    <n v="1"/>
    <x v="93"/>
    <s v="Counter 7, Food Court, Unitech Infospace, Sector 21, Gurgaon"/>
    <x v="498"/>
    <s v="Unitech Infospace, Sector 21, Gurgaon, Gurgaon"/>
    <n v="0"/>
    <n v="0"/>
    <x v="21"/>
    <n v="500"/>
    <x v="3"/>
    <s v="Indian Rupees(Rs.)"/>
    <x v="1"/>
    <x v="0"/>
    <x v="0"/>
    <s v="No"/>
    <n v="2"/>
    <x v="14"/>
    <s v="White"/>
    <x v="4"/>
    <n v="0"/>
  </r>
  <r>
    <n v="18237348"/>
    <x v="1962"/>
    <x v="7"/>
    <n v="1"/>
    <x v="93"/>
    <s v="Unitech Infospace, Sector 21, Gurgaon"/>
    <x v="498"/>
    <s v="Unitech Infospace, Sector 21, Gurgaon, Gurgaon"/>
    <n v="77.0714665"/>
    <n v="28.509640300000001"/>
    <x v="331"/>
    <n v="300"/>
    <x v="5"/>
    <s v="Indian Rupees(Rs.)"/>
    <x v="1"/>
    <x v="0"/>
    <x v="0"/>
    <s v="No"/>
    <n v="1"/>
    <x v="14"/>
    <s v="White"/>
    <x v="4"/>
    <n v="1"/>
  </r>
  <r>
    <n v="18311959"/>
    <x v="843"/>
    <x v="7"/>
    <n v="1"/>
    <x v="93"/>
    <s v="Unitech Infospace, Sector 21, Gurgaon"/>
    <x v="498"/>
    <s v="Unitech Infospace, Sector 21, Gurgaon, Gurgaon"/>
    <n v="77.071646400000006"/>
    <n v="28.509657600000001"/>
    <x v="499"/>
    <n v="250"/>
    <x v="5"/>
    <s v="Indian Rupees(Rs.)"/>
    <x v="1"/>
    <x v="0"/>
    <x v="0"/>
    <s v="No"/>
    <n v="1"/>
    <x v="14"/>
    <s v="White"/>
    <x v="4"/>
    <n v="2"/>
  </r>
  <r>
    <n v="309308"/>
    <x v="1143"/>
    <x v="7"/>
    <n v="1"/>
    <x v="93"/>
    <s v="Unitech Infospace, Sector 21, Gurgaon"/>
    <x v="498"/>
    <s v="Unitech Infospace, Sector 21, Gurgaon, Gurgaon"/>
    <n v="77.071781299999998"/>
    <n v="28.509984299999999"/>
    <x v="582"/>
    <n v="200"/>
    <x v="4"/>
    <s v="Indian Rupees(Rs.)"/>
    <x v="1"/>
    <x v="1"/>
    <x v="0"/>
    <s v="No"/>
    <n v="1"/>
    <x v="23"/>
    <s v="Red"/>
    <x v="5"/>
    <n v="49"/>
  </r>
  <r>
    <n v="301559"/>
    <x v="1963"/>
    <x v="7"/>
    <n v="1"/>
    <x v="93"/>
    <s v="Vivanta by Taj, Near HUDA City Center Metro Station, Sector 44, Gurgaon"/>
    <x v="499"/>
    <s v="Vivanta by Taj, Sector 44, Gurgaon, Gurgaon"/>
    <n v="77.070095300000006"/>
    <n v="28.4562499"/>
    <x v="810"/>
    <n v="3500"/>
    <x v="0"/>
    <s v="Indian Rupees(Rs.)"/>
    <x v="0"/>
    <x v="0"/>
    <x v="0"/>
    <s v="No"/>
    <n v="4"/>
    <x v="10"/>
    <s v="Yellow"/>
    <x v="2"/>
    <n v="305"/>
  </r>
  <r>
    <n v="301562"/>
    <x v="1964"/>
    <x v="7"/>
    <n v="1"/>
    <x v="93"/>
    <s v="Vivanta by Taj, Near HUDA City Center Metro Station, Sector 44, Gurgaon"/>
    <x v="499"/>
    <s v="Vivanta by Taj, Sector 44, Gurgaon, Gurgaon"/>
    <n v="77.070162400000001"/>
    <n v="28.455954299999998"/>
    <x v="811"/>
    <n v="4000"/>
    <x v="0"/>
    <s v="Indian Rupees(Rs.)"/>
    <x v="0"/>
    <x v="0"/>
    <x v="0"/>
    <s v="No"/>
    <n v="4"/>
    <x v="4"/>
    <s v="Green"/>
    <x v="1"/>
    <n v="219"/>
  </r>
  <r>
    <n v="311480"/>
    <x v="1965"/>
    <x v="7"/>
    <n v="1"/>
    <x v="93"/>
    <s v="B-70, Vyapar Kendra, Palam Vihar, Gurgaon"/>
    <x v="500"/>
    <s v="Vyapar Kendra, Palam Vihar, Gurgaon"/>
    <n v="77.031015199999999"/>
    <n v="28.5088255"/>
    <x v="379"/>
    <n v="600"/>
    <x v="3"/>
    <s v="Indian Rupees(Rs.)"/>
    <x v="1"/>
    <x v="0"/>
    <x v="0"/>
    <s v="No"/>
    <n v="2"/>
    <x v="22"/>
    <s v="Orange"/>
    <x v="3"/>
    <n v="15"/>
  </r>
  <r>
    <n v="303866"/>
    <x v="1966"/>
    <x v="7"/>
    <n v="1"/>
    <x v="93"/>
    <s v="Shop 59, Vyapar Kendra, Palam Vihar, Gurgaon"/>
    <x v="500"/>
    <s v="Vyapar Kendra, Palam Vihar, Gurgaon"/>
    <n v="77.031393699999995"/>
    <n v="28.508598899999999"/>
    <x v="812"/>
    <n v="200"/>
    <x v="4"/>
    <s v="Indian Rupees(Rs.)"/>
    <x v="1"/>
    <x v="0"/>
    <x v="0"/>
    <s v="No"/>
    <n v="1"/>
    <x v="25"/>
    <s v="Orange"/>
    <x v="3"/>
    <n v="5"/>
  </r>
  <r>
    <n v="4188"/>
    <x v="1967"/>
    <x v="7"/>
    <n v="1"/>
    <x v="93"/>
    <s v="S-161, Vyapar Kendra, Palam Vihar, Gurgaon"/>
    <x v="500"/>
    <s v="Vyapar Kendra, Palam Vihar, Gurgaon"/>
    <n v="77.031663499999993"/>
    <n v="28.508804300000001"/>
    <x v="441"/>
    <n v="250"/>
    <x v="5"/>
    <s v="Indian Rupees(Rs.)"/>
    <x v="1"/>
    <x v="0"/>
    <x v="0"/>
    <s v="No"/>
    <n v="1"/>
    <x v="22"/>
    <s v="Orange"/>
    <x v="3"/>
    <n v="6"/>
  </r>
  <r>
    <n v="311844"/>
    <x v="1968"/>
    <x v="7"/>
    <n v="1"/>
    <x v="93"/>
    <s v="C-145, Vyapar Kendra, Palam Vihar, Gurgaon"/>
    <x v="500"/>
    <s v="Vyapar Kendra, Palam Vihar, Gurgaon"/>
    <n v="77.030982600000002"/>
    <n v="28.508564"/>
    <x v="505"/>
    <n v="250"/>
    <x v="5"/>
    <s v="Indian Rupees(Rs.)"/>
    <x v="1"/>
    <x v="1"/>
    <x v="0"/>
    <s v="No"/>
    <n v="1"/>
    <x v="27"/>
    <s v="Orange"/>
    <x v="3"/>
    <n v="10"/>
  </r>
  <r>
    <n v="308681"/>
    <x v="1969"/>
    <x v="7"/>
    <n v="1"/>
    <x v="93"/>
    <s v="C-124, Vyapar Kendra, Palam Vihar, Gurgaon"/>
    <x v="500"/>
    <s v="Vyapar Kendra, Palam Vihar, Gurgaon"/>
    <n v="77.030853899999997"/>
    <n v="28.5090845"/>
    <x v="5"/>
    <n v="400"/>
    <x v="5"/>
    <s v="Indian Rupees(Rs.)"/>
    <x v="1"/>
    <x v="0"/>
    <x v="0"/>
    <s v="No"/>
    <n v="1"/>
    <x v="25"/>
    <s v="Orange"/>
    <x v="3"/>
    <n v="14"/>
  </r>
  <r>
    <n v="2817"/>
    <x v="1970"/>
    <x v="7"/>
    <n v="1"/>
    <x v="93"/>
    <s v="S-73, Palam Vyapar Kendra, Palam Vihar, Gurgaon"/>
    <x v="500"/>
    <s v="Vyapar Kendra, Palam Vihar, Gurgaon"/>
    <n v="77.031393699999995"/>
    <n v="28.508867800000001"/>
    <x v="480"/>
    <n v="150"/>
    <x v="4"/>
    <s v="Indian Rupees(Rs.)"/>
    <x v="1"/>
    <x v="1"/>
    <x v="0"/>
    <s v="No"/>
    <n v="1"/>
    <x v="22"/>
    <s v="Orange"/>
    <x v="3"/>
    <n v="13"/>
  </r>
  <r>
    <n v="5927"/>
    <x v="1971"/>
    <x v="7"/>
    <n v="1"/>
    <x v="93"/>
    <s v="B-89, Vyaapar Kendra, Palam Vihar, Gurgaon"/>
    <x v="500"/>
    <s v="Vyapar Kendra, Palam Vihar, Gurgaon"/>
    <n v="77.031123800000003"/>
    <n v="28.508841700000001"/>
    <x v="395"/>
    <n v="100"/>
    <x v="4"/>
    <s v="Indian Rupees(Rs.)"/>
    <x v="1"/>
    <x v="0"/>
    <x v="0"/>
    <s v="No"/>
    <n v="1"/>
    <x v="14"/>
    <s v="White"/>
    <x v="4"/>
    <n v="0"/>
  </r>
  <r>
    <n v="301734"/>
    <x v="1972"/>
    <x v="7"/>
    <n v="1"/>
    <x v="93"/>
    <s v="39, Ground Floor, Vyapar Kendra, Phase 1, Sushant Lok, Gurgaon"/>
    <x v="501"/>
    <s v="Vyapar Kendra, Sushant Lok, Gurgaon"/>
    <n v="77.084270200000006"/>
    <n v="28.4604845"/>
    <x v="480"/>
    <n v="250"/>
    <x v="5"/>
    <s v="Indian Rupees(Rs.)"/>
    <x v="1"/>
    <x v="0"/>
    <x v="0"/>
    <s v="No"/>
    <n v="1"/>
    <x v="22"/>
    <s v="Orange"/>
    <x v="3"/>
    <n v="6"/>
  </r>
  <r>
    <n v="309851"/>
    <x v="1973"/>
    <x v="7"/>
    <n v="1"/>
    <x v="93"/>
    <s v="UGF-126, 1st Floor, Vyapar Kendra, C Block, Phase 1, Sushant Lok, Gurgaon"/>
    <x v="501"/>
    <s v="Vyapar Kendra, Sushant Lok, Gurgaon"/>
    <n v="77.084191700000005"/>
    <n v="28.460351200000002"/>
    <x v="813"/>
    <n v="700"/>
    <x v="2"/>
    <s v="Indian Rupees(Rs.)"/>
    <x v="1"/>
    <x v="1"/>
    <x v="0"/>
    <s v="No"/>
    <n v="2"/>
    <x v="16"/>
    <s v="Orange"/>
    <x v="3"/>
    <n v="153"/>
  </r>
  <r>
    <n v="300097"/>
    <x v="1247"/>
    <x v="7"/>
    <n v="1"/>
    <x v="93"/>
    <s v="180, Ground Floor, Vyapar Kendra, Phase 1, Sushant Lok, Gurgaon"/>
    <x v="501"/>
    <s v="Vyapar Kendra, Sushant Lok, Gurgaon"/>
    <n v="77.083975600000002"/>
    <n v="28.459856200000001"/>
    <x v="389"/>
    <n v="150"/>
    <x v="4"/>
    <s v="Indian Rupees(Rs.)"/>
    <x v="1"/>
    <x v="1"/>
    <x v="0"/>
    <s v="No"/>
    <n v="1"/>
    <x v="19"/>
    <s v="Orange"/>
    <x v="3"/>
    <n v="151"/>
  </r>
  <r>
    <n v="18466966"/>
    <x v="1974"/>
    <x v="7"/>
    <n v="1"/>
    <x v="93"/>
    <s v="178, Ground Floor, Vyapar Kendra, Sushant Lok, Gurgaon"/>
    <x v="501"/>
    <s v="Vyapar Kendra, Sushant Lok, Gurgaon"/>
    <n v="0"/>
    <n v="0"/>
    <x v="379"/>
    <n v="200"/>
    <x v="4"/>
    <s v="Indian Rupees(Rs.)"/>
    <x v="1"/>
    <x v="0"/>
    <x v="0"/>
    <s v="No"/>
    <n v="1"/>
    <x v="12"/>
    <s v="Orange"/>
    <x v="3"/>
    <n v="12"/>
  </r>
  <r>
    <n v="306524"/>
    <x v="1975"/>
    <x v="7"/>
    <n v="1"/>
    <x v="93"/>
    <s v="GF-23, Ground Floor, Vyapar Kendra, Phase 1, Sushant Lok, Gurgaon"/>
    <x v="501"/>
    <s v="Vyapar Kendra, Sushant Lok, Gurgaon"/>
    <n v="77.083652099999995"/>
    <n v="28.460657900000001"/>
    <x v="64"/>
    <n v="400"/>
    <x v="5"/>
    <s v="Indian Rupees(Rs.)"/>
    <x v="1"/>
    <x v="1"/>
    <x v="0"/>
    <s v="No"/>
    <n v="1"/>
    <x v="9"/>
    <s v="Orange"/>
    <x v="3"/>
    <n v="89"/>
  </r>
  <r>
    <n v="1453"/>
    <x v="1574"/>
    <x v="7"/>
    <n v="1"/>
    <x v="93"/>
    <s v="GF-177, Sushant Vyapar Kendra, Sushant Lok 1, Sushant Lok, Gurgaon"/>
    <x v="501"/>
    <s v="Vyapar Kendra, Sushant Lok, Gurgaon"/>
    <n v="77.083832000000001"/>
    <n v="28.460047599999999"/>
    <x v="343"/>
    <n v="550"/>
    <x v="3"/>
    <s v="Indian Rupees(Rs.)"/>
    <x v="1"/>
    <x v="1"/>
    <x v="0"/>
    <s v="No"/>
    <n v="2"/>
    <x v="13"/>
    <s v="Orange"/>
    <x v="3"/>
    <n v="122"/>
  </r>
  <r>
    <n v="1451"/>
    <x v="1976"/>
    <x v="7"/>
    <n v="1"/>
    <x v="93"/>
    <s v="54, Vyapar Kendra, Block C, Phase 1, Sushant Lok, Gurgaon"/>
    <x v="501"/>
    <s v="Vyapar Kendra, Sushant Lok, Gurgaon"/>
    <n v="77.084326599999997"/>
    <n v="28.460229600000002"/>
    <x v="814"/>
    <n v="400"/>
    <x v="5"/>
    <s v="Indian Rupees(Rs.)"/>
    <x v="1"/>
    <x v="0"/>
    <x v="0"/>
    <s v="No"/>
    <n v="1"/>
    <x v="27"/>
    <s v="Orange"/>
    <x v="3"/>
    <n v="83"/>
  </r>
  <r>
    <n v="300082"/>
    <x v="1977"/>
    <x v="7"/>
    <n v="1"/>
    <x v="93"/>
    <s v="UGF-9, Vyapar Kendra, Phase 1, Sushant Lok, Gurgaon"/>
    <x v="501"/>
    <s v="Vyapar Kendra, Sushant Lok, Gurgaon"/>
    <n v="77.083562200000003"/>
    <n v="28.460470000000001"/>
    <x v="343"/>
    <n v="200"/>
    <x v="4"/>
    <s v="Indian Rupees(Rs.)"/>
    <x v="1"/>
    <x v="0"/>
    <x v="0"/>
    <s v="No"/>
    <n v="1"/>
    <x v="22"/>
    <s v="Orange"/>
    <x v="3"/>
    <n v="7"/>
  </r>
  <r>
    <n v="313479"/>
    <x v="1978"/>
    <x v="7"/>
    <n v="1"/>
    <x v="93"/>
    <s v="181, Vyapar Kendra, Phase 1, Sushant Lok, Gurgaon"/>
    <x v="501"/>
    <s v="Vyapar Kendra, Sushant Lok, Gurgaon"/>
    <n v="77.084326599999997"/>
    <n v="28.459871"/>
    <x v="343"/>
    <n v="650"/>
    <x v="2"/>
    <s v="Indian Rupees(Rs.)"/>
    <x v="1"/>
    <x v="0"/>
    <x v="0"/>
    <s v="No"/>
    <n v="2"/>
    <x v="13"/>
    <s v="Orange"/>
    <x v="3"/>
    <n v="21"/>
  </r>
  <r>
    <n v="9122"/>
    <x v="1979"/>
    <x v="7"/>
    <n v="1"/>
    <x v="93"/>
    <s v="GF-40, Opposite Mother Dairy, Vyapar Kendra, Phase 1, Sushant Lok, Gurgaon"/>
    <x v="501"/>
    <s v="Vyapar Kendra, Sushant Lok, Gurgaon"/>
    <n v="77.084281599999997"/>
    <n v="28.460359799999999"/>
    <x v="515"/>
    <n v="200"/>
    <x v="4"/>
    <s v="Indian Rupees(Rs.)"/>
    <x v="1"/>
    <x v="0"/>
    <x v="0"/>
    <s v="No"/>
    <n v="1"/>
    <x v="20"/>
    <s v="Yellow"/>
    <x v="2"/>
    <n v="66"/>
  </r>
  <r>
    <n v="3559"/>
    <x v="1688"/>
    <x v="7"/>
    <n v="1"/>
    <x v="93"/>
    <s v="9, Ground Floor, Vyaapar Kendra, Phase 1, Sushant Lok, Gurgaon"/>
    <x v="501"/>
    <s v="Vyapar Kendra, Sushant Lok, Gurgaon"/>
    <n v="77.083832000000001"/>
    <n v="28.460675200000001"/>
    <x v="480"/>
    <n v="600"/>
    <x v="3"/>
    <s v="Indian Rupees(Rs.)"/>
    <x v="1"/>
    <x v="1"/>
    <x v="0"/>
    <s v="No"/>
    <n v="2"/>
    <x v="7"/>
    <s v="Yellow"/>
    <x v="2"/>
    <n v="69"/>
  </r>
  <r>
    <n v="18265678"/>
    <x v="1980"/>
    <x v="7"/>
    <n v="1"/>
    <x v="93"/>
    <s v="GF-179, Vyapar Kendra, Phase 1, Sushant Lok, Gurgaon"/>
    <x v="501"/>
    <s v="Vyapar Kendra, Sushant Lok, Gurgaon"/>
    <n v="77.084056799999999"/>
    <n v="28.459934799999999"/>
    <x v="232"/>
    <n v="250"/>
    <x v="5"/>
    <s v="Indian Rupees(Rs.)"/>
    <x v="1"/>
    <x v="1"/>
    <x v="0"/>
    <s v="No"/>
    <n v="1"/>
    <x v="7"/>
    <s v="Yellow"/>
    <x v="2"/>
    <n v="60"/>
  </r>
  <r>
    <n v="2165"/>
    <x v="1981"/>
    <x v="7"/>
    <n v="1"/>
    <x v="93"/>
    <s v="GF-174, Vyapar Kendra, Sushant Lok, Gurgaon"/>
    <x v="501"/>
    <s v="Vyapar Kendra, Sushant Lok, Gurgaon"/>
    <n v="77.083921900000007"/>
    <n v="28.459787299999999"/>
    <x v="189"/>
    <n v="500"/>
    <x v="3"/>
    <s v="Indian Rupees(Rs.)"/>
    <x v="1"/>
    <x v="1"/>
    <x v="0"/>
    <s v="No"/>
    <n v="2"/>
    <x v="7"/>
    <s v="Yellow"/>
    <x v="2"/>
    <n v="369"/>
  </r>
  <r>
    <n v="6769"/>
    <x v="1982"/>
    <x v="7"/>
    <n v="1"/>
    <x v="93"/>
    <s v="GF-144-146, Vyapar Kendra, Phase 1, Sushant Lok, Gurgaon"/>
    <x v="501"/>
    <s v="Vyapar Kendra, Sushant Lok, Gurgaon"/>
    <n v="77.083202499999999"/>
    <n v="28.4599872"/>
    <x v="508"/>
    <n v="400"/>
    <x v="5"/>
    <s v="Indian Rupees(Rs.)"/>
    <x v="1"/>
    <x v="0"/>
    <x v="0"/>
    <s v="No"/>
    <n v="1"/>
    <x v="11"/>
    <s v="Yellow"/>
    <x v="2"/>
    <n v="63"/>
  </r>
  <r>
    <n v="18441791"/>
    <x v="1983"/>
    <x v="7"/>
    <n v="1"/>
    <x v="93"/>
    <s v="Shop 38, Vyapar Kendra, Sushant Lok, Gurgaon"/>
    <x v="501"/>
    <s v="Vyapar Kendra, Sushant Lok, Gurgaon"/>
    <n v="77.084326599999997"/>
    <n v="28.460588300000001"/>
    <x v="515"/>
    <n v="150"/>
    <x v="4"/>
    <s v="Indian Rupees(Rs.)"/>
    <x v="1"/>
    <x v="0"/>
    <x v="0"/>
    <s v="No"/>
    <n v="1"/>
    <x v="14"/>
    <s v="White"/>
    <x v="4"/>
    <n v="2"/>
  </r>
  <r>
    <n v="1454"/>
    <x v="1984"/>
    <x v="7"/>
    <n v="1"/>
    <x v="93"/>
    <s v="GF-1, Vyapar Kendra, Block C, Sushant Lok, Gurgaon"/>
    <x v="501"/>
    <s v="Vyapar Kendra, Sushant Lok, Gurgaon"/>
    <n v="77.083742099999995"/>
    <n v="28.460756199999999"/>
    <x v="379"/>
    <n v="400"/>
    <x v="5"/>
    <s v="Indian Rupees(Rs.)"/>
    <x v="1"/>
    <x v="1"/>
    <x v="0"/>
    <s v="No"/>
    <n v="1"/>
    <x v="23"/>
    <s v="Red"/>
    <x v="5"/>
    <n v="83"/>
  </r>
  <r>
    <n v="6775"/>
    <x v="1530"/>
    <x v="7"/>
    <n v="1"/>
    <x v="93"/>
    <s v="100, Ground Floor, Vyapar Kendra, C Block, Phase 1, Sushant Lok, Gurgaon"/>
    <x v="501"/>
    <s v="Vyapar Kendra, Sushant Lok, Gurgaon"/>
    <n v="77.083225600000006"/>
    <n v="28.460572599999999"/>
    <x v="343"/>
    <n v="400"/>
    <x v="5"/>
    <s v="Indian Rupees(Rs.)"/>
    <x v="1"/>
    <x v="1"/>
    <x v="0"/>
    <s v="No"/>
    <n v="1"/>
    <x v="21"/>
    <s v="Red"/>
    <x v="5"/>
    <n v="142"/>
  </r>
  <r>
    <n v="306043"/>
    <x v="1985"/>
    <x v="7"/>
    <n v="1"/>
    <x v="93"/>
    <s v="Woods Resort, H Block, Greenwood City, Near Sector 45, Gurgaon"/>
    <x v="502"/>
    <s v="Woods Resort, Gurgaon, Gurgaon"/>
    <n v="77.057347500000006"/>
    <n v="28.442808100000001"/>
    <x v="602"/>
    <n v="1300"/>
    <x v="0"/>
    <s v="Indian Rupees(Rs.)"/>
    <x v="0"/>
    <x v="0"/>
    <x v="0"/>
    <s v="No"/>
    <n v="3"/>
    <x v="12"/>
    <s v="Orange"/>
    <x v="3"/>
    <n v="36"/>
  </r>
  <r>
    <n v="2100712"/>
    <x v="627"/>
    <x v="7"/>
    <n v="1"/>
    <x v="94"/>
    <s v="Anil Plaza 2, G.S Road, Christian Basti, Guwahati"/>
    <x v="503"/>
    <s v="Anil Plaza, Christian Basti, Guwahati"/>
    <n v="91.773932000000002"/>
    <n v="26.161490000000001"/>
    <x v="370"/>
    <n v="800"/>
    <x v="2"/>
    <s v="Indian Rupees(Rs.)"/>
    <x v="1"/>
    <x v="0"/>
    <x v="0"/>
    <s v="No"/>
    <n v="3"/>
    <x v="17"/>
    <s v="Dark Green"/>
    <x v="0"/>
    <n v="394"/>
  </r>
  <r>
    <n v="2100478"/>
    <x v="1986"/>
    <x v="7"/>
    <n v="1"/>
    <x v="94"/>
    <s v="6th Floor, Anil Plaza 2, G.S. Road, Christian Basti, Guwahati"/>
    <x v="503"/>
    <s v="Anil Plaza, Christian Basti, Guwahati"/>
    <n v="91.773931910000002"/>
    <n v="26.161490100000002"/>
    <x v="815"/>
    <n v="1400"/>
    <x v="0"/>
    <s v="Indian Rupees(Rs.)"/>
    <x v="1"/>
    <x v="0"/>
    <x v="0"/>
    <s v="No"/>
    <n v="3"/>
    <x v="18"/>
    <s v="Yellow"/>
    <x v="2"/>
    <n v="360"/>
  </r>
  <r>
    <n v="18384506"/>
    <x v="1987"/>
    <x v="7"/>
    <n v="1"/>
    <x v="94"/>
    <s v="R.G. Baruah Road, Near Guwahati Commerece College, Chandmari, Guwahati"/>
    <x v="504"/>
    <s v="Chandmari, Guwahati"/>
    <n v="91.775246080000002"/>
    <n v="26.180242799999998"/>
    <x v="20"/>
    <n v="600"/>
    <x v="3"/>
    <s v="Indian Rupees(Rs.)"/>
    <x v="1"/>
    <x v="0"/>
    <x v="0"/>
    <s v="No"/>
    <n v="2"/>
    <x v="8"/>
    <s v="Dark Green"/>
    <x v="0"/>
    <n v="126"/>
  </r>
  <r>
    <n v="2100108"/>
    <x v="1988"/>
    <x v="7"/>
    <n v="1"/>
    <x v="94"/>
    <s v="Chakradhar Villa, Opposite All India Radio, Chandmari, Guwahati"/>
    <x v="504"/>
    <s v="Chandmari, Guwahati"/>
    <n v="91.774954719999997"/>
    <n v="26.18470185"/>
    <x v="20"/>
    <n v="500"/>
    <x v="3"/>
    <s v="Indian Rupees(Rs.)"/>
    <x v="1"/>
    <x v="0"/>
    <x v="0"/>
    <s v="No"/>
    <n v="2"/>
    <x v="15"/>
    <s v="Green"/>
    <x v="1"/>
    <n v="290"/>
  </r>
  <r>
    <n v="2100921"/>
    <x v="1989"/>
    <x v="7"/>
    <n v="1"/>
    <x v="94"/>
    <s v="4th Floor, Dona Planet Mall, G. S. Road, Christian Basti, Guwahati"/>
    <x v="505"/>
    <s v="Christian Basti, Guwahati"/>
    <n v="0"/>
    <n v="0"/>
    <x v="816"/>
    <n v="1400"/>
    <x v="0"/>
    <s v="Indian Rupees(Rs.)"/>
    <x v="1"/>
    <x v="0"/>
    <x v="0"/>
    <s v="No"/>
    <n v="3"/>
    <x v="5"/>
    <s v="Green"/>
    <x v="1"/>
    <n v="110"/>
  </r>
  <r>
    <n v="2100565"/>
    <x v="1990"/>
    <x v="7"/>
    <n v="1"/>
    <x v="94"/>
    <s v="Near VLCC, G.S. Road, Christian Basti, Guwahati"/>
    <x v="505"/>
    <s v="Christian Basti, Guwahati"/>
    <n v="91.777397219999997"/>
    <n v="26.157350000000001"/>
    <x v="189"/>
    <n v="750"/>
    <x v="2"/>
    <s v="Indian Rupees(Rs.)"/>
    <x v="1"/>
    <x v="0"/>
    <x v="0"/>
    <s v="No"/>
    <n v="3"/>
    <x v="15"/>
    <s v="Green"/>
    <x v="1"/>
    <n v="304"/>
  </r>
  <r>
    <n v="2100870"/>
    <x v="1991"/>
    <x v="7"/>
    <n v="1"/>
    <x v="94"/>
    <s v="4th Floor, Dona Planet Multiplex Mall, D. Neog Path, GS Road, Christian Basti, Guwahati"/>
    <x v="505"/>
    <s v="Christian Basti, Guwahati"/>
    <n v="0"/>
    <n v="0"/>
    <x v="817"/>
    <n v="1300"/>
    <x v="0"/>
    <s v="Indian Rupees(Rs.)"/>
    <x v="1"/>
    <x v="0"/>
    <x v="0"/>
    <s v="No"/>
    <n v="3"/>
    <x v="2"/>
    <s v="Green"/>
    <x v="1"/>
    <n v="129"/>
  </r>
  <r>
    <n v="2100861"/>
    <x v="1992"/>
    <x v="7"/>
    <n v="1"/>
    <x v="94"/>
    <s v="1st Floor, Central Mall, G.S. Road, Sree Nagar, Christian Basti, Guwahati"/>
    <x v="505"/>
    <s v="Christian Basti, Guwahati"/>
    <n v="0"/>
    <n v="0"/>
    <x v="468"/>
    <n v="1650"/>
    <x v="0"/>
    <s v="Indian Rupees(Rs.)"/>
    <x v="1"/>
    <x v="0"/>
    <x v="0"/>
    <s v="No"/>
    <n v="4"/>
    <x v="2"/>
    <s v="Green"/>
    <x v="1"/>
    <n v="222"/>
  </r>
  <r>
    <n v="18381932"/>
    <x v="1993"/>
    <x v="7"/>
    <n v="1"/>
    <x v="94"/>
    <s v="1st Floor, Royal Orchard, House 1, By Lane 2, Near Arohan and Passport Office, Dispur, Guwahati"/>
    <x v="506"/>
    <s v="Dispur, Guwahati"/>
    <n v="0"/>
    <n v="0"/>
    <x v="818"/>
    <n v="500"/>
    <x v="3"/>
    <s v="Indian Rupees(Rs.)"/>
    <x v="1"/>
    <x v="0"/>
    <x v="0"/>
    <s v="No"/>
    <n v="2"/>
    <x v="15"/>
    <s v="Green"/>
    <x v="1"/>
    <n v="124"/>
  </r>
  <r>
    <n v="18397909"/>
    <x v="1994"/>
    <x v="7"/>
    <n v="1"/>
    <x v="94"/>
    <s v="Near Six Mile Flyover, above Domino's Pizza, Six Mile, Guwahati G.S. Road"/>
    <x v="507"/>
    <s v="Six Mile, Guwahati"/>
    <n v="91.806493000000003"/>
    <n v="26.132987610000001"/>
    <x v="819"/>
    <n v="500"/>
    <x v="3"/>
    <s v="Indian Rupees(Rs.)"/>
    <x v="1"/>
    <x v="0"/>
    <x v="0"/>
    <s v="No"/>
    <n v="2"/>
    <x v="4"/>
    <s v="Green"/>
    <x v="1"/>
    <n v="28"/>
  </r>
  <r>
    <n v="2100702"/>
    <x v="572"/>
    <x v="7"/>
    <n v="1"/>
    <x v="94"/>
    <s v="2nd Floor, Adityam Building, Ulubari, Guwahati"/>
    <x v="508"/>
    <s v="Ulubari, Guwahati"/>
    <n v="91.759856999999997"/>
    <n v="26.172118999999999"/>
    <x v="343"/>
    <n v="1500"/>
    <x v="0"/>
    <s v="Indian Rupees(Rs.)"/>
    <x v="1"/>
    <x v="0"/>
    <x v="0"/>
    <s v="No"/>
    <n v="4"/>
    <x v="3"/>
    <s v="Dark Green"/>
    <x v="0"/>
    <n v="774"/>
  </r>
  <r>
    <n v="2100101"/>
    <x v="842"/>
    <x v="7"/>
    <n v="1"/>
    <x v="94"/>
    <s v="1st Floor, Adityam Building,Borthakur Mall Road, Ulubari, Guwahati"/>
    <x v="508"/>
    <s v="Ulubari, Guwahati"/>
    <n v="91.758166669999994"/>
    <n v="26.170999999999999"/>
    <x v="5"/>
    <n v="800"/>
    <x v="2"/>
    <s v="Indian Rupees(Rs.)"/>
    <x v="1"/>
    <x v="0"/>
    <x v="0"/>
    <s v="No"/>
    <n v="3"/>
    <x v="7"/>
    <s v="Yellow"/>
    <x v="2"/>
    <n v="327"/>
  </r>
  <r>
    <n v="2100322"/>
    <x v="1995"/>
    <x v="7"/>
    <n v="1"/>
    <x v="94"/>
    <s v="Opposite Institute of Social Science, Bhuban Road, Uzan Bazaar, Guwahati"/>
    <x v="509"/>
    <s v="Uzan Bazaar, Guwahati"/>
    <n v="91.753166669999999"/>
    <n v="26.19166667"/>
    <x v="441"/>
    <n v="300"/>
    <x v="5"/>
    <s v="Indian Rupees(Rs.)"/>
    <x v="1"/>
    <x v="0"/>
    <x v="0"/>
    <s v="No"/>
    <n v="1"/>
    <x v="7"/>
    <s v="Yellow"/>
    <x v="2"/>
    <n v="142"/>
  </r>
  <r>
    <n v="2100784"/>
    <x v="1996"/>
    <x v="7"/>
    <n v="1"/>
    <x v="94"/>
    <s v="Opposite Assam State Museum, Dighalipukhuri, Tayabullah Road, Uzan Bazaar, Guwahati"/>
    <x v="509"/>
    <s v="Uzan Bazaar, Guwahati"/>
    <n v="91.752314310000003"/>
    <n v="26.186001480000002"/>
    <x v="820"/>
    <n v="400"/>
    <x v="5"/>
    <s v="Indian Rupees(Rs.)"/>
    <x v="1"/>
    <x v="0"/>
    <x v="0"/>
    <s v="No"/>
    <n v="2"/>
    <x v="15"/>
    <s v="Green"/>
    <x v="1"/>
    <n v="377"/>
  </r>
  <r>
    <n v="2100849"/>
    <x v="1997"/>
    <x v="7"/>
    <n v="1"/>
    <x v="94"/>
    <s v="47, Mahatma Gandhi Road, Uzan Bazaar, FabIndia Building, Guwahati "/>
    <x v="509"/>
    <s v="Uzan Bazaar, Guwahati"/>
    <n v="91.753862789999999"/>
    <n v="26.19376437"/>
    <x v="821"/>
    <n v="500"/>
    <x v="3"/>
    <s v="Indian Rupees(Rs.)"/>
    <x v="1"/>
    <x v="0"/>
    <x v="0"/>
    <s v="No"/>
    <n v="2"/>
    <x v="5"/>
    <s v="Green"/>
    <x v="1"/>
    <n v="99"/>
  </r>
  <r>
    <n v="18480196"/>
    <x v="1998"/>
    <x v="7"/>
    <n v="1"/>
    <x v="94"/>
    <s v="Opposite Rabindra Bhawan, GNB Road, Ambari, Dighalipukhuri East, Uzan Bazaar, Guwahati"/>
    <x v="509"/>
    <s v="Uzan Bazaar, Guwahati"/>
    <n v="91.752221280000001"/>
    <n v="26.185715869999999"/>
    <x v="822"/>
    <n v="500"/>
    <x v="3"/>
    <s v="Indian Rupees(Rs.)"/>
    <x v="1"/>
    <x v="0"/>
    <x v="0"/>
    <s v="No"/>
    <n v="2"/>
    <x v="15"/>
    <s v="Green"/>
    <x v="1"/>
    <n v="25"/>
  </r>
  <r>
    <n v="2100719"/>
    <x v="1999"/>
    <x v="7"/>
    <n v="1"/>
    <x v="94"/>
    <s v="Navin Bhawan, Lamb Road, Ambari, Uzan Bazaar Guwahti, Uzan Bazaar, Guwahati"/>
    <x v="509"/>
    <s v="Uzan Bazaar, Guwahati"/>
    <n v="0"/>
    <n v="0"/>
    <x v="462"/>
    <n v="850"/>
    <x v="1"/>
    <s v="Indian Rupees(Rs.)"/>
    <x v="1"/>
    <x v="0"/>
    <x v="0"/>
    <s v="No"/>
    <n v="3"/>
    <x v="15"/>
    <s v="Green"/>
    <x v="1"/>
    <n v="179"/>
  </r>
  <r>
    <n v="2100676"/>
    <x v="2000"/>
    <x v="7"/>
    <n v="1"/>
    <x v="94"/>
    <s v="Zoo Narengi Road, Geetanagar, Zoo Tiniali Area, Guwahati, Zoo Tiniali, Guwahati"/>
    <x v="510"/>
    <s v="Zoo Tiniali, Guwahati"/>
    <n v="91.783000000000001"/>
    <n v="26.172666670000002"/>
    <x v="5"/>
    <n v="600"/>
    <x v="3"/>
    <s v="Indian Rupees(Rs.)"/>
    <x v="1"/>
    <x v="0"/>
    <x v="0"/>
    <s v="No"/>
    <n v="2"/>
    <x v="6"/>
    <s v="Green"/>
    <x v="1"/>
    <n v="369"/>
  </r>
  <r>
    <n v="2100074"/>
    <x v="2001"/>
    <x v="7"/>
    <n v="1"/>
    <x v="94"/>
    <s v="37, 1st Floor, Hatigarh Chariali, Mother Teresa Road, Zoo Tiniali Area, Zoo Tiniali, Guwahati"/>
    <x v="510"/>
    <s v="Zoo Tiniali, Guwahati"/>
    <n v="91.785355559999999"/>
    <n v="26.172216670000001"/>
    <x v="823"/>
    <n v="1000"/>
    <x v="1"/>
    <s v="Indian Rupees(Rs.)"/>
    <x v="1"/>
    <x v="0"/>
    <x v="0"/>
    <s v="No"/>
    <n v="3"/>
    <x v="4"/>
    <s v="Green"/>
    <x v="1"/>
    <n v="256"/>
  </r>
  <r>
    <n v="18224282"/>
    <x v="2002"/>
    <x v="7"/>
    <n v="1"/>
    <x v="94"/>
    <s v="R.G.B Road, Zonali, Near Jonali Bus Stop, Zoo Tiniali, Guwahati"/>
    <x v="510"/>
    <s v="Zoo Tiniali, Guwahati"/>
    <n v="91.778969759999995"/>
    <n v="26.16767011"/>
    <x v="824"/>
    <n v="700"/>
    <x v="2"/>
    <s v="Indian Rupees(Rs.)"/>
    <x v="1"/>
    <x v="0"/>
    <x v="0"/>
    <s v="No"/>
    <n v="2"/>
    <x v="6"/>
    <s v="Green"/>
    <x v="1"/>
    <n v="233"/>
  </r>
  <r>
    <n v="2100776"/>
    <x v="2003"/>
    <x v="7"/>
    <n v="1"/>
    <x v="94"/>
    <s v="Opposite 5th By-Lane, Mother Teresa Road, Zoo Road, Zoo Tiniali, Guwahati"/>
    <x v="510"/>
    <s v="Zoo Tiniali, Guwahati"/>
    <n v="0"/>
    <n v="0"/>
    <x v="825"/>
    <n v="700"/>
    <x v="2"/>
    <s v="Indian Rupees(Rs.)"/>
    <x v="1"/>
    <x v="0"/>
    <x v="0"/>
    <s v="No"/>
    <n v="2"/>
    <x v="6"/>
    <s v="Green"/>
    <x v="1"/>
    <n v="96"/>
  </r>
  <r>
    <n v="90744"/>
    <x v="2004"/>
    <x v="7"/>
    <n v="1"/>
    <x v="95"/>
    <s v="Opposite Audi Showroom, 5th Floor, 12th Square Building, Road 12, Banjara Hills, Hyderabad"/>
    <x v="511"/>
    <s v="12th Square Building, Banjara Hills, Hyderabad"/>
    <n v="78.437225260000005"/>
    <n v="17.410370660000002"/>
    <x v="387"/>
    <n v="1500"/>
    <x v="0"/>
    <s v="Indian Rupees(Rs.)"/>
    <x v="0"/>
    <x v="1"/>
    <x v="0"/>
    <s v="No"/>
    <n v="3"/>
    <x v="6"/>
    <s v="Green"/>
    <x v="1"/>
    <n v="3374"/>
  </r>
  <r>
    <n v="18452864"/>
    <x v="713"/>
    <x v="7"/>
    <n v="1"/>
    <x v="95"/>
    <s v="No. 8-2-618/10-11,2nd Floor, Krishe Amethyst, Road No.1, Banjara Hills, Hyderabad"/>
    <x v="512"/>
    <s v="Banjara Hills, Hyderabad"/>
    <n v="78.449653949999998"/>
    <n v="17.412330449999999"/>
    <x v="420"/>
    <n v="1500"/>
    <x v="0"/>
    <s v="Indian Rupees(Rs.)"/>
    <x v="1"/>
    <x v="0"/>
    <x v="0"/>
    <s v="No"/>
    <n v="3"/>
    <x v="3"/>
    <s v="Dark Green"/>
    <x v="0"/>
    <n v="200"/>
  </r>
  <r>
    <n v="97824"/>
    <x v="756"/>
    <x v="7"/>
    <n v="1"/>
    <x v="95"/>
    <s v="Flat 48, Ground Floor, Opposite Vengal Rao Park, Road 1, Banjara Hills, Hyderabad"/>
    <x v="512"/>
    <s v="Banjara Hills, Hyderabad"/>
    <n v="78.449577840000003"/>
    <n v="17.42281912"/>
    <x v="460"/>
    <n v="1800"/>
    <x v="0"/>
    <s v="Indian Rupees(Rs.)"/>
    <x v="0"/>
    <x v="1"/>
    <x v="0"/>
    <s v="No"/>
    <n v="3"/>
    <x v="8"/>
    <s v="Dark Green"/>
    <x v="0"/>
    <n v="1932"/>
  </r>
  <r>
    <n v="18443506"/>
    <x v="1080"/>
    <x v="7"/>
    <n v="1"/>
    <x v="95"/>
    <s v="304, Puppalaguda, Financial District,ISB - Outer Ring Road, Gachibowli, Hyderabad"/>
    <x v="513"/>
    <s v="Gachibowli, Hyderabad"/>
    <n v="78.329644599999995"/>
    <n v="17.411027799999999"/>
    <x v="826"/>
    <n v="1500"/>
    <x v="0"/>
    <s v="Indian Rupees(Rs.)"/>
    <x v="0"/>
    <x v="0"/>
    <x v="0"/>
    <s v="No"/>
    <n v="3"/>
    <x v="10"/>
    <s v="Yellow"/>
    <x v="2"/>
    <n v="144"/>
  </r>
  <r>
    <n v="90847"/>
    <x v="756"/>
    <x v="7"/>
    <n v="1"/>
    <x v="95"/>
    <s v="F 48, 1st Floor, Inorbit Mall, Hitech City, Hyderabad"/>
    <x v="514"/>
    <s v="Hitech City, Hyderabad"/>
    <n v="78.38674374"/>
    <n v="17.433808750000001"/>
    <x v="460"/>
    <n v="1800"/>
    <x v="0"/>
    <s v="Indian Rupees(Rs.)"/>
    <x v="1"/>
    <x v="1"/>
    <x v="0"/>
    <s v="No"/>
    <n v="3"/>
    <x v="17"/>
    <s v="Dark Green"/>
    <x v="0"/>
    <n v="2553"/>
  </r>
  <r>
    <n v="18280329"/>
    <x v="2005"/>
    <x v="7"/>
    <n v="1"/>
    <x v="95"/>
    <s v="Plot 73, Jubilee Enclave, Hitech City, Hyderabad"/>
    <x v="514"/>
    <s v="Hitech City, Hyderabad"/>
    <n v="78.375467400000005"/>
    <n v="17.455893799999998"/>
    <x v="380"/>
    <n v="700"/>
    <x v="2"/>
    <s v="Indian Rupees(Rs.)"/>
    <x v="0"/>
    <x v="1"/>
    <x v="0"/>
    <s v="No"/>
    <n v="2"/>
    <x v="4"/>
    <s v="Green"/>
    <x v="1"/>
    <n v="682"/>
  </r>
  <r>
    <n v="96626"/>
    <x v="2006"/>
    <x v="7"/>
    <n v="1"/>
    <x v="95"/>
    <s v="Holiday Inn Express &amp; Suites, Gachibowli, Hyderabad"/>
    <x v="515"/>
    <s v="Holiday Inn Express &amp; Suites, Hyderabad"/>
    <n v="78.347553599999998"/>
    <n v="17.424113999999999"/>
    <x v="827"/>
    <n v="1900"/>
    <x v="0"/>
    <s v="Indian Rupees(Rs.)"/>
    <x v="0"/>
    <x v="0"/>
    <x v="0"/>
    <s v="No"/>
    <n v="3"/>
    <x v="6"/>
    <s v="Green"/>
    <x v="1"/>
    <n v="860"/>
  </r>
  <r>
    <n v="94286"/>
    <x v="713"/>
    <x v="7"/>
    <n v="1"/>
    <x v="95"/>
    <s v="Plot 483, 4th Floor, Pemmasani Complex, Bajaj Electronics Building, Near Madhapur Police Station, Road 36, Jubilee Hills, Hyderabad"/>
    <x v="516"/>
    <s v="Jubilee Hills, Hyderabad"/>
    <n v="78.3978647"/>
    <n v="17.4382631"/>
    <x v="420"/>
    <n v="1500"/>
    <x v="0"/>
    <s v="Indian Rupees(Rs.)"/>
    <x v="1"/>
    <x v="0"/>
    <x v="0"/>
    <s v="No"/>
    <n v="3"/>
    <x v="3"/>
    <s v="Dark Green"/>
    <x v="0"/>
    <n v="5434"/>
  </r>
  <r>
    <n v="96776"/>
    <x v="2007"/>
    <x v="7"/>
    <n v="1"/>
    <x v="95"/>
    <s v="479/B, Road 21, Jubilee Hills, Hyderabad"/>
    <x v="516"/>
    <s v="Jubilee Hills, Hyderabad"/>
    <n v="78.408321439999995"/>
    <n v="17.431668129999998"/>
    <x v="480"/>
    <n v="600"/>
    <x v="3"/>
    <s v="Indian Rupees(Rs.)"/>
    <x v="1"/>
    <x v="0"/>
    <x v="0"/>
    <s v="No"/>
    <n v="2"/>
    <x v="0"/>
    <s v="Dark Green"/>
    <x v="0"/>
    <n v="1023"/>
  </r>
  <r>
    <n v="18418733"/>
    <x v="2008"/>
    <x v="7"/>
    <n v="1"/>
    <x v="95"/>
    <s v="1067, Road 45, Jubilee Hills, Hyderabad"/>
    <x v="516"/>
    <s v="Jubilee Hills, Hyderabad"/>
    <n v="78.404422510000003"/>
    <n v="17.428294340000001"/>
    <x v="828"/>
    <n v="1400"/>
    <x v="0"/>
    <s v="Indian Rupees(Rs.)"/>
    <x v="1"/>
    <x v="0"/>
    <x v="0"/>
    <s v="No"/>
    <n v="3"/>
    <x v="5"/>
    <s v="Green"/>
    <x v="1"/>
    <n v="79"/>
  </r>
  <r>
    <n v="18418730"/>
    <x v="2009"/>
    <x v="7"/>
    <n v="1"/>
    <x v="95"/>
    <s v="161, Road 13, Jubilee Hills, Hyderabad"/>
    <x v="516"/>
    <s v="Jubilee Hills, Hyderabad"/>
    <n v="78.418213429999994"/>
    <n v="17.430448429999998"/>
    <x v="671"/>
    <n v="1200"/>
    <x v="0"/>
    <s v="Indian Rupees(Rs.)"/>
    <x v="0"/>
    <x v="0"/>
    <x v="0"/>
    <s v="No"/>
    <n v="3"/>
    <x v="5"/>
    <s v="Green"/>
    <x v="1"/>
    <n v="221"/>
  </r>
  <r>
    <n v="93766"/>
    <x v="1151"/>
    <x v="7"/>
    <n v="1"/>
    <x v="95"/>
    <s v="Road 46, Inside Durgam Cheruvu, Jubilee Hills, Hyderabad"/>
    <x v="516"/>
    <s v="Jubilee Hills, Hyderabad"/>
    <n v="78.392621399999996"/>
    <n v="17.429584699999999"/>
    <x v="586"/>
    <n v="2000"/>
    <x v="0"/>
    <s v="Indian Rupees(Rs.)"/>
    <x v="0"/>
    <x v="1"/>
    <x v="0"/>
    <s v="No"/>
    <n v="4"/>
    <x v="2"/>
    <s v="Green"/>
    <x v="1"/>
    <n v="2218"/>
  </r>
  <r>
    <n v="18356469"/>
    <x v="2010"/>
    <x v="7"/>
    <n v="1"/>
    <x v="95"/>
    <s v="882/A Road No 45, Jubilee Hills, Hyderabad"/>
    <x v="516"/>
    <s v="Jubilee Hills, Hyderabad"/>
    <n v="78.400350250000002"/>
    <n v="17.431476530000001"/>
    <x v="829"/>
    <n v="1200"/>
    <x v="0"/>
    <s v="Indian Rupees(Rs.)"/>
    <x v="0"/>
    <x v="0"/>
    <x v="0"/>
    <s v="No"/>
    <n v="3"/>
    <x v="15"/>
    <s v="Green"/>
    <x v="1"/>
    <n v="594"/>
  </r>
  <r>
    <n v="97503"/>
    <x v="2011"/>
    <x v="7"/>
    <n v="1"/>
    <x v="95"/>
    <s v="Road 45, Jubilee Hills, Hyderabad"/>
    <x v="516"/>
    <s v="Jubilee Hills, Hyderabad"/>
    <n v="78.407494979999996"/>
    <n v="17.426227560000001"/>
    <x v="830"/>
    <n v="1100"/>
    <x v="0"/>
    <s v="Indian Rupees(Rs.)"/>
    <x v="0"/>
    <x v="0"/>
    <x v="0"/>
    <s v="No"/>
    <n v="3"/>
    <x v="15"/>
    <s v="Green"/>
    <x v="1"/>
    <n v="1431"/>
  </r>
  <r>
    <n v="92577"/>
    <x v="2012"/>
    <x v="7"/>
    <n v="1"/>
    <x v="95"/>
    <s v="B 7 &amp; 8, Jubilee Garden, Behind TCS Building, E Park, Kondapur, Hyderabad"/>
    <x v="517"/>
    <s v="Kondapur, Hyderabad"/>
    <n v="78.368854749999997"/>
    <n v="17.45970973"/>
    <x v="831"/>
    <n v="1800"/>
    <x v="0"/>
    <s v="Indian Rupees(Rs.)"/>
    <x v="1"/>
    <x v="1"/>
    <x v="0"/>
    <s v="No"/>
    <n v="3"/>
    <x v="5"/>
    <s v="Green"/>
    <x v="1"/>
    <n v="1859"/>
  </r>
  <r>
    <n v="18307251"/>
    <x v="2013"/>
    <x v="7"/>
    <n v="1"/>
    <x v="95"/>
    <s v="Ground Floor, Shop 3, Opposite IndusInd Bank, Madhapur Main Road, Madhapur, Hyderabad"/>
    <x v="518"/>
    <s v="Madhapur, Hyderabad"/>
    <n v="78.393390999999994"/>
    <n v="17.440826999999999"/>
    <x v="832"/>
    <n v="500"/>
    <x v="3"/>
    <s v="Indian Rupees(Rs.)"/>
    <x v="1"/>
    <x v="0"/>
    <x v="0"/>
    <s v="No"/>
    <n v="2"/>
    <x v="8"/>
    <s v="Dark Green"/>
    <x v="0"/>
    <n v="344"/>
  </r>
  <r>
    <n v="18313013"/>
    <x v="2014"/>
    <x v="7"/>
    <n v="1"/>
    <x v="95"/>
    <s v="16, Image Garden Road, Madhapur, Hyderabad"/>
    <x v="518"/>
    <s v="Madhapur, Hyderabad"/>
    <n v="78.385883089999993"/>
    <n v="17.451975770000001"/>
    <x v="379"/>
    <n v="1100"/>
    <x v="0"/>
    <s v="Indian Rupees(Rs.)"/>
    <x v="1"/>
    <x v="1"/>
    <x v="0"/>
    <s v="No"/>
    <n v="3"/>
    <x v="18"/>
    <s v="Yellow"/>
    <x v="2"/>
    <n v="616"/>
  </r>
  <r>
    <n v="18312984"/>
    <x v="2015"/>
    <x v="7"/>
    <n v="1"/>
    <x v="95"/>
    <s v="First Floor, Shilparamam Complex, Opposite Cyber Tower, Hitech City, Hyderabad"/>
    <x v="519"/>
    <s v="Ohri' Hitech City, Hyderabad"/>
    <n v="78.379347210000006"/>
    <n v="17.450850559999999"/>
    <x v="833"/>
    <n v="1400"/>
    <x v="0"/>
    <s v="Indian Rupees(Rs.)"/>
    <x v="0"/>
    <x v="0"/>
    <x v="0"/>
    <s v="No"/>
    <n v="3"/>
    <x v="15"/>
    <s v="Green"/>
    <x v="1"/>
    <n v="571"/>
  </r>
  <r>
    <n v="1401756"/>
    <x v="2016"/>
    <x v="7"/>
    <n v="1"/>
    <x v="96"/>
    <s v="Fortune Aura Rooftop, 1,  Gurmeet Nagar, Bhawar Kuan Main Road, Bhawar Kuan, Indore"/>
    <x v="520"/>
    <s v="Bhawar Kuan, Indore"/>
    <n v="75.866058699999996"/>
    <n v="22.6952067"/>
    <x v="834"/>
    <n v="1300"/>
    <x v="0"/>
    <s v="Indian Rupees(Rs.)"/>
    <x v="1"/>
    <x v="0"/>
    <x v="0"/>
    <s v="No"/>
    <n v="3"/>
    <x v="11"/>
    <s v="Yellow"/>
    <x v="2"/>
    <n v="238"/>
  </r>
  <r>
    <n v="1400544"/>
    <x v="2017"/>
    <x v="7"/>
    <n v="1"/>
    <x v="96"/>
    <s v="Behind Pushp Kunj Hospital, Khandwa Road, Bhawar Kuan, Indore"/>
    <x v="520"/>
    <s v="Bhawar Kuan, Indore"/>
    <n v="75.881991350000007"/>
    <n v="22.651846849999998"/>
    <x v="379"/>
    <n v="850"/>
    <x v="1"/>
    <s v="Indian Rupees(Rs.)"/>
    <x v="1"/>
    <x v="0"/>
    <x v="0"/>
    <s v="No"/>
    <n v="3"/>
    <x v="15"/>
    <s v="Green"/>
    <x v="1"/>
    <n v="100"/>
  </r>
  <r>
    <n v="18254231"/>
    <x v="2018"/>
    <x v="7"/>
    <n v="1"/>
    <x v="96"/>
    <s v="HIG-LIG, Indore"/>
    <x v="521"/>
    <s v="HIG-LIG, Indore"/>
    <n v="75.866698869999993"/>
    <n v="22.751857059999999"/>
    <x v="534"/>
    <n v="250"/>
    <x v="5"/>
    <s v="Indian Rupees(Rs.)"/>
    <x v="1"/>
    <x v="0"/>
    <x v="0"/>
    <s v="No"/>
    <n v="1"/>
    <x v="15"/>
    <s v="Green"/>
    <x v="1"/>
    <n v="152"/>
  </r>
  <r>
    <n v="1402314"/>
    <x v="2019"/>
    <x v="7"/>
    <n v="1"/>
    <x v="96"/>
    <s v="Infiniti Hotel, 1C/CA, Scheme 94, Vijay Nagar, Indore"/>
    <x v="522"/>
    <s v="Infiniti Hotel, Vijay Nagar, Indore"/>
    <n v="75.903364530000005"/>
    <n v="22.75365871"/>
    <x v="835"/>
    <n v="1950"/>
    <x v="0"/>
    <s v="Indian Rupees(Rs.)"/>
    <x v="1"/>
    <x v="0"/>
    <x v="0"/>
    <s v="No"/>
    <n v="4"/>
    <x v="15"/>
    <s v="Green"/>
    <x v="1"/>
    <n v="37"/>
  </r>
  <r>
    <n v="1400466"/>
    <x v="2020"/>
    <x v="7"/>
    <n v="1"/>
    <x v="96"/>
    <s v="4/5, 5th Floor, Pushpratna Solitaire, New Palasia, Indore"/>
    <x v="523"/>
    <s v="New Palasia, Indore"/>
    <n v="75.8841666"/>
    <n v="22.727020599999999"/>
    <x v="836"/>
    <n v="700"/>
    <x v="2"/>
    <s v="Indian Rupees(Rs.)"/>
    <x v="1"/>
    <x v="0"/>
    <x v="0"/>
    <s v="No"/>
    <n v="2"/>
    <x v="18"/>
    <s v="Yellow"/>
    <x v="2"/>
    <n v="430"/>
  </r>
  <r>
    <n v="1401934"/>
    <x v="2021"/>
    <x v="7"/>
    <n v="1"/>
    <x v="96"/>
    <s v="G-1, Princess Centre, 6/3, New Palasia, Indore"/>
    <x v="523"/>
    <s v="New Palasia, Indore"/>
    <n v="75.884212000000005"/>
    <n v="22.7281631"/>
    <x v="837"/>
    <n v="1000"/>
    <x v="1"/>
    <s v="Indian Rupees(Rs.)"/>
    <x v="1"/>
    <x v="0"/>
    <x v="0"/>
    <s v="No"/>
    <n v="3"/>
    <x v="5"/>
    <s v="Green"/>
    <x v="1"/>
    <n v="304"/>
  </r>
  <r>
    <n v="1401548"/>
    <x v="2022"/>
    <x v="7"/>
    <n v="1"/>
    <x v="96"/>
    <s v="1001, Rooftop, Shekhar Central, Palasia Square, New Palasia, Indore"/>
    <x v="523"/>
    <s v="New Palasia, Indore"/>
    <n v="75.886959200000007"/>
    <n v="22.722633999999999"/>
    <x v="379"/>
    <n v="1200"/>
    <x v="0"/>
    <s v="Indian Rupees(Rs.)"/>
    <x v="1"/>
    <x v="0"/>
    <x v="0"/>
    <s v="No"/>
    <n v="3"/>
    <x v="4"/>
    <s v="Green"/>
    <x v="1"/>
    <n v="404"/>
  </r>
  <r>
    <n v="1400460"/>
    <x v="2023"/>
    <x v="7"/>
    <n v="1"/>
    <x v="96"/>
    <s v="136, Saket, Old Palasia, Indore"/>
    <x v="524"/>
    <s v="Old Palasia, Indore"/>
    <n v="75.898496899999998"/>
    <n v="22.725747500000001"/>
    <x v="838"/>
    <n v="800"/>
    <x v="2"/>
    <s v="Indian Rupees(Rs.)"/>
    <x v="1"/>
    <x v="0"/>
    <x v="0"/>
    <s v="No"/>
    <n v="3"/>
    <x v="10"/>
    <s v="Yellow"/>
    <x v="2"/>
    <n v="214"/>
  </r>
  <r>
    <n v="1400056"/>
    <x v="2024"/>
    <x v="7"/>
    <n v="1"/>
    <x v="96"/>
    <s v="30-B, Apollo Avenue, Old Palasia, Indore"/>
    <x v="524"/>
    <s v="Old Palasia, Indore"/>
    <n v="75.887648200000001"/>
    <n v="22.725835100000001"/>
    <x v="342"/>
    <n v="850"/>
    <x v="1"/>
    <s v="Indian Rupees(Rs.)"/>
    <x v="1"/>
    <x v="0"/>
    <x v="0"/>
    <s v="No"/>
    <n v="3"/>
    <x v="4"/>
    <s v="Green"/>
    <x v="1"/>
    <n v="496"/>
  </r>
  <r>
    <n v="1400169"/>
    <x v="2025"/>
    <x v="7"/>
    <n v="1"/>
    <x v="96"/>
    <s v="Radisson Blu Hotel, 12, Scheme 94C, Ring Road, Vijay Nagar, Indore"/>
    <x v="525"/>
    <s v="Radisson Blu Hotel, Vijay Nagar, Indore"/>
    <n v="75.902846870000005"/>
    <n v="22.75003967"/>
    <x v="359"/>
    <n v="2000"/>
    <x v="0"/>
    <s v="Indian Rupees(Rs.)"/>
    <x v="1"/>
    <x v="0"/>
    <x v="0"/>
    <s v="No"/>
    <n v="4"/>
    <x v="10"/>
    <s v="Yellow"/>
    <x v="2"/>
    <n v="209"/>
  </r>
  <r>
    <n v="1400186"/>
    <x v="2026"/>
    <x v="7"/>
    <n v="1"/>
    <x v="96"/>
    <s v="Sayaji Hotel, H-1, Scheme 54, Vijay Nagar, Indore"/>
    <x v="526"/>
    <s v="Sayaji Hotel, Vijay Nagar, Indore"/>
    <n v="75.889490140000007"/>
    <n v="22.751234069999999"/>
    <x v="382"/>
    <n v="1500"/>
    <x v="0"/>
    <s v="Indian Rupees(Rs.)"/>
    <x v="1"/>
    <x v="0"/>
    <x v="0"/>
    <s v="No"/>
    <n v="4"/>
    <x v="6"/>
    <s v="Green"/>
    <x v="1"/>
    <n v="334"/>
  </r>
  <r>
    <n v="1402335"/>
    <x v="2027"/>
    <x v="7"/>
    <n v="1"/>
    <x v="96"/>
    <s v="343-344, Rooftop, Scheme 54, Vijay Nagar, Indore"/>
    <x v="527"/>
    <s v="Vijay Nagar, Indore"/>
    <n v="75.893400099999994"/>
    <n v="22.748059600000001"/>
    <x v="839"/>
    <n v="650"/>
    <x v="2"/>
    <s v="Indian Rupees(Rs.)"/>
    <x v="1"/>
    <x v="0"/>
    <x v="0"/>
    <s v="No"/>
    <n v="2"/>
    <x v="13"/>
    <s v="Orange"/>
    <x v="3"/>
    <n v="26"/>
  </r>
  <r>
    <n v="1400555"/>
    <x v="2028"/>
    <x v="7"/>
    <n v="1"/>
    <x v="96"/>
    <s v="10th Floor, Airen Heights, Opposite C 21 Mall, Vijay Nagar, Indore"/>
    <x v="527"/>
    <s v="Vijay Nagar, Indore"/>
    <n v="75.892470739999993"/>
    <n v="22.745049219999999"/>
    <x v="840"/>
    <n v="700"/>
    <x v="2"/>
    <s v="Indian Rupees(Rs.)"/>
    <x v="1"/>
    <x v="0"/>
    <x v="0"/>
    <s v="No"/>
    <n v="2"/>
    <x v="18"/>
    <s v="Yellow"/>
    <x v="2"/>
    <n v="502"/>
  </r>
  <r>
    <n v="1401948"/>
    <x v="2029"/>
    <x v="7"/>
    <n v="1"/>
    <x v="96"/>
    <s v="65, Scheme 78-II, Opposite Prestige College, Vijay Nagar, Indore"/>
    <x v="527"/>
    <s v="Vijay Nagar, Indore"/>
    <n v="75.886362340000005"/>
    <n v="22.761593059999999"/>
    <x v="377"/>
    <n v="650"/>
    <x v="2"/>
    <s v="Indian Rupees(Rs.)"/>
    <x v="1"/>
    <x v="0"/>
    <x v="0"/>
    <s v="No"/>
    <n v="2"/>
    <x v="10"/>
    <s v="Yellow"/>
    <x v="2"/>
    <n v="69"/>
  </r>
  <r>
    <n v="18395137"/>
    <x v="2030"/>
    <x v="7"/>
    <n v="1"/>
    <x v="96"/>
    <s v="5-B/F, Scheme 74C, Vijay Nagar, Indore"/>
    <x v="527"/>
    <s v="Vijay Nagar, Indore"/>
    <n v="75.892573999999996"/>
    <n v="22.760072300000001"/>
    <x v="451"/>
    <n v="500"/>
    <x v="3"/>
    <s v="Indian Rupees(Rs.)"/>
    <x v="1"/>
    <x v="0"/>
    <x v="0"/>
    <s v="No"/>
    <n v="2"/>
    <x v="18"/>
    <s v="Yellow"/>
    <x v="2"/>
    <n v="69"/>
  </r>
  <r>
    <n v="1400121"/>
    <x v="723"/>
    <x v="7"/>
    <n v="1"/>
    <x v="96"/>
    <s v="Second Floor, Malhar Mega Mall, AB Road, Scheme 54, Vijay Nagar, Indore"/>
    <x v="527"/>
    <s v="Vijay Nagar, Indore"/>
    <n v="75.894376899999997"/>
    <n v="22.744648000000002"/>
    <x v="379"/>
    <n v="1500"/>
    <x v="0"/>
    <s v="Indian Rupees(Rs.)"/>
    <x v="1"/>
    <x v="0"/>
    <x v="0"/>
    <s v="No"/>
    <n v="4"/>
    <x v="4"/>
    <s v="Green"/>
    <x v="1"/>
    <n v="413"/>
  </r>
  <r>
    <n v="1402028"/>
    <x v="2031"/>
    <x v="7"/>
    <n v="1"/>
    <x v="96"/>
    <s v="Shop 8, Scheme 78, Near Prestige College UG Campus, Vijay Nagar, Indore"/>
    <x v="527"/>
    <s v="Vijay Nagar, Indore"/>
    <n v="75.887521500000005"/>
    <n v="22.7612256"/>
    <x v="841"/>
    <n v="400"/>
    <x v="5"/>
    <s v="Indian Rupees(Rs.)"/>
    <x v="1"/>
    <x v="0"/>
    <x v="0"/>
    <s v="No"/>
    <n v="2"/>
    <x v="6"/>
    <s v="Green"/>
    <x v="1"/>
    <n v="87"/>
  </r>
  <r>
    <n v="1401857"/>
    <x v="667"/>
    <x v="7"/>
    <n v="1"/>
    <x v="96"/>
    <s v="Block B-3, Dhan Trident, Near Metro Tower, PU-4, Scheme 54, Vijay Nagar, Indore"/>
    <x v="527"/>
    <s v="Vijay Nagar, Indore"/>
    <n v="75.897429200000005"/>
    <n v="22.753838500000001"/>
    <x v="561"/>
    <n v="1100"/>
    <x v="0"/>
    <s v="Indian Rupees(Rs.)"/>
    <x v="1"/>
    <x v="0"/>
    <x v="0"/>
    <s v="No"/>
    <n v="3"/>
    <x v="15"/>
    <s v="Green"/>
    <x v="1"/>
    <n v="181"/>
  </r>
  <r>
    <n v="1402089"/>
    <x v="2032"/>
    <x v="7"/>
    <n v="1"/>
    <x v="96"/>
    <s v="Shop 301, Satyaraj Building, Opposite Malhar Mall, A.B Road, Vijay Nagar, Indore"/>
    <x v="527"/>
    <s v="Vijay Nagar, Indore"/>
    <n v="75.893106299999999"/>
    <n v="22.745536000000001"/>
    <x v="377"/>
    <n v="500"/>
    <x v="3"/>
    <s v="Indian Rupees(Rs.)"/>
    <x v="1"/>
    <x v="0"/>
    <x v="0"/>
    <s v="No"/>
    <n v="2"/>
    <x v="6"/>
    <s v="Green"/>
    <x v="1"/>
    <n v="171"/>
  </r>
  <r>
    <n v="1402050"/>
    <x v="627"/>
    <x v="7"/>
    <n v="1"/>
    <x v="96"/>
    <s v="G-1 &amp; 2, Prakrati Corporate Building, Race Course Area, YN Road, Indore"/>
    <x v="528"/>
    <s v="YN Road, Indore"/>
    <n v="75.8747647"/>
    <n v="22.7322253"/>
    <x v="842"/>
    <n v="800"/>
    <x v="2"/>
    <s v="Indian Rupees(Rs.)"/>
    <x v="1"/>
    <x v="0"/>
    <x v="0"/>
    <s v="No"/>
    <n v="3"/>
    <x v="4"/>
    <s v="Green"/>
    <x v="1"/>
    <n v="341"/>
  </r>
  <r>
    <n v="101212"/>
    <x v="2033"/>
    <x v="7"/>
    <n v="1"/>
    <x v="97"/>
    <s v="B4 E, 3rd Floor, Surana Jewellers, Opposite Central Park, C Scheme, Jaipur"/>
    <x v="529"/>
    <s v="C Scheme, Jaipur"/>
    <n v="75.810753219999995"/>
    <n v="26.905189910000001"/>
    <x v="807"/>
    <n v="750"/>
    <x v="2"/>
    <s v="Indian Rupees(Rs.)"/>
    <x v="1"/>
    <x v="1"/>
    <x v="0"/>
    <s v="No"/>
    <n v="2"/>
    <x v="8"/>
    <s v="Dark Green"/>
    <x v="0"/>
    <n v="1469"/>
  </r>
  <r>
    <n v="101834"/>
    <x v="2034"/>
    <x v="7"/>
    <n v="1"/>
    <x v="97"/>
    <s v="Hotel Golden Oak, 9th Floor, Ahinsa Circle, Landmark Building, C Scheme, Jaipur"/>
    <x v="529"/>
    <s v="C Scheme, Jaipur"/>
    <n v="75.805703500000007"/>
    <n v="26.914142399999999"/>
    <x v="843"/>
    <n v="1650"/>
    <x v="0"/>
    <s v="Indian Rupees(Rs.)"/>
    <x v="1"/>
    <x v="0"/>
    <x v="0"/>
    <s v="No"/>
    <n v="3"/>
    <x v="18"/>
    <s v="Yellow"/>
    <x v="2"/>
    <n v="676"/>
  </r>
  <r>
    <n v="101884"/>
    <x v="2035"/>
    <x v="7"/>
    <n v="1"/>
    <x v="97"/>
    <s v="101, D-46-B,First Floor, Mangalam Ambition Tower, Subhash Marg, Agresen Circle, C Scheme, Jaipur"/>
    <x v="529"/>
    <s v="C Scheme, Jaipur"/>
    <n v="75.803139099999996"/>
    <n v="26.91348344"/>
    <x v="844"/>
    <n v="1400"/>
    <x v="0"/>
    <s v="Indian Rupees(Rs.)"/>
    <x v="1"/>
    <x v="1"/>
    <x v="0"/>
    <s v="No"/>
    <n v="3"/>
    <x v="4"/>
    <s v="Green"/>
    <x v="1"/>
    <n v="582"/>
  </r>
  <r>
    <n v="102813"/>
    <x v="2036"/>
    <x v="7"/>
    <n v="1"/>
    <x v="97"/>
    <s v="B-16 Durgadas Colony, Next to MGF Mall, Bhawani Singh Road, C Scheme, Jaipur"/>
    <x v="529"/>
    <s v="C Scheme, Jaipur"/>
    <n v="75.794257299999998"/>
    <n v="26.902328300000001"/>
    <x v="845"/>
    <n v="750"/>
    <x v="2"/>
    <s v="Indian Rupees(Rs.)"/>
    <x v="1"/>
    <x v="1"/>
    <x v="0"/>
    <s v="No"/>
    <n v="2"/>
    <x v="2"/>
    <s v="Green"/>
    <x v="1"/>
    <n v="389"/>
  </r>
  <r>
    <n v="101259"/>
    <x v="2037"/>
    <x v="7"/>
    <n v="1"/>
    <x v="97"/>
    <s v="E 145, Ramesh Marg, Behind Talwalkars, C Scheme, Jaipur"/>
    <x v="529"/>
    <s v="C Scheme, Jaipur"/>
    <n v="75.7945919"/>
    <n v="26.9052866"/>
    <x v="846"/>
    <n v="1300"/>
    <x v="0"/>
    <s v="Indian Rupees(Rs.)"/>
    <x v="1"/>
    <x v="1"/>
    <x v="0"/>
    <s v="No"/>
    <n v="3"/>
    <x v="2"/>
    <s v="Green"/>
    <x v="1"/>
    <n v="843"/>
  </r>
  <r>
    <n v="103065"/>
    <x v="2038"/>
    <x v="7"/>
    <n v="1"/>
    <x v="97"/>
    <s v="301, Man Upasna Mall, Chomu House, C Scheme, Jaipur"/>
    <x v="529"/>
    <s v="C Scheme, Jaipur"/>
    <n v="75.797281999999996"/>
    <n v="26.9119271"/>
    <x v="847"/>
    <n v="1000"/>
    <x v="1"/>
    <s v="Indian Rupees(Rs.)"/>
    <x v="1"/>
    <x v="0"/>
    <x v="0"/>
    <s v="No"/>
    <n v="3"/>
    <x v="4"/>
    <s v="Green"/>
    <x v="1"/>
    <n v="212"/>
  </r>
  <r>
    <n v="100080"/>
    <x v="2039"/>
    <x v="7"/>
    <n v="1"/>
    <x v="97"/>
    <s v="Chokhi Dhani Village Resort, 12 Mile, Tonk Road, Jaipur"/>
    <x v="530"/>
    <s v="Chokhi Dhani Village Resort, Tonk Road, Jaipur"/>
    <n v="75.837333000000001"/>
    <n v="26.766535999999999"/>
    <x v="344"/>
    <n v="1600"/>
    <x v="0"/>
    <s v="Indian Rupees(Rs.)"/>
    <x v="1"/>
    <x v="0"/>
    <x v="0"/>
    <s v="No"/>
    <n v="3"/>
    <x v="6"/>
    <s v="Green"/>
    <x v="1"/>
    <n v="1478"/>
  </r>
  <r>
    <n v="103147"/>
    <x v="2040"/>
    <x v="7"/>
    <n v="1"/>
    <x v="97"/>
    <s v="27, Madrampura, Civil Lines Metro Station, Opposite To Pillar 88, Civil Lines, Jaipur"/>
    <x v="244"/>
    <s v="Civil Lines, Jaipur"/>
    <n v="75.783013139999994"/>
    <n v="26.910261770000002"/>
    <x v="848"/>
    <n v="1500"/>
    <x v="0"/>
    <s v="Indian Rupees(Rs.)"/>
    <x v="1"/>
    <x v="0"/>
    <x v="0"/>
    <s v="No"/>
    <n v="3"/>
    <x v="18"/>
    <s v="Yellow"/>
    <x v="2"/>
    <n v="67"/>
  </r>
  <r>
    <n v="101311"/>
    <x v="2041"/>
    <x v="7"/>
    <n v="1"/>
    <x v="97"/>
    <s v="1st Floor, Sunraj Villa, 2 Mysore House, Jacob Road, Civil Lines, Jaipur"/>
    <x v="244"/>
    <s v="Civil Lines, Jaipur"/>
    <n v="75.789033700000005"/>
    <n v="26.911377519999998"/>
    <x v="849"/>
    <n v="1000"/>
    <x v="1"/>
    <s v="Indian Rupees(Rs.)"/>
    <x v="1"/>
    <x v="1"/>
    <x v="0"/>
    <s v="No"/>
    <n v="3"/>
    <x v="5"/>
    <s v="Green"/>
    <x v="1"/>
    <n v="633"/>
  </r>
  <r>
    <n v="100305"/>
    <x v="2042"/>
    <x v="7"/>
    <n v="1"/>
    <x v="97"/>
    <s v="Devraj Niwas, Near Moti Mahal Cinema, Khasa Kothi Crossing, Gopalbari, Jaipur"/>
    <x v="531"/>
    <s v="Devraj Niwas, Bani Park, Jaipur"/>
    <n v="75.793603899999994"/>
    <n v="26.9214108"/>
    <x v="850"/>
    <n v="1800"/>
    <x v="0"/>
    <s v="Indian Rupees(Rs.)"/>
    <x v="1"/>
    <x v="0"/>
    <x v="0"/>
    <s v="No"/>
    <n v="3"/>
    <x v="4"/>
    <s v="Green"/>
    <x v="1"/>
    <n v="916"/>
  </r>
  <r>
    <n v="102215"/>
    <x v="2043"/>
    <x v="7"/>
    <n v="1"/>
    <x v="97"/>
    <s v="Holiday Inn Jaipur City Centre, Commercial Plot 1, Sardar Patel Road, Bais Godam, Jaipur"/>
    <x v="532"/>
    <s v="Holiday Inn Jaipur City Centre, Bais Godam, Jaipur"/>
    <n v="75.793006700000007"/>
    <n v="26.9029402"/>
    <x v="851"/>
    <n v="2300"/>
    <x v="0"/>
    <s v="Indian Rupees(Rs.)"/>
    <x v="1"/>
    <x v="0"/>
    <x v="0"/>
    <s v="No"/>
    <n v="4"/>
    <x v="1"/>
    <s v="Dark Green"/>
    <x v="0"/>
    <n v="420"/>
  </r>
  <r>
    <n v="102216"/>
    <x v="2044"/>
    <x v="7"/>
    <n v="1"/>
    <x v="97"/>
    <s v="Holiday Inn Jaipur City Centre, Commercial Plot 1, Sardar Patel Road, Bais Godam, Jaipur"/>
    <x v="532"/>
    <s v="Holiday Inn Jaipur City Centre, Bais Godam, Jaipur"/>
    <n v="75.792934200000005"/>
    <n v="26.902907599999999"/>
    <x v="689"/>
    <n v="2500"/>
    <x v="0"/>
    <s v="Indian Rupees(Rs.)"/>
    <x v="1"/>
    <x v="0"/>
    <x v="0"/>
    <s v="No"/>
    <n v="4"/>
    <x v="6"/>
    <s v="Green"/>
    <x v="1"/>
    <n v="308"/>
  </r>
  <r>
    <n v="18209498"/>
    <x v="2045"/>
    <x v="7"/>
    <n v="1"/>
    <x v="97"/>
    <s v="Hotel Clarks Amer, Jawaharlal Nehru Marg, Near Malviya Nagar, Malviya Nagar, Jaipur"/>
    <x v="533"/>
    <s v="Hotel Clarks Amer, Malviya Nagar, Jaipur"/>
    <n v="75.802300000000002"/>
    <n v="26.84615556"/>
    <x v="852"/>
    <n v="2000"/>
    <x v="0"/>
    <s v="Indian Rupees(Rs.)"/>
    <x v="1"/>
    <x v="1"/>
    <x v="0"/>
    <s v="No"/>
    <n v="4"/>
    <x v="3"/>
    <s v="Dark Green"/>
    <x v="0"/>
    <n v="322"/>
  </r>
  <r>
    <n v="103019"/>
    <x v="2046"/>
    <x v="7"/>
    <n v="1"/>
    <x v="97"/>
    <s v="1, Awadhpuri, Near Kailash Mall, Lal Kothi, Jaipur Lal Kothi"/>
    <x v="534"/>
    <s v="Lal Kothi, Jaipur"/>
    <n v="75.800688559999998"/>
    <n v="26.888420400000001"/>
    <x v="853"/>
    <n v="650"/>
    <x v="2"/>
    <s v="Indian Rupees(Rs.)"/>
    <x v="1"/>
    <x v="1"/>
    <x v="0"/>
    <s v="No"/>
    <n v="2"/>
    <x v="5"/>
    <s v="Green"/>
    <x v="1"/>
    <n v="198"/>
  </r>
  <r>
    <n v="103090"/>
    <x v="2047"/>
    <x v="7"/>
    <n v="1"/>
    <x v="97"/>
    <s v="C 29, 4th Floor, Pankaj Singhvi Marg, Lal Kothi, Jaipur"/>
    <x v="534"/>
    <s v="Lal Kothi, Jaipur"/>
    <n v="75.802082979999994"/>
    <n v="26.891191169999999"/>
    <x v="375"/>
    <n v="700"/>
    <x v="2"/>
    <s v="Indian Rupees(Rs.)"/>
    <x v="1"/>
    <x v="0"/>
    <x v="0"/>
    <s v="No"/>
    <n v="2"/>
    <x v="15"/>
    <s v="Green"/>
    <x v="1"/>
    <n v="148"/>
  </r>
  <r>
    <n v="102531"/>
    <x v="2048"/>
    <x v="7"/>
    <n v="1"/>
    <x v="97"/>
    <s v="H 1, Lal Bahadur Nagar, S.L Marg, Malviya Nagar, Jaipur"/>
    <x v="535"/>
    <s v="Malviya Nagar, Jaipur"/>
    <n v="75.800511540000002"/>
    <n v="26.849595579999999"/>
    <x v="854"/>
    <n v="800"/>
    <x v="2"/>
    <s v="Indian Rupees(Rs.)"/>
    <x v="1"/>
    <x v="1"/>
    <x v="0"/>
    <s v="No"/>
    <n v="2"/>
    <x v="6"/>
    <s v="Green"/>
    <x v="1"/>
    <n v="798"/>
  </r>
  <r>
    <n v="100306"/>
    <x v="2049"/>
    <x v="7"/>
    <n v="1"/>
    <x v="97"/>
    <s v="SB 57, 5th Floor, Ridhi Tower, Opposite SMS Stadium, Tonk Road, Jaipur"/>
    <x v="536"/>
    <s v="Tonk Road, Jaipur"/>
    <n v="75.806895870000005"/>
    <n v="26.892312499999999"/>
    <x v="855"/>
    <n v="1500"/>
    <x v="0"/>
    <s v="Indian Rupees(Rs.)"/>
    <x v="1"/>
    <x v="0"/>
    <x v="0"/>
    <s v="No"/>
    <n v="3"/>
    <x v="6"/>
    <s v="Green"/>
    <x v="1"/>
    <n v="1121"/>
  </r>
  <r>
    <n v="18454586"/>
    <x v="2050"/>
    <x v="7"/>
    <n v="1"/>
    <x v="97"/>
    <s v="328-329, Above Watch Factory, Queens Road, Vaishali Nagar, Jaipur"/>
    <x v="537"/>
    <s v="Vaishali Nagar, Jaipur"/>
    <n v="75.752891180000006"/>
    <n v="26.913987110000001"/>
    <x v="856"/>
    <n v="1000"/>
    <x v="1"/>
    <s v="Indian Rupees(Rs.)"/>
    <x v="1"/>
    <x v="0"/>
    <x v="0"/>
    <s v="No"/>
    <n v="3"/>
    <x v="24"/>
    <s v="Orange"/>
    <x v="3"/>
    <n v="46"/>
  </r>
  <r>
    <n v="102504"/>
    <x v="2051"/>
    <x v="7"/>
    <n v="1"/>
    <x v="97"/>
    <s v="320, Queens Road, Opposite Jharkhand Mahadev Temple, Vaishali Nagar, Jaipur"/>
    <x v="537"/>
    <s v="Vaishali Nagar, Jaipur"/>
    <n v="75.752820499999999"/>
    <n v="26.913725599999999"/>
    <x v="857"/>
    <n v="1200"/>
    <x v="0"/>
    <s v="Indian Rupees(Rs.)"/>
    <x v="1"/>
    <x v="1"/>
    <x v="0"/>
    <s v="No"/>
    <n v="3"/>
    <x v="18"/>
    <s v="Yellow"/>
    <x v="2"/>
    <n v="310"/>
  </r>
  <r>
    <n v="102867"/>
    <x v="2052"/>
    <x v="7"/>
    <n v="1"/>
    <x v="97"/>
    <s v="Natani Tower, R-6-B, 3rd Floor, Sector 1, Vidhyadhar Nagar, Jaipur"/>
    <x v="538"/>
    <s v="Vidhyadhar Nagar, Jaipur"/>
    <n v="75.776649000000006"/>
    <n v="26.9564308"/>
    <x v="858"/>
    <n v="800"/>
    <x v="2"/>
    <s v="Indian Rupees(Rs.)"/>
    <x v="1"/>
    <x v="1"/>
    <x v="0"/>
    <s v="No"/>
    <n v="2"/>
    <x v="11"/>
    <s v="Yellow"/>
    <x v="2"/>
    <n v="112"/>
  </r>
  <r>
    <n v="2300061"/>
    <x v="2053"/>
    <x v="7"/>
    <n v="1"/>
    <x v="98"/>
    <s v="3rd Floor, SGM Plaza, Arya Nagar, Kanpur"/>
    <x v="539"/>
    <s v="Arya Nagar, Kanpur"/>
    <n v="80.320708330000002"/>
    <n v="26.483672219999999"/>
    <x v="505"/>
    <n v="550"/>
    <x v="3"/>
    <s v="Indian Rupees(Rs.)"/>
    <x v="1"/>
    <x v="0"/>
    <x v="0"/>
    <s v="No"/>
    <n v="2"/>
    <x v="16"/>
    <s v="Orange"/>
    <x v="3"/>
    <n v="148"/>
  </r>
  <r>
    <n v="2300483"/>
    <x v="2054"/>
    <x v="7"/>
    <n v="1"/>
    <x v="98"/>
    <s v="Ratan Zone, Coca-Cola Crossing, Ashok Nagar, Kanpur"/>
    <x v="318"/>
    <s v="Ashok Nagar, Kanpur"/>
    <n v="80.313563569999999"/>
    <n v="26.471616860000001"/>
    <x v="448"/>
    <n v="800"/>
    <x v="2"/>
    <s v="Indian Rupees(Rs.)"/>
    <x v="1"/>
    <x v="0"/>
    <x v="0"/>
    <s v="No"/>
    <n v="3"/>
    <x v="16"/>
    <s v="Orange"/>
    <x v="3"/>
    <n v="51"/>
  </r>
  <r>
    <n v="2300065"/>
    <x v="2055"/>
    <x v="7"/>
    <n v="1"/>
    <x v="98"/>
    <s v="Gumti 5,Kaushal Puri, Ashok Nagar, Kanpur"/>
    <x v="318"/>
    <s v="Ashok Nagar, Kanpur"/>
    <n v="80.316344439999995"/>
    <n v="26.46900278"/>
    <x v="343"/>
    <n v="400"/>
    <x v="5"/>
    <s v="Indian Rupees(Rs.)"/>
    <x v="1"/>
    <x v="0"/>
    <x v="0"/>
    <s v="No"/>
    <n v="2"/>
    <x v="18"/>
    <s v="Yellow"/>
    <x v="2"/>
    <n v="97"/>
  </r>
  <r>
    <n v="18377936"/>
    <x v="2056"/>
    <x v="7"/>
    <n v="1"/>
    <x v="98"/>
    <s v="The Terrace, Ratan Zone, Coca-Cola Crossing, Ashok Nagar, Kanpur"/>
    <x v="318"/>
    <s v="Ashok Nagar, Kanpur"/>
    <n v="80.313457619999994"/>
    <n v="26.471528620000001"/>
    <x v="859"/>
    <n v="1000"/>
    <x v="1"/>
    <s v="Indian Rupees(Rs.)"/>
    <x v="1"/>
    <x v="0"/>
    <x v="0"/>
    <s v="No"/>
    <n v="3"/>
    <x v="4"/>
    <s v="Green"/>
    <x v="1"/>
    <n v="24"/>
  </r>
  <r>
    <n v="2300188"/>
    <x v="2057"/>
    <x v="7"/>
    <n v="1"/>
    <x v="98"/>
    <s v="Hotel Royal Cliff, 113 / 72, Near Motijheel Garden, Swaroop Nagar, Kanpur"/>
    <x v="540"/>
    <s v="Hotel Royal Cliff, Kanpur"/>
    <n v="80.315041669999999"/>
    <n v="26.479108329999999"/>
    <x v="379"/>
    <n v="1500"/>
    <x v="0"/>
    <s v="Indian Rupees(Rs.)"/>
    <x v="1"/>
    <x v="0"/>
    <x v="0"/>
    <s v="No"/>
    <n v="4"/>
    <x v="4"/>
    <s v="Green"/>
    <x v="1"/>
    <n v="54"/>
  </r>
  <r>
    <n v="18407105"/>
    <x v="2058"/>
    <x v="7"/>
    <n v="1"/>
    <x v="98"/>
    <s v="Shop No-8, New Shopping Complex, IIT Kanpur, Kanpur"/>
    <x v="541"/>
    <s v="IIT Kanpur, Kanpur"/>
    <n v="0"/>
    <n v="0"/>
    <x v="370"/>
    <n v="600"/>
    <x v="3"/>
    <s v="Indian Rupees(Rs.)"/>
    <x v="1"/>
    <x v="0"/>
    <x v="0"/>
    <s v="No"/>
    <n v="2"/>
    <x v="20"/>
    <s v="Yellow"/>
    <x v="2"/>
    <n v="43"/>
  </r>
  <r>
    <n v="2300497"/>
    <x v="2059"/>
    <x v="7"/>
    <n v="1"/>
    <x v="98"/>
    <s v="8th Floor, J.S. Tower, 16/106 - Mall Road, Kanpur, Mall Road, Kanpur"/>
    <x v="542"/>
    <s v="Mall Road, Kanpur"/>
    <n v="80.354002230000006"/>
    <n v="26.47200132"/>
    <x v="860"/>
    <n v="0"/>
    <x v="4"/>
    <s v="Indian Rupees(Rs.)"/>
    <x v="1"/>
    <x v="0"/>
    <x v="0"/>
    <s v="No"/>
    <n v="1"/>
    <x v="7"/>
    <s v="Yellow"/>
    <x v="2"/>
    <n v="34"/>
  </r>
  <r>
    <n v="2300183"/>
    <x v="2060"/>
    <x v="7"/>
    <n v="1"/>
    <x v="98"/>
    <s v="16/12, Phoolbagh, Mall Road, Kanpur"/>
    <x v="542"/>
    <s v="Mall Road, Kanpur"/>
    <n v="0"/>
    <n v="0"/>
    <x v="600"/>
    <n v="500"/>
    <x v="3"/>
    <s v="Indian Rupees(Rs.)"/>
    <x v="1"/>
    <x v="0"/>
    <x v="0"/>
    <s v="No"/>
    <n v="2"/>
    <x v="18"/>
    <s v="Yellow"/>
    <x v="2"/>
    <n v="97"/>
  </r>
  <r>
    <n v="2300476"/>
    <x v="812"/>
    <x v="7"/>
    <n v="1"/>
    <x v="98"/>
    <s v="Third Floor, Plot 1 &amp; 1A, Z Square Mall, Mall Road, Kanpur"/>
    <x v="542"/>
    <s v="Mall Road, Kanpur"/>
    <n v="80.352677"/>
    <n v="26.473697999999999"/>
    <x v="385"/>
    <n v="500"/>
    <x v="3"/>
    <s v="Indian Rupees(Rs.)"/>
    <x v="1"/>
    <x v="0"/>
    <x v="0"/>
    <s v="No"/>
    <n v="2"/>
    <x v="15"/>
    <s v="Green"/>
    <x v="1"/>
    <n v="87"/>
  </r>
  <r>
    <n v="2300018"/>
    <x v="2061"/>
    <x v="7"/>
    <n v="1"/>
    <x v="98"/>
    <s v="15/198- A, Near Civil Court, Civil Lines, Near, Mall Road, Kanpur"/>
    <x v="542"/>
    <s v="Mall Road, Kanpur"/>
    <n v="80.351568999999998"/>
    <n v="26.47775"/>
    <x v="355"/>
    <n v="1000"/>
    <x v="1"/>
    <s v="Indian Rupees(Rs.)"/>
    <x v="1"/>
    <x v="0"/>
    <x v="0"/>
    <s v="No"/>
    <n v="3"/>
    <x v="15"/>
    <s v="Green"/>
    <x v="1"/>
    <n v="158"/>
  </r>
  <r>
    <n v="18312106"/>
    <x v="2062"/>
    <x v="7"/>
    <n v="1"/>
    <x v="98"/>
    <s v="14/125, The Mall, Mall Road, Colonelganj, Parade, Kanpur"/>
    <x v="543"/>
    <s v="Parade, Kanpur"/>
    <n v="80.342795780000003"/>
    <n v="26.474986380000001"/>
    <x v="861"/>
    <n v="0"/>
    <x v="4"/>
    <s v="Indian Rupees(Rs.)"/>
    <x v="1"/>
    <x v="0"/>
    <x v="0"/>
    <s v="No"/>
    <n v="1"/>
    <x v="18"/>
    <s v="Yellow"/>
    <x v="2"/>
    <n v="127"/>
  </r>
  <r>
    <n v="2300042"/>
    <x v="2063"/>
    <x v="7"/>
    <n v="1"/>
    <x v="98"/>
    <s v="Rave 3, Plot 11, Block 6 Parwati Bagla Road, Tilak Nagar, Kanpur"/>
    <x v="544"/>
    <s v="Rave 3, Tilak Nagar, Kanpur"/>
    <n v="80.327797219999994"/>
    <n v="26.492105559999999"/>
    <x v="5"/>
    <n v="1500"/>
    <x v="0"/>
    <s v="Indian Rupees(Rs.)"/>
    <x v="1"/>
    <x v="0"/>
    <x v="0"/>
    <s v="No"/>
    <n v="4"/>
    <x v="18"/>
    <s v="Yellow"/>
    <x v="2"/>
    <n v="86"/>
  </r>
  <r>
    <n v="2300048"/>
    <x v="2064"/>
    <x v="7"/>
    <n v="1"/>
    <x v="98"/>
    <s v="117/K/13, Rave Moti, Gutaiya, Kanpur"/>
    <x v="545"/>
    <s v="Rave Moti, Kakadeo, Kanpur"/>
    <n v="80.299774999999997"/>
    <n v="26.481547219999999"/>
    <x v="343"/>
    <n v="1000"/>
    <x v="1"/>
    <s v="Indian Rupees(Rs.)"/>
    <x v="1"/>
    <x v="0"/>
    <x v="0"/>
    <s v="No"/>
    <n v="3"/>
    <x v="10"/>
    <s v="Yellow"/>
    <x v="2"/>
    <n v="97"/>
  </r>
  <r>
    <n v="2300058"/>
    <x v="2065"/>
    <x v="7"/>
    <n v="1"/>
    <x v="98"/>
    <s v="Plot 58, Status Club, Cantonment Area, Tagore Road, Kanpur"/>
    <x v="546"/>
    <s v="Status Club, Kanpur Cantonment, Kanpur"/>
    <n v="80.372928999999999"/>
    <n v="26.463504"/>
    <x v="862"/>
    <n v="1500"/>
    <x v="0"/>
    <s v="Indian Rupees(Rs.)"/>
    <x v="1"/>
    <x v="0"/>
    <x v="0"/>
    <s v="No"/>
    <n v="4"/>
    <x v="6"/>
    <s v="Green"/>
    <x v="1"/>
    <n v="155"/>
  </r>
  <r>
    <n v="2300162"/>
    <x v="2066"/>
    <x v="7"/>
    <n v="1"/>
    <x v="98"/>
    <s v="112/368-F, Swaroop Nagar, Kanpur"/>
    <x v="547"/>
    <s v="Swaroop Nagar, Kanpur"/>
    <n v="80.320938889999994"/>
    <n v="26.482419440000001"/>
    <x v="508"/>
    <n v="350"/>
    <x v="5"/>
    <s v="Indian Rupees(Rs.)"/>
    <x v="1"/>
    <x v="0"/>
    <x v="0"/>
    <s v="No"/>
    <n v="2"/>
    <x v="19"/>
    <s v="Orange"/>
    <x v="3"/>
    <n v="49"/>
  </r>
  <r>
    <n v="2300003"/>
    <x v="2067"/>
    <x v="7"/>
    <n v="1"/>
    <x v="98"/>
    <s v="113/187, Swaroop Nagar, Kanpur"/>
    <x v="547"/>
    <s v="Swaroop Nagar, Kanpur"/>
    <n v="80.31562778"/>
    <n v="26.482580559999999"/>
    <x v="863"/>
    <n v="850"/>
    <x v="1"/>
    <s v="Indian Rupees(Rs.)"/>
    <x v="1"/>
    <x v="0"/>
    <x v="0"/>
    <s v="No"/>
    <n v="3"/>
    <x v="7"/>
    <s v="Yellow"/>
    <x v="2"/>
    <n v="106"/>
  </r>
  <r>
    <n v="2300176"/>
    <x v="2068"/>
    <x v="7"/>
    <n v="1"/>
    <x v="98"/>
    <s v="7/135, Opposite Indian Overses Bank, Swaroop Nagar, Kanpur"/>
    <x v="547"/>
    <s v="Swaroop Nagar, Kanpur"/>
    <n v="80.317833329999999"/>
    <n v="26.483041669999999"/>
    <x v="64"/>
    <n v="350"/>
    <x v="5"/>
    <s v="Indian Rupees(Rs.)"/>
    <x v="1"/>
    <x v="0"/>
    <x v="0"/>
    <s v="No"/>
    <n v="2"/>
    <x v="15"/>
    <s v="Green"/>
    <x v="1"/>
    <n v="171"/>
  </r>
  <r>
    <n v="2300187"/>
    <x v="2069"/>
    <x v="7"/>
    <n v="1"/>
    <x v="98"/>
    <s v="The Landmark Hotel, Landmark Towers, 10, Near Naveen Market, Mall Road, Kanpur"/>
    <x v="548"/>
    <s v="The Landmark Hotel, Mall Road, Kanpur"/>
    <n v="80.348100000000002"/>
    <n v="26.474133330000001"/>
    <x v="379"/>
    <n v="3000"/>
    <x v="0"/>
    <s v="Indian Rupees(Rs.)"/>
    <x v="1"/>
    <x v="0"/>
    <x v="0"/>
    <s v="No"/>
    <n v="4"/>
    <x v="18"/>
    <s v="Yellow"/>
    <x v="2"/>
    <n v="113"/>
  </r>
  <r>
    <n v="2300009"/>
    <x v="2070"/>
    <x v="7"/>
    <n v="1"/>
    <x v="98"/>
    <s v="Third Floor, 7/17, Parvati Bagla Road, Tilak Nagar, Kanpur"/>
    <x v="549"/>
    <s v="Tilak Nagar, Kanpur"/>
    <n v="80.318655559999996"/>
    <n v="26.490950000000002"/>
    <x v="864"/>
    <n v="1500"/>
    <x v="0"/>
    <s v="Indian Rupees(Rs.)"/>
    <x v="1"/>
    <x v="0"/>
    <x v="0"/>
    <s v="No"/>
    <n v="4"/>
    <x v="11"/>
    <s v="Yellow"/>
    <x v="2"/>
    <n v="160"/>
  </r>
  <r>
    <n v="18391601"/>
    <x v="572"/>
    <x v="7"/>
    <n v="1"/>
    <x v="98"/>
    <s v="16/113, 3rd Floor, Z Square Mall, MG Marg, Mall Road, Kanpur"/>
    <x v="550"/>
    <s v="Z Square Mall, Mall Road, Kanpur"/>
    <n v="80.349999999999994"/>
    <n v="26.47"/>
    <x v="865"/>
    <n v="1400"/>
    <x v="0"/>
    <s v="Indian Rupees(Rs.)"/>
    <x v="1"/>
    <x v="0"/>
    <x v="0"/>
    <s v="No"/>
    <n v="3"/>
    <x v="4"/>
    <s v="Green"/>
    <x v="1"/>
    <n v="41"/>
  </r>
  <r>
    <n v="900682"/>
    <x v="2071"/>
    <x v="7"/>
    <n v="1"/>
    <x v="99"/>
    <s v="Near Pullepadi Bus stop, Chittoor Road, Kochi"/>
    <x v="551"/>
    <s v="Chittoor Road, Kochi"/>
    <n v="76.285000949999997"/>
    <n v="9.9793629209999999"/>
    <x v="32"/>
    <n v="1000"/>
    <x v="1"/>
    <s v="Indian Rupees(Rs.)"/>
    <x v="1"/>
    <x v="0"/>
    <x v="0"/>
    <s v="No"/>
    <n v="3"/>
    <x v="17"/>
    <s v="Dark Green"/>
    <x v="0"/>
    <n v="289"/>
  </r>
  <r>
    <n v="95361"/>
    <x v="2072"/>
    <x v="7"/>
    <n v="1"/>
    <x v="99"/>
    <s v="KK Building, Opposite Pittappillil, Edappally, Kochi"/>
    <x v="552"/>
    <s v="Edappally, Kochi"/>
    <n v="76.310019440000005"/>
    <n v="10.028047219999999"/>
    <x v="866"/>
    <n v="350"/>
    <x v="5"/>
    <s v="Indian Rupees(Rs.)"/>
    <x v="1"/>
    <x v="0"/>
    <x v="0"/>
    <s v="No"/>
    <n v="1"/>
    <x v="10"/>
    <s v="Yellow"/>
    <x v="2"/>
    <n v="281"/>
  </r>
  <r>
    <n v="95421"/>
    <x v="2073"/>
    <x v="7"/>
    <n v="1"/>
    <x v="99"/>
    <s v="NH 47, Edapally Bypass, Edappally, Kochi"/>
    <x v="552"/>
    <s v="Edappally, Kochi"/>
    <n v="76.310630560000007"/>
    <n v="10.020683330000001"/>
    <x v="866"/>
    <n v="600"/>
    <x v="3"/>
    <s v="Indian Rupees(Rs.)"/>
    <x v="1"/>
    <x v="1"/>
    <x v="0"/>
    <s v="No"/>
    <n v="2"/>
    <x v="2"/>
    <s v="Green"/>
    <x v="1"/>
    <n v="662"/>
  </r>
  <r>
    <n v="95256"/>
    <x v="2074"/>
    <x v="7"/>
    <n v="1"/>
    <x v="99"/>
    <s v="Burgher Street, Fort Kochi, Kochi"/>
    <x v="553"/>
    <s v="Fort Kochi, Kochi"/>
    <n v="76.242980560000007"/>
    <n v="9.9667833330000004"/>
    <x v="867"/>
    <n v="600"/>
    <x v="3"/>
    <s v="Indian Rupees(Rs.)"/>
    <x v="1"/>
    <x v="0"/>
    <x v="0"/>
    <s v="No"/>
    <n v="2"/>
    <x v="5"/>
    <s v="Green"/>
    <x v="1"/>
    <n v="659"/>
  </r>
  <r>
    <n v="95286"/>
    <x v="2075"/>
    <x v="7"/>
    <n v="1"/>
    <x v="99"/>
    <s v="Grand Hotel, MG Road, Kochi"/>
    <x v="554"/>
    <s v="Grand Hotel, MG Road, Kochi"/>
    <n v="76.285447219999995"/>
    <n v="9.9707166669999996"/>
    <x v="868"/>
    <n v="1000"/>
    <x v="1"/>
    <s v="Indian Rupees(Rs.)"/>
    <x v="1"/>
    <x v="0"/>
    <x v="0"/>
    <s v="No"/>
    <n v="3"/>
    <x v="5"/>
    <s v="Green"/>
    <x v="1"/>
    <n v="394"/>
  </r>
  <r>
    <n v="900969"/>
    <x v="572"/>
    <x v="7"/>
    <n v="1"/>
    <x v="99"/>
    <s v="6th Floor, Imperial Trade Centre, Mahatma Gandhi Road, Kacheripady, Kochi"/>
    <x v="555"/>
    <s v="Kacheripady, Kochi"/>
    <n v="76.28326792"/>
    <n v="9.9828338859999999"/>
    <x v="869"/>
    <n v="1500"/>
    <x v="0"/>
    <s v="Indian Rupees(Rs.)"/>
    <x v="1"/>
    <x v="0"/>
    <x v="0"/>
    <s v="No"/>
    <n v="3"/>
    <x v="1"/>
    <s v="Dark Green"/>
    <x v="0"/>
    <n v="213"/>
  </r>
  <r>
    <n v="95333"/>
    <x v="2076"/>
    <x v="7"/>
    <n v="1"/>
    <x v="99"/>
    <s v="Mariyambika Building, Madhava Pharmacy Junction, Kacheripady, Kochi"/>
    <x v="555"/>
    <s v="Kacheripady, Kochi"/>
    <n v="76.281127780000006"/>
    <n v="9.9856972220000007"/>
    <x v="870"/>
    <n v="800"/>
    <x v="2"/>
    <s v="Indian Rupees(Rs.)"/>
    <x v="1"/>
    <x v="0"/>
    <x v="0"/>
    <s v="No"/>
    <n v="2"/>
    <x v="11"/>
    <s v="Yellow"/>
    <x v="2"/>
    <n v="277"/>
  </r>
  <r>
    <n v="900547"/>
    <x v="2077"/>
    <x v="7"/>
    <n v="1"/>
    <x v="99"/>
    <s v="Market Road, Opposite Saritha Savitha Theatre, Kacheripady, Kochi"/>
    <x v="555"/>
    <s v="Kacheripady, Kochi"/>
    <n v="76.276998930000005"/>
    <n v="9.9854969380000007"/>
    <x v="871"/>
    <n v="400"/>
    <x v="5"/>
    <s v="Indian Rupees(Rs.)"/>
    <x v="1"/>
    <x v="1"/>
    <x v="0"/>
    <s v="No"/>
    <n v="1"/>
    <x v="4"/>
    <s v="Green"/>
    <x v="1"/>
    <n v="246"/>
  </r>
  <r>
    <n v="901089"/>
    <x v="2078"/>
    <x v="7"/>
    <n v="1"/>
    <x v="99"/>
    <s v="Near SEZ, Noel Focuz, Seaport-Airport Road, Kakkanad, Kochi"/>
    <x v="556"/>
    <s v="Kakkanad, Kochi"/>
    <n v="76.349516149999999"/>
    <n v="10.00070594"/>
    <x v="872"/>
    <n v="1000"/>
    <x v="1"/>
    <s v="Indian Rupees(Rs.)"/>
    <x v="1"/>
    <x v="1"/>
    <x v="0"/>
    <s v="No"/>
    <n v="3"/>
    <x v="11"/>
    <s v="Yellow"/>
    <x v="2"/>
    <n v="145"/>
  </r>
  <r>
    <n v="901035"/>
    <x v="2079"/>
    <x v="7"/>
    <n v="1"/>
    <x v="99"/>
    <s v="Vallathol Junction, Thrikkakara, Kakkanad, Kochi"/>
    <x v="556"/>
    <s v="Kakkanad, Kochi"/>
    <n v="76.336958039999999"/>
    <n v="10.035572780000001"/>
    <x v="873"/>
    <n v="550"/>
    <x v="3"/>
    <s v="Indian Rupees(Rs.)"/>
    <x v="1"/>
    <x v="0"/>
    <x v="0"/>
    <s v="No"/>
    <n v="2"/>
    <x v="11"/>
    <s v="Yellow"/>
    <x v="2"/>
    <n v="105"/>
  </r>
  <r>
    <n v="900561"/>
    <x v="2080"/>
    <x v="7"/>
    <n v="1"/>
    <x v="99"/>
    <s v="Opposite CSEZ, Seaport Airport Road, Kakkanad, Kochi"/>
    <x v="556"/>
    <s v="Kakkanad, Kochi"/>
    <n v="76.345397219999995"/>
    <n v="10.006880560000001"/>
    <x v="20"/>
    <n v="400"/>
    <x v="5"/>
    <s v="Indian Rupees(Rs.)"/>
    <x v="1"/>
    <x v="0"/>
    <x v="0"/>
    <s v="No"/>
    <n v="1"/>
    <x v="4"/>
    <s v="Green"/>
    <x v="1"/>
    <n v="406"/>
  </r>
  <r>
    <n v="900524"/>
    <x v="2081"/>
    <x v="7"/>
    <n v="1"/>
    <x v="99"/>
    <s v="Ground Floor, Unisquare Building, Opposite Sreedhareeyam Eye Hospital, Kathrikadavu, Kaloor, Kochi"/>
    <x v="557"/>
    <s v="Kaloor, Kochi"/>
    <n v="76.295211109999997"/>
    <n v="9.9884833329999996"/>
    <x v="874"/>
    <n v="700"/>
    <x v="2"/>
    <s v="Indian Rupees(Rs.)"/>
    <x v="1"/>
    <x v="1"/>
    <x v="0"/>
    <s v="No"/>
    <n v="2"/>
    <x v="2"/>
    <s v="Green"/>
    <x v="1"/>
    <n v="333"/>
  </r>
  <r>
    <n v="900800"/>
    <x v="2082"/>
    <x v="7"/>
    <n v="1"/>
    <x v="99"/>
    <s v="Arammal Tower, Near Express Garden, KK Road, Kaloor, Kochi"/>
    <x v="557"/>
    <s v="Kaloor, Kochi"/>
    <n v="76.293136110000006"/>
    <n v="9.9917027780000005"/>
    <x v="874"/>
    <n v="800"/>
    <x v="2"/>
    <s v="Indian Rupees(Rs.)"/>
    <x v="1"/>
    <x v="0"/>
    <x v="0"/>
    <s v="No"/>
    <n v="2"/>
    <x v="4"/>
    <s v="Green"/>
    <x v="1"/>
    <n v="160"/>
  </r>
  <r>
    <n v="95304"/>
    <x v="2083"/>
    <x v="7"/>
    <n v="1"/>
    <x v="99"/>
    <s v="S 74, Level 2, LuLu Mall, NH-17, Entrance Road, Edapally Junction, Edappally, Kochi"/>
    <x v="558"/>
    <s v="LuLu Mall, Edappally, Kochi"/>
    <n v="76.308052779999997"/>
    <n v="10.027013889999999"/>
    <x v="341"/>
    <n v="650"/>
    <x v="2"/>
    <s v="Indian Rupees(Rs.)"/>
    <x v="1"/>
    <x v="1"/>
    <x v="0"/>
    <s v="No"/>
    <n v="2"/>
    <x v="5"/>
    <s v="Green"/>
    <x v="1"/>
    <n v="482"/>
  </r>
  <r>
    <n v="900533"/>
    <x v="2084"/>
    <x v="7"/>
    <n v="1"/>
    <x v="99"/>
    <s v="F 82-83, Level 1, LuLu Mall, NH-17, Entrance Road, Edapally Junction, Edappally, Kochi"/>
    <x v="558"/>
    <s v="LuLu Mall, Edappally, Kochi"/>
    <n v="76.308258330000001"/>
    <n v="10.02736389"/>
    <x v="875"/>
    <n v="900"/>
    <x v="1"/>
    <s v="Indian Rupees(Rs.)"/>
    <x v="1"/>
    <x v="0"/>
    <x v="0"/>
    <s v="No"/>
    <n v="2"/>
    <x v="6"/>
    <s v="Green"/>
    <x v="1"/>
    <n v="722"/>
  </r>
  <r>
    <n v="901004"/>
    <x v="2085"/>
    <x v="7"/>
    <n v="1"/>
    <x v="99"/>
    <s v="32/1180C, Civil Lane Road, Palarivattom, Kochi"/>
    <x v="559"/>
    <s v="Palarivattom, Kochi"/>
    <n v="76.307588850000002"/>
    <n v="10.00306395"/>
    <x v="876"/>
    <n v="650"/>
    <x v="2"/>
    <s v="Indian Rupees(Rs.)"/>
    <x v="1"/>
    <x v="0"/>
    <x v="0"/>
    <s v="No"/>
    <n v="2"/>
    <x v="5"/>
    <s v="Green"/>
    <x v="1"/>
    <n v="146"/>
  </r>
  <r>
    <n v="900111"/>
    <x v="2086"/>
    <x v="7"/>
    <n v="1"/>
    <x v="99"/>
    <s v="Main Avenue, Opposite South Indian Bank, Panampilly Nagar, Kochi"/>
    <x v="560"/>
    <s v="Panampilly Nagar, Kochi"/>
    <n v="76.296105560000001"/>
    <n v="9.9597777779999994"/>
    <x v="877"/>
    <n v="400"/>
    <x v="5"/>
    <s v="Indian Rupees(Rs.)"/>
    <x v="1"/>
    <x v="0"/>
    <x v="0"/>
    <s v="No"/>
    <n v="1"/>
    <x v="20"/>
    <s v="Yellow"/>
    <x v="2"/>
    <n v="348"/>
  </r>
  <r>
    <n v="95331"/>
    <x v="2087"/>
    <x v="7"/>
    <n v="1"/>
    <x v="99"/>
    <s v="1st Floor, Above ICICI Bank, Next to Avenue Centre, Panampilly Nagar, Kochi"/>
    <x v="560"/>
    <s v="Panampilly Nagar, Kochi"/>
    <n v="76.296783329999997"/>
    <n v="9.9571444440000008"/>
    <x v="878"/>
    <n v="1000"/>
    <x v="1"/>
    <s v="Indian Rupees(Rs.)"/>
    <x v="1"/>
    <x v="0"/>
    <x v="0"/>
    <s v="No"/>
    <n v="3"/>
    <x v="6"/>
    <s v="Green"/>
    <x v="1"/>
    <n v="658"/>
  </r>
  <r>
    <n v="900032"/>
    <x v="2088"/>
    <x v="7"/>
    <n v="1"/>
    <x v="99"/>
    <s v="8th Cross Street B, Ambikapuram Road, Panampilly Nagar, Panampilly Nagar, Kochi"/>
    <x v="560"/>
    <s v="Panampilly Nagar, Kochi"/>
    <n v="76.293936130000006"/>
    <n v="9.9608458130000006"/>
    <x v="879"/>
    <n v="700"/>
    <x v="2"/>
    <s v="Indian Rupees(Rs.)"/>
    <x v="1"/>
    <x v="0"/>
    <x v="0"/>
    <s v="No"/>
    <n v="2"/>
    <x v="6"/>
    <s v="Green"/>
    <x v="1"/>
    <n v="312"/>
  </r>
  <r>
    <n v="900282"/>
    <x v="2089"/>
    <x v="7"/>
    <n v="1"/>
    <x v="99"/>
    <s v="Opposite Gold Souk Grande Mall, Vyttila, Kochi"/>
    <x v="561"/>
    <s v="Vyttila, Kochi"/>
    <n v="76.317361109999993"/>
    <n v="9.9791861110000006"/>
    <x v="880"/>
    <n v="600"/>
    <x v="3"/>
    <s v="Indian Rupees(Rs.)"/>
    <x v="1"/>
    <x v="0"/>
    <x v="0"/>
    <s v="No"/>
    <n v="2"/>
    <x v="7"/>
    <s v="Yellow"/>
    <x v="2"/>
    <n v="361"/>
  </r>
  <r>
    <n v="18217475"/>
    <x v="2090"/>
    <x v="7"/>
    <n v="1"/>
    <x v="100"/>
    <s v="4th Floor, Acropolis Mall, 1858/1, Rajdanga Main Road, Kasba, Kolkata"/>
    <x v="562"/>
    <s v="Acropolis Mall, Kasba , Kolkata"/>
    <n v="88.39329377"/>
    <n v="22.514687550000001"/>
    <x v="135"/>
    <n v="1400"/>
    <x v="0"/>
    <s v="Indian Rupees(Rs.)"/>
    <x v="1"/>
    <x v="1"/>
    <x v="0"/>
    <s v="No"/>
    <n v="3"/>
    <x v="17"/>
    <s v="Dark Green"/>
    <x v="0"/>
    <n v="945"/>
  </r>
  <r>
    <n v="18249144"/>
    <x v="2091"/>
    <x v="7"/>
    <n v="1"/>
    <x v="100"/>
    <s v="4th Floor, Acropolis Mall, 1858/1, Rajdanga Main Road, Kasba, Kolkata"/>
    <x v="562"/>
    <s v="Acropolis Mall, Kasba , Kolkata"/>
    <n v="88.393310200000002"/>
    <n v="22.51458534"/>
    <x v="881"/>
    <n v="1200"/>
    <x v="0"/>
    <s v="Indian Rupees(Rs.)"/>
    <x v="1"/>
    <x v="1"/>
    <x v="0"/>
    <s v="No"/>
    <n v="3"/>
    <x v="5"/>
    <s v="Green"/>
    <x v="1"/>
    <n v="1103"/>
  </r>
  <r>
    <n v="18017612"/>
    <x v="2092"/>
    <x v="7"/>
    <n v="1"/>
    <x v="100"/>
    <s v="54/1/2A, Hazra Road, Ballygunge Phari, Near Hazra Law College, Ballygunge, Kolkata"/>
    <x v="563"/>
    <s v="Ballygunge, Kolkata"/>
    <n v="88.364452700000001"/>
    <n v="22.526461300000001"/>
    <x v="882"/>
    <n v="1200"/>
    <x v="0"/>
    <s v="Indian Rupees(Rs.)"/>
    <x v="1"/>
    <x v="0"/>
    <x v="0"/>
    <s v="No"/>
    <n v="3"/>
    <x v="0"/>
    <s v="Dark Green"/>
    <x v="0"/>
    <n v="1424"/>
  </r>
  <r>
    <n v="18377112"/>
    <x v="2093"/>
    <x v="7"/>
    <n v="1"/>
    <x v="100"/>
    <s v="48A, Syed Amir Ali Avenue, Ballygunge, Kolkata"/>
    <x v="563"/>
    <s v="Ballygunge, Kolkata"/>
    <n v="88.364878000000004"/>
    <n v="22.538730999999999"/>
    <x v="883"/>
    <n v="1000"/>
    <x v="1"/>
    <s v="Indian Rupees(Rs.)"/>
    <x v="1"/>
    <x v="0"/>
    <x v="0"/>
    <s v="No"/>
    <n v="3"/>
    <x v="18"/>
    <s v="Yellow"/>
    <x v="2"/>
    <n v="326"/>
  </r>
  <r>
    <n v="20002"/>
    <x v="2094"/>
    <x v="7"/>
    <n v="1"/>
    <x v="100"/>
    <s v="6, Ballygunge Place, Ballygunge, Kolkata"/>
    <x v="563"/>
    <s v="Ballygunge, Kolkata"/>
    <n v="88.368628169999994"/>
    <n v="22.527893150000001"/>
    <x v="659"/>
    <n v="1000"/>
    <x v="1"/>
    <s v="Indian Rupees(Rs.)"/>
    <x v="0"/>
    <x v="1"/>
    <x v="0"/>
    <s v="No"/>
    <n v="3"/>
    <x v="2"/>
    <s v="Green"/>
    <x v="1"/>
    <n v="1778"/>
  </r>
  <r>
    <n v="18343731"/>
    <x v="2095"/>
    <x v="7"/>
    <n v="1"/>
    <x v="100"/>
    <s v="19, Ballygunge Park Road, Near Quest Mall, Ballygunge, Kolkata"/>
    <x v="563"/>
    <s v="Ballygunge, Kolkata"/>
    <n v="88.366216600000001"/>
    <n v="22.5336623"/>
    <x v="481"/>
    <n v="1200"/>
    <x v="0"/>
    <s v="Indian Rupees(Rs.)"/>
    <x v="0"/>
    <x v="0"/>
    <x v="0"/>
    <s v="No"/>
    <n v="3"/>
    <x v="5"/>
    <s v="Green"/>
    <x v="1"/>
    <n v="704"/>
  </r>
  <r>
    <n v="25664"/>
    <x v="2096"/>
    <x v="7"/>
    <n v="1"/>
    <x v="100"/>
    <s v="11/1, Ho Chi Minh Sarani, Camac Street Area, Kolkata"/>
    <x v="564"/>
    <s v="Camac Street Area, Kolkata"/>
    <n v="88.350679799999995"/>
    <n v="22.547185500000001"/>
    <x v="884"/>
    <n v="1400"/>
    <x v="0"/>
    <s v="Indian Rupees(Rs.)"/>
    <x v="0"/>
    <x v="0"/>
    <x v="0"/>
    <s v="No"/>
    <n v="3"/>
    <x v="2"/>
    <s v="Green"/>
    <x v="1"/>
    <n v="1484"/>
  </r>
  <r>
    <n v="25587"/>
    <x v="597"/>
    <x v="7"/>
    <n v="1"/>
    <x v="100"/>
    <s v="Forum Mall, 10/3, Elgin Road, Elgin, Kolkata"/>
    <x v="565"/>
    <s v="Elgin, Kolkata"/>
    <n v="88.349842649999999"/>
    <n v="22.537959950000001"/>
    <x v="885"/>
    <n v="1800"/>
    <x v="0"/>
    <s v="Indian Rupees(Rs.)"/>
    <x v="0"/>
    <x v="1"/>
    <x v="0"/>
    <s v="No"/>
    <n v="3"/>
    <x v="4"/>
    <s v="Green"/>
    <x v="1"/>
    <n v="911"/>
  </r>
  <r>
    <n v="24530"/>
    <x v="2097"/>
    <x v="7"/>
    <n v="1"/>
    <x v="100"/>
    <s v="9, Ballygunge Terrace, Near Anjali Jewellers, Golpark, Kolkata"/>
    <x v="566"/>
    <s v="Golpark, Kolkata"/>
    <n v="88.367830220000002"/>
    <n v="22.515081819999999"/>
    <x v="886"/>
    <n v="800"/>
    <x v="2"/>
    <s v="Indian Rupees(Rs.)"/>
    <x v="1"/>
    <x v="0"/>
    <x v="0"/>
    <s v="No"/>
    <n v="2"/>
    <x v="5"/>
    <s v="Green"/>
    <x v="1"/>
    <n v="2584"/>
  </r>
  <r>
    <n v="20747"/>
    <x v="2098"/>
    <x v="7"/>
    <n v="1"/>
    <x v="100"/>
    <s v="Ground Floor, 1st Floor, 2nd Floor, 34, Karl Marx Sarani, Kidderpore, Kolkata"/>
    <x v="567"/>
    <s v="Kidderpore, Kolkata"/>
    <n v="88.322336500000006"/>
    <n v="22.538998899999999"/>
    <x v="887"/>
    <n v="800"/>
    <x v="2"/>
    <s v="Indian Rupees(Rs.)"/>
    <x v="0"/>
    <x v="1"/>
    <x v="0"/>
    <s v="No"/>
    <n v="2"/>
    <x v="17"/>
    <s v="Dark Green"/>
    <x v="0"/>
    <n v="1219"/>
  </r>
  <r>
    <n v="21220"/>
    <x v="2099"/>
    <x v="7"/>
    <n v="1"/>
    <x v="100"/>
    <s v="4th Floor, Mani Square Mall, 164/1, E.M. Bypass, Kankurgachi, Kolkata"/>
    <x v="568"/>
    <s v="Mani Square Mall, Kankurgachi, Kolkata"/>
    <n v="88.400581000000003"/>
    <n v="22.577820800000001"/>
    <x v="468"/>
    <n v="1500"/>
    <x v="0"/>
    <s v="Indian Rupees(Rs.)"/>
    <x v="0"/>
    <x v="0"/>
    <x v="0"/>
    <s v="No"/>
    <n v="3"/>
    <x v="18"/>
    <s v="Yellow"/>
    <x v="2"/>
    <n v="1064"/>
  </r>
  <r>
    <n v="25570"/>
    <x v="572"/>
    <x v="7"/>
    <n v="1"/>
    <x v="100"/>
    <s v="24, 1st Floor, Park Center Building, Park Street Area, Kolkata"/>
    <x v="569"/>
    <s v="Park Street Area, Kolkata"/>
    <n v="88.354127149999997"/>
    <n v="22.551083739999999"/>
    <x v="379"/>
    <n v="1600"/>
    <x v="0"/>
    <s v="Indian Rupees(Rs.)"/>
    <x v="1"/>
    <x v="0"/>
    <x v="0"/>
    <s v="No"/>
    <n v="3"/>
    <x v="3"/>
    <s v="Dark Green"/>
    <x v="0"/>
    <n v="1753"/>
  </r>
  <r>
    <n v="20350"/>
    <x v="2100"/>
    <x v="7"/>
    <n v="1"/>
    <x v="100"/>
    <s v="25B Park Street, Park Street Area, Kolkata"/>
    <x v="569"/>
    <s v="Park Street Area, Kolkata"/>
    <n v="88.353273400000006"/>
    <n v="22.5532273"/>
    <x v="423"/>
    <n v="1050"/>
    <x v="0"/>
    <s v="Indian Rupees(Rs.)"/>
    <x v="1"/>
    <x v="1"/>
    <x v="0"/>
    <s v="No"/>
    <n v="3"/>
    <x v="20"/>
    <s v="Yellow"/>
    <x v="2"/>
    <n v="4464"/>
  </r>
  <r>
    <n v="20870"/>
    <x v="2101"/>
    <x v="7"/>
    <n v="1"/>
    <x v="100"/>
    <s v="43-47-55, Park Street Area, Kolkata"/>
    <x v="569"/>
    <s v="Park Street Area, Kolkata"/>
    <n v="88.352310290000005"/>
    <n v="22.55299638"/>
    <x v="441"/>
    <n v="900"/>
    <x v="1"/>
    <s v="Indian Rupees(Rs.)"/>
    <x v="1"/>
    <x v="1"/>
    <x v="0"/>
    <s v="No"/>
    <n v="2"/>
    <x v="5"/>
    <s v="Green"/>
    <x v="1"/>
    <n v="5288"/>
  </r>
  <r>
    <n v="20404"/>
    <x v="2102"/>
    <x v="7"/>
    <n v="1"/>
    <x v="100"/>
    <s v="18A, Park Street, Park Street Area, Kolkata"/>
    <x v="569"/>
    <s v="Park Street Area, Kolkata"/>
    <n v="88.352885000000001"/>
    <n v="22.5526719"/>
    <x v="602"/>
    <n v="1000"/>
    <x v="1"/>
    <s v="Indian Rupees(Rs.)"/>
    <x v="1"/>
    <x v="1"/>
    <x v="0"/>
    <s v="No"/>
    <n v="3"/>
    <x v="6"/>
    <s v="Green"/>
    <x v="1"/>
    <n v="7574"/>
  </r>
  <r>
    <n v="24286"/>
    <x v="2103"/>
    <x v="7"/>
    <n v="1"/>
    <x v="100"/>
    <s v="5th Floor, Quest Mall, 33, Syed Ali Amir Avenue, Ballygunge, Kolkata"/>
    <x v="570"/>
    <s v="Quest Mall, Ballygunge, Kolkata"/>
    <n v="88.365507089999994"/>
    <n v="22.539128940000001"/>
    <x v="888"/>
    <n v="1900"/>
    <x v="0"/>
    <s v="Indian Rupees(Rs.)"/>
    <x v="1"/>
    <x v="0"/>
    <x v="0"/>
    <s v="No"/>
    <n v="3"/>
    <x v="2"/>
    <s v="Green"/>
    <x v="1"/>
    <n v="2224"/>
  </r>
  <r>
    <n v="20842"/>
    <x v="572"/>
    <x v="7"/>
    <n v="1"/>
    <x v="100"/>
    <s v="K1, RDB Boulevard, Block EP &amp; GP, Sector 5, Salt Lake"/>
    <x v="571"/>
    <s v="Sector 5, Salt Lake, Kolkata"/>
    <n v="88.43345214"/>
    <n v="22.569358430000001"/>
    <x v="379"/>
    <n v="1600"/>
    <x v="0"/>
    <s v="Indian Rupees(Rs.)"/>
    <x v="1"/>
    <x v="0"/>
    <x v="0"/>
    <s v="No"/>
    <n v="3"/>
    <x v="3"/>
    <s v="Dark Green"/>
    <x v="0"/>
    <n v="5966"/>
  </r>
  <r>
    <n v="18259462"/>
    <x v="2104"/>
    <x v="7"/>
    <n v="1"/>
    <x v="100"/>
    <s v="1st Floor, Infinity Benchmark, Near RDB Cinemas, Block GP, Sector 5, Salt Lake"/>
    <x v="571"/>
    <s v="Sector 5, Salt Lake, Kolkata"/>
    <n v="88.433186930000005"/>
    <n v="22.56936679"/>
    <x v="889"/>
    <n v="1500"/>
    <x v="0"/>
    <s v="Indian Rupees(Rs.)"/>
    <x v="0"/>
    <x v="0"/>
    <x v="0"/>
    <s v="No"/>
    <n v="3"/>
    <x v="7"/>
    <s v="Yellow"/>
    <x v="2"/>
    <n v="1040"/>
  </r>
  <r>
    <n v="24452"/>
    <x v="2105"/>
    <x v="7"/>
    <n v="1"/>
    <x v="100"/>
    <s v="1st Floor, Silver Spring Arcade, EM Bypass, Science City Area, Kolkata"/>
    <x v="572"/>
    <s v="Silver Spring Arcade, Science City Area, Kolkata"/>
    <n v="88.400467300000003"/>
    <n v="22.5490998"/>
    <x v="343"/>
    <n v="1600"/>
    <x v="0"/>
    <s v="Indian Rupees(Rs.)"/>
    <x v="0"/>
    <x v="0"/>
    <x v="0"/>
    <s v="No"/>
    <n v="3"/>
    <x v="15"/>
    <s v="Green"/>
    <x v="1"/>
    <n v="1616"/>
  </r>
  <r>
    <n v="18017615"/>
    <x v="2106"/>
    <x v="7"/>
    <n v="1"/>
    <x v="100"/>
    <s v="122A, Southern Avenue, Kolkata"/>
    <x v="573"/>
    <s v="Southern Avenue, Kolkata"/>
    <n v="88.362504360000003"/>
    <n v="22.514118589999999"/>
    <x v="890"/>
    <n v="1000"/>
    <x v="1"/>
    <s v="Indian Rupees(Rs.)"/>
    <x v="0"/>
    <x v="0"/>
    <x v="0"/>
    <s v="No"/>
    <n v="3"/>
    <x v="4"/>
    <s v="Green"/>
    <x v="1"/>
    <n v="1126"/>
  </r>
  <r>
    <n v="800468"/>
    <x v="2107"/>
    <x v="7"/>
    <n v="1"/>
    <x v="101"/>
    <s v="Naaz Cinema Road, Aminabad, Lucknow"/>
    <x v="574"/>
    <s v="Aminabad, Lucknow"/>
    <n v="80.927430560000005"/>
    <n v="26.84850556"/>
    <x v="891"/>
    <n v="300"/>
    <x v="5"/>
    <s v="Indian Rupees(Rs.)"/>
    <x v="1"/>
    <x v="0"/>
    <x v="0"/>
    <s v="No"/>
    <n v="1"/>
    <x v="3"/>
    <s v="Dark Green"/>
    <x v="0"/>
    <n v="1057"/>
  </r>
  <r>
    <n v="801675"/>
    <x v="1678"/>
    <x v="7"/>
    <n v="1"/>
    <x v="101"/>
    <s v="1/99, Near Tata Motors, Viram Khand, Patrkarpuram, Gomti Nagar, Lucknow"/>
    <x v="575"/>
    <s v="Gomti Nagar, Lucknow"/>
    <n v="0"/>
    <n v="0"/>
    <x v="365"/>
    <n v="200"/>
    <x v="4"/>
    <s v="Indian Rupees(Rs.)"/>
    <x v="1"/>
    <x v="0"/>
    <x v="0"/>
    <s v="No"/>
    <n v="1"/>
    <x v="1"/>
    <s v="Dark Green"/>
    <x v="0"/>
    <n v="144"/>
  </r>
  <r>
    <n v="801690"/>
    <x v="627"/>
    <x v="7"/>
    <n v="1"/>
    <x v="101"/>
    <s v="CP-1, 2nd Floor, Anand Plaza, Viram Khand-1, Near Patrakarpuram Crossing, Gomti Nagar, Lucknow"/>
    <x v="575"/>
    <s v="Gomti Nagar, Lucknow"/>
    <n v="81.001184899999998"/>
    <n v="26.8528099"/>
    <x v="845"/>
    <n v="800"/>
    <x v="2"/>
    <s v="Indian Rupees(Rs.)"/>
    <x v="1"/>
    <x v="0"/>
    <x v="0"/>
    <s v="No"/>
    <n v="3"/>
    <x v="17"/>
    <s v="Dark Green"/>
    <x v="0"/>
    <n v="567"/>
  </r>
  <r>
    <n v="801684"/>
    <x v="2108"/>
    <x v="7"/>
    <n v="1"/>
    <x v="101"/>
    <s v="5/599, Vikas Khand, Near Dayal Paradise, Gomti Nagar, Lucknow"/>
    <x v="575"/>
    <s v="Gomti Nagar, Lucknow"/>
    <n v="0"/>
    <n v="0"/>
    <x v="819"/>
    <n v="650"/>
    <x v="2"/>
    <s v="Indian Rupees(Rs.)"/>
    <x v="1"/>
    <x v="0"/>
    <x v="0"/>
    <s v="No"/>
    <n v="2"/>
    <x v="20"/>
    <s v="Yellow"/>
    <x v="2"/>
    <n v="147"/>
  </r>
  <r>
    <n v="18296995"/>
    <x v="2109"/>
    <x v="7"/>
    <n v="1"/>
    <x v="101"/>
    <s v="2/163, Vivek khand-2, Gomti Nagar Station Road, Gomti Nagar, Lucknow"/>
    <x v="575"/>
    <s v="Gomti Nagar, Lucknow"/>
    <n v="80.989999999999995"/>
    <n v="26.86"/>
    <x v="377"/>
    <n v="450"/>
    <x v="3"/>
    <s v="Indian Rupees(Rs.)"/>
    <x v="1"/>
    <x v="0"/>
    <x v="0"/>
    <s v="No"/>
    <n v="2"/>
    <x v="18"/>
    <s v="Yellow"/>
    <x v="2"/>
    <n v="217"/>
  </r>
  <r>
    <n v="800237"/>
    <x v="2110"/>
    <x v="7"/>
    <n v="1"/>
    <x v="101"/>
    <s v="2/139, Vijay Khand, Next to Gomti Nagar Police Station, Gomti Nagar, Lucknow"/>
    <x v="575"/>
    <s v="Gomti Nagar, Lucknow"/>
    <n v="80.994595899999993"/>
    <n v="26.8551778"/>
    <x v="632"/>
    <n v="1000"/>
    <x v="1"/>
    <s v="Indian Rupees(Rs.)"/>
    <x v="1"/>
    <x v="0"/>
    <x v="0"/>
    <s v="No"/>
    <n v="3"/>
    <x v="11"/>
    <s v="Yellow"/>
    <x v="2"/>
    <n v="514"/>
  </r>
  <r>
    <n v="800273"/>
    <x v="2111"/>
    <x v="7"/>
    <n v="1"/>
    <x v="101"/>
    <s v="Hotel Lineage, C 73, Viraj Khand, Opposite Sahara Hospital, Gomti Nagar, Lucknow"/>
    <x v="575"/>
    <s v="Gomti Nagar, Lucknow"/>
    <n v="81.0232496"/>
    <n v="26.851758799999999"/>
    <x v="468"/>
    <n v="1100"/>
    <x v="0"/>
    <s v="Indian Rupees(Rs.)"/>
    <x v="1"/>
    <x v="0"/>
    <x v="0"/>
    <s v="No"/>
    <n v="3"/>
    <x v="18"/>
    <s v="Yellow"/>
    <x v="2"/>
    <n v="268"/>
  </r>
  <r>
    <n v="18375866"/>
    <x v="2112"/>
    <x v="7"/>
    <n v="1"/>
    <x v="101"/>
    <s v="Indira Gandhi Pratishthan-Kathauta Chauraha road, Near Shaheed Path Flyover, Vishesh Khand 2, Gomti Nagar, Lucknow"/>
    <x v="575"/>
    <s v="Gomti Nagar, Lucknow"/>
    <n v="81.01515904"/>
    <n v="26.867445459999999"/>
    <x v="370"/>
    <n v="450"/>
    <x v="3"/>
    <s v="Indian Rupees(Rs.)"/>
    <x v="1"/>
    <x v="0"/>
    <x v="0"/>
    <s v="No"/>
    <n v="2"/>
    <x v="6"/>
    <s v="Green"/>
    <x v="1"/>
    <n v="106"/>
  </r>
  <r>
    <n v="801170"/>
    <x v="2113"/>
    <x v="7"/>
    <n v="1"/>
    <x v="101"/>
    <s v="Above Samsung TV Showroom, Patrakar Puram, Gomti Nagar, Lucknow"/>
    <x v="575"/>
    <s v="Gomti Nagar, Lucknow"/>
    <n v="80.998857150000006"/>
    <n v="26.853383950000001"/>
    <x v="345"/>
    <n v="1200"/>
    <x v="0"/>
    <s v="Indian Rupees(Rs.)"/>
    <x v="1"/>
    <x v="0"/>
    <x v="0"/>
    <s v="No"/>
    <n v="3"/>
    <x v="5"/>
    <s v="Green"/>
    <x v="1"/>
    <n v="691"/>
  </r>
  <r>
    <n v="801636"/>
    <x v="2114"/>
    <x v="7"/>
    <n v="1"/>
    <x v="101"/>
    <s v="3/553, Vivek Khand, Opposite Aryans, Gomti Nagar, Lucknow, Uttar Pradesh"/>
    <x v="575"/>
    <s v="Gomti Nagar, Lucknow"/>
    <n v="81.000874170000003"/>
    <n v="26.85585347"/>
    <x v="892"/>
    <n v="400"/>
    <x v="5"/>
    <s v="Indian Rupees(Rs.)"/>
    <x v="1"/>
    <x v="0"/>
    <x v="0"/>
    <s v="No"/>
    <n v="2"/>
    <x v="15"/>
    <s v="Green"/>
    <x v="1"/>
    <n v="165"/>
  </r>
  <r>
    <n v="18385021"/>
    <x v="2115"/>
    <x v="7"/>
    <n v="1"/>
    <x v="101"/>
    <s v="1/208 A, Vineet Khand, Opposite Jaipuria School, Gomti Nagar, Lucknow"/>
    <x v="575"/>
    <s v="Gomti Nagar, Lucknow"/>
    <n v="81.011267649999994"/>
    <n v="26.851231569999999"/>
    <x v="893"/>
    <n v="1000"/>
    <x v="1"/>
    <s v="Indian Rupees(Rs.)"/>
    <x v="1"/>
    <x v="0"/>
    <x v="0"/>
    <s v="No"/>
    <n v="3"/>
    <x v="15"/>
    <s v="Green"/>
    <x v="1"/>
    <n v="80"/>
  </r>
  <r>
    <n v="801640"/>
    <x v="1992"/>
    <x v="7"/>
    <n v="1"/>
    <x v="101"/>
    <s v="4th Floor, City Mall, Vipul Khand 4, Gomti Nagar, Lucknow"/>
    <x v="575"/>
    <s v="Gomti Nagar, Lucknow"/>
    <n v="0"/>
    <n v="0"/>
    <x v="894"/>
    <n v="1300"/>
    <x v="0"/>
    <s v="Indian Rupees(Rs.)"/>
    <x v="1"/>
    <x v="0"/>
    <x v="0"/>
    <s v="No"/>
    <n v="3"/>
    <x v="6"/>
    <s v="Green"/>
    <x v="1"/>
    <n v="124"/>
  </r>
  <r>
    <n v="801269"/>
    <x v="2116"/>
    <x v="7"/>
    <n v="1"/>
    <x v="101"/>
    <s v="3/11 Patrakar Puram, Gomti Nagar, Lucknow"/>
    <x v="575"/>
    <s v="Gomti Nagar, Lucknow"/>
    <n v="81.000439650000004"/>
    <n v="26.853637599999999"/>
    <x v="895"/>
    <n v="1000"/>
    <x v="1"/>
    <s v="Indian Rupees(Rs.)"/>
    <x v="1"/>
    <x v="0"/>
    <x v="0"/>
    <s v="No"/>
    <n v="3"/>
    <x v="6"/>
    <s v="Green"/>
    <x v="1"/>
    <n v="887"/>
  </r>
  <r>
    <n v="801693"/>
    <x v="2117"/>
    <x v="7"/>
    <n v="1"/>
    <x v="101"/>
    <s v="4, Sapru Marg, Hazratganj, Lucknow"/>
    <x v="576"/>
    <s v="Hazratganj, Lucknow"/>
    <n v="0"/>
    <n v="0"/>
    <x v="896"/>
    <n v="1000"/>
    <x v="1"/>
    <s v="Indian Rupees(Rs.)"/>
    <x v="1"/>
    <x v="0"/>
    <x v="0"/>
    <s v="No"/>
    <n v="3"/>
    <x v="4"/>
    <s v="Green"/>
    <x v="1"/>
    <n v="79"/>
  </r>
  <r>
    <n v="800483"/>
    <x v="2118"/>
    <x v="7"/>
    <n v="1"/>
    <x v="101"/>
    <s v="U. P. Press Club, China Bazaar Gate Road, Hazratganj, Lucknow"/>
    <x v="576"/>
    <s v="Hazratganj, Lucknow"/>
    <n v="80.936888890000006"/>
    <n v="26.852638890000001"/>
    <x v="347"/>
    <n v="400"/>
    <x v="5"/>
    <s v="Indian Rupees(Rs.)"/>
    <x v="1"/>
    <x v="0"/>
    <x v="0"/>
    <s v="No"/>
    <n v="2"/>
    <x v="2"/>
    <s v="Green"/>
    <x v="1"/>
    <n v="818"/>
  </r>
  <r>
    <n v="800891"/>
    <x v="2119"/>
    <x v="7"/>
    <n v="1"/>
    <x v="101"/>
    <s v="11, Habibullah Estate, Hazratganj, Lucknow"/>
    <x v="576"/>
    <s v="Hazratganj, Lucknow"/>
    <n v="80.941500000000005"/>
    <n v="26.852"/>
    <x v="451"/>
    <n v="400"/>
    <x v="5"/>
    <s v="Indian Rupees(Rs.)"/>
    <x v="1"/>
    <x v="0"/>
    <x v="0"/>
    <s v="No"/>
    <n v="2"/>
    <x v="15"/>
    <s v="Green"/>
    <x v="1"/>
    <n v="288"/>
  </r>
  <r>
    <n v="800326"/>
    <x v="2120"/>
    <x v="7"/>
    <n v="1"/>
    <x v="101"/>
    <s v="31/37, 1st Floor, Opposite Halwasiya Market, Maqbara Road, Lalbagh, Lucknow"/>
    <x v="577"/>
    <s v="Lalbagh, Lucknow"/>
    <n v="80.940886109999994"/>
    <n v="26.850191670000001"/>
    <x v="897"/>
    <n v="1100"/>
    <x v="0"/>
    <s v="Indian Rupees(Rs.)"/>
    <x v="1"/>
    <x v="0"/>
    <x v="0"/>
    <s v="No"/>
    <n v="3"/>
    <x v="5"/>
    <s v="Green"/>
    <x v="1"/>
    <n v="762"/>
  </r>
  <r>
    <n v="801384"/>
    <x v="2121"/>
    <x v="7"/>
    <n v="1"/>
    <x v="101"/>
    <s v="14th Floor, Renaissance Lucknow Hotel, Vipin Khand, Gomti Nagar, Lucknow"/>
    <x v="578"/>
    <s v="Renaissance Lucknow Hotel, Lucknow"/>
    <n v="80.973027000000002"/>
    <n v="26.852692000000001"/>
    <x v="898"/>
    <n v="2000"/>
    <x v="0"/>
    <s v="Indian Rupees(Rs.)"/>
    <x v="1"/>
    <x v="0"/>
    <x v="0"/>
    <s v="No"/>
    <n v="4"/>
    <x v="5"/>
    <s v="Green"/>
    <x v="1"/>
    <n v="149"/>
  </r>
  <r>
    <n v="800089"/>
    <x v="572"/>
    <x v="7"/>
    <n v="1"/>
    <x v="101"/>
    <s v="3rd Floor, Riverside Mall, Vipin Khand, Gomti Nagar, Lucknow"/>
    <x v="579"/>
    <s v="Riverside Mall, Gomti Nagar, Lucknow"/>
    <n v="80.973185000000001"/>
    <n v="26.853007000000002"/>
    <x v="343"/>
    <n v="1600"/>
    <x v="0"/>
    <s v="Indian Rupees(Rs.)"/>
    <x v="1"/>
    <x v="0"/>
    <x v="0"/>
    <s v="No"/>
    <n v="4"/>
    <x v="8"/>
    <s v="Dark Green"/>
    <x v="0"/>
    <n v="1069"/>
  </r>
  <r>
    <n v="801247"/>
    <x v="2122"/>
    <x v="7"/>
    <n v="1"/>
    <x v="101"/>
    <s v="3rd Floor, 9/7 Royal Inn, Opposite Saharaganj Mall, Hazratganj, Lucknow"/>
    <x v="580"/>
    <s v="Royal Inn, Hazratganj, Lucknow"/>
    <n v="80.945098999999999"/>
    <n v="26.855957"/>
    <x v="391"/>
    <n v="1000"/>
    <x v="1"/>
    <s v="Indian Rupees(Rs.)"/>
    <x v="1"/>
    <x v="0"/>
    <x v="0"/>
    <s v="No"/>
    <n v="3"/>
    <x v="5"/>
    <s v="Green"/>
    <x v="1"/>
    <n v="411"/>
  </r>
  <r>
    <n v="800576"/>
    <x v="2123"/>
    <x v="7"/>
    <n v="1"/>
    <x v="101"/>
    <s v="12, Mall Avenue, Near, Sadar Bazaar, Lucknow"/>
    <x v="581"/>
    <s v="Sadar Bazaar, Lucknow"/>
    <n v="80.947029000000001"/>
    <n v="26.834638000000002"/>
    <x v="377"/>
    <n v="700"/>
    <x v="2"/>
    <s v="Indian Rupees(Rs.)"/>
    <x v="1"/>
    <x v="0"/>
    <x v="0"/>
    <s v="No"/>
    <n v="2"/>
    <x v="4"/>
    <s v="Green"/>
    <x v="1"/>
    <n v="587"/>
  </r>
  <r>
    <n v="15239"/>
    <x v="2124"/>
    <x v="7"/>
    <n v="1"/>
    <x v="102"/>
    <s v="Urban Estate, Main Market, Phase 1, Dugri, Ludhiana"/>
    <x v="582"/>
    <s v="A Hotel, Gurdev Nagar, Ludhiana"/>
    <n v="75.842738560000001"/>
    <n v="30.873987719999999"/>
    <x v="503"/>
    <n v="800"/>
    <x v="2"/>
    <s v="Indian Rupees(Rs.)"/>
    <x v="1"/>
    <x v="0"/>
    <x v="0"/>
    <s v="No"/>
    <n v="2"/>
    <x v="7"/>
    <s v="Yellow"/>
    <x v="2"/>
    <n v="93"/>
  </r>
  <r>
    <n v="18444271"/>
    <x v="2125"/>
    <x v="7"/>
    <n v="1"/>
    <x v="102"/>
    <s v="Verka Park, Ferozpur Road, Aggar Nagar, Ludhiana"/>
    <x v="583"/>
    <s v="Aggar Nagar, Ludhiana"/>
    <n v="0"/>
    <n v="0"/>
    <x v="349"/>
    <n v="1500"/>
    <x v="0"/>
    <s v="Indian Rupees(Rs.)"/>
    <x v="1"/>
    <x v="0"/>
    <x v="0"/>
    <s v="No"/>
    <n v="3"/>
    <x v="20"/>
    <s v="Yellow"/>
    <x v="2"/>
    <n v="17"/>
  </r>
  <r>
    <n v="15005"/>
    <x v="2126"/>
    <x v="7"/>
    <n v="1"/>
    <x v="102"/>
    <s v="SCF 13/14, F Block, BRS Nagar, Ludhiana"/>
    <x v="584"/>
    <s v="BRS Nagar, Ludhiana"/>
    <n v="75.804892589999994"/>
    <n v="30.887220339999999"/>
    <x v="379"/>
    <n v="1400"/>
    <x v="0"/>
    <s v="Indian Rupees(Rs.)"/>
    <x v="1"/>
    <x v="0"/>
    <x v="0"/>
    <s v="No"/>
    <n v="3"/>
    <x v="15"/>
    <s v="Green"/>
    <x v="1"/>
    <n v="191"/>
  </r>
  <r>
    <n v="15221"/>
    <x v="2127"/>
    <x v="7"/>
    <n v="1"/>
    <x v="102"/>
    <s v="Fountain Chowk, Civil Lines, Ludhiana"/>
    <x v="244"/>
    <s v="Civil Lines, Ludhiana"/>
    <n v="75.839819649999995"/>
    <n v="30.914056909999999"/>
    <x v="408"/>
    <n v="400"/>
    <x v="5"/>
    <s v="Indian Rupees(Rs.)"/>
    <x v="1"/>
    <x v="0"/>
    <x v="0"/>
    <s v="No"/>
    <n v="1"/>
    <x v="18"/>
    <s v="Yellow"/>
    <x v="2"/>
    <n v="109"/>
  </r>
  <r>
    <n v="15292"/>
    <x v="2128"/>
    <x v="7"/>
    <n v="1"/>
    <x v="102"/>
    <s v="226, Civil Street, Ghumar Mandi Chowk, Civil Lines, Ludhiana"/>
    <x v="244"/>
    <s v="Civil Lines, Ludhiana"/>
    <n v="75.832840540000007"/>
    <n v="30.905561760000001"/>
    <x v="899"/>
    <n v="1400"/>
    <x v="0"/>
    <s v="Indian Rupees(Rs.)"/>
    <x v="1"/>
    <x v="0"/>
    <x v="0"/>
    <s v="No"/>
    <n v="3"/>
    <x v="5"/>
    <s v="Green"/>
    <x v="1"/>
    <n v="217"/>
  </r>
  <r>
    <n v="15309"/>
    <x v="627"/>
    <x v="7"/>
    <n v="1"/>
    <x v="102"/>
    <s v="27 &amp; 28 F, 1st Floor, Malhar Road, Gurdev Nagar, Ludhiana"/>
    <x v="585"/>
    <s v="Gurdev Nagar, Ludhiana"/>
    <n v="75.822102990000005"/>
    <n v="30.89520443"/>
    <x v="20"/>
    <n v="800"/>
    <x v="2"/>
    <s v="Indian Rupees(Rs.)"/>
    <x v="1"/>
    <x v="0"/>
    <x v="0"/>
    <s v="No"/>
    <n v="2"/>
    <x v="11"/>
    <s v="Yellow"/>
    <x v="2"/>
    <n v="153"/>
  </r>
  <r>
    <n v="18400368"/>
    <x v="758"/>
    <x v="7"/>
    <n v="1"/>
    <x v="102"/>
    <s v="2nd Floor, Sandhu Tower 2, Near Ansal Mall, Gurdev Nagar, Ludhiana"/>
    <x v="585"/>
    <s v="Gurdev Nagar, Ludhiana"/>
    <n v="0"/>
    <n v="0"/>
    <x v="342"/>
    <n v="1300"/>
    <x v="0"/>
    <s v="Indian Rupees(Rs.)"/>
    <x v="1"/>
    <x v="0"/>
    <x v="0"/>
    <s v="No"/>
    <n v="3"/>
    <x v="18"/>
    <s v="Yellow"/>
    <x v="2"/>
    <n v="41"/>
  </r>
  <r>
    <n v="15132"/>
    <x v="2129"/>
    <x v="7"/>
    <n v="1"/>
    <x v="102"/>
    <s v="16-17, Green Park Avenue, Gurdev Nagar, Ludhiana"/>
    <x v="585"/>
    <s v="Gurdev Nagar, Ludhiana"/>
    <n v="75.831338169999995"/>
    <n v="30.89999169"/>
    <x v="900"/>
    <n v="1500"/>
    <x v="0"/>
    <s v="Indian Rupees(Rs.)"/>
    <x v="1"/>
    <x v="0"/>
    <x v="0"/>
    <s v="No"/>
    <n v="3"/>
    <x v="15"/>
    <s v="Green"/>
    <x v="1"/>
    <n v="178"/>
  </r>
  <r>
    <n v="15705"/>
    <x v="2130"/>
    <x v="7"/>
    <n v="1"/>
    <x v="102"/>
    <s v="Hyatt Regency, Site 4, Ferozepur Road, Rajguru Nagar, Ludhiana"/>
    <x v="586"/>
    <s v="Hyatt Regency, Rajguru Nagar, Ludhiana"/>
    <n v="75.786975769999998"/>
    <n v="30.885813630000001"/>
    <x v="901"/>
    <n v="2000"/>
    <x v="0"/>
    <s v="Indian Rupees(Rs.)"/>
    <x v="1"/>
    <x v="0"/>
    <x v="0"/>
    <s v="No"/>
    <n v="4"/>
    <x v="6"/>
    <s v="Green"/>
    <x v="1"/>
    <n v="87"/>
  </r>
  <r>
    <n v="15078"/>
    <x v="684"/>
    <x v="7"/>
    <n v="1"/>
    <x v="102"/>
    <s v="SCF 21, Main Market, Sarabha Nagar, Ludhiana"/>
    <x v="587"/>
    <s v="Main Market, Sarabha Nagar, Ludhiana"/>
    <n v="75.822198540000002"/>
    <n v="30.892859619999999"/>
    <x v="528"/>
    <n v="700"/>
    <x v="2"/>
    <s v="Indian Rupees(Rs.)"/>
    <x v="1"/>
    <x v="0"/>
    <x v="0"/>
    <s v="No"/>
    <n v="2"/>
    <x v="7"/>
    <s v="Yellow"/>
    <x v="2"/>
    <n v="86"/>
  </r>
  <r>
    <n v="15104"/>
    <x v="595"/>
    <x v="7"/>
    <n v="1"/>
    <x v="102"/>
    <s v="SCO 35 &amp; 36, Main Market, Sarabha Nagar, Ludhiana"/>
    <x v="587"/>
    <s v="Main Market, Sarabha Nagar, Ludhiana"/>
    <n v="75.821494799999996"/>
    <n v="30.89308145"/>
    <x v="596"/>
    <n v="1200"/>
    <x v="0"/>
    <s v="Indian Rupees(Rs.)"/>
    <x v="1"/>
    <x v="0"/>
    <x v="0"/>
    <s v="No"/>
    <n v="3"/>
    <x v="10"/>
    <s v="Yellow"/>
    <x v="2"/>
    <n v="156"/>
  </r>
  <r>
    <n v="15774"/>
    <x v="2131"/>
    <x v="7"/>
    <n v="1"/>
    <x v="102"/>
    <s v="SCF 32 C Main Market, Sarabha Nagar, Ludhiana"/>
    <x v="587"/>
    <s v="Main Market, Sarabha Nagar, Ludhiana"/>
    <n v="75.821816659999996"/>
    <n v="30.893243999999999"/>
    <x v="902"/>
    <n v="1100"/>
    <x v="0"/>
    <s v="Indian Rupees(Rs.)"/>
    <x v="1"/>
    <x v="0"/>
    <x v="0"/>
    <s v="No"/>
    <n v="3"/>
    <x v="2"/>
    <s v="Green"/>
    <x v="1"/>
    <n v="138"/>
  </r>
  <r>
    <n v="15008"/>
    <x v="2132"/>
    <x v="7"/>
    <n v="1"/>
    <x v="102"/>
    <s v="SCF 32, Main Market, Sarabha Nagar, Ludhiana"/>
    <x v="587"/>
    <s v="Main Market, Sarabha Nagar, Ludhiana"/>
    <n v="75.821720440000007"/>
    <n v="30.89323422"/>
    <x v="903"/>
    <n v="800"/>
    <x v="2"/>
    <s v="Indian Rupees(Rs.)"/>
    <x v="1"/>
    <x v="0"/>
    <x v="0"/>
    <s v="No"/>
    <n v="2"/>
    <x v="5"/>
    <s v="Green"/>
    <x v="1"/>
    <n v="261"/>
  </r>
  <r>
    <n v="15321"/>
    <x v="667"/>
    <x v="7"/>
    <n v="1"/>
    <x v="102"/>
    <s v="SCF 31 C, Main Market, Sarabha Nagar, Ludhiana"/>
    <x v="587"/>
    <s v="Main Market, Sarabha Nagar, Ludhiana"/>
    <n v="75.821846840000006"/>
    <n v="30.892977869999999"/>
    <x v="387"/>
    <n v="1200"/>
    <x v="0"/>
    <s v="Indian Rupees(Rs.)"/>
    <x v="1"/>
    <x v="0"/>
    <x v="0"/>
    <s v="No"/>
    <n v="3"/>
    <x v="2"/>
    <s v="Green"/>
    <x v="1"/>
    <n v="325"/>
  </r>
  <r>
    <n v="15368"/>
    <x v="2133"/>
    <x v="7"/>
    <n v="1"/>
    <x v="102"/>
    <s v="Near Gate 1, Kartar Bhawan, Ferozepur Road, PAU, Ludhiana"/>
    <x v="588"/>
    <s v="PAU, Ludhiana"/>
    <n v="75.809346059999996"/>
    <n v="30.899584319999999"/>
    <x v="349"/>
    <n v="1000"/>
    <x v="1"/>
    <s v="Indian Rupees(Rs.)"/>
    <x v="1"/>
    <x v="0"/>
    <x v="0"/>
    <s v="No"/>
    <n v="3"/>
    <x v="20"/>
    <s v="Yellow"/>
    <x v="2"/>
    <n v="116"/>
  </r>
  <r>
    <n v="15853"/>
    <x v="572"/>
    <x v="7"/>
    <n v="1"/>
    <x v="102"/>
    <s v="2nd Floor, 2439/1 &amp; 2, Dhanraj Singh Complex, Main Ferozpur Road, Rajguru Nagar, Ludhiana"/>
    <x v="589"/>
    <s v="Rajguru Nagar, Ludhiana"/>
    <n v="75.813112000000004"/>
    <n v="30.895817000000001"/>
    <x v="349"/>
    <n v="1400"/>
    <x v="0"/>
    <s v="Indian Rupees(Rs.)"/>
    <x v="1"/>
    <x v="0"/>
    <x v="0"/>
    <s v="No"/>
    <n v="3"/>
    <x v="18"/>
    <s v="Yellow"/>
    <x v="2"/>
    <n v="80"/>
  </r>
  <r>
    <n v="15497"/>
    <x v="2134"/>
    <x v="7"/>
    <n v="1"/>
    <x v="102"/>
    <s v="SCF 43-44, Kipps Market, Sarabha Nagar, Ludhiana"/>
    <x v="590"/>
    <s v="Sarabha Nagar, Ludhiana"/>
    <n v="75.821202099999994"/>
    <n v="30.893383539999999"/>
    <x v="341"/>
    <n v="800"/>
    <x v="2"/>
    <s v="Indian Rupees(Rs.)"/>
    <x v="1"/>
    <x v="0"/>
    <x v="0"/>
    <s v="No"/>
    <n v="2"/>
    <x v="5"/>
    <s v="Green"/>
    <x v="1"/>
    <n v="210"/>
  </r>
  <r>
    <n v="15091"/>
    <x v="2135"/>
    <x v="7"/>
    <n v="1"/>
    <x v="102"/>
    <s v="Jagjit Nagar, Near Railway Crossing, Near Shastri Nagar, Ludhiana"/>
    <x v="591"/>
    <s v="Shastri Nagar, Ludhiana"/>
    <n v="75.829614849999999"/>
    <n v="30.890183879999999"/>
    <x v="342"/>
    <n v="800"/>
    <x v="2"/>
    <s v="Indian Rupees(Rs.)"/>
    <x v="1"/>
    <x v="0"/>
    <x v="0"/>
    <s v="No"/>
    <n v="2"/>
    <x v="17"/>
    <s v="Dark Green"/>
    <x v="0"/>
    <n v="196"/>
  </r>
  <r>
    <n v="15777"/>
    <x v="2136"/>
    <x v="7"/>
    <n v="1"/>
    <x v="102"/>
    <s v="4th Floor, Silver Arch Mall, Ferozpur Road, Gurdev Nagar, Ludhiana"/>
    <x v="592"/>
    <s v="Silver Arc Mall, Gurdev Nagar, Ludhiana"/>
    <n v="75.826808249999999"/>
    <n v="30.90287228"/>
    <x v="904"/>
    <n v="1600"/>
    <x v="0"/>
    <s v="Indian Rupees(Rs.)"/>
    <x v="1"/>
    <x v="0"/>
    <x v="0"/>
    <s v="No"/>
    <n v="3"/>
    <x v="10"/>
    <s v="Yellow"/>
    <x v="2"/>
    <n v="53"/>
  </r>
  <r>
    <n v="15717"/>
    <x v="2137"/>
    <x v="7"/>
    <n v="1"/>
    <x v="102"/>
    <s v="3rd Floor, Westend Mall, Rajguru Nagar, Ludhiana"/>
    <x v="593"/>
    <s v="Westend Mall, Rajguru Nagar, Ludhiana"/>
    <n v="75.788258540000001"/>
    <n v="30.88591491"/>
    <x v="468"/>
    <n v="1500"/>
    <x v="0"/>
    <s v="Indian Rupees(Rs.)"/>
    <x v="1"/>
    <x v="0"/>
    <x v="0"/>
    <s v="No"/>
    <n v="3"/>
    <x v="18"/>
    <s v="Yellow"/>
    <x v="2"/>
    <n v="154"/>
  </r>
  <r>
    <n v="3100446"/>
    <x v="2138"/>
    <x v="7"/>
    <n v="1"/>
    <x v="103"/>
    <s v="Ground Floor, Trinity Commercial Complex, Near Central Railway Station, Attavara Road, Attavar, Mangalore"/>
    <x v="594"/>
    <s v="Attavar, Mangalore"/>
    <n v="0"/>
    <n v="0"/>
    <x v="20"/>
    <n v="600"/>
    <x v="3"/>
    <s v="Indian Rupees(Rs.)"/>
    <x v="1"/>
    <x v="0"/>
    <x v="0"/>
    <s v="No"/>
    <n v="2"/>
    <x v="7"/>
    <s v="Yellow"/>
    <x v="2"/>
    <n v="209"/>
  </r>
  <r>
    <n v="3100159"/>
    <x v="2139"/>
    <x v="7"/>
    <n v="1"/>
    <x v="103"/>
    <s v="Deepa Paradise, Balmatta, Mangalore"/>
    <x v="595"/>
    <s v="Balmatta, Mangalore"/>
    <n v="74.853622220000005"/>
    <n v="12.87369722"/>
    <x v="809"/>
    <n v="200"/>
    <x v="4"/>
    <s v="Indian Rupees(Rs.)"/>
    <x v="1"/>
    <x v="0"/>
    <x v="0"/>
    <s v="No"/>
    <n v="1"/>
    <x v="18"/>
    <s v="Yellow"/>
    <x v="2"/>
    <n v="196"/>
  </r>
  <r>
    <n v="3100010"/>
    <x v="2140"/>
    <x v="7"/>
    <n v="1"/>
    <x v="103"/>
    <s v="Ground Floor, Hotel Prestige, Near Collector's Gate, Balmatta, Mangalore"/>
    <x v="595"/>
    <s v="Balmatta, Mangalore"/>
    <n v="74.852744439999995"/>
    <n v="12.87367778"/>
    <x v="160"/>
    <n v="900"/>
    <x v="1"/>
    <s v="Indian Rupees(Rs.)"/>
    <x v="1"/>
    <x v="0"/>
    <x v="0"/>
    <s v="No"/>
    <n v="3"/>
    <x v="10"/>
    <s v="Yellow"/>
    <x v="2"/>
    <n v="196"/>
  </r>
  <r>
    <n v="3100145"/>
    <x v="2141"/>
    <x v="7"/>
    <n v="1"/>
    <x v="103"/>
    <s v="Silk House, Balmatta Arya Samaj Road, Balmatta, Mangalore"/>
    <x v="595"/>
    <s v="Balmatta, Mangalore"/>
    <n v="74.85158611"/>
    <n v="12.873530560000001"/>
    <x v="905"/>
    <n v="700"/>
    <x v="2"/>
    <s v="Indian Rupees(Rs.)"/>
    <x v="1"/>
    <x v="0"/>
    <x v="0"/>
    <s v="No"/>
    <n v="2"/>
    <x v="11"/>
    <s v="Yellow"/>
    <x v="2"/>
    <n v="355"/>
  </r>
  <r>
    <n v="3100013"/>
    <x v="2142"/>
    <x v="7"/>
    <n v="1"/>
    <x v="103"/>
    <s v="Yenepoya Chambers, Opposite Hotel Prestige, Balmatta, Mangalore"/>
    <x v="595"/>
    <s v="Balmatta, Mangalore"/>
    <n v="74.853430560000007"/>
    <n v="12.873430559999999"/>
    <x v="5"/>
    <n v="600"/>
    <x v="3"/>
    <s v="Indian Rupees(Rs.)"/>
    <x v="1"/>
    <x v="0"/>
    <x v="0"/>
    <s v="No"/>
    <n v="2"/>
    <x v="20"/>
    <s v="Yellow"/>
    <x v="2"/>
    <n v="280"/>
  </r>
  <r>
    <n v="3100143"/>
    <x v="2143"/>
    <x v="7"/>
    <n v="1"/>
    <x v="103"/>
    <s v="G-1, Parin Tower, Collectors Gate Circle, Balmatta Road, Balmatta, Mangalore"/>
    <x v="595"/>
    <s v="Balmatta, Mangalore"/>
    <n v="74.852098549999994"/>
    <n v="12.87334761"/>
    <x v="419"/>
    <n v="1000"/>
    <x v="1"/>
    <s v="Indian Rupees(Rs.)"/>
    <x v="1"/>
    <x v="0"/>
    <x v="0"/>
    <s v="No"/>
    <n v="3"/>
    <x v="11"/>
    <s v="Yellow"/>
    <x v="2"/>
    <n v="104"/>
  </r>
  <r>
    <n v="3100033"/>
    <x v="2144"/>
    <x v="7"/>
    <n v="1"/>
    <x v="103"/>
    <s v="KMC Mercara Trunk Road, Near Hotel Woodside, Balmatta, Mangalore"/>
    <x v="595"/>
    <s v="Balmatta, Mangalore"/>
    <n v="74.846655560000002"/>
    <n v="12.870736109999999"/>
    <x v="906"/>
    <n v="800"/>
    <x v="2"/>
    <s v="Indian Rupees(Rs.)"/>
    <x v="1"/>
    <x v="0"/>
    <x v="0"/>
    <s v="No"/>
    <n v="3"/>
    <x v="10"/>
    <s v="Yellow"/>
    <x v="2"/>
    <n v="290"/>
  </r>
  <r>
    <n v="3100153"/>
    <x v="2145"/>
    <x v="7"/>
    <n v="1"/>
    <x v="103"/>
    <s v="1st Floor, Trade Centre, Near Jyothi Circle, Bunts Hostel Road, Balmatta, Mangalore"/>
    <x v="595"/>
    <s v="Balmatta, Mangalore"/>
    <n v="74.848633329999998"/>
    <n v="12.873786109999999"/>
    <x v="622"/>
    <n v="700"/>
    <x v="2"/>
    <s v="Indian Rupees(Rs.)"/>
    <x v="1"/>
    <x v="0"/>
    <x v="0"/>
    <s v="No"/>
    <n v="2"/>
    <x v="7"/>
    <s v="Yellow"/>
    <x v="2"/>
    <n v="275"/>
  </r>
  <r>
    <n v="3100142"/>
    <x v="2146"/>
    <x v="7"/>
    <n v="1"/>
    <x v="103"/>
    <s v="Near Kalikamba Temple, Gopalkrishna Temple Road, Bhavathi, Mangalore Bhavathi"/>
    <x v="596"/>
    <s v="Bhavathi, Mangalore"/>
    <n v="0"/>
    <n v="0"/>
    <x v="32"/>
    <n v="500"/>
    <x v="3"/>
    <s v="Indian Rupees(Rs.)"/>
    <x v="1"/>
    <x v="0"/>
    <x v="0"/>
    <s v="No"/>
    <n v="2"/>
    <x v="5"/>
    <s v="Green"/>
    <x v="1"/>
    <n v="281"/>
  </r>
  <r>
    <n v="3100030"/>
    <x v="2147"/>
    <x v="7"/>
    <n v="1"/>
    <x v="103"/>
    <s v="Goldfinch Hotel, Bunts Hostel Road, Near Jyoti Circle, Balmatta, Mangalore"/>
    <x v="597"/>
    <s v="Goldfinch Hotel, Balmatta, Mangalore"/>
    <n v="74.850066670000004"/>
    <n v="12.87582222"/>
    <x v="342"/>
    <n v="1500"/>
    <x v="0"/>
    <s v="Indian Rupees(Rs.)"/>
    <x v="1"/>
    <x v="0"/>
    <x v="0"/>
    <s v="No"/>
    <n v="4"/>
    <x v="20"/>
    <s v="Yellow"/>
    <x v="2"/>
    <n v="183"/>
  </r>
  <r>
    <n v="18237384"/>
    <x v="2148"/>
    <x v="7"/>
    <n v="1"/>
    <x v="103"/>
    <s v="Sainik Bhavan, Next to St Aloysius College, Lighthouse Hill, Hampankatta, Mangalore"/>
    <x v="598"/>
    <s v="Hampankatta, Mangalore"/>
    <n v="74.845002539999996"/>
    <n v="12.87221736"/>
    <x v="462"/>
    <n v="500"/>
    <x v="3"/>
    <s v="Indian Rupees(Rs.)"/>
    <x v="1"/>
    <x v="0"/>
    <x v="0"/>
    <s v="No"/>
    <n v="2"/>
    <x v="7"/>
    <s v="Yellow"/>
    <x v="2"/>
    <n v="84"/>
  </r>
  <r>
    <n v="3100008"/>
    <x v="2149"/>
    <x v="7"/>
    <n v="1"/>
    <x v="103"/>
    <s v="Circuit House Compound, Opposite Kadri Police Station, Kadri, Mangalore"/>
    <x v="599"/>
    <s v="Kadri, Mangalore"/>
    <n v="0"/>
    <n v="0"/>
    <x v="907"/>
    <n v="750"/>
    <x v="2"/>
    <s v="Indian Rupees(Rs.)"/>
    <x v="1"/>
    <x v="0"/>
    <x v="0"/>
    <s v="No"/>
    <n v="3"/>
    <x v="18"/>
    <s v="Yellow"/>
    <x v="2"/>
    <n v="257"/>
  </r>
  <r>
    <n v="3100148"/>
    <x v="2150"/>
    <x v="7"/>
    <n v="1"/>
    <x v="103"/>
    <s v="Opposite Vijaya Bank, Bejai Main Road, Bejai, Mangalore"/>
    <x v="599"/>
    <s v="Kadri, Mangalore"/>
    <n v="0"/>
    <n v="0"/>
    <x v="361"/>
    <n v="600"/>
    <x v="3"/>
    <s v="Indian Rupees(Rs.)"/>
    <x v="1"/>
    <x v="0"/>
    <x v="0"/>
    <s v="No"/>
    <n v="2"/>
    <x v="20"/>
    <s v="Yellow"/>
    <x v="2"/>
    <n v="127"/>
  </r>
  <r>
    <n v="3100044"/>
    <x v="2151"/>
    <x v="7"/>
    <n v="1"/>
    <x v="103"/>
    <s v="Airport Road, Yeyyadi, Kadri, Mangalore"/>
    <x v="599"/>
    <s v="Kadri, Mangalore"/>
    <n v="74.859464459999998"/>
    <n v="12.898979430000001"/>
    <x v="908"/>
    <n v="1000"/>
    <x v="1"/>
    <s v="Indian Rupees(Rs.)"/>
    <x v="1"/>
    <x v="0"/>
    <x v="0"/>
    <s v="No"/>
    <n v="3"/>
    <x v="11"/>
    <s v="Yellow"/>
    <x v="2"/>
    <n v="260"/>
  </r>
  <r>
    <n v="3100441"/>
    <x v="572"/>
    <x v="7"/>
    <n v="1"/>
    <x v="103"/>
    <s v="3rd Floor, MAK Mall, Kankanady, Mangalore"/>
    <x v="600"/>
    <s v="Kankanady, Mangalore"/>
    <n v="0"/>
    <n v="0"/>
    <x v="379"/>
    <n v="1600"/>
    <x v="0"/>
    <s v="Indian Rupees(Rs.)"/>
    <x v="1"/>
    <x v="0"/>
    <x v="0"/>
    <s v="No"/>
    <n v="4"/>
    <x v="11"/>
    <s v="Yellow"/>
    <x v="2"/>
    <n v="193"/>
  </r>
  <r>
    <n v="3100302"/>
    <x v="2152"/>
    <x v="7"/>
    <n v="1"/>
    <x v="103"/>
    <s v="Behind Ocean Pearl, Sharada Vidhyalaya Road, Kodailbail, Mangalore"/>
    <x v="601"/>
    <s v="Kodailbail, Mangalore"/>
    <n v="0"/>
    <n v="0"/>
    <x v="32"/>
    <n v="800"/>
    <x v="2"/>
    <s v="Indian Rupees(Rs.)"/>
    <x v="1"/>
    <x v="0"/>
    <x v="0"/>
    <s v="No"/>
    <n v="3"/>
    <x v="15"/>
    <s v="Green"/>
    <x v="1"/>
    <n v="245"/>
  </r>
  <r>
    <n v="3100422"/>
    <x v="2153"/>
    <x v="7"/>
    <n v="1"/>
    <x v="103"/>
    <s v="3rd Floor, Excel Mischief Mall, KS Rao Road, Mangalore, KS Rao Nagar, Mangalore"/>
    <x v="602"/>
    <s v="KS Rao Nagar, Mangalore"/>
    <n v="0"/>
    <n v="0"/>
    <x v="909"/>
    <n v="1000"/>
    <x v="1"/>
    <s v="Indian Rupees(Rs.)"/>
    <x v="1"/>
    <x v="0"/>
    <x v="0"/>
    <s v="No"/>
    <n v="3"/>
    <x v="11"/>
    <s v="Yellow"/>
    <x v="2"/>
    <n v="173"/>
  </r>
  <r>
    <n v="3100014"/>
    <x v="2154"/>
    <x v="7"/>
    <n v="1"/>
    <x v="103"/>
    <s v="Nehru Avenue Road, Behind City Corporation, Lalbagh, Mangalore"/>
    <x v="577"/>
    <s v="Lalbagh, Mangalore"/>
    <n v="0"/>
    <n v="0"/>
    <x v="375"/>
    <n v="700"/>
    <x v="2"/>
    <s v="Indian Rupees(Rs.)"/>
    <x v="1"/>
    <x v="0"/>
    <x v="0"/>
    <s v="No"/>
    <n v="2"/>
    <x v="10"/>
    <s v="Yellow"/>
    <x v="2"/>
    <n v="328"/>
  </r>
  <r>
    <n v="3100448"/>
    <x v="2155"/>
    <x v="7"/>
    <n v="1"/>
    <x v="103"/>
    <s v="5th Floor, Bharath Mall, Lalbagh, Mangalore"/>
    <x v="577"/>
    <s v="Lalbagh, Mangalore"/>
    <n v="0"/>
    <n v="0"/>
    <x v="910"/>
    <n v="700"/>
    <x v="2"/>
    <s v="Indian Rupees(Rs.)"/>
    <x v="1"/>
    <x v="0"/>
    <x v="0"/>
    <s v="No"/>
    <n v="2"/>
    <x v="18"/>
    <s v="Yellow"/>
    <x v="2"/>
    <n v="156"/>
  </r>
  <r>
    <n v="3100017"/>
    <x v="658"/>
    <x v="7"/>
    <n v="1"/>
    <x v="103"/>
    <s v="Hotel Ocean Pearl, KS Rao Road, Near PVS Circle, Kodailbail, Mangalore"/>
    <x v="603"/>
    <s v="The Ocean Pearl, Kodailbail, Mangalore"/>
    <n v="74.840483329999998"/>
    <n v="12.87505833"/>
    <x v="478"/>
    <n v="500"/>
    <x v="3"/>
    <s v="Indian Rupees(Rs.)"/>
    <x v="1"/>
    <x v="0"/>
    <x v="0"/>
    <s v="No"/>
    <n v="2"/>
    <x v="11"/>
    <s v="Yellow"/>
    <x v="2"/>
    <n v="175"/>
  </r>
  <r>
    <n v="18424018"/>
    <x v="2156"/>
    <x v="7"/>
    <n v="1"/>
    <x v="104"/>
    <s v="SCO 654,Himalaya Marg Road, Sector 70, Mohali, Chandigarh"/>
    <x v="604"/>
    <s v="Sector 70, Mohali"/>
    <n v="76.718788799999999"/>
    <n v="30.695550600000001"/>
    <x v="602"/>
    <n v="550"/>
    <x v="3"/>
    <s v="Indian Rupees(Rs.)"/>
    <x v="1"/>
    <x v="1"/>
    <x v="0"/>
    <s v="No"/>
    <n v="2"/>
    <x v="6"/>
    <s v="Green"/>
    <x v="1"/>
    <n v="99"/>
  </r>
  <r>
    <n v="35217"/>
    <x v="2157"/>
    <x v="7"/>
    <n v="1"/>
    <x v="105"/>
    <s v="6 &amp; 7, Upvan Building, Near Indian Oil Colony, DN Nagar, Azad Nagar, Mumbai"/>
    <x v="605"/>
    <s v="Azad Nagar, Mumbai"/>
    <n v="72.829976000000002"/>
    <n v="19.126629999999999"/>
    <x v="23"/>
    <n v="800"/>
    <x v="2"/>
    <s v="Indian Rupees(Rs.)"/>
    <x v="1"/>
    <x v="0"/>
    <x v="0"/>
    <s v="No"/>
    <n v="2"/>
    <x v="4"/>
    <s v="Green"/>
    <x v="1"/>
    <n v="5145"/>
  </r>
  <r>
    <n v="18447068"/>
    <x v="2158"/>
    <x v="7"/>
    <n v="1"/>
    <x v="105"/>
    <s v="Esspee Tower, Rajendra Nagar, Dattapada Road, Borivali East, Mumbai"/>
    <x v="606"/>
    <s v="Borivali East, Mumbai"/>
    <n v="72.862381229999997"/>
    <n v="19.221314880000001"/>
    <x v="148"/>
    <n v="1000"/>
    <x v="1"/>
    <s v="Indian Rupees(Rs.)"/>
    <x v="1"/>
    <x v="0"/>
    <x v="0"/>
    <s v="No"/>
    <n v="3"/>
    <x v="4"/>
    <s v="Green"/>
    <x v="1"/>
    <n v="156"/>
  </r>
  <r>
    <n v="18458563"/>
    <x v="2159"/>
    <x v="7"/>
    <n v="1"/>
    <x v="105"/>
    <s v="The Ahcl Homes Tower, Chikuwadi New Link Road, Borivali West, Mumbai"/>
    <x v="607"/>
    <s v="Borivali West, Mumbai"/>
    <n v="72.841347299999995"/>
    <n v="19.223839900000002"/>
    <x v="911"/>
    <n v="850"/>
    <x v="1"/>
    <s v="Indian Rupees(Rs.)"/>
    <x v="0"/>
    <x v="0"/>
    <x v="0"/>
    <s v="No"/>
    <n v="2"/>
    <x v="19"/>
    <s v="Orange"/>
    <x v="3"/>
    <n v="170"/>
  </r>
  <r>
    <n v="18075122"/>
    <x v="2160"/>
    <x v="7"/>
    <n v="1"/>
    <x v="105"/>
    <s v="Shop 1, Opposite Veda Building, Near Bhavdevi Garage, Holy Cross Road, IC colony, Borivali West, Mumbai"/>
    <x v="607"/>
    <s v="Borivali West, Mumbai"/>
    <n v="72.848922999999999"/>
    <n v="19.254567000000002"/>
    <x v="912"/>
    <n v="1000"/>
    <x v="1"/>
    <s v="Indian Rupees(Rs.)"/>
    <x v="0"/>
    <x v="1"/>
    <x v="0"/>
    <s v="No"/>
    <n v="3"/>
    <x v="8"/>
    <s v="Dark Green"/>
    <x v="0"/>
    <n v="2083"/>
  </r>
  <r>
    <n v="18233317"/>
    <x v="2161"/>
    <x v="7"/>
    <n v="1"/>
    <x v="105"/>
    <s v="145, Kala Ghoda, Fort, Mumbai"/>
    <x v="608"/>
    <s v="Fort, Mumbai"/>
    <n v="72.832584569999995"/>
    <n v="18.927583989999999"/>
    <x v="913"/>
    <n v="1500"/>
    <x v="0"/>
    <s v="Indian Rupees(Rs.)"/>
    <x v="1"/>
    <x v="0"/>
    <x v="0"/>
    <s v="No"/>
    <n v="3"/>
    <x v="5"/>
    <s v="Green"/>
    <x v="1"/>
    <n v="1606"/>
  </r>
  <r>
    <n v="18237753"/>
    <x v="2162"/>
    <x v="7"/>
    <n v="1"/>
    <x v="105"/>
    <s v="31, Opposite Globus, Hill Road, Bandra West"/>
    <x v="609"/>
    <s v="Hill Road, Bandra West, Mumbai"/>
    <n v="72.833984009999995"/>
    <n v="19.05583064"/>
    <x v="914"/>
    <n v="1000"/>
    <x v="1"/>
    <s v="Indian Rupees(Rs.)"/>
    <x v="0"/>
    <x v="1"/>
    <x v="0"/>
    <s v="No"/>
    <n v="3"/>
    <x v="15"/>
    <s v="Green"/>
    <x v="1"/>
    <n v="2040"/>
  </r>
  <r>
    <n v="18388642"/>
    <x v="2163"/>
    <x v="7"/>
    <n v="1"/>
    <x v="105"/>
    <s v="Hotel Royal Garden, Ground Floor, Juhu Tara Road, Juhu, Mumbai"/>
    <x v="610"/>
    <s v="Juhu, Mumbai"/>
    <n v="72.827807550000003"/>
    <n v="19.091457519999999"/>
    <x v="384"/>
    <n v="1100"/>
    <x v="0"/>
    <s v="Indian Rupees(Rs.)"/>
    <x v="1"/>
    <x v="0"/>
    <x v="0"/>
    <s v="No"/>
    <n v="3"/>
    <x v="10"/>
    <s v="Yellow"/>
    <x v="2"/>
    <n v="617"/>
  </r>
  <r>
    <n v="18463285"/>
    <x v="2164"/>
    <x v="7"/>
    <n v="1"/>
    <x v="105"/>
    <s v="Ganga Jamuna Block, 14th Road, Linking Road, Bandra West"/>
    <x v="611"/>
    <s v="Linking Road, Bandra West, Mumbai"/>
    <n v="72.832657990000001"/>
    <n v="19.065837510000001"/>
    <x v="915"/>
    <n v="1000"/>
    <x v="1"/>
    <s v="Indian Rupees(Rs.)"/>
    <x v="0"/>
    <x v="0"/>
    <x v="0"/>
    <s v="No"/>
    <n v="3"/>
    <x v="10"/>
    <s v="Yellow"/>
    <x v="2"/>
    <n v="146"/>
  </r>
  <r>
    <n v="16527711"/>
    <x v="2165"/>
    <x v="7"/>
    <n v="1"/>
    <x v="105"/>
    <s v="12, Janta Industrial Estate, Senapat Bapat Road, Lower Parel, Mumbai"/>
    <x v="612"/>
    <s v="Lower Parel, Mumbai"/>
    <n v="72.825202790000006"/>
    <n v="18.99404899"/>
    <x v="413"/>
    <n v="700"/>
    <x v="2"/>
    <s v="Indian Rupees(Rs.)"/>
    <x v="1"/>
    <x v="1"/>
    <x v="0"/>
    <s v="No"/>
    <n v="2"/>
    <x v="18"/>
    <s v="Yellow"/>
    <x v="2"/>
    <n v="2076"/>
  </r>
  <r>
    <n v="18313566"/>
    <x v="573"/>
    <x v="7"/>
    <n v="1"/>
    <x v="105"/>
    <s v="Kamala Mills, Near Radio Mirchi Office, Lower Parel, Mumbai"/>
    <x v="612"/>
    <s v="Lower Parel, Mumbai"/>
    <n v="72.827649969999996"/>
    <n v="19.003517200000001"/>
    <x v="412"/>
    <n v="1500"/>
    <x v="0"/>
    <s v="Indian Rupees(Rs.)"/>
    <x v="1"/>
    <x v="0"/>
    <x v="0"/>
    <s v="No"/>
    <n v="3"/>
    <x v="6"/>
    <s v="Green"/>
    <x v="1"/>
    <n v="1240"/>
  </r>
  <r>
    <n v="49003"/>
    <x v="578"/>
    <x v="7"/>
    <n v="1"/>
    <x v="105"/>
    <s v="8A, Janta Industrial Estate, Opposite Phoenix Mills, Senapati Bapat Road, Lower Parel, Mumbai"/>
    <x v="612"/>
    <s v="Lower Parel, Mumbai"/>
    <n v="72.825552819999999"/>
    <n v="18.994236669999999"/>
    <x v="343"/>
    <n v="1500"/>
    <x v="0"/>
    <s v="Indian Rupees(Rs.)"/>
    <x v="1"/>
    <x v="1"/>
    <x v="0"/>
    <s v="No"/>
    <n v="3"/>
    <x v="5"/>
    <s v="Green"/>
    <x v="1"/>
    <n v="3370"/>
  </r>
  <r>
    <n v="18441580"/>
    <x v="2162"/>
    <x v="7"/>
    <n v="1"/>
    <x v="105"/>
    <s v="Shop 1&amp; 2, Y-Building, Flower Valley, Opposite Viviana Mall,Eastern Express Highway, Majiwada, Thane West"/>
    <x v="613"/>
    <s v="Majiwada, Thane West, Mumbai"/>
    <n v="72.972281050000007"/>
    <n v="19.20722241"/>
    <x v="914"/>
    <n v="1000"/>
    <x v="1"/>
    <s v="Indian Rupees(Rs.)"/>
    <x v="0"/>
    <x v="0"/>
    <x v="0"/>
    <s v="No"/>
    <n v="3"/>
    <x v="18"/>
    <s v="Yellow"/>
    <x v="2"/>
    <n v="317"/>
  </r>
  <r>
    <n v="34757"/>
    <x v="2157"/>
    <x v="7"/>
    <n v="1"/>
    <x v="105"/>
    <s v="Shop 1, Plot D, Samruddhi Complex, Chincholi Bunder Road, Mindspace, Malad West, Mumbai"/>
    <x v="614"/>
    <s v="Malad West, Mumbai"/>
    <n v="72.834715000000003"/>
    <n v="19.178321"/>
    <x v="23"/>
    <n v="800"/>
    <x v="2"/>
    <s v="Indian Rupees(Rs.)"/>
    <x v="1"/>
    <x v="1"/>
    <x v="0"/>
    <s v="No"/>
    <n v="2"/>
    <x v="1"/>
    <s v="Dark Green"/>
    <x v="0"/>
    <n v="2662"/>
  </r>
  <r>
    <n v="18408295"/>
    <x v="2166"/>
    <x v="7"/>
    <n v="1"/>
    <x v="105"/>
    <s v="Shop 1, Ganga Nivas, Opposite Toyota Showroom, Link Road, Malad West, Mumbai"/>
    <x v="614"/>
    <s v="Malad West, Mumbai"/>
    <n v="72.836191490000004"/>
    <n v="19.18129965"/>
    <x v="916"/>
    <n v="500"/>
    <x v="3"/>
    <s v="Indian Rupees(Rs.)"/>
    <x v="1"/>
    <x v="0"/>
    <x v="0"/>
    <s v="No"/>
    <n v="2"/>
    <x v="17"/>
    <s v="Dark Green"/>
    <x v="0"/>
    <n v="413"/>
  </r>
  <r>
    <n v="18216876"/>
    <x v="2167"/>
    <x v="7"/>
    <n v="1"/>
    <x v="105"/>
    <s v="Malad link Road, Near Inorbit Mall Junction, Malad West, Mumbai"/>
    <x v="614"/>
    <s v="Malad West, Mumbai"/>
    <n v="72.836720869999994"/>
    <n v="19.176268690000001"/>
    <x v="917"/>
    <n v="1500"/>
    <x v="0"/>
    <s v="Indian Rupees(Rs.)"/>
    <x v="0"/>
    <x v="0"/>
    <x v="0"/>
    <s v="No"/>
    <n v="3"/>
    <x v="18"/>
    <s v="Yellow"/>
    <x v="2"/>
    <n v="885"/>
  </r>
  <r>
    <n v="17806994"/>
    <x v="2168"/>
    <x v="7"/>
    <n v="1"/>
    <x v="105"/>
    <s v="Transocean House, Lake Boulevard, Hiranandani Business Park, Powai, Mumbai"/>
    <x v="615"/>
    <s v="Powai, Mumbai"/>
    <n v="72.907385340000005"/>
    <n v="19.120082679999999"/>
    <x v="918"/>
    <n v="1500"/>
    <x v="0"/>
    <s v="Indian Rupees(Rs.)"/>
    <x v="1"/>
    <x v="0"/>
    <x v="0"/>
    <s v="No"/>
    <n v="3"/>
    <x v="3"/>
    <s v="Dark Green"/>
    <x v="0"/>
    <n v="3244"/>
  </r>
  <r>
    <n v="18435740"/>
    <x v="2169"/>
    <x v="7"/>
    <n v="1"/>
    <x v="105"/>
    <s v="Panchkutir, Pawarwardi, Adhishankracharya Marg, Opposite Powai Lake, JVLR,Powai, Mumbai"/>
    <x v="615"/>
    <s v="Powai, Mumbai"/>
    <n v="72.908492640000006"/>
    <n v="19.121998659999999"/>
    <x v="667"/>
    <n v="1000"/>
    <x v="1"/>
    <s v="Indian Rupees(Rs.)"/>
    <x v="0"/>
    <x v="0"/>
    <x v="0"/>
    <s v="No"/>
    <n v="3"/>
    <x v="10"/>
    <s v="Yellow"/>
    <x v="2"/>
    <n v="181"/>
  </r>
  <r>
    <n v="18318116"/>
    <x v="2170"/>
    <x v="7"/>
    <n v="1"/>
    <x v="105"/>
    <s v="Ramee Guestline Hotel, 462, A B Nair Road, Juhu, Mumbai"/>
    <x v="616"/>
    <s v="Ramee Guestline Hotel, Juhu, Mumbai"/>
    <n v="72.825451000000001"/>
    <n v="19.109300000000001"/>
    <x v="919"/>
    <n v="1200"/>
    <x v="0"/>
    <s v="Indian Rupees(Rs.)"/>
    <x v="1"/>
    <x v="0"/>
    <x v="0"/>
    <s v="No"/>
    <n v="3"/>
    <x v="4"/>
    <s v="Green"/>
    <x v="1"/>
    <n v="536"/>
  </r>
  <r>
    <n v="18270976"/>
    <x v="2162"/>
    <x v="7"/>
    <n v="1"/>
    <x v="105"/>
    <s v="28, Aaram Nagar 1, Opposite Dariya Mahal, Versova, Andheri West"/>
    <x v="617"/>
    <s v="Versova, Andheri West, Mumbai"/>
    <n v="72.813073799999998"/>
    <n v="19.131140500000001"/>
    <x v="914"/>
    <n v="1000"/>
    <x v="1"/>
    <s v="Indian Rupees(Rs.)"/>
    <x v="0"/>
    <x v="1"/>
    <x v="0"/>
    <s v="No"/>
    <n v="3"/>
    <x v="15"/>
    <s v="Green"/>
    <x v="1"/>
    <n v="1295"/>
  </r>
  <r>
    <n v="49486"/>
    <x v="2162"/>
    <x v="7"/>
    <n v="1"/>
    <x v="105"/>
    <s v="Pardhy House, Opposite Jain Temple, Junction of MG Road and Hanuman Road, Vile Parle East, Mumbai"/>
    <x v="618"/>
    <s v="Vile Parle East, Mumbai"/>
    <n v="72.846749000000003"/>
    <n v="19.103249000000002"/>
    <x v="914"/>
    <n v="1000"/>
    <x v="1"/>
    <s v="Indian Rupees(Rs.)"/>
    <x v="0"/>
    <x v="1"/>
    <x v="0"/>
    <s v="No"/>
    <n v="3"/>
    <x v="7"/>
    <s v="Yellow"/>
    <x v="2"/>
    <n v="1515"/>
  </r>
  <r>
    <n v="3600252"/>
    <x v="2171"/>
    <x v="7"/>
    <n v="1"/>
    <x v="106"/>
    <s v="Gandhi Square, Chamrajpura, Mysore"/>
    <x v="619"/>
    <s v="Chamrajpura, Mysore"/>
    <n v="76.654877780000007"/>
    <n v="12.31107222"/>
    <x v="920"/>
    <n v="290"/>
    <x v="5"/>
    <s v="Indian Rupees(Rs.)"/>
    <x v="1"/>
    <x v="0"/>
    <x v="0"/>
    <s v="No"/>
    <n v="1"/>
    <x v="19"/>
    <s v="Orange"/>
    <x v="3"/>
    <n v="139"/>
  </r>
  <r>
    <n v="3600265"/>
    <x v="2172"/>
    <x v="7"/>
    <n v="1"/>
    <x v="106"/>
    <s v="366, 2nd &amp; 3rd Floor, Near Ramaswamy Circle, Chamaraja Mohalla, Chamrajpura, Mysore"/>
    <x v="619"/>
    <s v="Chamrajpura, Mysore"/>
    <n v="76.643622219999997"/>
    <n v="12.30456944"/>
    <x v="382"/>
    <n v="900"/>
    <x v="1"/>
    <s v="Indian Rupees(Rs.)"/>
    <x v="1"/>
    <x v="0"/>
    <x v="0"/>
    <s v="No"/>
    <n v="3"/>
    <x v="11"/>
    <s v="Yellow"/>
    <x v="2"/>
    <n v="172"/>
  </r>
  <r>
    <n v="3600375"/>
    <x v="2173"/>
    <x v="7"/>
    <n v="1"/>
    <x v="106"/>
    <s v="451, Jhansi Rani Lakshmi Bai Road, Chamrajpura, Mysore"/>
    <x v="619"/>
    <s v="Chamrajpura, Mysore"/>
    <n v="76.642619999999994"/>
    <n v="12.299524"/>
    <x v="26"/>
    <n v="800"/>
    <x v="2"/>
    <s v="Indian Rupees(Rs.)"/>
    <x v="1"/>
    <x v="0"/>
    <x v="0"/>
    <s v="No"/>
    <n v="3"/>
    <x v="18"/>
    <s v="Yellow"/>
    <x v="2"/>
    <n v="264"/>
  </r>
  <r>
    <n v="3600015"/>
    <x v="2174"/>
    <x v="7"/>
    <n v="1"/>
    <x v="106"/>
    <s v="79, Nazarbad Main Road, Near Police Station, Doora, Mysore"/>
    <x v="620"/>
    <s v="Doora, Mysore"/>
    <n v="76.665808330000004"/>
    <n v="12.3085"/>
    <x v="331"/>
    <n v="300"/>
    <x v="5"/>
    <s v="Indian Rupees(Rs.)"/>
    <x v="1"/>
    <x v="0"/>
    <x v="0"/>
    <s v="No"/>
    <n v="1"/>
    <x v="5"/>
    <s v="Green"/>
    <x v="1"/>
    <n v="392"/>
  </r>
  <r>
    <n v="3600012"/>
    <x v="2175"/>
    <x v="7"/>
    <n v="1"/>
    <x v="106"/>
    <s v="2820/1, 8th Cross, Kalidasa Road, Vani Vilas Mohalla, Gokulam, Mysore"/>
    <x v="621"/>
    <s v="Gokulam, Mysore"/>
    <n v="76.627961110000001"/>
    <n v="12.32397778"/>
    <x v="921"/>
    <n v="500"/>
    <x v="3"/>
    <s v="Indian Rupees(Rs.)"/>
    <x v="1"/>
    <x v="0"/>
    <x v="0"/>
    <s v="No"/>
    <n v="2"/>
    <x v="11"/>
    <s v="Yellow"/>
    <x v="2"/>
    <n v="393"/>
  </r>
  <r>
    <n v="3600013"/>
    <x v="1909"/>
    <x v="7"/>
    <n v="1"/>
    <x v="106"/>
    <s v="Opposite Reebok Showroom, Kalidasa Road, Vani Vilas Mohalla, Gokulam, Mysore"/>
    <x v="621"/>
    <s v="Gokulam, Mysore"/>
    <n v="76.626166670000003"/>
    <n v="12.32399444"/>
    <x v="534"/>
    <n v="400"/>
    <x v="5"/>
    <s v="Indian Rupees(Rs.)"/>
    <x v="1"/>
    <x v="0"/>
    <x v="0"/>
    <s v="No"/>
    <n v="2"/>
    <x v="20"/>
    <s v="Yellow"/>
    <x v="2"/>
    <n v="214"/>
  </r>
  <r>
    <n v="3600071"/>
    <x v="2176"/>
    <x v="7"/>
    <n v="1"/>
    <x v="106"/>
    <s v="Livin Corner, Temple Road, Vani Vilas Mohalla, Gokulam, Mysore"/>
    <x v="621"/>
    <s v="Gokulam, Mysore"/>
    <n v="76.632277779999995"/>
    <n v="12.325461110000001"/>
    <x v="922"/>
    <n v="650"/>
    <x v="2"/>
    <s v="Indian Rupees(Rs.)"/>
    <x v="1"/>
    <x v="0"/>
    <x v="0"/>
    <s v="No"/>
    <n v="2"/>
    <x v="11"/>
    <s v="Yellow"/>
    <x v="2"/>
    <n v="262"/>
  </r>
  <r>
    <n v="3600192"/>
    <x v="2177"/>
    <x v="7"/>
    <n v="1"/>
    <x v="106"/>
    <s v="Radisson Blu Plaza, 1, MG Road, Ittige Gudu, Mysore"/>
    <x v="622"/>
    <s v="Ittige Gudu, Mysore"/>
    <n v="76.665169000000006"/>
    <n v="12.297954000000001"/>
    <x v="923"/>
    <n v="1700"/>
    <x v="0"/>
    <s v="Indian Rupees(Rs.)"/>
    <x v="1"/>
    <x v="0"/>
    <x v="0"/>
    <s v="No"/>
    <n v="4"/>
    <x v="10"/>
    <s v="Yellow"/>
    <x v="2"/>
    <n v="162"/>
  </r>
  <r>
    <n v="3600119"/>
    <x v="2178"/>
    <x v="7"/>
    <n v="1"/>
    <x v="106"/>
    <s v="2902/1, Temple Road, Opposite Post Office, Vani Vilas Mohalla, Jayalakhsmipuram, Mysore"/>
    <x v="623"/>
    <s v="Jayalakhsmipuram, Mysore"/>
    <n v="76.630583329999993"/>
    <n v="12.32319444"/>
    <x v="379"/>
    <n v="500"/>
    <x v="3"/>
    <s v="Indian Rupees(Rs.)"/>
    <x v="1"/>
    <x v="0"/>
    <x v="0"/>
    <s v="No"/>
    <n v="2"/>
    <x v="20"/>
    <s v="Yellow"/>
    <x v="2"/>
    <n v="160"/>
  </r>
  <r>
    <n v="3600352"/>
    <x v="572"/>
    <x v="7"/>
    <n v="1"/>
    <x v="106"/>
    <s v="Ground Floor, BM Habitat Mall, Gokulam Main Road, Jayalakhsmipuram, Mysore"/>
    <x v="623"/>
    <s v="Jayalakhsmipuram, Mysore"/>
    <n v="76.621094439999993"/>
    <n v="12.321213889999999"/>
    <x v="417"/>
    <n v="1600"/>
    <x v="0"/>
    <s v="Indian Rupees(Rs.)"/>
    <x v="1"/>
    <x v="0"/>
    <x v="0"/>
    <s v="No"/>
    <n v="4"/>
    <x v="4"/>
    <s v="Green"/>
    <x v="1"/>
    <n v="286"/>
  </r>
  <r>
    <n v="3600009"/>
    <x v="592"/>
    <x v="7"/>
    <n v="1"/>
    <x v="106"/>
    <s v="Opposite Loyal World Super Market, Temple Road,  Vani Vilas Mohalla, Jayalakhsmipuram, Mysore"/>
    <x v="623"/>
    <s v="Jayalakhsmipuram, Mysore"/>
    <n v="76.630027780000006"/>
    <n v="12.323225000000001"/>
    <x v="361"/>
    <n v="700"/>
    <x v="2"/>
    <s v="Indian Rupees(Rs.)"/>
    <x v="1"/>
    <x v="0"/>
    <x v="0"/>
    <s v="No"/>
    <n v="2"/>
    <x v="4"/>
    <s v="Green"/>
    <x v="1"/>
    <n v="304"/>
  </r>
  <r>
    <n v="3600361"/>
    <x v="2179"/>
    <x v="7"/>
    <n v="1"/>
    <x v="106"/>
    <s v="26, 1st Stage, KHB, Nrupathunga Road, Kuvempunagar, Mysore"/>
    <x v="624"/>
    <s v="Kuvempunagar, Mysore"/>
    <n v="76.625861110000002"/>
    <n v="12.28474722"/>
    <x v="343"/>
    <n v="700"/>
    <x v="2"/>
    <s v="Indian Rupees(Rs.)"/>
    <x v="1"/>
    <x v="0"/>
    <x v="0"/>
    <s v="No"/>
    <n v="2"/>
    <x v="20"/>
    <s v="Yellow"/>
    <x v="2"/>
    <n v="127"/>
  </r>
  <r>
    <n v="3600148"/>
    <x v="2180"/>
    <x v="7"/>
    <n v="1"/>
    <x v="106"/>
    <s v="Pai Hotels, Bangalore Nilgiri Road, Opposite Suburban Bus Stand, Mysore, Doora, Mysore"/>
    <x v="625"/>
    <s v="Pai Hotels, Doora, Mysore"/>
    <n v="76.659263890000005"/>
    <n v="12.31097222"/>
    <x v="538"/>
    <n v="1000"/>
    <x v="1"/>
    <s v="Indian Rupees(Rs.)"/>
    <x v="1"/>
    <x v="0"/>
    <x v="0"/>
    <s v="No"/>
    <n v="3"/>
    <x v="11"/>
    <s v="Yellow"/>
    <x v="2"/>
    <n v="132"/>
  </r>
  <r>
    <n v="3600436"/>
    <x v="2181"/>
    <x v="7"/>
    <n v="1"/>
    <x v="106"/>
    <s v="Plot 440A, Hebbal Industrial Area, Near Infosys Campus, Vijay Nagar, Mysore"/>
    <x v="527"/>
    <s v="Vijay Nagar, Mysore"/>
    <n v="0"/>
    <n v="0"/>
    <x v="357"/>
    <n v="1500"/>
    <x v="0"/>
    <s v="Indian Rupees(Rs.)"/>
    <x v="1"/>
    <x v="0"/>
    <x v="0"/>
    <s v="No"/>
    <n v="4"/>
    <x v="16"/>
    <s v="Orange"/>
    <x v="3"/>
    <n v="11"/>
  </r>
  <r>
    <n v="3600008"/>
    <x v="2182"/>
    <x v="7"/>
    <n v="1"/>
    <x v="106"/>
    <s v="Next to Bhartat Cancer Hospital, Opposite Infosys Circle Ring Road, Vijay Nagar, Mysore"/>
    <x v="527"/>
    <s v="Vijay Nagar, Mysore"/>
    <n v="76.606650000000002"/>
    <n v="12.35205833"/>
    <x v="534"/>
    <n v="650"/>
    <x v="2"/>
    <s v="Indian Rupees(Rs.)"/>
    <x v="1"/>
    <x v="0"/>
    <x v="0"/>
    <s v="No"/>
    <n v="2"/>
    <x v="7"/>
    <s v="Yellow"/>
    <x v="2"/>
    <n v="190"/>
  </r>
  <r>
    <n v="3600354"/>
    <x v="2183"/>
    <x v="7"/>
    <n v="1"/>
    <x v="106"/>
    <s v="22nd Cross, 14th Main, 3rd Stage, Block C, Vijay Nagar, Mysore"/>
    <x v="527"/>
    <s v="Vijay Nagar, Mysore"/>
    <n v="76.603066670000004"/>
    <n v="12.316966669999999"/>
    <x v="924"/>
    <n v="700"/>
    <x v="2"/>
    <s v="Indian Rupees(Rs.)"/>
    <x v="1"/>
    <x v="0"/>
    <x v="0"/>
    <s v="No"/>
    <n v="2"/>
    <x v="7"/>
    <s v="Yellow"/>
    <x v="2"/>
    <n v="140"/>
  </r>
  <r>
    <n v="3600285"/>
    <x v="2184"/>
    <x v="7"/>
    <n v="1"/>
    <x v="106"/>
    <s v="First Floor, Kuvempu Trust Building, Near Chandrakala Hospital, New Kalidasa Road, Vijayanagar, Vijay Nagar, Mysore"/>
    <x v="527"/>
    <s v="Vijay Nagar, Mysore"/>
    <n v="76.619102780000006"/>
    <n v="12.32635556"/>
    <x v="925"/>
    <n v="650"/>
    <x v="2"/>
    <s v="Indian Rupees(Rs.)"/>
    <x v="1"/>
    <x v="0"/>
    <x v="0"/>
    <s v="No"/>
    <n v="2"/>
    <x v="10"/>
    <s v="Yellow"/>
    <x v="2"/>
    <n v="249"/>
  </r>
  <r>
    <n v="3600072"/>
    <x v="2185"/>
    <x v="7"/>
    <n v="1"/>
    <x v="106"/>
    <s v="High Tension Double Road, Near Vidyavardhaka College,  2nd Stage, Vijay Nagar, Mysore"/>
    <x v="527"/>
    <s v="Vijay Nagar, Mysore"/>
    <n v="76.617888890000003"/>
    <n v="12.337927779999999"/>
    <x v="189"/>
    <n v="550"/>
    <x v="3"/>
    <s v="Indian Rupees(Rs.)"/>
    <x v="1"/>
    <x v="0"/>
    <x v="0"/>
    <s v="No"/>
    <n v="2"/>
    <x v="11"/>
    <s v="Yellow"/>
    <x v="2"/>
    <n v="208"/>
  </r>
  <r>
    <n v="3600022"/>
    <x v="2186"/>
    <x v="7"/>
    <n v="1"/>
    <x v="106"/>
    <s v="Kannada Parishath Road, 1st Stage, Vijay Nagar, Mysore"/>
    <x v="527"/>
    <s v="Vijay Nagar, Mysore"/>
    <n v="76.618202780000004"/>
    <n v="12.33402222"/>
    <x v="564"/>
    <n v="1000"/>
    <x v="1"/>
    <s v="Indian Rupees(Rs.)"/>
    <x v="1"/>
    <x v="0"/>
    <x v="0"/>
    <s v="No"/>
    <n v="3"/>
    <x v="7"/>
    <s v="Yellow"/>
    <x v="2"/>
    <n v="270"/>
  </r>
  <r>
    <n v="3600014"/>
    <x v="2187"/>
    <x v="7"/>
    <n v="1"/>
    <x v="106"/>
    <s v="129-131, High Tension Double Road, Mahadeswara Badavane, 2nd Stage, Vijay Nagar, Mysore"/>
    <x v="527"/>
    <s v="Vijay Nagar, Mysore"/>
    <n v="76.616791669999998"/>
    <n v="12.337977779999999"/>
    <x v="270"/>
    <n v="1200"/>
    <x v="0"/>
    <s v="Indian Rupees(Rs.)"/>
    <x v="1"/>
    <x v="0"/>
    <x v="0"/>
    <s v="No"/>
    <n v="3"/>
    <x v="11"/>
    <s v="Yellow"/>
    <x v="2"/>
    <n v="183"/>
  </r>
  <r>
    <n v="3301308"/>
    <x v="2188"/>
    <x v="7"/>
    <n v="1"/>
    <x v="107"/>
    <s v="J 12, Besides Face &amp; Figure Gym, WHC Road, Laxmi Nagar, Nagpur"/>
    <x v="626"/>
    <s v="Bajaj Nagar, Nagpur"/>
    <n v="79.064284490000006"/>
    <n v="21.124202560000001"/>
    <x v="64"/>
    <n v="500"/>
    <x v="3"/>
    <s v="Indian Rupees(Rs.)"/>
    <x v="1"/>
    <x v="0"/>
    <x v="0"/>
    <s v="No"/>
    <n v="2"/>
    <x v="16"/>
    <s v="Orange"/>
    <x v="3"/>
    <n v="27"/>
  </r>
  <r>
    <n v="3300780"/>
    <x v="2189"/>
    <x v="7"/>
    <n v="1"/>
    <x v="107"/>
    <s v="4, Plot No 54, Raghukul  Building, Bajaj Nagar, Nagpur"/>
    <x v="626"/>
    <s v="Bajaj Nagar, Nagpur"/>
    <n v="79.060461669999995"/>
    <n v="21.129496939999999"/>
    <x v="20"/>
    <n v="250"/>
    <x v="5"/>
    <s v="Indian Rupees(Rs.)"/>
    <x v="1"/>
    <x v="0"/>
    <x v="0"/>
    <s v="No"/>
    <n v="1"/>
    <x v="10"/>
    <s v="Yellow"/>
    <x v="2"/>
    <n v="73"/>
  </r>
  <r>
    <n v="3301236"/>
    <x v="2190"/>
    <x v="7"/>
    <n v="1"/>
    <x v="107"/>
    <s v="75, Abhyankar Nagar, Near Bajaj Nagar, Nagpur"/>
    <x v="626"/>
    <s v="Bajaj Nagar, Nagpur"/>
    <n v="0"/>
    <n v="0"/>
    <x v="926"/>
    <n v="250"/>
    <x v="5"/>
    <s v="Indian Rupees(Rs.)"/>
    <x v="1"/>
    <x v="0"/>
    <x v="0"/>
    <s v="No"/>
    <n v="1"/>
    <x v="18"/>
    <s v="Yellow"/>
    <x v="2"/>
    <n v="26"/>
  </r>
  <r>
    <n v="3300369"/>
    <x v="2191"/>
    <x v="7"/>
    <n v="1"/>
    <x v="107"/>
    <s v="Shraddhanandpeth Square, Opposite A-Square Building, Abhyankar Road, Near, Bajaj Nagar, Nagpur"/>
    <x v="626"/>
    <s v="Bajaj Nagar, Nagpur"/>
    <n v="79.059224169999993"/>
    <n v="21.12499944"/>
    <x v="379"/>
    <n v="500"/>
    <x v="3"/>
    <s v="Indian Rupees(Rs.)"/>
    <x v="1"/>
    <x v="1"/>
    <x v="0"/>
    <s v="No"/>
    <n v="2"/>
    <x v="4"/>
    <s v="Green"/>
    <x v="1"/>
    <n v="103"/>
  </r>
  <r>
    <n v="3301013"/>
    <x v="2192"/>
    <x v="7"/>
    <n v="1"/>
    <x v="107"/>
    <s v="Plot-17, Sneha Gayatri Nagar, IT Park, Gayatri Nagar, Near Bajaj Nagar, Nagpur"/>
    <x v="626"/>
    <s v="Bajaj Nagar, Nagpur"/>
    <n v="79.047228320000002"/>
    <n v="21.118822919999999"/>
    <x v="342"/>
    <n v="550"/>
    <x v="3"/>
    <s v="Indian Rupees(Rs.)"/>
    <x v="1"/>
    <x v="1"/>
    <x v="0"/>
    <s v="No"/>
    <n v="2"/>
    <x v="6"/>
    <s v="Green"/>
    <x v="1"/>
    <n v="88"/>
  </r>
  <r>
    <n v="3300741"/>
    <x v="2193"/>
    <x v="7"/>
    <n v="1"/>
    <x v="107"/>
    <s v="56, Temple Road, Civil Lines, Nagpur"/>
    <x v="244"/>
    <s v="Civil Lines, Nagpur"/>
    <n v="79.0679011"/>
    <n v="21.148162599999999"/>
    <x v="927"/>
    <n v="400"/>
    <x v="5"/>
    <s v="Indian Rupees(Rs.)"/>
    <x v="1"/>
    <x v="1"/>
    <x v="0"/>
    <s v="No"/>
    <n v="2"/>
    <x v="11"/>
    <s v="Yellow"/>
    <x v="2"/>
    <n v="201"/>
  </r>
  <r>
    <n v="3300138"/>
    <x v="2194"/>
    <x v="7"/>
    <n v="1"/>
    <x v="107"/>
    <s v="23 to 25, VCA Complex, Civil Lines, Nagpur"/>
    <x v="244"/>
    <s v="Civil Lines, Nagpur"/>
    <n v="79.07658678"/>
    <n v="21.15841584"/>
    <x v="493"/>
    <n v="550"/>
    <x v="3"/>
    <s v="Indian Rupees(Rs.)"/>
    <x v="1"/>
    <x v="1"/>
    <x v="0"/>
    <s v="No"/>
    <n v="2"/>
    <x v="4"/>
    <s v="Green"/>
    <x v="1"/>
    <n v="185"/>
  </r>
  <r>
    <n v="3300949"/>
    <x v="2195"/>
    <x v="7"/>
    <n v="1"/>
    <x v="107"/>
    <s v="Opposite VCA Stadium, Civil Lines, Nagpur"/>
    <x v="244"/>
    <s v="Civil Lines, Nagpur"/>
    <n v="79.077304269999999"/>
    <n v="21.15619053"/>
    <x v="20"/>
    <n v="600"/>
    <x v="3"/>
    <s v="Indian Rupees(Rs.)"/>
    <x v="1"/>
    <x v="1"/>
    <x v="0"/>
    <s v="No"/>
    <n v="2"/>
    <x v="5"/>
    <s v="Green"/>
    <x v="1"/>
    <n v="164"/>
  </r>
  <r>
    <n v="3300065"/>
    <x v="2196"/>
    <x v="7"/>
    <n v="1"/>
    <x v="107"/>
    <s v="B/9, Orange City Towers, Opposite Tilak Patrakar Bhavan, Dhantoli, Nagpur"/>
    <x v="627"/>
    <s v="Dhantoli, Nagpur"/>
    <n v="79.08047698"/>
    <n v="21.138510310000001"/>
    <x v="928"/>
    <n v="1100"/>
    <x v="0"/>
    <s v="Indian Rupees(Rs.)"/>
    <x v="1"/>
    <x v="0"/>
    <x v="0"/>
    <s v="No"/>
    <n v="3"/>
    <x v="6"/>
    <s v="Green"/>
    <x v="1"/>
    <n v="270"/>
  </r>
  <r>
    <n v="3300416"/>
    <x v="2197"/>
    <x v="7"/>
    <n v="1"/>
    <x v="107"/>
    <s v="Oppsite Dharampeth High School, North Ambazari Road, Near ICICI Bank, Lad Apartment., Dharampeth, Nagpur"/>
    <x v="628"/>
    <s v="Dharampeth, Nagpur"/>
    <n v="79.065137100000001"/>
    <n v="21.13685791"/>
    <x v="20"/>
    <n v="350"/>
    <x v="5"/>
    <s v="Indian Rupees(Rs.)"/>
    <x v="1"/>
    <x v="0"/>
    <x v="0"/>
    <s v="No"/>
    <n v="2"/>
    <x v="18"/>
    <s v="Yellow"/>
    <x v="2"/>
    <n v="140"/>
  </r>
  <r>
    <n v="3301169"/>
    <x v="2198"/>
    <x v="7"/>
    <n v="1"/>
    <x v="107"/>
    <s v="Opposite Traffice Park, Dharampeth, Nagpur"/>
    <x v="628"/>
    <s v="Dharampeth, Nagpur"/>
    <n v="79.066520449999999"/>
    <n v="21.140839719999999"/>
    <x v="377"/>
    <n v="250"/>
    <x v="5"/>
    <s v="Indian Rupees(Rs.)"/>
    <x v="1"/>
    <x v="1"/>
    <x v="0"/>
    <s v="No"/>
    <n v="1"/>
    <x v="18"/>
    <s v="Yellow"/>
    <x v="2"/>
    <n v="19"/>
  </r>
  <r>
    <n v="3300061"/>
    <x v="627"/>
    <x v="7"/>
    <n v="1"/>
    <x v="107"/>
    <s v="202, Cement Road, Shankar Nagar, Dharampeth, Nagpur"/>
    <x v="628"/>
    <s v="Dharampeth, Nagpur"/>
    <n v="79.058532490000005"/>
    <n v="21.137848290000001"/>
    <x v="462"/>
    <n v="750"/>
    <x v="2"/>
    <s v="Indian Rupees(Rs.)"/>
    <x v="1"/>
    <x v="1"/>
    <x v="0"/>
    <s v="No"/>
    <n v="3"/>
    <x v="4"/>
    <s v="Green"/>
    <x v="1"/>
    <n v="284"/>
  </r>
  <r>
    <n v="3300107"/>
    <x v="2199"/>
    <x v="7"/>
    <n v="1"/>
    <x v="107"/>
    <s v="8A, AD Complex, Mount Road, Mohan Nagar, Nagpur"/>
    <x v="629"/>
    <s v="Mohan Nagar, Nagpur"/>
    <n v="79.081846589999998"/>
    <n v="21.15848119"/>
    <x v="929"/>
    <n v="1200"/>
    <x v="0"/>
    <s v="Indian Rupees(Rs.)"/>
    <x v="1"/>
    <x v="1"/>
    <x v="0"/>
    <s v="No"/>
    <n v="3"/>
    <x v="2"/>
    <s v="Green"/>
    <x v="1"/>
    <n v="257"/>
  </r>
  <r>
    <n v="3300058"/>
    <x v="2200"/>
    <x v="7"/>
    <n v="1"/>
    <x v="107"/>
    <s v="Opposite Transmitting Station, Hingna Road, Jaitala, Pratap Nagar, Nagpur"/>
    <x v="630"/>
    <s v="Pratap Nagar, Nagpur"/>
    <n v="79.038663020000001"/>
    <n v="21.123283399999998"/>
    <x v="20"/>
    <n v="600"/>
    <x v="3"/>
    <s v="Indian Rupees(Rs.)"/>
    <x v="1"/>
    <x v="0"/>
    <x v="0"/>
    <s v="No"/>
    <n v="2"/>
    <x v="1"/>
    <s v="Dark Green"/>
    <x v="0"/>
    <n v="520"/>
  </r>
  <r>
    <n v="3300057"/>
    <x v="2201"/>
    <x v="7"/>
    <n v="1"/>
    <x v="107"/>
    <s v="5th Floor, Milestone Building, Wardha Road, Ramdaspeth, Nagpur"/>
    <x v="631"/>
    <s v="Ramdaspeth, Nagpur"/>
    <n v="79.078517629999993"/>
    <n v="21.136723759999999"/>
    <x v="806"/>
    <n v="1000"/>
    <x v="1"/>
    <s v="Indian Rupees(Rs.)"/>
    <x v="1"/>
    <x v="0"/>
    <x v="0"/>
    <s v="No"/>
    <n v="3"/>
    <x v="4"/>
    <s v="Green"/>
    <x v="1"/>
    <n v="306"/>
  </r>
  <r>
    <n v="3300041"/>
    <x v="904"/>
    <x v="7"/>
    <n v="1"/>
    <x v="107"/>
    <s v="60, Sadar Bazar Main Road, Sadar, Nagpur"/>
    <x v="632"/>
    <s v="Sadar, Nagpur"/>
    <n v="79.079819000000001"/>
    <n v="21.159224999999999"/>
    <x v="349"/>
    <n v="1300"/>
    <x v="0"/>
    <s v="Indian Rupees(Rs.)"/>
    <x v="1"/>
    <x v="1"/>
    <x v="0"/>
    <s v="No"/>
    <n v="3"/>
    <x v="5"/>
    <s v="Green"/>
    <x v="1"/>
    <n v="275"/>
  </r>
  <r>
    <n v="3300958"/>
    <x v="572"/>
    <x v="7"/>
    <n v="1"/>
    <x v="107"/>
    <s v="2nd Floor, Eternity Mall, Amravati Road, Sitabuldi, Nagpur"/>
    <x v="633"/>
    <s v="Sitabuldi, Nagpur"/>
    <n v="79.080247"/>
    <n v="21.143272"/>
    <x v="417"/>
    <n v="1600"/>
    <x v="0"/>
    <s v="Indian Rupees(Rs.)"/>
    <x v="1"/>
    <x v="0"/>
    <x v="0"/>
    <s v="No"/>
    <n v="4"/>
    <x v="3"/>
    <s v="Dark Green"/>
    <x v="0"/>
    <n v="226"/>
  </r>
  <r>
    <n v="3300707"/>
    <x v="648"/>
    <x v="7"/>
    <n v="1"/>
    <x v="107"/>
    <s v="G1-G2, Ground Floor, Eternity Mall, Variety Square, Amravati Road, Sitabuldi, Nagpur"/>
    <x v="633"/>
    <s v="Sitabuldi, Nagpur"/>
    <n v="79.080405560000003"/>
    <n v="21.14353333"/>
    <x v="275"/>
    <n v="550"/>
    <x v="3"/>
    <s v="Indian Rupees(Rs.)"/>
    <x v="1"/>
    <x v="1"/>
    <x v="0"/>
    <s v="No"/>
    <n v="2"/>
    <x v="21"/>
    <s v="Red"/>
    <x v="5"/>
    <n v="147"/>
  </r>
  <r>
    <n v="3300070"/>
    <x v="2202"/>
    <x v="7"/>
    <n v="1"/>
    <x v="107"/>
    <s v="Panchshil Chowk, Sitabuldi, Nagpur"/>
    <x v="633"/>
    <s v="Sitabuldi, Nagpur"/>
    <n v="79.080094430000003"/>
    <n v="21.140146120000001"/>
    <x v="930"/>
    <n v="1000"/>
    <x v="1"/>
    <s v="Indian Rupees(Rs.)"/>
    <x v="1"/>
    <x v="0"/>
    <x v="0"/>
    <s v="No"/>
    <n v="3"/>
    <x v="4"/>
    <s v="Green"/>
    <x v="1"/>
    <n v="100"/>
  </r>
  <r>
    <n v="3301035"/>
    <x v="752"/>
    <x v="7"/>
    <n v="1"/>
    <x v="107"/>
    <s v="Deepika Hospitalities Private Ltd, Plot 19, Wardha Road, Vivekanand Nagar, Nagpur"/>
    <x v="634"/>
    <s v="Vivekanand Nagar, Nagpur"/>
    <n v="79.064821269999996"/>
    <n v="21.089223740000001"/>
    <x v="5"/>
    <n v="1000"/>
    <x v="1"/>
    <s v="Indian Rupees(Rs.)"/>
    <x v="1"/>
    <x v="0"/>
    <x v="0"/>
    <s v="No"/>
    <n v="3"/>
    <x v="10"/>
    <s v="Yellow"/>
    <x v="2"/>
    <n v="45"/>
  </r>
  <r>
    <n v="1600227"/>
    <x v="2203"/>
    <x v="7"/>
    <n v="1"/>
    <x v="108"/>
    <s v="Next to Dura Gas Pump, Gangapur Rd, Ganpati Nagar, Anand Wali Goan, Nashik"/>
    <x v="635"/>
    <s v="Anand Wali Goan, Nashik"/>
    <n v="0"/>
    <n v="0"/>
    <x v="406"/>
    <n v="400"/>
    <x v="5"/>
    <s v="Indian Rupees(Rs.)"/>
    <x v="1"/>
    <x v="0"/>
    <x v="0"/>
    <s v="No"/>
    <n v="2"/>
    <x v="10"/>
    <s v="Yellow"/>
    <x v="2"/>
    <n v="76"/>
  </r>
  <r>
    <n v="1600280"/>
    <x v="2204"/>
    <x v="7"/>
    <n v="1"/>
    <x v="108"/>
    <s v="Gangapur Road, Navasha Ganpati, Sector C, Near Union Bank, Anand Wali Goan, Nashik"/>
    <x v="635"/>
    <s v="Anand Wali Goan, Nashik"/>
    <n v="73.742106219999997"/>
    <n v="20.01361026"/>
    <x v="931"/>
    <n v="1000"/>
    <x v="1"/>
    <s v="Indian Rupees(Rs.)"/>
    <x v="1"/>
    <x v="0"/>
    <x v="0"/>
    <s v="No"/>
    <n v="4"/>
    <x v="7"/>
    <s v="Yellow"/>
    <x v="2"/>
    <n v="91"/>
  </r>
  <r>
    <n v="1600169"/>
    <x v="2205"/>
    <x v="7"/>
    <n v="1"/>
    <x v="108"/>
    <s v="Opposite Durga Gas Pump, Gangapur Road, Anand Wali, Nashik, Anand Wali Goan, Nashik"/>
    <x v="635"/>
    <s v="Anand Wali Goan, Nashik"/>
    <n v="73.745892429999998"/>
    <n v="20.012075129999999"/>
    <x v="343"/>
    <n v="600"/>
    <x v="3"/>
    <s v="Indian Rupees(Rs.)"/>
    <x v="1"/>
    <x v="0"/>
    <x v="0"/>
    <s v="No"/>
    <n v="3"/>
    <x v="7"/>
    <s v="Yellow"/>
    <x v="2"/>
    <n v="125"/>
  </r>
  <r>
    <n v="1600109"/>
    <x v="2206"/>
    <x v="7"/>
    <n v="1"/>
    <x v="108"/>
    <s v="Bon Vivant, Opposite Dongre Ground, College Road, Nashik"/>
    <x v="636"/>
    <s v="Bon Vivant, College Road, Nashik"/>
    <n v="73.770914000000005"/>
    <n v="20.006755999999999"/>
    <x v="343"/>
    <n v="800"/>
    <x v="2"/>
    <s v="Indian Rupees(Rs.)"/>
    <x v="1"/>
    <x v="0"/>
    <x v="0"/>
    <s v="No"/>
    <n v="3"/>
    <x v="20"/>
    <s v="Yellow"/>
    <x v="2"/>
    <n v="140"/>
  </r>
  <r>
    <n v="1600108"/>
    <x v="2207"/>
    <x v="7"/>
    <n v="1"/>
    <x v="108"/>
    <s v="Bon Vivant, Opposite Dongre Ground, College Road, Nashik"/>
    <x v="636"/>
    <s v="Bon Vivant, College Road, Nashik"/>
    <n v="73.770914000000005"/>
    <n v="20.006755999999999"/>
    <x v="496"/>
    <n v="400"/>
    <x v="5"/>
    <s v="Indian Rupees(Rs.)"/>
    <x v="1"/>
    <x v="0"/>
    <x v="0"/>
    <s v="No"/>
    <n v="2"/>
    <x v="7"/>
    <s v="Yellow"/>
    <x v="2"/>
    <n v="86"/>
  </r>
  <r>
    <n v="1600258"/>
    <x v="572"/>
    <x v="7"/>
    <n v="1"/>
    <x v="108"/>
    <s v="2nd Floor, City Centre Mall, Sambaji Chowk, Lawate Nagar, Banyan Square, Untwadi, Off Parijat Nagar, Parijat Nagar, Nashik"/>
    <x v="637"/>
    <s v="City Center, Parijat Nagar, Nashik"/>
    <n v="73.760947999999999"/>
    <n v="19.990707"/>
    <x v="932"/>
    <n v="1500"/>
    <x v="0"/>
    <s v="Indian Rupees(Rs.)"/>
    <x v="1"/>
    <x v="0"/>
    <x v="0"/>
    <s v="No"/>
    <n v="4"/>
    <x v="10"/>
    <s v="Yellow"/>
    <x v="2"/>
    <n v="117"/>
  </r>
  <r>
    <n v="1600252"/>
    <x v="2208"/>
    <x v="7"/>
    <n v="1"/>
    <x v="108"/>
    <s v="Shop 2, Chandan Apartments, Model Colony, College Road, Nashik"/>
    <x v="638"/>
    <s v="College Road, Nashik"/>
    <n v="0"/>
    <n v="0"/>
    <x v="20"/>
    <n v="150"/>
    <x v="4"/>
    <s v="Indian Rupees(Rs.)"/>
    <x v="1"/>
    <x v="0"/>
    <x v="0"/>
    <s v="No"/>
    <n v="1"/>
    <x v="19"/>
    <s v="Orange"/>
    <x v="3"/>
    <n v="86"/>
  </r>
  <r>
    <n v="1600007"/>
    <x v="2209"/>
    <x v="7"/>
    <n v="1"/>
    <x v="108"/>
    <s v="Jehan Circle, Gangapur Road, College Road, Nashik"/>
    <x v="638"/>
    <s v="College Road, Nashik"/>
    <n v="73.755827780000004"/>
    <n v="20.012711110000001"/>
    <x v="503"/>
    <n v="600"/>
    <x v="3"/>
    <s v="Indian Rupees(Rs.)"/>
    <x v="1"/>
    <x v="0"/>
    <x v="0"/>
    <s v="No"/>
    <n v="3"/>
    <x v="19"/>
    <s v="Orange"/>
    <x v="3"/>
    <n v="162"/>
  </r>
  <r>
    <n v="1600053"/>
    <x v="2210"/>
    <x v="7"/>
    <n v="1"/>
    <x v="108"/>
    <s v="4th Floor, Archit Arcade, Above Peter England, Near Big Bazar, College Road, Nashik"/>
    <x v="638"/>
    <s v="College Road, Nashik"/>
    <n v="73.766533330000001"/>
    <n v="20.00551389"/>
    <x v="5"/>
    <n v="700"/>
    <x v="2"/>
    <s v="Indian Rupees(Rs.)"/>
    <x v="1"/>
    <x v="0"/>
    <x v="0"/>
    <s v="No"/>
    <n v="3"/>
    <x v="19"/>
    <s v="Orange"/>
    <x v="3"/>
    <n v="177"/>
  </r>
  <r>
    <n v="1600326"/>
    <x v="2211"/>
    <x v="7"/>
    <n v="1"/>
    <x v="108"/>
    <s v="Muktangan Apartment, Model Colony, College Road, Nashik"/>
    <x v="638"/>
    <s v="College Road, Nashik"/>
    <n v="73.756229000000005"/>
    <n v="20.008441999999999"/>
    <x v="20"/>
    <n v="600"/>
    <x v="3"/>
    <s v="Indian Rupees(Rs.)"/>
    <x v="1"/>
    <x v="0"/>
    <x v="0"/>
    <s v="No"/>
    <n v="3"/>
    <x v="16"/>
    <s v="Orange"/>
    <x v="3"/>
    <n v="15"/>
  </r>
  <r>
    <n v="1600307"/>
    <x v="2212"/>
    <x v="7"/>
    <n v="1"/>
    <x v="108"/>
    <s v="4th Floor, B Wing, Bosco Center, Prasad Circle, Gangapur Road, College Road, Nashik"/>
    <x v="638"/>
    <s v="College Road, Nashik"/>
    <n v="0"/>
    <n v="0"/>
    <x v="343"/>
    <n v="800"/>
    <x v="2"/>
    <s v="Indian Rupees(Rs.)"/>
    <x v="1"/>
    <x v="0"/>
    <x v="0"/>
    <s v="No"/>
    <n v="3"/>
    <x v="19"/>
    <s v="Orange"/>
    <x v="3"/>
    <n v="24"/>
  </r>
  <r>
    <n v="1600219"/>
    <x v="2213"/>
    <x v="7"/>
    <n v="1"/>
    <x v="108"/>
    <s v="Shop 10, Ramrajya Building 7, Samarth Nagar, Next to Bhonsala Military school, College Road, Nashik"/>
    <x v="638"/>
    <s v="College Road, Nashik"/>
    <n v="73.754635969999995"/>
    <n v="20.00669049"/>
    <x v="64"/>
    <n v="400"/>
    <x v="5"/>
    <s v="Indian Rupees(Rs.)"/>
    <x v="1"/>
    <x v="0"/>
    <x v="0"/>
    <s v="No"/>
    <n v="2"/>
    <x v="20"/>
    <s v="Yellow"/>
    <x v="2"/>
    <n v="80"/>
  </r>
  <r>
    <n v="1600067"/>
    <x v="2214"/>
    <x v="7"/>
    <n v="1"/>
    <x v="108"/>
    <s v="Near Big Bazar, College Road, Nashik"/>
    <x v="638"/>
    <s v="College Road, Nashik"/>
    <n v="73.765043129999995"/>
    <n v="20.003734099999999"/>
    <x v="347"/>
    <n v="500"/>
    <x v="3"/>
    <s v="Indian Rupees(Rs.)"/>
    <x v="1"/>
    <x v="0"/>
    <x v="0"/>
    <s v="No"/>
    <n v="3"/>
    <x v="11"/>
    <s v="Yellow"/>
    <x v="2"/>
    <n v="162"/>
  </r>
  <r>
    <n v="1600039"/>
    <x v="2215"/>
    <x v="7"/>
    <n v="1"/>
    <x v="108"/>
    <s v="Opposite Asaram Bapu Ashram Bridge, Near Nandawan Lawns, Savarkar Nagar Extension, Off Gangapur Road, College Road, Nashik"/>
    <x v="638"/>
    <s v="College Road, Nashik"/>
    <n v="0"/>
    <n v="0"/>
    <x v="379"/>
    <n v="500"/>
    <x v="3"/>
    <s v="Indian Rupees(Rs.)"/>
    <x v="1"/>
    <x v="0"/>
    <x v="0"/>
    <s v="No"/>
    <n v="3"/>
    <x v="20"/>
    <s v="Yellow"/>
    <x v="2"/>
    <n v="166"/>
  </r>
  <r>
    <n v="1600029"/>
    <x v="2216"/>
    <x v="7"/>
    <n v="1"/>
    <x v="108"/>
    <s v="Karambelkar Tower, Mumbai Agra Road, Cidco, Near Dutta Tyres, Parijat Nagar, Nashik"/>
    <x v="639"/>
    <s v="Parijat Nagar, Nashik"/>
    <n v="73.777340050000006"/>
    <n v="19.977208520000001"/>
    <x v="343"/>
    <n v="1100"/>
    <x v="0"/>
    <s v="Indian Rupees(Rs.)"/>
    <x v="1"/>
    <x v="0"/>
    <x v="0"/>
    <s v="No"/>
    <n v="4"/>
    <x v="10"/>
    <s v="Yellow"/>
    <x v="2"/>
    <n v="164"/>
  </r>
  <r>
    <n v="1600292"/>
    <x v="2217"/>
    <x v="7"/>
    <n v="1"/>
    <x v="108"/>
    <s v="36/2, Govardhan Village, Off Gangapur-Savargaon Road, Satpur, Nashik"/>
    <x v="640"/>
    <s v="Satpur, Nashik"/>
    <n v="0"/>
    <n v="0"/>
    <x v="26"/>
    <n v="800"/>
    <x v="2"/>
    <s v="Indian Rupees(Rs.)"/>
    <x v="1"/>
    <x v="0"/>
    <x v="0"/>
    <s v="No"/>
    <n v="3"/>
    <x v="9"/>
    <s v="Orange"/>
    <x v="3"/>
    <n v="25"/>
  </r>
  <r>
    <n v="1600298"/>
    <x v="2218"/>
    <x v="7"/>
    <n v="1"/>
    <x v="108"/>
    <s v="Survey 36/2, Govardhan, Off Gangapur-Ganghavare Road, Satpur, Nashik"/>
    <x v="640"/>
    <s v="Satpur, Nashik"/>
    <n v="0"/>
    <n v="0"/>
    <x v="343"/>
    <n v="1000"/>
    <x v="1"/>
    <s v="Indian Rupees(Rs.)"/>
    <x v="1"/>
    <x v="0"/>
    <x v="0"/>
    <s v="No"/>
    <n v="4"/>
    <x v="16"/>
    <s v="Orange"/>
    <x v="3"/>
    <n v="33"/>
  </r>
  <r>
    <n v="1600095"/>
    <x v="2219"/>
    <x v="7"/>
    <n v="1"/>
    <x v="108"/>
    <s v="P-35, MIDC, Satpur, Nashik Behind ITI, Trimbak Road,"/>
    <x v="640"/>
    <s v="Satpur, Nashik"/>
    <n v="73.746308569999997"/>
    <n v="19.98975665"/>
    <x v="933"/>
    <n v="400"/>
    <x v="5"/>
    <s v="Indian Rupees(Rs.)"/>
    <x v="1"/>
    <x v="0"/>
    <x v="0"/>
    <s v="No"/>
    <n v="2"/>
    <x v="20"/>
    <s v="Yellow"/>
    <x v="2"/>
    <n v="77"/>
  </r>
  <r>
    <n v="1600205"/>
    <x v="2220"/>
    <x v="7"/>
    <n v="1"/>
    <x v="108"/>
    <s v="Hardev Bagh, Near Someshwar, Motiwala College Road, Gangapur Road, Near Satpur, Nashik"/>
    <x v="640"/>
    <s v="Satpur, Nashik"/>
    <n v="73.720767570000007"/>
    <n v="20.020917829999998"/>
    <x v="406"/>
    <n v="100"/>
    <x v="4"/>
    <s v="Indian Rupees(Rs.)"/>
    <x v="1"/>
    <x v="0"/>
    <x v="0"/>
    <s v="No"/>
    <n v="1"/>
    <x v="18"/>
    <s v="Yellow"/>
    <x v="2"/>
    <n v="218"/>
  </r>
  <r>
    <n v="1600212"/>
    <x v="2221"/>
    <x v="7"/>
    <n v="1"/>
    <x v="108"/>
    <s v="SSK Solitaire, Ahilyabai Holkar Marg, Tidke Colony, Near Mumbai Naka, Satpur, Nashik"/>
    <x v="641"/>
    <s v="SSK Solitaire, Satpur, Nashik"/>
    <n v="73.776176000000007"/>
    <n v="19.991295000000001"/>
    <x v="349"/>
    <n v="900"/>
    <x v="1"/>
    <s v="Indian Rupees(Rs.)"/>
    <x v="1"/>
    <x v="0"/>
    <x v="0"/>
    <s v="No"/>
    <n v="3"/>
    <x v="19"/>
    <s v="Orange"/>
    <x v="3"/>
    <n v="71"/>
  </r>
  <r>
    <n v="18287358"/>
    <x v="2222"/>
    <x v="7"/>
    <n v="1"/>
    <x v="109"/>
    <s v="Aaya Nagar, New Delhi"/>
    <x v="642"/>
    <s v="Aaya Nagar, New Delhi"/>
    <n v="0"/>
    <n v="0"/>
    <x v="934"/>
    <n v="500"/>
    <x v="3"/>
    <s v="Indian Rupees(Rs.)"/>
    <x v="1"/>
    <x v="0"/>
    <x v="0"/>
    <s v="No"/>
    <n v="2"/>
    <x v="14"/>
    <s v="White"/>
    <x v="4"/>
    <n v="2"/>
  </r>
  <r>
    <n v="18216944"/>
    <x v="2223"/>
    <x v="7"/>
    <n v="1"/>
    <x v="109"/>
    <s v="84, Near Honda Showroom, Adchini, New Delhi"/>
    <x v="643"/>
    <s v="Adchini, New Delhi"/>
    <n v="77.196922860000001"/>
    <n v="28.535381739999998"/>
    <x v="64"/>
    <n v="350"/>
    <x v="5"/>
    <s v="Indian Rupees(Rs.)"/>
    <x v="1"/>
    <x v="1"/>
    <x v="0"/>
    <s v="No"/>
    <n v="1"/>
    <x v="12"/>
    <s v="Orange"/>
    <x v="3"/>
    <n v="46"/>
  </r>
  <r>
    <n v="313333"/>
    <x v="2224"/>
    <x v="7"/>
    <n v="1"/>
    <x v="109"/>
    <s v="81/3, 1st Floor, Qutub Residency, Adchini, New Delhi"/>
    <x v="643"/>
    <s v="Adchini, New Delhi"/>
    <n v="77.197474729999996"/>
    <n v="28.535493079999998"/>
    <x v="935"/>
    <n v="1500"/>
    <x v="0"/>
    <s v="Indian Rupees(Rs.)"/>
    <x v="0"/>
    <x v="1"/>
    <x v="0"/>
    <s v="No"/>
    <n v="3"/>
    <x v="19"/>
    <s v="Orange"/>
    <x v="3"/>
    <n v="45"/>
  </r>
  <r>
    <n v="18384127"/>
    <x v="2225"/>
    <x v="7"/>
    <n v="1"/>
    <x v="109"/>
    <s v="66 A, Ground Floor, Sri Aurobindo Marg, Adchini, New Delhi"/>
    <x v="643"/>
    <s v="Adchini, New Delhi"/>
    <n v="77.198033300000006"/>
    <n v="28.537547199999999"/>
    <x v="622"/>
    <n v="500"/>
    <x v="3"/>
    <s v="Indian Rupees(Rs.)"/>
    <x v="1"/>
    <x v="0"/>
    <x v="0"/>
    <s v="No"/>
    <n v="2"/>
    <x v="24"/>
    <s v="Orange"/>
    <x v="3"/>
    <n v="11"/>
  </r>
  <r>
    <n v="582"/>
    <x v="2226"/>
    <x v="7"/>
    <n v="1"/>
    <x v="109"/>
    <s v="84, Adjacent Hero Motor Bike Showroom, Main Mehrauli Road, Adchini, New Delhi"/>
    <x v="643"/>
    <s v="Adchini, New Delhi"/>
    <n v="77.196924199999998"/>
    <n v="28.535523399999999"/>
    <x v="478"/>
    <n v="500"/>
    <x v="3"/>
    <s v="Indian Rupees(Rs.)"/>
    <x v="1"/>
    <x v="1"/>
    <x v="0"/>
    <s v="No"/>
    <n v="2"/>
    <x v="19"/>
    <s v="Orange"/>
    <x v="3"/>
    <n v="238"/>
  </r>
  <r>
    <n v="18414465"/>
    <x v="2227"/>
    <x v="7"/>
    <n v="1"/>
    <x v="109"/>
    <s v="A- 96, Shri Aurbindo Marg, Adchini, New Delhi"/>
    <x v="643"/>
    <s v="Adchini, New Delhi"/>
    <n v="77.198122499999997"/>
    <n v="28.538133500000001"/>
    <x v="347"/>
    <n v="400"/>
    <x v="5"/>
    <s v="Indian Rupees(Rs.)"/>
    <x v="1"/>
    <x v="0"/>
    <x v="0"/>
    <s v="No"/>
    <n v="1"/>
    <x v="13"/>
    <s v="Orange"/>
    <x v="3"/>
    <n v="8"/>
  </r>
  <r>
    <n v="304243"/>
    <x v="2228"/>
    <x v="7"/>
    <n v="1"/>
    <x v="109"/>
    <s v="88/3, Adchini, New Delhi"/>
    <x v="643"/>
    <s v="Adchini, New Delhi"/>
    <n v="77.198159360000005"/>
    <n v="28.53744768"/>
    <x v="64"/>
    <n v="400"/>
    <x v="5"/>
    <s v="Indian Rupees(Rs.)"/>
    <x v="1"/>
    <x v="1"/>
    <x v="0"/>
    <s v="No"/>
    <n v="1"/>
    <x v="27"/>
    <s v="Orange"/>
    <x v="3"/>
    <n v="64"/>
  </r>
  <r>
    <n v="3554"/>
    <x v="2229"/>
    <x v="7"/>
    <n v="1"/>
    <x v="109"/>
    <s v="88/4, Adchini, New Delhi"/>
    <x v="643"/>
    <s v="Adchini, New Delhi"/>
    <n v="77.197950149999997"/>
    <n v="28.537474190000001"/>
    <x v="331"/>
    <n v="450"/>
    <x v="3"/>
    <s v="Indian Rupees(Rs.)"/>
    <x v="1"/>
    <x v="1"/>
    <x v="0"/>
    <s v="No"/>
    <n v="1"/>
    <x v="24"/>
    <s v="Orange"/>
    <x v="3"/>
    <n v="113"/>
  </r>
  <r>
    <n v="18369872"/>
    <x v="2230"/>
    <x v="7"/>
    <n v="1"/>
    <x v="109"/>
    <s v="Sri Aurobindo Marg, Adchini, New Delhi"/>
    <x v="643"/>
    <s v="Adchini, New Delhi"/>
    <n v="77.198042439999995"/>
    <n v="28.538394310000001"/>
    <x v="23"/>
    <n v="300"/>
    <x v="5"/>
    <s v="Indian Rupees(Rs.)"/>
    <x v="1"/>
    <x v="1"/>
    <x v="0"/>
    <s v="No"/>
    <n v="1"/>
    <x v="11"/>
    <s v="Yellow"/>
    <x v="2"/>
    <n v="66"/>
  </r>
  <r>
    <n v="948"/>
    <x v="2231"/>
    <x v="7"/>
    <n v="1"/>
    <x v="109"/>
    <s v="A-4, Sarvodaya Enclave, Adchini, New Delhi"/>
    <x v="643"/>
    <s v="Adchini, New Delhi"/>
    <n v="77.198808200000002"/>
    <n v="28.538666200000002"/>
    <x v="379"/>
    <n v="1500"/>
    <x v="0"/>
    <s v="Indian Rupees(Rs.)"/>
    <x v="0"/>
    <x v="1"/>
    <x v="0"/>
    <s v="No"/>
    <n v="3"/>
    <x v="20"/>
    <s v="Yellow"/>
    <x v="2"/>
    <n v="141"/>
  </r>
  <r>
    <n v="2853"/>
    <x v="2232"/>
    <x v="7"/>
    <n v="1"/>
    <x v="109"/>
    <s v="84, Main Road, Adchini, New Delhi"/>
    <x v="643"/>
    <s v="Adchini, New Delhi"/>
    <n v="77.196967450000002"/>
    <n v="28.535762590000001"/>
    <x v="441"/>
    <n v="500"/>
    <x v="3"/>
    <s v="Indian Rupees(Rs.)"/>
    <x v="1"/>
    <x v="0"/>
    <x v="0"/>
    <s v="No"/>
    <n v="2"/>
    <x v="21"/>
    <s v="Red"/>
    <x v="5"/>
    <n v="77"/>
  </r>
  <r>
    <n v="18433900"/>
    <x v="2233"/>
    <x v="7"/>
    <n v="1"/>
    <x v="109"/>
    <s v="84, Aurobindo Marg, Adchini, New Delhi"/>
    <x v="643"/>
    <s v="Adchini, New Delhi"/>
    <n v="77.196792439999996"/>
    <n v="28.535655080000002"/>
    <x v="936"/>
    <n v="1600"/>
    <x v="0"/>
    <s v="Indian Rupees(Rs.)"/>
    <x v="0"/>
    <x v="0"/>
    <x v="0"/>
    <s v="No"/>
    <n v="3"/>
    <x v="4"/>
    <s v="Green"/>
    <x v="1"/>
    <n v="40"/>
  </r>
  <r>
    <n v="18425159"/>
    <x v="2234"/>
    <x v="7"/>
    <n v="1"/>
    <x v="109"/>
    <s v="A-4, 3rd Foor, Adchini, New Delhi"/>
    <x v="643"/>
    <s v="Adchini, New Delhi"/>
    <n v="77.199151999999998"/>
    <n v="28.538437999999999"/>
    <x v="937"/>
    <n v="1200"/>
    <x v="0"/>
    <s v="Indian Rupees(Rs.)"/>
    <x v="0"/>
    <x v="0"/>
    <x v="0"/>
    <s v="No"/>
    <n v="3"/>
    <x v="5"/>
    <s v="Green"/>
    <x v="1"/>
    <n v="46"/>
  </r>
  <r>
    <n v="310958"/>
    <x v="2235"/>
    <x v="7"/>
    <n v="1"/>
    <x v="109"/>
    <s v="94-A/B, Adchini, New Delhi"/>
    <x v="643"/>
    <s v="Adchini, New Delhi"/>
    <n v="77.198156679999997"/>
    <n v="28.537896270000001"/>
    <x v="938"/>
    <n v="1500"/>
    <x v="0"/>
    <s v="Indian Rupees(Rs.)"/>
    <x v="0"/>
    <x v="1"/>
    <x v="0"/>
    <s v="No"/>
    <n v="3"/>
    <x v="5"/>
    <s v="Green"/>
    <x v="1"/>
    <n v="665"/>
  </r>
  <r>
    <n v="18334443"/>
    <x v="2236"/>
    <x v="7"/>
    <n v="1"/>
    <x v="109"/>
    <s v="Aditya Mall, Next to Cross River Mall, CBD, Karkardooma, New Delhi"/>
    <x v="644"/>
    <s v="Aditya Mega Mall, Karkardooma, New Delhi"/>
    <n v="77.300628700000004"/>
    <n v="28.655754900000002"/>
    <x v="270"/>
    <n v="600"/>
    <x v="3"/>
    <s v="Indian Rupees(Rs.)"/>
    <x v="1"/>
    <x v="0"/>
    <x v="0"/>
    <s v="No"/>
    <n v="2"/>
    <x v="12"/>
    <s v="Orange"/>
    <x v="3"/>
    <n v="31"/>
  </r>
  <r>
    <n v="18255141"/>
    <x v="1776"/>
    <x v="7"/>
    <n v="1"/>
    <x v="109"/>
    <s v="Shop SG 40, Aditya Mega Mall, Karkardooma, New Delhi"/>
    <x v="644"/>
    <s v="Aditya Mega Mall, Karkardooma, New Delhi"/>
    <n v="77.301197700000003"/>
    <n v="28.656051600000001"/>
    <x v="342"/>
    <n v="800"/>
    <x v="2"/>
    <s v="Indian Rupees(Rs.)"/>
    <x v="0"/>
    <x v="1"/>
    <x v="0"/>
    <s v="No"/>
    <n v="2"/>
    <x v="19"/>
    <s v="Orange"/>
    <x v="3"/>
    <n v="32"/>
  </r>
  <r>
    <n v="197"/>
    <x v="684"/>
    <x v="7"/>
    <n v="1"/>
    <x v="109"/>
    <s v="15/16/16-A, Plot 9-D, Aditya Mega Mall, Karkardooma, New Delhi"/>
    <x v="644"/>
    <s v="Aditya Mega Mall, Karkardooma, New Delhi"/>
    <n v="77.301633699999996"/>
    <n v="28.6564531"/>
    <x v="528"/>
    <n v="700"/>
    <x v="2"/>
    <s v="Indian Rupees(Rs.)"/>
    <x v="1"/>
    <x v="0"/>
    <x v="0"/>
    <s v="No"/>
    <n v="2"/>
    <x v="25"/>
    <s v="Orange"/>
    <x v="3"/>
    <n v="83"/>
  </r>
  <r>
    <n v="308235"/>
    <x v="2237"/>
    <x v="7"/>
    <n v="1"/>
    <x v="109"/>
    <s v="31-BC, Ground Floor, Aditya Mega Mall, Karkardooma, New Delhi"/>
    <x v="644"/>
    <s v="Aditya Mega Mall, Karkardooma, New Delhi"/>
    <n v="77.301602599999995"/>
    <n v="28.656262399999999"/>
    <x v="349"/>
    <n v="1000"/>
    <x v="1"/>
    <s v="Indian Rupees(Rs.)"/>
    <x v="0"/>
    <x v="1"/>
    <x v="0"/>
    <s v="No"/>
    <n v="3"/>
    <x v="11"/>
    <s v="Yellow"/>
    <x v="2"/>
    <n v="288"/>
  </r>
  <r>
    <n v="18258757"/>
    <x v="2238"/>
    <x v="7"/>
    <n v="1"/>
    <x v="109"/>
    <s v="Ground Floor, MLCP, IGI Terminal 3, Aerocity, New Delhi"/>
    <x v="645"/>
    <s v="Aerocity, New Delhi"/>
    <n v="77.087896999999998"/>
    <n v="28.554462999999998"/>
    <x v="647"/>
    <n v="550"/>
    <x v="3"/>
    <s v="Indian Rupees(Rs.)"/>
    <x v="1"/>
    <x v="0"/>
    <x v="0"/>
    <s v="No"/>
    <n v="2"/>
    <x v="12"/>
    <s v="Orange"/>
    <x v="3"/>
    <n v="33"/>
  </r>
  <r>
    <n v="307383"/>
    <x v="2239"/>
    <x v="7"/>
    <n v="1"/>
    <x v="109"/>
    <s v="Red Fox Hotel, Asset 6, Aerocity Hospitality District, Near Aerocity, New Delhi"/>
    <x v="645"/>
    <s v="Aerocity, New Delhi"/>
    <n v="77.120642000000004"/>
    <n v="28.551690000000001"/>
    <x v="538"/>
    <n v="900"/>
    <x v="1"/>
    <s v="Indian Rupees(Rs.)"/>
    <x v="0"/>
    <x v="0"/>
    <x v="0"/>
    <s v="No"/>
    <n v="2"/>
    <x v="12"/>
    <s v="Orange"/>
    <x v="3"/>
    <n v="26"/>
  </r>
  <r>
    <n v="18386746"/>
    <x v="2240"/>
    <x v="7"/>
    <n v="1"/>
    <x v="109"/>
    <s v="Multilevel Car Parking, Terminal 3, Aerocity, New Delhi"/>
    <x v="645"/>
    <s v="Aerocity, New Delhi"/>
    <n v="77.087896999999998"/>
    <n v="28.554462999999998"/>
    <x v="939"/>
    <n v="600"/>
    <x v="3"/>
    <s v="Indian Rupees(Rs.)"/>
    <x v="1"/>
    <x v="0"/>
    <x v="0"/>
    <s v="No"/>
    <n v="2"/>
    <x v="14"/>
    <s v="White"/>
    <x v="4"/>
    <n v="2"/>
  </r>
  <r>
    <n v="18337885"/>
    <x v="1268"/>
    <x v="7"/>
    <n v="1"/>
    <x v="109"/>
    <s v="Basement, MLCP Parking, Terminal 3, Aerocity, New Delhi"/>
    <x v="645"/>
    <s v="Aerocity, New Delhi"/>
    <n v="77.087896999999998"/>
    <n v="28.554462999999998"/>
    <x v="20"/>
    <n v="800"/>
    <x v="2"/>
    <s v="Indian Rupees(Rs.)"/>
    <x v="1"/>
    <x v="0"/>
    <x v="0"/>
    <s v="No"/>
    <n v="2"/>
    <x v="14"/>
    <s v="White"/>
    <x v="4"/>
    <n v="0"/>
  </r>
  <r>
    <n v="310491"/>
    <x v="2241"/>
    <x v="7"/>
    <n v="1"/>
    <x v="109"/>
    <s v="112, Aggarwal City Mall, Road 44, Near M2K Multiplex, Pitampura, New Delhi"/>
    <x v="646"/>
    <s v="Aggarwal City Mall, Pitampura, New Delhi"/>
    <n v="77.1346226"/>
    <n v="28.690142399999999"/>
    <x v="379"/>
    <n v="1000"/>
    <x v="1"/>
    <s v="Indian Rupees(Rs.)"/>
    <x v="0"/>
    <x v="1"/>
    <x v="0"/>
    <s v="No"/>
    <n v="3"/>
    <x v="24"/>
    <s v="Orange"/>
    <x v="3"/>
    <n v="49"/>
  </r>
  <r>
    <n v="18337789"/>
    <x v="2242"/>
    <x v="7"/>
    <n v="1"/>
    <x v="109"/>
    <s v="Shop 31, Aggarwal City Mall, Near Chunmun Store, Rani Bagh, Pitampura, New Delhi"/>
    <x v="646"/>
    <s v="Aggarwal City Mall, Pitampura, New Delhi"/>
    <n v="77.134555399999996"/>
    <n v="28.690014300000001"/>
    <x v="623"/>
    <n v="200"/>
    <x v="4"/>
    <s v="Indian Rupees(Rs.)"/>
    <x v="1"/>
    <x v="0"/>
    <x v="0"/>
    <s v="No"/>
    <n v="1"/>
    <x v="16"/>
    <s v="Orange"/>
    <x v="3"/>
    <n v="13"/>
  </r>
  <r>
    <n v="18222573"/>
    <x v="2243"/>
    <x v="7"/>
    <n v="1"/>
    <x v="109"/>
    <s v="214-215, 2nd Floor, Aggarwal City Mall, Pitampura, New Delhi"/>
    <x v="646"/>
    <s v="Aggarwal City Mall, Pitampura, New Delhi"/>
    <n v="77.134772389999995"/>
    <n v="28.68990208"/>
    <x v="379"/>
    <n v="1500"/>
    <x v="0"/>
    <s v="Indian Rupees(Rs.)"/>
    <x v="0"/>
    <x v="1"/>
    <x v="0"/>
    <s v="No"/>
    <n v="3"/>
    <x v="12"/>
    <s v="Orange"/>
    <x v="3"/>
    <n v="64"/>
  </r>
  <r>
    <n v="3370"/>
    <x v="2244"/>
    <x v="7"/>
    <n v="1"/>
    <x v="109"/>
    <s v="G-71 &amp; G-87, Aggarwal City Plaza, Mangalam Palace, Rohini, New Delhi"/>
    <x v="647"/>
    <s v="Aggarwal City Plaza, Rohini, New Delhi"/>
    <n v="77.117726899999994"/>
    <n v="28.700332199999998"/>
    <x v="516"/>
    <n v="400"/>
    <x v="5"/>
    <s v="Indian Rupees(Rs.)"/>
    <x v="1"/>
    <x v="0"/>
    <x v="0"/>
    <s v="No"/>
    <n v="1"/>
    <x v="19"/>
    <s v="Orange"/>
    <x v="3"/>
    <n v="167"/>
  </r>
  <r>
    <n v="307439"/>
    <x v="2245"/>
    <x v="7"/>
    <n v="1"/>
    <x v="109"/>
    <s v="G-89-90, Near M2K Cinemas, Aggarwal City Plaza, Rohini, New Delhi"/>
    <x v="647"/>
    <s v="Aggarwal City Plaza, Rohini, New Delhi"/>
    <n v="77.117639400000002"/>
    <n v="28.700640100000001"/>
    <x v="379"/>
    <n v="900"/>
    <x v="1"/>
    <s v="Indian Rupees(Rs.)"/>
    <x v="0"/>
    <x v="1"/>
    <x v="0"/>
    <s v="No"/>
    <n v="2"/>
    <x v="16"/>
    <s v="Orange"/>
    <x v="3"/>
    <n v="99"/>
  </r>
  <r>
    <n v="1078"/>
    <x v="592"/>
    <x v="7"/>
    <n v="1"/>
    <x v="109"/>
    <s v="17, Mangalam Place, Aggarwal City Plaza, Rohini, New Delhi"/>
    <x v="647"/>
    <s v="Aggarwal City Plaza, Rohini, New Delhi"/>
    <n v="77.1172629"/>
    <n v="28.7006935"/>
    <x v="605"/>
    <n v="1000"/>
    <x v="1"/>
    <s v="Indian Rupees(Rs.)"/>
    <x v="1"/>
    <x v="1"/>
    <x v="0"/>
    <s v="No"/>
    <n v="3"/>
    <x v="24"/>
    <s v="Orange"/>
    <x v="3"/>
    <n v="125"/>
  </r>
  <r>
    <n v="9340"/>
    <x v="2246"/>
    <x v="7"/>
    <n v="1"/>
    <x v="109"/>
    <s v="G-97, Aggarwal City Plaza, Manglam Place, Rohini, New Delhi"/>
    <x v="647"/>
    <s v="Aggarwal City Plaza, Rohini, New Delhi"/>
    <n v="77.117574200000007"/>
    <n v="28.7004868"/>
    <x v="508"/>
    <n v="300"/>
    <x v="5"/>
    <s v="Indian Rupees(Rs.)"/>
    <x v="1"/>
    <x v="0"/>
    <x v="0"/>
    <s v="No"/>
    <n v="1"/>
    <x v="11"/>
    <s v="Yellow"/>
    <x v="2"/>
    <n v="124"/>
  </r>
  <r>
    <n v="306761"/>
    <x v="2247"/>
    <x v="7"/>
    <n v="1"/>
    <x v="109"/>
    <s v="Shop 95, Aggarwal City Plaza, Near M2K, Rohini, New Delhi"/>
    <x v="647"/>
    <s v="Aggarwal City Plaza, Rohini, New Delhi"/>
    <n v="77.1176368"/>
    <n v="28.700426100000001"/>
    <x v="355"/>
    <n v="500"/>
    <x v="3"/>
    <s v="Indian Rupees(Rs.)"/>
    <x v="1"/>
    <x v="1"/>
    <x v="0"/>
    <s v="No"/>
    <n v="2"/>
    <x v="21"/>
    <s v="Red"/>
    <x v="5"/>
    <n v="79"/>
  </r>
  <r>
    <n v="7580"/>
    <x v="2248"/>
    <x v="7"/>
    <n v="1"/>
    <x v="109"/>
    <s v="G-3, H/1, Alaknanda Shopping Complex, Alaknanda, New Delhi"/>
    <x v="648"/>
    <s v="Alaknanda, New Delhi"/>
    <n v="77.254207800000003"/>
    <n v="28.524974279999999"/>
    <x v="940"/>
    <n v="400"/>
    <x v="5"/>
    <s v="Indian Rupees(Rs.)"/>
    <x v="1"/>
    <x v="0"/>
    <x v="0"/>
    <s v="No"/>
    <n v="1"/>
    <x v="22"/>
    <s v="Orange"/>
    <x v="3"/>
    <n v="8"/>
  </r>
  <r>
    <n v="7584"/>
    <x v="1607"/>
    <x v="7"/>
    <n v="1"/>
    <x v="109"/>
    <s v="A-1/G3, Pushpa Bhawan, Alaknanda Market, Alaknanda, New Delhi"/>
    <x v="648"/>
    <s v="Alaknanda, New Delhi"/>
    <n v="77.254255099999995"/>
    <n v="28.525320900000001"/>
    <x v="515"/>
    <n v="200"/>
    <x v="4"/>
    <s v="Indian Rupees(Rs.)"/>
    <x v="1"/>
    <x v="0"/>
    <x v="0"/>
    <s v="No"/>
    <n v="1"/>
    <x v="16"/>
    <s v="Orange"/>
    <x v="3"/>
    <n v="20"/>
  </r>
  <r>
    <n v="7582"/>
    <x v="880"/>
    <x v="7"/>
    <n v="1"/>
    <x v="109"/>
    <s v="Nilgiri Market, Opposite Nilgiri Appartments, Alaknanda, New Delhi"/>
    <x v="648"/>
    <s v="Alaknanda, New Delhi"/>
    <n v="77.250146270000002"/>
    <n v="28.528132970000001"/>
    <x v="20"/>
    <n v="450"/>
    <x v="3"/>
    <s v="Indian Rupees(Rs.)"/>
    <x v="1"/>
    <x v="0"/>
    <x v="0"/>
    <s v="No"/>
    <n v="1"/>
    <x v="12"/>
    <s v="Orange"/>
    <x v="3"/>
    <n v="23"/>
  </r>
  <r>
    <n v="18351495"/>
    <x v="2249"/>
    <x v="7"/>
    <n v="1"/>
    <x v="109"/>
    <s v="Alaknanda, New Delhi"/>
    <x v="648"/>
    <s v="Alaknanda, New Delhi"/>
    <n v="0"/>
    <n v="0"/>
    <x v="21"/>
    <n v="400"/>
    <x v="5"/>
    <s v="Indian Rupees(Rs.)"/>
    <x v="1"/>
    <x v="0"/>
    <x v="0"/>
    <s v="No"/>
    <n v="1"/>
    <x v="19"/>
    <s v="Orange"/>
    <x v="3"/>
    <n v="19"/>
  </r>
  <r>
    <n v="7594"/>
    <x v="2250"/>
    <x v="7"/>
    <n v="1"/>
    <x v="109"/>
    <s v="A-8, Alaknanda Shopping Complex, Near Tara Apartment, Alaknanda, New Delhi"/>
    <x v="648"/>
    <s v="Alaknanda, New Delhi"/>
    <n v="77.254055699999995"/>
    <n v="28.525571899999999"/>
    <x v="940"/>
    <n v="400"/>
    <x v="5"/>
    <s v="Indian Rupees(Rs.)"/>
    <x v="1"/>
    <x v="0"/>
    <x v="0"/>
    <s v="No"/>
    <n v="1"/>
    <x v="9"/>
    <s v="Orange"/>
    <x v="3"/>
    <n v="7"/>
  </r>
  <r>
    <n v="7583"/>
    <x v="2251"/>
    <x v="7"/>
    <n v="1"/>
    <x v="109"/>
    <s v="Near Mother Dairy, Alaknanda Market, Alaknanda, New Delhi"/>
    <x v="648"/>
    <s v="Alaknanda, New Delhi"/>
    <n v="77.254112250000006"/>
    <n v="28.525692450000001"/>
    <x v="64"/>
    <n v="150"/>
    <x v="4"/>
    <s v="Indian Rupees(Rs.)"/>
    <x v="1"/>
    <x v="0"/>
    <x v="0"/>
    <s v="No"/>
    <n v="1"/>
    <x v="27"/>
    <s v="Orange"/>
    <x v="3"/>
    <n v="11"/>
  </r>
  <r>
    <n v="7610"/>
    <x v="830"/>
    <x v="7"/>
    <n v="1"/>
    <x v="109"/>
    <s v="10 &amp; 11, Narmada Market, Opposite Don Bosco School, Alaknanda, New Delhi"/>
    <x v="648"/>
    <s v="Alaknanda, New Delhi"/>
    <n v="77.246898790000003"/>
    <n v="28.528109409999999"/>
    <x v="492"/>
    <n v="350"/>
    <x v="5"/>
    <s v="Indian Rupees(Rs.)"/>
    <x v="1"/>
    <x v="0"/>
    <x v="0"/>
    <s v="No"/>
    <n v="1"/>
    <x v="12"/>
    <s v="Orange"/>
    <x v="3"/>
    <n v="35"/>
  </r>
  <r>
    <n v="18412603"/>
    <x v="2252"/>
    <x v="7"/>
    <n v="1"/>
    <x v="109"/>
    <s v="J 15, Alaknanda Shopping Complex, Mini Market, Alaknanda, New Delhi"/>
    <x v="648"/>
    <s v="Alaknanda, New Delhi"/>
    <n v="77.254569399999994"/>
    <n v="28.525664599999999"/>
    <x v="941"/>
    <n v="600"/>
    <x v="3"/>
    <s v="Indian Rupees(Rs.)"/>
    <x v="1"/>
    <x v="1"/>
    <x v="0"/>
    <s v="No"/>
    <n v="2"/>
    <x v="9"/>
    <s v="Orange"/>
    <x v="3"/>
    <n v="11"/>
  </r>
  <r>
    <n v="7639"/>
    <x v="2253"/>
    <x v="7"/>
    <n v="1"/>
    <x v="109"/>
    <s v="Alaknanda Shopping Complex, Near Gangotri Complex Part B, Alaknanda, New Delhi"/>
    <x v="648"/>
    <s v="Alaknanda, New Delhi"/>
    <n v="77.253245899999996"/>
    <n v="28.525603190000002"/>
    <x v="5"/>
    <n v="300"/>
    <x v="5"/>
    <s v="Indian Rupees(Rs.)"/>
    <x v="1"/>
    <x v="1"/>
    <x v="0"/>
    <s v="No"/>
    <n v="1"/>
    <x v="28"/>
    <s v="Orange"/>
    <x v="3"/>
    <n v="32"/>
  </r>
  <r>
    <n v="18441545"/>
    <x v="2254"/>
    <x v="7"/>
    <n v="1"/>
    <x v="109"/>
    <s v="Shop 4, Nilgiri Shopping Complex, Alaknanda, New Delhi"/>
    <x v="648"/>
    <s v="Alaknanda, New Delhi"/>
    <n v="77.249792999999997"/>
    <n v="28.525675"/>
    <x v="189"/>
    <n v="800"/>
    <x v="2"/>
    <s v="Indian Rupees(Rs.)"/>
    <x v="1"/>
    <x v="1"/>
    <x v="0"/>
    <s v="No"/>
    <n v="2"/>
    <x v="12"/>
    <s v="Orange"/>
    <x v="3"/>
    <n v="10"/>
  </r>
  <r>
    <n v="9971"/>
    <x v="2255"/>
    <x v="7"/>
    <n v="1"/>
    <x v="109"/>
    <s v="B-13, DDA Shopping Complex, Alaknanda, New Delhi"/>
    <x v="648"/>
    <s v="Alaknanda, New Delhi"/>
    <n v="77.253850999999997"/>
    <n v="28.525327399999998"/>
    <x v="342"/>
    <n v="600"/>
    <x v="3"/>
    <s v="Indian Rupees(Rs.)"/>
    <x v="1"/>
    <x v="0"/>
    <x v="0"/>
    <s v="No"/>
    <n v="2"/>
    <x v="12"/>
    <s v="Orange"/>
    <x v="3"/>
    <n v="23"/>
  </r>
  <r>
    <n v="18451572"/>
    <x v="2256"/>
    <x v="7"/>
    <n v="1"/>
    <x v="109"/>
    <s v="Shop 6, Narmada Market, Opposite Don Bosco School, Alaknanda, New Delhi"/>
    <x v="648"/>
    <s v="Alaknanda, New Delhi"/>
    <n v="77.247802350000001"/>
    <n v="28.527742669999999"/>
    <x v="942"/>
    <n v="400"/>
    <x v="5"/>
    <s v="Indian Rupees(Rs.)"/>
    <x v="1"/>
    <x v="0"/>
    <x v="0"/>
    <s v="No"/>
    <n v="1"/>
    <x v="13"/>
    <s v="Orange"/>
    <x v="3"/>
    <n v="7"/>
  </r>
  <r>
    <n v="7593"/>
    <x v="2257"/>
    <x v="7"/>
    <n v="1"/>
    <x v="109"/>
    <s v="Alaknanda Shopping Complex, Alaknanda, New Delhi"/>
    <x v="648"/>
    <s v="Alaknanda, New Delhi"/>
    <n v="77.254030599999993"/>
    <n v="28.525792800000001"/>
    <x v="5"/>
    <n v="450"/>
    <x v="3"/>
    <s v="Indian Rupees(Rs.)"/>
    <x v="1"/>
    <x v="0"/>
    <x v="0"/>
    <s v="No"/>
    <n v="1"/>
    <x v="22"/>
    <s v="Orange"/>
    <x v="3"/>
    <n v="42"/>
  </r>
  <r>
    <n v="301440"/>
    <x v="2258"/>
    <x v="7"/>
    <n v="1"/>
    <x v="109"/>
    <s v="A-12, Alaknanda Shopping Complex, Opposite ICICI Bank, Alaknanda, New Delhi"/>
    <x v="648"/>
    <s v="Alaknanda, New Delhi"/>
    <n v="77.25402072"/>
    <n v="28.52553898"/>
    <x v="508"/>
    <n v="200"/>
    <x v="4"/>
    <s v="Indian Rupees(Rs.)"/>
    <x v="1"/>
    <x v="0"/>
    <x v="0"/>
    <s v="No"/>
    <n v="1"/>
    <x v="12"/>
    <s v="Orange"/>
    <x v="3"/>
    <n v="21"/>
  </r>
  <r>
    <n v="7585"/>
    <x v="2259"/>
    <x v="7"/>
    <n v="1"/>
    <x v="109"/>
    <s v="A-17, Alaknanda Market, Alaknanda, New Delhi"/>
    <x v="648"/>
    <s v="Alaknanda, New Delhi"/>
    <n v="77.254019709999994"/>
    <n v="28.525723970000001"/>
    <x v="365"/>
    <n v="150"/>
    <x v="4"/>
    <s v="Indian Rupees(Rs.)"/>
    <x v="1"/>
    <x v="0"/>
    <x v="0"/>
    <s v="No"/>
    <n v="1"/>
    <x v="16"/>
    <s v="Orange"/>
    <x v="3"/>
    <n v="16"/>
  </r>
  <r>
    <n v="306531"/>
    <x v="2260"/>
    <x v="7"/>
    <n v="1"/>
    <x v="109"/>
    <s v="1st Floor, Alaknanda Market, Alaknanda, New Delhi"/>
    <x v="648"/>
    <s v="Alaknanda, New Delhi"/>
    <n v="77.251180000000005"/>
    <n v="28.527570000000001"/>
    <x v="343"/>
    <n v="500"/>
    <x v="3"/>
    <s v="Indian Rupees(Rs.)"/>
    <x v="1"/>
    <x v="1"/>
    <x v="1"/>
    <s v="No"/>
    <n v="2"/>
    <x v="28"/>
    <s v="Orange"/>
    <x v="3"/>
    <n v="37"/>
  </r>
  <r>
    <n v="18354658"/>
    <x v="2261"/>
    <x v="7"/>
    <n v="1"/>
    <x v="109"/>
    <s v="Shop 6, GF, Plot 2, NRI Colony, Alaknanda, New Delhi"/>
    <x v="648"/>
    <s v="Alaknanda, New Delhi"/>
    <n v="77.254202199999995"/>
    <n v="28.533376000000001"/>
    <x v="343"/>
    <n v="250"/>
    <x v="5"/>
    <s v="Indian Rupees(Rs.)"/>
    <x v="1"/>
    <x v="0"/>
    <x v="0"/>
    <s v="No"/>
    <n v="1"/>
    <x v="22"/>
    <s v="Orange"/>
    <x v="3"/>
    <n v="4"/>
  </r>
  <r>
    <n v="18337782"/>
    <x v="2262"/>
    <x v="7"/>
    <n v="1"/>
    <x v="109"/>
    <s v="J 3/21, DDA Flats, Opposite Alaknanda Market, Alaknanda, New Delhi"/>
    <x v="648"/>
    <s v="Alaknanda, New Delhi"/>
    <n v="77.254075499999999"/>
    <n v="28.5258419"/>
    <x v="380"/>
    <n v="500"/>
    <x v="3"/>
    <s v="Indian Rupees(Rs.)"/>
    <x v="1"/>
    <x v="1"/>
    <x v="0"/>
    <s v="No"/>
    <n v="2"/>
    <x v="25"/>
    <s v="Orange"/>
    <x v="3"/>
    <n v="7"/>
  </r>
  <r>
    <n v="18258759"/>
    <x v="2263"/>
    <x v="7"/>
    <n v="1"/>
    <x v="109"/>
    <s v="63-C, Pocket F, Gangotri Apartments, Alaknanda, New Delhi"/>
    <x v="648"/>
    <s v="Alaknanda, New Delhi"/>
    <n v="77.252478999999994"/>
    <n v="28.523785"/>
    <x v="480"/>
    <n v="450"/>
    <x v="3"/>
    <s v="Indian Rupees(Rs.)"/>
    <x v="1"/>
    <x v="0"/>
    <x v="0"/>
    <s v="No"/>
    <n v="1"/>
    <x v="19"/>
    <s v="Orange"/>
    <x v="3"/>
    <n v="22"/>
  </r>
  <r>
    <n v="18057805"/>
    <x v="2264"/>
    <x v="7"/>
    <n v="1"/>
    <x v="109"/>
    <s v="Mandakini Enclave, Alaknanda, New Delhi"/>
    <x v="648"/>
    <s v="Alaknanda, New Delhi"/>
    <n v="77.250344749999996"/>
    <n v="28.531410279999999"/>
    <x v="479"/>
    <n v="600"/>
    <x v="3"/>
    <s v="Indian Rupees(Rs.)"/>
    <x v="1"/>
    <x v="1"/>
    <x v="0"/>
    <s v="No"/>
    <n v="2"/>
    <x v="18"/>
    <s v="Yellow"/>
    <x v="2"/>
    <n v="97"/>
  </r>
  <r>
    <n v="3428"/>
    <x v="2265"/>
    <x v="7"/>
    <n v="1"/>
    <x v="109"/>
    <s v="2, 1st Floor, Aravali Shopping Complex, Alaknanda, New Delhi"/>
    <x v="648"/>
    <s v="Alaknanda, New Delhi"/>
    <n v="77.253127879999994"/>
    <n v="28.53267894"/>
    <x v="659"/>
    <n v="800"/>
    <x v="2"/>
    <s v="Indian Rupees(Rs.)"/>
    <x v="1"/>
    <x v="0"/>
    <x v="0"/>
    <s v="No"/>
    <n v="2"/>
    <x v="18"/>
    <s v="Yellow"/>
    <x v="2"/>
    <n v="452"/>
  </r>
  <r>
    <n v="18425771"/>
    <x v="2266"/>
    <x v="7"/>
    <n v="1"/>
    <x v="109"/>
    <s v="Narmada Shopping Complex, Opposite Don Bosco School, Alaknanda, New Delhi"/>
    <x v="648"/>
    <s v="Alaknanda, New Delhi"/>
    <n v="77.246846599999998"/>
    <n v="28.527890200000002"/>
    <x v="499"/>
    <n v="250"/>
    <x v="5"/>
    <s v="Indian Rupees(Rs.)"/>
    <x v="1"/>
    <x v="0"/>
    <x v="0"/>
    <s v="No"/>
    <n v="1"/>
    <x v="7"/>
    <s v="Yellow"/>
    <x v="2"/>
    <n v="14"/>
  </r>
  <r>
    <n v="18304836"/>
    <x v="2267"/>
    <x v="7"/>
    <n v="1"/>
    <x v="109"/>
    <s v="Shop 14, Nilgiri Apartments, Alaknanda, New Delhi"/>
    <x v="648"/>
    <s v="Alaknanda, New Delhi"/>
    <n v="77.25"/>
    <n v="28.53"/>
    <x v="732"/>
    <n v="650"/>
    <x v="2"/>
    <s v="Indian Rupees(Rs.)"/>
    <x v="1"/>
    <x v="1"/>
    <x v="0"/>
    <s v="No"/>
    <n v="2"/>
    <x v="7"/>
    <s v="Yellow"/>
    <x v="2"/>
    <n v="82"/>
  </r>
  <r>
    <n v="18311951"/>
    <x v="2268"/>
    <x v="7"/>
    <n v="1"/>
    <x v="109"/>
    <s v="B-17, Alaknanda Shopping Complex, Alaknanda, New Delhi"/>
    <x v="648"/>
    <s v="Alaknanda, New Delhi"/>
    <n v="77.253693999999996"/>
    <n v="28.52542"/>
    <x v="514"/>
    <n v="300"/>
    <x v="5"/>
    <s v="Indian Rupees(Rs.)"/>
    <x v="1"/>
    <x v="0"/>
    <x v="0"/>
    <s v="No"/>
    <n v="1"/>
    <x v="14"/>
    <s v="White"/>
    <x v="4"/>
    <n v="2"/>
  </r>
  <r>
    <n v="18401128"/>
    <x v="2269"/>
    <x v="7"/>
    <n v="1"/>
    <x v="109"/>
    <s v="F-6, Pushpa Bhawan, Alaknanda Shopping Complex, Alaknanda, New Delhi"/>
    <x v="648"/>
    <s v="Alaknanda, New Delhi"/>
    <n v="77.25"/>
    <n v="28.52"/>
    <x v="525"/>
    <n v="400"/>
    <x v="5"/>
    <s v="Indian Rupees(Rs.)"/>
    <x v="1"/>
    <x v="0"/>
    <x v="0"/>
    <s v="No"/>
    <n v="1"/>
    <x v="14"/>
    <s v="White"/>
    <x v="4"/>
    <n v="0"/>
  </r>
  <r>
    <n v="18354667"/>
    <x v="2270"/>
    <x v="7"/>
    <n v="1"/>
    <x v="109"/>
    <s v="1-B, Mandakini Enclave, Near Gate 6, Opposite Kalka Public School, Alaknanda, New Delhi"/>
    <x v="648"/>
    <s v="Alaknanda, New Delhi"/>
    <n v="77.250120120000005"/>
    <n v="28.529909499999999"/>
    <x v="478"/>
    <n v="350"/>
    <x v="5"/>
    <s v="Indian Rupees(Rs.)"/>
    <x v="1"/>
    <x v="0"/>
    <x v="0"/>
    <s v="No"/>
    <n v="1"/>
    <x v="14"/>
    <s v="White"/>
    <x v="4"/>
    <n v="0"/>
  </r>
  <r>
    <n v="18431379"/>
    <x v="2252"/>
    <x v="7"/>
    <n v="1"/>
    <x v="109"/>
    <s v="15, Opposite Union Bank of India, Main Road, Greater Kailash 4, Alaknanda, New Delhi"/>
    <x v="648"/>
    <s v="Alaknanda, New Delhi"/>
    <n v="77.253942359999996"/>
    <n v="28.5335614"/>
    <x v="943"/>
    <n v="500"/>
    <x v="3"/>
    <s v="Indian Rupees(Rs.)"/>
    <x v="1"/>
    <x v="0"/>
    <x v="0"/>
    <s v="No"/>
    <n v="2"/>
    <x v="14"/>
    <s v="White"/>
    <x v="4"/>
    <n v="1"/>
  </r>
  <r>
    <n v="18311953"/>
    <x v="2271"/>
    <x v="7"/>
    <n v="1"/>
    <x v="109"/>
    <s v="7 &amp; 11, G-1, Raj Tower 1, Alaknanda Shopping Complex, Near Post Office, Alaknanda, New Delhi"/>
    <x v="648"/>
    <s v="Alaknanda, New Delhi"/>
    <n v="77.254695400000003"/>
    <n v="28.525266999999999"/>
    <x v="343"/>
    <n v="500"/>
    <x v="3"/>
    <s v="Indian Rupees(Rs.)"/>
    <x v="1"/>
    <x v="1"/>
    <x v="0"/>
    <s v="No"/>
    <n v="2"/>
    <x v="14"/>
    <s v="White"/>
    <x v="4"/>
    <n v="2"/>
  </r>
  <r>
    <n v="18361522"/>
    <x v="2261"/>
    <x v="7"/>
    <n v="1"/>
    <x v="109"/>
    <s v="Shop 6, Ground Floor, Plot 2, NRI Colony, Greater Kailash 4, Alaknanda, New Delhi"/>
    <x v="648"/>
    <s v="Alaknanda, New Delhi"/>
    <n v="0"/>
    <n v="0"/>
    <x v="491"/>
    <n v="400"/>
    <x v="5"/>
    <s v="Indian Rupees(Rs.)"/>
    <x v="1"/>
    <x v="0"/>
    <x v="0"/>
    <s v="No"/>
    <n v="1"/>
    <x v="14"/>
    <s v="White"/>
    <x v="4"/>
    <n v="0"/>
  </r>
  <r>
    <n v="18425780"/>
    <x v="2272"/>
    <x v="7"/>
    <n v="1"/>
    <x v="109"/>
    <s v="J-16, Mini Market, Alaknanda, New Delhi"/>
    <x v="648"/>
    <s v="Alaknanda, New Delhi"/>
    <n v="77.255081399999995"/>
    <n v="28.525492799999999"/>
    <x v="347"/>
    <n v="600"/>
    <x v="3"/>
    <s v="Indian Rupees(Rs.)"/>
    <x v="1"/>
    <x v="0"/>
    <x v="0"/>
    <s v="No"/>
    <n v="2"/>
    <x v="14"/>
    <s v="White"/>
    <x v="4"/>
    <n v="1"/>
  </r>
  <r>
    <n v="18489513"/>
    <x v="2273"/>
    <x v="7"/>
    <n v="1"/>
    <x v="109"/>
    <s v="356 Narmada, Alaknanda, New Delhi"/>
    <x v="648"/>
    <s v="Alaknanda, New Delhi"/>
    <n v="77.248174000000006"/>
    <n v="28.526931000000001"/>
    <x v="343"/>
    <n v="400"/>
    <x v="5"/>
    <s v="Indian Rupees(Rs.)"/>
    <x v="1"/>
    <x v="0"/>
    <x v="0"/>
    <s v="No"/>
    <n v="1"/>
    <x v="14"/>
    <s v="White"/>
    <x v="4"/>
    <n v="0"/>
  </r>
  <r>
    <n v="306795"/>
    <x v="845"/>
    <x v="7"/>
    <n v="1"/>
    <x v="109"/>
    <s v="D1, First Floor, Abhishek Tower, Alaknanda, New Delhi"/>
    <x v="648"/>
    <s v="Alaknanda, New Delhi"/>
    <n v="77.254344900000007"/>
    <n v="28.525598500000001"/>
    <x v="478"/>
    <n v="800"/>
    <x v="2"/>
    <s v="Indian Rupees(Rs.)"/>
    <x v="1"/>
    <x v="1"/>
    <x v="0"/>
    <s v="No"/>
    <n v="2"/>
    <x v="23"/>
    <s v="Red"/>
    <x v="5"/>
    <n v="31"/>
  </r>
  <r>
    <n v="7249"/>
    <x v="2274"/>
    <x v="7"/>
    <n v="1"/>
    <x v="109"/>
    <s v="Food Court, 3rd Floor, Ambience Mall, Vasant Kunj, New Delhi"/>
    <x v="649"/>
    <s v="Ambience Mall, Vasant Kunj, New Delhi"/>
    <n v="77.154984900000002"/>
    <n v="28.541561999999999"/>
    <x v="944"/>
    <n v="600"/>
    <x v="3"/>
    <s v="Indian Rupees(Rs.)"/>
    <x v="1"/>
    <x v="1"/>
    <x v="0"/>
    <s v="No"/>
    <n v="2"/>
    <x v="28"/>
    <s v="Orange"/>
    <x v="3"/>
    <n v="100"/>
  </r>
  <r>
    <n v="7246"/>
    <x v="2275"/>
    <x v="7"/>
    <n v="1"/>
    <x v="109"/>
    <s v="Food Court, 3rd Floor, Ambience Mall, Vasant Kunj, New Delhi"/>
    <x v="649"/>
    <s v="Ambience Mall, Vasant Kunj, New Delhi"/>
    <n v="77.154989599999993"/>
    <n v="28.5414797"/>
    <x v="361"/>
    <n v="800"/>
    <x v="2"/>
    <s v="Indian Rupees(Rs.)"/>
    <x v="1"/>
    <x v="1"/>
    <x v="0"/>
    <s v="No"/>
    <n v="2"/>
    <x v="13"/>
    <s v="Orange"/>
    <x v="3"/>
    <n v="230"/>
  </r>
  <r>
    <n v="310723"/>
    <x v="1057"/>
    <x v="7"/>
    <n v="1"/>
    <x v="109"/>
    <s v="3rd Floor,  Ambience Mall, Vasant Kunj, New Delhi"/>
    <x v="649"/>
    <s v="Ambience Mall, Vasant Kunj, New Delhi"/>
    <n v="77.155198499999997"/>
    <n v="28.5417053"/>
    <x v="232"/>
    <n v="500"/>
    <x v="3"/>
    <s v="Indian Rupees(Rs.)"/>
    <x v="1"/>
    <x v="1"/>
    <x v="0"/>
    <s v="No"/>
    <n v="2"/>
    <x v="12"/>
    <s v="Orange"/>
    <x v="3"/>
    <n v="458"/>
  </r>
  <r>
    <n v="7253"/>
    <x v="2276"/>
    <x v="7"/>
    <n v="1"/>
    <x v="109"/>
    <s v="5, Food Court, 3rd Floor, Ambience Mall, Vasant Kunj, New Delhi"/>
    <x v="649"/>
    <s v="Ambience Mall, Vasant Kunj, New Delhi"/>
    <n v="77.155068"/>
    <n v="28.541168299999999"/>
    <x v="135"/>
    <n v="700"/>
    <x v="2"/>
    <s v="Indian Rupees(Rs.)"/>
    <x v="1"/>
    <x v="0"/>
    <x v="0"/>
    <s v="No"/>
    <n v="2"/>
    <x v="24"/>
    <s v="Orange"/>
    <x v="3"/>
    <n v="176"/>
  </r>
  <r>
    <n v="18180041"/>
    <x v="2277"/>
    <x v="7"/>
    <n v="1"/>
    <x v="109"/>
    <s v="Over Bridge, Ambience Mall, Vasant Kunj, New Delhi"/>
    <x v="649"/>
    <s v="Ambience Mall, Vasant Kunj, New Delhi"/>
    <n v="77.15575699"/>
    <n v="28.54155381"/>
    <x v="80"/>
    <n v="800"/>
    <x v="2"/>
    <s v="Indian Rupees(Rs.)"/>
    <x v="0"/>
    <x v="1"/>
    <x v="0"/>
    <s v="No"/>
    <n v="2"/>
    <x v="20"/>
    <s v="Yellow"/>
    <x v="2"/>
    <n v="232"/>
  </r>
  <r>
    <n v="18434414"/>
    <x v="2278"/>
    <x v="7"/>
    <n v="1"/>
    <x v="109"/>
    <s v="T-319, Level 3, Ambience Mall, Vasant Kunj, New Delhi"/>
    <x v="649"/>
    <s v="Ambience Mall, Vasant Kunj, New Delhi"/>
    <n v="77.155301440000002"/>
    <n v="28.541412699999999"/>
    <x v="357"/>
    <n v="2200"/>
    <x v="0"/>
    <s v="Indian Rupees(Rs.)"/>
    <x v="0"/>
    <x v="0"/>
    <x v="0"/>
    <s v="No"/>
    <n v="4"/>
    <x v="7"/>
    <s v="Yellow"/>
    <x v="2"/>
    <n v="27"/>
  </r>
  <r>
    <n v="4905"/>
    <x v="2279"/>
    <x v="7"/>
    <n v="1"/>
    <x v="109"/>
    <s v="T-302, 3rd Floor, Ambience Mall, Vasant Kunj, New Delhi"/>
    <x v="649"/>
    <s v="Ambience Mall, Vasant Kunj, New Delhi"/>
    <n v="77.154938000000001"/>
    <n v="28.5414475"/>
    <x v="945"/>
    <n v="2200"/>
    <x v="0"/>
    <s v="Indian Rupees(Rs.)"/>
    <x v="0"/>
    <x v="0"/>
    <x v="0"/>
    <s v="No"/>
    <n v="4"/>
    <x v="7"/>
    <s v="Yellow"/>
    <x v="2"/>
    <n v="210"/>
  </r>
  <r>
    <n v="18421232"/>
    <x v="2280"/>
    <x v="7"/>
    <n v="1"/>
    <x v="109"/>
    <s v="T 314 -15, Food Court, 3rd Floor, Ambience Mall, Vasant Kunj, New Delhi"/>
    <x v="649"/>
    <s v="Ambience Mall, Vasant Kunj, New Delhi"/>
    <n v="77.155222499999994"/>
    <n v="28.541052499999999"/>
    <x v="398"/>
    <n v="500"/>
    <x v="3"/>
    <s v="Indian Rupees(Rs.)"/>
    <x v="1"/>
    <x v="0"/>
    <x v="0"/>
    <s v="No"/>
    <n v="2"/>
    <x v="18"/>
    <s v="Yellow"/>
    <x v="2"/>
    <n v="44"/>
  </r>
  <r>
    <n v="7228"/>
    <x v="2281"/>
    <x v="7"/>
    <n v="1"/>
    <x v="109"/>
    <s v="3rd Floor, Food Court, Ambience Mall, Vasant Kunj, New Delhi"/>
    <x v="649"/>
    <s v="Ambience Mall, Vasant Kunj, New Delhi"/>
    <n v="77.155099000000007"/>
    <n v="28.5411702"/>
    <x v="946"/>
    <n v="600"/>
    <x v="3"/>
    <s v="Indian Rupees(Rs.)"/>
    <x v="1"/>
    <x v="0"/>
    <x v="0"/>
    <s v="No"/>
    <n v="2"/>
    <x v="20"/>
    <s v="Yellow"/>
    <x v="2"/>
    <n v="206"/>
  </r>
  <r>
    <n v="7068"/>
    <x v="1154"/>
    <x v="7"/>
    <n v="1"/>
    <x v="109"/>
    <s v="Level 2, Ambience Mall, Vasant Kunj, New Delhi"/>
    <x v="649"/>
    <s v="Ambience Mall, Vasant Kunj, New Delhi"/>
    <n v="77.155387700000006"/>
    <n v="28.540980900000001"/>
    <x v="496"/>
    <n v="700"/>
    <x v="2"/>
    <s v="Indian Rupees(Rs.)"/>
    <x v="1"/>
    <x v="1"/>
    <x v="0"/>
    <s v="No"/>
    <n v="2"/>
    <x v="11"/>
    <s v="Yellow"/>
    <x v="2"/>
    <n v="185"/>
  </r>
  <r>
    <n v="302152"/>
    <x v="1157"/>
    <x v="7"/>
    <n v="1"/>
    <x v="109"/>
    <s v="1st Floor, Ambience Mall, Vasant Kunj, New Delhi"/>
    <x v="649"/>
    <s v="Ambience Mall, Vasant Kunj, New Delhi"/>
    <n v="77.155412659999996"/>
    <n v="28.540896709999998"/>
    <x v="20"/>
    <n v="700"/>
    <x v="2"/>
    <s v="Indian Rupees(Rs.)"/>
    <x v="1"/>
    <x v="0"/>
    <x v="0"/>
    <s v="No"/>
    <n v="2"/>
    <x v="11"/>
    <s v="Yellow"/>
    <x v="2"/>
    <n v="256"/>
  </r>
  <r>
    <n v="312300"/>
    <x v="2282"/>
    <x v="7"/>
    <n v="1"/>
    <x v="109"/>
    <s v="Level 3, Ambience Mall, Vasant Kunj, New Delhi"/>
    <x v="649"/>
    <s v="Ambience Mall, Vasant Kunj, New Delhi"/>
    <n v="77.155094899999995"/>
    <n v="28.541140899999998"/>
    <x v="947"/>
    <n v="1500"/>
    <x v="0"/>
    <s v="Indian Rupees(Rs.)"/>
    <x v="0"/>
    <x v="1"/>
    <x v="0"/>
    <s v="No"/>
    <n v="3"/>
    <x v="5"/>
    <s v="Green"/>
    <x v="1"/>
    <n v="336"/>
  </r>
  <r>
    <n v="5565"/>
    <x v="2283"/>
    <x v="7"/>
    <n v="1"/>
    <x v="109"/>
    <s v="4 &amp; 5, Anand Lok Market, Opposite Gargi College, Anand Lok, New Delhi"/>
    <x v="650"/>
    <s v="Anand Lok, New Delhi"/>
    <n v="77.218751699999999"/>
    <n v="28.5555634"/>
    <x v="948"/>
    <n v="450"/>
    <x v="3"/>
    <s v="Indian Rupees(Rs.)"/>
    <x v="1"/>
    <x v="0"/>
    <x v="0"/>
    <s v="No"/>
    <n v="1"/>
    <x v="19"/>
    <s v="Orange"/>
    <x v="3"/>
    <n v="280"/>
  </r>
  <r>
    <n v="307113"/>
    <x v="2284"/>
    <x v="7"/>
    <n v="1"/>
    <x v="109"/>
    <s v="Anand Lok Shopping Centre, Opposite Gargi College, Anand Lok, New Delhi"/>
    <x v="650"/>
    <s v="Anand Lok, New Delhi"/>
    <n v="77.219498299999998"/>
    <n v="28.555635500000001"/>
    <x v="949"/>
    <n v="1400"/>
    <x v="0"/>
    <s v="Indian Rupees(Rs.)"/>
    <x v="0"/>
    <x v="1"/>
    <x v="0"/>
    <s v="No"/>
    <n v="3"/>
    <x v="5"/>
    <s v="Green"/>
    <x v="1"/>
    <n v="2131"/>
  </r>
  <r>
    <n v="6258"/>
    <x v="2285"/>
    <x v="7"/>
    <n v="1"/>
    <x v="109"/>
    <s v="17, DDA Market, Savita Vihar, Anand Vihar, New Delhi"/>
    <x v="651"/>
    <s v="Anand Vihar, New Delhi"/>
    <n v="77.3169197"/>
    <n v="28.660347600000001"/>
    <x v="950"/>
    <n v="200"/>
    <x v="4"/>
    <s v="Indian Rupees(Rs.)"/>
    <x v="1"/>
    <x v="0"/>
    <x v="0"/>
    <s v="No"/>
    <n v="1"/>
    <x v="25"/>
    <s v="Orange"/>
    <x v="3"/>
    <n v="13"/>
  </r>
  <r>
    <n v="6094"/>
    <x v="2286"/>
    <x v="7"/>
    <n v="1"/>
    <x v="109"/>
    <s v="8, A Block, Central Market, Surajmal Vihar, Anand Vihar, New Delhi"/>
    <x v="651"/>
    <s v="Anand Vihar, New Delhi"/>
    <n v="77.306320200000002"/>
    <n v="28.659496399999998"/>
    <x v="505"/>
    <n v="400"/>
    <x v="5"/>
    <s v="Indian Rupees(Rs.)"/>
    <x v="1"/>
    <x v="0"/>
    <x v="0"/>
    <s v="No"/>
    <n v="1"/>
    <x v="13"/>
    <s v="Orange"/>
    <x v="3"/>
    <n v="38"/>
  </r>
  <r>
    <n v="304592"/>
    <x v="2287"/>
    <x v="7"/>
    <n v="1"/>
    <x v="109"/>
    <s v="G-1, Ajnara Tower, DDA Market, Plot Number 1, Savita Vihar, Near Anand Vihar, New Delhi"/>
    <x v="651"/>
    <s v="Anand Vihar, New Delhi"/>
    <n v="77.316861500000002"/>
    <n v="28.660364699999999"/>
    <x v="389"/>
    <n v="150"/>
    <x v="4"/>
    <s v="Indian Rupees(Rs.)"/>
    <x v="1"/>
    <x v="0"/>
    <x v="0"/>
    <s v="No"/>
    <n v="1"/>
    <x v="25"/>
    <s v="Orange"/>
    <x v="3"/>
    <n v="69"/>
  </r>
  <r>
    <n v="18421481"/>
    <x v="2288"/>
    <x v="7"/>
    <n v="1"/>
    <x v="109"/>
    <s v="G-3, Pankaj Plaza, LSC, Surajmal Vihar, Anand Vihar, New Delhi"/>
    <x v="651"/>
    <s v="Anand Vihar, New Delhi"/>
    <n v="77.306554700000007"/>
    <n v="28.659649300000002"/>
    <x v="331"/>
    <n v="500"/>
    <x v="3"/>
    <s v="Indian Rupees(Rs.)"/>
    <x v="1"/>
    <x v="0"/>
    <x v="0"/>
    <s v="No"/>
    <n v="2"/>
    <x v="16"/>
    <s v="Orange"/>
    <x v="3"/>
    <n v="11"/>
  </r>
  <r>
    <n v="310874"/>
    <x v="2289"/>
    <x v="7"/>
    <n v="1"/>
    <x v="109"/>
    <s v="G 3, Block A, Central Market, Surajmal Vihar, Anand Vihar, New Delhi"/>
    <x v="651"/>
    <s v="Anand Vihar, New Delhi"/>
    <n v="77.306530100000003"/>
    <n v="28.6595397"/>
    <x v="64"/>
    <n v="200"/>
    <x v="4"/>
    <s v="Indian Rupees(Rs.)"/>
    <x v="1"/>
    <x v="0"/>
    <x v="0"/>
    <s v="No"/>
    <n v="1"/>
    <x v="13"/>
    <s v="Orange"/>
    <x v="3"/>
    <n v="6"/>
  </r>
  <r>
    <n v="18313972"/>
    <x v="2290"/>
    <x v="7"/>
    <n v="1"/>
    <x v="109"/>
    <s v="D-130, Anand Vihar, New Delhi"/>
    <x v="651"/>
    <s v="Anand Vihar, New Delhi"/>
    <n v="77.306897300000003"/>
    <n v="28.659404200000001"/>
    <x v="480"/>
    <n v="400"/>
    <x v="5"/>
    <s v="Indian Rupees(Rs.)"/>
    <x v="1"/>
    <x v="0"/>
    <x v="0"/>
    <s v="No"/>
    <n v="1"/>
    <x v="9"/>
    <s v="Orange"/>
    <x v="3"/>
    <n v="4"/>
  </r>
  <r>
    <n v="18128860"/>
    <x v="2291"/>
    <x v="7"/>
    <n v="1"/>
    <x v="109"/>
    <s v="Shop 16, Ground Floor, DDA Market, Savita Vihar, Anand Vihar, New Delhi"/>
    <x v="651"/>
    <s v="Anand Vihar, New Delhi"/>
    <n v="77.316908999999995"/>
    <n v="28.660228499999999"/>
    <x v="379"/>
    <n v="650"/>
    <x v="2"/>
    <s v="Indian Rupees(Rs.)"/>
    <x v="1"/>
    <x v="0"/>
    <x v="0"/>
    <s v="No"/>
    <n v="2"/>
    <x v="19"/>
    <s v="Orange"/>
    <x v="3"/>
    <n v="80"/>
  </r>
  <r>
    <n v="310877"/>
    <x v="2292"/>
    <x v="7"/>
    <n v="1"/>
    <x v="109"/>
    <s v="Shop 4, Kamal Complex, Central Market, Pocket A, Surajmal Vihar, Near Anand Vihar, New Delhi"/>
    <x v="651"/>
    <s v="Anand Vihar, New Delhi"/>
    <n v="77.306667200000007"/>
    <n v="28.6596084"/>
    <x v="64"/>
    <n v="500"/>
    <x v="3"/>
    <s v="Indian Rupees(Rs.)"/>
    <x v="1"/>
    <x v="0"/>
    <x v="0"/>
    <s v="No"/>
    <n v="2"/>
    <x v="19"/>
    <s v="Orange"/>
    <x v="3"/>
    <n v="24"/>
  </r>
  <r>
    <n v="304687"/>
    <x v="2293"/>
    <x v="7"/>
    <n v="1"/>
    <x v="109"/>
    <s v="Maharaja Surajmal Samadhi Park, Opposite C Block, Suraj Mal Vihar, Anand Vihar, New Delhi"/>
    <x v="651"/>
    <s v="Anand Vihar, New Delhi"/>
    <n v="77.305700999999999"/>
    <n v="28.660127800000001"/>
    <x v="505"/>
    <n v="250"/>
    <x v="5"/>
    <s v="Indian Rupees(Rs.)"/>
    <x v="1"/>
    <x v="0"/>
    <x v="0"/>
    <s v="No"/>
    <n v="1"/>
    <x v="13"/>
    <s v="Orange"/>
    <x v="3"/>
    <n v="13"/>
  </r>
  <r>
    <n v="312444"/>
    <x v="896"/>
    <x v="7"/>
    <n v="1"/>
    <x v="109"/>
    <s v="G-4, Pankaj Plaza, A Block, Local Shopping Centre, Surajmal Vihar, Anand Vihar, New Delhi"/>
    <x v="651"/>
    <s v="Anand Vihar, New Delhi"/>
    <n v="77.306496600000003"/>
    <n v="28.659656099999999"/>
    <x v="499"/>
    <n v="400"/>
    <x v="5"/>
    <s v="Indian Rupees(Rs.)"/>
    <x v="1"/>
    <x v="1"/>
    <x v="0"/>
    <s v="No"/>
    <n v="1"/>
    <x v="16"/>
    <s v="Orange"/>
    <x v="3"/>
    <n v="12"/>
  </r>
  <r>
    <n v="18337975"/>
    <x v="2294"/>
    <x v="7"/>
    <n v="1"/>
    <x v="109"/>
    <s v="39, Opposite Bharat Petrol Pump, Near Yamuna Sports Complex, Anand Vihar, New Delhi"/>
    <x v="651"/>
    <s v="Anand Vihar, New Delhi"/>
    <n v="77.310323299999993"/>
    <n v="28.6578549"/>
    <x v="951"/>
    <n v="600"/>
    <x v="3"/>
    <s v="Indian Rupees(Rs.)"/>
    <x v="1"/>
    <x v="0"/>
    <x v="0"/>
    <s v="No"/>
    <n v="2"/>
    <x v="22"/>
    <s v="Orange"/>
    <x v="3"/>
    <n v="4"/>
  </r>
  <r>
    <n v="18124373"/>
    <x v="2295"/>
    <x v="7"/>
    <n v="1"/>
    <x v="109"/>
    <s v="Shop No 5, Chetan Complex, Anand Vihar, New Delhi"/>
    <x v="651"/>
    <s v="Anand Vihar, New Delhi"/>
    <n v="77.306812699999995"/>
    <n v="28.659459200000001"/>
    <x v="952"/>
    <n v="200"/>
    <x v="4"/>
    <s v="Indian Rupees(Rs.)"/>
    <x v="1"/>
    <x v="0"/>
    <x v="0"/>
    <s v="No"/>
    <n v="1"/>
    <x v="25"/>
    <s v="Orange"/>
    <x v="3"/>
    <n v="9"/>
  </r>
  <r>
    <n v="305913"/>
    <x v="2296"/>
    <x v="7"/>
    <n v="1"/>
    <x v="109"/>
    <s v="Central Market, Surajmal Vihar, Anand Vihar, New Delhi"/>
    <x v="651"/>
    <s v="Anand Vihar, New Delhi"/>
    <n v="77.306794999999994"/>
    <n v="28.659479999999999"/>
    <x v="64"/>
    <n v="250"/>
    <x v="5"/>
    <s v="Indian Rupees(Rs.)"/>
    <x v="1"/>
    <x v="0"/>
    <x v="0"/>
    <s v="No"/>
    <n v="1"/>
    <x v="16"/>
    <s v="Orange"/>
    <x v="3"/>
    <n v="18"/>
  </r>
  <r>
    <n v="310447"/>
    <x v="2297"/>
    <x v="7"/>
    <n v="1"/>
    <x v="109"/>
    <s v="G-7, Pankaj Plaza, Surajmal Vihar, Near, Anand Vihar, New Delhi"/>
    <x v="651"/>
    <s v="Anand Vihar, New Delhi"/>
    <n v="77.306165699999994"/>
    <n v="28.659802599999999"/>
    <x v="5"/>
    <n v="600"/>
    <x v="3"/>
    <s v="Indian Rupees(Rs.)"/>
    <x v="1"/>
    <x v="0"/>
    <x v="0"/>
    <s v="No"/>
    <n v="2"/>
    <x v="25"/>
    <s v="Orange"/>
    <x v="3"/>
    <n v="14"/>
  </r>
  <r>
    <n v="310858"/>
    <x v="2298"/>
    <x v="7"/>
    <n v="1"/>
    <x v="109"/>
    <s v="G-6, Pankaj Plaza, Local Shopping Complex, Surajmal Vihar, Anand Vihar, New Delhi"/>
    <x v="651"/>
    <s v="Anand Vihar, New Delhi"/>
    <n v="77.306470500000003"/>
    <n v="28.6596774"/>
    <x v="64"/>
    <n v="400"/>
    <x v="5"/>
    <s v="Indian Rupees(Rs.)"/>
    <x v="1"/>
    <x v="0"/>
    <x v="0"/>
    <s v="No"/>
    <n v="1"/>
    <x v="25"/>
    <s v="Orange"/>
    <x v="3"/>
    <n v="9"/>
  </r>
  <r>
    <n v="18332083"/>
    <x v="2299"/>
    <x v="7"/>
    <n v="1"/>
    <x v="109"/>
    <s v="G 4, Plot 10, LSC Market, Khetan Complex, Surajmal Vihar, Anand Vihar, New Delhi"/>
    <x v="651"/>
    <s v="Anand Vihar, New Delhi"/>
    <n v="77.3064258"/>
    <n v="28.659525800000001"/>
    <x v="431"/>
    <n v="200"/>
    <x v="4"/>
    <s v="Indian Rupees(Rs.)"/>
    <x v="1"/>
    <x v="0"/>
    <x v="0"/>
    <s v="No"/>
    <n v="1"/>
    <x v="12"/>
    <s v="Orange"/>
    <x v="3"/>
    <n v="16"/>
  </r>
  <r>
    <n v="18361241"/>
    <x v="2300"/>
    <x v="7"/>
    <n v="1"/>
    <x v="109"/>
    <s v="Plot 5, Sikka Mansion, Savita Vihar Market, Anand Vihar, New Delhi"/>
    <x v="651"/>
    <s v="Anand Vihar, New Delhi"/>
    <n v="77.316989899999996"/>
    <n v="28.6604475"/>
    <x v="454"/>
    <n v="650"/>
    <x v="2"/>
    <s v="Indian Rupees(Rs.)"/>
    <x v="1"/>
    <x v="0"/>
    <x v="0"/>
    <s v="No"/>
    <n v="2"/>
    <x v="9"/>
    <s v="Orange"/>
    <x v="3"/>
    <n v="5"/>
  </r>
  <r>
    <n v="305630"/>
    <x v="2301"/>
    <x v="7"/>
    <n v="1"/>
    <x v="109"/>
    <s v="G-5, Pankaj Plaza, Ground Floor, A Block, Surajmal Vihar, Anand Vihar, New Delhi"/>
    <x v="651"/>
    <s v="Anand Vihar, New Delhi"/>
    <n v="77.306543899999994"/>
    <n v="28.659632500000001"/>
    <x v="64"/>
    <n v="500"/>
    <x v="3"/>
    <s v="Indian Rupees(Rs.)"/>
    <x v="1"/>
    <x v="1"/>
    <x v="0"/>
    <s v="No"/>
    <n v="2"/>
    <x v="7"/>
    <s v="Yellow"/>
    <x v="2"/>
    <n v="251"/>
  </r>
  <r>
    <n v="18034049"/>
    <x v="2302"/>
    <x v="7"/>
    <n v="1"/>
    <x v="109"/>
    <s v="Shop G-7, Plot 4, LSC, Surajmal Vihar, Near, Anand Vihar, New Delhi"/>
    <x v="651"/>
    <s v="Anand Vihar, New Delhi"/>
    <n v="77.306742"/>
    <n v="28.659537700000001"/>
    <x v="617"/>
    <n v="350"/>
    <x v="5"/>
    <s v="Indian Rupees(Rs.)"/>
    <x v="1"/>
    <x v="1"/>
    <x v="0"/>
    <s v="No"/>
    <n v="1"/>
    <x v="20"/>
    <s v="Yellow"/>
    <x v="2"/>
    <n v="42"/>
  </r>
  <r>
    <n v="6092"/>
    <x v="2303"/>
    <x v="7"/>
    <n v="1"/>
    <x v="109"/>
    <s v="Kamal Complex, Local Shopping Centre, Surajmal Vihar, Anand Vihar, New Delhi"/>
    <x v="651"/>
    <s v="Anand Vihar, New Delhi"/>
    <n v="77.3066776"/>
    <n v="28.6595993"/>
    <x v="568"/>
    <n v="650"/>
    <x v="2"/>
    <s v="Indian Rupees(Rs.)"/>
    <x v="1"/>
    <x v="1"/>
    <x v="0"/>
    <s v="No"/>
    <n v="2"/>
    <x v="20"/>
    <s v="Yellow"/>
    <x v="2"/>
    <n v="220"/>
  </r>
  <r>
    <n v="18124361"/>
    <x v="2304"/>
    <x v="7"/>
    <n v="1"/>
    <x v="109"/>
    <s v="G-5, Ajnara Complex, Savita Vihar, Anand Vihar, New Delhi"/>
    <x v="651"/>
    <s v="Anand Vihar, New Delhi"/>
    <n v="77.3057084"/>
    <n v="28.660135499999999"/>
    <x v="953"/>
    <n v="400"/>
    <x v="5"/>
    <s v="Indian Rupees(Rs.)"/>
    <x v="1"/>
    <x v="1"/>
    <x v="0"/>
    <s v="No"/>
    <n v="1"/>
    <x v="7"/>
    <s v="Yellow"/>
    <x v="2"/>
    <n v="34"/>
  </r>
  <r>
    <n v="6088"/>
    <x v="2305"/>
    <x v="7"/>
    <n v="1"/>
    <x v="109"/>
    <s v="G-2, Ashish Complex, Surajmal Vihar Market, Anand Vihar, New Delhi"/>
    <x v="651"/>
    <s v="Anand Vihar, New Delhi"/>
    <n v="77.306548300000003"/>
    <n v="28.659478199999999"/>
    <x v="389"/>
    <n v="250"/>
    <x v="5"/>
    <s v="Indian Rupees(Rs.)"/>
    <x v="1"/>
    <x v="0"/>
    <x v="0"/>
    <s v="No"/>
    <n v="1"/>
    <x v="11"/>
    <s v="Yellow"/>
    <x v="2"/>
    <n v="103"/>
  </r>
  <r>
    <n v="18394366"/>
    <x v="2306"/>
    <x v="7"/>
    <n v="1"/>
    <x v="109"/>
    <s v="Shop 11, Ground Floor, LSC Complex, Savita Vihar, Anand Vihar, New Delhi"/>
    <x v="651"/>
    <s v="Anand Vihar, New Delhi"/>
    <n v="77.317196699999997"/>
    <n v="28.660230800000001"/>
    <x v="408"/>
    <n v="300"/>
    <x v="5"/>
    <s v="Indian Rupees(Rs.)"/>
    <x v="1"/>
    <x v="0"/>
    <x v="0"/>
    <s v="No"/>
    <n v="1"/>
    <x v="11"/>
    <s v="Yellow"/>
    <x v="2"/>
    <n v="46"/>
  </r>
  <r>
    <n v="18354639"/>
    <x v="2307"/>
    <x v="7"/>
    <n v="1"/>
    <x v="109"/>
    <s v="LSC, Savita Vihar Market, Anand Vihar, New Delhi"/>
    <x v="651"/>
    <s v="Anand Vihar, New Delhi"/>
    <n v="77.317158000000006"/>
    <n v="28.659876300000001"/>
    <x v="379"/>
    <n v="250"/>
    <x v="5"/>
    <s v="Indian Rupees(Rs.)"/>
    <x v="1"/>
    <x v="0"/>
    <x v="0"/>
    <s v="No"/>
    <n v="1"/>
    <x v="10"/>
    <s v="Yellow"/>
    <x v="2"/>
    <n v="62"/>
  </r>
  <r>
    <n v="311657"/>
    <x v="2308"/>
    <x v="7"/>
    <n v="1"/>
    <x v="109"/>
    <s v="B-268, Yojna Vihar, Anand Vihar, New Delhi"/>
    <x v="651"/>
    <s v="Anand Vihar, New Delhi"/>
    <n v="77.316022599999997"/>
    <n v="28.663254299999998"/>
    <x v="480"/>
    <n v="300"/>
    <x v="5"/>
    <s v="Indian Rupees(Rs.)"/>
    <x v="1"/>
    <x v="0"/>
    <x v="0"/>
    <s v="No"/>
    <n v="1"/>
    <x v="7"/>
    <s v="Yellow"/>
    <x v="2"/>
    <n v="42"/>
  </r>
  <r>
    <n v="18350112"/>
    <x v="2309"/>
    <x v="7"/>
    <n v="1"/>
    <x v="109"/>
    <s v="Ground Floor, 4, Vigyan Vihar, Anand Vihar, New Delhi"/>
    <x v="651"/>
    <s v="Anand Vihar, New Delhi"/>
    <n v="77.312853799999999"/>
    <n v="28.660001000000001"/>
    <x v="954"/>
    <n v="350"/>
    <x v="5"/>
    <s v="Indian Rupees(Rs.)"/>
    <x v="1"/>
    <x v="1"/>
    <x v="0"/>
    <s v="No"/>
    <n v="1"/>
    <x v="7"/>
    <s v="Yellow"/>
    <x v="2"/>
    <n v="58"/>
  </r>
  <r>
    <n v="18377924"/>
    <x v="2310"/>
    <x v="7"/>
    <n v="1"/>
    <x v="109"/>
    <s v="A-276, Surajmal Vihar, Anand Vihar, New Delhi"/>
    <x v="651"/>
    <s v="Anand Vihar, New Delhi"/>
    <n v="77.304946799999996"/>
    <n v="28.660063600000001"/>
    <x v="451"/>
    <n v="1000"/>
    <x v="1"/>
    <s v="Indian Rupees(Rs.)"/>
    <x v="1"/>
    <x v="1"/>
    <x v="0"/>
    <s v="No"/>
    <n v="3"/>
    <x v="18"/>
    <s v="Yellow"/>
    <x v="2"/>
    <n v="106"/>
  </r>
  <r>
    <n v="18428216"/>
    <x v="2311"/>
    <x v="7"/>
    <n v="1"/>
    <x v="109"/>
    <s v="G-5 &amp; 6, Krit Plaza LSC, Surajmal Vihar, Anand Vihar, New Delhi"/>
    <x v="651"/>
    <s v="Anand Vihar, New Delhi"/>
    <n v="77.306685400000006"/>
    <n v="28.659580699999999"/>
    <x v="955"/>
    <n v="500"/>
    <x v="3"/>
    <s v="Indian Rupees(Rs.)"/>
    <x v="1"/>
    <x v="0"/>
    <x v="0"/>
    <s v="No"/>
    <n v="2"/>
    <x v="14"/>
    <s v="White"/>
    <x v="4"/>
    <n v="0"/>
  </r>
  <r>
    <n v="18421050"/>
    <x v="2312"/>
    <x v="7"/>
    <n v="1"/>
    <x v="109"/>
    <s v="Shop 4, Atlantic Plaza, Surajmal Vihar, Anand Vihar, New Delhi"/>
    <x v="651"/>
    <s v="Anand Vihar, New Delhi"/>
    <n v="77.306442799999999"/>
    <n v="28.6595978"/>
    <x v="500"/>
    <n v="350"/>
    <x v="5"/>
    <s v="Indian Rupees(Rs.)"/>
    <x v="1"/>
    <x v="0"/>
    <x v="0"/>
    <s v="No"/>
    <n v="1"/>
    <x v="14"/>
    <s v="White"/>
    <x v="4"/>
    <n v="1"/>
  </r>
  <r>
    <n v="18377887"/>
    <x v="2313"/>
    <x v="7"/>
    <n v="1"/>
    <x v="109"/>
    <s v="F-201, A Block, Ashish Complex-2, Central Market, Surajmal Vihar, Anand Vihar, New Delhi"/>
    <x v="651"/>
    <s v="Anand Vihar, New Delhi"/>
    <n v="77.306815200000003"/>
    <n v="28.659437100000002"/>
    <x v="20"/>
    <n v="500"/>
    <x v="3"/>
    <s v="Indian Rupees(Rs.)"/>
    <x v="1"/>
    <x v="0"/>
    <x v="0"/>
    <s v="No"/>
    <n v="2"/>
    <x v="14"/>
    <s v="White"/>
    <x v="4"/>
    <n v="1"/>
  </r>
  <r>
    <n v="18421693"/>
    <x v="2314"/>
    <x v="7"/>
    <n v="1"/>
    <x v="109"/>
    <s v="165, Vigyan Vihar, Anand Vihar, New Delhi"/>
    <x v="651"/>
    <s v="Anand Vihar, New Delhi"/>
    <n v="77.306842099999997"/>
    <n v="28.659420600000001"/>
    <x v="21"/>
    <n v="100"/>
    <x v="4"/>
    <s v="Indian Rupees(Rs.)"/>
    <x v="1"/>
    <x v="0"/>
    <x v="0"/>
    <s v="No"/>
    <n v="1"/>
    <x v="14"/>
    <s v="White"/>
    <x v="4"/>
    <n v="0"/>
  </r>
  <r>
    <n v="18418263"/>
    <x v="2315"/>
    <x v="7"/>
    <n v="1"/>
    <x v="109"/>
    <s v="C3, Yojna Vihar Market, Anand Vihar, New Delhi"/>
    <x v="651"/>
    <s v="Anand Vihar, New Delhi"/>
    <n v="77.318115800000001"/>
    <n v="28.6640178"/>
    <x v="21"/>
    <n v="300"/>
    <x v="5"/>
    <s v="Indian Rupees(Rs.)"/>
    <x v="1"/>
    <x v="0"/>
    <x v="0"/>
    <s v="No"/>
    <n v="1"/>
    <x v="14"/>
    <s v="White"/>
    <x v="4"/>
    <n v="0"/>
  </r>
  <r>
    <n v="18421457"/>
    <x v="2316"/>
    <x v="7"/>
    <n v="1"/>
    <x v="109"/>
    <s v="G 2 Sarita Vihar, Anand Vihar, New Delhi"/>
    <x v="651"/>
    <s v="Anand Vihar, New Delhi"/>
    <n v="77.317114599999996"/>
    <n v="28.660359400000001"/>
    <x v="389"/>
    <n v="100"/>
    <x v="4"/>
    <s v="Indian Rupees(Rs.)"/>
    <x v="1"/>
    <x v="0"/>
    <x v="0"/>
    <s v="No"/>
    <n v="1"/>
    <x v="14"/>
    <s v="White"/>
    <x v="4"/>
    <n v="0"/>
  </r>
  <r>
    <n v="18421463"/>
    <x v="2317"/>
    <x v="7"/>
    <n v="1"/>
    <x v="109"/>
    <s v="Shop 17, C Block, Yojna Vihar, Anand Vihar, New Delhi"/>
    <x v="651"/>
    <s v="Anand Vihar, New Delhi"/>
    <n v="77.318020300000001"/>
    <n v="28.663686599999998"/>
    <x v="21"/>
    <n v="150"/>
    <x v="4"/>
    <s v="Indian Rupees(Rs.)"/>
    <x v="1"/>
    <x v="0"/>
    <x v="0"/>
    <s v="No"/>
    <n v="1"/>
    <x v="14"/>
    <s v="White"/>
    <x v="4"/>
    <n v="0"/>
  </r>
  <r>
    <n v="18268361"/>
    <x v="2318"/>
    <x v="7"/>
    <n v="1"/>
    <x v="109"/>
    <s v="Shop 567, Plot 8, LSC Market, Anand Vihar, New Delhi"/>
    <x v="651"/>
    <s v="Anand Vihar, New Delhi"/>
    <n v="77.306181499999994"/>
    <n v="28.659757299999999"/>
    <x v="956"/>
    <n v="500"/>
    <x v="3"/>
    <s v="Indian Rupees(Rs.)"/>
    <x v="1"/>
    <x v="0"/>
    <x v="0"/>
    <s v="No"/>
    <n v="2"/>
    <x v="14"/>
    <s v="White"/>
    <x v="4"/>
    <n v="1"/>
  </r>
  <r>
    <n v="18445804"/>
    <x v="2319"/>
    <x v="7"/>
    <n v="1"/>
    <x v="109"/>
    <s v="A-134, Surajmal Vihar, Near Bharat National School, Anand Vihar, New Delhi"/>
    <x v="651"/>
    <s v="Anand Vihar, New Delhi"/>
    <n v="77.306541699999997"/>
    <n v="28.657924699999999"/>
    <x v="505"/>
    <n v="300"/>
    <x v="5"/>
    <s v="Indian Rupees(Rs.)"/>
    <x v="1"/>
    <x v="0"/>
    <x v="0"/>
    <s v="No"/>
    <n v="1"/>
    <x v="14"/>
    <s v="White"/>
    <x v="4"/>
    <n v="0"/>
  </r>
  <r>
    <n v="18347812"/>
    <x v="2320"/>
    <x v="7"/>
    <n v="1"/>
    <x v="109"/>
    <s v="House 1, Dayanand Vihar, Anand Vihar, New Delhi"/>
    <x v="651"/>
    <s v="Anand Vihar, New Delhi"/>
    <n v="77.305648099999999"/>
    <n v="28.6600976"/>
    <x v="451"/>
    <n v="500"/>
    <x v="3"/>
    <s v="Indian Rupees(Rs.)"/>
    <x v="1"/>
    <x v="0"/>
    <x v="0"/>
    <s v="No"/>
    <n v="2"/>
    <x v="14"/>
    <s v="White"/>
    <x v="4"/>
    <n v="0"/>
  </r>
  <r>
    <n v="18377920"/>
    <x v="2321"/>
    <x v="7"/>
    <n v="1"/>
    <x v="109"/>
    <s v="Shop 6, Central Market, Surajmal Vihar, Anand Vihar, New Delhi"/>
    <x v="651"/>
    <s v="Anand Vihar, New Delhi"/>
    <n v="77.306519899999998"/>
    <n v="28.659426"/>
    <x v="383"/>
    <n v="400"/>
    <x v="5"/>
    <s v="Indian Rupees(Rs.)"/>
    <x v="1"/>
    <x v="0"/>
    <x v="0"/>
    <s v="No"/>
    <n v="1"/>
    <x v="14"/>
    <s v="White"/>
    <x v="4"/>
    <n v="2"/>
  </r>
  <r>
    <n v="311544"/>
    <x v="2322"/>
    <x v="7"/>
    <n v="1"/>
    <x v="109"/>
    <s v="C-391, 1st Floor, Yojna Vihar, Near Anand Vihar, Anand Vihar, New Delhi"/>
    <x v="651"/>
    <s v="Anand Vihar, New Delhi"/>
    <n v="77.317026799999994"/>
    <n v="28.662202400000002"/>
    <x v="480"/>
    <n v="500"/>
    <x v="3"/>
    <s v="Indian Rupees(Rs.)"/>
    <x v="1"/>
    <x v="0"/>
    <x v="0"/>
    <s v="No"/>
    <n v="2"/>
    <x v="14"/>
    <s v="White"/>
    <x v="4"/>
    <n v="0"/>
  </r>
  <r>
    <n v="18377915"/>
    <x v="2323"/>
    <x v="7"/>
    <n v="1"/>
    <x v="109"/>
    <s v="G 6, Plot 10, Chetan Complex, Central Market, Surajmal Vihar, Anand Vihar, New Delhi"/>
    <x v="651"/>
    <s v="Anand Vihar, New Delhi"/>
    <n v="77.306240900000006"/>
    <n v="28.659532599999999"/>
    <x v="5"/>
    <n v="200"/>
    <x v="4"/>
    <s v="Indian Rupees(Rs.)"/>
    <x v="1"/>
    <x v="0"/>
    <x v="0"/>
    <s v="No"/>
    <n v="1"/>
    <x v="14"/>
    <s v="White"/>
    <x v="4"/>
    <n v="0"/>
  </r>
  <r>
    <n v="18421058"/>
    <x v="2324"/>
    <x v="7"/>
    <n v="1"/>
    <x v="109"/>
    <s v="Shop 2, Chetan Complex, Surajmal Vihar, Anand Vihar, New Delhi"/>
    <x v="651"/>
    <s v="Anand Vihar, New Delhi"/>
    <n v="77.306611500000002"/>
    <n v="28.6595859"/>
    <x v="368"/>
    <n v="600"/>
    <x v="3"/>
    <s v="Indian Rupees(Rs.)"/>
    <x v="1"/>
    <x v="0"/>
    <x v="0"/>
    <s v="No"/>
    <n v="2"/>
    <x v="14"/>
    <s v="White"/>
    <x v="4"/>
    <n v="0"/>
  </r>
  <r>
    <n v="18335692"/>
    <x v="2325"/>
    <x v="7"/>
    <n v="1"/>
    <x v="109"/>
    <s v="Shop 22, D Block, DDA Market, Anand Vihar, New Delhi"/>
    <x v="651"/>
    <s v="Anand Vihar, New Delhi"/>
    <n v="77.314780299999995"/>
    <n v="28.651996100000002"/>
    <x v="21"/>
    <n v="250"/>
    <x v="5"/>
    <s v="Indian Rupees(Rs.)"/>
    <x v="1"/>
    <x v="0"/>
    <x v="0"/>
    <s v="No"/>
    <n v="1"/>
    <x v="14"/>
    <s v="White"/>
    <x v="4"/>
    <n v="0"/>
  </r>
  <r>
    <n v="18429396"/>
    <x v="2326"/>
    <x v="7"/>
    <n v="1"/>
    <x v="109"/>
    <s v="Andaz Delhi, Asset 1, Aerocity, New Delhi"/>
    <x v="652"/>
    <s v="Andaz Delhi, Aerocity, New Delhi"/>
    <n v="77.121810850000003"/>
    <n v="28.554806670000001"/>
    <x v="346"/>
    <n v="1500"/>
    <x v="0"/>
    <s v="Indian Rupees(Rs.)"/>
    <x v="0"/>
    <x v="0"/>
    <x v="0"/>
    <s v="No"/>
    <n v="3"/>
    <x v="9"/>
    <s v="Orange"/>
    <x v="3"/>
    <n v="4"/>
  </r>
  <r>
    <n v="179"/>
    <x v="649"/>
    <x v="7"/>
    <n v="1"/>
    <x v="109"/>
    <s v="BG-02, Ansal Plaza Mall, Khel Gaon Marg, New Delhi"/>
    <x v="653"/>
    <s v="Ansal Plaza Mall, Khel Gaon Marg, New Delhi"/>
    <n v="77.224358600000002"/>
    <n v="28.562554500000001"/>
    <x v="308"/>
    <n v="500"/>
    <x v="3"/>
    <s v="Indian Rupees(Rs.)"/>
    <x v="1"/>
    <x v="1"/>
    <x v="0"/>
    <s v="No"/>
    <n v="2"/>
    <x v="19"/>
    <s v="Orange"/>
    <x v="3"/>
    <n v="48"/>
  </r>
  <r>
    <n v="307843"/>
    <x v="1190"/>
    <x v="7"/>
    <n v="1"/>
    <x v="109"/>
    <s v="B-05, Ground Floor, Ansal Plaza Mall, Khel Gaon Marg, New Delhi"/>
    <x v="653"/>
    <s v="Ansal Plaza Mall, Khel Gaon Marg, New Delhi"/>
    <n v="77.224262600000003"/>
    <n v="28.562549499999999"/>
    <x v="605"/>
    <n v="800"/>
    <x v="2"/>
    <s v="Indian Rupees(Rs.)"/>
    <x v="1"/>
    <x v="1"/>
    <x v="0"/>
    <s v="No"/>
    <n v="2"/>
    <x v="12"/>
    <s v="Orange"/>
    <x v="3"/>
    <n v="51"/>
  </r>
  <r>
    <n v="18421042"/>
    <x v="2327"/>
    <x v="7"/>
    <n v="1"/>
    <x v="109"/>
    <s v="C Block, Ansal Plaza, Khel Gaon Marg, New Delhi"/>
    <x v="653"/>
    <s v="Ansal Plaza Mall, Khel Gaon Marg, New Delhi"/>
    <n v="77.224577600000003"/>
    <n v="28.5624498"/>
    <x v="957"/>
    <n v="1600"/>
    <x v="0"/>
    <s v="Indian Rupees(Rs.)"/>
    <x v="0"/>
    <x v="0"/>
    <x v="0"/>
    <s v="No"/>
    <n v="3"/>
    <x v="19"/>
    <s v="Orange"/>
    <x v="3"/>
    <n v="19"/>
  </r>
  <r>
    <n v="3295"/>
    <x v="2328"/>
    <x v="7"/>
    <n v="1"/>
    <x v="109"/>
    <s v="3rd Floor, C Block, Ansal Plaza Mall, Near Siri Fort, Khel Gaon Marg, New Delhi"/>
    <x v="653"/>
    <s v="Ansal Plaza Mall, Khel Gaon Marg, New Delhi"/>
    <n v="77.224539699999994"/>
    <n v="28.562518000000001"/>
    <x v="4"/>
    <n v="2500"/>
    <x v="0"/>
    <s v="Indian Rupees(Rs.)"/>
    <x v="0"/>
    <x v="0"/>
    <x v="0"/>
    <s v="No"/>
    <n v="4"/>
    <x v="7"/>
    <s v="Yellow"/>
    <x v="2"/>
    <n v="59"/>
  </r>
  <r>
    <n v="18414499"/>
    <x v="2329"/>
    <x v="7"/>
    <n v="1"/>
    <x v="109"/>
    <s v="CG 01, Ansal Plaza Mall, Khel Gaon Marg, New Delhi"/>
    <x v="653"/>
    <s v="Ansal Plaza Mall, Khel Gaon Marg, New Delhi"/>
    <n v="77.223999800000001"/>
    <n v="28.5625562"/>
    <x v="375"/>
    <n v="1500"/>
    <x v="0"/>
    <s v="Indian Rupees(Rs.)"/>
    <x v="0"/>
    <x v="0"/>
    <x v="0"/>
    <s v="No"/>
    <n v="3"/>
    <x v="18"/>
    <s v="Yellow"/>
    <x v="2"/>
    <n v="188"/>
  </r>
  <r>
    <n v="18441775"/>
    <x v="2330"/>
    <x v="7"/>
    <n v="1"/>
    <x v="109"/>
    <s v="BG 04, Ansal Plaza, Andrews Ganj, Khel Gaon Marg, New Delhi"/>
    <x v="653"/>
    <s v="Ansal Plaza Mall, Khel Gaon Marg, New Delhi"/>
    <n v="77.224442999999994"/>
    <n v="28.563154999999998"/>
    <x v="958"/>
    <n v="1800"/>
    <x v="0"/>
    <s v="Indian Rupees(Rs.)"/>
    <x v="1"/>
    <x v="0"/>
    <x v="0"/>
    <s v="No"/>
    <n v="3"/>
    <x v="2"/>
    <s v="Green"/>
    <x v="1"/>
    <n v="77"/>
  </r>
  <r>
    <n v="18427565"/>
    <x v="2331"/>
    <x v="7"/>
    <n v="1"/>
    <x v="109"/>
    <s v="BG-09, Ansal Plaza Mall, August Kranti Marg, Khel Gaon Marg, New Delhi"/>
    <x v="653"/>
    <s v="Ansal Plaza Mall, Khel Gaon Marg, New Delhi"/>
    <n v="77.22493695"/>
    <n v="28.56257437"/>
    <x v="959"/>
    <n v="1500"/>
    <x v="0"/>
    <s v="Indian Rupees(Rs.)"/>
    <x v="1"/>
    <x v="1"/>
    <x v="0"/>
    <s v="No"/>
    <n v="3"/>
    <x v="4"/>
    <s v="Green"/>
    <x v="1"/>
    <n v="46"/>
  </r>
  <r>
    <n v="18395381"/>
    <x v="2332"/>
    <x v="7"/>
    <n v="1"/>
    <x v="109"/>
    <s v="C-306 A &amp; 307, T-101 &amp; 102, 3rd Floor, Ansal Plaza Mall, Khel Gaon Marg, New Delhi"/>
    <x v="653"/>
    <s v="Ansal Plaza Mall, Khel Gaon Marg, New Delhi"/>
    <n v="77.224374699999998"/>
    <n v="28.562282499999998"/>
    <x v="960"/>
    <n v="1400"/>
    <x v="0"/>
    <s v="Indian Rupees(Rs.)"/>
    <x v="1"/>
    <x v="0"/>
    <x v="0"/>
    <s v="No"/>
    <n v="3"/>
    <x v="15"/>
    <s v="Green"/>
    <x v="1"/>
    <n v="387"/>
  </r>
  <r>
    <n v="310281"/>
    <x v="1064"/>
    <x v="7"/>
    <n v="1"/>
    <x v="109"/>
    <s v="1st Floor, ARSS Mall, Opposite Jwalaheri, Paschim Vihar, New Delhi"/>
    <x v="654"/>
    <s v="ARSS Mall, Paschim Vihar, New Delhi"/>
    <n v="77.101543840000005"/>
    <n v="28.66894461"/>
    <x v="961"/>
    <n v="500"/>
    <x v="3"/>
    <s v="Indian Rupees(Rs.)"/>
    <x v="1"/>
    <x v="0"/>
    <x v="0"/>
    <s v="No"/>
    <n v="2"/>
    <x v="13"/>
    <s v="Orange"/>
    <x v="3"/>
    <n v="117"/>
  </r>
  <r>
    <n v="18207831"/>
    <x v="2333"/>
    <x v="7"/>
    <n v="1"/>
    <x v="109"/>
    <s v="A-2/3, Near Delhi Stock Exchange, Asaf Ali Road, New Delhi"/>
    <x v="655"/>
    <s v="Asaf Ali Road, New Delhi"/>
    <n v="77.238382000000001"/>
    <n v="28.640954000000001"/>
    <x v="730"/>
    <n v="350"/>
    <x v="5"/>
    <s v="Indian Rupees(Rs.)"/>
    <x v="1"/>
    <x v="0"/>
    <x v="0"/>
    <s v="No"/>
    <n v="1"/>
    <x v="13"/>
    <s v="Orange"/>
    <x v="3"/>
    <n v="7"/>
  </r>
  <r>
    <n v="5452"/>
    <x v="2334"/>
    <x v="7"/>
    <n v="1"/>
    <x v="109"/>
    <s v="G-26, Ground Floor, Wardhman Plaza, Asaf Ali Road, New Delhi"/>
    <x v="655"/>
    <s v="Asaf Ali Road, New Delhi"/>
    <n v="77.231963910000005"/>
    <n v="28.642441529999999"/>
    <x v="528"/>
    <n v="500"/>
    <x v="3"/>
    <s v="Indian Rupees(Rs.)"/>
    <x v="1"/>
    <x v="0"/>
    <x v="0"/>
    <s v="No"/>
    <n v="2"/>
    <x v="9"/>
    <s v="Orange"/>
    <x v="3"/>
    <n v="10"/>
  </r>
  <r>
    <n v="18374418"/>
    <x v="2335"/>
    <x v="7"/>
    <n v="1"/>
    <x v="109"/>
    <s v="2581, Shanker Street, Asaf Ali Road, New Delhi"/>
    <x v="655"/>
    <s v="Asaf Ali Road, New Delhi"/>
    <n v="77.231881000000001"/>
    <n v="28.642415"/>
    <x v="64"/>
    <n v="250"/>
    <x v="5"/>
    <s v="Indian Rupees(Rs.)"/>
    <x v="1"/>
    <x v="0"/>
    <x v="0"/>
    <s v="No"/>
    <n v="1"/>
    <x v="14"/>
    <s v="White"/>
    <x v="4"/>
    <n v="1"/>
  </r>
  <r>
    <n v="18258778"/>
    <x v="2336"/>
    <x v="7"/>
    <n v="1"/>
    <x v="109"/>
    <s v="115, Central Market, Ashok Vihar Phase 1, New Delhi"/>
    <x v="656"/>
    <s v="Ashok Vihar Phase 1, New Delhi"/>
    <n v="77.172915599999996"/>
    <n v="28.693327400000001"/>
    <x v="64"/>
    <n v="350"/>
    <x v="5"/>
    <s v="Indian Rupees(Rs.)"/>
    <x v="1"/>
    <x v="1"/>
    <x v="0"/>
    <s v="No"/>
    <n v="1"/>
    <x v="25"/>
    <s v="Orange"/>
    <x v="3"/>
    <n v="7"/>
  </r>
  <r>
    <n v="6560"/>
    <x v="2337"/>
    <x v="7"/>
    <n v="1"/>
    <x v="109"/>
    <s v="14/1 A, Deep Cinema, Central Market, Ashok Vihar Phase 1, New Delhi"/>
    <x v="656"/>
    <s v="Ashok Vihar Phase 1, New Delhi"/>
    <n v="77.173145199999993"/>
    <n v="28.692711800000001"/>
    <x v="393"/>
    <n v="200"/>
    <x v="4"/>
    <s v="Indian Rupees(Rs.)"/>
    <x v="1"/>
    <x v="0"/>
    <x v="0"/>
    <s v="No"/>
    <n v="1"/>
    <x v="25"/>
    <s v="Orange"/>
    <x v="3"/>
    <n v="23"/>
  </r>
  <r>
    <n v="3322"/>
    <x v="2338"/>
    <x v="7"/>
    <n v="1"/>
    <x v="109"/>
    <s v="36, Central Market, Ashok Vihar Phase 1, New Delhi"/>
    <x v="656"/>
    <s v="Ashok Vihar Phase 1, New Delhi"/>
    <n v="77.172556200000002"/>
    <n v="28.692665999999999"/>
    <x v="502"/>
    <n v="500"/>
    <x v="3"/>
    <s v="Indian Rupees(Rs.)"/>
    <x v="1"/>
    <x v="0"/>
    <x v="0"/>
    <s v="No"/>
    <n v="2"/>
    <x v="25"/>
    <s v="Orange"/>
    <x v="3"/>
    <n v="102"/>
  </r>
  <r>
    <n v="18249102"/>
    <x v="2339"/>
    <x v="7"/>
    <n v="1"/>
    <x v="109"/>
    <s v="Shop 12, I Block, DDA Market, Ashok Vihar Phase 1, New Delhi"/>
    <x v="656"/>
    <s v="Ashok Vihar Phase 1, New Delhi"/>
    <n v="77.166445600000003"/>
    <n v="28.6849156"/>
    <x v="379"/>
    <n v="600"/>
    <x v="3"/>
    <s v="Indian Rupees(Rs.)"/>
    <x v="1"/>
    <x v="0"/>
    <x v="0"/>
    <s v="No"/>
    <n v="2"/>
    <x v="19"/>
    <s v="Orange"/>
    <x v="3"/>
    <n v="19"/>
  </r>
  <r>
    <n v="18241609"/>
    <x v="2340"/>
    <x v="7"/>
    <n v="1"/>
    <x v="109"/>
    <s v="Ashok Vihar Phase 1, New Delhi"/>
    <x v="656"/>
    <s v="Ashok Vihar Phase 1, New Delhi"/>
    <n v="77.176330199999995"/>
    <n v="28.697684599999999"/>
    <x v="21"/>
    <n v="200"/>
    <x v="4"/>
    <s v="Indian Rupees(Rs.)"/>
    <x v="1"/>
    <x v="0"/>
    <x v="0"/>
    <s v="No"/>
    <n v="1"/>
    <x v="12"/>
    <s v="Orange"/>
    <x v="3"/>
    <n v="15"/>
  </r>
  <r>
    <n v="8743"/>
    <x v="873"/>
    <x v="7"/>
    <n v="1"/>
    <x v="109"/>
    <s v="14, Building 3, Mohan Bazar, Central Market, Ashok Vihar Phase 1, New Delhi"/>
    <x v="656"/>
    <s v="Ashok Vihar Phase 1, New Delhi"/>
    <n v="77.171477800000005"/>
    <n v="28.693189499999999"/>
    <x v="21"/>
    <n v="200"/>
    <x v="4"/>
    <s v="Indian Rupees(Rs.)"/>
    <x v="1"/>
    <x v="0"/>
    <x v="0"/>
    <s v="No"/>
    <n v="1"/>
    <x v="9"/>
    <s v="Orange"/>
    <x v="3"/>
    <n v="10"/>
  </r>
  <r>
    <n v="5294"/>
    <x v="2341"/>
    <x v="7"/>
    <n v="1"/>
    <x v="109"/>
    <s v="Near Taxi Stand, Central Market, Ashok Vihar Phase 1, New Delhi"/>
    <x v="656"/>
    <s v="Ashok Vihar Phase 1, New Delhi"/>
    <n v="77.172734399999996"/>
    <n v="28.693833300000001"/>
    <x v="505"/>
    <n v="400"/>
    <x v="5"/>
    <s v="Indian Rupees(Rs.)"/>
    <x v="1"/>
    <x v="0"/>
    <x v="0"/>
    <s v="No"/>
    <n v="1"/>
    <x v="27"/>
    <s v="Orange"/>
    <x v="3"/>
    <n v="17"/>
  </r>
  <r>
    <n v="4651"/>
    <x v="2342"/>
    <x v="7"/>
    <n v="1"/>
    <x v="109"/>
    <s v="Shop 14, Near Major Dhyan Chand Stadium, IB Block Market, Ashok Vihar Phase 1, New Delhi"/>
    <x v="656"/>
    <s v="Ashok Vihar Phase 1, New Delhi"/>
    <n v="77.166445600000003"/>
    <n v="28.684826099999999"/>
    <x v="389"/>
    <n v="200"/>
    <x v="4"/>
    <s v="Indian Rupees(Rs.)"/>
    <x v="1"/>
    <x v="1"/>
    <x v="0"/>
    <s v="No"/>
    <n v="1"/>
    <x v="19"/>
    <s v="Orange"/>
    <x v="3"/>
    <n v="135"/>
  </r>
  <r>
    <n v="5315"/>
    <x v="2343"/>
    <x v="7"/>
    <n v="1"/>
    <x v="109"/>
    <s v="26, 3rd Floor, Central Market, Ashok Vihar Phase 1, New Delhi"/>
    <x v="656"/>
    <s v="Ashok Vihar Phase 1, New Delhi"/>
    <n v="77.172196700000001"/>
    <n v="28.694243499999999"/>
    <x v="379"/>
    <n v="1000"/>
    <x v="1"/>
    <s v="Indian Rupees(Rs.)"/>
    <x v="0"/>
    <x v="0"/>
    <x v="0"/>
    <s v="No"/>
    <n v="3"/>
    <x v="27"/>
    <s v="Orange"/>
    <x v="3"/>
    <n v="35"/>
  </r>
  <r>
    <n v="6577"/>
    <x v="2344"/>
    <x v="7"/>
    <n v="1"/>
    <x v="109"/>
    <s v="21, DDA Murga Market, J Block, Opposite Water Tank, Ashok Vihar Phase 1, New Delhi"/>
    <x v="656"/>
    <s v="Ashok Vihar Phase 1, New Delhi"/>
    <n v="77.173005500000002"/>
    <n v="28.687425399999999"/>
    <x v="391"/>
    <n v="450"/>
    <x v="3"/>
    <s v="Indian Rupees(Rs.)"/>
    <x v="1"/>
    <x v="0"/>
    <x v="0"/>
    <s v="No"/>
    <n v="1"/>
    <x v="9"/>
    <s v="Orange"/>
    <x v="3"/>
    <n v="5"/>
  </r>
  <r>
    <n v="309395"/>
    <x v="1002"/>
    <x v="7"/>
    <n v="1"/>
    <x v="109"/>
    <s v="J-17, DDA Market, Ashok Vihar Phase 1, New Delhi"/>
    <x v="656"/>
    <s v="Ashok Vihar Phase 1, New Delhi"/>
    <n v="77.172915599999996"/>
    <n v="28.687327199999999"/>
    <x v="530"/>
    <n v="150"/>
    <x v="4"/>
    <s v="Indian Rupees(Rs.)"/>
    <x v="1"/>
    <x v="0"/>
    <x v="0"/>
    <s v="No"/>
    <n v="1"/>
    <x v="19"/>
    <s v="Orange"/>
    <x v="3"/>
    <n v="22"/>
  </r>
  <r>
    <n v="300784"/>
    <x v="2345"/>
    <x v="7"/>
    <n v="1"/>
    <x v="109"/>
    <s v="A-5, Central Market, Ashok Vihar Phase 1, New Delhi"/>
    <x v="656"/>
    <s v="Ashok Vihar Phase 1, New Delhi"/>
    <n v="77.171657600000003"/>
    <n v="28.692938099999999"/>
    <x v="505"/>
    <n v="300"/>
    <x v="5"/>
    <s v="Indian Rupees(Rs.)"/>
    <x v="1"/>
    <x v="0"/>
    <x v="0"/>
    <s v="No"/>
    <n v="1"/>
    <x v="12"/>
    <s v="Orange"/>
    <x v="3"/>
    <n v="74"/>
  </r>
  <r>
    <n v="18430692"/>
    <x v="2346"/>
    <x v="7"/>
    <n v="1"/>
    <x v="109"/>
    <s v="C-9, Community Center, Nimri Colony, Ashok Vihar Phase 4, Near Ashok Vihar Phase 1, New Delhi"/>
    <x v="656"/>
    <s v="Ashok Vihar Phase 1, New Delhi"/>
    <n v="77.176763100000002"/>
    <n v="28.681281899999998"/>
    <x v="345"/>
    <n v="500"/>
    <x v="3"/>
    <s v="Indian Rupees(Rs.)"/>
    <x v="1"/>
    <x v="0"/>
    <x v="0"/>
    <s v="No"/>
    <n v="2"/>
    <x v="9"/>
    <s v="Orange"/>
    <x v="3"/>
    <n v="4"/>
  </r>
  <r>
    <n v="309503"/>
    <x v="2347"/>
    <x v="7"/>
    <n v="1"/>
    <x v="109"/>
    <s v="27/4, Central Market, Ashok Vihar Phase 1, New Delhi"/>
    <x v="656"/>
    <s v="Ashok Vihar Phase 1, New Delhi"/>
    <n v="77.173155800000004"/>
    <n v="28.693196400000001"/>
    <x v="379"/>
    <n v="700"/>
    <x v="2"/>
    <s v="Indian Rupees(Rs.)"/>
    <x v="1"/>
    <x v="0"/>
    <x v="0"/>
    <s v="No"/>
    <n v="2"/>
    <x v="9"/>
    <s v="Orange"/>
    <x v="3"/>
    <n v="7"/>
  </r>
  <r>
    <n v="3326"/>
    <x v="2347"/>
    <x v="7"/>
    <n v="1"/>
    <x v="109"/>
    <s v="DDA Murga Market, Near Deep Cinema, Ashok Vihar Phase 1, New Delhi"/>
    <x v="656"/>
    <s v="Ashok Vihar Phase 1, New Delhi"/>
    <n v="77.173634500000006"/>
    <n v="28.687306599999999"/>
    <x v="343"/>
    <n v="650"/>
    <x v="2"/>
    <s v="Indian Rupees(Rs.)"/>
    <x v="1"/>
    <x v="0"/>
    <x v="0"/>
    <s v="No"/>
    <n v="2"/>
    <x v="12"/>
    <s v="Orange"/>
    <x v="3"/>
    <n v="22"/>
  </r>
  <r>
    <n v="309384"/>
    <x v="2348"/>
    <x v="7"/>
    <n v="1"/>
    <x v="109"/>
    <s v="A-795, Shastri Nagar, Ashok Vihar Phase 1, New Delhi"/>
    <x v="656"/>
    <s v="Ashok Vihar Phase 1, New Delhi"/>
    <n v="77.185585099999997"/>
    <n v="28.6738532"/>
    <x v="600"/>
    <n v="300"/>
    <x v="5"/>
    <s v="Indian Rupees(Rs.)"/>
    <x v="1"/>
    <x v="0"/>
    <x v="0"/>
    <s v="No"/>
    <n v="1"/>
    <x v="13"/>
    <s v="Orange"/>
    <x v="3"/>
    <n v="9"/>
  </r>
  <r>
    <n v="3079"/>
    <x v="2349"/>
    <x v="7"/>
    <n v="1"/>
    <x v="109"/>
    <s v="16/27, Community Cetre, Ashok Vihar Phase 1, New Delhi"/>
    <x v="656"/>
    <s v="Ashok Vihar Phase 1, New Delhi"/>
    <n v="77.173185200000006"/>
    <n v="28.693353200000001"/>
    <x v="342"/>
    <n v="700"/>
    <x v="2"/>
    <s v="Indian Rupees(Rs.)"/>
    <x v="1"/>
    <x v="1"/>
    <x v="0"/>
    <s v="No"/>
    <n v="2"/>
    <x v="20"/>
    <s v="Yellow"/>
    <x v="2"/>
    <n v="191"/>
  </r>
  <r>
    <n v="303093"/>
    <x v="2350"/>
    <x v="7"/>
    <n v="1"/>
    <x v="109"/>
    <s v="G-32 &amp; 33, Usha Chambers, Community Centre, Ashok Vihar Phase 1, New Delhi"/>
    <x v="656"/>
    <s v="Ashok Vihar Phase 1, New Delhi"/>
    <n v="77.172825700000004"/>
    <n v="28.692512799999999"/>
    <x v="962"/>
    <n v="350"/>
    <x v="5"/>
    <s v="Indian Rupees(Rs.)"/>
    <x v="1"/>
    <x v="1"/>
    <x v="0"/>
    <s v="No"/>
    <n v="1"/>
    <x v="11"/>
    <s v="Yellow"/>
    <x v="2"/>
    <n v="199"/>
  </r>
  <r>
    <n v="309375"/>
    <x v="2351"/>
    <x v="7"/>
    <n v="1"/>
    <x v="109"/>
    <s v="8, Deep Cinema Complex, Ashok Vihar Phase 1, New Delhi"/>
    <x v="656"/>
    <s v="Ashok Vihar Phase 1, New Delhi"/>
    <n v="77.173409800000002"/>
    <n v="28.6930613"/>
    <x v="963"/>
    <n v="400"/>
    <x v="5"/>
    <s v="Indian Rupees(Rs.)"/>
    <x v="1"/>
    <x v="0"/>
    <x v="0"/>
    <s v="No"/>
    <n v="1"/>
    <x v="20"/>
    <s v="Yellow"/>
    <x v="2"/>
    <n v="60"/>
  </r>
  <r>
    <n v="18441672"/>
    <x v="2352"/>
    <x v="7"/>
    <n v="1"/>
    <x v="109"/>
    <s v="BA-Block, Deep Market, Ashok Vihar Phase 1, New Delhi"/>
    <x v="656"/>
    <s v="Ashok Vihar Phase 1, New Delhi"/>
    <n v="77.172421900000003"/>
    <n v="28.6940223"/>
    <x v="5"/>
    <n v="300"/>
    <x v="5"/>
    <s v="Indian Rupees(Rs.)"/>
    <x v="1"/>
    <x v="0"/>
    <x v="0"/>
    <s v="No"/>
    <n v="1"/>
    <x v="14"/>
    <s v="White"/>
    <x v="4"/>
    <n v="1"/>
  </r>
  <r>
    <n v="18446423"/>
    <x v="2353"/>
    <x v="7"/>
    <n v="1"/>
    <x v="109"/>
    <s v="23, J-Block, Ashok Vihar Phase 1, New Delhi"/>
    <x v="656"/>
    <s v="Ashok Vihar Phase 1, New Delhi"/>
    <n v="77.173140200000006"/>
    <n v="28.687035300000002"/>
    <x v="342"/>
    <n v="500"/>
    <x v="3"/>
    <s v="Indian Rupees(Rs.)"/>
    <x v="1"/>
    <x v="0"/>
    <x v="0"/>
    <s v="No"/>
    <n v="2"/>
    <x v="14"/>
    <s v="White"/>
    <x v="4"/>
    <n v="0"/>
  </r>
  <r>
    <n v="18462588"/>
    <x v="2354"/>
    <x v="7"/>
    <n v="1"/>
    <x v="109"/>
    <s v="Shop 1, Ground Floor, J Block, Ashok Vihar Phase 1, New Delhi"/>
    <x v="656"/>
    <s v="Ashok Vihar Phase 1, New Delhi"/>
    <n v="77.173682200000002"/>
    <n v="28.687276900000001"/>
    <x v="391"/>
    <n v="700"/>
    <x v="2"/>
    <s v="Indian Rupees(Rs.)"/>
    <x v="1"/>
    <x v="0"/>
    <x v="0"/>
    <s v="No"/>
    <n v="2"/>
    <x v="14"/>
    <s v="White"/>
    <x v="4"/>
    <n v="0"/>
  </r>
  <r>
    <n v="18460330"/>
    <x v="2355"/>
    <x v="7"/>
    <n v="1"/>
    <x v="109"/>
    <s v="E-46, Near Gopal Paints, Shastri Nagar, Ashok Vihar Phase 1, New Delhi"/>
    <x v="656"/>
    <s v="Ashok Vihar Phase 1, New Delhi"/>
    <n v="77.180822899999995"/>
    <n v="28.672053600000002"/>
    <x v="493"/>
    <n v="500"/>
    <x v="3"/>
    <s v="Indian Rupees(Rs.)"/>
    <x v="1"/>
    <x v="0"/>
    <x v="0"/>
    <s v="No"/>
    <n v="2"/>
    <x v="14"/>
    <s v="White"/>
    <x v="4"/>
    <n v="1"/>
  </r>
  <r>
    <n v="18361739"/>
    <x v="2356"/>
    <x v="7"/>
    <n v="1"/>
    <x v="109"/>
    <s v="Shop 10, H Block, DDA Market, Ashok Vihar Phase 1, New Delhi"/>
    <x v="656"/>
    <s v="Ashok Vihar Phase 1, New Delhi"/>
    <n v="77.168527699999999"/>
    <n v="28.687878999999999"/>
    <x v="395"/>
    <n v="100"/>
    <x v="4"/>
    <s v="Indian Rupees(Rs.)"/>
    <x v="1"/>
    <x v="0"/>
    <x v="0"/>
    <s v="No"/>
    <n v="1"/>
    <x v="14"/>
    <s v="White"/>
    <x v="4"/>
    <n v="2"/>
  </r>
  <r>
    <n v="312338"/>
    <x v="2357"/>
    <x v="7"/>
    <n v="1"/>
    <x v="109"/>
    <s v="20, J Block, Murga Market, Near Water Tank, Ashok Vihar Phase 1, New Delhi"/>
    <x v="656"/>
    <s v="Ashok Vihar Phase 1, New Delhi"/>
    <n v="77.173068799999996"/>
    <n v="28.687254299999999"/>
    <x v="525"/>
    <n v="400"/>
    <x v="5"/>
    <s v="Indian Rupees(Rs.)"/>
    <x v="1"/>
    <x v="0"/>
    <x v="0"/>
    <s v="No"/>
    <n v="1"/>
    <x v="14"/>
    <s v="White"/>
    <x v="4"/>
    <n v="0"/>
  </r>
  <r>
    <n v="18057828"/>
    <x v="2358"/>
    <x v="7"/>
    <n v="1"/>
    <x v="109"/>
    <s v="Shop 8, Murga Market, J Block, Ashok Vihar Phase 1, New Delhi"/>
    <x v="656"/>
    <s v="Ashok Vihar Phase 1, New Delhi"/>
    <n v="77.172826200000003"/>
    <n v="28.687260999999999"/>
    <x v="525"/>
    <n v="300"/>
    <x v="5"/>
    <s v="Indian Rupees(Rs.)"/>
    <x v="1"/>
    <x v="0"/>
    <x v="0"/>
    <s v="No"/>
    <n v="1"/>
    <x v="14"/>
    <s v="White"/>
    <x v="4"/>
    <n v="1"/>
  </r>
  <r>
    <n v="18361700"/>
    <x v="2359"/>
    <x v="7"/>
    <n v="1"/>
    <x v="109"/>
    <s v="E-46, Near Gopal Paints, Shastri Nagar, Ashok Vihar Phase 1, New Delhi"/>
    <x v="656"/>
    <s v="Ashok Vihar Phase 1, New Delhi"/>
    <n v="77.180822899999995"/>
    <n v="28.672053600000002"/>
    <x v="379"/>
    <n v="550"/>
    <x v="3"/>
    <s v="Indian Rupees(Rs.)"/>
    <x v="1"/>
    <x v="0"/>
    <x v="0"/>
    <s v="No"/>
    <n v="2"/>
    <x v="14"/>
    <s v="White"/>
    <x v="4"/>
    <n v="3"/>
  </r>
  <r>
    <n v="18383541"/>
    <x v="899"/>
    <x v="7"/>
    <n v="1"/>
    <x v="109"/>
    <s v="Shop  5/6, Building 26, Deep Market, Ashok Vihar Phase 1, New Delhi"/>
    <x v="656"/>
    <s v="Ashok Vihar Phase 1, New Delhi"/>
    <n v="77.172286600000007"/>
    <n v="28.6942521"/>
    <x v="388"/>
    <n v="400"/>
    <x v="5"/>
    <s v="Indian Rupees(Rs.)"/>
    <x v="1"/>
    <x v="0"/>
    <x v="0"/>
    <s v="No"/>
    <n v="1"/>
    <x v="14"/>
    <s v="White"/>
    <x v="4"/>
    <n v="3"/>
  </r>
  <r>
    <n v="18248970"/>
    <x v="2360"/>
    <x v="7"/>
    <n v="1"/>
    <x v="109"/>
    <s v="Shop 136, Shastri Nagar, Ashok Vihar Phase 1, New Delhi"/>
    <x v="656"/>
    <s v="Ashok Vihar Phase 1, New Delhi"/>
    <n v="77.185630000000003"/>
    <n v="28.673812699999999"/>
    <x v="964"/>
    <n v="300"/>
    <x v="5"/>
    <s v="Indian Rupees(Rs.)"/>
    <x v="1"/>
    <x v="0"/>
    <x v="0"/>
    <s v="No"/>
    <n v="1"/>
    <x v="14"/>
    <s v="White"/>
    <x v="4"/>
    <n v="1"/>
  </r>
  <r>
    <n v="18395538"/>
    <x v="2361"/>
    <x v="7"/>
    <n v="1"/>
    <x v="109"/>
    <s v="B-1138, Main Market, Shastri Nagar, Ashok Vihar Phase 1, New Delhi"/>
    <x v="656"/>
    <s v="Ashok Vihar Phase 1, New Delhi"/>
    <n v="77.180000000000007"/>
    <n v="28.67"/>
    <x v="515"/>
    <n v="150"/>
    <x v="4"/>
    <s v="Indian Rupees(Rs.)"/>
    <x v="1"/>
    <x v="0"/>
    <x v="0"/>
    <s v="No"/>
    <n v="1"/>
    <x v="14"/>
    <s v="White"/>
    <x v="4"/>
    <n v="0"/>
  </r>
  <r>
    <n v="18446396"/>
    <x v="2362"/>
    <x v="7"/>
    <n v="1"/>
    <x v="109"/>
    <s v="Shop 26, Central Market, Deep Complex, Ashok Vihar Phase 1, New Delhi"/>
    <x v="656"/>
    <s v="Ashok Vihar Phase 1, New Delhi"/>
    <n v="77.172323000000006"/>
    <n v="28.694039"/>
    <x v="499"/>
    <n v="250"/>
    <x v="5"/>
    <s v="Indian Rupees(Rs.)"/>
    <x v="1"/>
    <x v="0"/>
    <x v="0"/>
    <s v="No"/>
    <n v="1"/>
    <x v="14"/>
    <s v="White"/>
    <x v="4"/>
    <n v="0"/>
  </r>
  <r>
    <n v="313193"/>
    <x v="2261"/>
    <x v="7"/>
    <n v="1"/>
    <x v="109"/>
    <s v="A-49, Subhtra Colony, Near Shastri Nagar Metro Station, Ashok Vihar Phase 1, New Delhi"/>
    <x v="656"/>
    <s v="Ashok Vihar Phase 1, New Delhi"/>
    <n v="77.180912800000002"/>
    <n v="28.6703604"/>
    <x v="493"/>
    <n v="400"/>
    <x v="5"/>
    <s v="Indian Rupees(Rs.)"/>
    <x v="1"/>
    <x v="1"/>
    <x v="0"/>
    <s v="No"/>
    <n v="1"/>
    <x v="14"/>
    <s v="White"/>
    <x v="4"/>
    <n v="1"/>
  </r>
  <r>
    <n v="18457050"/>
    <x v="2363"/>
    <x v="7"/>
    <n v="1"/>
    <x v="109"/>
    <s v="Shop J-11/11, Sanjay Market, Opposite Nimri Colony, Ashok Vihar Phase 4, Near Ashok Vihar Phase 1, New Delhi"/>
    <x v="656"/>
    <s v="Ashok Vihar Phase 1, New Delhi"/>
    <n v="77.172466299999996"/>
    <n v="28.6802986"/>
    <x v="343"/>
    <n v="200"/>
    <x v="4"/>
    <s v="Indian Rupees(Rs.)"/>
    <x v="1"/>
    <x v="0"/>
    <x v="0"/>
    <s v="No"/>
    <n v="1"/>
    <x v="14"/>
    <s v="White"/>
    <x v="4"/>
    <n v="0"/>
  </r>
  <r>
    <n v="18375413"/>
    <x v="2364"/>
    <x v="7"/>
    <n v="1"/>
    <x v="109"/>
    <s v="IA, Block 10 C, Ashok Vihar Phase 1, New Delhi"/>
    <x v="656"/>
    <s v="Ashok Vihar Phase 1, New Delhi"/>
    <n v="0"/>
    <n v="0"/>
    <x v="343"/>
    <n v="650"/>
    <x v="2"/>
    <s v="Indian Rupees(Rs.)"/>
    <x v="1"/>
    <x v="0"/>
    <x v="0"/>
    <s v="No"/>
    <n v="2"/>
    <x v="14"/>
    <s v="White"/>
    <x v="4"/>
    <n v="0"/>
  </r>
  <r>
    <n v="18458325"/>
    <x v="2365"/>
    <x v="7"/>
    <n v="1"/>
    <x v="109"/>
    <s v="Opposite Murga Market, Ashok Vihar Phase 1, New Delhi"/>
    <x v="656"/>
    <s v="Ashok Vihar Phase 1, New Delhi"/>
    <n v="77.173230099999998"/>
    <n v="28.687312599999998"/>
    <x v="64"/>
    <n v="100"/>
    <x v="4"/>
    <s v="Indian Rupees(Rs.)"/>
    <x v="1"/>
    <x v="0"/>
    <x v="0"/>
    <s v="No"/>
    <n v="1"/>
    <x v="14"/>
    <s v="White"/>
    <x v="4"/>
    <n v="0"/>
  </r>
  <r>
    <n v="5296"/>
    <x v="2366"/>
    <x v="7"/>
    <n v="1"/>
    <x v="109"/>
    <s v="26, Central Market, Ashok Vihar Phase 1, New Delhi"/>
    <x v="656"/>
    <s v="Ashok Vihar Phase 1, New Delhi"/>
    <n v="77.172376400000005"/>
    <n v="28.693992099999999"/>
    <x v="395"/>
    <n v="100"/>
    <x v="4"/>
    <s v="Indian Rupees(Rs.)"/>
    <x v="1"/>
    <x v="0"/>
    <x v="0"/>
    <s v="No"/>
    <n v="1"/>
    <x v="23"/>
    <s v="Red"/>
    <x v="5"/>
    <n v="15"/>
  </r>
  <r>
    <n v="310802"/>
    <x v="2367"/>
    <x v="7"/>
    <n v="1"/>
    <x v="109"/>
    <s v="B4-33A, Ashok Vihar Phase 2, New Delhi"/>
    <x v="657"/>
    <s v="Ashok Vihar Phase 2, New Delhi"/>
    <n v="77.178719799999996"/>
    <n v="28.694532800000001"/>
    <x v="965"/>
    <n v="300"/>
    <x v="5"/>
    <s v="Indian Rupees(Rs.)"/>
    <x v="1"/>
    <x v="1"/>
    <x v="0"/>
    <s v="No"/>
    <n v="1"/>
    <x v="22"/>
    <s v="Orange"/>
    <x v="3"/>
    <n v="29"/>
  </r>
  <r>
    <n v="310777"/>
    <x v="592"/>
    <x v="7"/>
    <n v="1"/>
    <x v="109"/>
    <s v="B-2/3, Ashok Vihar Phase 2, New Delhi"/>
    <x v="657"/>
    <s v="Ashok Vihar Phase 2, New Delhi"/>
    <n v="77.178037500000002"/>
    <n v="28.692922899999999"/>
    <x v="605"/>
    <n v="1000"/>
    <x v="1"/>
    <s v="Indian Rupees(Rs.)"/>
    <x v="1"/>
    <x v="1"/>
    <x v="0"/>
    <s v="No"/>
    <n v="3"/>
    <x v="19"/>
    <s v="Orange"/>
    <x v="3"/>
    <n v="35"/>
  </r>
  <r>
    <n v="309"/>
    <x v="658"/>
    <x v="7"/>
    <n v="1"/>
    <x v="109"/>
    <s v="B-2/1, Ashok Vihar Phase 2, New Delhi"/>
    <x v="657"/>
    <s v="Ashok Vihar Phase 2, New Delhi"/>
    <n v="77.177947599999996"/>
    <n v="28.693362"/>
    <x v="478"/>
    <n v="600"/>
    <x v="3"/>
    <s v="Indian Rupees(Rs.)"/>
    <x v="1"/>
    <x v="1"/>
    <x v="0"/>
    <s v="No"/>
    <n v="2"/>
    <x v="27"/>
    <s v="Orange"/>
    <x v="3"/>
    <n v="278"/>
  </r>
  <r>
    <n v="18390678"/>
    <x v="2368"/>
    <x v="7"/>
    <n v="1"/>
    <x v="109"/>
    <s v="C-2/13, Ashok Vihar Phase 2, New Delhi"/>
    <x v="657"/>
    <s v="Ashok Vihar Phase 2, New Delhi"/>
    <n v="77.171567699999997"/>
    <n v="28.695168200000001"/>
    <x v="379"/>
    <n v="1200"/>
    <x v="0"/>
    <s v="Indian Rupees(Rs.)"/>
    <x v="0"/>
    <x v="0"/>
    <x v="0"/>
    <s v="No"/>
    <n v="3"/>
    <x v="16"/>
    <s v="Orange"/>
    <x v="3"/>
    <n v="53"/>
  </r>
  <r>
    <n v="3329"/>
    <x v="1530"/>
    <x v="7"/>
    <n v="1"/>
    <x v="109"/>
    <s v="9, Community Centre, Near Satyawati College, Ashok Vihar Phase 2, New Delhi"/>
    <x v="657"/>
    <s v="Ashok Vihar Phase 2, New Delhi"/>
    <n v="77.179536100000007"/>
    <n v="28.6960643"/>
    <x v="379"/>
    <n v="350"/>
    <x v="5"/>
    <s v="Indian Rupees(Rs.)"/>
    <x v="1"/>
    <x v="1"/>
    <x v="0"/>
    <s v="No"/>
    <n v="1"/>
    <x v="24"/>
    <s v="Orange"/>
    <x v="3"/>
    <n v="142"/>
  </r>
  <r>
    <n v="18216896"/>
    <x v="2369"/>
    <x v="7"/>
    <n v="1"/>
    <x v="109"/>
    <s v="B4/57A, Ashok Vihar Phase 2, New Delhi"/>
    <x v="657"/>
    <s v="Ashok Vihar Phase 2, New Delhi"/>
    <n v="77.178217200000006"/>
    <n v="28.693567000000002"/>
    <x v="503"/>
    <n v="550"/>
    <x v="3"/>
    <s v="Indian Rupees(Rs.)"/>
    <x v="1"/>
    <x v="1"/>
    <x v="0"/>
    <s v="No"/>
    <n v="2"/>
    <x v="28"/>
    <s v="Orange"/>
    <x v="3"/>
    <n v="41"/>
  </r>
  <r>
    <n v="307767"/>
    <x v="2370"/>
    <x v="7"/>
    <n v="1"/>
    <x v="109"/>
    <s v="A-4, Community Centre, Ashok Vihar Phase 2, New Delhi"/>
    <x v="657"/>
    <s v="Ashok Vihar Phase 2, New Delhi"/>
    <n v="77.179520100000005"/>
    <n v="28.696512800000001"/>
    <x v="566"/>
    <n v="1300"/>
    <x v="0"/>
    <s v="Indian Rupees(Rs.)"/>
    <x v="0"/>
    <x v="1"/>
    <x v="0"/>
    <s v="No"/>
    <n v="3"/>
    <x v="18"/>
    <s v="Yellow"/>
    <x v="2"/>
    <n v="492"/>
  </r>
  <r>
    <n v="3332"/>
    <x v="2371"/>
    <x v="7"/>
    <n v="1"/>
    <x v="109"/>
    <s v="B-2/3, Ashok Vihar Phase 2, New Delhi"/>
    <x v="657"/>
    <s v="Ashok Vihar Phase 2, New Delhi"/>
    <n v="77.178037500000002"/>
    <n v="28.692922899999999"/>
    <x v="515"/>
    <n v="250"/>
    <x v="5"/>
    <s v="Indian Rupees(Rs.)"/>
    <x v="1"/>
    <x v="0"/>
    <x v="0"/>
    <s v="No"/>
    <n v="1"/>
    <x v="20"/>
    <s v="Yellow"/>
    <x v="2"/>
    <n v="28"/>
  </r>
  <r>
    <n v="980"/>
    <x v="867"/>
    <x v="7"/>
    <n v="1"/>
    <x v="109"/>
    <s v="3, Community Centre, Ashok Vihar Phase 2, New Delhi"/>
    <x v="657"/>
    <s v="Ashok Vihar Phase 2, New Delhi"/>
    <n v="77.179445400000006"/>
    <n v="28.696123400000001"/>
    <x v="379"/>
    <n v="1300"/>
    <x v="0"/>
    <s v="Indian Rupees(Rs.)"/>
    <x v="0"/>
    <x v="0"/>
    <x v="0"/>
    <s v="No"/>
    <n v="3"/>
    <x v="7"/>
    <s v="Yellow"/>
    <x v="2"/>
    <n v="457"/>
  </r>
  <r>
    <n v="18232098"/>
    <x v="2372"/>
    <x v="7"/>
    <n v="1"/>
    <x v="109"/>
    <s v="C-3/8, Ashok Vihar Phase 2, New Delhi"/>
    <x v="657"/>
    <s v="Ashok Vihar Phase 2, New Delhi"/>
    <n v="77.170219799999998"/>
    <n v="28.696382199999999"/>
    <x v="897"/>
    <n v="1800"/>
    <x v="0"/>
    <s v="Indian Rupees(Rs.)"/>
    <x v="0"/>
    <x v="0"/>
    <x v="0"/>
    <s v="No"/>
    <n v="3"/>
    <x v="18"/>
    <s v="Yellow"/>
    <x v="2"/>
    <n v="173"/>
  </r>
  <r>
    <n v="6574"/>
    <x v="2373"/>
    <x v="7"/>
    <n v="1"/>
    <x v="109"/>
    <s v="Ashok Vihar Phase 2, New Delhi"/>
    <x v="657"/>
    <s v="Ashok Vihar Phase 2, New Delhi"/>
    <n v="77.179950599999998"/>
    <n v="28.696565499999998"/>
    <x v="343"/>
    <n v="200"/>
    <x v="4"/>
    <s v="Indian Rupees(Rs.)"/>
    <x v="1"/>
    <x v="0"/>
    <x v="0"/>
    <s v="No"/>
    <n v="1"/>
    <x v="11"/>
    <s v="Yellow"/>
    <x v="2"/>
    <n v="131"/>
  </r>
  <r>
    <n v="2379"/>
    <x v="2374"/>
    <x v="7"/>
    <n v="1"/>
    <x v="109"/>
    <s v="76, Srinagar Colony, Bharat Nagar Road, Ashok Vihar Phase 2, New Delhi"/>
    <x v="657"/>
    <s v="Ashok Vihar Phase 2, New Delhi"/>
    <n v="77.185503499999996"/>
    <n v="28.680204"/>
    <x v="389"/>
    <n v="200"/>
    <x v="4"/>
    <s v="Indian Rupees(Rs.)"/>
    <x v="1"/>
    <x v="0"/>
    <x v="0"/>
    <s v="No"/>
    <n v="1"/>
    <x v="18"/>
    <s v="Yellow"/>
    <x v="2"/>
    <n v="123"/>
  </r>
  <r>
    <n v="309390"/>
    <x v="2375"/>
    <x v="7"/>
    <n v="1"/>
    <x v="109"/>
    <s v="B-1/6, Ashok Vihar Phase 2, New Delhi"/>
    <x v="657"/>
    <s v="Ashok Vihar Phase 2, New Delhi"/>
    <n v="77.179316499999999"/>
    <n v="28.695053099999999"/>
    <x v="966"/>
    <n v="1200"/>
    <x v="0"/>
    <s v="Indian Rupees(Rs.)"/>
    <x v="0"/>
    <x v="1"/>
    <x v="0"/>
    <s v="No"/>
    <n v="3"/>
    <x v="18"/>
    <s v="Yellow"/>
    <x v="2"/>
    <n v="274"/>
  </r>
  <r>
    <n v="300809"/>
    <x v="2376"/>
    <x v="7"/>
    <n v="1"/>
    <x v="109"/>
    <s v="9, Community Centre 2, Ashok Vihar Phase 2, New Delhi"/>
    <x v="657"/>
    <s v="Ashok Vihar Phase 2, New Delhi"/>
    <n v="77.179416200000006"/>
    <n v="28.696190600000001"/>
    <x v="379"/>
    <n v="500"/>
    <x v="3"/>
    <s v="Indian Rupees(Rs.)"/>
    <x v="1"/>
    <x v="1"/>
    <x v="0"/>
    <s v="No"/>
    <n v="2"/>
    <x v="20"/>
    <s v="Yellow"/>
    <x v="2"/>
    <n v="87"/>
  </r>
  <r>
    <n v="1192"/>
    <x v="1231"/>
    <x v="7"/>
    <n v="1"/>
    <x v="109"/>
    <s v="1, Pocket B, DDA Market, Ashok Vihar Phase 3, New Delhi"/>
    <x v="658"/>
    <s v="Ashok Vihar Phase 3, New Delhi"/>
    <n v="77.177678"/>
    <n v="28.6923511"/>
    <x v="343"/>
    <n v="300"/>
    <x v="5"/>
    <s v="Indian Rupees(Rs.)"/>
    <x v="1"/>
    <x v="0"/>
    <x v="0"/>
    <s v="No"/>
    <n v="1"/>
    <x v="9"/>
    <s v="Orange"/>
    <x v="3"/>
    <n v="78"/>
  </r>
  <r>
    <n v="310803"/>
    <x v="2377"/>
    <x v="7"/>
    <n v="1"/>
    <x v="109"/>
    <s v="Shop 42, DDA Market, Near Taxi Stand, Ashok Vihar Phase 3, New Delhi"/>
    <x v="658"/>
    <s v="Ashok Vihar Phase 3, New Delhi"/>
    <n v="77.1781273"/>
    <n v="28.691946399999999"/>
    <x v="342"/>
    <n v="500"/>
    <x v="3"/>
    <s v="Indian Rupees(Rs.)"/>
    <x v="1"/>
    <x v="0"/>
    <x v="0"/>
    <s v="No"/>
    <n v="2"/>
    <x v="13"/>
    <s v="Orange"/>
    <x v="3"/>
    <n v="10"/>
  </r>
  <r>
    <n v="18250797"/>
    <x v="2378"/>
    <x v="7"/>
    <n v="1"/>
    <x v="109"/>
    <s v="A-1/9, Satyawati Colony, Ashok Vihar Phase 3, New Delhi"/>
    <x v="658"/>
    <s v="Ashok Vihar Phase 3, New Delhi"/>
    <n v="77.177857700000004"/>
    <n v="28.691831000000001"/>
    <x v="21"/>
    <n v="300"/>
    <x v="5"/>
    <s v="Indian Rupees(Rs.)"/>
    <x v="1"/>
    <x v="0"/>
    <x v="0"/>
    <s v="No"/>
    <n v="1"/>
    <x v="16"/>
    <s v="Orange"/>
    <x v="3"/>
    <n v="26"/>
  </r>
  <r>
    <n v="198"/>
    <x v="684"/>
    <x v="7"/>
    <n v="1"/>
    <x v="109"/>
    <s v="2-4 &amp; 25-27, Pocket B, Ground Floor, DDA Market, Ashok Vihar Phase 3, New Delhi"/>
    <x v="658"/>
    <s v="Ashok Vihar Phase 3, New Delhi"/>
    <n v="77.177816800000002"/>
    <n v="28.6924171"/>
    <x v="528"/>
    <n v="700"/>
    <x v="2"/>
    <s v="Indian Rupees(Rs.)"/>
    <x v="1"/>
    <x v="0"/>
    <x v="0"/>
    <s v="No"/>
    <n v="2"/>
    <x v="12"/>
    <s v="Orange"/>
    <x v="3"/>
    <n v="101"/>
  </r>
  <r>
    <n v="18449782"/>
    <x v="2379"/>
    <x v="7"/>
    <n v="1"/>
    <x v="109"/>
    <s v="15, DDA Market 3, Satyawati Nagar, Ashok Vihar Phase 3, New Delhi"/>
    <x v="658"/>
    <s v="Ashok Vihar Phase 3, New Delhi"/>
    <n v="77.183554200000003"/>
    <n v="28.687223199999998"/>
    <x v="967"/>
    <n v="500"/>
    <x v="3"/>
    <s v="Indian Rupees(Rs.)"/>
    <x v="1"/>
    <x v="0"/>
    <x v="0"/>
    <s v="No"/>
    <n v="2"/>
    <x v="19"/>
    <s v="Orange"/>
    <x v="3"/>
    <n v="17"/>
  </r>
  <r>
    <n v="18057820"/>
    <x v="2380"/>
    <x v="7"/>
    <n v="1"/>
    <x v="109"/>
    <s v="Shop 8, DDA Market, Ashok Vihar Phase 3, New Delhi"/>
    <x v="658"/>
    <s v="Ashok Vihar Phase 3, New Delhi"/>
    <n v="77.178037500000002"/>
    <n v="28.692475099999999"/>
    <x v="342"/>
    <n v="600"/>
    <x v="3"/>
    <s v="Indian Rupees(Rs.)"/>
    <x v="1"/>
    <x v="0"/>
    <x v="0"/>
    <s v="No"/>
    <n v="2"/>
    <x v="16"/>
    <s v="Orange"/>
    <x v="3"/>
    <n v="34"/>
  </r>
  <r>
    <n v="310215"/>
    <x v="2381"/>
    <x v="7"/>
    <n v="1"/>
    <x v="109"/>
    <s v="12, Jain Colony, Veer Nagar, Near Rana Pratap Bagh, Ashok Vihar Phase 3, New Delhi"/>
    <x v="658"/>
    <s v="Ashok Vihar Phase 3, New Delhi"/>
    <n v="77.167423700000001"/>
    <n v="28.6849542"/>
    <x v="21"/>
    <n v="500"/>
    <x v="3"/>
    <s v="Indian Rupees(Rs.)"/>
    <x v="1"/>
    <x v="0"/>
    <x v="0"/>
    <s v="No"/>
    <n v="2"/>
    <x v="16"/>
    <s v="Orange"/>
    <x v="3"/>
    <n v="12"/>
  </r>
  <r>
    <n v="306841"/>
    <x v="2382"/>
    <x v="7"/>
    <n v="1"/>
    <x v="109"/>
    <s v="Shop 9, Pocket B, DDA Market, Ashok Vihar Phase 3, New Delhi"/>
    <x v="658"/>
    <s v="Ashok Vihar Phase 3, New Delhi"/>
    <n v="77.178049200000004"/>
    <n v="28.692485099999999"/>
    <x v="454"/>
    <n v="750"/>
    <x v="2"/>
    <s v="Indian Rupees(Rs.)"/>
    <x v="1"/>
    <x v="0"/>
    <x v="0"/>
    <s v="No"/>
    <n v="2"/>
    <x v="7"/>
    <s v="Yellow"/>
    <x v="2"/>
    <n v="34"/>
  </r>
  <r>
    <n v="18412952"/>
    <x v="2383"/>
    <x v="7"/>
    <n v="1"/>
    <x v="109"/>
    <s v="Shop 15, DDA Market, Ashok Vihar Phase 3, New Delhi"/>
    <x v="658"/>
    <s v="Ashok Vihar Phase 3, New Delhi"/>
    <n v="77.177883199999997"/>
    <n v="28.692149499999999"/>
    <x v="968"/>
    <n v="400"/>
    <x v="5"/>
    <s v="Indian Rupees(Rs.)"/>
    <x v="1"/>
    <x v="1"/>
    <x v="0"/>
    <s v="No"/>
    <n v="1"/>
    <x v="7"/>
    <s v="Yellow"/>
    <x v="2"/>
    <n v="46"/>
  </r>
  <r>
    <n v="18432191"/>
    <x v="2384"/>
    <x v="7"/>
    <n v="1"/>
    <x v="109"/>
    <s v="Shop 12, DDA Market, B Block, Ashok Vihar Phase 3, New Delhi"/>
    <x v="658"/>
    <s v="Ashok Vihar Phase 3, New Delhi"/>
    <n v="77.178037500000002"/>
    <n v="28.692475099999999"/>
    <x v="342"/>
    <n v="600"/>
    <x v="3"/>
    <s v="Indian Rupees(Rs.)"/>
    <x v="1"/>
    <x v="0"/>
    <x v="0"/>
    <s v="No"/>
    <n v="2"/>
    <x v="20"/>
    <s v="Yellow"/>
    <x v="2"/>
    <n v="31"/>
  </r>
  <r>
    <n v="18375420"/>
    <x v="2385"/>
    <x v="7"/>
    <n v="1"/>
    <x v="109"/>
    <s v="Shop 29, Ground Floor, Durga Place DDA Market, Ashok Vihar Phase 3, New Delhi"/>
    <x v="658"/>
    <s v="Ashok Vihar Phase 3, New Delhi"/>
    <n v="77.177857720000006"/>
    <n v="28.692189089999999"/>
    <x v="969"/>
    <n v="350"/>
    <x v="5"/>
    <s v="Indian Rupees(Rs.)"/>
    <x v="1"/>
    <x v="1"/>
    <x v="0"/>
    <s v="No"/>
    <n v="1"/>
    <x v="4"/>
    <s v="Green"/>
    <x v="1"/>
    <n v="96"/>
  </r>
  <r>
    <n v="6286"/>
    <x v="2386"/>
    <x v="7"/>
    <n v="1"/>
    <x v="109"/>
    <s v="34-37, Bengali Market, Barakhamba Road, New Delhi"/>
    <x v="659"/>
    <s v="Barakhamba Road, New Delhi"/>
    <n v="77.231967900000001"/>
    <n v="28.6295216"/>
    <x v="380"/>
    <n v="550"/>
    <x v="3"/>
    <s v="Indian Rupees(Rs.)"/>
    <x v="1"/>
    <x v="0"/>
    <x v="0"/>
    <s v="No"/>
    <n v="2"/>
    <x v="12"/>
    <s v="Orange"/>
    <x v="3"/>
    <n v="70"/>
  </r>
  <r>
    <n v="1914"/>
    <x v="2387"/>
    <x v="7"/>
    <n v="1"/>
    <x v="109"/>
    <s v="27-29, Bengali Market, Barakhamba Road, New Delhi"/>
    <x v="659"/>
    <s v="Barakhamba Road, New Delhi"/>
    <n v="77.231938"/>
    <n v="28.6297833"/>
    <x v="970"/>
    <n v="400"/>
    <x v="5"/>
    <s v="Indian Rupees(Rs.)"/>
    <x v="1"/>
    <x v="1"/>
    <x v="0"/>
    <s v="No"/>
    <n v="1"/>
    <x v="19"/>
    <s v="Orange"/>
    <x v="3"/>
    <n v="560"/>
  </r>
  <r>
    <n v="18163907"/>
    <x v="880"/>
    <x v="7"/>
    <n v="1"/>
    <x v="109"/>
    <s v="Shop D, Ground Floor, DCM Building, Barakhamba Road, New Delhi"/>
    <x v="659"/>
    <s v="Barakhamba Road, New Delhi"/>
    <n v="77.225461569999993"/>
    <n v="28.629817840000001"/>
    <x v="20"/>
    <n v="450"/>
    <x v="3"/>
    <s v="Indian Rupees(Rs.)"/>
    <x v="1"/>
    <x v="0"/>
    <x v="0"/>
    <s v="No"/>
    <n v="1"/>
    <x v="22"/>
    <s v="Orange"/>
    <x v="3"/>
    <n v="4"/>
  </r>
  <r>
    <n v="18344490"/>
    <x v="1540"/>
    <x v="7"/>
    <n v="1"/>
    <x v="109"/>
    <s v="Shop 44-45, Bengali Market, Barakhamba Road, New Delhi"/>
    <x v="659"/>
    <s v="Barakhamba Road, New Delhi"/>
    <n v="77.232219799999996"/>
    <n v="28.6291908"/>
    <x v="355"/>
    <n v="600"/>
    <x v="3"/>
    <s v="Indian Rupees(Rs.)"/>
    <x v="1"/>
    <x v="1"/>
    <x v="0"/>
    <s v="No"/>
    <n v="2"/>
    <x v="19"/>
    <s v="Orange"/>
    <x v="3"/>
    <n v="38"/>
  </r>
  <r>
    <n v="18412878"/>
    <x v="1632"/>
    <x v="7"/>
    <n v="1"/>
    <x v="109"/>
    <s v="Shop 30, Gandhi Market, Minto Road, Barakhamba Road, New Delhi"/>
    <x v="659"/>
    <s v="Barakhamba Road, New Delhi"/>
    <n v="77.229470000000006"/>
    <n v="28.637043999999999"/>
    <x v="355"/>
    <n v="600"/>
    <x v="3"/>
    <s v="Indian Rupees(Rs.)"/>
    <x v="1"/>
    <x v="1"/>
    <x v="0"/>
    <s v="No"/>
    <n v="2"/>
    <x v="25"/>
    <s v="Orange"/>
    <x v="3"/>
    <n v="11"/>
  </r>
  <r>
    <n v="18294263"/>
    <x v="2388"/>
    <x v="7"/>
    <n v="1"/>
    <x v="109"/>
    <s v="Shop 21, Bengali Market, Barakhamba Road, New Delhi"/>
    <x v="659"/>
    <s v="Barakhamba Road, New Delhi"/>
    <n v="77.232139500000002"/>
    <n v="28.629655199999998"/>
    <x v="971"/>
    <n v="200"/>
    <x v="4"/>
    <s v="Indian Rupees(Rs.)"/>
    <x v="1"/>
    <x v="0"/>
    <x v="0"/>
    <s v="No"/>
    <n v="1"/>
    <x v="9"/>
    <s v="Orange"/>
    <x v="3"/>
    <n v="4"/>
  </r>
  <r>
    <n v="588"/>
    <x v="2389"/>
    <x v="7"/>
    <n v="1"/>
    <x v="109"/>
    <s v="23-25, Bengali Market, Barakhamba Road, New Delhi"/>
    <x v="659"/>
    <s v="Barakhamba Road, New Delhi"/>
    <n v="77.232116199999993"/>
    <n v="28.629713500000001"/>
    <x v="677"/>
    <n v="600"/>
    <x v="3"/>
    <s v="Indian Rupees(Rs.)"/>
    <x v="1"/>
    <x v="1"/>
    <x v="0"/>
    <s v="No"/>
    <n v="2"/>
    <x v="16"/>
    <s v="Orange"/>
    <x v="3"/>
    <n v="421"/>
  </r>
  <r>
    <n v="7150"/>
    <x v="2390"/>
    <x v="7"/>
    <n v="1"/>
    <x v="109"/>
    <s v="1, Gandhi Market, Mirdard Road, Minto Road, Barakhamba Road, New Delhi"/>
    <x v="659"/>
    <s v="Barakhamba Road, New Delhi"/>
    <n v="77.230339999999998"/>
    <n v="28.636706"/>
    <x v="379"/>
    <n v="550"/>
    <x v="3"/>
    <s v="Indian Rupees(Rs.)"/>
    <x v="1"/>
    <x v="1"/>
    <x v="0"/>
    <s v="No"/>
    <n v="2"/>
    <x v="13"/>
    <s v="Orange"/>
    <x v="3"/>
    <n v="68"/>
  </r>
  <r>
    <n v="18264634"/>
    <x v="2391"/>
    <x v="7"/>
    <n v="1"/>
    <x v="109"/>
    <s v="30-33, Bengali Market, Barakhamba Road, New Delhi"/>
    <x v="659"/>
    <s v="Barakhamba Road, New Delhi"/>
    <n v="77.231946399999998"/>
    <n v="28.629640699999999"/>
    <x v="972"/>
    <n v="400"/>
    <x v="5"/>
    <s v="Indian Rupees(Rs.)"/>
    <x v="1"/>
    <x v="0"/>
    <x v="0"/>
    <s v="No"/>
    <n v="1"/>
    <x v="7"/>
    <s v="Yellow"/>
    <x v="2"/>
    <n v="85"/>
  </r>
  <r>
    <n v="301534"/>
    <x v="2392"/>
    <x v="7"/>
    <n v="1"/>
    <x v="109"/>
    <s v="3, Hailey Road, Banga Bhawan, Barakhamba Road, New Delhi"/>
    <x v="659"/>
    <s v="Barakhamba Road, New Delhi"/>
    <n v="77.22564027"/>
    <n v="28.625862890000001"/>
    <x v="973"/>
    <n v="800"/>
    <x v="2"/>
    <s v="Indian Rupees(Rs.)"/>
    <x v="0"/>
    <x v="0"/>
    <x v="0"/>
    <s v="No"/>
    <n v="2"/>
    <x v="11"/>
    <s v="Yellow"/>
    <x v="2"/>
    <n v="343"/>
  </r>
  <r>
    <n v="8340"/>
    <x v="2393"/>
    <x v="7"/>
    <n v="1"/>
    <x v="109"/>
    <s v="12 &amp; 13, Bengali Market, Barakhamba Road, New Delhi"/>
    <x v="659"/>
    <s v="Barakhamba Road, New Delhi"/>
    <n v="77.232066099999997"/>
    <n v="28.629146800000001"/>
    <x v="600"/>
    <n v="300"/>
    <x v="5"/>
    <s v="Indian Rupees(Rs.)"/>
    <x v="1"/>
    <x v="0"/>
    <x v="0"/>
    <s v="No"/>
    <n v="1"/>
    <x v="10"/>
    <s v="Yellow"/>
    <x v="2"/>
    <n v="120"/>
  </r>
  <r>
    <n v="18400739"/>
    <x v="2394"/>
    <x v="7"/>
    <n v="1"/>
    <x v="109"/>
    <s v="Shop 23, NDMC Market, Babar Road, Near Bengal Market, Barakhamba Road, New Delhi"/>
    <x v="659"/>
    <s v="Barakhamba Road, New Delhi"/>
    <n v="77.2297102"/>
    <n v="28.630252599999999"/>
    <x v="343"/>
    <n v="200"/>
    <x v="4"/>
    <s v="Indian Rupees(Rs.)"/>
    <x v="1"/>
    <x v="0"/>
    <x v="0"/>
    <s v="No"/>
    <n v="1"/>
    <x v="14"/>
    <s v="White"/>
    <x v="4"/>
    <n v="3"/>
  </r>
  <r>
    <n v="304954"/>
    <x v="2395"/>
    <x v="7"/>
    <n v="1"/>
    <x v="109"/>
    <s v="Barakhamba Metro Station"/>
    <x v="659"/>
    <s v="Barakhamba Road, New Delhi"/>
    <n v="77.225569859999993"/>
    <n v="28.62948089"/>
    <x v="64"/>
    <n v="100"/>
    <x v="4"/>
    <s v="Indian Rupees(Rs.)"/>
    <x v="1"/>
    <x v="0"/>
    <x v="0"/>
    <s v="No"/>
    <n v="1"/>
    <x v="14"/>
    <s v="White"/>
    <x v="4"/>
    <n v="2"/>
  </r>
  <r>
    <n v="18400737"/>
    <x v="2396"/>
    <x v="7"/>
    <n v="1"/>
    <x v="109"/>
    <s v="Shop 39/40, NDMC Market, Babar Road, Barakhamba Road, New Delhi"/>
    <x v="659"/>
    <s v="Barakhamba Road, New Delhi"/>
    <n v="77.229816999999997"/>
    <n v="28.630585199999999"/>
    <x v="64"/>
    <n v="200"/>
    <x v="4"/>
    <s v="Indian Rupees(Rs.)"/>
    <x v="1"/>
    <x v="0"/>
    <x v="0"/>
    <s v="No"/>
    <n v="1"/>
    <x v="14"/>
    <s v="White"/>
    <x v="4"/>
    <n v="2"/>
  </r>
  <r>
    <n v="18382583"/>
    <x v="2397"/>
    <x v="7"/>
    <n v="1"/>
    <x v="109"/>
    <s v="Shop 40, Shankar Market, Barakhamba Road, New Delhi"/>
    <x v="659"/>
    <s v="Barakhamba Road, New Delhi"/>
    <n v="77.224393699999993"/>
    <n v="28.633756200000001"/>
    <x v="480"/>
    <n v="350"/>
    <x v="5"/>
    <s v="Indian Rupees(Rs.)"/>
    <x v="1"/>
    <x v="0"/>
    <x v="0"/>
    <s v="No"/>
    <n v="1"/>
    <x v="14"/>
    <s v="White"/>
    <x v="4"/>
    <n v="0"/>
  </r>
  <r>
    <n v="18249122"/>
    <x v="2398"/>
    <x v="7"/>
    <n v="1"/>
    <x v="109"/>
    <s v="47-48, Bengali Market, Barakhamba Road, New Delhi"/>
    <x v="659"/>
    <s v="Barakhamba Road, New Delhi"/>
    <n v="77.232181999999995"/>
    <n v="28.629199199999999"/>
    <x v="974"/>
    <n v="750"/>
    <x v="2"/>
    <s v="Indian Rupees(Rs.)"/>
    <x v="1"/>
    <x v="1"/>
    <x v="0"/>
    <s v="No"/>
    <n v="2"/>
    <x v="31"/>
    <s v="Red"/>
    <x v="5"/>
    <n v="55"/>
  </r>
  <r>
    <n v="7354"/>
    <x v="880"/>
    <x v="7"/>
    <n v="1"/>
    <x v="109"/>
    <s v="14-A, Basant Lok Market, Vasant Vihar, New Delhi"/>
    <x v="660"/>
    <s v="Basant Lok Market, Vasant Vihar, New Delhi"/>
    <n v="77.164108049999996"/>
    <n v="28.558603080000001"/>
    <x v="20"/>
    <n v="450"/>
    <x v="3"/>
    <s v="Indian Rupees(Rs.)"/>
    <x v="1"/>
    <x v="0"/>
    <x v="0"/>
    <s v="No"/>
    <n v="1"/>
    <x v="12"/>
    <s v="Orange"/>
    <x v="3"/>
    <n v="49"/>
  </r>
  <r>
    <n v="9267"/>
    <x v="2399"/>
    <x v="7"/>
    <n v="1"/>
    <x v="109"/>
    <s v="Basant Lok Market, Opposite Modern Bazar, Vasant Vihar, New Delhi"/>
    <x v="660"/>
    <s v="Basant Lok Market, Vasant Vihar, New Delhi"/>
    <n v="77.163994439999996"/>
    <n v="28.55882222"/>
    <x v="505"/>
    <n v="400"/>
    <x v="5"/>
    <s v="Indian Rupees(Rs.)"/>
    <x v="1"/>
    <x v="0"/>
    <x v="0"/>
    <s v="No"/>
    <n v="1"/>
    <x v="22"/>
    <s v="Orange"/>
    <x v="3"/>
    <n v="7"/>
  </r>
  <r>
    <n v="7352"/>
    <x v="684"/>
    <x v="7"/>
    <n v="1"/>
    <x v="109"/>
    <s v="6, Basant Lok Market, Priya Cinema Complex, Vasant Vihar, New Delhi"/>
    <x v="660"/>
    <s v="Basant Lok Market, Vasant Vihar, New Delhi"/>
    <n v="77.164545919999995"/>
    <n v="28.55759742"/>
    <x v="528"/>
    <n v="700"/>
    <x v="2"/>
    <s v="Indian Rupees(Rs.)"/>
    <x v="1"/>
    <x v="0"/>
    <x v="0"/>
    <s v="No"/>
    <n v="2"/>
    <x v="16"/>
    <s v="Orange"/>
    <x v="3"/>
    <n v="90"/>
  </r>
  <r>
    <n v="304211"/>
    <x v="2400"/>
    <x v="7"/>
    <n v="1"/>
    <x v="109"/>
    <s v="32, Basant Lok Market, Vasant Vihar, New Delhi"/>
    <x v="660"/>
    <s v="Basant Lok Market, Vasant Vihar, New Delhi"/>
    <n v="77.164167390000003"/>
    <n v="28.55803178"/>
    <x v="343"/>
    <n v="1200"/>
    <x v="0"/>
    <s v="Indian Rupees(Rs.)"/>
    <x v="0"/>
    <x v="0"/>
    <x v="0"/>
    <s v="No"/>
    <n v="3"/>
    <x v="22"/>
    <s v="Orange"/>
    <x v="3"/>
    <n v="11"/>
  </r>
  <r>
    <n v="262"/>
    <x v="592"/>
    <x v="7"/>
    <n v="1"/>
    <x v="109"/>
    <s v="41, Basant Lok Market, Vasant Vihar, New Delhi"/>
    <x v="660"/>
    <s v="Basant Lok Market, Vasant Vihar, New Delhi"/>
    <n v="77.164080220000002"/>
    <n v="28.557509369999998"/>
    <x v="605"/>
    <n v="1000"/>
    <x v="1"/>
    <s v="Indian Rupees(Rs.)"/>
    <x v="1"/>
    <x v="1"/>
    <x v="0"/>
    <s v="No"/>
    <n v="3"/>
    <x v="13"/>
    <s v="Orange"/>
    <x v="3"/>
    <n v="161"/>
  </r>
  <r>
    <n v="4621"/>
    <x v="1185"/>
    <x v="7"/>
    <n v="1"/>
    <x v="109"/>
    <s v="58, Basant Lok Market, Vasant Vihar, New Delhi"/>
    <x v="660"/>
    <s v="Basant Lok Market, Vasant Vihar, New Delhi"/>
    <n v="77.163832450000001"/>
    <n v="28.557357710000002"/>
    <x v="508"/>
    <n v="800"/>
    <x v="2"/>
    <s v="Indian Rupees(Rs.)"/>
    <x v="1"/>
    <x v="0"/>
    <x v="0"/>
    <s v="No"/>
    <n v="2"/>
    <x v="9"/>
    <s v="Orange"/>
    <x v="3"/>
    <n v="67"/>
  </r>
  <r>
    <n v="2134"/>
    <x v="1858"/>
    <x v="7"/>
    <n v="1"/>
    <x v="109"/>
    <s v="3, PVR Priya, Basant Lok Market, Vasant Vihar, New Delhi"/>
    <x v="660"/>
    <s v="Basant Lok Market, Vasant Vihar, New Delhi"/>
    <n v="77.163354010000006"/>
    <n v="28.557490520000002"/>
    <x v="491"/>
    <n v="300"/>
    <x v="5"/>
    <s v="Indian Rupees(Rs.)"/>
    <x v="1"/>
    <x v="1"/>
    <x v="0"/>
    <s v="No"/>
    <n v="1"/>
    <x v="25"/>
    <s v="Orange"/>
    <x v="3"/>
    <n v="23"/>
  </r>
  <r>
    <n v="303472"/>
    <x v="2401"/>
    <x v="7"/>
    <n v="1"/>
    <x v="109"/>
    <s v="24, Basant Lok Market, Vasant Vihar, New Delhi"/>
    <x v="660"/>
    <s v="Basant Lok Market, Vasant Vihar, New Delhi"/>
    <n v="77.16345278"/>
    <n v="28.559152780000002"/>
    <x v="975"/>
    <n v="1700"/>
    <x v="0"/>
    <s v="Indian Rupees(Rs.)"/>
    <x v="1"/>
    <x v="1"/>
    <x v="0"/>
    <s v="No"/>
    <n v="3"/>
    <x v="16"/>
    <s v="Orange"/>
    <x v="3"/>
    <n v="60"/>
  </r>
  <r>
    <n v="758"/>
    <x v="1855"/>
    <x v="7"/>
    <n v="1"/>
    <x v="109"/>
    <s v="59, Basant Lok Market, Vasant Vihar, New Delhi"/>
    <x v="660"/>
    <s v="Basant Lok Market, Vasant Vihar, New Delhi"/>
    <n v="77.164211649999999"/>
    <n v="28.557314420000001"/>
    <x v="38"/>
    <n v="450"/>
    <x v="3"/>
    <s v="Indian Rupees(Rs.)"/>
    <x v="1"/>
    <x v="1"/>
    <x v="0"/>
    <s v="No"/>
    <n v="1"/>
    <x v="20"/>
    <s v="Yellow"/>
    <x v="2"/>
    <n v="239"/>
  </r>
  <r>
    <n v="7217"/>
    <x v="2402"/>
    <x v="7"/>
    <n v="1"/>
    <x v="109"/>
    <s v="15-A, Basant Lok Market, Vasant Vihar, New Delhi"/>
    <x v="660"/>
    <s v="Basant Lok Market, Vasant Vihar, New Delhi"/>
    <n v="77.163954489999995"/>
    <n v="28.558941440000002"/>
    <x v="976"/>
    <n v="1300"/>
    <x v="0"/>
    <s v="Indian Rupees(Rs.)"/>
    <x v="0"/>
    <x v="1"/>
    <x v="0"/>
    <s v="No"/>
    <n v="3"/>
    <x v="11"/>
    <s v="Yellow"/>
    <x v="2"/>
    <n v="137"/>
  </r>
  <r>
    <n v="307054"/>
    <x v="838"/>
    <x v="7"/>
    <n v="1"/>
    <x v="109"/>
    <s v="Priya Complex, Basant Lok Market, Vasant Vihar, New Delhi"/>
    <x v="660"/>
    <s v="Basant Lok Market, Vasant Vihar, New Delhi"/>
    <n v="77.164273339999994"/>
    <n v="28.557392750000002"/>
    <x v="495"/>
    <n v="600"/>
    <x v="3"/>
    <s v="Indian Rupees(Rs.)"/>
    <x v="1"/>
    <x v="1"/>
    <x v="0"/>
    <s v="No"/>
    <n v="2"/>
    <x v="11"/>
    <s v="Yellow"/>
    <x v="2"/>
    <n v="212"/>
  </r>
  <r>
    <n v="771"/>
    <x v="2403"/>
    <x v="7"/>
    <n v="1"/>
    <x v="109"/>
    <s v="59, Community Centre, Basant Lok Market, Vasant Vihar, New Delhi"/>
    <x v="660"/>
    <s v="Basant Lok Market, Vasant Vihar, New Delhi"/>
    <n v="77.163887770000002"/>
    <n v="28.557200160000001"/>
    <x v="379"/>
    <n v="1000"/>
    <x v="1"/>
    <s v="Indian Rupees(Rs.)"/>
    <x v="0"/>
    <x v="1"/>
    <x v="0"/>
    <s v="No"/>
    <n v="3"/>
    <x v="20"/>
    <s v="Yellow"/>
    <x v="2"/>
    <n v="193"/>
  </r>
  <r>
    <n v="171"/>
    <x v="649"/>
    <x v="7"/>
    <n v="1"/>
    <x v="109"/>
    <s v="Community Centre, Basant Lok Market, Vasant Vihar, New Delhi"/>
    <x v="660"/>
    <s v="Basant Lok Market, Vasant Vihar, New Delhi"/>
    <n v="77.163656430000003"/>
    <n v="28.557486399999998"/>
    <x v="308"/>
    <n v="500"/>
    <x v="3"/>
    <s v="Indian Rupees(Rs.)"/>
    <x v="1"/>
    <x v="1"/>
    <x v="0"/>
    <s v="No"/>
    <n v="2"/>
    <x v="20"/>
    <s v="Yellow"/>
    <x v="2"/>
    <n v="202"/>
  </r>
  <r>
    <n v="304675"/>
    <x v="842"/>
    <x v="7"/>
    <n v="1"/>
    <x v="109"/>
    <s v="46, 1st Floor, Priya Cinema Complex, Basant Lok Market, Vasant Vihar, New Delhi"/>
    <x v="660"/>
    <s v="Basant Lok Market, Vasant Vihar, New Delhi"/>
    <n v="77.163649050000004"/>
    <n v="28.557228720000001"/>
    <x v="5"/>
    <n v="1300"/>
    <x v="0"/>
    <s v="Indian Rupees(Rs.)"/>
    <x v="0"/>
    <x v="1"/>
    <x v="0"/>
    <s v="No"/>
    <n v="3"/>
    <x v="20"/>
    <s v="Yellow"/>
    <x v="2"/>
    <n v="332"/>
  </r>
  <r>
    <n v="3269"/>
    <x v="2404"/>
    <x v="7"/>
    <n v="1"/>
    <x v="109"/>
    <s v="40, Basant Lok Market, Vasant Vihar, New Delhi"/>
    <x v="660"/>
    <s v="Basant Lok Market, Vasant Vihar, New Delhi"/>
    <n v="77.164167719999995"/>
    <n v="28.557565610000001"/>
    <x v="270"/>
    <n v="1800"/>
    <x v="0"/>
    <s v="Indian Rupees(Rs.)"/>
    <x v="0"/>
    <x v="0"/>
    <x v="0"/>
    <s v="No"/>
    <n v="3"/>
    <x v="23"/>
    <s v="Red"/>
    <x v="5"/>
    <n v="92"/>
  </r>
  <r>
    <n v="3935"/>
    <x v="2405"/>
    <x v="7"/>
    <n v="1"/>
    <x v="109"/>
    <s v="13 &amp; 14, Ground Floor and Mezzanine Floor, Community Center, Ashok Vihar Phase 2, New Delhi"/>
    <x v="661"/>
    <s v="Bellagio, Ashok Vihar Phase 2, New Delhi"/>
    <n v="77.179924400000004"/>
    <n v="28.696327700000001"/>
    <x v="835"/>
    <n v="1000"/>
    <x v="1"/>
    <s v="Indian Rupees(Rs.)"/>
    <x v="0"/>
    <x v="1"/>
    <x v="0"/>
    <s v="No"/>
    <n v="3"/>
    <x v="22"/>
    <s v="Orange"/>
    <x v="3"/>
    <n v="120"/>
  </r>
  <r>
    <n v="4166"/>
    <x v="2406"/>
    <x v="7"/>
    <n v="1"/>
    <x v="109"/>
    <s v="13-14, 2nd Floor, Community Center, Ashok Vihar Phase 2, New Delhi"/>
    <x v="661"/>
    <s v="Bellagio, Ashok Vihar Phase 2, New Delhi"/>
    <n v="77.180046300000001"/>
    <n v="28.696250800000001"/>
    <x v="5"/>
    <n v="1500"/>
    <x v="0"/>
    <s v="Indian Rupees(Rs.)"/>
    <x v="0"/>
    <x v="1"/>
    <x v="0"/>
    <s v="No"/>
    <n v="3"/>
    <x v="19"/>
    <s v="Orange"/>
    <x v="3"/>
    <n v="137"/>
  </r>
  <r>
    <n v="3936"/>
    <x v="2407"/>
    <x v="7"/>
    <n v="1"/>
    <x v="109"/>
    <s v="13 &amp; 14, 1st Floor, Community Center, Ashok Vihar Phase 2, New Delhi"/>
    <x v="661"/>
    <s v="Bellagio, Ashok Vihar Phase 2, New Delhi"/>
    <n v="77.179924400000004"/>
    <n v="28.696327700000001"/>
    <x v="342"/>
    <n v="1100"/>
    <x v="0"/>
    <s v="Indian Rupees(Rs.)"/>
    <x v="0"/>
    <x v="1"/>
    <x v="0"/>
    <s v="No"/>
    <n v="3"/>
    <x v="7"/>
    <s v="Yellow"/>
    <x v="2"/>
    <n v="158"/>
  </r>
  <r>
    <n v="5227"/>
    <x v="2408"/>
    <x v="7"/>
    <n v="1"/>
    <x v="109"/>
    <s v="Best Western Taurus, IGI Airport Road, NH 8, Mahipalpur, New Delhi"/>
    <x v="662"/>
    <s v="Best Western Taurus Hotel, Mahipalpur, New Delhi"/>
    <n v="77.127168499999996"/>
    <n v="28.548826500000001"/>
    <x v="349"/>
    <n v="1500"/>
    <x v="0"/>
    <s v="Indian Rupees(Rs.)"/>
    <x v="0"/>
    <x v="0"/>
    <x v="0"/>
    <s v="No"/>
    <n v="3"/>
    <x v="27"/>
    <s v="Orange"/>
    <x v="3"/>
    <n v="9"/>
  </r>
  <r>
    <n v="1862"/>
    <x v="2409"/>
    <x v="7"/>
    <n v="1"/>
    <x v="109"/>
    <s v="6, UG-58 &amp; 59, Ansal Chamber 2, Bhikaji Cama Place, New Delhi"/>
    <x v="663"/>
    <s v="Bhikaji Cama Place, New Delhi"/>
    <n v="77.188460199999994"/>
    <n v="28.567778300000001"/>
    <x v="393"/>
    <n v="300"/>
    <x v="5"/>
    <s v="Indian Rupees(Rs.)"/>
    <x v="1"/>
    <x v="1"/>
    <x v="0"/>
    <s v="No"/>
    <n v="1"/>
    <x v="24"/>
    <s v="Orange"/>
    <x v="3"/>
    <n v="38"/>
  </r>
  <r>
    <n v="819"/>
    <x v="2410"/>
    <x v="7"/>
    <n v="1"/>
    <x v="109"/>
    <s v="SF-9, Bhikaji Cama Place, New Delhi"/>
    <x v="663"/>
    <s v="Bhikaji Cama Place, New Delhi"/>
    <n v="77.187005400000004"/>
    <n v="28.569206699999999"/>
    <x v="174"/>
    <n v="2000"/>
    <x v="0"/>
    <s v="Indian Rupees(Rs.)"/>
    <x v="0"/>
    <x v="0"/>
    <x v="0"/>
    <s v="No"/>
    <n v="4"/>
    <x v="12"/>
    <s v="Orange"/>
    <x v="3"/>
    <n v="59"/>
  </r>
  <r>
    <n v="2236"/>
    <x v="2411"/>
    <x v="7"/>
    <n v="1"/>
    <x v="109"/>
    <s v="6, UG62, Ansal Chamber 2, Bhikaji Cama Place, New Delhi"/>
    <x v="663"/>
    <s v="Bhikaji Cama Place, New Delhi"/>
    <n v="77.188280500000005"/>
    <n v="28.568209199999998"/>
    <x v="517"/>
    <n v="200"/>
    <x v="4"/>
    <s v="Indian Rupees(Rs.)"/>
    <x v="1"/>
    <x v="0"/>
    <x v="0"/>
    <s v="No"/>
    <n v="1"/>
    <x v="25"/>
    <s v="Orange"/>
    <x v="3"/>
    <n v="4"/>
  </r>
  <r>
    <n v="4150"/>
    <x v="886"/>
    <x v="7"/>
    <n v="1"/>
    <x v="109"/>
    <s v="Saran Motors, HP Petrol Pump, Near Muhammadpur, Bhikaji Cama Place, New Delhi"/>
    <x v="663"/>
    <s v="Bhikaji Cama Place, New Delhi"/>
    <n v="77.18884371"/>
    <n v="28.567477820000001"/>
    <x v="977"/>
    <n v="1100"/>
    <x v="0"/>
    <s v="Indian Rupees(Rs.)"/>
    <x v="1"/>
    <x v="1"/>
    <x v="0"/>
    <s v="No"/>
    <n v="3"/>
    <x v="28"/>
    <s v="Orange"/>
    <x v="3"/>
    <n v="98"/>
  </r>
  <r>
    <n v="6394"/>
    <x v="1288"/>
    <x v="7"/>
    <n v="1"/>
    <x v="109"/>
    <s v="6, UG-64, Ansal Chamber 2, Bhikaji Cama Place, New Delhi"/>
    <x v="663"/>
    <s v="Bhikaji Cama Place, New Delhi"/>
    <n v="77.188370399999997"/>
    <n v="28.568038600000001"/>
    <x v="343"/>
    <n v="250"/>
    <x v="5"/>
    <s v="Indian Rupees(Rs.)"/>
    <x v="1"/>
    <x v="0"/>
    <x v="0"/>
    <s v="No"/>
    <n v="1"/>
    <x v="25"/>
    <s v="Orange"/>
    <x v="3"/>
    <n v="11"/>
  </r>
  <r>
    <n v="1867"/>
    <x v="2412"/>
    <x v="7"/>
    <n v="1"/>
    <x v="109"/>
    <s v="9, UG-65 &amp; 66, Somdutt Chamber 2, Bhikaji Cama Place, New Delhi"/>
    <x v="663"/>
    <s v="Bhikaji Cama Place, New Delhi"/>
    <n v="77.187205599999999"/>
    <n v="28.5682072"/>
    <x v="342"/>
    <n v="250"/>
    <x v="5"/>
    <s v="Indian Rupees(Rs.)"/>
    <x v="1"/>
    <x v="0"/>
    <x v="0"/>
    <s v="No"/>
    <n v="1"/>
    <x v="9"/>
    <s v="Orange"/>
    <x v="3"/>
    <n v="11"/>
  </r>
  <r>
    <n v="2608"/>
    <x v="2413"/>
    <x v="7"/>
    <n v="1"/>
    <x v="109"/>
    <s v="6, UG-9, Ansal Chamber II, Bhikaji Cama Place, New Delhi"/>
    <x v="663"/>
    <s v="Bhikaji Cama Place, New Delhi"/>
    <n v="77.188469600000005"/>
    <n v="28.567557999999998"/>
    <x v="331"/>
    <n v="150"/>
    <x v="4"/>
    <s v="Indian Rupees(Rs.)"/>
    <x v="1"/>
    <x v="0"/>
    <x v="0"/>
    <s v="No"/>
    <n v="1"/>
    <x v="13"/>
    <s v="Orange"/>
    <x v="3"/>
    <n v="14"/>
  </r>
  <r>
    <n v="8388"/>
    <x v="684"/>
    <x v="7"/>
    <n v="1"/>
    <x v="109"/>
    <s v="30, 31, &amp; 32, Upper Ground Floor, Ansal Chambers-1, Bhikaji Cama Place, New Delhi"/>
    <x v="663"/>
    <s v="Bhikaji Cama Place, New Delhi"/>
    <n v="77.188949320000006"/>
    <n v="28.56902165"/>
    <x v="528"/>
    <n v="700"/>
    <x v="2"/>
    <s v="Indian Rupees(Rs.)"/>
    <x v="1"/>
    <x v="0"/>
    <x v="0"/>
    <s v="No"/>
    <n v="2"/>
    <x v="23"/>
    <s v="Red"/>
    <x v="5"/>
    <n v="71"/>
  </r>
  <r>
    <n v="3465"/>
    <x v="2229"/>
    <x v="7"/>
    <n v="1"/>
    <x v="109"/>
    <s v="UG-60, Ansal Chamber 2, Bhikaji Cama Place, New Delhi"/>
    <x v="663"/>
    <s v="Bhikaji Cama Place, New Delhi"/>
    <n v="77.188441049999994"/>
    <n v="28.568236639999999"/>
    <x v="331"/>
    <n v="400"/>
    <x v="5"/>
    <s v="Indian Rupees(Rs.)"/>
    <x v="1"/>
    <x v="1"/>
    <x v="0"/>
    <s v="No"/>
    <n v="1"/>
    <x v="23"/>
    <s v="Red"/>
    <x v="5"/>
    <n v="33"/>
  </r>
  <r>
    <n v="301581"/>
    <x v="2414"/>
    <x v="7"/>
    <n v="1"/>
    <x v="109"/>
    <s v="Centaur Hotel, Near Aerocity, New Delhi"/>
    <x v="664"/>
    <s v="Centaur Hotel, Aerocity, New Delhi"/>
    <n v="77.115195999999997"/>
    <n v="28.543091"/>
    <x v="20"/>
    <n v="1500"/>
    <x v="0"/>
    <s v="Indian Rupees(Rs.)"/>
    <x v="1"/>
    <x v="0"/>
    <x v="0"/>
    <s v="No"/>
    <n v="3"/>
    <x v="14"/>
    <s v="White"/>
    <x v="4"/>
    <n v="2"/>
  </r>
  <r>
    <n v="823"/>
    <x v="2415"/>
    <x v="7"/>
    <n v="1"/>
    <x v="109"/>
    <s v="7, Yashwant Place Market, Food Plaza, Chanakyapuri, New Delhi"/>
    <x v="665"/>
    <s v="Chanakyapuri, New Delhi"/>
    <n v="77.191874400000003"/>
    <n v="28.584146400000002"/>
    <x v="441"/>
    <n v="850"/>
    <x v="1"/>
    <s v="Indian Rupees(Rs.)"/>
    <x v="1"/>
    <x v="1"/>
    <x v="0"/>
    <s v="No"/>
    <n v="2"/>
    <x v="16"/>
    <s v="Orange"/>
    <x v="3"/>
    <n v="85"/>
  </r>
  <r>
    <n v="18421499"/>
    <x v="2416"/>
    <x v="7"/>
    <n v="1"/>
    <x v="109"/>
    <s v="Yashwant Palace Market, Chanakyapuri, New Delhi"/>
    <x v="665"/>
    <s v="Chanakyapuri, New Delhi"/>
    <n v="77.191514999999995"/>
    <n v="28.585097900000001"/>
    <x v="978"/>
    <n v="600"/>
    <x v="3"/>
    <s v="Indian Rupees(Rs.)"/>
    <x v="1"/>
    <x v="0"/>
    <x v="0"/>
    <s v="No"/>
    <n v="2"/>
    <x v="22"/>
    <s v="Orange"/>
    <x v="3"/>
    <n v="10"/>
  </r>
  <r>
    <n v="846"/>
    <x v="2417"/>
    <x v="7"/>
    <n v="1"/>
    <x v="109"/>
    <s v="21, Yashwant Place, Food Plaza, Chanakyapuri, New Delhi"/>
    <x v="665"/>
    <s v="Chanakyapuri, New Delhi"/>
    <n v="77.191604799999993"/>
    <n v="28.584299900000001"/>
    <x v="441"/>
    <n v="700"/>
    <x v="2"/>
    <s v="Indian Rupees(Rs.)"/>
    <x v="1"/>
    <x v="0"/>
    <x v="0"/>
    <s v="No"/>
    <n v="2"/>
    <x v="27"/>
    <s v="Orange"/>
    <x v="3"/>
    <n v="8"/>
  </r>
  <r>
    <n v="816"/>
    <x v="2418"/>
    <x v="7"/>
    <n v="1"/>
    <x v="109"/>
    <s v="25, Yashwant Place Market, Food Plaza, Chanakyapuri, New Delhi"/>
    <x v="665"/>
    <s v="Chanakyapuri, New Delhi"/>
    <n v="77.191559900000001"/>
    <n v="28.5842508"/>
    <x v="441"/>
    <n v="700"/>
    <x v="2"/>
    <s v="Indian Rupees(Rs.)"/>
    <x v="1"/>
    <x v="0"/>
    <x v="0"/>
    <s v="No"/>
    <n v="2"/>
    <x v="22"/>
    <s v="Orange"/>
    <x v="3"/>
    <n v="16"/>
  </r>
  <r>
    <n v="4055"/>
    <x v="1647"/>
    <x v="7"/>
    <n v="1"/>
    <x v="109"/>
    <s v="Satya Marg, Yashwant Place Market, Chanakyapuri, New Delhi"/>
    <x v="665"/>
    <s v="Chanakyapuri, New Delhi"/>
    <n v="77.1912454"/>
    <n v="28.585161800000002"/>
    <x v="789"/>
    <n v="450"/>
    <x v="3"/>
    <s v="Indian Rupees(Rs.)"/>
    <x v="1"/>
    <x v="0"/>
    <x v="0"/>
    <s v="No"/>
    <n v="1"/>
    <x v="19"/>
    <s v="Orange"/>
    <x v="3"/>
    <n v="113"/>
  </r>
  <r>
    <n v="18312487"/>
    <x v="880"/>
    <x v="7"/>
    <n v="1"/>
    <x v="109"/>
    <s v="1st Floor, BPCL Petrol Pump, Opposite Chanakyapuri Cinema, Chanakyapuri, New Delhi"/>
    <x v="665"/>
    <s v="Chanakyapuri, New Delhi"/>
    <n v="77.190975899999998"/>
    <n v="28.583433299999999"/>
    <x v="20"/>
    <n v="450"/>
    <x v="3"/>
    <s v="Indian Rupees(Rs.)"/>
    <x v="1"/>
    <x v="0"/>
    <x v="0"/>
    <s v="No"/>
    <n v="1"/>
    <x v="9"/>
    <s v="Orange"/>
    <x v="3"/>
    <n v="4"/>
  </r>
  <r>
    <n v="1630"/>
    <x v="2419"/>
    <x v="7"/>
    <n v="1"/>
    <x v="109"/>
    <s v="27, Yashwant Place Market, Chanakyapuri, New Delhi"/>
    <x v="665"/>
    <s v="Chanakyapuri, New Delhi"/>
    <n v="77.191428299999998"/>
    <n v="28.584360799999999"/>
    <x v="441"/>
    <n v="800"/>
    <x v="2"/>
    <s v="Indian Rupees(Rs.)"/>
    <x v="0"/>
    <x v="0"/>
    <x v="0"/>
    <s v="No"/>
    <n v="2"/>
    <x v="12"/>
    <s v="Orange"/>
    <x v="3"/>
    <n v="17"/>
  </r>
  <r>
    <n v="308261"/>
    <x v="2420"/>
    <x v="7"/>
    <n v="1"/>
    <x v="109"/>
    <s v="7, Chanakyapuri, New Delhi"/>
    <x v="665"/>
    <s v="Chanakyapuri, New Delhi"/>
    <n v="77.186393699999996"/>
    <n v="28.604322700000001"/>
    <x v="398"/>
    <n v="450"/>
    <x v="3"/>
    <s v="Indian Rupees(Rs.)"/>
    <x v="1"/>
    <x v="0"/>
    <x v="0"/>
    <s v="No"/>
    <n v="1"/>
    <x v="27"/>
    <s v="Orange"/>
    <x v="3"/>
    <n v="33"/>
  </r>
  <r>
    <n v="2587"/>
    <x v="869"/>
    <x v="7"/>
    <n v="1"/>
    <x v="109"/>
    <s v="26, Yashwant Place Market, Food Plaza, Chanakyapuri, New Delhi"/>
    <x v="665"/>
    <s v="Chanakyapuri, New Delhi"/>
    <n v="77.191604799999993"/>
    <n v="28.5843895"/>
    <x v="5"/>
    <n v="800"/>
    <x v="2"/>
    <s v="Indian Rupees(Rs.)"/>
    <x v="0"/>
    <x v="0"/>
    <x v="0"/>
    <s v="No"/>
    <n v="2"/>
    <x v="22"/>
    <s v="Orange"/>
    <x v="3"/>
    <n v="66"/>
  </r>
  <r>
    <n v="849"/>
    <x v="2421"/>
    <x v="7"/>
    <n v="1"/>
    <x v="109"/>
    <s v="V-15, Yashwant Place Market, Food Plaza, Chanakyapuri, New Delhi"/>
    <x v="665"/>
    <s v="Chanakyapuri, New Delhi"/>
    <n v="77.191559900000001"/>
    <n v="28.5842508"/>
    <x v="5"/>
    <n v="800"/>
    <x v="2"/>
    <s v="Indian Rupees(Rs.)"/>
    <x v="1"/>
    <x v="0"/>
    <x v="0"/>
    <s v="No"/>
    <n v="2"/>
    <x v="19"/>
    <s v="Orange"/>
    <x v="3"/>
    <n v="34"/>
  </r>
  <r>
    <n v="848"/>
    <x v="2422"/>
    <x v="7"/>
    <n v="1"/>
    <x v="109"/>
    <s v="12 &amp; 13, Food Plaza, Yashwant Place, Chanakyapuri, New Delhi"/>
    <x v="665"/>
    <s v="Chanakyapuri, New Delhi"/>
    <n v="77.191743599999995"/>
    <n v="28.584292699999999"/>
    <x v="979"/>
    <n v="700"/>
    <x v="2"/>
    <s v="Indian Rupees(Rs.)"/>
    <x v="1"/>
    <x v="0"/>
    <x v="0"/>
    <s v="No"/>
    <n v="2"/>
    <x v="25"/>
    <s v="Orange"/>
    <x v="3"/>
    <n v="31"/>
  </r>
  <r>
    <n v="852"/>
    <x v="2423"/>
    <x v="7"/>
    <n v="1"/>
    <x v="109"/>
    <s v="S14, Yashwant Place, Food Plaza, Chanakyapuri, New Delhi"/>
    <x v="665"/>
    <s v="Chanakyapuri, New Delhi"/>
    <n v="77.191558000000001"/>
    <n v="28.584320200000001"/>
    <x v="5"/>
    <n v="900"/>
    <x v="1"/>
    <s v="Indian Rupees(Rs.)"/>
    <x v="0"/>
    <x v="0"/>
    <x v="0"/>
    <s v="No"/>
    <n v="2"/>
    <x v="12"/>
    <s v="Orange"/>
    <x v="3"/>
    <n v="17"/>
  </r>
  <r>
    <n v="312194"/>
    <x v="1060"/>
    <x v="7"/>
    <n v="1"/>
    <x v="109"/>
    <s v="Shantipath, Chanakyapuri, New Delhi"/>
    <x v="665"/>
    <s v="Chanakyapuri, New Delhi"/>
    <n v="77.168366599999999"/>
    <n v="28.595299199999999"/>
    <x v="20"/>
    <n v="600"/>
    <x v="3"/>
    <s v="Indian Rupees(Rs.)"/>
    <x v="1"/>
    <x v="0"/>
    <x v="0"/>
    <s v="No"/>
    <n v="2"/>
    <x v="9"/>
    <s v="Orange"/>
    <x v="3"/>
    <n v="4"/>
  </r>
  <r>
    <n v="7643"/>
    <x v="2424"/>
    <x v="7"/>
    <n v="1"/>
    <x v="109"/>
    <s v="50, Malcha Market, Chanakyapuri, New Delhi"/>
    <x v="665"/>
    <s v="Chanakyapuri, New Delhi"/>
    <n v="77.186708199999998"/>
    <n v="28.602426300000001"/>
    <x v="64"/>
    <n v="200"/>
    <x v="4"/>
    <s v="Indian Rupees(Rs.)"/>
    <x v="1"/>
    <x v="0"/>
    <x v="0"/>
    <s v="No"/>
    <n v="1"/>
    <x v="25"/>
    <s v="Orange"/>
    <x v="3"/>
    <n v="5"/>
  </r>
  <r>
    <n v="3238"/>
    <x v="2425"/>
    <x v="7"/>
    <n v="1"/>
    <x v="109"/>
    <s v="6/48, Malcha Marg Shopping Centre, Chanakyapuri, New Delhi"/>
    <x v="665"/>
    <s v="Chanakyapuri, New Delhi"/>
    <n v="77.186013700000004"/>
    <n v="28.602146699999999"/>
    <x v="342"/>
    <n v="1650"/>
    <x v="0"/>
    <s v="Indian Rupees(Rs.)"/>
    <x v="0"/>
    <x v="0"/>
    <x v="0"/>
    <s v="No"/>
    <n v="3"/>
    <x v="22"/>
    <s v="Orange"/>
    <x v="3"/>
    <n v="10"/>
  </r>
  <r>
    <n v="18396184"/>
    <x v="2426"/>
    <x v="7"/>
    <n v="1"/>
    <x v="109"/>
    <s v="9, Kautilya Marg, Chanakyapuri, New Delhi"/>
    <x v="665"/>
    <s v="Chanakyapuri, New Delhi"/>
    <n v="77.196905599999994"/>
    <n v="28.599861199999999"/>
    <x v="980"/>
    <n v="500"/>
    <x v="3"/>
    <s v="Indian Rupees(Rs.)"/>
    <x v="1"/>
    <x v="0"/>
    <x v="0"/>
    <s v="No"/>
    <n v="2"/>
    <x v="22"/>
    <s v="Orange"/>
    <x v="3"/>
    <n v="4"/>
  </r>
  <r>
    <n v="847"/>
    <x v="2427"/>
    <x v="7"/>
    <n v="1"/>
    <x v="109"/>
    <s v="18, Yashwant Place, Food Plaza, Chanakyapuri, New Delhi"/>
    <x v="665"/>
    <s v="Chanakyapuri, New Delhi"/>
    <n v="77.191694699999999"/>
    <n v="28.584308499999999"/>
    <x v="441"/>
    <n v="900"/>
    <x v="1"/>
    <s v="Indian Rupees(Rs.)"/>
    <x v="1"/>
    <x v="0"/>
    <x v="0"/>
    <s v="No"/>
    <n v="2"/>
    <x v="19"/>
    <s v="Orange"/>
    <x v="3"/>
    <n v="60"/>
  </r>
  <r>
    <n v="7575"/>
    <x v="2428"/>
    <x v="7"/>
    <n v="1"/>
    <x v="109"/>
    <s v="2, Yashwant Place Market, Chanakyapuri, New Delhi"/>
    <x v="665"/>
    <s v="Chanakyapuri, New Delhi"/>
    <n v="77.191784499999997"/>
    <n v="28.584137900000002"/>
    <x v="441"/>
    <n v="700"/>
    <x v="2"/>
    <s v="Indian Rupees(Rs.)"/>
    <x v="1"/>
    <x v="0"/>
    <x v="0"/>
    <s v="No"/>
    <n v="2"/>
    <x v="12"/>
    <s v="Orange"/>
    <x v="3"/>
    <n v="14"/>
  </r>
  <r>
    <n v="850"/>
    <x v="1418"/>
    <x v="7"/>
    <n v="1"/>
    <x v="109"/>
    <s v="12 &amp; 13, Food Plaza, Yashwant Place, Chanakyapuri, New Delhi"/>
    <x v="665"/>
    <s v="Chanakyapuri, New Delhi"/>
    <n v="77.191784499999997"/>
    <n v="28.584137900000002"/>
    <x v="441"/>
    <n v="700"/>
    <x v="2"/>
    <s v="Indian Rupees(Rs.)"/>
    <x v="1"/>
    <x v="0"/>
    <x v="0"/>
    <s v="No"/>
    <n v="2"/>
    <x v="13"/>
    <s v="Orange"/>
    <x v="3"/>
    <n v="10"/>
  </r>
  <r>
    <n v="311856"/>
    <x v="1869"/>
    <x v="7"/>
    <n v="1"/>
    <x v="109"/>
    <s v="Delhi Organic Farmers Market, Palika Services Officers Institute, Vinay Marg, Chanakyapuri, New Delhi"/>
    <x v="665"/>
    <s v="Chanakyapuri, New Delhi"/>
    <n v="77.193348599999993"/>
    <n v="28.5867665"/>
    <x v="981"/>
    <n v="700"/>
    <x v="2"/>
    <s v="Indian Rupees(Rs.)"/>
    <x v="1"/>
    <x v="0"/>
    <x v="0"/>
    <s v="No"/>
    <n v="2"/>
    <x v="9"/>
    <s v="Orange"/>
    <x v="3"/>
    <n v="7"/>
  </r>
  <r>
    <n v="851"/>
    <x v="2429"/>
    <x v="7"/>
    <n v="1"/>
    <x v="109"/>
    <s v="Opposite Chanakya Theatre, Chanakyapuri, New Delhi"/>
    <x v="665"/>
    <s v="Chanakyapuri, New Delhi"/>
    <n v="77.1908861"/>
    <n v="28.583066299999999"/>
    <x v="982"/>
    <n v="600"/>
    <x v="3"/>
    <s v="Indian Rupees(Rs.)"/>
    <x v="1"/>
    <x v="0"/>
    <x v="0"/>
    <s v="No"/>
    <n v="2"/>
    <x v="19"/>
    <s v="Orange"/>
    <x v="3"/>
    <n v="161"/>
  </r>
  <r>
    <n v="18228885"/>
    <x v="2430"/>
    <x v="7"/>
    <n v="1"/>
    <x v="109"/>
    <s v="New Moti Bagh, Near Leela Palace Hotel, Chanakyapuri, New Delhi"/>
    <x v="665"/>
    <s v="Chanakyapuri, New Delhi"/>
    <n v="77.186393699999996"/>
    <n v="28.579590100000001"/>
    <x v="21"/>
    <n v="300"/>
    <x v="5"/>
    <s v="Indian Rupees(Rs.)"/>
    <x v="1"/>
    <x v="0"/>
    <x v="0"/>
    <s v="No"/>
    <n v="1"/>
    <x v="19"/>
    <s v="Orange"/>
    <x v="3"/>
    <n v="28"/>
  </r>
  <r>
    <n v="824"/>
    <x v="2431"/>
    <x v="7"/>
    <n v="1"/>
    <x v="109"/>
    <s v="V-10 &amp; 16, Yashwant Place Market, Food Plaza, Chanakyapuri, New Delhi"/>
    <x v="665"/>
    <s v="Chanakyapuri, New Delhi"/>
    <n v="77.191604799999993"/>
    <n v="28.584299900000001"/>
    <x v="5"/>
    <n v="800"/>
    <x v="2"/>
    <s v="Indian Rupees(Rs.)"/>
    <x v="0"/>
    <x v="1"/>
    <x v="0"/>
    <s v="No"/>
    <n v="2"/>
    <x v="11"/>
    <s v="Yellow"/>
    <x v="2"/>
    <n v="137"/>
  </r>
  <r>
    <n v="301102"/>
    <x v="2432"/>
    <x v="7"/>
    <n v="1"/>
    <x v="109"/>
    <s v="11, Kautilya Marg, Chanakyapuri, New Delhi"/>
    <x v="665"/>
    <s v="Chanakyapuri, New Delhi"/>
    <n v="77.197175099999995"/>
    <n v="28.598542800000001"/>
    <x v="983"/>
    <n v="400"/>
    <x v="5"/>
    <s v="Indian Rupees(Rs.)"/>
    <x v="1"/>
    <x v="0"/>
    <x v="0"/>
    <s v="No"/>
    <n v="1"/>
    <x v="11"/>
    <s v="Yellow"/>
    <x v="2"/>
    <n v="203"/>
  </r>
  <r>
    <n v="18238246"/>
    <x v="2433"/>
    <x v="7"/>
    <n v="1"/>
    <x v="109"/>
    <s v="Chanakyapuri, New Delhi"/>
    <x v="665"/>
    <s v="Chanakyapuri, New Delhi"/>
    <n v="77.173589500000006"/>
    <n v="28.5974082"/>
    <x v="480"/>
    <n v="450"/>
    <x v="3"/>
    <s v="Indian Rupees(Rs.)"/>
    <x v="1"/>
    <x v="0"/>
    <x v="0"/>
    <s v="No"/>
    <n v="1"/>
    <x v="20"/>
    <s v="Yellow"/>
    <x v="2"/>
    <n v="20"/>
  </r>
  <r>
    <n v="6003"/>
    <x v="2434"/>
    <x v="7"/>
    <n v="1"/>
    <x v="109"/>
    <s v="1, Assam Bhavan, Chanakyapuri, New Delhi"/>
    <x v="665"/>
    <s v="Chanakyapuri, New Delhi"/>
    <n v="77.187651599999995"/>
    <n v="28.605518199999999"/>
    <x v="984"/>
    <n v="600"/>
    <x v="3"/>
    <s v="Indian Rupees(Rs.)"/>
    <x v="1"/>
    <x v="0"/>
    <x v="0"/>
    <s v="No"/>
    <n v="2"/>
    <x v="20"/>
    <s v="Yellow"/>
    <x v="2"/>
    <n v="218"/>
  </r>
  <r>
    <n v="18469659"/>
    <x v="2435"/>
    <x v="7"/>
    <n v="1"/>
    <x v="109"/>
    <s v="27, Kautilya Marg, Diplomatic Enclave, Chanakyapuri, New Delhi"/>
    <x v="665"/>
    <s v="Chanakyapuri, New Delhi"/>
    <n v="77.198046899999994"/>
    <n v="28.598696199999999"/>
    <x v="985"/>
    <n v="350"/>
    <x v="5"/>
    <s v="Indian Rupees(Rs.)"/>
    <x v="1"/>
    <x v="0"/>
    <x v="0"/>
    <s v="No"/>
    <n v="1"/>
    <x v="14"/>
    <s v="White"/>
    <x v="4"/>
    <n v="0"/>
  </r>
  <r>
    <n v="18288994"/>
    <x v="2436"/>
    <x v="7"/>
    <n v="1"/>
    <x v="109"/>
    <s v="9, Bir Tikenderjith Marg, Chanakyapuri, New Delhi"/>
    <x v="665"/>
    <s v="Chanakyapuri, New Delhi"/>
    <n v="77.1908861"/>
    <n v="28.583066299999999"/>
    <x v="478"/>
    <n v="300"/>
    <x v="5"/>
    <s v="Indian Rupees(Rs.)"/>
    <x v="1"/>
    <x v="0"/>
    <x v="0"/>
    <s v="No"/>
    <n v="1"/>
    <x v="14"/>
    <s v="White"/>
    <x v="4"/>
    <n v="1"/>
  </r>
  <r>
    <n v="845"/>
    <x v="2437"/>
    <x v="7"/>
    <n v="1"/>
    <x v="109"/>
    <s v="5, Yashwant Place, Food Plaza, Near Chanakya Cinema, Chanakyapuri, New Delhi"/>
    <x v="665"/>
    <s v="Chanakyapuri, New Delhi"/>
    <n v="77.191784499999997"/>
    <n v="28.584137900000002"/>
    <x v="441"/>
    <n v="650"/>
    <x v="2"/>
    <s v="Indian Rupees(Rs.)"/>
    <x v="1"/>
    <x v="0"/>
    <x v="0"/>
    <s v="No"/>
    <n v="2"/>
    <x v="14"/>
    <s v="White"/>
    <x v="4"/>
    <n v="2"/>
  </r>
  <r>
    <n v="18466422"/>
    <x v="2438"/>
    <x v="7"/>
    <n v="1"/>
    <x v="109"/>
    <s v="Samrat Hotel, 50-B, Kautilya Marg, Chanakyapuri, New Delhi"/>
    <x v="665"/>
    <s v="Chanakyapuri, New Delhi"/>
    <n v="77.197444599999997"/>
    <n v="28.595790600000001"/>
    <x v="270"/>
    <n v="3000"/>
    <x v="0"/>
    <s v="Indian Rupees(Rs.)"/>
    <x v="1"/>
    <x v="0"/>
    <x v="0"/>
    <s v="No"/>
    <n v="4"/>
    <x v="14"/>
    <s v="White"/>
    <x v="4"/>
    <n v="3"/>
  </r>
  <r>
    <n v="815"/>
    <x v="659"/>
    <x v="7"/>
    <n v="1"/>
    <x v="109"/>
    <s v="20/48, Malcha Marg Shopping Complex, Diplomatic Enclave, Chanakyapuri, New Delhi"/>
    <x v="665"/>
    <s v="Chanakyapuri, New Delhi"/>
    <n v="77.187112499999998"/>
    <n v="28.601613700000001"/>
    <x v="342"/>
    <n v="1600"/>
    <x v="0"/>
    <s v="Indian Rupees(Rs.)"/>
    <x v="0"/>
    <x v="0"/>
    <x v="0"/>
    <s v="No"/>
    <n v="3"/>
    <x v="23"/>
    <s v="Red"/>
    <x v="5"/>
    <n v="164"/>
  </r>
  <r>
    <n v="305296"/>
    <x v="2439"/>
    <x v="7"/>
    <n v="1"/>
    <x v="109"/>
    <s v="Behind Jesus &amp; Mary College, Rizal Marg, Chanakyapuri, New Delhi"/>
    <x v="665"/>
    <s v="Chanakyapuri, New Delhi"/>
    <n v="77.178935999999993"/>
    <n v="28.592856900000001"/>
    <x v="391"/>
    <n v="500"/>
    <x v="3"/>
    <s v="Indian Rupees(Rs.)"/>
    <x v="1"/>
    <x v="0"/>
    <x v="0"/>
    <s v="No"/>
    <n v="2"/>
    <x v="26"/>
    <s v="Red"/>
    <x v="5"/>
    <n v="138"/>
  </r>
  <r>
    <n v="6079"/>
    <x v="2440"/>
    <x v="7"/>
    <n v="1"/>
    <x v="109"/>
    <s v="27, Satnam Park, Bhagat Singh Road, Chander Nagar, New Delhi"/>
    <x v="666"/>
    <s v="Chander Nagar, New Delhi"/>
    <n v="77.282044600000006"/>
    <n v="28.655501399999999"/>
    <x v="343"/>
    <n v="200"/>
    <x v="4"/>
    <s v="Indian Rupees(Rs.)"/>
    <x v="1"/>
    <x v="0"/>
    <x v="0"/>
    <s v="No"/>
    <n v="1"/>
    <x v="16"/>
    <s v="Orange"/>
    <x v="3"/>
    <n v="21"/>
  </r>
  <r>
    <n v="6117"/>
    <x v="2441"/>
    <x v="7"/>
    <n v="1"/>
    <x v="109"/>
    <s v="K-14, Bhagat Singh Road, Satnam Park, Chander Nagar, New Delhi"/>
    <x v="666"/>
    <s v="Chander Nagar, New Delhi"/>
    <n v="77.282206299999999"/>
    <n v="28.655449000000001"/>
    <x v="343"/>
    <n v="150"/>
    <x v="4"/>
    <s v="Indian Rupees(Rs.)"/>
    <x v="1"/>
    <x v="0"/>
    <x v="0"/>
    <s v="No"/>
    <n v="1"/>
    <x v="13"/>
    <s v="Orange"/>
    <x v="3"/>
    <n v="6"/>
  </r>
  <r>
    <n v="18082202"/>
    <x v="684"/>
    <x v="7"/>
    <n v="1"/>
    <x v="109"/>
    <s v="14, Geeta Colony Road,  Sunder Park, Chander Nagar, New Delhi"/>
    <x v="666"/>
    <s v="Chander Nagar, New Delhi"/>
    <n v="77.277775800000001"/>
    <n v="28.651988800000002"/>
    <x v="528"/>
    <n v="700"/>
    <x v="2"/>
    <s v="Indian Rupees(Rs.)"/>
    <x v="1"/>
    <x v="0"/>
    <x v="0"/>
    <s v="No"/>
    <n v="2"/>
    <x v="9"/>
    <s v="Orange"/>
    <x v="3"/>
    <n v="10"/>
  </r>
  <r>
    <n v="308574"/>
    <x v="873"/>
    <x v="7"/>
    <n v="1"/>
    <x v="109"/>
    <s v="K-9 Block, Main Road, Chander Nagar, New Delhi"/>
    <x v="666"/>
    <s v="Chander Nagar, New Delhi"/>
    <n v="77.281663699999996"/>
    <n v="28.656023999999999"/>
    <x v="21"/>
    <n v="200"/>
    <x v="4"/>
    <s v="Indian Rupees(Rs.)"/>
    <x v="1"/>
    <x v="0"/>
    <x v="0"/>
    <s v="No"/>
    <n v="1"/>
    <x v="12"/>
    <s v="Orange"/>
    <x v="3"/>
    <n v="10"/>
  </r>
  <r>
    <n v="6123"/>
    <x v="2442"/>
    <x v="7"/>
    <n v="1"/>
    <x v="109"/>
    <s v="108, Main Road, Chander Nagar, New Delhi"/>
    <x v="666"/>
    <s v="Chander Nagar, New Delhi"/>
    <n v="77.282172500000001"/>
    <n v="28.654838900000001"/>
    <x v="986"/>
    <n v="300"/>
    <x v="5"/>
    <s v="Indian Rupees(Rs.)"/>
    <x v="1"/>
    <x v="0"/>
    <x v="0"/>
    <s v="No"/>
    <n v="1"/>
    <x v="22"/>
    <s v="Orange"/>
    <x v="3"/>
    <n v="6"/>
  </r>
  <r>
    <n v="312157"/>
    <x v="2443"/>
    <x v="7"/>
    <n v="1"/>
    <x v="109"/>
    <s v="3, Opposite Navjeevan Nursing Home, Chander Nagar, New Delhi"/>
    <x v="666"/>
    <s v="Chander Nagar, New Delhi"/>
    <n v="77.277974599999993"/>
    <n v="28.653687300000001"/>
    <x v="380"/>
    <n v="500"/>
    <x v="3"/>
    <s v="Indian Rupees(Rs.)"/>
    <x v="1"/>
    <x v="0"/>
    <x v="0"/>
    <s v="No"/>
    <n v="2"/>
    <x v="13"/>
    <s v="Orange"/>
    <x v="3"/>
    <n v="15"/>
  </r>
  <r>
    <n v="302490"/>
    <x v="2444"/>
    <x v="7"/>
    <n v="1"/>
    <x v="109"/>
    <s v="H 1A, New Gobind Pura, Near, Chander Nagar, New Delhi"/>
    <x v="666"/>
    <s v="Chander Nagar, New Delhi"/>
    <n v="77.2822247"/>
    <n v="28.6512423"/>
    <x v="343"/>
    <n v="400"/>
    <x v="5"/>
    <s v="Indian Rupees(Rs.)"/>
    <x v="1"/>
    <x v="0"/>
    <x v="0"/>
    <s v="No"/>
    <n v="1"/>
    <x v="9"/>
    <s v="Orange"/>
    <x v="3"/>
    <n v="12"/>
  </r>
  <r>
    <n v="304697"/>
    <x v="2445"/>
    <x v="7"/>
    <n v="1"/>
    <x v="109"/>
    <s v="Ground Floor, Plot 482, Haveli Haider Quli, Near Andhra Bank, Chandni Chowk, New Delhi"/>
    <x v="667"/>
    <s v="Chandni Chowk, New Delhi"/>
    <n v="77.224214000000003"/>
    <n v="28.656405700000001"/>
    <x v="343"/>
    <n v="300"/>
    <x v="5"/>
    <s v="Indian Rupees(Rs.)"/>
    <x v="1"/>
    <x v="0"/>
    <x v="0"/>
    <s v="No"/>
    <n v="1"/>
    <x v="19"/>
    <s v="Orange"/>
    <x v="3"/>
    <n v="29"/>
  </r>
  <r>
    <n v="307713"/>
    <x v="2446"/>
    <x v="7"/>
    <n v="1"/>
    <x v="109"/>
    <s v="5080, Ballimaran Road, Katra Nawab, Chandni Chowk, New Delhi"/>
    <x v="667"/>
    <s v="Chandni Chowk, New Delhi"/>
    <n v="77.227806799999996"/>
    <n v="28.6545089"/>
    <x v="21"/>
    <n v="150"/>
    <x v="4"/>
    <s v="Indian Rupees(Rs.)"/>
    <x v="1"/>
    <x v="0"/>
    <x v="0"/>
    <s v="No"/>
    <n v="1"/>
    <x v="9"/>
    <s v="Orange"/>
    <x v="3"/>
    <n v="9"/>
  </r>
  <r>
    <n v="18384137"/>
    <x v="2447"/>
    <x v="7"/>
    <n v="1"/>
    <x v="109"/>
    <s v="6283, Main Bara Hindu Rao, Near choti Masjid, MD Ismail Marg, Sadar Bazar, Chandni Chowk, New Delhi"/>
    <x v="667"/>
    <s v="Chandni Chowk, New Delhi"/>
    <n v="77.209482600000001"/>
    <n v="28.663599000000001"/>
    <x v="347"/>
    <n v="300"/>
    <x v="5"/>
    <s v="Indian Rupees(Rs.)"/>
    <x v="1"/>
    <x v="0"/>
    <x v="0"/>
    <s v="No"/>
    <n v="1"/>
    <x v="13"/>
    <s v="Orange"/>
    <x v="3"/>
    <n v="4"/>
  </r>
  <r>
    <n v="5459"/>
    <x v="2448"/>
    <x v="7"/>
    <n v="1"/>
    <x v="109"/>
    <s v="1984-1985, Gali Paranthe Wali, Chandni Chowk, New Delhi"/>
    <x v="667"/>
    <s v="Chandni Chowk, New Delhi"/>
    <n v="77.230411500000002"/>
    <n v="28.656011500000002"/>
    <x v="343"/>
    <n v="150"/>
    <x v="4"/>
    <s v="Indian Rupees(Rs.)"/>
    <x v="1"/>
    <x v="0"/>
    <x v="0"/>
    <s v="No"/>
    <n v="1"/>
    <x v="12"/>
    <s v="Orange"/>
    <x v="3"/>
    <n v="225"/>
  </r>
  <r>
    <n v="311703"/>
    <x v="2449"/>
    <x v="7"/>
    <n v="1"/>
    <x v="109"/>
    <s v="Shop 2202, Bazar Chitli Qabar, Near Jama Masjid, Chandni Chowk, New Delhi"/>
    <x v="667"/>
    <s v="Chandni Chowk, New Delhi"/>
    <n v="77.233510100000004"/>
    <n v="28.649453399999999"/>
    <x v="347"/>
    <n v="100"/>
    <x v="4"/>
    <s v="Indian Rupees(Rs.)"/>
    <x v="1"/>
    <x v="0"/>
    <x v="0"/>
    <s v="No"/>
    <n v="1"/>
    <x v="12"/>
    <s v="Orange"/>
    <x v="3"/>
    <n v="8"/>
  </r>
  <r>
    <n v="308006"/>
    <x v="2450"/>
    <x v="7"/>
    <n v="1"/>
    <x v="109"/>
    <s v="251, Near Fathehpuri Masjid, Fatehpuri, Chandni Chowk, New Delhi"/>
    <x v="667"/>
    <s v="Chandni Chowk, New Delhi"/>
    <n v="77.223983329999996"/>
    <n v="28.656888890000001"/>
    <x v="987"/>
    <n v="300"/>
    <x v="5"/>
    <s v="Indian Rupees(Rs.)"/>
    <x v="1"/>
    <x v="0"/>
    <x v="0"/>
    <s v="No"/>
    <n v="1"/>
    <x v="9"/>
    <s v="Orange"/>
    <x v="3"/>
    <n v="5"/>
  </r>
  <r>
    <n v="4053"/>
    <x v="1647"/>
    <x v="7"/>
    <n v="1"/>
    <x v="109"/>
    <s v="382, Kucha Ghasi Ram, Fatehpuri, Chandni Chowk, New Delhi"/>
    <x v="667"/>
    <s v="Chandni Chowk, New Delhi"/>
    <n v="77.224417599999995"/>
    <n v="28.656671100000001"/>
    <x v="988"/>
    <n v="550"/>
    <x v="3"/>
    <s v="Indian Rupees(Rs.)"/>
    <x v="1"/>
    <x v="0"/>
    <x v="0"/>
    <s v="No"/>
    <n v="2"/>
    <x v="25"/>
    <s v="Orange"/>
    <x v="3"/>
    <n v="42"/>
  </r>
  <r>
    <n v="5468"/>
    <x v="2451"/>
    <x v="7"/>
    <n v="1"/>
    <x v="109"/>
    <s v="376, Near Kucha Ghasi Ram, Chandni Chowk, New Delhi"/>
    <x v="667"/>
    <s v="Chandni Chowk, New Delhi"/>
    <n v="77.224384099999995"/>
    <n v="28.6568732"/>
    <x v="343"/>
    <n v="200"/>
    <x v="4"/>
    <s v="Indian Rupees(Rs.)"/>
    <x v="1"/>
    <x v="0"/>
    <x v="0"/>
    <s v="No"/>
    <n v="1"/>
    <x v="13"/>
    <s v="Orange"/>
    <x v="3"/>
    <n v="16"/>
  </r>
  <r>
    <n v="5453"/>
    <x v="2452"/>
    <x v="7"/>
    <n v="1"/>
    <x v="109"/>
    <s v="379, Near Kucha Ghasi Ram, Chandni Chowk, New Delhi"/>
    <x v="667"/>
    <s v="Chandni Chowk, New Delhi"/>
    <n v="77.224382300000002"/>
    <n v="28.656851"/>
    <x v="989"/>
    <n v="400"/>
    <x v="5"/>
    <s v="Indian Rupees(Rs.)"/>
    <x v="1"/>
    <x v="0"/>
    <x v="0"/>
    <s v="No"/>
    <n v="1"/>
    <x v="12"/>
    <s v="Orange"/>
    <x v="3"/>
    <n v="39"/>
  </r>
  <r>
    <n v="681"/>
    <x v="2453"/>
    <x v="7"/>
    <n v="1"/>
    <x v="109"/>
    <s v="Old Delhi Railway Station, Mori Gate, Chandni Chowk, New Delhi"/>
    <x v="667"/>
    <s v="Chandni Chowk, New Delhi"/>
    <n v="77.228020599999994"/>
    <n v="28.6606804"/>
    <x v="990"/>
    <n v="350"/>
    <x v="5"/>
    <s v="Indian Rupees(Rs.)"/>
    <x v="1"/>
    <x v="0"/>
    <x v="0"/>
    <s v="No"/>
    <n v="1"/>
    <x v="28"/>
    <s v="Orange"/>
    <x v="3"/>
    <n v="49"/>
  </r>
  <r>
    <n v="308008"/>
    <x v="2454"/>
    <x v="7"/>
    <n v="1"/>
    <x v="109"/>
    <s v="187, Church Mission Road, Fatehpuri, Chandni Chowk, New Delhi"/>
    <x v="667"/>
    <s v="Chandni Chowk, New Delhi"/>
    <n v="77.223198100000005"/>
    <n v="28.657865399999999"/>
    <x v="343"/>
    <n v="250"/>
    <x v="5"/>
    <s v="Indian Rupees(Rs.)"/>
    <x v="1"/>
    <x v="0"/>
    <x v="0"/>
    <s v="No"/>
    <n v="1"/>
    <x v="9"/>
    <s v="Orange"/>
    <x v="3"/>
    <n v="20"/>
  </r>
  <r>
    <n v="18272386"/>
    <x v="2455"/>
    <x v="7"/>
    <n v="1"/>
    <x v="109"/>
    <s v="5469, Opposite Town Hall, Chandni Chowk, New Delhi"/>
    <x v="667"/>
    <s v="Chandni Chowk, New Delhi"/>
    <n v="77.227178100000003"/>
    <n v="28.656330199999999"/>
    <x v="398"/>
    <n v="300"/>
    <x v="5"/>
    <s v="Indian Rupees(Rs.)"/>
    <x v="1"/>
    <x v="0"/>
    <x v="0"/>
    <s v="No"/>
    <n v="1"/>
    <x v="25"/>
    <s v="Orange"/>
    <x v="3"/>
    <n v="4"/>
  </r>
  <r>
    <n v="306380"/>
    <x v="2456"/>
    <x v="7"/>
    <n v="1"/>
    <x v="109"/>
    <s v="711, Church Mission Road, Fatehpuri, Chandni Chowk, New Delhi"/>
    <x v="667"/>
    <s v="Chandni Chowk, New Delhi"/>
    <n v="77.223495499999999"/>
    <n v="28.658756"/>
    <x v="343"/>
    <n v="450"/>
    <x v="3"/>
    <s v="Indian Rupees(Rs.)"/>
    <x v="1"/>
    <x v="0"/>
    <x v="0"/>
    <s v="No"/>
    <n v="1"/>
    <x v="22"/>
    <s v="Orange"/>
    <x v="3"/>
    <n v="5"/>
  </r>
  <r>
    <n v="312936"/>
    <x v="2457"/>
    <x v="7"/>
    <n v="1"/>
    <x v="109"/>
    <s v="659, Church Mission Road, Fatehpuri, Chandni Chowk, New Delhi"/>
    <x v="667"/>
    <s v="Chandni Chowk, New Delhi"/>
    <n v="77.223405700000001"/>
    <n v="28.6581203"/>
    <x v="515"/>
    <n v="100"/>
    <x v="4"/>
    <s v="Indian Rupees(Rs.)"/>
    <x v="1"/>
    <x v="0"/>
    <x v="0"/>
    <s v="No"/>
    <n v="1"/>
    <x v="16"/>
    <s v="Orange"/>
    <x v="3"/>
    <n v="16"/>
  </r>
  <r>
    <n v="6698"/>
    <x v="649"/>
    <x v="7"/>
    <n v="1"/>
    <x v="109"/>
    <s v="Near Sis Ganj Sahib Gurudwara, Chandni Chowk, New Delhi"/>
    <x v="667"/>
    <s v="Chandni Chowk, New Delhi"/>
    <n v="77.234213949999997"/>
    <n v="28.656066670000001"/>
    <x v="308"/>
    <n v="500"/>
    <x v="3"/>
    <s v="Indian Rupees(Rs.)"/>
    <x v="1"/>
    <x v="0"/>
    <x v="0"/>
    <s v="No"/>
    <n v="2"/>
    <x v="9"/>
    <s v="Orange"/>
    <x v="3"/>
    <n v="57"/>
  </r>
  <r>
    <n v="9961"/>
    <x v="649"/>
    <x v="7"/>
    <n v="1"/>
    <x v="109"/>
    <s v="Platform 3, Old Delhi Railway Station, Chandni Chowk, New Delhi"/>
    <x v="667"/>
    <s v="Chandni Chowk, New Delhi"/>
    <n v="77.223331669999993"/>
    <n v="28.656639999999999"/>
    <x v="308"/>
    <n v="500"/>
    <x v="3"/>
    <s v="Indian Rupees(Rs.)"/>
    <x v="1"/>
    <x v="0"/>
    <x v="0"/>
    <s v="No"/>
    <n v="2"/>
    <x v="9"/>
    <s v="Orange"/>
    <x v="3"/>
    <n v="42"/>
  </r>
  <r>
    <n v="312925"/>
    <x v="2458"/>
    <x v="7"/>
    <n v="1"/>
    <x v="109"/>
    <s v="Main Road Near Central Bank, Opposite Paranthe Wali Gali, Chandni Chowk, New Delhi"/>
    <x v="667"/>
    <s v="Chandni Chowk, New Delhi"/>
    <n v="77.2305013"/>
    <n v="28.6561992"/>
    <x v="775"/>
    <n v="300"/>
    <x v="5"/>
    <s v="Indian Rupees(Rs.)"/>
    <x v="1"/>
    <x v="0"/>
    <x v="0"/>
    <s v="No"/>
    <n v="1"/>
    <x v="19"/>
    <s v="Orange"/>
    <x v="3"/>
    <n v="21"/>
  </r>
  <r>
    <n v="18342132"/>
    <x v="2459"/>
    <x v="7"/>
    <n v="1"/>
    <x v="109"/>
    <s v="Gali Barf Wali, Near Kinari Bazar, Chandni Chowk, New Delhi"/>
    <x v="667"/>
    <s v="Chandni Chowk, New Delhi"/>
    <n v="77.23"/>
    <n v="28.66"/>
    <x v="389"/>
    <n v="100"/>
    <x v="4"/>
    <s v="Indian Rupees(Rs.)"/>
    <x v="1"/>
    <x v="0"/>
    <x v="0"/>
    <s v="No"/>
    <n v="1"/>
    <x v="9"/>
    <s v="Orange"/>
    <x v="3"/>
    <n v="4"/>
  </r>
  <r>
    <n v="18323461"/>
    <x v="2460"/>
    <x v="7"/>
    <n v="1"/>
    <x v="109"/>
    <s v="Opposite Town Hall, Chandni Chowk, New Delhi"/>
    <x v="667"/>
    <s v="Chandni Chowk, New Delhi"/>
    <n v="77.226818800000004"/>
    <n v="28.656564700000001"/>
    <x v="991"/>
    <n v="50"/>
    <x v="4"/>
    <s v="Indian Rupees(Rs.)"/>
    <x v="1"/>
    <x v="0"/>
    <x v="0"/>
    <s v="No"/>
    <n v="1"/>
    <x v="12"/>
    <s v="Orange"/>
    <x v="3"/>
    <n v="11"/>
  </r>
  <r>
    <n v="5466"/>
    <x v="2461"/>
    <x v="7"/>
    <n v="1"/>
    <x v="109"/>
    <s v="9074, Gali Paranthe Wale, Chandni Chowk, New Delhi"/>
    <x v="667"/>
    <s v="Chandni Chowk, New Delhi"/>
    <n v="77.230713800000004"/>
    <n v="28.656049500000002"/>
    <x v="343"/>
    <n v="150"/>
    <x v="4"/>
    <s v="Indian Rupees(Rs.)"/>
    <x v="1"/>
    <x v="0"/>
    <x v="0"/>
    <s v="No"/>
    <n v="1"/>
    <x v="9"/>
    <s v="Orange"/>
    <x v="3"/>
    <n v="53"/>
  </r>
  <r>
    <n v="18232088"/>
    <x v="2462"/>
    <x v="7"/>
    <n v="1"/>
    <x v="109"/>
    <s v="42-B, Gali Parathewali, Opposite Central Bank, Chandni Chowk, New Delhi"/>
    <x v="667"/>
    <s v="Chandni Chowk, New Delhi"/>
    <n v="77.2305013"/>
    <n v="28.656109699999998"/>
    <x v="395"/>
    <n v="150"/>
    <x v="4"/>
    <s v="Indian Rupees(Rs.)"/>
    <x v="1"/>
    <x v="0"/>
    <x v="0"/>
    <s v="No"/>
    <n v="1"/>
    <x v="12"/>
    <s v="Orange"/>
    <x v="3"/>
    <n v="7"/>
  </r>
  <r>
    <n v="304743"/>
    <x v="2463"/>
    <x v="7"/>
    <n v="1"/>
    <x v="109"/>
    <s v="453, Khari Baoli, Chandni Chowk, New Delhi"/>
    <x v="667"/>
    <s v="Chandni Chowk, New Delhi"/>
    <n v="77.215501200000006"/>
    <n v="28.662561499999999"/>
    <x v="395"/>
    <n v="100"/>
    <x v="4"/>
    <s v="Indian Rupees(Rs.)"/>
    <x v="1"/>
    <x v="0"/>
    <x v="0"/>
    <s v="No"/>
    <n v="1"/>
    <x v="19"/>
    <s v="Orange"/>
    <x v="3"/>
    <n v="23"/>
  </r>
  <r>
    <n v="18128897"/>
    <x v="2464"/>
    <x v="7"/>
    <n v="1"/>
    <x v="109"/>
    <s v="1894, Main Road, Opposite Dariba Kalan, Chandni Chowk, New Delhi"/>
    <x v="667"/>
    <s v="Chandni Chowk, New Delhi"/>
    <n v="77.232477200000005"/>
    <n v="28.656298100000001"/>
    <x v="398"/>
    <n v="150"/>
    <x v="4"/>
    <s v="Indian Rupees(Rs.)"/>
    <x v="1"/>
    <x v="0"/>
    <x v="0"/>
    <s v="No"/>
    <n v="1"/>
    <x v="22"/>
    <s v="Orange"/>
    <x v="3"/>
    <n v="4"/>
  </r>
  <r>
    <n v="18211151"/>
    <x v="2465"/>
    <x v="7"/>
    <n v="1"/>
    <x v="109"/>
    <s v="105-110, Bazar Matia Mahal, Opposite Jama Masjid Gate 1, Chandni Chowk, New Delhi"/>
    <x v="667"/>
    <s v="Chandni Chowk, New Delhi"/>
    <n v="77.233554999999996"/>
    <n v="28.649144100000001"/>
    <x v="347"/>
    <n v="100"/>
    <x v="4"/>
    <s v="Indian Rupees(Rs.)"/>
    <x v="1"/>
    <x v="0"/>
    <x v="0"/>
    <s v="No"/>
    <n v="1"/>
    <x v="9"/>
    <s v="Orange"/>
    <x v="3"/>
    <n v="5"/>
  </r>
  <r>
    <n v="5460"/>
    <x v="2466"/>
    <x v="7"/>
    <n v="1"/>
    <x v="109"/>
    <s v="Gali Paranthe Wali, Chandni Chowk, New Delhi"/>
    <x v="667"/>
    <s v="Chandni Chowk, New Delhi"/>
    <n v="77.230615099999994"/>
    <n v="28.655902600000001"/>
    <x v="343"/>
    <n v="100"/>
    <x v="4"/>
    <s v="Indian Rupees(Rs.)"/>
    <x v="1"/>
    <x v="0"/>
    <x v="0"/>
    <s v="No"/>
    <n v="1"/>
    <x v="9"/>
    <s v="Orange"/>
    <x v="3"/>
    <n v="9"/>
  </r>
  <r>
    <n v="311492"/>
    <x v="2467"/>
    <x v="7"/>
    <n v="1"/>
    <x v="109"/>
    <s v="Shop 1462, Near Sheesh Ganj Sahib Gurudwara, Chandni Chowk, New Delhi"/>
    <x v="667"/>
    <s v="Chandni Chowk, New Delhi"/>
    <n v="77.232028099999994"/>
    <n v="28.656524000000001"/>
    <x v="389"/>
    <n v="100"/>
    <x v="4"/>
    <s v="Indian Rupees(Rs.)"/>
    <x v="1"/>
    <x v="0"/>
    <x v="0"/>
    <s v="No"/>
    <n v="1"/>
    <x v="12"/>
    <s v="Orange"/>
    <x v="3"/>
    <n v="16"/>
  </r>
  <r>
    <n v="303643"/>
    <x v="2468"/>
    <x v="7"/>
    <n v="1"/>
    <x v="109"/>
    <s v="934, Kucha Pati Ram, Sitaram Bazar, Chandni Chowk, New Delhi"/>
    <x v="667"/>
    <s v="Chandni Chowk, New Delhi"/>
    <n v="77.226953499999993"/>
    <n v="28.6476635"/>
    <x v="303"/>
    <n v="100"/>
    <x v="4"/>
    <s v="Indian Rupees(Rs.)"/>
    <x v="1"/>
    <x v="0"/>
    <x v="0"/>
    <s v="No"/>
    <n v="1"/>
    <x v="19"/>
    <s v="Orange"/>
    <x v="3"/>
    <n v="18"/>
  </r>
  <r>
    <n v="9156"/>
    <x v="2469"/>
    <x v="7"/>
    <n v="1"/>
    <x v="109"/>
    <s v="208, Katra Bariyan, Fatehpuri, Chandni Chowk, New Delhi"/>
    <x v="667"/>
    <s v="Chandni Chowk, New Delhi"/>
    <n v="77.222731999999993"/>
    <n v="28.6577424"/>
    <x v="398"/>
    <n v="400"/>
    <x v="5"/>
    <s v="Indian Rupees(Rs.)"/>
    <x v="1"/>
    <x v="0"/>
    <x v="0"/>
    <s v="No"/>
    <n v="1"/>
    <x v="13"/>
    <s v="Orange"/>
    <x v="3"/>
    <n v="14"/>
  </r>
  <r>
    <n v="9160"/>
    <x v="2470"/>
    <x v="7"/>
    <n v="1"/>
    <x v="109"/>
    <s v="Babu Market, Fauna Chowk, Chandni Chowk, New Delhi"/>
    <x v="667"/>
    <s v="Chandni Chowk, New Delhi"/>
    <n v="77.231668900000003"/>
    <n v="28.657385600000001"/>
    <x v="343"/>
    <n v="400"/>
    <x v="5"/>
    <s v="Indian Rupees(Rs.)"/>
    <x v="1"/>
    <x v="0"/>
    <x v="0"/>
    <s v="No"/>
    <n v="1"/>
    <x v="22"/>
    <s v="Orange"/>
    <x v="3"/>
    <n v="7"/>
  </r>
  <r>
    <n v="18235302"/>
    <x v="2471"/>
    <x v="7"/>
    <n v="1"/>
    <x v="109"/>
    <s v="161, Kucha Ghasi Ram, Fatehpuri, Chandni Chowk, New Delhi"/>
    <x v="667"/>
    <s v="Chandni Chowk, New Delhi"/>
    <n v="77.223481000000007"/>
    <n v="28.657748000000002"/>
    <x v="343"/>
    <n v="300"/>
    <x v="5"/>
    <s v="Indian Rupees(Rs.)"/>
    <x v="1"/>
    <x v="0"/>
    <x v="0"/>
    <s v="No"/>
    <n v="1"/>
    <x v="9"/>
    <s v="Orange"/>
    <x v="3"/>
    <n v="4"/>
  </r>
  <r>
    <n v="9157"/>
    <x v="2472"/>
    <x v="7"/>
    <n v="1"/>
    <x v="109"/>
    <s v="1937, HC Sen Road, Fountain, Chandni Chowk, New Delhi"/>
    <x v="667"/>
    <s v="Chandni Chowk, New Delhi"/>
    <n v="77.232028099999994"/>
    <n v="28.656703199999999"/>
    <x v="343"/>
    <n v="250"/>
    <x v="5"/>
    <s v="Indian Rupees(Rs.)"/>
    <x v="1"/>
    <x v="0"/>
    <x v="0"/>
    <s v="No"/>
    <n v="1"/>
    <x v="22"/>
    <s v="Orange"/>
    <x v="3"/>
    <n v="5"/>
  </r>
  <r>
    <n v="9159"/>
    <x v="2473"/>
    <x v="7"/>
    <n v="1"/>
    <x v="109"/>
    <s v="43/1, Gali Pranthe Wali, Chandni Chowk, New Delhi"/>
    <x v="667"/>
    <s v="Chandni Chowk, New Delhi"/>
    <n v="77.230680899999996"/>
    <n v="28.656126799999999"/>
    <x v="389"/>
    <n v="100"/>
    <x v="4"/>
    <s v="Indian Rupees(Rs.)"/>
    <x v="1"/>
    <x v="0"/>
    <x v="0"/>
    <s v="No"/>
    <n v="1"/>
    <x v="13"/>
    <s v="Orange"/>
    <x v="3"/>
    <n v="5"/>
  </r>
  <r>
    <n v="6706"/>
    <x v="1530"/>
    <x v="7"/>
    <n v="1"/>
    <x v="109"/>
    <s v="1908, Opposite Gurudwara Sis Ganj Sahib, Chandni Chowk, New Delhi"/>
    <x v="667"/>
    <s v="Chandni Chowk, New Delhi"/>
    <n v="77.2328586"/>
    <n v="28.656247799999999"/>
    <x v="379"/>
    <n v="450"/>
    <x v="3"/>
    <s v="Indian Rupees(Rs.)"/>
    <x v="1"/>
    <x v="0"/>
    <x v="0"/>
    <s v="No"/>
    <n v="1"/>
    <x v="25"/>
    <s v="Orange"/>
    <x v="3"/>
    <n v="59"/>
  </r>
  <r>
    <n v="18082089"/>
    <x v="2474"/>
    <x v="7"/>
    <n v="1"/>
    <x v="109"/>
    <s v="6490, Fatehpuri, Chandni Chowk, New Delhi"/>
    <x v="667"/>
    <s v="Chandni Chowk, New Delhi"/>
    <n v="77.223360700000001"/>
    <n v="28.6566379"/>
    <x v="405"/>
    <n v="550"/>
    <x v="3"/>
    <s v="Indian Rupees(Rs.)"/>
    <x v="1"/>
    <x v="0"/>
    <x v="0"/>
    <s v="No"/>
    <n v="2"/>
    <x v="16"/>
    <s v="Orange"/>
    <x v="3"/>
    <n v="10"/>
  </r>
  <r>
    <n v="312693"/>
    <x v="2475"/>
    <x v="7"/>
    <n v="1"/>
    <x v="109"/>
    <s v="5187, Ballimaran, Chandni Chowk, New Delhi"/>
    <x v="667"/>
    <s v="Chandni Chowk, New Delhi"/>
    <n v="77.225471499999998"/>
    <n v="28.655181899999999"/>
    <x v="347"/>
    <n v="200"/>
    <x v="4"/>
    <s v="Indian Rupees(Rs.)"/>
    <x v="1"/>
    <x v="0"/>
    <x v="0"/>
    <s v="No"/>
    <n v="1"/>
    <x v="11"/>
    <s v="Yellow"/>
    <x v="2"/>
    <n v="30"/>
  </r>
  <r>
    <n v="308209"/>
    <x v="2476"/>
    <x v="7"/>
    <n v="1"/>
    <x v="109"/>
    <s v="Shop 295, Fatehpuri Chowk, Chandni Chowk, New Delhi"/>
    <x v="667"/>
    <s v="Chandni Chowk, New Delhi"/>
    <n v="77.223400699999999"/>
    <n v="28.656708399999999"/>
    <x v="388"/>
    <n v="100"/>
    <x v="4"/>
    <s v="Indian Rupees(Rs.)"/>
    <x v="1"/>
    <x v="0"/>
    <x v="0"/>
    <s v="No"/>
    <n v="1"/>
    <x v="10"/>
    <s v="Yellow"/>
    <x v="2"/>
    <n v="112"/>
  </r>
  <r>
    <n v="306017"/>
    <x v="2477"/>
    <x v="7"/>
    <n v="1"/>
    <x v="109"/>
    <s v="1463, Near Sheesh Ganj Gurudwara, Chandni Chowk, New Delhi"/>
    <x v="667"/>
    <s v="Chandni Chowk, New Delhi"/>
    <n v="77.232366400000004"/>
    <n v="28.656329499999998"/>
    <x v="395"/>
    <n v="100"/>
    <x v="4"/>
    <s v="Indian Rupees(Rs.)"/>
    <x v="1"/>
    <x v="0"/>
    <x v="0"/>
    <s v="No"/>
    <n v="1"/>
    <x v="10"/>
    <s v="Yellow"/>
    <x v="2"/>
    <n v="59"/>
  </r>
  <r>
    <n v="304737"/>
    <x v="2478"/>
    <x v="7"/>
    <n v="1"/>
    <x v="109"/>
    <s v="1421, Near Ashish Medicos, Chandni Chowk, New Delhi"/>
    <x v="667"/>
    <s v="Chandni Chowk, New Delhi"/>
    <n v="77.230950399999998"/>
    <n v="28.656152500000001"/>
    <x v="389"/>
    <n v="150"/>
    <x v="4"/>
    <s v="Indian Rupees(Rs.)"/>
    <x v="1"/>
    <x v="0"/>
    <x v="0"/>
    <s v="No"/>
    <n v="1"/>
    <x v="11"/>
    <s v="Yellow"/>
    <x v="2"/>
    <n v="40"/>
  </r>
  <r>
    <n v="308318"/>
    <x v="2479"/>
    <x v="7"/>
    <n v="1"/>
    <x v="109"/>
    <s v="2-4, Church Mission Road, Fatehpuri, Chandni Chowk, New Delhi"/>
    <x v="667"/>
    <s v="Chandni Chowk, New Delhi"/>
    <n v="77.223034200000001"/>
    <n v="28.6572505"/>
    <x v="343"/>
    <n v="150"/>
    <x v="4"/>
    <s v="Indian Rupees(Rs.)"/>
    <x v="1"/>
    <x v="0"/>
    <x v="0"/>
    <s v="No"/>
    <n v="1"/>
    <x v="10"/>
    <s v="Yellow"/>
    <x v="2"/>
    <n v="116"/>
  </r>
  <r>
    <n v="552"/>
    <x v="1064"/>
    <x v="7"/>
    <n v="1"/>
    <x v="109"/>
    <s v="1454/2, Near Sheeshganj Gurudwara, Chandni Chowk, New Delhi"/>
    <x v="667"/>
    <s v="Chandni Chowk, New Delhi"/>
    <n v="77.231668900000003"/>
    <n v="28.656310600000001"/>
    <x v="540"/>
    <n v="600"/>
    <x v="3"/>
    <s v="Indian Rupees(Rs.)"/>
    <x v="1"/>
    <x v="0"/>
    <x v="0"/>
    <s v="No"/>
    <n v="2"/>
    <x v="18"/>
    <s v="Yellow"/>
    <x v="2"/>
    <n v="444"/>
  </r>
  <r>
    <n v="6704"/>
    <x v="2367"/>
    <x v="7"/>
    <n v="1"/>
    <x v="109"/>
    <s v="1972-1973, Corner Gali Paranthe, Opposite Central Bank, Chandni Chowk, New Delhi"/>
    <x v="667"/>
    <s v="Chandni Chowk, New Delhi"/>
    <n v="77.230770699999994"/>
    <n v="28.656224900000002"/>
    <x v="965"/>
    <n v="300"/>
    <x v="5"/>
    <s v="Indian Rupees(Rs.)"/>
    <x v="1"/>
    <x v="0"/>
    <x v="0"/>
    <s v="No"/>
    <n v="1"/>
    <x v="18"/>
    <s v="Yellow"/>
    <x v="2"/>
    <n v="163"/>
  </r>
  <r>
    <n v="309722"/>
    <x v="2480"/>
    <x v="7"/>
    <n v="1"/>
    <x v="109"/>
    <s v="Shop 4, Tiraha Kinari Bazar, Gali Paranthe Wale, Chandni Chowk, New Delhi"/>
    <x v="667"/>
    <s v="Chandni Chowk, New Delhi"/>
    <n v="77.229983000000004"/>
    <n v="28.655697100000001"/>
    <x v="515"/>
    <n v="100"/>
    <x v="4"/>
    <s v="Indian Rupees(Rs.)"/>
    <x v="1"/>
    <x v="0"/>
    <x v="0"/>
    <s v="No"/>
    <n v="1"/>
    <x v="11"/>
    <s v="Yellow"/>
    <x v="2"/>
    <n v="19"/>
  </r>
  <r>
    <n v="18286206"/>
    <x v="899"/>
    <x v="7"/>
    <n v="1"/>
    <x v="109"/>
    <s v="1450/1, Chandni Chowk, New Delhi"/>
    <x v="667"/>
    <s v="Chandni Chowk, New Delhi"/>
    <n v="77.231489300000007"/>
    <n v="28.656203900000001"/>
    <x v="388"/>
    <n v="400"/>
    <x v="5"/>
    <s v="Indian Rupees(Rs.)"/>
    <x v="1"/>
    <x v="0"/>
    <x v="0"/>
    <s v="No"/>
    <n v="1"/>
    <x v="11"/>
    <s v="Yellow"/>
    <x v="2"/>
    <n v="63"/>
  </r>
  <r>
    <n v="308894"/>
    <x v="2481"/>
    <x v="7"/>
    <n v="1"/>
    <x v="109"/>
    <s v="48, Katra Bariyan, Lal Kuan, Near Fatehpuri Masjid, Chandni Chowk, New Delhi"/>
    <x v="667"/>
    <s v="Chandni Chowk, New Delhi"/>
    <n v="77.221510899999998"/>
    <n v="28.655198200000001"/>
    <x v="64"/>
    <n v="150"/>
    <x v="4"/>
    <s v="Indian Rupees(Rs.)"/>
    <x v="1"/>
    <x v="0"/>
    <x v="0"/>
    <s v="No"/>
    <n v="1"/>
    <x v="7"/>
    <s v="Yellow"/>
    <x v="2"/>
    <n v="43"/>
  </r>
  <r>
    <n v="7545"/>
    <x v="2482"/>
    <x v="7"/>
    <n v="1"/>
    <x v="109"/>
    <s v="1396, Main Road Near Central Bank, Opposite Paranthe Wali Gali, Chandni Chowk, New Delhi"/>
    <x v="667"/>
    <s v="Chandni Chowk, New Delhi"/>
    <n v="77.2305013"/>
    <n v="28.6561992"/>
    <x v="389"/>
    <n v="100"/>
    <x v="4"/>
    <s v="Indian Rupees(Rs.)"/>
    <x v="1"/>
    <x v="0"/>
    <x v="0"/>
    <s v="No"/>
    <n v="1"/>
    <x v="18"/>
    <s v="Yellow"/>
    <x v="2"/>
    <n v="1487"/>
  </r>
  <r>
    <n v="9165"/>
    <x v="2483"/>
    <x v="7"/>
    <n v="1"/>
    <x v="109"/>
    <s v="Dariba Kalan, Chandni Chowk, New Delhi"/>
    <x v="667"/>
    <s v="Chandni Chowk, New Delhi"/>
    <n v="77.233554999999996"/>
    <n v="28.656132100000001"/>
    <x v="515"/>
    <n v="100"/>
    <x v="4"/>
    <s v="Indian Rupees(Rs.)"/>
    <x v="1"/>
    <x v="0"/>
    <x v="0"/>
    <s v="No"/>
    <n v="1"/>
    <x v="18"/>
    <s v="Yellow"/>
    <x v="2"/>
    <n v="752"/>
  </r>
  <r>
    <n v="5458"/>
    <x v="2484"/>
    <x v="7"/>
    <n v="1"/>
    <x v="109"/>
    <s v="34, Gali Paranthe Wali, Chandni Chowk, New Delhi"/>
    <x v="667"/>
    <s v="Chandni Chowk, New Delhi"/>
    <n v="77.230411500000002"/>
    <n v="28.656101100000001"/>
    <x v="343"/>
    <n v="150"/>
    <x v="4"/>
    <s v="Indian Rupees(Rs.)"/>
    <x v="1"/>
    <x v="0"/>
    <x v="0"/>
    <s v="No"/>
    <n v="1"/>
    <x v="7"/>
    <s v="Yellow"/>
    <x v="2"/>
    <n v="437"/>
  </r>
  <r>
    <n v="5467"/>
    <x v="2485"/>
    <x v="7"/>
    <n v="1"/>
    <x v="109"/>
    <s v="36, Gali Paranthe Wali, Chandni Chowk, New Delhi"/>
    <x v="667"/>
    <s v="Chandni Chowk, New Delhi"/>
    <n v="77.230467399999995"/>
    <n v="28.656020699999999"/>
    <x v="343"/>
    <n v="150"/>
    <x v="4"/>
    <s v="Indian Rupees(Rs.)"/>
    <x v="1"/>
    <x v="0"/>
    <x v="0"/>
    <s v="No"/>
    <n v="1"/>
    <x v="7"/>
    <s v="Yellow"/>
    <x v="2"/>
    <n v="297"/>
  </r>
  <r>
    <n v="9161"/>
    <x v="2486"/>
    <x v="7"/>
    <n v="1"/>
    <x v="109"/>
    <s v="375, Kucha Ghasi Ram, Chandni Chowk, New Delhi"/>
    <x v="667"/>
    <s v="Chandni Chowk, New Delhi"/>
    <n v="77.224303899999995"/>
    <n v="28.656862199999999"/>
    <x v="515"/>
    <n v="100"/>
    <x v="4"/>
    <s v="Indian Rupees(Rs.)"/>
    <x v="1"/>
    <x v="0"/>
    <x v="0"/>
    <s v="No"/>
    <n v="1"/>
    <x v="10"/>
    <s v="Yellow"/>
    <x v="2"/>
    <n v="76"/>
  </r>
  <r>
    <n v="302869"/>
    <x v="2487"/>
    <x v="7"/>
    <n v="1"/>
    <x v="109"/>
    <s v="1469/1, Fabbara Chowk, Chandni Chowk, New Delhi"/>
    <x v="667"/>
    <s v="Chandni Chowk, New Delhi"/>
    <n v="77.232056200000002"/>
    <n v="28.6566115"/>
    <x v="395"/>
    <n v="100"/>
    <x v="4"/>
    <s v="Indian Rupees(Rs.)"/>
    <x v="1"/>
    <x v="0"/>
    <x v="0"/>
    <s v="No"/>
    <n v="1"/>
    <x v="20"/>
    <s v="Yellow"/>
    <x v="2"/>
    <n v="21"/>
  </r>
  <r>
    <n v="1889"/>
    <x v="2488"/>
    <x v="7"/>
    <n v="1"/>
    <x v="109"/>
    <s v="862, Chandni Chowk, New Delhi"/>
    <x v="667"/>
    <s v="Chandni Chowk, New Delhi"/>
    <n v="77.226639199999994"/>
    <n v="28.656637100000001"/>
    <x v="992"/>
    <n v="200"/>
    <x v="4"/>
    <s v="Indian Rupees(Rs.)"/>
    <x v="1"/>
    <x v="0"/>
    <x v="0"/>
    <s v="No"/>
    <n v="1"/>
    <x v="20"/>
    <s v="Yellow"/>
    <x v="2"/>
    <n v="51"/>
  </r>
  <r>
    <n v="18466395"/>
    <x v="2489"/>
    <x v="7"/>
    <n v="1"/>
    <x v="109"/>
    <s v="Near Sheeshganj Gurudwara, Chandni Chowk, New Delhi"/>
    <x v="667"/>
    <s v="Chandni Chowk, New Delhi"/>
    <n v="77.231513199999995"/>
    <n v="28.656243199999999"/>
    <x v="389"/>
    <n v="100"/>
    <x v="4"/>
    <s v="Indian Rupees(Rs.)"/>
    <x v="1"/>
    <x v="0"/>
    <x v="0"/>
    <s v="No"/>
    <n v="1"/>
    <x v="14"/>
    <s v="White"/>
    <x v="4"/>
    <n v="1"/>
  </r>
  <r>
    <n v="18469682"/>
    <x v="2490"/>
    <x v="7"/>
    <n v="1"/>
    <x v="109"/>
    <s v="2987/7, DDA Flats, Bari Masjid, Sarai Khalil, Chandni Chowk, New Delhi"/>
    <x v="667"/>
    <s v="Chandni Chowk, New Delhi"/>
    <n v="0"/>
    <n v="0"/>
    <x v="615"/>
    <n v="300"/>
    <x v="5"/>
    <s v="Indian Rupees(Rs.)"/>
    <x v="1"/>
    <x v="0"/>
    <x v="0"/>
    <s v="No"/>
    <n v="1"/>
    <x v="14"/>
    <s v="White"/>
    <x v="4"/>
    <n v="0"/>
  </r>
  <r>
    <n v="18466396"/>
    <x v="2491"/>
    <x v="7"/>
    <n v="1"/>
    <x v="109"/>
    <s v="2043, Katra Lachhoo Singh, H.C. Sen Marg, Chandni Chowk, Delhi"/>
    <x v="667"/>
    <s v="Chandni Chowk, New Delhi"/>
    <n v="77.231996100000003"/>
    <n v="28.657430399999999"/>
    <x v="389"/>
    <n v="100"/>
    <x v="4"/>
    <s v="Indian Rupees(Rs.)"/>
    <x v="1"/>
    <x v="0"/>
    <x v="0"/>
    <s v="No"/>
    <n v="1"/>
    <x v="14"/>
    <s v="White"/>
    <x v="4"/>
    <n v="0"/>
  </r>
  <r>
    <n v="18466402"/>
    <x v="2492"/>
    <x v="7"/>
    <n v="1"/>
    <x v="109"/>
    <s v="2035, Near Katra Lachhu Singh, Fawara, Chandni Chowk, Delhi"/>
    <x v="667"/>
    <s v="Chandni Chowk, New Delhi"/>
    <n v="77.231961200000001"/>
    <n v="28.657297199999999"/>
    <x v="5"/>
    <n v="300"/>
    <x v="5"/>
    <s v="Indian Rupees(Rs.)"/>
    <x v="1"/>
    <x v="0"/>
    <x v="0"/>
    <s v="No"/>
    <n v="1"/>
    <x v="14"/>
    <s v="White"/>
    <x v="4"/>
    <n v="0"/>
  </r>
  <r>
    <n v="302859"/>
    <x v="2493"/>
    <x v="7"/>
    <n v="1"/>
    <x v="109"/>
    <s v="1476, Deewan Hall Road, Chandni Chowk, New Delhi"/>
    <x v="667"/>
    <s v="Chandni Chowk, New Delhi"/>
    <n v="77.2352925"/>
    <n v="28.6570185"/>
    <x v="343"/>
    <n v="200"/>
    <x v="4"/>
    <s v="Indian Rupees(Rs.)"/>
    <x v="1"/>
    <x v="0"/>
    <x v="0"/>
    <s v="No"/>
    <n v="1"/>
    <x v="14"/>
    <s v="White"/>
    <x v="4"/>
    <n v="1"/>
  </r>
  <r>
    <n v="308533"/>
    <x v="2494"/>
    <x v="7"/>
    <n v="1"/>
    <x v="109"/>
    <s v="121, Kucha Ghasiram, Chatta Bhawani Shankar, Fatehpuri Chowk, Chandni Chowk, New Delhi"/>
    <x v="667"/>
    <s v="Chandni Chowk, New Delhi"/>
    <n v="77.223450600000007"/>
    <n v="28.657810999999999"/>
    <x v="343"/>
    <n v="300"/>
    <x v="5"/>
    <s v="Indian Rupees(Rs.)"/>
    <x v="1"/>
    <x v="0"/>
    <x v="0"/>
    <s v="No"/>
    <n v="1"/>
    <x v="14"/>
    <s v="White"/>
    <x v="4"/>
    <n v="2"/>
  </r>
  <r>
    <n v="18462596"/>
    <x v="2495"/>
    <x v="7"/>
    <n v="1"/>
    <x v="109"/>
    <s v="1388, Bazar Guliyan, Jama Masjid, Near Police Station, Chandni Chowk, New Delhi"/>
    <x v="667"/>
    <s v="Chandni Chowk, New Delhi"/>
    <n v="77.233113000000003"/>
    <n v="28.652676700000001"/>
    <x v="64"/>
    <n v="200"/>
    <x v="4"/>
    <s v="Indian Rupees(Rs.)"/>
    <x v="1"/>
    <x v="0"/>
    <x v="0"/>
    <s v="No"/>
    <n v="1"/>
    <x v="14"/>
    <s v="White"/>
    <x v="4"/>
    <n v="0"/>
  </r>
  <r>
    <n v="18333489"/>
    <x v="2496"/>
    <x v="7"/>
    <n v="1"/>
    <x v="109"/>
    <s v="292/293, Fateh Puri Chowk, Chandni Chowk, New Delhi"/>
    <x v="667"/>
    <s v="Chandni Chowk, New Delhi"/>
    <n v="77.223315799999995"/>
    <n v="28.656588800000002"/>
    <x v="623"/>
    <n v="200"/>
    <x v="4"/>
    <s v="Indian Rupees(Rs.)"/>
    <x v="1"/>
    <x v="0"/>
    <x v="0"/>
    <s v="No"/>
    <n v="1"/>
    <x v="14"/>
    <s v="White"/>
    <x v="4"/>
    <n v="3"/>
  </r>
  <r>
    <n v="18408052"/>
    <x v="2497"/>
    <x v="7"/>
    <n v="1"/>
    <x v="109"/>
    <s v="2867, Bazaar Sirkiwalan, Hauz Qazi, Chandni Chowk, New Delhi"/>
    <x v="667"/>
    <s v="Chandni Chowk, New Delhi"/>
    <n v="77.225538"/>
    <n v="28.650449999999999"/>
    <x v="303"/>
    <n v="100"/>
    <x v="4"/>
    <s v="Indian Rupees(Rs.)"/>
    <x v="1"/>
    <x v="0"/>
    <x v="0"/>
    <s v="No"/>
    <n v="1"/>
    <x v="14"/>
    <s v="White"/>
    <x v="4"/>
    <n v="3"/>
  </r>
  <r>
    <n v="302871"/>
    <x v="2498"/>
    <x v="7"/>
    <n v="1"/>
    <x v="109"/>
    <s v="9, Babu Market, Fuwara Chowk, Chandni Chowk, New Delhi"/>
    <x v="667"/>
    <s v="Chandni Chowk, New Delhi"/>
    <n v="77.231668900000003"/>
    <n v="28.657385600000001"/>
    <x v="343"/>
    <n v="400"/>
    <x v="5"/>
    <s v="Indian Rupees(Rs.)"/>
    <x v="1"/>
    <x v="0"/>
    <x v="0"/>
    <s v="No"/>
    <n v="1"/>
    <x v="14"/>
    <s v="White"/>
    <x v="4"/>
    <n v="0"/>
  </r>
  <r>
    <n v="18425711"/>
    <x v="2499"/>
    <x v="7"/>
    <n v="1"/>
    <x v="109"/>
    <s v="Shop 1444, Jama Masjid, Bazar Gulian Rd, Kucha Alam, Chandni Chowk, New Delhi"/>
    <x v="667"/>
    <s v="Chandni Chowk, New Delhi"/>
    <n v="77.233824400000003"/>
    <n v="28.653111800000001"/>
    <x v="395"/>
    <n v="50"/>
    <x v="4"/>
    <s v="Indian Rupees(Rs.)"/>
    <x v="1"/>
    <x v="0"/>
    <x v="0"/>
    <s v="No"/>
    <n v="1"/>
    <x v="14"/>
    <s v="White"/>
    <x v="4"/>
    <n v="0"/>
  </r>
  <r>
    <n v="310678"/>
    <x v="2500"/>
    <x v="7"/>
    <n v="1"/>
    <x v="109"/>
    <s v="117, Moti Bazar, Chandni Chowk, New Delhi"/>
    <x v="667"/>
    <s v="Chandni Chowk, New Delhi"/>
    <n v="0"/>
    <n v="0"/>
    <x v="623"/>
    <n v="100"/>
    <x v="4"/>
    <s v="Indian Rupees(Rs.)"/>
    <x v="1"/>
    <x v="0"/>
    <x v="0"/>
    <s v="No"/>
    <n v="1"/>
    <x v="14"/>
    <s v="White"/>
    <x v="4"/>
    <n v="2"/>
  </r>
  <r>
    <n v="300178"/>
    <x v="2501"/>
    <x v="7"/>
    <n v="1"/>
    <x v="109"/>
    <s v="6499, Fathepuri Chowk, Chandni Chowk, New Delhi"/>
    <x v="667"/>
    <s v="Chandni Chowk, New Delhi"/>
    <n v="77.223580299999995"/>
    <n v="28.6566622"/>
    <x v="515"/>
    <n v="200"/>
    <x v="4"/>
    <s v="Indian Rupees(Rs.)"/>
    <x v="1"/>
    <x v="0"/>
    <x v="0"/>
    <s v="No"/>
    <n v="1"/>
    <x v="5"/>
    <s v="Green"/>
    <x v="1"/>
    <n v="382"/>
  </r>
  <r>
    <n v="1155"/>
    <x v="2502"/>
    <x v="7"/>
    <n v="1"/>
    <x v="109"/>
    <s v="651/52, Church Mission Road, Fatehpuri, Chandni Chowk, New Delhi"/>
    <x v="667"/>
    <s v="Chandni Chowk, New Delhi"/>
    <n v="77.223357500000006"/>
    <n v="28.657974400000001"/>
    <x v="993"/>
    <n v="150"/>
    <x v="4"/>
    <s v="Indian Rupees(Rs.)"/>
    <x v="1"/>
    <x v="0"/>
    <x v="0"/>
    <s v="No"/>
    <n v="1"/>
    <x v="6"/>
    <s v="Green"/>
    <x v="1"/>
    <n v="521"/>
  </r>
  <r>
    <n v="9166"/>
    <x v="2503"/>
    <x v="7"/>
    <n v="1"/>
    <x v="109"/>
    <s v="1104, Maliwara, Jogiwari, Gali Paranthe Wali, Chandni Chowk, New Delhi"/>
    <x v="667"/>
    <s v="Chandni Chowk, New Delhi"/>
    <n v="77.229872599999993"/>
    <n v="28.655691399999998"/>
    <x v="389"/>
    <n v="50"/>
    <x v="4"/>
    <s v="Indian Rupees(Rs.)"/>
    <x v="1"/>
    <x v="1"/>
    <x v="0"/>
    <s v="No"/>
    <n v="1"/>
    <x v="15"/>
    <s v="Green"/>
    <x v="1"/>
    <n v="405"/>
  </r>
  <r>
    <n v="18264992"/>
    <x v="2504"/>
    <x v="7"/>
    <n v="1"/>
    <x v="109"/>
    <s v="Haveli Dharampura, 2293, Gali Guliyan, Near Jama Masjid, Chandni Chowk, New Delhi"/>
    <x v="667"/>
    <s v="Chandni Chowk, New Delhi"/>
    <n v="77.232207799999998"/>
    <n v="28.653316"/>
    <x v="994"/>
    <n v="3000"/>
    <x v="0"/>
    <s v="Indian Rupees(Rs.)"/>
    <x v="1"/>
    <x v="0"/>
    <x v="0"/>
    <s v="No"/>
    <n v="4"/>
    <x v="2"/>
    <s v="Green"/>
    <x v="1"/>
    <n v="305"/>
  </r>
  <r>
    <n v="18282012"/>
    <x v="2505"/>
    <x v="7"/>
    <n v="1"/>
    <x v="109"/>
    <s v="2406, Chawri Bazar, New Delhi"/>
    <x v="668"/>
    <s v="Chawri Bazar, New Delhi"/>
    <n v="77.231085100000001"/>
    <n v="28.650566000000001"/>
    <x v="995"/>
    <n v="100"/>
    <x v="4"/>
    <s v="Indian Rupees(Rs.)"/>
    <x v="1"/>
    <x v="0"/>
    <x v="0"/>
    <s v="No"/>
    <n v="1"/>
    <x v="13"/>
    <s v="Orange"/>
    <x v="3"/>
    <n v="6"/>
  </r>
  <r>
    <n v="303642"/>
    <x v="2506"/>
    <x v="7"/>
    <n v="1"/>
    <x v="109"/>
    <s v="526, Kucha Pati Ram, Bazar Sita Ram, Near Chawri Bazar Metro Station, Chawri Bazar, New Delhi"/>
    <x v="668"/>
    <s v="Chawri Bazar, New Delhi"/>
    <n v="77.227043300000005"/>
    <n v="28.6477617"/>
    <x v="514"/>
    <n v="200"/>
    <x v="4"/>
    <s v="Indian Rupees(Rs.)"/>
    <x v="1"/>
    <x v="0"/>
    <x v="0"/>
    <s v="No"/>
    <n v="1"/>
    <x v="1"/>
    <s v="Dark Green"/>
    <x v="0"/>
    <n v="545"/>
  </r>
  <r>
    <n v="18281967"/>
    <x v="2507"/>
    <x v="7"/>
    <n v="1"/>
    <x v="109"/>
    <s v="3636, Gali Lohe Wali, Chawri Bazar, New Delhi"/>
    <x v="668"/>
    <s v="Chawri Bazar, New Delhi"/>
    <n v="77.229333699999998"/>
    <n v="28.650175099999998"/>
    <x v="389"/>
    <n v="100"/>
    <x v="4"/>
    <s v="Indian Rupees(Rs.)"/>
    <x v="1"/>
    <x v="0"/>
    <x v="0"/>
    <s v="No"/>
    <n v="1"/>
    <x v="7"/>
    <s v="Yellow"/>
    <x v="2"/>
    <n v="18"/>
  </r>
  <r>
    <n v="18082228"/>
    <x v="2508"/>
    <x v="7"/>
    <n v="1"/>
    <x v="109"/>
    <s v="546, Kucha Pati Ram, Sita Ram Bazar, Near Chawri Bazar Metro Station, Chawri Bazar, New Delhi"/>
    <x v="668"/>
    <s v="Chawri Bazar, New Delhi"/>
    <n v="77.226818800000004"/>
    <n v="28.647605899999999"/>
    <x v="514"/>
    <n v="300"/>
    <x v="5"/>
    <s v="Indian Rupees(Rs.)"/>
    <x v="1"/>
    <x v="0"/>
    <x v="0"/>
    <s v="No"/>
    <n v="1"/>
    <x v="18"/>
    <s v="Yellow"/>
    <x v="2"/>
    <n v="36"/>
  </r>
  <r>
    <n v="301287"/>
    <x v="2509"/>
    <x v="7"/>
    <n v="1"/>
    <x v="109"/>
    <s v="3624/9, Chawri Bazar, New Delhi"/>
    <x v="668"/>
    <s v="Chawri Bazar, New Delhi"/>
    <n v="77.227088300000005"/>
    <n v="28.649512999999999"/>
    <x v="343"/>
    <n v="300"/>
    <x v="5"/>
    <s v="Indian Rupees(Rs.)"/>
    <x v="1"/>
    <x v="0"/>
    <x v="0"/>
    <s v="No"/>
    <n v="1"/>
    <x v="7"/>
    <s v="Yellow"/>
    <x v="2"/>
    <n v="185"/>
  </r>
  <r>
    <n v="308192"/>
    <x v="2510"/>
    <x v="7"/>
    <n v="1"/>
    <x v="109"/>
    <s v="3775, Charkhiwalan Gali, Khush Dil, Chawri Bazar, New Delhi"/>
    <x v="668"/>
    <s v="Chawri Bazar, New Delhi"/>
    <n v="77.229334499999993"/>
    <n v="28.650177599999999"/>
    <x v="623"/>
    <n v="100"/>
    <x v="4"/>
    <s v="Indian Rupees(Rs.)"/>
    <x v="1"/>
    <x v="0"/>
    <x v="0"/>
    <s v="No"/>
    <n v="1"/>
    <x v="7"/>
    <s v="Yellow"/>
    <x v="2"/>
    <n v="27"/>
  </r>
  <r>
    <n v="306015"/>
    <x v="2511"/>
    <x v="7"/>
    <n v="1"/>
    <x v="109"/>
    <s v="3510, Chawri Bazar, New Delhi"/>
    <x v="668"/>
    <s v="Chawri Bazar, New Delhi"/>
    <n v="77.227357699999999"/>
    <n v="28.649449099999998"/>
    <x v="517"/>
    <n v="200"/>
    <x v="4"/>
    <s v="Indian Rupees(Rs.)"/>
    <x v="1"/>
    <x v="0"/>
    <x v="0"/>
    <s v="No"/>
    <n v="1"/>
    <x v="7"/>
    <s v="Yellow"/>
    <x v="2"/>
    <n v="31"/>
  </r>
  <r>
    <n v="311002"/>
    <x v="2512"/>
    <x v="7"/>
    <n v="1"/>
    <x v="109"/>
    <s v="4097, Barshabulla Chowk, Chawri Bazar, New Delhi"/>
    <x v="668"/>
    <s v="Chawri Bazar, New Delhi"/>
    <n v="77.230293500000002"/>
    <n v="28.650406700000001"/>
    <x v="996"/>
    <n v="150"/>
    <x v="4"/>
    <s v="Indian Rupees(Rs.)"/>
    <x v="1"/>
    <x v="0"/>
    <x v="0"/>
    <s v="No"/>
    <n v="1"/>
    <x v="11"/>
    <s v="Yellow"/>
    <x v="2"/>
    <n v="54"/>
  </r>
  <r>
    <n v="313511"/>
    <x v="2513"/>
    <x v="7"/>
    <n v="1"/>
    <x v="109"/>
    <s v="Lal Kuan, Gali Qasimjan, Chawri Bazar, New Delhi"/>
    <x v="668"/>
    <s v="Chawri Bazar, New Delhi"/>
    <n v="77.226100299999999"/>
    <n v="28.6498667"/>
    <x v="64"/>
    <n v="100"/>
    <x v="4"/>
    <s v="Indian Rupees(Rs.)"/>
    <x v="1"/>
    <x v="0"/>
    <x v="0"/>
    <s v="No"/>
    <n v="1"/>
    <x v="11"/>
    <s v="Yellow"/>
    <x v="2"/>
    <n v="21"/>
  </r>
  <r>
    <n v="311022"/>
    <x v="2514"/>
    <x v="7"/>
    <n v="1"/>
    <x v="109"/>
    <s v="Shop 3488, Chowk Hauz Qazi, Near Chawri Bazar, New Delhi"/>
    <x v="668"/>
    <s v="Chawri Bazar, New Delhi"/>
    <n v="77.226874499999994"/>
    <n v="28.6493909"/>
    <x v="389"/>
    <n v="100"/>
    <x v="4"/>
    <s v="Indian Rupees(Rs.)"/>
    <x v="1"/>
    <x v="0"/>
    <x v="0"/>
    <s v="No"/>
    <n v="1"/>
    <x v="15"/>
    <s v="Green"/>
    <x v="1"/>
    <n v="118"/>
  </r>
  <r>
    <n v="303644"/>
    <x v="2515"/>
    <x v="7"/>
    <n v="1"/>
    <x v="109"/>
    <s v="4013, Raghuganj, Near PNB ATM, Chawri Bazar, New Delhi"/>
    <x v="668"/>
    <s v="Chawri Bazar, New Delhi"/>
    <n v="77.2295582"/>
    <n v="28.650510000000001"/>
    <x v="500"/>
    <n v="150"/>
    <x v="4"/>
    <s v="Indian Rupees(Rs.)"/>
    <x v="1"/>
    <x v="0"/>
    <x v="0"/>
    <s v="No"/>
    <n v="1"/>
    <x v="15"/>
    <s v="Green"/>
    <x v="1"/>
    <n v="169"/>
  </r>
  <r>
    <n v="307218"/>
    <x v="1843"/>
    <x v="7"/>
    <n v="1"/>
    <x v="109"/>
    <s v="112, Barshahbulla Chowk, Near Metro Station, Chawri Bazar, New Delhi"/>
    <x v="668"/>
    <s v="Chawri Bazar, New Delhi"/>
    <n v="77.230311299999997"/>
    <n v="28.6504756"/>
    <x v="515"/>
    <n v="150"/>
    <x v="4"/>
    <s v="Indian Rupees(Rs.)"/>
    <x v="1"/>
    <x v="0"/>
    <x v="0"/>
    <s v="No"/>
    <n v="1"/>
    <x v="15"/>
    <s v="Green"/>
    <x v="1"/>
    <n v="200"/>
  </r>
  <r>
    <n v="304018"/>
    <x v="2516"/>
    <x v="7"/>
    <n v="1"/>
    <x v="109"/>
    <s v="Khasra 361, Near Bank Of India, Sultanpur, Near, Chhatarpur, New Delhi"/>
    <x v="669"/>
    <s v="Chhatarpur, New Delhi"/>
    <n v="77.161548550000006"/>
    <n v="28.495624469999999"/>
    <x v="391"/>
    <n v="500"/>
    <x v="3"/>
    <s v="Indian Rupees(Rs.)"/>
    <x v="1"/>
    <x v="1"/>
    <x v="0"/>
    <s v="No"/>
    <n v="2"/>
    <x v="27"/>
    <s v="Orange"/>
    <x v="3"/>
    <n v="23"/>
  </r>
  <r>
    <n v="18239781"/>
    <x v="2517"/>
    <x v="7"/>
    <n v="1"/>
    <x v="109"/>
    <s v="Shop 9, Market 1, Chittaranjan Park, New Delhi"/>
    <x v="670"/>
    <s v="Chittaranjan Park, New Delhi"/>
    <n v="77.248612379999997"/>
    <n v="28.540083500000001"/>
    <x v="997"/>
    <n v="300"/>
    <x v="5"/>
    <s v="Indian Rupees(Rs.)"/>
    <x v="1"/>
    <x v="0"/>
    <x v="0"/>
    <s v="No"/>
    <n v="1"/>
    <x v="13"/>
    <s v="Orange"/>
    <x v="3"/>
    <n v="7"/>
  </r>
  <r>
    <n v="18364354"/>
    <x v="2518"/>
    <x v="7"/>
    <n v="1"/>
    <x v="109"/>
    <s v="K-1/10, Chittaranjan Park, New Delhi"/>
    <x v="670"/>
    <s v="Chittaranjan Park, New Delhi"/>
    <n v="77.251854800000004"/>
    <n v="28.539918400000001"/>
    <x v="391"/>
    <n v="800"/>
    <x v="2"/>
    <s v="Indian Rupees(Rs.)"/>
    <x v="0"/>
    <x v="0"/>
    <x v="0"/>
    <s v="No"/>
    <n v="2"/>
    <x v="9"/>
    <s v="Orange"/>
    <x v="3"/>
    <n v="4"/>
  </r>
  <r>
    <n v="18175256"/>
    <x v="2519"/>
    <x v="7"/>
    <n v="1"/>
    <x v="109"/>
    <s v="19/1, Near B Block Gurudwara, EPDP Main Road, Chittaranjan Park, New Delhi"/>
    <x v="670"/>
    <s v="Chittaranjan Park, New Delhi"/>
    <n v="77.252049630000002"/>
    <n v="28.539725350000001"/>
    <x v="379"/>
    <n v="500"/>
    <x v="3"/>
    <s v="Indian Rupees(Rs.)"/>
    <x v="1"/>
    <x v="0"/>
    <x v="0"/>
    <s v="No"/>
    <n v="2"/>
    <x v="12"/>
    <s v="Orange"/>
    <x v="3"/>
    <n v="26"/>
  </r>
  <r>
    <n v="7623"/>
    <x v="2520"/>
    <x v="7"/>
    <n v="1"/>
    <x v="109"/>
    <s v="26, Ground Floor, Market 1, Chittaranjan Park, New Delhi"/>
    <x v="670"/>
    <s v="Chittaranjan Park, New Delhi"/>
    <n v="77.248943969999999"/>
    <n v="28.540279959999999"/>
    <x v="355"/>
    <n v="300"/>
    <x v="5"/>
    <s v="Indian Rupees(Rs.)"/>
    <x v="1"/>
    <x v="0"/>
    <x v="0"/>
    <s v="No"/>
    <n v="1"/>
    <x v="27"/>
    <s v="Orange"/>
    <x v="3"/>
    <n v="22"/>
  </r>
  <r>
    <n v="17953899"/>
    <x v="2521"/>
    <x v="7"/>
    <n v="1"/>
    <x v="109"/>
    <s v="D 616, Hotel Royal Castle Grand, Chittaranjan Park, New Delhi"/>
    <x v="670"/>
    <s v="Chittaranjan Park, New Delhi"/>
    <n v="77.256422299999997"/>
    <n v="28.537497900000002"/>
    <x v="391"/>
    <n v="1000"/>
    <x v="1"/>
    <s v="Indian Rupees(Rs.)"/>
    <x v="0"/>
    <x v="1"/>
    <x v="1"/>
    <s v="No"/>
    <n v="3"/>
    <x v="9"/>
    <s v="Orange"/>
    <x v="3"/>
    <n v="70"/>
  </r>
  <r>
    <n v="309756"/>
    <x v="2522"/>
    <x v="7"/>
    <n v="1"/>
    <x v="109"/>
    <s v="Shop 22, Market 1, Chittaranjan Park, New Delhi"/>
    <x v="670"/>
    <s v="Chittaranjan Park, New Delhi"/>
    <n v="77.248851099999996"/>
    <n v="28.540139799999999"/>
    <x v="998"/>
    <n v="250"/>
    <x v="5"/>
    <s v="Indian Rupees(Rs.)"/>
    <x v="1"/>
    <x v="0"/>
    <x v="0"/>
    <s v="No"/>
    <n v="1"/>
    <x v="16"/>
    <s v="Orange"/>
    <x v="3"/>
    <n v="26"/>
  </r>
  <r>
    <n v="2595"/>
    <x v="2523"/>
    <x v="7"/>
    <n v="1"/>
    <x v="109"/>
    <s v="Shop 49, Ground Floor, Market 1, Chittaranjan Park, New Delhi"/>
    <x v="670"/>
    <s v="Chittaranjan Park, New Delhi"/>
    <n v="77.248879930000001"/>
    <n v="28.54032355"/>
    <x v="640"/>
    <n v="500"/>
    <x v="3"/>
    <s v="Indian Rupees(Rs.)"/>
    <x v="1"/>
    <x v="1"/>
    <x v="0"/>
    <s v="No"/>
    <n v="2"/>
    <x v="19"/>
    <s v="Orange"/>
    <x v="3"/>
    <n v="404"/>
  </r>
  <r>
    <n v="7620"/>
    <x v="2524"/>
    <x v="7"/>
    <n v="1"/>
    <x v="109"/>
    <s v="8, Market 1, Chittaranjan Park, New Delhi"/>
    <x v="670"/>
    <s v="Chittaranjan Park, New Delhi"/>
    <n v="77.248562800000002"/>
    <n v="28.540102699999998"/>
    <x v="64"/>
    <n v="150"/>
    <x v="4"/>
    <s v="Indian Rupees(Rs.)"/>
    <x v="1"/>
    <x v="0"/>
    <x v="0"/>
    <s v="No"/>
    <n v="1"/>
    <x v="12"/>
    <s v="Orange"/>
    <x v="3"/>
    <n v="35"/>
  </r>
  <r>
    <n v="309161"/>
    <x v="2525"/>
    <x v="7"/>
    <n v="1"/>
    <x v="109"/>
    <s v="Shop 9, Market 2, Chittaranjan Park, New Delhi"/>
    <x v="670"/>
    <s v="Chittaranjan Park, New Delhi"/>
    <n v="77.253312199999996"/>
    <n v="28.536394099999999"/>
    <x v="999"/>
    <n v="400"/>
    <x v="5"/>
    <s v="Indian Rupees(Rs.)"/>
    <x v="1"/>
    <x v="0"/>
    <x v="0"/>
    <s v="No"/>
    <n v="1"/>
    <x v="27"/>
    <s v="Orange"/>
    <x v="3"/>
    <n v="135"/>
  </r>
  <r>
    <n v="18249081"/>
    <x v="2526"/>
    <x v="7"/>
    <n v="1"/>
    <x v="109"/>
    <s v="K1/135, Opposite Oriental Bank of Commerce, Chittaranjan Park, New Delhi"/>
    <x v="670"/>
    <s v="Chittaranjan Park, New Delhi"/>
    <n v="77.247854320000002"/>
    <n v="28.541405359999999"/>
    <x v="189"/>
    <n v="600"/>
    <x v="3"/>
    <s v="Indian Rupees(Rs.)"/>
    <x v="1"/>
    <x v="1"/>
    <x v="0"/>
    <s v="No"/>
    <n v="2"/>
    <x v="22"/>
    <s v="Orange"/>
    <x v="3"/>
    <n v="16"/>
  </r>
  <r>
    <n v="3632"/>
    <x v="1257"/>
    <x v="7"/>
    <n v="1"/>
    <x v="109"/>
    <s v="23, Market 2, Chittaranjan Park, New Delhi"/>
    <x v="670"/>
    <s v="Chittaranjan Park, New Delhi"/>
    <n v="77.253487800000002"/>
    <n v="28.5364501"/>
    <x v="732"/>
    <n v="500"/>
    <x v="3"/>
    <s v="Indian Rupees(Rs.)"/>
    <x v="1"/>
    <x v="1"/>
    <x v="0"/>
    <s v="No"/>
    <n v="2"/>
    <x v="22"/>
    <s v="Orange"/>
    <x v="3"/>
    <n v="39"/>
  </r>
  <r>
    <n v="7602"/>
    <x v="2527"/>
    <x v="7"/>
    <n v="1"/>
    <x v="109"/>
    <s v="44, Market 1, Chittaranjan Park, New Delhi"/>
    <x v="670"/>
    <s v="Chittaranjan Park, New Delhi"/>
    <n v="77.248986889999998"/>
    <n v="28.540137699999999"/>
    <x v="64"/>
    <n v="300"/>
    <x v="5"/>
    <s v="Indian Rupees(Rs.)"/>
    <x v="1"/>
    <x v="0"/>
    <x v="0"/>
    <s v="No"/>
    <n v="1"/>
    <x v="19"/>
    <s v="Orange"/>
    <x v="3"/>
    <n v="18"/>
  </r>
  <r>
    <n v="1712"/>
    <x v="970"/>
    <x v="7"/>
    <n v="1"/>
    <x v="109"/>
    <s v="12 &amp; 13, DDA, Market 2, Chittaranjan Park, New Delhi"/>
    <x v="670"/>
    <s v="Chittaranjan Park, New Delhi"/>
    <n v="77.253461400000006"/>
    <n v="28.536492500000001"/>
    <x v="525"/>
    <n v="400"/>
    <x v="5"/>
    <s v="Indian Rupees(Rs.)"/>
    <x v="1"/>
    <x v="0"/>
    <x v="0"/>
    <s v="No"/>
    <n v="1"/>
    <x v="27"/>
    <s v="Orange"/>
    <x v="3"/>
    <n v="29"/>
  </r>
  <r>
    <n v="300984"/>
    <x v="2528"/>
    <x v="7"/>
    <n v="1"/>
    <x v="109"/>
    <s v="7, Market 1, Chittaranjan Park, New Delhi"/>
    <x v="670"/>
    <s v="Chittaranjan Park, New Delhi"/>
    <n v="77.248581869999995"/>
    <n v="28.54001105"/>
    <x v="379"/>
    <n v="250"/>
    <x v="5"/>
    <s v="Indian Rupees(Rs.)"/>
    <x v="1"/>
    <x v="0"/>
    <x v="0"/>
    <s v="No"/>
    <n v="1"/>
    <x v="16"/>
    <s v="Orange"/>
    <x v="3"/>
    <n v="27"/>
  </r>
  <r>
    <n v="18429374"/>
    <x v="2529"/>
    <x v="7"/>
    <n v="1"/>
    <x v="109"/>
    <s v="K-1/38, EPDP Road, Chittaranjan Park, New Delhi"/>
    <x v="670"/>
    <s v="Chittaranjan Park, New Delhi"/>
    <n v="0"/>
    <n v="0"/>
    <x v="342"/>
    <n v="500"/>
    <x v="3"/>
    <s v="Indian Rupees(Rs.)"/>
    <x v="1"/>
    <x v="0"/>
    <x v="0"/>
    <s v="No"/>
    <n v="2"/>
    <x v="12"/>
    <s v="Orange"/>
    <x v="3"/>
    <n v="13"/>
  </r>
  <r>
    <n v="18354627"/>
    <x v="2530"/>
    <x v="7"/>
    <n v="1"/>
    <x v="109"/>
    <s v="K-1/135, Main Road, C R Park, Chittaranjan Park, New Delhi"/>
    <x v="670"/>
    <s v="Chittaranjan Park, New Delhi"/>
    <n v="77.248180099999999"/>
    <n v="28.541422699999998"/>
    <x v="387"/>
    <n v="300"/>
    <x v="5"/>
    <s v="Indian Rupees(Rs.)"/>
    <x v="1"/>
    <x v="1"/>
    <x v="0"/>
    <s v="No"/>
    <n v="1"/>
    <x v="16"/>
    <s v="Orange"/>
    <x v="3"/>
    <n v="18"/>
  </r>
  <r>
    <n v="301522"/>
    <x v="2531"/>
    <x v="7"/>
    <n v="1"/>
    <x v="109"/>
    <s v="26, Market 1, Chittaranjan Park, New Delhi"/>
    <x v="670"/>
    <s v="Chittaranjan Park, New Delhi"/>
    <n v="77.248730199999997"/>
    <n v="28.540426799999999"/>
    <x v="1000"/>
    <n v="500"/>
    <x v="3"/>
    <s v="Indian Rupees(Rs.)"/>
    <x v="1"/>
    <x v="0"/>
    <x v="0"/>
    <s v="No"/>
    <n v="2"/>
    <x v="27"/>
    <s v="Orange"/>
    <x v="3"/>
    <n v="14"/>
  </r>
  <r>
    <n v="4973"/>
    <x v="2532"/>
    <x v="7"/>
    <n v="1"/>
    <x v="109"/>
    <s v="125, 1st Floor, Market 2, Chittaranjan Park, New Delhi"/>
    <x v="670"/>
    <s v="Chittaranjan Park, New Delhi"/>
    <n v="77.253332400000005"/>
    <n v="28.536290709999999"/>
    <x v="391"/>
    <n v="600"/>
    <x v="3"/>
    <s v="Indian Rupees(Rs.)"/>
    <x v="1"/>
    <x v="1"/>
    <x v="0"/>
    <s v="No"/>
    <n v="2"/>
    <x v="28"/>
    <s v="Orange"/>
    <x v="3"/>
    <n v="59"/>
  </r>
  <r>
    <n v="3504"/>
    <x v="872"/>
    <x v="7"/>
    <n v="1"/>
    <x v="109"/>
    <s v="27, C.S.C. Market 2, Chittaranjan Park, New Delhi"/>
    <x v="670"/>
    <s v="Chittaranjan Park, New Delhi"/>
    <n v="77.253248580000005"/>
    <n v="28.536380250000001"/>
    <x v="342"/>
    <n v="550"/>
    <x v="3"/>
    <s v="Indian Rupees(Rs.)"/>
    <x v="1"/>
    <x v="0"/>
    <x v="0"/>
    <s v="No"/>
    <n v="2"/>
    <x v="27"/>
    <s v="Orange"/>
    <x v="3"/>
    <n v="70"/>
  </r>
  <r>
    <n v="18459885"/>
    <x v="2533"/>
    <x v="7"/>
    <n v="1"/>
    <x v="109"/>
    <s v="E 778, Market 2, Chittaranjan Park, New Delhi"/>
    <x v="670"/>
    <s v="Chittaranjan Park, New Delhi"/>
    <n v="0"/>
    <n v="0"/>
    <x v="64"/>
    <n v="250"/>
    <x v="5"/>
    <s v="Indian Rupees(Rs.)"/>
    <x v="1"/>
    <x v="0"/>
    <x v="0"/>
    <s v="No"/>
    <n v="1"/>
    <x v="13"/>
    <s v="Orange"/>
    <x v="3"/>
    <n v="9"/>
  </r>
  <r>
    <n v="301405"/>
    <x v="2534"/>
    <x v="7"/>
    <n v="1"/>
    <x v="109"/>
    <s v="Shop 25, Market 2, Chittaranjan Park, New Delhi"/>
    <x v="670"/>
    <s v="Chittaranjan Park, New Delhi"/>
    <n v="77.253249699999998"/>
    <n v="28.536450599999998"/>
    <x v="343"/>
    <n v="350"/>
    <x v="5"/>
    <s v="Indian Rupees(Rs.)"/>
    <x v="1"/>
    <x v="1"/>
    <x v="0"/>
    <s v="No"/>
    <n v="1"/>
    <x v="24"/>
    <s v="Orange"/>
    <x v="3"/>
    <n v="71"/>
  </r>
  <r>
    <n v="18457499"/>
    <x v="2535"/>
    <x v="7"/>
    <n v="1"/>
    <x v="109"/>
    <s v="Chittaranjan Park, New Delhi"/>
    <x v="670"/>
    <s v="Chittaranjan Park, New Delhi"/>
    <n v="0"/>
    <n v="0"/>
    <x v="391"/>
    <n v="1000"/>
    <x v="1"/>
    <s v="Indian Rupees(Rs.)"/>
    <x v="1"/>
    <x v="0"/>
    <x v="0"/>
    <s v="No"/>
    <n v="3"/>
    <x v="13"/>
    <s v="Orange"/>
    <x v="3"/>
    <n v="5"/>
  </r>
  <r>
    <n v="18445801"/>
    <x v="2536"/>
    <x v="7"/>
    <n v="1"/>
    <x v="109"/>
    <s v="145, Market 1, Chittaranjan Park, New Delhi"/>
    <x v="670"/>
    <s v="Chittaranjan Park, New Delhi"/>
    <n v="77.248797999999994"/>
    <n v="28.540203999999999"/>
    <x v="659"/>
    <n v="500"/>
    <x v="3"/>
    <s v="Indian Rupees(Rs.)"/>
    <x v="1"/>
    <x v="1"/>
    <x v="0"/>
    <s v="No"/>
    <n v="2"/>
    <x v="22"/>
    <s v="Orange"/>
    <x v="3"/>
    <n v="7"/>
  </r>
  <r>
    <n v="18355107"/>
    <x v="1432"/>
    <x v="7"/>
    <n v="1"/>
    <x v="109"/>
    <s v="E-778, Market 2, Chittaranjan Park, New Delhi"/>
    <x v="670"/>
    <s v="Chittaranjan Park, New Delhi"/>
    <n v="77.253436399999998"/>
    <n v="28.536391500000001"/>
    <x v="64"/>
    <n v="250"/>
    <x v="5"/>
    <s v="Indian Rupees(Rs.)"/>
    <x v="1"/>
    <x v="0"/>
    <x v="0"/>
    <s v="No"/>
    <n v="1"/>
    <x v="12"/>
    <s v="Orange"/>
    <x v="3"/>
    <n v="16"/>
  </r>
  <r>
    <n v="18175328"/>
    <x v="2537"/>
    <x v="7"/>
    <n v="1"/>
    <x v="109"/>
    <s v="A-5, Chittaranjan Park, New Delhi"/>
    <x v="670"/>
    <s v="Chittaranjan Park, New Delhi"/>
    <n v="77.241772600000004"/>
    <n v="28.542694399999998"/>
    <x v="1001"/>
    <n v="1200"/>
    <x v="0"/>
    <s v="Indian Rupees(Rs.)"/>
    <x v="0"/>
    <x v="0"/>
    <x v="0"/>
    <s v="No"/>
    <n v="3"/>
    <x v="12"/>
    <s v="Orange"/>
    <x v="3"/>
    <n v="14"/>
  </r>
  <r>
    <n v="7613"/>
    <x v="2538"/>
    <x v="7"/>
    <n v="1"/>
    <x v="109"/>
    <s v="13, Market 1, Chittaranjan Park, New Delhi"/>
    <x v="670"/>
    <s v="Chittaranjan Park, New Delhi"/>
    <n v="77.248846999999998"/>
    <n v="28.539921499999998"/>
    <x v="395"/>
    <n v="150"/>
    <x v="4"/>
    <s v="Indian Rupees(Rs.)"/>
    <x v="1"/>
    <x v="0"/>
    <x v="0"/>
    <s v="No"/>
    <n v="1"/>
    <x v="12"/>
    <s v="Orange"/>
    <x v="3"/>
    <n v="17"/>
  </r>
  <r>
    <n v="7599"/>
    <x v="2539"/>
    <x v="7"/>
    <n v="1"/>
    <x v="109"/>
    <s v="38, CSC Market 2, Chittaranjan Park, New Delhi"/>
    <x v="670"/>
    <s v="Chittaranjan Park, New Delhi"/>
    <n v="77.253386039999995"/>
    <n v="28.536227969999999"/>
    <x v="515"/>
    <n v="150"/>
    <x v="4"/>
    <s v="Indian Rupees(Rs.)"/>
    <x v="1"/>
    <x v="0"/>
    <x v="0"/>
    <s v="No"/>
    <n v="1"/>
    <x v="11"/>
    <s v="Yellow"/>
    <x v="2"/>
    <n v="55"/>
  </r>
  <r>
    <n v="302936"/>
    <x v="2540"/>
    <x v="7"/>
    <n v="1"/>
    <x v="109"/>
    <s v="Shop 3, Market 3, Chittaranjan Park, New Delhi"/>
    <x v="670"/>
    <s v="Chittaranjan Park, New Delhi"/>
    <n v="77.243146699999997"/>
    <n v="28.5408504"/>
    <x v="64"/>
    <n v="100"/>
    <x v="4"/>
    <s v="Indian Rupees(Rs.)"/>
    <x v="1"/>
    <x v="0"/>
    <x v="0"/>
    <s v="No"/>
    <n v="1"/>
    <x v="7"/>
    <s v="Yellow"/>
    <x v="2"/>
    <n v="46"/>
  </r>
  <r>
    <n v="4608"/>
    <x v="2541"/>
    <x v="7"/>
    <n v="1"/>
    <x v="109"/>
    <s v="9, DDA Market 4, Chittaranjan Park, New Delhi"/>
    <x v="670"/>
    <s v="Chittaranjan Park, New Delhi"/>
    <n v="77.248453999999995"/>
    <n v="28.537171799999999"/>
    <x v="303"/>
    <n v="100"/>
    <x v="4"/>
    <s v="Indian Rupees(Rs.)"/>
    <x v="1"/>
    <x v="1"/>
    <x v="0"/>
    <s v="No"/>
    <n v="1"/>
    <x v="10"/>
    <s v="Yellow"/>
    <x v="2"/>
    <n v="112"/>
  </r>
  <r>
    <n v="7636"/>
    <x v="2542"/>
    <x v="7"/>
    <n v="1"/>
    <x v="109"/>
    <s v="39, C.S.C Market 2, Chittaranjan Park, New Delhi"/>
    <x v="670"/>
    <s v="Chittaranjan Park, New Delhi"/>
    <n v="77.253293510000006"/>
    <n v="28.536228560000001"/>
    <x v="64"/>
    <n v="100"/>
    <x v="4"/>
    <s v="Indian Rupees(Rs.)"/>
    <x v="1"/>
    <x v="0"/>
    <x v="0"/>
    <s v="No"/>
    <n v="1"/>
    <x v="11"/>
    <s v="Yellow"/>
    <x v="2"/>
    <n v="99"/>
  </r>
  <r>
    <n v="18373691"/>
    <x v="2543"/>
    <x v="7"/>
    <n v="1"/>
    <x v="109"/>
    <s v="Shop 105, 1st Floor, Chittaranjan Park, New Delhi"/>
    <x v="670"/>
    <s v="Chittaranjan Park, New Delhi"/>
    <n v="77.253062600000007"/>
    <n v="28.536813209999998"/>
    <x v="1002"/>
    <n v="600"/>
    <x v="3"/>
    <s v="Indian Rupees(Rs.)"/>
    <x v="1"/>
    <x v="1"/>
    <x v="0"/>
    <s v="No"/>
    <n v="2"/>
    <x v="18"/>
    <s v="Yellow"/>
    <x v="2"/>
    <n v="109"/>
  </r>
  <r>
    <n v="7634"/>
    <x v="2544"/>
    <x v="7"/>
    <n v="1"/>
    <x v="109"/>
    <s v="45, 46, &amp; 47, Market 2, Chittaranjan Park, New Delhi"/>
    <x v="670"/>
    <s v="Chittaranjan Park, New Delhi"/>
    <n v="77.253297599999996"/>
    <n v="28.5362306"/>
    <x v="774"/>
    <n v="500"/>
    <x v="3"/>
    <s v="Indian Rupees(Rs.)"/>
    <x v="1"/>
    <x v="1"/>
    <x v="0"/>
    <s v="No"/>
    <n v="2"/>
    <x v="7"/>
    <s v="Yellow"/>
    <x v="2"/>
    <n v="458"/>
  </r>
  <r>
    <n v="306028"/>
    <x v="2545"/>
    <x v="7"/>
    <n v="1"/>
    <x v="109"/>
    <s v="51, Market 1, Chittaranjan Park, New Delhi"/>
    <x v="670"/>
    <s v="Chittaranjan Park, New Delhi"/>
    <n v="77.2487359"/>
    <n v="28.540398199999998"/>
    <x v="1003"/>
    <n v="650"/>
    <x v="2"/>
    <s v="Indian Rupees(Rs.)"/>
    <x v="1"/>
    <x v="1"/>
    <x v="0"/>
    <s v="No"/>
    <n v="2"/>
    <x v="20"/>
    <s v="Yellow"/>
    <x v="2"/>
    <n v="443"/>
  </r>
  <r>
    <n v="311637"/>
    <x v="2546"/>
    <x v="7"/>
    <n v="1"/>
    <x v="109"/>
    <s v="Market 1, Chittaranjan Park, New Delhi"/>
    <x v="670"/>
    <s v="Chittaranjan Park, New Delhi"/>
    <n v="77.248822200000006"/>
    <n v="28.5403609"/>
    <x v="388"/>
    <n v="100"/>
    <x v="4"/>
    <s v="Indian Rupees(Rs.)"/>
    <x v="1"/>
    <x v="0"/>
    <x v="0"/>
    <s v="No"/>
    <n v="1"/>
    <x v="11"/>
    <s v="Yellow"/>
    <x v="2"/>
    <n v="33"/>
  </r>
  <r>
    <n v="18396171"/>
    <x v="2547"/>
    <x v="7"/>
    <n v="1"/>
    <x v="109"/>
    <s v="K 1/38, EPDP Main Road, Chittaranjan Park, New Delhi"/>
    <x v="670"/>
    <s v="Chittaranjan Park, New Delhi"/>
    <n v="77.249960189999996"/>
    <n v="28.54047929"/>
    <x v="343"/>
    <n v="400"/>
    <x v="5"/>
    <s v="Indian Rupees(Rs.)"/>
    <x v="1"/>
    <x v="0"/>
    <x v="0"/>
    <s v="No"/>
    <n v="1"/>
    <x v="14"/>
    <s v="White"/>
    <x v="4"/>
    <n v="0"/>
  </r>
  <r>
    <n v="18282004"/>
    <x v="2548"/>
    <x v="7"/>
    <n v="1"/>
    <x v="109"/>
    <s v="Shop 53, Market 1, Chittaranjan Park, New Delhi"/>
    <x v="670"/>
    <s v="Chittaranjan Park, New Delhi"/>
    <n v="77.248680780000001"/>
    <n v="28.540361839999999"/>
    <x v="64"/>
    <n v="300"/>
    <x v="5"/>
    <s v="Indian Rupees(Rs.)"/>
    <x v="1"/>
    <x v="0"/>
    <x v="0"/>
    <s v="No"/>
    <n v="1"/>
    <x v="14"/>
    <s v="White"/>
    <x v="4"/>
    <n v="2"/>
  </r>
  <r>
    <n v="17989134"/>
    <x v="2549"/>
    <x v="7"/>
    <n v="1"/>
    <x v="109"/>
    <s v="32, Market 4, Chittaranjan Park, New Delhi"/>
    <x v="670"/>
    <s v="Chittaranjan Park, New Delhi"/>
    <n v="77.248505499999993"/>
    <n v="28.537132799999998"/>
    <x v="508"/>
    <n v="100"/>
    <x v="4"/>
    <s v="Indian Rupees(Rs.)"/>
    <x v="1"/>
    <x v="0"/>
    <x v="0"/>
    <s v="No"/>
    <n v="1"/>
    <x v="14"/>
    <s v="White"/>
    <x v="4"/>
    <n v="2"/>
  </r>
  <r>
    <n v="18371396"/>
    <x v="880"/>
    <x v="7"/>
    <n v="1"/>
    <x v="109"/>
    <s v="K-1/14, Main Road, Chittaranjan Park, New Delhi"/>
    <x v="670"/>
    <s v="Chittaranjan Park, New Delhi"/>
    <n v="77.253030199999998"/>
    <n v="28.539372799999999"/>
    <x v="20"/>
    <n v="450"/>
    <x v="3"/>
    <s v="Indian Rupees(Rs.)"/>
    <x v="1"/>
    <x v="0"/>
    <x v="0"/>
    <s v="No"/>
    <n v="1"/>
    <x v="14"/>
    <s v="White"/>
    <x v="4"/>
    <n v="1"/>
  </r>
  <r>
    <n v="18396942"/>
    <x v="2550"/>
    <x v="7"/>
    <n v="1"/>
    <x v="109"/>
    <s v="Shop 7, Market 2, Chittaranjan Park, New Delhi"/>
    <x v="670"/>
    <s v="Chittaranjan Park, New Delhi"/>
    <n v="77.253338499999998"/>
    <n v="28.536656099999998"/>
    <x v="5"/>
    <n v="300"/>
    <x v="5"/>
    <s v="Indian Rupees(Rs.)"/>
    <x v="1"/>
    <x v="0"/>
    <x v="0"/>
    <s v="No"/>
    <n v="1"/>
    <x v="14"/>
    <s v="White"/>
    <x v="4"/>
    <n v="2"/>
  </r>
  <r>
    <n v="18311930"/>
    <x v="2551"/>
    <x v="7"/>
    <n v="1"/>
    <x v="109"/>
    <s v="Rockland Inn, B-207, Block B, Outer Ring Road, Near Savitri Cinema Flyover, Chittaranjan Park, New Delhi"/>
    <x v="670"/>
    <s v="Chittaranjan Park, New Delhi"/>
    <n v="77.241772600000004"/>
    <n v="28.542694399999998"/>
    <x v="391"/>
    <n v="1500"/>
    <x v="0"/>
    <s v="Indian Rupees(Rs.)"/>
    <x v="0"/>
    <x v="0"/>
    <x v="0"/>
    <s v="No"/>
    <n v="3"/>
    <x v="14"/>
    <s v="White"/>
    <x v="4"/>
    <n v="1"/>
  </r>
  <r>
    <n v="18481320"/>
    <x v="2552"/>
    <x v="7"/>
    <n v="1"/>
    <x v="109"/>
    <s v="Shop 22, Market 1, Chittaranjan Park, New Delhi"/>
    <x v="670"/>
    <s v="Chittaranjan Park, New Delhi"/>
    <n v="0"/>
    <n v="0"/>
    <x v="379"/>
    <n v="400"/>
    <x v="5"/>
    <s v="Indian Rupees(Rs.)"/>
    <x v="1"/>
    <x v="0"/>
    <x v="0"/>
    <s v="No"/>
    <n v="1"/>
    <x v="14"/>
    <s v="White"/>
    <x v="4"/>
    <n v="0"/>
  </r>
  <r>
    <n v="7635"/>
    <x v="2553"/>
    <x v="7"/>
    <n v="1"/>
    <x v="109"/>
    <s v="32, Market  2, Chittaranjan Park, New Delhi"/>
    <x v="670"/>
    <s v="Chittaranjan Park, New Delhi"/>
    <n v="77.252980690000001"/>
    <n v="28.5359835"/>
    <x v="493"/>
    <n v="300"/>
    <x v="5"/>
    <s v="Indian Rupees(Rs.)"/>
    <x v="1"/>
    <x v="0"/>
    <x v="0"/>
    <s v="No"/>
    <n v="1"/>
    <x v="14"/>
    <s v="White"/>
    <x v="4"/>
    <n v="2"/>
  </r>
  <r>
    <n v="7601"/>
    <x v="2554"/>
    <x v="7"/>
    <n v="1"/>
    <x v="109"/>
    <s v="22, Market 4, Chittaranjan Park, New Delhi"/>
    <x v="670"/>
    <s v="Chittaranjan Park, New Delhi"/>
    <n v="77.248456700000006"/>
    <n v="28.537171799999999"/>
    <x v="395"/>
    <n v="150"/>
    <x v="4"/>
    <s v="Indian Rupees(Rs.)"/>
    <x v="1"/>
    <x v="0"/>
    <x v="0"/>
    <s v="No"/>
    <n v="1"/>
    <x v="14"/>
    <s v="White"/>
    <x v="4"/>
    <n v="2"/>
  </r>
  <r>
    <n v="18471314"/>
    <x v="2555"/>
    <x v="7"/>
    <n v="1"/>
    <x v="109"/>
    <s v="Chittaranjan Park, New Delhi"/>
    <x v="670"/>
    <s v="Chittaranjan Park, New Delhi"/>
    <n v="0"/>
    <n v="0"/>
    <x v="480"/>
    <n v="500"/>
    <x v="3"/>
    <s v="Indian Rupees(Rs.)"/>
    <x v="1"/>
    <x v="0"/>
    <x v="0"/>
    <s v="No"/>
    <n v="2"/>
    <x v="14"/>
    <s v="White"/>
    <x v="4"/>
    <n v="0"/>
  </r>
  <r>
    <n v="309080"/>
    <x v="2556"/>
    <x v="7"/>
    <n v="1"/>
    <x v="109"/>
    <s v="36, C.S.C, Market 2, Chittaranjan Park, New Delhi"/>
    <x v="670"/>
    <s v="Chittaranjan Park, New Delhi"/>
    <n v="77.253270709999995"/>
    <n v="28.53634285"/>
    <x v="503"/>
    <n v="600"/>
    <x v="3"/>
    <s v="Indian Rupees(Rs.)"/>
    <x v="1"/>
    <x v="1"/>
    <x v="0"/>
    <s v="No"/>
    <n v="2"/>
    <x v="23"/>
    <s v="Red"/>
    <x v="5"/>
    <n v="41"/>
  </r>
  <r>
    <n v="1358"/>
    <x v="1193"/>
    <x v="7"/>
    <n v="1"/>
    <x v="109"/>
    <s v="Shop 102, 1st Floor, DDA Market 2, Chittaranjan Park, New Delhi"/>
    <x v="670"/>
    <s v="Chittaranjan Park, New Delhi"/>
    <n v="77.252929399999999"/>
    <n v="28.53692899"/>
    <x v="465"/>
    <n v="600"/>
    <x v="3"/>
    <s v="Indian Rupees(Rs.)"/>
    <x v="1"/>
    <x v="1"/>
    <x v="0"/>
    <s v="No"/>
    <n v="2"/>
    <x v="31"/>
    <s v="Red"/>
    <x v="5"/>
    <n v="38"/>
  </r>
  <r>
    <n v="5890"/>
    <x v="2557"/>
    <x v="7"/>
    <n v="1"/>
    <x v="109"/>
    <s v="4th Floor, City Centre Mall, Rohini, New Delhi"/>
    <x v="671"/>
    <s v="City Centre Mall, Rohini, New Delhi"/>
    <n v="77.114223199999998"/>
    <n v="28.7168739"/>
    <x v="391"/>
    <n v="1200"/>
    <x v="0"/>
    <s v="Indian Rupees(Rs.)"/>
    <x v="0"/>
    <x v="0"/>
    <x v="0"/>
    <s v="No"/>
    <n v="3"/>
    <x v="19"/>
    <s v="Orange"/>
    <x v="3"/>
    <n v="134"/>
  </r>
  <r>
    <n v="306513"/>
    <x v="2558"/>
    <x v="7"/>
    <n v="1"/>
    <x v="109"/>
    <s v="UG 16-17, 1st Floor, City Square Mall, Rajouri Garden, New Delhi"/>
    <x v="672"/>
    <s v="City Square Mall, Rajouri Garden, New Delhi"/>
    <n v="77.123250900000002"/>
    <n v="28.650177500000002"/>
    <x v="565"/>
    <n v="1300"/>
    <x v="0"/>
    <s v="Indian Rupees(Rs.)"/>
    <x v="0"/>
    <x v="1"/>
    <x v="0"/>
    <s v="No"/>
    <n v="3"/>
    <x v="25"/>
    <s v="Orange"/>
    <x v="3"/>
    <n v="153"/>
  </r>
  <r>
    <n v="3089"/>
    <x v="2559"/>
    <x v="7"/>
    <n v="1"/>
    <x v="109"/>
    <s v="18-20, 2nd Floor, City Square Mall, Rajouri Garden, New Delhi"/>
    <x v="672"/>
    <s v="City Square Mall, Rajouri Garden, New Delhi"/>
    <n v="77.123654000000002"/>
    <n v="28.6502181"/>
    <x v="1004"/>
    <n v="2000"/>
    <x v="0"/>
    <s v="Indian Rupees(Rs.)"/>
    <x v="0"/>
    <x v="0"/>
    <x v="0"/>
    <s v="No"/>
    <n v="4"/>
    <x v="12"/>
    <s v="Orange"/>
    <x v="3"/>
    <n v="455"/>
  </r>
  <r>
    <n v="7061"/>
    <x v="2560"/>
    <x v="7"/>
    <n v="1"/>
    <x v="109"/>
    <s v="Level 3, City Square Mall, Rajouri Garden, New Delhi"/>
    <x v="672"/>
    <s v="City Square Mall, Rajouri Garden, New Delhi"/>
    <n v="77.123322900000005"/>
    <n v="28.650366000000002"/>
    <x v="396"/>
    <n v="1450"/>
    <x v="0"/>
    <s v="Indian Rupees(Rs.)"/>
    <x v="0"/>
    <x v="0"/>
    <x v="0"/>
    <s v="No"/>
    <n v="3"/>
    <x v="20"/>
    <s v="Yellow"/>
    <x v="2"/>
    <n v="609"/>
  </r>
  <r>
    <n v="18466981"/>
    <x v="2561"/>
    <x v="7"/>
    <n v="1"/>
    <x v="109"/>
    <s v="5B/1, Court Lane, Civil Lines, New Delhi"/>
    <x v="244"/>
    <s v="Civil Lines, New Delhi"/>
    <n v="77.220848000000004"/>
    <n v="28.671113999999999"/>
    <x v="454"/>
    <n v="600"/>
    <x v="3"/>
    <s v="Indian Rupees(Rs.)"/>
    <x v="1"/>
    <x v="1"/>
    <x v="0"/>
    <s v="No"/>
    <n v="2"/>
    <x v="13"/>
    <s v="Orange"/>
    <x v="3"/>
    <n v="6"/>
  </r>
  <r>
    <n v="311093"/>
    <x v="2562"/>
    <x v="7"/>
    <n v="1"/>
    <x v="109"/>
    <s v="7, Rajpur Road, Civil Lines, New Delhi"/>
    <x v="244"/>
    <s v="Civil Lines, New Delhi"/>
    <n v="77.2253817"/>
    <n v="28.6764039"/>
    <x v="480"/>
    <n v="300"/>
    <x v="5"/>
    <s v="Indian Rupees(Rs.)"/>
    <x v="1"/>
    <x v="0"/>
    <x v="0"/>
    <s v="No"/>
    <n v="1"/>
    <x v="12"/>
    <s v="Orange"/>
    <x v="3"/>
    <n v="17"/>
  </r>
  <r>
    <n v="1055"/>
    <x v="2563"/>
    <x v="7"/>
    <n v="1"/>
    <x v="109"/>
    <s v="2-13, Alipur Road, Civil Lines, New Delhi"/>
    <x v="244"/>
    <s v="Civil Lines, New Delhi"/>
    <n v="77.225202100000004"/>
    <n v="28.676655499999999"/>
    <x v="776"/>
    <n v="1200"/>
    <x v="0"/>
    <s v="Indian Rupees(Rs.)"/>
    <x v="0"/>
    <x v="1"/>
    <x v="0"/>
    <s v="No"/>
    <n v="3"/>
    <x v="9"/>
    <s v="Orange"/>
    <x v="3"/>
    <n v="126"/>
  </r>
  <r>
    <n v="18144470"/>
    <x v="2564"/>
    <x v="7"/>
    <n v="1"/>
    <x v="109"/>
    <s v="Shop 53, New Market, Timarpur, Civil Lines, New Delhi"/>
    <x v="244"/>
    <s v="Civil Lines, New Delhi"/>
    <n v="77.222238000000004"/>
    <n v="28.702794699999998"/>
    <x v="600"/>
    <n v="400"/>
    <x v="5"/>
    <s v="Indian Rupees(Rs.)"/>
    <x v="1"/>
    <x v="0"/>
    <x v="0"/>
    <s v="No"/>
    <n v="1"/>
    <x v="9"/>
    <s v="Orange"/>
    <x v="3"/>
    <n v="4"/>
  </r>
  <r>
    <n v="4089"/>
    <x v="2565"/>
    <x v="7"/>
    <n v="1"/>
    <x v="109"/>
    <s v="B.D. Estate Market, Timarpur, Civil Lines, New Delhi"/>
    <x v="244"/>
    <s v="Civil Lines, New Delhi"/>
    <n v="77.220322300000007"/>
    <n v="28.6976361"/>
    <x v="952"/>
    <n v="150"/>
    <x v="4"/>
    <s v="Indian Rupees(Rs.)"/>
    <x v="1"/>
    <x v="0"/>
    <x v="0"/>
    <s v="No"/>
    <n v="1"/>
    <x v="9"/>
    <s v="Orange"/>
    <x v="3"/>
    <n v="14"/>
  </r>
  <r>
    <n v="311030"/>
    <x v="2566"/>
    <x v="7"/>
    <n v="1"/>
    <x v="109"/>
    <s v="13, Alipur Road, Exchange Store Building, Civil Lines, New Delhi"/>
    <x v="244"/>
    <s v="Civil Lines, New Delhi"/>
    <n v="77.225216099999997"/>
    <n v="28.676290300000002"/>
    <x v="845"/>
    <n v="1200"/>
    <x v="0"/>
    <s v="Indian Rupees(Rs.)"/>
    <x v="0"/>
    <x v="0"/>
    <x v="0"/>
    <s v="No"/>
    <n v="3"/>
    <x v="20"/>
    <s v="Yellow"/>
    <x v="2"/>
    <n v="282"/>
  </r>
  <r>
    <n v="9927"/>
    <x v="2567"/>
    <x v="7"/>
    <n v="1"/>
    <x v="109"/>
    <s v="2, Shri Delhi Gujarati Samaj, Raj Niwas Marg, Civil Lines, New Delhi"/>
    <x v="244"/>
    <s v="Civil Lines, New Delhi"/>
    <n v="77.224169099999997"/>
    <n v="28.672212500000001"/>
    <x v="1005"/>
    <n v="300"/>
    <x v="5"/>
    <s v="Indian Rupees(Rs.)"/>
    <x v="1"/>
    <x v="0"/>
    <x v="0"/>
    <s v="No"/>
    <n v="1"/>
    <x v="7"/>
    <s v="Yellow"/>
    <x v="2"/>
    <n v="95"/>
  </r>
  <r>
    <n v="18261146"/>
    <x v="2568"/>
    <x v="7"/>
    <n v="1"/>
    <x v="109"/>
    <s v="50, New Market, Timarpur, Near Civil Lines, New Delhi"/>
    <x v="244"/>
    <s v="Civil Lines, New Delhi"/>
    <n v="77.222247699999997"/>
    <n v="28.702812399999999"/>
    <x v="64"/>
    <n v="150"/>
    <x v="4"/>
    <s v="Indian Rupees(Rs.)"/>
    <x v="1"/>
    <x v="0"/>
    <x v="0"/>
    <s v="No"/>
    <n v="1"/>
    <x v="14"/>
    <s v="White"/>
    <x v="4"/>
    <n v="0"/>
  </r>
  <r>
    <n v="18424867"/>
    <x v="2569"/>
    <x v="7"/>
    <n v="1"/>
    <x v="109"/>
    <s v="DTC Bus Pass Section, Timarpur Chowk, Civil Lines, New Delhi"/>
    <x v="244"/>
    <s v="Civil Lines, New Delhi"/>
    <n v="77.221339799999996"/>
    <n v="28.7008282"/>
    <x v="5"/>
    <n v="150"/>
    <x v="4"/>
    <s v="Indian Rupees(Rs.)"/>
    <x v="1"/>
    <x v="0"/>
    <x v="0"/>
    <s v="No"/>
    <n v="1"/>
    <x v="14"/>
    <s v="White"/>
    <x v="4"/>
    <n v="0"/>
  </r>
  <r>
    <n v="18361206"/>
    <x v="2570"/>
    <x v="7"/>
    <n v="1"/>
    <x v="109"/>
    <s v="5, Khaibar Pass, Civil Lines, New Delhi"/>
    <x v="244"/>
    <s v="Civil Lines, New Delhi"/>
    <n v="77.221249900000004"/>
    <n v="28.6919529"/>
    <x v="343"/>
    <n v="100"/>
    <x v="4"/>
    <s v="Indian Rupees(Rs.)"/>
    <x v="1"/>
    <x v="0"/>
    <x v="0"/>
    <s v="No"/>
    <n v="1"/>
    <x v="14"/>
    <s v="White"/>
    <x v="4"/>
    <n v="0"/>
  </r>
  <r>
    <n v="18424863"/>
    <x v="2571"/>
    <x v="7"/>
    <n v="1"/>
    <x v="109"/>
    <s v="Gujarati Samajh, Raj Niwas Marg, Civil Lines, New Delhi"/>
    <x v="244"/>
    <s v="Civil Lines, New Delhi"/>
    <n v="77.2224176"/>
    <n v="28.672627500000001"/>
    <x v="398"/>
    <n v="300"/>
    <x v="5"/>
    <s v="Indian Rupees(Rs.)"/>
    <x v="1"/>
    <x v="0"/>
    <x v="0"/>
    <s v="No"/>
    <n v="1"/>
    <x v="14"/>
    <s v="White"/>
    <x v="4"/>
    <n v="0"/>
  </r>
  <r>
    <n v="18361208"/>
    <x v="1227"/>
    <x v="7"/>
    <n v="1"/>
    <x v="109"/>
    <s v="Khaibar Pass, Main Road, Civil Lines, New Delhi"/>
    <x v="244"/>
    <s v="Civil Lines, New Delhi"/>
    <n v="77.221147099999996"/>
    <n v="28.6917878"/>
    <x v="615"/>
    <n v="300"/>
    <x v="5"/>
    <s v="Indian Rupees(Rs.)"/>
    <x v="1"/>
    <x v="0"/>
    <x v="0"/>
    <s v="No"/>
    <n v="1"/>
    <x v="14"/>
    <s v="White"/>
    <x v="4"/>
    <n v="0"/>
  </r>
  <r>
    <n v="18398580"/>
    <x v="2572"/>
    <x v="7"/>
    <n v="1"/>
    <x v="109"/>
    <s v="Civil Lines, New Delhi"/>
    <x v="244"/>
    <s v="Civil Lines, New Delhi"/>
    <n v="77.225561299999995"/>
    <n v="28.676510700000001"/>
    <x v="5"/>
    <n v="450"/>
    <x v="3"/>
    <s v="Indian Rupees(Rs.)"/>
    <x v="1"/>
    <x v="0"/>
    <x v="0"/>
    <s v="No"/>
    <n v="1"/>
    <x v="14"/>
    <s v="White"/>
    <x v="4"/>
    <n v="1"/>
  </r>
  <r>
    <n v="18424871"/>
    <x v="2573"/>
    <x v="7"/>
    <n v="1"/>
    <x v="109"/>
    <s v="B.D. Estate Market, Timarpur, Civil Lines, New Delhi"/>
    <x v="244"/>
    <s v="Civil Lines, New Delhi"/>
    <n v="77.220441500000007"/>
    <n v="28.6975181"/>
    <x v="971"/>
    <n v="150"/>
    <x v="4"/>
    <s v="Indian Rupees(Rs.)"/>
    <x v="1"/>
    <x v="0"/>
    <x v="0"/>
    <s v="No"/>
    <n v="1"/>
    <x v="14"/>
    <s v="White"/>
    <x v="4"/>
    <n v="1"/>
  </r>
  <r>
    <n v="18245298"/>
    <x v="2574"/>
    <x v="7"/>
    <n v="1"/>
    <x v="109"/>
    <s v="13, Alipur Road, Civil Lines, New Delhi"/>
    <x v="244"/>
    <s v="Civil Lines, New Delhi"/>
    <n v="77.225291900000002"/>
    <n v="28.676753699999999"/>
    <x v="1006"/>
    <n v="1500"/>
    <x v="0"/>
    <s v="Indian Rupees(Rs.)"/>
    <x v="0"/>
    <x v="0"/>
    <x v="0"/>
    <s v="No"/>
    <n v="3"/>
    <x v="4"/>
    <s v="Green"/>
    <x v="1"/>
    <n v="225"/>
  </r>
  <r>
    <n v="2578"/>
    <x v="2575"/>
    <x v="7"/>
    <n v="1"/>
    <x v="109"/>
    <s v="35, Community Centre, New Friends Colony, New Delhi"/>
    <x v="673"/>
    <s v="Community Centre, New Friends Colony, New Delhi"/>
    <n v="77.268119420000005"/>
    <n v="28.56171513"/>
    <x v="1007"/>
    <n v="400"/>
    <x v="5"/>
    <s v="Indian Rupees(Rs.)"/>
    <x v="1"/>
    <x v="0"/>
    <x v="0"/>
    <s v="No"/>
    <n v="1"/>
    <x v="13"/>
    <s v="Orange"/>
    <x v="3"/>
    <n v="28"/>
  </r>
  <r>
    <n v="709"/>
    <x v="905"/>
    <x v="7"/>
    <n v="1"/>
    <x v="109"/>
    <s v="67, Community Centre Market, New Friends Colony, New Delhi"/>
    <x v="673"/>
    <s v="Community Centre, New Friends Colony, New Delhi"/>
    <n v="77.268352399999998"/>
    <n v="28.562072499999999"/>
    <x v="514"/>
    <n v="300"/>
    <x v="5"/>
    <s v="Indian Rupees(Rs.)"/>
    <x v="1"/>
    <x v="1"/>
    <x v="0"/>
    <s v="No"/>
    <n v="1"/>
    <x v="16"/>
    <s v="Orange"/>
    <x v="3"/>
    <n v="38"/>
  </r>
  <r>
    <n v="1530"/>
    <x v="695"/>
    <x v="7"/>
    <n v="1"/>
    <x v="109"/>
    <s v="24, Community Center, New Friends Colony, New Delhi"/>
    <x v="673"/>
    <s v="Community Centre, New Friends Colony, New Delhi"/>
    <n v="77.268255870000004"/>
    <n v="28.561507819999999"/>
    <x v="342"/>
    <n v="600"/>
    <x v="3"/>
    <s v="Indian Rupees(Rs.)"/>
    <x v="1"/>
    <x v="0"/>
    <x v="0"/>
    <s v="No"/>
    <n v="2"/>
    <x v="25"/>
    <s v="Orange"/>
    <x v="3"/>
    <n v="54"/>
  </r>
  <r>
    <n v="1401"/>
    <x v="2452"/>
    <x v="7"/>
    <n v="1"/>
    <x v="109"/>
    <s v="20, Community Center, New Friends Colony, New Delhi"/>
    <x v="673"/>
    <s v="Community Centre, New Friends Colony, New Delhi"/>
    <n v="77.268392000000006"/>
    <n v="28.561593210000002"/>
    <x v="379"/>
    <n v="400"/>
    <x v="5"/>
    <s v="Indian Rupees(Rs.)"/>
    <x v="1"/>
    <x v="0"/>
    <x v="0"/>
    <s v="No"/>
    <n v="1"/>
    <x v="25"/>
    <s v="Orange"/>
    <x v="3"/>
    <n v="32"/>
  </r>
  <r>
    <n v="602"/>
    <x v="2576"/>
    <x v="7"/>
    <n v="1"/>
    <x v="109"/>
    <s v="14, Community Centre, New Friends Colony, New Delhi"/>
    <x v="673"/>
    <s v="Community Centre, New Friends Colony, New Delhi"/>
    <n v="77.269033699999994"/>
    <n v="28.562628"/>
    <x v="20"/>
    <n v="750"/>
    <x v="2"/>
    <s v="Indian Rupees(Rs.)"/>
    <x v="1"/>
    <x v="0"/>
    <x v="0"/>
    <s v="No"/>
    <n v="2"/>
    <x v="12"/>
    <s v="Orange"/>
    <x v="3"/>
    <n v="42"/>
  </r>
  <r>
    <n v="18175255"/>
    <x v="880"/>
    <x v="7"/>
    <n v="1"/>
    <x v="109"/>
    <s v="12, Community Centre, New Friends Colony, New Delhi"/>
    <x v="673"/>
    <s v="Community Centre, New Friends Colony, New Delhi"/>
    <n v="77.269265059999995"/>
    <n v="28.562451899999999"/>
    <x v="20"/>
    <n v="450"/>
    <x v="3"/>
    <s v="Indian Rupees(Rs.)"/>
    <x v="1"/>
    <x v="0"/>
    <x v="0"/>
    <s v="No"/>
    <n v="1"/>
    <x v="22"/>
    <s v="Orange"/>
    <x v="3"/>
    <n v="10"/>
  </r>
  <r>
    <n v="2245"/>
    <x v="2577"/>
    <x v="7"/>
    <n v="1"/>
    <x v="109"/>
    <s v="8, Community Center, New Friends Colony, New Delhi"/>
    <x v="673"/>
    <s v="Community Centre, New Friends Colony, New Delhi"/>
    <n v="77.268200219999997"/>
    <n v="28.561288430000001"/>
    <x v="718"/>
    <n v="300"/>
    <x v="5"/>
    <s v="Indian Rupees(Rs.)"/>
    <x v="1"/>
    <x v="0"/>
    <x v="0"/>
    <s v="No"/>
    <n v="1"/>
    <x v="25"/>
    <s v="Orange"/>
    <x v="3"/>
    <n v="27"/>
  </r>
  <r>
    <n v="2585"/>
    <x v="2578"/>
    <x v="7"/>
    <n v="1"/>
    <x v="109"/>
    <s v="14, Community Centre, New Friends Colony, New Delhi"/>
    <x v="673"/>
    <s v="Community Centre, New Friends Colony, New Delhi"/>
    <n v="77.26839837"/>
    <n v="28.561360279999999"/>
    <x v="342"/>
    <n v="600"/>
    <x v="3"/>
    <s v="Indian Rupees(Rs.)"/>
    <x v="1"/>
    <x v="1"/>
    <x v="0"/>
    <s v="No"/>
    <n v="2"/>
    <x v="12"/>
    <s v="Orange"/>
    <x v="3"/>
    <n v="35"/>
  </r>
  <r>
    <n v="908"/>
    <x v="2579"/>
    <x v="7"/>
    <n v="1"/>
    <x v="109"/>
    <s v="17, Community Center, New Friends Colony, New Delhi"/>
    <x v="673"/>
    <s v="Community Centre, New Friends Colony, New Delhi"/>
    <n v="77.268801300000007"/>
    <n v="28.562384000000002"/>
    <x v="391"/>
    <n v="1600"/>
    <x v="0"/>
    <s v="Indian Rupees(Rs.)"/>
    <x v="0"/>
    <x v="1"/>
    <x v="0"/>
    <s v="No"/>
    <n v="3"/>
    <x v="28"/>
    <s v="Orange"/>
    <x v="3"/>
    <n v="82"/>
  </r>
  <r>
    <n v="924"/>
    <x v="2580"/>
    <x v="7"/>
    <n v="1"/>
    <x v="109"/>
    <s v="16, Community Center, New Friends Colony, New Delhi"/>
    <x v="673"/>
    <s v="Community Centre, New Friends Colony, New Delhi"/>
    <n v="77.268487100000002"/>
    <n v="28.561412900000001"/>
    <x v="342"/>
    <n v="500"/>
    <x v="3"/>
    <s v="Indian Rupees(Rs.)"/>
    <x v="1"/>
    <x v="0"/>
    <x v="0"/>
    <s v="No"/>
    <n v="2"/>
    <x v="12"/>
    <s v="Orange"/>
    <x v="3"/>
    <n v="24"/>
  </r>
  <r>
    <n v="7715"/>
    <x v="2581"/>
    <x v="7"/>
    <n v="1"/>
    <x v="109"/>
    <s v="Opposite LIC Office, Community Centre, New Friends Colony, New Delhi"/>
    <x v="673"/>
    <s v="Community Centre, New Friends Colony, New Delhi"/>
    <n v="77.267849859999998"/>
    <n v="28.56181849"/>
    <x v="343"/>
    <n v="500"/>
    <x v="3"/>
    <s v="Indian Rupees(Rs.)"/>
    <x v="1"/>
    <x v="0"/>
    <x v="0"/>
    <s v="No"/>
    <n v="2"/>
    <x v="22"/>
    <s v="Orange"/>
    <x v="3"/>
    <n v="14"/>
  </r>
  <r>
    <n v="9476"/>
    <x v="2582"/>
    <x v="7"/>
    <n v="1"/>
    <x v="109"/>
    <s v="Community Centre, New Friends Colony, New Delhi"/>
    <x v="673"/>
    <s v="Community Centre, New Friends Colony, New Delhi"/>
    <n v="77.268536499999996"/>
    <n v="28.56132406"/>
    <x v="64"/>
    <n v="200"/>
    <x v="4"/>
    <s v="Indian Rupees(Rs.)"/>
    <x v="1"/>
    <x v="0"/>
    <x v="0"/>
    <s v="No"/>
    <n v="1"/>
    <x v="25"/>
    <s v="Orange"/>
    <x v="3"/>
    <n v="16"/>
  </r>
  <r>
    <n v="7686"/>
    <x v="2583"/>
    <x v="7"/>
    <n v="1"/>
    <x v="109"/>
    <s v="Community Centre, New Friends Colony, New Delhi"/>
    <x v="673"/>
    <s v="Community Centre, New Friends Colony, New Delhi"/>
    <n v="77.269169000000005"/>
    <n v="28.562685999999999"/>
    <x v="343"/>
    <n v="450"/>
    <x v="3"/>
    <s v="Indian Rupees(Rs.)"/>
    <x v="1"/>
    <x v="0"/>
    <x v="0"/>
    <s v="No"/>
    <n v="1"/>
    <x v="9"/>
    <s v="Orange"/>
    <x v="3"/>
    <n v="11"/>
  </r>
  <r>
    <n v="305621"/>
    <x v="2584"/>
    <x v="7"/>
    <n v="1"/>
    <x v="109"/>
    <s v="Community Centre, New Friends Colony, New Delhi"/>
    <x v="673"/>
    <s v="Community Centre, New Friends Colony, New Delhi"/>
    <n v="77.268562000000003"/>
    <n v="28.560994000000001"/>
    <x v="342"/>
    <n v="600"/>
    <x v="3"/>
    <s v="Indian Rupees(Rs.)"/>
    <x v="1"/>
    <x v="0"/>
    <x v="0"/>
    <s v="No"/>
    <n v="2"/>
    <x v="13"/>
    <s v="Orange"/>
    <x v="3"/>
    <n v="14"/>
  </r>
  <r>
    <n v="1324"/>
    <x v="2585"/>
    <x v="7"/>
    <n v="1"/>
    <x v="109"/>
    <s v="73, Community Center, New Friends Colony, New Delhi"/>
    <x v="673"/>
    <s v="Community Centre, New Friends Colony, New Delhi"/>
    <n v="77.268318570000005"/>
    <n v="28.562173619999999"/>
    <x v="600"/>
    <n v="150"/>
    <x v="4"/>
    <s v="Indian Rupees(Rs.)"/>
    <x v="1"/>
    <x v="0"/>
    <x v="0"/>
    <s v="No"/>
    <n v="1"/>
    <x v="20"/>
    <s v="Yellow"/>
    <x v="2"/>
    <n v="91"/>
  </r>
  <r>
    <n v="927"/>
    <x v="2586"/>
    <x v="7"/>
    <n v="1"/>
    <x v="109"/>
    <s v="8, Community Center, New Friends Colony, New Delhi"/>
    <x v="673"/>
    <s v="Community Centre, New Friends Colony, New Delhi"/>
    <n v="77.269066910000006"/>
    <n v="28.562311730000001"/>
    <x v="343"/>
    <n v="1400"/>
    <x v="0"/>
    <s v="Indian Rupees(Rs.)"/>
    <x v="0"/>
    <x v="1"/>
    <x v="0"/>
    <s v="No"/>
    <n v="3"/>
    <x v="11"/>
    <s v="Yellow"/>
    <x v="2"/>
    <n v="110"/>
  </r>
  <r>
    <n v="929"/>
    <x v="2587"/>
    <x v="7"/>
    <n v="1"/>
    <x v="109"/>
    <s v="8, Community Center, New Friends Colony, New Delhi"/>
    <x v="673"/>
    <s v="Community Centre, New Friends Colony, New Delhi"/>
    <n v="77.268938160000005"/>
    <n v="28.562537590000002"/>
    <x v="1008"/>
    <n v="2400"/>
    <x v="0"/>
    <s v="Indian Rupees(Rs.)"/>
    <x v="0"/>
    <x v="1"/>
    <x v="0"/>
    <s v="No"/>
    <n v="4"/>
    <x v="18"/>
    <s v="Yellow"/>
    <x v="2"/>
    <n v="886"/>
  </r>
  <r>
    <n v="18256780"/>
    <x v="2588"/>
    <x v="7"/>
    <n v="1"/>
    <x v="109"/>
    <s v="Shop 86, Community Centre, New Friends Colony, New Delhi"/>
    <x v="673"/>
    <s v="Community Centre, New Friends Colony, New Delhi"/>
    <n v="77.268172059999998"/>
    <n v="28.56203051"/>
    <x v="1009"/>
    <n v="400"/>
    <x v="5"/>
    <s v="Indian Rupees(Rs.)"/>
    <x v="1"/>
    <x v="0"/>
    <x v="0"/>
    <s v="No"/>
    <n v="1"/>
    <x v="14"/>
    <s v="White"/>
    <x v="4"/>
    <n v="3"/>
  </r>
  <r>
    <n v="53"/>
    <x v="2589"/>
    <x v="7"/>
    <n v="1"/>
    <x v="109"/>
    <s v="N-19, Connaught Place, New Delhi"/>
    <x v="674"/>
    <s v="Connaught Place, New Delhi"/>
    <n v="77.220890699999998"/>
    <n v="28.630196600000001"/>
    <x v="345"/>
    <n v="1800"/>
    <x v="0"/>
    <s v="Indian Rupees(Rs.)"/>
    <x v="0"/>
    <x v="1"/>
    <x v="0"/>
    <s v="No"/>
    <n v="3"/>
    <x v="24"/>
    <s v="Orange"/>
    <x v="3"/>
    <n v="152"/>
  </r>
  <r>
    <n v="307271"/>
    <x v="2590"/>
    <x v="7"/>
    <n v="1"/>
    <x v="109"/>
    <s v="N-12, Outer Circle, Connaught Place, New Delhi"/>
    <x v="674"/>
    <s v="Connaught Place, New Delhi"/>
    <n v="77.220352289999994"/>
    <n v="28.63004355"/>
    <x v="671"/>
    <n v="1300"/>
    <x v="0"/>
    <s v="Indian Rupees(Rs.)"/>
    <x v="0"/>
    <x v="0"/>
    <x v="0"/>
    <s v="No"/>
    <n v="3"/>
    <x v="22"/>
    <s v="Orange"/>
    <x v="3"/>
    <n v="140"/>
  </r>
  <r>
    <n v="596"/>
    <x v="880"/>
    <x v="7"/>
    <n v="1"/>
    <x v="109"/>
    <s v="4, Rajiv Chowk, Connaught Place, New Delhi"/>
    <x v="674"/>
    <s v="Connaught Place, New Delhi"/>
    <n v="77.2198128"/>
    <n v="28.6329609"/>
    <x v="20"/>
    <n v="450"/>
    <x v="3"/>
    <s v="Indian Rupees(Rs.)"/>
    <x v="1"/>
    <x v="1"/>
    <x v="0"/>
    <s v="No"/>
    <n v="1"/>
    <x v="19"/>
    <s v="Orange"/>
    <x v="3"/>
    <n v="277"/>
  </r>
  <r>
    <n v="1127"/>
    <x v="2591"/>
    <x v="7"/>
    <n v="1"/>
    <x v="109"/>
    <s v="B-45/47, 1st Floor, Near PVR Plaza, Connaught Place, New Delhi"/>
    <x v="674"/>
    <s v="Connaught Place, New Delhi"/>
    <n v="77.219498400000006"/>
    <n v="28.634857199999999"/>
    <x v="1010"/>
    <n v="1350"/>
    <x v="0"/>
    <s v="Indian Rupees(Rs.)"/>
    <x v="0"/>
    <x v="0"/>
    <x v="0"/>
    <s v="No"/>
    <n v="3"/>
    <x v="13"/>
    <s v="Orange"/>
    <x v="3"/>
    <n v="1099"/>
  </r>
  <r>
    <n v="4237"/>
    <x v="1060"/>
    <x v="7"/>
    <n v="1"/>
    <x v="109"/>
    <s v="Shop 49, Bengali Market, Connaught Place, New Delhi"/>
    <x v="674"/>
    <s v="Connaught Place, New Delhi"/>
    <n v="77.232191900000004"/>
    <n v="28.629256049999999"/>
    <x v="20"/>
    <n v="600"/>
    <x v="3"/>
    <s v="Indian Rupees(Rs.)"/>
    <x v="1"/>
    <x v="0"/>
    <x v="0"/>
    <s v="No"/>
    <n v="2"/>
    <x v="19"/>
    <s v="Orange"/>
    <x v="3"/>
    <n v="76"/>
  </r>
  <r>
    <n v="6357"/>
    <x v="2592"/>
    <x v="7"/>
    <n v="1"/>
    <x v="109"/>
    <s v="7, NDMC Market, Babar Road, Near Bengali Market, Connaught Place, New Delhi"/>
    <x v="674"/>
    <s v="Connaught Place, New Delhi"/>
    <n v="77.229831200000007"/>
    <n v="28.630596799999999"/>
    <x v="379"/>
    <n v="400"/>
    <x v="5"/>
    <s v="Indian Rupees(Rs.)"/>
    <x v="1"/>
    <x v="1"/>
    <x v="0"/>
    <s v="No"/>
    <n v="1"/>
    <x v="12"/>
    <s v="Orange"/>
    <x v="3"/>
    <n v="89"/>
  </r>
  <r>
    <n v="18124357"/>
    <x v="2593"/>
    <x v="7"/>
    <n v="1"/>
    <x v="109"/>
    <s v="M-16, Ground Floor, Outer Circle, Connaught Place, New Delhi"/>
    <x v="674"/>
    <s v="Connaught Place, New Delhi"/>
    <n v="77.222687100000002"/>
    <n v="28.631711899999999"/>
    <x v="343"/>
    <n v="1300"/>
    <x v="0"/>
    <s v="Indian Rupees(Rs.)"/>
    <x v="1"/>
    <x v="1"/>
    <x v="0"/>
    <s v="No"/>
    <n v="3"/>
    <x v="19"/>
    <s v="Orange"/>
    <x v="3"/>
    <n v="1523"/>
  </r>
  <r>
    <n v="2913"/>
    <x v="1650"/>
    <x v="7"/>
    <n v="1"/>
    <x v="109"/>
    <s v="K-24, Opposite PVR Plaza Cinema, Connaught Place, New Delhi"/>
    <x v="674"/>
    <s v="Connaught Place, New Delhi"/>
    <n v="77.219857700000006"/>
    <n v="28.635249900000002"/>
    <x v="747"/>
    <n v="1600"/>
    <x v="0"/>
    <s v="Indian Rupees(Rs.)"/>
    <x v="1"/>
    <x v="1"/>
    <x v="0"/>
    <s v="No"/>
    <n v="3"/>
    <x v="9"/>
    <s v="Orange"/>
    <x v="3"/>
    <n v="671"/>
  </r>
  <r>
    <n v="3506"/>
    <x v="732"/>
    <x v="7"/>
    <n v="1"/>
    <x v="109"/>
    <s v="2nd Floor, Mohan Singh Place, Connaught Place, New Delhi"/>
    <x v="674"/>
    <s v="Connaught Place, New Delhi"/>
    <n v="77.216040100000001"/>
    <n v="28.630540199999999"/>
    <x v="64"/>
    <n v="200"/>
    <x v="4"/>
    <s v="Indian Rupees(Rs.)"/>
    <x v="1"/>
    <x v="0"/>
    <x v="0"/>
    <s v="No"/>
    <n v="1"/>
    <x v="16"/>
    <s v="Orange"/>
    <x v="3"/>
    <n v="1300"/>
  </r>
  <r>
    <n v="6957"/>
    <x v="2594"/>
    <x v="7"/>
    <n v="1"/>
    <x v="109"/>
    <s v="G-68, Near Metro Exit 7 &amp; 8, Outer Circle, Connaught Place, New Delhi"/>
    <x v="674"/>
    <s v="Connaught Place, New Delhi"/>
    <n v="77.216579100000004"/>
    <n v="28.632383600000001"/>
    <x v="567"/>
    <n v="1000"/>
    <x v="1"/>
    <s v="Indian Rupees(Rs.)"/>
    <x v="1"/>
    <x v="0"/>
    <x v="0"/>
    <s v="No"/>
    <n v="3"/>
    <x v="27"/>
    <s v="Orange"/>
    <x v="3"/>
    <n v="2460"/>
  </r>
  <r>
    <n v="304154"/>
    <x v="2595"/>
    <x v="7"/>
    <n v="1"/>
    <x v="109"/>
    <s v="E-34 &amp; 35, 1st Floor, Inner Circle, Connaught Place, New Delhi"/>
    <x v="674"/>
    <s v="Connaught Place, New Delhi"/>
    <n v="77.221339799999996"/>
    <n v="28.632837800000001"/>
    <x v="567"/>
    <n v="1000"/>
    <x v="1"/>
    <s v="Indian Rupees(Rs.)"/>
    <x v="1"/>
    <x v="0"/>
    <x v="0"/>
    <s v="No"/>
    <n v="3"/>
    <x v="28"/>
    <s v="Orange"/>
    <x v="3"/>
    <n v="1096"/>
  </r>
  <r>
    <n v="320"/>
    <x v="658"/>
    <x v="7"/>
    <n v="1"/>
    <x v="109"/>
    <s v="K-15, Connaught Place, New Delhi"/>
    <x v="674"/>
    <s v="Connaught Place, New Delhi"/>
    <n v="77.220409000000004"/>
    <n v="28.6356827"/>
    <x v="478"/>
    <n v="600"/>
    <x v="3"/>
    <s v="Indian Rupees(Rs.)"/>
    <x v="1"/>
    <x v="1"/>
    <x v="0"/>
    <s v="No"/>
    <n v="2"/>
    <x v="19"/>
    <s v="Orange"/>
    <x v="3"/>
    <n v="499"/>
  </r>
  <r>
    <n v="310097"/>
    <x v="2596"/>
    <x v="7"/>
    <n v="1"/>
    <x v="109"/>
    <s v="B-45, 1st Floor, Inner Circle, Connaught Place, New Delhi"/>
    <x v="674"/>
    <s v="Connaught Place, New Delhi"/>
    <n v="77.219004400000003"/>
    <n v="28.634048499999999"/>
    <x v="929"/>
    <n v="1100"/>
    <x v="0"/>
    <s v="Indian Rupees(Rs.)"/>
    <x v="0"/>
    <x v="0"/>
    <x v="0"/>
    <s v="No"/>
    <n v="3"/>
    <x v="12"/>
    <s v="Orange"/>
    <x v="3"/>
    <n v="563"/>
  </r>
  <r>
    <n v="18418277"/>
    <x v="2597"/>
    <x v="7"/>
    <n v="1"/>
    <x v="109"/>
    <s v="M 44, Outer Circle, Connaught Place, New Delhi"/>
    <x v="674"/>
    <s v="Connaught Place, New Delhi"/>
    <n v="77.222642199999996"/>
    <n v="28.633275600000001"/>
    <x v="1011"/>
    <n v="1500"/>
    <x v="0"/>
    <s v="Indian Rupees(Rs.)"/>
    <x v="1"/>
    <x v="0"/>
    <x v="0"/>
    <s v="No"/>
    <n v="3"/>
    <x v="8"/>
    <s v="Dark Green"/>
    <x v="0"/>
    <n v="52"/>
  </r>
  <r>
    <n v="310143"/>
    <x v="2598"/>
    <x v="7"/>
    <n v="1"/>
    <x v="109"/>
    <s v="L-8, Outer Circle, Connaught Place, New Delhi"/>
    <x v="674"/>
    <s v="Connaught Place, New Delhi"/>
    <n v="77.222148200000007"/>
    <n v="28.6343484"/>
    <x v="514"/>
    <n v="150"/>
    <x v="4"/>
    <s v="Indian Rupees(Rs.)"/>
    <x v="1"/>
    <x v="1"/>
    <x v="0"/>
    <s v="No"/>
    <n v="1"/>
    <x v="3"/>
    <s v="Dark Green"/>
    <x v="0"/>
    <n v="2620"/>
  </r>
  <r>
    <n v="18357940"/>
    <x v="2599"/>
    <x v="7"/>
    <n v="1"/>
    <x v="109"/>
    <s v="E-13/29, Ground Floor, Middle Circle, Connaught Place, New Delhi"/>
    <x v="674"/>
    <s v="Connaught Place, New Delhi"/>
    <n v="77.222179879999999"/>
    <n v="28.632599370000001"/>
    <x v="343"/>
    <n v="1800"/>
    <x v="0"/>
    <s v="Indian Rupees(Rs.)"/>
    <x v="0"/>
    <x v="1"/>
    <x v="0"/>
    <s v="No"/>
    <n v="3"/>
    <x v="8"/>
    <s v="Dark Green"/>
    <x v="0"/>
    <n v="242"/>
  </r>
  <r>
    <n v="300595"/>
    <x v="2600"/>
    <x v="7"/>
    <n v="1"/>
    <x v="109"/>
    <s v="15/96, Scindia House, Connaught Place, New Delhi"/>
    <x v="674"/>
    <s v="Connaught Place, New Delhi"/>
    <n v="77.220800800000006"/>
    <n v="28.629023199999999"/>
    <x v="343"/>
    <n v="550"/>
    <x v="3"/>
    <s v="Indian Rupees(Rs.)"/>
    <x v="1"/>
    <x v="0"/>
    <x v="0"/>
    <s v="No"/>
    <n v="2"/>
    <x v="7"/>
    <s v="Yellow"/>
    <x v="2"/>
    <n v="485"/>
  </r>
  <r>
    <n v="55"/>
    <x v="837"/>
    <x v="7"/>
    <n v="1"/>
    <x v="109"/>
    <s v="G-2/43, Middle Circle, Connaught Place, New Delhi"/>
    <x v="674"/>
    <s v="Connaught Place, New Delhi"/>
    <n v="77.217297700000003"/>
    <n v="28.632452099999998"/>
    <x v="189"/>
    <n v="1100"/>
    <x v="0"/>
    <s v="Indian Rupees(Rs.)"/>
    <x v="0"/>
    <x v="1"/>
    <x v="0"/>
    <s v="No"/>
    <n v="3"/>
    <x v="18"/>
    <s v="Yellow"/>
    <x v="2"/>
    <n v="2639"/>
  </r>
  <r>
    <n v="3168"/>
    <x v="2601"/>
    <x v="7"/>
    <n v="1"/>
    <x v="109"/>
    <s v="N-18, Outer Circle, Opposite Katurbha Gandhi Marg, Connaught Place, New Delhi"/>
    <x v="674"/>
    <s v="Connaught Place, New Delhi"/>
    <n v="77.220610789999995"/>
    <n v="28.62986493"/>
    <x v="1012"/>
    <n v="1100"/>
    <x v="0"/>
    <s v="Indian Rupees(Rs.)"/>
    <x v="1"/>
    <x v="0"/>
    <x v="0"/>
    <s v="No"/>
    <n v="3"/>
    <x v="11"/>
    <s v="Yellow"/>
    <x v="2"/>
    <n v="706"/>
  </r>
  <r>
    <n v="310448"/>
    <x v="1057"/>
    <x v="7"/>
    <n v="1"/>
    <x v="109"/>
    <s v="E-8, Inner Circle, Connaught Place, New Delhi"/>
    <x v="674"/>
    <s v="Connaught Place, New Delhi"/>
    <n v="77.221249900000004"/>
    <n v="28.632739600000001"/>
    <x v="232"/>
    <n v="500"/>
    <x v="3"/>
    <s v="Indian Rupees(Rs.)"/>
    <x v="1"/>
    <x v="1"/>
    <x v="0"/>
    <s v="No"/>
    <n v="2"/>
    <x v="10"/>
    <s v="Yellow"/>
    <x v="2"/>
    <n v="2093"/>
  </r>
  <r>
    <n v="18237356"/>
    <x v="1815"/>
    <x v="7"/>
    <n v="1"/>
    <x v="109"/>
    <s v="H-45, Connaught Place, New Delhi"/>
    <x v="674"/>
    <s v="Connaught Place, New Delhi"/>
    <n v="77.217517529999995"/>
    <n v="28.634320280000001"/>
    <x v="1013"/>
    <n v="500"/>
    <x v="3"/>
    <s v="Indian Rupees(Rs.)"/>
    <x v="1"/>
    <x v="1"/>
    <x v="0"/>
    <s v="No"/>
    <n v="2"/>
    <x v="7"/>
    <s v="Yellow"/>
    <x v="2"/>
    <n v="548"/>
  </r>
  <r>
    <n v="303034"/>
    <x v="2602"/>
    <x v="7"/>
    <n v="1"/>
    <x v="109"/>
    <s v="C-14, Connaught Place, New Delhi"/>
    <x v="674"/>
    <s v="Connaught Place, New Delhi"/>
    <n v="77.219934539999997"/>
    <n v="28.633725550000001"/>
    <x v="20"/>
    <n v="700"/>
    <x v="2"/>
    <s v="Indian Rupees(Rs.)"/>
    <x v="1"/>
    <x v="0"/>
    <x v="0"/>
    <s v="No"/>
    <n v="2"/>
    <x v="7"/>
    <s v="Yellow"/>
    <x v="2"/>
    <n v="361"/>
  </r>
  <r>
    <n v="18070476"/>
    <x v="2603"/>
    <x v="7"/>
    <n v="1"/>
    <x v="109"/>
    <s v="M-89/90, M Block, Outer Circle, Connaught Place, New Delhi"/>
    <x v="674"/>
    <s v="Connaught Place, New Delhi"/>
    <n v="77.222866699999997"/>
    <n v="28.633252200000001"/>
    <x v="346"/>
    <n v="1500"/>
    <x v="0"/>
    <s v="Indian Rupees(Rs.)"/>
    <x v="1"/>
    <x v="1"/>
    <x v="0"/>
    <s v="No"/>
    <n v="3"/>
    <x v="11"/>
    <s v="Yellow"/>
    <x v="2"/>
    <n v="873"/>
  </r>
  <r>
    <n v="18208892"/>
    <x v="2604"/>
    <x v="7"/>
    <n v="1"/>
    <x v="109"/>
    <s v="L-22, Radial Road, Near Odean Cinema, Connaught Place, New Delhi"/>
    <x v="674"/>
    <s v="Connaught Place, New Delhi"/>
    <n v="77.221160100000006"/>
    <n v="28.634612600000001"/>
    <x v="806"/>
    <n v="1200"/>
    <x v="0"/>
    <s v="Indian Rupees(Rs.)"/>
    <x v="0"/>
    <x v="0"/>
    <x v="0"/>
    <s v="No"/>
    <n v="3"/>
    <x v="11"/>
    <s v="Yellow"/>
    <x v="2"/>
    <n v="673"/>
  </r>
  <r>
    <n v="18157403"/>
    <x v="2605"/>
    <x v="7"/>
    <n v="1"/>
    <x v="109"/>
    <s v="F-39-40, 1st &amp; 2nd Floor, Inner Circle, Connaught Place, New Delhi"/>
    <x v="674"/>
    <s v="Connaught Place, New Delhi"/>
    <n v="77.220261899999997"/>
    <n v="28.6314806"/>
    <x v="671"/>
    <n v="1200"/>
    <x v="0"/>
    <s v="Indian Rupees(Rs.)"/>
    <x v="0"/>
    <x v="0"/>
    <x v="0"/>
    <s v="No"/>
    <n v="3"/>
    <x v="11"/>
    <s v="Yellow"/>
    <x v="2"/>
    <n v="834"/>
  </r>
  <r>
    <n v="18306523"/>
    <x v="2606"/>
    <x v="7"/>
    <n v="1"/>
    <x v="109"/>
    <s v="1st Floor, C-39, Opposite Odean Cinema, Connaught Place, New Delhi"/>
    <x v="674"/>
    <s v="Connaught Place, New Delhi"/>
    <n v="77.220890699999998"/>
    <n v="28.6344973"/>
    <x v="1014"/>
    <n v="800"/>
    <x v="2"/>
    <s v="Indian Rupees(Rs.)"/>
    <x v="1"/>
    <x v="0"/>
    <x v="0"/>
    <s v="No"/>
    <n v="2"/>
    <x v="7"/>
    <s v="Yellow"/>
    <x v="2"/>
    <n v="877"/>
  </r>
  <r>
    <n v="309664"/>
    <x v="1482"/>
    <x v="7"/>
    <n v="1"/>
    <x v="109"/>
    <s v="1st Floor, PVR Plaza Building, H Block, Connaught Place, New Delhi"/>
    <x v="674"/>
    <s v="Connaught Place, New Delhi"/>
    <n v="77.2194535"/>
    <n v="28.6348977"/>
    <x v="1015"/>
    <n v="1400"/>
    <x v="0"/>
    <s v="Indian Rupees(Rs.)"/>
    <x v="1"/>
    <x v="1"/>
    <x v="0"/>
    <s v="No"/>
    <n v="3"/>
    <x v="18"/>
    <s v="Yellow"/>
    <x v="2"/>
    <n v="1503"/>
  </r>
  <r>
    <n v="302878"/>
    <x v="2607"/>
    <x v="7"/>
    <n v="1"/>
    <x v="109"/>
    <s v="N-81, Oxford Bookstore, Connaught Place, New Delhi"/>
    <x v="674"/>
    <s v="Connaught Place, New Delhi"/>
    <n v="77.222158759999999"/>
    <n v="28.631223330000001"/>
    <x v="20"/>
    <n v="500"/>
    <x v="3"/>
    <s v="Indian Rupees(Rs.)"/>
    <x v="1"/>
    <x v="0"/>
    <x v="0"/>
    <s v="No"/>
    <n v="2"/>
    <x v="18"/>
    <s v="Yellow"/>
    <x v="2"/>
    <n v="3206"/>
  </r>
  <r>
    <n v="18237315"/>
    <x v="1118"/>
    <x v="7"/>
    <n v="1"/>
    <x v="109"/>
    <s v="F-14/15, Mezzanine, 1st Floor, F Block, Inner Circle, Connaught Place, New Delhi"/>
    <x v="674"/>
    <s v="Connaught Place, New Delhi"/>
    <n v="77.220352629999994"/>
    <n v="28.631465219999999"/>
    <x v="440"/>
    <n v="400"/>
    <x v="5"/>
    <s v="Indian Rupees(Rs.)"/>
    <x v="1"/>
    <x v="1"/>
    <x v="0"/>
    <s v="No"/>
    <n v="1"/>
    <x v="18"/>
    <s v="Yellow"/>
    <x v="2"/>
    <n v="487"/>
  </r>
  <r>
    <n v="305453"/>
    <x v="2608"/>
    <x v="7"/>
    <n v="1"/>
    <x v="109"/>
    <s v="M-16, 1st Floor, Outer Circle, Connaught Place, New Delhi"/>
    <x v="674"/>
    <s v="Connaught Place, New Delhi"/>
    <n v="77.222821800000006"/>
    <n v="28.632038399999999"/>
    <x v="1016"/>
    <n v="1700"/>
    <x v="0"/>
    <s v="Indian Rupees(Rs.)"/>
    <x v="0"/>
    <x v="1"/>
    <x v="0"/>
    <s v="No"/>
    <n v="3"/>
    <x v="18"/>
    <s v="Yellow"/>
    <x v="2"/>
    <n v="2003"/>
  </r>
  <r>
    <n v="308804"/>
    <x v="2609"/>
    <x v="7"/>
    <n v="1"/>
    <x v="109"/>
    <s v="G-4/5/6, Marina Arcade, Connaught Place, New Delhi"/>
    <x v="674"/>
    <s v="Connaught Place, New Delhi"/>
    <n v="77.217117999999999"/>
    <n v="28.633958100000001"/>
    <x v="5"/>
    <n v="1800"/>
    <x v="0"/>
    <s v="Indian Rupees(Rs.)"/>
    <x v="0"/>
    <x v="0"/>
    <x v="0"/>
    <s v="No"/>
    <n v="3"/>
    <x v="18"/>
    <s v="Yellow"/>
    <x v="2"/>
    <n v="496"/>
  </r>
  <r>
    <n v="311373"/>
    <x v="2610"/>
    <x v="7"/>
    <n v="1"/>
    <x v="109"/>
    <s v="2nd Floor, N-95, Outer Circle, Connaught Place, New Delhi"/>
    <x v="674"/>
    <s v="Connaught Place, New Delhi"/>
    <n v="77.220648800000006"/>
    <n v="28.630246899999999"/>
    <x v="342"/>
    <n v="1400"/>
    <x v="0"/>
    <s v="Indian Rupees(Rs.)"/>
    <x v="0"/>
    <x v="1"/>
    <x v="0"/>
    <s v="No"/>
    <n v="3"/>
    <x v="18"/>
    <s v="Yellow"/>
    <x v="2"/>
    <n v="841"/>
  </r>
  <r>
    <n v="143"/>
    <x v="684"/>
    <x v="7"/>
    <n v="1"/>
    <x v="109"/>
    <s v="M-42, Connaught Place, New Delhi"/>
    <x v="674"/>
    <s v="Connaught Place, New Delhi"/>
    <n v="77.222895899999997"/>
    <n v="28.633231200000001"/>
    <x v="528"/>
    <n v="700"/>
    <x v="2"/>
    <s v="Indian Rupees(Rs.)"/>
    <x v="1"/>
    <x v="0"/>
    <x v="0"/>
    <s v="No"/>
    <n v="2"/>
    <x v="11"/>
    <s v="Yellow"/>
    <x v="2"/>
    <n v="336"/>
  </r>
  <r>
    <n v="308772"/>
    <x v="838"/>
    <x v="7"/>
    <n v="1"/>
    <x v="109"/>
    <s v="Ground Floor, HT House, Kasturba Gandhi Marg, Connaught Place, New Delhi"/>
    <x v="674"/>
    <s v="Connaught Place, New Delhi"/>
    <n v="77.223202139999998"/>
    <n v="28.628014159999999"/>
    <x v="495"/>
    <n v="600"/>
    <x v="3"/>
    <s v="Indian Rupees(Rs.)"/>
    <x v="1"/>
    <x v="1"/>
    <x v="0"/>
    <s v="No"/>
    <n v="2"/>
    <x v="10"/>
    <s v="Yellow"/>
    <x v="2"/>
    <n v="271"/>
  </r>
  <r>
    <n v="7855"/>
    <x v="838"/>
    <x v="7"/>
    <n v="1"/>
    <x v="109"/>
    <s v="N-6, Connaught Place, New Delhi"/>
    <x v="674"/>
    <s v="Connaught Place, New Delhi"/>
    <n v="77.219633099999996"/>
    <n v="28.630166200000001"/>
    <x v="495"/>
    <n v="600"/>
    <x v="3"/>
    <s v="Indian Rupees(Rs.)"/>
    <x v="1"/>
    <x v="0"/>
    <x v="0"/>
    <s v="No"/>
    <n v="2"/>
    <x v="18"/>
    <s v="Yellow"/>
    <x v="2"/>
    <n v="1607"/>
  </r>
  <r>
    <n v="66"/>
    <x v="2563"/>
    <x v="7"/>
    <n v="1"/>
    <x v="109"/>
    <s v="11-D, Connaught Place, New Delhi"/>
    <x v="674"/>
    <s v="Connaught Place, New Delhi"/>
    <n v="77.221002900000002"/>
    <n v="28.6336789"/>
    <x v="1017"/>
    <n v="2000"/>
    <x v="0"/>
    <s v="Indian Rupees(Rs.)"/>
    <x v="0"/>
    <x v="1"/>
    <x v="0"/>
    <s v="No"/>
    <n v="4"/>
    <x v="20"/>
    <s v="Yellow"/>
    <x v="2"/>
    <n v="706"/>
  </r>
  <r>
    <n v="18235515"/>
    <x v="2611"/>
    <x v="7"/>
    <n v="1"/>
    <x v="109"/>
    <s v="N/57 &amp; N/60, 1st Floor, Outer Circle, Connaught Place, New Delhi"/>
    <x v="674"/>
    <s v="Connaught Place, New Delhi"/>
    <n v="77.220720760000006"/>
    <n v="28.63033313"/>
    <x v="1018"/>
    <n v="1200"/>
    <x v="0"/>
    <s v="Indian Rupees(Rs.)"/>
    <x v="0"/>
    <x v="0"/>
    <x v="0"/>
    <s v="No"/>
    <n v="3"/>
    <x v="18"/>
    <s v="Yellow"/>
    <x v="2"/>
    <n v="1379"/>
  </r>
  <r>
    <n v="18247029"/>
    <x v="1485"/>
    <x v="7"/>
    <n v="1"/>
    <x v="109"/>
    <s v="18-20, Hindustan Times Buliding, KG Marg, Connaught Place, New Delhi"/>
    <x v="674"/>
    <s v="Connaught Place, New Delhi"/>
    <n v="77.223174999999998"/>
    <n v="28.627897000000001"/>
    <x v="711"/>
    <n v="600"/>
    <x v="3"/>
    <s v="Indian Rupees(Rs.)"/>
    <x v="1"/>
    <x v="1"/>
    <x v="0"/>
    <s v="No"/>
    <n v="2"/>
    <x v="11"/>
    <s v="Yellow"/>
    <x v="2"/>
    <n v="55"/>
  </r>
  <r>
    <n v="2298"/>
    <x v="1064"/>
    <x v="7"/>
    <n v="1"/>
    <x v="109"/>
    <s v="L-6, Outer Circle, Connaught Place, New Delhi"/>
    <x v="674"/>
    <s v="Connaught Place, New Delhi"/>
    <n v="77.222327800000002"/>
    <n v="28.634007199999999"/>
    <x v="1019"/>
    <n v="550"/>
    <x v="3"/>
    <s v="Indian Rupees(Rs.)"/>
    <x v="1"/>
    <x v="0"/>
    <x v="0"/>
    <s v="No"/>
    <n v="2"/>
    <x v="18"/>
    <s v="Yellow"/>
    <x v="2"/>
    <n v="1151"/>
  </r>
  <r>
    <n v="310490"/>
    <x v="2612"/>
    <x v="7"/>
    <n v="1"/>
    <x v="109"/>
    <s v="M-48, Outer Circle, Connaught Place, New Delhi"/>
    <x v="674"/>
    <s v="Connaught Place, New Delhi"/>
    <n v="77.222687100000002"/>
    <n v="28.6335935"/>
    <x v="468"/>
    <n v="1300"/>
    <x v="0"/>
    <s v="Indian Rupees(Rs.)"/>
    <x v="0"/>
    <x v="1"/>
    <x v="0"/>
    <s v="No"/>
    <n v="3"/>
    <x v="11"/>
    <s v="Yellow"/>
    <x v="2"/>
    <n v="626"/>
  </r>
  <r>
    <n v="1896"/>
    <x v="2613"/>
    <x v="7"/>
    <n v="1"/>
    <x v="109"/>
    <s v="P-1/190, Connaught Circus, Connaught Place, New Delhi"/>
    <x v="674"/>
    <s v="Connaught Place, New Delhi"/>
    <n v="77.216128999999995"/>
    <n v="28.6318938"/>
    <x v="343"/>
    <n v="250"/>
    <x v="5"/>
    <s v="Indian Rupees(Rs.)"/>
    <x v="1"/>
    <x v="1"/>
    <x v="0"/>
    <s v="No"/>
    <n v="1"/>
    <x v="10"/>
    <s v="Yellow"/>
    <x v="2"/>
    <n v="301"/>
  </r>
  <r>
    <n v="18157384"/>
    <x v="1652"/>
    <x v="7"/>
    <n v="1"/>
    <x v="109"/>
    <s v="P-17/90, Outer Circle, Connaught Place, New Delhi"/>
    <x v="674"/>
    <s v="Connaught Place, New Delhi"/>
    <n v="77.216174899999999"/>
    <n v="28.632479400000001"/>
    <x v="1020"/>
    <n v="1200"/>
    <x v="0"/>
    <s v="Indian Rupees(Rs.)"/>
    <x v="0"/>
    <x v="0"/>
    <x v="0"/>
    <s v="No"/>
    <n v="3"/>
    <x v="10"/>
    <s v="Yellow"/>
    <x v="2"/>
    <n v="1174"/>
  </r>
  <r>
    <n v="2903"/>
    <x v="1893"/>
    <x v="7"/>
    <n v="1"/>
    <x v="109"/>
    <s v="67, Municipal Market, Connaught Circle, Connaught Place, New Delhi"/>
    <x v="674"/>
    <s v="Connaught Place, New Delhi"/>
    <n v="77.221878700000005"/>
    <n v="28.635039500000001"/>
    <x v="343"/>
    <n v="600"/>
    <x v="3"/>
    <s v="Indian Rupees(Rs.)"/>
    <x v="1"/>
    <x v="0"/>
    <x v="0"/>
    <s v="No"/>
    <n v="2"/>
    <x v="20"/>
    <s v="Yellow"/>
    <x v="2"/>
    <n v="2185"/>
  </r>
  <r>
    <n v="301653"/>
    <x v="835"/>
    <x v="7"/>
    <n v="1"/>
    <x v="109"/>
    <s v="N-5, Ground Floor, Opposite Palika Market Gate 5, Connaught Place, New Delhi"/>
    <x v="674"/>
    <s v="Connaught Place, New Delhi"/>
    <n v="77.219633099999996"/>
    <n v="28.630524600000001"/>
    <x v="342"/>
    <n v="600"/>
    <x v="3"/>
    <s v="Indian Rupees(Rs.)"/>
    <x v="1"/>
    <x v="1"/>
    <x v="0"/>
    <s v="No"/>
    <n v="2"/>
    <x v="20"/>
    <s v="Yellow"/>
    <x v="2"/>
    <n v="321"/>
  </r>
  <r>
    <n v="2195"/>
    <x v="648"/>
    <x v="7"/>
    <n v="1"/>
    <x v="109"/>
    <s v="6 &amp; 7, Scindia House, Outer Circle, Connaught Place, New Delhi"/>
    <x v="674"/>
    <s v="Connaught Place, New Delhi"/>
    <n v="77.216999999999999"/>
    <n v="28.631360000000001"/>
    <x v="275"/>
    <n v="500"/>
    <x v="3"/>
    <s v="Indian Rupees(Rs.)"/>
    <x v="1"/>
    <x v="1"/>
    <x v="0"/>
    <s v="No"/>
    <n v="2"/>
    <x v="11"/>
    <s v="Yellow"/>
    <x v="2"/>
    <n v="427"/>
  </r>
  <r>
    <n v="7367"/>
    <x v="2614"/>
    <x v="7"/>
    <n v="1"/>
    <x v="109"/>
    <s v="D-3, Connaught Place, New Delhi"/>
    <x v="674"/>
    <s v="Connaught Place, New Delhi"/>
    <n v="77.220890699999998"/>
    <n v="28.634049300000001"/>
    <x v="454"/>
    <n v="650"/>
    <x v="2"/>
    <s v="Indian Rupees(Rs.)"/>
    <x v="1"/>
    <x v="1"/>
    <x v="0"/>
    <s v="No"/>
    <n v="2"/>
    <x v="11"/>
    <s v="Yellow"/>
    <x v="2"/>
    <n v="1189"/>
  </r>
  <r>
    <n v="309586"/>
    <x v="2615"/>
    <x v="7"/>
    <n v="1"/>
    <x v="109"/>
    <s v="P-10/90, 1st &amp; 2nd Floor, Outer Circle, Connaught Place, New Delhi"/>
    <x v="674"/>
    <s v="Connaught Place, New Delhi"/>
    <n v="77.2163994"/>
    <n v="28.632097600000002"/>
    <x v="1021"/>
    <n v="1600"/>
    <x v="0"/>
    <s v="Indian Rupees(Rs.)"/>
    <x v="1"/>
    <x v="0"/>
    <x v="0"/>
    <s v="No"/>
    <n v="3"/>
    <x v="18"/>
    <s v="Yellow"/>
    <x v="2"/>
    <n v="1286"/>
  </r>
  <r>
    <n v="18398577"/>
    <x v="2616"/>
    <x v="7"/>
    <n v="1"/>
    <x v="109"/>
    <s v="42, M Block, Outer circle, Connaught Place, New Delhi"/>
    <x v="674"/>
    <s v="Connaught Place, New Delhi"/>
    <n v="77.222735999999998"/>
    <n v="28.633193599999998"/>
    <x v="308"/>
    <n v="450"/>
    <x v="3"/>
    <s v="Indian Rupees(Rs.)"/>
    <x v="1"/>
    <x v="1"/>
    <x v="0"/>
    <s v="No"/>
    <n v="1"/>
    <x v="11"/>
    <s v="Yellow"/>
    <x v="2"/>
    <n v="41"/>
  </r>
  <r>
    <n v="18435302"/>
    <x v="2617"/>
    <x v="7"/>
    <n v="1"/>
    <x v="109"/>
    <s v="P-3/90, Connaught Circus, Connaught Place, New Delhi"/>
    <x v="674"/>
    <s v="Connaught Place, New Delhi"/>
    <n v="77.216450350000002"/>
    <n v="28.63123951"/>
    <x v="1022"/>
    <n v="1200"/>
    <x v="0"/>
    <s v="Indian Rupees(Rs.)"/>
    <x v="0"/>
    <x v="1"/>
    <x v="0"/>
    <s v="No"/>
    <n v="3"/>
    <x v="11"/>
    <s v="Yellow"/>
    <x v="2"/>
    <n v="277"/>
  </r>
  <r>
    <n v="9747"/>
    <x v="2618"/>
    <x v="7"/>
    <n v="1"/>
    <x v="109"/>
    <s v="B-49, The Corus, Inner Circle, Connaught Place, New Delhi"/>
    <x v="674"/>
    <s v="Connaught Place, New Delhi"/>
    <n v="77.218291010000002"/>
    <n v="28.634177260000001"/>
    <x v="1023"/>
    <n v="1500"/>
    <x v="0"/>
    <s v="Indian Rupees(Rs.)"/>
    <x v="0"/>
    <x v="0"/>
    <x v="0"/>
    <s v="No"/>
    <n v="3"/>
    <x v="7"/>
    <s v="Yellow"/>
    <x v="2"/>
    <n v="391"/>
  </r>
  <r>
    <n v="312603"/>
    <x v="2619"/>
    <x v="7"/>
    <n v="1"/>
    <x v="109"/>
    <s v="G-72, 1st Floor, Outer Circle, Connaught Place, New Delhi"/>
    <x v="674"/>
    <s v="Connaught Place, New Delhi"/>
    <n v="77.2167587"/>
    <n v="28.631952699999999"/>
    <x v="1024"/>
    <n v="2200"/>
    <x v="0"/>
    <s v="Indian Rupees(Rs.)"/>
    <x v="1"/>
    <x v="0"/>
    <x v="0"/>
    <s v="No"/>
    <n v="4"/>
    <x v="18"/>
    <s v="Yellow"/>
    <x v="2"/>
    <n v="2589"/>
  </r>
  <r>
    <n v="177"/>
    <x v="649"/>
    <x v="7"/>
    <n v="1"/>
    <x v="109"/>
    <s v="P-14, Connaught Place, New Delhi"/>
    <x v="674"/>
    <s v="Connaught Place, New Delhi"/>
    <n v="77.216410999999994"/>
    <n v="28.632313199999999"/>
    <x v="308"/>
    <n v="500"/>
    <x v="3"/>
    <s v="Indian Rupees(Rs.)"/>
    <x v="1"/>
    <x v="0"/>
    <x v="0"/>
    <s v="No"/>
    <n v="2"/>
    <x v="10"/>
    <s v="Yellow"/>
    <x v="2"/>
    <n v="388"/>
  </r>
  <r>
    <n v="9959"/>
    <x v="649"/>
    <x v="7"/>
    <n v="1"/>
    <x v="109"/>
    <s v="N- 10, Connaught Place, New Delhi"/>
    <x v="674"/>
    <s v="Connaught Place, New Delhi"/>
    <n v="77.220156669999994"/>
    <n v="28.630008329999999"/>
    <x v="308"/>
    <n v="500"/>
    <x v="3"/>
    <s v="Indian Rupees(Rs.)"/>
    <x v="1"/>
    <x v="0"/>
    <x v="0"/>
    <s v="No"/>
    <n v="2"/>
    <x v="11"/>
    <s v="Yellow"/>
    <x v="2"/>
    <n v="108"/>
  </r>
  <r>
    <n v="17953940"/>
    <x v="2620"/>
    <x v="7"/>
    <n v="1"/>
    <x v="109"/>
    <s v="N-20, Outer Circle, Connaught Place, New Delhi"/>
    <x v="674"/>
    <s v="Connaught Place, New Delhi"/>
    <n v="77.220827600000007"/>
    <n v="28.630304200000001"/>
    <x v="1025"/>
    <n v="400"/>
    <x v="5"/>
    <s v="Indian Rupees(Rs.)"/>
    <x v="1"/>
    <x v="0"/>
    <x v="0"/>
    <s v="No"/>
    <n v="1"/>
    <x v="20"/>
    <s v="Yellow"/>
    <x v="2"/>
    <n v="95"/>
  </r>
  <r>
    <n v="18441674"/>
    <x v="2621"/>
    <x v="7"/>
    <n v="1"/>
    <x v="109"/>
    <s v="Ground Floor, H-11, Outer Circle, Connaught Place, New Delhi"/>
    <x v="674"/>
    <s v="Connaught Place, New Delhi"/>
    <n v="77.219070900000006"/>
    <n v="28.6355337"/>
    <x v="1026"/>
    <n v="1400"/>
    <x v="0"/>
    <s v="Indian Rupees(Rs.)"/>
    <x v="0"/>
    <x v="0"/>
    <x v="0"/>
    <s v="No"/>
    <n v="3"/>
    <x v="18"/>
    <s v="Yellow"/>
    <x v="2"/>
    <n v="66"/>
  </r>
  <r>
    <n v="307485"/>
    <x v="2622"/>
    <x v="7"/>
    <n v="1"/>
    <x v="109"/>
    <s v="N-33/10, Middle Circle, Connaught Place, New Delhi"/>
    <x v="674"/>
    <s v="Connaught Place, New Delhi"/>
    <n v="77.220441500000007"/>
    <n v="28.630780900000001"/>
    <x v="342"/>
    <n v="650"/>
    <x v="2"/>
    <s v="Indian Rupees(Rs.)"/>
    <x v="1"/>
    <x v="1"/>
    <x v="0"/>
    <s v="No"/>
    <n v="2"/>
    <x v="18"/>
    <s v="Yellow"/>
    <x v="2"/>
    <n v="310"/>
  </r>
  <r>
    <n v="311057"/>
    <x v="2623"/>
    <x v="7"/>
    <n v="1"/>
    <x v="109"/>
    <s v="N-49, 2nd Floor, Connaught Place, New Delhi"/>
    <x v="674"/>
    <s v="Connaught Place, New Delhi"/>
    <n v="77.2198128"/>
    <n v="28.630721000000001"/>
    <x v="391"/>
    <n v="1000"/>
    <x v="1"/>
    <s v="Indian Rupees(Rs.)"/>
    <x v="1"/>
    <x v="0"/>
    <x v="0"/>
    <s v="No"/>
    <n v="3"/>
    <x v="11"/>
    <s v="Yellow"/>
    <x v="2"/>
    <n v="3010"/>
  </r>
  <r>
    <n v="309955"/>
    <x v="595"/>
    <x v="7"/>
    <n v="1"/>
    <x v="109"/>
    <s v="F-29/30 A, Malhotra Building, Inner Circle, Connaught Place, New Delhi"/>
    <x v="674"/>
    <s v="Connaught Place, New Delhi"/>
    <n v="77.219801770000004"/>
    <n v="28.63089815"/>
    <x v="596"/>
    <n v="1200"/>
    <x v="0"/>
    <s v="Indian Rupees(Rs.)"/>
    <x v="1"/>
    <x v="1"/>
    <x v="0"/>
    <s v="No"/>
    <n v="3"/>
    <x v="11"/>
    <s v="Yellow"/>
    <x v="2"/>
    <n v="1891"/>
  </r>
  <r>
    <n v="870"/>
    <x v="2624"/>
    <x v="7"/>
    <n v="1"/>
    <x v="109"/>
    <s v="H-5/6, Plaza Building, Connaught Place, New Delhi"/>
    <x v="674"/>
    <s v="Connaught Place, New Delhi"/>
    <n v="77.219363700000002"/>
    <n v="28.634978799999999"/>
    <x v="355"/>
    <n v="900"/>
    <x v="1"/>
    <s v="Indian Rupees(Rs.)"/>
    <x v="1"/>
    <x v="0"/>
    <x v="0"/>
    <s v="No"/>
    <n v="2"/>
    <x v="10"/>
    <s v="Yellow"/>
    <x v="2"/>
    <n v="1761"/>
  </r>
  <r>
    <n v="18265711"/>
    <x v="2625"/>
    <x v="7"/>
    <n v="1"/>
    <x v="109"/>
    <s v="14-15, 2nd Floor, Block F, Inner Circle, Connaught Place, New Delhi"/>
    <x v="674"/>
    <s v="Connaught Place, New Delhi"/>
    <n v="77.220531399999999"/>
    <n v="28.631237500000001"/>
    <x v="912"/>
    <n v="1400"/>
    <x v="0"/>
    <s v="Indian Rupees(Rs.)"/>
    <x v="0"/>
    <x v="0"/>
    <x v="0"/>
    <s v="No"/>
    <n v="3"/>
    <x v="10"/>
    <s v="Yellow"/>
    <x v="2"/>
    <n v="367"/>
  </r>
  <r>
    <n v="312601"/>
    <x v="2626"/>
    <x v="7"/>
    <n v="1"/>
    <x v="109"/>
    <s v="C-37, Connaught Place, New Delhi"/>
    <x v="674"/>
    <s v="Connaught Place, New Delhi"/>
    <n v="77.220710370000006"/>
    <n v="28.634309980000001"/>
    <x v="1027"/>
    <n v="1700"/>
    <x v="0"/>
    <s v="Indian Rupees(Rs.)"/>
    <x v="1"/>
    <x v="0"/>
    <x v="0"/>
    <s v="No"/>
    <n v="3"/>
    <x v="10"/>
    <s v="Yellow"/>
    <x v="2"/>
    <n v="1158"/>
  </r>
  <r>
    <n v="3393"/>
    <x v="2627"/>
    <x v="7"/>
    <n v="1"/>
    <x v="109"/>
    <s v="22, Antriksh Bhavan, Kasturba Gandhi Marg, Connaught Place, New Delhi"/>
    <x v="674"/>
    <s v="Connaught Place, New Delhi"/>
    <n v="77.22263787"/>
    <n v="28.62845265"/>
    <x v="345"/>
    <n v="2400"/>
    <x v="0"/>
    <s v="Indian Rupees(Rs.)"/>
    <x v="1"/>
    <x v="0"/>
    <x v="0"/>
    <s v="No"/>
    <n v="4"/>
    <x v="10"/>
    <s v="Yellow"/>
    <x v="2"/>
    <n v="2689"/>
  </r>
  <r>
    <n v="2504"/>
    <x v="618"/>
    <x v="7"/>
    <n v="1"/>
    <x v="109"/>
    <s v="13, Regal Building, Connaught Place, New Delhi"/>
    <x v="674"/>
    <s v="Connaught Place, New Delhi"/>
    <n v="77.218010699999994"/>
    <n v="28.630860699999999"/>
    <x v="342"/>
    <n v="1000"/>
    <x v="1"/>
    <s v="Indian Rupees(Rs.)"/>
    <x v="1"/>
    <x v="1"/>
    <x v="0"/>
    <s v="No"/>
    <n v="3"/>
    <x v="7"/>
    <s v="Yellow"/>
    <x v="2"/>
    <n v="1434"/>
  </r>
  <r>
    <n v="249"/>
    <x v="592"/>
    <x v="7"/>
    <n v="1"/>
    <x v="109"/>
    <s v="M-20, Outer Circle, Connaught Place, New Delhi"/>
    <x v="674"/>
    <s v="Connaught Place, New Delhi"/>
    <n v="77.222821800000006"/>
    <n v="28.632217600000001"/>
    <x v="605"/>
    <n v="1000"/>
    <x v="1"/>
    <s v="Indian Rupees(Rs.)"/>
    <x v="1"/>
    <x v="1"/>
    <x v="0"/>
    <s v="No"/>
    <n v="3"/>
    <x v="20"/>
    <s v="Yellow"/>
    <x v="2"/>
    <n v="541"/>
  </r>
  <r>
    <n v="18423119"/>
    <x v="2628"/>
    <x v="7"/>
    <n v="1"/>
    <x v="109"/>
    <s v="49/1, 1st Floor, N Block, Connaught Place, New Delhi"/>
    <x v="674"/>
    <s v="Connaught Place, New Delhi"/>
    <n v="77.2198128"/>
    <n v="28.630631399999999"/>
    <x v="349"/>
    <n v="1100"/>
    <x v="0"/>
    <s v="Indian Rupees(Rs.)"/>
    <x v="0"/>
    <x v="0"/>
    <x v="0"/>
    <s v="No"/>
    <n v="3"/>
    <x v="11"/>
    <s v="Yellow"/>
    <x v="2"/>
    <n v="140"/>
  </r>
  <r>
    <n v="18255131"/>
    <x v="2629"/>
    <x v="7"/>
    <n v="1"/>
    <x v="109"/>
    <s v="Shangri-La's Eros Hotel Complex, Above Kanishka Shopping Mall Arcade, 19, Ashoka Road, Connaught Place, New Delhi"/>
    <x v="674"/>
    <s v="Connaught Place, New Delhi"/>
    <n v="77.218260000000001"/>
    <n v="28.620999000000001"/>
    <x v="354"/>
    <n v="5000"/>
    <x v="0"/>
    <s v="Indian Rupees(Rs.)"/>
    <x v="1"/>
    <x v="0"/>
    <x v="0"/>
    <s v="No"/>
    <n v="4"/>
    <x v="7"/>
    <s v="Yellow"/>
    <x v="2"/>
    <n v="61"/>
  </r>
  <r>
    <n v="306497"/>
    <x v="1654"/>
    <x v="7"/>
    <n v="1"/>
    <x v="109"/>
    <s v="30-B, F Block, Connaught Place, New Delhi"/>
    <x v="674"/>
    <s v="Connaught Place, New Delhi"/>
    <n v="77.219767899999994"/>
    <n v="28.630851100000001"/>
    <x v="342"/>
    <n v="1100"/>
    <x v="0"/>
    <s v="Indian Rupees(Rs.)"/>
    <x v="0"/>
    <x v="1"/>
    <x v="0"/>
    <s v="No"/>
    <n v="3"/>
    <x v="11"/>
    <s v="Yellow"/>
    <x v="2"/>
    <n v="1256"/>
  </r>
  <r>
    <n v="308244"/>
    <x v="2630"/>
    <x v="7"/>
    <n v="1"/>
    <x v="109"/>
    <s v="2nd Floor, 44, Regal Cinema Complex, Outer Circle, Connaught Place, New Delhi"/>
    <x v="674"/>
    <s v="Connaught Place, New Delhi"/>
    <n v="77.2171077"/>
    <n v="28.630847299999999"/>
    <x v="1028"/>
    <n v="1700"/>
    <x v="0"/>
    <s v="Indian Rupees(Rs.)"/>
    <x v="0"/>
    <x v="0"/>
    <x v="0"/>
    <s v="No"/>
    <n v="3"/>
    <x v="20"/>
    <s v="Yellow"/>
    <x v="2"/>
    <n v="422"/>
  </r>
  <r>
    <n v="1286"/>
    <x v="2631"/>
    <x v="7"/>
    <n v="1"/>
    <x v="109"/>
    <s v="9-A, Atmaram Mansion, Scindia House, Connaught Place, New Delhi"/>
    <x v="674"/>
    <s v="Connaught Place, New Delhi"/>
    <n v="77.220536359999997"/>
    <n v="28.629816959999999"/>
    <x v="698"/>
    <n v="950"/>
    <x v="1"/>
    <s v="Indian Rupees(Rs.)"/>
    <x v="1"/>
    <x v="1"/>
    <x v="0"/>
    <s v="No"/>
    <n v="2"/>
    <x v="7"/>
    <s v="Yellow"/>
    <x v="2"/>
    <n v="1134"/>
  </r>
  <r>
    <n v="4815"/>
    <x v="2632"/>
    <x v="7"/>
    <n v="1"/>
    <x v="109"/>
    <s v="K-2, Middle Circle, Connaught Place, New Delhi"/>
    <x v="674"/>
    <s v="Connaught Place, New Delhi"/>
    <n v="77.220082199999993"/>
    <n v="28.634868099999998"/>
    <x v="1029"/>
    <n v="1350"/>
    <x v="0"/>
    <s v="Indian Rupees(Rs.)"/>
    <x v="0"/>
    <x v="1"/>
    <x v="0"/>
    <s v="No"/>
    <n v="3"/>
    <x v="20"/>
    <s v="Yellow"/>
    <x v="2"/>
    <n v="1863"/>
  </r>
  <r>
    <n v="310463"/>
    <x v="2633"/>
    <x v="7"/>
    <n v="1"/>
    <x v="109"/>
    <s v="N-4, Connaught Place, New Delhi"/>
    <x v="674"/>
    <s v="Connaught Place, New Delhi"/>
    <n v="77.219722899999994"/>
    <n v="28.630354000000001"/>
    <x v="361"/>
    <n v="600"/>
    <x v="3"/>
    <s v="Indian Rupees(Rs.)"/>
    <x v="1"/>
    <x v="1"/>
    <x v="0"/>
    <s v="No"/>
    <n v="2"/>
    <x v="20"/>
    <s v="Yellow"/>
    <x v="2"/>
    <n v="1311"/>
  </r>
  <r>
    <n v="5738"/>
    <x v="2634"/>
    <x v="7"/>
    <n v="1"/>
    <x v="109"/>
    <s v="A-17, Inner Circle, Connaught Place, New Delhi"/>
    <x v="674"/>
    <s v="Connaught Place, New Delhi"/>
    <n v="77.218195899999998"/>
    <n v="28.633523400000001"/>
    <x v="730"/>
    <n v="400"/>
    <x v="5"/>
    <s v="Indian Rupees(Rs.)"/>
    <x v="1"/>
    <x v="0"/>
    <x v="0"/>
    <s v="No"/>
    <n v="1"/>
    <x v="11"/>
    <s v="Yellow"/>
    <x v="2"/>
    <n v="1333"/>
  </r>
  <r>
    <n v="302310"/>
    <x v="2635"/>
    <x v="7"/>
    <n v="1"/>
    <x v="109"/>
    <s v="Near Jantar Mantar Bus Stand, Jantar Mantar Road, Connaught Place, New Delhi"/>
    <x v="674"/>
    <s v="Connaught Place, New Delhi"/>
    <n v="77.216082889999996"/>
    <n v="28.626128640000001"/>
    <x v="331"/>
    <n v="300"/>
    <x v="5"/>
    <s v="Indian Rupees(Rs.)"/>
    <x v="1"/>
    <x v="0"/>
    <x v="0"/>
    <s v="No"/>
    <n v="1"/>
    <x v="7"/>
    <s v="Yellow"/>
    <x v="2"/>
    <n v="50"/>
  </r>
  <r>
    <n v="5608"/>
    <x v="2636"/>
    <x v="7"/>
    <n v="1"/>
    <x v="109"/>
    <s v="Antariksh Bhavan, 22, Kasturba Gandhi Marg, Connaught Place, New Delhi"/>
    <x v="674"/>
    <s v="Connaught Place, New Delhi"/>
    <n v="77.222471909999996"/>
    <n v="28.628671600000001"/>
    <x v="387"/>
    <n v="2800"/>
    <x v="0"/>
    <s v="Indian Rupees(Rs.)"/>
    <x v="0"/>
    <x v="0"/>
    <x v="0"/>
    <s v="No"/>
    <n v="4"/>
    <x v="20"/>
    <s v="Yellow"/>
    <x v="2"/>
    <n v="92"/>
  </r>
  <r>
    <n v="307535"/>
    <x v="1157"/>
    <x v="7"/>
    <n v="1"/>
    <x v="109"/>
    <s v="N-16, N Block, Near Rajiv Chowk Metro Gate 7, Outer Circle, Connaught Place, New Delhi"/>
    <x v="674"/>
    <s v="Connaught Place, New Delhi"/>
    <n v="77.220631580000003"/>
    <n v="28.630140669999999"/>
    <x v="20"/>
    <n v="700"/>
    <x v="2"/>
    <s v="Indian Rupees(Rs.)"/>
    <x v="1"/>
    <x v="0"/>
    <x v="0"/>
    <s v="No"/>
    <n v="2"/>
    <x v="10"/>
    <s v="Yellow"/>
    <x v="2"/>
    <n v="552"/>
  </r>
  <r>
    <n v="302156"/>
    <x v="650"/>
    <x v="7"/>
    <n v="1"/>
    <x v="109"/>
    <s v="M-8, Connaught Place, New Delhi"/>
    <x v="674"/>
    <s v="Connaught Place, New Delhi"/>
    <n v="77.222238000000004"/>
    <n v="28.631131499999999"/>
    <x v="497"/>
    <n v="500"/>
    <x v="3"/>
    <s v="Indian Rupees(Rs.)"/>
    <x v="1"/>
    <x v="1"/>
    <x v="0"/>
    <s v="No"/>
    <n v="2"/>
    <x v="20"/>
    <s v="Yellow"/>
    <x v="2"/>
    <n v="276"/>
  </r>
  <r>
    <n v="18238278"/>
    <x v="2637"/>
    <x v="7"/>
    <n v="1"/>
    <x v="109"/>
    <s v="28, Kasturba Gandhi Marg, Connaught Place, New Delhi"/>
    <x v="674"/>
    <s v="Connaught Place, New Delhi"/>
    <n v="77.221744000000001"/>
    <n v="28.629605999999999"/>
    <x v="1030"/>
    <n v="1600"/>
    <x v="0"/>
    <s v="Indian Rupees(Rs.)"/>
    <x v="0"/>
    <x v="0"/>
    <x v="0"/>
    <s v="No"/>
    <n v="3"/>
    <x v="11"/>
    <s v="Yellow"/>
    <x v="2"/>
    <n v="1801"/>
  </r>
  <r>
    <n v="905"/>
    <x v="738"/>
    <x v="7"/>
    <n v="1"/>
    <x v="109"/>
    <s v="N-18, Outer Circle, Opposite Kasturba Gandhi Marg, Connaught Place, New Delhi"/>
    <x v="674"/>
    <s v="Connaught Place, New Delhi"/>
    <n v="77.220474800000005"/>
    <n v="28.630084100000001"/>
    <x v="189"/>
    <n v="1200"/>
    <x v="0"/>
    <s v="Indian Rupees(Rs.)"/>
    <x v="1"/>
    <x v="1"/>
    <x v="0"/>
    <s v="No"/>
    <n v="3"/>
    <x v="20"/>
    <s v="Yellow"/>
    <x v="2"/>
    <n v="327"/>
  </r>
  <r>
    <n v="18281985"/>
    <x v="2638"/>
    <x v="7"/>
    <n v="1"/>
    <x v="109"/>
    <s v="N-86, 1st Floor, Outer Circle, Connaught Place, New Delhi"/>
    <x v="674"/>
    <s v="Connaught Place, New Delhi"/>
    <n v="77.2198128"/>
    <n v="28.6301834"/>
    <x v="1031"/>
    <n v="1200"/>
    <x v="0"/>
    <s v="Indian Rupees(Rs.)"/>
    <x v="0"/>
    <x v="0"/>
    <x v="0"/>
    <s v="No"/>
    <n v="3"/>
    <x v="18"/>
    <s v="Yellow"/>
    <x v="2"/>
    <n v="1020"/>
  </r>
  <r>
    <n v="307060"/>
    <x v="2639"/>
    <x v="7"/>
    <n v="1"/>
    <x v="109"/>
    <s v="D-2, Inner Circle, Connaught Place, New Delhi"/>
    <x v="674"/>
    <s v="Connaught Place, New Delhi"/>
    <n v="77.220800800000006"/>
    <n v="28.633951100000001"/>
    <x v="1032"/>
    <n v="1250"/>
    <x v="0"/>
    <s v="Indian Rupees(Rs.)"/>
    <x v="0"/>
    <x v="0"/>
    <x v="0"/>
    <s v="No"/>
    <n v="3"/>
    <x v="10"/>
    <s v="Yellow"/>
    <x v="2"/>
    <n v="645"/>
  </r>
  <r>
    <n v="18425735"/>
    <x v="2640"/>
    <x v="7"/>
    <n v="1"/>
    <x v="109"/>
    <s v="E-42 &amp; 43, Inner Circle, Connaught Place, New Delhi"/>
    <x v="674"/>
    <s v="Connaught Place, New Delhi"/>
    <n v="77.221070299999994"/>
    <n v="28.631557699999998"/>
    <x v="1033"/>
    <n v="1500"/>
    <x v="0"/>
    <s v="Indian Rupees(Rs.)"/>
    <x v="0"/>
    <x v="0"/>
    <x v="0"/>
    <s v="No"/>
    <n v="3"/>
    <x v="18"/>
    <s v="Yellow"/>
    <x v="2"/>
    <n v="143"/>
  </r>
  <r>
    <n v="313256"/>
    <x v="2641"/>
    <x v="7"/>
    <n v="1"/>
    <x v="109"/>
    <s v="91, 2nd Floor, N Block, Connaught Place, New Delhi"/>
    <x v="674"/>
    <s v="Connaught Place, New Delhi"/>
    <n v="77.220792299999999"/>
    <n v="28.6303196"/>
    <x v="1034"/>
    <n v="1500"/>
    <x v="0"/>
    <s v="Indian Rupees(Rs.)"/>
    <x v="0"/>
    <x v="0"/>
    <x v="0"/>
    <s v="No"/>
    <n v="3"/>
    <x v="18"/>
    <s v="Yellow"/>
    <x v="2"/>
    <n v="1545"/>
  </r>
  <r>
    <n v="18337893"/>
    <x v="2642"/>
    <x v="7"/>
    <n v="1"/>
    <x v="109"/>
    <s v="M-39, Outer Circle, Connaught Place, New Delhi"/>
    <x v="674"/>
    <s v="Connaught Place, New Delhi"/>
    <n v="77.222866699999997"/>
    <n v="28.633162599999999"/>
    <x v="1035"/>
    <n v="1400"/>
    <x v="0"/>
    <s v="Indian Rupees(Rs.)"/>
    <x v="0"/>
    <x v="0"/>
    <x v="0"/>
    <s v="No"/>
    <n v="3"/>
    <x v="20"/>
    <s v="Yellow"/>
    <x v="2"/>
    <n v="63"/>
  </r>
  <r>
    <n v="307190"/>
    <x v="2643"/>
    <x v="7"/>
    <n v="1"/>
    <x v="109"/>
    <s v="M-61/1, Middle Lane, Behind Odeon Cinema, Connaught Place, New Delhi"/>
    <x v="674"/>
    <s v="Connaught Place, New Delhi"/>
    <n v="77.221968500000003"/>
    <n v="28.633524900000001"/>
    <x v="64"/>
    <n v="450"/>
    <x v="3"/>
    <s v="Indian Rupees(Rs.)"/>
    <x v="1"/>
    <x v="1"/>
    <x v="0"/>
    <s v="No"/>
    <n v="1"/>
    <x v="18"/>
    <s v="Yellow"/>
    <x v="2"/>
    <n v="783"/>
  </r>
  <r>
    <n v="309790"/>
    <x v="2644"/>
    <x v="7"/>
    <n v="1"/>
    <x v="109"/>
    <s v="F-60, 2nd Floor, Connaught Place, New Delhi"/>
    <x v="674"/>
    <s v="Connaught Place, New Delhi"/>
    <n v="77.219645529999994"/>
    <n v="28.631044110000001"/>
    <x v="1036"/>
    <n v="1600"/>
    <x v="0"/>
    <s v="Indian Rupees(Rs.)"/>
    <x v="0"/>
    <x v="0"/>
    <x v="0"/>
    <s v="No"/>
    <n v="3"/>
    <x v="18"/>
    <s v="Yellow"/>
    <x v="2"/>
    <n v="3413"/>
  </r>
  <r>
    <n v="1800"/>
    <x v="2645"/>
    <x v="7"/>
    <n v="1"/>
    <x v="109"/>
    <s v="H-27, Outer Circle, Connaught Place, New Delhi"/>
    <x v="674"/>
    <s v="Connaught Place, New Delhi"/>
    <n v="77.2181061"/>
    <n v="28.6352172"/>
    <x v="342"/>
    <n v="1600"/>
    <x v="0"/>
    <s v="Indian Rupees(Rs.)"/>
    <x v="0"/>
    <x v="1"/>
    <x v="0"/>
    <s v="No"/>
    <n v="3"/>
    <x v="18"/>
    <s v="Yellow"/>
    <x v="2"/>
    <n v="1087"/>
  </r>
  <r>
    <n v="301605"/>
    <x v="2646"/>
    <x v="7"/>
    <n v="1"/>
    <x v="109"/>
    <s v="D -19/20, 1st Floor, Inner Circle, Connaught Place, New Delhi"/>
    <x v="674"/>
    <s v="Connaught Place, New Delhi"/>
    <n v="77.220862920000002"/>
    <n v="28.633843559999999"/>
    <x v="1037"/>
    <n v="1500"/>
    <x v="0"/>
    <s v="Indian Rupees(Rs.)"/>
    <x v="1"/>
    <x v="0"/>
    <x v="0"/>
    <s v="No"/>
    <n v="3"/>
    <x v="11"/>
    <s v="Yellow"/>
    <x v="2"/>
    <n v="4914"/>
  </r>
  <r>
    <n v="3394"/>
    <x v="1328"/>
    <x v="7"/>
    <n v="1"/>
    <x v="109"/>
    <s v="D-26/28, Hotel Palace Heights, Connaught Place, New Delhi"/>
    <x v="674"/>
    <s v="Connaught Place, New Delhi"/>
    <n v="77.221558999999999"/>
    <n v="28.633616799999999"/>
    <x v="342"/>
    <n v="1800"/>
    <x v="0"/>
    <s v="Indian Rupees(Rs.)"/>
    <x v="1"/>
    <x v="0"/>
    <x v="0"/>
    <s v="No"/>
    <n v="3"/>
    <x v="18"/>
    <s v="Yellow"/>
    <x v="2"/>
    <n v="908"/>
  </r>
  <r>
    <n v="930"/>
    <x v="2647"/>
    <x v="7"/>
    <n v="1"/>
    <x v="109"/>
    <s v="B-25, Connaught Place, New Delhi"/>
    <x v="674"/>
    <s v="Connaught Place, New Delhi"/>
    <n v="77.219273799999996"/>
    <n v="28.634253399999999"/>
    <x v="1038"/>
    <n v="1500"/>
    <x v="0"/>
    <s v="Indian Rupees(Rs.)"/>
    <x v="0"/>
    <x v="1"/>
    <x v="0"/>
    <s v="No"/>
    <n v="3"/>
    <x v="20"/>
    <s v="Yellow"/>
    <x v="2"/>
    <n v="1027"/>
  </r>
  <r>
    <n v="309073"/>
    <x v="1746"/>
    <x v="7"/>
    <n v="1"/>
    <x v="109"/>
    <s v="K-18 &amp; 22, Connaught Place, New Delhi"/>
    <x v="674"/>
    <s v="Connaught Place, New Delhi"/>
    <n v="77.219902599999998"/>
    <n v="28.635299"/>
    <x v="777"/>
    <n v="1600"/>
    <x v="0"/>
    <s v="Indian Rupees(Rs.)"/>
    <x v="0"/>
    <x v="1"/>
    <x v="0"/>
    <s v="No"/>
    <n v="3"/>
    <x v="18"/>
    <s v="Yellow"/>
    <x v="2"/>
    <n v="1071"/>
  </r>
  <r>
    <n v="18414481"/>
    <x v="1638"/>
    <x v="7"/>
    <n v="1"/>
    <x v="109"/>
    <s v="Connaught Place, New Delhi"/>
    <x v="674"/>
    <s v="Connaught Place, New Delhi"/>
    <n v="77.230410000000006"/>
    <n v="28.636975"/>
    <x v="741"/>
    <n v="200"/>
    <x v="4"/>
    <s v="Indian Rupees(Rs.)"/>
    <x v="1"/>
    <x v="1"/>
    <x v="0"/>
    <s v="No"/>
    <n v="1"/>
    <x v="14"/>
    <s v="White"/>
    <x v="4"/>
    <n v="0"/>
  </r>
  <r>
    <n v="18469940"/>
    <x v="1633"/>
    <x v="7"/>
    <n v="1"/>
    <x v="109"/>
    <s v="Gandhi Market, Minto Road, Connaught Place, New Delhi"/>
    <x v="674"/>
    <s v="Connaught Place, New Delhi"/>
    <n v="77.229470000000006"/>
    <n v="28.637043999999999"/>
    <x v="528"/>
    <n v="500"/>
    <x v="3"/>
    <s v="Indian Rupees(Rs.)"/>
    <x v="1"/>
    <x v="1"/>
    <x v="0"/>
    <s v="No"/>
    <n v="2"/>
    <x v="14"/>
    <s v="White"/>
    <x v="4"/>
    <n v="0"/>
  </r>
  <r>
    <n v="18380361"/>
    <x v="2648"/>
    <x v="7"/>
    <n v="1"/>
    <x v="109"/>
    <s v="Shop 20, NDMC Market, Babar Road, Near Bengali Market, Connaught Place, New Delhi"/>
    <x v="674"/>
    <s v="Connaught Place, New Delhi"/>
    <n v="77.229680299999998"/>
    <n v="28.630295199999999"/>
    <x v="343"/>
    <n v="200"/>
    <x v="4"/>
    <s v="Indian Rupees(Rs.)"/>
    <x v="1"/>
    <x v="0"/>
    <x v="0"/>
    <s v="No"/>
    <n v="1"/>
    <x v="14"/>
    <s v="White"/>
    <x v="4"/>
    <n v="2"/>
  </r>
  <r>
    <n v="18241537"/>
    <x v="2649"/>
    <x v="7"/>
    <n v="1"/>
    <x v="109"/>
    <s v="M-38, Outer Circle, Connaught Place, New Delhi"/>
    <x v="674"/>
    <s v="Connaught Place, New Delhi"/>
    <n v="77.222858479999999"/>
    <n v="28.633024890000002"/>
    <x v="1039"/>
    <n v="1600"/>
    <x v="0"/>
    <s v="Indian Rupees(Rs.)"/>
    <x v="0"/>
    <x v="0"/>
    <x v="0"/>
    <s v="No"/>
    <n v="3"/>
    <x v="2"/>
    <s v="Green"/>
    <x v="1"/>
    <n v="840"/>
  </r>
  <r>
    <n v="309478"/>
    <x v="2650"/>
    <x v="7"/>
    <n v="1"/>
    <x v="109"/>
    <s v="2nd Floor, L-51 to 54, Outer Circle, Connaught Place, New Delhi"/>
    <x v="674"/>
    <s v="Connaught Place, New Delhi"/>
    <n v="77.222125230000003"/>
    <n v="28.633866510000001"/>
    <x v="567"/>
    <n v="1800"/>
    <x v="0"/>
    <s v="Indian Rupees(Rs.)"/>
    <x v="0"/>
    <x v="0"/>
    <x v="0"/>
    <s v="No"/>
    <n v="3"/>
    <x v="4"/>
    <s v="Green"/>
    <x v="1"/>
    <n v="2333"/>
  </r>
  <r>
    <n v="7713"/>
    <x v="2651"/>
    <x v="7"/>
    <n v="1"/>
    <x v="109"/>
    <s v="N-55/56 &amp; 88/89, Outer Circle, Connaught Place, New Delhi"/>
    <x v="674"/>
    <s v="Connaught Place, New Delhi"/>
    <n v="77.220172099999999"/>
    <n v="28.6300384"/>
    <x v="396"/>
    <n v="2000"/>
    <x v="0"/>
    <s v="Indian Rupees(Rs.)"/>
    <x v="0"/>
    <x v="1"/>
    <x v="0"/>
    <s v="No"/>
    <n v="4"/>
    <x v="15"/>
    <s v="Green"/>
    <x v="1"/>
    <n v="1821"/>
  </r>
  <r>
    <n v="301489"/>
    <x v="572"/>
    <x v="7"/>
    <n v="1"/>
    <x v="109"/>
    <s v="2nd Floor, Munshilal Building, Block N, Outer Circle, Connaught Place, New Delhi"/>
    <x v="674"/>
    <s v="Connaught Place, New Delhi"/>
    <n v="77.220672149999999"/>
    <n v="28.629966159999999"/>
    <x v="379"/>
    <n v="1600"/>
    <x v="0"/>
    <s v="Indian Rupees(Rs.)"/>
    <x v="1"/>
    <x v="0"/>
    <x v="0"/>
    <s v="No"/>
    <n v="3"/>
    <x v="15"/>
    <s v="Green"/>
    <x v="1"/>
    <n v="3164"/>
  </r>
  <r>
    <n v="18219558"/>
    <x v="1697"/>
    <x v="7"/>
    <n v="1"/>
    <x v="109"/>
    <s v="P-2/90, Opposite PVR Rivoli, Connaught Place, New Delhi"/>
    <x v="674"/>
    <s v="Connaught Place, New Delhi"/>
    <n v="77.216189700000001"/>
    <n v="28.631671399999998"/>
    <x v="769"/>
    <n v="800"/>
    <x v="2"/>
    <s v="Indian Rupees(Rs.)"/>
    <x v="1"/>
    <x v="1"/>
    <x v="0"/>
    <s v="No"/>
    <n v="2"/>
    <x v="15"/>
    <s v="Green"/>
    <x v="1"/>
    <n v="740"/>
  </r>
  <r>
    <n v="18216915"/>
    <x v="2652"/>
    <x v="7"/>
    <n v="1"/>
    <x v="109"/>
    <s v="Showroom 9, Scindia House, Connaught Circus, Connaught Place, New Delhi"/>
    <x v="674"/>
    <s v="Connaught Place, New Delhi"/>
    <n v="77.220531399999999"/>
    <n v="28.6299831"/>
    <x v="1040"/>
    <n v="1000"/>
    <x v="1"/>
    <s v="Indian Rupees(Rs.)"/>
    <x v="1"/>
    <x v="1"/>
    <x v="0"/>
    <s v="No"/>
    <n v="3"/>
    <x v="4"/>
    <s v="Green"/>
    <x v="1"/>
    <n v="510"/>
  </r>
  <r>
    <n v="306913"/>
    <x v="2653"/>
    <x v="7"/>
    <n v="1"/>
    <x v="109"/>
    <s v="P-15, Connaught Place, New Delhi"/>
    <x v="674"/>
    <s v="Connaught Place, New Delhi"/>
    <n v="77.216219800000005"/>
    <n v="28.6324389"/>
    <x v="1041"/>
    <n v="2000"/>
    <x v="0"/>
    <s v="Indian Rupees(Rs.)"/>
    <x v="0"/>
    <x v="1"/>
    <x v="0"/>
    <s v="No"/>
    <n v="4"/>
    <x v="5"/>
    <s v="Green"/>
    <x v="1"/>
    <n v="961"/>
  </r>
  <r>
    <n v="307036"/>
    <x v="2654"/>
    <x v="7"/>
    <n v="1"/>
    <x v="109"/>
    <s v="F-14/15, Middle Circle, Connaught Place, New Delhi"/>
    <x v="674"/>
    <s v="Connaught Place, New Delhi"/>
    <n v="77.220845699999998"/>
    <n v="28.630953900000002"/>
    <x v="1042"/>
    <n v="1800"/>
    <x v="0"/>
    <s v="Indian Rupees(Rs.)"/>
    <x v="0"/>
    <x v="0"/>
    <x v="0"/>
    <s v="No"/>
    <n v="3"/>
    <x v="15"/>
    <s v="Green"/>
    <x v="1"/>
    <n v="799"/>
  </r>
  <r>
    <n v="67"/>
    <x v="2655"/>
    <x v="7"/>
    <n v="1"/>
    <x v="109"/>
    <s v="A-25/5, Middle Circle, Connaught Place, New Delhi"/>
    <x v="674"/>
    <s v="Connaught Place, New Delhi"/>
    <n v="77.217297700000003"/>
    <n v="28.632810500000001"/>
    <x v="5"/>
    <n v="1200"/>
    <x v="0"/>
    <s v="Indian Rupees(Rs.)"/>
    <x v="0"/>
    <x v="0"/>
    <x v="0"/>
    <s v="No"/>
    <n v="3"/>
    <x v="4"/>
    <s v="Green"/>
    <x v="1"/>
    <n v="412"/>
  </r>
  <r>
    <n v="18233593"/>
    <x v="573"/>
    <x v="7"/>
    <n v="1"/>
    <x v="109"/>
    <s v="38/39, Level 1, Block E , Inner Circle, Connaught Place, New Delhi"/>
    <x v="674"/>
    <s v="Connaught Place, New Delhi"/>
    <n v="77.221429599999993"/>
    <n v="28.6323984"/>
    <x v="412"/>
    <n v="2200"/>
    <x v="0"/>
    <s v="Indian Rupees(Rs.)"/>
    <x v="1"/>
    <x v="0"/>
    <x v="0"/>
    <s v="No"/>
    <n v="4"/>
    <x v="2"/>
    <s v="Green"/>
    <x v="1"/>
    <n v="1942"/>
  </r>
  <r>
    <n v="310123"/>
    <x v="2656"/>
    <x v="7"/>
    <n v="1"/>
    <x v="109"/>
    <s v="M-41/2, Speedbird House, Middle Circle, Connaught Place, New Delhi"/>
    <x v="674"/>
    <s v="Connaught Place, New Delhi"/>
    <n v="77.221930439999994"/>
    <n v="28.63298369"/>
    <x v="1"/>
    <n v="2000"/>
    <x v="0"/>
    <s v="Indian Rupees(Rs.)"/>
    <x v="0"/>
    <x v="1"/>
    <x v="0"/>
    <s v="No"/>
    <n v="4"/>
    <x v="4"/>
    <s v="Green"/>
    <x v="1"/>
    <n v="312"/>
  </r>
  <r>
    <n v="18198427"/>
    <x v="2657"/>
    <x v="7"/>
    <n v="1"/>
    <x v="109"/>
    <s v="C-24, Middle Circle, Connaught Place, New Delhi"/>
    <x v="674"/>
    <s v="Connaught Place, New Delhi"/>
    <n v="77.220531399999999"/>
    <n v="28.6348214"/>
    <x v="1043"/>
    <n v="800"/>
    <x v="2"/>
    <s v="Indian Rupees(Rs.)"/>
    <x v="0"/>
    <x v="1"/>
    <x v="0"/>
    <s v="No"/>
    <n v="2"/>
    <x v="4"/>
    <s v="Green"/>
    <x v="1"/>
    <n v="361"/>
  </r>
  <r>
    <n v="18279449"/>
    <x v="2658"/>
    <x v="7"/>
    <n v="1"/>
    <x v="109"/>
    <s v="M-11, Middle Circle, Connaught Place, New Delhi"/>
    <x v="674"/>
    <s v="Connaught Place, New Delhi"/>
    <n v="77.222238000000004"/>
    <n v="28.6326547"/>
    <x v="1044"/>
    <n v="1900"/>
    <x v="0"/>
    <s v="Indian Rupees(Rs.)"/>
    <x v="0"/>
    <x v="1"/>
    <x v="0"/>
    <s v="No"/>
    <n v="3"/>
    <x v="6"/>
    <s v="Green"/>
    <x v="1"/>
    <n v="1129"/>
  </r>
  <r>
    <n v="18237357"/>
    <x v="2659"/>
    <x v="7"/>
    <n v="1"/>
    <x v="109"/>
    <s v="M-39, 2nd Floor, Outer Circle, Opposite Shankar Market, Connaught Place, New Delhi"/>
    <x v="674"/>
    <s v="Connaught Place, New Delhi"/>
    <n v="77.2227769"/>
    <n v="28.6330645"/>
    <x v="1045"/>
    <n v="1400"/>
    <x v="0"/>
    <s v="Indian Rupees(Rs.)"/>
    <x v="0"/>
    <x v="0"/>
    <x v="0"/>
    <s v="No"/>
    <n v="3"/>
    <x v="4"/>
    <s v="Green"/>
    <x v="1"/>
    <n v="510"/>
  </r>
  <r>
    <n v="18254558"/>
    <x v="2660"/>
    <x v="7"/>
    <n v="1"/>
    <x v="109"/>
    <s v="N-3, Radial Road 1, Outer Circle, Connaught Place, New Delhi"/>
    <x v="674"/>
    <s v="Connaught Place, New Delhi"/>
    <n v="77.219722899999994"/>
    <n v="28.6304436"/>
    <x v="1046"/>
    <n v="1000"/>
    <x v="1"/>
    <s v="Indian Rupees(Rs.)"/>
    <x v="0"/>
    <x v="0"/>
    <x v="0"/>
    <s v="No"/>
    <n v="3"/>
    <x v="4"/>
    <s v="Green"/>
    <x v="1"/>
    <n v="608"/>
  </r>
  <r>
    <n v="18246991"/>
    <x v="2661"/>
    <x v="7"/>
    <n v="1"/>
    <x v="109"/>
    <s v="1st Floor, 23, Odeon Building, Radial 5, D Block, Connaught Place, New Delhi"/>
    <x v="674"/>
    <s v="Connaught Place, New Delhi"/>
    <n v="77.220908850000001"/>
    <n v="28.634248769999999"/>
    <x v="594"/>
    <n v="1600"/>
    <x v="0"/>
    <s v="Indian Rupees(Rs.)"/>
    <x v="0"/>
    <x v="0"/>
    <x v="0"/>
    <s v="No"/>
    <n v="3"/>
    <x v="15"/>
    <s v="Green"/>
    <x v="1"/>
    <n v="1959"/>
  </r>
  <r>
    <n v="309859"/>
    <x v="2587"/>
    <x v="7"/>
    <n v="1"/>
    <x v="109"/>
    <s v="61-62, N Block, Outer Circle, Connaught Place, New Delhi"/>
    <x v="674"/>
    <s v="Connaught Place, New Delhi"/>
    <n v="77.220441500000007"/>
    <n v="28.630243400000001"/>
    <x v="1047"/>
    <n v="1800"/>
    <x v="0"/>
    <s v="Indian Rupees(Rs.)"/>
    <x v="0"/>
    <x v="1"/>
    <x v="0"/>
    <s v="No"/>
    <n v="3"/>
    <x v="4"/>
    <s v="Green"/>
    <x v="1"/>
    <n v="817"/>
  </r>
  <r>
    <n v="18294220"/>
    <x v="2662"/>
    <x v="7"/>
    <n v="1"/>
    <x v="109"/>
    <s v="K 41, Level 1, Opposite PVR Plaza, Connaught Place, New Delhi"/>
    <x v="674"/>
    <s v="Connaught Place, New Delhi"/>
    <n v="77.219857700000006"/>
    <n v="28.635249900000002"/>
    <x v="1048"/>
    <n v="1200"/>
    <x v="0"/>
    <s v="Indian Rupees(Rs.)"/>
    <x v="0"/>
    <x v="1"/>
    <x v="0"/>
    <s v="No"/>
    <n v="3"/>
    <x v="15"/>
    <s v="Green"/>
    <x v="1"/>
    <n v="400"/>
  </r>
  <r>
    <n v="900"/>
    <x v="2663"/>
    <x v="7"/>
    <n v="1"/>
    <x v="109"/>
    <s v="P-13, Connaught Circus, Connaught Place, New Delhi"/>
    <x v="674"/>
    <s v="Connaught Place, New Delhi"/>
    <n v="77.216309600000002"/>
    <n v="28.632357800000001"/>
    <x v="331"/>
    <n v="500"/>
    <x v="3"/>
    <s v="Indian Rupees(Rs.)"/>
    <x v="1"/>
    <x v="1"/>
    <x v="0"/>
    <s v="No"/>
    <n v="2"/>
    <x v="6"/>
    <s v="Green"/>
    <x v="1"/>
    <n v="5172"/>
  </r>
  <r>
    <n v="18294269"/>
    <x v="2664"/>
    <x v="7"/>
    <n v="1"/>
    <x v="109"/>
    <s v="D-26, Connaught Place, New Delhi"/>
    <x v="674"/>
    <s v="Connaught Place, New Delhi"/>
    <n v="77.221543800000006"/>
    <n v="28.633642900000002"/>
    <x v="1049"/>
    <n v="1300"/>
    <x v="0"/>
    <s v="Indian Rupees(Rs.)"/>
    <x v="0"/>
    <x v="0"/>
    <x v="0"/>
    <s v="No"/>
    <n v="3"/>
    <x v="15"/>
    <s v="Green"/>
    <x v="1"/>
    <n v="467"/>
  </r>
  <r>
    <n v="301011"/>
    <x v="1157"/>
    <x v="7"/>
    <n v="1"/>
    <x v="109"/>
    <s v="Block A, Hamilton House, Connaught Place, New Delhi"/>
    <x v="674"/>
    <s v="Connaught Place, New Delhi"/>
    <n v="77.217701899999994"/>
    <n v="28.6321771"/>
    <x v="20"/>
    <n v="700"/>
    <x v="2"/>
    <s v="Indian Rupees(Rs.)"/>
    <x v="1"/>
    <x v="0"/>
    <x v="0"/>
    <s v="No"/>
    <n v="2"/>
    <x v="15"/>
    <s v="Green"/>
    <x v="1"/>
    <n v="2417"/>
  </r>
  <r>
    <n v="18423151"/>
    <x v="2665"/>
    <x v="7"/>
    <n v="1"/>
    <x v="109"/>
    <s v="H-55, 1st Floor, Outer Circle, Connaught Place, New Delhi"/>
    <x v="674"/>
    <s v="Connaught Place, New Delhi"/>
    <n v="77.219139100000007"/>
    <n v="28.635539699999999"/>
    <x v="346"/>
    <n v="1500"/>
    <x v="0"/>
    <s v="Indian Rupees(Rs.)"/>
    <x v="0"/>
    <x v="0"/>
    <x v="0"/>
    <s v="No"/>
    <n v="3"/>
    <x v="15"/>
    <s v="Green"/>
    <x v="1"/>
    <n v="90"/>
  </r>
  <r>
    <n v="18454488"/>
    <x v="2666"/>
    <x v="7"/>
    <n v="1"/>
    <x v="109"/>
    <s v="M 39, Outer Circle, Connaught Place, New Delhi"/>
    <x v="674"/>
    <s v="Connaught Place, New Delhi"/>
    <n v="77.222891300000001"/>
    <n v="28.6332275"/>
    <x v="1050"/>
    <n v="1500"/>
    <x v="0"/>
    <s v="Indian Rupees(Rs.)"/>
    <x v="0"/>
    <x v="0"/>
    <x v="0"/>
    <s v="No"/>
    <n v="3"/>
    <x v="6"/>
    <s v="Green"/>
    <x v="1"/>
    <n v="104"/>
  </r>
  <r>
    <n v="308579"/>
    <x v="2667"/>
    <x v="7"/>
    <n v="1"/>
    <x v="109"/>
    <s v="Munshilal Building, N Block, Outer Circle, Connaught Place, New Delhi"/>
    <x v="674"/>
    <s v="Connaught Place, New Delhi"/>
    <n v="77.220542730000005"/>
    <n v="28.629970570000001"/>
    <x v="1051"/>
    <n v="2100"/>
    <x v="0"/>
    <s v="Indian Rupees(Rs.)"/>
    <x v="0"/>
    <x v="0"/>
    <x v="0"/>
    <s v="No"/>
    <n v="4"/>
    <x v="4"/>
    <s v="Green"/>
    <x v="1"/>
    <n v="2252"/>
  </r>
  <r>
    <n v="910"/>
    <x v="2668"/>
    <x v="7"/>
    <n v="1"/>
    <x v="109"/>
    <s v="E-15, Connaught Place, New Delhi"/>
    <x v="674"/>
    <s v="Connaught Place, New Delhi"/>
    <n v="77.221249900000004"/>
    <n v="28.6324708"/>
    <x v="1052"/>
    <n v="2200"/>
    <x v="0"/>
    <s v="Indian Rupees(Rs.)"/>
    <x v="0"/>
    <x v="0"/>
    <x v="0"/>
    <s v="No"/>
    <n v="4"/>
    <x v="15"/>
    <s v="Green"/>
    <x v="1"/>
    <n v="1838"/>
  </r>
  <r>
    <n v="18216901"/>
    <x v="2669"/>
    <x v="7"/>
    <n v="1"/>
    <x v="109"/>
    <s v="Near Odeon Cinema, L Block, Connaught Place, New Delhi"/>
    <x v="674"/>
    <s v="Connaught Place, New Delhi"/>
    <n v="77.221297440000001"/>
    <n v="28.634473880000002"/>
    <x v="468"/>
    <n v="1600"/>
    <x v="0"/>
    <s v="Indian Rupees(Rs.)"/>
    <x v="1"/>
    <x v="0"/>
    <x v="0"/>
    <s v="No"/>
    <n v="3"/>
    <x v="4"/>
    <s v="Green"/>
    <x v="1"/>
    <n v="1758"/>
  </r>
  <r>
    <n v="301114"/>
    <x v="2670"/>
    <x v="7"/>
    <n v="1"/>
    <x v="109"/>
    <s v="A-18, Radial Road, Connaught Place, New Delhi"/>
    <x v="674"/>
    <s v="Connaught Place, New Delhi"/>
    <n v="77.218285800000004"/>
    <n v="28.633621600000001"/>
    <x v="600"/>
    <n v="400"/>
    <x v="5"/>
    <s v="Indian Rupees(Rs.)"/>
    <x v="1"/>
    <x v="0"/>
    <x v="0"/>
    <s v="No"/>
    <n v="1"/>
    <x v="6"/>
    <s v="Green"/>
    <x v="1"/>
    <n v="1457"/>
  </r>
  <r>
    <n v="4249"/>
    <x v="2671"/>
    <x v="7"/>
    <n v="1"/>
    <x v="109"/>
    <s v="A-16, Connaught Place, New Delhi"/>
    <x v="674"/>
    <s v="Connaught Place, New Delhi"/>
    <n v="77.218332599999997"/>
    <n v="28.6333676"/>
    <x v="1053"/>
    <n v="400"/>
    <x v="5"/>
    <s v="Indian Rupees(Rs.)"/>
    <x v="1"/>
    <x v="0"/>
    <x v="0"/>
    <s v="No"/>
    <n v="1"/>
    <x v="6"/>
    <s v="Green"/>
    <x v="1"/>
    <n v="3591"/>
  </r>
  <r>
    <n v="18222559"/>
    <x v="2672"/>
    <x v="7"/>
    <n v="1"/>
    <x v="109"/>
    <s v="2nd &amp; 3rd Floor, M-16, M Block, Outer Circle, Connaught Place, New Delhi"/>
    <x v="674"/>
    <s v="Connaught Place, New Delhi"/>
    <n v="77.222507399999998"/>
    <n v="28.6315156"/>
    <x v="567"/>
    <n v="1500"/>
    <x v="0"/>
    <s v="Indian Rupees(Rs.)"/>
    <x v="0"/>
    <x v="0"/>
    <x v="0"/>
    <s v="No"/>
    <n v="3"/>
    <x v="15"/>
    <s v="Green"/>
    <x v="1"/>
    <n v="492"/>
  </r>
  <r>
    <n v="303204"/>
    <x v="2673"/>
    <x v="7"/>
    <n v="1"/>
    <x v="109"/>
    <s v="10, Crescent Square Mall, DC Chowk, Rohini, New Delhi"/>
    <x v="675"/>
    <s v="Crescent Square Mall, Rohini, New Delhi"/>
    <n v="77.125014300000004"/>
    <n v="28.718147699999999"/>
    <x v="379"/>
    <n v="550"/>
    <x v="3"/>
    <s v="Indian Rupees(Rs.)"/>
    <x v="1"/>
    <x v="1"/>
    <x v="0"/>
    <s v="No"/>
    <n v="2"/>
    <x v="24"/>
    <s v="Orange"/>
    <x v="3"/>
    <n v="77"/>
  </r>
  <r>
    <n v="8881"/>
    <x v="2674"/>
    <x v="7"/>
    <n v="1"/>
    <x v="109"/>
    <s v="2nd Floor, Crescent Mall, DC Chowk, Rohini, New Delhi"/>
    <x v="675"/>
    <s v="Crescent Square Mall, Rohini, New Delhi"/>
    <n v="77.124976000000004"/>
    <n v="28.7182809"/>
    <x v="379"/>
    <n v="1900"/>
    <x v="0"/>
    <s v="Indian Rupees(Rs.)"/>
    <x v="0"/>
    <x v="0"/>
    <x v="0"/>
    <s v="No"/>
    <n v="3"/>
    <x v="12"/>
    <s v="Orange"/>
    <x v="3"/>
    <n v="113"/>
  </r>
  <r>
    <n v="310435"/>
    <x v="2675"/>
    <x v="7"/>
    <n v="1"/>
    <x v="109"/>
    <s v="S-22, Crescent Square Mall, DC Chowk, Rohini, New Delhi"/>
    <x v="675"/>
    <s v="Crescent Square Mall, Rohini, New Delhi"/>
    <n v="77.125077000000005"/>
    <n v="28.718606399999999"/>
    <x v="384"/>
    <n v="1000"/>
    <x v="1"/>
    <s v="Indian Rupees(Rs.)"/>
    <x v="1"/>
    <x v="1"/>
    <x v="0"/>
    <s v="No"/>
    <n v="3"/>
    <x v="16"/>
    <s v="Orange"/>
    <x v="3"/>
    <n v="140"/>
  </r>
  <r>
    <n v="309051"/>
    <x v="1694"/>
    <x v="7"/>
    <n v="1"/>
    <x v="109"/>
    <s v="14, Crescent Square Mall, DC Chowk, Rohini, New Delhi"/>
    <x v="675"/>
    <s v="Crescent Square Mall, Rohini, New Delhi"/>
    <n v="77.124893799999995"/>
    <n v="28.718368399999999"/>
    <x v="308"/>
    <n v="300"/>
    <x v="5"/>
    <s v="Indian Rupees(Rs.)"/>
    <x v="1"/>
    <x v="1"/>
    <x v="0"/>
    <s v="No"/>
    <n v="1"/>
    <x v="20"/>
    <s v="Yellow"/>
    <x v="2"/>
    <n v="164"/>
  </r>
  <r>
    <n v="1258"/>
    <x v="2676"/>
    <x v="7"/>
    <n v="1"/>
    <x v="109"/>
    <s v="3rd Floor, Cross River Mall, Karkardooma, New Delhi"/>
    <x v="676"/>
    <s v="Cross River Mall, Karkardooma, New Delhi"/>
    <n v="77.302714199999997"/>
    <n v="28.65784"/>
    <x v="379"/>
    <n v="800"/>
    <x v="2"/>
    <s v="Indian Rupees(Rs.)"/>
    <x v="1"/>
    <x v="1"/>
    <x v="0"/>
    <s v="No"/>
    <n v="2"/>
    <x v="13"/>
    <s v="Orange"/>
    <x v="3"/>
    <n v="106"/>
  </r>
  <r>
    <n v="2308"/>
    <x v="2677"/>
    <x v="7"/>
    <n v="1"/>
    <x v="109"/>
    <s v="2nd Floor, Cross River Mall, Karkardooma, New Delhi"/>
    <x v="676"/>
    <s v="Cross River Mall, Karkardooma, New Delhi"/>
    <n v="77.302328299999999"/>
    <n v="28.657110800000002"/>
    <x v="408"/>
    <n v="800"/>
    <x v="2"/>
    <s v="Indian Rupees(Rs.)"/>
    <x v="0"/>
    <x v="1"/>
    <x v="0"/>
    <s v="No"/>
    <n v="2"/>
    <x v="16"/>
    <s v="Orange"/>
    <x v="3"/>
    <n v="134"/>
  </r>
  <r>
    <n v="195"/>
    <x v="649"/>
    <x v="7"/>
    <n v="1"/>
    <x v="109"/>
    <s v="9-B &amp; C, Cross River Mall, Karkardooma, New Delhi"/>
    <x v="676"/>
    <s v="Cross River Mall, Karkardooma, New Delhi"/>
    <n v="77.302280199999998"/>
    <n v="28.657630999999999"/>
    <x v="308"/>
    <n v="500"/>
    <x v="3"/>
    <s v="Indian Rupees(Rs.)"/>
    <x v="1"/>
    <x v="1"/>
    <x v="0"/>
    <s v="No"/>
    <n v="2"/>
    <x v="19"/>
    <s v="Orange"/>
    <x v="3"/>
    <n v="77"/>
  </r>
  <r>
    <n v="307940"/>
    <x v="2678"/>
    <x v="7"/>
    <n v="1"/>
    <x v="109"/>
    <s v="G-10, Ground Floor, Cross River Mall, Karkardooma, New Delhi"/>
    <x v="676"/>
    <s v="Cross River Mall, Karkardooma, New Delhi"/>
    <n v="77.302281699999995"/>
    <n v="28.657646199999999"/>
    <x v="343"/>
    <n v="950"/>
    <x v="1"/>
    <s v="Indian Rupees(Rs.)"/>
    <x v="0"/>
    <x v="1"/>
    <x v="0"/>
    <s v="No"/>
    <n v="2"/>
    <x v="16"/>
    <s v="Orange"/>
    <x v="3"/>
    <n v="102"/>
  </r>
  <r>
    <n v="2299"/>
    <x v="1064"/>
    <x v="7"/>
    <n v="1"/>
    <x v="109"/>
    <s v="G-42-48, Cross River Mall, Karkardooma, New Delhi"/>
    <x v="676"/>
    <s v="Cross River Mall, Karkardooma, New Delhi"/>
    <n v="77.301895799999997"/>
    <n v="28.6567112"/>
    <x v="540"/>
    <n v="600"/>
    <x v="3"/>
    <s v="Indian Rupees(Rs.)"/>
    <x v="1"/>
    <x v="0"/>
    <x v="0"/>
    <s v="No"/>
    <n v="2"/>
    <x v="20"/>
    <s v="Yellow"/>
    <x v="2"/>
    <n v="217"/>
  </r>
  <r>
    <n v="5997"/>
    <x v="2679"/>
    <x v="7"/>
    <n v="1"/>
    <x v="109"/>
    <s v="Crowne Plaza, Twin District Centre, Sector 10, Rohini, New Delhi"/>
    <x v="677"/>
    <s v="Crowne Plaza Hotel, Rohini, New Delhi"/>
    <n v="77.110492100000002"/>
    <n v="28.720856099999999"/>
    <x v="270"/>
    <n v="2500"/>
    <x v="0"/>
    <s v="Indian Rupees(Rs.)"/>
    <x v="0"/>
    <x v="0"/>
    <x v="0"/>
    <s v="No"/>
    <n v="4"/>
    <x v="20"/>
    <s v="Yellow"/>
    <x v="2"/>
    <n v="59"/>
  </r>
  <r>
    <n v="6030"/>
    <x v="2680"/>
    <x v="7"/>
    <n v="1"/>
    <x v="109"/>
    <s v="Crowne Plaza, Twin District Centre, Sector 10, Rohini, New Delhi"/>
    <x v="677"/>
    <s v="Crowne Plaza Hotel, Rohini, New Delhi"/>
    <n v="77.110404700000004"/>
    <n v="28.720347499999999"/>
    <x v="600"/>
    <n v="1000"/>
    <x v="1"/>
    <s v="Indian Rupees(Rs.)"/>
    <x v="0"/>
    <x v="0"/>
    <x v="0"/>
    <s v="No"/>
    <n v="3"/>
    <x v="11"/>
    <s v="Yellow"/>
    <x v="2"/>
    <n v="60"/>
  </r>
  <r>
    <n v="307362"/>
    <x v="2681"/>
    <x v="7"/>
    <n v="1"/>
    <x v="109"/>
    <s v="Crowne Plaza, 13 B, District Centre, Mayur Vihar Phase 1, New Delhi"/>
    <x v="678"/>
    <s v="Crowne Plaza, Mayur Vihar Phase 1, New Delhi"/>
    <n v="77.297484499999996"/>
    <n v="28.5902478"/>
    <x v="270"/>
    <n v="2000"/>
    <x v="0"/>
    <s v="Indian Rupees(Rs.)"/>
    <x v="0"/>
    <x v="0"/>
    <x v="0"/>
    <s v="No"/>
    <n v="4"/>
    <x v="12"/>
    <s v="Orange"/>
    <x v="3"/>
    <n v="12"/>
  </r>
  <r>
    <n v="307361"/>
    <x v="2682"/>
    <x v="7"/>
    <n v="1"/>
    <x v="109"/>
    <s v="Crowne Plaza, 13 B, District Centre, Mayur Vihar Phase 1, New Delhi"/>
    <x v="678"/>
    <s v="Crowne Plaza, Mayur Vihar Phase 1, New Delhi"/>
    <n v="77.297574299999994"/>
    <n v="28.590346"/>
    <x v="1054"/>
    <n v="3000"/>
    <x v="0"/>
    <s v="Indian Rupees(Rs.)"/>
    <x v="0"/>
    <x v="0"/>
    <x v="0"/>
    <s v="No"/>
    <n v="4"/>
    <x v="20"/>
    <s v="Yellow"/>
    <x v="2"/>
    <n v="115"/>
  </r>
  <r>
    <n v="3105"/>
    <x v="2683"/>
    <x v="7"/>
    <n v="1"/>
    <x v="109"/>
    <s v="306, D Mall, Netaji Subhash Place, New Delhi"/>
    <x v="679"/>
    <s v="D Mall, Netaji Subhash Place, New Delhi"/>
    <n v="77.1527715"/>
    <n v="28.6927868"/>
    <x v="349"/>
    <n v="1000"/>
    <x v="1"/>
    <s v="Indian Rupees(Rs.)"/>
    <x v="0"/>
    <x v="0"/>
    <x v="0"/>
    <s v="No"/>
    <n v="3"/>
    <x v="16"/>
    <s v="Orange"/>
    <x v="3"/>
    <n v="165"/>
  </r>
  <r>
    <n v="9960"/>
    <x v="649"/>
    <x v="7"/>
    <n v="1"/>
    <x v="109"/>
    <s v="D Mall, Netaji Subhash Place, New Delhi"/>
    <x v="679"/>
    <s v="D Mall, Netaji Subhash Place, New Delhi"/>
    <n v="77.152779600000002"/>
    <n v="28.692512900000001"/>
    <x v="308"/>
    <n v="500"/>
    <x v="3"/>
    <s v="Indian Rupees(Rs.)"/>
    <x v="1"/>
    <x v="1"/>
    <x v="0"/>
    <s v="No"/>
    <n v="2"/>
    <x v="19"/>
    <s v="Orange"/>
    <x v="3"/>
    <n v="41"/>
  </r>
  <r>
    <n v="18014114"/>
    <x v="2684"/>
    <x v="7"/>
    <n v="1"/>
    <x v="109"/>
    <s v="Shop 101, 1st Floor, D Mall, Netaji Subhash Place, New Delhi"/>
    <x v="679"/>
    <s v="D Mall, Netaji Subhash Place, New Delhi"/>
    <n v="77.152605699999995"/>
    <n v="28.692631899999999"/>
    <x v="1055"/>
    <n v="1000"/>
    <x v="1"/>
    <s v="Indian Rupees(Rs.)"/>
    <x v="0"/>
    <x v="1"/>
    <x v="0"/>
    <s v="No"/>
    <n v="3"/>
    <x v="20"/>
    <s v="Yellow"/>
    <x v="2"/>
    <n v="116"/>
  </r>
  <r>
    <n v="3894"/>
    <x v="1064"/>
    <x v="7"/>
    <n v="1"/>
    <x v="109"/>
    <s v="D Mall, Netaji Subhash Place, New Delhi"/>
    <x v="679"/>
    <s v="D Mall, Netaji Subhash Place, New Delhi"/>
    <n v="77.151886700000006"/>
    <n v="28.691935999999998"/>
    <x v="540"/>
    <n v="550"/>
    <x v="3"/>
    <s v="Indian Rupees(Rs.)"/>
    <x v="1"/>
    <x v="0"/>
    <x v="0"/>
    <s v="No"/>
    <n v="2"/>
    <x v="11"/>
    <s v="Yellow"/>
    <x v="2"/>
    <n v="262"/>
  </r>
  <r>
    <n v="306479"/>
    <x v="2685"/>
    <x v="7"/>
    <n v="1"/>
    <x v="109"/>
    <s v="21, D Mall, Netaji Subhash Place, New Delhi"/>
    <x v="679"/>
    <s v="D Mall, Netaji Subhash Place, New Delhi"/>
    <n v="77.152834600000006"/>
    <n v="28.692864499999999"/>
    <x v="343"/>
    <n v="400"/>
    <x v="5"/>
    <s v="Indian Rupees(Rs.)"/>
    <x v="1"/>
    <x v="0"/>
    <x v="0"/>
    <s v="No"/>
    <n v="1"/>
    <x v="20"/>
    <s v="Yellow"/>
    <x v="2"/>
    <n v="364"/>
  </r>
  <r>
    <n v="3183"/>
    <x v="2686"/>
    <x v="7"/>
    <n v="1"/>
    <x v="109"/>
    <s v="3627, 1st Floor, Golcha Cinema Corner, Daryaganj, New Delhi"/>
    <x v="680"/>
    <s v="Daryaganj, New Delhi"/>
    <n v="77.240380599999995"/>
    <n v="28.644239800000001"/>
    <x v="394"/>
    <n v="600"/>
    <x v="3"/>
    <s v="Indian Rupees(Rs.)"/>
    <x v="1"/>
    <x v="0"/>
    <x v="0"/>
    <s v="No"/>
    <n v="2"/>
    <x v="25"/>
    <s v="Orange"/>
    <x v="3"/>
    <n v="28"/>
  </r>
  <r>
    <n v="5451"/>
    <x v="2687"/>
    <x v="7"/>
    <n v="1"/>
    <x v="109"/>
    <s v="Shop 13, Rajdhani D.D.A. Market, Near Badi Masjid, Turkman Gate, Daryaganj, New Delhi"/>
    <x v="680"/>
    <s v="Daryaganj, New Delhi"/>
    <n v="77.232162900000006"/>
    <n v="28.6433222"/>
    <x v="355"/>
    <n v="400"/>
    <x v="5"/>
    <s v="Indian Rupees(Rs.)"/>
    <x v="1"/>
    <x v="0"/>
    <x v="0"/>
    <s v="No"/>
    <n v="1"/>
    <x v="12"/>
    <s v="Orange"/>
    <x v="3"/>
    <n v="12"/>
  </r>
  <r>
    <n v="5464"/>
    <x v="880"/>
    <x v="7"/>
    <n v="1"/>
    <x v="109"/>
    <s v="3631, Ground Floor, Hameed Manzil, Near Golcha Cinema, Netaji Subhash Marg, Daryaganj, New Delhi"/>
    <x v="680"/>
    <s v="Daryaganj, New Delhi"/>
    <n v="77.240290799999997"/>
    <n v="28.6445896"/>
    <x v="20"/>
    <n v="450"/>
    <x v="3"/>
    <s v="Indian Rupees(Rs.)"/>
    <x v="1"/>
    <x v="0"/>
    <x v="0"/>
    <s v="No"/>
    <n v="1"/>
    <x v="25"/>
    <s v="Orange"/>
    <x v="3"/>
    <n v="22"/>
  </r>
  <r>
    <n v="3182"/>
    <x v="2688"/>
    <x v="7"/>
    <n v="1"/>
    <x v="109"/>
    <s v="4/9, Near Bank of India and Delite Cinema, Daryaganj, New Delhi"/>
    <x v="680"/>
    <s v="Daryaganj, New Delhi"/>
    <n v="77.237338600000001"/>
    <n v="28.640946899999999"/>
    <x v="343"/>
    <n v="400"/>
    <x v="5"/>
    <s v="Indian Rupees(Rs.)"/>
    <x v="1"/>
    <x v="0"/>
    <x v="0"/>
    <s v="No"/>
    <n v="1"/>
    <x v="22"/>
    <s v="Orange"/>
    <x v="3"/>
    <n v="6"/>
  </r>
  <r>
    <n v="18057826"/>
    <x v="2689"/>
    <x v="7"/>
    <n v="1"/>
    <x v="109"/>
    <s v="5051/3-4, Netaji Subhash Marg, Daryaganj, New Delhi"/>
    <x v="680"/>
    <s v="Daryaganj, New Delhi"/>
    <n v="77.240290799999997"/>
    <n v="28.646471099999999"/>
    <x v="342"/>
    <n v="400"/>
    <x v="5"/>
    <s v="Indian Rupees(Rs.)"/>
    <x v="1"/>
    <x v="0"/>
    <x v="0"/>
    <s v="No"/>
    <n v="1"/>
    <x v="19"/>
    <s v="Orange"/>
    <x v="3"/>
    <n v="45"/>
  </r>
  <r>
    <n v="18275791"/>
    <x v="2690"/>
    <x v="7"/>
    <n v="1"/>
    <x v="109"/>
    <s v="180, Chhatta Lal Mian, Behind Delite Cinema, Daryaganj, New Delhi"/>
    <x v="680"/>
    <s v="Daryaganj, New Delhi"/>
    <n v="77.237320600000004"/>
    <n v="28.642125100000001"/>
    <x v="347"/>
    <n v="150"/>
    <x v="4"/>
    <s v="Indian Rupees(Rs.)"/>
    <x v="1"/>
    <x v="0"/>
    <x v="0"/>
    <s v="No"/>
    <n v="1"/>
    <x v="9"/>
    <s v="Orange"/>
    <x v="3"/>
    <n v="6"/>
  </r>
  <r>
    <n v="18261700"/>
    <x v="2691"/>
    <x v="7"/>
    <n v="1"/>
    <x v="109"/>
    <s v="3/5, Asaf Ali Road, Daryaganj, New Delhi"/>
    <x v="680"/>
    <s v="Daryaganj, New Delhi"/>
    <n v="77.234138799999997"/>
    <n v="28.6415395"/>
    <x v="1056"/>
    <n v="400"/>
    <x v="5"/>
    <s v="Indian Rupees(Rs.)"/>
    <x v="1"/>
    <x v="0"/>
    <x v="0"/>
    <s v="No"/>
    <n v="1"/>
    <x v="22"/>
    <s v="Orange"/>
    <x v="3"/>
    <n v="6"/>
  </r>
  <r>
    <n v="18228864"/>
    <x v="2692"/>
    <x v="7"/>
    <n v="1"/>
    <x v="109"/>
    <s v="Shop 7/36, Near Fire Station, Ansari Road, Daryaganj, New Delhi"/>
    <x v="680"/>
    <s v="Daryaganj, New Delhi"/>
    <n v="77.244287099999994"/>
    <n v="28.646179799999999"/>
    <x v="508"/>
    <n v="200"/>
    <x v="4"/>
    <s v="Indian Rupees(Rs.)"/>
    <x v="1"/>
    <x v="0"/>
    <x v="0"/>
    <s v="No"/>
    <n v="1"/>
    <x v="13"/>
    <s v="Orange"/>
    <x v="3"/>
    <n v="8"/>
  </r>
  <r>
    <n v="310792"/>
    <x v="649"/>
    <x v="7"/>
    <n v="1"/>
    <x v="109"/>
    <s v="E-25, Netaji Subhash Marg, Daryaganj, New Delhi"/>
    <x v="680"/>
    <s v="Daryaganj, New Delhi"/>
    <n v="77.240533299999996"/>
    <n v="28.6437229"/>
    <x v="308"/>
    <n v="500"/>
    <x v="3"/>
    <s v="Indian Rupees(Rs.)"/>
    <x v="1"/>
    <x v="1"/>
    <x v="0"/>
    <s v="No"/>
    <n v="2"/>
    <x v="25"/>
    <s v="Orange"/>
    <x v="3"/>
    <n v="23"/>
  </r>
  <r>
    <n v="18222587"/>
    <x v="2693"/>
    <x v="7"/>
    <n v="1"/>
    <x v="109"/>
    <s v="3627/1, Near Golcha Cinema, Daryaganj, New Delhi"/>
    <x v="680"/>
    <s v="Daryaganj, New Delhi"/>
    <n v="77.2403616"/>
    <n v="28.644288700000001"/>
    <x v="623"/>
    <n v="150"/>
    <x v="4"/>
    <s v="Indian Rupees(Rs.)"/>
    <x v="1"/>
    <x v="0"/>
    <x v="0"/>
    <s v="No"/>
    <n v="1"/>
    <x v="12"/>
    <s v="Orange"/>
    <x v="3"/>
    <n v="6"/>
  </r>
  <r>
    <n v="309530"/>
    <x v="2694"/>
    <x v="7"/>
    <n v="1"/>
    <x v="109"/>
    <s v="5, Pratap Bhawan, Near Passport Office, Bahadur Shaz Zafar Marg, ITO, Near Daryaganj, New Delhi"/>
    <x v="680"/>
    <s v="Daryaganj, New Delhi"/>
    <n v="77.242488899999998"/>
    <n v="28.629545920000002"/>
    <x v="379"/>
    <n v="500"/>
    <x v="3"/>
    <s v="Indian Rupees(Rs.)"/>
    <x v="1"/>
    <x v="1"/>
    <x v="0"/>
    <s v="No"/>
    <n v="2"/>
    <x v="9"/>
    <s v="Orange"/>
    <x v="3"/>
    <n v="33"/>
  </r>
  <r>
    <n v="5462"/>
    <x v="2695"/>
    <x v="7"/>
    <n v="1"/>
    <x v="109"/>
    <s v="3575, Netaji Subhash Marg, Daryaganj, New Delhi"/>
    <x v="680"/>
    <s v="Daryaganj, New Delhi"/>
    <n v="77.240470400000007"/>
    <n v="28.6428148"/>
    <x v="331"/>
    <n v="200"/>
    <x v="4"/>
    <s v="Indian Rupees(Rs.)"/>
    <x v="1"/>
    <x v="0"/>
    <x v="0"/>
    <s v="No"/>
    <n v="1"/>
    <x v="9"/>
    <s v="Orange"/>
    <x v="3"/>
    <n v="5"/>
  </r>
  <r>
    <n v="3181"/>
    <x v="2696"/>
    <x v="7"/>
    <n v="1"/>
    <x v="109"/>
    <s v="3615, Near Golcha Cinema, Daryaganj, New Delhi"/>
    <x v="680"/>
    <s v="Daryaganj, New Delhi"/>
    <n v="77.240526000000003"/>
    <n v="28.6437016"/>
    <x v="345"/>
    <n v="600"/>
    <x v="3"/>
    <s v="Indian Rupees(Rs.)"/>
    <x v="1"/>
    <x v="0"/>
    <x v="0"/>
    <s v="No"/>
    <n v="2"/>
    <x v="19"/>
    <s v="Orange"/>
    <x v="3"/>
    <n v="159"/>
  </r>
  <r>
    <n v="9912"/>
    <x v="2697"/>
    <x v="7"/>
    <n v="1"/>
    <x v="109"/>
    <s v="Bahadurshah Zafar Marg, Near, Daryaganj, New Delhi"/>
    <x v="680"/>
    <s v="Daryaganj, New Delhi"/>
    <n v="77.240761109999994"/>
    <n v="28.638144440000001"/>
    <x v="938"/>
    <n v="500"/>
    <x v="3"/>
    <s v="Indian Rupees(Rs.)"/>
    <x v="1"/>
    <x v="0"/>
    <x v="0"/>
    <s v="No"/>
    <n v="2"/>
    <x v="11"/>
    <s v="Yellow"/>
    <x v="2"/>
    <n v="85"/>
  </r>
  <r>
    <n v="3180"/>
    <x v="2698"/>
    <x v="7"/>
    <n v="1"/>
    <x v="109"/>
    <s v="Delite Cinema Building, Main Asaf Ali Road, Daryaganj, New Delhi"/>
    <x v="680"/>
    <s v="Daryaganj, New Delhi"/>
    <n v="77.236069700000002"/>
    <n v="28.6411412"/>
    <x v="398"/>
    <n v="700"/>
    <x v="2"/>
    <s v="Indian Rupees(Rs.)"/>
    <x v="0"/>
    <x v="0"/>
    <x v="0"/>
    <s v="No"/>
    <n v="2"/>
    <x v="10"/>
    <s v="Yellow"/>
    <x v="2"/>
    <n v="189"/>
  </r>
  <r>
    <n v="4092"/>
    <x v="2699"/>
    <x v="7"/>
    <n v="1"/>
    <x v="109"/>
    <s v="3614, N.S.Marg, Daryaganj, New Delhi"/>
    <x v="680"/>
    <s v="Daryaganj, New Delhi"/>
    <n v="77.240290799999997"/>
    <n v="28.643514499999998"/>
    <x v="342"/>
    <n v="500"/>
    <x v="3"/>
    <s v="Indian Rupees(Rs.)"/>
    <x v="1"/>
    <x v="1"/>
    <x v="0"/>
    <s v="No"/>
    <n v="2"/>
    <x v="11"/>
    <s v="Yellow"/>
    <x v="2"/>
    <n v="519"/>
  </r>
  <r>
    <n v="18261683"/>
    <x v="2700"/>
    <x v="7"/>
    <n v="1"/>
    <x v="109"/>
    <s v="3575/3576, Main Road, Near Sablok Clinic, Daryaganj, New Delhi"/>
    <x v="680"/>
    <s v="Daryaganj, New Delhi"/>
    <n v="77.240470400000007"/>
    <n v="28.6428148"/>
    <x v="345"/>
    <n v="500"/>
    <x v="3"/>
    <s v="Indian Rupees(Rs.)"/>
    <x v="1"/>
    <x v="0"/>
    <x v="0"/>
    <s v="No"/>
    <n v="2"/>
    <x v="20"/>
    <s v="Yellow"/>
    <x v="2"/>
    <n v="26"/>
  </r>
  <r>
    <n v="4715"/>
    <x v="2701"/>
    <x v="7"/>
    <n v="1"/>
    <x v="109"/>
    <s v="5034, Netaji Subhash Marg, Mahavir Vatika, Daryaganj, New Delhi"/>
    <x v="680"/>
    <s v="Daryaganj, New Delhi"/>
    <n v="77.240470400000007"/>
    <n v="28.648280100000001"/>
    <x v="342"/>
    <n v="600"/>
    <x v="3"/>
    <s v="Indian Rupees(Rs.)"/>
    <x v="1"/>
    <x v="0"/>
    <x v="0"/>
    <s v="No"/>
    <n v="2"/>
    <x v="10"/>
    <s v="Yellow"/>
    <x v="2"/>
    <n v="124"/>
  </r>
  <r>
    <n v="481"/>
    <x v="2702"/>
    <x v="7"/>
    <n v="1"/>
    <x v="109"/>
    <s v="3703, Netaji Subhash Marg, Daryaganj, New Delhi"/>
    <x v="680"/>
    <s v="Daryaganj, New Delhi"/>
    <n v="77.240200999999999"/>
    <n v="28.646193799999999"/>
    <x v="379"/>
    <n v="1100"/>
    <x v="0"/>
    <s v="Indian Rupees(Rs.)"/>
    <x v="0"/>
    <x v="0"/>
    <x v="0"/>
    <s v="No"/>
    <n v="3"/>
    <x v="7"/>
    <s v="Yellow"/>
    <x v="2"/>
    <n v="711"/>
  </r>
  <r>
    <n v="302232"/>
    <x v="2703"/>
    <x v="7"/>
    <n v="1"/>
    <x v="109"/>
    <s v="4701/2, Ansari Road, Daryaganj, New Delhi"/>
    <x v="680"/>
    <s v="Daryaganj, New Delhi"/>
    <n v="77.243613600000003"/>
    <n v="28.645085300000002"/>
    <x v="342"/>
    <n v="500"/>
    <x v="3"/>
    <s v="Indian Rupees(Rs.)"/>
    <x v="1"/>
    <x v="0"/>
    <x v="0"/>
    <s v="No"/>
    <n v="2"/>
    <x v="7"/>
    <s v="Yellow"/>
    <x v="2"/>
    <n v="109"/>
  </r>
  <r>
    <n v="1044"/>
    <x v="2704"/>
    <x v="7"/>
    <n v="1"/>
    <x v="109"/>
    <s v="4702/21, Ansari Road, Daryaganj, New Delhi"/>
    <x v="680"/>
    <s v="Daryaganj, New Delhi"/>
    <n v="77.243613600000003"/>
    <n v="28.645174900000001"/>
    <x v="343"/>
    <n v="400"/>
    <x v="5"/>
    <s v="Indian Rupees(Rs.)"/>
    <x v="1"/>
    <x v="0"/>
    <x v="0"/>
    <s v="No"/>
    <n v="1"/>
    <x v="11"/>
    <s v="Yellow"/>
    <x v="2"/>
    <n v="57"/>
  </r>
  <r>
    <n v="3185"/>
    <x v="2705"/>
    <x v="7"/>
    <n v="1"/>
    <x v="109"/>
    <s v="3058, Near Golcha Cinema, Netaji Subhash Marg, Daryaganj, New Delhi"/>
    <x v="680"/>
    <s v="Daryaganj, New Delhi"/>
    <n v="77.239841699999999"/>
    <n v="28.6437405"/>
    <x v="343"/>
    <n v="350"/>
    <x v="5"/>
    <s v="Indian Rupees(Rs.)"/>
    <x v="1"/>
    <x v="0"/>
    <x v="0"/>
    <s v="No"/>
    <n v="1"/>
    <x v="7"/>
    <s v="Yellow"/>
    <x v="2"/>
    <n v="88"/>
  </r>
  <r>
    <n v="18292467"/>
    <x v="2706"/>
    <x v="7"/>
    <n v="1"/>
    <x v="109"/>
    <s v="Ansari Road, Daryaganj, New Delhi"/>
    <x v="680"/>
    <s v="Daryaganj, New Delhi"/>
    <n v="77.243613600000003"/>
    <n v="28.645085300000002"/>
    <x v="343"/>
    <n v="200"/>
    <x v="4"/>
    <s v="Indian Rupees(Rs.)"/>
    <x v="1"/>
    <x v="0"/>
    <x v="0"/>
    <s v="No"/>
    <n v="1"/>
    <x v="14"/>
    <s v="White"/>
    <x v="4"/>
    <n v="0"/>
  </r>
  <r>
    <n v="18390082"/>
    <x v="2707"/>
    <x v="7"/>
    <n v="1"/>
    <x v="109"/>
    <s v="Shop 7 &amp; 8, Golcha Cinema, Daryaganj, New Delhi"/>
    <x v="680"/>
    <s v="Daryaganj, New Delhi"/>
    <n v="77.242049600000001"/>
    <n v="28.644812200000001"/>
    <x v="343"/>
    <n v="100"/>
    <x v="4"/>
    <s v="Indian Rupees(Rs.)"/>
    <x v="1"/>
    <x v="0"/>
    <x v="0"/>
    <s v="No"/>
    <n v="1"/>
    <x v="14"/>
    <s v="White"/>
    <x v="4"/>
    <n v="0"/>
  </r>
  <r>
    <n v="18466971"/>
    <x v="880"/>
    <x v="7"/>
    <n v="1"/>
    <x v="109"/>
    <s v="MBD House, Gulab Bhavan, 6 Bhadurshah Zafar Marg, Daryaganj, New Delhi"/>
    <x v="680"/>
    <s v="Daryaganj, New Delhi"/>
    <n v="0"/>
    <n v="0"/>
    <x v="20"/>
    <n v="450"/>
    <x v="3"/>
    <s v="Indian Rupees(Rs.)"/>
    <x v="1"/>
    <x v="0"/>
    <x v="0"/>
    <s v="No"/>
    <n v="1"/>
    <x v="14"/>
    <s v="White"/>
    <x v="4"/>
    <n v="0"/>
  </r>
  <r>
    <n v="18449652"/>
    <x v="2708"/>
    <x v="7"/>
    <n v="1"/>
    <x v="109"/>
    <s v="3787, Netaji Subhash Marg, Daryaganj, New Delhi"/>
    <x v="680"/>
    <s v="Daryaganj, New Delhi"/>
    <n v="0"/>
    <n v="0"/>
    <x v="343"/>
    <n v="300"/>
    <x v="5"/>
    <s v="Indian Rupees(Rs.)"/>
    <x v="1"/>
    <x v="0"/>
    <x v="0"/>
    <s v="No"/>
    <n v="1"/>
    <x v="14"/>
    <s v="White"/>
    <x v="4"/>
    <n v="0"/>
  </r>
  <r>
    <n v="18288623"/>
    <x v="2709"/>
    <x v="7"/>
    <n v="1"/>
    <x v="109"/>
    <s v="5035, Netaji Subhash Marg, Daryaganj, New Delhi"/>
    <x v="680"/>
    <s v="Daryaganj, New Delhi"/>
    <n v="77.240442799999997"/>
    <n v="28.648229199999999"/>
    <x v="343"/>
    <n v="200"/>
    <x v="4"/>
    <s v="Indian Rupees(Rs.)"/>
    <x v="1"/>
    <x v="0"/>
    <x v="0"/>
    <s v="No"/>
    <n v="1"/>
    <x v="14"/>
    <s v="White"/>
    <x v="4"/>
    <n v="0"/>
  </r>
  <r>
    <n v="18345506"/>
    <x v="2710"/>
    <x v="7"/>
    <n v="1"/>
    <x v="109"/>
    <s v="Gali Madarsa Hussain Baksh, Matia Mahal, Daryaganj, New Delhi"/>
    <x v="680"/>
    <s v="Daryaganj, New Delhi"/>
    <n v="0"/>
    <n v="0"/>
    <x v="347"/>
    <n v="400"/>
    <x v="5"/>
    <s v="Indian Rupees(Rs.)"/>
    <x v="1"/>
    <x v="0"/>
    <x v="0"/>
    <s v="No"/>
    <n v="1"/>
    <x v="14"/>
    <s v="White"/>
    <x v="4"/>
    <n v="0"/>
  </r>
  <r>
    <n v="18397709"/>
    <x v="2711"/>
    <x v="7"/>
    <n v="1"/>
    <x v="109"/>
    <s v="5051, Netaji Subhash Marg, Daryaganj, New Delhi"/>
    <x v="680"/>
    <s v="Daryaganj, New Delhi"/>
    <n v="77.241413300000005"/>
    <n v="28.644472499999999"/>
    <x v="342"/>
    <n v="500"/>
    <x v="3"/>
    <s v="Indian Rupees(Rs.)"/>
    <x v="1"/>
    <x v="0"/>
    <x v="0"/>
    <s v="No"/>
    <n v="2"/>
    <x v="14"/>
    <s v="White"/>
    <x v="4"/>
    <n v="0"/>
  </r>
  <r>
    <n v="18294896"/>
    <x v="2712"/>
    <x v="7"/>
    <n v="1"/>
    <x v="109"/>
    <s v="Shop 13/2, Tikona Market, Katra Chobey Lal, Daryaganj, New Delhi"/>
    <x v="680"/>
    <s v="Daryaganj, New Delhi"/>
    <n v="77.235769599999998"/>
    <n v="28.641341300000001"/>
    <x v="343"/>
    <n v="200"/>
    <x v="4"/>
    <s v="Indian Rupees(Rs.)"/>
    <x v="1"/>
    <x v="0"/>
    <x v="0"/>
    <s v="No"/>
    <n v="1"/>
    <x v="14"/>
    <s v="White"/>
    <x v="4"/>
    <n v="1"/>
  </r>
  <r>
    <n v="6678"/>
    <x v="2713"/>
    <x v="7"/>
    <n v="1"/>
    <x v="109"/>
    <s v="Opposite Delite Cinema, Asaf Ali Road, Daryaganj, New Delhi"/>
    <x v="680"/>
    <s v="Daryaganj, New Delhi"/>
    <n v="77.235710499999996"/>
    <n v="28.641017300000001"/>
    <x v="343"/>
    <n v="150"/>
    <x v="4"/>
    <s v="Indian Rupees(Rs.)"/>
    <x v="1"/>
    <x v="0"/>
    <x v="0"/>
    <s v="No"/>
    <n v="1"/>
    <x v="14"/>
    <s v="White"/>
    <x v="4"/>
    <n v="0"/>
  </r>
  <r>
    <n v="18351471"/>
    <x v="2714"/>
    <x v="7"/>
    <n v="1"/>
    <x v="109"/>
    <s v="G 3663/72, Netaji Subhash Marg, Near Golcha Cinema, Daryaganj, New Delhi"/>
    <x v="680"/>
    <s v="Daryaganj, New Delhi"/>
    <n v="77.24033283"/>
    <n v="28.643904200000001"/>
    <x v="347"/>
    <n v="400"/>
    <x v="5"/>
    <s v="Indian Rupees(Rs.)"/>
    <x v="1"/>
    <x v="0"/>
    <x v="0"/>
    <s v="No"/>
    <n v="1"/>
    <x v="14"/>
    <s v="White"/>
    <x v="4"/>
    <n v="0"/>
  </r>
  <r>
    <n v="18206818"/>
    <x v="2715"/>
    <x v="7"/>
    <n v="1"/>
    <x v="109"/>
    <s v="5, Gandhi Market, Minto Road, Daryaganj, New Delhi"/>
    <x v="680"/>
    <s v="Daryaganj, New Delhi"/>
    <n v="77.244421900000006"/>
    <n v="28.645251900000002"/>
    <x v="515"/>
    <n v="150"/>
    <x v="4"/>
    <s v="Indian Rupees(Rs.)"/>
    <x v="1"/>
    <x v="0"/>
    <x v="0"/>
    <s v="No"/>
    <n v="1"/>
    <x v="14"/>
    <s v="White"/>
    <x v="4"/>
    <n v="1"/>
  </r>
  <r>
    <n v="5463"/>
    <x v="2716"/>
    <x v="7"/>
    <n v="1"/>
    <x v="109"/>
    <s v="3454, Near Mother Dairy, Daryaganj, New Delhi"/>
    <x v="680"/>
    <s v="Daryaganj, New Delhi"/>
    <n v="77.240021299999995"/>
    <n v="28.641159300000002"/>
    <x v="343"/>
    <n v="150"/>
    <x v="4"/>
    <s v="Indian Rupees(Rs.)"/>
    <x v="1"/>
    <x v="0"/>
    <x v="0"/>
    <s v="No"/>
    <n v="1"/>
    <x v="14"/>
    <s v="White"/>
    <x v="4"/>
    <n v="0"/>
  </r>
  <r>
    <n v="18345380"/>
    <x v="2717"/>
    <x v="7"/>
    <n v="1"/>
    <x v="109"/>
    <s v="Turkman Gate, Daryaganj, New Delhi"/>
    <x v="680"/>
    <s v="Daryaganj, New Delhi"/>
    <n v="77.243882999999997"/>
    <n v="28.644931799999998"/>
    <x v="347"/>
    <n v="500"/>
    <x v="3"/>
    <s v="Indian Rupees(Rs.)"/>
    <x v="1"/>
    <x v="0"/>
    <x v="0"/>
    <s v="No"/>
    <n v="2"/>
    <x v="14"/>
    <s v="White"/>
    <x v="4"/>
    <n v="3"/>
  </r>
  <r>
    <n v="5450"/>
    <x v="2718"/>
    <x v="7"/>
    <n v="1"/>
    <x v="109"/>
    <s v="Shop 7, Fruit Market, Daya Nand Road, Daryaganj, New Delhi"/>
    <x v="680"/>
    <s v="Daryaganj, New Delhi"/>
    <n v="77.242085700000004"/>
    <n v="28.644827500000002"/>
    <x v="343"/>
    <n v="100"/>
    <x v="4"/>
    <s v="Indian Rupees(Rs.)"/>
    <x v="1"/>
    <x v="0"/>
    <x v="0"/>
    <s v="No"/>
    <n v="1"/>
    <x v="14"/>
    <s v="White"/>
    <x v="4"/>
    <n v="1"/>
  </r>
  <r>
    <n v="18292465"/>
    <x v="2719"/>
    <x v="7"/>
    <n v="1"/>
    <x v="109"/>
    <s v="Shop 7, Dayanand Marg Fruit Market, Daryaganj, New Delhi"/>
    <x v="680"/>
    <s v="Daryaganj, New Delhi"/>
    <n v="77.2419072"/>
    <n v="28.644762"/>
    <x v="23"/>
    <n v="300"/>
    <x v="5"/>
    <s v="Indian Rupees(Rs.)"/>
    <x v="1"/>
    <x v="0"/>
    <x v="0"/>
    <s v="No"/>
    <n v="1"/>
    <x v="14"/>
    <s v="White"/>
    <x v="4"/>
    <n v="3"/>
  </r>
  <r>
    <n v="18292472"/>
    <x v="2720"/>
    <x v="7"/>
    <n v="1"/>
    <x v="109"/>
    <s v="Netaji Subhash Marg, Near Golcha Cinema, Daryaganj, New Delhi"/>
    <x v="680"/>
    <s v="Daryaganj, New Delhi"/>
    <n v="77.240290799999997"/>
    <n v="28.645127200000001"/>
    <x v="343"/>
    <n v="400"/>
    <x v="5"/>
    <s v="Indian Rupees(Rs.)"/>
    <x v="1"/>
    <x v="0"/>
    <x v="0"/>
    <s v="No"/>
    <n v="1"/>
    <x v="14"/>
    <s v="White"/>
    <x v="4"/>
    <n v="0"/>
  </r>
  <r>
    <n v="18449638"/>
    <x v="2721"/>
    <x v="7"/>
    <n v="1"/>
    <x v="109"/>
    <s v="Opposite Delite Cinema, Asaf Ali Road, Daryaganj, New Delhi"/>
    <x v="680"/>
    <s v="Daryaganj, New Delhi"/>
    <n v="77.235813300000004"/>
    <n v="28.641303400000002"/>
    <x v="64"/>
    <n v="200"/>
    <x v="4"/>
    <s v="Indian Rupees(Rs.)"/>
    <x v="1"/>
    <x v="0"/>
    <x v="0"/>
    <s v="No"/>
    <n v="1"/>
    <x v="14"/>
    <s v="White"/>
    <x v="4"/>
    <n v="0"/>
  </r>
  <r>
    <n v="18449640"/>
    <x v="2722"/>
    <x v="7"/>
    <n v="1"/>
    <x v="109"/>
    <s v="Netaji Subhash Marg, Daryaganj, New Delhi"/>
    <x v="680"/>
    <s v="Daryaganj, New Delhi"/>
    <n v="77.240096100000002"/>
    <n v="28.647771800000001"/>
    <x v="398"/>
    <n v="100"/>
    <x v="4"/>
    <s v="Indian Rupees(Rs.)"/>
    <x v="1"/>
    <x v="0"/>
    <x v="0"/>
    <s v="No"/>
    <n v="1"/>
    <x v="14"/>
    <s v="White"/>
    <x v="4"/>
    <n v="0"/>
  </r>
  <r>
    <n v="18492527"/>
    <x v="2723"/>
    <x v="7"/>
    <n v="1"/>
    <x v="109"/>
    <s v="1205,   Behind Delite Cinema, Daryaganj, New Delhi Daryaganj"/>
    <x v="680"/>
    <s v="Daryaganj, New Delhi"/>
    <n v="0"/>
    <n v="0"/>
    <x v="342"/>
    <n v="400"/>
    <x v="5"/>
    <s v="Indian Rupees(Rs.)"/>
    <x v="1"/>
    <x v="0"/>
    <x v="0"/>
    <s v="No"/>
    <n v="1"/>
    <x v="14"/>
    <s v="White"/>
    <x v="4"/>
    <n v="0"/>
  </r>
  <r>
    <n v="303637"/>
    <x v="684"/>
    <x v="7"/>
    <n v="1"/>
    <x v="109"/>
    <s v="Ground Floor, E-23, Netaji Subhash Marg, Opposite Golcha Cinema, Daryaganj, New Delhi"/>
    <x v="680"/>
    <s v="Daryaganj, New Delhi"/>
    <n v="77.240214100000003"/>
    <n v="28.644055600000002"/>
    <x v="528"/>
    <n v="700"/>
    <x v="2"/>
    <s v="Indian Rupees(Rs.)"/>
    <x v="1"/>
    <x v="0"/>
    <x v="0"/>
    <s v="No"/>
    <n v="2"/>
    <x v="31"/>
    <s v="Red"/>
    <x v="5"/>
    <n v="32"/>
  </r>
  <r>
    <n v="304181"/>
    <x v="2724"/>
    <x v="7"/>
    <n v="1"/>
    <x v="109"/>
    <s v="Daryaganj, New Delhi"/>
    <x v="680"/>
    <s v="Daryaganj, New Delhi"/>
    <n v="77.240021299999995"/>
    <n v="28.6480581"/>
    <x v="347"/>
    <n v="500"/>
    <x v="3"/>
    <s v="Indian Rupees(Rs.)"/>
    <x v="1"/>
    <x v="0"/>
    <x v="0"/>
    <s v="No"/>
    <n v="2"/>
    <x v="15"/>
    <s v="Green"/>
    <x v="1"/>
    <n v="271"/>
  </r>
  <r>
    <n v="308183"/>
    <x v="2725"/>
    <x v="7"/>
    <n v="1"/>
    <x v="109"/>
    <s v="DDA Market, Kalu Sarai, Hauz Khas, New Delhi"/>
    <x v="681"/>
    <s v="DDA Market, Kalu Sarai, Hauz Khas, New Delhi"/>
    <n v="77.203891100000007"/>
    <n v="28.5419032"/>
    <x v="508"/>
    <n v="150"/>
    <x v="4"/>
    <s v="Indian Rupees(Rs.)"/>
    <x v="1"/>
    <x v="0"/>
    <x v="0"/>
    <s v="No"/>
    <n v="1"/>
    <x v="9"/>
    <s v="Orange"/>
    <x v="3"/>
    <n v="4"/>
  </r>
  <r>
    <n v="313059"/>
    <x v="2726"/>
    <x v="7"/>
    <n v="1"/>
    <x v="109"/>
    <s v="DDA Market, Kalu Sarai, Hauz Khas, New Delhi"/>
    <x v="681"/>
    <s v="DDA Market, Kalu Sarai, Hauz Khas, New Delhi"/>
    <n v="77.204110999999997"/>
    <n v="28.541788199999999"/>
    <x v="5"/>
    <n v="250"/>
    <x v="5"/>
    <s v="Indian Rupees(Rs.)"/>
    <x v="1"/>
    <x v="0"/>
    <x v="0"/>
    <s v="No"/>
    <n v="1"/>
    <x v="14"/>
    <s v="White"/>
    <x v="4"/>
    <n v="1"/>
  </r>
  <r>
    <n v="763"/>
    <x v="2727"/>
    <x v="7"/>
    <n v="1"/>
    <x v="109"/>
    <s v="28, Main Market, Defence Colony, New Delhi"/>
    <x v="682"/>
    <s v="Defence Colony, New Delhi"/>
    <n v="77.230411500000002"/>
    <n v="28.5730331"/>
    <x v="1057"/>
    <n v="1200"/>
    <x v="0"/>
    <s v="Indian Rupees(Rs.)"/>
    <x v="0"/>
    <x v="0"/>
    <x v="0"/>
    <s v="No"/>
    <n v="3"/>
    <x v="16"/>
    <s v="Orange"/>
    <x v="3"/>
    <n v="176"/>
  </r>
  <r>
    <n v="7557"/>
    <x v="2728"/>
    <x v="7"/>
    <n v="1"/>
    <x v="109"/>
    <s v="23-24, Defence Colony Market, Defence Colony, New Delhi"/>
    <x v="682"/>
    <s v="Defence Colony, New Delhi"/>
    <n v="77.229872599999993"/>
    <n v="28.573250699999999"/>
    <x v="515"/>
    <n v="100"/>
    <x v="4"/>
    <s v="Indian Rupees(Rs.)"/>
    <x v="1"/>
    <x v="0"/>
    <x v="0"/>
    <s v="No"/>
    <n v="1"/>
    <x v="13"/>
    <s v="Orange"/>
    <x v="3"/>
    <n v="10"/>
  </r>
  <r>
    <n v="525"/>
    <x v="1056"/>
    <x v="7"/>
    <n v="1"/>
    <x v="109"/>
    <s v="15, Gyandeep, Main Market, Defence Colony, New Delhi"/>
    <x v="682"/>
    <s v="Defence Colony, New Delhi"/>
    <n v="77.230142000000001"/>
    <n v="28.573545299999999"/>
    <x v="20"/>
    <n v="650"/>
    <x v="2"/>
    <s v="Indian Rupees(Rs.)"/>
    <x v="1"/>
    <x v="1"/>
    <x v="0"/>
    <s v="No"/>
    <n v="2"/>
    <x v="16"/>
    <s v="Orange"/>
    <x v="3"/>
    <n v="73"/>
  </r>
  <r>
    <n v="7561"/>
    <x v="2729"/>
    <x v="7"/>
    <n v="1"/>
    <x v="109"/>
    <s v="A-1, Defence Colony, New Delhi"/>
    <x v="682"/>
    <s v="Defence Colony, New Delhi"/>
    <n v="77.229603100000006"/>
    <n v="28.573494"/>
    <x v="679"/>
    <n v="200"/>
    <x v="4"/>
    <s v="Indian Rupees(Rs.)"/>
    <x v="1"/>
    <x v="0"/>
    <x v="0"/>
    <s v="No"/>
    <n v="1"/>
    <x v="9"/>
    <s v="Orange"/>
    <x v="3"/>
    <n v="12"/>
  </r>
  <r>
    <n v="18387105"/>
    <x v="2730"/>
    <x v="7"/>
    <n v="1"/>
    <x v="109"/>
    <s v="D  Block, Defence Colony, New Delhi"/>
    <x v="682"/>
    <s v="Defence Colony, New Delhi"/>
    <n v="0"/>
    <n v="0"/>
    <x v="480"/>
    <n v="300"/>
    <x v="5"/>
    <s v="Indian Rupees(Rs.)"/>
    <x v="1"/>
    <x v="0"/>
    <x v="0"/>
    <s v="No"/>
    <n v="1"/>
    <x v="19"/>
    <s v="Orange"/>
    <x v="3"/>
    <n v="13"/>
  </r>
  <r>
    <n v="18451576"/>
    <x v="2731"/>
    <x v="7"/>
    <n v="1"/>
    <x v="109"/>
    <s v="Shop 25,27 &amp; 29, Defence Colony Flyover Market, Defence Colony, New Delhi"/>
    <x v="682"/>
    <s v="Defence Colony, New Delhi"/>
    <n v="77.238525600000003"/>
    <n v="28.57750982"/>
    <x v="345"/>
    <n v="600"/>
    <x v="3"/>
    <s v="Indian Rupees(Rs.)"/>
    <x v="1"/>
    <x v="0"/>
    <x v="0"/>
    <s v="No"/>
    <n v="2"/>
    <x v="16"/>
    <s v="Orange"/>
    <x v="3"/>
    <n v="33"/>
  </r>
  <r>
    <n v="580"/>
    <x v="2732"/>
    <x v="7"/>
    <n v="1"/>
    <x v="109"/>
    <s v="108 &amp; 126, Flyover Market, Defence Colony, New Delhi"/>
    <x v="682"/>
    <s v="Defence Colony, New Delhi"/>
    <n v="77.238853800000001"/>
    <n v="28.578049199999999"/>
    <x v="387"/>
    <n v="700"/>
    <x v="2"/>
    <s v="Indian Rupees(Rs.)"/>
    <x v="1"/>
    <x v="1"/>
    <x v="0"/>
    <s v="No"/>
    <n v="2"/>
    <x v="19"/>
    <s v="Orange"/>
    <x v="3"/>
    <n v="104"/>
  </r>
  <r>
    <n v="308703"/>
    <x v="2733"/>
    <x v="7"/>
    <n v="1"/>
    <x v="109"/>
    <s v="A-24, Defence Colony, New Delhi"/>
    <x v="682"/>
    <s v="Defence Colony, New Delhi"/>
    <n v="77.238315"/>
    <n v="28.577460200000001"/>
    <x v="480"/>
    <n v="300"/>
    <x v="5"/>
    <s v="Indian Rupees(Rs.)"/>
    <x v="1"/>
    <x v="1"/>
    <x v="0"/>
    <s v="No"/>
    <n v="1"/>
    <x v="12"/>
    <s v="Orange"/>
    <x v="3"/>
    <n v="12"/>
  </r>
  <r>
    <n v="60"/>
    <x v="1540"/>
    <x v="7"/>
    <n v="1"/>
    <x v="109"/>
    <s v="29, Defence Colony Market, Defence Colony, New Delhi"/>
    <x v="682"/>
    <s v="Defence Colony, New Delhi"/>
    <n v="77.230591099999998"/>
    <n v="28.574036199999998"/>
    <x v="342"/>
    <n v="900"/>
    <x v="1"/>
    <s v="Indian Rupees(Rs.)"/>
    <x v="0"/>
    <x v="0"/>
    <x v="0"/>
    <s v="No"/>
    <n v="2"/>
    <x v="12"/>
    <s v="Orange"/>
    <x v="3"/>
    <n v="600"/>
  </r>
  <r>
    <n v="305123"/>
    <x v="2734"/>
    <x v="7"/>
    <n v="1"/>
    <x v="109"/>
    <s v="A 446, Ground Floor, Defence Colony, New Delhi"/>
    <x v="682"/>
    <s v="Defence Colony, New Delhi"/>
    <n v="77.231815100000006"/>
    <n v="28.5765207"/>
    <x v="480"/>
    <n v="600"/>
    <x v="3"/>
    <s v="Indian Rupees(Rs.)"/>
    <x v="1"/>
    <x v="0"/>
    <x v="0"/>
    <s v="No"/>
    <n v="2"/>
    <x v="12"/>
    <s v="Orange"/>
    <x v="3"/>
    <n v="13"/>
  </r>
  <r>
    <n v="18265689"/>
    <x v="2735"/>
    <x v="7"/>
    <n v="1"/>
    <x v="109"/>
    <s v="136, Defence Colony Flyover Market, Defence Colony, New Delhi"/>
    <x v="682"/>
    <s v="Defence Colony, New Delhi"/>
    <n v="77.238402890000003"/>
    <n v="28.578254430000001"/>
    <x v="1058"/>
    <n v="700"/>
    <x v="2"/>
    <s v="Indian Rupees(Rs.)"/>
    <x v="1"/>
    <x v="1"/>
    <x v="0"/>
    <s v="No"/>
    <n v="2"/>
    <x v="27"/>
    <s v="Orange"/>
    <x v="3"/>
    <n v="8"/>
  </r>
  <r>
    <n v="199"/>
    <x v="684"/>
    <x v="7"/>
    <n v="1"/>
    <x v="109"/>
    <s v="A-1, DDA Shopping Complex, Near Moolchand Flyover, Defence Colony, New Delhi"/>
    <x v="682"/>
    <s v="Defence Colony, New Delhi"/>
    <n v="77.233061000000006"/>
    <n v="28.5661594"/>
    <x v="528"/>
    <n v="700"/>
    <x v="2"/>
    <s v="Indian Rupees(Rs.)"/>
    <x v="1"/>
    <x v="0"/>
    <x v="0"/>
    <s v="No"/>
    <n v="2"/>
    <x v="28"/>
    <s v="Orange"/>
    <x v="3"/>
    <n v="78"/>
  </r>
  <r>
    <n v="756"/>
    <x v="2736"/>
    <x v="7"/>
    <n v="1"/>
    <x v="109"/>
    <s v="125, Flyover Market, Defence Colony, New Delhi"/>
    <x v="682"/>
    <s v="Defence Colony, New Delhi"/>
    <n v="77.238494599999996"/>
    <n v="28.578015099999998"/>
    <x v="342"/>
    <n v="600"/>
    <x v="3"/>
    <s v="Indian Rupees(Rs.)"/>
    <x v="1"/>
    <x v="0"/>
    <x v="0"/>
    <s v="No"/>
    <n v="2"/>
    <x v="19"/>
    <s v="Orange"/>
    <x v="3"/>
    <n v="35"/>
  </r>
  <r>
    <n v="309801"/>
    <x v="2737"/>
    <x v="7"/>
    <n v="1"/>
    <x v="109"/>
    <s v="2nd Floor, C-180, Defence Colony, New Delhi"/>
    <x v="682"/>
    <s v="Defence Colony, New Delhi"/>
    <n v="77.234003999999999"/>
    <n v="28.5728373"/>
    <x v="480"/>
    <n v="500"/>
    <x v="3"/>
    <s v="Indian Rupees(Rs.)"/>
    <x v="1"/>
    <x v="0"/>
    <x v="0"/>
    <s v="No"/>
    <n v="2"/>
    <x v="19"/>
    <s v="Orange"/>
    <x v="3"/>
    <n v="16"/>
  </r>
  <r>
    <n v="18433907"/>
    <x v="2738"/>
    <x v="7"/>
    <n v="1"/>
    <x v="109"/>
    <s v="Ground Floor, Building 47, Defence Colony Main Market, Defence Colony, New Delhi"/>
    <x v="682"/>
    <s v="Defence Colony, New Delhi"/>
    <n v="77.230526999999995"/>
    <n v="28.573371000000002"/>
    <x v="303"/>
    <n v="300"/>
    <x v="5"/>
    <s v="Indian Rupees(Rs.)"/>
    <x v="1"/>
    <x v="1"/>
    <x v="0"/>
    <s v="No"/>
    <n v="1"/>
    <x v="28"/>
    <s v="Orange"/>
    <x v="3"/>
    <n v="7"/>
  </r>
  <r>
    <n v="311511"/>
    <x v="843"/>
    <x v="7"/>
    <n v="1"/>
    <x v="109"/>
    <s v="Shop 41, Defence Colony, New Delhi"/>
    <x v="682"/>
    <s v="Defence Colony, New Delhi"/>
    <n v="77.230591099999998"/>
    <n v="28.573498399999998"/>
    <x v="499"/>
    <n v="400"/>
    <x v="5"/>
    <s v="Indian Rupees(Rs.)"/>
    <x v="1"/>
    <x v="1"/>
    <x v="0"/>
    <s v="No"/>
    <n v="1"/>
    <x v="25"/>
    <s v="Orange"/>
    <x v="3"/>
    <n v="26"/>
  </r>
  <r>
    <n v="308279"/>
    <x v="896"/>
    <x v="7"/>
    <n v="1"/>
    <x v="109"/>
    <s v="MCD Booth, Near Mother Dairy, Defence Colony Market, Defence Colony, New Delhi"/>
    <x v="682"/>
    <s v="Defence Colony, New Delhi"/>
    <n v="77.229872599999993"/>
    <n v="28.574415900000002"/>
    <x v="499"/>
    <n v="400"/>
    <x v="5"/>
    <s v="Indian Rupees(Rs.)"/>
    <x v="1"/>
    <x v="1"/>
    <x v="0"/>
    <s v="No"/>
    <n v="1"/>
    <x v="16"/>
    <s v="Orange"/>
    <x v="3"/>
    <n v="29"/>
  </r>
  <r>
    <n v="7621"/>
    <x v="830"/>
    <x v="7"/>
    <n v="1"/>
    <x v="109"/>
    <s v="13-15, Fly Over Market, Defence Colony, New Delhi"/>
    <x v="682"/>
    <s v="Defence Colony, New Delhi"/>
    <n v="77.238315"/>
    <n v="28.577370500000001"/>
    <x v="492"/>
    <n v="350"/>
    <x v="5"/>
    <s v="Indian Rupees(Rs.)"/>
    <x v="1"/>
    <x v="0"/>
    <x v="0"/>
    <s v="No"/>
    <n v="1"/>
    <x v="27"/>
    <s v="Orange"/>
    <x v="3"/>
    <n v="16"/>
  </r>
  <r>
    <n v="306779"/>
    <x v="2739"/>
    <x v="7"/>
    <n v="1"/>
    <x v="109"/>
    <s v="1549, Ground Floor, Gurudwara Road, Kotla Mubarakpur, Defence Colony, New Delhi"/>
    <x v="682"/>
    <s v="Defence Colony, New Delhi"/>
    <n v="77.223944599999996"/>
    <n v="28.5701766"/>
    <x v="343"/>
    <n v="450"/>
    <x v="3"/>
    <s v="Indian Rupees(Rs.)"/>
    <x v="1"/>
    <x v="0"/>
    <x v="0"/>
    <s v="No"/>
    <n v="1"/>
    <x v="12"/>
    <s v="Orange"/>
    <x v="3"/>
    <n v="14"/>
  </r>
  <r>
    <n v="312980"/>
    <x v="2740"/>
    <x v="7"/>
    <n v="1"/>
    <x v="109"/>
    <s v="Defence Colony, New Delhi"/>
    <x v="682"/>
    <s v="Defence Colony, New Delhi"/>
    <n v="77.2305013"/>
    <n v="28.5731313"/>
    <x v="64"/>
    <n v="500"/>
    <x v="3"/>
    <s v="Indian Rupees(Rs.)"/>
    <x v="1"/>
    <x v="0"/>
    <x v="0"/>
    <s v="No"/>
    <n v="2"/>
    <x v="13"/>
    <s v="Orange"/>
    <x v="3"/>
    <n v="9"/>
  </r>
  <r>
    <n v="18222580"/>
    <x v="2741"/>
    <x v="7"/>
    <n v="1"/>
    <x v="109"/>
    <s v="D-23, Defence Colony, New Delhi"/>
    <x v="682"/>
    <s v="Defence Colony, New Delhi"/>
    <n v="77.237182480000001"/>
    <n v="28.573453669999999"/>
    <x v="303"/>
    <n v="250"/>
    <x v="5"/>
    <s v="Indian Rupees(Rs.)"/>
    <x v="1"/>
    <x v="0"/>
    <x v="0"/>
    <s v="No"/>
    <n v="1"/>
    <x v="22"/>
    <s v="Orange"/>
    <x v="3"/>
    <n v="7"/>
  </r>
  <r>
    <n v="2878"/>
    <x v="2742"/>
    <x v="7"/>
    <n v="1"/>
    <x v="109"/>
    <s v="Main Market, Near Mother Dairy, Defence Colony Market, Defence Colony, New Delhi"/>
    <x v="682"/>
    <s v="Defence Colony, New Delhi"/>
    <n v="77.229872599999993"/>
    <n v="28.574147"/>
    <x v="493"/>
    <n v="300"/>
    <x v="5"/>
    <s v="Indian Rupees(Rs.)"/>
    <x v="1"/>
    <x v="0"/>
    <x v="0"/>
    <s v="No"/>
    <n v="1"/>
    <x v="22"/>
    <s v="Orange"/>
    <x v="3"/>
    <n v="102"/>
  </r>
  <r>
    <n v="8902"/>
    <x v="2743"/>
    <x v="7"/>
    <n v="1"/>
    <x v="109"/>
    <s v="150/8, Sukhdev Market, Kotla Mubarakpur, Defence Colony, New Delhi"/>
    <x v="682"/>
    <s v="Defence Colony, New Delhi"/>
    <n v="77.226908600000002"/>
    <n v="28.5748508"/>
    <x v="515"/>
    <n v="150"/>
    <x v="4"/>
    <s v="Indian Rupees(Rs.)"/>
    <x v="1"/>
    <x v="0"/>
    <x v="0"/>
    <s v="No"/>
    <n v="1"/>
    <x v="12"/>
    <s v="Orange"/>
    <x v="3"/>
    <n v="22"/>
  </r>
  <r>
    <n v="18374707"/>
    <x v="2744"/>
    <x v="7"/>
    <n v="1"/>
    <x v="109"/>
    <s v="Shop 125, Defence Colony Flyover Complex, Defence Colony, New Delhi"/>
    <x v="682"/>
    <s v="Defence Colony, New Delhi"/>
    <n v="77.238347000000005"/>
    <n v="28.576813000000001"/>
    <x v="342"/>
    <n v="600"/>
    <x v="3"/>
    <s v="Indian Rupees(Rs.)"/>
    <x v="1"/>
    <x v="1"/>
    <x v="0"/>
    <s v="No"/>
    <n v="2"/>
    <x v="13"/>
    <s v="Orange"/>
    <x v="3"/>
    <n v="9"/>
  </r>
  <r>
    <n v="678"/>
    <x v="2745"/>
    <x v="7"/>
    <n v="1"/>
    <x v="109"/>
    <s v="37, Defence Colony Market, Defence Colony, New Delhi"/>
    <x v="682"/>
    <s v="Defence Colony, New Delhi"/>
    <n v="77.230231799999999"/>
    <n v="28.573553799999999"/>
    <x v="357"/>
    <n v="1600"/>
    <x v="0"/>
    <s v="Indian Rupees(Rs.)"/>
    <x v="0"/>
    <x v="0"/>
    <x v="0"/>
    <s v="No"/>
    <n v="3"/>
    <x v="13"/>
    <s v="Orange"/>
    <x v="3"/>
    <n v="128"/>
  </r>
  <r>
    <n v="3568"/>
    <x v="2746"/>
    <x v="7"/>
    <n v="1"/>
    <x v="109"/>
    <s v="27, Defence Colony Market, Defence Colony, New Delhi"/>
    <x v="682"/>
    <s v="Defence Colony, New Delhi"/>
    <n v="77.230411500000002"/>
    <n v="28.5731228"/>
    <x v="375"/>
    <n v="1600"/>
    <x v="0"/>
    <s v="Indian Rupees(Rs.)"/>
    <x v="1"/>
    <x v="0"/>
    <x v="0"/>
    <s v="No"/>
    <n v="3"/>
    <x v="9"/>
    <s v="Orange"/>
    <x v="3"/>
    <n v="496"/>
  </r>
  <r>
    <n v="18354969"/>
    <x v="2747"/>
    <x v="7"/>
    <n v="1"/>
    <x v="109"/>
    <s v="85, Flyover Market, Defence Colony, New Delhi"/>
    <x v="682"/>
    <s v="Defence Colony, New Delhi"/>
    <n v="77.238958440000005"/>
    <n v="28.577729170000001"/>
    <x v="342"/>
    <n v="450"/>
    <x v="3"/>
    <s v="Indian Rupees(Rs.)"/>
    <x v="1"/>
    <x v="0"/>
    <x v="0"/>
    <s v="No"/>
    <n v="1"/>
    <x v="12"/>
    <s v="Orange"/>
    <x v="3"/>
    <n v="8"/>
  </r>
  <r>
    <n v="313242"/>
    <x v="2748"/>
    <x v="7"/>
    <n v="1"/>
    <x v="109"/>
    <s v="150, Defence Colony, New Delhi"/>
    <x v="682"/>
    <s v="Defence Colony, New Delhi"/>
    <n v="77.238747200000006"/>
    <n v="28.578638000000002"/>
    <x v="379"/>
    <n v="550"/>
    <x v="3"/>
    <s v="Indian Rupees(Rs.)"/>
    <x v="1"/>
    <x v="1"/>
    <x v="0"/>
    <s v="No"/>
    <n v="2"/>
    <x v="16"/>
    <s v="Orange"/>
    <x v="3"/>
    <n v="19"/>
  </r>
  <r>
    <n v="309838"/>
    <x v="1812"/>
    <x v="7"/>
    <n v="1"/>
    <x v="109"/>
    <s v="82, Flyover Market, Defence Colony, New Delhi"/>
    <x v="682"/>
    <s v="Defence Colony, New Delhi"/>
    <n v="77.238764000000003"/>
    <n v="28.578309600000001"/>
    <x v="342"/>
    <n v="600"/>
    <x v="3"/>
    <s v="Indian Rupees(Rs.)"/>
    <x v="1"/>
    <x v="0"/>
    <x v="0"/>
    <s v="No"/>
    <n v="2"/>
    <x v="19"/>
    <s v="Orange"/>
    <x v="3"/>
    <n v="35"/>
  </r>
  <r>
    <n v="437"/>
    <x v="2749"/>
    <x v="7"/>
    <n v="1"/>
    <x v="109"/>
    <s v="39, Flyover Market, Defence Colony, New Delhi"/>
    <x v="682"/>
    <s v="Defence Colony, New Delhi"/>
    <n v="77.238270099999994"/>
    <n v="28.5777696"/>
    <x v="391"/>
    <n v="600"/>
    <x v="3"/>
    <s v="Indian Rupees(Rs.)"/>
    <x v="1"/>
    <x v="1"/>
    <x v="0"/>
    <s v="No"/>
    <n v="2"/>
    <x v="12"/>
    <s v="Orange"/>
    <x v="3"/>
    <n v="53"/>
  </r>
  <r>
    <n v="18303851"/>
    <x v="2750"/>
    <x v="7"/>
    <n v="1"/>
    <x v="109"/>
    <s v="159, Defence Colony Flyover Market, Defence Colony, New Delhi"/>
    <x v="682"/>
    <s v="Defence Colony, New Delhi"/>
    <n v="77.238674200000005"/>
    <n v="28.578569900000002"/>
    <x v="345"/>
    <n v="600"/>
    <x v="3"/>
    <s v="Indian Rupees(Rs.)"/>
    <x v="1"/>
    <x v="1"/>
    <x v="0"/>
    <s v="No"/>
    <n v="2"/>
    <x v="9"/>
    <s v="Orange"/>
    <x v="3"/>
    <n v="39"/>
  </r>
  <r>
    <n v="307500"/>
    <x v="2751"/>
    <x v="7"/>
    <n v="1"/>
    <x v="109"/>
    <s v="D-30, 3rd Floor, Defence Colony, New Delhi"/>
    <x v="682"/>
    <s v="Defence Colony, New Delhi"/>
    <n v="77.236840000000001"/>
    <n v="28.572495"/>
    <x v="21"/>
    <n v="300"/>
    <x v="5"/>
    <s v="Indian Rupees(Rs.)"/>
    <x v="1"/>
    <x v="0"/>
    <x v="0"/>
    <s v="No"/>
    <n v="1"/>
    <x v="16"/>
    <s v="Orange"/>
    <x v="3"/>
    <n v="25"/>
  </r>
  <r>
    <n v="736"/>
    <x v="1432"/>
    <x v="7"/>
    <n v="1"/>
    <x v="109"/>
    <s v="29, Defence Colony Market, Defence Colony, New Delhi"/>
    <x v="682"/>
    <s v="Defence Colony, New Delhi"/>
    <n v="77.229872599999993"/>
    <n v="28.573967799999998"/>
    <x v="64"/>
    <n v="300"/>
    <x v="5"/>
    <s v="Indian Rupees(Rs.)"/>
    <x v="1"/>
    <x v="0"/>
    <x v="0"/>
    <s v="No"/>
    <n v="1"/>
    <x v="12"/>
    <s v="Orange"/>
    <x v="3"/>
    <n v="28"/>
  </r>
  <r>
    <n v="18294230"/>
    <x v="1282"/>
    <x v="7"/>
    <n v="1"/>
    <x v="109"/>
    <s v="Flyover Market, Defence Colony, New Delhi"/>
    <x v="682"/>
    <s v="Defence Colony, New Delhi"/>
    <n v="77.238404799999998"/>
    <n v="28.578006500000001"/>
    <x v="343"/>
    <n v="500"/>
    <x v="3"/>
    <s v="Indian Rupees(Rs.)"/>
    <x v="1"/>
    <x v="1"/>
    <x v="0"/>
    <s v="No"/>
    <n v="2"/>
    <x v="19"/>
    <s v="Orange"/>
    <x v="3"/>
    <n v="44"/>
  </r>
  <r>
    <n v="7851"/>
    <x v="2752"/>
    <x v="7"/>
    <n v="1"/>
    <x v="109"/>
    <s v="805, Arjun Nagar, Opposite Defence Colony, Defence Colony, New Delhi"/>
    <x v="682"/>
    <s v="Defence Colony, New Delhi"/>
    <n v="77.228361800000002"/>
    <n v="28.573591499999999"/>
    <x v="391"/>
    <n v="500"/>
    <x v="3"/>
    <s v="Indian Rupees(Rs.)"/>
    <x v="1"/>
    <x v="1"/>
    <x v="0"/>
    <s v="No"/>
    <n v="2"/>
    <x v="24"/>
    <s v="Orange"/>
    <x v="3"/>
    <n v="56"/>
  </r>
  <r>
    <n v="2437"/>
    <x v="2753"/>
    <x v="7"/>
    <n v="1"/>
    <x v="109"/>
    <s v="28-A, Defence Colony Market, Defence Colony, New Delhi"/>
    <x v="682"/>
    <s v="Defence Colony, New Delhi"/>
    <n v="77.230276799999999"/>
    <n v="28.572796199999999"/>
    <x v="26"/>
    <n v="1500"/>
    <x v="0"/>
    <s v="Indian Rupees(Rs.)"/>
    <x v="0"/>
    <x v="1"/>
    <x v="0"/>
    <s v="No"/>
    <n v="3"/>
    <x v="18"/>
    <s v="Yellow"/>
    <x v="2"/>
    <n v="245"/>
  </r>
  <r>
    <n v="573"/>
    <x v="2754"/>
    <x v="7"/>
    <n v="1"/>
    <x v="109"/>
    <s v="A-26, Defence Colony Market, Defence Colony, New Delhi"/>
    <x v="682"/>
    <s v="Defence Colony, New Delhi"/>
    <n v="77.230411500000002"/>
    <n v="28.5731228"/>
    <x v="189"/>
    <n v="700"/>
    <x v="2"/>
    <s v="Indian Rupees(Rs.)"/>
    <x v="1"/>
    <x v="0"/>
    <x v="0"/>
    <s v="No"/>
    <n v="2"/>
    <x v="20"/>
    <s v="Yellow"/>
    <x v="2"/>
    <n v="215"/>
  </r>
  <r>
    <n v="9706"/>
    <x v="1140"/>
    <x v="7"/>
    <n v="1"/>
    <x v="109"/>
    <s v="8, Defence Colony Market, Defence Colony, New Delhi"/>
    <x v="682"/>
    <s v="Defence Colony, New Delhi"/>
    <n v="77.230231799999999"/>
    <n v="28.573553799999999"/>
    <x v="370"/>
    <n v="1200"/>
    <x v="0"/>
    <s v="Indian Rupees(Rs.)"/>
    <x v="0"/>
    <x v="1"/>
    <x v="0"/>
    <s v="No"/>
    <n v="3"/>
    <x v="7"/>
    <s v="Yellow"/>
    <x v="2"/>
    <n v="386"/>
  </r>
  <r>
    <n v="1507"/>
    <x v="1537"/>
    <x v="7"/>
    <n v="1"/>
    <x v="109"/>
    <s v="Shop 31, Defence Colony Market, Defence Colony, New Delhi"/>
    <x v="682"/>
    <s v="Defence Colony, New Delhi"/>
    <n v="77.230411500000002"/>
    <n v="28.573839799999998"/>
    <x v="600"/>
    <n v="350"/>
    <x v="5"/>
    <s v="Indian Rupees(Rs.)"/>
    <x v="1"/>
    <x v="1"/>
    <x v="0"/>
    <s v="No"/>
    <n v="1"/>
    <x v="10"/>
    <s v="Yellow"/>
    <x v="2"/>
    <n v="460"/>
  </r>
  <r>
    <n v="302655"/>
    <x v="2755"/>
    <x v="7"/>
    <n v="1"/>
    <x v="109"/>
    <s v="23, Flyover Market, Defence Colony, New Delhi"/>
    <x v="682"/>
    <s v="Defence Colony, New Delhi"/>
    <n v="77.238122099999998"/>
    <n v="28.577647800000001"/>
    <x v="58"/>
    <n v="600"/>
    <x v="3"/>
    <s v="Indian Rupees(Rs.)"/>
    <x v="1"/>
    <x v="1"/>
    <x v="0"/>
    <s v="No"/>
    <n v="2"/>
    <x v="7"/>
    <s v="Yellow"/>
    <x v="2"/>
    <n v="146"/>
  </r>
  <r>
    <n v="705"/>
    <x v="905"/>
    <x v="7"/>
    <n v="1"/>
    <x v="109"/>
    <s v="A-1, Defence Colony Market, Defence Colony, New Delhi"/>
    <x v="682"/>
    <s v="Defence Colony, New Delhi"/>
    <n v="77.229962400000005"/>
    <n v="28.574065999999998"/>
    <x v="514"/>
    <n v="300"/>
    <x v="5"/>
    <s v="Indian Rupees(Rs.)"/>
    <x v="1"/>
    <x v="0"/>
    <x v="0"/>
    <s v="No"/>
    <n v="1"/>
    <x v="11"/>
    <s v="Yellow"/>
    <x v="2"/>
    <n v="55"/>
  </r>
  <r>
    <n v="1395"/>
    <x v="2756"/>
    <x v="7"/>
    <n v="1"/>
    <x v="109"/>
    <s v="36, 1st Floor, Main Market, Defence Colony, New Delhi"/>
    <x v="682"/>
    <s v="Defence Colony, New Delhi"/>
    <n v="77.230321700000005"/>
    <n v="28.573741600000002"/>
    <x v="1059"/>
    <n v="1000"/>
    <x v="1"/>
    <s v="Indian Rupees(Rs.)"/>
    <x v="1"/>
    <x v="1"/>
    <x v="0"/>
    <s v="No"/>
    <n v="3"/>
    <x v="11"/>
    <s v="Yellow"/>
    <x v="2"/>
    <n v="390"/>
  </r>
  <r>
    <n v="18418273"/>
    <x v="2757"/>
    <x v="7"/>
    <n v="1"/>
    <x v="109"/>
    <s v="Shop 145, Flyover Market, Defence Colony, New Delhi"/>
    <x v="682"/>
    <s v="Defence Colony, New Delhi"/>
    <n v="77.238541600000005"/>
    <n v="28.578328899999999"/>
    <x v="1060"/>
    <n v="400"/>
    <x v="5"/>
    <s v="Indian Rupees(Rs.)"/>
    <x v="1"/>
    <x v="1"/>
    <x v="0"/>
    <s v="No"/>
    <n v="1"/>
    <x v="20"/>
    <s v="Yellow"/>
    <x v="2"/>
    <n v="15"/>
  </r>
  <r>
    <n v="2067"/>
    <x v="2758"/>
    <x v="7"/>
    <n v="1"/>
    <x v="109"/>
    <s v="32, Defence Colony Market, Defence Colony, New Delhi"/>
    <x v="682"/>
    <s v="Defence Colony, New Delhi"/>
    <n v="77.230231799999999"/>
    <n v="28.573553799999999"/>
    <x v="303"/>
    <n v="300"/>
    <x v="5"/>
    <s v="Indian Rupees(Rs.)"/>
    <x v="1"/>
    <x v="1"/>
    <x v="0"/>
    <s v="No"/>
    <n v="1"/>
    <x v="7"/>
    <s v="Yellow"/>
    <x v="2"/>
    <n v="130"/>
  </r>
  <r>
    <n v="3492"/>
    <x v="2759"/>
    <x v="7"/>
    <n v="1"/>
    <x v="109"/>
    <s v="142, Flyover Market, Defence Colony, New Delhi"/>
    <x v="682"/>
    <s v="Defence Colony, New Delhi"/>
    <n v="77.238853800000001"/>
    <n v="28.578228500000002"/>
    <x v="391"/>
    <n v="600"/>
    <x v="3"/>
    <s v="Indian Rupees(Rs.)"/>
    <x v="1"/>
    <x v="0"/>
    <x v="0"/>
    <s v="No"/>
    <n v="2"/>
    <x v="18"/>
    <s v="Yellow"/>
    <x v="2"/>
    <n v="301"/>
  </r>
  <r>
    <n v="576"/>
    <x v="1277"/>
    <x v="7"/>
    <n v="1"/>
    <x v="109"/>
    <s v="91-93, Flyover Market, Defence Colony, New Delhi"/>
    <x v="682"/>
    <s v="Defence Colony, New Delhi"/>
    <n v="77.238674200000005"/>
    <n v="28.5778529"/>
    <x v="629"/>
    <n v="800"/>
    <x v="2"/>
    <s v="Indian Rupees(Rs.)"/>
    <x v="0"/>
    <x v="1"/>
    <x v="0"/>
    <s v="No"/>
    <n v="2"/>
    <x v="11"/>
    <s v="Yellow"/>
    <x v="2"/>
    <n v="338"/>
  </r>
  <r>
    <n v="311211"/>
    <x v="2760"/>
    <x v="7"/>
    <n v="1"/>
    <x v="109"/>
    <s v="28-A, Defence Colony Market, Defence Colony, New Delhi"/>
    <x v="682"/>
    <s v="Defence Colony, New Delhi"/>
    <n v="77.230411500000002"/>
    <n v="28.572943500000001"/>
    <x v="594"/>
    <n v="1600"/>
    <x v="0"/>
    <s v="Indian Rupees(Rs.)"/>
    <x v="0"/>
    <x v="1"/>
    <x v="0"/>
    <s v="No"/>
    <n v="3"/>
    <x v="18"/>
    <s v="Yellow"/>
    <x v="2"/>
    <n v="798"/>
  </r>
  <r>
    <n v="311661"/>
    <x v="2761"/>
    <x v="7"/>
    <n v="1"/>
    <x v="109"/>
    <s v="Building 47, Ground Floor, Defence Colony Main Market, Defence Colony, New Delhi"/>
    <x v="682"/>
    <s v="Defence Colony, New Delhi"/>
    <n v="77.230411500000002"/>
    <n v="28.5731228"/>
    <x v="1061"/>
    <n v="900"/>
    <x v="1"/>
    <s v="Indian Rupees(Rs.)"/>
    <x v="1"/>
    <x v="1"/>
    <x v="0"/>
    <s v="No"/>
    <n v="2"/>
    <x v="10"/>
    <s v="Yellow"/>
    <x v="2"/>
    <n v="192"/>
  </r>
  <r>
    <n v="566"/>
    <x v="1545"/>
    <x v="7"/>
    <n v="1"/>
    <x v="109"/>
    <s v="127, Flyover Market, Defence Colony, New Delhi"/>
    <x v="682"/>
    <s v="Defence Colony, New Delhi"/>
    <n v="77.238764000000003"/>
    <n v="28.5783992"/>
    <x v="189"/>
    <n v="700"/>
    <x v="2"/>
    <s v="Indian Rupees(Rs.)"/>
    <x v="1"/>
    <x v="1"/>
    <x v="0"/>
    <s v="No"/>
    <n v="2"/>
    <x v="10"/>
    <s v="Yellow"/>
    <x v="2"/>
    <n v="196"/>
  </r>
  <r>
    <n v="556"/>
    <x v="2762"/>
    <x v="7"/>
    <n v="1"/>
    <x v="109"/>
    <s v="29, Defence Colony Market, Defence Colony, New Delhi"/>
    <x v="682"/>
    <s v="Defence Colony, New Delhi"/>
    <n v="77.230231799999999"/>
    <n v="28.573643400000002"/>
    <x v="232"/>
    <n v="500"/>
    <x v="3"/>
    <s v="Indian Rupees(Rs.)"/>
    <x v="1"/>
    <x v="1"/>
    <x v="0"/>
    <s v="No"/>
    <n v="2"/>
    <x v="11"/>
    <s v="Yellow"/>
    <x v="2"/>
    <n v="766"/>
  </r>
  <r>
    <n v="18322644"/>
    <x v="2763"/>
    <x v="7"/>
    <n v="1"/>
    <x v="109"/>
    <s v="Shop 3, Main Market, Defence Colony, New Delhi"/>
    <x v="682"/>
    <s v="Defence Colony, New Delhi"/>
    <n v="77.229872599999993"/>
    <n v="28.573967799999998"/>
    <x v="342"/>
    <n v="700"/>
    <x v="2"/>
    <s v="Indian Rupees(Rs.)"/>
    <x v="1"/>
    <x v="1"/>
    <x v="0"/>
    <s v="No"/>
    <n v="2"/>
    <x v="7"/>
    <s v="Yellow"/>
    <x v="2"/>
    <n v="42"/>
  </r>
  <r>
    <n v="17953931"/>
    <x v="2764"/>
    <x v="7"/>
    <n v="1"/>
    <x v="109"/>
    <s v="C-43/44/45, DDA Complex, Opposite Moolchand Flyover, Defence Colony, New Delhi"/>
    <x v="682"/>
    <s v="Defence Colony, New Delhi"/>
    <n v="77.233869299999995"/>
    <n v="28.566684500000001"/>
    <x v="1062"/>
    <n v="1400"/>
    <x v="0"/>
    <s v="Indian Rupees(Rs.)"/>
    <x v="0"/>
    <x v="1"/>
    <x v="0"/>
    <s v="No"/>
    <n v="3"/>
    <x v="7"/>
    <s v="Yellow"/>
    <x v="2"/>
    <n v="139"/>
  </r>
  <r>
    <n v="18396187"/>
    <x v="2765"/>
    <x v="7"/>
    <n v="1"/>
    <x v="109"/>
    <s v="Defence Colony, New Delhi"/>
    <x v="682"/>
    <s v="Defence Colony, New Delhi"/>
    <n v="77.23133"/>
    <n v="28.573539"/>
    <x v="480"/>
    <n v="300"/>
    <x v="5"/>
    <s v="Indian Rupees(Rs.)"/>
    <x v="1"/>
    <x v="1"/>
    <x v="0"/>
    <s v="No"/>
    <n v="1"/>
    <x v="10"/>
    <s v="Yellow"/>
    <x v="2"/>
    <n v="24"/>
  </r>
  <r>
    <n v="730"/>
    <x v="2766"/>
    <x v="7"/>
    <n v="1"/>
    <x v="109"/>
    <s v="50, Defence Colony Market, Defence Colony, New Delhi"/>
    <x v="682"/>
    <s v="Defence Colony, New Delhi"/>
    <n v="77.230411500000002"/>
    <n v="28.573212399999999"/>
    <x v="1063"/>
    <n v="1500"/>
    <x v="0"/>
    <s v="Indian Rupees(Rs.)"/>
    <x v="0"/>
    <x v="1"/>
    <x v="0"/>
    <s v="No"/>
    <n v="3"/>
    <x v="20"/>
    <s v="Yellow"/>
    <x v="2"/>
    <n v="208"/>
  </r>
  <r>
    <n v="18247032"/>
    <x v="2767"/>
    <x v="7"/>
    <n v="1"/>
    <x v="109"/>
    <s v="50, Defence Colony Market, Defence Colony, New Delhi"/>
    <x v="682"/>
    <s v="Defence Colony, New Delhi"/>
    <n v="77.230578399999999"/>
    <n v="28.573153600000001"/>
    <x v="174"/>
    <n v="1200"/>
    <x v="0"/>
    <s v="Indian Rupees(Rs.)"/>
    <x v="0"/>
    <x v="1"/>
    <x v="0"/>
    <s v="No"/>
    <n v="3"/>
    <x v="7"/>
    <s v="Yellow"/>
    <x v="2"/>
    <n v="99"/>
  </r>
  <r>
    <n v="570"/>
    <x v="2768"/>
    <x v="7"/>
    <n v="1"/>
    <x v="109"/>
    <s v="50, Defence Colony Market, Defence Colony, New Delhi"/>
    <x v="682"/>
    <s v="Defence Colony, New Delhi"/>
    <n v="77.230411500000002"/>
    <n v="28.573212399999999"/>
    <x v="1064"/>
    <n v="1800"/>
    <x v="0"/>
    <s v="Indian Rupees(Rs.)"/>
    <x v="0"/>
    <x v="1"/>
    <x v="0"/>
    <s v="No"/>
    <n v="3"/>
    <x v="11"/>
    <s v="Yellow"/>
    <x v="2"/>
    <n v="601"/>
  </r>
  <r>
    <n v="760"/>
    <x v="2769"/>
    <x v="7"/>
    <n v="1"/>
    <x v="109"/>
    <s v="50, Moets Restaurant Complex, Defence Colony, New Delhi"/>
    <x v="682"/>
    <s v="Defence Colony, New Delhi"/>
    <n v="77.230411500000002"/>
    <n v="28.573212399999999"/>
    <x v="26"/>
    <n v="2000"/>
    <x v="0"/>
    <s v="Indian Rupees(Rs.)"/>
    <x v="0"/>
    <x v="1"/>
    <x v="0"/>
    <s v="No"/>
    <n v="4"/>
    <x v="10"/>
    <s v="Yellow"/>
    <x v="2"/>
    <n v="354"/>
  </r>
  <r>
    <n v="134"/>
    <x v="659"/>
    <x v="7"/>
    <n v="1"/>
    <x v="109"/>
    <s v="11, Defence Colony Market, Defence Colony, New Delhi"/>
    <x v="682"/>
    <s v="Defence Colony, New Delhi"/>
    <n v="77.230186900000007"/>
    <n v="28.573594400000001"/>
    <x v="391"/>
    <n v="1000"/>
    <x v="1"/>
    <s v="Indian Rupees(Rs.)"/>
    <x v="0"/>
    <x v="1"/>
    <x v="0"/>
    <s v="No"/>
    <n v="3"/>
    <x v="10"/>
    <s v="Yellow"/>
    <x v="2"/>
    <n v="130"/>
  </r>
  <r>
    <n v="3039"/>
    <x v="2624"/>
    <x v="7"/>
    <n v="1"/>
    <x v="109"/>
    <s v="C-25, Commercial Complex, Near Moolchand Flyover, Defence Colony, New Delhi"/>
    <x v="682"/>
    <s v="Defence Colony, New Delhi"/>
    <n v="77.234003999999999"/>
    <n v="28.566742099999999"/>
    <x v="355"/>
    <n v="900"/>
    <x v="1"/>
    <s v="Indian Rupees(Rs.)"/>
    <x v="1"/>
    <x v="1"/>
    <x v="0"/>
    <s v="No"/>
    <n v="2"/>
    <x v="10"/>
    <s v="Yellow"/>
    <x v="2"/>
    <n v="303"/>
  </r>
  <r>
    <n v="310816"/>
    <x v="2770"/>
    <x v="7"/>
    <n v="1"/>
    <x v="109"/>
    <s v="Main Market, Defence Colony, New Delhi"/>
    <x v="682"/>
    <s v="Defence Colony, New Delhi"/>
    <n v="77.230346699999998"/>
    <n v="28.572941100000001"/>
    <x v="14"/>
    <n v="900"/>
    <x v="1"/>
    <s v="Indian Rupees(Rs.)"/>
    <x v="0"/>
    <x v="1"/>
    <x v="0"/>
    <s v="No"/>
    <n v="2"/>
    <x v="10"/>
    <s v="Yellow"/>
    <x v="2"/>
    <n v="306"/>
  </r>
  <r>
    <n v="304735"/>
    <x v="2771"/>
    <x v="7"/>
    <n v="1"/>
    <x v="109"/>
    <s v="19, Defence Colony Market, Defence Colony, New Delhi"/>
    <x v="682"/>
    <s v="Defence Colony, New Delhi"/>
    <n v="77.230366599999996"/>
    <n v="28.5732529"/>
    <x v="451"/>
    <n v="800"/>
    <x v="2"/>
    <s v="Indian Rupees(Rs.)"/>
    <x v="1"/>
    <x v="0"/>
    <x v="0"/>
    <s v="No"/>
    <n v="2"/>
    <x v="11"/>
    <s v="Yellow"/>
    <x v="2"/>
    <n v="304"/>
  </r>
  <r>
    <n v="306"/>
    <x v="658"/>
    <x v="7"/>
    <n v="1"/>
    <x v="109"/>
    <s v="24, Defence Colony Market, Defence Colony, New Delhi"/>
    <x v="682"/>
    <s v="Defence Colony, New Delhi"/>
    <n v="77.230411500000002"/>
    <n v="28.5731228"/>
    <x v="379"/>
    <n v="600"/>
    <x v="3"/>
    <s v="Indian Rupees(Rs.)"/>
    <x v="1"/>
    <x v="1"/>
    <x v="0"/>
    <s v="No"/>
    <n v="2"/>
    <x v="11"/>
    <s v="Yellow"/>
    <x v="2"/>
    <n v="308"/>
  </r>
  <r>
    <n v="312586"/>
    <x v="650"/>
    <x v="7"/>
    <n v="1"/>
    <x v="109"/>
    <s v="47, Defence Colony Market, Defence Colony, New Delhi"/>
    <x v="682"/>
    <s v="Defence Colony, New Delhi"/>
    <n v="77.2305013"/>
    <n v="28.573220899999999"/>
    <x v="497"/>
    <n v="500"/>
    <x v="3"/>
    <s v="Indian Rupees(Rs.)"/>
    <x v="1"/>
    <x v="1"/>
    <x v="0"/>
    <s v="No"/>
    <n v="2"/>
    <x v="7"/>
    <s v="Yellow"/>
    <x v="2"/>
    <n v="84"/>
  </r>
  <r>
    <n v="451"/>
    <x v="1657"/>
    <x v="7"/>
    <n v="1"/>
    <x v="109"/>
    <s v="14, Defence Colony Market, Defence Colony, New Delhi"/>
    <x v="682"/>
    <s v="Defence Colony, New Delhi"/>
    <n v="77.230142000000001"/>
    <n v="28.573545299999999"/>
    <x v="752"/>
    <n v="1500"/>
    <x v="0"/>
    <s v="Indian Rupees(Rs.)"/>
    <x v="0"/>
    <x v="0"/>
    <x v="0"/>
    <s v="No"/>
    <n v="3"/>
    <x v="18"/>
    <s v="Yellow"/>
    <x v="2"/>
    <n v="749"/>
  </r>
  <r>
    <n v="18254518"/>
    <x v="2772"/>
    <x v="7"/>
    <n v="1"/>
    <x v="109"/>
    <s v="10, Defence Colony Main Market, Defence Colony, New Delhi"/>
    <x v="682"/>
    <s v="Defence Colony, New Delhi"/>
    <n v="77.230186900000007"/>
    <n v="28.573594400000001"/>
    <x v="349"/>
    <n v="1800"/>
    <x v="0"/>
    <s v="Indian Rupees(Rs.)"/>
    <x v="0"/>
    <x v="0"/>
    <x v="0"/>
    <s v="No"/>
    <n v="3"/>
    <x v="10"/>
    <s v="Yellow"/>
    <x v="2"/>
    <n v="238"/>
  </r>
  <r>
    <n v="18419886"/>
    <x v="2773"/>
    <x v="7"/>
    <n v="1"/>
    <x v="109"/>
    <s v="941/3, Gurudwara Road, Kotla Mubarakpur, Defence Colony, New Delhi"/>
    <x v="682"/>
    <s v="Defence Colony, New Delhi"/>
    <n v="77.225830799999997"/>
    <n v="28.573224400000001"/>
    <x v="526"/>
    <n v="200"/>
    <x v="4"/>
    <s v="Indian Rupees(Rs.)"/>
    <x v="1"/>
    <x v="0"/>
    <x v="0"/>
    <s v="No"/>
    <n v="1"/>
    <x v="14"/>
    <s v="White"/>
    <x v="4"/>
    <n v="2"/>
  </r>
  <r>
    <n v="8987"/>
    <x v="2774"/>
    <x v="7"/>
    <n v="1"/>
    <x v="109"/>
    <s v="808/7, Sukhdev Market, Kotla Mubarakpur Road, Defence Colony, New Delhi"/>
    <x v="682"/>
    <s v="Defence Colony, New Delhi"/>
    <n v="77.228255899999994"/>
    <n v="28.575068699999999"/>
    <x v="343"/>
    <n v="200"/>
    <x v="4"/>
    <s v="Indian Rupees(Rs.)"/>
    <x v="1"/>
    <x v="0"/>
    <x v="0"/>
    <s v="No"/>
    <n v="1"/>
    <x v="14"/>
    <s v="White"/>
    <x v="4"/>
    <n v="2"/>
  </r>
  <r>
    <n v="18472678"/>
    <x v="876"/>
    <x v="7"/>
    <n v="1"/>
    <x v="109"/>
    <s v="1002, Gurudwara Road, Kotla Mubarakpur, Defence Colony, New Delhi"/>
    <x v="682"/>
    <s v="Defence Colony, New Delhi"/>
    <n v="77.225420200000002"/>
    <n v="28.572860800000001"/>
    <x v="343"/>
    <n v="300"/>
    <x v="5"/>
    <s v="Indian Rupees(Rs.)"/>
    <x v="1"/>
    <x v="0"/>
    <x v="0"/>
    <s v="No"/>
    <n v="1"/>
    <x v="14"/>
    <s v="White"/>
    <x v="4"/>
    <n v="0"/>
  </r>
  <r>
    <n v="9879"/>
    <x v="2775"/>
    <x v="7"/>
    <n v="1"/>
    <x v="109"/>
    <s v="954, Arjun Nagar, Kotla Mubarakpur, Defence Colony, New Delhi"/>
    <x v="682"/>
    <s v="Defence Colony, New Delhi"/>
    <n v="77.226010400000007"/>
    <n v="28.573151899999999"/>
    <x v="5"/>
    <n v="150"/>
    <x v="4"/>
    <s v="Indian Rupees(Rs.)"/>
    <x v="1"/>
    <x v="0"/>
    <x v="0"/>
    <s v="No"/>
    <n v="1"/>
    <x v="14"/>
    <s v="White"/>
    <x v="4"/>
    <n v="2"/>
  </r>
  <r>
    <n v="18472675"/>
    <x v="2776"/>
    <x v="7"/>
    <n v="1"/>
    <x v="109"/>
    <s v="A Block, Main Road, Timber Market, Sukhdev Market, Defence Colony, New Delhi"/>
    <x v="682"/>
    <s v="Defence Colony, New Delhi"/>
    <n v="77.228615199999993"/>
    <n v="28.574027300000001"/>
    <x v="355"/>
    <n v="150"/>
    <x v="4"/>
    <s v="Indian Rupees(Rs.)"/>
    <x v="1"/>
    <x v="0"/>
    <x v="0"/>
    <s v="No"/>
    <n v="1"/>
    <x v="14"/>
    <s v="White"/>
    <x v="4"/>
    <n v="0"/>
  </r>
  <r>
    <n v="18355127"/>
    <x v="2777"/>
    <x v="7"/>
    <n v="1"/>
    <x v="109"/>
    <s v="A-181, Sukhdev Market, Kotla Mubarakpur, Defence Colony, New Delhi"/>
    <x v="682"/>
    <s v="Defence Colony, New Delhi"/>
    <n v="77.228615199999993"/>
    <n v="28.5741169"/>
    <x v="347"/>
    <n v="400"/>
    <x v="5"/>
    <s v="Indian Rupees(Rs.)"/>
    <x v="1"/>
    <x v="0"/>
    <x v="0"/>
    <s v="No"/>
    <n v="1"/>
    <x v="14"/>
    <s v="White"/>
    <x v="4"/>
    <n v="0"/>
  </r>
  <r>
    <n v="18357956"/>
    <x v="2778"/>
    <x v="7"/>
    <n v="1"/>
    <x v="109"/>
    <s v="825/4, Arjun Nagar, Opposite, Defence Colony, New Delhi"/>
    <x v="682"/>
    <s v="Defence Colony, New Delhi"/>
    <n v="77.227293500000002"/>
    <n v="28.572911300000001"/>
    <x v="5"/>
    <n v="500"/>
    <x v="3"/>
    <s v="Indian Rupees(Rs.)"/>
    <x v="1"/>
    <x v="0"/>
    <x v="0"/>
    <s v="No"/>
    <n v="2"/>
    <x v="14"/>
    <s v="White"/>
    <x v="4"/>
    <n v="0"/>
  </r>
  <r>
    <n v="9569"/>
    <x v="2779"/>
    <x v="7"/>
    <n v="1"/>
    <x v="109"/>
    <s v="A-188, Main Road, Timber Market, Sukhdev Market, Defence Colony, New Delhi"/>
    <x v="682"/>
    <s v="Defence Colony, New Delhi"/>
    <n v="77.228435500000003"/>
    <n v="28.5740102"/>
    <x v="342"/>
    <n v="600"/>
    <x v="3"/>
    <s v="Indian Rupees(Rs.)"/>
    <x v="1"/>
    <x v="0"/>
    <x v="0"/>
    <s v="No"/>
    <n v="2"/>
    <x v="23"/>
    <s v="Red"/>
    <x v="5"/>
    <n v="35"/>
  </r>
  <r>
    <n v="305269"/>
    <x v="2780"/>
    <x v="7"/>
    <n v="1"/>
    <x v="109"/>
    <s v="Shop 16, 1st Floor, Defence Colony Market, Defence Colony, New Delhi"/>
    <x v="682"/>
    <s v="Defence Colony, New Delhi"/>
    <n v="77.230052200000003"/>
    <n v="28.573447099999999"/>
    <x v="1065"/>
    <n v="1750"/>
    <x v="0"/>
    <s v="Indian Rupees(Rs.)"/>
    <x v="0"/>
    <x v="1"/>
    <x v="0"/>
    <s v="No"/>
    <n v="3"/>
    <x v="15"/>
    <s v="Green"/>
    <x v="1"/>
    <n v="711"/>
  </r>
  <r>
    <n v="18415346"/>
    <x v="2781"/>
    <x v="7"/>
    <n v="1"/>
    <x v="109"/>
    <s v="35, Ground Floor, Defence Colony Market, Defence Colony, New Delhi"/>
    <x v="682"/>
    <s v="Defence Colony, New Delhi"/>
    <n v="77.230186900000007"/>
    <n v="28.573594400000001"/>
    <x v="874"/>
    <n v="1000"/>
    <x v="1"/>
    <s v="Indian Rupees(Rs.)"/>
    <x v="0"/>
    <x v="0"/>
    <x v="0"/>
    <s v="No"/>
    <n v="3"/>
    <x v="2"/>
    <s v="Green"/>
    <x v="1"/>
    <n v="50"/>
  </r>
  <r>
    <n v="4268"/>
    <x v="2782"/>
    <x v="7"/>
    <n v="1"/>
    <x v="109"/>
    <s v="34, Defence Colony Market, Defence Colony, New Delhi"/>
    <x v="682"/>
    <s v="Defence Colony, New Delhi"/>
    <n v="77.230102099999996"/>
    <n v="28.573797899999999"/>
    <x v="508"/>
    <n v="400"/>
    <x v="5"/>
    <s v="Indian Rupees(Rs.)"/>
    <x v="1"/>
    <x v="1"/>
    <x v="0"/>
    <s v="No"/>
    <n v="1"/>
    <x v="15"/>
    <s v="Green"/>
    <x v="1"/>
    <n v="561"/>
  </r>
  <r>
    <n v="18350143"/>
    <x v="2610"/>
    <x v="7"/>
    <n v="1"/>
    <x v="109"/>
    <s v="Shop 7, Defence Colony Main Market, Defence Colony, New Delhi"/>
    <x v="682"/>
    <s v="Defence Colony, New Delhi"/>
    <n v="77.230142000000001"/>
    <n v="28.573814200000001"/>
    <x v="342"/>
    <n v="1500"/>
    <x v="0"/>
    <s v="Indian Rupees(Rs.)"/>
    <x v="0"/>
    <x v="1"/>
    <x v="0"/>
    <s v="No"/>
    <n v="3"/>
    <x v="4"/>
    <s v="Green"/>
    <x v="1"/>
    <n v="183"/>
  </r>
  <r>
    <n v="18161723"/>
    <x v="2783"/>
    <x v="7"/>
    <n v="1"/>
    <x v="109"/>
    <s v="D-17, 1st Floor, Defence Colony, New Delhi"/>
    <x v="682"/>
    <s v="Defence Colony, New Delhi"/>
    <n v="77.237970720000007"/>
    <n v="28.57481074"/>
    <x v="412"/>
    <n v="1700"/>
    <x v="0"/>
    <s v="Indian Rupees(Rs.)"/>
    <x v="0"/>
    <x v="1"/>
    <x v="0"/>
    <s v="No"/>
    <n v="3"/>
    <x v="15"/>
    <s v="Green"/>
    <x v="1"/>
    <n v="242"/>
  </r>
  <r>
    <n v="18232097"/>
    <x v="2784"/>
    <x v="7"/>
    <n v="1"/>
    <x v="109"/>
    <s v="A-272, Ground Floor, Defence Colony, New Delhi"/>
    <x v="682"/>
    <s v="Defence Colony, New Delhi"/>
    <n v="77.229064199999996"/>
    <n v="28.5745182"/>
    <x v="1066"/>
    <n v="800"/>
    <x v="2"/>
    <s v="Indian Rupees(Rs.)"/>
    <x v="0"/>
    <x v="1"/>
    <x v="0"/>
    <s v="No"/>
    <n v="2"/>
    <x v="15"/>
    <s v="Green"/>
    <x v="1"/>
    <n v="223"/>
  </r>
  <r>
    <n v="309882"/>
    <x v="2785"/>
    <x v="7"/>
    <n v="1"/>
    <x v="109"/>
    <s v="35, Defence Colony Market, Defence Colony, New Delhi"/>
    <x v="682"/>
    <s v="Defence Colony, New Delhi"/>
    <n v="77.230456000000004"/>
    <n v="28.573742599999999"/>
    <x v="344"/>
    <n v="900"/>
    <x v="1"/>
    <s v="Indian Rupees(Rs.)"/>
    <x v="0"/>
    <x v="1"/>
    <x v="0"/>
    <s v="No"/>
    <n v="2"/>
    <x v="15"/>
    <s v="Green"/>
    <x v="1"/>
    <n v="769"/>
  </r>
  <r>
    <n v="303215"/>
    <x v="2786"/>
    <x v="7"/>
    <n v="1"/>
    <x v="109"/>
    <s v="47, Defence Colony Market, Defence Colony, New Delhi"/>
    <x v="682"/>
    <s v="Defence Colony, New Delhi"/>
    <n v="77.230680899999996"/>
    <n v="28.573417299999999"/>
    <x v="514"/>
    <n v="200"/>
    <x v="4"/>
    <s v="Indian Rupees(Rs.)"/>
    <x v="1"/>
    <x v="1"/>
    <x v="0"/>
    <s v="No"/>
    <n v="1"/>
    <x v="4"/>
    <s v="Green"/>
    <x v="1"/>
    <n v="169"/>
  </r>
  <r>
    <n v="18400744"/>
    <x v="2787"/>
    <x v="7"/>
    <n v="1"/>
    <x v="109"/>
    <s v="31, Defence Colony Market, Defence Colony, New Delhi"/>
    <x v="682"/>
    <s v="Defence Colony, New Delhi"/>
    <n v="77.230231799999999"/>
    <n v="28.573553799999999"/>
    <x v="1067"/>
    <n v="1600"/>
    <x v="0"/>
    <s v="Indian Rupees(Rs.)"/>
    <x v="0"/>
    <x v="1"/>
    <x v="0"/>
    <s v="No"/>
    <n v="3"/>
    <x v="5"/>
    <s v="Green"/>
    <x v="1"/>
    <n v="63"/>
  </r>
  <r>
    <n v="312567"/>
    <x v="2788"/>
    <x v="7"/>
    <n v="1"/>
    <x v="109"/>
    <s v="47, Defence Colony Market, Defence Colony, New Delhi"/>
    <x v="682"/>
    <s v="Defence Colony, New Delhi"/>
    <n v="77.230366599999996"/>
    <n v="28.5732529"/>
    <x v="1068"/>
    <n v="1650"/>
    <x v="0"/>
    <s v="Indian Rupees(Rs.)"/>
    <x v="0"/>
    <x v="1"/>
    <x v="0"/>
    <s v="No"/>
    <n v="3"/>
    <x v="4"/>
    <s v="Green"/>
    <x v="1"/>
    <n v="460"/>
  </r>
  <r>
    <n v="305"/>
    <x v="658"/>
    <x v="7"/>
    <n v="1"/>
    <x v="109"/>
    <s v="18, Defence Colony Market, Defence Colony, New Delhi"/>
    <x v="682"/>
    <s v="Defence Colony, New Delhi"/>
    <n v="77.230321700000005"/>
    <n v="28.573383100000001"/>
    <x v="478"/>
    <n v="600"/>
    <x v="3"/>
    <s v="Indian Rupees(Rs.)"/>
    <x v="1"/>
    <x v="1"/>
    <x v="0"/>
    <s v="No"/>
    <n v="2"/>
    <x v="4"/>
    <s v="Green"/>
    <x v="1"/>
    <n v="782"/>
  </r>
  <r>
    <n v="18363787"/>
    <x v="2789"/>
    <x v="7"/>
    <n v="1"/>
    <x v="109"/>
    <s v="A-177, Sukhdev Market, Bhisham Pitamah Marg, Defence Colony, New Delhi"/>
    <x v="682"/>
    <s v="Defence Colony, New Delhi"/>
    <n v="77.228705000000005"/>
    <n v="28.5742151"/>
    <x v="379"/>
    <n v="900"/>
    <x v="1"/>
    <s v="Indian Rupees(Rs.)"/>
    <x v="1"/>
    <x v="1"/>
    <x v="0"/>
    <s v="No"/>
    <n v="2"/>
    <x v="5"/>
    <s v="Green"/>
    <x v="1"/>
    <n v="95"/>
  </r>
  <r>
    <n v="305646"/>
    <x v="2790"/>
    <x v="7"/>
    <n v="1"/>
    <x v="109"/>
    <s v="3, Defence Colony Market, Near Citibank, Defence Colony, New Delhi"/>
    <x v="682"/>
    <s v="Defence Colony, New Delhi"/>
    <n v="77.230142000000001"/>
    <n v="28.5739038"/>
    <x v="480"/>
    <n v="550"/>
    <x v="3"/>
    <s v="Indian Rupees(Rs.)"/>
    <x v="1"/>
    <x v="1"/>
    <x v="0"/>
    <s v="No"/>
    <n v="2"/>
    <x v="5"/>
    <s v="Green"/>
    <x v="1"/>
    <n v="372"/>
  </r>
  <r>
    <n v="18419649"/>
    <x v="2791"/>
    <x v="7"/>
    <n v="1"/>
    <x v="109"/>
    <s v="4/1/048, Church Road, Gopinath Bazar, Khyber Lines, Delhi Cantt., New Delhi"/>
    <x v="683"/>
    <s v="Delhi Cantt., New Delhi"/>
    <n v="77.134036890000004"/>
    <n v="28.596457869999998"/>
    <x v="623"/>
    <n v="200"/>
    <x v="4"/>
    <s v="Indian Rupees(Rs.)"/>
    <x v="1"/>
    <x v="0"/>
    <x v="0"/>
    <s v="No"/>
    <n v="1"/>
    <x v="14"/>
    <s v="White"/>
    <x v="4"/>
    <n v="2"/>
  </r>
  <r>
    <n v="18313109"/>
    <x v="2792"/>
    <x v="7"/>
    <n v="1"/>
    <x v="109"/>
    <s v="2/40/10, Main Sadar Bazaar Market, Delhi Cantt., New Delhi"/>
    <x v="683"/>
    <s v="Delhi Cantt., New Delhi"/>
    <n v="77.121707689999994"/>
    <n v="28.593463750000002"/>
    <x v="508"/>
    <n v="200"/>
    <x v="4"/>
    <s v="Indian Rupees(Rs.)"/>
    <x v="1"/>
    <x v="0"/>
    <x v="0"/>
    <s v="No"/>
    <n v="1"/>
    <x v="14"/>
    <s v="White"/>
    <x v="4"/>
    <n v="0"/>
  </r>
  <r>
    <n v="18478723"/>
    <x v="2793"/>
    <x v="7"/>
    <n v="1"/>
    <x v="109"/>
    <s v="35 Infantry Brigade, Phillaurah Complex, Near Army Public School, Shankar Vihar, Delhi Cantt., New Delhi"/>
    <x v="683"/>
    <s v="Delhi Cantt., New Delhi"/>
    <n v="77.137545220000007"/>
    <n v="28.560505979999999"/>
    <x v="534"/>
    <n v="300"/>
    <x v="5"/>
    <s v="Indian Rupees(Rs.)"/>
    <x v="1"/>
    <x v="0"/>
    <x v="0"/>
    <s v="No"/>
    <n v="1"/>
    <x v="14"/>
    <s v="White"/>
    <x v="4"/>
    <n v="0"/>
  </r>
  <r>
    <n v="18348614"/>
    <x v="2794"/>
    <x v="7"/>
    <n v="1"/>
    <x v="109"/>
    <s v="Bawa's Arcade, Gopi Nath Bazar, Delhi Cantt., New Delhi"/>
    <x v="683"/>
    <s v="Delhi Cantt., New Delhi"/>
    <n v="77.132514979999996"/>
    <n v="28.596961870000001"/>
    <x v="1069"/>
    <n v="600"/>
    <x v="3"/>
    <s v="Indian Rupees(Rs.)"/>
    <x v="1"/>
    <x v="0"/>
    <x v="0"/>
    <s v="No"/>
    <n v="2"/>
    <x v="14"/>
    <s v="White"/>
    <x v="4"/>
    <n v="1"/>
  </r>
  <r>
    <n v="6953"/>
    <x v="2795"/>
    <x v="7"/>
    <n v="1"/>
    <x v="109"/>
    <s v="1, Edward Line, Kingsway Camp, Delhi University-GTB Nagar, New Delhi"/>
    <x v="684"/>
    <s v="Delhi University-GTB Nagar, New Delhi"/>
    <n v="77.203987699999999"/>
    <n v="28.6952736"/>
    <x v="343"/>
    <n v="100"/>
    <x v="4"/>
    <s v="Indian Rupees(Rs.)"/>
    <x v="1"/>
    <x v="0"/>
    <x v="0"/>
    <s v="No"/>
    <n v="1"/>
    <x v="13"/>
    <s v="Orange"/>
    <x v="3"/>
    <n v="29"/>
  </r>
  <r>
    <n v="7691"/>
    <x v="2796"/>
    <x v="7"/>
    <n v="1"/>
    <x v="109"/>
    <s v="1611, Outram Lane, Kingsway Camp, Delhi University-GTB Nagar, New Delhi"/>
    <x v="684"/>
    <s v="Delhi University-GTB Nagar, New Delhi"/>
    <n v="77.208764000000002"/>
    <n v="28.701238100000001"/>
    <x v="20"/>
    <n v="400"/>
    <x v="5"/>
    <s v="Indian Rupees(Rs.)"/>
    <x v="1"/>
    <x v="0"/>
    <x v="0"/>
    <s v="No"/>
    <n v="1"/>
    <x v="19"/>
    <s v="Orange"/>
    <x v="3"/>
    <n v="69"/>
  </r>
  <r>
    <n v="3252"/>
    <x v="1231"/>
    <x v="7"/>
    <n v="1"/>
    <x v="109"/>
    <s v="7, Mall Road, Kingsway Camp, Hakikat Nagar, Delhi University-GTB Nagar, New Delhi"/>
    <x v="684"/>
    <s v="Delhi University-GTB Nagar, New Delhi"/>
    <n v="77.207617299999995"/>
    <n v="28.698499200000001"/>
    <x v="379"/>
    <n v="400"/>
    <x v="5"/>
    <s v="Indian Rupees(Rs.)"/>
    <x v="1"/>
    <x v="1"/>
    <x v="0"/>
    <s v="No"/>
    <n v="1"/>
    <x v="25"/>
    <s v="Orange"/>
    <x v="3"/>
    <n v="109"/>
  </r>
  <r>
    <n v="18400732"/>
    <x v="2797"/>
    <x v="7"/>
    <n v="1"/>
    <x v="109"/>
    <s v="2511, Ground Floor, Hudson Lane, Delhi University-GTB Nagar, New Delhi"/>
    <x v="684"/>
    <s v="Delhi University-GTB Nagar, New Delhi"/>
    <n v="77.204182399999993"/>
    <n v="28.695695099999998"/>
    <x v="352"/>
    <n v="800"/>
    <x v="2"/>
    <s v="Indian Rupees(Rs.)"/>
    <x v="1"/>
    <x v="0"/>
    <x v="0"/>
    <s v="No"/>
    <n v="2"/>
    <x v="25"/>
    <s v="Orange"/>
    <x v="3"/>
    <n v="15"/>
  </r>
  <r>
    <n v="18337757"/>
    <x v="2798"/>
    <x v="7"/>
    <n v="1"/>
    <x v="109"/>
    <s v="2524, Ground Floor, Hudson Lane, Delhi University-GTB Nagar, New Delhi"/>
    <x v="684"/>
    <s v="Delhi University-GTB Nagar, New Delhi"/>
    <n v="77.204317200000006"/>
    <n v="28.6949468"/>
    <x v="819"/>
    <n v="600"/>
    <x v="3"/>
    <s v="Indian Rupees(Rs.)"/>
    <x v="1"/>
    <x v="0"/>
    <x v="0"/>
    <s v="No"/>
    <n v="2"/>
    <x v="19"/>
    <s v="Orange"/>
    <x v="3"/>
    <n v="76"/>
  </r>
  <r>
    <n v="9014"/>
    <x v="880"/>
    <x v="7"/>
    <n v="1"/>
    <x v="109"/>
    <s v="61, Ground Floor, Kingsway Camp, Mall Road, Delhi University-GTB Nagar, New Delhi"/>
    <x v="684"/>
    <s v="Delhi University-GTB Nagar, New Delhi"/>
    <n v="77.206385600000004"/>
    <n v="28.698452799999998"/>
    <x v="20"/>
    <n v="450"/>
    <x v="3"/>
    <s v="Indian Rupees(Rs.)"/>
    <x v="1"/>
    <x v="0"/>
    <x v="0"/>
    <s v="No"/>
    <n v="1"/>
    <x v="19"/>
    <s v="Orange"/>
    <x v="3"/>
    <n v="46"/>
  </r>
  <r>
    <n v="9453"/>
    <x v="880"/>
    <x v="7"/>
    <n v="1"/>
    <x v="109"/>
    <s v="2526, Hudson Lane, Kingsway Camp, Near North Campus, Delhi University-GTB Nagar, New Delhi"/>
    <x v="684"/>
    <s v="Delhi University-GTB Nagar, New Delhi"/>
    <n v="77.204182399999993"/>
    <n v="28.694710000000001"/>
    <x v="20"/>
    <n v="450"/>
    <x v="3"/>
    <s v="Indian Rupees(Rs.)"/>
    <x v="1"/>
    <x v="0"/>
    <x v="0"/>
    <s v="No"/>
    <n v="1"/>
    <x v="12"/>
    <s v="Orange"/>
    <x v="3"/>
    <n v="87"/>
  </r>
  <r>
    <n v="18273614"/>
    <x v="2799"/>
    <x v="7"/>
    <n v="1"/>
    <x v="109"/>
    <s v="83, Ground Floor, Mall Road, Delhi University-GTB Nagar, New Delhi"/>
    <x v="684"/>
    <s v="Delhi University-GTB Nagar, New Delhi"/>
    <n v="77.205889299999996"/>
    <n v="28.698634699999999"/>
    <x v="1070"/>
    <n v="300"/>
    <x v="5"/>
    <s v="Indian Rupees(Rs.)"/>
    <x v="1"/>
    <x v="0"/>
    <x v="0"/>
    <s v="No"/>
    <n v="1"/>
    <x v="24"/>
    <s v="Orange"/>
    <x v="3"/>
    <n v="45"/>
  </r>
  <r>
    <n v="6625"/>
    <x v="684"/>
    <x v="7"/>
    <n v="1"/>
    <x v="109"/>
    <s v="85-87, Ground Floor, Mall Road, Timarpur, Kingsway Camp, Delhi University-GTB Nagar, New Delhi"/>
    <x v="684"/>
    <s v="Delhi University-GTB Nagar, New Delhi"/>
    <n v="77.205829899999998"/>
    <n v="28.698599300000001"/>
    <x v="528"/>
    <n v="700"/>
    <x v="2"/>
    <s v="Indian Rupees(Rs.)"/>
    <x v="1"/>
    <x v="0"/>
    <x v="0"/>
    <s v="No"/>
    <n v="2"/>
    <x v="28"/>
    <s v="Orange"/>
    <x v="3"/>
    <n v="109"/>
  </r>
  <r>
    <n v="300869"/>
    <x v="873"/>
    <x v="7"/>
    <n v="1"/>
    <x v="109"/>
    <s v="3/642, Dr Mukherjee Nagar, Delhi University-GTB Nagar, New Delhi"/>
    <x v="684"/>
    <s v="Delhi University-GTB Nagar, New Delhi"/>
    <n v="77.206697800000001"/>
    <n v="28.701488300000001"/>
    <x v="480"/>
    <n v="200"/>
    <x v="4"/>
    <s v="Indian Rupees(Rs.)"/>
    <x v="1"/>
    <x v="0"/>
    <x v="0"/>
    <s v="No"/>
    <n v="1"/>
    <x v="9"/>
    <s v="Orange"/>
    <x v="3"/>
    <n v="8"/>
  </r>
  <r>
    <n v="18256980"/>
    <x v="2800"/>
    <x v="7"/>
    <n v="1"/>
    <x v="109"/>
    <s v="Rajpura Village, CC Colony, Delhi University-GTB Nagar, New Delhi"/>
    <x v="684"/>
    <s v="Delhi University-GTB Nagar, New Delhi"/>
    <n v="77.196815700000002"/>
    <n v="28.689616699999998"/>
    <x v="1071"/>
    <n v="300"/>
    <x v="5"/>
    <s v="Indian Rupees(Rs.)"/>
    <x v="1"/>
    <x v="0"/>
    <x v="0"/>
    <s v="No"/>
    <n v="1"/>
    <x v="16"/>
    <s v="Orange"/>
    <x v="3"/>
    <n v="35"/>
  </r>
  <r>
    <n v="2279"/>
    <x v="2801"/>
    <x v="7"/>
    <n v="1"/>
    <x v="109"/>
    <s v="1, DDA Market, Outram Lines, Opposite BBM Depot, Delhi University-GTB Nagar, New Delhi"/>
    <x v="684"/>
    <s v="Delhi University-GTB Nagar, New Delhi"/>
    <n v="77.210560599999994"/>
    <n v="28.703917499999999"/>
    <x v="379"/>
    <n v="450"/>
    <x v="3"/>
    <s v="Indian Rupees(Rs.)"/>
    <x v="1"/>
    <x v="1"/>
    <x v="0"/>
    <s v="No"/>
    <n v="1"/>
    <x v="25"/>
    <s v="Orange"/>
    <x v="3"/>
    <n v="81"/>
  </r>
  <r>
    <n v="307894"/>
    <x v="830"/>
    <x v="7"/>
    <n v="1"/>
    <x v="109"/>
    <s v="G-18, Hudson Lane, Delhi University-GTB Nagar, New Delhi"/>
    <x v="684"/>
    <s v="Delhi University-GTB Nagar, New Delhi"/>
    <n v="77.204026099999993"/>
    <n v="28.694949399999999"/>
    <x v="492"/>
    <n v="350"/>
    <x v="5"/>
    <s v="Indian Rupees(Rs.)"/>
    <x v="1"/>
    <x v="1"/>
    <x v="0"/>
    <s v="No"/>
    <n v="1"/>
    <x v="13"/>
    <s v="Orange"/>
    <x v="3"/>
    <n v="72"/>
  </r>
  <r>
    <n v="6949"/>
    <x v="2802"/>
    <x v="7"/>
    <n v="1"/>
    <x v="109"/>
    <s v="Edward Line, Kingsway Camp, Delhi University-GTB Nagar, New Delhi"/>
    <x v="684"/>
    <s v="Delhi University-GTB Nagar, New Delhi"/>
    <n v="77.204262"/>
    <n v="28.696919999999999"/>
    <x v="508"/>
    <n v="100"/>
    <x v="4"/>
    <s v="Indian Rupees(Rs.)"/>
    <x v="1"/>
    <x v="0"/>
    <x v="0"/>
    <s v="No"/>
    <n v="1"/>
    <x v="9"/>
    <s v="Orange"/>
    <x v="3"/>
    <n v="18"/>
  </r>
  <r>
    <n v="311962"/>
    <x v="2803"/>
    <x v="7"/>
    <n v="1"/>
    <x v="109"/>
    <s v="2nd Floor, 17, Hudson Lane, Delhi University-GTB Nagar, New Delhi"/>
    <x v="684"/>
    <s v="Delhi University-GTB Nagar, New Delhi"/>
    <n v="77.204541800000001"/>
    <n v="28.697072899999998"/>
    <x v="806"/>
    <n v="850"/>
    <x v="1"/>
    <s v="Indian Rupees(Rs.)"/>
    <x v="0"/>
    <x v="0"/>
    <x v="0"/>
    <s v="No"/>
    <n v="2"/>
    <x v="16"/>
    <s v="Orange"/>
    <x v="3"/>
    <n v="113"/>
  </r>
  <r>
    <n v="9433"/>
    <x v="2804"/>
    <x v="7"/>
    <n v="1"/>
    <x v="109"/>
    <s v="17 &amp;18, Edward Line, Kingsway Camp, Near, Delhi University-GTB Nagar, New Delhi"/>
    <x v="684"/>
    <s v="Delhi University-GTB Nagar, New Delhi"/>
    <n v="77.204182399999993"/>
    <n v="28.695874199999999"/>
    <x v="395"/>
    <n v="100"/>
    <x v="4"/>
    <s v="Indian Rupees(Rs.)"/>
    <x v="1"/>
    <x v="0"/>
    <x v="0"/>
    <s v="No"/>
    <n v="1"/>
    <x v="25"/>
    <s v="Orange"/>
    <x v="3"/>
    <n v="5"/>
  </r>
  <r>
    <n v="4065"/>
    <x v="2805"/>
    <x v="7"/>
    <n v="1"/>
    <x v="109"/>
    <s v="12, Hudson Lane, D.D.A. Market, Kingsway Camp, Delhi University-GTB Nagar, New Delhi"/>
    <x v="684"/>
    <s v="Delhi University-GTB Nagar, New Delhi"/>
    <n v="77.205241200000003"/>
    <n v="28.694644100000001"/>
    <x v="343"/>
    <n v="300"/>
    <x v="5"/>
    <s v="Indian Rupees(Rs.)"/>
    <x v="1"/>
    <x v="0"/>
    <x v="0"/>
    <s v="No"/>
    <n v="1"/>
    <x v="16"/>
    <s v="Orange"/>
    <x v="3"/>
    <n v="51"/>
  </r>
  <r>
    <n v="5767"/>
    <x v="2806"/>
    <x v="7"/>
    <n v="1"/>
    <x v="109"/>
    <s v="Shop 5-6, Parmananda Chowk, Kingsway Camp, Delhi University-GTB Nagar, New Delhi"/>
    <x v="684"/>
    <s v="Delhi University-GTB Nagar, New Delhi"/>
    <n v="77.204541800000001"/>
    <n v="28.709968799999999"/>
    <x v="343"/>
    <n v="150"/>
    <x v="4"/>
    <s v="Indian Rupees(Rs.)"/>
    <x v="1"/>
    <x v="0"/>
    <x v="0"/>
    <s v="No"/>
    <n v="1"/>
    <x v="22"/>
    <s v="Orange"/>
    <x v="3"/>
    <n v="5"/>
  </r>
  <r>
    <n v="7681"/>
    <x v="2807"/>
    <x v="7"/>
    <n v="1"/>
    <x v="109"/>
    <s v="1612-G/F, Outram Line, Kingsway Camp, Delhi University-GTB Nagar, New Delhi"/>
    <x v="684"/>
    <s v="Delhi University-GTB Nagar, New Delhi"/>
    <n v="77.208808899999994"/>
    <n v="28.701287199999999"/>
    <x v="12"/>
    <n v="900"/>
    <x v="1"/>
    <s v="Indian Rupees(Rs.)"/>
    <x v="0"/>
    <x v="0"/>
    <x v="0"/>
    <s v="No"/>
    <n v="2"/>
    <x v="9"/>
    <s v="Orange"/>
    <x v="3"/>
    <n v="82"/>
  </r>
  <r>
    <n v="18395106"/>
    <x v="2808"/>
    <x v="7"/>
    <n v="1"/>
    <x v="109"/>
    <s v="2515, Hudson Lane, Delhi University-GTB Nagar, New Delhi"/>
    <x v="684"/>
    <s v="Delhi University-GTB Nagar, New Delhi"/>
    <n v="77.204065600000007"/>
    <n v="28.6955226"/>
    <x v="343"/>
    <n v="600"/>
    <x v="3"/>
    <s v="Indian Rupees(Rs.)"/>
    <x v="1"/>
    <x v="1"/>
    <x v="0"/>
    <s v="No"/>
    <n v="2"/>
    <x v="9"/>
    <s v="Orange"/>
    <x v="3"/>
    <n v="12"/>
  </r>
  <r>
    <n v="5436"/>
    <x v="2341"/>
    <x v="7"/>
    <n v="1"/>
    <x v="109"/>
    <s v="Near Metro Parking, Chhatra Marg, Delhi University-GTB Nagar, New Delhi"/>
    <x v="684"/>
    <s v="Delhi University-GTB Nagar, New Delhi"/>
    <n v="77.212761900000004"/>
    <n v="28.695063699999999"/>
    <x v="505"/>
    <n v="350"/>
    <x v="5"/>
    <s v="Indian Rupees(Rs.)"/>
    <x v="1"/>
    <x v="1"/>
    <x v="0"/>
    <s v="No"/>
    <n v="1"/>
    <x v="24"/>
    <s v="Orange"/>
    <x v="3"/>
    <n v="26"/>
  </r>
  <r>
    <n v="18370586"/>
    <x v="2809"/>
    <x v="7"/>
    <n v="1"/>
    <x v="109"/>
    <s v="17, DDA Market, Hudson Lane, Delhi University-GTB Nagar, New Delhi"/>
    <x v="684"/>
    <s v="Delhi University-GTB Nagar, New Delhi"/>
    <n v="77.205035899999999"/>
    <n v="28.694478100000001"/>
    <x v="347"/>
    <n v="300"/>
    <x v="5"/>
    <s v="Indian Rupees(Rs.)"/>
    <x v="1"/>
    <x v="1"/>
    <x v="0"/>
    <s v="No"/>
    <n v="1"/>
    <x v="12"/>
    <s v="Orange"/>
    <x v="3"/>
    <n v="17"/>
  </r>
  <r>
    <n v="306847"/>
    <x v="2810"/>
    <x v="7"/>
    <n v="1"/>
    <x v="109"/>
    <s v="1965, Outram Lines, Delhi University-GTB Nagar, New Delhi"/>
    <x v="684"/>
    <s v="Delhi University-GTB Nagar, New Delhi"/>
    <n v="77.205754600000006"/>
    <n v="28.702248900000001"/>
    <x v="391"/>
    <n v="600"/>
    <x v="3"/>
    <s v="Indian Rupees(Rs.)"/>
    <x v="1"/>
    <x v="1"/>
    <x v="0"/>
    <s v="No"/>
    <n v="2"/>
    <x v="16"/>
    <s v="Orange"/>
    <x v="3"/>
    <n v="85"/>
  </r>
  <r>
    <n v="4857"/>
    <x v="592"/>
    <x v="7"/>
    <n v="1"/>
    <x v="109"/>
    <s v="2518, Hudson Lane, Kingsway Camp, Delhi University-GTB Nagar, New Delhi"/>
    <x v="684"/>
    <s v="Delhi University-GTB Nagar, New Delhi"/>
    <n v="77.204226399999996"/>
    <n v="28.695304799999999"/>
    <x v="605"/>
    <n v="1000"/>
    <x v="1"/>
    <s v="Indian Rupees(Rs.)"/>
    <x v="1"/>
    <x v="1"/>
    <x v="0"/>
    <s v="No"/>
    <n v="3"/>
    <x v="19"/>
    <s v="Orange"/>
    <x v="3"/>
    <n v="143"/>
  </r>
  <r>
    <n v="4088"/>
    <x v="2811"/>
    <x v="7"/>
    <n v="1"/>
    <x v="109"/>
    <s v="23, DDA Market, Behind NDPL, Kingsway Camp, Delhi University-GTB Nagar, New Delhi"/>
    <x v="684"/>
    <s v="Delhi University-GTB Nagar, New Delhi"/>
    <n v="77.204991000000007"/>
    <n v="28.694518599999999"/>
    <x v="5"/>
    <n v="300"/>
    <x v="5"/>
    <s v="Indian Rupees(Rs.)"/>
    <x v="1"/>
    <x v="0"/>
    <x v="0"/>
    <s v="No"/>
    <n v="1"/>
    <x v="19"/>
    <s v="Orange"/>
    <x v="3"/>
    <n v="39"/>
  </r>
  <r>
    <n v="9969"/>
    <x v="2812"/>
    <x v="7"/>
    <n v="1"/>
    <x v="109"/>
    <s v="2512, 1st Floor, Hudson Lane, Kingsway Camp, Opposite Laxmi Dairy, Delhi University-GTB Nagar, New Delhi"/>
    <x v="684"/>
    <s v="Delhi University-GTB Nagar, New Delhi"/>
    <n v="77.204362099999997"/>
    <n v="28.695801899999999"/>
    <x v="1032"/>
    <n v="2000"/>
    <x v="0"/>
    <s v="Indian Rupees(Rs.)"/>
    <x v="0"/>
    <x v="0"/>
    <x v="0"/>
    <s v="No"/>
    <n v="4"/>
    <x v="27"/>
    <s v="Orange"/>
    <x v="3"/>
    <n v="81"/>
  </r>
  <r>
    <n v="307106"/>
    <x v="2813"/>
    <x v="7"/>
    <n v="1"/>
    <x v="109"/>
    <s v="Shop 2, 2507, Hudson Lane, Kingsway Camp, Delhi University-GTB Nagar, New Delhi"/>
    <x v="684"/>
    <s v="Delhi University-GTB Nagar, New Delhi"/>
    <n v="77.204187700000006"/>
    <n v="28.696106499999999"/>
    <x v="64"/>
    <n v="250"/>
    <x v="5"/>
    <s v="Indian Rupees(Rs.)"/>
    <x v="1"/>
    <x v="0"/>
    <x v="0"/>
    <s v="No"/>
    <n v="1"/>
    <x v="16"/>
    <s v="Orange"/>
    <x v="3"/>
    <n v="69"/>
  </r>
  <r>
    <n v="5909"/>
    <x v="2814"/>
    <x v="7"/>
    <n v="1"/>
    <x v="109"/>
    <s v="Chowk Harikat Nagar, Kingsway Camps, Delhi University-GTB Nagar, New Delhi"/>
    <x v="684"/>
    <s v="Delhi University-GTB Nagar, New Delhi"/>
    <n v="77.207589600000006"/>
    <n v="28.698468299999998"/>
    <x v="508"/>
    <n v="200"/>
    <x v="4"/>
    <s v="Indian Rupees(Rs.)"/>
    <x v="1"/>
    <x v="0"/>
    <x v="0"/>
    <s v="No"/>
    <n v="1"/>
    <x v="24"/>
    <s v="Orange"/>
    <x v="3"/>
    <n v="16"/>
  </r>
  <r>
    <n v="2287"/>
    <x v="2815"/>
    <x v="7"/>
    <n v="1"/>
    <x v="109"/>
    <s v="74-A, Near Gate 1, GTB Nagar Metro Station, Kingsway Camp Chowk, Delhi University-GTB Nagar, New Delhi"/>
    <x v="684"/>
    <s v="Delhi University-GTB Nagar, New Delhi"/>
    <n v="77.205132399999997"/>
    <n v="28.6989923"/>
    <x v="408"/>
    <n v="700"/>
    <x v="2"/>
    <s v="Indian Rupees(Rs.)"/>
    <x v="1"/>
    <x v="0"/>
    <x v="0"/>
    <s v="No"/>
    <n v="2"/>
    <x v="19"/>
    <s v="Orange"/>
    <x v="3"/>
    <n v="173"/>
  </r>
  <r>
    <n v="2288"/>
    <x v="2816"/>
    <x v="7"/>
    <n v="1"/>
    <x v="109"/>
    <s v="1B, Kingsway Camp Chowk, Delhi University-GTB Nagar, New Delhi"/>
    <x v="684"/>
    <s v="Delhi University-GTB Nagar, New Delhi"/>
    <n v="77.204957300000004"/>
    <n v="28.698952500000001"/>
    <x v="1072"/>
    <n v="400"/>
    <x v="5"/>
    <s v="Indian Rupees(Rs.)"/>
    <x v="1"/>
    <x v="0"/>
    <x v="0"/>
    <s v="No"/>
    <n v="1"/>
    <x v="12"/>
    <s v="Orange"/>
    <x v="3"/>
    <n v="45"/>
  </r>
  <r>
    <n v="312391"/>
    <x v="2817"/>
    <x v="7"/>
    <n v="1"/>
    <x v="109"/>
    <s v="2531, Hudson Lane, Kingsway Camp, Delhi University-GTB Nagar, New Delhi"/>
    <x v="684"/>
    <s v="Delhi University-GTB Nagar, New Delhi"/>
    <n v="77.204317200000006"/>
    <n v="28.694409400000001"/>
    <x v="379"/>
    <n v="1100"/>
    <x v="0"/>
    <s v="Indian Rupees(Rs.)"/>
    <x v="1"/>
    <x v="0"/>
    <x v="0"/>
    <s v="No"/>
    <n v="3"/>
    <x v="27"/>
    <s v="Orange"/>
    <x v="3"/>
    <n v="50"/>
  </r>
  <r>
    <n v="302370"/>
    <x v="2818"/>
    <x v="7"/>
    <n v="1"/>
    <x v="109"/>
    <s v="2512, Hudson Lane, Near GTB Nagar Metro Station, Delhi University-GTB Nagar, New Delhi"/>
    <x v="684"/>
    <s v="Delhi University-GTB Nagar, New Delhi"/>
    <n v="77.204182399999993"/>
    <n v="28.695695099999998"/>
    <x v="345"/>
    <n v="600"/>
    <x v="3"/>
    <s v="Indian Rupees(Rs.)"/>
    <x v="1"/>
    <x v="1"/>
    <x v="0"/>
    <s v="No"/>
    <n v="2"/>
    <x v="19"/>
    <s v="Orange"/>
    <x v="3"/>
    <n v="427"/>
  </r>
  <r>
    <n v="9779"/>
    <x v="2229"/>
    <x v="7"/>
    <n v="1"/>
    <x v="109"/>
    <s v="65, Mall Road, Kingsway Camp, Delhi University-GTB Nagar, New Delhi"/>
    <x v="684"/>
    <s v="Delhi University-GTB Nagar, New Delhi"/>
    <n v="77.206247500000003"/>
    <n v="28.698366400000001"/>
    <x v="331"/>
    <n v="450"/>
    <x v="3"/>
    <s v="Indian Rupees(Rs.)"/>
    <x v="1"/>
    <x v="1"/>
    <x v="0"/>
    <s v="No"/>
    <n v="1"/>
    <x v="24"/>
    <s v="Orange"/>
    <x v="3"/>
    <n v="138"/>
  </r>
  <r>
    <n v="307387"/>
    <x v="2819"/>
    <x v="7"/>
    <n v="1"/>
    <x v="109"/>
    <s v="25, DDA Market, Hudson Lane, Kingsway Camp, Delhi University-GTB Nagar, New Delhi"/>
    <x v="684"/>
    <s v="Delhi University-GTB Nagar, New Delhi"/>
    <n v="77.205175350000005"/>
    <n v="28.69445928"/>
    <x v="64"/>
    <n v="100"/>
    <x v="4"/>
    <s v="Indian Rupees(Rs.)"/>
    <x v="1"/>
    <x v="0"/>
    <x v="0"/>
    <s v="No"/>
    <n v="1"/>
    <x v="9"/>
    <s v="Orange"/>
    <x v="3"/>
    <n v="14"/>
  </r>
  <r>
    <n v="18350499"/>
    <x v="2572"/>
    <x v="7"/>
    <n v="1"/>
    <x v="109"/>
    <s v="Delhi University-GTB Nagar, New Delhi"/>
    <x v="684"/>
    <s v="Delhi University-GTB Nagar, New Delhi"/>
    <n v="77.204846799999999"/>
    <n v="28.699188299999999"/>
    <x v="5"/>
    <n v="450"/>
    <x v="3"/>
    <s v="Indian Rupees(Rs.)"/>
    <x v="1"/>
    <x v="1"/>
    <x v="0"/>
    <s v="No"/>
    <n v="1"/>
    <x v="25"/>
    <s v="Orange"/>
    <x v="3"/>
    <n v="51"/>
  </r>
  <r>
    <n v="2290"/>
    <x v="2820"/>
    <x v="7"/>
    <n v="1"/>
    <x v="109"/>
    <s v="Shop 121, Delhi University-GTB Nagar, New Delhi"/>
    <x v="684"/>
    <s v="Delhi University-GTB Nagar, New Delhi"/>
    <n v="77.205133799999999"/>
    <n v="28.698872900000001"/>
    <x v="503"/>
    <n v="700"/>
    <x v="2"/>
    <s v="Indian Rupees(Rs.)"/>
    <x v="1"/>
    <x v="1"/>
    <x v="0"/>
    <s v="No"/>
    <n v="2"/>
    <x v="13"/>
    <s v="Orange"/>
    <x v="3"/>
    <n v="130"/>
  </r>
  <r>
    <n v="18161577"/>
    <x v="2821"/>
    <x v="7"/>
    <n v="1"/>
    <x v="109"/>
    <s v="2525, 1st Floor, Hudson Lane, Delhi University-GTB Nagar, New Delhi"/>
    <x v="684"/>
    <s v="Delhi University-GTB Nagar, New Delhi"/>
    <n v="77.204141300000003"/>
    <n v="28.694839000000002"/>
    <x v="1073"/>
    <n v="900"/>
    <x v="1"/>
    <s v="Indian Rupees(Rs.)"/>
    <x v="0"/>
    <x v="1"/>
    <x v="0"/>
    <s v="No"/>
    <n v="2"/>
    <x v="17"/>
    <s v="Dark Green"/>
    <x v="0"/>
    <n v="1071"/>
  </r>
  <r>
    <n v="6647"/>
    <x v="2822"/>
    <x v="7"/>
    <n v="1"/>
    <x v="109"/>
    <s v="16-B, Hudson Lane, Kingsway Camp, Delhi University-GTB Nagar, New Delhi"/>
    <x v="684"/>
    <s v="Delhi University-GTB Nagar, New Delhi"/>
    <n v="77.204446799999999"/>
    <n v="28.696399499999998"/>
    <x v="508"/>
    <n v="250"/>
    <x v="5"/>
    <s v="Indian Rupees(Rs.)"/>
    <x v="1"/>
    <x v="1"/>
    <x v="0"/>
    <s v="No"/>
    <n v="1"/>
    <x v="7"/>
    <s v="Yellow"/>
    <x v="2"/>
    <n v="258"/>
  </r>
  <r>
    <n v="313267"/>
    <x v="2823"/>
    <x v="7"/>
    <n v="1"/>
    <x v="109"/>
    <s v="2521, Hudson Lane, Delhi University-GTB Nagar, New Delhi"/>
    <x v="684"/>
    <s v="Delhi University-GTB Nagar, New Delhi"/>
    <n v="77.204256799999996"/>
    <n v="28.6951581"/>
    <x v="21"/>
    <n v="250"/>
    <x v="5"/>
    <s v="Indian Rupees(Rs.)"/>
    <x v="1"/>
    <x v="1"/>
    <x v="0"/>
    <s v="No"/>
    <n v="1"/>
    <x v="18"/>
    <s v="Yellow"/>
    <x v="2"/>
    <n v="533"/>
  </r>
  <r>
    <n v="5455"/>
    <x v="2824"/>
    <x v="7"/>
    <n v="1"/>
    <x v="109"/>
    <s v="H2, Hudson Line, Kingsway Camp, Delhi University-GTB Nagar, New Delhi"/>
    <x v="684"/>
    <s v="Delhi University-GTB Nagar, New Delhi"/>
    <n v="77.204450699999995"/>
    <n v="28.696885900000002"/>
    <x v="499"/>
    <n v="150"/>
    <x v="4"/>
    <s v="Indian Rupees(Rs.)"/>
    <x v="1"/>
    <x v="0"/>
    <x v="0"/>
    <s v="No"/>
    <n v="1"/>
    <x v="11"/>
    <s v="Yellow"/>
    <x v="2"/>
    <n v="93"/>
  </r>
  <r>
    <n v="3401"/>
    <x v="2825"/>
    <x v="7"/>
    <n v="1"/>
    <x v="109"/>
    <s v="20, Edward Lane, Kingsway Camp, Delhi University-GTB Nagar, New Delhi"/>
    <x v="684"/>
    <s v="Delhi University-GTB Nagar, New Delhi"/>
    <n v="77.204210000000003"/>
    <n v="28.695921800000001"/>
    <x v="1074"/>
    <n v="550"/>
    <x v="3"/>
    <s v="Indian Rupees(Rs.)"/>
    <x v="1"/>
    <x v="1"/>
    <x v="0"/>
    <s v="No"/>
    <n v="2"/>
    <x v="11"/>
    <s v="Yellow"/>
    <x v="2"/>
    <n v="484"/>
  </r>
  <r>
    <n v="18456762"/>
    <x v="2826"/>
    <x v="7"/>
    <n v="1"/>
    <x v="109"/>
    <s v="2527, Hudson Lane, 1st Floor, Delhi University-GTB Nagar, New Delhi"/>
    <x v="684"/>
    <s v="Delhi University-GTB Nagar, New Delhi"/>
    <n v="77.204109000000003"/>
    <n v="28.694703000000001"/>
    <x v="1075"/>
    <n v="1000"/>
    <x v="1"/>
    <s v="Indian Rupees(Rs.)"/>
    <x v="0"/>
    <x v="0"/>
    <x v="0"/>
    <s v="No"/>
    <n v="3"/>
    <x v="11"/>
    <s v="Yellow"/>
    <x v="2"/>
    <n v="49"/>
  </r>
  <r>
    <n v="4825"/>
    <x v="2827"/>
    <x v="7"/>
    <n v="1"/>
    <x v="109"/>
    <s v="2520, 1st Floor, Hudson Lane, Kingsway Camp, Delhi University-GTB Nagar, New Delhi"/>
    <x v="684"/>
    <s v="Delhi University-GTB Nagar, New Delhi"/>
    <n v="77.204255900000007"/>
    <n v="28.695159199999999"/>
    <x v="1076"/>
    <n v="800"/>
    <x v="2"/>
    <s v="Indian Rupees(Rs.)"/>
    <x v="1"/>
    <x v="1"/>
    <x v="0"/>
    <s v="No"/>
    <n v="2"/>
    <x v="18"/>
    <s v="Yellow"/>
    <x v="2"/>
    <n v="2724"/>
  </r>
  <r>
    <n v="311674"/>
    <x v="2828"/>
    <x v="7"/>
    <n v="1"/>
    <x v="109"/>
    <s v="2261, Ground Floor, Hudson Lane, Delhi University-GTB Nagar, New Delhi"/>
    <x v="684"/>
    <s v="Delhi University-GTB Nagar, New Delhi"/>
    <n v="77.207685999999995"/>
    <n v="28.695940700000001"/>
    <x v="1077"/>
    <n v="550"/>
    <x v="3"/>
    <s v="Indian Rupees(Rs.)"/>
    <x v="1"/>
    <x v="1"/>
    <x v="0"/>
    <s v="No"/>
    <n v="2"/>
    <x v="10"/>
    <s v="Yellow"/>
    <x v="2"/>
    <n v="541"/>
  </r>
  <r>
    <n v="6646"/>
    <x v="2829"/>
    <x v="7"/>
    <n v="1"/>
    <x v="109"/>
    <s v="5, DDA Market, Hudson Lane, Kingsway Camp, Delhi University-GTB Nagar, New Delhi"/>
    <x v="684"/>
    <s v="Delhi University-GTB Nagar, New Delhi"/>
    <n v="77.205260499999994"/>
    <n v="28.694723499999998"/>
    <x v="379"/>
    <n v="250"/>
    <x v="5"/>
    <s v="Indian Rupees(Rs.)"/>
    <x v="1"/>
    <x v="0"/>
    <x v="0"/>
    <s v="No"/>
    <n v="1"/>
    <x v="11"/>
    <s v="Yellow"/>
    <x v="2"/>
    <n v="91"/>
  </r>
  <r>
    <n v="304307"/>
    <x v="2830"/>
    <x v="7"/>
    <n v="1"/>
    <x v="109"/>
    <s v="1, DDA Market, Hudson Lane, Delhi University-GTB Nagar, New Delhi"/>
    <x v="684"/>
    <s v="Delhi University-GTB Nagar, New Delhi"/>
    <n v="77.204798600000004"/>
    <n v="28.6943941"/>
    <x v="1078"/>
    <n v="650"/>
    <x v="2"/>
    <s v="Indian Rupees(Rs.)"/>
    <x v="0"/>
    <x v="1"/>
    <x v="0"/>
    <s v="No"/>
    <n v="2"/>
    <x v="10"/>
    <s v="Yellow"/>
    <x v="2"/>
    <n v="1970"/>
  </r>
  <r>
    <n v="18421487"/>
    <x v="2831"/>
    <x v="7"/>
    <n v="1"/>
    <x v="109"/>
    <s v="Shop 9, Mall Road, Metro Gate 2, Delhi University-GTB Nagar, New Delhi"/>
    <x v="684"/>
    <s v="Delhi University-GTB Nagar, New Delhi"/>
    <n v="77.207606900000002"/>
    <n v="28.698460000000001"/>
    <x v="347"/>
    <n v="400"/>
    <x v="5"/>
    <s v="Indian Rupees(Rs.)"/>
    <x v="1"/>
    <x v="0"/>
    <x v="0"/>
    <s v="No"/>
    <n v="1"/>
    <x v="14"/>
    <s v="White"/>
    <x v="4"/>
    <n v="0"/>
  </r>
  <r>
    <n v="18277324"/>
    <x v="2832"/>
    <x v="7"/>
    <n v="1"/>
    <x v="109"/>
    <s v="Shop 16 &amp; 17, MCD Market, Near Hari Mandir, Kingway Camp, Delhi University-GTB Nagar, New Delhi"/>
    <x v="684"/>
    <s v="Delhi University-GTB Nagar, New Delhi"/>
    <n v="77.204991500000006"/>
    <n v="28.700431099999999"/>
    <x v="388"/>
    <n v="100"/>
    <x v="4"/>
    <s v="Indian Rupees(Rs.)"/>
    <x v="1"/>
    <x v="0"/>
    <x v="0"/>
    <s v="No"/>
    <n v="1"/>
    <x v="14"/>
    <s v="White"/>
    <x v="4"/>
    <n v="1"/>
  </r>
  <r>
    <n v="18455950"/>
    <x v="2833"/>
    <x v="7"/>
    <n v="1"/>
    <x v="109"/>
    <s v="1443/1, Outram Lines, Opposite BBM Depot 2, Kingsway Camp, Delhi University-GTB Nagar, New Delhi"/>
    <x v="684"/>
    <s v="Delhi University-GTB Nagar, New Delhi"/>
    <n v="77.211279200000007"/>
    <n v="28.704523600000002"/>
    <x v="392"/>
    <n v="300"/>
    <x v="5"/>
    <s v="Indian Rupees(Rs.)"/>
    <x v="1"/>
    <x v="0"/>
    <x v="0"/>
    <s v="No"/>
    <n v="1"/>
    <x v="14"/>
    <s v="White"/>
    <x v="4"/>
    <n v="1"/>
  </r>
  <r>
    <n v="18463988"/>
    <x v="2834"/>
    <x v="7"/>
    <n v="1"/>
    <x v="109"/>
    <s v="Shop 60, Wadhwa Market, Kingsway Camp, Delhi University-GTB Nagar, New Delhi"/>
    <x v="684"/>
    <s v="Delhi University-GTB Nagar, New Delhi"/>
    <n v="77.205097300000006"/>
    <n v="28.697983900000001"/>
    <x v="505"/>
    <n v="300"/>
    <x v="5"/>
    <s v="Indian Rupees(Rs.)"/>
    <x v="1"/>
    <x v="0"/>
    <x v="0"/>
    <s v="No"/>
    <n v="1"/>
    <x v="14"/>
    <s v="White"/>
    <x v="4"/>
    <n v="0"/>
  </r>
  <r>
    <n v="18463995"/>
    <x v="2835"/>
    <x v="7"/>
    <n v="1"/>
    <x v="109"/>
    <s v="1st Floor, B, Hudson Lane, Delhi University-GTB Nagar, New Delhi"/>
    <x v="684"/>
    <s v="Delhi University-GTB Nagar, New Delhi"/>
    <n v="77.203985099999997"/>
    <n v="28.694377599999999"/>
    <x v="20"/>
    <n v="250"/>
    <x v="5"/>
    <s v="Indian Rupees(Rs.)"/>
    <x v="1"/>
    <x v="0"/>
    <x v="0"/>
    <s v="No"/>
    <n v="1"/>
    <x v="14"/>
    <s v="White"/>
    <x v="4"/>
    <n v="1"/>
  </r>
  <r>
    <n v="18426904"/>
    <x v="2836"/>
    <x v="7"/>
    <n v="1"/>
    <x v="109"/>
    <s v="Shop 56, Edward Lane, Kingsway Camp, Main Market, Delhi University-GTB Nagar, New Delhi"/>
    <x v="684"/>
    <s v="Delhi University-GTB Nagar, New Delhi"/>
    <n v="77.205260499999994"/>
    <n v="28.701440399999999"/>
    <x v="389"/>
    <n v="50"/>
    <x v="4"/>
    <s v="Indian Rupees(Rs.)"/>
    <x v="1"/>
    <x v="0"/>
    <x v="0"/>
    <s v="No"/>
    <n v="1"/>
    <x v="14"/>
    <s v="White"/>
    <x v="4"/>
    <n v="0"/>
  </r>
  <r>
    <n v="18124356"/>
    <x v="2837"/>
    <x v="7"/>
    <n v="1"/>
    <x v="109"/>
    <s v="Shop 5, Probyn Road, Mall Road, Delhi University-GTB Nagar, New Delhi"/>
    <x v="684"/>
    <s v="Delhi University-GTB Nagar, New Delhi"/>
    <n v="77.213235299999994"/>
    <n v="28.696064499999999"/>
    <x v="5"/>
    <n v="350"/>
    <x v="5"/>
    <s v="Indian Rupees(Rs.)"/>
    <x v="1"/>
    <x v="0"/>
    <x v="0"/>
    <s v="No"/>
    <n v="1"/>
    <x v="14"/>
    <s v="White"/>
    <x v="4"/>
    <n v="2"/>
  </r>
  <r>
    <n v="18420653"/>
    <x v="2838"/>
    <x v="7"/>
    <n v="1"/>
    <x v="109"/>
    <s v="Old Gupta Colony Road, Delhi University-GTB Nagar, New Delhi"/>
    <x v="684"/>
    <s v="Delhi University-GTB Nagar, New Delhi"/>
    <n v="77.202745100000001"/>
    <n v="28.6949307"/>
    <x v="343"/>
    <n v="350"/>
    <x v="5"/>
    <s v="Indian Rupees(Rs.)"/>
    <x v="1"/>
    <x v="0"/>
    <x v="0"/>
    <s v="No"/>
    <n v="1"/>
    <x v="14"/>
    <s v="White"/>
    <x v="4"/>
    <n v="0"/>
  </r>
  <r>
    <n v="18432553"/>
    <x v="2839"/>
    <x v="7"/>
    <n v="1"/>
    <x v="109"/>
    <s v="Delhi University-GTB Nagar, New Delhi"/>
    <x v="684"/>
    <s v="Delhi University-GTB Nagar, New Delhi"/>
    <n v="77.203466109999994"/>
    <n v="28.680747360000002"/>
    <x v="5"/>
    <n v="400"/>
    <x v="5"/>
    <s v="Indian Rupees(Rs.)"/>
    <x v="1"/>
    <x v="1"/>
    <x v="0"/>
    <s v="No"/>
    <n v="1"/>
    <x v="14"/>
    <s v="White"/>
    <x v="4"/>
    <n v="3"/>
  </r>
  <r>
    <n v="18388132"/>
    <x v="2840"/>
    <x v="7"/>
    <n v="1"/>
    <x v="109"/>
    <s v="A1, New Gupta Colony, Delhi University-GTB Nagar, New Delhi"/>
    <x v="684"/>
    <s v="Delhi University-GTB Nagar, New Delhi"/>
    <n v="77.194615249999998"/>
    <n v="28.692485520000002"/>
    <x v="398"/>
    <n v="200"/>
    <x v="4"/>
    <s v="Indian Rupees(Rs.)"/>
    <x v="1"/>
    <x v="0"/>
    <x v="0"/>
    <s v="No"/>
    <n v="1"/>
    <x v="14"/>
    <s v="White"/>
    <x v="4"/>
    <n v="0"/>
  </r>
  <r>
    <n v="6608"/>
    <x v="2841"/>
    <x v="7"/>
    <n v="1"/>
    <x v="109"/>
    <s v="5, Swarg Ashram, Parmanand Chowk Red Light, Kingsway Camp, Delhi University-GTB Nagar, New Delhi"/>
    <x v="684"/>
    <s v="Delhi University-GTB Nagar, New Delhi"/>
    <n v="77.204541800000001"/>
    <n v="28.710326999999999"/>
    <x v="343"/>
    <n v="350"/>
    <x v="5"/>
    <s v="Indian Rupees(Rs.)"/>
    <x v="1"/>
    <x v="0"/>
    <x v="0"/>
    <s v="No"/>
    <n v="1"/>
    <x v="14"/>
    <s v="White"/>
    <x v="4"/>
    <n v="3"/>
  </r>
  <r>
    <n v="300883"/>
    <x v="658"/>
    <x v="7"/>
    <n v="1"/>
    <x v="109"/>
    <s v="Gate 2, GTB Nagar Metro Station, Delhi University-GTB Nagar, New Delhi"/>
    <x v="684"/>
    <s v="Delhi University-GTB Nagar, New Delhi"/>
    <n v="77.207775799999993"/>
    <n v="28.697919599999999"/>
    <x v="478"/>
    <n v="600"/>
    <x v="3"/>
    <s v="Indian Rupees(Rs.)"/>
    <x v="1"/>
    <x v="1"/>
    <x v="0"/>
    <s v="No"/>
    <n v="2"/>
    <x v="23"/>
    <s v="Red"/>
    <x v="5"/>
    <n v="147"/>
  </r>
  <r>
    <n v="3036"/>
    <x v="2842"/>
    <x v="7"/>
    <n v="1"/>
    <x v="109"/>
    <s v="2515, Hudson Lane, Kingsway Camp, Delhi University-GTB Nagar, New Delhi"/>
    <x v="684"/>
    <s v="Delhi University-GTB Nagar, New Delhi"/>
    <n v="77.204076400000005"/>
    <n v="28.695572800000001"/>
    <x v="1079"/>
    <n v="700"/>
    <x v="2"/>
    <s v="Indian Rupees(Rs.)"/>
    <x v="1"/>
    <x v="1"/>
    <x v="0"/>
    <s v="No"/>
    <n v="2"/>
    <x v="23"/>
    <s v="Red"/>
    <x v="5"/>
    <n v="148"/>
  </r>
  <r>
    <n v="18342940"/>
    <x v="2843"/>
    <x v="7"/>
    <n v="1"/>
    <x v="109"/>
    <s v="G-24, Hudson Lane, Delhi University-GTB Nagar, New Delhi"/>
    <x v="684"/>
    <s v="Delhi University-GTB Nagar, New Delhi"/>
    <n v="77.2031499"/>
    <n v="28.695130599999999"/>
    <x v="20"/>
    <n v="400"/>
    <x v="5"/>
    <s v="Indian Rupees(Rs.)"/>
    <x v="1"/>
    <x v="0"/>
    <x v="0"/>
    <s v="No"/>
    <n v="1"/>
    <x v="15"/>
    <s v="Green"/>
    <x v="1"/>
    <n v="111"/>
  </r>
  <r>
    <n v="6144"/>
    <x v="2844"/>
    <x v="7"/>
    <n v="1"/>
    <x v="109"/>
    <s v="2510, Ground Floor, Hudson Lane, Kingsway Camp, Delhi University-GTB Nagar, New Delhi"/>
    <x v="684"/>
    <s v="Delhi University-GTB Nagar, New Delhi"/>
    <n v="77.202969600000003"/>
    <n v="28.6956238"/>
    <x v="1074"/>
    <n v="700"/>
    <x v="2"/>
    <s v="Indian Rupees(Rs.)"/>
    <x v="0"/>
    <x v="1"/>
    <x v="0"/>
    <s v="No"/>
    <n v="2"/>
    <x v="15"/>
    <s v="Green"/>
    <x v="1"/>
    <n v="1384"/>
  </r>
  <r>
    <n v="18365861"/>
    <x v="2845"/>
    <x v="7"/>
    <n v="1"/>
    <x v="109"/>
    <s v="2509, Ground Floor, Hudson Lane, Delhi University-GTB Nagar, New Delhi"/>
    <x v="684"/>
    <s v="Delhi University-GTB Nagar, New Delhi"/>
    <n v="77.204317200000006"/>
    <n v="28.6958424"/>
    <x v="518"/>
    <n v="250"/>
    <x v="5"/>
    <s v="Indian Rupees(Rs.)"/>
    <x v="1"/>
    <x v="1"/>
    <x v="0"/>
    <s v="No"/>
    <n v="1"/>
    <x v="6"/>
    <s v="Green"/>
    <x v="1"/>
    <n v="156"/>
  </r>
  <r>
    <n v="304262"/>
    <x v="2846"/>
    <x v="7"/>
    <n v="1"/>
    <x v="109"/>
    <s v="2526, 1st Floor, Hudson Lane, Kingsway Camp, Delhi University-GTB Nagar, New Delhi"/>
    <x v="684"/>
    <s v="Delhi University-GTB Nagar, New Delhi"/>
    <n v="77.2041921"/>
    <n v="28.694815899999998"/>
    <x v="1080"/>
    <n v="900"/>
    <x v="1"/>
    <s v="Indian Rupees(Rs.)"/>
    <x v="1"/>
    <x v="0"/>
    <x v="0"/>
    <s v="No"/>
    <n v="2"/>
    <x v="6"/>
    <s v="Green"/>
    <x v="1"/>
    <n v="4085"/>
  </r>
  <r>
    <n v="312345"/>
    <x v="2847"/>
    <x v="7"/>
    <n v="1"/>
    <x v="109"/>
    <s v="2524, 1st Floor, Hudson Lane, Delhi University-GTB Nagar, New Delhi"/>
    <x v="684"/>
    <s v="Delhi University-GTB Nagar, New Delhi"/>
    <n v="77.204317200000006"/>
    <n v="28.6949468"/>
    <x v="1081"/>
    <n v="850"/>
    <x v="1"/>
    <s v="Indian Rupees(Rs.)"/>
    <x v="1"/>
    <x v="1"/>
    <x v="0"/>
    <s v="No"/>
    <n v="2"/>
    <x v="2"/>
    <s v="Green"/>
    <x v="1"/>
    <n v="1537"/>
  </r>
  <r>
    <n v="306407"/>
    <x v="2848"/>
    <x v="7"/>
    <n v="1"/>
    <x v="109"/>
    <s v="2522, Ground Floor, Hudson Lane, Delhi University-GTB Nagar, New Delhi"/>
    <x v="684"/>
    <s v="Delhi University-GTB Nagar, New Delhi"/>
    <n v="77.2042723"/>
    <n v="28.695076799999999"/>
    <x v="845"/>
    <n v="700"/>
    <x v="2"/>
    <s v="Indian Rupees(Rs.)"/>
    <x v="0"/>
    <x v="0"/>
    <x v="0"/>
    <s v="No"/>
    <n v="2"/>
    <x v="5"/>
    <s v="Green"/>
    <x v="1"/>
    <n v="1526"/>
  </r>
  <r>
    <n v="7777"/>
    <x v="2849"/>
    <x v="7"/>
    <n v="1"/>
    <x v="109"/>
    <s v="Dilli Haat, INA, New Delhi"/>
    <x v="685"/>
    <s v="Dilli Haat, INA, New Delhi"/>
    <n v="77.206338500000001"/>
    <n v="28.5730696"/>
    <x v="984"/>
    <n v="400"/>
    <x v="5"/>
    <s v="Indian Rupees(Rs.)"/>
    <x v="1"/>
    <x v="0"/>
    <x v="0"/>
    <s v="No"/>
    <n v="1"/>
    <x v="25"/>
    <s v="Orange"/>
    <x v="3"/>
    <n v="45"/>
  </r>
  <r>
    <n v="3167"/>
    <x v="2850"/>
    <x v="7"/>
    <n v="1"/>
    <x v="109"/>
    <s v="Stall 7, Dilli Haat, INA, New Delhi"/>
    <x v="685"/>
    <s v="Dilli Haat, INA, New Delhi"/>
    <n v="77.206967300000002"/>
    <n v="28.573308900000001"/>
    <x v="342"/>
    <n v="750"/>
    <x v="2"/>
    <s v="Indian Rupees(Rs.)"/>
    <x v="1"/>
    <x v="0"/>
    <x v="0"/>
    <s v="No"/>
    <n v="2"/>
    <x v="12"/>
    <s v="Orange"/>
    <x v="3"/>
    <n v="26"/>
  </r>
  <r>
    <n v="302555"/>
    <x v="2851"/>
    <x v="7"/>
    <n v="1"/>
    <x v="109"/>
    <s v="Dilli Haat, INA, New Delhi"/>
    <x v="685"/>
    <s v="Dilli Haat, INA, New Delhi"/>
    <n v="77.206338500000001"/>
    <n v="28.572980000000001"/>
    <x v="331"/>
    <n v="350"/>
    <x v="5"/>
    <s v="Indian Rupees(Rs.)"/>
    <x v="1"/>
    <x v="0"/>
    <x v="0"/>
    <s v="No"/>
    <n v="1"/>
    <x v="13"/>
    <s v="Orange"/>
    <x v="3"/>
    <n v="13"/>
  </r>
  <r>
    <n v="309841"/>
    <x v="2852"/>
    <x v="7"/>
    <n v="1"/>
    <x v="109"/>
    <s v="21, Dilli Haat, Opposite INA Market, INA, New Delhi"/>
    <x v="685"/>
    <s v="Dilli Haat, INA, New Delhi"/>
    <n v="77.206229300000004"/>
    <n v="28.573113500000002"/>
    <x v="791"/>
    <n v="700"/>
    <x v="2"/>
    <s v="Indian Rupees(Rs.)"/>
    <x v="1"/>
    <x v="1"/>
    <x v="0"/>
    <s v="No"/>
    <n v="2"/>
    <x v="28"/>
    <s v="Orange"/>
    <x v="3"/>
    <n v="29"/>
  </r>
  <r>
    <n v="3158"/>
    <x v="2853"/>
    <x v="7"/>
    <n v="1"/>
    <x v="109"/>
    <s v="Dilli Haat, INA, New Delhi"/>
    <x v="685"/>
    <s v="Dilli Haat, INA, New Delhi"/>
    <n v="77.207191899999998"/>
    <n v="28.5733751"/>
    <x v="534"/>
    <n v="200"/>
    <x v="4"/>
    <s v="Indian Rupees(Rs.)"/>
    <x v="1"/>
    <x v="0"/>
    <x v="0"/>
    <s v="No"/>
    <n v="1"/>
    <x v="25"/>
    <s v="Orange"/>
    <x v="3"/>
    <n v="11"/>
  </r>
  <r>
    <n v="7814"/>
    <x v="2854"/>
    <x v="7"/>
    <n v="1"/>
    <x v="109"/>
    <s v="Dilli Haat, INA, New Delhi"/>
    <x v="685"/>
    <s v="Dilli Haat, INA, New Delhi"/>
    <n v="77.206787599999998"/>
    <n v="28.573650199999999"/>
    <x v="734"/>
    <n v="450"/>
    <x v="3"/>
    <s v="Indian Rupees(Rs.)"/>
    <x v="1"/>
    <x v="0"/>
    <x v="0"/>
    <s v="No"/>
    <n v="1"/>
    <x v="13"/>
    <s v="Orange"/>
    <x v="3"/>
    <n v="52"/>
  </r>
  <r>
    <n v="7770"/>
    <x v="2855"/>
    <x v="7"/>
    <n v="1"/>
    <x v="109"/>
    <s v="Stall 9, Dilli Haat, INA, New Delhi"/>
    <x v="685"/>
    <s v="Dilli Haat, INA, New Delhi"/>
    <n v="77.206518099999997"/>
    <n v="28.5733557"/>
    <x v="1082"/>
    <n v="400"/>
    <x v="5"/>
    <s v="Indian Rupees(Rs.)"/>
    <x v="1"/>
    <x v="0"/>
    <x v="0"/>
    <s v="No"/>
    <n v="1"/>
    <x v="19"/>
    <s v="Orange"/>
    <x v="3"/>
    <n v="69"/>
  </r>
  <r>
    <n v="7789"/>
    <x v="2856"/>
    <x v="7"/>
    <n v="1"/>
    <x v="109"/>
    <s v="Dilli Haat, INA, New Delhi"/>
    <x v="685"/>
    <s v="Dilli Haat, INA, New Delhi"/>
    <n v="77.207031999999998"/>
    <n v="28.573381000000001"/>
    <x v="5"/>
    <n v="350"/>
    <x v="5"/>
    <s v="Indian Rupees(Rs.)"/>
    <x v="1"/>
    <x v="0"/>
    <x v="0"/>
    <s v="No"/>
    <n v="1"/>
    <x v="9"/>
    <s v="Orange"/>
    <x v="3"/>
    <n v="36"/>
  </r>
  <r>
    <n v="302537"/>
    <x v="2857"/>
    <x v="7"/>
    <n v="1"/>
    <x v="109"/>
    <s v="Dilli Haat, INA, New Delhi"/>
    <x v="685"/>
    <s v="Dilli Haat, INA, New Delhi"/>
    <n v="77.2070571"/>
    <n v="28.573407100000001"/>
    <x v="570"/>
    <n v="700"/>
    <x v="2"/>
    <s v="Indian Rupees(Rs.)"/>
    <x v="1"/>
    <x v="0"/>
    <x v="0"/>
    <s v="No"/>
    <n v="2"/>
    <x v="13"/>
    <s v="Orange"/>
    <x v="3"/>
    <n v="44"/>
  </r>
  <r>
    <n v="7790"/>
    <x v="2858"/>
    <x v="7"/>
    <n v="1"/>
    <x v="109"/>
    <s v="Dilli Haat, INA, New Delhi"/>
    <x v="685"/>
    <s v="Dilli Haat, INA, New Delhi"/>
    <n v="77.207265699999994"/>
    <n v="28.573313899999999"/>
    <x v="484"/>
    <n v="450"/>
    <x v="3"/>
    <s v="Indian Rupees(Rs.)"/>
    <x v="1"/>
    <x v="0"/>
    <x v="0"/>
    <s v="No"/>
    <n v="1"/>
    <x v="25"/>
    <s v="Orange"/>
    <x v="3"/>
    <n v="8"/>
  </r>
  <r>
    <n v="18025092"/>
    <x v="2859"/>
    <x v="7"/>
    <n v="1"/>
    <x v="109"/>
    <s v="Stall 14, Dilli Haat, Near INA Market, INA, New Delhi"/>
    <x v="685"/>
    <s v="Dilli Haat, INA, New Delhi"/>
    <n v="77.206518099999997"/>
    <n v="28.5733557"/>
    <x v="1083"/>
    <n v="500"/>
    <x v="3"/>
    <s v="Indian Rupees(Rs.)"/>
    <x v="1"/>
    <x v="0"/>
    <x v="0"/>
    <s v="No"/>
    <n v="2"/>
    <x v="20"/>
    <s v="Yellow"/>
    <x v="2"/>
    <n v="28"/>
  </r>
  <r>
    <n v="7768"/>
    <x v="2392"/>
    <x v="7"/>
    <n v="1"/>
    <x v="109"/>
    <s v="Dilli Haat, INA, New Delhi"/>
    <x v="685"/>
    <s v="Dilli Haat, INA, New Delhi"/>
    <n v="77.206338500000001"/>
    <n v="28.572980000000001"/>
    <x v="973"/>
    <n v="800"/>
    <x v="2"/>
    <s v="Indian Rupees(Rs.)"/>
    <x v="1"/>
    <x v="0"/>
    <x v="0"/>
    <s v="No"/>
    <n v="2"/>
    <x v="11"/>
    <s v="Yellow"/>
    <x v="2"/>
    <n v="182"/>
  </r>
  <r>
    <n v="302264"/>
    <x v="2860"/>
    <x v="7"/>
    <n v="1"/>
    <x v="109"/>
    <s v="Stall 20 &amp; 4, Dilli Haat, INA, New Delhi"/>
    <x v="685"/>
    <s v="Dilli Haat, INA, New Delhi"/>
    <n v="77.206293599999995"/>
    <n v="28.573110199999999"/>
    <x v="406"/>
    <n v="350"/>
    <x v="5"/>
    <s v="Indian Rupees(Rs.)"/>
    <x v="1"/>
    <x v="0"/>
    <x v="0"/>
    <s v="No"/>
    <n v="1"/>
    <x v="7"/>
    <s v="Yellow"/>
    <x v="2"/>
    <n v="93"/>
  </r>
  <r>
    <n v="300975"/>
    <x v="2861"/>
    <x v="7"/>
    <n v="1"/>
    <x v="109"/>
    <s v="12, Dilli Haat, INA, New Delhi"/>
    <x v="685"/>
    <s v="Dilli Haat, INA, New Delhi"/>
    <n v="77.206518099999997"/>
    <n v="28.5733557"/>
    <x v="505"/>
    <n v="450"/>
    <x v="3"/>
    <s v="Indian Rupees(Rs.)"/>
    <x v="1"/>
    <x v="0"/>
    <x v="0"/>
    <s v="No"/>
    <n v="1"/>
    <x v="7"/>
    <s v="Yellow"/>
    <x v="2"/>
    <n v="72"/>
  </r>
  <r>
    <n v="7772"/>
    <x v="2862"/>
    <x v="7"/>
    <n v="1"/>
    <x v="109"/>
    <s v="Stall 6, Dilli Haat, INA, New Delhi"/>
    <x v="685"/>
    <s v="Dilli Haat, INA, New Delhi"/>
    <n v="77.206967300000002"/>
    <n v="28.573308900000001"/>
    <x v="5"/>
    <n v="400"/>
    <x v="5"/>
    <s v="Indian Rupees(Rs.)"/>
    <x v="1"/>
    <x v="0"/>
    <x v="0"/>
    <s v="No"/>
    <n v="1"/>
    <x v="10"/>
    <s v="Yellow"/>
    <x v="2"/>
    <n v="152"/>
  </r>
  <r>
    <n v="7834"/>
    <x v="2863"/>
    <x v="7"/>
    <n v="1"/>
    <x v="109"/>
    <s v="24, Dilli Haat, INA, New Delhi"/>
    <x v="685"/>
    <s v="Dilli Haat, INA, New Delhi"/>
    <n v="77.206338500000001"/>
    <n v="28.5730696"/>
    <x v="1084"/>
    <n v="250"/>
    <x v="5"/>
    <s v="Indian Rupees(Rs.)"/>
    <x v="1"/>
    <x v="0"/>
    <x v="0"/>
    <s v="No"/>
    <n v="1"/>
    <x v="20"/>
    <s v="Yellow"/>
    <x v="2"/>
    <n v="19"/>
  </r>
  <r>
    <n v="302542"/>
    <x v="2864"/>
    <x v="7"/>
    <n v="1"/>
    <x v="109"/>
    <s v="Stall 19, Dilli Haat, INA, New Delhi"/>
    <x v="685"/>
    <s v="Dilli Haat, INA, New Delhi"/>
    <n v="77.206245699999997"/>
    <n v="28.573122999999999"/>
    <x v="1085"/>
    <n v="800"/>
    <x v="2"/>
    <s v="Indian Rupees(Rs.)"/>
    <x v="0"/>
    <x v="0"/>
    <x v="0"/>
    <s v="No"/>
    <n v="2"/>
    <x v="11"/>
    <s v="Yellow"/>
    <x v="2"/>
    <n v="143"/>
  </r>
  <r>
    <n v="7774"/>
    <x v="2865"/>
    <x v="7"/>
    <n v="1"/>
    <x v="109"/>
    <s v="Dilli Haat, INA, New Delhi"/>
    <x v="685"/>
    <s v="Dilli Haat, INA, New Delhi"/>
    <n v="77.206267100000005"/>
    <n v="28.5731173"/>
    <x v="343"/>
    <n v="450"/>
    <x v="3"/>
    <s v="Indian Rupees(Rs.)"/>
    <x v="1"/>
    <x v="0"/>
    <x v="0"/>
    <s v="No"/>
    <n v="1"/>
    <x v="20"/>
    <s v="Yellow"/>
    <x v="2"/>
    <n v="24"/>
  </r>
  <r>
    <n v="7769"/>
    <x v="2866"/>
    <x v="7"/>
    <n v="1"/>
    <x v="109"/>
    <s v="Dilli Haat, INA, New Delhi"/>
    <x v="685"/>
    <s v="Dilli Haat, INA, New Delhi"/>
    <n v="77.206652899999995"/>
    <n v="28.5733237"/>
    <x v="766"/>
    <n v="400"/>
    <x v="5"/>
    <s v="Indian Rupees(Rs.)"/>
    <x v="1"/>
    <x v="0"/>
    <x v="0"/>
    <s v="No"/>
    <n v="1"/>
    <x v="20"/>
    <s v="Yellow"/>
    <x v="2"/>
    <n v="30"/>
  </r>
  <r>
    <n v="7788"/>
    <x v="834"/>
    <x v="7"/>
    <n v="1"/>
    <x v="109"/>
    <s v="Dilli Haat, INA, New Delhi"/>
    <x v="685"/>
    <s v="Dilli Haat, INA, New Delhi"/>
    <n v="77.206259900000006"/>
    <n v="28.573126599999998"/>
    <x v="343"/>
    <n v="700"/>
    <x v="2"/>
    <s v="Indian Rupees(Rs.)"/>
    <x v="1"/>
    <x v="0"/>
    <x v="0"/>
    <s v="No"/>
    <n v="2"/>
    <x v="31"/>
    <s v="Red"/>
    <x v="5"/>
    <n v="30"/>
  </r>
  <r>
    <n v="309037"/>
    <x v="2867"/>
    <x v="7"/>
    <n v="1"/>
    <x v="109"/>
    <s v="B-35/G-2, Dilshad Garden, New Delhi"/>
    <x v="686"/>
    <s v="Dilshad Garden, New Delhi"/>
    <n v="77.326334099999997"/>
    <n v="28.684094099999999"/>
    <x v="515"/>
    <n v="350"/>
    <x v="5"/>
    <s v="Indian Rupees(Rs.)"/>
    <x v="1"/>
    <x v="0"/>
    <x v="0"/>
    <s v="No"/>
    <n v="1"/>
    <x v="9"/>
    <s v="Orange"/>
    <x v="3"/>
    <n v="9"/>
  </r>
  <r>
    <n v="18454058"/>
    <x v="2868"/>
    <x v="7"/>
    <n v="1"/>
    <x v="109"/>
    <s v="Shop 5, 6, &amp; 7, S Block, Som Bazar Road, Shalimar Garden, DLF Dilshad Extension ll, Dilshad Garden, New Delhi"/>
    <x v="686"/>
    <s v="Dilshad Garden, New Delhi"/>
    <n v="77.327928420000006"/>
    <n v="28.694052509999999"/>
    <x v="391"/>
    <n v="500"/>
    <x v="3"/>
    <s v="Indian Rupees(Rs.)"/>
    <x v="1"/>
    <x v="0"/>
    <x v="0"/>
    <s v="No"/>
    <n v="2"/>
    <x v="12"/>
    <s v="Orange"/>
    <x v="3"/>
    <n v="10"/>
  </r>
  <r>
    <n v="312579"/>
    <x v="2869"/>
    <x v="7"/>
    <n v="1"/>
    <x v="109"/>
    <s v="Pocket B, Plot 178, Opposite Arwachin School, Dilshad Garden, New Delhi"/>
    <x v="686"/>
    <s v="Dilshad Garden, New Delhi"/>
    <n v="77.315308799999997"/>
    <n v="28.679352699999999"/>
    <x v="454"/>
    <n v="500"/>
    <x v="3"/>
    <s v="Indian Rupees(Rs.)"/>
    <x v="1"/>
    <x v="0"/>
    <x v="0"/>
    <s v="No"/>
    <n v="2"/>
    <x v="12"/>
    <s v="Orange"/>
    <x v="3"/>
    <n v="15"/>
  </r>
  <r>
    <n v="18398753"/>
    <x v="2870"/>
    <x v="7"/>
    <n v="1"/>
    <x v="109"/>
    <s v="17/A-4, O Block, Dilshad Garden, New Delhi"/>
    <x v="686"/>
    <s v="Dilshad Garden, New Delhi"/>
    <n v="77.322825699999996"/>
    <n v="28.688041800000001"/>
    <x v="617"/>
    <n v="300"/>
    <x v="5"/>
    <s v="Indian Rupees(Rs.)"/>
    <x v="1"/>
    <x v="0"/>
    <x v="0"/>
    <s v="No"/>
    <n v="1"/>
    <x v="9"/>
    <s v="Orange"/>
    <x v="3"/>
    <n v="7"/>
  </r>
  <r>
    <n v="301313"/>
    <x v="2871"/>
    <x v="7"/>
    <n v="1"/>
    <x v="109"/>
    <s v="N 8/A 3, Dilshad Garden, New Delhi"/>
    <x v="686"/>
    <s v="Dilshad Garden, New Delhi"/>
    <n v="77.324361100000004"/>
    <n v="28.686652500000001"/>
    <x v="343"/>
    <n v="600"/>
    <x v="3"/>
    <s v="Indian Rupees(Rs.)"/>
    <x v="1"/>
    <x v="0"/>
    <x v="0"/>
    <s v="No"/>
    <n v="2"/>
    <x v="25"/>
    <s v="Orange"/>
    <x v="3"/>
    <n v="9"/>
  </r>
  <r>
    <n v="301305"/>
    <x v="2872"/>
    <x v="7"/>
    <n v="1"/>
    <x v="109"/>
    <s v="Near Pocket A, Dilshad Garden, New Delhi"/>
    <x v="686"/>
    <s v="Dilshad Garden, New Delhi"/>
    <n v="77.313323800000006"/>
    <n v="28.681270900000001"/>
    <x v="505"/>
    <n v="350"/>
    <x v="5"/>
    <s v="Indian Rupees(Rs.)"/>
    <x v="1"/>
    <x v="0"/>
    <x v="0"/>
    <s v="No"/>
    <n v="1"/>
    <x v="16"/>
    <s v="Orange"/>
    <x v="3"/>
    <n v="32"/>
  </r>
  <r>
    <n v="18124346"/>
    <x v="869"/>
    <x v="7"/>
    <n v="1"/>
    <x v="109"/>
    <s v="LIG Flats, G.T.B. Enclave, Dilshad Garden, New Delhi"/>
    <x v="686"/>
    <s v="Dilshad Garden, New Delhi"/>
    <n v="77.310639469999998"/>
    <n v="28.68787472"/>
    <x v="343"/>
    <n v="400"/>
    <x v="5"/>
    <s v="Indian Rupees(Rs.)"/>
    <x v="1"/>
    <x v="0"/>
    <x v="0"/>
    <s v="No"/>
    <n v="1"/>
    <x v="22"/>
    <s v="Orange"/>
    <x v="3"/>
    <n v="4"/>
  </r>
  <r>
    <n v="310664"/>
    <x v="2873"/>
    <x v="7"/>
    <n v="1"/>
    <x v="109"/>
    <s v="108, 1st Floor, Metro Station Complex, Dilshad Garden, New Delhi"/>
    <x v="686"/>
    <s v="Dilshad Garden, New Delhi"/>
    <n v="77.321676699999998"/>
    <n v="28.6758998"/>
    <x v="345"/>
    <n v="1200"/>
    <x v="0"/>
    <s v="Indian Rupees(Rs.)"/>
    <x v="0"/>
    <x v="1"/>
    <x v="0"/>
    <s v="No"/>
    <n v="3"/>
    <x v="16"/>
    <s v="Orange"/>
    <x v="3"/>
    <n v="56"/>
  </r>
  <r>
    <n v="6266"/>
    <x v="2874"/>
    <x v="7"/>
    <n v="1"/>
    <x v="109"/>
    <s v="Near Radha Krishna Mandir, Dilshad Garden, New Delhi"/>
    <x v="686"/>
    <s v="Dilshad Garden, New Delhi"/>
    <n v="77.313880299999994"/>
    <n v="28.6785183"/>
    <x v="343"/>
    <n v="600"/>
    <x v="3"/>
    <s v="Indian Rupees(Rs.)"/>
    <x v="1"/>
    <x v="0"/>
    <x v="0"/>
    <s v="No"/>
    <n v="2"/>
    <x v="9"/>
    <s v="Orange"/>
    <x v="3"/>
    <n v="16"/>
  </r>
  <r>
    <n v="5060"/>
    <x v="684"/>
    <x v="7"/>
    <n v="1"/>
    <x v="109"/>
    <s v="Shop G2, Ground Floor, Metro Station, Dilshad Garden, New Delhi"/>
    <x v="686"/>
    <s v="Dilshad Garden, New Delhi"/>
    <n v="77.3219584"/>
    <n v="28.6760676"/>
    <x v="528"/>
    <n v="700"/>
    <x v="2"/>
    <s v="Indian Rupees(Rs.)"/>
    <x v="1"/>
    <x v="0"/>
    <x v="0"/>
    <s v="No"/>
    <n v="2"/>
    <x v="16"/>
    <s v="Orange"/>
    <x v="3"/>
    <n v="87"/>
  </r>
  <r>
    <n v="312566"/>
    <x v="2875"/>
    <x v="7"/>
    <n v="1"/>
    <x v="109"/>
    <s v="H4, H Pocket, Dilshad Garden, New Delhi"/>
    <x v="686"/>
    <s v="Dilshad Garden, New Delhi"/>
    <n v="77.318796699999993"/>
    <n v="28.681041"/>
    <x v="343"/>
    <n v="200"/>
    <x v="4"/>
    <s v="Indian Rupees(Rs.)"/>
    <x v="1"/>
    <x v="0"/>
    <x v="0"/>
    <s v="No"/>
    <n v="1"/>
    <x v="19"/>
    <s v="Orange"/>
    <x v="3"/>
    <n v="39"/>
  </r>
  <r>
    <n v="18368621"/>
    <x v="2876"/>
    <x v="7"/>
    <n v="1"/>
    <x v="109"/>
    <s v="G-9, Satyam Plaza, Chetak Complex, Dilshad Garden, New Delhi"/>
    <x v="686"/>
    <s v="Dilshad Garden, New Delhi"/>
    <n v="77.316597700000003"/>
    <n v="28.680440999999998"/>
    <x v="500"/>
    <n v="250"/>
    <x v="5"/>
    <s v="Indian Rupees(Rs.)"/>
    <x v="1"/>
    <x v="0"/>
    <x v="0"/>
    <s v="No"/>
    <n v="1"/>
    <x v="19"/>
    <s v="Orange"/>
    <x v="3"/>
    <n v="23"/>
  </r>
  <r>
    <n v="310319"/>
    <x v="2877"/>
    <x v="7"/>
    <n v="1"/>
    <x v="109"/>
    <s v="F-1/LG-2, Mrignaini Chowk, Dilshad Colony, Dilshad Garden, New Delhi"/>
    <x v="686"/>
    <s v="Dilshad Garden, New Delhi"/>
    <n v="77.326523899999998"/>
    <n v="28.684012299999999"/>
    <x v="622"/>
    <n v="400"/>
    <x v="5"/>
    <s v="Indian Rupees(Rs.)"/>
    <x v="1"/>
    <x v="0"/>
    <x v="0"/>
    <s v="No"/>
    <n v="1"/>
    <x v="12"/>
    <s v="Orange"/>
    <x v="3"/>
    <n v="11"/>
  </r>
  <r>
    <n v="302497"/>
    <x v="2878"/>
    <x v="7"/>
    <n v="1"/>
    <x v="109"/>
    <s v="Shop 1-2, Pocket F, GTB Enclave, DDA Market, Dilshad Garden, New Delhi"/>
    <x v="686"/>
    <s v="Dilshad Garden, New Delhi"/>
    <n v="77.314120099999997"/>
    <n v="28.6843495"/>
    <x v="343"/>
    <n v="450"/>
    <x v="3"/>
    <s v="Indian Rupees(Rs.)"/>
    <x v="1"/>
    <x v="1"/>
    <x v="0"/>
    <s v="No"/>
    <n v="1"/>
    <x v="24"/>
    <s v="Orange"/>
    <x v="3"/>
    <n v="15"/>
  </r>
  <r>
    <n v="302528"/>
    <x v="649"/>
    <x v="7"/>
    <n v="1"/>
    <x v="109"/>
    <s v="G-2A, Ground Floor, Commercial Unit, Dilshad Garden, New Delhi"/>
    <x v="686"/>
    <s v="Dilshad Garden, New Delhi"/>
    <n v="77.321823300000005"/>
    <n v="28.676014599999998"/>
    <x v="308"/>
    <n v="500"/>
    <x v="3"/>
    <s v="Indian Rupees(Rs.)"/>
    <x v="1"/>
    <x v="1"/>
    <x v="0"/>
    <s v="No"/>
    <n v="2"/>
    <x v="16"/>
    <s v="Orange"/>
    <x v="3"/>
    <n v="65"/>
  </r>
  <r>
    <n v="305209"/>
    <x v="2879"/>
    <x v="7"/>
    <n v="1"/>
    <x v="109"/>
    <s v="L 98, Dilshad Garden, New Delhi"/>
    <x v="686"/>
    <s v="Dilshad Garden, New Delhi"/>
    <n v="77.323536899999993"/>
    <n v="28.682750200000001"/>
    <x v="331"/>
    <n v="300"/>
    <x v="5"/>
    <s v="Indian Rupees(Rs.)"/>
    <x v="1"/>
    <x v="0"/>
    <x v="0"/>
    <s v="No"/>
    <n v="1"/>
    <x v="13"/>
    <s v="Orange"/>
    <x v="3"/>
    <n v="7"/>
  </r>
  <r>
    <n v="313046"/>
    <x v="2880"/>
    <x v="7"/>
    <n v="1"/>
    <x v="109"/>
    <s v="Pocket D, Dilshad Garden, New Delhi"/>
    <x v="686"/>
    <s v="Dilshad Garden, New Delhi"/>
    <n v="77.315733989999998"/>
    <n v="28.683314880000001"/>
    <x v="349"/>
    <n v="500"/>
    <x v="3"/>
    <s v="Indian Rupees(Rs.)"/>
    <x v="1"/>
    <x v="0"/>
    <x v="0"/>
    <s v="No"/>
    <n v="2"/>
    <x v="24"/>
    <s v="Orange"/>
    <x v="3"/>
    <n v="14"/>
  </r>
  <r>
    <n v="313473"/>
    <x v="2881"/>
    <x v="7"/>
    <n v="1"/>
    <x v="109"/>
    <s v="M3-A2, Near Mrignaini Chowk, Dilshad Garden, New Delhi"/>
    <x v="686"/>
    <s v="Dilshad Garden, New Delhi"/>
    <n v="77.326115150000007"/>
    <n v="28.68426375"/>
    <x v="528"/>
    <n v="300"/>
    <x v="5"/>
    <s v="Indian Rupees(Rs.)"/>
    <x v="1"/>
    <x v="0"/>
    <x v="0"/>
    <s v="No"/>
    <n v="1"/>
    <x v="9"/>
    <s v="Orange"/>
    <x v="3"/>
    <n v="7"/>
  </r>
  <r>
    <n v="9817"/>
    <x v="2882"/>
    <x v="7"/>
    <n v="1"/>
    <x v="109"/>
    <s v="L-3, Near MTNL Office, Dilshad Garden, New Delhi"/>
    <x v="686"/>
    <s v="Dilshad Garden, New Delhi"/>
    <n v="77.321247700000001"/>
    <n v="28.6815286"/>
    <x v="398"/>
    <n v="500"/>
    <x v="3"/>
    <s v="Indian Rupees(Rs.)"/>
    <x v="1"/>
    <x v="0"/>
    <x v="0"/>
    <s v="No"/>
    <n v="2"/>
    <x v="27"/>
    <s v="Orange"/>
    <x v="3"/>
    <n v="14"/>
  </r>
  <r>
    <n v="18255138"/>
    <x v="970"/>
    <x v="7"/>
    <n v="1"/>
    <x v="109"/>
    <s v="Shop 2, D/51, Main Road, Dilshad Garden, New Delhi"/>
    <x v="686"/>
    <s v="Dilshad Garden, New Delhi"/>
    <n v="77.323752099999993"/>
    <n v="28.687787100000001"/>
    <x v="525"/>
    <n v="400"/>
    <x v="5"/>
    <s v="Indian Rupees(Rs.)"/>
    <x v="1"/>
    <x v="0"/>
    <x v="0"/>
    <s v="No"/>
    <n v="1"/>
    <x v="9"/>
    <s v="Orange"/>
    <x v="3"/>
    <n v="4"/>
  </r>
  <r>
    <n v="309727"/>
    <x v="2883"/>
    <x v="7"/>
    <n v="1"/>
    <x v="109"/>
    <s v="69-A, Pocket B, Main GTB Road, Dilshad Garden, New Delhi"/>
    <x v="686"/>
    <s v="Dilshad Garden, New Delhi"/>
    <n v="77.313845200000003"/>
    <n v="28.680392699999999"/>
    <x v="379"/>
    <n v="500"/>
    <x v="3"/>
    <s v="Indian Rupees(Rs.)"/>
    <x v="1"/>
    <x v="1"/>
    <x v="0"/>
    <s v="No"/>
    <n v="2"/>
    <x v="27"/>
    <s v="Orange"/>
    <x v="3"/>
    <n v="177"/>
  </r>
  <r>
    <n v="18204499"/>
    <x v="2884"/>
    <x v="7"/>
    <n v="1"/>
    <x v="109"/>
    <s v="F-1/F-1, Mrignayani Chowk, Dilshad Colony, Dilshad Garden, New Delhi"/>
    <x v="686"/>
    <s v="Dilshad Garden, New Delhi"/>
    <n v="77.326320100000004"/>
    <n v="28.683970800000001"/>
    <x v="342"/>
    <n v="800"/>
    <x v="2"/>
    <s v="Indian Rupees(Rs.)"/>
    <x v="1"/>
    <x v="0"/>
    <x v="0"/>
    <s v="No"/>
    <n v="2"/>
    <x v="9"/>
    <s v="Orange"/>
    <x v="3"/>
    <n v="6"/>
  </r>
  <r>
    <n v="311187"/>
    <x v="2885"/>
    <x v="7"/>
    <n v="1"/>
    <x v="109"/>
    <s v="41/1, Car Market, Near Gurudwara, Dilshad Garden, New Delhi"/>
    <x v="686"/>
    <s v="Dilshad Garden, New Delhi"/>
    <n v="77.314932099999993"/>
    <n v="28.678080300000001"/>
    <x v="1086"/>
    <n v="350"/>
    <x v="5"/>
    <s v="Indian Rupees(Rs.)"/>
    <x v="1"/>
    <x v="0"/>
    <x v="0"/>
    <s v="No"/>
    <n v="1"/>
    <x v="27"/>
    <s v="Orange"/>
    <x v="3"/>
    <n v="39"/>
  </r>
  <r>
    <n v="301498"/>
    <x v="2886"/>
    <x v="7"/>
    <n v="1"/>
    <x v="109"/>
    <s v="Shop H-74 A, Mangal Bazaar Road, Near Kiran Dairy, Dilshad Garden, New Delhi"/>
    <x v="686"/>
    <s v="Dilshad Garden, New Delhi"/>
    <n v="77.320372199999994"/>
    <n v="28.6817639"/>
    <x v="331"/>
    <n v="200"/>
    <x v="4"/>
    <s v="Indian Rupees(Rs.)"/>
    <x v="1"/>
    <x v="0"/>
    <x v="0"/>
    <s v="No"/>
    <n v="1"/>
    <x v="16"/>
    <s v="Orange"/>
    <x v="3"/>
    <n v="27"/>
  </r>
  <r>
    <n v="18378033"/>
    <x v="2887"/>
    <x v="7"/>
    <n v="1"/>
    <x v="109"/>
    <s v="400 A, J &amp; K Pocket, Dilshad Garden, New Delhi"/>
    <x v="686"/>
    <s v="Dilshad Garden, New Delhi"/>
    <n v="77.322531400000003"/>
    <n v="28.681885900000001"/>
    <x v="347"/>
    <n v="300"/>
    <x v="5"/>
    <s v="Indian Rupees(Rs.)"/>
    <x v="1"/>
    <x v="1"/>
    <x v="0"/>
    <s v="No"/>
    <n v="1"/>
    <x v="13"/>
    <s v="Orange"/>
    <x v="3"/>
    <n v="14"/>
  </r>
  <r>
    <n v="309043"/>
    <x v="2888"/>
    <x v="7"/>
    <n v="1"/>
    <x v="109"/>
    <s v="196, Pocket F, Dilshad Garden, New Delhi"/>
    <x v="686"/>
    <s v="Dilshad Garden, New Delhi"/>
    <n v="77.317500199999998"/>
    <n v="28.680416600000001"/>
    <x v="508"/>
    <n v="100"/>
    <x v="4"/>
    <s v="Indian Rupees(Rs.)"/>
    <x v="1"/>
    <x v="0"/>
    <x v="0"/>
    <s v="No"/>
    <n v="1"/>
    <x v="13"/>
    <s v="Orange"/>
    <x v="3"/>
    <n v="15"/>
  </r>
  <r>
    <n v="308509"/>
    <x v="2889"/>
    <x v="7"/>
    <n v="1"/>
    <x v="109"/>
    <s v="B-1,G-3 shop be 2, B Block, Dilshad Garden, New Delhi"/>
    <x v="686"/>
    <s v="Dilshad Garden, New Delhi"/>
    <n v="77.313559900000001"/>
    <n v="28.678167899999998"/>
    <x v="5"/>
    <n v="400"/>
    <x v="5"/>
    <s v="Indian Rupees(Rs.)"/>
    <x v="1"/>
    <x v="1"/>
    <x v="0"/>
    <s v="No"/>
    <n v="1"/>
    <x v="24"/>
    <s v="Orange"/>
    <x v="3"/>
    <n v="50"/>
  </r>
  <r>
    <n v="6242"/>
    <x v="2890"/>
    <x v="7"/>
    <n v="1"/>
    <x v="109"/>
    <s v="488-1/2, R Block, Chowk Market, Dilshad Garden, New Delhi"/>
    <x v="686"/>
    <s v="Dilshad Garden, New Delhi"/>
    <n v="77.313011299999999"/>
    <n v="28.678441400000001"/>
    <x v="379"/>
    <n v="600"/>
    <x v="3"/>
    <s v="Indian Rupees(Rs.)"/>
    <x v="1"/>
    <x v="1"/>
    <x v="0"/>
    <s v="No"/>
    <n v="2"/>
    <x v="13"/>
    <s v="Orange"/>
    <x v="3"/>
    <n v="97"/>
  </r>
  <r>
    <n v="303994"/>
    <x v="2891"/>
    <x v="7"/>
    <n v="1"/>
    <x v="109"/>
    <s v="B &amp; E Market, Opposite Mother Dairy, Dilshad Garden, New Delhi"/>
    <x v="686"/>
    <s v="Dilshad Garden, New Delhi"/>
    <n v="77.317267099999995"/>
    <n v="28.680542800000001"/>
    <x v="379"/>
    <n v="600"/>
    <x v="3"/>
    <s v="Indian Rupees(Rs.)"/>
    <x v="1"/>
    <x v="0"/>
    <x v="0"/>
    <s v="No"/>
    <n v="2"/>
    <x v="12"/>
    <s v="Orange"/>
    <x v="3"/>
    <n v="103"/>
  </r>
  <r>
    <n v="9002"/>
    <x v="1064"/>
    <x v="7"/>
    <n v="1"/>
    <x v="109"/>
    <s v="G-3, Inside Dilshad Garden Metro Station, Dilshad Garden, New Delhi"/>
    <x v="686"/>
    <s v="Dilshad Garden, New Delhi"/>
    <n v="77.322046499999999"/>
    <n v="28.675573799999999"/>
    <x v="540"/>
    <n v="600"/>
    <x v="3"/>
    <s v="Indian Rupees(Rs.)"/>
    <x v="1"/>
    <x v="0"/>
    <x v="0"/>
    <s v="No"/>
    <n v="2"/>
    <x v="20"/>
    <s v="Yellow"/>
    <x v="2"/>
    <n v="88"/>
  </r>
  <r>
    <n v="307364"/>
    <x v="1190"/>
    <x v="7"/>
    <n v="1"/>
    <x v="109"/>
    <s v="Shop 5-A, Dilashad Garden Metro Station, Dilshad Garden, New Delhi"/>
    <x v="686"/>
    <s v="Dilshad Garden, New Delhi"/>
    <n v="77.321029999999993"/>
    <n v="28.675965099999999"/>
    <x v="605"/>
    <n v="800"/>
    <x v="2"/>
    <s v="Indian Rupees(Rs.)"/>
    <x v="1"/>
    <x v="1"/>
    <x v="0"/>
    <s v="No"/>
    <n v="2"/>
    <x v="7"/>
    <s v="Yellow"/>
    <x v="2"/>
    <n v="107"/>
  </r>
  <r>
    <n v="18265385"/>
    <x v="825"/>
    <x v="7"/>
    <n v="1"/>
    <x v="109"/>
    <s v="M-1/A-1, Dilshad Garden, New Delhi"/>
    <x v="686"/>
    <s v="Dilshad Garden, New Delhi"/>
    <n v="77.31474"/>
    <n v="28.678966200000001"/>
    <x v="515"/>
    <n v="150"/>
    <x v="4"/>
    <s v="Indian Rupees(Rs.)"/>
    <x v="1"/>
    <x v="0"/>
    <x v="0"/>
    <s v="No"/>
    <n v="1"/>
    <x v="14"/>
    <s v="White"/>
    <x v="4"/>
    <n v="0"/>
  </r>
  <r>
    <n v="18424632"/>
    <x v="2892"/>
    <x v="7"/>
    <n v="1"/>
    <x v="109"/>
    <s v="24 A, Pocket E, Near Hansraj School, Dilshad Garden, New Delhi"/>
    <x v="686"/>
    <s v="Dilshad Garden, New Delhi"/>
    <n v="77.3174779"/>
    <n v="28.682656600000001"/>
    <x v="343"/>
    <n v="200"/>
    <x v="4"/>
    <s v="Indian Rupees(Rs.)"/>
    <x v="1"/>
    <x v="0"/>
    <x v="0"/>
    <s v="No"/>
    <n v="1"/>
    <x v="14"/>
    <s v="White"/>
    <x v="4"/>
    <n v="1"/>
  </r>
  <r>
    <n v="301316"/>
    <x v="2893"/>
    <x v="7"/>
    <n v="1"/>
    <x v="109"/>
    <s v="Main Mangal Bazaar Road, Near Sai Chowk, Dilshad Garden, New Delhi"/>
    <x v="686"/>
    <s v="Dilshad Garden, New Delhi"/>
    <n v="77.319177100000005"/>
    <n v="28.680210599999999"/>
    <x v="343"/>
    <n v="200"/>
    <x v="4"/>
    <s v="Indian Rupees(Rs.)"/>
    <x v="1"/>
    <x v="0"/>
    <x v="0"/>
    <s v="No"/>
    <n v="1"/>
    <x v="14"/>
    <s v="White"/>
    <x v="4"/>
    <n v="2"/>
  </r>
  <r>
    <n v="18378032"/>
    <x v="2894"/>
    <x v="7"/>
    <n v="1"/>
    <x v="109"/>
    <s v="Main Mangal Bazar Road, Opposite Dhingra Garments, Dilshad Garden, New Delhi"/>
    <x v="686"/>
    <s v="Dilshad Garden, New Delhi"/>
    <n v="77.319460699999993"/>
    <n v="28.680372599999998"/>
    <x v="343"/>
    <n v="500"/>
    <x v="3"/>
    <s v="Indian Rupees(Rs.)"/>
    <x v="1"/>
    <x v="0"/>
    <x v="0"/>
    <s v="No"/>
    <n v="2"/>
    <x v="14"/>
    <s v="White"/>
    <x v="4"/>
    <n v="0"/>
  </r>
  <r>
    <n v="18128881"/>
    <x v="2895"/>
    <x v="7"/>
    <n v="1"/>
    <x v="109"/>
    <s v="B Block, Main Market, Dilshad Garden, New Delhi"/>
    <x v="686"/>
    <s v="Dilshad Garden, New Delhi"/>
    <n v="77.322119799999996"/>
    <n v="28.676643899999998"/>
    <x v="64"/>
    <n v="200"/>
    <x v="4"/>
    <s v="Indian Rupees(Rs.)"/>
    <x v="1"/>
    <x v="0"/>
    <x v="0"/>
    <s v="No"/>
    <n v="1"/>
    <x v="14"/>
    <s v="White"/>
    <x v="4"/>
    <n v="0"/>
  </r>
  <r>
    <n v="18378035"/>
    <x v="2896"/>
    <x v="7"/>
    <n v="1"/>
    <x v="109"/>
    <s v="O 6/A-3, Labour Chowk, Dilashad Colony, Dilshad Garden, New Delhi"/>
    <x v="686"/>
    <s v="Dilshad Garden, New Delhi"/>
    <n v="77.324071700000005"/>
    <n v="28.686837100000002"/>
    <x v="343"/>
    <n v="400"/>
    <x v="5"/>
    <s v="Indian Rupees(Rs.)"/>
    <x v="1"/>
    <x v="0"/>
    <x v="0"/>
    <s v="No"/>
    <n v="1"/>
    <x v="14"/>
    <s v="White"/>
    <x v="4"/>
    <n v="1"/>
  </r>
  <r>
    <n v="18435806"/>
    <x v="2897"/>
    <x v="7"/>
    <n v="1"/>
    <x v="109"/>
    <s v="O-3/A3, Pocket Q, Dilshad Garden, New Delhi"/>
    <x v="686"/>
    <s v="Dilshad Garden, New Delhi"/>
    <n v="77.324351800000002"/>
    <n v="28.686955600000001"/>
    <x v="5"/>
    <n v="400"/>
    <x v="5"/>
    <s v="Indian Rupees(Rs.)"/>
    <x v="1"/>
    <x v="0"/>
    <x v="0"/>
    <s v="No"/>
    <n v="1"/>
    <x v="14"/>
    <s v="White"/>
    <x v="4"/>
    <n v="0"/>
  </r>
  <r>
    <n v="18471239"/>
    <x v="2898"/>
    <x v="7"/>
    <n v="1"/>
    <x v="109"/>
    <s v="Shop 2/A5, Ground Floor, Dilshad Garden, New Delhi"/>
    <x v="686"/>
    <s v="Dilshad Garden, New Delhi"/>
    <n v="0"/>
    <n v="0"/>
    <x v="26"/>
    <n v="400"/>
    <x v="5"/>
    <s v="Indian Rupees(Rs.)"/>
    <x v="1"/>
    <x v="0"/>
    <x v="0"/>
    <s v="No"/>
    <n v="1"/>
    <x v="14"/>
    <s v="White"/>
    <x v="4"/>
    <n v="1"/>
  </r>
  <r>
    <n v="18435819"/>
    <x v="2899"/>
    <x v="7"/>
    <n v="1"/>
    <x v="109"/>
    <s v="Kalander Colony Chow,k Mangal Bazar Road, Dilshan Gardan, Dilshad Garden, New Delhi"/>
    <x v="686"/>
    <s v="Dilshad Garden, New Delhi"/>
    <n v="77.320049800000007"/>
    <n v="28.680645599999998"/>
    <x v="706"/>
    <n v="250"/>
    <x v="5"/>
    <s v="Indian Rupees(Rs.)"/>
    <x v="1"/>
    <x v="0"/>
    <x v="0"/>
    <s v="No"/>
    <n v="1"/>
    <x v="14"/>
    <s v="White"/>
    <x v="4"/>
    <n v="0"/>
  </r>
  <r>
    <n v="18376475"/>
    <x v="2900"/>
    <x v="7"/>
    <n v="1"/>
    <x v="109"/>
    <s v="Pocket SG/5A, LIG DDA Flates, Near Deer Park, Dilshad Garden, New Delhi"/>
    <x v="686"/>
    <s v="Dilshad Garden, New Delhi"/>
    <n v="77.322859280000003"/>
    <n v="28.683930790000002"/>
    <x v="5"/>
    <n v="300"/>
    <x v="5"/>
    <s v="Indian Rupees(Rs.)"/>
    <x v="1"/>
    <x v="0"/>
    <x v="0"/>
    <s v="No"/>
    <n v="1"/>
    <x v="14"/>
    <s v="White"/>
    <x v="4"/>
    <n v="0"/>
  </r>
  <r>
    <n v="18378043"/>
    <x v="2901"/>
    <x v="7"/>
    <n v="1"/>
    <x v="109"/>
    <s v="243 A, Pocket F, Dilshad Garden, New Delhi"/>
    <x v="686"/>
    <s v="Dilshad Garden, New Delhi"/>
    <n v="77.317993900000005"/>
    <n v="28.6806874"/>
    <x v="23"/>
    <n v="400"/>
    <x v="5"/>
    <s v="Indian Rupees(Rs.)"/>
    <x v="1"/>
    <x v="0"/>
    <x v="0"/>
    <s v="No"/>
    <n v="1"/>
    <x v="14"/>
    <s v="White"/>
    <x v="4"/>
    <n v="0"/>
  </r>
  <r>
    <n v="18424636"/>
    <x v="2902"/>
    <x v="7"/>
    <n v="1"/>
    <x v="109"/>
    <s v="F 196 A, LIG Flats, Shop 2 &amp; 3, Pocket F, Dilshad Garden, New Delhi"/>
    <x v="686"/>
    <s v="Dilshad Garden, New Delhi"/>
    <n v="77.317410499999994"/>
    <n v="28.680408100000001"/>
    <x v="64"/>
    <n v="400"/>
    <x v="5"/>
    <s v="Indian Rupees(Rs.)"/>
    <x v="1"/>
    <x v="0"/>
    <x v="0"/>
    <s v="No"/>
    <n v="1"/>
    <x v="14"/>
    <s v="White"/>
    <x v="4"/>
    <n v="2"/>
  </r>
  <r>
    <n v="18424625"/>
    <x v="1975"/>
    <x v="7"/>
    <n v="1"/>
    <x v="109"/>
    <s v="F 243 A, Shop 1, Pocket F, Near Sai Chowk, Dilshad Garden, New Delhi"/>
    <x v="686"/>
    <s v="Dilshad Garden, New Delhi"/>
    <n v="77.318038700000002"/>
    <n v="28.680646800000002"/>
    <x v="64"/>
    <n v="250"/>
    <x v="5"/>
    <s v="Indian Rupees(Rs.)"/>
    <x v="1"/>
    <x v="0"/>
    <x v="0"/>
    <s v="No"/>
    <n v="1"/>
    <x v="14"/>
    <s v="White"/>
    <x v="4"/>
    <n v="0"/>
  </r>
  <r>
    <n v="18377889"/>
    <x v="2903"/>
    <x v="7"/>
    <n v="1"/>
    <x v="109"/>
    <s v="B Block, LSC Market, Near ICICI Bank, Dilshad Garden, New Delhi"/>
    <x v="686"/>
    <s v="Dilshad Garden, New Delhi"/>
    <n v="77.308741810000001"/>
    <n v="28.67811889"/>
    <x v="347"/>
    <n v="300"/>
    <x v="5"/>
    <s v="Indian Rupees(Rs.)"/>
    <x v="1"/>
    <x v="0"/>
    <x v="0"/>
    <s v="No"/>
    <n v="1"/>
    <x v="14"/>
    <s v="White"/>
    <x v="4"/>
    <n v="1"/>
  </r>
  <r>
    <n v="18435822"/>
    <x v="2904"/>
    <x v="7"/>
    <n v="1"/>
    <x v="109"/>
    <s v="F-252-A, Sai Chowk, Dilshad Garden, New Delhi"/>
    <x v="686"/>
    <s v="Dilshad Garden, New Delhi"/>
    <n v="77.318203199999999"/>
    <n v="28.680840499999999"/>
    <x v="343"/>
    <n v="300"/>
    <x v="5"/>
    <s v="Indian Rupees(Rs.)"/>
    <x v="1"/>
    <x v="0"/>
    <x v="0"/>
    <s v="No"/>
    <n v="1"/>
    <x v="14"/>
    <s v="White"/>
    <x v="4"/>
    <n v="0"/>
  </r>
  <r>
    <n v="18429577"/>
    <x v="2905"/>
    <x v="7"/>
    <n v="1"/>
    <x v="109"/>
    <s v="F-179, Dilshad Garden, New Delhi"/>
    <x v="686"/>
    <s v="Dilshad Garden, New Delhi"/>
    <n v="77.315164100000004"/>
    <n v="28.678464600000002"/>
    <x v="343"/>
    <n v="200"/>
    <x v="4"/>
    <s v="Indian Rupees(Rs.)"/>
    <x v="1"/>
    <x v="0"/>
    <x v="0"/>
    <s v="No"/>
    <n v="1"/>
    <x v="14"/>
    <s v="White"/>
    <x v="4"/>
    <n v="0"/>
  </r>
  <r>
    <n v="18424642"/>
    <x v="2906"/>
    <x v="7"/>
    <n v="1"/>
    <x v="109"/>
    <s v="137- A, Pocket E, GTB Enclave, Dilshad Garden, New Delhi"/>
    <x v="686"/>
    <s v="Dilshad Garden, New Delhi"/>
    <n v="77.310444680000003"/>
    <n v="28.688452959999999"/>
    <x v="441"/>
    <n v="500"/>
    <x v="3"/>
    <s v="Indian Rupees(Rs.)"/>
    <x v="1"/>
    <x v="0"/>
    <x v="0"/>
    <s v="No"/>
    <n v="2"/>
    <x v="14"/>
    <s v="White"/>
    <x v="4"/>
    <n v="0"/>
  </r>
  <r>
    <n v="18378039"/>
    <x v="2907"/>
    <x v="7"/>
    <n v="1"/>
    <x v="109"/>
    <s v="Shop 847, Janta Flates, Near GTB Enclave, Dilshad Garden, New Delhi"/>
    <x v="686"/>
    <s v="Dilshad Garden, New Delhi"/>
    <n v="77.315092699999994"/>
    <n v="28.678510899999999"/>
    <x v="23"/>
    <n v="350"/>
    <x v="5"/>
    <s v="Indian Rupees(Rs.)"/>
    <x v="1"/>
    <x v="0"/>
    <x v="0"/>
    <s v="No"/>
    <n v="1"/>
    <x v="14"/>
    <s v="White"/>
    <x v="4"/>
    <n v="2"/>
  </r>
  <r>
    <n v="18378037"/>
    <x v="2908"/>
    <x v="7"/>
    <n v="1"/>
    <x v="109"/>
    <s v="E - 197 A, LIG Flates, GTB Enclave, Dilshad Garden, New Delhi"/>
    <x v="686"/>
    <s v="Dilshad Garden, New Delhi"/>
    <n v="77.309518310000001"/>
    <n v="28.68780825"/>
    <x v="343"/>
    <n v="400"/>
    <x v="5"/>
    <s v="Indian Rupees(Rs.)"/>
    <x v="1"/>
    <x v="0"/>
    <x v="0"/>
    <s v="No"/>
    <n v="1"/>
    <x v="14"/>
    <s v="White"/>
    <x v="4"/>
    <n v="0"/>
  </r>
  <r>
    <n v="311037"/>
    <x v="2909"/>
    <x v="7"/>
    <n v="1"/>
    <x v="109"/>
    <s v="Shop 8, DDA Market, Near Mother Dairy, Dilshad Garden, New Delhi"/>
    <x v="686"/>
    <s v="Dilshad Garden, New Delhi"/>
    <n v="77.298316670000006"/>
    <n v="28.652819439999998"/>
    <x v="343"/>
    <n v="350"/>
    <x v="5"/>
    <s v="Indian Rupees(Rs.)"/>
    <x v="1"/>
    <x v="0"/>
    <x v="0"/>
    <s v="No"/>
    <n v="1"/>
    <x v="14"/>
    <s v="White"/>
    <x v="4"/>
    <n v="2"/>
  </r>
  <r>
    <n v="18435816"/>
    <x v="2910"/>
    <x v="7"/>
    <n v="1"/>
    <x v="109"/>
    <s v="P-25/A4, Near Dolphin Shoes, Dilshad Garden, New Delhi"/>
    <x v="686"/>
    <s v="Dilshad Garden, New Delhi"/>
    <n v="77.3227227"/>
    <n v="28.685952700000001"/>
    <x v="441"/>
    <n v="300"/>
    <x v="5"/>
    <s v="Indian Rupees(Rs.)"/>
    <x v="1"/>
    <x v="0"/>
    <x v="0"/>
    <s v="No"/>
    <n v="1"/>
    <x v="14"/>
    <s v="White"/>
    <x v="4"/>
    <n v="0"/>
  </r>
  <r>
    <n v="18128868"/>
    <x v="2911"/>
    <x v="7"/>
    <n v="1"/>
    <x v="109"/>
    <s v="378, Janta Flats, G.T.B. Enclave, Dilshad Garden, New Delhi"/>
    <x v="686"/>
    <s v="Dilshad Garden, New Delhi"/>
    <n v="77.309484440000006"/>
    <n v="28.68853914"/>
    <x v="441"/>
    <n v="350"/>
    <x v="5"/>
    <s v="Indian Rupees(Rs.)"/>
    <x v="1"/>
    <x v="0"/>
    <x v="0"/>
    <s v="No"/>
    <n v="1"/>
    <x v="14"/>
    <s v="White"/>
    <x v="4"/>
    <n v="1"/>
  </r>
  <r>
    <n v="18350160"/>
    <x v="2912"/>
    <x v="7"/>
    <n v="1"/>
    <x v="109"/>
    <s v="168 A, Pocket E, LIG Flats, Opposite Pooja Park, , GTB Enclave, Dilshad Garden, New Delhi"/>
    <x v="686"/>
    <s v="Dilshad Garden, New Delhi"/>
    <n v="77.310811130000005"/>
    <n v="28.687106480000001"/>
    <x v="379"/>
    <n v="250"/>
    <x v="5"/>
    <s v="Indian Rupees(Rs.)"/>
    <x v="1"/>
    <x v="0"/>
    <x v="0"/>
    <s v="No"/>
    <n v="1"/>
    <x v="14"/>
    <s v="White"/>
    <x v="4"/>
    <n v="2"/>
  </r>
  <r>
    <n v="18378030"/>
    <x v="2913"/>
    <x v="7"/>
    <n v="1"/>
    <x v="109"/>
    <s v="L 236 A,  L Block, Dilshad Garden, New Delhi"/>
    <x v="686"/>
    <s v="Dilshad Garden, New Delhi"/>
    <n v="77.320731199999997"/>
    <n v="28.6817083"/>
    <x v="5"/>
    <n v="300"/>
    <x v="5"/>
    <s v="Indian Rupees(Rs.)"/>
    <x v="1"/>
    <x v="0"/>
    <x v="0"/>
    <s v="No"/>
    <n v="1"/>
    <x v="14"/>
    <s v="White"/>
    <x v="4"/>
    <n v="1"/>
  </r>
  <r>
    <n v="18209806"/>
    <x v="2914"/>
    <x v="7"/>
    <n v="1"/>
    <x v="109"/>
    <s v="Near Police Chowki, Golchakkar, R Block, Dilshad Garden, New Delhi"/>
    <x v="686"/>
    <s v="Dilshad Garden, New Delhi"/>
    <n v="77.308209050000002"/>
    <n v="28.677885629999999"/>
    <x v="343"/>
    <n v="250"/>
    <x v="5"/>
    <s v="Indian Rupees(Rs.)"/>
    <x v="1"/>
    <x v="0"/>
    <x v="0"/>
    <s v="No"/>
    <n v="1"/>
    <x v="14"/>
    <s v="White"/>
    <x v="4"/>
    <n v="0"/>
  </r>
  <r>
    <n v="18153563"/>
    <x v="2842"/>
    <x v="7"/>
    <n v="1"/>
    <x v="109"/>
    <s v="39, Block B, Local Shopping Centre, Dilshad Garden, New Delhi"/>
    <x v="686"/>
    <s v="Dilshad Garden, New Delhi"/>
    <n v="77.308491360000005"/>
    <n v="28.678105649999999"/>
    <x v="1079"/>
    <n v="700"/>
    <x v="2"/>
    <s v="Indian Rupees(Rs.)"/>
    <x v="1"/>
    <x v="1"/>
    <x v="0"/>
    <s v="No"/>
    <n v="2"/>
    <x v="31"/>
    <s v="Red"/>
    <x v="5"/>
    <n v="57"/>
  </r>
  <r>
    <n v="357"/>
    <x v="2915"/>
    <x v="7"/>
    <n v="1"/>
    <x v="109"/>
    <s v="G-6, Janak Place, District Centre, Janakpuri, New Delhi"/>
    <x v="687"/>
    <s v="District Centre, Janakpuri, New Delhi"/>
    <n v="77.080051699999999"/>
    <n v="28.6301104"/>
    <x v="379"/>
    <n v="800"/>
    <x v="2"/>
    <s v="Indian Rupees(Rs.)"/>
    <x v="0"/>
    <x v="1"/>
    <x v="0"/>
    <s v="No"/>
    <n v="2"/>
    <x v="19"/>
    <s v="Orange"/>
    <x v="3"/>
    <n v="122"/>
  </r>
  <r>
    <n v="8453"/>
    <x v="2916"/>
    <x v="7"/>
    <n v="1"/>
    <x v="109"/>
    <s v="G3A, Ground Floor, District Centre, Janakpuri, New Delhi"/>
    <x v="687"/>
    <s v="District Centre, Janakpuri, New Delhi"/>
    <n v="77.081372099999996"/>
    <n v="28.6301427"/>
    <x v="64"/>
    <n v="500"/>
    <x v="3"/>
    <s v="Indian Rupees(Rs.)"/>
    <x v="1"/>
    <x v="1"/>
    <x v="0"/>
    <s v="No"/>
    <n v="2"/>
    <x v="28"/>
    <s v="Orange"/>
    <x v="3"/>
    <n v="85"/>
  </r>
  <r>
    <n v="306856"/>
    <x v="2917"/>
    <x v="7"/>
    <n v="1"/>
    <x v="109"/>
    <s v="Shop 18, DDA Market AG1, Janakpuri, New Delhi"/>
    <x v="687"/>
    <s v="District Centre, Janakpuri, New Delhi"/>
    <n v="77.080774500000004"/>
    <n v="28.630192399999999"/>
    <x v="503"/>
    <n v="400"/>
    <x v="5"/>
    <s v="Indian Rupees(Rs.)"/>
    <x v="1"/>
    <x v="0"/>
    <x v="0"/>
    <s v="No"/>
    <n v="1"/>
    <x v="24"/>
    <s v="Orange"/>
    <x v="3"/>
    <n v="55"/>
  </r>
  <r>
    <n v="18332009"/>
    <x v="2918"/>
    <x v="7"/>
    <n v="1"/>
    <x v="109"/>
    <s v="G14, Jaina Tower, District Centre, Janakpuri, New Delhi"/>
    <x v="687"/>
    <s v="District Centre, Janakpuri, New Delhi"/>
    <n v="77.081525600000006"/>
    <n v="28.629820200000001"/>
    <x v="1087"/>
    <n v="1200"/>
    <x v="0"/>
    <s v="Indian Rupees(Rs.)"/>
    <x v="0"/>
    <x v="1"/>
    <x v="0"/>
    <s v="No"/>
    <n v="3"/>
    <x v="19"/>
    <s v="Orange"/>
    <x v="3"/>
    <n v="35"/>
  </r>
  <r>
    <n v="6875"/>
    <x v="2919"/>
    <x v="7"/>
    <n v="1"/>
    <x v="109"/>
    <s v="G-15, District Center, Janakpuri, New Delhi"/>
    <x v="687"/>
    <s v="District Centre, Janakpuri, New Delhi"/>
    <n v="77.081313300000005"/>
    <n v="28.630541900000001"/>
    <x v="508"/>
    <n v="300"/>
    <x v="5"/>
    <s v="Indian Rupees(Rs.)"/>
    <x v="1"/>
    <x v="0"/>
    <x v="0"/>
    <s v="No"/>
    <n v="1"/>
    <x v="20"/>
    <s v="Yellow"/>
    <x v="2"/>
    <n v="56"/>
  </r>
  <r>
    <n v="2530"/>
    <x v="1872"/>
    <x v="7"/>
    <n v="1"/>
    <x v="109"/>
    <s v="F 20, UGF District Centre, Janakpuri, New Delhi"/>
    <x v="687"/>
    <s v="District Centre, Janakpuri, New Delhi"/>
    <n v="77.081872200000007"/>
    <n v="28.630087700000001"/>
    <x v="379"/>
    <n v="1200"/>
    <x v="0"/>
    <s v="Indian Rupees(Rs.)"/>
    <x v="0"/>
    <x v="0"/>
    <x v="0"/>
    <s v="No"/>
    <n v="3"/>
    <x v="31"/>
    <s v="Red"/>
    <x v="5"/>
    <n v="118"/>
  </r>
  <r>
    <n v="5260"/>
    <x v="880"/>
    <x v="7"/>
    <n v="1"/>
    <x v="109"/>
    <s v="Ground Floor, DLF City Centre Mall, Shalimar Bagh, New Delhi"/>
    <x v="688"/>
    <s v="DLF City Centre Mall, Shalimar Bagh, New Delhi"/>
    <n v="77.158267699999996"/>
    <n v="28.702936099999999"/>
    <x v="20"/>
    <n v="450"/>
    <x v="3"/>
    <s v="Indian Rupees(Rs.)"/>
    <x v="1"/>
    <x v="0"/>
    <x v="0"/>
    <s v="No"/>
    <n v="1"/>
    <x v="9"/>
    <s v="Orange"/>
    <x v="3"/>
    <n v="29"/>
  </r>
  <r>
    <n v="3224"/>
    <x v="684"/>
    <x v="7"/>
    <n v="1"/>
    <x v="109"/>
    <s v="FC 1, 3rd Floor, Food Court, DLF City Centre Mall, Shalimar Bagh, New Delhi"/>
    <x v="688"/>
    <s v="DLF City Centre Mall, Shalimar Bagh, New Delhi"/>
    <n v="77.158177800000004"/>
    <n v="28.7030171"/>
    <x v="528"/>
    <n v="700"/>
    <x v="2"/>
    <s v="Indian Rupees(Rs.)"/>
    <x v="1"/>
    <x v="0"/>
    <x v="0"/>
    <s v="No"/>
    <n v="2"/>
    <x v="9"/>
    <s v="Orange"/>
    <x v="3"/>
    <n v="63"/>
  </r>
  <r>
    <n v="5293"/>
    <x v="1784"/>
    <x v="7"/>
    <n v="1"/>
    <x v="109"/>
    <s v="Ground Floor, DLF City Centre Mall, Shalimar Bagh, New Delhi"/>
    <x v="688"/>
    <s v="DLF City Centre Mall, Shalimar Bagh, New Delhi"/>
    <n v="77.158267699999996"/>
    <n v="28.702936099999999"/>
    <x v="514"/>
    <n v="150"/>
    <x v="4"/>
    <s v="Indian Rupees(Rs.)"/>
    <x v="1"/>
    <x v="0"/>
    <x v="0"/>
    <s v="No"/>
    <n v="1"/>
    <x v="16"/>
    <s v="Orange"/>
    <x v="3"/>
    <n v="14"/>
  </r>
  <r>
    <n v="307578"/>
    <x v="649"/>
    <x v="7"/>
    <n v="1"/>
    <x v="109"/>
    <s v="Ground Floor, DLF City Centre Mall, Shalimar Bagh, New Delhi"/>
    <x v="688"/>
    <s v="DLF City Centre Mall, Shalimar Bagh, New Delhi"/>
    <n v="77.158192499999998"/>
    <n v="28.702953399999998"/>
    <x v="308"/>
    <n v="500"/>
    <x v="3"/>
    <s v="Indian Rupees(Rs.)"/>
    <x v="1"/>
    <x v="0"/>
    <x v="0"/>
    <s v="No"/>
    <n v="2"/>
    <x v="7"/>
    <s v="Yellow"/>
    <x v="2"/>
    <n v="62"/>
  </r>
  <r>
    <n v="18445798"/>
    <x v="1432"/>
    <x v="7"/>
    <n v="1"/>
    <x v="109"/>
    <s v="Ground Floor, DLF City Centre Mall, Shalimar Bagh, New Delhi"/>
    <x v="688"/>
    <s v="DLF City Centre Mall, Shalimar Bagh, New Delhi"/>
    <n v="77.158194300000005"/>
    <n v="28.702997100000001"/>
    <x v="64"/>
    <n v="350"/>
    <x v="5"/>
    <s v="Indian Rupees(Rs.)"/>
    <x v="1"/>
    <x v="0"/>
    <x v="0"/>
    <s v="No"/>
    <n v="1"/>
    <x v="14"/>
    <s v="White"/>
    <x v="4"/>
    <n v="2"/>
  </r>
  <r>
    <n v="4919"/>
    <x v="2920"/>
    <x v="7"/>
    <n v="1"/>
    <x v="109"/>
    <s v="151, Ground Floor, DLF Emporio Mall, Nelson Mandela Marg, Vasant Kunj, New Delhi"/>
    <x v="689"/>
    <s v="DLF Emporio Mall, Vasant Kunj, New Delhi"/>
    <n v="77.15665989"/>
    <n v="28.54283324"/>
    <x v="462"/>
    <n v="1600"/>
    <x v="0"/>
    <s v="Indian Rupees(Rs.)"/>
    <x v="1"/>
    <x v="0"/>
    <x v="0"/>
    <s v="No"/>
    <n v="3"/>
    <x v="20"/>
    <s v="Yellow"/>
    <x v="2"/>
    <n v="83"/>
  </r>
  <r>
    <n v="4921"/>
    <x v="2921"/>
    <x v="7"/>
    <n v="1"/>
    <x v="109"/>
    <s v="Ground Floor, DLF Emporio Mall, Nelson Mandela Marg, Vasant Kunj, New Delhi"/>
    <x v="689"/>
    <s v="DLF Emporio Mall, Vasant Kunj, New Delhi"/>
    <n v="77.15718493"/>
    <n v="28.54370415"/>
    <x v="1088"/>
    <n v="1500"/>
    <x v="0"/>
    <s v="Indian Rupees(Rs.)"/>
    <x v="0"/>
    <x v="0"/>
    <x v="0"/>
    <s v="No"/>
    <n v="3"/>
    <x v="10"/>
    <s v="Yellow"/>
    <x v="2"/>
    <n v="118"/>
  </r>
  <r>
    <n v="307321"/>
    <x v="2922"/>
    <x v="7"/>
    <n v="1"/>
    <x v="109"/>
    <s v="DLF Place Mall, Opposite Hilton Garden Hotel, Saket, New Delhi"/>
    <x v="690"/>
    <s v="DLF Place Mall, Saket, New Delhi"/>
    <n v="77.217028200000001"/>
    <n v="28.527654999999999"/>
    <x v="1089"/>
    <n v="1800"/>
    <x v="0"/>
    <s v="Indian Rupees(Rs.)"/>
    <x v="0"/>
    <x v="1"/>
    <x v="0"/>
    <s v="No"/>
    <n v="3"/>
    <x v="13"/>
    <s v="Orange"/>
    <x v="3"/>
    <n v="134"/>
  </r>
  <r>
    <n v="2616"/>
    <x v="2923"/>
    <x v="7"/>
    <n v="1"/>
    <x v="109"/>
    <s v="Food Court, 3rd Floor, DLF Place Mall, Saket, New Delhi"/>
    <x v="690"/>
    <s v="DLF Place Mall, Saket, New Delhi"/>
    <n v="77.215897139999996"/>
    <n v="28.528902089999999"/>
    <x v="343"/>
    <n v="550"/>
    <x v="3"/>
    <s v="Indian Rupees(Rs.)"/>
    <x v="1"/>
    <x v="0"/>
    <x v="0"/>
    <s v="No"/>
    <n v="2"/>
    <x v="25"/>
    <s v="Orange"/>
    <x v="3"/>
    <n v="138"/>
  </r>
  <r>
    <n v="302212"/>
    <x v="2924"/>
    <x v="7"/>
    <n v="1"/>
    <x v="109"/>
    <s v="Ground Floor, DLF Place Mall, Saket, New Delhi"/>
    <x v="690"/>
    <s v="DLF Place Mall, Saket, New Delhi"/>
    <n v="77.216640600000005"/>
    <n v="28.528170100000001"/>
    <x v="64"/>
    <n v="400"/>
    <x v="5"/>
    <s v="Indian Rupees(Rs.)"/>
    <x v="1"/>
    <x v="1"/>
    <x v="0"/>
    <s v="No"/>
    <n v="1"/>
    <x v="10"/>
    <s v="Yellow"/>
    <x v="2"/>
    <n v="152"/>
  </r>
  <r>
    <n v="3814"/>
    <x v="2925"/>
    <x v="7"/>
    <n v="1"/>
    <x v="109"/>
    <s v="Food Court, FC-2/A, 2nd Floor, DLF Place Mall, Saket, New Delhi"/>
    <x v="690"/>
    <s v="DLF Place Mall, Saket, New Delhi"/>
    <n v="77.21593738"/>
    <n v="28.528880879999999"/>
    <x v="1090"/>
    <n v="850"/>
    <x v="1"/>
    <s v="Indian Rupees(Rs.)"/>
    <x v="1"/>
    <x v="1"/>
    <x v="0"/>
    <s v="No"/>
    <n v="2"/>
    <x v="20"/>
    <s v="Yellow"/>
    <x v="2"/>
    <n v="246"/>
  </r>
  <r>
    <n v="8201"/>
    <x v="838"/>
    <x v="7"/>
    <n v="1"/>
    <x v="109"/>
    <s v="309, 2nd Floor, DLF Place Mall, Saket, New Delhi"/>
    <x v="690"/>
    <s v="DLF Place Mall, Saket, New Delhi"/>
    <n v="77.216882519999999"/>
    <n v="28.528228120000001"/>
    <x v="495"/>
    <n v="600"/>
    <x v="3"/>
    <s v="Indian Rupees(Rs.)"/>
    <x v="1"/>
    <x v="0"/>
    <x v="0"/>
    <s v="No"/>
    <n v="2"/>
    <x v="10"/>
    <s v="Yellow"/>
    <x v="2"/>
    <n v="426"/>
  </r>
  <r>
    <n v="306571"/>
    <x v="2926"/>
    <x v="7"/>
    <n v="1"/>
    <x v="109"/>
    <s v="Level 1, DLF Place Mall, Saket, New Delhi"/>
    <x v="690"/>
    <s v="DLF Place Mall, Saket, New Delhi"/>
    <n v="77.217232210000006"/>
    <n v="28.527668139999999"/>
    <x v="1091"/>
    <n v="700"/>
    <x v="2"/>
    <s v="Indian Rupees(Rs.)"/>
    <x v="1"/>
    <x v="0"/>
    <x v="0"/>
    <s v="No"/>
    <n v="2"/>
    <x v="18"/>
    <s v="Yellow"/>
    <x v="2"/>
    <n v="71"/>
  </r>
  <r>
    <n v="2300"/>
    <x v="1064"/>
    <x v="7"/>
    <n v="1"/>
    <x v="109"/>
    <s v="FD-12, 2nd Floor, DLF Place Mall, Saket, New Delhi"/>
    <x v="690"/>
    <s v="DLF Place Mall, Saket, New Delhi"/>
    <n v="77.216555290000002"/>
    <n v="28.528447570000001"/>
    <x v="1019"/>
    <n v="350"/>
    <x v="5"/>
    <s v="Indian Rupees(Rs.)"/>
    <x v="1"/>
    <x v="0"/>
    <x v="0"/>
    <s v="No"/>
    <n v="1"/>
    <x v="11"/>
    <s v="Yellow"/>
    <x v="2"/>
    <n v="229"/>
  </r>
  <r>
    <n v="3719"/>
    <x v="597"/>
    <x v="7"/>
    <n v="1"/>
    <x v="109"/>
    <s v="314-316, 2nd Floor, DLF Place Mall, Saket, New Delhi"/>
    <x v="690"/>
    <s v="DLF Place Mall, Saket, New Delhi"/>
    <n v="77.21612245"/>
    <n v="28.528579239999999"/>
    <x v="449"/>
    <n v="2500"/>
    <x v="0"/>
    <s v="Indian Rupees(Rs.)"/>
    <x v="0"/>
    <x v="1"/>
    <x v="0"/>
    <s v="No"/>
    <n v="4"/>
    <x v="11"/>
    <s v="Yellow"/>
    <x v="2"/>
    <n v="984"/>
  </r>
  <r>
    <n v="9720"/>
    <x v="2927"/>
    <x v="7"/>
    <n v="1"/>
    <x v="109"/>
    <s v="300, 2nd Floor, DLF Place Mall, Saket, New Delhi"/>
    <x v="690"/>
    <s v="DLF Place Mall, Saket, New Delhi"/>
    <n v="77.219223080000006"/>
    <n v="28.532302789999999"/>
    <x v="1032"/>
    <n v="1200"/>
    <x v="0"/>
    <s v="Indian Rupees(Rs.)"/>
    <x v="1"/>
    <x v="0"/>
    <x v="0"/>
    <s v="No"/>
    <n v="3"/>
    <x v="20"/>
    <s v="Yellow"/>
    <x v="2"/>
    <n v="295"/>
  </r>
  <r>
    <n v="3192"/>
    <x v="2928"/>
    <x v="7"/>
    <n v="1"/>
    <x v="109"/>
    <s v="DLF Place Mall, Saket, New Delhi"/>
    <x v="690"/>
    <s v="DLF Place Mall, Saket, New Delhi"/>
    <n v="77.217796149999998"/>
    <n v="28.528176269999999"/>
    <x v="1092"/>
    <n v="1500"/>
    <x v="0"/>
    <s v="Indian Rupees(Rs.)"/>
    <x v="1"/>
    <x v="0"/>
    <x v="0"/>
    <s v="No"/>
    <n v="3"/>
    <x v="2"/>
    <s v="Green"/>
    <x v="1"/>
    <n v="2777"/>
  </r>
  <r>
    <n v="305781"/>
    <x v="2929"/>
    <x v="7"/>
    <n v="1"/>
    <x v="109"/>
    <s v="GFK 4A, Ground Floor, DLF Place Mall, Saket, New Delhi"/>
    <x v="690"/>
    <s v="DLF Place Mall, Saket, New Delhi"/>
    <n v="77.216942529999997"/>
    <n v="28.527994530000001"/>
    <x v="35"/>
    <n v="400"/>
    <x v="5"/>
    <s v="Indian Rupees(Rs.)"/>
    <x v="1"/>
    <x v="1"/>
    <x v="0"/>
    <s v="No"/>
    <n v="1"/>
    <x v="15"/>
    <s v="Green"/>
    <x v="1"/>
    <n v="397"/>
  </r>
  <r>
    <n v="18337927"/>
    <x v="2930"/>
    <x v="7"/>
    <n v="1"/>
    <x v="109"/>
    <s v="15, 2nd Floor, DLF Place Mall, Saket, New Delhi"/>
    <x v="690"/>
    <s v="DLF Place Mall, Saket, New Delhi"/>
    <n v="77.21593738"/>
    <n v="28.528880879999999"/>
    <x v="64"/>
    <n v="400"/>
    <x v="5"/>
    <s v="Indian Rupees(Rs.)"/>
    <x v="1"/>
    <x v="0"/>
    <x v="0"/>
    <s v="No"/>
    <n v="1"/>
    <x v="15"/>
    <s v="Green"/>
    <x v="1"/>
    <n v="71"/>
  </r>
  <r>
    <n v="2615"/>
    <x v="2923"/>
    <x v="7"/>
    <n v="1"/>
    <x v="109"/>
    <s v="Food Court, 2nd Floor, DLF Promenade Mall, Vasant Kunj, New Delhi"/>
    <x v="691"/>
    <s v="DLF Promenade Mall, Vasant Kunj, New Delhi"/>
    <n v="77.155553900000001"/>
    <n v="28.542906899999998"/>
    <x v="343"/>
    <n v="550"/>
    <x v="3"/>
    <s v="Indian Rupees(Rs.)"/>
    <x v="1"/>
    <x v="0"/>
    <x v="0"/>
    <s v="No"/>
    <n v="2"/>
    <x v="12"/>
    <s v="Orange"/>
    <x v="3"/>
    <n v="118"/>
  </r>
  <r>
    <n v="2893"/>
    <x v="2756"/>
    <x v="7"/>
    <n v="1"/>
    <x v="109"/>
    <s v="Food Court, 2nd Floor, DLF Promenade Mall, Vasant Kunj, New Delhi"/>
    <x v="691"/>
    <s v="DLF Promenade Mall, Vasant Kunj, New Delhi"/>
    <n v="77.155498829999999"/>
    <n v="28.542737519999999"/>
    <x v="64"/>
    <n v="750"/>
    <x v="2"/>
    <s v="Indian Rupees(Rs.)"/>
    <x v="1"/>
    <x v="1"/>
    <x v="0"/>
    <s v="No"/>
    <n v="2"/>
    <x v="7"/>
    <s v="Yellow"/>
    <x v="2"/>
    <n v="161"/>
  </r>
  <r>
    <n v="18237314"/>
    <x v="1118"/>
    <x v="7"/>
    <n v="1"/>
    <x v="109"/>
    <s v="Shop 301-B, 2nd Floor, DLF Promenade, Nelson Mandela Road, Vasant Kunj, New Delhi"/>
    <x v="691"/>
    <s v="DLF Promenade Mall, Vasant Kunj, New Delhi"/>
    <n v="77.155741230000004"/>
    <n v="28.54284148"/>
    <x v="440"/>
    <n v="400"/>
    <x v="5"/>
    <s v="Indian Rupees(Rs.)"/>
    <x v="1"/>
    <x v="0"/>
    <x v="0"/>
    <s v="No"/>
    <n v="1"/>
    <x v="18"/>
    <s v="Yellow"/>
    <x v="2"/>
    <n v="91"/>
  </r>
  <r>
    <n v="2436"/>
    <x v="2929"/>
    <x v="7"/>
    <n v="1"/>
    <x v="109"/>
    <s v="Ground Floor, DLF Promenade Mall, Vasant Kunj, New Delhi"/>
    <x v="691"/>
    <s v="DLF Promenade Mall, Vasant Kunj, New Delhi"/>
    <n v="77.15598"/>
    <n v="28.542494000000001"/>
    <x v="35"/>
    <n v="400"/>
    <x v="5"/>
    <s v="Indian Rupees(Rs.)"/>
    <x v="1"/>
    <x v="1"/>
    <x v="0"/>
    <s v="No"/>
    <n v="1"/>
    <x v="18"/>
    <s v="Yellow"/>
    <x v="2"/>
    <n v="360"/>
  </r>
  <r>
    <n v="306572"/>
    <x v="2926"/>
    <x v="7"/>
    <n v="1"/>
    <x v="109"/>
    <s v="1st Floor, DLF Promenade Mall, Vasant Kunj, New Delhi"/>
    <x v="691"/>
    <s v="DLF Promenade Mall, Vasant Kunj, New Delhi"/>
    <n v="77.156936819999999"/>
    <n v="28.542709240000001"/>
    <x v="1091"/>
    <n v="700"/>
    <x v="2"/>
    <s v="Indian Rupees(Rs.)"/>
    <x v="1"/>
    <x v="0"/>
    <x v="0"/>
    <s v="No"/>
    <n v="2"/>
    <x v="11"/>
    <s v="Yellow"/>
    <x v="2"/>
    <n v="69"/>
  </r>
  <r>
    <n v="2301"/>
    <x v="1064"/>
    <x v="7"/>
    <n v="1"/>
    <x v="109"/>
    <s v="Food Court, 2nd Floor, DLF Promenade Mall, Vasant Kunj, New Delhi"/>
    <x v="691"/>
    <s v="DLF Promenade Mall, Vasant Kunj, New Delhi"/>
    <n v="77.155310499999999"/>
    <n v="28.542739399999999"/>
    <x v="540"/>
    <n v="600"/>
    <x v="3"/>
    <s v="Indian Rupees(Rs.)"/>
    <x v="1"/>
    <x v="0"/>
    <x v="0"/>
    <s v="No"/>
    <n v="2"/>
    <x v="11"/>
    <s v="Yellow"/>
    <x v="2"/>
    <n v="134"/>
  </r>
  <r>
    <n v="312542"/>
    <x v="899"/>
    <x v="7"/>
    <n v="1"/>
    <x v="109"/>
    <s v="Food Court, 2nd Floor, DLF Promenade Mall, Vasant Kunj, New Delhi"/>
    <x v="691"/>
    <s v="DLF Promenade Mall, Vasant Kunj, New Delhi"/>
    <n v="77.155708369999999"/>
    <n v="28.542738700000001"/>
    <x v="388"/>
    <n v="400"/>
    <x v="5"/>
    <s v="Indian Rupees(Rs.)"/>
    <x v="1"/>
    <x v="0"/>
    <x v="0"/>
    <s v="No"/>
    <n v="1"/>
    <x v="10"/>
    <s v="Yellow"/>
    <x v="2"/>
    <n v="154"/>
  </r>
  <r>
    <n v="310887"/>
    <x v="1148"/>
    <x v="7"/>
    <n v="1"/>
    <x v="109"/>
    <s v="Ground Floor, DLF Promenade Mall, Vasant Kunj, New Delhi"/>
    <x v="691"/>
    <s v="DLF Promenade Mall, Vasant Kunj, New Delhi"/>
    <n v="77.155904509999999"/>
    <n v="28.54268656"/>
    <x v="584"/>
    <n v="350"/>
    <x v="5"/>
    <s v="Indian Rupees(Rs.)"/>
    <x v="1"/>
    <x v="1"/>
    <x v="0"/>
    <s v="No"/>
    <n v="1"/>
    <x v="18"/>
    <s v="Yellow"/>
    <x v="2"/>
    <n v="98"/>
  </r>
  <r>
    <n v="7256"/>
    <x v="1181"/>
    <x v="7"/>
    <n v="1"/>
    <x v="109"/>
    <s v="2nd Floor, DLF Promenade Mall, Vasant Kunj, New Delhi"/>
    <x v="691"/>
    <s v="DLF Promenade Mall, Vasant Kunj, New Delhi"/>
    <n v="77.156175410000003"/>
    <n v="28.542352569999998"/>
    <x v="600"/>
    <n v="400"/>
    <x v="5"/>
    <s v="Indian Rupees(Rs.)"/>
    <x v="1"/>
    <x v="1"/>
    <x v="0"/>
    <s v="No"/>
    <n v="1"/>
    <x v="10"/>
    <s v="Yellow"/>
    <x v="2"/>
    <n v="159"/>
  </r>
  <r>
    <n v="8593"/>
    <x v="2931"/>
    <x v="7"/>
    <n v="1"/>
    <x v="109"/>
    <s v="2nd Floor, DLF Promenade Mall, Vasant Kunj, New Delhi"/>
    <x v="691"/>
    <s v="DLF Promenade Mall, Vasant Kunj, New Delhi"/>
    <n v="77.156012129999993"/>
    <n v="28.542604690000001"/>
    <x v="303"/>
    <n v="450"/>
    <x v="3"/>
    <s v="Indian Rupees(Rs.)"/>
    <x v="1"/>
    <x v="1"/>
    <x v="0"/>
    <s v="No"/>
    <n v="1"/>
    <x v="11"/>
    <s v="Yellow"/>
    <x v="2"/>
    <n v="169"/>
  </r>
  <r>
    <n v="311353"/>
    <x v="1157"/>
    <x v="7"/>
    <n v="1"/>
    <x v="109"/>
    <s v="254-256, 1st Floor, DLF Promenade Mall, Vasant Kunj, New Delhi"/>
    <x v="691"/>
    <s v="DLF Promenade Mall, Vasant Kunj, New Delhi"/>
    <n v="77.155572219999996"/>
    <n v="28.54234722"/>
    <x v="20"/>
    <n v="700"/>
    <x v="2"/>
    <s v="Indian Rupees(Rs.)"/>
    <x v="1"/>
    <x v="0"/>
    <x v="0"/>
    <s v="No"/>
    <n v="2"/>
    <x v="18"/>
    <s v="Yellow"/>
    <x v="2"/>
    <n v="109"/>
  </r>
  <r>
    <n v="311423"/>
    <x v="2927"/>
    <x v="7"/>
    <n v="1"/>
    <x v="109"/>
    <s v="2nd Floor, DLF Promenade Mall, Vasant Kunj, New Delhi"/>
    <x v="691"/>
    <s v="DLF Promenade Mall, Vasant Kunj, New Delhi"/>
    <n v="77.156134839999993"/>
    <n v="28.542600270000001"/>
    <x v="1032"/>
    <n v="1250"/>
    <x v="0"/>
    <s v="Indian Rupees(Rs.)"/>
    <x v="1"/>
    <x v="0"/>
    <x v="0"/>
    <s v="No"/>
    <n v="3"/>
    <x v="10"/>
    <s v="Yellow"/>
    <x v="2"/>
    <n v="170"/>
  </r>
  <r>
    <n v="7247"/>
    <x v="2932"/>
    <x v="7"/>
    <n v="1"/>
    <x v="109"/>
    <s v="Food Court, 2nd Floor, DLF Promenade Mall, Vasant Kunj, New Delhi"/>
    <x v="691"/>
    <s v="DLF Promenade Mall, Vasant Kunj, New Delhi"/>
    <n v="77.155568560000006"/>
    <n v="28.542647980000002"/>
    <x v="1093"/>
    <n v="500"/>
    <x v="3"/>
    <s v="Indian Rupees(Rs.)"/>
    <x v="1"/>
    <x v="0"/>
    <x v="0"/>
    <s v="No"/>
    <n v="2"/>
    <x v="4"/>
    <s v="Green"/>
    <x v="1"/>
    <n v="154"/>
  </r>
  <r>
    <n v="8396"/>
    <x v="684"/>
    <x v="7"/>
    <n v="1"/>
    <x v="109"/>
    <s v="102-A, 1st Floor, DLF South Square Mall, Sarojini Nagar, New Delhi"/>
    <x v="692"/>
    <s v="DLF South Square, Sarojini Nagar, New Delhi"/>
    <n v="77.194929000000002"/>
    <n v="28.576014000000001"/>
    <x v="528"/>
    <n v="700"/>
    <x v="2"/>
    <s v="Indian Rupees(Rs.)"/>
    <x v="1"/>
    <x v="0"/>
    <x v="0"/>
    <s v="No"/>
    <n v="2"/>
    <x v="27"/>
    <s v="Orange"/>
    <x v="3"/>
    <n v="59"/>
  </r>
  <r>
    <n v="308544"/>
    <x v="2933"/>
    <x v="7"/>
    <n v="1"/>
    <x v="109"/>
    <s v="Shop 104, 1st Floor, DLF South Square, Sarojini Nagar, New Delhi"/>
    <x v="692"/>
    <s v="DLF South Square, Sarojini Nagar, New Delhi"/>
    <n v="77.195198599999998"/>
    <n v="28.576218900000001"/>
    <x v="1094"/>
    <n v="1500"/>
    <x v="0"/>
    <s v="Indian Rupees(Rs.)"/>
    <x v="0"/>
    <x v="1"/>
    <x v="0"/>
    <s v="No"/>
    <n v="3"/>
    <x v="27"/>
    <s v="Orange"/>
    <x v="3"/>
    <n v="112"/>
  </r>
  <r>
    <n v="301237"/>
    <x v="873"/>
    <x v="7"/>
    <n v="1"/>
    <x v="109"/>
    <s v="30, DLF South Square, Sarojini Nagar, New Delhi"/>
    <x v="692"/>
    <s v="DLF South Square, Sarojini Nagar, New Delhi"/>
    <n v="77.194929000000002"/>
    <n v="28.5761036"/>
    <x v="21"/>
    <n v="200"/>
    <x v="4"/>
    <s v="Indian Rupees(Rs.)"/>
    <x v="1"/>
    <x v="0"/>
    <x v="0"/>
    <s v="No"/>
    <n v="1"/>
    <x v="9"/>
    <s v="Orange"/>
    <x v="3"/>
    <n v="11"/>
  </r>
  <r>
    <n v="300408"/>
    <x v="1064"/>
    <x v="7"/>
    <n v="1"/>
    <x v="109"/>
    <s v="DLF South Square, Sarojini Nagar, New Delhi"/>
    <x v="692"/>
    <s v="DLF South Square, Sarojini Nagar, New Delhi"/>
    <n v="77.195198599999998"/>
    <n v="28.5763982"/>
    <x v="540"/>
    <n v="300"/>
    <x v="5"/>
    <s v="Indian Rupees(Rs.)"/>
    <x v="1"/>
    <x v="0"/>
    <x v="0"/>
    <s v="No"/>
    <n v="1"/>
    <x v="7"/>
    <s v="Yellow"/>
    <x v="2"/>
    <n v="195"/>
  </r>
  <r>
    <n v="9657"/>
    <x v="649"/>
    <x v="7"/>
    <n v="1"/>
    <x v="109"/>
    <s v="34, 102B, 109 &amp; 110, Ground/1st Floor, Multilevel Parking Cum Commercial Complex (MLCP), DLF South Square, Sarojini Nagar, New Delhi"/>
    <x v="692"/>
    <s v="DLF South Square, Sarojini Nagar, New Delhi"/>
    <n v="77.194929000000002"/>
    <n v="28.576014000000001"/>
    <x v="308"/>
    <n v="500"/>
    <x v="3"/>
    <s v="Indian Rupees(Rs.)"/>
    <x v="1"/>
    <x v="1"/>
    <x v="0"/>
    <s v="No"/>
    <n v="2"/>
    <x v="20"/>
    <s v="Yellow"/>
    <x v="2"/>
    <n v="100"/>
  </r>
  <r>
    <n v="18370535"/>
    <x v="2934"/>
    <x v="7"/>
    <n v="1"/>
    <x v="109"/>
    <s v="Shop 43, DLF South Square Mall, Sarojini Nagar, New Delhi"/>
    <x v="692"/>
    <s v="DLF South Square, Sarojini Nagar, New Delhi"/>
    <n v="77.194929000000002"/>
    <n v="28.5761036"/>
    <x v="1095"/>
    <n v="300"/>
    <x v="5"/>
    <s v="Indian Rupees(Rs.)"/>
    <x v="1"/>
    <x v="0"/>
    <x v="0"/>
    <s v="No"/>
    <n v="1"/>
    <x v="14"/>
    <s v="White"/>
    <x v="4"/>
    <n v="0"/>
  </r>
  <r>
    <n v="307167"/>
    <x v="650"/>
    <x v="7"/>
    <n v="1"/>
    <x v="109"/>
    <s v="107 &amp; 108, 1st Floor, DLF South Square, Multilevel Parking Complex, Sarojini Nagar, New Delhi"/>
    <x v="692"/>
    <s v="DLF South Square, Sarojini Nagar, New Delhi"/>
    <n v="77.195198599999998"/>
    <n v="28.576218900000001"/>
    <x v="497"/>
    <n v="500"/>
    <x v="3"/>
    <s v="Indian Rupees(Rs.)"/>
    <x v="1"/>
    <x v="1"/>
    <x v="0"/>
    <s v="No"/>
    <n v="2"/>
    <x v="23"/>
    <s v="Red"/>
    <x v="5"/>
    <n v="65"/>
  </r>
  <r>
    <n v="303264"/>
    <x v="888"/>
    <x v="7"/>
    <n v="1"/>
    <x v="109"/>
    <s v="Near Petrol Pump, Sundar Nagar, Dr. Zakir Hussain Marg, New Delhi"/>
    <x v="693"/>
    <s v="Dr. Zakir Hussain Marg, New Delhi"/>
    <n v="77.237475500000002"/>
    <n v="28.6021693"/>
    <x v="491"/>
    <n v="300"/>
    <x v="5"/>
    <s v="Indian Rupees(Rs.)"/>
    <x v="1"/>
    <x v="0"/>
    <x v="0"/>
    <s v="No"/>
    <n v="1"/>
    <x v="22"/>
    <s v="Orange"/>
    <x v="3"/>
    <n v="7"/>
  </r>
  <r>
    <n v="311712"/>
    <x v="1530"/>
    <x v="7"/>
    <n v="1"/>
    <x v="109"/>
    <s v="E-6, Jyoti Colony, 100 Feet Road, Durga Puri, New Delhi"/>
    <x v="694"/>
    <s v="Durga Puri, New Delhi"/>
    <n v="0"/>
    <n v="0"/>
    <x v="343"/>
    <n v="350"/>
    <x v="5"/>
    <s v="Indian Rupees(Rs.)"/>
    <x v="1"/>
    <x v="0"/>
    <x v="0"/>
    <s v="No"/>
    <n v="1"/>
    <x v="22"/>
    <s v="Orange"/>
    <x v="3"/>
    <n v="8"/>
  </r>
  <r>
    <n v="9886"/>
    <x v="2935"/>
    <x v="7"/>
    <n v="1"/>
    <x v="109"/>
    <s v="2, C Block Market, East of Kailash, New Delhi"/>
    <x v="695"/>
    <s v="East of Kailash, New Delhi"/>
    <n v="77.256644440000002"/>
    <n v="28.559488890000001"/>
    <x v="395"/>
    <n v="100"/>
    <x v="4"/>
    <s v="Indian Rupees(Rs.)"/>
    <x v="1"/>
    <x v="0"/>
    <x v="0"/>
    <s v="No"/>
    <n v="1"/>
    <x v="27"/>
    <s v="Orange"/>
    <x v="3"/>
    <n v="10"/>
  </r>
  <r>
    <n v="9891"/>
    <x v="2936"/>
    <x v="7"/>
    <n v="1"/>
    <x v="109"/>
    <s v="187-A, G K House, Sant Nagar, East of Kailash, New Delhi"/>
    <x v="695"/>
    <s v="East of Kailash, New Delhi"/>
    <n v="77.251425010000005"/>
    <n v="28.555975669999999"/>
    <x v="391"/>
    <n v="600"/>
    <x v="3"/>
    <s v="Indian Rupees(Rs.)"/>
    <x v="1"/>
    <x v="0"/>
    <x v="0"/>
    <s v="No"/>
    <n v="2"/>
    <x v="12"/>
    <s v="Orange"/>
    <x v="3"/>
    <n v="21"/>
  </r>
  <r>
    <n v="9887"/>
    <x v="1607"/>
    <x v="7"/>
    <n v="1"/>
    <x v="109"/>
    <s v="1, Sai Plaza, Sant Nagar, East of Kailash, New Delhi"/>
    <x v="695"/>
    <s v="East of Kailash, New Delhi"/>
    <n v="77.250977779999999"/>
    <n v="28.556008330000001"/>
    <x v="516"/>
    <n v="200"/>
    <x v="4"/>
    <s v="Indian Rupees(Rs.)"/>
    <x v="1"/>
    <x v="0"/>
    <x v="0"/>
    <s v="No"/>
    <n v="1"/>
    <x v="25"/>
    <s v="Orange"/>
    <x v="3"/>
    <n v="13"/>
  </r>
  <r>
    <n v="7893"/>
    <x v="880"/>
    <x v="7"/>
    <n v="1"/>
    <x v="109"/>
    <s v="6, Ground Floor Northside, Community Center, East of Kailash, New Delhi"/>
    <x v="695"/>
    <s v="East of Kailash, New Delhi"/>
    <n v="77.245962000000006"/>
    <n v="28.558243999999998"/>
    <x v="20"/>
    <n v="450"/>
    <x v="3"/>
    <s v="Indian Rupees(Rs.)"/>
    <x v="1"/>
    <x v="0"/>
    <x v="0"/>
    <s v="No"/>
    <n v="1"/>
    <x v="27"/>
    <s v="Orange"/>
    <x v="3"/>
    <n v="24"/>
  </r>
  <r>
    <n v="18266888"/>
    <x v="2937"/>
    <x v="7"/>
    <n v="1"/>
    <x v="109"/>
    <s v="15, Community Center, Ground Floor, East of Kailash, New Delhi"/>
    <x v="695"/>
    <s v="East of Kailash, New Delhi"/>
    <n v="77.245709230000003"/>
    <n v="28.55801293"/>
    <x v="534"/>
    <n v="500"/>
    <x v="3"/>
    <s v="Indian Rupees(Rs.)"/>
    <x v="1"/>
    <x v="0"/>
    <x v="0"/>
    <s v="No"/>
    <n v="2"/>
    <x v="16"/>
    <s v="Orange"/>
    <x v="3"/>
    <n v="19"/>
  </r>
  <r>
    <n v="7884"/>
    <x v="2938"/>
    <x v="7"/>
    <n v="1"/>
    <x v="109"/>
    <s v="252-H, Kailash Plazza, Sant Nagar, East of Kailash, New Delhi"/>
    <x v="695"/>
    <s v="East of Kailash, New Delhi"/>
    <n v="77.250650190000002"/>
    <n v="28.55561316"/>
    <x v="379"/>
    <n v="300"/>
    <x v="5"/>
    <s v="Indian Rupees(Rs.)"/>
    <x v="1"/>
    <x v="1"/>
    <x v="0"/>
    <s v="No"/>
    <n v="1"/>
    <x v="12"/>
    <s v="Orange"/>
    <x v="3"/>
    <n v="16"/>
  </r>
  <r>
    <n v="18377458"/>
    <x v="2939"/>
    <x v="7"/>
    <n v="1"/>
    <x v="109"/>
    <s v="B 142/1, B Block, East of Kailash, New Delhi"/>
    <x v="695"/>
    <s v="East of Kailash, New Delhi"/>
    <n v="0"/>
    <n v="0"/>
    <x v="617"/>
    <n v="100"/>
    <x v="4"/>
    <s v="Indian Rupees(Rs.)"/>
    <x v="1"/>
    <x v="0"/>
    <x v="0"/>
    <s v="No"/>
    <n v="1"/>
    <x v="9"/>
    <s v="Orange"/>
    <x v="3"/>
    <n v="7"/>
  </r>
  <r>
    <n v="7897"/>
    <x v="2940"/>
    <x v="7"/>
    <n v="1"/>
    <x v="109"/>
    <s v="Iskcon Temple Complex, Main Road, East of Kailash, New Delhi"/>
    <x v="695"/>
    <s v="East of Kailash, New Delhi"/>
    <n v="77.253503719999998"/>
    <n v="28.556444500000001"/>
    <x v="21"/>
    <n v="150"/>
    <x v="4"/>
    <s v="Indian Rupees(Rs.)"/>
    <x v="1"/>
    <x v="0"/>
    <x v="0"/>
    <s v="No"/>
    <n v="1"/>
    <x v="13"/>
    <s v="Orange"/>
    <x v="3"/>
    <n v="12"/>
  </r>
  <r>
    <n v="18391937"/>
    <x v="2941"/>
    <x v="7"/>
    <n v="1"/>
    <x v="109"/>
    <s v="382, White House, Sant Nagar, East of Kailash, New Delhi"/>
    <x v="695"/>
    <s v="East of Kailash, New Delhi"/>
    <n v="77.251334"/>
    <n v="28.555408"/>
    <x v="64"/>
    <n v="400"/>
    <x v="5"/>
    <s v="Indian Rupees(Rs.)"/>
    <x v="1"/>
    <x v="1"/>
    <x v="0"/>
    <s v="No"/>
    <n v="1"/>
    <x v="13"/>
    <s v="Orange"/>
    <x v="3"/>
    <n v="11"/>
  </r>
  <r>
    <n v="7888"/>
    <x v="2942"/>
    <x v="7"/>
    <n v="1"/>
    <x v="109"/>
    <s v="C Block Market, East of Kailash, New Delhi"/>
    <x v="695"/>
    <s v="East of Kailash, New Delhi"/>
    <n v="77.256581999999995"/>
    <n v="28.559208999999999"/>
    <x v="5"/>
    <n v="300"/>
    <x v="5"/>
    <s v="Indian Rupees(Rs.)"/>
    <x v="1"/>
    <x v="0"/>
    <x v="0"/>
    <s v="No"/>
    <n v="1"/>
    <x v="25"/>
    <s v="Orange"/>
    <x v="3"/>
    <n v="12"/>
  </r>
  <r>
    <n v="18037834"/>
    <x v="2943"/>
    <x v="7"/>
    <n v="1"/>
    <x v="109"/>
    <s v="206 D, Ground Floor, Prakash Mohalla, East of Kailash, New Delhi"/>
    <x v="695"/>
    <s v="East of Kailash, New Delhi"/>
    <n v="77.254013900000004"/>
    <n v="28.561846599999999"/>
    <x v="21"/>
    <n v="400"/>
    <x v="5"/>
    <s v="Indian Rupees(Rs.)"/>
    <x v="1"/>
    <x v="0"/>
    <x v="0"/>
    <s v="No"/>
    <n v="1"/>
    <x v="13"/>
    <s v="Orange"/>
    <x v="3"/>
    <n v="9"/>
  </r>
  <r>
    <n v="312605"/>
    <x v="2944"/>
    <x v="7"/>
    <n v="1"/>
    <x v="109"/>
    <s v="East of Kailash, New Delhi"/>
    <x v="695"/>
    <s v="East of Kailash, New Delhi"/>
    <n v="77.244759999999999"/>
    <n v="28.562469"/>
    <x v="615"/>
    <n v="500"/>
    <x v="3"/>
    <s v="Indian Rupees(Rs.)"/>
    <x v="1"/>
    <x v="0"/>
    <x v="0"/>
    <s v="No"/>
    <n v="2"/>
    <x v="9"/>
    <s v="Orange"/>
    <x v="3"/>
    <n v="19"/>
  </r>
  <r>
    <n v="7876"/>
    <x v="2524"/>
    <x v="7"/>
    <n v="1"/>
    <x v="109"/>
    <s v="285, Sant Nagar, East of Kailash, New Delhi"/>
    <x v="695"/>
    <s v="East of Kailash, New Delhi"/>
    <n v="77.249705379999995"/>
    <n v="28.55546709"/>
    <x v="343"/>
    <n v="250"/>
    <x v="5"/>
    <s v="Indian Rupees(Rs.)"/>
    <x v="1"/>
    <x v="0"/>
    <x v="0"/>
    <s v="No"/>
    <n v="1"/>
    <x v="27"/>
    <s v="Orange"/>
    <x v="3"/>
    <n v="21"/>
  </r>
  <r>
    <n v="18358157"/>
    <x v="2945"/>
    <x v="7"/>
    <n v="1"/>
    <x v="109"/>
    <s v="Shop 11/12, DDA Market, Mount Kailash, East of Kailash, New Delhi"/>
    <x v="695"/>
    <s v="East of Kailash, New Delhi"/>
    <n v="77.247493700000007"/>
    <n v="28.553210799999999"/>
    <x v="1096"/>
    <n v="400"/>
    <x v="5"/>
    <s v="Indian Rupees(Rs.)"/>
    <x v="1"/>
    <x v="1"/>
    <x v="0"/>
    <s v="No"/>
    <n v="1"/>
    <x v="19"/>
    <s v="Orange"/>
    <x v="3"/>
    <n v="17"/>
  </r>
  <r>
    <n v="18272344"/>
    <x v="2946"/>
    <x v="7"/>
    <n v="1"/>
    <x v="109"/>
    <s v="1st Floor, D-123, East of Kailash, New Delhi"/>
    <x v="695"/>
    <s v="East of Kailash, New Delhi"/>
    <n v="77.246075399999995"/>
    <n v="28.557349599999998"/>
    <x v="480"/>
    <n v="500"/>
    <x v="3"/>
    <s v="Indian Rupees(Rs.)"/>
    <x v="1"/>
    <x v="0"/>
    <x v="0"/>
    <s v="No"/>
    <n v="2"/>
    <x v="12"/>
    <s v="Orange"/>
    <x v="3"/>
    <n v="14"/>
  </r>
  <r>
    <n v="18458308"/>
    <x v="2947"/>
    <x v="7"/>
    <n v="1"/>
    <x v="109"/>
    <s v="Shop 9, D Block, DDA Market, Near HDFC Bank, East of Kailash, New Delhi"/>
    <x v="695"/>
    <s v="East of Kailash, New Delhi"/>
    <n v="77.248986000000002"/>
    <n v="28.556007999999999"/>
    <x v="1083"/>
    <n v="300"/>
    <x v="5"/>
    <s v="Indian Rupees(Rs.)"/>
    <x v="1"/>
    <x v="1"/>
    <x v="0"/>
    <s v="No"/>
    <n v="1"/>
    <x v="25"/>
    <s v="Orange"/>
    <x v="3"/>
    <n v="4"/>
  </r>
  <r>
    <n v="4302"/>
    <x v="2948"/>
    <x v="7"/>
    <n v="1"/>
    <x v="109"/>
    <s v="227-B, Sant Nagar, East of Kailash, New Delhi"/>
    <x v="695"/>
    <s v="East of Kailash, New Delhi"/>
    <n v="77.249658780000004"/>
    <n v="28.55559431"/>
    <x v="391"/>
    <n v="700"/>
    <x v="2"/>
    <s v="Indian Rupees(Rs.)"/>
    <x v="1"/>
    <x v="1"/>
    <x v="0"/>
    <s v="No"/>
    <n v="2"/>
    <x v="12"/>
    <s v="Orange"/>
    <x v="3"/>
    <n v="38"/>
  </r>
  <r>
    <n v="7886"/>
    <x v="2949"/>
    <x v="7"/>
    <n v="1"/>
    <x v="109"/>
    <s v="D-88, Amrit Puri B, East of Kailash, New Delhi"/>
    <x v="695"/>
    <s v="East of Kailash, New Delhi"/>
    <n v="77.253491800000006"/>
    <n v="28.556672500000001"/>
    <x v="343"/>
    <n v="200"/>
    <x v="4"/>
    <s v="Indian Rupees(Rs.)"/>
    <x v="1"/>
    <x v="0"/>
    <x v="0"/>
    <s v="No"/>
    <n v="1"/>
    <x v="13"/>
    <s v="Orange"/>
    <x v="3"/>
    <n v="17"/>
  </r>
  <r>
    <n v="7873"/>
    <x v="2950"/>
    <x v="7"/>
    <n v="1"/>
    <x v="109"/>
    <s v="28, C Block Market, East of Kailash, New Delhi"/>
    <x v="695"/>
    <s v="East of Kailash, New Delhi"/>
    <n v="77.256832680000002"/>
    <n v="28.559425269999998"/>
    <x v="342"/>
    <n v="650"/>
    <x v="2"/>
    <s v="Indian Rupees(Rs.)"/>
    <x v="1"/>
    <x v="1"/>
    <x v="0"/>
    <s v="No"/>
    <n v="2"/>
    <x v="16"/>
    <s v="Orange"/>
    <x v="3"/>
    <n v="61"/>
  </r>
  <r>
    <n v="303625"/>
    <x v="2951"/>
    <x v="7"/>
    <n v="1"/>
    <x v="109"/>
    <s v="1, DDA Market, Garhi, Opposite ISCON Temple, East of Kailash, New Delhi"/>
    <x v="695"/>
    <s v="East of Kailash, New Delhi"/>
    <n v="77.251555600000003"/>
    <n v="28.55691625"/>
    <x v="398"/>
    <n v="350"/>
    <x v="5"/>
    <s v="Indian Rupees(Rs.)"/>
    <x v="1"/>
    <x v="0"/>
    <x v="0"/>
    <s v="No"/>
    <n v="1"/>
    <x v="12"/>
    <s v="Orange"/>
    <x v="3"/>
    <n v="19"/>
  </r>
  <r>
    <n v="310794"/>
    <x v="970"/>
    <x v="7"/>
    <n v="1"/>
    <x v="109"/>
    <s v="Shop 8, Mount Kailash Market, East of Kailash, New Delhi"/>
    <x v="695"/>
    <s v="East of Kailash, New Delhi"/>
    <n v="77.247541600000005"/>
    <n v="28.553039800000001"/>
    <x v="525"/>
    <n v="400"/>
    <x v="5"/>
    <s v="Indian Rupees(Rs.)"/>
    <x v="1"/>
    <x v="0"/>
    <x v="0"/>
    <s v="No"/>
    <n v="1"/>
    <x v="22"/>
    <s v="Orange"/>
    <x v="3"/>
    <n v="4"/>
  </r>
  <r>
    <n v="920"/>
    <x v="2952"/>
    <x v="7"/>
    <n v="1"/>
    <x v="109"/>
    <s v="39/1, Community Centre, East of Kailash, New Delhi"/>
    <x v="695"/>
    <s v="East of Kailash, New Delhi"/>
    <n v="77.246041149999996"/>
    <n v="28.558722929999998"/>
    <x v="343"/>
    <n v="500"/>
    <x v="3"/>
    <s v="Indian Rupees(Rs.)"/>
    <x v="1"/>
    <x v="0"/>
    <x v="0"/>
    <s v="No"/>
    <n v="2"/>
    <x v="13"/>
    <s v="Orange"/>
    <x v="3"/>
    <n v="22"/>
  </r>
  <r>
    <n v="18381237"/>
    <x v="2953"/>
    <x v="7"/>
    <n v="1"/>
    <x v="109"/>
    <s v="Shop 4, DDA Market, Mount Kailash, East of Kailash, New Delhi"/>
    <x v="695"/>
    <s v="East of Kailash, New Delhi"/>
    <n v="77.247594149999998"/>
    <n v="28.553425359999999"/>
    <x v="391"/>
    <n v="400"/>
    <x v="5"/>
    <s v="Indian Rupees(Rs.)"/>
    <x v="1"/>
    <x v="1"/>
    <x v="0"/>
    <s v="No"/>
    <n v="1"/>
    <x v="27"/>
    <s v="Orange"/>
    <x v="3"/>
    <n v="12"/>
  </r>
  <r>
    <n v="18371426"/>
    <x v="2954"/>
    <x v="7"/>
    <n v="1"/>
    <x v="109"/>
    <s v="B 19, DSIDC, Garhi, East of Kailash, New Delhi"/>
    <x v="695"/>
    <s v="East of Kailash, New Delhi"/>
    <n v="77.254524000000004"/>
    <n v="28.560027999999999"/>
    <x v="406"/>
    <n v="350"/>
    <x v="5"/>
    <s v="Indian Rupees(Rs.)"/>
    <x v="1"/>
    <x v="1"/>
    <x v="0"/>
    <s v="No"/>
    <n v="1"/>
    <x v="12"/>
    <s v="Orange"/>
    <x v="3"/>
    <n v="14"/>
  </r>
  <r>
    <n v="312173"/>
    <x v="2752"/>
    <x v="7"/>
    <n v="1"/>
    <x v="109"/>
    <s v="Shop 43/6, Ground Floor, Community Center, East of Kailash, New Delhi"/>
    <x v="695"/>
    <s v="East of Kailash, New Delhi"/>
    <n v="77.245816509999997"/>
    <n v="28.55854948"/>
    <x v="732"/>
    <n v="500"/>
    <x v="3"/>
    <s v="Indian Rupees(Rs.)"/>
    <x v="1"/>
    <x v="1"/>
    <x v="0"/>
    <s v="No"/>
    <n v="2"/>
    <x v="13"/>
    <s v="Orange"/>
    <x v="3"/>
    <n v="25"/>
  </r>
  <r>
    <n v="18361752"/>
    <x v="2955"/>
    <x v="7"/>
    <n v="1"/>
    <x v="109"/>
    <s v="Shop 41/1, Hari Complex 304, Garhi, East of Kailash, New Delhi"/>
    <x v="695"/>
    <s v="East of Kailash, New Delhi"/>
    <n v="0"/>
    <n v="0"/>
    <x v="343"/>
    <n v="260"/>
    <x v="5"/>
    <s v="Indian Rupees(Rs.)"/>
    <x v="1"/>
    <x v="0"/>
    <x v="0"/>
    <s v="No"/>
    <n v="1"/>
    <x v="14"/>
    <s v="White"/>
    <x v="4"/>
    <n v="1"/>
  </r>
  <r>
    <n v="9883"/>
    <x v="2956"/>
    <x v="7"/>
    <n v="1"/>
    <x v="109"/>
    <s v="3-5, Mini DDA Market, Amrit Puri B, Garhi, East of Kailash, New Delhi"/>
    <x v="695"/>
    <s v="East of Kailash, New Delhi"/>
    <n v="77.253707570000003"/>
    <n v="28.55692569"/>
    <x v="623"/>
    <n v="150"/>
    <x v="4"/>
    <s v="Indian Rupees(Rs.)"/>
    <x v="1"/>
    <x v="0"/>
    <x v="0"/>
    <s v="No"/>
    <n v="1"/>
    <x v="14"/>
    <s v="White"/>
    <x v="4"/>
    <n v="2"/>
  </r>
  <r>
    <n v="18355117"/>
    <x v="2957"/>
    <x v="7"/>
    <n v="1"/>
    <x v="109"/>
    <s v="252, Nazar Singh Place,Sant Nagar, East of Kailash, New Delhi"/>
    <x v="695"/>
    <s v="East of Kailash, New Delhi"/>
    <n v="77.249722820000002"/>
    <n v="28.555668520000001"/>
    <x v="347"/>
    <n v="500"/>
    <x v="3"/>
    <s v="Indian Rupees(Rs.)"/>
    <x v="1"/>
    <x v="0"/>
    <x v="0"/>
    <s v="No"/>
    <n v="2"/>
    <x v="14"/>
    <s v="White"/>
    <x v="4"/>
    <n v="0"/>
  </r>
  <r>
    <n v="18355119"/>
    <x v="2958"/>
    <x v="7"/>
    <n v="1"/>
    <x v="109"/>
    <s v="Community Center, East of Kailash, New Delhi"/>
    <x v="695"/>
    <s v="East of Kailash, New Delhi"/>
    <n v="77.245795729999998"/>
    <n v="28.55838722"/>
    <x v="1097"/>
    <n v="500"/>
    <x v="3"/>
    <s v="Indian Rupees(Rs.)"/>
    <x v="1"/>
    <x v="0"/>
    <x v="0"/>
    <s v="No"/>
    <n v="2"/>
    <x v="14"/>
    <s v="White"/>
    <x v="4"/>
    <n v="2"/>
  </r>
  <r>
    <n v="18414496"/>
    <x v="2959"/>
    <x v="7"/>
    <n v="1"/>
    <x v="109"/>
    <s v="16, A, Main Road, Sant Nagar, East of Kailash, New Delhi"/>
    <x v="695"/>
    <s v="East of Kailash, New Delhi"/>
    <n v="77.248085500000002"/>
    <n v="28.554029400000001"/>
    <x v="1098"/>
    <n v="400"/>
    <x v="5"/>
    <s v="Indian Rupees(Rs.)"/>
    <x v="1"/>
    <x v="0"/>
    <x v="0"/>
    <s v="No"/>
    <n v="1"/>
    <x v="14"/>
    <s v="White"/>
    <x v="4"/>
    <n v="2"/>
  </r>
  <r>
    <n v="18380379"/>
    <x v="2960"/>
    <x v="7"/>
    <n v="1"/>
    <x v="109"/>
    <s v="D-130, East of Kailash, New Delhi"/>
    <x v="695"/>
    <s v="East of Kailash, New Delhi"/>
    <n v="0"/>
    <n v="0"/>
    <x v="706"/>
    <n v="500"/>
    <x v="3"/>
    <s v="Indian Rupees(Rs.)"/>
    <x v="1"/>
    <x v="0"/>
    <x v="0"/>
    <s v="No"/>
    <n v="2"/>
    <x v="14"/>
    <s v="White"/>
    <x v="4"/>
    <n v="1"/>
  </r>
  <r>
    <n v="18409218"/>
    <x v="2961"/>
    <x v="7"/>
    <n v="1"/>
    <x v="109"/>
    <s v="C 35, DDA Flats, Garhi, East of Kailash, New Delhi"/>
    <x v="695"/>
    <s v="East of Kailash, New Delhi"/>
    <n v="77.252983299999997"/>
    <n v="28.557711000000001"/>
    <x v="337"/>
    <n v="600"/>
    <x v="3"/>
    <s v="Indian Rupees(Rs.)"/>
    <x v="1"/>
    <x v="1"/>
    <x v="0"/>
    <s v="No"/>
    <n v="2"/>
    <x v="14"/>
    <s v="White"/>
    <x v="4"/>
    <n v="2"/>
  </r>
  <r>
    <n v="18432652"/>
    <x v="2962"/>
    <x v="7"/>
    <n v="1"/>
    <x v="109"/>
    <s v="9A, C Block Market, East of Kailash, New Delhi"/>
    <x v="695"/>
    <s v="East of Kailash, New Delhi"/>
    <n v="0"/>
    <n v="0"/>
    <x v="441"/>
    <n v="400"/>
    <x v="5"/>
    <s v="Indian Rupees(Rs.)"/>
    <x v="1"/>
    <x v="0"/>
    <x v="0"/>
    <s v="No"/>
    <n v="1"/>
    <x v="14"/>
    <s v="White"/>
    <x v="4"/>
    <n v="0"/>
  </r>
  <r>
    <n v="18388133"/>
    <x v="2963"/>
    <x v="7"/>
    <n v="1"/>
    <x v="109"/>
    <s v="East of Kailash, East of Kailash, New Delhi"/>
    <x v="695"/>
    <s v="East of Kailash, New Delhi"/>
    <n v="77.247500599999995"/>
    <n v="28.554371400000001"/>
    <x v="343"/>
    <n v="500"/>
    <x v="3"/>
    <s v="Indian Rupees(Rs.)"/>
    <x v="1"/>
    <x v="1"/>
    <x v="0"/>
    <s v="No"/>
    <n v="2"/>
    <x v="14"/>
    <s v="White"/>
    <x v="4"/>
    <n v="2"/>
  </r>
  <r>
    <n v="18423121"/>
    <x v="2964"/>
    <x v="7"/>
    <n v="1"/>
    <x v="109"/>
    <s v="Shop 8, Near Isckon Temple, East of Kailash, New Delhi"/>
    <x v="695"/>
    <s v="East of Kailash, New Delhi"/>
    <n v="0"/>
    <n v="0"/>
    <x v="528"/>
    <n v="100"/>
    <x v="4"/>
    <s v="Indian Rupees(Rs.)"/>
    <x v="1"/>
    <x v="0"/>
    <x v="0"/>
    <s v="No"/>
    <n v="1"/>
    <x v="14"/>
    <s v="White"/>
    <x v="4"/>
    <n v="2"/>
  </r>
  <r>
    <n v="305402"/>
    <x v="2965"/>
    <x v="7"/>
    <n v="1"/>
    <x v="109"/>
    <s v="D-148, East of Kailash, New Delhi"/>
    <x v="695"/>
    <s v="East of Kailash, New Delhi"/>
    <n v="0"/>
    <n v="0"/>
    <x v="480"/>
    <n v="500"/>
    <x v="3"/>
    <s v="Indian Rupees(Rs.)"/>
    <x v="1"/>
    <x v="0"/>
    <x v="0"/>
    <s v="No"/>
    <n v="2"/>
    <x v="14"/>
    <s v="White"/>
    <x v="4"/>
    <n v="0"/>
  </r>
  <r>
    <n v="18415664"/>
    <x v="2966"/>
    <x v="7"/>
    <n v="1"/>
    <x v="109"/>
    <s v="30, Kailash Hills, East of Kailash, New Delhi"/>
    <x v="695"/>
    <s v="East of Kailash, New Delhi"/>
    <n v="0"/>
    <n v="0"/>
    <x v="21"/>
    <n v="250"/>
    <x v="5"/>
    <s v="Indian Rupees(Rs.)"/>
    <x v="1"/>
    <x v="0"/>
    <x v="0"/>
    <s v="No"/>
    <n v="1"/>
    <x v="14"/>
    <s v="White"/>
    <x v="4"/>
    <n v="0"/>
  </r>
  <r>
    <n v="18356776"/>
    <x v="2967"/>
    <x v="7"/>
    <n v="1"/>
    <x v="109"/>
    <s v="Neel Kanth Palace, Near Iskcon Temple, Main Road Sant Nagar, East of Kailash, New Delhi"/>
    <x v="695"/>
    <s v="East of Kailash, New Delhi"/>
    <n v="77.250769210000001"/>
    <n v="28.55558547"/>
    <x v="343"/>
    <n v="100"/>
    <x v="4"/>
    <s v="Indian Rupees(Rs.)"/>
    <x v="1"/>
    <x v="0"/>
    <x v="0"/>
    <s v="No"/>
    <n v="1"/>
    <x v="14"/>
    <s v="White"/>
    <x v="4"/>
    <n v="0"/>
  </r>
  <r>
    <n v="18427222"/>
    <x v="2968"/>
    <x v="7"/>
    <n v="1"/>
    <x v="109"/>
    <s v="Ground Floor, Neelkanth Palace, Sant Nagar, Near, East of Kailash, New Delhi"/>
    <x v="695"/>
    <s v="East of Kailash, New Delhi"/>
    <n v="0"/>
    <n v="0"/>
    <x v="64"/>
    <n v="300"/>
    <x v="5"/>
    <s v="Indian Rupees(Rs.)"/>
    <x v="1"/>
    <x v="0"/>
    <x v="0"/>
    <s v="No"/>
    <n v="1"/>
    <x v="14"/>
    <s v="White"/>
    <x v="4"/>
    <n v="0"/>
  </r>
  <r>
    <n v="9884"/>
    <x v="2969"/>
    <x v="7"/>
    <n v="1"/>
    <x v="109"/>
    <s v="285, Sant Nagar, East of Kailash, New Delhi"/>
    <x v="695"/>
    <s v="East of Kailash, New Delhi"/>
    <n v="77.249721469999997"/>
    <n v="28.555402300000001"/>
    <x v="343"/>
    <n v="150"/>
    <x v="4"/>
    <s v="Indian Rupees(Rs.)"/>
    <x v="1"/>
    <x v="0"/>
    <x v="0"/>
    <s v="No"/>
    <n v="1"/>
    <x v="14"/>
    <s v="White"/>
    <x v="4"/>
    <n v="2"/>
  </r>
  <r>
    <n v="18425767"/>
    <x v="2970"/>
    <x v="7"/>
    <n v="1"/>
    <x v="109"/>
    <s v="East of Kailash, New Delhi"/>
    <x v="695"/>
    <s v="East of Kailash, New Delhi"/>
    <n v="0"/>
    <n v="0"/>
    <x v="1099"/>
    <n v="600"/>
    <x v="3"/>
    <s v="Indian Rupees(Rs.)"/>
    <x v="1"/>
    <x v="0"/>
    <x v="0"/>
    <s v="No"/>
    <n v="2"/>
    <x v="14"/>
    <s v="White"/>
    <x v="4"/>
    <n v="1"/>
  </r>
  <r>
    <n v="3479"/>
    <x v="2971"/>
    <x v="7"/>
    <n v="1"/>
    <x v="109"/>
    <s v="44/4, Community Centre, East of Kailash, New Delhi"/>
    <x v="695"/>
    <s v="East of Kailash, New Delhi"/>
    <n v="77.245959339999999"/>
    <n v="28.558136319999999"/>
    <x v="343"/>
    <n v="200"/>
    <x v="4"/>
    <s v="Indian Rupees(Rs.)"/>
    <x v="1"/>
    <x v="1"/>
    <x v="0"/>
    <s v="No"/>
    <n v="1"/>
    <x v="14"/>
    <s v="White"/>
    <x v="4"/>
    <n v="3"/>
  </r>
  <r>
    <n v="18414469"/>
    <x v="2972"/>
    <x v="7"/>
    <n v="1"/>
    <x v="109"/>
    <s v="34/6, Community Centre, East of Kailash, New Delhi"/>
    <x v="695"/>
    <s v="East of Kailash, New Delhi"/>
    <n v="77.246045300000006"/>
    <n v="28.559078100000001"/>
    <x v="706"/>
    <n v="500"/>
    <x v="3"/>
    <s v="Indian Rupees(Rs.)"/>
    <x v="1"/>
    <x v="0"/>
    <x v="0"/>
    <s v="No"/>
    <n v="2"/>
    <x v="14"/>
    <s v="White"/>
    <x v="4"/>
    <n v="0"/>
  </r>
  <r>
    <n v="313419"/>
    <x v="2973"/>
    <x v="7"/>
    <n v="1"/>
    <x v="109"/>
    <s v="Near Iskcon Temple, East of Kailash, New Delhi"/>
    <x v="695"/>
    <s v="East of Kailash, New Delhi"/>
    <n v="77.253736410000002"/>
    <n v="28.556961619999999"/>
    <x v="391"/>
    <n v="450"/>
    <x v="3"/>
    <s v="Indian Rupees(Rs.)"/>
    <x v="1"/>
    <x v="0"/>
    <x v="0"/>
    <s v="No"/>
    <n v="1"/>
    <x v="14"/>
    <s v="White"/>
    <x v="4"/>
    <n v="2"/>
  </r>
  <r>
    <n v="18358162"/>
    <x v="2974"/>
    <x v="7"/>
    <n v="1"/>
    <x v="109"/>
    <s v="Kalka Devi Marg, Near DDA Park, East of Kailash, New Delhi"/>
    <x v="695"/>
    <s v="East of Kailash, New Delhi"/>
    <n v="77.243822629999997"/>
    <n v="28.55974625"/>
    <x v="5"/>
    <n v="300"/>
    <x v="5"/>
    <s v="Indian Rupees(Rs.)"/>
    <x v="1"/>
    <x v="0"/>
    <x v="0"/>
    <s v="No"/>
    <n v="1"/>
    <x v="14"/>
    <s v="White"/>
    <x v="4"/>
    <n v="0"/>
  </r>
  <r>
    <n v="18355111"/>
    <x v="2975"/>
    <x v="7"/>
    <n v="1"/>
    <x v="109"/>
    <s v="245- A, Sant Nagar, East of Kailash, New Delhi"/>
    <x v="695"/>
    <s v="East of Kailash, New Delhi"/>
    <n v="77.24882092"/>
    <n v="28.555697670000001"/>
    <x v="1100"/>
    <n v="400"/>
    <x v="5"/>
    <s v="Indian Rupees(Rs.)"/>
    <x v="1"/>
    <x v="0"/>
    <x v="0"/>
    <s v="No"/>
    <n v="1"/>
    <x v="14"/>
    <s v="White"/>
    <x v="4"/>
    <n v="3"/>
  </r>
  <r>
    <n v="18355115"/>
    <x v="2976"/>
    <x v="7"/>
    <n v="1"/>
    <x v="109"/>
    <s v="252, Sant Nagar, East of Kailash, New Delhi"/>
    <x v="695"/>
    <s v="East of Kailash, New Delhi"/>
    <n v="77.249575289999996"/>
    <n v="28.555502130000001"/>
    <x v="5"/>
    <n v="300"/>
    <x v="5"/>
    <s v="Indian Rupees(Rs.)"/>
    <x v="1"/>
    <x v="0"/>
    <x v="0"/>
    <s v="No"/>
    <n v="1"/>
    <x v="14"/>
    <s v="White"/>
    <x v="4"/>
    <n v="0"/>
  </r>
  <r>
    <n v="18273617"/>
    <x v="2977"/>
    <x v="7"/>
    <n v="1"/>
    <x v="109"/>
    <s v="Shop 1/191, Neelkanth Palace, Sant Nagar, East of Kailash, New Delhi"/>
    <x v="695"/>
    <s v="East of Kailash, New Delhi"/>
    <n v="77.250705179999997"/>
    <n v="28.556003059999998"/>
    <x v="343"/>
    <n v="300"/>
    <x v="5"/>
    <s v="Indian Rupees(Rs.)"/>
    <x v="1"/>
    <x v="1"/>
    <x v="0"/>
    <s v="No"/>
    <n v="1"/>
    <x v="14"/>
    <s v="White"/>
    <x v="4"/>
    <n v="3"/>
  </r>
  <r>
    <n v="18357958"/>
    <x v="2978"/>
    <x v="7"/>
    <n v="1"/>
    <x v="109"/>
    <s v="Near Mool Chand Metro Station, East of Kailash, New Delhi"/>
    <x v="695"/>
    <s v="East of Kailash, New Delhi"/>
    <n v="77.253927599999997"/>
    <n v="28.561708200000002"/>
    <x v="64"/>
    <n v="200"/>
    <x v="4"/>
    <s v="Indian Rupees(Rs.)"/>
    <x v="1"/>
    <x v="0"/>
    <x v="0"/>
    <s v="No"/>
    <n v="1"/>
    <x v="14"/>
    <s v="White"/>
    <x v="4"/>
    <n v="2"/>
  </r>
  <r>
    <n v="18331598"/>
    <x v="2979"/>
    <x v="7"/>
    <n v="1"/>
    <x v="109"/>
    <s v="76, 1st Floor, Amrit Puri, East of Kailash, New Delhi"/>
    <x v="695"/>
    <s v="East of Kailash, New Delhi"/>
    <n v="0"/>
    <n v="0"/>
    <x v="503"/>
    <n v="450"/>
    <x v="3"/>
    <s v="Indian Rupees(Rs.)"/>
    <x v="1"/>
    <x v="0"/>
    <x v="0"/>
    <s v="No"/>
    <n v="1"/>
    <x v="14"/>
    <s v="White"/>
    <x v="4"/>
    <n v="0"/>
  </r>
  <r>
    <n v="18419884"/>
    <x v="2980"/>
    <x v="7"/>
    <n v="1"/>
    <x v="109"/>
    <s v="Test address, East of Kailash, New Delhi"/>
    <x v="695"/>
    <s v="East of Kailash, New Delhi"/>
    <n v="34"/>
    <n v="35"/>
    <x v="1101"/>
    <n v="800"/>
    <x v="2"/>
    <s v="Indian Rupees(Rs.)"/>
    <x v="0"/>
    <x v="0"/>
    <x v="0"/>
    <s v="No"/>
    <n v="2"/>
    <x v="14"/>
    <s v="White"/>
    <x v="4"/>
    <n v="1"/>
  </r>
  <r>
    <n v="18362795"/>
    <x v="2981"/>
    <x v="7"/>
    <n v="1"/>
    <x v="109"/>
    <s v="Ramesh Market, East of Kailash, New Delhi"/>
    <x v="695"/>
    <s v="East of Kailash, New Delhi"/>
    <n v="0"/>
    <n v="0"/>
    <x v="343"/>
    <n v="200"/>
    <x v="4"/>
    <s v="Indian Rupees(Rs.)"/>
    <x v="1"/>
    <x v="0"/>
    <x v="0"/>
    <s v="No"/>
    <n v="1"/>
    <x v="14"/>
    <s v="White"/>
    <x v="4"/>
    <n v="0"/>
  </r>
  <r>
    <n v="9876"/>
    <x v="2982"/>
    <x v="7"/>
    <n v="1"/>
    <x v="109"/>
    <s v="3/3, Community Centre, East of Kailash, New Delhi"/>
    <x v="695"/>
    <s v="East of Kailash, New Delhi"/>
    <n v="77.245949999999993"/>
    <n v="28.558633329999999"/>
    <x v="679"/>
    <n v="200"/>
    <x v="4"/>
    <s v="Indian Rupees(Rs.)"/>
    <x v="1"/>
    <x v="0"/>
    <x v="0"/>
    <s v="No"/>
    <n v="1"/>
    <x v="14"/>
    <s v="White"/>
    <x v="4"/>
    <n v="1"/>
  </r>
  <r>
    <n v="18312598"/>
    <x v="2983"/>
    <x v="7"/>
    <n v="1"/>
    <x v="109"/>
    <s v="F-50, East of Kailash, New Delhi"/>
    <x v="695"/>
    <s v="East of Kailash, New Delhi"/>
    <n v="77.244648799999993"/>
    <n v="28.556257299999999"/>
    <x v="480"/>
    <n v="500"/>
    <x v="3"/>
    <s v="Indian Rupees(Rs.)"/>
    <x v="1"/>
    <x v="0"/>
    <x v="0"/>
    <s v="No"/>
    <n v="2"/>
    <x v="14"/>
    <s v="White"/>
    <x v="4"/>
    <n v="0"/>
  </r>
  <r>
    <n v="18454461"/>
    <x v="2984"/>
    <x v="7"/>
    <n v="1"/>
    <x v="109"/>
    <s v="Shop 27/6, Garhi Main Market, East of Kailash, New Delhi"/>
    <x v="695"/>
    <s v="East of Kailash, New Delhi"/>
    <n v="77.250781000000003"/>
    <n v="28.560295"/>
    <x v="526"/>
    <n v="200"/>
    <x v="4"/>
    <s v="Indian Rupees(Rs.)"/>
    <x v="1"/>
    <x v="1"/>
    <x v="0"/>
    <s v="No"/>
    <n v="1"/>
    <x v="14"/>
    <s v="White"/>
    <x v="4"/>
    <n v="0"/>
  </r>
  <r>
    <n v="8959"/>
    <x v="1210"/>
    <x v="7"/>
    <n v="1"/>
    <x v="109"/>
    <s v="76/2, Near Iskcon Temple, Sant Nagar, East of Kailash, New Delhi"/>
    <x v="695"/>
    <s v="East of Kailash, New Delhi"/>
    <n v="77.251357619999993"/>
    <n v="28.556026030000002"/>
    <x v="614"/>
    <n v="1500"/>
    <x v="0"/>
    <s v="Indian Rupees(Rs.)"/>
    <x v="1"/>
    <x v="1"/>
    <x v="0"/>
    <s v="No"/>
    <n v="3"/>
    <x v="15"/>
    <s v="Green"/>
    <x v="1"/>
    <n v="686"/>
  </r>
  <r>
    <n v="304176"/>
    <x v="2985"/>
    <x v="7"/>
    <n v="1"/>
    <x v="109"/>
    <s v="23/5-B, East Patel Nagar, New Delhi"/>
    <x v="696"/>
    <s v="East Patel Nagar, New Delhi"/>
    <n v="77.173589500000006"/>
    <n v="28.6448006"/>
    <x v="21"/>
    <n v="250"/>
    <x v="5"/>
    <s v="Indian Rupees(Rs.)"/>
    <x v="1"/>
    <x v="0"/>
    <x v="0"/>
    <s v="No"/>
    <n v="1"/>
    <x v="12"/>
    <s v="Orange"/>
    <x v="3"/>
    <n v="44"/>
  </r>
  <r>
    <n v="8822"/>
    <x v="2986"/>
    <x v="7"/>
    <n v="1"/>
    <x v="109"/>
    <s v="Hotel Rahman, 3/1, Near Patel Nagar Metro Station, East Patel Nagar, New Delhi"/>
    <x v="696"/>
    <s v="East Patel Nagar, New Delhi"/>
    <n v="77.1698272"/>
    <n v="28.645540199999999"/>
    <x v="534"/>
    <n v="1000"/>
    <x v="1"/>
    <s v="Indian Rupees(Rs.)"/>
    <x v="0"/>
    <x v="0"/>
    <x v="0"/>
    <s v="No"/>
    <n v="3"/>
    <x v="22"/>
    <s v="Orange"/>
    <x v="3"/>
    <n v="11"/>
  </r>
  <r>
    <n v="511"/>
    <x v="1056"/>
    <x v="7"/>
    <n v="1"/>
    <x v="109"/>
    <s v="18/36, Ground Floor, Main Market, East Patel Nagar, New Delhi"/>
    <x v="696"/>
    <s v="East Patel Nagar, New Delhi"/>
    <n v="77.173108299999996"/>
    <n v="28.645558900000001"/>
    <x v="20"/>
    <n v="650"/>
    <x v="2"/>
    <s v="Indian Rupees(Rs.)"/>
    <x v="1"/>
    <x v="0"/>
    <x v="0"/>
    <s v="No"/>
    <n v="2"/>
    <x v="12"/>
    <s v="Orange"/>
    <x v="3"/>
    <n v="44"/>
  </r>
  <r>
    <n v="309166"/>
    <x v="905"/>
    <x v="7"/>
    <n v="1"/>
    <x v="109"/>
    <s v="Shop 4, 25/6, Ground Floor, East Patel Nagar, New Delhi"/>
    <x v="696"/>
    <s v="East Patel Nagar, New Delhi"/>
    <n v="77.174703899999997"/>
    <n v="28.644100300000002"/>
    <x v="514"/>
    <n v="300"/>
    <x v="5"/>
    <s v="Indian Rupees(Rs.)"/>
    <x v="1"/>
    <x v="1"/>
    <x v="0"/>
    <s v="No"/>
    <n v="1"/>
    <x v="24"/>
    <s v="Orange"/>
    <x v="3"/>
    <n v="11"/>
  </r>
  <r>
    <n v="18268708"/>
    <x v="2987"/>
    <x v="7"/>
    <n v="1"/>
    <x v="109"/>
    <s v="9/10, Shop 2, East Patel Nagar, New Delhi"/>
    <x v="696"/>
    <s v="East Patel Nagar, New Delhi"/>
    <n v="77.174342600000003"/>
    <n v="28.642851799999999"/>
    <x v="491"/>
    <n v="350"/>
    <x v="5"/>
    <s v="Indian Rupees(Rs.)"/>
    <x v="1"/>
    <x v="1"/>
    <x v="0"/>
    <s v="No"/>
    <n v="1"/>
    <x v="16"/>
    <s v="Orange"/>
    <x v="3"/>
    <n v="24"/>
  </r>
  <r>
    <n v="18265722"/>
    <x v="2988"/>
    <x v="7"/>
    <n v="1"/>
    <x v="109"/>
    <s v="23/23, East Patel Nagar, New Delhi"/>
    <x v="696"/>
    <s v="East Patel Nagar, New Delhi"/>
    <n v="77.174193200000005"/>
    <n v="28.6457029"/>
    <x v="572"/>
    <n v="700"/>
    <x v="2"/>
    <s v="Indian Rupees(Rs.)"/>
    <x v="1"/>
    <x v="1"/>
    <x v="0"/>
    <s v="No"/>
    <n v="2"/>
    <x v="24"/>
    <s v="Orange"/>
    <x v="3"/>
    <n v="27"/>
  </r>
  <r>
    <n v="18453878"/>
    <x v="2989"/>
    <x v="7"/>
    <n v="1"/>
    <x v="109"/>
    <s v="23/21-C, 1st Floor, Main Market, East Patel Nagar, New Delhi"/>
    <x v="696"/>
    <s v="East Patel Nagar, New Delhi"/>
    <n v="0"/>
    <n v="0"/>
    <x v="379"/>
    <n v="500"/>
    <x v="3"/>
    <s v="Indian Rupees(Rs.)"/>
    <x v="1"/>
    <x v="0"/>
    <x v="0"/>
    <s v="No"/>
    <n v="2"/>
    <x v="9"/>
    <s v="Orange"/>
    <x v="3"/>
    <n v="5"/>
  </r>
  <r>
    <n v="309013"/>
    <x v="2990"/>
    <x v="7"/>
    <n v="1"/>
    <x v="109"/>
    <s v="18/31, 1st Floor, Main Market, East Patel Nagar, New Delhi"/>
    <x v="696"/>
    <s v="East Patel Nagar, New Delhi"/>
    <n v="77.172685400000006"/>
    <n v="28.645259299999999"/>
    <x v="1102"/>
    <n v="700"/>
    <x v="2"/>
    <s v="Indian Rupees(Rs.)"/>
    <x v="1"/>
    <x v="0"/>
    <x v="0"/>
    <s v="No"/>
    <n v="2"/>
    <x v="12"/>
    <s v="Orange"/>
    <x v="3"/>
    <n v="39"/>
  </r>
  <r>
    <n v="305077"/>
    <x v="2991"/>
    <x v="7"/>
    <n v="1"/>
    <x v="109"/>
    <s v="Patel Nagar Metro Station, East Patel Nagar, New Delhi"/>
    <x v="696"/>
    <s v="East Patel Nagar, New Delhi"/>
    <n v="77.172496699999996"/>
    <n v="28.644016100000002"/>
    <x v="64"/>
    <n v="100"/>
    <x v="4"/>
    <s v="Indian Rupees(Rs.)"/>
    <x v="1"/>
    <x v="0"/>
    <x v="0"/>
    <s v="No"/>
    <n v="1"/>
    <x v="22"/>
    <s v="Orange"/>
    <x v="3"/>
    <n v="5"/>
  </r>
  <r>
    <n v="5262"/>
    <x v="880"/>
    <x v="7"/>
    <n v="1"/>
    <x v="109"/>
    <s v="11/15, East Patel Nagar, New Delhi"/>
    <x v="696"/>
    <s v="East Patel Nagar, New Delhi"/>
    <n v="77.169652200000002"/>
    <n v="28.6449368"/>
    <x v="20"/>
    <n v="450"/>
    <x v="3"/>
    <s v="Indian Rupees(Rs.)"/>
    <x v="1"/>
    <x v="0"/>
    <x v="0"/>
    <s v="No"/>
    <n v="1"/>
    <x v="22"/>
    <s v="Orange"/>
    <x v="3"/>
    <n v="38"/>
  </r>
  <r>
    <n v="7375"/>
    <x v="1733"/>
    <x v="7"/>
    <n v="1"/>
    <x v="109"/>
    <s v="23/21C, East Patel Nagar, New Delhi"/>
    <x v="696"/>
    <s v="East Patel Nagar, New Delhi"/>
    <n v="77.174347400000002"/>
    <n v="28.6457707"/>
    <x v="5"/>
    <n v="300"/>
    <x v="5"/>
    <s v="Indian Rupees(Rs.)"/>
    <x v="1"/>
    <x v="0"/>
    <x v="0"/>
    <s v="No"/>
    <n v="1"/>
    <x v="13"/>
    <s v="Orange"/>
    <x v="3"/>
    <n v="13"/>
  </r>
  <r>
    <n v="18337880"/>
    <x v="2992"/>
    <x v="7"/>
    <n v="1"/>
    <x v="109"/>
    <s v="Shop 6, 26/32 Palmohan Sadan, East Patel Nagar, New Delhi"/>
    <x v="696"/>
    <s v="East Patel Nagar, New Delhi"/>
    <n v="77.174135149999998"/>
    <n v="28.644287330000001"/>
    <x v="391"/>
    <n v="400"/>
    <x v="5"/>
    <s v="Indian Rupees(Rs.)"/>
    <x v="1"/>
    <x v="1"/>
    <x v="0"/>
    <s v="No"/>
    <n v="1"/>
    <x v="28"/>
    <s v="Orange"/>
    <x v="3"/>
    <n v="6"/>
  </r>
  <r>
    <n v="306978"/>
    <x v="2758"/>
    <x v="7"/>
    <n v="1"/>
    <x v="109"/>
    <s v="11/23, East Patel Nagar Market, East Patel Nagar, New Delhi"/>
    <x v="696"/>
    <s v="East Patel Nagar, New Delhi"/>
    <n v="77.172769000000002"/>
    <n v="28.6452876"/>
    <x v="303"/>
    <n v="300"/>
    <x v="5"/>
    <s v="Indian Rupees(Rs.)"/>
    <x v="1"/>
    <x v="1"/>
    <x v="0"/>
    <s v="No"/>
    <n v="1"/>
    <x v="16"/>
    <s v="Orange"/>
    <x v="3"/>
    <n v="28"/>
  </r>
  <r>
    <n v="18312478"/>
    <x v="2993"/>
    <x v="7"/>
    <n v="1"/>
    <x v="109"/>
    <s v="23/5, East Patel Nagar, New Delhi"/>
    <x v="696"/>
    <s v="East Patel Nagar, New Delhi"/>
    <n v="77.173710200000002"/>
    <n v="28.644700199999999"/>
    <x v="480"/>
    <n v="200"/>
    <x v="4"/>
    <s v="Indian Rupees(Rs.)"/>
    <x v="1"/>
    <x v="0"/>
    <x v="0"/>
    <s v="No"/>
    <n v="1"/>
    <x v="13"/>
    <s v="Orange"/>
    <x v="3"/>
    <n v="5"/>
  </r>
  <r>
    <n v="3979"/>
    <x v="2994"/>
    <x v="7"/>
    <n v="1"/>
    <x v="109"/>
    <s v="28/14, East Patel Nagar, New Delhi"/>
    <x v="696"/>
    <s v="East Patel Nagar, New Delhi"/>
    <n v="77.173697599999997"/>
    <n v="28.646130800000002"/>
    <x v="525"/>
    <n v="400"/>
    <x v="5"/>
    <s v="Indian Rupees(Rs.)"/>
    <x v="1"/>
    <x v="0"/>
    <x v="0"/>
    <s v="No"/>
    <n v="1"/>
    <x v="16"/>
    <s v="Orange"/>
    <x v="3"/>
    <n v="31"/>
  </r>
  <r>
    <n v="18336207"/>
    <x v="2995"/>
    <x v="7"/>
    <n v="1"/>
    <x v="109"/>
    <s v="7/7, Ground Floor, East Patel Nagar, New Delhi"/>
    <x v="696"/>
    <s v="East Patel Nagar, New Delhi"/>
    <n v="77.171604099999996"/>
    <n v="28.644559600000001"/>
    <x v="20"/>
    <n v="500"/>
    <x v="3"/>
    <s v="Indian Rupees(Rs.)"/>
    <x v="1"/>
    <x v="0"/>
    <x v="0"/>
    <s v="No"/>
    <n v="2"/>
    <x v="9"/>
    <s v="Orange"/>
    <x v="3"/>
    <n v="4"/>
  </r>
  <r>
    <n v="7377"/>
    <x v="2996"/>
    <x v="7"/>
    <n v="1"/>
    <x v="109"/>
    <s v="Almondz Hotel, 4/3, East Patel Nagar, New Delhi"/>
    <x v="696"/>
    <s v="East Patel Nagar, New Delhi"/>
    <n v="77.172844400000002"/>
    <n v="28.643926499999999"/>
    <x v="537"/>
    <n v="1100"/>
    <x v="0"/>
    <s v="Indian Rupees(Rs.)"/>
    <x v="0"/>
    <x v="0"/>
    <x v="0"/>
    <s v="No"/>
    <n v="3"/>
    <x v="12"/>
    <s v="Orange"/>
    <x v="3"/>
    <n v="38"/>
  </r>
  <r>
    <n v="307506"/>
    <x v="830"/>
    <x v="7"/>
    <n v="1"/>
    <x v="109"/>
    <s v="29/1, Shop 2, East Patel Nagar, New Delhi"/>
    <x v="696"/>
    <s v="East Patel Nagar, New Delhi"/>
    <n v="77.174062500000005"/>
    <n v="28.6458084"/>
    <x v="492"/>
    <n v="350"/>
    <x v="5"/>
    <s v="Indian Rupees(Rs.)"/>
    <x v="1"/>
    <x v="0"/>
    <x v="0"/>
    <s v="No"/>
    <n v="1"/>
    <x v="16"/>
    <s v="Orange"/>
    <x v="3"/>
    <n v="31"/>
  </r>
  <r>
    <n v="3125"/>
    <x v="2997"/>
    <x v="7"/>
    <n v="1"/>
    <x v="109"/>
    <s v="28/10, Central Market, Opposite Neel Kanth Mandir, East Patel Nagar, New Delhi"/>
    <x v="696"/>
    <s v="East Patel Nagar, New Delhi"/>
    <n v="77.173319699999993"/>
    <n v="28.6462535"/>
    <x v="343"/>
    <n v="550"/>
    <x v="3"/>
    <s v="Indian Rupees(Rs.)"/>
    <x v="1"/>
    <x v="1"/>
    <x v="0"/>
    <s v="No"/>
    <n v="2"/>
    <x v="19"/>
    <s v="Orange"/>
    <x v="3"/>
    <n v="93"/>
  </r>
  <r>
    <n v="305674"/>
    <x v="2998"/>
    <x v="7"/>
    <n v="1"/>
    <x v="109"/>
    <s v="23/16, Main Market, East Patel Nagar, New Delhi"/>
    <x v="696"/>
    <s v="East Patel Nagar, New Delhi"/>
    <n v="77.173809800000001"/>
    <n v="28.645378699999998"/>
    <x v="391"/>
    <n v="1400"/>
    <x v="0"/>
    <s v="Indian Rupees(Rs.)"/>
    <x v="0"/>
    <x v="0"/>
    <x v="0"/>
    <s v="No"/>
    <n v="3"/>
    <x v="16"/>
    <s v="Orange"/>
    <x v="3"/>
    <n v="46"/>
  </r>
  <r>
    <n v="18391167"/>
    <x v="899"/>
    <x v="7"/>
    <n v="1"/>
    <x v="109"/>
    <s v="Shop No 5, Ground Floor, 29/1, East Patel Nagar, New Delhi"/>
    <x v="696"/>
    <s v="East Patel Nagar, New Delhi"/>
    <n v="77.1741502"/>
    <n v="28.645837499999999"/>
    <x v="388"/>
    <n v="400"/>
    <x v="5"/>
    <s v="Indian Rupees(Rs.)"/>
    <x v="1"/>
    <x v="0"/>
    <x v="0"/>
    <s v="No"/>
    <n v="1"/>
    <x v="9"/>
    <s v="Orange"/>
    <x v="3"/>
    <n v="6"/>
  </r>
  <r>
    <n v="8727"/>
    <x v="2999"/>
    <x v="7"/>
    <n v="1"/>
    <x v="109"/>
    <s v="29/1, East Patel Nagar Market, East Patel Nagar, New Delhi"/>
    <x v="696"/>
    <s v="East Patel Nagar, New Delhi"/>
    <n v="77.174120400000007"/>
    <n v="28.645748000000001"/>
    <x v="525"/>
    <n v="400"/>
    <x v="5"/>
    <s v="Indian Rupees(Rs.)"/>
    <x v="1"/>
    <x v="0"/>
    <x v="0"/>
    <s v="No"/>
    <n v="1"/>
    <x v="12"/>
    <s v="Orange"/>
    <x v="3"/>
    <n v="17"/>
  </r>
  <r>
    <n v="3980"/>
    <x v="3000"/>
    <x v="7"/>
    <n v="1"/>
    <x v="109"/>
    <s v="18/52, Near Neel Kanth Mandir, East Patel Nagar, New Delhi"/>
    <x v="696"/>
    <s v="East Patel Nagar, New Delhi"/>
    <n v="77.173033899999993"/>
    <n v="28.6463295"/>
    <x v="343"/>
    <n v="350"/>
    <x v="5"/>
    <s v="Indian Rupees(Rs.)"/>
    <x v="1"/>
    <x v="0"/>
    <x v="0"/>
    <s v="No"/>
    <n v="1"/>
    <x v="24"/>
    <s v="Orange"/>
    <x v="3"/>
    <n v="43"/>
  </r>
  <r>
    <n v="312183"/>
    <x v="3001"/>
    <x v="7"/>
    <n v="1"/>
    <x v="109"/>
    <s v="23/2, Main Market, East Patel Nagar, New Delhi"/>
    <x v="696"/>
    <s v="East Patel Nagar, New Delhi"/>
    <n v="77.173814399999998"/>
    <n v="28.644662700000001"/>
    <x v="1103"/>
    <n v="700"/>
    <x v="2"/>
    <s v="Indian Rupees(Rs.)"/>
    <x v="1"/>
    <x v="0"/>
    <x v="0"/>
    <s v="No"/>
    <n v="2"/>
    <x v="12"/>
    <s v="Orange"/>
    <x v="3"/>
    <n v="32"/>
  </r>
  <r>
    <n v="311945"/>
    <x v="3002"/>
    <x v="7"/>
    <n v="1"/>
    <x v="109"/>
    <s v="13/5, East Patel Nagar, New Delhi"/>
    <x v="696"/>
    <s v="East Patel Nagar, New Delhi"/>
    <n v="77.174634900000001"/>
    <n v="28.643958600000001"/>
    <x v="343"/>
    <n v="250"/>
    <x v="5"/>
    <s v="Indian Rupees(Rs.)"/>
    <x v="1"/>
    <x v="1"/>
    <x v="0"/>
    <s v="No"/>
    <n v="1"/>
    <x v="19"/>
    <s v="Orange"/>
    <x v="3"/>
    <n v="21"/>
  </r>
  <r>
    <n v="3126"/>
    <x v="3003"/>
    <x v="7"/>
    <n v="1"/>
    <x v="109"/>
    <s v="18/41, Main Market, East Patel Nagar, New Delhi"/>
    <x v="696"/>
    <s v="East Patel Nagar, New Delhi"/>
    <n v="77.173226299999996"/>
    <n v="28.645622899999999"/>
    <x v="345"/>
    <n v="1000"/>
    <x v="1"/>
    <s v="Indian Rupees(Rs.)"/>
    <x v="0"/>
    <x v="1"/>
    <x v="0"/>
    <s v="No"/>
    <n v="3"/>
    <x v="12"/>
    <s v="Orange"/>
    <x v="3"/>
    <n v="87"/>
  </r>
  <r>
    <n v="18475269"/>
    <x v="3004"/>
    <x v="7"/>
    <n v="1"/>
    <x v="109"/>
    <s v="Shop 2, 12/20, East Patel Nagar, New Delhi"/>
    <x v="696"/>
    <s v="East Patel Nagar, New Delhi"/>
    <n v="77.173717490000001"/>
    <n v="28.644471500000002"/>
    <x v="1104"/>
    <n v="400"/>
    <x v="5"/>
    <s v="Indian Rupees(Rs.)"/>
    <x v="1"/>
    <x v="0"/>
    <x v="0"/>
    <s v="No"/>
    <n v="1"/>
    <x v="12"/>
    <s v="Orange"/>
    <x v="3"/>
    <n v="12"/>
  </r>
  <r>
    <n v="303124"/>
    <x v="888"/>
    <x v="7"/>
    <n v="1"/>
    <x v="109"/>
    <s v="18/43 &amp; 18/44, Ground Floor, East Patel Nagar, New Delhi"/>
    <x v="696"/>
    <s v="East Patel Nagar, New Delhi"/>
    <n v="77.173298000000003"/>
    <n v="28.6458333"/>
    <x v="491"/>
    <n v="300"/>
    <x v="5"/>
    <s v="Indian Rupees(Rs.)"/>
    <x v="1"/>
    <x v="0"/>
    <x v="0"/>
    <s v="No"/>
    <n v="1"/>
    <x v="9"/>
    <s v="Orange"/>
    <x v="3"/>
    <n v="23"/>
  </r>
  <r>
    <n v="18034042"/>
    <x v="3005"/>
    <x v="7"/>
    <n v="1"/>
    <x v="109"/>
    <s v="18/51, Main Market, East Patel Nagar, New Delhi"/>
    <x v="696"/>
    <s v="East Patel Nagar, New Delhi"/>
    <n v="77.173199800000006"/>
    <n v="28.646304600000001"/>
    <x v="505"/>
    <n v="350"/>
    <x v="5"/>
    <s v="Indian Rupees(Rs.)"/>
    <x v="1"/>
    <x v="1"/>
    <x v="0"/>
    <s v="No"/>
    <n v="1"/>
    <x v="13"/>
    <s v="Orange"/>
    <x v="3"/>
    <n v="50"/>
  </r>
  <r>
    <n v="201"/>
    <x v="684"/>
    <x v="7"/>
    <n v="1"/>
    <x v="109"/>
    <s v="18/27, East Patel Nagar Market, East Patel Nagar, New Delhi"/>
    <x v="696"/>
    <s v="East Patel Nagar, New Delhi"/>
    <n v="77.172620199999997"/>
    <n v="28.6453402"/>
    <x v="528"/>
    <n v="700"/>
    <x v="2"/>
    <s v="Indian Rupees(Rs.)"/>
    <x v="1"/>
    <x v="0"/>
    <x v="0"/>
    <s v="No"/>
    <n v="2"/>
    <x v="20"/>
    <s v="Yellow"/>
    <x v="2"/>
    <n v="119"/>
  </r>
  <r>
    <n v="303575"/>
    <x v="838"/>
    <x v="7"/>
    <n v="1"/>
    <x v="109"/>
    <s v="1/2, Ground Floor, Opposite Patel Nagar Metro Station, East Patel Nagar, New Delhi"/>
    <x v="696"/>
    <s v="East Patel Nagar, New Delhi"/>
    <n v="77.169568600000005"/>
    <n v="28.644937299999999"/>
    <x v="495"/>
    <n v="600"/>
    <x v="3"/>
    <s v="Indian Rupees(Rs.)"/>
    <x v="1"/>
    <x v="1"/>
    <x v="0"/>
    <s v="No"/>
    <n v="2"/>
    <x v="7"/>
    <s v="Yellow"/>
    <x v="2"/>
    <n v="177"/>
  </r>
  <r>
    <n v="410"/>
    <x v="3006"/>
    <x v="7"/>
    <n v="1"/>
    <x v="109"/>
    <s v="25/35, East Patel Nagar, New Delhi"/>
    <x v="696"/>
    <s v="East Patel Nagar, New Delhi"/>
    <n v="77.176020300000005"/>
    <n v="28.643841099999999"/>
    <x v="331"/>
    <n v="500"/>
    <x v="3"/>
    <s v="Indian Rupees(Rs.)"/>
    <x v="1"/>
    <x v="1"/>
    <x v="0"/>
    <s v="No"/>
    <n v="2"/>
    <x v="7"/>
    <s v="Yellow"/>
    <x v="2"/>
    <n v="359"/>
  </r>
  <r>
    <n v="308107"/>
    <x v="2261"/>
    <x v="7"/>
    <n v="1"/>
    <x v="109"/>
    <s v="Shop 3, 25/6, East Patel Nagar, New Delhi"/>
    <x v="696"/>
    <s v="East Patel Nagar, New Delhi"/>
    <n v="77.174644700000002"/>
    <n v="28.644089900000001"/>
    <x v="343"/>
    <n v="300"/>
    <x v="5"/>
    <s v="Indian Rupees(Rs.)"/>
    <x v="1"/>
    <x v="1"/>
    <x v="0"/>
    <s v="No"/>
    <n v="1"/>
    <x v="20"/>
    <s v="Yellow"/>
    <x v="2"/>
    <n v="53"/>
  </r>
  <r>
    <n v="4885"/>
    <x v="3007"/>
    <x v="7"/>
    <n v="1"/>
    <x v="109"/>
    <s v="1/4, East Patel Nagar, New Delhi"/>
    <x v="696"/>
    <s v="East Patel Nagar, New Delhi"/>
    <n v="77.170144699999994"/>
    <n v="28.644845700000001"/>
    <x v="1094"/>
    <n v="1100"/>
    <x v="0"/>
    <s v="Indian Rupees(Rs.)"/>
    <x v="0"/>
    <x v="1"/>
    <x v="0"/>
    <s v="No"/>
    <n v="3"/>
    <x v="11"/>
    <s v="Yellow"/>
    <x v="2"/>
    <n v="241"/>
  </r>
  <r>
    <n v="18273627"/>
    <x v="1369"/>
    <x v="7"/>
    <n v="1"/>
    <x v="109"/>
    <s v="23/21-A, East Patel Nagar, New Delhi"/>
    <x v="696"/>
    <s v="East Patel Nagar, New Delhi"/>
    <n v="77.174223900000001"/>
    <n v="28.645507299999998"/>
    <x v="676"/>
    <n v="700"/>
    <x v="2"/>
    <s v="Indian Rupees(Rs.)"/>
    <x v="1"/>
    <x v="1"/>
    <x v="0"/>
    <s v="No"/>
    <n v="2"/>
    <x v="18"/>
    <s v="Yellow"/>
    <x v="2"/>
    <n v="178"/>
  </r>
  <r>
    <n v="311539"/>
    <x v="3008"/>
    <x v="7"/>
    <n v="1"/>
    <x v="109"/>
    <s v="18/48, Main Market, East Patel Nagar, New Delhi"/>
    <x v="696"/>
    <s v="East Patel Nagar, New Delhi"/>
    <n v="77.173416599999996"/>
    <n v="28.646238499999999"/>
    <x v="505"/>
    <n v="350"/>
    <x v="5"/>
    <s v="Indian Rupees(Rs.)"/>
    <x v="1"/>
    <x v="0"/>
    <x v="0"/>
    <s v="No"/>
    <n v="1"/>
    <x v="11"/>
    <s v="Yellow"/>
    <x v="2"/>
    <n v="146"/>
  </r>
  <r>
    <n v="2635"/>
    <x v="3009"/>
    <x v="7"/>
    <n v="1"/>
    <x v="109"/>
    <s v="23/1, East Patel Nagar Market, East Patel Nagar, New Delhi"/>
    <x v="696"/>
    <s v="East Patel Nagar, New Delhi"/>
    <n v="77.173870199999996"/>
    <n v="28.644641499999999"/>
    <x v="1105"/>
    <n v="800"/>
    <x v="2"/>
    <s v="Indian Rupees(Rs.)"/>
    <x v="0"/>
    <x v="1"/>
    <x v="0"/>
    <s v="No"/>
    <n v="2"/>
    <x v="10"/>
    <s v="Yellow"/>
    <x v="2"/>
    <n v="145"/>
  </r>
  <r>
    <n v="18237962"/>
    <x v="3010"/>
    <x v="7"/>
    <n v="1"/>
    <x v="109"/>
    <s v="23/5A, East Patel Nagar, New Delhi"/>
    <x v="696"/>
    <s v="East Patel Nagar, New Delhi"/>
    <n v="77.173655699999998"/>
    <n v="28.644639399999999"/>
    <x v="1106"/>
    <n v="500"/>
    <x v="3"/>
    <s v="Indian Rupees(Rs.)"/>
    <x v="1"/>
    <x v="0"/>
    <x v="0"/>
    <s v="No"/>
    <n v="2"/>
    <x v="20"/>
    <s v="Yellow"/>
    <x v="2"/>
    <n v="26"/>
  </r>
  <r>
    <n v="18261486"/>
    <x v="3011"/>
    <x v="7"/>
    <n v="1"/>
    <x v="109"/>
    <s v="Near Jaypee Siddharth, East Patel Nagar, New Delhi"/>
    <x v="696"/>
    <s v="East Patel Nagar, New Delhi"/>
    <n v="77.176525400000003"/>
    <n v="28.644903500000002"/>
    <x v="1107"/>
    <n v="350"/>
    <x v="5"/>
    <s v="Indian Rupees(Rs.)"/>
    <x v="1"/>
    <x v="1"/>
    <x v="0"/>
    <s v="No"/>
    <n v="1"/>
    <x v="18"/>
    <s v="Yellow"/>
    <x v="2"/>
    <n v="54"/>
  </r>
  <r>
    <n v="18423116"/>
    <x v="3012"/>
    <x v="7"/>
    <n v="1"/>
    <x v="109"/>
    <s v="18/47, Main Market, East Patel Nagar, New Delhi"/>
    <x v="696"/>
    <s v="East Patel Nagar, New Delhi"/>
    <n v="77.173412200000001"/>
    <n v="28.646094900000001"/>
    <x v="395"/>
    <n v="300"/>
    <x v="5"/>
    <s v="Indian Rupees(Rs.)"/>
    <x v="1"/>
    <x v="0"/>
    <x v="0"/>
    <s v="No"/>
    <n v="1"/>
    <x v="14"/>
    <s v="White"/>
    <x v="4"/>
    <n v="3"/>
  </r>
  <r>
    <n v="18423112"/>
    <x v="3013"/>
    <x v="7"/>
    <n v="1"/>
    <x v="109"/>
    <s v="12/17, Near Canara Bank, East Patel Nagar, New Delhi"/>
    <x v="696"/>
    <s v="East Patel Nagar, New Delhi"/>
    <n v="77.173484400000007"/>
    <n v="28.6448988"/>
    <x v="389"/>
    <n v="150"/>
    <x v="4"/>
    <s v="Indian Rupees(Rs.)"/>
    <x v="1"/>
    <x v="0"/>
    <x v="0"/>
    <s v="No"/>
    <n v="1"/>
    <x v="14"/>
    <s v="White"/>
    <x v="4"/>
    <n v="3"/>
  </r>
  <r>
    <n v="18258777"/>
    <x v="3014"/>
    <x v="7"/>
    <n v="1"/>
    <x v="109"/>
    <s v="23/21-E Ground Floor, Main Market, Near Patel Nagar Park, East Patel Nagar, New Delhi"/>
    <x v="696"/>
    <s v="East Patel Nagar, New Delhi"/>
    <n v="77.174415499999995"/>
    <n v="28.645651699999998"/>
    <x v="462"/>
    <n v="600"/>
    <x v="3"/>
    <s v="Indian Rupees(Rs.)"/>
    <x v="1"/>
    <x v="0"/>
    <x v="0"/>
    <s v="No"/>
    <n v="2"/>
    <x v="14"/>
    <s v="White"/>
    <x v="4"/>
    <n v="3"/>
  </r>
  <r>
    <n v="18491227"/>
    <x v="3015"/>
    <x v="7"/>
    <n v="1"/>
    <x v="109"/>
    <s v="Bodhraj Kohli Marg, Block 16, East Patel Nagar, New Delhi"/>
    <x v="696"/>
    <s v="East Patel Nagar, New Delhi"/>
    <n v="0"/>
    <n v="0"/>
    <x v="1108"/>
    <n v="900"/>
    <x v="1"/>
    <s v="Indian Rupees(Rs.)"/>
    <x v="1"/>
    <x v="0"/>
    <x v="0"/>
    <s v="No"/>
    <n v="2"/>
    <x v="14"/>
    <s v="White"/>
    <x v="4"/>
    <n v="1"/>
  </r>
  <r>
    <n v="304531"/>
    <x v="834"/>
    <x v="7"/>
    <n v="1"/>
    <x v="109"/>
    <s v="25/32, Near Fedex, East Patel Nagar, New Delhi"/>
    <x v="696"/>
    <s v="East Patel Nagar, New Delhi"/>
    <n v="77.175628200000006"/>
    <n v="28.643507700000001"/>
    <x v="343"/>
    <n v="200"/>
    <x v="4"/>
    <s v="Indian Rupees(Rs.)"/>
    <x v="1"/>
    <x v="0"/>
    <x v="0"/>
    <s v="No"/>
    <n v="1"/>
    <x v="14"/>
    <s v="White"/>
    <x v="4"/>
    <n v="2"/>
  </r>
  <r>
    <n v="18420433"/>
    <x v="3016"/>
    <x v="7"/>
    <n v="1"/>
    <x v="109"/>
    <s v="Main Market, East Patel Nagar, New Delhi"/>
    <x v="696"/>
    <s v="East Patel Nagar, New Delhi"/>
    <n v="77.173859399999998"/>
    <n v="28.644729900000002"/>
    <x v="20"/>
    <n v="400"/>
    <x v="5"/>
    <s v="Indian Rupees(Rs.)"/>
    <x v="1"/>
    <x v="0"/>
    <x v="0"/>
    <s v="No"/>
    <n v="1"/>
    <x v="14"/>
    <s v="White"/>
    <x v="4"/>
    <n v="0"/>
  </r>
  <r>
    <n v="17977786"/>
    <x v="3017"/>
    <x v="7"/>
    <n v="1"/>
    <x v="109"/>
    <s v="Shop-5, 15/5, East Patel Nagar, New Delhi"/>
    <x v="696"/>
    <s v="East Patel Nagar, New Delhi"/>
    <n v="77.170299700000001"/>
    <n v="28.646945800000001"/>
    <x v="64"/>
    <n v="250"/>
    <x v="5"/>
    <s v="Indian Rupees(Rs.)"/>
    <x v="1"/>
    <x v="0"/>
    <x v="0"/>
    <s v="No"/>
    <n v="1"/>
    <x v="14"/>
    <s v="White"/>
    <x v="4"/>
    <n v="3"/>
  </r>
  <r>
    <n v="18412868"/>
    <x v="3018"/>
    <x v="7"/>
    <n v="1"/>
    <x v="109"/>
    <s v="12/20 1st Floor, East Patel Nagar Market, East Patel Nagar, New Delhi"/>
    <x v="696"/>
    <s v="East Patel Nagar, New Delhi"/>
    <n v="77.1737234"/>
    <n v="28.644644199999998"/>
    <x v="503"/>
    <n v="700"/>
    <x v="2"/>
    <s v="Indian Rupees(Rs.)"/>
    <x v="1"/>
    <x v="0"/>
    <x v="0"/>
    <s v="No"/>
    <n v="2"/>
    <x v="14"/>
    <s v="White"/>
    <x v="4"/>
    <n v="3"/>
  </r>
  <r>
    <n v="311216"/>
    <x v="3019"/>
    <x v="7"/>
    <n v="1"/>
    <x v="109"/>
    <s v="Ground Floor, 34/7, East Patel Nagar, New Delhi"/>
    <x v="696"/>
    <s v="East Patel Nagar, New Delhi"/>
    <n v="77.176511000000005"/>
    <n v="28.644893400000001"/>
    <x v="21"/>
    <n v="400"/>
    <x v="5"/>
    <s v="Indian Rupees(Rs.)"/>
    <x v="1"/>
    <x v="0"/>
    <x v="0"/>
    <s v="No"/>
    <n v="1"/>
    <x v="14"/>
    <s v="White"/>
    <x v="4"/>
    <n v="2"/>
  </r>
  <r>
    <n v="311327"/>
    <x v="3020"/>
    <x v="7"/>
    <n v="1"/>
    <x v="109"/>
    <s v="29/1, Main Market, East Patel Nagar, New Delhi"/>
    <x v="696"/>
    <s v="East Patel Nagar, New Delhi"/>
    <n v="77.173874400000003"/>
    <n v="28.646027799999999"/>
    <x v="308"/>
    <n v="400"/>
    <x v="5"/>
    <s v="Indian Rupees(Rs.)"/>
    <x v="1"/>
    <x v="1"/>
    <x v="0"/>
    <s v="No"/>
    <n v="1"/>
    <x v="23"/>
    <s v="Red"/>
    <x v="5"/>
    <n v="101"/>
  </r>
  <r>
    <n v="7372"/>
    <x v="3021"/>
    <x v="7"/>
    <n v="1"/>
    <x v="109"/>
    <s v="23/5, East Patel Nagar, New Delhi"/>
    <x v="696"/>
    <s v="East Patel Nagar, New Delhi"/>
    <n v="77.173748099999997"/>
    <n v="28.644715099999999"/>
    <x v="508"/>
    <n v="200"/>
    <x v="4"/>
    <s v="Indian Rupees(Rs.)"/>
    <x v="1"/>
    <x v="0"/>
    <x v="0"/>
    <s v="No"/>
    <n v="1"/>
    <x v="15"/>
    <s v="Green"/>
    <x v="1"/>
    <n v="150"/>
  </r>
  <r>
    <n v="306016"/>
    <x v="880"/>
    <x v="7"/>
    <n v="1"/>
    <x v="109"/>
    <s v="Epicuria Food Mall, Near Nehru Place Metro Station, Nehru Place, New Delhi"/>
    <x v="697"/>
    <s v="Epicuria Food Mall, Nehru Place, New Delhi"/>
    <n v="77.251740699999999"/>
    <n v="28.551441100000002"/>
    <x v="20"/>
    <n v="450"/>
    <x v="3"/>
    <s v="Indian Rupees(Rs.)"/>
    <x v="1"/>
    <x v="0"/>
    <x v="0"/>
    <s v="No"/>
    <n v="1"/>
    <x v="13"/>
    <s v="Orange"/>
    <x v="3"/>
    <n v="44"/>
  </r>
  <r>
    <n v="304906"/>
    <x v="881"/>
    <x v="7"/>
    <n v="1"/>
    <x v="109"/>
    <s v="Epicuria Food Mall, Nehru Place Metro Station, Nehru Place, New Delhi"/>
    <x v="697"/>
    <s v="Epicuria Food Mall, Nehru Place, New Delhi"/>
    <n v="77.2514264"/>
    <n v="28.551456000000002"/>
    <x v="23"/>
    <n v="600"/>
    <x v="3"/>
    <s v="Indian Rupees(Rs.)"/>
    <x v="1"/>
    <x v="1"/>
    <x v="0"/>
    <s v="No"/>
    <n v="2"/>
    <x v="28"/>
    <s v="Orange"/>
    <x v="3"/>
    <n v="93"/>
  </r>
  <r>
    <n v="18447890"/>
    <x v="3022"/>
    <x v="7"/>
    <n v="1"/>
    <x v="109"/>
    <s v="K-1, Lower Ground Floor, Epicuria Food Mall, Nehru Place, New Delhi"/>
    <x v="697"/>
    <s v="Epicuria Food Mall, Nehru Place, New Delhi"/>
    <n v="77.251785600000005"/>
    <n v="28.5514005"/>
    <x v="303"/>
    <n v="500"/>
    <x v="3"/>
    <s v="Indian Rupees(Rs.)"/>
    <x v="1"/>
    <x v="0"/>
    <x v="0"/>
    <s v="No"/>
    <n v="2"/>
    <x v="13"/>
    <s v="Orange"/>
    <x v="3"/>
    <n v="9"/>
  </r>
  <r>
    <n v="18375391"/>
    <x v="848"/>
    <x v="7"/>
    <n v="1"/>
    <x v="109"/>
    <s v="Ground Floor, Epicuria Food Mall, Nehru Place Metro Station, Nehru Place, New Delhi"/>
    <x v="697"/>
    <s v="Epicuria Food Mall, Nehru Place, New Delhi"/>
    <n v="77.251740699999999"/>
    <n v="28.551441100000002"/>
    <x v="514"/>
    <n v="250"/>
    <x v="5"/>
    <s v="Indian Rupees(Rs.)"/>
    <x v="1"/>
    <x v="1"/>
    <x v="0"/>
    <s v="No"/>
    <n v="1"/>
    <x v="16"/>
    <s v="Orange"/>
    <x v="3"/>
    <n v="9"/>
  </r>
  <r>
    <n v="18355123"/>
    <x v="3023"/>
    <x v="7"/>
    <n v="1"/>
    <x v="109"/>
    <s v="Ground Floor, Epicuria Food Mall, Nehru Place, New Delhi"/>
    <x v="697"/>
    <s v="Epicuria Food Mall, Nehru Place, New Delhi"/>
    <n v="77.251740699999999"/>
    <n v="28.551441100000002"/>
    <x v="788"/>
    <n v="300"/>
    <x v="5"/>
    <s v="Indian Rupees(Rs.)"/>
    <x v="1"/>
    <x v="0"/>
    <x v="0"/>
    <s v="No"/>
    <n v="1"/>
    <x v="12"/>
    <s v="Orange"/>
    <x v="3"/>
    <n v="9"/>
  </r>
  <r>
    <n v="304915"/>
    <x v="765"/>
    <x v="7"/>
    <n v="1"/>
    <x v="109"/>
    <s v="Shop 2, Lower Ground Floor, Epicuria Food Mall, Nehru Place Metro Station, Nehru Place, New Delhi"/>
    <x v="697"/>
    <s v="Epicuria Food Mall, Nehru Place, New Delhi"/>
    <n v="77.2514264"/>
    <n v="28.551456000000002"/>
    <x v="454"/>
    <n v="700"/>
    <x v="2"/>
    <s v="Indian Rupees(Rs.)"/>
    <x v="1"/>
    <x v="1"/>
    <x v="0"/>
    <s v="No"/>
    <n v="2"/>
    <x v="13"/>
    <s v="Orange"/>
    <x v="3"/>
    <n v="185"/>
  </r>
  <r>
    <n v="304913"/>
    <x v="659"/>
    <x v="7"/>
    <n v="1"/>
    <x v="109"/>
    <s v="Lower Ground Floor,  Epicuria Food Mall, Nehru Place Metro Station, Nehru Place, New Delhi"/>
    <x v="697"/>
    <s v="Epicuria Food Mall, Nehru Place, New Delhi"/>
    <n v="77.2514264"/>
    <n v="28.551456000000002"/>
    <x v="391"/>
    <n v="800"/>
    <x v="2"/>
    <s v="Indian Rupees(Rs.)"/>
    <x v="1"/>
    <x v="1"/>
    <x v="0"/>
    <s v="No"/>
    <n v="2"/>
    <x v="13"/>
    <s v="Orange"/>
    <x v="3"/>
    <n v="100"/>
  </r>
  <r>
    <n v="304923"/>
    <x v="658"/>
    <x v="7"/>
    <n v="1"/>
    <x v="109"/>
    <s v="Lower Ground Floor, Epicuria Food Mall, Nehru Place Metro Station, Nehru Place, New Delhi"/>
    <x v="697"/>
    <s v="Epicuria Food Mall, Nehru Place, New Delhi"/>
    <n v="77.2514264"/>
    <n v="28.551456000000002"/>
    <x v="331"/>
    <n v="600"/>
    <x v="3"/>
    <s v="Indian Rupees(Rs.)"/>
    <x v="1"/>
    <x v="0"/>
    <x v="0"/>
    <s v="No"/>
    <n v="2"/>
    <x v="16"/>
    <s v="Orange"/>
    <x v="3"/>
    <n v="70"/>
  </r>
  <r>
    <n v="309738"/>
    <x v="842"/>
    <x v="7"/>
    <n v="1"/>
    <x v="109"/>
    <s v="Shop 7, Ground Floor, Epicuria Food Mall, Nehru Place Metro Station, Nehru Place, New Delhi"/>
    <x v="697"/>
    <s v="Epicuria Food Mall, Nehru Place, New Delhi"/>
    <n v="77.2514264"/>
    <n v="28.551456000000002"/>
    <x v="5"/>
    <n v="1300"/>
    <x v="0"/>
    <s v="Indian Rupees(Rs.)"/>
    <x v="1"/>
    <x v="1"/>
    <x v="0"/>
    <s v="No"/>
    <n v="3"/>
    <x v="24"/>
    <s v="Orange"/>
    <x v="3"/>
    <n v="110"/>
  </r>
  <r>
    <n v="18261188"/>
    <x v="1118"/>
    <x v="7"/>
    <n v="1"/>
    <x v="109"/>
    <s v="Upper Ground Floor, Epicuria Food Mall, Nehru Place Metro Station, Nehru Place, New Delhi"/>
    <x v="697"/>
    <s v="Epicuria Food Mall, Nehru Place, New Delhi"/>
    <n v="77.251875400000003"/>
    <n v="28.551140100000001"/>
    <x v="440"/>
    <n v="400"/>
    <x v="5"/>
    <s v="Indian Rupees(Rs.)"/>
    <x v="1"/>
    <x v="1"/>
    <x v="0"/>
    <s v="No"/>
    <n v="1"/>
    <x v="7"/>
    <s v="Yellow"/>
    <x v="2"/>
    <n v="106"/>
  </r>
  <r>
    <n v="18336192"/>
    <x v="3024"/>
    <x v="7"/>
    <n v="1"/>
    <x v="109"/>
    <s v="Upper Ground Floor, Epicuria Food Mall, Nehru Place Metro Station, Nehru Place, New Delhi"/>
    <x v="697"/>
    <s v="Epicuria Food Mall, Nehru Place, New Delhi"/>
    <n v="77.251965200000001"/>
    <n v="28.551417600000001"/>
    <x v="648"/>
    <n v="1500"/>
    <x v="0"/>
    <s v="Indian Rupees(Rs.)"/>
    <x v="0"/>
    <x v="0"/>
    <x v="0"/>
    <s v="No"/>
    <n v="3"/>
    <x v="18"/>
    <s v="Yellow"/>
    <x v="2"/>
    <n v="145"/>
  </r>
  <r>
    <n v="18277187"/>
    <x v="899"/>
    <x v="7"/>
    <n v="1"/>
    <x v="109"/>
    <s v="Food Court, Epicuria Food Mall, Nehru Place, New Delhi"/>
    <x v="697"/>
    <s v="Epicuria Food Mall, Nehru Place, New Delhi"/>
    <n v="77.2514264"/>
    <n v="28.551456000000002"/>
    <x v="388"/>
    <n v="400"/>
    <x v="5"/>
    <s v="Indian Rupees(Rs.)"/>
    <x v="1"/>
    <x v="0"/>
    <x v="0"/>
    <s v="No"/>
    <n v="1"/>
    <x v="18"/>
    <s v="Yellow"/>
    <x v="2"/>
    <n v="57"/>
  </r>
  <r>
    <n v="18381663"/>
    <x v="2614"/>
    <x v="7"/>
    <n v="1"/>
    <x v="109"/>
    <s v="Lower Ground Floor, FCŒ_8, Epicuria, Nehru Place, New Delhi"/>
    <x v="697"/>
    <s v="Epicuria Food Mall, Nehru Place, New Delhi"/>
    <n v="77.2514264"/>
    <n v="28.551456000000002"/>
    <x v="342"/>
    <n v="650"/>
    <x v="2"/>
    <s v="Indian Rupees(Rs.)"/>
    <x v="1"/>
    <x v="1"/>
    <x v="0"/>
    <s v="No"/>
    <n v="2"/>
    <x v="7"/>
    <s v="Yellow"/>
    <x v="2"/>
    <n v="23"/>
  </r>
  <r>
    <n v="304917"/>
    <x v="3025"/>
    <x v="7"/>
    <n v="1"/>
    <x v="109"/>
    <s v="Epicuria Food Mall, Nehru Place Metro Station, Nehru Place, New Delhi"/>
    <x v="697"/>
    <s v="Epicuria Food Mall, Nehru Place, New Delhi"/>
    <n v="77.2514264"/>
    <n v="28.551456000000002"/>
    <x v="393"/>
    <n v="500"/>
    <x v="3"/>
    <s v="Indian Rupees(Rs.)"/>
    <x v="1"/>
    <x v="0"/>
    <x v="0"/>
    <s v="No"/>
    <n v="2"/>
    <x v="10"/>
    <s v="Yellow"/>
    <x v="2"/>
    <n v="158"/>
  </r>
  <r>
    <n v="306031"/>
    <x v="650"/>
    <x v="7"/>
    <n v="1"/>
    <x v="109"/>
    <s v="Epicuria Food Mall, Near Metro Station, Nehru Place, New Delhi"/>
    <x v="697"/>
    <s v="Epicuria Food Mall, Nehru Place, New Delhi"/>
    <n v="77.2514264"/>
    <n v="28.551456000000002"/>
    <x v="497"/>
    <n v="500"/>
    <x v="3"/>
    <s v="Indian Rupees(Rs.)"/>
    <x v="1"/>
    <x v="0"/>
    <x v="0"/>
    <s v="No"/>
    <n v="2"/>
    <x v="10"/>
    <s v="Yellow"/>
    <x v="2"/>
    <n v="97"/>
  </r>
  <r>
    <n v="18180083"/>
    <x v="3026"/>
    <x v="7"/>
    <n v="1"/>
    <x v="109"/>
    <s v="Lower Ground Floor, Epicuria Food Mall, Nehru Place Metro Station, Nehru Place, New Delhi"/>
    <x v="697"/>
    <s v="Epicuria Food Mall, Nehru Place, New Delhi"/>
    <n v="77.251785600000005"/>
    <n v="28.5514005"/>
    <x v="64"/>
    <n v="300"/>
    <x v="5"/>
    <s v="Indian Rupees(Rs.)"/>
    <x v="1"/>
    <x v="1"/>
    <x v="0"/>
    <s v="No"/>
    <n v="1"/>
    <x v="11"/>
    <s v="Yellow"/>
    <x v="2"/>
    <n v="21"/>
  </r>
  <r>
    <n v="18336213"/>
    <x v="595"/>
    <x v="7"/>
    <n v="1"/>
    <x v="109"/>
    <s v="Epicuria Food Mall, Nehru Place, New Delhi"/>
    <x v="697"/>
    <s v="Epicuria Food Mall, Nehru Place, New Delhi"/>
    <n v="77.2511121"/>
    <n v="28.551470999999999"/>
    <x v="596"/>
    <n v="1200"/>
    <x v="0"/>
    <s v="Indian Rupees(Rs.)"/>
    <x v="1"/>
    <x v="1"/>
    <x v="0"/>
    <s v="No"/>
    <n v="3"/>
    <x v="14"/>
    <s v="White"/>
    <x v="4"/>
    <n v="3"/>
  </r>
  <r>
    <n v="304239"/>
    <x v="3027"/>
    <x v="7"/>
    <n v="1"/>
    <x v="109"/>
    <s v="Epicuria Food Mall, Nehru Place Metro Station, Nehru Place, New Delhi"/>
    <x v="697"/>
    <s v="Epicuria Food Mall, Nehru Place, New Delhi"/>
    <n v="77.251157000000006"/>
    <n v="28.551251199999999"/>
    <x v="1109"/>
    <n v="3500"/>
    <x v="0"/>
    <s v="Indian Rupees(Rs.)"/>
    <x v="0"/>
    <x v="0"/>
    <x v="0"/>
    <s v="No"/>
    <n v="4"/>
    <x v="4"/>
    <s v="Green"/>
    <x v="1"/>
    <n v="752"/>
  </r>
  <r>
    <n v="18294261"/>
    <x v="3028"/>
    <x v="7"/>
    <n v="1"/>
    <x v="109"/>
    <s v="Lower Basement, Epicuria Food Mall, Nehru Place Metro Station, Nehru Place, New Delhi"/>
    <x v="697"/>
    <s v="Epicuria Food Mall, Nehru Place, New Delhi"/>
    <n v="77.252054999999999"/>
    <n v="28.5513364"/>
    <x v="1024"/>
    <n v="2500"/>
    <x v="0"/>
    <s v="Indian Rupees(Rs.)"/>
    <x v="0"/>
    <x v="0"/>
    <x v="0"/>
    <s v="No"/>
    <n v="4"/>
    <x v="5"/>
    <s v="Green"/>
    <x v="1"/>
    <n v="756"/>
  </r>
  <r>
    <n v="305240"/>
    <x v="3029"/>
    <x v="7"/>
    <n v="1"/>
    <x v="109"/>
    <s v="Lower Basement, Epicuria Food Mall, Nehru Place Metro Station, Nehru Place, New Delhi"/>
    <x v="697"/>
    <s v="Epicuria Food Mall, Nehru Place, New Delhi"/>
    <n v="77.252054999999999"/>
    <n v="28.551515699999999"/>
    <x v="1110"/>
    <n v="1800"/>
    <x v="0"/>
    <s v="Indian Rupees(Rs.)"/>
    <x v="0"/>
    <x v="1"/>
    <x v="0"/>
    <s v="No"/>
    <n v="3"/>
    <x v="4"/>
    <s v="Green"/>
    <x v="1"/>
    <n v="1700"/>
  </r>
  <r>
    <n v="304299"/>
    <x v="2640"/>
    <x v="7"/>
    <n v="1"/>
    <x v="109"/>
    <s v="Ground Floor, Epicuria Food Mall, Nehru Place Metro Station, Nehru Place, New Delhi"/>
    <x v="697"/>
    <s v="Epicuria Food Mall, Nehru Place, New Delhi"/>
    <n v="77.252324400000006"/>
    <n v="28.551451700000001"/>
    <x v="1033"/>
    <n v="1600"/>
    <x v="0"/>
    <s v="Indian Rupees(Rs.)"/>
    <x v="0"/>
    <x v="0"/>
    <x v="0"/>
    <s v="No"/>
    <n v="3"/>
    <x v="6"/>
    <s v="Green"/>
    <x v="1"/>
    <n v="3002"/>
  </r>
  <r>
    <n v="305547"/>
    <x v="3030"/>
    <x v="7"/>
    <n v="1"/>
    <x v="109"/>
    <s v="Eros Hotel, American Plaza, Nehru Place, New Delhi"/>
    <x v="698"/>
    <s v="Eros Hotel, Nehru Place, New Delhi"/>
    <n v="77.249540600000003"/>
    <n v="28.549932200000001"/>
    <x v="20"/>
    <n v="1800"/>
    <x v="0"/>
    <s v="Indian Rupees(Rs.)"/>
    <x v="1"/>
    <x v="0"/>
    <x v="0"/>
    <s v="No"/>
    <n v="3"/>
    <x v="16"/>
    <s v="Orange"/>
    <x v="3"/>
    <n v="21"/>
  </r>
  <r>
    <n v="305545"/>
    <x v="3031"/>
    <x v="7"/>
    <n v="1"/>
    <x v="109"/>
    <s v="Eros Hotel, American Plaza, Nehru Place, New Delhi"/>
    <x v="698"/>
    <s v="Eros Hotel, Nehru Place, New Delhi"/>
    <n v="77.249540600000003"/>
    <n v="28.549932200000001"/>
    <x v="1111"/>
    <n v="4000"/>
    <x v="0"/>
    <s v="Indian Rupees(Rs.)"/>
    <x v="0"/>
    <x v="0"/>
    <x v="0"/>
    <s v="No"/>
    <n v="4"/>
    <x v="18"/>
    <s v="Yellow"/>
    <x v="2"/>
    <n v="150"/>
  </r>
  <r>
    <n v="305549"/>
    <x v="3032"/>
    <x v="7"/>
    <n v="1"/>
    <x v="109"/>
    <s v="Eros Hotel, American Plaza, Nehru Place, New Delhi"/>
    <x v="698"/>
    <s v="Eros Hotel, Nehru Place, New Delhi"/>
    <n v="77.249316100000001"/>
    <n v="28.5495074"/>
    <x v="270"/>
    <n v="3650"/>
    <x v="0"/>
    <s v="Indian Rupees(Rs.)"/>
    <x v="0"/>
    <x v="0"/>
    <x v="0"/>
    <s v="No"/>
    <n v="4"/>
    <x v="20"/>
    <s v="Yellow"/>
    <x v="2"/>
    <n v="18"/>
  </r>
  <r>
    <n v="305546"/>
    <x v="3033"/>
    <x v="7"/>
    <n v="1"/>
    <x v="109"/>
    <s v="Eros Hotel, American Plaza, Nehru Place, New Delhi"/>
    <x v="698"/>
    <s v="Eros Hotel, Nehru Place, New Delhi"/>
    <n v="77.249360999999993"/>
    <n v="28.549825500000001"/>
    <x v="508"/>
    <n v="700"/>
    <x v="2"/>
    <s v="Indian Rupees(Rs.)"/>
    <x v="1"/>
    <x v="0"/>
    <x v="0"/>
    <s v="No"/>
    <n v="2"/>
    <x v="11"/>
    <s v="Yellow"/>
    <x v="2"/>
    <n v="44"/>
  </r>
  <r>
    <n v="305548"/>
    <x v="3034"/>
    <x v="7"/>
    <n v="1"/>
    <x v="109"/>
    <s v="Eros Hotel, American Plaza, Nehru Place, New Delhi"/>
    <x v="698"/>
    <s v="Eros Hotel, Nehru Place, New Delhi"/>
    <n v="77.250169200000002"/>
    <n v="28.550081500000001"/>
    <x v="5"/>
    <n v="4800"/>
    <x v="0"/>
    <s v="Indian Rupees(Rs.)"/>
    <x v="0"/>
    <x v="0"/>
    <x v="0"/>
    <s v="No"/>
    <n v="4"/>
    <x v="5"/>
    <s v="Green"/>
    <x v="1"/>
    <n v="119"/>
  </r>
  <r>
    <n v="9640"/>
    <x v="3035"/>
    <x v="7"/>
    <n v="1"/>
    <x v="109"/>
    <s v="Essex Farms, 4, Hauz Khas, New Delhi"/>
    <x v="699"/>
    <s v="Essex Farms, New Delhi"/>
    <n v="77.201186699999994"/>
    <n v="28.543789400000001"/>
    <x v="600"/>
    <n v="300"/>
    <x v="5"/>
    <s v="Indian Rupees(Rs.)"/>
    <x v="1"/>
    <x v="0"/>
    <x v="0"/>
    <s v="No"/>
    <n v="1"/>
    <x v="19"/>
    <s v="Orange"/>
    <x v="3"/>
    <n v="50"/>
  </r>
  <r>
    <n v="6200"/>
    <x v="3036"/>
    <x v="7"/>
    <n v="1"/>
    <x v="109"/>
    <s v="Essex Farms, 4 Aurobindo Marg, Hauz Khas, New Delhi"/>
    <x v="699"/>
    <s v="Essex Farms, New Delhi"/>
    <n v="77.201408900000004"/>
    <n v="28.5439726"/>
    <x v="1112"/>
    <n v="1500"/>
    <x v="0"/>
    <s v="Indian Rupees(Rs.)"/>
    <x v="1"/>
    <x v="0"/>
    <x v="0"/>
    <s v="No"/>
    <n v="3"/>
    <x v="19"/>
    <s v="Orange"/>
    <x v="3"/>
    <n v="218"/>
  </r>
  <r>
    <n v="18128883"/>
    <x v="3037"/>
    <x v="7"/>
    <n v="1"/>
    <x v="109"/>
    <s v="Essex Farms, 4, Hauz Khas, New Delhi"/>
    <x v="699"/>
    <s v="Essex Farms, New Delhi"/>
    <n v="77.202182899999997"/>
    <n v="28.543632800000001"/>
    <x v="1113"/>
    <n v="1800"/>
    <x v="0"/>
    <s v="Indian Rupees(Rs.)"/>
    <x v="0"/>
    <x v="0"/>
    <x v="0"/>
    <s v="No"/>
    <n v="3"/>
    <x v="11"/>
    <s v="Yellow"/>
    <x v="2"/>
    <n v="234"/>
  </r>
  <r>
    <n v="305810"/>
    <x v="3038"/>
    <x v="7"/>
    <n v="1"/>
    <x v="109"/>
    <s v="Shop 1 &amp; 2, Near Indian Medical Association, ITO Lane"/>
    <x v="700"/>
    <s v="Feroze Shah Road, New Delhi"/>
    <n v="77.225246999999996"/>
    <n v="28.617126800000001"/>
    <x v="343"/>
    <n v="100"/>
    <x v="4"/>
    <s v="Indian Rupees(Rs.)"/>
    <x v="1"/>
    <x v="0"/>
    <x v="0"/>
    <s v="No"/>
    <n v="1"/>
    <x v="14"/>
    <s v="White"/>
    <x v="4"/>
    <n v="1"/>
  </r>
  <r>
    <n v="4631"/>
    <x v="3039"/>
    <x v="7"/>
    <n v="1"/>
    <x v="109"/>
    <s v="1, Ashoka Road, Feroze Shah Road, New Delhi"/>
    <x v="700"/>
    <s v="Feroze Shah Road, New Delhi"/>
    <n v="77.225521999999998"/>
    <n v="28.617101900000002"/>
    <x v="1114"/>
    <n v="200"/>
    <x v="4"/>
    <s v="Indian Rupees(Rs.)"/>
    <x v="1"/>
    <x v="0"/>
    <x v="0"/>
    <s v="No"/>
    <n v="1"/>
    <x v="5"/>
    <s v="Green"/>
    <x v="1"/>
    <n v="3010"/>
  </r>
  <r>
    <n v="302682"/>
    <x v="1056"/>
    <x v="7"/>
    <n v="1"/>
    <x v="109"/>
    <s v="17A, Friends Colony, New Delhi"/>
    <x v="701"/>
    <s v="Friends Colony, New Delhi"/>
    <n v="77.268164999999996"/>
    <n v="28.570350999999999"/>
    <x v="20"/>
    <n v="650"/>
    <x v="2"/>
    <s v="Indian Rupees(Rs.)"/>
    <x v="1"/>
    <x v="0"/>
    <x v="0"/>
    <s v="No"/>
    <n v="2"/>
    <x v="12"/>
    <s v="Orange"/>
    <x v="3"/>
    <n v="15"/>
  </r>
  <r>
    <n v="2004"/>
    <x v="3040"/>
    <x v="7"/>
    <n v="1"/>
    <x v="109"/>
    <s v="The Manor, 77, Friends Colony, New Delhi"/>
    <x v="701"/>
    <s v="Friends Colony, New Delhi"/>
    <n v="77.257105999999993"/>
    <n v="28.570142000000001"/>
    <x v="412"/>
    <n v="4000"/>
    <x v="0"/>
    <s v="Indian Rupees(Rs.)"/>
    <x v="1"/>
    <x v="0"/>
    <x v="0"/>
    <s v="No"/>
    <n v="4"/>
    <x v="3"/>
    <s v="Dark Green"/>
    <x v="0"/>
    <n v="1934"/>
  </r>
  <r>
    <n v="18359294"/>
    <x v="3041"/>
    <x v="7"/>
    <n v="1"/>
    <x v="109"/>
    <s v="Ground Floor, Fun City Mall, Prashant Vihar, New Delhi"/>
    <x v="702"/>
    <s v="Fun City Mall, Prashant Vihar, New Delhi"/>
    <n v="77.135977800000006"/>
    <n v="28.712523099999999"/>
    <x v="379"/>
    <n v="600"/>
    <x v="3"/>
    <s v="Indian Rupees(Rs.)"/>
    <x v="1"/>
    <x v="1"/>
    <x v="0"/>
    <s v="No"/>
    <n v="2"/>
    <x v="14"/>
    <s v="White"/>
    <x v="4"/>
    <n v="2"/>
  </r>
  <r>
    <n v="18359292"/>
    <x v="3042"/>
    <x v="7"/>
    <n v="1"/>
    <x v="109"/>
    <s v="Fun City Mall, Prashant Vihar, New Delhi"/>
    <x v="702"/>
    <s v="Fun City Mall, Prashant Vihar, New Delhi"/>
    <n v="77.135977800000006"/>
    <n v="28.712433499999999"/>
    <x v="26"/>
    <n v="300"/>
    <x v="5"/>
    <s v="Indian Rupees(Rs.)"/>
    <x v="1"/>
    <x v="0"/>
    <x v="0"/>
    <s v="No"/>
    <n v="1"/>
    <x v="14"/>
    <s v="White"/>
    <x v="4"/>
    <n v="0"/>
  </r>
  <r>
    <n v="18441790"/>
    <x v="843"/>
    <x v="7"/>
    <n v="1"/>
    <x v="109"/>
    <s v="Ground Floor, Fun City Mall, Prashant Vihar, New Delhi"/>
    <x v="702"/>
    <s v="Fun City Mall, Prashant Vihar, New Delhi"/>
    <n v="77.135994400000001"/>
    <n v="28.712439400000001"/>
    <x v="499"/>
    <n v="400"/>
    <x v="5"/>
    <s v="Indian Rupees(Rs.)"/>
    <x v="1"/>
    <x v="0"/>
    <x v="0"/>
    <s v="No"/>
    <n v="1"/>
    <x v="14"/>
    <s v="White"/>
    <x v="4"/>
    <n v="1"/>
  </r>
  <r>
    <n v="4283"/>
    <x v="3043"/>
    <x v="7"/>
    <n v="1"/>
    <x v="109"/>
    <s v="Gate 1, The Garden of Five Senses, Saidulajab, Saket, New Delhi"/>
    <x v="703"/>
    <s v="Garden of Five Senses, Saket, New Delhi"/>
    <n v="77.197071390000005"/>
    <n v="28.514237290000001"/>
    <x v="1109"/>
    <n v="3300"/>
    <x v="0"/>
    <s v="Indian Rupees(Rs.)"/>
    <x v="0"/>
    <x v="0"/>
    <x v="0"/>
    <s v="No"/>
    <n v="4"/>
    <x v="5"/>
    <s v="Green"/>
    <x v="1"/>
    <n v="1561"/>
  </r>
  <r>
    <n v="18335816"/>
    <x v="3044"/>
    <x v="7"/>
    <n v="1"/>
    <x v="109"/>
    <s v="591-598, Near Sabzi Mandi Jheel, Geeta Colony, New Delhi"/>
    <x v="704"/>
    <s v="Geeta Colony, New Delhi"/>
    <n v="77.275275890000003"/>
    <n v="28.65770835"/>
    <x v="514"/>
    <n v="200"/>
    <x v="4"/>
    <s v="Indian Rupees(Rs.)"/>
    <x v="1"/>
    <x v="0"/>
    <x v="0"/>
    <s v="No"/>
    <n v="1"/>
    <x v="9"/>
    <s v="Orange"/>
    <x v="3"/>
    <n v="4"/>
  </r>
  <r>
    <n v="17977792"/>
    <x v="2519"/>
    <x v="7"/>
    <n v="1"/>
    <x v="109"/>
    <s v="130/289, Geeta Colony, New Delhi"/>
    <x v="704"/>
    <s v="Geeta Colony, New Delhi"/>
    <n v="77.272800540000006"/>
    <n v="28.658878399999999"/>
    <x v="379"/>
    <n v="500"/>
    <x v="3"/>
    <s v="Indian Rupees(Rs.)"/>
    <x v="1"/>
    <x v="0"/>
    <x v="0"/>
    <s v="No"/>
    <n v="2"/>
    <x v="25"/>
    <s v="Orange"/>
    <x v="3"/>
    <n v="8"/>
  </r>
  <r>
    <n v="301214"/>
    <x v="3045"/>
    <x v="7"/>
    <n v="1"/>
    <x v="109"/>
    <s v="13/41, Geeta Colony, New Delhi"/>
    <x v="704"/>
    <s v="Geeta Colony, New Delhi"/>
    <n v="77.274323100000004"/>
    <n v="28.650605200000001"/>
    <x v="391"/>
    <n v="800"/>
    <x v="2"/>
    <s v="Indian Rupees(Rs.)"/>
    <x v="1"/>
    <x v="0"/>
    <x v="0"/>
    <s v="No"/>
    <n v="2"/>
    <x v="16"/>
    <s v="Orange"/>
    <x v="3"/>
    <n v="50"/>
  </r>
  <r>
    <n v="312227"/>
    <x v="2399"/>
    <x v="7"/>
    <n v="1"/>
    <x v="109"/>
    <s v="Block 14, Geeta Colony, New Delhi"/>
    <x v="704"/>
    <s v="Geeta Colony, New Delhi"/>
    <n v="0"/>
    <n v="0"/>
    <x v="5"/>
    <n v="150"/>
    <x v="4"/>
    <s v="Indian Rupees(Rs.)"/>
    <x v="1"/>
    <x v="0"/>
    <x v="0"/>
    <s v="No"/>
    <n v="1"/>
    <x v="9"/>
    <s v="Orange"/>
    <x v="3"/>
    <n v="8"/>
  </r>
  <r>
    <n v="303860"/>
    <x v="3046"/>
    <x v="7"/>
    <n v="1"/>
    <x v="109"/>
    <s v="13/82, Geeta Colony, New Delhi"/>
    <x v="704"/>
    <s v="Geeta Colony, New Delhi"/>
    <n v="77.274244499999995"/>
    <n v="28.650357700000001"/>
    <x v="952"/>
    <n v="500"/>
    <x v="3"/>
    <s v="Indian Rupees(Rs.)"/>
    <x v="1"/>
    <x v="0"/>
    <x v="0"/>
    <s v="No"/>
    <n v="2"/>
    <x v="25"/>
    <s v="Orange"/>
    <x v="3"/>
    <n v="28"/>
  </r>
  <r>
    <n v="18244236"/>
    <x v="3047"/>
    <x v="7"/>
    <n v="1"/>
    <x v="109"/>
    <s v="Near Geeta Colony Police Station, Geeta Colony, New Delhi"/>
    <x v="704"/>
    <s v="Geeta Colony, New Delhi"/>
    <n v="77.275589030000006"/>
    <n v="28.654826570000001"/>
    <x v="64"/>
    <n v="350"/>
    <x v="5"/>
    <s v="Indian Rupees(Rs.)"/>
    <x v="1"/>
    <x v="0"/>
    <x v="0"/>
    <s v="No"/>
    <n v="1"/>
    <x v="19"/>
    <s v="Orange"/>
    <x v="3"/>
    <n v="31"/>
  </r>
  <r>
    <n v="305577"/>
    <x v="3048"/>
    <x v="7"/>
    <n v="1"/>
    <x v="109"/>
    <s v="5/1/5, Geeta Colony, New Delhi"/>
    <x v="704"/>
    <s v="Geeta Colony, New Delhi"/>
    <n v="77.270911299999995"/>
    <n v="28.652968900000001"/>
    <x v="343"/>
    <n v="200"/>
    <x v="4"/>
    <s v="Indian Rupees(Rs.)"/>
    <x v="1"/>
    <x v="0"/>
    <x v="0"/>
    <s v="No"/>
    <n v="1"/>
    <x v="9"/>
    <s v="Orange"/>
    <x v="3"/>
    <n v="4"/>
  </r>
  <r>
    <n v="18014118"/>
    <x v="3049"/>
    <x v="7"/>
    <n v="1"/>
    <x v="109"/>
    <s v="13/56, Geeta Colony, New Delhi"/>
    <x v="704"/>
    <s v="Geeta Colony, New Delhi"/>
    <n v="77.274979500000001"/>
    <n v="28.65092671"/>
    <x v="1115"/>
    <n v="300"/>
    <x v="5"/>
    <s v="Indian Rupees(Rs.)"/>
    <x v="1"/>
    <x v="0"/>
    <x v="0"/>
    <s v="No"/>
    <n v="1"/>
    <x v="16"/>
    <s v="Orange"/>
    <x v="3"/>
    <n v="17"/>
  </r>
  <r>
    <n v="5996"/>
    <x v="3050"/>
    <x v="7"/>
    <n v="1"/>
    <x v="109"/>
    <s v="5/2/10, Main Road, Geeta Colony, New Delhi"/>
    <x v="704"/>
    <s v="Geeta Colony, New Delhi"/>
    <n v="77.270808400000007"/>
    <n v="28.652966200000002"/>
    <x v="394"/>
    <n v="550"/>
    <x v="3"/>
    <s v="Indian Rupees(Rs.)"/>
    <x v="1"/>
    <x v="0"/>
    <x v="0"/>
    <s v="No"/>
    <n v="2"/>
    <x v="25"/>
    <s v="Orange"/>
    <x v="3"/>
    <n v="8"/>
  </r>
  <r>
    <n v="313487"/>
    <x v="3051"/>
    <x v="7"/>
    <n v="1"/>
    <x v="109"/>
    <s v="441/8, Jheel Khuranja, Main Road, Geeta Colony, New Delhi"/>
    <x v="704"/>
    <s v="Geeta Colony, New Delhi"/>
    <n v="77.27389522"/>
    <n v="28.657826920000002"/>
    <x v="343"/>
    <n v="350"/>
    <x v="5"/>
    <s v="Indian Rupees(Rs.)"/>
    <x v="1"/>
    <x v="0"/>
    <x v="0"/>
    <s v="No"/>
    <n v="1"/>
    <x v="12"/>
    <s v="Orange"/>
    <x v="3"/>
    <n v="8"/>
  </r>
  <r>
    <n v="313004"/>
    <x v="3052"/>
    <x v="7"/>
    <n v="1"/>
    <x v="109"/>
    <s v="447, Jheel Khurenja, Geeta Colony, New Delhi"/>
    <x v="704"/>
    <s v="Geeta Colony, New Delhi"/>
    <n v="77.273983400000006"/>
    <n v="28.657452979999999"/>
    <x v="347"/>
    <n v="300"/>
    <x v="5"/>
    <s v="Indian Rupees(Rs.)"/>
    <x v="1"/>
    <x v="0"/>
    <x v="0"/>
    <s v="No"/>
    <n v="1"/>
    <x v="13"/>
    <s v="Orange"/>
    <x v="3"/>
    <n v="6"/>
  </r>
  <r>
    <n v="312942"/>
    <x v="3053"/>
    <x v="7"/>
    <n v="1"/>
    <x v="109"/>
    <s v="439, Jheel Khuranja, Geeta Colony, New Delhi"/>
    <x v="704"/>
    <s v="Geeta Colony, New Delhi"/>
    <n v="77.273758760000007"/>
    <n v="28.657918710000001"/>
    <x v="343"/>
    <n v="500"/>
    <x v="3"/>
    <s v="Indian Rupees(Rs.)"/>
    <x v="1"/>
    <x v="0"/>
    <x v="0"/>
    <s v="No"/>
    <n v="2"/>
    <x v="27"/>
    <s v="Orange"/>
    <x v="3"/>
    <n v="17"/>
  </r>
  <r>
    <n v="309168"/>
    <x v="3054"/>
    <x v="7"/>
    <n v="1"/>
    <x v="109"/>
    <s v="6/18, Near 7 Block Gurudwara, Geeta Colony, New Delhi"/>
    <x v="704"/>
    <s v="Geeta Colony, New Delhi"/>
    <n v="77.272861559999996"/>
    <n v="28.653450530000001"/>
    <x v="5"/>
    <n v="300"/>
    <x v="5"/>
    <s v="Indian Rupees(Rs.)"/>
    <x v="1"/>
    <x v="0"/>
    <x v="0"/>
    <s v="No"/>
    <n v="1"/>
    <x v="25"/>
    <s v="Orange"/>
    <x v="3"/>
    <n v="50"/>
  </r>
  <r>
    <n v="308994"/>
    <x v="3055"/>
    <x v="7"/>
    <n v="1"/>
    <x v="109"/>
    <s v="131, Budhh Bazar, Veer Savarkar Market, Gandhinagar, Near, Geeta Colony, New Delhi"/>
    <x v="704"/>
    <s v="Geeta Colony, New Delhi"/>
    <n v="0"/>
    <n v="0"/>
    <x v="393"/>
    <n v="200"/>
    <x v="4"/>
    <s v="Indian Rupees(Rs.)"/>
    <x v="1"/>
    <x v="0"/>
    <x v="0"/>
    <s v="No"/>
    <n v="1"/>
    <x v="20"/>
    <s v="Yellow"/>
    <x v="2"/>
    <n v="29"/>
  </r>
  <r>
    <n v="312943"/>
    <x v="3053"/>
    <x v="7"/>
    <n v="1"/>
    <x v="109"/>
    <s v="13/292, Geeta Colony, New Delhi"/>
    <x v="704"/>
    <s v="Geeta Colony, New Delhi"/>
    <n v="77.274047100000004"/>
    <n v="28.65758714"/>
    <x v="343"/>
    <n v="500"/>
    <x v="3"/>
    <s v="Indian Rupees(Rs.)"/>
    <x v="1"/>
    <x v="0"/>
    <x v="0"/>
    <s v="No"/>
    <n v="2"/>
    <x v="20"/>
    <s v="Yellow"/>
    <x v="2"/>
    <n v="31"/>
  </r>
  <r>
    <n v="18455553"/>
    <x v="3056"/>
    <x v="7"/>
    <n v="1"/>
    <x v="109"/>
    <s v="11/89, Near Kanchan Studio and Geeta Colony Police Station, Geeta Colony, New Delhi"/>
    <x v="704"/>
    <s v="Geeta Colony, New Delhi"/>
    <n v="0"/>
    <n v="0"/>
    <x v="343"/>
    <n v="600"/>
    <x v="3"/>
    <s v="Indian Rupees(Rs.)"/>
    <x v="1"/>
    <x v="0"/>
    <x v="0"/>
    <s v="No"/>
    <n v="2"/>
    <x v="14"/>
    <s v="White"/>
    <x v="4"/>
    <n v="0"/>
  </r>
  <r>
    <n v="18377929"/>
    <x v="3057"/>
    <x v="7"/>
    <n v="1"/>
    <x v="109"/>
    <s v="450/1, Jheel Kuranja, Near, Geeta Colony, New Delhi"/>
    <x v="704"/>
    <s v="Geeta Colony, New Delhi"/>
    <n v="77.273347380000004"/>
    <n v="28.657670100000001"/>
    <x v="343"/>
    <n v="200"/>
    <x v="4"/>
    <s v="Indian Rupees(Rs.)"/>
    <x v="1"/>
    <x v="0"/>
    <x v="0"/>
    <s v="No"/>
    <n v="1"/>
    <x v="14"/>
    <s v="White"/>
    <x v="4"/>
    <n v="3"/>
  </r>
  <r>
    <n v="18472628"/>
    <x v="3058"/>
    <x v="7"/>
    <n v="1"/>
    <x v="109"/>
    <s v="Geeta Colony, New Delhi"/>
    <x v="704"/>
    <s v="Geeta Colony, New Delhi"/>
    <n v="0"/>
    <n v="0"/>
    <x v="343"/>
    <n v="350"/>
    <x v="5"/>
    <s v="Indian Rupees(Rs.)"/>
    <x v="1"/>
    <x v="0"/>
    <x v="0"/>
    <s v="No"/>
    <n v="1"/>
    <x v="14"/>
    <s v="White"/>
    <x v="4"/>
    <n v="0"/>
  </r>
  <r>
    <n v="18435335"/>
    <x v="3059"/>
    <x v="7"/>
    <n v="1"/>
    <x v="109"/>
    <s v="13/283, Geeta Colony, New Delhi"/>
    <x v="704"/>
    <s v="Geeta Colony, New Delhi"/>
    <n v="77.276516000000001"/>
    <n v="28.6509219"/>
    <x v="5"/>
    <n v="200"/>
    <x v="4"/>
    <s v="Indian Rupees(Rs.)"/>
    <x v="1"/>
    <x v="0"/>
    <x v="0"/>
    <s v="No"/>
    <n v="1"/>
    <x v="14"/>
    <s v="White"/>
    <x v="4"/>
    <n v="1"/>
  </r>
  <r>
    <n v="18435787"/>
    <x v="3060"/>
    <x v="7"/>
    <n v="1"/>
    <x v="109"/>
    <s v="Block 8/112, Geeta Colony, New Delhi"/>
    <x v="704"/>
    <s v="Geeta Colony, New Delhi"/>
    <n v="77.270594700000004"/>
    <n v="28.656203000000001"/>
    <x v="343"/>
    <n v="200"/>
    <x v="4"/>
    <s v="Indian Rupees(Rs.)"/>
    <x v="1"/>
    <x v="0"/>
    <x v="0"/>
    <s v="No"/>
    <n v="1"/>
    <x v="14"/>
    <s v="White"/>
    <x v="4"/>
    <n v="0"/>
  </r>
  <r>
    <n v="18435331"/>
    <x v="3061"/>
    <x v="7"/>
    <n v="1"/>
    <x v="109"/>
    <s v="17/93, Geeta Colony, New Delhi"/>
    <x v="704"/>
    <s v="Geeta Colony, New Delhi"/>
    <n v="77.277205199999997"/>
    <n v="28.646523899999998"/>
    <x v="5"/>
    <n v="200"/>
    <x v="4"/>
    <s v="Indian Rupees(Rs.)"/>
    <x v="1"/>
    <x v="0"/>
    <x v="0"/>
    <s v="No"/>
    <n v="1"/>
    <x v="14"/>
    <s v="White"/>
    <x v="4"/>
    <n v="0"/>
  </r>
  <r>
    <n v="18364846"/>
    <x v="3062"/>
    <x v="7"/>
    <n v="1"/>
    <x v="109"/>
    <s v="12/124 Geeta Colony, Geeta Colony, New Delhi"/>
    <x v="704"/>
    <s v="Geeta Colony, New Delhi"/>
    <n v="0"/>
    <n v="0"/>
    <x v="5"/>
    <n v="100"/>
    <x v="4"/>
    <s v="Indian Rupees(Rs.)"/>
    <x v="1"/>
    <x v="0"/>
    <x v="0"/>
    <s v="No"/>
    <n v="1"/>
    <x v="14"/>
    <s v="White"/>
    <x v="4"/>
    <n v="1"/>
  </r>
  <r>
    <n v="18438446"/>
    <x v="1567"/>
    <x v="7"/>
    <n v="1"/>
    <x v="109"/>
    <s v="Bhagwan Das Kothi, Gandhi Nagar, Geeta Colony, New Delhi"/>
    <x v="704"/>
    <s v="Geeta Colony, New Delhi"/>
    <n v="77.266521299999994"/>
    <n v="28.6598571"/>
    <x v="331"/>
    <n v="250"/>
    <x v="5"/>
    <s v="Indian Rupees(Rs.)"/>
    <x v="1"/>
    <x v="0"/>
    <x v="0"/>
    <s v="No"/>
    <n v="1"/>
    <x v="14"/>
    <s v="White"/>
    <x v="4"/>
    <n v="0"/>
  </r>
  <r>
    <n v="18446496"/>
    <x v="3063"/>
    <x v="7"/>
    <n v="1"/>
    <x v="109"/>
    <s v="Geeta Colony, New Delhi"/>
    <x v="704"/>
    <s v="Geeta Colony, New Delhi"/>
    <n v="0"/>
    <n v="0"/>
    <x v="343"/>
    <n v="100"/>
    <x v="4"/>
    <s v="Indian Rupees(Rs.)"/>
    <x v="1"/>
    <x v="0"/>
    <x v="0"/>
    <s v="No"/>
    <n v="1"/>
    <x v="14"/>
    <s v="White"/>
    <x v="4"/>
    <n v="0"/>
  </r>
  <r>
    <n v="18454568"/>
    <x v="3064"/>
    <x v="7"/>
    <n v="1"/>
    <x v="109"/>
    <s v="Shop 14/9, Main Road, Geeta Colony, New Delhi"/>
    <x v="704"/>
    <s v="Geeta Colony, New Delhi"/>
    <n v="77.270647159999996"/>
    <n v="28.654828309999999"/>
    <x v="343"/>
    <n v="300"/>
    <x v="5"/>
    <s v="Indian Rupees(Rs.)"/>
    <x v="1"/>
    <x v="0"/>
    <x v="0"/>
    <s v="No"/>
    <n v="1"/>
    <x v="14"/>
    <s v="White"/>
    <x v="4"/>
    <n v="1"/>
  </r>
  <r>
    <n v="18421462"/>
    <x v="3065"/>
    <x v="7"/>
    <n v="1"/>
    <x v="109"/>
    <s v="6/174, Near Ramleela Ground, Geeta Colony, New Delhi"/>
    <x v="704"/>
    <s v="Geeta Colony, New Delhi"/>
    <n v="77.274346699999995"/>
    <n v="28.654138199999998"/>
    <x v="343"/>
    <n v="250"/>
    <x v="5"/>
    <s v="Indian Rupees(Rs.)"/>
    <x v="1"/>
    <x v="0"/>
    <x v="0"/>
    <s v="No"/>
    <n v="1"/>
    <x v="14"/>
    <s v="White"/>
    <x v="4"/>
    <n v="0"/>
  </r>
  <r>
    <n v="18435303"/>
    <x v="3066"/>
    <x v="7"/>
    <n v="1"/>
    <x v="109"/>
    <s v="14/132, 14 Block, Near Gurudwara, Geeta Colony, New Delhi"/>
    <x v="704"/>
    <s v="Geeta Colony, New Delhi"/>
    <n v="77.276569300000006"/>
    <n v="28.650919699999999"/>
    <x v="389"/>
    <n v="250"/>
    <x v="5"/>
    <s v="Indian Rupees(Rs.)"/>
    <x v="1"/>
    <x v="0"/>
    <x v="0"/>
    <s v="No"/>
    <n v="1"/>
    <x v="14"/>
    <s v="White"/>
    <x v="4"/>
    <n v="0"/>
  </r>
  <r>
    <n v="18435314"/>
    <x v="3051"/>
    <x v="7"/>
    <n v="1"/>
    <x v="109"/>
    <s v="13/288 , 14 Block Gurudwra, Geeta Colony, New Delhi"/>
    <x v="704"/>
    <s v="Geeta Colony, New Delhi"/>
    <n v="77.276768899999993"/>
    <n v="28.650775299999999"/>
    <x v="343"/>
    <n v="300"/>
    <x v="5"/>
    <s v="Indian Rupees(Rs.)"/>
    <x v="1"/>
    <x v="0"/>
    <x v="0"/>
    <s v="No"/>
    <n v="1"/>
    <x v="14"/>
    <s v="White"/>
    <x v="4"/>
    <n v="0"/>
  </r>
  <r>
    <n v="18435315"/>
    <x v="3067"/>
    <x v="7"/>
    <n v="1"/>
    <x v="109"/>
    <s v="13/289, 14 Block Gurudwra, Geeta Colony, New Delhi"/>
    <x v="704"/>
    <s v="Geeta Colony, New Delhi"/>
    <n v="77.276758599999994"/>
    <n v="28.6506851"/>
    <x v="441"/>
    <n v="400"/>
    <x v="5"/>
    <s v="Indian Rupees(Rs.)"/>
    <x v="1"/>
    <x v="0"/>
    <x v="0"/>
    <s v="No"/>
    <n v="1"/>
    <x v="14"/>
    <s v="White"/>
    <x v="4"/>
    <n v="3"/>
  </r>
  <r>
    <n v="18418234"/>
    <x v="3068"/>
    <x v="7"/>
    <n v="1"/>
    <x v="109"/>
    <s v="6/174, Near Ram Leela Ground, Geeta Colony, New Delhi"/>
    <x v="704"/>
    <s v="Geeta Colony, New Delhi"/>
    <n v="77.2741884"/>
    <n v="28.654310800000001"/>
    <x v="343"/>
    <n v="300"/>
    <x v="5"/>
    <s v="Indian Rupees(Rs.)"/>
    <x v="1"/>
    <x v="0"/>
    <x v="0"/>
    <s v="No"/>
    <n v="1"/>
    <x v="14"/>
    <s v="White"/>
    <x v="4"/>
    <n v="0"/>
  </r>
  <r>
    <n v="18421470"/>
    <x v="3069"/>
    <x v="7"/>
    <n v="1"/>
    <x v="109"/>
    <s v="A-2, Krishna Nagar Extension, Geeta Colony, New Delhi"/>
    <x v="704"/>
    <s v="Geeta Colony, New Delhi"/>
    <n v="77.276678899999993"/>
    <n v="28.654576800000001"/>
    <x v="379"/>
    <n v="350"/>
    <x v="5"/>
    <s v="Indian Rupees(Rs.)"/>
    <x v="1"/>
    <x v="0"/>
    <x v="0"/>
    <s v="No"/>
    <n v="1"/>
    <x v="14"/>
    <s v="White"/>
    <x v="4"/>
    <n v="0"/>
  </r>
  <r>
    <n v="18472613"/>
    <x v="3070"/>
    <x v="7"/>
    <n v="1"/>
    <x v="109"/>
    <s v="Shop 17/38, Near Geeta Apartments, Geeta Colony, New Delhi"/>
    <x v="704"/>
    <s v="Geeta Colony, New Delhi"/>
    <n v="0"/>
    <n v="0"/>
    <x v="1116"/>
    <n v="400"/>
    <x v="5"/>
    <s v="Indian Rupees(Rs.)"/>
    <x v="1"/>
    <x v="0"/>
    <x v="0"/>
    <s v="No"/>
    <n v="1"/>
    <x v="14"/>
    <s v="White"/>
    <x v="4"/>
    <n v="0"/>
  </r>
  <r>
    <n v="18435307"/>
    <x v="3071"/>
    <x v="7"/>
    <n v="1"/>
    <x v="109"/>
    <s v="13/279, Bhawan Mandir, Geeta Colony, New Delhi"/>
    <x v="704"/>
    <s v="Geeta Colony, New Delhi"/>
    <n v="0"/>
    <n v="0"/>
    <x v="389"/>
    <n v="300"/>
    <x v="5"/>
    <s v="Indian Rupees(Rs.)"/>
    <x v="1"/>
    <x v="0"/>
    <x v="0"/>
    <s v="No"/>
    <n v="1"/>
    <x v="14"/>
    <s v="White"/>
    <x v="4"/>
    <n v="1"/>
  </r>
  <r>
    <n v="18378015"/>
    <x v="3072"/>
    <x v="7"/>
    <n v="1"/>
    <x v="109"/>
    <s v="726/2, Jheel Khuranja, Geeta Colony, New Delhi"/>
    <x v="704"/>
    <s v="Geeta Colony, New Delhi"/>
    <n v="77.275051590000004"/>
    <n v="28.658215559999999"/>
    <x v="343"/>
    <n v="200"/>
    <x v="4"/>
    <s v="Indian Rupees(Rs.)"/>
    <x v="1"/>
    <x v="0"/>
    <x v="0"/>
    <s v="No"/>
    <n v="1"/>
    <x v="14"/>
    <s v="White"/>
    <x v="4"/>
    <n v="0"/>
  </r>
  <r>
    <n v="18460925"/>
    <x v="3073"/>
    <x v="7"/>
    <n v="1"/>
    <x v="109"/>
    <s v="Ginger Hotel, DDA Community Center, Vivek-Vihar Police Station, Vivek Vihar, New Delhi"/>
    <x v="705"/>
    <s v="Ginger Hotel, Vivek Vihar, New Delhi"/>
    <n v="77.303949000000003"/>
    <n v="28.665828999999999"/>
    <x v="380"/>
    <n v="800"/>
    <x v="2"/>
    <s v="Indian Rupees(Rs.)"/>
    <x v="0"/>
    <x v="0"/>
    <x v="0"/>
    <s v="No"/>
    <n v="2"/>
    <x v="14"/>
    <s v="White"/>
    <x v="4"/>
    <n v="1"/>
  </r>
  <r>
    <n v="9909"/>
    <x v="572"/>
    <x v="7"/>
    <n v="1"/>
    <x v="109"/>
    <s v="Ginger Hotel, DDA Community Center, Opposite Eastend Club, Vivek Vihar, New Delhi"/>
    <x v="705"/>
    <s v="Ginger Hotel, Vivek Vihar, New Delhi"/>
    <n v="77.303949000000003"/>
    <n v="28.665828999999999"/>
    <x v="379"/>
    <n v="1600"/>
    <x v="0"/>
    <s v="Indian Rupees(Rs.)"/>
    <x v="1"/>
    <x v="0"/>
    <x v="0"/>
    <s v="No"/>
    <n v="3"/>
    <x v="4"/>
    <s v="Green"/>
    <x v="1"/>
    <n v="756"/>
  </r>
  <r>
    <n v="18423111"/>
    <x v="1057"/>
    <x v="7"/>
    <n v="1"/>
    <x v="109"/>
    <s v="Shop GF-29, BG-1 BG-2, Gourmet Hub, Paschim Vihar, New Delhi"/>
    <x v="706"/>
    <s v="Gourmet Hub, Pashim Vihar, New Delhi"/>
    <n v="77.112054599999993"/>
    <n v="28.668181199999999"/>
    <x v="232"/>
    <n v="500"/>
    <x v="3"/>
    <s v="Indian Rupees(Rs.)"/>
    <x v="1"/>
    <x v="1"/>
    <x v="0"/>
    <s v="No"/>
    <n v="2"/>
    <x v="19"/>
    <s v="Orange"/>
    <x v="3"/>
    <n v="33"/>
  </r>
  <r>
    <n v="18469938"/>
    <x v="3074"/>
    <x v="7"/>
    <n v="1"/>
    <x v="109"/>
    <s v="2nd Floor, N-17, N Block Market, Greater Kailash (GK) 1, New Delhi"/>
    <x v="707"/>
    <s v="Greater Kailash (GK) 1, New Delhi"/>
    <n v="77.232836500000005"/>
    <n v="28.5564122"/>
    <x v="1117"/>
    <n v="2700"/>
    <x v="0"/>
    <s v="Indian Rupees(Rs.)"/>
    <x v="0"/>
    <x v="0"/>
    <x v="0"/>
    <s v="No"/>
    <n v="4"/>
    <x v="9"/>
    <s v="Orange"/>
    <x v="3"/>
    <n v="9"/>
  </r>
  <r>
    <n v="651"/>
    <x v="2576"/>
    <x v="7"/>
    <n v="1"/>
    <x v="109"/>
    <s v="M-37, M Block Market, Greater Kailash (GK) 1, New Delhi"/>
    <x v="707"/>
    <s v="Greater Kailash (GK) 1, New Delhi"/>
    <n v="77.236518799999999"/>
    <n v="28.549770299999999"/>
    <x v="20"/>
    <n v="750"/>
    <x v="2"/>
    <s v="Indian Rupees(Rs.)"/>
    <x v="1"/>
    <x v="0"/>
    <x v="0"/>
    <s v="No"/>
    <n v="2"/>
    <x v="24"/>
    <s v="Orange"/>
    <x v="3"/>
    <n v="70"/>
  </r>
  <r>
    <n v="17953916"/>
    <x v="3075"/>
    <x v="7"/>
    <n v="1"/>
    <x v="109"/>
    <s v="M-69, Opposite Yes Bank, M Block Market, Greater Kailash (GK) 1, New Delhi"/>
    <x v="707"/>
    <s v="Greater Kailash (GK) 1, New Delhi"/>
    <n v="77.234183700000003"/>
    <n v="28.551072099999999"/>
    <x v="64"/>
    <n v="300"/>
    <x v="5"/>
    <s v="Indian Rupees(Rs.)"/>
    <x v="1"/>
    <x v="1"/>
    <x v="0"/>
    <s v="No"/>
    <n v="1"/>
    <x v="16"/>
    <s v="Orange"/>
    <x v="3"/>
    <n v="70"/>
  </r>
  <r>
    <n v="18168168"/>
    <x v="765"/>
    <x v="7"/>
    <n v="1"/>
    <x v="109"/>
    <s v="M-71, M Block Market, Greater Kailash (GK) 1, New Delhi"/>
    <x v="707"/>
    <s v="Greater Kailash (GK) 1, New Delhi"/>
    <n v="77.234138799999997"/>
    <n v="28.550843799999999"/>
    <x v="454"/>
    <n v="1000"/>
    <x v="1"/>
    <s v="Indian Rupees(Rs.)"/>
    <x v="0"/>
    <x v="1"/>
    <x v="0"/>
    <s v="No"/>
    <n v="3"/>
    <x v="16"/>
    <s v="Orange"/>
    <x v="3"/>
    <n v="75"/>
  </r>
  <r>
    <n v="7589"/>
    <x v="3076"/>
    <x v="7"/>
    <n v="1"/>
    <x v="109"/>
    <s v="M-51, M Block Market, Greater Kailash (GK) 1, New Delhi"/>
    <x v="707"/>
    <s v="Greater Kailash (GK) 1, New Delhi"/>
    <n v="77.235216500000007"/>
    <n v="28.550229099999999"/>
    <x v="500"/>
    <n v="200"/>
    <x v="4"/>
    <s v="Indian Rupees(Rs.)"/>
    <x v="1"/>
    <x v="0"/>
    <x v="0"/>
    <s v="No"/>
    <n v="1"/>
    <x v="19"/>
    <s v="Orange"/>
    <x v="3"/>
    <n v="36"/>
  </r>
  <r>
    <n v="1934"/>
    <x v="3077"/>
    <x v="7"/>
    <n v="1"/>
    <x v="109"/>
    <s v="M-5, M Block Market, Greater Kailash (GK) 1, New Delhi"/>
    <x v="707"/>
    <s v="Greater Kailash (GK) 1, New Delhi"/>
    <n v="77.234542899999994"/>
    <n v="28.5504788"/>
    <x v="1118"/>
    <n v="250"/>
    <x v="5"/>
    <s v="Indian Rupees(Rs.)"/>
    <x v="1"/>
    <x v="0"/>
    <x v="0"/>
    <s v="No"/>
    <n v="1"/>
    <x v="13"/>
    <s v="Orange"/>
    <x v="3"/>
    <n v="26"/>
  </r>
  <r>
    <n v="4385"/>
    <x v="3078"/>
    <x v="7"/>
    <n v="1"/>
    <x v="109"/>
    <s v="13, Guru Nanak Market, Pamposh Enclave, Greater Kailash (GK) 1, New Delhi"/>
    <x v="707"/>
    <s v="Greater Kailash (GK) 1, New Delhi"/>
    <n v="77.243972799999995"/>
    <n v="28.546713700000002"/>
    <x v="189"/>
    <n v="800"/>
    <x v="2"/>
    <s v="Indian Rupees(Rs.)"/>
    <x v="1"/>
    <x v="1"/>
    <x v="0"/>
    <s v="No"/>
    <n v="2"/>
    <x v="16"/>
    <s v="Orange"/>
    <x v="3"/>
    <n v="146"/>
  </r>
  <r>
    <n v="309477"/>
    <x v="3079"/>
    <x v="7"/>
    <n v="1"/>
    <x v="109"/>
    <s v="Greater Kailash (GK) 1, New Delhi"/>
    <x v="707"/>
    <s v="Greater Kailash (GK) 1, New Delhi"/>
    <n v="77.235351199999997"/>
    <n v="28.550197099999998"/>
    <x v="1119"/>
    <n v="1000"/>
    <x v="1"/>
    <s v="Indian Rupees(Rs.)"/>
    <x v="1"/>
    <x v="0"/>
    <x v="0"/>
    <s v="No"/>
    <n v="3"/>
    <x v="19"/>
    <s v="Orange"/>
    <x v="3"/>
    <n v="246"/>
  </r>
  <r>
    <n v="9835"/>
    <x v="3080"/>
    <x v="7"/>
    <n v="1"/>
    <x v="109"/>
    <s v="B-36, Pamposh Enclave, Greater Kailash (GK) 1, New Delhi"/>
    <x v="707"/>
    <s v="Greater Kailash (GK) 1, New Delhi"/>
    <n v="77.244022700000002"/>
    <n v="28.546267799999999"/>
    <x v="1120"/>
    <n v="800"/>
    <x v="2"/>
    <s v="Indian Rupees(Rs.)"/>
    <x v="0"/>
    <x v="1"/>
    <x v="0"/>
    <s v="No"/>
    <n v="2"/>
    <x v="16"/>
    <s v="Orange"/>
    <x v="3"/>
    <n v="89"/>
  </r>
  <r>
    <n v="147"/>
    <x v="650"/>
    <x v="7"/>
    <n v="1"/>
    <x v="109"/>
    <s v="M-57, 1st Floor, M Block Market, Greater Kailash (GK) 1, New Delhi"/>
    <x v="707"/>
    <s v="Greater Kailash (GK) 1, New Delhi"/>
    <n v="77.234992000000005"/>
    <n v="28.550521499999999"/>
    <x v="497"/>
    <n v="500"/>
    <x v="3"/>
    <s v="Indian Rupees(Rs.)"/>
    <x v="1"/>
    <x v="1"/>
    <x v="0"/>
    <s v="No"/>
    <n v="2"/>
    <x v="28"/>
    <s v="Orange"/>
    <x v="3"/>
    <n v="115"/>
  </r>
  <r>
    <n v="18237320"/>
    <x v="3081"/>
    <x v="7"/>
    <n v="1"/>
    <x v="109"/>
    <s v="M-69, Greater Kailash (GK) 1, New Delhi"/>
    <x v="707"/>
    <s v="Greater Kailash (GK) 1, New Delhi"/>
    <n v="77.234278000000003"/>
    <n v="28.551027600000001"/>
    <x v="468"/>
    <n v="2000"/>
    <x v="0"/>
    <s v="Indian Rupees(Rs.)"/>
    <x v="0"/>
    <x v="0"/>
    <x v="0"/>
    <s v="No"/>
    <n v="4"/>
    <x v="19"/>
    <s v="Orange"/>
    <x v="3"/>
    <n v="58"/>
  </r>
  <r>
    <n v="9980"/>
    <x v="3082"/>
    <x v="7"/>
    <n v="1"/>
    <x v="109"/>
    <s v="Opposite R Block Park, Greater Kailash (GK) 1, New Delhi"/>
    <x v="707"/>
    <s v="Greater Kailash (GK) 1, New Delhi"/>
    <n v="77.243433999999993"/>
    <n v="28.546931399999998"/>
    <x v="1121"/>
    <n v="350"/>
    <x v="5"/>
    <s v="Indian Rupees(Rs.)"/>
    <x v="1"/>
    <x v="1"/>
    <x v="0"/>
    <s v="No"/>
    <n v="1"/>
    <x v="25"/>
    <s v="Orange"/>
    <x v="3"/>
    <n v="78"/>
  </r>
  <r>
    <n v="732"/>
    <x v="1858"/>
    <x v="7"/>
    <n v="1"/>
    <x v="109"/>
    <s v="M-29, M Block Market, Greater Kailash (GK) 1, New Delhi"/>
    <x v="707"/>
    <s v="Greater Kailash (GK) 1, New Delhi"/>
    <n v="77.236249299999997"/>
    <n v="28.5493861"/>
    <x v="64"/>
    <n v="300"/>
    <x v="5"/>
    <s v="Indian Rupees(Rs.)"/>
    <x v="1"/>
    <x v="1"/>
    <x v="0"/>
    <s v="No"/>
    <n v="1"/>
    <x v="9"/>
    <s v="Orange"/>
    <x v="3"/>
    <n v="67"/>
  </r>
  <r>
    <n v="311515"/>
    <x v="3083"/>
    <x v="7"/>
    <n v="1"/>
    <x v="109"/>
    <s v="Greater Kailash (GK) 1, New Delhi"/>
    <x v="707"/>
    <s v="Greater Kailash (GK) 1, New Delhi"/>
    <n v="77.235050400000006"/>
    <n v="28.5502088"/>
    <x v="1035"/>
    <n v="850"/>
    <x v="1"/>
    <s v="Indian Rupees(Rs.)"/>
    <x v="1"/>
    <x v="1"/>
    <x v="0"/>
    <s v="No"/>
    <n v="2"/>
    <x v="19"/>
    <s v="Orange"/>
    <x v="3"/>
    <n v="199"/>
  </r>
  <r>
    <n v="309520"/>
    <x v="3084"/>
    <x v="7"/>
    <n v="1"/>
    <x v="109"/>
    <s v="W Block, Greater Kailash (GK) 1, New Delhi"/>
    <x v="707"/>
    <s v="Greater Kailash (GK) 1, New Delhi"/>
    <n v="77.232791599999999"/>
    <n v="28.550446699999998"/>
    <x v="480"/>
    <n v="400"/>
    <x v="5"/>
    <s v="Indian Rupees(Rs.)"/>
    <x v="1"/>
    <x v="0"/>
    <x v="0"/>
    <s v="No"/>
    <n v="1"/>
    <x v="16"/>
    <s v="Orange"/>
    <x v="3"/>
    <n v="19"/>
  </r>
  <r>
    <n v="18400736"/>
    <x v="3085"/>
    <x v="7"/>
    <n v="1"/>
    <x v="109"/>
    <s v="Greater Kailash (GK) 1, New Delhi"/>
    <x v="707"/>
    <s v="Greater Kailash (GK) 1, New Delhi"/>
    <n v="77.240702880000001"/>
    <n v="28.541635979999999"/>
    <x v="1122"/>
    <n v="1000"/>
    <x v="1"/>
    <s v="Indian Rupees(Rs.)"/>
    <x v="1"/>
    <x v="1"/>
    <x v="0"/>
    <s v="No"/>
    <n v="3"/>
    <x v="1"/>
    <s v="Dark Green"/>
    <x v="0"/>
    <n v="162"/>
  </r>
  <r>
    <n v="18255193"/>
    <x v="1957"/>
    <x v="7"/>
    <n v="1"/>
    <x v="109"/>
    <s v="Greater Kailash (GK) 1, New Delhi"/>
    <x v="707"/>
    <s v="Greater Kailash (GK) 1, New Delhi"/>
    <n v="0"/>
    <n v="0"/>
    <x v="809"/>
    <n v="600"/>
    <x v="3"/>
    <s v="Indian Rupees(Rs.)"/>
    <x v="1"/>
    <x v="0"/>
    <x v="0"/>
    <s v="No"/>
    <n v="2"/>
    <x v="7"/>
    <s v="Yellow"/>
    <x v="2"/>
    <n v="38"/>
  </r>
  <r>
    <n v="311584"/>
    <x v="1294"/>
    <x v="7"/>
    <n v="1"/>
    <x v="109"/>
    <s v="Greater Kailash (GK) 1, New Delhi"/>
    <x v="707"/>
    <s v="Greater Kailash (GK) 1, New Delhi"/>
    <n v="77.242272650000004"/>
    <n v="28.548653810000001"/>
    <x v="361"/>
    <n v="1000"/>
    <x v="1"/>
    <s v="Indian Rupees(Rs.)"/>
    <x v="1"/>
    <x v="1"/>
    <x v="0"/>
    <s v="No"/>
    <n v="3"/>
    <x v="10"/>
    <s v="Yellow"/>
    <x v="2"/>
    <n v="697"/>
  </r>
  <r>
    <n v="702"/>
    <x v="905"/>
    <x v="7"/>
    <n v="1"/>
    <x v="109"/>
    <s v="C-8, Hotel Solo Victoria, Main Road, Near M Block Market, Greater Kailash (GK) 1, New Delhi"/>
    <x v="707"/>
    <s v="Greater Kailash (GK) 1, New Delhi"/>
    <n v="77.236833099999998"/>
    <n v="28.5484106"/>
    <x v="514"/>
    <n v="300"/>
    <x v="5"/>
    <s v="Indian Rupees(Rs.)"/>
    <x v="1"/>
    <x v="1"/>
    <x v="0"/>
    <s v="No"/>
    <n v="1"/>
    <x v="7"/>
    <s v="Yellow"/>
    <x v="2"/>
    <n v="56"/>
  </r>
  <r>
    <n v="18313122"/>
    <x v="3086"/>
    <x v="7"/>
    <n v="1"/>
    <x v="109"/>
    <s v="M 2, Next to SCI Hospital, Greater Kailash (GK) 1, New Delhi"/>
    <x v="707"/>
    <s v="Greater Kailash (GK) 1, New Delhi"/>
    <n v="77.233779499999997"/>
    <n v="28.5500924"/>
    <x v="480"/>
    <n v="500"/>
    <x v="3"/>
    <s v="Indian Rupees(Rs.)"/>
    <x v="1"/>
    <x v="1"/>
    <x v="0"/>
    <s v="No"/>
    <n v="2"/>
    <x v="10"/>
    <s v="Yellow"/>
    <x v="2"/>
    <n v="51"/>
  </r>
  <r>
    <n v="309156"/>
    <x v="3087"/>
    <x v="7"/>
    <n v="1"/>
    <x v="109"/>
    <s v="N-17, N Block Market, Greater Kailash (GK) 1, New Delhi"/>
    <x v="707"/>
    <s v="Greater Kailash (GK) 1, New Delhi"/>
    <n v="77.232926300000003"/>
    <n v="28.556331100000001"/>
    <x v="600"/>
    <n v="500"/>
    <x v="3"/>
    <s v="Indian Rupees(Rs.)"/>
    <x v="1"/>
    <x v="1"/>
    <x v="0"/>
    <s v="No"/>
    <n v="2"/>
    <x v="11"/>
    <s v="Yellow"/>
    <x v="2"/>
    <n v="130"/>
  </r>
  <r>
    <n v="18268706"/>
    <x v="1305"/>
    <x v="7"/>
    <n v="1"/>
    <x v="109"/>
    <s v="Greater Kailash (GK) 1, New Delhi"/>
    <x v="707"/>
    <s v="Greater Kailash (GK) 1, New Delhi"/>
    <n v="77.244457980000007"/>
    <n v="28.547633909999998"/>
    <x v="644"/>
    <n v="850"/>
    <x v="1"/>
    <s v="Indian Rupees(Rs.)"/>
    <x v="1"/>
    <x v="1"/>
    <x v="0"/>
    <s v="No"/>
    <n v="2"/>
    <x v="18"/>
    <s v="Yellow"/>
    <x v="2"/>
    <n v="349"/>
  </r>
  <r>
    <n v="18415352"/>
    <x v="3088"/>
    <x v="7"/>
    <n v="1"/>
    <x v="109"/>
    <s v="M 33, Greater Kailash (GK) 1, New Delhi"/>
    <x v="707"/>
    <s v="Greater Kailash (GK) 1, New Delhi"/>
    <n v="77.236423079999994"/>
    <n v="28.549671929999999"/>
    <x v="20"/>
    <n v="1000"/>
    <x v="1"/>
    <s v="Indian Rupees(Rs.)"/>
    <x v="1"/>
    <x v="0"/>
    <x v="0"/>
    <s v="No"/>
    <n v="3"/>
    <x v="10"/>
    <s v="Yellow"/>
    <x v="2"/>
    <n v="50"/>
  </r>
  <r>
    <n v="3620"/>
    <x v="3089"/>
    <x v="7"/>
    <n v="1"/>
    <x v="109"/>
    <s v="N-8, N Block Market, Greater Kailash (GK) 1, New Delhi"/>
    <x v="707"/>
    <s v="Greater Kailash (GK) 1, New Delhi"/>
    <n v="77.233375300000006"/>
    <n v="28.556642799999999"/>
    <x v="658"/>
    <n v="2200"/>
    <x v="0"/>
    <s v="Indian Rupees(Rs.)"/>
    <x v="0"/>
    <x v="1"/>
    <x v="0"/>
    <s v="No"/>
    <n v="4"/>
    <x v="18"/>
    <s v="Yellow"/>
    <x v="2"/>
    <n v="347"/>
  </r>
  <r>
    <n v="1902"/>
    <x v="3090"/>
    <x v="7"/>
    <n v="1"/>
    <x v="109"/>
    <s v="3rd Floor, N-16, Greater Kailash (GK) 1, New Delhi"/>
    <x v="707"/>
    <s v="Greater Kailash (GK) 1, New Delhi"/>
    <n v="77.233061000000006"/>
    <n v="28.5564784"/>
    <x v="1123"/>
    <n v="1000"/>
    <x v="1"/>
    <s v="Indian Rupees(Rs.)"/>
    <x v="1"/>
    <x v="0"/>
    <x v="0"/>
    <s v="No"/>
    <n v="3"/>
    <x v="20"/>
    <s v="Yellow"/>
    <x v="2"/>
    <n v="251"/>
  </r>
  <r>
    <n v="18434596"/>
    <x v="3091"/>
    <x v="7"/>
    <n v="1"/>
    <x v="109"/>
    <s v="Inside Pacific Sports Complex, Near Petrol Pump, Greater Kailash (GK) 1, New Delhi"/>
    <x v="707"/>
    <s v="Greater Kailash (GK) 1, New Delhi"/>
    <n v="77.234977040000004"/>
    <n v="28.56002689"/>
    <x v="669"/>
    <n v="400"/>
    <x v="5"/>
    <s v="Indian Rupees(Rs.)"/>
    <x v="1"/>
    <x v="1"/>
    <x v="0"/>
    <s v="No"/>
    <n v="1"/>
    <x v="20"/>
    <s v="Yellow"/>
    <x v="2"/>
    <n v="24"/>
  </r>
  <r>
    <n v="311671"/>
    <x v="1213"/>
    <x v="7"/>
    <n v="1"/>
    <x v="109"/>
    <s v="Greater Kailash (GK) 1, New Delhi"/>
    <x v="707"/>
    <s v="Greater Kailash (GK) 1, New Delhi"/>
    <n v="77.235081800000003"/>
    <n v="28.5502611"/>
    <x v="275"/>
    <n v="1000"/>
    <x v="1"/>
    <s v="Indian Rupees(Rs.)"/>
    <x v="1"/>
    <x v="1"/>
    <x v="0"/>
    <s v="No"/>
    <n v="3"/>
    <x v="11"/>
    <s v="Yellow"/>
    <x v="2"/>
    <n v="263"/>
  </r>
  <r>
    <n v="2653"/>
    <x v="2758"/>
    <x v="7"/>
    <n v="1"/>
    <x v="109"/>
    <s v="S-5, Ground Floor, M Block Market, Greater Kailash (GK) 1, New Delhi"/>
    <x v="707"/>
    <s v="Greater Kailash (GK) 1, New Delhi"/>
    <n v="77.233066100000002"/>
    <n v="28.550172799999999"/>
    <x v="303"/>
    <n v="300"/>
    <x v="5"/>
    <s v="Indian Rupees(Rs.)"/>
    <x v="1"/>
    <x v="1"/>
    <x v="0"/>
    <s v="No"/>
    <n v="1"/>
    <x v="18"/>
    <s v="Yellow"/>
    <x v="2"/>
    <n v="155"/>
  </r>
  <r>
    <n v="18377926"/>
    <x v="3092"/>
    <x v="7"/>
    <n v="1"/>
    <x v="109"/>
    <s v="41 - Zamrudpur, Near Gurudwara, Greater Kailash (GK) 1, New Delhi"/>
    <x v="707"/>
    <s v="Greater Kailash (GK) 1, New Delhi"/>
    <n v="77.236718460000006"/>
    <n v="28.549538219999999"/>
    <x v="5"/>
    <n v="600"/>
    <x v="3"/>
    <s v="Indian Rupees(Rs.)"/>
    <x v="1"/>
    <x v="1"/>
    <x v="0"/>
    <s v="No"/>
    <n v="2"/>
    <x v="18"/>
    <s v="Yellow"/>
    <x v="2"/>
    <n v="93"/>
  </r>
  <r>
    <n v="309820"/>
    <x v="2761"/>
    <x v="7"/>
    <n v="1"/>
    <x v="109"/>
    <s v="S-13, M Block Market, Greater Kailash (GK) 1, New Delhi"/>
    <x v="707"/>
    <s v="Greater Kailash (GK) 1, New Delhi"/>
    <n v="77.233465199999998"/>
    <n v="28.549928099999999"/>
    <x v="1061"/>
    <n v="900"/>
    <x v="1"/>
    <s v="Indian Rupees(Rs.)"/>
    <x v="1"/>
    <x v="1"/>
    <x v="0"/>
    <s v="No"/>
    <n v="2"/>
    <x v="11"/>
    <s v="Yellow"/>
    <x v="2"/>
    <n v="323"/>
  </r>
  <r>
    <n v="18034050"/>
    <x v="3093"/>
    <x v="7"/>
    <n v="1"/>
    <x v="109"/>
    <s v="M-32, 2nd Floor, Greater Kailash (GK) 1, New Delhi"/>
    <x v="707"/>
    <s v="Greater Kailash (GK) 1, New Delhi"/>
    <n v="77.236294200000003"/>
    <n v="28.549614399999999"/>
    <x v="1124"/>
    <n v="1500"/>
    <x v="0"/>
    <s v="Indian Rupees(Rs.)"/>
    <x v="0"/>
    <x v="1"/>
    <x v="0"/>
    <s v="No"/>
    <n v="3"/>
    <x v="10"/>
    <s v="Yellow"/>
    <x v="2"/>
    <n v="227"/>
  </r>
  <r>
    <n v="18382372"/>
    <x v="2738"/>
    <x v="7"/>
    <n v="1"/>
    <x v="109"/>
    <s v="S 13, Greater Kailash (GK) 1, New Delhi"/>
    <x v="707"/>
    <s v="Greater Kailash (GK) 1, New Delhi"/>
    <n v="77.233478599999998"/>
    <n v="28.549929299999999"/>
    <x v="303"/>
    <n v="300"/>
    <x v="5"/>
    <s v="Indian Rupees(Rs.)"/>
    <x v="1"/>
    <x v="1"/>
    <x v="0"/>
    <s v="No"/>
    <n v="1"/>
    <x v="20"/>
    <s v="Yellow"/>
    <x v="2"/>
    <n v="27"/>
  </r>
  <r>
    <n v="302478"/>
    <x v="3094"/>
    <x v="7"/>
    <n v="1"/>
    <x v="109"/>
    <s v="S Block, Greater Kailash (GK) 1, New Delhi"/>
    <x v="707"/>
    <s v="Greater Kailash (GK) 1, New Delhi"/>
    <n v="77.234183700000003"/>
    <n v="28.551072099999999"/>
    <x v="480"/>
    <n v="400"/>
    <x v="5"/>
    <s v="Indian Rupees(Rs.)"/>
    <x v="1"/>
    <x v="0"/>
    <x v="0"/>
    <s v="No"/>
    <n v="1"/>
    <x v="10"/>
    <s v="Yellow"/>
    <x v="2"/>
    <n v="116"/>
  </r>
  <r>
    <n v="18466978"/>
    <x v="3095"/>
    <x v="7"/>
    <n v="1"/>
    <x v="109"/>
    <s v="N-4, N Block Market, Greater Kailash (GK) 1, New Delhi"/>
    <x v="707"/>
    <s v="Greater Kailash (GK) 1, New Delhi"/>
    <n v="0"/>
    <n v="0"/>
    <x v="602"/>
    <n v="2100"/>
    <x v="0"/>
    <s v="Indian Rupees(Rs.)"/>
    <x v="0"/>
    <x v="0"/>
    <x v="0"/>
    <s v="No"/>
    <n v="4"/>
    <x v="20"/>
    <s v="Yellow"/>
    <x v="2"/>
    <n v="22"/>
  </r>
  <r>
    <n v="9840"/>
    <x v="3096"/>
    <x v="7"/>
    <n v="1"/>
    <x v="109"/>
    <s v="A-3, iLodge Hotel, Pamposh Enclave, Greater Kailash (GK) 1, New Delhi"/>
    <x v="707"/>
    <s v="Greater Kailash (GK) 1, New Delhi"/>
    <n v="77.247026199999993"/>
    <n v="28.5453005"/>
    <x v="468"/>
    <n v="1600"/>
    <x v="0"/>
    <s v="Indian Rupees(Rs.)"/>
    <x v="0"/>
    <x v="0"/>
    <x v="0"/>
    <s v="No"/>
    <n v="3"/>
    <x v="20"/>
    <s v="Yellow"/>
    <x v="2"/>
    <n v="150"/>
  </r>
  <r>
    <n v="18279463"/>
    <x v="3097"/>
    <x v="7"/>
    <n v="1"/>
    <x v="109"/>
    <s v="B-6, Ground Floor, Greater Kailash (GK) 1, New Delhi"/>
    <x v="707"/>
    <s v="Greater Kailash (GK) 1, New Delhi"/>
    <n v="77.212724499999993"/>
    <n v="28.5351803"/>
    <x v="1125"/>
    <n v="700"/>
    <x v="2"/>
    <s v="Indian Rupees(Rs.)"/>
    <x v="1"/>
    <x v="1"/>
    <x v="0"/>
    <s v="No"/>
    <n v="2"/>
    <x v="11"/>
    <s v="Yellow"/>
    <x v="2"/>
    <n v="108"/>
  </r>
  <r>
    <n v="18317517"/>
    <x v="3098"/>
    <x v="7"/>
    <n v="1"/>
    <x v="109"/>
    <s v="M-10, 1st Floor, M Block Market, Greater Kailash (GK) 1, New Delhi"/>
    <x v="707"/>
    <s v="Greater Kailash (GK) 1, New Delhi"/>
    <n v="77.234992000000005"/>
    <n v="28.550342199999999"/>
    <x v="1126"/>
    <n v="1100"/>
    <x v="0"/>
    <s v="Indian Rupees(Rs.)"/>
    <x v="1"/>
    <x v="1"/>
    <x v="0"/>
    <s v="No"/>
    <n v="3"/>
    <x v="18"/>
    <s v="Yellow"/>
    <x v="2"/>
    <n v="105"/>
  </r>
  <r>
    <n v="1215"/>
    <x v="3099"/>
    <x v="7"/>
    <n v="1"/>
    <x v="109"/>
    <s v="G-14, Bhanot Corner, R Block, Greater Kailash (GK) 1, New Delhi"/>
    <x v="707"/>
    <s v="Greater Kailash (GK) 1, New Delhi"/>
    <n v="77.243568699999997"/>
    <n v="28.546809700000001"/>
    <x v="342"/>
    <n v="600"/>
    <x v="3"/>
    <s v="Indian Rupees(Rs.)"/>
    <x v="1"/>
    <x v="1"/>
    <x v="0"/>
    <s v="No"/>
    <n v="2"/>
    <x v="11"/>
    <s v="Yellow"/>
    <x v="2"/>
    <n v="227"/>
  </r>
  <r>
    <n v="18241531"/>
    <x v="3100"/>
    <x v="7"/>
    <n v="1"/>
    <x v="109"/>
    <s v="M-25, 1st &amp; 2nd Floor with Terrace, Greater Kailash (GK) 1, New Delhi"/>
    <x v="707"/>
    <s v="Greater Kailash (GK) 1, New Delhi"/>
    <n v="77.235890100000006"/>
    <n v="28.549800099999999"/>
    <x v="1127"/>
    <n v="1700"/>
    <x v="0"/>
    <s v="Indian Rupees(Rs.)"/>
    <x v="0"/>
    <x v="1"/>
    <x v="0"/>
    <s v="No"/>
    <n v="3"/>
    <x v="10"/>
    <s v="Yellow"/>
    <x v="2"/>
    <n v="244"/>
  </r>
  <r>
    <n v="3589"/>
    <x v="2931"/>
    <x v="7"/>
    <n v="1"/>
    <x v="109"/>
    <s v="S-13, M Block Market, Greater Kailash (GK) 1, New Delhi"/>
    <x v="707"/>
    <s v="Greater Kailash (GK) 1, New Delhi"/>
    <n v="77.233465199999998"/>
    <n v="28.549928099999999"/>
    <x v="303"/>
    <n v="450"/>
    <x v="3"/>
    <s v="Indian Rupees(Rs.)"/>
    <x v="1"/>
    <x v="1"/>
    <x v="0"/>
    <s v="No"/>
    <n v="1"/>
    <x v="10"/>
    <s v="Yellow"/>
    <x v="2"/>
    <n v="187"/>
  </r>
  <r>
    <n v="1056"/>
    <x v="3101"/>
    <x v="7"/>
    <n v="1"/>
    <x v="109"/>
    <s v="M-65, M Block Market, Greater Kailash (GK) 1, New Delhi"/>
    <x v="707"/>
    <s v="Greater Kailash (GK) 1, New Delhi"/>
    <n v="77.234425400000006"/>
    <n v="28.5508679"/>
    <x v="342"/>
    <n v="1250"/>
    <x v="0"/>
    <s v="Indian Rupees(Rs.)"/>
    <x v="0"/>
    <x v="0"/>
    <x v="0"/>
    <s v="No"/>
    <n v="3"/>
    <x v="7"/>
    <s v="Yellow"/>
    <x v="2"/>
    <n v="229"/>
  </r>
  <r>
    <n v="5797"/>
    <x v="3102"/>
    <x v="7"/>
    <n v="1"/>
    <x v="109"/>
    <s v="M-29, Greater Kailash (GK) 1, New Delhi"/>
    <x v="707"/>
    <s v="Greater Kailash (GK) 1, New Delhi"/>
    <n v="77.236267699999999"/>
    <n v="28.5494743"/>
    <x v="389"/>
    <n v="250"/>
    <x v="5"/>
    <s v="Indian Rupees(Rs.)"/>
    <x v="1"/>
    <x v="0"/>
    <x v="0"/>
    <s v="No"/>
    <n v="1"/>
    <x v="11"/>
    <s v="Yellow"/>
    <x v="2"/>
    <n v="84"/>
  </r>
  <r>
    <n v="300007"/>
    <x v="1363"/>
    <x v="7"/>
    <n v="1"/>
    <x v="109"/>
    <s v="N-11, N Block Market, Greater Kailash (GK) 1, New Delhi"/>
    <x v="707"/>
    <s v="Greater Kailash (GK) 1, New Delhi"/>
    <n v="77.233465199999998"/>
    <n v="28.556471999999999"/>
    <x v="670"/>
    <n v="2000"/>
    <x v="0"/>
    <s v="Indian Rupees(Rs.)"/>
    <x v="0"/>
    <x v="1"/>
    <x v="0"/>
    <s v="No"/>
    <n v="4"/>
    <x v="10"/>
    <s v="Yellow"/>
    <x v="2"/>
    <n v="223"/>
  </r>
  <r>
    <n v="303288"/>
    <x v="1157"/>
    <x v="7"/>
    <n v="1"/>
    <x v="109"/>
    <s v="M-33, M Block Market, Greater Kailash (GK) 1, New Delhi"/>
    <x v="707"/>
    <s v="Greater Kailash (GK) 1, New Delhi"/>
    <n v="77.236371109999993"/>
    <n v="28.549796499999999"/>
    <x v="20"/>
    <n v="700"/>
    <x v="2"/>
    <s v="Indian Rupees(Rs.)"/>
    <x v="1"/>
    <x v="0"/>
    <x v="0"/>
    <s v="No"/>
    <n v="2"/>
    <x v="20"/>
    <s v="Yellow"/>
    <x v="2"/>
    <n v="187"/>
  </r>
  <r>
    <n v="18371438"/>
    <x v="3103"/>
    <x v="7"/>
    <n v="1"/>
    <x v="109"/>
    <s v="N-6, 1st Floor, Greater Kailash (GK) 1, New Delhi"/>
    <x v="707"/>
    <s v="Greater Kailash (GK) 1, New Delhi"/>
    <n v="77.233420300000006"/>
    <n v="28.556871099999999"/>
    <x v="103"/>
    <n v="1800"/>
    <x v="0"/>
    <s v="Indian Rupees(Rs.)"/>
    <x v="0"/>
    <x v="1"/>
    <x v="0"/>
    <s v="No"/>
    <n v="3"/>
    <x v="10"/>
    <s v="Yellow"/>
    <x v="2"/>
    <n v="54"/>
  </r>
  <r>
    <n v="308766"/>
    <x v="3104"/>
    <x v="7"/>
    <n v="1"/>
    <x v="109"/>
    <s v="M Block, Greater Kailash (GK) 1, New Delhi"/>
    <x v="707"/>
    <s v="Greater Kailash (GK) 1, New Delhi"/>
    <n v="77.234902199999993"/>
    <n v="28.550333699999999"/>
    <x v="480"/>
    <n v="250"/>
    <x v="5"/>
    <s v="Indian Rupees(Rs.)"/>
    <x v="1"/>
    <x v="0"/>
    <x v="0"/>
    <s v="No"/>
    <n v="1"/>
    <x v="7"/>
    <s v="Yellow"/>
    <x v="2"/>
    <n v="76"/>
  </r>
  <r>
    <n v="18203180"/>
    <x v="3105"/>
    <x v="7"/>
    <n v="1"/>
    <x v="109"/>
    <s v="11, N Block, Greater Kailash (GK) 1, New Delhi"/>
    <x v="707"/>
    <s v="Greater Kailash (GK) 1, New Delhi"/>
    <n v="77.233554999999996"/>
    <n v="28.5563909"/>
    <x v="632"/>
    <n v="2000"/>
    <x v="0"/>
    <s v="Indian Rupees(Rs.)"/>
    <x v="1"/>
    <x v="0"/>
    <x v="0"/>
    <s v="No"/>
    <n v="4"/>
    <x v="10"/>
    <s v="Yellow"/>
    <x v="2"/>
    <n v="85"/>
  </r>
  <r>
    <n v="305166"/>
    <x v="1432"/>
    <x v="7"/>
    <n v="1"/>
    <x v="109"/>
    <s v="M-2/A, M Block Market, Greater Kailash (GK) 1, New Delhi"/>
    <x v="707"/>
    <s v="Greater Kailash (GK) 1, New Delhi"/>
    <n v="77.233743399999994"/>
    <n v="28.550003"/>
    <x v="64"/>
    <n v="200"/>
    <x v="4"/>
    <s v="Indian Rupees(Rs.)"/>
    <x v="1"/>
    <x v="0"/>
    <x v="0"/>
    <s v="No"/>
    <n v="1"/>
    <x v="7"/>
    <s v="Yellow"/>
    <x v="2"/>
    <n v="66"/>
  </r>
  <r>
    <n v="18291475"/>
    <x v="3106"/>
    <x v="7"/>
    <n v="1"/>
    <x v="109"/>
    <s v="34, 1st Floor, M Block Market, Greater Kailash (GK) 1, New Delhi"/>
    <x v="707"/>
    <s v="Greater Kailash (GK) 1, New Delhi"/>
    <n v="77.236518799999999"/>
    <n v="28.549680599999999"/>
    <x v="331"/>
    <n v="500"/>
    <x v="3"/>
    <s v="Indian Rupees(Rs.)"/>
    <x v="1"/>
    <x v="0"/>
    <x v="0"/>
    <s v="No"/>
    <n v="2"/>
    <x v="11"/>
    <s v="Yellow"/>
    <x v="2"/>
    <n v="53"/>
  </r>
  <r>
    <n v="311737"/>
    <x v="3107"/>
    <x v="7"/>
    <n v="1"/>
    <x v="109"/>
    <s v="M-57, 1st Floor, M Block Market, Greater Kailash (GK) 1, New Delhi"/>
    <x v="707"/>
    <s v="Greater Kailash (GK) 1, New Delhi"/>
    <n v="77.234902199999993"/>
    <n v="28.550512999999999"/>
    <x v="20"/>
    <n v="400"/>
    <x v="5"/>
    <s v="Indian Rupees(Rs.)"/>
    <x v="1"/>
    <x v="0"/>
    <x v="0"/>
    <s v="No"/>
    <n v="1"/>
    <x v="11"/>
    <s v="Yellow"/>
    <x v="2"/>
    <n v="48"/>
  </r>
  <r>
    <n v="18363391"/>
    <x v="3108"/>
    <x v="7"/>
    <n v="1"/>
    <x v="109"/>
    <s v="N 3, Level 2, N Block Market, Greater Kailash (GK) 1, New Delhi"/>
    <x v="707"/>
    <s v="Greater Kailash (GK) 1, New Delhi"/>
    <n v="77.232926300000003"/>
    <n v="28.556868999999999"/>
    <x v="1128"/>
    <n v="1800"/>
    <x v="0"/>
    <s v="Indian Rupees(Rs.)"/>
    <x v="0"/>
    <x v="1"/>
    <x v="0"/>
    <s v="No"/>
    <n v="3"/>
    <x v="5"/>
    <s v="Green"/>
    <x v="1"/>
    <n v="107"/>
  </r>
  <r>
    <n v="18271497"/>
    <x v="3109"/>
    <x v="7"/>
    <n v="1"/>
    <x v="109"/>
    <s v="R-45, Greater Kailash (GK) 1, New Delhi"/>
    <x v="707"/>
    <s v="Greater Kailash (GK) 1, New Delhi"/>
    <n v="77.240960999999999"/>
    <n v="28.5482151"/>
    <x v="480"/>
    <n v="550"/>
    <x v="3"/>
    <s v="Indian Rupees(Rs.)"/>
    <x v="1"/>
    <x v="1"/>
    <x v="0"/>
    <s v="No"/>
    <n v="2"/>
    <x v="15"/>
    <s v="Green"/>
    <x v="1"/>
    <n v="160"/>
  </r>
  <r>
    <n v="18456728"/>
    <x v="3110"/>
    <x v="7"/>
    <n v="1"/>
    <x v="109"/>
    <s v="71, 2nd Floor, M-Block Market, Greater Kailash (GK) 1, New Delhi"/>
    <x v="707"/>
    <s v="Greater Kailash (GK) 1, New Delhi"/>
    <n v="77.234093900000005"/>
    <n v="28.550974"/>
    <x v="1129"/>
    <n v="1000"/>
    <x v="1"/>
    <s v="Indian Rupees(Rs.)"/>
    <x v="0"/>
    <x v="0"/>
    <x v="0"/>
    <s v="No"/>
    <n v="3"/>
    <x v="15"/>
    <s v="Green"/>
    <x v="1"/>
    <n v="22"/>
  </r>
  <r>
    <n v="310776"/>
    <x v="3111"/>
    <x v="7"/>
    <n v="1"/>
    <x v="109"/>
    <s v="2nd Floor, M-55, M Block Market, Greater Kailash (GK) 1, New Delhi"/>
    <x v="707"/>
    <s v="Greater Kailash (GK) 1, New Delhi"/>
    <n v="77.235081800000003"/>
    <n v="28.5503508"/>
    <x v="1130"/>
    <n v="1400"/>
    <x v="0"/>
    <s v="Indian Rupees(Rs.)"/>
    <x v="0"/>
    <x v="1"/>
    <x v="0"/>
    <s v="No"/>
    <n v="3"/>
    <x v="15"/>
    <s v="Green"/>
    <x v="1"/>
    <n v="826"/>
  </r>
  <r>
    <n v="18456764"/>
    <x v="3112"/>
    <x v="7"/>
    <n v="1"/>
    <x v="109"/>
    <s v="Greater Kailash (GK) 1, New Delhi"/>
    <x v="707"/>
    <s v="Greater Kailash (GK) 1, New Delhi"/>
    <n v="77.239931499999997"/>
    <n v="28.557714499999999"/>
    <x v="295"/>
    <n v="950"/>
    <x v="1"/>
    <s v="Indian Rupees(Rs.)"/>
    <x v="1"/>
    <x v="1"/>
    <x v="0"/>
    <s v="No"/>
    <n v="2"/>
    <x v="2"/>
    <s v="Green"/>
    <x v="1"/>
    <n v="42"/>
  </r>
  <r>
    <n v="18418209"/>
    <x v="3113"/>
    <x v="7"/>
    <n v="1"/>
    <x v="109"/>
    <s v="1st Floor, R Block, Pamposh Enclave, Greater Kailash (GK) 1, New Delhi"/>
    <x v="707"/>
    <s v="Greater Kailash (GK) 1, New Delhi"/>
    <n v="77.244433000000001"/>
    <n v="28.547270000000001"/>
    <x v="1131"/>
    <n v="750"/>
    <x v="2"/>
    <s v="Indian Rupees(Rs.)"/>
    <x v="1"/>
    <x v="1"/>
    <x v="0"/>
    <s v="No"/>
    <n v="2"/>
    <x v="4"/>
    <s v="Green"/>
    <x v="1"/>
    <n v="62"/>
  </r>
  <r>
    <n v="18382342"/>
    <x v="3114"/>
    <x v="7"/>
    <n v="1"/>
    <x v="109"/>
    <s v="Greater Kailash (GK) 1, New Delhi"/>
    <x v="707"/>
    <s v="Greater Kailash (GK) 1, New Delhi"/>
    <n v="77.236698399999995"/>
    <n v="28.5495184"/>
    <x v="1132"/>
    <n v="1000"/>
    <x v="1"/>
    <s v="Indian Rupees(Rs.)"/>
    <x v="1"/>
    <x v="1"/>
    <x v="0"/>
    <s v="No"/>
    <n v="3"/>
    <x v="5"/>
    <s v="Green"/>
    <x v="1"/>
    <n v="111"/>
  </r>
  <r>
    <n v="312302"/>
    <x v="3115"/>
    <x v="7"/>
    <n v="1"/>
    <x v="109"/>
    <s v="M 45, Greater Kailash (GK) 1, New Delhi"/>
    <x v="707"/>
    <s v="Greater Kailash (GK) 1, New Delhi"/>
    <n v="77.240560200000004"/>
    <n v="28.5482719"/>
    <x v="617"/>
    <n v="600"/>
    <x v="3"/>
    <s v="Indian Rupees(Rs.)"/>
    <x v="1"/>
    <x v="0"/>
    <x v="0"/>
    <s v="No"/>
    <n v="2"/>
    <x v="4"/>
    <s v="Green"/>
    <x v="1"/>
    <n v="158"/>
  </r>
  <r>
    <n v="18312632"/>
    <x v="3116"/>
    <x v="7"/>
    <n v="1"/>
    <x v="109"/>
    <s v="41 - Zamrudpur, Near Gurudwara, Greater Kailash (GK) 1, New Delhi"/>
    <x v="707"/>
    <s v="Greater Kailash (GK) 1, New Delhi"/>
    <n v="77.236708739999997"/>
    <n v="28.549542049999999"/>
    <x v="148"/>
    <n v="850"/>
    <x v="1"/>
    <s v="Indian Rupees(Rs.)"/>
    <x v="1"/>
    <x v="1"/>
    <x v="0"/>
    <s v="No"/>
    <n v="2"/>
    <x v="15"/>
    <s v="Green"/>
    <x v="1"/>
    <n v="253"/>
  </r>
  <r>
    <n v="18386761"/>
    <x v="3117"/>
    <x v="7"/>
    <n v="1"/>
    <x v="109"/>
    <s v="M-22, 2nd Floor, Main Market, Greater Kailash (GK) 1, New Delhi"/>
    <x v="707"/>
    <s v="Greater Kailash (GK) 1, New Delhi"/>
    <n v="77.235620699999998"/>
    <n v="28.549774500000002"/>
    <x v="384"/>
    <n v="1400"/>
    <x v="0"/>
    <s v="Indian Rupees(Rs.)"/>
    <x v="0"/>
    <x v="1"/>
    <x v="0"/>
    <s v="No"/>
    <n v="3"/>
    <x v="15"/>
    <s v="Green"/>
    <x v="1"/>
    <n v="68"/>
  </r>
  <r>
    <n v="307065"/>
    <x v="3118"/>
    <x v="7"/>
    <n v="1"/>
    <x v="109"/>
    <s v="M-23, M Block Market, Greater Kailash (GK) 1, New Delhi"/>
    <x v="707"/>
    <s v="Greater Kailash (GK) 1, New Delhi"/>
    <n v="77.236332559999994"/>
    <n v="28.54944192"/>
    <x v="1133"/>
    <n v="1900"/>
    <x v="0"/>
    <s v="Indian Rupees(Rs.)"/>
    <x v="1"/>
    <x v="0"/>
    <x v="0"/>
    <s v="No"/>
    <n v="3"/>
    <x v="6"/>
    <s v="Green"/>
    <x v="1"/>
    <n v="1327"/>
  </r>
  <r>
    <n v="9834"/>
    <x v="3119"/>
    <x v="7"/>
    <n v="1"/>
    <x v="109"/>
    <s v="4, Guru Nanak Market, R Block, Greater Kailash (GK) 1, New Delhi"/>
    <x v="707"/>
    <s v="Greater Kailash (GK) 1, New Delhi"/>
    <n v="77.243953599999998"/>
    <n v="28.546973099999999"/>
    <x v="342"/>
    <n v="800"/>
    <x v="2"/>
    <s v="Indian Rupees(Rs.)"/>
    <x v="1"/>
    <x v="1"/>
    <x v="0"/>
    <s v="No"/>
    <n v="2"/>
    <x v="5"/>
    <s v="Green"/>
    <x v="1"/>
    <n v="237"/>
  </r>
  <r>
    <n v="18025105"/>
    <x v="3120"/>
    <x v="7"/>
    <n v="1"/>
    <x v="109"/>
    <s v="Greater Kailash (GK) 1, Greater Kailash (GK) 1, New Delhi"/>
    <x v="707"/>
    <s v="Greater Kailash (GK) 1, New Delhi"/>
    <n v="77.253375649999995"/>
    <n v="28.556683620000001"/>
    <x v="26"/>
    <n v="500"/>
    <x v="3"/>
    <s v="Indian Rupees(Rs.)"/>
    <x v="1"/>
    <x v="1"/>
    <x v="0"/>
    <s v="No"/>
    <n v="2"/>
    <x v="4"/>
    <s v="Green"/>
    <x v="1"/>
    <n v="51"/>
  </r>
  <r>
    <n v="18396409"/>
    <x v="3121"/>
    <x v="7"/>
    <n v="1"/>
    <x v="109"/>
    <s v="M 28 E, M Block Market, Greater Kailash (GK) 1, New Delhi"/>
    <x v="707"/>
    <s v="Greater Kailash (GK) 1, New Delhi"/>
    <n v="77.236355360000005"/>
    <n v="28.549631869999999"/>
    <x v="385"/>
    <n v="450"/>
    <x v="3"/>
    <s v="Indian Rupees(Rs.)"/>
    <x v="1"/>
    <x v="1"/>
    <x v="0"/>
    <s v="No"/>
    <n v="1"/>
    <x v="6"/>
    <s v="Green"/>
    <x v="1"/>
    <n v="83"/>
  </r>
  <r>
    <n v="18365895"/>
    <x v="3122"/>
    <x v="7"/>
    <n v="1"/>
    <x v="109"/>
    <s v="Greater Kailash (GK) 1, New Delhi"/>
    <x v="707"/>
    <s v="Greater Kailash (GK) 1, New Delhi"/>
    <n v="77.259615999999994"/>
    <n v="28.538070999999999"/>
    <x v="468"/>
    <n v="800"/>
    <x v="2"/>
    <s v="Indian Rupees(Rs.)"/>
    <x v="1"/>
    <x v="1"/>
    <x v="0"/>
    <s v="No"/>
    <n v="2"/>
    <x v="15"/>
    <s v="Green"/>
    <x v="1"/>
    <n v="81"/>
  </r>
  <r>
    <n v="308865"/>
    <x v="3123"/>
    <x v="7"/>
    <n v="1"/>
    <x v="109"/>
    <s v="C-67A, Greater Kailash (GK) 1, New Delhi"/>
    <x v="707"/>
    <s v="Greater Kailash (GK) 1, New Delhi"/>
    <n v="77.2327504"/>
    <n v="28.5567356"/>
    <x v="480"/>
    <n v="500"/>
    <x v="3"/>
    <s v="Indian Rupees(Rs.)"/>
    <x v="1"/>
    <x v="0"/>
    <x v="0"/>
    <s v="No"/>
    <n v="2"/>
    <x v="15"/>
    <s v="Green"/>
    <x v="1"/>
    <n v="173"/>
  </r>
  <r>
    <n v="18278203"/>
    <x v="3124"/>
    <x v="7"/>
    <n v="1"/>
    <x v="109"/>
    <s v="E-567, Greater Kailash (GK) 2, New Delhi"/>
    <x v="708"/>
    <s v="Greater Kailash (GK) 2, New Delhi"/>
    <n v="77.238898699999993"/>
    <n v="28.541703999999999"/>
    <x v="480"/>
    <n v="350"/>
    <x v="5"/>
    <s v="Indian Rupees(Rs.)"/>
    <x v="1"/>
    <x v="0"/>
    <x v="0"/>
    <s v="No"/>
    <n v="1"/>
    <x v="13"/>
    <s v="Orange"/>
    <x v="3"/>
    <n v="7"/>
  </r>
  <r>
    <n v="305652"/>
    <x v="3125"/>
    <x v="7"/>
    <n v="1"/>
    <x v="109"/>
    <s v="11, Savitri Cinema Complex, Greater Kailash (GK) 2, New Delhi"/>
    <x v="708"/>
    <s v="Greater Kailash (GK) 2, New Delhi"/>
    <n v="77.240403999999998"/>
    <n v="28.541886999999999"/>
    <x v="343"/>
    <n v="500"/>
    <x v="3"/>
    <s v="Indian Rupees(Rs.)"/>
    <x v="1"/>
    <x v="0"/>
    <x v="0"/>
    <s v="No"/>
    <n v="2"/>
    <x v="19"/>
    <s v="Orange"/>
    <x v="3"/>
    <n v="44"/>
  </r>
  <r>
    <n v="4299"/>
    <x v="1537"/>
    <x v="7"/>
    <n v="1"/>
    <x v="109"/>
    <s v="353, S Block, Greater Kailash (GK) 2, New Delhi"/>
    <x v="708"/>
    <s v="Greater Kailash (GK) 2, New Delhi"/>
    <n v="77.245704200000006"/>
    <n v="28.530777400000002"/>
    <x v="600"/>
    <n v="350"/>
    <x v="5"/>
    <s v="Indian Rupees(Rs.)"/>
    <x v="1"/>
    <x v="1"/>
    <x v="0"/>
    <s v="No"/>
    <n v="1"/>
    <x v="22"/>
    <s v="Orange"/>
    <x v="3"/>
    <n v="77"/>
  </r>
  <r>
    <n v="18423108"/>
    <x v="3126"/>
    <x v="7"/>
    <n v="1"/>
    <x v="109"/>
    <s v="33, L.S.C, Masjid Moth, Greater Kailash (GK) 2, New Delhi"/>
    <x v="708"/>
    <s v="Greater Kailash (GK) 2, New Delhi"/>
    <n v="77.238509699999994"/>
    <n v="28.536721700000001"/>
    <x v="1134"/>
    <n v="1000"/>
    <x v="1"/>
    <s v="Indian Rupees(Rs.)"/>
    <x v="1"/>
    <x v="1"/>
    <x v="0"/>
    <s v="No"/>
    <n v="3"/>
    <x v="12"/>
    <s v="Orange"/>
    <x v="3"/>
    <n v="12"/>
  </r>
  <r>
    <n v="17953926"/>
    <x v="3127"/>
    <x v="7"/>
    <n v="1"/>
    <x v="109"/>
    <s v="E-572, Greater Kailash (GK) 2, New Delhi"/>
    <x v="708"/>
    <s v="Greater Kailash (GK) 2, New Delhi"/>
    <n v="77.240071999999998"/>
    <n v="28.539853600000001"/>
    <x v="508"/>
    <n v="300"/>
    <x v="5"/>
    <s v="Indian Rupees(Rs.)"/>
    <x v="1"/>
    <x v="0"/>
    <x v="0"/>
    <s v="No"/>
    <n v="1"/>
    <x v="12"/>
    <s v="Orange"/>
    <x v="3"/>
    <n v="9"/>
  </r>
  <r>
    <n v="310321"/>
    <x v="3128"/>
    <x v="7"/>
    <n v="1"/>
    <x v="109"/>
    <s v="M-31, Ground Floor, M Block Market, Greater Kailash (GK) 2, New Delhi"/>
    <x v="708"/>
    <s v="Greater Kailash (GK) 2, New Delhi"/>
    <n v="77.2414931"/>
    <n v="28.533165799999999"/>
    <x v="396"/>
    <n v="1800"/>
    <x v="0"/>
    <s v="Indian Rupees(Rs.)"/>
    <x v="0"/>
    <x v="0"/>
    <x v="0"/>
    <s v="No"/>
    <n v="3"/>
    <x v="19"/>
    <s v="Orange"/>
    <x v="3"/>
    <n v="35"/>
  </r>
  <r>
    <n v="69"/>
    <x v="3129"/>
    <x v="7"/>
    <n v="1"/>
    <x v="109"/>
    <s v="M-34, M Block Market, Greater Kailash (GK) 2, New Delhi"/>
    <x v="708"/>
    <s v="Greater Kailash (GK) 2, New Delhi"/>
    <n v="77.243137899999994"/>
    <n v="28.533913699999999"/>
    <x v="1105"/>
    <n v="1100"/>
    <x v="0"/>
    <s v="Indian Rupees(Rs.)"/>
    <x v="0"/>
    <x v="1"/>
    <x v="0"/>
    <s v="No"/>
    <n v="3"/>
    <x v="16"/>
    <s v="Orange"/>
    <x v="3"/>
    <n v="489"/>
  </r>
  <r>
    <n v="202"/>
    <x v="684"/>
    <x v="7"/>
    <n v="1"/>
    <x v="109"/>
    <s v="M-83, Main Market, Greater Kailash (GK) 2, New Delhi"/>
    <x v="708"/>
    <s v="Greater Kailash (GK) 2, New Delhi"/>
    <n v="77.242837399999999"/>
    <n v="28.5321867"/>
    <x v="528"/>
    <n v="700"/>
    <x v="2"/>
    <s v="Indian Rupees(Rs.)"/>
    <x v="1"/>
    <x v="0"/>
    <x v="0"/>
    <s v="No"/>
    <n v="2"/>
    <x v="12"/>
    <s v="Orange"/>
    <x v="3"/>
    <n v="138"/>
  </r>
  <r>
    <n v="309902"/>
    <x v="3130"/>
    <x v="7"/>
    <n v="1"/>
    <x v="109"/>
    <s v="Greater Kailash (GK) 2, New Delhi"/>
    <x v="708"/>
    <s v="Greater Kailash (GK) 2, New Delhi"/>
    <n v="77.242180000000005"/>
    <n v="28.534120000000001"/>
    <x v="809"/>
    <n v="400"/>
    <x v="5"/>
    <s v="Indian Rupees(Rs.)"/>
    <x v="1"/>
    <x v="0"/>
    <x v="0"/>
    <s v="No"/>
    <n v="1"/>
    <x v="9"/>
    <s v="Orange"/>
    <x v="3"/>
    <n v="17"/>
  </r>
  <r>
    <n v="1916"/>
    <x v="1807"/>
    <x v="7"/>
    <n v="1"/>
    <x v="109"/>
    <s v="5, S Block, Chandan Market, Greater Kailash (GK) 2, New Delhi"/>
    <x v="708"/>
    <s v="Greater Kailash (GK) 2, New Delhi"/>
    <n v="77.246044900000001"/>
    <n v="28.5306584"/>
    <x v="515"/>
    <n v="250"/>
    <x v="5"/>
    <s v="Indian Rupees(Rs.)"/>
    <x v="1"/>
    <x v="0"/>
    <x v="0"/>
    <s v="No"/>
    <n v="1"/>
    <x v="12"/>
    <s v="Orange"/>
    <x v="3"/>
    <n v="12"/>
  </r>
  <r>
    <n v="5735"/>
    <x v="3131"/>
    <x v="7"/>
    <n v="1"/>
    <x v="109"/>
    <s v="E-556, Greater Kailash (GK) 2, New Delhi"/>
    <x v="708"/>
    <s v="Greater Kailash (GK) 2, New Delhi"/>
    <n v="77.240046699999994"/>
    <n v="28.538672600000002"/>
    <x v="1135"/>
    <n v="300"/>
    <x v="5"/>
    <s v="Indian Rupees(Rs.)"/>
    <x v="1"/>
    <x v="1"/>
    <x v="0"/>
    <s v="No"/>
    <n v="1"/>
    <x v="19"/>
    <s v="Orange"/>
    <x v="3"/>
    <n v="66"/>
  </r>
  <r>
    <n v="2591"/>
    <x v="3132"/>
    <x v="7"/>
    <n v="1"/>
    <x v="109"/>
    <s v="17, LSC, Block, Masjid Moth, Greater Kailash (GK) 2, New Delhi"/>
    <x v="708"/>
    <s v="Greater Kailash (GK) 2, New Delhi"/>
    <n v="77.239123300000003"/>
    <n v="28.537825600000001"/>
    <x v="343"/>
    <n v="300"/>
    <x v="5"/>
    <s v="Indian Rupees(Rs.)"/>
    <x v="1"/>
    <x v="0"/>
    <x v="0"/>
    <s v="No"/>
    <n v="1"/>
    <x v="25"/>
    <s v="Orange"/>
    <x v="3"/>
    <n v="14"/>
  </r>
  <r>
    <n v="306264"/>
    <x v="3133"/>
    <x v="7"/>
    <n v="1"/>
    <x v="109"/>
    <s v="M-4, Greater Kailash (GK) 2, New Delhi"/>
    <x v="708"/>
    <s v="Greater Kailash (GK) 2, New Delhi"/>
    <n v="77.243288500000006"/>
    <n v="28.534323799999999"/>
    <x v="349"/>
    <n v="1900"/>
    <x v="0"/>
    <s v="Indian Rupees(Rs.)"/>
    <x v="0"/>
    <x v="1"/>
    <x v="0"/>
    <s v="No"/>
    <n v="3"/>
    <x v="16"/>
    <s v="Orange"/>
    <x v="3"/>
    <n v="148"/>
  </r>
  <r>
    <n v="305817"/>
    <x v="2763"/>
    <x v="7"/>
    <n v="1"/>
    <x v="109"/>
    <s v="M-5, M Block Market, Greater Kailash (GK) 2, New Delhi"/>
    <x v="708"/>
    <s v="Greater Kailash (GK) 2, New Delhi"/>
    <n v="77.243239200000005"/>
    <n v="28.5345941"/>
    <x v="342"/>
    <n v="650"/>
    <x v="2"/>
    <s v="Indian Rupees(Rs.)"/>
    <x v="1"/>
    <x v="1"/>
    <x v="0"/>
    <s v="No"/>
    <n v="2"/>
    <x v="13"/>
    <s v="Orange"/>
    <x v="3"/>
    <n v="99"/>
  </r>
  <r>
    <n v="18432940"/>
    <x v="3134"/>
    <x v="7"/>
    <n v="1"/>
    <x v="109"/>
    <s v="M-22, Ground Floor, Greater Kailash (GK) 2, New Delhi"/>
    <x v="708"/>
    <s v="Greater Kailash (GK) 2, New Delhi"/>
    <n v="77.242043600000002"/>
    <n v="28.533501300000001"/>
    <x v="21"/>
    <n v="500"/>
    <x v="3"/>
    <s v="Indian Rupees(Rs.)"/>
    <x v="1"/>
    <x v="0"/>
    <x v="0"/>
    <s v="No"/>
    <n v="2"/>
    <x v="19"/>
    <s v="Orange"/>
    <x v="3"/>
    <n v="17"/>
  </r>
  <r>
    <n v="311690"/>
    <x v="3135"/>
    <x v="7"/>
    <n v="1"/>
    <x v="109"/>
    <s v="Greater Kailash (GK) 2, New Delhi"/>
    <x v="708"/>
    <s v="Greater Kailash (GK) 2, New Delhi"/>
    <n v="77.245742100000001"/>
    <n v="28.528131800000001"/>
    <x v="1136"/>
    <n v="700"/>
    <x v="2"/>
    <s v="Indian Rupees(Rs.)"/>
    <x v="1"/>
    <x v="1"/>
    <x v="0"/>
    <s v="No"/>
    <n v="2"/>
    <x v="16"/>
    <s v="Orange"/>
    <x v="3"/>
    <n v="148"/>
  </r>
  <r>
    <n v="309072"/>
    <x v="3136"/>
    <x v="7"/>
    <n v="1"/>
    <x v="109"/>
    <s v="23-24, Masjid Moth, Near HDFC Bank, Greater Kailash (GK) 2, New Delhi"/>
    <x v="708"/>
    <s v="Greater Kailash (GK) 2, New Delhi"/>
    <n v="77.239122199999997"/>
    <n v="28.5375972"/>
    <x v="189"/>
    <n v="950"/>
    <x v="1"/>
    <s v="Indian Rupees(Rs.)"/>
    <x v="0"/>
    <x v="1"/>
    <x v="0"/>
    <s v="No"/>
    <n v="2"/>
    <x v="19"/>
    <s v="Orange"/>
    <x v="3"/>
    <n v="77"/>
  </r>
  <r>
    <n v="18277002"/>
    <x v="3137"/>
    <x v="7"/>
    <n v="1"/>
    <x v="109"/>
    <s v="Shop 19, LSC, Masjid Moth, Greater Kailash (GK) 2, New Delhi"/>
    <x v="708"/>
    <s v="Greater Kailash (GK) 2, New Delhi"/>
    <n v="77.239008100000007"/>
    <n v="28.5376881"/>
    <x v="391"/>
    <n v="650"/>
    <x v="2"/>
    <s v="Indian Rupees(Rs.)"/>
    <x v="1"/>
    <x v="1"/>
    <x v="0"/>
    <s v="No"/>
    <n v="2"/>
    <x v="12"/>
    <s v="Orange"/>
    <x v="3"/>
    <n v="25"/>
  </r>
  <r>
    <n v="18433883"/>
    <x v="3138"/>
    <x v="7"/>
    <n v="1"/>
    <x v="109"/>
    <s v="4, Nilgiri Shopping Complex, Alaknanda, New Delhi"/>
    <x v="708"/>
    <s v="Greater Kailash (GK) 2, New Delhi"/>
    <n v="77.250481399999998"/>
    <n v="28.527611"/>
    <x v="64"/>
    <n v="300"/>
    <x v="5"/>
    <s v="Indian Rupees(Rs.)"/>
    <x v="1"/>
    <x v="1"/>
    <x v="0"/>
    <s v="No"/>
    <n v="1"/>
    <x v="22"/>
    <s v="Orange"/>
    <x v="3"/>
    <n v="7"/>
  </r>
  <r>
    <n v="301435"/>
    <x v="658"/>
    <x v="7"/>
    <n v="1"/>
    <x v="109"/>
    <s v="Shop 25-27, E Block Local Market, Masjid Moth, Greater Kailash (GK) 2, New Delhi"/>
    <x v="708"/>
    <s v="Greater Kailash (GK) 2, New Delhi"/>
    <n v="77.239021100000002"/>
    <n v="28.537562300000001"/>
    <x v="622"/>
    <n v="700"/>
    <x v="2"/>
    <s v="Indian Rupees(Rs.)"/>
    <x v="1"/>
    <x v="1"/>
    <x v="0"/>
    <s v="No"/>
    <n v="2"/>
    <x v="27"/>
    <s v="Orange"/>
    <x v="3"/>
    <n v="134"/>
  </r>
  <r>
    <n v="18352256"/>
    <x v="3139"/>
    <x v="7"/>
    <n v="1"/>
    <x v="109"/>
    <s v="B-25, Greater Kailash Enclave - II, Greater Kailash (GK) 2, New Delhi"/>
    <x v="708"/>
    <s v="Greater Kailash (GK) 2, New Delhi"/>
    <n v="77.239868900000005"/>
    <n v="28.541027199999998"/>
    <x v="514"/>
    <n v="200"/>
    <x v="4"/>
    <s v="Indian Rupees(Rs.)"/>
    <x v="1"/>
    <x v="0"/>
    <x v="0"/>
    <s v="No"/>
    <n v="1"/>
    <x v="13"/>
    <s v="Orange"/>
    <x v="3"/>
    <n v="10"/>
  </r>
  <r>
    <n v="308367"/>
    <x v="650"/>
    <x v="7"/>
    <n v="1"/>
    <x v="109"/>
    <s v="M-75, M Block Market, Greater Kailash (GK) 2, New Delhi"/>
    <x v="708"/>
    <s v="Greater Kailash (GK) 2, New Delhi"/>
    <n v="77.243264999999994"/>
    <n v="28.532821200000001"/>
    <x v="497"/>
    <n v="500"/>
    <x v="3"/>
    <s v="Indian Rupees(Rs.)"/>
    <x v="1"/>
    <x v="0"/>
    <x v="0"/>
    <s v="No"/>
    <n v="2"/>
    <x v="16"/>
    <s v="Orange"/>
    <x v="3"/>
    <n v="96"/>
  </r>
  <r>
    <n v="309741"/>
    <x v="2927"/>
    <x v="7"/>
    <n v="1"/>
    <x v="109"/>
    <s v="M-4, 1st Floor, M Block Market, Greater Kailash (GK) 2, New Delhi"/>
    <x v="708"/>
    <s v="Greater Kailash (GK) 2, New Delhi"/>
    <n v="77.243515400000007"/>
    <n v="28.5341433"/>
    <x v="1032"/>
    <n v="1250"/>
    <x v="0"/>
    <s v="Indian Rupees(Rs.)"/>
    <x v="0"/>
    <x v="0"/>
    <x v="0"/>
    <s v="No"/>
    <n v="3"/>
    <x v="19"/>
    <s v="Orange"/>
    <x v="3"/>
    <n v="90"/>
  </r>
  <r>
    <n v="18241869"/>
    <x v="3140"/>
    <x v="7"/>
    <n v="1"/>
    <x v="109"/>
    <s v="M-60, Main Market, Greater Kailash (GK) 2, New Delhi"/>
    <x v="708"/>
    <s v="Greater Kailash (GK) 2, New Delhi"/>
    <n v="77.244108400000002"/>
    <n v="28.533589800000001"/>
    <x v="412"/>
    <n v="2000"/>
    <x v="0"/>
    <s v="Indian Rupees(Rs.)"/>
    <x v="0"/>
    <x v="0"/>
    <x v="0"/>
    <s v="No"/>
    <n v="4"/>
    <x v="17"/>
    <s v="Dark Green"/>
    <x v="0"/>
    <n v="304"/>
  </r>
  <r>
    <n v="305125"/>
    <x v="3141"/>
    <x v="7"/>
    <n v="1"/>
    <x v="109"/>
    <s v="M-82, 1st Floor, Greater Kailash (GK) 2, New Delhi"/>
    <x v="708"/>
    <s v="Greater Kailash (GK) 2, New Delhi"/>
    <n v="77.242766500000002"/>
    <n v="28.5322514"/>
    <x v="26"/>
    <n v="1800"/>
    <x v="0"/>
    <s v="Indian Rupees(Rs.)"/>
    <x v="0"/>
    <x v="0"/>
    <x v="0"/>
    <s v="No"/>
    <n v="3"/>
    <x v="18"/>
    <s v="Yellow"/>
    <x v="2"/>
    <n v="484"/>
  </r>
  <r>
    <n v="312270"/>
    <x v="3142"/>
    <x v="7"/>
    <n v="1"/>
    <x v="109"/>
    <s v="Mandakini Enclave, Greater Kailash (GK) 2, New Delhi"/>
    <x v="708"/>
    <s v="Greater Kailash (GK) 2, New Delhi"/>
    <n v="77.239976400000003"/>
    <n v="28.540013399999999"/>
    <x v="480"/>
    <n v="400"/>
    <x v="5"/>
    <s v="Indian Rupees(Rs.)"/>
    <x v="1"/>
    <x v="0"/>
    <x v="0"/>
    <s v="No"/>
    <n v="1"/>
    <x v="7"/>
    <s v="Yellow"/>
    <x v="2"/>
    <n v="67"/>
  </r>
  <r>
    <n v="18249082"/>
    <x v="3143"/>
    <x v="7"/>
    <n v="1"/>
    <x v="109"/>
    <s v="M-44, Greater Kailash (GK) 2, New Delhi"/>
    <x v="708"/>
    <s v="Greater Kailash (GK) 2, New Delhi"/>
    <n v="77.243752700000002"/>
    <n v="28.533329200000001"/>
    <x v="479"/>
    <n v="700"/>
    <x v="2"/>
    <s v="Indian Rupees(Rs.)"/>
    <x v="1"/>
    <x v="1"/>
    <x v="0"/>
    <s v="No"/>
    <n v="2"/>
    <x v="10"/>
    <s v="Yellow"/>
    <x v="2"/>
    <n v="136"/>
  </r>
  <r>
    <n v="18279452"/>
    <x v="3144"/>
    <x v="7"/>
    <n v="1"/>
    <x v="109"/>
    <s v="Outlet 22, DT Cinema Complex, Greater Kailash (GK) 2, New Delhi"/>
    <x v="708"/>
    <s v="Greater Kailash (GK) 2, New Delhi"/>
    <n v="77.239870300000007"/>
    <n v="28.541313299999999"/>
    <x v="1137"/>
    <n v="650"/>
    <x v="2"/>
    <s v="Indian Rupees(Rs.)"/>
    <x v="1"/>
    <x v="1"/>
    <x v="0"/>
    <s v="No"/>
    <n v="2"/>
    <x v="7"/>
    <s v="Yellow"/>
    <x v="2"/>
    <n v="120"/>
  </r>
  <r>
    <n v="305303"/>
    <x v="1647"/>
    <x v="7"/>
    <n v="1"/>
    <x v="109"/>
    <s v="7, Masjid Moth, Near HDFC Bank, Greater Kailash (GK) 2, New Delhi"/>
    <x v="708"/>
    <s v="Greater Kailash (GK) 2, New Delhi"/>
    <n v="77.238936699999996"/>
    <n v="28.537319100000001"/>
    <x v="789"/>
    <n v="550"/>
    <x v="3"/>
    <s v="Indian Rupees(Rs.)"/>
    <x v="1"/>
    <x v="1"/>
    <x v="0"/>
    <s v="No"/>
    <n v="2"/>
    <x v="20"/>
    <s v="Yellow"/>
    <x v="2"/>
    <n v="272"/>
  </r>
  <r>
    <n v="18354645"/>
    <x v="1118"/>
    <x v="7"/>
    <n v="1"/>
    <x v="109"/>
    <s v="M Block Market, Greater Kailash (GK) 2, New Delhi"/>
    <x v="708"/>
    <s v="Greater Kailash (GK) 2, New Delhi"/>
    <n v="77.243278099999998"/>
    <n v="28.5341539"/>
    <x v="440"/>
    <n v="400"/>
    <x v="5"/>
    <s v="Indian Rupees(Rs.)"/>
    <x v="1"/>
    <x v="1"/>
    <x v="0"/>
    <s v="No"/>
    <n v="1"/>
    <x v="10"/>
    <s v="Yellow"/>
    <x v="2"/>
    <n v="68"/>
  </r>
  <r>
    <n v="1218"/>
    <x v="2609"/>
    <x v="7"/>
    <n v="1"/>
    <x v="109"/>
    <s v="M-73, M Block Market, Greater Kailash (GK) 2, New Delhi"/>
    <x v="708"/>
    <s v="Greater Kailash (GK) 2, New Delhi"/>
    <n v="77.243178099999994"/>
    <n v="28.532816700000001"/>
    <x v="5"/>
    <n v="1800"/>
    <x v="0"/>
    <s v="Indian Rupees(Rs.)"/>
    <x v="0"/>
    <x v="0"/>
    <x v="0"/>
    <s v="No"/>
    <n v="3"/>
    <x v="10"/>
    <s v="Yellow"/>
    <x v="2"/>
    <n v="663"/>
  </r>
  <r>
    <n v="8429"/>
    <x v="3145"/>
    <x v="7"/>
    <n v="1"/>
    <x v="109"/>
    <s v="1, M Block Market, Greater Kailash (GK) 2, New Delhi"/>
    <x v="708"/>
    <s v="Greater Kailash (GK) 2, New Delhi"/>
    <n v="77.2436699"/>
    <n v="28.5345364"/>
    <x v="600"/>
    <n v="1000"/>
    <x v="1"/>
    <s v="Indian Rupees(Rs.)"/>
    <x v="0"/>
    <x v="1"/>
    <x v="0"/>
    <s v="No"/>
    <n v="3"/>
    <x v="10"/>
    <s v="Yellow"/>
    <x v="2"/>
    <n v="594"/>
  </r>
  <r>
    <n v="7819"/>
    <x v="2758"/>
    <x v="7"/>
    <n v="1"/>
    <x v="109"/>
    <s v="E-586, Greater Kailash (GK) 2, New Delhi"/>
    <x v="708"/>
    <s v="Greater Kailash (GK) 2, New Delhi"/>
    <n v="77.240150700000001"/>
    <n v="28.540916200000002"/>
    <x v="303"/>
    <n v="300"/>
    <x v="5"/>
    <s v="Indian Rupees(Rs.)"/>
    <x v="1"/>
    <x v="1"/>
    <x v="0"/>
    <s v="No"/>
    <n v="1"/>
    <x v="20"/>
    <s v="Yellow"/>
    <x v="2"/>
    <n v="66"/>
  </r>
  <r>
    <n v="785"/>
    <x v="1060"/>
    <x v="7"/>
    <n v="1"/>
    <x v="109"/>
    <s v="M-38, Greater Kailash (GK) 2, New Delhi"/>
    <x v="708"/>
    <s v="Greater Kailash (GK) 2, New Delhi"/>
    <n v="77.243245599999995"/>
    <n v="28.533716200000001"/>
    <x v="20"/>
    <n v="600"/>
    <x v="3"/>
    <s v="Indian Rupees(Rs.)"/>
    <x v="1"/>
    <x v="0"/>
    <x v="0"/>
    <s v="No"/>
    <n v="2"/>
    <x v="20"/>
    <s v="Yellow"/>
    <x v="2"/>
    <n v="103"/>
  </r>
  <r>
    <n v="312486"/>
    <x v="2735"/>
    <x v="7"/>
    <n v="1"/>
    <x v="109"/>
    <s v="21, Savitri Cinema Complex, Greater Kailash (GK) 2, New Delhi"/>
    <x v="708"/>
    <s v="Greater Kailash (GK) 2, New Delhi"/>
    <n v="77.240023280000003"/>
    <n v="28.541259279999998"/>
    <x v="1058"/>
    <n v="800"/>
    <x v="2"/>
    <s v="Indian Rupees(Rs.)"/>
    <x v="1"/>
    <x v="1"/>
    <x v="0"/>
    <s v="No"/>
    <n v="2"/>
    <x v="20"/>
    <s v="Yellow"/>
    <x v="2"/>
    <n v="139"/>
  </r>
  <r>
    <n v="1922"/>
    <x v="3146"/>
    <x v="7"/>
    <n v="1"/>
    <x v="109"/>
    <s v="Shop 2, Chandan Market, S Block, Greater Kailash (GK) 2, New Delhi"/>
    <x v="708"/>
    <s v="Greater Kailash (GK) 2, New Delhi"/>
    <n v="77.245686800000001"/>
    <n v="28.530672200000001"/>
    <x v="189"/>
    <n v="1000"/>
    <x v="1"/>
    <s v="Indian Rupees(Rs.)"/>
    <x v="1"/>
    <x v="1"/>
    <x v="0"/>
    <s v="No"/>
    <n v="3"/>
    <x v="10"/>
    <s v="Yellow"/>
    <x v="2"/>
    <n v="843"/>
  </r>
  <r>
    <n v="7642"/>
    <x v="2782"/>
    <x v="7"/>
    <n v="1"/>
    <x v="109"/>
    <s v="M-70, M Block Market, Greater Kailash (GK) 2, New Delhi"/>
    <x v="708"/>
    <s v="Greater Kailash (GK) 2, New Delhi"/>
    <n v="77.243469200000007"/>
    <n v="28.532966299999998"/>
    <x v="508"/>
    <n v="400"/>
    <x v="5"/>
    <s v="Indian Rupees(Rs.)"/>
    <x v="1"/>
    <x v="1"/>
    <x v="0"/>
    <s v="No"/>
    <n v="1"/>
    <x v="7"/>
    <s v="Yellow"/>
    <x v="2"/>
    <n v="113"/>
  </r>
  <r>
    <n v="64"/>
    <x v="3147"/>
    <x v="7"/>
    <n v="1"/>
    <x v="109"/>
    <s v="M-8A, M Block Market, Greater Kailash (GK) 2, New Delhi"/>
    <x v="708"/>
    <s v="Greater Kailash (GK) 2, New Delhi"/>
    <n v="77.243186100000003"/>
    <n v="28.5342023"/>
    <x v="26"/>
    <n v="2500"/>
    <x v="0"/>
    <s v="Indian Rupees(Rs.)"/>
    <x v="0"/>
    <x v="1"/>
    <x v="0"/>
    <s v="No"/>
    <n v="4"/>
    <x v="10"/>
    <s v="Yellow"/>
    <x v="2"/>
    <n v="372"/>
  </r>
  <r>
    <n v="18413250"/>
    <x v="3148"/>
    <x v="7"/>
    <n v="1"/>
    <x v="109"/>
    <s v="M-27, Greater Kailash (GK) 2, New Delhi"/>
    <x v="708"/>
    <s v="Greater Kailash (GK) 2, New Delhi"/>
    <n v="77.241847199999995"/>
    <n v="28.5332835"/>
    <x v="384"/>
    <n v="1650"/>
    <x v="0"/>
    <s v="Indian Rupees(Rs.)"/>
    <x v="0"/>
    <x v="0"/>
    <x v="0"/>
    <s v="No"/>
    <n v="3"/>
    <x v="10"/>
    <s v="Yellow"/>
    <x v="2"/>
    <n v="42"/>
  </r>
  <r>
    <n v="312787"/>
    <x v="3149"/>
    <x v="7"/>
    <n v="1"/>
    <x v="109"/>
    <s v="M-31, 2nd &amp; 3rd Floor, M Block Market, Greater Kailash (GK) 2, New Delhi"/>
    <x v="708"/>
    <s v="Greater Kailash (GK) 2, New Delhi"/>
    <n v="77.241504000000006"/>
    <n v="28.5331306"/>
    <x v="1138"/>
    <n v="1350"/>
    <x v="0"/>
    <s v="Indian Rupees(Rs.)"/>
    <x v="0"/>
    <x v="0"/>
    <x v="0"/>
    <s v="No"/>
    <n v="3"/>
    <x v="20"/>
    <s v="Yellow"/>
    <x v="2"/>
    <n v="140"/>
  </r>
  <r>
    <n v="3611"/>
    <x v="843"/>
    <x v="7"/>
    <n v="1"/>
    <x v="109"/>
    <s v="E-574, Main Road, Near ICICI Bank, Greater Kailash (GK) 2, New Delhi"/>
    <x v="708"/>
    <s v="Greater Kailash (GK) 2, New Delhi"/>
    <n v="77.240053900000007"/>
    <n v="28.539910599999999"/>
    <x v="499"/>
    <n v="400"/>
    <x v="5"/>
    <s v="Indian Rupees(Rs.)"/>
    <x v="1"/>
    <x v="1"/>
    <x v="0"/>
    <s v="No"/>
    <n v="1"/>
    <x v="7"/>
    <s v="Yellow"/>
    <x v="2"/>
    <n v="173"/>
  </r>
  <r>
    <n v="309815"/>
    <x v="1309"/>
    <x v="7"/>
    <n v="1"/>
    <x v="109"/>
    <s v="E-578, Savitri Road, Greater Kailash (GK) 2, New Delhi"/>
    <x v="708"/>
    <s v="Greater Kailash (GK) 2, New Delhi"/>
    <n v="77.240288820000004"/>
    <n v="28.54047022"/>
    <x v="646"/>
    <n v="650"/>
    <x v="2"/>
    <s v="Indian Rupees(Rs.)"/>
    <x v="1"/>
    <x v="1"/>
    <x v="0"/>
    <s v="No"/>
    <n v="2"/>
    <x v="10"/>
    <s v="Yellow"/>
    <x v="2"/>
    <n v="312"/>
  </r>
  <r>
    <n v="1018"/>
    <x v="752"/>
    <x v="7"/>
    <n v="1"/>
    <x v="109"/>
    <s v="Plot 4, Local Shopping Centre, Masjid Moth, Greater Kailash (GK) 2, New Delhi"/>
    <x v="708"/>
    <s v="Greater Kailash (GK) 2, New Delhi"/>
    <n v="77.238674200000005"/>
    <n v="28.537334600000001"/>
    <x v="5"/>
    <n v="1800"/>
    <x v="0"/>
    <s v="Indian Rupees(Rs.)"/>
    <x v="0"/>
    <x v="1"/>
    <x v="0"/>
    <s v="No"/>
    <n v="3"/>
    <x v="11"/>
    <s v="Yellow"/>
    <x v="2"/>
    <n v="780"/>
  </r>
  <r>
    <n v="8689"/>
    <x v="3150"/>
    <x v="7"/>
    <n v="1"/>
    <x v="109"/>
    <s v="M-71, 1st Floor, M-Block Market, Greater Kailash (GK) 2, New Delhi"/>
    <x v="708"/>
    <s v="Greater Kailash (GK) 2, New Delhi"/>
    <n v="77.243464799999998"/>
    <n v="28.532893600000001"/>
    <x v="342"/>
    <n v="1200"/>
    <x v="0"/>
    <s v="Indian Rupees(Rs.)"/>
    <x v="0"/>
    <x v="0"/>
    <x v="0"/>
    <s v="No"/>
    <n v="3"/>
    <x v="20"/>
    <s v="Yellow"/>
    <x v="2"/>
    <n v="256"/>
  </r>
  <r>
    <n v="18383512"/>
    <x v="3151"/>
    <x v="7"/>
    <n v="1"/>
    <x v="109"/>
    <s v="M 7, Main Market, Greater Kailash (GK) 2, New Delhi"/>
    <x v="708"/>
    <s v="Greater Kailash (GK) 2, New Delhi"/>
    <n v="77.243148599999998"/>
    <n v="28.534239599999999"/>
    <x v="499"/>
    <n v="650"/>
    <x v="2"/>
    <s v="Indian Rupees(Rs.)"/>
    <x v="1"/>
    <x v="1"/>
    <x v="0"/>
    <s v="No"/>
    <n v="2"/>
    <x v="18"/>
    <s v="Yellow"/>
    <x v="2"/>
    <n v="27"/>
  </r>
  <r>
    <n v="308238"/>
    <x v="3152"/>
    <x v="7"/>
    <n v="1"/>
    <x v="109"/>
    <s v="E-584, Near Savitri Cinema, Greater Kailash (GK) 2, New Delhi"/>
    <x v="708"/>
    <s v="Greater Kailash (GK) 2, New Delhi"/>
    <n v="77.240041899999994"/>
    <n v="28.540690999999999"/>
    <x v="528"/>
    <n v="800"/>
    <x v="2"/>
    <s v="Indian Rupees(Rs.)"/>
    <x v="1"/>
    <x v="1"/>
    <x v="0"/>
    <s v="No"/>
    <n v="2"/>
    <x v="7"/>
    <s v="Yellow"/>
    <x v="2"/>
    <n v="160"/>
  </r>
  <r>
    <n v="5944"/>
    <x v="2362"/>
    <x v="7"/>
    <n v="1"/>
    <x v="109"/>
    <s v="E-564, Greater Kailash (GK) 2, New Delhi"/>
    <x v="708"/>
    <s v="Greater Kailash (GK) 2, New Delhi"/>
    <n v="77.240053399999994"/>
    <n v="28.539436200000001"/>
    <x v="365"/>
    <n v="250"/>
    <x v="5"/>
    <s v="Indian Rupees(Rs.)"/>
    <x v="1"/>
    <x v="1"/>
    <x v="0"/>
    <s v="No"/>
    <n v="1"/>
    <x v="7"/>
    <s v="Yellow"/>
    <x v="2"/>
    <n v="36"/>
  </r>
  <r>
    <n v="285"/>
    <x v="1149"/>
    <x v="7"/>
    <n v="1"/>
    <x v="109"/>
    <s v="M-84, M Block Market, Greater Kailash (GK) 2, New Delhi"/>
    <x v="708"/>
    <s v="Greater Kailash (GK) 2, New Delhi"/>
    <n v="77.242661699999999"/>
    <n v="28.5323086"/>
    <x v="343"/>
    <n v="1100"/>
    <x v="0"/>
    <s v="Indian Rupees(Rs.)"/>
    <x v="0"/>
    <x v="1"/>
    <x v="0"/>
    <s v="No"/>
    <n v="3"/>
    <x v="11"/>
    <s v="Yellow"/>
    <x v="2"/>
    <n v="487"/>
  </r>
  <r>
    <n v="304635"/>
    <x v="3153"/>
    <x v="7"/>
    <n v="1"/>
    <x v="109"/>
    <s v="M-45, Main Market, Ground Floor, Greater Kailash (GK) 2, New Delhi"/>
    <x v="708"/>
    <s v="Greater Kailash (GK) 2, New Delhi"/>
    <n v="77.2425286"/>
    <n v="28.533764300000001"/>
    <x v="1139"/>
    <n v="900"/>
    <x v="1"/>
    <s v="Indian Rupees(Rs.)"/>
    <x v="1"/>
    <x v="1"/>
    <x v="0"/>
    <s v="No"/>
    <n v="2"/>
    <x v="20"/>
    <s v="Yellow"/>
    <x v="2"/>
    <n v="352"/>
  </r>
  <r>
    <n v="1021"/>
    <x v="3154"/>
    <x v="7"/>
    <n v="1"/>
    <x v="109"/>
    <s v="E-564, Greater Kailash (GK) 2, New Delhi"/>
    <x v="708"/>
    <s v="Greater Kailash (GK) 2, New Delhi"/>
    <n v="77.240157100000005"/>
    <n v="28.5393522"/>
    <x v="600"/>
    <n v="250"/>
    <x v="5"/>
    <s v="Indian Rupees(Rs.)"/>
    <x v="1"/>
    <x v="1"/>
    <x v="0"/>
    <s v="No"/>
    <n v="1"/>
    <x v="11"/>
    <s v="Yellow"/>
    <x v="2"/>
    <n v="290"/>
  </r>
  <r>
    <n v="307532"/>
    <x v="1157"/>
    <x v="7"/>
    <n v="1"/>
    <x v="109"/>
    <s v="Ground Floor, M-11, Main Market, Greater Kailash (GK) 2, New Delhi"/>
    <x v="708"/>
    <s v="Greater Kailash (GK) 2, New Delhi"/>
    <n v="77.242876699999997"/>
    <n v="28.534018100000001"/>
    <x v="20"/>
    <n v="700"/>
    <x v="2"/>
    <s v="Indian Rupees(Rs.)"/>
    <x v="1"/>
    <x v="0"/>
    <x v="0"/>
    <s v="No"/>
    <n v="2"/>
    <x v="20"/>
    <s v="Yellow"/>
    <x v="2"/>
    <n v="132"/>
  </r>
  <r>
    <n v="1913"/>
    <x v="1657"/>
    <x v="7"/>
    <n v="1"/>
    <x v="109"/>
    <s v="M-9, M Block Market, Greater Kailash (GK) 2, New Delhi"/>
    <x v="708"/>
    <s v="Greater Kailash (GK) 2, New Delhi"/>
    <n v="77.243347999999997"/>
    <n v="28.534019700000002"/>
    <x v="752"/>
    <n v="1500"/>
    <x v="0"/>
    <s v="Indian Rupees(Rs.)"/>
    <x v="0"/>
    <x v="0"/>
    <x v="0"/>
    <s v="No"/>
    <n v="3"/>
    <x v="20"/>
    <s v="Yellow"/>
    <x v="2"/>
    <n v="198"/>
  </r>
  <r>
    <n v="311601"/>
    <x v="3155"/>
    <x v="7"/>
    <n v="1"/>
    <x v="109"/>
    <s v="Greater Kailash (GK) 2, New Delhi"/>
    <x v="708"/>
    <s v="Greater Kailash (GK) 2, New Delhi"/>
    <n v="77.242180000000005"/>
    <n v="28.534120000000001"/>
    <x v="617"/>
    <n v="600"/>
    <x v="3"/>
    <s v="Indian Rupees(Rs.)"/>
    <x v="1"/>
    <x v="1"/>
    <x v="0"/>
    <s v="No"/>
    <n v="2"/>
    <x v="20"/>
    <s v="Yellow"/>
    <x v="2"/>
    <n v="124"/>
  </r>
  <r>
    <n v="18254553"/>
    <x v="3156"/>
    <x v="7"/>
    <n v="1"/>
    <x v="109"/>
    <s v="M-192, Ground Floor, Greater Kailash (GK) 2, New Delhi"/>
    <x v="708"/>
    <s v="Greater Kailash (GK) 2, New Delhi"/>
    <n v="77.243730499999998"/>
    <n v="28.534566699999999"/>
    <x v="62"/>
    <n v="650"/>
    <x v="2"/>
    <s v="Indian Rupees(Rs.)"/>
    <x v="1"/>
    <x v="1"/>
    <x v="0"/>
    <s v="No"/>
    <n v="2"/>
    <x v="10"/>
    <s v="Yellow"/>
    <x v="2"/>
    <n v="173"/>
  </r>
  <r>
    <n v="4821"/>
    <x v="3157"/>
    <x v="7"/>
    <n v="1"/>
    <x v="109"/>
    <s v="M-42, M Block Market, Greater Kailash (GK) 2, New Delhi"/>
    <x v="708"/>
    <s v="Greater Kailash (GK) 2, New Delhi"/>
    <n v="77.243625399999999"/>
    <n v="28.533470300000001"/>
    <x v="1111"/>
    <n v="2200"/>
    <x v="0"/>
    <s v="Indian Rupees(Rs.)"/>
    <x v="0"/>
    <x v="1"/>
    <x v="0"/>
    <s v="No"/>
    <n v="4"/>
    <x v="7"/>
    <s v="Yellow"/>
    <x v="2"/>
    <n v="430"/>
  </r>
  <r>
    <n v="308018"/>
    <x v="3158"/>
    <x v="7"/>
    <n v="1"/>
    <x v="109"/>
    <s v="M-20, M Block Market, Greater Kailash (GK) 2, New Delhi"/>
    <x v="708"/>
    <s v="Greater Kailash (GK) 2, New Delhi"/>
    <n v="77.242033000000006"/>
    <n v="28.5335584"/>
    <x v="673"/>
    <n v="1300"/>
    <x v="0"/>
    <s v="Indian Rupees(Rs.)"/>
    <x v="1"/>
    <x v="0"/>
    <x v="0"/>
    <s v="No"/>
    <n v="3"/>
    <x v="11"/>
    <s v="Yellow"/>
    <x v="2"/>
    <n v="807"/>
  </r>
  <r>
    <n v="310342"/>
    <x v="3159"/>
    <x v="7"/>
    <n v="1"/>
    <x v="109"/>
    <s v="Building 3, Local Shopping Complex, Masjid Moth, Greater Kailash (GK) 2, New Delhi"/>
    <x v="708"/>
    <s v="Greater Kailash (GK) 2, New Delhi"/>
    <n v="77.238678399999998"/>
    <n v="28.537078600000001"/>
    <x v="538"/>
    <n v="1550"/>
    <x v="0"/>
    <s v="Indian Rupees(Rs.)"/>
    <x v="0"/>
    <x v="1"/>
    <x v="0"/>
    <s v="No"/>
    <n v="3"/>
    <x v="10"/>
    <s v="Yellow"/>
    <x v="2"/>
    <n v="302"/>
  </r>
  <r>
    <n v="307344"/>
    <x v="878"/>
    <x v="7"/>
    <n v="1"/>
    <x v="109"/>
    <s v="Shop 22, E Block Market, Greater Kailash (GK) 2, New Delhi"/>
    <x v="708"/>
    <s v="Greater Kailash (GK) 2, New Delhi"/>
    <n v="77.238997999999995"/>
    <n v="28.5378735"/>
    <x v="1140"/>
    <n v="300"/>
    <x v="5"/>
    <s v="Indian Rupees(Rs.)"/>
    <x v="1"/>
    <x v="0"/>
    <x v="0"/>
    <s v="No"/>
    <n v="1"/>
    <x v="23"/>
    <s v="Red"/>
    <x v="5"/>
    <n v="30"/>
  </r>
  <r>
    <n v="307801"/>
    <x v="3160"/>
    <x v="7"/>
    <n v="1"/>
    <x v="109"/>
    <s v="M-24, M Block Market, Greater Kailash (GK) 2, New Delhi"/>
    <x v="708"/>
    <s v="Greater Kailash (GK) 2, New Delhi"/>
    <n v="77.242154799999994"/>
    <n v="28.5335863"/>
    <x v="26"/>
    <n v="3000"/>
    <x v="0"/>
    <s v="Indian Rupees(Rs.)"/>
    <x v="0"/>
    <x v="0"/>
    <x v="0"/>
    <s v="No"/>
    <n v="4"/>
    <x v="15"/>
    <s v="Green"/>
    <x v="1"/>
    <n v="496"/>
  </r>
  <r>
    <n v="18462002"/>
    <x v="3161"/>
    <x v="7"/>
    <n v="1"/>
    <x v="109"/>
    <s v="Building 3, Local Shopping Complex, Mazjid Moth, Greater Kailash (GK) 2, New Delhi"/>
    <x v="708"/>
    <s v="Greater Kailash (GK) 2, New Delhi"/>
    <n v="77.238696689999998"/>
    <n v="28.537127779999999"/>
    <x v="1141"/>
    <n v="2000"/>
    <x v="0"/>
    <s v="Indian Rupees(Rs.)"/>
    <x v="0"/>
    <x v="0"/>
    <x v="0"/>
    <s v="No"/>
    <n v="4"/>
    <x v="6"/>
    <s v="Green"/>
    <x v="1"/>
    <n v="43"/>
  </r>
  <r>
    <n v="18208886"/>
    <x v="3162"/>
    <x v="7"/>
    <n v="1"/>
    <x v="109"/>
    <s v="M-21, M Block Market, Greater Kailash (GK) 2, New Delhi"/>
    <x v="708"/>
    <s v="Greater Kailash (GK) 2, New Delhi"/>
    <n v="77.242277799999997"/>
    <n v="28.533560999999999"/>
    <x v="331"/>
    <n v="550"/>
    <x v="3"/>
    <s v="Indian Rupees(Rs.)"/>
    <x v="1"/>
    <x v="0"/>
    <x v="0"/>
    <s v="No"/>
    <n v="2"/>
    <x v="2"/>
    <s v="Green"/>
    <x v="1"/>
    <n v="400"/>
  </r>
  <r>
    <n v="18435305"/>
    <x v="3163"/>
    <x v="7"/>
    <n v="1"/>
    <x v="109"/>
    <s v="M-40, Greater Kailash (GK) 2, New Delhi"/>
    <x v="708"/>
    <s v="Greater Kailash (GK) 2, New Delhi"/>
    <n v="77.243418300000002"/>
    <n v="28.5336924"/>
    <x v="929"/>
    <n v="1200"/>
    <x v="0"/>
    <s v="Indian Rupees(Rs.)"/>
    <x v="0"/>
    <x v="0"/>
    <x v="0"/>
    <s v="No"/>
    <n v="3"/>
    <x v="2"/>
    <s v="Green"/>
    <x v="1"/>
    <n v="80"/>
  </r>
  <r>
    <n v="18260641"/>
    <x v="3164"/>
    <x v="7"/>
    <n v="1"/>
    <x v="109"/>
    <s v="M-58, Main Market, Greater Kailash (GK) 2, New Delhi"/>
    <x v="708"/>
    <s v="Greater Kailash (GK) 2, New Delhi"/>
    <n v="77.244520300000005"/>
    <n v="28.5335082"/>
    <x v="342"/>
    <n v="700"/>
    <x v="2"/>
    <s v="Indian Rupees(Rs.)"/>
    <x v="1"/>
    <x v="1"/>
    <x v="0"/>
    <s v="No"/>
    <n v="2"/>
    <x v="15"/>
    <s v="Green"/>
    <x v="1"/>
    <n v="267"/>
  </r>
  <r>
    <n v="18349921"/>
    <x v="3165"/>
    <x v="7"/>
    <n v="1"/>
    <x v="109"/>
    <s v="Behind Savitri Cinema, Greater Kailash (GK) 2, New Delhi"/>
    <x v="708"/>
    <s v="Greater Kailash (GK) 2, New Delhi"/>
    <n v="77.239850000000004"/>
    <n v="28.5417418"/>
    <x v="52"/>
    <n v="1000"/>
    <x v="1"/>
    <s v="Indian Rupees(Rs.)"/>
    <x v="1"/>
    <x v="1"/>
    <x v="0"/>
    <s v="No"/>
    <n v="3"/>
    <x v="4"/>
    <s v="Green"/>
    <x v="1"/>
    <n v="70"/>
  </r>
  <r>
    <n v="18380149"/>
    <x v="3166"/>
    <x v="7"/>
    <n v="1"/>
    <x v="109"/>
    <s v="M-13, 2nd Floor, M Block Market, Greater Kailash 2, New Delhi, Greater Kailash (GK) 2, New Delhi"/>
    <x v="708"/>
    <s v="Greater Kailash (GK) 2, New Delhi"/>
    <n v="77.242911100000001"/>
    <n v="28.533943600000001"/>
    <x v="375"/>
    <n v="900"/>
    <x v="1"/>
    <s v="Indian Rupees(Rs.)"/>
    <x v="0"/>
    <x v="0"/>
    <x v="0"/>
    <s v="No"/>
    <n v="2"/>
    <x v="4"/>
    <s v="Green"/>
    <x v="1"/>
    <n v="47"/>
  </r>
  <r>
    <n v="2649"/>
    <x v="2790"/>
    <x v="7"/>
    <n v="1"/>
    <x v="109"/>
    <s v="E-556, Greater Kailash (GK) 2, New Delhi"/>
    <x v="708"/>
    <s v="Greater Kailash (GK) 2, New Delhi"/>
    <n v="77.240035300000002"/>
    <n v="28.538810099999999"/>
    <x v="480"/>
    <n v="550"/>
    <x v="3"/>
    <s v="Indian Rupees(Rs.)"/>
    <x v="1"/>
    <x v="1"/>
    <x v="0"/>
    <s v="No"/>
    <n v="2"/>
    <x v="5"/>
    <s v="Green"/>
    <x v="1"/>
    <n v="1125"/>
  </r>
  <r>
    <n v="601"/>
    <x v="880"/>
    <x v="7"/>
    <n v="1"/>
    <x v="109"/>
    <s v="E-12, DDA Market, Masjid Moth, Greater Kailash (GK) 3, New Delhi"/>
    <x v="709"/>
    <s v="Greater Kailash (GK) 3, New Delhi"/>
    <n v="77.236000000000004"/>
    <n v="28.53698056"/>
    <x v="20"/>
    <n v="450"/>
    <x v="3"/>
    <s v="Indian Rupees(Rs.)"/>
    <x v="1"/>
    <x v="0"/>
    <x v="0"/>
    <s v="No"/>
    <n v="1"/>
    <x v="12"/>
    <s v="Orange"/>
    <x v="3"/>
    <n v="33"/>
  </r>
  <r>
    <n v="18462572"/>
    <x v="3167"/>
    <x v="7"/>
    <n v="1"/>
    <x v="109"/>
    <s v="2 VIPPS Centre, North Wing, LSC Masjid Moth, Greater Kailash (GK) 3, New Delhi"/>
    <x v="709"/>
    <s v="Greater Kailash (GK) 3, New Delhi"/>
    <n v="0"/>
    <n v="0"/>
    <x v="632"/>
    <n v="1900"/>
    <x v="0"/>
    <s v="Indian Rupees(Rs.)"/>
    <x v="0"/>
    <x v="0"/>
    <x v="0"/>
    <s v="No"/>
    <n v="3"/>
    <x v="12"/>
    <s v="Orange"/>
    <x v="3"/>
    <n v="7"/>
  </r>
  <r>
    <n v="309105"/>
    <x v="3168"/>
    <x v="7"/>
    <n v="1"/>
    <x v="109"/>
    <s v="Shop 11, DDA Market, Masjid Mod, Greater Kailash (GK) 3, New Delhi"/>
    <x v="709"/>
    <s v="Greater Kailash (GK) 3, New Delhi"/>
    <n v="77.235969119999993"/>
    <n v="28.537221769999999"/>
    <x v="342"/>
    <n v="700"/>
    <x v="2"/>
    <s v="Indian Rupees(Rs.)"/>
    <x v="1"/>
    <x v="1"/>
    <x v="0"/>
    <s v="No"/>
    <n v="2"/>
    <x v="20"/>
    <s v="Yellow"/>
    <x v="2"/>
    <n v="159"/>
  </r>
  <r>
    <n v="18089222"/>
    <x v="3169"/>
    <x v="7"/>
    <n v="1"/>
    <x v="109"/>
    <s v="E-6, DDA Market, Masjid Moth, Greater Kailash (GK) 3, New Delhi"/>
    <x v="709"/>
    <s v="Greater Kailash (GK) 3, New Delhi"/>
    <n v="77.235679779999998"/>
    <n v="28.537321909999999"/>
    <x v="1142"/>
    <n v="1200"/>
    <x v="0"/>
    <s v="Indian Rupees(Rs.)"/>
    <x v="0"/>
    <x v="1"/>
    <x v="0"/>
    <s v="No"/>
    <n v="3"/>
    <x v="7"/>
    <s v="Yellow"/>
    <x v="2"/>
    <n v="131"/>
  </r>
  <r>
    <n v="309688"/>
    <x v="3170"/>
    <x v="7"/>
    <n v="1"/>
    <x v="109"/>
    <s v="55-C, 2nd Floor, DDA Flats, Next to Chirag Dilli Flyover, Masjid Moth, Near Greater Kailash (GK) 3, New Delhi"/>
    <x v="709"/>
    <s v="Greater Kailash (GK) 3, New Delhi"/>
    <n v="77.233935000000002"/>
    <n v="28.540532079999998"/>
    <x v="480"/>
    <n v="300"/>
    <x v="5"/>
    <s v="Indian Rupees(Rs.)"/>
    <x v="1"/>
    <x v="0"/>
    <x v="0"/>
    <s v="No"/>
    <n v="1"/>
    <x v="7"/>
    <s v="Yellow"/>
    <x v="2"/>
    <n v="46"/>
  </r>
  <r>
    <n v="18334422"/>
    <x v="905"/>
    <x v="7"/>
    <n v="1"/>
    <x v="109"/>
    <s v="G-53, Green Park, New Delhi"/>
    <x v="710"/>
    <s v="Green Park, New Delhi"/>
    <n v="77.2024756"/>
    <n v="28.5565678"/>
    <x v="514"/>
    <n v="300"/>
    <x v="5"/>
    <s v="Indian Rupees(Rs.)"/>
    <x v="1"/>
    <x v="1"/>
    <x v="0"/>
    <s v="No"/>
    <n v="1"/>
    <x v="22"/>
    <s v="Orange"/>
    <x v="3"/>
    <n v="9"/>
  </r>
  <r>
    <n v="18365388"/>
    <x v="1112"/>
    <x v="7"/>
    <n v="1"/>
    <x v="109"/>
    <s v="Green Park, New Delhi"/>
    <x v="710"/>
    <s v="Green Park, New Delhi"/>
    <n v="77.204901100000001"/>
    <n v="28.557068000000001"/>
    <x v="526"/>
    <n v="600"/>
    <x v="3"/>
    <s v="Indian Rupees(Rs.)"/>
    <x v="1"/>
    <x v="1"/>
    <x v="0"/>
    <s v="No"/>
    <n v="2"/>
    <x v="12"/>
    <s v="Orange"/>
    <x v="3"/>
    <n v="51"/>
  </r>
  <r>
    <n v="18312607"/>
    <x v="880"/>
    <x v="7"/>
    <n v="1"/>
    <x v="109"/>
    <s v="HPCL Petrol Pump, Near IOC Office, Green Park, New Delhi"/>
    <x v="710"/>
    <s v="Green Park, New Delhi"/>
    <n v="77.206909100000004"/>
    <n v="28.556971900000001"/>
    <x v="20"/>
    <n v="450"/>
    <x v="3"/>
    <s v="Indian Rupees(Rs.)"/>
    <x v="1"/>
    <x v="0"/>
    <x v="0"/>
    <s v="No"/>
    <n v="1"/>
    <x v="9"/>
    <s v="Orange"/>
    <x v="3"/>
    <n v="4"/>
  </r>
  <r>
    <n v="309322"/>
    <x v="3171"/>
    <x v="7"/>
    <n v="1"/>
    <x v="109"/>
    <s v="P-11, 2nd Floor, Green Park Extension, Green Park, New Delhi"/>
    <x v="710"/>
    <s v="Green Park, New Delhi"/>
    <n v="0"/>
    <n v="0"/>
    <x v="480"/>
    <n v="800"/>
    <x v="2"/>
    <s v="Indian Rupees(Rs.)"/>
    <x v="1"/>
    <x v="0"/>
    <x v="0"/>
    <s v="No"/>
    <n v="2"/>
    <x v="16"/>
    <s v="Orange"/>
    <x v="3"/>
    <n v="15"/>
  </r>
  <r>
    <n v="18429154"/>
    <x v="3172"/>
    <x v="7"/>
    <n v="1"/>
    <x v="109"/>
    <s v="G-1 A, Aashirwad Complex, D-1, Green Park, New Delhi"/>
    <x v="710"/>
    <s v="Green Park, New Delhi"/>
    <n v="77.204901100000001"/>
    <n v="28.557157700000001"/>
    <x v="1105"/>
    <n v="800"/>
    <x v="2"/>
    <s v="Indian Rupees(Rs.)"/>
    <x v="0"/>
    <x v="1"/>
    <x v="0"/>
    <s v="No"/>
    <n v="2"/>
    <x v="13"/>
    <s v="Orange"/>
    <x v="3"/>
    <n v="7"/>
  </r>
  <r>
    <n v="18336220"/>
    <x v="2961"/>
    <x v="7"/>
    <n v="1"/>
    <x v="109"/>
    <s v="107-A, Gautam Nagar, Green Park, New Delhi"/>
    <x v="710"/>
    <s v="Green Park, New Delhi"/>
    <n v="0"/>
    <n v="0"/>
    <x v="23"/>
    <n v="600"/>
    <x v="3"/>
    <s v="Indian Rupees(Rs.)"/>
    <x v="1"/>
    <x v="0"/>
    <x v="0"/>
    <s v="No"/>
    <n v="2"/>
    <x v="22"/>
    <s v="Orange"/>
    <x v="3"/>
    <n v="4"/>
  </r>
  <r>
    <n v="203"/>
    <x v="684"/>
    <x v="7"/>
    <n v="1"/>
    <x v="109"/>
    <s v="S-27, Ground Floor, Main Market, Green Park, New Delhi"/>
    <x v="710"/>
    <s v="Green Park, New Delhi"/>
    <n v="77.202340800000002"/>
    <n v="28.556599800000001"/>
    <x v="528"/>
    <n v="700"/>
    <x v="2"/>
    <s v="Indian Rupees(Rs.)"/>
    <x v="1"/>
    <x v="0"/>
    <x v="0"/>
    <s v="No"/>
    <n v="2"/>
    <x v="28"/>
    <s v="Orange"/>
    <x v="3"/>
    <n v="238"/>
  </r>
  <r>
    <n v="18414479"/>
    <x v="1632"/>
    <x v="7"/>
    <n v="1"/>
    <x v="109"/>
    <s v="Shop G-1B, Ground Floor, Ashirwad complex, Near Uphar Cinema, Green Park, New Delhi"/>
    <x v="710"/>
    <s v="Green Park, New Delhi"/>
    <n v="77.204901100000001"/>
    <n v="28.557068000000001"/>
    <x v="355"/>
    <n v="600"/>
    <x v="3"/>
    <s v="Indian Rupees(Rs.)"/>
    <x v="1"/>
    <x v="1"/>
    <x v="0"/>
    <s v="No"/>
    <n v="2"/>
    <x v="25"/>
    <s v="Orange"/>
    <x v="3"/>
    <n v="13"/>
  </r>
  <r>
    <n v="1625"/>
    <x v="3173"/>
    <x v="7"/>
    <n v="1"/>
    <x v="109"/>
    <s v="Near Uphaar Cinema, Green Park Extension Market, Green Park, New Delhi"/>
    <x v="710"/>
    <s v="Green Park, New Delhi"/>
    <n v="77.205889299999996"/>
    <n v="28.558327500000001"/>
    <x v="343"/>
    <n v="300"/>
    <x v="5"/>
    <s v="Indian Rupees(Rs.)"/>
    <x v="1"/>
    <x v="1"/>
    <x v="0"/>
    <s v="No"/>
    <n v="1"/>
    <x v="24"/>
    <s v="Orange"/>
    <x v="3"/>
    <n v="49"/>
  </r>
  <r>
    <n v="2899"/>
    <x v="765"/>
    <x v="7"/>
    <n v="1"/>
    <x v="109"/>
    <s v="A-22, Aurobindo Place Market, Near Green Park Masjid, Green Park, New Delhi"/>
    <x v="710"/>
    <s v="Green Park, New Delhi"/>
    <n v="77.204676500000005"/>
    <n v="28.553057899999999"/>
    <x v="454"/>
    <n v="750"/>
    <x v="2"/>
    <s v="Indian Rupees(Rs.)"/>
    <x v="0"/>
    <x v="1"/>
    <x v="0"/>
    <s v="No"/>
    <n v="2"/>
    <x v="16"/>
    <s v="Orange"/>
    <x v="3"/>
    <n v="235"/>
  </r>
  <r>
    <n v="18180081"/>
    <x v="3174"/>
    <x v="7"/>
    <n v="1"/>
    <x v="109"/>
    <s v="Shop C-107, Ground Floor, Green Park, New Delhi"/>
    <x v="710"/>
    <s v="Green Park, New Delhi"/>
    <n v="0"/>
    <n v="0"/>
    <x v="355"/>
    <n v="400"/>
    <x v="5"/>
    <s v="Indian Rupees(Rs.)"/>
    <x v="1"/>
    <x v="0"/>
    <x v="0"/>
    <s v="No"/>
    <n v="1"/>
    <x v="9"/>
    <s v="Orange"/>
    <x v="3"/>
    <n v="5"/>
  </r>
  <r>
    <n v="473"/>
    <x v="1567"/>
    <x v="7"/>
    <n v="1"/>
    <x v="109"/>
    <s v="S-26, Main Market, Green Park, New Delhi"/>
    <x v="710"/>
    <s v="Green Park, New Delhi"/>
    <n v="77.202340800000002"/>
    <n v="28.556599800000001"/>
    <x v="331"/>
    <n v="300"/>
    <x v="5"/>
    <s v="Indian Rupees(Rs.)"/>
    <x v="1"/>
    <x v="0"/>
    <x v="0"/>
    <s v="No"/>
    <n v="1"/>
    <x v="28"/>
    <s v="Orange"/>
    <x v="3"/>
    <n v="191"/>
  </r>
  <r>
    <n v="18355419"/>
    <x v="3175"/>
    <x v="7"/>
    <n v="1"/>
    <x v="109"/>
    <s v="L-1, 3rd Floor, Green Park Extension, Green Park, New Delhi"/>
    <x v="710"/>
    <s v="Green Park, New Delhi"/>
    <n v="77.201846700000004"/>
    <n v="28.560810199999999"/>
    <x v="62"/>
    <n v="700"/>
    <x v="2"/>
    <s v="Indian Rupees(Rs.)"/>
    <x v="1"/>
    <x v="0"/>
    <x v="0"/>
    <s v="No"/>
    <n v="2"/>
    <x v="19"/>
    <s v="Orange"/>
    <x v="3"/>
    <n v="14"/>
  </r>
  <r>
    <n v="18432237"/>
    <x v="1633"/>
    <x v="7"/>
    <n v="1"/>
    <x v="109"/>
    <s v="Green Park, New Delhi"/>
    <x v="710"/>
    <s v="Green Park, New Delhi"/>
    <n v="77.20523"/>
    <n v="28.556940999999998"/>
    <x v="528"/>
    <n v="500"/>
    <x v="3"/>
    <s v="Indian Rupees(Rs.)"/>
    <x v="1"/>
    <x v="1"/>
    <x v="0"/>
    <s v="No"/>
    <n v="2"/>
    <x v="16"/>
    <s v="Orange"/>
    <x v="3"/>
    <n v="6"/>
  </r>
  <r>
    <n v="259"/>
    <x v="592"/>
    <x v="7"/>
    <n v="1"/>
    <x v="109"/>
    <s v="S-32, Main Road Market, Green Park, New Delhi"/>
    <x v="710"/>
    <s v="Green Park, New Delhi"/>
    <n v="77.202026399999994"/>
    <n v="28.556345700000001"/>
    <x v="605"/>
    <n v="1000"/>
    <x v="1"/>
    <s v="Indian Rupees(Rs.)"/>
    <x v="1"/>
    <x v="1"/>
    <x v="0"/>
    <s v="No"/>
    <n v="3"/>
    <x v="16"/>
    <s v="Orange"/>
    <x v="3"/>
    <n v="276"/>
  </r>
  <r>
    <n v="7316"/>
    <x v="924"/>
    <x v="7"/>
    <n v="1"/>
    <x v="109"/>
    <s v="S-15, Uphaar Cinema Complex, Opposite Metro Station, Green Park, New Delhi"/>
    <x v="710"/>
    <s v="Green Park, New Delhi"/>
    <n v="77.205979099999993"/>
    <n v="28.558156799999999"/>
    <x v="379"/>
    <n v="1500"/>
    <x v="0"/>
    <s v="Indian Rupees(Rs.)"/>
    <x v="0"/>
    <x v="1"/>
    <x v="0"/>
    <s v="No"/>
    <n v="3"/>
    <x v="13"/>
    <s v="Orange"/>
    <x v="3"/>
    <n v="104"/>
  </r>
  <r>
    <n v="18222566"/>
    <x v="3176"/>
    <x v="7"/>
    <n v="1"/>
    <x v="109"/>
    <s v="A-5, 2nd Floor, Above Hyundai Showroom, Green Park, New Delhi"/>
    <x v="710"/>
    <s v="Green Park, New Delhi"/>
    <n v="77.205799499999998"/>
    <n v="28.555719499999999"/>
    <x v="527"/>
    <n v="1700"/>
    <x v="0"/>
    <s v="Indian Rupees(Rs.)"/>
    <x v="0"/>
    <x v="0"/>
    <x v="0"/>
    <s v="No"/>
    <n v="3"/>
    <x v="19"/>
    <s v="Orange"/>
    <x v="3"/>
    <n v="267"/>
  </r>
  <r>
    <n v="443"/>
    <x v="3177"/>
    <x v="7"/>
    <n v="1"/>
    <x v="109"/>
    <s v="G-15, D-1, Aashirwaad Complex, Green Park, New Delhi"/>
    <x v="710"/>
    <s v="Green Park, New Delhi"/>
    <n v="77.205170600000002"/>
    <n v="28.5570041"/>
    <x v="342"/>
    <n v="600"/>
    <x v="3"/>
    <s v="Indian Rupees(Rs.)"/>
    <x v="1"/>
    <x v="1"/>
    <x v="0"/>
    <s v="No"/>
    <n v="2"/>
    <x v="19"/>
    <s v="Orange"/>
    <x v="3"/>
    <n v="121"/>
  </r>
  <r>
    <n v="308315"/>
    <x v="3178"/>
    <x v="7"/>
    <n v="1"/>
    <x v="109"/>
    <s v="Ashtan Sarovar Portico, C 2, Green Park Extension, New Delhi, Green Park, New Delhi"/>
    <x v="710"/>
    <s v="Green Park, New Delhi"/>
    <n v="77.206652899999995"/>
    <n v="28.5595207"/>
    <x v="538"/>
    <n v="1000"/>
    <x v="1"/>
    <s v="Indian Rupees(Rs.)"/>
    <x v="0"/>
    <x v="0"/>
    <x v="0"/>
    <s v="No"/>
    <n v="3"/>
    <x v="16"/>
    <s v="Orange"/>
    <x v="3"/>
    <n v="23"/>
  </r>
  <r>
    <n v="769"/>
    <x v="3179"/>
    <x v="7"/>
    <n v="1"/>
    <x v="109"/>
    <s v="S-18, Main Market, Green Park, New Delhi"/>
    <x v="710"/>
    <s v="Green Park, New Delhi"/>
    <n v="77.202531699999994"/>
    <n v="28.5572354"/>
    <x v="1143"/>
    <n v="500"/>
    <x v="3"/>
    <s v="Indian Rupees(Rs.)"/>
    <x v="1"/>
    <x v="1"/>
    <x v="0"/>
    <s v="No"/>
    <n v="2"/>
    <x v="20"/>
    <s v="Yellow"/>
    <x v="2"/>
    <n v="368"/>
  </r>
  <r>
    <n v="312011"/>
    <x v="3180"/>
    <x v="7"/>
    <n v="1"/>
    <x v="109"/>
    <s v="Near Uphaar Cinema, Green Park Main, New Delhi, Green Park, New Delhi"/>
    <x v="710"/>
    <s v="Green Park, New Delhi"/>
    <n v="0"/>
    <n v="0"/>
    <x v="480"/>
    <n v="720"/>
    <x v="2"/>
    <s v="Indian Rupees(Rs.)"/>
    <x v="1"/>
    <x v="0"/>
    <x v="0"/>
    <s v="No"/>
    <n v="2"/>
    <x v="7"/>
    <s v="Yellow"/>
    <x v="2"/>
    <n v="38"/>
  </r>
  <r>
    <n v="65"/>
    <x v="3181"/>
    <x v="7"/>
    <n v="1"/>
    <x v="109"/>
    <s v="S-14, Green Park Extension, Green Park, New Delhi"/>
    <x v="710"/>
    <s v="Green Park, New Delhi"/>
    <n v="77.205934200000002"/>
    <n v="28.558018100000002"/>
    <x v="1144"/>
    <n v="1800"/>
    <x v="0"/>
    <s v="Indian Rupees(Rs.)"/>
    <x v="0"/>
    <x v="1"/>
    <x v="0"/>
    <s v="No"/>
    <n v="3"/>
    <x v="20"/>
    <s v="Yellow"/>
    <x v="2"/>
    <n v="234"/>
  </r>
  <r>
    <n v="9672"/>
    <x v="838"/>
    <x v="7"/>
    <n v="1"/>
    <x v="109"/>
    <s v="S 36, Main Market, Green Park, New Delhi"/>
    <x v="710"/>
    <s v="Green Park, New Delhi"/>
    <n v="77.202184399999993"/>
    <n v="28.5558677"/>
    <x v="495"/>
    <n v="600"/>
    <x v="3"/>
    <s v="Indian Rupees(Rs.)"/>
    <x v="1"/>
    <x v="1"/>
    <x v="0"/>
    <s v="No"/>
    <n v="2"/>
    <x v="11"/>
    <s v="Yellow"/>
    <x v="2"/>
    <n v="431"/>
  </r>
  <r>
    <n v="472"/>
    <x v="3182"/>
    <x v="7"/>
    <n v="1"/>
    <x v="109"/>
    <s v="S-29 &amp; 30, Main Market, Green Park, New Delhi"/>
    <x v="710"/>
    <s v="Green Park, New Delhi"/>
    <n v="77.202642800000007"/>
    <n v="28.556210100000001"/>
    <x v="1145"/>
    <n v="450"/>
    <x v="3"/>
    <s v="Indian Rupees(Rs.)"/>
    <x v="1"/>
    <x v="0"/>
    <x v="0"/>
    <s v="No"/>
    <n v="1"/>
    <x v="20"/>
    <s v="Yellow"/>
    <x v="2"/>
    <n v="1198"/>
  </r>
  <r>
    <n v="3400"/>
    <x v="1664"/>
    <x v="7"/>
    <n v="1"/>
    <x v="109"/>
    <s v="D-1/B, Near Ashirwad Complex, Green Park, New Delhi"/>
    <x v="710"/>
    <s v="Green Park, New Delhi"/>
    <n v="77.205434400000001"/>
    <n v="28.556872500000001"/>
    <x v="12"/>
    <n v="2500"/>
    <x v="0"/>
    <s v="Indian Rupees(Rs.)"/>
    <x v="0"/>
    <x v="0"/>
    <x v="0"/>
    <s v="No"/>
    <n v="4"/>
    <x v="11"/>
    <s v="Yellow"/>
    <x v="2"/>
    <n v="303"/>
  </r>
  <r>
    <n v="18337744"/>
    <x v="899"/>
    <x v="7"/>
    <n v="1"/>
    <x v="109"/>
    <s v="Shop G53, Main Market, Green Park, New Delhi"/>
    <x v="710"/>
    <s v="Green Park, New Delhi"/>
    <n v="77.2024756"/>
    <n v="28.5565678"/>
    <x v="388"/>
    <n v="250"/>
    <x v="5"/>
    <s v="Indian Rupees(Rs.)"/>
    <x v="1"/>
    <x v="0"/>
    <x v="0"/>
    <s v="No"/>
    <n v="1"/>
    <x v="20"/>
    <s v="Yellow"/>
    <x v="2"/>
    <n v="16"/>
  </r>
  <r>
    <n v="18268360"/>
    <x v="3183"/>
    <x v="7"/>
    <n v="1"/>
    <x v="109"/>
    <s v="G-54, Main Market, Green Park, New Delhi"/>
    <x v="710"/>
    <s v="Green Park, New Delhi"/>
    <n v="77.2023504"/>
    <n v="28.556626699999999"/>
    <x v="600"/>
    <n v="300"/>
    <x v="5"/>
    <s v="Indian Rupees(Rs.)"/>
    <x v="1"/>
    <x v="1"/>
    <x v="0"/>
    <s v="No"/>
    <n v="1"/>
    <x v="10"/>
    <s v="Yellow"/>
    <x v="2"/>
    <n v="25"/>
  </r>
  <r>
    <n v="4096"/>
    <x v="3184"/>
    <x v="7"/>
    <n v="1"/>
    <x v="109"/>
    <s v="S-2, Uphaar Cinema Complex, Green Park Extension Market, Green Park, New Delhi"/>
    <x v="710"/>
    <s v="Green Park, New Delhi"/>
    <n v="77.205735099999998"/>
    <n v="28.5577921"/>
    <x v="1146"/>
    <n v="1200"/>
    <x v="0"/>
    <s v="Indian Rupees(Rs.)"/>
    <x v="0"/>
    <x v="0"/>
    <x v="0"/>
    <s v="No"/>
    <n v="3"/>
    <x v="10"/>
    <s v="Yellow"/>
    <x v="2"/>
    <n v="556"/>
  </r>
  <r>
    <n v="18358700"/>
    <x v="3185"/>
    <x v="7"/>
    <n v="1"/>
    <x v="109"/>
    <s v="S-4, Oriental House, Gulmohar Enclave Commercial Complex, Green Park, New Delhi"/>
    <x v="710"/>
    <s v="Green Park, New Delhi"/>
    <n v="77.208000400000003"/>
    <n v="28.557766900000001"/>
    <x v="20"/>
    <n v="600"/>
    <x v="3"/>
    <s v="Indian Rupees(Rs.)"/>
    <x v="1"/>
    <x v="1"/>
    <x v="0"/>
    <s v="No"/>
    <n v="2"/>
    <x v="10"/>
    <s v="Yellow"/>
    <x v="2"/>
    <n v="95"/>
  </r>
  <r>
    <n v="2217"/>
    <x v="3186"/>
    <x v="7"/>
    <n v="1"/>
    <x v="109"/>
    <s v="S-16, Uphar Commercial Complex, Green Park Extension Market, Green Park, New Delhi"/>
    <x v="710"/>
    <s v="Green Park, New Delhi"/>
    <n v="77.206293599999995"/>
    <n v="28.5580523"/>
    <x v="1"/>
    <n v="1500"/>
    <x v="0"/>
    <s v="Indian Rupees(Rs.)"/>
    <x v="0"/>
    <x v="0"/>
    <x v="0"/>
    <s v="No"/>
    <n v="3"/>
    <x v="20"/>
    <s v="Yellow"/>
    <x v="2"/>
    <n v="163"/>
  </r>
  <r>
    <n v="18398571"/>
    <x v="3187"/>
    <x v="7"/>
    <n v="1"/>
    <x v="109"/>
    <s v="S1, Green Park Extension, Green Park, New Delhi"/>
    <x v="710"/>
    <s v="Green Park, New Delhi"/>
    <n v="77.205766400000002"/>
    <n v="28.557429599999999"/>
    <x v="20"/>
    <n v="300"/>
    <x v="5"/>
    <s v="Indian Rupees(Rs.)"/>
    <x v="1"/>
    <x v="0"/>
    <x v="0"/>
    <s v="No"/>
    <n v="1"/>
    <x v="7"/>
    <s v="Yellow"/>
    <x v="2"/>
    <n v="42"/>
  </r>
  <r>
    <n v="1621"/>
    <x v="3188"/>
    <x v="7"/>
    <n v="1"/>
    <x v="109"/>
    <s v="D-1, Hotel Park Residency, Green Park, New Delhi"/>
    <x v="710"/>
    <s v="Green Park, New Delhi"/>
    <n v="77.204901100000001"/>
    <n v="28.557426599999999"/>
    <x v="391"/>
    <n v="1200"/>
    <x v="0"/>
    <s v="Indian Rupees(Rs.)"/>
    <x v="0"/>
    <x v="1"/>
    <x v="0"/>
    <s v="No"/>
    <n v="3"/>
    <x v="20"/>
    <s v="Yellow"/>
    <x v="2"/>
    <n v="181"/>
  </r>
  <r>
    <n v="18425177"/>
    <x v="3189"/>
    <x v="7"/>
    <n v="1"/>
    <x v="109"/>
    <s v="S-12, Green Park Extension, Green Park, New Delhi"/>
    <x v="710"/>
    <s v="Green Park, New Delhi"/>
    <n v="77.205799499999998"/>
    <n v="28.5584086"/>
    <x v="615"/>
    <n v="200"/>
    <x v="4"/>
    <s v="Indian Rupees(Rs.)"/>
    <x v="1"/>
    <x v="0"/>
    <x v="0"/>
    <s v="No"/>
    <n v="1"/>
    <x v="14"/>
    <s v="White"/>
    <x v="4"/>
    <n v="0"/>
  </r>
  <r>
    <n v="18481289"/>
    <x v="3190"/>
    <x v="7"/>
    <n v="1"/>
    <x v="109"/>
    <s v="G 39, Opposite The Asian Age Green Park, Green Park Main Market, Green Park, New Delhi"/>
    <x v="710"/>
    <s v="Green Park, New Delhi"/>
    <n v="77.202895499999997"/>
    <n v="28.557918799999999"/>
    <x v="582"/>
    <n v="200"/>
    <x v="4"/>
    <s v="Indian Rupees(Rs.)"/>
    <x v="1"/>
    <x v="0"/>
    <x v="0"/>
    <s v="No"/>
    <n v="1"/>
    <x v="14"/>
    <s v="White"/>
    <x v="4"/>
    <n v="0"/>
  </r>
  <r>
    <n v="18424593"/>
    <x v="3191"/>
    <x v="7"/>
    <n v="1"/>
    <x v="109"/>
    <s v="Opposite S-26, Green Park, New Delhi"/>
    <x v="710"/>
    <s v="Green Park, New Delhi"/>
    <n v="77.2024756"/>
    <n v="28.5566575"/>
    <x v="389"/>
    <n v="200"/>
    <x v="4"/>
    <s v="Indian Rupees(Rs.)"/>
    <x v="1"/>
    <x v="0"/>
    <x v="0"/>
    <s v="No"/>
    <n v="1"/>
    <x v="14"/>
    <s v="White"/>
    <x v="4"/>
    <n v="0"/>
  </r>
  <r>
    <n v="18383432"/>
    <x v="3192"/>
    <x v="7"/>
    <n v="1"/>
    <x v="109"/>
    <s v="A 130, Neeti Bagh, Green Park, New Delhi"/>
    <x v="710"/>
    <s v="Green Park, New Delhi"/>
    <n v="77.216938400000004"/>
    <n v="28.561083700000001"/>
    <x v="480"/>
    <n v="350"/>
    <x v="5"/>
    <s v="Indian Rupees(Rs.)"/>
    <x v="1"/>
    <x v="0"/>
    <x v="0"/>
    <s v="No"/>
    <n v="1"/>
    <x v="14"/>
    <s v="White"/>
    <x v="4"/>
    <n v="3"/>
  </r>
  <r>
    <n v="18412904"/>
    <x v="1638"/>
    <x v="7"/>
    <n v="1"/>
    <x v="109"/>
    <s v="Green Park, New Delhi"/>
    <x v="710"/>
    <s v="Green Park, New Delhi"/>
    <n v="77.204901100000001"/>
    <n v="28.557068000000001"/>
    <x v="741"/>
    <n v="200"/>
    <x v="4"/>
    <s v="Indian Rupees(Rs.)"/>
    <x v="1"/>
    <x v="1"/>
    <x v="0"/>
    <s v="No"/>
    <n v="1"/>
    <x v="14"/>
    <s v="White"/>
    <x v="4"/>
    <n v="0"/>
  </r>
  <r>
    <n v="18481294"/>
    <x v="3193"/>
    <x v="7"/>
    <n v="1"/>
    <x v="109"/>
    <s v="F137/3, Near Hanuman Mandir, Gautam Nagar, Green Park, New Delhi"/>
    <x v="710"/>
    <s v="Green Park, New Delhi"/>
    <n v="77.209703399999995"/>
    <n v="28.560101"/>
    <x v="788"/>
    <n v="100"/>
    <x v="4"/>
    <s v="Indian Rupees(Rs.)"/>
    <x v="1"/>
    <x v="0"/>
    <x v="0"/>
    <s v="No"/>
    <n v="1"/>
    <x v="14"/>
    <s v="White"/>
    <x v="4"/>
    <n v="0"/>
  </r>
  <r>
    <n v="18354330"/>
    <x v="3194"/>
    <x v="7"/>
    <n v="1"/>
    <x v="109"/>
    <s v="H 12 B, Green Park, New Delhi"/>
    <x v="710"/>
    <s v="Green Park, New Delhi"/>
    <n v="77.202433220000003"/>
    <n v="28.558979399999998"/>
    <x v="64"/>
    <n v="200"/>
    <x v="4"/>
    <s v="Indian Rupees(Rs.)"/>
    <x v="1"/>
    <x v="0"/>
    <x v="0"/>
    <s v="No"/>
    <n v="1"/>
    <x v="14"/>
    <s v="White"/>
    <x v="4"/>
    <n v="0"/>
  </r>
  <r>
    <n v="304230"/>
    <x v="3195"/>
    <x v="7"/>
    <n v="1"/>
    <x v="109"/>
    <s v="S-14/A, Main Market, Green Park, New Delhi"/>
    <x v="710"/>
    <s v="Green Park, New Delhi"/>
    <n v="77.202565399999997"/>
    <n v="28.5572038"/>
    <x v="21"/>
    <n v="500"/>
    <x v="3"/>
    <s v="Indian Rupees(Rs.)"/>
    <x v="1"/>
    <x v="0"/>
    <x v="0"/>
    <s v="No"/>
    <n v="2"/>
    <x v="14"/>
    <s v="White"/>
    <x v="4"/>
    <n v="2"/>
  </r>
  <r>
    <n v="18372315"/>
    <x v="3196"/>
    <x v="7"/>
    <n v="1"/>
    <x v="109"/>
    <s v="C-18, Green Park, New Delhi"/>
    <x v="710"/>
    <s v="Green Park, New Delhi"/>
    <n v="0"/>
    <n v="0"/>
    <x v="379"/>
    <n v="850"/>
    <x v="1"/>
    <s v="Indian Rupees(Rs.)"/>
    <x v="1"/>
    <x v="0"/>
    <x v="0"/>
    <s v="No"/>
    <n v="2"/>
    <x v="14"/>
    <s v="White"/>
    <x v="4"/>
    <n v="1"/>
  </r>
  <r>
    <n v="18430894"/>
    <x v="3197"/>
    <x v="7"/>
    <n v="1"/>
    <x v="109"/>
    <s v="U-30, Green Park, New Delhi"/>
    <x v="710"/>
    <s v="Green Park, New Delhi"/>
    <n v="0"/>
    <n v="0"/>
    <x v="480"/>
    <n v="550"/>
    <x v="3"/>
    <s v="Indian Rupees(Rs.)"/>
    <x v="1"/>
    <x v="0"/>
    <x v="0"/>
    <s v="No"/>
    <n v="2"/>
    <x v="14"/>
    <s v="White"/>
    <x v="4"/>
    <n v="0"/>
  </r>
  <r>
    <n v="18250897"/>
    <x v="3198"/>
    <x v="7"/>
    <n v="1"/>
    <x v="109"/>
    <s v="H-34, Green Park Extension, Green Park, New Delhi"/>
    <x v="710"/>
    <s v="Green Park, New Delhi"/>
    <n v="77.203915600000002"/>
    <n v="28.5608042"/>
    <x v="21"/>
    <n v="300"/>
    <x v="5"/>
    <s v="Indian Rupees(Rs.)"/>
    <x v="1"/>
    <x v="0"/>
    <x v="0"/>
    <s v="No"/>
    <n v="1"/>
    <x v="14"/>
    <s v="White"/>
    <x v="4"/>
    <n v="0"/>
  </r>
  <r>
    <n v="18261052"/>
    <x v="3199"/>
    <x v="7"/>
    <n v="1"/>
    <x v="109"/>
    <s v="9 A Gautam Nagar, Green Park, New Delhi"/>
    <x v="710"/>
    <s v="Green Park, New Delhi"/>
    <n v="77.211167070000002"/>
    <n v="28.562508439999998"/>
    <x v="5"/>
    <n v="350"/>
    <x v="5"/>
    <s v="Indian Rupees(Rs.)"/>
    <x v="1"/>
    <x v="0"/>
    <x v="0"/>
    <s v="No"/>
    <n v="1"/>
    <x v="14"/>
    <s v="White"/>
    <x v="4"/>
    <n v="3"/>
  </r>
  <r>
    <n v="3468"/>
    <x v="3200"/>
    <x v="7"/>
    <n v="1"/>
    <x v="109"/>
    <s v="Opposite Aurobindo Shopping Complex, Green Park, New Delhi"/>
    <x v="710"/>
    <s v="Green Park, New Delhi"/>
    <n v="77.203602000000004"/>
    <n v="28.552624699999999"/>
    <x v="505"/>
    <n v="450"/>
    <x v="3"/>
    <s v="Indian Rupees(Rs.)"/>
    <x v="1"/>
    <x v="0"/>
    <x v="0"/>
    <s v="No"/>
    <n v="1"/>
    <x v="23"/>
    <s v="Red"/>
    <x v="5"/>
    <n v="23"/>
  </r>
  <r>
    <n v="18463949"/>
    <x v="3201"/>
    <x v="7"/>
    <n v="1"/>
    <x v="109"/>
    <s v="2nd &amp; 3rd Floor, S-27, Green Park, New Delhi"/>
    <x v="710"/>
    <s v="Green Park, New Delhi"/>
    <n v="0"/>
    <n v="0"/>
    <x v="1147"/>
    <n v="1200"/>
    <x v="0"/>
    <s v="Indian Rupees(Rs.)"/>
    <x v="0"/>
    <x v="1"/>
    <x v="0"/>
    <s v="No"/>
    <n v="3"/>
    <x v="6"/>
    <s v="Green"/>
    <x v="1"/>
    <n v="31"/>
  </r>
  <r>
    <n v="310949"/>
    <x v="1607"/>
    <x v="7"/>
    <n v="1"/>
    <x v="109"/>
    <s v="Outram Lane, Kingway Camp, GTB Nagar, New Delhi"/>
    <x v="711"/>
    <s v="GTB Nagar, New Delhi"/>
    <n v="77.205233500000006"/>
    <n v="28.701015399999999"/>
    <x v="524"/>
    <n v="250"/>
    <x v="5"/>
    <s v="Indian Rupees(Rs.)"/>
    <x v="1"/>
    <x v="0"/>
    <x v="0"/>
    <s v="No"/>
    <n v="1"/>
    <x v="25"/>
    <s v="Orange"/>
    <x v="3"/>
    <n v="10"/>
  </r>
  <r>
    <n v="18356808"/>
    <x v="3202"/>
    <x v="7"/>
    <n v="1"/>
    <x v="109"/>
    <s v="2530, 3rd Floor, Hudson Lane, GTB Nagar, New Delhi"/>
    <x v="711"/>
    <s v="GTB Nagar, New Delhi"/>
    <n v="77.204431600000007"/>
    <n v="28.694552900000001"/>
    <x v="20"/>
    <n v="800"/>
    <x v="2"/>
    <s v="Indian Rupees(Rs.)"/>
    <x v="1"/>
    <x v="0"/>
    <x v="0"/>
    <s v="No"/>
    <n v="2"/>
    <x v="19"/>
    <s v="Orange"/>
    <x v="3"/>
    <n v="34"/>
  </r>
  <r>
    <n v="18361758"/>
    <x v="899"/>
    <x v="7"/>
    <n v="1"/>
    <x v="109"/>
    <s v="10, Edward Line, Kingsway Camp, Near GTB Nagar Metro Station, GTB Nagar, New Delhi"/>
    <x v="711"/>
    <s v="GTB Nagar, New Delhi"/>
    <n v="77.204137500000002"/>
    <n v="28.695646"/>
    <x v="388"/>
    <n v="400"/>
    <x v="5"/>
    <s v="Indian Rupees(Rs.)"/>
    <x v="1"/>
    <x v="0"/>
    <x v="0"/>
    <s v="No"/>
    <n v="1"/>
    <x v="9"/>
    <s v="Orange"/>
    <x v="3"/>
    <n v="5"/>
  </r>
  <r>
    <n v="312755"/>
    <x v="3203"/>
    <x v="7"/>
    <n v="1"/>
    <x v="109"/>
    <s v="GTB Nagar, New Delhi"/>
    <x v="711"/>
    <s v="GTB Nagar, New Delhi"/>
    <n v="77.095553800000005"/>
    <n v="28.734090219999999"/>
    <x v="355"/>
    <n v="400"/>
    <x v="5"/>
    <s v="Indian Rupees(Rs.)"/>
    <x v="1"/>
    <x v="1"/>
    <x v="0"/>
    <s v="No"/>
    <n v="1"/>
    <x v="16"/>
    <s v="Orange"/>
    <x v="3"/>
    <n v="30"/>
  </r>
  <r>
    <n v="18241525"/>
    <x v="3204"/>
    <x v="7"/>
    <n v="1"/>
    <x v="109"/>
    <s v="H-11/12, 1st Floor, Opposite Nirankari Jewellers, Above Yes Bank, Hudson Lane, GTB Nagar, New Delhi"/>
    <x v="711"/>
    <s v="GTB Nagar, New Delhi"/>
    <n v="77.204182399999993"/>
    <n v="28.6965012"/>
    <x v="396"/>
    <n v="1000"/>
    <x v="1"/>
    <s v="Indian Rupees(Rs.)"/>
    <x v="0"/>
    <x v="1"/>
    <x v="0"/>
    <s v="No"/>
    <n v="3"/>
    <x v="16"/>
    <s v="Orange"/>
    <x v="3"/>
    <n v="79"/>
  </r>
  <r>
    <n v="313492"/>
    <x v="3205"/>
    <x v="7"/>
    <n v="1"/>
    <x v="109"/>
    <s v="Shop 278, A Block, Gandhi Vihar, GTB Nagar, New Delhi"/>
    <x v="711"/>
    <s v="GTB Nagar, New Delhi"/>
    <n v="77.2212289"/>
    <n v="28.7007738"/>
    <x v="379"/>
    <n v="300"/>
    <x v="5"/>
    <s v="Indian Rupees(Rs.)"/>
    <x v="1"/>
    <x v="0"/>
    <x v="0"/>
    <s v="No"/>
    <n v="1"/>
    <x v="16"/>
    <s v="Orange"/>
    <x v="3"/>
    <n v="27"/>
  </r>
  <r>
    <n v="18472658"/>
    <x v="3206"/>
    <x v="7"/>
    <n v="1"/>
    <x v="109"/>
    <s v="2527, Hudson Lane, 2nd Floor &amp; Terrace, Delhi University, GTB Nagar, New Delhi"/>
    <x v="711"/>
    <s v="GTB Nagar, New Delhi"/>
    <n v="0"/>
    <n v="0"/>
    <x v="349"/>
    <n v="1000"/>
    <x v="1"/>
    <s v="Indian Rupees(Rs.)"/>
    <x v="1"/>
    <x v="0"/>
    <x v="0"/>
    <s v="No"/>
    <n v="3"/>
    <x v="13"/>
    <s v="Orange"/>
    <x v="3"/>
    <n v="5"/>
  </r>
  <r>
    <n v="18418248"/>
    <x v="3207"/>
    <x v="7"/>
    <n v="1"/>
    <x v="109"/>
    <s v="Shop 333, Bhai Parmanand Colony, GTB Nagar, New Delhi"/>
    <x v="711"/>
    <s v="GTB Nagar, New Delhi"/>
    <n v="77.202834899999999"/>
    <n v="28.707387499999999"/>
    <x v="343"/>
    <n v="450"/>
    <x v="3"/>
    <s v="Indian Rupees(Rs.)"/>
    <x v="1"/>
    <x v="0"/>
    <x v="0"/>
    <s v="No"/>
    <n v="1"/>
    <x v="9"/>
    <s v="Orange"/>
    <x v="3"/>
    <n v="6"/>
  </r>
  <r>
    <n v="18427869"/>
    <x v="1002"/>
    <x v="7"/>
    <n v="1"/>
    <x v="109"/>
    <s v="1612, Outram Line. Kingsway Camp, Dr. UP Mukherjee Nagar, GTB Nagar, New Delhi"/>
    <x v="711"/>
    <s v="GTB Nagar, New Delhi"/>
    <n v="77.208868499999994"/>
    <n v="28.7011015"/>
    <x v="530"/>
    <n v="150"/>
    <x v="4"/>
    <s v="Indian Rupees(Rs.)"/>
    <x v="1"/>
    <x v="0"/>
    <x v="0"/>
    <s v="No"/>
    <n v="1"/>
    <x v="22"/>
    <s v="Orange"/>
    <x v="3"/>
    <n v="5"/>
  </r>
  <r>
    <n v="310948"/>
    <x v="3208"/>
    <x v="7"/>
    <n v="1"/>
    <x v="109"/>
    <s v="45, Outram Line, Kingway Camp, GTB Nagar, New Delhi"/>
    <x v="711"/>
    <s v="GTB Nagar, New Delhi"/>
    <n v="77.205166199999994"/>
    <n v="28.700430999999998"/>
    <x v="525"/>
    <n v="300"/>
    <x v="5"/>
    <s v="Indian Rupees(Rs.)"/>
    <x v="1"/>
    <x v="0"/>
    <x v="0"/>
    <s v="No"/>
    <n v="1"/>
    <x v="9"/>
    <s v="Orange"/>
    <x v="3"/>
    <n v="4"/>
  </r>
  <r>
    <n v="18463997"/>
    <x v="3209"/>
    <x v="7"/>
    <n v="1"/>
    <x v="109"/>
    <s v="2528, 1st Floor, Hudson Lane, Kingsway Camp, Delhi University, GTB Nagar, New Delhi"/>
    <x v="711"/>
    <s v="GTB Nagar, New Delhi"/>
    <n v="77.204182399999993"/>
    <n v="28.694710000000001"/>
    <x v="64"/>
    <n v="1100"/>
    <x v="0"/>
    <s v="Indian Rupees(Rs.)"/>
    <x v="1"/>
    <x v="0"/>
    <x v="0"/>
    <s v="No"/>
    <n v="3"/>
    <x v="12"/>
    <s v="Orange"/>
    <x v="3"/>
    <n v="12"/>
  </r>
  <r>
    <n v="18337898"/>
    <x v="3210"/>
    <x v="7"/>
    <n v="1"/>
    <x v="109"/>
    <s v="168 A, Pocket E, Opposite Pooja Prak, LIG Flats, GTB Nagar, New Delhi"/>
    <x v="711"/>
    <s v="GTB Nagar, New Delhi"/>
    <n v="77.204202800000004"/>
    <n v="28.698905"/>
    <x v="343"/>
    <n v="150"/>
    <x v="4"/>
    <s v="Indian Rupees(Rs.)"/>
    <x v="1"/>
    <x v="0"/>
    <x v="0"/>
    <s v="No"/>
    <n v="1"/>
    <x v="13"/>
    <s v="Orange"/>
    <x v="3"/>
    <n v="13"/>
  </r>
  <r>
    <n v="18427234"/>
    <x v="3211"/>
    <x v="7"/>
    <n v="1"/>
    <x v="109"/>
    <s v="2510, 1st Floor, Hudson Lane, GTB Nagar, New Delhi"/>
    <x v="711"/>
    <s v="GTB Nagar, New Delhi"/>
    <n v="77.2042723"/>
    <n v="28.695793299999998"/>
    <x v="1077"/>
    <n v="500"/>
    <x v="3"/>
    <s v="Indian Rupees(Rs.)"/>
    <x v="1"/>
    <x v="1"/>
    <x v="0"/>
    <s v="No"/>
    <n v="2"/>
    <x v="10"/>
    <s v="Yellow"/>
    <x v="2"/>
    <n v="82"/>
  </r>
  <r>
    <n v="18382697"/>
    <x v="3212"/>
    <x v="7"/>
    <n v="1"/>
    <x v="109"/>
    <s v="Shop 15, DDA Market, Hudson Lane, GTB Nagar, New Delhi"/>
    <x v="711"/>
    <s v="GTB Nagar, New Delhi"/>
    <n v="77.204989100000006"/>
    <n v="28.6944315"/>
    <x v="1148"/>
    <n v="250"/>
    <x v="5"/>
    <s v="Indian Rupees(Rs.)"/>
    <x v="1"/>
    <x v="1"/>
    <x v="0"/>
    <s v="No"/>
    <n v="1"/>
    <x v="11"/>
    <s v="Yellow"/>
    <x v="2"/>
    <n v="37"/>
  </r>
  <r>
    <n v="18400720"/>
    <x v="3213"/>
    <x v="7"/>
    <n v="1"/>
    <x v="109"/>
    <s v="3rd Floor, 2624, Hudson Lane, GTB Nagar, New Delhi"/>
    <x v="711"/>
    <s v="GTB Nagar, New Delhi"/>
    <n v="77.205440100000004"/>
    <n v="28.692949500000001"/>
    <x v="671"/>
    <n v="1000"/>
    <x v="1"/>
    <s v="Indian Rupees(Rs.)"/>
    <x v="0"/>
    <x v="0"/>
    <x v="0"/>
    <s v="No"/>
    <n v="3"/>
    <x v="18"/>
    <s v="Yellow"/>
    <x v="2"/>
    <n v="373"/>
  </r>
  <r>
    <n v="3363"/>
    <x v="3214"/>
    <x v="7"/>
    <n v="1"/>
    <x v="109"/>
    <s v="119, Mall Road, Main Chowk, GTB Nagar, New Delhi"/>
    <x v="711"/>
    <s v="GTB Nagar, New Delhi"/>
    <n v="77.205350300000006"/>
    <n v="28.698762299999999"/>
    <x v="391"/>
    <n v="550"/>
    <x v="3"/>
    <s v="Indian Rupees(Rs.)"/>
    <x v="1"/>
    <x v="0"/>
    <x v="0"/>
    <s v="No"/>
    <n v="2"/>
    <x v="20"/>
    <s v="Yellow"/>
    <x v="2"/>
    <n v="90"/>
  </r>
  <r>
    <n v="310592"/>
    <x v="3215"/>
    <x v="7"/>
    <n v="1"/>
    <x v="109"/>
    <s v="2516, Hudson Lane, GTB Nagar, New Delhi"/>
    <x v="711"/>
    <s v="GTB Nagar, New Delhi"/>
    <n v="77.203823099999994"/>
    <n v="28.6951234"/>
    <x v="396"/>
    <n v="800"/>
    <x v="2"/>
    <s v="Indian Rupees(Rs.)"/>
    <x v="0"/>
    <x v="1"/>
    <x v="0"/>
    <s v="No"/>
    <n v="2"/>
    <x v="18"/>
    <s v="Yellow"/>
    <x v="2"/>
    <n v="1439"/>
  </r>
  <r>
    <n v="18455511"/>
    <x v="3216"/>
    <x v="7"/>
    <n v="1"/>
    <x v="109"/>
    <s v="Shop No. 10/1, Vishal Market, Near West Mukherjee Nagar, GTB Nagar, New Delhi"/>
    <x v="711"/>
    <s v="GTB Nagar, New Delhi"/>
    <n v="77.202911900000004"/>
    <n v="28.707336699999999"/>
    <x v="343"/>
    <n v="500"/>
    <x v="3"/>
    <s v="Indian Rupees(Rs.)"/>
    <x v="1"/>
    <x v="0"/>
    <x v="0"/>
    <s v="No"/>
    <n v="2"/>
    <x v="14"/>
    <s v="White"/>
    <x v="4"/>
    <n v="1"/>
  </r>
  <r>
    <n v="18361763"/>
    <x v="3217"/>
    <x v="7"/>
    <n v="1"/>
    <x v="109"/>
    <s v="Shop 9, Mall Road, Near GTB Nagar Metro Station, GTB Nagar, New Delhi"/>
    <x v="711"/>
    <s v="GTB Nagar, New Delhi"/>
    <n v="77.207736499999996"/>
    <n v="28.698456400000001"/>
    <x v="526"/>
    <n v="350"/>
    <x v="5"/>
    <s v="Indian Rupees(Rs.)"/>
    <x v="1"/>
    <x v="0"/>
    <x v="0"/>
    <s v="No"/>
    <n v="1"/>
    <x v="14"/>
    <s v="White"/>
    <x v="4"/>
    <n v="0"/>
  </r>
  <r>
    <n v="18124350"/>
    <x v="3218"/>
    <x v="7"/>
    <n v="1"/>
    <x v="109"/>
    <s v="Parmanand Chowk, Kingsway Camp, GTB Nagar, New Delhi"/>
    <x v="711"/>
    <s v="GTB Nagar, New Delhi"/>
    <n v="77.204432100000005"/>
    <n v="28.709928399999999"/>
    <x v="493"/>
    <n v="150"/>
    <x v="4"/>
    <s v="Indian Rupees(Rs.)"/>
    <x v="1"/>
    <x v="0"/>
    <x v="0"/>
    <s v="No"/>
    <n v="1"/>
    <x v="14"/>
    <s v="White"/>
    <x v="4"/>
    <n v="1"/>
  </r>
  <r>
    <n v="18408045"/>
    <x v="3219"/>
    <x v="7"/>
    <n v="1"/>
    <x v="109"/>
    <s v="22, 1st Floor, Hudson lane, GTB Nagar, New Delhi"/>
    <x v="711"/>
    <s v="GTB Nagar, New Delhi"/>
    <n v="77.204451899999995"/>
    <n v="28.697512100000001"/>
    <x v="683"/>
    <n v="800"/>
    <x v="2"/>
    <s v="Indian Rupees(Rs.)"/>
    <x v="0"/>
    <x v="0"/>
    <x v="0"/>
    <s v="No"/>
    <n v="2"/>
    <x v="14"/>
    <s v="White"/>
    <x v="4"/>
    <n v="1"/>
  </r>
  <r>
    <n v="18455515"/>
    <x v="3220"/>
    <x v="7"/>
    <n v="1"/>
    <x v="109"/>
    <s v="1616, Outram Lane, Opposite Nulife Hospital, GTB Nagar, New Delhi"/>
    <x v="711"/>
    <s v="GTB Nagar, New Delhi"/>
    <n v="77.208484900000002"/>
    <n v="28.700706"/>
    <x v="64"/>
    <n v="200"/>
    <x v="4"/>
    <s v="Indian Rupees(Rs.)"/>
    <x v="1"/>
    <x v="0"/>
    <x v="0"/>
    <s v="No"/>
    <n v="1"/>
    <x v="14"/>
    <s v="White"/>
    <x v="4"/>
    <n v="1"/>
  </r>
  <r>
    <n v="18489838"/>
    <x v="3221"/>
    <x v="7"/>
    <n v="1"/>
    <x v="109"/>
    <s v="Shop 2, DDA Market, Hudson Lane, GTB Nagar, New Delhi"/>
    <x v="711"/>
    <s v="GTB Nagar, New Delhi"/>
    <n v="0"/>
    <n v="0"/>
    <x v="1136"/>
    <n v="200"/>
    <x v="4"/>
    <s v="Indian Rupees(Rs.)"/>
    <x v="1"/>
    <x v="0"/>
    <x v="0"/>
    <s v="No"/>
    <n v="1"/>
    <x v="14"/>
    <s v="White"/>
    <x v="4"/>
    <n v="1"/>
  </r>
  <r>
    <n v="18441835"/>
    <x v="3222"/>
    <x v="7"/>
    <n v="1"/>
    <x v="109"/>
    <s v="Shop 27, DDA Market, Hudson Lane, Kingsway Camp, Hudson Lane, GTB Nagar, New Delhi"/>
    <x v="711"/>
    <s v="GTB Nagar, New Delhi"/>
    <n v="77.204987900000006"/>
    <n v="28.694589499999999"/>
    <x v="505"/>
    <n v="300"/>
    <x v="5"/>
    <s v="Indian Rupees(Rs.)"/>
    <x v="1"/>
    <x v="0"/>
    <x v="0"/>
    <s v="No"/>
    <n v="1"/>
    <x v="14"/>
    <s v="White"/>
    <x v="4"/>
    <n v="2"/>
  </r>
  <r>
    <n v="18361202"/>
    <x v="3223"/>
    <x v="7"/>
    <n v="1"/>
    <x v="109"/>
    <s v="Near DTC Bus Pass Section, Timar Pur Chowk, GTB Nagar, New Delhi"/>
    <x v="711"/>
    <s v="GTB Nagar, New Delhi"/>
    <n v="77.204811300000003"/>
    <n v="28.699158499999999"/>
    <x v="505"/>
    <n v="250"/>
    <x v="5"/>
    <s v="Indian Rupees(Rs.)"/>
    <x v="1"/>
    <x v="0"/>
    <x v="0"/>
    <s v="No"/>
    <n v="1"/>
    <x v="14"/>
    <s v="White"/>
    <x v="4"/>
    <n v="1"/>
  </r>
  <r>
    <n v="18463978"/>
    <x v="3224"/>
    <x v="7"/>
    <n v="1"/>
    <x v="109"/>
    <s v="2418, Hudson Lane, GTB Nagar, New Delhi"/>
    <x v="711"/>
    <s v="GTB Nagar, New Delhi"/>
    <n v="77.204818599999996"/>
    <n v="28.696101200000001"/>
    <x v="64"/>
    <n v="200"/>
    <x v="4"/>
    <s v="Indian Rupees(Rs.)"/>
    <x v="1"/>
    <x v="0"/>
    <x v="0"/>
    <s v="No"/>
    <n v="1"/>
    <x v="14"/>
    <s v="White"/>
    <x v="4"/>
    <n v="0"/>
  </r>
  <r>
    <n v="18124389"/>
    <x v="3225"/>
    <x v="7"/>
    <n v="1"/>
    <x v="109"/>
    <s v="Near GTB Metro Station, Delhi University, GTB Nagar, New Delhi"/>
    <x v="711"/>
    <s v="GTB Nagar, New Delhi"/>
    <n v="77.205080800000005"/>
    <n v="28.697930499999998"/>
    <x v="343"/>
    <n v="100"/>
    <x v="4"/>
    <s v="Indian Rupees(Rs.)"/>
    <x v="1"/>
    <x v="0"/>
    <x v="0"/>
    <s v="No"/>
    <n v="1"/>
    <x v="14"/>
    <s v="White"/>
    <x v="4"/>
    <n v="0"/>
  </r>
  <r>
    <n v="18492048"/>
    <x v="3226"/>
    <x v="7"/>
    <n v="1"/>
    <x v="109"/>
    <s v="GTB Nagar, New Delhi"/>
    <x v="711"/>
    <s v="GTB Nagar, New Delhi"/>
    <n v="77.208793999999997"/>
    <n v="28.694348000000002"/>
    <x v="349"/>
    <n v="500"/>
    <x v="3"/>
    <s v="Indian Rupees(Rs.)"/>
    <x v="1"/>
    <x v="0"/>
    <x v="0"/>
    <s v="No"/>
    <n v="2"/>
    <x v="14"/>
    <s v="White"/>
    <x v="4"/>
    <n v="0"/>
  </r>
  <r>
    <n v="18463985"/>
    <x v="3227"/>
    <x v="7"/>
    <n v="1"/>
    <x v="109"/>
    <s v="C-16, Hudson Lane, GTB Nagar, New Delhi"/>
    <x v="711"/>
    <s v="GTB Nagar, New Delhi"/>
    <n v="77.204517800000005"/>
    <n v="28.696112400000001"/>
    <x v="389"/>
    <n v="100"/>
    <x v="4"/>
    <s v="Indian Rupees(Rs.)"/>
    <x v="1"/>
    <x v="0"/>
    <x v="0"/>
    <s v="No"/>
    <n v="1"/>
    <x v="14"/>
    <s v="White"/>
    <x v="4"/>
    <n v="0"/>
  </r>
  <r>
    <n v="18124352"/>
    <x v="3228"/>
    <x v="7"/>
    <n v="1"/>
    <x v="109"/>
    <s v="12 D, Dhaka Village, Main Road, Delhi University, GTB Nagar, New Delhi"/>
    <x v="711"/>
    <s v="GTB Nagar, New Delhi"/>
    <n v="77.204631599999999"/>
    <n v="28.707738599999999"/>
    <x v="343"/>
    <n v="100"/>
    <x v="4"/>
    <s v="Indian Rupees(Rs.)"/>
    <x v="1"/>
    <x v="0"/>
    <x v="0"/>
    <s v="No"/>
    <n v="1"/>
    <x v="14"/>
    <s v="White"/>
    <x v="4"/>
    <n v="1"/>
  </r>
  <r>
    <n v="9442"/>
    <x v="3229"/>
    <x v="7"/>
    <n v="1"/>
    <x v="109"/>
    <s v="Shop 104, Near Metro Station Gate 3, Kingsway Camp, GTB Nagar, New Delhi"/>
    <x v="711"/>
    <s v="GTB Nagar, New Delhi"/>
    <n v="77.205979099999993"/>
    <n v="28.698105900000002"/>
    <x v="343"/>
    <n v="200"/>
    <x v="4"/>
    <s v="Indian Rupees(Rs.)"/>
    <x v="1"/>
    <x v="0"/>
    <x v="0"/>
    <s v="No"/>
    <n v="1"/>
    <x v="14"/>
    <s v="White"/>
    <x v="4"/>
    <n v="1"/>
  </r>
  <r>
    <n v="18361755"/>
    <x v="3230"/>
    <x v="7"/>
    <n v="1"/>
    <x v="109"/>
    <s v="Near Indra Band, Kingsway Camp, GTB Nagar, New Delhi"/>
    <x v="711"/>
    <s v="GTB Nagar, New Delhi"/>
    <n v="77.204811300000003"/>
    <n v="28.6990689"/>
    <x v="343"/>
    <n v="200"/>
    <x v="4"/>
    <s v="Indian Rupees(Rs.)"/>
    <x v="1"/>
    <x v="0"/>
    <x v="0"/>
    <s v="No"/>
    <n v="1"/>
    <x v="14"/>
    <s v="White"/>
    <x v="4"/>
    <n v="0"/>
  </r>
  <r>
    <n v="18455513"/>
    <x v="3231"/>
    <x v="7"/>
    <n v="1"/>
    <x v="109"/>
    <s v="Shop 1, Plot 7 &amp; 8, Vishal Market, West Mukherjee Nagar, GTB Nagar, New Delhi"/>
    <x v="711"/>
    <s v="GTB Nagar, New Delhi"/>
    <n v="77.202770400000006"/>
    <n v="28.7075633"/>
    <x v="342"/>
    <n v="500"/>
    <x v="3"/>
    <s v="Indian Rupees(Rs.)"/>
    <x v="1"/>
    <x v="0"/>
    <x v="0"/>
    <s v="No"/>
    <n v="2"/>
    <x v="14"/>
    <s v="White"/>
    <x v="4"/>
    <n v="0"/>
  </r>
  <r>
    <n v="18481309"/>
    <x v="3232"/>
    <x v="7"/>
    <n v="1"/>
    <x v="109"/>
    <s v="Hudson Lane, GTB Nagar, New Delhi"/>
    <x v="711"/>
    <s v="GTB Nagar, New Delhi"/>
    <n v="0"/>
    <n v="0"/>
    <x v="538"/>
    <n v="900"/>
    <x v="1"/>
    <s v="Indian Rupees(Rs.)"/>
    <x v="1"/>
    <x v="0"/>
    <x v="0"/>
    <s v="No"/>
    <n v="2"/>
    <x v="14"/>
    <s v="White"/>
    <x v="4"/>
    <n v="2"/>
  </r>
  <r>
    <n v="18499482"/>
    <x v="3233"/>
    <x v="7"/>
    <n v="1"/>
    <x v="109"/>
    <s v="Near GTB Nagar metro station, GTB Nagar, New Delhi"/>
    <x v="711"/>
    <s v="GTB Nagar, New Delhi"/>
    <n v="0"/>
    <n v="0"/>
    <x v="819"/>
    <n v="500"/>
    <x v="3"/>
    <s v="Indian Rupees(Rs.)"/>
    <x v="1"/>
    <x v="0"/>
    <x v="0"/>
    <s v="No"/>
    <n v="2"/>
    <x v="14"/>
    <s v="White"/>
    <x v="4"/>
    <n v="0"/>
  </r>
  <r>
    <n v="18446394"/>
    <x v="3234"/>
    <x v="7"/>
    <n v="1"/>
    <x v="109"/>
    <s v="GTB Nagar, New Delhi"/>
    <x v="711"/>
    <s v="GTB Nagar, New Delhi"/>
    <n v="77.204410999999993"/>
    <n v="28.6966432"/>
    <x v="620"/>
    <n v="500"/>
    <x v="3"/>
    <s v="Indian Rupees(Rs.)"/>
    <x v="1"/>
    <x v="1"/>
    <x v="0"/>
    <s v="No"/>
    <n v="2"/>
    <x v="14"/>
    <s v="White"/>
    <x v="4"/>
    <n v="2"/>
  </r>
  <r>
    <n v="18431175"/>
    <x v="3235"/>
    <x v="7"/>
    <n v="1"/>
    <x v="109"/>
    <s v="Shop 13, DDA Market, Hudson Lane, GTB Nagar, New Delhi"/>
    <x v="711"/>
    <s v="GTB Nagar, New Delhi"/>
    <n v="77.205035899999999"/>
    <n v="28.694478100000001"/>
    <x v="64"/>
    <n v="200"/>
    <x v="4"/>
    <s v="Indian Rupees(Rs.)"/>
    <x v="1"/>
    <x v="0"/>
    <x v="0"/>
    <s v="No"/>
    <n v="1"/>
    <x v="14"/>
    <s v="White"/>
    <x v="4"/>
    <n v="0"/>
  </r>
  <r>
    <n v="18375397"/>
    <x v="3236"/>
    <x v="7"/>
    <n v="1"/>
    <x v="109"/>
    <s v="2521, 2nd Floor, Kingsway Camp, Hudson Lane, GTB Nagar, New Delhi"/>
    <x v="711"/>
    <s v="GTB Nagar, New Delhi"/>
    <n v="77.204092599999996"/>
    <n v="28.6950596"/>
    <x v="1149"/>
    <n v="600"/>
    <x v="3"/>
    <s v="Indian Rupees(Rs.)"/>
    <x v="1"/>
    <x v="0"/>
    <x v="0"/>
    <s v="No"/>
    <n v="2"/>
    <x v="6"/>
    <s v="Green"/>
    <x v="1"/>
    <n v="214"/>
  </r>
  <r>
    <n v="6628"/>
    <x v="3237"/>
    <x v="7"/>
    <n v="1"/>
    <x v="109"/>
    <s v="Opposite Amar Dev Public School, Near Vinayak Hospital, Gujranwala Town, New Delhi"/>
    <x v="712"/>
    <s v="Gujranwala Town, New Delhi"/>
    <n v="77.188370399999997"/>
    <n v="28.700002699999999"/>
    <x v="379"/>
    <n v="450"/>
    <x v="3"/>
    <s v="Indian Rupees(Rs.)"/>
    <x v="1"/>
    <x v="0"/>
    <x v="0"/>
    <s v="No"/>
    <n v="1"/>
    <x v="13"/>
    <s v="Orange"/>
    <x v="3"/>
    <n v="13"/>
  </r>
  <r>
    <n v="4079"/>
    <x v="1028"/>
    <x v="7"/>
    <n v="1"/>
    <x v="109"/>
    <s v="236, Main Road, Opposite North Gate Orbit Plaza Mall, Part 3, Gujranwala Town, New Delhi"/>
    <x v="712"/>
    <s v="Gujranwala Town, New Delhi"/>
    <n v="77.193222000000006"/>
    <n v="28.697870200000001"/>
    <x v="379"/>
    <n v="450"/>
    <x v="3"/>
    <s v="Indian Rupees(Rs.)"/>
    <x v="1"/>
    <x v="0"/>
    <x v="0"/>
    <s v="No"/>
    <n v="1"/>
    <x v="16"/>
    <s v="Orange"/>
    <x v="3"/>
    <n v="32"/>
  </r>
  <r>
    <n v="9392"/>
    <x v="1028"/>
    <x v="7"/>
    <n v="1"/>
    <x v="109"/>
    <s v="1, Local Shopping Complex, Derawala Nagar, Gujranwala Town, New Delhi"/>
    <x v="712"/>
    <s v="Gujranwala Town, New Delhi"/>
    <n v="77.192053999999999"/>
    <n v="28.6989226"/>
    <x v="342"/>
    <n v="600"/>
    <x v="3"/>
    <s v="Indian Rupees(Rs.)"/>
    <x v="1"/>
    <x v="0"/>
    <x v="0"/>
    <s v="No"/>
    <n v="2"/>
    <x v="16"/>
    <s v="Orange"/>
    <x v="3"/>
    <n v="35"/>
  </r>
  <r>
    <n v="9386"/>
    <x v="3238"/>
    <x v="7"/>
    <n v="1"/>
    <x v="109"/>
    <s v="A-353, Derawal Nagar, Gujranwala Town, New Delhi"/>
    <x v="712"/>
    <s v="Gujranwala Town, New Delhi"/>
    <n v="77.188639899999998"/>
    <n v="28.7002971"/>
    <x v="395"/>
    <n v="100"/>
    <x v="4"/>
    <s v="Indian Rupees(Rs.)"/>
    <x v="1"/>
    <x v="0"/>
    <x v="0"/>
    <s v="No"/>
    <n v="1"/>
    <x v="22"/>
    <s v="Orange"/>
    <x v="3"/>
    <n v="6"/>
  </r>
  <r>
    <n v="312400"/>
    <x v="1647"/>
    <x v="7"/>
    <n v="1"/>
    <x v="109"/>
    <s v="B-79, GT Karnal Road, Industrial Area, Gujranwala Town, New Delhi"/>
    <x v="712"/>
    <s v="Gujranwala Town, New Delhi"/>
    <n v="77.188999300000006"/>
    <n v="28.694779199999999"/>
    <x v="1150"/>
    <n v="550"/>
    <x v="3"/>
    <s v="Indian Rupees(Rs.)"/>
    <x v="1"/>
    <x v="0"/>
    <x v="0"/>
    <s v="No"/>
    <n v="2"/>
    <x v="12"/>
    <s v="Orange"/>
    <x v="3"/>
    <n v="63"/>
  </r>
  <r>
    <n v="310982"/>
    <x v="2699"/>
    <x v="7"/>
    <n v="1"/>
    <x v="109"/>
    <s v="G-1, Vardhman Royal Plaza, LSC, Deraval Nagar Part 1, Gujranwala Town, New Delhi"/>
    <x v="712"/>
    <s v="Gujranwala Town, New Delhi"/>
    <n v="77.189807900000005"/>
    <n v="28.7014836"/>
    <x v="342"/>
    <n v="650"/>
    <x v="2"/>
    <s v="Indian Rupees(Rs.)"/>
    <x v="1"/>
    <x v="1"/>
    <x v="0"/>
    <s v="No"/>
    <n v="2"/>
    <x v="13"/>
    <s v="Orange"/>
    <x v="3"/>
    <n v="42"/>
  </r>
  <r>
    <n v="9421"/>
    <x v="843"/>
    <x v="7"/>
    <n v="1"/>
    <x v="109"/>
    <s v="A-353, 7, Derawala Nagar, Gujranwala Town, New Delhi"/>
    <x v="712"/>
    <s v="Gujranwala Town, New Delhi"/>
    <n v="77.188948300000007"/>
    <n v="28.700492799999999"/>
    <x v="499"/>
    <n v="400"/>
    <x v="5"/>
    <s v="Indian Rupees(Rs.)"/>
    <x v="1"/>
    <x v="0"/>
    <x v="0"/>
    <s v="No"/>
    <n v="1"/>
    <x v="19"/>
    <s v="Orange"/>
    <x v="3"/>
    <n v="30"/>
  </r>
  <r>
    <n v="1147"/>
    <x v="3239"/>
    <x v="7"/>
    <n v="1"/>
    <x v="109"/>
    <s v="Plot 5, Local Shopping Centre, Gujranwala Town, New Delhi"/>
    <x v="712"/>
    <s v="Gujranwala Town, New Delhi"/>
    <n v="77.189538400000004"/>
    <n v="28.7014578"/>
    <x v="387"/>
    <n v="1300"/>
    <x v="0"/>
    <s v="Indian Rupees(Rs.)"/>
    <x v="0"/>
    <x v="0"/>
    <x v="0"/>
    <s v="No"/>
    <n v="3"/>
    <x v="13"/>
    <s v="Orange"/>
    <x v="3"/>
    <n v="155"/>
  </r>
  <r>
    <n v="18057825"/>
    <x v="3240"/>
    <x v="7"/>
    <n v="1"/>
    <x v="109"/>
    <s v="G-3, Vardhman Royal Plaza, Gujranwala Town Part 1, Gujranwala Town , New Delhi"/>
    <x v="712"/>
    <s v="Gujranwala Town, New Delhi"/>
    <n v="77.189718099999993"/>
    <n v="28.701474999999999"/>
    <x v="343"/>
    <n v="650"/>
    <x v="2"/>
    <s v="Indian Rupees(Rs.)"/>
    <x v="1"/>
    <x v="0"/>
    <x v="0"/>
    <s v="No"/>
    <n v="2"/>
    <x v="24"/>
    <s v="Orange"/>
    <x v="3"/>
    <n v="7"/>
  </r>
  <r>
    <n v="18444811"/>
    <x v="3241"/>
    <x v="7"/>
    <n v="1"/>
    <x v="109"/>
    <s v="Shop 1, Local Shopping Complex, Derawal Nagar,  Phase 4, Gujranwala Town, New Delhi"/>
    <x v="712"/>
    <s v="Gujranwala Town, New Delhi"/>
    <n v="77.191784499999997"/>
    <n v="28.699165499999999"/>
    <x v="505"/>
    <n v="400"/>
    <x v="5"/>
    <s v="Indian Rupees(Rs.)"/>
    <x v="1"/>
    <x v="0"/>
    <x v="0"/>
    <s v="No"/>
    <n v="1"/>
    <x v="9"/>
    <s v="Orange"/>
    <x v="3"/>
    <n v="4"/>
  </r>
  <r>
    <n v="9366"/>
    <x v="3242"/>
    <x v="7"/>
    <n v="1"/>
    <x v="109"/>
    <s v="1, Near Gola Northend, Gujranwala Town, New Delhi"/>
    <x v="712"/>
    <s v="Gujranwala Town, New Delhi"/>
    <n v="77.189559700000004"/>
    <n v="28.7013265"/>
    <x v="5"/>
    <n v="300"/>
    <x v="5"/>
    <s v="Indian Rupees(Rs.)"/>
    <x v="1"/>
    <x v="0"/>
    <x v="0"/>
    <s v="No"/>
    <n v="1"/>
    <x v="19"/>
    <s v="Orange"/>
    <x v="3"/>
    <n v="30"/>
  </r>
  <r>
    <n v="18361754"/>
    <x v="3243"/>
    <x v="7"/>
    <n v="1"/>
    <x v="109"/>
    <s v="98/11, Badi Madjid, G.T. Karnal Road, Gujranwala Town, New Delhi"/>
    <x v="712"/>
    <s v="Gujranwala Town, New Delhi"/>
    <n v="77.190501900000001"/>
    <n v="28.692439499999999"/>
    <x v="342"/>
    <n v="400"/>
    <x v="5"/>
    <s v="Indian Rupees(Rs.)"/>
    <x v="1"/>
    <x v="0"/>
    <x v="0"/>
    <s v="No"/>
    <n v="1"/>
    <x v="9"/>
    <s v="Orange"/>
    <x v="3"/>
    <n v="4"/>
  </r>
  <r>
    <n v="18245254"/>
    <x v="3244"/>
    <x v="7"/>
    <n v="1"/>
    <x v="109"/>
    <s v="G-6, Local Shopping Complex, Gujranwala Town, New Delhi"/>
    <x v="712"/>
    <s v="Gujranwala Town, New Delhi"/>
    <n v="77.192098999999999"/>
    <n v="28.698971700000001"/>
    <x v="379"/>
    <n v="400"/>
    <x v="5"/>
    <s v="Indian Rupees(Rs.)"/>
    <x v="1"/>
    <x v="0"/>
    <x v="0"/>
    <s v="No"/>
    <n v="1"/>
    <x v="12"/>
    <s v="Orange"/>
    <x v="3"/>
    <n v="10"/>
  </r>
  <r>
    <n v="18219524"/>
    <x v="3245"/>
    <x v="7"/>
    <n v="1"/>
    <x v="109"/>
    <s v="Near Arya Bhatt College, G T Karnal Road, Industrial Area, Gujranwala Town, New Delhi"/>
    <x v="712"/>
    <s v="Gujranwala Town, New Delhi"/>
    <n v="77.186348800000005"/>
    <n v="28.6975254"/>
    <x v="343"/>
    <n v="600"/>
    <x v="3"/>
    <s v="Indian Rupees(Rs.)"/>
    <x v="1"/>
    <x v="0"/>
    <x v="0"/>
    <s v="No"/>
    <n v="2"/>
    <x v="9"/>
    <s v="Orange"/>
    <x v="3"/>
    <n v="4"/>
  </r>
  <r>
    <n v="305276"/>
    <x v="3246"/>
    <x v="7"/>
    <n v="1"/>
    <x v="109"/>
    <s v="58, State Bank Colony, Near Part 2, Gujranwala Town, New Delhi"/>
    <x v="712"/>
    <s v="Gujranwala Town, New Delhi"/>
    <n v="77.189897799999997"/>
    <n v="28.694327900000001"/>
    <x v="21"/>
    <n v="300"/>
    <x v="5"/>
    <s v="Indian Rupees(Rs.)"/>
    <x v="1"/>
    <x v="0"/>
    <x v="0"/>
    <s v="No"/>
    <n v="1"/>
    <x v="13"/>
    <s v="Orange"/>
    <x v="3"/>
    <n v="11"/>
  </r>
  <r>
    <n v="312355"/>
    <x v="3247"/>
    <x v="7"/>
    <n v="1"/>
    <x v="109"/>
    <s v="G-6/7, Balaji Plaza, DDA Market, Gujranwala Town, New Delhi"/>
    <x v="712"/>
    <s v="Gujranwala Town, New Delhi"/>
    <n v="77.189897799999997"/>
    <n v="28.7017609"/>
    <x v="343"/>
    <n v="400"/>
    <x v="5"/>
    <s v="Indian Rupees(Rs.)"/>
    <x v="1"/>
    <x v="0"/>
    <x v="0"/>
    <s v="No"/>
    <n v="1"/>
    <x v="9"/>
    <s v="Orange"/>
    <x v="3"/>
    <n v="11"/>
  </r>
  <r>
    <n v="6599"/>
    <x v="3248"/>
    <x v="7"/>
    <n v="1"/>
    <x v="109"/>
    <s v="B-180/2, Derawal Nagar, Gujranwala Town, New Delhi"/>
    <x v="712"/>
    <s v="Gujranwala Town, New Delhi"/>
    <n v="77.189807900000005"/>
    <n v="28.7014836"/>
    <x v="347"/>
    <n v="500"/>
    <x v="3"/>
    <s v="Indian Rupees(Rs.)"/>
    <x v="1"/>
    <x v="0"/>
    <x v="0"/>
    <s v="No"/>
    <n v="2"/>
    <x v="20"/>
    <s v="Yellow"/>
    <x v="2"/>
    <n v="106"/>
  </r>
  <r>
    <n v="300022"/>
    <x v="3249"/>
    <x v="7"/>
    <n v="1"/>
    <x v="109"/>
    <s v="A-353, Near Malwa Taxi Stand Crossing, Derawal Nagar, Gujranwala Town, New Delhi"/>
    <x v="712"/>
    <s v="Gujranwala Town, New Delhi"/>
    <n v="77.188729699999996"/>
    <n v="28.7003953"/>
    <x v="600"/>
    <n v="350"/>
    <x v="5"/>
    <s v="Indian Rupees(Rs.)"/>
    <x v="1"/>
    <x v="0"/>
    <x v="0"/>
    <s v="No"/>
    <n v="1"/>
    <x v="10"/>
    <s v="Yellow"/>
    <x v="2"/>
    <n v="170"/>
  </r>
  <r>
    <n v="6605"/>
    <x v="3250"/>
    <x v="7"/>
    <n v="1"/>
    <x v="109"/>
    <s v="Near Vinayak Hospital, Gujranwala Town, New Delhi"/>
    <x v="712"/>
    <s v="Gujranwala Town, New Delhi"/>
    <n v="77.187823600000002"/>
    <n v="28.699677000000001"/>
    <x v="679"/>
    <n v="300"/>
    <x v="5"/>
    <s v="Indian Rupees(Rs.)"/>
    <x v="1"/>
    <x v="0"/>
    <x v="0"/>
    <s v="No"/>
    <n v="1"/>
    <x v="7"/>
    <s v="Yellow"/>
    <x v="2"/>
    <n v="71"/>
  </r>
  <r>
    <n v="18034044"/>
    <x v="3251"/>
    <x v="7"/>
    <n v="1"/>
    <x v="109"/>
    <s v="663, Near Pentamed Hospital, Derawal Nagar, Gujranwala Town, New Delhi"/>
    <x v="712"/>
    <s v="Gujranwala Town, New Delhi"/>
    <n v="77.191964200000001"/>
    <n v="28.699182700000001"/>
    <x v="392"/>
    <n v="500"/>
    <x v="3"/>
    <s v="Indian Rupees(Rs.)"/>
    <x v="1"/>
    <x v="0"/>
    <x v="0"/>
    <s v="No"/>
    <n v="2"/>
    <x v="7"/>
    <s v="Yellow"/>
    <x v="2"/>
    <n v="24"/>
  </r>
  <r>
    <n v="300946"/>
    <x v="3252"/>
    <x v="7"/>
    <n v="1"/>
    <x v="109"/>
    <s v="Shop 6, Block 5, LSC Derawala Nagar, Gujranwala Town, New Delhi"/>
    <x v="712"/>
    <s v="Gujranwala Town, New Delhi"/>
    <n v="77.191736199999994"/>
    <n v="28.6993443"/>
    <x v="64"/>
    <n v="500"/>
    <x v="3"/>
    <s v="Indian Rupees(Rs.)"/>
    <x v="1"/>
    <x v="0"/>
    <x v="0"/>
    <s v="No"/>
    <n v="2"/>
    <x v="7"/>
    <s v="Yellow"/>
    <x v="2"/>
    <n v="95"/>
  </r>
  <r>
    <n v="18457090"/>
    <x v="3253"/>
    <x v="7"/>
    <n v="1"/>
    <x v="109"/>
    <s v="B-36/11, GT Karnal Road Industrial Area, Near Nanak Piao Gurudwara, Gujranwala Town, New Delhi"/>
    <x v="712"/>
    <s v="Gujranwala Town, New Delhi"/>
    <n v="0"/>
    <n v="0"/>
    <x v="349"/>
    <n v="300"/>
    <x v="5"/>
    <s v="Indian Rupees(Rs.)"/>
    <x v="1"/>
    <x v="0"/>
    <x v="0"/>
    <s v="No"/>
    <n v="1"/>
    <x v="10"/>
    <s v="Yellow"/>
    <x v="2"/>
    <n v="35"/>
  </r>
  <r>
    <n v="310409"/>
    <x v="3254"/>
    <x v="7"/>
    <n v="1"/>
    <x v="109"/>
    <s v="B-177, Derawal Nagar, Gujranwala Town, New Delhi"/>
    <x v="712"/>
    <s v="Gujranwala Town, New Delhi"/>
    <n v="77.189942299999998"/>
    <n v="28.7016159"/>
    <x v="64"/>
    <n v="100"/>
    <x v="4"/>
    <s v="Indian Rupees(Rs.)"/>
    <x v="1"/>
    <x v="0"/>
    <x v="0"/>
    <s v="No"/>
    <n v="1"/>
    <x v="20"/>
    <s v="Yellow"/>
    <x v="2"/>
    <n v="18"/>
  </r>
  <r>
    <n v="307228"/>
    <x v="3255"/>
    <x v="7"/>
    <n v="1"/>
    <x v="109"/>
    <s v="G2, Balaji Complex, Gujranwala Town, New Delhi"/>
    <x v="712"/>
    <s v="Gujranwala Town, New Delhi"/>
    <n v="77.189403600000006"/>
    <n v="28.701579200000001"/>
    <x v="347"/>
    <n v="300"/>
    <x v="5"/>
    <s v="Indian Rupees(Rs.)"/>
    <x v="1"/>
    <x v="0"/>
    <x v="0"/>
    <s v="No"/>
    <n v="1"/>
    <x v="20"/>
    <s v="Yellow"/>
    <x v="2"/>
    <n v="32"/>
  </r>
  <r>
    <n v="18464633"/>
    <x v="3256"/>
    <x v="7"/>
    <n v="1"/>
    <x v="109"/>
    <s v="G-1, LSC, Derawala Nagar, Near Pentamed Hospital, Gujranwala Town, New Delhi"/>
    <x v="712"/>
    <s v="Gujranwala Town, New Delhi"/>
    <n v="77.191812900000002"/>
    <n v="28.698855699999999"/>
    <x v="343"/>
    <n v="400"/>
    <x v="5"/>
    <s v="Indian Rupees(Rs.)"/>
    <x v="1"/>
    <x v="0"/>
    <x v="0"/>
    <s v="No"/>
    <n v="1"/>
    <x v="14"/>
    <s v="White"/>
    <x v="4"/>
    <n v="0"/>
  </r>
  <r>
    <n v="18358668"/>
    <x v="2935"/>
    <x v="7"/>
    <n v="1"/>
    <x v="109"/>
    <s v="A-199, Gujranwala Town, New Delhi"/>
    <x v="712"/>
    <s v="Gujranwala Town, New Delhi"/>
    <n v="77.183681300000003"/>
    <n v="28.700631399999999"/>
    <x v="1100"/>
    <n v="200"/>
    <x v="4"/>
    <s v="Indian Rupees(Rs.)"/>
    <x v="1"/>
    <x v="0"/>
    <x v="0"/>
    <s v="No"/>
    <n v="1"/>
    <x v="14"/>
    <s v="White"/>
    <x v="4"/>
    <n v="1"/>
  </r>
  <r>
    <n v="18361743"/>
    <x v="3044"/>
    <x v="7"/>
    <n v="1"/>
    <x v="109"/>
    <s v="Ground Floor, North Gate Mall, Gujranwala Town, New Delhi"/>
    <x v="712"/>
    <s v="Gujranwala Town, New Delhi"/>
    <n v="77.191982300000006"/>
    <n v="28.6982502"/>
    <x v="514"/>
    <n v="200"/>
    <x v="4"/>
    <s v="Indian Rupees(Rs.)"/>
    <x v="1"/>
    <x v="0"/>
    <x v="0"/>
    <s v="No"/>
    <n v="1"/>
    <x v="14"/>
    <s v="White"/>
    <x v="4"/>
    <n v="0"/>
  </r>
  <r>
    <n v="18245285"/>
    <x v="3257"/>
    <x v="7"/>
    <n v="1"/>
    <x v="109"/>
    <s v="Shop 6 &amp; 7, DDA Market, Near Pentamed Hospital, Gujranwala Town, New Delhi"/>
    <x v="712"/>
    <s v="Gujranwala Town, New Delhi"/>
    <n v="77.191739600000005"/>
    <n v="28.699116400000001"/>
    <x v="519"/>
    <n v="300"/>
    <x v="5"/>
    <s v="Indian Rupees(Rs.)"/>
    <x v="1"/>
    <x v="0"/>
    <x v="0"/>
    <s v="No"/>
    <n v="1"/>
    <x v="14"/>
    <s v="White"/>
    <x v="4"/>
    <n v="3"/>
  </r>
  <r>
    <n v="18364336"/>
    <x v="3258"/>
    <x v="7"/>
    <n v="1"/>
    <x v="109"/>
    <s v="State Bank Colony, Near Nanak Piau Gurudwara, GTK Road, Gujranwala Town, New Delhi"/>
    <x v="712"/>
    <s v="Gujranwala Town, New Delhi"/>
    <n v="77.189987599999995"/>
    <n v="28.694336499999999"/>
    <x v="480"/>
    <n v="200"/>
    <x v="4"/>
    <s v="Indian Rupees(Rs.)"/>
    <x v="1"/>
    <x v="0"/>
    <x v="0"/>
    <s v="No"/>
    <n v="1"/>
    <x v="14"/>
    <s v="White"/>
    <x v="4"/>
    <n v="0"/>
  </r>
  <r>
    <n v="18358207"/>
    <x v="3259"/>
    <x v="7"/>
    <n v="1"/>
    <x v="109"/>
    <s v="G-4, Local Shopping Complex, Gujranwala Town, New Delhi"/>
    <x v="712"/>
    <s v="Gujranwala Town, New Delhi"/>
    <n v="77.189807900000005"/>
    <n v="28.7014836"/>
    <x v="379"/>
    <n v="500"/>
    <x v="3"/>
    <s v="Indian Rupees(Rs.)"/>
    <x v="1"/>
    <x v="0"/>
    <x v="0"/>
    <s v="No"/>
    <n v="2"/>
    <x v="14"/>
    <s v="White"/>
    <x v="4"/>
    <n v="2"/>
  </r>
  <r>
    <n v="312357"/>
    <x v="3260"/>
    <x v="7"/>
    <n v="1"/>
    <x v="109"/>
    <s v="Shop 14, Pentamed Hospital Complex, LSC Derawal Nagar, Gujranwala Town, New Delhi"/>
    <x v="712"/>
    <s v="Gujranwala Town, New Delhi"/>
    <n v="77.191694699999999"/>
    <n v="28.699156800000001"/>
    <x v="468"/>
    <n v="500"/>
    <x v="3"/>
    <s v="Indian Rupees(Rs.)"/>
    <x v="1"/>
    <x v="0"/>
    <x v="0"/>
    <s v="No"/>
    <n v="2"/>
    <x v="14"/>
    <s v="White"/>
    <x v="4"/>
    <n v="1"/>
  </r>
  <r>
    <n v="18464627"/>
    <x v="3261"/>
    <x v="7"/>
    <n v="1"/>
    <x v="109"/>
    <s v="Shop G-7, Vardhman Royal Plaza, Local Shopping Complex, Deraval Nagar Part 1, Gujranwala Town, New Delhi"/>
    <x v="712"/>
    <s v="Gujranwala Town, New Delhi"/>
    <n v="77.189437900000001"/>
    <n v="28.701519099999999"/>
    <x v="64"/>
    <n v="200"/>
    <x v="4"/>
    <s v="Indian Rupees(Rs.)"/>
    <x v="1"/>
    <x v="0"/>
    <x v="0"/>
    <s v="No"/>
    <n v="1"/>
    <x v="14"/>
    <s v="White"/>
    <x v="4"/>
    <n v="1"/>
  </r>
  <r>
    <n v="18431125"/>
    <x v="3262"/>
    <x v="7"/>
    <n v="1"/>
    <x v="109"/>
    <s v="A-199, Part 1, Gujranwala Town, New Delhi"/>
    <x v="712"/>
    <s v="Gujranwala Town, New Delhi"/>
    <n v="77.183967800000005"/>
    <n v="28.7006555"/>
    <x v="379"/>
    <n v="600"/>
    <x v="3"/>
    <s v="Indian Rupees(Rs.)"/>
    <x v="1"/>
    <x v="0"/>
    <x v="0"/>
    <s v="No"/>
    <n v="2"/>
    <x v="14"/>
    <s v="White"/>
    <x v="4"/>
    <n v="1"/>
  </r>
  <r>
    <n v="18361741"/>
    <x v="3263"/>
    <x v="7"/>
    <n v="1"/>
    <x v="109"/>
    <s v="Ground Floor, North Gate Mall, Gujranwala Town, New Delhi"/>
    <x v="712"/>
    <s v="Gujranwala Town, New Delhi"/>
    <n v="77.192005399999999"/>
    <n v="28.698261599999999"/>
    <x v="1151"/>
    <n v="100"/>
    <x v="4"/>
    <s v="Indian Rupees(Rs.)"/>
    <x v="1"/>
    <x v="0"/>
    <x v="0"/>
    <s v="No"/>
    <n v="1"/>
    <x v="14"/>
    <s v="White"/>
    <x v="4"/>
    <n v="0"/>
  </r>
  <r>
    <n v="18464621"/>
    <x v="3264"/>
    <x v="7"/>
    <n v="1"/>
    <x v="109"/>
    <s v="G-6, Vardhman Royal Complex, Part 1, Gujranwala Town, New Delhi"/>
    <x v="712"/>
    <s v="Gujranwala Town, New Delhi"/>
    <n v="77.189495399999998"/>
    <n v="28.701737399999999"/>
    <x v="389"/>
    <n v="100"/>
    <x v="4"/>
    <s v="Indian Rupees(Rs.)"/>
    <x v="1"/>
    <x v="0"/>
    <x v="0"/>
    <s v="No"/>
    <n v="1"/>
    <x v="14"/>
    <s v="White"/>
    <x v="4"/>
    <n v="0"/>
  </r>
  <r>
    <n v="18449634"/>
    <x v="3265"/>
    <x v="7"/>
    <n v="1"/>
    <x v="109"/>
    <s v="Shop 4, Plot 10, LSC, Derawala Nagar, Near Pentamid Hospital, Gujranwala Town, New Delhi"/>
    <x v="712"/>
    <s v="Gujranwala Town, New Delhi"/>
    <n v="77.192143900000005"/>
    <n v="28.6990208"/>
    <x v="343"/>
    <n v="400"/>
    <x v="5"/>
    <s v="Indian Rupees(Rs.)"/>
    <x v="1"/>
    <x v="0"/>
    <x v="0"/>
    <s v="No"/>
    <n v="1"/>
    <x v="14"/>
    <s v="White"/>
    <x v="4"/>
    <n v="0"/>
  </r>
  <r>
    <n v="18361745"/>
    <x v="970"/>
    <x v="7"/>
    <n v="1"/>
    <x v="109"/>
    <s v="251, Gujrawalan Town 3, Gujranwala Town, New Delhi"/>
    <x v="712"/>
    <s v="Gujranwala Town, New Delhi"/>
    <n v="77.194075499999997"/>
    <n v="28.6971907"/>
    <x v="525"/>
    <n v="400"/>
    <x v="5"/>
    <s v="Indian Rupees(Rs.)"/>
    <x v="1"/>
    <x v="0"/>
    <x v="0"/>
    <s v="No"/>
    <n v="1"/>
    <x v="14"/>
    <s v="White"/>
    <x v="4"/>
    <n v="1"/>
  </r>
  <r>
    <n v="18124390"/>
    <x v="3266"/>
    <x v="7"/>
    <n v="1"/>
    <x v="109"/>
    <s v="A-199, Gujranwala Town Part 1, Gujranwala Town, New Delhi"/>
    <x v="712"/>
    <s v="Gujranwala Town, New Delhi"/>
    <n v="77.184003599999997"/>
    <n v="28.700707600000001"/>
    <x v="343"/>
    <n v="250"/>
    <x v="5"/>
    <s v="Indian Rupees(Rs.)"/>
    <x v="1"/>
    <x v="0"/>
    <x v="0"/>
    <s v="No"/>
    <n v="1"/>
    <x v="14"/>
    <s v="White"/>
    <x v="4"/>
    <n v="3"/>
  </r>
  <r>
    <n v="18464637"/>
    <x v="3267"/>
    <x v="7"/>
    <n v="1"/>
    <x v="109"/>
    <s v="G-7, LSC, Derawala Nagar, Near Pentamed Hospital, Gujranwala Town, New Delhi"/>
    <x v="712"/>
    <s v="Gujranwala Town, New Delhi"/>
    <n v="77.192035200000007"/>
    <n v="28.698891"/>
    <x v="342"/>
    <n v="600"/>
    <x v="3"/>
    <s v="Indian Rupees(Rs.)"/>
    <x v="1"/>
    <x v="0"/>
    <x v="0"/>
    <s v="No"/>
    <n v="2"/>
    <x v="14"/>
    <s v="White"/>
    <x v="4"/>
    <n v="0"/>
  </r>
  <r>
    <n v="5897"/>
    <x v="3268"/>
    <x v="7"/>
    <n v="1"/>
    <x v="109"/>
    <s v="DDA Market,Kala Sarai, Hauz Khas, New Delhi"/>
    <x v="713"/>
    <s v="Hauz Khas, New Delhi"/>
    <n v="77.209608399999993"/>
    <n v="28.560267700000001"/>
    <x v="64"/>
    <n v="250"/>
    <x v="5"/>
    <s v="Indian Rupees(Rs.)"/>
    <x v="1"/>
    <x v="0"/>
    <x v="0"/>
    <s v="No"/>
    <n v="1"/>
    <x v="12"/>
    <s v="Orange"/>
    <x v="3"/>
    <n v="27"/>
  </r>
  <r>
    <n v="18381236"/>
    <x v="3269"/>
    <x v="7"/>
    <n v="1"/>
    <x v="109"/>
    <s v="Gulmohar Park, Hauz Khas, New Delhi"/>
    <x v="713"/>
    <s v="Hauz Khas, New Delhi"/>
    <n v="0"/>
    <n v="0"/>
    <x v="480"/>
    <n v="800"/>
    <x v="2"/>
    <s v="Indian Rupees(Rs.)"/>
    <x v="1"/>
    <x v="0"/>
    <x v="0"/>
    <s v="No"/>
    <n v="2"/>
    <x v="19"/>
    <s v="Orange"/>
    <x v="3"/>
    <n v="17"/>
  </r>
  <r>
    <n v="18416840"/>
    <x v="1554"/>
    <x v="7"/>
    <n v="1"/>
    <x v="109"/>
    <s v="Shop 8, Plot 1, Kaushalya Park, Hauz Khas, New Delhi"/>
    <x v="713"/>
    <s v="Hauz Khas, New Delhi"/>
    <n v="77.204632700000005"/>
    <n v="28.550862599999999"/>
    <x v="21"/>
    <n v="300"/>
    <x v="5"/>
    <s v="Indian Rupees(Rs.)"/>
    <x v="1"/>
    <x v="1"/>
    <x v="0"/>
    <s v="No"/>
    <n v="1"/>
    <x v="27"/>
    <s v="Orange"/>
    <x v="3"/>
    <n v="11"/>
  </r>
  <r>
    <n v="18222563"/>
    <x v="3270"/>
    <x v="7"/>
    <n v="1"/>
    <x v="109"/>
    <s v="214, DDA Shopping Complex, Aurobindo Place, Hauz Khas, New Delhi"/>
    <x v="713"/>
    <s v="Hauz Khas, New Delhi"/>
    <n v="77.203323800000007"/>
    <n v="28.552395400000002"/>
    <x v="411"/>
    <n v="1700"/>
    <x v="0"/>
    <s v="Indian Rupees(Rs.)"/>
    <x v="0"/>
    <x v="0"/>
    <x v="0"/>
    <s v="No"/>
    <n v="3"/>
    <x v="16"/>
    <s v="Orange"/>
    <x v="3"/>
    <n v="339"/>
  </r>
  <r>
    <n v="18449796"/>
    <x v="2277"/>
    <x v="7"/>
    <n v="1"/>
    <x v="109"/>
    <s v="A-15A Front, Hauz Khas, New Delhi"/>
    <x v="713"/>
    <s v="Hauz Khas, New Delhi"/>
    <n v="77.203932399999999"/>
    <n v="28.550327299999999"/>
    <x v="80"/>
    <n v="800"/>
    <x v="2"/>
    <s v="Indian Rupees(Rs.)"/>
    <x v="1"/>
    <x v="0"/>
    <x v="0"/>
    <s v="No"/>
    <n v="2"/>
    <x v="22"/>
    <s v="Orange"/>
    <x v="3"/>
    <n v="21"/>
  </r>
  <r>
    <n v="18471243"/>
    <x v="3271"/>
    <x v="7"/>
    <n v="1"/>
    <x v="109"/>
    <s v="A-15A Front, Hauz Khas, New Delhi"/>
    <x v="713"/>
    <s v="Hauz Khas, New Delhi"/>
    <n v="77.207813000000002"/>
    <n v="28.552966000000001"/>
    <x v="20"/>
    <n v="350"/>
    <x v="5"/>
    <s v="Indian Rupees(Rs.)"/>
    <x v="1"/>
    <x v="0"/>
    <x v="0"/>
    <s v="No"/>
    <n v="1"/>
    <x v="16"/>
    <s v="Orange"/>
    <x v="3"/>
    <n v="10"/>
  </r>
  <r>
    <n v="652"/>
    <x v="2576"/>
    <x v="7"/>
    <n v="1"/>
    <x v="109"/>
    <s v="E-29, Main Market, Hauz Khas, New Delhi"/>
    <x v="713"/>
    <s v="Hauz Khas, New Delhi"/>
    <n v="77.207687399999998"/>
    <n v="28.551083500000001"/>
    <x v="20"/>
    <n v="750"/>
    <x v="2"/>
    <s v="Indian Rupees(Rs.)"/>
    <x v="1"/>
    <x v="0"/>
    <x v="0"/>
    <s v="No"/>
    <n v="2"/>
    <x v="24"/>
    <s v="Orange"/>
    <x v="3"/>
    <n v="76"/>
  </r>
  <r>
    <n v="9841"/>
    <x v="3272"/>
    <x v="7"/>
    <n v="1"/>
    <x v="109"/>
    <s v="Block E-1, Ground Floor, Near Hauz Khas Police Station, Hauz Khas, New Delhi"/>
    <x v="713"/>
    <s v="Hauz Khas, New Delhi"/>
    <n v="77.206814100000003"/>
    <n v="28.557586000000001"/>
    <x v="508"/>
    <n v="250"/>
    <x v="5"/>
    <s v="Indian Rupees(Rs.)"/>
    <x v="1"/>
    <x v="0"/>
    <x v="0"/>
    <s v="No"/>
    <n v="1"/>
    <x v="22"/>
    <s v="Orange"/>
    <x v="3"/>
    <n v="6"/>
  </r>
  <r>
    <n v="313482"/>
    <x v="1213"/>
    <x v="7"/>
    <n v="1"/>
    <x v="109"/>
    <s v="Hauz Khas, New Delhi"/>
    <x v="713"/>
    <s v="Hauz Khas, New Delhi"/>
    <n v="77.193969999999993"/>
    <n v="28.554020000000001"/>
    <x v="275"/>
    <n v="1000"/>
    <x v="1"/>
    <s v="Indian Rupees(Rs.)"/>
    <x v="1"/>
    <x v="1"/>
    <x v="0"/>
    <s v="No"/>
    <n v="3"/>
    <x v="16"/>
    <s v="Orange"/>
    <x v="3"/>
    <n v="61"/>
  </r>
  <r>
    <n v="308599"/>
    <x v="3273"/>
    <x v="7"/>
    <n v="1"/>
    <x v="109"/>
    <s v="Shop 6, Aurobindo Market, Hauz Khas, New Delhi"/>
    <x v="713"/>
    <s v="Hauz Khas, New Delhi"/>
    <n v="77.203778600000007"/>
    <n v="28.5518155"/>
    <x v="389"/>
    <n v="100"/>
    <x v="4"/>
    <s v="Indian Rupees(Rs.)"/>
    <x v="1"/>
    <x v="0"/>
    <x v="0"/>
    <s v="No"/>
    <n v="1"/>
    <x v="12"/>
    <s v="Orange"/>
    <x v="3"/>
    <n v="12"/>
  </r>
  <r>
    <n v="807"/>
    <x v="3274"/>
    <x v="7"/>
    <n v="1"/>
    <x v="109"/>
    <s v="B-1/30, Hauz Khas, New Delhi"/>
    <x v="713"/>
    <s v="Hauz Khas, New Delhi"/>
    <n v="77.204358200000001"/>
    <n v="28.551355600000001"/>
    <x v="391"/>
    <n v="1100"/>
    <x v="0"/>
    <s v="Indian Rupees(Rs.)"/>
    <x v="0"/>
    <x v="1"/>
    <x v="0"/>
    <s v="No"/>
    <n v="3"/>
    <x v="19"/>
    <s v="Orange"/>
    <x v="3"/>
    <n v="195"/>
  </r>
  <r>
    <n v="18423871"/>
    <x v="3275"/>
    <x v="7"/>
    <n v="1"/>
    <x v="109"/>
    <s v="472, Hardevpuri , Gautam Nagar, Hauz Khas, New Delhi"/>
    <x v="713"/>
    <s v="Hauz Khas, New Delhi"/>
    <n v="77.214975999999993"/>
    <n v="28.5626079"/>
    <x v="5"/>
    <n v="300"/>
    <x v="5"/>
    <s v="Indian Rupees(Rs.)"/>
    <x v="1"/>
    <x v="1"/>
    <x v="0"/>
    <s v="No"/>
    <n v="1"/>
    <x v="13"/>
    <s v="Orange"/>
    <x v="3"/>
    <n v="23"/>
  </r>
  <r>
    <n v="308188"/>
    <x v="3276"/>
    <x v="7"/>
    <n v="1"/>
    <x v="109"/>
    <s v="Sudarshan Road, Gautam Nagar, Hauz Khas, New Delhi"/>
    <x v="713"/>
    <s v="Hauz Khas, New Delhi"/>
    <n v="77.209400400000007"/>
    <n v="28.560534100000002"/>
    <x v="331"/>
    <n v="150"/>
    <x v="4"/>
    <s v="Indian Rupees(Rs.)"/>
    <x v="1"/>
    <x v="0"/>
    <x v="0"/>
    <s v="No"/>
    <n v="1"/>
    <x v="9"/>
    <s v="Orange"/>
    <x v="3"/>
    <n v="8"/>
  </r>
  <r>
    <n v="3156"/>
    <x v="896"/>
    <x v="7"/>
    <n v="1"/>
    <x v="109"/>
    <s v="B-1/30, Ground Floor, Opposite Aurobindo Place Market, Hauz Khas, New Delhi"/>
    <x v="713"/>
    <s v="Hauz Khas, New Delhi"/>
    <n v="77.204566200000002"/>
    <n v="28.551366999999999"/>
    <x v="499"/>
    <n v="400"/>
    <x v="5"/>
    <s v="Indian Rupees(Rs.)"/>
    <x v="1"/>
    <x v="1"/>
    <x v="0"/>
    <s v="No"/>
    <n v="1"/>
    <x v="16"/>
    <s v="Orange"/>
    <x v="3"/>
    <n v="65"/>
  </r>
  <r>
    <n v="306319"/>
    <x v="3277"/>
    <x v="7"/>
    <n v="1"/>
    <x v="109"/>
    <s v="Adjacent Main Market, Hauz Khas, New Delhi"/>
    <x v="713"/>
    <s v="Hauz Khas, New Delhi"/>
    <n v="77.206736300000003"/>
    <n v="28.556893599999999"/>
    <x v="1152"/>
    <n v="700"/>
    <x v="2"/>
    <s v="Indian Rupees(Rs.)"/>
    <x v="1"/>
    <x v="1"/>
    <x v="0"/>
    <s v="No"/>
    <n v="2"/>
    <x v="16"/>
    <s v="Orange"/>
    <x v="3"/>
    <n v="157"/>
  </r>
  <r>
    <n v="311033"/>
    <x v="830"/>
    <x v="7"/>
    <n v="1"/>
    <x v="109"/>
    <s v="56, Kalu Sarai, Opposite IIT Gate, Near Azad Apatments, Hauz Khas, New Delhi"/>
    <x v="713"/>
    <s v="Hauz Khas, New Delhi"/>
    <n v="77.202793099999994"/>
    <n v="28.542346999999999"/>
    <x v="492"/>
    <n v="350"/>
    <x v="5"/>
    <s v="Indian Rupees(Rs.)"/>
    <x v="1"/>
    <x v="0"/>
    <x v="0"/>
    <s v="No"/>
    <n v="1"/>
    <x v="13"/>
    <s v="Orange"/>
    <x v="3"/>
    <n v="12"/>
  </r>
  <r>
    <n v="4250"/>
    <x v="3278"/>
    <x v="7"/>
    <n v="1"/>
    <x v="109"/>
    <s v="E-11, Hauz Khas Main Market, Hauz Khas, New Delhi"/>
    <x v="713"/>
    <s v="Hauz Khas, New Delhi"/>
    <n v="77.208414300000001"/>
    <n v="28.5516775"/>
    <x v="5"/>
    <n v="1000"/>
    <x v="1"/>
    <s v="Indian Rupees(Rs.)"/>
    <x v="0"/>
    <x v="1"/>
    <x v="0"/>
    <s v="No"/>
    <n v="3"/>
    <x v="19"/>
    <s v="Orange"/>
    <x v="3"/>
    <n v="180"/>
  </r>
  <r>
    <n v="300607"/>
    <x v="3279"/>
    <x v="7"/>
    <n v="1"/>
    <x v="109"/>
    <s v="101, DDA Shopping Complex, Vijay Mandal, Near Metro Satation, Hauz Khas, New Delhi"/>
    <x v="713"/>
    <s v="Hauz Khas, New Delhi"/>
    <n v="77.204375200000001"/>
    <n v="28.541653499999999"/>
    <x v="345"/>
    <n v="500"/>
    <x v="3"/>
    <s v="Indian Rupees(Rs.)"/>
    <x v="1"/>
    <x v="1"/>
    <x v="0"/>
    <s v="No"/>
    <n v="2"/>
    <x v="24"/>
    <s v="Orange"/>
    <x v="3"/>
    <n v="16"/>
  </r>
  <r>
    <n v="301325"/>
    <x v="3280"/>
    <x v="7"/>
    <n v="1"/>
    <x v="109"/>
    <s v="122 A-10,Gautam Nagar, Hauz Khas, New Delhi"/>
    <x v="713"/>
    <s v="Hauz Khas, New Delhi"/>
    <n v="77.211595299999999"/>
    <n v="28.561463100000001"/>
    <x v="343"/>
    <n v="400"/>
    <x v="5"/>
    <s v="Indian Rupees(Rs.)"/>
    <x v="1"/>
    <x v="0"/>
    <x v="0"/>
    <s v="No"/>
    <n v="1"/>
    <x v="24"/>
    <s v="Orange"/>
    <x v="3"/>
    <n v="21"/>
  </r>
  <r>
    <n v="308277"/>
    <x v="3281"/>
    <x v="7"/>
    <n v="1"/>
    <x v="109"/>
    <s v="Opposite Aurobindo Market, Hauz Khas, New Delhi"/>
    <x v="713"/>
    <s v="Hauz Khas, New Delhi"/>
    <n v="77.203651300000004"/>
    <n v="28.552690999999999"/>
    <x v="505"/>
    <n v="350"/>
    <x v="5"/>
    <s v="Indian Rupees(Rs.)"/>
    <x v="1"/>
    <x v="0"/>
    <x v="0"/>
    <s v="No"/>
    <n v="1"/>
    <x v="22"/>
    <s v="Orange"/>
    <x v="3"/>
    <n v="10"/>
  </r>
  <r>
    <n v="301328"/>
    <x v="3282"/>
    <x v="7"/>
    <n v="1"/>
    <x v="109"/>
    <s v="F-130/2, Gautam Nagar, Near, Hauz Khas, New Delhi"/>
    <x v="713"/>
    <s v="Hauz Khas, New Delhi"/>
    <n v="77.210637599999998"/>
    <n v="28.562224199999999"/>
    <x v="1035"/>
    <n v="500"/>
    <x v="3"/>
    <s v="Indian Rupees(Rs.)"/>
    <x v="1"/>
    <x v="1"/>
    <x v="0"/>
    <s v="No"/>
    <n v="2"/>
    <x v="24"/>
    <s v="Orange"/>
    <x v="3"/>
    <n v="114"/>
  </r>
  <r>
    <n v="18313482"/>
    <x v="3283"/>
    <x v="7"/>
    <n v="1"/>
    <x v="109"/>
    <s v="D 74, Hauz Khas, New Delhi"/>
    <x v="713"/>
    <s v="Hauz Khas, New Delhi"/>
    <n v="77.207084499999993"/>
    <n v="28.551523700000001"/>
    <x v="659"/>
    <n v="800"/>
    <x v="2"/>
    <s v="Indian Rupees(Rs.)"/>
    <x v="1"/>
    <x v="0"/>
    <x v="0"/>
    <s v="No"/>
    <n v="2"/>
    <x v="16"/>
    <s v="Orange"/>
    <x v="3"/>
    <n v="13"/>
  </r>
  <r>
    <n v="18287406"/>
    <x v="3284"/>
    <x v="7"/>
    <n v="1"/>
    <x v="109"/>
    <s v="G-11, Hauz Khas, New Delhi"/>
    <x v="713"/>
    <s v="Hauz Khas, New Delhi"/>
    <n v="77.205420500000002"/>
    <n v="28.550530699999999"/>
    <x v="347"/>
    <n v="800"/>
    <x v="2"/>
    <s v="Indian Rupees(Rs.)"/>
    <x v="1"/>
    <x v="1"/>
    <x v="0"/>
    <s v="No"/>
    <n v="2"/>
    <x v="22"/>
    <s v="Orange"/>
    <x v="3"/>
    <n v="8"/>
  </r>
  <r>
    <n v="18354624"/>
    <x v="3285"/>
    <x v="7"/>
    <n v="1"/>
    <x v="109"/>
    <s v="Hauz Khas Market Road, Opposite NIFT, Hauz Khas, New Delhi"/>
    <x v="713"/>
    <s v="Hauz Khas, New Delhi"/>
    <n v="77.209312100000005"/>
    <n v="28.555493800000001"/>
    <x v="64"/>
    <n v="250"/>
    <x v="5"/>
    <s v="Indian Rupees(Rs.)"/>
    <x v="1"/>
    <x v="1"/>
    <x v="0"/>
    <s v="No"/>
    <n v="1"/>
    <x v="13"/>
    <s v="Orange"/>
    <x v="3"/>
    <n v="4"/>
  </r>
  <r>
    <n v="307025"/>
    <x v="3286"/>
    <x v="7"/>
    <n v="1"/>
    <x v="109"/>
    <s v="D-137, Gautam Nagar, Near Hauz Khas, New Delhi"/>
    <x v="713"/>
    <s v="Hauz Khas, New Delhi"/>
    <n v="77.209167899999997"/>
    <n v="28.560378"/>
    <x v="343"/>
    <n v="150"/>
    <x v="4"/>
    <s v="Indian Rupees(Rs.)"/>
    <x v="1"/>
    <x v="0"/>
    <x v="0"/>
    <s v="No"/>
    <n v="1"/>
    <x v="25"/>
    <s v="Orange"/>
    <x v="3"/>
    <n v="8"/>
  </r>
  <r>
    <n v="18469980"/>
    <x v="3287"/>
    <x v="7"/>
    <n v="1"/>
    <x v="109"/>
    <s v="A-15A Front, Hauz Khas, New Delhi"/>
    <x v="713"/>
    <s v="Hauz Khas, New Delhi"/>
    <n v="77.203932399999999"/>
    <n v="28.550327299999999"/>
    <x v="480"/>
    <n v="800"/>
    <x v="2"/>
    <s v="Indian Rupees(Rs.)"/>
    <x v="1"/>
    <x v="0"/>
    <x v="0"/>
    <s v="No"/>
    <n v="2"/>
    <x v="12"/>
    <s v="Orange"/>
    <x v="3"/>
    <n v="8"/>
  </r>
  <r>
    <n v="309593"/>
    <x v="3288"/>
    <x v="7"/>
    <n v="1"/>
    <x v="109"/>
    <s v="G-130, Sudarshan Cinema Road, Gautam Nagar, Hauz Khas, New Delhi"/>
    <x v="713"/>
    <s v="Hauz Khas, New Delhi"/>
    <n v="77.210036099999996"/>
    <n v="28.560983100000001"/>
    <x v="5"/>
    <n v="350"/>
    <x v="5"/>
    <s v="Indian Rupees(Rs.)"/>
    <x v="1"/>
    <x v="1"/>
    <x v="0"/>
    <s v="No"/>
    <n v="1"/>
    <x v="16"/>
    <s v="Orange"/>
    <x v="3"/>
    <n v="32"/>
  </r>
  <r>
    <n v="18252376"/>
    <x v="2362"/>
    <x v="7"/>
    <n v="1"/>
    <x v="109"/>
    <s v="Surya Mansion 1, Kaushalya Park, Hauz Khas, New Delhi"/>
    <x v="713"/>
    <s v="Hauz Khas, New Delhi"/>
    <n v="77.204602899999998"/>
    <n v="28.5505745"/>
    <x v="499"/>
    <n v="300"/>
    <x v="5"/>
    <s v="Indian Rupees(Rs.)"/>
    <x v="1"/>
    <x v="1"/>
    <x v="0"/>
    <s v="No"/>
    <n v="1"/>
    <x v="22"/>
    <s v="Orange"/>
    <x v="3"/>
    <n v="9"/>
  </r>
  <r>
    <n v="312809"/>
    <x v="3289"/>
    <x v="7"/>
    <n v="1"/>
    <x v="109"/>
    <s v="27 C/3, Gautam Nagar, Hauz Khas, New Delhi"/>
    <x v="713"/>
    <s v="Hauz Khas, New Delhi"/>
    <n v="77.214170899999999"/>
    <n v="28.561866599999998"/>
    <x v="391"/>
    <n v="600"/>
    <x v="3"/>
    <s v="Indian Rupees(Rs.)"/>
    <x v="1"/>
    <x v="1"/>
    <x v="0"/>
    <s v="No"/>
    <n v="2"/>
    <x v="27"/>
    <s v="Orange"/>
    <x v="3"/>
    <n v="10"/>
  </r>
  <r>
    <n v="304546"/>
    <x v="2261"/>
    <x v="7"/>
    <n v="1"/>
    <x v="109"/>
    <s v="D-137, Gautam Nagar, Hauz Khas, New Delhi"/>
    <x v="713"/>
    <s v="Hauz Khas, New Delhi"/>
    <n v="77.209303599999998"/>
    <n v="28.5604449"/>
    <x v="343"/>
    <n v="350"/>
    <x v="5"/>
    <s v="Indian Rupees(Rs.)"/>
    <x v="1"/>
    <x v="0"/>
    <x v="0"/>
    <s v="No"/>
    <n v="1"/>
    <x v="25"/>
    <s v="Orange"/>
    <x v="3"/>
    <n v="21"/>
  </r>
  <r>
    <n v="301327"/>
    <x v="1288"/>
    <x v="7"/>
    <n v="1"/>
    <x v="109"/>
    <s v="Shop 2, 117/1, Sudarshan Road, Gautam Nagar, Hauz Khas, New Delhi"/>
    <x v="713"/>
    <s v="Hauz Khas, New Delhi"/>
    <n v="77.210783300000003"/>
    <n v="28.562373000000001"/>
    <x v="379"/>
    <n v="500"/>
    <x v="3"/>
    <s v="Indian Rupees(Rs.)"/>
    <x v="1"/>
    <x v="1"/>
    <x v="0"/>
    <s v="No"/>
    <n v="2"/>
    <x v="13"/>
    <s v="Orange"/>
    <x v="3"/>
    <n v="21"/>
  </r>
  <r>
    <n v="303170"/>
    <x v="3290"/>
    <x v="7"/>
    <n v="1"/>
    <x v="109"/>
    <s v="Shop 27, C/4, Gautam Nagar, Near Hauz Khas, New Delhi"/>
    <x v="713"/>
    <s v="Hauz Khas, New Delhi"/>
    <n v="77.214154199999996"/>
    <n v="28.561853500000002"/>
    <x v="5"/>
    <n v="500"/>
    <x v="3"/>
    <s v="Indian Rupees(Rs.)"/>
    <x v="1"/>
    <x v="1"/>
    <x v="0"/>
    <s v="No"/>
    <n v="2"/>
    <x v="12"/>
    <s v="Orange"/>
    <x v="3"/>
    <n v="35"/>
  </r>
  <r>
    <n v="306658"/>
    <x v="3291"/>
    <x v="7"/>
    <n v="1"/>
    <x v="109"/>
    <s v="Shop 137, Block D, Gautam Nagar, Hauz Khas, New Delhi"/>
    <x v="713"/>
    <s v="Hauz Khas, New Delhi"/>
    <n v="77.209525499999998"/>
    <n v="28.560359699999999"/>
    <x v="465"/>
    <n v="250"/>
    <x v="5"/>
    <s v="Indian Rupees(Rs.)"/>
    <x v="1"/>
    <x v="0"/>
    <x v="0"/>
    <s v="No"/>
    <n v="1"/>
    <x v="19"/>
    <s v="Orange"/>
    <x v="3"/>
    <n v="74"/>
  </r>
  <r>
    <n v="300564"/>
    <x v="3292"/>
    <x v="7"/>
    <n v="1"/>
    <x v="109"/>
    <s v="E 23, Hauz Khas, New Delhi"/>
    <x v="713"/>
    <s v="Hauz Khas, New Delhi"/>
    <n v="77.208086800000004"/>
    <n v="28.550925199999998"/>
    <x v="600"/>
    <n v="150"/>
    <x v="4"/>
    <s v="Indian Rupees(Rs.)"/>
    <x v="1"/>
    <x v="0"/>
    <x v="0"/>
    <s v="No"/>
    <n v="1"/>
    <x v="25"/>
    <s v="Orange"/>
    <x v="3"/>
    <n v="25"/>
  </r>
  <r>
    <n v="5630"/>
    <x v="2229"/>
    <x v="7"/>
    <n v="1"/>
    <x v="109"/>
    <s v="15, Koushalya Park, Hauz Khas, New Delhi"/>
    <x v="713"/>
    <s v="Hauz Khas, New Delhi"/>
    <n v="77.205697299999997"/>
    <n v="28.550047899999999"/>
    <x v="331"/>
    <n v="450"/>
    <x v="3"/>
    <s v="Indian Rupees(Rs.)"/>
    <x v="1"/>
    <x v="1"/>
    <x v="0"/>
    <s v="No"/>
    <n v="1"/>
    <x v="13"/>
    <s v="Orange"/>
    <x v="3"/>
    <n v="175"/>
  </r>
  <r>
    <n v="306511"/>
    <x v="3293"/>
    <x v="7"/>
    <n v="1"/>
    <x v="109"/>
    <s v="117/1, Shop 3, Sudarshan Road, Gautam Nagar, Hauz Khas, New Delhi"/>
    <x v="713"/>
    <s v="Hauz Khas, New Delhi"/>
    <n v="77.210778099999999"/>
    <n v="28.5624222"/>
    <x v="503"/>
    <n v="500"/>
    <x v="3"/>
    <s v="Indian Rupees(Rs.)"/>
    <x v="1"/>
    <x v="0"/>
    <x v="0"/>
    <s v="No"/>
    <n v="2"/>
    <x v="22"/>
    <s v="Orange"/>
    <x v="3"/>
    <n v="13"/>
  </r>
  <r>
    <n v="306247"/>
    <x v="650"/>
    <x v="7"/>
    <n v="1"/>
    <x v="109"/>
    <s v="E-25A, Hauz Khas Market, Hauz Khas, New Delhi"/>
    <x v="713"/>
    <s v="Hauz Khas, New Delhi"/>
    <n v="77.208147299999993"/>
    <n v="28.551015100000001"/>
    <x v="497"/>
    <n v="500"/>
    <x v="3"/>
    <s v="Indian Rupees(Rs.)"/>
    <x v="1"/>
    <x v="1"/>
    <x v="0"/>
    <s v="No"/>
    <n v="2"/>
    <x v="25"/>
    <s v="Orange"/>
    <x v="3"/>
    <n v="87"/>
  </r>
  <r>
    <n v="18245263"/>
    <x v="3294"/>
    <x v="7"/>
    <n v="1"/>
    <x v="109"/>
    <s v="DDA Shopping Complex, Aurobindo Place, Hauz Khas, New Delhi"/>
    <x v="713"/>
    <s v="Hauz Khas, New Delhi"/>
    <n v="77.203933599999999"/>
    <n v="28.5521888"/>
    <x v="505"/>
    <n v="250"/>
    <x v="5"/>
    <s v="Indian Rupees(Rs.)"/>
    <x v="1"/>
    <x v="0"/>
    <x v="0"/>
    <s v="No"/>
    <n v="1"/>
    <x v="19"/>
    <s v="Orange"/>
    <x v="3"/>
    <n v="19"/>
  </r>
  <r>
    <n v="305040"/>
    <x v="3295"/>
    <x v="7"/>
    <n v="1"/>
    <x v="109"/>
    <s v="103-A/1, Sudershan Cinema Road, Gautam Nagar, Hauz Khas, New Delhi"/>
    <x v="713"/>
    <s v="Hauz Khas, New Delhi"/>
    <n v="77.212046299999997"/>
    <n v="28.563946300000001"/>
    <x v="491"/>
    <n v="350"/>
    <x v="5"/>
    <s v="Indian Rupees(Rs.)"/>
    <x v="1"/>
    <x v="1"/>
    <x v="0"/>
    <s v="No"/>
    <n v="1"/>
    <x v="19"/>
    <s v="Orange"/>
    <x v="3"/>
    <n v="59"/>
  </r>
  <r>
    <n v="673"/>
    <x v="3296"/>
    <x v="7"/>
    <n v="1"/>
    <x v="109"/>
    <s v="31, Aurobindo Place Market, Hauz Khas, New Delhi"/>
    <x v="713"/>
    <s v="Hauz Khas, New Delhi"/>
    <n v="77.203922700000007"/>
    <n v="28.5522405"/>
    <x v="308"/>
    <n v="350"/>
    <x v="5"/>
    <s v="Indian Rupees(Rs.)"/>
    <x v="1"/>
    <x v="0"/>
    <x v="0"/>
    <s v="No"/>
    <n v="1"/>
    <x v="24"/>
    <s v="Orange"/>
    <x v="3"/>
    <n v="220"/>
  </r>
  <r>
    <n v="304542"/>
    <x v="2696"/>
    <x v="7"/>
    <n v="1"/>
    <x v="109"/>
    <s v="27-A/1, Opposite Central Park, Gautam Nagar, Hauz Khas, New Delhi"/>
    <x v="713"/>
    <s v="Hauz Khas, New Delhi"/>
    <n v="77.214514800000003"/>
    <n v="28.5617035"/>
    <x v="391"/>
    <n v="350"/>
    <x v="5"/>
    <s v="Indian Rupees(Rs.)"/>
    <x v="1"/>
    <x v="0"/>
    <x v="0"/>
    <s v="No"/>
    <n v="1"/>
    <x v="27"/>
    <s v="Orange"/>
    <x v="3"/>
    <n v="26"/>
  </r>
  <r>
    <n v="18349919"/>
    <x v="3297"/>
    <x v="7"/>
    <n v="1"/>
    <x v="109"/>
    <s v="G-1, Ground Floor, Opposite Aurobindo Market, Hauz Khas, New Delhi"/>
    <x v="713"/>
    <s v="Hauz Khas, New Delhi"/>
    <n v="77.204565799999997"/>
    <n v="28.5513376"/>
    <x v="514"/>
    <n v="150"/>
    <x v="4"/>
    <s v="Indian Rupees(Rs.)"/>
    <x v="1"/>
    <x v="1"/>
    <x v="0"/>
    <s v="No"/>
    <n v="1"/>
    <x v="1"/>
    <s v="Dark Green"/>
    <x v="0"/>
    <n v="67"/>
  </r>
  <r>
    <n v="4251"/>
    <x v="3298"/>
    <x v="7"/>
    <n v="1"/>
    <x v="109"/>
    <s v="D-6, Ground Floor, Hauz Khas, New Delhi"/>
    <x v="713"/>
    <s v="Hauz Khas, New Delhi"/>
    <n v="77.208428900000001"/>
    <n v="28.552562399999999"/>
    <x v="857"/>
    <n v="500"/>
    <x v="3"/>
    <s v="Indian Rupees(Rs.)"/>
    <x v="1"/>
    <x v="1"/>
    <x v="0"/>
    <s v="No"/>
    <n v="2"/>
    <x v="18"/>
    <s v="Yellow"/>
    <x v="2"/>
    <n v="406"/>
  </r>
  <r>
    <n v="305736"/>
    <x v="880"/>
    <x v="7"/>
    <n v="1"/>
    <x v="109"/>
    <s v="Near Main Building, IIT, Hauz Khas, New Delhi"/>
    <x v="713"/>
    <s v="Hauz Khas, New Delhi"/>
    <n v="77.203981900000002"/>
    <n v="28.550438"/>
    <x v="20"/>
    <n v="450"/>
    <x v="3"/>
    <s v="Indian Rupees(Rs.)"/>
    <x v="1"/>
    <x v="0"/>
    <x v="0"/>
    <s v="No"/>
    <n v="1"/>
    <x v="20"/>
    <s v="Yellow"/>
    <x v="2"/>
    <n v="35"/>
  </r>
  <r>
    <n v="308257"/>
    <x v="3299"/>
    <x v="7"/>
    <n v="1"/>
    <x v="109"/>
    <s v="E-22, 3rd Floor, Main Market, Hauz Khas, New Delhi"/>
    <x v="713"/>
    <s v="Hauz Khas, New Delhi"/>
    <n v="77.208162999999999"/>
    <n v="28.550931200000001"/>
    <x v="1153"/>
    <n v="1300"/>
    <x v="0"/>
    <s v="Indian Rupees(Rs.)"/>
    <x v="0"/>
    <x v="1"/>
    <x v="0"/>
    <s v="No"/>
    <n v="3"/>
    <x v="10"/>
    <s v="Yellow"/>
    <x v="2"/>
    <n v="145"/>
  </r>
  <r>
    <n v="18359259"/>
    <x v="3300"/>
    <x v="7"/>
    <n v="1"/>
    <x v="109"/>
    <s v="G-1, Opposite Aurobindo Market, Hauz Khas, New Delhi"/>
    <x v="713"/>
    <s v="Hauz Khas, New Delhi"/>
    <n v="77.204551600000002"/>
    <n v="28.5513546"/>
    <x v="514"/>
    <n v="200"/>
    <x v="4"/>
    <s v="Indian Rupees(Rs.)"/>
    <x v="1"/>
    <x v="1"/>
    <x v="0"/>
    <s v="No"/>
    <n v="1"/>
    <x v="7"/>
    <s v="Yellow"/>
    <x v="2"/>
    <n v="30"/>
  </r>
  <r>
    <n v="18335682"/>
    <x v="3301"/>
    <x v="7"/>
    <n v="1"/>
    <x v="109"/>
    <s v="Hauz Khas, New Delhi"/>
    <x v="713"/>
    <s v="Hauz Khas, New Delhi"/>
    <n v="77.206312100000005"/>
    <n v="28.5397438"/>
    <x v="21"/>
    <n v="600"/>
    <x v="3"/>
    <s v="Indian Rupees(Rs.)"/>
    <x v="1"/>
    <x v="1"/>
    <x v="0"/>
    <s v="No"/>
    <n v="2"/>
    <x v="11"/>
    <s v="Yellow"/>
    <x v="2"/>
    <n v="18"/>
  </r>
  <r>
    <n v="303716"/>
    <x v="3302"/>
    <x v="7"/>
    <n v="1"/>
    <x v="109"/>
    <s v="B-1/30, Near Aurobindo Marg, Hauz Khas, New Delhi"/>
    <x v="713"/>
    <s v="Hauz Khas, New Delhi"/>
    <n v="77.204567699999998"/>
    <n v="28.551390900000001"/>
    <x v="480"/>
    <n v="300"/>
    <x v="5"/>
    <s v="Indian Rupees(Rs.)"/>
    <x v="1"/>
    <x v="1"/>
    <x v="0"/>
    <s v="No"/>
    <n v="1"/>
    <x v="10"/>
    <s v="Yellow"/>
    <x v="2"/>
    <n v="243"/>
  </r>
  <r>
    <n v="18430873"/>
    <x v="3303"/>
    <x v="7"/>
    <n v="1"/>
    <x v="109"/>
    <s v="The Junction, CSC Complex, Green Park Main Road, Hauz Khas, New Delhi"/>
    <x v="713"/>
    <s v="Hauz Khas, New Delhi"/>
    <n v="77.205915700000006"/>
    <n v="28.554245300000002"/>
    <x v="500"/>
    <n v="300"/>
    <x v="5"/>
    <s v="Indian Rupees(Rs.)"/>
    <x v="1"/>
    <x v="0"/>
    <x v="0"/>
    <s v="No"/>
    <n v="1"/>
    <x v="11"/>
    <s v="Yellow"/>
    <x v="2"/>
    <n v="23"/>
  </r>
  <r>
    <n v="18440414"/>
    <x v="3304"/>
    <x v="7"/>
    <n v="1"/>
    <x v="109"/>
    <s v="216, A/1, Gulmohar Park Main Road, Near Father Agnel School, Gulmohar Park, Hauz Khas, New Delhi"/>
    <x v="713"/>
    <s v="Hauz Khas, New Delhi"/>
    <n v="77.213120700000005"/>
    <n v="28.560137300000001"/>
    <x v="1154"/>
    <n v="1000"/>
    <x v="1"/>
    <s v="Indian Rupees(Rs.)"/>
    <x v="0"/>
    <x v="0"/>
    <x v="0"/>
    <s v="No"/>
    <n v="3"/>
    <x v="11"/>
    <s v="Yellow"/>
    <x v="2"/>
    <n v="18"/>
  </r>
  <r>
    <n v="5267"/>
    <x v="3305"/>
    <x v="7"/>
    <n v="1"/>
    <x v="109"/>
    <s v="125-A, Gautam Nagar, Hauz Khas, New Delhi"/>
    <x v="713"/>
    <s v="Hauz Khas, New Delhi"/>
    <n v="77.210416699999996"/>
    <n v="28.5602363"/>
    <x v="331"/>
    <n v="350"/>
    <x v="5"/>
    <s v="Indian Rupees(Rs.)"/>
    <x v="1"/>
    <x v="0"/>
    <x v="0"/>
    <s v="No"/>
    <n v="1"/>
    <x v="20"/>
    <s v="Yellow"/>
    <x v="2"/>
    <n v="95"/>
  </r>
  <r>
    <n v="310259"/>
    <x v="3306"/>
    <x v="7"/>
    <n v="1"/>
    <x v="109"/>
    <s v="117/2, Shop 2 &amp; 3, Sudarshan Road, Gautam Nagar, Near Hauz Khas, Hauz Khas, New Delhi"/>
    <x v="713"/>
    <s v="Hauz Khas, New Delhi"/>
    <n v="77.2106438"/>
    <n v="28.562251799999999"/>
    <x v="383"/>
    <n v="300"/>
    <x v="5"/>
    <s v="Indian Rupees(Rs.)"/>
    <x v="1"/>
    <x v="1"/>
    <x v="0"/>
    <s v="No"/>
    <n v="1"/>
    <x v="20"/>
    <s v="Yellow"/>
    <x v="2"/>
    <n v="65"/>
  </r>
  <r>
    <n v="18402768"/>
    <x v="3307"/>
    <x v="7"/>
    <n v="1"/>
    <x v="109"/>
    <s v="E-25 A, Main Market, Hauz Khas, New Delhi"/>
    <x v="713"/>
    <s v="Hauz Khas, New Delhi"/>
    <n v="77.208092800000003"/>
    <n v="28.550972099999999"/>
    <x v="799"/>
    <n v="800"/>
    <x v="2"/>
    <s v="Indian Rupees(Rs.)"/>
    <x v="1"/>
    <x v="1"/>
    <x v="0"/>
    <s v="No"/>
    <n v="2"/>
    <x v="10"/>
    <s v="Yellow"/>
    <x v="2"/>
    <n v="49"/>
  </r>
  <r>
    <n v="18418258"/>
    <x v="3308"/>
    <x v="7"/>
    <n v="1"/>
    <x v="109"/>
    <s v="CSC Complex, Opposite Aurobindo Market, Hauz Khas, New Delhi"/>
    <x v="713"/>
    <s v="Hauz Khas, New Delhi"/>
    <n v="77.205931300000003"/>
    <n v="28.554397300000002"/>
    <x v="1155"/>
    <n v="1200"/>
    <x v="0"/>
    <s v="Indian Rupees(Rs.)"/>
    <x v="0"/>
    <x v="0"/>
    <x v="0"/>
    <s v="No"/>
    <n v="3"/>
    <x v="18"/>
    <s v="Yellow"/>
    <x v="2"/>
    <n v="93"/>
  </r>
  <r>
    <n v="18427205"/>
    <x v="3309"/>
    <x v="7"/>
    <n v="1"/>
    <x v="109"/>
    <s v="63, Kalu Sarai, Opposite Bansal Tutorials, Hauz Khas, New Delhi"/>
    <x v="713"/>
    <s v="Hauz Khas, New Delhi"/>
    <n v="77.2036655"/>
    <n v="28.541794299999999"/>
    <x v="64"/>
    <n v="200"/>
    <x v="4"/>
    <s v="Indian Rupees(Rs.)"/>
    <x v="1"/>
    <x v="0"/>
    <x v="0"/>
    <s v="No"/>
    <n v="1"/>
    <x v="14"/>
    <s v="White"/>
    <x v="4"/>
    <n v="1"/>
  </r>
  <r>
    <n v="18472618"/>
    <x v="3310"/>
    <x v="7"/>
    <n v="1"/>
    <x v="109"/>
    <s v="117/2, Sudarshan Road, Gautam Nagar, Near Hauz Khas, Hauz Khas, New Delhi"/>
    <x v="713"/>
    <s v="Hauz Khas, New Delhi"/>
    <n v="77.210757999999998"/>
    <n v="28.562321799999999"/>
    <x v="379"/>
    <n v="500"/>
    <x v="3"/>
    <s v="Indian Rupees(Rs.)"/>
    <x v="1"/>
    <x v="0"/>
    <x v="0"/>
    <s v="No"/>
    <n v="2"/>
    <x v="14"/>
    <s v="White"/>
    <x v="4"/>
    <n v="0"/>
  </r>
  <r>
    <n v="18424902"/>
    <x v="3311"/>
    <x v="7"/>
    <n v="1"/>
    <x v="109"/>
    <s v="E 137 , Gautam Nagar, Hauz Khas, New Delhi"/>
    <x v="713"/>
    <s v="Hauz Khas, New Delhi"/>
    <n v="77.209381500000006"/>
    <n v="28.560508500000001"/>
    <x v="343"/>
    <n v="100"/>
    <x v="4"/>
    <s v="Indian Rupees(Rs.)"/>
    <x v="1"/>
    <x v="0"/>
    <x v="0"/>
    <s v="No"/>
    <n v="1"/>
    <x v="14"/>
    <s v="White"/>
    <x v="4"/>
    <n v="0"/>
  </r>
  <r>
    <n v="18427209"/>
    <x v="3312"/>
    <x v="7"/>
    <n v="1"/>
    <x v="109"/>
    <s v="DDA Market, Kalu Sarai, Hauz Khas, New Delhi"/>
    <x v="713"/>
    <s v="Hauz Khas, New Delhi"/>
    <n v="77.203929000000002"/>
    <n v="28.541450399999999"/>
    <x v="389"/>
    <n v="200"/>
    <x v="4"/>
    <s v="Indian Rupees(Rs.)"/>
    <x v="1"/>
    <x v="0"/>
    <x v="0"/>
    <s v="No"/>
    <n v="1"/>
    <x v="14"/>
    <s v="White"/>
    <x v="4"/>
    <n v="1"/>
  </r>
  <r>
    <n v="18336472"/>
    <x v="3313"/>
    <x v="7"/>
    <n v="1"/>
    <x v="109"/>
    <s v="117/3, Sudarshan Road, Gautam Nagar, Near Hauz Khas, New Delhi"/>
    <x v="713"/>
    <s v="Hauz Khas, New Delhi"/>
    <n v="77.209928399999995"/>
    <n v="28.5600874"/>
    <x v="441"/>
    <n v="250"/>
    <x v="5"/>
    <s v="Indian Rupees(Rs.)"/>
    <x v="1"/>
    <x v="0"/>
    <x v="0"/>
    <s v="No"/>
    <n v="1"/>
    <x v="14"/>
    <s v="White"/>
    <x v="4"/>
    <n v="0"/>
  </r>
  <r>
    <n v="18163900"/>
    <x v="3314"/>
    <x v="7"/>
    <n v="1"/>
    <x v="109"/>
    <s v="F-137/2 Ground Floor, Left Side Gulmohar Park Road, Gautam Nagar, Hauz Khas, New Delhi"/>
    <x v="713"/>
    <s v="Hauz Khas, New Delhi"/>
    <n v="77.209616499999996"/>
    <n v="28.560266500000001"/>
    <x v="505"/>
    <n v="400"/>
    <x v="5"/>
    <s v="Indian Rupees(Rs.)"/>
    <x v="1"/>
    <x v="0"/>
    <x v="0"/>
    <s v="No"/>
    <n v="1"/>
    <x v="14"/>
    <s v="White"/>
    <x v="4"/>
    <n v="3"/>
  </r>
  <r>
    <n v="18425757"/>
    <x v="964"/>
    <x v="7"/>
    <n v="1"/>
    <x v="109"/>
    <s v="F 137/2, Gautam Nagar, Hauz Khas, New Delhi"/>
    <x v="713"/>
    <s v="Hauz Khas, New Delhi"/>
    <n v="77.209842499999993"/>
    <n v="28.560244999999998"/>
    <x v="343"/>
    <n v="200"/>
    <x v="4"/>
    <s v="Indian Rupees(Rs.)"/>
    <x v="1"/>
    <x v="0"/>
    <x v="0"/>
    <s v="No"/>
    <n v="1"/>
    <x v="14"/>
    <s v="White"/>
    <x v="4"/>
    <n v="0"/>
  </r>
  <r>
    <n v="18427218"/>
    <x v="3315"/>
    <x v="7"/>
    <n v="1"/>
    <x v="109"/>
    <s v="44 A/2, Kalu Sarai, Hauz Khas, New Delhi"/>
    <x v="713"/>
    <s v="Hauz Khas, New Delhi"/>
    <n v="77.204318999999998"/>
    <n v="28.5419041"/>
    <x v="343"/>
    <n v="300"/>
    <x v="5"/>
    <s v="Indian Rupees(Rs.)"/>
    <x v="1"/>
    <x v="0"/>
    <x v="0"/>
    <s v="No"/>
    <n v="1"/>
    <x v="14"/>
    <s v="White"/>
    <x v="4"/>
    <n v="1"/>
  </r>
  <r>
    <n v="18352684"/>
    <x v="3316"/>
    <x v="7"/>
    <n v="1"/>
    <x v="109"/>
    <s v="DDA Market, Kalu Sarai, Hauz Khas, New Delhi"/>
    <x v="713"/>
    <s v="Hauz Khas, New Delhi"/>
    <n v="77.204342299999993"/>
    <n v="28.541870599999999"/>
    <x v="343"/>
    <n v="50"/>
    <x v="4"/>
    <s v="Indian Rupees(Rs.)"/>
    <x v="1"/>
    <x v="0"/>
    <x v="0"/>
    <s v="No"/>
    <n v="1"/>
    <x v="14"/>
    <s v="White"/>
    <x v="4"/>
    <n v="0"/>
  </r>
  <r>
    <n v="18423135"/>
    <x v="3317"/>
    <x v="7"/>
    <n v="1"/>
    <x v="109"/>
    <s v="107 A, Gautam Nagar, Hauz Khas, New Delhi"/>
    <x v="713"/>
    <s v="Hauz Khas, New Delhi"/>
    <n v="77.211648299999993"/>
    <n v="28.563631300000001"/>
    <x v="343"/>
    <n v="500"/>
    <x v="3"/>
    <s v="Indian Rupees(Rs.)"/>
    <x v="1"/>
    <x v="0"/>
    <x v="0"/>
    <s v="No"/>
    <n v="2"/>
    <x v="14"/>
    <s v="White"/>
    <x v="4"/>
    <n v="1"/>
  </r>
  <r>
    <n v="18472605"/>
    <x v="3318"/>
    <x v="7"/>
    <n v="1"/>
    <x v="109"/>
    <s v="Gautam Nagar, Hauz Khas, New Delhi"/>
    <x v="713"/>
    <s v="Hauz Khas, New Delhi"/>
    <n v="77.209752499999993"/>
    <n v="28.560154900000001"/>
    <x v="64"/>
    <n v="250"/>
    <x v="5"/>
    <s v="Indian Rupees(Rs.)"/>
    <x v="1"/>
    <x v="0"/>
    <x v="0"/>
    <s v="No"/>
    <n v="1"/>
    <x v="14"/>
    <s v="White"/>
    <x v="4"/>
    <n v="0"/>
  </r>
  <r>
    <n v="18224537"/>
    <x v="3319"/>
    <x v="7"/>
    <n v="1"/>
    <x v="109"/>
    <s v="Gautam Nagar, Hauz Khas, New Delhi"/>
    <x v="713"/>
    <s v="Hauz Khas, New Delhi"/>
    <n v="0"/>
    <n v="0"/>
    <x v="809"/>
    <n v="500"/>
    <x v="3"/>
    <s v="Indian Rupees(Rs.)"/>
    <x v="1"/>
    <x v="0"/>
    <x v="0"/>
    <s v="No"/>
    <n v="2"/>
    <x v="14"/>
    <s v="White"/>
    <x v="4"/>
    <n v="2"/>
  </r>
  <r>
    <n v="18494204"/>
    <x v="3320"/>
    <x v="7"/>
    <n v="1"/>
    <x v="109"/>
    <s v="118/14, Gurukul Road, Gautam Nagar, Hauz Khas, New Delhi"/>
    <x v="713"/>
    <s v="Hauz Khas, New Delhi"/>
    <n v="0"/>
    <n v="0"/>
    <x v="679"/>
    <n v="150"/>
    <x v="4"/>
    <s v="Indian Rupees(Rs.)"/>
    <x v="1"/>
    <x v="0"/>
    <x v="0"/>
    <s v="No"/>
    <n v="1"/>
    <x v="14"/>
    <s v="White"/>
    <x v="4"/>
    <n v="1"/>
  </r>
  <r>
    <n v="18425738"/>
    <x v="3321"/>
    <x v="7"/>
    <n v="1"/>
    <x v="109"/>
    <s v="Shop 3, Main Road Gautam Nagar, Hauz Khas, New Delhi"/>
    <x v="713"/>
    <s v="Hauz Khas, New Delhi"/>
    <n v="77.2081917"/>
    <n v="28.560847500000001"/>
    <x v="343"/>
    <n v="350"/>
    <x v="5"/>
    <s v="Indian Rupees(Rs.)"/>
    <x v="1"/>
    <x v="0"/>
    <x v="0"/>
    <s v="No"/>
    <n v="1"/>
    <x v="14"/>
    <s v="White"/>
    <x v="4"/>
    <n v="0"/>
  </r>
  <r>
    <n v="18418229"/>
    <x v="3322"/>
    <x v="7"/>
    <n v="1"/>
    <x v="109"/>
    <s v="24/3, Hauz Khas Village, Hauz Khas, New Delhi"/>
    <x v="713"/>
    <s v="Hauz Khas, New Delhi"/>
    <n v="77.194613810000007"/>
    <n v="28.55510074"/>
    <x v="1156"/>
    <n v="1000"/>
    <x v="1"/>
    <s v="Indian Rupees(Rs.)"/>
    <x v="1"/>
    <x v="0"/>
    <x v="0"/>
    <s v="No"/>
    <n v="3"/>
    <x v="14"/>
    <s v="White"/>
    <x v="4"/>
    <n v="0"/>
  </r>
  <r>
    <n v="18425748"/>
    <x v="3306"/>
    <x v="7"/>
    <n v="1"/>
    <x v="109"/>
    <s v="9 A, Gautam Nagar, Hauz Khas, New Delhi"/>
    <x v="713"/>
    <s v="Hauz Khas, New Delhi"/>
    <n v="77.214327100000006"/>
    <n v="28.563137600000001"/>
    <x v="383"/>
    <n v="300"/>
    <x v="5"/>
    <s v="Indian Rupees(Rs.)"/>
    <x v="1"/>
    <x v="0"/>
    <x v="0"/>
    <s v="No"/>
    <n v="1"/>
    <x v="14"/>
    <s v="White"/>
    <x v="4"/>
    <n v="2"/>
  </r>
  <r>
    <n v="18287398"/>
    <x v="3323"/>
    <x v="7"/>
    <n v="1"/>
    <x v="109"/>
    <s v="137, Gautam Nagar Nala, Near Hauz Khas, Hauz Khas, New Delhi"/>
    <x v="713"/>
    <s v="Hauz Khas, New Delhi"/>
    <n v="77.209538300000006"/>
    <n v="28.5603853"/>
    <x v="64"/>
    <n v="300"/>
    <x v="5"/>
    <s v="Indian Rupees(Rs.)"/>
    <x v="1"/>
    <x v="0"/>
    <x v="0"/>
    <s v="No"/>
    <n v="1"/>
    <x v="14"/>
    <s v="White"/>
    <x v="4"/>
    <n v="3"/>
  </r>
  <r>
    <n v="18436439"/>
    <x v="3324"/>
    <x v="7"/>
    <n v="1"/>
    <x v="109"/>
    <s v="A-15A/1, Hauz Khas, New Delhi"/>
    <x v="713"/>
    <s v="Hauz Khas, New Delhi"/>
    <n v="77.207915400000005"/>
    <n v="28.5532206"/>
    <x v="385"/>
    <n v="350"/>
    <x v="5"/>
    <s v="Indian Rupees(Rs.)"/>
    <x v="1"/>
    <x v="0"/>
    <x v="0"/>
    <s v="No"/>
    <n v="1"/>
    <x v="4"/>
    <s v="Green"/>
    <x v="1"/>
    <n v="55"/>
  </r>
  <r>
    <n v="18365575"/>
    <x v="3325"/>
    <x v="7"/>
    <n v="1"/>
    <x v="109"/>
    <s v="E-16, Main Market, Hauz Khas, New Delhi"/>
    <x v="713"/>
    <s v="Hauz Khas, New Delhi"/>
    <n v="77.208506"/>
    <n v="28.551445900000001"/>
    <x v="101"/>
    <n v="1000"/>
    <x v="1"/>
    <s v="Indian Rupees(Rs.)"/>
    <x v="1"/>
    <x v="0"/>
    <x v="0"/>
    <s v="No"/>
    <n v="3"/>
    <x v="4"/>
    <s v="Green"/>
    <x v="1"/>
    <n v="83"/>
  </r>
  <r>
    <n v="307490"/>
    <x v="3326"/>
    <x v="7"/>
    <n v="1"/>
    <x v="109"/>
    <s v="1st Floor, DDA Shopping Complex, Aurobindo Place, Hauz Khas, New Delhi"/>
    <x v="713"/>
    <s v="Hauz Khas, New Delhi"/>
    <n v="77.203809000000007"/>
    <n v="28.552520399999999"/>
    <x v="835"/>
    <n v="1850"/>
    <x v="0"/>
    <s v="Indian Rupees(Rs.)"/>
    <x v="0"/>
    <x v="0"/>
    <x v="0"/>
    <s v="No"/>
    <n v="3"/>
    <x v="15"/>
    <s v="Green"/>
    <x v="1"/>
    <n v="1823"/>
  </r>
  <r>
    <n v="301001"/>
    <x v="3327"/>
    <x v="7"/>
    <n v="1"/>
    <x v="109"/>
    <s v="26 A, 2nd Floor, Hauz Khas Village, New Delhi"/>
    <x v="714"/>
    <s v="Hauz Khas Village, New Delhi"/>
    <n v="77.194477800000001"/>
    <n v="28.554283900000001"/>
    <x v="1054"/>
    <n v="1600"/>
    <x v="0"/>
    <s v="Indian Rupees(Rs.)"/>
    <x v="0"/>
    <x v="0"/>
    <x v="0"/>
    <s v="No"/>
    <n v="3"/>
    <x v="16"/>
    <s v="Orange"/>
    <x v="3"/>
    <n v="704"/>
  </r>
  <r>
    <n v="8369"/>
    <x v="3328"/>
    <x v="7"/>
    <n v="1"/>
    <x v="109"/>
    <s v="30, 2nd Floor, Powerhouse Buliding, Hauz Khas Village, New Delhi"/>
    <x v="714"/>
    <s v="Hauz Khas Village, New Delhi"/>
    <n v="77.194918000000001"/>
    <n v="28.553834699999999"/>
    <x v="656"/>
    <n v="1900"/>
    <x v="0"/>
    <s v="Indian Rupees(Rs.)"/>
    <x v="0"/>
    <x v="1"/>
    <x v="0"/>
    <s v="No"/>
    <n v="3"/>
    <x v="19"/>
    <s v="Orange"/>
    <x v="3"/>
    <n v="763"/>
  </r>
  <r>
    <n v="304296"/>
    <x v="3329"/>
    <x v="7"/>
    <n v="1"/>
    <x v="109"/>
    <s v="28, 3rd Floor, Hauz Khas Village, New Delhi"/>
    <x v="714"/>
    <s v="Hauz Khas Village, New Delhi"/>
    <n v="77.194437300000004"/>
    <n v="28.554372099999998"/>
    <x v="1157"/>
    <n v="1200"/>
    <x v="0"/>
    <s v="Indian Rupees(Rs.)"/>
    <x v="1"/>
    <x v="0"/>
    <x v="0"/>
    <s v="No"/>
    <n v="3"/>
    <x v="16"/>
    <s v="Orange"/>
    <x v="3"/>
    <n v="1363"/>
  </r>
  <r>
    <n v="18082196"/>
    <x v="1686"/>
    <x v="7"/>
    <n v="1"/>
    <x v="109"/>
    <s v="8-A, Hauz Khas Village, New Delhi"/>
    <x v="714"/>
    <s v="Hauz Khas Village, New Delhi"/>
    <n v="77.194794999999999"/>
    <n v="28.5546133"/>
    <x v="5"/>
    <n v="350"/>
    <x v="5"/>
    <s v="Indian Rupees(Rs.)"/>
    <x v="1"/>
    <x v="1"/>
    <x v="0"/>
    <s v="No"/>
    <n v="1"/>
    <x v="19"/>
    <s v="Orange"/>
    <x v="3"/>
    <n v="491"/>
  </r>
  <r>
    <n v="307931"/>
    <x v="3330"/>
    <x v="7"/>
    <n v="1"/>
    <x v="109"/>
    <s v="H-2, 2nd &amp; 3rd Floor, Hauz Khas Village, New Delhi"/>
    <x v="714"/>
    <s v="Hauz Khas Village, New Delhi"/>
    <n v="77.196028499999997"/>
    <n v="28.5545112"/>
    <x v="1158"/>
    <n v="1400"/>
    <x v="0"/>
    <s v="Indian Rupees(Rs.)"/>
    <x v="0"/>
    <x v="1"/>
    <x v="0"/>
    <s v="No"/>
    <n v="3"/>
    <x v="1"/>
    <s v="Dark Green"/>
    <x v="0"/>
    <n v="1033"/>
  </r>
  <r>
    <n v="313304"/>
    <x v="1118"/>
    <x v="7"/>
    <n v="1"/>
    <x v="109"/>
    <s v="26, 1st Floor, Hauz Khas Village, New Delhi"/>
    <x v="714"/>
    <s v="Hauz Khas Village, New Delhi"/>
    <n v="77.194528899999995"/>
    <n v="28.554171100000001"/>
    <x v="440"/>
    <n v="400"/>
    <x v="5"/>
    <s v="Indian Rupees(Rs.)"/>
    <x v="1"/>
    <x v="1"/>
    <x v="1"/>
    <s v="No"/>
    <n v="1"/>
    <x v="18"/>
    <s v="Yellow"/>
    <x v="2"/>
    <n v="454"/>
  </r>
  <r>
    <n v="5732"/>
    <x v="3331"/>
    <x v="7"/>
    <n v="1"/>
    <x v="109"/>
    <s v="31, 2nd Floor, Hauz Khas Village, New Delhi"/>
    <x v="714"/>
    <s v="Hauz Khas Village, New Delhi"/>
    <n v="77.194842899999998"/>
    <n v="28.554829699999999"/>
    <x v="1159"/>
    <n v="1900"/>
    <x v="0"/>
    <s v="Indian Rupees(Rs.)"/>
    <x v="0"/>
    <x v="1"/>
    <x v="0"/>
    <s v="No"/>
    <n v="3"/>
    <x v="18"/>
    <s v="Yellow"/>
    <x v="2"/>
    <n v="1756"/>
  </r>
  <r>
    <n v="301131"/>
    <x v="3332"/>
    <x v="7"/>
    <n v="1"/>
    <x v="109"/>
    <s v="30, 1st Floor, Hauz Khas Village, New Delhi"/>
    <x v="714"/>
    <s v="Hauz Khas Village, New Delhi"/>
    <n v="77.194057999999998"/>
    <n v="28.554085799999999"/>
    <x v="1160"/>
    <n v="1600"/>
    <x v="0"/>
    <s v="Indian Rupees(Rs.)"/>
    <x v="0"/>
    <x v="1"/>
    <x v="0"/>
    <s v="No"/>
    <n v="3"/>
    <x v="10"/>
    <s v="Yellow"/>
    <x v="2"/>
    <n v="1845"/>
  </r>
  <r>
    <n v="312437"/>
    <x v="3333"/>
    <x v="7"/>
    <n v="1"/>
    <x v="109"/>
    <s v="TB-6/1-A, 1st Floor, Hauz Khas Village, New Delhi"/>
    <x v="714"/>
    <s v="Hauz Khas Village, New Delhi"/>
    <n v="77.194932800000004"/>
    <n v="28.5542208"/>
    <x v="1161"/>
    <n v="1200"/>
    <x v="0"/>
    <s v="Indian Rupees(Rs.)"/>
    <x v="0"/>
    <x v="0"/>
    <x v="0"/>
    <s v="No"/>
    <n v="3"/>
    <x v="11"/>
    <s v="Yellow"/>
    <x v="2"/>
    <n v="379"/>
  </r>
  <r>
    <n v="301442"/>
    <x v="3334"/>
    <x v="7"/>
    <n v="1"/>
    <x v="109"/>
    <s v="1-A/1, Hauz Khas Village, New Delhi"/>
    <x v="714"/>
    <s v="Hauz Khas Village, New Delhi"/>
    <n v="77.195143299999998"/>
    <n v="28.554685899999999"/>
    <x v="1162"/>
    <n v="1800"/>
    <x v="0"/>
    <s v="Indian Rupees(Rs.)"/>
    <x v="0"/>
    <x v="0"/>
    <x v="0"/>
    <s v="No"/>
    <n v="3"/>
    <x v="11"/>
    <s v="Yellow"/>
    <x v="2"/>
    <n v="2247"/>
  </r>
  <r>
    <n v="301574"/>
    <x v="3335"/>
    <x v="7"/>
    <n v="1"/>
    <x v="109"/>
    <s v="T-49, Hauz Khas Village, New Delhi"/>
    <x v="714"/>
    <s v="Hauz Khas Village, New Delhi"/>
    <n v="77.194129099999998"/>
    <n v="28.5534325"/>
    <x v="496"/>
    <n v="1200"/>
    <x v="0"/>
    <s v="Indian Rupees(Rs.)"/>
    <x v="1"/>
    <x v="1"/>
    <x v="0"/>
    <s v="No"/>
    <n v="3"/>
    <x v="18"/>
    <s v="Yellow"/>
    <x v="2"/>
    <n v="552"/>
  </r>
  <r>
    <n v="308463"/>
    <x v="3336"/>
    <x v="7"/>
    <n v="1"/>
    <x v="109"/>
    <s v="30-A, Hauz Khas Village, New Delhi"/>
    <x v="714"/>
    <s v="Hauz Khas Village, New Delhi"/>
    <n v="77.194310900000005"/>
    <n v="28.5540646"/>
    <x v="1163"/>
    <n v="1800"/>
    <x v="0"/>
    <s v="Indian Rupees(Rs.)"/>
    <x v="0"/>
    <x v="0"/>
    <x v="0"/>
    <s v="No"/>
    <n v="3"/>
    <x v="10"/>
    <s v="Yellow"/>
    <x v="2"/>
    <n v="567"/>
  </r>
  <r>
    <n v="304027"/>
    <x v="3337"/>
    <x v="7"/>
    <n v="1"/>
    <x v="109"/>
    <s v="9-A, 1st Floor, Hauz Khas Village, New Delhi"/>
    <x v="714"/>
    <s v="Hauz Khas Village, New Delhi"/>
    <n v="77.194058400000003"/>
    <n v="28.554149599999999"/>
    <x v="1164"/>
    <n v="1200"/>
    <x v="0"/>
    <s v="Indian Rupees(Rs.)"/>
    <x v="0"/>
    <x v="1"/>
    <x v="0"/>
    <s v="No"/>
    <n v="3"/>
    <x v="20"/>
    <s v="Yellow"/>
    <x v="2"/>
    <n v="384"/>
  </r>
  <r>
    <n v="307330"/>
    <x v="3338"/>
    <x v="7"/>
    <n v="1"/>
    <x v="109"/>
    <s v="30, 2nd Floor, Hauz Khas Village, New Delhi"/>
    <x v="714"/>
    <s v="Hauz Khas Village, New Delhi"/>
    <n v="77.194158999999999"/>
    <n v="28.554131399999999"/>
    <x v="384"/>
    <n v="2400"/>
    <x v="0"/>
    <s v="Indian Rupees(Rs.)"/>
    <x v="1"/>
    <x v="0"/>
    <x v="0"/>
    <s v="No"/>
    <n v="4"/>
    <x v="20"/>
    <s v="Yellow"/>
    <x v="2"/>
    <n v="884"/>
  </r>
  <r>
    <n v="306334"/>
    <x v="3339"/>
    <x v="7"/>
    <n v="1"/>
    <x v="109"/>
    <s v="50, Hauz Khas Village, New Delhi"/>
    <x v="714"/>
    <s v="Hauz Khas Village, New Delhi"/>
    <n v="77.194185500000003"/>
    <n v="28.553599999999999"/>
    <x v="528"/>
    <n v="800"/>
    <x v="2"/>
    <s v="Indian Rupees(Rs.)"/>
    <x v="1"/>
    <x v="1"/>
    <x v="0"/>
    <s v="No"/>
    <n v="2"/>
    <x v="11"/>
    <s v="Yellow"/>
    <x v="2"/>
    <n v="489"/>
  </r>
  <r>
    <n v="5030"/>
    <x v="3340"/>
    <x v="7"/>
    <n v="1"/>
    <x v="109"/>
    <s v="9-A, 2nd &amp; 3rd Floor, Hauz Khas Village, New Delhi"/>
    <x v="714"/>
    <s v="Hauz Khas Village, New Delhi"/>
    <n v="77.194482399999998"/>
    <n v="28.554176600000002"/>
    <x v="1165"/>
    <n v="1800"/>
    <x v="0"/>
    <s v="Indian Rupees(Rs.)"/>
    <x v="0"/>
    <x v="0"/>
    <x v="0"/>
    <s v="No"/>
    <n v="3"/>
    <x v="11"/>
    <s v="Yellow"/>
    <x v="2"/>
    <n v="3697"/>
  </r>
  <r>
    <n v="8893"/>
    <x v="1153"/>
    <x v="7"/>
    <n v="1"/>
    <x v="109"/>
    <s v="30-A, 1st Floor, Hauz Khas Village, New Delhi"/>
    <x v="714"/>
    <s v="Hauz Khas Village, New Delhi"/>
    <n v="77.194415599999999"/>
    <n v="28.554128200000001"/>
    <x v="384"/>
    <n v="2000"/>
    <x v="0"/>
    <s v="Indian Rupees(Rs.)"/>
    <x v="0"/>
    <x v="1"/>
    <x v="0"/>
    <s v="No"/>
    <n v="4"/>
    <x v="18"/>
    <s v="Yellow"/>
    <x v="2"/>
    <n v="1878"/>
  </r>
  <r>
    <n v="308322"/>
    <x v="3341"/>
    <x v="7"/>
    <n v="1"/>
    <x v="109"/>
    <s v="9-A &amp; 12, Hauz Khas Village, New Delhi"/>
    <x v="714"/>
    <s v="Hauz Khas Village, New Delhi"/>
    <n v="77.194470600000002"/>
    <n v="28.554285100000001"/>
    <x v="594"/>
    <n v="1600"/>
    <x v="0"/>
    <s v="Indian Rupees(Rs.)"/>
    <x v="0"/>
    <x v="1"/>
    <x v="0"/>
    <s v="No"/>
    <n v="3"/>
    <x v="6"/>
    <s v="Green"/>
    <x v="1"/>
    <n v="7931"/>
  </r>
  <r>
    <n v="3392"/>
    <x v="3342"/>
    <x v="7"/>
    <n v="1"/>
    <x v="109"/>
    <s v="T-49, First Floor, Hauz Khas Village, New Delhi"/>
    <x v="714"/>
    <s v="Hauz Khas Village, New Delhi"/>
    <n v="77.194321700000003"/>
    <n v="28.553329999999999"/>
    <x v="20"/>
    <n v="200"/>
    <x v="4"/>
    <s v="Indian Rupees(Rs.)"/>
    <x v="1"/>
    <x v="0"/>
    <x v="0"/>
    <s v="No"/>
    <n v="1"/>
    <x v="5"/>
    <s v="Green"/>
    <x v="1"/>
    <n v="542"/>
  </r>
  <r>
    <n v="18408040"/>
    <x v="3343"/>
    <x v="7"/>
    <n v="1"/>
    <x v="109"/>
    <s v="Inside Deer Park, Hauz Khas Village, New Delhi"/>
    <x v="714"/>
    <s v="Hauz Khas Village, New Delhi"/>
    <n v="77.195273700000001"/>
    <n v="28.5557479"/>
    <x v="1024"/>
    <n v="2200"/>
    <x v="0"/>
    <s v="Indian Rupees(Rs.)"/>
    <x v="0"/>
    <x v="0"/>
    <x v="0"/>
    <s v="No"/>
    <n v="4"/>
    <x v="5"/>
    <s v="Green"/>
    <x v="1"/>
    <n v="278"/>
  </r>
  <r>
    <n v="307360"/>
    <x v="1643"/>
    <x v="7"/>
    <n v="1"/>
    <x v="109"/>
    <s v="30, 1st Floor, Hauz Khas Village, New Delhi"/>
    <x v="714"/>
    <s v="Hauz Khas Village, New Delhi"/>
    <n v="77.194174899999993"/>
    <n v="28.554100900000002"/>
    <x v="1166"/>
    <n v="1700"/>
    <x v="0"/>
    <s v="Indian Rupees(Rs.)"/>
    <x v="0"/>
    <x v="1"/>
    <x v="0"/>
    <s v="No"/>
    <n v="3"/>
    <x v="4"/>
    <s v="Green"/>
    <x v="1"/>
    <n v="969"/>
  </r>
  <r>
    <n v="89"/>
    <x v="3006"/>
    <x v="7"/>
    <n v="1"/>
    <x v="109"/>
    <s v="Shop 1, Hauz Khas Village, New Delhi"/>
    <x v="714"/>
    <s v="Hauz Khas Village, New Delhi"/>
    <n v="77.195274900000001"/>
    <n v="28.555157000000001"/>
    <x v="331"/>
    <n v="500"/>
    <x v="3"/>
    <s v="Indian Rupees(Rs.)"/>
    <x v="1"/>
    <x v="1"/>
    <x v="0"/>
    <s v="No"/>
    <n v="2"/>
    <x v="5"/>
    <s v="Green"/>
    <x v="1"/>
    <n v="1627"/>
  </r>
  <r>
    <n v="18208924"/>
    <x v="3344"/>
    <x v="7"/>
    <n v="1"/>
    <x v="109"/>
    <s v="1-A, 1st Floor, Hauz Khas Village, New Delhi"/>
    <x v="714"/>
    <s v="Hauz Khas Village, New Delhi"/>
    <n v="77.195013000000003"/>
    <n v="28.554476000000001"/>
    <x v="343"/>
    <n v="1300"/>
    <x v="0"/>
    <s v="Indian Rupees(Rs.)"/>
    <x v="0"/>
    <x v="1"/>
    <x v="0"/>
    <s v="No"/>
    <n v="3"/>
    <x v="2"/>
    <s v="Green"/>
    <x v="1"/>
    <n v="541"/>
  </r>
  <r>
    <n v="303092"/>
    <x v="3345"/>
    <x v="7"/>
    <n v="1"/>
    <x v="109"/>
    <s v="12, Hauz Khas Village, New Delhi"/>
    <x v="714"/>
    <s v="Hauz Khas Village, New Delhi"/>
    <n v="77.194858199999999"/>
    <n v="28.554201500000001"/>
    <x v="1167"/>
    <n v="1600"/>
    <x v="0"/>
    <s v="Indian Rupees(Rs.)"/>
    <x v="0"/>
    <x v="1"/>
    <x v="0"/>
    <s v="No"/>
    <n v="3"/>
    <x v="15"/>
    <s v="Green"/>
    <x v="1"/>
    <n v="1199"/>
  </r>
  <r>
    <n v="307436"/>
    <x v="3346"/>
    <x v="7"/>
    <n v="1"/>
    <x v="109"/>
    <s v="Holiday Inn, 12, Asset Area, Hospitality District, Aerocity, New Delhi"/>
    <x v="715"/>
    <s v="Holiday Inn, Aerocity, New Delhi"/>
    <n v="77.122793000000001"/>
    <n v="28.550326999999999"/>
    <x v="21"/>
    <n v="1000"/>
    <x v="1"/>
    <s v="Indian Rupees(Rs.)"/>
    <x v="1"/>
    <x v="0"/>
    <x v="0"/>
    <s v="No"/>
    <n v="3"/>
    <x v="16"/>
    <s v="Orange"/>
    <x v="3"/>
    <n v="30"/>
  </r>
  <r>
    <n v="306510"/>
    <x v="3347"/>
    <x v="7"/>
    <n v="1"/>
    <x v="109"/>
    <s v="Holiday Inn, 13-A, District Centre, Mayur Vihar Phase 1, New Delhi"/>
    <x v="716"/>
    <s v="Holiday Inn, Mayur Vihar, New Delhi"/>
    <n v="77.298040599999993"/>
    <n v="28.590798100000001"/>
    <x v="1168"/>
    <n v="2000"/>
    <x v="0"/>
    <s v="Indian Rupees(Rs.)"/>
    <x v="0"/>
    <x v="0"/>
    <x v="0"/>
    <s v="No"/>
    <n v="4"/>
    <x v="19"/>
    <s v="Orange"/>
    <x v="3"/>
    <n v="174"/>
  </r>
  <r>
    <n v="312801"/>
    <x v="3348"/>
    <x v="7"/>
    <n v="1"/>
    <x v="109"/>
    <s v="Holiday Inn, 13 A, District Centre, Mayur Vihar Phase 1, New Delhi"/>
    <x v="716"/>
    <s v="Holiday Inn, Mayur Vihar, New Delhi"/>
    <n v="77.297786900000006"/>
    <n v="28.590509099999998"/>
    <x v="1169"/>
    <n v="1800"/>
    <x v="0"/>
    <s v="Indian Rupees(Rs.)"/>
    <x v="0"/>
    <x v="1"/>
    <x v="0"/>
    <s v="No"/>
    <n v="3"/>
    <x v="11"/>
    <s v="Yellow"/>
    <x v="2"/>
    <n v="128"/>
  </r>
  <r>
    <n v="3293"/>
    <x v="3349"/>
    <x v="7"/>
    <n v="1"/>
    <x v="109"/>
    <s v="Hotel Broadway, 4/15/A, Daryaganj, New Delhi"/>
    <x v="717"/>
    <s v="Hotel Broadway, Daryaganj, New Delhi"/>
    <n v="77.237955700000001"/>
    <n v="28.640962500000001"/>
    <x v="270"/>
    <n v="1100"/>
    <x v="0"/>
    <s v="Indian Rupees(Rs.)"/>
    <x v="1"/>
    <x v="0"/>
    <x v="0"/>
    <s v="No"/>
    <n v="3"/>
    <x v="19"/>
    <s v="Orange"/>
    <x v="3"/>
    <n v="72"/>
  </r>
  <r>
    <n v="422"/>
    <x v="3350"/>
    <x v="7"/>
    <n v="1"/>
    <x v="109"/>
    <s v="Hotel Broadway, 4/15/A, Daryaganj, New Delhi"/>
    <x v="717"/>
    <s v="Hotel Broadway, Daryaganj, New Delhi"/>
    <n v="77.237865900000003"/>
    <n v="28.641043499999999"/>
    <x v="1170"/>
    <n v="2000"/>
    <x v="0"/>
    <s v="Indian Rupees(Rs.)"/>
    <x v="0"/>
    <x v="0"/>
    <x v="0"/>
    <s v="No"/>
    <n v="4"/>
    <x v="18"/>
    <s v="Yellow"/>
    <x v="2"/>
    <n v="295"/>
  </r>
  <r>
    <n v="3260"/>
    <x v="3351"/>
    <x v="7"/>
    <n v="1"/>
    <x v="109"/>
    <s v="Hotel City Park, KP Block, Pitampura, New Delhi"/>
    <x v="718"/>
    <s v="Hotel City Park, Pitampura, New Delhi"/>
    <n v="77.143050099999996"/>
    <n v="28.705660399999999"/>
    <x v="787"/>
    <n v="2000"/>
    <x v="0"/>
    <s v="Indian Rupees(Rs.)"/>
    <x v="0"/>
    <x v="0"/>
    <x v="0"/>
    <s v="No"/>
    <n v="4"/>
    <x v="25"/>
    <s v="Orange"/>
    <x v="3"/>
    <n v="19"/>
  </r>
  <r>
    <n v="1267"/>
    <x v="3352"/>
    <x v="7"/>
    <n v="1"/>
    <x v="109"/>
    <s v="Hotel City Park, KP Block, Pitampura, New Delhi"/>
    <x v="718"/>
    <s v="Hotel City Park, Pitampura, New Delhi"/>
    <n v="77.143218700000006"/>
    <n v="28.705739300000001"/>
    <x v="343"/>
    <n v="2500"/>
    <x v="0"/>
    <s v="Indian Rupees(Rs.)"/>
    <x v="0"/>
    <x v="0"/>
    <x v="0"/>
    <s v="No"/>
    <n v="4"/>
    <x v="18"/>
    <s v="Yellow"/>
    <x v="2"/>
    <n v="259"/>
  </r>
  <r>
    <n v="18273067"/>
    <x v="3353"/>
    <x v="7"/>
    <n v="1"/>
    <x v="109"/>
    <s v="A-4, NH 8, Near IGI Airport, Mahipalpur, New Delhi"/>
    <x v="719"/>
    <s v="Hotel Classic Diplomat, Mahipalpur, New Delhi"/>
    <n v="77.126179699999994"/>
    <n v="28.547656199999999"/>
    <x v="1171"/>
    <n v="1000"/>
    <x v="1"/>
    <s v="Indian Rupees(Rs.)"/>
    <x v="0"/>
    <x v="0"/>
    <x v="0"/>
    <s v="No"/>
    <n v="3"/>
    <x v="14"/>
    <s v="White"/>
    <x v="4"/>
    <n v="1"/>
  </r>
  <r>
    <n v="18312623"/>
    <x v="3354"/>
    <x v="7"/>
    <n v="1"/>
    <x v="109"/>
    <s v="Hotel Classic Diplomat, A-4, NH 8, Near IGI Airport, Mahipalpur, New Delhi"/>
    <x v="719"/>
    <s v="Hotel Classic Diplomat, Mahipalpur, New Delhi"/>
    <n v="77.125999899999997"/>
    <n v="28.547907800000001"/>
    <x v="343"/>
    <n v="800"/>
    <x v="2"/>
    <s v="Indian Rupees(Rs.)"/>
    <x v="0"/>
    <x v="0"/>
    <x v="0"/>
    <s v="No"/>
    <n v="2"/>
    <x v="14"/>
    <s v="White"/>
    <x v="4"/>
    <n v="0"/>
  </r>
  <r>
    <n v="308069"/>
    <x v="3355"/>
    <x v="7"/>
    <n v="1"/>
    <x v="109"/>
    <s v="Hotel Regent Grand, 2/6 East Patel Nagar, Near Pusa Road, East Patel Nagar, New Delhi"/>
    <x v="720"/>
    <s v="Hotel Regent Grand, Karol Bagh, New Delhi"/>
    <n v="77.172986399999999"/>
    <n v="28.643036500000001"/>
    <x v="20"/>
    <n v="700"/>
    <x v="2"/>
    <s v="Indian Rupees(Rs.)"/>
    <x v="1"/>
    <x v="0"/>
    <x v="0"/>
    <s v="No"/>
    <n v="2"/>
    <x v="9"/>
    <s v="Orange"/>
    <x v="3"/>
    <n v="7"/>
  </r>
  <r>
    <n v="308068"/>
    <x v="3356"/>
    <x v="7"/>
    <n v="1"/>
    <x v="109"/>
    <s v="Hotel Regent Grand, 2/6 East Patel Nagar, Near Pusa Road, East Patel Nagar, New Delhi"/>
    <x v="720"/>
    <s v="Hotel Regent Grand, Karol Bagh, New Delhi"/>
    <n v="77.172998199999995"/>
    <n v="28.643025600000001"/>
    <x v="379"/>
    <n v="800"/>
    <x v="2"/>
    <s v="Indian Rupees(Rs.)"/>
    <x v="0"/>
    <x v="0"/>
    <x v="0"/>
    <s v="No"/>
    <n v="2"/>
    <x v="14"/>
    <s v="White"/>
    <x v="4"/>
    <n v="1"/>
  </r>
  <r>
    <n v="4367"/>
    <x v="3357"/>
    <x v="7"/>
    <n v="1"/>
    <x v="109"/>
    <s v="Hotel The Royal Plaza, 19, Ashoka Road, Janpath, New Delhi"/>
    <x v="721"/>
    <s v="Hotel The Royal Plaza, Janpath, New Delhi"/>
    <n v="77.217028200000001"/>
    <n v="28.621226499999999"/>
    <x v="1111"/>
    <n v="3000"/>
    <x v="0"/>
    <s v="Indian Rupees(Rs.)"/>
    <x v="0"/>
    <x v="0"/>
    <x v="0"/>
    <s v="No"/>
    <n v="4"/>
    <x v="16"/>
    <s v="Orange"/>
    <x v="3"/>
    <n v="95"/>
  </r>
  <r>
    <n v="4364"/>
    <x v="3358"/>
    <x v="7"/>
    <n v="1"/>
    <x v="109"/>
    <s v="Hotel The Royal Plaza, 19, Ashoka Road, Janpath, New Delhi"/>
    <x v="721"/>
    <s v="Hotel The Royal Plaza, Janpath, New Delhi"/>
    <n v="77.217073099999993"/>
    <n v="28.621275600000001"/>
    <x v="1172"/>
    <n v="2500"/>
    <x v="0"/>
    <s v="Indian Rupees(Rs.)"/>
    <x v="0"/>
    <x v="0"/>
    <x v="0"/>
    <s v="No"/>
    <n v="4"/>
    <x v="9"/>
    <s v="Orange"/>
    <x v="3"/>
    <n v="19"/>
  </r>
  <r>
    <n v="310365"/>
    <x v="3359"/>
    <x v="7"/>
    <n v="1"/>
    <x v="109"/>
    <s v="Rooftop, Hotel The Royal Plaza, 19, Ashoka Road, Connaught Place, New Delhi"/>
    <x v="721"/>
    <s v="Hotel The Royal Plaza, Janpath, New Delhi"/>
    <n v="77.217073099999993"/>
    <n v="28.621275600000001"/>
    <x v="270"/>
    <n v="2500"/>
    <x v="0"/>
    <s v="Indian Rupees(Rs.)"/>
    <x v="0"/>
    <x v="0"/>
    <x v="0"/>
    <s v="No"/>
    <n v="4"/>
    <x v="19"/>
    <s v="Orange"/>
    <x v="3"/>
    <n v="265"/>
  </r>
  <r>
    <n v="4366"/>
    <x v="3360"/>
    <x v="7"/>
    <n v="1"/>
    <x v="109"/>
    <s v="Hotel The Royal Plaza, 19, Ashoka Road, Janpath, New Delhi"/>
    <x v="721"/>
    <s v="Hotel The Royal Plaza, Janpath, New Delhi"/>
    <n v="77.217073099999993"/>
    <n v="28.621275600000001"/>
    <x v="1173"/>
    <n v="4000"/>
    <x v="0"/>
    <s v="Indian Rupees(Rs.)"/>
    <x v="0"/>
    <x v="0"/>
    <x v="0"/>
    <s v="No"/>
    <n v="4"/>
    <x v="11"/>
    <s v="Yellow"/>
    <x v="2"/>
    <n v="44"/>
  </r>
  <r>
    <n v="4365"/>
    <x v="3361"/>
    <x v="7"/>
    <n v="1"/>
    <x v="109"/>
    <s v="Hotel The Royal Plaza, 19, Ashoka Road, Janpath, New Delhi"/>
    <x v="721"/>
    <s v="Hotel The Royal Plaza, Janpath, New Delhi"/>
    <n v="77.216908000000004"/>
    <n v="28.621232200000001"/>
    <x v="20"/>
    <n v="2500"/>
    <x v="0"/>
    <s v="Indian Rupees(Rs.)"/>
    <x v="1"/>
    <x v="0"/>
    <x v="0"/>
    <s v="No"/>
    <n v="4"/>
    <x v="7"/>
    <s v="Yellow"/>
    <x v="2"/>
    <n v="38"/>
  </r>
  <r>
    <n v="18419892"/>
    <x v="3362"/>
    <x v="7"/>
    <n v="1"/>
    <x v="109"/>
    <s v="Hotel The Royal Plaza, 19, Ashoka Road, Connaught Place, New Delhi"/>
    <x v="721"/>
    <s v="Hotel The Royal Plaza, Janpath, New Delhi"/>
    <n v="77.217028200000001"/>
    <n v="28.621316100000001"/>
    <x v="1174"/>
    <n v="2000"/>
    <x v="0"/>
    <s v="Indian Rupees(Rs.)"/>
    <x v="0"/>
    <x v="0"/>
    <x v="0"/>
    <s v="No"/>
    <n v="4"/>
    <x v="20"/>
    <s v="Yellow"/>
    <x v="2"/>
    <n v="14"/>
  </r>
  <r>
    <n v="4357"/>
    <x v="3363"/>
    <x v="7"/>
    <n v="1"/>
    <x v="109"/>
    <s v="Hyatt Regency, Bhikaji Cama Place, New Delhi"/>
    <x v="722"/>
    <s v="Hyatt Regency, Bhikaji Cama Place, New Delhi"/>
    <n v="77.185331000000005"/>
    <n v="28.569040000000001"/>
    <x v="1175"/>
    <n v="3500"/>
    <x v="0"/>
    <s v="Indian Rupees(Rs.)"/>
    <x v="0"/>
    <x v="0"/>
    <x v="0"/>
    <s v="No"/>
    <n v="4"/>
    <x v="7"/>
    <s v="Yellow"/>
    <x v="2"/>
    <n v="261"/>
  </r>
  <r>
    <n v="3379"/>
    <x v="3364"/>
    <x v="7"/>
    <n v="1"/>
    <x v="109"/>
    <s v="Hyatt Regency, Bhikaji Cama Place, New Delhi"/>
    <x v="722"/>
    <s v="Hyatt Regency, Bhikaji Cama Place, New Delhi"/>
    <n v="77.185331000000005"/>
    <n v="28.569040000000001"/>
    <x v="26"/>
    <n v="4500"/>
    <x v="0"/>
    <s v="Indian Rupees(Rs.)"/>
    <x v="0"/>
    <x v="0"/>
    <x v="0"/>
    <s v="No"/>
    <n v="4"/>
    <x v="18"/>
    <s v="Yellow"/>
    <x v="2"/>
    <n v="410"/>
  </r>
  <r>
    <n v="3264"/>
    <x v="3365"/>
    <x v="7"/>
    <n v="1"/>
    <x v="109"/>
    <s v="Hyatt Regency, Bhikaji Cama Place, New Delhi"/>
    <x v="722"/>
    <s v="Hyatt Regency, Bhikaji Cama Place, New Delhi"/>
    <n v="77.185331000000005"/>
    <n v="28.569040000000001"/>
    <x v="270"/>
    <n v="2500"/>
    <x v="0"/>
    <s v="Indian Rupees(Rs.)"/>
    <x v="0"/>
    <x v="0"/>
    <x v="0"/>
    <s v="No"/>
    <n v="4"/>
    <x v="7"/>
    <s v="Yellow"/>
    <x v="2"/>
    <n v="49"/>
  </r>
  <r>
    <n v="4368"/>
    <x v="3366"/>
    <x v="7"/>
    <n v="1"/>
    <x v="109"/>
    <s v="Hyatt Regency, Bhikaji Cama Place, New Delhi"/>
    <x v="722"/>
    <s v="Hyatt Regency, Bhikaji Cama Place, New Delhi"/>
    <n v="77.185331000000005"/>
    <n v="28.569040000000001"/>
    <x v="591"/>
    <n v="1000"/>
    <x v="1"/>
    <s v="Indian Rupees(Rs.)"/>
    <x v="1"/>
    <x v="0"/>
    <x v="0"/>
    <s v="No"/>
    <n v="3"/>
    <x v="10"/>
    <s v="Yellow"/>
    <x v="2"/>
    <n v="79"/>
  </r>
  <r>
    <n v="4356"/>
    <x v="3367"/>
    <x v="7"/>
    <n v="1"/>
    <x v="109"/>
    <s v="Hyatt Regency, Bhikaji Cama Place, New Delhi"/>
    <x v="722"/>
    <s v="Hyatt Regency, Bhikaji Cama Place, New Delhi"/>
    <n v="77.185331000000005"/>
    <n v="28.569040000000001"/>
    <x v="1176"/>
    <n v="4000"/>
    <x v="0"/>
    <s v="Indian Rupees(Rs.)"/>
    <x v="0"/>
    <x v="0"/>
    <x v="0"/>
    <s v="No"/>
    <n v="4"/>
    <x v="18"/>
    <s v="Yellow"/>
    <x v="2"/>
    <n v="290"/>
  </r>
  <r>
    <n v="3378"/>
    <x v="3368"/>
    <x v="7"/>
    <n v="1"/>
    <x v="109"/>
    <s v="Hyatt Regency, Bhikaji Cama Place, New Delhi"/>
    <x v="722"/>
    <s v="Hyatt Regency, Bhikaji Cama Place, New Delhi"/>
    <n v="77.185331000000005"/>
    <n v="28.569040000000001"/>
    <x v="5"/>
    <n v="4500"/>
    <x v="0"/>
    <s v="Indian Rupees(Rs.)"/>
    <x v="0"/>
    <x v="0"/>
    <x v="0"/>
    <s v="No"/>
    <n v="4"/>
    <x v="4"/>
    <s v="Green"/>
    <x v="1"/>
    <n v="424"/>
  </r>
  <r>
    <n v="310032"/>
    <x v="3369"/>
    <x v="7"/>
    <n v="1"/>
    <x v="109"/>
    <s v="ibis New Delhi, Asset 9, Hospitality District, Aerocity, New Delhi"/>
    <x v="723"/>
    <s v="ibis New Delhi, Aerocity, New Delhi"/>
    <n v="77.123126999999997"/>
    <n v="28.551397999999999"/>
    <x v="343"/>
    <n v="1500"/>
    <x v="0"/>
    <s v="Indian Rupees(Rs.)"/>
    <x v="0"/>
    <x v="0"/>
    <x v="0"/>
    <s v="No"/>
    <n v="3"/>
    <x v="13"/>
    <s v="Orange"/>
    <x v="3"/>
    <n v="9"/>
  </r>
  <r>
    <n v="18481317"/>
    <x v="3370"/>
    <x v="7"/>
    <n v="1"/>
    <x v="109"/>
    <s v="ibis New Delhi, Asset 9, Hospitality District, Aerocity, New Delhi"/>
    <x v="723"/>
    <s v="ibis New Delhi, Aerocity, New Delhi"/>
    <n v="0"/>
    <n v="0"/>
    <x v="499"/>
    <n v="300"/>
    <x v="5"/>
    <s v="Indian Rupees(Rs.)"/>
    <x v="1"/>
    <x v="0"/>
    <x v="0"/>
    <s v="No"/>
    <n v="1"/>
    <x v="14"/>
    <s v="White"/>
    <x v="4"/>
    <n v="0"/>
  </r>
  <r>
    <n v="18436483"/>
    <x v="3371"/>
    <x v="7"/>
    <n v="1"/>
    <x v="109"/>
    <s v="Laxmi Bai Nagar, INA, New Delhi"/>
    <x v="724"/>
    <s v="INA, New Delhi"/>
    <n v="77.209392800000003"/>
    <n v="28.578021400000001"/>
    <x v="480"/>
    <n v="500"/>
    <x v="3"/>
    <s v="Indian Rupees(Rs.)"/>
    <x v="1"/>
    <x v="0"/>
    <x v="0"/>
    <s v="No"/>
    <n v="2"/>
    <x v="13"/>
    <s v="Orange"/>
    <x v="3"/>
    <n v="5"/>
  </r>
  <r>
    <n v="18245249"/>
    <x v="3372"/>
    <x v="7"/>
    <n v="1"/>
    <x v="109"/>
    <s v="62, Laxmi Bai Nagar Market, Opposite INA Market, Near Dilli Haat, INA, New Delhi"/>
    <x v="724"/>
    <s v="INA, New Delhi"/>
    <n v="77.210061600000003"/>
    <n v="28.578374799999999"/>
    <x v="459"/>
    <n v="600"/>
    <x v="3"/>
    <s v="Indian Rupees(Rs.)"/>
    <x v="1"/>
    <x v="1"/>
    <x v="0"/>
    <s v="No"/>
    <n v="2"/>
    <x v="24"/>
    <s v="Orange"/>
    <x v="3"/>
    <n v="30"/>
  </r>
  <r>
    <n v="301448"/>
    <x v="3373"/>
    <x v="7"/>
    <n v="1"/>
    <x v="109"/>
    <s v="211-A, Mohan Singh Market, INA Market, INA, New Delhi"/>
    <x v="724"/>
    <s v="INA, New Delhi"/>
    <n v="77.210021600000005"/>
    <n v="28.573958600000001"/>
    <x v="1177"/>
    <n v="400"/>
    <x v="5"/>
    <s v="Indian Rupees(Rs.)"/>
    <x v="1"/>
    <x v="0"/>
    <x v="0"/>
    <s v="No"/>
    <n v="1"/>
    <x v="18"/>
    <s v="Yellow"/>
    <x v="2"/>
    <n v="108"/>
  </r>
  <r>
    <n v="18425152"/>
    <x v="3374"/>
    <x v="7"/>
    <n v="1"/>
    <x v="109"/>
    <s v="Shop 35, Laxmi Bai Nagar Market, INA, New Delhi"/>
    <x v="724"/>
    <s v="INA, New Delhi"/>
    <n v="77.209572399999999"/>
    <n v="28.578038599999999"/>
    <x v="505"/>
    <n v="300"/>
    <x v="5"/>
    <s v="Indian Rupees(Rs.)"/>
    <x v="1"/>
    <x v="0"/>
    <x v="0"/>
    <s v="No"/>
    <n v="1"/>
    <x v="14"/>
    <s v="White"/>
    <x v="4"/>
    <n v="0"/>
  </r>
  <r>
    <n v="312231"/>
    <x v="3375"/>
    <x v="7"/>
    <n v="1"/>
    <x v="109"/>
    <s v="South Avenue, President's Estate, Near, India Gate, New Delhi"/>
    <x v="725"/>
    <s v="India Gate, New Delhi"/>
    <n v="77.198617999999996"/>
    <n v="28.607966999999999"/>
    <x v="1178"/>
    <n v="350"/>
    <x v="5"/>
    <s v="Indian Rupees(Rs.)"/>
    <x v="1"/>
    <x v="0"/>
    <x v="0"/>
    <s v="No"/>
    <n v="1"/>
    <x v="13"/>
    <s v="Orange"/>
    <x v="3"/>
    <n v="13"/>
  </r>
  <r>
    <n v="18057802"/>
    <x v="3376"/>
    <x v="7"/>
    <n v="1"/>
    <x v="109"/>
    <s v="12, South Avenue Market, Near Sena Bhawan, India Gate, New Delhi"/>
    <x v="725"/>
    <s v="India Gate, New Delhi"/>
    <n v="77.201463399999994"/>
    <n v="28.6083918"/>
    <x v="331"/>
    <n v="200"/>
    <x v="4"/>
    <s v="Indian Rupees(Rs.)"/>
    <x v="1"/>
    <x v="0"/>
    <x v="0"/>
    <s v="No"/>
    <n v="1"/>
    <x v="12"/>
    <s v="Orange"/>
    <x v="3"/>
    <n v="12"/>
  </r>
  <r>
    <n v="307622"/>
    <x v="3377"/>
    <x v="7"/>
    <n v="1"/>
    <x v="109"/>
    <s v="Behind Baroda House, Kasturbha Gandhi Marg, Near India Gate, New Delhi"/>
    <x v="725"/>
    <s v="India Gate, New Delhi"/>
    <n v="77.229603100000006"/>
    <n v="28.6184829"/>
    <x v="931"/>
    <n v="300"/>
    <x v="5"/>
    <s v="Indian Rupees(Rs.)"/>
    <x v="1"/>
    <x v="0"/>
    <x v="0"/>
    <s v="No"/>
    <n v="1"/>
    <x v="10"/>
    <s v="Yellow"/>
    <x v="2"/>
    <n v="266"/>
  </r>
  <r>
    <n v="18475283"/>
    <x v="3378"/>
    <x v="7"/>
    <n v="1"/>
    <x v="109"/>
    <s v="Kasmir House, India Gate, New Delhi"/>
    <x v="725"/>
    <s v="India Gate, New Delhi"/>
    <n v="0"/>
    <n v="0"/>
    <x v="570"/>
    <n v="300"/>
    <x v="5"/>
    <s v="Indian Rupees(Rs.)"/>
    <x v="1"/>
    <x v="0"/>
    <x v="0"/>
    <s v="No"/>
    <n v="1"/>
    <x v="14"/>
    <s v="White"/>
    <x v="4"/>
    <n v="1"/>
  </r>
  <r>
    <n v="18481278"/>
    <x v="3379"/>
    <x v="7"/>
    <n v="1"/>
    <x v="109"/>
    <s v="Shop 1, South Avenue Market, India Gate, New Delhi"/>
    <x v="725"/>
    <s v="India Gate, New Delhi"/>
    <n v="77.198163300000004"/>
    <n v="28.608673199999998"/>
    <x v="343"/>
    <n v="400"/>
    <x v="5"/>
    <s v="Indian Rupees(Rs.)"/>
    <x v="1"/>
    <x v="0"/>
    <x v="0"/>
    <s v="No"/>
    <n v="1"/>
    <x v="14"/>
    <s v="White"/>
    <x v="4"/>
    <n v="0"/>
  </r>
  <r>
    <n v="311546"/>
    <x v="845"/>
    <x v="7"/>
    <n v="1"/>
    <x v="109"/>
    <s v="24, Akbar Road, Near India Gate, New Delhi"/>
    <x v="725"/>
    <s v="India Gate, New Delhi"/>
    <n v="77.221155499999995"/>
    <n v="28.608320599999999"/>
    <x v="478"/>
    <n v="800"/>
    <x v="2"/>
    <s v="Indian Rupees(Rs.)"/>
    <x v="1"/>
    <x v="0"/>
    <x v="0"/>
    <s v="No"/>
    <n v="2"/>
    <x v="14"/>
    <s v="White"/>
    <x v="4"/>
    <n v="3"/>
  </r>
  <r>
    <n v="1546"/>
    <x v="3380"/>
    <x v="7"/>
    <n v="1"/>
    <x v="109"/>
    <s v="Shop G-6, Pankaj Corner Market, Near Prince Appartment, IP Extension, New Delhi"/>
    <x v="726"/>
    <s v="IP Extension, New Delhi"/>
    <n v="77.3016535"/>
    <n v="28.630744799999999"/>
    <x v="379"/>
    <n v="400"/>
    <x v="5"/>
    <s v="Indian Rupees(Rs.)"/>
    <x v="1"/>
    <x v="0"/>
    <x v="0"/>
    <s v="No"/>
    <n v="1"/>
    <x v="22"/>
    <s v="Orange"/>
    <x v="3"/>
    <n v="36"/>
  </r>
  <r>
    <n v="4673"/>
    <x v="3381"/>
    <x v="7"/>
    <n v="1"/>
    <x v="109"/>
    <s v="E/76, West Vinod Nagar, IP Extension, New Delhi"/>
    <x v="726"/>
    <s v="IP Extension, New Delhi"/>
    <n v="77.293353499999995"/>
    <n v="28.622101799999999"/>
    <x v="391"/>
    <n v="500"/>
    <x v="3"/>
    <s v="Indian Rupees(Rs.)"/>
    <x v="1"/>
    <x v="0"/>
    <x v="0"/>
    <s v="No"/>
    <n v="2"/>
    <x v="25"/>
    <s v="Orange"/>
    <x v="3"/>
    <n v="20"/>
  </r>
  <r>
    <n v="18440187"/>
    <x v="3382"/>
    <x v="7"/>
    <n v="1"/>
    <x v="109"/>
    <s v="G-45, Pankaj Central Market, Near Plato Public School, IP Extension, New Delhi"/>
    <x v="726"/>
    <s v="IP Extension, New Delhi"/>
    <n v="77.302728400000007"/>
    <n v="28.633241399999999"/>
    <x v="379"/>
    <n v="400"/>
    <x v="5"/>
    <s v="Indian Rupees(Rs.)"/>
    <x v="1"/>
    <x v="0"/>
    <x v="0"/>
    <s v="No"/>
    <n v="1"/>
    <x v="9"/>
    <s v="Orange"/>
    <x v="3"/>
    <n v="4"/>
  </r>
  <r>
    <n v="304304"/>
    <x v="3383"/>
    <x v="7"/>
    <n v="1"/>
    <x v="109"/>
    <s v="The Golden Palms Hotel, 6C, Opposite East Delhi Police Headquarter, IP Extension, New Delhi"/>
    <x v="726"/>
    <s v="IP Extension, New Delhi"/>
    <n v="77.306149500000004"/>
    <n v="28.631018900000001"/>
    <x v="468"/>
    <n v="1500"/>
    <x v="0"/>
    <s v="Indian Rupees(Rs.)"/>
    <x v="0"/>
    <x v="0"/>
    <x v="0"/>
    <s v="No"/>
    <n v="3"/>
    <x v="25"/>
    <s v="Orange"/>
    <x v="3"/>
    <n v="68"/>
  </r>
  <r>
    <n v="18107859"/>
    <x v="3384"/>
    <x v="7"/>
    <n v="1"/>
    <x v="109"/>
    <s v="B/1-133, Ekta Garden, IP Extension, New Delhi"/>
    <x v="726"/>
    <s v="IP Extension, New Delhi"/>
    <n v="77.306210500000006"/>
    <n v="28.631176499999999"/>
    <x v="331"/>
    <n v="300"/>
    <x v="5"/>
    <s v="Indian Rupees(Rs.)"/>
    <x v="1"/>
    <x v="0"/>
    <x v="0"/>
    <s v="No"/>
    <n v="1"/>
    <x v="22"/>
    <s v="Orange"/>
    <x v="3"/>
    <n v="4"/>
  </r>
  <r>
    <n v="303582"/>
    <x v="3385"/>
    <x v="7"/>
    <n v="1"/>
    <x v="109"/>
    <s v="9, DDA Market 1, Opposite St. Andrew's Scots School, IP Extension, New Delhi"/>
    <x v="726"/>
    <s v="IP Extension, New Delhi"/>
    <n v="77.2995552"/>
    <n v="28.6360907"/>
    <x v="1179"/>
    <n v="200"/>
    <x v="4"/>
    <s v="Indian Rupees(Rs.)"/>
    <x v="1"/>
    <x v="0"/>
    <x v="0"/>
    <s v="No"/>
    <n v="1"/>
    <x v="13"/>
    <s v="Orange"/>
    <x v="3"/>
    <n v="26"/>
  </r>
  <r>
    <n v="306595"/>
    <x v="3386"/>
    <x v="7"/>
    <n v="1"/>
    <x v="109"/>
    <s v="Agrasen Apartments, IP Extension, New Delhi"/>
    <x v="726"/>
    <s v="IP Extension, New Delhi"/>
    <n v="77.308944400000001"/>
    <n v="28.6281517"/>
    <x v="21"/>
    <n v="300"/>
    <x v="5"/>
    <s v="Indian Rupees(Rs.)"/>
    <x v="1"/>
    <x v="1"/>
    <x v="0"/>
    <s v="No"/>
    <n v="1"/>
    <x v="19"/>
    <s v="Orange"/>
    <x v="3"/>
    <n v="11"/>
  </r>
  <r>
    <n v="305348"/>
    <x v="3387"/>
    <x v="7"/>
    <n v="1"/>
    <x v="109"/>
    <s v="Madhu Vihar Market, IP Extension, New Delhi"/>
    <x v="726"/>
    <s v="IP Extension, New Delhi"/>
    <n v="77.304350200000002"/>
    <n v="28.636002399999999"/>
    <x v="389"/>
    <n v="100"/>
    <x v="4"/>
    <s v="Indian Rupees(Rs.)"/>
    <x v="1"/>
    <x v="0"/>
    <x v="0"/>
    <s v="No"/>
    <n v="1"/>
    <x v="13"/>
    <s v="Orange"/>
    <x v="3"/>
    <n v="18"/>
  </r>
  <r>
    <n v="303586"/>
    <x v="1040"/>
    <x v="7"/>
    <n v="1"/>
    <x v="109"/>
    <s v="A-142, Madhu Vihar Main Road, Near Patparganj Bus Depot, IP Extension, New Delhi"/>
    <x v="726"/>
    <s v="IP Extension, New Delhi"/>
    <n v="77.305687599999999"/>
    <n v="28.6362503"/>
    <x v="508"/>
    <n v="200"/>
    <x v="4"/>
    <s v="Indian Rupees(Rs.)"/>
    <x v="1"/>
    <x v="1"/>
    <x v="0"/>
    <s v="No"/>
    <n v="1"/>
    <x v="12"/>
    <s v="Orange"/>
    <x v="3"/>
    <n v="137"/>
  </r>
  <r>
    <n v="18289231"/>
    <x v="2293"/>
    <x v="7"/>
    <n v="1"/>
    <x v="109"/>
    <s v="Balco Society, Front Market, IP Extension, New Delhi"/>
    <x v="726"/>
    <s v="IP Extension, New Delhi"/>
    <n v="77.305990699999995"/>
    <n v="28.630643899999999"/>
    <x v="5"/>
    <n v="450"/>
    <x v="3"/>
    <s v="Indian Rupees(Rs.)"/>
    <x v="1"/>
    <x v="0"/>
    <x v="0"/>
    <s v="No"/>
    <n v="1"/>
    <x v="27"/>
    <s v="Orange"/>
    <x v="3"/>
    <n v="8"/>
  </r>
  <r>
    <n v="9803"/>
    <x v="3388"/>
    <x v="7"/>
    <n v="1"/>
    <x v="109"/>
    <s v="B-34, Gurudawara Road, Madhu Vihar, IP Extension, New Delhi"/>
    <x v="726"/>
    <s v="IP Extension, New Delhi"/>
    <n v="77.303100400000005"/>
    <n v="28.636007800000002"/>
    <x v="379"/>
    <n v="350"/>
    <x v="5"/>
    <s v="Indian Rupees(Rs.)"/>
    <x v="1"/>
    <x v="1"/>
    <x v="0"/>
    <s v="No"/>
    <n v="1"/>
    <x v="25"/>
    <s v="Orange"/>
    <x v="3"/>
    <n v="101"/>
  </r>
  <r>
    <n v="3700"/>
    <x v="3389"/>
    <x v="7"/>
    <n v="1"/>
    <x v="109"/>
    <s v="C-31, Gurudwara Road, Madhu Vihar, IP Extension, New Delhi"/>
    <x v="726"/>
    <s v="IP Extension, New Delhi"/>
    <n v="77.303105299999999"/>
    <n v="28.635191200000001"/>
    <x v="394"/>
    <n v="550"/>
    <x v="3"/>
    <s v="Indian Rupees(Rs.)"/>
    <x v="1"/>
    <x v="1"/>
    <x v="0"/>
    <s v="No"/>
    <n v="2"/>
    <x v="25"/>
    <s v="Orange"/>
    <x v="3"/>
    <n v="103"/>
  </r>
  <r>
    <n v="3093"/>
    <x v="3390"/>
    <x v="7"/>
    <n v="1"/>
    <x v="109"/>
    <s v="4, Atlantic Plaza, Local Shopping Complex, IP Extension, New Delhi"/>
    <x v="726"/>
    <s v="IP Extension, New Delhi"/>
    <n v="77.308988799999995"/>
    <n v="28.628080199999999"/>
    <x v="379"/>
    <n v="950"/>
    <x v="1"/>
    <s v="Indian Rupees(Rs.)"/>
    <x v="0"/>
    <x v="1"/>
    <x v="0"/>
    <s v="No"/>
    <n v="2"/>
    <x v="13"/>
    <s v="Orange"/>
    <x v="3"/>
    <n v="94"/>
  </r>
  <r>
    <n v="308849"/>
    <x v="1567"/>
    <x v="7"/>
    <n v="1"/>
    <x v="109"/>
    <s v="C 30, Madhuvihar, IP Extension, New Delhi"/>
    <x v="726"/>
    <s v="IP Extension, New Delhi"/>
    <n v="77.303299300000006"/>
    <n v="28.635535399999998"/>
    <x v="331"/>
    <n v="150"/>
    <x v="4"/>
    <s v="Indian Rupees(Rs.)"/>
    <x v="1"/>
    <x v="0"/>
    <x v="0"/>
    <s v="No"/>
    <n v="1"/>
    <x v="12"/>
    <s v="Orange"/>
    <x v="3"/>
    <n v="22"/>
  </r>
  <r>
    <n v="301149"/>
    <x v="3391"/>
    <x v="7"/>
    <n v="1"/>
    <x v="109"/>
    <s v="C-2/1, Madhu Vihar, Sai Chowk, IP Extension, New Delhi"/>
    <x v="726"/>
    <s v="IP Extension, New Delhi"/>
    <n v="77.303994700000004"/>
    <n v="28.6348977"/>
    <x v="515"/>
    <n v="100"/>
    <x v="4"/>
    <s v="Indian Rupees(Rs.)"/>
    <x v="1"/>
    <x v="0"/>
    <x v="0"/>
    <s v="No"/>
    <n v="1"/>
    <x v="24"/>
    <s v="Orange"/>
    <x v="3"/>
    <n v="16"/>
  </r>
  <r>
    <n v="305159"/>
    <x v="3392"/>
    <x v="7"/>
    <n v="1"/>
    <x v="109"/>
    <s v="G-2, Atlantic Plaza, LSC 2, Opposite Ajanta Apartment, IP Extension, New Delhi"/>
    <x v="726"/>
    <s v="IP Extension, New Delhi"/>
    <n v="77.308260899999993"/>
    <n v="28.628227899999999"/>
    <x v="1071"/>
    <n v="450"/>
    <x v="3"/>
    <s v="Indian Rupees(Rs.)"/>
    <x v="1"/>
    <x v="0"/>
    <x v="0"/>
    <s v="No"/>
    <n v="1"/>
    <x v="27"/>
    <s v="Orange"/>
    <x v="3"/>
    <n v="56"/>
  </r>
  <r>
    <n v="6256"/>
    <x v="3393"/>
    <x v="7"/>
    <n v="1"/>
    <x v="109"/>
    <s v="G-21, Pankaj Central Market, Near Plato Public School, IP Extension, New Delhi"/>
    <x v="726"/>
    <s v="IP Extension, New Delhi"/>
    <n v="77.302834300000001"/>
    <n v="28.6335406"/>
    <x v="391"/>
    <n v="650"/>
    <x v="2"/>
    <s v="Indian Rupees(Rs.)"/>
    <x v="1"/>
    <x v="0"/>
    <x v="0"/>
    <s v="No"/>
    <n v="2"/>
    <x v="16"/>
    <s v="Orange"/>
    <x v="3"/>
    <n v="49"/>
  </r>
  <r>
    <n v="18258483"/>
    <x v="3394"/>
    <x v="7"/>
    <n v="1"/>
    <x v="109"/>
    <s v="G-7, Aggarwal Tower, Near Ajanta Market, LSC 2, IP Extension, New Delhi"/>
    <x v="726"/>
    <s v="IP Extension, New Delhi"/>
    <n v="77.3079824"/>
    <n v="28.627967000000002"/>
    <x v="379"/>
    <n v="400"/>
    <x v="5"/>
    <s v="Indian Rupees(Rs.)"/>
    <x v="1"/>
    <x v="1"/>
    <x v="0"/>
    <s v="No"/>
    <n v="1"/>
    <x v="19"/>
    <s v="Orange"/>
    <x v="3"/>
    <n v="60"/>
  </r>
  <r>
    <n v="9806"/>
    <x v="3395"/>
    <x v="7"/>
    <n v="1"/>
    <x v="109"/>
    <s v="C-15, Madhu Vihar, IP Extension, New Delhi"/>
    <x v="726"/>
    <s v="IP Extension, New Delhi"/>
    <n v="77.303512400000002"/>
    <n v="28.634919400000001"/>
    <x v="21"/>
    <n v="200"/>
    <x v="4"/>
    <s v="Indian Rupees(Rs.)"/>
    <x v="1"/>
    <x v="1"/>
    <x v="0"/>
    <s v="No"/>
    <n v="1"/>
    <x v="19"/>
    <s v="Orange"/>
    <x v="3"/>
    <n v="86"/>
  </r>
  <r>
    <n v="303590"/>
    <x v="3396"/>
    <x v="7"/>
    <n v="1"/>
    <x v="109"/>
    <s v="G-12, Aggarwal Tower, Local Shopping Complex 2, Near AVB Public School, IP Extension, New Delhi"/>
    <x v="726"/>
    <s v="IP Extension, New Delhi"/>
    <n v="77.307845"/>
    <n v="28.627842099999999"/>
    <x v="343"/>
    <n v="350"/>
    <x v="5"/>
    <s v="Indian Rupees(Rs.)"/>
    <x v="1"/>
    <x v="1"/>
    <x v="0"/>
    <s v="No"/>
    <n v="1"/>
    <x v="12"/>
    <s v="Orange"/>
    <x v="3"/>
    <n v="51"/>
  </r>
  <r>
    <n v="311263"/>
    <x v="3397"/>
    <x v="7"/>
    <n v="1"/>
    <x v="109"/>
    <s v="Shop 15, DDA Market, Opposite Mayor Public School, IP Extension, New Delhi"/>
    <x v="726"/>
    <s v="IP Extension, New Delhi"/>
    <n v="77.291955200000004"/>
    <n v="28.622086199999998"/>
    <x v="342"/>
    <n v="400"/>
    <x v="5"/>
    <s v="Indian Rupees(Rs.)"/>
    <x v="1"/>
    <x v="1"/>
    <x v="0"/>
    <s v="No"/>
    <n v="1"/>
    <x v="16"/>
    <s v="Orange"/>
    <x v="3"/>
    <n v="24"/>
  </r>
  <r>
    <n v="303592"/>
    <x v="3398"/>
    <x v="7"/>
    <n v="1"/>
    <x v="109"/>
    <s v="2, DDA Market 2, Near Balco Apartment, IP Extension, New Delhi"/>
    <x v="726"/>
    <s v="IP Extension, New Delhi"/>
    <n v="77.305995999999993"/>
    <n v="28.630711000000002"/>
    <x v="1180"/>
    <n v="150"/>
    <x v="4"/>
    <s v="Indian Rupees(Rs.)"/>
    <x v="1"/>
    <x v="0"/>
    <x v="0"/>
    <s v="No"/>
    <n v="1"/>
    <x v="20"/>
    <s v="Yellow"/>
    <x v="2"/>
    <n v="97"/>
  </r>
  <r>
    <n v="18228856"/>
    <x v="3399"/>
    <x v="7"/>
    <n v="1"/>
    <x v="109"/>
    <s v="B-41, Shop 2, Gurdwara Road, Madhu Vihar, IP Extension, New Delhi"/>
    <x v="726"/>
    <s v="IP Extension, New Delhi"/>
    <n v="77.303093599999997"/>
    <n v="28.636025799999999"/>
    <x v="493"/>
    <n v="250"/>
    <x v="5"/>
    <s v="Indian Rupees(Rs.)"/>
    <x v="1"/>
    <x v="1"/>
    <x v="0"/>
    <s v="No"/>
    <n v="1"/>
    <x v="20"/>
    <s v="Yellow"/>
    <x v="2"/>
    <n v="60"/>
  </r>
  <r>
    <n v="18308458"/>
    <x v="3400"/>
    <x v="7"/>
    <n v="1"/>
    <x v="109"/>
    <s v="C-12/1 Main Road, Madhu Vihar Market, IP Extension, New Delhi"/>
    <x v="726"/>
    <s v="IP Extension, New Delhi"/>
    <n v="77.303773899999996"/>
    <n v="28.634931000000002"/>
    <x v="365"/>
    <n v="300"/>
    <x v="5"/>
    <s v="Indian Rupees(Rs.)"/>
    <x v="1"/>
    <x v="1"/>
    <x v="0"/>
    <s v="No"/>
    <n v="1"/>
    <x v="11"/>
    <s v="Yellow"/>
    <x v="2"/>
    <n v="25"/>
  </r>
  <r>
    <n v="18378062"/>
    <x v="3401"/>
    <x v="7"/>
    <n v="1"/>
    <x v="109"/>
    <s v="G-2, Pankaj Plaza, Patparganj, IP Extension, New Delhi"/>
    <x v="726"/>
    <s v="IP Extension, New Delhi"/>
    <n v="77.301226200000002"/>
    <n v="28.630868899999999"/>
    <x v="379"/>
    <n v="400"/>
    <x v="5"/>
    <s v="Indian Rupees(Rs.)"/>
    <x v="1"/>
    <x v="1"/>
    <x v="0"/>
    <s v="No"/>
    <n v="1"/>
    <x v="14"/>
    <s v="White"/>
    <x v="4"/>
    <n v="3"/>
  </r>
  <r>
    <n v="18464687"/>
    <x v="3402"/>
    <x v="7"/>
    <n v="1"/>
    <x v="109"/>
    <s v="224 Vardhman Plaza, 9 Local Shopping Center 2, IP Extension, New Delhi"/>
    <x v="726"/>
    <s v="IP Extension, New Delhi"/>
    <n v="0"/>
    <n v="0"/>
    <x v="303"/>
    <n v="500"/>
    <x v="3"/>
    <s v="Indian Rupees(Rs.)"/>
    <x v="1"/>
    <x v="0"/>
    <x v="0"/>
    <s v="No"/>
    <n v="2"/>
    <x v="14"/>
    <s v="White"/>
    <x v="4"/>
    <n v="0"/>
  </r>
  <r>
    <n v="18428622"/>
    <x v="3403"/>
    <x v="7"/>
    <n v="1"/>
    <x v="109"/>
    <s v="Anamika Apartments, IP Extension, New Delhi"/>
    <x v="726"/>
    <s v="IP Extension, New Delhi"/>
    <n v="77.299502399999994"/>
    <n v="28.636224599999998"/>
    <x v="480"/>
    <n v="300"/>
    <x v="5"/>
    <s v="Indian Rupees(Rs.)"/>
    <x v="1"/>
    <x v="0"/>
    <x v="0"/>
    <s v="No"/>
    <n v="1"/>
    <x v="14"/>
    <s v="White"/>
    <x v="4"/>
    <n v="0"/>
  </r>
  <r>
    <n v="18432941"/>
    <x v="3404"/>
    <x v="7"/>
    <n v="1"/>
    <x v="109"/>
    <s v="204, Gali Number 13, Chander Vihar, IP Extension, New Delhi"/>
    <x v="726"/>
    <s v="IP Extension, New Delhi"/>
    <n v="77.297446399999998"/>
    <n v="28.634633099999999"/>
    <x v="345"/>
    <n v="400"/>
    <x v="5"/>
    <s v="Indian Rupees(Rs.)"/>
    <x v="1"/>
    <x v="0"/>
    <x v="0"/>
    <s v="No"/>
    <n v="1"/>
    <x v="14"/>
    <s v="White"/>
    <x v="4"/>
    <n v="0"/>
  </r>
  <r>
    <n v="18264980"/>
    <x v="3405"/>
    <x v="7"/>
    <n v="1"/>
    <x v="109"/>
    <s v="C-72A, Shri Ram Chowk, Mandawali, Opposite Subzi Mandi, Vinod Nagar, Near, IP Extension, New Delhi"/>
    <x v="726"/>
    <s v="IP Extension, New Delhi"/>
    <n v="77.301149600000002"/>
    <n v="28.627403900000001"/>
    <x v="1118"/>
    <n v="300"/>
    <x v="5"/>
    <s v="Indian Rupees(Rs.)"/>
    <x v="1"/>
    <x v="0"/>
    <x v="0"/>
    <s v="No"/>
    <n v="1"/>
    <x v="14"/>
    <s v="White"/>
    <x v="4"/>
    <n v="1"/>
  </r>
  <r>
    <n v="18378025"/>
    <x v="3406"/>
    <x v="7"/>
    <n v="1"/>
    <x v="109"/>
    <s v="A-105, Shop 4, Chander Vihar Market, Sahyadri Appartment, IP Extension, New Delhi"/>
    <x v="726"/>
    <s v="IP Extension, New Delhi"/>
    <n v="77.299004199999999"/>
    <n v="28.633678700000001"/>
    <x v="343"/>
    <n v="500"/>
    <x v="3"/>
    <s v="Indian Rupees(Rs.)"/>
    <x v="1"/>
    <x v="0"/>
    <x v="0"/>
    <s v="No"/>
    <n v="2"/>
    <x v="14"/>
    <s v="White"/>
    <x v="4"/>
    <n v="3"/>
  </r>
  <r>
    <n v="18493572"/>
    <x v="3407"/>
    <x v="7"/>
    <n v="1"/>
    <x v="109"/>
    <s v="Agrasen Apartments, IP Extension, New Delhi"/>
    <x v="726"/>
    <s v="IP Extension, New Delhi"/>
    <n v="0"/>
    <n v="0"/>
    <x v="1181"/>
    <n v="350"/>
    <x v="5"/>
    <s v="Indian Rupees(Rs.)"/>
    <x v="1"/>
    <x v="0"/>
    <x v="0"/>
    <s v="No"/>
    <n v="1"/>
    <x v="14"/>
    <s v="White"/>
    <x v="4"/>
    <n v="0"/>
  </r>
  <r>
    <n v="18441696"/>
    <x v="3408"/>
    <x v="7"/>
    <n v="1"/>
    <x v="109"/>
    <s v="246/67, Opposite Prince Apartment, IP Extension, New Delhi"/>
    <x v="726"/>
    <s v="IP Extension, New Delhi"/>
    <n v="77.299597300000002"/>
    <n v="28.630479000000001"/>
    <x v="343"/>
    <n v="500"/>
    <x v="3"/>
    <s v="Indian Rupees(Rs.)"/>
    <x v="0"/>
    <x v="0"/>
    <x v="0"/>
    <s v="No"/>
    <n v="2"/>
    <x v="14"/>
    <s v="White"/>
    <x v="4"/>
    <n v="0"/>
  </r>
  <r>
    <n v="18421488"/>
    <x v="3409"/>
    <x v="7"/>
    <n v="1"/>
    <x v="109"/>
    <s v="G 8, Aggarwal Tower, LSC 2, Patparganj, IP Extension, New Delhi"/>
    <x v="726"/>
    <s v="IP Extension, New Delhi"/>
    <n v="77.307939160000004"/>
    <n v="28.628041240000002"/>
    <x v="395"/>
    <n v="250"/>
    <x v="5"/>
    <s v="Indian Rupees(Rs.)"/>
    <x v="1"/>
    <x v="0"/>
    <x v="0"/>
    <s v="No"/>
    <n v="1"/>
    <x v="14"/>
    <s v="White"/>
    <x v="4"/>
    <n v="2"/>
  </r>
  <r>
    <n v="308853"/>
    <x v="3410"/>
    <x v="7"/>
    <n v="1"/>
    <x v="109"/>
    <s v="C-18, Madhuvihar, Opposite OM Bikanerwala, IP Extension, New Delhi"/>
    <x v="726"/>
    <s v="IP Extension, New Delhi"/>
    <n v="77.303871799999996"/>
    <n v="28.634869900000002"/>
    <x v="480"/>
    <n v="100"/>
    <x v="4"/>
    <s v="Indian Rupees(Rs.)"/>
    <x v="1"/>
    <x v="0"/>
    <x v="0"/>
    <s v="No"/>
    <n v="1"/>
    <x v="14"/>
    <s v="White"/>
    <x v="4"/>
    <n v="2"/>
  </r>
  <r>
    <n v="312864"/>
    <x v="3411"/>
    <x v="7"/>
    <n v="1"/>
    <x v="109"/>
    <s v="Shop C- 31 A, Madhu Vihar, IP Extension, New Delhi"/>
    <x v="726"/>
    <s v="IP Extension, New Delhi"/>
    <n v="77.303299300000006"/>
    <n v="28.635535399999998"/>
    <x v="343"/>
    <n v="200"/>
    <x v="4"/>
    <s v="Indian Rupees(Rs.)"/>
    <x v="1"/>
    <x v="0"/>
    <x v="0"/>
    <s v="No"/>
    <n v="1"/>
    <x v="14"/>
    <s v="White"/>
    <x v="4"/>
    <n v="3"/>
  </r>
  <r>
    <n v="18492957"/>
    <x v="3412"/>
    <x v="7"/>
    <n v="1"/>
    <x v="109"/>
    <s v="107, Vidhi Apartments, Plot 116, IP Extension, New Delhi"/>
    <x v="726"/>
    <s v="IP Extension, New Delhi"/>
    <n v="0"/>
    <n v="0"/>
    <x v="480"/>
    <n v="350"/>
    <x v="5"/>
    <s v="Indian Rupees(Rs.)"/>
    <x v="1"/>
    <x v="0"/>
    <x v="0"/>
    <s v="No"/>
    <n v="1"/>
    <x v="14"/>
    <s v="White"/>
    <x v="4"/>
    <n v="0"/>
  </r>
  <r>
    <n v="18439029"/>
    <x v="3413"/>
    <x v="7"/>
    <n v="1"/>
    <x v="109"/>
    <s v="A 70/3, Gali 5, Madhu Vihar, IP Extension, New Delhi"/>
    <x v="726"/>
    <s v="IP Extension, New Delhi"/>
    <n v="77.304504679999994"/>
    <n v="28.635704489999998"/>
    <x v="880"/>
    <n v="400"/>
    <x v="5"/>
    <s v="Indian Rupees(Rs.)"/>
    <x v="1"/>
    <x v="0"/>
    <x v="0"/>
    <s v="No"/>
    <n v="1"/>
    <x v="14"/>
    <s v="White"/>
    <x v="4"/>
    <n v="1"/>
  </r>
  <r>
    <n v="18441698"/>
    <x v="3414"/>
    <x v="7"/>
    <n v="1"/>
    <x v="109"/>
    <s v="E/74 West Vinod Nagar, IP Extension, New Delhi"/>
    <x v="726"/>
    <s v="IP Extension, New Delhi"/>
    <n v="77.293457599999996"/>
    <n v="28.6219398"/>
    <x v="389"/>
    <n v="150"/>
    <x v="4"/>
    <s v="Indian Rupees(Rs.)"/>
    <x v="1"/>
    <x v="0"/>
    <x v="0"/>
    <s v="No"/>
    <n v="1"/>
    <x v="14"/>
    <s v="White"/>
    <x v="4"/>
    <n v="0"/>
  </r>
  <r>
    <n v="18440175"/>
    <x v="3415"/>
    <x v="7"/>
    <n v="1"/>
    <x v="109"/>
    <s v="D-500, West Vinod Nagar, Near Apex Hospital, IP Extension, New Delhi"/>
    <x v="726"/>
    <s v="IP Extension, New Delhi"/>
    <n v="77.302965900000004"/>
    <n v="28.626482299999999"/>
    <x v="343"/>
    <n v="500"/>
    <x v="3"/>
    <s v="Indian Rupees(Rs.)"/>
    <x v="1"/>
    <x v="0"/>
    <x v="0"/>
    <s v="No"/>
    <n v="2"/>
    <x v="14"/>
    <s v="White"/>
    <x v="4"/>
    <n v="2"/>
  </r>
  <r>
    <n v="18258502"/>
    <x v="3416"/>
    <x v="7"/>
    <n v="1"/>
    <x v="109"/>
    <s v="19, DDA Central Market (Balco Market), IP Extension, New Delhi"/>
    <x v="726"/>
    <s v="IP Extension, New Delhi"/>
    <n v="77.3065335"/>
    <n v="28.6304877"/>
    <x v="508"/>
    <n v="200"/>
    <x v="4"/>
    <s v="Indian Rupees(Rs.)"/>
    <x v="1"/>
    <x v="0"/>
    <x v="0"/>
    <s v="No"/>
    <n v="1"/>
    <x v="14"/>
    <s v="White"/>
    <x v="4"/>
    <n v="0"/>
  </r>
  <r>
    <n v="18440143"/>
    <x v="3417"/>
    <x v="7"/>
    <n v="1"/>
    <x v="109"/>
    <s v="C-12,G/F, Main Road Madhu Vihar, IP Extension, New Delhi"/>
    <x v="726"/>
    <s v="IP Extension, New Delhi"/>
    <n v="77.303786099999996"/>
    <n v="28.634956200000001"/>
    <x v="526"/>
    <n v="300"/>
    <x v="5"/>
    <s v="Indian Rupees(Rs.)"/>
    <x v="1"/>
    <x v="0"/>
    <x v="0"/>
    <s v="No"/>
    <n v="1"/>
    <x v="14"/>
    <s v="White"/>
    <x v="4"/>
    <n v="1"/>
  </r>
  <r>
    <n v="18460414"/>
    <x v="3418"/>
    <x v="7"/>
    <n v="1"/>
    <x v="109"/>
    <s v="IP Extension, New Delhi"/>
    <x v="726"/>
    <s v="IP Extension, New Delhi"/>
    <n v="0"/>
    <n v="0"/>
    <x v="368"/>
    <n v="300"/>
    <x v="5"/>
    <s v="Indian Rupees(Rs.)"/>
    <x v="1"/>
    <x v="0"/>
    <x v="0"/>
    <s v="No"/>
    <n v="1"/>
    <x v="14"/>
    <s v="White"/>
    <x v="4"/>
    <n v="1"/>
  </r>
  <r>
    <n v="18377928"/>
    <x v="3419"/>
    <x v="7"/>
    <n v="1"/>
    <x v="109"/>
    <s v="C-37, LG-1,2, Opposite Narwana Appartment, Madhu Vihar, IP Extension, New Delhi"/>
    <x v="726"/>
    <s v="IP Extension, New Delhi"/>
    <n v="77.303060200000004"/>
    <n v="28.635190999999999"/>
    <x v="379"/>
    <n v="400"/>
    <x v="5"/>
    <s v="Indian Rupees(Rs.)"/>
    <x v="1"/>
    <x v="0"/>
    <x v="0"/>
    <s v="No"/>
    <n v="1"/>
    <x v="14"/>
    <s v="White"/>
    <x v="4"/>
    <n v="1"/>
  </r>
  <r>
    <n v="6777"/>
    <x v="3420"/>
    <x v="7"/>
    <n v="1"/>
    <x v="109"/>
    <s v="308-A, Above ICICI Bank, RG Square Mall, Near Max Hospital, IP Extension, New Delhi"/>
    <x v="726"/>
    <s v="IP Extension, New Delhi"/>
    <n v="77.309548800000002"/>
    <n v="28.6339747"/>
    <x v="345"/>
    <n v="1200"/>
    <x v="0"/>
    <s v="Indian Rupees(Rs.)"/>
    <x v="0"/>
    <x v="1"/>
    <x v="0"/>
    <s v="No"/>
    <n v="3"/>
    <x v="23"/>
    <s v="Red"/>
    <x v="5"/>
    <n v="124"/>
  </r>
  <r>
    <n v="8376"/>
    <x v="684"/>
    <x v="7"/>
    <n v="1"/>
    <x v="109"/>
    <s v="Plot 7, LSC, Prince Apartments Market, IP Extension, New Delhi"/>
    <x v="726"/>
    <s v="IP Extension, New Delhi"/>
    <n v="77.301246399999997"/>
    <n v="28.630857599999999"/>
    <x v="528"/>
    <n v="700"/>
    <x v="2"/>
    <s v="Indian Rupees(Rs.)"/>
    <x v="1"/>
    <x v="0"/>
    <x v="0"/>
    <s v="No"/>
    <n v="2"/>
    <x v="23"/>
    <s v="Red"/>
    <x v="5"/>
    <n v="113"/>
  </r>
  <r>
    <n v="8619"/>
    <x v="3421"/>
    <x v="7"/>
    <n v="1"/>
    <x v="109"/>
    <s v="6 LSC, RSN Arcade, New Prince Apartments, IP Extension, New Delhi"/>
    <x v="726"/>
    <s v="IP Extension, New Delhi"/>
    <n v="77.301543499999994"/>
    <n v="28.630452300000002"/>
    <x v="1182"/>
    <n v="400"/>
    <x v="5"/>
    <s v="Indian Rupees(Rs.)"/>
    <x v="1"/>
    <x v="1"/>
    <x v="0"/>
    <s v="No"/>
    <n v="1"/>
    <x v="23"/>
    <s v="Red"/>
    <x v="5"/>
    <n v="166"/>
  </r>
  <r>
    <n v="18228125"/>
    <x v="3422"/>
    <x v="7"/>
    <n v="1"/>
    <x v="109"/>
    <s v="A-18, Bathla Appartments, IP Extension, New Delhi"/>
    <x v="726"/>
    <s v="IP Extension, New Delhi"/>
    <n v="77.305766000000006"/>
    <n v="28.631723000000001"/>
    <x v="480"/>
    <n v="500"/>
    <x v="3"/>
    <s v="Indian Rupees(Rs.)"/>
    <x v="1"/>
    <x v="0"/>
    <x v="0"/>
    <s v="No"/>
    <n v="2"/>
    <x v="15"/>
    <s v="Green"/>
    <x v="1"/>
    <n v="71"/>
  </r>
  <r>
    <n v="306026"/>
    <x v="3423"/>
    <x v="7"/>
    <n v="1"/>
    <x v="109"/>
    <s v="ITC Maurya, Diplomatic Enclave, Chanakyapuri, New Delhi"/>
    <x v="727"/>
    <s v="ITC Maurya, Chanakyapuri, New Delhi"/>
    <n v="77.173429200000001"/>
    <n v="28.598181799999999"/>
    <x v="270"/>
    <n v="2000"/>
    <x v="0"/>
    <s v="Indian Rupees(Rs.)"/>
    <x v="1"/>
    <x v="0"/>
    <x v="0"/>
    <s v="No"/>
    <n v="4"/>
    <x v="12"/>
    <s v="Orange"/>
    <x v="3"/>
    <n v="17"/>
  </r>
  <r>
    <n v="302636"/>
    <x v="3424"/>
    <x v="7"/>
    <n v="1"/>
    <x v="109"/>
    <s v="ITC Maurya, Chanakyapuri, New Delhi"/>
    <x v="727"/>
    <s v="ITC Maurya, Chanakyapuri, New Delhi"/>
    <n v="77.173589500000006"/>
    <n v="28.5974082"/>
    <x v="480"/>
    <n v="1000"/>
    <x v="1"/>
    <s v="Indian Rupees(Rs.)"/>
    <x v="1"/>
    <x v="0"/>
    <x v="0"/>
    <s v="No"/>
    <n v="3"/>
    <x v="19"/>
    <s v="Orange"/>
    <x v="3"/>
    <n v="25"/>
  </r>
  <r>
    <n v="18376494"/>
    <x v="3425"/>
    <x v="7"/>
    <n v="1"/>
    <x v="109"/>
    <s v="ITC Maurya, Chanakyapuri, New Delhi"/>
    <x v="727"/>
    <s v="ITC Maurya, Chanakyapuri, New Delhi"/>
    <n v="77.173589500000006"/>
    <n v="28.5974082"/>
    <x v="365"/>
    <n v="1200"/>
    <x v="0"/>
    <s v="Indian Rupees(Rs.)"/>
    <x v="1"/>
    <x v="0"/>
    <x v="0"/>
    <s v="No"/>
    <n v="3"/>
    <x v="10"/>
    <s v="Yellow"/>
    <x v="2"/>
    <n v="20"/>
  </r>
  <r>
    <n v="2745"/>
    <x v="3426"/>
    <x v="7"/>
    <n v="1"/>
    <x v="109"/>
    <s v="ITC Maurya, Chanakyapuri, New Delhi"/>
    <x v="727"/>
    <s v="ITC Maurya, Chanakyapuri, New Delhi"/>
    <n v="77.173439099999996"/>
    <n v="28.598177799999998"/>
    <x v="678"/>
    <n v="3500"/>
    <x v="0"/>
    <s v="Indian Rupees(Rs.)"/>
    <x v="1"/>
    <x v="0"/>
    <x v="0"/>
    <s v="No"/>
    <n v="4"/>
    <x v="20"/>
    <s v="Yellow"/>
    <x v="2"/>
    <n v="45"/>
  </r>
  <r>
    <n v="2742"/>
    <x v="3427"/>
    <x v="7"/>
    <n v="1"/>
    <x v="109"/>
    <s v="ITC Maurya, Chanakyapuri, New Delhi"/>
    <x v="727"/>
    <s v="ITC Maurya, Chanakyapuri, New Delhi"/>
    <n v="77.173724300000003"/>
    <n v="28.5974659"/>
    <x v="343"/>
    <n v="6500"/>
    <x v="0"/>
    <s v="Indian Rupees(Rs.)"/>
    <x v="1"/>
    <x v="0"/>
    <x v="0"/>
    <s v="No"/>
    <n v="4"/>
    <x v="2"/>
    <s v="Green"/>
    <x v="1"/>
    <n v="2826"/>
  </r>
  <r>
    <n v="309548"/>
    <x v="3428"/>
    <x v="7"/>
    <n v="1"/>
    <x v="109"/>
    <s v="ITC Maurya, Diplomatic Enclave, Chanakyapuri, New Delhi"/>
    <x v="727"/>
    <s v="ITC Maurya, Chanakyapuri, New Delhi"/>
    <n v="77.173454699999994"/>
    <n v="28.597350500000001"/>
    <x v="1183"/>
    <n v="7000"/>
    <x v="0"/>
    <s v="Indian Rupees(Rs.)"/>
    <x v="1"/>
    <x v="0"/>
    <x v="0"/>
    <s v="No"/>
    <n v="4"/>
    <x v="15"/>
    <s v="Green"/>
    <x v="1"/>
    <n v="188"/>
  </r>
  <r>
    <n v="311078"/>
    <x v="3429"/>
    <x v="7"/>
    <n v="1"/>
    <x v="109"/>
    <s v="B4, Kotla Road, ITO, New Delhi"/>
    <x v="728"/>
    <s v="ITO, New Delhi"/>
    <n v="77.238883329999993"/>
    <n v="28.632097219999999"/>
    <x v="343"/>
    <n v="400"/>
    <x v="5"/>
    <s v="Indian Rupees(Rs.)"/>
    <x v="1"/>
    <x v="0"/>
    <x v="0"/>
    <s v="No"/>
    <n v="1"/>
    <x v="12"/>
    <s v="Orange"/>
    <x v="3"/>
    <n v="26"/>
  </r>
  <r>
    <n v="18144464"/>
    <x v="3430"/>
    <x v="7"/>
    <n v="1"/>
    <x v="109"/>
    <s v="Plot B3, Kotla Road, ITO, New Delhi"/>
    <x v="728"/>
    <s v="ITO, New Delhi"/>
    <n v="0"/>
    <n v="0"/>
    <x v="343"/>
    <n v="200"/>
    <x v="4"/>
    <s v="Indian Rupees(Rs.)"/>
    <x v="1"/>
    <x v="0"/>
    <x v="0"/>
    <s v="No"/>
    <n v="1"/>
    <x v="13"/>
    <s v="Orange"/>
    <x v="3"/>
    <n v="10"/>
  </r>
  <r>
    <n v="311117"/>
    <x v="649"/>
    <x v="7"/>
    <n v="1"/>
    <x v="109"/>
    <s v="GF 3A-4D, Milap Building, Bahadur Shah Zafar Marg, ITO, New Delhi"/>
    <x v="728"/>
    <s v="ITO, New Delhi"/>
    <n v="77.241044439999996"/>
    <n v="28.632549999999998"/>
    <x v="308"/>
    <n v="500"/>
    <x v="3"/>
    <s v="Indian Rupees(Rs.)"/>
    <x v="1"/>
    <x v="0"/>
    <x v="0"/>
    <s v="No"/>
    <n v="2"/>
    <x v="12"/>
    <s v="Orange"/>
    <x v="3"/>
    <n v="25"/>
  </r>
  <r>
    <n v="303261"/>
    <x v="3431"/>
    <x v="7"/>
    <n v="1"/>
    <x v="109"/>
    <s v="Ground Floor, Pratap Bhawan, Building 5, Bahadurshah Zafar Marg, Near ITO, New Delhi"/>
    <x v="728"/>
    <s v="ITO, New Delhi"/>
    <n v="77.241345269999997"/>
    <n v="28.631142400000002"/>
    <x v="383"/>
    <n v="300"/>
    <x v="5"/>
    <s v="Indian Rupees(Rs.)"/>
    <x v="1"/>
    <x v="0"/>
    <x v="0"/>
    <s v="No"/>
    <n v="1"/>
    <x v="20"/>
    <s v="Yellow"/>
    <x v="2"/>
    <n v="117"/>
  </r>
  <r>
    <n v="18037812"/>
    <x v="2336"/>
    <x v="7"/>
    <n v="1"/>
    <x v="109"/>
    <s v="23/1, Prem Nagar, Jail Road, New Delhi"/>
    <x v="729"/>
    <s v="Jail Road, New Delhi"/>
    <n v="77.097150999999997"/>
    <n v="28.634798199999999"/>
    <x v="64"/>
    <n v="350"/>
    <x v="5"/>
    <s v="Indian Rupees(Rs.)"/>
    <x v="1"/>
    <x v="0"/>
    <x v="0"/>
    <s v="No"/>
    <n v="1"/>
    <x v="27"/>
    <s v="Orange"/>
    <x v="3"/>
    <n v="11"/>
  </r>
  <r>
    <n v="18037793"/>
    <x v="3432"/>
    <x v="7"/>
    <n v="1"/>
    <x v="109"/>
    <s v="Prem Nagar, Main Road, Jail Road, New Delhi"/>
    <x v="729"/>
    <s v="Jail Road, New Delhi"/>
    <n v="77.096915499999994"/>
    <n v="28.6356447"/>
    <x v="64"/>
    <n v="100"/>
    <x v="4"/>
    <s v="Indian Rupees(Rs.)"/>
    <x v="1"/>
    <x v="0"/>
    <x v="0"/>
    <s v="No"/>
    <n v="1"/>
    <x v="13"/>
    <s v="Orange"/>
    <x v="3"/>
    <n v="6"/>
  </r>
  <r>
    <n v="301818"/>
    <x v="3433"/>
    <x v="7"/>
    <n v="1"/>
    <x v="109"/>
    <s v="WZ-73, Gali 4, Shiv Nagar, Near Jail Road, New Delhi"/>
    <x v="729"/>
    <s v="Jail Road, New Delhi"/>
    <n v="77.096421000000007"/>
    <n v="28.627491200000001"/>
    <x v="505"/>
    <n v="400"/>
    <x v="5"/>
    <s v="Indian Rupees(Rs.)"/>
    <x v="1"/>
    <x v="0"/>
    <x v="0"/>
    <s v="No"/>
    <n v="1"/>
    <x v="25"/>
    <s v="Orange"/>
    <x v="3"/>
    <n v="9"/>
  </r>
  <r>
    <n v="18427235"/>
    <x v="2547"/>
    <x v="7"/>
    <n v="1"/>
    <x v="109"/>
    <s v="18/2, DS Prem Nagar, Near Tilak Nagar Metro Station, Jail Road, New Delhi"/>
    <x v="729"/>
    <s v="Jail Road, New Delhi"/>
    <n v="77.096870600000003"/>
    <n v="28.635595599999998"/>
    <x v="343"/>
    <n v="300"/>
    <x v="5"/>
    <s v="Indian Rupees(Rs.)"/>
    <x v="1"/>
    <x v="1"/>
    <x v="0"/>
    <s v="No"/>
    <n v="1"/>
    <x v="13"/>
    <s v="Orange"/>
    <x v="3"/>
    <n v="7"/>
  </r>
  <r>
    <n v="307002"/>
    <x v="3434"/>
    <x v="7"/>
    <n v="1"/>
    <x v="109"/>
    <s v="Shop 30/1, Double Storey, Ashok Nagar, Near Tilak Nagar Metro Station, Jail Road, New Delhi"/>
    <x v="729"/>
    <s v="Jail Road, New Delhi"/>
    <n v="77.096992599999993"/>
    <n v="28.636046400000001"/>
    <x v="389"/>
    <n v="150"/>
    <x v="4"/>
    <s v="Indian Rupees(Rs.)"/>
    <x v="1"/>
    <x v="0"/>
    <x v="0"/>
    <s v="No"/>
    <n v="1"/>
    <x v="25"/>
    <s v="Orange"/>
    <x v="3"/>
    <n v="41"/>
  </r>
  <r>
    <n v="18037806"/>
    <x v="880"/>
    <x v="7"/>
    <n v="1"/>
    <x v="109"/>
    <s v="30/3A, Ashok Nagar, Near Metro Station, Tilak Nagar, Jail Road, New Delhi"/>
    <x v="729"/>
    <s v="Jail Road, New Delhi"/>
    <n v="77.097187599999998"/>
    <n v="28.6362828"/>
    <x v="20"/>
    <n v="450"/>
    <x v="3"/>
    <s v="Indian Rupees(Rs.)"/>
    <x v="1"/>
    <x v="0"/>
    <x v="0"/>
    <s v="No"/>
    <n v="1"/>
    <x v="13"/>
    <s v="Orange"/>
    <x v="3"/>
    <n v="5"/>
  </r>
  <r>
    <n v="309087"/>
    <x v="3435"/>
    <x v="7"/>
    <n v="1"/>
    <x v="109"/>
    <s v="El-12 A, Shop 2, L Block, Hari Nagar, Near Jail Road, New Delhi"/>
    <x v="729"/>
    <s v="Jail Road, New Delhi"/>
    <n v="77.107504000000006"/>
    <n v="28.620964000000001"/>
    <x v="5"/>
    <n v="400"/>
    <x v="5"/>
    <s v="Indian Rupees(Rs.)"/>
    <x v="1"/>
    <x v="0"/>
    <x v="0"/>
    <s v="No"/>
    <n v="1"/>
    <x v="13"/>
    <s v="Orange"/>
    <x v="3"/>
    <n v="13"/>
  </r>
  <r>
    <n v="18367977"/>
    <x v="3436"/>
    <x v="7"/>
    <n v="1"/>
    <x v="109"/>
    <s v="BE 403, Lane 7, Hari Nagar, Jail Road, New Delhi"/>
    <x v="729"/>
    <s v="Jail Road, New Delhi"/>
    <n v="77.109087400000007"/>
    <n v="28.627588500000002"/>
    <x v="732"/>
    <n v="600"/>
    <x v="3"/>
    <s v="Indian Rupees(Rs.)"/>
    <x v="1"/>
    <x v="1"/>
    <x v="0"/>
    <s v="No"/>
    <n v="2"/>
    <x v="27"/>
    <s v="Orange"/>
    <x v="3"/>
    <n v="6"/>
  </r>
  <r>
    <n v="1106"/>
    <x v="3437"/>
    <x v="7"/>
    <n v="1"/>
    <x v="109"/>
    <s v="Stalls A-F, DDA Market, Jail Road, New Delhi"/>
    <x v="729"/>
    <s v="Jail Road, New Delhi"/>
    <n v="77.098101600000007"/>
    <n v="28.6310878"/>
    <x v="343"/>
    <n v="350"/>
    <x v="5"/>
    <s v="Indian Rupees(Rs.)"/>
    <x v="1"/>
    <x v="0"/>
    <x v="0"/>
    <s v="No"/>
    <n v="1"/>
    <x v="19"/>
    <s v="Orange"/>
    <x v="3"/>
    <n v="59"/>
  </r>
  <r>
    <n v="301857"/>
    <x v="3438"/>
    <x v="7"/>
    <n v="1"/>
    <x v="109"/>
    <s v="A 2A, DDA Flat, Hari Nagar, Virender Nagar, Jail Road, New Delhi"/>
    <x v="729"/>
    <s v="Jail Road, New Delhi"/>
    <n v="77.102224399999997"/>
    <n v="28.623712900000001"/>
    <x v="343"/>
    <n v="300"/>
    <x v="5"/>
    <s v="Indian Rupees(Rs.)"/>
    <x v="1"/>
    <x v="0"/>
    <x v="0"/>
    <s v="No"/>
    <n v="1"/>
    <x v="13"/>
    <s v="Orange"/>
    <x v="3"/>
    <n v="15"/>
  </r>
  <r>
    <n v="302836"/>
    <x v="3439"/>
    <x v="7"/>
    <n v="1"/>
    <x v="109"/>
    <s v="1, Pocket F, G-8 Area, Hari Nagar, Jail Road, New Delhi"/>
    <x v="729"/>
    <s v="Jail Road, New Delhi"/>
    <n v="77.110838299999998"/>
    <n v="28.619638800000001"/>
    <x v="995"/>
    <n v="100"/>
    <x v="4"/>
    <s v="Indian Rupees(Rs.)"/>
    <x v="1"/>
    <x v="1"/>
    <x v="0"/>
    <s v="No"/>
    <n v="1"/>
    <x v="16"/>
    <s v="Orange"/>
    <x v="3"/>
    <n v="18"/>
  </r>
  <r>
    <n v="18279090"/>
    <x v="3440"/>
    <x v="7"/>
    <n v="1"/>
    <x v="109"/>
    <s v="25/1, Ashok Nagar, Jail Road, New Delhi"/>
    <x v="729"/>
    <s v="Jail Road, New Delhi"/>
    <n v="77.102881800000006"/>
    <n v="28.6494365"/>
    <x v="5"/>
    <n v="350"/>
    <x v="5"/>
    <s v="Indian Rupees(Rs.)"/>
    <x v="1"/>
    <x v="1"/>
    <x v="0"/>
    <s v="No"/>
    <n v="1"/>
    <x v="13"/>
    <s v="Orange"/>
    <x v="3"/>
    <n v="37"/>
  </r>
  <r>
    <n v="300502"/>
    <x v="873"/>
    <x v="7"/>
    <n v="1"/>
    <x v="109"/>
    <s v="BA 141A, Jail Road, New Delhi"/>
    <x v="729"/>
    <s v="Jail Road, New Delhi"/>
    <n v="77.097599399999993"/>
    <n v="28.631288099999999"/>
    <x v="21"/>
    <n v="200"/>
    <x v="4"/>
    <s v="Indian Rupees(Rs.)"/>
    <x v="1"/>
    <x v="0"/>
    <x v="0"/>
    <s v="No"/>
    <n v="1"/>
    <x v="12"/>
    <s v="Orange"/>
    <x v="3"/>
    <n v="14"/>
  </r>
  <r>
    <n v="18203169"/>
    <x v="896"/>
    <x v="7"/>
    <n v="1"/>
    <x v="109"/>
    <s v="Shop 3, CE-2/1, Hari Nagar, Jail Road, New Delhi"/>
    <x v="729"/>
    <s v="Jail Road, New Delhi"/>
    <n v="77.110971300000003"/>
    <n v="28.625530300000001"/>
    <x v="499"/>
    <n v="400"/>
    <x v="5"/>
    <s v="Indian Rupees(Rs.)"/>
    <x v="1"/>
    <x v="0"/>
    <x v="0"/>
    <s v="No"/>
    <n v="1"/>
    <x v="9"/>
    <s v="Orange"/>
    <x v="3"/>
    <n v="6"/>
  </r>
  <r>
    <n v="306891"/>
    <x v="830"/>
    <x v="7"/>
    <n v="1"/>
    <x v="109"/>
    <s v="AB/147, DDA Market, Jail Road, New Delhi"/>
    <x v="729"/>
    <s v="Jail Road, New Delhi"/>
    <n v="77.098049700000004"/>
    <n v="28.631647600000001"/>
    <x v="492"/>
    <n v="350"/>
    <x v="5"/>
    <s v="Indian Rupees(Rs.)"/>
    <x v="1"/>
    <x v="0"/>
    <x v="0"/>
    <s v="No"/>
    <n v="1"/>
    <x v="16"/>
    <s v="Orange"/>
    <x v="3"/>
    <n v="60"/>
  </r>
  <r>
    <n v="6959"/>
    <x v="3441"/>
    <x v="7"/>
    <n v="1"/>
    <x v="109"/>
    <s v="27, Gurudwara Market, Jail Road, New Delhi"/>
    <x v="729"/>
    <s v="Jail Road, New Delhi"/>
    <n v="77.098056499999998"/>
    <n v="28.6343754"/>
    <x v="355"/>
    <n v="300"/>
    <x v="5"/>
    <s v="Indian Rupees(Rs.)"/>
    <x v="1"/>
    <x v="0"/>
    <x v="0"/>
    <s v="No"/>
    <n v="1"/>
    <x v="19"/>
    <s v="Orange"/>
    <x v="3"/>
    <n v="22"/>
  </r>
  <r>
    <n v="18282019"/>
    <x v="1784"/>
    <x v="7"/>
    <n v="1"/>
    <x v="109"/>
    <s v="25/3, Jail Road, New Delhi"/>
    <x v="729"/>
    <s v="Jail Road, New Delhi"/>
    <n v="77.097167299999995"/>
    <n v="28.634944600000001"/>
    <x v="514"/>
    <n v="150"/>
    <x v="4"/>
    <s v="Indian Rupees(Rs.)"/>
    <x v="1"/>
    <x v="0"/>
    <x v="0"/>
    <s v="No"/>
    <n v="1"/>
    <x v="16"/>
    <s v="Orange"/>
    <x v="3"/>
    <n v="10"/>
  </r>
  <r>
    <n v="2399"/>
    <x v="3442"/>
    <x v="7"/>
    <n v="1"/>
    <x v="109"/>
    <s v="Shop 3, DDA Market, Jail Road, New Delhi"/>
    <x v="729"/>
    <s v="Jail Road, New Delhi"/>
    <n v="77.098250500000006"/>
    <n v="28.631387"/>
    <x v="343"/>
    <n v="600"/>
    <x v="3"/>
    <s v="Indian Rupees(Rs.)"/>
    <x v="1"/>
    <x v="1"/>
    <x v="0"/>
    <s v="No"/>
    <n v="2"/>
    <x v="19"/>
    <s v="Orange"/>
    <x v="3"/>
    <n v="74"/>
  </r>
  <r>
    <n v="5420"/>
    <x v="2824"/>
    <x v="7"/>
    <n v="1"/>
    <x v="109"/>
    <s v="27/1, Ashok Nagar, Double Store, Jail Road, New Delhi"/>
    <x v="729"/>
    <s v="Jail Road, New Delhi"/>
    <n v="77.096880299999995"/>
    <n v="28.635389100000001"/>
    <x v="499"/>
    <n v="200"/>
    <x v="4"/>
    <s v="Indian Rupees(Rs.)"/>
    <x v="1"/>
    <x v="0"/>
    <x v="0"/>
    <s v="No"/>
    <n v="1"/>
    <x v="19"/>
    <s v="Orange"/>
    <x v="3"/>
    <n v="25"/>
  </r>
  <r>
    <n v="8521"/>
    <x v="3443"/>
    <x v="7"/>
    <n v="1"/>
    <x v="109"/>
    <s v="SK Premium Park, 1-B, Sub District Center, Behind Deen Dayal Hospital, Hari Nagar, Jail Road, New Delhi"/>
    <x v="729"/>
    <s v="Jail Road, New Delhi"/>
    <n v="77.113617700000006"/>
    <n v="28.630012099999998"/>
    <x v="349"/>
    <n v="2500"/>
    <x v="0"/>
    <s v="Indian Rupees(Rs.)"/>
    <x v="0"/>
    <x v="0"/>
    <x v="0"/>
    <s v="No"/>
    <n v="4"/>
    <x v="22"/>
    <s v="Orange"/>
    <x v="3"/>
    <n v="14"/>
  </r>
  <r>
    <n v="18292455"/>
    <x v="659"/>
    <x v="7"/>
    <n v="1"/>
    <x v="109"/>
    <s v="HL-3 GF, Opposite Santoshi Mata Mandir, Jail Road, New Delhi"/>
    <x v="729"/>
    <s v="Jail Road, New Delhi"/>
    <n v="77.101334699999995"/>
    <n v="28.625560799999999"/>
    <x v="379"/>
    <n v="800"/>
    <x v="2"/>
    <s v="Indian Rupees(Rs.)"/>
    <x v="0"/>
    <x v="1"/>
    <x v="0"/>
    <s v="No"/>
    <n v="2"/>
    <x v="27"/>
    <s v="Orange"/>
    <x v="3"/>
    <n v="12"/>
  </r>
  <r>
    <n v="4000"/>
    <x v="3444"/>
    <x v="7"/>
    <n v="1"/>
    <x v="109"/>
    <s v="28/1, Double Storey, Ashok Nagar, Jail Road, New Delhi"/>
    <x v="729"/>
    <s v="Jail Road, New Delhi"/>
    <n v="77.096915499999994"/>
    <n v="28.6356447"/>
    <x v="347"/>
    <n v="400"/>
    <x v="5"/>
    <s v="Indian Rupees(Rs.)"/>
    <x v="1"/>
    <x v="1"/>
    <x v="0"/>
    <s v="No"/>
    <n v="1"/>
    <x v="9"/>
    <s v="Orange"/>
    <x v="3"/>
    <n v="9"/>
  </r>
  <r>
    <n v="18241858"/>
    <x v="3445"/>
    <x v="7"/>
    <n v="1"/>
    <x v="109"/>
    <s v="E-68, Gurunanak Pura, Jail Road, New Delhi"/>
    <x v="729"/>
    <s v="Jail Road, New Delhi"/>
    <n v="77.098140200000003"/>
    <n v="28.632241199999999"/>
    <x v="1184"/>
    <n v="300"/>
    <x v="5"/>
    <s v="Indian Rupees(Rs.)"/>
    <x v="1"/>
    <x v="0"/>
    <x v="0"/>
    <s v="No"/>
    <n v="1"/>
    <x v="24"/>
    <s v="Orange"/>
    <x v="3"/>
    <n v="18"/>
  </r>
  <r>
    <n v="310732"/>
    <x v="2777"/>
    <x v="7"/>
    <n v="1"/>
    <x v="109"/>
    <s v="Shop 3, BA-141-A, Near Jail Road, New Delhi"/>
    <x v="729"/>
    <s v="Jail Road, New Delhi"/>
    <n v="77.097825499999999"/>
    <n v="28.631614599999999"/>
    <x v="479"/>
    <n v="450"/>
    <x v="3"/>
    <s v="Indian Rupees(Rs.)"/>
    <x v="1"/>
    <x v="0"/>
    <x v="0"/>
    <s v="No"/>
    <n v="1"/>
    <x v="16"/>
    <s v="Orange"/>
    <x v="3"/>
    <n v="68"/>
  </r>
  <r>
    <n v="300522"/>
    <x v="3446"/>
    <x v="7"/>
    <n v="1"/>
    <x v="109"/>
    <s v="4, 29/1, Ashok Nagar, Jail Road, New Delhi"/>
    <x v="729"/>
    <s v="Jail Road, New Delhi"/>
    <n v="77.096555800000004"/>
    <n v="28.63561"/>
    <x v="343"/>
    <n v="250"/>
    <x v="5"/>
    <s v="Indian Rupees(Rs.)"/>
    <x v="1"/>
    <x v="0"/>
    <x v="0"/>
    <s v="No"/>
    <n v="1"/>
    <x v="13"/>
    <s v="Orange"/>
    <x v="3"/>
    <n v="7"/>
  </r>
  <r>
    <n v="18408034"/>
    <x v="2362"/>
    <x v="7"/>
    <n v="1"/>
    <x v="109"/>
    <s v="Shop 1BA-148A, Jail Road, New Delhi"/>
    <x v="729"/>
    <s v="Jail Road, New Delhi"/>
    <n v="77.098100599999995"/>
    <n v="28.6316165"/>
    <x v="365"/>
    <n v="250"/>
    <x v="5"/>
    <s v="Indian Rupees(Rs.)"/>
    <x v="1"/>
    <x v="0"/>
    <x v="0"/>
    <s v="No"/>
    <n v="1"/>
    <x v="9"/>
    <s v="Orange"/>
    <x v="3"/>
    <n v="4"/>
  </r>
  <r>
    <n v="301803"/>
    <x v="3447"/>
    <x v="7"/>
    <n v="1"/>
    <x v="109"/>
    <s v="25/1, Double Story Prem Nagar, Jail Road, New Delhi"/>
    <x v="729"/>
    <s v="Jail Road, New Delhi"/>
    <n v="77.097162900000001"/>
    <n v="28.634729700000001"/>
    <x v="505"/>
    <n v="400"/>
    <x v="5"/>
    <s v="Indian Rupees(Rs.)"/>
    <x v="1"/>
    <x v="1"/>
    <x v="0"/>
    <s v="No"/>
    <n v="1"/>
    <x v="22"/>
    <s v="Orange"/>
    <x v="3"/>
    <n v="33"/>
  </r>
  <r>
    <n v="18282017"/>
    <x v="3448"/>
    <x v="7"/>
    <n v="1"/>
    <x v="109"/>
    <s v="26/1, Ashok Nagar, Jail Road, New Delhi"/>
    <x v="729"/>
    <s v="Jail Road, New Delhi"/>
    <n v="77.097106299999993"/>
    <n v="28.635049299999999"/>
    <x v="347"/>
    <n v="450"/>
    <x v="3"/>
    <s v="Indian Rupees(Rs.)"/>
    <x v="1"/>
    <x v="0"/>
    <x v="0"/>
    <s v="No"/>
    <n v="1"/>
    <x v="16"/>
    <s v="Orange"/>
    <x v="3"/>
    <n v="11"/>
  </r>
  <r>
    <n v="18455615"/>
    <x v="3449"/>
    <x v="7"/>
    <n v="1"/>
    <x v="109"/>
    <s v="WZ - 3D, Lajwanti Garden, Jail Road, New Delhi"/>
    <x v="729"/>
    <s v="Jail Road, New Delhi"/>
    <n v="77.108767900000004"/>
    <n v="28.613407299999999"/>
    <x v="395"/>
    <n v="400"/>
    <x v="5"/>
    <s v="Indian Rupees(Rs.)"/>
    <x v="1"/>
    <x v="0"/>
    <x v="0"/>
    <s v="No"/>
    <n v="1"/>
    <x v="12"/>
    <s v="Orange"/>
    <x v="3"/>
    <n v="5"/>
  </r>
  <r>
    <n v="5400"/>
    <x v="3254"/>
    <x v="7"/>
    <n v="1"/>
    <x v="109"/>
    <s v="9, DDA Complex, Jail Road, New Delhi"/>
    <x v="729"/>
    <s v="Jail Road, New Delhi"/>
    <n v="77.097836000000001"/>
    <n v="28.631327800000001"/>
    <x v="64"/>
    <n v="100"/>
    <x v="4"/>
    <s v="Indian Rupees(Rs.)"/>
    <x v="1"/>
    <x v="0"/>
    <x v="0"/>
    <s v="No"/>
    <n v="1"/>
    <x v="12"/>
    <s v="Orange"/>
    <x v="3"/>
    <n v="38"/>
  </r>
  <r>
    <n v="300561"/>
    <x v="3450"/>
    <x v="7"/>
    <n v="1"/>
    <x v="109"/>
    <s v="B/2-A, Saheed Major Rajeev Lal Marg, Near Red Light, Jail Road, New Delhi"/>
    <x v="729"/>
    <s v="Jail Road, New Delhi"/>
    <n v="77.1017394"/>
    <n v="28.624900700000001"/>
    <x v="342"/>
    <n v="500"/>
    <x v="3"/>
    <s v="Indian Rupees(Rs.)"/>
    <x v="1"/>
    <x v="1"/>
    <x v="0"/>
    <s v="No"/>
    <n v="2"/>
    <x v="12"/>
    <s v="Orange"/>
    <x v="3"/>
    <n v="23"/>
  </r>
  <r>
    <n v="301823"/>
    <x v="3451"/>
    <x v="7"/>
    <n v="1"/>
    <x v="109"/>
    <s v="C-123 A, Clock Tower Chowk, Hari Nagar, Jail Road, New Delhi"/>
    <x v="729"/>
    <s v="Jail Road, New Delhi"/>
    <n v="77.111209299999999"/>
    <n v="28.624962199999999"/>
    <x v="342"/>
    <n v="550"/>
    <x v="3"/>
    <s v="Indian Rupees(Rs.)"/>
    <x v="1"/>
    <x v="0"/>
    <x v="0"/>
    <s v="No"/>
    <n v="2"/>
    <x v="13"/>
    <s v="Orange"/>
    <x v="3"/>
    <n v="14"/>
  </r>
  <r>
    <n v="18282009"/>
    <x v="2376"/>
    <x v="7"/>
    <n v="1"/>
    <x v="109"/>
    <s v="E-31, Shop 2, Guru Nanak Pura, Jail Road, New Delhi"/>
    <x v="729"/>
    <s v="Jail Road, New Delhi"/>
    <n v="77.0981661"/>
    <n v="28.633446800000002"/>
    <x v="379"/>
    <n v="500"/>
    <x v="3"/>
    <s v="Indian Rupees(Rs.)"/>
    <x v="1"/>
    <x v="0"/>
    <x v="0"/>
    <s v="No"/>
    <n v="2"/>
    <x v="22"/>
    <s v="Orange"/>
    <x v="3"/>
    <n v="8"/>
  </r>
  <r>
    <n v="6978"/>
    <x v="3452"/>
    <x v="7"/>
    <n v="1"/>
    <x v="109"/>
    <s v="19/2, Prem Nagar, Jail Road, New Delhi"/>
    <x v="729"/>
    <s v="Jail Road, New Delhi"/>
    <n v="77.096582400000003"/>
    <n v="28.635497000000001"/>
    <x v="343"/>
    <n v="400"/>
    <x v="5"/>
    <s v="Indian Rupees(Rs.)"/>
    <x v="1"/>
    <x v="0"/>
    <x v="0"/>
    <s v="No"/>
    <n v="1"/>
    <x v="13"/>
    <s v="Orange"/>
    <x v="3"/>
    <n v="9"/>
  </r>
  <r>
    <n v="18281946"/>
    <x v="3453"/>
    <x v="7"/>
    <n v="1"/>
    <x v="109"/>
    <s v="29/2, Opposite Gate 3,  Ashok Nagar, Jail Road, New Delhi"/>
    <x v="729"/>
    <s v="Jail Road, New Delhi"/>
    <n v="77.097038699999999"/>
    <n v="28.6358663"/>
    <x v="331"/>
    <n v="250"/>
    <x v="5"/>
    <s v="Indian Rupees(Rs.)"/>
    <x v="1"/>
    <x v="0"/>
    <x v="0"/>
    <s v="No"/>
    <n v="1"/>
    <x v="22"/>
    <s v="Orange"/>
    <x v="3"/>
    <n v="8"/>
  </r>
  <r>
    <n v="6052"/>
    <x v="3454"/>
    <x v="7"/>
    <n v="1"/>
    <x v="109"/>
    <s v="BA-144 A, Opposite DDA Market, Jail Road, New Delhi"/>
    <x v="729"/>
    <s v="Jail Road, New Delhi"/>
    <n v="77.097788600000001"/>
    <n v="28.631501400000001"/>
    <x v="379"/>
    <n v="600"/>
    <x v="3"/>
    <s v="Indian Rupees(Rs.)"/>
    <x v="1"/>
    <x v="1"/>
    <x v="0"/>
    <s v="No"/>
    <n v="2"/>
    <x v="22"/>
    <s v="Orange"/>
    <x v="3"/>
    <n v="57"/>
  </r>
  <r>
    <n v="5965"/>
    <x v="3455"/>
    <x v="7"/>
    <n v="1"/>
    <x v="109"/>
    <s v="18/1, Double Storey, Prem Nagar, Jail Road, New Delhi"/>
    <x v="729"/>
    <s v="Jail Road, New Delhi"/>
    <n v="77.096780600000002"/>
    <n v="28.635676499999999"/>
    <x v="21"/>
    <n v="200"/>
    <x v="4"/>
    <s v="Indian Rupees(Rs.)"/>
    <x v="1"/>
    <x v="0"/>
    <x v="0"/>
    <s v="No"/>
    <n v="1"/>
    <x v="19"/>
    <s v="Orange"/>
    <x v="3"/>
    <n v="17"/>
  </r>
  <r>
    <n v="18381639"/>
    <x v="3456"/>
    <x v="7"/>
    <n v="1"/>
    <x v="109"/>
    <s v="Shop 31, B Block, DDA Market, Jail Road, New Delhi"/>
    <x v="729"/>
    <s v="Jail Road, New Delhi"/>
    <n v="77.097632200000007"/>
    <n v="28.630997099999998"/>
    <x v="343"/>
    <n v="300"/>
    <x v="5"/>
    <s v="Indian Rupees(Rs.)"/>
    <x v="1"/>
    <x v="0"/>
    <x v="0"/>
    <s v="No"/>
    <n v="1"/>
    <x v="16"/>
    <s v="Orange"/>
    <x v="3"/>
    <n v="14"/>
  </r>
  <r>
    <n v="18289278"/>
    <x v="3457"/>
    <x v="7"/>
    <n v="1"/>
    <x v="109"/>
    <s v="Hari Nagar, Jail Road, New Delhi"/>
    <x v="729"/>
    <s v="Jail Road, New Delhi"/>
    <n v="77.110906999999997"/>
    <n v="28.624634799999999"/>
    <x v="1185"/>
    <n v="250"/>
    <x v="5"/>
    <s v="Indian Rupees(Rs.)"/>
    <x v="1"/>
    <x v="0"/>
    <x v="0"/>
    <s v="No"/>
    <n v="1"/>
    <x v="9"/>
    <s v="Orange"/>
    <x v="3"/>
    <n v="6"/>
  </r>
  <r>
    <n v="308716"/>
    <x v="3458"/>
    <x v="7"/>
    <n v="1"/>
    <x v="109"/>
    <s v="Tihar Jail Complex, Opposite Indraprastha Gas Station, Jail Road, New Delhi"/>
    <x v="729"/>
    <s v="Jail Road, New Delhi"/>
    <n v="77.104033299999998"/>
    <n v="28.619787800000001"/>
    <x v="64"/>
    <n v="300"/>
    <x v="5"/>
    <s v="Indian Rupees(Rs.)"/>
    <x v="1"/>
    <x v="0"/>
    <x v="0"/>
    <s v="No"/>
    <n v="1"/>
    <x v="22"/>
    <s v="Orange"/>
    <x v="3"/>
    <n v="14"/>
  </r>
  <r>
    <n v="306985"/>
    <x v="3459"/>
    <x v="7"/>
    <n v="1"/>
    <x v="109"/>
    <s v="Ashok Nagar Main Raod, Jail Road, New Delhi"/>
    <x v="729"/>
    <s v="Jail Road, New Delhi"/>
    <n v="77.099870600000003"/>
    <n v="28.635131900000001"/>
    <x v="343"/>
    <n v="200"/>
    <x v="4"/>
    <s v="Indian Rupees(Rs.)"/>
    <x v="1"/>
    <x v="0"/>
    <x v="0"/>
    <s v="No"/>
    <n v="1"/>
    <x v="9"/>
    <s v="Orange"/>
    <x v="3"/>
    <n v="6"/>
  </r>
  <r>
    <n v="307861"/>
    <x v="3460"/>
    <x v="7"/>
    <n v="1"/>
    <x v="109"/>
    <s v="Shop 1, DB Block, Shopping Complex, Hari Nagar, Near Jail Road, New Delhi"/>
    <x v="729"/>
    <s v="Jail Road, New Delhi"/>
    <n v="77.107475100000002"/>
    <n v="28.621297599999998"/>
    <x v="343"/>
    <n v="450"/>
    <x v="3"/>
    <s v="Indian Rupees(Rs.)"/>
    <x v="1"/>
    <x v="0"/>
    <x v="0"/>
    <s v="No"/>
    <n v="1"/>
    <x v="22"/>
    <s v="Orange"/>
    <x v="3"/>
    <n v="16"/>
  </r>
  <r>
    <n v="18429381"/>
    <x v="1530"/>
    <x v="7"/>
    <n v="1"/>
    <x v="109"/>
    <s v="25/1, Double Story, Ashok Nagar, Jail Road, New Delhi"/>
    <x v="729"/>
    <s v="Jail Road, New Delhi"/>
    <n v="77.097169699999995"/>
    <n v="28.6350345"/>
    <x v="706"/>
    <n v="450"/>
    <x v="3"/>
    <s v="Indian Rupees(Rs.)"/>
    <x v="1"/>
    <x v="1"/>
    <x v="0"/>
    <s v="No"/>
    <n v="1"/>
    <x v="28"/>
    <s v="Orange"/>
    <x v="3"/>
    <n v="9"/>
  </r>
  <r>
    <n v="18366009"/>
    <x v="3461"/>
    <x v="7"/>
    <n v="1"/>
    <x v="109"/>
    <s v="WZ 44/4 Uggarsain Market, Ashok Nagar, Jail Road, New Delhi"/>
    <x v="729"/>
    <s v="Jail Road, New Delhi"/>
    <n v="77.099837100000002"/>
    <n v="28.635251"/>
    <x v="514"/>
    <n v="300"/>
    <x v="5"/>
    <s v="Indian Rupees(Rs.)"/>
    <x v="1"/>
    <x v="0"/>
    <x v="0"/>
    <s v="No"/>
    <n v="1"/>
    <x v="7"/>
    <s v="Yellow"/>
    <x v="2"/>
    <n v="33"/>
  </r>
  <r>
    <n v="18415357"/>
    <x v="3462"/>
    <x v="7"/>
    <n v="1"/>
    <x v="109"/>
    <s v="67/5, Ashok Nagar, Jail Road, New Delhi"/>
    <x v="729"/>
    <s v="Jail Road, New Delhi"/>
    <n v="77.099434400000007"/>
    <n v="28.634468399999999"/>
    <x v="64"/>
    <n v="200"/>
    <x v="4"/>
    <s v="Indian Rupees(Rs.)"/>
    <x v="1"/>
    <x v="1"/>
    <x v="0"/>
    <s v="No"/>
    <n v="1"/>
    <x v="20"/>
    <s v="Yellow"/>
    <x v="2"/>
    <n v="14"/>
  </r>
  <r>
    <n v="300501"/>
    <x v="3463"/>
    <x v="7"/>
    <n v="1"/>
    <x v="109"/>
    <s v="DDA Market, Jail Road, New Delhi"/>
    <x v="729"/>
    <s v="Jail Road, New Delhi"/>
    <n v="77.097993000000002"/>
    <n v="28.6315308"/>
    <x v="342"/>
    <n v="300"/>
    <x v="5"/>
    <s v="Indian Rupees(Rs.)"/>
    <x v="1"/>
    <x v="0"/>
    <x v="0"/>
    <s v="No"/>
    <n v="1"/>
    <x v="11"/>
    <s v="Yellow"/>
    <x v="2"/>
    <n v="89"/>
  </r>
  <r>
    <n v="307006"/>
    <x v="3464"/>
    <x v="7"/>
    <n v="1"/>
    <x v="109"/>
    <s v="22/1, Double Storey, Prem Nagar, Jail Road, New Delhi"/>
    <x v="729"/>
    <s v="Jail Road, New Delhi"/>
    <n v="77.097050400000001"/>
    <n v="28.635165099999998"/>
    <x v="343"/>
    <n v="200"/>
    <x v="4"/>
    <s v="Indian Rupees(Rs.)"/>
    <x v="1"/>
    <x v="0"/>
    <x v="0"/>
    <s v="No"/>
    <n v="1"/>
    <x v="7"/>
    <s v="Yellow"/>
    <x v="2"/>
    <n v="75"/>
  </r>
  <r>
    <n v="18424895"/>
    <x v="3465"/>
    <x v="7"/>
    <n v="1"/>
    <x v="109"/>
    <s v="BA 142-A, Jail Road, New Delhi"/>
    <x v="729"/>
    <s v="Jail Road, New Delhi"/>
    <n v="77.097714400000001"/>
    <n v="28.631453499999999"/>
    <x v="441"/>
    <n v="300"/>
    <x v="5"/>
    <s v="Indian Rupees(Rs.)"/>
    <x v="1"/>
    <x v="1"/>
    <x v="0"/>
    <s v="No"/>
    <n v="1"/>
    <x v="11"/>
    <s v="Yellow"/>
    <x v="2"/>
    <n v="29"/>
  </r>
  <r>
    <n v="18282015"/>
    <x v="1607"/>
    <x v="7"/>
    <n v="1"/>
    <x v="109"/>
    <s v="45/1, Ashok Nagar, Jail Road, New Delhi"/>
    <x v="729"/>
    <s v="Jail Road, New Delhi"/>
    <n v="77.099754399999995"/>
    <n v="28.634452499999998"/>
    <x v="1186"/>
    <n v="200"/>
    <x v="4"/>
    <s v="Indian Rupees(Rs.)"/>
    <x v="1"/>
    <x v="0"/>
    <x v="0"/>
    <s v="No"/>
    <n v="1"/>
    <x v="14"/>
    <s v="White"/>
    <x v="4"/>
    <n v="1"/>
  </r>
  <r>
    <n v="306974"/>
    <x v="3466"/>
    <x v="7"/>
    <n v="1"/>
    <x v="109"/>
    <s v="Opposite Bombay Vada Pao, Near Tilak Nagar Metro Station, Jail Road, New Delhi"/>
    <x v="729"/>
    <s v="Jail Road, New Delhi"/>
    <n v="77.097262200000003"/>
    <n v="28.6360885"/>
    <x v="343"/>
    <n v="300"/>
    <x v="5"/>
    <s v="Indian Rupees(Rs.)"/>
    <x v="1"/>
    <x v="0"/>
    <x v="0"/>
    <s v="No"/>
    <n v="1"/>
    <x v="14"/>
    <s v="White"/>
    <x v="4"/>
    <n v="1"/>
  </r>
  <r>
    <n v="18431980"/>
    <x v="3467"/>
    <x v="7"/>
    <n v="1"/>
    <x v="109"/>
    <s v="25/2, Jail Road, New Delhi"/>
    <x v="729"/>
    <s v="Jail Road, New Delhi"/>
    <n v="77.097087500000001"/>
    <n v="28.635327499999999"/>
    <x v="303"/>
    <n v="100"/>
    <x v="4"/>
    <s v="Indian Rupees(Rs.)"/>
    <x v="1"/>
    <x v="0"/>
    <x v="0"/>
    <s v="No"/>
    <n v="1"/>
    <x v="14"/>
    <s v="White"/>
    <x v="4"/>
    <n v="2"/>
  </r>
  <r>
    <n v="18429401"/>
    <x v="3468"/>
    <x v="7"/>
    <n v="1"/>
    <x v="109"/>
    <s v="WZ-111, Shop 3, Som Bazar Road, Shiv Nagar, Jail Road, New Delhi"/>
    <x v="729"/>
    <s v="Jail Road, New Delhi"/>
    <n v="77.108829499999999"/>
    <n v="28.6628124"/>
    <x v="5"/>
    <n v="350"/>
    <x v="5"/>
    <s v="Indian Rupees(Rs.)"/>
    <x v="1"/>
    <x v="0"/>
    <x v="0"/>
    <s v="No"/>
    <n v="1"/>
    <x v="14"/>
    <s v="White"/>
    <x v="4"/>
    <n v="2"/>
  </r>
  <r>
    <n v="301822"/>
    <x v="3469"/>
    <x v="7"/>
    <n v="1"/>
    <x v="109"/>
    <s v="Clock Tower, Hari Nagar, Jail Road, New Delhi"/>
    <x v="729"/>
    <s v="Jail Road, New Delhi"/>
    <n v="77.110983899999994"/>
    <n v="28.6244686"/>
    <x v="1186"/>
    <n v="200"/>
    <x v="4"/>
    <s v="Indian Rupees(Rs.)"/>
    <x v="1"/>
    <x v="0"/>
    <x v="0"/>
    <s v="No"/>
    <n v="1"/>
    <x v="14"/>
    <s v="White"/>
    <x v="4"/>
    <n v="3"/>
  </r>
  <r>
    <n v="18367979"/>
    <x v="3470"/>
    <x v="7"/>
    <n v="1"/>
    <x v="109"/>
    <s v="Shop 6 B, DB Block Shopping Complex, Near DESU Office, Hari Nagar, Jail Road, New Delhi"/>
    <x v="729"/>
    <s v="Jail Road, New Delhi"/>
    <n v="77.107326900000004"/>
    <n v="28.6212971"/>
    <x v="379"/>
    <n v="200"/>
    <x v="4"/>
    <s v="Indian Rupees(Rs.)"/>
    <x v="1"/>
    <x v="0"/>
    <x v="0"/>
    <s v="No"/>
    <n v="1"/>
    <x v="14"/>
    <s v="White"/>
    <x v="4"/>
    <n v="1"/>
  </r>
  <r>
    <n v="18366025"/>
    <x v="3471"/>
    <x v="7"/>
    <n v="1"/>
    <x v="109"/>
    <s v="Shop 41/1, Near House of Tax, Ashok Nagar, Jail Road, New Delhi"/>
    <x v="729"/>
    <s v="Jail Road, New Delhi"/>
    <n v="77.099682799999997"/>
    <n v="28.635750300000002"/>
    <x v="493"/>
    <n v="350"/>
    <x v="5"/>
    <s v="Indian Rupees(Rs.)"/>
    <x v="1"/>
    <x v="0"/>
    <x v="0"/>
    <s v="No"/>
    <n v="1"/>
    <x v="14"/>
    <s v="White"/>
    <x v="4"/>
    <n v="1"/>
  </r>
  <r>
    <n v="18456774"/>
    <x v="3472"/>
    <x v="7"/>
    <n v="1"/>
    <x v="109"/>
    <s v="Jail Road, New Delhi"/>
    <x v="729"/>
    <s v="Jail Road, New Delhi"/>
    <n v="77.101802500000005"/>
    <n v="28.623585200000001"/>
    <x v="1060"/>
    <n v="350"/>
    <x v="5"/>
    <s v="Indian Rupees(Rs.)"/>
    <x v="1"/>
    <x v="0"/>
    <x v="0"/>
    <s v="No"/>
    <n v="1"/>
    <x v="14"/>
    <s v="White"/>
    <x v="4"/>
    <n v="1"/>
  </r>
  <r>
    <n v="18458301"/>
    <x v="3473"/>
    <x v="7"/>
    <n v="1"/>
    <x v="109"/>
    <s v="Guru Nanak Pura, Jail Road, New Delhi"/>
    <x v="729"/>
    <s v="Jail Road, New Delhi"/>
    <n v="77.097405300000005"/>
    <n v="28.634200799999999"/>
    <x v="454"/>
    <n v="350"/>
    <x v="5"/>
    <s v="Indian Rupees(Rs.)"/>
    <x v="1"/>
    <x v="0"/>
    <x v="0"/>
    <s v="No"/>
    <n v="1"/>
    <x v="14"/>
    <s v="White"/>
    <x v="4"/>
    <n v="1"/>
  </r>
  <r>
    <n v="18037794"/>
    <x v="1227"/>
    <x v="7"/>
    <n v="1"/>
    <x v="109"/>
    <s v="CE 1, Shop 5, Near Hari Nagar Clock Tower, Jail Road, New Delhi"/>
    <x v="729"/>
    <s v="Jail Road, New Delhi"/>
    <n v="77.110832500000001"/>
    <n v="28.625810300000001"/>
    <x v="615"/>
    <n v="300"/>
    <x v="5"/>
    <s v="Indian Rupees(Rs.)"/>
    <x v="1"/>
    <x v="0"/>
    <x v="0"/>
    <s v="No"/>
    <n v="1"/>
    <x v="14"/>
    <s v="White"/>
    <x v="4"/>
    <n v="3"/>
  </r>
  <r>
    <n v="18454474"/>
    <x v="3474"/>
    <x v="7"/>
    <n v="1"/>
    <x v="109"/>
    <s v="D-1, Fateh Nagar, Vaidic Marg, Jail Road, New Delhi"/>
    <x v="729"/>
    <s v="Jail Road, New Delhi"/>
    <n v="77.098777999999996"/>
    <n v="28.631326999999999"/>
    <x v="379"/>
    <n v="450"/>
    <x v="3"/>
    <s v="Indian Rupees(Rs.)"/>
    <x v="1"/>
    <x v="1"/>
    <x v="0"/>
    <s v="No"/>
    <n v="1"/>
    <x v="14"/>
    <s v="White"/>
    <x v="4"/>
    <n v="2"/>
  </r>
  <r>
    <n v="18245258"/>
    <x v="2916"/>
    <x v="7"/>
    <n v="1"/>
    <x v="109"/>
    <s v="BS-3, LIC Housing Finance Complex, Near Santoshi Mata Mandir, Jail Road, New Delhi"/>
    <x v="729"/>
    <s v="Jail Road, New Delhi"/>
    <n v="77.101117000000002"/>
    <n v="28.625288999999999"/>
    <x v="64"/>
    <n v="500"/>
    <x v="3"/>
    <s v="Indian Rupees(Rs.)"/>
    <x v="1"/>
    <x v="1"/>
    <x v="0"/>
    <s v="No"/>
    <n v="2"/>
    <x v="21"/>
    <s v="Red"/>
    <x v="5"/>
    <n v="19"/>
  </r>
  <r>
    <n v="17977777"/>
    <x v="3475"/>
    <x v="7"/>
    <n v="1"/>
    <x v="109"/>
    <s v="HL 1-2, L Block, Jail Road, New Delhi"/>
    <x v="729"/>
    <s v="Jail Road, New Delhi"/>
    <n v="77.101422900000003"/>
    <n v="28.625534399999999"/>
    <x v="349"/>
    <n v="1200"/>
    <x v="0"/>
    <s v="Indian Rupees(Rs.)"/>
    <x v="1"/>
    <x v="0"/>
    <x v="0"/>
    <s v="No"/>
    <n v="3"/>
    <x v="5"/>
    <s v="Green"/>
    <x v="1"/>
    <n v="621"/>
  </r>
  <r>
    <n v="18349901"/>
    <x v="3476"/>
    <x v="7"/>
    <n v="1"/>
    <x v="109"/>
    <s v="4120, Urdu Bazar, Jama Masjid, New Delhi"/>
    <x v="730"/>
    <s v="Jama Masjid, New Delhi"/>
    <n v="77.234902199999993"/>
    <n v="28.6498101"/>
    <x v="343"/>
    <n v="400"/>
    <x v="5"/>
    <s v="Indian Rupees(Rs.)"/>
    <x v="1"/>
    <x v="0"/>
    <x v="0"/>
    <s v="No"/>
    <n v="1"/>
    <x v="13"/>
    <s v="Orange"/>
    <x v="3"/>
    <n v="7"/>
  </r>
  <r>
    <n v="18349910"/>
    <x v="3477"/>
    <x v="7"/>
    <n v="1"/>
    <x v="109"/>
    <s v="1465 B,Near Masjid Sayed Rafai, Chitli Qabar, Jama Masjid, New Delhi"/>
    <x v="730"/>
    <s v="Jama Masjid, New Delhi"/>
    <n v="77.233914200000001"/>
    <n v="28.647296900000001"/>
    <x v="347"/>
    <n v="200"/>
    <x v="4"/>
    <s v="Indian Rupees(Rs.)"/>
    <x v="1"/>
    <x v="0"/>
    <x v="0"/>
    <s v="No"/>
    <n v="1"/>
    <x v="19"/>
    <s v="Orange"/>
    <x v="3"/>
    <n v="12"/>
  </r>
  <r>
    <n v="304091"/>
    <x v="3478"/>
    <x v="7"/>
    <n v="1"/>
    <x v="109"/>
    <s v="Bazaar Matia Mahal, Jama Masjid, New Delhi"/>
    <x v="730"/>
    <s v="Jama Masjid, New Delhi"/>
    <n v="77.233563700000005"/>
    <n v="28.6487528"/>
    <x v="342"/>
    <n v="350"/>
    <x v="5"/>
    <s v="Indian Rupees(Rs.)"/>
    <x v="1"/>
    <x v="0"/>
    <x v="0"/>
    <s v="No"/>
    <n v="1"/>
    <x v="9"/>
    <s v="Orange"/>
    <x v="3"/>
    <n v="6"/>
  </r>
  <r>
    <n v="18420675"/>
    <x v="3479"/>
    <x v="7"/>
    <n v="1"/>
    <x v="109"/>
    <s v="933, Jama Masjid Main Market, Jama Masjid, New Delhi"/>
    <x v="730"/>
    <s v="Jama Masjid, New Delhi"/>
    <n v="77.234902199999993"/>
    <n v="28.649720500000001"/>
    <x v="584"/>
    <n v="100"/>
    <x v="4"/>
    <s v="Indian Rupees(Rs.)"/>
    <x v="1"/>
    <x v="0"/>
    <x v="0"/>
    <s v="No"/>
    <n v="1"/>
    <x v="13"/>
    <s v="Orange"/>
    <x v="3"/>
    <n v="5"/>
  </r>
  <r>
    <n v="308014"/>
    <x v="3480"/>
    <x v="7"/>
    <n v="1"/>
    <x v="109"/>
    <s v="Gate 1, Bazaar Matia Mahal, Jama Masjid, New Delhi"/>
    <x v="730"/>
    <s v="Jama Masjid, New Delhi"/>
    <n v="77.233481400000002"/>
    <n v="28.649456000000001"/>
    <x v="342"/>
    <n v="500"/>
    <x v="3"/>
    <s v="Indian Rupees(Rs.)"/>
    <x v="1"/>
    <x v="0"/>
    <x v="0"/>
    <s v="No"/>
    <n v="2"/>
    <x v="19"/>
    <s v="Orange"/>
    <x v="3"/>
    <n v="40"/>
  </r>
  <r>
    <n v="18291241"/>
    <x v="3481"/>
    <x v="7"/>
    <n v="1"/>
    <x v="109"/>
    <s v="Opposite Gate 1, Jama Masjid, New Delhi"/>
    <x v="730"/>
    <s v="Jama Masjid, New Delhi"/>
    <n v="77.233927600000001"/>
    <n v="28.6497621"/>
    <x v="347"/>
    <n v="200"/>
    <x v="4"/>
    <s v="Indian Rupees(Rs.)"/>
    <x v="1"/>
    <x v="0"/>
    <x v="0"/>
    <s v="No"/>
    <n v="1"/>
    <x v="12"/>
    <s v="Orange"/>
    <x v="3"/>
    <n v="13"/>
  </r>
  <r>
    <n v="18336178"/>
    <x v="3482"/>
    <x v="7"/>
    <n v="1"/>
    <x v="109"/>
    <s v="701, Haveli Azam Khan, Chitli Qabar Chowk, Jama Masjid, New Delhi"/>
    <x v="730"/>
    <s v="Jama Masjid, New Delhi"/>
    <n v="77.235081800000003"/>
    <n v="28.647049800000001"/>
    <x v="347"/>
    <n v="150"/>
    <x v="4"/>
    <s v="Indian Rupees(Rs.)"/>
    <x v="1"/>
    <x v="0"/>
    <x v="0"/>
    <s v="No"/>
    <n v="1"/>
    <x v="9"/>
    <s v="Orange"/>
    <x v="3"/>
    <n v="5"/>
  </r>
  <r>
    <n v="18454466"/>
    <x v="3483"/>
    <x v="7"/>
    <n v="1"/>
    <x v="109"/>
    <s v="Urdu Bazar, Opposite Gate 1, Jama Masjid, New Delhi"/>
    <x v="730"/>
    <s v="Jama Masjid, New Delhi"/>
    <n v="77.234857300000002"/>
    <n v="28.649850600000001"/>
    <x v="347"/>
    <n v="300"/>
    <x v="5"/>
    <s v="Indian Rupees(Rs.)"/>
    <x v="1"/>
    <x v="0"/>
    <x v="0"/>
    <s v="No"/>
    <n v="1"/>
    <x v="9"/>
    <s v="Orange"/>
    <x v="3"/>
    <n v="5"/>
  </r>
  <r>
    <n v="993"/>
    <x v="3484"/>
    <x v="7"/>
    <n v="1"/>
    <x v="109"/>
    <s v="8, Jama Masjid - Matia Mahal Road, Matia Mahal, Opposite Gate 1, Jama Masjid, New Delhi"/>
    <x v="730"/>
    <s v="Jama Masjid, New Delhi"/>
    <n v="77.2327023"/>
    <n v="28.649621400000001"/>
    <x v="454"/>
    <n v="600"/>
    <x v="3"/>
    <s v="Indian Rupees(Rs.)"/>
    <x v="1"/>
    <x v="0"/>
    <x v="0"/>
    <s v="No"/>
    <n v="2"/>
    <x v="10"/>
    <s v="Yellow"/>
    <x v="2"/>
    <n v="1585"/>
  </r>
  <r>
    <n v="305598"/>
    <x v="3485"/>
    <x v="7"/>
    <n v="1"/>
    <x v="109"/>
    <s v="Jama Masjid, New Delhi"/>
    <x v="730"/>
    <s v="Jama Masjid, New Delhi"/>
    <n v="77.233538499999995"/>
    <n v="28.648624699999999"/>
    <x v="347"/>
    <n v="400"/>
    <x v="5"/>
    <s v="Indian Rupees(Rs.)"/>
    <x v="1"/>
    <x v="0"/>
    <x v="0"/>
    <s v="No"/>
    <n v="1"/>
    <x v="18"/>
    <s v="Yellow"/>
    <x v="2"/>
    <n v="635"/>
  </r>
  <r>
    <n v="18336494"/>
    <x v="3486"/>
    <x v="7"/>
    <n v="1"/>
    <x v="109"/>
    <s v="735, Haveli Azam Khan, Chitli Qabar Chowk, Jama Masjid, New Delhi"/>
    <x v="730"/>
    <s v="Jama Masjid, New Delhi"/>
    <n v="77.235081800000003"/>
    <n v="28.647049800000001"/>
    <x v="526"/>
    <n v="200"/>
    <x v="4"/>
    <s v="Indian Rupees(Rs.)"/>
    <x v="1"/>
    <x v="0"/>
    <x v="0"/>
    <s v="No"/>
    <n v="1"/>
    <x v="20"/>
    <s v="Yellow"/>
    <x v="2"/>
    <n v="12"/>
  </r>
  <r>
    <n v="18340727"/>
    <x v="3487"/>
    <x v="7"/>
    <n v="1"/>
    <x v="109"/>
    <s v="113, Matia Mahal Road, Bazaar Matia Mahal, Jama Masjid, New Delhi"/>
    <x v="730"/>
    <s v="Jama Masjid, New Delhi"/>
    <n v="77.233608500000003"/>
    <n v="28.6489324"/>
    <x v="347"/>
    <n v="300"/>
    <x v="5"/>
    <s v="Indian Rupees(Rs.)"/>
    <x v="1"/>
    <x v="0"/>
    <x v="0"/>
    <s v="No"/>
    <n v="1"/>
    <x v="7"/>
    <s v="Yellow"/>
    <x v="2"/>
    <n v="22"/>
  </r>
  <r>
    <n v="308001"/>
    <x v="3488"/>
    <x v="7"/>
    <n v="1"/>
    <x v="109"/>
    <s v="Shop 4-5, Bazaar Matia Mahal, Jama Masjid, New Delhi"/>
    <x v="730"/>
    <s v="Jama Masjid, New Delhi"/>
    <n v="77.233497900000003"/>
    <n v="28.649671999999999"/>
    <x v="395"/>
    <n v="100"/>
    <x v="4"/>
    <s v="Indian Rupees(Rs.)"/>
    <x v="1"/>
    <x v="0"/>
    <x v="0"/>
    <s v="No"/>
    <n v="1"/>
    <x v="10"/>
    <s v="Yellow"/>
    <x v="2"/>
    <n v="75"/>
  </r>
  <r>
    <n v="18396855"/>
    <x v="3489"/>
    <x v="7"/>
    <n v="1"/>
    <x v="109"/>
    <s v="898, Jama Masjid, New Delhi"/>
    <x v="730"/>
    <s v="Jama Masjid, New Delhi"/>
    <n v="77.232836500000005"/>
    <n v="28.649165199999999"/>
    <x v="687"/>
    <n v="700"/>
    <x v="2"/>
    <s v="Indian Rupees(Rs.)"/>
    <x v="1"/>
    <x v="0"/>
    <x v="0"/>
    <s v="No"/>
    <n v="2"/>
    <x v="10"/>
    <s v="Yellow"/>
    <x v="2"/>
    <n v="40"/>
  </r>
  <r>
    <n v="18261688"/>
    <x v="3490"/>
    <x v="7"/>
    <n v="1"/>
    <x v="109"/>
    <s v="Jagat Cinema, Urdu Bazaar, Jama Masjid, New Delhi"/>
    <x v="730"/>
    <s v="Jama Masjid, New Delhi"/>
    <n v="77.236209599999995"/>
    <n v="28.649822400000001"/>
    <x v="347"/>
    <n v="300"/>
    <x v="5"/>
    <s v="Indian Rupees(Rs.)"/>
    <x v="1"/>
    <x v="0"/>
    <x v="0"/>
    <s v="No"/>
    <n v="1"/>
    <x v="14"/>
    <s v="White"/>
    <x v="4"/>
    <n v="0"/>
  </r>
  <r>
    <n v="18208922"/>
    <x v="3491"/>
    <x v="7"/>
    <n v="1"/>
    <x v="109"/>
    <s v="958, Haveli Azam Khan, Chitli Qabar, Jama Masjid, New Delhi"/>
    <x v="730"/>
    <s v="Jama Masjid, New Delhi"/>
    <n v="77.234542899999994"/>
    <n v="28.646819300000001"/>
    <x v="515"/>
    <n v="100"/>
    <x v="4"/>
    <s v="Indian Rupees(Rs.)"/>
    <x v="1"/>
    <x v="0"/>
    <x v="0"/>
    <s v="No"/>
    <n v="1"/>
    <x v="14"/>
    <s v="White"/>
    <x v="4"/>
    <n v="3"/>
  </r>
  <r>
    <n v="18308432"/>
    <x v="3492"/>
    <x v="7"/>
    <n v="1"/>
    <x v="109"/>
    <s v="Shop 911, Opposite Jama Masjid Gate 1, Jama Masjid, New Delhi"/>
    <x v="730"/>
    <s v="Jama Masjid, New Delhi"/>
    <n v="77.233107700000005"/>
    <n v="28.649761099999999"/>
    <x v="347"/>
    <n v="600"/>
    <x v="3"/>
    <s v="Indian Rupees(Rs.)"/>
    <x v="1"/>
    <x v="0"/>
    <x v="0"/>
    <s v="No"/>
    <n v="2"/>
    <x v="14"/>
    <s v="White"/>
    <x v="4"/>
    <n v="3"/>
  </r>
  <r>
    <n v="18408050"/>
    <x v="3493"/>
    <x v="7"/>
    <n v="1"/>
    <x v="109"/>
    <s v="4164, Urdu Bazar, Jama Masjid, New Delhi"/>
    <x v="730"/>
    <s v="Jama Masjid, New Delhi"/>
    <n v="77.234818200000007"/>
    <n v="28.649750699999998"/>
    <x v="343"/>
    <n v="200"/>
    <x v="4"/>
    <s v="Indian Rupees(Rs.)"/>
    <x v="1"/>
    <x v="0"/>
    <x v="0"/>
    <s v="No"/>
    <n v="1"/>
    <x v="14"/>
    <s v="White"/>
    <x v="4"/>
    <n v="2"/>
  </r>
  <r>
    <n v="18349897"/>
    <x v="3494"/>
    <x v="7"/>
    <n v="1"/>
    <x v="109"/>
    <s v="Bazar Matia Mahal, Jama Masjid, New Delhi"/>
    <x v="730"/>
    <s v="Jama Masjid, New Delhi"/>
    <n v="77.233599900000002"/>
    <n v="28.648118100000001"/>
    <x v="21"/>
    <n v="100"/>
    <x v="4"/>
    <s v="Indian Rupees(Rs.)"/>
    <x v="1"/>
    <x v="0"/>
    <x v="0"/>
    <s v="No"/>
    <n v="1"/>
    <x v="14"/>
    <s v="White"/>
    <x v="4"/>
    <n v="1"/>
  </r>
  <r>
    <n v="18336488"/>
    <x v="3495"/>
    <x v="7"/>
    <n v="1"/>
    <x v="109"/>
    <s v="2614 , Churiwalan, Jama Masjid, New Delhi"/>
    <x v="730"/>
    <s v="Jama Masjid, New Delhi"/>
    <n v="77.232836500000005"/>
    <n v="28.649254800000001"/>
    <x v="342"/>
    <n v="400"/>
    <x v="5"/>
    <s v="Indian Rupees(Rs.)"/>
    <x v="1"/>
    <x v="0"/>
    <x v="0"/>
    <s v="No"/>
    <n v="1"/>
    <x v="14"/>
    <s v="White"/>
    <x v="4"/>
    <n v="2"/>
  </r>
  <r>
    <n v="18454468"/>
    <x v="3496"/>
    <x v="7"/>
    <n v="1"/>
    <x v="109"/>
    <s v="Matia Mahal Road, Opposite Gate 1, Jama Masjid, New Delhi"/>
    <x v="730"/>
    <s v="Jama Masjid, New Delhi"/>
    <n v="77.233391600000004"/>
    <n v="28.649302299999999"/>
    <x v="343"/>
    <n v="400"/>
    <x v="5"/>
    <s v="Indian Rupees(Rs.)"/>
    <x v="1"/>
    <x v="0"/>
    <x v="0"/>
    <s v="No"/>
    <n v="1"/>
    <x v="14"/>
    <s v="White"/>
    <x v="4"/>
    <n v="0"/>
  </r>
  <r>
    <n v="18451575"/>
    <x v="3497"/>
    <x v="7"/>
    <n v="1"/>
    <x v="109"/>
    <s v="Urdu Bazaar, Jama Masjid, New Delhi"/>
    <x v="730"/>
    <s v="Jama Masjid, New Delhi"/>
    <n v="77.235565199999996"/>
    <n v="28.649865500000001"/>
    <x v="343"/>
    <n v="400"/>
    <x v="5"/>
    <s v="Indian Rupees(Rs.)"/>
    <x v="1"/>
    <x v="0"/>
    <x v="0"/>
    <s v="No"/>
    <n v="1"/>
    <x v="14"/>
    <s v="White"/>
    <x v="4"/>
    <n v="0"/>
  </r>
  <r>
    <n v="18079620"/>
    <x v="3498"/>
    <x v="7"/>
    <n v="1"/>
    <x v="109"/>
    <s v="972, Bazaar Matia Mahal, Opposite Jama Masjid Gate 1, Jama Masjid, New Delhi"/>
    <x v="730"/>
    <s v="Jama Masjid, New Delhi"/>
    <n v="77.233702399999999"/>
    <n v="28.649269100000001"/>
    <x v="584"/>
    <n v="100"/>
    <x v="4"/>
    <s v="Indian Rupees(Rs.)"/>
    <x v="1"/>
    <x v="0"/>
    <x v="0"/>
    <s v="No"/>
    <n v="1"/>
    <x v="5"/>
    <s v="Green"/>
    <x v="1"/>
    <n v="69"/>
  </r>
  <r>
    <n v="304617"/>
    <x v="3499"/>
    <x v="7"/>
    <n v="1"/>
    <x v="109"/>
    <s v="Shop 722, Haveli Azam Khan, Chitli Qabar, Jama Masjid, New Delhi"/>
    <x v="730"/>
    <s v="Jama Masjid, New Delhi"/>
    <n v="77.234498000000002"/>
    <n v="28.646770199999999"/>
    <x v="347"/>
    <n v="200"/>
    <x v="4"/>
    <s v="Indian Rupees(Rs.)"/>
    <x v="1"/>
    <x v="0"/>
    <x v="0"/>
    <s v="No"/>
    <n v="1"/>
    <x v="4"/>
    <s v="Green"/>
    <x v="1"/>
    <n v="115"/>
  </r>
  <r>
    <n v="463"/>
    <x v="765"/>
    <x v="7"/>
    <n v="1"/>
    <x v="109"/>
    <s v="16, Gali Kababian, Jama Masjid, New Delhi"/>
    <x v="730"/>
    <s v="Jama Masjid, New Delhi"/>
    <n v="77.233630000000005"/>
    <n v="28.6493933"/>
    <x v="454"/>
    <n v="800"/>
    <x v="2"/>
    <s v="Indian Rupees(Rs.)"/>
    <x v="1"/>
    <x v="0"/>
    <x v="0"/>
    <s v="No"/>
    <n v="2"/>
    <x v="4"/>
    <s v="Green"/>
    <x v="1"/>
    <n v="4689"/>
  </r>
  <r>
    <n v="18291442"/>
    <x v="3483"/>
    <x v="7"/>
    <n v="1"/>
    <x v="109"/>
    <s v="Opposite Gate 1, Jama Masjid, New Delhi"/>
    <x v="730"/>
    <s v="Jama Masjid, New Delhi"/>
    <n v="77.234850899999998"/>
    <n v="28.649739"/>
    <x v="347"/>
    <n v="200"/>
    <x v="4"/>
    <s v="Indian Rupees(Rs.)"/>
    <x v="1"/>
    <x v="0"/>
    <x v="0"/>
    <s v="No"/>
    <n v="1"/>
    <x v="6"/>
    <s v="Green"/>
    <x v="1"/>
    <n v="76"/>
  </r>
  <r>
    <n v="300430"/>
    <x v="3500"/>
    <x v="7"/>
    <n v="1"/>
    <x v="109"/>
    <s v="C-1/1, Opposite Mata Channan Devi Hospital, Janakpuri, New Delhi"/>
    <x v="731"/>
    <s v="Janakpuri, New Delhi"/>
    <n v="77.078188299999994"/>
    <n v="28.617848800000001"/>
    <x v="1187"/>
    <n v="500"/>
    <x v="3"/>
    <s v="Indian Rupees(Rs.)"/>
    <x v="1"/>
    <x v="1"/>
    <x v="0"/>
    <s v="No"/>
    <n v="2"/>
    <x v="16"/>
    <s v="Orange"/>
    <x v="3"/>
    <n v="86"/>
  </r>
  <r>
    <n v="533"/>
    <x v="1056"/>
    <x v="7"/>
    <n v="1"/>
    <x v="109"/>
    <s v="G-2/A, Janak Place District Centre, Janakpuri, New Delhi"/>
    <x v="731"/>
    <s v="Janakpuri, New Delhi"/>
    <n v="77.081247000000005"/>
    <n v="28.6308738"/>
    <x v="20"/>
    <n v="650"/>
    <x v="2"/>
    <s v="Indian Rupees(Rs.)"/>
    <x v="1"/>
    <x v="1"/>
    <x v="0"/>
    <s v="No"/>
    <n v="2"/>
    <x v="16"/>
    <s v="Orange"/>
    <x v="3"/>
    <n v="74"/>
  </r>
  <r>
    <n v="18365984"/>
    <x v="1112"/>
    <x v="7"/>
    <n v="1"/>
    <x v="109"/>
    <s v="Janakpuri, New Delhi"/>
    <x v="731"/>
    <s v="Janakpuri, New Delhi"/>
    <n v="77.076075000000003"/>
    <n v="28.624851"/>
    <x v="526"/>
    <n v="600"/>
    <x v="3"/>
    <s v="Indian Rupees(Rs.)"/>
    <x v="1"/>
    <x v="1"/>
    <x v="0"/>
    <s v="No"/>
    <n v="2"/>
    <x v="19"/>
    <s v="Orange"/>
    <x v="3"/>
    <n v="49"/>
  </r>
  <r>
    <n v="18057812"/>
    <x v="3501"/>
    <x v="7"/>
    <n v="1"/>
    <x v="109"/>
    <s v="C-4B/295 A, Janakpuri, New Delhi"/>
    <x v="731"/>
    <s v="Janakpuri, New Delhi"/>
    <n v="77.091589830000004"/>
    <n v="28.619131580000001"/>
    <x v="379"/>
    <n v="800"/>
    <x v="2"/>
    <s v="Indian Rupees(Rs.)"/>
    <x v="1"/>
    <x v="1"/>
    <x v="0"/>
    <s v="No"/>
    <n v="2"/>
    <x v="12"/>
    <s v="Orange"/>
    <x v="3"/>
    <n v="84"/>
  </r>
  <r>
    <n v="7012"/>
    <x v="880"/>
    <x v="7"/>
    <n v="1"/>
    <x v="109"/>
    <s v="Opposite Easy Day Shopping Complex, B Block, Near Community Centre, Janakpuri, New Delhi"/>
    <x v="731"/>
    <s v="Janakpuri, New Delhi"/>
    <n v="77.091975099999999"/>
    <n v="28.6270907"/>
    <x v="20"/>
    <n v="450"/>
    <x v="3"/>
    <s v="Indian Rupees(Rs.)"/>
    <x v="1"/>
    <x v="0"/>
    <x v="0"/>
    <s v="No"/>
    <n v="1"/>
    <x v="19"/>
    <s v="Orange"/>
    <x v="3"/>
    <n v="50"/>
  </r>
  <r>
    <n v="313194"/>
    <x v="3502"/>
    <x v="7"/>
    <n v="1"/>
    <x v="109"/>
    <s v="C-5-A, Shop 4, Janakpuri, New Delhi"/>
    <x v="731"/>
    <s v="Janakpuri, New Delhi"/>
    <n v="77.087649999999996"/>
    <n v="28.621768299999999"/>
    <x v="379"/>
    <n v="600"/>
    <x v="3"/>
    <s v="Indian Rupees(Rs.)"/>
    <x v="1"/>
    <x v="0"/>
    <x v="0"/>
    <s v="No"/>
    <n v="2"/>
    <x v="27"/>
    <s v="Orange"/>
    <x v="3"/>
    <n v="91"/>
  </r>
  <r>
    <n v="18466975"/>
    <x v="3503"/>
    <x v="7"/>
    <n v="1"/>
    <x v="109"/>
    <s v="BF-3, Jail Road, Next to Domino's, Hari Nager Depot, New Delhi"/>
    <x v="731"/>
    <s v="Janakpuri, New Delhi"/>
    <n v="77.101121000000006"/>
    <n v="28.625011000000001"/>
    <x v="379"/>
    <n v="700"/>
    <x v="2"/>
    <s v="Indian Rupees(Rs.)"/>
    <x v="0"/>
    <x v="1"/>
    <x v="0"/>
    <s v="No"/>
    <n v="2"/>
    <x v="16"/>
    <s v="Orange"/>
    <x v="3"/>
    <n v="23"/>
  </r>
  <r>
    <n v="8365"/>
    <x v="684"/>
    <x v="7"/>
    <n v="1"/>
    <x v="109"/>
    <s v="G1-G3, B Block, Community Centre, Allied Chambers, Janakpuri, New Delhi"/>
    <x v="731"/>
    <s v="Janakpuri, New Delhi"/>
    <n v="77.0903177"/>
    <n v="28.6298073"/>
    <x v="528"/>
    <n v="700"/>
    <x v="2"/>
    <s v="Indian Rupees(Rs.)"/>
    <x v="1"/>
    <x v="0"/>
    <x v="0"/>
    <s v="No"/>
    <n v="2"/>
    <x v="19"/>
    <s v="Orange"/>
    <x v="3"/>
    <n v="88"/>
  </r>
  <r>
    <n v="307699"/>
    <x v="3504"/>
    <x v="7"/>
    <n v="1"/>
    <x v="109"/>
    <s v="Shop 2, C6B, DDA Market, Janakpuri, New Delhi"/>
    <x v="731"/>
    <s v="Janakpuri, New Delhi"/>
    <n v="77.089547600000003"/>
    <n v="28.615677300000002"/>
    <x v="379"/>
    <n v="400"/>
    <x v="5"/>
    <s v="Indian Rupees(Rs.)"/>
    <x v="1"/>
    <x v="1"/>
    <x v="0"/>
    <s v="No"/>
    <n v="1"/>
    <x v="9"/>
    <s v="Orange"/>
    <x v="3"/>
    <n v="70"/>
  </r>
  <r>
    <n v="305723"/>
    <x v="3505"/>
    <x v="7"/>
    <n v="1"/>
    <x v="109"/>
    <s v="WZ 62F/3, Possangi Pur Market, Near A 4, C Block, Janakpuri, New Delhi"/>
    <x v="731"/>
    <s v="Janakpuri, New Delhi"/>
    <n v="77.082152100000002"/>
    <n v="28.623744500000001"/>
    <x v="343"/>
    <n v="400"/>
    <x v="5"/>
    <s v="Indian Rupees(Rs.)"/>
    <x v="1"/>
    <x v="1"/>
    <x v="0"/>
    <s v="No"/>
    <n v="1"/>
    <x v="12"/>
    <s v="Orange"/>
    <x v="3"/>
    <n v="96"/>
  </r>
  <r>
    <n v="18175283"/>
    <x v="3506"/>
    <x v="7"/>
    <n v="1"/>
    <x v="109"/>
    <s v="Janakpuri East Metro Station, Janakpuri, New Delhi"/>
    <x v="731"/>
    <s v="Janakpuri, New Delhi"/>
    <n v="77.087026499999993"/>
    <n v="28.633020399999999"/>
    <x v="1188"/>
    <n v="600"/>
    <x v="3"/>
    <s v="Indian Rupees(Rs.)"/>
    <x v="1"/>
    <x v="0"/>
    <x v="0"/>
    <s v="No"/>
    <n v="2"/>
    <x v="28"/>
    <s v="Orange"/>
    <x v="3"/>
    <n v="85"/>
  </r>
  <r>
    <n v="4018"/>
    <x v="3507"/>
    <x v="7"/>
    <n v="1"/>
    <x v="109"/>
    <s v="C4F, DDA Market, Janakpuri, New Delhi"/>
    <x v="731"/>
    <s v="Janakpuri, New Delhi"/>
    <n v="77.090357019999999"/>
    <n v="28.616838269999999"/>
    <x v="391"/>
    <n v="700"/>
    <x v="2"/>
    <s v="Indian Rupees(Rs.)"/>
    <x v="1"/>
    <x v="1"/>
    <x v="0"/>
    <s v="No"/>
    <n v="2"/>
    <x v="19"/>
    <s v="Orange"/>
    <x v="3"/>
    <n v="60"/>
  </r>
  <r>
    <n v="4019"/>
    <x v="3508"/>
    <x v="7"/>
    <n v="1"/>
    <x v="109"/>
    <s v="C4F, DDA Market, Janakpuri, New Delhi"/>
    <x v="731"/>
    <s v="Janakpuri, New Delhi"/>
    <n v="77.090368999999995"/>
    <n v="28.616886099999999"/>
    <x v="379"/>
    <n v="600"/>
    <x v="3"/>
    <s v="Indian Rupees(Rs.)"/>
    <x v="1"/>
    <x v="1"/>
    <x v="0"/>
    <s v="No"/>
    <n v="2"/>
    <x v="27"/>
    <s v="Orange"/>
    <x v="3"/>
    <n v="82"/>
  </r>
  <r>
    <n v="482"/>
    <x v="659"/>
    <x v="7"/>
    <n v="1"/>
    <x v="109"/>
    <s v="F-15, District Center, Janak Place, Janakpuri, New Delhi"/>
    <x v="731"/>
    <s v="Janakpuri, New Delhi"/>
    <n v="77.082047299999999"/>
    <n v="28.6300262"/>
    <x v="391"/>
    <n v="1000"/>
    <x v="1"/>
    <s v="Indian Rupees(Rs.)"/>
    <x v="0"/>
    <x v="1"/>
    <x v="0"/>
    <s v="No"/>
    <n v="3"/>
    <x v="24"/>
    <s v="Orange"/>
    <x v="3"/>
    <n v="105"/>
  </r>
  <r>
    <n v="355"/>
    <x v="3509"/>
    <x v="7"/>
    <n v="1"/>
    <x v="109"/>
    <s v="1 &amp; 2, C-5A, Kadimi Market, Janakpuri, New Delhi"/>
    <x v="731"/>
    <s v="Janakpuri, New Delhi"/>
    <n v="77.094419700000003"/>
    <n v="28.6158468"/>
    <x v="394"/>
    <n v="600"/>
    <x v="3"/>
    <s v="Indian Rupees(Rs.)"/>
    <x v="1"/>
    <x v="1"/>
    <x v="0"/>
    <s v="No"/>
    <n v="2"/>
    <x v="28"/>
    <s v="Orange"/>
    <x v="3"/>
    <n v="162"/>
  </r>
  <r>
    <n v="1104"/>
    <x v="3510"/>
    <x v="7"/>
    <n v="1"/>
    <x v="109"/>
    <s v="BA-3A, Janakpuri, New Delhi"/>
    <x v="731"/>
    <s v="Janakpuri, New Delhi"/>
    <n v="77.0966703"/>
    <n v="28.631114799999999"/>
    <x v="508"/>
    <n v="350"/>
    <x v="5"/>
    <s v="Indian Rupees(Rs.)"/>
    <x v="1"/>
    <x v="0"/>
    <x v="0"/>
    <s v="No"/>
    <n v="1"/>
    <x v="12"/>
    <s v="Orange"/>
    <x v="3"/>
    <n v="62"/>
  </r>
  <r>
    <n v="300994"/>
    <x v="3511"/>
    <x v="7"/>
    <n v="1"/>
    <x v="109"/>
    <s v="C4 A/46 A, Near Fire Station, Janakpuri, New Delhi"/>
    <x v="731"/>
    <s v="Janakpuri, New Delhi"/>
    <n v="77.088824799999998"/>
    <n v="28.6180223"/>
    <x v="508"/>
    <n v="450"/>
    <x v="3"/>
    <s v="Indian Rupees(Rs.)"/>
    <x v="1"/>
    <x v="0"/>
    <x v="0"/>
    <s v="No"/>
    <n v="1"/>
    <x v="19"/>
    <s v="Orange"/>
    <x v="3"/>
    <n v="66"/>
  </r>
  <r>
    <n v="310691"/>
    <x v="3454"/>
    <x v="7"/>
    <n v="1"/>
    <x v="109"/>
    <s v="A-5C/32A, Janakpuri, New Delhi"/>
    <x v="731"/>
    <s v="Janakpuri, New Delhi"/>
    <n v="77.085935399999997"/>
    <n v="28.621921799999999"/>
    <x v="379"/>
    <n v="700"/>
    <x v="2"/>
    <s v="Indian Rupees(Rs.)"/>
    <x v="1"/>
    <x v="0"/>
    <x v="0"/>
    <s v="No"/>
    <n v="2"/>
    <x v="28"/>
    <s v="Orange"/>
    <x v="3"/>
    <n v="46"/>
  </r>
  <r>
    <n v="303247"/>
    <x v="2842"/>
    <x v="7"/>
    <n v="1"/>
    <x v="109"/>
    <s v="A-86, C-2B, Janakpuri, New Delhi"/>
    <x v="731"/>
    <s v="Janakpuri, New Delhi"/>
    <n v="77.088455199999999"/>
    <n v="28.621629500000001"/>
    <x v="1079"/>
    <n v="700"/>
    <x v="2"/>
    <s v="Indian Rupees(Rs.)"/>
    <x v="1"/>
    <x v="1"/>
    <x v="0"/>
    <s v="No"/>
    <n v="2"/>
    <x v="19"/>
    <s v="Orange"/>
    <x v="3"/>
    <n v="198"/>
  </r>
  <r>
    <n v="311616"/>
    <x v="650"/>
    <x v="7"/>
    <n v="1"/>
    <x v="109"/>
    <s v="A5B/66A, Lal Sai Mandir Marg, Near C2 Bus Stand, Janakpuri, New Delhi"/>
    <x v="731"/>
    <s v="Janakpuri, New Delhi"/>
    <n v="77.084461500000003"/>
    <n v="28.621949600000001"/>
    <x v="497"/>
    <n v="500"/>
    <x v="3"/>
    <s v="Indian Rupees(Rs.)"/>
    <x v="1"/>
    <x v="1"/>
    <x v="0"/>
    <s v="No"/>
    <n v="2"/>
    <x v="13"/>
    <s v="Orange"/>
    <x v="3"/>
    <n v="69"/>
  </r>
  <r>
    <n v="7025"/>
    <x v="3512"/>
    <x v="7"/>
    <n v="1"/>
    <x v="109"/>
    <s v="71/139, Prem Nagar, Near Choti Sabzi Mandi, Janakpuri, New Delhi"/>
    <x v="731"/>
    <s v="Janakpuri, New Delhi"/>
    <n v="77.093584699999994"/>
    <n v="28.634371300000002"/>
    <x v="774"/>
    <n v="500"/>
    <x v="3"/>
    <s v="Indian Rupees(Rs.)"/>
    <x v="1"/>
    <x v="1"/>
    <x v="0"/>
    <s v="No"/>
    <n v="2"/>
    <x v="19"/>
    <s v="Orange"/>
    <x v="3"/>
    <n v="52"/>
  </r>
  <r>
    <n v="301335"/>
    <x v="3513"/>
    <x v="7"/>
    <n v="1"/>
    <x v="109"/>
    <s v="C-2B/86, Janakpuri, New Delhi"/>
    <x v="731"/>
    <s v="Janakpuri, New Delhi"/>
    <n v="77.088365400000001"/>
    <n v="28.621599799999998"/>
    <x v="20"/>
    <n v="600"/>
    <x v="3"/>
    <s v="Indian Rupees(Rs.)"/>
    <x v="1"/>
    <x v="1"/>
    <x v="0"/>
    <s v="No"/>
    <n v="2"/>
    <x v="9"/>
    <s v="Orange"/>
    <x v="3"/>
    <n v="182"/>
  </r>
  <r>
    <n v="4016"/>
    <x v="3514"/>
    <x v="7"/>
    <n v="1"/>
    <x v="109"/>
    <s v="B 10, B Block, Community Centre, Janakpuri, New Delhi"/>
    <x v="731"/>
    <s v="Janakpuri, New Delhi"/>
    <n v="77.091031099999995"/>
    <n v="28.628418499999999"/>
    <x v="1189"/>
    <n v="1400"/>
    <x v="0"/>
    <s v="Indian Rupees(Rs.)"/>
    <x v="0"/>
    <x v="1"/>
    <x v="0"/>
    <s v="No"/>
    <n v="3"/>
    <x v="16"/>
    <s v="Orange"/>
    <x v="3"/>
    <n v="85"/>
  </r>
  <r>
    <n v="18238968"/>
    <x v="3515"/>
    <x v="7"/>
    <n v="1"/>
    <x v="109"/>
    <s v="Janakpuri, New Delhi"/>
    <x v="731"/>
    <s v="Janakpuri, New Delhi"/>
    <n v="77.0887484"/>
    <n v="28.6202711"/>
    <x v="379"/>
    <n v="800"/>
    <x v="2"/>
    <s v="Indian Rupees(Rs.)"/>
    <x v="1"/>
    <x v="1"/>
    <x v="1"/>
    <s v="No"/>
    <n v="2"/>
    <x v="19"/>
    <s v="Orange"/>
    <x v="3"/>
    <n v="102"/>
  </r>
  <r>
    <n v="18175340"/>
    <x v="3516"/>
    <x v="7"/>
    <n v="1"/>
    <x v="109"/>
    <s v="16/2, Double Story, Prem Nagar, Janakpuri, New Delhi"/>
    <x v="731"/>
    <s v="Janakpuri, New Delhi"/>
    <n v="77.096093699999997"/>
    <n v="28.636179200000001"/>
    <x v="1190"/>
    <n v="400"/>
    <x v="5"/>
    <s v="Indian Rupees(Rs.)"/>
    <x v="1"/>
    <x v="1"/>
    <x v="0"/>
    <s v="No"/>
    <n v="1"/>
    <x v="19"/>
    <s v="Orange"/>
    <x v="3"/>
    <n v="69"/>
  </r>
  <r>
    <n v="313498"/>
    <x v="3474"/>
    <x v="7"/>
    <n v="1"/>
    <x v="109"/>
    <s v="Shop 61, B1 Block, Community Centre, Janakpuri, New Delhi"/>
    <x v="731"/>
    <s v="Janakpuri, New Delhi"/>
    <n v="77.091090600000001"/>
    <n v="28.629851200000001"/>
    <x v="379"/>
    <n v="450"/>
    <x v="3"/>
    <s v="Indian Rupees(Rs.)"/>
    <x v="1"/>
    <x v="1"/>
    <x v="0"/>
    <s v="No"/>
    <n v="1"/>
    <x v="27"/>
    <s v="Orange"/>
    <x v="3"/>
    <n v="37"/>
  </r>
  <r>
    <n v="18421049"/>
    <x v="3517"/>
    <x v="7"/>
    <n v="1"/>
    <x v="109"/>
    <s v="Janakpuri, New Delhi"/>
    <x v="731"/>
    <s v="Janakpuri, New Delhi"/>
    <n v="77.090075600000006"/>
    <n v="28.612278700000001"/>
    <x v="1191"/>
    <n v="800"/>
    <x v="2"/>
    <s v="Indian Rupees(Rs.)"/>
    <x v="1"/>
    <x v="1"/>
    <x v="1"/>
    <s v="No"/>
    <n v="2"/>
    <x v="1"/>
    <s v="Dark Green"/>
    <x v="0"/>
    <n v="50"/>
  </r>
  <r>
    <n v="18345739"/>
    <x v="2236"/>
    <x v="7"/>
    <n v="1"/>
    <x v="109"/>
    <s v="Shop 29, Janakpuri District Center, Janakpuri, New Delhi"/>
    <x v="731"/>
    <s v="Janakpuri, New Delhi"/>
    <n v="77.081604499999997"/>
    <n v="28.6295635"/>
    <x v="270"/>
    <n v="600"/>
    <x v="3"/>
    <s v="Indian Rupees(Rs.)"/>
    <x v="1"/>
    <x v="0"/>
    <x v="0"/>
    <s v="No"/>
    <n v="2"/>
    <x v="20"/>
    <s v="Yellow"/>
    <x v="2"/>
    <n v="40"/>
  </r>
  <r>
    <n v="18261158"/>
    <x v="3518"/>
    <x v="7"/>
    <n v="1"/>
    <x v="109"/>
    <s v="B-26 &amp; 27, Community Centre, Janakpuri, New Delhi"/>
    <x v="731"/>
    <s v="Janakpuri, New Delhi"/>
    <n v="77.091393999999994"/>
    <n v="28.629112200000002"/>
    <x v="379"/>
    <n v="1250"/>
    <x v="0"/>
    <s v="Indian Rupees(Rs.)"/>
    <x v="1"/>
    <x v="1"/>
    <x v="0"/>
    <s v="No"/>
    <n v="3"/>
    <x v="10"/>
    <s v="Yellow"/>
    <x v="2"/>
    <n v="128"/>
  </r>
  <r>
    <n v="4010"/>
    <x v="3519"/>
    <x v="7"/>
    <n v="1"/>
    <x v="109"/>
    <s v="14, Ground Floor, Satyam Cineplex, District Centre, Janakpuri, New Delhi"/>
    <x v="731"/>
    <s v="Janakpuri, New Delhi"/>
    <n v="77.0820832"/>
    <n v="28.629662499999998"/>
    <x v="64"/>
    <n v="350"/>
    <x v="5"/>
    <s v="Indian Rupees(Rs.)"/>
    <x v="1"/>
    <x v="1"/>
    <x v="0"/>
    <s v="No"/>
    <n v="1"/>
    <x v="10"/>
    <s v="Yellow"/>
    <x v="2"/>
    <n v="212"/>
  </r>
  <r>
    <n v="309283"/>
    <x v="891"/>
    <x v="7"/>
    <n v="1"/>
    <x v="109"/>
    <s v="C-4B/332-A, Opposite Janak Nursing Home, Janakpuri, New Delhi"/>
    <x v="731"/>
    <s v="Janakpuri, New Delhi"/>
    <n v="77.090184500000007"/>
    <n v="28.618032400000001"/>
    <x v="232"/>
    <n v="300"/>
    <x v="5"/>
    <s v="Indian Rupees(Rs.)"/>
    <x v="1"/>
    <x v="0"/>
    <x v="0"/>
    <s v="No"/>
    <n v="1"/>
    <x v="7"/>
    <s v="Yellow"/>
    <x v="2"/>
    <n v="164"/>
  </r>
  <r>
    <n v="17977755"/>
    <x v="3520"/>
    <x v="7"/>
    <n v="1"/>
    <x v="109"/>
    <s v="Block A-2, Janakpuri, New Delhi"/>
    <x v="731"/>
    <s v="Janakpuri, New Delhi"/>
    <n v="77.087127300000006"/>
    <n v="28.633156799999998"/>
    <x v="21"/>
    <n v="400"/>
    <x v="5"/>
    <s v="Indian Rupees(Rs.)"/>
    <x v="1"/>
    <x v="1"/>
    <x v="0"/>
    <s v="No"/>
    <n v="1"/>
    <x v="7"/>
    <s v="Yellow"/>
    <x v="2"/>
    <n v="70"/>
  </r>
  <r>
    <n v="5388"/>
    <x v="3521"/>
    <x v="7"/>
    <n v="1"/>
    <x v="109"/>
    <s v="B 8, Ground Floor, B Block, Community Centre, Janakpuri, New Delhi"/>
    <x v="731"/>
    <s v="Janakpuri, New Delhi"/>
    <n v="77.091090300000005"/>
    <n v="28.628543100000002"/>
    <x v="1192"/>
    <n v="700"/>
    <x v="2"/>
    <s v="Indian Rupees(Rs.)"/>
    <x v="1"/>
    <x v="1"/>
    <x v="0"/>
    <s v="No"/>
    <n v="2"/>
    <x v="20"/>
    <s v="Yellow"/>
    <x v="2"/>
    <n v="74"/>
  </r>
  <r>
    <n v="4723"/>
    <x v="896"/>
    <x v="7"/>
    <n v="1"/>
    <x v="109"/>
    <s v="C-4, E-253, Janakpuri, New Delhi"/>
    <x v="731"/>
    <s v="Janakpuri, New Delhi"/>
    <n v="77.088738399999997"/>
    <n v="28.618088700000001"/>
    <x v="499"/>
    <n v="400"/>
    <x v="5"/>
    <s v="Indian Rupees(Rs.)"/>
    <x v="1"/>
    <x v="1"/>
    <x v="0"/>
    <s v="No"/>
    <n v="1"/>
    <x v="20"/>
    <s v="Yellow"/>
    <x v="2"/>
    <n v="33"/>
  </r>
  <r>
    <n v="311889"/>
    <x v="1480"/>
    <x v="7"/>
    <n v="1"/>
    <x v="109"/>
    <s v="Block DB 12-B, Hari Nagar, Janakpuri, New Delhi"/>
    <x v="731"/>
    <s v="Janakpuri, New Delhi"/>
    <n v="77.087180799999999"/>
    <n v="28.633587299999999"/>
    <x v="21"/>
    <n v="400"/>
    <x v="5"/>
    <s v="Indian Rupees(Rs.)"/>
    <x v="1"/>
    <x v="0"/>
    <x v="0"/>
    <s v="No"/>
    <n v="1"/>
    <x v="7"/>
    <s v="Yellow"/>
    <x v="2"/>
    <n v="116"/>
  </r>
  <r>
    <n v="311922"/>
    <x v="648"/>
    <x v="7"/>
    <n v="1"/>
    <x v="109"/>
    <s v="C Block, Main Road, Janakpuri, New Delhi"/>
    <x v="731"/>
    <s v="Janakpuri, New Delhi"/>
    <n v="77.081788200000005"/>
    <n v="28.620945899999999"/>
    <x v="275"/>
    <n v="500"/>
    <x v="3"/>
    <s v="Indian Rupees(Rs.)"/>
    <x v="1"/>
    <x v="1"/>
    <x v="0"/>
    <s v="No"/>
    <n v="2"/>
    <x v="20"/>
    <s v="Yellow"/>
    <x v="2"/>
    <n v="62"/>
  </r>
  <r>
    <n v="185"/>
    <x v="649"/>
    <x v="7"/>
    <n v="1"/>
    <x v="109"/>
    <s v="R 1, Janak Place, Janakpuri, New Delhi"/>
    <x v="731"/>
    <s v="Janakpuri, New Delhi"/>
    <n v="77.081920699999998"/>
    <n v="28.629937399999999"/>
    <x v="308"/>
    <n v="500"/>
    <x v="3"/>
    <s v="Indian Rupees(Rs.)"/>
    <x v="1"/>
    <x v="1"/>
    <x v="0"/>
    <s v="No"/>
    <n v="2"/>
    <x v="7"/>
    <s v="Yellow"/>
    <x v="2"/>
    <n v="179"/>
  </r>
  <r>
    <n v="18268370"/>
    <x v="3522"/>
    <x v="7"/>
    <n v="1"/>
    <x v="109"/>
    <s v="298-A, C-5/A, Near Kadimi, Janakpuri, New Delhi"/>
    <x v="731"/>
    <s v="Janakpuri, New Delhi"/>
    <n v="77.094145400000002"/>
    <n v="28.615765499999998"/>
    <x v="368"/>
    <n v="700"/>
    <x v="2"/>
    <s v="Indian Rupees(Rs.)"/>
    <x v="1"/>
    <x v="1"/>
    <x v="0"/>
    <s v="No"/>
    <n v="2"/>
    <x v="7"/>
    <s v="Yellow"/>
    <x v="2"/>
    <n v="56"/>
  </r>
  <r>
    <n v="4021"/>
    <x v="3523"/>
    <x v="7"/>
    <n v="1"/>
    <x v="109"/>
    <s v="C-2/16, Near C-2 Bus Stop, Janakpuri, New Delhi"/>
    <x v="731"/>
    <s v="Janakpuri, New Delhi"/>
    <n v="77.084641300000001"/>
    <n v="28.621877300000001"/>
    <x v="342"/>
    <n v="600"/>
    <x v="3"/>
    <s v="Indian Rupees(Rs.)"/>
    <x v="1"/>
    <x v="1"/>
    <x v="0"/>
    <s v="No"/>
    <n v="2"/>
    <x v="20"/>
    <s v="Yellow"/>
    <x v="2"/>
    <n v="131"/>
  </r>
  <r>
    <n v="300527"/>
    <x v="3524"/>
    <x v="7"/>
    <n v="1"/>
    <x v="109"/>
    <s v="296-A, C4B, Near Surajmal College, Janakpuri, New Delhi"/>
    <x v="731"/>
    <s v="Janakpuri, New Delhi"/>
    <n v="77.091738000000007"/>
    <n v="28.619165200000001"/>
    <x v="679"/>
    <n v="300"/>
    <x v="5"/>
    <s v="Indian Rupees(Rs.)"/>
    <x v="1"/>
    <x v="1"/>
    <x v="0"/>
    <s v="No"/>
    <n v="1"/>
    <x v="7"/>
    <s v="Yellow"/>
    <x v="2"/>
    <n v="155"/>
  </r>
  <r>
    <n v="18219547"/>
    <x v="3525"/>
    <x v="7"/>
    <n v="1"/>
    <x v="109"/>
    <s v="C-1/122, Janakpuri, New Delhi"/>
    <x v="731"/>
    <s v="Janakpuri, New Delhi"/>
    <n v="77.080189700000005"/>
    <n v="28.620388999999999"/>
    <x v="345"/>
    <n v="1300"/>
    <x v="0"/>
    <s v="Indian Rupees(Rs.)"/>
    <x v="0"/>
    <x v="1"/>
    <x v="0"/>
    <s v="No"/>
    <n v="3"/>
    <x v="20"/>
    <s v="Yellow"/>
    <x v="2"/>
    <n v="100"/>
  </r>
  <r>
    <n v="18412874"/>
    <x v="3526"/>
    <x v="7"/>
    <n v="1"/>
    <x v="109"/>
    <s v="20/14, Chhoti Subzi Mandi, Janakpuri, New Delhi"/>
    <x v="731"/>
    <s v="Janakpuri, New Delhi"/>
    <n v="77.093659799999998"/>
    <n v="28.634167900000001"/>
    <x v="1193"/>
    <n v="400"/>
    <x v="5"/>
    <s v="Indian Rupees(Rs.)"/>
    <x v="1"/>
    <x v="1"/>
    <x v="0"/>
    <s v="No"/>
    <n v="1"/>
    <x v="11"/>
    <s v="Yellow"/>
    <x v="2"/>
    <n v="32"/>
  </r>
  <r>
    <n v="18244719"/>
    <x v="3527"/>
    <x v="7"/>
    <n v="1"/>
    <x v="109"/>
    <s v="Ganesh Nagar, Janakpuri, New Delhi"/>
    <x v="731"/>
    <s v="Janakpuri, New Delhi"/>
    <n v="77.090512399999994"/>
    <n v="28.633062599999999"/>
    <x v="1071"/>
    <n v="500"/>
    <x v="3"/>
    <s v="Indian Rupees(Rs.)"/>
    <x v="1"/>
    <x v="1"/>
    <x v="0"/>
    <s v="No"/>
    <n v="2"/>
    <x v="20"/>
    <s v="Yellow"/>
    <x v="2"/>
    <n v="87"/>
  </r>
  <r>
    <n v="18322665"/>
    <x v="1530"/>
    <x v="7"/>
    <n v="1"/>
    <x v="109"/>
    <s v="C-2B/85A, Janakpuri, New Delhi"/>
    <x v="731"/>
    <s v="Janakpuri, New Delhi"/>
    <n v="77.088476299999996"/>
    <n v="28.621728399999999"/>
    <x v="379"/>
    <n v="450"/>
    <x v="3"/>
    <s v="Indian Rupees(Rs.)"/>
    <x v="0"/>
    <x v="1"/>
    <x v="0"/>
    <s v="No"/>
    <n v="1"/>
    <x v="11"/>
    <s v="Yellow"/>
    <x v="2"/>
    <n v="61"/>
  </r>
  <r>
    <n v="7018"/>
    <x v="2919"/>
    <x v="7"/>
    <n v="1"/>
    <x v="109"/>
    <s v="B-3/66, Janakpuri, New Delhi"/>
    <x v="731"/>
    <s v="Janakpuri, New Delhi"/>
    <n v="77.091797799999995"/>
    <n v="28.6278364"/>
    <x v="508"/>
    <n v="250"/>
    <x v="5"/>
    <s v="Indian Rupees(Rs.)"/>
    <x v="1"/>
    <x v="0"/>
    <x v="0"/>
    <s v="No"/>
    <n v="1"/>
    <x v="32"/>
    <s v="Red"/>
    <x v="5"/>
    <n v="66"/>
  </r>
  <r>
    <n v="18446409"/>
    <x v="3528"/>
    <x v="7"/>
    <n v="1"/>
    <x v="109"/>
    <s v="Janakpuri, New Delhi"/>
    <x v="731"/>
    <s v="Janakpuri, New Delhi"/>
    <n v="77.090872000000005"/>
    <n v="28.622406000000002"/>
    <x v="349"/>
    <n v="700"/>
    <x v="2"/>
    <s v="Indian Rupees(Rs.)"/>
    <x v="1"/>
    <x v="1"/>
    <x v="0"/>
    <s v="No"/>
    <n v="2"/>
    <x v="6"/>
    <s v="Green"/>
    <x v="1"/>
    <n v="22"/>
  </r>
  <r>
    <n v="7891"/>
    <x v="2285"/>
    <x v="7"/>
    <n v="1"/>
    <x v="109"/>
    <s v="8/20, Sahi Hospital Road, Jangpura Extension, Jangpura, New Delhi"/>
    <x v="732"/>
    <s v="Jangpura, New Delhi"/>
    <n v="77.245072699999994"/>
    <n v="28.5830716"/>
    <x v="515"/>
    <n v="150"/>
    <x v="4"/>
    <s v="Indian Rupees(Rs.)"/>
    <x v="1"/>
    <x v="0"/>
    <x v="0"/>
    <s v="No"/>
    <n v="1"/>
    <x v="25"/>
    <s v="Orange"/>
    <x v="3"/>
    <n v="15"/>
  </r>
  <r>
    <n v="304445"/>
    <x v="3529"/>
    <x v="7"/>
    <n v="1"/>
    <x v="109"/>
    <s v="1, Guru Nanak Market, Hospital Road, Bhogal, Jangpura, New Delhi"/>
    <x v="732"/>
    <s v="Jangpura, New Delhi"/>
    <n v="77.245991099999998"/>
    <n v="28.583511699999999"/>
    <x v="343"/>
    <n v="300"/>
    <x v="5"/>
    <s v="Indian Rupees(Rs.)"/>
    <x v="1"/>
    <x v="1"/>
    <x v="0"/>
    <s v="No"/>
    <n v="1"/>
    <x v="25"/>
    <s v="Orange"/>
    <x v="3"/>
    <n v="30"/>
  </r>
  <r>
    <n v="18337922"/>
    <x v="3530"/>
    <x v="7"/>
    <n v="1"/>
    <x v="109"/>
    <s v="Q-6 B, 2nd Floor, Jangpura, New Delhi"/>
    <x v="732"/>
    <s v="Jangpura, New Delhi"/>
    <n v="77.241548100000003"/>
    <n v="28.579918899999999"/>
    <x v="21"/>
    <n v="400"/>
    <x v="5"/>
    <s v="Indian Rupees(Rs.)"/>
    <x v="1"/>
    <x v="0"/>
    <x v="0"/>
    <s v="No"/>
    <n v="1"/>
    <x v="13"/>
    <s v="Orange"/>
    <x v="3"/>
    <n v="7"/>
  </r>
  <r>
    <n v="18357562"/>
    <x v="3531"/>
    <x v="7"/>
    <n v="1"/>
    <x v="109"/>
    <s v="7/22, Masjid Road, Jangpura, New Delhi"/>
    <x v="732"/>
    <s v="Jangpura, New Delhi"/>
    <n v="77.246775099999994"/>
    <n v="28.5826876"/>
    <x v="343"/>
    <n v="250"/>
    <x v="5"/>
    <s v="Indian Rupees(Rs.)"/>
    <x v="1"/>
    <x v="0"/>
    <x v="0"/>
    <s v="No"/>
    <n v="1"/>
    <x v="22"/>
    <s v="Orange"/>
    <x v="3"/>
    <n v="4"/>
  </r>
  <r>
    <n v="9602"/>
    <x v="3532"/>
    <x v="7"/>
    <n v="1"/>
    <x v="109"/>
    <s v="1/17, Near DAV School, Jangpura Extension, Jangpura, New Delhi"/>
    <x v="732"/>
    <s v="Jangpura, New Delhi"/>
    <n v="77.247543399999998"/>
    <n v="28.5795335"/>
    <x v="379"/>
    <n v="400"/>
    <x v="5"/>
    <s v="Indian Rupees(Rs.)"/>
    <x v="1"/>
    <x v="1"/>
    <x v="0"/>
    <s v="No"/>
    <n v="1"/>
    <x v="12"/>
    <s v="Orange"/>
    <x v="3"/>
    <n v="45"/>
  </r>
  <r>
    <n v="310305"/>
    <x v="1591"/>
    <x v="7"/>
    <n v="1"/>
    <x v="109"/>
    <s v="S-8, Masjid Road, Bhogal, Jangpura, New Delhi"/>
    <x v="732"/>
    <s v="Jangpura, New Delhi"/>
    <n v="77.247295600000001"/>
    <n v="28.581720300000001"/>
    <x v="5"/>
    <n v="400"/>
    <x v="5"/>
    <s v="Indian Rupees(Rs.)"/>
    <x v="1"/>
    <x v="1"/>
    <x v="0"/>
    <s v="No"/>
    <n v="1"/>
    <x v="9"/>
    <s v="Orange"/>
    <x v="3"/>
    <n v="16"/>
  </r>
  <r>
    <n v="18025100"/>
    <x v="3533"/>
    <x v="7"/>
    <n v="1"/>
    <x v="109"/>
    <s v="3/48, Jangpura Extension, Central Road, Double Story, Jangpura, New Delhi"/>
    <x v="732"/>
    <s v="Jangpura, New Delhi"/>
    <n v="77.247116000000005"/>
    <n v="28.581613600000001"/>
    <x v="505"/>
    <n v="450"/>
    <x v="3"/>
    <s v="Indian Rupees(Rs.)"/>
    <x v="1"/>
    <x v="1"/>
    <x v="0"/>
    <s v="No"/>
    <n v="1"/>
    <x v="25"/>
    <s v="Orange"/>
    <x v="3"/>
    <n v="5"/>
  </r>
  <r>
    <n v="18355110"/>
    <x v="3534"/>
    <x v="7"/>
    <n v="1"/>
    <x v="109"/>
    <s v="Shop 155, Bhagwan Nagar Chowk, Near Jeewan Hospital, Near Jangpura, New Delhi"/>
    <x v="732"/>
    <s v="Jangpura, New Delhi"/>
    <n v="77.258340799999999"/>
    <n v="28.579184699999999"/>
    <x v="391"/>
    <n v="500"/>
    <x v="3"/>
    <s v="Indian Rupees(Rs.)"/>
    <x v="1"/>
    <x v="1"/>
    <x v="0"/>
    <s v="No"/>
    <n v="2"/>
    <x v="27"/>
    <s v="Orange"/>
    <x v="3"/>
    <n v="7"/>
  </r>
  <r>
    <n v="18322676"/>
    <x v="843"/>
    <x v="7"/>
    <n v="1"/>
    <x v="109"/>
    <s v="Shop 7, Q-25, Jangpura Extension, Jangpura, New Delhi"/>
    <x v="732"/>
    <s v="Jangpura, New Delhi"/>
    <n v="77.241278600000001"/>
    <n v="28.579355499999998"/>
    <x v="499"/>
    <n v="400"/>
    <x v="5"/>
    <s v="Indian Rupees(Rs.)"/>
    <x v="1"/>
    <x v="0"/>
    <x v="0"/>
    <s v="No"/>
    <n v="1"/>
    <x v="13"/>
    <s v="Orange"/>
    <x v="3"/>
    <n v="9"/>
  </r>
  <r>
    <n v="308488"/>
    <x v="830"/>
    <x v="7"/>
    <n v="1"/>
    <x v="109"/>
    <s v="Shop 1, 370 to 371/1, Laxman Chamber, Hospital Road, Jangpura, New Delhi"/>
    <x v="732"/>
    <s v="Jangpura, New Delhi"/>
    <n v="77.247969100000006"/>
    <n v="28.584786999999999"/>
    <x v="492"/>
    <n v="350"/>
    <x v="5"/>
    <s v="Indian Rupees(Rs.)"/>
    <x v="1"/>
    <x v="0"/>
    <x v="0"/>
    <s v="No"/>
    <n v="1"/>
    <x v="13"/>
    <s v="Orange"/>
    <x v="3"/>
    <n v="15"/>
  </r>
  <r>
    <n v="7874"/>
    <x v="3535"/>
    <x v="7"/>
    <n v="1"/>
    <x v="109"/>
    <s v="4/8, Near Kashmiri Park, Central Road, Jangpura Extension, Jangpura, New Delhi"/>
    <x v="732"/>
    <s v="Jangpura, New Delhi"/>
    <n v="77.2464868"/>
    <n v="28.581308400000001"/>
    <x v="1194"/>
    <n v="450"/>
    <x v="3"/>
    <s v="Indian Rupees(Rs.)"/>
    <x v="1"/>
    <x v="0"/>
    <x v="0"/>
    <s v="No"/>
    <n v="1"/>
    <x v="25"/>
    <s v="Orange"/>
    <x v="3"/>
    <n v="25"/>
  </r>
  <r>
    <n v="18313115"/>
    <x v="3536"/>
    <x v="7"/>
    <n v="1"/>
    <x v="109"/>
    <s v="38, Central Road, Bhogal, Jangpura, New Delhi"/>
    <x v="732"/>
    <s v="Jangpura, New Delhi"/>
    <n v="77.248187099999996"/>
    <n v="28.5825578"/>
    <x v="623"/>
    <n v="200"/>
    <x v="4"/>
    <s v="Indian Rupees(Rs.)"/>
    <x v="1"/>
    <x v="0"/>
    <x v="0"/>
    <s v="No"/>
    <n v="1"/>
    <x v="12"/>
    <s v="Orange"/>
    <x v="3"/>
    <n v="10"/>
  </r>
  <r>
    <n v="302514"/>
    <x v="3537"/>
    <x v="7"/>
    <n v="1"/>
    <x v="109"/>
    <s v="38, Central Road, Jangpura, New Delhi"/>
    <x v="732"/>
    <s v="Jangpura, New Delhi"/>
    <n v="77.247519999999994"/>
    <n v="28.581965700000001"/>
    <x v="515"/>
    <n v="200"/>
    <x v="4"/>
    <s v="Indian Rupees(Rs.)"/>
    <x v="1"/>
    <x v="0"/>
    <x v="0"/>
    <s v="No"/>
    <n v="1"/>
    <x v="13"/>
    <s v="Orange"/>
    <x v="3"/>
    <n v="42"/>
  </r>
  <r>
    <n v="9573"/>
    <x v="649"/>
    <x v="7"/>
    <n v="1"/>
    <x v="109"/>
    <s v="Ground Floor, Eros Cinema Building, Jangpura Extension, Jangpura, New Delhi"/>
    <x v="732"/>
    <s v="Jangpura, New Delhi"/>
    <n v="77.241907299999994"/>
    <n v="28.581207899999999"/>
    <x v="308"/>
    <n v="500"/>
    <x v="3"/>
    <s v="Indian Rupees(Rs.)"/>
    <x v="1"/>
    <x v="1"/>
    <x v="0"/>
    <s v="No"/>
    <n v="2"/>
    <x v="19"/>
    <s v="Orange"/>
    <x v="3"/>
    <n v="62"/>
  </r>
  <r>
    <n v="7892"/>
    <x v="3538"/>
    <x v="7"/>
    <n v="1"/>
    <x v="109"/>
    <s v="3/38, Jangpura Extension, Jangpura, New Delhi"/>
    <x v="732"/>
    <s v="Jangpura, New Delhi"/>
    <n v="77.246756199999993"/>
    <n v="28.581390800000001"/>
    <x v="508"/>
    <n v="100"/>
    <x v="4"/>
    <s v="Indian Rupees(Rs.)"/>
    <x v="1"/>
    <x v="0"/>
    <x v="0"/>
    <s v="No"/>
    <n v="1"/>
    <x v="24"/>
    <s v="Orange"/>
    <x v="3"/>
    <n v="17"/>
  </r>
  <r>
    <n v="9568"/>
    <x v="3539"/>
    <x v="7"/>
    <n v="1"/>
    <x v="109"/>
    <s v="7, Sai Hospital Road, Bhogal, Jangpura, New Delhi"/>
    <x v="732"/>
    <s v="Jangpura, New Delhi"/>
    <n v="77.247676600000005"/>
    <n v="28.584428200000001"/>
    <x v="342"/>
    <n v="450"/>
    <x v="3"/>
    <s v="Indian Rupees(Rs.)"/>
    <x v="1"/>
    <x v="0"/>
    <x v="0"/>
    <s v="No"/>
    <n v="1"/>
    <x v="22"/>
    <s v="Orange"/>
    <x v="3"/>
    <n v="7"/>
  </r>
  <r>
    <n v="3681"/>
    <x v="3540"/>
    <x v="7"/>
    <n v="1"/>
    <x v="109"/>
    <s v="16/5, Nikku Chowk, Jangpura, New Delhi"/>
    <x v="732"/>
    <s v="Jangpura, New Delhi"/>
    <n v="77.251516199999998"/>
    <n v="28.582390499999999"/>
    <x v="503"/>
    <n v="500"/>
    <x v="3"/>
    <s v="Indian Rupees(Rs.)"/>
    <x v="1"/>
    <x v="1"/>
    <x v="0"/>
    <s v="No"/>
    <n v="2"/>
    <x v="24"/>
    <s v="Orange"/>
    <x v="3"/>
    <n v="9"/>
  </r>
  <r>
    <n v="3337"/>
    <x v="3541"/>
    <x v="7"/>
    <n v="1"/>
    <x v="109"/>
    <s v="17-18, Jungpura Extension Market, Jangpura, New Delhi"/>
    <x v="732"/>
    <s v="Jangpura, New Delhi"/>
    <n v="77.241727699999998"/>
    <n v="28.580563399999999"/>
    <x v="717"/>
    <n v="600"/>
    <x v="3"/>
    <s v="Indian Rupees(Rs.)"/>
    <x v="1"/>
    <x v="0"/>
    <x v="0"/>
    <s v="No"/>
    <n v="2"/>
    <x v="16"/>
    <s v="Orange"/>
    <x v="3"/>
    <n v="140"/>
  </r>
  <r>
    <n v="310101"/>
    <x v="3542"/>
    <x v="7"/>
    <n v="1"/>
    <x v="109"/>
    <s v="Near Kashmiri Gate, Jangpura, New Delhi"/>
    <x v="732"/>
    <s v="Jangpura, New Delhi"/>
    <n v="77.246482"/>
    <n v="28.581309300000001"/>
    <x v="1195"/>
    <n v="600"/>
    <x v="3"/>
    <s v="Indian Rupees(Rs.)"/>
    <x v="1"/>
    <x v="0"/>
    <x v="0"/>
    <s v="No"/>
    <n v="2"/>
    <x v="24"/>
    <s v="Orange"/>
    <x v="3"/>
    <n v="15"/>
  </r>
  <r>
    <n v="7889"/>
    <x v="3543"/>
    <x v="7"/>
    <n v="1"/>
    <x v="109"/>
    <s v="8/24, Sahi Hospital Road, Jangpura Extension, Jangpura, New Delhi"/>
    <x v="732"/>
    <s v="Jangpura, New Delhi"/>
    <n v="77.245050500000005"/>
    <n v="28.582851300000002"/>
    <x v="600"/>
    <n v="200"/>
    <x v="4"/>
    <s v="Indian Rupees(Rs.)"/>
    <x v="1"/>
    <x v="0"/>
    <x v="0"/>
    <s v="No"/>
    <n v="1"/>
    <x v="13"/>
    <s v="Orange"/>
    <x v="3"/>
    <n v="16"/>
  </r>
  <r>
    <n v="7879"/>
    <x v="3544"/>
    <x v="7"/>
    <n v="1"/>
    <x v="109"/>
    <s v="1, MCD Market, Jangpura Extension, Jangpura, New Delhi"/>
    <x v="732"/>
    <s v="Jangpura, New Delhi"/>
    <n v="77.241637900000001"/>
    <n v="28.5798378"/>
    <x v="343"/>
    <n v="500"/>
    <x v="3"/>
    <s v="Indian Rupees(Rs.)"/>
    <x v="1"/>
    <x v="1"/>
    <x v="0"/>
    <s v="No"/>
    <n v="2"/>
    <x v="13"/>
    <s v="Orange"/>
    <x v="3"/>
    <n v="21"/>
  </r>
  <r>
    <n v="310469"/>
    <x v="970"/>
    <x v="7"/>
    <n v="1"/>
    <x v="109"/>
    <s v="Shashi Hospital Road, Jangpura, New Delhi"/>
    <x v="732"/>
    <s v="Jangpura, New Delhi"/>
    <n v="77.245095399999997"/>
    <n v="28.5829004"/>
    <x v="525"/>
    <n v="400"/>
    <x v="5"/>
    <s v="Indian Rupees(Rs.)"/>
    <x v="1"/>
    <x v="0"/>
    <x v="0"/>
    <s v="No"/>
    <n v="1"/>
    <x v="25"/>
    <s v="Orange"/>
    <x v="3"/>
    <n v="5"/>
  </r>
  <r>
    <n v="18449787"/>
    <x v="3545"/>
    <x v="7"/>
    <n v="1"/>
    <x v="109"/>
    <s v="428/1, Mathura Road, Jangpura, New Delhi"/>
    <x v="732"/>
    <s v="Jangpura, New Delhi"/>
    <n v="77.248732399999994"/>
    <n v="28.585352499999999"/>
    <x v="64"/>
    <n v="500"/>
    <x v="3"/>
    <s v="Indian Rupees(Rs.)"/>
    <x v="1"/>
    <x v="1"/>
    <x v="0"/>
    <s v="No"/>
    <n v="2"/>
    <x v="12"/>
    <s v="Orange"/>
    <x v="3"/>
    <n v="24"/>
  </r>
  <r>
    <n v="303608"/>
    <x v="3546"/>
    <x v="7"/>
    <n v="1"/>
    <x v="109"/>
    <s v="39, Birbal Road, Jangpura Extension, Jangpura, New Delhi"/>
    <x v="732"/>
    <s v="Jangpura, New Delhi"/>
    <n v="77.243972799999995"/>
    <n v="28.583734700000001"/>
    <x v="379"/>
    <n v="500"/>
    <x v="3"/>
    <s v="Indian Rupees(Rs.)"/>
    <x v="1"/>
    <x v="0"/>
    <x v="0"/>
    <s v="No"/>
    <n v="2"/>
    <x v="9"/>
    <s v="Orange"/>
    <x v="3"/>
    <n v="15"/>
  </r>
  <r>
    <n v="307785"/>
    <x v="650"/>
    <x v="7"/>
    <n v="1"/>
    <x v="109"/>
    <s v="Shop 5 &amp; 6, 1, Birbal Road, Jangpura Extension, Jangpura, New Delhi"/>
    <x v="732"/>
    <s v="Jangpura, New Delhi"/>
    <n v="77.245050500000005"/>
    <n v="28.582851300000002"/>
    <x v="497"/>
    <n v="500"/>
    <x v="3"/>
    <s v="Indian Rupees(Rs.)"/>
    <x v="1"/>
    <x v="1"/>
    <x v="0"/>
    <s v="No"/>
    <n v="2"/>
    <x v="16"/>
    <s v="Orange"/>
    <x v="3"/>
    <n v="78"/>
  </r>
  <r>
    <n v="310100"/>
    <x v="3547"/>
    <x v="7"/>
    <n v="1"/>
    <x v="109"/>
    <s v="8/36, Birbal Road, Jangpura, New Delhi"/>
    <x v="732"/>
    <s v="Jangpura, New Delhi"/>
    <n v="77.245140300000003"/>
    <n v="28.582411700000002"/>
    <x v="379"/>
    <n v="650"/>
    <x v="2"/>
    <s v="Indian Rupees(Rs.)"/>
    <x v="1"/>
    <x v="1"/>
    <x v="0"/>
    <s v="No"/>
    <n v="2"/>
    <x v="16"/>
    <s v="Orange"/>
    <x v="3"/>
    <n v="29"/>
  </r>
  <r>
    <n v="310468"/>
    <x v="3548"/>
    <x v="7"/>
    <n v="1"/>
    <x v="109"/>
    <s v="4/64, Double Storey, Jangpura Extension, Jangpura, New Delhi"/>
    <x v="732"/>
    <s v="Jangpura, New Delhi"/>
    <n v="77.247385399999999"/>
    <n v="28.581818500000001"/>
    <x v="526"/>
    <n v="400"/>
    <x v="5"/>
    <s v="Indian Rupees(Rs.)"/>
    <x v="1"/>
    <x v="0"/>
    <x v="0"/>
    <s v="No"/>
    <n v="1"/>
    <x v="22"/>
    <s v="Orange"/>
    <x v="3"/>
    <n v="5"/>
  </r>
  <r>
    <n v="3339"/>
    <x v="3549"/>
    <x v="7"/>
    <n v="1"/>
    <x v="109"/>
    <s v="8/22-24, Near Birbal Park, Jangpura Extension, Jangpura, New Delhi"/>
    <x v="732"/>
    <s v="Jangpura, New Delhi"/>
    <n v="77.245050500000005"/>
    <n v="28.582851300000002"/>
    <x v="342"/>
    <n v="900"/>
    <x v="1"/>
    <s v="Indian Rupees(Rs.)"/>
    <x v="1"/>
    <x v="1"/>
    <x v="0"/>
    <s v="No"/>
    <n v="2"/>
    <x v="20"/>
    <s v="Yellow"/>
    <x v="2"/>
    <n v="107"/>
  </r>
  <r>
    <n v="18369763"/>
    <x v="1167"/>
    <x v="7"/>
    <n v="1"/>
    <x v="109"/>
    <s v="428/1, Jangpura, New Delhi"/>
    <x v="732"/>
    <s v="Jangpura, New Delhi"/>
    <n v="77.248822200000006"/>
    <n v="28.5853611"/>
    <x v="528"/>
    <n v="900"/>
    <x v="1"/>
    <s v="Indian Rupees(Rs.)"/>
    <x v="1"/>
    <x v="1"/>
    <x v="0"/>
    <s v="No"/>
    <n v="2"/>
    <x v="18"/>
    <s v="Yellow"/>
    <x v="2"/>
    <n v="55"/>
  </r>
  <r>
    <n v="312949"/>
    <x v="3550"/>
    <x v="7"/>
    <n v="1"/>
    <x v="109"/>
    <s v="43, Central Road, Bhogal, Jangpura, New Delhi"/>
    <x v="732"/>
    <s v="Jangpura, New Delhi"/>
    <n v="77.248238499999999"/>
    <n v="28.582392599999999"/>
    <x v="508"/>
    <n v="150"/>
    <x v="4"/>
    <s v="Indian Rupees(Rs.)"/>
    <x v="1"/>
    <x v="0"/>
    <x v="0"/>
    <s v="No"/>
    <n v="1"/>
    <x v="7"/>
    <s v="Yellow"/>
    <x v="2"/>
    <n v="32"/>
  </r>
  <r>
    <n v="3684"/>
    <x v="3551"/>
    <x v="7"/>
    <n v="1"/>
    <x v="109"/>
    <s v="20, Jangpura Extension, Jangpura, New Delhi"/>
    <x v="732"/>
    <s v="Jangpura, New Delhi"/>
    <n v="77.241727699999998"/>
    <n v="28.580653000000002"/>
    <x v="379"/>
    <n v="500"/>
    <x v="3"/>
    <s v="Indian Rupees(Rs.)"/>
    <x v="1"/>
    <x v="1"/>
    <x v="0"/>
    <s v="No"/>
    <n v="2"/>
    <x v="20"/>
    <s v="Yellow"/>
    <x v="2"/>
    <n v="32"/>
  </r>
  <r>
    <n v="18463963"/>
    <x v="3552"/>
    <x v="7"/>
    <n v="1"/>
    <x v="109"/>
    <s v="2, DDA Market, Opposite Eros Cinemas, Jangpura, New Delhi"/>
    <x v="732"/>
    <s v="Jangpura, New Delhi"/>
    <n v="77.2415673"/>
    <n v="28.580746900000001"/>
    <x v="669"/>
    <n v="400"/>
    <x v="5"/>
    <s v="Indian Rupees(Rs.)"/>
    <x v="1"/>
    <x v="0"/>
    <x v="0"/>
    <s v="No"/>
    <n v="1"/>
    <x v="20"/>
    <s v="Yellow"/>
    <x v="2"/>
    <n v="19"/>
  </r>
  <r>
    <n v="18357554"/>
    <x v="3553"/>
    <x v="7"/>
    <n v="1"/>
    <x v="109"/>
    <s v="Shastri Market, Bhogal, Jangpura, New Delhi"/>
    <x v="732"/>
    <s v="Jangpura, New Delhi"/>
    <n v="77.251561100000004"/>
    <n v="28.581901800000001"/>
    <x v="343"/>
    <n v="600"/>
    <x v="3"/>
    <s v="Indian Rupees(Rs.)"/>
    <x v="1"/>
    <x v="1"/>
    <x v="0"/>
    <s v="No"/>
    <n v="2"/>
    <x v="14"/>
    <s v="White"/>
    <x v="4"/>
    <n v="3"/>
  </r>
  <r>
    <n v="310102"/>
    <x v="3554"/>
    <x v="7"/>
    <n v="1"/>
    <x v="109"/>
    <s v="Shop 35, Shastri Market, Bhogal, Jangpura, New Delhi"/>
    <x v="732"/>
    <s v="Jangpura, New Delhi"/>
    <n v="77.251238299999997"/>
    <n v="28.581577100000001"/>
    <x v="343"/>
    <n v="350"/>
    <x v="5"/>
    <s v="Indian Rupees(Rs.)"/>
    <x v="1"/>
    <x v="0"/>
    <x v="0"/>
    <s v="No"/>
    <n v="1"/>
    <x v="14"/>
    <s v="White"/>
    <x v="4"/>
    <n v="1"/>
  </r>
  <r>
    <n v="18243438"/>
    <x v="3555"/>
    <x v="7"/>
    <n v="1"/>
    <x v="109"/>
    <s v="Shop 2, Guru Nanak Market, Hospital Road, Jangpura, New Delhi"/>
    <x v="732"/>
    <s v="Jangpura, New Delhi"/>
    <n v="77.246057500000006"/>
    <n v="28.583582700000001"/>
    <x v="343"/>
    <n v="300"/>
    <x v="5"/>
    <s v="Indian Rupees(Rs.)"/>
    <x v="1"/>
    <x v="0"/>
    <x v="0"/>
    <s v="No"/>
    <n v="1"/>
    <x v="14"/>
    <s v="White"/>
    <x v="4"/>
    <n v="2"/>
  </r>
  <r>
    <n v="18419915"/>
    <x v="3556"/>
    <x v="7"/>
    <n v="1"/>
    <x v="109"/>
    <s v="Shop 5, Main Market, Kilokari, Near Jeevan Nagar, Jangpura, New Delhi"/>
    <x v="732"/>
    <s v="Jangpura, New Delhi"/>
    <n v="77.262304999999998"/>
    <n v="28.576460699999998"/>
    <x v="391"/>
    <n v="350"/>
    <x v="5"/>
    <s v="Indian Rupees(Rs.)"/>
    <x v="1"/>
    <x v="0"/>
    <x v="0"/>
    <s v="No"/>
    <n v="1"/>
    <x v="14"/>
    <s v="White"/>
    <x v="4"/>
    <n v="0"/>
  </r>
  <r>
    <n v="18479001"/>
    <x v="3557"/>
    <x v="7"/>
    <n v="1"/>
    <x v="109"/>
    <s v="Double Storey, Jungpura Extension, Jangpura, New Delhi"/>
    <x v="732"/>
    <s v="Jangpura, New Delhi"/>
    <n v="77.246894100000006"/>
    <n v="28.581515100000001"/>
    <x v="347"/>
    <n v="300"/>
    <x v="5"/>
    <s v="Indian Rupees(Rs.)"/>
    <x v="1"/>
    <x v="0"/>
    <x v="0"/>
    <s v="No"/>
    <n v="1"/>
    <x v="14"/>
    <s v="White"/>
    <x v="4"/>
    <n v="0"/>
  </r>
  <r>
    <n v="18419906"/>
    <x v="3558"/>
    <x v="7"/>
    <n v="1"/>
    <x v="109"/>
    <s v="97, Bhagwan Nagar Chowk, Jangpura, New Delhi"/>
    <x v="732"/>
    <s v="Jangpura, New Delhi"/>
    <n v="77.260316200000005"/>
    <n v="28.5798205"/>
    <x v="952"/>
    <n v="250"/>
    <x v="5"/>
    <s v="Indian Rupees(Rs.)"/>
    <x v="1"/>
    <x v="1"/>
    <x v="0"/>
    <s v="No"/>
    <n v="1"/>
    <x v="14"/>
    <s v="White"/>
    <x v="4"/>
    <n v="0"/>
  </r>
  <r>
    <n v="18419911"/>
    <x v="3559"/>
    <x v="7"/>
    <n v="1"/>
    <x v="109"/>
    <s v="5/2, Double Storey, Bhogal, Jangpura, New Delhi"/>
    <x v="732"/>
    <s v="Jangpura, New Delhi"/>
    <n v="77.247005000000001"/>
    <n v="28.581524399999999"/>
    <x v="570"/>
    <n v="250"/>
    <x v="5"/>
    <s v="Indian Rupees(Rs.)"/>
    <x v="1"/>
    <x v="0"/>
    <x v="0"/>
    <s v="No"/>
    <n v="1"/>
    <x v="14"/>
    <s v="White"/>
    <x v="4"/>
    <n v="1"/>
  </r>
  <r>
    <n v="18419919"/>
    <x v="3560"/>
    <x v="7"/>
    <n v="1"/>
    <x v="109"/>
    <s v="Bhagwan Nagar Chowk, Jangpura, New Delhi"/>
    <x v="732"/>
    <s v="Jangpura, New Delhi"/>
    <n v="77.258251000000001"/>
    <n v="28.579265800000002"/>
    <x v="395"/>
    <n v="100"/>
    <x v="4"/>
    <s v="Indian Rupees(Rs.)"/>
    <x v="1"/>
    <x v="0"/>
    <x v="0"/>
    <s v="No"/>
    <n v="1"/>
    <x v="14"/>
    <s v="White"/>
    <x v="4"/>
    <n v="0"/>
  </r>
  <r>
    <n v="18294233"/>
    <x v="3561"/>
    <x v="7"/>
    <n v="1"/>
    <x v="109"/>
    <s v="Shop 1B, Hospital Road, Jangpura, New Delhi"/>
    <x v="732"/>
    <s v="Jangpura, New Delhi"/>
    <n v="77.248732399999994"/>
    <n v="28.5852629"/>
    <x v="347"/>
    <n v="300"/>
    <x v="5"/>
    <s v="Indian Rupees(Rs.)"/>
    <x v="1"/>
    <x v="0"/>
    <x v="0"/>
    <s v="No"/>
    <n v="1"/>
    <x v="14"/>
    <s v="White"/>
    <x v="4"/>
    <n v="0"/>
  </r>
  <r>
    <n v="18419901"/>
    <x v="3562"/>
    <x v="7"/>
    <n v="1"/>
    <x v="109"/>
    <s v="155, Bhagwan Nagar Chowk, Jangpura, New Delhi"/>
    <x v="732"/>
    <s v="Jangpura, New Delhi"/>
    <n v="77.258520399999995"/>
    <n v="28.5791121"/>
    <x v="5"/>
    <n v="300"/>
    <x v="5"/>
    <s v="Indian Rupees(Rs.)"/>
    <x v="1"/>
    <x v="0"/>
    <x v="0"/>
    <s v="No"/>
    <n v="1"/>
    <x v="14"/>
    <s v="White"/>
    <x v="4"/>
    <n v="0"/>
  </r>
  <r>
    <n v="18481273"/>
    <x v="3563"/>
    <x v="7"/>
    <n v="1"/>
    <x v="109"/>
    <s v="Shop 4/3, Jangpura, New Delhi"/>
    <x v="732"/>
    <s v="Jangpura, New Delhi"/>
    <n v="77.246764499999998"/>
    <n v="28.581424899999998"/>
    <x v="770"/>
    <n v="300"/>
    <x v="5"/>
    <s v="Indian Rupees(Rs.)"/>
    <x v="1"/>
    <x v="0"/>
    <x v="0"/>
    <s v="No"/>
    <n v="1"/>
    <x v="14"/>
    <s v="White"/>
    <x v="4"/>
    <n v="0"/>
  </r>
  <r>
    <n v="18313119"/>
    <x v="3564"/>
    <x v="7"/>
    <n v="1"/>
    <x v="109"/>
    <s v="4/10, Jangpura Extension, Jangpura, New Delhi"/>
    <x v="732"/>
    <s v="Jangpura, New Delhi"/>
    <n v="77.2463975"/>
    <n v="28.5812764"/>
    <x v="347"/>
    <n v="500"/>
    <x v="3"/>
    <s v="Indian Rupees(Rs.)"/>
    <x v="1"/>
    <x v="0"/>
    <x v="0"/>
    <s v="No"/>
    <n v="2"/>
    <x v="14"/>
    <s v="White"/>
    <x v="4"/>
    <n v="0"/>
  </r>
  <r>
    <n v="18486830"/>
    <x v="3565"/>
    <x v="7"/>
    <n v="1"/>
    <x v="109"/>
    <s v="15/2, Central Road, Bazar Lane, Bhogal, Jangpura, New Delhi"/>
    <x v="732"/>
    <s v="Jangpura, New Delhi"/>
    <n v="77.249055400000003"/>
    <n v="28.582789399999999"/>
    <x v="389"/>
    <n v="100"/>
    <x v="4"/>
    <s v="Indian Rupees(Rs.)"/>
    <x v="1"/>
    <x v="0"/>
    <x v="0"/>
    <s v="No"/>
    <n v="1"/>
    <x v="14"/>
    <s v="White"/>
    <x v="4"/>
    <n v="0"/>
  </r>
  <r>
    <n v="18453186"/>
    <x v="872"/>
    <x v="7"/>
    <n v="1"/>
    <x v="109"/>
    <s v="Near Pillar 291, Jangpura Flyover, Jangpura, New Delhi"/>
    <x v="732"/>
    <s v="Jangpura, New Delhi"/>
    <n v="77.257442800000007"/>
    <n v="28.5738108"/>
    <x v="342"/>
    <n v="700"/>
    <x v="2"/>
    <s v="Indian Rupees(Rs.)"/>
    <x v="0"/>
    <x v="0"/>
    <x v="0"/>
    <s v="No"/>
    <n v="2"/>
    <x v="14"/>
    <s v="White"/>
    <x v="4"/>
    <n v="1"/>
  </r>
  <r>
    <n v="18354663"/>
    <x v="1002"/>
    <x v="7"/>
    <n v="1"/>
    <x v="109"/>
    <s v="329-330, Shop 5, Samman Bazar, Bhogal, Jangpura, New Delhi"/>
    <x v="732"/>
    <s v="Jangpura, New Delhi"/>
    <n v="77.247116000000005"/>
    <n v="28.5843025"/>
    <x v="525"/>
    <n v="300"/>
    <x v="5"/>
    <s v="Indian Rupees(Rs.)"/>
    <x v="1"/>
    <x v="0"/>
    <x v="0"/>
    <s v="No"/>
    <n v="1"/>
    <x v="14"/>
    <s v="White"/>
    <x v="4"/>
    <n v="3"/>
  </r>
  <r>
    <n v="18419897"/>
    <x v="3566"/>
    <x v="7"/>
    <n v="1"/>
    <x v="109"/>
    <s v="206, A/3, Jeevan Nagar, Tikona Park, Sunlight Colony, Jangpura, New Delhi"/>
    <x v="732"/>
    <s v="Jangpura, New Delhi"/>
    <n v="77.262291700000006"/>
    <n v="28.577139800000001"/>
    <x v="347"/>
    <n v="200"/>
    <x v="4"/>
    <s v="Indian Rupees(Rs.)"/>
    <x v="1"/>
    <x v="0"/>
    <x v="0"/>
    <s v="No"/>
    <n v="1"/>
    <x v="14"/>
    <s v="White"/>
    <x v="4"/>
    <n v="0"/>
  </r>
  <r>
    <n v="18481322"/>
    <x v="3567"/>
    <x v="7"/>
    <n v="1"/>
    <x v="109"/>
    <s v="Hakikat Rai Road, Jungpura Extension, Jungpura"/>
    <x v="732"/>
    <s v="Jangpura, New Delhi"/>
    <n v="77.242221599999993"/>
    <n v="28.579400400000001"/>
    <x v="505"/>
    <n v="200"/>
    <x v="4"/>
    <s v="Indian Rupees(Rs.)"/>
    <x v="1"/>
    <x v="0"/>
    <x v="0"/>
    <s v="No"/>
    <n v="1"/>
    <x v="14"/>
    <s v="White"/>
    <x v="4"/>
    <n v="0"/>
  </r>
  <r>
    <n v="18357557"/>
    <x v="3568"/>
    <x v="7"/>
    <n v="1"/>
    <x v="109"/>
    <s v="57, Bhagwan Nagar, Gurudwara Bala Sahib Road, Ashram, Near Jangpura, New Delhi"/>
    <x v="732"/>
    <s v="Jangpura, New Delhi"/>
    <n v="77.258430599999997"/>
    <n v="28.579282899999999"/>
    <x v="1196"/>
    <n v="300"/>
    <x v="5"/>
    <s v="Indian Rupees(Rs.)"/>
    <x v="1"/>
    <x v="0"/>
    <x v="0"/>
    <s v="No"/>
    <n v="1"/>
    <x v="14"/>
    <s v="White"/>
    <x v="4"/>
    <n v="2"/>
  </r>
  <r>
    <n v="18025096"/>
    <x v="3569"/>
    <x v="7"/>
    <n v="1"/>
    <x v="109"/>
    <s v="46, Shastri Market, Bhogal, Jangpura, New Delhi"/>
    <x v="732"/>
    <s v="Jangpura, New Delhi"/>
    <n v="77.251334999999997"/>
    <n v="28.581599099999998"/>
    <x v="343"/>
    <n v="350"/>
    <x v="5"/>
    <s v="Indian Rupees(Rs.)"/>
    <x v="1"/>
    <x v="1"/>
    <x v="0"/>
    <s v="No"/>
    <n v="1"/>
    <x v="14"/>
    <s v="White"/>
    <x v="4"/>
    <n v="1"/>
  </r>
  <r>
    <n v="18286922"/>
    <x v="3570"/>
    <x v="7"/>
    <n v="1"/>
    <x v="109"/>
    <s v="22, Samman Bazar, Bhogal, Jangpura, New Delhi"/>
    <x v="732"/>
    <s v="Jangpura, New Delhi"/>
    <n v="77.247999199999995"/>
    <n v="28.583243100000001"/>
    <x v="343"/>
    <n v="400"/>
    <x v="5"/>
    <s v="Indian Rupees(Rs.)"/>
    <x v="1"/>
    <x v="0"/>
    <x v="0"/>
    <s v="No"/>
    <n v="1"/>
    <x v="14"/>
    <s v="White"/>
    <x v="4"/>
    <n v="0"/>
  </r>
  <r>
    <n v="18458302"/>
    <x v="3571"/>
    <x v="7"/>
    <n v="1"/>
    <x v="109"/>
    <s v="Jangpura, New Delhi"/>
    <x v="732"/>
    <s v="Jangpura, New Delhi"/>
    <n v="77.247475199999997"/>
    <n v="28.583978200000001"/>
    <x v="343"/>
    <n v="300"/>
    <x v="5"/>
    <s v="Indian Rupees(Rs.)"/>
    <x v="1"/>
    <x v="0"/>
    <x v="0"/>
    <s v="No"/>
    <n v="1"/>
    <x v="14"/>
    <s v="White"/>
    <x v="4"/>
    <n v="0"/>
  </r>
  <r>
    <n v="18447302"/>
    <x v="3572"/>
    <x v="7"/>
    <n v="1"/>
    <x v="109"/>
    <s v="Shop 93, Near Petroleum, Hari Nagar Ashram, Jangpura, New Delhi"/>
    <x v="732"/>
    <s v="Jangpura, New Delhi"/>
    <n v="77.2569041"/>
    <n v="28.574476799999999"/>
    <x v="986"/>
    <n v="200"/>
    <x v="4"/>
    <s v="Indian Rupees(Rs.)"/>
    <x v="1"/>
    <x v="0"/>
    <x v="0"/>
    <s v="No"/>
    <n v="1"/>
    <x v="14"/>
    <s v="White"/>
    <x v="4"/>
    <n v="0"/>
  </r>
  <r>
    <n v="300744"/>
    <x v="1776"/>
    <x v="7"/>
    <n v="1"/>
    <x v="109"/>
    <s v="12, Opposite Eros Cinema, Jangpura Extension Market, Jangpura, New Delhi"/>
    <x v="732"/>
    <s v="Jangpura, New Delhi"/>
    <n v="77.241727699999998"/>
    <n v="28.580294500000001"/>
    <x v="342"/>
    <n v="800"/>
    <x v="2"/>
    <s v="Indian Rupees(Rs.)"/>
    <x v="0"/>
    <x v="1"/>
    <x v="0"/>
    <s v="No"/>
    <n v="2"/>
    <x v="31"/>
    <s v="Red"/>
    <x v="5"/>
    <n v="126"/>
  </r>
  <r>
    <n v="8509"/>
    <x v="572"/>
    <x v="7"/>
    <n v="1"/>
    <x v="109"/>
    <s v="Ground Floor, Eros Cinema Building, Jangpura Extension, Jangpura, New Delhi"/>
    <x v="732"/>
    <s v="Jangpura, New Delhi"/>
    <n v="77.241323600000001"/>
    <n v="28.580749000000001"/>
    <x v="379"/>
    <n v="1600"/>
    <x v="0"/>
    <s v="Indian Rupees(Rs.)"/>
    <x v="1"/>
    <x v="0"/>
    <x v="0"/>
    <s v="No"/>
    <n v="3"/>
    <x v="4"/>
    <s v="Green"/>
    <x v="1"/>
    <n v="744"/>
  </r>
  <r>
    <n v="3338"/>
    <x v="3573"/>
    <x v="7"/>
    <n v="1"/>
    <x v="109"/>
    <s v="43, Hawkers House, Birbal Road, Jangpura Extension, Jangpura, New Delhi"/>
    <x v="732"/>
    <s v="Jangpura, New Delhi"/>
    <n v="77.243927900000003"/>
    <n v="28.583775299999999"/>
    <x v="64"/>
    <n v="200"/>
    <x v="4"/>
    <s v="Indian Rupees(Rs.)"/>
    <x v="1"/>
    <x v="0"/>
    <x v="0"/>
    <s v="No"/>
    <n v="1"/>
    <x v="15"/>
    <s v="Green"/>
    <x v="1"/>
    <n v="352"/>
  </r>
  <r>
    <n v="18133513"/>
    <x v="3574"/>
    <x v="7"/>
    <n v="1"/>
    <x v="109"/>
    <s v="17, Kasturba Gandhi Marg, British Council, Janpath, New Delhi"/>
    <x v="733"/>
    <s v="Janpath, New Delhi"/>
    <n v="77.222597300000004"/>
    <n v="28.627492199999999"/>
    <x v="461"/>
    <n v="600"/>
    <x v="3"/>
    <s v="Indian Rupees(Rs.)"/>
    <x v="1"/>
    <x v="0"/>
    <x v="0"/>
    <s v="No"/>
    <n v="2"/>
    <x v="16"/>
    <s v="Orange"/>
    <x v="3"/>
    <n v="59"/>
  </r>
  <r>
    <n v="619"/>
    <x v="2576"/>
    <x v="7"/>
    <n v="1"/>
    <x v="109"/>
    <s v="Peary Lal and Sons, 42, Janpath, New Delhi"/>
    <x v="733"/>
    <s v="Janpath, New Delhi"/>
    <n v="77.220289260000001"/>
    <n v="28.62642941"/>
    <x v="20"/>
    <n v="750"/>
    <x v="2"/>
    <s v="Indian Rupees(Rs.)"/>
    <x v="1"/>
    <x v="0"/>
    <x v="0"/>
    <s v="No"/>
    <n v="2"/>
    <x v="16"/>
    <s v="Orange"/>
    <x v="3"/>
    <n v="81"/>
  </r>
  <r>
    <n v="300581"/>
    <x v="880"/>
    <x v="7"/>
    <n v="1"/>
    <x v="109"/>
    <s v="1, Ground Floor, Atma Ram Mansion, Scindia House, Connaught Circus, Janpath, New Delhi"/>
    <x v="733"/>
    <s v="Janpath, New Delhi"/>
    <n v="77.2198128"/>
    <n v="28.629018599999998"/>
    <x v="20"/>
    <n v="450"/>
    <x v="3"/>
    <s v="Indian Rupees(Rs.)"/>
    <x v="1"/>
    <x v="0"/>
    <x v="0"/>
    <s v="No"/>
    <n v="1"/>
    <x v="13"/>
    <s v="Orange"/>
    <x v="3"/>
    <n v="34"/>
  </r>
  <r>
    <n v="300577"/>
    <x v="1060"/>
    <x v="7"/>
    <n v="1"/>
    <x v="109"/>
    <s v="3, Ground Floor, Scindia House, Janpath, New Delhi"/>
    <x v="733"/>
    <s v="Janpath, New Delhi"/>
    <n v="77.219588329999993"/>
    <n v="28.629034999999998"/>
    <x v="20"/>
    <n v="600"/>
    <x v="3"/>
    <s v="Indian Rupees(Rs.)"/>
    <x v="1"/>
    <x v="0"/>
    <x v="0"/>
    <s v="No"/>
    <n v="2"/>
    <x v="19"/>
    <s v="Orange"/>
    <x v="3"/>
    <n v="31"/>
  </r>
  <r>
    <n v="6174"/>
    <x v="3575"/>
    <x v="7"/>
    <n v="1"/>
    <x v="109"/>
    <s v="Hotel Janpath, Janpath Road, Janpath, New Delhi"/>
    <x v="733"/>
    <s v="Janpath, New Delhi"/>
    <n v="77.218794439999996"/>
    <n v="28.62175556"/>
    <x v="379"/>
    <n v="2000"/>
    <x v="0"/>
    <s v="Indian Rupees(Rs.)"/>
    <x v="0"/>
    <x v="0"/>
    <x v="0"/>
    <s v="No"/>
    <n v="4"/>
    <x v="12"/>
    <s v="Orange"/>
    <x v="3"/>
    <n v="40"/>
  </r>
  <r>
    <n v="300593"/>
    <x v="3576"/>
    <x v="7"/>
    <n v="1"/>
    <x v="109"/>
    <s v="84/A, Tolstoy Lane, Janpath, New Delhi"/>
    <x v="733"/>
    <s v="Janpath, New Delhi"/>
    <n v="77.220733999999993"/>
    <n v="28.6285904"/>
    <x v="345"/>
    <n v="500"/>
    <x v="3"/>
    <s v="Indian Rupees(Rs.)"/>
    <x v="1"/>
    <x v="1"/>
    <x v="0"/>
    <s v="No"/>
    <n v="2"/>
    <x v="12"/>
    <s v="Orange"/>
    <x v="3"/>
    <n v="40"/>
  </r>
  <r>
    <n v="300589"/>
    <x v="3577"/>
    <x v="7"/>
    <n v="1"/>
    <x v="109"/>
    <s v="1, Behind Royal Plaza Hotel, Ashok Road, Janpath, New Delhi"/>
    <x v="733"/>
    <s v="Janpath, New Delhi"/>
    <n v="77.216519300000002"/>
    <n v="28.6219039"/>
    <x v="379"/>
    <n v="550"/>
    <x v="3"/>
    <s v="Indian Rupees(Rs.)"/>
    <x v="1"/>
    <x v="0"/>
    <x v="0"/>
    <s v="No"/>
    <n v="2"/>
    <x v="22"/>
    <s v="Orange"/>
    <x v="3"/>
    <n v="7"/>
  </r>
  <r>
    <n v="261"/>
    <x v="592"/>
    <x v="7"/>
    <n v="1"/>
    <x v="109"/>
    <s v="58, Janpath, New Delhi"/>
    <x v="733"/>
    <s v="Janpath, New Delhi"/>
    <n v="77.2195131"/>
    <n v="28.62751063"/>
    <x v="605"/>
    <n v="1000"/>
    <x v="1"/>
    <s v="Indian Rupees(Rs.)"/>
    <x v="1"/>
    <x v="1"/>
    <x v="0"/>
    <s v="No"/>
    <n v="3"/>
    <x v="19"/>
    <s v="Orange"/>
    <x v="3"/>
    <n v="116"/>
  </r>
  <r>
    <n v="18400724"/>
    <x v="3102"/>
    <x v="7"/>
    <n v="1"/>
    <x v="109"/>
    <s v="23, Indian Oil Building, Janpath, New Delhi"/>
    <x v="733"/>
    <s v="Janpath, New Delhi"/>
    <n v="77.218555199999997"/>
    <n v="28.628809"/>
    <x v="389"/>
    <n v="150"/>
    <x v="4"/>
    <s v="Indian Rupees(Rs.)"/>
    <x v="1"/>
    <x v="0"/>
    <x v="0"/>
    <s v="No"/>
    <n v="1"/>
    <x v="12"/>
    <s v="Orange"/>
    <x v="3"/>
    <n v="12"/>
  </r>
  <r>
    <n v="300591"/>
    <x v="3578"/>
    <x v="7"/>
    <n v="1"/>
    <x v="109"/>
    <s v="5, Behind Hotel Royal Plaza, Janpath, New Delhi"/>
    <x v="733"/>
    <s v="Janpath, New Delhi"/>
    <n v="77.216602699999996"/>
    <n v="28.621945"/>
    <x v="343"/>
    <n v="200"/>
    <x v="4"/>
    <s v="Indian Rupees(Rs.)"/>
    <x v="1"/>
    <x v="0"/>
    <x v="0"/>
    <s v="No"/>
    <n v="1"/>
    <x v="9"/>
    <s v="Orange"/>
    <x v="3"/>
    <n v="5"/>
  </r>
  <r>
    <n v="18372578"/>
    <x v="3579"/>
    <x v="7"/>
    <n v="1"/>
    <x v="109"/>
    <s v="Hotel The Royal Plaza, 19, Ashoka Road, Janpath, New Delhi"/>
    <x v="733"/>
    <s v="Janpath, New Delhi"/>
    <n v="77.217073099999993"/>
    <n v="28.621275600000001"/>
    <x v="270"/>
    <n v="3000"/>
    <x v="0"/>
    <s v="Indian Rupees(Rs.)"/>
    <x v="1"/>
    <x v="0"/>
    <x v="0"/>
    <s v="No"/>
    <n v="4"/>
    <x v="27"/>
    <s v="Orange"/>
    <x v="3"/>
    <n v="16"/>
  </r>
  <r>
    <n v="307371"/>
    <x v="3580"/>
    <x v="7"/>
    <n v="1"/>
    <x v="109"/>
    <s v="Kerala House, 3 Jantar Mantar Road, Near Patel Chowk Metro Station, Janpath, New Delhi"/>
    <x v="733"/>
    <s v="Janpath, New Delhi"/>
    <n v="77.2167587"/>
    <n v="28.623172"/>
    <x v="880"/>
    <n v="350"/>
    <x v="5"/>
    <s v="Indian Rupees(Rs.)"/>
    <x v="1"/>
    <x v="0"/>
    <x v="0"/>
    <s v="No"/>
    <n v="1"/>
    <x v="12"/>
    <s v="Orange"/>
    <x v="3"/>
    <n v="85"/>
  </r>
  <r>
    <n v="300584"/>
    <x v="3581"/>
    <x v="7"/>
    <n v="1"/>
    <x v="109"/>
    <s v="148, Scindia House, Behind Prem Nath Motor Corporation, Janpath, New Delhi"/>
    <x v="733"/>
    <s v="Janpath, New Delhi"/>
    <n v="77.220980499999996"/>
    <n v="28.62913"/>
    <x v="343"/>
    <n v="400"/>
    <x v="5"/>
    <s v="Indian Rupees(Rs.)"/>
    <x v="1"/>
    <x v="0"/>
    <x v="0"/>
    <s v="No"/>
    <n v="1"/>
    <x v="9"/>
    <s v="Orange"/>
    <x v="3"/>
    <n v="7"/>
  </r>
  <r>
    <n v="18462606"/>
    <x v="3582"/>
    <x v="7"/>
    <n v="1"/>
    <x v="109"/>
    <s v="Svasti Sankul, Gate 1, Indira Gandhi National Centre For The Arts, Janpath, New Delhi"/>
    <x v="733"/>
    <s v="Janpath, New Delhi"/>
    <n v="0"/>
    <n v="0"/>
    <x v="1197"/>
    <n v="800"/>
    <x v="2"/>
    <s v="Indian Rupees(Rs.)"/>
    <x v="0"/>
    <x v="0"/>
    <x v="0"/>
    <s v="No"/>
    <n v="2"/>
    <x v="13"/>
    <s v="Orange"/>
    <x v="3"/>
    <n v="6"/>
  </r>
  <r>
    <n v="18357558"/>
    <x v="3583"/>
    <x v="7"/>
    <n v="1"/>
    <x v="109"/>
    <s v="3rdFloor, Handloom Hand, Near Janpath Metro Station,  Gate 2, Janpath, New Delhi"/>
    <x v="733"/>
    <s v="Janpath, New Delhi"/>
    <n v="77.219571770000002"/>
    <n v="28.627278440000001"/>
    <x v="468"/>
    <n v="1100"/>
    <x v="0"/>
    <s v="Indian Rupees(Rs.)"/>
    <x v="0"/>
    <x v="0"/>
    <x v="0"/>
    <s v="No"/>
    <n v="3"/>
    <x v="12"/>
    <s v="Orange"/>
    <x v="3"/>
    <n v="11"/>
  </r>
  <r>
    <n v="18345728"/>
    <x v="3584"/>
    <x v="7"/>
    <n v="1"/>
    <x v="109"/>
    <s v="21 A, Janpath, New Delhi"/>
    <x v="733"/>
    <s v="Janpath, New Delhi"/>
    <n v="77.218645100000003"/>
    <n v="28.618244600000001"/>
    <x v="412"/>
    <n v="5000"/>
    <x v="0"/>
    <s v="Indian Rupees(Rs.)"/>
    <x v="1"/>
    <x v="0"/>
    <x v="0"/>
    <s v="No"/>
    <n v="4"/>
    <x v="3"/>
    <s v="Dark Green"/>
    <x v="0"/>
    <n v="408"/>
  </r>
  <r>
    <n v="301301"/>
    <x v="3585"/>
    <x v="7"/>
    <n v="1"/>
    <x v="109"/>
    <s v="Scindia House, K G Marg, Janpath, New Delhi"/>
    <x v="733"/>
    <s v="Janpath, New Delhi"/>
    <n v="77.220373409999993"/>
    <n v="28.629216029999998"/>
    <x v="389"/>
    <n v="150"/>
    <x v="4"/>
    <s v="Indian Rupees(Rs.)"/>
    <x v="1"/>
    <x v="0"/>
    <x v="0"/>
    <s v="No"/>
    <n v="1"/>
    <x v="10"/>
    <s v="Yellow"/>
    <x v="2"/>
    <n v="47"/>
  </r>
  <r>
    <n v="18249111"/>
    <x v="3586"/>
    <x v="7"/>
    <n v="1"/>
    <x v="109"/>
    <s v="2nd Floor, 76, Janpath, New Delhi"/>
    <x v="733"/>
    <s v="Janpath, New Delhi"/>
    <n v="77.2198128"/>
    <n v="28.628301799999999"/>
    <x v="743"/>
    <n v="1200"/>
    <x v="0"/>
    <s v="Indian Rupees(Rs.)"/>
    <x v="0"/>
    <x v="0"/>
    <x v="0"/>
    <s v="No"/>
    <n v="3"/>
    <x v="18"/>
    <s v="Yellow"/>
    <x v="2"/>
    <n v="450"/>
  </r>
  <r>
    <n v="308280"/>
    <x v="2602"/>
    <x v="7"/>
    <n v="1"/>
    <x v="109"/>
    <s v="44, Janpath, New Delhi"/>
    <x v="733"/>
    <s v="Janpath, New Delhi"/>
    <n v="77.219486500000002"/>
    <n v="28.626684999999998"/>
    <x v="20"/>
    <n v="700"/>
    <x v="2"/>
    <s v="Indian Rupees(Rs.)"/>
    <x v="1"/>
    <x v="0"/>
    <x v="0"/>
    <s v="No"/>
    <n v="2"/>
    <x v="11"/>
    <s v="Yellow"/>
    <x v="2"/>
    <n v="49"/>
  </r>
  <r>
    <n v="309807"/>
    <x v="3587"/>
    <x v="7"/>
    <n v="1"/>
    <x v="109"/>
    <s v="Cottage Emporium, Janpath, New Delhi"/>
    <x v="733"/>
    <s v="Janpath, New Delhi"/>
    <n v="77.219706889999998"/>
    <n v="28.625905270000001"/>
    <x v="1198"/>
    <n v="650"/>
    <x v="2"/>
    <s v="Indian Rupees(Rs.)"/>
    <x v="1"/>
    <x v="1"/>
    <x v="0"/>
    <s v="No"/>
    <n v="2"/>
    <x v="11"/>
    <s v="Yellow"/>
    <x v="2"/>
    <n v="223"/>
  </r>
  <r>
    <n v="8451"/>
    <x v="3588"/>
    <x v="7"/>
    <n v="1"/>
    <x v="109"/>
    <s v="22, Janpath Bhawan, Janpath, New Delhi"/>
    <x v="733"/>
    <s v="Janpath, New Delhi"/>
    <n v="77.218645100000003"/>
    <n v="28.6289072"/>
    <x v="64"/>
    <n v="200"/>
    <x v="4"/>
    <s v="Indian Rupees(Rs.)"/>
    <x v="1"/>
    <x v="0"/>
    <x v="0"/>
    <s v="No"/>
    <n v="1"/>
    <x v="11"/>
    <s v="Yellow"/>
    <x v="2"/>
    <n v="475"/>
  </r>
  <r>
    <n v="3782"/>
    <x v="3589"/>
    <x v="7"/>
    <n v="1"/>
    <x v="109"/>
    <s v="78, Janpath, New Delhi"/>
    <x v="733"/>
    <s v="Janpath, New Delhi"/>
    <n v="77.219722899999994"/>
    <n v="28.628293200000002"/>
    <x v="1199"/>
    <n v="1900"/>
    <x v="0"/>
    <s v="Indian Rupees(Rs.)"/>
    <x v="0"/>
    <x v="1"/>
    <x v="0"/>
    <s v="No"/>
    <n v="3"/>
    <x v="10"/>
    <s v="Yellow"/>
    <x v="2"/>
    <n v="1347"/>
  </r>
  <r>
    <n v="18168125"/>
    <x v="3590"/>
    <x v="7"/>
    <n v="1"/>
    <x v="109"/>
    <s v="52, Tolstoy Lane, Near Connaught Place, Janpath, New Delhi"/>
    <x v="733"/>
    <s v="Janpath, New Delhi"/>
    <n v="77.220457999999994"/>
    <n v="28.627044000000001"/>
    <x v="1200"/>
    <n v="1200"/>
    <x v="0"/>
    <s v="Indian Rupees(Rs.)"/>
    <x v="0"/>
    <x v="0"/>
    <x v="0"/>
    <s v="No"/>
    <n v="3"/>
    <x v="18"/>
    <s v="Yellow"/>
    <x v="2"/>
    <n v="555"/>
  </r>
  <r>
    <n v="311982"/>
    <x v="3591"/>
    <x v="7"/>
    <n v="1"/>
    <x v="109"/>
    <s v="22, Janpath, New Delhi"/>
    <x v="733"/>
    <s v="Janpath, New Delhi"/>
    <n v="77.2194535"/>
    <n v="28.618321699999999"/>
    <x v="1201"/>
    <n v="2100"/>
    <x v="0"/>
    <s v="Indian Rupees(Rs.)"/>
    <x v="0"/>
    <x v="0"/>
    <x v="0"/>
    <s v="No"/>
    <n v="4"/>
    <x v="18"/>
    <s v="Yellow"/>
    <x v="2"/>
    <n v="299"/>
  </r>
  <r>
    <n v="182"/>
    <x v="649"/>
    <x v="7"/>
    <n v="1"/>
    <x v="109"/>
    <s v="42, Janpath, New Delhi"/>
    <x v="733"/>
    <s v="Janpath, New Delhi"/>
    <n v="77.219206319999998"/>
    <n v="28.626629229999999"/>
    <x v="308"/>
    <n v="500"/>
    <x v="3"/>
    <s v="Indian Rupees(Rs.)"/>
    <x v="1"/>
    <x v="1"/>
    <x v="0"/>
    <s v="No"/>
    <n v="2"/>
    <x v="10"/>
    <s v="Yellow"/>
    <x v="2"/>
    <n v="158"/>
  </r>
  <r>
    <n v="18349923"/>
    <x v="3592"/>
    <x v="7"/>
    <n v="1"/>
    <x v="109"/>
    <s v="48, Tolstoy Lane, Janpath, New Delhi"/>
    <x v="733"/>
    <s v="Janpath, New Delhi"/>
    <n v="77.219633099999996"/>
    <n v="28.626940699999999"/>
    <x v="468"/>
    <n v="1200"/>
    <x v="0"/>
    <s v="Indian Rupees(Rs.)"/>
    <x v="1"/>
    <x v="0"/>
    <x v="0"/>
    <s v="No"/>
    <n v="3"/>
    <x v="18"/>
    <s v="Yellow"/>
    <x v="2"/>
    <n v="291"/>
  </r>
  <r>
    <n v="311871"/>
    <x v="3593"/>
    <x v="7"/>
    <n v="1"/>
    <x v="109"/>
    <s v="19, Ground Floor, Suryakiran Building, Kasturba Gandhi Marg, Janpath, New Delhi"/>
    <x v="733"/>
    <s v="Janpath, New Delhi"/>
    <n v="77.222597300000004"/>
    <n v="28.627671400000001"/>
    <x v="389"/>
    <n v="150"/>
    <x v="4"/>
    <s v="Indian Rupees(Rs.)"/>
    <x v="1"/>
    <x v="0"/>
    <x v="0"/>
    <s v="No"/>
    <n v="1"/>
    <x v="20"/>
    <s v="Yellow"/>
    <x v="2"/>
    <n v="19"/>
  </r>
  <r>
    <n v="8911"/>
    <x v="2927"/>
    <x v="7"/>
    <n v="1"/>
    <x v="109"/>
    <s v="1/2, Scindia House, Janpath, New Delhi"/>
    <x v="733"/>
    <s v="Janpath, New Delhi"/>
    <n v="77.21962843"/>
    <n v="28.62913863"/>
    <x v="1202"/>
    <n v="1250"/>
    <x v="0"/>
    <s v="Indian Rupees(Rs.)"/>
    <x v="0"/>
    <x v="0"/>
    <x v="0"/>
    <s v="No"/>
    <n v="3"/>
    <x v="7"/>
    <s v="Yellow"/>
    <x v="2"/>
    <n v="1058"/>
  </r>
  <r>
    <n v="18398618"/>
    <x v="3594"/>
    <x v="7"/>
    <n v="1"/>
    <x v="109"/>
    <s v="52, Janpath, New Delhi"/>
    <x v="733"/>
    <s v="Janpath, New Delhi"/>
    <n v="77.219696999999996"/>
    <n v="28.627109999999998"/>
    <x v="968"/>
    <n v="800"/>
    <x v="2"/>
    <s v="Indian Rupees(Rs.)"/>
    <x v="0"/>
    <x v="1"/>
    <x v="0"/>
    <s v="No"/>
    <n v="2"/>
    <x v="18"/>
    <s v="Yellow"/>
    <x v="2"/>
    <n v="303"/>
  </r>
  <r>
    <n v="18486847"/>
    <x v="3595"/>
    <x v="7"/>
    <n v="1"/>
    <x v="109"/>
    <s v="Ground Floor, Handloom Haat, Janpath, New Delhi"/>
    <x v="733"/>
    <s v="Janpath, New Delhi"/>
    <n v="77.218645100000003"/>
    <n v="28.627832000000001"/>
    <x v="20"/>
    <n v="250"/>
    <x v="5"/>
    <s v="Indian Rupees(Rs.)"/>
    <x v="1"/>
    <x v="0"/>
    <x v="0"/>
    <s v="No"/>
    <n v="1"/>
    <x v="14"/>
    <s v="White"/>
    <x v="4"/>
    <n v="1"/>
  </r>
  <r>
    <n v="18394362"/>
    <x v="3596"/>
    <x v="7"/>
    <n v="1"/>
    <x v="109"/>
    <s v="401, Surya Kiran Building, Janpath, New Delhi"/>
    <x v="733"/>
    <s v="Janpath, New Delhi"/>
    <n v="77.209997049999998"/>
    <n v="28.62569483"/>
    <x v="21"/>
    <n v="400"/>
    <x v="5"/>
    <s v="Indian Rupees(Rs.)"/>
    <x v="1"/>
    <x v="0"/>
    <x v="0"/>
    <s v="No"/>
    <n v="1"/>
    <x v="14"/>
    <s v="White"/>
    <x v="4"/>
    <n v="0"/>
  </r>
  <r>
    <n v="18380392"/>
    <x v="3597"/>
    <x v="7"/>
    <n v="1"/>
    <x v="109"/>
    <s v="Shop 23, Indian Oil Building, Janpath, New Delhi"/>
    <x v="733"/>
    <s v="Janpath, New Delhi"/>
    <n v="0"/>
    <n v="0"/>
    <x v="1203"/>
    <n v="250"/>
    <x v="5"/>
    <s v="Indian Rupees(Rs.)"/>
    <x v="1"/>
    <x v="0"/>
    <x v="0"/>
    <s v="No"/>
    <n v="1"/>
    <x v="14"/>
    <s v="White"/>
    <x v="4"/>
    <n v="0"/>
  </r>
  <r>
    <n v="18458647"/>
    <x v="618"/>
    <x v="7"/>
    <n v="1"/>
    <x v="109"/>
    <s v="1/3, ScIndia House, Janpath, New Delhi"/>
    <x v="733"/>
    <s v="Janpath, New Delhi"/>
    <n v="77.219722899999994"/>
    <n v="28.629189199999999"/>
    <x v="342"/>
    <n v="1000"/>
    <x v="1"/>
    <s v="Indian Rupees(Rs.)"/>
    <x v="0"/>
    <x v="0"/>
    <x v="0"/>
    <s v="No"/>
    <n v="3"/>
    <x v="14"/>
    <s v="White"/>
    <x v="4"/>
    <n v="3"/>
  </r>
  <r>
    <n v="18124375"/>
    <x v="3598"/>
    <x v="7"/>
    <n v="1"/>
    <x v="109"/>
    <s v="4, Raza Market, Behind DLF Building, Janpath Lane, Janpath, New Delhi"/>
    <x v="733"/>
    <s v="Janpath, New Delhi"/>
    <n v="77.2181061"/>
    <n v="28.628497400000001"/>
    <x v="342"/>
    <n v="500"/>
    <x v="3"/>
    <s v="Indian Rupees(Rs.)"/>
    <x v="1"/>
    <x v="0"/>
    <x v="0"/>
    <s v="No"/>
    <n v="2"/>
    <x v="14"/>
    <s v="White"/>
    <x v="4"/>
    <n v="2"/>
  </r>
  <r>
    <n v="300582"/>
    <x v="3599"/>
    <x v="7"/>
    <n v="1"/>
    <x v="109"/>
    <s v="5, Behind Royal Plaza Hotel, Janpath, New Delhi"/>
    <x v="733"/>
    <s v="Janpath, New Delhi"/>
    <n v="77.216489300000006"/>
    <n v="28.6219815"/>
    <x v="398"/>
    <n v="250"/>
    <x v="5"/>
    <s v="Indian Rupees(Rs.)"/>
    <x v="1"/>
    <x v="0"/>
    <x v="0"/>
    <s v="No"/>
    <n v="1"/>
    <x v="14"/>
    <s v="White"/>
    <x v="4"/>
    <n v="3"/>
  </r>
  <r>
    <n v="18306547"/>
    <x v="3600"/>
    <x v="7"/>
    <n v="1"/>
    <x v="109"/>
    <s v="52, Janpath, New Delhi"/>
    <x v="733"/>
    <s v="Janpath, New Delhi"/>
    <n v="77.219633099999996"/>
    <n v="28.6271199"/>
    <x v="1204"/>
    <n v="1550"/>
    <x v="0"/>
    <s v="Indian Rupees(Rs.)"/>
    <x v="0"/>
    <x v="0"/>
    <x v="0"/>
    <s v="No"/>
    <n v="3"/>
    <x v="5"/>
    <s v="Green"/>
    <x v="1"/>
    <n v="361"/>
  </r>
  <r>
    <n v="18424189"/>
    <x v="3601"/>
    <x v="7"/>
    <n v="1"/>
    <x v="109"/>
    <s v="54, Tolstoy Lane, Janpath, New Delhi"/>
    <x v="733"/>
    <s v="Janpath, New Delhi"/>
    <n v="77.220531399999999"/>
    <n v="28.627205499999999"/>
    <x v="1205"/>
    <n v="1350"/>
    <x v="0"/>
    <s v="Indian Rupees(Rs.)"/>
    <x v="0"/>
    <x v="0"/>
    <x v="0"/>
    <s v="No"/>
    <n v="3"/>
    <x v="5"/>
    <s v="Green"/>
    <x v="1"/>
    <n v="162"/>
  </r>
  <r>
    <n v="899"/>
    <x v="2663"/>
    <x v="7"/>
    <n v="1"/>
    <x v="109"/>
    <s v="50, Janpath, New Delhi"/>
    <x v="733"/>
    <s v="Janpath, New Delhi"/>
    <n v="77.219588200000004"/>
    <n v="28.627070799999998"/>
    <x v="331"/>
    <n v="500"/>
    <x v="3"/>
    <s v="Indian Rupees(Rs.)"/>
    <x v="1"/>
    <x v="1"/>
    <x v="0"/>
    <s v="No"/>
    <n v="2"/>
    <x v="5"/>
    <s v="Green"/>
    <x v="1"/>
    <n v="1869"/>
  </r>
  <r>
    <n v="18357911"/>
    <x v="3602"/>
    <x v="7"/>
    <n v="1"/>
    <x v="109"/>
    <s v="1, Scindia House, Janpath Road, Janpath, New Delhi"/>
    <x v="733"/>
    <s v="Janpath, New Delhi"/>
    <n v="77.219605099999995"/>
    <n v="28.6291434"/>
    <x v="1206"/>
    <n v="2000"/>
    <x v="0"/>
    <s v="Indian Rupees(Rs.)"/>
    <x v="0"/>
    <x v="0"/>
    <x v="0"/>
    <s v="No"/>
    <n v="4"/>
    <x v="15"/>
    <s v="Green"/>
    <x v="1"/>
    <n v="501"/>
  </r>
  <r>
    <n v="7901"/>
    <x v="880"/>
    <x v="7"/>
    <n v="1"/>
    <x v="109"/>
    <s v="G-18, Ground Floor, Spendour Farm, Distric Centre, Jasola, New Delhi"/>
    <x v="734"/>
    <s v="Jasola, New Delhi"/>
    <n v="77.286535700000002"/>
    <n v="28.537717900000001"/>
    <x v="20"/>
    <n v="450"/>
    <x v="3"/>
    <s v="Indian Rupees(Rs.)"/>
    <x v="1"/>
    <x v="0"/>
    <x v="0"/>
    <s v="No"/>
    <n v="1"/>
    <x v="13"/>
    <s v="Orange"/>
    <x v="3"/>
    <n v="23"/>
  </r>
  <r>
    <n v="309778"/>
    <x v="3603"/>
    <x v="7"/>
    <n v="1"/>
    <x v="109"/>
    <s v="GF-47, Plot 7, TDI Center, Jasola, New Delhi"/>
    <x v="734"/>
    <s v="Jasola, New Delhi"/>
    <n v="77.2872342"/>
    <n v="28.537323600000001"/>
    <x v="343"/>
    <n v="300"/>
    <x v="5"/>
    <s v="Indian Rupees(Rs.)"/>
    <x v="1"/>
    <x v="0"/>
    <x v="0"/>
    <s v="No"/>
    <n v="1"/>
    <x v="16"/>
    <s v="Orange"/>
    <x v="3"/>
    <n v="33"/>
  </r>
  <r>
    <n v="18359262"/>
    <x v="3604"/>
    <x v="7"/>
    <n v="1"/>
    <x v="109"/>
    <s v="Food Court, Ground Floor, Splendor Forum, Jasola, New Delhi"/>
    <x v="734"/>
    <s v="Jasola, New Delhi"/>
    <n v="77.286659299999997"/>
    <n v="28.537707699999999"/>
    <x v="730"/>
    <n v="300"/>
    <x v="5"/>
    <s v="Indian Rupees(Rs.)"/>
    <x v="1"/>
    <x v="0"/>
    <x v="0"/>
    <s v="No"/>
    <n v="1"/>
    <x v="22"/>
    <s v="Orange"/>
    <x v="3"/>
    <n v="6"/>
  </r>
  <r>
    <n v="18358682"/>
    <x v="3605"/>
    <x v="7"/>
    <n v="1"/>
    <x v="109"/>
    <s v="Shop 27-A, DLF Tower A, Jasola, New Delhi"/>
    <x v="734"/>
    <s v="Jasola, New Delhi"/>
    <n v="77.286285800000002"/>
    <n v="28.5398301"/>
    <x v="730"/>
    <n v="200"/>
    <x v="4"/>
    <s v="Indian Rupees(Rs.)"/>
    <x v="1"/>
    <x v="0"/>
    <x v="0"/>
    <s v="No"/>
    <n v="1"/>
    <x v="9"/>
    <s v="Orange"/>
    <x v="3"/>
    <n v="15"/>
  </r>
  <r>
    <n v="18413811"/>
    <x v="2872"/>
    <x v="7"/>
    <n v="1"/>
    <x v="109"/>
    <s v="Omaxe Building, Near Apollo Metro Station, Jasola District Center, Jasola, New Delhi"/>
    <x v="734"/>
    <s v="Jasola, New Delhi"/>
    <n v="77.287716799999998"/>
    <n v="28.539380000000001"/>
    <x v="5"/>
    <n v="400"/>
    <x v="5"/>
    <s v="Indian Rupees(Rs.)"/>
    <x v="1"/>
    <x v="0"/>
    <x v="0"/>
    <s v="No"/>
    <n v="1"/>
    <x v="13"/>
    <s v="Orange"/>
    <x v="3"/>
    <n v="4"/>
  </r>
  <r>
    <n v="8160"/>
    <x v="3606"/>
    <x v="7"/>
    <n v="1"/>
    <x v="109"/>
    <s v="Shop 31, Ground Floor, DLF Tower B, Jasola, New Delhi"/>
    <x v="734"/>
    <s v="Jasola, New Delhi"/>
    <n v="77.288495900000001"/>
    <n v="28.539803299999999"/>
    <x v="929"/>
    <n v="1000"/>
    <x v="1"/>
    <s v="Indian Rupees(Rs.)"/>
    <x v="0"/>
    <x v="0"/>
    <x v="0"/>
    <s v="No"/>
    <n v="3"/>
    <x v="24"/>
    <s v="Orange"/>
    <x v="3"/>
    <n v="49"/>
  </r>
  <r>
    <n v="18240023"/>
    <x v="3607"/>
    <x v="7"/>
    <n v="1"/>
    <x v="109"/>
    <s v="Shop 14, Ground Floor, Omaxe Square, Jasola, New Delhi"/>
    <x v="734"/>
    <s v="Jasola, New Delhi"/>
    <n v="77.286512299999998"/>
    <n v="28.539131300000001"/>
    <x v="384"/>
    <n v="800"/>
    <x v="2"/>
    <s v="Indian Rupees(Rs.)"/>
    <x v="0"/>
    <x v="0"/>
    <x v="0"/>
    <s v="No"/>
    <n v="2"/>
    <x v="16"/>
    <s v="Orange"/>
    <x v="3"/>
    <n v="14"/>
  </r>
  <r>
    <n v="306038"/>
    <x v="2292"/>
    <x v="7"/>
    <n v="1"/>
    <x v="109"/>
    <s v="Shop 35, Ground Floor, Living Square Mall, Pocket 6, Jasola, New Delhi"/>
    <x v="734"/>
    <s v="Jasola, New Delhi"/>
    <n v="77.297041300000004"/>
    <n v="28.5413666"/>
    <x v="64"/>
    <n v="500"/>
    <x v="3"/>
    <s v="Indian Rupees(Rs.)"/>
    <x v="1"/>
    <x v="0"/>
    <x v="0"/>
    <s v="No"/>
    <n v="2"/>
    <x v="25"/>
    <s v="Orange"/>
    <x v="3"/>
    <n v="22"/>
  </r>
  <r>
    <n v="18337775"/>
    <x v="3608"/>
    <x v="7"/>
    <n v="1"/>
    <x v="109"/>
    <s v="Atrium Floor, Splendor Forum Mall, Jasola, New Delhi"/>
    <x v="734"/>
    <s v="Jasola, New Delhi"/>
    <n v="77.2875272"/>
    <n v="28.5372187"/>
    <x v="64"/>
    <n v="150"/>
    <x v="4"/>
    <s v="Indian Rupees(Rs.)"/>
    <x v="1"/>
    <x v="0"/>
    <x v="0"/>
    <s v="No"/>
    <n v="1"/>
    <x v="16"/>
    <s v="Orange"/>
    <x v="3"/>
    <n v="15"/>
  </r>
  <r>
    <n v="18241514"/>
    <x v="659"/>
    <x v="7"/>
    <n v="1"/>
    <x v="109"/>
    <s v="33-34, Ground Floor, TDI Centre, Jasola, New Delhi"/>
    <x v="734"/>
    <s v="Jasola, New Delhi"/>
    <n v="77.287556699999996"/>
    <n v="28.537363200000001"/>
    <x v="342"/>
    <n v="950"/>
    <x v="1"/>
    <s v="Indian Rupees(Rs.)"/>
    <x v="0"/>
    <x v="1"/>
    <x v="0"/>
    <s v="No"/>
    <n v="2"/>
    <x v="25"/>
    <s v="Orange"/>
    <x v="3"/>
    <n v="26"/>
  </r>
  <r>
    <n v="7912"/>
    <x v="1190"/>
    <x v="7"/>
    <n v="1"/>
    <x v="109"/>
    <s v="15-B, Ground Floor, Splendor Forum, District Centre, Jasola, New Delhi"/>
    <x v="734"/>
    <s v="Jasola, New Delhi"/>
    <n v="77.286685800000001"/>
    <n v="28.537727199999999"/>
    <x v="605"/>
    <n v="800"/>
    <x v="2"/>
    <s v="Indian Rupees(Rs.)"/>
    <x v="1"/>
    <x v="1"/>
    <x v="0"/>
    <s v="No"/>
    <n v="2"/>
    <x v="28"/>
    <s v="Orange"/>
    <x v="3"/>
    <n v="47"/>
  </r>
  <r>
    <n v="18387753"/>
    <x v="3609"/>
    <x v="7"/>
    <n v="1"/>
    <x v="109"/>
    <s v="Ameya Suites, Plot-6, FC-33, Jasola Institutional Area, Jasola, New Delhi"/>
    <x v="734"/>
    <s v="Jasola, New Delhi"/>
    <n v="77.293531900000005"/>
    <n v="28.5404503"/>
    <x v="1207"/>
    <n v="1000"/>
    <x v="1"/>
    <s v="Indian Rupees(Rs.)"/>
    <x v="0"/>
    <x v="0"/>
    <x v="0"/>
    <s v="No"/>
    <n v="3"/>
    <x v="12"/>
    <s v="Orange"/>
    <x v="3"/>
    <n v="8"/>
  </r>
  <r>
    <n v="9700"/>
    <x v="650"/>
    <x v="7"/>
    <n v="1"/>
    <x v="109"/>
    <s v="Ground Floor Atrium, Splendor Forum, Jasola, New Delhi"/>
    <x v="734"/>
    <s v="Jasola, New Delhi"/>
    <n v="77.286675500000001"/>
    <n v="28.537673300000002"/>
    <x v="497"/>
    <n v="500"/>
    <x v="3"/>
    <s v="Indian Rupees(Rs.)"/>
    <x v="1"/>
    <x v="1"/>
    <x v="0"/>
    <s v="No"/>
    <n v="2"/>
    <x v="25"/>
    <s v="Orange"/>
    <x v="3"/>
    <n v="67"/>
  </r>
  <r>
    <n v="307342"/>
    <x v="3186"/>
    <x v="7"/>
    <n v="1"/>
    <x v="109"/>
    <s v="TDI Centre, 1st Floor, Jasola, New Delhi"/>
    <x v="734"/>
    <s v="Jasola, New Delhi"/>
    <n v="77.2874628"/>
    <n v="28.537471700000001"/>
    <x v="1"/>
    <n v="1500"/>
    <x v="0"/>
    <s v="Indian Rupees(Rs.)"/>
    <x v="0"/>
    <x v="0"/>
    <x v="0"/>
    <s v="No"/>
    <n v="3"/>
    <x v="16"/>
    <s v="Orange"/>
    <x v="3"/>
    <n v="19"/>
  </r>
  <r>
    <n v="301898"/>
    <x v="3610"/>
    <x v="7"/>
    <n v="1"/>
    <x v="109"/>
    <s v="Shop 121, DLF Tower B, Jasola, New Delhi"/>
    <x v="734"/>
    <s v="Jasola, New Delhi"/>
    <n v="77.289419499999994"/>
    <n v="28.5386022"/>
    <x v="355"/>
    <n v="450"/>
    <x v="3"/>
    <s v="Indian Rupees(Rs.)"/>
    <x v="1"/>
    <x v="0"/>
    <x v="0"/>
    <s v="No"/>
    <n v="1"/>
    <x v="20"/>
    <s v="Yellow"/>
    <x v="2"/>
    <n v="49"/>
  </r>
  <r>
    <n v="18322937"/>
    <x v="3611"/>
    <x v="7"/>
    <n v="1"/>
    <x v="109"/>
    <s v="The Nanee Suites, Plot 49, Pocket 1, Road 13A, Jasola, New Delhi"/>
    <x v="734"/>
    <s v="Jasola, New Delhi"/>
    <n v="77.294557999999995"/>
    <n v="28.539800700000001"/>
    <x v="1208"/>
    <n v="1000"/>
    <x v="1"/>
    <s v="Indian Rupees(Rs.)"/>
    <x v="0"/>
    <x v="0"/>
    <x v="0"/>
    <s v="No"/>
    <n v="3"/>
    <x v="10"/>
    <s v="Yellow"/>
    <x v="2"/>
    <n v="92"/>
  </r>
  <r>
    <n v="18303834"/>
    <x v="3612"/>
    <x v="7"/>
    <n v="1"/>
    <x v="109"/>
    <s v="DLF Tower A, Jasola, New Delhi"/>
    <x v="734"/>
    <s v="Jasola, New Delhi"/>
    <n v="77.289521100000002"/>
    <n v="28.538200199999999"/>
    <x v="20"/>
    <n v="500"/>
    <x v="3"/>
    <s v="Indian Rupees(Rs.)"/>
    <x v="1"/>
    <x v="1"/>
    <x v="0"/>
    <s v="No"/>
    <n v="2"/>
    <x v="11"/>
    <s v="Yellow"/>
    <x v="2"/>
    <n v="78"/>
  </r>
  <r>
    <n v="18241883"/>
    <x v="3613"/>
    <x v="7"/>
    <n v="1"/>
    <x v="109"/>
    <s v="Jasola, New Delhi"/>
    <x v="734"/>
    <s v="Jasola, New Delhi"/>
    <n v="77.297834399999999"/>
    <n v="28.543622599999999"/>
    <x v="1209"/>
    <n v="600"/>
    <x v="3"/>
    <s v="Indian Rupees(Rs.)"/>
    <x v="1"/>
    <x v="1"/>
    <x v="0"/>
    <s v="No"/>
    <n v="2"/>
    <x v="10"/>
    <s v="Yellow"/>
    <x v="2"/>
    <n v="170"/>
  </r>
  <r>
    <n v="18285180"/>
    <x v="3614"/>
    <x v="7"/>
    <n v="1"/>
    <x v="109"/>
    <s v="District Center, Opposite DLF Towers, Jasola, New Delhi"/>
    <x v="734"/>
    <s v="Jasola, New Delhi"/>
    <n v="77.290084300000004"/>
    <n v="28.539857300000001"/>
    <x v="5"/>
    <n v="550"/>
    <x v="3"/>
    <s v="Indian Rupees(Rs.)"/>
    <x v="1"/>
    <x v="1"/>
    <x v="0"/>
    <s v="No"/>
    <n v="2"/>
    <x v="10"/>
    <s v="Yellow"/>
    <x v="2"/>
    <n v="80"/>
  </r>
  <r>
    <n v="18464001"/>
    <x v="3615"/>
    <x v="7"/>
    <n v="1"/>
    <x v="109"/>
    <s v="Shop 8, Ground Floor, DLF Tower B, Jasola District Center, Jasola, New Delhi"/>
    <x v="734"/>
    <s v="Jasola, New Delhi"/>
    <n v="77.289964400000002"/>
    <n v="28.538238499999999"/>
    <x v="500"/>
    <n v="200"/>
    <x v="4"/>
    <s v="Indian Rupees(Rs.)"/>
    <x v="1"/>
    <x v="0"/>
    <x v="0"/>
    <s v="No"/>
    <n v="1"/>
    <x v="14"/>
    <s v="White"/>
    <x v="4"/>
    <n v="3"/>
  </r>
  <r>
    <n v="7908"/>
    <x v="658"/>
    <x v="7"/>
    <n v="1"/>
    <x v="109"/>
    <s v="24 &amp; 25, Ground Floor, Tower B, DLF Building, Near District Center, Jasola, New Delhi"/>
    <x v="734"/>
    <s v="Jasola, New Delhi"/>
    <n v="77.288237899999999"/>
    <n v="28.539806899999999"/>
    <x v="478"/>
    <n v="600"/>
    <x v="3"/>
    <s v="Indian Rupees(Rs.)"/>
    <x v="1"/>
    <x v="1"/>
    <x v="0"/>
    <s v="No"/>
    <n v="2"/>
    <x v="23"/>
    <s v="Red"/>
    <x v="5"/>
    <n v="76"/>
  </r>
  <r>
    <n v="4503"/>
    <x v="3616"/>
    <x v="7"/>
    <n v="1"/>
    <x v="109"/>
    <s v="Jaypee Siddharth, 3, Rajendra Place, New Delhi"/>
    <x v="735"/>
    <s v="Jaypee Siddharth, Rajendra Place, New Delhi"/>
    <n v="77.1758533"/>
    <n v="28.642745300000001"/>
    <x v="343"/>
    <n v="3500"/>
    <x v="0"/>
    <s v="Indian Rupees(Rs.)"/>
    <x v="0"/>
    <x v="0"/>
    <x v="0"/>
    <s v="No"/>
    <n v="4"/>
    <x v="19"/>
    <s v="Orange"/>
    <x v="3"/>
    <n v="120"/>
  </r>
  <r>
    <n v="4502"/>
    <x v="3617"/>
    <x v="7"/>
    <n v="1"/>
    <x v="109"/>
    <s v="Jaypee Siddharth, 3, Rajendra Place, New Delhi"/>
    <x v="735"/>
    <s v="Jaypee Siddharth, Rajendra Place, New Delhi"/>
    <n v="77.175888599999993"/>
    <n v="28.642764"/>
    <x v="1210"/>
    <n v="3000"/>
    <x v="0"/>
    <s v="Indian Rupees(Rs.)"/>
    <x v="0"/>
    <x v="0"/>
    <x v="0"/>
    <s v="No"/>
    <n v="4"/>
    <x v="20"/>
    <s v="Yellow"/>
    <x v="2"/>
    <n v="202"/>
  </r>
  <r>
    <n v="4499"/>
    <x v="3618"/>
    <x v="7"/>
    <n v="1"/>
    <x v="109"/>
    <s v="Jaypee Vasant Continental, Vasant Vihar, New Delhi"/>
    <x v="736"/>
    <s v="Jaypee Vasant Continental, Vasant Vihar, New Delhi"/>
    <n v="77.164437620000001"/>
    <n v="28.556503469999999"/>
    <x v="5"/>
    <n v="2500"/>
    <x v="0"/>
    <s v="Indian Rupees(Rs.)"/>
    <x v="0"/>
    <x v="0"/>
    <x v="0"/>
    <s v="No"/>
    <n v="4"/>
    <x v="19"/>
    <s v="Orange"/>
    <x v="3"/>
    <n v="64"/>
  </r>
  <r>
    <n v="4235"/>
    <x v="3619"/>
    <x v="7"/>
    <n v="1"/>
    <x v="109"/>
    <s v="Jaypee Vasant Continental, Vasant Vihar, New Delhi"/>
    <x v="736"/>
    <s v="Jaypee Vasant Continental, Vasant Vihar, New Delhi"/>
    <n v="77.164437620000001"/>
    <n v="28.556503469999999"/>
    <x v="343"/>
    <n v="3000"/>
    <x v="0"/>
    <s v="Indian Rupees(Rs.)"/>
    <x v="0"/>
    <x v="0"/>
    <x v="0"/>
    <s v="No"/>
    <n v="4"/>
    <x v="12"/>
    <s v="Orange"/>
    <x v="3"/>
    <n v="24"/>
  </r>
  <r>
    <n v="4500"/>
    <x v="3620"/>
    <x v="7"/>
    <n v="1"/>
    <x v="109"/>
    <s v="Jaypee Vasant Continental, Vasant Vihar, New Delhi"/>
    <x v="736"/>
    <s v="Jaypee Vasant Continental, Vasant Vihar, New Delhi"/>
    <n v="77.164437620000001"/>
    <n v="28.556503469999999"/>
    <x v="21"/>
    <n v="500"/>
    <x v="3"/>
    <s v="Indian Rupees(Rs.)"/>
    <x v="1"/>
    <x v="0"/>
    <x v="0"/>
    <s v="No"/>
    <n v="2"/>
    <x v="16"/>
    <s v="Orange"/>
    <x v="3"/>
    <n v="17"/>
  </r>
  <r>
    <n v="4234"/>
    <x v="3621"/>
    <x v="7"/>
    <n v="1"/>
    <x v="109"/>
    <s v="Jaypee Vasant Continental, Vasant Vihar, New Delhi"/>
    <x v="736"/>
    <s v="Jaypee Vasant Continental, Vasant Vihar, New Delhi"/>
    <n v="77.164437620000001"/>
    <n v="28.556503469999999"/>
    <x v="1210"/>
    <n v="3000"/>
    <x v="0"/>
    <s v="Indian Rupees(Rs.)"/>
    <x v="0"/>
    <x v="0"/>
    <x v="0"/>
    <s v="No"/>
    <n v="4"/>
    <x v="7"/>
    <s v="Yellow"/>
    <x v="2"/>
    <n v="162"/>
  </r>
  <r>
    <n v="4501"/>
    <x v="3622"/>
    <x v="7"/>
    <n v="1"/>
    <x v="109"/>
    <s v="Jaypee Vasant Continental, Vasant Vihar, New Delhi"/>
    <x v="736"/>
    <s v="Jaypee Vasant Continental, Vasant Vihar, New Delhi"/>
    <n v="77.164437620000001"/>
    <n v="28.556503469999999"/>
    <x v="342"/>
    <n v="2500"/>
    <x v="0"/>
    <s v="Indian Rupees(Rs.)"/>
    <x v="0"/>
    <x v="0"/>
    <x v="0"/>
    <s v="No"/>
    <n v="4"/>
    <x v="20"/>
    <s v="Yellow"/>
    <x v="2"/>
    <n v="79"/>
  </r>
  <r>
    <n v="308243"/>
    <x v="3623"/>
    <x v="7"/>
    <n v="1"/>
    <x v="109"/>
    <s v="Ground Floor, JMD Kohinoor Mall, Greater Kailash (GK) 2, New Delhi"/>
    <x v="737"/>
    <s v="JMD Kohinoor Mall, Greater Kailash, New Delhi"/>
    <n v="77.238302099999999"/>
    <n v="28.536417799999999"/>
    <x v="64"/>
    <n v="400"/>
    <x v="5"/>
    <s v="Indian Rupees(Rs.)"/>
    <x v="1"/>
    <x v="1"/>
    <x v="0"/>
    <s v="No"/>
    <n v="1"/>
    <x v="13"/>
    <s v="Orange"/>
    <x v="3"/>
    <n v="43"/>
  </r>
  <r>
    <n v="703"/>
    <x v="3624"/>
    <x v="7"/>
    <n v="1"/>
    <x v="109"/>
    <s v="11, JMD Kohinoor Mall, Masjid Moth, Greater Kailash (GK) 2, New Delhi"/>
    <x v="737"/>
    <s v="JMD Kohinoor Mall, Greater Kailash, New Delhi"/>
    <n v="77.238584399999993"/>
    <n v="28.5366985"/>
    <x v="189"/>
    <n v="1250"/>
    <x v="0"/>
    <s v="Indian Rupees(Rs.)"/>
    <x v="0"/>
    <x v="1"/>
    <x v="0"/>
    <s v="No"/>
    <n v="3"/>
    <x v="25"/>
    <s v="Orange"/>
    <x v="3"/>
    <n v="142"/>
  </r>
  <r>
    <n v="18334427"/>
    <x v="899"/>
    <x v="7"/>
    <n v="1"/>
    <x v="109"/>
    <s v="Plot 33, Ground Floor, JMD Kohinoor Galleria Mall, LSC, Masjid Moth, Greater Kailash (GK) 2, New Delhi"/>
    <x v="737"/>
    <s v="JMD Kohinoor Mall, Greater Kailash, New Delhi"/>
    <n v="77.238565300000005"/>
    <n v="28.5364802"/>
    <x v="388"/>
    <n v="400"/>
    <x v="5"/>
    <s v="Indian Rupees(Rs.)"/>
    <x v="1"/>
    <x v="0"/>
    <x v="0"/>
    <s v="No"/>
    <n v="1"/>
    <x v="16"/>
    <s v="Orange"/>
    <x v="3"/>
    <n v="10"/>
  </r>
  <r>
    <n v="310529"/>
    <x v="3625"/>
    <x v="7"/>
    <n v="1"/>
    <x v="109"/>
    <s v="Ground Floor,ŒæJMD Kohinoor Mall, Greater Kailash (GK) 2, New Delhi"/>
    <x v="737"/>
    <s v="JMD Kohinoor Mall, Greater Kailash, New Delhi"/>
    <n v="77.238615899999999"/>
    <n v="28.536716899999998"/>
    <x v="342"/>
    <n v="900"/>
    <x v="1"/>
    <s v="Indian Rupees(Rs.)"/>
    <x v="0"/>
    <x v="1"/>
    <x v="0"/>
    <s v="No"/>
    <n v="2"/>
    <x v="12"/>
    <s v="Orange"/>
    <x v="3"/>
    <n v="23"/>
  </r>
  <r>
    <n v="309844"/>
    <x v="3297"/>
    <x v="7"/>
    <n v="1"/>
    <x v="109"/>
    <s v="Ground Floor, JMD Kohinoor Mall, Masjid Moth, Main Road, Greater Kailash (GK) 2, New Delhi"/>
    <x v="737"/>
    <s v="JMD Kohinoor Mall, Greater Kailash, New Delhi"/>
    <n v="77.238610600000001"/>
    <n v="28.5367441"/>
    <x v="514"/>
    <n v="150"/>
    <x v="4"/>
    <s v="Indian Rupees(Rs.)"/>
    <x v="1"/>
    <x v="1"/>
    <x v="0"/>
    <s v="No"/>
    <n v="1"/>
    <x v="1"/>
    <s v="Dark Green"/>
    <x v="0"/>
    <n v="665"/>
  </r>
  <r>
    <n v="306034"/>
    <x v="2336"/>
    <x v="7"/>
    <n v="1"/>
    <x v="109"/>
    <s v="61-D, Ground Floor, Ber Sarai Market, Opposite Old JNU Campus, JNU, New Delhi"/>
    <x v="738"/>
    <s v="JNU, New Delhi"/>
    <n v="77.181007899999997"/>
    <n v="28.549002300000001"/>
    <x v="64"/>
    <n v="300"/>
    <x v="5"/>
    <s v="Indian Rupees(Rs.)"/>
    <x v="1"/>
    <x v="0"/>
    <x v="0"/>
    <s v="No"/>
    <n v="1"/>
    <x v="12"/>
    <s v="Orange"/>
    <x v="3"/>
    <n v="15"/>
  </r>
  <r>
    <n v="303604"/>
    <x v="3626"/>
    <x v="7"/>
    <n v="1"/>
    <x v="109"/>
    <s v="7, Kamal Complex, JNU, New Delhi"/>
    <x v="738"/>
    <s v="JNU, New Delhi"/>
    <n v="77.167182530000005"/>
    <n v="28.548652929999999"/>
    <x v="355"/>
    <n v="350"/>
    <x v="5"/>
    <s v="Indian Rupees(Rs.)"/>
    <x v="1"/>
    <x v="0"/>
    <x v="0"/>
    <s v="No"/>
    <n v="1"/>
    <x v="9"/>
    <s v="Orange"/>
    <x v="3"/>
    <n v="27"/>
  </r>
  <r>
    <n v="1505"/>
    <x v="3627"/>
    <x v="7"/>
    <n v="1"/>
    <x v="109"/>
    <s v="DDA Market, Ber Sarai, Near IIT Delhi Hostel Gate, JNU, New Delhi"/>
    <x v="738"/>
    <s v="JNU, New Delhi"/>
    <n v="77.180772200000007"/>
    <n v="28.549428599999999"/>
    <x v="515"/>
    <n v="150"/>
    <x v="4"/>
    <s v="Indian Rupees(Rs.)"/>
    <x v="1"/>
    <x v="0"/>
    <x v="0"/>
    <s v="No"/>
    <n v="1"/>
    <x v="27"/>
    <s v="Orange"/>
    <x v="3"/>
    <n v="13"/>
  </r>
  <r>
    <n v="303583"/>
    <x v="3628"/>
    <x v="7"/>
    <n v="1"/>
    <x v="109"/>
    <s v="Opposite Narmada Hostel, JNU, New Delhi"/>
    <x v="738"/>
    <s v="JNU, New Delhi"/>
    <n v="77.165636800000001"/>
    <n v="28.547402699999999"/>
    <x v="379"/>
    <n v="300"/>
    <x v="5"/>
    <s v="Indian Rupees(Rs.)"/>
    <x v="1"/>
    <x v="0"/>
    <x v="0"/>
    <s v="No"/>
    <n v="1"/>
    <x v="19"/>
    <s v="Orange"/>
    <x v="3"/>
    <n v="53"/>
  </r>
  <r>
    <n v="18175324"/>
    <x v="3629"/>
    <x v="7"/>
    <n v="1"/>
    <x v="109"/>
    <s v="61-B, Ber Sarai, JNU, New Delhi"/>
    <x v="738"/>
    <s v="JNU, New Delhi"/>
    <n v="77.181152600000004"/>
    <n v="28.549002699999999"/>
    <x v="379"/>
    <n v="500"/>
    <x v="3"/>
    <s v="Indian Rupees(Rs.)"/>
    <x v="1"/>
    <x v="0"/>
    <x v="0"/>
    <s v="No"/>
    <n v="2"/>
    <x v="12"/>
    <s v="Orange"/>
    <x v="3"/>
    <n v="29"/>
  </r>
  <r>
    <n v="18391147"/>
    <x v="2930"/>
    <x v="7"/>
    <n v="1"/>
    <x v="109"/>
    <s v="Shop 23, DDA Shopping Complex, Ber Serai, JNU, New Delhi"/>
    <x v="738"/>
    <s v="JNU, New Delhi"/>
    <n v="77.181137399999997"/>
    <n v="28.549556500000001"/>
    <x v="64"/>
    <n v="300"/>
    <x v="5"/>
    <s v="Indian Rupees(Rs.)"/>
    <x v="1"/>
    <x v="0"/>
    <x v="0"/>
    <s v="No"/>
    <n v="1"/>
    <x v="20"/>
    <s v="Yellow"/>
    <x v="2"/>
    <n v="14"/>
  </r>
  <r>
    <n v="301130"/>
    <x v="3630"/>
    <x v="7"/>
    <n v="1"/>
    <x v="109"/>
    <s v="9/1, Secular House, Opposite JNU East Gate, JNU, New Delhi"/>
    <x v="738"/>
    <s v="JNU, New Delhi"/>
    <n v="77.178313299999999"/>
    <n v="28.544124499999999"/>
    <x v="391"/>
    <n v="600"/>
    <x v="3"/>
    <s v="Indian Rupees(Rs.)"/>
    <x v="1"/>
    <x v="1"/>
    <x v="0"/>
    <s v="No"/>
    <n v="2"/>
    <x v="10"/>
    <s v="Yellow"/>
    <x v="2"/>
    <n v="414"/>
  </r>
  <r>
    <n v="18354985"/>
    <x v="3044"/>
    <x v="7"/>
    <n v="1"/>
    <x v="109"/>
    <s v="61-B, Ber Sarai, JNU, New Delhi"/>
    <x v="738"/>
    <s v="JNU, New Delhi"/>
    <n v="77.181182300000003"/>
    <n v="28.548978200000001"/>
    <x v="514"/>
    <n v="200"/>
    <x v="4"/>
    <s v="Indian Rupees(Rs.)"/>
    <x v="1"/>
    <x v="0"/>
    <x v="0"/>
    <s v="No"/>
    <n v="1"/>
    <x v="14"/>
    <s v="White"/>
    <x v="4"/>
    <n v="1"/>
  </r>
  <r>
    <n v="18414503"/>
    <x v="3631"/>
    <x v="7"/>
    <n v="1"/>
    <x v="109"/>
    <s v="61-A, Ber Sarai, JNU, New Delhi"/>
    <x v="738"/>
    <s v="JNU, New Delhi"/>
    <n v="77.181002599999999"/>
    <n v="28.548871399999999"/>
    <x v="343"/>
    <n v="400"/>
    <x v="5"/>
    <s v="Indian Rupees(Rs.)"/>
    <x v="1"/>
    <x v="0"/>
    <x v="0"/>
    <s v="No"/>
    <n v="1"/>
    <x v="14"/>
    <s v="White"/>
    <x v="4"/>
    <n v="0"/>
  </r>
  <r>
    <n v="7807"/>
    <x v="3632"/>
    <x v="7"/>
    <n v="1"/>
    <x v="109"/>
    <s v="DDA Market, Ber Sarai, Aruna Ashif Ali Marg, JNU, New Delhi"/>
    <x v="738"/>
    <s v="JNU, New Delhi"/>
    <n v="77.180893639999994"/>
    <n v="28.54979385"/>
    <x v="398"/>
    <n v="150"/>
    <x v="4"/>
    <s v="Indian Rupees(Rs.)"/>
    <x v="1"/>
    <x v="0"/>
    <x v="0"/>
    <s v="No"/>
    <n v="1"/>
    <x v="31"/>
    <s v="Red"/>
    <x v="5"/>
    <n v="44"/>
  </r>
  <r>
    <n v="300887"/>
    <x v="3633"/>
    <x v="7"/>
    <n v="1"/>
    <x v="109"/>
    <s v="H-63, BK Dutt Colony, Jor Bagh Lane, Jor Bagh, New Delhi"/>
    <x v="739"/>
    <s v="Jor Bagh, New Delhi"/>
    <n v="77.217631190000006"/>
    <n v="28.58429443"/>
    <x v="342"/>
    <n v="450"/>
    <x v="3"/>
    <s v="Indian Rupees(Rs.)"/>
    <x v="1"/>
    <x v="0"/>
    <x v="0"/>
    <s v="No"/>
    <n v="1"/>
    <x v="13"/>
    <s v="Orange"/>
    <x v="3"/>
    <n v="35"/>
  </r>
  <r>
    <n v="306251"/>
    <x v="3634"/>
    <x v="7"/>
    <n v="1"/>
    <x v="109"/>
    <s v="JW Marriott Delhi NCR, Asset Area 4, Hospitality District, Aerocity, New Delhi"/>
    <x v="740"/>
    <s v="JW Marriott New Delhi, New Delhi"/>
    <n v="77.121444999999994"/>
    <n v="28.552894999999999"/>
    <x v="270"/>
    <n v="4500"/>
    <x v="0"/>
    <s v="Indian Rupees(Rs.)"/>
    <x v="0"/>
    <x v="0"/>
    <x v="0"/>
    <s v="No"/>
    <n v="4"/>
    <x v="16"/>
    <s v="Orange"/>
    <x v="3"/>
    <n v="15"/>
  </r>
  <r>
    <n v="18144453"/>
    <x v="3635"/>
    <x v="7"/>
    <n v="1"/>
    <x v="109"/>
    <s v="L Block, Kailash Colony, New Delhi"/>
    <x v="741"/>
    <s v="Kailash Colony, New Delhi"/>
    <n v="77.239810700000007"/>
    <n v="28.553104300000001"/>
    <x v="480"/>
    <n v="300"/>
    <x v="5"/>
    <s v="Indian Rupees(Rs.)"/>
    <x v="1"/>
    <x v="0"/>
    <x v="0"/>
    <s v="No"/>
    <n v="1"/>
    <x v="9"/>
    <s v="Orange"/>
    <x v="3"/>
    <n v="6"/>
  </r>
  <r>
    <n v="7862"/>
    <x v="3636"/>
    <x v="7"/>
    <n v="1"/>
    <x v="109"/>
    <s v="HS-9, Kailash Colony Market, Kailash Colony, New Delhi"/>
    <x v="741"/>
    <s v="Kailash Colony, New Delhi"/>
    <n v="77.241637900000001"/>
    <n v="28.5526774"/>
    <x v="515"/>
    <n v="150"/>
    <x v="4"/>
    <s v="Indian Rupees(Rs.)"/>
    <x v="1"/>
    <x v="0"/>
    <x v="0"/>
    <s v="No"/>
    <n v="1"/>
    <x v="13"/>
    <s v="Orange"/>
    <x v="3"/>
    <n v="9"/>
  </r>
  <r>
    <n v="7857"/>
    <x v="3637"/>
    <x v="7"/>
    <n v="1"/>
    <x v="109"/>
    <s v="HS 6/1, Kailash Colony Market, Kailash Colony, New Delhi"/>
    <x v="741"/>
    <s v="Kailash Colony, New Delhi"/>
    <n v="77.241278600000001"/>
    <n v="28.5525536"/>
    <x v="343"/>
    <n v="150"/>
    <x v="4"/>
    <s v="Indian Rupees(Rs.)"/>
    <x v="1"/>
    <x v="0"/>
    <x v="0"/>
    <s v="No"/>
    <n v="1"/>
    <x v="16"/>
    <s v="Orange"/>
    <x v="3"/>
    <n v="21"/>
  </r>
  <r>
    <n v="2874"/>
    <x v="3638"/>
    <x v="7"/>
    <n v="1"/>
    <x v="109"/>
    <s v="HS-26, Ground Floor, Kailash Colony Market, Kailash Colony, New Delhi"/>
    <x v="741"/>
    <s v="Kailash Colony, New Delhi"/>
    <n v="77.240919399999996"/>
    <n v="28.5536849"/>
    <x v="525"/>
    <n v="200"/>
    <x v="4"/>
    <s v="Indian Rupees(Rs.)"/>
    <x v="1"/>
    <x v="0"/>
    <x v="0"/>
    <s v="No"/>
    <n v="1"/>
    <x v="13"/>
    <s v="Orange"/>
    <x v="3"/>
    <n v="9"/>
  </r>
  <r>
    <n v="18458625"/>
    <x v="3639"/>
    <x v="7"/>
    <n v="1"/>
    <x v="109"/>
    <s v="16&amp;17, Mount Kailash, Kailash Colony, New Delhi"/>
    <x v="741"/>
    <s v="Kailash Colony, New Delhi"/>
    <n v="0"/>
    <n v="0"/>
    <x v="343"/>
    <n v="500"/>
    <x v="3"/>
    <s v="Indian Rupees(Rs.)"/>
    <x v="1"/>
    <x v="1"/>
    <x v="0"/>
    <s v="No"/>
    <n v="2"/>
    <x v="9"/>
    <s v="Orange"/>
    <x v="3"/>
    <n v="4"/>
  </r>
  <r>
    <n v="18252369"/>
    <x v="872"/>
    <x v="7"/>
    <n v="1"/>
    <x v="109"/>
    <s v="HS-36, Kailash Colony, New Delhi"/>
    <x v="741"/>
    <s v="Kailash Colony, New Delhi"/>
    <n v="77.241188800000003"/>
    <n v="28.5538898"/>
    <x v="342"/>
    <n v="700"/>
    <x v="2"/>
    <s v="Indian Rupees(Rs.)"/>
    <x v="1"/>
    <x v="0"/>
    <x v="0"/>
    <s v="No"/>
    <n v="2"/>
    <x v="13"/>
    <s v="Orange"/>
    <x v="3"/>
    <n v="13"/>
  </r>
  <r>
    <n v="18228895"/>
    <x v="3640"/>
    <x v="7"/>
    <n v="1"/>
    <x v="109"/>
    <s v="16, Ajit Arcade, Kailash Colony, New Delhi"/>
    <x v="741"/>
    <s v="Kailash Colony, New Delhi"/>
    <n v="77.240245900000005"/>
    <n v="28.557161799999999"/>
    <x v="342"/>
    <n v="600"/>
    <x v="3"/>
    <s v="Indian Rupees(Rs.)"/>
    <x v="1"/>
    <x v="0"/>
    <x v="0"/>
    <s v="No"/>
    <n v="2"/>
    <x v="13"/>
    <s v="Orange"/>
    <x v="3"/>
    <n v="21"/>
  </r>
  <r>
    <n v="2583"/>
    <x v="3641"/>
    <x v="7"/>
    <n v="1"/>
    <x v="109"/>
    <s v="26, Level 2, Kailash Colony Market, Kailash Colony, New Delhi"/>
    <x v="741"/>
    <s v="Kailash Colony, New Delhi"/>
    <n v="77.240829599999998"/>
    <n v="28.553676299999999"/>
    <x v="382"/>
    <n v="1550"/>
    <x v="0"/>
    <s v="Indian Rupees(Rs.)"/>
    <x v="0"/>
    <x v="0"/>
    <x v="0"/>
    <s v="No"/>
    <n v="3"/>
    <x v="7"/>
    <s v="Yellow"/>
    <x v="2"/>
    <n v="455"/>
  </r>
  <r>
    <n v="304876"/>
    <x v="3135"/>
    <x v="7"/>
    <n v="1"/>
    <x v="109"/>
    <s v="26, Ajit Arcade, Opposite Metro Pillar 74, Kailash Colony, New Delhi"/>
    <x v="741"/>
    <s v="Kailash Colony, New Delhi"/>
    <n v="77.240290799999997"/>
    <n v="28.556673"/>
    <x v="1136"/>
    <n v="700"/>
    <x v="2"/>
    <s v="Indian Rupees(Rs.)"/>
    <x v="1"/>
    <x v="1"/>
    <x v="0"/>
    <s v="No"/>
    <n v="2"/>
    <x v="20"/>
    <s v="Yellow"/>
    <x v="2"/>
    <n v="367"/>
  </r>
  <r>
    <n v="308407"/>
    <x v="1152"/>
    <x v="7"/>
    <n v="1"/>
    <x v="109"/>
    <s v="Kailash Colony, New Delhi"/>
    <x v="741"/>
    <s v="Kailash Colony, New Delhi"/>
    <n v="77.236740999999995"/>
    <n v="28.557442000000002"/>
    <x v="587"/>
    <n v="600"/>
    <x v="3"/>
    <s v="Indian Rupees(Rs.)"/>
    <x v="1"/>
    <x v="1"/>
    <x v="0"/>
    <s v="No"/>
    <n v="2"/>
    <x v="10"/>
    <s v="Yellow"/>
    <x v="2"/>
    <n v="540"/>
  </r>
  <r>
    <n v="18492050"/>
    <x v="3642"/>
    <x v="7"/>
    <n v="1"/>
    <x v="109"/>
    <s v="86, Zamrudpur, Auto Complex Road, Kailash Colony, New Delhi"/>
    <x v="741"/>
    <s v="Kailash Colony, New Delhi"/>
    <n v="77.236007099999995"/>
    <n v="28.556343600000002"/>
    <x v="342"/>
    <n v="400"/>
    <x v="5"/>
    <s v="Indian Rupees(Rs.)"/>
    <x v="1"/>
    <x v="0"/>
    <x v="0"/>
    <s v="No"/>
    <n v="1"/>
    <x v="14"/>
    <s v="White"/>
    <x v="4"/>
    <n v="1"/>
  </r>
  <r>
    <n v="18492052"/>
    <x v="3643"/>
    <x v="7"/>
    <n v="1"/>
    <x v="109"/>
    <s v="87/1, Zamrudpur, DDA Market, Kailash Colony, New Delhi"/>
    <x v="741"/>
    <s v="Kailash Colony, New Delhi"/>
    <n v="77.235575800000007"/>
    <n v="28.5565383"/>
    <x v="1211"/>
    <n v="300"/>
    <x v="5"/>
    <s v="Indian Rupees(Rs.)"/>
    <x v="1"/>
    <x v="0"/>
    <x v="0"/>
    <s v="No"/>
    <n v="1"/>
    <x v="14"/>
    <s v="White"/>
    <x v="4"/>
    <n v="0"/>
  </r>
  <r>
    <n v="18449620"/>
    <x v="3644"/>
    <x v="7"/>
    <n v="1"/>
    <x v="109"/>
    <s v="A-60, Kailash Colony, New Delhi"/>
    <x v="741"/>
    <s v="Kailash Colony, New Delhi"/>
    <n v="77.243649000000005"/>
    <n v="28.553673"/>
    <x v="538"/>
    <n v="1200"/>
    <x v="0"/>
    <s v="Indian Rupees(Rs.)"/>
    <x v="0"/>
    <x v="0"/>
    <x v="0"/>
    <s v="No"/>
    <n v="3"/>
    <x v="14"/>
    <s v="White"/>
    <x v="4"/>
    <n v="0"/>
  </r>
  <r>
    <n v="18452403"/>
    <x v="3645"/>
    <x v="7"/>
    <n v="1"/>
    <x v="109"/>
    <s v="86, Kailash Colony, New Delhi"/>
    <x v="741"/>
    <s v="Kailash Colony, New Delhi"/>
    <n v="77.241548100000003"/>
    <n v="28.555178900000001"/>
    <x v="342"/>
    <n v="400"/>
    <x v="5"/>
    <s v="Indian Rupees(Rs.)"/>
    <x v="1"/>
    <x v="0"/>
    <x v="0"/>
    <s v="No"/>
    <n v="1"/>
    <x v="14"/>
    <s v="White"/>
    <x v="4"/>
    <n v="1"/>
  </r>
  <r>
    <n v="18425740"/>
    <x v="3646"/>
    <x v="7"/>
    <n v="1"/>
    <x v="109"/>
    <s v="HS 14, Back Side, Main Market, Kailash Colony, New Delhi"/>
    <x v="741"/>
    <s v="Kailash Colony, New Delhi"/>
    <n v="77.241099000000006"/>
    <n v="28.552715800000001"/>
    <x v="343"/>
    <n v="100"/>
    <x v="4"/>
    <s v="Indian Rupees(Rs.)"/>
    <x v="1"/>
    <x v="0"/>
    <x v="0"/>
    <s v="No"/>
    <n v="1"/>
    <x v="14"/>
    <s v="White"/>
    <x v="4"/>
    <n v="0"/>
  </r>
  <r>
    <n v="18313153"/>
    <x v="3647"/>
    <x v="7"/>
    <n v="1"/>
    <x v="109"/>
    <s v="Kailash Colony Main Road, Near Kailash Colony Metro Station, Kailash Colony, New Delhi"/>
    <x v="741"/>
    <s v="Kailash Colony, New Delhi"/>
    <n v="0"/>
    <n v="0"/>
    <x v="379"/>
    <n v="150"/>
    <x v="4"/>
    <s v="Indian Rupees(Rs.)"/>
    <x v="1"/>
    <x v="0"/>
    <x v="0"/>
    <s v="No"/>
    <n v="1"/>
    <x v="14"/>
    <s v="White"/>
    <x v="4"/>
    <n v="2"/>
  </r>
  <r>
    <n v="18435830"/>
    <x v="2398"/>
    <x v="7"/>
    <n v="1"/>
    <x v="109"/>
    <s v="5 Zamrudpur, Kailash Colony Extension, Kailash Colony, New Delhi"/>
    <x v="741"/>
    <s v="Kailash Colony, New Delhi"/>
    <n v="77.238585999999998"/>
    <n v="28.555917999999998"/>
    <x v="974"/>
    <n v="900"/>
    <x v="1"/>
    <s v="Indian Rupees(Rs.)"/>
    <x v="0"/>
    <x v="1"/>
    <x v="0"/>
    <s v="No"/>
    <n v="2"/>
    <x v="14"/>
    <s v="White"/>
    <x v="4"/>
    <n v="0"/>
  </r>
  <r>
    <n v="18473378"/>
    <x v="3648"/>
    <x v="7"/>
    <n v="1"/>
    <x v="109"/>
    <s v="1st Floor, HS 25, Kailash Colony Market, Kailash Colony, New Delhi"/>
    <x v="741"/>
    <s v="Kailash Colony, New Delhi"/>
    <n v="77.240829599999998"/>
    <n v="28.553676299999999"/>
    <x v="1077"/>
    <n v="700"/>
    <x v="2"/>
    <s v="Indian Rupees(Rs.)"/>
    <x v="1"/>
    <x v="0"/>
    <x v="0"/>
    <s v="No"/>
    <n v="2"/>
    <x v="14"/>
    <s v="White"/>
    <x v="4"/>
    <n v="1"/>
  </r>
  <r>
    <n v="18452241"/>
    <x v="3649"/>
    <x v="7"/>
    <n v="1"/>
    <x v="109"/>
    <s v="L- 14 A, Kailash Colony, New Delhi"/>
    <x v="741"/>
    <s v="Kailash Colony, New Delhi"/>
    <n v="77.240111099999993"/>
    <n v="28.553518400000002"/>
    <x v="64"/>
    <n v="400"/>
    <x v="5"/>
    <s v="Indian Rupees(Rs.)"/>
    <x v="1"/>
    <x v="0"/>
    <x v="0"/>
    <s v="No"/>
    <n v="1"/>
    <x v="14"/>
    <s v="White"/>
    <x v="4"/>
    <n v="0"/>
  </r>
  <r>
    <n v="3190"/>
    <x v="2928"/>
    <x v="7"/>
    <n v="1"/>
    <x v="109"/>
    <s v="HS 5, Kailash Colony Market, Kailash Colony, New Delhi"/>
    <x v="741"/>
    <s v="Kailash Colony, New Delhi"/>
    <n v="77.242131799999996"/>
    <n v="28.5527692"/>
    <x v="1092"/>
    <n v="1500"/>
    <x v="0"/>
    <s v="Indian Rupees(Rs.)"/>
    <x v="1"/>
    <x v="0"/>
    <x v="0"/>
    <s v="No"/>
    <n v="3"/>
    <x v="2"/>
    <s v="Green"/>
    <x v="1"/>
    <n v="1521"/>
  </r>
  <r>
    <n v="3041"/>
    <x v="3650"/>
    <x v="7"/>
    <n v="1"/>
    <x v="109"/>
    <s v="HS-3, Main Market, Kailash Colony, New Delhi"/>
    <x v="741"/>
    <s v="Kailash Colony, New Delhi"/>
    <n v="77.242176700000002"/>
    <n v="28.552728599999998"/>
    <x v="1212"/>
    <n v="300"/>
    <x v="5"/>
    <s v="Indian Rupees(Rs.)"/>
    <x v="1"/>
    <x v="0"/>
    <x v="0"/>
    <s v="No"/>
    <n v="1"/>
    <x v="5"/>
    <s v="Green"/>
    <x v="1"/>
    <n v="729"/>
  </r>
  <r>
    <n v="18441798"/>
    <x v="3651"/>
    <x v="7"/>
    <n v="1"/>
    <x v="109"/>
    <s v="HS-12, Kailash Colony, New Delhi"/>
    <x v="741"/>
    <s v="Kailash Colony, New Delhi"/>
    <n v="77.241278600000001"/>
    <n v="28.5526433"/>
    <x v="1213"/>
    <n v="1500"/>
    <x v="0"/>
    <s v="Indian Rupees(Rs.)"/>
    <x v="0"/>
    <x v="0"/>
    <x v="0"/>
    <s v="No"/>
    <n v="3"/>
    <x v="6"/>
    <s v="Green"/>
    <x v="1"/>
    <n v="90"/>
  </r>
  <r>
    <n v="306505"/>
    <x v="3652"/>
    <x v="7"/>
    <n v="1"/>
    <x v="109"/>
    <s v="262, Deshbandhu Apartments, Kalkaji, New Delhi"/>
    <x v="742"/>
    <s v="Kalkaji, New Delhi"/>
    <n v="77.257658129999996"/>
    <n v="28.53853483"/>
    <x v="480"/>
    <n v="1750"/>
    <x v="0"/>
    <s v="Indian Rupees(Rs.)"/>
    <x v="1"/>
    <x v="0"/>
    <x v="0"/>
    <s v="No"/>
    <n v="3"/>
    <x v="12"/>
    <s v="Orange"/>
    <x v="3"/>
    <n v="17"/>
  </r>
  <r>
    <n v="302868"/>
    <x v="3653"/>
    <x v="7"/>
    <n v="1"/>
    <x v="109"/>
    <s v="B-53, Main Road, Near Nirankari Bhawan, Kalkaji, New Delhi"/>
    <x v="742"/>
    <s v="Kalkaji, New Delhi"/>
    <n v="77.251157000000006"/>
    <n v="28.544168800000001"/>
    <x v="515"/>
    <n v="250"/>
    <x v="5"/>
    <s v="Indian Rupees(Rs.)"/>
    <x v="1"/>
    <x v="0"/>
    <x v="0"/>
    <s v="No"/>
    <n v="1"/>
    <x v="22"/>
    <s v="Orange"/>
    <x v="3"/>
    <n v="11"/>
  </r>
  <r>
    <n v="7383"/>
    <x v="3654"/>
    <x v="7"/>
    <n v="1"/>
    <x v="109"/>
    <s v="1, Krishna Market, Kalkaji, New Delhi"/>
    <x v="742"/>
    <s v="Kalkaji, New Delhi"/>
    <n v="77.255119759999999"/>
    <n v="28.541533780000002"/>
    <x v="1214"/>
    <n v="300"/>
    <x v="5"/>
    <s v="Indian Rupees(Rs.)"/>
    <x v="1"/>
    <x v="0"/>
    <x v="0"/>
    <s v="No"/>
    <n v="1"/>
    <x v="24"/>
    <s v="Orange"/>
    <x v="3"/>
    <n v="38"/>
  </r>
  <r>
    <n v="302793"/>
    <x v="3655"/>
    <x v="7"/>
    <n v="1"/>
    <x v="109"/>
    <s v="1666/1, Govindpuri Extension, Kalkaji, New Delhi"/>
    <x v="742"/>
    <s v="Kalkaji, New Delhi"/>
    <n v="77.260011669999997"/>
    <n v="28.534516669999999"/>
    <x v="515"/>
    <n v="100"/>
    <x v="4"/>
    <s v="Indian Rupees(Rs.)"/>
    <x v="1"/>
    <x v="0"/>
    <x v="0"/>
    <s v="No"/>
    <n v="1"/>
    <x v="25"/>
    <s v="Orange"/>
    <x v="3"/>
    <n v="9"/>
  </r>
  <r>
    <n v="9993"/>
    <x v="2248"/>
    <x v="7"/>
    <n v="1"/>
    <x v="109"/>
    <s v="16, CSC, Pocket A-8, DDA Market, Kalkaji Extension, Kalkaji, New Delhi"/>
    <x v="742"/>
    <s v="Kalkaji, New Delhi"/>
    <n v="77.263065130000001"/>
    <n v="28.52530273"/>
    <x v="940"/>
    <n v="300"/>
    <x v="5"/>
    <s v="Indian Rupees(Rs.)"/>
    <x v="1"/>
    <x v="0"/>
    <x v="0"/>
    <s v="No"/>
    <n v="1"/>
    <x v="27"/>
    <s v="Orange"/>
    <x v="3"/>
    <n v="16"/>
  </r>
  <r>
    <n v="9985"/>
    <x v="3656"/>
    <x v="7"/>
    <n v="1"/>
    <x v="109"/>
    <s v="5, CSC Market, Pocket 8, Kalkaji Extension, Kalkaji, New Delhi"/>
    <x v="742"/>
    <s v="Kalkaji, New Delhi"/>
    <n v="77.263330999999994"/>
    <n v="28.525759999999998"/>
    <x v="515"/>
    <n v="150"/>
    <x v="4"/>
    <s v="Indian Rupees(Rs.)"/>
    <x v="1"/>
    <x v="0"/>
    <x v="0"/>
    <s v="No"/>
    <n v="1"/>
    <x v="22"/>
    <s v="Orange"/>
    <x v="3"/>
    <n v="7"/>
  </r>
  <r>
    <n v="18138461"/>
    <x v="3657"/>
    <x v="7"/>
    <n v="1"/>
    <x v="109"/>
    <s v="K-107/B, Ground Floor, Kalkaji, New Delhi"/>
    <x v="742"/>
    <s v="Kalkaji, New Delhi"/>
    <n v="77.259507850000006"/>
    <n v="28.539206669999999"/>
    <x v="331"/>
    <n v="200"/>
    <x v="4"/>
    <s v="Indian Rupees(Rs.)"/>
    <x v="1"/>
    <x v="1"/>
    <x v="0"/>
    <s v="No"/>
    <n v="1"/>
    <x v="19"/>
    <s v="Orange"/>
    <x v="3"/>
    <n v="41"/>
  </r>
  <r>
    <n v="306957"/>
    <x v="3658"/>
    <x v="7"/>
    <n v="1"/>
    <x v="109"/>
    <s v="433-B/5, Street 5, Govindpuri Main, Kalkaji, New Delhi"/>
    <x v="742"/>
    <s v="Kalkaji, New Delhi"/>
    <n v="77.263941209999999"/>
    <n v="28.53706949"/>
    <x v="441"/>
    <n v="550"/>
    <x v="3"/>
    <s v="Indian Rupees(Rs.)"/>
    <x v="1"/>
    <x v="1"/>
    <x v="0"/>
    <s v="No"/>
    <n v="2"/>
    <x v="24"/>
    <s v="Orange"/>
    <x v="3"/>
    <n v="58"/>
  </r>
  <r>
    <n v="7590"/>
    <x v="3659"/>
    <x v="7"/>
    <n v="1"/>
    <x v="109"/>
    <s v="J-13/12, DDA Flats, Kalkaji, New Delhi"/>
    <x v="742"/>
    <s v="Kalkaji, New Delhi"/>
    <n v="77.254763019999999"/>
    <n v="28.525629120000001"/>
    <x v="515"/>
    <n v="200"/>
    <x v="4"/>
    <s v="Indian Rupees(Rs.)"/>
    <x v="1"/>
    <x v="0"/>
    <x v="0"/>
    <s v="No"/>
    <n v="1"/>
    <x v="22"/>
    <s v="Orange"/>
    <x v="3"/>
    <n v="4"/>
  </r>
  <r>
    <n v="9620"/>
    <x v="880"/>
    <x v="7"/>
    <n v="1"/>
    <x v="109"/>
    <s v="E 154, Kalkaji, New Delhi"/>
    <x v="742"/>
    <s v="Kalkaji, New Delhi"/>
    <n v="77.256365299999999"/>
    <n v="28.5409875"/>
    <x v="20"/>
    <n v="450"/>
    <x v="3"/>
    <s v="Indian Rupees(Rs.)"/>
    <x v="1"/>
    <x v="1"/>
    <x v="0"/>
    <s v="No"/>
    <n v="1"/>
    <x v="22"/>
    <s v="Orange"/>
    <x v="3"/>
    <n v="33"/>
  </r>
  <r>
    <n v="302884"/>
    <x v="3660"/>
    <x v="7"/>
    <n v="1"/>
    <x v="109"/>
    <s v="K-78, Main Road, Kalkaji, New Delhi"/>
    <x v="742"/>
    <s v="Kalkaji, New Delhi"/>
    <n v="77.259268129999995"/>
    <n v="28.539305039999999"/>
    <x v="600"/>
    <n v="200"/>
    <x v="4"/>
    <s v="Indian Rupees(Rs.)"/>
    <x v="1"/>
    <x v="1"/>
    <x v="0"/>
    <s v="No"/>
    <n v="1"/>
    <x v="13"/>
    <s v="Orange"/>
    <x v="3"/>
    <n v="28"/>
  </r>
  <r>
    <n v="309238"/>
    <x v="3661"/>
    <x v="7"/>
    <n v="1"/>
    <x v="109"/>
    <s v="H-15B, Main Road,, Delhi, Kalkaji, New Delhi"/>
    <x v="742"/>
    <s v="Kalkaji, New Delhi"/>
    <n v="77.258105729999997"/>
    <n v="28.54024549"/>
    <x v="389"/>
    <n v="200"/>
    <x v="4"/>
    <s v="Indian Rupees(Rs.)"/>
    <x v="1"/>
    <x v="0"/>
    <x v="0"/>
    <s v="No"/>
    <n v="1"/>
    <x v="13"/>
    <s v="Orange"/>
    <x v="3"/>
    <n v="100"/>
  </r>
  <r>
    <n v="309609"/>
    <x v="3662"/>
    <x v="7"/>
    <n v="1"/>
    <x v="109"/>
    <s v="B 53, Main Road, Kalkaji, New Delhi"/>
    <x v="742"/>
    <s v="Kalkaji, New Delhi"/>
    <n v="77.251071969999998"/>
    <n v="28.54423341"/>
    <x v="379"/>
    <n v="550"/>
    <x v="3"/>
    <s v="Indian Rupees(Rs.)"/>
    <x v="1"/>
    <x v="0"/>
    <x v="0"/>
    <s v="No"/>
    <n v="2"/>
    <x v="12"/>
    <s v="Orange"/>
    <x v="3"/>
    <n v="22"/>
  </r>
  <r>
    <n v="18414477"/>
    <x v="1632"/>
    <x v="7"/>
    <n v="1"/>
    <x v="109"/>
    <s v="Shop N-9, Ground Floor, Opposite ICICI Bank, Near Govindpuri, Kalkaji, New Delhi"/>
    <x v="742"/>
    <s v="Kalkaji, New Delhi"/>
    <n v="77.257337000000007"/>
    <n v="28.537026999999998"/>
    <x v="355"/>
    <n v="600"/>
    <x v="3"/>
    <s v="Indian Rupees(Rs.)"/>
    <x v="1"/>
    <x v="1"/>
    <x v="0"/>
    <s v="No"/>
    <n v="2"/>
    <x v="9"/>
    <s v="Orange"/>
    <x v="3"/>
    <n v="4"/>
  </r>
  <r>
    <n v="9992"/>
    <x v="3663"/>
    <x v="7"/>
    <n v="1"/>
    <x v="109"/>
    <s v="36/1, Opposite Bus Depot, Kalkaji, New Delhi"/>
    <x v="742"/>
    <s v="Kalkaji, New Delhi"/>
    <n v="77.259894090000003"/>
    <n v="28.533206490000001"/>
    <x v="343"/>
    <n v="400"/>
    <x v="5"/>
    <s v="Indian Rupees(Rs.)"/>
    <x v="1"/>
    <x v="0"/>
    <x v="0"/>
    <s v="No"/>
    <n v="1"/>
    <x v="22"/>
    <s v="Orange"/>
    <x v="3"/>
    <n v="14"/>
  </r>
  <r>
    <n v="18224572"/>
    <x v="3664"/>
    <x v="7"/>
    <n v="1"/>
    <x v="109"/>
    <s v="A-1, Double Storey, Main Road, Kalkaji, New Delhi"/>
    <x v="742"/>
    <s v="Kalkaji, New Delhi"/>
    <n v="77.251193000000001"/>
    <n v="28.544425440000001"/>
    <x v="64"/>
    <n v="250"/>
    <x v="5"/>
    <s v="Indian Rupees(Rs.)"/>
    <x v="1"/>
    <x v="1"/>
    <x v="0"/>
    <s v="No"/>
    <n v="1"/>
    <x v="28"/>
    <s v="Orange"/>
    <x v="3"/>
    <n v="13"/>
  </r>
  <r>
    <n v="312594"/>
    <x v="3665"/>
    <x v="7"/>
    <n v="1"/>
    <x v="109"/>
    <s v="Near Bhairon Temple, Kalkaji, New Delhi"/>
    <x v="742"/>
    <s v="Kalkaji, New Delhi"/>
    <n v="77.260126"/>
    <n v="28.537134000000002"/>
    <x v="480"/>
    <n v="600"/>
    <x v="3"/>
    <s v="Indian Rupees(Rs.)"/>
    <x v="1"/>
    <x v="0"/>
    <x v="0"/>
    <s v="No"/>
    <n v="2"/>
    <x v="25"/>
    <s v="Orange"/>
    <x v="3"/>
    <n v="8"/>
  </r>
  <r>
    <n v="312728"/>
    <x v="896"/>
    <x v="7"/>
    <n v="1"/>
    <x v="109"/>
    <s v="Near 15-16, Main Road, Block G, Kalkaji, New Delhi"/>
    <x v="742"/>
    <s v="Kalkaji, New Delhi"/>
    <n v="77.258148000000006"/>
    <n v="28.540130000000001"/>
    <x v="499"/>
    <n v="400"/>
    <x v="5"/>
    <s v="Indian Rupees(Rs.)"/>
    <x v="1"/>
    <x v="1"/>
    <x v="0"/>
    <s v="No"/>
    <n v="1"/>
    <x v="12"/>
    <s v="Orange"/>
    <x v="3"/>
    <n v="17"/>
  </r>
  <r>
    <n v="18025133"/>
    <x v="3666"/>
    <x v="7"/>
    <n v="1"/>
    <x v="109"/>
    <s v="Opposite Deshbandhu College, Krishna Market, Kalkaji, New Delhi"/>
    <x v="742"/>
    <s v="Kalkaji, New Delhi"/>
    <n v="77.255438889999994"/>
    <n v="28.541430559999998"/>
    <x v="499"/>
    <n v="200"/>
    <x v="4"/>
    <s v="Indian Rupees(Rs.)"/>
    <x v="1"/>
    <x v="0"/>
    <x v="0"/>
    <s v="No"/>
    <n v="1"/>
    <x v="12"/>
    <s v="Orange"/>
    <x v="3"/>
    <n v="8"/>
  </r>
  <r>
    <n v="7329"/>
    <x v="830"/>
    <x v="7"/>
    <n v="1"/>
    <x v="109"/>
    <s v="10 &amp; 12, F-7, Main Road, Kalkaji, New Delhi"/>
    <x v="742"/>
    <s v="Kalkaji, New Delhi"/>
    <n v="77.2537612"/>
    <n v="28.5421747"/>
    <x v="492"/>
    <n v="350"/>
    <x v="5"/>
    <s v="Indian Rupees(Rs.)"/>
    <x v="1"/>
    <x v="0"/>
    <x v="0"/>
    <s v="No"/>
    <n v="1"/>
    <x v="12"/>
    <s v="Orange"/>
    <x v="3"/>
    <n v="26"/>
  </r>
  <r>
    <n v="302892"/>
    <x v="3667"/>
    <x v="7"/>
    <n v="1"/>
    <x v="109"/>
    <s v="59-60, Mini Central Market, Near Mother Dairy, Kalkaji, New Delhi"/>
    <x v="742"/>
    <s v="Kalkaji, New Delhi"/>
    <n v="77.256909800000003"/>
    <n v="28.530722489999999"/>
    <x v="391"/>
    <n v="500"/>
    <x v="3"/>
    <s v="Indian Rupees(Rs.)"/>
    <x v="1"/>
    <x v="1"/>
    <x v="0"/>
    <s v="No"/>
    <n v="2"/>
    <x v="16"/>
    <s v="Orange"/>
    <x v="3"/>
    <n v="85"/>
  </r>
  <r>
    <n v="302893"/>
    <x v="3668"/>
    <x v="7"/>
    <n v="1"/>
    <x v="109"/>
    <s v="DDA Market, Near Mother Dairy, Kalkaji, New Delhi"/>
    <x v="742"/>
    <s v="Kalkaji, New Delhi"/>
    <n v="77.256988890000002"/>
    <n v="28.530747219999999"/>
    <x v="391"/>
    <n v="500"/>
    <x v="3"/>
    <s v="Indian Rupees(Rs.)"/>
    <x v="1"/>
    <x v="0"/>
    <x v="0"/>
    <s v="No"/>
    <n v="2"/>
    <x v="25"/>
    <s v="Orange"/>
    <x v="3"/>
    <n v="14"/>
  </r>
  <r>
    <n v="309533"/>
    <x v="3669"/>
    <x v="7"/>
    <n v="1"/>
    <x v="109"/>
    <s v="Shop 9, Aravali Shopping Centre, Kalkaji, New Delhi"/>
    <x v="742"/>
    <s v="Kalkaji, New Delhi"/>
    <n v="77.25312778"/>
    <n v="28.532830560000001"/>
    <x v="491"/>
    <n v="250"/>
    <x v="5"/>
    <s v="Indian Rupees(Rs.)"/>
    <x v="1"/>
    <x v="0"/>
    <x v="0"/>
    <s v="No"/>
    <n v="1"/>
    <x v="19"/>
    <s v="Orange"/>
    <x v="3"/>
    <n v="25"/>
  </r>
  <r>
    <n v="18376487"/>
    <x v="899"/>
    <x v="7"/>
    <n v="1"/>
    <x v="109"/>
    <s v="Shop 1, F3, Ground Floor, Kalkaji, New Delhi"/>
    <x v="742"/>
    <s v="Kalkaji, New Delhi"/>
    <n v="77.253491800000006"/>
    <n v="28.542328399999999"/>
    <x v="388"/>
    <n v="400"/>
    <x v="5"/>
    <s v="Indian Rupees(Rs.)"/>
    <x v="1"/>
    <x v="0"/>
    <x v="0"/>
    <s v="No"/>
    <n v="1"/>
    <x v="12"/>
    <s v="Orange"/>
    <x v="3"/>
    <n v="10"/>
  </r>
  <r>
    <n v="302895"/>
    <x v="3670"/>
    <x v="7"/>
    <n v="1"/>
    <x v="109"/>
    <s v="J-4/1A, DDA Flats, Kalkaji, New Delhi"/>
    <x v="742"/>
    <s v="Kalkaji, New Delhi"/>
    <n v="77.256080560000001"/>
    <n v="28.528272220000002"/>
    <x v="343"/>
    <n v="250"/>
    <x v="5"/>
    <s v="Indian Rupees(Rs.)"/>
    <x v="1"/>
    <x v="0"/>
    <x v="0"/>
    <s v="No"/>
    <n v="1"/>
    <x v="25"/>
    <s v="Orange"/>
    <x v="3"/>
    <n v="7"/>
  </r>
  <r>
    <n v="302896"/>
    <x v="3671"/>
    <x v="7"/>
    <n v="1"/>
    <x v="109"/>
    <s v="A-8, Janta Market, DDA Flats, Near 429 Bus Stand, Kalkaji, New Delhi"/>
    <x v="742"/>
    <s v="Kalkaji, New Delhi"/>
    <n v="77.256247959999996"/>
    <n v="28.52800925"/>
    <x v="331"/>
    <n v="250"/>
    <x v="5"/>
    <s v="Indian Rupees(Rs.)"/>
    <x v="1"/>
    <x v="0"/>
    <x v="0"/>
    <s v="No"/>
    <n v="1"/>
    <x v="22"/>
    <s v="Orange"/>
    <x v="3"/>
    <n v="10"/>
  </r>
  <r>
    <n v="9776"/>
    <x v="3672"/>
    <x v="7"/>
    <n v="1"/>
    <x v="109"/>
    <s v="A-105, Double Storey, Opposite HDFC Bank, Kalkaji, New Delhi"/>
    <x v="742"/>
    <s v="Kalkaji, New Delhi"/>
    <n v="77.250876169999998"/>
    <n v="28.543690309999999"/>
    <x v="343"/>
    <n v="350"/>
    <x v="5"/>
    <s v="Indian Rupees(Rs.)"/>
    <x v="1"/>
    <x v="0"/>
    <x v="0"/>
    <s v="No"/>
    <n v="1"/>
    <x v="12"/>
    <s v="Orange"/>
    <x v="3"/>
    <n v="87"/>
  </r>
  <r>
    <n v="18245255"/>
    <x v="3673"/>
    <x v="7"/>
    <n v="1"/>
    <x v="109"/>
    <s v="G-16-A, Main Market, Kalkaji, New Delhi"/>
    <x v="742"/>
    <s v="Kalkaji, New Delhi"/>
    <n v="77.257050950000007"/>
    <n v="28.540727650000001"/>
    <x v="64"/>
    <n v="400"/>
    <x v="5"/>
    <s v="Indian Rupees(Rs.)"/>
    <x v="1"/>
    <x v="1"/>
    <x v="0"/>
    <s v="No"/>
    <n v="1"/>
    <x v="12"/>
    <s v="Orange"/>
    <x v="3"/>
    <n v="57"/>
  </r>
  <r>
    <n v="309648"/>
    <x v="2777"/>
    <x v="7"/>
    <n v="1"/>
    <x v="109"/>
    <s v="A-71, Kalkaji Main Road, Kalkaji, New Delhi"/>
    <x v="742"/>
    <s v="Kalkaji, New Delhi"/>
    <n v="77.251205069999997"/>
    <n v="28.544217799999998"/>
    <x v="479"/>
    <n v="450"/>
    <x v="3"/>
    <s v="Indian Rupees(Rs.)"/>
    <x v="1"/>
    <x v="1"/>
    <x v="0"/>
    <s v="No"/>
    <n v="1"/>
    <x v="24"/>
    <s v="Orange"/>
    <x v="3"/>
    <n v="24"/>
  </r>
  <r>
    <n v="18285214"/>
    <x v="3674"/>
    <x v="7"/>
    <n v="1"/>
    <x v="109"/>
    <s v="J-4/48 A, DDA Flats, Kalkaji, New Delhi"/>
    <x v="742"/>
    <s v="Kalkaji, New Delhi"/>
    <n v="77.255786279999995"/>
    <n v="28.528337109999999"/>
    <x v="405"/>
    <n v="400"/>
    <x v="5"/>
    <s v="Indian Rupees(Rs.)"/>
    <x v="1"/>
    <x v="0"/>
    <x v="0"/>
    <s v="No"/>
    <n v="1"/>
    <x v="9"/>
    <s v="Orange"/>
    <x v="3"/>
    <n v="5"/>
  </r>
  <r>
    <n v="302938"/>
    <x v="3675"/>
    <x v="7"/>
    <n v="1"/>
    <x v="109"/>
    <s v="Govind Puri, Kalkaji, New Delhi"/>
    <x v="742"/>
    <s v="Kalkaji, New Delhi"/>
    <n v="77.245750000000001"/>
    <n v="28.531030560000001"/>
    <x v="343"/>
    <n v="150"/>
    <x v="4"/>
    <s v="Indian Rupees(Rs.)"/>
    <x v="1"/>
    <x v="0"/>
    <x v="0"/>
    <s v="No"/>
    <n v="1"/>
    <x v="13"/>
    <s v="Orange"/>
    <x v="3"/>
    <n v="9"/>
  </r>
  <r>
    <n v="18396545"/>
    <x v="2362"/>
    <x v="7"/>
    <n v="1"/>
    <x v="109"/>
    <s v="F-8, Ground Floor, Main Market Road, Kalkaji, New Delhi"/>
    <x v="742"/>
    <s v="Kalkaji, New Delhi"/>
    <n v="77.25391286"/>
    <n v="28.541940499999999"/>
    <x v="365"/>
    <n v="250"/>
    <x v="5"/>
    <s v="Indian Rupees(Rs.)"/>
    <x v="1"/>
    <x v="0"/>
    <x v="0"/>
    <s v="No"/>
    <n v="1"/>
    <x v="12"/>
    <s v="Orange"/>
    <x v="3"/>
    <n v="14"/>
  </r>
  <r>
    <n v="18414495"/>
    <x v="3676"/>
    <x v="7"/>
    <n v="1"/>
    <x v="109"/>
    <s v="Shop 2, Krishna Market, Near Desh Bandhu College, Kalkaji, New Delhi"/>
    <x v="742"/>
    <s v="Kalkaji, New Delhi"/>
    <n v="77.255332600000003"/>
    <n v="28.541561900000001"/>
    <x v="391"/>
    <n v="550"/>
    <x v="3"/>
    <s v="Indian Rupees(Rs.)"/>
    <x v="1"/>
    <x v="1"/>
    <x v="0"/>
    <s v="No"/>
    <n v="2"/>
    <x v="19"/>
    <s v="Orange"/>
    <x v="3"/>
    <n v="20"/>
  </r>
  <r>
    <n v="311891"/>
    <x v="3677"/>
    <x v="7"/>
    <n v="1"/>
    <x v="109"/>
    <s v="16/493, DDA Flat, Kalkaji, New Delhi"/>
    <x v="742"/>
    <s v="Kalkaji, New Delhi"/>
    <n v="77.258389600000001"/>
    <n v="28.530263699999999"/>
    <x v="480"/>
    <n v="500"/>
    <x v="3"/>
    <s v="Indian Rupees(Rs.)"/>
    <x v="1"/>
    <x v="0"/>
    <x v="0"/>
    <s v="No"/>
    <n v="2"/>
    <x v="13"/>
    <s v="Orange"/>
    <x v="3"/>
    <n v="11"/>
  </r>
  <r>
    <n v="312372"/>
    <x v="3678"/>
    <x v="7"/>
    <n v="1"/>
    <x v="109"/>
    <s v="15/449, DDA Flats, Near DDA Central Market, Kalkaji, New Delhi"/>
    <x v="742"/>
    <s v="Kalkaji, New Delhi"/>
    <n v="77.256885800000006"/>
    <n v="28.530944099999999"/>
    <x v="342"/>
    <n v="350"/>
    <x v="5"/>
    <s v="Indian Rupees(Rs.)"/>
    <x v="1"/>
    <x v="0"/>
    <x v="0"/>
    <s v="No"/>
    <n v="1"/>
    <x v="12"/>
    <s v="Orange"/>
    <x v="3"/>
    <n v="12"/>
  </r>
  <r>
    <n v="8949"/>
    <x v="3679"/>
    <x v="7"/>
    <n v="1"/>
    <x v="109"/>
    <s v="31-A, Krishna Market, Opposite Deshbandhu College, Kalkaji, New Delhi"/>
    <x v="742"/>
    <s v="Kalkaji, New Delhi"/>
    <n v="77.256779370000004"/>
    <n v="28.541728760000002"/>
    <x v="1215"/>
    <n v="800"/>
    <x v="2"/>
    <s v="Indian Rupees(Rs.)"/>
    <x v="1"/>
    <x v="1"/>
    <x v="0"/>
    <s v="No"/>
    <n v="2"/>
    <x v="13"/>
    <s v="Orange"/>
    <x v="3"/>
    <n v="70"/>
  </r>
  <r>
    <n v="302898"/>
    <x v="3680"/>
    <x v="7"/>
    <n v="1"/>
    <x v="109"/>
    <s v="Kalkaji, New Delhi"/>
    <x v="742"/>
    <s v="Kalkaji, New Delhi"/>
    <n v="77.250659580000004"/>
    <n v="28.543755399999998"/>
    <x v="343"/>
    <n v="250"/>
    <x v="5"/>
    <s v="Indian Rupees(Rs.)"/>
    <x v="1"/>
    <x v="1"/>
    <x v="0"/>
    <s v="No"/>
    <n v="1"/>
    <x v="16"/>
    <s v="Orange"/>
    <x v="3"/>
    <n v="55"/>
  </r>
  <r>
    <n v="302710"/>
    <x v="3681"/>
    <x v="7"/>
    <n v="1"/>
    <x v="109"/>
    <s v="1912/19, Govindpuri Extension, Kalkaji, New Delhi"/>
    <x v="742"/>
    <s v="Kalkaji, New Delhi"/>
    <n v="77.258145290000002"/>
    <n v="28.535191170000001"/>
    <x v="1216"/>
    <n v="200"/>
    <x v="4"/>
    <s v="Indian Rupees(Rs.)"/>
    <x v="1"/>
    <x v="0"/>
    <x v="0"/>
    <s v="No"/>
    <n v="1"/>
    <x v="22"/>
    <s v="Orange"/>
    <x v="3"/>
    <n v="4"/>
  </r>
  <r>
    <n v="9998"/>
    <x v="3682"/>
    <x v="7"/>
    <n v="1"/>
    <x v="109"/>
    <s v="1, Pocket A 8, CSC Market, Kalkaji Extension, Kalkaji, New Delhi"/>
    <x v="742"/>
    <s v="Kalkaji, New Delhi"/>
    <n v="77.263474500000001"/>
    <n v="28.525885989999999"/>
    <x v="1106"/>
    <n v="450"/>
    <x v="3"/>
    <s v="Indian Rupees(Rs.)"/>
    <x v="1"/>
    <x v="0"/>
    <x v="0"/>
    <s v="No"/>
    <n v="1"/>
    <x v="9"/>
    <s v="Orange"/>
    <x v="3"/>
    <n v="10"/>
  </r>
  <r>
    <n v="18317229"/>
    <x v="3683"/>
    <x v="7"/>
    <n v="1"/>
    <x v="109"/>
    <s v="M-6, Kalkaji, New Delhi"/>
    <x v="742"/>
    <s v="Kalkaji, New Delhi"/>
    <n v="77.2594998"/>
    <n v="28.538157519999999"/>
    <x v="389"/>
    <n v="150"/>
    <x v="4"/>
    <s v="Indian Rupees(Rs.)"/>
    <x v="1"/>
    <x v="0"/>
    <x v="0"/>
    <s v="No"/>
    <n v="1"/>
    <x v="25"/>
    <s v="Orange"/>
    <x v="3"/>
    <n v="10"/>
  </r>
  <r>
    <n v="9623"/>
    <x v="3684"/>
    <x v="7"/>
    <n v="1"/>
    <x v="109"/>
    <s v="1/2, Krishna Market, Kalkaji, New Delhi"/>
    <x v="742"/>
    <s v="Kalkaji, New Delhi"/>
    <n v="77.255194439999997"/>
    <n v="28.541650000000001"/>
    <x v="383"/>
    <n v="250"/>
    <x v="5"/>
    <s v="Indian Rupees(Rs.)"/>
    <x v="1"/>
    <x v="0"/>
    <x v="0"/>
    <s v="No"/>
    <n v="1"/>
    <x v="9"/>
    <s v="Orange"/>
    <x v="3"/>
    <n v="8"/>
  </r>
  <r>
    <n v="3634"/>
    <x v="3685"/>
    <x v="7"/>
    <n v="1"/>
    <x v="109"/>
    <s v="6, B-41/A, Main Road, Kalkaji, New Delhi"/>
    <x v="742"/>
    <s v="Kalkaji, New Delhi"/>
    <n v="77.252032200000002"/>
    <n v="28.54306356"/>
    <x v="64"/>
    <n v="250"/>
    <x v="5"/>
    <s v="Indian Rupees(Rs.)"/>
    <x v="1"/>
    <x v="0"/>
    <x v="0"/>
    <s v="No"/>
    <n v="1"/>
    <x v="16"/>
    <s v="Orange"/>
    <x v="3"/>
    <n v="91"/>
  </r>
  <r>
    <n v="7382"/>
    <x v="3686"/>
    <x v="7"/>
    <n v="1"/>
    <x v="109"/>
    <s v="30, Krishna Market, Opposite Deshbandu Collage, Kalkaji, New Delhi"/>
    <x v="742"/>
    <s v="Kalkaji, New Delhi"/>
    <n v="77.256574520000001"/>
    <n v="28.541854229999998"/>
    <x v="342"/>
    <n v="700"/>
    <x v="2"/>
    <s v="Indian Rupees(Rs.)"/>
    <x v="1"/>
    <x v="0"/>
    <x v="0"/>
    <s v="No"/>
    <n v="2"/>
    <x v="16"/>
    <s v="Orange"/>
    <x v="3"/>
    <n v="67"/>
  </r>
  <r>
    <n v="1866"/>
    <x v="3687"/>
    <x v="7"/>
    <n v="1"/>
    <x v="109"/>
    <s v="B-39/B, Main Road, Kalkaji, New Delhi"/>
    <x v="742"/>
    <s v="Kalkaji, New Delhi"/>
    <n v="77.251991500000003"/>
    <n v="28.542984300000001"/>
    <x v="379"/>
    <n v="550"/>
    <x v="3"/>
    <s v="Indian Rupees(Rs.)"/>
    <x v="1"/>
    <x v="0"/>
    <x v="0"/>
    <s v="No"/>
    <n v="2"/>
    <x v="13"/>
    <s v="Orange"/>
    <x v="3"/>
    <n v="92"/>
  </r>
  <r>
    <n v="304783"/>
    <x v="3688"/>
    <x v="7"/>
    <n v="1"/>
    <x v="109"/>
    <s v="A-107, Double Storey, Kalkaji, New Delhi"/>
    <x v="742"/>
    <s v="Kalkaji, New Delhi"/>
    <n v="77.257649999999998"/>
    <n v="28.535954"/>
    <x v="393"/>
    <n v="350"/>
    <x v="5"/>
    <s v="Indian Rupees(Rs.)"/>
    <x v="1"/>
    <x v="1"/>
    <x v="0"/>
    <s v="No"/>
    <n v="1"/>
    <x v="27"/>
    <s v="Orange"/>
    <x v="3"/>
    <n v="6"/>
  </r>
  <r>
    <n v="302811"/>
    <x v="3689"/>
    <x v="7"/>
    <n v="1"/>
    <x v="109"/>
    <s v="258, Gali 3, Govindpuri, Kalkaji, New Delhi"/>
    <x v="742"/>
    <s v="Kalkaji, New Delhi"/>
    <n v="77.261703569999995"/>
    <n v="28.538047070000001"/>
    <x v="343"/>
    <n v="450"/>
    <x v="3"/>
    <s v="Indian Rupees(Rs.)"/>
    <x v="1"/>
    <x v="1"/>
    <x v="0"/>
    <s v="No"/>
    <n v="1"/>
    <x v="24"/>
    <s v="Orange"/>
    <x v="3"/>
    <n v="24"/>
  </r>
  <r>
    <n v="308664"/>
    <x v="3690"/>
    <x v="7"/>
    <n v="1"/>
    <x v="109"/>
    <s v="Govindpuri, Kalkaji, New Delhi"/>
    <x v="742"/>
    <s v="Kalkaji, New Delhi"/>
    <n v="77.260126"/>
    <n v="28.537134000000002"/>
    <x v="526"/>
    <n v="650"/>
    <x v="2"/>
    <s v="Indian Rupees(Rs.)"/>
    <x v="1"/>
    <x v="0"/>
    <x v="0"/>
    <s v="No"/>
    <n v="2"/>
    <x v="12"/>
    <s v="Orange"/>
    <x v="3"/>
    <n v="26"/>
  </r>
  <r>
    <n v="18133506"/>
    <x v="3691"/>
    <x v="7"/>
    <n v="1"/>
    <x v="109"/>
    <s v="Govindpuri Extension, Kalkaji, New Delhi"/>
    <x v="742"/>
    <s v="Kalkaji, New Delhi"/>
    <n v="77.258897219999994"/>
    <n v="28.53269444"/>
    <x v="64"/>
    <n v="700"/>
    <x v="2"/>
    <s v="Indian Rupees(Rs.)"/>
    <x v="1"/>
    <x v="0"/>
    <x v="0"/>
    <s v="No"/>
    <n v="2"/>
    <x v="16"/>
    <s v="Orange"/>
    <x v="3"/>
    <n v="17"/>
  </r>
  <r>
    <n v="305293"/>
    <x v="3692"/>
    <x v="7"/>
    <n v="1"/>
    <x v="109"/>
    <s v="1, Krishna Market, Near Desh Bandhu College, Kalkaji, New Delhi"/>
    <x v="742"/>
    <s v="Kalkaji, New Delhi"/>
    <n v="77.255394350000003"/>
    <n v="28.54166043"/>
    <x v="5"/>
    <n v="400"/>
    <x v="5"/>
    <s v="Indian Rupees(Rs.)"/>
    <x v="1"/>
    <x v="1"/>
    <x v="0"/>
    <s v="No"/>
    <n v="1"/>
    <x v="19"/>
    <s v="Orange"/>
    <x v="3"/>
    <n v="80"/>
  </r>
  <r>
    <n v="2211"/>
    <x v="2841"/>
    <x v="7"/>
    <n v="1"/>
    <x v="109"/>
    <s v="Opposite Desh Bandhu College, Krishna Market, Kalkaji, New Delhi"/>
    <x v="742"/>
    <s v="Kalkaji, New Delhi"/>
    <n v="77.255467300000007"/>
    <n v="28.541798799999999"/>
    <x v="343"/>
    <n v="350"/>
    <x v="5"/>
    <s v="Indian Rupees(Rs.)"/>
    <x v="1"/>
    <x v="1"/>
    <x v="0"/>
    <s v="No"/>
    <n v="1"/>
    <x v="24"/>
    <s v="Orange"/>
    <x v="3"/>
    <n v="23"/>
  </r>
  <r>
    <n v="9622"/>
    <x v="3693"/>
    <x v="7"/>
    <n v="1"/>
    <x v="109"/>
    <s v="A-373/435, Kalkaji, New Delhi"/>
    <x v="742"/>
    <s v="Kalkaji, New Delhi"/>
    <n v="77.249257450000002"/>
    <n v="28.54313277"/>
    <x v="342"/>
    <n v="550"/>
    <x v="3"/>
    <s v="Indian Rupees(Rs.)"/>
    <x v="1"/>
    <x v="1"/>
    <x v="0"/>
    <s v="No"/>
    <n v="2"/>
    <x v="27"/>
    <s v="Orange"/>
    <x v="3"/>
    <n v="52"/>
  </r>
  <r>
    <n v="18281989"/>
    <x v="3694"/>
    <x v="7"/>
    <n v="1"/>
    <x v="109"/>
    <s v="Shop 1, 999/38, DDA Flats, Kalkaji, New Delhi"/>
    <x v="742"/>
    <s v="Kalkaji, New Delhi"/>
    <n v="77.255299800000003"/>
    <n v="28.528584250000002"/>
    <x v="64"/>
    <n v="300"/>
    <x v="5"/>
    <s v="Indian Rupees(Rs.)"/>
    <x v="1"/>
    <x v="0"/>
    <x v="0"/>
    <s v="No"/>
    <n v="1"/>
    <x v="13"/>
    <s v="Orange"/>
    <x v="3"/>
    <n v="11"/>
  </r>
  <r>
    <n v="18365855"/>
    <x v="1112"/>
    <x v="7"/>
    <n v="1"/>
    <x v="109"/>
    <s v="Kalkaji, New Delhi"/>
    <x v="742"/>
    <s v="Kalkaji, New Delhi"/>
    <n v="77.259379999999993"/>
    <n v="28.537766000000001"/>
    <x v="526"/>
    <n v="600"/>
    <x v="3"/>
    <s v="Indian Rupees(Rs.)"/>
    <x v="1"/>
    <x v="1"/>
    <x v="0"/>
    <s v="No"/>
    <n v="2"/>
    <x v="7"/>
    <s v="Yellow"/>
    <x v="2"/>
    <n v="30"/>
  </r>
  <r>
    <n v="309737"/>
    <x v="3695"/>
    <x v="7"/>
    <n v="1"/>
    <x v="109"/>
    <s v="B-41, Ground Floor, Main Market, Kalkaji, New Delhi"/>
    <x v="742"/>
    <s v="Kalkaji, New Delhi"/>
    <n v="77.251887359999998"/>
    <n v="28.543194029999999"/>
    <x v="189"/>
    <n v="800"/>
    <x v="2"/>
    <s v="Indian Rupees(Rs.)"/>
    <x v="0"/>
    <x v="0"/>
    <x v="0"/>
    <s v="No"/>
    <n v="2"/>
    <x v="7"/>
    <s v="Yellow"/>
    <x v="2"/>
    <n v="108"/>
  </r>
  <r>
    <n v="18386707"/>
    <x v="3696"/>
    <x v="7"/>
    <n v="1"/>
    <x v="109"/>
    <s v="B-33, 1st Floor, Kalkaji, New Delhi"/>
    <x v="742"/>
    <s v="Kalkaji, New Delhi"/>
    <n v="77.252685749999998"/>
    <n v="28.54270391"/>
    <x v="1217"/>
    <n v="600"/>
    <x v="3"/>
    <s v="Indian Rupees(Rs.)"/>
    <x v="1"/>
    <x v="1"/>
    <x v="0"/>
    <s v="No"/>
    <n v="2"/>
    <x v="7"/>
    <s v="Yellow"/>
    <x v="2"/>
    <n v="22"/>
  </r>
  <r>
    <n v="309338"/>
    <x v="3697"/>
    <x v="7"/>
    <n v="1"/>
    <x v="109"/>
    <s v="Kalkaji, New Delhi"/>
    <x v="742"/>
    <s v="Kalkaji, New Delhi"/>
    <n v="77.248004859999995"/>
    <n v="28.542871229999999"/>
    <x v="343"/>
    <n v="750"/>
    <x v="2"/>
    <s v="Indian Rupees(Rs.)"/>
    <x v="1"/>
    <x v="1"/>
    <x v="0"/>
    <s v="No"/>
    <n v="2"/>
    <x v="11"/>
    <s v="Yellow"/>
    <x v="2"/>
    <n v="89"/>
  </r>
  <r>
    <n v="18380155"/>
    <x v="3698"/>
    <x v="7"/>
    <n v="1"/>
    <x v="109"/>
    <s v="F1, 1st Floor, Kalkaji, New Delhi"/>
    <x v="742"/>
    <s v="Kalkaji, New Delhi"/>
    <n v="77.252863199999993"/>
    <n v="28.542268799999999"/>
    <x v="1218"/>
    <n v="800"/>
    <x v="2"/>
    <s v="Indian Rupees(Rs.)"/>
    <x v="1"/>
    <x v="0"/>
    <x v="0"/>
    <s v="No"/>
    <n v="2"/>
    <x v="20"/>
    <s v="Yellow"/>
    <x v="2"/>
    <n v="30"/>
  </r>
  <r>
    <n v="18372686"/>
    <x v="1414"/>
    <x v="7"/>
    <n v="1"/>
    <x v="109"/>
    <s v="Shop 1, 3rd Floor, Ramji Lal Complex, Mini Central, DDA Market, Kalkaji, New Delhi"/>
    <x v="742"/>
    <s v="Kalkaji, New Delhi"/>
    <n v="77.257216"/>
    <n v="28.530671999999999"/>
    <x v="691"/>
    <n v="600"/>
    <x v="3"/>
    <s v="Indian Rupees(Rs.)"/>
    <x v="1"/>
    <x v="1"/>
    <x v="0"/>
    <s v="No"/>
    <n v="2"/>
    <x v="7"/>
    <s v="Yellow"/>
    <x v="2"/>
    <n v="36"/>
  </r>
  <r>
    <n v="3610"/>
    <x v="843"/>
    <x v="7"/>
    <n v="1"/>
    <x v="109"/>
    <s v="Near 3, Kalkaji Main Road, Block F, Kalkaji, New Delhi"/>
    <x v="742"/>
    <s v="Kalkaji, New Delhi"/>
    <n v="77.253107"/>
    <n v="28.542480999999999"/>
    <x v="499"/>
    <n v="400"/>
    <x v="5"/>
    <s v="Indian Rupees(Rs.)"/>
    <x v="1"/>
    <x v="1"/>
    <x v="0"/>
    <s v="No"/>
    <n v="1"/>
    <x v="20"/>
    <s v="Yellow"/>
    <x v="2"/>
    <n v="80"/>
  </r>
  <r>
    <n v="3054"/>
    <x v="3699"/>
    <x v="7"/>
    <n v="1"/>
    <x v="109"/>
    <s v="1691/2, Govind Puri Extension, Kalkaji, New Delhi"/>
    <x v="742"/>
    <s v="Kalkaji, New Delhi"/>
    <n v="77.258140589999996"/>
    <n v="28.534445080000001"/>
    <x v="1219"/>
    <n v="200"/>
    <x v="4"/>
    <s v="Indian Rupees(Rs.)"/>
    <x v="1"/>
    <x v="0"/>
    <x v="0"/>
    <s v="No"/>
    <n v="1"/>
    <x v="10"/>
    <s v="Yellow"/>
    <x v="2"/>
    <n v="71"/>
  </r>
  <r>
    <n v="311267"/>
    <x v="1167"/>
    <x v="7"/>
    <n v="1"/>
    <x v="109"/>
    <s v="Shop 1, G-34, Kalkaji, New Delhi"/>
    <x v="742"/>
    <s v="Kalkaji, New Delhi"/>
    <n v="77.258164730000004"/>
    <n v="28.540196009999999"/>
    <x v="528"/>
    <n v="900"/>
    <x v="1"/>
    <s v="Indian Rupees(Rs.)"/>
    <x v="1"/>
    <x v="1"/>
    <x v="0"/>
    <s v="No"/>
    <n v="2"/>
    <x v="10"/>
    <s v="Yellow"/>
    <x v="2"/>
    <n v="492"/>
  </r>
  <r>
    <n v="307951"/>
    <x v="3700"/>
    <x v="7"/>
    <n v="1"/>
    <x v="109"/>
    <s v="E-157, Krishna Market, Kalkaji, New Delhi"/>
    <x v="742"/>
    <s v="Kalkaji, New Delhi"/>
    <n v="77.252930739999996"/>
    <n v="28.542861219999999"/>
    <x v="389"/>
    <n v="150"/>
    <x v="4"/>
    <s v="Indian Rupees(Rs.)"/>
    <x v="1"/>
    <x v="0"/>
    <x v="0"/>
    <s v="No"/>
    <n v="1"/>
    <x v="7"/>
    <s v="Yellow"/>
    <x v="2"/>
    <n v="94"/>
  </r>
  <r>
    <n v="1876"/>
    <x v="3701"/>
    <x v="7"/>
    <n v="1"/>
    <x v="109"/>
    <s v="E-9, Main Road, Near Deshbandhu College, Kalkaji, New Delhi"/>
    <x v="742"/>
    <s v="Kalkaji, New Delhi"/>
    <n v="77.254479599999996"/>
    <n v="28.541794700000001"/>
    <x v="391"/>
    <n v="1300"/>
    <x v="0"/>
    <s v="Indian Rupees(Rs.)"/>
    <x v="0"/>
    <x v="1"/>
    <x v="0"/>
    <s v="No"/>
    <n v="3"/>
    <x v="7"/>
    <s v="Yellow"/>
    <x v="2"/>
    <n v="372"/>
  </r>
  <r>
    <n v="412"/>
    <x v="3006"/>
    <x v="7"/>
    <n v="1"/>
    <x v="109"/>
    <s v="F-12, Main Road, Kalkaji, New Delhi"/>
    <x v="742"/>
    <s v="Kalkaji, New Delhi"/>
    <n v="77.254273179999998"/>
    <n v="28.541957020000002"/>
    <x v="331"/>
    <n v="500"/>
    <x v="3"/>
    <s v="Indian Rupees(Rs.)"/>
    <x v="1"/>
    <x v="1"/>
    <x v="0"/>
    <s v="No"/>
    <n v="2"/>
    <x v="10"/>
    <s v="Yellow"/>
    <x v="2"/>
    <n v="495"/>
  </r>
  <r>
    <n v="3635"/>
    <x v="3702"/>
    <x v="7"/>
    <n v="1"/>
    <x v="109"/>
    <s v="G-17/A, Main Road, Kalkaji, New Delhi"/>
    <x v="742"/>
    <s v="Kalkaji, New Delhi"/>
    <n v="77.257083699999995"/>
    <n v="28.540697000000002"/>
    <x v="343"/>
    <n v="600"/>
    <x v="3"/>
    <s v="Indian Rupees(Rs.)"/>
    <x v="1"/>
    <x v="0"/>
    <x v="0"/>
    <s v="No"/>
    <n v="2"/>
    <x v="7"/>
    <s v="Yellow"/>
    <x v="2"/>
    <n v="91"/>
  </r>
  <r>
    <n v="9654"/>
    <x v="3703"/>
    <x v="7"/>
    <n v="1"/>
    <x v="109"/>
    <s v="A-135, Double Storey, Near HDFC Bank, Kalkaji, New Delhi"/>
    <x v="742"/>
    <s v="Kalkaji, New Delhi"/>
    <n v="77.250489930000001"/>
    <n v="28.544000440000001"/>
    <x v="713"/>
    <n v="250"/>
    <x v="5"/>
    <s v="Indian Rupees(Rs.)"/>
    <x v="1"/>
    <x v="0"/>
    <x v="0"/>
    <s v="No"/>
    <n v="1"/>
    <x v="20"/>
    <s v="Yellow"/>
    <x v="2"/>
    <n v="60"/>
  </r>
  <r>
    <n v="18354973"/>
    <x v="3704"/>
    <x v="7"/>
    <n v="1"/>
    <x v="109"/>
    <s v="E-8, Kalkaji Main Road, Kalkaji, New Delhi"/>
    <x v="742"/>
    <s v="Kalkaji, New Delhi"/>
    <n v="77.254766950000004"/>
    <n v="28.541780599999999"/>
    <x v="379"/>
    <n v="850"/>
    <x v="1"/>
    <s v="Indian Rupees(Rs.)"/>
    <x v="1"/>
    <x v="1"/>
    <x v="0"/>
    <s v="No"/>
    <n v="2"/>
    <x v="20"/>
    <s v="Yellow"/>
    <x v="2"/>
    <n v="23"/>
  </r>
  <r>
    <n v="18392883"/>
    <x v="3705"/>
    <x v="7"/>
    <n v="1"/>
    <x v="109"/>
    <s v="J-4,135A DDA Flat, Kalkaji, New Delhi"/>
    <x v="742"/>
    <s v="Kalkaji, New Delhi"/>
    <n v="0"/>
    <n v="0"/>
    <x v="508"/>
    <n v="250"/>
    <x v="5"/>
    <s v="Indian Rupees(Rs.)"/>
    <x v="1"/>
    <x v="0"/>
    <x v="0"/>
    <s v="No"/>
    <n v="1"/>
    <x v="14"/>
    <s v="White"/>
    <x v="4"/>
    <n v="3"/>
  </r>
  <r>
    <n v="18446815"/>
    <x v="3706"/>
    <x v="7"/>
    <n v="1"/>
    <x v="109"/>
    <s v="A 385, Double Story, A Block, Kalkaji, New Delhi"/>
    <x v="742"/>
    <s v="Kalkaji, New Delhi"/>
    <n v="0"/>
    <n v="0"/>
    <x v="5"/>
    <n v="200"/>
    <x v="4"/>
    <s v="Indian Rupees(Rs.)"/>
    <x v="1"/>
    <x v="0"/>
    <x v="0"/>
    <s v="No"/>
    <n v="1"/>
    <x v="14"/>
    <s v="White"/>
    <x v="4"/>
    <n v="0"/>
  </r>
  <r>
    <n v="311014"/>
    <x v="3707"/>
    <x v="7"/>
    <n v="1"/>
    <x v="109"/>
    <s v="Near Alaknanda Market, Kalkaji, New Delhi"/>
    <x v="742"/>
    <s v="Kalkaji, New Delhi"/>
    <n v="77.261663100000007"/>
    <n v="28.538262599999999"/>
    <x v="21"/>
    <n v="200"/>
    <x v="4"/>
    <s v="Indian Rupees(Rs.)"/>
    <x v="1"/>
    <x v="0"/>
    <x v="0"/>
    <s v="No"/>
    <n v="1"/>
    <x v="14"/>
    <s v="White"/>
    <x v="4"/>
    <n v="3"/>
  </r>
  <r>
    <n v="4325"/>
    <x v="834"/>
    <x v="7"/>
    <n v="1"/>
    <x v="109"/>
    <s v="R-16, Nehru Enclave, Near Paras Ground, Main Kalkaji Road, Kalkaji, New Delhi"/>
    <x v="742"/>
    <s v="Kalkaji, New Delhi"/>
    <n v="77.251067199999994"/>
    <n v="28.544608499999999"/>
    <x v="343"/>
    <n v="350"/>
    <x v="5"/>
    <s v="Indian Rupees(Rs.)"/>
    <x v="1"/>
    <x v="1"/>
    <x v="0"/>
    <s v="No"/>
    <n v="1"/>
    <x v="23"/>
    <s v="Red"/>
    <x v="5"/>
    <n v="11"/>
  </r>
  <r>
    <n v="18322653"/>
    <x v="3708"/>
    <x v="7"/>
    <n v="1"/>
    <x v="109"/>
    <s v="A-385, Double Story, Kalkaji, New Delhi"/>
    <x v="742"/>
    <s v="Kalkaji, New Delhi"/>
    <n v="77.249081770000004"/>
    <n v="28.543476779999999"/>
    <x v="379"/>
    <n v="400"/>
    <x v="5"/>
    <s v="Indian Rupees(Rs.)"/>
    <x v="1"/>
    <x v="1"/>
    <x v="0"/>
    <s v="No"/>
    <n v="1"/>
    <x v="31"/>
    <s v="Red"/>
    <x v="5"/>
    <n v="9"/>
  </r>
  <r>
    <n v="9557"/>
    <x v="3709"/>
    <x v="7"/>
    <n v="1"/>
    <x v="109"/>
    <s v="14, Krishna Market, Near Desh Bandhu College, Kalkaji, New Delhi"/>
    <x v="742"/>
    <s v="Kalkaji, New Delhi"/>
    <n v="77.255785610000004"/>
    <n v="28.542010919999999"/>
    <x v="508"/>
    <n v="400"/>
    <x v="5"/>
    <s v="Indian Rupees(Rs.)"/>
    <x v="1"/>
    <x v="1"/>
    <x v="0"/>
    <s v="No"/>
    <n v="1"/>
    <x v="31"/>
    <s v="Red"/>
    <x v="5"/>
    <n v="19"/>
  </r>
  <r>
    <n v="9470"/>
    <x v="2336"/>
    <x v="7"/>
    <n v="1"/>
    <x v="109"/>
    <s v="UB-101, Kamla Nagar, New Delhi"/>
    <x v="743"/>
    <s v="Kamla Nagar, New Delhi"/>
    <n v="77.2071483"/>
    <n v="28.6809045"/>
    <x v="64"/>
    <n v="300"/>
    <x v="5"/>
    <s v="Indian Rupees(Rs.)"/>
    <x v="1"/>
    <x v="0"/>
    <x v="0"/>
    <s v="No"/>
    <n v="1"/>
    <x v="16"/>
    <s v="Orange"/>
    <x v="3"/>
    <n v="86"/>
  </r>
  <r>
    <n v="306491"/>
    <x v="3710"/>
    <x v="7"/>
    <n v="1"/>
    <x v="109"/>
    <s v="1811, Chandrawal Road, Malka Ganj, Kamla Nagar, New Delhi"/>
    <x v="743"/>
    <s v="Kamla Nagar, New Delhi"/>
    <n v="77.2061353"/>
    <n v="28.677870500000001"/>
    <x v="379"/>
    <n v="250"/>
    <x v="5"/>
    <s v="Indian Rupees(Rs.)"/>
    <x v="1"/>
    <x v="1"/>
    <x v="0"/>
    <s v="No"/>
    <n v="1"/>
    <x v="28"/>
    <s v="Orange"/>
    <x v="3"/>
    <n v="56"/>
  </r>
  <r>
    <n v="18416860"/>
    <x v="2244"/>
    <x v="7"/>
    <n v="1"/>
    <x v="109"/>
    <s v="6926-33/131A, Jaipuria Mill, Ghantaghar, GT Karnal Road, Kamla Nagar, New Delhi"/>
    <x v="743"/>
    <s v="Kamla Nagar, New Delhi"/>
    <n v="0"/>
    <n v="0"/>
    <x v="1220"/>
    <n v="400"/>
    <x v="5"/>
    <s v="Indian Rupees(Rs.)"/>
    <x v="1"/>
    <x v="0"/>
    <x v="0"/>
    <s v="No"/>
    <n v="1"/>
    <x v="13"/>
    <s v="Orange"/>
    <x v="3"/>
    <n v="10"/>
  </r>
  <r>
    <n v="640"/>
    <x v="880"/>
    <x v="7"/>
    <n v="1"/>
    <x v="109"/>
    <s v="9, UB, Jawahar Nagar, Bungalow Road, Kamla Nagar, New Delhi"/>
    <x v="743"/>
    <s v="Kamla Nagar, New Delhi"/>
    <n v="77.207248399999997"/>
    <n v="28.681751299999998"/>
    <x v="20"/>
    <n v="450"/>
    <x v="3"/>
    <s v="Indian Rupees(Rs.)"/>
    <x v="1"/>
    <x v="0"/>
    <x v="0"/>
    <s v="No"/>
    <n v="1"/>
    <x v="16"/>
    <s v="Orange"/>
    <x v="3"/>
    <n v="82"/>
  </r>
  <r>
    <n v="305161"/>
    <x v="3711"/>
    <x v="7"/>
    <n v="1"/>
    <x v="109"/>
    <s v="4, Vardhman Tower, Shakti Nagar Chowk, Kamla Nagar, New Delhi"/>
    <x v="743"/>
    <s v="Kamla Nagar, New Delhi"/>
    <n v="77.197804000000005"/>
    <n v="28.6823671"/>
    <x v="379"/>
    <n v="650"/>
    <x v="2"/>
    <s v="Indian Rupees(Rs.)"/>
    <x v="1"/>
    <x v="0"/>
    <x v="0"/>
    <s v="No"/>
    <n v="2"/>
    <x v="16"/>
    <s v="Orange"/>
    <x v="3"/>
    <n v="26"/>
  </r>
  <r>
    <n v="306149"/>
    <x v="3712"/>
    <x v="7"/>
    <n v="1"/>
    <x v="109"/>
    <s v="E 143, Shop 4, Kamla Nagar, New Delhi"/>
    <x v="743"/>
    <s v="Kamla Nagar, New Delhi"/>
    <n v="77.204811300000003"/>
    <n v="28.682052200000001"/>
    <x v="331"/>
    <n v="300"/>
    <x v="5"/>
    <s v="Indian Rupees(Rs.)"/>
    <x v="1"/>
    <x v="0"/>
    <x v="0"/>
    <s v="No"/>
    <n v="1"/>
    <x v="19"/>
    <s v="Orange"/>
    <x v="3"/>
    <n v="75"/>
  </r>
  <r>
    <n v="1197"/>
    <x v="3713"/>
    <x v="7"/>
    <n v="1"/>
    <x v="109"/>
    <s v="26A/UA, Bungalow Road, Kamla Nagar, New Delhi"/>
    <x v="743"/>
    <s v="Kamla Nagar, New Delhi"/>
    <n v="77.208418809999998"/>
    <n v="28.679915529999999"/>
    <x v="454"/>
    <n v="800"/>
    <x v="2"/>
    <s v="Indian Rupees(Rs.)"/>
    <x v="1"/>
    <x v="0"/>
    <x v="0"/>
    <s v="No"/>
    <n v="2"/>
    <x v="13"/>
    <s v="Orange"/>
    <x v="3"/>
    <n v="77"/>
  </r>
  <r>
    <n v="18198467"/>
    <x v="3714"/>
    <x v="7"/>
    <n v="1"/>
    <x v="109"/>
    <s v="21-UB, Jawahar Nagar, Kamla Nagar, New Delhi"/>
    <x v="743"/>
    <s v="Kamla Nagar, New Delhi"/>
    <n v="77.206697800000001"/>
    <n v="28.681963799999998"/>
    <x v="1221"/>
    <n v="450"/>
    <x v="3"/>
    <s v="Indian Rupees(Rs.)"/>
    <x v="1"/>
    <x v="0"/>
    <x v="0"/>
    <s v="No"/>
    <n v="1"/>
    <x v="19"/>
    <s v="Orange"/>
    <x v="3"/>
    <n v="38"/>
  </r>
  <r>
    <n v="311903"/>
    <x v="684"/>
    <x v="7"/>
    <n v="1"/>
    <x v="109"/>
    <s v="Ground Floor, 29/4,  Nangia Park, Shakti Nagar, Near Kamla Nagar, Kamla Nagar, New Delhi"/>
    <x v="743"/>
    <s v="Kamla Nagar, New Delhi"/>
    <n v="77.195375900000002"/>
    <n v="28.679401370000001"/>
    <x v="528"/>
    <n v="700"/>
    <x v="2"/>
    <s v="Indian Rupees(Rs.)"/>
    <x v="1"/>
    <x v="0"/>
    <x v="0"/>
    <s v="No"/>
    <n v="2"/>
    <x v="19"/>
    <s v="Orange"/>
    <x v="3"/>
    <n v="36"/>
  </r>
  <r>
    <n v="18458665"/>
    <x v="3715"/>
    <x v="7"/>
    <n v="1"/>
    <x v="109"/>
    <s v="4/3, 1st Floor, Roop Nagar, Near Kamla Nagar Market, Kamla Nagar, New Delhi"/>
    <x v="743"/>
    <s v="Kamla Nagar, New Delhi"/>
    <n v="77.201217799999995"/>
    <n v="28.6834998"/>
    <x v="1222"/>
    <n v="1200"/>
    <x v="0"/>
    <s v="Indian Rupees(Rs.)"/>
    <x v="0"/>
    <x v="0"/>
    <x v="0"/>
    <s v="No"/>
    <n v="3"/>
    <x v="22"/>
    <s v="Orange"/>
    <x v="3"/>
    <n v="4"/>
  </r>
  <r>
    <n v="6651"/>
    <x v="3716"/>
    <x v="7"/>
    <n v="1"/>
    <x v="109"/>
    <s v="6, 38 Bungalow Road, Kamla Nagar, New Delhi"/>
    <x v="743"/>
    <s v="Kamla Nagar, New Delhi"/>
    <n v="77.204844499999993"/>
    <n v="28.6839604"/>
    <x v="20"/>
    <n v="500"/>
    <x v="3"/>
    <s v="Indian Rupees(Rs.)"/>
    <x v="1"/>
    <x v="0"/>
    <x v="0"/>
    <s v="No"/>
    <n v="2"/>
    <x v="25"/>
    <s v="Orange"/>
    <x v="3"/>
    <n v="25"/>
  </r>
  <r>
    <n v="311076"/>
    <x v="896"/>
    <x v="7"/>
    <n v="1"/>
    <x v="109"/>
    <s v="30/26, Near Nangia Park, Shakti Nagar, Kamla Nagar, New Delhi"/>
    <x v="743"/>
    <s v="Kamla Nagar, New Delhi"/>
    <n v="77.195525090000004"/>
    <n v="28.680104369999999"/>
    <x v="499"/>
    <n v="400"/>
    <x v="5"/>
    <s v="Indian Rupees(Rs.)"/>
    <x v="1"/>
    <x v="1"/>
    <x v="0"/>
    <s v="No"/>
    <n v="1"/>
    <x v="19"/>
    <s v="Orange"/>
    <x v="3"/>
    <n v="41"/>
  </r>
  <r>
    <n v="9001"/>
    <x v="3717"/>
    <x v="7"/>
    <n v="1"/>
    <x v="109"/>
    <s v="2, Main Road, Malka Ganj, Kamla Nagar, New Delhi"/>
    <x v="743"/>
    <s v="Kamla Nagar, New Delhi"/>
    <n v="77.207839000000007"/>
    <n v="28.677096800000001"/>
    <x v="342"/>
    <n v="550"/>
    <x v="3"/>
    <s v="Indian Rupees(Rs.)"/>
    <x v="1"/>
    <x v="0"/>
    <x v="0"/>
    <s v="No"/>
    <n v="2"/>
    <x v="13"/>
    <s v="Orange"/>
    <x v="3"/>
    <n v="69"/>
  </r>
  <r>
    <n v="8995"/>
    <x v="3718"/>
    <x v="7"/>
    <n v="1"/>
    <x v="109"/>
    <s v="5, Roop Nagar, Shakti Nagar Chowk, Kamla Nagar, New Delhi"/>
    <x v="743"/>
    <s v="Kamla Nagar, New Delhi"/>
    <n v="77.198288700000006"/>
    <n v="28.681938200000001"/>
    <x v="478"/>
    <n v="650"/>
    <x v="2"/>
    <s v="Indian Rupees(Rs.)"/>
    <x v="1"/>
    <x v="0"/>
    <x v="0"/>
    <s v="No"/>
    <n v="2"/>
    <x v="12"/>
    <s v="Orange"/>
    <x v="3"/>
    <n v="69"/>
  </r>
  <r>
    <n v="18489508"/>
    <x v="3517"/>
    <x v="7"/>
    <n v="1"/>
    <x v="109"/>
    <s v="Kamla Nagar, New Delhi"/>
    <x v="743"/>
    <s v="Kamla Nagar, New Delhi"/>
    <n v="0"/>
    <n v="0"/>
    <x v="1191"/>
    <n v="800"/>
    <x v="2"/>
    <s v="Indian Rupees(Rs.)"/>
    <x v="1"/>
    <x v="0"/>
    <x v="0"/>
    <s v="No"/>
    <n v="2"/>
    <x v="16"/>
    <s v="Orange"/>
    <x v="3"/>
    <n v="6"/>
  </r>
  <r>
    <n v="7689"/>
    <x v="3719"/>
    <x v="7"/>
    <n v="1"/>
    <x v="109"/>
    <s v="1, UB, Opposite KM College, Bunglow Road, Kamla Nagar, New Delhi"/>
    <x v="743"/>
    <s v="Kamla Nagar, New Delhi"/>
    <n v="77.206428299999999"/>
    <n v="28.682475499999999"/>
    <x v="500"/>
    <n v="150"/>
    <x v="4"/>
    <s v="Indian Rupees(Rs.)"/>
    <x v="1"/>
    <x v="0"/>
    <x v="0"/>
    <s v="No"/>
    <n v="1"/>
    <x v="16"/>
    <s v="Orange"/>
    <x v="3"/>
    <n v="49"/>
  </r>
  <r>
    <n v="307959"/>
    <x v="3720"/>
    <x v="7"/>
    <n v="1"/>
    <x v="109"/>
    <s v="B-49, Kamla Nagar Main Road, Kamla Nagar, New Delhi"/>
    <x v="743"/>
    <s v="Kamla Nagar, New Delhi"/>
    <n v="77.200479999999999"/>
    <n v="28.682621399999999"/>
    <x v="1223"/>
    <n v="800"/>
    <x v="2"/>
    <s v="Indian Rupees(Rs.)"/>
    <x v="0"/>
    <x v="0"/>
    <x v="0"/>
    <s v="No"/>
    <n v="2"/>
    <x v="12"/>
    <s v="Orange"/>
    <x v="3"/>
    <n v="145"/>
  </r>
  <r>
    <n v="18222571"/>
    <x v="3721"/>
    <x v="7"/>
    <n v="1"/>
    <x v="109"/>
    <s v="32-UB, Lower Ground Floor, Jawahar Nagar, Kamla Nagar, New Delhi"/>
    <x v="743"/>
    <s v="Kamla Nagar, New Delhi"/>
    <n v="77.207371499999994"/>
    <n v="28.6808616"/>
    <x v="349"/>
    <n v="650"/>
    <x v="2"/>
    <s v="Indian Rupees(Rs.)"/>
    <x v="1"/>
    <x v="1"/>
    <x v="0"/>
    <s v="No"/>
    <n v="2"/>
    <x v="16"/>
    <s v="Orange"/>
    <x v="3"/>
    <n v="41"/>
  </r>
  <r>
    <n v="310202"/>
    <x v="2261"/>
    <x v="7"/>
    <n v="1"/>
    <x v="109"/>
    <s v="E-146, Near Incense Showroom, Kamla Nagar, New Delhi"/>
    <x v="743"/>
    <s v="Kamla Nagar, New Delhi"/>
    <n v="77.205080800000005"/>
    <n v="28.682167499999998"/>
    <x v="343"/>
    <n v="400"/>
    <x v="5"/>
    <s v="Indian Rupees(Rs.)"/>
    <x v="1"/>
    <x v="1"/>
    <x v="0"/>
    <s v="No"/>
    <n v="1"/>
    <x v="22"/>
    <s v="Orange"/>
    <x v="3"/>
    <n v="15"/>
  </r>
  <r>
    <n v="301470"/>
    <x v="658"/>
    <x v="7"/>
    <n v="1"/>
    <x v="109"/>
    <s v="115-A, Ground Floor, Kamla Nagar, New Delhi"/>
    <x v="743"/>
    <s v="Kamla Nagar, New Delhi"/>
    <n v="77.198684200000002"/>
    <n v="28.6816581"/>
    <x v="478"/>
    <n v="600"/>
    <x v="3"/>
    <s v="Indian Rupees(Rs.)"/>
    <x v="1"/>
    <x v="1"/>
    <x v="0"/>
    <s v="No"/>
    <n v="2"/>
    <x v="27"/>
    <s v="Orange"/>
    <x v="3"/>
    <n v="109"/>
  </r>
  <r>
    <n v="5433"/>
    <x v="3722"/>
    <x v="7"/>
    <n v="1"/>
    <x v="109"/>
    <s v="1-D, Kamla Nagar, New Delhi"/>
    <x v="743"/>
    <s v="Kamla Nagar, New Delhi"/>
    <n v="77.199757000000005"/>
    <n v="28.682385199999999"/>
    <x v="331"/>
    <n v="300"/>
    <x v="5"/>
    <s v="Indian Rupees(Rs.)"/>
    <x v="1"/>
    <x v="0"/>
    <x v="0"/>
    <s v="No"/>
    <n v="1"/>
    <x v="27"/>
    <s v="Orange"/>
    <x v="3"/>
    <n v="41"/>
  </r>
  <r>
    <n v="18349733"/>
    <x v="3723"/>
    <x v="7"/>
    <n v="1"/>
    <x v="109"/>
    <s v="25-UB, Jawahar Nagar, Kamla Nagar, New Delhi"/>
    <x v="743"/>
    <s v="Kamla Nagar, New Delhi"/>
    <n v="77.20695868"/>
    <n v="28.681598300000001"/>
    <x v="1224"/>
    <n v="400"/>
    <x v="5"/>
    <s v="Indian Rupees(Rs.)"/>
    <x v="1"/>
    <x v="0"/>
    <x v="0"/>
    <s v="No"/>
    <n v="1"/>
    <x v="12"/>
    <s v="Orange"/>
    <x v="3"/>
    <n v="28"/>
  </r>
  <r>
    <n v="18421019"/>
    <x v="3724"/>
    <x v="7"/>
    <n v="1"/>
    <x v="109"/>
    <s v="Shop G 2, Vardhaman City Centre, Near Shakti Nagar Underpass, Gulabi Bagh, Kamla Nagar, New Delhi"/>
    <x v="743"/>
    <s v="Kamla Nagar, New Delhi"/>
    <n v="77.189055300000007"/>
    <n v="28.678007699999998"/>
    <x v="379"/>
    <n v="750"/>
    <x v="2"/>
    <s v="Indian Rupees(Rs.)"/>
    <x v="1"/>
    <x v="0"/>
    <x v="0"/>
    <s v="No"/>
    <n v="2"/>
    <x v="19"/>
    <s v="Orange"/>
    <x v="3"/>
    <n v="21"/>
  </r>
  <r>
    <n v="18317510"/>
    <x v="3725"/>
    <x v="7"/>
    <n v="1"/>
    <x v="109"/>
    <s v="23,Sai Dhaam PG,Bungalow Road,Block UA,Jawahar Nagar, Near Hansraj college, Kamla Nagar, New Delhi"/>
    <x v="743"/>
    <s v="Kamla Nagar, New Delhi"/>
    <n v="77.2084945"/>
    <n v="28.679896400000001"/>
    <x v="368"/>
    <n v="800"/>
    <x v="2"/>
    <s v="Indian Rupees(Rs.)"/>
    <x v="1"/>
    <x v="0"/>
    <x v="0"/>
    <s v="No"/>
    <n v="2"/>
    <x v="19"/>
    <s v="Orange"/>
    <x v="3"/>
    <n v="21"/>
  </r>
  <r>
    <n v="303104"/>
    <x v="888"/>
    <x v="7"/>
    <n v="1"/>
    <x v="109"/>
    <s v="23, Opposite Hansraj Hostel, Kamla Nagar, New Delhi"/>
    <x v="743"/>
    <s v="Kamla Nagar, New Delhi"/>
    <n v="77.208045299999995"/>
    <n v="28.6786891"/>
    <x v="491"/>
    <n v="300"/>
    <x v="5"/>
    <s v="Indian Rupees(Rs.)"/>
    <x v="1"/>
    <x v="0"/>
    <x v="0"/>
    <s v="No"/>
    <n v="1"/>
    <x v="16"/>
    <s v="Orange"/>
    <x v="3"/>
    <n v="53"/>
  </r>
  <r>
    <n v="8991"/>
    <x v="3726"/>
    <x v="7"/>
    <n v="1"/>
    <x v="109"/>
    <s v="13-A, Kamla Nagar, New Delhi"/>
    <x v="743"/>
    <s v="Kamla Nagar, New Delhi"/>
    <n v="77.199953300000004"/>
    <n v="28.6799319"/>
    <x v="622"/>
    <n v="550"/>
    <x v="3"/>
    <s v="Indian Rupees(Rs.)"/>
    <x v="1"/>
    <x v="1"/>
    <x v="0"/>
    <s v="No"/>
    <n v="2"/>
    <x v="16"/>
    <s v="Orange"/>
    <x v="3"/>
    <n v="145"/>
  </r>
  <r>
    <n v="6662"/>
    <x v="3727"/>
    <x v="7"/>
    <n v="1"/>
    <x v="109"/>
    <s v="5122, Building Harphool Singh, Clock Tower, Subzi Mandi, Kamla Nagar, New Delhi"/>
    <x v="743"/>
    <s v="Kamla Nagar, New Delhi"/>
    <n v="77.202924699999997"/>
    <n v="28.675602000000001"/>
    <x v="343"/>
    <n v="600"/>
    <x v="3"/>
    <s v="Indian Rupees(Rs.)"/>
    <x v="1"/>
    <x v="0"/>
    <x v="0"/>
    <s v="No"/>
    <n v="2"/>
    <x v="13"/>
    <s v="Orange"/>
    <x v="3"/>
    <n v="24"/>
  </r>
  <r>
    <n v="18365889"/>
    <x v="3728"/>
    <x v="7"/>
    <n v="1"/>
    <x v="109"/>
    <s v="66-67/E, Near Chota Gali Chakkar, Kamla Nagar, New Delhi"/>
    <x v="743"/>
    <s v="Kamla Nagar, New Delhi"/>
    <n v="77.203468900000004"/>
    <n v="28.682646099999999"/>
    <x v="343"/>
    <n v="200"/>
    <x v="4"/>
    <s v="Indian Rupees(Rs.)"/>
    <x v="1"/>
    <x v="0"/>
    <x v="0"/>
    <s v="No"/>
    <n v="1"/>
    <x v="20"/>
    <s v="Yellow"/>
    <x v="2"/>
    <n v="12"/>
  </r>
  <r>
    <n v="18245268"/>
    <x v="3729"/>
    <x v="7"/>
    <n v="1"/>
    <x v="109"/>
    <s v="Jawahar Nagar, Kamla Nagar, New Delhi"/>
    <x v="743"/>
    <s v="Kamla Nagar, New Delhi"/>
    <n v="77.207506300000006"/>
    <n v="28.680697599999998"/>
    <x v="388"/>
    <n v="150"/>
    <x v="4"/>
    <s v="Indian Rupees(Rs.)"/>
    <x v="1"/>
    <x v="0"/>
    <x v="0"/>
    <s v="No"/>
    <n v="1"/>
    <x v="18"/>
    <s v="Yellow"/>
    <x v="2"/>
    <n v="55"/>
  </r>
  <r>
    <n v="309856"/>
    <x v="3730"/>
    <x v="7"/>
    <n v="1"/>
    <x v="109"/>
    <s v="10/18, Shakti Nagar, Near Roshanara Club, Kamla Nagar, New Delhi"/>
    <x v="743"/>
    <s v="Kamla Nagar, New Delhi"/>
    <n v="77.196348599999993"/>
    <n v="28.677216600000001"/>
    <x v="584"/>
    <n v="300"/>
    <x v="5"/>
    <s v="Indian Rupees(Rs.)"/>
    <x v="1"/>
    <x v="0"/>
    <x v="0"/>
    <s v="No"/>
    <n v="1"/>
    <x v="10"/>
    <s v="Yellow"/>
    <x v="2"/>
    <n v="36"/>
  </r>
  <r>
    <n v="309604"/>
    <x v="3731"/>
    <x v="7"/>
    <n v="1"/>
    <x v="109"/>
    <s v="16 UB, Jawahar Nagar, Bungalow Road, Kamla Nagar, New Delhi"/>
    <x v="743"/>
    <s v="Kamla Nagar, New Delhi"/>
    <n v="77.207444440000003"/>
    <n v="28.68100278"/>
    <x v="500"/>
    <n v="250"/>
    <x v="5"/>
    <s v="Indian Rupees(Rs.)"/>
    <x v="1"/>
    <x v="1"/>
    <x v="0"/>
    <s v="No"/>
    <n v="1"/>
    <x v="7"/>
    <s v="Yellow"/>
    <x v="2"/>
    <n v="108"/>
  </r>
  <r>
    <n v="18332062"/>
    <x v="3732"/>
    <x v="7"/>
    <n v="1"/>
    <x v="109"/>
    <s v="Shop 28, Jawahar Nagar, Opposite Hansraj Boys Hostel, Kamla Nagar, New Delhi"/>
    <x v="743"/>
    <s v="Kamla Nagar, New Delhi"/>
    <n v="77.208375000000004"/>
    <n v="28.680111"/>
    <x v="64"/>
    <n v="250"/>
    <x v="5"/>
    <s v="Indian Rupees(Rs.)"/>
    <x v="1"/>
    <x v="1"/>
    <x v="0"/>
    <s v="No"/>
    <n v="1"/>
    <x v="11"/>
    <s v="Yellow"/>
    <x v="2"/>
    <n v="151"/>
  </r>
  <r>
    <n v="6658"/>
    <x v="3733"/>
    <x v="7"/>
    <n v="1"/>
    <x v="109"/>
    <s v="7673, Birla Lane, Clock Tower, Near Amba Cinema, Kamla Nagar, New Delhi"/>
    <x v="743"/>
    <s v="Kamla Nagar, New Delhi"/>
    <n v="77.201127999999997"/>
    <n v="28.678744200000001"/>
    <x v="343"/>
    <n v="550"/>
    <x v="3"/>
    <s v="Indian Rupees(Rs.)"/>
    <x v="1"/>
    <x v="0"/>
    <x v="0"/>
    <s v="No"/>
    <n v="2"/>
    <x v="7"/>
    <s v="Yellow"/>
    <x v="2"/>
    <n v="91"/>
  </r>
  <r>
    <n v="9644"/>
    <x v="1277"/>
    <x v="7"/>
    <n v="1"/>
    <x v="109"/>
    <s v="4/3, 1st Floor, Roop Nagar, Near Kamla Nagar Market, Kamla Nagar, New Delhi"/>
    <x v="743"/>
    <s v="Kamla Nagar, New Delhi"/>
    <n v="77.201217799999995"/>
    <n v="28.6834998"/>
    <x v="629"/>
    <n v="650"/>
    <x v="2"/>
    <s v="Indian Rupees(Rs.)"/>
    <x v="1"/>
    <x v="1"/>
    <x v="0"/>
    <s v="No"/>
    <n v="2"/>
    <x v="11"/>
    <s v="Yellow"/>
    <x v="2"/>
    <n v="393"/>
  </r>
  <r>
    <n v="18349974"/>
    <x v="3734"/>
    <x v="7"/>
    <n v="1"/>
    <x v="109"/>
    <s v="Shop PVT 3, Ground Floor, Block UB, Jawahar Nagar, Kamla Nagar, New Delhi"/>
    <x v="743"/>
    <s v="Kamla Nagar, New Delhi"/>
    <n v="77.207386490000005"/>
    <n v="28.6809212"/>
    <x v="1115"/>
    <n v="250"/>
    <x v="5"/>
    <s v="Indian Rupees(Rs.)"/>
    <x v="1"/>
    <x v="0"/>
    <x v="0"/>
    <s v="No"/>
    <n v="1"/>
    <x v="18"/>
    <s v="Yellow"/>
    <x v="2"/>
    <n v="72"/>
  </r>
  <r>
    <n v="2267"/>
    <x v="843"/>
    <x v="7"/>
    <n v="1"/>
    <x v="109"/>
    <s v="28 UA, Main Bungalow Road, Jawahar Nagar, Kamla Nagar, New Delhi"/>
    <x v="743"/>
    <s v="Kamla Nagar, New Delhi"/>
    <n v="77.208293800000007"/>
    <n v="28.67999"/>
    <x v="499"/>
    <n v="400"/>
    <x v="5"/>
    <s v="Indian Rupees(Rs.)"/>
    <x v="1"/>
    <x v="1"/>
    <x v="0"/>
    <s v="No"/>
    <n v="1"/>
    <x v="10"/>
    <s v="Yellow"/>
    <x v="2"/>
    <n v="167"/>
  </r>
  <r>
    <n v="18377630"/>
    <x v="3300"/>
    <x v="7"/>
    <n v="1"/>
    <x v="109"/>
    <s v="5885, 28-UA, Ground Floor, Jawajar Agar, Civil Lines Zone, Kamla Nagar, New Delhi"/>
    <x v="743"/>
    <s v="Kamla Nagar, New Delhi"/>
    <n v="77.208314799999997"/>
    <n v="28.679521000000001"/>
    <x v="514"/>
    <n v="200"/>
    <x v="4"/>
    <s v="Indian Rupees(Rs.)"/>
    <x v="1"/>
    <x v="1"/>
    <x v="0"/>
    <s v="No"/>
    <n v="1"/>
    <x v="11"/>
    <s v="Yellow"/>
    <x v="2"/>
    <n v="20"/>
  </r>
  <r>
    <n v="18289256"/>
    <x v="899"/>
    <x v="7"/>
    <n v="1"/>
    <x v="109"/>
    <s v="Shop 6030, 1 UB, Jawahar Nagar, Kamla Nagar, New Delhi"/>
    <x v="743"/>
    <s v="Kamla Nagar, New Delhi"/>
    <n v="77.206245899999999"/>
    <n v="28.6826835"/>
    <x v="388"/>
    <n v="250"/>
    <x v="5"/>
    <s v="Indian Rupees(Rs.)"/>
    <x v="1"/>
    <x v="0"/>
    <x v="0"/>
    <s v="No"/>
    <n v="1"/>
    <x v="20"/>
    <s v="Yellow"/>
    <x v="2"/>
    <n v="61"/>
  </r>
  <r>
    <n v="300849"/>
    <x v="3735"/>
    <x v="7"/>
    <n v="1"/>
    <x v="109"/>
    <s v="1512, Clock Tower, Near, Kamla Nagar, New Delhi"/>
    <x v="743"/>
    <s v="Kamla Nagar, New Delhi"/>
    <n v="77.202745100000001"/>
    <n v="28.6763014"/>
    <x v="1225"/>
    <n v="200"/>
    <x v="4"/>
    <s v="Indian Rupees(Rs.)"/>
    <x v="1"/>
    <x v="0"/>
    <x v="0"/>
    <s v="No"/>
    <n v="1"/>
    <x v="10"/>
    <s v="Yellow"/>
    <x v="2"/>
    <n v="83"/>
  </r>
  <r>
    <n v="6675"/>
    <x v="3735"/>
    <x v="7"/>
    <n v="1"/>
    <x v="109"/>
    <s v="2, UA, Jawahar Nagar, Near Malkaganj Chowk, Kamla Nagar, New Delhi"/>
    <x v="743"/>
    <s v="Kamla Nagar, New Delhi"/>
    <n v="77.206653900000006"/>
    <n v="28.677958700000001"/>
    <x v="964"/>
    <n v="200"/>
    <x v="4"/>
    <s v="Indian Rupees(Rs.)"/>
    <x v="1"/>
    <x v="0"/>
    <x v="0"/>
    <s v="No"/>
    <n v="1"/>
    <x v="7"/>
    <s v="Yellow"/>
    <x v="2"/>
    <n v="62"/>
  </r>
  <r>
    <n v="18430598"/>
    <x v="1385"/>
    <x v="7"/>
    <n v="1"/>
    <x v="109"/>
    <s v="27A, Block-UA, Jawahar Nagar, Kamla Nagar, New Delhi"/>
    <x v="743"/>
    <s v="Kamla Nagar, New Delhi"/>
    <n v="77.208146999999997"/>
    <n v="28.680956999999999"/>
    <x v="679"/>
    <n v="300"/>
    <x v="5"/>
    <s v="Indian Rupees(Rs.)"/>
    <x v="1"/>
    <x v="1"/>
    <x v="0"/>
    <s v="No"/>
    <n v="1"/>
    <x v="11"/>
    <s v="Yellow"/>
    <x v="2"/>
    <n v="58"/>
  </r>
  <r>
    <n v="303082"/>
    <x v="3736"/>
    <x v="7"/>
    <n v="1"/>
    <x v="109"/>
    <s v="14 A, Shakti Nagar Chowk, Main GT Karnal Road, Kamla Nagar, New Delhi"/>
    <x v="743"/>
    <s v="Kamla Nagar, New Delhi"/>
    <n v="77.198702400000002"/>
    <n v="28.6812887"/>
    <x v="699"/>
    <n v="100"/>
    <x v="4"/>
    <s v="Indian Rupees(Rs.)"/>
    <x v="1"/>
    <x v="0"/>
    <x v="0"/>
    <s v="No"/>
    <n v="1"/>
    <x v="11"/>
    <s v="Yellow"/>
    <x v="2"/>
    <n v="116"/>
  </r>
  <r>
    <n v="18445775"/>
    <x v="3737"/>
    <x v="7"/>
    <n v="1"/>
    <x v="109"/>
    <s v="4/2, Ground Floor, Opposite Raymond Showroom, Roop Nagar, Near Kamla Nagar, New Delhi"/>
    <x v="743"/>
    <s v="Kamla Nagar, New Delhi"/>
    <n v="0"/>
    <n v="0"/>
    <x v="357"/>
    <n v="600"/>
    <x v="3"/>
    <s v="Indian Rupees(Rs.)"/>
    <x v="0"/>
    <x v="0"/>
    <x v="0"/>
    <s v="No"/>
    <n v="2"/>
    <x v="20"/>
    <s v="Yellow"/>
    <x v="2"/>
    <n v="21"/>
  </r>
  <r>
    <n v="309805"/>
    <x v="3738"/>
    <x v="7"/>
    <n v="1"/>
    <x v="109"/>
    <s v="30, 4B, Jawahar Nagar, Kamla Nagar, New Delhi"/>
    <x v="743"/>
    <s v="Kamla Nagar, New Delhi"/>
    <n v="77.207200080000007"/>
    <n v="28.681211510000001"/>
    <x v="189"/>
    <n v="500"/>
    <x v="3"/>
    <s v="Indian Rupees(Rs.)"/>
    <x v="1"/>
    <x v="0"/>
    <x v="0"/>
    <s v="No"/>
    <n v="2"/>
    <x v="20"/>
    <s v="Yellow"/>
    <x v="2"/>
    <n v="133"/>
  </r>
  <r>
    <n v="302972"/>
    <x v="3739"/>
    <x v="7"/>
    <n v="1"/>
    <x v="109"/>
    <s v="5332, New Chandrawal Road, Near Malka Ganj Chowk, Kamla Nagar, New Delhi"/>
    <x v="743"/>
    <s v="Kamla Nagar, New Delhi"/>
    <n v="77.206068999999999"/>
    <n v="28.677873200000001"/>
    <x v="508"/>
    <n v="200"/>
    <x v="4"/>
    <s v="Indian Rupees(Rs.)"/>
    <x v="1"/>
    <x v="0"/>
    <x v="0"/>
    <s v="No"/>
    <n v="1"/>
    <x v="18"/>
    <s v="Yellow"/>
    <x v="2"/>
    <n v="150"/>
  </r>
  <r>
    <n v="7667"/>
    <x v="2634"/>
    <x v="7"/>
    <n v="1"/>
    <x v="109"/>
    <s v="12-UB, Bungalow Road Market, Kamla Nagar, New Delhi"/>
    <x v="743"/>
    <s v="Kamla Nagar, New Delhi"/>
    <n v="77.207416499999994"/>
    <n v="28.681495200000001"/>
    <x v="730"/>
    <n v="400"/>
    <x v="5"/>
    <s v="Indian Rupees(Rs.)"/>
    <x v="1"/>
    <x v="0"/>
    <x v="0"/>
    <s v="No"/>
    <n v="1"/>
    <x v="7"/>
    <s v="Yellow"/>
    <x v="2"/>
    <n v="261"/>
  </r>
  <r>
    <n v="307327"/>
    <x v="3740"/>
    <x v="7"/>
    <n v="1"/>
    <x v="109"/>
    <s v="38/A, Satyawati Marg, Kamla Nagar, New Delhi"/>
    <x v="743"/>
    <s v="Kamla Nagar, New Delhi"/>
    <n v="77.199241400000005"/>
    <n v="28.682235899999998"/>
    <x v="389"/>
    <n v="50"/>
    <x v="4"/>
    <s v="Indian Rupees(Rs.)"/>
    <x v="1"/>
    <x v="0"/>
    <x v="0"/>
    <s v="No"/>
    <n v="1"/>
    <x v="11"/>
    <s v="Yellow"/>
    <x v="2"/>
    <n v="131"/>
  </r>
  <r>
    <n v="304461"/>
    <x v="3741"/>
    <x v="7"/>
    <n v="1"/>
    <x v="109"/>
    <s v="33-34 UB, Bunglow Road, Kamla Nagar, New Delhi"/>
    <x v="743"/>
    <s v="Kamla Nagar, New Delhi"/>
    <n v="77.207596100000004"/>
    <n v="28.680885400000001"/>
    <x v="64"/>
    <n v="300"/>
    <x v="5"/>
    <s v="Indian Rupees(Rs.)"/>
    <x v="1"/>
    <x v="0"/>
    <x v="0"/>
    <s v="No"/>
    <n v="1"/>
    <x v="11"/>
    <s v="Yellow"/>
    <x v="2"/>
    <n v="234"/>
  </r>
  <r>
    <n v="300854"/>
    <x v="845"/>
    <x v="7"/>
    <n v="1"/>
    <x v="109"/>
    <s v="3-F, Kamla Nagar Market, Kamla Nagar, New Delhi"/>
    <x v="743"/>
    <s v="Kamla Nagar, New Delhi"/>
    <n v="77.203014600000003"/>
    <n v="28.680268099999999"/>
    <x v="478"/>
    <n v="800"/>
    <x v="2"/>
    <s v="Indian Rupees(Rs.)"/>
    <x v="1"/>
    <x v="1"/>
    <x v="0"/>
    <s v="No"/>
    <n v="2"/>
    <x v="20"/>
    <s v="Yellow"/>
    <x v="2"/>
    <n v="85"/>
  </r>
  <r>
    <n v="306402"/>
    <x v="3742"/>
    <x v="7"/>
    <n v="1"/>
    <x v="109"/>
    <s v="D-128, Kamla Nagar, New Delhi"/>
    <x v="743"/>
    <s v="Kamla Nagar, New Delhi"/>
    <n v="77.200678800000006"/>
    <n v="28.681298699999999"/>
    <x v="515"/>
    <n v="150"/>
    <x v="4"/>
    <s v="Indian Rupees(Rs.)"/>
    <x v="1"/>
    <x v="0"/>
    <x v="0"/>
    <s v="No"/>
    <n v="1"/>
    <x v="20"/>
    <s v="Yellow"/>
    <x v="2"/>
    <n v="36"/>
  </r>
  <r>
    <n v="18157402"/>
    <x v="3743"/>
    <x v="7"/>
    <n v="1"/>
    <x v="109"/>
    <s v="25-UB, Jawahar Nagar, Kamla Nagar, New Delhi"/>
    <x v="743"/>
    <s v="Kamla Nagar, New Delhi"/>
    <n v="77.206992880000001"/>
    <n v="28.681623890000001"/>
    <x v="379"/>
    <n v="500"/>
    <x v="3"/>
    <s v="Indian Rupees(Rs.)"/>
    <x v="1"/>
    <x v="1"/>
    <x v="0"/>
    <s v="No"/>
    <n v="2"/>
    <x v="10"/>
    <s v="Yellow"/>
    <x v="2"/>
    <n v="115"/>
  </r>
  <r>
    <n v="2272"/>
    <x v="650"/>
    <x v="7"/>
    <n v="1"/>
    <x v="109"/>
    <s v="29, Near ICICI Bank, Jawahar Nagar, Malka Ganj Road, Kamla Nagar, New Delhi"/>
    <x v="743"/>
    <s v="Kamla Nagar, New Delhi"/>
    <n v="77.208224999999999"/>
    <n v="28.679601900000002"/>
    <x v="497"/>
    <n v="500"/>
    <x v="3"/>
    <s v="Indian Rupees(Rs.)"/>
    <x v="1"/>
    <x v="1"/>
    <x v="0"/>
    <s v="No"/>
    <n v="2"/>
    <x v="20"/>
    <s v="Yellow"/>
    <x v="2"/>
    <n v="143"/>
  </r>
  <r>
    <n v="18261675"/>
    <x v="3744"/>
    <x v="7"/>
    <n v="1"/>
    <x v="109"/>
    <s v="69-B, DDA Flat, Gulabi Bagh, Kamla Nagar, New Delhi"/>
    <x v="743"/>
    <s v="Kamla Nagar, New Delhi"/>
    <n v="77.193401699999995"/>
    <n v="28.670929099999999"/>
    <x v="480"/>
    <n v="400"/>
    <x v="5"/>
    <s v="Indian Rupees(Rs.)"/>
    <x v="1"/>
    <x v="0"/>
    <x v="0"/>
    <s v="No"/>
    <n v="1"/>
    <x v="20"/>
    <s v="Yellow"/>
    <x v="2"/>
    <n v="47"/>
  </r>
  <r>
    <n v="18458347"/>
    <x v="3745"/>
    <x v="7"/>
    <n v="1"/>
    <x v="109"/>
    <s v="Kamla Nagar Market, Kamla Nagar, New Delhi"/>
    <x v="743"/>
    <s v="Kamla Nagar, New Delhi"/>
    <n v="77.20392846"/>
    <n v="28.68086237"/>
    <x v="1226"/>
    <n v="950"/>
    <x v="1"/>
    <s v="Indian Rupees(Rs.)"/>
    <x v="1"/>
    <x v="1"/>
    <x v="1"/>
    <s v="No"/>
    <n v="2"/>
    <x v="10"/>
    <s v="Yellow"/>
    <x v="2"/>
    <n v="41"/>
  </r>
  <r>
    <n v="307415"/>
    <x v="3746"/>
    <x v="7"/>
    <n v="1"/>
    <x v="109"/>
    <s v="1st Floor, 4/2, Opposite Raymond Showroom, Roop Nagar, Near Kamla Nagar, New Delhi"/>
    <x v="743"/>
    <s v="Kamla Nagar, New Delhi"/>
    <n v="77.201262799999995"/>
    <n v="28.683548900000002"/>
    <x v="1227"/>
    <n v="1900"/>
    <x v="0"/>
    <s v="Indian Rupees(Rs.)"/>
    <x v="0"/>
    <x v="0"/>
    <x v="0"/>
    <s v="No"/>
    <n v="3"/>
    <x v="7"/>
    <s v="Yellow"/>
    <x v="2"/>
    <n v="346"/>
  </r>
  <r>
    <n v="8985"/>
    <x v="3747"/>
    <x v="7"/>
    <n v="1"/>
    <x v="109"/>
    <s v="66-67/E, Near Chota Gali Chakkar, Kamla Nagar, New Delhi"/>
    <x v="743"/>
    <s v="Kamla Nagar, New Delhi"/>
    <n v="77.203373900000003"/>
    <n v="28.682541700000002"/>
    <x v="389"/>
    <n v="150"/>
    <x v="4"/>
    <s v="Indian Rupees(Rs.)"/>
    <x v="1"/>
    <x v="0"/>
    <x v="0"/>
    <s v="No"/>
    <n v="1"/>
    <x v="18"/>
    <s v="Yellow"/>
    <x v="2"/>
    <n v="223"/>
  </r>
  <r>
    <n v="6667"/>
    <x v="3748"/>
    <x v="7"/>
    <n v="1"/>
    <x v="109"/>
    <s v="5307, Shree Ram Bhavan, Chandrawal Road, Kamla Nagar, New Delhi"/>
    <x v="743"/>
    <s v="Kamla Nagar, New Delhi"/>
    <n v="77.205440100000004"/>
    <n v="28.677723499999999"/>
    <x v="343"/>
    <n v="300"/>
    <x v="5"/>
    <s v="Indian Rupees(Rs.)"/>
    <x v="1"/>
    <x v="0"/>
    <x v="0"/>
    <s v="No"/>
    <n v="1"/>
    <x v="20"/>
    <s v="Yellow"/>
    <x v="2"/>
    <n v="97"/>
  </r>
  <r>
    <n v="18294234"/>
    <x v="1282"/>
    <x v="7"/>
    <n v="1"/>
    <x v="109"/>
    <s v="Bunglow Road,"/>
    <x v="743"/>
    <s v="Kamla Nagar, New Delhi"/>
    <n v="77.173372000000001"/>
    <n v="28.720838000000001"/>
    <x v="343"/>
    <n v="500"/>
    <x v="3"/>
    <s v="Indian Rupees(Rs.)"/>
    <x v="1"/>
    <x v="1"/>
    <x v="0"/>
    <s v="No"/>
    <n v="2"/>
    <x v="7"/>
    <s v="Yellow"/>
    <x v="2"/>
    <n v="24"/>
  </r>
  <r>
    <n v="18458013"/>
    <x v="3749"/>
    <x v="7"/>
    <n v="1"/>
    <x v="109"/>
    <s v="28, UA, Jawahar Nagar, Opposite Hansraj College Gate 5, Kamla Nagar, New Delhi"/>
    <x v="743"/>
    <s v="Kamla Nagar, New Delhi"/>
    <n v="77.208345100000003"/>
    <n v="28.6801444"/>
    <x v="5"/>
    <n v="300"/>
    <x v="5"/>
    <s v="Indian Rupees(Rs.)"/>
    <x v="1"/>
    <x v="1"/>
    <x v="0"/>
    <s v="No"/>
    <n v="1"/>
    <x v="7"/>
    <s v="Yellow"/>
    <x v="2"/>
    <n v="25"/>
  </r>
  <r>
    <n v="18218265"/>
    <x v="3750"/>
    <x v="7"/>
    <n v="1"/>
    <x v="109"/>
    <s v="1618, Kohlapur Road, Near Ghanta Ghar, Kamla Nagar, New Delhi"/>
    <x v="743"/>
    <s v="Kamla Nagar, New Delhi"/>
    <n v="77.205128200000004"/>
    <n v="28.677682099999998"/>
    <x v="21"/>
    <n v="100"/>
    <x v="4"/>
    <s v="Indian Rupees(Rs.)"/>
    <x v="1"/>
    <x v="1"/>
    <x v="0"/>
    <s v="No"/>
    <n v="1"/>
    <x v="20"/>
    <s v="Yellow"/>
    <x v="2"/>
    <n v="15"/>
  </r>
  <r>
    <n v="18460325"/>
    <x v="3751"/>
    <x v="7"/>
    <n v="1"/>
    <x v="109"/>
    <s v="Shop 9, Main Market, Opposite Wine Shop, Malka Ganj, Kamla Nagar, New Delhi"/>
    <x v="743"/>
    <s v="Kamla Nagar, New Delhi"/>
    <n v="77.207901399999997"/>
    <n v="28.6766471"/>
    <x v="347"/>
    <n v="400"/>
    <x v="5"/>
    <s v="Indian Rupees(Rs.)"/>
    <x v="1"/>
    <x v="0"/>
    <x v="0"/>
    <s v="No"/>
    <n v="1"/>
    <x v="14"/>
    <s v="White"/>
    <x v="4"/>
    <n v="0"/>
  </r>
  <r>
    <n v="18458658"/>
    <x v="3752"/>
    <x v="7"/>
    <n v="1"/>
    <x v="109"/>
    <s v="J-15, Partap Nagar, Near Pratap Nagar Metro Station, Kamla Nagar, New Delhi"/>
    <x v="743"/>
    <s v="Kamla Nagar, New Delhi"/>
    <n v="77.196096999999995"/>
    <n v="28.6689477"/>
    <x v="454"/>
    <n v="500"/>
    <x v="3"/>
    <s v="Indian Rupees(Rs.)"/>
    <x v="1"/>
    <x v="0"/>
    <x v="0"/>
    <s v="No"/>
    <n v="2"/>
    <x v="14"/>
    <s v="White"/>
    <x v="4"/>
    <n v="0"/>
  </r>
  <r>
    <n v="18458655"/>
    <x v="3753"/>
    <x v="7"/>
    <n v="1"/>
    <x v="109"/>
    <s v="C Block, Main Road, Pratap Nagar, Near, Kamla Nagar, New Delhi"/>
    <x v="743"/>
    <s v="Kamla Nagar, New Delhi"/>
    <n v="77.199155899999994"/>
    <n v="28.667589299999999"/>
    <x v="5"/>
    <n v="200"/>
    <x v="4"/>
    <s v="Indian Rupees(Rs.)"/>
    <x v="1"/>
    <x v="0"/>
    <x v="0"/>
    <s v="No"/>
    <n v="1"/>
    <x v="14"/>
    <s v="White"/>
    <x v="4"/>
    <n v="0"/>
  </r>
  <r>
    <n v="4227"/>
    <x v="3754"/>
    <x v="7"/>
    <n v="1"/>
    <x v="109"/>
    <s v="38, Bunglow Road, Kamla Nagar, New Delhi"/>
    <x v="743"/>
    <s v="Kamla Nagar, New Delhi"/>
    <n v="77.204721500000005"/>
    <n v="28.6839245"/>
    <x v="1096"/>
    <n v="600"/>
    <x v="3"/>
    <s v="Indian Rupees(Rs.)"/>
    <x v="0"/>
    <x v="1"/>
    <x v="0"/>
    <s v="No"/>
    <n v="2"/>
    <x v="5"/>
    <s v="Green"/>
    <x v="1"/>
    <n v="300"/>
  </r>
  <r>
    <n v="18418240"/>
    <x v="3755"/>
    <x v="7"/>
    <n v="1"/>
    <x v="109"/>
    <s v="Delhi University North Campus, Kamla Nagar, New Delhi"/>
    <x v="743"/>
    <s v="Kamla Nagar, New Delhi"/>
    <n v="0"/>
    <n v="0"/>
    <x v="730"/>
    <n v="400"/>
    <x v="5"/>
    <s v="Indian Rupees(Rs.)"/>
    <x v="1"/>
    <x v="0"/>
    <x v="0"/>
    <s v="No"/>
    <n v="1"/>
    <x v="4"/>
    <s v="Green"/>
    <x v="1"/>
    <n v="108"/>
  </r>
  <r>
    <n v="5083"/>
    <x v="3756"/>
    <x v="7"/>
    <n v="1"/>
    <x v="109"/>
    <s v="Opposite Auto Stand, Old Delhi Gurgaon Road, Near Kapashera, New Delhi"/>
    <x v="744"/>
    <s v="Kapashera, New Delhi"/>
    <n v="77.078895939999995"/>
    <n v="28.516478339999999"/>
    <x v="343"/>
    <n v="700"/>
    <x v="2"/>
    <s v="Indian Rupees(Rs.)"/>
    <x v="1"/>
    <x v="0"/>
    <x v="0"/>
    <s v="No"/>
    <n v="2"/>
    <x v="13"/>
    <s v="Orange"/>
    <x v="3"/>
    <n v="59"/>
  </r>
  <r>
    <n v="302254"/>
    <x v="3757"/>
    <x v="7"/>
    <n v="1"/>
    <x v="109"/>
    <s v="Palam Gurgaon Road, Dundahera Border, Near Wine Shop, Kapashera, New Delhi"/>
    <x v="744"/>
    <s v="Kapashera, New Delhi"/>
    <n v="77.078475600000004"/>
    <n v="28.516153299999999"/>
    <x v="343"/>
    <n v="600"/>
    <x v="3"/>
    <s v="Indian Rupees(Rs.)"/>
    <x v="1"/>
    <x v="1"/>
    <x v="0"/>
    <s v="No"/>
    <n v="2"/>
    <x v="16"/>
    <s v="Orange"/>
    <x v="3"/>
    <n v="36"/>
  </r>
  <r>
    <n v="300973"/>
    <x v="3758"/>
    <x v="7"/>
    <n v="1"/>
    <x v="109"/>
    <s v="T-41-42, Super Market, Near Milan Cinema, New Moti Nagar, Near Karampura, New Delhi"/>
    <x v="745"/>
    <s v="Karampura, New Delhi"/>
    <n v="77.146738060000004"/>
    <n v="28.662287840000001"/>
    <x v="343"/>
    <n v="600"/>
    <x v="3"/>
    <s v="Indian Rupees(Rs.)"/>
    <x v="1"/>
    <x v="0"/>
    <x v="0"/>
    <s v="No"/>
    <n v="2"/>
    <x v="13"/>
    <s v="Orange"/>
    <x v="3"/>
    <n v="62"/>
  </r>
  <r>
    <n v="307069"/>
    <x v="3759"/>
    <x v="7"/>
    <n v="1"/>
    <x v="109"/>
    <s v="T 32-34, Super Market, Near Milan Cinema, New Moti Nagar, Karampura, New Delhi"/>
    <x v="745"/>
    <s v="Karampura, New Delhi"/>
    <n v="77.14636557"/>
    <n v="28.662230770000001"/>
    <x v="343"/>
    <n v="450"/>
    <x v="3"/>
    <s v="Indian Rupees(Rs.)"/>
    <x v="1"/>
    <x v="1"/>
    <x v="0"/>
    <s v="No"/>
    <n v="1"/>
    <x v="19"/>
    <s v="Orange"/>
    <x v="3"/>
    <n v="44"/>
  </r>
  <r>
    <n v="305289"/>
    <x v="3760"/>
    <x v="7"/>
    <n v="1"/>
    <x v="109"/>
    <s v="2/31, Near Milan Cinema, Karampura, New Delhi"/>
    <x v="745"/>
    <s v="Karampura, New Delhi"/>
    <n v="77.143839259999993"/>
    <n v="28.664397770000001"/>
    <x v="389"/>
    <n v="100"/>
    <x v="4"/>
    <s v="Indian Rupees(Rs.)"/>
    <x v="1"/>
    <x v="0"/>
    <x v="0"/>
    <s v="No"/>
    <n v="1"/>
    <x v="15"/>
    <s v="Green"/>
    <x v="1"/>
    <n v="187"/>
  </r>
  <r>
    <n v="18376493"/>
    <x v="3761"/>
    <x v="7"/>
    <n v="1"/>
    <x v="109"/>
    <s v="B-11, East Arjun Nagar, Near Hedgewar Hospital, Karkardooma, New Delhi"/>
    <x v="746"/>
    <s v="Karkardooma, New Delhi"/>
    <n v="77.294069789999995"/>
    <n v="28.65678454"/>
    <x v="1060"/>
    <n v="350"/>
    <x v="5"/>
    <s v="Indian Rupees(Rs.)"/>
    <x v="1"/>
    <x v="0"/>
    <x v="0"/>
    <s v="No"/>
    <n v="1"/>
    <x v="12"/>
    <s v="Orange"/>
    <x v="3"/>
    <n v="11"/>
  </r>
  <r>
    <n v="307989"/>
    <x v="3762"/>
    <x v="7"/>
    <n v="1"/>
    <x v="109"/>
    <s v="B-10, Opposite Headgewar Hospital, East Arjun Nagar, Karkardooma, New Delhi"/>
    <x v="746"/>
    <s v="Karkardooma, New Delhi"/>
    <n v="77.294057719999998"/>
    <n v="28.656764240000001"/>
    <x v="379"/>
    <n v="450"/>
    <x v="3"/>
    <s v="Indian Rupees(Rs.)"/>
    <x v="1"/>
    <x v="1"/>
    <x v="0"/>
    <s v="No"/>
    <n v="1"/>
    <x v="12"/>
    <s v="Orange"/>
    <x v="3"/>
    <n v="27"/>
  </r>
  <r>
    <n v="310899"/>
    <x v="830"/>
    <x v="7"/>
    <n v="1"/>
    <x v="109"/>
    <s v="G 4, Plot 15, Saini Enclave Market, Karkardooma, New Delhi"/>
    <x v="746"/>
    <s v="Karkardooma, New Delhi"/>
    <n v="77.305493600000005"/>
    <n v="28.651168200000001"/>
    <x v="492"/>
    <n v="350"/>
    <x v="5"/>
    <s v="Indian Rupees(Rs.)"/>
    <x v="1"/>
    <x v="0"/>
    <x v="0"/>
    <s v="No"/>
    <n v="1"/>
    <x v="19"/>
    <s v="Orange"/>
    <x v="3"/>
    <n v="33"/>
  </r>
  <r>
    <n v="18322591"/>
    <x v="3763"/>
    <x v="7"/>
    <n v="1"/>
    <x v="109"/>
    <s v="G 2, Rishabh Vihar Main Market, Karkardooma, New Delhi"/>
    <x v="746"/>
    <s v="Karkardooma, New Delhi"/>
    <n v="77.302774299999996"/>
    <n v="28.653406400000001"/>
    <x v="380"/>
    <n v="300"/>
    <x v="5"/>
    <s v="Indian Rupees(Rs.)"/>
    <x v="1"/>
    <x v="0"/>
    <x v="0"/>
    <s v="No"/>
    <n v="1"/>
    <x v="19"/>
    <s v="Orange"/>
    <x v="3"/>
    <n v="32"/>
  </r>
  <r>
    <n v="18486915"/>
    <x v="3764"/>
    <x v="7"/>
    <n v="1"/>
    <x v="109"/>
    <s v="Shop 13, Plot 25, Parmesh Corporate Tower, Karkardooma Community Centre Tower, Karkardooma, New Delhi"/>
    <x v="746"/>
    <s v="Karkardooma, New Delhi"/>
    <n v="0"/>
    <n v="0"/>
    <x v="1228"/>
    <n v="200"/>
    <x v="4"/>
    <s v="Indian Rupees(Rs.)"/>
    <x v="1"/>
    <x v="0"/>
    <x v="0"/>
    <s v="No"/>
    <n v="1"/>
    <x v="16"/>
    <s v="Orange"/>
    <x v="3"/>
    <n v="11"/>
  </r>
  <r>
    <n v="302488"/>
    <x v="3765"/>
    <x v="7"/>
    <n v="1"/>
    <x v="109"/>
    <s v="Plot 11, G-2-5, Sagar Deep Complex, Saini Enclave, Karkardooma, New Delhi"/>
    <x v="746"/>
    <s v="Karkardooma, New Delhi"/>
    <n v="77.305037799999994"/>
    <n v="28.651549500000002"/>
    <x v="391"/>
    <n v="550"/>
    <x v="3"/>
    <s v="Indian Rupees(Rs.)"/>
    <x v="1"/>
    <x v="0"/>
    <x v="0"/>
    <s v="No"/>
    <n v="2"/>
    <x v="16"/>
    <s v="Orange"/>
    <x v="3"/>
    <n v="87"/>
  </r>
  <r>
    <n v="3173"/>
    <x v="618"/>
    <x v="7"/>
    <n v="1"/>
    <x v="109"/>
    <s v="410, Karkardooma Village, Opposite Karkardooma Metro Station, Karkardooma, New Delhi"/>
    <x v="746"/>
    <s v="Karkardooma, New Delhi"/>
    <n v="77.304735899999997"/>
    <n v="28.649656"/>
    <x v="342"/>
    <n v="850"/>
    <x v="1"/>
    <s v="Indian Rupees(Rs.)"/>
    <x v="0"/>
    <x v="1"/>
    <x v="0"/>
    <s v="No"/>
    <n v="2"/>
    <x v="24"/>
    <s v="Orange"/>
    <x v="3"/>
    <n v="192"/>
  </r>
  <r>
    <n v="313413"/>
    <x v="3766"/>
    <x v="7"/>
    <n v="1"/>
    <x v="109"/>
    <s v="21, Hargobind Enclave, Near Karkarduma Metro Station, Karkardooma, New Delhi"/>
    <x v="746"/>
    <s v="Karkardooma, New Delhi"/>
    <n v="77.302491799999999"/>
    <n v="28.647514900000001"/>
    <x v="382"/>
    <n v="1000"/>
    <x v="1"/>
    <s v="Indian Rupees(Rs.)"/>
    <x v="0"/>
    <x v="0"/>
    <x v="0"/>
    <s v="No"/>
    <n v="3"/>
    <x v="19"/>
    <s v="Orange"/>
    <x v="3"/>
    <n v="232"/>
  </r>
  <r>
    <n v="307818"/>
    <x v="3767"/>
    <x v="7"/>
    <n v="1"/>
    <x v="109"/>
    <s v="417, Jagriti Enclave, Near Metro Station, Karkardooma, New Delhi"/>
    <x v="746"/>
    <s v="Karkardooma, New Delhi"/>
    <n v="77.307079299999998"/>
    <n v="28.652069399999998"/>
    <x v="897"/>
    <n v="1300"/>
    <x v="0"/>
    <s v="Indian Rupees(Rs.)"/>
    <x v="1"/>
    <x v="1"/>
    <x v="0"/>
    <s v="No"/>
    <n v="3"/>
    <x v="12"/>
    <s v="Orange"/>
    <x v="3"/>
    <n v="177"/>
  </r>
  <r>
    <n v="310332"/>
    <x v="3768"/>
    <x v="7"/>
    <n v="1"/>
    <x v="109"/>
    <s v="Plot 7, Karkardooma Community Center, Karkardooma, New Delhi"/>
    <x v="746"/>
    <s v="Karkardooma, New Delhi"/>
    <n v="77.303195000000002"/>
    <n v="28.648647400000002"/>
    <x v="1142"/>
    <n v="1500"/>
    <x v="0"/>
    <s v="Indian Rupees(Rs.)"/>
    <x v="0"/>
    <x v="0"/>
    <x v="0"/>
    <s v="No"/>
    <n v="3"/>
    <x v="12"/>
    <s v="Orange"/>
    <x v="3"/>
    <n v="286"/>
  </r>
  <r>
    <n v="2295"/>
    <x v="3769"/>
    <x v="7"/>
    <n v="1"/>
    <x v="109"/>
    <s v="18, Ashish Corporate Tower, Karkardooma Community Centre, Karkardooma, New Delhi"/>
    <x v="746"/>
    <s v="Karkardooma, New Delhi"/>
    <n v="77.302195999999995"/>
    <n v="28.648465399999999"/>
    <x v="391"/>
    <n v="800"/>
    <x v="2"/>
    <s v="Indian Rupees(Rs.)"/>
    <x v="0"/>
    <x v="1"/>
    <x v="0"/>
    <s v="No"/>
    <n v="2"/>
    <x v="7"/>
    <s v="Yellow"/>
    <x v="2"/>
    <n v="306"/>
  </r>
  <r>
    <n v="18361742"/>
    <x v="3770"/>
    <x v="7"/>
    <n v="1"/>
    <x v="109"/>
    <s v="183, Jagriti Enclave, Karkardooma, New Delhi"/>
    <x v="746"/>
    <s v="Karkardooma, New Delhi"/>
    <n v="77.309036500000005"/>
    <n v="28.6537039"/>
    <x v="1229"/>
    <n v="1000"/>
    <x v="1"/>
    <s v="Indian Rupees(Rs.)"/>
    <x v="1"/>
    <x v="1"/>
    <x v="0"/>
    <s v="No"/>
    <n v="3"/>
    <x v="20"/>
    <s v="Yellow"/>
    <x v="2"/>
    <n v="63"/>
  </r>
  <r>
    <n v="303578"/>
    <x v="2731"/>
    <x v="7"/>
    <n v="1"/>
    <x v="109"/>
    <s v="G-3, Pankaj Plaza 2, Community Center, Karkardooma, New Delhi"/>
    <x v="746"/>
    <s v="Karkardooma, New Delhi"/>
    <n v="77.303175400000001"/>
    <n v="28.647918099999998"/>
    <x v="343"/>
    <n v="800"/>
    <x v="2"/>
    <s v="Indian Rupees(Rs.)"/>
    <x v="0"/>
    <x v="0"/>
    <x v="0"/>
    <s v="No"/>
    <n v="2"/>
    <x v="20"/>
    <s v="Yellow"/>
    <x v="2"/>
    <n v="159"/>
  </r>
  <r>
    <n v="18429394"/>
    <x v="3771"/>
    <x v="7"/>
    <n v="1"/>
    <x v="109"/>
    <s v="A 282, Surajmal Vihar, Karkardooma, New Delhi"/>
    <x v="746"/>
    <s v="Karkardooma, New Delhi"/>
    <n v="77.304534000000004"/>
    <n v="28.6601143"/>
    <x v="478"/>
    <n v="800"/>
    <x v="2"/>
    <s v="Indian Rupees(Rs.)"/>
    <x v="0"/>
    <x v="0"/>
    <x v="0"/>
    <s v="No"/>
    <n v="2"/>
    <x v="11"/>
    <s v="Yellow"/>
    <x v="2"/>
    <n v="28"/>
  </r>
  <r>
    <n v="6705"/>
    <x v="2367"/>
    <x v="7"/>
    <n v="1"/>
    <x v="109"/>
    <s v="G-1, Sagar Chamber, Saini Enclave, Karkardooma, New Delhi"/>
    <x v="746"/>
    <s v="Karkardooma, New Delhi"/>
    <n v="77.305132900000004"/>
    <n v="28.650906500000001"/>
    <x v="623"/>
    <n v="400"/>
    <x v="5"/>
    <s v="Indian Rupees(Rs.)"/>
    <x v="1"/>
    <x v="0"/>
    <x v="0"/>
    <s v="No"/>
    <n v="1"/>
    <x v="20"/>
    <s v="Yellow"/>
    <x v="2"/>
    <n v="40"/>
  </r>
  <r>
    <n v="18250020"/>
    <x v="3772"/>
    <x v="7"/>
    <n v="1"/>
    <x v="109"/>
    <s v="11, Jagriti Enclave, Karkardooma, New Delhi"/>
    <x v="746"/>
    <s v="Karkardooma, New Delhi"/>
    <n v="77.307959199999999"/>
    <n v="28.652825199999999"/>
    <x v="1230"/>
    <n v="1600"/>
    <x v="0"/>
    <s v="Indian Rupees(Rs.)"/>
    <x v="0"/>
    <x v="1"/>
    <x v="0"/>
    <s v="No"/>
    <n v="3"/>
    <x v="11"/>
    <s v="Yellow"/>
    <x v="2"/>
    <n v="213"/>
  </r>
  <r>
    <n v="18235498"/>
    <x v="3773"/>
    <x v="7"/>
    <n v="1"/>
    <x v="109"/>
    <s v="C-5, Opposite Pushpanjali Medical Centre, Karkardooma, New Delhi"/>
    <x v="746"/>
    <s v="Karkardooma, New Delhi"/>
    <n v="77.309448900000007"/>
    <n v="28.654069"/>
    <x v="391"/>
    <n v="1150"/>
    <x v="0"/>
    <s v="Indian Rupees(Rs.)"/>
    <x v="0"/>
    <x v="1"/>
    <x v="0"/>
    <s v="No"/>
    <n v="3"/>
    <x v="11"/>
    <s v="Yellow"/>
    <x v="2"/>
    <n v="160"/>
  </r>
  <r>
    <n v="300910"/>
    <x v="3774"/>
    <x v="7"/>
    <n v="1"/>
    <x v="109"/>
    <s v="Ground Floor, Pramesh Tower, Karkardooma Community Centre, Karkardooma, New Delhi"/>
    <x v="746"/>
    <s v="Karkardooma, New Delhi"/>
    <n v="77.302308400000001"/>
    <n v="28.649227499999999"/>
    <x v="699"/>
    <n v="250"/>
    <x v="5"/>
    <s v="Indian Rupees(Rs.)"/>
    <x v="1"/>
    <x v="0"/>
    <x v="0"/>
    <s v="No"/>
    <n v="1"/>
    <x v="10"/>
    <s v="Yellow"/>
    <x v="2"/>
    <n v="300"/>
  </r>
  <r>
    <n v="18317477"/>
    <x v="3475"/>
    <x v="7"/>
    <n v="1"/>
    <x v="109"/>
    <s v="4, Hargovind Enclave, Opposite Shanti Mukund Hospital, Karkardooma, New Delhi"/>
    <x v="746"/>
    <s v="Karkardooma, New Delhi"/>
    <n v="77.301109499999995"/>
    <n v="28.646132099999999"/>
    <x v="349"/>
    <n v="1300"/>
    <x v="0"/>
    <s v="Indian Rupees(Rs.)"/>
    <x v="1"/>
    <x v="0"/>
    <x v="0"/>
    <s v="No"/>
    <n v="3"/>
    <x v="10"/>
    <s v="Yellow"/>
    <x v="2"/>
    <n v="248"/>
  </r>
  <r>
    <n v="308638"/>
    <x v="3775"/>
    <x v="7"/>
    <n v="1"/>
    <x v="109"/>
    <s v="Shop 11, Ground Floor, 5, A Block Market, Surajmal Vihar, Karkardooma, New Delhi"/>
    <x v="746"/>
    <s v="Karkardooma, New Delhi"/>
    <n v="77.306259900000001"/>
    <n v="28.659459300000002"/>
    <x v="64"/>
    <n v="250"/>
    <x v="5"/>
    <s v="Indian Rupees(Rs.)"/>
    <x v="1"/>
    <x v="0"/>
    <x v="0"/>
    <s v="No"/>
    <n v="1"/>
    <x v="7"/>
    <s v="Yellow"/>
    <x v="2"/>
    <n v="109"/>
  </r>
  <r>
    <n v="1270"/>
    <x v="2891"/>
    <x v="7"/>
    <n v="1"/>
    <x v="109"/>
    <s v="G-7, Pankaj Plaza 2, Karkardooma Community Center, Opposite Dayanand Vihar, Karkardooma, New Delhi"/>
    <x v="746"/>
    <s v="Karkardooma, New Delhi"/>
    <n v="77.302907200000007"/>
    <n v="28.648035499999999"/>
    <x v="379"/>
    <n v="750"/>
    <x v="2"/>
    <s v="Indian Rupees(Rs.)"/>
    <x v="0"/>
    <x v="0"/>
    <x v="0"/>
    <s v="No"/>
    <n v="2"/>
    <x v="20"/>
    <s v="Yellow"/>
    <x v="2"/>
    <n v="132"/>
  </r>
  <r>
    <n v="18268715"/>
    <x v="3776"/>
    <x v="7"/>
    <n v="1"/>
    <x v="109"/>
    <s v="G-1, United Plaza, Karkardooma Market, Opposite Hargobind Enclave, Near Metro Pillar, Karkardooma, New Delhi"/>
    <x v="746"/>
    <s v="Karkardooma, New Delhi"/>
    <n v="77.302367200000006"/>
    <n v="28.648428299999999"/>
    <x v="1231"/>
    <n v="250"/>
    <x v="5"/>
    <s v="Indian Rupees(Rs.)"/>
    <x v="1"/>
    <x v="0"/>
    <x v="0"/>
    <s v="No"/>
    <n v="1"/>
    <x v="4"/>
    <s v="Green"/>
    <x v="1"/>
    <n v="95"/>
  </r>
  <r>
    <n v="312518"/>
    <x v="3777"/>
    <x v="7"/>
    <n v="1"/>
    <x v="109"/>
    <s v="House 1, Dayanand Vihar, Opposite HOD, Karkardooma, New Delhi"/>
    <x v="746"/>
    <s v="Karkardooma, New Delhi"/>
    <n v="77.302080900000007"/>
    <n v="28.646742100000001"/>
    <x v="499"/>
    <n v="300"/>
    <x v="5"/>
    <s v="Indian Rupees(Rs.)"/>
    <x v="1"/>
    <x v="1"/>
    <x v="0"/>
    <s v="No"/>
    <n v="1"/>
    <x v="4"/>
    <s v="Green"/>
    <x v="1"/>
    <n v="292"/>
  </r>
  <r>
    <n v="304028"/>
    <x v="3179"/>
    <x v="7"/>
    <n v="1"/>
    <x v="109"/>
    <s v="18/1, Arya Samaj Road, Karol Bagh, New Delhi"/>
    <x v="747"/>
    <s v="Karol Bagh, New Delhi"/>
    <n v="77.195288399999995"/>
    <n v="28.646476"/>
    <x v="1232"/>
    <n v="500"/>
    <x v="3"/>
    <s v="Indian Rupees(Rs.)"/>
    <x v="1"/>
    <x v="0"/>
    <x v="0"/>
    <s v="No"/>
    <n v="2"/>
    <x v="25"/>
    <s v="Orange"/>
    <x v="3"/>
    <n v="39"/>
  </r>
  <r>
    <n v="7422"/>
    <x v="3778"/>
    <x v="7"/>
    <n v="1"/>
    <x v="109"/>
    <s v="19 &amp; 20, Shastri Market, Gurudwara Road, Karol Bagh, New Delhi"/>
    <x v="747"/>
    <s v="Karol Bagh, New Delhi"/>
    <n v="77.191964200000001"/>
    <n v="28.6470539"/>
    <x v="622"/>
    <n v="250"/>
    <x v="5"/>
    <s v="Indian Rupees(Rs.)"/>
    <x v="1"/>
    <x v="0"/>
    <x v="0"/>
    <s v="No"/>
    <n v="1"/>
    <x v="19"/>
    <s v="Orange"/>
    <x v="3"/>
    <n v="68"/>
  </r>
  <r>
    <n v="306096"/>
    <x v="3779"/>
    <x v="7"/>
    <n v="1"/>
    <x v="109"/>
    <s v="5060/1, Sant Nagar, Main Desh Bandhu Gupta Road, Karol Bagh, New Delhi"/>
    <x v="747"/>
    <s v="Karol Bagh, New Delhi"/>
    <n v="77.189204129999993"/>
    <n v="28.654561489999999"/>
    <x v="343"/>
    <n v="200"/>
    <x v="4"/>
    <s v="Indian Rupees(Rs.)"/>
    <x v="1"/>
    <x v="0"/>
    <x v="0"/>
    <s v="No"/>
    <n v="1"/>
    <x v="22"/>
    <s v="Orange"/>
    <x v="3"/>
    <n v="92"/>
  </r>
  <r>
    <n v="7450"/>
    <x v="3780"/>
    <x v="7"/>
    <n v="1"/>
    <x v="109"/>
    <s v="15A/61, WEA, Karol Bagh, New Delhi"/>
    <x v="747"/>
    <s v="Karol Bagh, New Delhi"/>
    <n v="77.189378480000002"/>
    <n v="28.647792590000002"/>
    <x v="379"/>
    <n v="800"/>
    <x v="2"/>
    <s v="Indian Rupees(Rs.)"/>
    <x v="0"/>
    <x v="0"/>
    <x v="0"/>
    <s v="No"/>
    <n v="2"/>
    <x v="19"/>
    <s v="Orange"/>
    <x v="3"/>
    <n v="51"/>
  </r>
  <r>
    <n v="306106"/>
    <x v="3781"/>
    <x v="7"/>
    <n v="1"/>
    <x v="109"/>
    <s v="16-A/1, WEA, Near Metro Station, Karol Bagh, New Delhi"/>
    <x v="747"/>
    <s v="Karol Bagh, New Delhi"/>
    <n v="77.187292200000002"/>
    <n v="28.645890300000001"/>
    <x v="396"/>
    <n v="1100"/>
    <x v="0"/>
    <s v="Indian Rupees(Rs.)"/>
    <x v="0"/>
    <x v="1"/>
    <x v="0"/>
    <s v="No"/>
    <n v="3"/>
    <x v="12"/>
    <s v="Orange"/>
    <x v="3"/>
    <n v="142"/>
  </r>
  <r>
    <n v="303963"/>
    <x v="880"/>
    <x v="7"/>
    <n v="1"/>
    <x v="109"/>
    <s v="Jhandewalan Metro Station, Karol Bagh, New Delhi"/>
    <x v="747"/>
    <s v="Karol Bagh, New Delhi"/>
    <n v="77.196894700000001"/>
    <n v="28.645908009999999"/>
    <x v="20"/>
    <n v="450"/>
    <x v="3"/>
    <s v="Indian Rupees(Rs.)"/>
    <x v="1"/>
    <x v="0"/>
    <x v="0"/>
    <s v="No"/>
    <n v="1"/>
    <x v="24"/>
    <s v="Orange"/>
    <x v="3"/>
    <n v="21"/>
  </r>
  <r>
    <n v="18124379"/>
    <x v="2992"/>
    <x v="7"/>
    <n v="1"/>
    <x v="109"/>
    <s v="Shop 6, 15-A/5, Near Pooja Park, Karol Bagh, New Delhi"/>
    <x v="747"/>
    <s v="Karol Bagh, New Delhi"/>
    <n v="77.187561700000003"/>
    <n v="28.645736899999999"/>
    <x v="776"/>
    <n v="450"/>
    <x v="3"/>
    <s v="Indian Rupees(Rs.)"/>
    <x v="1"/>
    <x v="1"/>
    <x v="0"/>
    <s v="No"/>
    <n v="1"/>
    <x v="28"/>
    <s v="Orange"/>
    <x v="3"/>
    <n v="71"/>
  </r>
  <r>
    <n v="310758"/>
    <x v="3782"/>
    <x v="7"/>
    <n v="1"/>
    <x v="109"/>
    <s v="7724, New Market, Near Liberty Cinema, Karol Bagh, New Delhi"/>
    <x v="747"/>
    <s v="Karol Bagh, New Delhi"/>
    <n v="77.1889094"/>
    <n v="28.657690299999999"/>
    <x v="441"/>
    <n v="600"/>
    <x v="3"/>
    <s v="Indian Rupees(Rs.)"/>
    <x v="1"/>
    <x v="1"/>
    <x v="0"/>
    <s v="No"/>
    <n v="2"/>
    <x v="12"/>
    <s v="Orange"/>
    <x v="3"/>
    <n v="71"/>
  </r>
  <r>
    <n v="309606"/>
    <x v="3731"/>
    <x v="7"/>
    <n v="1"/>
    <x v="109"/>
    <s v="14A/34, China Market, Near Karol Bagh Metro Station, Karol Bagh, New Delhi"/>
    <x v="747"/>
    <s v="Karol Bagh, New Delhi"/>
    <n v="77.186887900000002"/>
    <n v="28.645806799999999"/>
    <x v="379"/>
    <n v="600"/>
    <x v="3"/>
    <s v="Indian Rupees(Rs.)"/>
    <x v="1"/>
    <x v="1"/>
    <x v="0"/>
    <s v="No"/>
    <n v="2"/>
    <x v="19"/>
    <s v="Orange"/>
    <x v="3"/>
    <n v="122"/>
  </r>
  <r>
    <n v="2408"/>
    <x v="3783"/>
    <x v="7"/>
    <n v="1"/>
    <x v="109"/>
    <s v="17-A/1, WEA Gurudwara Road, Jessa Ram Hospital, Near Metro Pillar 99, Karol Bagh, New Delhi"/>
    <x v="747"/>
    <s v="Karol Bagh, New Delhi"/>
    <n v="77.189910600000005"/>
    <n v="28.644862499999999"/>
    <x v="345"/>
    <n v="700"/>
    <x v="2"/>
    <s v="Indian Rupees(Rs.)"/>
    <x v="1"/>
    <x v="0"/>
    <x v="0"/>
    <s v="No"/>
    <n v="2"/>
    <x v="9"/>
    <s v="Orange"/>
    <x v="3"/>
    <n v="39"/>
  </r>
  <r>
    <n v="309560"/>
    <x v="684"/>
    <x v="7"/>
    <n v="1"/>
    <x v="109"/>
    <s v="61/34, 1st Floor, New Rohtak Road, Karol Bagh, New Delhi"/>
    <x v="747"/>
    <s v="Karol Bagh, New Delhi"/>
    <n v="77.193803119999998"/>
    <n v="28.658241449999998"/>
    <x v="528"/>
    <n v="700"/>
    <x v="2"/>
    <s v="Indian Rupees(Rs.)"/>
    <x v="1"/>
    <x v="0"/>
    <x v="0"/>
    <s v="No"/>
    <n v="2"/>
    <x v="19"/>
    <s v="Orange"/>
    <x v="3"/>
    <n v="43"/>
  </r>
  <r>
    <n v="306405"/>
    <x v="843"/>
    <x v="7"/>
    <n v="1"/>
    <x v="109"/>
    <s v="15-A/63, WEA, Near Punjab Sweet House, Karol Bagh, New Delhi"/>
    <x v="747"/>
    <s v="Karol Bagh, New Delhi"/>
    <n v="77.189268799999994"/>
    <n v="28.6467961"/>
    <x v="499"/>
    <n v="400"/>
    <x v="5"/>
    <s v="Indian Rupees(Rs.)"/>
    <x v="1"/>
    <x v="1"/>
    <x v="0"/>
    <s v="No"/>
    <n v="1"/>
    <x v="19"/>
    <s v="Orange"/>
    <x v="3"/>
    <n v="38"/>
  </r>
  <r>
    <n v="5529"/>
    <x v="896"/>
    <x v="7"/>
    <n v="1"/>
    <x v="109"/>
    <s v="A/2, Prahlad Market, Desh Bandhu Gupta Road, Karol Bagh, New Delhi"/>
    <x v="747"/>
    <s v="Karol Bagh, New Delhi"/>
    <n v="77.190367539999997"/>
    <n v="28.654328469999999"/>
    <x v="499"/>
    <n v="400"/>
    <x v="5"/>
    <s v="Indian Rupees(Rs.)"/>
    <x v="1"/>
    <x v="1"/>
    <x v="0"/>
    <s v="No"/>
    <n v="1"/>
    <x v="27"/>
    <s v="Orange"/>
    <x v="3"/>
    <n v="39"/>
  </r>
  <r>
    <n v="9459"/>
    <x v="3784"/>
    <x v="7"/>
    <n v="1"/>
    <x v="109"/>
    <s v="7-A/45, WEA, Karol Bagh, New Delhi"/>
    <x v="747"/>
    <s v="Karol Bagh, New Delhi"/>
    <n v="77.183877899999999"/>
    <n v="28.645563599999999"/>
    <x v="379"/>
    <n v="700"/>
    <x v="2"/>
    <s v="Indian Rupees(Rs.)"/>
    <x v="1"/>
    <x v="1"/>
    <x v="0"/>
    <s v="No"/>
    <n v="2"/>
    <x v="13"/>
    <s v="Orange"/>
    <x v="3"/>
    <n v="73"/>
  </r>
  <r>
    <n v="300359"/>
    <x v="3785"/>
    <x v="7"/>
    <n v="1"/>
    <x v="109"/>
    <s v="8351, Rani Jhansi Road, Near Filmistan, Karol Bagh, New Delhi"/>
    <x v="747"/>
    <s v="Karol Bagh, New Delhi"/>
    <n v="77.203305850000007"/>
    <n v="28.659471509999999"/>
    <x v="1233"/>
    <n v="200"/>
    <x v="4"/>
    <s v="Indian Rupees(Rs.)"/>
    <x v="1"/>
    <x v="0"/>
    <x v="0"/>
    <s v="No"/>
    <n v="1"/>
    <x v="22"/>
    <s v="Orange"/>
    <x v="3"/>
    <n v="10"/>
  </r>
  <r>
    <n v="18128869"/>
    <x v="2061"/>
    <x v="7"/>
    <n v="1"/>
    <x v="109"/>
    <s v="B-1/8, Apsara Arcade, Near Karol Bagh Metro Station, Karol Bagh, New Delhi"/>
    <x v="747"/>
    <s v="Karol Bagh, New Delhi"/>
    <n v="77.188586560000005"/>
    <n v="28.643566440000001"/>
    <x v="1234"/>
    <n v="500"/>
    <x v="3"/>
    <s v="Indian Rupees(Rs.)"/>
    <x v="1"/>
    <x v="1"/>
    <x v="0"/>
    <s v="No"/>
    <n v="2"/>
    <x v="27"/>
    <s v="Orange"/>
    <x v="3"/>
    <n v="32"/>
  </r>
  <r>
    <n v="9011"/>
    <x v="3786"/>
    <x v="7"/>
    <n v="1"/>
    <x v="109"/>
    <s v="111, Guru Nanak Market, A Block, WEA, Karol Bagh, New Delhi"/>
    <x v="747"/>
    <s v="Karol Bagh, New Delhi"/>
    <n v="77.187022600000006"/>
    <n v="28.645774899999999"/>
    <x v="331"/>
    <n v="150"/>
    <x v="4"/>
    <s v="Indian Rupees(Rs.)"/>
    <x v="1"/>
    <x v="0"/>
    <x v="0"/>
    <s v="No"/>
    <n v="1"/>
    <x v="22"/>
    <s v="Orange"/>
    <x v="3"/>
    <n v="36"/>
  </r>
  <r>
    <n v="5507"/>
    <x v="3787"/>
    <x v="7"/>
    <n v="1"/>
    <x v="109"/>
    <s v="2695, Desh Bandhu Gupta Road, Karol Bagh, New Delhi"/>
    <x v="747"/>
    <s v="Karol Bagh, New Delhi"/>
    <n v="77.193972430000002"/>
    <n v="28.652036809999998"/>
    <x v="394"/>
    <n v="450"/>
    <x v="3"/>
    <s v="Indian Rupees(Rs.)"/>
    <x v="1"/>
    <x v="0"/>
    <x v="0"/>
    <s v="No"/>
    <n v="1"/>
    <x v="16"/>
    <s v="Orange"/>
    <x v="3"/>
    <n v="36"/>
  </r>
  <r>
    <n v="303704"/>
    <x v="3788"/>
    <x v="7"/>
    <n v="1"/>
    <x v="109"/>
    <s v="11747/4, Sant Nagar, Karol Bagh, New Delhi"/>
    <x v="747"/>
    <s v="Karol Bagh, New Delhi"/>
    <n v="77.183988580000005"/>
    <n v="28.648379290000001"/>
    <x v="1184"/>
    <n v="750"/>
    <x v="2"/>
    <s v="Indian Rupees(Rs.)"/>
    <x v="0"/>
    <x v="1"/>
    <x v="0"/>
    <s v="No"/>
    <n v="2"/>
    <x v="13"/>
    <s v="Orange"/>
    <x v="3"/>
    <n v="134"/>
  </r>
  <r>
    <n v="1924"/>
    <x v="3789"/>
    <x v="7"/>
    <n v="1"/>
    <x v="109"/>
    <s v="2, Ghaffar Market, Karol Bagh, New Delhi"/>
    <x v="747"/>
    <s v="Karol Bagh, New Delhi"/>
    <n v="77.191231599999995"/>
    <n v="28.649189"/>
    <x v="343"/>
    <n v="350"/>
    <x v="5"/>
    <s v="Indian Rupees(Rs.)"/>
    <x v="1"/>
    <x v="0"/>
    <x v="0"/>
    <s v="No"/>
    <n v="1"/>
    <x v="16"/>
    <s v="Orange"/>
    <x v="3"/>
    <n v="55"/>
  </r>
  <r>
    <n v="300257"/>
    <x v="3790"/>
    <x v="7"/>
    <n v="1"/>
    <x v="109"/>
    <s v="50, Shastri Market, Gurudwara Road, Karol Bagh, New Delhi"/>
    <x v="747"/>
    <s v="Karol Bagh, New Delhi"/>
    <n v="77.190769869999997"/>
    <n v="28.645689390000001"/>
    <x v="342"/>
    <n v="600"/>
    <x v="3"/>
    <s v="Indian Rupees(Rs.)"/>
    <x v="1"/>
    <x v="0"/>
    <x v="0"/>
    <s v="No"/>
    <n v="2"/>
    <x v="22"/>
    <s v="Orange"/>
    <x v="3"/>
    <n v="90"/>
  </r>
  <r>
    <n v="7534"/>
    <x v="3791"/>
    <x v="7"/>
    <n v="1"/>
    <x v="109"/>
    <s v="Netaji Subhash Market, Ajmal Khan Road, Karol Bagh, New Delhi"/>
    <x v="747"/>
    <s v="Karol Bagh, New Delhi"/>
    <n v="77.19484482"/>
    <n v="28.653774460000001"/>
    <x v="343"/>
    <n v="500"/>
    <x v="3"/>
    <s v="Indian Rupees(Rs.)"/>
    <x v="1"/>
    <x v="0"/>
    <x v="0"/>
    <s v="No"/>
    <n v="2"/>
    <x v="12"/>
    <s v="Orange"/>
    <x v="3"/>
    <n v="60"/>
  </r>
  <r>
    <n v="1925"/>
    <x v="3792"/>
    <x v="7"/>
    <n v="1"/>
    <x v="109"/>
    <s v="15-A/17, WEA, Saraswati Marg, Karol Bagh, New Delhi"/>
    <x v="747"/>
    <s v="Karol Bagh, New Delhi"/>
    <n v="77.187741399999993"/>
    <n v="28.646470799999999"/>
    <x v="331"/>
    <n v="400"/>
    <x v="5"/>
    <s v="Indian Rupees(Rs.)"/>
    <x v="1"/>
    <x v="0"/>
    <x v="0"/>
    <s v="No"/>
    <n v="1"/>
    <x v="27"/>
    <s v="Orange"/>
    <x v="3"/>
    <n v="47"/>
  </r>
  <r>
    <n v="311719"/>
    <x v="3793"/>
    <x v="7"/>
    <n v="1"/>
    <x v="109"/>
    <s v="1963, Nai Bank Street, Karol Bagh, New Delhi"/>
    <x v="747"/>
    <s v="Karol Bagh, New Delhi"/>
    <n v="77.196276699999999"/>
    <n v="28.6494371"/>
    <x v="343"/>
    <n v="300"/>
    <x v="5"/>
    <s v="Indian Rupees(Rs.)"/>
    <x v="1"/>
    <x v="0"/>
    <x v="0"/>
    <s v="No"/>
    <n v="1"/>
    <x v="19"/>
    <s v="Orange"/>
    <x v="3"/>
    <n v="43"/>
  </r>
  <r>
    <n v="1926"/>
    <x v="3794"/>
    <x v="7"/>
    <n v="1"/>
    <x v="109"/>
    <s v="15-A/65, Ajmal Khan Road, Karol Bagh, New Delhi"/>
    <x v="747"/>
    <s v="Karol Bagh, New Delhi"/>
    <n v="77.189403600000006"/>
    <n v="28.6462267"/>
    <x v="1235"/>
    <n v="350"/>
    <x v="5"/>
    <s v="Indian Rupees(Rs.)"/>
    <x v="1"/>
    <x v="0"/>
    <x v="0"/>
    <s v="No"/>
    <n v="1"/>
    <x v="16"/>
    <s v="Orange"/>
    <x v="3"/>
    <n v="236"/>
  </r>
  <r>
    <n v="306392"/>
    <x v="3795"/>
    <x v="7"/>
    <n v="1"/>
    <x v="109"/>
    <s v="14-A/1, WEA, Chaana Market, Saraswati Marg, Karol Bagh, New Delhi"/>
    <x v="747"/>
    <s v="Karol Bagh, New Delhi"/>
    <n v="77.185327670000007"/>
    <n v="28.645556389999999"/>
    <x v="391"/>
    <n v="1100"/>
    <x v="0"/>
    <s v="Indian Rupees(Rs.)"/>
    <x v="0"/>
    <x v="1"/>
    <x v="0"/>
    <s v="No"/>
    <n v="3"/>
    <x v="24"/>
    <s v="Orange"/>
    <x v="3"/>
    <n v="31"/>
  </r>
  <r>
    <n v="306338"/>
    <x v="3796"/>
    <x v="7"/>
    <n v="1"/>
    <x v="109"/>
    <s v="14-A/1, WEA, Chaana Market, Saraswati Marg, Karol Bagh, New Delhi"/>
    <x v="747"/>
    <s v="Karol Bagh, New Delhi"/>
    <n v="77.185570749999997"/>
    <n v="28.645461359999999"/>
    <x v="391"/>
    <n v="700"/>
    <x v="2"/>
    <s v="Indian Rupees(Rs.)"/>
    <x v="1"/>
    <x v="1"/>
    <x v="0"/>
    <s v="No"/>
    <n v="2"/>
    <x v="28"/>
    <s v="Orange"/>
    <x v="3"/>
    <n v="38"/>
  </r>
  <r>
    <n v="1905"/>
    <x v="3797"/>
    <x v="7"/>
    <n v="1"/>
    <x v="109"/>
    <s v="6/78, Ajmal Khan Road, Karol Bagh, New Delhi"/>
    <x v="747"/>
    <s v="Karol Bagh, New Delhi"/>
    <n v="77.190436800000001"/>
    <n v="28.6478036"/>
    <x v="431"/>
    <n v="800"/>
    <x v="2"/>
    <s v="Indian Rupees(Rs.)"/>
    <x v="0"/>
    <x v="0"/>
    <x v="0"/>
    <s v="No"/>
    <n v="2"/>
    <x v="13"/>
    <s v="Orange"/>
    <x v="3"/>
    <n v="123"/>
  </r>
  <r>
    <n v="300350"/>
    <x v="3798"/>
    <x v="7"/>
    <n v="1"/>
    <x v="109"/>
    <s v="8586, East Park Road, Model Basti, Karol Bagh, New Delhi"/>
    <x v="747"/>
    <s v="Karol Bagh, New Delhi"/>
    <n v="77.20225945"/>
    <n v="28.657957249999999"/>
    <x v="395"/>
    <n v="150"/>
    <x v="4"/>
    <s v="Indian Rupees(Rs.)"/>
    <x v="1"/>
    <x v="0"/>
    <x v="0"/>
    <s v="No"/>
    <n v="1"/>
    <x v="25"/>
    <s v="Orange"/>
    <x v="3"/>
    <n v="9"/>
  </r>
  <r>
    <n v="7424"/>
    <x v="3799"/>
    <x v="7"/>
    <n v="1"/>
    <x v="109"/>
    <s v="6/79, Padam Singh Road, WEA, Opposite Narang Sales, Naiwala, Karol Bagh, New Delhi"/>
    <x v="747"/>
    <s v="Karol Bagh, New Delhi"/>
    <n v="77.191913400000004"/>
    <n v="28.647312299999999"/>
    <x v="404"/>
    <n v="350"/>
    <x v="5"/>
    <s v="Indian Rupees(Rs.)"/>
    <x v="1"/>
    <x v="0"/>
    <x v="0"/>
    <s v="No"/>
    <n v="1"/>
    <x v="16"/>
    <s v="Orange"/>
    <x v="3"/>
    <n v="70"/>
  </r>
  <r>
    <n v="1906"/>
    <x v="3800"/>
    <x v="7"/>
    <n v="1"/>
    <x v="109"/>
    <s v="2305, Arya Samaj Road, Karol Bagh, New Delhi"/>
    <x v="747"/>
    <s v="Karol Bagh, New Delhi"/>
    <n v="77.192413400000007"/>
    <n v="28.648440600000001"/>
    <x v="379"/>
    <n v="550"/>
    <x v="3"/>
    <s v="Indian Rupees(Rs.)"/>
    <x v="1"/>
    <x v="0"/>
    <x v="0"/>
    <s v="No"/>
    <n v="2"/>
    <x v="19"/>
    <s v="Orange"/>
    <x v="3"/>
    <n v="114"/>
  </r>
  <r>
    <n v="1908"/>
    <x v="3800"/>
    <x v="7"/>
    <n v="1"/>
    <x v="109"/>
    <s v="DB Gupta Road, Karol Bagh, New Delhi"/>
    <x v="747"/>
    <s v="Karol Bagh, New Delhi"/>
    <n v="77.190530820000006"/>
    <n v="28.65404367"/>
    <x v="379"/>
    <n v="550"/>
    <x v="3"/>
    <s v="Indian Rupees(Rs.)"/>
    <x v="1"/>
    <x v="0"/>
    <x v="0"/>
    <s v="No"/>
    <n v="2"/>
    <x v="27"/>
    <s v="Orange"/>
    <x v="3"/>
    <n v="56"/>
  </r>
  <r>
    <n v="1618"/>
    <x v="3801"/>
    <x v="7"/>
    <n v="1"/>
    <x v="109"/>
    <s v="17-A/32, WEA Gurudwara Road, Near Metro Pillar 98, Karol Bagh, New Delhi"/>
    <x v="747"/>
    <s v="Karol Bagh, New Delhi"/>
    <n v="77.190377999999995"/>
    <n v="28.645475000000001"/>
    <x v="534"/>
    <n v="600"/>
    <x v="3"/>
    <s v="Indian Rupees(Rs.)"/>
    <x v="1"/>
    <x v="1"/>
    <x v="0"/>
    <s v="No"/>
    <n v="2"/>
    <x v="13"/>
    <s v="Orange"/>
    <x v="3"/>
    <n v="247"/>
  </r>
  <r>
    <n v="309064"/>
    <x v="2229"/>
    <x v="7"/>
    <n v="1"/>
    <x v="109"/>
    <s v="B-1/8, Below Karol Bagh Metro Station, Pusa Road, Karol Bagh, New Delhi"/>
    <x v="747"/>
    <s v="Karol Bagh, New Delhi"/>
    <n v="77.188819600000002"/>
    <n v="28.643438499999998"/>
    <x v="331"/>
    <n v="450"/>
    <x v="3"/>
    <s v="Indian Rupees(Rs.)"/>
    <x v="1"/>
    <x v="1"/>
    <x v="0"/>
    <s v="No"/>
    <n v="1"/>
    <x v="13"/>
    <s v="Orange"/>
    <x v="3"/>
    <n v="90"/>
  </r>
  <r>
    <n v="1931"/>
    <x v="3802"/>
    <x v="7"/>
    <n v="1"/>
    <x v="109"/>
    <s v="15/A 55, WEA, Saraswati Marg, Karol Bagh, New Delhi"/>
    <x v="747"/>
    <s v="Karol Bagh, New Delhi"/>
    <n v="77.188507770000001"/>
    <n v="28.647724329999999"/>
    <x v="391"/>
    <n v="900"/>
    <x v="1"/>
    <s v="Indian Rupees(Rs.)"/>
    <x v="0"/>
    <x v="0"/>
    <x v="0"/>
    <s v="No"/>
    <n v="2"/>
    <x v="27"/>
    <s v="Orange"/>
    <x v="3"/>
    <n v="84"/>
  </r>
  <r>
    <n v="18277018"/>
    <x v="3803"/>
    <x v="7"/>
    <n v="1"/>
    <x v="109"/>
    <s v="15/64, West Extension Area, Ajma Khan Road, Karol Bagh, New Delhi"/>
    <x v="747"/>
    <s v="Karol Bagh, New Delhi"/>
    <n v="77.189268799999994"/>
    <n v="28.6467961"/>
    <x v="503"/>
    <n v="650"/>
    <x v="2"/>
    <s v="Indian Rupees(Rs.)"/>
    <x v="1"/>
    <x v="1"/>
    <x v="0"/>
    <s v="No"/>
    <n v="2"/>
    <x v="16"/>
    <s v="Orange"/>
    <x v="3"/>
    <n v="93"/>
  </r>
  <r>
    <n v="18425764"/>
    <x v="3804"/>
    <x v="7"/>
    <n v="1"/>
    <x v="109"/>
    <s v="Shop 62, WEA, Karol Bagh, New Delhi"/>
    <x v="747"/>
    <s v="Karol Bagh, New Delhi"/>
    <n v="77.196503770000007"/>
    <n v="28.64966566"/>
    <x v="1236"/>
    <n v="650"/>
    <x v="2"/>
    <s v="Indian Rupees(Rs.)"/>
    <x v="1"/>
    <x v="1"/>
    <x v="1"/>
    <s v="No"/>
    <n v="2"/>
    <x v="19"/>
    <s v="Orange"/>
    <x v="3"/>
    <n v="44"/>
  </r>
  <r>
    <n v="1933"/>
    <x v="3805"/>
    <x v="7"/>
    <n v="1"/>
    <x v="109"/>
    <s v="12-A/20, WEA, Saraswati Marg, Karol Bagh, New Delhi"/>
    <x v="747"/>
    <s v="Karol Bagh, New Delhi"/>
    <n v="77.188280500000005"/>
    <n v="28.6471494"/>
    <x v="331"/>
    <n v="400"/>
    <x v="5"/>
    <s v="Indian Rupees(Rs.)"/>
    <x v="1"/>
    <x v="0"/>
    <x v="0"/>
    <s v="No"/>
    <n v="1"/>
    <x v="9"/>
    <s v="Orange"/>
    <x v="3"/>
    <n v="27"/>
  </r>
  <r>
    <n v="2411"/>
    <x v="3806"/>
    <x v="7"/>
    <n v="1"/>
    <x v="109"/>
    <s v="5/4, WEA, Near Hotel Rahul Place, Karol Bagh, New Delhi"/>
    <x v="747"/>
    <s v="Karol Bagh, New Delhi"/>
    <n v="77.188639899999998"/>
    <n v="28.647094200000002"/>
    <x v="732"/>
    <n v="750"/>
    <x v="2"/>
    <s v="Indian Rupees(Rs.)"/>
    <x v="0"/>
    <x v="1"/>
    <x v="0"/>
    <s v="No"/>
    <n v="2"/>
    <x v="27"/>
    <s v="Orange"/>
    <x v="3"/>
    <n v="68"/>
  </r>
  <r>
    <n v="18377922"/>
    <x v="3807"/>
    <x v="7"/>
    <n v="1"/>
    <x v="109"/>
    <s v="Shop 12, Apsara Arcade, Gate 7, Karol Bagh Metro Station, Karol Bagh, New Delhi"/>
    <x v="747"/>
    <s v="Karol Bagh, New Delhi"/>
    <n v="77.188885959999993"/>
    <n v="28.643356350000001"/>
    <x v="64"/>
    <n v="400"/>
    <x v="5"/>
    <s v="Indian Rupees(Rs.)"/>
    <x v="1"/>
    <x v="1"/>
    <x v="0"/>
    <s v="No"/>
    <n v="1"/>
    <x v="16"/>
    <s v="Orange"/>
    <x v="3"/>
    <n v="23"/>
  </r>
  <r>
    <n v="18138437"/>
    <x v="3808"/>
    <x v="7"/>
    <n v="1"/>
    <x v="109"/>
    <s v="938/3, Ilahi Bux Marg, Hotel La Vista, Karol Bagh, New Delhi"/>
    <x v="747"/>
    <s v="Karol Bagh, New Delhi"/>
    <n v="77.198220000000006"/>
    <n v="28.6488288"/>
    <x v="1237"/>
    <n v="1400"/>
    <x v="0"/>
    <s v="Indian Rupees(Rs.)"/>
    <x v="0"/>
    <x v="0"/>
    <x v="0"/>
    <s v="No"/>
    <n v="3"/>
    <x v="12"/>
    <s v="Orange"/>
    <x v="3"/>
    <n v="30"/>
  </r>
  <r>
    <n v="4655"/>
    <x v="1530"/>
    <x v="7"/>
    <n v="1"/>
    <x v="109"/>
    <s v="1-A, Prahlad Market, D.B. Gupta Road, Karol Bagh, New Delhi"/>
    <x v="747"/>
    <s v="Karol Bagh, New Delhi"/>
    <n v="77.190133849999995"/>
    <n v="28.65432818"/>
    <x v="379"/>
    <n v="500"/>
    <x v="3"/>
    <s v="Indian Rupees(Rs.)"/>
    <x v="1"/>
    <x v="1"/>
    <x v="0"/>
    <s v="No"/>
    <n v="2"/>
    <x v="28"/>
    <s v="Orange"/>
    <x v="3"/>
    <n v="69"/>
  </r>
  <r>
    <n v="18289258"/>
    <x v="1686"/>
    <x v="7"/>
    <n v="1"/>
    <x v="109"/>
    <s v="2816, Ajmal Khan Road, Beside Roshan Di Kulfi, Karol Bagh, New Delhi"/>
    <x v="747"/>
    <s v="Karol Bagh, New Delhi"/>
    <n v="77.192323599999995"/>
    <n v="28.650402799999998"/>
    <x v="1238"/>
    <n v="350"/>
    <x v="5"/>
    <s v="Indian Rupees(Rs.)"/>
    <x v="1"/>
    <x v="0"/>
    <x v="0"/>
    <s v="No"/>
    <n v="1"/>
    <x v="24"/>
    <s v="Orange"/>
    <x v="3"/>
    <n v="41"/>
  </r>
  <r>
    <n v="18198463"/>
    <x v="3809"/>
    <x v="7"/>
    <n v="1"/>
    <x v="109"/>
    <s v="Ground Floor, B-1/8, Shop 7, Apsara Arcade, Karol Bagh, New Delhi"/>
    <x v="747"/>
    <s v="Karol Bagh, New Delhi"/>
    <n v="77.188734409999995"/>
    <n v="28.643629700000002"/>
    <x v="493"/>
    <n v="400"/>
    <x v="5"/>
    <s v="Indian Rupees(Rs.)"/>
    <x v="1"/>
    <x v="1"/>
    <x v="0"/>
    <s v="No"/>
    <n v="1"/>
    <x v="19"/>
    <s v="Orange"/>
    <x v="3"/>
    <n v="36"/>
  </r>
  <r>
    <n v="300347"/>
    <x v="3810"/>
    <x v="7"/>
    <n v="1"/>
    <x v="109"/>
    <s v="6/78, Ajmal Khan Road, Karol Bagh, New Delhi"/>
    <x v="747"/>
    <s v="Karol Bagh, New Delhi"/>
    <n v="77.190436800000001"/>
    <n v="28.6478036"/>
    <x v="600"/>
    <n v="400"/>
    <x v="5"/>
    <s v="Indian Rupees(Rs.)"/>
    <x v="1"/>
    <x v="0"/>
    <x v="0"/>
    <s v="No"/>
    <n v="1"/>
    <x v="7"/>
    <s v="Yellow"/>
    <x v="2"/>
    <n v="179"/>
  </r>
  <r>
    <n v="18423807"/>
    <x v="3811"/>
    <x v="7"/>
    <n v="1"/>
    <x v="109"/>
    <s v="795, Main Joshi Road, Karol Bagh, New Delhi"/>
    <x v="747"/>
    <s v="Karol Bagh, New Delhi"/>
    <n v="0"/>
    <n v="0"/>
    <x v="480"/>
    <n v="450"/>
    <x v="3"/>
    <s v="Indian Rupees(Rs.)"/>
    <x v="1"/>
    <x v="0"/>
    <x v="0"/>
    <s v="No"/>
    <n v="1"/>
    <x v="20"/>
    <s v="Yellow"/>
    <x v="2"/>
    <n v="22"/>
  </r>
  <r>
    <n v="300661"/>
    <x v="2699"/>
    <x v="7"/>
    <n v="1"/>
    <x v="109"/>
    <s v="3-A, New Rohtak Road, East Park Road, Shidi Pura, Dori Walan, Near HDFC Bank, Karol Bagh, New Delhi"/>
    <x v="747"/>
    <s v="Karol Bagh, New Delhi"/>
    <n v="77.200373859999999"/>
    <n v="28.65492631"/>
    <x v="342"/>
    <n v="650"/>
    <x v="2"/>
    <s v="Indian Rupees(Rs.)"/>
    <x v="1"/>
    <x v="1"/>
    <x v="0"/>
    <s v="No"/>
    <n v="2"/>
    <x v="11"/>
    <s v="Yellow"/>
    <x v="2"/>
    <n v="456"/>
  </r>
  <r>
    <n v="18349796"/>
    <x v="3812"/>
    <x v="7"/>
    <n v="1"/>
    <x v="109"/>
    <s v="4/66,1st Floor, Padam Singh Road, Karol Bagh, New Delhi"/>
    <x v="747"/>
    <s v="Karol Bagh, New Delhi"/>
    <n v="77.189205810000004"/>
    <n v="28.649024829999998"/>
    <x v="1239"/>
    <n v="900"/>
    <x v="1"/>
    <s v="Indian Rupees(Rs.)"/>
    <x v="0"/>
    <x v="1"/>
    <x v="0"/>
    <s v="No"/>
    <n v="2"/>
    <x v="7"/>
    <s v="Yellow"/>
    <x v="2"/>
    <n v="43"/>
  </r>
  <r>
    <n v="306643"/>
    <x v="3731"/>
    <x v="7"/>
    <n v="1"/>
    <x v="109"/>
    <s v="1/3, Pusha Road, Near Karol Bagh Metro Station, Karol Bagh, New Delhi"/>
    <x v="747"/>
    <s v="Karol Bagh, New Delhi"/>
    <n v="77.190417159999996"/>
    <n v="28.643504060000001"/>
    <x v="64"/>
    <n v="200"/>
    <x v="4"/>
    <s v="Indian Rupees(Rs.)"/>
    <x v="1"/>
    <x v="1"/>
    <x v="0"/>
    <s v="No"/>
    <n v="1"/>
    <x v="11"/>
    <s v="Yellow"/>
    <x v="2"/>
    <n v="120"/>
  </r>
  <r>
    <n v="305758"/>
    <x v="3813"/>
    <x v="7"/>
    <n v="1"/>
    <x v="109"/>
    <s v="5/2, WEA, Saraswati Marg, Opposite Swati Hotel, Karol Bagh, New Delhi"/>
    <x v="747"/>
    <s v="Karol Bagh, New Delhi"/>
    <n v="77.188550000000006"/>
    <n v="28.6471752"/>
    <x v="1221"/>
    <n v="700"/>
    <x v="2"/>
    <s v="Indian Rupees(Rs.)"/>
    <x v="1"/>
    <x v="1"/>
    <x v="0"/>
    <s v="No"/>
    <n v="2"/>
    <x v="10"/>
    <s v="Yellow"/>
    <x v="2"/>
    <n v="230"/>
  </r>
  <r>
    <n v="18240475"/>
    <x v="3814"/>
    <x v="7"/>
    <n v="1"/>
    <x v="109"/>
    <s v="14A/33, Ground Floor, W.E.A., 2nd Gol Chakkar, Channa Market, Karol Bagh, New Delhi"/>
    <x v="747"/>
    <s v="Karol Bagh, New Delhi"/>
    <n v="77.186874639999999"/>
    <n v="28.645755009999998"/>
    <x v="21"/>
    <n v="300"/>
    <x v="5"/>
    <s v="Indian Rupees(Rs.)"/>
    <x v="1"/>
    <x v="1"/>
    <x v="0"/>
    <s v="No"/>
    <n v="1"/>
    <x v="20"/>
    <s v="Yellow"/>
    <x v="2"/>
    <n v="26"/>
  </r>
  <r>
    <n v="18238241"/>
    <x v="3765"/>
    <x v="7"/>
    <n v="1"/>
    <x v="109"/>
    <s v="Shop 71, Desh Bandu Gupta Road, Opposite PP Jewelers, Karol Bagh, New Delhi"/>
    <x v="747"/>
    <s v="Karol Bagh, New Delhi"/>
    <n v="77.194120400000003"/>
    <n v="28.652187099999999"/>
    <x v="454"/>
    <n v="600"/>
    <x v="3"/>
    <s v="Indian Rupees(Rs.)"/>
    <x v="1"/>
    <x v="1"/>
    <x v="0"/>
    <s v="No"/>
    <n v="2"/>
    <x v="20"/>
    <s v="Yellow"/>
    <x v="2"/>
    <n v="27"/>
  </r>
  <r>
    <n v="306071"/>
    <x v="3815"/>
    <x v="7"/>
    <n v="1"/>
    <x v="109"/>
    <s v="120-121, Netaji Subhash Market, Ajmal Khan Road, Karol Bagh, New Delhi"/>
    <x v="747"/>
    <s v="Karol Bagh, New Delhi"/>
    <n v="77.194345929999997"/>
    <n v="28.653066580000001"/>
    <x v="389"/>
    <n v="50"/>
    <x v="4"/>
    <s v="Indian Rupees(Rs.)"/>
    <x v="1"/>
    <x v="0"/>
    <x v="0"/>
    <s v="No"/>
    <n v="1"/>
    <x v="7"/>
    <s v="Yellow"/>
    <x v="2"/>
    <n v="35"/>
  </r>
  <r>
    <n v="8864"/>
    <x v="3816"/>
    <x v="7"/>
    <n v="1"/>
    <x v="109"/>
    <s v="33-34 B, Prehlad Market, Ramjas Road, Karol Bagh, New Delhi"/>
    <x v="747"/>
    <s v="Karol Bagh, New Delhi"/>
    <n v="77.190395030000005"/>
    <n v="28.654487639999999"/>
    <x v="343"/>
    <n v="500"/>
    <x v="3"/>
    <s v="Indian Rupees(Rs.)"/>
    <x v="1"/>
    <x v="1"/>
    <x v="0"/>
    <s v="No"/>
    <n v="2"/>
    <x v="7"/>
    <s v="Yellow"/>
    <x v="2"/>
    <n v="76"/>
  </r>
  <r>
    <n v="9643"/>
    <x v="3817"/>
    <x v="7"/>
    <n v="1"/>
    <x v="109"/>
    <s v="11139, East Park Road, Opposite JD Titler School, Karol Bagh, New Delhi"/>
    <x v="747"/>
    <s v="Karol Bagh, New Delhi"/>
    <n v="77.200319879999995"/>
    <n v="28.654943079999999"/>
    <x v="343"/>
    <n v="650"/>
    <x v="2"/>
    <s v="Indian Rupees(Rs.)"/>
    <x v="1"/>
    <x v="0"/>
    <x v="0"/>
    <s v="No"/>
    <n v="2"/>
    <x v="11"/>
    <s v="Yellow"/>
    <x v="2"/>
    <n v="177"/>
  </r>
  <r>
    <n v="9016"/>
    <x v="3818"/>
    <x v="7"/>
    <n v="1"/>
    <x v="109"/>
    <s v="Arya Samaj Road, Opposite Gaffar Market, Karol Bagh, New Delhi"/>
    <x v="747"/>
    <s v="Karol Bagh, New Delhi"/>
    <n v="77.190167299999999"/>
    <n v="28.649659"/>
    <x v="303"/>
    <n v="150"/>
    <x v="4"/>
    <s v="Indian Rupees(Rs.)"/>
    <x v="1"/>
    <x v="0"/>
    <x v="0"/>
    <s v="No"/>
    <n v="1"/>
    <x v="7"/>
    <s v="Yellow"/>
    <x v="2"/>
    <n v="99"/>
  </r>
  <r>
    <n v="300594"/>
    <x v="3819"/>
    <x v="7"/>
    <n v="1"/>
    <x v="109"/>
    <s v="14, Apsara Arcade, Near Metro Station, Karol Bagh, New Delhi"/>
    <x v="747"/>
    <s v="Karol Bagh, New Delhi"/>
    <n v="77.188973129999994"/>
    <n v="28.643376360000001"/>
    <x v="64"/>
    <n v="250"/>
    <x v="5"/>
    <s v="Indian Rupees(Rs.)"/>
    <x v="1"/>
    <x v="1"/>
    <x v="0"/>
    <s v="No"/>
    <n v="1"/>
    <x v="11"/>
    <s v="Yellow"/>
    <x v="2"/>
    <n v="136"/>
  </r>
  <r>
    <n v="8872"/>
    <x v="3820"/>
    <x v="7"/>
    <n v="1"/>
    <x v="109"/>
    <s v="21-B/1, New Rohtak Road, Karol Bagh, New Delhi"/>
    <x v="747"/>
    <s v="Karol Bagh, New Delhi"/>
    <n v="77.189143450000003"/>
    <n v="28.659518869999999"/>
    <x v="379"/>
    <n v="600"/>
    <x v="3"/>
    <s v="Indian Rupees(Rs.)"/>
    <x v="1"/>
    <x v="1"/>
    <x v="0"/>
    <s v="No"/>
    <n v="2"/>
    <x v="20"/>
    <s v="Yellow"/>
    <x v="2"/>
    <n v="72"/>
  </r>
  <r>
    <n v="2407"/>
    <x v="3306"/>
    <x v="7"/>
    <n v="1"/>
    <x v="109"/>
    <s v="17-A/41, WEA Gurudwara Road, Karol Bagh, New Delhi"/>
    <x v="747"/>
    <s v="Karol Bagh, New Delhi"/>
    <n v="77.190706399999996"/>
    <n v="28.6455898"/>
    <x v="622"/>
    <n v="600"/>
    <x v="3"/>
    <s v="Indian Rupees(Rs.)"/>
    <x v="1"/>
    <x v="0"/>
    <x v="0"/>
    <s v="No"/>
    <n v="2"/>
    <x v="20"/>
    <s v="Yellow"/>
    <x v="2"/>
    <n v="88"/>
  </r>
  <r>
    <n v="7526"/>
    <x v="3821"/>
    <x v="7"/>
    <n v="1"/>
    <x v="109"/>
    <s v="2750/21, Ajmal Khan Road, Karol Bagh, New Delhi"/>
    <x v="747"/>
    <s v="Karol Bagh, New Delhi"/>
    <n v="77.192873599999999"/>
    <n v="28.650730200000002"/>
    <x v="515"/>
    <n v="200"/>
    <x v="4"/>
    <s v="Indian Rupees(Rs.)"/>
    <x v="1"/>
    <x v="0"/>
    <x v="0"/>
    <s v="No"/>
    <n v="1"/>
    <x v="10"/>
    <s v="Yellow"/>
    <x v="2"/>
    <n v="100"/>
  </r>
  <r>
    <n v="306403"/>
    <x v="650"/>
    <x v="7"/>
    <n v="1"/>
    <x v="109"/>
    <s v="15A/63, WEA, Karol Bagh, New Delhi"/>
    <x v="747"/>
    <s v="Karol Bagh, New Delhi"/>
    <n v="77.189268799999994"/>
    <n v="28.6467961"/>
    <x v="497"/>
    <n v="500"/>
    <x v="3"/>
    <s v="Indian Rupees(Rs.)"/>
    <x v="1"/>
    <x v="0"/>
    <x v="0"/>
    <s v="No"/>
    <n v="2"/>
    <x v="7"/>
    <s v="Yellow"/>
    <x v="2"/>
    <n v="118"/>
  </r>
  <r>
    <n v="1301"/>
    <x v="836"/>
    <x v="7"/>
    <n v="1"/>
    <x v="109"/>
    <s v="15-A/56, Ajmal Khan Road, Opposite Roopak Store, Karol Bagh, New Delhi"/>
    <x v="747"/>
    <s v="Karol Bagh, New Delhi"/>
    <n v="77.188526999999993"/>
    <n v="28.647072999999999"/>
    <x v="1240"/>
    <n v="700"/>
    <x v="2"/>
    <s v="Indian Rupees(Rs.)"/>
    <x v="1"/>
    <x v="1"/>
    <x v="0"/>
    <s v="No"/>
    <n v="2"/>
    <x v="10"/>
    <s v="Yellow"/>
    <x v="2"/>
    <n v="603"/>
  </r>
  <r>
    <n v="1904"/>
    <x v="3822"/>
    <x v="7"/>
    <n v="1"/>
    <x v="109"/>
    <s v="4, Ghaffar Market, Karol Bagh, New Delhi"/>
    <x v="747"/>
    <s v="Karol Bagh, New Delhi"/>
    <n v="77.191171800000006"/>
    <n v="28.649176199999999"/>
    <x v="343"/>
    <n v="350"/>
    <x v="5"/>
    <s v="Indian Rupees(Rs.)"/>
    <x v="1"/>
    <x v="0"/>
    <x v="0"/>
    <s v="No"/>
    <n v="1"/>
    <x v="20"/>
    <s v="Yellow"/>
    <x v="2"/>
    <n v="149"/>
  </r>
  <r>
    <n v="18322672"/>
    <x v="1369"/>
    <x v="7"/>
    <n v="1"/>
    <x v="109"/>
    <s v="Karol Bagh, New Delhi"/>
    <x v="747"/>
    <s v="Karol Bagh, New Delhi"/>
    <n v="77.191955070000006"/>
    <n v="28.653378150000002"/>
    <x v="676"/>
    <n v="700"/>
    <x v="2"/>
    <s v="Indian Rupees(Rs.)"/>
    <x v="1"/>
    <x v="1"/>
    <x v="0"/>
    <s v="No"/>
    <n v="2"/>
    <x v="11"/>
    <s v="Yellow"/>
    <x v="2"/>
    <n v="39"/>
  </r>
  <r>
    <n v="5560"/>
    <x v="3823"/>
    <x v="7"/>
    <n v="1"/>
    <x v="109"/>
    <s v="3379, DB Gupta Road, Near Police Station, Karol Bagh, New Delhi"/>
    <x v="747"/>
    <s v="Karol Bagh, New Delhi"/>
    <n v="77.191827000000004"/>
    <n v="28.65317426"/>
    <x v="5"/>
    <n v="350"/>
    <x v="5"/>
    <s v="Indian Rupees(Rs.)"/>
    <x v="1"/>
    <x v="0"/>
    <x v="0"/>
    <s v="No"/>
    <n v="1"/>
    <x v="20"/>
    <s v="Yellow"/>
    <x v="2"/>
    <n v="109"/>
  </r>
  <r>
    <n v="307332"/>
    <x v="3005"/>
    <x v="7"/>
    <n v="1"/>
    <x v="109"/>
    <s v="Near City Hospital, Pusa Road, Karol Bagh, New Delhi"/>
    <x v="747"/>
    <s v="Karol Bagh, New Delhi"/>
    <n v="77.190526700000007"/>
    <n v="28.6435122"/>
    <x v="505"/>
    <n v="350"/>
    <x v="5"/>
    <s v="Indian Rupees(Rs.)"/>
    <x v="1"/>
    <x v="1"/>
    <x v="0"/>
    <s v="No"/>
    <n v="1"/>
    <x v="20"/>
    <s v="Yellow"/>
    <x v="2"/>
    <n v="214"/>
  </r>
  <r>
    <n v="311755"/>
    <x v="3005"/>
    <x v="7"/>
    <n v="1"/>
    <x v="109"/>
    <s v="B-1/8, Apsra Arcade, Near Karol Bagh Metro Station Gate 7, Karol Bagh, New Delhi"/>
    <x v="747"/>
    <s v="Karol Bagh, New Delhi"/>
    <n v="77.188903730000007"/>
    <n v="28.643381359999999"/>
    <x v="505"/>
    <n v="350"/>
    <x v="5"/>
    <s v="Indian Rupees(Rs.)"/>
    <x v="1"/>
    <x v="1"/>
    <x v="0"/>
    <s v="No"/>
    <n v="1"/>
    <x v="20"/>
    <s v="Yellow"/>
    <x v="2"/>
    <n v="64"/>
  </r>
  <r>
    <n v="18396684"/>
    <x v="3824"/>
    <x v="7"/>
    <n v="1"/>
    <x v="109"/>
    <s v="6330, Main Road, Bara Hindu Rao, Karol Bagh, New Delhi"/>
    <x v="747"/>
    <s v="Karol Bagh, New Delhi"/>
    <n v="77.2"/>
    <n v="28.66"/>
    <x v="64"/>
    <n v="200"/>
    <x v="4"/>
    <s v="Indian Rupees(Rs.)"/>
    <x v="1"/>
    <x v="0"/>
    <x v="0"/>
    <s v="No"/>
    <n v="1"/>
    <x v="14"/>
    <s v="White"/>
    <x v="4"/>
    <n v="0"/>
  </r>
  <r>
    <n v="18453049"/>
    <x v="3825"/>
    <x v="7"/>
    <n v="1"/>
    <x v="109"/>
    <s v="3270, Bahadurgarh Road Azad Market, Karol Bagh, New Delhi"/>
    <x v="747"/>
    <s v="Karol Bagh, New Delhi"/>
    <n v="77.205099239999996"/>
    <n v="28.66188863"/>
    <x v="343"/>
    <n v="350"/>
    <x v="5"/>
    <s v="Indian Rupees(Rs.)"/>
    <x v="1"/>
    <x v="0"/>
    <x v="0"/>
    <s v="No"/>
    <n v="1"/>
    <x v="14"/>
    <s v="White"/>
    <x v="4"/>
    <n v="1"/>
  </r>
  <r>
    <n v="312000"/>
    <x v="3826"/>
    <x v="7"/>
    <n v="1"/>
    <x v="109"/>
    <s v="Near Filmistan Studio, Rani Jhansi Road, Karol Bagh, New Delhi"/>
    <x v="747"/>
    <s v="Karol Bagh, New Delhi"/>
    <n v="77.203284100000005"/>
    <n v="28.6585277"/>
    <x v="343"/>
    <n v="300"/>
    <x v="5"/>
    <s v="Indian Rupees(Rs.)"/>
    <x v="1"/>
    <x v="0"/>
    <x v="0"/>
    <s v="No"/>
    <n v="1"/>
    <x v="14"/>
    <s v="White"/>
    <x v="4"/>
    <n v="0"/>
  </r>
  <r>
    <n v="18203154"/>
    <x v="3827"/>
    <x v="7"/>
    <n v="1"/>
    <x v="109"/>
    <s v="East Park Road, Karol Bagh, New Delhi"/>
    <x v="747"/>
    <s v="Karol Bagh, New Delhi"/>
    <n v="77.202797899999993"/>
    <n v="28.658679809999999"/>
    <x v="5"/>
    <n v="150"/>
    <x v="4"/>
    <s v="Indian Rupees(Rs.)"/>
    <x v="1"/>
    <x v="0"/>
    <x v="0"/>
    <s v="No"/>
    <n v="1"/>
    <x v="14"/>
    <s v="White"/>
    <x v="4"/>
    <n v="0"/>
  </r>
  <r>
    <n v="305360"/>
    <x v="880"/>
    <x v="7"/>
    <n v="1"/>
    <x v="109"/>
    <s v="422 D, Ground Floor, Metro Station, Karol Bagh, New Delhi"/>
    <x v="747"/>
    <s v="Karol Bagh, New Delhi"/>
    <n v="77.188233510000003"/>
    <n v="28.644388849999999"/>
    <x v="20"/>
    <n v="450"/>
    <x v="3"/>
    <s v="Indian Rupees(Rs.)"/>
    <x v="1"/>
    <x v="0"/>
    <x v="0"/>
    <s v="No"/>
    <n v="1"/>
    <x v="31"/>
    <s v="Red"/>
    <x v="5"/>
    <n v="32"/>
  </r>
  <r>
    <n v="1923"/>
    <x v="3828"/>
    <x v="7"/>
    <n v="1"/>
    <x v="109"/>
    <s v="5/66, Padam Singh Road, Karol Bagh, New Delhi"/>
    <x v="747"/>
    <s v="Karol Bagh, New Delhi"/>
    <n v="77.189527679999998"/>
    <n v="28.648777670000001"/>
    <x v="270"/>
    <n v="1000"/>
    <x v="1"/>
    <s v="Indian Rupees(Rs.)"/>
    <x v="0"/>
    <x v="0"/>
    <x v="0"/>
    <s v="No"/>
    <n v="3"/>
    <x v="23"/>
    <s v="Red"/>
    <x v="5"/>
    <n v="52"/>
  </r>
  <r>
    <n v="8933"/>
    <x v="3829"/>
    <x v="7"/>
    <n v="1"/>
    <x v="109"/>
    <s v="B-1/3, Behind City Hospital, Pusa Road, Karol Bagh, New Delhi"/>
    <x v="747"/>
    <s v="Karol Bagh, New Delhi"/>
    <n v="77.190611619999999"/>
    <n v="28.643495519999998"/>
    <x v="1241"/>
    <n v="500"/>
    <x v="3"/>
    <s v="Indian Rupees(Rs.)"/>
    <x v="1"/>
    <x v="0"/>
    <x v="0"/>
    <s v="No"/>
    <n v="2"/>
    <x v="4"/>
    <s v="Green"/>
    <x v="1"/>
    <n v="841"/>
  </r>
  <r>
    <n v="312003"/>
    <x v="3830"/>
    <x v="7"/>
    <n v="1"/>
    <x v="109"/>
    <s v="Prahlad Market, Deshbandhu Gupta Road, Karol Bagh, New Delhi"/>
    <x v="747"/>
    <s v="Karol Bagh, New Delhi"/>
    <n v="77.190558980000006"/>
    <n v="28.65467653"/>
    <x v="389"/>
    <n v="200"/>
    <x v="4"/>
    <s v="Indian Rupees(Rs.)"/>
    <x v="1"/>
    <x v="0"/>
    <x v="0"/>
    <s v="No"/>
    <n v="1"/>
    <x v="4"/>
    <s v="Green"/>
    <x v="1"/>
    <n v="74"/>
  </r>
  <r>
    <n v="18446504"/>
    <x v="3831"/>
    <x v="7"/>
    <n v="1"/>
    <x v="109"/>
    <s v="1-B, Pusa Road, Near Karol Bagh Metro Station, Karol Bagh, New Delhi"/>
    <x v="747"/>
    <s v="Karol Bagh, New Delhi"/>
    <n v="77.188032340000007"/>
    <n v="28.64370267"/>
    <x v="1242"/>
    <n v="1050"/>
    <x v="0"/>
    <s v="Indian Rupees(Rs.)"/>
    <x v="0"/>
    <x v="0"/>
    <x v="0"/>
    <s v="No"/>
    <n v="3"/>
    <x v="6"/>
    <s v="Green"/>
    <x v="1"/>
    <n v="142"/>
  </r>
  <r>
    <n v="3541"/>
    <x v="1328"/>
    <x v="7"/>
    <n v="1"/>
    <x v="109"/>
    <s v="N-2, Greater Kailash (GK) 1, New Delhi"/>
    <x v="748"/>
    <s v="Kasbah, Greater Kailash (GK) 1, New Delhi"/>
    <n v="77.232926300000003"/>
    <n v="28.556868999999999"/>
    <x v="342"/>
    <n v="2000"/>
    <x v="0"/>
    <s v="Indian Rupees(Rs.)"/>
    <x v="1"/>
    <x v="0"/>
    <x v="0"/>
    <s v="No"/>
    <n v="4"/>
    <x v="1"/>
    <s v="Dark Green"/>
    <x v="0"/>
    <n v="524"/>
  </r>
  <r>
    <n v="189"/>
    <x v="649"/>
    <x v="7"/>
    <n v="1"/>
    <x v="109"/>
    <s v="ISBT, Railway Station, Kashmiri Gate, New Delhi"/>
    <x v="749"/>
    <s v="Kashmiri Gate, New Delhi"/>
    <n v="77.229333699999998"/>
    <n v="28.667644200000002"/>
    <x v="308"/>
    <n v="500"/>
    <x v="3"/>
    <s v="Indian Rupees(Rs.)"/>
    <x v="1"/>
    <x v="0"/>
    <x v="0"/>
    <s v="No"/>
    <n v="2"/>
    <x v="16"/>
    <s v="Orange"/>
    <x v="3"/>
    <n v="132"/>
  </r>
  <r>
    <n v="18322651"/>
    <x v="1213"/>
    <x v="7"/>
    <n v="1"/>
    <x v="109"/>
    <s v="Khan Market, New Delhi"/>
    <x v="750"/>
    <s v="Khan Market, New Delhi"/>
    <n v="77.226303200000004"/>
    <n v="28.5997542"/>
    <x v="275"/>
    <n v="1000"/>
    <x v="1"/>
    <s v="Indian Rupees(Rs.)"/>
    <x v="1"/>
    <x v="1"/>
    <x v="0"/>
    <s v="No"/>
    <n v="3"/>
    <x v="13"/>
    <s v="Orange"/>
    <x v="3"/>
    <n v="18"/>
  </r>
  <r>
    <n v="5586"/>
    <x v="3832"/>
    <x v="7"/>
    <n v="1"/>
    <x v="109"/>
    <s v="53-B, Khan Market, New Delhi"/>
    <x v="750"/>
    <s v="Khan Market, New Delhi"/>
    <n v="77.227357699999999"/>
    <n v="28.6005258"/>
    <x v="480"/>
    <n v="300"/>
    <x v="5"/>
    <s v="Indian Rupees(Rs.)"/>
    <x v="1"/>
    <x v="0"/>
    <x v="0"/>
    <s v="No"/>
    <n v="1"/>
    <x v="16"/>
    <s v="Orange"/>
    <x v="3"/>
    <n v="29"/>
  </r>
  <r>
    <n v="303574"/>
    <x v="3833"/>
    <x v="7"/>
    <n v="1"/>
    <x v="109"/>
    <s v="48, Prithviraj Market, Khan Market, New Delhi"/>
    <x v="750"/>
    <s v="Khan Market, New Delhi"/>
    <n v="77.225291900000002"/>
    <n v="28.6004185"/>
    <x v="1243"/>
    <n v="650"/>
    <x v="2"/>
    <s v="Indian Rupees(Rs.)"/>
    <x v="1"/>
    <x v="1"/>
    <x v="0"/>
    <s v="No"/>
    <n v="2"/>
    <x v="28"/>
    <s v="Orange"/>
    <x v="3"/>
    <n v="120"/>
  </r>
  <r>
    <n v="304628"/>
    <x v="3834"/>
    <x v="7"/>
    <n v="1"/>
    <x v="109"/>
    <s v="Dholpur House, Shahjahan Road, Near UPSC Office, Khan Market, New Delhi"/>
    <x v="750"/>
    <s v="Khan Market, New Delhi"/>
    <n v="77.227672100000007"/>
    <n v="28.609561899999999"/>
    <x v="389"/>
    <n v="150"/>
    <x v="4"/>
    <s v="Indian Rupees(Rs.)"/>
    <x v="1"/>
    <x v="0"/>
    <x v="0"/>
    <s v="No"/>
    <n v="1"/>
    <x v="12"/>
    <s v="Orange"/>
    <x v="3"/>
    <n v="242"/>
  </r>
  <r>
    <n v="4624"/>
    <x v="1185"/>
    <x v="7"/>
    <n v="1"/>
    <x v="109"/>
    <s v="58-A, Khan Market, New Delhi"/>
    <x v="750"/>
    <s v="Khan Market, New Delhi"/>
    <n v="77.227088300000005"/>
    <n v="28.6003209"/>
    <x v="508"/>
    <n v="800"/>
    <x v="2"/>
    <s v="Indian Rupees(Rs.)"/>
    <x v="1"/>
    <x v="0"/>
    <x v="0"/>
    <s v="No"/>
    <n v="2"/>
    <x v="16"/>
    <s v="Orange"/>
    <x v="3"/>
    <n v="89"/>
  </r>
  <r>
    <n v="1614"/>
    <x v="2928"/>
    <x v="7"/>
    <n v="1"/>
    <x v="109"/>
    <s v="68-A, Khan Market, New Delhi"/>
    <x v="750"/>
    <s v="Khan Market, New Delhi"/>
    <n v="77.227447499999997"/>
    <n v="28.600623899999999"/>
    <x v="1092"/>
    <n v="1500"/>
    <x v="0"/>
    <s v="Indian Rupees(Rs.)"/>
    <x v="1"/>
    <x v="0"/>
    <x v="0"/>
    <s v="No"/>
    <n v="3"/>
    <x v="1"/>
    <s v="Dark Green"/>
    <x v="0"/>
    <n v="4986"/>
  </r>
  <r>
    <n v="8244"/>
    <x v="2928"/>
    <x v="7"/>
    <n v="1"/>
    <x v="109"/>
    <s v="35, Khan Market, New Delhi"/>
    <x v="750"/>
    <s v="Khan Market, New Delhi"/>
    <n v="77.227537299999995"/>
    <n v="28.600542900000001"/>
    <x v="1092"/>
    <n v="1500"/>
    <x v="0"/>
    <s v="Indian Rupees(Rs.)"/>
    <x v="1"/>
    <x v="0"/>
    <x v="0"/>
    <s v="No"/>
    <n v="3"/>
    <x v="17"/>
    <s v="Dark Green"/>
    <x v="0"/>
    <n v="1569"/>
  </r>
  <r>
    <n v="3406"/>
    <x v="1140"/>
    <x v="7"/>
    <n v="1"/>
    <x v="109"/>
    <s v="47, Middle Lane, Khan Market, New Delhi"/>
    <x v="750"/>
    <s v="Khan Market, New Delhi"/>
    <n v="77.227267900000001"/>
    <n v="28.6008757"/>
    <x v="1244"/>
    <n v="1200"/>
    <x v="0"/>
    <s v="Indian Rupees(Rs.)"/>
    <x v="0"/>
    <x v="1"/>
    <x v="0"/>
    <s v="No"/>
    <n v="3"/>
    <x v="10"/>
    <s v="Yellow"/>
    <x v="2"/>
    <n v="863"/>
  </r>
  <r>
    <n v="309576"/>
    <x v="3835"/>
    <x v="7"/>
    <n v="1"/>
    <x v="109"/>
    <s v="1-B, Khan Market, New Delhi"/>
    <x v="750"/>
    <s v="Khan Market, New Delhi"/>
    <n v="77.226062299999995"/>
    <n v="28.599936100000001"/>
    <x v="347"/>
    <n v="600"/>
    <x v="3"/>
    <s v="Indian Rupees(Rs.)"/>
    <x v="1"/>
    <x v="0"/>
    <x v="0"/>
    <s v="No"/>
    <n v="2"/>
    <x v="18"/>
    <s v="Yellow"/>
    <x v="2"/>
    <n v="157"/>
  </r>
  <r>
    <n v="4741"/>
    <x v="3836"/>
    <x v="7"/>
    <n v="1"/>
    <x v="109"/>
    <s v="2 &amp; 3, Khan Market, New Delhi"/>
    <x v="750"/>
    <s v="Khan Market, New Delhi"/>
    <n v="77.226100299999999"/>
    <n v="28.5999579"/>
    <x v="1245"/>
    <n v="2000"/>
    <x v="0"/>
    <s v="Indian Rupees(Rs.)"/>
    <x v="0"/>
    <x v="0"/>
    <x v="0"/>
    <s v="No"/>
    <n v="4"/>
    <x v="7"/>
    <s v="Yellow"/>
    <x v="2"/>
    <n v="1428"/>
  </r>
  <r>
    <n v="310674"/>
    <x v="3837"/>
    <x v="7"/>
    <n v="1"/>
    <x v="109"/>
    <s v="2nd Floor, Shop 18, Inner Lane, Khan Market, New Delhi"/>
    <x v="750"/>
    <s v="Khan Market, New Delhi"/>
    <n v="77.226908600000002"/>
    <n v="28.599945300000002"/>
    <x v="1246"/>
    <n v="2500"/>
    <x v="0"/>
    <s v="Indian Rupees(Rs.)"/>
    <x v="0"/>
    <x v="1"/>
    <x v="0"/>
    <s v="No"/>
    <n v="4"/>
    <x v="7"/>
    <s v="Yellow"/>
    <x v="2"/>
    <n v="300"/>
  </r>
  <r>
    <n v="1901"/>
    <x v="3090"/>
    <x v="7"/>
    <n v="1"/>
    <x v="109"/>
    <s v="Shop 23, 1st &amp; 2nd Floor, Khan Market, New Delhi"/>
    <x v="750"/>
    <s v="Khan Market, New Delhi"/>
    <n v="77.227088300000005"/>
    <n v="28.600052000000002"/>
    <x v="1123"/>
    <n v="1000"/>
    <x v="1"/>
    <s v="Indian Rupees(Rs.)"/>
    <x v="1"/>
    <x v="0"/>
    <x v="0"/>
    <s v="No"/>
    <n v="3"/>
    <x v="7"/>
    <s v="Yellow"/>
    <x v="2"/>
    <n v="574"/>
  </r>
  <r>
    <n v="813"/>
    <x v="3838"/>
    <x v="7"/>
    <n v="1"/>
    <x v="109"/>
    <s v="27-A, Khan Market, New Delhi"/>
    <x v="750"/>
    <s v="Khan Market, New Delhi"/>
    <n v="77.227695400000002"/>
    <n v="28.5999935"/>
    <x v="5"/>
    <n v="1000"/>
    <x v="1"/>
    <s v="Indian Rupees(Rs.)"/>
    <x v="1"/>
    <x v="0"/>
    <x v="0"/>
    <s v="No"/>
    <n v="3"/>
    <x v="11"/>
    <s v="Yellow"/>
    <x v="2"/>
    <n v="243"/>
  </r>
  <r>
    <n v="304989"/>
    <x v="1922"/>
    <x v="7"/>
    <n v="1"/>
    <x v="109"/>
    <s v="67-A, Khan Market, New Delhi"/>
    <x v="750"/>
    <s v="Khan Market, New Delhi"/>
    <n v="77.226594300000002"/>
    <n v="28.599780899999999"/>
    <x v="1247"/>
    <n v="700"/>
    <x v="2"/>
    <s v="Indian Rupees(Rs.)"/>
    <x v="1"/>
    <x v="1"/>
    <x v="0"/>
    <s v="No"/>
    <n v="2"/>
    <x v="10"/>
    <s v="Yellow"/>
    <x v="2"/>
    <n v="391"/>
  </r>
  <r>
    <n v="300642"/>
    <x v="3839"/>
    <x v="7"/>
    <n v="1"/>
    <x v="109"/>
    <s v="100, Golf Links, Near, Khan Market, New Delhi"/>
    <x v="750"/>
    <s v="Khan Market, New Delhi"/>
    <n v="77.227986400000006"/>
    <n v="28.6025572"/>
    <x v="600"/>
    <n v="800"/>
    <x v="2"/>
    <s v="Indian Rupees(Rs.)"/>
    <x v="1"/>
    <x v="0"/>
    <x v="0"/>
    <s v="No"/>
    <n v="2"/>
    <x v="7"/>
    <s v="Yellow"/>
    <x v="2"/>
    <n v="29"/>
  </r>
  <r>
    <n v="307284"/>
    <x v="3840"/>
    <x v="7"/>
    <n v="1"/>
    <x v="109"/>
    <s v="2nd Floor, Shop 62, Khan Market, New Delhi"/>
    <x v="750"/>
    <s v="Khan Market, New Delhi"/>
    <n v="77.226794900000002"/>
    <n v="28.600141399999998"/>
    <x v="1248"/>
    <n v="1700"/>
    <x v="0"/>
    <s v="Indian Rupees(Rs.)"/>
    <x v="0"/>
    <x v="0"/>
    <x v="0"/>
    <s v="No"/>
    <n v="3"/>
    <x v="11"/>
    <s v="Yellow"/>
    <x v="2"/>
    <n v="395"/>
  </r>
  <r>
    <n v="844"/>
    <x v="2614"/>
    <x v="7"/>
    <n v="1"/>
    <x v="109"/>
    <s v="Shop 50, 1st Floor, Middle Lane, Khan Market, New Delhi"/>
    <x v="750"/>
    <s v="Khan Market, New Delhi"/>
    <n v="77.227312800000007"/>
    <n v="28.600745499999999"/>
    <x v="454"/>
    <n v="650"/>
    <x v="2"/>
    <s v="Indian Rupees(Rs.)"/>
    <x v="1"/>
    <x v="0"/>
    <x v="0"/>
    <s v="No"/>
    <n v="2"/>
    <x v="11"/>
    <s v="Yellow"/>
    <x v="2"/>
    <n v="2860"/>
  </r>
  <r>
    <n v="308337"/>
    <x v="3841"/>
    <x v="7"/>
    <n v="1"/>
    <x v="109"/>
    <s v="1st Floor, 29-B, Middle Lane, Khan Market, New Delhi"/>
    <x v="750"/>
    <s v="Khan Market, New Delhi"/>
    <n v="77.227537299999995"/>
    <n v="28.600363699999999"/>
    <x v="62"/>
    <n v="1700"/>
    <x v="0"/>
    <s v="Indian Rupees(Rs.)"/>
    <x v="0"/>
    <x v="1"/>
    <x v="0"/>
    <s v="No"/>
    <n v="3"/>
    <x v="7"/>
    <s v="Yellow"/>
    <x v="2"/>
    <n v="505"/>
  </r>
  <r>
    <n v="307822"/>
    <x v="3842"/>
    <x v="7"/>
    <n v="1"/>
    <x v="109"/>
    <s v="51-A, Khan Market, New Delhi"/>
    <x v="750"/>
    <s v="Khan Market, New Delhi"/>
    <n v="77.227378999999999"/>
    <n v="28.600711499999999"/>
    <x v="592"/>
    <n v="1400"/>
    <x v="0"/>
    <s v="Indian Rupees(Rs.)"/>
    <x v="1"/>
    <x v="1"/>
    <x v="0"/>
    <s v="No"/>
    <n v="3"/>
    <x v="18"/>
    <s v="Yellow"/>
    <x v="2"/>
    <n v="454"/>
  </r>
  <r>
    <n v="3425"/>
    <x v="3843"/>
    <x v="7"/>
    <n v="1"/>
    <x v="109"/>
    <s v="9, 2nd Floor, Khan Market, New Delhi"/>
    <x v="750"/>
    <s v="Khan Market, New Delhi"/>
    <n v="77.226435300000006"/>
    <n v="28.599636499999999"/>
    <x v="1249"/>
    <n v="2000"/>
    <x v="0"/>
    <s v="Indian Rupees(Rs.)"/>
    <x v="0"/>
    <x v="0"/>
    <x v="0"/>
    <s v="No"/>
    <n v="4"/>
    <x v="10"/>
    <s v="Yellow"/>
    <x v="2"/>
    <n v="203"/>
  </r>
  <r>
    <n v="6271"/>
    <x v="3844"/>
    <x v="7"/>
    <n v="1"/>
    <x v="109"/>
    <s v="19, Prithvi Raj Market, Khan Market, New Delhi"/>
    <x v="750"/>
    <s v="Khan Market, New Delhi"/>
    <n v="77.225920599999995"/>
    <n v="28.600657699999999"/>
    <x v="347"/>
    <n v="400"/>
    <x v="5"/>
    <s v="Indian Rupees(Rs.)"/>
    <x v="1"/>
    <x v="0"/>
    <x v="0"/>
    <s v="No"/>
    <n v="1"/>
    <x v="11"/>
    <s v="Yellow"/>
    <x v="2"/>
    <n v="79"/>
  </r>
  <r>
    <n v="312710"/>
    <x v="3845"/>
    <x v="7"/>
    <n v="1"/>
    <x v="109"/>
    <s v="15, Middle Lane, Khan Market, New Delhi"/>
    <x v="750"/>
    <s v="Khan Market, New Delhi"/>
    <n v="77.226818800000004"/>
    <n v="28.599757499999999"/>
    <x v="1250"/>
    <n v="1200"/>
    <x v="0"/>
    <s v="Indian Rupees(Rs.)"/>
    <x v="1"/>
    <x v="0"/>
    <x v="0"/>
    <s v="No"/>
    <n v="3"/>
    <x v="18"/>
    <s v="Yellow"/>
    <x v="2"/>
    <n v="287"/>
  </r>
  <r>
    <n v="18255125"/>
    <x v="3846"/>
    <x v="7"/>
    <n v="1"/>
    <x v="109"/>
    <s v="67-68, Khan Market, New Delhi"/>
    <x v="750"/>
    <s v="Khan Market, New Delhi"/>
    <n v="77.226594300000002"/>
    <n v="28.599780899999999"/>
    <x v="893"/>
    <n v="2100"/>
    <x v="0"/>
    <s v="Indian Rupees(Rs.)"/>
    <x v="1"/>
    <x v="0"/>
    <x v="0"/>
    <s v="No"/>
    <n v="4"/>
    <x v="10"/>
    <s v="Yellow"/>
    <x v="2"/>
    <n v="199"/>
  </r>
  <r>
    <n v="18285728"/>
    <x v="3847"/>
    <x v="7"/>
    <n v="1"/>
    <x v="109"/>
    <s v="L-2, Gate 4, Metro Station, Khan Market, New Delhi"/>
    <x v="750"/>
    <s v="Khan Market, New Delhi"/>
    <n v="77.228004299999995"/>
    <n v="28.602474000000001"/>
    <x v="347"/>
    <n v="450"/>
    <x v="3"/>
    <s v="Indian Rupees(Rs.)"/>
    <x v="1"/>
    <x v="0"/>
    <x v="0"/>
    <s v="No"/>
    <n v="1"/>
    <x v="20"/>
    <s v="Yellow"/>
    <x v="2"/>
    <n v="17"/>
  </r>
  <r>
    <n v="305686"/>
    <x v="1363"/>
    <x v="7"/>
    <n v="1"/>
    <x v="109"/>
    <s v="19, Khan Market, New Delhi"/>
    <x v="750"/>
    <s v="Khan Market, New Delhi"/>
    <n v="77.226998399999999"/>
    <n v="28.599953800000002"/>
    <x v="670"/>
    <n v="2000"/>
    <x v="0"/>
    <s v="Indian Rupees(Rs.)"/>
    <x v="0"/>
    <x v="1"/>
    <x v="0"/>
    <s v="No"/>
    <n v="4"/>
    <x v="18"/>
    <s v="Yellow"/>
    <x v="2"/>
    <n v="372"/>
  </r>
  <r>
    <n v="154"/>
    <x v="650"/>
    <x v="7"/>
    <n v="1"/>
    <x v="109"/>
    <s v="8-C, Khan Market, New Delhi"/>
    <x v="750"/>
    <s v="Khan Market, New Delhi"/>
    <n v="77.226010400000007"/>
    <n v="28.5998597"/>
    <x v="497"/>
    <n v="500"/>
    <x v="3"/>
    <s v="Indian Rupees(Rs.)"/>
    <x v="1"/>
    <x v="1"/>
    <x v="0"/>
    <s v="No"/>
    <n v="2"/>
    <x v="11"/>
    <s v="Yellow"/>
    <x v="2"/>
    <n v="188"/>
  </r>
  <r>
    <n v="18361747"/>
    <x v="3848"/>
    <x v="7"/>
    <n v="1"/>
    <x v="109"/>
    <s v="Flat 44, 1st Floor, Khan Market, New Delhi"/>
    <x v="750"/>
    <s v="Khan Market, New Delhi"/>
    <n v="77.227133199999997"/>
    <n v="28.601086899999999"/>
    <x v="1251"/>
    <n v="800"/>
    <x v="2"/>
    <s v="Indian Rupees(Rs.)"/>
    <x v="1"/>
    <x v="0"/>
    <x v="0"/>
    <s v="No"/>
    <n v="2"/>
    <x v="7"/>
    <s v="Yellow"/>
    <x v="2"/>
    <n v="34"/>
  </r>
  <r>
    <n v="9618"/>
    <x v="3849"/>
    <x v="7"/>
    <n v="1"/>
    <x v="109"/>
    <s v="66, Middle Lane, Khan Market, New Delhi"/>
    <x v="750"/>
    <s v="Khan Market, New Delhi"/>
    <n v="77.2269577"/>
    <n v="28.599954799999999"/>
    <x v="1252"/>
    <n v="1700"/>
    <x v="0"/>
    <s v="Indian Rupees(Rs.)"/>
    <x v="0"/>
    <x v="0"/>
    <x v="0"/>
    <s v="No"/>
    <n v="3"/>
    <x v="11"/>
    <s v="Yellow"/>
    <x v="2"/>
    <n v="774"/>
  </r>
  <r>
    <n v="307370"/>
    <x v="3850"/>
    <x v="7"/>
    <n v="1"/>
    <x v="109"/>
    <s v="62, Middle Lane, Khan Market, New Delhi"/>
    <x v="750"/>
    <s v="Khan Market, New Delhi"/>
    <n v="77.226998399999999"/>
    <n v="28.600043500000002"/>
    <x v="20"/>
    <n v="700"/>
    <x v="2"/>
    <s v="Indian Rupees(Rs.)"/>
    <x v="1"/>
    <x v="0"/>
    <x v="0"/>
    <s v="No"/>
    <n v="2"/>
    <x v="10"/>
    <s v="Yellow"/>
    <x v="2"/>
    <n v="256"/>
  </r>
  <r>
    <n v="307802"/>
    <x v="1920"/>
    <x v="7"/>
    <n v="1"/>
    <x v="109"/>
    <s v="60-61, Near Dayal Opticals, Middle Circle Lane, Khan Market, New Delhi"/>
    <x v="750"/>
    <s v="Khan Market, New Delhi"/>
    <n v="77.227052099999995"/>
    <n v="28.600035099999999"/>
    <x v="803"/>
    <n v="2500"/>
    <x v="0"/>
    <s v="Indian Rupees(Rs.)"/>
    <x v="1"/>
    <x v="0"/>
    <x v="0"/>
    <s v="No"/>
    <n v="4"/>
    <x v="10"/>
    <s v="Yellow"/>
    <x v="2"/>
    <n v="1186"/>
  </r>
  <r>
    <n v="307799"/>
    <x v="3851"/>
    <x v="7"/>
    <n v="1"/>
    <x v="109"/>
    <s v="Shop 52, Khan Market, New Delhi"/>
    <x v="750"/>
    <s v="Khan Market, New Delhi"/>
    <n v="77.227537299999995"/>
    <n v="28.600542900000001"/>
    <x v="1253"/>
    <n v="2000"/>
    <x v="0"/>
    <s v="Indian Rupees(Rs.)"/>
    <x v="1"/>
    <x v="1"/>
    <x v="0"/>
    <s v="No"/>
    <n v="4"/>
    <x v="10"/>
    <s v="Yellow"/>
    <x v="2"/>
    <n v="669"/>
  </r>
  <r>
    <n v="18486842"/>
    <x v="880"/>
    <x v="7"/>
    <n v="1"/>
    <x v="109"/>
    <s v="Shop 34, Main Market, Khan Market, New Delhi"/>
    <x v="750"/>
    <s v="Khan Market, New Delhi"/>
    <n v="77.227307499999995"/>
    <n v="28.600273600000001"/>
    <x v="20"/>
    <n v="450"/>
    <x v="3"/>
    <s v="Indian Rupees(Rs.)"/>
    <x v="1"/>
    <x v="0"/>
    <x v="0"/>
    <s v="No"/>
    <n v="1"/>
    <x v="14"/>
    <s v="White"/>
    <x v="4"/>
    <n v="2"/>
  </r>
  <r>
    <n v="18419910"/>
    <x v="3852"/>
    <x v="7"/>
    <n v="1"/>
    <x v="109"/>
    <s v="26, Khan Market, New Delhi"/>
    <x v="750"/>
    <s v="Khan Market, New Delhi"/>
    <n v="77.227357699999999"/>
    <n v="28.600256900000002"/>
    <x v="1254"/>
    <n v="1700"/>
    <x v="0"/>
    <s v="Indian Rupees(Rs.)"/>
    <x v="0"/>
    <x v="0"/>
    <x v="0"/>
    <s v="No"/>
    <n v="3"/>
    <x v="5"/>
    <s v="Green"/>
    <x v="1"/>
    <n v="113"/>
  </r>
  <r>
    <n v="4296"/>
    <x v="1181"/>
    <x v="7"/>
    <n v="1"/>
    <x v="109"/>
    <s v="5-B, Khan Market, New Delhi"/>
    <x v="750"/>
    <s v="Khan Market, New Delhi"/>
    <n v="77.226190099999997"/>
    <n v="28.599787200000002"/>
    <x v="600"/>
    <n v="400"/>
    <x v="5"/>
    <s v="Indian Rupees(Rs.)"/>
    <x v="1"/>
    <x v="1"/>
    <x v="0"/>
    <s v="No"/>
    <n v="1"/>
    <x v="4"/>
    <s v="Green"/>
    <x v="1"/>
    <n v="518"/>
  </r>
  <r>
    <n v="2632"/>
    <x v="1666"/>
    <x v="7"/>
    <n v="1"/>
    <x v="109"/>
    <s v="53, 1st Floor, Middle Lane, Khan Market, New Delhi"/>
    <x v="750"/>
    <s v="Khan Market, New Delhi"/>
    <n v="77.227537299999995"/>
    <n v="28.600542900000001"/>
    <x v="759"/>
    <n v="1600"/>
    <x v="0"/>
    <s v="Indian Rupees(Rs.)"/>
    <x v="0"/>
    <x v="1"/>
    <x v="0"/>
    <s v="No"/>
    <n v="3"/>
    <x v="15"/>
    <s v="Green"/>
    <x v="1"/>
    <n v="1330"/>
  </r>
  <r>
    <n v="7227"/>
    <x v="3340"/>
    <x v="7"/>
    <n v="1"/>
    <x v="109"/>
    <s v="5, Khan Market, New Delhi"/>
    <x v="750"/>
    <s v="Khan Market, New Delhi"/>
    <n v="77.226190099999997"/>
    <n v="28.599876800000001"/>
    <x v="1255"/>
    <n v="1550"/>
    <x v="0"/>
    <s v="Indian Rupees(Rs.)"/>
    <x v="0"/>
    <x v="0"/>
    <x v="0"/>
    <s v="No"/>
    <n v="3"/>
    <x v="4"/>
    <s v="Green"/>
    <x v="1"/>
    <n v="1203"/>
  </r>
  <r>
    <n v="18221038"/>
    <x v="3853"/>
    <x v="7"/>
    <n v="1"/>
    <x v="109"/>
    <s v="12, Khan Market, New Delhi"/>
    <x v="750"/>
    <s v="Khan Market, New Delhi"/>
    <n v="77.226549300000002"/>
    <n v="28.599731800000001"/>
    <x v="419"/>
    <n v="2000"/>
    <x v="0"/>
    <s v="Indian Rupees(Rs.)"/>
    <x v="0"/>
    <x v="0"/>
    <x v="0"/>
    <s v="No"/>
    <n v="4"/>
    <x v="4"/>
    <s v="Green"/>
    <x v="1"/>
    <n v="79"/>
  </r>
  <r>
    <n v="313299"/>
    <x v="3854"/>
    <x v="7"/>
    <n v="1"/>
    <x v="109"/>
    <s v="71, 1st Floor, Khan Market, New Delhi"/>
    <x v="750"/>
    <s v="Khan Market, New Delhi"/>
    <n v="77.226190099999997"/>
    <n v="28.599876800000001"/>
    <x v="461"/>
    <n v="2000"/>
    <x v="0"/>
    <s v="Indian Rupees(Rs.)"/>
    <x v="1"/>
    <x v="0"/>
    <x v="0"/>
    <s v="No"/>
    <n v="4"/>
    <x v="5"/>
    <s v="Green"/>
    <x v="1"/>
    <n v="551"/>
  </r>
  <r>
    <n v="300656"/>
    <x v="3345"/>
    <x v="7"/>
    <n v="1"/>
    <x v="109"/>
    <s v="17, 1st Floor, Khan Market, New Delhi"/>
    <x v="750"/>
    <s v="Khan Market, New Delhi"/>
    <n v="77.226998399999999"/>
    <n v="28.600043500000002"/>
    <x v="1256"/>
    <n v="1650"/>
    <x v="0"/>
    <s v="Indian Rupees(Rs.)"/>
    <x v="0"/>
    <x v="0"/>
    <x v="0"/>
    <s v="No"/>
    <n v="3"/>
    <x v="4"/>
    <s v="Green"/>
    <x v="1"/>
    <n v="1093"/>
  </r>
  <r>
    <n v="313207"/>
    <x v="3855"/>
    <x v="7"/>
    <n v="1"/>
    <x v="109"/>
    <s v="51, 1st Floor, Khan Market, New Delhi"/>
    <x v="750"/>
    <s v="Khan Market, New Delhi"/>
    <n v="77.227447499999997"/>
    <n v="28.600713599999999"/>
    <x v="1257"/>
    <n v="2100"/>
    <x v="0"/>
    <s v="Indian Rupees(Rs.)"/>
    <x v="0"/>
    <x v="1"/>
    <x v="0"/>
    <s v="No"/>
    <n v="4"/>
    <x v="5"/>
    <s v="Green"/>
    <x v="1"/>
    <n v="578"/>
  </r>
  <r>
    <n v="309788"/>
    <x v="1170"/>
    <x v="7"/>
    <n v="1"/>
    <x v="109"/>
    <s v="73, Khan Market, New Delhi"/>
    <x v="750"/>
    <s v="Khan Market, New Delhi"/>
    <n v="77.2262463"/>
    <n v="28.600010600000001"/>
    <x v="598"/>
    <n v="1300"/>
    <x v="0"/>
    <s v="Indian Rupees(Rs.)"/>
    <x v="1"/>
    <x v="0"/>
    <x v="0"/>
    <s v="No"/>
    <n v="3"/>
    <x v="5"/>
    <s v="Green"/>
    <x v="1"/>
    <n v="1914"/>
  </r>
  <r>
    <n v="18082237"/>
    <x v="3856"/>
    <x v="7"/>
    <n v="1"/>
    <x v="109"/>
    <s v="Shop 13-B, Khan Market, New Delhi"/>
    <x v="750"/>
    <s v="Khan Market, New Delhi"/>
    <n v="77.226639199999994"/>
    <n v="28.599740400000002"/>
    <x v="508"/>
    <n v="600"/>
    <x v="3"/>
    <s v="Indian Rupees(Rs.)"/>
    <x v="1"/>
    <x v="0"/>
    <x v="0"/>
    <s v="No"/>
    <n v="2"/>
    <x v="4"/>
    <s v="Green"/>
    <x v="1"/>
    <n v="220"/>
  </r>
  <r>
    <n v="311531"/>
    <x v="3857"/>
    <x v="7"/>
    <n v="1"/>
    <x v="109"/>
    <s v="Main Market, Khan Market, New Delhi"/>
    <x v="750"/>
    <s v="Khan Market, New Delhi"/>
    <n v="77.225786099999993"/>
    <n v="28.599837399999998"/>
    <x v="480"/>
    <n v="700"/>
    <x v="2"/>
    <s v="Indian Rupees(Rs.)"/>
    <x v="1"/>
    <x v="0"/>
    <x v="0"/>
    <s v="No"/>
    <n v="2"/>
    <x v="2"/>
    <s v="Green"/>
    <x v="1"/>
    <n v="912"/>
  </r>
  <r>
    <n v="18273615"/>
    <x v="3029"/>
    <x v="7"/>
    <n v="1"/>
    <x v="109"/>
    <s v="58, 1st &amp; 2nd Floor, Khan Market, New Delhi"/>
    <x v="750"/>
    <s v="Khan Market, New Delhi"/>
    <n v="77.227088300000005"/>
    <n v="28.600141600000001"/>
    <x v="1110"/>
    <n v="1800"/>
    <x v="0"/>
    <s v="Indian Rupees(Rs.)"/>
    <x v="0"/>
    <x v="0"/>
    <x v="0"/>
    <s v="No"/>
    <n v="3"/>
    <x v="5"/>
    <s v="Green"/>
    <x v="1"/>
    <n v="436"/>
  </r>
  <r>
    <n v="17953908"/>
    <x v="3858"/>
    <x v="7"/>
    <n v="1"/>
    <x v="109"/>
    <s v="G-82, Kirti Nagar, New Delhi"/>
    <x v="751"/>
    <s v="Kirti Nagar, New Delhi"/>
    <n v="77.143829100000005"/>
    <n v="28.650138399999999"/>
    <x v="379"/>
    <n v="1100"/>
    <x v="0"/>
    <s v="Indian Rupees(Rs.)"/>
    <x v="0"/>
    <x v="0"/>
    <x v="0"/>
    <s v="No"/>
    <n v="3"/>
    <x v="13"/>
    <s v="Orange"/>
    <x v="3"/>
    <n v="10"/>
  </r>
  <r>
    <n v="305722"/>
    <x v="3859"/>
    <x v="7"/>
    <n v="1"/>
    <x v="109"/>
    <s v="B-1/2, Saraswati Garden, Shani Mandir, Kirti Nagar, New Delhi"/>
    <x v="751"/>
    <s v="Kirti Nagar, New Delhi"/>
    <n v="77.139167099999995"/>
    <n v="28.6461556"/>
    <x v="343"/>
    <n v="250"/>
    <x v="5"/>
    <s v="Indian Rupees(Rs.)"/>
    <x v="1"/>
    <x v="0"/>
    <x v="0"/>
    <s v="No"/>
    <n v="1"/>
    <x v="13"/>
    <s v="Orange"/>
    <x v="3"/>
    <n v="12"/>
  </r>
  <r>
    <n v="18430600"/>
    <x v="3860"/>
    <x v="7"/>
    <n v="1"/>
    <x v="109"/>
    <s v="A-2, Near Metro Pillar 329, Kirti Nagar, New Delhi"/>
    <x v="751"/>
    <s v="Kirti Nagar, New Delhi"/>
    <n v="77.138035400000007"/>
    <n v="28.655060500000001"/>
    <x v="1258"/>
    <n v="450"/>
    <x v="3"/>
    <s v="Indian Rupees(Rs.)"/>
    <x v="1"/>
    <x v="1"/>
    <x v="0"/>
    <s v="No"/>
    <n v="1"/>
    <x v="16"/>
    <s v="Orange"/>
    <x v="3"/>
    <n v="13"/>
  </r>
  <r>
    <n v="18441800"/>
    <x v="3861"/>
    <x v="7"/>
    <n v="1"/>
    <x v="109"/>
    <s v="1-5 &amp; 6, Opposite Pillar 332, Kailash Park, Kirti Nagar, New Delhi"/>
    <x v="751"/>
    <s v="Kirti Nagar, New Delhi"/>
    <n v="77.136989"/>
    <n v="28.655071"/>
    <x v="379"/>
    <n v="700"/>
    <x v="2"/>
    <s v="Indian Rupees(Rs.)"/>
    <x v="0"/>
    <x v="1"/>
    <x v="0"/>
    <s v="No"/>
    <n v="2"/>
    <x v="9"/>
    <s v="Orange"/>
    <x v="3"/>
    <n v="11"/>
  </r>
  <r>
    <n v="18337965"/>
    <x v="2244"/>
    <x v="7"/>
    <n v="1"/>
    <x v="109"/>
    <s v="A-17, Tagore Market, Kirti Nagar, New Delhi"/>
    <x v="751"/>
    <s v="Kirti Nagar, New Delhi"/>
    <n v="77.137113299999996"/>
    <n v="28.654297100000001"/>
    <x v="516"/>
    <n v="400"/>
    <x v="5"/>
    <s v="Indian Rupees(Rs.)"/>
    <x v="1"/>
    <x v="0"/>
    <x v="0"/>
    <s v="No"/>
    <n v="1"/>
    <x v="12"/>
    <s v="Orange"/>
    <x v="3"/>
    <n v="19"/>
  </r>
  <r>
    <n v="300452"/>
    <x v="3862"/>
    <x v="7"/>
    <n v="1"/>
    <x v="109"/>
    <s v="I-1, Kirti Nagar, New Delhi"/>
    <x v="751"/>
    <s v="Kirti Nagar, New Delhi"/>
    <n v="77.146672199999998"/>
    <n v="28.653603"/>
    <x v="391"/>
    <n v="450"/>
    <x v="3"/>
    <s v="Indian Rupees(Rs.)"/>
    <x v="1"/>
    <x v="0"/>
    <x v="0"/>
    <s v="No"/>
    <n v="1"/>
    <x v="16"/>
    <s v="Orange"/>
    <x v="3"/>
    <n v="73"/>
  </r>
  <r>
    <n v="5590"/>
    <x v="880"/>
    <x v="7"/>
    <n v="1"/>
    <x v="109"/>
    <s v="Main Road, Metro Pillar 338, Kirti Nagar, New Delhi"/>
    <x v="751"/>
    <s v="Kirti Nagar, New Delhi"/>
    <n v="77.135837100000003"/>
    <n v="28.654321299999999"/>
    <x v="20"/>
    <n v="450"/>
    <x v="3"/>
    <s v="Indian Rupees(Rs.)"/>
    <x v="1"/>
    <x v="0"/>
    <x v="0"/>
    <s v="No"/>
    <n v="1"/>
    <x v="12"/>
    <s v="Orange"/>
    <x v="3"/>
    <n v="23"/>
  </r>
  <r>
    <n v="18070502"/>
    <x v="3863"/>
    <x v="7"/>
    <n v="1"/>
    <x v="109"/>
    <s v="Appu Town, Near Gol Chakkar Park, Ramesh Nagar, Kirti Nagar, New Delhi"/>
    <x v="751"/>
    <s v="Kirti Nagar, New Delhi"/>
    <n v="77.131623099999999"/>
    <n v="28.649155100000002"/>
    <x v="64"/>
    <n v="150"/>
    <x v="4"/>
    <s v="Indian Rupees(Rs.)"/>
    <x v="1"/>
    <x v="0"/>
    <x v="0"/>
    <s v="No"/>
    <n v="1"/>
    <x v="12"/>
    <s v="Orange"/>
    <x v="3"/>
    <n v="11"/>
  </r>
  <r>
    <n v="312098"/>
    <x v="3864"/>
    <x v="7"/>
    <n v="1"/>
    <x v="109"/>
    <s v="E-361, Ramesh Nagar, Kirti Nagar, New Delhi"/>
    <x v="751"/>
    <s v="Kirti Nagar, New Delhi"/>
    <n v="77.130680999999996"/>
    <n v="28.6489905"/>
    <x v="441"/>
    <n v="500"/>
    <x v="3"/>
    <s v="Indian Rupees(Rs.)"/>
    <x v="1"/>
    <x v="0"/>
    <x v="0"/>
    <s v="No"/>
    <n v="2"/>
    <x v="13"/>
    <s v="Orange"/>
    <x v="3"/>
    <n v="10"/>
  </r>
  <r>
    <n v="303635"/>
    <x v="3865"/>
    <x v="7"/>
    <n v="1"/>
    <x v="109"/>
    <s v="N-8, Opposite Kirti Club, Kirti Nagar, New Delhi"/>
    <x v="751"/>
    <s v="Kirti Nagar, New Delhi"/>
    <n v="77.140671800000007"/>
    <n v="28.656041500000001"/>
    <x v="505"/>
    <n v="550"/>
    <x v="3"/>
    <s v="Indian Rupees(Rs.)"/>
    <x v="1"/>
    <x v="0"/>
    <x v="0"/>
    <s v="No"/>
    <n v="2"/>
    <x v="24"/>
    <s v="Orange"/>
    <x v="3"/>
    <n v="49"/>
  </r>
  <r>
    <n v="302456"/>
    <x v="3866"/>
    <x v="7"/>
    <n v="1"/>
    <x v="109"/>
    <s v="F-37, Central Market, Kirti Nagar, New Delhi"/>
    <x v="751"/>
    <s v="Kirti Nagar, New Delhi"/>
    <n v="77.142390199999994"/>
    <n v="28.652900200000001"/>
    <x v="349"/>
    <n v="1200"/>
    <x v="0"/>
    <s v="Indian Rupees(Rs.)"/>
    <x v="0"/>
    <x v="0"/>
    <x v="0"/>
    <s v="No"/>
    <n v="3"/>
    <x v="25"/>
    <s v="Orange"/>
    <x v="3"/>
    <n v="15"/>
  </r>
  <r>
    <n v="9549"/>
    <x v="3867"/>
    <x v="7"/>
    <n v="1"/>
    <x v="109"/>
    <s v="2 &amp; 3, Corporation Market, Ramesh Nagar, Kirti Nagar, New Delhi"/>
    <x v="751"/>
    <s v="Kirti Nagar, New Delhi"/>
    <n v="77.133040699999995"/>
    <n v="28.649375899999999"/>
    <x v="515"/>
    <n v="200"/>
    <x v="4"/>
    <s v="Indian Rupees(Rs.)"/>
    <x v="1"/>
    <x v="0"/>
    <x v="0"/>
    <s v="No"/>
    <n v="1"/>
    <x v="12"/>
    <s v="Orange"/>
    <x v="3"/>
    <n v="100"/>
  </r>
  <r>
    <n v="306488"/>
    <x v="3868"/>
    <x v="7"/>
    <n v="1"/>
    <x v="109"/>
    <s v="Shop A-3, Kailash Park, Kirti Nagar, New Delhi"/>
    <x v="751"/>
    <s v="Kirti Nagar, New Delhi"/>
    <n v="77.137955300000002"/>
    <n v="28.655491399999999"/>
    <x v="522"/>
    <n v="1100"/>
    <x v="0"/>
    <s v="Indian Rupees(Rs.)"/>
    <x v="0"/>
    <x v="0"/>
    <x v="0"/>
    <s v="No"/>
    <n v="3"/>
    <x v="27"/>
    <s v="Orange"/>
    <x v="3"/>
    <n v="63"/>
  </r>
  <r>
    <n v="302142"/>
    <x v="3869"/>
    <x v="7"/>
    <n v="1"/>
    <x v="109"/>
    <s v="N-46, Scooter Market, Kirti Nagar, New Delhi"/>
    <x v="751"/>
    <s v="Kirti Nagar, New Delhi"/>
    <n v="77.140775099999999"/>
    <n v="28.655603500000002"/>
    <x v="391"/>
    <n v="800"/>
    <x v="2"/>
    <s v="Indian Rupees(Rs.)"/>
    <x v="0"/>
    <x v="1"/>
    <x v="0"/>
    <s v="No"/>
    <n v="2"/>
    <x v="27"/>
    <s v="Orange"/>
    <x v="3"/>
    <n v="45"/>
  </r>
  <r>
    <n v="18350118"/>
    <x v="3870"/>
    <x v="7"/>
    <n v="1"/>
    <x v="109"/>
    <s v="A 21, Tagore Market, Kirti Nagar, New Delhi"/>
    <x v="751"/>
    <s v="Kirti Nagar, New Delhi"/>
    <n v="77.137323100000003"/>
    <n v="28.654595700000002"/>
    <x v="462"/>
    <n v="750"/>
    <x v="2"/>
    <s v="Indian Rupees(Rs.)"/>
    <x v="1"/>
    <x v="0"/>
    <x v="0"/>
    <s v="No"/>
    <n v="2"/>
    <x v="9"/>
    <s v="Orange"/>
    <x v="3"/>
    <n v="4"/>
  </r>
  <r>
    <n v="7396"/>
    <x v="684"/>
    <x v="7"/>
    <n v="1"/>
    <x v="109"/>
    <s v="A-22, Ground Floor, Tagore Market, Kirti Nagar, New Delhi"/>
    <x v="751"/>
    <s v="Kirti Nagar, New Delhi"/>
    <n v="77.137477599999997"/>
    <n v="28.6546527"/>
    <x v="528"/>
    <n v="700"/>
    <x v="2"/>
    <s v="Indian Rupees(Rs.)"/>
    <x v="1"/>
    <x v="0"/>
    <x v="0"/>
    <s v="No"/>
    <n v="2"/>
    <x v="16"/>
    <s v="Orange"/>
    <x v="3"/>
    <n v="57"/>
  </r>
  <r>
    <n v="18435836"/>
    <x v="3871"/>
    <x v="7"/>
    <n v="1"/>
    <x v="109"/>
    <s v="Building 6, Laxmi Garden, Opposite Metro Pillar 337, Near Ramesh Nagar Metro Station, Kirti Nagar, New Delhi"/>
    <x v="751"/>
    <s v="Kirti Nagar, New Delhi"/>
    <n v="77.136122999999998"/>
    <n v="28.654188099999999"/>
    <x v="379"/>
    <n v="650"/>
    <x v="2"/>
    <s v="Indian Rupees(Rs.)"/>
    <x v="1"/>
    <x v="0"/>
    <x v="0"/>
    <s v="No"/>
    <n v="2"/>
    <x v="16"/>
    <s v="Orange"/>
    <x v="3"/>
    <n v="12"/>
  </r>
  <r>
    <n v="18277180"/>
    <x v="3872"/>
    <x v="7"/>
    <n v="1"/>
    <x v="109"/>
    <s v="Ramesh Nagar, Near Kirti Nagar, Kirti Nagar, New Delhi"/>
    <x v="751"/>
    <s v="Kirti Nagar, New Delhi"/>
    <n v="77.131222100000002"/>
    <n v="28.647477500000001"/>
    <x v="615"/>
    <n v="400"/>
    <x v="5"/>
    <s v="Indian Rupees(Rs.)"/>
    <x v="1"/>
    <x v="1"/>
    <x v="0"/>
    <s v="No"/>
    <n v="1"/>
    <x v="16"/>
    <s v="Orange"/>
    <x v="3"/>
    <n v="35"/>
  </r>
  <r>
    <n v="18366018"/>
    <x v="3440"/>
    <x v="7"/>
    <n v="1"/>
    <x v="109"/>
    <s v="R-361, Main Chowk, Near Tilak Market, Kirti Nagar, New Delhi"/>
    <x v="751"/>
    <s v="Kirti Nagar, New Delhi"/>
    <n v="77.130685400000004"/>
    <n v="28.648994500000001"/>
    <x v="5"/>
    <n v="350"/>
    <x v="5"/>
    <s v="Indian Rupees(Rs.)"/>
    <x v="1"/>
    <x v="1"/>
    <x v="0"/>
    <s v="No"/>
    <n v="1"/>
    <x v="9"/>
    <s v="Orange"/>
    <x v="3"/>
    <n v="6"/>
  </r>
  <r>
    <n v="308555"/>
    <x v="3873"/>
    <x v="7"/>
    <n v="1"/>
    <x v="109"/>
    <s v="69/6-A, Najafgarh Road, Opposite Moments Mall, Kirti Nagar, New Delhi"/>
    <x v="751"/>
    <s v="Kirti Nagar, New Delhi"/>
    <n v="77.148619629999999"/>
    <n v="28.657846330000002"/>
    <x v="391"/>
    <n v="700"/>
    <x v="2"/>
    <s v="Indian Rupees(Rs.)"/>
    <x v="1"/>
    <x v="0"/>
    <x v="0"/>
    <s v="No"/>
    <n v="2"/>
    <x v="19"/>
    <s v="Orange"/>
    <x v="3"/>
    <n v="143"/>
  </r>
  <r>
    <n v="306662"/>
    <x v="830"/>
    <x v="7"/>
    <n v="1"/>
    <x v="109"/>
    <s v="Shop 12, Old Market, Ramesh Nagar, Near Kirti Nagar, New Delhi"/>
    <x v="751"/>
    <s v="Kirti Nagar, New Delhi"/>
    <n v="77.132106399999998"/>
    <n v="28.649795600000001"/>
    <x v="492"/>
    <n v="350"/>
    <x v="5"/>
    <s v="Indian Rupees(Rs.)"/>
    <x v="1"/>
    <x v="0"/>
    <x v="0"/>
    <s v="No"/>
    <n v="1"/>
    <x v="27"/>
    <s v="Orange"/>
    <x v="3"/>
    <n v="23"/>
  </r>
  <r>
    <n v="310253"/>
    <x v="3874"/>
    <x v="7"/>
    <n v="1"/>
    <x v="109"/>
    <s v="G-1, Metro Station, Kirti Nagar, New Delhi"/>
    <x v="751"/>
    <s v="Kirti Nagar, New Delhi"/>
    <n v="77.150114099999996"/>
    <n v="28.656397200000001"/>
    <x v="349"/>
    <n v="550"/>
    <x v="3"/>
    <s v="Indian Rupees(Rs.)"/>
    <x v="1"/>
    <x v="1"/>
    <x v="0"/>
    <s v="No"/>
    <n v="2"/>
    <x v="27"/>
    <s v="Orange"/>
    <x v="3"/>
    <n v="41"/>
  </r>
  <r>
    <n v="5664"/>
    <x v="3875"/>
    <x v="7"/>
    <n v="1"/>
    <x v="109"/>
    <s v="B-14, Tilak Market, Ramesh Nagar, Kirti Nagar, New Delhi"/>
    <x v="751"/>
    <s v="Kirti Nagar, New Delhi"/>
    <n v="77.131159199999999"/>
    <n v="28.648905200000002"/>
    <x v="343"/>
    <n v="300"/>
    <x v="5"/>
    <s v="Indian Rupees(Rs.)"/>
    <x v="1"/>
    <x v="1"/>
    <x v="0"/>
    <s v="No"/>
    <n v="1"/>
    <x v="12"/>
    <s v="Orange"/>
    <x v="3"/>
    <n v="29"/>
  </r>
  <r>
    <n v="18460329"/>
    <x v="3876"/>
    <x v="7"/>
    <n v="1"/>
    <x v="109"/>
    <s v="B17, Tilak Market, Ramesh Nagar, Near MCD Community Hall, Kirti Nagar, New Delhi"/>
    <x v="751"/>
    <s v="Kirti Nagar, New Delhi"/>
    <n v="77.131362300000006"/>
    <n v="28.648917999999998"/>
    <x v="379"/>
    <n v="500"/>
    <x v="3"/>
    <s v="Indian Rupees(Rs.)"/>
    <x v="1"/>
    <x v="0"/>
    <x v="0"/>
    <s v="No"/>
    <n v="2"/>
    <x v="16"/>
    <s v="Orange"/>
    <x v="3"/>
    <n v="13"/>
  </r>
  <r>
    <n v="18360284"/>
    <x v="3877"/>
    <x v="7"/>
    <n v="1"/>
    <x v="109"/>
    <s v="I-1, Shop 2, Kirti Nagar, New Delhi"/>
    <x v="751"/>
    <s v="Kirti Nagar, New Delhi"/>
    <n v="77.143990810000005"/>
    <n v="28.646797490000001"/>
    <x v="512"/>
    <n v="350"/>
    <x v="5"/>
    <s v="Indian Rupees(Rs.)"/>
    <x v="1"/>
    <x v="0"/>
    <x v="0"/>
    <s v="No"/>
    <n v="1"/>
    <x v="12"/>
    <s v="Orange"/>
    <x v="3"/>
    <n v="16"/>
  </r>
  <r>
    <n v="9552"/>
    <x v="3878"/>
    <x v="7"/>
    <n v="1"/>
    <x v="109"/>
    <s v="1515, Ramesh Nagar, Kirti Nagar, New Delhi"/>
    <x v="751"/>
    <s v="Kirti Nagar, New Delhi"/>
    <n v="77.131230799999997"/>
    <n v="28.648962999999998"/>
    <x v="342"/>
    <n v="600"/>
    <x v="3"/>
    <s v="Indian Rupees(Rs.)"/>
    <x v="1"/>
    <x v="0"/>
    <x v="0"/>
    <s v="No"/>
    <n v="2"/>
    <x v="12"/>
    <s v="Orange"/>
    <x v="3"/>
    <n v="31"/>
  </r>
  <r>
    <n v="308156"/>
    <x v="3879"/>
    <x v="7"/>
    <n v="1"/>
    <x v="109"/>
    <s v="D 40, Industrial Area, Kirti Nagar, New Delhi"/>
    <x v="751"/>
    <s v="Kirti Nagar, New Delhi"/>
    <n v="77.143890299999995"/>
    <n v="28.6521954"/>
    <x v="864"/>
    <n v="550"/>
    <x v="3"/>
    <s v="Indian Rupees(Rs.)"/>
    <x v="1"/>
    <x v="1"/>
    <x v="1"/>
    <s v="No"/>
    <n v="2"/>
    <x v="27"/>
    <s v="Orange"/>
    <x v="3"/>
    <n v="46"/>
  </r>
  <r>
    <n v="308189"/>
    <x v="3880"/>
    <x v="7"/>
    <n v="1"/>
    <x v="109"/>
    <s v="E 361, Double Storey, Ramesh Nagar, Near, Kirti Nagar, New Delhi"/>
    <x v="751"/>
    <s v="Kirti Nagar, New Delhi"/>
    <n v="77.130679900000004"/>
    <n v="28.648977299999999"/>
    <x v="1259"/>
    <n v="300"/>
    <x v="5"/>
    <s v="Indian Rupees(Rs.)"/>
    <x v="1"/>
    <x v="0"/>
    <x v="0"/>
    <s v="No"/>
    <n v="1"/>
    <x v="13"/>
    <s v="Orange"/>
    <x v="3"/>
    <n v="9"/>
  </r>
  <r>
    <n v="300448"/>
    <x v="3881"/>
    <x v="7"/>
    <n v="1"/>
    <x v="109"/>
    <s v="J-38, Near Ramesh Nagar, Najafgarh Road, Kirti Nagar, New Delhi"/>
    <x v="751"/>
    <s v="Kirti Nagar, New Delhi"/>
    <n v="77.130067299999993"/>
    <n v="28.652200499999999"/>
    <x v="1260"/>
    <n v="300"/>
    <x v="5"/>
    <s v="Indian Rupees(Rs.)"/>
    <x v="1"/>
    <x v="0"/>
    <x v="0"/>
    <s v="No"/>
    <n v="1"/>
    <x v="25"/>
    <s v="Orange"/>
    <x v="3"/>
    <n v="23"/>
  </r>
  <r>
    <n v="311944"/>
    <x v="3882"/>
    <x v="7"/>
    <n v="1"/>
    <x v="109"/>
    <s v="Shop 2, New Market, Ramesh Nagar, Kirti Nagar, New Delhi"/>
    <x v="751"/>
    <s v="Kirti Nagar, New Delhi"/>
    <n v="77.130202600000004"/>
    <n v="28.6484901"/>
    <x v="525"/>
    <n v="400"/>
    <x v="5"/>
    <s v="Indian Rupees(Rs.)"/>
    <x v="1"/>
    <x v="0"/>
    <x v="0"/>
    <s v="No"/>
    <n v="1"/>
    <x v="13"/>
    <s v="Orange"/>
    <x v="3"/>
    <n v="7"/>
  </r>
  <r>
    <n v="9550"/>
    <x v="3883"/>
    <x v="7"/>
    <n v="1"/>
    <x v="109"/>
    <s v="C-5, Tilak Market, Ramesh Nagar, Kirti Nagar, New Delhi"/>
    <x v="751"/>
    <s v="Kirti Nagar, New Delhi"/>
    <n v="77.130667200000005"/>
    <n v="28.648996199999999"/>
    <x v="343"/>
    <n v="450"/>
    <x v="3"/>
    <s v="Indian Rupees(Rs.)"/>
    <x v="1"/>
    <x v="0"/>
    <x v="0"/>
    <s v="No"/>
    <n v="1"/>
    <x v="27"/>
    <s v="Orange"/>
    <x v="3"/>
    <n v="15"/>
  </r>
  <r>
    <n v="18198179"/>
    <x v="3884"/>
    <x v="7"/>
    <n v="1"/>
    <x v="109"/>
    <s v="Opposite Adarsh School, Near Furniture Market, Kirti Nagar, New Delhi"/>
    <x v="751"/>
    <s v="Kirti Nagar, New Delhi"/>
    <n v="77.129915400000002"/>
    <n v="28.652277699999999"/>
    <x v="343"/>
    <n v="450"/>
    <x v="3"/>
    <s v="Indian Rupees(Rs.)"/>
    <x v="1"/>
    <x v="0"/>
    <x v="0"/>
    <s v="No"/>
    <n v="1"/>
    <x v="12"/>
    <s v="Orange"/>
    <x v="3"/>
    <n v="9"/>
  </r>
  <r>
    <n v="7400"/>
    <x v="1190"/>
    <x v="7"/>
    <n v="1"/>
    <x v="109"/>
    <s v="A-25, Tagore  Market, Kirti Nagar, New Delhi"/>
    <x v="751"/>
    <s v="Kirti Nagar, New Delhi"/>
    <n v="77.137491499999996"/>
    <n v="28.654647400000002"/>
    <x v="605"/>
    <n v="800"/>
    <x v="2"/>
    <s v="Indian Rupees(Rs.)"/>
    <x v="1"/>
    <x v="1"/>
    <x v="0"/>
    <s v="No"/>
    <n v="2"/>
    <x v="24"/>
    <s v="Orange"/>
    <x v="3"/>
    <n v="67"/>
  </r>
  <r>
    <n v="309289"/>
    <x v="3885"/>
    <x v="7"/>
    <n v="1"/>
    <x v="109"/>
    <s v="Shop 5/27, Near Gurudwara, Ramesh Nagar, Kirti Nagar, New Delhi"/>
    <x v="751"/>
    <s v="Kirti Nagar, New Delhi"/>
    <n v="77.136665100000002"/>
    <n v="28.650206000000001"/>
    <x v="963"/>
    <n v="400"/>
    <x v="5"/>
    <s v="Indian Rupees(Rs.)"/>
    <x v="1"/>
    <x v="0"/>
    <x v="0"/>
    <s v="No"/>
    <n v="1"/>
    <x v="16"/>
    <s v="Orange"/>
    <x v="3"/>
    <n v="17"/>
  </r>
  <r>
    <n v="18365872"/>
    <x v="3886"/>
    <x v="7"/>
    <n v="1"/>
    <x v="109"/>
    <s v="Shop 1, 40 DLF Industrial Area, Alishan Building, Kirti Nagar, New Delhi"/>
    <x v="751"/>
    <s v="Kirti Nagar, New Delhi"/>
    <n v="77.142205599999997"/>
    <n v="28.655347800000001"/>
    <x v="387"/>
    <n v="600"/>
    <x v="3"/>
    <s v="Indian Rupees(Rs.)"/>
    <x v="1"/>
    <x v="0"/>
    <x v="0"/>
    <s v="No"/>
    <n v="2"/>
    <x v="25"/>
    <s v="Orange"/>
    <x v="3"/>
    <n v="4"/>
  </r>
  <r>
    <n v="9050"/>
    <x v="3887"/>
    <x v="7"/>
    <n v="1"/>
    <x v="109"/>
    <s v="A-8, Kailash Park, Near Metro Pillar 326, Opposite Kalra Hospital, Kirti Nagar, New Delhi"/>
    <x v="751"/>
    <s v="Kirti Nagar, New Delhi"/>
    <n v="77.138406599999996"/>
    <n v="28.655369"/>
    <x v="345"/>
    <n v="1200"/>
    <x v="0"/>
    <s v="Indian Rupees(Rs.)"/>
    <x v="0"/>
    <x v="1"/>
    <x v="0"/>
    <s v="No"/>
    <n v="3"/>
    <x v="12"/>
    <s v="Orange"/>
    <x v="3"/>
    <n v="74"/>
  </r>
  <r>
    <n v="18366011"/>
    <x v="3888"/>
    <x v="7"/>
    <n v="1"/>
    <x v="109"/>
    <s v="Shop 24, Tilak Market, Near Gol Chakkar, Kirti Nagar, New Delhi"/>
    <x v="751"/>
    <s v="Kirti Nagar, New Delhi"/>
    <n v="77.131706199999996"/>
    <n v="28.6494447"/>
    <x v="1189"/>
    <n v="600"/>
    <x v="3"/>
    <s v="Indian Rupees(Rs.)"/>
    <x v="1"/>
    <x v="0"/>
    <x v="0"/>
    <s v="No"/>
    <n v="2"/>
    <x v="9"/>
    <s v="Orange"/>
    <x v="3"/>
    <n v="5"/>
  </r>
  <r>
    <n v="305720"/>
    <x v="3889"/>
    <x v="7"/>
    <n v="1"/>
    <x v="109"/>
    <s v="Near Metro Pillar 316, Najafgarh Road, Ramesh Nagar, Kirti Nagar, New Delhi"/>
    <x v="751"/>
    <s v="Kirti Nagar, New Delhi"/>
    <n v="77.140786599999998"/>
    <n v="28.657062100000001"/>
    <x v="389"/>
    <n v="50"/>
    <x v="4"/>
    <s v="Indian Rupees(Rs.)"/>
    <x v="1"/>
    <x v="0"/>
    <x v="0"/>
    <s v="No"/>
    <n v="1"/>
    <x v="25"/>
    <s v="Orange"/>
    <x v="3"/>
    <n v="8"/>
  </r>
  <r>
    <n v="4036"/>
    <x v="3890"/>
    <x v="7"/>
    <n v="1"/>
    <x v="109"/>
    <s v="H-31, Kirti Nagar, New Delhi"/>
    <x v="751"/>
    <s v="Kirti Nagar, New Delhi"/>
    <n v="77.142172000000002"/>
    <n v="28.650623299999999"/>
    <x v="379"/>
    <n v="800"/>
    <x v="2"/>
    <s v="Indian Rupees(Rs.)"/>
    <x v="0"/>
    <x v="0"/>
    <x v="0"/>
    <s v="No"/>
    <n v="2"/>
    <x v="12"/>
    <s v="Orange"/>
    <x v="3"/>
    <n v="50"/>
  </r>
  <r>
    <n v="5658"/>
    <x v="3891"/>
    <x v="7"/>
    <n v="1"/>
    <x v="109"/>
    <s v="34A, Single Storey, Ramesh Nagar, Kirti Nagar, New Delhi"/>
    <x v="751"/>
    <s v="Kirti Nagar, New Delhi"/>
    <n v="77.130433330000002"/>
    <n v="28.65249167"/>
    <x v="952"/>
    <n v="300"/>
    <x v="5"/>
    <s v="Indian Rupees(Rs.)"/>
    <x v="1"/>
    <x v="0"/>
    <x v="0"/>
    <s v="No"/>
    <n v="1"/>
    <x v="22"/>
    <s v="Orange"/>
    <x v="3"/>
    <n v="16"/>
  </r>
  <r>
    <n v="5659"/>
    <x v="3892"/>
    <x v="7"/>
    <n v="1"/>
    <x v="109"/>
    <s v="45-46, Banda Bairagi Market, Ramesh Nagar, Kirti Nagar, New Delhi"/>
    <x v="751"/>
    <s v="Kirti Nagar, New Delhi"/>
    <n v="77.131312699999995"/>
    <n v="28.6489309"/>
    <x v="343"/>
    <n v="600"/>
    <x v="3"/>
    <s v="Indian Rupees(Rs.)"/>
    <x v="1"/>
    <x v="0"/>
    <x v="0"/>
    <s v="No"/>
    <n v="2"/>
    <x v="9"/>
    <s v="Orange"/>
    <x v="3"/>
    <n v="20"/>
  </r>
  <r>
    <n v="18265677"/>
    <x v="3893"/>
    <x v="7"/>
    <n v="1"/>
    <x v="109"/>
    <s v="A-8, Kailash Park, Near Metro Pillar 326, Opposite Kalra Hospital, Kirti Nagar, New Delhi"/>
    <x v="751"/>
    <s v="Kirti Nagar, New Delhi"/>
    <n v="77.138440599999996"/>
    <n v="28.6557286"/>
    <x v="835"/>
    <n v="2500"/>
    <x v="0"/>
    <s v="Indian Rupees(Rs.)"/>
    <x v="0"/>
    <x v="0"/>
    <x v="0"/>
    <s v="No"/>
    <n v="4"/>
    <x v="12"/>
    <s v="Orange"/>
    <x v="3"/>
    <n v="14"/>
  </r>
  <r>
    <n v="309998"/>
    <x v="3894"/>
    <x v="7"/>
    <n v="1"/>
    <x v="109"/>
    <s v="Plot 8, Laxmi Garden, Opposite Metro Pillar 337, Kirti Nagar, New Delhi"/>
    <x v="751"/>
    <s v="Kirti Nagar, New Delhi"/>
    <n v="77.136256900000006"/>
    <n v="28.654351699999999"/>
    <x v="503"/>
    <n v="1100"/>
    <x v="0"/>
    <s v="Indian Rupees(Rs.)"/>
    <x v="0"/>
    <x v="0"/>
    <x v="0"/>
    <s v="No"/>
    <n v="3"/>
    <x v="19"/>
    <s v="Orange"/>
    <x v="3"/>
    <n v="74"/>
  </r>
  <r>
    <n v="18201995"/>
    <x v="3895"/>
    <x v="7"/>
    <n v="1"/>
    <x v="109"/>
    <s v="C-7, Tilak Market, Major Pankaj Batra Marg, Block 6, Sharda Puri, Ramesh Nagar, Near Kirti Nagar, Kirti Nagar, New Delhi"/>
    <x v="751"/>
    <s v="Kirti Nagar, New Delhi"/>
    <n v="77.130673999999999"/>
    <n v="28.648973900000001"/>
    <x v="1261"/>
    <n v="550"/>
    <x v="3"/>
    <s v="Indian Rupees(Rs.)"/>
    <x v="1"/>
    <x v="0"/>
    <x v="0"/>
    <s v="No"/>
    <n v="2"/>
    <x v="13"/>
    <s v="Orange"/>
    <x v="3"/>
    <n v="20"/>
  </r>
  <r>
    <n v="306245"/>
    <x v="3896"/>
    <x v="7"/>
    <n v="1"/>
    <x v="109"/>
    <s v="A 22-23, 1st Floor, Tagore Market, Kirti Nagar, New Delhi"/>
    <x v="751"/>
    <s v="Kirti Nagar, New Delhi"/>
    <n v="77.137553699999998"/>
    <n v="28.6546314"/>
    <x v="1262"/>
    <n v="1200"/>
    <x v="0"/>
    <s v="Indian Rupees(Rs.)"/>
    <x v="0"/>
    <x v="1"/>
    <x v="0"/>
    <s v="No"/>
    <n v="3"/>
    <x v="20"/>
    <s v="Yellow"/>
    <x v="2"/>
    <n v="133"/>
  </r>
  <r>
    <n v="306168"/>
    <x v="3897"/>
    <x v="7"/>
    <n v="1"/>
    <x v="109"/>
    <s v="42, DLF Industrial Area, Kirti Nagar, New Delhi"/>
    <x v="751"/>
    <s v="Kirti Nagar, New Delhi"/>
    <n v="77.142851899999997"/>
    <n v="28.655266300000001"/>
    <x v="391"/>
    <n v="650"/>
    <x v="2"/>
    <s v="Indian Rupees(Rs.)"/>
    <x v="1"/>
    <x v="0"/>
    <x v="0"/>
    <s v="No"/>
    <n v="2"/>
    <x v="20"/>
    <s v="Yellow"/>
    <x v="2"/>
    <n v="98"/>
  </r>
  <r>
    <n v="18365996"/>
    <x v="3898"/>
    <x v="7"/>
    <n v="1"/>
    <x v="109"/>
    <s v="Shop 2, I-78, Main Market, Kirti Nagar, New Delhi"/>
    <x v="751"/>
    <s v="Kirti Nagar, New Delhi"/>
    <n v="77.143881399999998"/>
    <n v="28.6521899"/>
    <x v="389"/>
    <n v="250"/>
    <x v="5"/>
    <s v="Indian Rupees(Rs.)"/>
    <x v="1"/>
    <x v="0"/>
    <x v="0"/>
    <s v="No"/>
    <n v="1"/>
    <x v="7"/>
    <s v="Yellow"/>
    <x v="2"/>
    <n v="26"/>
  </r>
  <r>
    <n v="311448"/>
    <x v="3899"/>
    <x v="7"/>
    <n v="1"/>
    <x v="109"/>
    <s v="2nd Floor, F 40, Kirti Nagar, New Delhi"/>
    <x v="751"/>
    <s v="Kirti Nagar, New Delhi"/>
    <n v="0"/>
    <n v="0"/>
    <x v="21"/>
    <n v="500"/>
    <x v="3"/>
    <s v="Indian Rupees(Rs.)"/>
    <x v="1"/>
    <x v="0"/>
    <x v="0"/>
    <s v="No"/>
    <n v="2"/>
    <x v="11"/>
    <s v="Yellow"/>
    <x v="2"/>
    <n v="68"/>
  </r>
  <r>
    <n v="303350"/>
    <x v="3900"/>
    <x v="7"/>
    <n v="1"/>
    <x v="109"/>
    <s v="A-10, 1st Floor, Najafgarh Road, Kirti Nagar, New Delhi"/>
    <x v="751"/>
    <s v="Kirti Nagar, New Delhi"/>
    <n v="77.139495199999999"/>
    <n v="28.655594900000001"/>
    <x v="342"/>
    <n v="1000"/>
    <x v="1"/>
    <s v="Indian Rupees(Rs.)"/>
    <x v="0"/>
    <x v="0"/>
    <x v="0"/>
    <s v="No"/>
    <n v="3"/>
    <x v="7"/>
    <s v="Yellow"/>
    <x v="2"/>
    <n v="283"/>
  </r>
  <r>
    <n v="18378056"/>
    <x v="3901"/>
    <x v="7"/>
    <n v="1"/>
    <x v="109"/>
    <s v="62, Rama Road, Kirti Nagar, New Delhi"/>
    <x v="751"/>
    <s v="Kirti Nagar, New Delhi"/>
    <n v="77.151982399999994"/>
    <n v="28.657538299999999"/>
    <x v="396"/>
    <n v="1200"/>
    <x v="0"/>
    <s v="Indian Rupees(Rs.)"/>
    <x v="0"/>
    <x v="0"/>
    <x v="0"/>
    <s v="No"/>
    <n v="3"/>
    <x v="20"/>
    <s v="Yellow"/>
    <x v="2"/>
    <n v="21"/>
  </r>
  <r>
    <n v="9513"/>
    <x v="3902"/>
    <x v="7"/>
    <n v="1"/>
    <x v="109"/>
    <s v="Opposite Metro Pillar 367, Near Red Light, Kirti Nagar, New Delhi"/>
    <x v="751"/>
    <s v="Kirti Nagar, New Delhi"/>
    <n v="77.129287000000005"/>
    <n v="28.651894899999999"/>
    <x v="389"/>
    <n v="150"/>
    <x v="4"/>
    <s v="Indian Rupees(Rs.)"/>
    <x v="1"/>
    <x v="0"/>
    <x v="0"/>
    <s v="No"/>
    <n v="1"/>
    <x v="20"/>
    <s v="Yellow"/>
    <x v="2"/>
    <n v="23"/>
  </r>
  <r>
    <n v="18303704"/>
    <x v="3903"/>
    <x v="7"/>
    <n v="1"/>
    <x v="109"/>
    <s v="Shop  4, A-1, Ground Floor, Kailash Park, Near Metro Pillar 330, Kirti Nagar, New Delhi"/>
    <x v="751"/>
    <s v="Kirti Nagar, New Delhi"/>
    <n v="77.137475499999994"/>
    <n v="28.655443399999999"/>
    <x v="379"/>
    <n v="600"/>
    <x v="3"/>
    <s v="Indian Rupees(Rs.)"/>
    <x v="1"/>
    <x v="1"/>
    <x v="0"/>
    <s v="No"/>
    <n v="2"/>
    <x v="7"/>
    <s v="Yellow"/>
    <x v="2"/>
    <n v="55"/>
  </r>
  <r>
    <n v="308111"/>
    <x v="3724"/>
    <x v="7"/>
    <n v="1"/>
    <x v="109"/>
    <s v="N-40, Opposite Scooter Market, Kirti Nagar, New Delhi"/>
    <x v="751"/>
    <s v="Kirti Nagar, New Delhi"/>
    <n v="77.140942699999997"/>
    <n v="28.655995600000001"/>
    <x v="379"/>
    <n v="750"/>
    <x v="2"/>
    <s v="Indian Rupees(Rs.)"/>
    <x v="1"/>
    <x v="1"/>
    <x v="0"/>
    <s v="No"/>
    <n v="2"/>
    <x v="20"/>
    <s v="Yellow"/>
    <x v="2"/>
    <n v="102"/>
  </r>
  <r>
    <n v="312922"/>
    <x v="3904"/>
    <x v="7"/>
    <n v="1"/>
    <x v="109"/>
    <s v="6, Single Storey, Ground Floor, Near Gurudwara Singh Sabha, Kirti Nagar, New Delhi"/>
    <x v="751"/>
    <s v="Kirti Nagar, New Delhi"/>
    <n v="77.136738199999996"/>
    <n v="28.6503488"/>
    <x v="505"/>
    <n v="500"/>
    <x v="3"/>
    <s v="Indian Rupees(Rs.)"/>
    <x v="1"/>
    <x v="0"/>
    <x v="0"/>
    <s v="No"/>
    <n v="2"/>
    <x v="23"/>
    <s v="Red"/>
    <x v="5"/>
    <n v="20"/>
  </r>
  <r>
    <n v="3918"/>
    <x v="1530"/>
    <x v="7"/>
    <n v="1"/>
    <x v="109"/>
    <s v="B-6/1, Double Story, Near Metro Pillar 371, Ramesh Nagar, Kirti Nagar, New Delhi"/>
    <x v="751"/>
    <s v="Kirti Nagar, New Delhi"/>
    <n v="77.128442500000006"/>
    <n v="28.651777500000001"/>
    <x v="343"/>
    <n v="350"/>
    <x v="5"/>
    <s v="Indian Rupees(Rs.)"/>
    <x v="1"/>
    <x v="0"/>
    <x v="0"/>
    <s v="No"/>
    <n v="1"/>
    <x v="26"/>
    <s v="Red"/>
    <x v="5"/>
    <n v="54"/>
  </r>
  <r>
    <n v="308784"/>
    <x v="842"/>
    <x v="7"/>
    <n v="1"/>
    <x v="109"/>
    <s v="Shop 5, 2nd Floor, Food Court, Moments Mall, Kirti Nagar, New Delhi"/>
    <x v="751"/>
    <s v="Kirti Nagar, New Delhi"/>
    <n v="77.146642299999996"/>
    <n v="28.6568197"/>
    <x v="5"/>
    <n v="800"/>
    <x v="2"/>
    <s v="Indian Rupees(Rs.)"/>
    <x v="1"/>
    <x v="1"/>
    <x v="0"/>
    <s v="No"/>
    <n v="2"/>
    <x v="23"/>
    <s v="Red"/>
    <x v="5"/>
    <n v="39"/>
  </r>
  <r>
    <n v="2316"/>
    <x v="3905"/>
    <x v="7"/>
    <n v="1"/>
    <x v="109"/>
    <s v="F 20/10 Mandir Marg, Near Goyal Book Depot, Krishna Nagar, New Delhi"/>
    <x v="342"/>
    <s v="Krishna Nagar, New Delhi"/>
    <n v="77.286261600000003"/>
    <n v="28.661111999999999"/>
    <x v="343"/>
    <n v="200"/>
    <x v="4"/>
    <s v="Indian Rupees(Rs.)"/>
    <x v="1"/>
    <x v="0"/>
    <x v="0"/>
    <s v="No"/>
    <n v="1"/>
    <x v="22"/>
    <s v="Orange"/>
    <x v="3"/>
    <n v="6"/>
  </r>
  <r>
    <n v="2315"/>
    <x v="832"/>
    <x v="7"/>
    <n v="1"/>
    <x v="109"/>
    <s v="F 20/10 Mandir Marg, Krishna Nagar, New Delhi"/>
    <x v="342"/>
    <s v="Krishna Nagar, New Delhi"/>
    <n v="77.286188300000006"/>
    <n v="28.661116700000001"/>
    <x v="343"/>
    <n v="250"/>
    <x v="5"/>
    <s v="Indian Rupees(Rs.)"/>
    <x v="1"/>
    <x v="0"/>
    <x v="0"/>
    <s v="No"/>
    <n v="1"/>
    <x v="9"/>
    <s v="Orange"/>
    <x v="3"/>
    <n v="15"/>
  </r>
  <r>
    <n v="313307"/>
    <x v="3906"/>
    <x v="7"/>
    <n v="1"/>
    <x v="109"/>
    <s v="A-8, Shivpuri, Krishna Nagar, New Delhi"/>
    <x v="342"/>
    <s v="Krishna Nagar, New Delhi"/>
    <n v="0"/>
    <n v="0"/>
    <x v="1263"/>
    <n v="200"/>
    <x v="4"/>
    <s v="Indian Rupees(Rs.)"/>
    <x v="1"/>
    <x v="0"/>
    <x v="0"/>
    <s v="No"/>
    <n v="1"/>
    <x v="22"/>
    <s v="Orange"/>
    <x v="3"/>
    <n v="7"/>
  </r>
  <r>
    <n v="301208"/>
    <x v="1231"/>
    <x v="7"/>
    <n v="1"/>
    <x v="109"/>
    <s v="A-45/2, Swana Cinema Road Main Chowk, East Azad Nagar, Near Krishna Nagar, New Delhi"/>
    <x v="342"/>
    <s v="Krishna Nagar, New Delhi"/>
    <n v="77.284295"/>
    <n v="28.665511670000001"/>
    <x v="379"/>
    <n v="300"/>
    <x v="5"/>
    <s v="Indian Rupees(Rs.)"/>
    <x v="1"/>
    <x v="0"/>
    <x v="0"/>
    <s v="No"/>
    <n v="1"/>
    <x v="22"/>
    <s v="Orange"/>
    <x v="3"/>
    <n v="16"/>
  </r>
  <r>
    <n v="18386203"/>
    <x v="3907"/>
    <x v="7"/>
    <n v="1"/>
    <x v="109"/>
    <s v="26A South Anarkali Extension Opposite Community center, Baldev Park, Krishna Nagar, New Delhi"/>
    <x v="342"/>
    <s v="Krishna Nagar, New Delhi"/>
    <n v="0"/>
    <n v="0"/>
    <x v="21"/>
    <n v="300"/>
    <x v="5"/>
    <s v="Indian Rupees(Rs.)"/>
    <x v="1"/>
    <x v="0"/>
    <x v="0"/>
    <s v="No"/>
    <n v="1"/>
    <x v="9"/>
    <s v="Orange"/>
    <x v="3"/>
    <n v="6"/>
  </r>
  <r>
    <n v="18258507"/>
    <x v="3908"/>
    <x v="7"/>
    <n v="1"/>
    <x v="109"/>
    <s v="157, Jheel Khuranja, Krishna Nagar, New Delhi"/>
    <x v="342"/>
    <s v="Krishna Nagar, New Delhi"/>
    <n v="77.275810989999997"/>
    <n v="28.65854624"/>
    <x v="347"/>
    <n v="400"/>
    <x v="5"/>
    <s v="Indian Rupees(Rs.)"/>
    <x v="1"/>
    <x v="0"/>
    <x v="0"/>
    <s v="No"/>
    <n v="1"/>
    <x v="22"/>
    <s v="Orange"/>
    <x v="3"/>
    <n v="9"/>
  </r>
  <r>
    <n v="313091"/>
    <x v="3909"/>
    <x v="7"/>
    <n v="1"/>
    <x v="109"/>
    <s v="F-1/1, Krishna Nagar, New Delhi"/>
    <x v="342"/>
    <s v="Krishna Nagar, New Delhi"/>
    <n v="77.242310000000003"/>
    <n v="28.576059999999998"/>
    <x v="5"/>
    <n v="350"/>
    <x v="5"/>
    <s v="Indian Rupees(Rs.)"/>
    <x v="1"/>
    <x v="0"/>
    <x v="0"/>
    <s v="No"/>
    <n v="1"/>
    <x v="22"/>
    <s v="Orange"/>
    <x v="3"/>
    <n v="5"/>
  </r>
  <r>
    <n v="313381"/>
    <x v="3910"/>
    <x v="7"/>
    <n v="1"/>
    <x v="109"/>
    <s v="B-15, Opposite Khandelwal Hospital, East, Krishna Nagar, New Delhi"/>
    <x v="342"/>
    <s v="Krishna Nagar, New Delhi"/>
    <n v="77.2821"/>
    <n v="28.659050000000001"/>
    <x v="343"/>
    <n v="150"/>
    <x v="4"/>
    <s v="Indian Rupees(Rs.)"/>
    <x v="1"/>
    <x v="0"/>
    <x v="0"/>
    <s v="No"/>
    <n v="1"/>
    <x v="22"/>
    <s v="Orange"/>
    <x v="3"/>
    <n v="4"/>
  </r>
  <r>
    <n v="301201"/>
    <x v="2519"/>
    <x v="7"/>
    <n v="1"/>
    <x v="109"/>
    <s v="410, Jheel Khuranja, Opposite 310 Bus Stop, Krishna Nagar, New Delhi"/>
    <x v="342"/>
    <s v="Krishna Nagar, New Delhi"/>
    <n v="77.273111"/>
    <n v="28.6590466"/>
    <x v="379"/>
    <n v="500"/>
    <x v="3"/>
    <s v="Indian Rupees(Rs.)"/>
    <x v="1"/>
    <x v="1"/>
    <x v="0"/>
    <s v="No"/>
    <n v="2"/>
    <x v="28"/>
    <s v="Orange"/>
    <x v="3"/>
    <n v="50"/>
  </r>
  <r>
    <n v="309496"/>
    <x v="3911"/>
    <x v="7"/>
    <n v="1"/>
    <x v="109"/>
    <s v="Opposite Jheel Khuranja Bus Stop, Krishna Nagar, New Delhi"/>
    <x v="342"/>
    <s v="Krishna Nagar, New Delhi"/>
    <n v="77.272258100000002"/>
    <n v="28.658652"/>
    <x v="389"/>
    <n v="100"/>
    <x v="4"/>
    <s v="Indian Rupees(Rs.)"/>
    <x v="1"/>
    <x v="0"/>
    <x v="0"/>
    <s v="No"/>
    <n v="1"/>
    <x v="13"/>
    <s v="Orange"/>
    <x v="3"/>
    <n v="12"/>
  </r>
  <r>
    <n v="2297"/>
    <x v="3912"/>
    <x v="7"/>
    <n v="1"/>
    <x v="109"/>
    <s v="C-6/1, Mandir Marg, Krishna Nagar, New Delhi"/>
    <x v="342"/>
    <s v="Krishna Nagar, New Delhi"/>
    <n v="77.2815054"/>
    <n v="28.659351399999998"/>
    <x v="775"/>
    <n v="500"/>
    <x v="3"/>
    <s v="Indian Rupees(Rs.)"/>
    <x v="1"/>
    <x v="0"/>
    <x v="0"/>
    <s v="No"/>
    <n v="2"/>
    <x v="12"/>
    <s v="Orange"/>
    <x v="3"/>
    <n v="79"/>
  </r>
  <r>
    <n v="305003"/>
    <x v="3913"/>
    <x v="7"/>
    <n v="1"/>
    <x v="109"/>
    <s v="4, Post Office Block, Near Arya Samaj Mandir, Krishna Nagar, New Delhi"/>
    <x v="342"/>
    <s v="Krishna Nagar, New Delhi"/>
    <n v="77.281497599999994"/>
    <n v="28.6602651"/>
    <x v="995"/>
    <n v="150"/>
    <x v="4"/>
    <s v="Indian Rupees(Rs.)"/>
    <x v="1"/>
    <x v="0"/>
    <x v="0"/>
    <s v="No"/>
    <n v="1"/>
    <x v="16"/>
    <s v="Orange"/>
    <x v="3"/>
    <n v="20"/>
  </r>
  <r>
    <n v="306310"/>
    <x v="3914"/>
    <x v="7"/>
    <n v="1"/>
    <x v="109"/>
    <s v="B-15, Near Shri Ram Singh Hospital, East Krishna Nagar, Krishna Nagar, New Delhi"/>
    <x v="342"/>
    <s v="Krishna Nagar, New Delhi"/>
    <n v="77.288267500000003"/>
    <n v="28.659862789999998"/>
    <x v="345"/>
    <n v="650"/>
    <x v="2"/>
    <s v="Indian Rupees(Rs.)"/>
    <x v="1"/>
    <x v="1"/>
    <x v="0"/>
    <s v="No"/>
    <n v="2"/>
    <x v="12"/>
    <s v="Orange"/>
    <x v="3"/>
    <n v="52"/>
  </r>
  <r>
    <n v="18332058"/>
    <x v="3915"/>
    <x v="7"/>
    <n v="1"/>
    <x v="109"/>
    <s v="D-3/11, Krishna Nagar, New Delhi"/>
    <x v="342"/>
    <s v="Krishna Nagar, New Delhi"/>
    <n v="77.280646000000004"/>
    <n v="28.659818659999999"/>
    <x v="534"/>
    <n v="500"/>
    <x v="3"/>
    <s v="Indian Rupees(Rs.)"/>
    <x v="1"/>
    <x v="1"/>
    <x v="0"/>
    <s v="No"/>
    <n v="2"/>
    <x v="16"/>
    <s v="Orange"/>
    <x v="3"/>
    <n v="26"/>
  </r>
  <r>
    <n v="18128895"/>
    <x v="3916"/>
    <x v="7"/>
    <n v="1"/>
    <x v="109"/>
    <s v="D-10, Main Kanti Nagar Market, Krishna Nagar, New Delhi"/>
    <x v="342"/>
    <s v="Krishna Nagar, New Delhi"/>
    <n v="0"/>
    <n v="0"/>
    <x v="1264"/>
    <n v="350"/>
    <x v="5"/>
    <s v="Indian Rupees(Rs.)"/>
    <x v="1"/>
    <x v="0"/>
    <x v="0"/>
    <s v="No"/>
    <n v="1"/>
    <x v="12"/>
    <s v="Orange"/>
    <x v="3"/>
    <n v="11"/>
  </r>
  <r>
    <n v="312747"/>
    <x v="684"/>
    <x v="7"/>
    <n v="1"/>
    <x v="109"/>
    <s v="Ground Floor, 10, Shiv Puri, Main Patparganj Road, Krishna Nagar, New Delhi"/>
    <x v="342"/>
    <s v="Krishna Nagar, New Delhi"/>
    <n v="77.277817099999993"/>
    <n v="28.652273099999999"/>
    <x v="528"/>
    <n v="700"/>
    <x v="2"/>
    <s v="Indian Rupees(Rs.)"/>
    <x v="1"/>
    <x v="0"/>
    <x v="0"/>
    <s v="No"/>
    <n v="2"/>
    <x v="22"/>
    <s v="Orange"/>
    <x v="3"/>
    <n v="13"/>
  </r>
  <r>
    <n v="6128"/>
    <x v="684"/>
    <x v="7"/>
    <n v="1"/>
    <x v="109"/>
    <s v="K-74/A, Chachi Building, Krishna Nagar, New Delhi"/>
    <x v="342"/>
    <s v="Krishna Nagar, New Delhi"/>
    <n v="77.278816399999997"/>
    <n v="28.66104399"/>
    <x v="528"/>
    <n v="700"/>
    <x v="2"/>
    <s v="Indian Rupees(Rs.)"/>
    <x v="1"/>
    <x v="0"/>
    <x v="0"/>
    <s v="No"/>
    <n v="2"/>
    <x v="13"/>
    <s v="Orange"/>
    <x v="3"/>
    <n v="75"/>
  </r>
  <r>
    <n v="304994"/>
    <x v="3917"/>
    <x v="7"/>
    <n v="1"/>
    <x v="109"/>
    <s v="4 Post Office Block, Near Rupa Ice Cream Parlour, Krishna Nagar, New Delhi"/>
    <x v="342"/>
    <s v="Krishna Nagar, New Delhi"/>
    <n v="77.281282599999997"/>
    <n v="28.6602119"/>
    <x v="508"/>
    <n v="150"/>
    <x v="4"/>
    <s v="Indian Rupees(Rs.)"/>
    <x v="1"/>
    <x v="0"/>
    <x v="0"/>
    <s v="No"/>
    <n v="1"/>
    <x v="16"/>
    <s v="Orange"/>
    <x v="3"/>
    <n v="26"/>
  </r>
  <r>
    <n v="313132"/>
    <x v="3918"/>
    <x v="7"/>
    <n v="1"/>
    <x v="109"/>
    <s v="A-5/18  Krishna Nagar, Krishna Nagar, New Delhi"/>
    <x v="342"/>
    <s v="Krishna Nagar, New Delhi"/>
    <n v="77.278339970000005"/>
    <n v="28.659511810000001"/>
    <x v="379"/>
    <n v="700"/>
    <x v="2"/>
    <s v="Indian Rupees(Rs.)"/>
    <x v="1"/>
    <x v="0"/>
    <x v="0"/>
    <s v="No"/>
    <n v="2"/>
    <x v="22"/>
    <s v="Orange"/>
    <x v="3"/>
    <n v="10"/>
  </r>
  <r>
    <n v="18423095"/>
    <x v="3777"/>
    <x v="7"/>
    <n v="1"/>
    <x v="109"/>
    <s v="11, Shivpuri, Krishna Nagar, New Delhi"/>
    <x v="342"/>
    <s v="Krishna Nagar, New Delhi"/>
    <n v="77.277966199999995"/>
    <n v="28.6523602"/>
    <x v="499"/>
    <n v="300"/>
    <x v="5"/>
    <s v="Indian Rupees(Rs.)"/>
    <x v="1"/>
    <x v="0"/>
    <x v="0"/>
    <s v="No"/>
    <n v="1"/>
    <x v="12"/>
    <s v="Orange"/>
    <x v="3"/>
    <n v="6"/>
  </r>
  <r>
    <n v="18378024"/>
    <x v="883"/>
    <x v="7"/>
    <n v="1"/>
    <x v="109"/>
    <s v="F-3/18, Krishna Nagar, New Delhi"/>
    <x v="342"/>
    <s v="Krishna Nagar, New Delhi"/>
    <n v="77.283633399999999"/>
    <n v="28.6592567"/>
    <x v="517"/>
    <n v="500"/>
    <x v="3"/>
    <s v="Indian Rupees(Rs.)"/>
    <x v="1"/>
    <x v="0"/>
    <x v="0"/>
    <s v="No"/>
    <n v="2"/>
    <x v="16"/>
    <s v="Orange"/>
    <x v="3"/>
    <n v="12"/>
  </r>
  <r>
    <n v="313508"/>
    <x v="3919"/>
    <x v="7"/>
    <n v="1"/>
    <x v="109"/>
    <s v="F-9/19, Krishna Nagar, New Delhi"/>
    <x v="342"/>
    <s v="Krishna Nagar, New Delhi"/>
    <n v="77.285347000000002"/>
    <n v="28.659749999999999"/>
    <x v="617"/>
    <n v="350"/>
    <x v="5"/>
    <s v="Indian Rupees(Rs.)"/>
    <x v="1"/>
    <x v="1"/>
    <x v="0"/>
    <s v="No"/>
    <n v="1"/>
    <x v="13"/>
    <s v="Orange"/>
    <x v="3"/>
    <n v="22"/>
  </r>
  <r>
    <n v="301213"/>
    <x v="3920"/>
    <x v="7"/>
    <n v="1"/>
    <x v="109"/>
    <s v="412/C, Jheel Kuranja, Opposite 310 Bus Stop, Krishna Nagar, New Delhi"/>
    <x v="342"/>
    <s v="Krishna Nagar, New Delhi"/>
    <n v="77.272327399999995"/>
    <n v="28.6589025"/>
    <x v="343"/>
    <n v="400"/>
    <x v="5"/>
    <s v="Indian Rupees(Rs.)"/>
    <x v="1"/>
    <x v="0"/>
    <x v="0"/>
    <s v="No"/>
    <n v="1"/>
    <x v="12"/>
    <s v="Orange"/>
    <x v="3"/>
    <n v="30"/>
  </r>
  <r>
    <n v="8293"/>
    <x v="3921"/>
    <x v="7"/>
    <n v="1"/>
    <x v="109"/>
    <s v="D 3/1, Lal Quarter, Krishna Nagar, New Delhi"/>
    <x v="342"/>
    <s v="Krishna Nagar, New Delhi"/>
    <n v="77.279893999999999"/>
    <n v="28.659693300000001"/>
    <x v="303"/>
    <n v="100"/>
    <x v="4"/>
    <s v="Indian Rupees(Rs.)"/>
    <x v="1"/>
    <x v="0"/>
    <x v="0"/>
    <s v="No"/>
    <n v="1"/>
    <x v="16"/>
    <s v="Orange"/>
    <x v="3"/>
    <n v="12"/>
  </r>
  <r>
    <n v="309495"/>
    <x v="3922"/>
    <x v="7"/>
    <n v="1"/>
    <x v="109"/>
    <s v="420/2, Jheel Khuranja Chowk, Krishna Nagar, New Delhi"/>
    <x v="342"/>
    <s v="Krishna Nagar, New Delhi"/>
    <n v="77.272572299999993"/>
    <n v="28.657741099999999"/>
    <x v="343"/>
    <n v="400"/>
    <x v="5"/>
    <s v="Indian Rupees(Rs.)"/>
    <x v="1"/>
    <x v="0"/>
    <x v="0"/>
    <s v="No"/>
    <n v="1"/>
    <x v="24"/>
    <s v="Orange"/>
    <x v="3"/>
    <n v="15"/>
  </r>
  <r>
    <n v="305565"/>
    <x v="3923"/>
    <x v="7"/>
    <n v="1"/>
    <x v="109"/>
    <s v="14/13, Near Happy English School, Krishna Nagar, New Delhi"/>
    <x v="342"/>
    <s v="Krishna Nagar, New Delhi"/>
    <n v="77.276783499999993"/>
    <n v="28.652308999999999"/>
    <x v="343"/>
    <n v="300"/>
    <x v="5"/>
    <s v="Indian Rupees(Rs.)"/>
    <x v="1"/>
    <x v="0"/>
    <x v="0"/>
    <s v="No"/>
    <n v="1"/>
    <x v="12"/>
    <s v="Orange"/>
    <x v="3"/>
    <n v="10"/>
  </r>
  <r>
    <n v="309489"/>
    <x v="2318"/>
    <x v="7"/>
    <n v="1"/>
    <x v="109"/>
    <s v="C-7/1, Mandir Marg, Krishna Nagar, New Delhi"/>
    <x v="342"/>
    <s v="Krishna Nagar, New Delhi"/>
    <n v="77.281919599999995"/>
    <n v="28.659387299999999"/>
    <x v="398"/>
    <n v="400"/>
    <x v="5"/>
    <s v="Indian Rupees(Rs.)"/>
    <x v="1"/>
    <x v="0"/>
    <x v="0"/>
    <s v="No"/>
    <n v="1"/>
    <x v="9"/>
    <s v="Orange"/>
    <x v="3"/>
    <n v="11"/>
  </r>
  <r>
    <n v="3772"/>
    <x v="3924"/>
    <x v="7"/>
    <n v="1"/>
    <x v="109"/>
    <s v="C-1/10, Lal Quarters, Krishna Nagar, New Delhi"/>
    <x v="342"/>
    <s v="Krishna Nagar, New Delhi"/>
    <n v="77.281536900000006"/>
    <n v="28.6592597"/>
    <x v="376"/>
    <n v="400"/>
    <x v="5"/>
    <s v="Indian Rupees(Rs.)"/>
    <x v="1"/>
    <x v="0"/>
    <x v="0"/>
    <s v="No"/>
    <n v="1"/>
    <x v="9"/>
    <s v="Orange"/>
    <x v="3"/>
    <n v="16"/>
  </r>
  <r>
    <n v="301204"/>
    <x v="3925"/>
    <x v="7"/>
    <n v="1"/>
    <x v="109"/>
    <s v="H-9, Vijay Chowk, Krishna Nagar, New Delhi"/>
    <x v="342"/>
    <s v="Krishna Nagar, New Delhi"/>
    <n v="77.284378200000006"/>
    <n v="28.657921900000002"/>
    <x v="395"/>
    <n v="100"/>
    <x v="4"/>
    <s v="Indian Rupees(Rs.)"/>
    <x v="1"/>
    <x v="0"/>
    <x v="0"/>
    <s v="No"/>
    <n v="1"/>
    <x v="19"/>
    <s v="Orange"/>
    <x v="3"/>
    <n v="15"/>
  </r>
  <r>
    <n v="18421495"/>
    <x v="3926"/>
    <x v="7"/>
    <n v="1"/>
    <x v="109"/>
    <s v="C 1/10, Lal Quarter, Krishna Nagar, New Delhi"/>
    <x v="342"/>
    <s v="Krishna Nagar, New Delhi"/>
    <n v="77.280517900000007"/>
    <n v="28.6573761"/>
    <x v="343"/>
    <n v="600"/>
    <x v="3"/>
    <s v="Indian Rupees(Rs.)"/>
    <x v="1"/>
    <x v="0"/>
    <x v="0"/>
    <s v="No"/>
    <n v="2"/>
    <x v="13"/>
    <s v="Orange"/>
    <x v="3"/>
    <n v="8"/>
  </r>
  <r>
    <n v="306656"/>
    <x v="3927"/>
    <x v="7"/>
    <n v="1"/>
    <x v="109"/>
    <s v="Shop 3, Block C, Shivpuri, Main Patparganj Road, Krishna Nagar, New Delhi"/>
    <x v="342"/>
    <s v="Krishna Nagar, New Delhi"/>
    <n v="77.277644899999999"/>
    <n v="28.652892000000001"/>
    <x v="343"/>
    <n v="450"/>
    <x v="3"/>
    <s v="Indian Rupees(Rs.)"/>
    <x v="1"/>
    <x v="0"/>
    <x v="0"/>
    <s v="No"/>
    <n v="1"/>
    <x v="27"/>
    <s v="Orange"/>
    <x v="3"/>
    <n v="18"/>
  </r>
  <r>
    <n v="18126085"/>
    <x v="3051"/>
    <x v="7"/>
    <n v="1"/>
    <x v="109"/>
    <s v="Shop 2, F-1/9, Lal Quarter, Krishna Nagar, New Delhi"/>
    <x v="342"/>
    <s v="Krishna Nagar, New Delhi"/>
    <n v="77.282986699999995"/>
    <n v="28.6598057"/>
    <x v="355"/>
    <n v="400"/>
    <x v="5"/>
    <s v="Indian Rupees(Rs.)"/>
    <x v="1"/>
    <x v="0"/>
    <x v="0"/>
    <s v="No"/>
    <n v="1"/>
    <x v="13"/>
    <s v="Orange"/>
    <x v="3"/>
    <n v="10"/>
  </r>
  <r>
    <n v="308942"/>
    <x v="3928"/>
    <x v="7"/>
    <n v="1"/>
    <x v="109"/>
    <s v="2/18, F Block, Krishna Nagar, New Delhi"/>
    <x v="342"/>
    <s v="Krishna Nagar, New Delhi"/>
    <n v="77.283609200000001"/>
    <n v="28.659224399999999"/>
    <x v="389"/>
    <n v="100"/>
    <x v="4"/>
    <s v="Indian Rupees(Rs.)"/>
    <x v="1"/>
    <x v="0"/>
    <x v="0"/>
    <s v="No"/>
    <n v="1"/>
    <x v="16"/>
    <s v="Orange"/>
    <x v="3"/>
    <n v="20"/>
  </r>
  <r>
    <n v="309254"/>
    <x v="3929"/>
    <x v="7"/>
    <n v="1"/>
    <x v="109"/>
    <s v="C 1/9, Red Quarter, CCN Building, Main Market, Krishna Nagar, New Delhi"/>
    <x v="342"/>
    <s v="Krishna Nagar, New Delhi"/>
    <n v="77.280607599999996"/>
    <n v="28.6573846"/>
    <x v="379"/>
    <n v="550"/>
    <x v="3"/>
    <s v="Indian Rupees(Rs.)"/>
    <x v="1"/>
    <x v="0"/>
    <x v="0"/>
    <s v="No"/>
    <n v="2"/>
    <x v="16"/>
    <s v="Orange"/>
    <x v="3"/>
    <n v="16"/>
  </r>
  <r>
    <n v="301417"/>
    <x v="3930"/>
    <x v="7"/>
    <n v="1"/>
    <x v="109"/>
    <s v="Main Khureji Khas Road, Jheel Khuranja, Krishna Nagar, New Delhi"/>
    <x v="342"/>
    <s v="Krishna Nagar, New Delhi"/>
    <n v="77.275029099999998"/>
    <n v="28.658372499999999"/>
    <x v="343"/>
    <n v="500"/>
    <x v="3"/>
    <s v="Indian Rupees(Rs.)"/>
    <x v="1"/>
    <x v="0"/>
    <x v="0"/>
    <s v="No"/>
    <n v="2"/>
    <x v="19"/>
    <s v="Orange"/>
    <x v="3"/>
    <n v="39"/>
  </r>
  <r>
    <n v="301203"/>
    <x v="845"/>
    <x v="7"/>
    <n v="1"/>
    <x v="109"/>
    <s v="251/3, Post Office Block, Krishna Nagar, New Delhi"/>
    <x v="342"/>
    <s v="Krishna Nagar, New Delhi"/>
    <n v="77.281415600000003"/>
    <n v="28.6602389"/>
    <x v="478"/>
    <n v="800"/>
    <x v="2"/>
    <s v="Indian Rupees(Rs.)"/>
    <x v="1"/>
    <x v="1"/>
    <x v="0"/>
    <s v="No"/>
    <n v="2"/>
    <x v="22"/>
    <s v="Orange"/>
    <x v="3"/>
    <n v="66"/>
  </r>
  <r>
    <n v="18014143"/>
    <x v="3931"/>
    <x v="7"/>
    <n v="1"/>
    <x v="109"/>
    <s v="13-A, Shivpuri, Opposite 14 Block, Krishna Nagar, New Delhi"/>
    <x v="342"/>
    <s v="Krishna Nagar, New Delhi"/>
    <n v="77.278183600000006"/>
    <n v="28.6515992"/>
    <x v="343"/>
    <n v="250"/>
    <x v="5"/>
    <s v="Indian Rupees(Rs.)"/>
    <x v="1"/>
    <x v="0"/>
    <x v="0"/>
    <s v="No"/>
    <n v="1"/>
    <x v="13"/>
    <s v="Orange"/>
    <x v="3"/>
    <n v="7"/>
  </r>
  <r>
    <n v="309793"/>
    <x v="3932"/>
    <x v="7"/>
    <n v="1"/>
    <x v="109"/>
    <s v="32, Satnam Park, Krishna Nagar, New Delhi"/>
    <x v="342"/>
    <s v="Krishna Nagar, New Delhi"/>
    <n v="77.282039080000004"/>
    <n v="28.655634190000001"/>
    <x v="342"/>
    <n v="500"/>
    <x v="3"/>
    <s v="Indian Rupees(Rs.)"/>
    <x v="1"/>
    <x v="1"/>
    <x v="0"/>
    <s v="No"/>
    <n v="2"/>
    <x v="13"/>
    <s v="Orange"/>
    <x v="3"/>
    <n v="54"/>
  </r>
  <r>
    <n v="6131"/>
    <x v="3933"/>
    <x v="7"/>
    <n v="1"/>
    <x v="109"/>
    <s v="Main Market, Krishna Nagar, New Delhi"/>
    <x v="342"/>
    <s v="Krishna Nagar, New Delhi"/>
    <n v="77.279485399999999"/>
    <n v="28.659562699999999"/>
    <x v="1265"/>
    <n v="500"/>
    <x v="3"/>
    <s v="Indian Rupees(Rs.)"/>
    <x v="1"/>
    <x v="0"/>
    <x v="0"/>
    <s v="No"/>
    <n v="2"/>
    <x v="13"/>
    <s v="Orange"/>
    <x v="3"/>
    <n v="44"/>
  </r>
  <r>
    <n v="309498"/>
    <x v="3934"/>
    <x v="7"/>
    <n v="1"/>
    <x v="109"/>
    <s v="153, Jheel Khuranja Main Road, Krishna Nagar, New Delhi"/>
    <x v="342"/>
    <s v="Krishna Nagar, New Delhi"/>
    <n v="77.276338710000005"/>
    <n v="28.658878399999999"/>
    <x v="342"/>
    <n v="600"/>
    <x v="3"/>
    <s v="Indian Rupees(Rs.)"/>
    <x v="1"/>
    <x v="0"/>
    <x v="0"/>
    <s v="No"/>
    <n v="2"/>
    <x v="13"/>
    <s v="Orange"/>
    <x v="3"/>
    <n v="15"/>
  </r>
  <r>
    <n v="1274"/>
    <x v="3935"/>
    <x v="7"/>
    <n v="1"/>
    <x v="109"/>
    <s v="F3/11, Krishna Nagar, New Delhi"/>
    <x v="342"/>
    <s v="Krishna Nagar, New Delhi"/>
    <n v="77.283390699999998"/>
    <n v="28.659888899999999"/>
    <x v="441"/>
    <n v="800"/>
    <x v="2"/>
    <s v="Indian Rupees(Rs.)"/>
    <x v="0"/>
    <x v="0"/>
    <x v="0"/>
    <s v="No"/>
    <n v="2"/>
    <x v="22"/>
    <s v="Orange"/>
    <x v="3"/>
    <n v="14"/>
  </r>
  <r>
    <n v="18431416"/>
    <x v="3936"/>
    <x v="7"/>
    <n v="1"/>
    <x v="109"/>
    <s v="A-2, Krishna Nagar Extension, Krishna Nagar, New Delhi"/>
    <x v="342"/>
    <s v="Krishna Nagar, New Delhi"/>
    <n v="0"/>
    <n v="0"/>
    <x v="732"/>
    <n v="350"/>
    <x v="5"/>
    <s v="Indian Rupees(Rs.)"/>
    <x v="1"/>
    <x v="0"/>
    <x v="0"/>
    <s v="No"/>
    <n v="1"/>
    <x v="9"/>
    <s v="Orange"/>
    <x v="3"/>
    <n v="4"/>
  </r>
  <r>
    <n v="309481"/>
    <x v="3937"/>
    <x v="7"/>
    <n v="1"/>
    <x v="109"/>
    <s v="439, Near Bank of Baroda, Jheel Khurenja, Near Pal Motors, Krishna Nagar, New Delhi"/>
    <x v="342"/>
    <s v="Krishna Nagar, New Delhi"/>
    <n v="77.273885899999996"/>
    <n v="28.658071799999998"/>
    <x v="505"/>
    <n v="200"/>
    <x v="4"/>
    <s v="Indian Rupees(Rs.)"/>
    <x v="1"/>
    <x v="0"/>
    <x v="0"/>
    <s v="No"/>
    <n v="1"/>
    <x v="13"/>
    <s v="Orange"/>
    <x v="3"/>
    <n v="13"/>
  </r>
  <r>
    <n v="301207"/>
    <x v="3938"/>
    <x v="7"/>
    <n v="1"/>
    <x v="109"/>
    <s v="472 B, Dayanand Marg, Jheel Khuranja, Krishna Nagar, New Delhi"/>
    <x v="342"/>
    <s v="Krishna Nagar, New Delhi"/>
    <n v="77.273171199999993"/>
    <n v="28.656591800000001"/>
    <x v="394"/>
    <n v="300"/>
    <x v="5"/>
    <s v="Indian Rupees(Rs.)"/>
    <x v="1"/>
    <x v="0"/>
    <x v="0"/>
    <s v="No"/>
    <n v="1"/>
    <x v="12"/>
    <s v="Orange"/>
    <x v="3"/>
    <n v="31"/>
  </r>
  <r>
    <n v="18409201"/>
    <x v="3939"/>
    <x v="7"/>
    <n v="1"/>
    <x v="109"/>
    <s v="11, Shivpuri, Krishna Nagar, New Delhi"/>
    <x v="342"/>
    <s v="Krishna Nagar, New Delhi"/>
    <n v="77.278004100000004"/>
    <n v="28.651940499999998"/>
    <x v="379"/>
    <n v="550"/>
    <x v="3"/>
    <s v="Indian Rupees(Rs.)"/>
    <x v="1"/>
    <x v="0"/>
    <x v="0"/>
    <s v="No"/>
    <n v="2"/>
    <x v="7"/>
    <s v="Yellow"/>
    <x v="2"/>
    <n v="22"/>
  </r>
  <r>
    <n v="308938"/>
    <x v="3940"/>
    <x v="7"/>
    <n v="1"/>
    <x v="109"/>
    <s v="J-2/1 , Near Pragati Eye Center, Krishna Nagar, New Delhi"/>
    <x v="342"/>
    <s v="Krishna Nagar, New Delhi"/>
    <n v="77.285545299999995"/>
    <n v="28.657584700000001"/>
    <x v="528"/>
    <n v="450"/>
    <x v="3"/>
    <s v="Indian Rupees(Rs.)"/>
    <x v="1"/>
    <x v="0"/>
    <x v="0"/>
    <s v="No"/>
    <n v="1"/>
    <x v="20"/>
    <s v="Yellow"/>
    <x v="2"/>
    <n v="21"/>
  </r>
  <r>
    <n v="18282453"/>
    <x v="3941"/>
    <x v="7"/>
    <n v="1"/>
    <x v="109"/>
    <s v="59, Indra Park Extension, Som Bazar Road, Near, Krishna Nagar, New Delhi"/>
    <x v="342"/>
    <s v="Krishna Nagar, New Delhi"/>
    <n v="77.283534410000001"/>
    <n v="28.651247120000001"/>
    <x v="441"/>
    <n v="300"/>
    <x v="5"/>
    <s v="Indian Rupees(Rs.)"/>
    <x v="1"/>
    <x v="0"/>
    <x v="0"/>
    <s v="No"/>
    <n v="1"/>
    <x v="14"/>
    <s v="White"/>
    <x v="4"/>
    <n v="2"/>
  </r>
  <r>
    <n v="18434966"/>
    <x v="3942"/>
    <x v="7"/>
    <n v="1"/>
    <x v="109"/>
    <s v="D-3/1, Lal Quarter, Krishna Nagar, New Delhi"/>
    <x v="342"/>
    <s v="Krishna Nagar, New Delhi"/>
    <n v="0"/>
    <n v="0"/>
    <x v="389"/>
    <n v="200"/>
    <x v="4"/>
    <s v="Indian Rupees(Rs.)"/>
    <x v="1"/>
    <x v="0"/>
    <x v="0"/>
    <s v="No"/>
    <n v="1"/>
    <x v="14"/>
    <s v="White"/>
    <x v="4"/>
    <n v="1"/>
  </r>
  <r>
    <n v="18349764"/>
    <x v="3943"/>
    <x v="7"/>
    <n v="1"/>
    <x v="109"/>
    <s v="Near Police Chowki, Krishna Nagar, New Delhi"/>
    <x v="342"/>
    <s v="Krishna Nagar, New Delhi"/>
    <n v="0"/>
    <n v="0"/>
    <x v="343"/>
    <n v="600"/>
    <x v="3"/>
    <s v="Indian Rupees(Rs.)"/>
    <x v="1"/>
    <x v="0"/>
    <x v="0"/>
    <s v="No"/>
    <n v="2"/>
    <x v="14"/>
    <s v="White"/>
    <x v="4"/>
    <n v="0"/>
  </r>
  <r>
    <n v="18421474"/>
    <x v="3944"/>
    <x v="7"/>
    <n v="1"/>
    <x v="109"/>
    <s v="9, Satnam Park, Krishna Nagar, New Delhi"/>
    <x v="342"/>
    <s v="Krishna Nagar, New Delhi"/>
    <n v="77.282146699999998"/>
    <n v="28.655136899999999"/>
    <x v="1118"/>
    <n v="200"/>
    <x v="4"/>
    <s v="Indian Rupees(Rs.)"/>
    <x v="1"/>
    <x v="0"/>
    <x v="0"/>
    <s v="No"/>
    <n v="1"/>
    <x v="14"/>
    <s v="White"/>
    <x v="4"/>
    <n v="0"/>
  </r>
  <r>
    <n v="18377904"/>
    <x v="3945"/>
    <x v="7"/>
    <n v="1"/>
    <x v="109"/>
    <s v="32, Satnam Park, Krishna Nagar, New Delhi"/>
    <x v="342"/>
    <s v="Krishna Nagar, New Delhi"/>
    <n v="77.282151060000004"/>
    <n v="28.65558682"/>
    <x v="343"/>
    <n v="200"/>
    <x v="4"/>
    <s v="Indian Rupees(Rs.)"/>
    <x v="1"/>
    <x v="0"/>
    <x v="0"/>
    <s v="No"/>
    <n v="1"/>
    <x v="14"/>
    <s v="White"/>
    <x v="4"/>
    <n v="0"/>
  </r>
  <r>
    <n v="18421482"/>
    <x v="3946"/>
    <x v="7"/>
    <n v="1"/>
    <x v="109"/>
    <s v="29, Satnam Park, Krishna Nagar, New Delhi"/>
    <x v="342"/>
    <s v="Krishna Nagar, New Delhi"/>
    <n v="77.2822453"/>
    <n v="28.655521400000001"/>
    <x v="343"/>
    <n v="200"/>
    <x v="4"/>
    <s v="Indian Rupees(Rs.)"/>
    <x v="1"/>
    <x v="0"/>
    <x v="0"/>
    <s v="No"/>
    <n v="1"/>
    <x v="14"/>
    <s v="White"/>
    <x v="4"/>
    <n v="0"/>
  </r>
  <r>
    <n v="18433869"/>
    <x v="3947"/>
    <x v="7"/>
    <n v="1"/>
    <x v="109"/>
    <s v="F1/1, Krishna Nagar, New Delhi"/>
    <x v="342"/>
    <s v="Krishna Nagar, New Delhi"/>
    <n v="77.2825524"/>
    <n v="28.660629"/>
    <x v="23"/>
    <n v="300"/>
    <x v="5"/>
    <s v="Indian Rupees(Rs.)"/>
    <x v="1"/>
    <x v="0"/>
    <x v="0"/>
    <s v="No"/>
    <n v="1"/>
    <x v="14"/>
    <s v="White"/>
    <x v="4"/>
    <n v="0"/>
  </r>
  <r>
    <n v="18376495"/>
    <x v="3604"/>
    <x v="7"/>
    <n v="1"/>
    <x v="109"/>
    <s v="E-7A/10, Sethi Chowk, Krishna Nagar, New Delhi"/>
    <x v="342"/>
    <s v="Krishna Nagar, New Delhi"/>
    <n v="77.283497530000005"/>
    <n v="28.657481220000001"/>
    <x v="730"/>
    <n v="150"/>
    <x v="4"/>
    <s v="Indian Rupees(Rs.)"/>
    <x v="1"/>
    <x v="0"/>
    <x v="0"/>
    <s v="No"/>
    <n v="1"/>
    <x v="14"/>
    <s v="White"/>
    <x v="4"/>
    <n v="0"/>
  </r>
  <r>
    <n v="309483"/>
    <x v="3948"/>
    <x v="7"/>
    <n v="1"/>
    <x v="109"/>
    <s v="A 11, Krishna Nagar, New Delhi"/>
    <x v="342"/>
    <s v="Krishna Nagar, New Delhi"/>
    <n v="77.276289399999996"/>
    <n v="28.658858200000001"/>
    <x v="343"/>
    <n v="500"/>
    <x v="3"/>
    <s v="Indian Rupees(Rs.)"/>
    <x v="1"/>
    <x v="0"/>
    <x v="0"/>
    <s v="No"/>
    <n v="2"/>
    <x v="14"/>
    <s v="White"/>
    <x v="4"/>
    <n v="2"/>
  </r>
  <r>
    <n v="18217428"/>
    <x v="3949"/>
    <x v="7"/>
    <n v="1"/>
    <x v="109"/>
    <s v="Baldev Park, Krishna Nagar, New Delhi"/>
    <x v="342"/>
    <s v="Krishna Nagar, New Delhi"/>
    <n v="0"/>
    <n v="0"/>
    <x v="408"/>
    <n v="350"/>
    <x v="5"/>
    <s v="Indian Rupees(Rs.)"/>
    <x v="1"/>
    <x v="0"/>
    <x v="0"/>
    <s v="No"/>
    <n v="1"/>
    <x v="14"/>
    <s v="White"/>
    <x v="4"/>
    <n v="3"/>
  </r>
  <r>
    <n v="18323446"/>
    <x v="3950"/>
    <x v="7"/>
    <n v="1"/>
    <x v="109"/>
    <s v="C-1/15, Lal Quarter, Krishna Nagar, New Delhi"/>
    <x v="342"/>
    <s v="Krishna Nagar, New Delhi"/>
    <n v="77.28099915"/>
    <n v="28.656555919999999"/>
    <x v="508"/>
    <n v="400"/>
    <x v="5"/>
    <s v="Indian Rupees(Rs.)"/>
    <x v="1"/>
    <x v="1"/>
    <x v="0"/>
    <s v="No"/>
    <n v="1"/>
    <x v="14"/>
    <s v="White"/>
    <x v="4"/>
    <n v="2"/>
  </r>
  <r>
    <n v="18423892"/>
    <x v="3951"/>
    <x v="7"/>
    <n v="1"/>
    <x v="109"/>
    <s v="F-2/35, Vijay Chowk, Near Shiv Chowk, Krishna Nagar, New Delhi"/>
    <x v="342"/>
    <s v="Krishna Nagar, New Delhi"/>
    <n v="77.284218800000005"/>
    <n v="28.657607500000001"/>
    <x v="617"/>
    <n v="350"/>
    <x v="5"/>
    <s v="Indian Rupees(Rs.)"/>
    <x v="1"/>
    <x v="0"/>
    <x v="0"/>
    <s v="No"/>
    <n v="1"/>
    <x v="14"/>
    <s v="White"/>
    <x v="4"/>
    <n v="0"/>
  </r>
  <r>
    <n v="18432000"/>
    <x v="3952"/>
    <x v="7"/>
    <n v="1"/>
    <x v="109"/>
    <s v="D6/9, Lal Quarter, Krishna Nagar, New Delhi"/>
    <x v="342"/>
    <s v="Krishna Nagar, New Delhi"/>
    <n v="77.280832599999997"/>
    <n v="28.659009399999999"/>
    <x v="505"/>
    <n v="250"/>
    <x v="5"/>
    <s v="Indian Rupees(Rs.)"/>
    <x v="1"/>
    <x v="0"/>
    <x v="0"/>
    <s v="No"/>
    <n v="1"/>
    <x v="14"/>
    <s v="White"/>
    <x v="4"/>
    <n v="1"/>
  </r>
  <r>
    <n v="18261956"/>
    <x v="3953"/>
    <x v="7"/>
    <n v="1"/>
    <x v="109"/>
    <s v="X/3478, Street 4, Raghubarpura Main Road, Near Shani Mandir, Krishna Nagar, New Delhi"/>
    <x v="342"/>
    <s v="Krishna Nagar, New Delhi"/>
    <n v="77.28"/>
    <n v="28.66"/>
    <x v="389"/>
    <n v="100"/>
    <x v="4"/>
    <s v="Indian Rupees(Rs.)"/>
    <x v="1"/>
    <x v="0"/>
    <x v="0"/>
    <s v="No"/>
    <n v="1"/>
    <x v="14"/>
    <s v="White"/>
    <x v="4"/>
    <n v="0"/>
  </r>
  <r>
    <n v="18378017"/>
    <x v="830"/>
    <x v="7"/>
    <n v="1"/>
    <x v="109"/>
    <s v="A-4/17, Krishna Nagar, New Delhi"/>
    <x v="342"/>
    <s v="Krishna Nagar, New Delhi"/>
    <n v="77.278227319999999"/>
    <n v="28.659480630000001"/>
    <x v="525"/>
    <n v="350"/>
    <x v="5"/>
    <s v="Indian Rupees(Rs.)"/>
    <x v="1"/>
    <x v="0"/>
    <x v="0"/>
    <s v="No"/>
    <n v="1"/>
    <x v="14"/>
    <s v="White"/>
    <x v="4"/>
    <n v="2"/>
  </r>
  <r>
    <n v="18126099"/>
    <x v="3954"/>
    <x v="7"/>
    <n v="1"/>
    <x v="109"/>
    <s v="Shop 5, F-1/9, Krishna Nagar, New Delhi"/>
    <x v="342"/>
    <s v="Krishna Nagar, New Delhi"/>
    <n v="77.281509400000004"/>
    <n v="28.660251200000001"/>
    <x v="64"/>
    <n v="300"/>
    <x v="5"/>
    <s v="Indian Rupees(Rs.)"/>
    <x v="1"/>
    <x v="0"/>
    <x v="0"/>
    <s v="No"/>
    <n v="1"/>
    <x v="14"/>
    <s v="White"/>
    <x v="4"/>
    <n v="2"/>
  </r>
  <r>
    <n v="18423101"/>
    <x v="3955"/>
    <x v="7"/>
    <n v="1"/>
    <x v="109"/>
    <s v="7/1, Shivpuri, Krishna Nagar, New Delhi"/>
    <x v="342"/>
    <s v="Krishna Nagar, New Delhi"/>
    <n v="77.277779600000002"/>
    <n v="28.652501600000001"/>
    <x v="343"/>
    <n v="550"/>
    <x v="3"/>
    <s v="Indian Rupees(Rs.)"/>
    <x v="1"/>
    <x v="0"/>
    <x v="0"/>
    <s v="No"/>
    <n v="2"/>
    <x v="14"/>
    <s v="White"/>
    <x v="4"/>
    <n v="0"/>
  </r>
  <r>
    <n v="18376513"/>
    <x v="3956"/>
    <x v="7"/>
    <n v="1"/>
    <x v="109"/>
    <s v="Jheel Kuranja, Opposite 310, Bus Stop, Krishna Nagar, New Delhi"/>
    <x v="342"/>
    <s v="Krishna Nagar, New Delhi"/>
    <n v="77.273094900000004"/>
    <n v="28.659009399999999"/>
    <x v="343"/>
    <n v="350"/>
    <x v="5"/>
    <s v="Indian Rupees(Rs.)"/>
    <x v="1"/>
    <x v="0"/>
    <x v="0"/>
    <s v="No"/>
    <n v="1"/>
    <x v="14"/>
    <s v="White"/>
    <x v="4"/>
    <n v="0"/>
  </r>
  <r>
    <n v="18432218"/>
    <x v="3957"/>
    <x v="7"/>
    <n v="1"/>
    <x v="109"/>
    <s v="Shop 5, F-1/9, Lal Quarter, Krishna Nagar, New Delhi"/>
    <x v="342"/>
    <s v="Krishna Nagar, New Delhi"/>
    <n v="77.282952300000005"/>
    <n v="28.659756399999999"/>
    <x v="23"/>
    <n v="350"/>
    <x v="5"/>
    <s v="Indian Rupees(Rs.)"/>
    <x v="1"/>
    <x v="0"/>
    <x v="0"/>
    <s v="No"/>
    <n v="1"/>
    <x v="14"/>
    <s v="White"/>
    <x v="4"/>
    <n v="1"/>
  </r>
  <r>
    <n v="18255168"/>
    <x v="3958"/>
    <x v="7"/>
    <n v="1"/>
    <x v="109"/>
    <s v="C-7/1, Mandir Marg, Lal Quarter Market, Krishna Nagar, New Delhi"/>
    <x v="342"/>
    <s v="Krishna Nagar, New Delhi"/>
    <n v="77.282017199999999"/>
    <n v="28.659436100000001"/>
    <x v="343"/>
    <n v="450"/>
    <x v="3"/>
    <s v="Indian Rupees(Rs.)"/>
    <x v="1"/>
    <x v="0"/>
    <x v="0"/>
    <s v="No"/>
    <n v="1"/>
    <x v="14"/>
    <s v="White"/>
    <x v="4"/>
    <n v="2"/>
  </r>
  <r>
    <n v="18384143"/>
    <x v="3959"/>
    <x v="7"/>
    <n v="1"/>
    <x v="109"/>
    <s v="2 Shiv Puri, Patparganj Road, Near Abhishek Banquet Hall, Krishna Nagar, New Delhi"/>
    <x v="342"/>
    <s v="Krishna Nagar, New Delhi"/>
    <n v="0"/>
    <n v="0"/>
    <x v="454"/>
    <n v="350"/>
    <x v="5"/>
    <s v="Indian Rupees(Rs.)"/>
    <x v="1"/>
    <x v="0"/>
    <x v="0"/>
    <s v="No"/>
    <n v="1"/>
    <x v="14"/>
    <s v="White"/>
    <x v="4"/>
    <n v="0"/>
  </r>
  <r>
    <n v="18222598"/>
    <x v="3960"/>
    <x v="7"/>
    <n v="1"/>
    <x v="109"/>
    <s v="1, New Govind Park, Krishna Nagar, New Delhi"/>
    <x v="342"/>
    <s v="Krishna Nagar, New Delhi"/>
    <n v="77.285269"/>
    <n v="28.651043999999999"/>
    <x v="508"/>
    <n v="250"/>
    <x v="5"/>
    <s v="Indian Rupees(Rs.)"/>
    <x v="1"/>
    <x v="0"/>
    <x v="0"/>
    <s v="No"/>
    <n v="1"/>
    <x v="14"/>
    <s v="White"/>
    <x v="4"/>
    <n v="0"/>
  </r>
  <r>
    <n v="18431979"/>
    <x v="3961"/>
    <x v="7"/>
    <n v="1"/>
    <x v="109"/>
    <s v="F3/10, Krishna Nagar, New Delhi"/>
    <x v="342"/>
    <s v="Krishna Nagar, New Delhi"/>
    <n v="77.2833009"/>
    <n v="28.659970000000001"/>
    <x v="1266"/>
    <n v="300"/>
    <x v="5"/>
    <s v="Indian Rupees(Rs.)"/>
    <x v="1"/>
    <x v="0"/>
    <x v="0"/>
    <s v="No"/>
    <n v="1"/>
    <x v="14"/>
    <s v="White"/>
    <x v="4"/>
    <n v="0"/>
  </r>
  <r>
    <n v="313225"/>
    <x v="3962"/>
    <x v="7"/>
    <n v="1"/>
    <x v="109"/>
    <s v="C8/1, Mandir Marg, Krishna Nagar, New Delhi"/>
    <x v="342"/>
    <s v="Krishna Nagar, New Delhi"/>
    <n v="77.283345800000006"/>
    <n v="28.660018999999998"/>
    <x v="395"/>
    <n v="200"/>
    <x v="4"/>
    <s v="Indian Rupees(Rs.)"/>
    <x v="1"/>
    <x v="0"/>
    <x v="0"/>
    <s v="No"/>
    <n v="1"/>
    <x v="14"/>
    <s v="White"/>
    <x v="4"/>
    <n v="1"/>
  </r>
  <r>
    <n v="18423103"/>
    <x v="3963"/>
    <x v="7"/>
    <n v="1"/>
    <x v="109"/>
    <s v="C 5, Shivpuri, Krishna Nagar, New Delhi"/>
    <x v="342"/>
    <s v="Krishna Nagar, New Delhi"/>
    <n v="77.277766700000001"/>
    <n v="28.653084499999999"/>
    <x v="395"/>
    <n v="100"/>
    <x v="4"/>
    <s v="Indian Rupees(Rs.)"/>
    <x v="1"/>
    <x v="0"/>
    <x v="0"/>
    <s v="No"/>
    <n v="1"/>
    <x v="14"/>
    <s v="White"/>
    <x v="4"/>
    <n v="0"/>
  </r>
  <r>
    <n v="308940"/>
    <x v="3964"/>
    <x v="7"/>
    <n v="1"/>
    <x v="109"/>
    <s v="F-2/9, Krishna Nagar, New Delhi"/>
    <x v="342"/>
    <s v="Krishna Nagar, New Delhi"/>
    <n v="77.283200500000007"/>
    <n v="28.660009500000001"/>
    <x v="343"/>
    <n v="250"/>
    <x v="5"/>
    <s v="Indian Rupees(Rs.)"/>
    <x v="1"/>
    <x v="0"/>
    <x v="0"/>
    <s v="No"/>
    <n v="1"/>
    <x v="14"/>
    <s v="White"/>
    <x v="4"/>
    <n v="1"/>
  </r>
  <r>
    <n v="18433871"/>
    <x v="3965"/>
    <x v="7"/>
    <n v="1"/>
    <x v="109"/>
    <s v="F-2/9, Krishna Nagar, New Delhi"/>
    <x v="342"/>
    <s v="Krishna Nagar, New Delhi"/>
    <n v="77.283182800000006"/>
    <n v="28.659873000000001"/>
    <x v="389"/>
    <n v="200"/>
    <x v="4"/>
    <s v="Indian Rupees(Rs.)"/>
    <x v="1"/>
    <x v="0"/>
    <x v="0"/>
    <s v="No"/>
    <n v="1"/>
    <x v="14"/>
    <s v="White"/>
    <x v="4"/>
    <n v="0"/>
  </r>
  <r>
    <n v="308928"/>
    <x v="3966"/>
    <x v="7"/>
    <n v="1"/>
    <x v="109"/>
    <s v="F-4/35, Krishna Nagar, New Delhi"/>
    <x v="342"/>
    <s v="Krishna Nagar, New Delhi"/>
    <n v="77.284927780000004"/>
    <n v="28.658141669999999"/>
    <x v="331"/>
    <n v="250"/>
    <x v="5"/>
    <s v="Indian Rupees(Rs.)"/>
    <x v="1"/>
    <x v="0"/>
    <x v="0"/>
    <s v="No"/>
    <n v="1"/>
    <x v="14"/>
    <s v="White"/>
    <x v="4"/>
    <n v="3"/>
  </r>
  <r>
    <n v="18469838"/>
    <x v="3967"/>
    <x v="7"/>
    <n v="1"/>
    <x v="109"/>
    <s v="F-2/1, Labour Chowk, Krishna Nagar, New Delhi"/>
    <x v="342"/>
    <s v="Krishna Nagar, New Delhi"/>
    <n v="0"/>
    <n v="0"/>
    <x v="1267"/>
    <n v="300"/>
    <x v="5"/>
    <s v="Indian Rupees(Rs.)"/>
    <x v="1"/>
    <x v="0"/>
    <x v="0"/>
    <s v="No"/>
    <n v="1"/>
    <x v="14"/>
    <s v="White"/>
    <x v="4"/>
    <n v="0"/>
  </r>
  <r>
    <n v="18458342"/>
    <x v="3968"/>
    <x v="7"/>
    <n v="1"/>
    <x v="109"/>
    <s v="C-3/2, Krishna Nagar, New Delhi"/>
    <x v="342"/>
    <s v="Krishna Nagar, New Delhi"/>
    <n v="77.281069790000004"/>
    <n v="28.6578175"/>
    <x v="21"/>
    <n v="400"/>
    <x v="5"/>
    <s v="Indian Rupees(Rs.)"/>
    <x v="1"/>
    <x v="0"/>
    <x v="0"/>
    <s v="No"/>
    <n v="1"/>
    <x v="14"/>
    <s v="White"/>
    <x v="4"/>
    <n v="3"/>
  </r>
  <r>
    <n v="18382338"/>
    <x v="3969"/>
    <x v="7"/>
    <n v="1"/>
    <x v="109"/>
    <s v="Ground Floor, F 313/842, Lado Sarai, New Delhi"/>
    <x v="752"/>
    <s v="Lado Sarai, New Delhi"/>
    <n v="77.195496000000006"/>
    <n v="28.523803000000001"/>
    <x v="508"/>
    <n v="400"/>
    <x v="5"/>
    <s v="Indian Rupees(Rs.)"/>
    <x v="1"/>
    <x v="1"/>
    <x v="0"/>
    <s v="No"/>
    <n v="1"/>
    <x v="13"/>
    <s v="Orange"/>
    <x v="3"/>
    <n v="10"/>
  </r>
  <r>
    <n v="17977751"/>
    <x v="3970"/>
    <x v="7"/>
    <n v="1"/>
    <x v="109"/>
    <s v="Qutab Golf Course, Lado Sarai, New Delhi"/>
    <x v="752"/>
    <s v="Lado Sarai, New Delhi"/>
    <n v="77.193959699999994"/>
    <n v="28.529175800000001"/>
    <x v="423"/>
    <n v="2200"/>
    <x v="0"/>
    <s v="Indian Rupees(Rs.)"/>
    <x v="0"/>
    <x v="0"/>
    <x v="0"/>
    <s v="No"/>
    <n v="4"/>
    <x v="20"/>
    <s v="Yellow"/>
    <x v="2"/>
    <n v="218"/>
  </r>
  <r>
    <n v="18382373"/>
    <x v="3971"/>
    <x v="7"/>
    <n v="1"/>
    <x v="109"/>
    <s v="F 21, Lado Sarai, New Delhi"/>
    <x v="752"/>
    <s v="Lado Sarai, New Delhi"/>
    <n v="77.192233700000003"/>
    <n v="28.527802399999999"/>
    <x v="64"/>
    <n v="300"/>
    <x v="5"/>
    <s v="Indian Rupees(Rs.)"/>
    <x v="1"/>
    <x v="0"/>
    <x v="0"/>
    <s v="No"/>
    <n v="1"/>
    <x v="14"/>
    <s v="White"/>
    <x v="4"/>
    <n v="1"/>
  </r>
  <r>
    <n v="18485936"/>
    <x v="3972"/>
    <x v="7"/>
    <n v="1"/>
    <x v="109"/>
    <s v="344/3, 4th Floor, Lado Sarai, New Delhi"/>
    <x v="752"/>
    <s v="Lado Sarai, New Delhi"/>
    <n v="0"/>
    <n v="0"/>
    <x v="1268"/>
    <n v="1500"/>
    <x v="0"/>
    <s v="Indian Rupees(Rs.)"/>
    <x v="0"/>
    <x v="0"/>
    <x v="0"/>
    <s v="No"/>
    <n v="3"/>
    <x v="14"/>
    <s v="White"/>
    <x v="4"/>
    <n v="1"/>
  </r>
  <r>
    <n v="18415370"/>
    <x v="3973"/>
    <x v="7"/>
    <n v="1"/>
    <x v="109"/>
    <s v="F-703, Lado Sarai, New Delhi"/>
    <x v="752"/>
    <s v="Lado Sarai, New Delhi"/>
    <n v="77.194120400000003"/>
    <n v="28.527892699999999"/>
    <x v="343"/>
    <n v="600"/>
    <x v="3"/>
    <s v="Indian Rupees(Rs.)"/>
    <x v="1"/>
    <x v="0"/>
    <x v="0"/>
    <s v="No"/>
    <n v="2"/>
    <x v="14"/>
    <s v="White"/>
    <x v="4"/>
    <n v="0"/>
  </r>
  <r>
    <n v="18363216"/>
    <x v="3974"/>
    <x v="7"/>
    <n v="1"/>
    <x v="109"/>
    <s v="Press Enclave Marg, Lado Sarai, New Delhi"/>
    <x v="752"/>
    <s v="Lado Sarai, New Delhi"/>
    <n v="0"/>
    <n v="0"/>
    <x v="1269"/>
    <n v="300"/>
    <x v="5"/>
    <s v="Indian Rupees(Rs.)"/>
    <x v="1"/>
    <x v="0"/>
    <x v="0"/>
    <s v="No"/>
    <n v="1"/>
    <x v="14"/>
    <s v="White"/>
    <x v="4"/>
    <n v="1"/>
  </r>
  <r>
    <n v="18472689"/>
    <x v="3975"/>
    <x v="7"/>
    <n v="1"/>
    <x v="109"/>
    <s v="Near 'Made Easy', Lado Sarai, New Delhi"/>
    <x v="752"/>
    <s v="Lado Sarai, New Delhi"/>
    <n v="77.191888199999994"/>
    <n v="28.528098700000001"/>
    <x v="64"/>
    <n v="200"/>
    <x v="4"/>
    <s v="Indian Rupees(Rs.)"/>
    <x v="1"/>
    <x v="0"/>
    <x v="0"/>
    <s v="No"/>
    <n v="1"/>
    <x v="14"/>
    <s v="White"/>
    <x v="4"/>
    <n v="0"/>
  </r>
  <r>
    <n v="18385727"/>
    <x v="3976"/>
    <x v="7"/>
    <n v="1"/>
    <x v="109"/>
    <s v="M-395, Lado Sarai, New Delhi"/>
    <x v="752"/>
    <s v="Lado Sarai, New Delhi"/>
    <n v="77.195408900000004"/>
    <n v="28.523118799999999"/>
    <x v="480"/>
    <n v="200"/>
    <x v="4"/>
    <s v="Indian Rupees(Rs.)"/>
    <x v="1"/>
    <x v="0"/>
    <x v="0"/>
    <s v="No"/>
    <n v="1"/>
    <x v="14"/>
    <s v="White"/>
    <x v="4"/>
    <n v="1"/>
  </r>
  <r>
    <n v="18414508"/>
    <x v="3977"/>
    <x v="7"/>
    <n v="1"/>
    <x v="109"/>
    <s v="F-291/64, MB Road, Lado Sarai, New Delhi"/>
    <x v="752"/>
    <s v="Lado Sarai, New Delhi"/>
    <n v="77.195468099999999"/>
    <n v="28.523180199999999"/>
    <x v="64"/>
    <n v="300"/>
    <x v="5"/>
    <s v="Indian Rupees(Rs.)"/>
    <x v="1"/>
    <x v="0"/>
    <x v="0"/>
    <s v="No"/>
    <n v="1"/>
    <x v="14"/>
    <s v="White"/>
    <x v="4"/>
    <n v="1"/>
  </r>
  <r>
    <n v="9571"/>
    <x v="3978"/>
    <x v="7"/>
    <n v="1"/>
    <x v="109"/>
    <s v="C-125, Near Flyover Market, Lajpat Nagar 1, New Delhi"/>
    <x v="753"/>
    <s v="Lajpat Nagar 1, New Delhi"/>
    <n v="77.239059690000005"/>
    <n v="28.578579770000001"/>
    <x v="64"/>
    <n v="250"/>
    <x v="5"/>
    <s v="Indian Rupees(Rs.)"/>
    <x v="1"/>
    <x v="0"/>
    <x v="0"/>
    <s v="No"/>
    <n v="1"/>
    <x v="19"/>
    <s v="Orange"/>
    <x v="3"/>
    <n v="44"/>
  </r>
  <r>
    <n v="313491"/>
    <x v="3979"/>
    <x v="7"/>
    <n v="1"/>
    <x v="109"/>
    <s v="B-206, Krishna Market, Lajpat Nagar 1, New Delhi"/>
    <x v="753"/>
    <s v="Lajpat Nagar 1, New Delhi"/>
    <n v="77.242568689999999"/>
    <n v="28.575482650000001"/>
    <x v="485"/>
    <n v="500"/>
    <x v="3"/>
    <s v="Indian Rupees(Rs.)"/>
    <x v="1"/>
    <x v="0"/>
    <x v="0"/>
    <s v="No"/>
    <n v="2"/>
    <x v="9"/>
    <s v="Orange"/>
    <x v="3"/>
    <n v="7"/>
  </r>
  <r>
    <n v="18260714"/>
    <x v="3980"/>
    <x v="7"/>
    <n v="1"/>
    <x v="109"/>
    <s v="177, E Block, Lajpat Nagar 1, New Delhi"/>
    <x v="753"/>
    <s v="Lajpat Nagar 1, New Delhi"/>
    <n v="77.239999999999995"/>
    <n v="28.58"/>
    <x v="389"/>
    <n v="100"/>
    <x v="4"/>
    <s v="Indian Rupees(Rs.)"/>
    <x v="1"/>
    <x v="0"/>
    <x v="0"/>
    <s v="No"/>
    <n v="1"/>
    <x v="13"/>
    <s v="Orange"/>
    <x v="3"/>
    <n v="4"/>
  </r>
  <r>
    <n v="310344"/>
    <x v="3981"/>
    <x v="7"/>
    <n v="1"/>
    <x v="109"/>
    <s v="E- 196, Krishna Market, Lajpat Nagar 1, New Delhi"/>
    <x v="753"/>
    <s v="Lajpat Nagar 1, New Delhi"/>
    <n v="77.242834900000005"/>
    <n v="28.575095170000001"/>
    <x v="505"/>
    <n v="250"/>
    <x v="5"/>
    <s v="Indian Rupees(Rs.)"/>
    <x v="1"/>
    <x v="1"/>
    <x v="0"/>
    <s v="No"/>
    <n v="1"/>
    <x v="27"/>
    <s v="Orange"/>
    <x v="3"/>
    <n v="4"/>
  </r>
  <r>
    <n v="9875"/>
    <x v="3982"/>
    <x v="7"/>
    <n v="1"/>
    <x v="109"/>
    <s v="25, Krishna Market, Near Gurudwara Singh Sabha, Lajpat Nagar 1, New Delhi"/>
    <x v="753"/>
    <s v="Lajpat Nagar 1, New Delhi"/>
    <n v="77.242617980000006"/>
    <n v="28.575575690000001"/>
    <x v="781"/>
    <n v="250"/>
    <x v="5"/>
    <s v="Indian Rupees(Rs.)"/>
    <x v="1"/>
    <x v="0"/>
    <x v="0"/>
    <s v="No"/>
    <n v="1"/>
    <x v="25"/>
    <s v="Orange"/>
    <x v="3"/>
    <n v="8"/>
  </r>
  <r>
    <n v="18396161"/>
    <x v="3983"/>
    <x v="7"/>
    <n v="1"/>
    <x v="109"/>
    <s v="E 178, Ground Floor, Krishna Market, Lajpat Nagar 1, New Delhi"/>
    <x v="753"/>
    <s v="Lajpat Nagar 1, New Delhi"/>
    <n v="77.242157309999996"/>
    <n v="28.575187620000001"/>
    <x v="379"/>
    <n v="400"/>
    <x v="5"/>
    <s v="Indian Rupees(Rs.)"/>
    <x v="1"/>
    <x v="1"/>
    <x v="0"/>
    <s v="No"/>
    <n v="1"/>
    <x v="27"/>
    <s v="Orange"/>
    <x v="3"/>
    <n v="7"/>
  </r>
  <r>
    <n v="9572"/>
    <x v="3533"/>
    <x v="7"/>
    <n v="1"/>
    <x v="109"/>
    <s v="C-222, Lajpat Nagar 1, New Delhi"/>
    <x v="753"/>
    <s v="Lajpat Nagar 1, New Delhi"/>
    <n v="77.241293970000001"/>
    <n v="28.578505280000002"/>
    <x v="505"/>
    <n v="450"/>
    <x v="3"/>
    <s v="Indian Rupees(Rs.)"/>
    <x v="1"/>
    <x v="1"/>
    <x v="0"/>
    <s v="No"/>
    <n v="1"/>
    <x v="12"/>
    <s v="Orange"/>
    <x v="3"/>
    <n v="56"/>
  </r>
  <r>
    <n v="18371289"/>
    <x v="3984"/>
    <x v="7"/>
    <n v="1"/>
    <x v="109"/>
    <s v="Shop 1D-177, Lajpat Nagar 1, New Delhi"/>
    <x v="753"/>
    <s v="Lajpat Nagar 1, New Delhi"/>
    <n v="77.242238"/>
    <n v="28.578557"/>
    <x v="64"/>
    <n v="150"/>
    <x v="4"/>
    <s v="Indian Rupees(Rs.)"/>
    <x v="1"/>
    <x v="1"/>
    <x v="0"/>
    <s v="No"/>
    <n v="1"/>
    <x v="16"/>
    <s v="Orange"/>
    <x v="3"/>
    <n v="6"/>
  </r>
  <r>
    <n v="18356840"/>
    <x v="3985"/>
    <x v="7"/>
    <n v="1"/>
    <x v="109"/>
    <s v="A 155, Near Samara Honda, Lajpat Nagar 1, New Delhi"/>
    <x v="753"/>
    <s v="Lajpat Nagar 1, New Delhi"/>
    <n v="77.240303999999995"/>
    <n v="28.573523999999999"/>
    <x v="480"/>
    <n v="600"/>
    <x v="3"/>
    <s v="Indian Rupees(Rs.)"/>
    <x v="1"/>
    <x v="0"/>
    <x v="0"/>
    <s v="No"/>
    <n v="2"/>
    <x v="9"/>
    <s v="Orange"/>
    <x v="3"/>
    <n v="4"/>
  </r>
  <r>
    <n v="303784"/>
    <x v="3986"/>
    <x v="7"/>
    <n v="1"/>
    <x v="109"/>
    <s v="47, Krishna Market, Lajpat Nagar 1, New Delhi"/>
    <x v="753"/>
    <s v="Lajpat Nagar 1, New Delhi"/>
    <n v="77.242465089999996"/>
    <n v="28.57534897"/>
    <x v="343"/>
    <n v="100"/>
    <x v="4"/>
    <s v="Indian Rupees(Rs.)"/>
    <x v="1"/>
    <x v="1"/>
    <x v="0"/>
    <s v="No"/>
    <n v="1"/>
    <x v="24"/>
    <s v="Orange"/>
    <x v="3"/>
    <n v="10"/>
  </r>
  <r>
    <n v="9906"/>
    <x v="3987"/>
    <x v="7"/>
    <n v="1"/>
    <x v="109"/>
    <s v="37, Krishna Market, Lajpat Nagar 1, New Delhi"/>
    <x v="753"/>
    <s v="Lajpat Nagar 1, New Delhi"/>
    <n v="77.241893110000007"/>
    <n v="28.57523591"/>
    <x v="441"/>
    <n v="550"/>
    <x v="3"/>
    <s v="Indian Rupees(Rs.)"/>
    <x v="1"/>
    <x v="0"/>
    <x v="0"/>
    <s v="No"/>
    <n v="2"/>
    <x v="16"/>
    <s v="Orange"/>
    <x v="3"/>
    <n v="40"/>
  </r>
  <r>
    <n v="305581"/>
    <x v="3988"/>
    <x v="7"/>
    <n v="1"/>
    <x v="109"/>
    <s v="C-95, Lajpat Nagar 1, New Delhi"/>
    <x v="753"/>
    <s v="Lajpat Nagar 1, New Delhi"/>
    <n v="77.240156049999996"/>
    <n v="28.577496570000001"/>
    <x v="503"/>
    <n v="700"/>
    <x v="2"/>
    <s v="Indian Rupees(Rs.)"/>
    <x v="1"/>
    <x v="1"/>
    <x v="0"/>
    <s v="No"/>
    <n v="2"/>
    <x v="19"/>
    <s v="Orange"/>
    <x v="3"/>
    <n v="49"/>
  </r>
  <r>
    <n v="9588"/>
    <x v="3989"/>
    <x v="7"/>
    <n v="1"/>
    <x v="109"/>
    <s v="Lal Sai Market, Near Tiwari Sweets, Lajpat Nagar 1, New Delhi"/>
    <x v="753"/>
    <s v="Lajpat Nagar 1, New Delhi"/>
    <n v="77.246516569999997"/>
    <n v="28.565573839999999"/>
    <x v="365"/>
    <n v="100"/>
    <x v="4"/>
    <s v="Indian Rupees(Rs.)"/>
    <x v="1"/>
    <x v="0"/>
    <x v="0"/>
    <s v="No"/>
    <n v="1"/>
    <x v="9"/>
    <s v="Orange"/>
    <x v="3"/>
    <n v="4"/>
  </r>
  <r>
    <n v="312798"/>
    <x v="3990"/>
    <x v="7"/>
    <n v="1"/>
    <x v="109"/>
    <s v="B-223, Krishna Market, Lajpat Nagar 1, New Delhi"/>
    <x v="753"/>
    <s v="Lajpat Nagar 1, New Delhi"/>
    <n v="77.241512909999997"/>
    <n v="28.575739980000002"/>
    <x v="622"/>
    <n v="400"/>
    <x v="5"/>
    <s v="Indian Rupees(Rs.)"/>
    <x v="1"/>
    <x v="0"/>
    <x v="0"/>
    <s v="No"/>
    <n v="1"/>
    <x v="27"/>
    <s v="Orange"/>
    <x v="3"/>
    <n v="9"/>
  </r>
  <r>
    <n v="18361738"/>
    <x v="3991"/>
    <x v="7"/>
    <n v="1"/>
    <x v="109"/>
    <s v="G-16, Lajpat Nagar 1, New Delhi"/>
    <x v="753"/>
    <s v="Lajpat Nagar 1, New Delhi"/>
    <n v="77.245041000000001"/>
    <n v="28.574529999999999"/>
    <x v="503"/>
    <n v="450"/>
    <x v="3"/>
    <s v="Indian Rupees(Rs.)"/>
    <x v="1"/>
    <x v="1"/>
    <x v="0"/>
    <s v="No"/>
    <n v="1"/>
    <x v="24"/>
    <s v="Orange"/>
    <x v="3"/>
    <n v="102"/>
  </r>
  <r>
    <n v="9579"/>
    <x v="3992"/>
    <x v="7"/>
    <n v="1"/>
    <x v="109"/>
    <s v="3, Krishna Market, Lajpat Nagar 1, New Delhi"/>
    <x v="753"/>
    <s v="Lajpat Nagar 1, New Delhi"/>
    <n v="77.241481390000004"/>
    <n v="28.575353679999999"/>
    <x v="393"/>
    <n v="200"/>
    <x v="4"/>
    <s v="Indian Rupees(Rs.)"/>
    <x v="1"/>
    <x v="0"/>
    <x v="0"/>
    <s v="No"/>
    <n v="1"/>
    <x v="10"/>
    <s v="Yellow"/>
    <x v="2"/>
    <n v="183"/>
  </r>
  <r>
    <n v="309816"/>
    <x v="1309"/>
    <x v="7"/>
    <n v="1"/>
    <x v="109"/>
    <s v="A-117, Lajpat Nagar 1, New Delhi"/>
    <x v="753"/>
    <s v="Lajpat Nagar 1, New Delhi"/>
    <n v="77.239995449999995"/>
    <n v="28.574435340000001"/>
    <x v="646"/>
    <n v="650"/>
    <x v="2"/>
    <s v="Indian Rupees(Rs.)"/>
    <x v="1"/>
    <x v="1"/>
    <x v="0"/>
    <s v="No"/>
    <n v="2"/>
    <x v="11"/>
    <s v="Yellow"/>
    <x v="2"/>
    <n v="270"/>
  </r>
  <r>
    <n v="307283"/>
    <x v="2747"/>
    <x v="7"/>
    <n v="1"/>
    <x v="109"/>
    <s v="D-166, Shop 3, Near Railway Crossing, Lajpat Nagar 1, New Delhi"/>
    <x v="753"/>
    <s v="Lajpat Nagar 1, New Delhi"/>
    <n v="77.238703970000003"/>
    <n v="28.57748273"/>
    <x v="343"/>
    <n v="600"/>
    <x v="3"/>
    <s v="Indian Rupees(Rs.)"/>
    <x v="1"/>
    <x v="1"/>
    <x v="0"/>
    <s v="No"/>
    <n v="2"/>
    <x v="7"/>
    <s v="Yellow"/>
    <x v="2"/>
    <n v="75"/>
  </r>
  <r>
    <n v="311150"/>
    <x v="3993"/>
    <x v="7"/>
    <n v="1"/>
    <x v="109"/>
    <s v="E-86, Lajpat Nagar 1, New Delhi"/>
    <x v="753"/>
    <s v="Lajpat Nagar 1, New Delhi"/>
    <n v="77.241440830000002"/>
    <n v="28.573263170000001"/>
    <x v="342"/>
    <n v="800"/>
    <x v="2"/>
    <s v="Indian Rupees(Rs.)"/>
    <x v="0"/>
    <x v="1"/>
    <x v="0"/>
    <s v="No"/>
    <n v="2"/>
    <x v="20"/>
    <s v="Yellow"/>
    <x v="2"/>
    <n v="116"/>
  </r>
  <r>
    <n v="18294237"/>
    <x v="3994"/>
    <x v="7"/>
    <n v="1"/>
    <x v="109"/>
    <s v="Shop 10, Krishna Market, Lajpat Nagar 1, New Delhi"/>
    <x v="753"/>
    <s v="Lajpat Nagar 1, New Delhi"/>
    <n v="77.241595390000001"/>
    <n v="28.575914879999999"/>
    <x v="347"/>
    <n v="250"/>
    <x v="5"/>
    <s v="Indian Rupees(Rs.)"/>
    <x v="1"/>
    <x v="0"/>
    <x v="0"/>
    <s v="No"/>
    <n v="1"/>
    <x v="14"/>
    <s v="White"/>
    <x v="4"/>
    <n v="0"/>
  </r>
  <r>
    <n v="18455557"/>
    <x v="3995"/>
    <x v="7"/>
    <n v="1"/>
    <x v="109"/>
    <s v="48, Krishna Market, Lajpat Nagar 1, New Delhi"/>
    <x v="753"/>
    <s v="Lajpat Nagar 1, New Delhi"/>
    <n v="77.237779599999996"/>
    <n v="28.575745999999999"/>
    <x v="534"/>
    <n v="250"/>
    <x v="5"/>
    <s v="Indian Rupees(Rs.)"/>
    <x v="1"/>
    <x v="1"/>
    <x v="0"/>
    <s v="No"/>
    <n v="1"/>
    <x v="14"/>
    <s v="White"/>
    <x v="4"/>
    <n v="3"/>
  </r>
  <r>
    <n v="18425773"/>
    <x v="3996"/>
    <x v="7"/>
    <n v="1"/>
    <x v="109"/>
    <s v="Shop 8, Krishna Market, Lajpat Nagar 1, New Delhi"/>
    <x v="753"/>
    <s v="Lajpat Nagar 1, New Delhi"/>
    <n v="77.241506299999998"/>
    <n v="28.575288499999999"/>
    <x v="331"/>
    <n v="300"/>
    <x v="5"/>
    <s v="Indian Rupees(Rs.)"/>
    <x v="1"/>
    <x v="0"/>
    <x v="0"/>
    <s v="No"/>
    <n v="1"/>
    <x v="14"/>
    <s v="White"/>
    <x v="4"/>
    <n v="3"/>
  </r>
  <r>
    <n v="310358"/>
    <x v="3997"/>
    <x v="7"/>
    <n v="1"/>
    <x v="109"/>
    <s v="A 88, Near Desu Office, Lajpat Nagar 1, New Delhi"/>
    <x v="753"/>
    <s v="Lajpat Nagar 1, New Delhi"/>
    <n v="77.239356409999999"/>
    <n v="28.572878330000002"/>
    <x v="525"/>
    <n v="250"/>
    <x v="5"/>
    <s v="Indian Rupees(Rs.)"/>
    <x v="1"/>
    <x v="0"/>
    <x v="0"/>
    <s v="No"/>
    <n v="1"/>
    <x v="14"/>
    <s v="White"/>
    <x v="4"/>
    <n v="2"/>
  </r>
  <r>
    <n v="18425161"/>
    <x v="3998"/>
    <x v="7"/>
    <n v="1"/>
    <x v="109"/>
    <s v="Ground Floor, C-196, Near Railway Fatak, Lajpat Nagar 1, New Delhi"/>
    <x v="753"/>
    <s v="Lajpat Nagar 1, New Delhi"/>
    <n v="77.241046900000001"/>
    <n v="28.578602199999999"/>
    <x v="347"/>
    <n v="300"/>
    <x v="5"/>
    <s v="Indian Rupees(Rs.)"/>
    <x v="1"/>
    <x v="0"/>
    <x v="0"/>
    <s v="No"/>
    <n v="1"/>
    <x v="14"/>
    <s v="White"/>
    <x v="4"/>
    <n v="1"/>
  </r>
  <r>
    <n v="308704"/>
    <x v="2733"/>
    <x v="7"/>
    <n v="1"/>
    <x v="109"/>
    <s v="C-107, Lajpat Nagar 1, New Delhi"/>
    <x v="753"/>
    <s v="Lajpat Nagar 1, New Delhi"/>
    <n v="77.239009069999994"/>
    <n v="28.577835159999999"/>
    <x v="480"/>
    <n v="300"/>
    <x v="5"/>
    <s v="Indian Rupees(Rs.)"/>
    <x v="1"/>
    <x v="1"/>
    <x v="0"/>
    <s v="No"/>
    <n v="1"/>
    <x v="14"/>
    <s v="White"/>
    <x v="4"/>
    <n v="2"/>
  </r>
  <r>
    <n v="18323603"/>
    <x v="3999"/>
    <x v="7"/>
    <n v="1"/>
    <x v="109"/>
    <s v="I-54, First Floor, Lajpat Nagar 1, New Delhi"/>
    <x v="753"/>
    <s v="Lajpat Nagar 1, New Delhi"/>
    <n v="0"/>
    <n v="0"/>
    <x v="480"/>
    <n v="300"/>
    <x v="5"/>
    <s v="Indian Rupees(Rs.)"/>
    <x v="1"/>
    <x v="0"/>
    <x v="0"/>
    <s v="No"/>
    <n v="1"/>
    <x v="14"/>
    <s v="White"/>
    <x v="4"/>
    <n v="0"/>
  </r>
  <r>
    <n v="18025089"/>
    <x v="4000"/>
    <x v="7"/>
    <n v="1"/>
    <x v="109"/>
    <s v="C-118, Lajpat Nagar 1, New Delhi"/>
    <x v="753"/>
    <s v="Lajpat Nagar 1, New Delhi"/>
    <n v="77.239223640000006"/>
    <n v="28.578527650000002"/>
    <x v="379"/>
    <n v="600"/>
    <x v="3"/>
    <s v="Indian Rupees(Rs.)"/>
    <x v="1"/>
    <x v="0"/>
    <x v="0"/>
    <s v="No"/>
    <n v="2"/>
    <x v="14"/>
    <s v="White"/>
    <x v="4"/>
    <n v="2"/>
  </r>
  <r>
    <n v="18264993"/>
    <x v="4001"/>
    <x v="7"/>
    <n v="1"/>
    <x v="109"/>
    <s v="C-118, Lajpat Nagar 1, New Delhi"/>
    <x v="753"/>
    <s v="Lajpat Nagar 1, New Delhi"/>
    <n v="77.239215259999995"/>
    <n v="28.578657199999999"/>
    <x v="343"/>
    <n v="400"/>
    <x v="5"/>
    <s v="Indian Rupees(Rs.)"/>
    <x v="1"/>
    <x v="1"/>
    <x v="0"/>
    <s v="No"/>
    <n v="1"/>
    <x v="14"/>
    <s v="White"/>
    <x v="4"/>
    <n v="0"/>
  </r>
  <r>
    <n v="18429151"/>
    <x v="4002"/>
    <x v="7"/>
    <n v="1"/>
    <x v="109"/>
    <s v="27, Main Market, Nehru Nagar, Lajpat Nagar 1, New Delhi"/>
    <x v="753"/>
    <s v="Lajpat Nagar 1, New Delhi"/>
    <n v="77.253359500000002"/>
    <n v="28.5690147"/>
    <x v="5"/>
    <n v="300"/>
    <x v="5"/>
    <s v="Indian Rupees(Rs.)"/>
    <x v="1"/>
    <x v="0"/>
    <x v="0"/>
    <s v="No"/>
    <n v="1"/>
    <x v="14"/>
    <s v="White"/>
    <x v="4"/>
    <n v="0"/>
  </r>
  <r>
    <n v="18429161"/>
    <x v="4003"/>
    <x v="7"/>
    <n v="1"/>
    <x v="109"/>
    <s v="43, Main Market, Nehru Nagar, Lajpat Nagar 1, New Delhi"/>
    <x v="753"/>
    <s v="Lajpat Nagar 1, New Delhi"/>
    <n v="77.252946899999998"/>
    <n v="28.569441000000001"/>
    <x v="343"/>
    <n v="150"/>
    <x v="4"/>
    <s v="Indian Rupees(Rs.)"/>
    <x v="1"/>
    <x v="0"/>
    <x v="0"/>
    <s v="No"/>
    <n v="1"/>
    <x v="14"/>
    <s v="White"/>
    <x v="4"/>
    <n v="0"/>
  </r>
  <r>
    <n v="18425781"/>
    <x v="4004"/>
    <x v="7"/>
    <n v="1"/>
    <x v="109"/>
    <s v="E-196B, Krishna Market, Lajpat Nagar 1, New Delhi"/>
    <x v="753"/>
    <s v="Lajpat Nagar 1, New Delhi"/>
    <n v="77.243056100000004"/>
    <n v="28.575188900000001"/>
    <x v="389"/>
    <n v="100"/>
    <x v="4"/>
    <s v="Indian Rupees(Rs.)"/>
    <x v="1"/>
    <x v="0"/>
    <x v="0"/>
    <s v="No"/>
    <n v="1"/>
    <x v="14"/>
    <s v="White"/>
    <x v="4"/>
    <n v="1"/>
  </r>
  <r>
    <n v="18446391"/>
    <x v="4005"/>
    <x v="7"/>
    <n v="1"/>
    <x v="109"/>
    <s v="Shop 1, D-166, Lajpat Nagar 1, New Delhi"/>
    <x v="753"/>
    <s v="Lajpat Nagar 1, New Delhi"/>
    <n v="77.238703970000003"/>
    <n v="28.57748273"/>
    <x v="508"/>
    <n v="200"/>
    <x v="4"/>
    <s v="Indian Rupees(Rs.)"/>
    <x v="1"/>
    <x v="1"/>
    <x v="0"/>
    <s v="No"/>
    <n v="1"/>
    <x v="14"/>
    <s v="White"/>
    <x v="4"/>
    <n v="3"/>
  </r>
  <r>
    <n v="18481310"/>
    <x v="4006"/>
    <x v="7"/>
    <n v="1"/>
    <x v="109"/>
    <s v="B-206, Lajpat Nagar 1, New Delhi"/>
    <x v="753"/>
    <s v="Lajpat Nagar 1, New Delhi"/>
    <n v="77.239391800000007"/>
    <n v="28.5753454"/>
    <x v="379"/>
    <n v="350"/>
    <x v="5"/>
    <s v="Indian Rupees(Rs.)"/>
    <x v="1"/>
    <x v="1"/>
    <x v="0"/>
    <s v="No"/>
    <n v="1"/>
    <x v="14"/>
    <s v="White"/>
    <x v="4"/>
    <n v="1"/>
  </r>
  <r>
    <n v="18425777"/>
    <x v="4007"/>
    <x v="7"/>
    <n v="1"/>
    <x v="109"/>
    <s v="Shop 55, Krishna Market, Lajpat Nagar 1, New Delhi"/>
    <x v="753"/>
    <s v="Lajpat Nagar 1, New Delhi"/>
    <n v="77.242740699999999"/>
    <n v="28.575344099999999"/>
    <x v="21"/>
    <n v="300"/>
    <x v="5"/>
    <s v="Indian Rupees(Rs.)"/>
    <x v="1"/>
    <x v="1"/>
    <x v="0"/>
    <s v="No"/>
    <n v="1"/>
    <x v="14"/>
    <s v="White"/>
    <x v="4"/>
    <n v="0"/>
  </r>
  <r>
    <n v="18429157"/>
    <x v="4008"/>
    <x v="7"/>
    <n v="1"/>
    <x v="109"/>
    <s v="42, Main Market, Near Gurudwara, Nehru Nagar, Lajpat Nagar 1, New Delhi"/>
    <x v="753"/>
    <s v="Lajpat Nagar 1, New Delhi"/>
    <n v="77.252997899999997"/>
    <n v="28.569489300000001"/>
    <x v="331"/>
    <n v="250"/>
    <x v="5"/>
    <s v="Indian Rupees(Rs.)"/>
    <x v="1"/>
    <x v="0"/>
    <x v="0"/>
    <s v="No"/>
    <n v="1"/>
    <x v="14"/>
    <s v="White"/>
    <x v="4"/>
    <n v="1"/>
  </r>
  <r>
    <n v="18265712"/>
    <x v="4009"/>
    <x v="7"/>
    <n v="1"/>
    <x v="109"/>
    <s v="E-209, Lajpat Nagar 1, New Delhi"/>
    <x v="753"/>
    <s v="Lajpat Nagar 1, New Delhi"/>
    <n v="77.243552390000005"/>
    <n v="28.57387443"/>
    <x v="454"/>
    <n v="500"/>
    <x v="3"/>
    <s v="Indian Rupees(Rs.)"/>
    <x v="1"/>
    <x v="0"/>
    <x v="0"/>
    <s v="No"/>
    <n v="2"/>
    <x v="14"/>
    <s v="White"/>
    <x v="4"/>
    <n v="0"/>
  </r>
  <r>
    <n v="9599"/>
    <x v="4010"/>
    <x v="7"/>
    <n v="1"/>
    <x v="109"/>
    <s v="C-222, Near Railway Crossing, Lajpat Nagar 1, New Delhi"/>
    <x v="753"/>
    <s v="Lajpat Nagar 1, New Delhi"/>
    <n v="77.241157849999993"/>
    <n v="28.578578589999999"/>
    <x v="515"/>
    <n v="150"/>
    <x v="4"/>
    <s v="Indian Rupees(Rs.)"/>
    <x v="1"/>
    <x v="0"/>
    <x v="0"/>
    <s v="No"/>
    <n v="1"/>
    <x v="14"/>
    <s v="White"/>
    <x v="4"/>
    <n v="2"/>
  </r>
  <r>
    <n v="18425148"/>
    <x v="4011"/>
    <x v="7"/>
    <n v="1"/>
    <x v="109"/>
    <s v="Shop 18, Krishna Market, Lajpat Nagar 1, New Delhi"/>
    <x v="753"/>
    <s v="Lajpat Nagar 1, New Delhi"/>
    <n v="77.242322299999998"/>
    <n v="28.575525500000001"/>
    <x v="343"/>
    <n v="200"/>
    <x v="4"/>
    <s v="Indian Rupees(Rs.)"/>
    <x v="1"/>
    <x v="0"/>
    <x v="0"/>
    <s v="No"/>
    <n v="1"/>
    <x v="14"/>
    <s v="White"/>
    <x v="4"/>
    <n v="0"/>
  </r>
  <r>
    <n v="18265724"/>
    <x v="4012"/>
    <x v="7"/>
    <n v="1"/>
    <x v="109"/>
    <s v="E-93, Lajpat Nagar 1, New Delhi"/>
    <x v="753"/>
    <s v="Lajpat Nagar 1, New Delhi"/>
    <n v="77.241502519999997"/>
    <n v="28.573241970000002"/>
    <x v="343"/>
    <n v="200"/>
    <x v="4"/>
    <s v="Indian Rupees(Rs.)"/>
    <x v="1"/>
    <x v="1"/>
    <x v="0"/>
    <s v="No"/>
    <n v="1"/>
    <x v="14"/>
    <s v="White"/>
    <x v="4"/>
    <n v="3"/>
  </r>
  <r>
    <n v="18458659"/>
    <x v="4013"/>
    <x v="7"/>
    <n v="1"/>
    <x v="109"/>
    <s v="C-96, Ground Floor, Lajpat Nagar 1, New Delhi"/>
    <x v="753"/>
    <s v="Lajpat Nagar 1, New Delhi"/>
    <n v="0"/>
    <n v="0"/>
    <x v="21"/>
    <n v="400"/>
    <x v="5"/>
    <s v="Indian Rupees(Rs.)"/>
    <x v="1"/>
    <x v="0"/>
    <x v="0"/>
    <s v="No"/>
    <n v="1"/>
    <x v="14"/>
    <s v="White"/>
    <x v="4"/>
    <n v="0"/>
  </r>
  <r>
    <n v="18424905"/>
    <x v="4014"/>
    <x v="7"/>
    <n v="1"/>
    <x v="109"/>
    <s v="C-222, Lajpat Nagar 1, New Delhi"/>
    <x v="753"/>
    <s v="Lajpat Nagar 1, New Delhi"/>
    <n v="77.241312199999996"/>
    <n v="28.578310699999999"/>
    <x v="343"/>
    <n v="400"/>
    <x v="5"/>
    <s v="Indian Rupees(Rs.)"/>
    <x v="1"/>
    <x v="1"/>
    <x v="0"/>
    <s v="No"/>
    <n v="1"/>
    <x v="14"/>
    <s v="White"/>
    <x v="4"/>
    <n v="0"/>
  </r>
  <r>
    <n v="18410302"/>
    <x v="4015"/>
    <x v="7"/>
    <n v="1"/>
    <x v="109"/>
    <s v="C-53/54, Lajpat Nagar 1, New Delhi"/>
    <x v="753"/>
    <s v="Lajpat Nagar 1, New Delhi"/>
    <n v="0"/>
    <n v="0"/>
    <x v="343"/>
    <n v="500"/>
    <x v="3"/>
    <s v="Indian Rupees(Rs.)"/>
    <x v="1"/>
    <x v="0"/>
    <x v="0"/>
    <s v="No"/>
    <n v="2"/>
    <x v="14"/>
    <s v="White"/>
    <x v="4"/>
    <n v="0"/>
  </r>
  <r>
    <n v="7856"/>
    <x v="825"/>
    <x v="7"/>
    <n v="1"/>
    <x v="109"/>
    <s v="J-35 B, Central Market, Lajpat Nagar 2, New Delhi"/>
    <x v="754"/>
    <s v="Lajpat Nagar 2, New Delhi"/>
    <n v="77.243703400000001"/>
    <n v="28.569009300000001"/>
    <x v="1270"/>
    <n v="300"/>
    <x v="5"/>
    <s v="Indian Rupees(Rs.)"/>
    <x v="1"/>
    <x v="1"/>
    <x v="0"/>
    <s v="No"/>
    <n v="1"/>
    <x v="19"/>
    <s v="Orange"/>
    <x v="3"/>
    <n v="22"/>
  </r>
  <r>
    <n v="18365894"/>
    <x v="1112"/>
    <x v="7"/>
    <n v="1"/>
    <x v="109"/>
    <s v="Lajpat Nagar 2, New Delhi"/>
    <x v="754"/>
    <s v="Lajpat Nagar 2, New Delhi"/>
    <n v="77.243344199999996"/>
    <n v="28.569244000000001"/>
    <x v="526"/>
    <n v="600"/>
    <x v="3"/>
    <s v="Indian Rupees(Rs.)"/>
    <x v="1"/>
    <x v="1"/>
    <x v="0"/>
    <s v="No"/>
    <n v="2"/>
    <x v="9"/>
    <s v="Orange"/>
    <x v="3"/>
    <n v="32"/>
  </r>
  <r>
    <n v="18441523"/>
    <x v="2652"/>
    <x v="7"/>
    <n v="1"/>
    <x v="109"/>
    <s v="Lajpat Nagar 2, New Delhi"/>
    <x v="754"/>
    <s v="Lajpat Nagar 2, New Delhi"/>
    <n v="77.246487400000007"/>
    <n v="28.566853699999999"/>
    <x v="1040"/>
    <n v="1000"/>
    <x v="1"/>
    <s v="Indian Rupees(Rs.)"/>
    <x v="0"/>
    <x v="1"/>
    <x v="0"/>
    <s v="No"/>
    <n v="3"/>
    <x v="13"/>
    <s v="Orange"/>
    <x v="3"/>
    <n v="8"/>
  </r>
  <r>
    <n v="18400728"/>
    <x v="1057"/>
    <x v="7"/>
    <n v="1"/>
    <x v="109"/>
    <s v="J-2, 25AB, Lajpat Nagar 2, New Delhi"/>
    <x v="754"/>
    <s v="Lajpat Nagar 2, New Delhi"/>
    <n v="77.243001199999995"/>
    <n v="28.569341900000001"/>
    <x v="232"/>
    <n v="500"/>
    <x v="3"/>
    <s v="Indian Rupees(Rs.)"/>
    <x v="1"/>
    <x v="1"/>
    <x v="0"/>
    <s v="No"/>
    <n v="2"/>
    <x v="19"/>
    <s v="Orange"/>
    <x v="3"/>
    <n v="45"/>
  </r>
  <r>
    <n v="310345"/>
    <x v="684"/>
    <x v="7"/>
    <n v="1"/>
    <x v="109"/>
    <s v="D/34, Plot 11, Ground Floor, Lajpat Nagar 2, New Delhi"/>
    <x v="754"/>
    <s v="Lajpat Nagar 2, New Delhi"/>
    <n v="77.241099000000006"/>
    <n v="28.5701061"/>
    <x v="528"/>
    <n v="700"/>
    <x v="2"/>
    <s v="Indian Rupees(Rs.)"/>
    <x v="1"/>
    <x v="0"/>
    <x v="0"/>
    <s v="No"/>
    <n v="2"/>
    <x v="28"/>
    <s v="Orange"/>
    <x v="3"/>
    <n v="47"/>
  </r>
  <r>
    <n v="9596"/>
    <x v="4016"/>
    <x v="7"/>
    <n v="1"/>
    <x v="109"/>
    <s v="1 &amp; 2, Lal Sai Market, Lajpat Nagar 2, New Delhi"/>
    <x v="754"/>
    <s v="Lajpat Nagar 2, New Delhi"/>
    <n v="77.246667000000002"/>
    <n v="28.565974400000002"/>
    <x v="342"/>
    <n v="650"/>
    <x v="2"/>
    <s v="Indian Rupees(Rs.)"/>
    <x v="1"/>
    <x v="1"/>
    <x v="0"/>
    <s v="No"/>
    <n v="2"/>
    <x v="19"/>
    <s v="Orange"/>
    <x v="3"/>
    <n v="59"/>
  </r>
  <r>
    <n v="302577"/>
    <x v="4017"/>
    <x v="7"/>
    <n v="1"/>
    <x v="109"/>
    <s v="I-83, Central Market, Lajpat Nagar 2, New Delhi"/>
    <x v="754"/>
    <s v="Lajpat Nagar 2, New Delhi"/>
    <n v="77.244511700000004"/>
    <n v="28.5702514"/>
    <x v="770"/>
    <n v="550"/>
    <x v="3"/>
    <s v="Indian Rupees(Rs.)"/>
    <x v="1"/>
    <x v="1"/>
    <x v="0"/>
    <s v="No"/>
    <n v="2"/>
    <x v="22"/>
    <s v="Orange"/>
    <x v="3"/>
    <n v="39"/>
  </r>
  <r>
    <n v="18334458"/>
    <x v="2614"/>
    <x v="7"/>
    <n v="1"/>
    <x v="109"/>
    <s v="D35, Ground Floor, Lajpat Nagar 2, New Delhi"/>
    <x v="754"/>
    <s v="Lajpat Nagar 2, New Delhi"/>
    <n v="77.241099000000006"/>
    <n v="28.5701061"/>
    <x v="454"/>
    <n v="650"/>
    <x v="2"/>
    <s v="Indian Rupees(Rs.)"/>
    <x v="1"/>
    <x v="1"/>
    <x v="0"/>
    <s v="No"/>
    <n v="2"/>
    <x v="22"/>
    <s v="Orange"/>
    <x v="3"/>
    <n v="31"/>
  </r>
  <r>
    <n v="4847"/>
    <x v="1190"/>
    <x v="7"/>
    <n v="1"/>
    <x v="109"/>
    <s v="K-95, Lajpat Nagar 2, New Delhi"/>
    <x v="754"/>
    <s v="Lajpat Nagar 2, New Delhi"/>
    <n v="77.246698600000002"/>
    <n v="28.567416600000001"/>
    <x v="605"/>
    <n v="800"/>
    <x v="2"/>
    <s v="Indian Rupees(Rs.)"/>
    <x v="1"/>
    <x v="1"/>
    <x v="0"/>
    <s v="No"/>
    <n v="2"/>
    <x v="25"/>
    <s v="Orange"/>
    <x v="3"/>
    <n v="54"/>
  </r>
  <r>
    <n v="2601"/>
    <x v="4018"/>
    <x v="7"/>
    <n v="1"/>
    <x v="109"/>
    <s v="C-57, Lajpat Nagar 2, New Delhi"/>
    <x v="754"/>
    <s v="Lajpat Nagar 2, New Delhi"/>
    <n v="77.238075800000004"/>
    <n v="28.5716356"/>
    <x v="393"/>
    <n v="250"/>
    <x v="5"/>
    <s v="Indian Rupees(Rs.)"/>
    <x v="1"/>
    <x v="0"/>
    <x v="0"/>
    <s v="No"/>
    <n v="1"/>
    <x v="16"/>
    <s v="Orange"/>
    <x v="3"/>
    <n v="40"/>
  </r>
  <r>
    <n v="3490"/>
    <x v="4019"/>
    <x v="7"/>
    <n v="1"/>
    <x v="109"/>
    <s v="J-23 A, Central Market, Lajpat Nagar 2, New Delhi"/>
    <x v="754"/>
    <s v="Lajpat Nagar 2, New Delhi"/>
    <n v="77.242895200000007"/>
    <n v="28.569470200000001"/>
    <x v="380"/>
    <n v="500"/>
    <x v="3"/>
    <s v="Indian Rupees(Rs.)"/>
    <x v="1"/>
    <x v="0"/>
    <x v="0"/>
    <s v="No"/>
    <n v="2"/>
    <x v="24"/>
    <s v="Orange"/>
    <x v="3"/>
    <n v="50"/>
  </r>
  <r>
    <n v="18349930"/>
    <x v="4020"/>
    <x v="7"/>
    <n v="1"/>
    <x v="109"/>
    <s v="3rd Floor, I-2, Central market, Lajpat Nagar 2, New Delhi"/>
    <x v="754"/>
    <s v="Lajpat Nagar 2, New Delhi"/>
    <n v="77.243882999999997"/>
    <n v="28.569384899999999"/>
    <x v="379"/>
    <n v="600"/>
    <x v="3"/>
    <s v="Indian Rupees(Rs.)"/>
    <x v="1"/>
    <x v="0"/>
    <x v="0"/>
    <s v="No"/>
    <n v="2"/>
    <x v="13"/>
    <s v="Orange"/>
    <x v="3"/>
    <n v="18"/>
  </r>
  <r>
    <n v="7735"/>
    <x v="4021"/>
    <x v="7"/>
    <n v="1"/>
    <x v="109"/>
    <s v="O-3/20, Lajpat Nagar 2, New Delhi"/>
    <x v="754"/>
    <s v="Lajpat Nagar 2, New Delhi"/>
    <n v="77.246217900000005"/>
    <n v="28.566648799999999"/>
    <x v="1271"/>
    <n v="500"/>
    <x v="3"/>
    <s v="Indian Rupees(Rs.)"/>
    <x v="1"/>
    <x v="0"/>
    <x v="0"/>
    <s v="No"/>
    <n v="2"/>
    <x v="13"/>
    <s v="Orange"/>
    <x v="3"/>
    <n v="33"/>
  </r>
  <r>
    <n v="301239"/>
    <x v="4022"/>
    <x v="7"/>
    <n v="1"/>
    <x v="109"/>
    <s v="C-160, Near Roxy Drycleaner, Central Market, Lajpat Nagar 2, New Delhi"/>
    <x v="754"/>
    <s v="Lajpat Nagar 2, New Delhi"/>
    <n v="77.240650000000002"/>
    <n v="28.571408000000002"/>
    <x v="1272"/>
    <n v="300"/>
    <x v="5"/>
    <s v="Indian Rupees(Rs.)"/>
    <x v="1"/>
    <x v="1"/>
    <x v="0"/>
    <s v="No"/>
    <n v="1"/>
    <x v="9"/>
    <s v="Orange"/>
    <x v="3"/>
    <n v="41"/>
  </r>
  <r>
    <n v="7861"/>
    <x v="4023"/>
    <x v="7"/>
    <n v="1"/>
    <x v="109"/>
    <s v="C-152, Lajpat Nagar 2, New Delhi"/>
    <x v="754"/>
    <s v="Lajpat Nagar 2, New Delhi"/>
    <n v="77.240358499999999"/>
    <n v="28.571439099999999"/>
    <x v="21"/>
    <n v="200"/>
    <x v="4"/>
    <s v="Indian Rupees(Rs.)"/>
    <x v="1"/>
    <x v="0"/>
    <x v="0"/>
    <s v="No"/>
    <n v="1"/>
    <x v="20"/>
    <s v="Yellow"/>
    <x v="2"/>
    <n v="70"/>
  </r>
  <r>
    <n v="491"/>
    <x v="1647"/>
    <x v="7"/>
    <n v="1"/>
    <x v="109"/>
    <s v="A-80, Central Market, Near Axis Bank, Lajpat Nagar 2, New Delhi"/>
    <x v="754"/>
    <s v="Lajpat Nagar 2, New Delhi"/>
    <n v="77.239033399999997"/>
    <n v="28.571074899999999"/>
    <x v="789"/>
    <n v="550"/>
    <x v="3"/>
    <s v="Indian Rupees(Rs.)"/>
    <x v="1"/>
    <x v="1"/>
    <x v="0"/>
    <s v="No"/>
    <n v="2"/>
    <x v="11"/>
    <s v="Yellow"/>
    <x v="2"/>
    <n v="269"/>
  </r>
  <r>
    <n v="553"/>
    <x v="1064"/>
    <x v="7"/>
    <n v="1"/>
    <x v="109"/>
    <s v="45, Ring Road, Lajpat Nagar 2, New Delhi"/>
    <x v="754"/>
    <s v="Lajpat Nagar 2, New Delhi"/>
    <n v="77.238404799999998"/>
    <n v="28.565099100000001"/>
    <x v="540"/>
    <n v="600"/>
    <x v="3"/>
    <s v="Indian Rupees(Rs.)"/>
    <x v="1"/>
    <x v="0"/>
    <x v="0"/>
    <s v="No"/>
    <n v="2"/>
    <x v="10"/>
    <s v="Yellow"/>
    <x v="2"/>
    <n v="472"/>
  </r>
  <r>
    <n v="18426285"/>
    <x v="4024"/>
    <x v="7"/>
    <n v="1"/>
    <x v="109"/>
    <s v="I-29A, Lajpat Nagar 2, New Delhi"/>
    <x v="754"/>
    <s v="Lajpat Nagar 2, New Delhi"/>
    <n v="77.243015900000003"/>
    <n v="28.5702313"/>
    <x v="303"/>
    <n v="500"/>
    <x v="3"/>
    <s v="Indian Rupees(Rs.)"/>
    <x v="1"/>
    <x v="1"/>
    <x v="0"/>
    <s v="No"/>
    <n v="2"/>
    <x v="10"/>
    <s v="Yellow"/>
    <x v="2"/>
    <n v="21"/>
  </r>
  <r>
    <n v="18345810"/>
    <x v="4025"/>
    <x v="7"/>
    <n v="1"/>
    <x v="109"/>
    <s v="C-12, Ground Floor, Lajpat Nagar 2, New Delhi"/>
    <x v="754"/>
    <s v="Lajpat Nagar 2, New Delhi"/>
    <n v="77.239323499999998"/>
    <n v="28.571054799999999"/>
    <x v="209"/>
    <n v="1000"/>
    <x v="1"/>
    <s v="Indian Rupees(Rs.)"/>
    <x v="1"/>
    <x v="1"/>
    <x v="0"/>
    <s v="No"/>
    <n v="3"/>
    <x v="11"/>
    <s v="Yellow"/>
    <x v="2"/>
    <n v="57"/>
  </r>
  <r>
    <n v="7906"/>
    <x v="4026"/>
    <x v="7"/>
    <n v="1"/>
    <x v="109"/>
    <s v="A-91B, Central Market, Lajpat Nagar 2, New Delhi"/>
    <x v="754"/>
    <s v="Lajpat Nagar 2, New Delhi"/>
    <n v="77.239841699999999"/>
    <n v="28.570345100000001"/>
    <x v="380"/>
    <n v="550"/>
    <x v="3"/>
    <s v="Indian Rupees(Rs.)"/>
    <x v="1"/>
    <x v="0"/>
    <x v="0"/>
    <s v="No"/>
    <n v="2"/>
    <x v="10"/>
    <s v="Yellow"/>
    <x v="2"/>
    <n v="63"/>
  </r>
  <r>
    <n v="311593"/>
    <x v="3107"/>
    <x v="7"/>
    <n v="1"/>
    <x v="109"/>
    <s v="C-15, Ground Floor, Lajpat Nagar 2, New Delhi"/>
    <x v="754"/>
    <s v="Lajpat Nagar 2, New Delhi"/>
    <n v="77.239213100000001"/>
    <n v="28.5711817"/>
    <x v="20"/>
    <n v="550"/>
    <x v="3"/>
    <s v="Indian Rupees(Rs.)"/>
    <x v="1"/>
    <x v="0"/>
    <x v="0"/>
    <s v="No"/>
    <n v="2"/>
    <x v="20"/>
    <s v="Yellow"/>
    <x v="2"/>
    <n v="54"/>
  </r>
  <r>
    <n v="18466740"/>
    <x v="4027"/>
    <x v="7"/>
    <n v="1"/>
    <x v="109"/>
    <s v="A-44, 1st Floor, Lajpat Nagar 2, New Delhi"/>
    <x v="754"/>
    <s v="Lajpat Nagar 2, New Delhi"/>
    <n v="77.237327100000002"/>
    <n v="28.571719300000002"/>
    <x v="1273"/>
    <n v="1000"/>
    <x v="1"/>
    <s v="Indian Rupees(Rs.)"/>
    <x v="0"/>
    <x v="0"/>
    <x v="0"/>
    <s v="No"/>
    <n v="3"/>
    <x v="14"/>
    <s v="White"/>
    <x v="4"/>
    <n v="2"/>
  </r>
  <r>
    <n v="1533"/>
    <x v="4028"/>
    <x v="7"/>
    <n v="1"/>
    <x v="109"/>
    <s v="G-15, Old Double Storey, Lajpat Nagar 4, New Delhi"/>
    <x v="755"/>
    <s v="Lajpat Nagar 4, New Delhi"/>
    <n v="77.245230100000001"/>
    <n v="28.563865700000001"/>
    <x v="1274"/>
    <n v="500"/>
    <x v="3"/>
    <s v="Indian Rupees(Rs.)"/>
    <x v="1"/>
    <x v="0"/>
    <x v="0"/>
    <s v="No"/>
    <n v="2"/>
    <x v="20"/>
    <s v="Yellow"/>
    <x v="2"/>
    <n v="515"/>
  </r>
  <r>
    <n v="9529"/>
    <x v="4029"/>
    <x v="7"/>
    <n v="1"/>
    <x v="109"/>
    <s v="7/25, Old Double Storey, Gupta Market, Lajpat Nagar 4, New Delhi"/>
    <x v="755"/>
    <s v="Lajpat Nagar 4, New Delhi"/>
    <n v="77.240650000000002"/>
    <n v="28.563788800000001"/>
    <x v="393"/>
    <n v="150"/>
    <x v="4"/>
    <s v="Indian Rupees(Rs.)"/>
    <x v="1"/>
    <x v="0"/>
    <x v="0"/>
    <s v="No"/>
    <n v="1"/>
    <x v="15"/>
    <s v="Green"/>
    <x v="1"/>
    <n v="577"/>
  </r>
  <r>
    <n v="311466"/>
    <x v="4030"/>
    <x v="7"/>
    <n v="1"/>
    <x v="109"/>
    <s v="C 7/191, Keshav Puram, Lawrence Road, New Delhi"/>
    <x v="756"/>
    <s v="Lawrence Road, New Delhi"/>
    <n v="77.158043000000006"/>
    <n v="28.6920346"/>
    <x v="64"/>
    <n v="300"/>
    <x v="5"/>
    <s v="Indian Rupees(Rs.)"/>
    <x v="1"/>
    <x v="0"/>
    <x v="0"/>
    <s v="No"/>
    <n v="1"/>
    <x v="19"/>
    <s v="Orange"/>
    <x v="3"/>
    <n v="32"/>
  </r>
  <r>
    <n v="5358"/>
    <x v="4031"/>
    <x v="7"/>
    <n v="1"/>
    <x v="109"/>
    <s v="B-4/96 A, Keshavpuram, Lawrence Road, New Delhi"/>
    <x v="756"/>
    <s v="Lawrence Road, New Delhi"/>
    <n v="77.159850599999999"/>
    <n v="28.689719499999999"/>
    <x v="1275"/>
    <n v="300"/>
    <x v="5"/>
    <s v="Indian Rupees(Rs.)"/>
    <x v="1"/>
    <x v="0"/>
    <x v="0"/>
    <s v="No"/>
    <n v="1"/>
    <x v="12"/>
    <s v="Orange"/>
    <x v="3"/>
    <n v="23"/>
  </r>
  <r>
    <n v="301532"/>
    <x v="4032"/>
    <x v="7"/>
    <n v="1"/>
    <x v="109"/>
    <s v="Near Petrol Pump, Hatoda Ram Park, Main, Lawrence Road, New Delhi"/>
    <x v="756"/>
    <s v="Lawrence Road, New Delhi"/>
    <n v="77.158087899999998"/>
    <n v="28.686262899999999"/>
    <x v="454"/>
    <n v="600"/>
    <x v="3"/>
    <s v="Indian Rupees(Rs.)"/>
    <x v="1"/>
    <x v="0"/>
    <x v="0"/>
    <s v="No"/>
    <n v="2"/>
    <x v="16"/>
    <s v="Orange"/>
    <x v="3"/>
    <n v="23"/>
  </r>
  <r>
    <n v="18336529"/>
    <x v="4033"/>
    <x v="7"/>
    <n v="1"/>
    <x v="109"/>
    <s v="Shop A-4, Block B-4, Keshav Puram, Lawrence Road, New Delhi"/>
    <x v="756"/>
    <s v="Lawrence Road, New Delhi"/>
    <n v="77.159705599999995"/>
    <n v="28.688925600000001"/>
    <x v="20"/>
    <n v="500"/>
    <x v="3"/>
    <s v="Indian Rupees(Rs.)"/>
    <x v="1"/>
    <x v="0"/>
    <x v="0"/>
    <s v="No"/>
    <n v="2"/>
    <x v="16"/>
    <s v="Orange"/>
    <x v="3"/>
    <n v="12"/>
  </r>
  <r>
    <n v="301530"/>
    <x v="2261"/>
    <x v="7"/>
    <n v="1"/>
    <x v="109"/>
    <s v="B-4/317 A, Keshav Puram, Lawrence Road, New Delhi"/>
    <x v="756"/>
    <s v="Lawrence Road, New Delhi"/>
    <n v="77.161360200000004"/>
    <n v="28.689126999999999"/>
    <x v="355"/>
    <n v="550"/>
    <x v="3"/>
    <s v="Indian Rupees(Rs.)"/>
    <x v="1"/>
    <x v="0"/>
    <x v="0"/>
    <s v="No"/>
    <n v="2"/>
    <x v="13"/>
    <s v="Orange"/>
    <x v="3"/>
    <n v="20"/>
  </r>
  <r>
    <n v="18317975"/>
    <x v="4034"/>
    <x v="7"/>
    <n v="1"/>
    <x v="109"/>
    <s v="2149, Old Bus Stand, Tri Nagar, Lawrence Road, New Delhi"/>
    <x v="756"/>
    <s v="Lawrence Road, New Delhi"/>
    <n v="77.157638599999999"/>
    <n v="28.691682400000001"/>
    <x v="679"/>
    <n v="200"/>
    <x v="4"/>
    <s v="Indian Rupees(Rs.)"/>
    <x v="1"/>
    <x v="0"/>
    <x v="0"/>
    <s v="No"/>
    <n v="1"/>
    <x v="16"/>
    <s v="Orange"/>
    <x v="3"/>
    <n v="7"/>
  </r>
  <r>
    <n v="18469935"/>
    <x v="4035"/>
    <x v="7"/>
    <n v="1"/>
    <x v="109"/>
    <s v="1, Block C8, DDA Market, Keshav Puram, Lawrence Road, New Delhi"/>
    <x v="756"/>
    <s v="Lawrence Road, New Delhi"/>
    <n v="77.160322440000002"/>
    <n v="28.690545889999999"/>
    <x v="966"/>
    <n v="450"/>
    <x v="3"/>
    <s v="Indian Rupees(Rs.)"/>
    <x v="1"/>
    <x v="0"/>
    <x v="0"/>
    <s v="No"/>
    <n v="1"/>
    <x v="12"/>
    <s v="Orange"/>
    <x v="3"/>
    <n v="11"/>
  </r>
  <r>
    <n v="300874"/>
    <x v="4036"/>
    <x v="7"/>
    <n v="1"/>
    <x v="109"/>
    <s v="3, Block C8, DDA Market, Keshav Puram, Lawrence Road, New Delhi"/>
    <x v="756"/>
    <s v="Lawrence Road, New Delhi"/>
    <n v="77.160215600000001"/>
    <n v="28.6906395"/>
    <x v="503"/>
    <n v="450"/>
    <x v="3"/>
    <s v="Indian Rupees(Rs.)"/>
    <x v="1"/>
    <x v="1"/>
    <x v="0"/>
    <s v="No"/>
    <n v="1"/>
    <x v="25"/>
    <s v="Orange"/>
    <x v="3"/>
    <n v="13"/>
  </r>
  <r>
    <n v="18357561"/>
    <x v="4037"/>
    <x v="7"/>
    <n v="1"/>
    <x v="109"/>
    <s v="Shop A5, B4, DDA Market, Keshavpuram, Lawrence Road, New Delhi"/>
    <x v="756"/>
    <s v="Lawrence Road, New Delhi"/>
    <n v="77.158043000000006"/>
    <n v="28.691676399999999"/>
    <x v="21"/>
    <n v="100"/>
    <x v="4"/>
    <s v="Indian Rupees(Rs.)"/>
    <x v="1"/>
    <x v="0"/>
    <x v="0"/>
    <s v="No"/>
    <n v="1"/>
    <x v="14"/>
    <s v="White"/>
    <x v="4"/>
    <n v="0"/>
  </r>
  <r>
    <n v="18445793"/>
    <x v="4038"/>
    <x v="7"/>
    <n v="1"/>
    <x v="109"/>
    <s v="C-7/85, Near Mother Dairy, Keshav Puram, Lawrence Road, New Delhi"/>
    <x v="756"/>
    <s v="Lawrence Road, New Delhi"/>
    <n v="77.157779899999994"/>
    <n v="28.690152000000001"/>
    <x v="952"/>
    <n v="300"/>
    <x v="5"/>
    <s v="Indian Rupees(Rs.)"/>
    <x v="1"/>
    <x v="0"/>
    <x v="0"/>
    <s v="No"/>
    <n v="1"/>
    <x v="14"/>
    <s v="White"/>
    <x v="4"/>
    <n v="0"/>
  </r>
  <r>
    <n v="18458348"/>
    <x v="4039"/>
    <x v="7"/>
    <n v="1"/>
    <x v="109"/>
    <s v="Shop 2829/208, Old Bus Stand, Tri Nagar, Lawrence Road, New Delhi"/>
    <x v="756"/>
    <s v="Lawrence Road, New Delhi"/>
    <n v="0"/>
    <n v="0"/>
    <x v="515"/>
    <n v="300"/>
    <x v="5"/>
    <s v="Indian Rupees(Rs.)"/>
    <x v="1"/>
    <x v="0"/>
    <x v="0"/>
    <s v="No"/>
    <n v="1"/>
    <x v="14"/>
    <s v="White"/>
    <x v="4"/>
    <n v="0"/>
  </r>
  <r>
    <n v="18449646"/>
    <x v="4040"/>
    <x v="7"/>
    <n v="1"/>
    <x v="109"/>
    <s v="Shop 19, A-1 Block, DDA Market, Keshav Puram, Lawrence Road, New Delhi"/>
    <x v="756"/>
    <s v="Lawrence Road, New Delhi"/>
    <n v="77.155584500000003"/>
    <n v="28.683434800000001"/>
    <x v="505"/>
    <n v="250"/>
    <x v="5"/>
    <s v="Indian Rupees(Rs.)"/>
    <x v="1"/>
    <x v="0"/>
    <x v="0"/>
    <s v="No"/>
    <n v="1"/>
    <x v="14"/>
    <s v="White"/>
    <x v="4"/>
    <n v="0"/>
  </r>
  <r>
    <n v="18445784"/>
    <x v="4041"/>
    <x v="7"/>
    <n v="1"/>
    <x v="109"/>
    <s v="B-4, 1st Floor, DDA Market, Keshav Puram, Lawrence Road, New Delhi"/>
    <x v="756"/>
    <s v="Lawrence Road, New Delhi"/>
    <n v="77.159526600000007"/>
    <n v="28.688928700000002"/>
    <x v="379"/>
    <n v="700"/>
    <x v="2"/>
    <s v="Indian Rupees(Rs.)"/>
    <x v="1"/>
    <x v="0"/>
    <x v="0"/>
    <s v="No"/>
    <n v="2"/>
    <x v="14"/>
    <s v="White"/>
    <x v="4"/>
    <n v="0"/>
  </r>
  <r>
    <n v="18378861"/>
    <x v="4042"/>
    <x v="7"/>
    <n v="1"/>
    <x v="109"/>
    <s v="Keshav Puram, Lawrence Road, New Delhi"/>
    <x v="756"/>
    <s v="Lawrence Road, New Delhi"/>
    <n v="77.157638599999999"/>
    <n v="28.691861500000002"/>
    <x v="355"/>
    <n v="400"/>
    <x v="5"/>
    <s v="Indian Rupees(Rs.)"/>
    <x v="1"/>
    <x v="0"/>
    <x v="0"/>
    <s v="No"/>
    <n v="1"/>
    <x v="14"/>
    <s v="White"/>
    <x v="4"/>
    <n v="0"/>
  </r>
  <r>
    <n v="301677"/>
    <x v="4043"/>
    <x v="7"/>
    <n v="1"/>
    <x v="109"/>
    <s v="B-4/300 A, Main Road, Near Keshavpuram Metro Station, Near, Lawrence Road, New Delhi"/>
    <x v="756"/>
    <s v="Lawrence Road, New Delhi"/>
    <n v="77.162716099999997"/>
    <n v="28.687110000000001"/>
    <x v="1276"/>
    <n v="400"/>
    <x v="5"/>
    <s v="Indian Rupees(Rs.)"/>
    <x v="1"/>
    <x v="0"/>
    <x v="0"/>
    <s v="No"/>
    <n v="1"/>
    <x v="5"/>
    <s v="Green"/>
    <x v="1"/>
    <n v="762"/>
  </r>
  <r>
    <n v="8537"/>
    <x v="4044"/>
    <x v="7"/>
    <n v="1"/>
    <x v="109"/>
    <s v="D-32, Laxmi Nagar, New Delhi"/>
    <x v="757"/>
    <s v="Laxmi Nagar, New Delhi"/>
    <n v="77.279126300000001"/>
    <n v="28.631571999999998"/>
    <x v="528"/>
    <n v="250"/>
    <x v="5"/>
    <s v="Indian Rupees(Rs.)"/>
    <x v="1"/>
    <x v="0"/>
    <x v="0"/>
    <s v="No"/>
    <n v="1"/>
    <x v="25"/>
    <s v="Orange"/>
    <x v="3"/>
    <n v="8"/>
  </r>
  <r>
    <n v="18268367"/>
    <x v="4045"/>
    <x v="7"/>
    <n v="1"/>
    <x v="109"/>
    <s v="B-125, Mangal Bazar Road, Guru Nanak Pura, Laxmi Nagar, New Delhi"/>
    <x v="757"/>
    <s v="Laxmi Nagar, New Delhi"/>
    <n v="77.284642199999993"/>
    <n v="28.6367385"/>
    <x v="379"/>
    <n v="400"/>
    <x v="5"/>
    <s v="Indian Rupees(Rs.)"/>
    <x v="1"/>
    <x v="1"/>
    <x v="0"/>
    <s v="No"/>
    <n v="1"/>
    <x v="24"/>
    <s v="Orange"/>
    <x v="3"/>
    <n v="5"/>
  </r>
  <r>
    <n v="18244534"/>
    <x v="2311"/>
    <x v="7"/>
    <n v="1"/>
    <x v="109"/>
    <s v="72-B, Vikas Marg, Opposite Metro Pillar 50, Laxmi Nagar, New Delhi"/>
    <x v="757"/>
    <s v="Laxmi Nagar, New Delhi"/>
    <n v="77.282850699999997"/>
    <n v="28.634068800000001"/>
    <x v="1277"/>
    <n v="250"/>
    <x v="5"/>
    <s v="Indian Rupees(Rs.)"/>
    <x v="1"/>
    <x v="0"/>
    <x v="0"/>
    <s v="No"/>
    <n v="1"/>
    <x v="16"/>
    <s v="Orange"/>
    <x v="3"/>
    <n v="13"/>
  </r>
  <r>
    <n v="8517"/>
    <x v="1231"/>
    <x v="7"/>
    <n v="1"/>
    <x v="109"/>
    <s v="A2, Ganesh Nagar, Laxmi Nagar, New Delhi"/>
    <x v="757"/>
    <s v="Laxmi Nagar, New Delhi"/>
    <n v="77.277689800000005"/>
    <n v="28.630718699999999"/>
    <x v="343"/>
    <n v="400"/>
    <x v="5"/>
    <s v="Indian Rupees(Rs.)"/>
    <x v="1"/>
    <x v="0"/>
    <x v="0"/>
    <s v="No"/>
    <n v="1"/>
    <x v="13"/>
    <s v="Orange"/>
    <x v="3"/>
    <n v="24"/>
  </r>
  <r>
    <n v="310653"/>
    <x v="4046"/>
    <x v="7"/>
    <n v="1"/>
    <x v="109"/>
    <s v="6/276, Lalita Park, Laxmi Nagar, New Delhi"/>
    <x v="757"/>
    <s v="Laxmi Nagar, New Delhi"/>
    <n v="77.273160200000007"/>
    <n v="28.630173599999999"/>
    <x v="64"/>
    <n v="500"/>
    <x v="3"/>
    <s v="Indian Rupees(Rs.)"/>
    <x v="1"/>
    <x v="1"/>
    <x v="0"/>
    <s v="No"/>
    <n v="2"/>
    <x v="13"/>
    <s v="Orange"/>
    <x v="3"/>
    <n v="18"/>
  </r>
  <r>
    <n v="312479"/>
    <x v="4047"/>
    <x v="7"/>
    <n v="1"/>
    <x v="109"/>
    <s v="L-25, Vijay Chowk, Laxmi Nagar, New Delhi"/>
    <x v="757"/>
    <s v="Laxmi Nagar, New Delhi"/>
    <n v="77.278767099999996"/>
    <n v="28.634046999999999"/>
    <x v="5"/>
    <n v="350"/>
    <x v="5"/>
    <s v="Indian Rupees(Rs.)"/>
    <x v="1"/>
    <x v="0"/>
    <x v="0"/>
    <s v="No"/>
    <n v="1"/>
    <x v="22"/>
    <s v="Orange"/>
    <x v="3"/>
    <n v="13"/>
  </r>
  <r>
    <n v="18222593"/>
    <x v="4048"/>
    <x v="7"/>
    <n v="1"/>
    <x v="109"/>
    <s v="D-323, Street 11-12, Laxmi Nagar, New Delhi"/>
    <x v="757"/>
    <s v="Laxmi Nagar, New Delhi"/>
    <n v="77.276159500000006"/>
    <n v="28.630591800000001"/>
    <x v="1278"/>
    <n v="500"/>
    <x v="3"/>
    <s v="Indian Rupees(Rs.)"/>
    <x v="1"/>
    <x v="0"/>
    <x v="0"/>
    <s v="No"/>
    <n v="2"/>
    <x v="25"/>
    <s v="Orange"/>
    <x v="3"/>
    <n v="14"/>
  </r>
  <r>
    <n v="2012"/>
    <x v="2287"/>
    <x v="7"/>
    <n v="1"/>
    <x v="109"/>
    <s v="D-100, Vikas Marg, Laxmi Nagar, New Delhi"/>
    <x v="757"/>
    <s v="Laxmi Nagar, New Delhi"/>
    <n v="77.278427199999996"/>
    <n v="28.631536000000001"/>
    <x v="389"/>
    <n v="250"/>
    <x v="5"/>
    <s v="Indian Rupees(Rs.)"/>
    <x v="1"/>
    <x v="0"/>
    <x v="0"/>
    <s v="No"/>
    <n v="1"/>
    <x v="9"/>
    <s v="Orange"/>
    <x v="3"/>
    <n v="74"/>
  </r>
  <r>
    <n v="6265"/>
    <x v="880"/>
    <x v="7"/>
    <n v="1"/>
    <x v="109"/>
    <s v="G 4, Sikka Galaxy, ISC, Shrestha Vihar, Laxmi Nagar, New Delhi"/>
    <x v="757"/>
    <s v="Laxmi Nagar, New Delhi"/>
    <n v="77.285555400000007"/>
    <n v="28.636372900000001"/>
    <x v="20"/>
    <n v="450"/>
    <x v="3"/>
    <s v="Indian Rupees(Rs.)"/>
    <x v="1"/>
    <x v="0"/>
    <x v="0"/>
    <s v="No"/>
    <n v="1"/>
    <x v="27"/>
    <s v="Orange"/>
    <x v="3"/>
    <n v="18"/>
  </r>
  <r>
    <n v="9829"/>
    <x v="880"/>
    <x v="7"/>
    <n v="1"/>
    <x v="109"/>
    <s v="A 47, Ground Floor, Gurunanak Road, Opposite V3S Mall, Laxmi Nagar, New Delhi"/>
    <x v="757"/>
    <s v="Laxmi Nagar, New Delhi"/>
    <n v="77.286622800000004"/>
    <n v="28.6366215"/>
    <x v="20"/>
    <n v="450"/>
    <x v="3"/>
    <s v="Indian Rupees(Rs.)"/>
    <x v="1"/>
    <x v="0"/>
    <x v="0"/>
    <s v="No"/>
    <n v="1"/>
    <x v="25"/>
    <s v="Orange"/>
    <x v="3"/>
    <n v="14"/>
  </r>
  <r>
    <n v="311949"/>
    <x v="4049"/>
    <x v="7"/>
    <n v="1"/>
    <x v="109"/>
    <s v="D-61, Gali 3, Opposite Pillar 31, VIkas Marg, Laxmi Nagar, New Delhi"/>
    <x v="757"/>
    <s v="Laxmi Nagar, New Delhi"/>
    <n v="77.278284999999997"/>
    <n v="28.631552800000001"/>
    <x v="379"/>
    <n v="200"/>
    <x v="4"/>
    <s v="Indian Rupees(Rs.)"/>
    <x v="1"/>
    <x v="0"/>
    <x v="0"/>
    <s v="No"/>
    <n v="1"/>
    <x v="9"/>
    <s v="Orange"/>
    <x v="3"/>
    <n v="7"/>
  </r>
  <r>
    <n v="18421027"/>
    <x v="3615"/>
    <x v="7"/>
    <n v="1"/>
    <x v="109"/>
    <s v="Opposite Laxmi Vaishno Dhaba, Jawahar Park, Laxmi Nagar, New Delhi"/>
    <x v="757"/>
    <s v="Laxmi Nagar, New Delhi"/>
    <n v="77.281300900000005"/>
    <n v="28.634200199999999"/>
    <x v="500"/>
    <n v="200"/>
    <x v="4"/>
    <s v="Indian Rupees(Rs.)"/>
    <x v="1"/>
    <x v="0"/>
    <x v="0"/>
    <s v="No"/>
    <n v="1"/>
    <x v="12"/>
    <s v="Orange"/>
    <x v="3"/>
    <n v="15"/>
  </r>
  <r>
    <n v="304957"/>
    <x v="4050"/>
    <x v="7"/>
    <n v="1"/>
    <x v="109"/>
    <s v="8, CR Road, Near Laxmi Nagar Metro Station, Laxmi Nagar, New Delhi"/>
    <x v="757"/>
    <s v="Laxmi Nagar, New Delhi"/>
    <n v="77.279126300000001"/>
    <n v="28.633364199999999"/>
    <x v="343"/>
    <n v="200"/>
    <x v="4"/>
    <s v="Indian Rupees(Rs.)"/>
    <x v="1"/>
    <x v="0"/>
    <x v="0"/>
    <s v="No"/>
    <n v="1"/>
    <x v="25"/>
    <s v="Orange"/>
    <x v="3"/>
    <n v="9"/>
  </r>
  <r>
    <n v="305948"/>
    <x v="4051"/>
    <x v="7"/>
    <n v="1"/>
    <x v="109"/>
    <s v="10, Latika Park, Laxmi Nagar, New Delhi"/>
    <x v="757"/>
    <s v="Laxmi Nagar, New Delhi"/>
    <n v="77.277324800000002"/>
    <n v="28.6312335"/>
    <x v="343"/>
    <n v="100"/>
    <x v="4"/>
    <s v="Indian Rupees(Rs.)"/>
    <x v="1"/>
    <x v="0"/>
    <x v="0"/>
    <s v="No"/>
    <n v="1"/>
    <x v="13"/>
    <s v="Orange"/>
    <x v="3"/>
    <n v="8"/>
  </r>
  <r>
    <n v="306113"/>
    <x v="4052"/>
    <x v="7"/>
    <n v="1"/>
    <x v="109"/>
    <s v="D Block Market, Lalita Park, Laxmi Nagar, New Delhi"/>
    <x v="757"/>
    <s v="Laxmi Nagar, New Delhi"/>
    <n v="77.275496599999997"/>
    <n v="28.630672799999999"/>
    <x v="395"/>
    <n v="150"/>
    <x v="4"/>
    <s v="Indian Rupees(Rs.)"/>
    <x v="1"/>
    <x v="0"/>
    <x v="0"/>
    <s v="No"/>
    <n v="1"/>
    <x v="9"/>
    <s v="Orange"/>
    <x v="3"/>
    <n v="11"/>
  </r>
  <r>
    <n v="305987"/>
    <x v="4053"/>
    <x v="7"/>
    <n v="1"/>
    <x v="109"/>
    <s v="6, Krishan Kunj, Laxmi Nagar, New Delhi"/>
    <x v="757"/>
    <s v="Laxmi Nagar, New Delhi"/>
    <n v="77.279485399999999"/>
    <n v="28.639850200000001"/>
    <x v="1279"/>
    <n v="250"/>
    <x v="5"/>
    <s v="Indian Rupees(Rs.)"/>
    <x v="1"/>
    <x v="1"/>
    <x v="0"/>
    <s v="No"/>
    <n v="1"/>
    <x v="19"/>
    <s v="Orange"/>
    <x v="3"/>
    <n v="17"/>
  </r>
  <r>
    <n v="4935"/>
    <x v="2399"/>
    <x v="7"/>
    <n v="1"/>
    <x v="109"/>
    <s v="F-169/A, Main Market, Laxmi Nagar, New Delhi"/>
    <x v="757"/>
    <s v="Laxmi Nagar, New Delhi"/>
    <n v="77.279112400000002"/>
    <n v="28.637648299999999"/>
    <x v="5"/>
    <n v="250"/>
    <x v="5"/>
    <s v="Indian Rupees(Rs.)"/>
    <x v="1"/>
    <x v="0"/>
    <x v="0"/>
    <s v="No"/>
    <n v="1"/>
    <x v="22"/>
    <s v="Orange"/>
    <x v="3"/>
    <n v="11"/>
  </r>
  <r>
    <n v="313265"/>
    <x v="684"/>
    <x v="7"/>
    <n v="1"/>
    <x v="109"/>
    <s v="1st Floor, D-32, Plot 7-9/A, Near Sai Mandir, Laxmi Nagar, New Delhi"/>
    <x v="757"/>
    <s v="Laxmi Nagar, New Delhi"/>
    <n v="77.278767099999996"/>
    <n v="28.631896300000001"/>
    <x v="528"/>
    <n v="700"/>
    <x v="2"/>
    <s v="Indian Rupees(Rs.)"/>
    <x v="1"/>
    <x v="0"/>
    <x v="0"/>
    <s v="No"/>
    <n v="2"/>
    <x v="24"/>
    <s v="Orange"/>
    <x v="3"/>
    <n v="46"/>
  </r>
  <r>
    <n v="18414470"/>
    <x v="1632"/>
    <x v="7"/>
    <n v="1"/>
    <x v="109"/>
    <s v="A-160, Near Laxmi Nagar Metro Pillar  41 &amp; 42, Vikas Marg, Laxmi Nagar, New Delhi"/>
    <x v="757"/>
    <s v="Laxmi Nagar, New Delhi"/>
    <n v="77.281710500000003"/>
    <n v="28.634161200000001"/>
    <x v="355"/>
    <n v="600"/>
    <x v="3"/>
    <s v="Indian Rupees(Rs.)"/>
    <x v="1"/>
    <x v="1"/>
    <x v="0"/>
    <s v="No"/>
    <n v="2"/>
    <x v="24"/>
    <s v="Orange"/>
    <x v="3"/>
    <n v="10"/>
  </r>
  <r>
    <n v="18377903"/>
    <x v="4054"/>
    <x v="7"/>
    <n v="1"/>
    <x v="109"/>
    <s v="Opposite V3S Mall, Laxmi Nagar, New Delhi"/>
    <x v="757"/>
    <s v="Laxmi Nagar, New Delhi"/>
    <n v="77.2842251"/>
    <n v="28.638614799999999"/>
    <x v="64"/>
    <n v="250"/>
    <x v="5"/>
    <s v="Indian Rupees(Rs.)"/>
    <x v="1"/>
    <x v="1"/>
    <x v="0"/>
    <s v="No"/>
    <n v="1"/>
    <x v="12"/>
    <s v="Orange"/>
    <x v="3"/>
    <n v="4"/>
  </r>
  <r>
    <n v="300729"/>
    <x v="1040"/>
    <x v="7"/>
    <n v="1"/>
    <x v="109"/>
    <s v="A-72, Near Laxmi Nagar Metro Station, Guru Nanak Pura, Laxmi Nagar, New Delhi"/>
    <x v="757"/>
    <s v="Laxmi Nagar, New Delhi"/>
    <n v="77.285064899999995"/>
    <n v="28.635605300000002"/>
    <x v="508"/>
    <n v="200"/>
    <x v="4"/>
    <s v="Indian Rupees(Rs.)"/>
    <x v="1"/>
    <x v="1"/>
    <x v="0"/>
    <s v="No"/>
    <n v="1"/>
    <x v="19"/>
    <s v="Orange"/>
    <x v="3"/>
    <n v="188"/>
  </r>
  <r>
    <n v="9850"/>
    <x v="4055"/>
    <x v="7"/>
    <n v="1"/>
    <x v="109"/>
    <s v="A 73, Silver Complex, Shakarpur, Madhuban Chowk, Laxmi Nagar, New Delhi"/>
    <x v="757"/>
    <s v="Laxmi Nagar, New Delhi"/>
    <n v="77.285355499999994"/>
    <n v="28.635838499999998"/>
    <x v="21"/>
    <n v="200"/>
    <x v="4"/>
    <s v="Indian Rupees(Rs.)"/>
    <x v="1"/>
    <x v="0"/>
    <x v="0"/>
    <s v="No"/>
    <n v="1"/>
    <x v="9"/>
    <s v="Orange"/>
    <x v="3"/>
    <n v="9"/>
  </r>
  <r>
    <n v="4939"/>
    <x v="4056"/>
    <x v="7"/>
    <n v="1"/>
    <x v="109"/>
    <s v="292, Near Radhu Palace Cinema, West Guru Angad Nagar, Laxmi Nagar, New Delhi"/>
    <x v="757"/>
    <s v="Laxmi Nagar, New Delhi"/>
    <n v="77.283039599999995"/>
    <n v="28.640576899999999"/>
    <x v="379"/>
    <n v="500"/>
    <x v="3"/>
    <s v="Indian Rupees(Rs.)"/>
    <x v="1"/>
    <x v="1"/>
    <x v="0"/>
    <s v="No"/>
    <n v="2"/>
    <x v="24"/>
    <s v="Orange"/>
    <x v="3"/>
    <n v="8"/>
  </r>
  <r>
    <n v="18416369"/>
    <x v="4057"/>
    <x v="7"/>
    <n v="1"/>
    <x v="109"/>
    <s v="J 3/126, Kishankunj, Laxmi Nagar, New Delhi"/>
    <x v="757"/>
    <s v="Laxmi Nagar, New Delhi"/>
    <n v="77.282759200000001"/>
    <n v="28.6391685"/>
    <x v="405"/>
    <n v="400"/>
    <x v="5"/>
    <s v="Indian Rupees(Rs.)"/>
    <x v="1"/>
    <x v="0"/>
    <x v="0"/>
    <s v="No"/>
    <n v="1"/>
    <x v="13"/>
    <s v="Orange"/>
    <x v="3"/>
    <n v="7"/>
  </r>
  <r>
    <n v="311194"/>
    <x v="2701"/>
    <x v="7"/>
    <n v="1"/>
    <x v="109"/>
    <s v="B-44, Guru Nanak Pura, Near V3S Mall, Laxmi Nagar, New Delhi"/>
    <x v="757"/>
    <s v="Laxmi Nagar, New Delhi"/>
    <n v="77.284659500000004"/>
    <n v="28.637564999999999"/>
    <x v="342"/>
    <n v="500"/>
    <x v="3"/>
    <s v="Indian Rupees(Rs.)"/>
    <x v="1"/>
    <x v="1"/>
    <x v="0"/>
    <s v="No"/>
    <n v="2"/>
    <x v="27"/>
    <s v="Orange"/>
    <x v="3"/>
    <n v="64"/>
  </r>
  <r>
    <n v="1205"/>
    <x v="4058"/>
    <x v="7"/>
    <n v="1"/>
    <x v="109"/>
    <s v="17, Shanker Vihar, Laxmi Nagar, New Delhi"/>
    <x v="757"/>
    <s v="Laxmi Nagar, New Delhi"/>
    <n v="77.288922900000003"/>
    <n v="28.637897200000001"/>
    <x v="1098"/>
    <n v="400"/>
    <x v="5"/>
    <s v="Indian Rupees(Rs.)"/>
    <x v="1"/>
    <x v="0"/>
    <x v="0"/>
    <s v="No"/>
    <n v="1"/>
    <x v="16"/>
    <s v="Orange"/>
    <x v="3"/>
    <n v="61"/>
  </r>
  <r>
    <n v="305949"/>
    <x v="4059"/>
    <x v="7"/>
    <n v="1"/>
    <x v="109"/>
    <s v="E - 24, Jawahar Park, Laxmi Nagar, New Delhi"/>
    <x v="757"/>
    <s v="Laxmi Nagar, New Delhi"/>
    <n v="77.283254900000003"/>
    <n v="28.6346399"/>
    <x v="343"/>
    <n v="300"/>
    <x v="5"/>
    <s v="Indian Rupees(Rs.)"/>
    <x v="1"/>
    <x v="0"/>
    <x v="0"/>
    <s v="No"/>
    <n v="1"/>
    <x v="9"/>
    <s v="Orange"/>
    <x v="3"/>
    <n v="13"/>
  </r>
  <r>
    <n v="18400760"/>
    <x v="4060"/>
    <x v="7"/>
    <n v="1"/>
    <x v="109"/>
    <s v="D 223, Shop 58, Laxmi Nagar, New Delhi"/>
    <x v="757"/>
    <s v="Laxmi Nagar, New Delhi"/>
    <n v="77.277689800000005"/>
    <n v="28.630718699999999"/>
    <x v="379"/>
    <n v="600"/>
    <x v="3"/>
    <s v="Indian Rupees(Rs.)"/>
    <x v="1"/>
    <x v="0"/>
    <x v="0"/>
    <s v="No"/>
    <n v="2"/>
    <x v="22"/>
    <s v="Orange"/>
    <x v="3"/>
    <n v="7"/>
  </r>
  <r>
    <n v="18372696"/>
    <x v="4061"/>
    <x v="7"/>
    <n v="1"/>
    <x v="109"/>
    <s v="A-6, Priya Darshani Vihar, Near Makkar Hospital, Laxmi Nagar, New Delhi"/>
    <x v="757"/>
    <s v="Laxmi Nagar, New Delhi"/>
    <n v="77.282553399999998"/>
    <n v="28.641302400000001"/>
    <x v="379"/>
    <n v="900"/>
    <x v="1"/>
    <s v="Indian Rupees(Rs.)"/>
    <x v="1"/>
    <x v="1"/>
    <x v="0"/>
    <s v="No"/>
    <n v="2"/>
    <x v="19"/>
    <s v="Orange"/>
    <x v="3"/>
    <n v="31"/>
  </r>
  <r>
    <n v="9849"/>
    <x v="4062"/>
    <x v="7"/>
    <n v="1"/>
    <x v="109"/>
    <s v="434/113, Veer Savarkar Block, Shakarpur, Laxmi Nagar, New Delhi"/>
    <x v="757"/>
    <s v="Laxmi Nagar, New Delhi"/>
    <n v="77.2846148"/>
    <n v="28.635231000000001"/>
    <x v="398"/>
    <n v="300"/>
    <x v="5"/>
    <s v="Indian Rupees(Rs.)"/>
    <x v="1"/>
    <x v="1"/>
    <x v="0"/>
    <s v="No"/>
    <n v="1"/>
    <x v="9"/>
    <s v="Orange"/>
    <x v="3"/>
    <n v="8"/>
  </r>
  <r>
    <n v="305298"/>
    <x v="4063"/>
    <x v="7"/>
    <n v="1"/>
    <x v="109"/>
    <s v="A-64, Vikas Marg, Laxmi Nagar, New Delhi"/>
    <x v="757"/>
    <s v="Laxmi Nagar, New Delhi"/>
    <n v="77.284177499999998"/>
    <n v="28.635299100000001"/>
    <x v="515"/>
    <n v="200"/>
    <x v="4"/>
    <s v="Indian Rupees(Rs.)"/>
    <x v="1"/>
    <x v="0"/>
    <x v="0"/>
    <s v="No"/>
    <n v="1"/>
    <x v="25"/>
    <s v="Orange"/>
    <x v="3"/>
    <n v="8"/>
  </r>
  <r>
    <n v="18451584"/>
    <x v="1633"/>
    <x v="7"/>
    <n v="1"/>
    <x v="109"/>
    <s v="Laxmi Nagar, New Delhi"/>
    <x v="757"/>
    <s v="Laxmi Nagar, New Delhi"/>
    <n v="77.281315000000006"/>
    <n v="28.632792999999999"/>
    <x v="528"/>
    <n v="500"/>
    <x v="3"/>
    <s v="Indian Rupees(Rs.)"/>
    <x v="1"/>
    <x v="1"/>
    <x v="0"/>
    <s v="No"/>
    <n v="2"/>
    <x v="22"/>
    <s v="Orange"/>
    <x v="3"/>
    <n v="17"/>
  </r>
  <r>
    <n v="18291212"/>
    <x v="4064"/>
    <x v="7"/>
    <n v="1"/>
    <x v="109"/>
    <s v="G-57, Vikas Marg, Near Walia Nursing Home, Laxmi Nagar, New Delhi"/>
    <x v="757"/>
    <s v="Laxmi Nagar, New Delhi"/>
    <n v="77.280704799999995"/>
    <n v="28.6328809"/>
    <x v="1269"/>
    <n v="400"/>
    <x v="5"/>
    <s v="Indian Rupees(Rs.)"/>
    <x v="1"/>
    <x v="0"/>
    <x v="0"/>
    <s v="No"/>
    <n v="1"/>
    <x v="25"/>
    <s v="Orange"/>
    <x v="3"/>
    <n v="34"/>
  </r>
  <r>
    <n v="6072"/>
    <x v="4065"/>
    <x v="7"/>
    <n v="1"/>
    <x v="109"/>
    <s v="H 43, Laxmi Nagar, New Delhi Lado Sarai"/>
    <x v="757"/>
    <s v="Laxmi Nagar, New Delhi"/>
    <n v="77.279861800000006"/>
    <n v="28.632121099999999"/>
    <x v="331"/>
    <n v="300"/>
    <x v="5"/>
    <s v="Indian Rupees(Rs.)"/>
    <x v="1"/>
    <x v="0"/>
    <x v="0"/>
    <s v="No"/>
    <n v="1"/>
    <x v="16"/>
    <s v="Orange"/>
    <x v="3"/>
    <n v="29"/>
  </r>
  <r>
    <n v="308253"/>
    <x v="1288"/>
    <x v="7"/>
    <n v="1"/>
    <x v="109"/>
    <s v="Shop 4, Gali 2, West Guru Angad Nagar, Main Market, Laxmi Nagar, New Delhi"/>
    <x v="757"/>
    <s v="Laxmi Nagar, New Delhi"/>
    <n v="77.279191299999994"/>
    <n v="28.639465999999999"/>
    <x v="343"/>
    <n v="350"/>
    <x v="5"/>
    <s v="Indian Rupees(Rs.)"/>
    <x v="1"/>
    <x v="0"/>
    <x v="0"/>
    <s v="No"/>
    <n v="1"/>
    <x v="13"/>
    <s v="Orange"/>
    <x v="3"/>
    <n v="21"/>
  </r>
  <r>
    <n v="18354257"/>
    <x v="4066"/>
    <x v="7"/>
    <n v="1"/>
    <x v="109"/>
    <s v="1st Floor, 72 A, Opposite Metro Pillar Number 50, Vikas Marg, Laxmi Nagar, New Delhi"/>
    <x v="757"/>
    <s v="Laxmi Nagar, New Delhi"/>
    <n v="77.282764610000001"/>
    <n v="28.634155190000001"/>
    <x v="1280"/>
    <n v="200"/>
    <x v="4"/>
    <s v="Indian Rupees(Rs.)"/>
    <x v="1"/>
    <x v="1"/>
    <x v="0"/>
    <s v="No"/>
    <n v="1"/>
    <x v="25"/>
    <s v="Orange"/>
    <x v="3"/>
    <n v="7"/>
  </r>
  <r>
    <n v="6095"/>
    <x v="4067"/>
    <x v="7"/>
    <n v="1"/>
    <x v="109"/>
    <s v="G 576, Khureji Khas, Laxmi Nagar, New Delhi"/>
    <x v="757"/>
    <s v="Laxmi Nagar, New Delhi"/>
    <n v="77.279485399999999"/>
    <n v="28.645585000000001"/>
    <x v="343"/>
    <n v="500"/>
    <x v="3"/>
    <s v="Indian Rupees(Rs.)"/>
    <x v="1"/>
    <x v="0"/>
    <x v="0"/>
    <s v="No"/>
    <n v="2"/>
    <x v="27"/>
    <s v="Orange"/>
    <x v="3"/>
    <n v="25"/>
  </r>
  <r>
    <n v="305942"/>
    <x v="4068"/>
    <x v="7"/>
    <n v="1"/>
    <x v="109"/>
    <s v="267, Ek Minar Masjid Road, Lalita Park, Laxmi Nagar, New Delhi"/>
    <x v="757"/>
    <s v="Laxmi Nagar, New Delhi"/>
    <n v="77.273255199999994"/>
    <n v="28.6300597"/>
    <x v="5"/>
    <n v="300"/>
    <x v="5"/>
    <s v="Indian Rupees(Rs.)"/>
    <x v="1"/>
    <x v="0"/>
    <x v="0"/>
    <s v="No"/>
    <n v="1"/>
    <x v="19"/>
    <s v="Orange"/>
    <x v="3"/>
    <n v="31"/>
  </r>
  <r>
    <n v="18208895"/>
    <x v="3054"/>
    <x v="7"/>
    <n v="1"/>
    <x v="109"/>
    <s v="M-134, Jagat Ram Park, Laxmi Nagar, New Delhi"/>
    <x v="757"/>
    <s v="Laxmi Nagar, New Delhi"/>
    <n v="77.275919400000006"/>
    <n v="28.6351409"/>
    <x v="505"/>
    <n v="350"/>
    <x v="5"/>
    <s v="Indian Rupees(Rs.)"/>
    <x v="1"/>
    <x v="0"/>
    <x v="0"/>
    <s v="No"/>
    <n v="1"/>
    <x v="9"/>
    <s v="Orange"/>
    <x v="3"/>
    <n v="10"/>
  </r>
  <r>
    <n v="309190"/>
    <x v="3054"/>
    <x v="7"/>
    <n v="1"/>
    <x v="109"/>
    <s v="Shop 9, West Guru Angad Nagar, Laxmi Nagar, New Delhi"/>
    <x v="757"/>
    <s v="Laxmi Nagar, New Delhi"/>
    <n v="77.2791371"/>
    <n v="28.639344900000001"/>
    <x v="505"/>
    <n v="300"/>
    <x v="5"/>
    <s v="Indian Rupees(Rs.)"/>
    <x v="1"/>
    <x v="1"/>
    <x v="0"/>
    <s v="No"/>
    <n v="1"/>
    <x v="12"/>
    <s v="Orange"/>
    <x v="3"/>
    <n v="23"/>
  </r>
  <r>
    <n v="18472702"/>
    <x v="4069"/>
    <x v="7"/>
    <n v="1"/>
    <x v="109"/>
    <s v="F-11, Shop 10, Vijay Chowk, Laxmi Nagar, New Delhi"/>
    <x v="757"/>
    <s v="Laxmi Nagar, New Delhi"/>
    <n v="0"/>
    <n v="0"/>
    <x v="5"/>
    <n v="350"/>
    <x v="5"/>
    <s v="Indian Rupees(Rs.)"/>
    <x v="1"/>
    <x v="0"/>
    <x v="0"/>
    <s v="No"/>
    <n v="1"/>
    <x v="13"/>
    <s v="Orange"/>
    <x v="3"/>
    <n v="7"/>
  </r>
  <r>
    <n v="311331"/>
    <x v="888"/>
    <x v="7"/>
    <n v="1"/>
    <x v="109"/>
    <s v="E-371, Nirman Vihar, Near, Laxmi Nagar, New Delhi"/>
    <x v="757"/>
    <s v="Laxmi Nagar, New Delhi"/>
    <n v="77.288266399999998"/>
    <n v="28.637064599999999"/>
    <x v="64"/>
    <n v="250"/>
    <x v="5"/>
    <s v="Indian Rupees(Rs.)"/>
    <x v="1"/>
    <x v="0"/>
    <x v="0"/>
    <s v="No"/>
    <n v="1"/>
    <x v="13"/>
    <s v="Orange"/>
    <x v="3"/>
    <n v="13"/>
  </r>
  <r>
    <n v="18418242"/>
    <x v="4070"/>
    <x v="7"/>
    <n v="1"/>
    <x v="109"/>
    <s v="Shop 3, Krishan Kunj, Main Market, Laxmi Nagar, New Delhi"/>
    <x v="757"/>
    <s v="Laxmi Nagar, New Delhi"/>
    <n v="77.279844499999996"/>
    <n v="28.639167400000002"/>
    <x v="441"/>
    <n v="250"/>
    <x v="5"/>
    <s v="Indian Rupees(Rs.)"/>
    <x v="1"/>
    <x v="0"/>
    <x v="0"/>
    <s v="No"/>
    <n v="1"/>
    <x v="13"/>
    <s v="Orange"/>
    <x v="3"/>
    <n v="10"/>
  </r>
  <r>
    <n v="18365372"/>
    <x v="1112"/>
    <x v="7"/>
    <n v="1"/>
    <x v="109"/>
    <s v="Laxmi Nagar, New Delhi"/>
    <x v="757"/>
    <s v="Laxmi Nagar, New Delhi"/>
    <n v="77.281355599999998"/>
    <n v="28.634218199999999"/>
    <x v="526"/>
    <n v="600"/>
    <x v="3"/>
    <s v="Indian Rupees(Rs.)"/>
    <x v="1"/>
    <x v="1"/>
    <x v="0"/>
    <s v="No"/>
    <n v="2"/>
    <x v="20"/>
    <s v="Yellow"/>
    <x v="2"/>
    <n v="22"/>
  </r>
  <r>
    <n v="18415367"/>
    <x v="1057"/>
    <x v="7"/>
    <n v="1"/>
    <x v="109"/>
    <s v="F-15 ,Vijay block, Laxmi Nagar, New Delhi"/>
    <x v="757"/>
    <s v="Laxmi Nagar, New Delhi"/>
    <n v="77.283843399999995"/>
    <n v="28.634668999999999"/>
    <x v="232"/>
    <n v="500"/>
    <x v="3"/>
    <s v="Indian Rupees(Rs.)"/>
    <x v="1"/>
    <x v="1"/>
    <x v="0"/>
    <s v="No"/>
    <n v="2"/>
    <x v="20"/>
    <s v="Yellow"/>
    <x v="2"/>
    <n v="66"/>
  </r>
  <r>
    <n v="18382755"/>
    <x v="4071"/>
    <x v="7"/>
    <n v="1"/>
    <x v="109"/>
    <s v="93-B,Guru Ram Das Nagar, Main Market, Laxmi Nagar, New Delhi"/>
    <x v="757"/>
    <s v="Laxmi Nagar, New Delhi"/>
    <n v="77.278767099999996"/>
    <n v="28.6390651"/>
    <x v="389"/>
    <n v="200"/>
    <x v="4"/>
    <s v="Indian Rupees(Rs.)"/>
    <x v="1"/>
    <x v="0"/>
    <x v="0"/>
    <s v="No"/>
    <n v="1"/>
    <x v="10"/>
    <s v="Yellow"/>
    <x v="2"/>
    <n v="70"/>
  </r>
  <r>
    <n v="312385"/>
    <x v="4072"/>
    <x v="7"/>
    <n v="1"/>
    <x v="109"/>
    <s v="Shop 2, DDA Market, Opposite V3S Mall, Laxmi Nagar, New Delhi"/>
    <x v="757"/>
    <s v="Laxmi Nagar, New Delhi"/>
    <n v="77.285933799999995"/>
    <n v="28.636818099999999"/>
    <x v="14"/>
    <n v="600"/>
    <x v="3"/>
    <s v="Indian Rupees(Rs.)"/>
    <x v="1"/>
    <x v="1"/>
    <x v="0"/>
    <s v="No"/>
    <n v="2"/>
    <x v="10"/>
    <s v="Yellow"/>
    <x v="2"/>
    <n v="270"/>
  </r>
  <r>
    <n v="18345730"/>
    <x v="4073"/>
    <x v="7"/>
    <n v="1"/>
    <x v="109"/>
    <s v="L 49, Laxmi Nagar, New Delhi"/>
    <x v="757"/>
    <s v="Laxmi Nagar, New Delhi"/>
    <n v="77.285893000000002"/>
    <n v="28.635574399999999"/>
    <x v="1281"/>
    <n v="800"/>
    <x v="2"/>
    <s v="Indian Rupees(Rs.)"/>
    <x v="1"/>
    <x v="1"/>
    <x v="0"/>
    <s v="No"/>
    <n v="2"/>
    <x v="11"/>
    <s v="Yellow"/>
    <x v="2"/>
    <n v="40"/>
  </r>
  <r>
    <n v="312639"/>
    <x v="4074"/>
    <x v="7"/>
    <n v="1"/>
    <x v="109"/>
    <s v="Near Nirman Vihar Metro Station, Laxmi Nagar, New Delhi"/>
    <x v="757"/>
    <s v="Laxmi Nagar, New Delhi"/>
    <n v="77.2868134"/>
    <n v="28.637843700000001"/>
    <x v="1282"/>
    <n v="500"/>
    <x v="3"/>
    <s v="Indian Rupees(Rs.)"/>
    <x v="1"/>
    <x v="0"/>
    <x v="0"/>
    <s v="No"/>
    <n v="2"/>
    <x v="20"/>
    <s v="Yellow"/>
    <x v="2"/>
    <n v="54"/>
  </r>
  <r>
    <n v="18381652"/>
    <x v="2731"/>
    <x v="7"/>
    <n v="1"/>
    <x v="109"/>
    <s v="G1,2,3, Metroplex East Mall, Old Radhu Palace,  Laxmi Nagar, New Delhi"/>
    <x v="757"/>
    <s v="Laxmi Nagar, New Delhi"/>
    <n v="77.283675799999997"/>
    <n v="28.639889199999999"/>
    <x v="342"/>
    <n v="500"/>
    <x v="3"/>
    <s v="Indian Rupees(Rs.)"/>
    <x v="1"/>
    <x v="0"/>
    <x v="0"/>
    <s v="No"/>
    <n v="2"/>
    <x v="14"/>
    <s v="White"/>
    <x v="4"/>
    <n v="3"/>
  </r>
  <r>
    <n v="18440186"/>
    <x v="4075"/>
    <x v="7"/>
    <n v="1"/>
    <x v="109"/>
    <s v="U-135, Near Laxmi Nagar Metro Station, Laxmi Nagar, New Delhi"/>
    <x v="757"/>
    <s v="Laxmi Nagar, New Delhi"/>
    <n v="77.277387099999999"/>
    <n v="28.630667599999999"/>
    <x v="331"/>
    <n v="250"/>
    <x v="5"/>
    <s v="Indian Rupees(Rs.)"/>
    <x v="1"/>
    <x v="0"/>
    <x v="0"/>
    <s v="No"/>
    <n v="1"/>
    <x v="14"/>
    <s v="White"/>
    <x v="4"/>
    <n v="0"/>
  </r>
  <r>
    <n v="18421464"/>
    <x v="4076"/>
    <x v="7"/>
    <n v="1"/>
    <x v="109"/>
    <s v="D 3/93, Near Laxmi Nagar Metro Station, Laxmi Nagar, New Delhi"/>
    <x v="757"/>
    <s v="Laxmi Nagar, New Delhi"/>
    <n v="77.276253299999993"/>
    <n v="28.6302238"/>
    <x v="64"/>
    <n v="350"/>
    <x v="5"/>
    <s v="Indian Rupees(Rs.)"/>
    <x v="1"/>
    <x v="0"/>
    <x v="0"/>
    <s v="No"/>
    <n v="1"/>
    <x v="14"/>
    <s v="White"/>
    <x v="4"/>
    <n v="0"/>
  </r>
  <r>
    <n v="18440394"/>
    <x v="4077"/>
    <x v="7"/>
    <n v="1"/>
    <x v="109"/>
    <s v="U-112, B/ 1, Vikas Marg, Near Laxmi Nagar Metro Station, Laxmi Nagar, New Delhi"/>
    <x v="757"/>
    <s v="Laxmi Nagar, New Delhi"/>
    <n v="77.277773300000007"/>
    <n v="28.630200599999998"/>
    <x v="986"/>
    <n v="350"/>
    <x v="5"/>
    <s v="Indian Rupees(Rs.)"/>
    <x v="1"/>
    <x v="0"/>
    <x v="0"/>
    <s v="No"/>
    <n v="1"/>
    <x v="14"/>
    <s v="White"/>
    <x v="4"/>
    <n v="0"/>
  </r>
  <r>
    <n v="18441680"/>
    <x v="4078"/>
    <x v="7"/>
    <n v="1"/>
    <x v="109"/>
    <s v="Galli 11-12, D-324, Lalita Park, Laxmi Nagar, New Delhi"/>
    <x v="757"/>
    <s v="Laxmi Nagar, New Delhi"/>
    <n v="77.276253299999993"/>
    <n v="28.6302238"/>
    <x v="441"/>
    <n v="300"/>
    <x v="5"/>
    <s v="Indian Rupees(Rs.)"/>
    <x v="1"/>
    <x v="0"/>
    <x v="0"/>
    <s v="No"/>
    <n v="1"/>
    <x v="14"/>
    <s v="White"/>
    <x v="4"/>
    <n v="0"/>
  </r>
  <r>
    <n v="6122"/>
    <x v="4079"/>
    <x v="7"/>
    <n v="1"/>
    <x v="109"/>
    <s v="G-1, CSC, Pankaj Plaza, DDA Market, Near Nirman Vihar Metro Station, Laxmi Nagar, New Delhi"/>
    <x v="757"/>
    <s v="Laxmi Nagar, New Delhi"/>
    <n v="77.286301199999997"/>
    <n v="28.636816499999998"/>
    <x v="1283"/>
    <n v="800"/>
    <x v="2"/>
    <s v="Indian Rupees(Rs.)"/>
    <x v="1"/>
    <x v="1"/>
    <x v="0"/>
    <s v="No"/>
    <n v="2"/>
    <x v="23"/>
    <s v="Red"/>
    <x v="5"/>
    <n v="41"/>
  </r>
  <r>
    <n v="584"/>
    <x v="2389"/>
    <x v="7"/>
    <n v="1"/>
    <x v="109"/>
    <s v="F-17, Vijay Block, Laxmi Nagar, New Delhi"/>
    <x v="757"/>
    <s v="Laxmi Nagar, New Delhi"/>
    <n v="77.283501599999994"/>
    <n v="28.634547000000001"/>
    <x v="1284"/>
    <n v="400"/>
    <x v="5"/>
    <s v="Indian Rupees(Rs.)"/>
    <x v="1"/>
    <x v="1"/>
    <x v="0"/>
    <s v="No"/>
    <n v="1"/>
    <x v="26"/>
    <s v="Red"/>
    <x v="5"/>
    <n v="121"/>
  </r>
  <r>
    <n v="4725"/>
    <x v="1530"/>
    <x v="7"/>
    <n v="1"/>
    <x v="109"/>
    <s v="B-35, Gurunanak Pura, Near V3S Mall, Laxmi Nagar, New Delhi"/>
    <x v="757"/>
    <s v="Laxmi Nagar, New Delhi"/>
    <n v="77.285029800000004"/>
    <n v="28.637108099999999"/>
    <x v="379"/>
    <n v="500"/>
    <x v="3"/>
    <s v="Indian Rupees(Rs.)"/>
    <x v="1"/>
    <x v="1"/>
    <x v="0"/>
    <s v="No"/>
    <n v="2"/>
    <x v="21"/>
    <s v="Red"/>
    <x v="5"/>
    <n v="120"/>
  </r>
  <r>
    <n v="18070486"/>
    <x v="2827"/>
    <x v="7"/>
    <n v="1"/>
    <x v="109"/>
    <s v="A-47, GuruNanakpura, Near Nirman Vihar Metro Station, Laxmi Nagar, New Delhi"/>
    <x v="757"/>
    <s v="Laxmi Nagar, New Delhi"/>
    <n v="77.285613699999999"/>
    <n v="28.636398499999999"/>
    <x v="1076"/>
    <n v="800"/>
    <x v="2"/>
    <s v="Indian Rupees(Rs.)"/>
    <x v="1"/>
    <x v="1"/>
    <x v="0"/>
    <s v="No"/>
    <n v="2"/>
    <x v="15"/>
    <s v="Green"/>
    <x v="1"/>
    <n v="675"/>
  </r>
  <r>
    <n v="3943"/>
    <x v="4080"/>
    <x v="7"/>
    <n v="1"/>
    <x v="109"/>
    <s v="Le Meridien, Windsor Place, Janpath, New Delhi"/>
    <x v="758"/>
    <s v="Le Meridien, Janpath, New Delhi"/>
    <n v="77.218555199999997"/>
    <n v="28.618773600000001"/>
    <x v="270"/>
    <n v="2000"/>
    <x v="0"/>
    <s v="Indian Rupees(Rs.)"/>
    <x v="1"/>
    <x v="0"/>
    <x v="0"/>
    <s v="No"/>
    <n v="4"/>
    <x v="16"/>
    <s v="Orange"/>
    <x v="3"/>
    <n v="20"/>
  </r>
  <r>
    <n v="3246"/>
    <x v="4081"/>
    <x v="7"/>
    <n v="1"/>
    <x v="109"/>
    <s v="Le Meridien, Windsor Place, Janpath, New Delhi"/>
    <x v="758"/>
    <s v="Le Meridien, Janpath, New Delhi"/>
    <n v="77.218555199999997"/>
    <n v="28.6188632"/>
    <x v="5"/>
    <n v="5000"/>
    <x v="0"/>
    <s v="Indian Rupees(Rs.)"/>
    <x v="0"/>
    <x v="0"/>
    <x v="0"/>
    <s v="No"/>
    <n v="4"/>
    <x v="20"/>
    <s v="Yellow"/>
    <x v="2"/>
    <n v="114"/>
  </r>
  <r>
    <n v="4380"/>
    <x v="4082"/>
    <x v="7"/>
    <n v="1"/>
    <x v="109"/>
    <s v="Le Meridien, Windsor Place, Janpath, New Delhi"/>
    <x v="758"/>
    <s v="Le Meridien, Janpath, New Delhi"/>
    <n v="77.218511399999997"/>
    <n v="28.618559399999999"/>
    <x v="20"/>
    <n v="2000"/>
    <x v="0"/>
    <s v="Indian Rupees(Rs.)"/>
    <x v="1"/>
    <x v="0"/>
    <x v="0"/>
    <s v="No"/>
    <n v="4"/>
    <x v="18"/>
    <s v="Yellow"/>
    <x v="2"/>
    <n v="90"/>
  </r>
  <r>
    <n v="6600"/>
    <x v="4083"/>
    <x v="7"/>
    <n v="1"/>
    <x v="109"/>
    <s v="Le Meridien, Windsor Place, Janpath, New Delhi"/>
    <x v="758"/>
    <s v="Le Meridien, Janpath, New Delhi"/>
    <n v="77.218465399999999"/>
    <n v="28.6188547"/>
    <x v="270"/>
    <n v="3000"/>
    <x v="0"/>
    <s v="Indian Rupees(Rs.)"/>
    <x v="0"/>
    <x v="0"/>
    <x v="0"/>
    <s v="No"/>
    <n v="4"/>
    <x v="20"/>
    <s v="Yellow"/>
    <x v="2"/>
    <n v="39"/>
  </r>
  <r>
    <n v="3937"/>
    <x v="4084"/>
    <x v="7"/>
    <n v="1"/>
    <x v="109"/>
    <s v="Le Meridien, Windsor Place, Janpath, New Delhi"/>
    <x v="758"/>
    <s v="Le Meridien, Janpath, New Delhi"/>
    <n v="77.218555199999997"/>
    <n v="28.6188632"/>
    <x v="375"/>
    <n v="4500"/>
    <x v="0"/>
    <s v="Indian Rupees(Rs.)"/>
    <x v="0"/>
    <x v="0"/>
    <x v="0"/>
    <s v="No"/>
    <n v="4"/>
    <x v="10"/>
    <s v="Yellow"/>
    <x v="2"/>
    <n v="273"/>
  </r>
  <r>
    <n v="3235"/>
    <x v="4085"/>
    <x v="7"/>
    <n v="1"/>
    <x v="109"/>
    <s v="Le Meridien, Windsor Place, Janpath, New Delhi"/>
    <x v="758"/>
    <s v="Le Meridien, Janpath, New Delhi"/>
    <n v="77.218565299999995"/>
    <n v="28.618720700000001"/>
    <x v="1285"/>
    <n v="4500"/>
    <x v="0"/>
    <s v="Indian Rupees(Rs.)"/>
    <x v="0"/>
    <x v="0"/>
    <x v="0"/>
    <s v="No"/>
    <n v="4"/>
    <x v="4"/>
    <s v="Green"/>
    <x v="1"/>
    <n v="189"/>
  </r>
  <r>
    <n v="306815"/>
    <x v="4086"/>
    <x v="7"/>
    <n v="1"/>
    <x v="109"/>
    <s v="Lemon Tree Premier, Asset 6, Aerocity Hospitality District, Near, Aerocity, New Delhi"/>
    <x v="759"/>
    <s v="Lemon Tree Premier, Aerocity, New Delhi"/>
    <n v="77.120911000000007"/>
    <n v="28.552036000000001"/>
    <x v="343"/>
    <n v="1000"/>
    <x v="1"/>
    <s v="Indian Rupees(Rs.)"/>
    <x v="0"/>
    <x v="0"/>
    <x v="0"/>
    <s v="No"/>
    <n v="3"/>
    <x v="20"/>
    <s v="Yellow"/>
    <x v="2"/>
    <n v="26"/>
  </r>
  <r>
    <n v="5869"/>
    <x v="878"/>
    <x v="7"/>
    <n v="1"/>
    <x v="109"/>
    <s v="32, Food Court, Living Style Mall, Main Kalindi Kunj Road, Jasola, New Delhi"/>
    <x v="760"/>
    <s v="Living Style Mall, Jasola, New Delhi"/>
    <n v="77.296977900000002"/>
    <n v="28.541166100000002"/>
    <x v="379"/>
    <n v="600"/>
    <x v="3"/>
    <s v="Indian Rupees(Rs.)"/>
    <x v="1"/>
    <x v="0"/>
    <x v="0"/>
    <s v="No"/>
    <n v="2"/>
    <x v="28"/>
    <s v="Orange"/>
    <x v="3"/>
    <n v="66"/>
  </r>
  <r>
    <n v="18273623"/>
    <x v="4087"/>
    <x v="7"/>
    <n v="1"/>
    <x v="109"/>
    <s v="33, Ground Floor, Living Style Mall, Jasola, New Delhi"/>
    <x v="760"/>
    <s v="Living Style Mall, Jasola, New Delhi"/>
    <n v="77.297044200000002"/>
    <n v="28.541365899999999"/>
    <x v="391"/>
    <n v="650"/>
    <x v="2"/>
    <s v="Indian Rupees(Rs.)"/>
    <x v="1"/>
    <x v="0"/>
    <x v="0"/>
    <s v="No"/>
    <n v="2"/>
    <x v="13"/>
    <s v="Orange"/>
    <x v="3"/>
    <n v="15"/>
  </r>
  <r>
    <n v="2997"/>
    <x v="3695"/>
    <x v="7"/>
    <n v="1"/>
    <x v="109"/>
    <s v="42, Living Style Mall, Main Kalindi Kunj Road, Jasola, New Delhi"/>
    <x v="760"/>
    <s v="Living Style Mall, Jasola, New Delhi"/>
    <n v="77.296874000000003"/>
    <n v="28.541138499999999"/>
    <x v="189"/>
    <n v="650"/>
    <x v="2"/>
    <s v="Indian Rupees(Rs.)"/>
    <x v="1"/>
    <x v="0"/>
    <x v="0"/>
    <s v="No"/>
    <n v="2"/>
    <x v="13"/>
    <s v="Orange"/>
    <x v="3"/>
    <n v="81"/>
  </r>
  <r>
    <n v="3371"/>
    <x v="2244"/>
    <x v="7"/>
    <n v="1"/>
    <x v="109"/>
    <s v="1 &amp; 2, Living Style Mall, Main Kalindi Kunj Road, Jasola, New Delhi"/>
    <x v="760"/>
    <s v="Living Style Mall, Jasola, New Delhi"/>
    <n v="77.296770199999997"/>
    <n v="28.541125399999999"/>
    <x v="1286"/>
    <n v="400"/>
    <x v="5"/>
    <s v="Indian Rupees(Rs.)"/>
    <x v="1"/>
    <x v="0"/>
    <x v="0"/>
    <s v="No"/>
    <n v="1"/>
    <x v="16"/>
    <s v="Orange"/>
    <x v="3"/>
    <n v="205"/>
  </r>
  <r>
    <n v="3003"/>
    <x v="4088"/>
    <x v="7"/>
    <n v="1"/>
    <x v="109"/>
    <s v="3rd Floor, Living Style Mall, Main Kalindi Kunj Road, Jasola, New Delhi"/>
    <x v="760"/>
    <s v="Living Style Mall, Jasola, New Delhi"/>
    <n v="77.296804399999999"/>
    <n v="28.541139999999999"/>
    <x v="342"/>
    <n v="1000"/>
    <x v="1"/>
    <s v="Indian Rupees(Rs.)"/>
    <x v="0"/>
    <x v="0"/>
    <x v="0"/>
    <s v="No"/>
    <n v="3"/>
    <x v="13"/>
    <s v="Orange"/>
    <x v="3"/>
    <n v="54"/>
  </r>
  <r>
    <n v="3004"/>
    <x v="684"/>
    <x v="7"/>
    <n v="1"/>
    <x v="109"/>
    <s v="14-16, Ground Floor, Living Style Mall, Main Kalindi Kunj Road, Jasola, New Delhi"/>
    <x v="760"/>
    <s v="Living Style Mall, Jasola, New Delhi"/>
    <n v="77.296870299999995"/>
    <n v="28.541291000000001"/>
    <x v="528"/>
    <n v="700"/>
    <x v="2"/>
    <s v="Indian Rupees(Rs.)"/>
    <x v="1"/>
    <x v="0"/>
    <x v="0"/>
    <s v="No"/>
    <n v="2"/>
    <x v="28"/>
    <s v="Orange"/>
    <x v="3"/>
    <n v="81"/>
  </r>
  <r>
    <n v="3744"/>
    <x v="4089"/>
    <x v="7"/>
    <n v="1"/>
    <x v="109"/>
    <s v="34, Living Style Mall, Main Kalindi Kunj Road, Jasola, New Delhi"/>
    <x v="760"/>
    <s v="Living Style Mall, Jasola, New Delhi"/>
    <n v="77.297236299999994"/>
    <n v="28.541319699999999"/>
    <x v="391"/>
    <n v="650"/>
    <x v="2"/>
    <s v="Indian Rupees(Rs.)"/>
    <x v="1"/>
    <x v="1"/>
    <x v="0"/>
    <s v="No"/>
    <n v="2"/>
    <x v="12"/>
    <s v="Orange"/>
    <x v="3"/>
    <n v="67"/>
  </r>
  <r>
    <n v="9996"/>
    <x v="4090"/>
    <x v="7"/>
    <n v="1"/>
    <x v="109"/>
    <s v="Shop 23/24, Living Style Mall, Jasola, New Delhi"/>
    <x v="760"/>
    <s v="Living Style Mall, Jasola, New Delhi"/>
    <n v="77.296747800000006"/>
    <n v="28.541202899999998"/>
    <x v="1287"/>
    <n v="150"/>
    <x v="4"/>
    <s v="Indian Rupees(Rs.)"/>
    <x v="1"/>
    <x v="0"/>
    <x v="0"/>
    <s v="No"/>
    <n v="1"/>
    <x v="22"/>
    <s v="Orange"/>
    <x v="3"/>
    <n v="8"/>
  </r>
  <r>
    <n v="2999"/>
    <x v="659"/>
    <x v="7"/>
    <n v="1"/>
    <x v="109"/>
    <s v="313, Living Style Mall, Main Kalindi Kunj Road, Jasola, New Delhi"/>
    <x v="760"/>
    <s v="Living Style Mall, Jasola, New Delhi"/>
    <n v="77.297158400000001"/>
    <n v="28.541328400000001"/>
    <x v="391"/>
    <n v="1000"/>
    <x v="1"/>
    <s v="Indian Rupees(Rs.)"/>
    <x v="0"/>
    <x v="1"/>
    <x v="0"/>
    <s v="No"/>
    <n v="3"/>
    <x v="24"/>
    <s v="Orange"/>
    <x v="3"/>
    <n v="72"/>
  </r>
  <r>
    <n v="9929"/>
    <x v="3154"/>
    <x v="7"/>
    <n v="1"/>
    <x v="109"/>
    <s v="GF 39, Living Style Mall, Main Kalindi Kunj Road, Jasola, New Delhi"/>
    <x v="760"/>
    <s v="Living Style Mall, Jasola, New Delhi"/>
    <n v="77.296830200000002"/>
    <n v="28.541312399999999"/>
    <x v="600"/>
    <n v="250"/>
    <x v="5"/>
    <s v="Indian Rupees(Rs.)"/>
    <x v="1"/>
    <x v="0"/>
    <x v="0"/>
    <s v="No"/>
    <n v="1"/>
    <x v="19"/>
    <s v="Orange"/>
    <x v="3"/>
    <n v="51"/>
  </r>
  <r>
    <n v="3002"/>
    <x v="3137"/>
    <x v="7"/>
    <n v="1"/>
    <x v="109"/>
    <s v="30 &amp; 31, Living Style Mall, Main Kalindi Kunj Road, Jasola, New Delhi"/>
    <x v="760"/>
    <s v="Living Style Mall, Jasola, New Delhi"/>
    <n v="77.297259299999993"/>
    <n v="28.541297"/>
    <x v="391"/>
    <n v="700"/>
    <x v="2"/>
    <s v="Indian Rupees(Rs.)"/>
    <x v="1"/>
    <x v="1"/>
    <x v="0"/>
    <s v="No"/>
    <n v="2"/>
    <x v="12"/>
    <s v="Orange"/>
    <x v="3"/>
    <n v="75"/>
  </r>
  <r>
    <n v="5899"/>
    <x v="3685"/>
    <x v="7"/>
    <n v="1"/>
    <x v="109"/>
    <s v="30,G.F, Living Style Mall, Main Kalindi Kunj Road, Jasola, New Delhi"/>
    <x v="760"/>
    <s v="Living Style Mall, Jasola, New Delhi"/>
    <n v="77.296986799999999"/>
    <n v="28.541186"/>
    <x v="64"/>
    <n v="250"/>
    <x v="5"/>
    <s v="Indian Rupees(Rs.)"/>
    <x v="1"/>
    <x v="0"/>
    <x v="0"/>
    <s v="No"/>
    <n v="1"/>
    <x v="27"/>
    <s v="Orange"/>
    <x v="3"/>
    <n v="27"/>
  </r>
  <r>
    <n v="2995"/>
    <x v="4091"/>
    <x v="7"/>
    <n v="1"/>
    <x v="109"/>
    <s v="8, Ground Floor, Living Style Mall, Main Kalindi Kunj Road, Jasola, New Delhi"/>
    <x v="760"/>
    <s v="Living Style Mall, Jasola, New Delhi"/>
    <n v="77.296850000000006"/>
    <n v="28.541272800000002"/>
    <x v="499"/>
    <n v="200"/>
    <x v="4"/>
    <s v="Indian Rupees(Rs.)"/>
    <x v="1"/>
    <x v="0"/>
    <x v="0"/>
    <s v="No"/>
    <n v="1"/>
    <x v="12"/>
    <s v="Orange"/>
    <x v="3"/>
    <n v="15"/>
  </r>
  <r>
    <n v="9316"/>
    <x v="4092"/>
    <x v="7"/>
    <n v="1"/>
    <x v="109"/>
    <s v="32 &amp; 32/A, Khanna Market, Lodhi Colony, New Delhi"/>
    <x v="761"/>
    <s v="Lodhi Colony, New Delhi"/>
    <n v="77.220710999999994"/>
    <n v="28.582058"/>
    <x v="1288"/>
    <n v="400"/>
    <x v="5"/>
    <s v="Indian Rupees(Rs.)"/>
    <x v="1"/>
    <x v="0"/>
    <x v="0"/>
    <s v="No"/>
    <n v="1"/>
    <x v="24"/>
    <s v="Orange"/>
    <x v="3"/>
    <n v="32"/>
  </r>
  <r>
    <n v="311766"/>
    <x v="4093"/>
    <x v="7"/>
    <n v="1"/>
    <x v="109"/>
    <s v="27, Main Market, Lodhi Colony, New Delhi"/>
    <x v="761"/>
    <s v="Lodhi Colony, New Delhi"/>
    <n v="77.223613189999995"/>
    <n v="28.584556460000002"/>
    <x v="148"/>
    <n v="1500"/>
    <x v="0"/>
    <s v="Indian Rupees(Rs.)"/>
    <x v="0"/>
    <x v="0"/>
    <x v="0"/>
    <s v="No"/>
    <n v="3"/>
    <x v="9"/>
    <s v="Orange"/>
    <x v="3"/>
    <n v="7"/>
  </r>
  <r>
    <n v="3493"/>
    <x v="4094"/>
    <x v="7"/>
    <n v="1"/>
    <x v="109"/>
    <s v="70, Khanna Market, Lodhi Colony, New Delhi"/>
    <x v="761"/>
    <s v="Lodhi Colony, New Delhi"/>
    <n v="77.220531399999999"/>
    <n v="28.583833299999998"/>
    <x v="345"/>
    <n v="450"/>
    <x v="3"/>
    <s v="Indian Rupees(Rs.)"/>
    <x v="1"/>
    <x v="0"/>
    <x v="0"/>
    <s v="No"/>
    <n v="1"/>
    <x v="22"/>
    <s v="Orange"/>
    <x v="3"/>
    <n v="49"/>
  </r>
  <r>
    <n v="18027962"/>
    <x v="4095"/>
    <x v="7"/>
    <n v="1"/>
    <x v="109"/>
    <s v="96, Meherchand Market, Lodhi Colony, New Delhi"/>
    <x v="761"/>
    <s v="Lodhi Colony, New Delhi"/>
    <n v="0"/>
    <n v="0"/>
    <x v="21"/>
    <n v="400"/>
    <x v="5"/>
    <s v="Indian Rupees(Rs.)"/>
    <x v="1"/>
    <x v="0"/>
    <x v="0"/>
    <s v="No"/>
    <n v="1"/>
    <x v="13"/>
    <s v="Orange"/>
    <x v="3"/>
    <n v="12"/>
  </r>
  <r>
    <n v="1407"/>
    <x v="4096"/>
    <x v="7"/>
    <n v="1"/>
    <x v="109"/>
    <s v="19, Mehar Chand Market, Lodhi Colony, New Delhi"/>
    <x v="761"/>
    <s v="Lodhi Colony, New Delhi"/>
    <n v="77.226459500000004"/>
    <n v="28.586369900000001"/>
    <x v="782"/>
    <n v="500"/>
    <x v="3"/>
    <s v="Indian Rupees(Rs.)"/>
    <x v="1"/>
    <x v="0"/>
    <x v="0"/>
    <s v="No"/>
    <n v="2"/>
    <x v="24"/>
    <s v="Orange"/>
    <x v="3"/>
    <n v="26"/>
  </r>
  <r>
    <n v="1917"/>
    <x v="1807"/>
    <x v="7"/>
    <n v="1"/>
    <x v="109"/>
    <s v="8, Meherchand Market, Lodhi Colony, New Delhi"/>
    <x v="761"/>
    <s v="Lodhi Colony, New Delhi"/>
    <n v="77.226369700000006"/>
    <n v="28.586719800000001"/>
    <x v="515"/>
    <n v="250"/>
    <x v="5"/>
    <s v="Indian Rupees(Rs.)"/>
    <x v="1"/>
    <x v="0"/>
    <x v="0"/>
    <s v="No"/>
    <n v="1"/>
    <x v="16"/>
    <s v="Orange"/>
    <x v="3"/>
    <n v="25"/>
  </r>
  <r>
    <n v="3497"/>
    <x v="830"/>
    <x v="7"/>
    <n v="1"/>
    <x v="109"/>
    <s v="56, Khanna Market, Lodhi Colony, New Delhi"/>
    <x v="761"/>
    <s v="Lodhi Colony, New Delhi"/>
    <n v="77.220621199999997"/>
    <n v="28.5829457"/>
    <x v="492"/>
    <n v="350"/>
    <x v="5"/>
    <s v="Indian Rupees(Rs.)"/>
    <x v="1"/>
    <x v="0"/>
    <x v="0"/>
    <s v="No"/>
    <n v="1"/>
    <x v="22"/>
    <s v="Orange"/>
    <x v="3"/>
    <n v="12"/>
  </r>
  <r>
    <n v="3494"/>
    <x v="4097"/>
    <x v="7"/>
    <n v="1"/>
    <x v="109"/>
    <s v="68-69, Khanna Market, Lodhi Colony, New Delhi"/>
    <x v="761"/>
    <s v="Lodhi Colony, New Delhi"/>
    <n v="77.220531399999999"/>
    <n v="28.583743699999999"/>
    <x v="345"/>
    <n v="850"/>
    <x v="1"/>
    <s v="Indian Rupees(Rs.)"/>
    <x v="0"/>
    <x v="0"/>
    <x v="0"/>
    <s v="No"/>
    <n v="2"/>
    <x v="28"/>
    <s v="Orange"/>
    <x v="3"/>
    <n v="55"/>
  </r>
  <r>
    <n v="18222557"/>
    <x v="4098"/>
    <x v="7"/>
    <n v="1"/>
    <x v="109"/>
    <s v="27, Main Market, Lodhi Colony, New Delhi"/>
    <x v="761"/>
    <s v="Lodhi Colony, New Delhi"/>
    <n v="77.223764900000006"/>
    <n v="28.584589600000001"/>
    <x v="441"/>
    <n v="1000"/>
    <x v="1"/>
    <s v="Indian Rupees(Rs.)"/>
    <x v="0"/>
    <x v="0"/>
    <x v="0"/>
    <s v="No"/>
    <n v="3"/>
    <x v="12"/>
    <s v="Orange"/>
    <x v="3"/>
    <n v="18"/>
  </r>
  <r>
    <n v="1397"/>
    <x v="4099"/>
    <x v="7"/>
    <n v="1"/>
    <x v="109"/>
    <s v="74, Mehar Chand Market, Lodhi Colony, New Delhi"/>
    <x v="761"/>
    <s v="Lodhi Colony, New Delhi"/>
    <n v="77.226729000000006"/>
    <n v="28.584513399999999"/>
    <x v="1234"/>
    <n v="700"/>
    <x v="2"/>
    <s v="Indian Rupees(Rs.)"/>
    <x v="1"/>
    <x v="1"/>
    <x v="0"/>
    <s v="No"/>
    <n v="2"/>
    <x v="19"/>
    <s v="Orange"/>
    <x v="3"/>
    <n v="98"/>
  </r>
  <r>
    <n v="18346857"/>
    <x v="4100"/>
    <x v="7"/>
    <n v="1"/>
    <x v="109"/>
    <s v="Shop 14, Tejdar Babbar Market, Khanna Market, Lodhi Colony, New Delhi"/>
    <x v="761"/>
    <s v="Lodhi Colony, New Delhi"/>
    <n v="77.2202427"/>
    <n v="28.5853283"/>
    <x v="64"/>
    <n v="200"/>
    <x v="4"/>
    <s v="Indian Rupees(Rs.)"/>
    <x v="1"/>
    <x v="0"/>
    <x v="0"/>
    <s v="No"/>
    <n v="1"/>
    <x v="13"/>
    <s v="Orange"/>
    <x v="3"/>
    <n v="8"/>
  </r>
  <r>
    <n v="6222"/>
    <x v="4101"/>
    <x v="7"/>
    <n v="1"/>
    <x v="109"/>
    <s v="66 A, Khanna Market, Lodhi Colony, New Delhi"/>
    <x v="761"/>
    <s v="Lodhi Colony, New Delhi"/>
    <n v="77.220531399999999"/>
    <n v="28.583474899999999"/>
    <x v="515"/>
    <n v="350"/>
    <x v="5"/>
    <s v="Indian Rupees(Rs.)"/>
    <x v="1"/>
    <x v="0"/>
    <x v="0"/>
    <s v="No"/>
    <n v="1"/>
    <x v="22"/>
    <s v="Orange"/>
    <x v="3"/>
    <n v="6"/>
  </r>
  <r>
    <n v="5727"/>
    <x v="970"/>
    <x v="7"/>
    <n v="1"/>
    <x v="109"/>
    <s v="96, Meharchand Market, Lodhi Colony, New Delhi"/>
    <x v="761"/>
    <s v="Lodhi Colony, New Delhi"/>
    <n v="77.226818800000004"/>
    <n v="28.583625699999999"/>
    <x v="525"/>
    <n v="400"/>
    <x v="5"/>
    <s v="Indian Rupees(Rs.)"/>
    <x v="1"/>
    <x v="0"/>
    <x v="0"/>
    <s v="No"/>
    <n v="1"/>
    <x v="27"/>
    <s v="Orange"/>
    <x v="3"/>
    <n v="10"/>
  </r>
  <r>
    <n v="776"/>
    <x v="2842"/>
    <x v="7"/>
    <n v="1"/>
    <x v="109"/>
    <s v="Shop 147, Mehar Chand Market, Lodhi Colony, New Delhi"/>
    <x v="761"/>
    <s v="Lodhi Colony, New Delhi"/>
    <n v="77.226902199999998"/>
    <n v="28.5823705"/>
    <x v="1079"/>
    <n v="700"/>
    <x v="2"/>
    <s v="Indian Rupees(Rs.)"/>
    <x v="0"/>
    <x v="1"/>
    <x v="0"/>
    <s v="No"/>
    <n v="2"/>
    <x v="16"/>
    <s v="Orange"/>
    <x v="3"/>
    <n v="171"/>
  </r>
  <r>
    <n v="305604"/>
    <x v="650"/>
    <x v="7"/>
    <n v="1"/>
    <x v="109"/>
    <s v="107, Meharchand Market, Lodhi Colony, New Delhi"/>
    <x v="761"/>
    <s v="Lodhi Colony, New Delhi"/>
    <n v="77.226729000000006"/>
    <n v="28.583169000000002"/>
    <x v="497"/>
    <n v="500"/>
    <x v="3"/>
    <s v="Indian Rupees(Rs.)"/>
    <x v="1"/>
    <x v="1"/>
    <x v="0"/>
    <s v="No"/>
    <n v="2"/>
    <x v="12"/>
    <s v="Orange"/>
    <x v="3"/>
    <n v="66"/>
  </r>
  <r>
    <n v="18391309"/>
    <x v="4102"/>
    <x v="7"/>
    <n v="1"/>
    <x v="109"/>
    <s v="116, Meher Chand Market, Lodhi Colony, New Delhi"/>
    <x v="761"/>
    <s v="Lodhi Colony, New Delhi"/>
    <n v="77.168383599999999"/>
    <n v="28.595374400000001"/>
    <x v="20"/>
    <n v="600"/>
    <x v="3"/>
    <s v="Indian Rupees(Rs.)"/>
    <x v="1"/>
    <x v="0"/>
    <x v="0"/>
    <s v="No"/>
    <n v="2"/>
    <x v="13"/>
    <s v="Orange"/>
    <x v="3"/>
    <n v="11"/>
  </r>
  <r>
    <n v="18255171"/>
    <x v="4103"/>
    <x v="7"/>
    <n v="1"/>
    <x v="109"/>
    <s v="28, Main Market, Lodhi Colony, New Delhi"/>
    <x v="761"/>
    <s v="Lodhi Colony, New Delhi"/>
    <n v="0"/>
    <n v="0"/>
    <x v="1289"/>
    <n v="2200"/>
    <x v="0"/>
    <s v="Indian Rupees(Rs.)"/>
    <x v="0"/>
    <x v="0"/>
    <x v="0"/>
    <s v="No"/>
    <n v="4"/>
    <x v="13"/>
    <s v="Orange"/>
    <x v="3"/>
    <n v="10"/>
  </r>
  <r>
    <n v="313280"/>
    <x v="4104"/>
    <x v="7"/>
    <n v="1"/>
    <x v="109"/>
    <s v="135/136, Mehar Chand Market, Lodhi Colony, New Delhi"/>
    <x v="761"/>
    <s v="Lodhi Colony, New Delhi"/>
    <n v="77.226937449999994"/>
    <n v="28.582226179999999"/>
    <x v="514"/>
    <n v="300"/>
    <x v="5"/>
    <s v="Indian Rupees(Rs.)"/>
    <x v="1"/>
    <x v="0"/>
    <x v="0"/>
    <s v="No"/>
    <n v="1"/>
    <x v="7"/>
    <s v="Yellow"/>
    <x v="2"/>
    <n v="26"/>
  </r>
  <r>
    <n v="18279453"/>
    <x v="4105"/>
    <x v="7"/>
    <n v="1"/>
    <x v="109"/>
    <s v="48, Mehar Chand Market, Lodhi Colony, New Delhi"/>
    <x v="761"/>
    <s v="Lodhi Colony, New Delhi"/>
    <n v="77.226459500000004"/>
    <n v="28.585294399999999"/>
    <x v="1247"/>
    <n v="500"/>
    <x v="3"/>
    <s v="Indian Rupees(Rs.)"/>
    <x v="1"/>
    <x v="0"/>
    <x v="0"/>
    <s v="No"/>
    <n v="2"/>
    <x v="20"/>
    <s v="Yellow"/>
    <x v="2"/>
    <n v="14"/>
  </r>
  <r>
    <n v="9315"/>
    <x v="4106"/>
    <x v="7"/>
    <n v="1"/>
    <x v="109"/>
    <s v="7, Khanna Market, Lodhi Colony, New Delhi"/>
    <x v="761"/>
    <s v="Lodhi Colony, New Delhi"/>
    <n v="77.220845699999998"/>
    <n v="28.580771299999999"/>
    <x v="1269"/>
    <n v="400"/>
    <x v="5"/>
    <s v="Indian Rupees(Rs.)"/>
    <x v="1"/>
    <x v="1"/>
    <x v="0"/>
    <s v="No"/>
    <n v="1"/>
    <x v="10"/>
    <s v="Yellow"/>
    <x v="2"/>
    <n v="330"/>
  </r>
  <r>
    <n v="18438416"/>
    <x v="4107"/>
    <x v="7"/>
    <n v="1"/>
    <x v="109"/>
    <s v="39 Meharchand Market, 1st floor, Lodhi Colony, New Delhi"/>
    <x v="761"/>
    <s v="Lodhi Colony, New Delhi"/>
    <n v="77.226519400000001"/>
    <n v="28.585790500000002"/>
    <x v="1290"/>
    <n v="1000"/>
    <x v="1"/>
    <s v="Indian Rupees(Rs.)"/>
    <x v="1"/>
    <x v="1"/>
    <x v="0"/>
    <s v="No"/>
    <n v="3"/>
    <x v="10"/>
    <s v="Yellow"/>
    <x v="2"/>
    <n v="25"/>
  </r>
  <r>
    <n v="303753"/>
    <x v="4108"/>
    <x v="7"/>
    <n v="1"/>
    <x v="109"/>
    <s v="73, Meherchand Market, Lodhi Colony, New Delhi"/>
    <x v="761"/>
    <s v="Lodhi Colony, New Delhi"/>
    <n v="77.226710999999995"/>
    <n v="28.5844597"/>
    <x v="1291"/>
    <n v="2000"/>
    <x v="0"/>
    <s v="Indian Rupees(Rs.)"/>
    <x v="0"/>
    <x v="1"/>
    <x v="0"/>
    <s v="No"/>
    <n v="4"/>
    <x v="11"/>
    <s v="Yellow"/>
    <x v="2"/>
    <n v="393"/>
  </r>
  <r>
    <n v="7515"/>
    <x v="4109"/>
    <x v="7"/>
    <n v="1"/>
    <x v="109"/>
    <s v="70, Mehar Chand Market, Lodhi Colony, New Delhi"/>
    <x v="761"/>
    <s v="Lodhi Colony, New Delhi"/>
    <n v="77.226560939999999"/>
    <n v="28.58456559"/>
    <x v="1292"/>
    <n v="300"/>
    <x v="5"/>
    <s v="Indian Rupees(Rs.)"/>
    <x v="1"/>
    <x v="1"/>
    <x v="0"/>
    <s v="No"/>
    <n v="1"/>
    <x v="18"/>
    <s v="Yellow"/>
    <x v="2"/>
    <n v="200"/>
  </r>
  <r>
    <n v="308195"/>
    <x v="4110"/>
    <x v="7"/>
    <n v="1"/>
    <x v="109"/>
    <s v="97, Meherchand Market, Lodhi Colony, New Delhi"/>
    <x v="761"/>
    <s v="Lodhi Colony, New Delhi"/>
    <n v="77.226908600000002"/>
    <n v="28.5836343"/>
    <x v="454"/>
    <n v="1800"/>
    <x v="0"/>
    <s v="Indian Rupees(Rs.)"/>
    <x v="0"/>
    <x v="1"/>
    <x v="0"/>
    <s v="No"/>
    <n v="3"/>
    <x v="20"/>
    <s v="Yellow"/>
    <x v="2"/>
    <n v="148"/>
  </r>
  <r>
    <n v="306088"/>
    <x v="4111"/>
    <x v="7"/>
    <n v="1"/>
    <x v="109"/>
    <s v="43, Mehar Chand Market, Lodhi Colony, New Delhi"/>
    <x v="761"/>
    <s v="Lodhi Colony, New Delhi"/>
    <n v="77.226459500000004"/>
    <n v="28.585563199999999"/>
    <x v="391"/>
    <n v="600"/>
    <x v="3"/>
    <s v="Indian Rupees(Rs.)"/>
    <x v="1"/>
    <x v="0"/>
    <x v="0"/>
    <s v="No"/>
    <n v="2"/>
    <x v="10"/>
    <s v="Yellow"/>
    <x v="2"/>
    <n v="202"/>
  </r>
  <r>
    <n v="307223"/>
    <x v="4112"/>
    <x v="7"/>
    <n v="1"/>
    <x v="109"/>
    <s v="132 Meharchand Market, Lodhi Road, Lodhi Colony, New Delhi"/>
    <x v="761"/>
    <s v="Lodhi Colony, New Delhi"/>
    <n v="77.226937000000007"/>
    <n v="28.582100000000001"/>
    <x v="809"/>
    <n v="300"/>
    <x v="5"/>
    <s v="Indian Rupees(Rs.)"/>
    <x v="1"/>
    <x v="0"/>
    <x v="0"/>
    <s v="No"/>
    <n v="1"/>
    <x v="7"/>
    <s v="Yellow"/>
    <x v="2"/>
    <n v="58"/>
  </r>
  <r>
    <n v="18472648"/>
    <x v="4113"/>
    <x v="7"/>
    <n v="1"/>
    <x v="109"/>
    <s v="48, Mehar Chand Market, Lodhi Colony, New Delhi"/>
    <x v="761"/>
    <s v="Lodhi Colony, New Delhi"/>
    <n v="0"/>
    <n v="0"/>
    <x v="20"/>
    <n v="1000"/>
    <x v="1"/>
    <s v="Indian Rupees(Rs.)"/>
    <x v="0"/>
    <x v="0"/>
    <x v="0"/>
    <s v="No"/>
    <n v="3"/>
    <x v="14"/>
    <s v="White"/>
    <x v="4"/>
    <n v="2"/>
  </r>
  <r>
    <n v="658"/>
    <x v="880"/>
    <x v="7"/>
    <n v="1"/>
    <x v="109"/>
    <s v="Meherchand Market, Lodhi Colony, New Delhi"/>
    <x v="761"/>
    <s v="Lodhi Colony, New Delhi"/>
    <n v="77.226536699999997"/>
    <n v="28.5849428"/>
    <x v="20"/>
    <n v="450"/>
    <x v="3"/>
    <s v="Indian Rupees(Rs.)"/>
    <x v="1"/>
    <x v="0"/>
    <x v="0"/>
    <s v="No"/>
    <n v="1"/>
    <x v="31"/>
    <s v="Red"/>
    <x v="5"/>
    <n v="52"/>
  </r>
  <r>
    <n v="304931"/>
    <x v="4114"/>
    <x v="7"/>
    <n v="1"/>
    <x v="109"/>
    <s v="28, Main Market, Lodhi Colony, New Delhi"/>
    <x v="761"/>
    <s v="Lodhi Colony, New Delhi"/>
    <n v="77.223906200000002"/>
    <n v="28.584686000000001"/>
    <x v="3"/>
    <n v="2900"/>
    <x v="0"/>
    <s v="Indian Rupees(Rs.)"/>
    <x v="0"/>
    <x v="0"/>
    <x v="0"/>
    <s v="No"/>
    <n v="4"/>
    <x v="15"/>
    <s v="Green"/>
    <x v="1"/>
    <n v="665"/>
  </r>
  <r>
    <n v="18277165"/>
    <x v="4115"/>
    <x v="7"/>
    <n v="1"/>
    <x v="109"/>
    <s v="13, Main Market, Lodhi Colony, New Delhi"/>
    <x v="761"/>
    <s v="Lodhi Colony, New Delhi"/>
    <n v="77.223225999999997"/>
    <n v="28.5837316"/>
    <x v="148"/>
    <n v="2100"/>
    <x v="0"/>
    <s v="Indian Rupees(Rs.)"/>
    <x v="0"/>
    <x v="0"/>
    <x v="0"/>
    <s v="No"/>
    <n v="4"/>
    <x v="15"/>
    <s v="Green"/>
    <x v="1"/>
    <n v="278"/>
  </r>
  <r>
    <n v="1819"/>
    <x v="4116"/>
    <x v="7"/>
    <n v="1"/>
    <x v="109"/>
    <s v="India Habitat Centre, Lodhi Colony, New Delhi"/>
    <x v="761"/>
    <s v="Lodhi Colony, New Delhi"/>
    <n v="77.225875700000003"/>
    <n v="28.588778900000001"/>
    <x v="275"/>
    <n v="1000"/>
    <x v="1"/>
    <s v="Indian Rupees(Rs.)"/>
    <x v="1"/>
    <x v="0"/>
    <x v="0"/>
    <s v="No"/>
    <n v="3"/>
    <x v="15"/>
    <s v="Green"/>
    <x v="1"/>
    <n v="3495"/>
  </r>
  <r>
    <n v="6203"/>
    <x v="4117"/>
    <x v="7"/>
    <n v="1"/>
    <x v="109"/>
    <s v="Shop 3, Market 2 Complex, Near Pragati Vihar Hostel, Lodhi Road, New Delhi"/>
    <x v="762"/>
    <s v="Lodhi Road, New Delhi"/>
    <n v="77.231129999999993"/>
    <n v="28.589055299999998"/>
    <x v="380"/>
    <n v="500"/>
    <x v="3"/>
    <s v="Indian Rupees(Rs.)"/>
    <x v="1"/>
    <x v="0"/>
    <x v="0"/>
    <s v="No"/>
    <n v="2"/>
    <x v="25"/>
    <s v="Orange"/>
    <x v="3"/>
    <n v="8"/>
  </r>
  <r>
    <n v="5840"/>
    <x v="4118"/>
    <x v="7"/>
    <n v="1"/>
    <x v="109"/>
    <s v="Opposite Lodhi Road Post Office, Lodhi Road, New Delhi"/>
    <x v="762"/>
    <s v="Lodhi Road, New Delhi"/>
    <n v="77.219408599999994"/>
    <n v="28.589775800000002"/>
    <x v="5"/>
    <n v="450"/>
    <x v="3"/>
    <s v="Indian Rupees(Rs.)"/>
    <x v="1"/>
    <x v="0"/>
    <x v="0"/>
    <s v="No"/>
    <n v="1"/>
    <x v="9"/>
    <s v="Orange"/>
    <x v="3"/>
    <n v="63"/>
  </r>
  <r>
    <n v="307695"/>
    <x v="4119"/>
    <x v="7"/>
    <n v="1"/>
    <x v="109"/>
    <s v="India Habitat Centre, Lodhi Road, New Delhi"/>
    <x v="762"/>
    <s v="Lodhi Road, New Delhi"/>
    <n v="77.225606999999997"/>
    <n v="28.589970000000001"/>
    <x v="389"/>
    <n v="400"/>
    <x v="5"/>
    <s v="Indian Rupees(Rs.)"/>
    <x v="1"/>
    <x v="0"/>
    <x v="0"/>
    <s v="No"/>
    <n v="1"/>
    <x v="16"/>
    <s v="Orange"/>
    <x v="3"/>
    <n v="13"/>
  </r>
  <r>
    <n v="307693"/>
    <x v="4120"/>
    <x v="7"/>
    <n v="1"/>
    <x v="109"/>
    <s v="India Habitat Centre, Lodhi Road, New Delhi"/>
    <x v="762"/>
    <s v="Lodhi Road, New Delhi"/>
    <n v="77.225606999999997"/>
    <n v="28.589970000000001"/>
    <x v="189"/>
    <n v="500"/>
    <x v="3"/>
    <s v="Indian Rupees(Rs.)"/>
    <x v="1"/>
    <x v="0"/>
    <x v="0"/>
    <s v="No"/>
    <n v="2"/>
    <x v="27"/>
    <s v="Orange"/>
    <x v="3"/>
    <n v="19"/>
  </r>
  <r>
    <n v="301654"/>
    <x v="4121"/>
    <x v="7"/>
    <n v="1"/>
    <x v="109"/>
    <s v="17, Khanna Market, Lodhi Road, New Delhi"/>
    <x v="762"/>
    <s v="Lodhi Road, New Delhi"/>
    <n v="77.220980499999996"/>
    <n v="28.581187400000001"/>
    <x v="379"/>
    <n v="700"/>
    <x v="2"/>
    <s v="Indian Rupees(Rs.)"/>
    <x v="1"/>
    <x v="0"/>
    <x v="0"/>
    <s v="No"/>
    <n v="2"/>
    <x v="13"/>
    <s v="Orange"/>
    <x v="3"/>
    <n v="55"/>
  </r>
  <r>
    <n v="307696"/>
    <x v="2923"/>
    <x v="7"/>
    <n v="1"/>
    <x v="109"/>
    <s v="India Habitat Centre, Lodhi Road, New Delhi"/>
    <x v="762"/>
    <s v="Lodhi Road, New Delhi"/>
    <n v="77.225571869999996"/>
    <n v="28.590261089999998"/>
    <x v="343"/>
    <n v="550"/>
    <x v="3"/>
    <s v="Indian Rupees(Rs.)"/>
    <x v="1"/>
    <x v="0"/>
    <x v="0"/>
    <s v="No"/>
    <n v="2"/>
    <x v="13"/>
    <s v="Orange"/>
    <x v="3"/>
    <n v="53"/>
  </r>
  <r>
    <n v="6202"/>
    <x v="4122"/>
    <x v="7"/>
    <n v="1"/>
    <x v="109"/>
    <s v="5, Mini Market 2, CGO Complex, Lodhi Road, New Delhi"/>
    <x v="762"/>
    <s v="Lodhi Road, New Delhi"/>
    <n v="77.231129999999993"/>
    <n v="28.589144900000001"/>
    <x v="343"/>
    <n v="300"/>
    <x v="5"/>
    <s v="Indian Rupees(Rs.)"/>
    <x v="1"/>
    <x v="0"/>
    <x v="0"/>
    <s v="No"/>
    <n v="1"/>
    <x v="22"/>
    <s v="Orange"/>
    <x v="3"/>
    <n v="13"/>
  </r>
  <r>
    <n v="300888"/>
    <x v="4123"/>
    <x v="7"/>
    <n v="1"/>
    <x v="109"/>
    <s v="H 71, Karbla Jor Bagh Lane, Lodhi Road, New Delhi"/>
    <x v="762"/>
    <s v="Lodhi Road, New Delhi"/>
    <n v="77.217672089999994"/>
    <n v="28.584151940000002"/>
    <x v="343"/>
    <n v="150"/>
    <x v="4"/>
    <s v="Indian Rupees(Rs.)"/>
    <x v="1"/>
    <x v="0"/>
    <x v="0"/>
    <s v="No"/>
    <n v="1"/>
    <x v="22"/>
    <s v="Orange"/>
    <x v="3"/>
    <n v="7"/>
  </r>
  <r>
    <n v="307694"/>
    <x v="4124"/>
    <x v="7"/>
    <n v="1"/>
    <x v="109"/>
    <s v="India Habitat Centre, Lodhi Road, New Delhi"/>
    <x v="762"/>
    <s v="Lodhi Road, New Delhi"/>
    <n v="77.225606999999997"/>
    <n v="28.589970000000001"/>
    <x v="528"/>
    <n v="500"/>
    <x v="3"/>
    <s v="Indian Rupees(Rs.)"/>
    <x v="1"/>
    <x v="0"/>
    <x v="0"/>
    <s v="No"/>
    <n v="2"/>
    <x v="12"/>
    <s v="Orange"/>
    <x v="3"/>
    <n v="19"/>
  </r>
  <r>
    <n v="311470"/>
    <x v="4125"/>
    <x v="7"/>
    <n v="1"/>
    <x v="109"/>
    <s v="79 &amp; 80, Meharchand Market, Lodhi Road, New Delhi"/>
    <x v="762"/>
    <s v="Lodhi Road, New Delhi"/>
    <n v="77.226459500000004"/>
    <n v="28.5842189"/>
    <x v="135"/>
    <n v="2000"/>
    <x v="0"/>
    <s v="Indian Rupees(Rs.)"/>
    <x v="0"/>
    <x v="0"/>
    <x v="0"/>
    <s v="No"/>
    <n v="4"/>
    <x v="11"/>
    <s v="Yellow"/>
    <x v="2"/>
    <n v="131"/>
  </r>
  <r>
    <n v="307692"/>
    <x v="4126"/>
    <x v="7"/>
    <n v="1"/>
    <x v="109"/>
    <s v="India Habitat Centre, Lodhi Road, New Delhi"/>
    <x v="762"/>
    <s v="Lodhi Road, New Delhi"/>
    <n v="77.225606999999997"/>
    <n v="28.589970000000001"/>
    <x v="600"/>
    <n v="200"/>
    <x v="4"/>
    <s v="Indian Rupees(Rs.)"/>
    <x v="1"/>
    <x v="0"/>
    <x v="0"/>
    <s v="No"/>
    <n v="1"/>
    <x v="7"/>
    <s v="Yellow"/>
    <x v="2"/>
    <n v="25"/>
  </r>
  <r>
    <n v="4924"/>
    <x v="765"/>
    <x v="7"/>
    <n v="1"/>
    <x v="109"/>
    <s v="87 &amp; 88, Indian Islamic Cultural Centre, Lodhi Road, New Delhi"/>
    <x v="762"/>
    <s v="Lodhi Road, New Delhi"/>
    <n v="77.222222500000001"/>
    <n v="28.5910546"/>
    <x v="342"/>
    <n v="1000"/>
    <x v="1"/>
    <s v="Indian Rupees(Rs.)"/>
    <x v="0"/>
    <x v="0"/>
    <x v="0"/>
    <s v="No"/>
    <n v="3"/>
    <x v="10"/>
    <s v="Yellow"/>
    <x v="2"/>
    <n v="194"/>
  </r>
  <r>
    <n v="302742"/>
    <x v="4127"/>
    <x v="7"/>
    <n v="1"/>
    <x v="109"/>
    <s v="Ispat Bhawan, Near Petrol Pump, MCD Stall, Lodhi Road, New Delhi"/>
    <x v="762"/>
    <s v="Lodhi Road, New Delhi"/>
    <n v="77.235747200000006"/>
    <n v="28.592280800000001"/>
    <x v="347"/>
    <n v="450"/>
    <x v="3"/>
    <s v="Indian Rupees(Rs.)"/>
    <x v="1"/>
    <x v="0"/>
    <x v="0"/>
    <s v="No"/>
    <n v="1"/>
    <x v="11"/>
    <s v="Yellow"/>
    <x v="2"/>
    <n v="162"/>
  </r>
  <r>
    <n v="18471330"/>
    <x v="3494"/>
    <x v="7"/>
    <n v="1"/>
    <x v="109"/>
    <s v="Shop 100, Khanna Market, Lodhi Road, New Delhi"/>
    <x v="762"/>
    <s v="Lodhi Road, New Delhi"/>
    <n v="77.220351699999995"/>
    <n v="28.585160599999998"/>
    <x v="21"/>
    <n v="400"/>
    <x v="5"/>
    <s v="Indian Rupees(Rs.)"/>
    <x v="1"/>
    <x v="0"/>
    <x v="0"/>
    <s v="No"/>
    <n v="1"/>
    <x v="14"/>
    <s v="White"/>
    <x v="4"/>
    <n v="1"/>
  </r>
  <r>
    <n v="6269"/>
    <x v="4128"/>
    <x v="7"/>
    <n v="1"/>
    <x v="109"/>
    <s v="67, Khanna Market, Lodhi Road, New Delhi"/>
    <x v="762"/>
    <s v="Lodhi Road, New Delhi"/>
    <n v="77.220480559999999"/>
    <n v="28.583600000000001"/>
    <x v="395"/>
    <n v="250"/>
    <x v="5"/>
    <s v="Indian Rupees(Rs.)"/>
    <x v="1"/>
    <x v="0"/>
    <x v="0"/>
    <s v="No"/>
    <n v="1"/>
    <x v="14"/>
    <s v="White"/>
    <x v="4"/>
    <n v="2"/>
  </r>
  <r>
    <n v="18423145"/>
    <x v="4129"/>
    <x v="7"/>
    <n v="1"/>
    <x v="109"/>
    <s v="6, Shop Mini Market, Lodhi Road Complex, Lodhi Road, New Delhi"/>
    <x v="762"/>
    <s v="Lodhi Road, New Delhi"/>
    <n v="77.228435500000003"/>
    <n v="28.582345700000001"/>
    <x v="343"/>
    <n v="400"/>
    <x v="5"/>
    <s v="Indian Rupees(Rs.)"/>
    <x v="1"/>
    <x v="0"/>
    <x v="0"/>
    <s v="No"/>
    <n v="1"/>
    <x v="14"/>
    <s v="White"/>
    <x v="4"/>
    <n v="0"/>
  </r>
  <r>
    <n v="18444040"/>
    <x v="4130"/>
    <x v="7"/>
    <n v="1"/>
    <x v="109"/>
    <s v="E-89, BK Dutt Colony, Karbala Market, Lodhi Road, New Delhi"/>
    <x v="762"/>
    <s v="Lodhi Road, New Delhi"/>
    <n v="77.216173499999996"/>
    <n v="28.582340800000001"/>
    <x v="5"/>
    <n v="300"/>
    <x v="5"/>
    <s v="Indian Rupees(Rs.)"/>
    <x v="1"/>
    <x v="0"/>
    <x v="0"/>
    <s v="No"/>
    <n v="1"/>
    <x v="14"/>
    <s v="White"/>
    <x v="4"/>
    <n v="0"/>
  </r>
  <r>
    <n v="18391691"/>
    <x v="4131"/>
    <x v="7"/>
    <n v="1"/>
    <x v="109"/>
    <s v="B-126, BK Dutt Colony, Lodhi Road, New Delhi"/>
    <x v="762"/>
    <s v="Lodhi Road, New Delhi"/>
    <n v="77.21643761"/>
    <n v="28.58161703"/>
    <x v="774"/>
    <n v="300"/>
    <x v="5"/>
    <s v="Indian Rupees(Rs.)"/>
    <x v="1"/>
    <x v="0"/>
    <x v="0"/>
    <s v="No"/>
    <n v="1"/>
    <x v="14"/>
    <s v="White"/>
    <x v="4"/>
    <n v="2"/>
  </r>
  <r>
    <n v="1188"/>
    <x v="4132"/>
    <x v="7"/>
    <n v="1"/>
    <x v="109"/>
    <s v="Opposite Mausam Bhawan, Near Gate 1, Lodhi Road, New Delhi"/>
    <x v="762"/>
    <s v="Lodhi Road, New Delhi"/>
    <n v="77.221058299999996"/>
    <n v="28.590443100000002"/>
    <x v="1293"/>
    <n v="2600"/>
    <x v="0"/>
    <s v="Indian Rupees(Rs.)"/>
    <x v="0"/>
    <x v="1"/>
    <x v="0"/>
    <s v="No"/>
    <n v="4"/>
    <x v="5"/>
    <s v="Green"/>
    <x v="1"/>
    <n v="2549"/>
  </r>
  <r>
    <n v="7353"/>
    <x v="1971"/>
    <x v="7"/>
    <n v="1"/>
    <x v="109"/>
    <s v="NH 8, Near Radission Hotel, Mahipalpur, New Delhi"/>
    <x v="763"/>
    <s v="Mahipalpur, New Delhi"/>
    <n v="77.123123199999995"/>
    <n v="28.545480900000001"/>
    <x v="1294"/>
    <n v="400"/>
    <x v="5"/>
    <s v="Indian Rupees(Rs.)"/>
    <x v="1"/>
    <x v="0"/>
    <x v="0"/>
    <s v="No"/>
    <n v="1"/>
    <x v="27"/>
    <s v="Orange"/>
    <x v="3"/>
    <n v="11"/>
  </r>
  <r>
    <n v="7365"/>
    <x v="4133"/>
    <x v="7"/>
    <n v="1"/>
    <x v="109"/>
    <s v="3, M.R. Complex, NH 8, Near Rangpuri Bus Stand, Mahipalpur, New Delhi"/>
    <x v="763"/>
    <s v="Mahipalpur, New Delhi"/>
    <n v="77.118358599999993"/>
    <n v="28.542245399999999"/>
    <x v="343"/>
    <n v="200"/>
    <x v="4"/>
    <s v="Indian Rupees(Rs.)"/>
    <x v="1"/>
    <x v="0"/>
    <x v="0"/>
    <s v="No"/>
    <n v="1"/>
    <x v="22"/>
    <s v="Orange"/>
    <x v="3"/>
    <n v="5"/>
  </r>
  <r>
    <n v="303851"/>
    <x v="4134"/>
    <x v="7"/>
    <n v="1"/>
    <x v="109"/>
    <s v="A 29/3, NH 8, Mahipalpur Extension, Mahipalpur, New Delhi"/>
    <x v="763"/>
    <s v="Mahipalpur, New Delhi"/>
    <n v="77.127797799999996"/>
    <n v="28.549334999999999"/>
    <x v="380"/>
    <n v="1000"/>
    <x v="1"/>
    <s v="Indian Rupees(Rs.)"/>
    <x v="0"/>
    <x v="0"/>
    <x v="0"/>
    <s v="No"/>
    <n v="3"/>
    <x v="22"/>
    <s v="Orange"/>
    <x v="3"/>
    <n v="7"/>
  </r>
  <r>
    <n v="9097"/>
    <x v="1607"/>
    <x v="7"/>
    <n v="1"/>
    <x v="109"/>
    <s v="104/2, Near Rangpuri Bus Stand, NH 8, Mahipalpur, New Delhi"/>
    <x v="763"/>
    <s v="Mahipalpur, New Delhi"/>
    <n v="77.118486300000001"/>
    <n v="28.542164"/>
    <x v="395"/>
    <n v="200"/>
    <x v="4"/>
    <s v="Indian Rupees(Rs.)"/>
    <x v="1"/>
    <x v="0"/>
    <x v="0"/>
    <s v="No"/>
    <n v="1"/>
    <x v="27"/>
    <s v="Orange"/>
    <x v="3"/>
    <n v="14"/>
  </r>
  <r>
    <n v="7317"/>
    <x v="4135"/>
    <x v="7"/>
    <n v="1"/>
    <x v="109"/>
    <s v="L-10, Near IGI Airport, Mahipalpur, New Delhi"/>
    <x v="763"/>
    <s v="Mahipalpur, New Delhi"/>
    <n v="77.124921200000003"/>
    <n v="28.54646"/>
    <x v="1271"/>
    <n v="600"/>
    <x v="3"/>
    <s v="Indian Rupees(Rs.)"/>
    <x v="1"/>
    <x v="0"/>
    <x v="0"/>
    <s v="No"/>
    <n v="2"/>
    <x v="22"/>
    <s v="Orange"/>
    <x v="3"/>
    <n v="6"/>
  </r>
  <r>
    <n v="311067"/>
    <x v="4136"/>
    <x v="7"/>
    <n v="1"/>
    <x v="109"/>
    <s v="Near Nike Showroom, Rangpuri, NH-8, Mahipalpur, New Delhi"/>
    <x v="763"/>
    <s v="Mahipalpur, New Delhi"/>
    <n v="77.1166056"/>
    <n v="28.538537099999999"/>
    <x v="379"/>
    <n v="550"/>
    <x v="3"/>
    <s v="Indian Rupees(Rs.)"/>
    <x v="1"/>
    <x v="0"/>
    <x v="0"/>
    <s v="No"/>
    <n v="2"/>
    <x v="9"/>
    <s v="Orange"/>
    <x v="3"/>
    <n v="5"/>
  </r>
  <r>
    <n v="305201"/>
    <x v="4137"/>
    <x v="7"/>
    <n v="1"/>
    <x v="109"/>
    <s v="Shop 2, J.D Complex, 11, Old Rangpuri Road, Mahipalpur Extension, Mahipalpur, New Delhi"/>
    <x v="763"/>
    <s v="Mahipalpur, New Delhi"/>
    <n v="77.122898500000005"/>
    <n v="28.5429052"/>
    <x v="5"/>
    <n v="300"/>
    <x v="5"/>
    <s v="Indian Rupees(Rs.)"/>
    <x v="1"/>
    <x v="0"/>
    <x v="0"/>
    <s v="No"/>
    <n v="1"/>
    <x v="12"/>
    <s v="Orange"/>
    <x v="3"/>
    <n v="17"/>
  </r>
  <r>
    <n v="18312458"/>
    <x v="2961"/>
    <x v="7"/>
    <n v="1"/>
    <x v="109"/>
    <s v="42, Near Sub Station, Mahipalpur, New Delhi"/>
    <x v="763"/>
    <s v="Mahipalpur, New Delhi"/>
    <n v="77.128157400000006"/>
    <n v="28.545246899999999"/>
    <x v="337"/>
    <n v="600"/>
    <x v="3"/>
    <s v="Indian Rupees(Rs.)"/>
    <x v="1"/>
    <x v="1"/>
    <x v="0"/>
    <s v="No"/>
    <n v="2"/>
    <x v="28"/>
    <s v="Orange"/>
    <x v="3"/>
    <n v="6"/>
  </r>
  <r>
    <n v="7332"/>
    <x v="4138"/>
    <x v="7"/>
    <n v="1"/>
    <x v="109"/>
    <s v="Badam Singh Market, NH 8, Rangpuri Extention, Mahipalpur, New Delhi"/>
    <x v="763"/>
    <s v="Mahipalpur, New Delhi"/>
    <n v="77.118088900000004"/>
    <n v="28.5415025"/>
    <x v="343"/>
    <n v="600"/>
    <x v="3"/>
    <s v="Indian Rupees(Rs.)"/>
    <x v="1"/>
    <x v="0"/>
    <x v="0"/>
    <s v="No"/>
    <n v="2"/>
    <x v="13"/>
    <s v="Orange"/>
    <x v="3"/>
    <n v="16"/>
  </r>
  <r>
    <n v="305180"/>
    <x v="4139"/>
    <x v="7"/>
    <n v="1"/>
    <x v="109"/>
    <s v="Shop 4, L 96, Rangpuri Road, Mahipalpur Extension, Mahipalpur, New Delhi"/>
    <x v="763"/>
    <s v="Mahipalpur, New Delhi"/>
    <n v="77.124302099999994"/>
    <n v="28.543499099999998"/>
    <x v="5"/>
    <n v="400"/>
    <x v="5"/>
    <s v="Indian Rupees(Rs.)"/>
    <x v="1"/>
    <x v="0"/>
    <x v="0"/>
    <s v="No"/>
    <n v="1"/>
    <x v="13"/>
    <s v="Orange"/>
    <x v="3"/>
    <n v="12"/>
  </r>
  <r>
    <n v="4312"/>
    <x v="4140"/>
    <x v="7"/>
    <n v="1"/>
    <x v="109"/>
    <s v="77, Main Vasant Kunj Road, Near IDBI Bank, Mahipalpur, New Delhi"/>
    <x v="763"/>
    <s v="Mahipalpur, New Delhi"/>
    <n v="77.1285132"/>
    <n v="28.543750500000002"/>
    <x v="503"/>
    <n v="600"/>
    <x v="3"/>
    <s v="Indian Rupees(Rs.)"/>
    <x v="1"/>
    <x v="0"/>
    <x v="0"/>
    <s v="No"/>
    <n v="2"/>
    <x v="22"/>
    <s v="Orange"/>
    <x v="3"/>
    <n v="11"/>
  </r>
  <r>
    <n v="18356811"/>
    <x v="4141"/>
    <x v="7"/>
    <n v="1"/>
    <x v="109"/>
    <s v="Main Vasant Kunj Road, Opposite OBC Bank, Mahipalpur, New Delhi"/>
    <x v="763"/>
    <s v="Mahipalpur, New Delhi"/>
    <n v="77.1291911"/>
    <n v="28.542074899999999"/>
    <x v="345"/>
    <n v="700"/>
    <x v="2"/>
    <s v="Indian Rupees(Rs.)"/>
    <x v="1"/>
    <x v="0"/>
    <x v="0"/>
    <s v="No"/>
    <n v="2"/>
    <x v="13"/>
    <s v="Orange"/>
    <x v="3"/>
    <n v="6"/>
  </r>
  <r>
    <n v="7315"/>
    <x v="4142"/>
    <x v="7"/>
    <n v="1"/>
    <x v="109"/>
    <s v="A-1A, NH 8, Mahipalpur Extention, Mahipalpur, New Delhi"/>
    <x v="763"/>
    <s v="Mahipalpur, New Delhi"/>
    <n v="77.125280700000005"/>
    <n v="28.547390700000001"/>
    <x v="379"/>
    <n v="950"/>
    <x v="1"/>
    <s v="Indian Rupees(Rs.)"/>
    <x v="0"/>
    <x v="0"/>
    <x v="0"/>
    <s v="No"/>
    <n v="2"/>
    <x v="25"/>
    <s v="Orange"/>
    <x v="3"/>
    <n v="17"/>
  </r>
  <r>
    <n v="9145"/>
    <x v="659"/>
    <x v="7"/>
    <n v="1"/>
    <x v="109"/>
    <s v="La-Sapphire Hotel, A-23, NH 8, Mahipalpur, New Delhi"/>
    <x v="763"/>
    <s v="Mahipalpur, New Delhi"/>
    <n v="77.125280700000005"/>
    <n v="28.5472115"/>
    <x v="391"/>
    <n v="800"/>
    <x v="2"/>
    <s v="Indian Rupees(Rs.)"/>
    <x v="0"/>
    <x v="0"/>
    <x v="0"/>
    <s v="No"/>
    <n v="2"/>
    <x v="9"/>
    <s v="Orange"/>
    <x v="3"/>
    <n v="22"/>
  </r>
  <r>
    <n v="18025111"/>
    <x v="4143"/>
    <x v="7"/>
    <n v="1"/>
    <x v="109"/>
    <s v="Shop 1 &amp; 2, K Block, Mahipalpur Extension, Near Labor Chowk, Mahipalpur, New Delhi"/>
    <x v="763"/>
    <s v="Mahipalpur, New Delhi"/>
    <n v="77.124022199999999"/>
    <n v="28.543326700000001"/>
    <x v="1295"/>
    <n v="550"/>
    <x v="3"/>
    <s v="Indian Rupees(Rs.)"/>
    <x v="1"/>
    <x v="0"/>
    <x v="0"/>
    <s v="No"/>
    <n v="2"/>
    <x v="9"/>
    <s v="Orange"/>
    <x v="3"/>
    <n v="5"/>
  </r>
  <r>
    <n v="303958"/>
    <x v="4144"/>
    <x v="7"/>
    <n v="1"/>
    <x v="109"/>
    <s v="Opposite Vishal Mega Mart, Mahipalpur, New Delhi"/>
    <x v="763"/>
    <s v="Mahipalpur, New Delhi"/>
    <n v="77.124578299999996"/>
    <n v="28.547003100000001"/>
    <x v="1296"/>
    <n v="500"/>
    <x v="3"/>
    <s v="Indian Rupees(Rs.)"/>
    <x v="1"/>
    <x v="0"/>
    <x v="0"/>
    <s v="No"/>
    <n v="2"/>
    <x v="13"/>
    <s v="Orange"/>
    <x v="3"/>
    <n v="8"/>
  </r>
  <r>
    <n v="4311"/>
    <x v="4145"/>
    <x v="7"/>
    <n v="1"/>
    <x v="109"/>
    <s v="L73/L322, NH8, Near IGI Airport, Mahipalpur Extension, Mahipalpur, New Delhi"/>
    <x v="763"/>
    <s v="Mahipalpur, New Delhi"/>
    <n v="77.122943500000005"/>
    <n v="28.545553300000002"/>
    <x v="1297"/>
    <n v="900"/>
    <x v="1"/>
    <s v="Indian Rupees(Rs.)"/>
    <x v="0"/>
    <x v="0"/>
    <x v="0"/>
    <s v="No"/>
    <n v="2"/>
    <x v="25"/>
    <s v="Orange"/>
    <x v="3"/>
    <n v="10"/>
  </r>
  <r>
    <n v="7309"/>
    <x v="4146"/>
    <x v="7"/>
    <n v="1"/>
    <x v="109"/>
    <s v="L 380, Near Allahabad Bank &amp; Red Light Chowk, NH 8, Mahipalpur, New Delhi"/>
    <x v="763"/>
    <s v="Mahipalpur, New Delhi"/>
    <n v="77.123740799999993"/>
    <n v="28.546210899999998"/>
    <x v="1298"/>
    <n v="500"/>
    <x v="3"/>
    <s v="Indian Rupees(Rs.)"/>
    <x v="1"/>
    <x v="0"/>
    <x v="0"/>
    <s v="No"/>
    <n v="2"/>
    <x v="22"/>
    <s v="Orange"/>
    <x v="3"/>
    <n v="15"/>
  </r>
  <r>
    <n v="7307"/>
    <x v="4147"/>
    <x v="7"/>
    <n v="1"/>
    <x v="109"/>
    <s v="Hotel Vishal Residency, NH 8, Rangpuri, Mahipalpur, New Delhi"/>
    <x v="763"/>
    <s v="Mahipalpur, New Delhi"/>
    <n v="77.118763200000004"/>
    <n v="28.5426875"/>
    <x v="379"/>
    <n v="900"/>
    <x v="1"/>
    <s v="Indian Rupees(Rs.)"/>
    <x v="0"/>
    <x v="0"/>
    <x v="0"/>
    <s v="No"/>
    <n v="2"/>
    <x v="22"/>
    <s v="Orange"/>
    <x v="3"/>
    <n v="6"/>
  </r>
  <r>
    <n v="4315"/>
    <x v="4148"/>
    <x v="7"/>
    <n v="1"/>
    <x v="109"/>
    <s v="A-79, Chandgi Ram Building, Vasant Kunj Road, NH 8, Mahipalpur, New Delhi"/>
    <x v="763"/>
    <s v="Mahipalpur, New Delhi"/>
    <n v="77.124921200000003"/>
    <n v="28.546728900000002"/>
    <x v="1299"/>
    <n v="300"/>
    <x v="5"/>
    <s v="Indian Rupees(Rs.)"/>
    <x v="1"/>
    <x v="0"/>
    <x v="0"/>
    <s v="No"/>
    <n v="1"/>
    <x v="25"/>
    <s v="Orange"/>
    <x v="3"/>
    <n v="5"/>
  </r>
  <r>
    <n v="305151"/>
    <x v="4149"/>
    <x v="7"/>
    <n v="1"/>
    <x v="109"/>
    <s v="A-63, Street 1, Mahipalpur, New Delhi"/>
    <x v="763"/>
    <s v="Mahipalpur, New Delhi"/>
    <n v="77.126719100000003"/>
    <n v="28.5468118"/>
    <x v="379"/>
    <n v="550"/>
    <x v="3"/>
    <s v="Indian Rupees(Rs.)"/>
    <x v="1"/>
    <x v="0"/>
    <x v="0"/>
    <s v="No"/>
    <n v="2"/>
    <x v="22"/>
    <s v="Orange"/>
    <x v="3"/>
    <n v="5"/>
  </r>
  <r>
    <n v="7366"/>
    <x v="4150"/>
    <x v="7"/>
    <n v="1"/>
    <x v="109"/>
    <s v="A-67/1, NH 8 Extention, Mahipalpur, New Delhi"/>
    <x v="763"/>
    <s v="Mahipalpur, New Delhi"/>
    <n v="77.127617999999998"/>
    <n v="28.549228100000001"/>
    <x v="1300"/>
    <n v="1000"/>
    <x v="1"/>
    <s v="Indian Rupees(Rs.)"/>
    <x v="0"/>
    <x v="0"/>
    <x v="0"/>
    <s v="No"/>
    <n v="3"/>
    <x v="13"/>
    <s v="Orange"/>
    <x v="3"/>
    <n v="16"/>
  </r>
  <r>
    <n v="9141"/>
    <x v="4151"/>
    <x v="7"/>
    <n v="1"/>
    <x v="109"/>
    <s v="78, Main Mehrauli Road, Mahipalpur, New Delhi"/>
    <x v="763"/>
    <s v="Mahipalpur, New Delhi"/>
    <n v="77.128561899999994"/>
    <n v="28.543717399999998"/>
    <x v="343"/>
    <n v="200"/>
    <x v="4"/>
    <s v="Indian Rupees(Rs.)"/>
    <x v="1"/>
    <x v="0"/>
    <x v="0"/>
    <s v="No"/>
    <n v="1"/>
    <x v="22"/>
    <s v="Orange"/>
    <x v="3"/>
    <n v="5"/>
  </r>
  <r>
    <n v="18333396"/>
    <x v="1530"/>
    <x v="7"/>
    <n v="1"/>
    <x v="109"/>
    <s v="A-79, Main Red Light Chowk, Opposite Vishal Mega Mart, Main Vasant Kunj Road, Mahipalpur, New Delhi"/>
    <x v="763"/>
    <s v="Mahipalpur, New Delhi"/>
    <n v="77.124741400000005"/>
    <n v="28.546711599999998"/>
    <x v="379"/>
    <n v="450"/>
    <x v="3"/>
    <s v="Indian Rupees(Rs.)"/>
    <x v="1"/>
    <x v="0"/>
    <x v="0"/>
    <s v="No"/>
    <n v="1"/>
    <x v="22"/>
    <s v="Orange"/>
    <x v="3"/>
    <n v="6"/>
  </r>
  <r>
    <n v="7363"/>
    <x v="4152"/>
    <x v="7"/>
    <n v="1"/>
    <x v="109"/>
    <s v="Hotel Delhi 37, A-78, NH 8, Mahipalpur, New Delhi"/>
    <x v="763"/>
    <s v="Mahipalpur, New Delhi"/>
    <n v="77.1286068"/>
    <n v="28.550039900000002"/>
    <x v="1190"/>
    <n v="700"/>
    <x v="2"/>
    <s v="Indian Rupees(Rs.)"/>
    <x v="1"/>
    <x v="0"/>
    <x v="0"/>
    <s v="No"/>
    <n v="2"/>
    <x v="18"/>
    <s v="Yellow"/>
    <x v="2"/>
    <n v="23"/>
  </r>
  <r>
    <n v="305181"/>
    <x v="4153"/>
    <x v="7"/>
    <n v="1"/>
    <x v="109"/>
    <s v="L 96, Old Rangpuri Road, Mahipalpur, New Delhi"/>
    <x v="763"/>
    <s v="Mahipalpur, New Delhi"/>
    <n v="77.124291900000003"/>
    <n v="28.543442200000001"/>
    <x v="515"/>
    <n v="150"/>
    <x v="4"/>
    <s v="Indian Rupees(Rs.)"/>
    <x v="1"/>
    <x v="0"/>
    <x v="0"/>
    <s v="No"/>
    <n v="1"/>
    <x v="14"/>
    <s v="White"/>
    <x v="4"/>
    <n v="0"/>
  </r>
  <r>
    <n v="18403469"/>
    <x v="4154"/>
    <x v="7"/>
    <n v="1"/>
    <x v="109"/>
    <s v="L-192, Gali 7, Near Labour Chowk, Mahipalpur, New Delhi"/>
    <x v="763"/>
    <s v="Mahipalpur, New Delhi"/>
    <n v="77.123842400000001"/>
    <n v="28.544653700000001"/>
    <x v="343"/>
    <n v="500"/>
    <x v="3"/>
    <s v="Indian Rupees(Rs.)"/>
    <x v="1"/>
    <x v="0"/>
    <x v="0"/>
    <s v="No"/>
    <n v="2"/>
    <x v="14"/>
    <s v="White"/>
    <x v="4"/>
    <n v="0"/>
  </r>
  <r>
    <n v="18416845"/>
    <x v="4155"/>
    <x v="7"/>
    <n v="1"/>
    <x v="109"/>
    <s v="L-1, Mahipalpur, New Delhi"/>
    <x v="763"/>
    <s v="Mahipalpur, New Delhi"/>
    <n v="77.125460500000003"/>
    <n v="28.545974099999999"/>
    <x v="343"/>
    <n v="350"/>
    <x v="5"/>
    <s v="Indian Rupees(Rs.)"/>
    <x v="1"/>
    <x v="0"/>
    <x v="0"/>
    <s v="No"/>
    <n v="1"/>
    <x v="14"/>
    <s v="White"/>
    <x v="4"/>
    <n v="0"/>
  </r>
  <r>
    <n v="302475"/>
    <x v="4156"/>
    <x v="7"/>
    <n v="1"/>
    <x v="109"/>
    <s v="Near Kavira Garden, NH-8, Mahipalpur, New Delhi"/>
    <x v="763"/>
    <s v="Mahipalpur, New Delhi"/>
    <n v="77.099697599999999"/>
    <n v="28.5232706"/>
    <x v="343"/>
    <n v="150"/>
    <x v="4"/>
    <s v="Indian Rupees(Rs.)"/>
    <x v="1"/>
    <x v="0"/>
    <x v="0"/>
    <s v="No"/>
    <n v="1"/>
    <x v="14"/>
    <s v="White"/>
    <x v="4"/>
    <n v="1"/>
  </r>
  <r>
    <n v="18489805"/>
    <x v="4157"/>
    <x v="7"/>
    <n v="1"/>
    <x v="109"/>
    <s v="K-26-C, Main Road, Mahipalpur, New Delhi"/>
    <x v="763"/>
    <s v="Mahipalpur, New Delhi"/>
    <n v="77.128427000000002"/>
    <n v="28.544107700000001"/>
    <x v="232"/>
    <n v="200"/>
    <x v="4"/>
    <s v="Indian Rupees(Rs.)"/>
    <x v="1"/>
    <x v="0"/>
    <x v="0"/>
    <s v="No"/>
    <n v="1"/>
    <x v="14"/>
    <s v="White"/>
    <x v="4"/>
    <n v="1"/>
  </r>
  <r>
    <n v="302473"/>
    <x v="4158"/>
    <x v="7"/>
    <n v="1"/>
    <x v="109"/>
    <s v="Near Kavira Garden, NH-8, Mahipalpur, New Delhi"/>
    <x v="763"/>
    <s v="Mahipalpur, New Delhi"/>
    <n v="77.107737299999997"/>
    <n v="28.533242099999999"/>
    <x v="493"/>
    <n v="250"/>
    <x v="5"/>
    <s v="Indian Rupees(Rs.)"/>
    <x v="1"/>
    <x v="0"/>
    <x v="0"/>
    <s v="No"/>
    <n v="1"/>
    <x v="14"/>
    <s v="White"/>
    <x v="4"/>
    <n v="0"/>
  </r>
  <r>
    <n v="18361932"/>
    <x v="1238"/>
    <x v="7"/>
    <n v="1"/>
    <x v="109"/>
    <s v="Opposite NSG Camp, Mahipalpur Extension, Mahipalpur, New Delhi"/>
    <x v="763"/>
    <s v="Mahipalpur, New Delhi"/>
    <n v="77.1333427"/>
    <n v="28.548914700000001"/>
    <x v="480"/>
    <n v="600"/>
    <x v="3"/>
    <s v="Indian Rupees(Rs.)"/>
    <x v="1"/>
    <x v="1"/>
    <x v="0"/>
    <s v="No"/>
    <n v="2"/>
    <x v="14"/>
    <s v="White"/>
    <x v="4"/>
    <n v="0"/>
  </r>
  <r>
    <n v="18414467"/>
    <x v="4159"/>
    <x v="7"/>
    <n v="1"/>
    <x v="109"/>
    <s v="NH8, Opposite IGI Airport, Mahipalpur, New Delhi"/>
    <x v="763"/>
    <s v="Mahipalpur, New Delhi"/>
    <n v="77.116735199999994"/>
    <n v="28.538613300000002"/>
    <x v="343"/>
    <n v="100"/>
    <x v="4"/>
    <s v="Indian Rupees(Rs.)"/>
    <x v="1"/>
    <x v="0"/>
    <x v="0"/>
    <s v="No"/>
    <n v="1"/>
    <x v="14"/>
    <s v="White"/>
    <x v="4"/>
    <n v="0"/>
  </r>
  <r>
    <n v="18358665"/>
    <x v="4160"/>
    <x v="7"/>
    <n v="1"/>
    <x v="109"/>
    <s v="Dee Marks Hotel &amp; Resort, Adjoining Shiv Murti, NH 8, Mahipalpur, New Delhi"/>
    <x v="763"/>
    <s v="Mahipalpur, New Delhi"/>
    <n v="77.113773600000002"/>
    <n v="28.535442100000001"/>
    <x v="1301"/>
    <n v="1000"/>
    <x v="1"/>
    <s v="Indian Rupees(Rs.)"/>
    <x v="1"/>
    <x v="0"/>
    <x v="0"/>
    <s v="No"/>
    <n v="3"/>
    <x v="14"/>
    <s v="White"/>
    <x v="4"/>
    <n v="0"/>
  </r>
  <r>
    <n v="18427203"/>
    <x v="4161"/>
    <x v="7"/>
    <n v="1"/>
    <x v="109"/>
    <s v="21, Milestone Hotel and Resort, N.H 8, Near Shiv Murti, Rangpuri, Mahipalpur, New Delhi"/>
    <x v="763"/>
    <s v="Mahipalpur, New Delhi"/>
    <n v="0"/>
    <n v="0"/>
    <x v="345"/>
    <n v="600"/>
    <x v="3"/>
    <s v="Indian Rupees(Rs.)"/>
    <x v="1"/>
    <x v="0"/>
    <x v="0"/>
    <s v="No"/>
    <n v="2"/>
    <x v="14"/>
    <s v="White"/>
    <x v="4"/>
    <n v="0"/>
  </r>
  <r>
    <n v="18358663"/>
    <x v="4162"/>
    <x v="7"/>
    <n v="1"/>
    <x v="109"/>
    <s v="Shop 1, Badam Singh Market, Rangpuri Bus Stop, Mahipalpur, New Delhi"/>
    <x v="763"/>
    <s v="Mahipalpur, New Delhi"/>
    <n v="77.118140600000004"/>
    <n v="28.541511700000001"/>
    <x v="343"/>
    <n v="150"/>
    <x v="4"/>
    <s v="Indian Rupees(Rs.)"/>
    <x v="1"/>
    <x v="0"/>
    <x v="0"/>
    <s v="No"/>
    <n v="1"/>
    <x v="14"/>
    <s v="White"/>
    <x v="4"/>
    <n v="0"/>
  </r>
  <r>
    <n v="18489807"/>
    <x v="4163"/>
    <x v="7"/>
    <n v="1"/>
    <x v="109"/>
    <s v="Labour Chouk Mahipalpur, Mahipalpur, New Delhi"/>
    <x v="763"/>
    <s v="Mahipalpur, New Delhi"/>
    <n v="77.124150400000005"/>
    <n v="28.5434269"/>
    <x v="391"/>
    <n v="300"/>
    <x v="5"/>
    <s v="Indian Rupees(Rs.)"/>
    <x v="1"/>
    <x v="0"/>
    <x v="0"/>
    <s v="No"/>
    <n v="1"/>
    <x v="14"/>
    <s v="White"/>
    <x v="4"/>
    <n v="0"/>
  </r>
  <r>
    <n v="305183"/>
    <x v="4164"/>
    <x v="7"/>
    <n v="1"/>
    <x v="109"/>
    <s v="K 98, Mahipalpur, New Delhi"/>
    <x v="763"/>
    <s v="Mahipalpur, New Delhi"/>
    <n v="77.126719100000003"/>
    <n v="28.544302399999999"/>
    <x v="21"/>
    <n v="300"/>
    <x v="5"/>
    <s v="Indian Rupees(Rs.)"/>
    <x v="1"/>
    <x v="0"/>
    <x v="0"/>
    <s v="No"/>
    <n v="1"/>
    <x v="14"/>
    <s v="White"/>
    <x v="4"/>
    <n v="2"/>
  </r>
  <r>
    <n v="305153"/>
    <x v="4165"/>
    <x v="7"/>
    <n v="1"/>
    <x v="109"/>
    <s v="A-25, KH 393, Near IGI Airport, Mahipalpur, New Delhi"/>
    <x v="763"/>
    <s v="Mahipalpur, New Delhi"/>
    <n v="77.125029900000001"/>
    <n v="28.5472207"/>
    <x v="503"/>
    <n v="650"/>
    <x v="2"/>
    <s v="Indian Rupees(Rs.)"/>
    <x v="1"/>
    <x v="0"/>
    <x v="0"/>
    <s v="No"/>
    <n v="2"/>
    <x v="14"/>
    <s v="White"/>
    <x v="4"/>
    <n v="0"/>
  </r>
  <r>
    <n v="18372674"/>
    <x v="4166"/>
    <x v="7"/>
    <n v="1"/>
    <x v="109"/>
    <s v="Plot 802/2, Block K, Main Vasant Kunj Road, Near Mata Chowk &amp; Prem Maruti, Mahipalpur, New Delhi"/>
    <x v="763"/>
    <s v="Mahipalpur, New Delhi"/>
    <n v="77.129306299999996"/>
    <n v="28.541620999999999"/>
    <x v="391"/>
    <n v="600"/>
    <x v="3"/>
    <s v="Indian Rupees(Rs.)"/>
    <x v="1"/>
    <x v="0"/>
    <x v="0"/>
    <s v="No"/>
    <n v="2"/>
    <x v="14"/>
    <s v="White"/>
    <x v="4"/>
    <n v="2"/>
  </r>
  <r>
    <n v="18356797"/>
    <x v="4167"/>
    <x v="7"/>
    <n v="1"/>
    <x v="109"/>
    <s v="A Block, Near Main Red Light Chowk, Opposite Vishal Mega Mart, Mahipalpur, New Delhi"/>
    <x v="763"/>
    <s v="Mahipalpur, New Delhi"/>
    <n v="77.124741400000005"/>
    <n v="28.5469805"/>
    <x v="1098"/>
    <n v="300"/>
    <x v="5"/>
    <s v="Indian Rupees(Rs.)"/>
    <x v="1"/>
    <x v="0"/>
    <x v="0"/>
    <s v="No"/>
    <n v="1"/>
    <x v="14"/>
    <s v="White"/>
    <x v="4"/>
    <n v="1"/>
  </r>
  <r>
    <n v="18414511"/>
    <x v="4168"/>
    <x v="7"/>
    <n v="1"/>
    <x v="109"/>
    <s v="A 50/2, Lane 1, Near Manoj Telecom, Mahipalpur, New Delhi"/>
    <x v="763"/>
    <s v="Mahipalpur, New Delhi"/>
    <n v="77.128131400000001"/>
    <n v="28.5470234"/>
    <x v="379"/>
    <n v="350"/>
    <x v="5"/>
    <s v="Indian Rupees(Rs.)"/>
    <x v="1"/>
    <x v="0"/>
    <x v="0"/>
    <s v="No"/>
    <n v="1"/>
    <x v="14"/>
    <s v="White"/>
    <x v="4"/>
    <n v="0"/>
  </r>
  <r>
    <n v="18408033"/>
    <x v="3700"/>
    <x v="7"/>
    <n v="1"/>
    <x v="109"/>
    <s v="KH 406, NH  8, Delhi - Gurgaon Road, Rangpuri, Near Shiv Murti, Mahipalpur, New Delhi"/>
    <x v="763"/>
    <s v="Mahipalpur, New Delhi"/>
    <n v="0"/>
    <n v="0"/>
    <x v="389"/>
    <n v="150"/>
    <x v="4"/>
    <s v="Indian Rupees(Rs.)"/>
    <x v="1"/>
    <x v="0"/>
    <x v="0"/>
    <s v="No"/>
    <n v="1"/>
    <x v="14"/>
    <s v="White"/>
    <x v="4"/>
    <n v="0"/>
  </r>
  <r>
    <n v="18358661"/>
    <x v="4169"/>
    <x v="7"/>
    <n v="1"/>
    <x v="109"/>
    <s v="Badam Singh Market, Mahipalpur, New Delhi"/>
    <x v="763"/>
    <s v="Mahipalpur, New Delhi"/>
    <n v="77.122853599999999"/>
    <n v="28.545455100000002"/>
    <x v="343"/>
    <n v="350"/>
    <x v="5"/>
    <s v="Indian Rupees(Rs.)"/>
    <x v="1"/>
    <x v="0"/>
    <x v="0"/>
    <s v="No"/>
    <n v="1"/>
    <x v="14"/>
    <s v="White"/>
    <x v="4"/>
    <n v="0"/>
  </r>
  <r>
    <n v="18180072"/>
    <x v="4170"/>
    <x v="7"/>
    <n v="1"/>
    <x v="109"/>
    <s v="Gali 7, Mahipalpur, New Delhi"/>
    <x v="763"/>
    <s v="Mahipalpur, New Delhi"/>
    <n v="77.123932300000007"/>
    <n v="28.543586900000001"/>
    <x v="343"/>
    <n v="100"/>
    <x v="4"/>
    <s v="Indian Rupees(Rs.)"/>
    <x v="1"/>
    <x v="0"/>
    <x v="0"/>
    <s v="No"/>
    <n v="1"/>
    <x v="14"/>
    <s v="White"/>
    <x v="4"/>
    <n v="0"/>
  </r>
  <r>
    <n v="18311961"/>
    <x v="4171"/>
    <x v="7"/>
    <n v="1"/>
    <x v="109"/>
    <s v="Shop 90A, Road 4, Gali 7, Near Anand Lok Inn, Mahipalpur, New Delhi"/>
    <x v="763"/>
    <s v="Mahipalpur, New Delhi"/>
    <n v="0"/>
    <n v="0"/>
    <x v="343"/>
    <n v="400"/>
    <x v="5"/>
    <s v="Indian Rupees(Rs.)"/>
    <x v="1"/>
    <x v="0"/>
    <x v="0"/>
    <s v="No"/>
    <n v="1"/>
    <x v="14"/>
    <s v="White"/>
    <x v="4"/>
    <n v="3"/>
  </r>
  <r>
    <n v="18416830"/>
    <x v="4172"/>
    <x v="7"/>
    <n v="1"/>
    <x v="109"/>
    <s v="Shop 105, Old Rangpuri Road, Labour Chowk, Mahipalpur, New Delhi"/>
    <x v="763"/>
    <s v="Mahipalpur, New Delhi"/>
    <n v="77.124112100000005"/>
    <n v="28.543156"/>
    <x v="64"/>
    <n v="450"/>
    <x v="3"/>
    <s v="Indian Rupees(Rs.)"/>
    <x v="1"/>
    <x v="0"/>
    <x v="0"/>
    <s v="No"/>
    <n v="1"/>
    <x v="14"/>
    <s v="White"/>
    <x v="4"/>
    <n v="3"/>
  </r>
  <r>
    <n v="18357534"/>
    <x v="4173"/>
    <x v="7"/>
    <n v="1"/>
    <x v="109"/>
    <s v="K-311, Gali No. 4, Mahipalpur, New Delhi"/>
    <x v="763"/>
    <s v="Mahipalpur, New Delhi"/>
    <n v="77.124927900000003"/>
    <n v="28.5429013"/>
    <x v="866"/>
    <n v="350"/>
    <x v="5"/>
    <s v="Indian Rupees(Rs.)"/>
    <x v="1"/>
    <x v="0"/>
    <x v="0"/>
    <s v="No"/>
    <n v="1"/>
    <x v="14"/>
    <s v="White"/>
    <x v="4"/>
    <n v="0"/>
  </r>
  <r>
    <n v="18356819"/>
    <x v="4174"/>
    <x v="7"/>
    <n v="1"/>
    <x v="109"/>
    <s v="K-Block, Rangpuri Road, Mahipalpur, New Delhi"/>
    <x v="763"/>
    <s v="Mahipalpur, New Delhi"/>
    <n v="77.125056000000001"/>
    <n v="28.543829200000001"/>
    <x v="534"/>
    <n v="250"/>
    <x v="5"/>
    <s v="Indian Rupees(Rs.)"/>
    <x v="1"/>
    <x v="0"/>
    <x v="0"/>
    <s v="No"/>
    <n v="1"/>
    <x v="14"/>
    <s v="White"/>
    <x v="4"/>
    <n v="0"/>
  </r>
  <r>
    <n v="18356795"/>
    <x v="4175"/>
    <x v="7"/>
    <n v="1"/>
    <x v="109"/>
    <s v="A-2/269, Road 2, Near Good Luck Hotel, Mahipalpur, New Delhi"/>
    <x v="763"/>
    <s v="Mahipalpur, New Delhi"/>
    <n v="77.125730200000007"/>
    <n v="28.547702699999999"/>
    <x v="379"/>
    <n v="500"/>
    <x v="3"/>
    <s v="Indian Rupees(Rs.)"/>
    <x v="1"/>
    <x v="0"/>
    <x v="0"/>
    <s v="No"/>
    <n v="2"/>
    <x v="14"/>
    <s v="White"/>
    <x v="4"/>
    <n v="1"/>
  </r>
  <r>
    <n v="18357529"/>
    <x v="4176"/>
    <x v="7"/>
    <n v="1"/>
    <x v="109"/>
    <s v="L-96, Shubraj Complex, Labour Chowk, Mahipalpur, New Delhi"/>
    <x v="763"/>
    <s v="Mahipalpur, New Delhi"/>
    <n v="77.124298300000007"/>
    <n v="28.5434512"/>
    <x v="21"/>
    <n v="250"/>
    <x v="5"/>
    <s v="Indian Rupees(Rs.)"/>
    <x v="1"/>
    <x v="0"/>
    <x v="0"/>
    <s v="No"/>
    <n v="1"/>
    <x v="14"/>
    <s v="White"/>
    <x v="4"/>
    <n v="2"/>
  </r>
  <r>
    <n v="311666"/>
    <x v="4177"/>
    <x v="7"/>
    <n v="1"/>
    <x v="109"/>
    <s v="K111 Rang Puri Road, Mahipalpur, New Delhi"/>
    <x v="763"/>
    <s v="Mahipalpur, New Delhi"/>
    <n v="77.123752499999995"/>
    <n v="28.543479999999999"/>
    <x v="454"/>
    <n v="500"/>
    <x v="3"/>
    <s v="Indian Rupees(Rs.)"/>
    <x v="1"/>
    <x v="0"/>
    <x v="0"/>
    <s v="No"/>
    <n v="2"/>
    <x v="14"/>
    <s v="White"/>
    <x v="4"/>
    <n v="0"/>
  </r>
  <r>
    <n v="18357541"/>
    <x v="4178"/>
    <x v="7"/>
    <n v="1"/>
    <x v="109"/>
    <s v="K-4, Shop 159, Rangpuri Road, Mahipalpur, New Delhi"/>
    <x v="763"/>
    <s v="Mahipalpur, New Delhi"/>
    <n v="77.124854200000001"/>
    <n v="28.543052500000002"/>
    <x v="343"/>
    <n v="300"/>
    <x v="5"/>
    <s v="Indian Rupees(Rs.)"/>
    <x v="1"/>
    <x v="0"/>
    <x v="0"/>
    <s v="No"/>
    <n v="1"/>
    <x v="14"/>
    <s v="White"/>
    <x v="4"/>
    <n v="0"/>
  </r>
  <r>
    <n v="312970"/>
    <x v="4179"/>
    <x v="7"/>
    <n v="1"/>
    <x v="109"/>
    <s v="Lane 9, Old Rangpuri Road, Mahipalpur Extension, Mahipalpur, New Delhi"/>
    <x v="763"/>
    <s v="Mahipalpur, New Delhi"/>
    <n v="77.123123199999995"/>
    <n v="28.543598899999999"/>
    <x v="343"/>
    <n v="300"/>
    <x v="5"/>
    <s v="Indian Rupees(Rs.)"/>
    <x v="1"/>
    <x v="0"/>
    <x v="0"/>
    <s v="No"/>
    <n v="1"/>
    <x v="14"/>
    <s v="White"/>
    <x v="4"/>
    <n v="0"/>
  </r>
  <r>
    <n v="305190"/>
    <x v="4180"/>
    <x v="7"/>
    <n v="1"/>
    <x v="109"/>
    <s v="814, Mahipalpur Mata Chowk, Vasant Kunj Road, Mahipalpur, New Delhi"/>
    <x v="763"/>
    <s v="Mahipalpur, New Delhi"/>
    <n v="77.129541500000002"/>
    <n v="28.541512099999998"/>
    <x v="479"/>
    <n v="150"/>
    <x v="4"/>
    <s v="Indian Rupees(Rs.)"/>
    <x v="1"/>
    <x v="0"/>
    <x v="0"/>
    <s v="No"/>
    <n v="1"/>
    <x v="14"/>
    <s v="White"/>
    <x v="4"/>
    <n v="2"/>
  </r>
  <r>
    <n v="303149"/>
    <x v="1459"/>
    <x v="7"/>
    <n v="1"/>
    <x v="109"/>
    <s v="Shalimar Hotel, A-160, Road 4, Mahipalpur Extension, Mahipalpur, New Delhi"/>
    <x v="763"/>
    <s v="Mahipalpur, New Delhi"/>
    <n v="77.128813890000004"/>
    <n v="28.549536109999998"/>
    <x v="503"/>
    <n v="500"/>
    <x v="3"/>
    <s v="Indian Rupees(Rs.)"/>
    <x v="1"/>
    <x v="0"/>
    <x v="0"/>
    <s v="No"/>
    <n v="2"/>
    <x v="14"/>
    <s v="White"/>
    <x v="4"/>
    <n v="1"/>
  </r>
  <r>
    <n v="18168164"/>
    <x v="4181"/>
    <x v="7"/>
    <n v="1"/>
    <x v="109"/>
    <s v="K-98, Rangpuri, Mahipalpur Road, Mahipalpur, New Delhi"/>
    <x v="763"/>
    <s v="Mahipalpur, New Delhi"/>
    <n v="77.123932300000007"/>
    <n v="28.5432284"/>
    <x v="528"/>
    <n v="250"/>
    <x v="5"/>
    <s v="Indian Rupees(Rs.)"/>
    <x v="1"/>
    <x v="0"/>
    <x v="0"/>
    <s v="No"/>
    <n v="1"/>
    <x v="14"/>
    <s v="White"/>
    <x v="4"/>
    <n v="2"/>
  </r>
  <r>
    <n v="18489540"/>
    <x v="4182"/>
    <x v="7"/>
    <n v="1"/>
    <x v="109"/>
    <s v="184, Ground Floor, Road 1, Mahipalpur, New Delhi"/>
    <x v="763"/>
    <s v="Mahipalpur, New Delhi"/>
    <n v="77.126449399999998"/>
    <n v="28.546965100000001"/>
    <x v="1302"/>
    <n v="450"/>
    <x v="3"/>
    <s v="Indian Rupees(Rs.)"/>
    <x v="1"/>
    <x v="0"/>
    <x v="0"/>
    <s v="No"/>
    <n v="1"/>
    <x v="14"/>
    <s v="White"/>
    <x v="4"/>
    <n v="1"/>
  </r>
  <r>
    <n v="18268344"/>
    <x v="1258"/>
    <x v="7"/>
    <n v="1"/>
    <x v="109"/>
    <s v="A-160, Hotel Shalimaar, Mahipalpur, New Delhi"/>
    <x v="763"/>
    <s v="Mahipalpur, New Delhi"/>
    <n v="77.128516899999994"/>
    <n v="28.549583200000001"/>
    <x v="343"/>
    <n v="500"/>
    <x v="3"/>
    <s v="Indian Rupees(Rs.)"/>
    <x v="1"/>
    <x v="0"/>
    <x v="0"/>
    <s v="No"/>
    <n v="2"/>
    <x v="14"/>
    <s v="White"/>
    <x v="4"/>
    <n v="1"/>
  </r>
  <r>
    <n v="309219"/>
    <x v="4183"/>
    <x v="7"/>
    <n v="1"/>
    <x v="109"/>
    <s v="L 321/13, N.H. 8, Near Saptagiri Hotel, Mahipalpur, New Delhi"/>
    <x v="763"/>
    <s v="Mahipalpur, New Delhi"/>
    <n v="77.122926500000005"/>
    <n v="28.545437"/>
    <x v="343"/>
    <n v="450"/>
    <x v="3"/>
    <s v="Indian Rupees(Rs.)"/>
    <x v="1"/>
    <x v="0"/>
    <x v="0"/>
    <s v="No"/>
    <n v="1"/>
    <x v="14"/>
    <s v="White"/>
    <x v="4"/>
    <n v="2"/>
  </r>
  <r>
    <n v="9129"/>
    <x v="4184"/>
    <x v="7"/>
    <n v="1"/>
    <x v="109"/>
    <s v="3, A 104, Road 4, Mahipalpur, New Delhi"/>
    <x v="763"/>
    <s v="Mahipalpur, New Delhi"/>
    <n v="77.129505699999996"/>
    <n v="28.549498799999999"/>
    <x v="5"/>
    <n v="300"/>
    <x v="5"/>
    <s v="Indian Rupees(Rs.)"/>
    <x v="1"/>
    <x v="0"/>
    <x v="0"/>
    <s v="No"/>
    <n v="1"/>
    <x v="14"/>
    <s v="White"/>
    <x v="4"/>
    <n v="1"/>
  </r>
  <r>
    <n v="18358657"/>
    <x v="4185"/>
    <x v="7"/>
    <n v="1"/>
    <x v="109"/>
    <s v="L-25, Mahipalpur, New Delhi"/>
    <x v="763"/>
    <s v="Mahipalpur, New Delhi"/>
    <n v="77.123842400000001"/>
    <n v="28.5461773"/>
    <x v="347"/>
    <n v="300"/>
    <x v="5"/>
    <s v="Indian Rupees(Rs.)"/>
    <x v="1"/>
    <x v="0"/>
    <x v="0"/>
    <s v="No"/>
    <n v="1"/>
    <x v="14"/>
    <s v="White"/>
    <x v="4"/>
    <n v="1"/>
  </r>
  <r>
    <n v="312972"/>
    <x v="4186"/>
    <x v="7"/>
    <n v="1"/>
    <x v="109"/>
    <s v="A-116, Road 4, Near IPH, Mahipalpur, New Delhi"/>
    <x v="763"/>
    <s v="Mahipalpur, New Delhi"/>
    <n v="77.128337099999996"/>
    <n v="28.544009500000001"/>
    <x v="479"/>
    <n v="250"/>
    <x v="5"/>
    <s v="Indian Rupees(Rs.)"/>
    <x v="1"/>
    <x v="0"/>
    <x v="0"/>
    <s v="No"/>
    <n v="1"/>
    <x v="14"/>
    <s v="White"/>
    <x v="4"/>
    <n v="2"/>
  </r>
  <r>
    <n v="18415377"/>
    <x v="4187"/>
    <x v="7"/>
    <n v="1"/>
    <x v="109"/>
    <s v="Main Vasant Kunj Road, Mahipalpur, New Delhi"/>
    <x v="763"/>
    <s v="Mahipalpur, New Delhi"/>
    <n v="77.129706100000007"/>
    <n v="28.541368599999998"/>
    <x v="343"/>
    <n v="150"/>
    <x v="4"/>
    <s v="Indian Rupees(Rs.)"/>
    <x v="1"/>
    <x v="0"/>
    <x v="0"/>
    <s v="No"/>
    <n v="1"/>
    <x v="14"/>
    <s v="White"/>
    <x v="4"/>
    <n v="0"/>
  </r>
  <r>
    <n v="18489534"/>
    <x v="4188"/>
    <x v="7"/>
    <n v="1"/>
    <x v="109"/>
    <s v="National Highway 8, Near Shanti Place Hotel, Mahipalpur, New Delhi"/>
    <x v="763"/>
    <s v="Mahipalpur, New Delhi"/>
    <n v="77.127922699999999"/>
    <n v="28.549416000000001"/>
    <x v="343"/>
    <n v="250"/>
    <x v="5"/>
    <s v="Indian Rupees(Rs.)"/>
    <x v="1"/>
    <x v="0"/>
    <x v="0"/>
    <s v="No"/>
    <n v="1"/>
    <x v="14"/>
    <s v="White"/>
    <x v="4"/>
    <n v="0"/>
  </r>
  <r>
    <n v="18313112"/>
    <x v="166"/>
    <x v="7"/>
    <n v="1"/>
    <x v="109"/>
    <s v="A-53,   NH-8, Near IGI Airport, Mahipalpur, New Delhi"/>
    <x v="763"/>
    <s v="Mahipalpur, New Delhi"/>
    <n v="77.129370899999998"/>
    <n v="28.550516500000001"/>
    <x v="391"/>
    <n v="1000"/>
    <x v="1"/>
    <s v="Indian Rupees(Rs.)"/>
    <x v="0"/>
    <x v="0"/>
    <x v="0"/>
    <s v="No"/>
    <n v="3"/>
    <x v="14"/>
    <s v="White"/>
    <x v="4"/>
    <n v="0"/>
  </r>
  <r>
    <n v="18416842"/>
    <x v="4189"/>
    <x v="7"/>
    <n v="1"/>
    <x v="109"/>
    <s v="L-1, Street 1, Mahipalpur, New Delhi"/>
    <x v="763"/>
    <s v="Mahipalpur, New Delhi"/>
    <n v="77.125280700000005"/>
    <n v="28.545777600000001"/>
    <x v="526"/>
    <n v="350"/>
    <x v="5"/>
    <s v="Indian Rupees(Rs.)"/>
    <x v="1"/>
    <x v="0"/>
    <x v="0"/>
    <s v="No"/>
    <n v="1"/>
    <x v="14"/>
    <s v="White"/>
    <x v="4"/>
    <n v="0"/>
  </r>
  <r>
    <n v="7362"/>
    <x v="4190"/>
    <x v="7"/>
    <n v="1"/>
    <x v="109"/>
    <s v="Badam Singh Market, NH 8, Rangpuri, Mahipalpur, New Delhi"/>
    <x v="763"/>
    <s v="Mahipalpur, New Delhi"/>
    <n v="77.123033399999997"/>
    <n v="28.545113799999999"/>
    <x v="343"/>
    <n v="200"/>
    <x v="4"/>
    <s v="Indian Rupees(Rs.)"/>
    <x v="1"/>
    <x v="0"/>
    <x v="0"/>
    <s v="No"/>
    <n v="1"/>
    <x v="14"/>
    <s v="White"/>
    <x v="4"/>
    <n v="0"/>
  </r>
  <r>
    <n v="305189"/>
    <x v="4191"/>
    <x v="7"/>
    <n v="1"/>
    <x v="109"/>
    <s v="Old Rangpuri, Near Sabzi Mandi, Mahipalpur, New Delhi"/>
    <x v="763"/>
    <s v="Mahipalpur, New Delhi"/>
    <n v="77.126763999999994"/>
    <n v="28.544261899999999"/>
    <x v="515"/>
    <n v="150"/>
    <x v="4"/>
    <s v="Indian Rupees(Rs.)"/>
    <x v="1"/>
    <x v="0"/>
    <x v="0"/>
    <s v="No"/>
    <n v="1"/>
    <x v="14"/>
    <s v="White"/>
    <x v="4"/>
    <n v="1"/>
  </r>
  <r>
    <n v="3286"/>
    <x v="4192"/>
    <x v="7"/>
    <n v="1"/>
    <x v="109"/>
    <s v="Maidens Hotel, 7, Shamnath Marg, Civil Lines, New Delhi"/>
    <x v="764"/>
    <s v="Maidens Hotel, Civil Lines, New Delhi"/>
    <n v="77.225830799999997"/>
    <n v="28.673670000000001"/>
    <x v="270"/>
    <n v="2000"/>
    <x v="0"/>
    <s v="Indian Rupees(Rs.)"/>
    <x v="0"/>
    <x v="0"/>
    <x v="0"/>
    <s v="No"/>
    <n v="4"/>
    <x v="27"/>
    <s v="Orange"/>
    <x v="3"/>
    <n v="17"/>
  </r>
  <r>
    <n v="4374"/>
    <x v="4193"/>
    <x v="7"/>
    <n v="1"/>
    <x v="109"/>
    <s v="Maidens Hotel, 7, Shamnath Marg, Civil Lines, New Delhi"/>
    <x v="764"/>
    <s v="Maidens Hotel, Civil Lines, New Delhi"/>
    <n v="77.225802900000005"/>
    <n v="28.6737511"/>
    <x v="1303"/>
    <n v="3200"/>
    <x v="0"/>
    <s v="Indian Rupees(Rs.)"/>
    <x v="0"/>
    <x v="0"/>
    <x v="0"/>
    <s v="No"/>
    <n v="4"/>
    <x v="19"/>
    <s v="Orange"/>
    <x v="3"/>
    <n v="39"/>
  </r>
  <r>
    <n v="4373"/>
    <x v="4194"/>
    <x v="7"/>
    <n v="1"/>
    <x v="109"/>
    <s v="Maidens Hotel, 7, Shamnath Marg, Civil Lines, New Delhi"/>
    <x v="764"/>
    <s v="Maidens Hotel, Civil Lines, New Delhi"/>
    <n v="77.225696099999993"/>
    <n v="28.673701900000001"/>
    <x v="468"/>
    <n v="3000"/>
    <x v="0"/>
    <s v="Indian Rupees(Rs.)"/>
    <x v="0"/>
    <x v="0"/>
    <x v="0"/>
    <s v="No"/>
    <n v="4"/>
    <x v="16"/>
    <s v="Orange"/>
    <x v="3"/>
    <n v="57"/>
  </r>
  <r>
    <n v="18232577"/>
    <x v="4195"/>
    <x v="7"/>
    <n v="1"/>
    <x v="109"/>
    <s v="House 47, Majnu Ka Tila, New Delhi"/>
    <x v="765"/>
    <s v="Majnu ka Tila, New Delhi"/>
    <n v="77.228255899999994"/>
    <n v="28.7030113"/>
    <x v="441"/>
    <n v="500"/>
    <x v="3"/>
    <s v="Indian Rupees(Rs.)"/>
    <x v="1"/>
    <x v="0"/>
    <x v="0"/>
    <s v="No"/>
    <n v="2"/>
    <x v="9"/>
    <s v="Orange"/>
    <x v="3"/>
    <n v="8"/>
  </r>
  <r>
    <n v="18317502"/>
    <x v="4196"/>
    <x v="7"/>
    <n v="1"/>
    <x v="109"/>
    <s v="B-29, New Sakya House, New Camp, Aruna Nagar, Majnu ka Tila, New Delhi"/>
    <x v="765"/>
    <s v="Majnu ka Tila, New Delhi"/>
    <n v="77.228749899999997"/>
    <n v="28.702476300000001"/>
    <x v="20"/>
    <n v="500"/>
    <x v="3"/>
    <s v="Indian Rupees(Rs.)"/>
    <x v="1"/>
    <x v="0"/>
    <x v="0"/>
    <s v="No"/>
    <n v="2"/>
    <x v="12"/>
    <s v="Orange"/>
    <x v="3"/>
    <n v="13"/>
  </r>
  <r>
    <n v="18410770"/>
    <x v="4197"/>
    <x v="7"/>
    <n v="1"/>
    <x v="109"/>
    <s v="158, Block 7, Majnu ka Tila, New Delhi"/>
    <x v="765"/>
    <s v="Majnu ka Tila, New Delhi"/>
    <n v="77.228390599999997"/>
    <n v="28.701546400000002"/>
    <x v="1304"/>
    <n v="450"/>
    <x v="3"/>
    <s v="Indian Rupees(Rs.)"/>
    <x v="1"/>
    <x v="0"/>
    <x v="0"/>
    <s v="No"/>
    <n v="1"/>
    <x v="13"/>
    <s v="Orange"/>
    <x v="3"/>
    <n v="7"/>
  </r>
  <r>
    <n v="18303701"/>
    <x v="4198"/>
    <x v="7"/>
    <n v="1"/>
    <x v="109"/>
    <s v="Block 10, House 7, New Aruna Nagar, Majnu ka Tila, New Delhi"/>
    <x v="765"/>
    <s v="Majnu ka Tila, New Delhi"/>
    <n v="77.228435500000003"/>
    <n v="28.702490999999998"/>
    <x v="1274"/>
    <n v="450"/>
    <x v="3"/>
    <s v="Indian Rupees(Rs.)"/>
    <x v="1"/>
    <x v="0"/>
    <x v="0"/>
    <s v="No"/>
    <n v="1"/>
    <x v="13"/>
    <s v="Orange"/>
    <x v="3"/>
    <n v="8"/>
  </r>
  <r>
    <n v="18272391"/>
    <x v="4199"/>
    <x v="7"/>
    <n v="1"/>
    <x v="109"/>
    <s v="House 74 A, Block H, New Aruna Nagar, Majnu ka Tila, New Delhi"/>
    <x v="765"/>
    <s v="Majnu ka Tila, New Delhi"/>
    <n v="77.227627200000001"/>
    <n v="28.7003539"/>
    <x v="379"/>
    <n v="300"/>
    <x v="5"/>
    <s v="Indian Rupees(Rs.)"/>
    <x v="1"/>
    <x v="0"/>
    <x v="0"/>
    <s v="No"/>
    <n v="1"/>
    <x v="14"/>
    <s v="White"/>
    <x v="4"/>
    <n v="0"/>
  </r>
  <r>
    <n v="18422748"/>
    <x v="4200"/>
    <x v="7"/>
    <n v="1"/>
    <x v="109"/>
    <s v="Ground Floor, Achi House, Majnu ka Tila, New Delhi"/>
    <x v="765"/>
    <s v="Majnu ka Tila, New Delhi"/>
    <n v="77.228435500000003"/>
    <n v="28.702490999999998"/>
    <x v="5"/>
    <n v="400"/>
    <x v="5"/>
    <s v="Indian Rupees(Rs.)"/>
    <x v="1"/>
    <x v="0"/>
    <x v="0"/>
    <s v="No"/>
    <n v="1"/>
    <x v="14"/>
    <s v="White"/>
    <x v="4"/>
    <n v="1"/>
  </r>
  <r>
    <n v="18424643"/>
    <x v="4201"/>
    <x v="7"/>
    <n v="1"/>
    <x v="109"/>
    <s v="1st floor, Asian Hotel, New Aruna Nagar, Majnu ka Tila, New Delhi"/>
    <x v="765"/>
    <s v="Majnu ka Tila, New Delhi"/>
    <n v="77.228076299999998"/>
    <n v="28.7008446"/>
    <x v="1305"/>
    <n v="400"/>
    <x v="5"/>
    <s v="Indian Rupees(Rs.)"/>
    <x v="1"/>
    <x v="0"/>
    <x v="0"/>
    <s v="No"/>
    <n v="1"/>
    <x v="14"/>
    <s v="White"/>
    <x v="4"/>
    <n v="0"/>
  </r>
  <r>
    <n v="18481209"/>
    <x v="4202"/>
    <x v="7"/>
    <n v="1"/>
    <x v="109"/>
    <s v="New Aruna Nagar, Majnu ka Tila, New Delhi"/>
    <x v="765"/>
    <s v="Majnu ka Tila, New Delhi"/>
    <n v="0"/>
    <n v="0"/>
    <x v="1306"/>
    <n v="600"/>
    <x v="3"/>
    <s v="Indian Rupees(Rs.)"/>
    <x v="1"/>
    <x v="0"/>
    <x v="0"/>
    <s v="No"/>
    <n v="2"/>
    <x v="14"/>
    <s v="White"/>
    <x v="4"/>
    <n v="0"/>
  </r>
  <r>
    <n v="304280"/>
    <x v="4203"/>
    <x v="7"/>
    <n v="1"/>
    <x v="109"/>
    <s v="42, New Tibetan Colony, New Aruna Nagar, Majnu ka Tila, New Delhi"/>
    <x v="765"/>
    <s v="Majnu ka Tila, New Delhi"/>
    <n v="77.228345700000006"/>
    <n v="28.703378099999998"/>
    <x v="1274"/>
    <n v="400"/>
    <x v="5"/>
    <s v="Indian Rupees(Rs.)"/>
    <x v="1"/>
    <x v="0"/>
    <x v="0"/>
    <s v="No"/>
    <n v="1"/>
    <x v="14"/>
    <s v="White"/>
    <x v="4"/>
    <n v="3"/>
  </r>
  <r>
    <n v="18272389"/>
    <x v="4204"/>
    <x v="7"/>
    <n v="1"/>
    <x v="109"/>
    <s v="B-4, House 76, Majnu ka Tila, New Delhi"/>
    <x v="765"/>
    <s v="Majnu ka Tila, New Delhi"/>
    <n v="77.227447499999997"/>
    <n v="28.700068099999999"/>
    <x v="1307"/>
    <n v="500"/>
    <x v="3"/>
    <s v="Indian Rupees(Rs.)"/>
    <x v="1"/>
    <x v="0"/>
    <x v="0"/>
    <s v="No"/>
    <n v="2"/>
    <x v="14"/>
    <s v="White"/>
    <x v="4"/>
    <n v="0"/>
  </r>
  <r>
    <n v="18261164"/>
    <x v="4205"/>
    <x v="7"/>
    <n v="1"/>
    <x v="109"/>
    <s v="188-A, Block 9, New Aruna Nagar, Majnu ka Tila, New Delhi"/>
    <x v="765"/>
    <s v="Majnu ka Tila, New Delhi"/>
    <n v="77.228255899999994"/>
    <n v="28.701847000000001"/>
    <x v="1308"/>
    <n v="550"/>
    <x v="3"/>
    <s v="Indian Rupees(Rs.)"/>
    <x v="1"/>
    <x v="0"/>
    <x v="0"/>
    <s v="No"/>
    <n v="2"/>
    <x v="14"/>
    <s v="White"/>
    <x v="4"/>
    <n v="0"/>
  </r>
  <r>
    <n v="18391757"/>
    <x v="4206"/>
    <x v="7"/>
    <n v="1"/>
    <x v="109"/>
    <s v="House 8A, Block 3, Tara House, Majnu ka Tila, New Delhi"/>
    <x v="765"/>
    <s v="Majnu ka Tila, New Delhi"/>
    <n v="77.228749899999997"/>
    <n v="28.702476300000001"/>
    <x v="514"/>
    <n v="250"/>
    <x v="5"/>
    <s v="Indian Rupees(Rs.)"/>
    <x v="1"/>
    <x v="0"/>
    <x v="0"/>
    <s v="No"/>
    <n v="1"/>
    <x v="14"/>
    <s v="White"/>
    <x v="4"/>
    <n v="0"/>
  </r>
  <r>
    <n v="18273526"/>
    <x v="4207"/>
    <x v="7"/>
    <n v="1"/>
    <x v="109"/>
    <s v="Old Camp, Majnu ka Tila, New Delhi"/>
    <x v="765"/>
    <s v="Majnu ka Tila, New Delhi"/>
    <n v="77.227537299999995"/>
    <n v="28.6998976"/>
    <x v="5"/>
    <n v="300"/>
    <x v="5"/>
    <s v="Indian Rupees(Rs.)"/>
    <x v="1"/>
    <x v="0"/>
    <x v="0"/>
    <s v="No"/>
    <n v="1"/>
    <x v="14"/>
    <s v="White"/>
    <x v="4"/>
    <n v="0"/>
  </r>
  <r>
    <n v="309101"/>
    <x v="4208"/>
    <x v="7"/>
    <n v="1"/>
    <x v="109"/>
    <s v="170, Main Road, Aruna Nagar, Majnu ka Tila, New Delhi"/>
    <x v="765"/>
    <s v="Majnu ka Tila, New Delhi"/>
    <n v="77.227716999999998"/>
    <n v="28.701437299999998"/>
    <x v="1309"/>
    <n v="400"/>
    <x v="5"/>
    <s v="Indian Rupees(Rs.)"/>
    <x v="1"/>
    <x v="0"/>
    <x v="0"/>
    <s v="No"/>
    <n v="1"/>
    <x v="14"/>
    <s v="White"/>
    <x v="4"/>
    <n v="0"/>
  </r>
  <r>
    <n v="18446419"/>
    <x v="4209"/>
    <x v="7"/>
    <n v="1"/>
    <x v="109"/>
    <s v="Block 10, House 7, New Aruna Nagar, Majnu ka Tila, New Delhi"/>
    <x v="765"/>
    <s v="Majnu ka Tila, New Delhi"/>
    <n v="77.228480399999995"/>
    <n v="28.702719200000001"/>
    <x v="1131"/>
    <n v="300"/>
    <x v="5"/>
    <s v="Indian Rupees(Rs.)"/>
    <x v="1"/>
    <x v="0"/>
    <x v="0"/>
    <s v="No"/>
    <n v="1"/>
    <x v="14"/>
    <s v="White"/>
    <x v="4"/>
    <n v="0"/>
  </r>
  <r>
    <n v="18424639"/>
    <x v="4210"/>
    <x v="7"/>
    <n v="1"/>
    <x v="109"/>
    <s v="House 100/B, Block 5, New Aruna Nagar, Majnu ka Tila, New Delhi"/>
    <x v="765"/>
    <s v="Majnu ka Tila, New Delhi"/>
    <n v="77.227986400000006"/>
    <n v="28.7008361"/>
    <x v="1274"/>
    <n v="300"/>
    <x v="5"/>
    <s v="Indian Rupees(Rs.)"/>
    <x v="1"/>
    <x v="0"/>
    <x v="0"/>
    <s v="No"/>
    <n v="1"/>
    <x v="14"/>
    <s v="White"/>
    <x v="4"/>
    <n v="0"/>
  </r>
  <r>
    <n v="18446411"/>
    <x v="4211"/>
    <x v="7"/>
    <n v="1"/>
    <x v="109"/>
    <s v="15-16, New Tibetan Camp, Majnu Ka Tila"/>
    <x v="765"/>
    <s v="Majnu ka Tila, New Delhi"/>
    <n v="77.228345700000006"/>
    <n v="28.702840699999999"/>
    <x v="1131"/>
    <n v="300"/>
    <x v="5"/>
    <s v="Indian Rupees(Rs.)"/>
    <x v="1"/>
    <x v="0"/>
    <x v="0"/>
    <s v="No"/>
    <n v="1"/>
    <x v="14"/>
    <s v="White"/>
    <x v="4"/>
    <n v="0"/>
  </r>
  <r>
    <n v="18424646"/>
    <x v="4212"/>
    <x v="7"/>
    <n v="1"/>
    <x v="109"/>
    <s v="House 16, Block 7, New Aruna Nagar, Majnu ka Tila, New Delhi"/>
    <x v="765"/>
    <s v="Majnu ka Tila, New Delhi"/>
    <n v="77.228166099999996"/>
    <n v="28.701032300000001"/>
    <x v="1310"/>
    <n v="300"/>
    <x v="5"/>
    <s v="Indian Rupees(Rs.)"/>
    <x v="1"/>
    <x v="0"/>
    <x v="0"/>
    <s v="No"/>
    <n v="1"/>
    <x v="14"/>
    <s v="White"/>
    <x v="4"/>
    <n v="0"/>
  </r>
  <r>
    <n v="18261162"/>
    <x v="4213"/>
    <x v="7"/>
    <n v="1"/>
    <x v="109"/>
    <s v="House 24/25, New Tibet Camp, New Aruna Nagar, Majnu ka Tila, New Delhi"/>
    <x v="765"/>
    <s v="Majnu ka Tila, New Delhi"/>
    <n v="77.228345700000006"/>
    <n v="28.703109399999999"/>
    <x v="1274"/>
    <n v="600"/>
    <x v="3"/>
    <s v="Indian Rupees(Rs.)"/>
    <x v="1"/>
    <x v="0"/>
    <x v="0"/>
    <s v="No"/>
    <n v="2"/>
    <x v="14"/>
    <s v="White"/>
    <x v="4"/>
    <n v="1"/>
  </r>
  <r>
    <n v="18273530"/>
    <x v="4214"/>
    <x v="7"/>
    <n v="1"/>
    <x v="109"/>
    <s v="11, Old Camp House, Majnu ka Tila, New Delhi"/>
    <x v="765"/>
    <s v="Majnu ka Tila, New Delhi"/>
    <n v="77.2275645"/>
    <n v="28.700346400000001"/>
    <x v="376"/>
    <n v="400"/>
    <x v="5"/>
    <s v="Indian Rupees(Rs.)"/>
    <x v="1"/>
    <x v="0"/>
    <x v="0"/>
    <s v="No"/>
    <n v="1"/>
    <x v="14"/>
    <s v="White"/>
    <x v="4"/>
    <n v="0"/>
  </r>
  <r>
    <n v="18446424"/>
    <x v="4215"/>
    <x v="7"/>
    <n v="1"/>
    <x v="109"/>
    <s v="House 48, Old Camp, New Aruna Nagar, Majnu ka Tila, New Delhi"/>
    <x v="765"/>
    <s v="Majnu ka Tila, New Delhi"/>
    <n v="77.227492400000003"/>
    <n v="28.699848500000002"/>
    <x v="1311"/>
    <n v="300"/>
    <x v="5"/>
    <s v="Indian Rupees(Rs.)"/>
    <x v="1"/>
    <x v="0"/>
    <x v="0"/>
    <s v="No"/>
    <n v="1"/>
    <x v="14"/>
    <s v="White"/>
    <x v="4"/>
    <n v="0"/>
  </r>
  <r>
    <n v="18272385"/>
    <x v="4216"/>
    <x v="7"/>
    <n v="1"/>
    <x v="109"/>
    <s v="B-4, House 76, Majnu ka Tila, New Delhi"/>
    <x v="765"/>
    <s v="Majnu ka Tila, New Delhi"/>
    <n v="77.227722999999997"/>
    <n v="28.700355600000002"/>
    <x v="5"/>
    <n v="450"/>
    <x v="3"/>
    <s v="Indian Rupees(Rs.)"/>
    <x v="1"/>
    <x v="0"/>
    <x v="0"/>
    <s v="No"/>
    <n v="1"/>
    <x v="14"/>
    <s v="White"/>
    <x v="4"/>
    <n v="3"/>
  </r>
  <r>
    <n v="18424635"/>
    <x v="4217"/>
    <x v="7"/>
    <n v="1"/>
    <x v="109"/>
    <s v="4, Somang Complex, New Aruna Nagar, Majnu ka Tila, New Delhi"/>
    <x v="765"/>
    <s v="Majnu ka Tila, New Delhi"/>
    <n v="77.227896599999994"/>
    <n v="28.700827499999999"/>
    <x v="135"/>
    <n v="500"/>
    <x v="3"/>
    <s v="Indian Rupees(Rs.)"/>
    <x v="1"/>
    <x v="0"/>
    <x v="0"/>
    <s v="No"/>
    <n v="2"/>
    <x v="14"/>
    <s v="White"/>
    <x v="4"/>
    <n v="0"/>
  </r>
  <r>
    <n v="18272376"/>
    <x v="4218"/>
    <x v="7"/>
    <n v="1"/>
    <x v="109"/>
    <s v="2-B, Buta Singh Building, Majnu ka Tila, New Delhi"/>
    <x v="765"/>
    <s v="Majnu ka Tila, New Delhi"/>
    <n v="77.227627200000001"/>
    <n v="28.701160000000002"/>
    <x v="355"/>
    <n v="350"/>
    <x v="5"/>
    <s v="Indian Rupees(Rs.)"/>
    <x v="1"/>
    <x v="0"/>
    <x v="0"/>
    <s v="No"/>
    <n v="1"/>
    <x v="14"/>
    <s v="White"/>
    <x v="4"/>
    <n v="0"/>
  </r>
  <r>
    <n v="18368943"/>
    <x v="4219"/>
    <x v="7"/>
    <n v="1"/>
    <x v="109"/>
    <s v="House 24/25, New Aruna Nagar, Majnu ka Tila, New Delhi"/>
    <x v="765"/>
    <s v="Majnu ka Tila, New Delhi"/>
    <n v="77.228255899999994"/>
    <n v="28.701667799999999"/>
    <x v="1309"/>
    <n v="600"/>
    <x v="3"/>
    <s v="Indian Rupees(Rs.)"/>
    <x v="1"/>
    <x v="0"/>
    <x v="0"/>
    <s v="No"/>
    <n v="2"/>
    <x v="14"/>
    <s v="White"/>
    <x v="4"/>
    <n v="1"/>
  </r>
  <r>
    <n v="308286"/>
    <x v="4220"/>
    <x v="7"/>
    <n v="1"/>
    <x v="109"/>
    <s v="J-1/13, Gupta Colony, Khirki Extension, Malviya Nagar, New Delhi"/>
    <x v="535"/>
    <s v="Malviya Nagar, New Delhi"/>
    <n v="77.216836999999998"/>
    <n v="28.535802100000002"/>
    <x v="342"/>
    <n v="700"/>
    <x v="2"/>
    <s v="Indian Rupees(Rs.)"/>
    <x v="1"/>
    <x v="1"/>
    <x v="0"/>
    <s v="No"/>
    <n v="2"/>
    <x v="12"/>
    <s v="Orange"/>
    <x v="3"/>
    <n v="93"/>
  </r>
  <r>
    <n v="18261723"/>
    <x v="891"/>
    <x v="7"/>
    <n v="1"/>
    <x v="109"/>
    <s v="E-6/11,12, Main Road, Malviya Nagar, New Delhi"/>
    <x v="535"/>
    <s v="Malviya Nagar, New Delhi"/>
    <n v="77.207787800000006"/>
    <n v="28.5328102"/>
    <x v="232"/>
    <n v="400"/>
    <x v="5"/>
    <s v="Indian Rupees(Rs.)"/>
    <x v="1"/>
    <x v="0"/>
    <x v="0"/>
    <s v="No"/>
    <n v="1"/>
    <x v="16"/>
    <s v="Orange"/>
    <x v="3"/>
    <n v="78"/>
  </r>
  <r>
    <n v="18463424"/>
    <x v="4221"/>
    <x v="7"/>
    <n v="1"/>
    <x v="109"/>
    <s v="C 114, Panchsheel Vihar, Khirki Extension, Malviya Nagar, Malviya Nagar, New Delhi"/>
    <x v="535"/>
    <s v="Malviya Nagar, New Delhi"/>
    <n v="77.218559099999993"/>
    <n v="28.5349127"/>
    <x v="485"/>
    <n v="450"/>
    <x v="3"/>
    <s v="Indian Rupees(Rs.)"/>
    <x v="1"/>
    <x v="0"/>
    <x v="0"/>
    <s v="No"/>
    <n v="1"/>
    <x v="13"/>
    <s v="Orange"/>
    <x v="3"/>
    <n v="7"/>
  </r>
  <r>
    <n v="650"/>
    <x v="880"/>
    <x v="7"/>
    <n v="1"/>
    <x v="109"/>
    <s v="22, New Market, Malviya Nagar, New Delhi"/>
    <x v="535"/>
    <s v="Malviya Nagar, New Delhi"/>
    <n v="77.213329200000004"/>
    <n v="28.5379729"/>
    <x v="20"/>
    <n v="450"/>
    <x v="3"/>
    <s v="Indian Rupees(Rs.)"/>
    <x v="1"/>
    <x v="0"/>
    <x v="0"/>
    <s v="No"/>
    <n v="1"/>
    <x v="28"/>
    <s v="Orange"/>
    <x v="3"/>
    <n v="52"/>
  </r>
  <r>
    <n v="1037"/>
    <x v="4222"/>
    <x v="7"/>
    <n v="1"/>
    <x v="109"/>
    <s v="T-540, The Panchshila Rendezvous, Panchshila Park, Malviya Nagar, New Delhi"/>
    <x v="535"/>
    <s v="Malviya Nagar, New Delhi"/>
    <n v="77.213274100000007"/>
    <n v="28.539620800000002"/>
    <x v="1312"/>
    <n v="1550"/>
    <x v="0"/>
    <s v="Indian Rupees(Rs.)"/>
    <x v="0"/>
    <x v="1"/>
    <x v="0"/>
    <s v="No"/>
    <n v="3"/>
    <x v="16"/>
    <s v="Orange"/>
    <x v="3"/>
    <n v="191"/>
  </r>
  <r>
    <n v="6377"/>
    <x v="3272"/>
    <x v="7"/>
    <n v="1"/>
    <x v="109"/>
    <s v="C-77, Shivalik Road, Malviya Nagar, New Delhi"/>
    <x v="535"/>
    <s v="Malviya Nagar, New Delhi"/>
    <n v="77.210736999999995"/>
    <n v="28.537819200000001"/>
    <x v="480"/>
    <n v="500"/>
    <x v="3"/>
    <s v="Indian Rupees(Rs.)"/>
    <x v="1"/>
    <x v="0"/>
    <x v="0"/>
    <s v="No"/>
    <n v="2"/>
    <x v="19"/>
    <s v="Orange"/>
    <x v="3"/>
    <n v="75"/>
  </r>
  <r>
    <n v="311609"/>
    <x v="4223"/>
    <x v="7"/>
    <n v="1"/>
    <x v="109"/>
    <s v="E-2/16, Near Shani Mandir, Malviya Nagar, New Delhi"/>
    <x v="535"/>
    <s v="Malviya Nagar, New Delhi"/>
    <n v="77.209738599999994"/>
    <n v="28.534019900000001"/>
    <x v="699"/>
    <n v="350"/>
    <x v="5"/>
    <s v="Indian Rupees(Rs.)"/>
    <x v="1"/>
    <x v="0"/>
    <x v="0"/>
    <s v="No"/>
    <n v="1"/>
    <x v="16"/>
    <s v="Orange"/>
    <x v="3"/>
    <n v="51"/>
  </r>
  <r>
    <n v="18175252"/>
    <x v="4224"/>
    <x v="7"/>
    <n v="1"/>
    <x v="109"/>
    <s v="C-2, Ground Floor, Panchsheel Vihar, Malviya Nagar, New Delhi"/>
    <x v="535"/>
    <s v="Malviya Nagar, New Delhi"/>
    <n v="77.218812999999997"/>
    <n v="28.534251999999999"/>
    <x v="189"/>
    <n v="650"/>
    <x v="2"/>
    <s v="Indian Rupees(Rs.)"/>
    <x v="1"/>
    <x v="1"/>
    <x v="0"/>
    <s v="No"/>
    <n v="2"/>
    <x v="16"/>
    <s v="Orange"/>
    <x v="3"/>
    <n v="35"/>
  </r>
  <r>
    <n v="309448"/>
    <x v="1802"/>
    <x v="7"/>
    <n v="1"/>
    <x v="109"/>
    <s v="E-2/4, Main Road, Malviya Nagar, New Delhi"/>
    <x v="535"/>
    <s v="Malviya Nagar, New Delhi"/>
    <n v="77.209013299999995"/>
    <n v="28.533807899999999"/>
    <x v="342"/>
    <n v="800"/>
    <x v="2"/>
    <s v="Indian Rupees(Rs.)"/>
    <x v="1"/>
    <x v="1"/>
    <x v="0"/>
    <s v="No"/>
    <n v="2"/>
    <x v="19"/>
    <s v="Orange"/>
    <x v="3"/>
    <n v="297"/>
  </r>
  <r>
    <n v="2863"/>
    <x v="4225"/>
    <x v="7"/>
    <n v="1"/>
    <x v="109"/>
    <s v="E-1/14, Main Road, Malviya Nagar, New Delhi"/>
    <x v="535"/>
    <s v="Malviya Nagar, New Delhi"/>
    <n v="77.208901299999994"/>
    <n v="28.533834500000001"/>
    <x v="345"/>
    <n v="800"/>
    <x v="2"/>
    <s v="Indian Rupees(Rs.)"/>
    <x v="1"/>
    <x v="0"/>
    <x v="0"/>
    <s v="No"/>
    <n v="2"/>
    <x v="12"/>
    <s v="Orange"/>
    <x v="3"/>
    <n v="245"/>
  </r>
  <r>
    <n v="5135"/>
    <x v="4226"/>
    <x v="7"/>
    <n v="1"/>
    <x v="109"/>
    <s v="489/55-1, Malviya Nagar, New Delhi"/>
    <x v="535"/>
    <s v="Malviya Nagar, New Delhi"/>
    <n v="77.212755200000004"/>
    <n v="28.540327300000001"/>
    <x v="345"/>
    <n v="650"/>
    <x v="2"/>
    <s v="Indian Rupees(Rs.)"/>
    <x v="1"/>
    <x v="1"/>
    <x v="0"/>
    <s v="No"/>
    <n v="2"/>
    <x v="27"/>
    <s v="Orange"/>
    <x v="3"/>
    <n v="68"/>
  </r>
  <r>
    <n v="300828"/>
    <x v="4227"/>
    <x v="7"/>
    <n v="1"/>
    <x v="109"/>
    <s v="L-82, Shop 2, Ground Floor, Near Gol Chakkar, Malviya Nagar, New Delhi"/>
    <x v="535"/>
    <s v="Malviya Nagar, New Delhi"/>
    <n v="77.207629900000001"/>
    <n v="28.531494599999998"/>
    <x v="379"/>
    <n v="500"/>
    <x v="3"/>
    <s v="Indian Rupees(Rs.)"/>
    <x v="1"/>
    <x v="0"/>
    <x v="0"/>
    <s v="No"/>
    <n v="2"/>
    <x v="16"/>
    <s v="Orange"/>
    <x v="3"/>
    <n v="105"/>
  </r>
  <r>
    <n v="18238307"/>
    <x v="4228"/>
    <x v="7"/>
    <n v="1"/>
    <x v="109"/>
    <s v="210-B, Near Syndicate Bank, Savitri Nagar, Malviya Nagar, New Delhi"/>
    <x v="535"/>
    <s v="Malviya Nagar, New Delhi"/>
    <n v="77.220214100000007"/>
    <n v="28.540299999999998"/>
    <x v="617"/>
    <n v="200"/>
    <x v="4"/>
    <s v="Indian Rupees(Rs.)"/>
    <x v="1"/>
    <x v="1"/>
    <x v="0"/>
    <s v="No"/>
    <n v="1"/>
    <x v="19"/>
    <s v="Orange"/>
    <x v="3"/>
    <n v="45"/>
  </r>
  <r>
    <n v="1040"/>
    <x v="765"/>
    <x v="7"/>
    <n v="1"/>
    <x v="109"/>
    <s v="40-B, Corner Market, Malviya Nagar, New Delhi"/>
    <x v="535"/>
    <s v="Malviya Nagar, New Delhi"/>
    <n v="77.214666600000001"/>
    <n v="28.538342799999999"/>
    <x v="454"/>
    <n v="800"/>
    <x v="2"/>
    <s v="Indian Rupees(Rs.)"/>
    <x v="0"/>
    <x v="1"/>
    <x v="0"/>
    <s v="No"/>
    <n v="2"/>
    <x v="9"/>
    <s v="Orange"/>
    <x v="3"/>
    <n v="183"/>
  </r>
  <r>
    <n v="18285199"/>
    <x v="4229"/>
    <x v="7"/>
    <n v="1"/>
    <x v="109"/>
    <s v="JB-9B, Shop 5, Gupta Colony, Khiki Extension, Malviya Nagar, New Delhi"/>
    <x v="535"/>
    <s v="Malviya Nagar, New Delhi"/>
    <n v="77.216999700000002"/>
    <n v="28.534099900000001"/>
    <x v="331"/>
    <n v="200"/>
    <x v="4"/>
    <s v="Indian Rupees(Rs.)"/>
    <x v="1"/>
    <x v="0"/>
    <x v="0"/>
    <s v="No"/>
    <n v="1"/>
    <x v="9"/>
    <s v="Orange"/>
    <x v="3"/>
    <n v="15"/>
  </r>
  <r>
    <n v="303423"/>
    <x v="4230"/>
    <x v="7"/>
    <n v="1"/>
    <x v="109"/>
    <s v="Shop 1, 179-D, Opposite Select City Walk Mall, Khirki Village, Malviya Nagar, New Delhi"/>
    <x v="535"/>
    <s v="Malviya Nagar, New Delhi"/>
    <n v="77.2189683"/>
    <n v="28.530979899999998"/>
    <x v="1071"/>
    <n v="400"/>
    <x v="5"/>
    <s v="Indian Rupees(Rs.)"/>
    <x v="1"/>
    <x v="1"/>
    <x v="0"/>
    <s v="No"/>
    <n v="1"/>
    <x v="25"/>
    <s v="Orange"/>
    <x v="3"/>
    <n v="75"/>
  </r>
  <r>
    <n v="18354972"/>
    <x v="4231"/>
    <x v="7"/>
    <n v="1"/>
    <x v="109"/>
    <s v="M-67-A, Malviya Nagar, New Delhi Tikona Park"/>
    <x v="535"/>
    <s v="Malviya Nagar, New Delhi"/>
    <n v="77.216781400000002"/>
    <n v="28.535719199999999"/>
    <x v="766"/>
    <n v="400"/>
    <x v="5"/>
    <s v="Indian Rupees(Rs.)"/>
    <x v="1"/>
    <x v="1"/>
    <x v="0"/>
    <s v="No"/>
    <n v="1"/>
    <x v="12"/>
    <s v="Orange"/>
    <x v="3"/>
    <n v="17"/>
  </r>
  <r>
    <n v="18332076"/>
    <x v="4232"/>
    <x v="7"/>
    <n v="1"/>
    <x v="109"/>
    <s v="JD-26, Khidki Extension, Malviya Nagar, New Delhi"/>
    <x v="535"/>
    <s v="Malviya Nagar, New Delhi"/>
    <n v="77.216906499999993"/>
    <n v="28.533793800000002"/>
    <x v="406"/>
    <n v="300"/>
    <x v="5"/>
    <s v="Indian Rupees(Rs.)"/>
    <x v="1"/>
    <x v="1"/>
    <x v="0"/>
    <s v="No"/>
    <n v="1"/>
    <x v="16"/>
    <s v="Orange"/>
    <x v="3"/>
    <n v="20"/>
  </r>
  <r>
    <n v="1406"/>
    <x v="4233"/>
    <x v="7"/>
    <n v="1"/>
    <x v="109"/>
    <s v="2, Main Market, Malviya Nagar, New Delhi"/>
    <x v="535"/>
    <s v="Malviya Nagar, New Delhi"/>
    <n v="77.212907799999996"/>
    <n v="28.5369107"/>
    <x v="491"/>
    <n v="300"/>
    <x v="5"/>
    <s v="Indian Rupees(Rs.)"/>
    <x v="1"/>
    <x v="0"/>
    <x v="0"/>
    <s v="No"/>
    <n v="1"/>
    <x v="19"/>
    <s v="Orange"/>
    <x v="3"/>
    <n v="214"/>
  </r>
  <r>
    <n v="308444"/>
    <x v="4234"/>
    <x v="7"/>
    <n v="1"/>
    <x v="109"/>
    <s v="489/55/2, Corner Market, Malviya Nagar, New Delhi"/>
    <x v="535"/>
    <s v="Malviya Nagar, New Delhi"/>
    <n v="77.212658599999997"/>
    <n v="28.540560500000002"/>
    <x v="379"/>
    <n v="600"/>
    <x v="3"/>
    <s v="Indian Rupees(Rs.)"/>
    <x v="1"/>
    <x v="1"/>
    <x v="0"/>
    <s v="No"/>
    <n v="2"/>
    <x v="24"/>
    <s v="Orange"/>
    <x v="3"/>
    <n v="146"/>
  </r>
  <r>
    <n v="309452"/>
    <x v="3154"/>
    <x v="7"/>
    <n v="1"/>
    <x v="109"/>
    <s v="E-2/16, Malviya Nagar, New Delhi"/>
    <x v="535"/>
    <s v="Malviya Nagar, New Delhi"/>
    <n v="77.209366000000003"/>
    <n v="28.534110200000001"/>
    <x v="600"/>
    <n v="250"/>
    <x v="5"/>
    <s v="Indian Rupees(Rs.)"/>
    <x v="1"/>
    <x v="1"/>
    <x v="0"/>
    <s v="No"/>
    <n v="1"/>
    <x v="19"/>
    <s v="Orange"/>
    <x v="3"/>
    <n v="103"/>
  </r>
  <r>
    <n v="310312"/>
    <x v="4235"/>
    <x v="7"/>
    <n v="1"/>
    <x v="109"/>
    <s v="E-5/1, Shop 5, Malviya Nagar, New Delhi"/>
    <x v="535"/>
    <s v="Malviya Nagar, New Delhi"/>
    <n v="77.207931500000001"/>
    <n v="28.533006700000001"/>
    <x v="500"/>
    <n v="550"/>
    <x v="3"/>
    <s v="Indian Rupees(Rs.)"/>
    <x v="1"/>
    <x v="1"/>
    <x v="0"/>
    <s v="No"/>
    <n v="2"/>
    <x v="16"/>
    <s v="Orange"/>
    <x v="3"/>
    <n v="250"/>
  </r>
  <r>
    <n v="305162"/>
    <x v="4236"/>
    <x v="7"/>
    <n v="1"/>
    <x v="109"/>
    <s v="T-540, Opposite Arya Samaj Mandir, Malviya Nagar Corner Market, Malviya Nagar, New Delhi"/>
    <x v="535"/>
    <s v="Malviya Nagar, New Delhi"/>
    <n v="77.213230499999995"/>
    <n v="28.539452099999998"/>
    <x v="503"/>
    <n v="800"/>
    <x v="2"/>
    <s v="Indian Rupees(Rs.)"/>
    <x v="1"/>
    <x v="1"/>
    <x v="0"/>
    <s v="No"/>
    <n v="2"/>
    <x v="19"/>
    <s v="Orange"/>
    <x v="3"/>
    <n v="50"/>
  </r>
  <r>
    <n v="18471299"/>
    <x v="4237"/>
    <x v="7"/>
    <n v="1"/>
    <x v="109"/>
    <s v="C-2, Shop 2, Panchsheel Vihar, Malviya Nagar, New Delhi"/>
    <x v="535"/>
    <s v="Malviya Nagar, New Delhi"/>
    <n v="77.218629000000007"/>
    <n v="28.534403000000001"/>
    <x v="5"/>
    <n v="400"/>
    <x v="5"/>
    <s v="Indian Rupees(Rs.)"/>
    <x v="1"/>
    <x v="0"/>
    <x v="0"/>
    <s v="No"/>
    <n v="1"/>
    <x v="12"/>
    <s v="Orange"/>
    <x v="3"/>
    <n v="14"/>
  </r>
  <r>
    <n v="4855"/>
    <x v="1190"/>
    <x v="7"/>
    <n v="1"/>
    <x v="109"/>
    <s v="17 &amp; 18, Corner Market, Malviya Nagar, New Delhi"/>
    <x v="535"/>
    <s v="Malviya Nagar, New Delhi"/>
    <n v="77.213783199999995"/>
    <n v="28.538605400000002"/>
    <x v="605"/>
    <n v="800"/>
    <x v="2"/>
    <s v="Indian Rupees(Rs.)"/>
    <x v="1"/>
    <x v="1"/>
    <x v="0"/>
    <s v="No"/>
    <n v="2"/>
    <x v="25"/>
    <s v="Orange"/>
    <x v="3"/>
    <n v="120"/>
  </r>
  <r>
    <n v="18272382"/>
    <x v="2748"/>
    <x v="7"/>
    <n v="1"/>
    <x v="109"/>
    <s v="Shop 9, Corner Market, Malviya Nagar, New Delhi"/>
    <x v="535"/>
    <s v="Malviya Nagar, New Delhi"/>
    <n v="77.213497099999998"/>
    <n v="28.538882000000001"/>
    <x v="379"/>
    <n v="700"/>
    <x v="2"/>
    <s v="Indian Rupees(Rs.)"/>
    <x v="1"/>
    <x v="1"/>
    <x v="0"/>
    <s v="No"/>
    <n v="2"/>
    <x v="9"/>
    <s v="Orange"/>
    <x v="3"/>
    <n v="34"/>
  </r>
  <r>
    <n v="313398"/>
    <x v="4238"/>
    <x v="7"/>
    <n v="1"/>
    <x v="109"/>
    <s v="E-2/16, 1st Floor, Near Shani Mandir, Malviya Nagar, New Delhi"/>
    <x v="535"/>
    <s v="Malviya Nagar, New Delhi"/>
    <n v="77.209682299999997"/>
    <n v="28.534050700000002"/>
    <x v="699"/>
    <n v="150"/>
    <x v="4"/>
    <s v="Indian Rupees(Rs.)"/>
    <x v="1"/>
    <x v="1"/>
    <x v="0"/>
    <s v="No"/>
    <n v="1"/>
    <x v="16"/>
    <s v="Orange"/>
    <x v="3"/>
    <n v="62"/>
  </r>
  <r>
    <n v="307746"/>
    <x v="1853"/>
    <x v="7"/>
    <n v="1"/>
    <x v="109"/>
    <s v="Shop 9, Corner Market, Malviya Nagar, New Delhi"/>
    <x v="535"/>
    <s v="Malviya Nagar, New Delhi"/>
    <n v="77.213513699999993"/>
    <n v="28.538889300000001"/>
    <x v="431"/>
    <n v="500"/>
    <x v="3"/>
    <s v="Indian Rupees(Rs.)"/>
    <x v="1"/>
    <x v="1"/>
    <x v="0"/>
    <s v="No"/>
    <n v="2"/>
    <x v="19"/>
    <s v="Orange"/>
    <x v="3"/>
    <n v="218"/>
  </r>
  <r>
    <n v="3043"/>
    <x v="4239"/>
    <x v="7"/>
    <n v="1"/>
    <x v="109"/>
    <s v="2/30, Shivalik Geetanjali Road, Malviya Nagar, New Delhi"/>
    <x v="535"/>
    <s v="Malviya Nagar, New Delhi"/>
    <n v="77.2069233"/>
    <n v="28.534142500000002"/>
    <x v="5"/>
    <n v="800"/>
    <x v="2"/>
    <s v="Indian Rupees(Rs.)"/>
    <x v="1"/>
    <x v="1"/>
    <x v="0"/>
    <s v="No"/>
    <n v="2"/>
    <x v="19"/>
    <s v="Orange"/>
    <x v="3"/>
    <n v="217"/>
  </r>
  <r>
    <n v="301190"/>
    <x v="650"/>
    <x v="7"/>
    <n v="1"/>
    <x v="109"/>
    <s v="1/3, E Block, Main Road, Malviya Nagar, New Delhi"/>
    <x v="535"/>
    <s v="Malviya Nagar, New Delhi"/>
    <n v="77.209510199999997"/>
    <n v="28.534046"/>
    <x v="497"/>
    <n v="500"/>
    <x v="3"/>
    <s v="Indian Rupees(Rs.)"/>
    <x v="1"/>
    <x v="1"/>
    <x v="0"/>
    <s v="No"/>
    <n v="2"/>
    <x v="25"/>
    <s v="Orange"/>
    <x v="3"/>
    <n v="183"/>
  </r>
  <r>
    <n v="18233599"/>
    <x v="839"/>
    <x v="7"/>
    <n v="1"/>
    <x v="109"/>
    <s v="B-6, Ground Floor, Shivalik, Malviya Nagar, New Delhi"/>
    <x v="535"/>
    <s v="Malviya Nagar, New Delhi"/>
    <n v="77.206334699999999"/>
    <n v="28.533526899999998"/>
    <x v="1313"/>
    <n v="850"/>
    <x v="1"/>
    <s v="Indian Rupees(Rs.)"/>
    <x v="0"/>
    <x v="1"/>
    <x v="0"/>
    <s v="No"/>
    <n v="2"/>
    <x v="19"/>
    <s v="Orange"/>
    <x v="3"/>
    <n v="155"/>
  </r>
  <r>
    <n v="1036"/>
    <x v="4240"/>
    <x v="7"/>
    <n v="1"/>
    <x v="109"/>
    <s v="2 &amp; 3, E-6/12, Main Road, Malviya Nagar, New Delhi"/>
    <x v="535"/>
    <s v="Malviya Nagar, New Delhi"/>
    <n v="77.207800399999996"/>
    <n v="28.532782600000001"/>
    <x v="391"/>
    <n v="800"/>
    <x v="2"/>
    <s v="Indian Rupees(Rs.)"/>
    <x v="0"/>
    <x v="1"/>
    <x v="0"/>
    <s v="No"/>
    <n v="2"/>
    <x v="25"/>
    <s v="Orange"/>
    <x v="3"/>
    <n v="198"/>
  </r>
  <r>
    <n v="310665"/>
    <x v="4241"/>
    <x v="7"/>
    <n v="1"/>
    <x v="109"/>
    <s v="Malviya Nagar, New Delhi"/>
    <x v="535"/>
    <s v="Malviya Nagar, New Delhi"/>
    <n v="77.209681900000007"/>
    <n v="28.534082000000001"/>
    <x v="391"/>
    <n v="600"/>
    <x v="3"/>
    <s v="Indian Rupees(Rs.)"/>
    <x v="1"/>
    <x v="1"/>
    <x v="1"/>
    <s v="No"/>
    <n v="2"/>
    <x v="19"/>
    <s v="Orange"/>
    <x v="3"/>
    <n v="485"/>
  </r>
  <r>
    <n v="18322671"/>
    <x v="4242"/>
    <x v="7"/>
    <n v="1"/>
    <x v="109"/>
    <s v="JE 2, Malviya Nagar, New Delhi"/>
    <x v="535"/>
    <s v="Malviya Nagar, New Delhi"/>
    <n v="77.215501200000006"/>
    <n v="28.5354885"/>
    <x v="391"/>
    <n v="600"/>
    <x v="3"/>
    <s v="Indian Rupees(Rs.)"/>
    <x v="1"/>
    <x v="1"/>
    <x v="1"/>
    <s v="No"/>
    <n v="2"/>
    <x v="12"/>
    <s v="Orange"/>
    <x v="3"/>
    <n v="134"/>
  </r>
  <r>
    <n v="18353692"/>
    <x v="4243"/>
    <x v="7"/>
    <n v="1"/>
    <x v="109"/>
    <s v="Shop 4, Opposite Main Market, Malviya Nagar, New Delhi"/>
    <x v="535"/>
    <s v="Malviya Nagar, New Delhi"/>
    <n v="77.212286599999999"/>
    <n v="28.536996299999998"/>
    <x v="519"/>
    <n v="350"/>
    <x v="5"/>
    <s v="Indian Rupees(Rs.)"/>
    <x v="1"/>
    <x v="1"/>
    <x v="0"/>
    <s v="No"/>
    <n v="1"/>
    <x v="16"/>
    <s v="Orange"/>
    <x v="3"/>
    <n v="37"/>
  </r>
  <r>
    <n v="18365877"/>
    <x v="1112"/>
    <x v="7"/>
    <n v="1"/>
    <x v="109"/>
    <s v="Malviya Nagar, New Delhi"/>
    <x v="535"/>
    <s v="Malviya Nagar, New Delhi"/>
    <n v="77.211912900000002"/>
    <n v="28.536943300000001"/>
    <x v="526"/>
    <n v="600"/>
    <x v="3"/>
    <s v="Indian Rupees(Rs.)"/>
    <x v="1"/>
    <x v="1"/>
    <x v="0"/>
    <s v="No"/>
    <n v="2"/>
    <x v="7"/>
    <s v="Yellow"/>
    <x v="2"/>
    <n v="61"/>
  </r>
  <r>
    <n v="310848"/>
    <x v="3549"/>
    <x v="7"/>
    <n v="1"/>
    <x v="109"/>
    <s v="Shop 10 &amp; 11, Corner Market, Malviya Nagar, New Delhi"/>
    <x v="535"/>
    <s v="Malviya Nagar, New Delhi"/>
    <n v="77.213550600000005"/>
    <n v="28.538685099999999"/>
    <x v="391"/>
    <n v="900"/>
    <x v="1"/>
    <s v="Indian Rupees(Rs.)"/>
    <x v="1"/>
    <x v="1"/>
    <x v="0"/>
    <s v="No"/>
    <n v="2"/>
    <x v="20"/>
    <s v="Yellow"/>
    <x v="2"/>
    <n v="226"/>
  </r>
  <r>
    <n v="18398602"/>
    <x v="4244"/>
    <x v="7"/>
    <n v="1"/>
    <x v="109"/>
    <s v="T -7A, Opposite 90/14-A, Khirki Extension, Malviya Nagar, New Delhi"/>
    <x v="535"/>
    <s v="Malviya Nagar, New Delhi"/>
    <n v="77.214436000000006"/>
    <n v="28.5344871"/>
    <x v="345"/>
    <n v="500"/>
    <x v="3"/>
    <s v="Indian Rupees(Rs.)"/>
    <x v="1"/>
    <x v="1"/>
    <x v="0"/>
    <s v="No"/>
    <n v="2"/>
    <x v="18"/>
    <s v="Yellow"/>
    <x v="2"/>
    <n v="100"/>
  </r>
  <r>
    <n v="18376472"/>
    <x v="2652"/>
    <x v="7"/>
    <n v="1"/>
    <x v="109"/>
    <s v="Building 2, Ground Floor, Corner Market, Maharishi Dayanand Marg, Malviya Nagar, New Delhi"/>
    <x v="535"/>
    <s v="Malviya Nagar, New Delhi"/>
    <n v="77.213235400000002"/>
    <n v="28.5391434"/>
    <x v="1040"/>
    <n v="1000"/>
    <x v="1"/>
    <s v="Indian Rupees(Rs.)"/>
    <x v="1"/>
    <x v="1"/>
    <x v="0"/>
    <s v="No"/>
    <n v="3"/>
    <x v="18"/>
    <s v="Yellow"/>
    <x v="2"/>
    <n v="113"/>
  </r>
  <r>
    <n v="18455531"/>
    <x v="1305"/>
    <x v="7"/>
    <n v="1"/>
    <x v="109"/>
    <s v="Malviya Nagar, New Delhi"/>
    <x v="535"/>
    <s v="Malviya Nagar, New Delhi"/>
    <n v="77.210346310000006"/>
    <n v="28.534490439999999"/>
    <x v="644"/>
    <n v="850"/>
    <x v="1"/>
    <s v="Indian Rupees(Rs.)"/>
    <x v="1"/>
    <x v="1"/>
    <x v="0"/>
    <s v="No"/>
    <n v="2"/>
    <x v="18"/>
    <s v="Yellow"/>
    <x v="2"/>
    <n v="50"/>
  </r>
  <r>
    <n v="18208912"/>
    <x v="4245"/>
    <x v="7"/>
    <n v="1"/>
    <x v="109"/>
    <s v="Opposite Select Citywalk, J Block, Malviya Nagar, New Delhi"/>
    <x v="535"/>
    <s v="Malviya Nagar, New Delhi"/>
    <n v="77.212420100000003"/>
    <n v="28.535751300000001"/>
    <x v="5"/>
    <n v="650"/>
    <x v="2"/>
    <s v="Indian Rupees(Rs.)"/>
    <x v="1"/>
    <x v="1"/>
    <x v="0"/>
    <s v="No"/>
    <n v="2"/>
    <x v="10"/>
    <s v="Yellow"/>
    <x v="2"/>
    <n v="306"/>
  </r>
  <r>
    <n v="2586"/>
    <x v="4246"/>
    <x v="7"/>
    <n v="1"/>
    <x v="109"/>
    <s v="32, Corner Market, Maharishi Dayanand Marg, Malviya Nagar, New Delhi"/>
    <x v="535"/>
    <s v="Malviya Nagar, New Delhi"/>
    <n v="77.2143619"/>
    <n v="28.5382487"/>
    <x v="379"/>
    <n v="750"/>
    <x v="2"/>
    <s v="Indian Rupees(Rs.)"/>
    <x v="1"/>
    <x v="1"/>
    <x v="0"/>
    <s v="No"/>
    <n v="2"/>
    <x v="20"/>
    <s v="Yellow"/>
    <x v="2"/>
    <n v="361"/>
  </r>
  <r>
    <n v="301722"/>
    <x v="838"/>
    <x v="7"/>
    <n v="1"/>
    <x v="109"/>
    <s v="C-6, Main Market, Malviya Nagar, New Delhi"/>
    <x v="535"/>
    <s v="Malviya Nagar, New Delhi"/>
    <n v="77.211533599999996"/>
    <n v="28.536347599999999"/>
    <x v="495"/>
    <n v="600"/>
    <x v="3"/>
    <s v="Indian Rupees(Rs.)"/>
    <x v="1"/>
    <x v="1"/>
    <x v="0"/>
    <s v="No"/>
    <n v="2"/>
    <x v="7"/>
    <s v="Yellow"/>
    <x v="2"/>
    <n v="290"/>
  </r>
  <r>
    <n v="18285729"/>
    <x v="4247"/>
    <x v="7"/>
    <n v="1"/>
    <x v="109"/>
    <s v="17-18, 1st Floor, Corner Market, Malviya Nagar, New Delhi"/>
    <x v="535"/>
    <s v="Malviya Nagar, New Delhi"/>
    <n v="77.213867699999994"/>
    <n v="28.538634200000001"/>
    <x v="379"/>
    <n v="800"/>
    <x v="2"/>
    <s v="Indian Rupees(Rs.)"/>
    <x v="1"/>
    <x v="1"/>
    <x v="0"/>
    <s v="No"/>
    <n v="2"/>
    <x v="11"/>
    <s v="Yellow"/>
    <x v="2"/>
    <n v="93"/>
  </r>
  <r>
    <n v="305526"/>
    <x v="4248"/>
    <x v="7"/>
    <n v="1"/>
    <x v="109"/>
    <s v="6, Corner Market, Near Hanuman Temple, Malviya Nagar, New Delhi"/>
    <x v="535"/>
    <s v="Malviya Nagar, New Delhi"/>
    <n v="77.213668699999999"/>
    <n v="28.538921999999999"/>
    <x v="331"/>
    <n v="400"/>
    <x v="5"/>
    <s v="Indian Rupees(Rs.)"/>
    <x v="1"/>
    <x v="1"/>
    <x v="0"/>
    <s v="No"/>
    <n v="1"/>
    <x v="11"/>
    <s v="Yellow"/>
    <x v="2"/>
    <n v="370"/>
  </r>
  <r>
    <n v="18357542"/>
    <x v="4249"/>
    <x v="7"/>
    <n v="1"/>
    <x v="109"/>
    <s v="14, Navjivan Vihar, Malviya Nagar, New Delhi"/>
    <x v="535"/>
    <s v="Malviya Nagar, New Delhi"/>
    <n v="77.200137699999999"/>
    <n v="28.5322332"/>
    <x v="1314"/>
    <n v="700"/>
    <x v="2"/>
    <s v="Indian Rupees(Rs.)"/>
    <x v="1"/>
    <x v="1"/>
    <x v="0"/>
    <s v="No"/>
    <n v="2"/>
    <x v="10"/>
    <s v="Yellow"/>
    <x v="2"/>
    <n v="55"/>
  </r>
  <r>
    <n v="18291199"/>
    <x v="1414"/>
    <x v="7"/>
    <n v="1"/>
    <x v="109"/>
    <s v="181-C, Khirki Extension, Malviya Nagar, New Delhi"/>
    <x v="535"/>
    <s v="Malviya Nagar, New Delhi"/>
    <n v="77.219114899999994"/>
    <n v="28.530617299999999"/>
    <x v="691"/>
    <n v="600"/>
    <x v="3"/>
    <s v="Indian Rupees(Rs.)"/>
    <x v="1"/>
    <x v="1"/>
    <x v="0"/>
    <s v="No"/>
    <n v="2"/>
    <x v="11"/>
    <s v="Yellow"/>
    <x v="2"/>
    <n v="132"/>
  </r>
  <r>
    <n v="5726"/>
    <x v="843"/>
    <x v="7"/>
    <n v="1"/>
    <x v="109"/>
    <s v="2, C-10, Opposite ITI, Main Market, Malviya Nagar, New Delhi"/>
    <x v="535"/>
    <s v="Malviya Nagar, New Delhi"/>
    <n v="77.211555500000003"/>
    <n v="28.536334799999999"/>
    <x v="499"/>
    <n v="400"/>
    <x v="5"/>
    <s v="Indian Rupees(Rs.)"/>
    <x v="1"/>
    <x v="1"/>
    <x v="0"/>
    <s v="No"/>
    <n v="1"/>
    <x v="11"/>
    <s v="Yellow"/>
    <x v="2"/>
    <n v="145"/>
  </r>
  <r>
    <n v="302922"/>
    <x v="1807"/>
    <x v="7"/>
    <n v="1"/>
    <x v="109"/>
    <s v="C31, Main Market, Near HDFC Bank, Malviya Nagar, New Delhi"/>
    <x v="535"/>
    <s v="Malviya Nagar, New Delhi"/>
    <n v="77.211196299999997"/>
    <n v="28.5364161"/>
    <x v="515"/>
    <n v="250"/>
    <x v="5"/>
    <s v="Indian Rupees(Rs.)"/>
    <x v="1"/>
    <x v="0"/>
    <x v="0"/>
    <s v="No"/>
    <n v="1"/>
    <x v="10"/>
    <s v="Yellow"/>
    <x v="2"/>
    <n v="45"/>
  </r>
  <r>
    <n v="7658"/>
    <x v="830"/>
    <x v="7"/>
    <n v="1"/>
    <x v="109"/>
    <s v="E 6/75, Main Road, Malviya Nagar, New Delhi"/>
    <x v="535"/>
    <s v="Malviya Nagar, New Delhi"/>
    <n v="77.209341800000004"/>
    <n v="28.534123600000001"/>
    <x v="492"/>
    <n v="350"/>
    <x v="5"/>
    <s v="Indian Rupees(Rs.)"/>
    <x v="1"/>
    <x v="0"/>
    <x v="0"/>
    <s v="No"/>
    <n v="1"/>
    <x v="20"/>
    <s v="Yellow"/>
    <x v="2"/>
    <n v="52"/>
  </r>
  <r>
    <n v="18286490"/>
    <x v="4250"/>
    <x v="7"/>
    <n v="1"/>
    <x v="109"/>
    <s v="Malviya Nagar, New Delhi"/>
    <x v="535"/>
    <s v="Malviya Nagar, New Delhi"/>
    <n v="77.208784899999998"/>
    <n v="28.5312482"/>
    <x v="1315"/>
    <n v="500"/>
    <x v="3"/>
    <s v="Indian Rupees(Rs.)"/>
    <x v="1"/>
    <x v="1"/>
    <x v="0"/>
    <s v="No"/>
    <n v="2"/>
    <x v="11"/>
    <s v="Yellow"/>
    <x v="2"/>
    <n v="99"/>
  </r>
  <r>
    <n v="7654"/>
    <x v="4251"/>
    <x v="7"/>
    <n v="1"/>
    <x v="109"/>
    <s v="3, E-2/16, Malviya Nagar, New Delhi"/>
    <x v="535"/>
    <s v="Malviya Nagar, New Delhi"/>
    <n v="77.209711200000001"/>
    <n v="28.534056499999998"/>
    <x v="64"/>
    <n v="150"/>
    <x v="4"/>
    <s v="Indian Rupees(Rs.)"/>
    <x v="1"/>
    <x v="0"/>
    <x v="0"/>
    <s v="No"/>
    <n v="1"/>
    <x v="7"/>
    <s v="Yellow"/>
    <x v="2"/>
    <n v="82"/>
  </r>
  <r>
    <n v="18254534"/>
    <x v="4252"/>
    <x v="7"/>
    <n v="1"/>
    <x v="109"/>
    <s v="2A, Corner Market, Near Arya Samaj Mandir, Malviya Nagar, New Delhi"/>
    <x v="535"/>
    <s v="Malviya Nagar, New Delhi"/>
    <n v="77.213321300000004"/>
    <n v="28.5393306"/>
    <x v="391"/>
    <n v="850"/>
    <x v="1"/>
    <s v="Indian Rupees(Rs.)"/>
    <x v="0"/>
    <x v="1"/>
    <x v="0"/>
    <s v="No"/>
    <n v="2"/>
    <x v="20"/>
    <s v="Yellow"/>
    <x v="2"/>
    <n v="99"/>
  </r>
  <r>
    <n v="9100"/>
    <x v="4253"/>
    <x v="7"/>
    <n v="1"/>
    <x v="109"/>
    <s v="C-5, Main Market, Malviya Nagar, New Delhi"/>
    <x v="535"/>
    <s v="Malviya Nagar, New Delhi"/>
    <n v="77.211526599999999"/>
    <n v="28.536395500000001"/>
    <x v="515"/>
    <n v="100"/>
    <x v="4"/>
    <s v="Indian Rupees(Rs.)"/>
    <x v="1"/>
    <x v="0"/>
    <x v="0"/>
    <s v="No"/>
    <n v="1"/>
    <x v="7"/>
    <s v="Yellow"/>
    <x v="2"/>
    <n v="114"/>
  </r>
  <r>
    <n v="6475"/>
    <x v="3765"/>
    <x v="7"/>
    <n v="1"/>
    <x v="109"/>
    <s v="C-5, Ground Floor, Main Market, Malviya Nagar, New Delhi"/>
    <x v="535"/>
    <s v="Malviya Nagar, New Delhi"/>
    <n v="77.212335300000007"/>
    <n v="28.536637299999999"/>
    <x v="391"/>
    <n v="650"/>
    <x v="2"/>
    <s v="Indian Rupees(Rs.)"/>
    <x v="1"/>
    <x v="0"/>
    <x v="0"/>
    <s v="No"/>
    <n v="2"/>
    <x v="7"/>
    <s v="Yellow"/>
    <x v="2"/>
    <n v="427"/>
  </r>
  <r>
    <n v="300302"/>
    <x v="4254"/>
    <x v="7"/>
    <n v="1"/>
    <x v="109"/>
    <s v="E-1/12, Ground Floor, Main Market, Malviya Nagar, New Delhi"/>
    <x v="535"/>
    <s v="Malviya Nagar, New Delhi"/>
    <n v="77.209044199999994"/>
    <n v="28.534028299999999"/>
    <x v="189"/>
    <n v="600"/>
    <x v="3"/>
    <s v="Indian Rupees(Rs.)"/>
    <x v="1"/>
    <x v="0"/>
    <x v="0"/>
    <s v="No"/>
    <n v="2"/>
    <x v="11"/>
    <s v="Yellow"/>
    <x v="2"/>
    <n v="408"/>
  </r>
  <r>
    <n v="304302"/>
    <x v="4255"/>
    <x v="7"/>
    <n v="1"/>
    <x v="109"/>
    <s v="B1/12, Near Apeejay School, Malviya Nagar, New Delhi"/>
    <x v="535"/>
    <s v="Malviya Nagar, New Delhi"/>
    <n v="77.217799600000006"/>
    <n v="28.537057699999998"/>
    <x v="189"/>
    <n v="700"/>
    <x v="2"/>
    <s v="Indian Rupees(Rs.)"/>
    <x v="1"/>
    <x v="1"/>
    <x v="0"/>
    <s v="No"/>
    <n v="2"/>
    <x v="20"/>
    <s v="Yellow"/>
    <x v="2"/>
    <n v="60"/>
  </r>
  <r>
    <n v="306166"/>
    <x v="4256"/>
    <x v="7"/>
    <n v="1"/>
    <x v="109"/>
    <s v="Shop 3, 3/31, Upper Ground Floor, Shivalik Road, Malviya Nagar, New Delhi"/>
    <x v="535"/>
    <s v="Malviya Nagar, New Delhi"/>
    <n v="77.207290700000001"/>
    <n v="28.534207500000001"/>
    <x v="1316"/>
    <n v="700"/>
    <x v="2"/>
    <s v="Indian Rupees(Rs.)"/>
    <x v="1"/>
    <x v="1"/>
    <x v="0"/>
    <s v="No"/>
    <n v="2"/>
    <x v="7"/>
    <s v="Yellow"/>
    <x v="2"/>
    <n v="412"/>
  </r>
  <r>
    <n v="18345755"/>
    <x v="4257"/>
    <x v="7"/>
    <n v="1"/>
    <x v="109"/>
    <s v="10 &amp; 11, Corner Market, Malviya Nagar, New Delhi"/>
    <x v="535"/>
    <s v="Malviya Nagar, New Delhi"/>
    <n v="77.213642399999998"/>
    <n v="28.538889300000001"/>
    <x v="1317"/>
    <n v="1500"/>
    <x v="0"/>
    <s v="Indian Rupees(Rs.)"/>
    <x v="1"/>
    <x v="0"/>
    <x v="0"/>
    <s v="No"/>
    <n v="3"/>
    <x v="18"/>
    <s v="Yellow"/>
    <x v="2"/>
    <n v="38"/>
  </r>
  <r>
    <n v="9751"/>
    <x v="3511"/>
    <x v="7"/>
    <n v="1"/>
    <x v="109"/>
    <s v="C-60, Shivalik Road, Malviya Nagar, New Delhi"/>
    <x v="535"/>
    <s v="Malviya Nagar, New Delhi"/>
    <n v="77.209377700000005"/>
    <n v="28.536356399999999"/>
    <x v="508"/>
    <n v="450"/>
    <x v="3"/>
    <s v="Indian Rupees(Rs.)"/>
    <x v="1"/>
    <x v="0"/>
    <x v="0"/>
    <s v="No"/>
    <n v="1"/>
    <x v="11"/>
    <s v="Yellow"/>
    <x v="2"/>
    <n v="137"/>
  </r>
  <r>
    <n v="2867"/>
    <x v="4258"/>
    <x v="7"/>
    <n v="1"/>
    <x v="109"/>
    <s v="50-D, Savitri Nagar, Main Road, Malviya Nagar, New Delhi"/>
    <x v="535"/>
    <s v="Malviya Nagar, New Delhi"/>
    <n v="77.218507099999997"/>
    <n v="28.5406266"/>
    <x v="387"/>
    <n v="700"/>
    <x v="2"/>
    <s v="Indian Rupees(Rs.)"/>
    <x v="1"/>
    <x v="1"/>
    <x v="0"/>
    <s v="No"/>
    <n v="2"/>
    <x v="20"/>
    <s v="Yellow"/>
    <x v="2"/>
    <n v="259"/>
  </r>
  <r>
    <n v="8346"/>
    <x v="4259"/>
    <x v="7"/>
    <n v="1"/>
    <x v="109"/>
    <s v="Shop 3, Navjivan Vihar Market, Navjivan Vihar, Malviya Nagar, New Delhi"/>
    <x v="535"/>
    <s v="Malviya Nagar, New Delhi"/>
    <n v="77.200063200000002"/>
    <n v="28.532072700000001"/>
    <x v="1318"/>
    <n v="1500"/>
    <x v="0"/>
    <s v="Indian Rupees(Rs.)"/>
    <x v="1"/>
    <x v="1"/>
    <x v="0"/>
    <s v="No"/>
    <n v="3"/>
    <x v="7"/>
    <s v="Yellow"/>
    <x v="2"/>
    <n v="148"/>
  </r>
  <r>
    <n v="305871"/>
    <x v="1854"/>
    <x v="7"/>
    <n v="1"/>
    <x v="109"/>
    <s v="9, 1st Floor, Corner Market, Maharishi Dayanand Marg, Malviya Nagar, New Delhi"/>
    <x v="535"/>
    <s v="Malviya Nagar, New Delhi"/>
    <n v="77.213534600000003"/>
    <n v="28.538886000000002"/>
    <x v="189"/>
    <n v="850"/>
    <x v="1"/>
    <s v="Indian Rupees(Rs.)"/>
    <x v="1"/>
    <x v="1"/>
    <x v="0"/>
    <s v="No"/>
    <n v="2"/>
    <x v="7"/>
    <s v="Yellow"/>
    <x v="2"/>
    <n v="268"/>
  </r>
  <r>
    <n v="18425151"/>
    <x v="4260"/>
    <x v="7"/>
    <n v="1"/>
    <x v="109"/>
    <s v="H-18/11, Malviya Nagar, New Delhi"/>
    <x v="535"/>
    <s v="Malviya Nagar, New Delhi"/>
    <n v="77.207931500000001"/>
    <n v="28.531704600000001"/>
    <x v="375"/>
    <n v="400"/>
    <x v="5"/>
    <s v="Indian Rupees(Rs.)"/>
    <x v="1"/>
    <x v="1"/>
    <x v="0"/>
    <s v="No"/>
    <n v="1"/>
    <x v="18"/>
    <s v="Yellow"/>
    <x v="2"/>
    <n v="91"/>
  </r>
  <r>
    <n v="998"/>
    <x v="4261"/>
    <x v="7"/>
    <n v="1"/>
    <x v="109"/>
    <s v="T-540, Panchshila Park, Malviya Nagar, New Delhi"/>
    <x v="535"/>
    <s v="Malviya Nagar, New Delhi"/>
    <n v="77.213275800000005"/>
    <n v="28.539624"/>
    <x v="1319"/>
    <n v="1500"/>
    <x v="0"/>
    <s v="Indian Rupees(Rs.)"/>
    <x v="0"/>
    <x v="1"/>
    <x v="0"/>
    <s v="No"/>
    <n v="3"/>
    <x v="20"/>
    <s v="Yellow"/>
    <x v="2"/>
    <n v="104"/>
  </r>
  <r>
    <n v="452"/>
    <x v="1657"/>
    <x v="7"/>
    <n v="1"/>
    <x v="109"/>
    <s v="C-8, Main Market, Malviya Nagar, New Delhi"/>
    <x v="535"/>
    <s v="Malviya Nagar, New Delhi"/>
    <n v="77.2116173"/>
    <n v="28.536405800000001"/>
    <x v="1320"/>
    <n v="1500"/>
    <x v="0"/>
    <s v="Indian Rupees(Rs.)"/>
    <x v="0"/>
    <x v="0"/>
    <x v="0"/>
    <s v="No"/>
    <n v="3"/>
    <x v="20"/>
    <s v="Yellow"/>
    <x v="2"/>
    <n v="168"/>
  </r>
  <r>
    <n v="18163892"/>
    <x v="4262"/>
    <x v="7"/>
    <n v="1"/>
    <x v="109"/>
    <s v="30, Corner Market, Malviya Nagar, New Delhi"/>
    <x v="535"/>
    <s v="Malviya Nagar, New Delhi"/>
    <n v="77.214262399999996"/>
    <n v="28.5384888"/>
    <x v="1321"/>
    <n v="1000"/>
    <x v="1"/>
    <s v="Indian Rupees(Rs.)"/>
    <x v="0"/>
    <x v="1"/>
    <x v="0"/>
    <s v="No"/>
    <n v="3"/>
    <x v="7"/>
    <s v="Yellow"/>
    <x v="2"/>
    <n v="305"/>
  </r>
  <r>
    <n v="18432219"/>
    <x v="4263"/>
    <x v="7"/>
    <n v="1"/>
    <x v="109"/>
    <s v="Opposite Gurudwara, L Block Road, Sector 6, Malviya Nagar, New Delhi"/>
    <x v="535"/>
    <s v="Malviya Nagar, New Delhi"/>
    <n v="77.206066300000003"/>
    <n v="28.5331227"/>
    <x v="342"/>
    <n v="650"/>
    <x v="2"/>
    <s v="Indian Rupees(Rs.)"/>
    <x v="1"/>
    <x v="1"/>
    <x v="0"/>
    <s v="No"/>
    <n v="2"/>
    <x v="10"/>
    <s v="Yellow"/>
    <x v="2"/>
    <n v="75"/>
  </r>
  <r>
    <n v="18458339"/>
    <x v="3745"/>
    <x v="7"/>
    <n v="1"/>
    <x v="109"/>
    <s v="Sri Aurbindo Marg, Malviya Nagar, New Delhi"/>
    <x v="535"/>
    <s v="Malviya Nagar, New Delhi"/>
    <n v="77.210558879999994"/>
    <n v="28.533957300000001"/>
    <x v="1226"/>
    <n v="950"/>
    <x v="1"/>
    <s v="Indian Rupees(Rs.)"/>
    <x v="1"/>
    <x v="1"/>
    <x v="0"/>
    <s v="No"/>
    <n v="2"/>
    <x v="11"/>
    <s v="Yellow"/>
    <x v="2"/>
    <n v="41"/>
  </r>
  <r>
    <n v="18375421"/>
    <x v="4264"/>
    <x v="7"/>
    <n v="1"/>
    <x v="109"/>
    <s v="Navjeevan Vihar, Malviya Nagar, New Delhi"/>
    <x v="535"/>
    <s v="Malviya Nagar, New Delhi"/>
    <n v="77.200283900000002"/>
    <n v="28.532232700000002"/>
    <x v="587"/>
    <n v="800"/>
    <x v="2"/>
    <s v="Indian Rupees(Rs.)"/>
    <x v="1"/>
    <x v="1"/>
    <x v="0"/>
    <s v="No"/>
    <n v="2"/>
    <x v="20"/>
    <s v="Yellow"/>
    <x v="2"/>
    <n v="34"/>
  </r>
  <r>
    <n v="209"/>
    <x v="684"/>
    <x v="7"/>
    <n v="1"/>
    <x v="109"/>
    <s v="C-7, Malviya Nagar, New Delhi"/>
    <x v="535"/>
    <s v="Malviya Nagar, New Delhi"/>
    <n v="77.211528000000001"/>
    <n v="28.536324100000002"/>
    <x v="528"/>
    <n v="700"/>
    <x v="2"/>
    <s v="Indian Rupees(Rs.)"/>
    <x v="1"/>
    <x v="0"/>
    <x v="0"/>
    <s v="No"/>
    <n v="2"/>
    <x v="31"/>
    <s v="Red"/>
    <x v="5"/>
    <n v="185"/>
  </r>
  <r>
    <n v="18428394"/>
    <x v="4265"/>
    <x v="7"/>
    <n v="1"/>
    <x v="109"/>
    <s v="T-265 C/8A, Chirag Dilli, Malviya Nagar, New Delhi"/>
    <x v="535"/>
    <s v="Malviya Nagar, New Delhi"/>
    <n v="77.224327599999995"/>
    <n v="28.537399199999999"/>
    <x v="391"/>
    <n v="450"/>
    <x v="3"/>
    <s v="Indian Rupees(Rs.)"/>
    <x v="1"/>
    <x v="1"/>
    <x v="0"/>
    <s v="No"/>
    <n v="1"/>
    <x v="31"/>
    <s v="Red"/>
    <x v="5"/>
    <n v="18"/>
  </r>
  <r>
    <n v="1030"/>
    <x v="4266"/>
    <x v="7"/>
    <n v="1"/>
    <x v="109"/>
    <s v="16, Main Market, Malviya Nagar, New Delhi"/>
    <x v="535"/>
    <s v="Malviya Nagar, New Delhi"/>
    <n v="77.212114099999994"/>
    <n v="28.536674000000001"/>
    <x v="1322"/>
    <n v="550"/>
    <x v="3"/>
    <s v="Indian Rupees(Rs.)"/>
    <x v="1"/>
    <x v="1"/>
    <x v="0"/>
    <s v="No"/>
    <n v="2"/>
    <x v="23"/>
    <s v="Red"/>
    <x v="5"/>
    <n v="137"/>
  </r>
  <r>
    <n v="7661"/>
    <x v="4267"/>
    <x v="7"/>
    <n v="1"/>
    <x v="109"/>
    <s v="J1/110, Gupta Colony, Near Saini Estate, Khirki Extension, Malviya Nagar, New Delhi"/>
    <x v="535"/>
    <s v="Malviya Nagar, New Delhi"/>
    <n v="77.2170275"/>
    <n v="28.5331218"/>
    <x v="391"/>
    <n v="400"/>
    <x v="5"/>
    <s v="Indian Rupees(Rs.)"/>
    <x v="1"/>
    <x v="1"/>
    <x v="0"/>
    <s v="No"/>
    <n v="1"/>
    <x v="30"/>
    <s v="Red"/>
    <x v="5"/>
    <n v="84"/>
  </r>
  <r>
    <n v="6179"/>
    <x v="4268"/>
    <x v="7"/>
    <n v="1"/>
    <x v="109"/>
    <s v="489, 55/4, Corner Market, Malviya Nagar, New Delhi"/>
    <x v="535"/>
    <s v="Malviya Nagar, New Delhi"/>
    <n v="77.212655499999997"/>
    <n v="28.5406063"/>
    <x v="1323"/>
    <n v="600"/>
    <x v="3"/>
    <s v="Indian Rupees(Rs.)"/>
    <x v="1"/>
    <x v="1"/>
    <x v="0"/>
    <s v="No"/>
    <n v="2"/>
    <x v="21"/>
    <s v="Red"/>
    <x v="5"/>
    <n v="182"/>
  </r>
  <r>
    <n v="18446475"/>
    <x v="3164"/>
    <x v="7"/>
    <n v="1"/>
    <x v="109"/>
    <s v="B-2, Local Shopping Complex, STC/MMTC Market, Near Sri Aurobindo College, Malviya Nagar, New Delhi"/>
    <x v="535"/>
    <s v="Malviya Nagar, New Delhi"/>
    <n v="77.203611699999996"/>
    <n v="28.5325807"/>
    <x v="342"/>
    <n v="700"/>
    <x v="2"/>
    <s v="Indian Rupees(Rs.)"/>
    <x v="1"/>
    <x v="1"/>
    <x v="0"/>
    <s v="No"/>
    <n v="2"/>
    <x v="2"/>
    <s v="Green"/>
    <x v="1"/>
    <n v="84"/>
  </r>
  <r>
    <n v="311161"/>
    <x v="2947"/>
    <x v="7"/>
    <n v="1"/>
    <x v="109"/>
    <s v="Shop 1-A, C-10, Ground Floor, Opposite HDFC Bank, Malviya Nagar, New Delhi"/>
    <x v="535"/>
    <s v="Malviya Nagar, New Delhi"/>
    <n v="77.211180200000001"/>
    <n v="28.536405800000001"/>
    <x v="1083"/>
    <n v="300"/>
    <x v="5"/>
    <s v="Indian Rupees(Rs.)"/>
    <x v="1"/>
    <x v="1"/>
    <x v="0"/>
    <s v="No"/>
    <n v="1"/>
    <x v="4"/>
    <s v="Green"/>
    <x v="1"/>
    <n v="308"/>
  </r>
  <r>
    <n v="313206"/>
    <x v="2624"/>
    <x v="7"/>
    <n v="1"/>
    <x v="109"/>
    <s v="33, Corner Market, Malviya Nagar, New Delhi"/>
    <x v="535"/>
    <s v="Malviya Nagar, New Delhi"/>
    <n v="77.214540900000003"/>
    <n v="28.538490199999998"/>
    <x v="355"/>
    <n v="900"/>
    <x v="1"/>
    <s v="Indian Rupees(Rs.)"/>
    <x v="0"/>
    <x v="1"/>
    <x v="0"/>
    <s v="No"/>
    <n v="2"/>
    <x v="4"/>
    <s v="Green"/>
    <x v="1"/>
    <n v="153"/>
  </r>
  <r>
    <n v="18334452"/>
    <x v="4269"/>
    <x v="7"/>
    <n v="1"/>
    <x v="109"/>
    <s v="C 51, Ground Floor, Main Market, Malviya Nagar, New Delhi"/>
    <x v="535"/>
    <s v="Malviya Nagar, New Delhi"/>
    <n v="77.210477800000007"/>
    <n v="28.535560400000001"/>
    <x v="1324"/>
    <n v="500"/>
    <x v="3"/>
    <s v="Indian Rupees(Rs.)"/>
    <x v="1"/>
    <x v="1"/>
    <x v="0"/>
    <s v="No"/>
    <n v="2"/>
    <x v="4"/>
    <s v="Green"/>
    <x v="1"/>
    <n v="244"/>
  </r>
  <r>
    <n v="18253111"/>
    <x v="4270"/>
    <x v="7"/>
    <n v="1"/>
    <x v="109"/>
    <s v="Khoj International Artists Association, S-17, Khirkee Extension, Malviya Nagar, New Delhi"/>
    <x v="535"/>
    <s v="Malviya Nagar, New Delhi"/>
    <n v="77.218440900000004"/>
    <n v="28.531153199999999"/>
    <x v="1325"/>
    <n v="700"/>
    <x v="2"/>
    <s v="Indian Rupees(Rs.)"/>
    <x v="1"/>
    <x v="1"/>
    <x v="0"/>
    <s v="No"/>
    <n v="2"/>
    <x v="15"/>
    <s v="Green"/>
    <x v="1"/>
    <n v="84"/>
  </r>
  <r>
    <n v="18219545"/>
    <x v="4271"/>
    <x v="7"/>
    <n v="1"/>
    <x v="109"/>
    <s v="Shop 1&amp;2, C51, Ground Floor, Malviya Nagar, New Delhi"/>
    <x v="535"/>
    <s v="Malviya Nagar, New Delhi"/>
    <n v="77.210509999999999"/>
    <n v="28.535703999999999"/>
    <x v="587"/>
    <n v="800"/>
    <x v="2"/>
    <s v="Indian Rupees(Rs.)"/>
    <x v="1"/>
    <x v="1"/>
    <x v="0"/>
    <s v="No"/>
    <n v="2"/>
    <x v="4"/>
    <s v="Green"/>
    <x v="1"/>
    <n v="255"/>
  </r>
  <r>
    <n v="18348970"/>
    <x v="3121"/>
    <x v="7"/>
    <n v="1"/>
    <x v="109"/>
    <s v="C-10, Malviya Nagar, New Delhi"/>
    <x v="535"/>
    <s v="Malviya Nagar, New Delhi"/>
    <n v="77.211220900000001"/>
    <n v="28.536404300000001"/>
    <x v="496"/>
    <n v="300"/>
    <x v="5"/>
    <s v="Indian Rupees(Rs.)"/>
    <x v="1"/>
    <x v="1"/>
    <x v="0"/>
    <s v="No"/>
    <n v="1"/>
    <x v="6"/>
    <s v="Green"/>
    <x v="1"/>
    <n v="126"/>
  </r>
  <r>
    <n v="18334465"/>
    <x v="4272"/>
    <x v="7"/>
    <n v="1"/>
    <x v="109"/>
    <s v="Shivalik Road, Malviya Nagar, New Delhi"/>
    <x v="535"/>
    <s v="Malviya Nagar, New Delhi"/>
    <n v="77.207282599999999"/>
    <n v="28.5340992"/>
    <x v="1326"/>
    <n v="1000"/>
    <x v="1"/>
    <s v="Indian Rupees(Rs.)"/>
    <x v="1"/>
    <x v="1"/>
    <x v="0"/>
    <s v="No"/>
    <n v="3"/>
    <x v="4"/>
    <s v="Green"/>
    <x v="1"/>
    <n v="53"/>
  </r>
  <r>
    <n v="18272370"/>
    <x v="4273"/>
    <x v="7"/>
    <n v="1"/>
    <x v="109"/>
    <s v="C-4, Main Market, Malviya Nagar, New Delhi"/>
    <x v="535"/>
    <s v="Malviya Nagar, New Delhi"/>
    <n v="77.211849700000002"/>
    <n v="28.5367368"/>
    <x v="1327"/>
    <n v="250"/>
    <x v="5"/>
    <s v="Indian Rupees(Rs.)"/>
    <x v="1"/>
    <x v="1"/>
    <x v="0"/>
    <s v="No"/>
    <n v="1"/>
    <x v="15"/>
    <s v="Green"/>
    <x v="1"/>
    <n v="135"/>
  </r>
  <r>
    <n v="311846"/>
    <x v="4274"/>
    <x v="7"/>
    <n v="1"/>
    <x v="109"/>
    <s v="Opposite FICCI Auditorium, Near Metro Station, Mandi House, New Delhi"/>
    <x v="766"/>
    <s v="Mandi House, New Delhi"/>
    <n v="77.232179200000004"/>
    <n v="28.6268536"/>
    <x v="5"/>
    <n v="300"/>
    <x v="5"/>
    <s v="Indian Rupees(Rs.)"/>
    <x v="1"/>
    <x v="0"/>
    <x v="0"/>
    <s v="No"/>
    <n v="1"/>
    <x v="12"/>
    <s v="Orange"/>
    <x v="3"/>
    <n v="10"/>
  </r>
  <r>
    <n v="311432"/>
    <x v="4275"/>
    <x v="7"/>
    <n v="1"/>
    <x v="109"/>
    <s v="Opposite FICCI Auditorium, Near Metro Station, Mandi House, New Delhi"/>
    <x v="766"/>
    <s v="Mandi House, New Delhi"/>
    <n v="77.231985100000003"/>
    <n v="28.626728199999999"/>
    <x v="5"/>
    <n v="300"/>
    <x v="5"/>
    <s v="Indian Rupees(Rs.)"/>
    <x v="1"/>
    <x v="0"/>
    <x v="0"/>
    <s v="No"/>
    <n v="1"/>
    <x v="16"/>
    <s v="Orange"/>
    <x v="3"/>
    <n v="47"/>
  </r>
  <r>
    <n v="304972"/>
    <x v="4276"/>
    <x v="7"/>
    <n v="1"/>
    <x v="109"/>
    <s v="Mandi House Metro Station, Mandi House, New Delhi"/>
    <x v="766"/>
    <s v="Mandi House, New Delhi"/>
    <n v="77.233717400000003"/>
    <n v="28.62540821"/>
    <x v="64"/>
    <n v="100"/>
    <x v="4"/>
    <s v="Indian Rupees(Rs.)"/>
    <x v="1"/>
    <x v="0"/>
    <x v="0"/>
    <s v="No"/>
    <n v="1"/>
    <x v="14"/>
    <s v="White"/>
    <x v="4"/>
    <n v="1"/>
  </r>
  <r>
    <n v="18356812"/>
    <x v="4277"/>
    <x v="7"/>
    <n v="1"/>
    <x v="109"/>
    <s v="25, Central Lane, Bengali Market, Mandi House, New Delhi"/>
    <x v="766"/>
    <s v="Mandi House, New Delhi"/>
    <n v="77.230579599999999"/>
    <n v="28.630483399999999"/>
    <x v="21"/>
    <n v="600"/>
    <x v="3"/>
    <s v="Indian Rupees(Rs.)"/>
    <x v="1"/>
    <x v="0"/>
    <x v="0"/>
    <s v="No"/>
    <n v="2"/>
    <x v="14"/>
    <s v="White"/>
    <x v="4"/>
    <n v="2"/>
  </r>
  <r>
    <n v="18294392"/>
    <x v="4278"/>
    <x v="7"/>
    <n v="1"/>
    <x v="109"/>
    <s v="National Museum, Mansingh Road, New Delhi"/>
    <x v="767"/>
    <s v="Mansingh Road, New Delhi"/>
    <n v="77.22"/>
    <n v="28.61"/>
    <x v="468"/>
    <n v="300"/>
    <x v="5"/>
    <s v="Indian Rupees(Rs.)"/>
    <x v="1"/>
    <x v="0"/>
    <x v="0"/>
    <s v="No"/>
    <n v="1"/>
    <x v="14"/>
    <s v="White"/>
    <x v="4"/>
    <n v="2"/>
  </r>
  <r>
    <n v="308489"/>
    <x v="4279"/>
    <x v="7"/>
    <n v="1"/>
    <x v="109"/>
    <s v="A-36, Mohan Cooperative Industrial Estate, Mathura Road, New Delhi"/>
    <x v="768"/>
    <s v="Mathura Road, New Delhi"/>
    <n v="77.292133910000004"/>
    <n v="28.521823439999999"/>
    <x v="343"/>
    <n v="500"/>
    <x v="3"/>
    <s v="Indian Rupees(Rs.)"/>
    <x v="1"/>
    <x v="0"/>
    <x v="0"/>
    <s v="No"/>
    <n v="2"/>
    <x v="14"/>
    <s v="White"/>
    <x v="4"/>
    <n v="2"/>
  </r>
  <r>
    <n v="313175"/>
    <x v="4280"/>
    <x v="7"/>
    <n v="1"/>
    <x v="109"/>
    <s v="A-38, Mohan Cooperative Estate, Near Sarita Vihar Metro Station, Opposite Metro Pillar 302, Mathura Road, New Delhi"/>
    <x v="768"/>
    <s v="Mathura Road, New Delhi"/>
    <n v="77.293387839999994"/>
    <n v="28.521759809999999"/>
    <x v="379"/>
    <n v="1200"/>
    <x v="0"/>
    <s v="Indian Rupees(Rs.)"/>
    <x v="0"/>
    <x v="1"/>
    <x v="0"/>
    <s v="No"/>
    <n v="3"/>
    <x v="5"/>
    <s v="Green"/>
    <x v="1"/>
    <n v="278"/>
  </r>
  <r>
    <n v="301842"/>
    <x v="4281"/>
    <x v="7"/>
    <n v="1"/>
    <x v="109"/>
    <s v="Street 2, BE-335, Hari Nagar, Mayapuri Phase 2, New Delhi"/>
    <x v="769"/>
    <s v="Mayapuri Phase 2, New Delhi"/>
    <n v="77.119035999999994"/>
    <n v="28.6307787"/>
    <x v="343"/>
    <n v="300"/>
    <x v="5"/>
    <s v="Indian Rupees(Rs.)"/>
    <x v="1"/>
    <x v="0"/>
    <x v="0"/>
    <s v="No"/>
    <n v="1"/>
    <x v="12"/>
    <s v="Orange"/>
    <x v="3"/>
    <n v="20"/>
  </r>
  <r>
    <n v="311378"/>
    <x v="830"/>
    <x v="7"/>
    <n v="1"/>
    <x v="109"/>
    <s v="BE 359-A, Swargashram Road, Hari Nagar, Mayapuri Phase 2, New Delhi"/>
    <x v="769"/>
    <s v="Mayapuri Phase 2, New Delhi"/>
    <n v="77.118621700000006"/>
    <n v="28.6308872"/>
    <x v="492"/>
    <n v="350"/>
    <x v="5"/>
    <s v="Indian Rupees(Rs.)"/>
    <x v="1"/>
    <x v="1"/>
    <x v="0"/>
    <s v="No"/>
    <n v="1"/>
    <x v="27"/>
    <s v="Orange"/>
    <x v="3"/>
    <n v="7"/>
  </r>
  <r>
    <n v="301830"/>
    <x v="4282"/>
    <x v="7"/>
    <n v="1"/>
    <x v="109"/>
    <s v="BE-324, Street 4, Hari Nagar, Mayapuri Phase 2, New Delhi"/>
    <x v="769"/>
    <s v="Mayapuri Phase 2, New Delhi"/>
    <n v="77.120188999999996"/>
    <n v="28.630813799999999"/>
    <x v="383"/>
    <n v="350"/>
    <x v="5"/>
    <s v="Indian Rupees(Rs.)"/>
    <x v="1"/>
    <x v="0"/>
    <x v="0"/>
    <s v="No"/>
    <n v="1"/>
    <x v="9"/>
    <s v="Orange"/>
    <x v="3"/>
    <n v="6"/>
  </r>
  <r>
    <n v="18323144"/>
    <x v="4283"/>
    <x v="7"/>
    <n v="1"/>
    <x v="109"/>
    <s v="C-84, Mayapuri Industrial Area, Mayapuri Phase 2, New Delhi"/>
    <x v="769"/>
    <s v="Mayapuri Phase 2, New Delhi"/>
    <n v="77.119369199999994"/>
    <n v="28.621627100000001"/>
    <x v="1328"/>
    <n v="400"/>
    <x v="5"/>
    <s v="Indian Rupees(Rs.)"/>
    <x v="1"/>
    <x v="0"/>
    <x v="0"/>
    <s v="No"/>
    <n v="1"/>
    <x v="12"/>
    <s v="Orange"/>
    <x v="3"/>
    <n v="13"/>
  </r>
  <r>
    <n v="311377"/>
    <x v="4284"/>
    <x v="7"/>
    <n v="1"/>
    <x v="109"/>
    <s v="BE-334, Main Road, Hari Nagar, Mayapuri Phase 2, New Delhi"/>
    <x v="769"/>
    <s v="Mayapuri Phase 2, New Delhi"/>
    <n v="77.119336000000004"/>
    <n v="28.630784200000001"/>
    <x v="383"/>
    <n v="300"/>
    <x v="5"/>
    <s v="Indian Rupees(Rs.)"/>
    <x v="1"/>
    <x v="0"/>
    <x v="0"/>
    <s v="No"/>
    <n v="1"/>
    <x v="13"/>
    <s v="Orange"/>
    <x v="3"/>
    <n v="14"/>
  </r>
  <r>
    <n v="301848"/>
    <x v="4285"/>
    <x v="7"/>
    <n v="1"/>
    <x v="109"/>
    <s v="A 140, Gandhi Nagar, Hari Nagar, Mayapuri Phase 2, New Delhi"/>
    <x v="769"/>
    <s v="Mayapuri Phase 2, New Delhi"/>
    <n v="77.114445599999996"/>
    <n v="28.625846899999999"/>
    <x v="515"/>
    <n v="150"/>
    <x v="4"/>
    <s v="Indian Rupees(Rs.)"/>
    <x v="1"/>
    <x v="0"/>
    <x v="0"/>
    <s v="No"/>
    <n v="1"/>
    <x v="22"/>
    <s v="Orange"/>
    <x v="3"/>
    <n v="18"/>
  </r>
  <r>
    <n v="307998"/>
    <x v="4286"/>
    <x v="7"/>
    <n v="1"/>
    <x v="109"/>
    <s v="A1, Main Gandhi Market, Hari Nagar, Mayapuri Phase 2, New Delhi"/>
    <x v="769"/>
    <s v="Mayapuri Phase 2, New Delhi"/>
    <n v="77.115594599999994"/>
    <n v="28.625881499999998"/>
    <x v="528"/>
    <n v="250"/>
    <x v="5"/>
    <s v="Indian Rupees(Rs.)"/>
    <x v="1"/>
    <x v="0"/>
    <x v="0"/>
    <s v="No"/>
    <n v="1"/>
    <x v="9"/>
    <s v="Orange"/>
    <x v="3"/>
    <n v="6"/>
  </r>
  <r>
    <n v="5940"/>
    <x v="3511"/>
    <x v="7"/>
    <n v="1"/>
    <x v="109"/>
    <s v="B-99, Mayapuri Industrial Area, Mayapuri Phase 2, New Delhi"/>
    <x v="769"/>
    <s v="Mayapuri Phase 2, New Delhi"/>
    <n v="77.114193799999995"/>
    <n v="28.625834699999999"/>
    <x v="508"/>
    <n v="450"/>
    <x v="3"/>
    <s v="Indian Rupees(Rs.)"/>
    <x v="1"/>
    <x v="0"/>
    <x v="0"/>
    <s v="No"/>
    <n v="1"/>
    <x v="13"/>
    <s v="Orange"/>
    <x v="3"/>
    <n v="7"/>
  </r>
  <r>
    <n v="301826"/>
    <x v="4287"/>
    <x v="7"/>
    <n v="1"/>
    <x v="109"/>
    <s v="B 357, Hari Nagar, Mayapuri Phase 2, New Delhi"/>
    <x v="769"/>
    <s v="Mayapuri Phase 2, New Delhi"/>
    <n v="77.116034900000002"/>
    <n v="28.625782099999999"/>
    <x v="5"/>
    <n v="350"/>
    <x v="5"/>
    <s v="Indian Rupees(Rs.)"/>
    <x v="1"/>
    <x v="0"/>
    <x v="0"/>
    <s v="No"/>
    <n v="1"/>
    <x v="13"/>
    <s v="Orange"/>
    <x v="3"/>
    <n v="10"/>
  </r>
  <r>
    <n v="312923"/>
    <x v="4288"/>
    <x v="7"/>
    <n v="1"/>
    <x v="109"/>
    <s v="C-101, Mayapuri, Main Road, Near DD Motors, Mayapuri Phase 2, New Delhi"/>
    <x v="769"/>
    <s v="Mayapuri Phase 2, New Delhi"/>
    <n v="77.1176174"/>
    <n v="28.6227746"/>
    <x v="391"/>
    <n v="700"/>
    <x v="2"/>
    <s v="Indian Rupees(Rs.)"/>
    <x v="1"/>
    <x v="0"/>
    <x v="0"/>
    <s v="No"/>
    <n v="2"/>
    <x v="12"/>
    <s v="Orange"/>
    <x v="3"/>
    <n v="21"/>
  </r>
  <r>
    <n v="301817"/>
    <x v="4289"/>
    <x v="7"/>
    <n v="1"/>
    <x v="109"/>
    <s v="BE-324, Street 4, Opposite M.I.G. Flats, Hari Nagar, Mayapuri Phase 2, New Delhi"/>
    <x v="769"/>
    <s v="Mayapuri Phase 2, New Delhi"/>
    <n v="77.120273999999995"/>
    <n v="28.630749300000002"/>
    <x v="343"/>
    <n v="350"/>
    <x v="5"/>
    <s v="Indian Rupees(Rs.)"/>
    <x v="1"/>
    <x v="0"/>
    <x v="0"/>
    <s v="No"/>
    <n v="1"/>
    <x v="20"/>
    <s v="Yellow"/>
    <x v="2"/>
    <n v="25"/>
  </r>
  <r>
    <n v="301820"/>
    <x v="4290"/>
    <x v="7"/>
    <n v="1"/>
    <x v="109"/>
    <s v="BE 332, Hari Nagar Street 3, Mayapuri Phase 2, New Delhi"/>
    <x v="769"/>
    <s v="Mayapuri Phase 2, New Delhi"/>
    <n v="77.119606200000007"/>
    <n v="28.630816800000002"/>
    <x v="379"/>
    <n v="600"/>
    <x v="3"/>
    <s v="Indian Rupees(Rs.)"/>
    <x v="1"/>
    <x v="1"/>
    <x v="0"/>
    <s v="No"/>
    <n v="2"/>
    <x v="20"/>
    <s v="Yellow"/>
    <x v="2"/>
    <n v="24"/>
  </r>
  <r>
    <n v="18460315"/>
    <x v="4291"/>
    <x v="7"/>
    <n v="1"/>
    <x v="109"/>
    <s v="BE-321/A, Hari Nagar, Mayapuri Phase 2, New Delhi"/>
    <x v="769"/>
    <s v="Mayapuri Phase 2, New Delhi"/>
    <n v="77.120470400000002"/>
    <n v="28.6307568"/>
    <x v="441"/>
    <n v="300"/>
    <x v="5"/>
    <s v="Indian Rupees(Rs.)"/>
    <x v="1"/>
    <x v="0"/>
    <x v="0"/>
    <s v="No"/>
    <n v="1"/>
    <x v="14"/>
    <s v="White"/>
    <x v="4"/>
    <n v="3"/>
  </r>
  <r>
    <n v="301809"/>
    <x v="4292"/>
    <x v="7"/>
    <n v="1"/>
    <x v="109"/>
    <s v="70, Hari Nagar, Near Jasrotia Hospital, Mayapuri Phase 2, New Delhi"/>
    <x v="769"/>
    <s v="Mayapuri Phase 2, New Delhi"/>
    <n v="77.111870699999997"/>
    <n v="28.625826799999999"/>
    <x v="343"/>
    <n v="200"/>
    <x v="4"/>
    <s v="Indian Rupees(Rs.)"/>
    <x v="1"/>
    <x v="0"/>
    <x v="0"/>
    <s v="No"/>
    <n v="1"/>
    <x v="14"/>
    <s v="White"/>
    <x v="4"/>
    <n v="3"/>
  </r>
  <r>
    <n v="18368012"/>
    <x v="4293"/>
    <x v="7"/>
    <n v="1"/>
    <x v="109"/>
    <s v="A 148, Gandhi Market, Hari Nagar, Mayapuri Phase 2, New Delhi"/>
    <x v="769"/>
    <s v="Mayapuri Phase 2, New Delhi"/>
    <n v="77.1139522"/>
    <n v="28.6259394"/>
    <x v="379"/>
    <n v="450"/>
    <x v="3"/>
    <s v="Indian Rupees(Rs.)"/>
    <x v="1"/>
    <x v="0"/>
    <x v="0"/>
    <s v="No"/>
    <n v="1"/>
    <x v="14"/>
    <s v="White"/>
    <x v="4"/>
    <n v="2"/>
  </r>
  <r>
    <n v="18429423"/>
    <x v="4294"/>
    <x v="7"/>
    <n v="1"/>
    <x v="109"/>
    <s v="4, BSES market, Pocket 1, Mayur Vihar Phase 1, New Delhi"/>
    <x v="770"/>
    <s v="Mayur Vihar Phase 1, New Delhi"/>
    <n v="77.297847000000004"/>
    <n v="28.607116000000001"/>
    <x v="64"/>
    <n v="300"/>
    <x v="5"/>
    <s v="Indian Rupees(Rs.)"/>
    <x v="1"/>
    <x v="1"/>
    <x v="0"/>
    <s v="No"/>
    <n v="1"/>
    <x v="24"/>
    <s v="Orange"/>
    <x v="3"/>
    <n v="4"/>
  </r>
  <r>
    <n v="6180"/>
    <x v="4295"/>
    <x v="7"/>
    <n v="1"/>
    <x v="109"/>
    <s v="A 1, Acharya Niketan, Mayur Vihar Phase 1, New Delhi"/>
    <x v="770"/>
    <s v="Mayur Vihar Phase 1, New Delhi"/>
    <n v="77.292481100000003"/>
    <n v="28.608958399999999"/>
    <x v="441"/>
    <n v="450"/>
    <x v="3"/>
    <s v="Indian Rupees(Rs.)"/>
    <x v="1"/>
    <x v="0"/>
    <x v="0"/>
    <s v="No"/>
    <n v="1"/>
    <x v="12"/>
    <s v="Orange"/>
    <x v="3"/>
    <n v="19"/>
  </r>
  <r>
    <n v="301108"/>
    <x v="4296"/>
    <x v="7"/>
    <n v="1"/>
    <x v="109"/>
    <s v="B-1/3B, New Ashok Nagar, Mayur Vihar Phase 1, New Delhi"/>
    <x v="770"/>
    <s v="Mayur Vihar Phase 1, New Delhi"/>
    <n v="77.308161200000001"/>
    <n v="28.589146199999998"/>
    <x v="515"/>
    <n v="150"/>
    <x v="4"/>
    <s v="Indian Rupees(Rs.)"/>
    <x v="1"/>
    <x v="0"/>
    <x v="0"/>
    <s v="No"/>
    <n v="1"/>
    <x v="22"/>
    <s v="Orange"/>
    <x v="3"/>
    <n v="5"/>
  </r>
  <r>
    <n v="8105"/>
    <x v="4297"/>
    <x v="7"/>
    <n v="1"/>
    <x v="109"/>
    <s v="A 110, New Ashok Nagar, Near, Mayur Vihar Phase 1, New Delhi"/>
    <x v="770"/>
    <s v="Mayur Vihar Phase 1, New Delhi"/>
    <n v="77.308820600000004"/>
    <n v="28.5903034"/>
    <x v="343"/>
    <n v="150"/>
    <x v="4"/>
    <s v="Indian Rupees(Rs.)"/>
    <x v="1"/>
    <x v="0"/>
    <x v="0"/>
    <s v="No"/>
    <n v="1"/>
    <x v="22"/>
    <s v="Orange"/>
    <x v="3"/>
    <n v="7"/>
  </r>
  <r>
    <n v="313185"/>
    <x v="4298"/>
    <x v="7"/>
    <n v="1"/>
    <x v="109"/>
    <s v="Mini DDA Market, Mayur Kunj, Mayur Vihar Phase 1, New Delhi"/>
    <x v="770"/>
    <s v="Mayur Vihar Phase 1, New Delhi"/>
    <n v="77.302097979999999"/>
    <n v="28.58521417"/>
    <x v="391"/>
    <n v="350"/>
    <x v="5"/>
    <s v="Indian Rupees(Rs.)"/>
    <x v="1"/>
    <x v="1"/>
    <x v="0"/>
    <s v="No"/>
    <n v="1"/>
    <x v="25"/>
    <s v="Orange"/>
    <x v="3"/>
    <n v="7"/>
  </r>
  <r>
    <n v="8109"/>
    <x v="4299"/>
    <x v="7"/>
    <n v="1"/>
    <x v="109"/>
    <s v="B 17/E Metro Station, New Ashok Nagar, Near Mayur Vihar Phase 1, New Delhi"/>
    <x v="770"/>
    <s v="Mayur Vihar Phase 1, New Delhi"/>
    <n v="77.306278599999999"/>
    <n v="28.5892005"/>
    <x v="343"/>
    <n v="300"/>
    <x v="5"/>
    <s v="Indian Rupees(Rs.)"/>
    <x v="1"/>
    <x v="0"/>
    <x v="0"/>
    <s v="No"/>
    <n v="1"/>
    <x v="22"/>
    <s v="Orange"/>
    <x v="3"/>
    <n v="4"/>
  </r>
  <r>
    <n v="304267"/>
    <x v="4300"/>
    <x v="7"/>
    <n v="1"/>
    <x v="109"/>
    <s v="A 4/1, Acharya Niketan, Mayur Vihar Phase 1, New Delhi"/>
    <x v="770"/>
    <s v="Mayur Vihar Phase 1, New Delhi"/>
    <n v="77.293429500000002"/>
    <n v="28.6082009"/>
    <x v="995"/>
    <n v="150"/>
    <x v="4"/>
    <s v="Indian Rupees(Rs.)"/>
    <x v="1"/>
    <x v="0"/>
    <x v="0"/>
    <s v="No"/>
    <n v="1"/>
    <x v="27"/>
    <s v="Orange"/>
    <x v="3"/>
    <n v="20"/>
  </r>
  <r>
    <n v="313351"/>
    <x v="905"/>
    <x v="7"/>
    <n v="1"/>
    <x v="109"/>
    <s v="G-7-9, Sikka Plaza 2, Near Ahlcon Public School, Mayur Vihar Phase 1, New Delhi"/>
    <x v="770"/>
    <s v="Mayur Vihar Phase 1, New Delhi"/>
    <n v="77.290586099999999"/>
    <n v="28.607152200000002"/>
    <x v="514"/>
    <n v="300"/>
    <x v="5"/>
    <s v="Indian Rupees(Rs.)"/>
    <x v="1"/>
    <x v="1"/>
    <x v="0"/>
    <s v="No"/>
    <n v="1"/>
    <x v="13"/>
    <s v="Orange"/>
    <x v="3"/>
    <n v="13"/>
  </r>
  <r>
    <n v="309227"/>
    <x v="4301"/>
    <x v="7"/>
    <n v="1"/>
    <x v="109"/>
    <s v="A-10, Acharya Niketan, Mayur Vihar Phase 1, New Delhi"/>
    <x v="770"/>
    <s v="Mayur Vihar Phase 1, New Delhi"/>
    <n v="77.293835299999998"/>
    <n v="28.6078005"/>
    <x v="345"/>
    <n v="1100"/>
    <x v="0"/>
    <s v="Indian Rupees(Rs.)"/>
    <x v="0"/>
    <x v="1"/>
    <x v="0"/>
    <s v="No"/>
    <n v="3"/>
    <x v="12"/>
    <s v="Orange"/>
    <x v="3"/>
    <n v="51"/>
  </r>
  <r>
    <n v="18285695"/>
    <x v="4302"/>
    <x v="7"/>
    <n v="1"/>
    <x v="109"/>
    <s v="15, Upper Ground Floor, Pratap Nagar, Near Mayur Vihar Phase 1, New Delhi"/>
    <x v="770"/>
    <s v="Mayur Vihar Phase 1, New Delhi"/>
    <n v="77.295248400000006"/>
    <n v="28.6065957"/>
    <x v="379"/>
    <n v="500"/>
    <x v="3"/>
    <s v="Indian Rupees(Rs.)"/>
    <x v="1"/>
    <x v="0"/>
    <x v="0"/>
    <s v="No"/>
    <n v="2"/>
    <x v="27"/>
    <s v="Orange"/>
    <x v="3"/>
    <n v="14"/>
  </r>
  <r>
    <n v="18146358"/>
    <x v="4303"/>
    <x v="7"/>
    <n v="1"/>
    <x v="109"/>
    <s v="288-B, Pocket 2, Mayur Vihar Phase 1, New Delhi"/>
    <x v="770"/>
    <s v="Mayur Vihar Phase 1, New Delhi"/>
    <n v="77.300965750000003"/>
    <n v="28.610135809999999"/>
    <x v="343"/>
    <n v="250"/>
    <x v="5"/>
    <s v="Indian Rupees(Rs.)"/>
    <x v="1"/>
    <x v="0"/>
    <x v="0"/>
    <s v="No"/>
    <n v="1"/>
    <x v="9"/>
    <s v="Orange"/>
    <x v="3"/>
    <n v="8"/>
  </r>
  <r>
    <n v="312715"/>
    <x v="1776"/>
    <x v="7"/>
    <n v="1"/>
    <x v="109"/>
    <s v="Acharya Niketan, Mayur Vihar Phase 1, New Delhi"/>
    <x v="770"/>
    <s v="Mayur Vihar Phase 1, New Delhi"/>
    <n v="77.301098179999997"/>
    <n v="28.589186250000001"/>
    <x v="342"/>
    <n v="750"/>
    <x v="2"/>
    <s v="Indian Rupees(Rs.)"/>
    <x v="0"/>
    <x v="0"/>
    <x v="0"/>
    <s v="No"/>
    <n v="2"/>
    <x v="27"/>
    <s v="Orange"/>
    <x v="3"/>
    <n v="29"/>
  </r>
  <r>
    <n v="311245"/>
    <x v="2399"/>
    <x v="7"/>
    <n v="1"/>
    <x v="109"/>
    <s v="Samachar Market, DAV Complex, Mayur Vihar Phase 1, New Delhi"/>
    <x v="770"/>
    <s v="Mayur Vihar Phase 1, New Delhi"/>
    <n v="77.295296100000002"/>
    <n v="28.5979305"/>
    <x v="5"/>
    <n v="300"/>
    <x v="5"/>
    <s v="Indian Rupees(Rs.)"/>
    <x v="1"/>
    <x v="1"/>
    <x v="0"/>
    <s v="No"/>
    <n v="1"/>
    <x v="27"/>
    <s v="Orange"/>
    <x v="3"/>
    <n v="11"/>
  </r>
  <r>
    <n v="6173"/>
    <x v="2399"/>
    <x v="7"/>
    <n v="1"/>
    <x v="109"/>
    <s v="Opposite Fine Home Apartments, Acharya Niketan, Mayur Vihar Phase 1, New Delhi"/>
    <x v="770"/>
    <s v="Mayur Vihar Phase 1, New Delhi"/>
    <n v="77.293655700000002"/>
    <n v="28.608009800000001"/>
    <x v="5"/>
    <n v="350"/>
    <x v="5"/>
    <s v="Indian Rupees(Rs.)"/>
    <x v="1"/>
    <x v="0"/>
    <x v="0"/>
    <s v="No"/>
    <n v="1"/>
    <x v="27"/>
    <s v="Orange"/>
    <x v="3"/>
    <n v="28"/>
  </r>
  <r>
    <n v="301353"/>
    <x v="4304"/>
    <x v="7"/>
    <n v="1"/>
    <x v="109"/>
    <s v="P 19, Acharya Niketan, Mayur Vihar Phase 1, New Delhi"/>
    <x v="770"/>
    <s v="Mayur Vihar Phase 1, New Delhi"/>
    <n v="77.292813300000006"/>
    <n v="28.6083198"/>
    <x v="508"/>
    <n v="150"/>
    <x v="4"/>
    <s v="Indian Rupees(Rs.)"/>
    <x v="1"/>
    <x v="0"/>
    <x v="0"/>
    <s v="No"/>
    <n v="1"/>
    <x v="24"/>
    <s v="Orange"/>
    <x v="3"/>
    <n v="25"/>
  </r>
  <r>
    <n v="300957"/>
    <x v="4305"/>
    <x v="7"/>
    <n v="1"/>
    <x v="109"/>
    <s v="1, DDA Market, Pocket 4, Near Maharaja Agrasen College, Mayur Vihar Phase 1, New Delhi"/>
    <x v="770"/>
    <s v="Mayur Vihar Phase 1, New Delhi"/>
    <n v="77.293258100000003"/>
    <n v="28.603087299999999"/>
    <x v="391"/>
    <n v="650"/>
    <x v="2"/>
    <s v="Indian Rupees(Rs.)"/>
    <x v="1"/>
    <x v="0"/>
    <x v="0"/>
    <s v="No"/>
    <n v="2"/>
    <x v="12"/>
    <s v="Orange"/>
    <x v="3"/>
    <n v="86"/>
  </r>
  <r>
    <n v="312703"/>
    <x v="4306"/>
    <x v="7"/>
    <n v="1"/>
    <x v="109"/>
    <s v="Shop 389, B Block, New Ashok Nagar, Mayur Vihar Phase 1, New Delhi"/>
    <x v="770"/>
    <s v="Mayur Vihar Phase 1, New Delhi"/>
    <n v="77.307818699999999"/>
    <n v="28.5898772"/>
    <x v="493"/>
    <n v="200"/>
    <x v="4"/>
    <s v="Indian Rupees(Rs.)"/>
    <x v="1"/>
    <x v="0"/>
    <x v="0"/>
    <s v="No"/>
    <n v="1"/>
    <x v="22"/>
    <s v="Orange"/>
    <x v="3"/>
    <n v="6"/>
  </r>
  <r>
    <n v="6183"/>
    <x v="4307"/>
    <x v="7"/>
    <n v="1"/>
    <x v="109"/>
    <s v="166, Pratap Nagar, Opposite Pocket 4, Mayur Vihar Phase 1, New Delhi"/>
    <x v="770"/>
    <s v="Mayur Vihar Phase 1, New Delhi"/>
    <n v="77.293035500000002"/>
    <n v="28.6043403"/>
    <x v="379"/>
    <n v="500"/>
    <x v="3"/>
    <s v="Indian Rupees(Rs.)"/>
    <x v="1"/>
    <x v="0"/>
    <x v="0"/>
    <s v="No"/>
    <n v="2"/>
    <x v="27"/>
    <s v="Orange"/>
    <x v="3"/>
    <n v="33"/>
  </r>
  <r>
    <n v="301037"/>
    <x v="4308"/>
    <x v="7"/>
    <n v="1"/>
    <x v="109"/>
    <s v="230, Main Market, Mayur Vihar Phase 1, New Delhi"/>
    <x v="770"/>
    <s v="Mayur Vihar Phase 1, New Delhi"/>
    <n v="77.291701000000003"/>
    <n v="28.609561299999999"/>
    <x v="21"/>
    <n v="200"/>
    <x v="4"/>
    <s v="Indian Rupees(Rs.)"/>
    <x v="1"/>
    <x v="0"/>
    <x v="0"/>
    <s v="No"/>
    <n v="1"/>
    <x v="13"/>
    <s v="Orange"/>
    <x v="3"/>
    <n v="34"/>
  </r>
  <r>
    <n v="8069"/>
    <x v="4309"/>
    <x v="7"/>
    <n v="1"/>
    <x v="109"/>
    <s v="A-650, New Ashok Nagar, Near Mayur Vihar Phase 1, New Delhi"/>
    <x v="770"/>
    <s v="Mayur Vihar Phase 1, New Delhi"/>
    <n v="77.312280200000004"/>
    <n v="28.594681399999999"/>
    <x v="515"/>
    <n v="100"/>
    <x v="4"/>
    <s v="Indian Rupees(Rs.)"/>
    <x v="1"/>
    <x v="0"/>
    <x v="0"/>
    <s v="No"/>
    <n v="1"/>
    <x v="9"/>
    <s v="Orange"/>
    <x v="3"/>
    <n v="8"/>
  </r>
  <r>
    <n v="306107"/>
    <x v="4310"/>
    <x v="7"/>
    <n v="1"/>
    <x v="109"/>
    <s v="G-1-4, DLF Galleria Mall, District Centre, Mayur Vihar Phase 1, New Delhi"/>
    <x v="770"/>
    <s v="Mayur Vihar Phase 1, New Delhi"/>
    <n v="77.296412700000005"/>
    <n v="28.592181400000001"/>
    <x v="345"/>
    <n v="900"/>
    <x v="1"/>
    <s v="Indian Rupees(Rs.)"/>
    <x v="0"/>
    <x v="1"/>
    <x v="0"/>
    <s v="No"/>
    <n v="2"/>
    <x v="13"/>
    <s v="Orange"/>
    <x v="3"/>
    <n v="77"/>
  </r>
  <r>
    <n v="308359"/>
    <x v="830"/>
    <x v="7"/>
    <n v="1"/>
    <x v="109"/>
    <s v="Shop 3, 4, &amp; 4-A, Samachar Market, Mayur Vihar Phase 1 Extension, Mayur Vihar Phase 1, New Delhi"/>
    <x v="770"/>
    <s v="Mayur Vihar Phase 1, New Delhi"/>
    <n v="77.294651599999995"/>
    <n v="28.597845499999998"/>
    <x v="492"/>
    <n v="350"/>
    <x v="5"/>
    <s v="Indian Rupees(Rs.)"/>
    <x v="1"/>
    <x v="0"/>
    <x v="0"/>
    <s v="No"/>
    <n v="1"/>
    <x v="12"/>
    <s v="Orange"/>
    <x v="3"/>
    <n v="24"/>
  </r>
  <r>
    <n v="18260604"/>
    <x v="4311"/>
    <x v="7"/>
    <n v="1"/>
    <x v="109"/>
    <s v="Shop 2, Plot 1, Sikka Plaza, Mayur Vihar Phase 1, New Delhi"/>
    <x v="770"/>
    <s v="Mayur Vihar Phase 1, New Delhi"/>
    <n v="77.290461899999997"/>
    <n v="28.607046199999999"/>
    <x v="343"/>
    <n v="250"/>
    <x v="5"/>
    <s v="Indian Rupees(Rs.)"/>
    <x v="1"/>
    <x v="0"/>
    <x v="0"/>
    <s v="No"/>
    <n v="1"/>
    <x v="27"/>
    <s v="Orange"/>
    <x v="3"/>
    <n v="14"/>
  </r>
  <r>
    <n v="6185"/>
    <x v="4312"/>
    <x v="7"/>
    <n v="1"/>
    <x v="109"/>
    <s v="C-24, Acharya Niketan, Near ICICI Bank, Mayur Vihar Phase 1, New Delhi"/>
    <x v="770"/>
    <s v="Mayur Vihar Phase 1, New Delhi"/>
    <n v="77.295698900000005"/>
    <n v="28.607826299999999"/>
    <x v="391"/>
    <n v="500"/>
    <x v="3"/>
    <s v="Indian Rupees(Rs.)"/>
    <x v="1"/>
    <x v="0"/>
    <x v="0"/>
    <s v="No"/>
    <n v="2"/>
    <x v="27"/>
    <s v="Orange"/>
    <x v="3"/>
    <n v="46"/>
  </r>
  <r>
    <n v="304259"/>
    <x v="4313"/>
    <x v="7"/>
    <n v="1"/>
    <x v="109"/>
    <s v="Metro Station Gate 1, Mayur Vihar Phase 1, New Delhi"/>
    <x v="770"/>
    <s v="Mayur Vihar Phase 1, New Delhi"/>
    <n v="77.289495200000005"/>
    <n v="28.604549299999999"/>
    <x v="505"/>
    <n v="350"/>
    <x v="5"/>
    <s v="Indian Rupees(Rs.)"/>
    <x v="1"/>
    <x v="0"/>
    <x v="0"/>
    <s v="No"/>
    <n v="1"/>
    <x v="24"/>
    <s v="Orange"/>
    <x v="3"/>
    <n v="61"/>
  </r>
  <r>
    <n v="300959"/>
    <x v="4314"/>
    <x v="7"/>
    <n v="1"/>
    <x v="109"/>
    <s v="24, DDA Market, Pocket 4, Mayur Vihar Phase 1, New Delhi"/>
    <x v="770"/>
    <s v="Mayur Vihar Phase 1, New Delhi"/>
    <n v="77.29358397"/>
    <n v="28.603188020000001"/>
    <x v="1040"/>
    <n v="650"/>
    <x v="2"/>
    <s v="Indian Rupees(Rs.)"/>
    <x v="1"/>
    <x v="1"/>
    <x v="0"/>
    <s v="No"/>
    <n v="2"/>
    <x v="27"/>
    <s v="Orange"/>
    <x v="3"/>
    <n v="60"/>
  </r>
  <r>
    <n v="18238249"/>
    <x v="4315"/>
    <x v="7"/>
    <n v="1"/>
    <x v="109"/>
    <s v="1st Floor, P-13/A, Aacharya Niketan Market, Mayur Vihar Phase 1, New Delhi"/>
    <x v="770"/>
    <s v="Mayur Vihar Phase 1, New Delhi"/>
    <n v="77.292574700000003"/>
    <n v="28.609032599999999"/>
    <x v="379"/>
    <n v="400"/>
    <x v="5"/>
    <s v="Indian Rupees(Rs.)"/>
    <x v="1"/>
    <x v="1"/>
    <x v="0"/>
    <s v="No"/>
    <n v="1"/>
    <x v="9"/>
    <s v="Orange"/>
    <x v="3"/>
    <n v="20"/>
  </r>
  <r>
    <n v="309346"/>
    <x v="3632"/>
    <x v="7"/>
    <n v="1"/>
    <x v="109"/>
    <s v="Shop 4 &amp; 5, 1st Floor, Block A/18, Acharya Niketan, Mayur Vihar Phase 1, New Delhi"/>
    <x v="770"/>
    <s v="Mayur Vihar Phase 1, New Delhi"/>
    <n v="77.294742200000002"/>
    <n v="28.607104400000001"/>
    <x v="866"/>
    <n v="300"/>
    <x v="5"/>
    <s v="Indian Rupees(Rs.)"/>
    <x v="1"/>
    <x v="0"/>
    <x v="0"/>
    <s v="No"/>
    <n v="1"/>
    <x v="16"/>
    <s v="Orange"/>
    <x v="3"/>
    <n v="45"/>
  </r>
  <r>
    <n v="307306"/>
    <x v="4316"/>
    <x v="7"/>
    <n v="1"/>
    <x v="109"/>
    <s v="A-7, Acharya Niketan, Mayur Vihar Phase 1, New Delhi"/>
    <x v="770"/>
    <s v="Mayur Vihar Phase 1, New Delhi"/>
    <n v="77.293875299999996"/>
    <n v="28.6081948"/>
    <x v="21"/>
    <n v="300"/>
    <x v="5"/>
    <s v="Indian Rupees(Rs.)"/>
    <x v="1"/>
    <x v="1"/>
    <x v="0"/>
    <s v="No"/>
    <n v="1"/>
    <x v="25"/>
    <s v="Orange"/>
    <x v="3"/>
    <n v="8"/>
  </r>
  <r>
    <n v="18203881"/>
    <x v="4317"/>
    <x v="7"/>
    <n v="1"/>
    <x v="109"/>
    <s v="A 8, Acharya Niketan Market, Opposite Janta Book Depot, Mayur Vihar Phase 1, New Delhi"/>
    <x v="770"/>
    <s v="Mayur Vihar Phase 1, New Delhi"/>
    <n v="77.293885700000004"/>
    <n v="28.608173600000001"/>
    <x v="1329"/>
    <n v="500"/>
    <x v="3"/>
    <s v="Indian Rupees(Rs.)"/>
    <x v="1"/>
    <x v="1"/>
    <x v="0"/>
    <s v="No"/>
    <n v="2"/>
    <x v="16"/>
    <s v="Orange"/>
    <x v="3"/>
    <n v="21"/>
  </r>
  <r>
    <n v="18138441"/>
    <x v="4318"/>
    <x v="7"/>
    <n v="1"/>
    <x v="109"/>
    <s v="Shop 5, Plot 101, Gali 15, Pratap Nagar, Mayur Vihar Phase 1, New Delhi"/>
    <x v="770"/>
    <s v="Mayur Vihar Phase 1, New Delhi"/>
    <n v="77.293569000000005"/>
    <n v="28.604443499999999"/>
    <x v="1330"/>
    <n v="250"/>
    <x v="5"/>
    <s v="Indian Rupees(Rs.)"/>
    <x v="1"/>
    <x v="0"/>
    <x v="0"/>
    <s v="No"/>
    <n v="1"/>
    <x v="22"/>
    <s v="Orange"/>
    <x v="3"/>
    <n v="5"/>
  </r>
  <r>
    <n v="8531"/>
    <x v="4319"/>
    <x v="7"/>
    <n v="1"/>
    <x v="109"/>
    <s v="G2-G3, DAV Complex, LSC, Mayur Vihar Phase 1, New Delhi"/>
    <x v="770"/>
    <s v="Mayur Vihar Phase 1, New Delhi"/>
    <n v="77.294957299999993"/>
    <n v="28.597761599999998"/>
    <x v="508"/>
    <n v="100"/>
    <x v="4"/>
    <s v="Indian Rupees(Rs.)"/>
    <x v="1"/>
    <x v="0"/>
    <x v="0"/>
    <s v="No"/>
    <n v="1"/>
    <x v="9"/>
    <s v="Orange"/>
    <x v="3"/>
    <n v="22"/>
  </r>
  <r>
    <n v="18267785"/>
    <x v="4320"/>
    <x v="7"/>
    <n v="1"/>
    <x v="109"/>
    <s v="Near Sikka Plaza, Mayur Vihar Phase 1, New Delhi"/>
    <x v="770"/>
    <s v="Mayur Vihar Phase 1, New Delhi"/>
    <n v="77.290882999999994"/>
    <n v="28.606978000000002"/>
    <x v="379"/>
    <n v="500"/>
    <x v="3"/>
    <s v="Indian Rupees(Rs.)"/>
    <x v="1"/>
    <x v="1"/>
    <x v="0"/>
    <s v="No"/>
    <n v="2"/>
    <x v="27"/>
    <s v="Orange"/>
    <x v="3"/>
    <n v="5"/>
  </r>
  <r>
    <n v="8110"/>
    <x v="4321"/>
    <x v="7"/>
    <n v="1"/>
    <x v="109"/>
    <s v="B-1/26, New Ashok Nagar, Near, Mayur Vihar Phase 1, New Delhi"/>
    <x v="770"/>
    <s v="Mayur Vihar Phase 1, New Delhi"/>
    <n v="77.306590700000001"/>
    <n v="28.5890442"/>
    <x v="393"/>
    <n v="250"/>
    <x v="5"/>
    <s v="Indian Rupees(Rs.)"/>
    <x v="1"/>
    <x v="0"/>
    <x v="0"/>
    <s v="No"/>
    <n v="1"/>
    <x v="22"/>
    <s v="Orange"/>
    <x v="3"/>
    <n v="5"/>
  </r>
  <r>
    <n v="18281964"/>
    <x v="4322"/>
    <x v="7"/>
    <n v="1"/>
    <x v="109"/>
    <s v="D-35, Acharya Niketan, Near Kukreja Hospital, Mayur Vihar Phase 1, New Delhi"/>
    <x v="770"/>
    <s v="Mayur Vihar Phase 1, New Delhi"/>
    <n v="77.295218399999996"/>
    <n v="28.607492499999999"/>
    <x v="343"/>
    <n v="400"/>
    <x v="5"/>
    <s v="Indian Rupees(Rs.)"/>
    <x v="1"/>
    <x v="0"/>
    <x v="0"/>
    <s v="No"/>
    <n v="1"/>
    <x v="9"/>
    <s v="Orange"/>
    <x v="3"/>
    <n v="4"/>
  </r>
  <r>
    <n v="2932"/>
    <x v="4323"/>
    <x v="7"/>
    <n v="1"/>
    <x v="109"/>
    <s v="38, DDA Market, Jeevan Anmol Hospital, Mayur Vihar Phase 1, New Delhi"/>
    <x v="770"/>
    <s v="Mayur Vihar Phase 1, New Delhi"/>
    <n v="77.2953531"/>
    <n v="28.6065091"/>
    <x v="379"/>
    <n v="600"/>
    <x v="3"/>
    <s v="Indian Rupees(Rs.)"/>
    <x v="1"/>
    <x v="1"/>
    <x v="0"/>
    <s v="No"/>
    <n v="2"/>
    <x v="24"/>
    <s v="Orange"/>
    <x v="3"/>
    <n v="53"/>
  </r>
  <r>
    <n v="6182"/>
    <x v="970"/>
    <x v="7"/>
    <n v="1"/>
    <x v="109"/>
    <s v="G-10, Samachar Market, Mayur Vihar Phase 1, New Delhi"/>
    <x v="770"/>
    <s v="Mayur Vihar Phase 1, New Delhi"/>
    <n v="77.294916599999993"/>
    <n v="28.597730800000001"/>
    <x v="525"/>
    <n v="400"/>
    <x v="5"/>
    <s v="Indian Rupees(Rs.)"/>
    <x v="1"/>
    <x v="0"/>
    <x v="0"/>
    <s v="No"/>
    <n v="1"/>
    <x v="25"/>
    <s v="Orange"/>
    <x v="3"/>
    <n v="11"/>
  </r>
  <r>
    <n v="18324529"/>
    <x v="4324"/>
    <x v="7"/>
    <n v="1"/>
    <x v="109"/>
    <s v="Sandwichai, Shop no 2,3-Sikka Plaza, Mayur Vihar Phase-1"/>
    <x v="770"/>
    <s v="Mayur Vihar Phase 1, New Delhi"/>
    <n v="77.290469999999999"/>
    <n v="28.606973799999999"/>
    <x v="64"/>
    <n v="350"/>
    <x v="5"/>
    <s v="Indian Rupees(Rs.)"/>
    <x v="1"/>
    <x v="1"/>
    <x v="0"/>
    <s v="No"/>
    <n v="1"/>
    <x v="16"/>
    <s v="Orange"/>
    <x v="3"/>
    <n v="58"/>
  </r>
  <r>
    <n v="308237"/>
    <x v="4325"/>
    <x v="7"/>
    <n v="1"/>
    <x v="109"/>
    <s v="A-9/1, Acharya Niketan, Central Market, Mayur Vihar Phase 1, New Delhi"/>
    <x v="770"/>
    <s v="Mayur Vihar Phase 1, New Delhi"/>
    <n v="77.293833500000005"/>
    <n v="28.607822299999999"/>
    <x v="600"/>
    <n v="350"/>
    <x v="5"/>
    <s v="Indian Rupees(Rs.)"/>
    <x v="1"/>
    <x v="1"/>
    <x v="0"/>
    <s v="No"/>
    <n v="1"/>
    <x v="25"/>
    <s v="Orange"/>
    <x v="3"/>
    <n v="15"/>
  </r>
  <r>
    <n v="311894"/>
    <x v="4326"/>
    <x v="7"/>
    <n v="1"/>
    <x v="109"/>
    <s v="C-19, Opposite Ahlcon International School, Mayur Vihar Phase 1, New Delhi"/>
    <x v="770"/>
    <s v="Mayur Vihar Phase 1, New Delhi"/>
    <n v="77.288708389999996"/>
    <n v="28.611849429999999"/>
    <x v="505"/>
    <n v="300"/>
    <x v="5"/>
    <s v="Indian Rupees(Rs.)"/>
    <x v="1"/>
    <x v="0"/>
    <x v="0"/>
    <s v="No"/>
    <n v="1"/>
    <x v="13"/>
    <s v="Orange"/>
    <x v="3"/>
    <n v="26"/>
  </r>
  <r>
    <n v="300960"/>
    <x v="4327"/>
    <x v="7"/>
    <n v="1"/>
    <x v="109"/>
    <s v="11, DDA Market, Pocket 4, Mayur Vihar Phase 1, New Delhi"/>
    <x v="770"/>
    <s v="Mayur Vihar Phase 1, New Delhi"/>
    <n v="77.293357099999994"/>
    <n v="28.6035787"/>
    <x v="383"/>
    <n v="200"/>
    <x v="4"/>
    <s v="Indian Rupees(Rs.)"/>
    <x v="1"/>
    <x v="0"/>
    <x v="0"/>
    <s v="No"/>
    <n v="1"/>
    <x v="9"/>
    <s v="Orange"/>
    <x v="3"/>
    <n v="18"/>
  </r>
  <r>
    <n v="308222"/>
    <x v="4328"/>
    <x v="7"/>
    <n v="1"/>
    <x v="109"/>
    <s v="Shop 2, Local Shopping Complex, DDA Market, Acharya Niketan, Mayur Vihar Phase 1, New Delhi"/>
    <x v="770"/>
    <s v="Mayur Vihar Phase 1, New Delhi"/>
    <n v="77.295346859999995"/>
    <n v="28.606909519999999"/>
    <x v="464"/>
    <n v="600"/>
    <x v="3"/>
    <s v="Indian Rupees(Rs.)"/>
    <x v="1"/>
    <x v="0"/>
    <x v="0"/>
    <s v="No"/>
    <n v="2"/>
    <x v="25"/>
    <s v="Orange"/>
    <x v="3"/>
    <n v="49"/>
  </r>
  <r>
    <n v="18258510"/>
    <x v="4329"/>
    <x v="7"/>
    <n v="1"/>
    <x v="109"/>
    <s v="Shop 12, DDA Local Shoping Center Market, Mayur Vihar Phase 1"/>
    <x v="770"/>
    <s v="Mayur Vihar Phase 1, New Delhi"/>
    <n v="77.295649400000002"/>
    <n v="28.606541700000001"/>
    <x v="342"/>
    <n v="400"/>
    <x v="5"/>
    <s v="Indian Rupees(Rs.)"/>
    <x v="1"/>
    <x v="0"/>
    <x v="0"/>
    <s v="No"/>
    <n v="1"/>
    <x v="13"/>
    <s v="Orange"/>
    <x v="3"/>
    <n v="7"/>
  </r>
  <r>
    <n v="308526"/>
    <x v="4330"/>
    <x v="7"/>
    <n v="1"/>
    <x v="109"/>
    <s v="16-A, Pocket 3, Mayur Vihar Phase 1, New Delhi"/>
    <x v="770"/>
    <s v="Mayur Vihar Phase 1, New Delhi"/>
    <n v="77.299098259999994"/>
    <n v="28.605451009999999"/>
    <x v="480"/>
    <n v="250"/>
    <x v="5"/>
    <s v="Indian Rupees(Rs.)"/>
    <x v="1"/>
    <x v="0"/>
    <x v="0"/>
    <s v="No"/>
    <n v="1"/>
    <x v="13"/>
    <s v="Orange"/>
    <x v="3"/>
    <n v="7"/>
  </r>
  <r>
    <n v="301118"/>
    <x v="4331"/>
    <x v="7"/>
    <n v="1"/>
    <x v="109"/>
    <s v="Shop 7 &amp; 8, Block A, Main Road, Ashok Nagar, Near Mayur Vihar Phase 1, New Delhi"/>
    <x v="770"/>
    <s v="Mayur Vihar Phase 1, New Delhi"/>
    <n v="77.308432100000005"/>
    <n v="28.589426100000001"/>
    <x v="379"/>
    <n v="600"/>
    <x v="3"/>
    <s v="Indian Rupees(Rs.)"/>
    <x v="1"/>
    <x v="1"/>
    <x v="0"/>
    <s v="No"/>
    <n v="2"/>
    <x v="12"/>
    <s v="Orange"/>
    <x v="3"/>
    <n v="23"/>
  </r>
  <r>
    <n v="309551"/>
    <x v="4332"/>
    <x v="7"/>
    <n v="1"/>
    <x v="109"/>
    <s v="32-B, JP Complex, Opposite UNA Enclave, Mayur Vihar Phase 1, New Delhi"/>
    <x v="770"/>
    <s v="Mayur Vihar Phase 1, New Delhi"/>
    <n v="77.289176769999997"/>
    <n v="28.610923750000001"/>
    <x v="493"/>
    <n v="400"/>
    <x v="5"/>
    <s v="Indian Rupees(Rs.)"/>
    <x v="1"/>
    <x v="1"/>
    <x v="0"/>
    <s v="No"/>
    <n v="1"/>
    <x v="13"/>
    <s v="Orange"/>
    <x v="3"/>
    <n v="53"/>
  </r>
  <r>
    <n v="9736"/>
    <x v="4333"/>
    <x v="7"/>
    <n v="1"/>
    <x v="109"/>
    <s v="Fraser Suites, 4-A, District Centre,  Mayur Vihar Phase 1, New Delhi"/>
    <x v="770"/>
    <s v="Mayur Vihar Phase 1, New Delhi"/>
    <n v="77.299539999999993"/>
    <n v="28.5939142"/>
    <x v="1331"/>
    <n v="2000"/>
    <x v="0"/>
    <s v="Indian Rupees(Rs.)"/>
    <x v="0"/>
    <x v="0"/>
    <x v="0"/>
    <s v="No"/>
    <n v="4"/>
    <x v="13"/>
    <s v="Orange"/>
    <x v="3"/>
    <n v="80"/>
  </r>
  <r>
    <n v="18022625"/>
    <x v="4334"/>
    <x v="7"/>
    <n v="1"/>
    <x v="109"/>
    <s v="C-24/A, Acharya Niketan, Mayur Vihar Phase 1, New Delhi"/>
    <x v="770"/>
    <s v="Mayur Vihar Phase 1, New Delhi"/>
    <n v="77.295744299999996"/>
    <n v="28.6076829"/>
    <x v="626"/>
    <n v="550"/>
    <x v="3"/>
    <s v="Indian Rupees(Rs.)"/>
    <x v="1"/>
    <x v="1"/>
    <x v="0"/>
    <s v="No"/>
    <n v="2"/>
    <x v="19"/>
    <s v="Orange"/>
    <x v="3"/>
    <n v="33"/>
  </r>
  <r>
    <n v="18420679"/>
    <x v="4335"/>
    <x v="7"/>
    <n v="1"/>
    <x v="109"/>
    <s v="P 37/38, Pandav Nagar, Mayur Vihar Phase 1, New Delhi"/>
    <x v="770"/>
    <s v="Mayur Vihar Phase 1, New Delhi"/>
    <n v="0"/>
    <n v="0"/>
    <x v="480"/>
    <n v="150"/>
    <x v="4"/>
    <s v="Indian Rupees(Rs.)"/>
    <x v="1"/>
    <x v="0"/>
    <x v="0"/>
    <s v="No"/>
    <n v="1"/>
    <x v="11"/>
    <s v="Yellow"/>
    <x v="2"/>
    <n v="39"/>
  </r>
  <r>
    <n v="301361"/>
    <x v="4046"/>
    <x v="7"/>
    <n v="1"/>
    <x v="109"/>
    <s v="Shop 12, BR Complex, Near Alchon International School, Opposite UNA Enclave, Mayur Vihar Phase 1, New Delhi"/>
    <x v="770"/>
    <s v="Mayur Vihar Phase 1, New Delhi"/>
    <n v="77.334799599999997"/>
    <n v="28.604001799999999"/>
    <x v="1332"/>
    <n v="500"/>
    <x v="3"/>
    <s v="Indian Rupees(Rs.)"/>
    <x v="1"/>
    <x v="1"/>
    <x v="0"/>
    <s v="No"/>
    <n v="2"/>
    <x v="7"/>
    <s v="Yellow"/>
    <x v="2"/>
    <n v="165"/>
  </r>
  <r>
    <n v="312991"/>
    <x v="4336"/>
    <x v="7"/>
    <n v="1"/>
    <x v="109"/>
    <s v="606, Shikha Plaza 1, Shashi Park Road, Mayur Vihar Phase 1, New Delhi"/>
    <x v="770"/>
    <s v="Mayur Vihar Phase 1, New Delhi"/>
    <n v="77.290567800000005"/>
    <n v="28.6068499"/>
    <x v="20"/>
    <n v="250"/>
    <x v="5"/>
    <s v="Indian Rupees(Rs.)"/>
    <x v="1"/>
    <x v="0"/>
    <x v="0"/>
    <s v="No"/>
    <n v="1"/>
    <x v="11"/>
    <s v="Yellow"/>
    <x v="2"/>
    <n v="72"/>
  </r>
  <r>
    <n v="18277153"/>
    <x v="4337"/>
    <x v="7"/>
    <n v="1"/>
    <x v="109"/>
    <s v="Shop G-3, Plot 1, LSC 11, Atlantic Plaza, Mayur Vihar Phase 1, New Delhi"/>
    <x v="770"/>
    <s v="Mayur Vihar Phase 1, New Delhi"/>
    <n v="77.295272900000001"/>
    <n v="28.597572899999999"/>
    <x v="64"/>
    <n v="500"/>
    <x v="3"/>
    <s v="Indian Rupees(Rs.)"/>
    <x v="1"/>
    <x v="1"/>
    <x v="0"/>
    <s v="No"/>
    <n v="2"/>
    <x v="11"/>
    <s v="Yellow"/>
    <x v="2"/>
    <n v="49"/>
  </r>
  <r>
    <n v="18273548"/>
    <x v="4338"/>
    <x v="7"/>
    <n v="1"/>
    <x v="109"/>
    <s v="10, Samachar Market, Mayur Vihar Phase 1 Extension, Mayur Vihar Phase 1, New Delhi"/>
    <x v="770"/>
    <s v="Mayur Vihar Phase 1, New Delhi"/>
    <n v="77.294967200000002"/>
    <n v="28.597776"/>
    <x v="1333"/>
    <n v="550"/>
    <x v="3"/>
    <s v="Indian Rupees(Rs.)"/>
    <x v="1"/>
    <x v="0"/>
    <x v="0"/>
    <s v="No"/>
    <n v="2"/>
    <x v="11"/>
    <s v="Yellow"/>
    <x v="2"/>
    <n v="57"/>
  </r>
  <r>
    <n v="18399818"/>
    <x v="4339"/>
    <x v="7"/>
    <n v="1"/>
    <x v="109"/>
    <s v="B-1, Acharya Niketan, Mayur Vihar Phase 1, New Delhi"/>
    <x v="770"/>
    <s v="Mayur Vihar Phase 1, New Delhi"/>
    <n v="77.29340594"/>
    <n v="28.608731800000001"/>
    <x v="1334"/>
    <n v="300"/>
    <x v="5"/>
    <s v="Indian Rupees(Rs.)"/>
    <x v="1"/>
    <x v="1"/>
    <x v="0"/>
    <s v="No"/>
    <n v="1"/>
    <x v="11"/>
    <s v="Yellow"/>
    <x v="2"/>
    <n v="65"/>
  </r>
  <r>
    <n v="8062"/>
    <x v="4340"/>
    <x v="7"/>
    <n v="1"/>
    <x v="109"/>
    <s v="417, New Ashok Nagar, Near Mayur Vihar Phase 1, New Delhi"/>
    <x v="770"/>
    <s v="Mayur Vihar Phase 1, New Delhi"/>
    <n v="77.312281900000002"/>
    <n v="28.594716999999999"/>
    <x v="343"/>
    <n v="150"/>
    <x v="4"/>
    <s v="Indian Rupees(Rs.)"/>
    <x v="1"/>
    <x v="0"/>
    <x v="0"/>
    <s v="No"/>
    <n v="1"/>
    <x v="14"/>
    <s v="White"/>
    <x v="4"/>
    <n v="1"/>
  </r>
  <r>
    <n v="304254"/>
    <x v="4341"/>
    <x v="7"/>
    <n v="1"/>
    <x v="109"/>
    <s v="A 60, Main Market Road, New Ashok Nagar, Near, Mayur Vihar Phase 1, New Delhi"/>
    <x v="770"/>
    <s v="Mayur Vihar Phase 1, New Delhi"/>
    <n v="77.307882800000002"/>
    <n v="28.590196200000001"/>
    <x v="343"/>
    <n v="200"/>
    <x v="4"/>
    <s v="Indian Rupees(Rs.)"/>
    <x v="1"/>
    <x v="0"/>
    <x v="0"/>
    <s v="No"/>
    <n v="1"/>
    <x v="14"/>
    <s v="White"/>
    <x v="4"/>
    <n v="2"/>
  </r>
  <r>
    <n v="18469823"/>
    <x v="4342"/>
    <x v="7"/>
    <n v="1"/>
    <x v="109"/>
    <s v="B-19, Acharya Niketan Market, Mayur Vihar Phase 1, New Delhi"/>
    <x v="770"/>
    <s v="Mayur Vihar Phase 1, New Delhi"/>
    <n v="77.294978439999994"/>
    <n v="28.607248439999999"/>
    <x v="480"/>
    <n v="300"/>
    <x v="5"/>
    <s v="Indian Rupees(Rs.)"/>
    <x v="1"/>
    <x v="0"/>
    <x v="0"/>
    <s v="No"/>
    <n v="1"/>
    <x v="14"/>
    <s v="White"/>
    <x v="4"/>
    <n v="0"/>
  </r>
  <r>
    <n v="18057803"/>
    <x v="4343"/>
    <x v="7"/>
    <n v="1"/>
    <x v="109"/>
    <s v="17/602, Eastend Apartments, Mayur Vihar Phase 1, New Delhi"/>
    <x v="770"/>
    <s v="Mayur Vihar Phase 1, New Delhi"/>
    <n v="0"/>
    <n v="0"/>
    <x v="480"/>
    <n v="300"/>
    <x v="5"/>
    <s v="Indian Rupees(Rs.)"/>
    <x v="1"/>
    <x v="0"/>
    <x v="0"/>
    <s v="No"/>
    <n v="1"/>
    <x v="14"/>
    <s v="White"/>
    <x v="4"/>
    <n v="0"/>
  </r>
  <r>
    <n v="18208900"/>
    <x v="4344"/>
    <x v="7"/>
    <n v="1"/>
    <x v="109"/>
    <s v="G-6, Kanishka Complex, Mayur Vihar Phase 1, New Delhi"/>
    <x v="770"/>
    <s v="Mayur Vihar Phase 1, New Delhi"/>
    <n v="0"/>
    <n v="0"/>
    <x v="64"/>
    <n v="250"/>
    <x v="5"/>
    <s v="Indian Rupees(Rs.)"/>
    <x v="1"/>
    <x v="0"/>
    <x v="0"/>
    <s v="No"/>
    <n v="1"/>
    <x v="14"/>
    <s v="White"/>
    <x v="4"/>
    <n v="2"/>
  </r>
  <r>
    <n v="18420694"/>
    <x v="4345"/>
    <x v="7"/>
    <n v="1"/>
    <x v="109"/>
    <s v="C31, C Block, Acharya Niketan, Mayur Vihar Phase 1, New Delhi"/>
    <x v="770"/>
    <s v="Mayur Vihar Phase 1, New Delhi"/>
    <n v="77.295698999999999"/>
    <n v="28.6073217"/>
    <x v="342"/>
    <n v="500"/>
    <x v="3"/>
    <s v="Indian Rupees(Rs.)"/>
    <x v="1"/>
    <x v="0"/>
    <x v="0"/>
    <s v="No"/>
    <n v="2"/>
    <x v="14"/>
    <s v="White"/>
    <x v="4"/>
    <n v="1"/>
  </r>
  <r>
    <n v="18438463"/>
    <x v="4346"/>
    <x v="7"/>
    <n v="1"/>
    <x v="109"/>
    <s v="Mayur Vihar Phase 1, New Delhi"/>
    <x v="770"/>
    <s v="Mayur Vihar Phase 1, New Delhi"/>
    <n v="77.308642199999994"/>
    <n v="28.589949699999998"/>
    <x v="5"/>
    <n v="200"/>
    <x v="4"/>
    <s v="Indian Rupees(Rs.)"/>
    <x v="1"/>
    <x v="0"/>
    <x v="0"/>
    <s v="No"/>
    <n v="1"/>
    <x v="14"/>
    <s v="White"/>
    <x v="4"/>
    <n v="0"/>
  </r>
  <r>
    <n v="18317329"/>
    <x v="4347"/>
    <x v="7"/>
    <n v="1"/>
    <x v="109"/>
    <s v="193 Main Road, Shashi Garden, Mayur Vihar Phase 1, New Delhi"/>
    <x v="770"/>
    <s v="Mayur Vihar Phase 1, New Delhi"/>
    <n v="77.295835100000005"/>
    <n v="28.609786199999999"/>
    <x v="379"/>
    <n v="400"/>
    <x v="5"/>
    <s v="Indian Rupees(Rs.)"/>
    <x v="1"/>
    <x v="0"/>
    <x v="0"/>
    <s v="No"/>
    <n v="1"/>
    <x v="14"/>
    <s v="White"/>
    <x v="4"/>
    <n v="0"/>
  </r>
  <r>
    <n v="18442896"/>
    <x v="4348"/>
    <x v="7"/>
    <n v="1"/>
    <x v="109"/>
    <s v="East End Apartments, Near New Ashok Nagar Metro Station, Mayur Vihar Phase 1, New Delhi"/>
    <x v="770"/>
    <s v="Mayur Vihar Phase 1, New Delhi"/>
    <n v="0"/>
    <n v="0"/>
    <x v="355"/>
    <n v="150"/>
    <x v="4"/>
    <s v="Indian Rupees(Rs.)"/>
    <x v="1"/>
    <x v="0"/>
    <x v="0"/>
    <s v="No"/>
    <n v="1"/>
    <x v="14"/>
    <s v="White"/>
    <x v="4"/>
    <n v="0"/>
  </r>
  <r>
    <n v="18494989"/>
    <x v="4349"/>
    <x v="7"/>
    <n v="1"/>
    <x v="109"/>
    <s v="Shop 15, DDA Local Shopping Center, Mayur Vihar Phase 1, New Delhi"/>
    <x v="770"/>
    <s v="Mayur Vihar Phase 1, New Delhi"/>
    <n v="77.295725140000002"/>
    <n v="28.606700499999999"/>
    <x v="554"/>
    <n v="200"/>
    <x v="4"/>
    <s v="Indian Rupees(Rs.)"/>
    <x v="1"/>
    <x v="0"/>
    <x v="0"/>
    <s v="No"/>
    <n v="1"/>
    <x v="14"/>
    <s v="White"/>
    <x v="4"/>
    <n v="0"/>
  </r>
  <r>
    <n v="18432170"/>
    <x v="4350"/>
    <x v="7"/>
    <n v="1"/>
    <x v="109"/>
    <s v="E 62 Pratap Nagar, Mayur Vihar Phase 1, New Delhi"/>
    <x v="770"/>
    <s v="Mayur Vihar Phase 1, New Delhi"/>
    <n v="0"/>
    <n v="0"/>
    <x v="493"/>
    <n v="400"/>
    <x v="5"/>
    <s v="Indian Rupees(Rs.)"/>
    <x v="1"/>
    <x v="0"/>
    <x v="0"/>
    <s v="No"/>
    <n v="1"/>
    <x v="14"/>
    <s v="White"/>
    <x v="4"/>
    <n v="1"/>
  </r>
  <r>
    <n v="18489526"/>
    <x v="4351"/>
    <x v="7"/>
    <n v="1"/>
    <x v="109"/>
    <s v="D 33, Acharya Niketan, Mayur Vihar Phase 1, New Delhi"/>
    <x v="770"/>
    <s v="Mayur Vihar Phase 1, New Delhi"/>
    <n v="0"/>
    <n v="0"/>
    <x v="64"/>
    <n v="300"/>
    <x v="5"/>
    <s v="Indian Rupees(Rs.)"/>
    <x v="1"/>
    <x v="0"/>
    <x v="0"/>
    <s v="No"/>
    <n v="1"/>
    <x v="14"/>
    <s v="White"/>
    <x v="4"/>
    <n v="0"/>
  </r>
  <r>
    <n v="18375372"/>
    <x v="4319"/>
    <x v="7"/>
    <n v="1"/>
    <x v="109"/>
    <s v="C-29, Acharya Niketan, Mayur Vihar Phase 1, New Delhi"/>
    <x v="770"/>
    <s v="Mayur Vihar Phase 1, New Delhi"/>
    <n v="77.295692900000006"/>
    <n v="28.607355399999999"/>
    <x v="21"/>
    <n v="250"/>
    <x v="5"/>
    <s v="Indian Rupees(Rs.)"/>
    <x v="1"/>
    <x v="0"/>
    <x v="0"/>
    <s v="No"/>
    <n v="1"/>
    <x v="14"/>
    <s v="White"/>
    <x v="4"/>
    <n v="1"/>
  </r>
  <r>
    <n v="8108"/>
    <x v="4352"/>
    <x v="7"/>
    <n v="1"/>
    <x v="109"/>
    <s v="B-116, New Ashok Nagar, Near Mayur Vihar Phase 1, New Delhi"/>
    <x v="770"/>
    <s v="Mayur Vihar Phase 1, New Delhi"/>
    <n v="77.306353099999995"/>
    <n v="28.589274"/>
    <x v="343"/>
    <n v="450"/>
    <x v="3"/>
    <s v="Indian Rupees(Rs.)"/>
    <x v="1"/>
    <x v="0"/>
    <x v="0"/>
    <s v="No"/>
    <n v="1"/>
    <x v="14"/>
    <s v="White"/>
    <x v="4"/>
    <n v="3"/>
  </r>
  <r>
    <n v="6237"/>
    <x v="4353"/>
    <x v="7"/>
    <n v="1"/>
    <x v="109"/>
    <s v="30, Block 15, Vasundhra Road, Mayur Vihar Phase 1, New Delhi Near Mayur Vihar Phase 1"/>
    <x v="770"/>
    <s v="Mayur Vihar Phase 1, New Delhi"/>
    <n v="77.308886650000005"/>
    <n v="28.60906117"/>
    <x v="342"/>
    <n v="600"/>
    <x v="3"/>
    <s v="Indian Rupees(Rs.)"/>
    <x v="1"/>
    <x v="0"/>
    <x v="0"/>
    <s v="No"/>
    <n v="2"/>
    <x v="14"/>
    <s v="White"/>
    <x v="4"/>
    <n v="2"/>
  </r>
  <r>
    <n v="311993"/>
    <x v="4354"/>
    <x v="7"/>
    <n v="1"/>
    <x v="109"/>
    <s v="A, Ground Floor , Near Ganpati Complex, New Ashok Nagar, Mayur Vihar Phase 1, New Delhi"/>
    <x v="770"/>
    <s v="Mayur Vihar Phase 1, New Delhi"/>
    <n v="77.309161799999998"/>
    <n v="28.590319099999999"/>
    <x v="355"/>
    <n v="200"/>
    <x v="4"/>
    <s v="Indian Rupees(Rs.)"/>
    <x v="1"/>
    <x v="0"/>
    <x v="0"/>
    <s v="No"/>
    <n v="1"/>
    <x v="14"/>
    <s v="White"/>
    <x v="4"/>
    <n v="2"/>
  </r>
  <r>
    <n v="18479003"/>
    <x v="4355"/>
    <x v="7"/>
    <n v="1"/>
    <x v="109"/>
    <s v="S-19, 2nd Floor, Star City Mall, Mayur Vihar Phase 1, New Delhi"/>
    <x v="770"/>
    <s v="Mayur Vihar Phase 1, New Delhi"/>
    <n v="0"/>
    <n v="0"/>
    <x v="391"/>
    <n v="550"/>
    <x v="3"/>
    <s v="Indian Rupees(Rs.)"/>
    <x v="1"/>
    <x v="0"/>
    <x v="0"/>
    <s v="No"/>
    <n v="2"/>
    <x v="14"/>
    <s v="White"/>
    <x v="4"/>
    <n v="0"/>
  </r>
  <r>
    <n v="18472612"/>
    <x v="4356"/>
    <x v="7"/>
    <n v="1"/>
    <x v="109"/>
    <s v="F/206, Samaspur Road, Pandav Nagar, Mayur Vihar Phase 1, New Delhi"/>
    <x v="770"/>
    <s v="Mayur Vihar Phase 1, New Delhi"/>
    <n v="0"/>
    <n v="0"/>
    <x v="380"/>
    <n v="200"/>
    <x v="4"/>
    <s v="Indian Rupees(Rs.)"/>
    <x v="1"/>
    <x v="0"/>
    <x v="0"/>
    <s v="No"/>
    <n v="1"/>
    <x v="14"/>
    <s v="White"/>
    <x v="4"/>
    <n v="0"/>
  </r>
  <r>
    <n v="18357972"/>
    <x v="4357"/>
    <x v="7"/>
    <n v="1"/>
    <x v="109"/>
    <s v="101 A, Pratap Nagar, Mayur Vihar Phase 1, New Delhi"/>
    <x v="770"/>
    <s v="Mayur Vihar Phase 1, New Delhi"/>
    <n v="0"/>
    <n v="0"/>
    <x v="343"/>
    <n v="300"/>
    <x v="5"/>
    <s v="Indian Rupees(Rs.)"/>
    <x v="1"/>
    <x v="0"/>
    <x v="0"/>
    <s v="No"/>
    <n v="1"/>
    <x v="14"/>
    <s v="White"/>
    <x v="4"/>
    <n v="0"/>
  </r>
  <r>
    <n v="18375388"/>
    <x v="4338"/>
    <x v="7"/>
    <n v="1"/>
    <x v="109"/>
    <s v="Pankaj Tower, Mayur Vihar Phase 1, New Delhi"/>
    <x v="770"/>
    <s v="Mayur Vihar Phase 1, New Delhi"/>
    <n v="77.290529899999996"/>
    <n v="28.606839900000001"/>
    <x v="62"/>
    <n v="300"/>
    <x v="5"/>
    <s v="Indian Rupees(Rs.)"/>
    <x v="1"/>
    <x v="0"/>
    <x v="0"/>
    <s v="No"/>
    <n v="1"/>
    <x v="14"/>
    <s v="White"/>
    <x v="4"/>
    <n v="3"/>
  </r>
  <r>
    <n v="18292453"/>
    <x v="4358"/>
    <x v="7"/>
    <n v="1"/>
    <x v="109"/>
    <s v="Near Authority, Main Road, Mayur Vihar Phase 1, New Delhi"/>
    <x v="770"/>
    <s v="Mayur Vihar Phase 1, New Delhi"/>
    <n v="77.296163000000007"/>
    <n v="28.605170900000001"/>
    <x v="343"/>
    <n v="200"/>
    <x v="4"/>
    <s v="Indian Rupees(Rs.)"/>
    <x v="1"/>
    <x v="0"/>
    <x v="0"/>
    <s v="No"/>
    <n v="1"/>
    <x v="14"/>
    <s v="White"/>
    <x v="4"/>
    <n v="0"/>
  </r>
  <r>
    <n v="18421494"/>
    <x v="4359"/>
    <x v="7"/>
    <n v="1"/>
    <x v="109"/>
    <s v="Opposite Balaji Dental Clinic, Mayur Vihar Phase 1, New Delhi"/>
    <x v="770"/>
    <s v="Mayur Vihar Phase 1, New Delhi"/>
    <n v="0"/>
    <n v="0"/>
    <x v="331"/>
    <n v="150"/>
    <x v="4"/>
    <s v="Indian Rupees(Rs.)"/>
    <x v="1"/>
    <x v="0"/>
    <x v="0"/>
    <s v="No"/>
    <n v="1"/>
    <x v="14"/>
    <s v="White"/>
    <x v="4"/>
    <n v="0"/>
  </r>
  <r>
    <n v="8033"/>
    <x v="4360"/>
    <x v="7"/>
    <n v="1"/>
    <x v="109"/>
    <s v="A 55 &amp; 56, New Ashok Nagar, Near, Mayur Vihar Phase 1, New Delhi"/>
    <x v="770"/>
    <s v="Mayur Vihar Phase 1, New Delhi"/>
    <n v="77.309342599999994"/>
    <n v="28.5905357"/>
    <x v="343"/>
    <n v="100"/>
    <x v="4"/>
    <s v="Indian Rupees(Rs.)"/>
    <x v="1"/>
    <x v="0"/>
    <x v="0"/>
    <s v="No"/>
    <n v="1"/>
    <x v="14"/>
    <s v="White"/>
    <x v="4"/>
    <n v="0"/>
  </r>
  <r>
    <n v="18360957"/>
    <x v="4361"/>
    <x v="7"/>
    <n v="1"/>
    <x v="109"/>
    <s v="Mayur Vihar Phase 1, New Delhi"/>
    <x v="770"/>
    <s v="Mayur Vihar Phase 1, New Delhi"/>
    <n v="0"/>
    <n v="0"/>
    <x v="480"/>
    <n v="300"/>
    <x v="5"/>
    <s v="Indian Rupees(Rs.)"/>
    <x v="1"/>
    <x v="0"/>
    <x v="0"/>
    <s v="No"/>
    <n v="1"/>
    <x v="14"/>
    <s v="White"/>
    <x v="4"/>
    <n v="0"/>
  </r>
  <r>
    <n v="18281993"/>
    <x v="4362"/>
    <x v="7"/>
    <n v="1"/>
    <x v="109"/>
    <s v="Shop 31, DDA Market, Near Jeevan Anmol Hospital, Mayur Vihar Phase 1, New Delhi"/>
    <x v="770"/>
    <s v="Mayur Vihar Phase 1, New Delhi"/>
    <n v="77.295587249999997"/>
    <n v="28.60682357"/>
    <x v="331"/>
    <n v="200"/>
    <x v="4"/>
    <s v="Indian Rupees(Rs.)"/>
    <x v="1"/>
    <x v="0"/>
    <x v="0"/>
    <s v="No"/>
    <n v="1"/>
    <x v="14"/>
    <s v="White"/>
    <x v="4"/>
    <n v="1"/>
  </r>
  <r>
    <n v="18282003"/>
    <x v="4363"/>
    <x v="7"/>
    <n v="1"/>
    <x v="109"/>
    <s v="G-7, LSC 11, Main Market, Mayur Vihar Phase 1, New Delhi"/>
    <x v="770"/>
    <s v="Mayur Vihar Phase 1, New Delhi"/>
    <n v="77.294938000000002"/>
    <n v="28.598067499999999"/>
    <x v="21"/>
    <n v="150"/>
    <x v="4"/>
    <s v="Indian Rupees(Rs.)"/>
    <x v="1"/>
    <x v="0"/>
    <x v="0"/>
    <s v="No"/>
    <n v="1"/>
    <x v="14"/>
    <s v="White"/>
    <x v="4"/>
    <n v="3"/>
  </r>
  <r>
    <n v="18421492"/>
    <x v="4364"/>
    <x v="7"/>
    <n v="1"/>
    <x v="109"/>
    <s v="C 31, Acharya niketan, Mayur Vihar Phase 1, New Delhi"/>
    <x v="770"/>
    <s v="Mayur Vihar Phase 1, New Delhi"/>
    <n v="77.296009299999994"/>
    <n v="28.6073214"/>
    <x v="479"/>
    <n v="300"/>
    <x v="5"/>
    <s v="Indian Rupees(Rs.)"/>
    <x v="1"/>
    <x v="0"/>
    <x v="0"/>
    <s v="No"/>
    <n v="1"/>
    <x v="14"/>
    <s v="White"/>
    <x v="4"/>
    <n v="0"/>
  </r>
  <r>
    <n v="6190"/>
    <x v="880"/>
    <x v="7"/>
    <n v="1"/>
    <x v="109"/>
    <s v="Sikka Plaza, Near Ahlcon Public School, Opposite UNA Enclave, Mayur Vihar Phase 1, New Delhi"/>
    <x v="770"/>
    <s v="Mayur Vihar Phase 1, New Delhi"/>
    <n v="77.290605999999997"/>
    <n v="28.6070669"/>
    <x v="20"/>
    <n v="450"/>
    <x v="3"/>
    <s v="Indian Rupees(Rs.)"/>
    <x v="1"/>
    <x v="0"/>
    <x v="0"/>
    <s v="No"/>
    <n v="1"/>
    <x v="23"/>
    <s v="Red"/>
    <x v="5"/>
    <n v="49"/>
  </r>
  <r>
    <n v="2017"/>
    <x v="4365"/>
    <x v="7"/>
    <n v="1"/>
    <x v="109"/>
    <s v="P-35-36, Opposite Fine Home Apartments, Mayur Vihar Phase 1, New Delhi"/>
    <x v="770"/>
    <s v="Mayur Vihar Phase 1, New Delhi"/>
    <n v="77.292801499999996"/>
    <n v="28.6082787"/>
    <x v="503"/>
    <n v="500"/>
    <x v="3"/>
    <s v="Indian Rupees(Rs.)"/>
    <x v="1"/>
    <x v="1"/>
    <x v="0"/>
    <s v="No"/>
    <n v="2"/>
    <x v="23"/>
    <s v="Red"/>
    <x v="5"/>
    <n v="76"/>
  </r>
  <r>
    <n v="308812"/>
    <x v="4366"/>
    <x v="7"/>
    <n v="1"/>
    <x v="109"/>
    <s v="C-2, Acharya Niketan, Mayur Vihar Phase 1, New Delhi"/>
    <x v="770"/>
    <s v="Mayur Vihar Phase 1, New Delhi"/>
    <n v="77.2935856"/>
    <n v="28.608891100000001"/>
    <x v="5"/>
    <n v="300"/>
    <x v="5"/>
    <s v="Indian Rupees(Rs.)"/>
    <x v="1"/>
    <x v="1"/>
    <x v="0"/>
    <s v="No"/>
    <n v="1"/>
    <x v="23"/>
    <s v="Red"/>
    <x v="5"/>
    <n v="36"/>
  </r>
  <r>
    <n v="308848"/>
    <x v="4367"/>
    <x v="7"/>
    <n v="1"/>
    <x v="109"/>
    <s v="Shop 7, Pocket A, Mayur Vihar Phase 2, New Delhi"/>
    <x v="771"/>
    <s v="Mayur Vihar Phase 2, New Delhi"/>
    <n v="77.2971024"/>
    <n v="28.6185258"/>
    <x v="515"/>
    <n v="100"/>
    <x v="4"/>
    <s v="Indian Rupees(Rs.)"/>
    <x v="1"/>
    <x v="0"/>
    <x v="0"/>
    <s v="No"/>
    <n v="1"/>
    <x v="13"/>
    <s v="Orange"/>
    <x v="3"/>
    <n v="12"/>
  </r>
  <r>
    <n v="301056"/>
    <x v="1607"/>
    <x v="7"/>
    <n v="1"/>
    <x v="109"/>
    <s v="1, Durga Complex, Mayur Vihar Phase 2, New Delhi"/>
    <x v="771"/>
    <s v="Mayur Vihar Phase 2, New Delhi"/>
    <n v="77.300797599999996"/>
    <n v="28.619823499999999"/>
    <x v="395"/>
    <n v="100"/>
    <x v="4"/>
    <s v="Indian Rupees(Rs.)"/>
    <x v="1"/>
    <x v="0"/>
    <x v="0"/>
    <s v="No"/>
    <n v="1"/>
    <x v="25"/>
    <s v="Orange"/>
    <x v="3"/>
    <n v="14"/>
  </r>
  <r>
    <n v="301692"/>
    <x v="4368"/>
    <x v="7"/>
    <n v="1"/>
    <x v="109"/>
    <s v="Below Canara Bank, A Block Market, Mayur Vihar Phase 2, New Delhi"/>
    <x v="771"/>
    <s v="Mayur Vihar Phase 2, New Delhi"/>
    <n v="77.296003400000004"/>
    <n v="28.617041700000001"/>
    <x v="508"/>
    <n v="300"/>
    <x v="5"/>
    <s v="Indian Rupees(Rs.)"/>
    <x v="1"/>
    <x v="1"/>
    <x v="0"/>
    <s v="No"/>
    <n v="1"/>
    <x v="16"/>
    <s v="Orange"/>
    <x v="3"/>
    <n v="48"/>
  </r>
  <r>
    <n v="18265707"/>
    <x v="4369"/>
    <x v="7"/>
    <n v="1"/>
    <x v="109"/>
    <s v="G-6, Plot 14, Vardhaman Plaza, Mayur Vihar Phase 2, New Delhi"/>
    <x v="771"/>
    <s v="Mayur Vihar Phase 2, New Delhi"/>
    <n v="77.300718649999993"/>
    <n v="28.619311400000001"/>
    <x v="379"/>
    <n v="350"/>
    <x v="5"/>
    <s v="Indian Rupees(Rs.)"/>
    <x v="1"/>
    <x v="0"/>
    <x v="0"/>
    <s v="No"/>
    <n v="1"/>
    <x v="12"/>
    <s v="Orange"/>
    <x v="3"/>
    <n v="12"/>
  </r>
  <r>
    <n v="18368006"/>
    <x v="4370"/>
    <x v="7"/>
    <n v="1"/>
    <x v="109"/>
    <s v="G-8, Durga Complex LSC, Mayur Vihar Phase 2, New Delhi"/>
    <x v="771"/>
    <s v="Mayur Vihar Phase 2, New Delhi"/>
    <n v="77.301179320000003"/>
    <n v="28.61981733"/>
    <x v="5"/>
    <n v="300"/>
    <x v="5"/>
    <s v="Indian Rupees(Rs.)"/>
    <x v="1"/>
    <x v="0"/>
    <x v="0"/>
    <s v="No"/>
    <n v="1"/>
    <x v="22"/>
    <s v="Orange"/>
    <x v="3"/>
    <n v="4"/>
  </r>
  <r>
    <n v="18225277"/>
    <x v="4371"/>
    <x v="7"/>
    <n v="1"/>
    <x v="109"/>
    <s v="112-A, Pocket F, Mayur Vihar Phase 2, New Delhi"/>
    <x v="771"/>
    <s v="Mayur Vihar Phase 2, New Delhi"/>
    <n v="77.30196454"/>
    <n v="28.619651040000001"/>
    <x v="505"/>
    <n v="300"/>
    <x v="5"/>
    <s v="Indian Rupees(Rs.)"/>
    <x v="1"/>
    <x v="0"/>
    <x v="0"/>
    <s v="No"/>
    <n v="1"/>
    <x v="9"/>
    <s v="Orange"/>
    <x v="3"/>
    <n v="7"/>
  </r>
  <r>
    <n v="2936"/>
    <x v="4372"/>
    <x v="7"/>
    <n v="1"/>
    <x v="109"/>
    <s v="G-9, Krishna Plaza Complex, Pocket A Bus Stand, Mayur Vihar Phase 2, New Delhi"/>
    <x v="771"/>
    <s v="Mayur Vihar Phase 2, New Delhi"/>
    <n v="77.301097299999995"/>
    <n v="28.6196099"/>
    <x v="355"/>
    <n v="500"/>
    <x v="3"/>
    <s v="Indian Rupees(Rs.)"/>
    <x v="1"/>
    <x v="1"/>
    <x v="0"/>
    <s v="No"/>
    <n v="2"/>
    <x v="27"/>
    <s v="Orange"/>
    <x v="3"/>
    <n v="49"/>
  </r>
  <r>
    <n v="18291201"/>
    <x v="4373"/>
    <x v="7"/>
    <n v="1"/>
    <x v="109"/>
    <s v="D-1, Opposite Mayur Vihar Bus Depot, Mayur Vihar Phase 2, New Delhi"/>
    <x v="771"/>
    <s v="Mayur Vihar Phase 2, New Delhi"/>
    <n v="77.299921359999999"/>
    <n v="28.619613959999999"/>
    <x v="519"/>
    <n v="300"/>
    <x v="5"/>
    <s v="Indian Rupees(Rs.)"/>
    <x v="1"/>
    <x v="0"/>
    <x v="0"/>
    <s v="No"/>
    <n v="1"/>
    <x v="9"/>
    <s v="Orange"/>
    <x v="3"/>
    <n v="5"/>
  </r>
  <r>
    <n v="3854"/>
    <x v="4374"/>
    <x v="7"/>
    <n v="1"/>
    <x v="109"/>
    <s v="G-8, Manish Chamber, Pocket B Market, Near Neelam Mata Mandir, Mayur Vihar Phase 2, New Delhi"/>
    <x v="771"/>
    <s v="Mayur Vihar Phase 2, New Delhi"/>
    <n v="77.301317999999995"/>
    <n v="28.619674100000001"/>
    <x v="479"/>
    <n v="500"/>
    <x v="3"/>
    <s v="Indian Rupees(Rs.)"/>
    <x v="1"/>
    <x v="1"/>
    <x v="0"/>
    <s v="No"/>
    <n v="2"/>
    <x v="28"/>
    <s v="Orange"/>
    <x v="3"/>
    <n v="25"/>
  </r>
  <r>
    <n v="308831"/>
    <x v="4375"/>
    <x v="7"/>
    <n v="1"/>
    <x v="109"/>
    <s v="Shop 15, DDA Market, Pocket C, Mayur Vihar Phase 2, New Delhi"/>
    <x v="771"/>
    <s v="Mayur Vihar Phase 2, New Delhi"/>
    <n v="77.305033399999999"/>
    <n v="28.6189331"/>
    <x v="331"/>
    <n v="250"/>
    <x v="5"/>
    <s v="Indian Rupees(Rs.)"/>
    <x v="1"/>
    <x v="0"/>
    <x v="0"/>
    <s v="No"/>
    <n v="1"/>
    <x v="25"/>
    <s v="Orange"/>
    <x v="3"/>
    <n v="11"/>
  </r>
  <r>
    <n v="301062"/>
    <x v="3685"/>
    <x v="7"/>
    <n v="1"/>
    <x v="109"/>
    <s v="G-6, Sachdeva Plaza, Mayur Vihar Phase 2, New Delhi"/>
    <x v="771"/>
    <s v="Mayur Vihar Phase 2, New Delhi"/>
    <n v="77.300371600000005"/>
    <n v="28.619631999999999"/>
    <x v="64"/>
    <n v="250"/>
    <x v="5"/>
    <s v="Indian Rupees(Rs.)"/>
    <x v="1"/>
    <x v="0"/>
    <x v="0"/>
    <s v="No"/>
    <n v="1"/>
    <x v="12"/>
    <s v="Orange"/>
    <x v="3"/>
    <n v="44"/>
  </r>
  <r>
    <n v="5186"/>
    <x v="4376"/>
    <x v="7"/>
    <n v="1"/>
    <x v="109"/>
    <s v="7, Purvanchal Plaza, ISC Market, Pocket B, Mayur Vihar Phase 2, New Delhi"/>
    <x v="771"/>
    <s v="Mayur Vihar Phase 2, New Delhi"/>
    <n v="77.300925899999996"/>
    <n v="28.619914900000001"/>
    <x v="393"/>
    <n v="250"/>
    <x v="5"/>
    <s v="Indian Rupees(Rs.)"/>
    <x v="1"/>
    <x v="0"/>
    <x v="0"/>
    <s v="No"/>
    <n v="1"/>
    <x v="25"/>
    <s v="Orange"/>
    <x v="3"/>
    <n v="8"/>
  </r>
  <r>
    <n v="3851"/>
    <x v="4377"/>
    <x v="7"/>
    <n v="1"/>
    <x v="109"/>
    <s v="G-5, Manish Chamber, LSC, Pocket B, Near Virmani Hospital, Mayur Vihar Phase 2, New Delhi"/>
    <x v="771"/>
    <s v="Mayur Vihar Phase 2, New Delhi"/>
    <n v="77.301307899999998"/>
    <n v="28.619851600000001"/>
    <x v="343"/>
    <n v="500"/>
    <x v="3"/>
    <s v="Indian Rupees(Rs.)"/>
    <x v="1"/>
    <x v="0"/>
    <x v="0"/>
    <s v="No"/>
    <n v="2"/>
    <x v="13"/>
    <s v="Orange"/>
    <x v="3"/>
    <n v="22"/>
  </r>
  <r>
    <n v="305357"/>
    <x v="4378"/>
    <x v="7"/>
    <n v="1"/>
    <x v="109"/>
    <s v="Near Canara Bank, Block A, Mayur Vihar Phase 2, New Delhi"/>
    <x v="771"/>
    <s v="Mayur Vihar Phase 2, New Delhi"/>
    <n v="77.297015599999995"/>
    <n v="28.618666600000001"/>
    <x v="331"/>
    <n v="300"/>
    <x v="5"/>
    <s v="Indian Rupees(Rs.)"/>
    <x v="1"/>
    <x v="0"/>
    <x v="0"/>
    <s v="No"/>
    <n v="1"/>
    <x v="16"/>
    <s v="Orange"/>
    <x v="3"/>
    <n v="23"/>
  </r>
  <r>
    <n v="2019"/>
    <x v="4379"/>
    <x v="7"/>
    <n v="1"/>
    <x v="109"/>
    <s v="G-1, Sagar Galaxy, Pocket B, Commercial Complex, Mayur Vihar Phase 2, New Delhi"/>
    <x v="771"/>
    <s v="Mayur Vihar Phase 2, New Delhi"/>
    <n v="77.300811699999997"/>
    <n v="28.619642200000001"/>
    <x v="408"/>
    <n v="400"/>
    <x v="5"/>
    <s v="Indian Rupees(Rs.)"/>
    <x v="1"/>
    <x v="0"/>
    <x v="0"/>
    <s v="No"/>
    <n v="1"/>
    <x v="25"/>
    <s v="Orange"/>
    <x v="3"/>
    <n v="69"/>
  </r>
  <r>
    <n v="305370"/>
    <x v="4380"/>
    <x v="7"/>
    <n v="1"/>
    <x v="109"/>
    <s v="Shop 5-10, LSC Pocket B, Mayur Vihar Phase 2, New Delhi"/>
    <x v="771"/>
    <s v="Mayur Vihar Phase 2, New Delhi"/>
    <n v="77.300816699999999"/>
    <n v="28.619465900000002"/>
    <x v="379"/>
    <n v="1000"/>
    <x v="1"/>
    <s v="Indian Rupees(Rs.)"/>
    <x v="0"/>
    <x v="1"/>
    <x v="0"/>
    <s v="No"/>
    <n v="3"/>
    <x v="24"/>
    <s v="Orange"/>
    <x v="3"/>
    <n v="94"/>
  </r>
  <r>
    <n v="301053"/>
    <x v="1530"/>
    <x v="7"/>
    <n v="1"/>
    <x v="109"/>
    <s v="3, Sachdeva Plaza, Mayur Vihar Phase 2, New Delhi"/>
    <x v="771"/>
    <s v="Mayur Vihar Phase 2, New Delhi"/>
    <n v="77.300371499999997"/>
    <n v="28.619648000000002"/>
    <x v="355"/>
    <n v="400"/>
    <x v="5"/>
    <s v="Indian Rupees(Rs.)"/>
    <x v="1"/>
    <x v="1"/>
    <x v="0"/>
    <s v="No"/>
    <n v="1"/>
    <x v="13"/>
    <s v="Orange"/>
    <x v="3"/>
    <n v="81"/>
  </r>
  <r>
    <n v="308844"/>
    <x v="4381"/>
    <x v="7"/>
    <n v="1"/>
    <x v="109"/>
    <s v="4, Pocket B, Mayur Vihar Phase 2, New Delhi"/>
    <x v="771"/>
    <s v="Mayur Vihar Phase 2, New Delhi"/>
    <n v="77.300243100000003"/>
    <n v="28.619912200000002"/>
    <x v="389"/>
    <n v="150"/>
    <x v="4"/>
    <s v="Indian Rupees(Rs.)"/>
    <x v="1"/>
    <x v="0"/>
    <x v="0"/>
    <s v="No"/>
    <n v="1"/>
    <x v="16"/>
    <s v="Orange"/>
    <x v="3"/>
    <n v="16"/>
  </r>
  <r>
    <n v="308839"/>
    <x v="4382"/>
    <x v="7"/>
    <n v="1"/>
    <x v="109"/>
    <s v="G-S, Abhishek Plaza, Pocket B, Mayur Vihar Phase 2, New Delhi"/>
    <x v="771"/>
    <s v="Mayur Vihar Phase 2, New Delhi"/>
    <n v="77.300648899999999"/>
    <n v="28.6193502"/>
    <x v="389"/>
    <n v="50"/>
    <x v="4"/>
    <s v="Indian Rupees(Rs.)"/>
    <x v="1"/>
    <x v="0"/>
    <x v="0"/>
    <s v="No"/>
    <n v="1"/>
    <x v="7"/>
    <s v="Yellow"/>
    <x v="2"/>
    <n v="32"/>
  </r>
  <r>
    <n v="18440191"/>
    <x v="4383"/>
    <x v="7"/>
    <n v="1"/>
    <x v="109"/>
    <s v="11/7 Purvanchal Plaza, Mayur Vihar Phase 2, New Delhi"/>
    <x v="771"/>
    <s v="Mayur Vihar Phase 2, New Delhi"/>
    <n v="77.301416399999994"/>
    <n v="28.619529400000001"/>
    <x v="389"/>
    <n v="150"/>
    <x v="4"/>
    <s v="Indian Rupees(Rs.)"/>
    <x v="1"/>
    <x v="0"/>
    <x v="0"/>
    <s v="No"/>
    <n v="1"/>
    <x v="20"/>
    <s v="Yellow"/>
    <x v="2"/>
    <n v="16"/>
  </r>
  <r>
    <n v="18203185"/>
    <x v="4384"/>
    <x v="7"/>
    <n v="1"/>
    <x v="109"/>
    <s v="G-6, Vardhman Shrenik Plaza, Pocket B, Mayur Vihar Phase 2, New Delhi"/>
    <x v="771"/>
    <s v="Mayur Vihar Phase 2, New Delhi"/>
    <n v="77.301684249999994"/>
    <n v="28.619569519999999"/>
    <x v="20"/>
    <n v="400"/>
    <x v="5"/>
    <s v="Indian Rupees(Rs.)"/>
    <x v="1"/>
    <x v="1"/>
    <x v="0"/>
    <s v="No"/>
    <n v="1"/>
    <x v="11"/>
    <s v="Yellow"/>
    <x v="2"/>
    <n v="79"/>
  </r>
  <r>
    <n v="301047"/>
    <x v="4385"/>
    <x v="7"/>
    <n v="1"/>
    <x v="109"/>
    <s v="G-2, Vardhman Sainik Plaza, Pocket B-2, Mayur Vihar Phase 2, New Delhi"/>
    <x v="771"/>
    <s v="Mayur Vihar Phase 2, New Delhi"/>
    <n v="77.302030200000004"/>
    <n v="28.619488700000002"/>
    <x v="389"/>
    <n v="200"/>
    <x v="4"/>
    <s v="Indian Rupees(Rs.)"/>
    <x v="1"/>
    <x v="0"/>
    <x v="0"/>
    <s v="No"/>
    <n v="1"/>
    <x v="10"/>
    <s v="Yellow"/>
    <x v="2"/>
    <n v="94"/>
  </r>
  <r>
    <n v="312492"/>
    <x v="4386"/>
    <x v="7"/>
    <n v="1"/>
    <x v="109"/>
    <s v="25A, Pocket B, Mayur Vihar Phase 2, New Delhi"/>
    <x v="771"/>
    <s v="Mayur Vihar Phase 2, New Delhi"/>
    <n v="77.301121800000004"/>
    <n v="28.619279299999999"/>
    <x v="20"/>
    <n v="500"/>
    <x v="3"/>
    <s v="Indian Rupees(Rs.)"/>
    <x v="1"/>
    <x v="1"/>
    <x v="0"/>
    <s v="No"/>
    <n v="2"/>
    <x v="18"/>
    <s v="Yellow"/>
    <x v="2"/>
    <n v="254"/>
  </r>
  <r>
    <n v="4672"/>
    <x v="4387"/>
    <x v="7"/>
    <n v="1"/>
    <x v="109"/>
    <s v="G-4, Durga Complex, Pocket B, Mayur Vihar Phase 2, New Delhi"/>
    <x v="771"/>
    <s v="Mayur Vihar Phase 2, New Delhi"/>
    <n v="77.3012169"/>
    <n v="28.619685499999999"/>
    <x v="505"/>
    <n v="400"/>
    <x v="5"/>
    <s v="Indian Rupees(Rs.)"/>
    <x v="1"/>
    <x v="1"/>
    <x v="0"/>
    <s v="No"/>
    <n v="1"/>
    <x v="11"/>
    <s v="Yellow"/>
    <x v="2"/>
    <n v="410"/>
  </r>
  <r>
    <n v="311336"/>
    <x v="4388"/>
    <x v="7"/>
    <n v="1"/>
    <x v="109"/>
    <s v="G-6, GS Arcade, Pocket B, Behind State Bank of India, Mayur Vihar Phase 2, New Delhi"/>
    <x v="771"/>
    <s v="Mayur Vihar Phase 2, New Delhi"/>
    <n v="77.301157200000006"/>
    <n v="28.619286500000001"/>
    <x v="1190"/>
    <n v="450"/>
    <x v="3"/>
    <s v="Indian Rupees(Rs.)"/>
    <x v="1"/>
    <x v="1"/>
    <x v="0"/>
    <s v="No"/>
    <n v="1"/>
    <x v="7"/>
    <s v="Yellow"/>
    <x v="2"/>
    <n v="100"/>
  </r>
  <r>
    <n v="18379056"/>
    <x v="4389"/>
    <x v="7"/>
    <n v="1"/>
    <x v="109"/>
    <s v="B-66, East Vinod Nagar, Near Mayur Vihar Phase 2, New Delhi"/>
    <x v="771"/>
    <s v="Mayur Vihar Phase 2, New Delhi"/>
    <n v="77.309697999999997"/>
    <n v="28.623975000000002"/>
    <x v="21"/>
    <n v="300"/>
    <x v="5"/>
    <s v="Indian Rupees(Rs.)"/>
    <x v="1"/>
    <x v="0"/>
    <x v="0"/>
    <s v="No"/>
    <n v="1"/>
    <x v="14"/>
    <s v="White"/>
    <x v="4"/>
    <n v="0"/>
  </r>
  <r>
    <n v="18440185"/>
    <x v="4390"/>
    <x v="7"/>
    <n v="1"/>
    <x v="109"/>
    <s v="55, A Block Market, Mayur Vihar Phase 2, New Delhi"/>
    <x v="771"/>
    <s v="Mayur Vihar Phase 2, New Delhi"/>
    <n v="77.297934799999993"/>
    <n v="28.619134800000001"/>
    <x v="1335"/>
    <n v="350"/>
    <x v="5"/>
    <s v="Indian Rupees(Rs.)"/>
    <x v="1"/>
    <x v="0"/>
    <x v="0"/>
    <s v="No"/>
    <n v="1"/>
    <x v="14"/>
    <s v="White"/>
    <x v="4"/>
    <n v="3"/>
  </r>
  <r>
    <n v="18440429"/>
    <x v="4391"/>
    <x v="7"/>
    <n v="1"/>
    <x v="109"/>
    <s v="B-65, East Vinod Nagar, Near, Mayur Vihar Phase 2, New Delhi"/>
    <x v="771"/>
    <s v="Mayur Vihar Phase 2, New Delhi"/>
    <n v="77.309447899999995"/>
    <n v="28.6232139"/>
    <x v="343"/>
    <n v="300"/>
    <x v="5"/>
    <s v="Indian Rupees(Rs.)"/>
    <x v="1"/>
    <x v="0"/>
    <x v="0"/>
    <s v="No"/>
    <n v="1"/>
    <x v="14"/>
    <s v="White"/>
    <x v="4"/>
    <n v="0"/>
  </r>
  <r>
    <n v="2942"/>
    <x v="2842"/>
    <x v="7"/>
    <n v="1"/>
    <x v="109"/>
    <s v="104 &amp; 105, Durga Complex, LSC Market, Pocket B, Mayur Vihar Phase 2, New Delhi"/>
    <x v="771"/>
    <s v="Mayur Vihar Phase 2, New Delhi"/>
    <n v="77.301157200000006"/>
    <n v="28.619737400000002"/>
    <x v="1079"/>
    <n v="700"/>
    <x v="2"/>
    <s v="Indian Rupees(Rs.)"/>
    <x v="1"/>
    <x v="1"/>
    <x v="0"/>
    <s v="No"/>
    <n v="2"/>
    <x v="21"/>
    <s v="Red"/>
    <x v="5"/>
    <n v="119"/>
  </r>
  <r>
    <n v="301103"/>
    <x v="4392"/>
    <x v="7"/>
    <n v="1"/>
    <x v="109"/>
    <s v="D-1/30, New Kondli, Mayur Vihar Phase 3, New Delhi"/>
    <x v="772"/>
    <s v="Mayur Vihar Phase 3, New Delhi"/>
    <n v="77.329622200000003"/>
    <n v="28.603847200000001"/>
    <x v="379"/>
    <n v="700"/>
    <x v="2"/>
    <s v="Indian Rupees(Rs.)"/>
    <x v="1"/>
    <x v="0"/>
    <x v="0"/>
    <s v="No"/>
    <n v="2"/>
    <x v="24"/>
    <s v="Orange"/>
    <x v="3"/>
    <n v="27"/>
  </r>
  <r>
    <n v="18292451"/>
    <x v="4393"/>
    <x v="7"/>
    <n v="1"/>
    <x v="109"/>
    <s v="C-3/88, New Kondli, Mayur Vihar Phase 3, New Delhi"/>
    <x v="772"/>
    <s v="Mayur Vihar Phase 3, New Delhi"/>
    <n v="77.334700560000002"/>
    <n v="28.604268300000001"/>
    <x v="342"/>
    <n v="450"/>
    <x v="3"/>
    <s v="Indian Rupees(Rs.)"/>
    <x v="1"/>
    <x v="0"/>
    <x v="0"/>
    <s v="No"/>
    <n v="1"/>
    <x v="13"/>
    <s v="Orange"/>
    <x v="3"/>
    <n v="5"/>
  </r>
  <r>
    <n v="9740"/>
    <x v="2239"/>
    <x v="7"/>
    <n v="1"/>
    <x v="109"/>
    <s v="Red Fox Hotel, Community Center, Mayur Vihar Phase 3, New Delhi"/>
    <x v="772"/>
    <s v="Mayur Vihar Phase 3, New Delhi"/>
    <n v="77.332861699999995"/>
    <n v="28.607170199999999"/>
    <x v="538"/>
    <n v="900"/>
    <x v="1"/>
    <s v="Indian Rupees(Rs.)"/>
    <x v="0"/>
    <x v="0"/>
    <x v="0"/>
    <s v="No"/>
    <n v="2"/>
    <x v="9"/>
    <s v="Orange"/>
    <x v="3"/>
    <n v="25"/>
  </r>
  <r>
    <n v="301106"/>
    <x v="4394"/>
    <x v="7"/>
    <n v="1"/>
    <x v="109"/>
    <s v="B-1/60, New Kondli, Mayur Vihar Phase 3, New Delhi"/>
    <x v="772"/>
    <s v="Mayur Vihar Phase 3, New Delhi"/>
    <n v="77.330243199999998"/>
    <n v="28.603221399999999"/>
    <x v="379"/>
    <n v="300"/>
    <x v="5"/>
    <s v="Indian Rupees(Rs.)"/>
    <x v="1"/>
    <x v="0"/>
    <x v="0"/>
    <s v="No"/>
    <n v="1"/>
    <x v="25"/>
    <s v="Orange"/>
    <x v="3"/>
    <n v="4"/>
  </r>
  <r>
    <n v="6225"/>
    <x v="4395"/>
    <x v="7"/>
    <n v="1"/>
    <x v="109"/>
    <s v="A-1312, Main Road, Opposite  Pocket A-2, GD Colony, Mayur Vihar Phase 3, New Delhi"/>
    <x v="772"/>
    <s v="Mayur Vihar Phase 3, New Delhi"/>
    <n v="77.336368199999995"/>
    <n v="28.612808300000001"/>
    <x v="866"/>
    <n v="300"/>
    <x v="5"/>
    <s v="Indian Rupees(Rs.)"/>
    <x v="1"/>
    <x v="0"/>
    <x v="0"/>
    <s v="No"/>
    <n v="1"/>
    <x v="9"/>
    <s v="Orange"/>
    <x v="3"/>
    <n v="24"/>
  </r>
  <r>
    <n v="301120"/>
    <x v="4396"/>
    <x v="7"/>
    <n v="1"/>
    <x v="109"/>
    <s v="1-A, Pocket A3, Mayur Vihar Phase 3, New Delhi"/>
    <x v="772"/>
    <s v="Mayur Vihar Phase 3, New Delhi"/>
    <n v="77.337521100000004"/>
    <n v="28.613714699999999"/>
    <x v="505"/>
    <n v="400"/>
    <x v="5"/>
    <s v="Indian Rupees(Rs.)"/>
    <x v="1"/>
    <x v="0"/>
    <x v="0"/>
    <s v="No"/>
    <n v="1"/>
    <x v="9"/>
    <s v="Orange"/>
    <x v="3"/>
    <n v="30"/>
  </r>
  <r>
    <n v="307850"/>
    <x v="4397"/>
    <x v="7"/>
    <n v="1"/>
    <x v="109"/>
    <s v="81-B,Pocket A-2, Mayur Vihar Phase 3, New Delhi"/>
    <x v="772"/>
    <s v="Mayur Vihar Phase 3, New Delhi"/>
    <n v="77.336972200000005"/>
    <n v="28.613482999999999"/>
    <x v="380"/>
    <n v="400"/>
    <x v="5"/>
    <s v="Indian Rupees(Rs.)"/>
    <x v="1"/>
    <x v="0"/>
    <x v="0"/>
    <s v="No"/>
    <n v="1"/>
    <x v="25"/>
    <s v="Orange"/>
    <x v="3"/>
    <n v="19"/>
  </r>
  <r>
    <n v="18292449"/>
    <x v="4398"/>
    <x v="7"/>
    <n v="1"/>
    <x v="109"/>
    <s v="38-A, Pocket A-2, Mayur Vihar Phase 3, New Delhi"/>
    <x v="772"/>
    <s v="Mayur Vihar Phase 3, New Delhi"/>
    <n v="77.33534496"/>
    <n v="28.611235449999999"/>
    <x v="275"/>
    <n v="400"/>
    <x v="5"/>
    <s v="Indian Rupees(Rs.)"/>
    <x v="1"/>
    <x v="0"/>
    <x v="0"/>
    <s v="No"/>
    <n v="1"/>
    <x v="24"/>
    <s v="Orange"/>
    <x v="3"/>
    <n v="35"/>
  </r>
  <r>
    <n v="301116"/>
    <x v="4399"/>
    <x v="7"/>
    <n v="1"/>
    <x v="109"/>
    <s v="C-1/30, New Kondli, Near Mangal Bazar Chowk, Mayur Vihar Phase 3, New Delhi"/>
    <x v="772"/>
    <s v="Mayur Vihar Phase 3, New Delhi"/>
    <n v="77.3335984"/>
    <n v="28.605430800000001"/>
    <x v="343"/>
    <n v="450"/>
    <x v="3"/>
    <s v="Indian Rupees(Rs.)"/>
    <x v="1"/>
    <x v="0"/>
    <x v="0"/>
    <s v="No"/>
    <n v="1"/>
    <x v="16"/>
    <s v="Orange"/>
    <x v="3"/>
    <n v="28"/>
  </r>
  <r>
    <n v="8462"/>
    <x v="4400"/>
    <x v="7"/>
    <n v="1"/>
    <x v="109"/>
    <s v="A-1240/2, DDA Market, Mayur Vihar Phase 3, New Delhi"/>
    <x v="772"/>
    <s v="Mayur Vihar Phase 3, New Delhi"/>
    <n v="77.336023600000004"/>
    <n v="28.611784100000001"/>
    <x v="395"/>
    <n v="100"/>
    <x v="4"/>
    <s v="Indian Rupees(Rs.)"/>
    <x v="1"/>
    <x v="0"/>
    <x v="0"/>
    <s v="No"/>
    <n v="1"/>
    <x v="27"/>
    <s v="Orange"/>
    <x v="3"/>
    <n v="11"/>
  </r>
  <r>
    <n v="309599"/>
    <x v="4401"/>
    <x v="7"/>
    <n v="1"/>
    <x v="109"/>
    <s v="80/A, Pocket A, LIG Flat, Mayur Vihar Phase 3, New Delhi"/>
    <x v="772"/>
    <s v="Mayur Vihar Phase 3, New Delhi"/>
    <n v="77.335127299999996"/>
    <n v="28.610355500000001"/>
    <x v="528"/>
    <n v="500"/>
    <x v="3"/>
    <s v="Indian Rupees(Rs.)"/>
    <x v="1"/>
    <x v="1"/>
    <x v="0"/>
    <s v="No"/>
    <n v="2"/>
    <x v="27"/>
    <s v="Orange"/>
    <x v="3"/>
    <n v="29"/>
  </r>
  <r>
    <n v="309499"/>
    <x v="4402"/>
    <x v="7"/>
    <n v="1"/>
    <x v="109"/>
    <s v="140-A, Pocket A3, Mayur Vihar Phase 3, New Delhi"/>
    <x v="772"/>
    <s v="Mayur Vihar Phase 3, New Delhi"/>
    <n v="77.329209800000001"/>
    <n v="28.601423199999999"/>
    <x v="343"/>
    <n v="200"/>
    <x v="4"/>
    <s v="Indian Rupees(Rs.)"/>
    <x v="1"/>
    <x v="0"/>
    <x v="0"/>
    <s v="No"/>
    <n v="1"/>
    <x v="9"/>
    <s v="Orange"/>
    <x v="3"/>
    <n v="6"/>
  </r>
  <r>
    <n v="300958"/>
    <x v="4403"/>
    <x v="7"/>
    <n v="1"/>
    <x v="109"/>
    <s v="Near Ryan International School, Mayur Vihar Phase 3, New Delhi"/>
    <x v="772"/>
    <s v="Mayur Vihar Phase 3, New Delhi"/>
    <n v="77.336415400000007"/>
    <n v="28.613267700000002"/>
    <x v="343"/>
    <n v="200"/>
    <x v="4"/>
    <s v="Indian Rupees(Rs.)"/>
    <x v="1"/>
    <x v="0"/>
    <x v="0"/>
    <s v="No"/>
    <n v="1"/>
    <x v="9"/>
    <s v="Orange"/>
    <x v="3"/>
    <n v="6"/>
  </r>
  <r>
    <n v="301105"/>
    <x v="4404"/>
    <x v="7"/>
    <n v="1"/>
    <x v="109"/>
    <s v="118 - A2, LIG Flat Market, Opposite Sharma Medical Store, Mayur Vihar Phase 3, New Delhi"/>
    <x v="772"/>
    <s v="Mayur Vihar Phase 3, New Delhi"/>
    <n v="77.336538700000006"/>
    <n v="28.610162299999999"/>
    <x v="5"/>
    <n v="300"/>
    <x v="5"/>
    <s v="Indian Rupees(Rs.)"/>
    <x v="1"/>
    <x v="0"/>
    <x v="0"/>
    <s v="No"/>
    <n v="1"/>
    <x v="22"/>
    <s v="Orange"/>
    <x v="3"/>
    <n v="9"/>
  </r>
  <r>
    <n v="311228"/>
    <x v="4405"/>
    <x v="7"/>
    <n v="1"/>
    <x v="109"/>
    <s v="G-14, SSG East Plaza, DDA Local Shopping Centre, Mayur Vihar Phase 3, New Delhi"/>
    <x v="772"/>
    <s v="Mayur Vihar Phase 3, New Delhi"/>
    <n v="77.339060399999994"/>
    <n v="28.607831300000001"/>
    <x v="343"/>
    <n v="400"/>
    <x v="5"/>
    <s v="Indian Rupees(Rs.)"/>
    <x v="1"/>
    <x v="0"/>
    <x v="0"/>
    <s v="No"/>
    <n v="1"/>
    <x v="22"/>
    <s v="Orange"/>
    <x v="3"/>
    <n v="5"/>
  </r>
  <r>
    <n v="6226"/>
    <x v="4406"/>
    <x v="7"/>
    <n v="1"/>
    <x v="109"/>
    <s v="B 1/1 B, Janta Flat, Mayur Vihar Phase 3, New Delhi"/>
    <x v="772"/>
    <s v="Mayur Vihar Phase 3, New Delhi"/>
    <n v="77.336318000000006"/>
    <n v="28.612667399999999"/>
    <x v="343"/>
    <n v="250"/>
    <x v="5"/>
    <s v="Indian Rupees(Rs.)"/>
    <x v="1"/>
    <x v="0"/>
    <x v="0"/>
    <s v="No"/>
    <n v="1"/>
    <x v="25"/>
    <s v="Orange"/>
    <x v="3"/>
    <n v="10"/>
  </r>
  <r>
    <n v="311229"/>
    <x v="4407"/>
    <x v="7"/>
    <n v="1"/>
    <x v="109"/>
    <s v="G-11, Plot 1-2, SSG East Plaza, Mayur Vihar Phase 3, New Delhi"/>
    <x v="772"/>
    <s v="Mayur Vihar Phase 3, New Delhi"/>
    <n v="77.339103399999999"/>
    <n v="28.6077552"/>
    <x v="343"/>
    <n v="500"/>
    <x v="3"/>
    <s v="Indian Rupees(Rs.)"/>
    <x v="1"/>
    <x v="0"/>
    <x v="0"/>
    <s v="No"/>
    <n v="2"/>
    <x v="22"/>
    <s v="Orange"/>
    <x v="3"/>
    <n v="4"/>
  </r>
  <r>
    <n v="306555"/>
    <x v="4408"/>
    <x v="7"/>
    <n v="1"/>
    <x v="109"/>
    <s v="8, DDA Shopping Complex, Mayur Vihar Phase 3, New Delhi"/>
    <x v="772"/>
    <s v="Mayur Vihar Phase 3, New Delhi"/>
    <n v="77.339088099999998"/>
    <n v="28.6076461"/>
    <x v="441"/>
    <n v="900"/>
    <x v="1"/>
    <s v="Indian Rupees(Rs.)"/>
    <x v="0"/>
    <x v="0"/>
    <x v="0"/>
    <s v="No"/>
    <n v="2"/>
    <x v="16"/>
    <s v="Orange"/>
    <x v="3"/>
    <n v="26"/>
  </r>
  <r>
    <n v="301110"/>
    <x v="4409"/>
    <x v="7"/>
    <n v="1"/>
    <x v="109"/>
    <s v="GD Colony, Mayur Vihar Phase 3, New Delhi"/>
    <x v="772"/>
    <s v="Mayur Vihar Phase 3, New Delhi"/>
    <n v="77.329291499999997"/>
    <n v="28.602922199999998"/>
    <x v="64"/>
    <n v="150"/>
    <x v="4"/>
    <s v="Indian Rupees(Rs.)"/>
    <x v="1"/>
    <x v="0"/>
    <x v="0"/>
    <s v="No"/>
    <n v="1"/>
    <x v="9"/>
    <s v="Orange"/>
    <x v="3"/>
    <n v="13"/>
  </r>
  <r>
    <n v="304986"/>
    <x v="4046"/>
    <x v="7"/>
    <n v="1"/>
    <x v="109"/>
    <s v="C-4/79, Near Indian Oil Petrol Pump, Mayur Vihar Phase 3, New Delhi"/>
    <x v="772"/>
    <s v="Mayur Vihar Phase 3, New Delhi"/>
    <n v="77.334765700000005"/>
    <n v="28.6040454"/>
    <x v="64"/>
    <n v="500"/>
    <x v="3"/>
    <s v="Indian Rupees(Rs.)"/>
    <x v="1"/>
    <x v="1"/>
    <x v="0"/>
    <s v="No"/>
    <n v="2"/>
    <x v="20"/>
    <s v="Yellow"/>
    <x v="2"/>
    <n v="90"/>
  </r>
  <r>
    <n v="311256"/>
    <x v="4410"/>
    <x v="7"/>
    <n v="1"/>
    <x v="109"/>
    <s v="A 118, Pocket A 2, Mayur Vihar Phase 3, New Delhi"/>
    <x v="772"/>
    <s v="Mayur Vihar Phase 3, New Delhi"/>
    <n v="77.336751000000007"/>
    <n v="28.613017599999999"/>
    <x v="343"/>
    <n v="300"/>
    <x v="5"/>
    <s v="Indian Rupees(Rs.)"/>
    <x v="1"/>
    <x v="0"/>
    <x v="0"/>
    <s v="No"/>
    <n v="1"/>
    <x v="14"/>
    <s v="White"/>
    <x v="4"/>
    <n v="3"/>
  </r>
  <r>
    <n v="307847"/>
    <x v="4411"/>
    <x v="7"/>
    <n v="1"/>
    <x v="109"/>
    <s v="Shop 1, Basement, Tularam Complex, Old Kondi, Mayur Vihar Phase 3, New Delhi"/>
    <x v="772"/>
    <s v="Mayur Vihar Phase 3, New Delhi"/>
    <n v="77.336979200000002"/>
    <n v="28.613475300000001"/>
    <x v="343"/>
    <n v="100"/>
    <x v="4"/>
    <s v="Indian Rupees(Rs.)"/>
    <x v="1"/>
    <x v="0"/>
    <x v="0"/>
    <s v="No"/>
    <n v="1"/>
    <x v="14"/>
    <s v="White"/>
    <x v="4"/>
    <n v="1"/>
  </r>
  <r>
    <n v="18376492"/>
    <x v="4412"/>
    <x v="7"/>
    <n v="1"/>
    <x v="109"/>
    <s v="84-B, Pocket A-1, Mayur Vihar Phase 3, New Delhi"/>
    <x v="772"/>
    <s v="Mayur Vihar Phase 3, New Delhi"/>
    <n v="77.335575629999994"/>
    <n v="28.61051668"/>
    <x v="21"/>
    <n v="200"/>
    <x v="4"/>
    <s v="Indian Rupees(Rs.)"/>
    <x v="1"/>
    <x v="0"/>
    <x v="0"/>
    <s v="No"/>
    <n v="1"/>
    <x v="14"/>
    <s v="White"/>
    <x v="4"/>
    <n v="2"/>
  </r>
  <r>
    <n v="6216"/>
    <x v="4413"/>
    <x v="7"/>
    <n v="1"/>
    <x v="109"/>
    <s v="Old Kondli, Near State Bank Of Patiala, Mayur Vihar Phase 3, New Delhi"/>
    <x v="772"/>
    <s v="Mayur Vihar Phase 3, New Delhi"/>
    <n v="77.334014199999999"/>
    <n v="28.608299800000001"/>
    <x v="343"/>
    <n v="300"/>
    <x v="5"/>
    <s v="Indian Rupees(Rs.)"/>
    <x v="1"/>
    <x v="0"/>
    <x v="0"/>
    <s v="No"/>
    <n v="1"/>
    <x v="14"/>
    <s v="White"/>
    <x v="4"/>
    <n v="1"/>
  </r>
  <r>
    <n v="313360"/>
    <x v="4414"/>
    <x v="7"/>
    <n v="1"/>
    <x v="109"/>
    <s v="DDA, Convenient Shopping Centre 1, Pocket C1, Sector C, Kondli Gharoli, Mayur Vihar Phase 3, New Delhi"/>
    <x v="772"/>
    <s v="Mayur Vihar Phase 3, New Delhi"/>
    <n v="77.3369754"/>
    <n v="28.6134959"/>
    <x v="379"/>
    <n v="200"/>
    <x v="4"/>
    <s v="Indian Rupees(Rs.)"/>
    <x v="1"/>
    <x v="0"/>
    <x v="0"/>
    <s v="No"/>
    <n v="1"/>
    <x v="14"/>
    <s v="White"/>
    <x v="4"/>
    <n v="2"/>
  </r>
  <r>
    <n v="18490756"/>
    <x v="4415"/>
    <x v="7"/>
    <n v="1"/>
    <x v="109"/>
    <s v="Mayur Vihar Phase 3, New Delhi"/>
    <x v="772"/>
    <s v="Mayur Vihar Phase 3, New Delhi"/>
    <n v="77.3363461"/>
    <n v="28.60584544"/>
    <x v="1336"/>
    <n v="300"/>
    <x v="5"/>
    <s v="Indian Rupees(Rs.)"/>
    <x v="1"/>
    <x v="0"/>
    <x v="0"/>
    <s v="No"/>
    <n v="1"/>
    <x v="14"/>
    <s v="White"/>
    <x v="4"/>
    <n v="1"/>
  </r>
  <r>
    <n v="18375376"/>
    <x v="4416"/>
    <x v="7"/>
    <n v="1"/>
    <x v="109"/>
    <s v="C-1/130, New Kondli, Mayur Vihar Phase 3, New Delhi"/>
    <x v="772"/>
    <s v="Mayur Vihar Phase 3, New Delhi"/>
    <n v="77.339081280000002"/>
    <n v="28.607772239999999"/>
    <x v="347"/>
    <n v="500"/>
    <x v="3"/>
    <s v="Indian Rupees(Rs.)"/>
    <x v="1"/>
    <x v="0"/>
    <x v="0"/>
    <s v="No"/>
    <n v="2"/>
    <x v="14"/>
    <s v="White"/>
    <x v="4"/>
    <n v="3"/>
  </r>
  <r>
    <n v="18089212"/>
    <x v="3291"/>
    <x v="7"/>
    <n v="1"/>
    <x v="109"/>
    <s v="1A, Pocket A-3, Mayur Vihar Phase 3, New Delhi"/>
    <x v="772"/>
    <s v="Mayur Vihar Phase 3, New Delhi"/>
    <n v="77.337971999999993"/>
    <n v="28.613382399999999"/>
    <x v="526"/>
    <n v="300"/>
    <x v="5"/>
    <s v="Indian Rupees(Rs.)"/>
    <x v="1"/>
    <x v="0"/>
    <x v="0"/>
    <s v="No"/>
    <n v="1"/>
    <x v="14"/>
    <s v="White"/>
    <x v="4"/>
    <n v="1"/>
  </r>
  <r>
    <n v="18375395"/>
    <x v="4417"/>
    <x v="7"/>
    <n v="1"/>
    <x v="109"/>
    <s v="81A, Pocket A-2, Mayur Vihar Phase 3, New Delhi"/>
    <x v="772"/>
    <s v="Mayur Vihar Phase 3, New Delhi"/>
    <n v="77.337106500000004"/>
    <n v="28.61364897"/>
    <x v="23"/>
    <n v="300"/>
    <x v="5"/>
    <s v="Indian Rupees(Rs.)"/>
    <x v="1"/>
    <x v="0"/>
    <x v="0"/>
    <s v="No"/>
    <n v="1"/>
    <x v="14"/>
    <s v="White"/>
    <x v="4"/>
    <n v="0"/>
  </r>
  <r>
    <n v="18237719"/>
    <x v="4418"/>
    <x v="7"/>
    <n v="1"/>
    <x v="109"/>
    <s v="A-1155-1156, GD Colony, Mayur Vihar Phase 3, New Delhi"/>
    <x v="772"/>
    <s v="Mayur Vihar Phase 3, New Delhi"/>
    <n v="77.3351677"/>
    <n v="28.610804810000001"/>
    <x v="923"/>
    <n v="500"/>
    <x v="3"/>
    <s v="Indian Rupees(Rs.)"/>
    <x v="1"/>
    <x v="0"/>
    <x v="0"/>
    <s v="No"/>
    <n v="2"/>
    <x v="14"/>
    <s v="White"/>
    <x v="4"/>
    <n v="1"/>
  </r>
  <r>
    <n v="18082236"/>
    <x v="4419"/>
    <x v="7"/>
    <n v="1"/>
    <x v="109"/>
    <s v="D-1/29, New Kondli, Sani Bazar Road, Mayur Vihar Phase 3, New Delhi"/>
    <x v="772"/>
    <s v="Mayur Vihar Phase 3, New Delhi"/>
    <n v="77.329599000000002"/>
    <n v="28.603840699999999"/>
    <x v="343"/>
    <n v="250"/>
    <x v="5"/>
    <s v="Indian Rupees(Rs.)"/>
    <x v="1"/>
    <x v="0"/>
    <x v="0"/>
    <s v="No"/>
    <n v="1"/>
    <x v="14"/>
    <s v="White"/>
    <x v="4"/>
    <n v="2"/>
  </r>
  <r>
    <n v="18375383"/>
    <x v="4420"/>
    <x v="7"/>
    <n v="1"/>
    <x v="109"/>
    <s v="SFS Flats, Near Pocket-C, Mayur Vihar Phase 3, New Delhi"/>
    <x v="772"/>
    <s v="Mayur Vihar Phase 3, New Delhi"/>
    <n v="77.339138610000006"/>
    <n v="28.60797505"/>
    <x v="343"/>
    <n v="500"/>
    <x v="3"/>
    <s v="Indian Rupees(Rs.)"/>
    <x v="1"/>
    <x v="0"/>
    <x v="0"/>
    <s v="No"/>
    <n v="2"/>
    <x v="14"/>
    <s v="White"/>
    <x v="4"/>
    <n v="0"/>
  </r>
  <r>
    <n v="309979"/>
    <x v="830"/>
    <x v="7"/>
    <n v="1"/>
    <x v="109"/>
    <s v="13/2, Ward 1, LIC Road, Near Bhool Bhulia, Mehrauli, New Delhi"/>
    <x v="773"/>
    <s v="Mehrauli, New Delhi"/>
    <n v="77.1814052"/>
    <n v="28.522812699999999"/>
    <x v="492"/>
    <n v="350"/>
    <x v="5"/>
    <s v="Indian Rupees(Rs.)"/>
    <x v="1"/>
    <x v="0"/>
    <x v="0"/>
    <s v="No"/>
    <n v="1"/>
    <x v="9"/>
    <s v="Orange"/>
    <x v="3"/>
    <n v="7"/>
  </r>
  <r>
    <n v="18025093"/>
    <x v="4421"/>
    <x v="7"/>
    <n v="1"/>
    <x v="109"/>
    <s v="13/2, Ward 1, LIC Road, Near Bus Terminal, Mehrauli, New Delhi"/>
    <x v="773"/>
    <s v="Mehrauli, New Delhi"/>
    <n v="77.181433699999999"/>
    <n v="28.522888699999999"/>
    <x v="398"/>
    <n v="400"/>
    <x v="5"/>
    <s v="Indian Rupees(Rs.)"/>
    <x v="1"/>
    <x v="0"/>
    <x v="0"/>
    <s v="No"/>
    <n v="1"/>
    <x v="22"/>
    <s v="Orange"/>
    <x v="3"/>
    <n v="4"/>
  </r>
  <r>
    <n v="307990"/>
    <x v="4422"/>
    <x v="7"/>
    <n v="1"/>
    <x v="109"/>
    <s v="13-A/4, Ward 1, Opposite Bhool Bhuliyan, Mehrauli, New Delhi"/>
    <x v="773"/>
    <s v="Mehrauli, New Delhi"/>
    <n v="77.181890600000003"/>
    <n v="28.522737599999999"/>
    <x v="343"/>
    <n v="250"/>
    <x v="5"/>
    <s v="Indian Rupees(Rs.)"/>
    <x v="1"/>
    <x v="0"/>
    <x v="0"/>
    <s v="No"/>
    <n v="1"/>
    <x v="22"/>
    <s v="Orange"/>
    <x v="3"/>
    <n v="9"/>
  </r>
  <r>
    <n v="309517"/>
    <x v="4423"/>
    <x v="7"/>
    <n v="1"/>
    <x v="109"/>
    <s v="F-210/A, Main Market, Mehrauli, New Delhi Near Mehrauli"/>
    <x v="773"/>
    <s v="Mehrauli, New Delhi"/>
    <n v="77.193888900000005"/>
    <n v="28.523747499999999"/>
    <x v="379"/>
    <n v="400"/>
    <x v="5"/>
    <s v="Indian Rupees(Rs.)"/>
    <x v="1"/>
    <x v="0"/>
    <x v="0"/>
    <s v="No"/>
    <n v="1"/>
    <x v="22"/>
    <s v="Orange"/>
    <x v="3"/>
    <n v="6"/>
  </r>
  <r>
    <n v="18489842"/>
    <x v="4424"/>
    <x v="7"/>
    <n v="1"/>
    <x v="109"/>
    <s v="1092/1, Mehrauli Bus Stand, Mehrauli, New Delhi"/>
    <x v="773"/>
    <s v="Mehrauli, New Delhi"/>
    <n v="77.181864899999994"/>
    <n v="28.522205100000001"/>
    <x v="20"/>
    <n v="500"/>
    <x v="3"/>
    <s v="Indian Rupees(Rs.)"/>
    <x v="1"/>
    <x v="0"/>
    <x v="0"/>
    <s v="No"/>
    <n v="2"/>
    <x v="14"/>
    <s v="White"/>
    <x v="4"/>
    <n v="0"/>
  </r>
  <r>
    <n v="18350159"/>
    <x v="4425"/>
    <x v="7"/>
    <n v="1"/>
    <x v="109"/>
    <s v="F-341, Lado Sarai, Mehrauli, New Delhi"/>
    <x v="773"/>
    <s v="Mehrauli, New Delhi"/>
    <n v="77.191235800000001"/>
    <n v="28.524498300000001"/>
    <x v="347"/>
    <n v="300"/>
    <x v="5"/>
    <s v="Indian Rupees(Rs.)"/>
    <x v="1"/>
    <x v="0"/>
    <x v="0"/>
    <s v="No"/>
    <n v="1"/>
    <x v="14"/>
    <s v="White"/>
    <x v="4"/>
    <n v="1"/>
  </r>
  <r>
    <n v="18375201"/>
    <x v="4426"/>
    <x v="7"/>
    <n v="1"/>
    <x v="109"/>
    <s v="D-3/491, Chhatarpur Pahari, Mehrauli, New Delhi"/>
    <x v="773"/>
    <s v="Mehrauli, New Delhi"/>
    <n v="77.190167299999999"/>
    <n v="28.526619199999999"/>
    <x v="349"/>
    <n v="700"/>
    <x v="2"/>
    <s v="Indian Rupees(Rs.)"/>
    <x v="1"/>
    <x v="0"/>
    <x v="0"/>
    <s v="No"/>
    <n v="2"/>
    <x v="14"/>
    <s v="White"/>
    <x v="4"/>
    <n v="0"/>
  </r>
  <r>
    <n v="18025127"/>
    <x v="4427"/>
    <x v="7"/>
    <n v="1"/>
    <x v="109"/>
    <s v="Shop 1, Ambawata Complex, Gurudwara Road, Mehrauli, New Delhi"/>
    <x v="773"/>
    <s v="Mehrauli, New Delhi"/>
    <n v="77.181852199999994"/>
    <n v="28.5222187"/>
    <x v="600"/>
    <n v="250"/>
    <x v="5"/>
    <s v="Indian Rupees(Rs.)"/>
    <x v="1"/>
    <x v="0"/>
    <x v="0"/>
    <s v="No"/>
    <n v="1"/>
    <x v="14"/>
    <s v="White"/>
    <x v="4"/>
    <n v="2"/>
  </r>
  <r>
    <n v="18478990"/>
    <x v="4428"/>
    <x v="7"/>
    <n v="1"/>
    <x v="109"/>
    <s v="Shop 1, Ambawata Complex, Gurudwara Road, Mehrauli, New Delhi"/>
    <x v="773"/>
    <s v="Mehrauli, New Delhi"/>
    <n v="77.181848599999995"/>
    <n v="28.522229599999999"/>
    <x v="355"/>
    <n v="250"/>
    <x v="5"/>
    <s v="Indian Rupees(Rs.)"/>
    <x v="1"/>
    <x v="0"/>
    <x v="0"/>
    <s v="No"/>
    <n v="1"/>
    <x v="14"/>
    <s v="White"/>
    <x v="4"/>
    <n v="0"/>
  </r>
  <r>
    <n v="18433297"/>
    <x v="4429"/>
    <x v="7"/>
    <n v="1"/>
    <x v="109"/>
    <s v="16 A, Ward 1, LIC Building, Mehrauli, New Delhi"/>
    <x v="773"/>
    <s v="Mehrauli, New Delhi"/>
    <n v="77.190347000000003"/>
    <n v="28.526546700000001"/>
    <x v="505"/>
    <n v="200"/>
    <x v="4"/>
    <s v="Indian Rupees(Rs.)"/>
    <x v="1"/>
    <x v="0"/>
    <x v="0"/>
    <s v="No"/>
    <n v="1"/>
    <x v="14"/>
    <s v="White"/>
    <x v="4"/>
    <n v="0"/>
  </r>
  <r>
    <n v="18472695"/>
    <x v="1732"/>
    <x v="7"/>
    <n v="1"/>
    <x v="109"/>
    <s v="Mehrauli, New Delhi"/>
    <x v="773"/>
    <s v="Mehrauli, New Delhi"/>
    <n v="77.191900799999999"/>
    <n v="28.527972800000001"/>
    <x v="505"/>
    <n v="200"/>
    <x v="4"/>
    <s v="Indian Rupees(Rs.)"/>
    <x v="1"/>
    <x v="0"/>
    <x v="0"/>
    <s v="No"/>
    <n v="1"/>
    <x v="14"/>
    <s v="White"/>
    <x v="4"/>
    <n v="0"/>
  </r>
  <r>
    <n v="18415339"/>
    <x v="4430"/>
    <x v="7"/>
    <n v="1"/>
    <x v="109"/>
    <s v="893/8 Mehta Tailor Wali Gali Sarai Mehrauli, Mehrauli, New Delhi"/>
    <x v="773"/>
    <s v="Mehrauli, New Delhi"/>
    <n v="77.179025899999999"/>
    <n v="28.515336000000001"/>
    <x v="343"/>
    <n v="500"/>
    <x v="3"/>
    <s v="Indian Rupees(Rs.)"/>
    <x v="1"/>
    <x v="0"/>
    <x v="0"/>
    <s v="No"/>
    <n v="2"/>
    <x v="14"/>
    <s v="White"/>
    <x v="4"/>
    <n v="3"/>
  </r>
  <r>
    <n v="311683"/>
    <x v="4431"/>
    <x v="7"/>
    <n v="1"/>
    <x v="109"/>
    <s v="Lado Sarai Near Park, Mehrauli, New Delhi"/>
    <x v="773"/>
    <s v="Mehrauli, New Delhi"/>
    <n v="77.195655900000006"/>
    <n v="28.523062400000001"/>
    <x v="5"/>
    <n v="400"/>
    <x v="5"/>
    <s v="Indian Rupees(Rs.)"/>
    <x v="1"/>
    <x v="0"/>
    <x v="0"/>
    <s v="No"/>
    <n v="1"/>
    <x v="14"/>
    <s v="White"/>
    <x v="4"/>
    <n v="1"/>
  </r>
  <r>
    <n v="313073"/>
    <x v="843"/>
    <x v="7"/>
    <n v="1"/>
    <x v="109"/>
    <s v="Qutub Tiffin, Ten Style Mile, Kalkadas Marg, Mehrauli, New Delhi"/>
    <x v="773"/>
    <s v="Mehrauli, New Delhi"/>
    <n v="77.1873875"/>
    <n v="28.5266257"/>
    <x v="499"/>
    <n v="400"/>
    <x v="5"/>
    <s v="Indian Rupees(Rs.)"/>
    <x v="1"/>
    <x v="0"/>
    <x v="0"/>
    <s v="No"/>
    <n v="1"/>
    <x v="14"/>
    <s v="White"/>
    <x v="4"/>
    <n v="3"/>
  </r>
  <r>
    <n v="18415338"/>
    <x v="4432"/>
    <x v="7"/>
    <n v="1"/>
    <x v="109"/>
    <s v="F-21, Lado Sarai, Mehrauli, New Delhi"/>
    <x v="773"/>
    <s v="Mehrauli, New Delhi"/>
    <n v="77.192373000000003"/>
    <n v="28.527832799999999"/>
    <x v="64"/>
    <n v="200"/>
    <x v="4"/>
    <s v="Indian Rupees(Rs.)"/>
    <x v="1"/>
    <x v="0"/>
    <x v="0"/>
    <s v="No"/>
    <n v="1"/>
    <x v="14"/>
    <s v="White"/>
    <x v="4"/>
    <n v="0"/>
  </r>
  <r>
    <n v="18168122"/>
    <x v="4433"/>
    <x v="7"/>
    <n v="1"/>
    <x v="109"/>
    <s v="F-228, Lado Sarai, Mehrauli, New Delhi"/>
    <x v="773"/>
    <s v="Mehrauli, New Delhi"/>
    <n v="77.193738400000001"/>
    <n v="28.527825"/>
    <x v="331"/>
    <n v="250"/>
    <x v="5"/>
    <s v="Indian Rupees(Rs.)"/>
    <x v="1"/>
    <x v="0"/>
    <x v="0"/>
    <s v="No"/>
    <n v="1"/>
    <x v="14"/>
    <s v="White"/>
    <x v="4"/>
    <n v="0"/>
  </r>
  <r>
    <n v="18478992"/>
    <x v="4434"/>
    <x v="7"/>
    <n v="1"/>
    <x v="109"/>
    <s v="1st Floor, Opposite Police Station, Mehrauli, New Delhi"/>
    <x v="773"/>
    <s v="Mehrauli, New Delhi"/>
    <n v="77.179902200000001"/>
    <n v="28.521324199999999"/>
    <x v="441"/>
    <n v="300"/>
    <x v="5"/>
    <s v="Indian Rupees(Rs.)"/>
    <x v="1"/>
    <x v="0"/>
    <x v="0"/>
    <s v="No"/>
    <n v="1"/>
    <x v="14"/>
    <s v="White"/>
    <x v="4"/>
    <n v="0"/>
  </r>
  <r>
    <n v="18168124"/>
    <x v="4435"/>
    <x v="7"/>
    <n v="1"/>
    <x v="109"/>
    <s v="F-117, Lado Sarai, Mehrauli, New Delhi"/>
    <x v="773"/>
    <s v="Mehrauli, New Delhi"/>
    <n v="77.192244000000002"/>
    <n v="28.525991000000001"/>
    <x v="5"/>
    <n v="250"/>
    <x v="5"/>
    <s v="Indian Rupees(Rs.)"/>
    <x v="1"/>
    <x v="0"/>
    <x v="0"/>
    <s v="No"/>
    <n v="1"/>
    <x v="14"/>
    <s v="White"/>
    <x v="4"/>
    <n v="1"/>
  </r>
  <r>
    <n v="18414506"/>
    <x v="4436"/>
    <x v="7"/>
    <n v="1"/>
    <x v="109"/>
    <s v="F-703, Lado Sarai, Mehrauli, New Delhi"/>
    <x v="773"/>
    <s v="Mehrauli, New Delhi"/>
    <n v="77.193724500000002"/>
    <n v="28.5278198"/>
    <x v="343"/>
    <n v="600"/>
    <x v="3"/>
    <s v="Indian Rupees(Rs.)"/>
    <x v="1"/>
    <x v="0"/>
    <x v="0"/>
    <s v="No"/>
    <n v="2"/>
    <x v="14"/>
    <s v="White"/>
    <x v="4"/>
    <n v="1"/>
  </r>
  <r>
    <n v="18409207"/>
    <x v="888"/>
    <x v="7"/>
    <n v="1"/>
    <x v="109"/>
    <s v="M/S Qutab Service Station, IOC Pump, Opposite STC &amp; MMTC Housing Colony, Mehrauli, New Delhi"/>
    <x v="773"/>
    <s v="Mehrauli, New Delhi"/>
    <n v="77.189848499999997"/>
    <n v="28.523913400000001"/>
    <x v="491"/>
    <n v="300"/>
    <x v="5"/>
    <s v="Indian Rupees(Rs.)"/>
    <x v="1"/>
    <x v="0"/>
    <x v="0"/>
    <s v="No"/>
    <n v="1"/>
    <x v="14"/>
    <s v="White"/>
    <x v="4"/>
    <n v="0"/>
  </r>
  <r>
    <n v="6341"/>
    <x v="649"/>
    <x v="7"/>
    <n v="1"/>
    <x v="109"/>
    <s v="Ground Floor, Metro Walk Mall, Rohini, New Delhi"/>
    <x v="774"/>
    <s v="Metro Walk Mall, Rohini, New Delhi"/>
    <n v="77.113593800000004"/>
    <n v="28.7240647"/>
    <x v="308"/>
    <n v="500"/>
    <x v="3"/>
    <s v="Indian Rupees(Rs.)"/>
    <x v="1"/>
    <x v="0"/>
    <x v="0"/>
    <s v="No"/>
    <n v="2"/>
    <x v="19"/>
    <s v="Orange"/>
    <x v="3"/>
    <n v="91"/>
  </r>
  <r>
    <n v="1951"/>
    <x v="1570"/>
    <x v="7"/>
    <n v="1"/>
    <x v="109"/>
    <s v="GA-7 &amp; 8, Metro Walk Mall, Rohini, New Delhi"/>
    <x v="774"/>
    <s v="Metro Walk Mall, Rohini, New Delhi"/>
    <n v="77.113683699999996"/>
    <n v="28.724073300000001"/>
    <x v="391"/>
    <n v="1000"/>
    <x v="1"/>
    <s v="Indian Rupees(Rs.)"/>
    <x v="0"/>
    <x v="1"/>
    <x v="0"/>
    <s v="No"/>
    <n v="3"/>
    <x v="12"/>
    <s v="Orange"/>
    <x v="3"/>
    <n v="151"/>
  </r>
  <r>
    <n v="250"/>
    <x v="592"/>
    <x v="7"/>
    <n v="1"/>
    <x v="109"/>
    <s v="FA 7 &amp; 8, Metro Walk Mall, Sector 11, Rohini, New Delhi"/>
    <x v="774"/>
    <s v="Metro Walk Mall, Rohini, New Delhi"/>
    <n v="77.113683699999996"/>
    <n v="28.7241629"/>
    <x v="605"/>
    <n v="1000"/>
    <x v="1"/>
    <s v="Indian Rupees(Rs.)"/>
    <x v="1"/>
    <x v="0"/>
    <x v="0"/>
    <s v="No"/>
    <n v="3"/>
    <x v="25"/>
    <s v="Orange"/>
    <x v="3"/>
    <n v="83"/>
  </r>
  <r>
    <n v="312753"/>
    <x v="4437"/>
    <x v="7"/>
    <n v="1"/>
    <x v="109"/>
    <s v="1843, Ghitorni, MG Road, New Delhi"/>
    <x v="447"/>
    <s v="MG Road, New Delhi"/>
    <n v="77.144478100000001"/>
    <n v="28.494557"/>
    <x v="342"/>
    <n v="700"/>
    <x v="2"/>
    <s v="Indian Rupees(Rs.)"/>
    <x v="1"/>
    <x v="0"/>
    <x v="0"/>
    <s v="No"/>
    <n v="2"/>
    <x v="22"/>
    <s v="Orange"/>
    <x v="3"/>
    <n v="4"/>
  </r>
  <r>
    <n v="312983"/>
    <x v="4438"/>
    <x v="7"/>
    <n v="1"/>
    <x v="109"/>
    <s v="Main Road, Aaya Nagar, Near Honda Showroom, MG Road, New Delhi"/>
    <x v="447"/>
    <s v="MG Road, New Delhi"/>
    <n v="77.128051099999993"/>
    <n v="28.4785954"/>
    <x v="343"/>
    <n v="500"/>
    <x v="3"/>
    <s v="Indian Rupees(Rs.)"/>
    <x v="1"/>
    <x v="0"/>
    <x v="0"/>
    <s v="No"/>
    <n v="2"/>
    <x v="9"/>
    <s v="Orange"/>
    <x v="3"/>
    <n v="4"/>
  </r>
  <r>
    <n v="18492029"/>
    <x v="3256"/>
    <x v="7"/>
    <n v="1"/>
    <x v="109"/>
    <s v="Near Ghitorni Metro Station, Near MG Road, New Delhi"/>
    <x v="447"/>
    <s v="MG Road, New Delhi"/>
    <n v="77.148213400000003"/>
    <n v="28.493234099999999"/>
    <x v="454"/>
    <n v="400"/>
    <x v="5"/>
    <s v="Indian Rupees(Rs.)"/>
    <x v="1"/>
    <x v="0"/>
    <x v="0"/>
    <s v="No"/>
    <n v="1"/>
    <x v="14"/>
    <s v="White"/>
    <x v="4"/>
    <n v="0"/>
  </r>
  <r>
    <n v="18489541"/>
    <x v="2935"/>
    <x v="7"/>
    <n v="1"/>
    <x v="109"/>
    <s v="Main Market, Ghitorni, MG Road, New Delhi"/>
    <x v="447"/>
    <s v="MG Road, New Delhi"/>
    <n v="77.145957699999997"/>
    <n v="28.493198"/>
    <x v="1180"/>
    <n v="250"/>
    <x v="5"/>
    <s v="Indian Rupees(Rs.)"/>
    <x v="1"/>
    <x v="0"/>
    <x v="0"/>
    <s v="No"/>
    <n v="1"/>
    <x v="14"/>
    <s v="White"/>
    <x v="4"/>
    <n v="0"/>
  </r>
  <r>
    <n v="18486862"/>
    <x v="905"/>
    <x v="7"/>
    <n v="1"/>
    <x v="109"/>
    <s v="The Gallery, New Manglapuri, MG Road, New Delhi"/>
    <x v="447"/>
    <s v="MG Road, New Delhi"/>
    <n v="77.166377400000002"/>
    <n v="28.5009424"/>
    <x v="514"/>
    <n v="300"/>
    <x v="5"/>
    <s v="Indian Rupees(Rs.)"/>
    <x v="1"/>
    <x v="0"/>
    <x v="0"/>
    <s v="No"/>
    <n v="1"/>
    <x v="14"/>
    <s v="White"/>
    <x v="4"/>
    <n v="1"/>
  </r>
  <r>
    <n v="18492025"/>
    <x v="1607"/>
    <x v="7"/>
    <n v="1"/>
    <x v="109"/>
    <s v="Mandi Gaon Road, Sultanpur, Near, MG Road, New Delhi"/>
    <x v="447"/>
    <s v="MG Road, New Delhi"/>
    <n v="77.165108200000006"/>
    <n v="28.494040699999999"/>
    <x v="1337"/>
    <n v="400"/>
    <x v="5"/>
    <s v="Indian Rupees(Rs.)"/>
    <x v="1"/>
    <x v="0"/>
    <x v="0"/>
    <s v="No"/>
    <n v="1"/>
    <x v="14"/>
    <s v="White"/>
    <x v="4"/>
    <n v="0"/>
  </r>
  <r>
    <n v="18352672"/>
    <x v="4439"/>
    <x v="7"/>
    <n v="1"/>
    <x v="109"/>
    <s v="Shop 2, Arjangarh Metro Station, MG Road, New Delhi"/>
    <x v="447"/>
    <s v="MG Road, New Delhi"/>
    <n v="77.125762399999999"/>
    <n v="28.479847800000002"/>
    <x v="355"/>
    <n v="150"/>
    <x v="4"/>
    <s v="Indian Rupees(Rs.)"/>
    <x v="1"/>
    <x v="0"/>
    <x v="0"/>
    <s v="No"/>
    <n v="1"/>
    <x v="14"/>
    <s v="White"/>
    <x v="4"/>
    <n v="0"/>
  </r>
  <r>
    <n v="18489825"/>
    <x v="4440"/>
    <x v="7"/>
    <n v="1"/>
    <x v="109"/>
    <s v="Main Market, Ghitorni, MG Road, New Delhi"/>
    <x v="447"/>
    <s v="MG Road, New Delhi"/>
    <n v="77.144937400000003"/>
    <n v="28.494130500000001"/>
    <x v="21"/>
    <n v="200"/>
    <x v="4"/>
    <s v="Indian Rupees(Rs.)"/>
    <x v="1"/>
    <x v="0"/>
    <x v="0"/>
    <s v="No"/>
    <n v="1"/>
    <x v="14"/>
    <s v="White"/>
    <x v="4"/>
    <n v="0"/>
  </r>
  <r>
    <n v="18340302"/>
    <x v="1238"/>
    <x v="7"/>
    <n v="1"/>
    <x v="109"/>
    <s v="House 709-D, Ghitorni, Near MG Road, New Delhi"/>
    <x v="447"/>
    <s v="MG Road, New Delhi"/>
    <n v="77.150134100000002"/>
    <n v="28.494510300000002"/>
    <x v="480"/>
    <n v="600"/>
    <x v="3"/>
    <s v="Indian Rupees(Rs.)"/>
    <x v="1"/>
    <x v="1"/>
    <x v="0"/>
    <s v="No"/>
    <n v="2"/>
    <x v="14"/>
    <s v="White"/>
    <x v="4"/>
    <n v="0"/>
  </r>
  <r>
    <n v="18489819"/>
    <x v="1981"/>
    <x v="7"/>
    <n v="1"/>
    <x v="109"/>
    <s v="Main Market, Ghitorni, MG Road, New Delhi"/>
    <x v="447"/>
    <s v="MG Road, New Delhi"/>
    <n v="77.1451213"/>
    <n v="28.494083100000001"/>
    <x v="5"/>
    <n v="150"/>
    <x v="4"/>
    <s v="Indian Rupees(Rs.)"/>
    <x v="1"/>
    <x v="0"/>
    <x v="0"/>
    <s v="No"/>
    <n v="1"/>
    <x v="14"/>
    <s v="White"/>
    <x v="4"/>
    <n v="0"/>
  </r>
  <r>
    <n v="18175297"/>
    <x v="4441"/>
    <x v="7"/>
    <n v="1"/>
    <x v="109"/>
    <s v="Main Market, Ghitorni, MG Road, New Delhi"/>
    <x v="447"/>
    <s v="MG Road, New Delhi"/>
    <n v="77.146274099999999"/>
    <n v="28.493073200000001"/>
    <x v="343"/>
    <n v="350"/>
    <x v="5"/>
    <s v="Indian Rupees(Rs.)"/>
    <x v="1"/>
    <x v="0"/>
    <x v="0"/>
    <s v="No"/>
    <n v="1"/>
    <x v="14"/>
    <s v="White"/>
    <x v="4"/>
    <n v="2"/>
  </r>
  <r>
    <n v="18034037"/>
    <x v="830"/>
    <x v="7"/>
    <n v="1"/>
    <x v="109"/>
    <s v="Khasara Number 580, Sultanpur, MG Road, New Delhi"/>
    <x v="447"/>
    <s v="MG Road, New Delhi"/>
    <n v="77.164632999999995"/>
    <n v="28.4932439"/>
    <x v="492"/>
    <n v="350"/>
    <x v="5"/>
    <s v="Indian Rupees(Rs.)"/>
    <x v="1"/>
    <x v="0"/>
    <x v="0"/>
    <s v="No"/>
    <n v="1"/>
    <x v="14"/>
    <s v="White"/>
    <x v="4"/>
    <n v="0"/>
  </r>
  <r>
    <n v="18175282"/>
    <x v="830"/>
    <x v="7"/>
    <n v="1"/>
    <x v="109"/>
    <s v="Near Air Force Staion Arjangarh, MG Road, New Delhi"/>
    <x v="447"/>
    <s v="MG Road, New Delhi"/>
    <n v="77.120841400000003"/>
    <n v="28.4786827"/>
    <x v="492"/>
    <n v="350"/>
    <x v="5"/>
    <s v="Indian Rupees(Rs.)"/>
    <x v="1"/>
    <x v="0"/>
    <x v="0"/>
    <s v="No"/>
    <n v="1"/>
    <x v="14"/>
    <s v="White"/>
    <x v="4"/>
    <n v="3"/>
  </r>
  <r>
    <n v="18489532"/>
    <x v="4442"/>
    <x v="7"/>
    <n v="1"/>
    <x v="109"/>
    <s v="Arjangarh, MG Road, New Delhi"/>
    <x v="447"/>
    <s v="MG Road, New Delhi"/>
    <n v="77.124641999999994"/>
    <n v="28.480101399999999"/>
    <x v="454"/>
    <n v="200"/>
    <x v="4"/>
    <s v="Indian Rupees(Rs.)"/>
    <x v="1"/>
    <x v="0"/>
    <x v="0"/>
    <s v="No"/>
    <n v="1"/>
    <x v="14"/>
    <s v="White"/>
    <x v="4"/>
    <n v="0"/>
  </r>
  <r>
    <n v="18277178"/>
    <x v="4443"/>
    <x v="7"/>
    <n v="1"/>
    <x v="109"/>
    <s v="Shop 3, Khasra 385, Near Union Bank, 100 Feet Road, MG Road, New Delhi"/>
    <x v="447"/>
    <s v="MG Road, New Delhi"/>
    <n v="77.145726870000004"/>
    <n v="28.493664379999998"/>
    <x v="343"/>
    <n v="200"/>
    <x v="4"/>
    <s v="Indian Rupees(Rs.)"/>
    <x v="1"/>
    <x v="0"/>
    <x v="0"/>
    <s v="No"/>
    <n v="1"/>
    <x v="14"/>
    <s v="White"/>
    <x v="4"/>
    <n v="1"/>
  </r>
  <r>
    <n v="18408079"/>
    <x v="4444"/>
    <x v="7"/>
    <n v="1"/>
    <x v="109"/>
    <s v="Shasta 388-369, Chaudhary Market, Sultanpur, MG Road, New Delhi"/>
    <x v="447"/>
    <s v="MG Road, New Delhi"/>
    <n v="77.160336799999996"/>
    <n v="28.497595799999999"/>
    <x v="343"/>
    <n v="500"/>
    <x v="3"/>
    <s v="Indian Rupees(Rs.)"/>
    <x v="1"/>
    <x v="0"/>
    <x v="0"/>
    <s v="No"/>
    <n v="2"/>
    <x v="14"/>
    <s v="White"/>
    <x v="4"/>
    <n v="2"/>
  </r>
  <r>
    <n v="18232989"/>
    <x v="4445"/>
    <x v="7"/>
    <n v="1"/>
    <x v="109"/>
    <s v="Khatana Market, Near Sultanpur Metro Station, MG Road, New Delhi"/>
    <x v="447"/>
    <s v="MG Road, New Delhi"/>
    <n v="77.161854300000002"/>
    <n v="28.499730100000001"/>
    <x v="379"/>
    <n v="200"/>
    <x v="4"/>
    <s v="Indian Rupees(Rs.)"/>
    <x v="1"/>
    <x v="0"/>
    <x v="0"/>
    <s v="No"/>
    <n v="1"/>
    <x v="14"/>
    <s v="White"/>
    <x v="4"/>
    <n v="0"/>
  </r>
  <r>
    <n v="18492033"/>
    <x v="4446"/>
    <x v="7"/>
    <n v="1"/>
    <x v="109"/>
    <s v="843/1, Opposite Metro Pillar 116, Ghitorni, Near MG Road, New Delhi"/>
    <x v="447"/>
    <s v="MG Road, New Delhi"/>
    <n v="77.146535799999995"/>
    <n v="28.4925721"/>
    <x v="347"/>
    <n v="350"/>
    <x v="5"/>
    <s v="Indian Rupees(Rs.)"/>
    <x v="1"/>
    <x v="0"/>
    <x v="0"/>
    <s v="No"/>
    <n v="1"/>
    <x v="14"/>
    <s v="White"/>
    <x v="4"/>
    <n v="0"/>
  </r>
  <r>
    <n v="18489832"/>
    <x v="4447"/>
    <x v="7"/>
    <n v="1"/>
    <x v="109"/>
    <s v="Near Post Office, Main Market, Ghitorni, MG Road, New Delhi"/>
    <x v="447"/>
    <s v="MG Road, New Delhi"/>
    <n v="77.144485599999996"/>
    <n v="28.4945886"/>
    <x v="343"/>
    <n v="100"/>
    <x v="4"/>
    <s v="Indian Rupees(Rs.)"/>
    <x v="1"/>
    <x v="0"/>
    <x v="0"/>
    <s v="No"/>
    <n v="1"/>
    <x v="14"/>
    <s v="White"/>
    <x v="4"/>
    <n v="0"/>
  </r>
  <r>
    <n v="18467388"/>
    <x v="4448"/>
    <x v="7"/>
    <n v="1"/>
    <x v="109"/>
    <s v="Avalon Hotel, Near Sultanpur Metro Station, Sultanpur, MG Road, New Delhi"/>
    <x v="447"/>
    <s v="MG Road, New Delhi"/>
    <n v="77.160488299999997"/>
    <n v="28.4968258"/>
    <x v="1"/>
    <n v="1000"/>
    <x v="1"/>
    <s v="Indian Rupees(Rs.)"/>
    <x v="0"/>
    <x v="0"/>
    <x v="0"/>
    <s v="No"/>
    <n v="3"/>
    <x v="14"/>
    <s v="White"/>
    <x v="4"/>
    <n v="0"/>
  </r>
  <r>
    <n v="18175299"/>
    <x v="4449"/>
    <x v="7"/>
    <n v="1"/>
    <x v="109"/>
    <s v="Main Market, Ghitorni, MG Road, New Delhi"/>
    <x v="447"/>
    <s v="MG Road, New Delhi"/>
    <n v="77.145630560000001"/>
    <n v="28.49609444"/>
    <x v="1338"/>
    <n v="200"/>
    <x v="4"/>
    <s v="Indian Rupees(Rs.)"/>
    <x v="1"/>
    <x v="0"/>
    <x v="0"/>
    <s v="No"/>
    <n v="1"/>
    <x v="14"/>
    <s v="White"/>
    <x v="4"/>
    <n v="1"/>
  </r>
  <r>
    <n v="18337908"/>
    <x v="4450"/>
    <x v="7"/>
    <n v="1"/>
    <x v="109"/>
    <s v="Khasra 382, Shree Shyam Property, 100 Feet Road, Ghitorni, MG Road, New Delhi"/>
    <x v="447"/>
    <s v="MG Road, New Delhi"/>
    <n v="77.1442598"/>
    <n v="28.499628099999999"/>
    <x v="382"/>
    <n v="1200"/>
    <x v="0"/>
    <s v="Indian Rupees(Rs.)"/>
    <x v="1"/>
    <x v="0"/>
    <x v="0"/>
    <s v="No"/>
    <n v="3"/>
    <x v="14"/>
    <s v="White"/>
    <x v="4"/>
    <n v="1"/>
  </r>
  <r>
    <n v="18463608"/>
    <x v="3673"/>
    <x v="7"/>
    <n v="1"/>
    <x v="109"/>
    <s v="The Gallery on MG, MG Road, New Delhi"/>
    <x v="447"/>
    <s v="MG Road, New Delhi"/>
    <n v="77.166325700000002"/>
    <n v="28.500868000000001"/>
    <x v="64"/>
    <n v="400"/>
    <x v="5"/>
    <s v="Indian Rupees(Rs.)"/>
    <x v="1"/>
    <x v="0"/>
    <x v="0"/>
    <s v="No"/>
    <n v="1"/>
    <x v="14"/>
    <s v="White"/>
    <x v="4"/>
    <n v="2"/>
  </r>
  <r>
    <n v="18489836"/>
    <x v="4451"/>
    <x v="7"/>
    <n v="1"/>
    <x v="109"/>
    <s v="New Mangalapuri, MG Road, New Delhi"/>
    <x v="447"/>
    <s v="MG Road, New Delhi"/>
    <n v="77.168211700000001"/>
    <n v="28.502029100000001"/>
    <x v="343"/>
    <n v="250"/>
    <x v="5"/>
    <s v="Indian Rupees(Rs.)"/>
    <x v="1"/>
    <x v="0"/>
    <x v="0"/>
    <s v="No"/>
    <n v="1"/>
    <x v="14"/>
    <s v="White"/>
    <x v="4"/>
    <n v="0"/>
  </r>
  <r>
    <n v="18277163"/>
    <x v="4452"/>
    <x v="7"/>
    <n v="1"/>
    <x v="109"/>
    <s v="Near Post Office, Main Market, Ghitorni, MG Road, New Delhi"/>
    <x v="447"/>
    <s v="MG Road, New Delhi"/>
    <n v="77.144362400000006"/>
    <n v="28.494586699999999"/>
    <x v="343"/>
    <n v="250"/>
    <x v="5"/>
    <s v="Indian Rupees(Rs.)"/>
    <x v="1"/>
    <x v="1"/>
    <x v="0"/>
    <s v="No"/>
    <n v="1"/>
    <x v="14"/>
    <s v="White"/>
    <x v="4"/>
    <n v="2"/>
  </r>
  <r>
    <n v="18489545"/>
    <x v="2720"/>
    <x v="7"/>
    <n v="1"/>
    <x v="109"/>
    <s v="Main Road, MG Road, New Delhi"/>
    <x v="447"/>
    <s v="MG Road, New Delhi"/>
    <n v="77.126808999999994"/>
    <n v="28.5456553"/>
    <x v="343"/>
    <n v="200"/>
    <x v="4"/>
    <s v="Indian Rupees(Rs.)"/>
    <x v="1"/>
    <x v="0"/>
    <x v="0"/>
    <s v="No"/>
    <n v="1"/>
    <x v="14"/>
    <s v="White"/>
    <x v="4"/>
    <n v="0"/>
  </r>
  <r>
    <n v="18277176"/>
    <x v="4453"/>
    <x v="7"/>
    <n v="1"/>
    <x v="109"/>
    <s v="Shop 240, 100 Feet Road, Ghitorni Village, Near, MG Road, New Delhi"/>
    <x v="447"/>
    <s v="MG Road, New Delhi"/>
    <n v="77.145732199999998"/>
    <n v="28.494762999999999"/>
    <x v="626"/>
    <n v="250"/>
    <x v="5"/>
    <s v="Indian Rupees(Rs.)"/>
    <x v="1"/>
    <x v="0"/>
    <x v="0"/>
    <s v="No"/>
    <n v="1"/>
    <x v="14"/>
    <s v="White"/>
    <x v="4"/>
    <n v="1"/>
  </r>
  <r>
    <n v="18175278"/>
    <x v="4454"/>
    <x v="7"/>
    <n v="1"/>
    <x v="109"/>
    <s v="Main Market, Ghitorni, MG Road, New Delhi"/>
    <x v="447"/>
    <s v="MG Road, New Delhi"/>
    <n v="77.144365500000006"/>
    <n v="28.494567199999999"/>
    <x v="343"/>
    <n v="250"/>
    <x v="5"/>
    <s v="Indian Rupees(Rs.)"/>
    <x v="1"/>
    <x v="0"/>
    <x v="0"/>
    <s v="No"/>
    <n v="1"/>
    <x v="14"/>
    <s v="White"/>
    <x v="4"/>
    <n v="1"/>
  </r>
  <r>
    <n v="18489808"/>
    <x v="4455"/>
    <x v="7"/>
    <n v="1"/>
    <x v="109"/>
    <s v="Shop 240, Ghitorni Village, MG Road, New Delhi"/>
    <x v="447"/>
    <s v="MG Road, New Delhi"/>
    <n v="77.145774000000003"/>
    <n v="28.494662000000002"/>
    <x v="441"/>
    <n v="200"/>
    <x v="4"/>
    <s v="Indian Rupees(Rs.)"/>
    <x v="1"/>
    <x v="0"/>
    <x v="0"/>
    <s v="No"/>
    <n v="1"/>
    <x v="14"/>
    <s v="White"/>
    <x v="4"/>
    <n v="2"/>
  </r>
  <r>
    <n v="18446867"/>
    <x v="4456"/>
    <x v="7"/>
    <n v="1"/>
    <x v="109"/>
    <s v="Khasra 361/16, Sultanpur Village, MG Road, New Delhi"/>
    <x v="447"/>
    <s v="MG Road, New Delhi"/>
    <n v="77.162105999999994"/>
    <n v="28.496089099999999"/>
    <x v="21"/>
    <n v="500"/>
    <x v="3"/>
    <s v="Indian Rupees(Rs.)"/>
    <x v="1"/>
    <x v="0"/>
    <x v="0"/>
    <s v="No"/>
    <n v="2"/>
    <x v="14"/>
    <s v="White"/>
    <x v="4"/>
    <n v="0"/>
  </r>
  <r>
    <n v="18486879"/>
    <x v="4457"/>
    <x v="7"/>
    <n v="1"/>
    <x v="109"/>
    <s v="Khasra 368, Sultanpur, MG Road, New Delhi"/>
    <x v="447"/>
    <s v="MG Road, New Delhi"/>
    <n v="77.160367199999996"/>
    <n v="28.497583500000001"/>
    <x v="378"/>
    <n v="200"/>
    <x v="4"/>
    <s v="Indian Rupees(Rs.)"/>
    <x v="1"/>
    <x v="0"/>
    <x v="0"/>
    <s v="No"/>
    <n v="1"/>
    <x v="14"/>
    <s v="White"/>
    <x v="4"/>
    <n v="0"/>
  </r>
  <r>
    <n v="18489852"/>
    <x v="4458"/>
    <x v="7"/>
    <n v="1"/>
    <x v="109"/>
    <s v="Khatana Market Sultanpur, Near Gurudwara, MG Road, New Delhi"/>
    <x v="447"/>
    <s v="MG Road, New Delhi"/>
    <n v="77.160628700000004"/>
    <n v="28.494947799999998"/>
    <x v="343"/>
    <n v="200"/>
    <x v="4"/>
    <s v="Indian Rupees(Rs.)"/>
    <x v="1"/>
    <x v="0"/>
    <x v="0"/>
    <s v="No"/>
    <n v="1"/>
    <x v="14"/>
    <s v="White"/>
    <x v="4"/>
    <n v="0"/>
  </r>
  <r>
    <n v="18489804"/>
    <x v="4459"/>
    <x v="7"/>
    <n v="1"/>
    <x v="109"/>
    <s v="100 Feet Road, MG Road, New Delhi"/>
    <x v="447"/>
    <s v="MG Road, New Delhi"/>
    <n v="77.145707900000005"/>
    <n v="28.4946506"/>
    <x v="1339"/>
    <n v="150"/>
    <x v="4"/>
    <s v="Indian Rupees(Rs.)"/>
    <x v="1"/>
    <x v="0"/>
    <x v="0"/>
    <s v="No"/>
    <n v="1"/>
    <x v="14"/>
    <s v="White"/>
    <x v="4"/>
    <n v="0"/>
  </r>
  <r>
    <n v="18489802"/>
    <x v="4460"/>
    <x v="7"/>
    <n v="1"/>
    <x v="109"/>
    <s v="Main Market, Ghitorni, MG Road, New Delhi"/>
    <x v="447"/>
    <s v="MG Road, New Delhi"/>
    <n v="77.145735799999997"/>
    <n v="28.493668499999998"/>
    <x v="454"/>
    <n v="350"/>
    <x v="5"/>
    <s v="Indian Rupees(Rs.)"/>
    <x v="1"/>
    <x v="0"/>
    <x v="0"/>
    <s v="No"/>
    <n v="1"/>
    <x v="14"/>
    <s v="White"/>
    <x v="4"/>
    <n v="0"/>
  </r>
  <r>
    <n v="3207"/>
    <x v="4461"/>
    <x v="7"/>
    <n v="1"/>
    <x v="109"/>
    <s v="Ground Floor, MGF Metropolitan Mall, Saket, New Delhi"/>
    <x v="775"/>
    <s v="MGF Metropolitan Mall, Saket, New Delhi"/>
    <n v="77.220221530000003"/>
    <n v="28.52954866"/>
    <x v="1340"/>
    <n v="2000"/>
    <x v="0"/>
    <s v="Indian Rupees(Rs.)"/>
    <x v="1"/>
    <x v="1"/>
    <x v="0"/>
    <s v="No"/>
    <n v="4"/>
    <x v="19"/>
    <s v="Orange"/>
    <x v="3"/>
    <n v="220"/>
  </r>
  <r>
    <n v="4752"/>
    <x v="4462"/>
    <x v="7"/>
    <n v="1"/>
    <x v="109"/>
    <s v="13, 1st Floor, MGF Metropolitan Mall, Saket, New Delhi"/>
    <x v="775"/>
    <s v="MGF Metropolitan Mall, Saket, New Delhi"/>
    <n v="77.219503369999998"/>
    <n v="28.53013602"/>
    <x v="1341"/>
    <n v="2100"/>
    <x v="0"/>
    <s v="Indian Rupees(Rs.)"/>
    <x v="0"/>
    <x v="0"/>
    <x v="0"/>
    <s v="No"/>
    <n v="4"/>
    <x v="19"/>
    <s v="Orange"/>
    <x v="3"/>
    <n v="570"/>
  </r>
  <r>
    <n v="4830"/>
    <x v="837"/>
    <x v="7"/>
    <n v="1"/>
    <x v="109"/>
    <s v="2nd Floor, MGF Metropolitan Mall, Saket, New Delhi"/>
    <x v="775"/>
    <s v="MGF Metropolitan Mall, Saket, New Delhi"/>
    <n v="77.220082199999993"/>
    <n v="28.529380199999999"/>
    <x v="189"/>
    <n v="1100"/>
    <x v="0"/>
    <s v="Indian Rupees(Rs.)"/>
    <x v="1"/>
    <x v="1"/>
    <x v="0"/>
    <s v="No"/>
    <n v="3"/>
    <x v="10"/>
    <s v="Yellow"/>
    <x v="2"/>
    <n v="565"/>
  </r>
  <r>
    <n v="4341"/>
    <x v="4463"/>
    <x v="7"/>
    <n v="1"/>
    <x v="109"/>
    <s v="1st Floor, MGF Metropolitan Mall, Saket, New Delhi"/>
    <x v="775"/>
    <s v="MGF Metropolitan Mall, Saket, New Delhi"/>
    <n v="77.22012531"/>
    <n v="28.52937369"/>
    <x v="342"/>
    <n v="2200"/>
    <x v="0"/>
    <s v="Indian Rupees(Rs.)"/>
    <x v="0"/>
    <x v="1"/>
    <x v="0"/>
    <s v="No"/>
    <n v="4"/>
    <x v="20"/>
    <s v="Yellow"/>
    <x v="2"/>
    <n v="498"/>
  </r>
  <r>
    <n v="307237"/>
    <x v="4464"/>
    <x v="7"/>
    <n v="1"/>
    <x v="109"/>
    <s v="8, Ground Floor, MGF Metropolitan Mall"/>
    <x v="775"/>
    <s v="MGF Metropolitan Mall, Saket, New Delhi"/>
    <n v="77.219969410000004"/>
    <n v="28.529875619999999"/>
    <x v="554"/>
    <n v="700"/>
    <x v="2"/>
    <s v="Indian Rupees(Rs.)"/>
    <x v="1"/>
    <x v="0"/>
    <x v="0"/>
    <s v="No"/>
    <n v="2"/>
    <x v="15"/>
    <s v="Green"/>
    <x v="1"/>
    <n v="92"/>
  </r>
  <r>
    <n v="18260028"/>
    <x v="4465"/>
    <x v="7"/>
    <n v="1"/>
    <x v="109"/>
    <s v="19, Ansari Road, Ring Road, MGM Club, Daryaganj, New Delhi"/>
    <x v="776"/>
    <s v="MGM Club, Daryaganj, New Delhi"/>
    <n v="77.242985000000004"/>
    <n v="28.646548599999999"/>
    <x v="379"/>
    <n v="1200"/>
    <x v="0"/>
    <s v="Indian Rupees(Rs.)"/>
    <x v="0"/>
    <x v="0"/>
    <x v="0"/>
    <s v="No"/>
    <n v="3"/>
    <x v="12"/>
    <s v="Orange"/>
    <x v="3"/>
    <n v="20"/>
  </r>
  <r>
    <n v="18317481"/>
    <x v="4466"/>
    <x v="7"/>
    <n v="1"/>
    <x v="109"/>
    <s v="19, Ansari Road, Ring Road, MGM Club, Daryaganj, New Delhi"/>
    <x v="776"/>
    <s v="MGM Club, Daryaganj, New Delhi"/>
    <n v="77.2431646"/>
    <n v="28.646386499999998"/>
    <x v="270"/>
    <n v="2000"/>
    <x v="0"/>
    <s v="Indian Rupees(Rs.)"/>
    <x v="0"/>
    <x v="0"/>
    <x v="0"/>
    <s v="No"/>
    <n v="4"/>
    <x v="14"/>
    <s v="White"/>
    <x v="4"/>
    <n v="2"/>
  </r>
  <r>
    <n v="18317473"/>
    <x v="4467"/>
    <x v="7"/>
    <n v="1"/>
    <x v="109"/>
    <s v="19, Ansari Road, Ring Road, MGM Club, Daryaganj, New Delhi"/>
    <x v="776"/>
    <s v="MGM Club, Daryaganj, New Delhi"/>
    <n v="77.243074800000002"/>
    <n v="28.6464675"/>
    <x v="270"/>
    <n v="1000"/>
    <x v="1"/>
    <s v="Indian Rupees(Rs.)"/>
    <x v="0"/>
    <x v="0"/>
    <x v="0"/>
    <s v="No"/>
    <n v="3"/>
    <x v="14"/>
    <s v="White"/>
    <x v="4"/>
    <n v="0"/>
  </r>
  <r>
    <n v="18317479"/>
    <x v="4468"/>
    <x v="7"/>
    <n v="1"/>
    <x v="109"/>
    <s v="19, Ansari Road, Ring Road, MGM Club, Daryaganj, New Delhi"/>
    <x v="776"/>
    <s v="MGM Club, Daryaganj, New Delhi"/>
    <n v="77.243074800000002"/>
    <n v="28.6464675"/>
    <x v="270"/>
    <n v="2000"/>
    <x v="0"/>
    <s v="Indian Rupees(Rs.)"/>
    <x v="0"/>
    <x v="0"/>
    <x v="0"/>
    <s v="No"/>
    <n v="4"/>
    <x v="14"/>
    <s v="White"/>
    <x v="4"/>
    <n v="0"/>
  </r>
  <r>
    <n v="18317476"/>
    <x v="4469"/>
    <x v="7"/>
    <n v="1"/>
    <x v="109"/>
    <s v="19, Ansari Road, Ring Road, MGM Club, Daryaganj, New Delhi"/>
    <x v="776"/>
    <s v="MGM Club, Daryaganj, New Delhi"/>
    <n v="77.243119699999994"/>
    <n v="28.6463374"/>
    <x v="270"/>
    <n v="2000"/>
    <x v="0"/>
    <s v="Indian Rupees(Rs.)"/>
    <x v="0"/>
    <x v="0"/>
    <x v="0"/>
    <s v="No"/>
    <n v="4"/>
    <x v="14"/>
    <s v="White"/>
    <x v="4"/>
    <n v="1"/>
  </r>
  <r>
    <n v="18317483"/>
    <x v="4470"/>
    <x v="7"/>
    <n v="1"/>
    <x v="109"/>
    <s v="19, Ansari Road, Ring Road, MGM Club, Daryaganj, New Delhi"/>
    <x v="776"/>
    <s v="MGM Club, Daryaganj, New Delhi"/>
    <n v="77.2431646"/>
    <n v="28.646386499999998"/>
    <x v="20"/>
    <n v="1000"/>
    <x v="1"/>
    <s v="Indian Rupees(Rs.)"/>
    <x v="1"/>
    <x v="0"/>
    <x v="0"/>
    <s v="No"/>
    <n v="3"/>
    <x v="14"/>
    <s v="White"/>
    <x v="4"/>
    <n v="0"/>
  </r>
  <r>
    <n v="312576"/>
    <x v="2385"/>
    <x v="7"/>
    <n v="1"/>
    <x v="109"/>
    <s v="Model Town 1, New Delhi"/>
    <x v="777"/>
    <s v="Model Town 1, New Delhi"/>
    <n v="77.195771699999995"/>
    <n v="28.7053075"/>
    <x v="505"/>
    <n v="350"/>
    <x v="5"/>
    <s v="Indian Rupees(Rs.)"/>
    <x v="1"/>
    <x v="1"/>
    <x v="1"/>
    <s v="No"/>
    <n v="1"/>
    <x v="10"/>
    <s v="Yellow"/>
    <x v="2"/>
    <n v="727"/>
  </r>
  <r>
    <n v="5347"/>
    <x v="2336"/>
    <x v="7"/>
    <n v="1"/>
    <x v="109"/>
    <s v="B-10, Opposite Metro Pillar 21, Model Town 2, New Delhi"/>
    <x v="778"/>
    <s v="Model Town 2, New Delhi"/>
    <n v="77.190123099999994"/>
    <n v="28.704613500000001"/>
    <x v="64"/>
    <n v="250"/>
    <x v="5"/>
    <s v="Indian Rupees(Rs.)"/>
    <x v="1"/>
    <x v="0"/>
    <x v="0"/>
    <s v="No"/>
    <n v="1"/>
    <x v="12"/>
    <s v="Orange"/>
    <x v="3"/>
    <n v="62"/>
  </r>
  <r>
    <n v="300945"/>
    <x v="4471"/>
    <x v="7"/>
    <n v="1"/>
    <x v="109"/>
    <s v="F-14/16, Model Town 2, New Delhi"/>
    <x v="778"/>
    <s v="Model Town 2, New Delhi"/>
    <n v="77.190616500000004"/>
    <n v="28.706038599999999"/>
    <x v="500"/>
    <n v="400"/>
    <x v="5"/>
    <s v="Indian Rupees(Rs.)"/>
    <x v="1"/>
    <x v="1"/>
    <x v="0"/>
    <s v="No"/>
    <n v="1"/>
    <x v="24"/>
    <s v="Orange"/>
    <x v="3"/>
    <n v="52"/>
  </r>
  <r>
    <n v="300934"/>
    <x v="4472"/>
    <x v="7"/>
    <n v="1"/>
    <x v="109"/>
    <s v="F-14/17, Model Town 2, New Delhi"/>
    <x v="778"/>
    <s v="Model Town 2, New Delhi"/>
    <n v="77.190706399999996"/>
    <n v="28.705957699999999"/>
    <x v="395"/>
    <n v="200"/>
    <x v="4"/>
    <s v="Indian Rupees(Rs.)"/>
    <x v="1"/>
    <x v="0"/>
    <x v="0"/>
    <s v="No"/>
    <n v="1"/>
    <x v="12"/>
    <s v="Orange"/>
    <x v="3"/>
    <n v="16"/>
  </r>
  <r>
    <n v="3223"/>
    <x v="684"/>
    <x v="7"/>
    <n v="1"/>
    <x v="109"/>
    <s v="F-14/12 A, Upper Ground Floor, Model Town 2, New Delhi"/>
    <x v="778"/>
    <s v="Model Town 2, New Delhi"/>
    <n v="77.189987599999995"/>
    <n v="28.705888900000001"/>
    <x v="528"/>
    <n v="700"/>
    <x v="2"/>
    <s v="Indian Rupees(Rs.)"/>
    <x v="1"/>
    <x v="0"/>
    <x v="0"/>
    <s v="No"/>
    <n v="2"/>
    <x v="25"/>
    <s v="Orange"/>
    <x v="3"/>
    <n v="94"/>
  </r>
  <r>
    <n v="307554"/>
    <x v="896"/>
    <x v="7"/>
    <n v="1"/>
    <x v="109"/>
    <s v="F-14/17, Model Town 2, New Delhi"/>
    <x v="778"/>
    <s v="Model Town 2, New Delhi"/>
    <n v="77.190526700000007"/>
    <n v="28.7057614"/>
    <x v="499"/>
    <n v="400"/>
    <x v="5"/>
    <s v="Indian Rupees(Rs.)"/>
    <x v="1"/>
    <x v="1"/>
    <x v="0"/>
    <s v="No"/>
    <n v="1"/>
    <x v="22"/>
    <s v="Orange"/>
    <x v="3"/>
    <n v="39"/>
  </r>
  <r>
    <n v="967"/>
    <x v="4473"/>
    <x v="7"/>
    <n v="1"/>
    <x v="109"/>
    <s v="B-1, Model Town 2, New Delhi"/>
    <x v="778"/>
    <s v="Model Town 2, New Delhi"/>
    <n v="77.190077400000007"/>
    <n v="28.705181100000001"/>
    <x v="503"/>
    <n v="800"/>
    <x v="2"/>
    <s v="Indian Rupees(Rs.)"/>
    <x v="1"/>
    <x v="1"/>
    <x v="0"/>
    <s v="No"/>
    <n v="2"/>
    <x v="16"/>
    <s v="Orange"/>
    <x v="3"/>
    <n v="255"/>
  </r>
  <r>
    <n v="6196"/>
    <x v="4474"/>
    <x v="7"/>
    <n v="1"/>
    <x v="109"/>
    <s v="F-14/55, Model Town 2, New Delhi"/>
    <x v="778"/>
    <s v="Model Town 2, New Delhi"/>
    <n v="77.191425100000004"/>
    <n v="28.708444400000001"/>
    <x v="391"/>
    <n v="1200"/>
    <x v="0"/>
    <s v="Indian Rupees(Rs.)"/>
    <x v="1"/>
    <x v="0"/>
    <x v="0"/>
    <s v="No"/>
    <n v="3"/>
    <x v="27"/>
    <s v="Orange"/>
    <x v="3"/>
    <n v="47"/>
  </r>
  <r>
    <n v="18381220"/>
    <x v="4475"/>
    <x v="7"/>
    <n v="1"/>
    <x v="109"/>
    <s v="Model Town 2, New Delhi"/>
    <x v="778"/>
    <s v="Model Town 2, New Delhi"/>
    <n v="77.191604799999993"/>
    <n v="28.708282499999999"/>
    <x v="1342"/>
    <n v="400"/>
    <x v="5"/>
    <s v="Indian Rupees(Rs.)"/>
    <x v="1"/>
    <x v="1"/>
    <x v="0"/>
    <s v="No"/>
    <n v="1"/>
    <x v="13"/>
    <s v="Orange"/>
    <x v="3"/>
    <n v="25"/>
  </r>
  <r>
    <n v="2491"/>
    <x v="4476"/>
    <x v="7"/>
    <n v="1"/>
    <x v="109"/>
    <s v="F Block, Near Mother Dairy Booth, Ramlila Ground, Model Town 2, New Delhi"/>
    <x v="778"/>
    <s v="Model Town 2, New Delhi"/>
    <n v="77.190545999999998"/>
    <n v="28.706519199999999"/>
    <x v="5"/>
    <n v="500"/>
    <x v="3"/>
    <s v="Indian Rupees(Rs.)"/>
    <x v="1"/>
    <x v="0"/>
    <x v="0"/>
    <s v="No"/>
    <n v="2"/>
    <x v="13"/>
    <s v="Orange"/>
    <x v="3"/>
    <n v="16"/>
  </r>
  <r>
    <n v="1041"/>
    <x v="2569"/>
    <x v="7"/>
    <n v="1"/>
    <x v="109"/>
    <s v="F Block, Near Mother Diary, Opposite Ramlila Ground, Model Town 2, New Delhi"/>
    <x v="778"/>
    <s v="Model Town 2, New Delhi"/>
    <n v="77.190707799999998"/>
    <n v="28.7068586"/>
    <x v="5"/>
    <n v="500"/>
    <x v="3"/>
    <s v="Indian Rupees(Rs.)"/>
    <x v="1"/>
    <x v="0"/>
    <x v="0"/>
    <s v="No"/>
    <n v="2"/>
    <x v="13"/>
    <s v="Orange"/>
    <x v="3"/>
    <n v="105"/>
  </r>
  <r>
    <n v="982"/>
    <x v="4477"/>
    <x v="7"/>
    <n v="1"/>
    <x v="109"/>
    <s v="F-14/55, Ground Floor, Model Town 2, New Delhi"/>
    <x v="778"/>
    <s v="Model Town 2, New Delhi"/>
    <n v="77.191427300000001"/>
    <n v="28.708625600000001"/>
    <x v="391"/>
    <n v="700"/>
    <x v="2"/>
    <s v="Indian Rupees(Rs.)"/>
    <x v="1"/>
    <x v="0"/>
    <x v="0"/>
    <s v="No"/>
    <n v="2"/>
    <x v="9"/>
    <s v="Orange"/>
    <x v="3"/>
    <n v="12"/>
  </r>
  <r>
    <n v="18352186"/>
    <x v="899"/>
    <x v="7"/>
    <n v="1"/>
    <x v="109"/>
    <s v="14/16, Main Market, Model Town 2, New Delhi"/>
    <x v="778"/>
    <s v="Model Town 2, New Delhi"/>
    <n v="77.190347000000003"/>
    <n v="28.7060128"/>
    <x v="388"/>
    <n v="400"/>
    <x v="5"/>
    <s v="Indian Rupees(Rs.)"/>
    <x v="1"/>
    <x v="0"/>
    <x v="0"/>
    <s v="No"/>
    <n v="1"/>
    <x v="13"/>
    <s v="Orange"/>
    <x v="3"/>
    <n v="17"/>
  </r>
  <r>
    <n v="9380"/>
    <x v="4478"/>
    <x v="7"/>
    <n v="1"/>
    <x v="109"/>
    <s v="H-4/7, Model Town 2, New Delhi"/>
    <x v="778"/>
    <s v="Model Town 2, New Delhi"/>
    <n v="77.190437900000006"/>
    <n v="28.705803100000001"/>
    <x v="1343"/>
    <n v="200"/>
    <x v="4"/>
    <s v="Indian Rupees(Rs.)"/>
    <x v="1"/>
    <x v="0"/>
    <x v="0"/>
    <s v="No"/>
    <n v="1"/>
    <x v="16"/>
    <s v="Orange"/>
    <x v="3"/>
    <n v="32"/>
  </r>
  <r>
    <n v="1303"/>
    <x v="4479"/>
    <x v="7"/>
    <n v="1"/>
    <x v="109"/>
    <s v="F-14/7, Model Town 2, New Delhi"/>
    <x v="778"/>
    <s v="Model Town 2, New Delhi"/>
    <n v="77.189897799999997"/>
    <n v="28.706417500000001"/>
    <x v="379"/>
    <n v="850"/>
    <x v="1"/>
    <s v="Indian Rupees(Rs.)"/>
    <x v="0"/>
    <x v="1"/>
    <x v="0"/>
    <s v="No"/>
    <n v="2"/>
    <x v="19"/>
    <s v="Orange"/>
    <x v="3"/>
    <n v="101"/>
  </r>
  <r>
    <n v="18168462"/>
    <x v="4480"/>
    <x v="7"/>
    <n v="1"/>
    <x v="109"/>
    <s v="14/1-F, Model Town 2, New Delhi"/>
    <x v="778"/>
    <s v="Model Town 2, New Delhi"/>
    <n v="77.190595799999997"/>
    <n v="28.7066366"/>
    <x v="679"/>
    <n v="300"/>
    <x v="5"/>
    <s v="Indian Rupees(Rs.)"/>
    <x v="1"/>
    <x v="0"/>
    <x v="0"/>
    <s v="No"/>
    <n v="1"/>
    <x v="12"/>
    <s v="Orange"/>
    <x v="3"/>
    <n v="8"/>
  </r>
  <r>
    <n v="311734"/>
    <x v="650"/>
    <x v="7"/>
    <n v="1"/>
    <x v="109"/>
    <s v="F-14/14, Main Market, Model Town 2, New Delhi"/>
    <x v="778"/>
    <s v="Model Town 2, New Delhi"/>
    <n v="77.190347000000003"/>
    <n v="28.706102399999999"/>
    <x v="497"/>
    <n v="500"/>
    <x v="3"/>
    <s v="Indian Rupees(Rs.)"/>
    <x v="1"/>
    <x v="1"/>
    <x v="0"/>
    <s v="No"/>
    <n v="2"/>
    <x v="19"/>
    <s v="Orange"/>
    <x v="3"/>
    <n v="68"/>
  </r>
  <r>
    <n v="2291"/>
    <x v="4481"/>
    <x v="7"/>
    <n v="1"/>
    <x v="109"/>
    <s v="F Block, Behind Mother Dairy, Opposite MCD School Gate, Model Town 2, New Delhi"/>
    <x v="778"/>
    <s v="Model Town 2, New Delhi"/>
    <n v="77.191469999999995"/>
    <n v="28.7074189"/>
    <x v="5"/>
    <n v="450"/>
    <x v="3"/>
    <s v="Indian Rupees(Rs.)"/>
    <x v="1"/>
    <x v="0"/>
    <x v="0"/>
    <s v="No"/>
    <n v="1"/>
    <x v="27"/>
    <s v="Orange"/>
    <x v="3"/>
    <n v="20"/>
  </r>
  <r>
    <n v="9427"/>
    <x v="4482"/>
    <x v="7"/>
    <n v="1"/>
    <x v="109"/>
    <s v="F Block, Near Mother Dairy, Ramlila Ground, Model Town 2, New Delhi"/>
    <x v="778"/>
    <s v="Model Town 2, New Delhi"/>
    <n v="77.1902762"/>
    <n v="28.705974699999999"/>
    <x v="389"/>
    <n v="100"/>
    <x v="4"/>
    <s v="Indian Rupees(Rs.)"/>
    <x v="1"/>
    <x v="0"/>
    <x v="0"/>
    <s v="No"/>
    <n v="1"/>
    <x v="11"/>
    <s v="Yellow"/>
    <x v="2"/>
    <n v="78"/>
  </r>
  <r>
    <n v="5874"/>
    <x v="2758"/>
    <x v="7"/>
    <n v="1"/>
    <x v="109"/>
    <s v="H-4/2, Main Market, Model Town 2, New Delhi"/>
    <x v="778"/>
    <s v="Model Town 2, New Delhi"/>
    <n v="77.189987599999995"/>
    <n v="28.705082900000001"/>
    <x v="303"/>
    <n v="300"/>
    <x v="5"/>
    <s v="Indian Rupees(Rs.)"/>
    <x v="1"/>
    <x v="0"/>
    <x v="0"/>
    <s v="No"/>
    <n v="1"/>
    <x v="20"/>
    <s v="Yellow"/>
    <x v="2"/>
    <n v="62"/>
  </r>
  <r>
    <n v="3375"/>
    <x v="4483"/>
    <x v="7"/>
    <n v="1"/>
    <x v="109"/>
    <s v="F-14/19, Central Market, Model Town 2, New Delhi"/>
    <x v="778"/>
    <s v="Model Town 2, New Delhi"/>
    <n v="77.1908861"/>
    <n v="28.705795800000001"/>
    <x v="1344"/>
    <n v="300"/>
    <x v="5"/>
    <s v="Indian Rupees(Rs.)"/>
    <x v="1"/>
    <x v="0"/>
    <x v="0"/>
    <s v="No"/>
    <n v="1"/>
    <x v="11"/>
    <s v="Yellow"/>
    <x v="2"/>
    <n v="142"/>
  </r>
  <r>
    <n v="312353"/>
    <x v="4484"/>
    <x v="7"/>
    <n v="1"/>
    <x v="109"/>
    <s v="F-14/20, Shop 1, Model Town 2, New Delhi"/>
    <x v="778"/>
    <s v="Model Town 2, New Delhi"/>
    <n v="77.1908861"/>
    <n v="28.705795800000001"/>
    <x v="21"/>
    <n v="300"/>
    <x v="5"/>
    <s v="Indian Rupees(Rs.)"/>
    <x v="1"/>
    <x v="0"/>
    <x v="0"/>
    <s v="No"/>
    <n v="1"/>
    <x v="20"/>
    <s v="Yellow"/>
    <x v="2"/>
    <n v="41"/>
  </r>
  <r>
    <n v="180"/>
    <x v="649"/>
    <x v="7"/>
    <n v="1"/>
    <x v="109"/>
    <s v="F-14 &amp; 15, Model Town 2, New Delhi"/>
    <x v="778"/>
    <s v="Model Town 2, New Delhi"/>
    <n v="77.190122400000007"/>
    <n v="28.7059465"/>
    <x v="308"/>
    <n v="500"/>
    <x v="3"/>
    <s v="Indian Rupees(Rs.)"/>
    <x v="1"/>
    <x v="1"/>
    <x v="0"/>
    <s v="No"/>
    <n v="2"/>
    <x v="7"/>
    <s v="Yellow"/>
    <x v="2"/>
    <n v="122"/>
  </r>
  <r>
    <n v="18057822"/>
    <x v="2881"/>
    <x v="7"/>
    <n v="1"/>
    <x v="109"/>
    <s v="Opposite Main Gate Shalimar Park, Model Town 2, New Delhi"/>
    <x v="778"/>
    <s v="Model Town 2, New Delhi"/>
    <n v="77.190839800000006"/>
    <n v="28.707217700000001"/>
    <x v="23"/>
    <n v="300"/>
    <x v="5"/>
    <s v="Indian Rupees(Rs.)"/>
    <x v="1"/>
    <x v="0"/>
    <x v="0"/>
    <s v="No"/>
    <n v="1"/>
    <x v="20"/>
    <s v="Yellow"/>
    <x v="2"/>
    <n v="20"/>
  </r>
  <r>
    <n v="6607"/>
    <x v="2246"/>
    <x v="7"/>
    <n v="1"/>
    <x v="109"/>
    <s v="F-14/17, Model Town 2, New Delhi"/>
    <x v="778"/>
    <s v="Model Town 2, New Delhi"/>
    <n v="77.190661399999996"/>
    <n v="28.7059982"/>
    <x v="508"/>
    <n v="300"/>
    <x v="5"/>
    <s v="Indian Rupees(Rs.)"/>
    <x v="1"/>
    <x v="0"/>
    <x v="0"/>
    <s v="No"/>
    <n v="1"/>
    <x v="11"/>
    <s v="Yellow"/>
    <x v="2"/>
    <n v="128"/>
  </r>
  <r>
    <n v="18247031"/>
    <x v="4485"/>
    <x v="7"/>
    <n v="1"/>
    <x v="109"/>
    <s v="B-8, Model Town 2, New Delhi"/>
    <x v="778"/>
    <s v="Model Town 2, New Delhi"/>
    <n v="77.190077400000007"/>
    <n v="28.705002"/>
    <x v="396"/>
    <n v="1600"/>
    <x v="0"/>
    <s v="Indian Rupees(Rs.)"/>
    <x v="0"/>
    <x v="1"/>
    <x v="0"/>
    <s v="No"/>
    <n v="3"/>
    <x v="15"/>
    <s v="Green"/>
    <x v="1"/>
    <n v="155"/>
  </r>
  <r>
    <n v="18264447"/>
    <x v="4486"/>
    <x v="7"/>
    <n v="1"/>
    <x v="109"/>
    <s v="G-4, Main Market, Opposite ICICI Bank, Model Town 3, New Delhi"/>
    <x v="779"/>
    <s v="Model Town 3, New Delhi"/>
    <n v="77.184372100000004"/>
    <n v="28.7070075"/>
    <x v="342"/>
    <n v="600"/>
    <x v="3"/>
    <s v="Indian Rupees(Rs.)"/>
    <x v="1"/>
    <x v="1"/>
    <x v="0"/>
    <s v="No"/>
    <n v="2"/>
    <x v="16"/>
    <s v="Orange"/>
    <x v="3"/>
    <n v="28"/>
  </r>
  <r>
    <n v="300911"/>
    <x v="873"/>
    <x v="7"/>
    <n v="1"/>
    <x v="109"/>
    <s v="D-2/15, Shopping Zone, Model Town 3, New Delhi"/>
    <x v="779"/>
    <s v="Model Town 3, New Delhi"/>
    <n v="77.185405399999993"/>
    <n v="28.7094795"/>
    <x v="21"/>
    <n v="200"/>
    <x v="4"/>
    <s v="Indian Rupees(Rs.)"/>
    <x v="1"/>
    <x v="0"/>
    <x v="0"/>
    <s v="No"/>
    <n v="1"/>
    <x v="12"/>
    <s v="Orange"/>
    <x v="3"/>
    <n v="15"/>
  </r>
  <r>
    <n v="4090"/>
    <x v="4487"/>
    <x v="7"/>
    <n v="1"/>
    <x v="109"/>
    <s v="C-1, Opposite HDFC Bank, Model Town 3, New Delhi"/>
    <x v="779"/>
    <s v="Model Town 3, New Delhi"/>
    <n v="77.184776400000004"/>
    <n v="28.708434199999999"/>
    <x v="343"/>
    <n v="400"/>
    <x v="5"/>
    <s v="Indian Rupees(Rs.)"/>
    <x v="1"/>
    <x v="0"/>
    <x v="0"/>
    <s v="No"/>
    <n v="1"/>
    <x v="12"/>
    <s v="Orange"/>
    <x v="3"/>
    <n v="21"/>
  </r>
  <r>
    <n v="5729"/>
    <x v="4488"/>
    <x v="7"/>
    <n v="1"/>
    <x v="109"/>
    <s v="Opposite NIIT, D Park, Model Town 3, New Delhi"/>
    <x v="779"/>
    <s v="Model Town 3, New Delhi"/>
    <n v="77.185315500000002"/>
    <n v="28.709291799999999"/>
    <x v="5"/>
    <n v="400"/>
    <x v="5"/>
    <s v="Indian Rupees(Rs.)"/>
    <x v="1"/>
    <x v="0"/>
    <x v="0"/>
    <s v="No"/>
    <n v="1"/>
    <x v="27"/>
    <s v="Orange"/>
    <x v="3"/>
    <n v="9"/>
  </r>
  <r>
    <n v="309704"/>
    <x v="1002"/>
    <x v="7"/>
    <n v="1"/>
    <x v="109"/>
    <s v="G-8, Shop 6, Near Punjab National Bank, Model Town 3, New Delhi"/>
    <x v="779"/>
    <s v="Model Town 3, New Delhi"/>
    <n v="77.184551799999994"/>
    <n v="28.7077411"/>
    <x v="530"/>
    <n v="150"/>
    <x v="4"/>
    <s v="Indian Rupees(Rs.)"/>
    <x v="1"/>
    <x v="0"/>
    <x v="0"/>
    <s v="No"/>
    <n v="1"/>
    <x v="25"/>
    <s v="Orange"/>
    <x v="3"/>
    <n v="13"/>
  </r>
  <r>
    <n v="964"/>
    <x v="4489"/>
    <x v="7"/>
    <n v="1"/>
    <x v="109"/>
    <s v="D-2/12, Main Market, Model Town 3, New Delhi"/>
    <x v="779"/>
    <s v="Model Town 3, New Delhi"/>
    <n v="77.185315500000002"/>
    <n v="28.709291799999999"/>
    <x v="5"/>
    <n v="800"/>
    <x v="2"/>
    <s v="Indian Rupees(Rs.)"/>
    <x v="0"/>
    <x v="0"/>
    <x v="0"/>
    <s v="No"/>
    <n v="2"/>
    <x v="16"/>
    <s v="Orange"/>
    <x v="3"/>
    <n v="97"/>
  </r>
  <r>
    <n v="307333"/>
    <x v="830"/>
    <x v="7"/>
    <n v="1"/>
    <x v="109"/>
    <s v="G-4, Main Market, Model Town 3, New Delhi"/>
    <x v="779"/>
    <s v="Model Town 3, New Delhi"/>
    <n v="77.184372100000004"/>
    <n v="28.7070075"/>
    <x v="492"/>
    <n v="350"/>
    <x v="5"/>
    <s v="Indian Rupees(Rs.)"/>
    <x v="1"/>
    <x v="0"/>
    <x v="0"/>
    <s v="No"/>
    <n v="1"/>
    <x v="20"/>
    <s v="Yellow"/>
    <x v="2"/>
    <n v="38"/>
  </r>
  <r>
    <n v="5765"/>
    <x v="4490"/>
    <x v="7"/>
    <n v="1"/>
    <x v="109"/>
    <s v="D-2, Model Town 3, New Delhi"/>
    <x v="779"/>
    <s v="Model Town 3, New Delhi"/>
    <n v="77.184956099999994"/>
    <n v="28.708451400000001"/>
    <x v="389"/>
    <n v="250"/>
    <x v="5"/>
    <s v="Indian Rupees(Rs.)"/>
    <x v="1"/>
    <x v="0"/>
    <x v="0"/>
    <s v="No"/>
    <n v="1"/>
    <x v="10"/>
    <s v="Yellow"/>
    <x v="2"/>
    <n v="234"/>
  </r>
  <r>
    <n v="18037821"/>
    <x v="4491"/>
    <x v="7"/>
    <n v="1"/>
    <x v="109"/>
    <s v="G-3/67, Model Town 3, New Delhi"/>
    <x v="779"/>
    <s v="Model Town 3, New Delhi"/>
    <n v="77.185360399999993"/>
    <n v="28.709340900000001"/>
    <x v="21"/>
    <n v="300"/>
    <x v="5"/>
    <s v="Indian Rupees(Rs.)"/>
    <x v="1"/>
    <x v="0"/>
    <x v="0"/>
    <s v="No"/>
    <n v="1"/>
    <x v="14"/>
    <s v="White"/>
    <x v="4"/>
    <n v="3"/>
  </r>
  <r>
    <n v="18400738"/>
    <x v="4492"/>
    <x v="7"/>
    <n v="1"/>
    <x v="109"/>
    <s v="G-1, Near Azadpur Metro Station, Model Town 3, New Delhi"/>
    <x v="779"/>
    <s v="Model Town 3, New Delhi"/>
    <n v="77.184178340000003"/>
    <n v="28.706961679999999"/>
    <x v="396"/>
    <n v="1200"/>
    <x v="0"/>
    <s v="Indian Rupees(Rs.)"/>
    <x v="0"/>
    <x v="0"/>
    <x v="0"/>
    <s v="No"/>
    <n v="3"/>
    <x v="6"/>
    <s v="Green"/>
    <x v="1"/>
    <n v="113"/>
  </r>
  <r>
    <n v="307730"/>
    <x v="4493"/>
    <x v="7"/>
    <n v="1"/>
    <x v="109"/>
    <s v="Food Court, 2nd Floor, Moments Mall, Kirti Nagar, New Delhi"/>
    <x v="780"/>
    <s v="Moments Mall, Kirti Nagar, New Delhi"/>
    <n v="77.146719899999994"/>
    <n v="28.656862"/>
    <x v="343"/>
    <n v="400"/>
    <x v="5"/>
    <s v="Indian Rupees(Rs.)"/>
    <x v="1"/>
    <x v="0"/>
    <x v="0"/>
    <s v="No"/>
    <n v="1"/>
    <x v="19"/>
    <s v="Orange"/>
    <x v="3"/>
    <n v="33"/>
  </r>
  <r>
    <n v="305251"/>
    <x v="1056"/>
    <x v="7"/>
    <n v="1"/>
    <x v="109"/>
    <s v="Moments Mall, Kirti Nagar, New Delhi"/>
    <x v="780"/>
    <s v="Moments Mall, Kirti Nagar, New Delhi"/>
    <n v="77.146724399999997"/>
    <n v="28.657132000000001"/>
    <x v="20"/>
    <n v="650"/>
    <x v="2"/>
    <s v="Indian Rupees(Rs.)"/>
    <x v="1"/>
    <x v="0"/>
    <x v="0"/>
    <s v="No"/>
    <n v="2"/>
    <x v="13"/>
    <s v="Orange"/>
    <x v="3"/>
    <n v="18"/>
  </r>
  <r>
    <n v="312087"/>
    <x v="905"/>
    <x v="7"/>
    <n v="1"/>
    <x v="109"/>
    <s v="Ground Floor, Moments Mall, Kirti Nagar, New Delhi"/>
    <x v="780"/>
    <s v="Moments Mall, Kirti Nagar, New Delhi"/>
    <n v="77.146601599999997"/>
    <n v="28.656952400000002"/>
    <x v="514"/>
    <n v="300"/>
    <x v="5"/>
    <s v="Indian Rupees(Rs.)"/>
    <x v="1"/>
    <x v="0"/>
    <x v="0"/>
    <s v="No"/>
    <n v="1"/>
    <x v="13"/>
    <s v="Orange"/>
    <x v="3"/>
    <n v="6"/>
  </r>
  <r>
    <n v="18070503"/>
    <x v="4494"/>
    <x v="7"/>
    <n v="1"/>
    <x v="109"/>
    <s v="Moments Mall, Kirti Nagar, New Delhi"/>
    <x v="780"/>
    <s v="Moments Mall, Kirti Nagar, New Delhi"/>
    <n v="77.146739499999995"/>
    <n v="28.656860500000001"/>
    <x v="1345"/>
    <n v="500"/>
    <x v="3"/>
    <s v="Indian Rupees(Rs.)"/>
    <x v="1"/>
    <x v="0"/>
    <x v="0"/>
    <s v="No"/>
    <n v="2"/>
    <x v="27"/>
    <s v="Orange"/>
    <x v="3"/>
    <n v="31"/>
  </r>
  <r>
    <n v="18454460"/>
    <x v="1815"/>
    <x v="7"/>
    <n v="1"/>
    <x v="109"/>
    <s v="Kitchen 6B, DEL 15 Food Court, 2nd Floor, Moments Mall, Kirti Nagar, New Delhi"/>
    <x v="780"/>
    <s v="Moments Mall, Kirti Nagar, New Delhi"/>
    <n v="77.147130700000005"/>
    <n v="28.657171399999999"/>
    <x v="232"/>
    <n v="500"/>
    <x v="3"/>
    <s v="Indian Rupees(Rs.)"/>
    <x v="1"/>
    <x v="1"/>
    <x v="0"/>
    <s v="No"/>
    <n v="2"/>
    <x v="16"/>
    <s v="Orange"/>
    <x v="3"/>
    <n v="19"/>
  </r>
  <r>
    <n v="18419902"/>
    <x v="4495"/>
    <x v="7"/>
    <n v="1"/>
    <x v="109"/>
    <s v="Ground Floor, Moments Mall, Kirti Nagar, New Delhi"/>
    <x v="780"/>
    <s v="Moments Mall, Kirti Nagar, New Delhi"/>
    <n v="77.146624299999999"/>
    <n v="28.656769100000002"/>
    <x v="505"/>
    <n v="300"/>
    <x v="5"/>
    <s v="Indian Rupees(Rs.)"/>
    <x v="1"/>
    <x v="0"/>
    <x v="0"/>
    <s v="No"/>
    <n v="1"/>
    <x v="12"/>
    <s v="Orange"/>
    <x v="3"/>
    <n v="13"/>
  </r>
  <r>
    <n v="307356"/>
    <x v="881"/>
    <x v="7"/>
    <n v="1"/>
    <x v="109"/>
    <s v="Food Court, 2nd Floor, Moments Mall, Kirti Nagar, New Delhi"/>
    <x v="780"/>
    <s v="Moments Mall, Kirti Nagar, New Delhi"/>
    <n v="77.146744699999999"/>
    <n v="28.656845400000002"/>
    <x v="23"/>
    <n v="800"/>
    <x v="2"/>
    <s v="Indian Rupees(Rs.)"/>
    <x v="1"/>
    <x v="0"/>
    <x v="0"/>
    <s v="No"/>
    <n v="2"/>
    <x v="22"/>
    <s v="Orange"/>
    <x v="3"/>
    <n v="48"/>
  </r>
  <r>
    <n v="8580"/>
    <x v="2758"/>
    <x v="7"/>
    <n v="1"/>
    <x v="109"/>
    <s v="67, 2nd Floor, Food Court, Moments Mall, Kirti Nagar, New Delhi"/>
    <x v="780"/>
    <s v="Moments Mall, Kirti Nagar, New Delhi"/>
    <n v="77.146731000000003"/>
    <n v="28.656801999999999"/>
    <x v="303"/>
    <n v="300"/>
    <x v="5"/>
    <s v="Indian Rupees(Rs.)"/>
    <x v="1"/>
    <x v="0"/>
    <x v="0"/>
    <s v="No"/>
    <n v="1"/>
    <x v="13"/>
    <s v="Orange"/>
    <x v="3"/>
    <n v="25"/>
  </r>
  <r>
    <n v="18324914"/>
    <x v="4496"/>
    <x v="7"/>
    <n v="1"/>
    <x v="109"/>
    <s v="Food Court, Moments Mall, Kirti Nagar, New Delhi"/>
    <x v="780"/>
    <s v="Moments Mall, Kirti Nagar, New Delhi"/>
    <n v="77.146741800000001"/>
    <n v="28.656881599999998"/>
    <x v="331"/>
    <n v="400"/>
    <x v="5"/>
    <s v="Indian Rupees(Rs.)"/>
    <x v="1"/>
    <x v="0"/>
    <x v="0"/>
    <s v="No"/>
    <n v="1"/>
    <x v="12"/>
    <s v="Orange"/>
    <x v="3"/>
    <n v="13"/>
  </r>
  <r>
    <n v="300473"/>
    <x v="765"/>
    <x v="7"/>
    <n v="1"/>
    <x v="109"/>
    <s v="67, Food Court, Moments Mall, Kirti Nagar, New Delhi"/>
    <x v="780"/>
    <s v="Moments Mall, Kirti Nagar, New Delhi"/>
    <n v="77.146883500000001"/>
    <n v="28.656762400000002"/>
    <x v="342"/>
    <n v="700"/>
    <x v="2"/>
    <s v="Indian Rupees(Rs.)"/>
    <x v="1"/>
    <x v="0"/>
    <x v="0"/>
    <s v="No"/>
    <n v="2"/>
    <x v="16"/>
    <s v="Orange"/>
    <x v="3"/>
    <n v="79"/>
  </r>
  <r>
    <n v="306250"/>
    <x v="835"/>
    <x v="7"/>
    <n v="1"/>
    <x v="109"/>
    <s v="2nd Floor, Del15 Food Court, Moments Mall, Kirti Nagar, New Delhi"/>
    <x v="780"/>
    <s v="Moments Mall, Kirti Nagar, New Delhi"/>
    <n v="77.146737400000006"/>
    <n v="28.656854500000001"/>
    <x v="342"/>
    <n v="600"/>
    <x v="3"/>
    <s v="Indian Rupees(Rs.)"/>
    <x v="1"/>
    <x v="0"/>
    <x v="0"/>
    <s v="No"/>
    <n v="2"/>
    <x v="12"/>
    <s v="Orange"/>
    <x v="3"/>
    <n v="32"/>
  </r>
  <r>
    <n v="18356784"/>
    <x v="899"/>
    <x v="7"/>
    <n v="1"/>
    <x v="109"/>
    <s v="Food Court, Moments Mall, Patel Road, Near Kirti Nagar Metro Station, Kirti Nagar, New Delhi"/>
    <x v="780"/>
    <s v="Moments Mall, Kirti Nagar, New Delhi"/>
    <n v="77.146720799999997"/>
    <n v="28.656857599999999"/>
    <x v="388"/>
    <n v="400"/>
    <x v="5"/>
    <s v="Indian Rupees(Rs.)"/>
    <x v="1"/>
    <x v="0"/>
    <x v="0"/>
    <s v="No"/>
    <n v="1"/>
    <x v="16"/>
    <s v="Orange"/>
    <x v="3"/>
    <n v="11"/>
  </r>
  <r>
    <n v="8373"/>
    <x v="648"/>
    <x v="7"/>
    <n v="1"/>
    <x v="109"/>
    <s v="12 &amp; 13, 2nd Floor, Food Court, Moments Mall, Kirti Nagar, New Delhi"/>
    <x v="780"/>
    <s v="Moments Mall, Kirti Nagar, New Delhi"/>
    <n v="77.146793799999998"/>
    <n v="28.6571438"/>
    <x v="275"/>
    <n v="500"/>
    <x v="3"/>
    <s v="Indian Rupees(Rs.)"/>
    <x v="1"/>
    <x v="1"/>
    <x v="0"/>
    <s v="No"/>
    <n v="2"/>
    <x v="24"/>
    <s v="Orange"/>
    <x v="3"/>
    <n v="87"/>
  </r>
  <r>
    <n v="308101"/>
    <x v="4497"/>
    <x v="7"/>
    <n v="1"/>
    <x v="109"/>
    <s v="Food Court, Second Floor, Moments Mall, Kirti Nagar, New Delhi"/>
    <x v="780"/>
    <s v="Moments Mall, Kirti Nagar, New Delhi"/>
    <n v="77.146871399999995"/>
    <n v="28.656851899999999"/>
    <x v="393"/>
    <n v="350"/>
    <x v="5"/>
    <s v="Indian Rupees(Rs.)"/>
    <x v="1"/>
    <x v="0"/>
    <x v="0"/>
    <s v="No"/>
    <n v="1"/>
    <x v="16"/>
    <s v="Orange"/>
    <x v="3"/>
    <n v="28"/>
  </r>
  <r>
    <n v="8840"/>
    <x v="650"/>
    <x v="7"/>
    <n v="1"/>
    <x v="109"/>
    <s v="Food Court, 2nd Floor, Moments Mall, Kirti Nagar, New Delhi"/>
    <x v="780"/>
    <s v="Moments Mall, Kirti Nagar, New Delhi"/>
    <n v="77.146750999999995"/>
    <n v="28.657001300000001"/>
    <x v="497"/>
    <n v="500"/>
    <x v="3"/>
    <s v="Indian Rupees(Rs.)"/>
    <x v="1"/>
    <x v="1"/>
    <x v="0"/>
    <s v="No"/>
    <n v="2"/>
    <x v="24"/>
    <s v="Orange"/>
    <x v="3"/>
    <n v="69"/>
  </r>
  <r>
    <n v="18228870"/>
    <x v="1686"/>
    <x v="7"/>
    <n v="1"/>
    <x v="109"/>
    <s v="Shop 167, Food Court, 2nd Floor, Moments Mall, Kirti Nagar, New Delhi"/>
    <x v="780"/>
    <s v="Moments Mall, Kirti Nagar, New Delhi"/>
    <n v="77.1469278"/>
    <n v="28.6571824"/>
    <x v="1274"/>
    <n v="350"/>
    <x v="5"/>
    <s v="Indian Rupees(Rs.)"/>
    <x v="1"/>
    <x v="0"/>
    <x v="0"/>
    <s v="No"/>
    <n v="1"/>
    <x v="12"/>
    <s v="Orange"/>
    <x v="3"/>
    <n v="41"/>
  </r>
  <r>
    <n v="7066"/>
    <x v="837"/>
    <x v="7"/>
    <n v="1"/>
    <x v="109"/>
    <s v="Food Court, Moments Mall, Kirti Nagar, New Delhi"/>
    <x v="780"/>
    <s v="Moments Mall, Kirti Nagar, New Delhi"/>
    <n v="77.146726299999997"/>
    <n v="28.656857899999999"/>
    <x v="189"/>
    <n v="1100"/>
    <x v="0"/>
    <s v="Indian Rupees(Rs.)"/>
    <x v="1"/>
    <x v="1"/>
    <x v="0"/>
    <s v="No"/>
    <n v="3"/>
    <x v="20"/>
    <s v="Yellow"/>
    <x v="2"/>
    <n v="120"/>
  </r>
  <r>
    <n v="305479"/>
    <x v="838"/>
    <x v="7"/>
    <n v="1"/>
    <x v="109"/>
    <s v="14, Food Court, 2nd Floor, Moments Mall, Kirti Nagar, New Delhi"/>
    <x v="780"/>
    <s v="Moments Mall, Kirti Nagar, New Delhi"/>
    <n v="77.146741000000006"/>
    <n v="28.656857599999999"/>
    <x v="495"/>
    <n v="600"/>
    <x v="3"/>
    <s v="Indian Rupees(Rs.)"/>
    <x v="1"/>
    <x v="0"/>
    <x v="0"/>
    <s v="No"/>
    <n v="2"/>
    <x v="20"/>
    <s v="Yellow"/>
    <x v="2"/>
    <n v="107"/>
  </r>
  <r>
    <n v="8845"/>
    <x v="843"/>
    <x v="7"/>
    <n v="1"/>
    <x v="109"/>
    <s v="2nd Floor, Moments Mall, Kirti Nagar, New Delhi"/>
    <x v="780"/>
    <s v="Moments Mall, Kirti Nagar, New Delhi"/>
    <n v="77.146642"/>
    <n v="28.6568212"/>
    <x v="499"/>
    <n v="400"/>
    <x v="5"/>
    <s v="Indian Rupees(Rs.)"/>
    <x v="1"/>
    <x v="0"/>
    <x v="0"/>
    <s v="No"/>
    <n v="1"/>
    <x v="20"/>
    <s v="Yellow"/>
    <x v="2"/>
    <n v="33"/>
  </r>
  <r>
    <n v="7509"/>
    <x v="2927"/>
    <x v="7"/>
    <n v="1"/>
    <x v="109"/>
    <s v="218 &amp; 219, 2nd Floor, Moments Mall, Kirti Nagar, New Delhi"/>
    <x v="780"/>
    <s v="Moments Mall, Kirti Nagar, New Delhi"/>
    <n v="77.146657599999998"/>
    <n v="28.6570681"/>
    <x v="1202"/>
    <n v="1200"/>
    <x v="0"/>
    <s v="Indian Rupees(Rs.)"/>
    <x v="0"/>
    <x v="0"/>
    <x v="0"/>
    <s v="No"/>
    <n v="3"/>
    <x v="10"/>
    <s v="Yellow"/>
    <x v="2"/>
    <n v="371"/>
  </r>
  <r>
    <n v="302715"/>
    <x v="4498"/>
    <x v="7"/>
    <n v="1"/>
    <x v="109"/>
    <s v="223, Moments Mall, Kirti Nagar, New Delhi"/>
    <x v="780"/>
    <s v="Moments Mall, Kirti Nagar, New Delhi"/>
    <n v="77.1469965"/>
    <n v="28.656931"/>
    <x v="1136"/>
    <n v="1000"/>
    <x v="1"/>
    <s v="Indian Rupees(Rs.)"/>
    <x v="0"/>
    <x v="1"/>
    <x v="0"/>
    <s v="No"/>
    <n v="3"/>
    <x v="23"/>
    <s v="Red"/>
    <x v="5"/>
    <n v="96"/>
  </r>
  <r>
    <n v="18241509"/>
    <x v="1118"/>
    <x v="7"/>
    <n v="1"/>
    <x v="109"/>
    <s v="Ground Floor, Moments Mall, Patel Road, Next to Kirti Nagar Metro Station, Kirti Nagar, New Delhi"/>
    <x v="780"/>
    <s v="Moments Mall, Kirti Nagar, New Delhi"/>
    <n v="77.146758000000005"/>
    <n v="28.656980799999999"/>
    <x v="440"/>
    <n v="400"/>
    <x v="5"/>
    <s v="Indian Rupees(Rs.)"/>
    <x v="1"/>
    <x v="0"/>
    <x v="0"/>
    <s v="No"/>
    <n v="1"/>
    <x v="15"/>
    <s v="Green"/>
    <x v="1"/>
    <n v="60"/>
  </r>
  <r>
    <n v="18277003"/>
    <x v="2827"/>
    <x v="7"/>
    <n v="1"/>
    <x v="109"/>
    <s v="Food Court, 2nd Floor, Moments Mall, Kirti Nagar, New Delhi"/>
    <x v="780"/>
    <s v="Moments Mall, Kirti Nagar, New Delhi"/>
    <n v="77.146849700000004"/>
    <n v="28.657150900000001"/>
    <x v="1076"/>
    <n v="800"/>
    <x v="2"/>
    <s v="Indian Rupees(Rs.)"/>
    <x v="1"/>
    <x v="1"/>
    <x v="0"/>
    <s v="No"/>
    <n v="2"/>
    <x v="15"/>
    <s v="Green"/>
    <x v="1"/>
    <n v="137"/>
  </r>
  <r>
    <n v="7547"/>
    <x v="4499"/>
    <x v="7"/>
    <n v="1"/>
    <x v="109"/>
    <s v="141, South Moti Bagh Market, Moti Bagh, New Delhi"/>
    <x v="781"/>
    <s v="Moti Bagh, New Delhi"/>
    <n v="77.170174900000006"/>
    <n v="28.579697299999999"/>
    <x v="387"/>
    <n v="700"/>
    <x v="2"/>
    <s v="Indian Rupees(Rs.)"/>
    <x v="1"/>
    <x v="1"/>
    <x v="0"/>
    <s v="No"/>
    <n v="2"/>
    <x v="24"/>
    <s v="Orange"/>
    <x v="3"/>
    <n v="34"/>
  </r>
  <r>
    <n v="301236"/>
    <x v="4500"/>
    <x v="7"/>
    <n v="1"/>
    <x v="109"/>
    <s v="155, Near Sadhu Vaswani School, South Moti Bagh, Moti Bagh, New Delhi"/>
    <x v="781"/>
    <s v="Moti Bagh, New Delhi"/>
    <n v="77.170669099999998"/>
    <n v="28.579968600000001"/>
    <x v="505"/>
    <n v="250"/>
    <x v="5"/>
    <s v="Indian Rupees(Rs.)"/>
    <x v="1"/>
    <x v="0"/>
    <x v="0"/>
    <s v="No"/>
    <n v="1"/>
    <x v="22"/>
    <s v="Orange"/>
    <x v="3"/>
    <n v="22"/>
  </r>
  <r>
    <n v="18082630"/>
    <x v="4501"/>
    <x v="7"/>
    <n v="1"/>
    <x v="109"/>
    <s v="Shop 4, Moti Bagh, New Delhi"/>
    <x v="781"/>
    <s v="Moti Bagh, New Delhi"/>
    <n v="77.183065560000003"/>
    <n v="28.57900639"/>
    <x v="343"/>
    <n v="750"/>
    <x v="2"/>
    <s v="Indian Rupees(Rs.)"/>
    <x v="0"/>
    <x v="1"/>
    <x v="0"/>
    <s v="No"/>
    <n v="2"/>
    <x v="16"/>
    <s v="Orange"/>
    <x v="3"/>
    <n v="27"/>
  </r>
  <r>
    <n v="7548"/>
    <x v="4502"/>
    <x v="7"/>
    <n v="1"/>
    <x v="109"/>
    <s v="160, South Moti Bagh Market, Moti Bagh, New Delhi"/>
    <x v="781"/>
    <s v="Moti Bagh, New Delhi"/>
    <n v="77.170264700000004"/>
    <n v="28.579974799999999"/>
    <x v="342"/>
    <n v="600"/>
    <x v="3"/>
    <s v="Indian Rupees(Rs.)"/>
    <x v="1"/>
    <x v="0"/>
    <x v="0"/>
    <s v="No"/>
    <n v="2"/>
    <x v="7"/>
    <s v="Yellow"/>
    <x v="2"/>
    <n v="62"/>
  </r>
  <r>
    <n v="310419"/>
    <x v="1537"/>
    <x v="7"/>
    <n v="1"/>
    <x v="109"/>
    <s v="Shop 139, South Moti Bagh Market, Opposite Anand Niketan, Moti Bagh, New Delhi"/>
    <x v="781"/>
    <s v="Moti Bagh, New Delhi"/>
    <n v="77.170129900000006"/>
    <n v="28.579558599999999"/>
    <x v="600"/>
    <n v="350"/>
    <x v="5"/>
    <s v="Indian Rupees(Rs.)"/>
    <x v="1"/>
    <x v="1"/>
    <x v="0"/>
    <s v="No"/>
    <n v="1"/>
    <x v="20"/>
    <s v="Yellow"/>
    <x v="2"/>
    <n v="57"/>
  </r>
  <r>
    <n v="4634"/>
    <x v="832"/>
    <x v="7"/>
    <n v="1"/>
    <x v="109"/>
    <s v="5, DLF, Industrial Area, Near Metro Station, Moti Nagar, New Delhi"/>
    <x v="782"/>
    <s v="Moti Nagar, New Delhi"/>
    <n v="77.142051300000006"/>
    <n v="28.657522400000001"/>
    <x v="343"/>
    <n v="300"/>
    <x v="5"/>
    <s v="Indian Rupees(Rs.)"/>
    <x v="1"/>
    <x v="0"/>
    <x v="0"/>
    <s v="No"/>
    <n v="1"/>
    <x v="13"/>
    <s v="Orange"/>
    <x v="3"/>
    <n v="15"/>
  </r>
  <r>
    <n v="18228874"/>
    <x v="4503"/>
    <x v="7"/>
    <n v="1"/>
    <x v="109"/>
    <s v="DLF Industrial Area, Near Moti Nagar Metro Station, Moti Nagar, New Delhi"/>
    <x v="782"/>
    <s v="Moti Nagar, New Delhi"/>
    <n v="77.140831599999999"/>
    <n v="28.659529500000001"/>
    <x v="355"/>
    <n v="700"/>
    <x v="2"/>
    <s v="Indian Rupees(Rs.)"/>
    <x v="1"/>
    <x v="0"/>
    <x v="0"/>
    <s v="No"/>
    <n v="2"/>
    <x v="13"/>
    <s v="Orange"/>
    <x v="3"/>
    <n v="17"/>
  </r>
  <r>
    <n v="18433904"/>
    <x v="4504"/>
    <x v="7"/>
    <n v="1"/>
    <x v="109"/>
    <s v="Moti Nagar, New Delhi"/>
    <x v="782"/>
    <s v="Moti Nagar, New Delhi"/>
    <n v="0"/>
    <n v="0"/>
    <x v="21"/>
    <n v="400"/>
    <x v="5"/>
    <s v="Indian Rupees(Rs.)"/>
    <x v="1"/>
    <x v="0"/>
    <x v="0"/>
    <s v="No"/>
    <n v="1"/>
    <x v="12"/>
    <s v="Orange"/>
    <x v="3"/>
    <n v="10"/>
  </r>
  <r>
    <n v="312145"/>
    <x v="4505"/>
    <x v="7"/>
    <n v="1"/>
    <x v="109"/>
    <s v="Shop 1/20, Sabji Market, Near Metro Station, Moti Nagar, New Delhi"/>
    <x v="782"/>
    <s v="Moti Nagar, New Delhi"/>
    <n v="77.142103000000006"/>
    <n v="28.658196799999999"/>
    <x v="308"/>
    <n v="300"/>
    <x v="5"/>
    <s v="Indian Rupees(Rs.)"/>
    <x v="1"/>
    <x v="0"/>
    <x v="0"/>
    <s v="No"/>
    <n v="1"/>
    <x v="13"/>
    <s v="Orange"/>
    <x v="3"/>
    <n v="21"/>
  </r>
  <r>
    <n v="304585"/>
    <x v="4506"/>
    <x v="7"/>
    <n v="1"/>
    <x v="109"/>
    <s v="5/29, Opposite Community Centre, Moti Nagar, New Delhi"/>
    <x v="782"/>
    <s v="Moti Nagar, New Delhi"/>
    <n v="77.139745599999998"/>
    <n v="28.659032100000001"/>
    <x v="441"/>
    <n v="500"/>
    <x v="3"/>
    <s v="Indian Rupees(Rs.)"/>
    <x v="1"/>
    <x v="0"/>
    <x v="0"/>
    <s v="No"/>
    <n v="2"/>
    <x v="28"/>
    <s v="Orange"/>
    <x v="3"/>
    <n v="20"/>
  </r>
  <r>
    <n v="312916"/>
    <x v="4507"/>
    <x v="7"/>
    <n v="1"/>
    <x v="109"/>
    <s v="A-12/15, Moti Nagar, New Delhi"/>
    <x v="782"/>
    <s v="Moti Nagar, New Delhi"/>
    <n v="77.139979699999998"/>
    <n v="28.656777900000002"/>
    <x v="389"/>
    <n v="150"/>
    <x v="4"/>
    <s v="Indian Rupees(Rs.)"/>
    <x v="1"/>
    <x v="0"/>
    <x v="0"/>
    <s v="No"/>
    <n v="1"/>
    <x v="13"/>
    <s v="Orange"/>
    <x v="3"/>
    <n v="7"/>
  </r>
  <r>
    <n v="313006"/>
    <x v="4508"/>
    <x v="7"/>
    <n v="1"/>
    <x v="109"/>
    <s v="16/9, Near Sudershan Park Pul, Moti Nagar, New Delhi"/>
    <x v="782"/>
    <s v="Moti Nagar, New Delhi"/>
    <n v="77.140144300000003"/>
    <n v="28.657847100000001"/>
    <x v="342"/>
    <n v="500"/>
    <x v="3"/>
    <s v="Indian Rupees(Rs.)"/>
    <x v="1"/>
    <x v="0"/>
    <x v="0"/>
    <s v="No"/>
    <n v="2"/>
    <x v="9"/>
    <s v="Orange"/>
    <x v="3"/>
    <n v="5"/>
  </r>
  <r>
    <n v="305861"/>
    <x v="4509"/>
    <x v="7"/>
    <n v="1"/>
    <x v="109"/>
    <s v="4 DLF, Industrial Area, Near Moti Nagar Metro Station, Moti Nagar, New Delhi"/>
    <x v="782"/>
    <s v="Moti Nagar, New Delhi"/>
    <n v="77.142510000000001"/>
    <n v="28.657625899999999"/>
    <x v="514"/>
    <n v="150"/>
    <x v="4"/>
    <s v="Indian Rupees(Rs.)"/>
    <x v="1"/>
    <x v="0"/>
    <x v="0"/>
    <s v="No"/>
    <n v="1"/>
    <x v="12"/>
    <s v="Orange"/>
    <x v="3"/>
    <n v="7"/>
  </r>
  <r>
    <n v="9026"/>
    <x v="4510"/>
    <x v="7"/>
    <n v="1"/>
    <x v="109"/>
    <s v="Opposite Fun Cinema, Near Metro Station, Moti Nagar, New Delhi"/>
    <x v="782"/>
    <s v="Moti Nagar, New Delhi"/>
    <n v="77.139505299999996"/>
    <n v="28.6567194"/>
    <x v="342"/>
    <n v="700"/>
    <x v="2"/>
    <s v="Indian Rupees(Rs.)"/>
    <x v="1"/>
    <x v="0"/>
    <x v="0"/>
    <s v="No"/>
    <n v="2"/>
    <x v="19"/>
    <s v="Orange"/>
    <x v="3"/>
    <n v="57"/>
  </r>
  <r>
    <n v="309178"/>
    <x v="4511"/>
    <x v="7"/>
    <n v="1"/>
    <x v="109"/>
    <s v="6/33, Moti Nagar, New Delhi"/>
    <x v="782"/>
    <s v="Moti Nagar, New Delhi"/>
    <n v="77.141413499999999"/>
    <n v="28.658982999999999"/>
    <x v="508"/>
    <n v="300"/>
    <x v="5"/>
    <s v="Indian Rupees(Rs.)"/>
    <x v="1"/>
    <x v="0"/>
    <x v="0"/>
    <s v="No"/>
    <n v="1"/>
    <x v="12"/>
    <s v="Orange"/>
    <x v="3"/>
    <n v="31"/>
  </r>
  <r>
    <n v="18249097"/>
    <x v="4512"/>
    <x v="7"/>
    <n v="1"/>
    <x v="109"/>
    <s v="East Punjabi Bagh, Moti Nagar, New Delhi"/>
    <x v="782"/>
    <s v="Moti Nagar, New Delhi"/>
    <n v="77.139707999999999"/>
    <n v="28.659466299999998"/>
    <x v="343"/>
    <n v="600"/>
    <x v="3"/>
    <s v="Indian Rupees(Rs.)"/>
    <x v="1"/>
    <x v="0"/>
    <x v="0"/>
    <s v="No"/>
    <n v="2"/>
    <x v="9"/>
    <s v="Orange"/>
    <x v="3"/>
    <n v="6"/>
  </r>
  <r>
    <n v="308880"/>
    <x v="4513"/>
    <x v="7"/>
    <n v="1"/>
    <x v="109"/>
    <s v="H 2, Bali Nagar, Ramesh Nagar, Near, Moti Nagar, New Delhi"/>
    <x v="782"/>
    <s v="Moti Nagar, New Delhi"/>
    <n v="77.141404800000004"/>
    <n v="28.6617937"/>
    <x v="611"/>
    <n v="550"/>
    <x v="3"/>
    <s v="Indian Rupees(Rs.)"/>
    <x v="1"/>
    <x v="0"/>
    <x v="0"/>
    <s v="No"/>
    <n v="2"/>
    <x v="22"/>
    <s v="Orange"/>
    <x v="3"/>
    <n v="8"/>
  </r>
  <r>
    <n v="18382113"/>
    <x v="4514"/>
    <x v="7"/>
    <n v="1"/>
    <x v="109"/>
    <s v="Shop 72, DLF Industrial Area, Moti Nagar, New Delhi"/>
    <x v="782"/>
    <s v="Moti Nagar, New Delhi"/>
    <n v="0"/>
    <n v="0"/>
    <x v="347"/>
    <n v="500"/>
    <x v="3"/>
    <s v="Indian Rupees(Rs.)"/>
    <x v="1"/>
    <x v="0"/>
    <x v="0"/>
    <s v="No"/>
    <n v="2"/>
    <x v="9"/>
    <s v="Orange"/>
    <x v="3"/>
    <n v="4"/>
  </r>
  <r>
    <n v="18241861"/>
    <x v="4515"/>
    <x v="7"/>
    <n v="1"/>
    <x v="109"/>
    <s v="Shop 29, 1st Floor, Opposite Metro Pillar 301, Moti Nagar, New Delhi"/>
    <x v="782"/>
    <s v="Moti Nagar, New Delhi"/>
    <n v="77.143372400000004"/>
    <n v="28.658820599999999"/>
    <x v="503"/>
    <n v="900"/>
    <x v="1"/>
    <s v="Indian Rupees(Rs.)"/>
    <x v="0"/>
    <x v="0"/>
    <x v="0"/>
    <s v="No"/>
    <n v="2"/>
    <x v="9"/>
    <s v="Orange"/>
    <x v="3"/>
    <n v="8"/>
  </r>
  <r>
    <n v="310162"/>
    <x v="4516"/>
    <x v="7"/>
    <n v="1"/>
    <x v="109"/>
    <s v="Shop 1, D-1, Moti Nagar, New Delhi"/>
    <x v="782"/>
    <s v="Moti Nagar, New Delhi"/>
    <n v="0"/>
    <n v="0"/>
    <x v="441"/>
    <n v="500"/>
    <x v="3"/>
    <s v="Indian Rupees(Rs.)"/>
    <x v="1"/>
    <x v="0"/>
    <x v="0"/>
    <s v="No"/>
    <n v="2"/>
    <x v="13"/>
    <s v="Orange"/>
    <x v="3"/>
    <n v="9"/>
  </r>
  <r>
    <n v="303589"/>
    <x v="4517"/>
    <x v="7"/>
    <n v="1"/>
    <x v="109"/>
    <s v="2/49, Moti Nagar, New Delhi"/>
    <x v="782"/>
    <s v="Moti Nagar, New Delhi"/>
    <n v="77.139934400000001"/>
    <n v="28.657701200000002"/>
    <x v="480"/>
    <n v="200"/>
    <x v="4"/>
    <s v="Indian Rupees(Rs.)"/>
    <x v="1"/>
    <x v="0"/>
    <x v="0"/>
    <s v="No"/>
    <n v="1"/>
    <x v="22"/>
    <s v="Orange"/>
    <x v="3"/>
    <n v="5"/>
  </r>
  <r>
    <n v="311459"/>
    <x v="4518"/>
    <x v="7"/>
    <n v="1"/>
    <x v="109"/>
    <s v="8/20, Moti Nagar, New Delhi"/>
    <x v="782"/>
    <s v="Moti Nagar, New Delhi"/>
    <n v="77.139851100000001"/>
    <n v="28.6590028"/>
    <x v="355"/>
    <n v="400"/>
    <x v="5"/>
    <s v="Indian Rupees(Rs.)"/>
    <x v="1"/>
    <x v="1"/>
    <x v="0"/>
    <s v="No"/>
    <n v="1"/>
    <x v="19"/>
    <s v="Orange"/>
    <x v="3"/>
    <n v="25"/>
  </r>
  <r>
    <n v="9053"/>
    <x v="4519"/>
    <x v="7"/>
    <n v="1"/>
    <x v="109"/>
    <s v="A-12/18, Near Fun Cinema, Moti Nagar, New Delhi"/>
    <x v="782"/>
    <s v="Moti Nagar, New Delhi"/>
    <n v="77.1399823"/>
    <n v="28.6566565"/>
    <x v="389"/>
    <n v="100"/>
    <x v="4"/>
    <s v="Indian Rupees(Rs.)"/>
    <x v="1"/>
    <x v="1"/>
    <x v="0"/>
    <s v="No"/>
    <n v="1"/>
    <x v="10"/>
    <s v="Yellow"/>
    <x v="2"/>
    <n v="85"/>
  </r>
  <r>
    <n v="312893"/>
    <x v="4520"/>
    <x v="7"/>
    <n v="1"/>
    <x v="109"/>
    <s v="C-111, New Moti Nagar, Moti Nagar, New Delhi"/>
    <x v="782"/>
    <s v="Moti Nagar, New Delhi"/>
    <n v="77.1411461"/>
    <n v="28.657096599999999"/>
    <x v="379"/>
    <n v="500"/>
    <x v="3"/>
    <s v="Indian Rupees(Rs.)"/>
    <x v="1"/>
    <x v="0"/>
    <x v="0"/>
    <s v="No"/>
    <n v="2"/>
    <x v="20"/>
    <s v="Yellow"/>
    <x v="2"/>
    <n v="53"/>
  </r>
  <r>
    <n v="18273640"/>
    <x v="3462"/>
    <x v="7"/>
    <n v="1"/>
    <x v="109"/>
    <s v="Shop 3, C-103, Moti Nagar, New Delhi"/>
    <x v="782"/>
    <s v="Moti Nagar, New Delhi"/>
    <n v="77.140921500000005"/>
    <n v="28.6594485"/>
    <x v="64"/>
    <n v="200"/>
    <x v="4"/>
    <s v="Indian Rupees(Rs.)"/>
    <x v="1"/>
    <x v="1"/>
    <x v="0"/>
    <s v="No"/>
    <n v="1"/>
    <x v="11"/>
    <s v="Yellow"/>
    <x v="2"/>
    <n v="39"/>
  </r>
  <r>
    <n v="308130"/>
    <x v="1784"/>
    <x v="7"/>
    <n v="1"/>
    <x v="109"/>
    <s v="Main Road, Below Metro Station, Moti Nagar, New Delhi"/>
    <x v="782"/>
    <s v="Moti Nagar, New Delhi"/>
    <n v="77.142468500000007"/>
    <n v="28.6576448"/>
    <x v="514"/>
    <n v="150"/>
    <x v="4"/>
    <s v="Indian Rupees(Rs.)"/>
    <x v="1"/>
    <x v="0"/>
    <x v="0"/>
    <s v="No"/>
    <n v="1"/>
    <x v="11"/>
    <s v="Yellow"/>
    <x v="2"/>
    <n v="39"/>
  </r>
  <r>
    <n v="5663"/>
    <x v="4521"/>
    <x v="7"/>
    <n v="1"/>
    <x v="109"/>
    <s v="WZ-1, Opposite Metro Station, Basai Darapur Road, Moti Nagar, New Delhi"/>
    <x v="782"/>
    <s v="Moti Nagar, New Delhi"/>
    <n v="77.139611599999995"/>
    <n v="28.656236799999999"/>
    <x v="907"/>
    <n v="700"/>
    <x v="2"/>
    <s v="Indian Rupees(Rs.)"/>
    <x v="1"/>
    <x v="0"/>
    <x v="0"/>
    <s v="No"/>
    <n v="2"/>
    <x v="7"/>
    <s v="Yellow"/>
    <x v="2"/>
    <n v="99"/>
  </r>
  <r>
    <n v="18247005"/>
    <x v="4522"/>
    <x v="7"/>
    <n v="1"/>
    <x v="109"/>
    <s v="6/27, Moti Nagar, New Delhi"/>
    <x v="782"/>
    <s v="Moti Nagar, New Delhi"/>
    <n v="77.141460800000004"/>
    <n v="28.658783799999998"/>
    <x v="331"/>
    <n v="400"/>
    <x v="5"/>
    <s v="Indian Rupees(Rs.)"/>
    <x v="1"/>
    <x v="0"/>
    <x v="0"/>
    <s v="No"/>
    <n v="1"/>
    <x v="7"/>
    <s v="Yellow"/>
    <x v="2"/>
    <n v="20"/>
  </r>
  <r>
    <n v="18449827"/>
    <x v="4523"/>
    <x v="7"/>
    <n v="1"/>
    <x v="109"/>
    <s v="Shop 28, Sudama Market, Moti Nagar, New Delhi"/>
    <x v="782"/>
    <s v="Moti Nagar, New Delhi"/>
    <n v="77.138929200000007"/>
    <n v="28.6576159"/>
    <x v="64"/>
    <n v="200"/>
    <x v="4"/>
    <s v="Indian Rupees(Rs.)"/>
    <x v="1"/>
    <x v="0"/>
    <x v="0"/>
    <s v="No"/>
    <n v="1"/>
    <x v="14"/>
    <s v="White"/>
    <x v="4"/>
    <n v="0"/>
  </r>
  <r>
    <n v="18342574"/>
    <x v="1231"/>
    <x v="7"/>
    <n v="1"/>
    <x v="109"/>
    <s v="Shop 5, DLF, Near Moti Nagar Metro Station, Moti Nagar, New Delhi"/>
    <x v="782"/>
    <s v="Moti Nagar, New Delhi"/>
    <n v="77.142185400000002"/>
    <n v="28.6575323"/>
    <x v="343"/>
    <n v="500"/>
    <x v="3"/>
    <s v="Indian Rupees(Rs.)"/>
    <x v="1"/>
    <x v="0"/>
    <x v="0"/>
    <s v="No"/>
    <n v="2"/>
    <x v="14"/>
    <s v="White"/>
    <x v="4"/>
    <n v="0"/>
  </r>
  <r>
    <n v="18391689"/>
    <x v="4524"/>
    <x v="7"/>
    <n v="1"/>
    <x v="109"/>
    <s v="A/158, Near Jhule Lal Temple, Moti Nagar, New Delhi"/>
    <x v="782"/>
    <s v="Moti Nagar, New Delhi"/>
    <n v="0"/>
    <n v="0"/>
    <x v="389"/>
    <n v="250"/>
    <x v="5"/>
    <s v="Indian Rupees(Rs.)"/>
    <x v="1"/>
    <x v="0"/>
    <x v="0"/>
    <s v="No"/>
    <n v="1"/>
    <x v="14"/>
    <s v="White"/>
    <x v="4"/>
    <n v="0"/>
  </r>
  <r>
    <n v="304573"/>
    <x v="1981"/>
    <x v="7"/>
    <n v="1"/>
    <x v="109"/>
    <s v="19, Main Market, Moti Nagar, New Delhi"/>
    <x v="782"/>
    <s v="Moti Nagar, New Delhi"/>
    <n v="77.142823399999997"/>
    <n v="28.658818700000001"/>
    <x v="493"/>
    <n v="350"/>
    <x v="5"/>
    <s v="Indian Rupees(Rs.)"/>
    <x v="1"/>
    <x v="0"/>
    <x v="0"/>
    <s v="No"/>
    <n v="1"/>
    <x v="14"/>
    <s v="White"/>
    <x v="4"/>
    <n v="0"/>
  </r>
  <r>
    <n v="304586"/>
    <x v="4525"/>
    <x v="7"/>
    <n v="1"/>
    <x v="109"/>
    <s v="3/32, Near Fun Cinema, Moti Nagar, New Delhi"/>
    <x v="782"/>
    <s v="Moti Nagar, New Delhi"/>
    <n v="77.139245700000004"/>
    <n v="28.6574122"/>
    <x v="343"/>
    <n v="200"/>
    <x v="4"/>
    <s v="Indian Rupees(Rs.)"/>
    <x v="1"/>
    <x v="0"/>
    <x v="0"/>
    <s v="No"/>
    <n v="1"/>
    <x v="14"/>
    <s v="White"/>
    <x v="4"/>
    <n v="2"/>
  </r>
  <r>
    <n v="18449629"/>
    <x v="896"/>
    <x v="7"/>
    <n v="1"/>
    <x v="109"/>
    <s v="Shop 5, DLF, Near Moti Nagar Metro Station, Moti Nagar, New Delhi"/>
    <x v="782"/>
    <s v="Moti Nagar, New Delhi"/>
    <n v="77.142203699999996"/>
    <n v="28.657602199999999"/>
    <x v="499"/>
    <n v="400"/>
    <x v="5"/>
    <s v="Indian Rupees(Rs.)"/>
    <x v="1"/>
    <x v="0"/>
    <x v="0"/>
    <s v="No"/>
    <n v="1"/>
    <x v="14"/>
    <s v="White"/>
    <x v="4"/>
    <n v="0"/>
  </r>
  <r>
    <n v="18451179"/>
    <x v="4526"/>
    <x v="7"/>
    <n v="1"/>
    <x v="109"/>
    <s v="5/8, Moti Nagar, New Delhi"/>
    <x v="782"/>
    <s v="Moti Nagar, New Delhi"/>
    <n v="77.1411461"/>
    <n v="28.658171400000001"/>
    <x v="505"/>
    <n v="300"/>
    <x v="5"/>
    <s v="Indian Rupees(Rs.)"/>
    <x v="1"/>
    <x v="0"/>
    <x v="0"/>
    <s v="No"/>
    <n v="1"/>
    <x v="14"/>
    <s v="White"/>
    <x v="4"/>
    <n v="0"/>
  </r>
  <r>
    <n v="18451158"/>
    <x v="4527"/>
    <x v="7"/>
    <n v="1"/>
    <x v="109"/>
    <s v="8/30, Sanatan Dharm Mandir, Moti Nagar, New Delhi"/>
    <x v="782"/>
    <s v="Moti Nagar, New Delhi"/>
    <n v="77.138996599999999"/>
    <n v="28.659473599999998"/>
    <x v="1346"/>
    <n v="250"/>
    <x v="5"/>
    <s v="Indian Rupees(Rs.)"/>
    <x v="1"/>
    <x v="0"/>
    <x v="0"/>
    <s v="No"/>
    <n v="1"/>
    <x v="14"/>
    <s v="White"/>
    <x v="4"/>
    <n v="0"/>
  </r>
  <r>
    <n v="18451166"/>
    <x v="4528"/>
    <x v="7"/>
    <n v="1"/>
    <x v="109"/>
    <s v="Shop 1/20, Sabji Market, Near Metro Station, Moti Nagar, New Delhi"/>
    <x v="782"/>
    <s v="Moti Nagar, New Delhi"/>
    <n v="77.141968300000002"/>
    <n v="28.658236599999999"/>
    <x v="505"/>
    <n v="250"/>
    <x v="5"/>
    <s v="Indian Rupees(Rs.)"/>
    <x v="1"/>
    <x v="0"/>
    <x v="0"/>
    <s v="No"/>
    <n v="1"/>
    <x v="14"/>
    <s v="White"/>
    <x v="4"/>
    <n v="0"/>
  </r>
  <r>
    <n v="18238245"/>
    <x v="4529"/>
    <x v="7"/>
    <n v="1"/>
    <x v="109"/>
    <s v="Shop 23, Sudama Market, Moti Nagar, New Delhi"/>
    <x v="782"/>
    <s v="Moti Nagar, New Delhi"/>
    <n v="77.139189599999995"/>
    <n v="28.657457300000001"/>
    <x v="379"/>
    <n v="500"/>
    <x v="3"/>
    <s v="Indian Rupees(Rs.)"/>
    <x v="1"/>
    <x v="0"/>
    <x v="0"/>
    <s v="No"/>
    <n v="2"/>
    <x v="14"/>
    <s v="White"/>
    <x v="4"/>
    <n v="1"/>
  </r>
  <r>
    <n v="308110"/>
    <x v="4530"/>
    <x v="7"/>
    <n v="1"/>
    <x v="109"/>
    <s v="T 27, 28, 29, Super Market, Opposite Milan Cinema, New Moti Nagar, Moti Nagar, New Delhi"/>
    <x v="782"/>
    <s v="Moti Nagar, New Delhi"/>
    <n v="77.146171100000004"/>
    <n v="28.6621083"/>
    <x v="343"/>
    <n v="400"/>
    <x v="5"/>
    <s v="Indian Rupees(Rs.)"/>
    <x v="1"/>
    <x v="0"/>
    <x v="0"/>
    <s v="No"/>
    <n v="1"/>
    <x v="14"/>
    <s v="White"/>
    <x v="4"/>
    <n v="0"/>
  </r>
  <r>
    <n v="312213"/>
    <x v="4531"/>
    <x v="7"/>
    <n v="1"/>
    <x v="109"/>
    <s v="31, DLF, Metro Pillar No. 314, Moti Nagar, New Delhi"/>
    <x v="782"/>
    <s v="Moti Nagar, New Delhi"/>
    <n v="77.141455300000004"/>
    <n v="28.657018600000001"/>
    <x v="379"/>
    <n v="600"/>
    <x v="3"/>
    <s v="Indian Rupees(Rs.)"/>
    <x v="1"/>
    <x v="0"/>
    <x v="0"/>
    <s v="No"/>
    <n v="2"/>
    <x v="14"/>
    <s v="White"/>
    <x v="4"/>
    <n v="3"/>
  </r>
  <r>
    <n v="18410370"/>
    <x v="4532"/>
    <x v="7"/>
    <n v="1"/>
    <x v="109"/>
    <s v="B-183, New, Moti Nagar, New Delhi"/>
    <x v="782"/>
    <s v="Moti Nagar, New Delhi"/>
    <n v="0"/>
    <n v="0"/>
    <x v="389"/>
    <n v="100"/>
    <x v="4"/>
    <s v="Indian Rupees(Rs.)"/>
    <x v="1"/>
    <x v="0"/>
    <x v="0"/>
    <s v="No"/>
    <n v="1"/>
    <x v="14"/>
    <s v="White"/>
    <x v="4"/>
    <n v="0"/>
  </r>
  <r>
    <n v="18236975"/>
    <x v="3892"/>
    <x v="7"/>
    <n v="1"/>
    <x v="109"/>
    <s v="A-201, New, Moti Nagar, New Delhi"/>
    <x v="782"/>
    <s v="Moti Nagar, New Delhi"/>
    <n v="0"/>
    <n v="0"/>
    <x v="343"/>
    <n v="500"/>
    <x v="3"/>
    <s v="Indian Rupees(Rs.)"/>
    <x v="1"/>
    <x v="0"/>
    <x v="0"/>
    <s v="No"/>
    <n v="2"/>
    <x v="14"/>
    <s v="White"/>
    <x v="4"/>
    <n v="0"/>
  </r>
  <r>
    <n v="18471517"/>
    <x v="4533"/>
    <x v="7"/>
    <n v="1"/>
    <x v="109"/>
    <s v="69/6-A, Najafgarh Road, Opposite Moments Mall, Moti Nagar, New Delhi"/>
    <x v="782"/>
    <s v="Moti Nagar, New Delhi"/>
    <n v="0"/>
    <n v="0"/>
    <x v="1347"/>
    <n v="700"/>
    <x v="2"/>
    <s v="Indian Rupees(Rs.)"/>
    <x v="0"/>
    <x v="0"/>
    <x v="0"/>
    <s v="No"/>
    <n v="2"/>
    <x v="14"/>
    <s v="White"/>
    <x v="4"/>
    <n v="1"/>
  </r>
  <r>
    <n v="304469"/>
    <x v="4534"/>
    <x v="7"/>
    <n v="1"/>
    <x v="109"/>
    <s v="Main Road, Main Market, Moti Nagar, New Delhi"/>
    <x v="782"/>
    <s v="Moti Nagar, New Delhi"/>
    <n v="77.1400711"/>
    <n v="28.657078800000001"/>
    <x v="395"/>
    <n v="100"/>
    <x v="4"/>
    <s v="Indian Rupees(Rs.)"/>
    <x v="1"/>
    <x v="0"/>
    <x v="0"/>
    <s v="No"/>
    <n v="1"/>
    <x v="14"/>
    <s v="White"/>
    <x v="4"/>
    <n v="0"/>
  </r>
  <r>
    <n v="18451144"/>
    <x v="4535"/>
    <x v="7"/>
    <n v="1"/>
    <x v="109"/>
    <s v="Main Market, Moti Nagar, New Delhi"/>
    <x v="782"/>
    <s v="Moti Nagar, New Delhi"/>
    <n v="77.142458899999994"/>
    <n v="28.658598699999999"/>
    <x v="64"/>
    <n v="200"/>
    <x v="4"/>
    <s v="Indian Rupees(Rs.)"/>
    <x v="1"/>
    <x v="0"/>
    <x v="0"/>
    <s v="No"/>
    <n v="1"/>
    <x v="14"/>
    <s v="White"/>
    <x v="4"/>
    <n v="0"/>
  </r>
  <r>
    <n v="4084"/>
    <x v="3268"/>
    <x v="7"/>
    <n v="1"/>
    <x v="109"/>
    <s v="Shop 7, Mukherjee Tower, Mukherjee Nagar, New Delhi"/>
    <x v="783"/>
    <s v="Mukherjee Nagar, New Delhi"/>
    <n v="77.215288400000006"/>
    <n v="28.711291800000001"/>
    <x v="64"/>
    <n v="200"/>
    <x v="4"/>
    <s v="Indian Rupees(Rs.)"/>
    <x v="1"/>
    <x v="0"/>
    <x v="0"/>
    <s v="No"/>
    <n v="1"/>
    <x v="22"/>
    <s v="Orange"/>
    <x v="3"/>
    <n v="4"/>
  </r>
  <r>
    <n v="310947"/>
    <x v="4536"/>
    <x v="7"/>
    <n v="1"/>
    <x v="109"/>
    <s v="1995, Main Road, Near Nulife Hospital, Mukherjee Nagar, New Delhi"/>
    <x v="783"/>
    <s v="Mukherjee Nagar, New Delhi"/>
    <n v="77.208674099999996"/>
    <n v="28.7006026"/>
    <x v="395"/>
    <n v="100"/>
    <x v="4"/>
    <s v="Indian Rupees(Rs.)"/>
    <x v="1"/>
    <x v="0"/>
    <x v="0"/>
    <s v="No"/>
    <n v="1"/>
    <x v="9"/>
    <s v="Orange"/>
    <x v="3"/>
    <n v="5"/>
  </r>
  <r>
    <n v="310989"/>
    <x v="4537"/>
    <x v="7"/>
    <n v="1"/>
    <x v="109"/>
    <s v="Ground Floor, Vardhman Central Mall, Nehru Vihar, Mukherjee Nagar, New Delhi"/>
    <x v="783"/>
    <s v="Mukherjee Nagar, New Delhi"/>
    <n v="77.219049299999995"/>
    <n v="28.709430699999999"/>
    <x v="21"/>
    <n v="200"/>
    <x v="4"/>
    <s v="Indian Rupees(Rs.)"/>
    <x v="1"/>
    <x v="0"/>
    <x v="0"/>
    <s v="No"/>
    <n v="1"/>
    <x v="22"/>
    <s v="Orange"/>
    <x v="3"/>
    <n v="5"/>
  </r>
  <r>
    <n v="18358295"/>
    <x v="4538"/>
    <x v="7"/>
    <n v="1"/>
    <x v="109"/>
    <s v="House 70, Shop 2, Indra Vihar, Opposite International Girls Hostel, Mukherjee Nagar, New Delhi"/>
    <x v="783"/>
    <s v="Mukherjee Nagar, New Delhi"/>
    <n v="77.212177499999996"/>
    <n v="28.706400599999998"/>
    <x v="64"/>
    <n v="300"/>
    <x v="5"/>
    <s v="Indian Rupees(Rs.)"/>
    <x v="1"/>
    <x v="0"/>
    <x v="0"/>
    <s v="No"/>
    <n v="1"/>
    <x v="9"/>
    <s v="Orange"/>
    <x v="3"/>
    <n v="4"/>
  </r>
  <r>
    <n v="18317756"/>
    <x v="4539"/>
    <x v="7"/>
    <n v="1"/>
    <x v="109"/>
    <s v="Shop 2, Indra Vihar, Mukherjee Nagar, New Delhi"/>
    <x v="783"/>
    <s v="Mukherjee Nagar, New Delhi"/>
    <n v="77.213761099999999"/>
    <n v="28.704775569999999"/>
    <x v="379"/>
    <n v="300"/>
    <x v="5"/>
    <s v="Indian Rupees(Rs.)"/>
    <x v="1"/>
    <x v="0"/>
    <x v="0"/>
    <s v="No"/>
    <n v="1"/>
    <x v="13"/>
    <s v="Orange"/>
    <x v="3"/>
    <n v="8"/>
  </r>
  <r>
    <n v="310936"/>
    <x v="896"/>
    <x v="7"/>
    <n v="1"/>
    <x v="109"/>
    <s v="265, Main Road, Hakikat Nagar, Mukherjee Nagar, New Delhi"/>
    <x v="783"/>
    <s v="Mukherjee Nagar, New Delhi"/>
    <n v="77.208135100000007"/>
    <n v="28.699566000000001"/>
    <x v="499"/>
    <n v="300"/>
    <x v="5"/>
    <s v="Indian Rupees(Rs.)"/>
    <x v="1"/>
    <x v="0"/>
    <x v="0"/>
    <s v="No"/>
    <n v="1"/>
    <x v="13"/>
    <s v="Orange"/>
    <x v="3"/>
    <n v="9"/>
  </r>
  <r>
    <n v="308796"/>
    <x v="830"/>
    <x v="7"/>
    <n v="1"/>
    <x v="109"/>
    <s v="A-18, Plot 2, Young Chamber Commercial Complex, Behind Batra Cinema, Mukherjee Nagar, New Delhi"/>
    <x v="783"/>
    <s v="Mukherjee Nagar, New Delhi"/>
    <n v="77.216040100000001"/>
    <n v="28.711784900000001"/>
    <x v="492"/>
    <n v="350"/>
    <x v="5"/>
    <s v="Indian Rupees(Rs.)"/>
    <x v="1"/>
    <x v="0"/>
    <x v="0"/>
    <s v="No"/>
    <n v="1"/>
    <x v="13"/>
    <s v="Orange"/>
    <x v="3"/>
    <n v="14"/>
  </r>
  <r>
    <n v="18460320"/>
    <x v="4540"/>
    <x v="7"/>
    <n v="1"/>
    <x v="109"/>
    <s v="B12, Near Batra Cinema, Main Road, Mukherjee Nagar, New Delhi"/>
    <x v="783"/>
    <s v="Mukherjee Nagar, New Delhi"/>
    <n v="0"/>
    <n v="0"/>
    <x v="38"/>
    <n v="200"/>
    <x v="4"/>
    <s v="Indian Rupees(Rs.)"/>
    <x v="1"/>
    <x v="0"/>
    <x v="0"/>
    <s v="No"/>
    <n v="1"/>
    <x v="9"/>
    <s v="Orange"/>
    <x v="3"/>
    <n v="6"/>
  </r>
  <r>
    <n v="18241893"/>
    <x v="4541"/>
    <x v="7"/>
    <n v="1"/>
    <x v="109"/>
    <s v="Batra Cinema Complex, Mukherjee Nagar, New Delhi"/>
    <x v="783"/>
    <s v="Mukherjee Nagar, New Delhi"/>
    <n v="77.2151578"/>
    <n v="28.7105973"/>
    <x v="347"/>
    <n v="350"/>
    <x v="5"/>
    <s v="Indian Rupees(Rs.)"/>
    <x v="1"/>
    <x v="0"/>
    <x v="0"/>
    <s v="No"/>
    <n v="1"/>
    <x v="9"/>
    <s v="Orange"/>
    <x v="3"/>
    <n v="4"/>
  </r>
  <r>
    <n v="18363053"/>
    <x v="4542"/>
    <x v="7"/>
    <n v="1"/>
    <x v="109"/>
    <s v="516, Parmanand Colony, Near Dusshera Ground, Mukherjee Nagar, New Delhi"/>
    <x v="783"/>
    <s v="Mukherjee Nagar, New Delhi"/>
    <n v="77.211824100000001"/>
    <n v="28.710254299999999"/>
    <x v="380"/>
    <n v="400"/>
    <x v="5"/>
    <s v="Indian Rupees(Rs.)"/>
    <x v="1"/>
    <x v="0"/>
    <x v="0"/>
    <s v="No"/>
    <n v="1"/>
    <x v="9"/>
    <s v="Orange"/>
    <x v="3"/>
    <n v="4"/>
  </r>
  <r>
    <n v="310997"/>
    <x v="1567"/>
    <x v="7"/>
    <n v="1"/>
    <x v="109"/>
    <s v="Shop 4, 265 Main Road, Hakikat Nagar, Mukherjee Nagar, New Delhi"/>
    <x v="783"/>
    <s v="Mukherjee Nagar, New Delhi"/>
    <n v="77.208340100000001"/>
    <n v="28.6995605"/>
    <x v="383"/>
    <n v="450"/>
    <x v="3"/>
    <s v="Indian Rupees(Rs.)"/>
    <x v="1"/>
    <x v="0"/>
    <x v="0"/>
    <s v="No"/>
    <n v="1"/>
    <x v="27"/>
    <s v="Orange"/>
    <x v="3"/>
    <n v="11"/>
  </r>
  <r>
    <n v="6629"/>
    <x v="4543"/>
    <x v="7"/>
    <n v="1"/>
    <x v="109"/>
    <s v="1341, Near Batra Cinema, Mukherjee Nagar, New Delhi"/>
    <x v="783"/>
    <s v="Mukherjee Nagar, New Delhi"/>
    <n v="77.215591000000003"/>
    <n v="28.7129957"/>
    <x v="389"/>
    <n v="100"/>
    <x v="4"/>
    <s v="Indian Rupees(Rs.)"/>
    <x v="1"/>
    <x v="0"/>
    <x v="0"/>
    <s v="No"/>
    <n v="1"/>
    <x v="13"/>
    <s v="Orange"/>
    <x v="3"/>
    <n v="12"/>
  </r>
  <r>
    <n v="302685"/>
    <x v="4544"/>
    <x v="7"/>
    <n v="1"/>
    <x v="109"/>
    <s v="Opposite Batra Hospital, Mukherjee Nagar, New Delhi"/>
    <x v="783"/>
    <s v="Mukherjee Nagar, New Delhi"/>
    <n v="77.214697900000004"/>
    <n v="28.7110956"/>
    <x v="1348"/>
    <n v="200"/>
    <x v="4"/>
    <s v="Indian Rupees(Rs.)"/>
    <x v="1"/>
    <x v="0"/>
    <x v="0"/>
    <s v="No"/>
    <n v="1"/>
    <x v="25"/>
    <s v="Orange"/>
    <x v="3"/>
    <n v="11"/>
  </r>
  <r>
    <n v="18241860"/>
    <x v="4545"/>
    <x v="7"/>
    <n v="1"/>
    <x v="109"/>
    <s v="1341, Batra Complex, Mukherjee Nagar, New Delhi"/>
    <x v="783"/>
    <s v="Mukherjee Nagar, New Delhi"/>
    <n v="77.215686300000002"/>
    <n v="28.7123548"/>
    <x v="64"/>
    <n v="250"/>
    <x v="5"/>
    <s v="Indian Rupees(Rs.)"/>
    <x v="1"/>
    <x v="0"/>
    <x v="0"/>
    <s v="No"/>
    <n v="1"/>
    <x v="13"/>
    <s v="Orange"/>
    <x v="3"/>
    <n v="7"/>
  </r>
  <r>
    <n v="2920"/>
    <x v="4546"/>
    <x v="7"/>
    <n v="1"/>
    <x v="109"/>
    <s v="7, Mukherjee Tower, Mukherjee Nagar, New Delhi"/>
    <x v="783"/>
    <s v="Mukherjee Nagar, New Delhi"/>
    <n v="77.215141900000006"/>
    <n v="28.711161700000002"/>
    <x v="64"/>
    <n v="200"/>
    <x v="4"/>
    <s v="Indian Rupees(Rs.)"/>
    <x v="1"/>
    <x v="0"/>
    <x v="0"/>
    <s v="No"/>
    <n v="1"/>
    <x v="13"/>
    <s v="Orange"/>
    <x v="3"/>
    <n v="10"/>
  </r>
  <r>
    <n v="18238281"/>
    <x v="4547"/>
    <x v="7"/>
    <n v="1"/>
    <x v="109"/>
    <s v="Main Road, Indira Vihar, Mukherjee Nagar, New Delhi"/>
    <x v="783"/>
    <s v="Mukherjee Nagar, New Delhi"/>
    <n v="77.212345200000001"/>
    <n v="28.7064044"/>
    <x v="388"/>
    <n v="150"/>
    <x v="4"/>
    <s v="Indian Rupees(Rs.)"/>
    <x v="1"/>
    <x v="0"/>
    <x v="0"/>
    <s v="No"/>
    <n v="1"/>
    <x v="13"/>
    <s v="Orange"/>
    <x v="3"/>
    <n v="6"/>
  </r>
  <r>
    <n v="18204485"/>
    <x v="4548"/>
    <x v="7"/>
    <n v="1"/>
    <x v="109"/>
    <s v="A-19, Commercial Complex, Behind Batra Cinema, Mukherjee Nagar, New Delhi"/>
    <x v="783"/>
    <s v="Mukherjee Nagar, New Delhi"/>
    <n v="77.216305800000001"/>
    <n v="28.7115878"/>
    <x v="379"/>
    <n v="400"/>
    <x v="5"/>
    <s v="Indian Rupees(Rs.)"/>
    <x v="1"/>
    <x v="0"/>
    <x v="0"/>
    <s v="No"/>
    <n v="1"/>
    <x v="9"/>
    <s v="Orange"/>
    <x v="3"/>
    <n v="4"/>
  </r>
  <r>
    <n v="18126086"/>
    <x v="2376"/>
    <x v="7"/>
    <n v="1"/>
    <x v="109"/>
    <s v="Bhai Parmanand Colony, Mukherjee Nagar, New Delhi"/>
    <x v="783"/>
    <s v="Mukherjee Nagar, New Delhi"/>
    <n v="77.207775799999993"/>
    <n v="28.710367699999999"/>
    <x v="379"/>
    <n v="500"/>
    <x v="3"/>
    <s v="Indian Rupees(Rs.)"/>
    <x v="1"/>
    <x v="0"/>
    <x v="0"/>
    <s v="No"/>
    <n v="2"/>
    <x v="13"/>
    <s v="Orange"/>
    <x v="3"/>
    <n v="8"/>
  </r>
  <r>
    <n v="9031"/>
    <x v="4549"/>
    <x v="7"/>
    <n v="1"/>
    <x v="109"/>
    <s v="7, Mukherjee Nagar, New Delhi"/>
    <x v="783"/>
    <s v="Mukherjee Nagar, New Delhi"/>
    <n v="77.214452399999999"/>
    <n v="28.710884400000001"/>
    <x v="343"/>
    <n v="100"/>
    <x v="4"/>
    <s v="Indian Rupees(Rs.)"/>
    <x v="1"/>
    <x v="0"/>
    <x v="0"/>
    <s v="No"/>
    <n v="1"/>
    <x v="9"/>
    <s v="Orange"/>
    <x v="3"/>
    <n v="14"/>
  </r>
  <r>
    <n v="18254532"/>
    <x v="4550"/>
    <x v="7"/>
    <n v="1"/>
    <x v="109"/>
    <s v="Opposite ICICI Bank, Main Road, Mukherjee Nagar, New Delhi"/>
    <x v="783"/>
    <s v="Mukherjee Nagar, New Delhi"/>
    <n v="77.215546099999997"/>
    <n v="28.712588400000001"/>
    <x v="343"/>
    <n v="200"/>
    <x v="4"/>
    <s v="Indian Rupees(Rs.)"/>
    <x v="1"/>
    <x v="0"/>
    <x v="0"/>
    <s v="No"/>
    <n v="1"/>
    <x v="9"/>
    <s v="Orange"/>
    <x v="3"/>
    <n v="11"/>
  </r>
  <r>
    <n v="18380219"/>
    <x v="4551"/>
    <x v="7"/>
    <n v="1"/>
    <x v="109"/>
    <s v="1412, Mukherjee Nagar, New Delhi"/>
    <x v="783"/>
    <s v="Mukherjee Nagar, New Delhi"/>
    <n v="77.216233700000004"/>
    <n v="28.7135608"/>
    <x v="441"/>
    <n v="700"/>
    <x v="2"/>
    <s v="Indian Rupees(Rs.)"/>
    <x v="1"/>
    <x v="1"/>
    <x v="0"/>
    <s v="No"/>
    <n v="2"/>
    <x v="13"/>
    <s v="Orange"/>
    <x v="3"/>
    <n v="5"/>
  </r>
  <r>
    <n v="18258473"/>
    <x v="4552"/>
    <x v="7"/>
    <n v="1"/>
    <x v="109"/>
    <s v="Next to Signature View Apartments, Mukherjee Nagar, New Delhi"/>
    <x v="783"/>
    <s v="Mukherjee Nagar, New Delhi"/>
    <n v="77.213794399999998"/>
    <n v="28.7091523"/>
    <x v="5"/>
    <n v="250"/>
    <x v="5"/>
    <s v="Indian Rupees(Rs.)"/>
    <x v="1"/>
    <x v="1"/>
    <x v="0"/>
    <s v="No"/>
    <n v="1"/>
    <x v="24"/>
    <s v="Orange"/>
    <x v="3"/>
    <n v="6"/>
  </r>
  <r>
    <n v="303602"/>
    <x v="4553"/>
    <x v="7"/>
    <n v="1"/>
    <x v="109"/>
    <s v="165, Block C, Ground Floor, Gandhi Vihar, Mukherjee Nagar, New Delhi"/>
    <x v="783"/>
    <s v="Mukherjee Nagar, New Delhi"/>
    <n v="77.212087699999998"/>
    <n v="28.7054069"/>
    <x v="766"/>
    <n v="400"/>
    <x v="5"/>
    <s v="Indian Rupees(Rs.)"/>
    <x v="1"/>
    <x v="0"/>
    <x v="0"/>
    <s v="No"/>
    <n v="1"/>
    <x v="22"/>
    <s v="Orange"/>
    <x v="3"/>
    <n v="11"/>
  </r>
  <r>
    <n v="18396163"/>
    <x v="4554"/>
    <x v="7"/>
    <n v="1"/>
    <x v="109"/>
    <s v="1333, Near Batra Cinema, Mukherjee Nagar, New Delhi"/>
    <x v="783"/>
    <s v="Mukherjee Nagar, New Delhi"/>
    <n v="77.216130000000007"/>
    <n v="28.712062199999998"/>
    <x v="342"/>
    <n v="400"/>
    <x v="5"/>
    <s v="Indian Rupees(Rs.)"/>
    <x v="1"/>
    <x v="0"/>
    <x v="0"/>
    <s v="No"/>
    <n v="1"/>
    <x v="20"/>
    <s v="Yellow"/>
    <x v="2"/>
    <n v="14"/>
  </r>
  <r>
    <n v="18485962"/>
    <x v="4555"/>
    <x v="7"/>
    <n v="1"/>
    <x v="109"/>
    <s v="Sewa Kutir Complex, Banda Bahadur Marg, Hakikat Nagar, Mukherjee Nagar, New Delhi"/>
    <x v="783"/>
    <s v="Mukherjee Nagar, New Delhi"/>
    <n v="77.211145040000005"/>
    <n v="28.70302109"/>
    <x v="343"/>
    <n v="100"/>
    <x v="4"/>
    <s v="Indian Rupees(Rs.)"/>
    <x v="1"/>
    <x v="0"/>
    <x v="0"/>
    <s v="No"/>
    <n v="1"/>
    <x v="14"/>
    <s v="White"/>
    <x v="4"/>
    <n v="0"/>
  </r>
  <r>
    <n v="18421485"/>
    <x v="4556"/>
    <x v="7"/>
    <n v="1"/>
    <x v="109"/>
    <s v="Shop 264, Near Hakikat Nagar, Mukherjee Nagar, New Delhi"/>
    <x v="783"/>
    <s v="Mukherjee Nagar, New Delhi"/>
    <n v="77.208135100000007"/>
    <n v="28.699566000000001"/>
    <x v="343"/>
    <n v="100"/>
    <x v="4"/>
    <s v="Indian Rupees(Rs.)"/>
    <x v="1"/>
    <x v="0"/>
    <x v="0"/>
    <s v="No"/>
    <n v="1"/>
    <x v="14"/>
    <s v="White"/>
    <x v="4"/>
    <n v="0"/>
  </r>
  <r>
    <n v="18363044"/>
    <x v="4557"/>
    <x v="7"/>
    <n v="1"/>
    <x v="109"/>
    <s v="G 25, Vardhman Central Mall, Nehru Vihar, Mukherjee Nagar, New Delhi"/>
    <x v="783"/>
    <s v="Mukherjee Nagar, New Delhi"/>
    <n v="77.218465300000005"/>
    <n v="28.709273899999999"/>
    <x v="515"/>
    <n v="100"/>
    <x v="4"/>
    <s v="Indian Rupees(Rs.)"/>
    <x v="1"/>
    <x v="0"/>
    <x v="0"/>
    <s v="No"/>
    <n v="1"/>
    <x v="14"/>
    <s v="White"/>
    <x v="4"/>
    <n v="0"/>
  </r>
  <r>
    <n v="18424171"/>
    <x v="4558"/>
    <x v="7"/>
    <n v="1"/>
    <x v="109"/>
    <s v="Building 1A, Shop 2, Batra Cinema Complex, Mukherjee Nagar, New Delhi"/>
    <x v="783"/>
    <s v="Mukherjee Nagar, New Delhi"/>
    <n v="77.215591000000003"/>
    <n v="28.712279299999999"/>
    <x v="534"/>
    <n v="300"/>
    <x v="5"/>
    <s v="Indian Rupees(Rs.)"/>
    <x v="1"/>
    <x v="0"/>
    <x v="0"/>
    <s v="No"/>
    <n v="1"/>
    <x v="14"/>
    <s v="White"/>
    <x v="4"/>
    <n v="0"/>
  </r>
  <r>
    <n v="18363051"/>
    <x v="4559"/>
    <x v="7"/>
    <n v="1"/>
    <x v="109"/>
    <s v="252/4, Parmanand Colony, Mukherjee Nagar, New Delhi"/>
    <x v="783"/>
    <s v="Mukherjee Nagar, New Delhi"/>
    <n v="77.209065100000004"/>
    <n v="28.710350500000001"/>
    <x v="342"/>
    <n v="400"/>
    <x v="5"/>
    <s v="Indian Rupees(Rs.)"/>
    <x v="1"/>
    <x v="0"/>
    <x v="0"/>
    <s v="No"/>
    <n v="1"/>
    <x v="14"/>
    <s v="White"/>
    <x v="4"/>
    <n v="1"/>
  </r>
  <r>
    <n v="18449788"/>
    <x v="4560"/>
    <x v="7"/>
    <n v="1"/>
    <x v="109"/>
    <s v="Shop 16, Dhaka Mini Market, Parmanand Colony, Mukherjee Nagar, New Delhi"/>
    <x v="783"/>
    <s v="Mukherjee Nagar, New Delhi"/>
    <n v="77.205472799999995"/>
    <n v="28.7102021"/>
    <x v="343"/>
    <n v="200"/>
    <x v="4"/>
    <s v="Indian Rupees(Rs.)"/>
    <x v="1"/>
    <x v="0"/>
    <x v="0"/>
    <s v="No"/>
    <n v="1"/>
    <x v="14"/>
    <s v="White"/>
    <x v="4"/>
    <n v="3"/>
  </r>
  <r>
    <n v="18466410"/>
    <x v="3218"/>
    <x v="7"/>
    <n v="1"/>
    <x v="109"/>
    <s v="Indira Vikas Colony, Near Nirankari School, Mukherjee Nagar,  New Delhi"/>
    <x v="783"/>
    <s v="Mukherjee Nagar, New Delhi"/>
    <n v="77.208773399999998"/>
    <n v="28.7130677"/>
    <x v="389"/>
    <n v="50"/>
    <x v="4"/>
    <s v="Indian Rupees(Rs.)"/>
    <x v="1"/>
    <x v="0"/>
    <x v="0"/>
    <s v="No"/>
    <n v="1"/>
    <x v="14"/>
    <s v="White"/>
    <x v="4"/>
    <n v="0"/>
  </r>
  <r>
    <n v="18107851"/>
    <x v="4561"/>
    <x v="7"/>
    <n v="1"/>
    <x v="109"/>
    <s v="413, Mukherjee Nagar, New Delhi"/>
    <x v="783"/>
    <s v="Mukherjee Nagar, New Delhi"/>
    <n v="77.215018499999999"/>
    <n v="28.7102675"/>
    <x v="21"/>
    <n v="300"/>
    <x v="5"/>
    <s v="Indian Rupees(Rs.)"/>
    <x v="1"/>
    <x v="0"/>
    <x v="0"/>
    <s v="No"/>
    <n v="1"/>
    <x v="14"/>
    <s v="White"/>
    <x v="4"/>
    <n v="1"/>
  </r>
  <r>
    <n v="18466408"/>
    <x v="4562"/>
    <x v="7"/>
    <n v="1"/>
    <x v="109"/>
    <s v="Indira Vikas Colony, Near Nirankari School, Indira Vikas Colony, Mukherjee Nagar, New Delhi"/>
    <x v="783"/>
    <s v="Mukherjee Nagar, New Delhi"/>
    <n v="77.209096799999998"/>
    <n v="28.714216499999999"/>
    <x v="343"/>
    <n v="400"/>
    <x v="5"/>
    <s v="Indian Rupees(Rs.)"/>
    <x v="1"/>
    <x v="0"/>
    <x v="0"/>
    <s v="No"/>
    <n v="1"/>
    <x v="14"/>
    <s v="White"/>
    <x v="4"/>
    <n v="0"/>
  </r>
  <r>
    <n v="18466400"/>
    <x v="4563"/>
    <x v="7"/>
    <n v="1"/>
    <x v="109"/>
    <s v="14/1, Indira Vikas Colony, Near Nirankari School, Mukherjee Nagar, New Delhi"/>
    <x v="783"/>
    <s v="Mukherjee Nagar, New Delhi"/>
    <n v="77.209115400000002"/>
    <n v="28.714679199999999"/>
    <x v="343"/>
    <n v="300"/>
    <x v="5"/>
    <s v="Indian Rupees(Rs.)"/>
    <x v="1"/>
    <x v="0"/>
    <x v="0"/>
    <s v="No"/>
    <n v="1"/>
    <x v="14"/>
    <s v="White"/>
    <x v="4"/>
    <n v="0"/>
  </r>
  <r>
    <n v="18361765"/>
    <x v="4564"/>
    <x v="7"/>
    <n v="1"/>
    <x v="109"/>
    <s v="Shop 10, DDA Market, A Block, Nehru Vihar, Mukherjee Nagar, New Delhi"/>
    <x v="783"/>
    <s v="Mukherjee Nagar, New Delhi"/>
    <n v="77.221468200000004"/>
    <n v="28.7115817"/>
    <x v="343"/>
    <n v="200"/>
    <x v="4"/>
    <s v="Indian Rupees(Rs.)"/>
    <x v="1"/>
    <x v="0"/>
    <x v="0"/>
    <s v="No"/>
    <n v="1"/>
    <x v="14"/>
    <s v="White"/>
    <x v="4"/>
    <n v="0"/>
  </r>
  <r>
    <n v="18424169"/>
    <x v="3259"/>
    <x v="7"/>
    <n v="1"/>
    <x v="109"/>
    <s v="GF-1, A-12/13, Ansal Building, Commercial Complex, Near Batra Cinema, Mukherjee Nagar, New Delhi"/>
    <x v="783"/>
    <s v="Mukherjee Nagar, New Delhi"/>
    <n v="77.215995199999995"/>
    <n v="28.711825399999999"/>
    <x v="391"/>
    <n v="700"/>
    <x v="2"/>
    <s v="Indian Rupees(Rs.)"/>
    <x v="1"/>
    <x v="0"/>
    <x v="0"/>
    <s v="No"/>
    <n v="2"/>
    <x v="14"/>
    <s v="White"/>
    <x v="4"/>
    <n v="1"/>
  </r>
  <r>
    <n v="18449653"/>
    <x v="4565"/>
    <x v="7"/>
    <n v="1"/>
    <x v="109"/>
    <s v="Plot 2706, Main Road, Mukherjee Nagar, New Delhi"/>
    <x v="783"/>
    <s v="Mukherjee Nagar, New Delhi"/>
    <n v="77.216399499999994"/>
    <n v="28.714029799999999"/>
    <x v="343"/>
    <n v="100"/>
    <x v="4"/>
    <s v="Indian Rupees(Rs.)"/>
    <x v="1"/>
    <x v="0"/>
    <x v="0"/>
    <s v="No"/>
    <n v="1"/>
    <x v="14"/>
    <s v="White"/>
    <x v="4"/>
    <n v="0"/>
  </r>
  <r>
    <n v="18449786"/>
    <x v="4566"/>
    <x v="7"/>
    <n v="1"/>
    <x v="109"/>
    <s v="G-92, Vardhman Central Mall, Nehru Vihar, Mukherjee Nagar, New Delhi"/>
    <x v="783"/>
    <s v="Mukherjee Nagar, New Delhi"/>
    <n v="77.218771099999998"/>
    <n v="28.709168300000002"/>
    <x v="343"/>
    <n v="100"/>
    <x v="4"/>
    <s v="Indian Rupees(Rs.)"/>
    <x v="1"/>
    <x v="0"/>
    <x v="0"/>
    <s v="No"/>
    <n v="1"/>
    <x v="14"/>
    <s v="White"/>
    <x v="4"/>
    <n v="0"/>
  </r>
  <r>
    <n v="18466675"/>
    <x v="4567"/>
    <x v="7"/>
    <n v="1"/>
    <x v="109"/>
    <s v="Mukherjee Nagar, New Delhi"/>
    <x v="783"/>
    <s v="Mukherjee Nagar, New Delhi"/>
    <n v="0"/>
    <n v="0"/>
    <x v="343"/>
    <n v="200"/>
    <x v="4"/>
    <s v="Indian Rupees(Rs.)"/>
    <x v="1"/>
    <x v="0"/>
    <x v="0"/>
    <s v="No"/>
    <n v="1"/>
    <x v="14"/>
    <s v="White"/>
    <x v="4"/>
    <n v="0"/>
  </r>
  <r>
    <n v="18449647"/>
    <x v="4568"/>
    <x v="7"/>
    <n v="1"/>
    <x v="109"/>
    <s v="Near Batra Cinema, Mukherjee Nagar, New Delhi"/>
    <x v="783"/>
    <s v="Mukherjee Nagar, New Delhi"/>
    <n v="77.214813399999997"/>
    <n v="28.711985500000001"/>
    <x v="64"/>
    <n v="300"/>
    <x v="5"/>
    <s v="Indian Rupees(Rs.)"/>
    <x v="1"/>
    <x v="0"/>
    <x v="0"/>
    <s v="No"/>
    <n v="1"/>
    <x v="14"/>
    <s v="White"/>
    <x v="4"/>
    <n v="0"/>
  </r>
  <r>
    <n v="18361779"/>
    <x v="4569"/>
    <x v="7"/>
    <n v="1"/>
    <x v="109"/>
    <s v="G 26, Vardhman Central Mall, Nehru Vihar, Mukherjee Nagar, New Delhi"/>
    <x v="783"/>
    <s v="Mukherjee Nagar, New Delhi"/>
    <n v="77.218713300000005"/>
    <n v="28.709235799999998"/>
    <x v="343"/>
    <n v="100"/>
    <x v="4"/>
    <s v="Indian Rupees(Rs.)"/>
    <x v="1"/>
    <x v="0"/>
    <x v="0"/>
    <s v="No"/>
    <n v="1"/>
    <x v="14"/>
    <s v="White"/>
    <x v="4"/>
    <n v="0"/>
  </r>
  <r>
    <n v="18363048"/>
    <x v="2942"/>
    <x v="7"/>
    <n v="1"/>
    <x v="109"/>
    <s v="Opposite Batra Cinema, Mukherjee Nagar, New Delhi"/>
    <x v="783"/>
    <s v="Mukherjee Nagar, New Delhi"/>
    <n v="77.214602900000003"/>
    <n v="28.711020600000001"/>
    <x v="5"/>
    <n v="200"/>
    <x v="4"/>
    <s v="Indian Rupees(Rs.)"/>
    <x v="1"/>
    <x v="0"/>
    <x v="0"/>
    <s v="No"/>
    <n v="1"/>
    <x v="14"/>
    <s v="White"/>
    <x v="4"/>
    <n v="1"/>
  </r>
  <r>
    <n v="310954"/>
    <x v="4570"/>
    <x v="7"/>
    <n v="1"/>
    <x v="109"/>
    <s v="G-90, Vardhman Central Mall, Nehru Vihar, Mukherjee Nagar, New Delhi"/>
    <x v="783"/>
    <s v="Mukherjee Nagar, New Delhi"/>
    <n v="77.218778499999999"/>
    <n v="28.708982200000001"/>
    <x v="347"/>
    <n v="250"/>
    <x v="5"/>
    <s v="Indian Rupees(Rs.)"/>
    <x v="1"/>
    <x v="0"/>
    <x v="0"/>
    <s v="No"/>
    <n v="1"/>
    <x v="14"/>
    <s v="White"/>
    <x v="4"/>
    <n v="1"/>
  </r>
  <r>
    <n v="312413"/>
    <x v="4571"/>
    <x v="7"/>
    <n v="1"/>
    <x v="109"/>
    <s v="G-103, Vardhaman Mall, Mukherjee Nagar, New Delhi"/>
    <x v="783"/>
    <s v="Mukherjee Nagar, New Delhi"/>
    <n v="77.219094200000001"/>
    <n v="28.7094798"/>
    <x v="343"/>
    <n v="200"/>
    <x v="4"/>
    <s v="Indian Rupees(Rs.)"/>
    <x v="1"/>
    <x v="0"/>
    <x v="0"/>
    <s v="No"/>
    <n v="1"/>
    <x v="14"/>
    <s v="White"/>
    <x v="4"/>
    <n v="0"/>
  </r>
  <r>
    <n v="18361767"/>
    <x v="4572"/>
    <x v="7"/>
    <n v="1"/>
    <x v="109"/>
    <s v="Opposite Vardhman Central Mall, Nehru Vihar, Mukherjee Nagar, New Delhi"/>
    <x v="783"/>
    <s v="Mukherjee Nagar, New Delhi"/>
    <n v="77.218737599999997"/>
    <n v="28.709987900000002"/>
    <x v="343"/>
    <n v="150"/>
    <x v="4"/>
    <s v="Indian Rupees(Rs.)"/>
    <x v="1"/>
    <x v="0"/>
    <x v="0"/>
    <s v="No"/>
    <n v="1"/>
    <x v="14"/>
    <s v="White"/>
    <x v="4"/>
    <n v="0"/>
  </r>
  <r>
    <n v="18421473"/>
    <x v="4573"/>
    <x v="7"/>
    <n v="1"/>
    <x v="109"/>
    <s v="Shop 69, Indra Vihar, Opposite Girls Hostel, Mukherjee Nagar, New Delhi"/>
    <x v="783"/>
    <s v="Mukherjee Nagar, New Delhi"/>
    <n v="77.212222400000002"/>
    <n v="28.706628800000001"/>
    <x v="5"/>
    <n v="300"/>
    <x v="5"/>
    <s v="Indian Rupees(Rs.)"/>
    <x v="1"/>
    <x v="0"/>
    <x v="0"/>
    <s v="No"/>
    <n v="1"/>
    <x v="14"/>
    <s v="White"/>
    <x v="4"/>
    <n v="1"/>
  </r>
  <r>
    <n v="310995"/>
    <x v="4573"/>
    <x v="7"/>
    <n v="1"/>
    <x v="109"/>
    <s v="Shop 228, Block B, Central Park, Nehru Vihar, Mukherjee Nagar, New Delhi"/>
    <x v="783"/>
    <s v="Mukherjee Nagar, New Delhi"/>
    <n v="77.221160100000006"/>
    <n v="28.711110099999999"/>
    <x v="5"/>
    <n v="250"/>
    <x v="5"/>
    <s v="Indian Rupees(Rs.)"/>
    <x v="1"/>
    <x v="0"/>
    <x v="0"/>
    <s v="No"/>
    <n v="1"/>
    <x v="14"/>
    <s v="White"/>
    <x v="4"/>
    <n v="2"/>
  </r>
  <r>
    <n v="18421475"/>
    <x v="4574"/>
    <x v="7"/>
    <n v="1"/>
    <x v="109"/>
    <s v="58, Indra Vihar, Mukherjee Nagar, New Delhi"/>
    <x v="783"/>
    <s v="Mukherjee Nagar, New Delhi"/>
    <n v="77.212233400000002"/>
    <n v="28.706283299999999"/>
    <x v="1349"/>
    <n v="150"/>
    <x v="4"/>
    <s v="Indian Rupees(Rs.)"/>
    <x v="1"/>
    <x v="0"/>
    <x v="0"/>
    <s v="No"/>
    <n v="1"/>
    <x v="14"/>
    <s v="White"/>
    <x v="4"/>
    <n v="1"/>
  </r>
  <r>
    <n v="18418268"/>
    <x v="4575"/>
    <x v="7"/>
    <n v="1"/>
    <x v="109"/>
    <s v="B-5, Ansal Building, Mukherjee Nagar, New Delhi"/>
    <x v="783"/>
    <s v="Mukherjee Nagar, New Delhi"/>
    <n v="77.2156892"/>
    <n v="28.7106791"/>
    <x v="343"/>
    <n v="100"/>
    <x v="4"/>
    <s v="Indian Rupees(Rs.)"/>
    <x v="1"/>
    <x v="0"/>
    <x v="0"/>
    <s v="No"/>
    <n v="1"/>
    <x v="14"/>
    <s v="White"/>
    <x v="4"/>
    <n v="1"/>
  </r>
  <r>
    <n v="18421459"/>
    <x v="1567"/>
    <x v="7"/>
    <n v="1"/>
    <x v="109"/>
    <s v="B4 Ansal Building, Mukherjee Nagar, New Delhi"/>
    <x v="783"/>
    <s v="Mukherjee Nagar, New Delhi"/>
    <n v="77.215701499999994"/>
    <n v="28.7105709"/>
    <x v="383"/>
    <n v="200"/>
    <x v="4"/>
    <s v="Indian Rupees(Rs.)"/>
    <x v="1"/>
    <x v="0"/>
    <x v="0"/>
    <s v="No"/>
    <n v="1"/>
    <x v="14"/>
    <s v="White"/>
    <x v="4"/>
    <n v="0"/>
  </r>
  <r>
    <n v="18361771"/>
    <x v="4576"/>
    <x v="7"/>
    <n v="1"/>
    <x v="109"/>
    <s v="G 88, Vardhman Central Mall, Nehru Vihar, Mukherjee Nagar, New Delhi"/>
    <x v="783"/>
    <s v="Mukherjee Nagar, New Delhi"/>
    <n v="77.218804199999994"/>
    <n v="28.7089927"/>
    <x v="343"/>
    <n v="300"/>
    <x v="5"/>
    <s v="Indian Rupees(Rs.)"/>
    <x v="1"/>
    <x v="0"/>
    <x v="0"/>
    <s v="No"/>
    <n v="1"/>
    <x v="14"/>
    <s v="White"/>
    <x v="4"/>
    <n v="0"/>
  </r>
  <r>
    <n v="18241864"/>
    <x v="4577"/>
    <x v="7"/>
    <n v="1"/>
    <x v="109"/>
    <s v="G-23, Vardhman Central Mall, Mukherjee Nagar, New Delhi"/>
    <x v="783"/>
    <s v="Mukherjee Nagar, New Delhi"/>
    <n v="77.218586099999996"/>
    <n v="28.7094348"/>
    <x v="343"/>
    <n v="100"/>
    <x v="4"/>
    <s v="Indian Rupees(Rs.)"/>
    <x v="1"/>
    <x v="0"/>
    <x v="0"/>
    <s v="No"/>
    <n v="1"/>
    <x v="14"/>
    <s v="White"/>
    <x v="4"/>
    <n v="0"/>
  </r>
  <r>
    <n v="18449657"/>
    <x v="4578"/>
    <x v="7"/>
    <n v="1"/>
    <x v="109"/>
    <s v="A-17, Behind Batra Cinema Complex, Mukherjee Nagar, New Delhi"/>
    <x v="783"/>
    <s v="Mukherjee Nagar, New Delhi"/>
    <n v="77.216090100000002"/>
    <n v="28.711733200000001"/>
    <x v="343"/>
    <n v="500"/>
    <x v="3"/>
    <s v="Indian Rupees(Rs.)"/>
    <x v="1"/>
    <x v="0"/>
    <x v="0"/>
    <s v="No"/>
    <n v="2"/>
    <x v="14"/>
    <s v="White"/>
    <x v="4"/>
    <n v="0"/>
  </r>
  <r>
    <n v="18396177"/>
    <x v="4579"/>
    <x v="7"/>
    <n v="1"/>
    <x v="109"/>
    <s v="4/10, Indra Vikas Colony, Nirankari Bhavan, Mukherjee Nagar, New Delhi"/>
    <x v="783"/>
    <s v="Mukherjee Nagar, New Delhi"/>
    <n v="77.209042100000005"/>
    <n v="28.714082699999999"/>
    <x v="368"/>
    <n v="350"/>
    <x v="5"/>
    <s v="Indian Rupees(Rs.)"/>
    <x v="1"/>
    <x v="0"/>
    <x v="0"/>
    <s v="No"/>
    <n v="1"/>
    <x v="14"/>
    <s v="White"/>
    <x v="4"/>
    <n v="0"/>
  </r>
  <r>
    <n v="18449639"/>
    <x v="4580"/>
    <x v="7"/>
    <n v="1"/>
    <x v="109"/>
    <s v="Batra Complex, Near UCO Bank, Mukherjee Nagar"/>
    <x v="783"/>
    <s v="Mukherjee Nagar, New Delhi"/>
    <n v="77.2156916"/>
    <n v="28.710328799999999"/>
    <x v="379"/>
    <n v="300"/>
    <x v="5"/>
    <s v="Indian Rupees(Rs.)"/>
    <x v="1"/>
    <x v="0"/>
    <x v="0"/>
    <s v="No"/>
    <n v="1"/>
    <x v="14"/>
    <s v="White"/>
    <x v="4"/>
    <n v="0"/>
  </r>
  <r>
    <n v="18357954"/>
    <x v="4581"/>
    <x v="7"/>
    <n v="1"/>
    <x v="109"/>
    <s v="863, Gandhi Nagar Road, Near Batra Cinema, Mukherjee Nagar, New Delhi"/>
    <x v="783"/>
    <s v="Mukherjee Nagar, New Delhi"/>
    <n v="77.215591000000003"/>
    <n v="28.7126375"/>
    <x v="343"/>
    <n v="300"/>
    <x v="5"/>
    <s v="Indian Rupees(Rs.)"/>
    <x v="1"/>
    <x v="0"/>
    <x v="0"/>
    <s v="No"/>
    <n v="1"/>
    <x v="14"/>
    <s v="White"/>
    <x v="4"/>
    <n v="0"/>
  </r>
  <r>
    <n v="310965"/>
    <x v="4582"/>
    <x v="7"/>
    <n v="1"/>
    <x v="109"/>
    <s v="Behind Batra Cinema, Mukherjee Nagar, New Delhi"/>
    <x v="783"/>
    <s v="Mukherjee Nagar, New Delhi"/>
    <n v="77.215591000000003"/>
    <n v="28.712279299999999"/>
    <x v="343"/>
    <n v="150"/>
    <x v="4"/>
    <s v="Indian Rupees(Rs.)"/>
    <x v="1"/>
    <x v="0"/>
    <x v="0"/>
    <s v="No"/>
    <n v="1"/>
    <x v="14"/>
    <s v="White"/>
    <x v="4"/>
    <n v="2"/>
  </r>
  <r>
    <n v="18418278"/>
    <x v="4583"/>
    <x v="7"/>
    <n v="1"/>
    <x v="109"/>
    <s v="Near ICICI Bank, Mukherjee Nagar, New Delhi"/>
    <x v="783"/>
    <s v="Mukherjee Nagar, New Delhi"/>
    <n v="77.215591000000003"/>
    <n v="28.712279299999999"/>
    <x v="343"/>
    <n v="100"/>
    <x v="4"/>
    <s v="Indian Rupees(Rs.)"/>
    <x v="1"/>
    <x v="0"/>
    <x v="0"/>
    <s v="No"/>
    <n v="1"/>
    <x v="14"/>
    <s v="White"/>
    <x v="4"/>
    <n v="1"/>
  </r>
  <r>
    <n v="18449664"/>
    <x v="4584"/>
    <x v="7"/>
    <n v="1"/>
    <x v="109"/>
    <s v="Vardhman Central Mall, Nehru Vihar, Mukherjee Nagar, New Delhi"/>
    <x v="783"/>
    <s v="Mukherjee Nagar, New Delhi"/>
    <n v="77.218799599999997"/>
    <n v="28.709364300000001"/>
    <x v="343"/>
    <n v="200"/>
    <x v="4"/>
    <s v="Indian Rupees(Rs.)"/>
    <x v="1"/>
    <x v="0"/>
    <x v="0"/>
    <s v="No"/>
    <n v="1"/>
    <x v="14"/>
    <s v="White"/>
    <x v="4"/>
    <n v="0"/>
  </r>
  <r>
    <n v="18480435"/>
    <x v="4585"/>
    <x v="7"/>
    <n v="1"/>
    <x v="109"/>
    <s v="834, Mukherjee Nagar, New Delhi"/>
    <x v="783"/>
    <s v="Mukherjee Nagar, New Delhi"/>
    <n v="0"/>
    <n v="0"/>
    <x v="64"/>
    <n v="100"/>
    <x v="4"/>
    <s v="Indian Rupees(Rs.)"/>
    <x v="1"/>
    <x v="0"/>
    <x v="0"/>
    <s v="No"/>
    <n v="1"/>
    <x v="14"/>
    <s v="White"/>
    <x v="4"/>
    <n v="3"/>
  </r>
  <r>
    <n v="311009"/>
    <x v="3231"/>
    <x v="7"/>
    <n v="1"/>
    <x v="109"/>
    <s v="Opposite Batra Cinema, Nehru Vihar, Mukherjee Nagar, New Delhi"/>
    <x v="783"/>
    <s v="Mukherjee Nagar, New Delhi"/>
    <n v="77.215565299999994"/>
    <n v="28.710435700000001"/>
    <x v="343"/>
    <n v="500"/>
    <x v="3"/>
    <s v="Indian Rupees(Rs.)"/>
    <x v="1"/>
    <x v="0"/>
    <x v="0"/>
    <s v="No"/>
    <n v="2"/>
    <x v="14"/>
    <s v="White"/>
    <x v="4"/>
    <n v="3"/>
  </r>
  <r>
    <n v="310988"/>
    <x v="4586"/>
    <x v="7"/>
    <n v="1"/>
    <x v="109"/>
    <s v="Ground Floor, Vardhman Central Mall, Nehru Vihar, Mukherjee Nagar, New Delhi"/>
    <x v="783"/>
    <s v="Mukherjee Nagar, New Delhi"/>
    <n v="77.218824699999999"/>
    <n v="28.709454000000001"/>
    <x v="699"/>
    <n v="50"/>
    <x v="4"/>
    <s v="Indian Rupees(Rs.)"/>
    <x v="1"/>
    <x v="0"/>
    <x v="0"/>
    <s v="No"/>
    <n v="1"/>
    <x v="14"/>
    <s v="White"/>
    <x v="4"/>
    <n v="0"/>
  </r>
  <r>
    <n v="18421461"/>
    <x v="4587"/>
    <x v="7"/>
    <n v="1"/>
    <x v="109"/>
    <s v="318, Bhai Parmanand Colony, Mukherjee Nagar, New Delhi"/>
    <x v="783"/>
    <s v="Mukherjee Nagar, New Delhi"/>
    <n v="77.208094000000003"/>
    <n v="28.710251400000001"/>
    <x v="788"/>
    <n v="100"/>
    <x v="4"/>
    <s v="Indian Rupees(Rs.)"/>
    <x v="1"/>
    <x v="0"/>
    <x v="0"/>
    <s v="No"/>
    <n v="1"/>
    <x v="14"/>
    <s v="White"/>
    <x v="4"/>
    <n v="0"/>
  </r>
  <r>
    <n v="310952"/>
    <x v="4588"/>
    <x v="7"/>
    <n v="1"/>
    <x v="109"/>
    <s v="G-94, Vardhman Central Mall, Nehru Vihar, Mukherjee Nagar, New Delhi"/>
    <x v="783"/>
    <s v="Mukherjee Nagar, New Delhi"/>
    <n v="77.218824699999999"/>
    <n v="28.709185399999999"/>
    <x v="64"/>
    <n v="50"/>
    <x v="4"/>
    <s v="Indian Rupees(Rs.)"/>
    <x v="1"/>
    <x v="0"/>
    <x v="0"/>
    <s v="No"/>
    <n v="1"/>
    <x v="14"/>
    <s v="White"/>
    <x v="4"/>
    <n v="0"/>
  </r>
  <r>
    <n v="18449667"/>
    <x v="4589"/>
    <x v="7"/>
    <n v="1"/>
    <x v="109"/>
    <s v="Vardhman Central Mall, Nehru Vihar, Mukherjee Nagar, New Delhi"/>
    <x v="783"/>
    <s v="Mukherjee Nagar, New Delhi"/>
    <n v="77.2188953"/>
    <n v="28.7093068"/>
    <x v="343"/>
    <n v="200"/>
    <x v="4"/>
    <s v="Indian Rupees(Rs.)"/>
    <x v="1"/>
    <x v="0"/>
    <x v="0"/>
    <s v="No"/>
    <n v="1"/>
    <x v="14"/>
    <s v="White"/>
    <x v="4"/>
    <n v="0"/>
  </r>
  <r>
    <n v="18449661"/>
    <x v="4590"/>
    <x v="7"/>
    <n v="1"/>
    <x v="109"/>
    <s v="Opposite Vardhman Central Mall, Nehru Vihar, Mukherjee Nagar, New Delhi"/>
    <x v="783"/>
    <s v="Mukherjee Nagar, New Delhi"/>
    <n v="77.219281199999998"/>
    <n v="28.709556899999999"/>
    <x v="343"/>
    <n v="100"/>
    <x v="4"/>
    <s v="Indian Rupees(Rs.)"/>
    <x v="1"/>
    <x v="0"/>
    <x v="0"/>
    <s v="No"/>
    <n v="1"/>
    <x v="14"/>
    <s v="White"/>
    <x v="4"/>
    <n v="0"/>
  </r>
  <r>
    <n v="18449643"/>
    <x v="4591"/>
    <x v="7"/>
    <n v="1"/>
    <x v="109"/>
    <s v="Opposite Batra Cinema Complex, Mukherjee Nagar"/>
    <x v="783"/>
    <s v="Mukherjee Nagar, New Delhi"/>
    <n v="77.214684399999996"/>
    <n v="28.712041599999999"/>
    <x v="730"/>
    <n v="150"/>
    <x v="4"/>
    <s v="Indian Rupees(Rs.)"/>
    <x v="1"/>
    <x v="0"/>
    <x v="0"/>
    <s v="No"/>
    <n v="1"/>
    <x v="14"/>
    <s v="White"/>
    <x v="4"/>
    <n v="0"/>
  </r>
  <r>
    <n v="300791"/>
    <x v="4592"/>
    <x v="7"/>
    <n v="1"/>
    <x v="109"/>
    <s v="Shop 6, Near Batra Cinema, Mukherjee Nagar, New Delhi"/>
    <x v="783"/>
    <s v="Mukherjee Nagar, New Delhi"/>
    <n v="77.215546099999997"/>
    <n v="28.711155600000001"/>
    <x v="64"/>
    <n v="200"/>
    <x v="4"/>
    <s v="Indian Rupees(Rs.)"/>
    <x v="1"/>
    <x v="0"/>
    <x v="0"/>
    <s v="No"/>
    <n v="1"/>
    <x v="14"/>
    <s v="White"/>
    <x v="4"/>
    <n v="1"/>
  </r>
  <r>
    <n v="300264"/>
    <x v="4593"/>
    <x v="7"/>
    <n v="1"/>
    <x v="109"/>
    <s v="208, Dr Kapoor Wali Gali, Munirka, New Delhi"/>
    <x v="784"/>
    <s v="Munirka, New Delhi"/>
    <n v="77.171540300000004"/>
    <n v="28.558152100000001"/>
    <x v="526"/>
    <n v="250"/>
    <x v="5"/>
    <s v="Indian Rupees(Rs.)"/>
    <x v="1"/>
    <x v="0"/>
    <x v="0"/>
    <s v="No"/>
    <n v="1"/>
    <x v="25"/>
    <s v="Orange"/>
    <x v="3"/>
    <n v="22"/>
  </r>
  <r>
    <n v="18425751"/>
    <x v="4594"/>
    <x v="7"/>
    <n v="1"/>
    <x v="109"/>
    <s v="Shop 7&amp;8, Rama Market, Munirka Village, Munirka, New Delhi"/>
    <x v="784"/>
    <s v="Munirka, New Delhi"/>
    <n v="77.171307299999995"/>
    <n v="28.5589002"/>
    <x v="343"/>
    <n v="350"/>
    <x v="5"/>
    <s v="Indian Rupees(Rs.)"/>
    <x v="1"/>
    <x v="0"/>
    <x v="0"/>
    <s v="No"/>
    <n v="1"/>
    <x v="12"/>
    <s v="Orange"/>
    <x v="3"/>
    <n v="11"/>
  </r>
  <r>
    <n v="7388"/>
    <x v="1733"/>
    <x v="7"/>
    <n v="1"/>
    <x v="109"/>
    <s v="92/G1, Ground Floor, Outer Ring Road, Pratap Market, Munirka, New Delhi"/>
    <x v="784"/>
    <s v="Munirka, New Delhi"/>
    <n v="77.174210099999996"/>
    <n v="28.556828200000002"/>
    <x v="1350"/>
    <n v="250"/>
    <x v="5"/>
    <s v="Indian Rupees(Rs.)"/>
    <x v="1"/>
    <x v="0"/>
    <x v="0"/>
    <s v="No"/>
    <n v="1"/>
    <x v="22"/>
    <s v="Orange"/>
    <x v="3"/>
    <n v="8"/>
  </r>
  <r>
    <n v="311485"/>
    <x v="830"/>
    <x v="7"/>
    <n v="1"/>
    <x v="109"/>
    <s v="Shop 9, Shopping Complex, DDA Marg, Near Canara Bank, Munirka, New Delhi"/>
    <x v="784"/>
    <s v="Munirka, New Delhi"/>
    <n v="77.1750799"/>
    <n v="28.555435200000002"/>
    <x v="492"/>
    <n v="350"/>
    <x v="5"/>
    <s v="Indian Rupees(Rs.)"/>
    <x v="1"/>
    <x v="0"/>
    <x v="0"/>
    <s v="No"/>
    <n v="1"/>
    <x v="22"/>
    <s v="Orange"/>
    <x v="3"/>
    <n v="10"/>
  </r>
  <r>
    <n v="2870"/>
    <x v="2942"/>
    <x v="7"/>
    <n v="1"/>
    <x v="109"/>
    <s v="DDA Flats, Super Bazar, Munirka, New Delhi"/>
    <x v="784"/>
    <s v="Munirka, New Delhi"/>
    <n v="77.175937500000003"/>
    <n v="28.555010800000002"/>
    <x v="505"/>
    <n v="400"/>
    <x v="5"/>
    <s v="Indian Rupees(Rs.)"/>
    <x v="1"/>
    <x v="0"/>
    <x v="0"/>
    <s v="No"/>
    <n v="1"/>
    <x v="16"/>
    <s v="Orange"/>
    <x v="3"/>
    <n v="86"/>
  </r>
  <r>
    <n v="18397908"/>
    <x v="4595"/>
    <x v="7"/>
    <n v="1"/>
    <x v="109"/>
    <s v="253, B-1, Ground Floor, Behind Multi Level Parking, Rama Market, Munirka Village, Munirka, New Delhi"/>
    <x v="784"/>
    <s v="Munirka, New Delhi"/>
    <n v="77.171470999999997"/>
    <n v="28.558194400000001"/>
    <x v="1351"/>
    <n v="1000"/>
    <x v="1"/>
    <s v="Indian Rupees(Rs.)"/>
    <x v="0"/>
    <x v="0"/>
    <x v="0"/>
    <s v="No"/>
    <n v="3"/>
    <x v="9"/>
    <s v="Orange"/>
    <x v="3"/>
    <n v="6"/>
  </r>
  <r>
    <n v="312765"/>
    <x v="4596"/>
    <x v="7"/>
    <n v="1"/>
    <x v="109"/>
    <s v="230-B, Munirka, New Delhi"/>
    <x v="784"/>
    <s v="Munirka, New Delhi"/>
    <n v="77.171029799999999"/>
    <n v="28.5569323"/>
    <x v="441"/>
    <n v="500"/>
    <x v="3"/>
    <s v="Indian Rupees(Rs.)"/>
    <x v="1"/>
    <x v="0"/>
    <x v="0"/>
    <s v="No"/>
    <n v="2"/>
    <x v="12"/>
    <s v="Orange"/>
    <x v="3"/>
    <n v="12"/>
  </r>
  <r>
    <n v="5879"/>
    <x v="4597"/>
    <x v="7"/>
    <n v="1"/>
    <x v="109"/>
    <s v="383/1-B, Mir Singh Complex, Munirka, New Delhi"/>
    <x v="784"/>
    <s v="Munirka, New Delhi"/>
    <n v="77.174429399999994"/>
    <n v="28.555777899999999"/>
    <x v="391"/>
    <n v="600"/>
    <x v="3"/>
    <s v="Indian Rupees(Rs.)"/>
    <x v="1"/>
    <x v="1"/>
    <x v="0"/>
    <s v="No"/>
    <n v="2"/>
    <x v="19"/>
    <s v="Orange"/>
    <x v="3"/>
    <n v="135"/>
  </r>
  <r>
    <n v="304621"/>
    <x v="4598"/>
    <x v="7"/>
    <n v="1"/>
    <x v="109"/>
    <s v="Shop 1-A, Shopping Centre 2, DDA Flats, Munirka, New Delhi"/>
    <x v="784"/>
    <s v="Munirka, New Delhi"/>
    <n v="77.173877000000005"/>
    <n v="28.551483999999999"/>
    <x v="515"/>
    <n v="200"/>
    <x v="4"/>
    <s v="Indian Rupees(Rs.)"/>
    <x v="1"/>
    <x v="0"/>
    <x v="0"/>
    <s v="No"/>
    <n v="1"/>
    <x v="16"/>
    <s v="Orange"/>
    <x v="3"/>
    <n v="16"/>
  </r>
  <r>
    <n v="18472788"/>
    <x v="4599"/>
    <x v="7"/>
    <n v="1"/>
    <x v="109"/>
    <s v="Shop 7, Capital Court, Munirka, New Delhi"/>
    <x v="784"/>
    <s v="Munirka, New Delhi"/>
    <n v="77.175936199999995"/>
    <n v="28.555002200000001"/>
    <x v="20"/>
    <n v="500"/>
    <x v="3"/>
    <s v="Indian Rupees(Rs.)"/>
    <x v="1"/>
    <x v="0"/>
    <x v="0"/>
    <s v="No"/>
    <n v="2"/>
    <x v="22"/>
    <s v="Orange"/>
    <x v="3"/>
    <n v="4"/>
  </r>
  <r>
    <n v="309510"/>
    <x v="4600"/>
    <x v="7"/>
    <n v="1"/>
    <x v="109"/>
    <s v="Baba Gang Nath Market, Munirka, New Delhi"/>
    <x v="784"/>
    <s v="Munirka, New Delhi"/>
    <n v="77.172014300000001"/>
    <n v="28.556519000000002"/>
    <x v="337"/>
    <n v="350"/>
    <x v="5"/>
    <s v="Indian Rupees(Rs.)"/>
    <x v="1"/>
    <x v="0"/>
    <x v="0"/>
    <s v="No"/>
    <n v="1"/>
    <x v="22"/>
    <s v="Orange"/>
    <x v="3"/>
    <n v="10"/>
  </r>
  <r>
    <n v="300259"/>
    <x v="4601"/>
    <x v="7"/>
    <n v="1"/>
    <x v="109"/>
    <s v="551, Munirka, New Delhi"/>
    <x v="784"/>
    <s v="Munirka, New Delhi"/>
    <n v="77.171644400000005"/>
    <n v="28.556858200000001"/>
    <x v="64"/>
    <n v="200"/>
    <x v="4"/>
    <s v="Indian Rupees(Rs.)"/>
    <x v="1"/>
    <x v="0"/>
    <x v="0"/>
    <s v="No"/>
    <n v="1"/>
    <x v="25"/>
    <s v="Orange"/>
    <x v="3"/>
    <n v="7"/>
  </r>
  <r>
    <n v="310430"/>
    <x v="4602"/>
    <x v="7"/>
    <n v="1"/>
    <x v="109"/>
    <s v="Shop 2, DDA Shopping Complex, Phase II, Munirka, New Delhi"/>
    <x v="784"/>
    <s v="Munirka, New Delhi"/>
    <n v="77.176000299999998"/>
    <n v="28.554897"/>
    <x v="342"/>
    <n v="700"/>
    <x v="2"/>
    <s v="Indian Rupees(Rs.)"/>
    <x v="1"/>
    <x v="0"/>
    <x v="0"/>
    <s v="No"/>
    <n v="2"/>
    <x v="25"/>
    <s v="Orange"/>
    <x v="3"/>
    <n v="17"/>
  </r>
  <r>
    <n v="300273"/>
    <x v="4603"/>
    <x v="7"/>
    <n v="1"/>
    <x v="109"/>
    <s v="209-B, Baba Ganga Nath Market, Munirka, New Delhi"/>
    <x v="784"/>
    <s v="Munirka, New Delhi"/>
    <n v="77.171939199999997"/>
    <n v="28.556341700000001"/>
    <x v="5"/>
    <n v="250"/>
    <x v="5"/>
    <s v="Indian Rupees(Rs.)"/>
    <x v="1"/>
    <x v="0"/>
    <x v="0"/>
    <s v="No"/>
    <n v="1"/>
    <x v="27"/>
    <s v="Orange"/>
    <x v="3"/>
    <n v="16"/>
  </r>
  <r>
    <n v="7393"/>
    <x v="4604"/>
    <x v="7"/>
    <n v="1"/>
    <x v="109"/>
    <s v="92-G/1, Partap Market, Munirka, New Delhi"/>
    <x v="784"/>
    <s v="Munirka, New Delhi"/>
    <n v="77.174150499999996"/>
    <n v="28.556849199999998"/>
    <x v="1352"/>
    <n v="250"/>
    <x v="5"/>
    <s v="Indian Rupees(Rs.)"/>
    <x v="1"/>
    <x v="0"/>
    <x v="0"/>
    <s v="No"/>
    <n v="1"/>
    <x v="25"/>
    <s v="Orange"/>
    <x v="3"/>
    <n v="12"/>
  </r>
  <r>
    <n v="311451"/>
    <x v="650"/>
    <x v="7"/>
    <n v="1"/>
    <x v="109"/>
    <s v="250-B/2, Opposite Vasant Vihar Bus Depot, Munirka, New Delhi"/>
    <x v="784"/>
    <s v="Munirka, New Delhi"/>
    <n v="77.170769300000003"/>
    <n v="28.558633799999999"/>
    <x v="497"/>
    <n v="500"/>
    <x v="3"/>
    <s v="Indian Rupees(Rs.)"/>
    <x v="1"/>
    <x v="1"/>
    <x v="0"/>
    <s v="No"/>
    <n v="2"/>
    <x v="19"/>
    <s v="Orange"/>
    <x v="3"/>
    <n v="78"/>
  </r>
  <r>
    <n v="7240"/>
    <x v="4605"/>
    <x v="7"/>
    <n v="1"/>
    <x v="109"/>
    <s v="551-A, Munirka, New Delhi"/>
    <x v="784"/>
    <s v="Munirka, New Delhi"/>
    <n v="77.171721500000004"/>
    <n v="28.556875000000002"/>
    <x v="5"/>
    <n v="400"/>
    <x v="5"/>
    <s v="Indian Rupees(Rs.)"/>
    <x v="1"/>
    <x v="0"/>
    <x v="0"/>
    <s v="No"/>
    <n v="1"/>
    <x v="22"/>
    <s v="Orange"/>
    <x v="3"/>
    <n v="20"/>
  </r>
  <r>
    <n v="300268"/>
    <x v="4606"/>
    <x v="7"/>
    <n v="1"/>
    <x v="109"/>
    <s v="209-B/3, SS Rathi Complex, BGN Market, Munirka, New Delhi"/>
    <x v="784"/>
    <s v="Munirka, New Delhi"/>
    <n v="77.171893900000001"/>
    <n v="28.556319200000001"/>
    <x v="379"/>
    <n v="650"/>
    <x v="2"/>
    <s v="Indian Rupees(Rs.)"/>
    <x v="1"/>
    <x v="0"/>
    <x v="0"/>
    <s v="No"/>
    <n v="2"/>
    <x v="27"/>
    <s v="Orange"/>
    <x v="3"/>
    <n v="66"/>
  </r>
  <r>
    <n v="310328"/>
    <x v="4607"/>
    <x v="7"/>
    <n v="1"/>
    <x v="109"/>
    <s v="Shop 2, 352-D, Gym Building, Munirka, New Delhi"/>
    <x v="784"/>
    <s v="Munirka, New Delhi"/>
    <n v="77.168613100000002"/>
    <n v="28.553128000000001"/>
    <x v="189"/>
    <n v="400"/>
    <x v="5"/>
    <s v="Indian Rupees(Rs.)"/>
    <x v="1"/>
    <x v="0"/>
    <x v="0"/>
    <s v="No"/>
    <n v="1"/>
    <x v="20"/>
    <s v="Yellow"/>
    <x v="2"/>
    <n v="27"/>
  </r>
  <r>
    <n v="309471"/>
    <x v="4608"/>
    <x v="7"/>
    <n v="1"/>
    <x v="109"/>
    <s v="12, DDA Commercial Complex, Munirka, New Delhi"/>
    <x v="784"/>
    <s v="Munirka, New Delhi"/>
    <n v="77.175015999999999"/>
    <n v="28.5556707"/>
    <x v="441"/>
    <n v="400"/>
    <x v="5"/>
    <s v="Indian Rupees(Rs.)"/>
    <x v="1"/>
    <x v="1"/>
    <x v="0"/>
    <s v="No"/>
    <n v="1"/>
    <x v="20"/>
    <s v="Yellow"/>
    <x v="2"/>
    <n v="21"/>
  </r>
  <r>
    <n v="18383522"/>
    <x v="3109"/>
    <x v="7"/>
    <n v="1"/>
    <x v="109"/>
    <s v="Ko352/E15,  Village, Munirka, New Delhi"/>
    <x v="784"/>
    <s v="Munirka, New Delhi"/>
    <n v="77.168279100000007"/>
    <n v="28.5532273"/>
    <x v="480"/>
    <n v="550"/>
    <x v="3"/>
    <s v="Indian Rupees(Rs.)"/>
    <x v="1"/>
    <x v="1"/>
    <x v="0"/>
    <s v="No"/>
    <n v="2"/>
    <x v="11"/>
    <s v="Yellow"/>
    <x v="2"/>
    <n v="21"/>
  </r>
  <r>
    <n v="18424615"/>
    <x v="2935"/>
    <x v="7"/>
    <n v="1"/>
    <x v="109"/>
    <s v="Munirka Shopping Complex, Behind Multilevel Parking, Munirka, New Delhi"/>
    <x v="784"/>
    <s v="Munirka, New Delhi"/>
    <n v="77.175196499999998"/>
    <n v="28.555597899999999"/>
    <x v="515"/>
    <n v="100"/>
    <x v="4"/>
    <s v="Indian Rupees(Rs.)"/>
    <x v="1"/>
    <x v="0"/>
    <x v="0"/>
    <s v="No"/>
    <n v="1"/>
    <x v="14"/>
    <s v="White"/>
    <x v="4"/>
    <n v="1"/>
  </r>
  <r>
    <n v="18425758"/>
    <x v="2935"/>
    <x v="7"/>
    <n v="1"/>
    <x v="109"/>
    <s v="Shop 1, Main Rama Market, Munirka, New Delhi"/>
    <x v="784"/>
    <s v="Munirka, New Delhi"/>
    <n v="77.1708462"/>
    <n v="28.5588962"/>
    <x v="515"/>
    <n v="150"/>
    <x v="4"/>
    <s v="Indian Rupees(Rs.)"/>
    <x v="1"/>
    <x v="0"/>
    <x v="0"/>
    <s v="No"/>
    <n v="1"/>
    <x v="14"/>
    <s v="White"/>
    <x v="4"/>
    <n v="2"/>
  </r>
  <r>
    <n v="18425178"/>
    <x v="4609"/>
    <x v="7"/>
    <n v="1"/>
    <x v="109"/>
    <s v="249, Rama Market, Munirka Village, Munirka, New Delhi"/>
    <x v="784"/>
    <s v="Munirka, New Delhi"/>
    <n v="77.170798599999998"/>
    <n v="28.5587394"/>
    <x v="1353"/>
    <n v="100"/>
    <x v="4"/>
    <s v="Indian Rupees(Rs.)"/>
    <x v="1"/>
    <x v="0"/>
    <x v="0"/>
    <s v="No"/>
    <n v="1"/>
    <x v="14"/>
    <s v="White"/>
    <x v="4"/>
    <n v="0"/>
  </r>
  <r>
    <n v="18354994"/>
    <x v="4506"/>
    <x v="7"/>
    <n v="1"/>
    <x v="109"/>
    <s v="179, Near Jain Sweet, Munirka, New Delhi"/>
    <x v="784"/>
    <s v="Munirka, New Delhi"/>
    <n v="77.172967499999999"/>
    <n v="28.556829799999999"/>
    <x v="441"/>
    <n v="400"/>
    <x v="5"/>
    <s v="Indian Rupees(Rs.)"/>
    <x v="1"/>
    <x v="0"/>
    <x v="0"/>
    <s v="No"/>
    <n v="1"/>
    <x v="14"/>
    <s v="White"/>
    <x v="4"/>
    <n v="0"/>
  </r>
  <r>
    <n v="18146362"/>
    <x v="4610"/>
    <x v="7"/>
    <n v="1"/>
    <x v="109"/>
    <s v="249, Rama Market, Munirka Village, Munirka, New Delhi"/>
    <x v="784"/>
    <s v="Munirka, New Delhi"/>
    <n v="77.171482699999999"/>
    <n v="28.558275699999999"/>
    <x v="357"/>
    <n v="400"/>
    <x v="5"/>
    <s v="Indian Rupees(Rs.)"/>
    <x v="1"/>
    <x v="0"/>
    <x v="0"/>
    <s v="No"/>
    <n v="1"/>
    <x v="14"/>
    <s v="White"/>
    <x v="4"/>
    <n v="3"/>
  </r>
  <r>
    <n v="18425175"/>
    <x v="4611"/>
    <x v="7"/>
    <n v="1"/>
    <x v="109"/>
    <s v="236, Munirka Village Baburam Chowk, Munirka, New Delhi"/>
    <x v="784"/>
    <s v="Munirka, New Delhi"/>
    <n v="77.170904800000002"/>
    <n v="28.556923600000001"/>
    <x v="5"/>
    <n v="300"/>
    <x v="5"/>
    <s v="Indian Rupees(Rs.)"/>
    <x v="1"/>
    <x v="0"/>
    <x v="0"/>
    <s v="No"/>
    <n v="1"/>
    <x v="14"/>
    <s v="White"/>
    <x v="4"/>
    <n v="0"/>
  </r>
  <r>
    <n v="18225831"/>
    <x v="4612"/>
    <x v="7"/>
    <n v="1"/>
    <x v="109"/>
    <s v="336, Munirka, New Delhi"/>
    <x v="784"/>
    <s v="Munirka, New Delhi"/>
    <n v="77.174547399999994"/>
    <n v="28.555143399999999"/>
    <x v="21"/>
    <n v="300"/>
    <x v="5"/>
    <s v="Indian Rupees(Rs.)"/>
    <x v="1"/>
    <x v="0"/>
    <x v="0"/>
    <s v="No"/>
    <n v="1"/>
    <x v="14"/>
    <s v="White"/>
    <x v="4"/>
    <n v="3"/>
  </r>
  <r>
    <n v="18354988"/>
    <x v="4613"/>
    <x v="7"/>
    <n v="1"/>
    <x v="109"/>
    <s v="212-A, Six-Ten Building, Munirka, New Delhi"/>
    <x v="784"/>
    <s v="Munirka, New Delhi"/>
    <n v="77.172186699999997"/>
    <n v="28.556300700000001"/>
    <x v="379"/>
    <n v="300"/>
    <x v="5"/>
    <s v="Indian Rupees(Rs.)"/>
    <x v="1"/>
    <x v="0"/>
    <x v="0"/>
    <s v="No"/>
    <n v="1"/>
    <x v="14"/>
    <s v="White"/>
    <x v="4"/>
    <n v="0"/>
  </r>
  <r>
    <n v="18425772"/>
    <x v="4614"/>
    <x v="7"/>
    <n v="1"/>
    <x v="109"/>
    <s v="Dr. Kapoor Wali Gali, Munirka, New Delhi"/>
    <x v="784"/>
    <s v="Munirka, New Delhi"/>
    <n v="77.171921499999996"/>
    <n v="28.5564964"/>
    <x v="64"/>
    <n v="100"/>
    <x v="4"/>
    <s v="Indian Rupees(Rs.)"/>
    <x v="1"/>
    <x v="0"/>
    <x v="0"/>
    <s v="No"/>
    <n v="1"/>
    <x v="14"/>
    <s v="White"/>
    <x v="4"/>
    <n v="0"/>
  </r>
  <r>
    <n v="18354998"/>
    <x v="4615"/>
    <x v="7"/>
    <n v="1"/>
    <x v="109"/>
    <s v="C-249, Rama Market, Munirka, New Delhi"/>
    <x v="784"/>
    <s v="Munirka, New Delhi"/>
    <n v="77.170643299999995"/>
    <n v="28.558083799999999"/>
    <x v="343"/>
    <n v="100"/>
    <x v="4"/>
    <s v="Indian Rupees(Rs.)"/>
    <x v="1"/>
    <x v="0"/>
    <x v="0"/>
    <s v="No"/>
    <n v="1"/>
    <x v="14"/>
    <s v="White"/>
    <x v="4"/>
    <n v="0"/>
  </r>
  <r>
    <n v="18354992"/>
    <x v="4616"/>
    <x v="7"/>
    <n v="1"/>
    <x v="109"/>
    <s v="F-92, Hanuman Market, Munirka, New Delhi"/>
    <x v="784"/>
    <s v="Munirka, New Delhi"/>
    <n v="77.173008600000003"/>
    <n v="28.556768099999999"/>
    <x v="389"/>
    <n v="200"/>
    <x v="4"/>
    <s v="Indian Rupees(Rs.)"/>
    <x v="1"/>
    <x v="0"/>
    <x v="0"/>
    <s v="No"/>
    <n v="1"/>
    <x v="14"/>
    <s v="White"/>
    <x v="4"/>
    <n v="1"/>
  </r>
  <r>
    <n v="309509"/>
    <x v="4617"/>
    <x v="7"/>
    <n v="1"/>
    <x v="109"/>
    <s v="Dr Kapoorwali Gali, Munirka, New Delhi"/>
    <x v="784"/>
    <s v="Munirka, New Delhi"/>
    <n v="77.170877399999995"/>
    <n v="28.558628599999999"/>
    <x v="5"/>
    <n v="300"/>
    <x v="5"/>
    <s v="Indian Rupees(Rs.)"/>
    <x v="1"/>
    <x v="0"/>
    <x v="0"/>
    <s v="No"/>
    <n v="1"/>
    <x v="14"/>
    <s v="White"/>
    <x v="4"/>
    <n v="1"/>
  </r>
  <r>
    <n v="18423905"/>
    <x v="4618"/>
    <x v="7"/>
    <n v="1"/>
    <x v="109"/>
    <s v="Shop 138, Dr. Kapoor Wali Gali, Munirka, New Delhi"/>
    <x v="784"/>
    <s v="Munirka, New Delhi"/>
    <n v="77.171618600000002"/>
    <n v="28.556676499999998"/>
    <x v="343"/>
    <n v="200"/>
    <x v="4"/>
    <s v="Indian Rupees(Rs.)"/>
    <x v="1"/>
    <x v="0"/>
    <x v="0"/>
    <s v="No"/>
    <n v="1"/>
    <x v="14"/>
    <s v="White"/>
    <x v="4"/>
    <n v="0"/>
  </r>
  <r>
    <n v="18357566"/>
    <x v="4619"/>
    <x v="7"/>
    <n v="1"/>
    <x v="109"/>
    <s v="F- 92, Hanuman Market, Munirka, New Delhi"/>
    <x v="784"/>
    <s v="Munirka, New Delhi"/>
    <n v="77.172720699999999"/>
    <n v="28.557725600000001"/>
    <x v="480"/>
    <n v="200"/>
    <x v="4"/>
    <s v="Indian Rupees(Rs.)"/>
    <x v="1"/>
    <x v="0"/>
    <x v="0"/>
    <s v="No"/>
    <n v="1"/>
    <x v="14"/>
    <s v="White"/>
    <x v="4"/>
    <n v="2"/>
  </r>
  <r>
    <n v="18425768"/>
    <x v="4620"/>
    <x v="7"/>
    <n v="1"/>
    <x v="109"/>
    <s v="Shop 210, Munirka Village, Munirka, New Delhi"/>
    <x v="784"/>
    <s v="Munirka, New Delhi"/>
    <n v="77.171811099999999"/>
    <n v="28.556816399999999"/>
    <x v="21"/>
    <n v="100"/>
    <x v="4"/>
    <s v="Indian Rupees(Rs.)"/>
    <x v="1"/>
    <x v="0"/>
    <x v="0"/>
    <s v="No"/>
    <n v="1"/>
    <x v="14"/>
    <s v="White"/>
    <x v="4"/>
    <n v="0"/>
  </r>
  <r>
    <n v="18025119"/>
    <x v="4621"/>
    <x v="7"/>
    <n v="1"/>
    <x v="109"/>
    <s v="247/A, Rama Market, Munirka, New Delhi"/>
    <x v="784"/>
    <s v="Munirka, New Delhi"/>
    <n v="0"/>
    <n v="0"/>
    <x v="347"/>
    <n v="300"/>
    <x v="5"/>
    <s v="Indian Rupees(Rs.)"/>
    <x v="1"/>
    <x v="0"/>
    <x v="0"/>
    <s v="No"/>
    <n v="1"/>
    <x v="14"/>
    <s v="White"/>
    <x v="4"/>
    <n v="0"/>
  </r>
  <r>
    <n v="18472683"/>
    <x v="4622"/>
    <x v="7"/>
    <n v="1"/>
    <x v="109"/>
    <s v="K-92, Bank Street, Munirka, New Delhi"/>
    <x v="784"/>
    <s v="Munirka, New Delhi"/>
    <n v="77.174227200000004"/>
    <n v="28.5560668"/>
    <x v="331"/>
    <n v="400"/>
    <x v="5"/>
    <s v="Indian Rupees(Rs.)"/>
    <x v="1"/>
    <x v="0"/>
    <x v="0"/>
    <s v="No"/>
    <n v="1"/>
    <x v="14"/>
    <s v="White"/>
    <x v="4"/>
    <n v="0"/>
  </r>
  <r>
    <n v="18425739"/>
    <x v="4623"/>
    <x v="7"/>
    <n v="1"/>
    <x v="109"/>
    <s v="Rama Shopno.4 Market Munirka, Munirka, New Delhi"/>
    <x v="784"/>
    <s v="Munirka, New Delhi"/>
    <n v="77.1713649"/>
    <n v="28.558950200000002"/>
    <x v="21"/>
    <n v="100"/>
    <x v="4"/>
    <s v="Indian Rupees(Rs.)"/>
    <x v="1"/>
    <x v="0"/>
    <x v="0"/>
    <s v="No"/>
    <n v="1"/>
    <x v="14"/>
    <s v="White"/>
    <x v="4"/>
    <n v="1"/>
  </r>
  <r>
    <n v="18468524"/>
    <x v="4624"/>
    <x v="7"/>
    <n v="1"/>
    <x v="109"/>
    <s v="Near Pal Dairy, Opposite JNU, Munirka Vihar, Munirka, New Delhi"/>
    <x v="784"/>
    <s v="Munirka, New Delhi"/>
    <n v="77.190167299999999"/>
    <n v="28.526619199999999"/>
    <x v="806"/>
    <n v="250"/>
    <x v="5"/>
    <s v="Indian Rupees(Rs.)"/>
    <x v="1"/>
    <x v="0"/>
    <x v="0"/>
    <s v="No"/>
    <n v="1"/>
    <x v="14"/>
    <s v="White"/>
    <x v="4"/>
    <n v="0"/>
  </r>
  <r>
    <n v="18354996"/>
    <x v="4625"/>
    <x v="7"/>
    <n v="1"/>
    <x v="109"/>
    <s v="Rama Market, Near Slice of Italy, Munirka, New Delhi"/>
    <x v="784"/>
    <s v="Munirka, New Delhi"/>
    <n v="77.170693"/>
    <n v="28.558862300000001"/>
    <x v="5"/>
    <n v="500"/>
    <x v="3"/>
    <s v="Indian Rupees(Rs.)"/>
    <x v="1"/>
    <x v="0"/>
    <x v="0"/>
    <s v="No"/>
    <n v="2"/>
    <x v="14"/>
    <s v="White"/>
    <x v="4"/>
    <n v="0"/>
  </r>
  <r>
    <n v="18229077"/>
    <x v="4626"/>
    <x v="7"/>
    <n v="1"/>
    <x v="109"/>
    <s v="212, Munirka, New Delhi"/>
    <x v="784"/>
    <s v="Munirka, New Delhi"/>
    <n v="77.171848100000005"/>
    <n v="28.556606299999999"/>
    <x v="1307"/>
    <n v="300"/>
    <x v="5"/>
    <s v="Indian Rupees(Rs.)"/>
    <x v="1"/>
    <x v="0"/>
    <x v="0"/>
    <s v="No"/>
    <n v="1"/>
    <x v="14"/>
    <s v="White"/>
    <x v="4"/>
    <n v="2"/>
  </r>
  <r>
    <n v="300275"/>
    <x v="4627"/>
    <x v="7"/>
    <n v="1"/>
    <x v="109"/>
    <s v="205-F, Main Road, Furniture Market, Munirka, New Delhi"/>
    <x v="784"/>
    <s v="Munirka, New Delhi"/>
    <n v="77.173231099999995"/>
    <n v="28.558154699999999"/>
    <x v="379"/>
    <n v="500"/>
    <x v="3"/>
    <s v="Indian Rupees(Rs.)"/>
    <x v="1"/>
    <x v="1"/>
    <x v="0"/>
    <s v="No"/>
    <n v="2"/>
    <x v="31"/>
    <s v="Red"/>
    <x v="5"/>
    <n v="32"/>
  </r>
  <r>
    <n v="9251"/>
    <x v="4628"/>
    <x v="7"/>
    <n v="1"/>
    <x v="109"/>
    <s v="22, Near Health Centre, Najafgarh, New Delhi"/>
    <x v="785"/>
    <s v="Najafgarh, New Delhi"/>
    <n v="76.985746199999994"/>
    <n v="28.613451099999999"/>
    <x v="343"/>
    <n v="150"/>
    <x v="4"/>
    <s v="Indian Rupees(Rs.)"/>
    <x v="1"/>
    <x v="0"/>
    <x v="0"/>
    <s v="No"/>
    <n v="1"/>
    <x v="22"/>
    <s v="Orange"/>
    <x v="3"/>
    <n v="4"/>
  </r>
  <r>
    <n v="18471235"/>
    <x v="4629"/>
    <x v="7"/>
    <n v="1"/>
    <x v="109"/>
    <s v="Arjun Park, Near Metro Pillar 58, Najafgarh, New Delhi"/>
    <x v="785"/>
    <s v="Najafgarh, New Delhi"/>
    <n v="77.012197999999998"/>
    <n v="28.618063899999999"/>
    <x v="343"/>
    <n v="250"/>
    <x v="5"/>
    <s v="Indian Rupees(Rs.)"/>
    <x v="1"/>
    <x v="0"/>
    <x v="0"/>
    <s v="No"/>
    <n v="1"/>
    <x v="14"/>
    <s v="White"/>
    <x v="4"/>
    <n v="0"/>
  </r>
  <r>
    <n v="306695"/>
    <x v="2867"/>
    <x v="7"/>
    <n v="1"/>
    <x v="109"/>
    <s v="Gurgaon Road, Near Aggarwal Medicos, Najafgarh, New Delhi"/>
    <x v="785"/>
    <s v="Najafgarh, New Delhi"/>
    <n v="77.003636400000005"/>
    <n v="28.5589382"/>
    <x v="395"/>
    <n v="100"/>
    <x v="4"/>
    <s v="Indian Rupees(Rs.)"/>
    <x v="1"/>
    <x v="0"/>
    <x v="0"/>
    <s v="No"/>
    <n v="1"/>
    <x v="14"/>
    <s v="White"/>
    <x v="4"/>
    <n v="1"/>
  </r>
  <r>
    <n v="9281"/>
    <x v="4630"/>
    <x v="7"/>
    <n v="1"/>
    <x v="109"/>
    <s v="1675, Chhawla Bus Stand, Mittal Market, Najafgarh, New Delhi"/>
    <x v="785"/>
    <s v="Najafgarh, New Delhi"/>
    <n v="76.985441699999996"/>
    <n v="28.609638400000001"/>
    <x v="395"/>
    <n v="200"/>
    <x v="4"/>
    <s v="Indian Rupees(Rs.)"/>
    <x v="1"/>
    <x v="0"/>
    <x v="0"/>
    <s v="No"/>
    <n v="1"/>
    <x v="14"/>
    <s v="White"/>
    <x v="4"/>
    <n v="1"/>
  </r>
  <r>
    <n v="18432222"/>
    <x v="4631"/>
    <x v="7"/>
    <n v="1"/>
    <x v="109"/>
    <s v="Chawla Gurgaon Road, Najafgarh, New Delhi"/>
    <x v="785"/>
    <s v="Najafgarh, New Delhi"/>
    <n v="77.002449499999997"/>
    <n v="28.560789700000001"/>
    <x v="1274"/>
    <n v="400"/>
    <x v="5"/>
    <s v="Indian Rupees(Rs.)"/>
    <x v="1"/>
    <x v="0"/>
    <x v="0"/>
    <s v="No"/>
    <n v="1"/>
    <x v="14"/>
    <s v="White"/>
    <x v="4"/>
    <n v="0"/>
  </r>
  <r>
    <n v="18471254"/>
    <x v="4632"/>
    <x v="7"/>
    <n v="1"/>
    <x v="109"/>
    <s v="Rz-11/12, Najafgarh Nagloi Road, Najafgarh, New Delhi"/>
    <x v="785"/>
    <s v="Najafgarh, New Delhi"/>
    <n v="76.996793299999993"/>
    <n v="28.628356400000001"/>
    <x v="355"/>
    <n v="200"/>
    <x v="4"/>
    <s v="Indian Rupees(Rs.)"/>
    <x v="1"/>
    <x v="0"/>
    <x v="0"/>
    <s v="No"/>
    <n v="1"/>
    <x v="14"/>
    <s v="White"/>
    <x v="4"/>
    <n v="0"/>
  </r>
  <r>
    <n v="18371414"/>
    <x v="1231"/>
    <x v="7"/>
    <n v="1"/>
    <x v="109"/>
    <s v="Plot 2, Shyam Enclave, Main Goyla Road, Deen Pur, Najafgarh, New Delhi"/>
    <x v="785"/>
    <s v="Najafgarh, New Delhi"/>
    <n v="76.996956100000006"/>
    <n v="28.591004300000002"/>
    <x v="454"/>
    <n v="300"/>
    <x v="5"/>
    <s v="Indian Rupees(Rs.)"/>
    <x v="1"/>
    <x v="0"/>
    <x v="0"/>
    <s v="No"/>
    <n v="1"/>
    <x v="14"/>
    <s v="White"/>
    <x v="4"/>
    <n v="0"/>
  </r>
  <r>
    <n v="306678"/>
    <x v="4633"/>
    <x v="7"/>
    <n v="1"/>
    <x v="109"/>
    <s v="Main Paprawat Road, Najafgarh, New Delhi"/>
    <x v="785"/>
    <s v="Najafgarh, New Delhi"/>
    <n v="76.986939599999999"/>
    <n v="28.605341200000002"/>
    <x v="395"/>
    <n v="100"/>
    <x v="4"/>
    <s v="Indian Rupees(Rs.)"/>
    <x v="1"/>
    <x v="0"/>
    <x v="0"/>
    <s v="No"/>
    <n v="1"/>
    <x v="14"/>
    <s v="White"/>
    <x v="4"/>
    <n v="0"/>
  </r>
  <r>
    <n v="18371416"/>
    <x v="4634"/>
    <x v="7"/>
    <n v="1"/>
    <x v="109"/>
    <s v="A-9, Laxmi Garden, Tuda Mandi, Najafgarh, New Delhi"/>
    <x v="785"/>
    <s v="Najafgarh, New Delhi"/>
    <n v="76.990688800000001"/>
    <n v="28.6125711"/>
    <x v="964"/>
    <n v="200"/>
    <x v="4"/>
    <s v="Indian Rupees(Rs.)"/>
    <x v="1"/>
    <x v="0"/>
    <x v="0"/>
    <s v="No"/>
    <n v="1"/>
    <x v="14"/>
    <s v="White"/>
    <x v="4"/>
    <n v="0"/>
  </r>
  <r>
    <n v="18361199"/>
    <x v="1487"/>
    <x v="7"/>
    <n v="1"/>
    <x v="109"/>
    <s v="Near Khaira Mod, Bahadurgarh Road, Najafgarh, New Delhi"/>
    <x v="785"/>
    <s v="Najafgarh, New Delhi"/>
    <n v="76.975968699999996"/>
    <n v="28.6157878"/>
    <x v="1180"/>
    <n v="200"/>
    <x v="4"/>
    <s v="Indian Rupees(Rs.)"/>
    <x v="1"/>
    <x v="0"/>
    <x v="0"/>
    <s v="No"/>
    <n v="1"/>
    <x v="14"/>
    <s v="White"/>
    <x v="4"/>
    <n v="0"/>
  </r>
  <r>
    <n v="312620"/>
    <x v="4635"/>
    <x v="7"/>
    <n v="1"/>
    <x v="109"/>
    <s v="RZ-20-21, Old Roshan Pura, Parawat Road, Near Post Office, Chawla Stand, Najafgarh, New Delhi"/>
    <x v="785"/>
    <s v="Najafgarh, New Delhi"/>
    <n v="76.984726600000002"/>
    <n v="28.6076142"/>
    <x v="385"/>
    <n v="150"/>
    <x v="4"/>
    <s v="Indian Rupees(Rs.)"/>
    <x v="1"/>
    <x v="0"/>
    <x v="0"/>
    <s v="No"/>
    <n v="1"/>
    <x v="14"/>
    <s v="White"/>
    <x v="4"/>
    <n v="1"/>
  </r>
  <r>
    <n v="18432206"/>
    <x v="4636"/>
    <x v="7"/>
    <n v="1"/>
    <x v="109"/>
    <s v="1620-B/2 Opposite HDFC Bank, Thana Road,Najafgarh, New Delhi"/>
    <x v="785"/>
    <s v="Najafgarh, New Delhi"/>
    <n v="76.981755500000006"/>
    <n v="28.610581"/>
    <x v="5"/>
    <n v="500"/>
    <x v="3"/>
    <s v="Indian Rupees(Rs.)"/>
    <x v="1"/>
    <x v="0"/>
    <x v="0"/>
    <s v="No"/>
    <n v="2"/>
    <x v="14"/>
    <s v="White"/>
    <x v="4"/>
    <n v="1"/>
  </r>
  <r>
    <n v="311394"/>
    <x v="4637"/>
    <x v="7"/>
    <n v="1"/>
    <x v="109"/>
    <s v="B-26, Gopal Nagar, Main Dhansa Road, Najafgarh, New Delhi"/>
    <x v="785"/>
    <s v="Najafgarh, New Delhi"/>
    <n v="76.971836600000003"/>
    <n v="28.610369500000001"/>
    <x v="21"/>
    <n v="250"/>
    <x v="5"/>
    <s v="Indian Rupees(Rs.)"/>
    <x v="1"/>
    <x v="0"/>
    <x v="0"/>
    <s v="No"/>
    <n v="1"/>
    <x v="14"/>
    <s v="White"/>
    <x v="4"/>
    <n v="2"/>
  </r>
  <r>
    <n v="18471270"/>
    <x v="4638"/>
    <x v="7"/>
    <n v="1"/>
    <x v="109"/>
    <s v="CRPF Camp, Najafgarh, New Delhi"/>
    <x v="785"/>
    <s v="Najafgarh, New Delhi"/>
    <n v="76.962270500000002"/>
    <n v="28.6361375"/>
    <x v="1354"/>
    <n v="350"/>
    <x v="5"/>
    <s v="Indian Rupees(Rs.)"/>
    <x v="1"/>
    <x v="0"/>
    <x v="0"/>
    <s v="No"/>
    <n v="1"/>
    <x v="14"/>
    <s v="White"/>
    <x v="4"/>
    <n v="0"/>
  </r>
  <r>
    <n v="313349"/>
    <x v="4639"/>
    <x v="7"/>
    <n v="1"/>
    <x v="109"/>
    <s v="1247, 1/4 Thana Road, Opposite Oriental Bank of Commerce, Najafgarh, New Delhi"/>
    <x v="785"/>
    <s v="Najafgarh, New Delhi"/>
    <n v="76.980773400000004"/>
    <n v="28.6107987"/>
    <x v="379"/>
    <n v="400"/>
    <x v="5"/>
    <s v="Indian Rupees(Rs.)"/>
    <x v="1"/>
    <x v="0"/>
    <x v="0"/>
    <s v="No"/>
    <n v="1"/>
    <x v="14"/>
    <s v="White"/>
    <x v="4"/>
    <n v="3"/>
  </r>
  <r>
    <n v="18359302"/>
    <x v="4640"/>
    <x v="7"/>
    <n v="1"/>
    <x v="109"/>
    <s v="Laxmi Vatika, Nagloi Road, Jal Vihar Bus Stand, Najafgarh, New Delhi"/>
    <x v="785"/>
    <s v="Najafgarh, New Delhi"/>
    <n v="77.000357899999997"/>
    <n v="28.6315566"/>
    <x v="505"/>
    <n v="250"/>
    <x v="5"/>
    <s v="Indian Rupees(Rs.)"/>
    <x v="1"/>
    <x v="0"/>
    <x v="0"/>
    <s v="No"/>
    <n v="1"/>
    <x v="14"/>
    <s v="White"/>
    <x v="4"/>
    <n v="0"/>
  </r>
  <r>
    <n v="18352287"/>
    <x v="4641"/>
    <x v="7"/>
    <n v="1"/>
    <x v="109"/>
    <s v="Opposite BDO Office, Gurgaon Road, Roshan Pura, Najafgarh, New Delhi"/>
    <x v="785"/>
    <s v="Najafgarh, New Delhi"/>
    <n v="76.988617099999999"/>
    <n v="28.601061000000001"/>
    <x v="5"/>
    <n v="300"/>
    <x v="5"/>
    <s v="Indian Rupees(Rs.)"/>
    <x v="1"/>
    <x v="0"/>
    <x v="0"/>
    <s v="No"/>
    <n v="1"/>
    <x v="14"/>
    <s v="White"/>
    <x v="4"/>
    <n v="0"/>
  </r>
  <r>
    <n v="9262"/>
    <x v="4642"/>
    <x v="7"/>
    <n v="1"/>
    <x v="109"/>
    <s v="Near Delhi Gate, Najafgarh, New Delhi"/>
    <x v="785"/>
    <s v="Najafgarh, New Delhi"/>
    <n v="76.9856908"/>
    <n v="28.613049199999999"/>
    <x v="505"/>
    <n v="300"/>
    <x v="5"/>
    <s v="Indian Rupees(Rs.)"/>
    <x v="1"/>
    <x v="0"/>
    <x v="0"/>
    <s v="No"/>
    <n v="1"/>
    <x v="14"/>
    <s v="White"/>
    <x v="4"/>
    <n v="2"/>
  </r>
  <r>
    <n v="18469981"/>
    <x v="4394"/>
    <x v="7"/>
    <n v="1"/>
    <x v="109"/>
    <s v="Gemini Park, Near Metro Pillar 63, Najafgarh, New Delhi"/>
    <x v="785"/>
    <s v="Najafgarh, New Delhi"/>
    <n v="77.009408300000004"/>
    <n v="28.617030499999998"/>
    <x v="343"/>
    <n v="250"/>
    <x v="5"/>
    <s v="Indian Rupees(Rs.)"/>
    <x v="1"/>
    <x v="0"/>
    <x v="0"/>
    <s v="No"/>
    <n v="1"/>
    <x v="14"/>
    <s v="White"/>
    <x v="4"/>
    <n v="0"/>
  </r>
  <r>
    <n v="18349922"/>
    <x v="4643"/>
    <x v="7"/>
    <n v="1"/>
    <x v="109"/>
    <s v="Main Goyla, Deenpur Road, Near 25 Feet Road, Shyam Vihar, Najafgarh, New Delhi"/>
    <x v="785"/>
    <s v="Najafgarh, New Delhi"/>
    <n v="77.002824399999994"/>
    <n v="28.590591"/>
    <x v="534"/>
    <n v="400"/>
    <x v="5"/>
    <s v="Indian Rupees(Rs.)"/>
    <x v="1"/>
    <x v="0"/>
    <x v="0"/>
    <s v="No"/>
    <n v="1"/>
    <x v="14"/>
    <s v="White"/>
    <x v="4"/>
    <n v="1"/>
  </r>
  <r>
    <n v="18432214"/>
    <x v="4644"/>
    <x v="7"/>
    <n v="1"/>
    <x v="109"/>
    <s v="Deenpur Gurgaon, Najafgarh, New Delhi"/>
    <x v="785"/>
    <s v="Najafgarh, New Delhi"/>
    <n v="76.993522100000007"/>
    <n v="28.590601700000001"/>
    <x v="347"/>
    <n v="400"/>
    <x v="5"/>
    <s v="Indian Rupees(Rs.)"/>
    <x v="1"/>
    <x v="0"/>
    <x v="0"/>
    <s v="No"/>
    <n v="1"/>
    <x v="14"/>
    <s v="White"/>
    <x v="4"/>
    <n v="0"/>
  </r>
  <r>
    <n v="310357"/>
    <x v="4645"/>
    <x v="7"/>
    <n v="1"/>
    <x v="109"/>
    <s v="Near Tura Mandi, Old Kakrola Road, Najafgarh, New Delhi"/>
    <x v="785"/>
    <s v="Najafgarh, New Delhi"/>
    <n v="76.991116199999993"/>
    <n v="28.611998400000001"/>
    <x v="1355"/>
    <n v="250"/>
    <x v="5"/>
    <s v="Indian Rupees(Rs.)"/>
    <x v="1"/>
    <x v="0"/>
    <x v="0"/>
    <s v="No"/>
    <n v="1"/>
    <x v="14"/>
    <s v="White"/>
    <x v="4"/>
    <n v="2"/>
  </r>
  <r>
    <n v="18429155"/>
    <x v="830"/>
    <x v="7"/>
    <n v="1"/>
    <x v="109"/>
    <s v="RZ 4, Pillar 31, Roshanpura, Gurgaon Road, Najafgarh, New Delhi"/>
    <x v="785"/>
    <s v="Najafgarh, New Delhi"/>
    <n v="76.985842399999996"/>
    <n v="28.607232799999998"/>
    <x v="492"/>
    <n v="350"/>
    <x v="5"/>
    <s v="Indian Rupees(Rs.)"/>
    <x v="1"/>
    <x v="0"/>
    <x v="0"/>
    <s v="No"/>
    <n v="1"/>
    <x v="14"/>
    <s v="White"/>
    <x v="4"/>
    <n v="0"/>
  </r>
  <r>
    <n v="18471319"/>
    <x v="4646"/>
    <x v="7"/>
    <n v="1"/>
    <x v="109"/>
    <s v="301/1, Gaushala Road, Navada Bazar, Najafgarh, New Delhi"/>
    <x v="785"/>
    <s v="Najafgarh, New Delhi"/>
    <n v="76.985377099999994"/>
    <n v="28.609584399999999"/>
    <x v="964"/>
    <n v="250"/>
    <x v="5"/>
    <s v="Indian Rupees(Rs.)"/>
    <x v="1"/>
    <x v="0"/>
    <x v="0"/>
    <s v="No"/>
    <n v="1"/>
    <x v="14"/>
    <s v="White"/>
    <x v="4"/>
    <n v="0"/>
  </r>
  <r>
    <n v="18471263"/>
    <x v="4647"/>
    <x v="7"/>
    <n v="1"/>
    <x v="109"/>
    <s v="Gurgaon Road, Near Aggarwal Medicos, Najafgarh, New Delhi"/>
    <x v="785"/>
    <s v="Najafgarh, New Delhi"/>
    <n v="77.002568499999995"/>
    <n v="28.560520400000001"/>
    <x v="740"/>
    <n v="350"/>
    <x v="5"/>
    <s v="Indian Rupees(Rs.)"/>
    <x v="1"/>
    <x v="0"/>
    <x v="0"/>
    <s v="No"/>
    <n v="1"/>
    <x v="14"/>
    <s v="White"/>
    <x v="4"/>
    <n v="0"/>
  </r>
  <r>
    <n v="18432200"/>
    <x v="4648"/>
    <x v="7"/>
    <n v="1"/>
    <x v="109"/>
    <s v="Nagloi, Near Nirmal Vihar, Najafgarh, New Delhi"/>
    <x v="785"/>
    <s v="Najafgarh, New Delhi"/>
    <n v="76.987242100000003"/>
    <n v="28.6210795"/>
    <x v="343"/>
    <n v="700"/>
    <x v="2"/>
    <s v="Indian Rupees(Rs.)"/>
    <x v="0"/>
    <x v="0"/>
    <x v="0"/>
    <s v="No"/>
    <n v="2"/>
    <x v="14"/>
    <s v="White"/>
    <x v="4"/>
    <n v="0"/>
  </r>
  <r>
    <n v="18430911"/>
    <x v="4649"/>
    <x v="7"/>
    <n v="1"/>
    <x v="109"/>
    <s v="Shop 21, Bhagat Singh Market, Najafgarh, New Delhi"/>
    <x v="785"/>
    <s v="Najafgarh, New Delhi"/>
    <n v="76.985841500000006"/>
    <n v="28.613519499999999"/>
    <x v="505"/>
    <n v="300"/>
    <x v="5"/>
    <s v="Indian Rupees(Rs.)"/>
    <x v="1"/>
    <x v="0"/>
    <x v="0"/>
    <s v="No"/>
    <n v="1"/>
    <x v="14"/>
    <s v="White"/>
    <x v="4"/>
    <n v="0"/>
  </r>
  <r>
    <n v="18354672"/>
    <x v="4650"/>
    <x v="7"/>
    <n v="1"/>
    <x v="109"/>
    <s v="Opposite Peer Baba, Gurgaon Road, Roshan Pura, Najafgarh, New Delhi"/>
    <x v="785"/>
    <s v="Najafgarh, New Delhi"/>
    <n v="76.989027800000002"/>
    <n v="28.599615400000001"/>
    <x v="343"/>
    <n v="150"/>
    <x v="4"/>
    <s v="Indian Rupees(Rs.)"/>
    <x v="1"/>
    <x v="0"/>
    <x v="0"/>
    <s v="No"/>
    <n v="1"/>
    <x v="14"/>
    <s v="White"/>
    <x v="4"/>
    <n v="0"/>
  </r>
  <r>
    <n v="18352275"/>
    <x v="4651"/>
    <x v="7"/>
    <n v="1"/>
    <x v="109"/>
    <s v="Plot 2-A, Gopal Nagar Extension, Near Goodwil School, Surakhpur Road, Najafgarh, New Delhi"/>
    <x v="785"/>
    <s v="Najafgarh, New Delhi"/>
    <n v="76.973646900000006"/>
    <n v="28.615987199999999"/>
    <x v="5"/>
    <n v="250"/>
    <x v="5"/>
    <s v="Indian Rupees(Rs.)"/>
    <x v="1"/>
    <x v="0"/>
    <x v="0"/>
    <s v="No"/>
    <n v="1"/>
    <x v="14"/>
    <s v="White"/>
    <x v="4"/>
    <n v="0"/>
  </r>
  <r>
    <n v="303500"/>
    <x v="4652"/>
    <x v="7"/>
    <n v="1"/>
    <x v="109"/>
    <s v="Khaira Mod, Najafgarh, New Delhi"/>
    <x v="785"/>
    <s v="Najafgarh, New Delhi"/>
    <n v="76.975294599999998"/>
    <n v="28.611074800000001"/>
    <x v="515"/>
    <n v="100"/>
    <x v="4"/>
    <s v="Indian Rupees(Rs.)"/>
    <x v="1"/>
    <x v="0"/>
    <x v="0"/>
    <s v="No"/>
    <n v="1"/>
    <x v="14"/>
    <s v="White"/>
    <x v="4"/>
    <n v="2"/>
  </r>
  <r>
    <n v="18431998"/>
    <x v="4653"/>
    <x v="7"/>
    <n v="1"/>
    <x v="109"/>
    <s v="Opposite BSES Office Najafgarh, Najafgarh, New Delhi"/>
    <x v="785"/>
    <s v="Najafgarh, New Delhi"/>
    <n v="76.9856999"/>
    <n v="28.613040900000001"/>
    <x v="491"/>
    <n v="200"/>
    <x v="4"/>
    <s v="Indian Rupees(Rs.)"/>
    <x v="1"/>
    <x v="0"/>
    <x v="0"/>
    <s v="No"/>
    <n v="1"/>
    <x v="14"/>
    <s v="White"/>
    <x v="4"/>
    <n v="0"/>
  </r>
  <r>
    <n v="18430900"/>
    <x v="4654"/>
    <x v="7"/>
    <n v="1"/>
    <x v="109"/>
    <s v="Goyala Road, Shyam Vihar Phase 2, Najafgarh, New Delhi"/>
    <x v="785"/>
    <s v="Najafgarh, New Delhi"/>
    <n v="77.0006609"/>
    <n v="28.5910291"/>
    <x v="21"/>
    <n v="400"/>
    <x v="5"/>
    <s v="Indian Rupees(Rs.)"/>
    <x v="1"/>
    <x v="0"/>
    <x v="0"/>
    <s v="No"/>
    <n v="1"/>
    <x v="14"/>
    <s v="White"/>
    <x v="4"/>
    <n v="0"/>
  </r>
  <r>
    <n v="18313125"/>
    <x v="4655"/>
    <x v="7"/>
    <n v="1"/>
    <x v="109"/>
    <s v="Vinoba Enclave, Bahadurgarh Road, CRPF Camp, Najafgarh, New Delhi"/>
    <x v="785"/>
    <s v="Najafgarh, New Delhi"/>
    <n v="76.962124399999993"/>
    <n v="28.636080799999998"/>
    <x v="481"/>
    <n v="200"/>
    <x v="4"/>
    <s v="Indian Rupees(Rs.)"/>
    <x v="1"/>
    <x v="0"/>
    <x v="0"/>
    <s v="No"/>
    <n v="1"/>
    <x v="14"/>
    <s v="White"/>
    <x v="4"/>
    <n v="0"/>
  </r>
  <r>
    <n v="18430579"/>
    <x v="4656"/>
    <x v="7"/>
    <n v="1"/>
    <x v="109"/>
    <s v="Opposite Gyan Jyoti Public School, Gurgaon Road, Chhawla, Najafgarh, New Delhi"/>
    <x v="785"/>
    <s v="Najafgarh, New Delhi"/>
    <n v="77.000584099999998"/>
    <n v="28.565314300000001"/>
    <x v="5"/>
    <n v="300"/>
    <x v="5"/>
    <s v="Indian Rupees(Rs.)"/>
    <x v="1"/>
    <x v="0"/>
    <x v="0"/>
    <s v="No"/>
    <n v="1"/>
    <x v="14"/>
    <s v="White"/>
    <x v="4"/>
    <n v="0"/>
  </r>
  <r>
    <n v="8957"/>
    <x v="4657"/>
    <x v="7"/>
    <n v="1"/>
    <x v="109"/>
    <s v="Baba Haridas Market, Chara Mandi Chowk, Najafgarh, New Delhi"/>
    <x v="785"/>
    <s v="Najafgarh, New Delhi"/>
    <n v="76.991027200000005"/>
    <n v="28.6121768"/>
    <x v="343"/>
    <n v="200"/>
    <x v="4"/>
    <s v="Indian Rupees(Rs.)"/>
    <x v="1"/>
    <x v="0"/>
    <x v="0"/>
    <s v="No"/>
    <n v="1"/>
    <x v="14"/>
    <s v="White"/>
    <x v="4"/>
    <n v="1"/>
  </r>
  <r>
    <n v="9635"/>
    <x v="4658"/>
    <x v="7"/>
    <n v="1"/>
    <x v="109"/>
    <s v="Near Chhawala Bus Stand, Najafgarh, New Delhi"/>
    <x v="785"/>
    <s v="Najafgarh, New Delhi"/>
    <n v="76.985277699999997"/>
    <n v="28.609169699999999"/>
    <x v="516"/>
    <n v="200"/>
    <x v="4"/>
    <s v="Indian Rupees(Rs.)"/>
    <x v="1"/>
    <x v="0"/>
    <x v="0"/>
    <s v="No"/>
    <n v="1"/>
    <x v="14"/>
    <s v="White"/>
    <x v="4"/>
    <n v="2"/>
  </r>
  <r>
    <n v="18352288"/>
    <x v="4659"/>
    <x v="7"/>
    <n v="1"/>
    <x v="109"/>
    <s v="32/4, Chawla Stand, Najafgarh, New Delhi"/>
    <x v="785"/>
    <s v="Najafgarh, New Delhi"/>
    <n v="76.985277699999997"/>
    <n v="28.609169699999999"/>
    <x v="1356"/>
    <n v="400"/>
    <x v="5"/>
    <s v="Indian Rupees(Rs.)"/>
    <x v="1"/>
    <x v="0"/>
    <x v="0"/>
    <s v="No"/>
    <n v="1"/>
    <x v="14"/>
    <s v="White"/>
    <x v="4"/>
    <n v="0"/>
  </r>
  <r>
    <n v="18349914"/>
    <x v="4660"/>
    <x v="7"/>
    <n v="1"/>
    <x v="109"/>
    <s v="Khaira Mod, Near Suraj Cinema, Opposite Janta Xray Lab, Najafgarh, New Delhi"/>
    <x v="785"/>
    <s v="Najafgarh, New Delhi"/>
    <n v="76.975318900000005"/>
    <n v="28.611234700000001"/>
    <x v="1357"/>
    <n v="200"/>
    <x v="4"/>
    <s v="Indian Rupees(Rs.)"/>
    <x v="1"/>
    <x v="0"/>
    <x v="0"/>
    <s v="No"/>
    <n v="1"/>
    <x v="14"/>
    <s v="White"/>
    <x v="4"/>
    <n v="1"/>
  </r>
  <r>
    <n v="18430569"/>
    <x v="618"/>
    <x v="7"/>
    <n v="1"/>
    <x v="109"/>
    <s v="4-B/16, Najafgarh Road, Najafgarh, New Delhi"/>
    <x v="785"/>
    <s v="Najafgarh, New Delhi"/>
    <n v="77.011751899999993"/>
    <n v="28.617963899999999"/>
    <x v="342"/>
    <n v="800"/>
    <x v="2"/>
    <s v="Indian Rupees(Rs.)"/>
    <x v="0"/>
    <x v="0"/>
    <x v="0"/>
    <s v="No"/>
    <n v="2"/>
    <x v="14"/>
    <s v="White"/>
    <x v="4"/>
    <n v="0"/>
  </r>
  <r>
    <n v="18361211"/>
    <x v="4661"/>
    <x v="7"/>
    <n v="1"/>
    <x v="109"/>
    <s v="Main Dhansa Road, Near Nanak Pyaoo, Najafgarh, New Delhi"/>
    <x v="785"/>
    <s v="Najafgarh, New Delhi"/>
    <n v="76.965494100000001"/>
    <n v="28.6090439"/>
    <x v="5"/>
    <n v="150"/>
    <x v="4"/>
    <s v="Indian Rupees(Rs.)"/>
    <x v="1"/>
    <x v="0"/>
    <x v="0"/>
    <s v="No"/>
    <n v="1"/>
    <x v="14"/>
    <s v="White"/>
    <x v="4"/>
    <n v="0"/>
  </r>
  <r>
    <n v="18471287"/>
    <x v="834"/>
    <x v="7"/>
    <n v="1"/>
    <x v="109"/>
    <s v="CRPF Camp, Jharoda Road, Najafgarh, New Delhi"/>
    <x v="785"/>
    <s v="Najafgarh, New Delhi"/>
    <n v="76.962219099999999"/>
    <n v="28.635991300000001"/>
    <x v="64"/>
    <n v="200"/>
    <x v="4"/>
    <s v="Indian Rupees(Rs.)"/>
    <x v="1"/>
    <x v="0"/>
    <x v="0"/>
    <s v="No"/>
    <n v="1"/>
    <x v="14"/>
    <s v="White"/>
    <x v="4"/>
    <n v="0"/>
  </r>
  <r>
    <n v="304393"/>
    <x v="4662"/>
    <x v="7"/>
    <n v="1"/>
    <x v="109"/>
    <s v="Shop 35-36, Dwarka Vihar, C Block, Near Radha Krishna Vatika, Old Kakrola Road, Najafgarh, New Delhi"/>
    <x v="785"/>
    <s v="Najafgarh, New Delhi"/>
    <n v="76.992384400000006"/>
    <n v="28.609867699999999"/>
    <x v="343"/>
    <n v="250"/>
    <x v="5"/>
    <s v="Indian Rupees(Rs.)"/>
    <x v="1"/>
    <x v="0"/>
    <x v="0"/>
    <s v="No"/>
    <n v="1"/>
    <x v="14"/>
    <s v="White"/>
    <x v="4"/>
    <n v="2"/>
  </r>
  <r>
    <n v="18361217"/>
    <x v="4663"/>
    <x v="7"/>
    <n v="1"/>
    <x v="109"/>
    <s v="Main Dhansa Road, Near Nanak Pyaoo, Najafgarh, New Delhi"/>
    <x v="785"/>
    <s v="Najafgarh, New Delhi"/>
    <n v="76.9638597"/>
    <n v="28.609072000000001"/>
    <x v="343"/>
    <n v="250"/>
    <x v="5"/>
    <s v="Indian Rupees(Rs.)"/>
    <x v="1"/>
    <x v="0"/>
    <x v="0"/>
    <s v="No"/>
    <n v="1"/>
    <x v="14"/>
    <s v="White"/>
    <x v="4"/>
    <n v="0"/>
  </r>
  <r>
    <n v="5483"/>
    <x v="4664"/>
    <x v="7"/>
    <n v="1"/>
    <x v="109"/>
    <s v="9, Roshan Garden, Najafgarh, New Delhi"/>
    <x v="785"/>
    <s v="Najafgarh, New Delhi"/>
    <n v="76.991076500000005"/>
    <n v="28.6127374"/>
    <x v="343"/>
    <n v="150"/>
    <x v="4"/>
    <s v="Indian Rupees(Rs.)"/>
    <x v="1"/>
    <x v="0"/>
    <x v="0"/>
    <s v="No"/>
    <n v="1"/>
    <x v="14"/>
    <s v="White"/>
    <x v="4"/>
    <n v="2"/>
  </r>
  <r>
    <n v="9271"/>
    <x v="4665"/>
    <x v="7"/>
    <n v="1"/>
    <x v="109"/>
    <s v="1506, Chawla Stand, Gaushala Road, Najafgarh, New Delhi"/>
    <x v="785"/>
    <s v="Najafgarh, New Delhi"/>
    <n v="76.985621499999993"/>
    <n v="28.6100946"/>
    <x v="343"/>
    <n v="50"/>
    <x v="4"/>
    <s v="Indian Rupees(Rs.)"/>
    <x v="1"/>
    <x v="0"/>
    <x v="0"/>
    <s v="No"/>
    <n v="1"/>
    <x v="14"/>
    <s v="White"/>
    <x v="4"/>
    <n v="0"/>
  </r>
  <r>
    <n v="304610"/>
    <x v="4666"/>
    <x v="7"/>
    <n v="1"/>
    <x v="109"/>
    <s v="Plot 1, Nagli Sakravati Chowk, Opposite Metro Pillar 71, Main Uttam Nagar Road, Najafgarh, New Delhi"/>
    <x v="785"/>
    <s v="Najafgarh, New Delhi"/>
    <n v="77.007655099999994"/>
    <n v="28.616441300000002"/>
    <x v="343"/>
    <n v="300"/>
    <x v="5"/>
    <s v="Indian Rupees(Rs.)"/>
    <x v="1"/>
    <x v="0"/>
    <x v="0"/>
    <s v="No"/>
    <n v="1"/>
    <x v="14"/>
    <s v="White"/>
    <x v="4"/>
    <n v="0"/>
  </r>
  <r>
    <n v="303537"/>
    <x v="4667"/>
    <x v="7"/>
    <n v="1"/>
    <x v="109"/>
    <s v="Dhansa Mod, Najafgarh, New Delhi"/>
    <x v="785"/>
    <s v="Najafgarh, New Delhi"/>
    <n v="76.975379599999997"/>
    <n v="28.611243200000001"/>
    <x v="1358"/>
    <n v="150"/>
    <x v="4"/>
    <s v="Indian Rupees(Rs.)"/>
    <x v="1"/>
    <x v="0"/>
    <x v="0"/>
    <s v="No"/>
    <n v="1"/>
    <x v="14"/>
    <s v="White"/>
    <x v="4"/>
    <n v="1"/>
  </r>
  <r>
    <n v="18430576"/>
    <x v="4668"/>
    <x v="7"/>
    <n v="1"/>
    <x v="109"/>
    <s v="Deenpur, Gurgaon Road, Najafgarh, New Delhi"/>
    <x v="785"/>
    <s v="Najafgarh, New Delhi"/>
    <n v="76.993457000000006"/>
    <n v="28.590548399999999"/>
    <x v="347"/>
    <n v="200"/>
    <x v="4"/>
    <s v="Indian Rupees(Rs.)"/>
    <x v="1"/>
    <x v="0"/>
    <x v="0"/>
    <s v="No"/>
    <n v="1"/>
    <x v="14"/>
    <s v="White"/>
    <x v="4"/>
    <n v="0"/>
  </r>
  <r>
    <n v="304405"/>
    <x v="4669"/>
    <x v="7"/>
    <n v="1"/>
    <x v="109"/>
    <s v="Shop 1, Nangloi Stand, Najafgarh, New Delhi"/>
    <x v="785"/>
    <s v="Najafgarh, New Delhi"/>
    <n v="76.983818099999993"/>
    <n v="28.616977899999998"/>
    <x v="515"/>
    <n v="100"/>
    <x v="4"/>
    <s v="Indian Rupees(Rs.)"/>
    <x v="1"/>
    <x v="0"/>
    <x v="0"/>
    <s v="No"/>
    <n v="1"/>
    <x v="14"/>
    <s v="White"/>
    <x v="4"/>
    <n v="0"/>
  </r>
  <r>
    <n v="18471313"/>
    <x v="4670"/>
    <x v="7"/>
    <n v="1"/>
    <x v="109"/>
    <s v="Chhawla Stand, Najafgarh, New Delhi"/>
    <x v="785"/>
    <s v="Najafgarh, New Delhi"/>
    <n v="76.985612900000007"/>
    <n v="28.608855200000001"/>
    <x v="347"/>
    <n v="300"/>
    <x v="5"/>
    <s v="Indian Rupees(Rs.)"/>
    <x v="1"/>
    <x v="0"/>
    <x v="0"/>
    <s v="No"/>
    <n v="1"/>
    <x v="14"/>
    <s v="White"/>
    <x v="4"/>
    <n v="0"/>
  </r>
  <r>
    <n v="306710"/>
    <x v="4671"/>
    <x v="7"/>
    <n v="1"/>
    <x v="109"/>
    <s v="Near Kakrola Road, Tura Mandi, Najafgarh, New Delhi"/>
    <x v="785"/>
    <s v="Najafgarh, New Delhi"/>
    <n v="76.990904499999999"/>
    <n v="28.612347400000001"/>
    <x v="343"/>
    <n v="100"/>
    <x v="4"/>
    <s v="Indian Rupees(Rs.)"/>
    <x v="1"/>
    <x v="0"/>
    <x v="0"/>
    <s v="No"/>
    <n v="1"/>
    <x v="14"/>
    <s v="White"/>
    <x v="4"/>
    <n v="0"/>
  </r>
  <r>
    <n v="18430570"/>
    <x v="4672"/>
    <x v="7"/>
    <n v="1"/>
    <x v="109"/>
    <s v="Gurgaon Road, Najafgarh, New Delhi"/>
    <x v="785"/>
    <s v="Najafgarh, New Delhi"/>
    <n v="76.987929600000001"/>
    <n v="28.602467799999999"/>
    <x v="389"/>
    <n v="150"/>
    <x v="4"/>
    <s v="Indian Rupees(Rs.)"/>
    <x v="1"/>
    <x v="0"/>
    <x v="0"/>
    <s v="No"/>
    <n v="1"/>
    <x v="14"/>
    <s v="White"/>
    <x v="4"/>
    <n v="0"/>
  </r>
  <r>
    <n v="303497"/>
    <x v="4673"/>
    <x v="7"/>
    <n v="1"/>
    <x v="109"/>
    <s v="Khaira Mod, Najafgarh, New Delhi"/>
    <x v="785"/>
    <s v="Najafgarh, New Delhi"/>
    <n v="76.974892199999999"/>
    <n v="28.611253600000001"/>
    <x v="343"/>
    <n v="150"/>
    <x v="4"/>
    <s v="Indian Rupees(Rs.)"/>
    <x v="1"/>
    <x v="0"/>
    <x v="0"/>
    <s v="No"/>
    <n v="1"/>
    <x v="14"/>
    <s v="White"/>
    <x v="4"/>
    <n v="0"/>
  </r>
  <r>
    <n v="18270343"/>
    <x v="4674"/>
    <x v="7"/>
    <n v="1"/>
    <x v="109"/>
    <s v="RZ-132, 1st Floor, Near Reliance Fresh, New Roshanpura, Najafgarh, New Delhi"/>
    <x v="785"/>
    <s v="Najafgarh, New Delhi"/>
    <n v="76.987749300000004"/>
    <n v="28.603295800000001"/>
    <x v="349"/>
    <n v="600"/>
    <x v="3"/>
    <s v="Indian Rupees(Rs.)"/>
    <x v="1"/>
    <x v="0"/>
    <x v="0"/>
    <s v="No"/>
    <n v="2"/>
    <x v="14"/>
    <s v="White"/>
    <x v="4"/>
    <n v="1"/>
  </r>
  <r>
    <n v="18361200"/>
    <x v="1620"/>
    <x v="7"/>
    <n v="1"/>
    <x v="109"/>
    <s v="Opposite Sri Ram International School, Main Dhansa Road, Najafgarh, New Delhi"/>
    <x v="785"/>
    <s v="Najafgarh, New Delhi"/>
    <n v="76.9711827"/>
    <n v="28.610199600000001"/>
    <x v="379"/>
    <n v="300"/>
    <x v="5"/>
    <s v="Indian Rupees(Rs.)"/>
    <x v="1"/>
    <x v="0"/>
    <x v="0"/>
    <s v="No"/>
    <n v="1"/>
    <x v="14"/>
    <s v="White"/>
    <x v="4"/>
    <n v="0"/>
  </r>
  <r>
    <n v="18261678"/>
    <x v="4675"/>
    <x v="7"/>
    <n v="1"/>
    <x v="109"/>
    <s v="Furniture Market, Near Krishan Mandir, Najafgarh, New Delhi"/>
    <x v="785"/>
    <s v="Najafgarh, New Delhi"/>
    <n v="76.984083600000005"/>
    <n v="28.615028899999999"/>
    <x v="343"/>
    <n v="350"/>
    <x v="5"/>
    <s v="Indian Rupees(Rs.)"/>
    <x v="1"/>
    <x v="0"/>
    <x v="0"/>
    <s v="No"/>
    <n v="1"/>
    <x v="14"/>
    <s v="White"/>
    <x v="4"/>
    <n v="1"/>
  </r>
  <r>
    <n v="18317507"/>
    <x v="4675"/>
    <x v="7"/>
    <n v="1"/>
    <x v="109"/>
    <s v="9, Roshan Garden, Main Tura Mandi Chowk, Najafgarh, New Delhi"/>
    <x v="785"/>
    <s v="Najafgarh, New Delhi"/>
    <n v="76.990927900000003"/>
    <n v="28.6124522"/>
    <x v="343"/>
    <n v="350"/>
    <x v="5"/>
    <s v="Indian Rupees(Rs.)"/>
    <x v="1"/>
    <x v="0"/>
    <x v="0"/>
    <s v="No"/>
    <n v="1"/>
    <x v="14"/>
    <s v="White"/>
    <x v="4"/>
    <n v="1"/>
  </r>
  <r>
    <n v="9269"/>
    <x v="4676"/>
    <x v="7"/>
    <n v="1"/>
    <x v="109"/>
    <s v="Deenpur Main Goyla Mod, Najafgarh, New Delhi"/>
    <x v="785"/>
    <s v="Najafgarh, New Delhi"/>
    <n v="76.993205099999997"/>
    <n v="28.5906226"/>
    <x v="343"/>
    <n v="400"/>
    <x v="5"/>
    <s v="Indian Rupees(Rs.)"/>
    <x v="1"/>
    <x v="0"/>
    <x v="0"/>
    <s v="No"/>
    <n v="1"/>
    <x v="14"/>
    <s v="White"/>
    <x v="4"/>
    <n v="2"/>
  </r>
  <r>
    <n v="18363067"/>
    <x v="4191"/>
    <x v="7"/>
    <n v="1"/>
    <x v="109"/>
    <s v="Opposite Shri Ram Gate, Near Sabji Mandi, Najafgarh, New Delhi"/>
    <x v="785"/>
    <s v="Najafgarh, New Delhi"/>
    <n v="76.979711800000004"/>
    <n v="28.613206000000002"/>
    <x v="395"/>
    <n v="200"/>
    <x v="4"/>
    <s v="Indian Rupees(Rs.)"/>
    <x v="1"/>
    <x v="0"/>
    <x v="0"/>
    <s v="No"/>
    <n v="1"/>
    <x v="14"/>
    <s v="White"/>
    <x v="4"/>
    <n v="1"/>
  </r>
  <r>
    <n v="18371421"/>
    <x v="4677"/>
    <x v="7"/>
    <n v="1"/>
    <x v="109"/>
    <s v="Opposite Vidhata Properties, Shyam Vihar Phase 2, Najafgarh, New Delhi"/>
    <x v="785"/>
    <s v="Najafgarh, New Delhi"/>
    <n v="77.000757100000001"/>
    <n v="28.591471800000001"/>
    <x v="5"/>
    <n v="150"/>
    <x v="4"/>
    <s v="Indian Rupees(Rs.)"/>
    <x v="1"/>
    <x v="0"/>
    <x v="0"/>
    <s v="No"/>
    <n v="1"/>
    <x v="14"/>
    <s v="White"/>
    <x v="4"/>
    <n v="1"/>
  </r>
  <r>
    <n v="304809"/>
    <x v="4678"/>
    <x v="7"/>
    <n v="1"/>
    <x v="109"/>
    <s v="E-2 Block, Near Park Mandir Marg, Sultanpuri, Nangloi, New Delhi"/>
    <x v="786"/>
    <s v="Nangloi, New Delhi"/>
    <n v="77.081957680000002"/>
    <n v="28.692733480000001"/>
    <x v="395"/>
    <n v="100"/>
    <x v="4"/>
    <s v="Indian Rupees(Rs.)"/>
    <x v="1"/>
    <x v="0"/>
    <x v="0"/>
    <s v="No"/>
    <n v="1"/>
    <x v="14"/>
    <s v="White"/>
    <x v="4"/>
    <n v="0"/>
  </r>
  <r>
    <n v="304769"/>
    <x v="4679"/>
    <x v="7"/>
    <n v="1"/>
    <x v="109"/>
    <s v="Sultanpuri Mod Market, Nangloi, New Delhi"/>
    <x v="786"/>
    <s v="Nangloi, New Delhi"/>
    <n v="77.069073500000002"/>
    <n v="28.6827398"/>
    <x v="515"/>
    <n v="100"/>
    <x v="4"/>
    <s v="Indian Rupees(Rs.)"/>
    <x v="1"/>
    <x v="0"/>
    <x v="0"/>
    <s v="No"/>
    <n v="1"/>
    <x v="14"/>
    <s v="White"/>
    <x v="4"/>
    <n v="1"/>
  </r>
  <r>
    <n v="304803"/>
    <x v="4680"/>
    <x v="7"/>
    <n v="1"/>
    <x v="109"/>
    <s v="K-1249, Opposite Sanjay Gandhi Hospital, Mangolpuri, Nangloi, New Delhi"/>
    <x v="786"/>
    <s v="Nangloi, New Delhi"/>
    <n v="77.0820784"/>
    <n v="28.693404399999999"/>
    <x v="515"/>
    <n v="100"/>
    <x v="4"/>
    <s v="Indian Rupees(Rs.)"/>
    <x v="1"/>
    <x v="0"/>
    <x v="0"/>
    <s v="No"/>
    <n v="1"/>
    <x v="14"/>
    <s v="White"/>
    <x v="4"/>
    <n v="1"/>
  </r>
  <r>
    <n v="18261151"/>
    <x v="4681"/>
    <x v="7"/>
    <n v="1"/>
    <x v="109"/>
    <s v="A-120, Shop 4, Uday Vihar, Chander Vihar, Nangloi, New Delhi"/>
    <x v="786"/>
    <s v="Nangloi, New Delhi"/>
    <n v="77.070058599999996"/>
    <n v="28.6521647"/>
    <x v="345"/>
    <n v="400"/>
    <x v="5"/>
    <s v="Indian Rupees(Rs.)"/>
    <x v="1"/>
    <x v="0"/>
    <x v="0"/>
    <s v="No"/>
    <n v="1"/>
    <x v="14"/>
    <s v="White"/>
    <x v="4"/>
    <n v="0"/>
  </r>
  <r>
    <n v="18464636"/>
    <x v="4682"/>
    <x v="7"/>
    <n v="1"/>
    <x v="109"/>
    <s v="Near Naresh Park, Najafgarh Road, Nangloi, New Delhi"/>
    <x v="786"/>
    <s v="Nangloi, New Delhi"/>
    <n v="77.065404430000001"/>
    <n v="28.678973970000001"/>
    <x v="64"/>
    <n v="250"/>
    <x v="5"/>
    <s v="Indian Rupees(Rs.)"/>
    <x v="1"/>
    <x v="0"/>
    <x v="0"/>
    <s v="No"/>
    <n v="1"/>
    <x v="14"/>
    <s v="White"/>
    <x v="4"/>
    <n v="0"/>
  </r>
  <r>
    <n v="18017260"/>
    <x v="4683"/>
    <x v="7"/>
    <n v="1"/>
    <x v="109"/>
    <s v="Near Flyover, Rohtak Road, Nangloi, New Delhi"/>
    <x v="786"/>
    <s v="Nangloi, New Delhi"/>
    <n v="77.068146600000006"/>
    <n v="28.681843199999999"/>
    <x v="343"/>
    <n v="300"/>
    <x v="5"/>
    <s v="Indian Rupees(Rs.)"/>
    <x v="1"/>
    <x v="0"/>
    <x v="0"/>
    <s v="No"/>
    <n v="1"/>
    <x v="14"/>
    <s v="White"/>
    <x v="4"/>
    <n v="0"/>
  </r>
  <r>
    <n v="304753"/>
    <x v="4684"/>
    <x v="7"/>
    <n v="1"/>
    <x v="109"/>
    <s v="Near Bharti Vidyalaya, Main Road, Chander Vihar, Nangloi, New Delhi"/>
    <x v="786"/>
    <s v="Nangloi, New Delhi"/>
    <n v="77.054728229999995"/>
    <n v="28.682325120000002"/>
    <x v="512"/>
    <n v="200"/>
    <x v="4"/>
    <s v="Indian Rupees(Rs.)"/>
    <x v="1"/>
    <x v="0"/>
    <x v="0"/>
    <s v="No"/>
    <n v="1"/>
    <x v="14"/>
    <s v="White"/>
    <x v="4"/>
    <n v="0"/>
  </r>
  <r>
    <n v="18464641"/>
    <x v="4685"/>
    <x v="7"/>
    <n v="1"/>
    <x v="109"/>
    <s v="A-18, Naresh Park, Najafgarh Road, Nangloi, New Delhi"/>
    <x v="786"/>
    <s v="Nangloi, New Delhi"/>
    <n v="77.062470759999997"/>
    <n v="28.67583363"/>
    <x v="343"/>
    <n v="350"/>
    <x v="5"/>
    <s v="Indian Rupees(Rs.)"/>
    <x v="1"/>
    <x v="0"/>
    <x v="0"/>
    <s v="No"/>
    <n v="1"/>
    <x v="14"/>
    <s v="White"/>
    <x v="4"/>
    <n v="0"/>
  </r>
  <r>
    <n v="304822"/>
    <x v="4686"/>
    <x v="7"/>
    <n v="1"/>
    <x v="109"/>
    <s v="Near Metro Pillar 629, Rohtak Road, Mundka, Nangloi, New Delhi"/>
    <x v="786"/>
    <s v="Nangloi, New Delhi"/>
    <n v="77.029334750000004"/>
    <n v="28.68263808"/>
    <x v="515"/>
    <n v="100"/>
    <x v="4"/>
    <s v="Indian Rupees(Rs.)"/>
    <x v="1"/>
    <x v="0"/>
    <x v="0"/>
    <s v="No"/>
    <n v="1"/>
    <x v="14"/>
    <s v="White"/>
    <x v="4"/>
    <n v="0"/>
  </r>
  <r>
    <n v="18312665"/>
    <x v="4687"/>
    <x v="7"/>
    <n v="1"/>
    <x v="109"/>
    <s v="Main Rohtak Road, Near Sutan Puri More, Opposite Metro Pillar 373, Nangloi, New Delhi"/>
    <x v="786"/>
    <s v="Nangloi, New Delhi"/>
    <n v="77.068857100000002"/>
    <n v="28.682375199999999"/>
    <x v="343"/>
    <n v="650"/>
    <x v="2"/>
    <s v="Indian Rupees(Rs.)"/>
    <x v="1"/>
    <x v="0"/>
    <x v="0"/>
    <s v="No"/>
    <n v="2"/>
    <x v="14"/>
    <s v="White"/>
    <x v="4"/>
    <n v="0"/>
  </r>
  <r>
    <n v="9181"/>
    <x v="4688"/>
    <x v="7"/>
    <n v="1"/>
    <x v="109"/>
    <s v="Near Naresh Park, Nangloi, New Delhi"/>
    <x v="786"/>
    <s v="Nangloi, New Delhi"/>
    <n v="77.064245720000002"/>
    <n v="28.677840920000001"/>
    <x v="1359"/>
    <n v="100"/>
    <x v="4"/>
    <s v="Indian Rupees(Rs.)"/>
    <x v="1"/>
    <x v="0"/>
    <x v="0"/>
    <s v="No"/>
    <n v="1"/>
    <x v="14"/>
    <s v="White"/>
    <x v="4"/>
    <n v="0"/>
  </r>
  <r>
    <n v="18435332"/>
    <x v="1487"/>
    <x v="7"/>
    <n v="1"/>
    <x v="109"/>
    <s v="Opposite Sanjay Gandhi Hospital, Mangolpuri, Nangloi, New Delhi"/>
    <x v="786"/>
    <s v="Nangloi, New Delhi"/>
    <n v="77.082076700000002"/>
    <n v="28.692797500000001"/>
    <x v="619"/>
    <n v="450"/>
    <x v="3"/>
    <s v="Indian Rupees(Rs.)"/>
    <x v="1"/>
    <x v="0"/>
    <x v="0"/>
    <s v="No"/>
    <n v="1"/>
    <x v="14"/>
    <s v="White"/>
    <x v="4"/>
    <n v="0"/>
  </r>
  <r>
    <n v="18261710"/>
    <x v="4689"/>
    <x v="7"/>
    <n v="1"/>
    <x v="109"/>
    <s v="Opposite Metro Pillar 520, Near Mundka Metro Station, Rohtak Road, Nangloi, New Delhi"/>
    <x v="786"/>
    <s v="Nangloi, New Delhi"/>
    <n v="77.03108288"/>
    <n v="28.68202569"/>
    <x v="441"/>
    <n v="400"/>
    <x v="5"/>
    <s v="Indian Rupees(Rs.)"/>
    <x v="1"/>
    <x v="0"/>
    <x v="0"/>
    <s v="No"/>
    <n v="1"/>
    <x v="14"/>
    <s v="White"/>
    <x v="4"/>
    <n v="0"/>
  </r>
  <r>
    <n v="18312662"/>
    <x v="4690"/>
    <x v="7"/>
    <n v="1"/>
    <x v="109"/>
    <s v="Main Market, Mundka, Near, Nangloi, New Delhi"/>
    <x v="786"/>
    <s v="Nangloi, New Delhi"/>
    <n v="77.028783899999993"/>
    <n v="28.68247071"/>
    <x v="389"/>
    <n v="100"/>
    <x v="4"/>
    <s v="Indian Rupees(Rs.)"/>
    <x v="1"/>
    <x v="0"/>
    <x v="0"/>
    <s v="No"/>
    <n v="1"/>
    <x v="14"/>
    <s v="White"/>
    <x v="4"/>
    <n v="0"/>
  </r>
  <r>
    <n v="18322599"/>
    <x v="4691"/>
    <x v="7"/>
    <n v="1"/>
    <x v="109"/>
    <s v="A-1, Swarn Park, Main Rohtak Road, Metro Pillar 486, Mundka, Nangloi, New Delhi"/>
    <x v="786"/>
    <s v="Nangloi, New Delhi"/>
    <n v="77.040839599999998"/>
    <n v="28.682118200000001"/>
    <x v="380"/>
    <n v="350"/>
    <x v="5"/>
    <s v="Indian Rupees(Rs.)"/>
    <x v="1"/>
    <x v="0"/>
    <x v="0"/>
    <s v="No"/>
    <n v="1"/>
    <x v="14"/>
    <s v="White"/>
    <x v="4"/>
    <n v="0"/>
  </r>
  <r>
    <n v="9226"/>
    <x v="4692"/>
    <x v="7"/>
    <n v="1"/>
    <x v="109"/>
    <s v="3, Najafgarh Road, Opposite Krishna Mandir, Nangloi, New Delhi"/>
    <x v="786"/>
    <s v="Nangloi, New Delhi"/>
    <n v="77.066474999999997"/>
    <n v="28.6803916"/>
    <x v="480"/>
    <n v="100"/>
    <x v="4"/>
    <s v="Indian Rupees(Rs.)"/>
    <x v="1"/>
    <x v="0"/>
    <x v="0"/>
    <s v="No"/>
    <n v="1"/>
    <x v="14"/>
    <s v="White"/>
    <x v="4"/>
    <n v="0"/>
  </r>
  <r>
    <n v="18434072"/>
    <x v="4693"/>
    <x v="7"/>
    <n v="1"/>
    <x v="109"/>
    <s v="E 53, Camp 2, Nangloi, New Delhi"/>
    <x v="786"/>
    <s v="Nangloi, New Delhi"/>
    <n v="0"/>
    <n v="0"/>
    <x v="379"/>
    <n v="200"/>
    <x v="4"/>
    <s v="Indian Rupees(Rs.)"/>
    <x v="1"/>
    <x v="0"/>
    <x v="0"/>
    <s v="No"/>
    <n v="1"/>
    <x v="14"/>
    <s v="White"/>
    <x v="4"/>
    <n v="0"/>
  </r>
  <r>
    <n v="305699"/>
    <x v="4694"/>
    <x v="7"/>
    <n v="1"/>
    <x v="109"/>
    <s v="Near Flyover, Rohtak Road, Nangloi, New Delhi"/>
    <x v="786"/>
    <s v="Nangloi, New Delhi"/>
    <n v="77.069503400000002"/>
    <n v="28.6819199"/>
    <x v="343"/>
    <n v="100"/>
    <x v="4"/>
    <s v="Indian Rupees(Rs.)"/>
    <x v="1"/>
    <x v="0"/>
    <x v="0"/>
    <s v="No"/>
    <n v="1"/>
    <x v="14"/>
    <s v="White"/>
    <x v="4"/>
    <n v="0"/>
  </r>
  <r>
    <n v="9194"/>
    <x v="4695"/>
    <x v="7"/>
    <n v="1"/>
    <x v="109"/>
    <s v="1, Behind Police Station, Najafgarh Road, Nangloi, New Delhi"/>
    <x v="786"/>
    <s v="Nangloi, New Delhi"/>
    <n v="77.066295100000005"/>
    <n v="28.680105600000001"/>
    <x v="21"/>
    <n v="100"/>
    <x v="4"/>
    <s v="Indian Rupees(Rs.)"/>
    <x v="1"/>
    <x v="0"/>
    <x v="0"/>
    <s v="No"/>
    <n v="1"/>
    <x v="14"/>
    <s v="White"/>
    <x v="4"/>
    <n v="0"/>
  </r>
  <r>
    <n v="304888"/>
    <x v="4696"/>
    <x v="7"/>
    <n v="1"/>
    <x v="109"/>
    <s v="Sultanpuri Mod Market, Nangloi, New Delhi"/>
    <x v="786"/>
    <s v="Nangloi, New Delhi"/>
    <n v="77.069083199999994"/>
    <n v="28.683329700000002"/>
    <x v="1360"/>
    <n v="150"/>
    <x v="4"/>
    <s v="Indian Rupees(Rs.)"/>
    <x v="1"/>
    <x v="0"/>
    <x v="0"/>
    <s v="No"/>
    <n v="1"/>
    <x v="14"/>
    <s v="White"/>
    <x v="4"/>
    <n v="0"/>
  </r>
  <r>
    <n v="306177"/>
    <x v="4697"/>
    <x v="7"/>
    <n v="1"/>
    <x v="109"/>
    <s v="A 111, Hari Enclave 1, Aman Vihar, Sultanpuri, Nangloi, New Delhi"/>
    <x v="786"/>
    <s v="Nangloi, New Delhi"/>
    <n v="77.071968799999993"/>
    <n v="28.69123205"/>
    <x v="343"/>
    <n v="200"/>
    <x v="4"/>
    <s v="Indian Rupees(Rs.)"/>
    <x v="1"/>
    <x v="0"/>
    <x v="0"/>
    <s v="No"/>
    <n v="1"/>
    <x v="14"/>
    <s v="White"/>
    <x v="4"/>
    <n v="0"/>
  </r>
  <r>
    <n v="18261708"/>
    <x v="4698"/>
    <x v="7"/>
    <n v="1"/>
    <x v="109"/>
    <s v="Chanchal Park, Near Bus Stand, Najafgarh Road, Nangloi, New Delhi"/>
    <x v="786"/>
    <s v="Nangloi, New Delhi"/>
    <n v="77.0228319"/>
    <n v="28.646743799999999"/>
    <x v="379"/>
    <n v="400"/>
    <x v="5"/>
    <s v="Indian Rupees(Rs.)"/>
    <x v="1"/>
    <x v="0"/>
    <x v="0"/>
    <s v="No"/>
    <n v="1"/>
    <x v="14"/>
    <s v="White"/>
    <x v="4"/>
    <n v="0"/>
  </r>
  <r>
    <n v="9173"/>
    <x v="4699"/>
    <x v="7"/>
    <n v="1"/>
    <x v="109"/>
    <s v="Near MG Plaza, Naresh Park, Najafgarh Road, Nangloi, New Delhi"/>
    <x v="786"/>
    <s v="Nangloi, New Delhi"/>
    <n v="77.0625067"/>
    <n v="28.676145500000001"/>
    <x v="395"/>
    <n v="100"/>
    <x v="4"/>
    <s v="Indian Rupees(Rs.)"/>
    <x v="1"/>
    <x v="0"/>
    <x v="0"/>
    <s v="No"/>
    <n v="1"/>
    <x v="14"/>
    <s v="White"/>
    <x v="4"/>
    <n v="0"/>
  </r>
  <r>
    <n v="304831"/>
    <x v="4700"/>
    <x v="7"/>
    <n v="1"/>
    <x v="109"/>
    <s v="Idgah Market, Sultanpuri, Near, Nangloi, New Delhi"/>
    <x v="786"/>
    <s v="Nangloi, New Delhi"/>
    <n v="77.070099970000001"/>
    <n v="28.686543230000002"/>
    <x v="343"/>
    <n v="200"/>
    <x v="4"/>
    <s v="Indian Rupees(Rs.)"/>
    <x v="1"/>
    <x v="0"/>
    <x v="0"/>
    <s v="No"/>
    <n v="1"/>
    <x v="14"/>
    <s v="White"/>
    <x v="4"/>
    <n v="0"/>
  </r>
  <r>
    <n v="9176"/>
    <x v="4701"/>
    <x v="7"/>
    <n v="1"/>
    <x v="109"/>
    <s v="10/10, Yadav Park, Najafgarh Road, Nangloi, New Delhi"/>
    <x v="786"/>
    <s v="Nangloi, New Delhi"/>
    <n v="77.060823889999995"/>
    <n v="28.674395799999999"/>
    <x v="343"/>
    <n v="100"/>
    <x v="4"/>
    <s v="Indian Rupees(Rs.)"/>
    <x v="1"/>
    <x v="0"/>
    <x v="0"/>
    <s v="No"/>
    <n v="1"/>
    <x v="14"/>
    <s v="White"/>
    <x v="4"/>
    <n v="1"/>
  </r>
  <r>
    <n v="18233572"/>
    <x v="4702"/>
    <x v="7"/>
    <n v="1"/>
    <x v="109"/>
    <s v="Near P K Medicals, Nilothi Mod, Najafgarh Road, Nangloi, New Delhi"/>
    <x v="786"/>
    <s v="Nangloi, New Delhi"/>
    <n v="77.052860199999998"/>
    <n v="28.664641100000001"/>
    <x v="379"/>
    <n v="250"/>
    <x v="5"/>
    <s v="Indian Rupees(Rs.)"/>
    <x v="1"/>
    <x v="0"/>
    <x v="0"/>
    <s v="No"/>
    <n v="1"/>
    <x v="14"/>
    <s v="White"/>
    <x v="4"/>
    <n v="1"/>
  </r>
  <r>
    <n v="18464649"/>
    <x v="4703"/>
    <x v="7"/>
    <n v="1"/>
    <x v="109"/>
    <s v="Shop 41, Kotla Vihar, Najafgarh Road, Nangloi, New Delhi"/>
    <x v="786"/>
    <s v="Nangloi, New Delhi"/>
    <n v="77.02514146"/>
    <n v="28.646695980000001"/>
    <x v="1361"/>
    <n v="300"/>
    <x v="5"/>
    <s v="Indian Rupees(Rs.)"/>
    <x v="1"/>
    <x v="0"/>
    <x v="0"/>
    <s v="No"/>
    <n v="1"/>
    <x v="14"/>
    <s v="White"/>
    <x v="4"/>
    <n v="0"/>
  </r>
  <r>
    <n v="18375389"/>
    <x v="4704"/>
    <x v="7"/>
    <n v="1"/>
    <x v="109"/>
    <s v="Shop 9, Uday Market, Chander Vihar, Nangloi, New Delhi"/>
    <x v="786"/>
    <s v="Nangloi, New Delhi"/>
    <n v="77.040718049999995"/>
    <n v="28.682094509999999"/>
    <x v="1362"/>
    <n v="300"/>
    <x v="5"/>
    <s v="Indian Rupees(Rs.)"/>
    <x v="1"/>
    <x v="0"/>
    <x v="0"/>
    <s v="No"/>
    <n v="1"/>
    <x v="14"/>
    <s v="White"/>
    <x v="4"/>
    <n v="0"/>
  </r>
  <r>
    <n v="18466387"/>
    <x v="4705"/>
    <x v="7"/>
    <n v="1"/>
    <x v="109"/>
    <s v="Peer Baba Chowk, Shiv Ram Park, Opposite Chitra Palace, Nangloi, New Delhi"/>
    <x v="786"/>
    <s v="Nangloi, New Delhi"/>
    <n v="77.060346120000005"/>
    <n v="28.66742137"/>
    <x v="519"/>
    <n v="250"/>
    <x v="5"/>
    <s v="Indian Rupees(Rs.)"/>
    <x v="1"/>
    <x v="0"/>
    <x v="0"/>
    <s v="No"/>
    <n v="1"/>
    <x v="14"/>
    <s v="White"/>
    <x v="4"/>
    <n v="0"/>
  </r>
  <r>
    <n v="304782"/>
    <x v="4706"/>
    <x v="7"/>
    <n v="1"/>
    <x v="109"/>
    <s v="A-26, Rajneet Vihar, Main Road, Nangloi, New Delhi"/>
    <x v="786"/>
    <s v="Nangloi, New Delhi"/>
    <n v="77.072183300000006"/>
    <n v="28.653602200000002"/>
    <x v="343"/>
    <n v="150"/>
    <x v="4"/>
    <s v="Indian Rupees(Rs.)"/>
    <x v="1"/>
    <x v="0"/>
    <x v="0"/>
    <s v="No"/>
    <n v="1"/>
    <x v="14"/>
    <s v="White"/>
    <x v="4"/>
    <n v="0"/>
  </r>
  <r>
    <n v="18261719"/>
    <x v="4707"/>
    <x v="7"/>
    <n v="1"/>
    <x v="109"/>
    <s v="Shop B-5, Uday Vihar, Aggarwal Chowk, Chander Vihar, Nilothi Extension, Nangloi, New Delhi"/>
    <x v="786"/>
    <s v="Nangloi, New Delhi"/>
    <n v="77.071354299999996"/>
    <n v="28.652987400000001"/>
    <x v="478"/>
    <n v="350"/>
    <x v="5"/>
    <s v="Indian Rupees(Rs.)"/>
    <x v="1"/>
    <x v="0"/>
    <x v="0"/>
    <s v="No"/>
    <n v="1"/>
    <x v="14"/>
    <s v="White"/>
    <x v="4"/>
    <n v="0"/>
  </r>
  <r>
    <n v="18466389"/>
    <x v="4708"/>
    <x v="7"/>
    <n v="1"/>
    <x v="109"/>
    <s v="Near Bharti Vidyalaya, Main Road, Chander Vihar, Nangloi, New Delhi"/>
    <x v="786"/>
    <s v="Nangloi, New Delhi"/>
    <n v="77.081715610000003"/>
    <n v="28.692523779999998"/>
    <x v="526"/>
    <n v="250"/>
    <x v="5"/>
    <s v="Indian Rupees(Rs.)"/>
    <x v="1"/>
    <x v="0"/>
    <x v="0"/>
    <s v="No"/>
    <n v="1"/>
    <x v="14"/>
    <s v="White"/>
    <x v="4"/>
    <n v="0"/>
  </r>
  <r>
    <n v="18378051"/>
    <x v="4709"/>
    <x v="7"/>
    <n v="1"/>
    <x v="109"/>
    <s v="G-7, Krishna Plaza, Pocket B, Commercial Complex, Nangloi, New Delhi"/>
    <x v="786"/>
    <s v="Nangloi, New Delhi"/>
    <n v="77.067284400000005"/>
    <n v="28.681275599999999"/>
    <x v="343"/>
    <n v="350"/>
    <x v="5"/>
    <s v="Indian Rupees(Rs.)"/>
    <x v="1"/>
    <x v="0"/>
    <x v="0"/>
    <s v="No"/>
    <n v="1"/>
    <x v="14"/>
    <s v="White"/>
    <x v="4"/>
    <n v="0"/>
  </r>
  <r>
    <n v="7484"/>
    <x v="4710"/>
    <x v="7"/>
    <n v="1"/>
    <x v="109"/>
    <s v="A6, Shiv Ram Park, Nilothi More, Nangloi, New Delhi"/>
    <x v="786"/>
    <s v="Nangloi, New Delhi"/>
    <n v="77.053747999999999"/>
    <n v="28.665389999999999"/>
    <x v="343"/>
    <n v="150"/>
    <x v="4"/>
    <s v="Indian Rupees(Rs.)"/>
    <x v="1"/>
    <x v="0"/>
    <x v="0"/>
    <s v="No"/>
    <n v="1"/>
    <x v="14"/>
    <s v="White"/>
    <x v="4"/>
    <n v="1"/>
  </r>
  <r>
    <n v="18464634"/>
    <x v="4711"/>
    <x v="7"/>
    <n v="1"/>
    <x v="109"/>
    <s v="Shop 2, GRM Complex, Main Rohtak Road, Nangloi, New Delhi"/>
    <x v="786"/>
    <s v="Nangloi, New Delhi"/>
    <n v="77.069317440000006"/>
    <n v="28.68172684"/>
    <x v="505"/>
    <n v="250"/>
    <x v="5"/>
    <s v="Indian Rupees(Rs.)"/>
    <x v="1"/>
    <x v="0"/>
    <x v="0"/>
    <s v="No"/>
    <n v="1"/>
    <x v="14"/>
    <s v="White"/>
    <x v="4"/>
    <n v="0"/>
  </r>
  <r>
    <n v="18464647"/>
    <x v="4712"/>
    <x v="7"/>
    <n v="1"/>
    <x v="109"/>
    <s v="Chanchal Park, Near Bus Stand, Najafgarh Road, Nangloi, New Delhi"/>
    <x v="786"/>
    <s v="Nangloi, New Delhi"/>
    <n v="77.023352759999995"/>
    <n v="28.647120560000001"/>
    <x v="491"/>
    <n v="200"/>
    <x v="4"/>
    <s v="Indian Rupees(Rs.)"/>
    <x v="1"/>
    <x v="0"/>
    <x v="0"/>
    <s v="No"/>
    <n v="1"/>
    <x v="14"/>
    <s v="White"/>
    <x v="4"/>
    <n v="0"/>
  </r>
  <r>
    <n v="18371391"/>
    <x v="4713"/>
    <x v="7"/>
    <n v="1"/>
    <x v="109"/>
    <s v="36/1, Najafgarh Road, Nangloi, New Delhi"/>
    <x v="786"/>
    <s v="Nangloi, New Delhi"/>
    <n v="77.064275600000002"/>
    <n v="28.677968499999999"/>
    <x v="389"/>
    <n v="100"/>
    <x v="4"/>
    <s v="Indian Rupees(Rs.)"/>
    <x v="1"/>
    <x v="0"/>
    <x v="0"/>
    <s v="No"/>
    <n v="1"/>
    <x v="14"/>
    <s v="White"/>
    <x v="4"/>
    <n v="0"/>
  </r>
  <r>
    <n v="18017240"/>
    <x v="4714"/>
    <x v="7"/>
    <n v="1"/>
    <x v="109"/>
    <s v="126/110, Main Najafgarh Road, Nangloi, New Delhi"/>
    <x v="786"/>
    <s v="Nangloi, New Delhi"/>
    <n v="77.064828000000006"/>
    <n v="28.678401999999998"/>
    <x v="343"/>
    <n v="200"/>
    <x v="4"/>
    <s v="Indian Rupees(Rs.)"/>
    <x v="1"/>
    <x v="0"/>
    <x v="0"/>
    <s v="No"/>
    <n v="1"/>
    <x v="14"/>
    <s v="White"/>
    <x v="4"/>
    <n v="1"/>
  </r>
  <r>
    <n v="18464640"/>
    <x v="4715"/>
    <x v="7"/>
    <n v="1"/>
    <x v="109"/>
    <s v="126/114, Najafgarh Road, Nangloi, New Delhi"/>
    <x v="786"/>
    <s v="Nangloi, New Delhi"/>
    <n v="77.064136079999997"/>
    <n v="28.677998290000001"/>
    <x v="23"/>
    <n v="350"/>
    <x v="5"/>
    <s v="Indian Rupees(Rs.)"/>
    <x v="1"/>
    <x v="0"/>
    <x v="0"/>
    <s v="No"/>
    <n v="1"/>
    <x v="14"/>
    <s v="White"/>
    <x v="4"/>
    <n v="0"/>
  </r>
  <r>
    <n v="18261161"/>
    <x v="4716"/>
    <x v="7"/>
    <n v="1"/>
    <x v="109"/>
    <s v="Near Water Tank, Najafgarh Road, Nangloi, New Delhi"/>
    <x v="786"/>
    <s v="Nangloi, New Delhi"/>
    <n v="77.062679599999996"/>
    <n v="28.6763063"/>
    <x v="342"/>
    <n v="400"/>
    <x v="5"/>
    <s v="Indian Rupees(Rs.)"/>
    <x v="1"/>
    <x v="0"/>
    <x v="0"/>
    <s v="No"/>
    <n v="1"/>
    <x v="14"/>
    <s v="White"/>
    <x v="4"/>
    <n v="0"/>
  </r>
  <r>
    <n v="18464638"/>
    <x v="4717"/>
    <x v="7"/>
    <n v="1"/>
    <x v="109"/>
    <s v="Near Naresh Park, Najafgarh Road, Nangloi, New Delhi"/>
    <x v="786"/>
    <s v="Nangloi, New Delhi"/>
    <n v="77.065434600000003"/>
    <n v="28.67898074"/>
    <x v="355"/>
    <n v="300"/>
    <x v="5"/>
    <s v="Indian Rupees(Rs.)"/>
    <x v="1"/>
    <x v="0"/>
    <x v="0"/>
    <s v="No"/>
    <n v="1"/>
    <x v="14"/>
    <s v="White"/>
    <x v="4"/>
    <n v="0"/>
  </r>
  <r>
    <n v="302694"/>
    <x v="4718"/>
    <x v="7"/>
    <n v="1"/>
    <x v="109"/>
    <s v="Near PVR Cinema, Community Center, Naraina, New Delhi"/>
    <x v="787"/>
    <s v="Naraina, New Delhi"/>
    <n v="77.138479399999994"/>
    <n v="28.632181200000002"/>
    <x v="395"/>
    <n v="150"/>
    <x v="4"/>
    <s v="Indian Rupees(Rs.)"/>
    <x v="1"/>
    <x v="0"/>
    <x v="0"/>
    <s v="No"/>
    <n v="1"/>
    <x v="9"/>
    <s v="Orange"/>
    <x v="3"/>
    <n v="8"/>
  </r>
  <r>
    <n v="18358184"/>
    <x v="4719"/>
    <x v="7"/>
    <n v="1"/>
    <x v="109"/>
    <s v="C 126, 2nd Floor, Phase 1, Naraina, New Delhi"/>
    <x v="787"/>
    <s v="Naraina, New Delhi"/>
    <n v="77.136724000000001"/>
    <n v="28.628252799999999"/>
    <x v="342"/>
    <n v="500"/>
    <x v="3"/>
    <s v="Indian Rupees(Rs.)"/>
    <x v="1"/>
    <x v="1"/>
    <x v="1"/>
    <s v="No"/>
    <n v="2"/>
    <x v="19"/>
    <s v="Orange"/>
    <x v="3"/>
    <n v="23"/>
  </r>
  <r>
    <n v="8715"/>
    <x v="4720"/>
    <x v="7"/>
    <n v="1"/>
    <x v="109"/>
    <s v="3, Near PVR Cinema, Community Center, Naraina, New Delhi"/>
    <x v="787"/>
    <s v="Naraina, New Delhi"/>
    <n v="77.138432300000005"/>
    <n v="28.6324507"/>
    <x v="1363"/>
    <n v="200"/>
    <x v="4"/>
    <s v="Indian Rupees(Rs.)"/>
    <x v="1"/>
    <x v="0"/>
    <x v="0"/>
    <s v="No"/>
    <n v="1"/>
    <x v="9"/>
    <s v="Orange"/>
    <x v="3"/>
    <n v="7"/>
  </r>
  <r>
    <n v="641"/>
    <x v="880"/>
    <x v="7"/>
    <n v="1"/>
    <x v="109"/>
    <s v="Ground Floor, Community Centre, Naraina, New Delhi"/>
    <x v="787"/>
    <s v="Naraina, New Delhi"/>
    <n v="77.136796599999997"/>
    <n v="28.628709700000002"/>
    <x v="20"/>
    <n v="450"/>
    <x v="3"/>
    <s v="Indian Rupees(Rs.)"/>
    <x v="1"/>
    <x v="0"/>
    <x v="0"/>
    <s v="No"/>
    <n v="1"/>
    <x v="24"/>
    <s v="Orange"/>
    <x v="3"/>
    <n v="23"/>
  </r>
  <r>
    <n v="308033"/>
    <x v="4721"/>
    <x v="7"/>
    <n v="1"/>
    <x v="109"/>
    <s v="ER - 09, Near Reliance Fresh, Inderpuri, Naraina, New Delhi"/>
    <x v="787"/>
    <s v="Naraina, New Delhi"/>
    <n v="77.146270099999995"/>
    <n v="28.627629200000001"/>
    <x v="5"/>
    <n v="300"/>
    <x v="5"/>
    <s v="Indian Rupees(Rs.)"/>
    <x v="1"/>
    <x v="0"/>
    <x v="0"/>
    <s v="No"/>
    <n v="1"/>
    <x v="22"/>
    <s v="Orange"/>
    <x v="3"/>
    <n v="4"/>
  </r>
  <r>
    <n v="307099"/>
    <x v="4722"/>
    <x v="7"/>
    <n v="1"/>
    <x v="109"/>
    <s v="E 42, Naraina Vihar, New Delhi, Naraina, New Delhi"/>
    <x v="787"/>
    <s v="Naraina, New Delhi"/>
    <n v="77.137174000000002"/>
    <n v="28.628999"/>
    <x v="809"/>
    <n v="150"/>
    <x v="4"/>
    <s v="Indian Rupees(Rs.)"/>
    <x v="1"/>
    <x v="0"/>
    <x v="0"/>
    <s v="No"/>
    <n v="1"/>
    <x v="12"/>
    <s v="Orange"/>
    <x v="3"/>
    <n v="15"/>
  </r>
  <r>
    <n v="18312575"/>
    <x v="4723"/>
    <x v="7"/>
    <n v="1"/>
    <x v="109"/>
    <s v="Shop 1, Block CB-369, Ring Road Naraina, Naraina, New Delhi"/>
    <x v="787"/>
    <s v="Naraina, New Delhi"/>
    <n v="77.134165100000004"/>
    <n v="28.625693900000002"/>
    <x v="622"/>
    <n v="500"/>
    <x v="3"/>
    <s v="Indian Rupees(Rs.)"/>
    <x v="1"/>
    <x v="0"/>
    <x v="0"/>
    <s v="No"/>
    <n v="2"/>
    <x v="9"/>
    <s v="Orange"/>
    <x v="3"/>
    <n v="4"/>
  </r>
  <r>
    <n v="18312652"/>
    <x v="4724"/>
    <x v="7"/>
    <n v="1"/>
    <x v="109"/>
    <s v="C-1C, Part-B, Naraina Ring Road, Near Kali Mata Mandir, Naraina, New Delhi"/>
    <x v="787"/>
    <s v="Naraina, New Delhi"/>
    <n v="77.135444100000001"/>
    <n v="28.6233571"/>
    <x v="380"/>
    <n v="350"/>
    <x v="5"/>
    <s v="Indian Rupees(Rs.)"/>
    <x v="1"/>
    <x v="0"/>
    <x v="0"/>
    <s v="No"/>
    <n v="1"/>
    <x v="13"/>
    <s v="Orange"/>
    <x v="3"/>
    <n v="13"/>
  </r>
  <r>
    <n v="310666"/>
    <x v="4725"/>
    <x v="7"/>
    <n v="1"/>
    <x v="109"/>
    <s v="Hotel Excel, E-16, Naraina, New Delhi"/>
    <x v="787"/>
    <s v="Naraina, New Delhi"/>
    <n v="77.138417500000003"/>
    <n v="28.630949300000001"/>
    <x v="441"/>
    <n v="750"/>
    <x v="2"/>
    <s v="Indian Rupees(Rs.)"/>
    <x v="1"/>
    <x v="0"/>
    <x v="0"/>
    <s v="No"/>
    <n v="2"/>
    <x v="25"/>
    <s v="Orange"/>
    <x v="3"/>
    <n v="8"/>
  </r>
  <r>
    <n v="7434"/>
    <x v="4726"/>
    <x v="7"/>
    <n v="1"/>
    <x v="109"/>
    <s v="WZ - 167, Naraina Village, Near Sabji Mandi, Naraina, New Delhi"/>
    <x v="787"/>
    <s v="Naraina, New Delhi"/>
    <n v="77.138089699999995"/>
    <n v="28.619984899999999"/>
    <x v="1364"/>
    <n v="200"/>
    <x v="4"/>
    <s v="Indian Rupees(Rs.)"/>
    <x v="1"/>
    <x v="0"/>
    <x v="0"/>
    <s v="No"/>
    <n v="1"/>
    <x v="9"/>
    <s v="Orange"/>
    <x v="3"/>
    <n v="7"/>
  </r>
  <r>
    <n v="305859"/>
    <x v="873"/>
    <x v="7"/>
    <n v="1"/>
    <x v="109"/>
    <s v="E-27, Main Road, Naraina Vihar, Naraina, New Delhi"/>
    <x v="787"/>
    <s v="Naraina, New Delhi"/>
    <n v="77.137511000000003"/>
    <n v="28.629895900000001"/>
    <x v="21"/>
    <n v="200"/>
    <x v="4"/>
    <s v="Indian Rupees(Rs.)"/>
    <x v="1"/>
    <x v="0"/>
    <x v="0"/>
    <s v="No"/>
    <n v="1"/>
    <x v="9"/>
    <s v="Orange"/>
    <x v="3"/>
    <n v="4"/>
  </r>
  <r>
    <n v="308037"/>
    <x v="830"/>
    <x v="7"/>
    <n v="1"/>
    <x v="109"/>
    <s v="Shop 21, Central Market, Phase 1, Naraina, New Delhi"/>
    <x v="787"/>
    <s v="Naraina, New Delhi"/>
    <n v="77.138556699999995"/>
    <n v="28.631853"/>
    <x v="492"/>
    <n v="350"/>
    <x v="5"/>
    <s v="Indian Rupees(Rs.)"/>
    <x v="1"/>
    <x v="0"/>
    <x v="0"/>
    <s v="No"/>
    <n v="1"/>
    <x v="12"/>
    <s v="Orange"/>
    <x v="3"/>
    <n v="16"/>
  </r>
  <r>
    <n v="18435837"/>
    <x v="4727"/>
    <x v="7"/>
    <n v="1"/>
    <x v="109"/>
    <s v="Main Road Inderpuri, Todapur, Naraina, New Delhi"/>
    <x v="787"/>
    <s v="Naraina, New Delhi"/>
    <n v="77.155619099999996"/>
    <n v="28.623847399999999"/>
    <x v="64"/>
    <n v="300"/>
    <x v="5"/>
    <s v="Indian Rupees(Rs.)"/>
    <x v="1"/>
    <x v="1"/>
    <x v="0"/>
    <s v="No"/>
    <n v="1"/>
    <x v="12"/>
    <s v="Orange"/>
    <x v="3"/>
    <n v="10"/>
  </r>
  <r>
    <n v="18441658"/>
    <x v="4728"/>
    <x v="7"/>
    <n v="1"/>
    <x v="109"/>
    <s v="E-195, Naraina Vihar, Naraina, New Delhi"/>
    <x v="787"/>
    <s v="Naraina, New Delhi"/>
    <n v="77.1559168"/>
    <n v="28.624284400000001"/>
    <x v="389"/>
    <n v="150"/>
    <x v="4"/>
    <s v="Indian Rupees(Rs.)"/>
    <x v="1"/>
    <x v="0"/>
    <x v="0"/>
    <s v="No"/>
    <n v="1"/>
    <x v="19"/>
    <s v="Orange"/>
    <x v="3"/>
    <n v="13"/>
  </r>
  <r>
    <n v="558"/>
    <x v="4729"/>
    <x v="7"/>
    <n v="1"/>
    <x v="109"/>
    <s v="15/5, Community Centre, Phase 1, Industrial Area, Naraina, New Delhi"/>
    <x v="787"/>
    <s v="Naraina, New Delhi"/>
    <n v="77.1381832"/>
    <n v="28.6327034"/>
    <x v="503"/>
    <n v="900"/>
    <x v="1"/>
    <s v="Indian Rupees(Rs.)"/>
    <x v="1"/>
    <x v="0"/>
    <x v="0"/>
    <s v="No"/>
    <n v="2"/>
    <x v="25"/>
    <s v="Orange"/>
    <x v="3"/>
    <n v="12"/>
  </r>
  <r>
    <n v="300485"/>
    <x v="4730"/>
    <x v="7"/>
    <n v="1"/>
    <x v="109"/>
    <s v="RA 76/4, Main Market, Inderpuri, Naraina, New Delhi"/>
    <x v="787"/>
    <s v="Naraina, New Delhi"/>
    <n v="77.146896799999993"/>
    <n v="28.631481600000001"/>
    <x v="343"/>
    <n v="250"/>
    <x v="5"/>
    <s v="Indian Rupees(Rs.)"/>
    <x v="1"/>
    <x v="0"/>
    <x v="0"/>
    <s v="No"/>
    <n v="1"/>
    <x v="25"/>
    <s v="Orange"/>
    <x v="3"/>
    <n v="12"/>
  </r>
  <r>
    <n v="7416"/>
    <x v="4731"/>
    <x v="7"/>
    <n v="1"/>
    <x v="109"/>
    <s v="WZ 274/A1, Main Market, Inderpuri, Naraina, New Delhi"/>
    <x v="787"/>
    <s v="Naraina, New Delhi"/>
    <n v="77.148368000000005"/>
    <n v="28.6323154"/>
    <x v="343"/>
    <n v="150"/>
    <x v="4"/>
    <s v="Indian Rupees(Rs.)"/>
    <x v="1"/>
    <x v="0"/>
    <x v="0"/>
    <s v="No"/>
    <n v="1"/>
    <x v="16"/>
    <s v="Orange"/>
    <x v="3"/>
    <n v="30"/>
  </r>
  <r>
    <n v="301927"/>
    <x v="4732"/>
    <x v="7"/>
    <n v="1"/>
    <x v="109"/>
    <s v="Ring Road, Naraina, New Delhi"/>
    <x v="787"/>
    <s v="Naraina, New Delhi"/>
    <n v="77.1365287"/>
    <n v="28.6203669"/>
    <x v="343"/>
    <n v="100"/>
    <x v="4"/>
    <s v="Indian Rupees(Rs.)"/>
    <x v="1"/>
    <x v="0"/>
    <x v="0"/>
    <s v="No"/>
    <n v="1"/>
    <x v="13"/>
    <s v="Orange"/>
    <x v="3"/>
    <n v="10"/>
  </r>
  <r>
    <n v="18288199"/>
    <x v="4733"/>
    <x v="7"/>
    <n v="1"/>
    <x v="109"/>
    <s v="A-14, Naraina Vihar, New Delhi, Naraina, New Delhi"/>
    <x v="787"/>
    <s v="Naraina, New Delhi"/>
    <n v="77.135441700000001"/>
    <n v="28.626862299999999"/>
    <x v="702"/>
    <n v="1100"/>
    <x v="0"/>
    <s v="Indian Rupees(Rs.)"/>
    <x v="0"/>
    <x v="0"/>
    <x v="0"/>
    <s v="No"/>
    <n v="3"/>
    <x v="13"/>
    <s v="Orange"/>
    <x v="3"/>
    <n v="15"/>
  </r>
  <r>
    <n v="301931"/>
    <x v="4734"/>
    <x v="7"/>
    <n v="1"/>
    <x v="109"/>
    <s v="EA1/12, Main Market, Inderpuri, Naraina, New Delhi"/>
    <x v="787"/>
    <s v="Naraina, New Delhi"/>
    <n v="77.145139499999999"/>
    <n v="28.628595799999999"/>
    <x v="331"/>
    <n v="150"/>
    <x v="4"/>
    <s v="Indian Rupees(Rs.)"/>
    <x v="1"/>
    <x v="0"/>
    <x v="0"/>
    <s v="No"/>
    <n v="1"/>
    <x v="25"/>
    <s v="Orange"/>
    <x v="3"/>
    <n v="12"/>
  </r>
  <r>
    <n v="311385"/>
    <x v="3800"/>
    <x v="7"/>
    <n v="1"/>
    <x v="109"/>
    <s v="C-159, Naraina Industrial Area, Naraina, New Delhi"/>
    <x v="787"/>
    <s v="Naraina, New Delhi"/>
    <n v="77.137162599999996"/>
    <n v="28.629114699999999"/>
    <x v="441"/>
    <n v="600"/>
    <x v="3"/>
    <s v="Indian Rupees(Rs.)"/>
    <x v="1"/>
    <x v="1"/>
    <x v="0"/>
    <s v="No"/>
    <n v="2"/>
    <x v="24"/>
    <s v="Orange"/>
    <x v="3"/>
    <n v="32"/>
  </r>
  <r>
    <n v="18175322"/>
    <x v="4735"/>
    <x v="7"/>
    <n v="1"/>
    <x v="109"/>
    <s v="WZ-429, C/57, Naraina Village, Naraina, New Delhi"/>
    <x v="787"/>
    <s v="Naraina, New Delhi"/>
    <n v="0"/>
    <n v="0"/>
    <x v="342"/>
    <n v="120"/>
    <x v="4"/>
    <s v="Indian Rupees(Rs.)"/>
    <x v="1"/>
    <x v="0"/>
    <x v="0"/>
    <s v="No"/>
    <n v="1"/>
    <x v="9"/>
    <s v="Orange"/>
    <x v="3"/>
    <n v="7"/>
  </r>
  <r>
    <n v="7419"/>
    <x v="4736"/>
    <x v="7"/>
    <n v="1"/>
    <x v="109"/>
    <s v="Opposite Mother Dairy Booth 332, Inderpuri, Naraina, New Delhi"/>
    <x v="787"/>
    <s v="Naraina, New Delhi"/>
    <n v="77.146275399999993"/>
    <n v="28.627623700000001"/>
    <x v="343"/>
    <n v="200"/>
    <x v="4"/>
    <s v="Indian Rupees(Rs.)"/>
    <x v="1"/>
    <x v="0"/>
    <x v="0"/>
    <s v="No"/>
    <n v="1"/>
    <x v="25"/>
    <s v="Orange"/>
    <x v="3"/>
    <n v="20"/>
  </r>
  <r>
    <n v="9280"/>
    <x v="4737"/>
    <x v="7"/>
    <n v="1"/>
    <x v="109"/>
    <s v="A-72, 1st Floor, Near DDA Complex, Naraina, New Delhi"/>
    <x v="787"/>
    <s v="Naraina, New Delhi"/>
    <n v="0"/>
    <n v="0"/>
    <x v="303"/>
    <n v="150"/>
    <x v="4"/>
    <s v="Indian Rupees(Rs.)"/>
    <x v="1"/>
    <x v="0"/>
    <x v="0"/>
    <s v="No"/>
    <n v="1"/>
    <x v="13"/>
    <s v="Orange"/>
    <x v="3"/>
    <n v="21"/>
  </r>
  <r>
    <n v="18241874"/>
    <x v="4738"/>
    <x v="7"/>
    <n v="1"/>
    <x v="109"/>
    <s v="CB 385, Opposite Maruti Service Station, Naraina, New Delhi"/>
    <x v="787"/>
    <s v="Naraina, New Delhi"/>
    <n v="77.155645199999995"/>
    <n v="28.623874699999998"/>
    <x v="719"/>
    <n v="350"/>
    <x v="5"/>
    <s v="Indian Rupees(Rs.)"/>
    <x v="1"/>
    <x v="0"/>
    <x v="0"/>
    <s v="No"/>
    <n v="1"/>
    <x v="12"/>
    <s v="Orange"/>
    <x v="3"/>
    <n v="14"/>
  </r>
  <r>
    <n v="303250"/>
    <x v="888"/>
    <x v="7"/>
    <n v="1"/>
    <x v="109"/>
    <s v="C 190, Near Picasso Hotel, Naraina, New Delhi"/>
    <x v="787"/>
    <s v="Naraina, New Delhi"/>
    <n v="77.137594399999998"/>
    <n v="28.6299888"/>
    <x v="491"/>
    <n v="300"/>
    <x v="5"/>
    <s v="Indian Rupees(Rs.)"/>
    <x v="1"/>
    <x v="0"/>
    <x v="0"/>
    <s v="No"/>
    <n v="1"/>
    <x v="25"/>
    <s v="Orange"/>
    <x v="3"/>
    <n v="14"/>
  </r>
  <r>
    <n v="313163"/>
    <x v="4739"/>
    <x v="7"/>
    <n v="1"/>
    <x v="109"/>
    <s v="H-53, Naraina, New Delhi"/>
    <x v="787"/>
    <s v="Naraina, New Delhi"/>
    <n v="77.141789720000006"/>
    <n v="28.628620099999999"/>
    <x v="480"/>
    <n v="200"/>
    <x v="4"/>
    <s v="Indian Rupees(Rs.)"/>
    <x v="1"/>
    <x v="0"/>
    <x v="0"/>
    <s v="No"/>
    <n v="1"/>
    <x v="14"/>
    <s v="White"/>
    <x v="4"/>
    <n v="0"/>
  </r>
  <r>
    <n v="18398504"/>
    <x v="3653"/>
    <x v="7"/>
    <n v="1"/>
    <x v="109"/>
    <s v="WZ-258, Main Market, Near Pusa Gate, Inderpuri, Near Naraina, New Delhi"/>
    <x v="787"/>
    <s v="Naraina, New Delhi"/>
    <n v="77.148079999999993"/>
    <n v="28.632241799999999"/>
    <x v="395"/>
    <n v="100"/>
    <x v="4"/>
    <s v="Indian Rupees(Rs.)"/>
    <x v="1"/>
    <x v="0"/>
    <x v="0"/>
    <s v="No"/>
    <n v="1"/>
    <x v="14"/>
    <s v="White"/>
    <x v="4"/>
    <n v="0"/>
  </r>
  <r>
    <n v="301932"/>
    <x v="4740"/>
    <x v="7"/>
    <n v="1"/>
    <x v="109"/>
    <s v="Ring Road, Naraina, New Delhi"/>
    <x v="787"/>
    <s v="Naraina, New Delhi"/>
    <n v="77.135764199999997"/>
    <n v="28.6223499"/>
    <x v="995"/>
    <n v="200"/>
    <x v="4"/>
    <s v="Indian Rupees(Rs.)"/>
    <x v="1"/>
    <x v="0"/>
    <x v="0"/>
    <s v="No"/>
    <n v="1"/>
    <x v="14"/>
    <s v="White"/>
    <x v="4"/>
    <n v="1"/>
  </r>
  <r>
    <n v="18312572"/>
    <x v="4741"/>
    <x v="7"/>
    <n v="1"/>
    <x v="109"/>
    <s v="Ring Road Narayna, Opp Dharamshala, Naraina, New Delhi"/>
    <x v="787"/>
    <s v="Naraina, New Delhi"/>
    <n v="77.136474399999997"/>
    <n v="28.620517499999998"/>
    <x v="343"/>
    <n v="200"/>
    <x v="4"/>
    <s v="Indian Rupees(Rs.)"/>
    <x v="1"/>
    <x v="0"/>
    <x v="0"/>
    <s v="No"/>
    <n v="1"/>
    <x v="14"/>
    <s v="White"/>
    <x v="4"/>
    <n v="0"/>
  </r>
  <r>
    <n v="18371399"/>
    <x v="4742"/>
    <x v="7"/>
    <n v="1"/>
    <x v="109"/>
    <s v="CB, Block Ring Road, Naraina, New Delhi"/>
    <x v="787"/>
    <s v="Naraina, New Delhi"/>
    <n v="77.135818400000005"/>
    <n v="28.622348899999999"/>
    <x v="1365"/>
    <n v="150"/>
    <x v="4"/>
    <s v="Indian Rupees(Rs.)"/>
    <x v="1"/>
    <x v="0"/>
    <x v="0"/>
    <s v="No"/>
    <n v="1"/>
    <x v="14"/>
    <s v="White"/>
    <x v="4"/>
    <n v="0"/>
  </r>
  <r>
    <n v="18431177"/>
    <x v="1773"/>
    <x v="7"/>
    <n v="1"/>
    <x v="109"/>
    <s v="C 126, Shop 20, Nariana Industrial Area, Phase 1, Naraina, New Delhi"/>
    <x v="787"/>
    <s v="Naraina, New Delhi"/>
    <n v="77.136787999999996"/>
    <n v="28.628682600000001"/>
    <x v="526"/>
    <n v="200"/>
    <x v="4"/>
    <s v="Indian Rupees(Rs.)"/>
    <x v="1"/>
    <x v="0"/>
    <x v="0"/>
    <s v="No"/>
    <n v="1"/>
    <x v="14"/>
    <s v="White"/>
    <x v="4"/>
    <n v="0"/>
  </r>
  <r>
    <n v="18371405"/>
    <x v="4743"/>
    <x v="7"/>
    <n v="1"/>
    <x v="109"/>
    <s v="34/5, Community Center, Naraina Phase-1, Naraina, New Delhi"/>
    <x v="787"/>
    <s v="Naraina, New Delhi"/>
    <n v="77.137827999999999"/>
    <n v="28.631952500000001"/>
    <x v="493"/>
    <n v="150"/>
    <x v="4"/>
    <s v="Indian Rupees(Rs.)"/>
    <x v="1"/>
    <x v="0"/>
    <x v="0"/>
    <s v="No"/>
    <n v="1"/>
    <x v="14"/>
    <s v="White"/>
    <x v="4"/>
    <n v="0"/>
  </r>
  <r>
    <n v="312926"/>
    <x v="4744"/>
    <x v="7"/>
    <n v="1"/>
    <x v="109"/>
    <s v="Near Aggarwal Sweets, PVR Cinema Complex, Naraina, New Delhi"/>
    <x v="787"/>
    <s v="Naraina, New Delhi"/>
    <n v="77.1558888"/>
    <n v="28.624409199999999"/>
    <x v="5"/>
    <n v="300"/>
    <x v="5"/>
    <s v="Indian Rupees(Rs.)"/>
    <x v="1"/>
    <x v="0"/>
    <x v="0"/>
    <s v="No"/>
    <n v="1"/>
    <x v="14"/>
    <s v="White"/>
    <x v="4"/>
    <n v="1"/>
  </r>
  <r>
    <n v="18349241"/>
    <x v="4745"/>
    <x v="7"/>
    <n v="1"/>
    <x v="109"/>
    <s v="G-181, Naraina Vihar, Naraina, New Delhi"/>
    <x v="787"/>
    <s v="Naraina, New Delhi"/>
    <n v="0"/>
    <n v="0"/>
    <x v="343"/>
    <n v="200"/>
    <x v="4"/>
    <s v="Indian Rupees(Rs.)"/>
    <x v="1"/>
    <x v="0"/>
    <x v="0"/>
    <s v="No"/>
    <n v="1"/>
    <x v="14"/>
    <s v="White"/>
    <x v="4"/>
    <n v="0"/>
  </r>
  <r>
    <n v="18431181"/>
    <x v="4746"/>
    <x v="7"/>
    <n v="1"/>
    <x v="109"/>
    <s v="EA 156, Main Market, Inderpuri, Naraina, New Delhi"/>
    <x v="787"/>
    <s v="Naraina, New Delhi"/>
    <n v="77.146828999999997"/>
    <n v="28.6312058"/>
    <x v="5"/>
    <n v="300"/>
    <x v="5"/>
    <s v="Indian Rupees(Rs.)"/>
    <x v="1"/>
    <x v="0"/>
    <x v="0"/>
    <s v="No"/>
    <n v="1"/>
    <x v="14"/>
    <s v="White"/>
    <x v="4"/>
    <n v="0"/>
  </r>
  <r>
    <n v="18431187"/>
    <x v="3042"/>
    <x v="7"/>
    <n v="1"/>
    <x v="109"/>
    <s v="Opposite BOI ATM, Ring Road, Naraina, New Delhi"/>
    <x v="787"/>
    <s v="Naraina, New Delhi"/>
    <n v="77.136291799999995"/>
    <n v="28.622018199999999"/>
    <x v="5"/>
    <n v="400"/>
    <x v="5"/>
    <s v="Indian Rupees(Rs.)"/>
    <x v="1"/>
    <x v="0"/>
    <x v="0"/>
    <s v="No"/>
    <n v="1"/>
    <x v="14"/>
    <s v="White"/>
    <x v="4"/>
    <n v="0"/>
  </r>
  <r>
    <n v="18393288"/>
    <x v="4747"/>
    <x v="7"/>
    <n v="1"/>
    <x v="109"/>
    <s v="E 45, Naraina Vihar, Naraina, New Delhi"/>
    <x v="787"/>
    <s v="Naraina, New Delhi"/>
    <n v="77.136863300000002"/>
    <n v="28.628125699999998"/>
    <x v="525"/>
    <n v="300"/>
    <x v="5"/>
    <s v="Indian Rupees(Rs.)"/>
    <x v="1"/>
    <x v="0"/>
    <x v="0"/>
    <s v="No"/>
    <n v="1"/>
    <x v="14"/>
    <s v="White"/>
    <x v="4"/>
    <n v="0"/>
  </r>
  <r>
    <n v="8718"/>
    <x v="4748"/>
    <x v="7"/>
    <n v="1"/>
    <x v="109"/>
    <s v="DDA Market, Community Center, Naraina, New Delhi"/>
    <x v="787"/>
    <s v="Naraina, New Delhi"/>
    <n v="77.138331699999995"/>
    <n v="28.631776899999998"/>
    <x v="1179"/>
    <n v="150"/>
    <x v="4"/>
    <s v="Indian Rupees(Rs.)"/>
    <x v="1"/>
    <x v="0"/>
    <x v="0"/>
    <s v="No"/>
    <n v="1"/>
    <x v="14"/>
    <s v="White"/>
    <x v="4"/>
    <n v="2"/>
  </r>
  <r>
    <n v="18462571"/>
    <x v="4749"/>
    <x v="7"/>
    <n v="1"/>
    <x v="109"/>
    <s v="B Block, Ring Road, Naraina, New Delhi"/>
    <x v="787"/>
    <s v="Naraina, New Delhi"/>
    <n v="77.1357857"/>
    <n v="28.622309600000001"/>
    <x v="505"/>
    <n v="200"/>
    <x v="4"/>
    <s v="Indian Rupees(Rs.)"/>
    <x v="1"/>
    <x v="0"/>
    <x v="0"/>
    <s v="No"/>
    <n v="1"/>
    <x v="14"/>
    <s v="White"/>
    <x v="4"/>
    <n v="0"/>
  </r>
  <r>
    <n v="18460302"/>
    <x v="4750"/>
    <x v="7"/>
    <n v="1"/>
    <x v="109"/>
    <s v="R-5, Inderpuri, Naraina, New Delhi"/>
    <x v="787"/>
    <s v="Naraina, New Delhi"/>
    <n v="77.147043400000001"/>
    <n v="28.627144099999999"/>
    <x v="343"/>
    <n v="300"/>
    <x v="5"/>
    <s v="Indian Rupees(Rs.)"/>
    <x v="1"/>
    <x v="0"/>
    <x v="0"/>
    <s v="No"/>
    <n v="1"/>
    <x v="14"/>
    <s v="White"/>
    <x v="4"/>
    <n v="0"/>
  </r>
  <r>
    <n v="18431183"/>
    <x v="4751"/>
    <x v="7"/>
    <n v="1"/>
    <x v="109"/>
    <s v="EA 156, Shop 3, Main Market, Naraina, New Delhi"/>
    <x v="787"/>
    <s v="Naraina, New Delhi"/>
    <n v="77.146913100000006"/>
    <n v="28.631156600000001"/>
    <x v="343"/>
    <n v="250"/>
    <x v="5"/>
    <s v="Indian Rupees(Rs.)"/>
    <x v="1"/>
    <x v="0"/>
    <x v="0"/>
    <s v="No"/>
    <n v="1"/>
    <x v="14"/>
    <s v="White"/>
    <x v="4"/>
    <n v="1"/>
  </r>
  <r>
    <n v="301925"/>
    <x v="4752"/>
    <x v="7"/>
    <n v="1"/>
    <x v="109"/>
    <s v="Ring Road, Naraina, New Delhi"/>
    <x v="787"/>
    <s v="Naraina, New Delhi"/>
    <n v="77.136184"/>
    <n v="28.6204842"/>
    <x v="343"/>
    <n v="100"/>
    <x v="4"/>
    <s v="Indian Rupees(Rs.)"/>
    <x v="1"/>
    <x v="0"/>
    <x v="0"/>
    <s v="No"/>
    <n v="1"/>
    <x v="14"/>
    <s v="White"/>
    <x v="4"/>
    <n v="1"/>
  </r>
  <r>
    <n v="301885"/>
    <x v="4753"/>
    <x v="7"/>
    <n v="1"/>
    <x v="109"/>
    <s v="CB 206/1, Ring Road, Naraina, New Delhi"/>
    <x v="787"/>
    <s v="Naraina, New Delhi"/>
    <n v="77.134618000000003"/>
    <n v="28.625321100000001"/>
    <x v="343"/>
    <n v="300"/>
    <x v="5"/>
    <s v="Indian Rupees(Rs.)"/>
    <x v="1"/>
    <x v="0"/>
    <x v="0"/>
    <s v="No"/>
    <n v="1"/>
    <x v="14"/>
    <s v="White"/>
    <x v="4"/>
    <n v="3"/>
  </r>
  <r>
    <n v="18295497"/>
    <x v="4754"/>
    <x v="7"/>
    <n v="1"/>
    <x v="109"/>
    <s v="WZ-135, Naraina Ring Road, Naraina, New Delhi"/>
    <x v="787"/>
    <s v="Naraina, New Delhi"/>
    <n v="77.135615099999995"/>
    <n v="28.622226999999999"/>
    <x v="515"/>
    <n v="100"/>
    <x v="4"/>
    <s v="Indian Rupees(Rs.)"/>
    <x v="1"/>
    <x v="0"/>
    <x v="0"/>
    <s v="No"/>
    <n v="1"/>
    <x v="14"/>
    <s v="White"/>
    <x v="4"/>
    <n v="2"/>
  </r>
  <r>
    <n v="18460299"/>
    <x v="4755"/>
    <x v="7"/>
    <n v="1"/>
    <x v="109"/>
    <s v="EG-15, Main Market, Inderpuri, Naraina, New Delhi"/>
    <x v="787"/>
    <s v="Naraina, New Delhi"/>
    <n v="77.146546900000004"/>
    <n v="28.630884099999999"/>
    <x v="5"/>
    <n v="300"/>
    <x v="5"/>
    <s v="Indian Rupees(Rs.)"/>
    <x v="1"/>
    <x v="0"/>
    <x v="0"/>
    <s v="No"/>
    <n v="1"/>
    <x v="14"/>
    <s v="White"/>
    <x v="4"/>
    <n v="0"/>
  </r>
  <r>
    <n v="1973"/>
    <x v="4756"/>
    <x v="7"/>
    <n v="1"/>
    <x v="109"/>
    <s v="C-159, Shop 27, Naraina Industrial Area, Phase 1, Naraina, New Delhi"/>
    <x v="787"/>
    <s v="Naraina, New Delhi"/>
    <n v="77.137116500000005"/>
    <n v="28.629294600000001"/>
    <x v="355"/>
    <n v="600"/>
    <x v="3"/>
    <s v="Indian Rupees(Rs.)"/>
    <x v="1"/>
    <x v="0"/>
    <x v="0"/>
    <s v="No"/>
    <n v="2"/>
    <x v="14"/>
    <s v="White"/>
    <x v="4"/>
    <n v="2"/>
  </r>
  <r>
    <n v="18369770"/>
    <x v="4757"/>
    <x v="7"/>
    <n v="1"/>
    <x v="109"/>
    <s v="RZ-76, Inder Puri, Main Market, Naraina, New Delhi"/>
    <x v="787"/>
    <s v="Naraina, New Delhi"/>
    <n v="77.146859500000005"/>
    <n v="28.631496200000001"/>
    <x v="5"/>
    <n v="150"/>
    <x v="4"/>
    <s v="Indian Rupees(Rs.)"/>
    <x v="1"/>
    <x v="0"/>
    <x v="0"/>
    <s v="No"/>
    <n v="1"/>
    <x v="14"/>
    <s v="White"/>
    <x v="4"/>
    <n v="0"/>
  </r>
  <r>
    <n v="312848"/>
    <x v="1288"/>
    <x v="7"/>
    <n v="1"/>
    <x v="109"/>
    <s v="Shop 6 EA-114, Main Market, Inderpuri, Naraina, New Delhi"/>
    <x v="787"/>
    <s v="Naraina, New Delhi"/>
    <n v="77.146539000000004"/>
    <n v="28.629667699999999"/>
    <x v="343"/>
    <n v="250"/>
    <x v="5"/>
    <s v="Indian Rupees(Rs.)"/>
    <x v="1"/>
    <x v="0"/>
    <x v="0"/>
    <s v="No"/>
    <n v="1"/>
    <x v="14"/>
    <s v="White"/>
    <x v="4"/>
    <n v="0"/>
  </r>
  <r>
    <n v="18474850"/>
    <x v="1002"/>
    <x v="7"/>
    <n v="1"/>
    <x v="109"/>
    <s v="E-46, Main Road, Naraina, New Delhi"/>
    <x v="787"/>
    <s v="Naraina, New Delhi"/>
    <n v="0"/>
    <n v="0"/>
    <x v="530"/>
    <n v="150"/>
    <x v="4"/>
    <s v="Indian Rupees(Rs.)"/>
    <x v="1"/>
    <x v="0"/>
    <x v="0"/>
    <s v="No"/>
    <n v="1"/>
    <x v="14"/>
    <s v="White"/>
    <x v="4"/>
    <n v="0"/>
  </r>
  <r>
    <n v="18429186"/>
    <x v="4758"/>
    <x v="7"/>
    <n v="1"/>
    <x v="109"/>
    <s v="WZ 143, Ring Road, Naraina, New Delhi"/>
    <x v="787"/>
    <s v="Naraina, New Delhi"/>
    <n v="77.136377600000003"/>
    <n v="28.621365900000001"/>
    <x v="347"/>
    <n v="250"/>
    <x v="5"/>
    <s v="Indian Rupees(Rs.)"/>
    <x v="1"/>
    <x v="0"/>
    <x v="0"/>
    <s v="No"/>
    <n v="1"/>
    <x v="14"/>
    <s v="White"/>
    <x v="4"/>
    <n v="0"/>
  </r>
  <r>
    <n v="18312656"/>
    <x v="4759"/>
    <x v="7"/>
    <n v="1"/>
    <x v="109"/>
    <s v="EG-120, Inderpuri, Naraina, New Delhi"/>
    <x v="787"/>
    <s v="Naraina, New Delhi"/>
    <n v="0"/>
    <n v="0"/>
    <x v="5"/>
    <n v="250"/>
    <x v="5"/>
    <s v="Indian Rupees(Rs.)"/>
    <x v="1"/>
    <x v="0"/>
    <x v="0"/>
    <s v="No"/>
    <n v="1"/>
    <x v="14"/>
    <s v="White"/>
    <x v="4"/>
    <n v="2"/>
  </r>
  <r>
    <n v="18416741"/>
    <x v="4760"/>
    <x v="7"/>
    <n v="1"/>
    <x v="109"/>
    <s v="A-1, Shindi Colony, Naraina Vihar, Naraina, New Delhi"/>
    <x v="787"/>
    <s v="Naraina, New Delhi"/>
    <n v="77.135084300000003"/>
    <n v="28.626792600000002"/>
    <x v="64"/>
    <n v="300"/>
    <x v="5"/>
    <s v="Indian Rupees(Rs.)"/>
    <x v="1"/>
    <x v="0"/>
    <x v="0"/>
    <s v="No"/>
    <n v="1"/>
    <x v="14"/>
    <s v="White"/>
    <x v="4"/>
    <n v="0"/>
  </r>
  <r>
    <n v="18425182"/>
    <x v="3005"/>
    <x v="7"/>
    <n v="1"/>
    <x v="109"/>
    <s v="A-34, Naraina Industrial Area, Near Pearl Academy, Naraina, New Delhi"/>
    <x v="787"/>
    <s v="Naraina, New Delhi"/>
    <n v="0"/>
    <n v="0"/>
    <x v="505"/>
    <n v="350"/>
    <x v="5"/>
    <s v="Indian Rupees(Rs.)"/>
    <x v="1"/>
    <x v="0"/>
    <x v="0"/>
    <s v="No"/>
    <n v="1"/>
    <x v="14"/>
    <s v="White"/>
    <x v="4"/>
    <n v="1"/>
  </r>
  <r>
    <n v="18464625"/>
    <x v="4761"/>
    <x v="7"/>
    <n v="1"/>
    <x v="109"/>
    <s v="Singhloa Marble Market, Main G.T Karnal Road, Narela, New Delhi"/>
    <x v="788"/>
    <s v="Narela, New Delhi"/>
    <n v="77.127316519999994"/>
    <n v="28.840614670000001"/>
    <x v="1366"/>
    <n v="350"/>
    <x v="5"/>
    <s v="Indian Rupees(Rs.)"/>
    <x v="1"/>
    <x v="0"/>
    <x v="0"/>
    <s v="No"/>
    <n v="1"/>
    <x v="14"/>
    <s v="White"/>
    <x v="4"/>
    <n v="0"/>
  </r>
  <r>
    <n v="18435330"/>
    <x v="3731"/>
    <x v="7"/>
    <n v="1"/>
    <x v="109"/>
    <s v="Shop 3, Main Bus Stand Bawana, Khajan Market Bawana, Narela, New Delhi"/>
    <x v="788"/>
    <s v="Narela, New Delhi"/>
    <n v="77.035600299999999"/>
    <n v="28.8002781"/>
    <x v="64"/>
    <n v="250"/>
    <x v="5"/>
    <s v="Indian Rupees(Rs.)"/>
    <x v="1"/>
    <x v="0"/>
    <x v="0"/>
    <s v="No"/>
    <n v="1"/>
    <x v="14"/>
    <s v="White"/>
    <x v="4"/>
    <n v="0"/>
  </r>
  <r>
    <n v="18435326"/>
    <x v="4762"/>
    <x v="7"/>
    <n v="1"/>
    <x v="109"/>
    <s v="Shop 3, Plot 1161, Opposite Old Sabji Mandi, Kanjhawala Road Bawana, Narela, New Delhi"/>
    <x v="788"/>
    <s v="Narela, New Delhi"/>
    <n v="77.049525079999995"/>
    <n v="28.806198770000002"/>
    <x v="490"/>
    <n v="500"/>
    <x v="3"/>
    <s v="Indian Rupees(Rs.)"/>
    <x v="1"/>
    <x v="0"/>
    <x v="0"/>
    <s v="No"/>
    <n v="2"/>
    <x v="14"/>
    <s v="White"/>
    <x v="4"/>
    <n v="0"/>
  </r>
  <r>
    <n v="18464648"/>
    <x v="4763"/>
    <x v="7"/>
    <n v="1"/>
    <x v="109"/>
    <s v="Khasra 360-361, Village Mamurpur, Main Alipur Road, Narela, New Delhi"/>
    <x v="788"/>
    <s v="Narela, New Delhi"/>
    <n v="77.090813330000003"/>
    <n v="28.840568560000001"/>
    <x v="441"/>
    <n v="300"/>
    <x v="5"/>
    <s v="Indian Rupees(Rs.)"/>
    <x v="1"/>
    <x v="0"/>
    <x v="0"/>
    <s v="No"/>
    <n v="1"/>
    <x v="14"/>
    <s v="White"/>
    <x v="4"/>
    <n v="0"/>
  </r>
  <r>
    <n v="18464629"/>
    <x v="4764"/>
    <x v="7"/>
    <n v="1"/>
    <x v="109"/>
    <s v="Saria Nath Market, Sabji Mandi, Narela, New Delhi"/>
    <x v="788"/>
    <s v="Narela, New Delhi"/>
    <n v="77.089527880000006"/>
    <n v="28.855172159999999"/>
    <x v="441"/>
    <n v="300"/>
    <x v="5"/>
    <s v="Indian Rupees(Rs.)"/>
    <x v="1"/>
    <x v="0"/>
    <x v="0"/>
    <s v="No"/>
    <n v="1"/>
    <x v="14"/>
    <s v="White"/>
    <x v="4"/>
    <n v="0"/>
  </r>
  <r>
    <n v="18435322"/>
    <x v="4765"/>
    <x v="7"/>
    <n v="1"/>
    <x v="109"/>
    <s v="U-59, Lampur Road, Near Delhi Nagrik Sehkari Bank, Narela, New Delhi"/>
    <x v="788"/>
    <s v="Narela, New Delhi"/>
    <n v="77.088029199999994"/>
    <n v="28.851928470000001"/>
    <x v="64"/>
    <n v="450"/>
    <x v="3"/>
    <s v="Indian Rupees(Rs.)"/>
    <x v="1"/>
    <x v="0"/>
    <x v="0"/>
    <s v="No"/>
    <n v="1"/>
    <x v="14"/>
    <s v="White"/>
    <x v="4"/>
    <n v="0"/>
  </r>
  <r>
    <n v="18014151"/>
    <x v="4766"/>
    <x v="7"/>
    <n v="1"/>
    <x v="109"/>
    <s v="Kissan Bhawan, Main Delhi Road, Village Bawana, Narela, New Delhi"/>
    <x v="788"/>
    <s v="Narela, New Delhi"/>
    <n v="77.035102780000003"/>
    <n v="28.79751667"/>
    <x v="534"/>
    <n v="500"/>
    <x v="3"/>
    <s v="Indian Rupees(Rs.)"/>
    <x v="1"/>
    <x v="0"/>
    <x v="0"/>
    <s v="No"/>
    <n v="2"/>
    <x v="14"/>
    <s v="White"/>
    <x v="4"/>
    <n v="0"/>
  </r>
  <r>
    <n v="18375378"/>
    <x v="4767"/>
    <x v="7"/>
    <n v="1"/>
    <x v="109"/>
    <s v="Shop 1962/1, Arya Samaj Road,  Near Sabzi Mandi, Narela, New Delhi"/>
    <x v="788"/>
    <s v="Narela, New Delhi"/>
    <n v="77.089508100000003"/>
    <n v="28.855103450000001"/>
    <x v="398"/>
    <n v="400"/>
    <x v="5"/>
    <s v="Indian Rupees(Rs.)"/>
    <x v="1"/>
    <x v="0"/>
    <x v="0"/>
    <s v="No"/>
    <n v="1"/>
    <x v="14"/>
    <s v="White"/>
    <x v="4"/>
    <n v="0"/>
  </r>
  <r>
    <n v="310408"/>
    <x v="878"/>
    <x v="7"/>
    <n v="1"/>
    <x v="109"/>
    <s v="Shop 7, 57, Manjusha Building, Nehru Place, New Delhi"/>
    <x v="789"/>
    <s v="Nehru Place, New Delhi"/>
    <n v="77.252054999999999"/>
    <n v="28.548915900000001"/>
    <x v="342"/>
    <n v="400"/>
    <x v="5"/>
    <s v="Indian Rupees(Rs.)"/>
    <x v="1"/>
    <x v="0"/>
    <x v="0"/>
    <s v="No"/>
    <n v="1"/>
    <x v="27"/>
    <s v="Orange"/>
    <x v="3"/>
    <n v="38"/>
  </r>
  <r>
    <n v="1185"/>
    <x v="4768"/>
    <x v="7"/>
    <n v="1"/>
    <x v="109"/>
    <s v="Shop 5, Ground Floor, Satyam Cineplex, Nehru Place, New Delhi"/>
    <x v="789"/>
    <s v="Nehru Place, New Delhi"/>
    <n v="77.250977399999996"/>
    <n v="28.5501583"/>
    <x v="1367"/>
    <n v="1900"/>
    <x v="0"/>
    <s v="Indian Rupees(Rs.)"/>
    <x v="0"/>
    <x v="0"/>
    <x v="0"/>
    <s v="No"/>
    <n v="3"/>
    <x v="25"/>
    <s v="Orange"/>
    <x v="3"/>
    <n v="105"/>
  </r>
  <r>
    <n v="5536"/>
    <x v="4769"/>
    <x v="7"/>
    <n v="1"/>
    <x v="109"/>
    <s v="G 4, Skyline House 85, Nehru Place, New Delhi"/>
    <x v="789"/>
    <s v="Nehru Place, New Delhi"/>
    <n v="77.254118199999994"/>
    <n v="28.548632999999999"/>
    <x v="343"/>
    <n v="150"/>
    <x v="4"/>
    <s v="Indian Rupees(Rs.)"/>
    <x v="1"/>
    <x v="0"/>
    <x v="0"/>
    <s v="No"/>
    <n v="1"/>
    <x v="25"/>
    <s v="Orange"/>
    <x v="3"/>
    <n v="11"/>
  </r>
  <r>
    <n v="18393213"/>
    <x v="2387"/>
    <x v="7"/>
    <n v="1"/>
    <x v="109"/>
    <s v="4, Kundan House, Near Overseas Bank, Nehru Place, New Delhi"/>
    <x v="789"/>
    <s v="Nehru Place, New Delhi"/>
    <n v="77.251516199999998"/>
    <n v="28.547878600000001"/>
    <x v="1368"/>
    <n v="450"/>
    <x v="3"/>
    <s v="Indian Rupees(Rs.)"/>
    <x v="1"/>
    <x v="0"/>
    <x v="0"/>
    <s v="No"/>
    <n v="1"/>
    <x v="22"/>
    <s v="Orange"/>
    <x v="3"/>
    <n v="4"/>
  </r>
  <r>
    <n v="308336"/>
    <x v="880"/>
    <x v="7"/>
    <n v="1"/>
    <x v="109"/>
    <s v="Shop 2, Plot 70, The Great Eastern Center, Nehru Place, New Delhi"/>
    <x v="789"/>
    <s v="Nehru Place, New Delhi"/>
    <n v="77.253132600000001"/>
    <n v="28.5490183"/>
    <x v="20"/>
    <n v="450"/>
    <x v="3"/>
    <s v="Indian Rupees(Rs.)"/>
    <x v="1"/>
    <x v="0"/>
    <x v="0"/>
    <s v="No"/>
    <n v="1"/>
    <x v="13"/>
    <s v="Orange"/>
    <x v="3"/>
    <n v="13"/>
  </r>
  <r>
    <n v="637"/>
    <x v="880"/>
    <x v="7"/>
    <n v="1"/>
    <x v="109"/>
    <s v="101-104, Ist Floor, Dinar Bhavan, Nehru Place, New Delhi"/>
    <x v="789"/>
    <s v="Nehru Place, New Delhi"/>
    <n v="77.250797800000001"/>
    <n v="28.549693000000001"/>
    <x v="20"/>
    <n v="450"/>
    <x v="3"/>
    <s v="Indian Rupees(Rs.)"/>
    <x v="1"/>
    <x v="1"/>
    <x v="0"/>
    <s v="No"/>
    <n v="1"/>
    <x v="9"/>
    <s v="Orange"/>
    <x v="3"/>
    <n v="38"/>
  </r>
  <r>
    <n v="313159"/>
    <x v="4770"/>
    <x v="7"/>
    <n v="1"/>
    <x v="109"/>
    <s v="Ground Floor, Modi Towers, Nehru Place, New Delhi"/>
    <x v="789"/>
    <s v="Nehru Place, New Delhi"/>
    <n v="77.252414200000004"/>
    <n v="28.547874199999999"/>
    <x v="1369"/>
    <n v="300"/>
    <x v="5"/>
    <s v="Indian Rupees(Rs.)"/>
    <x v="1"/>
    <x v="1"/>
    <x v="0"/>
    <s v="No"/>
    <n v="1"/>
    <x v="12"/>
    <s v="Orange"/>
    <x v="3"/>
    <n v="9"/>
  </r>
  <r>
    <n v="3608"/>
    <x v="684"/>
    <x v="7"/>
    <n v="1"/>
    <x v="109"/>
    <s v="7, Satyam Complex, Nehru Place, New Delhi"/>
    <x v="789"/>
    <s v="Nehru Place, New Delhi"/>
    <n v="77.251067199999994"/>
    <n v="28.5501668"/>
    <x v="528"/>
    <n v="700"/>
    <x v="2"/>
    <s v="Indian Rupees(Rs.)"/>
    <x v="1"/>
    <x v="0"/>
    <x v="0"/>
    <s v="No"/>
    <n v="2"/>
    <x v="9"/>
    <s v="Orange"/>
    <x v="3"/>
    <n v="71"/>
  </r>
  <r>
    <n v="3636"/>
    <x v="1807"/>
    <x v="7"/>
    <n v="1"/>
    <x v="109"/>
    <s v="G-4A/56, Eros Apartments, Nehru Place, New Delhi"/>
    <x v="789"/>
    <s v="Nehru Place, New Delhi"/>
    <n v="77.252343400000001"/>
    <n v="28.548486700000002"/>
    <x v="393"/>
    <n v="150"/>
    <x v="4"/>
    <s v="Indian Rupees(Rs.)"/>
    <x v="1"/>
    <x v="0"/>
    <x v="0"/>
    <s v="No"/>
    <n v="1"/>
    <x v="9"/>
    <s v="Orange"/>
    <x v="3"/>
    <n v="12"/>
  </r>
  <r>
    <n v="312790"/>
    <x v="4771"/>
    <x v="7"/>
    <n v="1"/>
    <x v="109"/>
    <s v="1st Floor, 103 &amp; 104, Pragati House, Nehru Place, New Delhi"/>
    <x v="789"/>
    <s v="Nehru Place, New Delhi"/>
    <n v="77.252855499999995"/>
    <n v="28.5486641"/>
    <x v="343"/>
    <n v="200"/>
    <x v="4"/>
    <s v="Indian Rupees(Rs.)"/>
    <x v="1"/>
    <x v="0"/>
    <x v="0"/>
    <s v="No"/>
    <n v="1"/>
    <x v="13"/>
    <s v="Orange"/>
    <x v="3"/>
    <n v="8"/>
  </r>
  <r>
    <n v="5537"/>
    <x v="4772"/>
    <x v="7"/>
    <n v="1"/>
    <x v="109"/>
    <s v="G-4, Vishal Building 95, Nehru Place, New Delhi"/>
    <x v="789"/>
    <s v="Nehru Place, New Delhi"/>
    <n v="77.252054999999999"/>
    <n v="28.548288400000001"/>
    <x v="378"/>
    <n v="250"/>
    <x v="5"/>
    <s v="Indian Rupees(Rs.)"/>
    <x v="1"/>
    <x v="0"/>
    <x v="0"/>
    <s v="No"/>
    <n v="1"/>
    <x v="13"/>
    <s v="Orange"/>
    <x v="3"/>
    <n v="14"/>
  </r>
  <r>
    <n v="308347"/>
    <x v="4773"/>
    <x v="7"/>
    <n v="1"/>
    <x v="109"/>
    <s v="G-8, Eros Apartment 56, Nehru Place, New Delhi"/>
    <x v="789"/>
    <s v="Nehru Place, New Delhi"/>
    <n v="77.253132600000001"/>
    <n v="28.549287199999998"/>
    <x v="343"/>
    <n v="200"/>
    <x v="4"/>
    <s v="Indian Rupees(Rs.)"/>
    <x v="1"/>
    <x v="0"/>
    <x v="0"/>
    <s v="No"/>
    <n v="1"/>
    <x v="12"/>
    <s v="Orange"/>
    <x v="3"/>
    <n v="14"/>
  </r>
  <r>
    <n v="2602"/>
    <x v="3929"/>
    <x v="7"/>
    <n v="1"/>
    <x v="109"/>
    <s v="G-4, 44, Dinaar Bhawan, Satyam Cinema, Nehru Place, New Delhi"/>
    <x v="789"/>
    <s v="Nehru Place, New Delhi"/>
    <n v="77.250947300000007"/>
    <n v="28.5491128"/>
    <x v="383"/>
    <n v="250"/>
    <x v="5"/>
    <s v="Indian Rupees(Rs.)"/>
    <x v="1"/>
    <x v="0"/>
    <x v="0"/>
    <s v="No"/>
    <n v="1"/>
    <x v="13"/>
    <s v="Orange"/>
    <x v="3"/>
    <n v="11"/>
  </r>
  <r>
    <n v="3638"/>
    <x v="4274"/>
    <x v="7"/>
    <n v="1"/>
    <x v="109"/>
    <s v="G-5, 56, Eros Apartments, Nehru Place, New Delhi"/>
    <x v="789"/>
    <s v="Nehru Place, New Delhi"/>
    <n v="77.252234599999994"/>
    <n v="28.5485744"/>
    <x v="379"/>
    <n v="250"/>
    <x v="5"/>
    <s v="Indian Rupees(Rs.)"/>
    <x v="1"/>
    <x v="0"/>
    <x v="0"/>
    <s v="No"/>
    <n v="1"/>
    <x v="9"/>
    <s v="Orange"/>
    <x v="3"/>
    <n v="27"/>
  </r>
  <r>
    <n v="18017281"/>
    <x v="4774"/>
    <x v="7"/>
    <n v="1"/>
    <x v="109"/>
    <s v="53-54, 1st Floor, Goverdhan House, Nehru Place, New Delhi"/>
    <x v="789"/>
    <s v="Nehru Place, New Delhi"/>
    <n v="77.251605999999995"/>
    <n v="28.548335399999999"/>
    <x v="376"/>
    <n v="400"/>
    <x v="5"/>
    <s v="Indian Rupees(Rs.)"/>
    <x v="1"/>
    <x v="0"/>
    <x v="0"/>
    <s v="No"/>
    <n v="1"/>
    <x v="19"/>
    <s v="Orange"/>
    <x v="3"/>
    <n v="29"/>
  </r>
  <r>
    <n v="3607"/>
    <x v="2229"/>
    <x v="7"/>
    <n v="1"/>
    <x v="109"/>
    <s v="15, Satyam Cineplex, Nehru Place, New Delhi"/>
    <x v="789"/>
    <s v="Nehru Place, New Delhi"/>
    <n v="77.250473999999997"/>
    <n v="28.549900999999998"/>
    <x v="331"/>
    <n v="450"/>
    <x v="3"/>
    <s v="Indian Rupees(Rs.)"/>
    <x v="1"/>
    <x v="1"/>
    <x v="0"/>
    <s v="No"/>
    <n v="1"/>
    <x v="28"/>
    <s v="Orange"/>
    <x v="3"/>
    <n v="94"/>
  </r>
  <r>
    <n v="3069"/>
    <x v="4775"/>
    <x v="7"/>
    <n v="1"/>
    <x v="109"/>
    <s v="Building 58, 1st Floor, Sahyog Bhavan, Nehru Place, New Delhi"/>
    <x v="789"/>
    <s v="Nehru Place, New Delhi"/>
    <n v="77.252683599999997"/>
    <n v="28.548796299999999"/>
    <x v="379"/>
    <n v="1000"/>
    <x v="1"/>
    <s v="Indian Rupees(Rs.)"/>
    <x v="0"/>
    <x v="1"/>
    <x v="0"/>
    <s v="No"/>
    <n v="3"/>
    <x v="13"/>
    <s v="Orange"/>
    <x v="3"/>
    <n v="14"/>
  </r>
  <r>
    <n v="18268390"/>
    <x v="4776"/>
    <x v="7"/>
    <n v="1"/>
    <x v="109"/>
    <s v="S-1, American Plaza, Eros Hotel, Nehru Place, New Delhi"/>
    <x v="789"/>
    <s v="Nehru Place, New Delhi"/>
    <n v="77.249899799999994"/>
    <n v="28.549876600000001"/>
    <x v="1370"/>
    <n v="4700"/>
    <x v="0"/>
    <s v="Indian Rupees(Rs.)"/>
    <x v="1"/>
    <x v="0"/>
    <x v="0"/>
    <s v="No"/>
    <n v="4"/>
    <x v="11"/>
    <s v="Yellow"/>
    <x v="2"/>
    <n v="142"/>
  </r>
  <r>
    <n v="196"/>
    <x v="649"/>
    <x v="7"/>
    <n v="1"/>
    <x v="109"/>
    <s v="Shop 1, Plot 45, Satyam Cinema Complex, Nehru Place, New Delhi"/>
    <x v="789"/>
    <s v="Nehru Place, New Delhi"/>
    <n v="77.251157000000006"/>
    <n v="28.550175400000001"/>
    <x v="308"/>
    <n v="500"/>
    <x v="3"/>
    <s v="Indian Rupees(Rs.)"/>
    <x v="1"/>
    <x v="1"/>
    <x v="0"/>
    <s v="No"/>
    <n v="2"/>
    <x v="11"/>
    <s v="Yellow"/>
    <x v="2"/>
    <n v="177"/>
  </r>
  <r>
    <n v="5487"/>
    <x v="4771"/>
    <x v="7"/>
    <n v="1"/>
    <x v="109"/>
    <s v="G-7/35-36, Aggarwal Bhawan, Nehru Place, New Delhi"/>
    <x v="789"/>
    <s v="Nehru Place, New Delhi"/>
    <n v="77.250708000000003"/>
    <n v="28.5490569"/>
    <x v="343"/>
    <n v="200"/>
    <x v="4"/>
    <s v="Indian Rupees(Rs.)"/>
    <x v="1"/>
    <x v="0"/>
    <x v="0"/>
    <s v="No"/>
    <n v="1"/>
    <x v="18"/>
    <s v="Yellow"/>
    <x v="2"/>
    <n v="104"/>
  </r>
  <r>
    <n v="308331"/>
    <x v="1190"/>
    <x v="7"/>
    <n v="1"/>
    <x v="109"/>
    <s v="8-9, Satyam Cinema Complex, Nehru Place, New Delhi"/>
    <x v="789"/>
    <s v="Nehru Place, New Delhi"/>
    <n v="77.251067199999994"/>
    <n v="28.549897900000001"/>
    <x v="605"/>
    <n v="800"/>
    <x v="2"/>
    <s v="Indian Rupees(Rs.)"/>
    <x v="1"/>
    <x v="1"/>
    <x v="0"/>
    <s v="No"/>
    <n v="2"/>
    <x v="7"/>
    <s v="Yellow"/>
    <x v="2"/>
    <n v="103"/>
  </r>
  <r>
    <n v="18126080"/>
    <x v="845"/>
    <x v="7"/>
    <n v="1"/>
    <x v="109"/>
    <s v="Shop G-8/9, Plot 32-33, Kusal Bazar, Near Satyam Cinema, Nehru Place, New Delhi"/>
    <x v="789"/>
    <s v="Nehru Place, New Delhi"/>
    <n v="77.251142400000006"/>
    <n v="28.5490976"/>
    <x v="478"/>
    <n v="800"/>
    <x v="2"/>
    <s v="Indian Rupees(Rs.)"/>
    <x v="1"/>
    <x v="0"/>
    <x v="0"/>
    <s v="No"/>
    <n v="2"/>
    <x v="7"/>
    <s v="Yellow"/>
    <x v="2"/>
    <n v="58"/>
  </r>
  <r>
    <n v="148"/>
    <x v="650"/>
    <x v="7"/>
    <n v="1"/>
    <x v="109"/>
    <s v="3, Satyam Cineplex, Nehru Place, New Delhi"/>
    <x v="789"/>
    <s v="Nehru Place, New Delhi"/>
    <n v="77.251157000000006"/>
    <n v="28.550175400000001"/>
    <x v="497"/>
    <n v="500"/>
    <x v="3"/>
    <s v="Indian Rupees(Rs.)"/>
    <x v="1"/>
    <x v="0"/>
    <x v="0"/>
    <s v="No"/>
    <n v="2"/>
    <x v="7"/>
    <s v="Yellow"/>
    <x v="2"/>
    <n v="142"/>
  </r>
  <r>
    <n v="18412898"/>
    <x v="4777"/>
    <x v="7"/>
    <n v="1"/>
    <x v="109"/>
    <s v="57/5, Manjusha Building, Nehru Place, New Delhi"/>
    <x v="789"/>
    <s v="Nehru Place, New Delhi"/>
    <n v="77.252189700000002"/>
    <n v="28.548704600000001"/>
    <x v="347"/>
    <n v="250"/>
    <x v="5"/>
    <s v="Indian Rupees(Rs.)"/>
    <x v="1"/>
    <x v="0"/>
    <x v="0"/>
    <s v="No"/>
    <n v="1"/>
    <x v="14"/>
    <s v="White"/>
    <x v="4"/>
    <n v="2"/>
  </r>
  <r>
    <n v="5528"/>
    <x v="4778"/>
    <x v="7"/>
    <n v="1"/>
    <x v="109"/>
    <s v="GF 10, Bajaj House, Building 97, Nehru Place, New Delhi"/>
    <x v="789"/>
    <s v="Nehru Place, New Delhi"/>
    <n v="77.251516199999998"/>
    <n v="28.547878600000001"/>
    <x v="343"/>
    <n v="150"/>
    <x v="4"/>
    <s v="Indian Rupees(Rs.)"/>
    <x v="1"/>
    <x v="0"/>
    <x v="0"/>
    <s v="No"/>
    <n v="1"/>
    <x v="14"/>
    <s v="White"/>
    <x v="4"/>
    <n v="1"/>
  </r>
  <r>
    <n v="17953929"/>
    <x v="4779"/>
    <x v="7"/>
    <n v="1"/>
    <x v="109"/>
    <s v="21, Paharpur Business Centre, Nehru Place, New Delhi"/>
    <x v="789"/>
    <s v="Nehru Place, New Delhi"/>
    <n v="77.251246800000004"/>
    <n v="28.547315099999999"/>
    <x v="355"/>
    <n v="550"/>
    <x v="3"/>
    <s v="Indian Rupees(Rs.)"/>
    <x v="1"/>
    <x v="0"/>
    <x v="0"/>
    <s v="No"/>
    <n v="2"/>
    <x v="14"/>
    <s v="White"/>
    <x v="4"/>
    <n v="1"/>
  </r>
  <r>
    <n v="18355121"/>
    <x v="4780"/>
    <x v="7"/>
    <n v="1"/>
    <x v="109"/>
    <s v="Shop 2 &amp; 3, DDA Mini Market, Opposite Wine Shop, Nehru Place, New Delhi"/>
    <x v="789"/>
    <s v="Nehru Place, New Delhi"/>
    <n v="77.2511121"/>
    <n v="28.5471678"/>
    <x v="343"/>
    <n v="400"/>
    <x v="5"/>
    <s v="Indian Rupees(Rs.)"/>
    <x v="1"/>
    <x v="0"/>
    <x v="0"/>
    <s v="No"/>
    <n v="1"/>
    <x v="14"/>
    <s v="White"/>
    <x v="4"/>
    <n v="0"/>
  </r>
  <r>
    <n v="9210"/>
    <x v="4781"/>
    <x v="7"/>
    <n v="1"/>
    <x v="109"/>
    <s v="60, DDA Mini Market, Opposite Chiranjiv Tower, Nehru Place, New Delhi"/>
    <x v="789"/>
    <s v="Nehru Place, New Delhi"/>
    <n v="77.250079400000004"/>
    <n v="28.549445500000001"/>
    <x v="343"/>
    <n v="200"/>
    <x v="4"/>
    <s v="Indian Rupees(Rs.)"/>
    <x v="1"/>
    <x v="0"/>
    <x v="0"/>
    <s v="No"/>
    <n v="1"/>
    <x v="14"/>
    <s v="White"/>
    <x v="4"/>
    <n v="1"/>
  </r>
  <r>
    <n v="2703"/>
    <x v="4782"/>
    <x v="7"/>
    <n v="1"/>
    <x v="109"/>
    <s v="DDA Mini Market, Behind Paras Cinema, Nehru Place, New Delhi"/>
    <x v="789"/>
    <s v="Nehru Place, New Delhi"/>
    <n v="77.251201899999998"/>
    <n v="28.547266"/>
    <x v="343"/>
    <n v="400"/>
    <x v="5"/>
    <s v="Indian Rupees(Rs.)"/>
    <x v="1"/>
    <x v="0"/>
    <x v="0"/>
    <s v="No"/>
    <n v="1"/>
    <x v="14"/>
    <s v="White"/>
    <x v="4"/>
    <n v="1"/>
  </r>
  <r>
    <n v="18478963"/>
    <x v="4783"/>
    <x v="7"/>
    <n v="1"/>
    <x v="109"/>
    <s v="Shop 2, DDA Mini Market, Opposite Wine Shop, Nehru Place, New Delhi"/>
    <x v="789"/>
    <s v="Nehru Place, New Delhi"/>
    <n v="77.250954699999994"/>
    <n v="28.547175500000002"/>
    <x v="343"/>
    <n v="200"/>
    <x v="4"/>
    <s v="Indian Rupees(Rs.)"/>
    <x v="1"/>
    <x v="0"/>
    <x v="0"/>
    <s v="No"/>
    <n v="1"/>
    <x v="14"/>
    <s v="White"/>
    <x v="4"/>
    <n v="0"/>
  </r>
  <r>
    <n v="2232"/>
    <x v="618"/>
    <x v="7"/>
    <n v="1"/>
    <x v="109"/>
    <s v="103/104-A, Goverdhan House, Behind Satyam Cinema, Nehru Place, New Delhi"/>
    <x v="789"/>
    <s v="Nehru Place, New Delhi"/>
    <n v="77.251336600000002"/>
    <n v="28.549026999999999"/>
    <x v="342"/>
    <n v="1000"/>
    <x v="1"/>
    <s v="Indian Rupees(Rs.)"/>
    <x v="0"/>
    <x v="1"/>
    <x v="0"/>
    <s v="No"/>
    <n v="3"/>
    <x v="23"/>
    <s v="Red"/>
    <x v="5"/>
    <n v="184"/>
  </r>
  <r>
    <n v="2775"/>
    <x v="1150"/>
    <x v="7"/>
    <n v="1"/>
    <x v="109"/>
    <s v="Ground Floor, E Block, Opposite Satyam Cinema, Nehru Place, New Delhi"/>
    <x v="789"/>
    <s v="Nehru Place, New Delhi"/>
    <n v="77.250618200000005"/>
    <n v="28.550124199999999"/>
    <x v="585"/>
    <n v="1400"/>
    <x v="0"/>
    <s v="Indian Rupees(Rs.)"/>
    <x v="0"/>
    <x v="1"/>
    <x v="0"/>
    <s v="No"/>
    <n v="3"/>
    <x v="2"/>
    <s v="Green"/>
    <x v="1"/>
    <n v="1293"/>
  </r>
  <r>
    <n v="311623"/>
    <x v="4784"/>
    <x v="7"/>
    <n v="1"/>
    <x v="109"/>
    <s v="Level 1, Fun Cinemas, North Square Mall, Netaji Subhash Place, New Delhi"/>
    <x v="790"/>
    <s v="Netaji Subhash Place, New Delhi"/>
    <n v="77.148381499999999"/>
    <n v="28.691688800000001"/>
    <x v="270"/>
    <n v="1800"/>
    <x v="0"/>
    <s v="Indian Rupees(Rs.)"/>
    <x v="0"/>
    <x v="0"/>
    <x v="0"/>
    <s v="No"/>
    <n v="3"/>
    <x v="25"/>
    <s v="Orange"/>
    <x v="3"/>
    <n v="21"/>
  </r>
  <r>
    <n v="311077"/>
    <x v="4785"/>
    <x v="7"/>
    <n v="1"/>
    <x v="109"/>
    <s v="G-36, Aggarwal Millenium, Tower 1, Netaji Subhash Place, New Delhi"/>
    <x v="790"/>
    <s v="Netaji Subhash Place, New Delhi"/>
    <n v="77.149628300000003"/>
    <n v="28.693387000000001"/>
    <x v="343"/>
    <n v="300"/>
    <x v="5"/>
    <s v="Indian Rupees(Rs.)"/>
    <x v="1"/>
    <x v="0"/>
    <x v="0"/>
    <s v="No"/>
    <n v="1"/>
    <x v="13"/>
    <s v="Orange"/>
    <x v="3"/>
    <n v="110"/>
  </r>
  <r>
    <n v="492"/>
    <x v="1647"/>
    <x v="7"/>
    <n v="1"/>
    <x v="109"/>
    <s v="1, ITL Twin Tower, Netaji Subhash Place, New Delhi"/>
    <x v="790"/>
    <s v="Netaji Subhash Place, New Delhi"/>
    <n v="77.152022000000002"/>
    <n v="28.6912959"/>
    <x v="789"/>
    <n v="550"/>
    <x v="3"/>
    <s v="Indian Rupees(Rs.)"/>
    <x v="1"/>
    <x v="1"/>
    <x v="0"/>
    <s v="No"/>
    <n v="2"/>
    <x v="19"/>
    <s v="Orange"/>
    <x v="3"/>
    <n v="89"/>
  </r>
  <r>
    <n v="304030"/>
    <x v="880"/>
    <x v="7"/>
    <n v="1"/>
    <x v="109"/>
    <s v="C-123, PP Towers, Netaji Subhash Place, New Delhi"/>
    <x v="790"/>
    <s v="Netaji Subhash Place, New Delhi"/>
    <n v="77.152875300000005"/>
    <n v="28.692657799999999"/>
    <x v="20"/>
    <n v="450"/>
    <x v="3"/>
    <s v="Indian Rupees(Rs.)"/>
    <x v="1"/>
    <x v="0"/>
    <x v="0"/>
    <s v="No"/>
    <n v="1"/>
    <x v="16"/>
    <s v="Orange"/>
    <x v="3"/>
    <n v="32"/>
  </r>
  <r>
    <n v="18366028"/>
    <x v="881"/>
    <x v="7"/>
    <n v="1"/>
    <x v="109"/>
    <s v="G-41, Agarwal Millenium Tower 1, Netaji Subhash Place, New Delhi"/>
    <x v="790"/>
    <s v="Netaji Subhash Place, New Delhi"/>
    <n v="77.149729699999995"/>
    <n v="28.693788300000001"/>
    <x v="647"/>
    <n v="500"/>
    <x v="3"/>
    <s v="Indian Rupees(Rs.)"/>
    <x v="1"/>
    <x v="1"/>
    <x v="0"/>
    <s v="No"/>
    <n v="2"/>
    <x v="19"/>
    <s v="Orange"/>
    <x v="3"/>
    <n v="42"/>
  </r>
  <r>
    <n v="18168143"/>
    <x v="2758"/>
    <x v="7"/>
    <n v="1"/>
    <x v="109"/>
    <s v="12-13, PP Tower, Main Camp Road, Netaji Subhash Place, New Delhi"/>
    <x v="790"/>
    <s v="Netaji Subhash Place, New Delhi"/>
    <n v="77.149999300000005"/>
    <n v="28.693635199999999"/>
    <x v="303"/>
    <n v="300"/>
    <x v="5"/>
    <s v="Indian Rupees(Rs.)"/>
    <x v="1"/>
    <x v="1"/>
    <x v="0"/>
    <s v="No"/>
    <n v="1"/>
    <x v="16"/>
    <s v="Orange"/>
    <x v="3"/>
    <n v="32"/>
  </r>
  <r>
    <n v="18294246"/>
    <x v="4786"/>
    <x v="7"/>
    <n v="1"/>
    <x v="109"/>
    <s v="G-41, Aggarwal Cyber Plaza 1, Netaji Subhash Place, New Delhi"/>
    <x v="790"/>
    <s v="Netaji Subhash Place, New Delhi"/>
    <n v="77.149999300000005"/>
    <n v="28.693724700000001"/>
    <x v="355"/>
    <n v="450"/>
    <x v="3"/>
    <s v="Indian Rupees(Rs.)"/>
    <x v="1"/>
    <x v="0"/>
    <x v="0"/>
    <s v="No"/>
    <n v="1"/>
    <x v="19"/>
    <s v="Orange"/>
    <x v="3"/>
    <n v="24"/>
  </r>
  <r>
    <n v="2370"/>
    <x v="4787"/>
    <x v="7"/>
    <n v="1"/>
    <x v="109"/>
    <s v="G 37, Aggarwal Millenium, Netaji Subhash Place, New Delhi"/>
    <x v="790"/>
    <s v="Netaji Subhash Place, New Delhi"/>
    <n v="77.149909399999999"/>
    <n v="28.6937161"/>
    <x v="383"/>
    <n v="300"/>
    <x v="5"/>
    <s v="Indian Rupees(Rs.)"/>
    <x v="1"/>
    <x v="0"/>
    <x v="0"/>
    <s v="No"/>
    <n v="1"/>
    <x v="25"/>
    <s v="Orange"/>
    <x v="3"/>
    <n v="23"/>
  </r>
  <r>
    <n v="3893"/>
    <x v="684"/>
    <x v="7"/>
    <n v="1"/>
    <x v="109"/>
    <s v="G-11, 12, &amp; 17, Plot C-4, 5, &amp; 6, Aggarwal Cyber Plaza, Netaji Subhash Place, New Delhi"/>
    <x v="790"/>
    <s v="Netaji Subhash Place, New Delhi"/>
    <n v="77.150628499999996"/>
    <n v="28.693695600000002"/>
    <x v="528"/>
    <n v="700"/>
    <x v="2"/>
    <s v="Indian Rupees(Rs.)"/>
    <x v="1"/>
    <x v="0"/>
    <x v="0"/>
    <s v="No"/>
    <n v="2"/>
    <x v="19"/>
    <s v="Orange"/>
    <x v="3"/>
    <n v="85"/>
  </r>
  <r>
    <n v="5366"/>
    <x v="3717"/>
    <x v="7"/>
    <n v="1"/>
    <x v="109"/>
    <s v="ITL Twin Tower, Netaji Subhash Place, New Delhi"/>
    <x v="790"/>
    <s v="Netaji Subhash Place, New Delhi"/>
    <n v="77.152246199999993"/>
    <n v="28.691343700000001"/>
    <x v="342"/>
    <n v="550"/>
    <x v="3"/>
    <s v="Indian Rupees(Rs.)"/>
    <x v="1"/>
    <x v="0"/>
    <x v="0"/>
    <s v="No"/>
    <n v="2"/>
    <x v="22"/>
    <s v="Orange"/>
    <x v="3"/>
    <n v="45"/>
  </r>
  <r>
    <n v="18037828"/>
    <x v="4788"/>
    <x v="7"/>
    <n v="1"/>
    <x v="109"/>
    <s v="G-89, Aggarwal Millennium, Tower 2, Netaji Subhash Place, New Delhi"/>
    <x v="790"/>
    <s v="Netaji Subhash Place, New Delhi"/>
    <n v="77.149370200000007"/>
    <n v="28.693395599999999"/>
    <x v="500"/>
    <n v="300"/>
    <x v="5"/>
    <s v="Indian Rupees(Rs.)"/>
    <x v="1"/>
    <x v="1"/>
    <x v="0"/>
    <s v="No"/>
    <n v="1"/>
    <x v="19"/>
    <s v="Orange"/>
    <x v="3"/>
    <n v="80"/>
  </r>
  <r>
    <n v="2377"/>
    <x v="4789"/>
    <x v="7"/>
    <n v="1"/>
    <x v="109"/>
    <s v="G-45, Aggarwal Millenium Tower, Netaji Subhash Place, New Delhi"/>
    <x v="790"/>
    <s v="Netaji Subhash Place, New Delhi"/>
    <n v="77.149729699999995"/>
    <n v="28.6938779"/>
    <x v="376"/>
    <n v="300"/>
    <x v="5"/>
    <s v="Indian Rupees(Rs.)"/>
    <x v="1"/>
    <x v="0"/>
    <x v="0"/>
    <s v="No"/>
    <n v="1"/>
    <x v="27"/>
    <s v="Orange"/>
    <x v="3"/>
    <n v="66"/>
  </r>
  <r>
    <n v="18384151"/>
    <x v="4790"/>
    <x v="7"/>
    <n v="1"/>
    <x v="109"/>
    <s v="Unit G-73, Aggarwal Cyber Plaza 2, Netaji Subhash Place, New Delhi"/>
    <x v="790"/>
    <s v="Netaji Subhash Place, New Delhi"/>
    <n v="77.149999300000005"/>
    <n v="28.694082900000002"/>
    <x v="232"/>
    <n v="400"/>
    <x v="5"/>
    <s v="Indian Rupees(Rs.)"/>
    <x v="1"/>
    <x v="1"/>
    <x v="0"/>
    <s v="No"/>
    <n v="1"/>
    <x v="12"/>
    <s v="Orange"/>
    <x v="3"/>
    <n v="31"/>
  </r>
  <r>
    <n v="2966"/>
    <x v="618"/>
    <x v="7"/>
    <n v="1"/>
    <x v="109"/>
    <s v="113 to 120, 1st Floor, PP Tower, Netaji Subhash Place, New Delhi"/>
    <x v="790"/>
    <s v="Netaji Subhash Place, New Delhi"/>
    <n v="77.150756000000001"/>
    <n v="28.6934012"/>
    <x v="342"/>
    <n v="1000"/>
    <x v="1"/>
    <s v="Indian Rupees(Rs.)"/>
    <x v="0"/>
    <x v="1"/>
    <x v="0"/>
    <s v="No"/>
    <n v="3"/>
    <x v="27"/>
    <s v="Orange"/>
    <x v="3"/>
    <n v="261"/>
  </r>
  <r>
    <n v="257"/>
    <x v="592"/>
    <x v="7"/>
    <n v="1"/>
    <x v="109"/>
    <s v="G-5, Aggarwal Millenium Tower, Netaji Subhash Place, New Delhi"/>
    <x v="790"/>
    <s v="Netaji Subhash Place, New Delhi"/>
    <n v="77.149639800000003"/>
    <n v="28.694137900000001"/>
    <x v="605"/>
    <n v="1000"/>
    <x v="1"/>
    <s v="Indian Rupees(Rs.)"/>
    <x v="1"/>
    <x v="1"/>
    <x v="0"/>
    <s v="No"/>
    <n v="3"/>
    <x v="16"/>
    <s v="Orange"/>
    <x v="3"/>
    <n v="211"/>
  </r>
  <r>
    <n v="2380"/>
    <x v="4791"/>
    <x v="7"/>
    <n v="1"/>
    <x v="109"/>
    <s v="G-40, Aggarwal Millenium Tower, Netaji Subhash Place, New Delhi"/>
    <x v="790"/>
    <s v="Netaji Subhash Place, New Delhi"/>
    <n v="77.149729699999995"/>
    <n v="28.693788300000001"/>
    <x v="1071"/>
    <n v="350"/>
    <x v="5"/>
    <s v="Indian Rupees(Rs.)"/>
    <x v="1"/>
    <x v="1"/>
    <x v="0"/>
    <s v="No"/>
    <n v="1"/>
    <x v="19"/>
    <s v="Orange"/>
    <x v="3"/>
    <n v="84"/>
  </r>
  <r>
    <n v="18285222"/>
    <x v="4792"/>
    <x v="7"/>
    <n v="1"/>
    <x v="109"/>
    <s v="G-36, PP Tower, Netaji Subhash Place, New Delhi"/>
    <x v="790"/>
    <s v="Netaji Subhash Place, New Delhi"/>
    <n v="77.151257599999994"/>
    <n v="28.6933978"/>
    <x v="64"/>
    <n v="450"/>
    <x v="3"/>
    <s v="Indian Rupees(Rs.)"/>
    <x v="1"/>
    <x v="1"/>
    <x v="0"/>
    <s v="No"/>
    <n v="1"/>
    <x v="19"/>
    <s v="Orange"/>
    <x v="3"/>
    <n v="49"/>
  </r>
  <r>
    <n v="309463"/>
    <x v="2376"/>
    <x v="7"/>
    <n v="1"/>
    <x v="109"/>
    <s v="G-76, Ground Floor, Aggarwal Millenium, Tower 2, Netaji Subhash Place, New Delhi"/>
    <x v="790"/>
    <s v="Netaji Subhash Place, New Delhi"/>
    <n v="77.149460099999999"/>
    <n v="28.693404300000001"/>
    <x v="379"/>
    <n v="500"/>
    <x v="3"/>
    <s v="Indian Rupees(Rs.)"/>
    <x v="1"/>
    <x v="1"/>
    <x v="0"/>
    <s v="No"/>
    <n v="2"/>
    <x v="19"/>
    <s v="Orange"/>
    <x v="3"/>
    <n v="80"/>
  </r>
  <r>
    <n v="18219550"/>
    <x v="4793"/>
    <x v="7"/>
    <n v="1"/>
    <x v="109"/>
    <s v="G-55/58, Aggrawal Metro Heights, Netaji Subhash Place, New Delhi"/>
    <x v="790"/>
    <s v="Netaji Subhash Place, New Delhi"/>
    <n v="77.149549899999997"/>
    <n v="28.6941293"/>
    <x v="485"/>
    <n v="600"/>
    <x v="3"/>
    <s v="Indian Rupees(Rs.)"/>
    <x v="1"/>
    <x v="0"/>
    <x v="0"/>
    <s v="No"/>
    <n v="2"/>
    <x v="19"/>
    <s v="Orange"/>
    <x v="3"/>
    <n v="60"/>
  </r>
  <r>
    <n v="3230"/>
    <x v="650"/>
    <x v="7"/>
    <n v="1"/>
    <x v="109"/>
    <s v="2-4, Metro Station, Netaji Subhash Place, New Delhi"/>
    <x v="790"/>
    <s v="Netaji Subhash Place, New Delhi"/>
    <n v="77.151931599999998"/>
    <n v="28.6953879"/>
    <x v="497"/>
    <n v="500"/>
    <x v="3"/>
    <s v="Indian Rupees(Rs.)"/>
    <x v="1"/>
    <x v="1"/>
    <x v="0"/>
    <s v="No"/>
    <n v="2"/>
    <x v="19"/>
    <s v="Orange"/>
    <x v="3"/>
    <n v="131"/>
  </r>
  <r>
    <n v="309542"/>
    <x v="4794"/>
    <x v="7"/>
    <n v="1"/>
    <x v="109"/>
    <s v="101, Aggarwal Cyber Plaza 1, Netaji Subhash Place, New Delhi"/>
    <x v="790"/>
    <s v="Netaji Subhash Place, New Delhi"/>
    <n v="77.150134100000002"/>
    <n v="28.6937824"/>
    <x v="1371"/>
    <n v="1400"/>
    <x v="0"/>
    <s v="Indian Rupees(Rs.)"/>
    <x v="0"/>
    <x v="1"/>
    <x v="0"/>
    <s v="No"/>
    <n v="3"/>
    <x v="19"/>
    <s v="Orange"/>
    <x v="3"/>
    <n v="391"/>
  </r>
  <r>
    <n v="2965"/>
    <x v="4795"/>
    <x v="7"/>
    <n v="1"/>
    <x v="109"/>
    <s v="G-28, Aggarwal Millenium Tower, Netaji Subhash Place, New Delhi"/>
    <x v="790"/>
    <s v="Netaji Subhash Place, New Delhi"/>
    <n v="77.149639800000003"/>
    <n v="28.6936006"/>
    <x v="493"/>
    <n v="350"/>
    <x v="5"/>
    <s v="Indian Rupees(Rs.)"/>
    <x v="1"/>
    <x v="0"/>
    <x v="0"/>
    <s v="No"/>
    <n v="1"/>
    <x v="18"/>
    <s v="Yellow"/>
    <x v="2"/>
    <n v="813"/>
  </r>
  <r>
    <n v="3372"/>
    <x v="2244"/>
    <x v="7"/>
    <n v="1"/>
    <x v="109"/>
    <s v="G-46, Aggarwal Millenium Tower, Netaji Subhash Place, New Delhi"/>
    <x v="790"/>
    <s v="Netaji Subhash Place, New Delhi"/>
    <n v="77.149909399999999"/>
    <n v="28.6937161"/>
    <x v="389"/>
    <n v="200"/>
    <x v="4"/>
    <s v="Indian Rupees(Rs.)"/>
    <x v="1"/>
    <x v="0"/>
    <x v="0"/>
    <s v="No"/>
    <n v="1"/>
    <x v="11"/>
    <s v="Yellow"/>
    <x v="2"/>
    <n v="459"/>
  </r>
  <r>
    <n v="312223"/>
    <x v="1057"/>
    <x v="7"/>
    <n v="1"/>
    <x v="109"/>
    <s v="1st Floor, Plot C-1, 2 &amp; 3, PP Towers, Netaji Subhash Place, New Delhi"/>
    <x v="790"/>
    <s v="Netaji Subhash Place, New Delhi"/>
    <n v="77.151707000000002"/>
    <n v="28.693082799999999"/>
    <x v="232"/>
    <n v="500"/>
    <x v="3"/>
    <s v="Indian Rupees(Rs.)"/>
    <x v="1"/>
    <x v="1"/>
    <x v="0"/>
    <s v="No"/>
    <n v="2"/>
    <x v="7"/>
    <s v="Yellow"/>
    <x v="2"/>
    <n v="426"/>
  </r>
  <r>
    <n v="8828"/>
    <x v="880"/>
    <x v="7"/>
    <n v="1"/>
    <x v="109"/>
    <s v="Redpro Building, Near Max Hospital, Netaji Subhash Place, New Delhi"/>
    <x v="790"/>
    <s v="Netaji Subhash Place, New Delhi"/>
    <n v="77.151167700000002"/>
    <n v="28.693478800000001"/>
    <x v="20"/>
    <n v="450"/>
    <x v="3"/>
    <s v="Indian Rupees(Rs.)"/>
    <x v="1"/>
    <x v="0"/>
    <x v="0"/>
    <s v="No"/>
    <n v="1"/>
    <x v="20"/>
    <s v="Yellow"/>
    <x v="2"/>
    <n v="50"/>
  </r>
  <r>
    <n v="2524"/>
    <x v="4796"/>
    <x v="7"/>
    <n v="1"/>
    <x v="109"/>
    <s v="G-33, Aggarwal Millenium Tower, Netaji Subhash Place, New Delhi"/>
    <x v="790"/>
    <s v="Netaji Subhash Place, New Delhi"/>
    <n v="77.149909399999999"/>
    <n v="28.6937161"/>
    <x v="493"/>
    <n v="350"/>
    <x v="5"/>
    <s v="Indian Rupees(Rs.)"/>
    <x v="1"/>
    <x v="1"/>
    <x v="0"/>
    <s v="No"/>
    <n v="1"/>
    <x v="7"/>
    <s v="Yellow"/>
    <x v="2"/>
    <n v="69"/>
  </r>
  <r>
    <n v="18458640"/>
    <x v="4797"/>
    <x v="7"/>
    <n v="1"/>
    <x v="109"/>
    <s v="G-4, Pearl Best Height 1, Netaji Subhash Place, New Delhi"/>
    <x v="790"/>
    <s v="Netaji Subhash Place, New Delhi"/>
    <n v="77.151830099999998"/>
    <n v="28.692710600000002"/>
    <x v="64"/>
    <n v="300"/>
    <x v="5"/>
    <s v="Indian Rupees(Rs.)"/>
    <x v="1"/>
    <x v="0"/>
    <x v="0"/>
    <s v="No"/>
    <n v="1"/>
    <x v="10"/>
    <s v="Yellow"/>
    <x v="2"/>
    <n v="22"/>
  </r>
  <r>
    <n v="2532"/>
    <x v="896"/>
    <x v="7"/>
    <n v="1"/>
    <x v="109"/>
    <s v="G-33 &amp; 34, Aggarwal Cyber Plaza, Netaji Subhash Place, New Delhi"/>
    <x v="790"/>
    <s v="Netaji Subhash Place, New Delhi"/>
    <n v="77.149999300000005"/>
    <n v="28.693635199999999"/>
    <x v="499"/>
    <n v="400"/>
    <x v="5"/>
    <s v="Indian Rupees(Rs.)"/>
    <x v="1"/>
    <x v="1"/>
    <x v="0"/>
    <s v="No"/>
    <n v="1"/>
    <x v="7"/>
    <s v="Yellow"/>
    <x v="2"/>
    <n v="87"/>
  </r>
  <r>
    <n v="5368"/>
    <x v="4798"/>
    <x v="7"/>
    <n v="1"/>
    <x v="109"/>
    <s v="G-49, Aggarwal Millenium, Tower 1, Netaji Subhash Place, New Delhi"/>
    <x v="790"/>
    <s v="Netaji Subhash Place, New Delhi"/>
    <n v="77.149639800000003"/>
    <n v="28.6937797"/>
    <x v="618"/>
    <n v="400"/>
    <x v="5"/>
    <s v="Indian Rupees(Rs.)"/>
    <x v="1"/>
    <x v="0"/>
    <x v="0"/>
    <s v="No"/>
    <n v="1"/>
    <x v="10"/>
    <s v="Yellow"/>
    <x v="2"/>
    <n v="201"/>
  </r>
  <r>
    <n v="18272383"/>
    <x v="2616"/>
    <x v="7"/>
    <n v="1"/>
    <x v="109"/>
    <s v="101-102, HB Twin Tower, Max Hospital, Netaji Subhash Place, New Delhi"/>
    <x v="790"/>
    <s v="Netaji Subhash Place, New Delhi"/>
    <n v="77.151617099999996"/>
    <n v="28.693163699999999"/>
    <x v="308"/>
    <n v="450"/>
    <x v="3"/>
    <s v="Indian Rupees(Rs.)"/>
    <x v="1"/>
    <x v="1"/>
    <x v="0"/>
    <s v="No"/>
    <n v="1"/>
    <x v="7"/>
    <s v="Yellow"/>
    <x v="2"/>
    <n v="139"/>
  </r>
  <r>
    <n v="18332018"/>
    <x v="4799"/>
    <x v="7"/>
    <n v="1"/>
    <x v="109"/>
    <s v="G-45, Agarwal Cyber Plaza, Netaji Subhash Place, New Delhi"/>
    <x v="790"/>
    <s v="Netaji Subhash Place, New Delhi"/>
    <n v="77.150230699999994"/>
    <n v="28.693959799999998"/>
    <x v="5"/>
    <n v="400"/>
    <x v="5"/>
    <s v="Indian Rupees(Rs.)"/>
    <x v="1"/>
    <x v="1"/>
    <x v="0"/>
    <s v="No"/>
    <n v="1"/>
    <x v="10"/>
    <s v="Yellow"/>
    <x v="2"/>
    <n v="121"/>
  </r>
  <r>
    <n v="18423901"/>
    <x v="4800"/>
    <x v="7"/>
    <n v="1"/>
    <x v="109"/>
    <s v="G 75, Agarwal Cyber Plaza II, Netaji Subhash Place, New Delhi"/>
    <x v="790"/>
    <s v="Netaji Subhash Place, New Delhi"/>
    <n v="77.149909399999999"/>
    <n v="28.693626500000001"/>
    <x v="584"/>
    <n v="200"/>
    <x v="4"/>
    <s v="Indian Rupees(Rs.)"/>
    <x v="1"/>
    <x v="0"/>
    <x v="0"/>
    <s v="No"/>
    <n v="1"/>
    <x v="10"/>
    <s v="Yellow"/>
    <x v="2"/>
    <n v="23"/>
  </r>
  <r>
    <n v="1969"/>
    <x v="4801"/>
    <x v="7"/>
    <n v="1"/>
    <x v="109"/>
    <s v="G-3, Cascade Shopping Center, Netaji Subhash Place, New Delhi"/>
    <x v="790"/>
    <s v="Netaji Subhash Place, New Delhi"/>
    <n v="77.148965700000005"/>
    <n v="28.692506099999999"/>
    <x v="379"/>
    <n v="1200"/>
    <x v="0"/>
    <s v="Indian Rupees(Rs.)"/>
    <x v="0"/>
    <x v="1"/>
    <x v="0"/>
    <s v="No"/>
    <n v="3"/>
    <x v="11"/>
    <s v="Yellow"/>
    <x v="2"/>
    <n v="151"/>
  </r>
  <r>
    <n v="18455548"/>
    <x v="3447"/>
    <x v="7"/>
    <n v="1"/>
    <x v="109"/>
    <s v="Shop G-25, Ground Floor, Aggarwal Millennium Tower 1, Netaji Subhash Place, New Delhi"/>
    <x v="790"/>
    <s v="Netaji Subhash Place, New Delhi"/>
    <n v="77.147338000000005"/>
    <n v="28.694444000000001"/>
    <x v="5"/>
    <n v="450"/>
    <x v="3"/>
    <s v="Indian Rupees(Rs.)"/>
    <x v="1"/>
    <x v="1"/>
    <x v="0"/>
    <s v="No"/>
    <n v="1"/>
    <x v="10"/>
    <s v="Yellow"/>
    <x v="2"/>
    <n v="29"/>
  </r>
  <r>
    <n v="310126"/>
    <x v="4802"/>
    <x v="7"/>
    <n v="1"/>
    <x v="109"/>
    <s v="Shop 72, Aggarwal Heights, Netaji Subhash Place, New Delhi"/>
    <x v="790"/>
    <s v="Netaji Subhash Place, New Delhi"/>
    <n v="77.149999300000005"/>
    <n v="28.693724700000001"/>
    <x v="64"/>
    <n v="400"/>
    <x v="5"/>
    <s v="Indian Rupees(Rs.)"/>
    <x v="1"/>
    <x v="0"/>
    <x v="0"/>
    <s v="No"/>
    <n v="1"/>
    <x v="20"/>
    <s v="Yellow"/>
    <x v="2"/>
    <n v="82"/>
  </r>
  <r>
    <n v="5291"/>
    <x v="4803"/>
    <x v="7"/>
    <n v="1"/>
    <x v="109"/>
    <s v="20, GDITL, North X Tower, Netaji Subhash Place, New Delhi"/>
    <x v="790"/>
    <s v="Netaji Subhash Place, New Delhi"/>
    <n v="77.152336099999999"/>
    <n v="28.6916209"/>
    <x v="481"/>
    <n v="150"/>
    <x v="4"/>
    <s v="Indian Rupees(Rs.)"/>
    <x v="1"/>
    <x v="0"/>
    <x v="0"/>
    <s v="No"/>
    <n v="1"/>
    <x v="20"/>
    <s v="Yellow"/>
    <x v="2"/>
    <n v="34"/>
  </r>
  <r>
    <n v="3522"/>
    <x v="4804"/>
    <x v="7"/>
    <n v="1"/>
    <x v="109"/>
    <s v="G-30, Aggarwal Millenium Tower, Netaji Subhash Place, New Delhi"/>
    <x v="790"/>
    <s v="Netaji Subhash Place, New Delhi"/>
    <n v="77.149749400000005"/>
    <n v="28.6937508"/>
    <x v="500"/>
    <n v="500"/>
    <x v="3"/>
    <s v="Indian Rupees(Rs.)"/>
    <x v="1"/>
    <x v="0"/>
    <x v="0"/>
    <s v="No"/>
    <n v="2"/>
    <x v="10"/>
    <s v="Yellow"/>
    <x v="2"/>
    <n v="99"/>
  </r>
  <r>
    <n v="18345519"/>
    <x v="4805"/>
    <x v="7"/>
    <n v="1"/>
    <x v="109"/>
    <s v="G-7, Pearls Best Heights-II, Near Max Hospital, Netaji Subhash Place, New Delhi"/>
    <x v="790"/>
    <s v="Netaji Subhash Place, New Delhi"/>
    <n v="77.151257599999994"/>
    <n v="28.6930397"/>
    <x v="500"/>
    <n v="400"/>
    <x v="5"/>
    <s v="Indian Rupees(Rs.)"/>
    <x v="1"/>
    <x v="0"/>
    <x v="0"/>
    <s v="No"/>
    <n v="1"/>
    <x v="18"/>
    <s v="Yellow"/>
    <x v="2"/>
    <n v="155"/>
  </r>
  <r>
    <n v="305967"/>
    <x v="1157"/>
    <x v="7"/>
    <n v="1"/>
    <x v="109"/>
    <s v="HB Twin tower, Netaji Subhash Place, New Delhi"/>
    <x v="790"/>
    <s v="Netaji Subhash Place, New Delhi"/>
    <n v="77.151976599999998"/>
    <n v="28.6931087"/>
    <x v="20"/>
    <n v="700"/>
    <x v="2"/>
    <s v="Indian Rupees(Rs.)"/>
    <x v="1"/>
    <x v="0"/>
    <x v="0"/>
    <s v="No"/>
    <n v="2"/>
    <x v="11"/>
    <s v="Yellow"/>
    <x v="2"/>
    <n v="294"/>
  </r>
  <r>
    <n v="18432015"/>
    <x v="3187"/>
    <x v="7"/>
    <n v="1"/>
    <x v="109"/>
    <s v="G-7, HB Twin Tower, Netaji Subhash Place, New Delhi"/>
    <x v="790"/>
    <s v="Netaji Subhash Place, New Delhi"/>
    <n v="77.151842599999995"/>
    <n v="28.693202899999999"/>
    <x v="20"/>
    <n v="300"/>
    <x v="5"/>
    <s v="Indian Rupees(Rs.)"/>
    <x v="1"/>
    <x v="0"/>
    <x v="0"/>
    <s v="No"/>
    <n v="1"/>
    <x v="7"/>
    <s v="Yellow"/>
    <x v="2"/>
    <n v="22"/>
  </r>
  <r>
    <n v="18204820"/>
    <x v="4806"/>
    <x v="7"/>
    <n v="1"/>
    <x v="109"/>
    <s v="Shop 251, 2nd Floor, Aggarwal Millennium Tower 1, Netaji Subhash Place, New Delhi"/>
    <x v="790"/>
    <s v="Netaji Subhash Place, New Delhi"/>
    <n v="77.149370200000007"/>
    <n v="28.693664299999998"/>
    <x v="343"/>
    <n v="1400"/>
    <x v="0"/>
    <s v="Indian Rupees(Rs.)"/>
    <x v="0"/>
    <x v="0"/>
    <x v="0"/>
    <s v="No"/>
    <n v="3"/>
    <x v="10"/>
    <s v="Yellow"/>
    <x v="2"/>
    <n v="457"/>
  </r>
  <r>
    <n v="18361244"/>
    <x v="4807"/>
    <x v="7"/>
    <n v="1"/>
    <x v="109"/>
    <s v="Shop G-17, Aggarwal Millenium Tower-I, Netaji Subhash Place, New Delhi"/>
    <x v="790"/>
    <s v="Netaji Subhash Place, New Delhi"/>
    <n v="77.149370200000007"/>
    <n v="28.6939329"/>
    <x v="21"/>
    <n v="250"/>
    <x v="5"/>
    <s v="Indian Rupees(Rs.)"/>
    <x v="1"/>
    <x v="0"/>
    <x v="0"/>
    <s v="No"/>
    <n v="1"/>
    <x v="20"/>
    <s v="Yellow"/>
    <x v="2"/>
    <n v="13"/>
  </r>
  <r>
    <n v="9561"/>
    <x v="572"/>
    <x v="7"/>
    <n v="1"/>
    <x v="109"/>
    <s v="101 &amp; 102, 1st Floor, Agarwal Corporate Heights, Netaji Subhash Place, New Delhi"/>
    <x v="790"/>
    <s v="Netaji Subhash Place, New Delhi"/>
    <n v="77.151617099999996"/>
    <n v="28.6923578"/>
    <x v="379"/>
    <n v="1600"/>
    <x v="0"/>
    <s v="Indian Rupees(Rs.)"/>
    <x v="1"/>
    <x v="0"/>
    <x v="0"/>
    <s v="No"/>
    <n v="3"/>
    <x v="15"/>
    <s v="Green"/>
    <x v="1"/>
    <n v="937"/>
  </r>
  <r>
    <n v="18466059"/>
    <x v="4808"/>
    <x v="7"/>
    <n v="1"/>
    <x v="109"/>
    <s v="G-9, P.P. Towers, Netaji Subhash Place, New Delhi"/>
    <x v="790"/>
    <s v="Netaji Subhash Place, New Delhi"/>
    <n v="0"/>
    <n v="0"/>
    <x v="500"/>
    <n v="500"/>
    <x v="3"/>
    <s v="Indian Rupees(Rs.)"/>
    <x v="1"/>
    <x v="0"/>
    <x v="0"/>
    <s v="No"/>
    <n v="2"/>
    <x v="4"/>
    <s v="Green"/>
    <x v="1"/>
    <n v="20"/>
  </r>
  <r>
    <n v="18361780"/>
    <x v="4809"/>
    <x v="7"/>
    <n v="1"/>
    <x v="109"/>
    <s v="D-6, Netaji Subhash Place, New Delhi"/>
    <x v="790"/>
    <s v="Netaji Subhash Place, New Delhi"/>
    <n v="77.149025899999998"/>
    <n v="28.6926883"/>
    <x v="349"/>
    <n v="1000"/>
    <x v="1"/>
    <s v="Indian Rupees(Rs.)"/>
    <x v="1"/>
    <x v="1"/>
    <x v="0"/>
    <s v="No"/>
    <n v="3"/>
    <x v="5"/>
    <s v="Green"/>
    <x v="1"/>
    <n v="42"/>
  </r>
  <r>
    <n v="18208880"/>
    <x v="1118"/>
    <x v="7"/>
    <n v="1"/>
    <x v="109"/>
    <s v="Ground Floor, PP Tower, Netaji Subhash Place, New Delhi"/>
    <x v="790"/>
    <s v="Netaji Subhash Place, New Delhi"/>
    <n v="77.151374300000001"/>
    <n v="28.693361800000002"/>
    <x v="440"/>
    <n v="400"/>
    <x v="5"/>
    <s v="Indian Rupees(Rs.)"/>
    <x v="1"/>
    <x v="1"/>
    <x v="0"/>
    <s v="No"/>
    <n v="1"/>
    <x v="15"/>
    <s v="Green"/>
    <x v="1"/>
    <n v="156"/>
  </r>
  <r>
    <n v="307620"/>
    <x v="4810"/>
    <x v="7"/>
    <n v="1"/>
    <x v="109"/>
    <s v="NDM 2, Netaji Subhash Place, New Delhi"/>
    <x v="790"/>
    <s v="Netaji Subhash Place, New Delhi"/>
    <n v="77.1502689"/>
    <n v="28.6907955"/>
    <x v="1372"/>
    <n v="1650"/>
    <x v="0"/>
    <s v="Indian Rupees(Rs.)"/>
    <x v="1"/>
    <x v="0"/>
    <x v="0"/>
    <s v="No"/>
    <n v="3"/>
    <x v="4"/>
    <s v="Green"/>
    <x v="1"/>
    <n v="537"/>
  </r>
  <r>
    <n v="302242"/>
    <x v="4811"/>
    <x v="7"/>
    <n v="1"/>
    <x v="109"/>
    <s v="1st Floor, Gopal Heights, Plot D-9, Netaji Subhash Place, New Delhi"/>
    <x v="790"/>
    <s v="Netaji Subhash Place, New Delhi"/>
    <n v="77.150718299999994"/>
    <n v="28.691286399999999"/>
    <x v="1373"/>
    <n v="1200"/>
    <x v="0"/>
    <s v="Indian Rupees(Rs.)"/>
    <x v="0"/>
    <x v="1"/>
    <x v="0"/>
    <s v="No"/>
    <n v="3"/>
    <x v="4"/>
    <s v="Green"/>
    <x v="1"/>
    <n v="277"/>
  </r>
  <r>
    <n v="310348"/>
    <x v="4812"/>
    <x v="7"/>
    <n v="1"/>
    <x v="109"/>
    <s v="7, Commercial Complex, New Friends Colony, New Delhi"/>
    <x v="791"/>
    <s v="New Friends Colony, New Delhi"/>
    <n v="77.268835229999993"/>
    <n v="28.562401250000001"/>
    <x v="1374"/>
    <n v="2500"/>
    <x v="0"/>
    <s v="Indian Rupees(Rs.)"/>
    <x v="0"/>
    <x v="0"/>
    <x v="0"/>
    <s v="No"/>
    <n v="4"/>
    <x v="27"/>
    <s v="Orange"/>
    <x v="3"/>
    <n v="24"/>
  </r>
  <r>
    <n v="309680"/>
    <x v="4425"/>
    <x v="7"/>
    <n v="1"/>
    <x v="109"/>
    <s v="1/9C, Main Road, Taimoor Nagar, New Friends Colony, New Delhi"/>
    <x v="791"/>
    <s v="New Friends Colony, New Delhi"/>
    <n v="77.266521490000002"/>
    <n v="28.570866089999999"/>
    <x v="342"/>
    <n v="700"/>
    <x v="2"/>
    <s v="Indian Rupees(Rs.)"/>
    <x v="1"/>
    <x v="0"/>
    <x v="0"/>
    <s v="No"/>
    <n v="2"/>
    <x v="22"/>
    <s v="Orange"/>
    <x v="3"/>
    <n v="8"/>
  </r>
  <r>
    <n v="1508"/>
    <x v="1537"/>
    <x v="7"/>
    <n v="1"/>
    <x v="109"/>
    <s v="9-AB, Taimur Nagar, New Friends Colony, New Delhi"/>
    <x v="791"/>
    <s v="New Friends Colony, New Delhi"/>
    <n v="77.266841339999999"/>
    <n v="28.570947360000002"/>
    <x v="600"/>
    <n v="350"/>
    <x v="5"/>
    <s v="Indian Rupees(Rs.)"/>
    <x v="1"/>
    <x v="1"/>
    <x v="0"/>
    <s v="No"/>
    <n v="1"/>
    <x v="12"/>
    <s v="Orange"/>
    <x v="3"/>
    <n v="88"/>
  </r>
  <r>
    <n v="18312565"/>
    <x v="4813"/>
    <x v="7"/>
    <n v="1"/>
    <x v="109"/>
    <s v="Shop  6, LSC Site, CSC, New Friends Colony, New Delhi"/>
    <x v="791"/>
    <s v="New Friends Colony, New Delhi"/>
    <n v="0"/>
    <n v="0"/>
    <x v="1147"/>
    <n v="800"/>
    <x v="2"/>
    <s v="Indian Rupees(Rs.)"/>
    <x v="1"/>
    <x v="0"/>
    <x v="0"/>
    <s v="No"/>
    <n v="2"/>
    <x v="9"/>
    <s v="Orange"/>
    <x v="3"/>
    <n v="5"/>
  </r>
  <r>
    <n v="311553"/>
    <x v="4814"/>
    <x v="7"/>
    <n v="1"/>
    <x v="109"/>
    <s v="D-268/2, Tikona Park, Jamia Nagar, New Friends Colony, New Delhi"/>
    <x v="791"/>
    <s v="New Friends Colony, New Delhi"/>
    <n v="77.288299690000002"/>
    <n v="28.562381810000002"/>
    <x v="491"/>
    <n v="500"/>
    <x v="3"/>
    <s v="Indian Rupees(Rs.)"/>
    <x v="1"/>
    <x v="0"/>
    <x v="0"/>
    <s v="No"/>
    <n v="2"/>
    <x v="16"/>
    <s v="Orange"/>
    <x v="3"/>
    <n v="47"/>
  </r>
  <r>
    <n v="7720"/>
    <x v="4815"/>
    <x v="7"/>
    <n v="1"/>
    <x v="109"/>
    <s v="25-27, LSC, New Friends Colony, New Delhi"/>
    <x v="791"/>
    <s v="New Friends Colony, New Delhi"/>
    <n v="77.268010790000005"/>
    <n v="28.569369699999999"/>
    <x v="391"/>
    <n v="650"/>
    <x v="2"/>
    <s v="Indian Rupees(Rs.)"/>
    <x v="1"/>
    <x v="1"/>
    <x v="0"/>
    <s v="No"/>
    <n v="2"/>
    <x v="16"/>
    <s v="Orange"/>
    <x v="3"/>
    <n v="62"/>
  </r>
  <r>
    <n v="308332"/>
    <x v="4816"/>
    <x v="7"/>
    <n v="1"/>
    <x v="109"/>
    <s v="74 Bharat Nagar, New Friends Colony, New Delhi"/>
    <x v="791"/>
    <s v="New Friends Colony, New Delhi"/>
    <n v="77.270042559999993"/>
    <n v="28.565637450000001"/>
    <x v="1375"/>
    <n v="400"/>
    <x v="5"/>
    <s v="Indian Rupees(Rs.)"/>
    <x v="1"/>
    <x v="0"/>
    <x v="0"/>
    <s v="No"/>
    <n v="1"/>
    <x v="27"/>
    <s v="Orange"/>
    <x v="3"/>
    <n v="16"/>
  </r>
  <r>
    <n v="306331"/>
    <x v="4817"/>
    <x v="7"/>
    <n v="1"/>
    <x v="109"/>
    <s v="70-B, West New Friends Colony, New Delhi"/>
    <x v="791"/>
    <s v="New Friends Colony, New Delhi"/>
    <n v="77.268711600000003"/>
    <n v="28.561389399999999"/>
    <x v="480"/>
    <n v="700"/>
    <x v="2"/>
    <s v="Indian Rupees(Rs.)"/>
    <x v="1"/>
    <x v="0"/>
    <x v="0"/>
    <s v="No"/>
    <n v="2"/>
    <x v="22"/>
    <s v="Orange"/>
    <x v="3"/>
    <n v="4"/>
  </r>
  <r>
    <n v="18303863"/>
    <x v="4818"/>
    <x v="7"/>
    <n v="1"/>
    <x v="109"/>
    <s v="Next to Mata Ki Mandir, New Friends Colony, New Delhi"/>
    <x v="791"/>
    <s v="New Friends Colony, New Delhi"/>
    <n v="77.267547769999993"/>
    <n v="28.569713620000002"/>
    <x v="342"/>
    <n v="600"/>
    <x v="3"/>
    <s v="Indian Rupees(Rs.)"/>
    <x v="1"/>
    <x v="0"/>
    <x v="0"/>
    <s v="No"/>
    <n v="2"/>
    <x v="27"/>
    <s v="Orange"/>
    <x v="3"/>
    <n v="15"/>
  </r>
  <r>
    <n v="212"/>
    <x v="684"/>
    <x v="7"/>
    <n v="1"/>
    <x v="109"/>
    <s v="32-33, Grandlays Cinema Complex, New Friends Colony, New Delhi"/>
    <x v="791"/>
    <s v="New Friends Colony, New Delhi"/>
    <n v="77.268846199999999"/>
    <n v="28.561357300000001"/>
    <x v="528"/>
    <n v="700"/>
    <x v="2"/>
    <s v="Indian Rupees(Rs.)"/>
    <x v="1"/>
    <x v="0"/>
    <x v="0"/>
    <s v="No"/>
    <n v="2"/>
    <x v="25"/>
    <s v="Orange"/>
    <x v="3"/>
    <n v="95"/>
  </r>
  <r>
    <n v="304183"/>
    <x v="4819"/>
    <x v="7"/>
    <n v="1"/>
    <x v="109"/>
    <s v="156, Opposite Escort Heart Institute, New Friends Colony, New Delhi"/>
    <x v="791"/>
    <s v="New Friends Colony, New Delhi"/>
    <n v="77.272582279999995"/>
    <n v="28.56088235"/>
    <x v="1214"/>
    <n v="350"/>
    <x v="5"/>
    <s v="Indian Rupees(Rs.)"/>
    <x v="1"/>
    <x v="0"/>
    <x v="0"/>
    <s v="No"/>
    <n v="1"/>
    <x v="25"/>
    <s v="Orange"/>
    <x v="3"/>
    <n v="14"/>
  </r>
  <r>
    <n v="1915"/>
    <x v="1807"/>
    <x v="7"/>
    <n v="1"/>
    <x v="109"/>
    <s v="Shop 38, C Block Market, Near Mata Mandir, New Friends Colony, New Delhi"/>
    <x v="791"/>
    <s v="New Friends Colony, New Delhi"/>
    <n v="77.268208599999994"/>
    <n v="28.569290779999999"/>
    <x v="515"/>
    <n v="250"/>
    <x v="5"/>
    <s v="Indian Rupees(Rs.)"/>
    <x v="1"/>
    <x v="0"/>
    <x v="0"/>
    <s v="No"/>
    <n v="1"/>
    <x v="9"/>
    <s v="Orange"/>
    <x v="3"/>
    <n v="7"/>
  </r>
  <r>
    <n v="5901"/>
    <x v="830"/>
    <x v="7"/>
    <n v="1"/>
    <x v="109"/>
    <s v="29 &amp; 43, Block C, New Friends Colony, New Delhi"/>
    <x v="791"/>
    <s v="New Friends Colony, New Delhi"/>
    <n v="77.268039290000004"/>
    <n v="28.569178300000001"/>
    <x v="492"/>
    <n v="350"/>
    <x v="5"/>
    <s v="Indian Rupees(Rs.)"/>
    <x v="1"/>
    <x v="0"/>
    <x v="0"/>
    <s v="No"/>
    <n v="1"/>
    <x v="9"/>
    <s v="Orange"/>
    <x v="3"/>
    <n v="12"/>
  </r>
  <r>
    <n v="311824"/>
    <x v="4820"/>
    <x v="7"/>
    <n v="1"/>
    <x v="109"/>
    <s v="E-268, Ground Floor, Tikona Park, Jamia Nagar, New Friends Colony, New Delhi"/>
    <x v="791"/>
    <s v="New Friends Colony, New Delhi"/>
    <n v="77.289506680000002"/>
    <n v="28.562500190000002"/>
    <x v="528"/>
    <n v="450"/>
    <x v="3"/>
    <s v="Indian Rupees(Rs.)"/>
    <x v="1"/>
    <x v="0"/>
    <x v="0"/>
    <s v="No"/>
    <n v="1"/>
    <x v="13"/>
    <s v="Orange"/>
    <x v="3"/>
    <n v="7"/>
  </r>
  <r>
    <n v="18376488"/>
    <x v="899"/>
    <x v="7"/>
    <n v="1"/>
    <x v="109"/>
    <s v="Shop 15, Community Centre, New Friends Colony, New Delhi"/>
    <x v="791"/>
    <s v="New Friends Colony, New Delhi"/>
    <n v="77.268397300000004"/>
    <n v="28.5613147"/>
    <x v="388"/>
    <n v="400"/>
    <x v="5"/>
    <s v="Indian Rupees(Rs.)"/>
    <x v="1"/>
    <x v="1"/>
    <x v="0"/>
    <s v="No"/>
    <n v="1"/>
    <x v="16"/>
    <s v="Orange"/>
    <x v="3"/>
    <n v="13"/>
  </r>
  <r>
    <n v="300013"/>
    <x v="2581"/>
    <x v="7"/>
    <n v="1"/>
    <x v="109"/>
    <s v="158, Sarai Julena, Jamia Nagar, Near, New Friends Colony, New Delhi"/>
    <x v="791"/>
    <s v="New Friends Colony, New Delhi"/>
    <n v="77.268270999999999"/>
    <n v="28.561703000000001"/>
    <x v="343"/>
    <n v="500"/>
    <x v="3"/>
    <s v="Indian Rupees(Rs.)"/>
    <x v="1"/>
    <x v="0"/>
    <x v="0"/>
    <s v="No"/>
    <n v="2"/>
    <x v="22"/>
    <s v="Orange"/>
    <x v="3"/>
    <n v="9"/>
  </r>
  <r>
    <n v="181"/>
    <x v="649"/>
    <x v="7"/>
    <n v="1"/>
    <x v="109"/>
    <s v="Near Grindlays Cinema, New Friends Colony, New Delhi"/>
    <x v="791"/>
    <s v="New Friends Colony, New Delhi"/>
    <n v="77.268935999999997"/>
    <n v="28.561365800000001"/>
    <x v="308"/>
    <n v="500"/>
    <x v="3"/>
    <s v="Indian Rupees(Rs.)"/>
    <x v="1"/>
    <x v="1"/>
    <x v="0"/>
    <s v="No"/>
    <n v="2"/>
    <x v="19"/>
    <s v="Orange"/>
    <x v="3"/>
    <n v="127"/>
  </r>
  <r>
    <n v="18277019"/>
    <x v="4821"/>
    <x v="7"/>
    <n v="1"/>
    <x v="109"/>
    <s v="Jamia Nagar, Near, New Friends Colony, New Delhi"/>
    <x v="791"/>
    <s v="New Friends Colony, New Delhi"/>
    <n v="77.291132770000004"/>
    <n v="28.56298018"/>
    <x v="503"/>
    <n v="550"/>
    <x v="3"/>
    <s v="Indian Rupees(Rs.)"/>
    <x v="1"/>
    <x v="0"/>
    <x v="0"/>
    <s v="No"/>
    <n v="2"/>
    <x v="13"/>
    <s v="Orange"/>
    <x v="3"/>
    <n v="10"/>
  </r>
  <r>
    <n v="7721"/>
    <x v="659"/>
    <x v="7"/>
    <n v="1"/>
    <x v="109"/>
    <s v="31, LSC, New Friends Colony, New Delhi"/>
    <x v="791"/>
    <s v="New Friends Colony, New Delhi"/>
    <n v="77.268156300000001"/>
    <n v="28.569214519999999"/>
    <x v="342"/>
    <n v="800"/>
    <x v="2"/>
    <s v="Indian Rupees(Rs.)"/>
    <x v="1"/>
    <x v="1"/>
    <x v="0"/>
    <s v="No"/>
    <n v="2"/>
    <x v="22"/>
    <s v="Orange"/>
    <x v="3"/>
    <n v="44"/>
  </r>
  <r>
    <n v="308334"/>
    <x v="4822"/>
    <x v="7"/>
    <n v="1"/>
    <x v="109"/>
    <s v="Shop 99, Sarai Jullena, Near Escort Hospital, Near New Friends Colony, New Delhi"/>
    <x v="791"/>
    <s v="New Friends Colony, New Delhi"/>
    <n v="77.272509189999994"/>
    <n v="28.559411730000001"/>
    <x v="379"/>
    <n v="700"/>
    <x v="2"/>
    <s v="Indian Rupees(Rs.)"/>
    <x v="1"/>
    <x v="0"/>
    <x v="0"/>
    <s v="No"/>
    <n v="2"/>
    <x v="22"/>
    <s v="Orange"/>
    <x v="3"/>
    <n v="28"/>
  </r>
  <r>
    <n v="309675"/>
    <x v="4823"/>
    <x v="7"/>
    <n v="1"/>
    <x v="109"/>
    <s v="Opposite Escort Hospital, Sarai Jullena, New Friends Colony, New Delhi"/>
    <x v="791"/>
    <s v="New Friends Colony, New Delhi"/>
    <n v="77.272895090000006"/>
    <n v="28.560341399999999"/>
    <x v="465"/>
    <n v="350"/>
    <x v="5"/>
    <s v="Indian Rupees(Rs.)"/>
    <x v="1"/>
    <x v="0"/>
    <x v="0"/>
    <s v="No"/>
    <n v="1"/>
    <x v="22"/>
    <s v="Orange"/>
    <x v="3"/>
    <n v="5"/>
  </r>
  <r>
    <n v="300020"/>
    <x v="4824"/>
    <x v="7"/>
    <n v="1"/>
    <x v="109"/>
    <s v="9 C, Taimoor Nagar, Near Honey Money Top, New Friends Colony, New Delhi"/>
    <x v="791"/>
    <s v="New Friends Colony, New Delhi"/>
    <n v="77.266891970000003"/>
    <n v="28.570838999999999"/>
    <x v="342"/>
    <n v="550"/>
    <x v="3"/>
    <s v="Indian Rupees(Rs.)"/>
    <x v="1"/>
    <x v="0"/>
    <x v="0"/>
    <s v="No"/>
    <n v="2"/>
    <x v="22"/>
    <s v="Orange"/>
    <x v="3"/>
    <n v="6"/>
  </r>
  <r>
    <n v="7717"/>
    <x v="4825"/>
    <x v="7"/>
    <n v="1"/>
    <x v="109"/>
    <s v="156 D, Sarai Julena, Near Escort Heart Institute, Okhla Road, New Friends Colony, New Delhi"/>
    <x v="791"/>
    <s v="New Friends Colony, New Delhi"/>
    <n v="77.272092439999994"/>
    <n v="28.560874099999999"/>
    <x v="383"/>
    <n v="200"/>
    <x v="4"/>
    <s v="Indian Rupees(Rs.)"/>
    <x v="1"/>
    <x v="0"/>
    <x v="0"/>
    <s v="No"/>
    <n v="1"/>
    <x v="27"/>
    <s v="Orange"/>
    <x v="3"/>
    <n v="14"/>
  </r>
  <r>
    <n v="303547"/>
    <x v="4826"/>
    <x v="7"/>
    <n v="1"/>
    <x v="109"/>
    <s v="Near Batla House Bus Stand, Jamia Nagar, Near, New Friends Colony, New Delhi"/>
    <x v="791"/>
    <s v="New Friends Colony, New Delhi"/>
    <n v="77.288557850000004"/>
    <n v="28.564895979999999"/>
    <x v="615"/>
    <n v="250"/>
    <x v="5"/>
    <s v="Indian Rupees(Rs.)"/>
    <x v="1"/>
    <x v="0"/>
    <x v="0"/>
    <s v="No"/>
    <n v="1"/>
    <x v="12"/>
    <s v="Orange"/>
    <x v="3"/>
    <n v="27"/>
  </r>
  <r>
    <n v="18228903"/>
    <x v="4827"/>
    <x v="7"/>
    <n v="1"/>
    <x v="109"/>
    <s v="A-92, Namberdar Estate, Gurudwara Road, New Friends Colony, New Delhi"/>
    <x v="791"/>
    <s v="New Friends Colony, New Delhi"/>
    <n v="0"/>
    <n v="0"/>
    <x v="174"/>
    <n v="750"/>
    <x v="2"/>
    <s v="Indian Rupees(Rs.)"/>
    <x v="0"/>
    <x v="0"/>
    <x v="0"/>
    <s v="No"/>
    <n v="2"/>
    <x v="25"/>
    <s v="Orange"/>
    <x v="3"/>
    <n v="4"/>
  </r>
  <r>
    <n v="18428200"/>
    <x v="4828"/>
    <x v="7"/>
    <n v="1"/>
    <x v="109"/>
    <s v="11, Eastern Avenue Maharani Bagh, New Friends Colony, New Delhi"/>
    <x v="791"/>
    <s v="New Friends Colony, New Delhi"/>
    <n v="77.264160810000007"/>
    <n v="28.574735369999999"/>
    <x v="480"/>
    <n v="600"/>
    <x v="3"/>
    <s v="Indian Rupees(Rs.)"/>
    <x v="1"/>
    <x v="0"/>
    <x v="0"/>
    <s v="No"/>
    <n v="2"/>
    <x v="9"/>
    <s v="Orange"/>
    <x v="3"/>
    <n v="8"/>
  </r>
  <r>
    <n v="18144480"/>
    <x v="4829"/>
    <x v="7"/>
    <n v="1"/>
    <x v="109"/>
    <s v="New Friends Colony, New Delhi"/>
    <x v="791"/>
    <s v="New Friends Colony, New Delhi"/>
    <n v="77.271844000000002"/>
    <n v="28.565280000000001"/>
    <x v="391"/>
    <n v="800"/>
    <x v="2"/>
    <s v="Indian Rupees(Rs.)"/>
    <x v="1"/>
    <x v="0"/>
    <x v="0"/>
    <s v="No"/>
    <n v="2"/>
    <x v="25"/>
    <s v="Orange"/>
    <x v="3"/>
    <n v="21"/>
  </r>
  <r>
    <n v="302945"/>
    <x v="4395"/>
    <x v="7"/>
    <n v="1"/>
    <x v="109"/>
    <s v="37-A, Sarai Juliena, New Friends Colony, New Delhi"/>
    <x v="791"/>
    <s v="New Friends Colony, New Delhi"/>
    <n v="77.272053209999996"/>
    <n v="28.559826650000002"/>
    <x v="1177"/>
    <n v="400"/>
    <x v="5"/>
    <s v="Indian Rupees(Rs.)"/>
    <x v="1"/>
    <x v="0"/>
    <x v="0"/>
    <s v="No"/>
    <n v="1"/>
    <x v="7"/>
    <s v="Yellow"/>
    <x v="2"/>
    <n v="129"/>
  </r>
  <r>
    <n v="18471283"/>
    <x v="2784"/>
    <x v="7"/>
    <n v="1"/>
    <x v="109"/>
    <s v="Plot 11, 1st Floor, Above Canara Bank, Community Centre Market, New Friends Colony, New Delhi"/>
    <x v="791"/>
    <s v="New Friends Colony, New Delhi"/>
    <n v="77.268831000000006"/>
    <n v="28.563202"/>
    <x v="1066"/>
    <n v="800"/>
    <x v="2"/>
    <s v="Indian Rupees(Rs.)"/>
    <x v="1"/>
    <x v="1"/>
    <x v="0"/>
    <s v="No"/>
    <n v="2"/>
    <x v="20"/>
    <s v="Yellow"/>
    <x v="2"/>
    <n v="29"/>
  </r>
  <r>
    <n v="18337892"/>
    <x v="4830"/>
    <x v="7"/>
    <n v="1"/>
    <x v="109"/>
    <s v="A-36, ICs Hotel, Abul Fazal Enclave, Near Jamia Nagar Thaana, New Friends Colony, New Delhi"/>
    <x v="791"/>
    <s v="New Friends Colony, New Delhi"/>
    <n v="77.292545720000007"/>
    <n v="28.56159495"/>
    <x v="391"/>
    <n v="700"/>
    <x v="2"/>
    <s v="Indian Rupees(Rs.)"/>
    <x v="1"/>
    <x v="0"/>
    <x v="0"/>
    <s v="No"/>
    <n v="2"/>
    <x v="10"/>
    <s v="Yellow"/>
    <x v="2"/>
    <n v="17"/>
  </r>
  <r>
    <n v="267"/>
    <x v="1190"/>
    <x v="7"/>
    <n v="1"/>
    <x v="109"/>
    <s v="19-20, Grandlay Cinema Building, New Friends Colony, New Delhi"/>
    <x v="791"/>
    <s v="New Friends Colony, New Delhi"/>
    <n v="77.268846199999999"/>
    <n v="28.561357300000001"/>
    <x v="605"/>
    <n v="800"/>
    <x v="2"/>
    <s v="Indian Rupees(Rs.)"/>
    <x v="1"/>
    <x v="1"/>
    <x v="0"/>
    <s v="No"/>
    <n v="2"/>
    <x v="18"/>
    <s v="Yellow"/>
    <x v="2"/>
    <n v="189"/>
  </r>
  <r>
    <n v="18424893"/>
    <x v="4073"/>
    <x v="7"/>
    <n v="1"/>
    <x v="109"/>
    <s v="A-92 C, 2nd Floor, New Friends Colony, New Delhi"/>
    <x v="791"/>
    <s v="New Friends Colony, New Delhi"/>
    <n v="77.268210999999994"/>
    <n v="28.561935999999999"/>
    <x v="1281"/>
    <n v="800"/>
    <x v="2"/>
    <s v="Indian Rupees(Rs.)"/>
    <x v="1"/>
    <x v="1"/>
    <x v="0"/>
    <s v="No"/>
    <n v="2"/>
    <x v="20"/>
    <s v="Yellow"/>
    <x v="2"/>
    <n v="30"/>
  </r>
  <r>
    <n v="306526"/>
    <x v="4831"/>
    <x v="7"/>
    <n v="1"/>
    <x v="109"/>
    <s v="84 C, D Block, Bharat Nagar, New Friends Colony, New Delhi"/>
    <x v="791"/>
    <s v="New Friends Colony, New Delhi"/>
    <n v="77.268778999999995"/>
    <n v="28.565383000000001"/>
    <x v="480"/>
    <n v="350"/>
    <x v="5"/>
    <s v="Indian Rupees(Rs.)"/>
    <x v="1"/>
    <x v="0"/>
    <x v="0"/>
    <s v="No"/>
    <n v="1"/>
    <x v="7"/>
    <s v="Yellow"/>
    <x v="2"/>
    <n v="52"/>
  </r>
  <r>
    <n v="18133511"/>
    <x v="4832"/>
    <x v="7"/>
    <n v="1"/>
    <x v="109"/>
    <s v="Shop 2/8, DDA Market, Opposite Maharani Bagh, Kilokari, New Friends Colony, New Delhi"/>
    <x v="791"/>
    <s v="New Friends Colony, New Delhi"/>
    <n v="0"/>
    <n v="0"/>
    <x v="343"/>
    <n v="200"/>
    <x v="4"/>
    <s v="Indian Rupees(Rs.)"/>
    <x v="1"/>
    <x v="0"/>
    <x v="0"/>
    <s v="No"/>
    <n v="1"/>
    <x v="14"/>
    <s v="White"/>
    <x v="4"/>
    <n v="1"/>
  </r>
  <r>
    <n v="18456744"/>
    <x v="4833"/>
    <x v="7"/>
    <n v="1"/>
    <x v="109"/>
    <s v="New Friends Colony, New Delhi"/>
    <x v="791"/>
    <s v="New Friends Colony, New Delhi"/>
    <n v="0"/>
    <n v="0"/>
    <x v="1376"/>
    <n v="400"/>
    <x v="5"/>
    <s v="Indian Rupees(Rs.)"/>
    <x v="1"/>
    <x v="0"/>
    <x v="0"/>
    <s v="No"/>
    <n v="1"/>
    <x v="14"/>
    <s v="White"/>
    <x v="4"/>
    <n v="0"/>
  </r>
  <r>
    <n v="303559"/>
    <x v="4834"/>
    <x v="7"/>
    <n v="1"/>
    <x v="109"/>
    <s v="4, Okhla Bus Stand, Jamia Nagar, Near, New Friends Colony, New Delhi"/>
    <x v="791"/>
    <s v="New Friends Colony, New Delhi"/>
    <n v="77.2912015"/>
    <n v="28.56308413"/>
    <x v="343"/>
    <n v="250"/>
    <x v="5"/>
    <s v="Indian Rupees(Rs.)"/>
    <x v="1"/>
    <x v="0"/>
    <x v="0"/>
    <s v="No"/>
    <n v="1"/>
    <x v="14"/>
    <s v="White"/>
    <x v="4"/>
    <n v="2"/>
  </r>
  <r>
    <n v="18352261"/>
    <x v="4835"/>
    <x v="7"/>
    <n v="1"/>
    <x v="109"/>
    <s v="112, Hari Nagar Ashram, New Friends Colony, New Delhi"/>
    <x v="791"/>
    <s v="New Friends Colony, New Delhi"/>
    <n v="0"/>
    <n v="0"/>
    <x v="64"/>
    <n v="150"/>
    <x v="4"/>
    <s v="Indian Rupees(Rs.)"/>
    <x v="1"/>
    <x v="0"/>
    <x v="0"/>
    <s v="No"/>
    <n v="1"/>
    <x v="14"/>
    <s v="White"/>
    <x v="4"/>
    <n v="2"/>
  </r>
  <r>
    <n v="310692"/>
    <x v="4836"/>
    <x v="7"/>
    <n v="1"/>
    <x v="109"/>
    <s v="Shop 4, CSC Market, A Block, New Friends Colony, New Delhi"/>
    <x v="791"/>
    <s v="New Friends Colony, New Delhi"/>
    <n v="0"/>
    <n v="0"/>
    <x v="21"/>
    <n v="300"/>
    <x v="5"/>
    <s v="Indian Rupees(Rs.)"/>
    <x v="1"/>
    <x v="0"/>
    <x v="0"/>
    <s v="No"/>
    <n v="1"/>
    <x v="14"/>
    <s v="White"/>
    <x v="4"/>
    <n v="2"/>
  </r>
  <r>
    <n v="18313141"/>
    <x v="880"/>
    <x v="7"/>
    <n v="1"/>
    <x v="109"/>
    <s v="1st Floor, Escorts Heart Institute, New Friends Colony, New Delhi"/>
    <x v="791"/>
    <s v="New Friends Colony, New Delhi"/>
    <n v="0"/>
    <n v="0"/>
    <x v="20"/>
    <n v="450"/>
    <x v="3"/>
    <s v="Indian Rupees(Rs.)"/>
    <x v="1"/>
    <x v="0"/>
    <x v="0"/>
    <s v="No"/>
    <n v="1"/>
    <x v="14"/>
    <s v="White"/>
    <x v="4"/>
    <n v="2"/>
  </r>
  <r>
    <n v="312446"/>
    <x v="4837"/>
    <x v="7"/>
    <n v="1"/>
    <x v="109"/>
    <s v="M-33, Srinivas Puri, New Friends Colony, New Delhi"/>
    <x v="791"/>
    <s v="New Friends Colony, New Delhi"/>
    <n v="0"/>
    <n v="0"/>
    <x v="480"/>
    <n v="300"/>
    <x v="5"/>
    <s v="Indian Rupees(Rs.)"/>
    <x v="1"/>
    <x v="0"/>
    <x v="0"/>
    <s v="No"/>
    <n v="1"/>
    <x v="14"/>
    <s v="White"/>
    <x v="4"/>
    <n v="1"/>
  </r>
  <r>
    <n v="18245296"/>
    <x v="4838"/>
    <x v="7"/>
    <n v="1"/>
    <x v="109"/>
    <s v="A-28, New Friends Colony, New Delhi"/>
    <x v="791"/>
    <s v="New Friends Colony, New Delhi"/>
    <n v="0"/>
    <n v="0"/>
    <x v="480"/>
    <n v="300"/>
    <x v="5"/>
    <s v="Indian Rupees(Rs.)"/>
    <x v="1"/>
    <x v="0"/>
    <x v="0"/>
    <s v="No"/>
    <n v="1"/>
    <x v="14"/>
    <s v="White"/>
    <x v="4"/>
    <n v="2"/>
  </r>
  <r>
    <n v="18254540"/>
    <x v="4839"/>
    <x v="7"/>
    <n v="1"/>
    <x v="109"/>
    <s v="68, Tikona Park Jamia Nagar, New Friends Colony, New Delhi"/>
    <x v="791"/>
    <s v="New Friends Colony, New Delhi"/>
    <n v="77.288506220000002"/>
    <n v="28.562520209999999"/>
    <x v="23"/>
    <n v="450"/>
    <x v="3"/>
    <s v="Indian Rupees(Rs.)"/>
    <x v="1"/>
    <x v="0"/>
    <x v="0"/>
    <s v="No"/>
    <n v="1"/>
    <x v="14"/>
    <s v="White"/>
    <x v="4"/>
    <n v="2"/>
  </r>
  <r>
    <n v="18354644"/>
    <x v="4840"/>
    <x v="7"/>
    <n v="1"/>
    <x v="109"/>
    <s v="Sarai Julena, Near Red Light, New Friends Colony, New Delhi"/>
    <x v="791"/>
    <s v="New Friends Colony, New Delhi"/>
    <n v="77.272761990000006"/>
    <n v="28.560770739999999"/>
    <x v="343"/>
    <n v="100"/>
    <x v="4"/>
    <s v="Indian Rupees(Rs.)"/>
    <x v="1"/>
    <x v="0"/>
    <x v="0"/>
    <s v="No"/>
    <n v="1"/>
    <x v="14"/>
    <s v="White"/>
    <x v="4"/>
    <n v="0"/>
  </r>
  <r>
    <n v="7684"/>
    <x v="4841"/>
    <x v="7"/>
    <n v="1"/>
    <x v="109"/>
    <s v="Opposite Fortis Escorts Hospital, Sarai Julena, New Friends Colony, New Delhi"/>
    <x v="791"/>
    <s v="New Friends Colony, New Delhi"/>
    <n v="77.272760309999995"/>
    <n v="28.56047774"/>
    <x v="343"/>
    <n v="100"/>
    <x v="4"/>
    <s v="Indian Rupees(Rs.)"/>
    <x v="1"/>
    <x v="0"/>
    <x v="0"/>
    <s v="No"/>
    <n v="1"/>
    <x v="14"/>
    <s v="White"/>
    <x v="4"/>
    <n v="3"/>
  </r>
  <r>
    <n v="18180047"/>
    <x v="4842"/>
    <x v="7"/>
    <n v="1"/>
    <x v="109"/>
    <s v="D-2/E-321, Near MCD School, Okhla Main Road, New Friends Colony, New Delhi"/>
    <x v="791"/>
    <s v="New Friends Colony, New Delhi"/>
    <n v="0"/>
    <n v="0"/>
    <x v="391"/>
    <n v="700"/>
    <x v="2"/>
    <s v="Indian Rupees(Rs.)"/>
    <x v="1"/>
    <x v="0"/>
    <x v="0"/>
    <s v="No"/>
    <n v="2"/>
    <x v="14"/>
    <s v="White"/>
    <x v="4"/>
    <n v="2"/>
  </r>
  <r>
    <n v="18366586"/>
    <x v="4843"/>
    <x v="7"/>
    <n v="1"/>
    <x v="109"/>
    <s v="D-88, Saraia Jullena, Okhla Road, New Friends Colony, New Delhi"/>
    <x v="791"/>
    <s v="New Friends Colony, New Delhi"/>
    <n v="0"/>
    <n v="0"/>
    <x v="1377"/>
    <n v="500"/>
    <x v="3"/>
    <s v="Indian Rupees(Rs.)"/>
    <x v="1"/>
    <x v="0"/>
    <x v="0"/>
    <s v="No"/>
    <n v="2"/>
    <x v="14"/>
    <s v="White"/>
    <x v="4"/>
    <n v="1"/>
  </r>
  <r>
    <n v="112"/>
    <x v="4844"/>
    <x v="7"/>
    <n v="1"/>
    <x v="109"/>
    <s v="K-185, Surai Jullena, New Friends Colony, New Delhi"/>
    <x v="791"/>
    <s v="New Friends Colony, New Delhi"/>
    <n v="77.270475739999995"/>
    <n v="28.561640619999999"/>
    <x v="1378"/>
    <n v="1800"/>
    <x v="0"/>
    <s v="Indian Rupees(Rs.)"/>
    <x v="0"/>
    <x v="1"/>
    <x v="0"/>
    <s v="No"/>
    <n v="3"/>
    <x v="5"/>
    <s v="Green"/>
    <x v="1"/>
    <n v="391"/>
  </r>
  <r>
    <n v="1903"/>
    <x v="3090"/>
    <x v="7"/>
    <n v="1"/>
    <x v="109"/>
    <s v="8, Nizamuddin East Market, Nizamuddin, New Delhi"/>
    <x v="792"/>
    <s v="Nizamuddin, New Delhi"/>
    <n v="77.2525938"/>
    <n v="28.590290700000001"/>
    <x v="1123"/>
    <n v="1000"/>
    <x v="1"/>
    <s v="Indian Rupees(Rs.)"/>
    <x v="1"/>
    <x v="0"/>
    <x v="0"/>
    <s v="No"/>
    <n v="3"/>
    <x v="12"/>
    <s v="Orange"/>
    <x v="3"/>
    <n v="36"/>
  </r>
  <r>
    <n v="300710"/>
    <x v="4845"/>
    <x v="7"/>
    <n v="1"/>
    <x v="109"/>
    <s v="3, Building 5, Basti, Hazrat Nizamuddin, Nizamuddin, New Delhi"/>
    <x v="792"/>
    <s v="Nizamuddin, New Delhi"/>
    <n v="77.244062600000007"/>
    <n v="28.591092700000001"/>
    <x v="347"/>
    <n v="300"/>
    <x v="5"/>
    <s v="Indian Rupees(Rs.)"/>
    <x v="1"/>
    <x v="0"/>
    <x v="0"/>
    <s v="No"/>
    <n v="1"/>
    <x v="19"/>
    <s v="Orange"/>
    <x v="3"/>
    <n v="38"/>
  </r>
  <r>
    <n v="308065"/>
    <x v="4846"/>
    <x v="7"/>
    <n v="1"/>
    <x v="109"/>
    <s v="Shop T21, Near Musafir Khaana, Nizamuddin, New Delhi"/>
    <x v="792"/>
    <s v="Nizamuddin, New Delhi"/>
    <n v="77.241368499999993"/>
    <n v="28.5912845"/>
    <x v="355"/>
    <n v="350"/>
    <x v="5"/>
    <s v="Indian Rupees(Rs.)"/>
    <x v="1"/>
    <x v="0"/>
    <x v="0"/>
    <s v="No"/>
    <n v="1"/>
    <x v="22"/>
    <s v="Orange"/>
    <x v="3"/>
    <n v="10"/>
  </r>
  <r>
    <n v="18441549"/>
    <x v="4847"/>
    <x v="7"/>
    <n v="1"/>
    <x v="109"/>
    <s v="Nizamuddin East, Nizamuddin, New Delhi"/>
    <x v="792"/>
    <s v="Nizamuddin, New Delhi"/>
    <n v="77.244062600000007"/>
    <n v="28.591272"/>
    <x v="21"/>
    <n v="350"/>
    <x v="5"/>
    <s v="Indian Rupees(Rs.)"/>
    <x v="1"/>
    <x v="0"/>
    <x v="0"/>
    <s v="No"/>
    <n v="1"/>
    <x v="13"/>
    <s v="Orange"/>
    <x v="3"/>
    <n v="7"/>
  </r>
  <r>
    <n v="3685"/>
    <x v="4848"/>
    <x v="7"/>
    <n v="1"/>
    <x v="109"/>
    <s v="268A, Jha Basti Market, Hazrat Nizamuddin West, Nizamuddin, New Delhi"/>
    <x v="792"/>
    <s v="Nizamuddin, New Delhi"/>
    <n v="77.243523800000006"/>
    <n v="28.591668899999998"/>
    <x v="342"/>
    <n v="350"/>
    <x v="5"/>
    <s v="Indian Rupees(Rs.)"/>
    <x v="1"/>
    <x v="0"/>
    <x v="0"/>
    <s v="No"/>
    <n v="1"/>
    <x v="12"/>
    <s v="Orange"/>
    <x v="3"/>
    <n v="40"/>
  </r>
  <r>
    <n v="303599"/>
    <x v="4849"/>
    <x v="7"/>
    <n v="1"/>
    <x v="109"/>
    <s v="Shop 57, Ghalib Road, Near Lal Mahal, Nizamuddin, New Delhi"/>
    <x v="792"/>
    <s v="Nizamuddin, New Delhi"/>
    <n v="77.242491000000001"/>
    <n v="28.592242800000001"/>
    <x v="405"/>
    <n v="300"/>
    <x v="5"/>
    <s v="Indian Rupees(Rs.)"/>
    <x v="1"/>
    <x v="0"/>
    <x v="0"/>
    <s v="No"/>
    <n v="1"/>
    <x v="18"/>
    <s v="Yellow"/>
    <x v="2"/>
    <n v="251"/>
  </r>
  <r>
    <n v="462"/>
    <x v="765"/>
    <x v="7"/>
    <n v="1"/>
    <x v="109"/>
    <s v="168/2, Jha House Basti, Nizamuddin West, Nizamuddin, New Delhi"/>
    <x v="792"/>
    <s v="Nizamuddin, New Delhi"/>
    <n v="77.243651299999996"/>
    <n v="28.591267909999999"/>
    <x v="454"/>
    <n v="800"/>
    <x v="2"/>
    <s v="Indian Rupees(Rs.)"/>
    <x v="0"/>
    <x v="1"/>
    <x v="0"/>
    <s v="No"/>
    <n v="2"/>
    <x v="11"/>
    <s v="Yellow"/>
    <x v="2"/>
    <n v="360"/>
  </r>
  <r>
    <n v="18474567"/>
    <x v="4850"/>
    <x v="7"/>
    <n v="1"/>
    <x v="109"/>
    <s v="A-58, Baoli Gate, Nizamuddin, New Delhi"/>
    <x v="792"/>
    <s v="Nizamuddin, New Delhi"/>
    <n v="77.241907299999994"/>
    <n v="28.592321699999999"/>
    <x v="343"/>
    <n v="350"/>
    <x v="5"/>
    <s v="Indian Rupees(Rs.)"/>
    <x v="1"/>
    <x v="0"/>
    <x v="0"/>
    <s v="No"/>
    <n v="1"/>
    <x v="14"/>
    <s v="White"/>
    <x v="4"/>
    <n v="2"/>
  </r>
  <r>
    <n v="18434504"/>
    <x v="4851"/>
    <x v="7"/>
    <n v="1"/>
    <x v="109"/>
    <s v="House T-4A, Nizammuddin Dargah Market, Nizamuddin, New Delhi"/>
    <x v="792"/>
    <s v="Nizamuddin, New Delhi"/>
    <n v="77.244062600000007"/>
    <n v="28.591272"/>
    <x v="347"/>
    <n v="400"/>
    <x v="5"/>
    <s v="Indian Rupees(Rs.)"/>
    <x v="1"/>
    <x v="0"/>
    <x v="0"/>
    <s v="No"/>
    <n v="1"/>
    <x v="14"/>
    <s v="White"/>
    <x v="4"/>
    <n v="0"/>
  </r>
  <r>
    <n v="680"/>
    <x v="2453"/>
    <x v="7"/>
    <n v="1"/>
    <x v="109"/>
    <s v="Railway Station, Nizamuddin West, Nizamuddin, New Delhi"/>
    <x v="792"/>
    <s v="Nizamuddin, New Delhi"/>
    <n v="77.253042800000003"/>
    <n v="28.589616400000001"/>
    <x v="1339"/>
    <n v="350"/>
    <x v="5"/>
    <s v="Indian Rupees(Rs.)"/>
    <x v="1"/>
    <x v="0"/>
    <x v="0"/>
    <s v="No"/>
    <n v="1"/>
    <x v="21"/>
    <s v="Red"/>
    <x v="5"/>
    <n v="251"/>
  </r>
  <r>
    <n v="18222581"/>
    <x v="4852"/>
    <x v="7"/>
    <n v="1"/>
    <x v="109"/>
    <s v="Okhla Phase 1, New Delhi"/>
    <x v="793"/>
    <s v="Okhla Phase 1, New Delhi"/>
    <n v="77.283526600000002"/>
    <n v="28.525674200000001"/>
    <x v="343"/>
    <n v="250"/>
    <x v="5"/>
    <s v="Indian Rupees(Rs.)"/>
    <x v="1"/>
    <x v="0"/>
    <x v="0"/>
    <s v="No"/>
    <n v="1"/>
    <x v="16"/>
    <s v="Orange"/>
    <x v="3"/>
    <n v="27"/>
  </r>
  <r>
    <n v="18432628"/>
    <x v="4853"/>
    <x v="7"/>
    <n v="1"/>
    <x v="109"/>
    <s v="C-19, DDA Sheds, Okhla Phase 1, New Delhi"/>
    <x v="793"/>
    <s v="Okhla Phase 1, New Delhi"/>
    <n v="0"/>
    <n v="0"/>
    <x v="343"/>
    <n v="500"/>
    <x v="3"/>
    <s v="Indian Rupees(Rs.)"/>
    <x v="1"/>
    <x v="0"/>
    <x v="0"/>
    <s v="No"/>
    <n v="2"/>
    <x v="14"/>
    <s v="White"/>
    <x v="4"/>
    <n v="0"/>
  </r>
  <r>
    <n v="18357551"/>
    <x v="1981"/>
    <x v="7"/>
    <n v="1"/>
    <x v="109"/>
    <s v="A-263, Vishwakarma Colony, MB Road, Near, Okhla Phase 1, New Delhi"/>
    <x v="793"/>
    <s v="Okhla Phase 1, New Delhi"/>
    <n v="77.287260669999995"/>
    <n v="28.50184423"/>
    <x v="952"/>
    <n v="300"/>
    <x v="5"/>
    <s v="Indian Rupees(Rs.)"/>
    <x v="1"/>
    <x v="0"/>
    <x v="0"/>
    <s v="No"/>
    <n v="1"/>
    <x v="14"/>
    <s v="White"/>
    <x v="4"/>
    <n v="0"/>
  </r>
  <r>
    <n v="18360900"/>
    <x v="4854"/>
    <x v="7"/>
    <n v="1"/>
    <x v="109"/>
    <s v="HR-227, 60 Feet Road, Pul Pahladpur, Okhla Phase 1, New Delhi"/>
    <x v="793"/>
    <s v="Okhla Phase 1, New Delhi"/>
    <n v="77.288526399999995"/>
    <n v="28.500364300000001"/>
    <x v="343"/>
    <n v="300"/>
    <x v="5"/>
    <s v="Indian Rupees(Rs.)"/>
    <x v="1"/>
    <x v="0"/>
    <x v="0"/>
    <s v="No"/>
    <n v="1"/>
    <x v="14"/>
    <s v="White"/>
    <x v="4"/>
    <n v="0"/>
  </r>
  <r>
    <n v="18358168"/>
    <x v="4855"/>
    <x v="7"/>
    <n v="1"/>
    <x v="109"/>
    <s v="Shop A-3/A1, Main Road, Vishwakarma Colony, Okhla Phase 1, New Delhi"/>
    <x v="793"/>
    <s v="Okhla Phase 1, New Delhi"/>
    <n v="77.287242230000004"/>
    <n v="28.501294430000002"/>
    <x v="500"/>
    <n v="250"/>
    <x v="5"/>
    <s v="Indian Rupees(Rs.)"/>
    <x v="1"/>
    <x v="0"/>
    <x v="0"/>
    <s v="No"/>
    <n v="1"/>
    <x v="14"/>
    <s v="White"/>
    <x v="4"/>
    <n v="0"/>
  </r>
  <r>
    <n v="18472680"/>
    <x v="4856"/>
    <x v="7"/>
    <n v="1"/>
    <x v="109"/>
    <s v="A-47, Vishwakarma Colony, Near Okhla Phase 1, New Delhi"/>
    <x v="793"/>
    <s v="Okhla Phase 1, New Delhi"/>
    <n v="77.287153000000004"/>
    <n v="28.501478500000001"/>
    <x v="21"/>
    <n v="300"/>
    <x v="5"/>
    <s v="Indian Rupees(Rs.)"/>
    <x v="1"/>
    <x v="0"/>
    <x v="0"/>
    <s v="No"/>
    <n v="1"/>
    <x v="14"/>
    <s v="White"/>
    <x v="4"/>
    <n v="0"/>
  </r>
  <r>
    <n v="18409180"/>
    <x v="888"/>
    <x v="7"/>
    <n v="1"/>
    <x v="109"/>
    <s v="Jai Sai Motors, Indian Oil Petrol Pump, Near Hotel Crowne Plaza, Okhla Phase 1, New Delhi"/>
    <x v="793"/>
    <s v="Okhla Phase 1, New Delhi"/>
    <n v="77.272907099999998"/>
    <n v="28.527525600000001"/>
    <x v="491"/>
    <n v="300"/>
    <x v="5"/>
    <s v="Indian Rupees(Rs.)"/>
    <x v="1"/>
    <x v="0"/>
    <x v="0"/>
    <s v="No"/>
    <n v="1"/>
    <x v="14"/>
    <s v="White"/>
    <x v="4"/>
    <n v="0"/>
  </r>
  <r>
    <n v="18429188"/>
    <x v="4857"/>
    <x v="7"/>
    <n v="1"/>
    <x v="109"/>
    <s v="A-1, Vishwakarma  Colony, Near BSES Complaint Center, Okhla Phase 1, New Delhi"/>
    <x v="793"/>
    <s v="Okhla Phase 1, New Delhi"/>
    <n v="77.287036999999998"/>
    <n v="28.501280999999999"/>
    <x v="534"/>
    <n v="300"/>
    <x v="5"/>
    <s v="Indian Rupees(Rs.)"/>
    <x v="1"/>
    <x v="0"/>
    <x v="0"/>
    <s v="No"/>
    <n v="1"/>
    <x v="14"/>
    <s v="White"/>
    <x v="4"/>
    <n v="0"/>
  </r>
  <r>
    <n v="310164"/>
    <x v="4858"/>
    <x v="7"/>
    <n v="1"/>
    <x v="109"/>
    <s v="P-38, Industrial Area, Okhla Phase 2, New Delhi"/>
    <x v="794"/>
    <s v="Okhla Phase 2, New Delhi"/>
    <n v="77.280084299999999"/>
    <n v="28.5357956"/>
    <x v="343"/>
    <n v="500"/>
    <x v="3"/>
    <s v="Indian Rupees(Rs.)"/>
    <x v="1"/>
    <x v="1"/>
    <x v="0"/>
    <s v="No"/>
    <n v="2"/>
    <x v="9"/>
    <s v="Orange"/>
    <x v="3"/>
    <n v="10"/>
  </r>
  <r>
    <n v="7712"/>
    <x v="4859"/>
    <x v="7"/>
    <n v="1"/>
    <x v="109"/>
    <s v="6, DSIDC Market, Scheme 3, Okhla Industrial Area, Okhla Phase 2, New Delhi"/>
    <x v="794"/>
    <s v="Okhla Phase 2, New Delhi"/>
    <n v="77.280601200000007"/>
    <n v="28.537081799999999"/>
    <x v="387"/>
    <n v="500"/>
    <x v="3"/>
    <s v="Indian Rupees(Rs.)"/>
    <x v="1"/>
    <x v="0"/>
    <x v="0"/>
    <s v="No"/>
    <n v="2"/>
    <x v="12"/>
    <s v="Orange"/>
    <x v="3"/>
    <n v="18"/>
  </r>
  <r>
    <n v="18311948"/>
    <x v="4860"/>
    <x v="7"/>
    <n v="1"/>
    <x v="109"/>
    <s v="C-42, Industrial Area, Okhla Phase 2, New Delhi"/>
    <x v="794"/>
    <s v="Okhla Phase 2, New Delhi"/>
    <n v="77.278197599999999"/>
    <n v="28.534530400000001"/>
    <x v="355"/>
    <n v="700"/>
    <x v="2"/>
    <s v="Indian Rupees(Rs.)"/>
    <x v="1"/>
    <x v="0"/>
    <x v="0"/>
    <s v="No"/>
    <n v="2"/>
    <x v="9"/>
    <s v="Orange"/>
    <x v="3"/>
    <n v="6"/>
  </r>
  <r>
    <n v="7483"/>
    <x v="4861"/>
    <x v="7"/>
    <n v="1"/>
    <x v="109"/>
    <s v="Okhla Industrial Area, Okhla Phase 2, New Delhi"/>
    <x v="794"/>
    <s v="Okhla Phase 2, New Delhi"/>
    <n v="77.275915800000007"/>
    <n v="28.532750700000001"/>
    <x v="480"/>
    <n v="400"/>
    <x v="5"/>
    <s v="Indian Rupees(Rs.)"/>
    <x v="1"/>
    <x v="0"/>
    <x v="0"/>
    <s v="No"/>
    <n v="1"/>
    <x v="20"/>
    <s v="Yellow"/>
    <x v="2"/>
    <n v="26"/>
  </r>
  <r>
    <n v="18355004"/>
    <x v="4862"/>
    <x v="7"/>
    <n v="1"/>
    <x v="109"/>
    <s v="C-42, Main Road, Industrial Area, Okhla Phase 2, New Delhi"/>
    <x v="794"/>
    <s v="Okhla Phase 2, New Delhi"/>
    <n v="77.278398999999993"/>
    <n v="28.534414600000002"/>
    <x v="500"/>
    <n v="100"/>
    <x v="4"/>
    <s v="Indian Rupees(Rs.)"/>
    <x v="1"/>
    <x v="0"/>
    <x v="0"/>
    <s v="No"/>
    <n v="1"/>
    <x v="14"/>
    <s v="White"/>
    <x v="4"/>
    <n v="0"/>
  </r>
  <r>
    <n v="18291238"/>
    <x v="4863"/>
    <x v="7"/>
    <n v="1"/>
    <x v="109"/>
    <s v="Okhla Phase 2, New Delhi"/>
    <x v="794"/>
    <s v="Okhla Phase 2, New Delhi"/>
    <n v="77.275381699999997"/>
    <n v="28.537884699999999"/>
    <x v="617"/>
    <n v="600"/>
    <x v="3"/>
    <s v="Indian Rupees(Rs.)"/>
    <x v="1"/>
    <x v="0"/>
    <x v="0"/>
    <s v="No"/>
    <n v="2"/>
    <x v="14"/>
    <s v="White"/>
    <x v="4"/>
    <n v="2"/>
  </r>
  <r>
    <n v="18472436"/>
    <x v="837"/>
    <x v="7"/>
    <n v="1"/>
    <x v="109"/>
    <s v="2nd Floor, Food Court, Pacific Mall, Tagore Garden, New Delhi"/>
    <x v="795"/>
    <s v="Pacific Mall, Tagore Garden, New Delhi"/>
    <n v="77.106434800000002"/>
    <n v="28.642552999999999"/>
    <x v="189"/>
    <n v="1100"/>
    <x v="0"/>
    <s v="Indian Rupees(Rs.)"/>
    <x v="0"/>
    <x v="0"/>
    <x v="0"/>
    <s v="No"/>
    <n v="3"/>
    <x v="13"/>
    <s v="Orange"/>
    <x v="3"/>
    <n v="5"/>
  </r>
  <r>
    <n v="9037"/>
    <x v="4864"/>
    <x v="7"/>
    <n v="1"/>
    <x v="109"/>
    <s v="Pacific Mall, Tagore Garden, New Delhi"/>
    <x v="795"/>
    <s v="Pacific Mall, Tagore Garden, New Delhi"/>
    <n v="77.106525899999994"/>
    <n v="28.6421961"/>
    <x v="1379"/>
    <n v="500"/>
    <x v="3"/>
    <s v="Indian Rupees(Rs.)"/>
    <x v="1"/>
    <x v="0"/>
    <x v="0"/>
    <s v="No"/>
    <n v="2"/>
    <x v="24"/>
    <s v="Orange"/>
    <x v="3"/>
    <n v="55"/>
  </r>
  <r>
    <n v="18391581"/>
    <x v="4865"/>
    <x v="7"/>
    <n v="1"/>
    <x v="109"/>
    <s v="Food Court, 2nd Floor, Pacific Mall, Tagore Garden, New Delhi"/>
    <x v="795"/>
    <s v="Pacific Mall, Tagore Garden, New Delhi"/>
    <n v="77.106501600000001"/>
    <n v="28.642660200000002"/>
    <x v="1380"/>
    <n v="200"/>
    <x v="4"/>
    <s v="Indian Rupees(Rs.)"/>
    <x v="1"/>
    <x v="0"/>
    <x v="0"/>
    <s v="No"/>
    <n v="1"/>
    <x v="13"/>
    <s v="Orange"/>
    <x v="3"/>
    <n v="8"/>
  </r>
  <r>
    <n v="7077"/>
    <x v="2576"/>
    <x v="7"/>
    <n v="1"/>
    <x v="109"/>
    <s v="Ground Floor, Pacific Mall, Tagore Garden, New Delhi"/>
    <x v="795"/>
    <s v="Pacific Mall, Tagore Garden, New Delhi"/>
    <n v="77.106881799999996"/>
    <n v="28.641797700000001"/>
    <x v="20"/>
    <n v="750"/>
    <x v="2"/>
    <s v="Indian Rupees(Rs.)"/>
    <x v="1"/>
    <x v="0"/>
    <x v="0"/>
    <s v="No"/>
    <n v="2"/>
    <x v="24"/>
    <s v="Orange"/>
    <x v="3"/>
    <n v="29"/>
  </r>
  <r>
    <n v="306586"/>
    <x v="881"/>
    <x v="7"/>
    <n v="1"/>
    <x v="109"/>
    <s v="2nd Floor, Food Court, Pacific Mall, Tagore Garden, New Delhi"/>
    <x v="795"/>
    <s v="Pacific Mall, Tagore Garden, New Delhi"/>
    <n v="77.106425799999997"/>
    <n v="28.6426643"/>
    <x v="23"/>
    <n v="800"/>
    <x v="2"/>
    <s v="Indian Rupees(Rs.)"/>
    <x v="1"/>
    <x v="0"/>
    <x v="0"/>
    <s v="No"/>
    <n v="2"/>
    <x v="12"/>
    <s v="Orange"/>
    <x v="3"/>
    <n v="69"/>
  </r>
  <r>
    <n v="306495"/>
    <x v="684"/>
    <x v="7"/>
    <n v="1"/>
    <x v="109"/>
    <s v="Pacific Mall, Tagore Garden, New Delhi"/>
    <x v="795"/>
    <s v="Pacific Mall, Tagore Garden, New Delhi"/>
    <n v="77.105971400000001"/>
    <n v="28.6423028"/>
    <x v="528"/>
    <n v="700"/>
    <x v="2"/>
    <s v="Indian Rupees(Rs.)"/>
    <x v="1"/>
    <x v="0"/>
    <x v="0"/>
    <s v="No"/>
    <n v="2"/>
    <x v="16"/>
    <s v="Orange"/>
    <x v="3"/>
    <n v="69"/>
  </r>
  <r>
    <n v="9061"/>
    <x v="4866"/>
    <x v="7"/>
    <n v="1"/>
    <x v="109"/>
    <s v="2nd Floor, Food Court, Pacific Mall, Tagore Garden, New Delhi"/>
    <x v="795"/>
    <s v="Pacific Mall, Tagore Garden, New Delhi"/>
    <n v="77.106403999999998"/>
    <n v="28.642660899999999"/>
    <x v="331"/>
    <n v="500"/>
    <x v="3"/>
    <s v="Indian Rupees(Rs.)"/>
    <x v="1"/>
    <x v="0"/>
    <x v="0"/>
    <s v="No"/>
    <n v="2"/>
    <x v="12"/>
    <s v="Orange"/>
    <x v="3"/>
    <n v="36"/>
  </r>
  <r>
    <n v="18357946"/>
    <x v="838"/>
    <x v="7"/>
    <n v="1"/>
    <x v="109"/>
    <s v="Pacific Mall, Second Floor, Subhash Nagar, New Delhi"/>
    <x v="795"/>
    <s v="Pacific Mall, Tagore Garden, New Delhi"/>
    <n v="77.106428500000007"/>
    <n v="28.642404899999999"/>
    <x v="495"/>
    <n v="600"/>
    <x v="3"/>
    <s v="Indian Rupees(Rs.)"/>
    <x v="1"/>
    <x v="0"/>
    <x v="0"/>
    <s v="No"/>
    <n v="2"/>
    <x v="19"/>
    <s v="Orange"/>
    <x v="3"/>
    <n v="36"/>
  </r>
  <r>
    <n v="308991"/>
    <x v="4867"/>
    <x v="7"/>
    <n v="1"/>
    <x v="109"/>
    <s v="Food Court, 2nd Floor, Pacific Mall, Tagore Garden, New Delhi"/>
    <x v="795"/>
    <s v="Pacific Mall, Tagore Garden, New Delhi"/>
    <n v="77.106401399999996"/>
    <n v="28.642365000000002"/>
    <x v="499"/>
    <n v="200"/>
    <x v="4"/>
    <s v="Indian Rupees(Rs.)"/>
    <x v="1"/>
    <x v="0"/>
    <x v="0"/>
    <s v="No"/>
    <n v="1"/>
    <x v="16"/>
    <s v="Orange"/>
    <x v="3"/>
    <n v="18"/>
  </r>
  <r>
    <n v="7071"/>
    <x v="848"/>
    <x v="7"/>
    <n v="1"/>
    <x v="109"/>
    <s v="1st Floor, Pacific Mall, Tagore Garden, New Delhi"/>
    <x v="795"/>
    <s v="Pacific Mall, Tagore Garden, New Delhi"/>
    <n v="77.106210799999999"/>
    <n v="28.642112000000001"/>
    <x v="365"/>
    <n v="250"/>
    <x v="5"/>
    <s v="Indian Rupees(Rs.)"/>
    <x v="1"/>
    <x v="1"/>
    <x v="0"/>
    <s v="No"/>
    <n v="1"/>
    <x v="27"/>
    <s v="Orange"/>
    <x v="3"/>
    <n v="17"/>
  </r>
  <r>
    <n v="18282040"/>
    <x v="899"/>
    <x v="7"/>
    <n v="1"/>
    <x v="109"/>
    <s v="SK-2, Food Court, 2nd Floor, Pacific Mall, Tagore Garden, New Delhi"/>
    <x v="795"/>
    <s v="Pacific Mall, Tagore Garden, New Delhi"/>
    <n v="77.106591699999996"/>
    <n v="28.642703999999998"/>
    <x v="388"/>
    <n v="400"/>
    <x v="5"/>
    <s v="Indian Rupees(Rs.)"/>
    <x v="1"/>
    <x v="0"/>
    <x v="0"/>
    <s v="No"/>
    <n v="1"/>
    <x v="12"/>
    <s v="Orange"/>
    <x v="3"/>
    <n v="19"/>
  </r>
  <r>
    <n v="8379"/>
    <x v="648"/>
    <x v="7"/>
    <n v="1"/>
    <x v="109"/>
    <s v="Ground Floor, Pacific Mall, Tagore Garden, New Delhi"/>
    <x v="795"/>
    <s v="Pacific Mall, Tagore Garden, New Delhi"/>
    <n v="77.106224499999996"/>
    <n v="28.642220300000002"/>
    <x v="275"/>
    <n v="500"/>
    <x v="3"/>
    <s v="Indian Rupees(Rs.)"/>
    <x v="1"/>
    <x v="1"/>
    <x v="0"/>
    <s v="No"/>
    <n v="2"/>
    <x v="24"/>
    <s v="Orange"/>
    <x v="3"/>
    <n v="47"/>
  </r>
  <r>
    <n v="9040"/>
    <x v="1784"/>
    <x v="7"/>
    <n v="1"/>
    <x v="109"/>
    <s v="Lower Ground Floor, Pacific Mall, Tagore Garden, New Delhi"/>
    <x v="795"/>
    <s v="Pacific Mall, Tagore Garden, New Delhi"/>
    <n v="77.105974900000007"/>
    <n v="28.6425056"/>
    <x v="365"/>
    <n v="150"/>
    <x v="4"/>
    <s v="Indian Rupees(Rs.)"/>
    <x v="1"/>
    <x v="0"/>
    <x v="0"/>
    <s v="No"/>
    <n v="1"/>
    <x v="16"/>
    <s v="Orange"/>
    <x v="3"/>
    <n v="18"/>
  </r>
  <r>
    <n v="18367984"/>
    <x v="3673"/>
    <x v="7"/>
    <n v="1"/>
    <x v="109"/>
    <s v="Lower Ground Floor Pacific Mall, Tagore Garden, New Delhi"/>
    <x v="795"/>
    <s v="Pacific Mall, Tagore Garden, New Delhi"/>
    <n v="77.106217900000004"/>
    <n v="28.642557400000001"/>
    <x v="64"/>
    <n v="400"/>
    <x v="5"/>
    <s v="Indian Rupees(Rs.)"/>
    <x v="1"/>
    <x v="0"/>
    <x v="0"/>
    <s v="No"/>
    <n v="1"/>
    <x v="25"/>
    <s v="Orange"/>
    <x v="3"/>
    <n v="6"/>
  </r>
  <r>
    <n v="4455"/>
    <x v="4868"/>
    <x v="7"/>
    <n v="1"/>
    <x v="109"/>
    <s v="2nd Floor, Food Court, Pacific Mall, Tagore Garden, New Delhi"/>
    <x v="795"/>
    <s v="Pacific Mall, Tagore Garden, New Delhi"/>
    <n v="77.106488999999996"/>
    <n v="28.6421265"/>
    <x v="5"/>
    <n v="800"/>
    <x v="2"/>
    <s v="Indian Rupees(Rs.)"/>
    <x v="0"/>
    <x v="0"/>
    <x v="0"/>
    <s v="No"/>
    <n v="2"/>
    <x v="24"/>
    <s v="Orange"/>
    <x v="3"/>
    <n v="71"/>
  </r>
  <r>
    <n v="4454"/>
    <x v="4869"/>
    <x v="7"/>
    <n v="1"/>
    <x v="109"/>
    <s v="2nd Floor, Food Court, Pacific Mall, Tagore Garden, New Delhi"/>
    <x v="795"/>
    <s v="Pacific Mall, Tagore Garden, New Delhi"/>
    <n v="77.106305899999995"/>
    <n v="28.642622800000002"/>
    <x v="342"/>
    <n v="700"/>
    <x v="2"/>
    <s v="Indian Rupees(Rs.)"/>
    <x v="1"/>
    <x v="0"/>
    <x v="0"/>
    <s v="No"/>
    <n v="2"/>
    <x v="24"/>
    <s v="Orange"/>
    <x v="3"/>
    <n v="46"/>
  </r>
  <r>
    <n v="4560"/>
    <x v="1060"/>
    <x v="7"/>
    <n v="1"/>
    <x v="109"/>
    <s v="6/7, 2nd Floor, Pacific Mall, Tagore Garden, New Delhi"/>
    <x v="795"/>
    <s v="Pacific Mall, Tagore Garden, New Delhi"/>
    <n v="77.106563899999998"/>
    <n v="28.642498199999999"/>
    <x v="20"/>
    <n v="600"/>
    <x v="3"/>
    <s v="Indian Rupees(Rs.)"/>
    <x v="1"/>
    <x v="0"/>
    <x v="0"/>
    <s v="No"/>
    <n v="2"/>
    <x v="7"/>
    <s v="Yellow"/>
    <x v="2"/>
    <n v="53"/>
  </r>
  <r>
    <n v="4563"/>
    <x v="843"/>
    <x v="7"/>
    <n v="1"/>
    <x v="109"/>
    <s v="36, Food Court, 2nd Floor, Pacific Mall, Tagore Garden, New Delhi"/>
    <x v="795"/>
    <s v="Pacific Mall, Tagore Garden, New Delhi"/>
    <n v="77.106360899999999"/>
    <n v="28.642780599999998"/>
    <x v="499"/>
    <n v="400"/>
    <x v="5"/>
    <s v="Indian Rupees(Rs.)"/>
    <x v="1"/>
    <x v="0"/>
    <x v="0"/>
    <s v="No"/>
    <n v="1"/>
    <x v="18"/>
    <s v="Yellow"/>
    <x v="2"/>
    <n v="51"/>
  </r>
  <r>
    <n v="5062"/>
    <x v="4870"/>
    <x v="7"/>
    <n v="1"/>
    <x v="109"/>
    <s v="Ground Floor, Pacific Mall, Tagore Garden, New Delhi"/>
    <x v="795"/>
    <s v="Pacific Mall, Tagore Garden, New Delhi"/>
    <n v="77.106845699999994"/>
    <n v="28.642449500000001"/>
    <x v="1111"/>
    <n v="1600"/>
    <x v="0"/>
    <s v="Indian Rupees(Rs.)"/>
    <x v="0"/>
    <x v="1"/>
    <x v="0"/>
    <s v="No"/>
    <n v="3"/>
    <x v="11"/>
    <s v="Yellow"/>
    <x v="2"/>
    <n v="792"/>
  </r>
  <r>
    <n v="4568"/>
    <x v="4871"/>
    <x v="7"/>
    <n v="1"/>
    <x v="109"/>
    <s v="8 &amp; 9, 2nd Floor, Pacific Mall, Tagore Garden, New Delhi"/>
    <x v="795"/>
    <s v="Pacific Mall, Tagore Garden, New Delhi"/>
    <n v="77.106339300000002"/>
    <n v="28.641949499999999"/>
    <x v="26"/>
    <n v="2000"/>
    <x v="0"/>
    <s v="Indian Rupees(Rs.)"/>
    <x v="0"/>
    <x v="1"/>
    <x v="0"/>
    <s v="No"/>
    <n v="4"/>
    <x v="10"/>
    <s v="Yellow"/>
    <x v="2"/>
    <n v="601"/>
  </r>
  <r>
    <n v="4566"/>
    <x v="650"/>
    <x v="7"/>
    <n v="1"/>
    <x v="109"/>
    <s v="37, 2nd Floor, Pacific Mall, Tagore Garden, New Delhi"/>
    <x v="795"/>
    <s v="Pacific Mall, Tagore Garden, New Delhi"/>
    <n v="77.106904700000001"/>
    <n v="28.642457499999999"/>
    <x v="497"/>
    <n v="500"/>
    <x v="3"/>
    <s v="Indian Rupees(Rs.)"/>
    <x v="1"/>
    <x v="0"/>
    <x v="0"/>
    <s v="No"/>
    <n v="2"/>
    <x v="20"/>
    <s v="Yellow"/>
    <x v="2"/>
    <n v="65"/>
  </r>
  <r>
    <n v="18383434"/>
    <x v="4872"/>
    <x v="7"/>
    <n v="1"/>
    <x v="109"/>
    <s v="Lower Ground Floor, Pacific Mall, Tagore Garden, New Delhi"/>
    <x v="795"/>
    <s v="Pacific Mall, Tagore Garden, New Delhi"/>
    <n v="77.106047099999998"/>
    <n v="28.642178699999999"/>
    <x v="1381"/>
    <n v="250"/>
    <x v="5"/>
    <s v="Indian Rupees(Rs.)"/>
    <x v="1"/>
    <x v="0"/>
    <x v="0"/>
    <s v="No"/>
    <n v="1"/>
    <x v="18"/>
    <s v="Yellow"/>
    <x v="2"/>
    <n v="31"/>
  </r>
  <r>
    <n v="308972"/>
    <x v="4873"/>
    <x v="7"/>
    <n v="1"/>
    <x v="109"/>
    <s v="Food Court, 2nd Floor, Pacific Mall, Tagore Garden, New Delhi"/>
    <x v="795"/>
    <s v="Pacific Mall, Tagore Garden, New Delhi"/>
    <n v="77.106406800000002"/>
    <n v="28.642488199999999"/>
    <x v="388"/>
    <n v="250"/>
    <x v="5"/>
    <s v="Indian Rupees(Rs.)"/>
    <x v="1"/>
    <x v="0"/>
    <x v="0"/>
    <s v="No"/>
    <n v="1"/>
    <x v="20"/>
    <s v="Yellow"/>
    <x v="2"/>
    <n v="35"/>
  </r>
  <r>
    <n v="307560"/>
    <x v="4874"/>
    <x v="7"/>
    <n v="1"/>
    <x v="109"/>
    <s v="LG-K06, Oppsite Bata, Lower Ground Floor, Pacific Mall, Tagore Garden, New Delhi"/>
    <x v="795"/>
    <s v="Pacific Mall, Tagore Garden, New Delhi"/>
    <n v="77.1064559"/>
    <n v="28.642357799999999"/>
    <x v="499"/>
    <n v="200"/>
    <x v="4"/>
    <s v="Indian Rupees(Rs.)"/>
    <x v="1"/>
    <x v="0"/>
    <x v="0"/>
    <s v="No"/>
    <n v="1"/>
    <x v="14"/>
    <s v="White"/>
    <x v="4"/>
    <n v="0"/>
  </r>
  <r>
    <n v="18336478"/>
    <x v="4875"/>
    <x v="7"/>
    <n v="1"/>
    <x v="109"/>
    <s v="3rd Floor, Pacific Mall, Opposite Unisex Saloon, Tagore Garden, New Delhi"/>
    <x v="795"/>
    <s v="Pacific Mall, Tagore Garden, New Delhi"/>
    <n v="77.106519800000001"/>
    <n v="28.642190200000002"/>
    <x v="1382"/>
    <n v="1000"/>
    <x v="1"/>
    <s v="Indian Rupees(Rs.)"/>
    <x v="0"/>
    <x v="0"/>
    <x v="0"/>
    <s v="No"/>
    <n v="3"/>
    <x v="14"/>
    <s v="White"/>
    <x v="4"/>
    <n v="3"/>
  </r>
  <r>
    <n v="309004"/>
    <x v="1063"/>
    <x v="7"/>
    <n v="1"/>
    <x v="109"/>
    <s v="Food Court, 2nd Floor, Pacific Mall, Tagore Garden, New Delhi"/>
    <x v="795"/>
    <s v="Pacific Mall, Tagore Garden, New Delhi"/>
    <n v="77.1064741"/>
    <n v="28.642334600000002"/>
    <x v="64"/>
    <n v="100"/>
    <x v="4"/>
    <s v="Indian Rupees(Rs.)"/>
    <x v="1"/>
    <x v="0"/>
    <x v="0"/>
    <s v="No"/>
    <n v="1"/>
    <x v="14"/>
    <s v="White"/>
    <x v="4"/>
    <n v="1"/>
  </r>
  <r>
    <n v="18492109"/>
    <x v="1437"/>
    <x v="7"/>
    <n v="1"/>
    <x v="109"/>
    <s v="2nd Floor, Food Court, Pacific Mall, Tagore Garden, New Delhi"/>
    <x v="795"/>
    <s v="Pacific Mall, Tagore Garden, New Delhi"/>
    <n v="0"/>
    <n v="0"/>
    <x v="701"/>
    <n v="400"/>
    <x v="5"/>
    <s v="Indian Rupees(Rs.)"/>
    <x v="1"/>
    <x v="0"/>
    <x v="0"/>
    <s v="No"/>
    <n v="1"/>
    <x v="14"/>
    <s v="White"/>
    <x v="4"/>
    <n v="1"/>
  </r>
  <r>
    <n v="6283"/>
    <x v="4876"/>
    <x v="7"/>
    <n v="1"/>
    <x v="109"/>
    <s v="39 &amp; 40, Arakashan Road, Paharganj, New Delhi"/>
    <x v="796"/>
    <s v="Paharganj, New Delhi"/>
    <n v="77.215461110000007"/>
    <n v="28.645991670000001"/>
    <x v="342"/>
    <n v="400"/>
    <x v="5"/>
    <s v="Indian Rupees(Rs.)"/>
    <x v="1"/>
    <x v="0"/>
    <x v="0"/>
    <s v="No"/>
    <n v="1"/>
    <x v="22"/>
    <s v="Orange"/>
    <x v="3"/>
    <n v="5"/>
  </r>
  <r>
    <n v="6356"/>
    <x v="4877"/>
    <x v="7"/>
    <n v="1"/>
    <x v="109"/>
    <s v="65, D.B. Gupta Road, Paharganj, New Delhi"/>
    <x v="796"/>
    <s v="Paharganj, New Delhi"/>
    <n v="77.214394440000007"/>
    <n v="28.644861110000001"/>
    <x v="1055"/>
    <n v="600"/>
    <x v="3"/>
    <s v="Indian Rupees(Rs.)"/>
    <x v="1"/>
    <x v="0"/>
    <x v="0"/>
    <s v="No"/>
    <n v="2"/>
    <x v="25"/>
    <s v="Orange"/>
    <x v="3"/>
    <n v="6"/>
  </r>
  <r>
    <n v="18356800"/>
    <x v="2236"/>
    <x v="7"/>
    <n v="1"/>
    <x v="109"/>
    <s v="4, New Delhi Airport Express Mall, Opposite New Delhi Railway Station, Ajmeri Gate, Near Paharganj, New Delhi"/>
    <x v="796"/>
    <s v="Paharganj, New Delhi"/>
    <n v="77.224385999999996"/>
    <n v="28.641786"/>
    <x v="270"/>
    <n v="600"/>
    <x v="3"/>
    <s v="Indian Rupees(Rs.)"/>
    <x v="1"/>
    <x v="0"/>
    <x v="0"/>
    <s v="No"/>
    <n v="2"/>
    <x v="13"/>
    <s v="Orange"/>
    <x v="3"/>
    <n v="14"/>
  </r>
  <r>
    <n v="18253103"/>
    <x v="4878"/>
    <x v="7"/>
    <n v="1"/>
    <x v="109"/>
    <s v="1604, Main Bazar, Paharganj, New Delhi"/>
    <x v="796"/>
    <s v="Paharganj, New Delhi"/>
    <n v="77.211009700000005"/>
    <n v="28.6407217"/>
    <x v="1383"/>
    <n v="500"/>
    <x v="3"/>
    <s v="Indian Rupees(Rs.)"/>
    <x v="1"/>
    <x v="0"/>
    <x v="0"/>
    <s v="No"/>
    <n v="2"/>
    <x v="9"/>
    <s v="Orange"/>
    <x v="3"/>
    <n v="4"/>
  </r>
  <r>
    <n v="304152"/>
    <x v="880"/>
    <x v="7"/>
    <n v="1"/>
    <x v="109"/>
    <s v="Ground Floor, New Delhi Metro Station, Paharganj, New Delhi"/>
    <x v="796"/>
    <s v="Paharganj, New Delhi"/>
    <n v="77.222270739999999"/>
    <n v="28.642934100000002"/>
    <x v="20"/>
    <n v="450"/>
    <x v="3"/>
    <s v="Indian Rupees(Rs.)"/>
    <x v="1"/>
    <x v="0"/>
    <x v="0"/>
    <s v="No"/>
    <n v="1"/>
    <x v="27"/>
    <s v="Orange"/>
    <x v="3"/>
    <n v="16"/>
  </r>
  <r>
    <n v="18287392"/>
    <x v="4879"/>
    <x v="7"/>
    <n v="1"/>
    <x v="109"/>
    <s v="5111, Main Market, Gali Thanedarwali, Paharganj, New Delhi"/>
    <x v="796"/>
    <s v="Paharganj, New Delhi"/>
    <n v="77.211369099999999"/>
    <n v="28.640666400000001"/>
    <x v="20"/>
    <n v="350"/>
    <x v="5"/>
    <s v="Indian Rupees(Rs.)"/>
    <x v="1"/>
    <x v="0"/>
    <x v="0"/>
    <s v="No"/>
    <n v="1"/>
    <x v="19"/>
    <s v="Orange"/>
    <x v="3"/>
    <n v="21"/>
  </r>
  <r>
    <n v="3116"/>
    <x v="4880"/>
    <x v="7"/>
    <n v="1"/>
    <x v="109"/>
    <s v="1832, Laxmi Narain Street, Chuna Mandi, Paharganj, New Delhi"/>
    <x v="796"/>
    <s v="Paharganj, New Delhi"/>
    <n v="77.210291100000006"/>
    <n v="28.640921800000001"/>
    <x v="951"/>
    <n v="600"/>
    <x v="3"/>
    <s v="Indian Rupees(Rs.)"/>
    <x v="1"/>
    <x v="1"/>
    <x v="0"/>
    <s v="No"/>
    <n v="2"/>
    <x v="12"/>
    <s v="Orange"/>
    <x v="3"/>
    <n v="38"/>
  </r>
  <r>
    <n v="308620"/>
    <x v="4881"/>
    <x v="7"/>
    <n v="1"/>
    <x v="109"/>
    <s v="Plot 1, Block 88 A, Krishna Market, Main Bazaar, Paharganj, New Delhi"/>
    <x v="796"/>
    <s v="Paharganj, New Delhi"/>
    <n v="77.210470799999996"/>
    <n v="28.640222300000001"/>
    <x v="379"/>
    <n v="1100"/>
    <x v="0"/>
    <s v="Indian Rupees(Rs.)"/>
    <x v="0"/>
    <x v="0"/>
    <x v="0"/>
    <s v="No"/>
    <n v="3"/>
    <x v="25"/>
    <s v="Orange"/>
    <x v="3"/>
    <n v="8"/>
  </r>
  <r>
    <n v="300608"/>
    <x v="4882"/>
    <x v="7"/>
    <n v="1"/>
    <x v="109"/>
    <s v="1346, Sangarashan, Paharganj, New Delhi"/>
    <x v="796"/>
    <s v="Paharganj, New Delhi"/>
    <n v="77.212263890000003"/>
    <n v="28.643791669999999"/>
    <x v="5"/>
    <n v="200"/>
    <x v="4"/>
    <s v="Indian Rupees(Rs.)"/>
    <x v="1"/>
    <x v="0"/>
    <x v="0"/>
    <s v="No"/>
    <n v="1"/>
    <x v="22"/>
    <s v="Orange"/>
    <x v="3"/>
    <n v="4"/>
  </r>
  <r>
    <n v="302162"/>
    <x v="4883"/>
    <x v="7"/>
    <n v="1"/>
    <x v="109"/>
    <s v="4797, 2nd Floor, 6 Tooti Chowk, Paharganj, New Delhi"/>
    <x v="796"/>
    <s v="Paharganj, New Delhi"/>
    <n v="77.213390950000004"/>
    <n v="28.640842580000001"/>
    <x v="1384"/>
    <n v="900"/>
    <x v="1"/>
    <s v="Indian Rupees(Rs.)"/>
    <x v="0"/>
    <x v="0"/>
    <x v="0"/>
    <s v="No"/>
    <n v="2"/>
    <x v="22"/>
    <s v="Orange"/>
    <x v="3"/>
    <n v="32"/>
  </r>
  <r>
    <n v="308187"/>
    <x v="684"/>
    <x v="7"/>
    <n v="1"/>
    <x v="109"/>
    <s v="Plot 8, Desh Bandhu Gupta Road, Paharganj, New Delhi"/>
    <x v="796"/>
    <s v="Paharganj, New Delhi"/>
    <n v="77.210746970000002"/>
    <n v="28.645583760000001"/>
    <x v="528"/>
    <n v="700"/>
    <x v="2"/>
    <s v="Indian Rupees(Rs.)"/>
    <x v="1"/>
    <x v="0"/>
    <x v="0"/>
    <s v="No"/>
    <n v="2"/>
    <x v="13"/>
    <s v="Orange"/>
    <x v="3"/>
    <n v="29"/>
  </r>
  <r>
    <n v="8292"/>
    <x v="4884"/>
    <x v="7"/>
    <n v="1"/>
    <x v="109"/>
    <s v="899, Chandiwaali Galli, Main Bazar, Paharganj, New Delhi"/>
    <x v="796"/>
    <s v="Paharganj, New Delhi"/>
    <n v="77.215377779999997"/>
    <n v="28.64251389"/>
    <x v="1385"/>
    <n v="700"/>
    <x v="2"/>
    <s v="Indian Rupees(Rs.)"/>
    <x v="1"/>
    <x v="0"/>
    <x v="0"/>
    <s v="No"/>
    <n v="2"/>
    <x v="25"/>
    <s v="Orange"/>
    <x v="3"/>
    <n v="19"/>
  </r>
  <r>
    <n v="307114"/>
    <x v="4885"/>
    <x v="7"/>
    <n v="1"/>
    <x v="109"/>
    <s v="1171-1175, Main Market, Paharganj, New Delhi"/>
    <x v="796"/>
    <s v="Paharganj, New Delhi"/>
    <n v="77.213341670000005"/>
    <n v="28.641069439999999"/>
    <x v="1386"/>
    <n v="550"/>
    <x v="3"/>
    <s v="Indian Rupees(Rs.)"/>
    <x v="1"/>
    <x v="0"/>
    <x v="0"/>
    <s v="No"/>
    <n v="2"/>
    <x v="12"/>
    <s v="Orange"/>
    <x v="3"/>
    <n v="18"/>
  </r>
  <r>
    <n v="18408059"/>
    <x v="4886"/>
    <x v="7"/>
    <n v="1"/>
    <x v="109"/>
    <s v="4792, Main Bazar, 6 Tooti Chowk, Paharganj, New Delhi"/>
    <x v="796"/>
    <s v="Paharganj, New Delhi"/>
    <n v="77.213506289999998"/>
    <n v="28.641026190000002"/>
    <x v="1387"/>
    <n v="600"/>
    <x v="3"/>
    <s v="Indian Rupees(Rs.)"/>
    <x v="1"/>
    <x v="1"/>
    <x v="0"/>
    <s v="No"/>
    <n v="2"/>
    <x v="9"/>
    <s v="Orange"/>
    <x v="3"/>
    <n v="5"/>
  </r>
  <r>
    <n v="308614"/>
    <x v="1724"/>
    <x v="7"/>
    <n v="1"/>
    <x v="109"/>
    <s v="7972, Arakshan Road, Paharganj, New Delhi"/>
    <x v="796"/>
    <s v="Paharganj, New Delhi"/>
    <n v="77.214063519999996"/>
    <n v="28.64601747"/>
    <x v="534"/>
    <n v="500"/>
    <x v="3"/>
    <s v="Indian Rupees(Rs.)"/>
    <x v="1"/>
    <x v="0"/>
    <x v="0"/>
    <s v="No"/>
    <n v="2"/>
    <x v="22"/>
    <s v="Orange"/>
    <x v="3"/>
    <n v="11"/>
  </r>
  <r>
    <n v="304217"/>
    <x v="4887"/>
    <x v="7"/>
    <n v="1"/>
    <x v="109"/>
    <s v="7974, Arakashan Road, Paharganj, New Delhi"/>
    <x v="796"/>
    <s v="Paharganj, New Delhi"/>
    <n v="77.214199640000004"/>
    <n v="28.64588388"/>
    <x v="1058"/>
    <n v="300"/>
    <x v="5"/>
    <s v="Indian Rupees(Rs.)"/>
    <x v="1"/>
    <x v="0"/>
    <x v="0"/>
    <s v="No"/>
    <n v="1"/>
    <x v="22"/>
    <s v="Orange"/>
    <x v="3"/>
    <n v="7"/>
  </r>
  <r>
    <n v="302724"/>
    <x v="4888"/>
    <x v="7"/>
    <n v="1"/>
    <x v="109"/>
    <s v="4350, Main Bazaar, Paharganj, New Delhi"/>
    <x v="796"/>
    <s v="Paharganj, New Delhi"/>
    <n v="77.217118549999995"/>
    <n v="28.641722099999999"/>
    <x v="379"/>
    <n v="850"/>
    <x v="1"/>
    <s v="Indian Rupees(Rs.)"/>
    <x v="0"/>
    <x v="0"/>
    <x v="0"/>
    <s v="No"/>
    <n v="2"/>
    <x v="22"/>
    <s v="Orange"/>
    <x v="3"/>
    <n v="8"/>
  </r>
  <r>
    <n v="5799"/>
    <x v="4889"/>
    <x v="7"/>
    <n v="1"/>
    <x v="109"/>
    <s v="8301/4, Multani Dhanda, Paharganj, New Delhi"/>
    <x v="796"/>
    <s v="Paharganj, New Delhi"/>
    <n v="77.211335379999994"/>
    <n v="28.646656839999999"/>
    <x v="331"/>
    <n v="250"/>
    <x v="5"/>
    <s v="Indian Rupees(Rs.)"/>
    <x v="1"/>
    <x v="0"/>
    <x v="0"/>
    <s v="No"/>
    <n v="1"/>
    <x v="22"/>
    <s v="Orange"/>
    <x v="3"/>
    <n v="4"/>
  </r>
  <r>
    <n v="3117"/>
    <x v="4890"/>
    <x v="7"/>
    <n v="1"/>
    <x v="109"/>
    <s v="Roxy Hotel, 2351, Raj Guru Road, Chuna Mandi, Paharganj, New Delhi"/>
    <x v="796"/>
    <s v="Paharganj, New Delhi"/>
    <n v="77.210480000000004"/>
    <n v="28.641880100000002"/>
    <x v="349"/>
    <n v="800"/>
    <x v="2"/>
    <s v="Indian Rupees(Rs.)"/>
    <x v="0"/>
    <x v="0"/>
    <x v="0"/>
    <s v="No"/>
    <n v="2"/>
    <x v="25"/>
    <s v="Orange"/>
    <x v="3"/>
    <n v="17"/>
  </r>
  <r>
    <n v="300639"/>
    <x v="4891"/>
    <x v="7"/>
    <n v="1"/>
    <x v="109"/>
    <s v="8563, Arakashan Road, Paharganj, New Delhi"/>
    <x v="796"/>
    <s v="Paharganj, New Delhi"/>
    <n v="77.21650167"/>
    <n v="28.645379999999999"/>
    <x v="343"/>
    <n v="200"/>
    <x v="4"/>
    <s v="Indian Rupees(Rs.)"/>
    <x v="1"/>
    <x v="0"/>
    <x v="0"/>
    <s v="No"/>
    <n v="1"/>
    <x v="9"/>
    <s v="Orange"/>
    <x v="3"/>
    <n v="8"/>
  </r>
  <r>
    <n v="18384879"/>
    <x v="4892"/>
    <x v="7"/>
    <n v="1"/>
    <x v="109"/>
    <s v="BB-94, Amar Puri, Nabi Karim, Paharganj, New Delhi"/>
    <x v="796"/>
    <s v="Paharganj, New Delhi"/>
    <n v="77.209439149999994"/>
    <n v="28.624866090000001"/>
    <x v="526"/>
    <n v="200"/>
    <x v="4"/>
    <s v="Indian Rupees(Rs.)"/>
    <x v="1"/>
    <x v="0"/>
    <x v="0"/>
    <s v="No"/>
    <n v="1"/>
    <x v="9"/>
    <s v="Orange"/>
    <x v="3"/>
    <n v="6"/>
  </r>
  <r>
    <n v="18481280"/>
    <x v="4893"/>
    <x v="7"/>
    <n v="1"/>
    <x v="109"/>
    <s v="Gali 4, Multani Dhanda, Near Hotel R, Paharganj, New Delhi"/>
    <x v="796"/>
    <s v="Paharganj, New Delhi"/>
    <n v="0"/>
    <n v="0"/>
    <x v="64"/>
    <n v="250"/>
    <x v="5"/>
    <s v="Indian Rupees(Rs.)"/>
    <x v="1"/>
    <x v="0"/>
    <x v="0"/>
    <s v="No"/>
    <n v="1"/>
    <x v="9"/>
    <s v="Orange"/>
    <x v="3"/>
    <n v="4"/>
  </r>
  <r>
    <n v="300635"/>
    <x v="4894"/>
    <x v="7"/>
    <n v="1"/>
    <x v="109"/>
    <s v="9360 61/8, Multani Dhanda"/>
    <x v="796"/>
    <s v="Paharganj, New Delhi"/>
    <n v="77.211594539999993"/>
    <n v="28.647541610000001"/>
    <x v="623"/>
    <n v="200"/>
    <x v="4"/>
    <s v="Indian Rupees(Rs.)"/>
    <x v="1"/>
    <x v="0"/>
    <x v="0"/>
    <s v="No"/>
    <n v="1"/>
    <x v="9"/>
    <s v="Orange"/>
    <x v="3"/>
    <n v="9"/>
  </r>
  <r>
    <n v="302159"/>
    <x v="4895"/>
    <x v="7"/>
    <n v="1"/>
    <x v="109"/>
    <s v="5024, Main Bazaar, Paharganj, New Delhi"/>
    <x v="796"/>
    <s v="Paharganj, New Delhi"/>
    <n v="77.211279200000007"/>
    <n v="28.640747399999999"/>
    <x v="503"/>
    <n v="400"/>
    <x v="5"/>
    <s v="Indian Rupees(Rs.)"/>
    <x v="1"/>
    <x v="0"/>
    <x v="0"/>
    <s v="No"/>
    <n v="1"/>
    <x v="12"/>
    <s v="Orange"/>
    <x v="3"/>
    <n v="18"/>
  </r>
  <r>
    <n v="18204494"/>
    <x v="4896"/>
    <x v="7"/>
    <n v="1"/>
    <x v="109"/>
    <s v="7/7, Desh Bandhu Gupta Road, Paharganj, New Delhi"/>
    <x v="796"/>
    <s v="Paharganj, New Delhi"/>
    <n v="77.212264759999996"/>
    <n v="28.645339830000001"/>
    <x v="349"/>
    <n v="900"/>
    <x v="1"/>
    <s v="Indian Rupees(Rs.)"/>
    <x v="0"/>
    <x v="0"/>
    <x v="0"/>
    <s v="No"/>
    <n v="2"/>
    <x v="9"/>
    <s v="Orange"/>
    <x v="3"/>
    <n v="10"/>
  </r>
  <r>
    <n v="305135"/>
    <x v="4897"/>
    <x v="7"/>
    <n v="1"/>
    <x v="109"/>
    <s v="Hotel Le Roi 2206, Rajguru Road, Chuna Mandi, Paharganj, New Delhi"/>
    <x v="796"/>
    <s v="Paharganj, New Delhi"/>
    <n v="77.210777809999996"/>
    <n v="28.644237310000001"/>
    <x v="468"/>
    <n v="1000"/>
    <x v="1"/>
    <s v="Indian Rupees(Rs.)"/>
    <x v="0"/>
    <x v="0"/>
    <x v="0"/>
    <s v="No"/>
    <n v="3"/>
    <x v="13"/>
    <s v="Orange"/>
    <x v="3"/>
    <n v="17"/>
  </r>
  <r>
    <n v="302155"/>
    <x v="4898"/>
    <x v="7"/>
    <n v="1"/>
    <x v="109"/>
    <s v="1601, Main Bazaar, Paharganj, New Delhi"/>
    <x v="796"/>
    <s v="Paharganj, New Delhi"/>
    <n v="77.211241670000007"/>
    <n v="28.640825"/>
    <x v="503"/>
    <n v="300"/>
    <x v="5"/>
    <s v="Indian Rupees(Rs.)"/>
    <x v="1"/>
    <x v="0"/>
    <x v="0"/>
    <s v="No"/>
    <n v="1"/>
    <x v="13"/>
    <s v="Orange"/>
    <x v="3"/>
    <n v="28"/>
  </r>
  <r>
    <n v="3119"/>
    <x v="4899"/>
    <x v="7"/>
    <n v="1"/>
    <x v="109"/>
    <s v="1833-34, Laxmi Narain Street, Chuna Mandi, Paharganj, New Delhi"/>
    <x v="796"/>
    <s v="Paharganj, New Delhi"/>
    <n v="77.210380900000004"/>
    <n v="28.641020000000001"/>
    <x v="396"/>
    <n v="800"/>
    <x v="2"/>
    <s v="Indian Rupees(Rs.)"/>
    <x v="0"/>
    <x v="0"/>
    <x v="0"/>
    <s v="No"/>
    <n v="2"/>
    <x v="22"/>
    <s v="Orange"/>
    <x v="3"/>
    <n v="32"/>
  </r>
  <r>
    <n v="3254"/>
    <x v="4900"/>
    <x v="7"/>
    <n v="1"/>
    <x v="109"/>
    <s v="1634, Main Bazaar, Paharganj, New Delhi"/>
    <x v="796"/>
    <s v="Paharganj, New Delhi"/>
    <n v="77.21045556"/>
    <n v="28.640622220000001"/>
    <x v="806"/>
    <n v="700"/>
    <x v="2"/>
    <s v="Indian Rupees(Rs.)"/>
    <x v="1"/>
    <x v="0"/>
    <x v="0"/>
    <s v="No"/>
    <n v="2"/>
    <x v="9"/>
    <s v="Orange"/>
    <x v="3"/>
    <n v="22"/>
  </r>
  <r>
    <n v="302272"/>
    <x v="4901"/>
    <x v="7"/>
    <n v="1"/>
    <x v="109"/>
    <s v="2-3, Ram Nagar Market, Paharganj, New Delhi"/>
    <x v="796"/>
    <s v="Paharganj, New Delhi"/>
    <n v="77.217968330000005"/>
    <n v="28.645746670000001"/>
    <x v="343"/>
    <n v="800"/>
    <x v="2"/>
    <s v="Indian Rupees(Rs.)"/>
    <x v="1"/>
    <x v="0"/>
    <x v="0"/>
    <s v="No"/>
    <n v="2"/>
    <x v="25"/>
    <s v="Orange"/>
    <x v="3"/>
    <n v="18"/>
  </r>
  <r>
    <n v="300616"/>
    <x v="4902"/>
    <x v="7"/>
    <n v="1"/>
    <x v="109"/>
    <s v="9922 23/5, Multani Dhanda, Paharganj, New Delhi"/>
    <x v="796"/>
    <s v="Paharganj, New Delhi"/>
    <n v="77.209786109999996"/>
    <n v="28.64710556"/>
    <x v="1388"/>
    <n v="200"/>
    <x v="4"/>
    <s v="Indian Rupees(Rs.)"/>
    <x v="1"/>
    <x v="0"/>
    <x v="0"/>
    <s v="No"/>
    <n v="1"/>
    <x v="22"/>
    <s v="Orange"/>
    <x v="3"/>
    <n v="4"/>
  </r>
  <r>
    <n v="5796"/>
    <x v="4903"/>
    <x v="7"/>
    <n v="1"/>
    <x v="109"/>
    <s v="5136, Main Bazaar, Near Rama Krishna Ashram Metro Station, Paharganj, New Delhi"/>
    <x v="796"/>
    <s v="Paharganj, New Delhi"/>
    <n v="77.210785200000004"/>
    <n v="28.640744999999999"/>
    <x v="567"/>
    <n v="700"/>
    <x v="2"/>
    <s v="Indian Rupees(Rs.)"/>
    <x v="1"/>
    <x v="0"/>
    <x v="0"/>
    <s v="No"/>
    <n v="2"/>
    <x v="12"/>
    <s v="Orange"/>
    <x v="3"/>
    <n v="679"/>
  </r>
  <r>
    <n v="310595"/>
    <x v="4904"/>
    <x v="7"/>
    <n v="1"/>
    <x v="109"/>
    <s v="23-B, Panchkuian Road, Near RK Ashram Marg Metro Station, Paharganj, New Delhi"/>
    <x v="796"/>
    <s v="Paharganj, New Delhi"/>
    <n v="77.209482600000001"/>
    <n v="28.638784000000001"/>
    <x v="391"/>
    <n v="1000"/>
    <x v="1"/>
    <s v="Indian Rupees(Rs.)"/>
    <x v="0"/>
    <x v="0"/>
    <x v="0"/>
    <s v="No"/>
    <n v="3"/>
    <x v="27"/>
    <s v="Orange"/>
    <x v="3"/>
    <n v="19"/>
  </r>
  <r>
    <n v="303788"/>
    <x v="4905"/>
    <x v="7"/>
    <n v="1"/>
    <x v="109"/>
    <s v="5084-A, Ajay Guest House, Opposite Khanna Cinema, Main Bazar, Paharganj, New Delhi"/>
    <x v="796"/>
    <s v="Paharganj, New Delhi"/>
    <n v="77.212267400000002"/>
    <n v="28.6408418"/>
    <x v="1389"/>
    <n v="600"/>
    <x v="3"/>
    <s v="Indian Rupees(Rs.)"/>
    <x v="1"/>
    <x v="0"/>
    <x v="0"/>
    <s v="No"/>
    <n v="2"/>
    <x v="12"/>
    <s v="Orange"/>
    <x v="3"/>
    <n v="22"/>
  </r>
  <r>
    <n v="305490"/>
    <x v="4906"/>
    <x v="7"/>
    <n v="1"/>
    <x v="109"/>
    <s v="51, Aara Kashan Road, Paharganj, New Delhi"/>
    <x v="796"/>
    <s v="Paharganj, New Delhi"/>
    <n v="77.214233840000006"/>
    <n v="28.645222140000001"/>
    <x v="343"/>
    <n v="500"/>
    <x v="3"/>
    <s v="Indian Rupees(Rs.)"/>
    <x v="1"/>
    <x v="0"/>
    <x v="0"/>
    <s v="No"/>
    <n v="2"/>
    <x v="9"/>
    <s v="Orange"/>
    <x v="3"/>
    <n v="5"/>
  </r>
  <r>
    <n v="300620"/>
    <x v="4907"/>
    <x v="7"/>
    <n v="1"/>
    <x v="109"/>
    <s v="9005, Chowk Multani Dhanda, Paharganj, New Delhi"/>
    <x v="796"/>
    <s v="Paharganj, New Delhi"/>
    <n v="77.211113889999993"/>
    <n v="28.645711110000001"/>
    <x v="343"/>
    <n v="300"/>
    <x v="5"/>
    <s v="Indian Rupees(Rs.)"/>
    <x v="1"/>
    <x v="0"/>
    <x v="0"/>
    <s v="No"/>
    <n v="1"/>
    <x v="16"/>
    <s v="Orange"/>
    <x v="3"/>
    <n v="25"/>
  </r>
  <r>
    <n v="18218076"/>
    <x v="4908"/>
    <x v="7"/>
    <n v="1"/>
    <x v="109"/>
    <s v="22, Amrit Kaur Market, Opposite New Delhi Railway Station, Paharganj, New Delhi"/>
    <x v="796"/>
    <s v="Paharganj, New Delhi"/>
    <n v="77.214267129999996"/>
    <n v="28.64784229"/>
    <x v="347"/>
    <n v="350"/>
    <x v="5"/>
    <s v="Indian Rupees(Rs.)"/>
    <x v="1"/>
    <x v="0"/>
    <x v="0"/>
    <s v="No"/>
    <n v="1"/>
    <x v="13"/>
    <s v="Orange"/>
    <x v="3"/>
    <n v="6"/>
  </r>
  <r>
    <n v="308682"/>
    <x v="1190"/>
    <x v="7"/>
    <n v="1"/>
    <x v="109"/>
    <s v="Shop 8709-10, Desh Bandhu Gupta Marg, Paharganj, New Delhi"/>
    <x v="796"/>
    <s v="Paharganj, New Delhi"/>
    <n v="77.215237650000006"/>
    <n v="28.644361480000001"/>
    <x v="605"/>
    <n v="800"/>
    <x v="2"/>
    <s v="Indian Rupees(Rs.)"/>
    <x v="1"/>
    <x v="1"/>
    <x v="0"/>
    <s v="No"/>
    <n v="2"/>
    <x v="25"/>
    <s v="Orange"/>
    <x v="3"/>
    <n v="26"/>
  </r>
  <r>
    <n v="18198465"/>
    <x v="4909"/>
    <x v="7"/>
    <n v="1"/>
    <x v="109"/>
    <s v="8591, Hotel Bloom Rooms, Arakashan Road, Paharganj, New Delhi"/>
    <x v="796"/>
    <s v="Paharganj, New Delhi"/>
    <n v="77.21764829"/>
    <n v="28.645692629999999"/>
    <x v="612"/>
    <n v="1300"/>
    <x v="0"/>
    <s v="Indian Rupees(Rs.)"/>
    <x v="0"/>
    <x v="0"/>
    <x v="0"/>
    <s v="No"/>
    <n v="3"/>
    <x v="13"/>
    <s v="Orange"/>
    <x v="3"/>
    <n v="14"/>
  </r>
  <r>
    <n v="311879"/>
    <x v="4910"/>
    <x v="7"/>
    <n v="1"/>
    <x v="109"/>
    <s v="2358, Chuna Mandi, Paharganj, New Delhi"/>
    <x v="796"/>
    <s v="Paharganj, New Delhi"/>
    <n v="77.210425799999996"/>
    <n v="28.642144200000001"/>
    <x v="379"/>
    <n v="200"/>
    <x v="4"/>
    <s v="Indian Rupees(Rs.)"/>
    <x v="1"/>
    <x v="0"/>
    <x v="0"/>
    <s v="No"/>
    <n v="1"/>
    <x v="12"/>
    <s v="Orange"/>
    <x v="3"/>
    <n v="12"/>
  </r>
  <r>
    <n v="1888"/>
    <x v="4911"/>
    <x v="7"/>
    <n v="1"/>
    <x v="109"/>
    <s v="Plot 1, 80, A Block, Krishna Market, Behind RK Ashram Metro Station, Paharganj, New Delhi"/>
    <x v="796"/>
    <s v="Paharganj, New Delhi"/>
    <n v="77.210725839999995"/>
    <n v="28.640123719999998"/>
    <x v="342"/>
    <n v="500"/>
    <x v="3"/>
    <s v="Indian Rupees(Rs.)"/>
    <x v="1"/>
    <x v="1"/>
    <x v="0"/>
    <s v="No"/>
    <n v="2"/>
    <x v="27"/>
    <s v="Orange"/>
    <x v="3"/>
    <n v="37"/>
  </r>
  <r>
    <n v="301191"/>
    <x v="4912"/>
    <x v="7"/>
    <n v="1"/>
    <x v="109"/>
    <s v="659, Top Floor, Tooti Chowk, Main Bazar, Paharganj, New Delhi"/>
    <x v="796"/>
    <s v="Paharganj, New Delhi"/>
    <n v="77.213418329999996"/>
    <n v="28.640630000000002"/>
    <x v="503"/>
    <n v="600"/>
    <x v="3"/>
    <s v="Indian Rupees(Rs.)"/>
    <x v="1"/>
    <x v="0"/>
    <x v="0"/>
    <s v="No"/>
    <n v="2"/>
    <x v="22"/>
    <s v="Orange"/>
    <x v="3"/>
    <n v="9"/>
  </r>
  <r>
    <n v="6345"/>
    <x v="4913"/>
    <x v="7"/>
    <n v="1"/>
    <x v="109"/>
    <s v="3077, D.B. Gupta Road, Paharganj, New Delhi"/>
    <x v="796"/>
    <s v="Paharganj, New Delhi"/>
    <n v="77.211336669999994"/>
    <n v="28.645411670000001"/>
    <x v="342"/>
    <n v="800"/>
    <x v="2"/>
    <s v="Indian Rupees(Rs.)"/>
    <x v="1"/>
    <x v="0"/>
    <x v="0"/>
    <s v="No"/>
    <n v="2"/>
    <x v="25"/>
    <s v="Orange"/>
    <x v="3"/>
    <n v="8"/>
  </r>
  <r>
    <n v="18272388"/>
    <x v="4914"/>
    <x v="7"/>
    <n v="1"/>
    <x v="109"/>
    <s v="3177, Sangatrashan, Paharganj, New Delhi"/>
    <x v="796"/>
    <s v="Paharganj, New Delhi"/>
    <n v="0"/>
    <n v="0"/>
    <x v="389"/>
    <n v="100"/>
    <x v="4"/>
    <s v="Indian Rupees(Rs.)"/>
    <x v="1"/>
    <x v="0"/>
    <x v="0"/>
    <s v="No"/>
    <n v="1"/>
    <x v="13"/>
    <s v="Orange"/>
    <x v="3"/>
    <n v="5"/>
  </r>
  <r>
    <n v="6355"/>
    <x v="4915"/>
    <x v="7"/>
    <n v="1"/>
    <x v="109"/>
    <s v="8894/2, Multani Dhanda, Paharganj, New Delhi"/>
    <x v="796"/>
    <s v="Paharganj, New Delhi"/>
    <n v="77.211230430000001"/>
    <n v="28.646136340000002"/>
    <x v="622"/>
    <n v="300"/>
    <x v="5"/>
    <s v="Indian Rupees(Rs.)"/>
    <x v="1"/>
    <x v="0"/>
    <x v="0"/>
    <s v="No"/>
    <n v="1"/>
    <x v="22"/>
    <s v="Orange"/>
    <x v="3"/>
    <n v="8"/>
  </r>
  <r>
    <n v="300571"/>
    <x v="4916"/>
    <x v="7"/>
    <n v="1"/>
    <x v="109"/>
    <s v="7876, Arakashan Road, Paharganj, New Delhi"/>
    <x v="796"/>
    <s v="Paharganj, New Delhi"/>
    <n v="77.215546110000005"/>
    <n v="28.645818859999999"/>
    <x v="622"/>
    <n v="250"/>
    <x v="5"/>
    <s v="Indian Rupees(Rs.)"/>
    <x v="1"/>
    <x v="0"/>
    <x v="0"/>
    <s v="No"/>
    <n v="1"/>
    <x v="27"/>
    <s v="Orange"/>
    <x v="3"/>
    <n v="7"/>
  </r>
  <r>
    <n v="302173"/>
    <x v="4917"/>
    <x v="7"/>
    <n v="1"/>
    <x v="109"/>
    <s v="5137, Main Bazaar, Opposite Metropolis Bar, Paharganj, New Delhi"/>
    <x v="796"/>
    <s v="Paharganj, New Delhi"/>
    <n v="77.210650400000006"/>
    <n v="28.640687400000001"/>
    <x v="343"/>
    <n v="200"/>
    <x v="4"/>
    <s v="Indian Rupees(Rs.)"/>
    <x v="1"/>
    <x v="0"/>
    <x v="0"/>
    <s v="No"/>
    <n v="1"/>
    <x v="27"/>
    <s v="Orange"/>
    <x v="3"/>
    <n v="12"/>
  </r>
  <r>
    <n v="5801"/>
    <x v="4918"/>
    <x v="7"/>
    <n v="1"/>
    <x v="109"/>
    <s v="4986, Ram Dwara Road, Nehru Bazaar, Paharganj, New Delhi"/>
    <x v="796"/>
    <s v="Paharganj, New Delhi"/>
    <n v="77.2131708"/>
    <n v="28.640449499999999"/>
    <x v="566"/>
    <n v="600"/>
    <x v="3"/>
    <s v="Indian Rupees(Rs.)"/>
    <x v="1"/>
    <x v="0"/>
    <x v="0"/>
    <s v="No"/>
    <n v="2"/>
    <x v="19"/>
    <s v="Orange"/>
    <x v="3"/>
    <n v="37"/>
  </r>
  <r>
    <n v="18261165"/>
    <x v="4919"/>
    <x v="7"/>
    <n v="1"/>
    <x v="109"/>
    <s v="Shop 1077, Main Bazar, Paharganj, New Delhi"/>
    <x v="796"/>
    <s v="Paharganj, New Delhi"/>
    <n v="77.215582990000001"/>
    <n v="28.641411659999999"/>
    <x v="751"/>
    <n v="850"/>
    <x v="1"/>
    <s v="Indian Rupees(Rs.)"/>
    <x v="0"/>
    <x v="0"/>
    <x v="0"/>
    <s v="No"/>
    <n v="2"/>
    <x v="9"/>
    <s v="Orange"/>
    <x v="3"/>
    <n v="8"/>
  </r>
  <r>
    <n v="302188"/>
    <x v="4920"/>
    <x v="7"/>
    <n v="1"/>
    <x v="109"/>
    <s v="1050, Main Bazaar, Paharganj, New Delhi"/>
    <x v="796"/>
    <s v="Paharganj, New Delhi"/>
    <n v="77.216154970000005"/>
    <n v="28.64154113"/>
    <x v="565"/>
    <n v="1400"/>
    <x v="0"/>
    <s v="Indian Rupees(Rs.)"/>
    <x v="0"/>
    <x v="0"/>
    <x v="0"/>
    <s v="No"/>
    <n v="3"/>
    <x v="12"/>
    <s v="Orange"/>
    <x v="3"/>
    <n v="18"/>
  </r>
  <r>
    <n v="18017258"/>
    <x v="4921"/>
    <x v="7"/>
    <n v="1"/>
    <x v="109"/>
    <s v="8501/15, Arakashan Road, Paharganj, New Delhi"/>
    <x v="796"/>
    <s v="Paharganj, New Delhi"/>
    <n v="77.215088460000004"/>
    <n v="28.64598569"/>
    <x v="468"/>
    <n v="600"/>
    <x v="3"/>
    <s v="Indian Rupees(Rs.)"/>
    <x v="1"/>
    <x v="0"/>
    <x v="0"/>
    <s v="No"/>
    <n v="2"/>
    <x v="25"/>
    <s v="Orange"/>
    <x v="3"/>
    <n v="10"/>
  </r>
  <r>
    <n v="3094"/>
    <x v="4408"/>
    <x v="7"/>
    <n v="1"/>
    <x v="109"/>
    <s v="11, Qutub Road, Ramnagar, Paharganj, New Delhi"/>
    <x v="796"/>
    <s v="Paharganj, New Delhi"/>
    <n v="77.217927000000003"/>
    <n v="28.645035"/>
    <x v="391"/>
    <n v="900"/>
    <x v="1"/>
    <s v="Indian Rupees(Rs.)"/>
    <x v="0"/>
    <x v="0"/>
    <x v="0"/>
    <s v="No"/>
    <n v="2"/>
    <x v="9"/>
    <s v="Orange"/>
    <x v="3"/>
    <n v="11"/>
  </r>
  <r>
    <n v="3118"/>
    <x v="4363"/>
    <x v="7"/>
    <n v="1"/>
    <x v="109"/>
    <s v="3083, Raj Guru Road, Chuna Mandi, Paharganj, New Delhi"/>
    <x v="796"/>
    <s v="Paharganj, New Delhi"/>
    <n v="77.211090619999993"/>
    <n v="28.645258040000002"/>
    <x v="343"/>
    <n v="600"/>
    <x v="3"/>
    <s v="Indian Rupees(Rs.)"/>
    <x v="1"/>
    <x v="0"/>
    <x v="0"/>
    <s v="No"/>
    <n v="2"/>
    <x v="9"/>
    <s v="Orange"/>
    <x v="3"/>
    <n v="16"/>
  </r>
  <r>
    <n v="6359"/>
    <x v="4922"/>
    <x v="7"/>
    <n v="1"/>
    <x v="109"/>
    <s v="Hotel Ajanta, 8647, Arakashan Road, Paharganj, New Delhi"/>
    <x v="796"/>
    <s v="Paharganj, New Delhi"/>
    <n v="77.215981670000005"/>
    <n v="28.64583167"/>
    <x v="349"/>
    <n v="550"/>
    <x v="3"/>
    <s v="Indian Rupees(Rs.)"/>
    <x v="1"/>
    <x v="0"/>
    <x v="0"/>
    <s v="No"/>
    <n v="2"/>
    <x v="22"/>
    <s v="Orange"/>
    <x v="3"/>
    <n v="7"/>
  </r>
  <r>
    <n v="18252250"/>
    <x v="4923"/>
    <x v="7"/>
    <n v="1"/>
    <x v="109"/>
    <s v="5585, Basant Road Lane, Paharganj, New Delhi"/>
    <x v="796"/>
    <s v="Paharganj, New Delhi"/>
    <n v="77.217020649999995"/>
    <n v="28.640588640000001"/>
    <x v="343"/>
    <n v="200"/>
    <x v="4"/>
    <s v="Indian Rupees(Rs.)"/>
    <x v="1"/>
    <x v="0"/>
    <x v="0"/>
    <s v="No"/>
    <n v="1"/>
    <x v="25"/>
    <s v="Orange"/>
    <x v="3"/>
    <n v="4"/>
  </r>
  <r>
    <n v="5949"/>
    <x v="4924"/>
    <x v="7"/>
    <n v="1"/>
    <x v="109"/>
    <s v="Hotel Star View, 5136/1, Main Bazaar, Paharganj, New Delhi"/>
    <x v="796"/>
    <s v="Paharganj, New Delhi"/>
    <n v="77.2106055"/>
    <n v="28.6405487"/>
    <x v="343"/>
    <n v="1100"/>
    <x v="0"/>
    <s v="Indian Rupees(Rs.)"/>
    <x v="0"/>
    <x v="0"/>
    <x v="0"/>
    <s v="No"/>
    <n v="3"/>
    <x v="27"/>
    <s v="Orange"/>
    <x v="3"/>
    <n v="13"/>
  </r>
  <r>
    <n v="18409188"/>
    <x v="4925"/>
    <x v="7"/>
    <n v="1"/>
    <x v="109"/>
    <s v="8730-33, D.B. Gupta Road, Paharganj, New Delhi"/>
    <x v="796"/>
    <s v="Paharganj, New Delhi"/>
    <n v="77.213760089999994"/>
    <n v="28.644816680000002"/>
    <x v="992"/>
    <n v="400"/>
    <x v="5"/>
    <s v="Indian Rupees(Rs.)"/>
    <x v="1"/>
    <x v="0"/>
    <x v="0"/>
    <s v="No"/>
    <n v="1"/>
    <x v="20"/>
    <s v="Yellow"/>
    <x v="2"/>
    <n v="27"/>
  </r>
  <r>
    <n v="5753"/>
    <x v="4926"/>
    <x v="7"/>
    <n v="1"/>
    <x v="109"/>
    <s v="3504, Dariba Pan, Paharganj, New Delhi"/>
    <x v="796"/>
    <s v="Paharganj, New Delhi"/>
    <n v="77.215741570000006"/>
    <n v="28.6441564"/>
    <x v="343"/>
    <n v="400"/>
    <x v="5"/>
    <s v="Indian Rupees(Rs.)"/>
    <x v="1"/>
    <x v="0"/>
    <x v="0"/>
    <s v="No"/>
    <n v="1"/>
    <x v="20"/>
    <s v="Yellow"/>
    <x v="2"/>
    <n v="39"/>
  </r>
  <r>
    <n v="18354666"/>
    <x v="4927"/>
    <x v="7"/>
    <n v="1"/>
    <x v="109"/>
    <s v="8501/15, Grand Godwin Hotel, Aarakshan Road, Paharganj, New Delhi"/>
    <x v="796"/>
    <s v="Paharganj, New Delhi"/>
    <n v="77.215213849999998"/>
    <n v="28.64588182"/>
    <x v="370"/>
    <n v="600"/>
    <x v="3"/>
    <s v="Indian Rupees(Rs.)"/>
    <x v="1"/>
    <x v="0"/>
    <x v="0"/>
    <s v="No"/>
    <n v="2"/>
    <x v="14"/>
    <s v="White"/>
    <x v="4"/>
    <n v="3"/>
  </r>
  <r>
    <n v="305025"/>
    <x v="4928"/>
    <x v="7"/>
    <n v="1"/>
    <x v="109"/>
    <s v="Nawab Road, Behind Sadar Thana, Paharganj, New Delhi"/>
    <x v="796"/>
    <s v="Paharganj, New Delhi"/>
    <n v="77.209372220000006"/>
    <n v="28.65449722"/>
    <x v="388"/>
    <n v="100"/>
    <x v="4"/>
    <s v="Indian Rupees(Rs.)"/>
    <x v="1"/>
    <x v="0"/>
    <x v="0"/>
    <s v="No"/>
    <n v="1"/>
    <x v="14"/>
    <s v="White"/>
    <x v="4"/>
    <n v="1"/>
  </r>
  <r>
    <n v="311468"/>
    <x v="4929"/>
    <x v="7"/>
    <n v="1"/>
    <x v="109"/>
    <s v="Main Sadar Thana Road, Near Bara Tuti Chowk, Paharganj, New Delhi"/>
    <x v="796"/>
    <s v="Paharganj, New Delhi"/>
    <n v="77.21249444"/>
    <n v="28.657311109999998"/>
    <x v="389"/>
    <n v="100"/>
    <x v="4"/>
    <s v="Indian Rupees(Rs.)"/>
    <x v="1"/>
    <x v="0"/>
    <x v="0"/>
    <s v="No"/>
    <n v="1"/>
    <x v="14"/>
    <s v="White"/>
    <x v="4"/>
    <n v="1"/>
  </r>
  <r>
    <n v="18381669"/>
    <x v="4930"/>
    <x v="7"/>
    <n v="1"/>
    <x v="109"/>
    <s v="Pillar 13, Panchkuian Road, Paharganj, New Delhi"/>
    <x v="796"/>
    <s v="Paharganj, New Delhi"/>
    <n v="77.209392800000003"/>
    <n v="28.638775500000001"/>
    <x v="379"/>
    <n v="1000"/>
    <x v="1"/>
    <s v="Indian Rupees(Rs.)"/>
    <x v="1"/>
    <x v="0"/>
    <x v="0"/>
    <s v="No"/>
    <n v="3"/>
    <x v="14"/>
    <s v="White"/>
    <x v="4"/>
    <n v="2"/>
  </r>
  <r>
    <n v="18273527"/>
    <x v="4931"/>
    <x v="7"/>
    <n v="1"/>
    <x v="109"/>
    <s v="117, Amrit Kaur Market, Opposite New Delhi Railway Station Gate 2, Paharganj, New Delhi"/>
    <x v="796"/>
    <s v="Paharganj, New Delhi"/>
    <n v="77.218325210000003"/>
    <n v="28.642176710000001"/>
    <x v="343"/>
    <n v="400"/>
    <x v="5"/>
    <s v="Indian Rupees(Rs.)"/>
    <x v="1"/>
    <x v="0"/>
    <x v="0"/>
    <s v="No"/>
    <n v="1"/>
    <x v="21"/>
    <s v="Red"/>
    <x v="5"/>
    <n v="16"/>
  </r>
  <r>
    <n v="6075"/>
    <x v="4932"/>
    <x v="7"/>
    <n v="1"/>
    <x v="109"/>
    <s v="2246, Chuna Mandi, Paharganj, New Delhi"/>
    <x v="796"/>
    <s v="Paharganj, New Delhi"/>
    <n v="77.210454400000003"/>
    <n v="28.642321200000001"/>
    <x v="389"/>
    <n v="100"/>
    <x v="4"/>
    <s v="Indian Rupees(Rs.)"/>
    <x v="1"/>
    <x v="1"/>
    <x v="0"/>
    <s v="No"/>
    <n v="1"/>
    <x v="6"/>
    <s v="Green"/>
    <x v="1"/>
    <n v="1317"/>
  </r>
  <r>
    <n v="306750"/>
    <x v="4933"/>
    <x v="7"/>
    <n v="1"/>
    <x v="109"/>
    <s v="Main Road, Sadh Nagar, Palam, New Delhi"/>
    <x v="797"/>
    <s v="Palam, New Delhi"/>
    <n v="77.090927199999996"/>
    <n v="28.590994999999999"/>
    <x v="505"/>
    <n v="300"/>
    <x v="5"/>
    <s v="Indian Rupees(Rs.)"/>
    <x v="1"/>
    <x v="0"/>
    <x v="0"/>
    <s v="No"/>
    <n v="1"/>
    <x v="22"/>
    <s v="Orange"/>
    <x v="3"/>
    <n v="5"/>
  </r>
  <r>
    <n v="306739"/>
    <x v="4934"/>
    <x v="7"/>
    <n v="1"/>
    <x v="109"/>
    <s v="Opposite Sanjhi Rasoi, Dabri Road, Palam, New Delhi"/>
    <x v="797"/>
    <s v="Palam, New Delhi"/>
    <n v="77.081823999999997"/>
    <n v="28.599947100000001"/>
    <x v="5"/>
    <n v="200"/>
    <x v="4"/>
    <s v="Indian Rupees(Rs.)"/>
    <x v="1"/>
    <x v="0"/>
    <x v="0"/>
    <s v="No"/>
    <n v="1"/>
    <x v="22"/>
    <s v="Orange"/>
    <x v="3"/>
    <n v="5"/>
  </r>
  <r>
    <n v="18312564"/>
    <x v="2961"/>
    <x v="7"/>
    <n v="1"/>
    <x v="109"/>
    <s v="Rz-36A, Raj Nagar Part 1,_x000d_Palam Colony, Opposite Piller 47, Palam, New Delhi"/>
    <x v="797"/>
    <s v="Palam, New Delhi"/>
    <n v="77.087517700000006"/>
    <n v="28.585987899999999"/>
    <x v="337"/>
    <n v="600"/>
    <x v="3"/>
    <s v="Indian Rupees(Rs.)"/>
    <x v="1"/>
    <x v="0"/>
    <x v="0"/>
    <s v="No"/>
    <n v="2"/>
    <x v="9"/>
    <s v="Orange"/>
    <x v="3"/>
    <n v="7"/>
  </r>
  <r>
    <n v="306741"/>
    <x v="4935"/>
    <x v="7"/>
    <n v="1"/>
    <x v="109"/>
    <s v="Shop 4, K.H 83/8/1, Mahavir Enclave, Main Dabri Road, Palam, New Delhi"/>
    <x v="797"/>
    <s v="Palam, New Delhi"/>
    <n v="77.081601300000003"/>
    <n v="28.598847800000001"/>
    <x v="391"/>
    <n v="400"/>
    <x v="5"/>
    <s v="Indian Rupees(Rs.)"/>
    <x v="1"/>
    <x v="0"/>
    <x v="0"/>
    <s v="No"/>
    <n v="1"/>
    <x v="22"/>
    <s v="Orange"/>
    <x v="3"/>
    <n v="4"/>
  </r>
  <r>
    <n v="9974"/>
    <x v="4936"/>
    <x v="7"/>
    <n v="1"/>
    <x v="109"/>
    <s v="WZ 613, Raj Nagar, Palam Colony, Palam, New Delhi"/>
    <x v="797"/>
    <s v="Palam, New Delhi"/>
    <n v="77.0893327"/>
    <n v="28.585130800000002"/>
    <x v="342"/>
    <n v="400"/>
    <x v="5"/>
    <s v="Indian Rupees(Rs.)"/>
    <x v="1"/>
    <x v="0"/>
    <x v="0"/>
    <s v="No"/>
    <n v="1"/>
    <x v="22"/>
    <s v="Orange"/>
    <x v="3"/>
    <n v="7"/>
  </r>
  <r>
    <n v="300529"/>
    <x v="4937"/>
    <x v="7"/>
    <n v="1"/>
    <x v="109"/>
    <s v="D 105, Street 6, Mahavir Enclave, Main Palam Dabri Road, Palam, New Delhi"/>
    <x v="797"/>
    <s v="Palam, New Delhi"/>
    <n v="77.081808600000002"/>
    <n v="28.599075899999999"/>
    <x v="1330"/>
    <n v="200"/>
    <x v="4"/>
    <s v="Indian Rupees(Rs.)"/>
    <x v="1"/>
    <x v="0"/>
    <x v="0"/>
    <s v="No"/>
    <n v="1"/>
    <x v="9"/>
    <s v="Orange"/>
    <x v="3"/>
    <n v="10"/>
  </r>
  <r>
    <n v="312169"/>
    <x v="4938"/>
    <x v="7"/>
    <n v="1"/>
    <x v="109"/>
    <s v="D-1/23, Street 5, Mahavir Enclave, Palam Dabri Road, Palam, New Delhi"/>
    <x v="797"/>
    <s v="Palam, New Delhi"/>
    <n v="77.081514400000003"/>
    <n v="28.597415099999999"/>
    <x v="528"/>
    <n v="650"/>
    <x v="2"/>
    <s v="Indian Rupees(Rs.)"/>
    <x v="1"/>
    <x v="0"/>
    <x v="0"/>
    <s v="No"/>
    <n v="2"/>
    <x v="27"/>
    <s v="Orange"/>
    <x v="3"/>
    <n v="8"/>
  </r>
  <r>
    <n v="301783"/>
    <x v="4939"/>
    <x v="7"/>
    <n v="1"/>
    <x v="109"/>
    <s v="Sadh Nagar Main Road, Palam, New Delhi"/>
    <x v="797"/>
    <s v="Palam, New Delhi"/>
    <n v="77.090965800000006"/>
    <n v="28.5910707"/>
    <x v="995"/>
    <n v="100"/>
    <x v="4"/>
    <s v="Indian Rupees(Rs.)"/>
    <x v="1"/>
    <x v="0"/>
    <x v="0"/>
    <s v="No"/>
    <n v="1"/>
    <x v="22"/>
    <s v="Orange"/>
    <x v="3"/>
    <n v="5"/>
  </r>
  <r>
    <n v="9218"/>
    <x v="4940"/>
    <x v="7"/>
    <n v="1"/>
    <x v="109"/>
    <s v="Main Road, Palam Gaon, Palam, New Delhi"/>
    <x v="797"/>
    <s v="Palam, New Delhi"/>
    <n v="77.081157200000007"/>
    <n v="28.589965800000002"/>
    <x v="343"/>
    <n v="200"/>
    <x v="4"/>
    <s v="Indian Rupees(Rs.)"/>
    <x v="1"/>
    <x v="0"/>
    <x v="0"/>
    <s v="No"/>
    <n v="1"/>
    <x v="25"/>
    <s v="Orange"/>
    <x v="3"/>
    <n v="6"/>
  </r>
  <r>
    <n v="301994"/>
    <x v="2979"/>
    <x v="7"/>
    <n v="1"/>
    <x v="109"/>
    <s v="WZ 613, Main Market, Palam Colony, Palam, New Delhi"/>
    <x v="797"/>
    <s v="Palam, New Delhi"/>
    <n v="77.089255199999997"/>
    <n v="28.585241100000001"/>
    <x v="343"/>
    <n v="450"/>
    <x v="3"/>
    <s v="Indian Rupees(Rs.)"/>
    <x v="1"/>
    <x v="0"/>
    <x v="0"/>
    <s v="No"/>
    <n v="1"/>
    <x v="9"/>
    <s v="Orange"/>
    <x v="3"/>
    <n v="5"/>
  </r>
  <r>
    <n v="306729"/>
    <x v="4941"/>
    <x v="7"/>
    <n v="1"/>
    <x v="109"/>
    <s v="Near Hero Showroom, Dabri Road, Palam, New Delhi"/>
    <x v="797"/>
    <s v="Palam, New Delhi"/>
    <n v="77.0808459"/>
    <n v="28.595950800000001"/>
    <x v="343"/>
    <n v="150"/>
    <x v="4"/>
    <s v="Indian Rupees(Rs.)"/>
    <x v="1"/>
    <x v="0"/>
    <x v="0"/>
    <s v="No"/>
    <n v="1"/>
    <x v="9"/>
    <s v="Orange"/>
    <x v="3"/>
    <n v="6"/>
  </r>
  <r>
    <n v="9207"/>
    <x v="4942"/>
    <x v="7"/>
    <n v="1"/>
    <x v="109"/>
    <s v="1, WZ 10, Opposite Gol Chakkar, Palam, New Delhi"/>
    <x v="797"/>
    <s v="Palam, New Delhi"/>
    <n v="77.080307300000001"/>
    <n v="28.589186699999999"/>
    <x v="515"/>
    <n v="100"/>
    <x v="4"/>
    <s v="Indian Rupees(Rs.)"/>
    <x v="1"/>
    <x v="0"/>
    <x v="0"/>
    <s v="No"/>
    <n v="1"/>
    <x v="25"/>
    <s v="Orange"/>
    <x v="3"/>
    <n v="6"/>
  </r>
  <r>
    <n v="306743"/>
    <x v="4943"/>
    <x v="7"/>
    <n v="1"/>
    <x v="109"/>
    <s v="Near Gol Chakkar, Palam Colony, Palam, New Delhi"/>
    <x v="797"/>
    <s v="Palam, New Delhi"/>
    <n v="77.080727300000007"/>
    <n v="28.588699399999999"/>
    <x v="515"/>
    <n v="100"/>
    <x v="4"/>
    <s v="Indian Rupees(Rs.)"/>
    <x v="1"/>
    <x v="0"/>
    <x v="0"/>
    <s v="No"/>
    <n v="1"/>
    <x v="14"/>
    <s v="White"/>
    <x v="4"/>
    <n v="2"/>
  </r>
  <r>
    <n v="306733"/>
    <x v="4630"/>
    <x v="7"/>
    <n v="1"/>
    <x v="109"/>
    <s v="Main Road, Kailashpuri, Palam, New Delhi"/>
    <x v="797"/>
    <s v="Palam, New Delhi"/>
    <n v="77.083022600000007"/>
    <n v="28.605418799999999"/>
    <x v="343"/>
    <n v="150"/>
    <x v="4"/>
    <s v="Indian Rupees(Rs.)"/>
    <x v="1"/>
    <x v="0"/>
    <x v="0"/>
    <s v="No"/>
    <n v="1"/>
    <x v="14"/>
    <s v="White"/>
    <x v="4"/>
    <n v="2"/>
  </r>
  <r>
    <n v="302042"/>
    <x v="2285"/>
    <x v="7"/>
    <n v="1"/>
    <x v="109"/>
    <s v="C-156, Mahavir Enclave Part 3, Palam, New Delhi"/>
    <x v="797"/>
    <s v="Palam, New Delhi"/>
    <n v="77.068824500000005"/>
    <n v="28.6041636"/>
    <x v="395"/>
    <n v="100"/>
    <x v="4"/>
    <s v="Indian Rupees(Rs.)"/>
    <x v="1"/>
    <x v="0"/>
    <x v="0"/>
    <s v="No"/>
    <n v="1"/>
    <x v="14"/>
    <s v="White"/>
    <x v="4"/>
    <n v="2"/>
  </r>
  <r>
    <n v="18231755"/>
    <x v="1027"/>
    <x v="7"/>
    <n v="1"/>
    <x v="109"/>
    <s v="23/A, Main Road, Indira Park, Palam, New Delhi"/>
    <x v="797"/>
    <s v="Palam, New Delhi"/>
    <n v="77.081808600000002"/>
    <n v="28.599075899999999"/>
    <x v="1390"/>
    <n v="200"/>
    <x v="4"/>
    <s v="Indian Rupees(Rs.)"/>
    <x v="1"/>
    <x v="0"/>
    <x v="0"/>
    <s v="No"/>
    <n v="1"/>
    <x v="14"/>
    <s v="White"/>
    <x v="4"/>
    <n v="1"/>
  </r>
  <r>
    <n v="18228878"/>
    <x v="2935"/>
    <x v="7"/>
    <n v="1"/>
    <x v="109"/>
    <s v="23-A/1, Main Road, Indra Park, Palam Colony, Palam, New Delhi"/>
    <x v="797"/>
    <s v="Palam, New Delhi"/>
    <n v="77.097634799999994"/>
    <n v="28.5955838"/>
    <x v="343"/>
    <n v="300"/>
    <x v="5"/>
    <s v="Indian Rupees(Rs.)"/>
    <x v="1"/>
    <x v="0"/>
    <x v="0"/>
    <s v="No"/>
    <n v="1"/>
    <x v="14"/>
    <s v="White"/>
    <x v="4"/>
    <n v="0"/>
  </r>
  <r>
    <n v="302011"/>
    <x v="4944"/>
    <x v="7"/>
    <n v="1"/>
    <x v="109"/>
    <s v="RZ H2/15, Bengali Colony, Mahavir Enclave, Palam, New Delhi"/>
    <x v="797"/>
    <s v="Palam, New Delhi"/>
    <n v="77.084281599999997"/>
    <n v="28.6106461"/>
    <x v="395"/>
    <n v="100"/>
    <x v="4"/>
    <s v="Indian Rupees(Rs.)"/>
    <x v="1"/>
    <x v="0"/>
    <x v="0"/>
    <s v="No"/>
    <n v="1"/>
    <x v="14"/>
    <s v="White"/>
    <x v="4"/>
    <n v="1"/>
  </r>
  <r>
    <n v="18366001"/>
    <x v="4945"/>
    <x v="7"/>
    <n v="1"/>
    <x v="109"/>
    <s v="WZ-425, Main Road, Palam Colony, Opposite Railway Crossing, Palam, New Delhi"/>
    <x v="797"/>
    <s v="Palam, New Delhi"/>
    <n v="77.090279899999999"/>
    <n v="28.582897800000001"/>
    <x v="343"/>
    <n v="200"/>
    <x v="4"/>
    <s v="Indian Rupees(Rs.)"/>
    <x v="1"/>
    <x v="0"/>
    <x v="0"/>
    <s v="No"/>
    <n v="1"/>
    <x v="14"/>
    <s v="White"/>
    <x v="4"/>
    <n v="0"/>
  </r>
  <r>
    <n v="18368020"/>
    <x v="4946"/>
    <x v="7"/>
    <n v="1"/>
    <x v="109"/>
    <s v="Pradhan Chowk, Sadh Nagar, Palam Colony, Palam, New Delhi"/>
    <x v="797"/>
    <s v="Palam, New Delhi"/>
    <n v="77.093073000000004"/>
    <n v="28.5913425"/>
    <x v="343"/>
    <n v="200"/>
    <x v="4"/>
    <s v="Indian Rupees(Rs.)"/>
    <x v="1"/>
    <x v="0"/>
    <x v="0"/>
    <s v="No"/>
    <n v="1"/>
    <x v="14"/>
    <s v="White"/>
    <x v="4"/>
    <n v="1"/>
  </r>
  <r>
    <n v="301786"/>
    <x v="4947"/>
    <x v="7"/>
    <n v="1"/>
    <x v="109"/>
    <s v="Kailash Puri Road, Sagar Pur, Palam, New Delhi"/>
    <x v="797"/>
    <s v="Palam, New Delhi"/>
    <n v="77.100859999999997"/>
    <n v="28.597615000000001"/>
    <x v="64"/>
    <n v="200"/>
    <x v="4"/>
    <s v="Indian Rupees(Rs.)"/>
    <x v="1"/>
    <x v="0"/>
    <x v="0"/>
    <s v="No"/>
    <n v="1"/>
    <x v="14"/>
    <s v="White"/>
    <x v="4"/>
    <n v="0"/>
  </r>
  <r>
    <n v="302221"/>
    <x v="4948"/>
    <x v="7"/>
    <n v="1"/>
    <x v="109"/>
    <s v="Near Manglapuri Terminal, Palam, New Delhi"/>
    <x v="797"/>
    <s v="Palam, New Delhi"/>
    <n v="77.0889332"/>
    <n v="28.5901329"/>
    <x v="515"/>
    <n v="100"/>
    <x v="4"/>
    <s v="Indian Rupees(Rs.)"/>
    <x v="1"/>
    <x v="0"/>
    <x v="0"/>
    <s v="No"/>
    <n v="1"/>
    <x v="14"/>
    <s v="White"/>
    <x v="4"/>
    <n v="1"/>
  </r>
  <r>
    <n v="302175"/>
    <x v="4949"/>
    <x v="7"/>
    <n v="1"/>
    <x v="109"/>
    <s v="RZ 12A, Main Market, Indira Park, Palam, New Delhi"/>
    <x v="797"/>
    <s v="Palam, New Delhi"/>
    <n v="77.1007496"/>
    <n v="28.597480699999998"/>
    <x v="343"/>
    <n v="350"/>
    <x v="5"/>
    <s v="Indian Rupees(Rs.)"/>
    <x v="1"/>
    <x v="0"/>
    <x v="0"/>
    <s v="No"/>
    <n v="1"/>
    <x v="14"/>
    <s v="White"/>
    <x v="4"/>
    <n v="2"/>
  </r>
  <r>
    <n v="18431171"/>
    <x v="4950"/>
    <x v="7"/>
    <n v="1"/>
    <x v="109"/>
    <s v="C 118, Palam Dabri Road, Palam, New Delhi"/>
    <x v="797"/>
    <s v="Palam, New Delhi"/>
    <n v="77.081765300000001"/>
    <n v="28.6076275"/>
    <x v="391"/>
    <n v="600"/>
    <x v="3"/>
    <s v="Indian Rupees(Rs.)"/>
    <x v="1"/>
    <x v="0"/>
    <x v="0"/>
    <s v="No"/>
    <n v="2"/>
    <x v="14"/>
    <s v="White"/>
    <x v="4"/>
    <n v="1"/>
  </r>
  <r>
    <n v="17989108"/>
    <x v="4951"/>
    <x v="7"/>
    <n v="1"/>
    <x v="109"/>
    <s v="Main Road, Mahavir Enclave Part 3, Palam, New Delhi"/>
    <x v="797"/>
    <s v="Palam, New Delhi"/>
    <n v="77.068836399999995"/>
    <n v="28.6029698"/>
    <x v="343"/>
    <n v="150"/>
    <x v="4"/>
    <s v="Indian Rupees(Rs.)"/>
    <x v="1"/>
    <x v="0"/>
    <x v="0"/>
    <s v="No"/>
    <n v="1"/>
    <x v="14"/>
    <s v="White"/>
    <x v="4"/>
    <n v="0"/>
  </r>
  <r>
    <n v="18449798"/>
    <x v="684"/>
    <x v="7"/>
    <n v="1"/>
    <x v="109"/>
    <s v="Puran Nagar Main Road, Palam Colony, Palam, New Delhi"/>
    <x v="797"/>
    <s v="Palam, New Delhi"/>
    <n v="77.085187899999994"/>
    <n v="28.587292300000001"/>
    <x v="528"/>
    <n v="700"/>
    <x v="2"/>
    <s v="Indian Rupees(Rs.)"/>
    <x v="1"/>
    <x v="0"/>
    <x v="0"/>
    <s v="No"/>
    <n v="2"/>
    <x v="14"/>
    <s v="White"/>
    <x v="4"/>
    <n v="1"/>
  </r>
  <r>
    <n v="313287"/>
    <x v="4726"/>
    <x v="7"/>
    <n v="1"/>
    <x v="109"/>
    <s v="RZ-1101/C, Gali 11, Sadh Nagar, Palam, New Delhi"/>
    <x v="797"/>
    <s v="Palam, New Delhi"/>
    <n v="77.0907871"/>
    <n v="28.5912498"/>
    <x v="1364"/>
    <n v="200"/>
    <x v="4"/>
    <s v="Indian Rupees(Rs.)"/>
    <x v="1"/>
    <x v="0"/>
    <x v="0"/>
    <s v="No"/>
    <n v="1"/>
    <x v="14"/>
    <s v="White"/>
    <x v="4"/>
    <n v="1"/>
  </r>
  <r>
    <n v="312161"/>
    <x v="4952"/>
    <x v="7"/>
    <n v="1"/>
    <x v="109"/>
    <s v="RZ-1101/C, Gali 11, Sadh Nagar, Palam Colony, Palam, New Delhi"/>
    <x v="797"/>
    <s v="Palam, New Delhi"/>
    <n v="77.091004100000006"/>
    <n v="28.588500100000001"/>
    <x v="1391"/>
    <n v="200"/>
    <x v="4"/>
    <s v="Indian Rupees(Rs.)"/>
    <x v="1"/>
    <x v="0"/>
    <x v="0"/>
    <s v="No"/>
    <n v="1"/>
    <x v="14"/>
    <s v="White"/>
    <x v="4"/>
    <n v="0"/>
  </r>
  <r>
    <n v="18368003"/>
    <x v="4953"/>
    <x v="7"/>
    <n v="1"/>
    <x v="109"/>
    <s v="Main Road, Sadh Nagar, Near Sabji Mandi, Palam, New Delhi"/>
    <x v="797"/>
    <s v="Palam, New Delhi"/>
    <n v="77.086465899999993"/>
    <n v="28.5931848"/>
    <x v="343"/>
    <n v="100"/>
    <x v="4"/>
    <s v="Indian Rupees(Rs.)"/>
    <x v="1"/>
    <x v="0"/>
    <x v="0"/>
    <s v="No"/>
    <n v="1"/>
    <x v="14"/>
    <s v="White"/>
    <x v="4"/>
    <n v="0"/>
  </r>
  <r>
    <n v="312153"/>
    <x v="4890"/>
    <x v="7"/>
    <n v="1"/>
    <x v="109"/>
    <s v="Gurudwara Road, Mahavir Enclave, Palam, New Delhi"/>
    <x v="797"/>
    <s v="Palam, New Delhi"/>
    <n v="77.081910500000006"/>
    <n v="28.6003471"/>
    <x v="5"/>
    <n v="200"/>
    <x v="4"/>
    <s v="Indian Rupees(Rs.)"/>
    <x v="1"/>
    <x v="0"/>
    <x v="0"/>
    <s v="No"/>
    <n v="1"/>
    <x v="14"/>
    <s v="White"/>
    <x v="4"/>
    <n v="2"/>
  </r>
  <r>
    <n v="18449651"/>
    <x v="4954"/>
    <x v="7"/>
    <n v="1"/>
    <x v="109"/>
    <s v="Rzg-1 Nanda Block, Mahavir Enclave, Palam, New Delhi"/>
    <x v="797"/>
    <s v="Palam, New Delhi"/>
    <n v="77.075068430000002"/>
    <n v="28.599189089999999"/>
    <x v="5"/>
    <n v="600"/>
    <x v="3"/>
    <s v="Indian Rupees(Rs.)"/>
    <x v="1"/>
    <x v="0"/>
    <x v="0"/>
    <s v="No"/>
    <n v="2"/>
    <x v="14"/>
    <s v="White"/>
    <x v="4"/>
    <n v="2"/>
  </r>
  <r>
    <n v="18431159"/>
    <x v="4955"/>
    <x v="7"/>
    <n v="1"/>
    <x v="109"/>
    <s v="RZ A1, Near Mothers Pride School, Palam Dabri Road, Palam, New Delhi"/>
    <x v="797"/>
    <s v="Palam, New Delhi"/>
    <n v="77.082174499999994"/>
    <n v="28.6048103"/>
    <x v="347"/>
    <n v="450"/>
    <x v="3"/>
    <s v="Indian Rupees(Rs.)"/>
    <x v="1"/>
    <x v="0"/>
    <x v="0"/>
    <s v="No"/>
    <n v="1"/>
    <x v="14"/>
    <s v="White"/>
    <x v="4"/>
    <n v="1"/>
  </r>
  <r>
    <n v="18350870"/>
    <x v="4956"/>
    <x v="7"/>
    <n v="1"/>
    <x v="109"/>
    <s v="WZ 61A/20, Gandhi Market, Vashisht Park, West Sagar Pur, Palam, New Delhi"/>
    <x v="797"/>
    <s v="Palam, New Delhi"/>
    <n v="77.107913199999999"/>
    <n v="28.6057682"/>
    <x v="528"/>
    <n v="500"/>
    <x v="3"/>
    <s v="Indian Rupees(Rs.)"/>
    <x v="1"/>
    <x v="0"/>
    <x v="0"/>
    <s v="No"/>
    <n v="2"/>
    <x v="14"/>
    <s v="White"/>
    <x v="4"/>
    <n v="1"/>
  </r>
  <r>
    <n v="302002"/>
    <x v="4957"/>
    <x v="7"/>
    <n v="1"/>
    <x v="109"/>
    <s v="Main Road, Mahavir Enclave 3, Palam, New Delhi"/>
    <x v="797"/>
    <s v="Palam, New Delhi"/>
    <n v="77.068718000000004"/>
    <n v="28.6061412"/>
    <x v="389"/>
    <n v="100"/>
    <x v="4"/>
    <s v="Indian Rupees(Rs.)"/>
    <x v="1"/>
    <x v="0"/>
    <x v="0"/>
    <s v="No"/>
    <n v="1"/>
    <x v="14"/>
    <s v="White"/>
    <x v="4"/>
    <n v="1"/>
  </r>
  <r>
    <n v="312146"/>
    <x v="4958"/>
    <x v="7"/>
    <n v="1"/>
    <x v="109"/>
    <s v="Main Market, Palam Colony, Palam, New Delhi"/>
    <x v="797"/>
    <s v="Palam, New Delhi"/>
    <n v="77.091116099999994"/>
    <n v="28.583836000000002"/>
    <x v="389"/>
    <n v="150"/>
    <x v="4"/>
    <s v="Indian Rupees(Rs.)"/>
    <x v="1"/>
    <x v="0"/>
    <x v="0"/>
    <s v="No"/>
    <n v="1"/>
    <x v="14"/>
    <s v="White"/>
    <x v="4"/>
    <n v="3"/>
  </r>
  <r>
    <n v="18431173"/>
    <x v="4959"/>
    <x v="7"/>
    <n v="1"/>
    <x v="109"/>
    <s v="RZA 6, Dabri Extension, Opposite Dada Dev Hospital, Palam, New Delhi"/>
    <x v="797"/>
    <s v="Palam, New Delhi"/>
    <n v="77.083122000000003"/>
    <n v="28.609319299999999"/>
    <x v="380"/>
    <n v="400"/>
    <x v="5"/>
    <s v="Indian Rupees(Rs.)"/>
    <x v="1"/>
    <x v="0"/>
    <x v="0"/>
    <s v="No"/>
    <n v="1"/>
    <x v="14"/>
    <s v="White"/>
    <x v="4"/>
    <n v="0"/>
  </r>
  <r>
    <n v="18372324"/>
    <x v="4960"/>
    <x v="7"/>
    <n v="1"/>
    <x v="109"/>
    <s v="WZ-255A, Gali 3, Sadh Nagar, Ram Chowk Market Palam, Palam, New Delhi"/>
    <x v="797"/>
    <s v="Palam, New Delhi"/>
    <n v="77.091750599999997"/>
    <n v="28.586167700000001"/>
    <x v="5"/>
    <n v="250"/>
    <x v="5"/>
    <s v="Indian Rupees(Rs.)"/>
    <x v="1"/>
    <x v="0"/>
    <x v="0"/>
    <s v="No"/>
    <n v="1"/>
    <x v="14"/>
    <s v="White"/>
    <x v="4"/>
    <n v="0"/>
  </r>
  <r>
    <n v="18445631"/>
    <x v="4961"/>
    <x v="7"/>
    <n v="1"/>
    <x v="109"/>
    <s v="RZ-46 C/5, Gali 1, Gandhi Market, Main Sagarpur, New Delhi"/>
    <x v="797"/>
    <s v="Palam, New Delhi"/>
    <n v="77.101994120000001"/>
    <n v="28.607614770000001"/>
    <x v="505"/>
    <n v="200"/>
    <x v="4"/>
    <s v="Indian Rupees(Rs.)"/>
    <x v="1"/>
    <x v="0"/>
    <x v="0"/>
    <s v="No"/>
    <n v="1"/>
    <x v="14"/>
    <s v="White"/>
    <x v="4"/>
    <n v="1"/>
  </r>
  <r>
    <n v="18431151"/>
    <x v="4962"/>
    <x v="7"/>
    <n v="1"/>
    <x v="109"/>
    <s v="Near City Store, Palam Dabri Road, Palam, New Delhi"/>
    <x v="797"/>
    <s v="Palam, New Delhi"/>
    <n v="77.082443900000001"/>
    <n v="28.600536099999999"/>
    <x v="347"/>
    <n v="350"/>
    <x v="5"/>
    <s v="Indian Rupees(Rs.)"/>
    <x v="1"/>
    <x v="0"/>
    <x v="0"/>
    <s v="No"/>
    <n v="1"/>
    <x v="14"/>
    <s v="White"/>
    <x v="4"/>
    <n v="1"/>
  </r>
  <r>
    <n v="18378581"/>
    <x v="849"/>
    <x v="7"/>
    <n v="1"/>
    <x v="109"/>
    <s v="Street 1, Mahavir Enclave Part 1, Mahavir Enclave, Palam, New Delhi"/>
    <x v="797"/>
    <s v="Palam, New Delhi"/>
    <n v="77.101590999999999"/>
    <n v="28.6006231"/>
    <x v="441"/>
    <n v="350"/>
    <x v="5"/>
    <s v="Indian Rupees(Rs.)"/>
    <x v="1"/>
    <x v="0"/>
    <x v="0"/>
    <s v="No"/>
    <n v="1"/>
    <x v="14"/>
    <s v="White"/>
    <x v="4"/>
    <n v="0"/>
  </r>
  <r>
    <n v="18406823"/>
    <x v="4963"/>
    <x v="7"/>
    <n v="1"/>
    <x v="109"/>
    <s v="RZ - A/15, Dwarka Puri, Vijay Enclave, Palam, New Delhi"/>
    <x v="797"/>
    <s v="Palam, New Delhi"/>
    <n v="77.076291999999995"/>
    <n v="28.6069426"/>
    <x v="64"/>
    <n v="150"/>
    <x v="4"/>
    <s v="Indian Rupees(Rs.)"/>
    <x v="1"/>
    <x v="0"/>
    <x v="0"/>
    <s v="No"/>
    <n v="1"/>
    <x v="14"/>
    <s v="White"/>
    <x v="4"/>
    <n v="0"/>
  </r>
  <r>
    <n v="301867"/>
    <x v="4964"/>
    <x v="7"/>
    <n v="1"/>
    <x v="109"/>
    <s v="60 Feet Road, Sadh Nagar, Palam, New Delhi"/>
    <x v="797"/>
    <s v="Palam, New Delhi"/>
    <n v="77.092719099999997"/>
    <n v="28.591203199999999"/>
    <x v="21"/>
    <n v="100"/>
    <x v="4"/>
    <s v="Indian Rupees(Rs.)"/>
    <x v="1"/>
    <x v="0"/>
    <x v="0"/>
    <s v="No"/>
    <n v="1"/>
    <x v="14"/>
    <s v="White"/>
    <x v="4"/>
    <n v="3"/>
  </r>
  <r>
    <n v="306657"/>
    <x v="4965"/>
    <x v="7"/>
    <n v="1"/>
    <x v="109"/>
    <s v="Main Road, Mahavir Enclave, Part 3, Palam, New Delhi"/>
    <x v="797"/>
    <s v="Palam, New Delhi"/>
    <n v="77.068668000000002"/>
    <n v="28.604047699999999"/>
    <x v="23"/>
    <n v="200"/>
    <x v="4"/>
    <s v="Indian Rupees(Rs.)"/>
    <x v="1"/>
    <x v="0"/>
    <x v="0"/>
    <s v="No"/>
    <n v="1"/>
    <x v="14"/>
    <s v="White"/>
    <x v="4"/>
    <n v="0"/>
  </r>
  <r>
    <n v="306747"/>
    <x v="4966"/>
    <x v="7"/>
    <n v="1"/>
    <x v="109"/>
    <s v="Near Pillar 59, Main Road, Palam Colony, Palam, New Delhi"/>
    <x v="797"/>
    <s v="Palam, New Delhi"/>
    <n v="77.090207899999996"/>
    <n v="28.584528299999999"/>
    <x v="389"/>
    <n v="100"/>
    <x v="4"/>
    <s v="Indian Rupees(Rs.)"/>
    <x v="1"/>
    <x v="0"/>
    <x v="0"/>
    <s v="No"/>
    <n v="1"/>
    <x v="14"/>
    <s v="White"/>
    <x v="4"/>
    <n v="1"/>
  </r>
  <r>
    <n v="18376478"/>
    <x v="4967"/>
    <x v="7"/>
    <n v="1"/>
    <x v="109"/>
    <s v="B-1, Shop 4, Gurudwara Road, Mahavir Enclave, Palam Dabri Road, Palam, New Delhi"/>
    <x v="797"/>
    <s v="Palam, New Delhi"/>
    <n v="77.0817069"/>
    <n v="28.600405899999998"/>
    <x v="379"/>
    <n v="500"/>
    <x v="3"/>
    <s v="Indian Rupees(Rs.)"/>
    <x v="1"/>
    <x v="0"/>
    <x v="0"/>
    <s v="No"/>
    <n v="2"/>
    <x v="14"/>
    <s v="White"/>
    <x v="4"/>
    <n v="2"/>
  </r>
  <r>
    <n v="301775"/>
    <x v="4968"/>
    <x v="7"/>
    <n v="1"/>
    <x v="109"/>
    <s v="Ram Chowk, Sadh Nagar, Palam, New Delhi"/>
    <x v="797"/>
    <s v="Palam, New Delhi"/>
    <n v="77.096117699999994"/>
    <n v="28.5942717"/>
    <x v="528"/>
    <n v="500"/>
    <x v="3"/>
    <s v="Indian Rupees(Rs.)"/>
    <x v="1"/>
    <x v="0"/>
    <x v="0"/>
    <s v="No"/>
    <n v="2"/>
    <x v="14"/>
    <s v="White"/>
    <x v="4"/>
    <n v="2"/>
  </r>
  <r>
    <n v="313012"/>
    <x v="4968"/>
    <x v="7"/>
    <n v="1"/>
    <x v="109"/>
    <s v="Ram Chowk, Main Market, Palam Colony, Palam, New Delhi"/>
    <x v="797"/>
    <s v="Palam, New Delhi"/>
    <n v="77.090945500000004"/>
    <n v="28.587126099999999"/>
    <x v="528"/>
    <n v="500"/>
    <x v="3"/>
    <s v="Indian Rupees(Rs.)"/>
    <x v="1"/>
    <x v="1"/>
    <x v="0"/>
    <s v="No"/>
    <n v="2"/>
    <x v="14"/>
    <s v="White"/>
    <x v="4"/>
    <n v="2"/>
  </r>
  <r>
    <n v="18466429"/>
    <x v="4969"/>
    <x v="7"/>
    <n v="1"/>
    <x v="109"/>
    <s v="RZ-15B, Main Road, Near Ardent Hospital, Palam, New Delhi"/>
    <x v="797"/>
    <s v="Palam, New Delhi"/>
    <n v="77.087563799999998"/>
    <n v="28.586730200000002"/>
    <x v="343"/>
    <n v="100"/>
    <x v="4"/>
    <s v="Indian Rupees(Rs.)"/>
    <x v="1"/>
    <x v="0"/>
    <x v="0"/>
    <s v="No"/>
    <n v="1"/>
    <x v="14"/>
    <s v="White"/>
    <x v="4"/>
    <n v="0"/>
  </r>
  <r>
    <n v="18222029"/>
    <x v="4970"/>
    <x v="7"/>
    <n v="1"/>
    <x v="109"/>
    <s v="Shop 180, Rajnagar Part 2, Palam Colony, Palam, New Delhi"/>
    <x v="797"/>
    <s v="Palam, New Delhi"/>
    <n v="0"/>
    <n v="0"/>
    <x v="1392"/>
    <n v="200"/>
    <x v="4"/>
    <s v="Indian Rupees(Rs.)"/>
    <x v="1"/>
    <x v="0"/>
    <x v="0"/>
    <s v="No"/>
    <n v="1"/>
    <x v="14"/>
    <s v="White"/>
    <x v="4"/>
    <n v="1"/>
  </r>
  <r>
    <n v="302782"/>
    <x v="4971"/>
    <x v="7"/>
    <n v="1"/>
    <x v="109"/>
    <s v="Near Bros Grillz, Main Road, Palam Colony, Palam, New Delhi"/>
    <x v="797"/>
    <s v="Palam, New Delhi"/>
    <n v="77.089937500000005"/>
    <n v="28.5848753"/>
    <x v="515"/>
    <n v="100"/>
    <x v="4"/>
    <s v="Indian Rupees(Rs.)"/>
    <x v="1"/>
    <x v="0"/>
    <x v="0"/>
    <s v="No"/>
    <n v="1"/>
    <x v="14"/>
    <s v="White"/>
    <x v="4"/>
    <n v="1"/>
  </r>
  <r>
    <n v="18440259"/>
    <x v="4972"/>
    <x v="7"/>
    <n v="1"/>
    <x v="109"/>
    <s v="D 1/252, Street 5, Mahavir Enclave, Palam, New Delhi"/>
    <x v="797"/>
    <s v="Palam, New Delhi"/>
    <n v="77.084946599999995"/>
    <n v="28.596432"/>
    <x v="343"/>
    <n v="500"/>
    <x v="3"/>
    <s v="Indian Rupees(Rs.)"/>
    <x v="1"/>
    <x v="0"/>
    <x v="0"/>
    <s v="No"/>
    <n v="2"/>
    <x v="14"/>
    <s v="White"/>
    <x v="4"/>
    <n v="3"/>
  </r>
  <r>
    <n v="18369764"/>
    <x v="4973"/>
    <x v="7"/>
    <n v="1"/>
    <x v="109"/>
    <s v="WZ- Gali 3, Jal Jeera Wali Gali, Sadh Nagar, Ram Chowk Market, Palam Colony, Palam, New Delhi"/>
    <x v="797"/>
    <s v="Palam, New Delhi"/>
    <n v="77.091898200000003"/>
    <n v="28.586573900000001"/>
    <x v="391"/>
    <n v="550"/>
    <x v="3"/>
    <s v="Indian Rupees(Rs.)"/>
    <x v="1"/>
    <x v="0"/>
    <x v="0"/>
    <s v="No"/>
    <n v="2"/>
    <x v="14"/>
    <s v="White"/>
    <x v="4"/>
    <n v="0"/>
  </r>
  <r>
    <n v="17989110"/>
    <x v="4974"/>
    <x v="7"/>
    <n v="1"/>
    <x v="109"/>
    <s v="WZ - 427A, Raj Nagar, Palam Colony, Palam, New Delhi"/>
    <x v="797"/>
    <s v="Palam, New Delhi"/>
    <n v="77.090388099999998"/>
    <n v="28.5830299"/>
    <x v="343"/>
    <n v="400"/>
    <x v="5"/>
    <s v="Indian Rupees(Rs.)"/>
    <x v="1"/>
    <x v="0"/>
    <x v="0"/>
    <s v="No"/>
    <n v="1"/>
    <x v="14"/>
    <s v="White"/>
    <x v="4"/>
    <n v="1"/>
  </r>
  <r>
    <n v="18369751"/>
    <x v="4975"/>
    <x v="7"/>
    <n v="1"/>
    <x v="109"/>
    <s v="RZ-16-B, Kailash Puri Road, Main Sagar Pur, Palam, New Delhi"/>
    <x v="797"/>
    <s v="Palam, New Delhi"/>
    <n v="77.106650000000002"/>
    <n v="28.604069299999999"/>
    <x v="343"/>
    <n v="200"/>
    <x v="4"/>
    <s v="Indian Rupees(Rs.)"/>
    <x v="1"/>
    <x v="0"/>
    <x v="0"/>
    <s v="No"/>
    <n v="1"/>
    <x v="14"/>
    <s v="White"/>
    <x v="4"/>
    <n v="1"/>
  </r>
  <r>
    <n v="302046"/>
    <x v="4976"/>
    <x v="7"/>
    <n v="1"/>
    <x v="109"/>
    <s v="Main Road, Mahavir Enclave 3, Palam, New Delhi"/>
    <x v="797"/>
    <s v="Palam, New Delhi"/>
    <n v="77.068711399999998"/>
    <n v="28.603079900000001"/>
    <x v="526"/>
    <n v="200"/>
    <x v="4"/>
    <s v="Indian Rupees(Rs.)"/>
    <x v="1"/>
    <x v="0"/>
    <x v="0"/>
    <s v="No"/>
    <n v="1"/>
    <x v="14"/>
    <s v="White"/>
    <x v="4"/>
    <n v="1"/>
  </r>
  <r>
    <n v="18431105"/>
    <x v="4977"/>
    <x v="7"/>
    <n v="1"/>
    <x v="109"/>
    <s v="RZD 1/366, Street 5, Mahavir Enclave, Palam, New Delhi"/>
    <x v="797"/>
    <s v="Palam, New Delhi"/>
    <n v="77.084754700000005"/>
    <n v="28.596289800000001"/>
    <x v="508"/>
    <n v="400"/>
    <x v="5"/>
    <s v="Indian Rupees(Rs.)"/>
    <x v="1"/>
    <x v="0"/>
    <x v="0"/>
    <s v="No"/>
    <n v="1"/>
    <x v="14"/>
    <s v="White"/>
    <x v="4"/>
    <n v="0"/>
  </r>
  <r>
    <n v="18489651"/>
    <x v="4978"/>
    <x v="7"/>
    <n v="1"/>
    <x v="109"/>
    <s v="Palam Colony, Vijay Enclave, Near Shani Mandir, Dashrathpuri, Palam, New Delhi"/>
    <x v="797"/>
    <s v="Palam, New Delhi"/>
    <n v="77.083207020000003"/>
    <n v="28.604447539999999"/>
    <x v="379"/>
    <n v="500"/>
    <x v="3"/>
    <s v="Indian Rupees(Rs.)"/>
    <x v="1"/>
    <x v="0"/>
    <x v="0"/>
    <s v="No"/>
    <n v="2"/>
    <x v="14"/>
    <s v="White"/>
    <x v="4"/>
    <n v="1"/>
  </r>
  <r>
    <n v="306749"/>
    <x v="4979"/>
    <x v="7"/>
    <n v="1"/>
    <x v="109"/>
    <s v="Main Market, Palam Colony, Palam, New Delhi"/>
    <x v="797"/>
    <s v="Palam, New Delhi"/>
    <n v="77.090942699999999"/>
    <n v="28.583969"/>
    <x v="64"/>
    <n v="200"/>
    <x v="4"/>
    <s v="Indian Rupees(Rs.)"/>
    <x v="1"/>
    <x v="0"/>
    <x v="0"/>
    <s v="No"/>
    <n v="1"/>
    <x v="14"/>
    <s v="White"/>
    <x v="4"/>
    <n v="3"/>
  </r>
  <r>
    <n v="308128"/>
    <x v="4980"/>
    <x v="7"/>
    <n v="1"/>
    <x v="109"/>
    <s v="14/5 Sadh Nagar, Near Rajasthani Hotel, Palam, New Delhi"/>
    <x v="797"/>
    <s v="Palam, New Delhi"/>
    <n v="77.089362300000005"/>
    <n v="28.5883368"/>
    <x v="389"/>
    <n v="100"/>
    <x v="4"/>
    <s v="Indian Rupees(Rs.)"/>
    <x v="1"/>
    <x v="0"/>
    <x v="0"/>
    <s v="No"/>
    <n v="1"/>
    <x v="14"/>
    <s v="White"/>
    <x v="4"/>
    <n v="1"/>
  </r>
  <r>
    <n v="306653"/>
    <x v="4981"/>
    <x v="7"/>
    <n v="1"/>
    <x v="109"/>
    <s v="Main Road, Mahavir Enclave, Part 3, Palam, New Delhi"/>
    <x v="797"/>
    <s v="Palam, New Delhi"/>
    <n v="77.068647499999997"/>
    <n v="28.6062929"/>
    <x v="389"/>
    <n v="50"/>
    <x v="4"/>
    <s v="Indian Rupees(Rs.)"/>
    <x v="1"/>
    <x v="0"/>
    <x v="0"/>
    <s v="No"/>
    <n v="1"/>
    <x v="14"/>
    <s v="White"/>
    <x v="4"/>
    <n v="1"/>
  </r>
  <r>
    <n v="18433910"/>
    <x v="1057"/>
    <x v="7"/>
    <n v="1"/>
    <x v="109"/>
    <s v="Palate of Delhi, Dhaula Kuan Metro Station, Chanakyapuri, New Delhi"/>
    <x v="798"/>
    <s v="Palate of Delhi, Chanakyapuri, New Delhi"/>
    <n v="77.162221900000006"/>
    <n v="28.592153499999998"/>
    <x v="232"/>
    <n v="500"/>
    <x v="3"/>
    <s v="Indian Rupees(Rs.)"/>
    <x v="1"/>
    <x v="0"/>
    <x v="0"/>
    <s v="No"/>
    <n v="2"/>
    <x v="12"/>
    <s v="Orange"/>
    <x v="3"/>
    <n v="10"/>
  </r>
  <r>
    <n v="18435287"/>
    <x v="1118"/>
    <x v="7"/>
    <n v="1"/>
    <x v="109"/>
    <s v="Ground Floor, Palate of Delhi, Dhaula Kuan Metro Station, Chanakyapuri, New Delhi"/>
    <x v="798"/>
    <s v="Palate of Delhi, Chanakyapuri, New Delhi"/>
    <n v="77.162221900000006"/>
    <n v="28.592153499999998"/>
    <x v="440"/>
    <n v="400"/>
    <x v="5"/>
    <s v="Indian Rupees(Rs.)"/>
    <x v="1"/>
    <x v="1"/>
    <x v="0"/>
    <s v="No"/>
    <n v="1"/>
    <x v="12"/>
    <s v="Orange"/>
    <x v="3"/>
    <n v="4"/>
  </r>
  <r>
    <n v="18433897"/>
    <x v="837"/>
    <x v="7"/>
    <n v="1"/>
    <x v="109"/>
    <s v="Palate of Delhi, Dhaula Kuan Metro Station, Chanakyapuri, New Delhi"/>
    <x v="798"/>
    <s v="Palate of Delhi, Chanakyapuri, New Delhi"/>
    <n v="77.162221900000006"/>
    <n v="28.592153499999998"/>
    <x v="189"/>
    <n v="900"/>
    <x v="1"/>
    <s v="Indian Rupees(Rs.)"/>
    <x v="1"/>
    <x v="0"/>
    <x v="0"/>
    <s v="No"/>
    <n v="2"/>
    <x v="14"/>
    <s v="White"/>
    <x v="4"/>
    <n v="2"/>
  </r>
  <r>
    <n v="18435820"/>
    <x v="881"/>
    <x v="7"/>
    <n v="1"/>
    <x v="109"/>
    <s v="Palate of Delhi, Dhaula Kuan Metro Station, Chanakyapuri, New Delhi"/>
    <x v="798"/>
    <s v="Palate of Delhi, Chanakyapuri, New Delhi"/>
    <n v="77.162132"/>
    <n v="28.5921448"/>
    <x v="23"/>
    <n v="600"/>
    <x v="3"/>
    <s v="Indian Rupees(Rs.)"/>
    <x v="1"/>
    <x v="0"/>
    <x v="0"/>
    <s v="No"/>
    <n v="2"/>
    <x v="14"/>
    <s v="White"/>
    <x v="4"/>
    <n v="0"/>
  </r>
  <r>
    <n v="18435289"/>
    <x v="684"/>
    <x v="7"/>
    <n v="1"/>
    <x v="109"/>
    <s v="Palate of Delhi, Dhaula Kuan Metro Station, Chanakyapuri, New Delhi"/>
    <x v="798"/>
    <s v="Palate of Delhi, Chanakyapuri, New Delhi"/>
    <n v="77.162221900000006"/>
    <n v="28.592153499999998"/>
    <x v="528"/>
    <n v="700"/>
    <x v="2"/>
    <s v="Indian Rupees(Rs.)"/>
    <x v="1"/>
    <x v="0"/>
    <x v="0"/>
    <s v="No"/>
    <n v="2"/>
    <x v="14"/>
    <s v="White"/>
    <x v="4"/>
    <n v="0"/>
  </r>
  <r>
    <n v="18438424"/>
    <x v="838"/>
    <x v="7"/>
    <n v="1"/>
    <x v="109"/>
    <s v="Palate of Delhi, Dhaula Kuan Metro Station, Chanakyapuri, New Delhi"/>
    <x v="798"/>
    <s v="Palate of Delhi, Chanakyapuri, New Delhi"/>
    <n v="77.162042099999994"/>
    <n v="28.592136199999999"/>
    <x v="495"/>
    <n v="600"/>
    <x v="3"/>
    <s v="Indian Rupees(Rs.)"/>
    <x v="1"/>
    <x v="0"/>
    <x v="0"/>
    <s v="No"/>
    <n v="2"/>
    <x v="14"/>
    <s v="White"/>
    <x v="4"/>
    <n v="0"/>
  </r>
  <r>
    <n v="18435290"/>
    <x v="899"/>
    <x v="7"/>
    <n v="1"/>
    <x v="109"/>
    <s v="Palate of Delhi, Dhaula Kuan Metro Station, Chanakyapuri, New Delhi"/>
    <x v="798"/>
    <s v="Palate of Delhi, Chanakyapuri, New Delhi"/>
    <n v="77.162132"/>
    <n v="28.5921448"/>
    <x v="388"/>
    <n v="400"/>
    <x v="5"/>
    <s v="Indian Rupees(Rs.)"/>
    <x v="1"/>
    <x v="0"/>
    <x v="0"/>
    <s v="No"/>
    <n v="1"/>
    <x v="14"/>
    <s v="White"/>
    <x v="4"/>
    <n v="2"/>
  </r>
  <r>
    <n v="18433864"/>
    <x v="2614"/>
    <x v="7"/>
    <n v="1"/>
    <x v="109"/>
    <s v="Palate of Delhi, Dhaula Kuan Metro Station, Chanakyapuri, New Delhi"/>
    <x v="798"/>
    <s v="Palate of Delhi, Chanakyapuri, New Delhi"/>
    <n v="77.162221900000006"/>
    <n v="28.592153499999998"/>
    <x v="454"/>
    <n v="650"/>
    <x v="2"/>
    <s v="Indian Rupees(Rs.)"/>
    <x v="1"/>
    <x v="0"/>
    <x v="0"/>
    <s v="No"/>
    <n v="2"/>
    <x v="14"/>
    <s v="White"/>
    <x v="4"/>
    <n v="1"/>
  </r>
  <r>
    <n v="18435829"/>
    <x v="1686"/>
    <x v="7"/>
    <n v="1"/>
    <x v="109"/>
    <s v="Palate of Delhi, Dhaula Kuan Metro Station, Chanakyapuri, New Delhi"/>
    <x v="798"/>
    <s v="Palate of Delhi, Chanakyapuri, New Delhi"/>
    <n v="77.162132"/>
    <n v="28.5921448"/>
    <x v="505"/>
    <n v="350"/>
    <x v="5"/>
    <s v="Indian Rupees(Rs.)"/>
    <x v="1"/>
    <x v="0"/>
    <x v="0"/>
    <s v="No"/>
    <n v="1"/>
    <x v="14"/>
    <s v="White"/>
    <x v="4"/>
    <n v="0"/>
  </r>
  <r>
    <n v="7618"/>
    <x v="4982"/>
    <x v="7"/>
    <n v="1"/>
    <x v="109"/>
    <s v="Shop 4, Panchsheel Enclave Market, Panchsheel Park, New Delhi"/>
    <x v="799"/>
    <s v="Panchsheel Park, New Delhi"/>
    <n v="77.230088800000004"/>
    <n v="28.543824300000001"/>
    <x v="491"/>
    <n v="400"/>
    <x v="5"/>
    <s v="Indian Rupees(Rs.)"/>
    <x v="1"/>
    <x v="0"/>
    <x v="0"/>
    <s v="No"/>
    <n v="1"/>
    <x v="16"/>
    <s v="Orange"/>
    <x v="3"/>
    <n v="46"/>
  </r>
  <r>
    <n v="3637"/>
    <x v="4983"/>
    <x v="7"/>
    <n v="1"/>
    <x v="109"/>
    <s v="1, Panchseel Enclave Market, Panchsheel Park, New Delhi"/>
    <x v="799"/>
    <s v="Panchsheel Park, New Delhi"/>
    <n v="77.230150300000005"/>
    <n v="28.543918000000001"/>
    <x v="342"/>
    <n v="550"/>
    <x v="3"/>
    <s v="Indian Rupees(Rs.)"/>
    <x v="1"/>
    <x v="1"/>
    <x v="0"/>
    <s v="No"/>
    <n v="2"/>
    <x v="19"/>
    <s v="Orange"/>
    <x v="3"/>
    <n v="66"/>
  </r>
  <r>
    <n v="302277"/>
    <x v="4984"/>
    <x v="7"/>
    <n v="1"/>
    <x v="109"/>
    <s v="C7, Soami Nagar South, Panchsheel Park, New Delhi"/>
    <x v="799"/>
    <s v="Panchsheel Park, New Delhi"/>
    <n v="77.226094399999994"/>
    <n v="28.5420321"/>
    <x v="21"/>
    <n v="700"/>
    <x v="2"/>
    <s v="Indian Rupees(Rs.)"/>
    <x v="1"/>
    <x v="0"/>
    <x v="0"/>
    <s v="No"/>
    <n v="2"/>
    <x v="13"/>
    <s v="Orange"/>
    <x v="3"/>
    <n v="11"/>
  </r>
  <r>
    <n v="18216942"/>
    <x v="4985"/>
    <x v="7"/>
    <n v="1"/>
    <x v="109"/>
    <s v="28, Shopping Complex, Panchsheel Park, New Delhi"/>
    <x v="799"/>
    <s v="Panchsheel Park, New Delhi"/>
    <n v="77.211242299999995"/>
    <n v="28.548080599999999"/>
    <x v="189"/>
    <n v="900"/>
    <x v="1"/>
    <s v="Indian Rupees(Rs.)"/>
    <x v="1"/>
    <x v="1"/>
    <x v="0"/>
    <s v="No"/>
    <n v="2"/>
    <x v="6"/>
    <s v="Green"/>
    <x v="1"/>
    <n v="108"/>
  </r>
  <r>
    <n v="5784"/>
    <x v="843"/>
    <x v="7"/>
    <n v="1"/>
    <x v="109"/>
    <s v="Pandara Road Market, New Delhi"/>
    <x v="800"/>
    <s v="Pandara Road Market, New Delhi"/>
    <n v="77.230028000000004"/>
    <n v="28.607993700000002"/>
    <x v="499"/>
    <n v="400"/>
    <x v="5"/>
    <s v="Indian Rupees(Rs.)"/>
    <x v="1"/>
    <x v="0"/>
    <x v="0"/>
    <s v="No"/>
    <n v="1"/>
    <x v="16"/>
    <s v="Orange"/>
    <x v="3"/>
    <n v="39"/>
  </r>
  <r>
    <n v="5783"/>
    <x v="905"/>
    <x v="7"/>
    <n v="1"/>
    <x v="109"/>
    <s v="20, Muncipal Market, Pandara Road Market, New Delhi"/>
    <x v="800"/>
    <s v="Pandara Road Market, New Delhi"/>
    <n v="77.229797500000004"/>
    <n v="28.6079866"/>
    <x v="514"/>
    <n v="300"/>
    <x v="5"/>
    <s v="Indian Rupees(Rs.)"/>
    <x v="1"/>
    <x v="0"/>
    <x v="0"/>
    <s v="No"/>
    <n v="1"/>
    <x v="20"/>
    <s v="Yellow"/>
    <x v="2"/>
    <n v="39"/>
  </r>
  <r>
    <n v="800"/>
    <x v="4986"/>
    <x v="7"/>
    <n v="1"/>
    <x v="109"/>
    <s v="13-15, Pandara Road Market, New Delhi"/>
    <x v="800"/>
    <s v="Pandara Road Market, New Delhi"/>
    <n v="77.229816900000003"/>
    <n v="28.6080413"/>
    <x v="391"/>
    <n v="1500"/>
    <x v="0"/>
    <s v="Indian Rupees(Rs.)"/>
    <x v="0"/>
    <x v="1"/>
    <x v="0"/>
    <s v="No"/>
    <n v="3"/>
    <x v="7"/>
    <s v="Yellow"/>
    <x v="2"/>
    <n v="447"/>
  </r>
  <r>
    <n v="73"/>
    <x v="374"/>
    <x v="7"/>
    <n v="1"/>
    <x v="109"/>
    <s v="9, Pandara Road Market, New Delhi"/>
    <x v="800"/>
    <s v="Pandara Road Market, New Delhi"/>
    <n v="77.229789199999999"/>
    <n v="28.608070699999999"/>
    <x v="1132"/>
    <n v="1200"/>
    <x v="0"/>
    <s v="Indian Rupees(Rs.)"/>
    <x v="0"/>
    <x v="1"/>
    <x v="0"/>
    <s v="No"/>
    <n v="3"/>
    <x v="18"/>
    <s v="Yellow"/>
    <x v="2"/>
    <n v="768"/>
  </r>
  <r>
    <n v="308537"/>
    <x v="4987"/>
    <x v="7"/>
    <n v="1"/>
    <x v="109"/>
    <s v="Shop 7, Pandara Road Market, New Delhi"/>
    <x v="800"/>
    <s v="Pandara Road Market, New Delhi"/>
    <n v="77.229832900000005"/>
    <n v="28.6080468"/>
    <x v="499"/>
    <n v="200"/>
    <x v="4"/>
    <s v="Indian Rupees(Rs.)"/>
    <x v="1"/>
    <x v="0"/>
    <x v="0"/>
    <s v="No"/>
    <n v="1"/>
    <x v="10"/>
    <s v="Yellow"/>
    <x v="2"/>
    <n v="154"/>
  </r>
  <r>
    <n v="803"/>
    <x v="4988"/>
    <x v="7"/>
    <n v="1"/>
    <x v="109"/>
    <s v="16, Pandara Road Market, New Delhi"/>
    <x v="800"/>
    <s v="Pandara Road Market, New Delhi"/>
    <n v="77.2300185"/>
    <n v="28.607976499999999"/>
    <x v="391"/>
    <n v="1700"/>
    <x v="0"/>
    <s v="Indian Rupees(Rs.)"/>
    <x v="0"/>
    <x v="1"/>
    <x v="0"/>
    <s v="No"/>
    <n v="3"/>
    <x v="10"/>
    <s v="Yellow"/>
    <x v="2"/>
    <n v="337"/>
  </r>
  <r>
    <n v="103"/>
    <x v="4989"/>
    <x v="7"/>
    <n v="1"/>
    <x v="109"/>
    <s v="8, Pandara Road Market, New Delhi"/>
    <x v="800"/>
    <s v="Pandara Road Market, New Delhi"/>
    <n v="77.229805499999998"/>
    <n v="28.6080723"/>
    <x v="343"/>
    <n v="1200"/>
    <x v="0"/>
    <s v="Indian Rupees(Rs.)"/>
    <x v="1"/>
    <x v="1"/>
    <x v="0"/>
    <s v="No"/>
    <n v="3"/>
    <x v="10"/>
    <s v="Yellow"/>
    <x v="2"/>
    <n v="600"/>
  </r>
  <r>
    <n v="18421051"/>
    <x v="4990"/>
    <x v="7"/>
    <n v="1"/>
    <x v="109"/>
    <s v="Bikaner House, Pandara Road Market, New Delhi"/>
    <x v="800"/>
    <s v="Pandara Road Market, New Delhi"/>
    <n v="77.230531799999994"/>
    <n v="28.6081696"/>
    <x v="343"/>
    <n v="1600"/>
    <x v="0"/>
    <s v="Indian Rupees(Rs.)"/>
    <x v="0"/>
    <x v="0"/>
    <x v="0"/>
    <s v="No"/>
    <n v="3"/>
    <x v="2"/>
    <s v="Green"/>
    <x v="1"/>
    <n v="64"/>
  </r>
  <r>
    <n v="799"/>
    <x v="4991"/>
    <x v="7"/>
    <n v="1"/>
    <x v="109"/>
    <s v="6, Pandara Road Market, New Delhi"/>
    <x v="800"/>
    <s v="Pandara Road Market, New Delhi"/>
    <n v="77.229732999999996"/>
    <n v="28.608140200000001"/>
    <x v="342"/>
    <n v="1500"/>
    <x v="0"/>
    <s v="Indian Rupees(Rs.)"/>
    <x v="1"/>
    <x v="1"/>
    <x v="0"/>
    <s v="No"/>
    <n v="3"/>
    <x v="2"/>
    <s v="Green"/>
    <x v="1"/>
    <n v="4373"/>
  </r>
  <r>
    <n v="801"/>
    <x v="4992"/>
    <x v="7"/>
    <n v="1"/>
    <x v="109"/>
    <s v="11-12, Pandara Road Market, New Delhi"/>
    <x v="800"/>
    <s v="Pandara Road Market, New Delhi"/>
    <n v="77.229799799999995"/>
    <n v="28.6080483"/>
    <x v="343"/>
    <n v="1500"/>
    <x v="0"/>
    <s v="Indian Rupees(Rs.)"/>
    <x v="0"/>
    <x v="0"/>
    <x v="0"/>
    <s v="No"/>
    <n v="3"/>
    <x v="15"/>
    <s v="Green"/>
    <x v="1"/>
    <n v="1157"/>
  </r>
  <r>
    <n v="308845"/>
    <x v="2935"/>
    <x v="7"/>
    <n v="1"/>
    <x v="109"/>
    <s v="A 15, Ganesh Nagar Complex, Pandav Nagar, New Delhi"/>
    <x v="801"/>
    <s v="Pandav Nagar, New Delhi"/>
    <n v="77.285379899999995"/>
    <n v="28.619105000000001"/>
    <x v="389"/>
    <n v="250"/>
    <x v="5"/>
    <s v="Indian Rupees(Rs.)"/>
    <x v="1"/>
    <x v="0"/>
    <x v="0"/>
    <s v="No"/>
    <n v="1"/>
    <x v="22"/>
    <s v="Orange"/>
    <x v="3"/>
    <n v="5"/>
  </r>
  <r>
    <n v="306826"/>
    <x v="4993"/>
    <x v="7"/>
    <n v="1"/>
    <x v="109"/>
    <s v="109, Near D Park, Pandav Nagar, New Delhi"/>
    <x v="801"/>
    <s v="Pandav Nagar, New Delhi"/>
    <n v="77.284314600000002"/>
    <n v="28.618764299999999"/>
    <x v="383"/>
    <n v="350"/>
    <x v="5"/>
    <s v="Indian Rupees(Rs.)"/>
    <x v="1"/>
    <x v="0"/>
    <x v="0"/>
    <s v="No"/>
    <n v="1"/>
    <x v="22"/>
    <s v="Orange"/>
    <x v="3"/>
    <n v="4"/>
  </r>
  <r>
    <n v="18432030"/>
    <x v="4994"/>
    <x v="7"/>
    <n v="1"/>
    <x v="109"/>
    <s v="D 490, West Vinod Nagar, Pandav Nagar, New Delhi"/>
    <x v="801"/>
    <s v="Pandav Nagar, New Delhi"/>
    <n v="77.284739299999998"/>
    <n v="28.6213874"/>
    <x v="379"/>
    <n v="350"/>
    <x v="5"/>
    <s v="Indian Rupees(Rs.)"/>
    <x v="1"/>
    <x v="0"/>
    <x v="0"/>
    <s v="No"/>
    <n v="1"/>
    <x v="14"/>
    <s v="White"/>
    <x v="4"/>
    <n v="0"/>
  </r>
  <r>
    <n v="18466825"/>
    <x v="4995"/>
    <x v="7"/>
    <n v="1"/>
    <x v="109"/>
    <s v="E-167/3, Samaspur Road, Pandav Nagar, New Delhi"/>
    <x v="801"/>
    <s v="Pandav Nagar, New Delhi"/>
    <n v="77.212529059999994"/>
    <n v="28.627898479999999"/>
    <x v="331"/>
    <n v="300"/>
    <x v="5"/>
    <s v="Indian Rupees(Rs.)"/>
    <x v="1"/>
    <x v="0"/>
    <x v="0"/>
    <s v="No"/>
    <n v="1"/>
    <x v="14"/>
    <s v="White"/>
    <x v="4"/>
    <n v="1"/>
  </r>
  <r>
    <n v="18491638"/>
    <x v="4996"/>
    <x v="7"/>
    <n v="1"/>
    <x v="109"/>
    <s v="167/3, Samasthpur Road, Pandav Nagar, New Delhi"/>
    <x v="801"/>
    <s v="Pandav Nagar, New Delhi"/>
    <n v="0"/>
    <n v="0"/>
    <x v="331"/>
    <n v="300"/>
    <x v="5"/>
    <s v="Indian Rupees(Rs.)"/>
    <x v="1"/>
    <x v="0"/>
    <x v="0"/>
    <s v="No"/>
    <n v="1"/>
    <x v="14"/>
    <s v="White"/>
    <x v="4"/>
    <n v="1"/>
  </r>
  <r>
    <n v="18499474"/>
    <x v="684"/>
    <x v="7"/>
    <n v="1"/>
    <x v="109"/>
    <s v="Ground Floor, Plot 69, Opposite Mother dairy, Pandav Nagar, New Delhi"/>
    <x v="801"/>
    <s v="Pandav Nagar, New Delhi"/>
    <n v="0"/>
    <n v="0"/>
    <x v="528"/>
    <n v="700"/>
    <x v="2"/>
    <s v="Indian Rupees(Rs.)"/>
    <x v="1"/>
    <x v="0"/>
    <x v="0"/>
    <s v="No"/>
    <n v="2"/>
    <x v="14"/>
    <s v="White"/>
    <x v="4"/>
    <n v="0"/>
  </r>
  <r>
    <n v="18440169"/>
    <x v="4997"/>
    <x v="7"/>
    <n v="1"/>
    <x v="109"/>
    <s v="Pandit Complex, Bhandari Chimint, Pandav Nagar, New Delhi"/>
    <x v="801"/>
    <s v="Pandav Nagar, New Delhi"/>
    <n v="77.285816499999996"/>
    <n v="28.619226399999999"/>
    <x v="379"/>
    <n v="250"/>
    <x v="5"/>
    <s v="Indian Rupees(Rs.)"/>
    <x v="1"/>
    <x v="0"/>
    <x v="0"/>
    <s v="No"/>
    <n v="1"/>
    <x v="14"/>
    <s v="White"/>
    <x v="4"/>
    <n v="0"/>
  </r>
  <r>
    <n v="18393448"/>
    <x v="4998"/>
    <x v="7"/>
    <n v="1"/>
    <x v="109"/>
    <s v="Pandav Nagar, New Delhi"/>
    <x v="801"/>
    <s v="Pandav Nagar, New Delhi"/>
    <n v="77.284705500000001"/>
    <n v="28.621369900000001"/>
    <x v="1393"/>
    <n v="250"/>
    <x v="5"/>
    <s v="Indian Rupees(Rs.)"/>
    <x v="1"/>
    <x v="0"/>
    <x v="0"/>
    <s v="No"/>
    <n v="1"/>
    <x v="14"/>
    <s v="White"/>
    <x v="4"/>
    <n v="0"/>
  </r>
  <r>
    <n v="18294222"/>
    <x v="4999"/>
    <x v="7"/>
    <n v="1"/>
    <x v="109"/>
    <s v="A-61, Ganesh Nagar, Pandav Nagar, New Delhi"/>
    <x v="801"/>
    <s v="Pandav Nagar, New Delhi"/>
    <n v="77.283732560000004"/>
    <n v="28.621039889999999"/>
    <x v="1100"/>
    <n v="200"/>
    <x v="4"/>
    <s v="Indian Rupees(Rs.)"/>
    <x v="1"/>
    <x v="0"/>
    <x v="0"/>
    <s v="No"/>
    <n v="1"/>
    <x v="14"/>
    <s v="White"/>
    <x v="4"/>
    <n v="0"/>
  </r>
  <r>
    <n v="18232109"/>
    <x v="5000"/>
    <x v="7"/>
    <n v="1"/>
    <x v="109"/>
    <s v="Pandav Nagar, New Delhi"/>
    <x v="801"/>
    <s v="Pandav Nagar, New Delhi"/>
    <n v="77.284728299999998"/>
    <n v="28.6213841"/>
    <x v="526"/>
    <n v="500"/>
    <x v="3"/>
    <s v="Indian Rupees(Rs.)"/>
    <x v="1"/>
    <x v="0"/>
    <x v="0"/>
    <s v="No"/>
    <n v="2"/>
    <x v="14"/>
    <s v="White"/>
    <x v="4"/>
    <n v="0"/>
  </r>
  <r>
    <n v="303468"/>
    <x v="5001"/>
    <x v="7"/>
    <n v="1"/>
    <x v="109"/>
    <s v="J-37, Opposite Mother Dairy, Pandav Nagar, New Delhi"/>
    <x v="801"/>
    <s v="Pandav Nagar, New Delhi"/>
    <n v="77.283509199999997"/>
    <n v="28.618076200000001"/>
    <x v="395"/>
    <n v="250"/>
    <x v="5"/>
    <s v="Indian Rupees(Rs.)"/>
    <x v="1"/>
    <x v="0"/>
    <x v="0"/>
    <s v="No"/>
    <n v="1"/>
    <x v="14"/>
    <s v="White"/>
    <x v="4"/>
    <n v="1"/>
  </r>
  <r>
    <n v="18289272"/>
    <x v="5002"/>
    <x v="7"/>
    <n v="1"/>
    <x v="109"/>
    <s v="494, Ganesh Nagar 2, Pandav Nagar, New Delhi"/>
    <x v="801"/>
    <s v="Pandav Nagar, New Delhi"/>
    <n v="77.285781099999994"/>
    <n v="28.6238533"/>
    <x v="343"/>
    <n v="200"/>
    <x v="4"/>
    <s v="Indian Rupees(Rs.)"/>
    <x v="1"/>
    <x v="0"/>
    <x v="0"/>
    <s v="No"/>
    <n v="1"/>
    <x v="14"/>
    <s v="White"/>
    <x v="4"/>
    <n v="0"/>
  </r>
  <r>
    <n v="18440436"/>
    <x v="5003"/>
    <x v="7"/>
    <n v="1"/>
    <x v="109"/>
    <s v="Ganesh Nagar Complex, Pandav Nagar, New Delhi"/>
    <x v="801"/>
    <s v="Pandav Nagar, New Delhi"/>
    <n v="77.284954900000002"/>
    <n v="28.6210849"/>
    <x v="526"/>
    <n v="350"/>
    <x v="5"/>
    <s v="Indian Rupees(Rs.)"/>
    <x v="1"/>
    <x v="0"/>
    <x v="0"/>
    <s v="No"/>
    <n v="1"/>
    <x v="14"/>
    <s v="White"/>
    <x v="4"/>
    <n v="0"/>
  </r>
  <r>
    <n v="18372299"/>
    <x v="1520"/>
    <x v="7"/>
    <n v="1"/>
    <x v="109"/>
    <s v="Shop 24, Near D Park, Pandav Nagar, New Delhi"/>
    <x v="801"/>
    <s v="Pandav Nagar, New Delhi"/>
    <n v="77.284238099999996"/>
    <n v="28.618546299999998"/>
    <x v="23"/>
    <n v="600"/>
    <x v="3"/>
    <s v="Indian Rupees(Rs.)"/>
    <x v="1"/>
    <x v="0"/>
    <x v="0"/>
    <s v="No"/>
    <n v="2"/>
    <x v="14"/>
    <s v="White"/>
    <x v="4"/>
    <n v="0"/>
  </r>
  <r>
    <n v="18244429"/>
    <x v="5004"/>
    <x v="7"/>
    <n v="1"/>
    <x v="109"/>
    <s v="Mandawali Fazalpur, Pandav Nagar, New Delhi"/>
    <x v="801"/>
    <s v="Pandav Nagar, New Delhi"/>
    <n v="77.283378600000006"/>
    <n v="28.618065699999999"/>
    <x v="343"/>
    <n v="200"/>
    <x v="4"/>
    <s v="Indian Rupees(Rs.)"/>
    <x v="1"/>
    <x v="0"/>
    <x v="0"/>
    <s v="No"/>
    <n v="1"/>
    <x v="14"/>
    <s v="White"/>
    <x v="4"/>
    <n v="0"/>
  </r>
  <r>
    <n v="18449949"/>
    <x v="5005"/>
    <x v="7"/>
    <n v="1"/>
    <x v="109"/>
    <s v="F 205 &amp; 206, Near Akshardham Temple, Pandav Nagar, New Delhi"/>
    <x v="801"/>
    <s v="Pandav Nagar, New Delhi"/>
    <n v="0"/>
    <n v="0"/>
    <x v="343"/>
    <n v="150"/>
    <x v="4"/>
    <s v="Indian Rupees(Rs.)"/>
    <x v="1"/>
    <x v="0"/>
    <x v="0"/>
    <s v="No"/>
    <n v="1"/>
    <x v="14"/>
    <s v="White"/>
    <x v="4"/>
    <n v="0"/>
  </r>
  <r>
    <n v="311199"/>
    <x v="5006"/>
    <x v="7"/>
    <n v="1"/>
    <x v="109"/>
    <s v="Plot 43, Near D-Park, Pandav Nagar, New Delhi"/>
    <x v="801"/>
    <s v="Pandav Nagar, New Delhi"/>
    <n v="77.284775499999995"/>
    <n v="28.6185799"/>
    <x v="343"/>
    <n v="300"/>
    <x v="5"/>
    <s v="Indian Rupees(Rs.)"/>
    <x v="1"/>
    <x v="0"/>
    <x v="0"/>
    <s v="No"/>
    <n v="1"/>
    <x v="14"/>
    <s v="White"/>
    <x v="4"/>
    <n v="3"/>
  </r>
  <r>
    <n v="300801"/>
    <x v="5007"/>
    <x v="7"/>
    <n v="1"/>
    <x v="109"/>
    <s v="A-106, Opposite Fair Price, Pandav Nagar, New Delhi"/>
    <x v="801"/>
    <s v="Pandav Nagar, New Delhi"/>
    <n v="77.284334299999998"/>
    <n v="28.618738"/>
    <x v="1060"/>
    <n v="300"/>
    <x v="5"/>
    <s v="Indian Rupees(Rs.)"/>
    <x v="1"/>
    <x v="0"/>
    <x v="0"/>
    <s v="No"/>
    <n v="1"/>
    <x v="14"/>
    <s v="White"/>
    <x v="4"/>
    <n v="1"/>
  </r>
  <r>
    <n v="18293989"/>
    <x v="5008"/>
    <x v="7"/>
    <n v="1"/>
    <x v="109"/>
    <s v="B-75, West Vinod Nagar, Pandav Nagar, New Delhi"/>
    <x v="801"/>
    <s v="Pandav Nagar, New Delhi"/>
    <n v="77.292413859999996"/>
    <n v="28.622352490000001"/>
    <x v="21"/>
    <n v="250"/>
    <x v="5"/>
    <s v="Indian Rupees(Rs.)"/>
    <x v="1"/>
    <x v="0"/>
    <x v="0"/>
    <s v="No"/>
    <n v="1"/>
    <x v="14"/>
    <s v="White"/>
    <x v="4"/>
    <n v="0"/>
  </r>
  <r>
    <n v="18440163"/>
    <x v="5009"/>
    <x v="7"/>
    <n v="1"/>
    <x v="109"/>
    <s v="B-83, Ganesh Nagar Complex, Pandav Nagar, New Delhi"/>
    <x v="801"/>
    <s v="Pandav Nagar, New Delhi"/>
    <n v="77.280265999999997"/>
    <n v="28.6193685"/>
    <x v="454"/>
    <n v="350"/>
    <x v="5"/>
    <s v="Indian Rupees(Rs.)"/>
    <x v="1"/>
    <x v="0"/>
    <x v="0"/>
    <s v="No"/>
    <n v="1"/>
    <x v="14"/>
    <s v="White"/>
    <x v="4"/>
    <n v="0"/>
  </r>
  <r>
    <n v="18303817"/>
    <x v="2336"/>
    <x v="7"/>
    <n v="1"/>
    <x v="109"/>
    <s v="Shop 9, Block A2, DDA Market, Paschim Vihar, New Delhi"/>
    <x v="802"/>
    <s v="Paschim Vihar, New Delhi"/>
    <n v="77.102885700000002"/>
    <n v="28.672587700000001"/>
    <x v="64"/>
    <n v="350"/>
    <x v="5"/>
    <s v="Indian Rupees(Rs.)"/>
    <x v="1"/>
    <x v="1"/>
    <x v="0"/>
    <s v="No"/>
    <n v="1"/>
    <x v="27"/>
    <s v="Orange"/>
    <x v="3"/>
    <n v="30"/>
  </r>
  <r>
    <n v="312913"/>
    <x v="5010"/>
    <x v="7"/>
    <n v="1"/>
    <x v="109"/>
    <s v="Shop 10, A2, Paschim Vihar, New Delhi"/>
    <x v="802"/>
    <s v="Paschim Vihar, New Delhi"/>
    <n v="77.102926199999999"/>
    <n v="28.672685300000001"/>
    <x v="528"/>
    <n v="500"/>
    <x v="3"/>
    <s v="Indian Rupees(Rs.)"/>
    <x v="1"/>
    <x v="1"/>
    <x v="0"/>
    <s v="No"/>
    <n v="2"/>
    <x v="22"/>
    <s v="Orange"/>
    <x v="3"/>
    <n v="38"/>
  </r>
  <r>
    <n v="5645"/>
    <x v="5011"/>
    <x v="7"/>
    <n v="1"/>
    <x v="109"/>
    <s v="2, BG-6, DDA Market, Paschim Vihar, New Delhi"/>
    <x v="802"/>
    <s v="Paschim Vihar, New Delhi"/>
    <n v="77.108688599999994"/>
    <n v="28.662826500000001"/>
    <x v="441"/>
    <n v="400"/>
    <x v="5"/>
    <s v="Indian Rupees(Rs.)"/>
    <x v="1"/>
    <x v="0"/>
    <x v="0"/>
    <s v="No"/>
    <n v="1"/>
    <x v="25"/>
    <s v="Orange"/>
    <x v="3"/>
    <n v="53"/>
  </r>
  <r>
    <n v="312387"/>
    <x v="2985"/>
    <x v="7"/>
    <n v="1"/>
    <x v="109"/>
    <s v="B-2/9, Near HDFC Bank, Paschim Vihar, New Delhi"/>
    <x v="802"/>
    <s v="Paschim Vihar, New Delhi"/>
    <n v="77.104742299999998"/>
    <n v="28.6689519"/>
    <x v="508"/>
    <n v="250"/>
    <x v="5"/>
    <s v="Indian Rupees(Rs.)"/>
    <x v="1"/>
    <x v="1"/>
    <x v="0"/>
    <s v="No"/>
    <n v="1"/>
    <x v="13"/>
    <s v="Orange"/>
    <x v="3"/>
    <n v="15"/>
  </r>
  <r>
    <n v="5594"/>
    <x v="880"/>
    <x v="7"/>
    <n v="1"/>
    <x v="109"/>
    <s v="A3/320, Jwala Heri Market, Paschim Vihar, New Delhi"/>
    <x v="802"/>
    <s v="Paschim Vihar, New Delhi"/>
    <n v="77.102455300000003"/>
    <n v="28.670041699999999"/>
    <x v="20"/>
    <n v="450"/>
    <x v="3"/>
    <s v="Indian Rupees(Rs.)"/>
    <x v="1"/>
    <x v="0"/>
    <x v="0"/>
    <s v="No"/>
    <n v="1"/>
    <x v="16"/>
    <s v="Orange"/>
    <x v="3"/>
    <n v="40"/>
  </r>
  <r>
    <n v="18175309"/>
    <x v="5012"/>
    <x v="7"/>
    <n v="1"/>
    <x v="109"/>
    <s v="Paschim Vihar, New Delhi"/>
    <x v="802"/>
    <s v="Paschim Vihar, New Delhi"/>
    <n v="77.090487999999993"/>
    <n v="28.667271"/>
    <x v="21"/>
    <n v="350"/>
    <x v="5"/>
    <s v="Indian Rupees(Rs.)"/>
    <x v="1"/>
    <x v="0"/>
    <x v="0"/>
    <s v="No"/>
    <n v="1"/>
    <x v="16"/>
    <s v="Orange"/>
    <x v="3"/>
    <n v="14"/>
  </r>
  <r>
    <n v="312990"/>
    <x v="5013"/>
    <x v="7"/>
    <n v="1"/>
    <x v="109"/>
    <s v="G-29, Vardhaman Plaza, Near Bank Of India Bank Bhera Enclave, Paschim Vihar, New Delhi"/>
    <x v="802"/>
    <s v="Paschim Vihar, New Delhi"/>
    <n v="77.088185600000003"/>
    <n v="28.6727831"/>
    <x v="391"/>
    <n v="600"/>
    <x v="3"/>
    <s v="Indian Rupees(Rs.)"/>
    <x v="1"/>
    <x v="1"/>
    <x v="0"/>
    <s v="No"/>
    <n v="2"/>
    <x v="16"/>
    <s v="Orange"/>
    <x v="3"/>
    <n v="49"/>
  </r>
  <r>
    <n v="18233577"/>
    <x v="5014"/>
    <x v="7"/>
    <n v="1"/>
    <x v="109"/>
    <s v="A-3, DDA market, Paschim Vihar, New Delhi"/>
    <x v="802"/>
    <s v="Paschim Vihar, New Delhi"/>
    <n v="77.108813900000001"/>
    <n v="28.6704942"/>
    <x v="499"/>
    <n v="200"/>
    <x v="4"/>
    <s v="Indian Rupees(Rs.)"/>
    <x v="1"/>
    <x v="1"/>
    <x v="0"/>
    <s v="No"/>
    <n v="1"/>
    <x v="16"/>
    <s v="Orange"/>
    <x v="3"/>
    <n v="21"/>
  </r>
  <r>
    <n v="309836"/>
    <x v="5015"/>
    <x v="7"/>
    <n v="1"/>
    <x v="109"/>
    <s v="Sunder Vihar, Paschim Vihar, New Delhi"/>
    <x v="802"/>
    <s v="Paschim Vihar, New Delhi"/>
    <n v="77.089398130000006"/>
    <n v="28.664834339999999"/>
    <x v="21"/>
    <n v="300"/>
    <x v="5"/>
    <s v="Indian Rupees(Rs.)"/>
    <x v="1"/>
    <x v="0"/>
    <x v="0"/>
    <s v="No"/>
    <n v="1"/>
    <x v="12"/>
    <s v="Orange"/>
    <x v="3"/>
    <n v="9"/>
  </r>
  <r>
    <n v="7692"/>
    <x v="5016"/>
    <x v="7"/>
    <n v="1"/>
    <x v="109"/>
    <s v="Opposite A 5, DDA Market, Paschim Vihar, New Delhi"/>
    <x v="802"/>
    <s v="Paschim Vihar, New Delhi"/>
    <n v="77.104143199999996"/>
    <n v="28.675552700000001"/>
    <x v="505"/>
    <n v="300"/>
    <x v="5"/>
    <s v="Indian Rupees(Rs.)"/>
    <x v="1"/>
    <x v="0"/>
    <x v="0"/>
    <s v="No"/>
    <n v="1"/>
    <x v="22"/>
    <s v="Orange"/>
    <x v="3"/>
    <n v="44"/>
  </r>
  <r>
    <n v="18224548"/>
    <x v="5017"/>
    <x v="7"/>
    <n v="1"/>
    <x v="109"/>
    <s v="RR-11, Miyanwali Nagar, Opposite Metro Pillar 300, Paschim Vihar, New Delhi"/>
    <x v="802"/>
    <s v="Paschim Vihar, New Delhi"/>
    <n v="77.087608799999998"/>
    <n v="28.6800158"/>
    <x v="23"/>
    <n v="500"/>
    <x v="3"/>
    <s v="Indian Rupees(Rs.)"/>
    <x v="1"/>
    <x v="1"/>
    <x v="0"/>
    <s v="No"/>
    <n v="2"/>
    <x v="13"/>
    <s v="Orange"/>
    <x v="3"/>
    <n v="24"/>
  </r>
  <r>
    <n v="213"/>
    <x v="684"/>
    <x v="7"/>
    <n v="1"/>
    <x v="109"/>
    <s v="1 &amp; 2, Block A-5 B, DDA Market, Paschim Vihar, New Delhi"/>
    <x v="802"/>
    <s v="Paschim Vihar, New Delhi"/>
    <n v="77.104370299999999"/>
    <n v="28.676861299999999"/>
    <x v="528"/>
    <n v="700"/>
    <x v="2"/>
    <s v="Indian Rupees(Rs.)"/>
    <x v="1"/>
    <x v="0"/>
    <x v="0"/>
    <s v="No"/>
    <n v="2"/>
    <x v="12"/>
    <s v="Orange"/>
    <x v="3"/>
    <n v="111"/>
  </r>
  <r>
    <n v="7488"/>
    <x v="830"/>
    <x v="7"/>
    <n v="1"/>
    <x v="109"/>
    <s v="1, A-4, Gole DDA Market, Paschim Vihar, New Delhi"/>
    <x v="802"/>
    <s v="Paschim Vihar, New Delhi"/>
    <n v="77.111321399999994"/>
    <n v="28.677254300000001"/>
    <x v="492"/>
    <n v="350"/>
    <x v="5"/>
    <s v="Indian Rupees(Rs.)"/>
    <x v="1"/>
    <x v="1"/>
    <x v="0"/>
    <s v="No"/>
    <n v="1"/>
    <x v="16"/>
    <s v="Orange"/>
    <x v="3"/>
    <n v="51"/>
  </r>
  <r>
    <n v="18356817"/>
    <x v="5018"/>
    <x v="7"/>
    <n v="1"/>
    <x v="109"/>
    <s v="A-4 DDA Market, Near Saakshara Apartments, Paschim Vihar, New Delhi"/>
    <x v="802"/>
    <s v="Paschim Vihar, New Delhi"/>
    <n v="77.109535820000005"/>
    <n v="28.672795570000002"/>
    <x v="647"/>
    <n v="300"/>
    <x v="5"/>
    <s v="Indian Rupees(Rs.)"/>
    <x v="1"/>
    <x v="1"/>
    <x v="0"/>
    <s v="No"/>
    <n v="1"/>
    <x v="19"/>
    <s v="Orange"/>
    <x v="3"/>
    <n v="23"/>
  </r>
  <r>
    <n v="1987"/>
    <x v="5019"/>
    <x v="7"/>
    <n v="1"/>
    <x v="109"/>
    <s v="A-4/43, Paschim Vihar, New Delhi"/>
    <x v="802"/>
    <s v="Paschim Vihar, New Delhi"/>
    <n v="77.110167899999993"/>
    <n v="28.670747599999999"/>
    <x v="515"/>
    <n v="100"/>
    <x v="4"/>
    <s v="Indian Rupees(Rs.)"/>
    <x v="1"/>
    <x v="0"/>
    <x v="0"/>
    <s v="No"/>
    <n v="1"/>
    <x v="19"/>
    <s v="Orange"/>
    <x v="3"/>
    <n v="46"/>
  </r>
  <r>
    <n v="18241871"/>
    <x v="1545"/>
    <x v="7"/>
    <n v="1"/>
    <x v="109"/>
    <s v="Shop 183, Avtar Enclave, Paschim Vihar, New Delhi"/>
    <x v="802"/>
    <s v="Paschim Vihar, New Delhi"/>
    <n v="77.1044433"/>
    <n v="28.676472700000001"/>
    <x v="189"/>
    <n v="700"/>
    <x v="2"/>
    <s v="Indian Rupees(Rs.)"/>
    <x v="1"/>
    <x v="1"/>
    <x v="0"/>
    <s v="No"/>
    <n v="2"/>
    <x v="12"/>
    <s v="Orange"/>
    <x v="3"/>
    <n v="50"/>
  </r>
  <r>
    <n v="300337"/>
    <x v="5020"/>
    <x v="7"/>
    <n v="1"/>
    <x v="109"/>
    <s v="G 68, Satyam Tower, Near Post Office, Paschim Vihar, New Delhi"/>
    <x v="802"/>
    <s v="Paschim Vihar, New Delhi"/>
    <n v="77.101516669999995"/>
    <n v="28.669808329999999"/>
    <x v="64"/>
    <n v="150"/>
    <x v="4"/>
    <s v="Indian Rupees(Rs.)"/>
    <x v="1"/>
    <x v="0"/>
    <x v="0"/>
    <s v="No"/>
    <n v="1"/>
    <x v="12"/>
    <s v="Orange"/>
    <x v="3"/>
    <n v="34"/>
  </r>
  <r>
    <n v="18232113"/>
    <x v="2247"/>
    <x v="7"/>
    <n v="1"/>
    <x v="109"/>
    <s v="BG-8 Market, Paschim Vihar, New Delhi"/>
    <x v="802"/>
    <s v="Paschim Vihar, New Delhi"/>
    <n v="77.100594099999995"/>
    <n v="28.662524399999999"/>
    <x v="343"/>
    <n v="400"/>
    <x v="5"/>
    <s v="Indian Rupees(Rs.)"/>
    <x v="1"/>
    <x v="1"/>
    <x v="0"/>
    <s v="No"/>
    <n v="1"/>
    <x v="19"/>
    <s v="Orange"/>
    <x v="3"/>
    <n v="27"/>
  </r>
  <r>
    <n v="303018"/>
    <x v="2247"/>
    <x v="7"/>
    <n v="1"/>
    <x v="109"/>
    <s v="Jwala Heri Market, Paschim Vihar, New Delhi"/>
    <x v="802"/>
    <s v="Paschim Vihar, New Delhi"/>
    <n v="77.101186499999997"/>
    <n v="28.668431200000001"/>
    <x v="343"/>
    <n v="300"/>
    <x v="5"/>
    <s v="Indian Rupees(Rs.)"/>
    <x v="1"/>
    <x v="0"/>
    <x v="0"/>
    <s v="No"/>
    <n v="1"/>
    <x v="13"/>
    <s v="Orange"/>
    <x v="3"/>
    <n v="27"/>
  </r>
  <r>
    <n v="300318"/>
    <x v="5021"/>
    <x v="7"/>
    <n v="1"/>
    <x v="109"/>
    <s v="48, DDA Market, Sunder Plaza, Near Mother Dairy, Paschim Vihar, New Delhi"/>
    <x v="802"/>
    <s v="Paschim Vihar, New Delhi"/>
    <n v="77.091690999999997"/>
    <n v="28.664541100000001"/>
    <x v="343"/>
    <n v="600"/>
    <x v="3"/>
    <s v="Indian Rupees(Rs.)"/>
    <x v="1"/>
    <x v="1"/>
    <x v="0"/>
    <s v="No"/>
    <n v="2"/>
    <x v="22"/>
    <s v="Orange"/>
    <x v="3"/>
    <n v="37"/>
  </r>
  <r>
    <n v="18070479"/>
    <x v="5022"/>
    <x v="7"/>
    <n v="1"/>
    <x v="109"/>
    <s v="A2, Shop 9-12, JDS, DDA Community Center, Paschim Vihar, New Delhi"/>
    <x v="802"/>
    <s v="Paschim Vihar, New Delhi"/>
    <n v="77.101441919999999"/>
    <n v="28.67004128"/>
    <x v="503"/>
    <n v="500"/>
    <x v="3"/>
    <s v="Indian Rupees(Rs.)"/>
    <x v="1"/>
    <x v="1"/>
    <x v="0"/>
    <s v="No"/>
    <n v="2"/>
    <x v="16"/>
    <s v="Orange"/>
    <x v="3"/>
    <n v="31"/>
  </r>
  <r>
    <n v="9956"/>
    <x v="649"/>
    <x v="7"/>
    <n v="1"/>
    <x v="109"/>
    <s v="G-1, Pushkar Enclave, Paschim Vihar, New Delhi"/>
    <x v="802"/>
    <s v="Paschim Vihar, New Delhi"/>
    <n v="77.092389499999996"/>
    <n v="28.663644900000001"/>
    <x v="308"/>
    <n v="500"/>
    <x v="3"/>
    <s v="Indian Rupees(Rs.)"/>
    <x v="1"/>
    <x v="1"/>
    <x v="0"/>
    <s v="No"/>
    <n v="2"/>
    <x v="16"/>
    <s v="Orange"/>
    <x v="3"/>
    <n v="94"/>
  </r>
  <r>
    <n v="5652"/>
    <x v="5023"/>
    <x v="7"/>
    <n v="1"/>
    <x v="109"/>
    <s v="3-A &amp; 5-B, DDA Market, Paschim Vihar, New Delhi"/>
    <x v="802"/>
    <s v="Paschim Vihar, New Delhi"/>
    <n v="77.1043454"/>
    <n v="28.6770198"/>
    <x v="331"/>
    <n v="250"/>
    <x v="5"/>
    <s v="Indian Rupees(Rs.)"/>
    <x v="1"/>
    <x v="0"/>
    <x v="0"/>
    <s v="No"/>
    <n v="1"/>
    <x v="12"/>
    <s v="Orange"/>
    <x v="3"/>
    <n v="37"/>
  </r>
  <r>
    <n v="7330"/>
    <x v="5024"/>
    <x v="7"/>
    <n v="1"/>
    <x v="109"/>
    <s v="GH-14/753, Gate 6, Paschim Vihar, New Delhi"/>
    <x v="802"/>
    <s v="Paschim Vihar, New Delhi"/>
    <n v="77.084570200000002"/>
    <n v="28.670228600000002"/>
    <x v="1269"/>
    <n v="300"/>
    <x v="5"/>
    <s v="Indian Rupees(Rs.)"/>
    <x v="1"/>
    <x v="1"/>
    <x v="0"/>
    <s v="No"/>
    <n v="1"/>
    <x v="9"/>
    <s v="Orange"/>
    <x v="3"/>
    <n v="43"/>
  </r>
  <r>
    <n v="4801"/>
    <x v="5025"/>
    <x v="7"/>
    <n v="1"/>
    <x v="109"/>
    <s v="BG-8, DDA Market, Near Teacher's Colony, Paschim Vihar, New Delhi"/>
    <x v="802"/>
    <s v="Paschim Vihar, New Delhi"/>
    <n v="77.100410280000006"/>
    <n v="28.662376989999999"/>
    <x v="343"/>
    <n v="700"/>
    <x v="2"/>
    <s v="Indian Rupees(Rs.)"/>
    <x v="1"/>
    <x v="0"/>
    <x v="0"/>
    <s v="No"/>
    <n v="2"/>
    <x v="19"/>
    <s v="Orange"/>
    <x v="3"/>
    <n v="46"/>
  </r>
  <r>
    <n v="9853"/>
    <x v="5026"/>
    <x v="7"/>
    <n v="1"/>
    <x v="109"/>
    <s v="M-139, Guru Harikishan Nagar, Paschim Vihar, New Delhi"/>
    <x v="802"/>
    <s v="Paschim Vihar, New Delhi"/>
    <n v="77.083636999999996"/>
    <n v="28.6705118"/>
    <x v="528"/>
    <n v="800"/>
    <x v="2"/>
    <s v="Indian Rupees(Rs.)"/>
    <x v="1"/>
    <x v="1"/>
    <x v="0"/>
    <s v="No"/>
    <n v="2"/>
    <x v="19"/>
    <s v="Orange"/>
    <x v="3"/>
    <n v="75"/>
  </r>
  <r>
    <n v="308929"/>
    <x v="1190"/>
    <x v="7"/>
    <n v="1"/>
    <x v="109"/>
    <s v="A-6/10, Chaudhary Balbir Singh Marg, Paschim Vihar, New Delhi"/>
    <x v="802"/>
    <s v="Paschim Vihar, New Delhi"/>
    <n v="77.103717799999998"/>
    <n v="28.674373500000002"/>
    <x v="605"/>
    <n v="800"/>
    <x v="2"/>
    <s v="Indian Rupees(Rs.)"/>
    <x v="1"/>
    <x v="1"/>
    <x v="0"/>
    <s v="No"/>
    <n v="2"/>
    <x v="13"/>
    <s v="Orange"/>
    <x v="3"/>
    <n v="58"/>
  </r>
  <r>
    <n v="300344"/>
    <x v="5027"/>
    <x v="7"/>
    <n v="1"/>
    <x v="109"/>
    <s v="4, D/3, KC Complex, Jwala Heri Market, Paschim Vihar, New Delhi"/>
    <x v="802"/>
    <s v="Paschim Vihar, New Delhi"/>
    <n v="77.101669439999995"/>
    <n v="28.668436109999998"/>
    <x v="64"/>
    <n v="200"/>
    <x v="4"/>
    <s v="Indian Rupees(Rs.)"/>
    <x v="1"/>
    <x v="0"/>
    <x v="0"/>
    <s v="No"/>
    <n v="1"/>
    <x v="27"/>
    <s v="Orange"/>
    <x v="3"/>
    <n v="36"/>
  </r>
  <r>
    <n v="18372287"/>
    <x v="3511"/>
    <x v="7"/>
    <n v="1"/>
    <x v="109"/>
    <s v="B-22, Shubham Enclave, Paschim Vihar, New Delhi"/>
    <x v="802"/>
    <s v="Paschim Vihar, New Delhi"/>
    <n v="77.092344900000001"/>
    <n v="28.6651734"/>
    <x v="600"/>
    <n v="450"/>
    <x v="3"/>
    <s v="Indian Rupees(Rs.)"/>
    <x v="1"/>
    <x v="0"/>
    <x v="0"/>
    <s v="No"/>
    <n v="1"/>
    <x v="27"/>
    <s v="Orange"/>
    <x v="3"/>
    <n v="16"/>
  </r>
  <r>
    <n v="18198449"/>
    <x v="5028"/>
    <x v="7"/>
    <n v="1"/>
    <x v="109"/>
    <s v="Shop 32, A-4, DDA Market, Paschim Vihar, New Delhi"/>
    <x v="802"/>
    <s v="Paschim Vihar, New Delhi"/>
    <n v="77.109057899999996"/>
    <n v="28.6726943"/>
    <x v="380"/>
    <n v="400"/>
    <x v="5"/>
    <s v="Indian Rupees(Rs.)"/>
    <x v="1"/>
    <x v="0"/>
    <x v="0"/>
    <s v="No"/>
    <n v="1"/>
    <x v="16"/>
    <s v="Orange"/>
    <x v="3"/>
    <n v="31"/>
  </r>
  <r>
    <n v="300343"/>
    <x v="5029"/>
    <x v="7"/>
    <n v="1"/>
    <x v="109"/>
    <s v="G-2, Balaji Plaza, Bhera Enclave, LSC, Paschim Vihar, New Delhi"/>
    <x v="802"/>
    <s v="Paschim Vihar, New Delhi"/>
    <n v="77.088300500000003"/>
    <n v="28.6732969"/>
    <x v="379"/>
    <n v="650"/>
    <x v="2"/>
    <s v="Indian Rupees(Rs.)"/>
    <x v="1"/>
    <x v="1"/>
    <x v="0"/>
    <s v="No"/>
    <n v="2"/>
    <x v="19"/>
    <s v="Orange"/>
    <x v="3"/>
    <n v="39"/>
  </r>
  <r>
    <n v="300323"/>
    <x v="5030"/>
    <x v="7"/>
    <n v="1"/>
    <x v="109"/>
    <s v="1/2, Opposite White House, Sunder Vihar, Paschim Vihar, New Delhi"/>
    <x v="802"/>
    <s v="Paschim Vihar, New Delhi"/>
    <n v="77.092179400000006"/>
    <n v="28.663640999999998"/>
    <x v="1394"/>
    <n v="350"/>
    <x v="5"/>
    <s v="Indian Rupees(Rs.)"/>
    <x v="1"/>
    <x v="1"/>
    <x v="0"/>
    <s v="No"/>
    <n v="1"/>
    <x v="12"/>
    <s v="Orange"/>
    <x v="3"/>
    <n v="92"/>
  </r>
  <r>
    <n v="2366"/>
    <x v="5031"/>
    <x v="7"/>
    <n v="1"/>
    <x v="109"/>
    <s v="23, B-1 Market, Paschim Vihar, New Delhi"/>
    <x v="802"/>
    <s v="Paschim Vihar, New Delhi"/>
    <n v="77.108577600000004"/>
    <n v="28.670082099999998"/>
    <x v="379"/>
    <n v="600"/>
    <x v="3"/>
    <s v="Indian Rupees(Rs.)"/>
    <x v="1"/>
    <x v="1"/>
    <x v="0"/>
    <s v="No"/>
    <n v="2"/>
    <x v="28"/>
    <s v="Orange"/>
    <x v="3"/>
    <n v="78"/>
  </r>
  <r>
    <n v="300334"/>
    <x v="5032"/>
    <x v="7"/>
    <n v="1"/>
    <x v="109"/>
    <s v="C-9, D Mall, Paschim Vihar, New Delhi"/>
    <x v="802"/>
    <s v="Paschim Vihar, New Delhi"/>
    <n v="77.091943549999996"/>
    <n v="28.66727869"/>
    <x v="389"/>
    <n v="150"/>
    <x v="4"/>
    <s v="Indian Rupees(Rs.)"/>
    <x v="1"/>
    <x v="0"/>
    <x v="0"/>
    <s v="No"/>
    <n v="1"/>
    <x v="24"/>
    <s v="Orange"/>
    <x v="3"/>
    <n v="49"/>
  </r>
  <r>
    <n v="300321"/>
    <x v="5033"/>
    <x v="7"/>
    <n v="1"/>
    <x v="109"/>
    <s v="34, Sunder Plaza Market, Outer Ring Road, Paschim Vihar, New Delhi"/>
    <x v="802"/>
    <s v="Paschim Vihar, New Delhi"/>
    <n v="77.091676899999996"/>
    <n v="28.664499200000002"/>
    <x v="342"/>
    <n v="450"/>
    <x v="3"/>
    <s v="Indian Rupees(Rs.)"/>
    <x v="1"/>
    <x v="0"/>
    <x v="0"/>
    <s v="No"/>
    <n v="1"/>
    <x v="12"/>
    <s v="Orange"/>
    <x v="3"/>
    <n v="49"/>
  </r>
  <r>
    <n v="5655"/>
    <x v="5034"/>
    <x v="7"/>
    <n v="1"/>
    <x v="109"/>
    <s v="Shop 11, B-4, DDA Market, Paschim Vihar, New Delhi"/>
    <x v="802"/>
    <s v="Paschim Vihar, New Delhi"/>
    <n v="77.107846800000004"/>
    <n v="28.6656865"/>
    <x v="383"/>
    <n v="250"/>
    <x v="5"/>
    <s v="Indian Rupees(Rs.)"/>
    <x v="1"/>
    <x v="0"/>
    <x v="0"/>
    <s v="No"/>
    <n v="1"/>
    <x v="19"/>
    <s v="Orange"/>
    <x v="3"/>
    <n v="35"/>
  </r>
  <r>
    <n v="7274"/>
    <x v="5034"/>
    <x v="7"/>
    <n v="1"/>
    <x v="109"/>
    <s v="Gg-14, Shop 561, Near HDFC Bank, Paschim Vihar, New Delhi"/>
    <x v="802"/>
    <s v="Paschim Vihar, New Delhi"/>
    <n v="77.085032299999995"/>
    <n v="28.6702637"/>
    <x v="383"/>
    <n v="250"/>
    <x v="5"/>
    <s v="Indian Rupees(Rs.)"/>
    <x v="1"/>
    <x v="0"/>
    <x v="0"/>
    <s v="No"/>
    <n v="1"/>
    <x v="27"/>
    <s v="Orange"/>
    <x v="3"/>
    <n v="27"/>
  </r>
  <r>
    <n v="9670"/>
    <x v="845"/>
    <x v="7"/>
    <n v="1"/>
    <x v="109"/>
    <s v="4, State Bank Nagar, Outer Ring Road, Paschim Vihar, New Delhi"/>
    <x v="802"/>
    <s v="Paschim Vihar, New Delhi"/>
    <n v="77.091750099999999"/>
    <n v="28.660926700000001"/>
    <x v="478"/>
    <n v="800"/>
    <x v="2"/>
    <s v="Indian Rupees(Rs.)"/>
    <x v="0"/>
    <x v="1"/>
    <x v="0"/>
    <s v="No"/>
    <n v="2"/>
    <x v="12"/>
    <s v="Orange"/>
    <x v="3"/>
    <n v="95"/>
  </r>
  <r>
    <n v="311957"/>
    <x v="5035"/>
    <x v="7"/>
    <n v="1"/>
    <x v="109"/>
    <s v="GH-14, 1197, Paschim Vihar, New Delhi"/>
    <x v="802"/>
    <s v="Paschim Vihar, New Delhi"/>
    <n v="77.083801030000004"/>
    <n v="28.669883309999999"/>
    <x v="5"/>
    <n v="200"/>
    <x v="4"/>
    <s v="Indian Rupees(Rs.)"/>
    <x v="1"/>
    <x v="1"/>
    <x v="0"/>
    <s v="No"/>
    <n v="1"/>
    <x v="19"/>
    <s v="Orange"/>
    <x v="3"/>
    <n v="65"/>
  </r>
  <r>
    <n v="1990"/>
    <x v="5036"/>
    <x v="7"/>
    <n v="1"/>
    <x v="109"/>
    <s v="2, Near Kishan Chand Complex, Jwala Heri Market, Paschim Vihar, New Delhi"/>
    <x v="802"/>
    <s v="Paschim Vihar, New Delhi"/>
    <n v="77.101133799999999"/>
    <n v="28.668401100000001"/>
    <x v="505"/>
    <n v="300"/>
    <x v="5"/>
    <s v="Indian Rupees(Rs.)"/>
    <x v="1"/>
    <x v="0"/>
    <x v="0"/>
    <s v="No"/>
    <n v="1"/>
    <x v="25"/>
    <s v="Orange"/>
    <x v="3"/>
    <n v="29"/>
  </r>
  <r>
    <n v="18279470"/>
    <x v="2369"/>
    <x v="7"/>
    <n v="1"/>
    <x v="109"/>
    <s v="BG-8, Shop 16, DDA Market, Paschim Vihar, New Delhi"/>
    <x v="802"/>
    <s v="Paschim Vihar, New Delhi"/>
    <n v="77.100608500000007"/>
    <n v="28.662205199999999"/>
    <x v="503"/>
    <n v="550"/>
    <x v="3"/>
    <s v="Indian Rupees(Rs.)"/>
    <x v="1"/>
    <x v="0"/>
    <x v="0"/>
    <s v="No"/>
    <n v="2"/>
    <x v="12"/>
    <s v="Orange"/>
    <x v="3"/>
    <n v="32"/>
  </r>
  <r>
    <n v="307965"/>
    <x v="3248"/>
    <x v="7"/>
    <n v="1"/>
    <x v="109"/>
    <s v="Shop 16, G-H10, Sunder Vihar, Paschim Vihar, New Delhi"/>
    <x v="802"/>
    <s v="Paschim Vihar, New Delhi"/>
    <n v="77.091655299999999"/>
    <n v="28.664377900000002"/>
    <x v="347"/>
    <n v="500"/>
    <x v="3"/>
    <s v="Indian Rupees(Rs.)"/>
    <x v="1"/>
    <x v="0"/>
    <x v="0"/>
    <s v="No"/>
    <n v="2"/>
    <x v="7"/>
    <s v="Yellow"/>
    <x v="2"/>
    <n v="40"/>
  </r>
  <r>
    <n v="18336183"/>
    <x v="5037"/>
    <x v="7"/>
    <n v="1"/>
    <x v="109"/>
    <s v="Paschim Vihar, New Delhi"/>
    <x v="802"/>
    <s v="Paschim Vihar, New Delhi"/>
    <n v="77.101437230000002"/>
    <n v="28.668439809999999"/>
    <x v="465"/>
    <n v="400"/>
    <x v="5"/>
    <s v="Indian Rupees(Rs.)"/>
    <x v="1"/>
    <x v="1"/>
    <x v="0"/>
    <s v="No"/>
    <n v="1"/>
    <x v="10"/>
    <s v="Yellow"/>
    <x v="2"/>
    <n v="63"/>
  </r>
  <r>
    <n v="18472416"/>
    <x v="5038"/>
    <x v="7"/>
    <n v="1"/>
    <x v="109"/>
    <s v="18, BG - 8, DDA Market, Paschim Vihar, New Delhi"/>
    <x v="802"/>
    <s v="Paschim Vihar, New Delhi"/>
    <n v="77.100810899999999"/>
    <n v="28.661970220000001"/>
    <x v="343"/>
    <n v="700"/>
    <x v="2"/>
    <s v="Indian Rupees(Rs.)"/>
    <x v="1"/>
    <x v="0"/>
    <x v="0"/>
    <s v="No"/>
    <n v="2"/>
    <x v="20"/>
    <s v="Yellow"/>
    <x v="2"/>
    <n v="18"/>
  </r>
  <r>
    <n v="306636"/>
    <x v="5039"/>
    <x v="7"/>
    <n v="1"/>
    <x v="109"/>
    <s v="Shop 3, A-4, Opposite Paschim Vihar East Metro Station, Paschim Vihar, New Delhi"/>
    <x v="802"/>
    <s v="Paschim Vihar, New Delhi"/>
    <n v="77.111327599999996"/>
    <n v="28.677044800000001"/>
    <x v="679"/>
    <n v="300"/>
    <x v="5"/>
    <s v="Indian Rupees(Rs.)"/>
    <x v="1"/>
    <x v="1"/>
    <x v="0"/>
    <s v="No"/>
    <n v="1"/>
    <x v="7"/>
    <s v="Yellow"/>
    <x v="2"/>
    <n v="52"/>
  </r>
  <r>
    <n v="300335"/>
    <x v="5040"/>
    <x v="7"/>
    <n v="1"/>
    <x v="109"/>
    <s v="111, Sundram Tower, Paschim Vihar, New Delhi"/>
    <x v="802"/>
    <s v="Paschim Vihar, New Delhi"/>
    <n v="77.101815900000005"/>
    <n v="28.6701038"/>
    <x v="342"/>
    <n v="350"/>
    <x v="5"/>
    <s v="Indian Rupees(Rs.)"/>
    <x v="1"/>
    <x v="0"/>
    <x v="0"/>
    <s v="No"/>
    <n v="1"/>
    <x v="20"/>
    <s v="Yellow"/>
    <x v="2"/>
    <n v="107"/>
  </r>
  <r>
    <n v="311379"/>
    <x v="5041"/>
    <x v="7"/>
    <n v="1"/>
    <x v="109"/>
    <s v="BG-8, DDA Central Market, Paschim Vihar, New Delhi"/>
    <x v="802"/>
    <s v="Paschim Vihar, New Delhi"/>
    <n v="77.100579699999997"/>
    <n v="28.662676600000001"/>
    <x v="342"/>
    <n v="550"/>
    <x v="3"/>
    <s v="Indian Rupees(Rs.)"/>
    <x v="1"/>
    <x v="1"/>
    <x v="0"/>
    <s v="No"/>
    <n v="2"/>
    <x v="10"/>
    <s v="Yellow"/>
    <x v="2"/>
    <n v="105"/>
  </r>
  <r>
    <n v="18379474"/>
    <x v="1893"/>
    <x v="7"/>
    <n v="1"/>
    <x v="109"/>
    <s v="19, BG-8, DDA Market, Paschim Vihar, New Delhi"/>
    <x v="802"/>
    <s v="Paschim Vihar, New Delhi"/>
    <n v="77.100577200000004"/>
    <n v="28.662186500000001"/>
    <x v="343"/>
    <n v="600"/>
    <x v="3"/>
    <s v="Indian Rupees(Rs.)"/>
    <x v="1"/>
    <x v="1"/>
    <x v="0"/>
    <s v="No"/>
    <n v="2"/>
    <x v="7"/>
    <s v="Yellow"/>
    <x v="2"/>
    <n v="29"/>
  </r>
  <r>
    <n v="309307"/>
    <x v="5042"/>
    <x v="7"/>
    <n v="1"/>
    <x v="109"/>
    <s v="Shop 26, B-1 Market, Paschim Vihar, New Delhi"/>
    <x v="802"/>
    <s v="Paschim Vihar, New Delhi"/>
    <n v="77.108908099999994"/>
    <n v="28.6698165"/>
    <x v="389"/>
    <n v="200"/>
    <x v="4"/>
    <s v="Indian Rupees(Rs.)"/>
    <x v="1"/>
    <x v="1"/>
    <x v="0"/>
    <s v="No"/>
    <n v="1"/>
    <x v="20"/>
    <s v="Yellow"/>
    <x v="2"/>
    <n v="75"/>
  </r>
  <r>
    <n v="312425"/>
    <x v="5043"/>
    <x v="7"/>
    <n v="1"/>
    <x v="109"/>
    <s v="B 2/9, Near HDFC Bank, Paschim Vihar, New Delhi"/>
    <x v="802"/>
    <s v="Paschim Vihar, New Delhi"/>
    <n v="77.104846199999997"/>
    <n v="28.669180399999998"/>
    <x v="64"/>
    <n v="400"/>
    <x v="5"/>
    <s v="Indian Rupees(Rs.)"/>
    <x v="1"/>
    <x v="1"/>
    <x v="0"/>
    <s v="No"/>
    <n v="1"/>
    <x v="20"/>
    <s v="Yellow"/>
    <x v="2"/>
    <n v="76"/>
  </r>
  <r>
    <n v="7291"/>
    <x v="2246"/>
    <x v="7"/>
    <n v="1"/>
    <x v="109"/>
    <s v="A-3/264, Paschim Vihar, New Delhi"/>
    <x v="802"/>
    <s v="Paschim Vihar, New Delhi"/>
    <n v="77.107355799999993"/>
    <n v="28.670040799999999"/>
    <x v="508"/>
    <n v="300"/>
    <x v="5"/>
    <s v="Indian Rupees(Rs.)"/>
    <x v="1"/>
    <x v="1"/>
    <x v="0"/>
    <s v="No"/>
    <n v="1"/>
    <x v="7"/>
    <s v="Yellow"/>
    <x v="2"/>
    <n v="108"/>
  </r>
  <r>
    <n v="18163915"/>
    <x v="5044"/>
    <x v="7"/>
    <n v="1"/>
    <x v="109"/>
    <s v="Shop 50, Ground Floor, DDA Market, Near Block B-3, Teachers Colony, Paschim Vihar, New Delhi"/>
    <x v="802"/>
    <s v="Paschim Vihar, New Delhi"/>
    <n v="77.100583999999998"/>
    <n v="28.662653899999999"/>
    <x v="503"/>
    <n v="600"/>
    <x v="3"/>
    <s v="Indian Rupees(Rs.)"/>
    <x v="1"/>
    <x v="1"/>
    <x v="0"/>
    <s v="No"/>
    <n v="2"/>
    <x v="7"/>
    <s v="Yellow"/>
    <x v="2"/>
    <n v="75"/>
  </r>
  <r>
    <n v="18233583"/>
    <x v="5045"/>
    <x v="7"/>
    <n v="1"/>
    <x v="109"/>
    <s v="G-5, Vardhman Plaza, LSC Near National Market, Bhera Enclave, Paschim Vihar, New Delhi"/>
    <x v="802"/>
    <s v="Paschim Vihar, New Delhi"/>
    <n v="77.088303449999998"/>
    <n v="28.672777329999999"/>
    <x v="465"/>
    <n v="300"/>
    <x v="5"/>
    <s v="Indian Rupees(Rs.)"/>
    <x v="1"/>
    <x v="1"/>
    <x v="0"/>
    <s v="No"/>
    <n v="1"/>
    <x v="26"/>
    <s v="Red"/>
    <x v="5"/>
    <n v="68"/>
  </r>
  <r>
    <n v="310630"/>
    <x v="5046"/>
    <x v="7"/>
    <n v="1"/>
    <x v="109"/>
    <s v="Shop 33, B-1 Market, Paschim Vihar, New Delhi"/>
    <x v="802"/>
    <s v="Paschim Vihar, New Delhi"/>
    <n v="77.108808100000005"/>
    <n v="28.6701078"/>
    <x v="505"/>
    <n v="400"/>
    <x v="5"/>
    <s v="Indian Rupees(Rs.)"/>
    <x v="1"/>
    <x v="1"/>
    <x v="0"/>
    <s v="No"/>
    <n v="1"/>
    <x v="21"/>
    <s v="Red"/>
    <x v="5"/>
    <n v="43"/>
  </r>
  <r>
    <n v="7271"/>
    <x v="1459"/>
    <x v="7"/>
    <n v="1"/>
    <x v="109"/>
    <s v="G 9, Garg Plaza, LSC, Bhera Enclave, Paschim Vihar, New Delhi"/>
    <x v="802"/>
    <s v="Paschim Vihar, New Delhi"/>
    <n v="77.088183400000005"/>
    <n v="28.6733616"/>
    <x v="345"/>
    <n v="700"/>
    <x v="2"/>
    <s v="Indian Rupees(Rs.)"/>
    <x v="1"/>
    <x v="1"/>
    <x v="0"/>
    <s v="No"/>
    <n v="2"/>
    <x v="26"/>
    <s v="Red"/>
    <x v="5"/>
    <n v="45"/>
  </r>
  <r>
    <n v="18138442"/>
    <x v="650"/>
    <x v="7"/>
    <n v="1"/>
    <x v="109"/>
    <s v="M-1, Guru Harkishan Nagar, Paschim Vihar, New Delhi"/>
    <x v="802"/>
    <s v="Paschim Vihar, New Delhi"/>
    <n v="77.087630099999998"/>
    <n v="28.670068799999999"/>
    <x v="497"/>
    <n v="500"/>
    <x v="3"/>
    <s v="Indian Rupees(Rs.)"/>
    <x v="1"/>
    <x v="1"/>
    <x v="0"/>
    <s v="No"/>
    <n v="2"/>
    <x v="31"/>
    <s v="Red"/>
    <x v="5"/>
    <n v="31"/>
  </r>
  <r>
    <n v="308559"/>
    <x v="5047"/>
    <x v="7"/>
    <n v="1"/>
    <x v="109"/>
    <s v="JP Hotel, 6B, Near Max Hospital, Patparganj, New Delhi Patparganj"/>
    <x v="803"/>
    <s v="Patparganj, New Delhi"/>
    <n v="77.309566799999999"/>
    <n v="28.6342441"/>
    <x v="538"/>
    <n v="1200"/>
    <x v="0"/>
    <s v="Indian Rupees(Rs.)"/>
    <x v="0"/>
    <x v="0"/>
    <x v="0"/>
    <s v="No"/>
    <n v="3"/>
    <x v="13"/>
    <s v="Orange"/>
    <x v="3"/>
    <n v="18"/>
  </r>
  <r>
    <n v="18358841"/>
    <x v="5048"/>
    <x v="7"/>
    <n v="1"/>
    <x v="109"/>
    <s v="A-139, Madhu Vihar, Near, Patparganj, New Delhi"/>
    <x v="803"/>
    <s v="Patparganj, New Delhi"/>
    <n v="77.310252700000007"/>
    <n v="28.635147700000001"/>
    <x v="1179"/>
    <n v="400"/>
    <x v="5"/>
    <s v="Indian Rupees(Rs.)"/>
    <x v="1"/>
    <x v="1"/>
    <x v="0"/>
    <s v="No"/>
    <n v="1"/>
    <x v="25"/>
    <s v="Orange"/>
    <x v="3"/>
    <n v="15"/>
  </r>
  <r>
    <n v="18397140"/>
    <x v="5049"/>
    <x v="7"/>
    <n v="1"/>
    <x v="109"/>
    <s v="G-4, Atlantic Market, Near Canara Bank, Patparganj, New Delhi"/>
    <x v="803"/>
    <s v="Patparganj, New Delhi"/>
    <n v="77.308255500000001"/>
    <n v="28.6279757"/>
    <x v="391"/>
    <n v="500"/>
    <x v="3"/>
    <s v="Indian Rupees(Rs.)"/>
    <x v="1"/>
    <x v="0"/>
    <x v="0"/>
    <s v="No"/>
    <n v="2"/>
    <x v="9"/>
    <s v="Orange"/>
    <x v="3"/>
    <n v="5"/>
  </r>
  <r>
    <n v="18168171"/>
    <x v="5050"/>
    <x v="7"/>
    <n v="1"/>
    <x v="109"/>
    <s v="Shop 11, C-7, Sai Chowk, Madhu Vihar, Patparganj, New Delhi"/>
    <x v="803"/>
    <s v="Patparganj, New Delhi"/>
    <n v="77.304040099999995"/>
    <n v="28.6347816"/>
    <x v="441"/>
    <n v="450"/>
    <x v="3"/>
    <s v="Indian Rupees(Rs.)"/>
    <x v="1"/>
    <x v="1"/>
    <x v="0"/>
    <s v="No"/>
    <n v="1"/>
    <x v="25"/>
    <s v="Orange"/>
    <x v="3"/>
    <n v="55"/>
  </r>
  <r>
    <n v="18458961"/>
    <x v="5051"/>
    <x v="7"/>
    <n v="1"/>
    <x v="109"/>
    <s v="G4, Pankaj Corner Plaza, IP Extension, Patparganj, New Delhi"/>
    <x v="803"/>
    <s v="Patparganj, New Delhi"/>
    <n v="0"/>
    <n v="0"/>
    <x v="343"/>
    <n v="400"/>
    <x v="5"/>
    <s v="Indian Rupees(Rs.)"/>
    <x v="1"/>
    <x v="0"/>
    <x v="0"/>
    <s v="No"/>
    <n v="1"/>
    <x v="12"/>
    <s v="Orange"/>
    <x v="3"/>
    <n v="12"/>
  </r>
  <r>
    <n v="18208914"/>
    <x v="5052"/>
    <x v="7"/>
    <n v="1"/>
    <x v="109"/>
    <s v="Shop 19, DDA Central Market, Near Balco Apartments, Patparganj, New Delhi"/>
    <x v="803"/>
    <s v="Patparganj, New Delhi"/>
    <n v="77.306191299999995"/>
    <n v="28.631136699999999"/>
    <x v="600"/>
    <n v="500"/>
    <x v="3"/>
    <s v="Indian Rupees(Rs.)"/>
    <x v="1"/>
    <x v="1"/>
    <x v="0"/>
    <s v="No"/>
    <n v="2"/>
    <x v="19"/>
    <s v="Orange"/>
    <x v="3"/>
    <n v="27"/>
  </r>
  <r>
    <n v="18231410"/>
    <x v="5053"/>
    <x v="7"/>
    <n v="1"/>
    <x v="109"/>
    <s v="C-5, Press Apartments, Patparganj, New Delhi"/>
    <x v="803"/>
    <s v="Patparganj, New Delhi"/>
    <n v="77.301411799999997"/>
    <n v="28.6238399"/>
    <x v="480"/>
    <n v="300"/>
    <x v="5"/>
    <s v="Indian Rupees(Rs.)"/>
    <x v="1"/>
    <x v="0"/>
    <x v="0"/>
    <s v="No"/>
    <n v="1"/>
    <x v="11"/>
    <s v="Yellow"/>
    <x v="2"/>
    <n v="59"/>
  </r>
  <r>
    <n v="18037850"/>
    <x v="896"/>
    <x v="7"/>
    <n v="1"/>
    <x v="109"/>
    <s v="G-5, Aggarwal Towers, I.P.Extension, Near Ajanta Apartments, Patparganj, New Delhi"/>
    <x v="803"/>
    <s v="Patparganj, New Delhi"/>
    <n v="77.308019900000005"/>
    <n v="28.628011799999999"/>
    <x v="499"/>
    <n v="400"/>
    <x v="5"/>
    <s v="Indian Rupees(Rs.)"/>
    <x v="1"/>
    <x v="0"/>
    <x v="0"/>
    <s v="No"/>
    <n v="1"/>
    <x v="20"/>
    <s v="Yellow"/>
    <x v="2"/>
    <n v="65"/>
  </r>
  <r>
    <n v="307501"/>
    <x v="5054"/>
    <x v="7"/>
    <n v="1"/>
    <x v="109"/>
    <s v="Piccadily Hotel, District Center Complex, Janakpuri, New Delhi"/>
    <x v="804"/>
    <s v="Piccadily Hotel, Janakpuri, New Delhi"/>
    <n v="77.079437999999996"/>
    <n v="28.629505300000002"/>
    <x v="1395"/>
    <n v="2000"/>
    <x v="0"/>
    <s v="Indian Rupees(Rs.)"/>
    <x v="0"/>
    <x v="0"/>
    <x v="0"/>
    <s v="No"/>
    <n v="4"/>
    <x v="24"/>
    <s v="Orange"/>
    <x v="3"/>
    <n v="67"/>
  </r>
  <r>
    <n v="3362"/>
    <x v="5055"/>
    <x v="7"/>
    <n v="1"/>
    <x v="109"/>
    <s v="361, Kohat Enclave, Pitampura, New Delhi"/>
    <x v="805"/>
    <s v="Pitampura, New Delhi"/>
    <n v="77.140561899999994"/>
    <n v="28.697742600000002"/>
    <x v="1396"/>
    <n v="1100"/>
    <x v="0"/>
    <s v="Indian Rupees(Rs.)"/>
    <x v="0"/>
    <x v="1"/>
    <x v="0"/>
    <s v="No"/>
    <n v="3"/>
    <x v="19"/>
    <s v="Orange"/>
    <x v="3"/>
    <n v="67"/>
  </r>
  <r>
    <n v="18424879"/>
    <x v="2352"/>
    <x v="7"/>
    <n v="1"/>
    <x v="109"/>
    <s v="QU Block, DDA Market, Pitampura, New Delhi"/>
    <x v="805"/>
    <s v="Pitampura, New Delhi"/>
    <n v="77.141146199999994"/>
    <n v="28.712617399999999"/>
    <x v="5"/>
    <n v="300"/>
    <x v="5"/>
    <s v="Indian Rupees(Rs.)"/>
    <x v="1"/>
    <x v="0"/>
    <x v="0"/>
    <s v="No"/>
    <n v="1"/>
    <x v="25"/>
    <s v="Orange"/>
    <x v="3"/>
    <n v="7"/>
  </r>
  <r>
    <n v="18363074"/>
    <x v="5056"/>
    <x v="7"/>
    <n v="1"/>
    <x v="109"/>
    <s v="Flat 22, RU Block, Opposite Power House, Pitampura, New Delhi"/>
    <x v="805"/>
    <s v="Pitampura, New Delhi"/>
    <n v="77.135528300000004"/>
    <n v="28.708540299999999"/>
    <x v="343"/>
    <n v="100"/>
    <x v="4"/>
    <s v="Indian Rupees(Rs.)"/>
    <x v="1"/>
    <x v="0"/>
    <x v="0"/>
    <s v="No"/>
    <n v="1"/>
    <x v="13"/>
    <s v="Orange"/>
    <x v="3"/>
    <n v="4"/>
  </r>
  <r>
    <n v="18386078"/>
    <x v="5057"/>
    <x v="7"/>
    <n v="1"/>
    <x v="109"/>
    <s v="HU-7, Near Ram Lila Ground, Pitampura, New Delhi"/>
    <x v="805"/>
    <s v="Pitampura, New Delhi"/>
    <n v="77.147348899999997"/>
    <n v="28.712802499999999"/>
    <x v="21"/>
    <n v="300"/>
    <x v="5"/>
    <s v="Indian Rupees(Rs.)"/>
    <x v="1"/>
    <x v="1"/>
    <x v="0"/>
    <s v="No"/>
    <n v="1"/>
    <x v="9"/>
    <s v="Orange"/>
    <x v="3"/>
    <n v="4"/>
  </r>
  <r>
    <n v="313146"/>
    <x v="5058"/>
    <x v="7"/>
    <n v="1"/>
    <x v="109"/>
    <s v="QU-272 A, Pitampura, New Delhi"/>
    <x v="805"/>
    <s v="Pitampura, New Delhi"/>
    <n v="77.138943999999995"/>
    <n v="28.712002600000002"/>
    <x v="379"/>
    <n v="350"/>
    <x v="5"/>
    <s v="Indian Rupees(Rs.)"/>
    <x v="1"/>
    <x v="1"/>
    <x v="0"/>
    <s v="No"/>
    <n v="1"/>
    <x v="12"/>
    <s v="Orange"/>
    <x v="3"/>
    <n v="9"/>
  </r>
  <r>
    <n v="3967"/>
    <x v="5059"/>
    <x v="7"/>
    <n v="1"/>
    <x v="109"/>
    <s v="24, KD Block, DDA Market, Pitampura, New Delhi"/>
    <x v="805"/>
    <s v="Pitampura, New Delhi"/>
    <n v="77.139033900000001"/>
    <n v="28.6987597"/>
    <x v="342"/>
    <n v="650"/>
    <x v="2"/>
    <s v="Indian Rupees(Rs.)"/>
    <x v="1"/>
    <x v="1"/>
    <x v="0"/>
    <s v="No"/>
    <n v="2"/>
    <x v="24"/>
    <s v="Orange"/>
    <x v="3"/>
    <n v="113"/>
  </r>
  <r>
    <n v="18378050"/>
    <x v="5060"/>
    <x v="7"/>
    <n v="1"/>
    <x v="109"/>
    <s v="Shop 5-8, Pankaj Arcade, Near Fawara Chowk, Rani Bagh, Pitampura, New Delhi"/>
    <x v="805"/>
    <s v="Pitampura, New Delhi"/>
    <n v="77.134824800000004"/>
    <n v="28.688669999999998"/>
    <x v="1397"/>
    <n v="1600"/>
    <x v="0"/>
    <s v="Indian Rupees(Rs.)"/>
    <x v="1"/>
    <x v="0"/>
    <x v="0"/>
    <s v="No"/>
    <n v="3"/>
    <x v="25"/>
    <s v="Orange"/>
    <x v="3"/>
    <n v="27"/>
  </r>
  <r>
    <n v="309685"/>
    <x v="2244"/>
    <x v="7"/>
    <n v="1"/>
    <x v="109"/>
    <s v="WZ 664, Rishi Nagar, Rani Bagh, Pitampura, New Delhi"/>
    <x v="805"/>
    <s v="Pitampura, New Delhi"/>
    <n v="77.129685499999994"/>
    <n v="28.688816599999999"/>
    <x v="1398"/>
    <n v="400"/>
    <x v="5"/>
    <s v="Indian Rupees(Rs.)"/>
    <x v="1"/>
    <x v="0"/>
    <x v="0"/>
    <s v="No"/>
    <n v="1"/>
    <x v="25"/>
    <s v="Orange"/>
    <x v="3"/>
    <n v="63"/>
  </r>
  <r>
    <n v="8940"/>
    <x v="5061"/>
    <x v="7"/>
    <n v="1"/>
    <x v="109"/>
    <s v="KP Block, Double Tank, Near Petrol Pump, City Park Hotel, Pitampura, New Delhi"/>
    <x v="805"/>
    <s v="Pitampura, New Delhi"/>
    <n v="77.141482300000007"/>
    <n v="28.7052826"/>
    <x v="343"/>
    <n v="650"/>
    <x v="2"/>
    <s v="Indian Rupees(Rs.)"/>
    <x v="1"/>
    <x v="0"/>
    <x v="0"/>
    <s v="No"/>
    <n v="2"/>
    <x v="12"/>
    <s v="Orange"/>
    <x v="3"/>
    <n v="29"/>
  </r>
  <r>
    <n v="300672"/>
    <x v="4814"/>
    <x v="7"/>
    <n v="1"/>
    <x v="109"/>
    <s v="G-6, Maya Complex, GU Block, Pitampura, New Delhi"/>
    <x v="805"/>
    <s v="Pitampura, New Delhi"/>
    <n v="77.145202699999999"/>
    <n v="28.714722600000002"/>
    <x v="394"/>
    <n v="500"/>
    <x v="3"/>
    <s v="Indian Rupees(Rs.)"/>
    <x v="1"/>
    <x v="1"/>
    <x v="0"/>
    <s v="No"/>
    <n v="2"/>
    <x v="12"/>
    <s v="Orange"/>
    <x v="3"/>
    <n v="161"/>
  </r>
  <r>
    <n v="313355"/>
    <x v="5062"/>
    <x v="7"/>
    <n v="1"/>
    <x v="109"/>
    <s v="GU Block, Vardhman Complex, Pitampura, New Delhi"/>
    <x v="805"/>
    <s v="Pitampura, New Delhi"/>
    <n v="77.145286900000002"/>
    <n v="28.714599799999998"/>
    <x v="391"/>
    <n v="400"/>
    <x v="5"/>
    <s v="Indian Rupees(Rs.)"/>
    <x v="1"/>
    <x v="1"/>
    <x v="0"/>
    <s v="No"/>
    <n v="1"/>
    <x v="12"/>
    <s v="Orange"/>
    <x v="3"/>
    <n v="38"/>
  </r>
  <r>
    <n v="2958"/>
    <x v="5063"/>
    <x v="7"/>
    <n v="1"/>
    <x v="109"/>
    <s v="2 &amp; 3, DDA Commercial Complex, Road 44, Fountain Chowk, Rani Bagh, Pitampura, New Delhi"/>
    <x v="805"/>
    <s v="Pitampura, New Delhi"/>
    <n v="77.135168800000002"/>
    <n v="28.688000899999999"/>
    <x v="342"/>
    <n v="600"/>
    <x v="3"/>
    <s v="Indian Rupees(Rs.)"/>
    <x v="1"/>
    <x v="0"/>
    <x v="0"/>
    <s v="No"/>
    <n v="2"/>
    <x v="28"/>
    <s v="Orange"/>
    <x v="3"/>
    <n v="75"/>
  </r>
  <r>
    <n v="304093"/>
    <x v="5063"/>
    <x v="7"/>
    <n v="1"/>
    <x v="109"/>
    <s v="3 &amp; 4, Plot 7, Vardhman Shopping Complex, Pitampura, New Delhi"/>
    <x v="805"/>
    <s v="Pitampura, New Delhi"/>
    <n v="77.145014500000002"/>
    <n v="28.699896899999999"/>
    <x v="342"/>
    <n v="600"/>
    <x v="3"/>
    <s v="Indian Rupees(Rs.)"/>
    <x v="1"/>
    <x v="0"/>
    <x v="0"/>
    <s v="No"/>
    <n v="2"/>
    <x v="12"/>
    <s v="Orange"/>
    <x v="3"/>
    <n v="45"/>
  </r>
  <r>
    <n v="6453"/>
    <x v="3533"/>
    <x v="7"/>
    <n v="1"/>
    <x v="109"/>
    <s v="JD Block Market, Pitampura, New Delhi"/>
    <x v="805"/>
    <s v="Pitampura, New Delhi"/>
    <n v="77.135753100000002"/>
    <n v="28.701354200000001"/>
    <x v="5"/>
    <n v="450"/>
    <x v="3"/>
    <s v="Indian Rupees(Rs.)"/>
    <x v="1"/>
    <x v="1"/>
    <x v="0"/>
    <s v="No"/>
    <n v="1"/>
    <x v="22"/>
    <s v="Orange"/>
    <x v="3"/>
    <n v="60"/>
  </r>
  <r>
    <n v="18456456"/>
    <x v="5064"/>
    <x v="7"/>
    <n v="1"/>
    <x v="109"/>
    <s v="66, Shakti Vihar, Pitampura, New Delhi"/>
    <x v="805"/>
    <s v="Pitampura, New Delhi"/>
    <n v="77.130674299999995"/>
    <n v="28.6939262"/>
    <x v="751"/>
    <n v="1000"/>
    <x v="1"/>
    <s v="Indian Rupees(Rs.)"/>
    <x v="0"/>
    <x v="0"/>
    <x v="0"/>
    <s v="No"/>
    <n v="3"/>
    <x v="16"/>
    <s v="Orange"/>
    <x v="3"/>
    <n v="10"/>
  </r>
  <r>
    <n v="18306511"/>
    <x v="5065"/>
    <x v="7"/>
    <n v="1"/>
    <x v="109"/>
    <s v="RP 8, Near Gopal Mandir, Pitampura, New Delhi"/>
    <x v="805"/>
    <s v="Pitampura, New Delhi"/>
    <n v="77.149999300000005"/>
    <n v="28.700709199999999"/>
    <x v="709"/>
    <n v="250"/>
    <x v="5"/>
    <s v="Indian Rupees(Rs.)"/>
    <x v="1"/>
    <x v="1"/>
    <x v="0"/>
    <s v="No"/>
    <n v="1"/>
    <x v="19"/>
    <s v="Orange"/>
    <x v="3"/>
    <n v="33"/>
  </r>
  <r>
    <n v="214"/>
    <x v="684"/>
    <x v="7"/>
    <n v="1"/>
    <x v="109"/>
    <s v="1 &amp; 21 KD, Ground Floor, DDA Market, Pitampura, New Delhi"/>
    <x v="805"/>
    <s v="Pitampura, New Delhi"/>
    <n v="77.139455600000005"/>
    <n v="28.699258700000001"/>
    <x v="528"/>
    <n v="700"/>
    <x v="2"/>
    <s v="Indian Rupees(Rs.)"/>
    <x v="1"/>
    <x v="0"/>
    <x v="0"/>
    <s v="No"/>
    <n v="2"/>
    <x v="12"/>
    <s v="Orange"/>
    <x v="3"/>
    <n v="73"/>
  </r>
  <r>
    <n v="3892"/>
    <x v="684"/>
    <x v="7"/>
    <n v="1"/>
    <x v="109"/>
    <s v="19, Ground Floor, Road 44, Community Centre, Pitampura, New Delhi"/>
    <x v="805"/>
    <s v="Pitampura, New Delhi"/>
    <n v="77.135078899999996"/>
    <n v="28.6886191"/>
    <x v="528"/>
    <n v="700"/>
    <x v="2"/>
    <s v="Indian Rupees(Rs.)"/>
    <x v="1"/>
    <x v="0"/>
    <x v="0"/>
    <s v="No"/>
    <n v="2"/>
    <x v="24"/>
    <s v="Orange"/>
    <x v="3"/>
    <n v="65"/>
  </r>
  <r>
    <n v="300873"/>
    <x v="5066"/>
    <x v="7"/>
    <n v="1"/>
    <x v="109"/>
    <s v="AP Block Market, Near Corporation Bank ATM, Pitampura, New Delhi"/>
    <x v="805"/>
    <s v="Pitampura, New Delhi"/>
    <n v="77.140651800000001"/>
    <n v="28.70384"/>
    <x v="505"/>
    <n v="400"/>
    <x v="5"/>
    <s v="Indian Rupees(Rs.)"/>
    <x v="1"/>
    <x v="1"/>
    <x v="0"/>
    <s v="No"/>
    <n v="1"/>
    <x v="16"/>
    <s v="Orange"/>
    <x v="3"/>
    <n v="72"/>
  </r>
  <r>
    <n v="307419"/>
    <x v="5067"/>
    <x v="7"/>
    <n v="1"/>
    <x v="109"/>
    <s v="24, BU Block, DDA Market, Outer Ring Road, Pitampura, New Delhi"/>
    <x v="805"/>
    <s v="Pitampura, New Delhi"/>
    <n v="77.140436899999997"/>
    <n v="28.718371099999999"/>
    <x v="379"/>
    <n v="600"/>
    <x v="3"/>
    <s v="Indian Rupees(Rs.)"/>
    <x v="1"/>
    <x v="0"/>
    <x v="0"/>
    <s v="No"/>
    <n v="2"/>
    <x v="28"/>
    <s v="Orange"/>
    <x v="3"/>
    <n v="7"/>
  </r>
  <r>
    <n v="5862"/>
    <x v="843"/>
    <x v="7"/>
    <n v="1"/>
    <x v="109"/>
    <s v="JP-8, Gopal Mandir Road, Pitampura, New Delhi"/>
    <x v="805"/>
    <s v="Pitampura, New Delhi"/>
    <n v="77.145954799999998"/>
    <n v="28.7039917"/>
    <x v="499"/>
    <n v="400"/>
    <x v="5"/>
    <s v="Indian Rupees(Rs.)"/>
    <x v="1"/>
    <x v="1"/>
    <x v="0"/>
    <s v="No"/>
    <n v="1"/>
    <x v="13"/>
    <s v="Orange"/>
    <x v="3"/>
    <n v="36"/>
  </r>
  <r>
    <n v="18477957"/>
    <x v="896"/>
    <x v="7"/>
    <n v="1"/>
    <x v="109"/>
    <s v="GU- 3A, SG Century Plaza, DDA Market, Pitampura, New Delhi"/>
    <x v="805"/>
    <s v="Pitampura, New Delhi"/>
    <n v="77.145290340000003"/>
    <n v="28.714751799999998"/>
    <x v="499"/>
    <n v="400"/>
    <x v="5"/>
    <s v="Indian Rupees(Rs.)"/>
    <x v="1"/>
    <x v="0"/>
    <x v="0"/>
    <s v="No"/>
    <n v="1"/>
    <x v="22"/>
    <s v="Orange"/>
    <x v="3"/>
    <n v="6"/>
  </r>
  <r>
    <n v="18398575"/>
    <x v="5068"/>
    <x v="7"/>
    <n v="1"/>
    <x v="109"/>
    <s v="C D Block, LSC, Aggarwal Chambers, Pitampura, New Delhi"/>
    <x v="805"/>
    <s v="Pitampura, New Delhi"/>
    <n v="77.138135000000005"/>
    <n v="28.706284100000001"/>
    <x v="515"/>
    <n v="200"/>
    <x v="4"/>
    <s v="Indian Rupees(Rs.)"/>
    <x v="1"/>
    <x v="1"/>
    <x v="0"/>
    <s v="No"/>
    <n v="1"/>
    <x v="9"/>
    <s v="Orange"/>
    <x v="3"/>
    <n v="5"/>
  </r>
  <r>
    <n v="1123"/>
    <x v="5069"/>
    <x v="7"/>
    <n v="1"/>
    <x v="109"/>
    <s v="A-5, NN Tower, Road 44, Rani Bagh, Pitampura, New Delhi"/>
    <x v="805"/>
    <s v="Pitampura, New Delhi"/>
    <n v="77.135059600000005"/>
    <n v="28.688372699999999"/>
    <x v="499"/>
    <n v="150"/>
    <x v="4"/>
    <s v="Indian Rupees(Rs.)"/>
    <x v="1"/>
    <x v="0"/>
    <x v="0"/>
    <s v="No"/>
    <n v="1"/>
    <x v="13"/>
    <s v="Orange"/>
    <x v="3"/>
    <n v="41"/>
  </r>
  <r>
    <n v="313443"/>
    <x v="5070"/>
    <x v="7"/>
    <n v="1"/>
    <x v="109"/>
    <s v="S-1, SG Century Plaza, GU Block Market, Pitampura, New Delhi"/>
    <x v="805"/>
    <s v="Pitampura, New Delhi"/>
    <n v="77.145325700000001"/>
    <n v="28.714675700000001"/>
    <x v="342"/>
    <n v="500"/>
    <x v="3"/>
    <s v="Indian Rupees(Rs.)"/>
    <x v="1"/>
    <x v="1"/>
    <x v="0"/>
    <s v="No"/>
    <n v="2"/>
    <x v="25"/>
    <s v="Orange"/>
    <x v="3"/>
    <n v="20"/>
  </r>
  <r>
    <n v="306816"/>
    <x v="5071"/>
    <x v="7"/>
    <n v="1"/>
    <x v="109"/>
    <s v="QU 4, Near Wah Bhai Wah, Pitampura, New Delhi"/>
    <x v="805"/>
    <s v="Pitampura, New Delhi"/>
    <n v="77.141640499999994"/>
    <n v="28.711993400000001"/>
    <x v="499"/>
    <n v="200"/>
    <x v="4"/>
    <s v="Indian Rupees(Rs.)"/>
    <x v="1"/>
    <x v="0"/>
    <x v="0"/>
    <s v="No"/>
    <n v="1"/>
    <x v="13"/>
    <s v="Orange"/>
    <x v="3"/>
    <n v="12"/>
  </r>
  <r>
    <n v="312471"/>
    <x v="5072"/>
    <x v="7"/>
    <n v="1"/>
    <x v="109"/>
    <s v="Shop 1, 322, Rajdhani Enclave, Pitampura, New Delhi"/>
    <x v="805"/>
    <s v="Pitampura, New Delhi"/>
    <n v="77.136022699999998"/>
    <n v="28.68571"/>
    <x v="1260"/>
    <n v="400"/>
    <x v="5"/>
    <s v="Indian Rupees(Rs.)"/>
    <x v="1"/>
    <x v="1"/>
    <x v="0"/>
    <s v="No"/>
    <n v="1"/>
    <x v="13"/>
    <s v="Orange"/>
    <x v="3"/>
    <n v="25"/>
  </r>
  <r>
    <n v="194"/>
    <x v="649"/>
    <x v="7"/>
    <n v="1"/>
    <x v="109"/>
    <s v="M2K Multiplex, Community Centre, Road 44, Pitampura, New Delhi"/>
    <x v="805"/>
    <s v="Pitampura, New Delhi"/>
    <n v="77.133101400000001"/>
    <n v="28.689324299999999"/>
    <x v="308"/>
    <n v="500"/>
    <x v="3"/>
    <s v="Indian Rupees(Rs.)"/>
    <x v="1"/>
    <x v="1"/>
    <x v="0"/>
    <s v="No"/>
    <n v="2"/>
    <x v="16"/>
    <s v="Orange"/>
    <x v="3"/>
    <n v="58"/>
  </r>
  <r>
    <n v="1959"/>
    <x v="5073"/>
    <x v="7"/>
    <n v="1"/>
    <x v="109"/>
    <s v="7, NN Tower, Shopping Complex, Road 44, Fountain Chowk, Pitampura, New Delhi"/>
    <x v="805"/>
    <s v="Pitampura, New Delhi"/>
    <n v="77.135191500000005"/>
    <n v="28.6877493"/>
    <x v="342"/>
    <n v="600"/>
    <x v="3"/>
    <s v="Indian Rupees(Rs.)"/>
    <x v="1"/>
    <x v="1"/>
    <x v="0"/>
    <s v="No"/>
    <n v="2"/>
    <x v="25"/>
    <s v="Orange"/>
    <x v="3"/>
    <n v="49"/>
  </r>
  <r>
    <n v="17977763"/>
    <x v="5074"/>
    <x v="7"/>
    <n v="1"/>
    <x v="109"/>
    <s v="Shop 21, Plot 4, Garg Plaza, LSC Shopping Complex, Sainik Vihar, Pitampura, New Delhi"/>
    <x v="805"/>
    <s v="Pitampura, New Delhi"/>
    <n v="77.121460999999996"/>
    <n v="28.688270299999999"/>
    <x v="64"/>
    <n v="350"/>
    <x v="5"/>
    <s v="Indian Rupees(Rs.)"/>
    <x v="1"/>
    <x v="1"/>
    <x v="0"/>
    <s v="No"/>
    <n v="1"/>
    <x v="12"/>
    <s v="Orange"/>
    <x v="3"/>
    <n v="31"/>
  </r>
  <r>
    <n v="8941"/>
    <x v="5075"/>
    <x v="7"/>
    <n v="1"/>
    <x v="109"/>
    <s v="WZ/1593, Vasundhara Market, Main Bazar, Rani Bagh, Pitampura, New Delhi"/>
    <x v="805"/>
    <s v="Pitampura, New Delhi"/>
    <n v="77.130045100000004"/>
    <n v="28.688045299999999"/>
    <x v="379"/>
    <n v="400"/>
    <x v="5"/>
    <s v="Indian Rupees(Rs.)"/>
    <x v="1"/>
    <x v="0"/>
    <x v="0"/>
    <s v="No"/>
    <n v="1"/>
    <x v="12"/>
    <s v="Orange"/>
    <x v="3"/>
    <n v="39"/>
  </r>
  <r>
    <n v="308607"/>
    <x v="5076"/>
    <x v="7"/>
    <n v="1"/>
    <x v="109"/>
    <s v="Shop 7, S.G Complex, GU Market, Pitampura, New Delhi"/>
    <x v="805"/>
    <s v="Pitampura, New Delhi"/>
    <n v="77.141500800000003"/>
    <n v="28.712265299999999"/>
    <x v="505"/>
    <n v="500"/>
    <x v="3"/>
    <s v="Indian Rupees(Rs.)"/>
    <x v="1"/>
    <x v="1"/>
    <x v="0"/>
    <s v="No"/>
    <n v="2"/>
    <x v="27"/>
    <s v="Orange"/>
    <x v="3"/>
    <n v="43"/>
  </r>
  <r>
    <n v="313442"/>
    <x v="5076"/>
    <x v="7"/>
    <n v="1"/>
    <x v="109"/>
    <s v="Shop 1, QU Block Park, Pitampura, New Delhi"/>
    <x v="805"/>
    <s v="Pitampura, New Delhi"/>
    <n v="77.145235799999995"/>
    <n v="28.714487999999999"/>
    <x v="505"/>
    <n v="500"/>
    <x v="3"/>
    <s v="Indian Rupees(Rs.)"/>
    <x v="1"/>
    <x v="1"/>
    <x v="0"/>
    <s v="No"/>
    <n v="2"/>
    <x v="27"/>
    <s v="Orange"/>
    <x v="3"/>
    <n v="7"/>
  </r>
  <r>
    <n v="18358201"/>
    <x v="5077"/>
    <x v="7"/>
    <n v="1"/>
    <x v="109"/>
    <s v="Shop 8, SG Complex, GU Market, Pitampura, New Delhi"/>
    <x v="805"/>
    <s v="Pitampura, New Delhi"/>
    <n v="77.145235799999995"/>
    <n v="28.714756600000001"/>
    <x v="1399"/>
    <n v="600"/>
    <x v="3"/>
    <s v="Indian Rupees(Rs.)"/>
    <x v="1"/>
    <x v="1"/>
    <x v="0"/>
    <s v="No"/>
    <n v="2"/>
    <x v="13"/>
    <s v="Orange"/>
    <x v="3"/>
    <n v="15"/>
  </r>
  <r>
    <n v="5392"/>
    <x v="1257"/>
    <x v="7"/>
    <n v="1"/>
    <x v="109"/>
    <s v="3547, Mahindra Park Chowk, Near Ram Leela Ground, Rani Bagh, Pitampura, New Delhi"/>
    <x v="805"/>
    <s v="Pitampura, New Delhi"/>
    <n v="77.135708100000002"/>
    <n v="28.6834858"/>
    <x v="379"/>
    <n v="400"/>
    <x v="5"/>
    <s v="Indian Rupees(Rs.)"/>
    <x v="1"/>
    <x v="0"/>
    <x v="0"/>
    <s v="No"/>
    <n v="1"/>
    <x v="16"/>
    <s v="Orange"/>
    <x v="3"/>
    <n v="110"/>
  </r>
  <r>
    <n v="312334"/>
    <x v="5078"/>
    <x v="7"/>
    <n v="1"/>
    <x v="109"/>
    <s v="G-5 &amp; G-6, Anshul Tower, LSC, Sainik Vihar Market, Pitampura, New Delhi"/>
    <x v="805"/>
    <s v="Pitampura, New Delhi"/>
    <n v="77.121505099999993"/>
    <n v="28.688208299999999"/>
    <x v="379"/>
    <n v="550"/>
    <x v="3"/>
    <s v="Indian Rupees(Rs.)"/>
    <x v="1"/>
    <x v="1"/>
    <x v="0"/>
    <s v="No"/>
    <n v="2"/>
    <x v="16"/>
    <s v="Orange"/>
    <x v="3"/>
    <n v="31"/>
  </r>
  <r>
    <n v="18396440"/>
    <x v="5079"/>
    <x v="7"/>
    <n v="1"/>
    <x v="109"/>
    <s v="Shop G-11, Aditya Complex, KP Block, Pitampura, New Delhi"/>
    <x v="805"/>
    <s v="Pitampura, New Delhi"/>
    <n v="77.1417304"/>
    <n v="28.7052868"/>
    <x v="391"/>
    <n v="500"/>
    <x v="3"/>
    <s v="Indian Rupees(Rs.)"/>
    <x v="1"/>
    <x v="1"/>
    <x v="0"/>
    <s v="No"/>
    <n v="2"/>
    <x v="24"/>
    <s v="Orange"/>
    <x v="3"/>
    <n v="4"/>
  </r>
  <r>
    <n v="3966"/>
    <x v="5080"/>
    <x v="7"/>
    <n v="1"/>
    <x v="109"/>
    <s v="25, KD Market, Near Kohat Enclave Metro Station, Pitampura, New Delhi"/>
    <x v="805"/>
    <s v="Pitampura, New Delhi"/>
    <n v="77.139375400000006"/>
    <n v="28.6991601"/>
    <x v="343"/>
    <n v="750"/>
    <x v="2"/>
    <s v="Indian Rupees(Rs.)"/>
    <x v="1"/>
    <x v="1"/>
    <x v="0"/>
    <s v="No"/>
    <n v="2"/>
    <x v="24"/>
    <s v="Orange"/>
    <x v="3"/>
    <n v="48"/>
  </r>
  <r>
    <n v="304389"/>
    <x v="5081"/>
    <x v="7"/>
    <n v="1"/>
    <x v="109"/>
    <s v="UU Block, Near Maharaja Agrasen Model School, Pitampura, New Delhi"/>
    <x v="805"/>
    <s v="Pitampura, New Delhi"/>
    <n v="77.139033900000001"/>
    <n v="28.705296100000002"/>
    <x v="5"/>
    <n v="400"/>
    <x v="5"/>
    <s v="Indian Rupees(Rs.)"/>
    <x v="1"/>
    <x v="0"/>
    <x v="0"/>
    <s v="No"/>
    <n v="1"/>
    <x v="22"/>
    <s v="Orange"/>
    <x v="3"/>
    <n v="9"/>
  </r>
  <r>
    <n v="18175260"/>
    <x v="5082"/>
    <x v="7"/>
    <n v="1"/>
    <x v="109"/>
    <s v="Shop 7, 1st Floor, QU Block, DDA Market, Opposite Income Tax Colony, Pitampura, New Delhi"/>
    <x v="805"/>
    <s v="Pitampura, New Delhi"/>
    <n v="77.140123700000004"/>
    <n v="28.7133009"/>
    <x v="382"/>
    <n v="600"/>
    <x v="3"/>
    <s v="Indian Rupees(Rs.)"/>
    <x v="1"/>
    <x v="1"/>
    <x v="0"/>
    <s v="No"/>
    <n v="2"/>
    <x v="16"/>
    <s v="Orange"/>
    <x v="3"/>
    <n v="24"/>
  </r>
  <r>
    <n v="18057827"/>
    <x v="5083"/>
    <x v="7"/>
    <n v="1"/>
    <x v="109"/>
    <s v="Shop G-41, Plot 21, Ground Floor, Commercial Complex KP Block, Pitampura, New Delhi"/>
    <x v="805"/>
    <s v="Pitampura, New Delhi"/>
    <n v="77.1417304"/>
    <n v="28.7052868"/>
    <x v="342"/>
    <n v="400"/>
    <x v="5"/>
    <s v="Indian Rupees(Rs.)"/>
    <x v="1"/>
    <x v="1"/>
    <x v="0"/>
    <s v="No"/>
    <n v="1"/>
    <x v="27"/>
    <s v="Orange"/>
    <x v="3"/>
    <n v="8"/>
  </r>
  <r>
    <n v="8961"/>
    <x v="5084"/>
    <x v="7"/>
    <n v="1"/>
    <x v="109"/>
    <s v="G-6, Plot 6, KP Block, Community Complex, Near City Park Hotel, Pitampura, New Delhi"/>
    <x v="805"/>
    <s v="Pitampura, New Delhi"/>
    <n v="77.142179799999994"/>
    <n v="28.70533"/>
    <x v="342"/>
    <n v="600"/>
    <x v="3"/>
    <s v="Indian Rupees(Rs.)"/>
    <x v="1"/>
    <x v="0"/>
    <x v="0"/>
    <s v="No"/>
    <n v="2"/>
    <x v="13"/>
    <s v="Orange"/>
    <x v="3"/>
    <n v="26"/>
  </r>
  <r>
    <n v="312327"/>
    <x v="5085"/>
    <x v="7"/>
    <n v="1"/>
    <x v="109"/>
    <s v="Main Road, Near SU Park, Pitampura, New Delhi"/>
    <x v="805"/>
    <s v="Pitampura, New Delhi"/>
    <n v="77.138280800000004"/>
    <n v="28.7063335"/>
    <x v="5"/>
    <n v="400"/>
    <x v="5"/>
    <s v="Indian Rupees(Rs.)"/>
    <x v="1"/>
    <x v="0"/>
    <x v="0"/>
    <s v="No"/>
    <n v="1"/>
    <x v="13"/>
    <s v="Orange"/>
    <x v="3"/>
    <n v="13"/>
  </r>
  <r>
    <n v="306809"/>
    <x v="5086"/>
    <x v="7"/>
    <n v="1"/>
    <x v="109"/>
    <s v="Shop 23, Garg Plaza, Sainik Vihar, Pitampura, New Delhi"/>
    <x v="805"/>
    <s v="Pitampura, New Delhi"/>
    <n v="77.121460099999993"/>
    <n v="28.6882488"/>
    <x v="355"/>
    <n v="500"/>
    <x v="3"/>
    <s v="Indian Rupees(Rs.)"/>
    <x v="1"/>
    <x v="1"/>
    <x v="0"/>
    <s v="No"/>
    <n v="2"/>
    <x v="12"/>
    <s v="Orange"/>
    <x v="3"/>
    <n v="158"/>
  </r>
  <r>
    <n v="9792"/>
    <x v="5087"/>
    <x v="7"/>
    <n v="1"/>
    <x v="109"/>
    <s v="Lu Market, Near Ramlila Ground, Pitampura, New Delhi"/>
    <x v="805"/>
    <s v="Pitampura, New Delhi"/>
    <n v="77.143797699999993"/>
    <n v="28.710052000000001"/>
    <x v="342"/>
    <n v="600"/>
    <x v="3"/>
    <s v="Indian Rupees(Rs.)"/>
    <x v="1"/>
    <x v="1"/>
    <x v="0"/>
    <s v="No"/>
    <n v="2"/>
    <x v="9"/>
    <s v="Orange"/>
    <x v="3"/>
    <n v="80"/>
  </r>
  <r>
    <n v="18218787"/>
    <x v="5088"/>
    <x v="7"/>
    <n v="1"/>
    <x v="109"/>
    <s v="Building 2, 2nd Floor, Vaishali Enclave, Pitampura, New Delhi"/>
    <x v="805"/>
    <s v="Pitampura, New Delhi"/>
    <n v="77.1369665"/>
    <n v="28.699993500000001"/>
    <x v="352"/>
    <n v="600"/>
    <x v="3"/>
    <s v="Indian Rupees(Rs.)"/>
    <x v="1"/>
    <x v="0"/>
    <x v="0"/>
    <s v="No"/>
    <n v="2"/>
    <x v="19"/>
    <s v="Orange"/>
    <x v="3"/>
    <n v="25"/>
  </r>
  <r>
    <n v="311512"/>
    <x v="650"/>
    <x v="7"/>
    <n v="1"/>
    <x v="109"/>
    <s v="66, Harsh Vihar, Pitampura, New Delhi"/>
    <x v="805"/>
    <s v="Pitampura, New Delhi"/>
    <n v="77.134180000000001"/>
    <n v="28.695427500000001"/>
    <x v="497"/>
    <n v="500"/>
    <x v="3"/>
    <s v="Indian Rupees(Rs.)"/>
    <x v="1"/>
    <x v="1"/>
    <x v="0"/>
    <s v="No"/>
    <n v="2"/>
    <x v="16"/>
    <s v="Orange"/>
    <x v="3"/>
    <n v="77"/>
  </r>
  <r>
    <n v="18421020"/>
    <x v="5089"/>
    <x v="7"/>
    <n v="1"/>
    <x v="109"/>
    <s v="Plot 4, 80th Feet Road, Local Shopping Complex, Police Line Marg, Near Bal Bharti Public School, Pitampura, New Delhi"/>
    <x v="805"/>
    <s v="Pitampura, New Delhi"/>
    <n v="77.105851099999995"/>
    <n v="28.6912752"/>
    <x v="538"/>
    <n v="1000"/>
    <x v="1"/>
    <s v="Indian Rupees(Rs.)"/>
    <x v="0"/>
    <x v="0"/>
    <x v="0"/>
    <s v="No"/>
    <n v="3"/>
    <x v="19"/>
    <s v="Orange"/>
    <x v="3"/>
    <n v="21"/>
  </r>
  <r>
    <n v="308364"/>
    <x v="5090"/>
    <x v="7"/>
    <n v="1"/>
    <x v="109"/>
    <s v="CP 22, Maurya Enclave, Pitampura, New Delhi"/>
    <x v="805"/>
    <s v="Pitampura, New Delhi"/>
    <n v="77.141370899999998"/>
    <n v="28.704983599999998"/>
    <x v="480"/>
    <n v="400"/>
    <x v="5"/>
    <s v="Indian Rupees(Rs.)"/>
    <x v="1"/>
    <x v="0"/>
    <x v="0"/>
    <s v="No"/>
    <n v="1"/>
    <x v="9"/>
    <s v="Orange"/>
    <x v="3"/>
    <n v="7"/>
  </r>
  <r>
    <n v="307276"/>
    <x v="5091"/>
    <x v="7"/>
    <n v="1"/>
    <x v="109"/>
    <s v="KP-09, Gopal Mandir Road, Near City Park Hotel, Pitampura, New Delhi"/>
    <x v="805"/>
    <s v="Pitampura, New Delhi"/>
    <n v="77.144739299999998"/>
    <n v="28.704978799999999"/>
    <x v="709"/>
    <n v="300"/>
    <x v="5"/>
    <s v="Indian Rupees(Rs.)"/>
    <x v="1"/>
    <x v="1"/>
    <x v="0"/>
    <s v="No"/>
    <n v="1"/>
    <x v="16"/>
    <s v="Orange"/>
    <x v="3"/>
    <n v="85"/>
  </r>
  <r>
    <n v="18350101"/>
    <x v="5092"/>
    <x v="7"/>
    <n v="1"/>
    <x v="109"/>
    <s v="Shop 2, 4, 6, &amp; 7, CD Block, Sagar Complex, Pitampura, New Delhi"/>
    <x v="805"/>
    <s v="Pitampura, New Delhi"/>
    <n v="77.137775500000004"/>
    <n v="28.7065181"/>
    <x v="343"/>
    <n v="500"/>
    <x v="3"/>
    <s v="Indian Rupees(Rs.)"/>
    <x v="1"/>
    <x v="1"/>
    <x v="0"/>
    <s v="No"/>
    <n v="2"/>
    <x v="16"/>
    <s v="Orange"/>
    <x v="3"/>
    <n v="128"/>
  </r>
  <r>
    <n v="18361220"/>
    <x v="5093"/>
    <x v="7"/>
    <n v="1"/>
    <x v="109"/>
    <s v="Shop 22, SU Market, Pitampura, New Delhi"/>
    <x v="805"/>
    <s v="Pitampura, New Delhi"/>
    <n v="77.139320499999997"/>
    <n v="28.707107100000002"/>
    <x v="505"/>
    <n v="250"/>
    <x v="5"/>
    <s v="Indian Rupees(Rs.)"/>
    <x v="1"/>
    <x v="0"/>
    <x v="0"/>
    <s v="No"/>
    <n v="1"/>
    <x v="9"/>
    <s v="Orange"/>
    <x v="3"/>
    <n v="4"/>
  </r>
  <r>
    <n v="311576"/>
    <x v="2365"/>
    <x v="7"/>
    <n v="1"/>
    <x v="109"/>
    <s v="CD Block, Aggarwal Shopping Centre, Near SU Park, Pitampura, New Delhi"/>
    <x v="805"/>
    <s v="Pitampura, New Delhi"/>
    <n v="77.137550500000003"/>
    <n v="28.706756899999998"/>
    <x v="64"/>
    <n v="100"/>
    <x v="4"/>
    <s v="Indian Rupees(Rs.)"/>
    <x v="1"/>
    <x v="0"/>
    <x v="0"/>
    <s v="No"/>
    <n v="1"/>
    <x v="9"/>
    <s v="Orange"/>
    <x v="3"/>
    <n v="5"/>
  </r>
  <r>
    <n v="300836"/>
    <x v="5094"/>
    <x v="7"/>
    <n v="1"/>
    <x v="109"/>
    <s v="2 &amp; 3, Rohit Kunj Market, Pitampura, New Delhi"/>
    <x v="805"/>
    <s v="Pitampura, New Delhi"/>
    <n v="77.140292299999999"/>
    <n v="28.691717199999999"/>
    <x v="699"/>
    <n v="300"/>
    <x v="5"/>
    <s v="Indian Rupees(Rs.)"/>
    <x v="1"/>
    <x v="0"/>
    <x v="0"/>
    <s v="No"/>
    <n v="1"/>
    <x v="16"/>
    <s v="Orange"/>
    <x v="3"/>
    <n v="34"/>
  </r>
  <r>
    <n v="18265418"/>
    <x v="5095"/>
    <x v="7"/>
    <n v="1"/>
    <x v="109"/>
    <s v="WZ-884, Near Punjab &amp; Sind Bank, Rani Bagh, Pitampura, New Delhi"/>
    <x v="805"/>
    <s v="Pitampura, New Delhi"/>
    <n v="77.130407899999994"/>
    <n v="28.683868400000001"/>
    <x v="503"/>
    <n v="600"/>
    <x v="3"/>
    <s v="Indian Rupees(Rs.)"/>
    <x v="1"/>
    <x v="1"/>
    <x v="0"/>
    <s v="No"/>
    <n v="2"/>
    <x v="13"/>
    <s v="Orange"/>
    <x v="3"/>
    <n v="19"/>
  </r>
  <r>
    <n v="18017253"/>
    <x v="3249"/>
    <x v="7"/>
    <n v="1"/>
    <x v="109"/>
    <s v="209, Harsh Vihar, Pitampura, New Delhi"/>
    <x v="805"/>
    <s v="Pitampura, New Delhi"/>
    <n v="77.133685600000007"/>
    <n v="28.695335199999999"/>
    <x v="600"/>
    <n v="350"/>
    <x v="5"/>
    <s v="Indian Rupees(Rs.)"/>
    <x v="1"/>
    <x v="0"/>
    <x v="0"/>
    <s v="No"/>
    <n v="1"/>
    <x v="11"/>
    <s v="Yellow"/>
    <x v="2"/>
    <n v="71"/>
  </r>
  <r>
    <n v="300872"/>
    <x v="5096"/>
    <x v="7"/>
    <n v="1"/>
    <x v="109"/>
    <s v="6, JD Market, Pitampura, New Delhi"/>
    <x v="805"/>
    <s v="Pitampura, New Delhi"/>
    <n v="77.135546199999993"/>
    <n v="28.7012377"/>
    <x v="395"/>
    <n v="100"/>
    <x v="4"/>
    <s v="Indian Rupees(Rs.)"/>
    <x v="1"/>
    <x v="0"/>
    <x v="0"/>
    <s v="No"/>
    <n v="1"/>
    <x v="18"/>
    <s v="Yellow"/>
    <x v="2"/>
    <n v="91"/>
  </r>
  <r>
    <n v="3333"/>
    <x v="2371"/>
    <x v="7"/>
    <n v="1"/>
    <x v="109"/>
    <s v="KD-81, Near Kohat Enclave Metro Station, Pitampura, New Delhi"/>
    <x v="805"/>
    <s v="Pitampura, New Delhi"/>
    <n v="77.140038099999998"/>
    <n v="28.698495900000001"/>
    <x v="515"/>
    <n v="250"/>
    <x v="5"/>
    <s v="Indian Rupees(Rs.)"/>
    <x v="1"/>
    <x v="0"/>
    <x v="0"/>
    <s v="No"/>
    <n v="1"/>
    <x v="20"/>
    <s v="Yellow"/>
    <x v="2"/>
    <n v="26"/>
  </r>
  <r>
    <n v="6451"/>
    <x v="5097"/>
    <x v="7"/>
    <n v="1"/>
    <x v="109"/>
    <s v="33-A, JD Market, Pitampura, New Delhi"/>
    <x v="805"/>
    <s v="Pitampura, New Delhi"/>
    <n v="77.135585599999999"/>
    <n v="28.701269"/>
    <x v="383"/>
    <n v="300"/>
    <x v="5"/>
    <s v="Indian Rupees(Rs.)"/>
    <x v="1"/>
    <x v="0"/>
    <x v="0"/>
    <s v="No"/>
    <n v="1"/>
    <x v="7"/>
    <s v="Yellow"/>
    <x v="2"/>
    <n v="93"/>
  </r>
  <r>
    <n v="6454"/>
    <x v="830"/>
    <x v="7"/>
    <n v="1"/>
    <x v="109"/>
    <s v="2, JD Market, Pitampura, New Delhi"/>
    <x v="805"/>
    <s v="Pitampura, New Delhi"/>
    <n v="77.135528300000004"/>
    <n v="28.701287799999999"/>
    <x v="492"/>
    <n v="350"/>
    <x v="5"/>
    <s v="Indian Rupees(Rs.)"/>
    <x v="1"/>
    <x v="0"/>
    <x v="0"/>
    <s v="No"/>
    <n v="1"/>
    <x v="7"/>
    <s v="Yellow"/>
    <x v="2"/>
    <n v="68"/>
  </r>
  <r>
    <n v="18476960"/>
    <x v="5098"/>
    <x v="7"/>
    <n v="1"/>
    <x v="109"/>
    <s v="Shop G9, Pearl Best Heights 2, Netaji Subash Place, Pitampura, New Delhi"/>
    <x v="805"/>
    <s v="Pitampura, New Delhi"/>
    <n v="0"/>
    <n v="0"/>
    <x v="870"/>
    <n v="350"/>
    <x v="5"/>
    <s v="Indian Rupees(Rs.)"/>
    <x v="1"/>
    <x v="0"/>
    <x v="0"/>
    <s v="No"/>
    <n v="1"/>
    <x v="7"/>
    <s v="Yellow"/>
    <x v="2"/>
    <n v="40"/>
  </r>
  <r>
    <n v="18398592"/>
    <x v="5099"/>
    <x v="7"/>
    <n v="1"/>
    <x v="109"/>
    <s v="Near Pushpanjali Enclave, Pitampura, New Delhi"/>
    <x v="805"/>
    <s v="Pitampura, New Delhi"/>
    <n v="77.111615900000004"/>
    <n v="28.693075799999999"/>
    <x v="1400"/>
    <n v="300"/>
    <x v="5"/>
    <s v="Indian Rupees(Rs.)"/>
    <x v="1"/>
    <x v="1"/>
    <x v="0"/>
    <s v="No"/>
    <n v="1"/>
    <x v="18"/>
    <s v="Yellow"/>
    <x v="2"/>
    <n v="63"/>
  </r>
  <r>
    <n v="18265676"/>
    <x v="5100"/>
    <x v="7"/>
    <n v="1"/>
    <x v="109"/>
    <s v="Pitampura, New Delhi"/>
    <x v="805"/>
    <s v="Pitampura, New Delhi"/>
    <n v="77.129640600000002"/>
    <n v="28.6885884"/>
    <x v="602"/>
    <n v="600"/>
    <x v="3"/>
    <s v="Indian Rupees(Rs.)"/>
    <x v="1"/>
    <x v="1"/>
    <x v="0"/>
    <s v="No"/>
    <n v="2"/>
    <x v="18"/>
    <s v="Yellow"/>
    <x v="2"/>
    <n v="92"/>
  </r>
  <r>
    <n v="3080"/>
    <x v="5101"/>
    <x v="7"/>
    <n v="1"/>
    <x v="109"/>
    <s v="17, ND Market, Near TV Tower, Pitampura, New Delhi"/>
    <x v="805"/>
    <s v="Pitampura, New Delhi"/>
    <n v="77.145595299999997"/>
    <n v="28.699748700000001"/>
    <x v="387"/>
    <n v="700"/>
    <x v="2"/>
    <s v="Indian Rupees(Rs.)"/>
    <x v="1"/>
    <x v="0"/>
    <x v="0"/>
    <s v="No"/>
    <n v="2"/>
    <x v="7"/>
    <s v="Yellow"/>
    <x v="2"/>
    <n v="103"/>
  </r>
  <r>
    <n v="313173"/>
    <x v="5102"/>
    <x v="7"/>
    <n v="1"/>
    <x v="109"/>
    <s v="Near Netaji Subhash Place, Pitampura, New Delhi"/>
    <x v="805"/>
    <s v="Pitampura, New Delhi"/>
    <n v="77.137955300000002"/>
    <n v="28.699282700000001"/>
    <x v="1401"/>
    <n v="600"/>
    <x v="3"/>
    <s v="Indian Rupees(Rs.)"/>
    <x v="1"/>
    <x v="0"/>
    <x v="0"/>
    <s v="No"/>
    <n v="2"/>
    <x v="11"/>
    <s v="Yellow"/>
    <x v="2"/>
    <n v="105"/>
  </r>
  <r>
    <n v="18476896"/>
    <x v="5103"/>
    <x v="7"/>
    <n v="1"/>
    <x v="109"/>
    <s v="Shop G7, Plot 7, DP Block Market, Pitampura, New Delhi"/>
    <x v="805"/>
    <s v="Pitampura, New Delhi"/>
    <n v="77.144993709999994"/>
    <n v="28.70012968"/>
    <x v="21"/>
    <n v="300"/>
    <x v="5"/>
    <s v="Indian Rupees(Rs.)"/>
    <x v="1"/>
    <x v="0"/>
    <x v="0"/>
    <s v="No"/>
    <n v="1"/>
    <x v="20"/>
    <s v="Yellow"/>
    <x v="2"/>
    <n v="10"/>
  </r>
  <r>
    <n v="306011"/>
    <x v="5104"/>
    <x v="7"/>
    <n v="1"/>
    <x v="109"/>
    <s v="612, Rishi Nagar, Rani Bagh, Near Pitampura, New Delhi"/>
    <x v="805"/>
    <s v="Pitampura, New Delhi"/>
    <n v="77.129020199999999"/>
    <n v="28.688476300000001"/>
    <x v="389"/>
    <n v="100"/>
    <x v="4"/>
    <s v="Indian Rupees(Rs.)"/>
    <x v="1"/>
    <x v="0"/>
    <x v="0"/>
    <s v="No"/>
    <n v="1"/>
    <x v="11"/>
    <s v="Yellow"/>
    <x v="2"/>
    <n v="57"/>
  </r>
  <r>
    <n v="4683"/>
    <x v="5105"/>
    <x v="7"/>
    <n v="1"/>
    <x v="109"/>
    <s v="K.D. Block, DDA Market, Pitampura, New Delhi"/>
    <x v="805"/>
    <s v="Pitampura, New Delhi"/>
    <n v="77.139321800000005"/>
    <n v="28.699190000000002"/>
    <x v="343"/>
    <n v="500"/>
    <x v="3"/>
    <s v="Indian Rupees(Rs.)"/>
    <x v="1"/>
    <x v="0"/>
    <x v="0"/>
    <s v="No"/>
    <n v="2"/>
    <x v="7"/>
    <s v="Yellow"/>
    <x v="2"/>
    <n v="79"/>
  </r>
  <r>
    <n v="18222572"/>
    <x v="2246"/>
    <x v="7"/>
    <n v="1"/>
    <x v="109"/>
    <s v="Plot 17, Engineer Enclave, Pitampura, New Delhi"/>
    <x v="805"/>
    <s v="Pitampura, New Delhi"/>
    <n v="77.134629500000003"/>
    <n v="28.6955603"/>
    <x v="508"/>
    <n v="300"/>
    <x v="5"/>
    <s v="Indian Rupees(Rs.)"/>
    <x v="1"/>
    <x v="1"/>
    <x v="0"/>
    <s v="No"/>
    <n v="1"/>
    <x v="18"/>
    <s v="Yellow"/>
    <x v="2"/>
    <n v="72"/>
  </r>
  <r>
    <n v="18464054"/>
    <x v="5106"/>
    <x v="7"/>
    <n v="1"/>
    <x v="109"/>
    <s v="Shop 20, Sainik Vihar Market, Pitampura, New Delhi"/>
    <x v="805"/>
    <s v="Pitampura, New Delhi"/>
    <n v="0"/>
    <n v="0"/>
    <x v="64"/>
    <n v="400"/>
    <x v="5"/>
    <s v="Indian Rupees(Rs.)"/>
    <x v="1"/>
    <x v="0"/>
    <x v="0"/>
    <s v="No"/>
    <n v="1"/>
    <x v="7"/>
    <s v="Yellow"/>
    <x v="2"/>
    <n v="27"/>
  </r>
  <r>
    <n v="8964"/>
    <x v="5107"/>
    <x v="7"/>
    <n v="1"/>
    <x v="109"/>
    <s v="WZ/1075, Main Bazar, Rani Bagh, Pitampura, New Delhi"/>
    <x v="805"/>
    <s v="Pitampura, New Delhi"/>
    <n v="77.1291911"/>
    <n v="28.6861274"/>
    <x v="21"/>
    <n v="200"/>
    <x v="4"/>
    <s v="Indian Rupees(Rs.)"/>
    <x v="1"/>
    <x v="1"/>
    <x v="0"/>
    <s v="No"/>
    <n v="1"/>
    <x v="20"/>
    <s v="Yellow"/>
    <x v="2"/>
    <n v="33"/>
  </r>
  <r>
    <n v="18322667"/>
    <x v="5108"/>
    <x v="7"/>
    <n v="1"/>
    <x v="109"/>
    <s v="G-2, Anshul Tower, Shopping Centre, Sainik Vihar, Pitampura, New Delhi"/>
    <x v="805"/>
    <s v="Pitampura, New Delhi"/>
    <n v="77.121758700000001"/>
    <n v="28.688222799999998"/>
    <x v="1072"/>
    <n v="350"/>
    <x v="5"/>
    <s v="Indian Rupees(Rs.)"/>
    <x v="1"/>
    <x v="1"/>
    <x v="0"/>
    <s v="No"/>
    <n v="1"/>
    <x v="20"/>
    <s v="Yellow"/>
    <x v="2"/>
    <n v="32"/>
  </r>
  <r>
    <n v="311209"/>
    <x v="3745"/>
    <x v="7"/>
    <n v="1"/>
    <x v="109"/>
    <s v="Pitampura, New Delhi"/>
    <x v="805"/>
    <s v="Pitampura, New Delhi"/>
    <n v="77.140472000000003"/>
    <n v="28.704628599999999"/>
    <x v="1226"/>
    <n v="950"/>
    <x v="1"/>
    <s v="Indian Rupees(Rs.)"/>
    <x v="1"/>
    <x v="1"/>
    <x v="1"/>
    <s v="No"/>
    <n v="2"/>
    <x v="7"/>
    <s v="Yellow"/>
    <x v="2"/>
    <n v="379"/>
  </r>
  <r>
    <n v="6449"/>
    <x v="5109"/>
    <x v="7"/>
    <n v="1"/>
    <x v="109"/>
    <s v="JD 21, Ashiana Chowk, Pitampura, New Delhi"/>
    <x v="805"/>
    <s v="Pitampura, New Delhi"/>
    <n v="77.1358879"/>
    <n v="28.7008747"/>
    <x v="389"/>
    <n v="100"/>
    <x v="4"/>
    <s v="Indian Rupees(Rs.)"/>
    <x v="1"/>
    <x v="1"/>
    <x v="0"/>
    <s v="No"/>
    <n v="1"/>
    <x v="20"/>
    <s v="Yellow"/>
    <x v="2"/>
    <n v="98"/>
  </r>
  <r>
    <n v="18363081"/>
    <x v="5110"/>
    <x v="7"/>
    <n v="1"/>
    <x v="109"/>
    <s v="22, RU Block, Opposite Power House, Pitampura, New Delhi"/>
    <x v="805"/>
    <s v="Pitampura, New Delhi"/>
    <n v="77.135520400000004"/>
    <n v="28.708512899999999"/>
    <x v="1402"/>
    <n v="450"/>
    <x v="3"/>
    <s v="Indian Rupees(Rs.)"/>
    <x v="1"/>
    <x v="0"/>
    <x v="0"/>
    <s v="No"/>
    <n v="1"/>
    <x v="14"/>
    <s v="White"/>
    <x v="4"/>
    <n v="0"/>
  </r>
  <r>
    <n v="18451571"/>
    <x v="5111"/>
    <x v="7"/>
    <n v="1"/>
    <x v="109"/>
    <s v="QU-1, Pitampura, New Delhi"/>
    <x v="805"/>
    <s v="Pitampura, New Delhi"/>
    <n v="77.141746999999995"/>
    <n v="28.712164999999999"/>
    <x v="343"/>
    <n v="200"/>
    <x v="4"/>
    <s v="Indian Rupees(Rs.)"/>
    <x v="1"/>
    <x v="0"/>
    <x v="0"/>
    <s v="No"/>
    <n v="1"/>
    <x v="14"/>
    <s v="White"/>
    <x v="4"/>
    <n v="0"/>
  </r>
  <r>
    <n v="18359282"/>
    <x v="5112"/>
    <x v="7"/>
    <n v="1"/>
    <x v="109"/>
    <s v="KP Block, Near City Park Hotel, Pitampura, New Delhi"/>
    <x v="805"/>
    <s v="Pitampura, New Delhi"/>
    <n v="77.142694399999996"/>
    <n v="28.706485600000001"/>
    <x v="5"/>
    <n v="250"/>
    <x v="5"/>
    <s v="Indian Rupees(Rs.)"/>
    <x v="1"/>
    <x v="0"/>
    <x v="0"/>
    <s v="No"/>
    <n v="1"/>
    <x v="14"/>
    <s v="White"/>
    <x v="4"/>
    <n v="0"/>
  </r>
  <r>
    <n v="18361222"/>
    <x v="5113"/>
    <x v="7"/>
    <n v="1"/>
    <x v="109"/>
    <s v="Shop 28, LU, DDA Market, Pitampura, New Delhi"/>
    <x v="805"/>
    <s v="Pitampura, New Delhi"/>
    <n v="77.143728300000006"/>
    <n v="28.7100972"/>
    <x v="347"/>
    <n v="400"/>
    <x v="5"/>
    <s v="Indian Rupees(Rs.)"/>
    <x v="1"/>
    <x v="0"/>
    <x v="0"/>
    <s v="No"/>
    <n v="1"/>
    <x v="14"/>
    <s v="White"/>
    <x v="4"/>
    <n v="0"/>
  </r>
  <r>
    <n v="18358182"/>
    <x v="5114"/>
    <x v="7"/>
    <n v="1"/>
    <x v="109"/>
    <s v="QU Block Market, Pitampura, New Delhi"/>
    <x v="805"/>
    <s v="Pitampura, New Delhi"/>
    <n v="77.141625500000004"/>
    <n v="28.712230600000002"/>
    <x v="528"/>
    <n v="200"/>
    <x v="4"/>
    <s v="Indian Rupees(Rs.)"/>
    <x v="1"/>
    <x v="1"/>
    <x v="0"/>
    <s v="No"/>
    <n v="1"/>
    <x v="14"/>
    <s v="White"/>
    <x v="4"/>
    <n v="3"/>
  </r>
  <r>
    <n v="18361223"/>
    <x v="5115"/>
    <x v="7"/>
    <n v="1"/>
    <x v="109"/>
    <s v="Shop 197A, QU, Block, Pitampura, New Delhi"/>
    <x v="805"/>
    <s v="Pitampura, New Delhi"/>
    <n v="77.1406183"/>
    <n v="28.7129394"/>
    <x v="383"/>
    <n v="200"/>
    <x v="4"/>
    <s v="Indian Rupees(Rs.)"/>
    <x v="1"/>
    <x v="0"/>
    <x v="0"/>
    <s v="No"/>
    <n v="1"/>
    <x v="14"/>
    <s v="White"/>
    <x v="4"/>
    <n v="2"/>
  </r>
  <r>
    <n v="18451573"/>
    <x v="4800"/>
    <x v="7"/>
    <n v="1"/>
    <x v="109"/>
    <s v="QU Block, DDA Market, Opposite Income Tax Colony, Pitampura, New Delhi"/>
    <x v="805"/>
    <s v="Pitampura, New Delhi"/>
    <n v="77.140198699999999"/>
    <n v="28.7132994"/>
    <x v="584"/>
    <n v="200"/>
    <x v="4"/>
    <s v="Indian Rupees(Rs.)"/>
    <x v="1"/>
    <x v="0"/>
    <x v="0"/>
    <s v="No"/>
    <n v="1"/>
    <x v="14"/>
    <s v="White"/>
    <x v="4"/>
    <n v="2"/>
  </r>
  <r>
    <n v="18396396"/>
    <x v="5116"/>
    <x v="7"/>
    <n v="1"/>
    <x v="109"/>
    <s v="Shop 6, QU Block, DDA Market, Pitampura, New Delhi"/>
    <x v="805"/>
    <s v="Pitampura, New Delhi"/>
    <n v="77.140202400000007"/>
    <n v="28.713287600000001"/>
    <x v="64"/>
    <n v="200"/>
    <x v="4"/>
    <s v="Indian Rupees(Rs.)"/>
    <x v="1"/>
    <x v="0"/>
    <x v="0"/>
    <s v="No"/>
    <n v="1"/>
    <x v="14"/>
    <s v="White"/>
    <x v="4"/>
    <n v="1"/>
  </r>
  <r>
    <n v="312763"/>
    <x v="5117"/>
    <x v="7"/>
    <n v="1"/>
    <x v="109"/>
    <s v="Shop 1, Rajasthali Market, Main Road, Pitampura, New Delhi"/>
    <x v="805"/>
    <s v="Pitampura, New Delhi"/>
    <n v="77.133954700000004"/>
    <n v="28.701757499999999"/>
    <x v="5"/>
    <n v="300"/>
    <x v="5"/>
    <s v="Indian Rupees(Rs.)"/>
    <x v="1"/>
    <x v="1"/>
    <x v="0"/>
    <s v="No"/>
    <n v="1"/>
    <x v="23"/>
    <s v="Red"/>
    <x v="5"/>
    <n v="69"/>
  </r>
  <r>
    <n v="307444"/>
    <x v="5118"/>
    <x v="7"/>
    <n v="1"/>
    <x v="109"/>
    <s v="3399, Mahindra Park Chowk, Rani Bagh, Pitampura, New Delhi"/>
    <x v="805"/>
    <s v="Pitampura, New Delhi"/>
    <n v="77.135977800000006"/>
    <n v="28.683690899999998"/>
    <x v="1403"/>
    <n v="500"/>
    <x v="3"/>
    <s v="Indian Rupees(Rs.)"/>
    <x v="1"/>
    <x v="1"/>
    <x v="0"/>
    <s v="No"/>
    <n v="2"/>
    <x v="23"/>
    <s v="Red"/>
    <x v="5"/>
    <n v="37"/>
  </r>
  <r>
    <n v="305398"/>
    <x v="658"/>
    <x v="7"/>
    <n v="1"/>
    <x v="109"/>
    <s v="FD 2, Ground Floor, Near Pitampura Metro Station, Pitampura, New Delhi"/>
    <x v="805"/>
    <s v="Pitampura, New Delhi"/>
    <n v="77.132554499999998"/>
    <n v="28.7032305"/>
    <x v="478"/>
    <n v="600"/>
    <x v="3"/>
    <s v="Indian Rupees(Rs.)"/>
    <x v="1"/>
    <x v="1"/>
    <x v="0"/>
    <s v="No"/>
    <n v="2"/>
    <x v="31"/>
    <s v="Red"/>
    <x v="5"/>
    <n v="131"/>
  </r>
  <r>
    <n v="302815"/>
    <x v="5119"/>
    <x v="7"/>
    <n v="1"/>
    <x v="109"/>
    <s v="5, Darga Makta Peer, Pragati Maidan, New Delhi"/>
    <x v="806"/>
    <s v="Pragati Maidan, New Delhi"/>
    <n v="77.240560200000004"/>
    <n v="28.6143292"/>
    <x v="526"/>
    <n v="300"/>
    <x v="5"/>
    <s v="Indian Rupees(Rs.)"/>
    <x v="1"/>
    <x v="0"/>
    <x v="0"/>
    <s v="No"/>
    <n v="1"/>
    <x v="16"/>
    <s v="Orange"/>
    <x v="3"/>
    <n v="100"/>
  </r>
  <r>
    <n v="305525"/>
    <x v="5120"/>
    <x v="7"/>
    <n v="1"/>
    <x v="109"/>
    <s v="National Crafts Museum, Gate 2, Bhairon Marg, Pragati Maidan, New Delhi"/>
    <x v="806"/>
    <s v="Pragati Maidan, New Delhi"/>
    <n v="77.241909100000001"/>
    <n v="28.613167600000001"/>
    <x v="1404"/>
    <n v="1200"/>
    <x v="0"/>
    <s v="Indian Rupees(Rs.)"/>
    <x v="1"/>
    <x v="0"/>
    <x v="0"/>
    <s v="No"/>
    <n v="3"/>
    <x v="1"/>
    <s v="Dark Green"/>
    <x v="0"/>
    <n v="2213"/>
  </r>
  <r>
    <n v="313481"/>
    <x v="5121"/>
    <x v="7"/>
    <n v="1"/>
    <x v="109"/>
    <s v="Shop 76, DDA Market, Prashant Vihar, New Delhi"/>
    <x v="807"/>
    <s v="Prashant Vihar, New Delhi"/>
    <n v="77.136998300000002"/>
    <n v="28.713180000000001"/>
    <x v="505"/>
    <n v="600"/>
    <x v="3"/>
    <s v="Indian Rupees(Rs.)"/>
    <x v="1"/>
    <x v="0"/>
    <x v="0"/>
    <s v="No"/>
    <n v="2"/>
    <x v="12"/>
    <s v="Orange"/>
    <x v="3"/>
    <n v="17"/>
  </r>
  <r>
    <n v="18359287"/>
    <x v="5122"/>
    <x v="7"/>
    <n v="1"/>
    <x v="109"/>
    <s v="Shop 1, RG Complex 1, Prashant Vihar, New Delhi"/>
    <x v="807"/>
    <s v="Prashant Vihar, New Delhi"/>
    <n v="77.134629500000003"/>
    <n v="28.715974599999999"/>
    <x v="5"/>
    <n v="150"/>
    <x v="4"/>
    <s v="Indian Rupees(Rs.)"/>
    <x v="1"/>
    <x v="0"/>
    <x v="0"/>
    <s v="No"/>
    <n v="1"/>
    <x v="13"/>
    <s v="Orange"/>
    <x v="3"/>
    <n v="9"/>
  </r>
  <r>
    <n v="18199151"/>
    <x v="5123"/>
    <x v="7"/>
    <n v="1"/>
    <x v="109"/>
    <s v="B-28, Milansar Apartment, Prashant Vihar, New Delhi"/>
    <x v="807"/>
    <s v="Prashant Vihar, New Delhi"/>
    <n v="77.134629500000003"/>
    <n v="28.715347900000001"/>
    <x v="480"/>
    <n v="500"/>
    <x v="3"/>
    <s v="Indian Rupees(Rs.)"/>
    <x v="1"/>
    <x v="0"/>
    <x v="0"/>
    <s v="No"/>
    <n v="2"/>
    <x v="9"/>
    <s v="Orange"/>
    <x v="3"/>
    <n v="4"/>
  </r>
  <r>
    <n v="311162"/>
    <x v="5124"/>
    <x v="7"/>
    <n v="1"/>
    <x v="109"/>
    <s v="S-71, Aggarwal Plaza, Opposite Balaji Mandir, Prashant Vihar, New Delhi"/>
    <x v="807"/>
    <s v="Prashant Vihar, New Delhi"/>
    <n v="77.134449700000005"/>
    <n v="28.7155992"/>
    <x v="64"/>
    <n v="200"/>
    <x v="4"/>
    <s v="Indian Rupees(Rs.)"/>
    <x v="1"/>
    <x v="0"/>
    <x v="0"/>
    <s v="No"/>
    <n v="1"/>
    <x v="16"/>
    <s v="Orange"/>
    <x v="3"/>
    <n v="13"/>
  </r>
  <r>
    <n v="18204823"/>
    <x v="843"/>
    <x v="7"/>
    <n v="1"/>
    <x v="109"/>
    <s v="B-12/3, Prashant Vihar, New Delhi"/>
    <x v="807"/>
    <s v="Prashant Vihar, New Delhi"/>
    <n v="77.133144900000005"/>
    <n v="28.710643000000001"/>
    <x v="499"/>
    <n v="400"/>
    <x v="5"/>
    <s v="Indian Rupees(Rs.)"/>
    <x v="1"/>
    <x v="0"/>
    <x v="0"/>
    <s v="No"/>
    <n v="1"/>
    <x v="9"/>
    <s v="Orange"/>
    <x v="3"/>
    <n v="12"/>
  </r>
  <r>
    <n v="302465"/>
    <x v="680"/>
    <x v="7"/>
    <n v="1"/>
    <x v="109"/>
    <s v="A 14, Near Lancer's Convent School, Prashant Vihar, New Delhi"/>
    <x v="807"/>
    <s v="Prashant Vihar, New Delhi"/>
    <n v="77.134461200000004"/>
    <n v="28.709828600000002"/>
    <x v="623"/>
    <n v="150"/>
    <x v="4"/>
    <s v="Indian Rupees(Rs.)"/>
    <x v="1"/>
    <x v="0"/>
    <x v="0"/>
    <s v="No"/>
    <n v="1"/>
    <x v="25"/>
    <s v="Orange"/>
    <x v="3"/>
    <n v="24"/>
  </r>
  <r>
    <n v="18359296"/>
    <x v="2056"/>
    <x v="7"/>
    <n v="1"/>
    <x v="109"/>
    <s v="D Block, Central Market, Prashant Vihar, New Delhi"/>
    <x v="807"/>
    <s v="Prashant Vihar, New Delhi"/>
    <n v="77.1375058"/>
    <n v="28.712759599999998"/>
    <x v="391"/>
    <n v="2400"/>
    <x v="0"/>
    <s v="Indian Rupees(Rs.)"/>
    <x v="0"/>
    <x v="0"/>
    <x v="0"/>
    <s v="No"/>
    <n v="4"/>
    <x v="12"/>
    <s v="Orange"/>
    <x v="3"/>
    <n v="11"/>
  </r>
  <r>
    <n v="300925"/>
    <x v="5125"/>
    <x v="7"/>
    <n v="1"/>
    <x v="109"/>
    <s v="B-12/5, Opposite CRPF School, Prashant Vihar, New Delhi"/>
    <x v="807"/>
    <s v="Prashant Vihar, New Delhi"/>
    <n v="77.133348499999997"/>
    <n v="28.710608400000002"/>
    <x v="5"/>
    <n v="350"/>
    <x v="5"/>
    <s v="Indian Rupees(Rs.)"/>
    <x v="1"/>
    <x v="0"/>
    <x v="0"/>
    <s v="No"/>
    <n v="1"/>
    <x v="25"/>
    <s v="Orange"/>
    <x v="3"/>
    <n v="12"/>
  </r>
  <r>
    <n v="307026"/>
    <x v="5126"/>
    <x v="7"/>
    <n v="1"/>
    <x v="109"/>
    <s v="72, D Block, Local Shopping Complex, Prashant Vihar, New Delhi"/>
    <x v="807"/>
    <s v="Prashant Vihar, New Delhi"/>
    <n v="77.136921599999994"/>
    <n v="28.712837700000001"/>
    <x v="441"/>
    <n v="550"/>
    <x v="3"/>
    <s v="Indian Rupees(Rs.)"/>
    <x v="1"/>
    <x v="0"/>
    <x v="0"/>
    <s v="No"/>
    <n v="2"/>
    <x v="12"/>
    <s v="Orange"/>
    <x v="3"/>
    <n v="19"/>
  </r>
  <r>
    <n v="18352220"/>
    <x v="5127"/>
    <x v="7"/>
    <n v="1"/>
    <x v="109"/>
    <s v="G-9, RG Complex 2, Near Sector 14, Prashant Vihar, New Delhi"/>
    <x v="807"/>
    <s v="Prashant Vihar, New Delhi"/>
    <n v="77.134584500000003"/>
    <n v="28.715477799999999"/>
    <x v="480"/>
    <n v="300"/>
    <x v="5"/>
    <s v="Indian Rupees(Rs.)"/>
    <x v="1"/>
    <x v="0"/>
    <x v="0"/>
    <s v="No"/>
    <n v="1"/>
    <x v="14"/>
    <s v="White"/>
    <x v="4"/>
    <n v="0"/>
  </r>
  <r>
    <n v="18359300"/>
    <x v="873"/>
    <x v="7"/>
    <n v="1"/>
    <x v="109"/>
    <s v="C-284, Prashant Vihar, New Delhi"/>
    <x v="807"/>
    <s v="Prashant Vihar, New Delhi"/>
    <n v="77.134090099999995"/>
    <n v="28.7143111"/>
    <x v="21"/>
    <n v="200"/>
    <x v="4"/>
    <s v="Indian Rupees(Rs.)"/>
    <x v="1"/>
    <x v="0"/>
    <x v="0"/>
    <s v="No"/>
    <n v="1"/>
    <x v="14"/>
    <s v="White"/>
    <x v="4"/>
    <n v="0"/>
  </r>
  <r>
    <n v="18445759"/>
    <x v="5128"/>
    <x v="7"/>
    <n v="1"/>
    <x v="109"/>
    <s v="A-75, Opposite Lancer Convent School, Prashant Vihar"/>
    <x v="807"/>
    <s v="Prashant Vihar, New Delhi"/>
    <n v="77.1337829"/>
    <n v="28.710155499999999"/>
    <x v="343"/>
    <n v="200"/>
    <x v="4"/>
    <s v="Indian Rupees(Rs.)"/>
    <x v="1"/>
    <x v="0"/>
    <x v="0"/>
    <s v="No"/>
    <n v="1"/>
    <x v="14"/>
    <s v="White"/>
    <x v="4"/>
    <n v="2"/>
  </r>
  <r>
    <n v="18435210"/>
    <x v="5129"/>
    <x v="7"/>
    <n v="1"/>
    <x v="109"/>
    <s v="Shop 58, D Block, DDA Market, Opposite PVR Mall, Prashant Vihar, New Delhi"/>
    <x v="807"/>
    <s v="Prashant Vihar, New Delhi"/>
    <n v="77.137118799999996"/>
    <n v="28.713232300000001"/>
    <x v="379"/>
    <n v="400"/>
    <x v="5"/>
    <s v="Indian Rupees(Rs.)"/>
    <x v="1"/>
    <x v="0"/>
    <x v="0"/>
    <s v="No"/>
    <n v="1"/>
    <x v="14"/>
    <s v="White"/>
    <x v="4"/>
    <n v="0"/>
  </r>
  <r>
    <n v="18430914"/>
    <x v="899"/>
    <x v="7"/>
    <n v="1"/>
    <x v="109"/>
    <s v="Ground Floor, PVR Prashant Vihar, Prashant Vihar, New Delhi"/>
    <x v="807"/>
    <s v="Prashant Vihar, New Delhi"/>
    <n v="77.136247400000002"/>
    <n v="28.712459500000001"/>
    <x v="388"/>
    <n v="400"/>
    <x v="5"/>
    <s v="Indian Rupees(Rs.)"/>
    <x v="1"/>
    <x v="0"/>
    <x v="0"/>
    <s v="No"/>
    <n v="1"/>
    <x v="14"/>
    <s v="White"/>
    <x v="4"/>
    <n v="3"/>
  </r>
  <r>
    <n v="18216703"/>
    <x v="5130"/>
    <x v="7"/>
    <n v="1"/>
    <x v="109"/>
    <s v="G-4, Sarda Chamber 2, Plot 15, D Block, Prashant Vihar, New Delhi"/>
    <x v="807"/>
    <s v="Prashant Vihar, New Delhi"/>
    <n v="77.137595700000006"/>
    <n v="28.7124101"/>
    <x v="5"/>
    <n v="300"/>
    <x v="5"/>
    <s v="Indian Rupees(Rs.)"/>
    <x v="1"/>
    <x v="0"/>
    <x v="0"/>
    <s v="No"/>
    <n v="1"/>
    <x v="14"/>
    <s v="White"/>
    <x v="4"/>
    <n v="0"/>
  </r>
  <r>
    <n v="18359285"/>
    <x v="5131"/>
    <x v="7"/>
    <n v="1"/>
    <x v="109"/>
    <s v="Shop 108, Aggarwal Plaza ,RG Complex 2, Prashant Vihar, New Delhi"/>
    <x v="807"/>
    <s v="Prashant Vihar, New Delhi"/>
    <n v="77.134322299999994"/>
    <n v="28.715580599999999"/>
    <x v="388"/>
    <n v="250"/>
    <x v="5"/>
    <s v="Indian Rupees(Rs.)"/>
    <x v="1"/>
    <x v="0"/>
    <x v="0"/>
    <s v="No"/>
    <n v="1"/>
    <x v="14"/>
    <s v="White"/>
    <x v="4"/>
    <n v="0"/>
  </r>
  <r>
    <n v="18359289"/>
    <x v="5132"/>
    <x v="7"/>
    <n v="1"/>
    <x v="109"/>
    <s v="G-1, RG Complex 2, Prashant Vihar, New Delhi"/>
    <x v="807"/>
    <s v="Prashant Vihar, New Delhi"/>
    <n v="77.135078899999996"/>
    <n v="28.7153016"/>
    <x v="622"/>
    <n v="250"/>
    <x v="5"/>
    <s v="Indian Rupees(Rs.)"/>
    <x v="1"/>
    <x v="0"/>
    <x v="0"/>
    <s v="No"/>
    <n v="1"/>
    <x v="14"/>
    <s v="White"/>
    <x v="4"/>
    <n v="1"/>
  </r>
  <r>
    <n v="18057816"/>
    <x v="5133"/>
    <x v="7"/>
    <n v="1"/>
    <x v="109"/>
    <s v="F-21, 1st Floor, Preet Vihar, New Delhi"/>
    <x v="808"/>
    <s v="Preet Vihar, New Delhi"/>
    <n v="77.295829900000001"/>
    <n v="28.641465799999999"/>
    <x v="1405"/>
    <n v="1800"/>
    <x v="0"/>
    <s v="Indian Rupees(Rs.)"/>
    <x v="0"/>
    <x v="1"/>
    <x v="0"/>
    <s v="No"/>
    <n v="3"/>
    <x v="22"/>
    <s v="Orange"/>
    <x v="3"/>
    <n v="48"/>
  </r>
  <r>
    <n v="18303432"/>
    <x v="5134"/>
    <x v="7"/>
    <n v="1"/>
    <x v="109"/>
    <s v="10, Park End, Vikas Marg, Preet Vihar, New Delhi"/>
    <x v="808"/>
    <s v="Preet Vihar, New Delhi"/>
    <n v="77.297472299999995"/>
    <n v="28.643465500000001"/>
    <x v="342"/>
    <n v="800"/>
    <x v="2"/>
    <s v="Indian Rupees(Rs.)"/>
    <x v="0"/>
    <x v="1"/>
    <x v="0"/>
    <s v="No"/>
    <n v="2"/>
    <x v="19"/>
    <s v="Orange"/>
    <x v="3"/>
    <n v="67"/>
  </r>
  <r>
    <n v="3790"/>
    <x v="1647"/>
    <x v="7"/>
    <n v="1"/>
    <x v="109"/>
    <s v="30, Aditya Arcade, Community Centre, Preet Vihar, New Delhi"/>
    <x v="808"/>
    <s v="Preet Vihar, New Delhi"/>
    <n v="77.294778300000004"/>
    <n v="28.639325100000001"/>
    <x v="1406"/>
    <n v="500"/>
    <x v="3"/>
    <s v="Indian Rupees(Rs.)"/>
    <x v="1"/>
    <x v="0"/>
    <x v="0"/>
    <s v="No"/>
    <n v="2"/>
    <x v="19"/>
    <s v="Orange"/>
    <x v="3"/>
    <n v="81"/>
  </r>
  <r>
    <n v="2509"/>
    <x v="3045"/>
    <x v="7"/>
    <n v="1"/>
    <x v="109"/>
    <s v="G-5, Usha Chamber, New Rajdhani Enclave, Preet Vihar, New Delhi"/>
    <x v="808"/>
    <s v="Preet Vihar, New Delhi"/>
    <n v="77.295992699999999"/>
    <n v="28.642456899999999"/>
    <x v="391"/>
    <n v="800"/>
    <x v="2"/>
    <s v="Indian Rupees(Rs.)"/>
    <x v="1"/>
    <x v="0"/>
    <x v="0"/>
    <s v="No"/>
    <n v="2"/>
    <x v="19"/>
    <s v="Orange"/>
    <x v="3"/>
    <n v="135"/>
  </r>
  <r>
    <n v="18238913"/>
    <x v="5135"/>
    <x v="7"/>
    <n v="1"/>
    <x v="109"/>
    <s v="Hotel Woodapple, 3, Hargovind Enclave, Preet Vihar, New Delhi"/>
    <x v="808"/>
    <s v="Preet Vihar, New Delhi"/>
    <n v="77.298298200000005"/>
    <n v="28.6424299"/>
    <x v="1407"/>
    <n v="800"/>
    <x v="2"/>
    <s v="Indian Rupees(Rs.)"/>
    <x v="0"/>
    <x v="0"/>
    <x v="0"/>
    <s v="No"/>
    <n v="2"/>
    <x v="9"/>
    <s v="Orange"/>
    <x v="3"/>
    <n v="8"/>
  </r>
  <r>
    <n v="215"/>
    <x v="684"/>
    <x v="7"/>
    <n v="1"/>
    <x v="109"/>
    <s v="30, Aditya Arcade, Preet Vihar, New Delhi"/>
    <x v="808"/>
    <s v="Preet Vihar, New Delhi"/>
    <n v="77.294949900000006"/>
    <n v="28.639333300000001"/>
    <x v="528"/>
    <n v="700"/>
    <x v="2"/>
    <s v="Indian Rupees(Rs.)"/>
    <x v="1"/>
    <x v="0"/>
    <x v="0"/>
    <s v="No"/>
    <n v="2"/>
    <x v="25"/>
    <s v="Orange"/>
    <x v="3"/>
    <n v="102"/>
  </r>
  <r>
    <n v="3793"/>
    <x v="843"/>
    <x v="7"/>
    <n v="1"/>
    <x v="109"/>
    <s v="G-1, Sagar Deep Complex, Preet Vihar, New Delhi"/>
    <x v="808"/>
    <s v="Preet Vihar, New Delhi"/>
    <n v="77.296272999999999"/>
    <n v="28.642796400000002"/>
    <x v="499"/>
    <n v="400"/>
    <x v="5"/>
    <s v="Indian Rupees(Rs.)"/>
    <x v="1"/>
    <x v="1"/>
    <x v="0"/>
    <s v="No"/>
    <n v="1"/>
    <x v="12"/>
    <s v="Orange"/>
    <x v="3"/>
    <n v="51"/>
  </r>
  <r>
    <n v="18244250"/>
    <x v="1807"/>
    <x v="7"/>
    <n v="1"/>
    <x v="109"/>
    <s v="B-132, Preet Vihar Market, Preet Vihar, New Delhi"/>
    <x v="808"/>
    <s v="Preet Vihar, New Delhi"/>
    <n v="77.290879399999994"/>
    <n v="28.634737099999999"/>
    <x v="515"/>
    <n v="250"/>
    <x v="5"/>
    <s v="Indian Rupees(Rs.)"/>
    <x v="1"/>
    <x v="0"/>
    <x v="0"/>
    <s v="No"/>
    <n v="1"/>
    <x v="22"/>
    <s v="Orange"/>
    <x v="3"/>
    <n v="6"/>
  </r>
  <r>
    <n v="18372294"/>
    <x v="830"/>
    <x v="7"/>
    <n v="1"/>
    <x v="109"/>
    <s v="G-1 DDA Shopping Complex, New Rajdhani Enclave Market, Near Preet Vihar Metro station, Preet Vihar, New Delhi"/>
    <x v="808"/>
    <s v="Preet Vihar, New Delhi"/>
    <n v="77.295652700000005"/>
    <n v="28.642753899999999"/>
    <x v="492"/>
    <n v="350"/>
    <x v="5"/>
    <s v="Indian Rupees(Rs.)"/>
    <x v="1"/>
    <x v="0"/>
    <x v="0"/>
    <s v="No"/>
    <n v="1"/>
    <x v="9"/>
    <s v="Orange"/>
    <x v="3"/>
    <n v="4"/>
  </r>
  <r>
    <n v="6261"/>
    <x v="5136"/>
    <x v="7"/>
    <n v="1"/>
    <x v="109"/>
    <s v="1, A Block Market, Preet Vihar, New Delhi"/>
    <x v="808"/>
    <s v="Preet Vihar, New Delhi"/>
    <n v="77.290993299999997"/>
    <n v="28.6342718"/>
    <x v="1408"/>
    <n v="300"/>
    <x v="5"/>
    <s v="Indian Rupees(Rs.)"/>
    <x v="1"/>
    <x v="0"/>
    <x v="0"/>
    <s v="No"/>
    <n v="1"/>
    <x v="16"/>
    <s v="Orange"/>
    <x v="3"/>
    <n v="47"/>
  </r>
  <r>
    <n v="18376484"/>
    <x v="1893"/>
    <x v="7"/>
    <n v="1"/>
    <x v="109"/>
    <s v="G1-G2, Sagar Complex, New Rajdhani Enclave, Preet Vihar, New Delhi"/>
    <x v="808"/>
    <s v="Preet Vihar, New Delhi"/>
    <n v="77.296126000000001"/>
    <n v="28.6428704"/>
    <x v="343"/>
    <n v="600"/>
    <x v="3"/>
    <s v="Indian Rupees(Rs.)"/>
    <x v="1"/>
    <x v="1"/>
    <x v="0"/>
    <s v="No"/>
    <n v="2"/>
    <x v="27"/>
    <s v="Orange"/>
    <x v="3"/>
    <n v="15"/>
  </r>
  <r>
    <n v="468"/>
    <x v="765"/>
    <x v="7"/>
    <n v="1"/>
    <x v="109"/>
    <s v="1-2/5, Sagar Complex, New Rajdhani Enclave, Vikas Marg, Preet Vihar, New Delhi"/>
    <x v="808"/>
    <s v="Preet Vihar, New Delhi"/>
    <n v="77.296464099999994"/>
    <n v="28.642720199999999"/>
    <x v="454"/>
    <n v="700"/>
    <x v="2"/>
    <s v="Indian Rupees(Rs.)"/>
    <x v="1"/>
    <x v="1"/>
    <x v="0"/>
    <s v="No"/>
    <n v="2"/>
    <x v="28"/>
    <s v="Orange"/>
    <x v="3"/>
    <n v="84"/>
  </r>
  <r>
    <n v="8276"/>
    <x v="5137"/>
    <x v="7"/>
    <n v="1"/>
    <x v="109"/>
    <s v="31, LSC Market, New Rajdhani Enclave, Near Preet Vihar Metro Station, Preet Vihar, New Delhi"/>
    <x v="808"/>
    <s v="Preet Vihar, New Delhi"/>
    <n v="77.295950899999994"/>
    <n v="28.6424226"/>
    <x v="776"/>
    <n v="300"/>
    <x v="5"/>
    <s v="Indian Rupees(Rs.)"/>
    <x v="1"/>
    <x v="0"/>
    <x v="0"/>
    <s v="No"/>
    <n v="1"/>
    <x v="9"/>
    <s v="Orange"/>
    <x v="3"/>
    <n v="10"/>
  </r>
  <r>
    <n v="6120"/>
    <x v="5138"/>
    <x v="7"/>
    <n v="1"/>
    <x v="109"/>
    <s v="A 56, Jitar Nagar, Parwana Road, Near, Preet Vihar, New Delhi"/>
    <x v="808"/>
    <s v="Preet Vihar, New Delhi"/>
    <n v="77.293838800000003"/>
    <n v="28.641311900000002"/>
    <x v="343"/>
    <n v="150"/>
    <x v="4"/>
    <s v="Indian Rupees(Rs.)"/>
    <x v="1"/>
    <x v="0"/>
    <x v="0"/>
    <s v="No"/>
    <n v="1"/>
    <x v="12"/>
    <s v="Orange"/>
    <x v="3"/>
    <n v="18"/>
  </r>
  <r>
    <n v="18252395"/>
    <x v="1769"/>
    <x v="7"/>
    <n v="1"/>
    <x v="109"/>
    <s v="Main Market, Vikas Marg, Preet Vihar, New Delhi"/>
    <x v="808"/>
    <s v="Preet Vihar, New Delhi"/>
    <n v="77.298298200000005"/>
    <n v="28.6424254"/>
    <x v="345"/>
    <n v="400"/>
    <x v="5"/>
    <s v="Indian Rupees(Rs.)"/>
    <x v="1"/>
    <x v="0"/>
    <x v="0"/>
    <s v="No"/>
    <n v="1"/>
    <x v="13"/>
    <s v="Orange"/>
    <x v="3"/>
    <n v="9"/>
  </r>
  <r>
    <n v="18180073"/>
    <x v="5139"/>
    <x v="7"/>
    <n v="1"/>
    <x v="109"/>
    <s v="Near Aditya Complex, Preet Vihar, New Delhi"/>
    <x v="808"/>
    <s v="Preet Vihar, New Delhi"/>
    <n v="77.293616920000005"/>
    <n v="28.64106087"/>
    <x v="379"/>
    <n v="300"/>
    <x v="5"/>
    <s v="Indian Rupees(Rs.)"/>
    <x v="1"/>
    <x v="1"/>
    <x v="0"/>
    <s v="No"/>
    <n v="1"/>
    <x v="13"/>
    <s v="Orange"/>
    <x v="3"/>
    <n v="177"/>
  </r>
  <r>
    <n v="18441678"/>
    <x v="2362"/>
    <x v="7"/>
    <n v="1"/>
    <x v="109"/>
    <s v="10 ISC, A-Block Market, Preet Vihar, New Delhi"/>
    <x v="808"/>
    <s v="Preet Vihar, New Delhi"/>
    <n v="77.290795599999996"/>
    <n v="28.6345502"/>
    <x v="365"/>
    <n v="250"/>
    <x v="5"/>
    <s v="Indian Rupees(Rs.)"/>
    <x v="1"/>
    <x v="0"/>
    <x v="0"/>
    <s v="No"/>
    <n v="1"/>
    <x v="9"/>
    <s v="Orange"/>
    <x v="3"/>
    <n v="5"/>
  </r>
  <r>
    <n v="18400762"/>
    <x v="5140"/>
    <x v="7"/>
    <n v="1"/>
    <x v="109"/>
    <s v="A-80, Preet Vihar, New Delhi"/>
    <x v="808"/>
    <s v="Preet Vihar, New Delhi"/>
    <n v="77.286024299999994"/>
    <n v="28.632654800000001"/>
    <x v="21"/>
    <n v="200"/>
    <x v="4"/>
    <s v="Indian Rupees(Rs.)"/>
    <x v="1"/>
    <x v="0"/>
    <x v="0"/>
    <s v="No"/>
    <n v="1"/>
    <x v="13"/>
    <s v="Orange"/>
    <x v="3"/>
    <n v="6"/>
  </r>
  <r>
    <n v="306492"/>
    <x v="5141"/>
    <x v="7"/>
    <n v="1"/>
    <x v="109"/>
    <s v="90, Shankar Vihar, Near Preet Vihar, New Delhi"/>
    <x v="808"/>
    <s v="Preet Vihar, New Delhi"/>
    <n v="77.2918406"/>
    <n v="28.6397613"/>
    <x v="21"/>
    <n v="350"/>
    <x v="5"/>
    <s v="Indian Rupees(Rs.)"/>
    <x v="1"/>
    <x v="0"/>
    <x v="0"/>
    <s v="No"/>
    <n v="1"/>
    <x v="13"/>
    <s v="Orange"/>
    <x v="3"/>
    <n v="7"/>
  </r>
  <r>
    <n v="8488"/>
    <x v="5142"/>
    <x v="7"/>
    <n v="1"/>
    <x v="109"/>
    <s v="8, G-7, Chopra Complex, Preet Vihar, New Delhi"/>
    <x v="808"/>
    <s v="Preet Vihar, New Delhi"/>
    <n v="77.294788999999994"/>
    <n v="28.639722200000001"/>
    <x v="515"/>
    <n v="200"/>
    <x v="4"/>
    <s v="Indian Rupees(Rs.)"/>
    <x v="1"/>
    <x v="0"/>
    <x v="0"/>
    <s v="No"/>
    <n v="1"/>
    <x v="22"/>
    <s v="Orange"/>
    <x v="3"/>
    <n v="6"/>
  </r>
  <r>
    <n v="310536"/>
    <x v="5143"/>
    <x v="7"/>
    <n v="1"/>
    <x v="109"/>
    <s v="Shop 17, DDA Market, Defence Enclave, Opposite Petrol Pump, Preet Vihar, New Delhi"/>
    <x v="808"/>
    <s v="Preet Vihar, New Delhi"/>
    <n v="77.290864900000003"/>
    <n v="28.640894200000002"/>
    <x v="391"/>
    <n v="500"/>
    <x v="3"/>
    <s v="Indian Rupees(Rs.)"/>
    <x v="1"/>
    <x v="0"/>
    <x v="0"/>
    <s v="No"/>
    <n v="2"/>
    <x v="12"/>
    <s v="Orange"/>
    <x v="3"/>
    <n v="24"/>
  </r>
  <r>
    <n v="308360"/>
    <x v="845"/>
    <x v="7"/>
    <n v="1"/>
    <x v="109"/>
    <s v="G-78, Ground Floor, Preet Vihar, New Delhi"/>
    <x v="808"/>
    <s v="Preet Vihar, New Delhi"/>
    <n v="77.297545799999995"/>
    <n v="28.643034799999999"/>
    <x v="478"/>
    <n v="800"/>
    <x v="2"/>
    <s v="Indian Rupees(Rs.)"/>
    <x v="0"/>
    <x v="1"/>
    <x v="0"/>
    <s v="No"/>
    <n v="2"/>
    <x v="16"/>
    <s v="Orange"/>
    <x v="3"/>
    <n v="121"/>
  </r>
  <r>
    <n v="18017248"/>
    <x v="5144"/>
    <x v="7"/>
    <n v="1"/>
    <x v="109"/>
    <s v="Shop no . 8 ,Ghai Palace, A Block Market, Preet Vihar, New Delhi"/>
    <x v="808"/>
    <s v="Preet Vihar, New Delhi"/>
    <n v="77.291022799999993"/>
    <n v="28.634307499999998"/>
    <x v="343"/>
    <n v="250"/>
    <x v="5"/>
    <s v="Indian Rupees(Rs.)"/>
    <x v="1"/>
    <x v="0"/>
    <x v="0"/>
    <s v="No"/>
    <n v="1"/>
    <x v="19"/>
    <s v="Orange"/>
    <x v="3"/>
    <n v="32"/>
  </r>
  <r>
    <n v="312855"/>
    <x v="3071"/>
    <x v="7"/>
    <n v="1"/>
    <x v="109"/>
    <s v="21 DDA Market, Defence Enclave, Preet Vihar, New Delhi"/>
    <x v="808"/>
    <s v="Preet Vihar, New Delhi"/>
    <n v="77.291114899999997"/>
    <n v="28.640966500000001"/>
    <x v="379"/>
    <n v="450"/>
    <x v="3"/>
    <s v="Indian Rupees(Rs.)"/>
    <x v="1"/>
    <x v="1"/>
    <x v="0"/>
    <s v="No"/>
    <n v="1"/>
    <x v="16"/>
    <s v="Orange"/>
    <x v="3"/>
    <n v="17"/>
  </r>
  <r>
    <n v="18463971"/>
    <x v="5145"/>
    <x v="7"/>
    <n v="1"/>
    <x v="109"/>
    <s v="Preet Vihar, New Delhi"/>
    <x v="808"/>
    <s v="Preet Vihar, New Delhi"/>
    <n v="0"/>
    <n v="0"/>
    <x v="379"/>
    <n v="500"/>
    <x v="3"/>
    <s v="Indian Rupees(Rs.)"/>
    <x v="1"/>
    <x v="0"/>
    <x v="0"/>
    <s v="No"/>
    <n v="2"/>
    <x v="13"/>
    <s v="Orange"/>
    <x v="3"/>
    <n v="8"/>
  </r>
  <r>
    <n v="8600"/>
    <x v="5146"/>
    <x v="7"/>
    <n v="1"/>
    <x v="109"/>
    <s v="14, G Block, DDA Market, Preet Vihar, New Delhi"/>
    <x v="808"/>
    <s v="Preet Vihar, New Delhi"/>
    <n v="77.297921099999996"/>
    <n v="28.642275000000001"/>
    <x v="64"/>
    <n v="500"/>
    <x v="3"/>
    <s v="Indian Rupees(Rs.)"/>
    <x v="1"/>
    <x v="1"/>
    <x v="0"/>
    <s v="No"/>
    <n v="2"/>
    <x v="20"/>
    <s v="Yellow"/>
    <x v="2"/>
    <n v="145"/>
  </r>
  <r>
    <n v="18380143"/>
    <x v="5147"/>
    <x v="7"/>
    <n v="1"/>
    <x v="109"/>
    <s v="Preet Vihar, New Delhi"/>
    <x v="808"/>
    <s v="Preet Vihar, New Delhi"/>
    <n v="77.286062099999995"/>
    <n v="28.6327398"/>
    <x v="391"/>
    <n v="600"/>
    <x v="3"/>
    <s v="Indian Rupees(Rs.)"/>
    <x v="1"/>
    <x v="1"/>
    <x v="0"/>
    <s v="No"/>
    <n v="2"/>
    <x v="20"/>
    <s v="Yellow"/>
    <x v="2"/>
    <n v="44"/>
  </r>
  <r>
    <n v="18254520"/>
    <x v="1052"/>
    <x v="7"/>
    <n v="1"/>
    <x v="109"/>
    <s v="Plot 10, LSC Rajdhani Enclave Market, Preet Vihar, New Delhi"/>
    <x v="808"/>
    <s v="Preet Vihar, New Delhi"/>
    <n v="77.296069099999997"/>
    <n v="28.642482000000001"/>
    <x v="600"/>
    <n v="500"/>
    <x v="3"/>
    <s v="Indian Rupees(Rs.)"/>
    <x v="1"/>
    <x v="1"/>
    <x v="0"/>
    <s v="No"/>
    <n v="2"/>
    <x v="11"/>
    <s v="Yellow"/>
    <x v="2"/>
    <n v="50"/>
  </r>
  <r>
    <n v="18222554"/>
    <x v="5148"/>
    <x v="7"/>
    <n v="1"/>
    <x v="109"/>
    <s v="A Block Market, Preet Vihar, New Delhi"/>
    <x v="808"/>
    <s v="Preet Vihar, New Delhi"/>
    <n v="77.291233500000004"/>
    <n v="28.634549100000001"/>
    <x v="20"/>
    <n v="850"/>
    <x v="1"/>
    <s v="Indian Rupees(Rs.)"/>
    <x v="1"/>
    <x v="0"/>
    <x v="0"/>
    <s v="No"/>
    <n v="2"/>
    <x v="7"/>
    <s v="Yellow"/>
    <x v="2"/>
    <n v="100"/>
  </r>
  <r>
    <n v="18462589"/>
    <x v="905"/>
    <x v="7"/>
    <n v="1"/>
    <x v="109"/>
    <s v="G-17 and 18, New Rajdhani Enclave, Preet Vihar, New Delhi"/>
    <x v="808"/>
    <s v="Preet Vihar, New Delhi"/>
    <n v="77.294171000000006"/>
    <n v="28.642713000000001"/>
    <x v="514"/>
    <n v="300"/>
    <x v="5"/>
    <s v="Indian Rupees(Rs.)"/>
    <x v="1"/>
    <x v="1"/>
    <x v="0"/>
    <s v="No"/>
    <n v="1"/>
    <x v="14"/>
    <s v="White"/>
    <x v="4"/>
    <n v="1"/>
  </r>
  <r>
    <n v="18336474"/>
    <x v="3604"/>
    <x v="7"/>
    <n v="1"/>
    <x v="109"/>
    <s v="Shop-16, Plot-10, LSC Rajdhani Enclave, Near Preet  Vihar Metro Station, Preet Vihar, New Delhi"/>
    <x v="808"/>
    <s v="Preet Vihar, New Delhi"/>
    <n v="77.296303899999998"/>
    <n v="28.642748000000001"/>
    <x v="1409"/>
    <n v="300"/>
    <x v="5"/>
    <s v="Indian Rupees(Rs.)"/>
    <x v="1"/>
    <x v="0"/>
    <x v="0"/>
    <s v="No"/>
    <n v="1"/>
    <x v="14"/>
    <s v="White"/>
    <x v="4"/>
    <n v="2"/>
  </r>
  <r>
    <n v="18336477"/>
    <x v="4640"/>
    <x v="7"/>
    <n v="1"/>
    <x v="109"/>
    <s v="G-1, Ashish Complex, New Rajdhani Enclave, Preet Vihar, New Delhi"/>
    <x v="808"/>
    <s v="Preet Vihar, New Delhi"/>
    <n v="77.295927599999999"/>
    <n v="28.642564400000001"/>
    <x v="343"/>
    <n v="450"/>
    <x v="3"/>
    <s v="Indian Rupees(Rs.)"/>
    <x v="1"/>
    <x v="0"/>
    <x v="0"/>
    <s v="No"/>
    <n v="1"/>
    <x v="14"/>
    <s v="White"/>
    <x v="4"/>
    <n v="3"/>
  </r>
  <r>
    <n v="18382047"/>
    <x v="5149"/>
    <x v="7"/>
    <n v="1"/>
    <x v="109"/>
    <s v="G-6, Ashish Complex 2, New Rajdhani Enclave, Opposite Preet Vihar Metro Station, Vikas Marg, Preet Vihar, New Delhi"/>
    <x v="808"/>
    <s v="Preet Vihar, New Delhi"/>
    <n v="0"/>
    <n v="0"/>
    <x v="347"/>
    <n v="400"/>
    <x v="5"/>
    <s v="Indian Rupees(Rs.)"/>
    <x v="1"/>
    <x v="0"/>
    <x v="0"/>
    <s v="No"/>
    <n v="1"/>
    <x v="14"/>
    <s v="White"/>
    <x v="4"/>
    <n v="0"/>
  </r>
  <r>
    <n v="18441566"/>
    <x v="5150"/>
    <x v="7"/>
    <n v="1"/>
    <x v="109"/>
    <s v="G-32, LSC Market, New Rajdhani Enclave, Preet Vihar, New Delhi"/>
    <x v="808"/>
    <s v="Preet Vihar, New Delhi"/>
    <n v="77.295977500000006"/>
    <n v="28.642467100000001"/>
    <x v="5"/>
    <n v="250"/>
    <x v="5"/>
    <s v="Indian Rupees(Rs.)"/>
    <x v="1"/>
    <x v="0"/>
    <x v="0"/>
    <s v="No"/>
    <n v="1"/>
    <x v="14"/>
    <s v="White"/>
    <x v="4"/>
    <n v="0"/>
  </r>
  <r>
    <n v="18441669"/>
    <x v="5151"/>
    <x v="7"/>
    <n v="1"/>
    <x v="109"/>
    <s v="Aditya Complex, Metro Pillar 106, Vikas Marg, Preet Vihar, New Delhi"/>
    <x v="808"/>
    <s v="Preet Vihar, New Delhi"/>
    <n v="77.294355899999999"/>
    <n v="28.640598300000001"/>
    <x v="343"/>
    <n v="300"/>
    <x v="5"/>
    <s v="Indian Rupees(Rs.)"/>
    <x v="1"/>
    <x v="0"/>
    <x v="0"/>
    <s v="No"/>
    <n v="1"/>
    <x v="14"/>
    <s v="White"/>
    <x v="4"/>
    <n v="0"/>
  </r>
  <r>
    <n v="18396358"/>
    <x v="896"/>
    <x v="7"/>
    <n v="1"/>
    <x v="109"/>
    <s v="126, Rajdhani Enclave, Preet Vihar, New Delhi"/>
    <x v="808"/>
    <s v="Preet Vihar, New Delhi"/>
    <n v="77.296387600000003"/>
    <n v="28.6427625"/>
    <x v="499"/>
    <n v="400"/>
    <x v="5"/>
    <s v="Indian Rupees(Rs.)"/>
    <x v="1"/>
    <x v="0"/>
    <x v="0"/>
    <s v="No"/>
    <n v="1"/>
    <x v="14"/>
    <s v="White"/>
    <x v="4"/>
    <n v="1"/>
  </r>
  <r>
    <n v="6248"/>
    <x v="5152"/>
    <x v="7"/>
    <n v="1"/>
    <x v="109"/>
    <s v="18, G-1, Vardhman Tower, Commercial Complex, Preet Vihar, New Delhi"/>
    <x v="808"/>
    <s v="Preet Vihar, New Delhi"/>
    <n v="77.294264400000003"/>
    <n v="28.6394682"/>
    <x v="343"/>
    <n v="200"/>
    <x v="4"/>
    <s v="Indian Rupees(Rs.)"/>
    <x v="1"/>
    <x v="0"/>
    <x v="0"/>
    <s v="No"/>
    <n v="1"/>
    <x v="14"/>
    <s v="White"/>
    <x v="4"/>
    <n v="2"/>
  </r>
  <r>
    <n v="308832"/>
    <x v="5153"/>
    <x v="7"/>
    <n v="1"/>
    <x v="109"/>
    <s v="Shop 105, A Block Market, Behind Nirulas, Preet Vihar, New Delhi"/>
    <x v="808"/>
    <s v="Preet Vihar, New Delhi"/>
    <n v="77.290953500000001"/>
    <n v="28.634276700000001"/>
    <x v="392"/>
    <n v="200"/>
    <x v="4"/>
    <s v="Indian Rupees(Rs.)"/>
    <x v="1"/>
    <x v="0"/>
    <x v="0"/>
    <s v="No"/>
    <n v="1"/>
    <x v="14"/>
    <s v="White"/>
    <x v="4"/>
    <n v="0"/>
  </r>
  <r>
    <n v="18421030"/>
    <x v="4313"/>
    <x v="7"/>
    <n v="1"/>
    <x v="109"/>
    <s v="Near PSK, Shankar Vihar, Opposite Pillar 70, Preet Vihar, New Delhi"/>
    <x v="808"/>
    <s v="Preet Vihar, New Delhi"/>
    <n v="77.288592100000002"/>
    <n v="28.637819499999999"/>
    <x v="5"/>
    <n v="300"/>
    <x v="5"/>
    <s v="Indian Rupees(Rs.)"/>
    <x v="1"/>
    <x v="0"/>
    <x v="0"/>
    <s v="No"/>
    <n v="1"/>
    <x v="14"/>
    <s v="White"/>
    <x v="4"/>
    <n v="0"/>
  </r>
  <r>
    <n v="18378016"/>
    <x v="3960"/>
    <x v="7"/>
    <n v="1"/>
    <x v="109"/>
    <s v="Shop 1, DDA Market, Defence Enclave, Preet Vihar, New Delhi"/>
    <x v="808"/>
    <s v="Preet Vihar, New Delhi"/>
    <n v="77.290784599999995"/>
    <n v="28.640916000000001"/>
    <x v="512"/>
    <n v="300"/>
    <x v="5"/>
    <s v="Indian Rupees(Rs.)"/>
    <x v="1"/>
    <x v="0"/>
    <x v="0"/>
    <s v="No"/>
    <n v="1"/>
    <x v="14"/>
    <s v="White"/>
    <x v="4"/>
    <n v="0"/>
  </r>
  <r>
    <n v="310889"/>
    <x v="5154"/>
    <x v="7"/>
    <n v="1"/>
    <x v="109"/>
    <s v="Parking Area, Aditya Complex, Preet Vihar, New Delhi"/>
    <x v="808"/>
    <s v="Preet Vihar, New Delhi"/>
    <n v="77.294134499999998"/>
    <n v="28.6401732"/>
    <x v="505"/>
    <n v="300"/>
    <x v="5"/>
    <s v="Indian Rupees(Rs.)"/>
    <x v="1"/>
    <x v="0"/>
    <x v="0"/>
    <s v="No"/>
    <n v="1"/>
    <x v="14"/>
    <s v="White"/>
    <x v="4"/>
    <n v="0"/>
  </r>
  <r>
    <n v="308837"/>
    <x v="5155"/>
    <x v="7"/>
    <n v="1"/>
    <x v="109"/>
    <s v="A Block Market, Behind Nirula's, Preet Vihar, New Delhi"/>
    <x v="808"/>
    <s v="Preet Vihar, New Delhi"/>
    <n v="77.291072600000007"/>
    <n v="28.634274000000001"/>
    <x v="493"/>
    <n v="200"/>
    <x v="4"/>
    <s v="Indian Rupees(Rs.)"/>
    <x v="1"/>
    <x v="0"/>
    <x v="0"/>
    <s v="No"/>
    <n v="1"/>
    <x v="14"/>
    <s v="White"/>
    <x v="4"/>
    <n v="1"/>
  </r>
  <r>
    <n v="18441685"/>
    <x v="5156"/>
    <x v="7"/>
    <n v="1"/>
    <x v="109"/>
    <s v="2, A Block Market, Preet Vihar, New Delhi"/>
    <x v="808"/>
    <s v="Preet Vihar, New Delhi"/>
    <n v="77.290977100000006"/>
    <n v="28.634267399999999"/>
    <x v="64"/>
    <n v="250"/>
    <x v="5"/>
    <s v="Indian Rupees(Rs.)"/>
    <x v="1"/>
    <x v="0"/>
    <x v="0"/>
    <s v="No"/>
    <n v="1"/>
    <x v="14"/>
    <s v="White"/>
    <x v="4"/>
    <n v="0"/>
  </r>
  <r>
    <n v="6249"/>
    <x v="5157"/>
    <x v="7"/>
    <n v="1"/>
    <x v="109"/>
    <s v="Jagdamba Tower, Preet Vihar, New Delhi"/>
    <x v="808"/>
    <s v="Preet Vihar, New Delhi"/>
    <n v="77.294599099999999"/>
    <n v="28.639815200000001"/>
    <x v="343"/>
    <n v="150"/>
    <x v="4"/>
    <s v="Indian Rupees(Rs.)"/>
    <x v="1"/>
    <x v="0"/>
    <x v="0"/>
    <s v="No"/>
    <n v="1"/>
    <x v="14"/>
    <s v="White"/>
    <x v="4"/>
    <n v="0"/>
  </r>
  <r>
    <n v="312860"/>
    <x v="5158"/>
    <x v="7"/>
    <n v="1"/>
    <x v="109"/>
    <s v="Mahavir Swami Park, Opposite Aditya Arcade, Preet Vihar, New Delhi"/>
    <x v="808"/>
    <s v="Preet Vihar, New Delhi"/>
    <n v="77.295737399999993"/>
    <n v="28.6393314"/>
    <x v="5"/>
    <n v="400"/>
    <x v="5"/>
    <s v="Indian Rupees(Rs.)"/>
    <x v="1"/>
    <x v="0"/>
    <x v="0"/>
    <s v="No"/>
    <n v="1"/>
    <x v="14"/>
    <s v="White"/>
    <x v="4"/>
    <n v="1"/>
  </r>
  <r>
    <n v="18378023"/>
    <x v="5159"/>
    <x v="7"/>
    <n v="1"/>
    <x v="109"/>
    <s v="G-19, Plot 10, Local Shopping Complex, Preet Vihar, New Delhi"/>
    <x v="808"/>
    <s v="Preet Vihar, New Delhi"/>
    <n v="77.295989899999995"/>
    <n v="28.642851799999999"/>
    <x v="5"/>
    <n v="200"/>
    <x v="4"/>
    <s v="Indian Rupees(Rs.)"/>
    <x v="1"/>
    <x v="0"/>
    <x v="0"/>
    <s v="No"/>
    <n v="1"/>
    <x v="14"/>
    <s v="White"/>
    <x v="4"/>
    <n v="0"/>
  </r>
  <r>
    <n v="18107855"/>
    <x v="5160"/>
    <x v="7"/>
    <n v="1"/>
    <x v="109"/>
    <s v="Plot 10, LSC, DDA Commercial Complex, New Rajdhani Enclave, Preet Vihar, New Delhi"/>
    <x v="808"/>
    <s v="Preet Vihar, New Delhi"/>
    <n v="77.296024000000003"/>
    <n v="28.642545399999999"/>
    <x v="342"/>
    <n v="600"/>
    <x v="3"/>
    <s v="Indian Rupees(Rs.)"/>
    <x v="1"/>
    <x v="0"/>
    <x v="0"/>
    <s v="No"/>
    <n v="2"/>
    <x v="14"/>
    <s v="White"/>
    <x v="4"/>
    <n v="2"/>
  </r>
  <r>
    <n v="18396955"/>
    <x v="5161"/>
    <x v="7"/>
    <n v="1"/>
    <x v="109"/>
    <s v="Shop 12, LSC Market, A Block, Preet Vihar, New Delhi"/>
    <x v="808"/>
    <s v="Preet Vihar, New Delhi"/>
    <n v="77.290961600000003"/>
    <n v="28.634305000000001"/>
    <x v="343"/>
    <n v="300"/>
    <x v="5"/>
    <s v="Indian Rupees(Rs.)"/>
    <x v="1"/>
    <x v="0"/>
    <x v="0"/>
    <s v="No"/>
    <n v="1"/>
    <x v="14"/>
    <s v="White"/>
    <x v="4"/>
    <n v="0"/>
  </r>
  <r>
    <n v="310896"/>
    <x v="3054"/>
    <x v="7"/>
    <n v="1"/>
    <x v="109"/>
    <s v="Plot 10, LSC, DDA Commercial Complex, New Rajdhani Enclave, Preet Vihar, New Delhi"/>
    <x v="808"/>
    <s v="Preet Vihar, New Delhi"/>
    <n v="77.295927899999995"/>
    <n v="28.642510900000001"/>
    <x v="441"/>
    <n v="550"/>
    <x v="3"/>
    <s v="Indian Rupees(Rs.)"/>
    <x v="1"/>
    <x v="1"/>
    <x v="0"/>
    <s v="No"/>
    <n v="2"/>
    <x v="23"/>
    <s v="Red"/>
    <x v="5"/>
    <n v="62"/>
  </r>
  <r>
    <n v="5446"/>
    <x v="5162"/>
    <x v="7"/>
    <n v="1"/>
    <x v="109"/>
    <s v="Premier Inn, District Centre, Shalimar Bagh, New Delhi"/>
    <x v="809"/>
    <s v="Premier Inn, Shalimar Bagh, New Delhi"/>
    <n v="77.144053999999997"/>
    <n v="28.725814"/>
    <x v="379"/>
    <n v="2000"/>
    <x v="0"/>
    <s v="Indian Rupees(Rs.)"/>
    <x v="0"/>
    <x v="0"/>
    <x v="0"/>
    <s v="No"/>
    <n v="4"/>
    <x v="9"/>
    <s v="Orange"/>
    <x v="3"/>
    <n v="32"/>
  </r>
  <r>
    <n v="5448"/>
    <x v="5163"/>
    <x v="7"/>
    <n v="1"/>
    <x v="109"/>
    <s v="Premier Inn, District Centre, Shalimar Bagh, New Delhi"/>
    <x v="809"/>
    <s v="Premier Inn, Shalimar Bagh, New Delhi"/>
    <n v="77.144053999999997"/>
    <n v="28.725814"/>
    <x v="343"/>
    <n v="2200"/>
    <x v="0"/>
    <s v="Indian Rupees(Rs.)"/>
    <x v="0"/>
    <x v="0"/>
    <x v="0"/>
    <s v="No"/>
    <n v="4"/>
    <x v="13"/>
    <s v="Orange"/>
    <x v="3"/>
    <n v="18"/>
  </r>
  <r>
    <n v="18408062"/>
    <x v="5164"/>
    <x v="7"/>
    <n v="1"/>
    <x v="109"/>
    <s v="Pride Plaza Hotel, 5-A, Hospitality District, Aerocity, New Delhi"/>
    <x v="810"/>
    <s v="Pride Plaza Hotel, Aerocity, New Delhi"/>
    <n v="77.122934000000001"/>
    <n v="28.552710999999999"/>
    <x v="343"/>
    <n v="2500"/>
    <x v="0"/>
    <s v="Indian Rupees(Rs.)"/>
    <x v="0"/>
    <x v="0"/>
    <x v="0"/>
    <s v="No"/>
    <n v="4"/>
    <x v="13"/>
    <s v="Orange"/>
    <x v="3"/>
    <n v="7"/>
  </r>
  <r>
    <n v="18415386"/>
    <x v="5165"/>
    <x v="7"/>
    <n v="1"/>
    <x v="109"/>
    <s v="Pride Plaza Hotel, 5A, Hospitality District, Aerocity, New Delhi"/>
    <x v="810"/>
    <s v="Pride Plaza Hotel, Aerocity, New Delhi"/>
    <n v="77.122889999999998"/>
    <n v="28.552731999999999"/>
    <x v="602"/>
    <n v="3000"/>
    <x v="0"/>
    <s v="Indian Rupees(Rs.)"/>
    <x v="1"/>
    <x v="0"/>
    <x v="0"/>
    <s v="No"/>
    <n v="4"/>
    <x v="14"/>
    <s v="White"/>
    <x v="4"/>
    <n v="0"/>
  </r>
  <r>
    <n v="18397621"/>
    <x v="5166"/>
    <x v="7"/>
    <n v="1"/>
    <x v="109"/>
    <s v="Pride Plaza Hotel, Hospitality District, Aerocity, New Delhi"/>
    <x v="810"/>
    <s v="Pride Plaza Hotel, Aerocity, New Delhi"/>
    <n v="77.122934000000001"/>
    <n v="28.552710999999999"/>
    <x v="21"/>
    <n v="500"/>
    <x v="3"/>
    <s v="Indian Rupees(Rs.)"/>
    <x v="1"/>
    <x v="0"/>
    <x v="0"/>
    <s v="No"/>
    <n v="2"/>
    <x v="14"/>
    <s v="White"/>
    <x v="4"/>
    <n v="0"/>
  </r>
  <r>
    <n v="18369301"/>
    <x v="5167"/>
    <x v="7"/>
    <n v="1"/>
    <x v="109"/>
    <s v="1/51, West Punjabi Bagh, Punjabi Bagh, New Delhi"/>
    <x v="811"/>
    <s v="Punjabi Bagh, New Delhi"/>
    <n v="77.1331919"/>
    <n v="28.670010399999999"/>
    <x v="389"/>
    <n v="250"/>
    <x v="5"/>
    <s v="Indian Rupees(Rs.)"/>
    <x v="1"/>
    <x v="1"/>
    <x v="0"/>
    <s v="No"/>
    <n v="1"/>
    <x v="16"/>
    <s v="Orange"/>
    <x v="3"/>
    <n v="18"/>
  </r>
  <r>
    <n v="309383"/>
    <x v="5168"/>
    <x v="7"/>
    <n v="1"/>
    <x v="109"/>
    <s v="1, Ground Floor, Shanti Store Market, Club Road, Punjabi Bagh, New Delhi"/>
    <x v="811"/>
    <s v="Punjabi Bagh, New Delhi"/>
    <n v="77.125560680000007"/>
    <n v="28.66622877"/>
    <x v="384"/>
    <n v="1300"/>
    <x v="0"/>
    <s v="Indian Rupees(Rs.)"/>
    <x v="0"/>
    <x v="0"/>
    <x v="0"/>
    <s v="No"/>
    <n v="3"/>
    <x v="19"/>
    <s v="Orange"/>
    <x v="3"/>
    <n v="140"/>
  </r>
  <r>
    <n v="310801"/>
    <x v="5169"/>
    <x v="7"/>
    <n v="1"/>
    <x v="109"/>
    <s v="1st Floor, Building 6, Central Market, Punjabi Bagh, New Delhi"/>
    <x v="811"/>
    <s v="Punjabi Bagh, New Delhi"/>
    <n v="77.133083940000006"/>
    <n v="28.67063315"/>
    <x v="1410"/>
    <n v="800"/>
    <x v="2"/>
    <s v="Indian Rupees(Rs.)"/>
    <x v="0"/>
    <x v="0"/>
    <x v="0"/>
    <s v="No"/>
    <n v="2"/>
    <x v="16"/>
    <s v="Orange"/>
    <x v="3"/>
    <n v="49"/>
  </r>
  <r>
    <n v="495"/>
    <x v="1647"/>
    <x v="7"/>
    <n v="1"/>
    <x v="109"/>
    <s v="28, NWA Club Road, Punjabi Bagh, New Delhi"/>
    <x v="811"/>
    <s v="Punjabi Bagh, New Delhi"/>
    <n v="77.121560500000001"/>
    <n v="28.666603850000001"/>
    <x v="1411"/>
    <n v="550"/>
    <x v="3"/>
    <s v="Indian Rupees(Rs.)"/>
    <x v="1"/>
    <x v="1"/>
    <x v="0"/>
    <s v="No"/>
    <n v="2"/>
    <x v="12"/>
    <s v="Orange"/>
    <x v="3"/>
    <n v="129"/>
  </r>
  <r>
    <n v="18241532"/>
    <x v="5170"/>
    <x v="7"/>
    <n v="1"/>
    <x v="109"/>
    <s v="614, Pocket - 3, Paschim Puri, Club Road, Punjabi Bagh, New Delhi"/>
    <x v="811"/>
    <s v="Punjabi Bagh, New Delhi"/>
    <n v="77.114509979999994"/>
    <n v="28.667296929999999"/>
    <x v="21"/>
    <n v="300"/>
    <x v="5"/>
    <s v="Indian Rupees(Rs.)"/>
    <x v="1"/>
    <x v="1"/>
    <x v="0"/>
    <s v="No"/>
    <n v="1"/>
    <x v="12"/>
    <s v="Orange"/>
    <x v="3"/>
    <n v="24"/>
  </r>
  <r>
    <n v="18445783"/>
    <x v="5171"/>
    <x v="7"/>
    <n v="1"/>
    <x v="109"/>
    <s v="1NWA, Club Road, Punjabi Bagh, New Delhi"/>
    <x v="811"/>
    <s v="Punjabi Bagh, New Delhi"/>
    <n v="77.123440059999993"/>
    <n v="28.666605319999999"/>
    <x v="20"/>
    <n v="800"/>
    <x v="2"/>
    <s v="Indian Rupees(Rs.)"/>
    <x v="1"/>
    <x v="1"/>
    <x v="0"/>
    <s v="No"/>
    <n v="2"/>
    <x v="16"/>
    <s v="Orange"/>
    <x v="3"/>
    <n v="10"/>
  </r>
  <r>
    <n v="18352179"/>
    <x v="881"/>
    <x v="7"/>
    <n v="1"/>
    <x v="109"/>
    <s v="47, North Avenue,  Club Road, Punjabi Bagh, New Delhi"/>
    <x v="811"/>
    <s v="Punjabi Bagh, New Delhi"/>
    <n v="77.127360780000004"/>
    <n v="28.665950769999998"/>
    <x v="23"/>
    <n v="600"/>
    <x v="3"/>
    <s v="Indian Rupees(Rs.)"/>
    <x v="1"/>
    <x v="1"/>
    <x v="0"/>
    <s v="No"/>
    <n v="2"/>
    <x v="24"/>
    <s v="Orange"/>
    <x v="3"/>
    <n v="10"/>
  </r>
  <r>
    <n v="309309"/>
    <x v="5172"/>
    <x v="7"/>
    <n v="1"/>
    <x v="109"/>
    <s v="37, North Avenue Road,  West, Punjabi Bagh, New Delhi"/>
    <x v="811"/>
    <s v="Punjabi Bagh, New Delhi"/>
    <n v="77.12029751"/>
    <n v="28.666909789999998"/>
    <x v="480"/>
    <n v="500"/>
    <x v="3"/>
    <s v="Indian Rupees(Rs.)"/>
    <x v="1"/>
    <x v="0"/>
    <x v="0"/>
    <s v="No"/>
    <n v="2"/>
    <x v="13"/>
    <s v="Orange"/>
    <x v="3"/>
    <n v="8"/>
  </r>
  <r>
    <n v="8272"/>
    <x v="2758"/>
    <x v="7"/>
    <n v="1"/>
    <x v="109"/>
    <s v="2, Ground Floor, North West Avenue, Punjabi Bagh Extension, Punjabi Bagh, New Delhi"/>
    <x v="811"/>
    <s v="Punjabi Bagh, New Delhi"/>
    <n v="77.123417259999997"/>
    <n v="28.66653148"/>
    <x v="303"/>
    <n v="300"/>
    <x v="5"/>
    <s v="Indian Rupees(Rs.)"/>
    <x v="1"/>
    <x v="1"/>
    <x v="0"/>
    <s v="No"/>
    <n v="1"/>
    <x v="12"/>
    <s v="Orange"/>
    <x v="3"/>
    <n v="50"/>
  </r>
  <r>
    <n v="1998"/>
    <x v="5173"/>
    <x v="7"/>
    <n v="1"/>
    <x v="109"/>
    <s v="17, Central Market, Behind HDFC Bank, Punjabi Bagh, New Delhi"/>
    <x v="811"/>
    <s v="Punjabi Bagh, New Delhi"/>
    <n v="77.132670210000001"/>
    <n v="28.670676690000001"/>
    <x v="342"/>
    <n v="800"/>
    <x v="2"/>
    <s v="Indian Rupees(Rs.)"/>
    <x v="1"/>
    <x v="1"/>
    <x v="0"/>
    <s v="No"/>
    <n v="2"/>
    <x v="12"/>
    <s v="Orange"/>
    <x v="3"/>
    <n v="25"/>
  </r>
  <r>
    <n v="1120"/>
    <x v="5174"/>
    <x v="7"/>
    <n v="1"/>
    <x v="109"/>
    <s v="2/81, Club Road, Punjabi Bagh, New Delhi"/>
    <x v="811"/>
    <s v="Punjabi Bagh, New Delhi"/>
    <n v="77.126871940000001"/>
    <n v="28.66598342"/>
    <x v="343"/>
    <n v="650"/>
    <x v="2"/>
    <s v="Indian Rupees(Rs.)"/>
    <x v="1"/>
    <x v="0"/>
    <x v="0"/>
    <s v="No"/>
    <n v="2"/>
    <x v="13"/>
    <s v="Orange"/>
    <x v="3"/>
    <n v="45"/>
  </r>
  <r>
    <n v="18369772"/>
    <x v="5175"/>
    <x v="7"/>
    <n v="1"/>
    <x v="109"/>
    <s v="S-2, Bhagwan Das Nagar, East Punjabi Bagh, New Delhi"/>
    <x v="811"/>
    <s v="Punjabi Bagh, New Delhi"/>
    <n v="77.146316619999993"/>
    <n v="28.669214069999999"/>
    <x v="1412"/>
    <n v="800"/>
    <x v="2"/>
    <s v="Indian Rupees(Rs.)"/>
    <x v="1"/>
    <x v="1"/>
    <x v="0"/>
    <s v="No"/>
    <n v="2"/>
    <x v="19"/>
    <s v="Orange"/>
    <x v="3"/>
    <n v="24"/>
  </r>
  <r>
    <n v="216"/>
    <x v="684"/>
    <x v="7"/>
    <n v="1"/>
    <x v="109"/>
    <s v="27-28, Central Market West, Punjabi Bagh, New Delhi"/>
    <x v="811"/>
    <s v="Punjabi Bagh, New Delhi"/>
    <n v="77.134360340000001"/>
    <n v="28.671141179999999"/>
    <x v="528"/>
    <n v="700"/>
    <x v="2"/>
    <s v="Indian Rupees(Rs.)"/>
    <x v="1"/>
    <x v="0"/>
    <x v="0"/>
    <s v="No"/>
    <n v="2"/>
    <x v="12"/>
    <s v="Orange"/>
    <x v="3"/>
    <n v="112"/>
  </r>
  <r>
    <n v="303051"/>
    <x v="5176"/>
    <x v="7"/>
    <n v="1"/>
    <x v="109"/>
    <s v="Central Market, Punjabi Bagh, New Delhi"/>
    <x v="811"/>
    <s v="Punjabi Bagh, New Delhi"/>
    <n v="77.134093120000003"/>
    <n v="28.670472539999999"/>
    <x v="5"/>
    <n v="350"/>
    <x v="5"/>
    <s v="Indian Rupees(Rs.)"/>
    <x v="1"/>
    <x v="0"/>
    <x v="0"/>
    <s v="No"/>
    <n v="1"/>
    <x v="12"/>
    <s v="Orange"/>
    <x v="3"/>
    <n v="17"/>
  </r>
  <r>
    <n v="6905"/>
    <x v="5177"/>
    <x v="7"/>
    <n v="1"/>
    <x v="109"/>
    <s v="9, Club Road Market, West Punjabi Bagh, Punjabi Bagh, New Delhi"/>
    <x v="811"/>
    <s v="Punjabi Bagh, New Delhi"/>
    <n v="77.126012299999999"/>
    <n v="28.666011659999999"/>
    <x v="5"/>
    <n v="500"/>
    <x v="3"/>
    <s v="Indian Rupees(Rs.)"/>
    <x v="1"/>
    <x v="0"/>
    <x v="0"/>
    <s v="No"/>
    <n v="2"/>
    <x v="12"/>
    <s v="Orange"/>
    <x v="3"/>
    <n v="23"/>
  </r>
  <r>
    <n v="307551"/>
    <x v="896"/>
    <x v="7"/>
    <n v="1"/>
    <x v="109"/>
    <s v="2/81, Club Road, West Punjabi Bagh, Punjabi Bagh, New Delhi"/>
    <x v="811"/>
    <s v="Punjabi Bagh, New Delhi"/>
    <n v="77.126746890000007"/>
    <n v="28.665996069999998"/>
    <x v="499"/>
    <n v="400"/>
    <x v="5"/>
    <s v="Indian Rupees(Rs.)"/>
    <x v="1"/>
    <x v="1"/>
    <x v="0"/>
    <s v="No"/>
    <n v="1"/>
    <x v="19"/>
    <s v="Orange"/>
    <x v="3"/>
    <n v="37"/>
  </r>
  <r>
    <n v="306267"/>
    <x v="5178"/>
    <x v="7"/>
    <n v="1"/>
    <x v="109"/>
    <s v="16, NWA Market, Club Road, Punjabi Bagh, New Delhi"/>
    <x v="811"/>
    <s v="Punjabi Bagh, New Delhi"/>
    <n v="77.125983129999995"/>
    <n v="28.665709830000001"/>
    <x v="345"/>
    <n v="600"/>
    <x v="3"/>
    <s v="Indian Rupees(Rs.)"/>
    <x v="1"/>
    <x v="1"/>
    <x v="0"/>
    <s v="No"/>
    <n v="2"/>
    <x v="16"/>
    <s v="Orange"/>
    <x v="3"/>
    <n v="57"/>
  </r>
  <r>
    <n v="306170"/>
    <x v="5179"/>
    <x v="7"/>
    <n v="1"/>
    <x v="109"/>
    <s v="23, NWA Market, Club Road, Punjabi Bagh, New Delhi"/>
    <x v="811"/>
    <s v="Punjabi Bagh, New Delhi"/>
    <n v="77.126083370000003"/>
    <n v="28.665392109999999"/>
    <x v="342"/>
    <n v="600"/>
    <x v="3"/>
    <s v="Indian Rupees(Rs.)"/>
    <x v="1"/>
    <x v="1"/>
    <x v="0"/>
    <s v="No"/>
    <n v="2"/>
    <x v="12"/>
    <s v="Orange"/>
    <x v="3"/>
    <n v="23"/>
  </r>
  <r>
    <n v="3972"/>
    <x v="5180"/>
    <x v="7"/>
    <n v="1"/>
    <x v="109"/>
    <s v="50 &amp; 51, New Janta Market, Club Road, Paschim Puri Chowk, Punjabi Bagh, New Delhi"/>
    <x v="811"/>
    <s v="Punjabi Bagh, New Delhi"/>
    <n v="77.117288079999994"/>
    <n v="28.666760650000001"/>
    <x v="343"/>
    <n v="550"/>
    <x v="3"/>
    <s v="Indian Rupees(Rs.)"/>
    <x v="1"/>
    <x v="1"/>
    <x v="0"/>
    <s v="No"/>
    <n v="2"/>
    <x v="27"/>
    <s v="Orange"/>
    <x v="3"/>
    <n v="55"/>
  </r>
  <r>
    <n v="2951"/>
    <x v="4511"/>
    <x v="7"/>
    <n v="1"/>
    <x v="109"/>
    <s v="49/43, AKS Complex, Near Standard Charted Bank, Central Market, West Punjabi Bagh, Punjabi Bagh, New Delhi"/>
    <x v="811"/>
    <s v="Punjabi Bagh, New Delhi"/>
    <n v="77.134526969999996"/>
    <n v="28.670932029999999"/>
    <x v="1361"/>
    <n v="300"/>
    <x v="5"/>
    <s v="Indian Rupees(Rs.)"/>
    <x v="1"/>
    <x v="0"/>
    <x v="0"/>
    <s v="No"/>
    <n v="1"/>
    <x v="16"/>
    <s v="Orange"/>
    <x v="3"/>
    <n v="48"/>
  </r>
  <r>
    <n v="308242"/>
    <x v="2061"/>
    <x v="7"/>
    <n v="1"/>
    <x v="109"/>
    <s v="Shop 24, Central Market, West Punjabi Bagh, Punjabi Bagh, New Delhi"/>
    <x v="811"/>
    <s v="Punjabi Bagh, New Delhi"/>
    <n v="77.134111230000002"/>
    <n v="28.67111912"/>
    <x v="1234"/>
    <n v="600"/>
    <x v="3"/>
    <s v="Indian Rupees(Rs.)"/>
    <x v="1"/>
    <x v="1"/>
    <x v="0"/>
    <s v="No"/>
    <n v="2"/>
    <x v="19"/>
    <s v="Orange"/>
    <x v="3"/>
    <n v="128"/>
  </r>
  <r>
    <n v="18153553"/>
    <x v="5181"/>
    <x v="7"/>
    <n v="1"/>
    <x v="109"/>
    <s v="Shop 1, 1st Floor, Shanti Store Market, Club Road, West Punjabi Bagh, Punjabi Bagh, New Delhi"/>
    <x v="811"/>
    <s v="Punjabi Bagh, New Delhi"/>
    <n v="77.125564699999998"/>
    <n v="28.666181699999999"/>
    <x v="1413"/>
    <n v="1300"/>
    <x v="0"/>
    <s v="Indian Rupees(Rs.)"/>
    <x v="0"/>
    <x v="1"/>
    <x v="0"/>
    <s v="No"/>
    <n v="3"/>
    <x v="19"/>
    <s v="Orange"/>
    <x v="3"/>
    <n v="198"/>
  </r>
  <r>
    <n v="311025"/>
    <x v="5182"/>
    <x v="7"/>
    <n v="1"/>
    <x v="109"/>
    <s v="Punjabi Bagh, New Delhi"/>
    <x v="811"/>
    <s v="Punjabi Bagh, New Delhi"/>
    <n v="77.142330860000001"/>
    <n v="28.66934925"/>
    <x v="391"/>
    <n v="500"/>
    <x v="3"/>
    <s v="Indian Rupees(Rs.)"/>
    <x v="1"/>
    <x v="0"/>
    <x v="0"/>
    <s v="No"/>
    <n v="2"/>
    <x v="27"/>
    <s v="Orange"/>
    <x v="3"/>
    <n v="78"/>
  </r>
  <r>
    <n v="309578"/>
    <x v="2586"/>
    <x v="7"/>
    <n v="1"/>
    <x v="109"/>
    <s v="Plot 3 &amp; 4, Central Market, West Punjabi Bagh, Punjabi Bagh, New Delhi"/>
    <x v="811"/>
    <s v="Punjabi Bagh, New Delhi"/>
    <n v="77.13278923"/>
    <n v="28.670920559999999"/>
    <x v="568"/>
    <n v="600"/>
    <x v="3"/>
    <s v="Indian Rupees(Rs.)"/>
    <x v="1"/>
    <x v="0"/>
    <x v="0"/>
    <s v="No"/>
    <n v="2"/>
    <x v="12"/>
    <s v="Orange"/>
    <x v="3"/>
    <n v="54"/>
  </r>
  <r>
    <n v="476"/>
    <x v="659"/>
    <x v="7"/>
    <n v="1"/>
    <x v="109"/>
    <s v="37, Central Market, Punjabi Bagh West, Punjabi Bagh, New Delhi"/>
    <x v="811"/>
    <s v="Punjabi Bagh, New Delhi"/>
    <n v="77.134155820000004"/>
    <n v="28.671035280000002"/>
    <x v="391"/>
    <n v="1200"/>
    <x v="0"/>
    <s v="Indian Rupees(Rs.)"/>
    <x v="0"/>
    <x v="1"/>
    <x v="0"/>
    <s v="No"/>
    <n v="3"/>
    <x v="28"/>
    <s v="Orange"/>
    <x v="3"/>
    <n v="70"/>
  </r>
  <r>
    <n v="310359"/>
    <x v="3511"/>
    <x v="7"/>
    <n v="1"/>
    <x v="109"/>
    <s v="Row 42, Plot 57,  West Punjabi Bagh, Punjabi Bagh, New Delhi"/>
    <x v="811"/>
    <s v="Punjabi Bagh, New Delhi"/>
    <n v="77.134468630000001"/>
    <n v="28.669923910000001"/>
    <x v="508"/>
    <n v="450"/>
    <x v="3"/>
    <s v="Indian Rupees(Rs.)"/>
    <x v="1"/>
    <x v="0"/>
    <x v="0"/>
    <s v="No"/>
    <n v="1"/>
    <x v="9"/>
    <s v="Orange"/>
    <x v="3"/>
    <n v="27"/>
  </r>
  <r>
    <n v="1308"/>
    <x v="970"/>
    <x v="7"/>
    <n v="1"/>
    <x v="109"/>
    <s v="1/51, Opposite Central Market, West Punjabi Bagh,  Delhi, Punjabi Bagh, New Delhi"/>
    <x v="811"/>
    <s v="Punjabi Bagh, New Delhi"/>
    <n v="77.133109419999997"/>
    <n v="28.6701719"/>
    <x v="525"/>
    <n v="400"/>
    <x v="5"/>
    <s v="Indian Rupees(Rs.)"/>
    <x v="1"/>
    <x v="0"/>
    <x v="0"/>
    <s v="No"/>
    <n v="1"/>
    <x v="13"/>
    <s v="Orange"/>
    <x v="3"/>
    <n v="15"/>
  </r>
  <r>
    <n v="301657"/>
    <x v="845"/>
    <x v="7"/>
    <n v="1"/>
    <x v="109"/>
    <s v="22, Central Market, Punjabi Bagh, New Delhi"/>
    <x v="811"/>
    <s v="Punjabi Bagh, New Delhi"/>
    <n v="77.133066170000006"/>
    <n v="28.67024103"/>
    <x v="478"/>
    <n v="800"/>
    <x v="2"/>
    <s v="Indian Rupees(Rs.)"/>
    <x v="0"/>
    <x v="1"/>
    <x v="0"/>
    <s v="No"/>
    <n v="2"/>
    <x v="19"/>
    <s v="Orange"/>
    <x v="3"/>
    <n v="111"/>
  </r>
  <r>
    <n v="309188"/>
    <x v="5183"/>
    <x v="7"/>
    <n v="1"/>
    <x v="109"/>
    <s v="49, Ground Floor, NWA, Club Road, West Punjabi Bagh, Punjabi Bagh, New Delhi"/>
    <x v="811"/>
    <s v="Punjabi Bagh, New Delhi"/>
    <n v="77.119768780000001"/>
    <n v="28.666848309999999"/>
    <x v="189"/>
    <n v="1200"/>
    <x v="0"/>
    <s v="Indian Rupees(Rs.)"/>
    <x v="0"/>
    <x v="1"/>
    <x v="0"/>
    <s v="No"/>
    <n v="3"/>
    <x v="19"/>
    <s v="Orange"/>
    <x v="3"/>
    <n v="84"/>
  </r>
  <r>
    <n v="8801"/>
    <x v="650"/>
    <x v="7"/>
    <n v="1"/>
    <x v="109"/>
    <s v="31, Central Market, West Punjabi Bagh, Punjabi Bagh, New Delhi"/>
    <x v="811"/>
    <s v="Punjabi Bagh, New Delhi"/>
    <n v="77.134014669999999"/>
    <n v="28.67055843"/>
    <x v="497"/>
    <n v="500"/>
    <x v="3"/>
    <s v="Indian Rupees(Rs.)"/>
    <x v="1"/>
    <x v="1"/>
    <x v="0"/>
    <s v="No"/>
    <n v="2"/>
    <x v="24"/>
    <s v="Orange"/>
    <x v="3"/>
    <n v="167"/>
  </r>
  <r>
    <n v="1986"/>
    <x v="5184"/>
    <x v="7"/>
    <n v="1"/>
    <x v="109"/>
    <s v="21-22, NWA Market, Club Road, West Punjabi Bagh, Punjabi Bagh, New Delhi"/>
    <x v="811"/>
    <s v="Punjabi Bagh, New Delhi"/>
    <n v="77.126013299999997"/>
    <n v="28.665630700000001"/>
    <x v="508"/>
    <n v="150"/>
    <x v="4"/>
    <s v="Indian Rupees(Rs.)"/>
    <x v="1"/>
    <x v="0"/>
    <x v="0"/>
    <s v="No"/>
    <n v="1"/>
    <x v="16"/>
    <s v="Orange"/>
    <x v="3"/>
    <n v="42"/>
  </r>
  <r>
    <n v="304212"/>
    <x v="5185"/>
    <x v="7"/>
    <n v="1"/>
    <x v="109"/>
    <s v="Club Road, Punjabi Bagh, New Delhi"/>
    <x v="811"/>
    <s v="Punjabi Bagh, New Delhi"/>
    <n v="77.123639209999993"/>
    <n v="28.666509420000001"/>
    <x v="343"/>
    <n v="800"/>
    <x v="2"/>
    <s v="Indian Rupees(Rs.)"/>
    <x v="1"/>
    <x v="1"/>
    <x v="0"/>
    <s v="No"/>
    <n v="2"/>
    <x v="13"/>
    <s v="Orange"/>
    <x v="3"/>
    <n v="103"/>
  </r>
  <r>
    <n v="18288046"/>
    <x v="5186"/>
    <x v="7"/>
    <n v="1"/>
    <x v="109"/>
    <s v="Punjabi Bagh, New Delhi"/>
    <x v="811"/>
    <s v="Punjabi Bagh, New Delhi"/>
    <n v="77.133292479999994"/>
    <n v="28.670759350000001"/>
    <x v="1190"/>
    <n v="500"/>
    <x v="3"/>
    <s v="Indian Rupees(Rs.)"/>
    <x v="1"/>
    <x v="0"/>
    <x v="0"/>
    <s v="No"/>
    <n v="2"/>
    <x v="19"/>
    <s v="Orange"/>
    <x v="3"/>
    <n v="18"/>
  </r>
  <r>
    <n v="18082238"/>
    <x v="5187"/>
    <x v="7"/>
    <n v="1"/>
    <x v="109"/>
    <s v="27, Club Road, Punjabi Bagh, New Delhi"/>
    <x v="811"/>
    <s v="Punjabi Bagh, New Delhi"/>
    <n v="77.124434489999999"/>
    <n v="28.666587960000001"/>
    <x v="1414"/>
    <n v="1800"/>
    <x v="0"/>
    <s v="Indian Rupees(Rs.)"/>
    <x v="0"/>
    <x v="1"/>
    <x v="0"/>
    <s v="No"/>
    <n v="3"/>
    <x v="19"/>
    <s v="Orange"/>
    <x v="3"/>
    <n v="148"/>
  </r>
  <r>
    <n v="18228854"/>
    <x v="3724"/>
    <x v="7"/>
    <n v="1"/>
    <x v="109"/>
    <s v="Shop 15 , Central Market, Punjabi Bagh, New Delhi"/>
    <x v="811"/>
    <s v="Punjabi Bagh, New Delhi"/>
    <n v="77.132701389999994"/>
    <n v="28.670649040000001"/>
    <x v="345"/>
    <n v="750"/>
    <x v="2"/>
    <s v="Indian Rupees(Rs.)"/>
    <x v="1"/>
    <x v="1"/>
    <x v="0"/>
    <s v="No"/>
    <n v="2"/>
    <x v="19"/>
    <s v="Orange"/>
    <x v="3"/>
    <n v="27"/>
  </r>
  <r>
    <n v="303105"/>
    <x v="888"/>
    <x v="7"/>
    <n v="1"/>
    <x v="109"/>
    <s v="2, North West Avenue, Club Road, Punjabi Bagh Extension, Punjabi Bagh, New Delhi"/>
    <x v="811"/>
    <s v="Punjabi Bagh, New Delhi"/>
    <n v="77.123271079999995"/>
    <n v="28.666674159999999"/>
    <x v="491"/>
    <n v="300"/>
    <x v="5"/>
    <s v="Indian Rupees(Rs.)"/>
    <x v="1"/>
    <x v="0"/>
    <x v="0"/>
    <s v="No"/>
    <n v="1"/>
    <x v="12"/>
    <s v="Orange"/>
    <x v="3"/>
    <n v="24"/>
  </r>
  <r>
    <n v="308067"/>
    <x v="5188"/>
    <x v="7"/>
    <n v="1"/>
    <x v="109"/>
    <s v="13-A, East Avenue Market, Punjabi Bagh, New Delhi"/>
    <x v="811"/>
    <s v="Punjabi Bagh, New Delhi"/>
    <n v="77.142902840000005"/>
    <n v="28.66922319"/>
    <x v="740"/>
    <n v="450"/>
    <x v="3"/>
    <s v="Indian Rupees(Rs.)"/>
    <x v="1"/>
    <x v="0"/>
    <x v="0"/>
    <s v="No"/>
    <n v="1"/>
    <x v="12"/>
    <s v="Orange"/>
    <x v="3"/>
    <n v="63"/>
  </r>
  <r>
    <n v="18420452"/>
    <x v="3528"/>
    <x v="7"/>
    <n v="1"/>
    <x v="109"/>
    <s v="Punjabi Bagh, New Delhi"/>
    <x v="811"/>
    <s v="Punjabi Bagh, New Delhi"/>
    <n v="77.133326999999994"/>
    <n v="28.670435000000001"/>
    <x v="349"/>
    <n v="700"/>
    <x v="2"/>
    <s v="Indian Rupees(Rs.)"/>
    <x v="1"/>
    <x v="1"/>
    <x v="0"/>
    <s v="No"/>
    <n v="2"/>
    <x v="17"/>
    <s v="Dark Green"/>
    <x v="0"/>
    <n v="61"/>
  </r>
  <r>
    <n v="1054"/>
    <x v="5189"/>
    <x v="7"/>
    <n v="1"/>
    <x v="109"/>
    <s v="Crossing North Avenue Road, Punjabi Bagh West, Punjabi Bagh, New Delhi"/>
    <x v="811"/>
    <s v="Punjabi Bagh, New Delhi"/>
    <n v="77.127890179999994"/>
    <n v="28.666421750000001"/>
    <x v="342"/>
    <n v="850"/>
    <x v="1"/>
    <s v="Indian Rupees(Rs.)"/>
    <x v="1"/>
    <x v="1"/>
    <x v="0"/>
    <s v="No"/>
    <n v="2"/>
    <x v="7"/>
    <s v="Yellow"/>
    <x v="2"/>
    <n v="198"/>
  </r>
  <r>
    <n v="312634"/>
    <x v="2755"/>
    <x v="7"/>
    <n v="1"/>
    <x v="109"/>
    <s v="2/80, Club Road, West Punjabi Bagh, Punjabi Bagh, New Delhi"/>
    <x v="811"/>
    <s v="Punjabi Bagh, New Delhi"/>
    <n v="77.127088200000003"/>
    <n v="28.665987250000001"/>
    <x v="58"/>
    <n v="600"/>
    <x v="3"/>
    <s v="Indian Rupees(Rs.)"/>
    <x v="1"/>
    <x v="1"/>
    <x v="0"/>
    <s v="No"/>
    <n v="2"/>
    <x v="7"/>
    <s v="Yellow"/>
    <x v="2"/>
    <n v="68"/>
  </r>
  <r>
    <n v="3516"/>
    <x v="5190"/>
    <x v="7"/>
    <n v="1"/>
    <x v="109"/>
    <s v="12-13, DDA Market, West Punjabi Bagh, Punjabi Bagh, New Delhi"/>
    <x v="811"/>
    <s v="Punjabi Bagh, New Delhi"/>
    <n v="77.121415659999997"/>
    <n v="28.665729540000001"/>
    <x v="572"/>
    <n v="700"/>
    <x v="2"/>
    <s v="Indian Rupees(Rs.)"/>
    <x v="1"/>
    <x v="1"/>
    <x v="0"/>
    <s v="No"/>
    <n v="2"/>
    <x v="20"/>
    <s v="Yellow"/>
    <x v="2"/>
    <n v="180"/>
  </r>
  <r>
    <n v="5595"/>
    <x v="880"/>
    <x v="7"/>
    <n v="1"/>
    <x v="109"/>
    <s v="Shop 6, 1st Floor, Near Kotak Mahindra Bank, Club Road, West Punjabi Bagh, Punjabi Bagh, New Delhi"/>
    <x v="811"/>
    <s v="Punjabi Bagh, New Delhi"/>
    <n v="77.126038890000004"/>
    <n v="28.666213890000002"/>
    <x v="20"/>
    <n v="450"/>
    <x v="3"/>
    <s v="Indian Rupees(Rs.)"/>
    <x v="1"/>
    <x v="0"/>
    <x v="0"/>
    <s v="No"/>
    <n v="1"/>
    <x v="7"/>
    <s v="Yellow"/>
    <x v="2"/>
    <n v="58"/>
  </r>
  <r>
    <n v="18232108"/>
    <x v="2761"/>
    <x v="7"/>
    <n v="1"/>
    <x v="109"/>
    <s v="40, North West Avenue, Club Road, Punjabi Bagh, New Delhi"/>
    <x v="811"/>
    <s v="Punjabi Bagh, New Delhi"/>
    <n v="77.120023930000002"/>
    <n v="28.66714249"/>
    <x v="1061"/>
    <n v="900"/>
    <x v="1"/>
    <s v="Indian Rupees(Rs.)"/>
    <x v="1"/>
    <x v="1"/>
    <x v="0"/>
    <s v="No"/>
    <n v="2"/>
    <x v="18"/>
    <s v="Yellow"/>
    <x v="2"/>
    <n v="75"/>
  </r>
  <r>
    <n v="18358681"/>
    <x v="5191"/>
    <x v="7"/>
    <n v="1"/>
    <x v="109"/>
    <s v="NWA-26, Club Road, Punjabi Bagh, New Delhi"/>
    <x v="811"/>
    <s v="Punjabi Bagh, New Delhi"/>
    <n v="77.121822690000002"/>
    <n v="28.666810659999999"/>
    <x v="567"/>
    <n v="1200"/>
    <x v="0"/>
    <s v="Indian Rupees(Rs.)"/>
    <x v="0"/>
    <x v="0"/>
    <x v="0"/>
    <s v="No"/>
    <n v="3"/>
    <x v="10"/>
    <s v="Yellow"/>
    <x v="2"/>
    <n v="96"/>
  </r>
  <r>
    <n v="18418237"/>
    <x v="5192"/>
    <x v="7"/>
    <n v="1"/>
    <x v="109"/>
    <s v="39, NWA Club Road,   Punjabi Bagh, Punjabi Bagh, New Delhi"/>
    <x v="811"/>
    <s v="Punjabi Bagh, New Delhi"/>
    <n v="77.123652620000001"/>
    <n v="28.66655119"/>
    <x v="343"/>
    <n v="1500"/>
    <x v="0"/>
    <s v="Indian Rupees(Rs.)"/>
    <x v="0"/>
    <x v="0"/>
    <x v="0"/>
    <s v="No"/>
    <n v="3"/>
    <x v="10"/>
    <s v="Yellow"/>
    <x v="2"/>
    <n v="140"/>
  </r>
  <r>
    <n v="9230"/>
    <x v="5136"/>
    <x v="7"/>
    <n v="1"/>
    <x v="109"/>
    <s v="1/51, Central Market, Near Guru Nanak School, West Punjabi Bagh, Punjabi Bagh, New Delhi"/>
    <x v="811"/>
    <s v="Punjabi Bagh, New Delhi"/>
    <n v="77.133155689999995"/>
    <n v="28.67001569"/>
    <x v="679"/>
    <n v="300"/>
    <x v="5"/>
    <s v="Indian Rupees(Rs.)"/>
    <x v="1"/>
    <x v="0"/>
    <x v="0"/>
    <s v="No"/>
    <n v="1"/>
    <x v="11"/>
    <s v="Yellow"/>
    <x v="2"/>
    <n v="96"/>
  </r>
  <r>
    <n v="6901"/>
    <x v="5193"/>
    <x v="7"/>
    <n v="1"/>
    <x v="109"/>
    <s v="Shop 8, Near Bank of Baroda, Sector 4 Market, Club Road, Punjabi Bagh, New Delhi"/>
    <x v="811"/>
    <s v="Punjabi Bagh, New Delhi"/>
    <n v="77.125859000000005"/>
    <n v="28.666219999999999"/>
    <x v="623"/>
    <n v="150"/>
    <x v="4"/>
    <s v="Indian Rupees(Rs.)"/>
    <x v="1"/>
    <x v="0"/>
    <x v="0"/>
    <s v="No"/>
    <n v="1"/>
    <x v="20"/>
    <s v="Yellow"/>
    <x v="2"/>
    <n v="36"/>
  </r>
  <r>
    <n v="18403003"/>
    <x v="5194"/>
    <x v="7"/>
    <n v="1"/>
    <x v="109"/>
    <s v="Shop 3, Plot 40, NWH Club Road, Punjabi Bagh, New Delhi"/>
    <x v="811"/>
    <s v="Punjabi Bagh, New Delhi"/>
    <n v="77.119976800000003"/>
    <n v="28.666927699999999"/>
    <x v="303"/>
    <n v="300"/>
    <x v="5"/>
    <s v="Indian Rupees(Rs.)"/>
    <x v="1"/>
    <x v="1"/>
    <x v="0"/>
    <s v="No"/>
    <n v="1"/>
    <x v="20"/>
    <s v="Yellow"/>
    <x v="2"/>
    <n v="19"/>
  </r>
  <r>
    <n v="311421"/>
    <x v="5195"/>
    <x v="7"/>
    <n v="1"/>
    <x v="109"/>
    <s v="2/80, Club Road, West Punjabi Bagh, Punjabi Bagh, New Delhi"/>
    <x v="811"/>
    <s v="Punjabi Bagh, New Delhi"/>
    <n v="77.12720487"/>
    <n v="28.665948409999999"/>
    <x v="480"/>
    <n v="400"/>
    <x v="5"/>
    <s v="Indian Rupees(Rs.)"/>
    <x v="1"/>
    <x v="1"/>
    <x v="0"/>
    <s v="No"/>
    <n v="1"/>
    <x v="18"/>
    <s v="Yellow"/>
    <x v="2"/>
    <n v="89"/>
  </r>
  <r>
    <n v="176"/>
    <x v="649"/>
    <x v="7"/>
    <n v="1"/>
    <x v="109"/>
    <s v="Shop 23, Central Market, West Punjabi Bagh, Punjabi Bagh, New Delhi"/>
    <x v="811"/>
    <s v="Punjabi Bagh, New Delhi"/>
    <n v="77.133176140000003"/>
    <n v="28.67033898"/>
    <x v="308"/>
    <n v="500"/>
    <x v="3"/>
    <s v="Indian Rupees(Rs.)"/>
    <x v="1"/>
    <x v="1"/>
    <x v="0"/>
    <s v="No"/>
    <n v="2"/>
    <x v="11"/>
    <s v="Yellow"/>
    <x v="2"/>
    <n v="141"/>
  </r>
  <r>
    <n v="1992"/>
    <x v="5196"/>
    <x v="7"/>
    <n v="1"/>
    <x v="109"/>
    <s v="21, NWA, Club Road, Punjabi Bagh Extension, Punjabi Bagh, New Delhi"/>
    <x v="811"/>
    <s v="Punjabi Bagh, New Delhi"/>
    <n v="77.121849510000004"/>
    <n v="28.666578250000001"/>
    <x v="391"/>
    <n v="650"/>
    <x v="2"/>
    <s v="Indian Rupees(Rs.)"/>
    <x v="1"/>
    <x v="1"/>
    <x v="0"/>
    <s v="No"/>
    <n v="2"/>
    <x v="20"/>
    <s v="Yellow"/>
    <x v="2"/>
    <n v="150"/>
  </r>
  <r>
    <n v="18287382"/>
    <x v="3153"/>
    <x v="7"/>
    <n v="1"/>
    <x v="109"/>
    <s v="Shop 2, Ground Floor, Club Road Market, Punjabi Bagh, New Delhi"/>
    <x v="811"/>
    <s v="Punjabi Bagh, New Delhi"/>
    <n v="77.125594879999994"/>
    <n v="28.66624642"/>
    <x v="1139"/>
    <n v="900"/>
    <x v="1"/>
    <s v="Indian Rupees(Rs.)"/>
    <x v="0"/>
    <x v="1"/>
    <x v="0"/>
    <s v="No"/>
    <n v="2"/>
    <x v="7"/>
    <s v="Yellow"/>
    <x v="2"/>
    <n v="64"/>
  </r>
  <r>
    <n v="18294251"/>
    <x v="4235"/>
    <x v="7"/>
    <n v="1"/>
    <x v="109"/>
    <s v="Shop 1, Building 28, Central Market, West Punjabi Bagh, Punjabi Bagh, New Delhi"/>
    <x v="811"/>
    <s v="Punjabi Bagh, New Delhi"/>
    <n v="77.133776620000006"/>
    <n v="28.670646099999999"/>
    <x v="500"/>
    <n v="550"/>
    <x v="3"/>
    <s v="Indian Rupees(Rs.)"/>
    <x v="1"/>
    <x v="1"/>
    <x v="0"/>
    <s v="No"/>
    <n v="2"/>
    <x v="7"/>
    <s v="Yellow"/>
    <x v="2"/>
    <n v="68"/>
  </r>
  <r>
    <n v="18291260"/>
    <x v="5197"/>
    <x v="7"/>
    <n v="1"/>
    <x v="109"/>
    <s v="42, 3rd Floor, NWA, Club Road, Punjabi Bagh West, Punjabi Bagh, New Delhi"/>
    <x v="811"/>
    <s v="Punjabi Bagh, New Delhi"/>
    <n v="77.119885460000006"/>
    <n v="28.666951569999998"/>
    <x v="423"/>
    <n v="1800"/>
    <x v="0"/>
    <s v="Indian Rupees(Rs.)"/>
    <x v="0"/>
    <x v="1"/>
    <x v="0"/>
    <s v="No"/>
    <n v="3"/>
    <x v="7"/>
    <s v="Yellow"/>
    <x v="2"/>
    <n v="47"/>
  </r>
  <r>
    <n v="311836"/>
    <x v="3745"/>
    <x v="7"/>
    <n v="1"/>
    <x v="109"/>
    <s v="Central Market, Punjabi Bagh, New Delhi"/>
    <x v="811"/>
    <s v="Punjabi Bagh, New Delhi"/>
    <n v="77.133071869999995"/>
    <n v="28.670562260000001"/>
    <x v="1226"/>
    <n v="950"/>
    <x v="1"/>
    <s v="Indian Rupees(Rs.)"/>
    <x v="1"/>
    <x v="1"/>
    <x v="1"/>
    <s v="No"/>
    <n v="2"/>
    <x v="7"/>
    <s v="Yellow"/>
    <x v="2"/>
    <n v="203"/>
  </r>
  <r>
    <n v="18198459"/>
    <x v="5198"/>
    <x v="7"/>
    <n v="1"/>
    <x v="109"/>
    <s v="1, North West Avenue, Club Road, Punjabi Bagh, New Delhi"/>
    <x v="811"/>
    <s v="Punjabi Bagh, New Delhi"/>
    <n v="77.127351390000001"/>
    <n v="28.66624083"/>
    <x v="1415"/>
    <n v="1900"/>
    <x v="0"/>
    <s v="Indian Rupees(Rs.)"/>
    <x v="0"/>
    <x v="0"/>
    <x v="0"/>
    <s v="No"/>
    <n v="3"/>
    <x v="10"/>
    <s v="Yellow"/>
    <x v="2"/>
    <n v="121"/>
  </r>
  <r>
    <n v="18224547"/>
    <x v="842"/>
    <x v="7"/>
    <n v="1"/>
    <x v="109"/>
    <s v="19, Ground Floor, NWA, Club Road, Punjabi Bagh, New Delhi"/>
    <x v="811"/>
    <s v="Punjabi Bagh, New Delhi"/>
    <n v="77.12199099"/>
    <n v="28.666541779999999"/>
    <x v="5"/>
    <n v="1200"/>
    <x v="0"/>
    <s v="Indian Rupees(Rs.)"/>
    <x v="0"/>
    <x v="1"/>
    <x v="0"/>
    <s v="No"/>
    <n v="3"/>
    <x v="7"/>
    <s v="Yellow"/>
    <x v="2"/>
    <n v="127"/>
  </r>
  <r>
    <n v="307911"/>
    <x v="5199"/>
    <x v="7"/>
    <n v="1"/>
    <x v="109"/>
    <s v="Punjabi Bagh, New Delhi"/>
    <x v="811"/>
    <s v="Punjabi Bagh, New Delhi"/>
    <n v="77.129039500000005"/>
    <n v="28.674090750000001"/>
    <x v="480"/>
    <n v="750"/>
    <x v="2"/>
    <s v="Indian Rupees(Rs.)"/>
    <x v="1"/>
    <x v="0"/>
    <x v="0"/>
    <s v="No"/>
    <n v="2"/>
    <x v="4"/>
    <s v="Green"/>
    <x v="1"/>
    <n v="147"/>
  </r>
  <r>
    <n v="18287876"/>
    <x v="5200"/>
    <x v="7"/>
    <n v="1"/>
    <x v="109"/>
    <s v="19 NWA, Club Road, Punjabi Bagh, New Delhi"/>
    <x v="811"/>
    <s v="Punjabi Bagh, New Delhi"/>
    <n v="77.121928629999999"/>
    <n v="28.666665630000001"/>
    <x v="480"/>
    <n v="250"/>
    <x v="5"/>
    <s v="Indian Rupees(Rs.)"/>
    <x v="1"/>
    <x v="1"/>
    <x v="0"/>
    <s v="No"/>
    <n v="1"/>
    <x v="15"/>
    <s v="Green"/>
    <x v="1"/>
    <n v="99"/>
  </r>
  <r>
    <n v="18375379"/>
    <x v="5201"/>
    <x v="7"/>
    <n v="1"/>
    <x v="109"/>
    <s v="16, N.W.A, Club Road, Punjabi Bagh, New Delhi"/>
    <x v="811"/>
    <s v="Punjabi Bagh, New Delhi"/>
    <n v="77.122417799999994"/>
    <n v="28.666586200000001"/>
    <x v="671"/>
    <n v="1000"/>
    <x v="1"/>
    <s v="Indian Rupees(Rs.)"/>
    <x v="0"/>
    <x v="0"/>
    <x v="0"/>
    <s v="No"/>
    <n v="3"/>
    <x v="4"/>
    <s v="Green"/>
    <x v="1"/>
    <n v="126"/>
  </r>
  <r>
    <n v="7167"/>
    <x v="878"/>
    <x v="7"/>
    <n v="1"/>
    <x v="109"/>
    <s v="22/2, PVR Anupam Complex, Community Centre, Saket, New Delhi"/>
    <x v="812"/>
    <s v="PVR Anupam Complex, New Delhi"/>
    <n v="77.206967300000002"/>
    <n v="28.5233797"/>
    <x v="1416"/>
    <n v="500"/>
    <x v="3"/>
    <s v="Indian Rupees(Rs.)"/>
    <x v="1"/>
    <x v="0"/>
    <x v="0"/>
    <s v="No"/>
    <n v="2"/>
    <x v="12"/>
    <s v="Orange"/>
    <x v="3"/>
    <n v="159"/>
  </r>
  <r>
    <n v="219"/>
    <x v="684"/>
    <x v="7"/>
    <n v="1"/>
    <x v="109"/>
    <s v="11, PVR Anupam Complex, Community Centre"/>
    <x v="812"/>
    <s v="PVR Anupam Complex, New Delhi"/>
    <n v="77.207551899999999"/>
    <n v="28.523269299999999"/>
    <x v="528"/>
    <n v="700"/>
    <x v="2"/>
    <s v="Indian Rupees(Rs.)"/>
    <x v="1"/>
    <x v="0"/>
    <x v="0"/>
    <s v="No"/>
    <n v="2"/>
    <x v="28"/>
    <s v="Orange"/>
    <x v="3"/>
    <n v="253"/>
  </r>
  <r>
    <n v="572"/>
    <x v="5202"/>
    <x v="7"/>
    <n v="1"/>
    <x v="109"/>
    <s v="18-19, PVR Anupam Complex, Community Center"/>
    <x v="812"/>
    <s v="PVR Anupam Complex, New Delhi"/>
    <n v="77.207000800000003"/>
    <n v="28.522916800000001"/>
    <x v="391"/>
    <n v="850"/>
    <x v="1"/>
    <s v="Indian Rupees(Rs.)"/>
    <x v="0"/>
    <x v="0"/>
    <x v="0"/>
    <s v="No"/>
    <n v="2"/>
    <x v="13"/>
    <s v="Orange"/>
    <x v="3"/>
    <n v="151"/>
  </r>
  <r>
    <n v="302381"/>
    <x v="618"/>
    <x v="7"/>
    <n v="1"/>
    <x v="109"/>
    <s v="17, 1st Floor, Community Center, PVR Anupam Complex, Saket, New Delhi"/>
    <x v="812"/>
    <s v="PVR Anupam Complex, New Delhi"/>
    <n v="77.207012199999994"/>
    <n v="28.523339199999999"/>
    <x v="342"/>
    <n v="1300"/>
    <x v="0"/>
    <s v="Indian Rupees(Rs.)"/>
    <x v="0"/>
    <x v="0"/>
    <x v="0"/>
    <s v="No"/>
    <n v="3"/>
    <x v="25"/>
    <s v="Orange"/>
    <x v="3"/>
    <n v="249"/>
  </r>
  <r>
    <n v="309232"/>
    <x v="650"/>
    <x v="7"/>
    <n v="1"/>
    <x v="109"/>
    <s v="17, PVR Anupam Complex, Community Centre"/>
    <x v="812"/>
    <s v="PVR Anupam Complex, New Delhi"/>
    <n v="77.207274179999999"/>
    <n v="28.523522589999999"/>
    <x v="497"/>
    <n v="500"/>
    <x v="3"/>
    <s v="Indian Rupees(Rs.)"/>
    <x v="1"/>
    <x v="1"/>
    <x v="0"/>
    <s v="No"/>
    <n v="2"/>
    <x v="12"/>
    <s v="Orange"/>
    <x v="3"/>
    <n v="115"/>
  </r>
  <r>
    <n v="18303828"/>
    <x v="1057"/>
    <x v="7"/>
    <n v="1"/>
    <x v="109"/>
    <s v="PVR Anupam Complex, Saket, New Delhi"/>
    <x v="812"/>
    <s v="PVR Anupam Complex, New Delhi"/>
    <n v="77.207904159999998"/>
    <n v="28.52317764"/>
    <x v="232"/>
    <n v="500"/>
    <x v="3"/>
    <s v="Indian Rupees(Rs.)"/>
    <x v="1"/>
    <x v="1"/>
    <x v="0"/>
    <s v="No"/>
    <n v="2"/>
    <x v="7"/>
    <s v="Yellow"/>
    <x v="2"/>
    <n v="116"/>
  </r>
  <r>
    <n v="2222"/>
    <x v="5203"/>
    <x v="7"/>
    <n v="1"/>
    <x v="109"/>
    <s v="GF 7, PVR  Anupam Complex, Saket, New Delhi"/>
    <x v="812"/>
    <s v="PVR Anupam Complex, New Delhi"/>
    <n v="77.207056600000001"/>
    <n v="28.523385300000001"/>
    <x v="38"/>
    <n v="450"/>
    <x v="3"/>
    <s v="Indian Rupees(Rs.)"/>
    <x v="1"/>
    <x v="0"/>
    <x v="0"/>
    <s v="No"/>
    <n v="1"/>
    <x v="11"/>
    <s v="Yellow"/>
    <x v="2"/>
    <n v="223"/>
  </r>
  <r>
    <n v="175"/>
    <x v="649"/>
    <x v="7"/>
    <n v="1"/>
    <x v="109"/>
    <s v="Shop 2, PVR Anupam Complex, Community Centre, Saket, New Delhi"/>
    <x v="812"/>
    <s v="PVR Anupam Complex, New Delhi"/>
    <n v="77.207650020000003"/>
    <n v="28.523354090000002"/>
    <x v="308"/>
    <n v="500"/>
    <x v="3"/>
    <s v="Indian Rupees(Rs.)"/>
    <x v="1"/>
    <x v="1"/>
    <x v="0"/>
    <s v="No"/>
    <n v="2"/>
    <x v="7"/>
    <s v="Yellow"/>
    <x v="2"/>
    <n v="219"/>
  </r>
  <r>
    <n v="18400733"/>
    <x v="1385"/>
    <x v="7"/>
    <n v="1"/>
    <x v="109"/>
    <s v="PVR Anupam Complex, District Centre, Sector 1"/>
    <x v="812"/>
    <s v="PVR Anupam Complex, New Delhi"/>
    <n v="77.207274179999999"/>
    <n v="28.523522589999999"/>
    <x v="679"/>
    <n v="300"/>
    <x v="5"/>
    <s v="Indian Rupees(Rs.)"/>
    <x v="1"/>
    <x v="1"/>
    <x v="0"/>
    <s v="No"/>
    <n v="1"/>
    <x v="10"/>
    <s v="Yellow"/>
    <x v="2"/>
    <n v="79"/>
  </r>
  <r>
    <n v="18303724"/>
    <x v="5204"/>
    <x v="7"/>
    <n v="1"/>
    <x v="109"/>
    <s v="3, PVR Anupam Complex, Community Centre, Saket, New Delhi"/>
    <x v="812"/>
    <s v="PVR Anupam Complex, New Delhi"/>
    <n v="77.20744852"/>
    <n v="28.523382959999999"/>
    <x v="1417"/>
    <n v="1500"/>
    <x v="0"/>
    <s v="Indian Rupees(Rs.)"/>
    <x v="0"/>
    <x v="0"/>
    <x v="0"/>
    <s v="No"/>
    <n v="3"/>
    <x v="18"/>
    <s v="Yellow"/>
    <x v="2"/>
    <n v="96"/>
  </r>
  <r>
    <n v="731"/>
    <x v="1858"/>
    <x v="7"/>
    <n v="1"/>
    <x v="109"/>
    <s v="GF-5, Community Centre, PVR Anupam Complex, Saket, New Delhi"/>
    <x v="812"/>
    <s v="PVR Anupam Complex, New Delhi"/>
    <n v="77.2070571"/>
    <n v="28.5234779"/>
    <x v="491"/>
    <n v="300"/>
    <x v="5"/>
    <s v="Indian Rupees(Rs.)"/>
    <x v="1"/>
    <x v="1"/>
    <x v="0"/>
    <s v="No"/>
    <n v="1"/>
    <x v="23"/>
    <s v="Red"/>
    <x v="5"/>
    <n v="109"/>
  </r>
  <r>
    <n v="18219522"/>
    <x v="5205"/>
    <x v="7"/>
    <n v="1"/>
    <x v="109"/>
    <s v="17, Community Centre, Next to PVR Anupam, Saket, New Delhi"/>
    <x v="812"/>
    <s v="PVR Anupam Complex, New Delhi"/>
    <n v="77.207182649999993"/>
    <n v="28.523322870000001"/>
    <x v="1418"/>
    <n v="1400"/>
    <x v="0"/>
    <s v="Indian Rupees(Rs.)"/>
    <x v="0"/>
    <x v="1"/>
    <x v="0"/>
    <s v="No"/>
    <n v="3"/>
    <x v="2"/>
    <s v="Green"/>
    <x v="1"/>
    <n v="317"/>
  </r>
  <r>
    <n v="18219554"/>
    <x v="5206"/>
    <x v="7"/>
    <n v="1"/>
    <x v="109"/>
    <s v="8, PVR Anupam Complex, Community Centre"/>
    <x v="812"/>
    <s v="PVR Anupam Complex, New Delhi"/>
    <n v="77.207649009999997"/>
    <n v="28.522942270000001"/>
    <x v="370"/>
    <n v="1200"/>
    <x v="0"/>
    <s v="Indian Rupees(Rs.)"/>
    <x v="1"/>
    <x v="1"/>
    <x v="0"/>
    <s v="No"/>
    <n v="3"/>
    <x v="2"/>
    <s v="Green"/>
    <x v="1"/>
    <n v="326"/>
  </r>
  <r>
    <n v="7797"/>
    <x v="5207"/>
    <x v="7"/>
    <n v="1"/>
    <x v="109"/>
    <s v="F/238, Near SBI ATM, Katwaria Sarai, Qutab Institutional Area, New Delhi"/>
    <x v="813"/>
    <s v="Qutab Institutional Area, New Delhi"/>
    <n v="77.1859094"/>
    <n v="28.5413709"/>
    <x v="355"/>
    <n v="250"/>
    <x v="5"/>
    <s v="Indian Rupees(Rs.)"/>
    <x v="1"/>
    <x v="0"/>
    <x v="0"/>
    <s v="No"/>
    <n v="1"/>
    <x v="22"/>
    <s v="Orange"/>
    <x v="3"/>
    <n v="6"/>
  </r>
  <r>
    <n v="18352263"/>
    <x v="2961"/>
    <x v="7"/>
    <n v="1"/>
    <x v="109"/>
    <s v="123, Near PNB ATM, Qutab Institutional Area, New Delhi"/>
    <x v="813"/>
    <s v="Qutab Institutional Area, New Delhi"/>
    <n v="77.185450380000006"/>
    <n v="28.54047405"/>
    <x v="23"/>
    <n v="600"/>
    <x v="3"/>
    <s v="Indian Rupees(Rs.)"/>
    <x v="1"/>
    <x v="1"/>
    <x v="0"/>
    <s v="No"/>
    <n v="2"/>
    <x v="22"/>
    <s v="Orange"/>
    <x v="3"/>
    <n v="4"/>
  </r>
  <r>
    <n v="18312571"/>
    <x v="5208"/>
    <x v="7"/>
    <n v="1"/>
    <x v="109"/>
    <s v="Katwaria Sarai, Qutab Institutional Area, New Delhi"/>
    <x v="813"/>
    <s v="Qutab Institutional Area, New Delhi"/>
    <n v="77.183279299999995"/>
    <n v="28.5365468"/>
    <x v="441"/>
    <n v="250"/>
    <x v="5"/>
    <s v="Indian Rupees(Rs.)"/>
    <x v="1"/>
    <x v="0"/>
    <x v="0"/>
    <s v="No"/>
    <n v="1"/>
    <x v="22"/>
    <s v="Orange"/>
    <x v="3"/>
    <n v="4"/>
  </r>
  <r>
    <n v="18421038"/>
    <x v="880"/>
    <x v="7"/>
    <n v="1"/>
    <x v="109"/>
    <s v="B-33-34, Gate 1, Rockland Hospital, Tara Crescent Road, Qutab Institutional Area, New Delhi"/>
    <x v="813"/>
    <s v="Qutab Institutional Area, New Delhi"/>
    <n v="77.181133000000003"/>
    <n v="28.537381"/>
    <x v="20"/>
    <n v="450"/>
    <x v="3"/>
    <s v="Indian Rupees(Rs.)"/>
    <x v="1"/>
    <x v="0"/>
    <x v="0"/>
    <s v="No"/>
    <n v="1"/>
    <x v="14"/>
    <s v="White"/>
    <x v="4"/>
    <n v="0"/>
  </r>
  <r>
    <n v="18412894"/>
    <x v="5209"/>
    <x v="7"/>
    <n v="1"/>
    <x v="109"/>
    <s v="A-127, Katwaria Sarai, Qutab Institutional Area, New Delhi"/>
    <x v="813"/>
    <s v="Qutab Institutional Area, New Delhi"/>
    <n v="77.185551500000003"/>
    <n v="28.540851400000001"/>
    <x v="508"/>
    <n v="100"/>
    <x v="4"/>
    <s v="Indian Rupees(Rs.)"/>
    <x v="1"/>
    <x v="0"/>
    <x v="0"/>
    <s v="No"/>
    <n v="1"/>
    <x v="14"/>
    <s v="White"/>
    <x v="4"/>
    <n v="0"/>
  </r>
  <r>
    <n v="18312463"/>
    <x v="5210"/>
    <x v="7"/>
    <n v="1"/>
    <x v="109"/>
    <s v="F-93, Katwaria Sarai, Ground Floor, Near Shiv Mandir, Qutab Institutional Area, New Delhi"/>
    <x v="813"/>
    <s v="Qutab Institutional Area, New Delhi"/>
    <n v="77.186375999999996"/>
    <n v="28.5424845"/>
    <x v="343"/>
    <n v="350"/>
    <x v="5"/>
    <s v="Indian Rupees(Rs.)"/>
    <x v="1"/>
    <x v="0"/>
    <x v="0"/>
    <s v="No"/>
    <n v="1"/>
    <x v="14"/>
    <s v="White"/>
    <x v="4"/>
    <n v="0"/>
  </r>
  <r>
    <n v="18332442"/>
    <x v="5211"/>
    <x v="7"/>
    <n v="1"/>
    <x v="109"/>
    <s v="67/2, Near Gumbad, Katwaria Sarai, Qutab Institutional Area, New Delhi"/>
    <x v="813"/>
    <s v="Qutab Institutional Area, New Delhi"/>
    <n v="77.182736000000006"/>
    <n v="28.539588999999999"/>
    <x v="343"/>
    <n v="550"/>
    <x v="3"/>
    <s v="Indian Rupees(Rs.)"/>
    <x v="1"/>
    <x v="0"/>
    <x v="0"/>
    <s v="No"/>
    <n v="2"/>
    <x v="14"/>
    <s v="White"/>
    <x v="4"/>
    <n v="1"/>
  </r>
  <r>
    <n v="18345771"/>
    <x v="5212"/>
    <x v="7"/>
    <n v="1"/>
    <x v="109"/>
    <s v="F-154, Katwaria Saria, Qutab Institutional Area, New Delhi"/>
    <x v="813"/>
    <s v="Qutab Institutional Area, New Delhi"/>
    <n v="77.185693119999996"/>
    <n v="28.54150757"/>
    <x v="626"/>
    <n v="200"/>
    <x v="4"/>
    <s v="Indian Rupees(Rs.)"/>
    <x v="1"/>
    <x v="0"/>
    <x v="0"/>
    <s v="No"/>
    <n v="1"/>
    <x v="14"/>
    <s v="White"/>
    <x v="4"/>
    <n v="0"/>
  </r>
  <r>
    <n v="18414497"/>
    <x v="5213"/>
    <x v="7"/>
    <n v="1"/>
    <x v="109"/>
    <s v="H-164, Katwaria Sarai, New Delhi, Qutab Institutional Area, New Delhi"/>
    <x v="813"/>
    <s v="Qutab Institutional Area, New Delhi"/>
    <n v="77.185238100000007"/>
    <n v="28.5419777"/>
    <x v="64"/>
    <n v="150"/>
    <x v="4"/>
    <s v="Indian Rupees(Rs.)"/>
    <x v="1"/>
    <x v="0"/>
    <x v="0"/>
    <s v="No"/>
    <n v="1"/>
    <x v="14"/>
    <s v="White"/>
    <x v="4"/>
    <n v="1"/>
  </r>
  <r>
    <n v="18355275"/>
    <x v="5214"/>
    <x v="7"/>
    <n v="1"/>
    <x v="109"/>
    <s v="House 20, Katwaria Sarai, Qutab Institutional Area, New Delhi"/>
    <x v="813"/>
    <s v="Qutab Institutional Area, New Delhi"/>
    <n v="77.185739400000003"/>
    <n v="28.541619600000001"/>
    <x v="431"/>
    <n v="600"/>
    <x v="3"/>
    <s v="Indian Rupees(Rs.)"/>
    <x v="1"/>
    <x v="0"/>
    <x v="0"/>
    <s v="No"/>
    <n v="2"/>
    <x v="14"/>
    <s v="White"/>
    <x v="4"/>
    <n v="3"/>
  </r>
  <r>
    <n v="18398593"/>
    <x v="5215"/>
    <x v="7"/>
    <n v="1"/>
    <x v="109"/>
    <s v="House 220, Katwaria Sarai, Qutab Institutional Area, New Delhi"/>
    <x v="813"/>
    <s v="Qutab Institutional Area, New Delhi"/>
    <n v="0"/>
    <n v="0"/>
    <x v="379"/>
    <n v="500"/>
    <x v="3"/>
    <s v="Indian Rupees(Rs.)"/>
    <x v="1"/>
    <x v="0"/>
    <x v="0"/>
    <s v="No"/>
    <n v="2"/>
    <x v="14"/>
    <s v="White"/>
    <x v="4"/>
    <n v="0"/>
  </r>
  <r>
    <n v="18312455"/>
    <x v="5216"/>
    <x v="7"/>
    <n v="1"/>
    <x v="109"/>
    <s v="Sabzi Mandi, Katwaria Sarai Main Road, Qutab Institutional Area, New Delhi"/>
    <x v="813"/>
    <s v="Qutab Institutional Area, New Delhi"/>
    <n v="77.186278900000005"/>
    <n v="28.5415131"/>
    <x v="526"/>
    <n v="150"/>
    <x v="4"/>
    <s v="Indian Rupees(Rs.)"/>
    <x v="1"/>
    <x v="0"/>
    <x v="0"/>
    <s v="No"/>
    <n v="1"/>
    <x v="14"/>
    <s v="White"/>
    <x v="4"/>
    <n v="1"/>
  </r>
  <r>
    <n v="18025131"/>
    <x v="3700"/>
    <x v="7"/>
    <n v="1"/>
    <x v="109"/>
    <s v="Shop 2, Ground Floor, 124-A/1, Qutab Institutional Area, New Delhi"/>
    <x v="813"/>
    <s v="Qutab Institutional Area, New Delhi"/>
    <n v="77.185858330000002"/>
    <n v="28.54039444"/>
    <x v="389"/>
    <n v="100"/>
    <x v="4"/>
    <s v="Indian Rupees(Rs.)"/>
    <x v="1"/>
    <x v="0"/>
    <x v="0"/>
    <s v="No"/>
    <n v="1"/>
    <x v="14"/>
    <s v="White"/>
    <x v="4"/>
    <n v="3"/>
  </r>
  <r>
    <n v="18161591"/>
    <x v="5217"/>
    <x v="7"/>
    <n v="1"/>
    <x v="109"/>
    <s v="Near IIFT, Opposite Sahaj Yog Mandir, Qutab Institutional Area, New Delhi"/>
    <x v="813"/>
    <s v="Qutab Institutional Area, New Delhi"/>
    <n v="77.188481899999999"/>
    <n v="28.5361558"/>
    <x v="343"/>
    <n v="350"/>
    <x v="5"/>
    <s v="Indian Rupees(Rs.)"/>
    <x v="1"/>
    <x v="0"/>
    <x v="0"/>
    <s v="No"/>
    <n v="1"/>
    <x v="14"/>
    <s v="White"/>
    <x v="4"/>
    <n v="1"/>
  </r>
  <r>
    <n v="18312459"/>
    <x v="5218"/>
    <x v="7"/>
    <n v="1"/>
    <x v="109"/>
    <s v="F-226, Katwaria Sarai, Qutab Institutional Area, New Delhi"/>
    <x v="813"/>
    <s v="Qutab Institutional Area, New Delhi"/>
    <n v="77.186087409999999"/>
    <n v="28.54186954"/>
    <x v="379"/>
    <n v="150"/>
    <x v="4"/>
    <s v="Indian Rupees(Rs.)"/>
    <x v="1"/>
    <x v="0"/>
    <x v="0"/>
    <s v="No"/>
    <n v="1"/>
    <x v="14"/>
    <s v="White"/>
    <x v="4"/>
    <n v="0"/>
  </r>
  <r>
    <n v="302573"/>
    <x v="5219"/>
    <x v="7"/>
    <n v="1"/>
    <x v="109"/>
    <s v="F-124, Basement, Katwaria Sarai, Qutab Institutional Area, New Delhi"/>
    <x v="813"/>
    <s v="Qutab Institutional Area, New Delhi"/>
    <n v="77.185775300000003"/>
    <n v="28.541315399999998"/>
    <x v="343"/>
    <n v="350"/>
    <x v="5"/>
    <s v="Indian Rupees(Rs.)"/>
    <x v="1"/>
    <x v="0"/>
    <x v="0"/>
    <s v="No"/>
    <n v="1"/>
    <x v="14"/>
    <s v="White"/>
    <x v="4"/>
    <n v="3"/>
  </r>
  <r>
    <n v="18352264"/>
    <x v="5220"/>
    <x v="7"/>
    <n v="1"/>
    <x v="109"/>
    <s v="F-114, Katwaria Sarai, Qutab Institutional Area, New Delhi"/>
    <x v="813"/>
    <s v="Qutab Institutional Area, New Delhi"/>
    <n v="77.186408599999993"/>
    <n v="28.541514930000002"/>
    <x v="343"/>
    <n v="100"/>
    <x v="4"/>
    <s v="Indian Rupees(Rs.)"/>
    <x v="1"/>
    <x v="0"/>
    <x v="0"/>
    <s v="No"/>
    <n v="1"/>
    <x v="14"/>
    <s v="White"/>
    <x v="4"/>
    <n v="2"/>
  </r>
  <r>
    <n v="3555"/>
    <x v="5221"/>
    <x v="7"/>
    <n v="1"/>
    <x v="109"/>
    <s v="F-94, Katwaria Sarai, Near Panchayat Ghar, Qutab Institutional Area, New Delhi"/>
    <x v="813"/>
    <s v="Qutab Institutional Area, New Delhi"/>
    <n v="77.186338599999999"/>
    <n v="28.541890800000001"/>
    <x v="342"/>
    <n v="400"/>
    <x v="5"/>
    <s v="Indian Rupees(Rs.)"/>
    <x v="1"/>
    <x v="0"/>
    <x v="0"/>
    <s v="No"/>
    <n v="1"/>
    <x v="14"/>
    <s v="White"/>
    <x v="4"/>
    <n v="3"/>
  </r>
  <r>
    <n v="18414494"/>
    <x v="5222"/>
    <x v="7"/>
    <n v="1"/>
    <x v="109"/>
    <s v="Near Main Gate, Sanjay Park, Katwaria Sarai, Qutab Institutional Area, New Delhi"/>
    <x v="813"/>
    <s v="Qutab Institutional Area, New Delhi"/>
    <n v="77.182236000000003"/>
    <n v="28.536975999999999"/>
    <x v="379"/>
    <n v="400"/>
    <x v="5"/>
    <s v="Indian Rupees(Rs.)"/>
    <x v="1"/>
    <x v="0"/>
    <x v="0"/>
    <s v="No"/>
    <n v="1"/>
    <x v="14"/>
    <s v="White"/>
    <x v="4"/>
    <n v="1"/>
  </r>
  <r>
    <n v="18306540"/>
    <x v="5223"/>
    <x v="7"/>
    <n v="1"/>
    <x v="109"/>
    <s v="F-44, Gummad Wali Gali, Katwaria Sarai, Qutab Institutional Area, New Delhi"/>
    <x v="813"/>
    <s v="Qutab Institutional Area, New Delhi"/>
    <n v="0"/>
    <n v="0"/>
    <x v="343"/>
    <n v="350"/>
    <x v="5"/>
    <s v="Indian Rupees(Rs.)"/>
    <x v="1"/>
    <x v="0"/>
    <x v="0"/>
    <s v="No"/>
    <n v="1"/>
    <x v="14"/>
    <s v="White"/>
    <x v="4"/>
    <n v="0"/>
  </r>
  <r>
    <n v="18153550"/>
    <x v="5224"/>
    <x v="7"/>
    <n v="1"/>
    <x v="109"/>
    <s v="F-95, Katwaria Sarai, Near Shiv Mandir, Qutab Institutional Area, New Delhi"/>
    <x v="813"/>
    <s v="Qutab Institutional Area, New Delhi"/>
    <n v="77.186501809999996"/>
    <n v="28.542109880000002"/>
    <x v="343"/>
    <n v="200"/>
    <x v="4"/>
    <s v="Indian Rupees(Rs.)"/>
    <x v="1"/>
    <x v="0"/>
    <x v="0"/>
    <s v="No"/>
    <n v="1"/>
    <x v="14"/>
    <s v="White"/>
    <x v="4"/>
    <n v="3"/>
  </r>
  <r>
    <n v="18439705"/>
    <x v="5225"/>
    <x v="7"/>
    <n v="1"/>
    <x v="109"/>
    <s v="2, Lalitaksh Singh Lakra Marg, Jia Sarai, Qutab Institutional Area, New Delhi"/>
    <x v="813"/>
    <s v="Qutab Institutional Area, New Delhi"/>
    <n v="77.189514000000003"/>
    <n v="28.546945000000001"/>
    <x v="343"/>
    <n v="500"/>
    <x v="3"/>
    <s v="Indian Rupees(Rs.)"/>
    <x v="1"/>
    <x v="0"/>
    <x v="0"/>
    <s v="No"/>
    <n v="2"/>
    <x v="14"/>
    <s v="White"/>
    <x v="4"/>
    <n v="0"/>
  </r>
  <r>
    <n v="7809"/>
    <x v="5226"/>
    <x v="7"/>
    <n v="1"/>
    <x v="109"/>
    <s v="F/100, Katwaria Sarai, Qutab Institutional Area, New Delhi"/>
    <x v="813"/>
    <s v="Qutab Institutional Area, New Delhi"/>
    <n v="77.185627800000006"/>
    <n v="28.542263999999999"/>
    <x v="505"/>
    <n v="100"/>
    <x v="4"/>
    <s v="Indian Rupees(Rs.)"/>
    <x v="1"/>
    <x v="0"/>
    <x v="0"/>
    <s v="No"/>
    <n v="1"/>
    <x v="14"/>
    <s v="White"/>
    <x v="4"/>
    <n v="0"/>
  </r>
  <r>
    <n v="307171"/>
    <x v="5227"/>
    <x v="7"/>
    <n v="1"/>
    <x v="109"/>
    <s v="Kashmiri Market, Sector 1, R K Puram, New Delhi"/>
    <x v="814"/>
    <s v="R K Puram, New Delhi"/>
    <n v="77.180283799999998"/>
    <n v="28.5645773"/>
    <x v="343"/>
    <n v="350"/>
    <x v="5"/>
    <s v="Indian Rupees(Rs.)"/>
    <x v="1"/>
    <x v="0"/>
    <x v="0"/>
    <s v="No"/>
    <n v="1"/>
    <x v="22"/>
    <s v="Orange"/>
    <x v="3"/>
    <n v="11"/>
  </r>
  <r>
    <n v="300271"/>
    <x v="5228"/>
    <x v="7"/>
    <n v="1"/>
    <x v="109"/>
    <s v="Shop 1, Main Market, Sector 12, R K Puram, New Delhi"/>
    <x v="814"/>
    <s v="R K Puram, New Delhi"/>
    <n v="77.175970800000002"/>
    <n v="28.575098799999999"/>
    <x v="515"/>
    <n v="100"/>
    <x v="4"/>
    <s v="Indian Rupees(Rs.)"/>
    <x v="1"/>
    <x v="0"/>
    <x v="0"/>
    <s v="No"/>
    <n v="1"/>
    <x v="28"/>
    <s v="Orange"/>
    <x v="3"/>
    <n v="17"/>
  </r>
  <r>
    <n v="345"/>
    <x v="1540"/>
    <x v="7"/>
    <n v="1"/>
    <x v="109"/>
    <s v="K 11, Som Vihar Apartments, R K Puram, New Delhi"/>
    <x v="814"/>
    <s v="R K Puram, New Delhi"/>
    <n v="77.173859100000001"/>
    <n v="28.572432299999999"/>
    <x v="342"/>
    <n v="900"/>
    <x v="1"/>
    <s v="Indian Rupees(Rs.)"/>
    <x v="0"/>
    <x v="1"/>
    <x v="0"/>
    <s v="No"/>
    <n v="2"/>
    <x v="12"/>
    <s v="Orange"/>
    <x v="3"/>
    <n v="67"/>
  </r>
  <r>
    <n v="307865"/>
    <x v="830"/>
    <x v="7"/>
    <n v="1"/>
    <x v="109"/>
    <s v="Shop 13, Sector 8 Market, R K Puram, New Delhi"/>
    <x v="814"/>
    <s v="R K Puram, New Delhi"/>
    <n v="77.167517900000007"/>
    <n v="28.572679900000001"/>
    <x v="492"/>
    <n v="350"/>
    <x v="5"/>
    <s v="Indian Rupees(Rs.)"/>
    <x v="1"/>
    <x v="0"/>
    <x v="0"/>
    <s v="No"/>
    <n v="1"/>
    <x v="9"/>
    <s v="Orange"/>
    <x v="3"/>
    <n v="10"/>
  </r>
  <r>
    <n v="307168"/>
    <x v="5229"/>
    <x v="7"/>
    <n v="1"/>
    <x v="109"/>
    <s v="Outside Tamil Sangam Building, Tamil Sangam Marg, R K Puram, New Delhi"/>
    <x v="814"/>
    <s v="R K Puram, New Delhi"/>
    <n v="77.177947599999996"/>
    <n v="28.564264399999999"/>
    <x v="380"/>
    <n v="200"/>
    <x v="4"/>
    <s v="Indian Rupees(Rs.)"/>
    <x v="1"/>
    <x v="0"/>
    <x v="0"/>
    <s v="No"/>
    <n v="1"/>
    <x v="22"/>
    <s v="Orange"/>
    <x v="3"/>
    <n v="11"/>
  </r>
  <r>
    <n v="1859"/>
    <x v="5230"/>
    <x v="7"/>
    <n v="1"/>
    <x v="109"/>
    <s v="10, Sector 1 Market, R K Puram, New Delhi"/>
    <x v="814"/>
    <s v="R K Puram, New Delhi"/>
    <n v="77.181856199999999"/>
    <n v="28.564324299999999"/>
    <x v="343"/>
    <n v="600"/>
    <x v="3"/>
    <s v="Indian Rupees(Rs.)"/>
    <x v="1"/>
    <x v="1"/>
    <x v="0"/>
    <s v="No"/>
    <n v="2"/>
    <x v="22"/>
    <s v="Orange"/>
    <x v="3"/>
    <n v="102"/>
  </r>
  <r>
    <n v="301229"/>
    <x v="2973"/>
    <x v="7"/>
    <n v="1"/>
    <x v="109"/>
    <s v="Shop 8, Sector 9 Market, R K Puram, New Delhi"/>
    <x v="814"/>
    <s v="R K Puram, New Delhi"/>
    <n v="77.172825700000004"/>
    <n v="28.573453799999999"/>
    <x v="379"/>
    <n v="450"/>
    <x v="3"/>
    <s v="Indian Rupees(Rs.)"/>
    <x v="1"/>
    <x v="1"/>
    <x v="0"/>
    <s v="No"/>
    <n v="1"/>
    <x v="24"/>
    <s v="Orange"/>
    <x v="3"/>
    <n v="53"/>
  </r>
  <r>
    <n v="307169"/>
    <x v="5231"/>
    <x v="7"/>
    <n v="1"/>
    <x v="109"/>
    <s v="Outside Tamil Sangam Building, R K Puram, New Delhi"/>
    <x v="814"/>
    <s v="R K Puram, New Delhi"/>
    <n v="77.177902700000004"/>
    <n v="28.564484199999999"/>
    <x v="343"/>
    <n v="150"/>
    <x v="4"/>
    <s v="Indian Rupees(Rs.)"/>
    <x v="1"/>
    <x v="0"/>
    <x v="0"/>
    <s v="No"/>
    <n v="1"/>
    <x v="9"/>
    <s v="Orange"/>
    <x v="3"/>
    <n v="5"/>
  </r>
  <r>
    <n v="306291"/>
    <x v="5232"/>
    <x v="7"/>
    <n v="1"/>
    <x v="109"/>
    <s v="K-28, Kashmiri Market, Vivekanand Marg, R K Puram, New Delhi"/>
    <x v="814"/>
    <s v="R K Puram, New Delhi"/>
    <n v="77.180733099999998"/>
    <n v="28.565068400000001"/>
    <x v="342"/>
    <n v="650"/>
    <x v="2"/>
    <s v="Indian Rupees(Rs.)"/>
    <x v="1"/>
    <x v="1"/>
    <x v="0"/>
    <s v="No"/>
    <n v="2"/>
    <x v="16"/>
    <s v="Orange"/>
    <x v="3"/>
    <n v="163"/>
  </r>
  <r>
    <n v="18428880"/>
    <x v="5233"/>
    <x v="7"/>
    <n v="1"/>
    <x v="109"/>
    <s v="D 36, Mohan Singh Market, Sector 6, R K Puram, New Delhi"/>
    <x v="814"/>
    <s v="R K Puram, New Delhi"/>
    <n v="77.176059100000003"/>
    <n v="28.566145299999999"/>
    <x v="441"/>
    <n v="400"/>
    <x v="5"/>
    <s v="Indian Rupees(Rs.)"/>
    <x v="1"/>
    <x v="0"/>
    <x v="0"/>
    <s v="No"/>
    <n v="1"/>
    <x v="13"/>
    <s v="Orange"/>
    <x v="3"/>
    <n v="5"/>
  </r>
  <r>
    <n v="3381"/>
    <x v="5234"/>
    <x v="7"/>
    <n v="1"/>
    <x v="109"/>
    <s v="30, Vasant Place Market, Near Malai Temple, R K Puram, New Delhi"/>
    <x v="814"/>
    <s v="R K Puram, New Delhi"/>
    <n v="77.167239199999997"/>
    <n v="28.565141100000002"/>
    <x v="454"/>
    <n v="800"/>
    <x v="2"/>
    <s v="Indian Rupees(Rs.)"/>
    <x v="1"/>
    <x v="1"/>
    <x v="0"/>
    <s v="No"/>
    <n v="2"/>
    <x v="11"/>
    <s v="Yellow"/>
    <x v="2"/>
    <n v="629"/>
  </r>
  <r>
    <n v="8853"/>
    <x v="5235"/>
    <x v="7"/>
    <n v="1"/>
    <x v="109"/>
    <s v="Outside Tamil Sangam, Tamil Sangam Marg, R K Puram, New Delhi"/>
    <x v="814"/>
    <s v="R K Puram, New Delhi"/>
    <n v="77.177835900000005"/>
    <n v="28.564754199999999"/>
    <x v="331"/>
    <n v="200"/>
    <x v="4"/>
    <s v="Indian Rupees(Rs.)"/>
    <x v="1"/>
    <x v="0"/>
    <x v="0"/>
    <s v="No"/>
    <n v="1"/>
    <x v="11"/>
    <s v="Yellow"/>
    <x v="2"/>
    <n v="148"/>
  </r>
  <r>
    <n v="301154"/>
    <x v="5236"/>
    <x v="7"/>
    <n v="1"/>
    <x v="109"/>
    <s v="17, Sector 8 Market, R K Puram, New Delhi"/>
    <x v="814"/>
    <s v="R K Puram, New Delhi"/>
    <n v="77.167279300000004"/>
    <n v="28.572638600000001"/>
    <x v="508"/>
    <n v="250"/>
    <x v="5"/>
    <s v="Indian Rupees(Rs.)"/>
    <x v="1"/>
    <x v="0"/>
    <x v="0"/>
    <s v="No"/>
    <n v="1"/>
    <x v="18"/>
    <s v="Yellow"/>
    <x v="2"/>
    <n v="193"/>
  </r>
  <r>
    <n v="309365"/>
    <x v="3745"/>
    <x v="7"/>
    <n v="1"/>
    <x v="109"/>
    <s v="R K Puram, New Delhi"/>
    <x v="814"/>
    <s v="R K Puram, New Delhi"/>
    <n v="77.175630999999996"/>
    <n v="28.567461000000002"/>
    <x v="1226"/>
    <n v="950"/>
    <x v="1"/>
    <s v="Indian Rupees(Rs.)"/>
    <x v="1"/>
    <x v="1"/>
    <x v="1"/>
    <s v="No"/>
    <n v="2"/>
    <x v="7"/>
    <s v="Yellow"/>
    <x v="2"/>
    <n v="447"/>
  </r>
  <r>
    <n v="18427212"/>
    <x v="2336"/>
    <x v="7"/>
    <n v="1"/>
    <x v="109"/>
    <s v="Shop 68, Vasant Place Market, Sector 6, R K Puram, New Delhi"/>
    <x v="814"/>
    <s v="R K Puram, New Delhi"/>
    <n v="77.167254299999996"/>
    <n v="28.5652136"/>
    <x v="1419"/>
    <n v="350"/>
    <x v="5"/>
    <s v="Indian Rupees(Rs.)"/>
    <x v="1"/>
    <x v="0"/>
    <x v="0"/>
    <s v="No"/>
    <n v="1"/>
    <x v="14"/>
    <s v="White"/>
    <x v="4"/>
    <n v="0"/>
  </r>
  <r>
    <n v="313127"/>
    <x v="2935"/>
    <x v="7"/>
    <n v="1"/>
    <x v="109"/>
    <s v="Shop 3, R K Puram, New Delhi"/>
    <x v="814"/>
    <s v="R K Puram, New Delhi"/>
    <n v="77.181990999999996"/>
    <n v="28.564740400000002"/>
    <x v="1420"/>
    <n v="200"/>
    <x v="4"/>
    <s v="Indian Rupees(Rs.)"/>
    <x v="1"/>
    <x v="0"/>
    <x v="0"/>
    <s v="No"/>
    <n v="1"/>
    <x v="14"/>
    <s v="White"/>
    <x v="4"/>
    <n v="0"/>
  </r>
  <r>
    <n v="18486867"/>
    <x v="5237"/>
    <x v="7"/>
    <n v="1"/>
    <x v="109"/>
    <s v="Outside Tamil Sangam Building, R K Puram, New Delhi"/>
    <x v="814"/>
    <s v="R K Puram, New Delhi"/>
    <n v="77.178459399999994"/>
    <n v="28.564245799999998"/>
    <x v="526"/>
    <n v="100"/>
    <x v="4"/>
    <s v="Indian Rupees(Rs.)"/>
    <x v="1"/>
    <x v="0"/>
    <x v="0"/>
    <s v="No"/>
    <n v="1"/>
    <x v="14"/>
    <s v="White"/>
    <x v="4"/>
    <n v="0"/>
  </r>
  <r>
    <n v="18472665"/>
    <x v="1112"/>
    <x v="7"/>
    <n v="1"/>
    <x v="109"/>
    <s v="Shop 11, 1st Floor, Sector 8 Market, R K Puram, New Delhi"/>
    <x v="814"/>
    <s v="R K Puram, New Delhi"/>
    <n v="77.167133500000006"/>
    <n v="28.5724166"/>
    <x v="526"/>
    <n v="600"/>
    <x v="3"/>
    <s v="Indian Rupees(Rs.)"/>
    <x v="1"/>
    <x v="1"/>
    <x v="0"/>
    <s v="No"/>
    <n v="2"/>
    <x v="14"/>
    <s v="White"/>
    <x v="4"/>
    <n v="0"/>
  </r>
  <r>
    <n v="18486861"/>
    <x v="5238"/>
    <x v="7"/>
    <n v="1"/>
    <x v="109"/>
    <s v="Opposite Sangam Cinema Bus Stand, Sector 9, R K Puram, New Delhi"/>
    <x v="814"/>
    <s v="R K Puram, New Delhi"/>
    <n v="77.173903999999993"/>
    <n v="28.573736100000001"/>
    <x v="473"/>
    <n v="150"/>
    <x v="4"/>
    <s v="Indian Rupees(Rs.)"/>
    <x v="1"/>
    <x v="0"/>
    <x v="0"/>
    <s v="No"/>
    <n v="1"/>
    <x v="14"/>
    <s v="White"/>
    <x v="4"/>
    <n v="1"/>
  </r>
  <r>
    <n v="18396151"/>
    <x v="3533"/>
    <x v="7"/>
    <n v="1"/>
    <x v="109"/>
    <s v="Near GGS Dispensary, Sector 4, R K Puram, New Delhi"/>
    <x v="814"/>
    <s v="R K Puram, New Delhi"/>
    <n v="77.179385300000007"/>
    <n v="28.562609299999998"/>
    <x v="505"/>
    <n v="300"/>
    <x v="5"/>
    <s v="Indian Rupees(Rs.)"/>
    <x v="1"/>
    <x v="0"/>
    <x v="0"/>
    <s v="No"/>
    <n v="1"/>
    <x v="14"/>
    <s v="White"/>
    <x v="4"/>
    <n v="0"/>
  </r>
  <r>
    <n v="18434343"/>
    <x v="5239"/>
    <x v="7"/>
    <n v="1"/>
    <x v="109"/>
    <s v="D 41, Mohan Singh Market, Sector-6, R K Puram, New Delhi"/>
    <x v="814"/>
    <s v="R K Puram, New Delhi"/>
    <n v="77.1760606"/>
    <n v="28.5660557"/>
    <x v="342"/>
    <n v="500"/>
    <x v="3"/>
    <s v="Indian Rupees(Rs.)"/>
    <x v="1"/>
    <x v="1"/>
    <x v="0"/>
    <s v="No"/>
    <n v="2"/>
    <x v="14"/>
    <s v="White"/>
    <x v="4"/>
    <n v="0"/>
  </r>
  <r>
    <n v="18478389"/>
    <x v="5240"/>
    <x v="7"/>
    <n v="1"/>
    <x v="109"/>
    <s v="Aradhana Enclave, Sector 13, R K Puram, New Delhi"/>
    <x v="814"/>
    <s v="R K Puram, New Delhi"/>
    <n v="77.178486699999993"/>
    <n v="28.575160100000002"/>
    <x v="480"/>
    <n v="500"/>
    <x v="3"/>
    <s v="Indian Rupees(Rs.)"/>
    <x v="1"/>
    <x v="0"/>
    <x v="0"/>
    <s v="No"/>
    <n v="2"/>
    <x v="14"/>
    <s v="White"/>
    <x v="4"/>
    <n v="0"/>
  </r>
  <r>
    <n v="18472663"/>
    <x v="1117"/>
    <x v="7"/>
    <n v="1"/>
    <x v="109"/>
    <s v="Shop 11, 1st Floor, Sector 8 Market, R K Puram, New Delhi"/>
    <x v="814"/>
    <s v="R K Puram, New Delhi"/>
    <n v="77.167074600000007"/>
    <n v="28.572365900000001"/>
    <x v="355"/>
    <n v="600"/>
    <x v="3"/>
    <s v="Indian Rupees(Rs.)"/>
    <x v="1"/>
    <x v="1"/>
    <x v="0"/>
    <s v="No"/>
    <n v="2"/>
    <x v="14"/>
    <s v="White"/>
    <x v="4"/>
    <n v="1"/>
  </r>
  <r>
    <n v="18486866"/>
    <x v="3173"/>
    <x v="7"/>
    <n v="1"/>
    <x v="109"/>
    <s v="D 42, Mohan Singh Market, Sector 6, R K Puram, New Delhi"/>
    <x v="814"/>
    <s v="R K Puram, New Delhi"/>
    <n v="77.176240300000003"/>
    <n v="28.565983299999999"/>
    <x v="1421"/>
    <n v="200"/>
    <x v="4"/>
    <s v="Indian Rupees(Rs.)"/>
    <x v="1"/>
    <x v="0"/>
    <x v="0"/>
    <s v="No"/>
    <n v="1"/>
    <x v="14"/>
    <s v="White"/>
    <x v="4"/>
    <n v="0"/>
  </r>
  <r>
    <n v="18486869"/>
    <x v="5241"/>
    <x v="7"/>
    <n v="1"/>
    <x v="109"/>
    <s v="39/3, Near Ram Mandir, Mohammdpur, R K Puram, New Delhi"/>
    <x v="814"/>
    <s v="R K Puram, New Delhi"/>
    <n v="77.188461899999993"/>
    <n v="28.565833300000001"/>
    <x v="5"/>
    <n v="200"/>
    <x v="4"/>
    <s v="Indian Rupees(Rs.)"/>
    <x v="1"/>
    <x v="0"/>
    <x v="0"/>
    <s v="No"/>
    <n v="1"/>
    <x v="14"/>
    <s v="White"/>
    <x v="4"/>
    <n v="0"/>
  </r>
  <r>
    <n v="18486845"/>
    <x v="5242"/>
    <x v="7"/>
    <n v="1"/>
    <x v="109"/>
    <s v="R.K. Puram Sector 12, R K Puram, New Delhi"/>
    <x v="814"/>
    <s v="R K Puram, New Delhi"/>
    <n v="77.174118300000004"/>
    <n v="28.5771926"/>
    <x v="343"/>
    <n v="100"/>
    <x v="4"/>
    <s v="Indian Rupees(Rs.)"/>
    <x v="1"/>
    <x v="0"/>
    <x v="0"/>
    <s v="No"/>
    <n v="1"/>
    <x v="14"/>
    <s v="White"/>
    <x v="4"/>
    <n v="0"/>
  </r>
  <r>
    <n v="18325509"/>
    <x v="5243"/>
    <x v="7"/>
    <n v="1"/>
    <x v="109"/>
    <s v="73, Vasant Place Complex, Sector 6, R K Puram, New Delhi"/>
    <x v="814"/>
    <s v="R K Puram, New Delhi"/>
    <n v="77.167479"/>
    <n v="28.5652799"/>
    <x v="5"/>
    <n v="650"/>
    <x v="2"/>
    <s v="Indian Rupees(Rs.)"/>
    <x v="1"/>
    <x v="0"/>
    <x v="0"/>
    <s v="No"/>
    <n v="2"/>
    <x v="14"/>
    <s v="White"/>
    <x v="4"/>
    <n v="1"/>
  </r>
  <r>
    <n v="18352268"/>
    <x v="5244"/>
    <x v="7"/>
    <n v="1"/>
    <x v="109"/>
    <s v="Opposite Pillar 5, Raghu Nagar Pankha Road, R K Puram, New Delhi"/>
    <x v="814"/>
    <s v="R K Puram, New Delhi"/>
    <n v="77.176150500000006"/>
    <n v="28.565974700000002"/>
    <x v="343"/>
    <n v="500"/>
    <x v="3"/>
    <s v="Indian Rupees(Rs.)"/>
    <x v="1"/>
    <x v="0"/>
    <x v="0"/>
    <s v="No"/>
    <n v="2"/>
    <x v="14"/>
    <s v="White"/>
    <x v="4"/>
    <n v="0"/>
  </r>
  <r>
    <n v="18289261"/>
    <x v="5245"/>
    <x v="7"/>
    <n v="1"/>
    <x v="109"/>
    <s v="R K Puram, New Delhi"/>
    <x v="814"/>
    <s v="R K Puram, New Delhi"/>
    <n v="77.179115699999997"/>
    <n v="28.562942100000001"/>
    <x v="1422"/>
    <n v="350"/>
    <x v="5"/>
    <s v="Indian Rupees(Rs.)"/>
    <x v="1"/>
    <x v="0"/>
    <x v="0"/>
    <s v="No"/>
    <n v="1"/>
    <x v="14"/>
    <s v="White"/>
    <x v="4"/>
    <n v="1"/>
  </r>
  <r>
    <n v="18352180"/>
    <x v="5246"/>
    <x v="7"/>
    <n v="1"/>
    <x v="109"/>
    <s v="Shop A RZ-53/54, Gali 14, Pankha Road, R K Puram, New Delhi"/>
    <x v="814"/>
    <s v="R K Puram, New Delhi"/>
    <n v="77.100442459999996"/>
    <n v="28.60913476"/>
    <x v="343"/>
    <n v="200"/>
    <x v="4"/>
    <s v="Indian Rupees(Rs.)"/>
    <x v="1"/>
    <x v="0"/>
    <x v="0"/>
    <s v="No"/>
    <n v="1"/>
    <x v="14"/>
    <s v="White"/>
    <x v="4"/>
    <n v="0"/>
  </r>
  <r>
    <n v="18469974"/>
    <x v="1633"/>
    <x v="7"/>
    <n v="1"/>
    <x v="109"/>
    <s v="Sector 8 Market, R K Puram, New Delhi"/>
    <x v="814"/>
    <s v="R K Puram, New Delhi"/>
    <n v="77.166894900000003"/>
    <n v="28.572617600000001"/>
    <x v="528"/>
    <n v="500"/>
    <x v="3"/>
    <s v="Indian Rupees(Rs.)"/>
    <x v="1"/>
    <x v="1"/>
    <x v="0"/>
    <s v="No"/>
    <n v="2"/>
    <x v="14"/>
    <s v="White"/>
    <x v="4"/>
    <n v="1"/>
  </r>
  <r>
    <n v="18489530"/>
    <x v="5247"/>
    <x v="7"/>
    <n v="1"/>
    <x v="109"/>
    <s v="Vasant Complex Secter 6 R.K. Puram"/>
    <x v="814"/>
    <s v="R K Puram, New Delhi"/>
    <n v="77.167512500000001"/>
    <n v="28.565241199999999"/>
    <x v="343"/>
    <n v="200"/>
    <x v="4"/>
    <s v="Indian Rupees(Rs.)"/>
    <x v="1"/>
    <x v="0"/>
    <x v="0"/>
    <s v="No"/>
    <n v="1"/>
    <x v="14"/>
    <s v="White"/>
    <x v="4"/>
    <n v="0"/>
  </r>
  <r>
    <n v="18425179"/>
    <x v="5248"/>
    <x v="7"/>
    <n v="1"/>
    <x v="109"/>
    <s v="Shop 1, Sector 9, R K Puram, New Delhi"/>
    <x v="814"/>
    <s v="R K Puram, New Delhi"/>
    <n v="77.173634500000006"/>
    <n v="28.5735311"/>
    <x v="343"/>
    <n v="350"/>
    <x v="5"/>
    <s v="Indian Rupees(Rs.)"/>
    <x v="1"/>
    <x v="0"/>
    <x v="0"/>
    <s v="No"/>
    <n v="1"/>
    <x v="14"/>
    <s v="White"/>
    <x v="4"/>
    <n v="2"/>
  </r>
  <r>
    <n v="18461352"/>
    <x v="5249"/>
    <x v="7"/>
    <n v="1"/>
    <x v="109"/>
    <s v="Munirka Village, R K Puram, New Delhi"/>
    <x v="814"/>
    <s v="R K Puram, New Delhi"/>
    <n v="77.178576899999996"/>
    <n v="28.563554700000001"/>
    <x v="342"/>
    <n v="300"/>
    <x v="5"/>
    <s v="Indian Rupees(Rs.)"/>
    <x v="1"/>
    <x v="0"/>
    <x v="0"/>
    <s v="No"/>
    <n v="1"/>
    <x v="14"/>
    <s v="White"/>
    <x v="4"/>
    <n v="0"/>
  </r>
  <r>
    <n v="18352172"/>
    <x v="5250"/>
    <x v="7"/>
    <n v="1"/>
    <x v="109"/>
    <s v="Sector 9, Opposte House Tax Building, R K Puram, New Delhi"/>
    <x v="814"/>
    <s v="R K Puram, New Delhi"/>
    <n v="77.173579200000006"/>
    <n v="28.573581600000001"/>
    <x v="343"/>
    <n v="450"/>
    <x v="3"/>
    <s v="Indian Rupees(Rs.)"/>
    <x v="1"/>
    <x v="0"/>
    <x v="0"/>
    <s v="No"/>
    <n v="1"/>
    <x v="14"/>
    <s v="White"/>
    <x v="4"/>
    <n v="3"/>
  </r>
  <r>
    <n v="18486857"/>
    <x v="5251"/>
    <x v="7"/>
    <n v="1"/>
    <x v="109"/>
    <s v="R.K.Puram Sector 12, R K Puram, New Delhi"/>
    <x v="814"/>
    <s v="R K Puram, New Delhi"/>
    <n v="77.174083800000005"/>
    <n v="28.576800299999999"/>
    <x v="355"/>
    <n v="150"/>
    <x v="4"/>
    <s v="Indian Rupees(Rs.)"/>
    <x v="1"/>
    <x v="0"/>
    <x v="0"/>
    <s v="No"/>
    <n v="1"/>
    <x v="14"/>
    <s v="White"/>
    <x v="4"/>
    <n v="0"/>
  </r>
  <r>
    <n v="301227"/>
    <x v="5252"/>
    <x v="7"/>
    <n v="1"/>
    <x v="109"/>
    <s v="Shop 2, Sector 12, R K Puram, New Delhi"/>
    <x v="814"/>
    <s v="R K Puram, New Delhi"/>
    <n v="77.1761056"/>
    <n v="28.575066799999998"/>
    <x v="391"/>
    <n v="750"/>
    <x v="2"/>
    <s v="Indian Rupees(Rs.)"/>
    <x v="1"/>
    <x v="1"/>
    <x v="0"/>
    <s v="No"/>
    <n v="2"/>
    <x v="23"/>
    <s v="Red"/>
    <x v="5"/>
    <n v="30"/>
  </r>
  <r>
    <n v="7060"/>
    <x v="5253"/>
    <x v="7"/>
    <n v="1"/>
    <x v="109"/>
    <s v="Ground Floor, Delhi Karnataka Sangh Building, R K Puram, New Delhi"/>
    <x v="814"/>
    <s v="R K Puram, New Delhi"/>
    <n v="77.175251900000006"/>
    <n v="28.577897799999999"/>
    <x v="331"/>
    <n v="400"/>
    <x v="5"/>
    <s v="Indian Rupees(Rs.)"/>
    <x v="1"/>
    <x v="0"/>
    <x v="0"/>
    <s v="No"/>
    <n v="1"/>
    <x v="15"/>
    <s v="Green"/>
    <x v="1"/>
    <n v="881"/>
  </r>
  <r>
    <n v="613"/>
    <x v="880"/>
    <x v="7"/>
    <n v="1"/>
    <x v="109"/>
    <s v="Delhi Gymkhana Club, Golf Links, Race Course Road, Race Course, New Delhi"/>
    <x v="334"/>
    <s v="Race Course, New Delhi"/>
    <n v="77.205891600000001"/>
    <n v="28.599081600000002"/>
    <x v="20"/>
    <n v="450"/>
    <x v="3"/>
    <s v="Indian Rupees(Rs.)"/>
    <x v="1"/>
    <x v="0"/>
    <x v="0"/>
    <s v="No"/>
    <n v="1"/>
    <x v="22"/>
    <s v="Orange"/>
    <x v="3"/>
    <n v="9"/>
  </r>
  <r>
    <n v="3549"/>
    <x v="5254"/>
    <x v="7"/>
    <n v="1"/>
    <x v="109"/>
    <s v="Radisson Blu Plaza Delhi, National Highway 8, Near IGI Airport, Mahipalpur, New Delhi"/>
    <x v="815"/>
    <s v="Radisson Blu Plaza Delhi, Mahipalpur, New Delhi"/>
    <n v="77.119617199999993"/>
    <n v="28.543800099999999"/>
    <x v="270"/>
    <n v="2500"/>
    <x v="0"/>
    <s v="Indian Rupees(Rs.)"/>
    <x v="0"/>
    <x v="0"/>
    <x v="0"/>
    <s v="No"/>
    <n v="4"/>
    <x v="16"/>
    <s v="Orange"/>
    <x v="3"/>
    <n v="24"/>
  </r>
  <r>
    <n v="302282"/>
    <x v="5255"/>
    <x v="7"/>
    <n v="1"/>
    <x v="109"/>
    <s v="Radisson Blu Plaza Delhi, National Highway 8, Near IGI Airport, Mahipalpur, New Delhi"/>
    <x v="815"/>
    <s v="Radisson Blu Plaza Delhi, Mahipalpur, New Delhi"/>
    <n v="77.119408300000003"/>
    <n v="28.543828699999999"/>
    <x v="103"/>
    <n v="3000"/>
    <x v="0"/>
    <s v="Indian Rupees(Rs.)"/>
    <x v="0"/>
    <x v="0"/>
    <x v="0"/>
    <s v="No"/>
    <n v="4"/>
    <x v="1"/>
    <s v="Dark Green"/>
    <x v="0"/>
    <n v="295"/>
  </r>
  <r>
    <n v="3546"/>
    <x v="5256"/>
    <x v="7"/>
    <n v="1"/>
    <x v="109"/>
    <s v="Radisson Blu Plaza Delhi, National Highway 8, Near IGI Airport, Mahipalpur, New Delhi"/>
    <x v="815"/>
    <s v="Radisson Blu Plaza Delhi, Mahipalpur, New Delhi"/>
    <n v="77.119617199999993"/>
    <n v="28.5437105"/>
    <x v="20"/>
    <n v="1000"/>
    <x v="1"/>
    <s v="Indian Rupees(Rs.)"/>
    <x v="1"/>
    <x v="0"/>
    <x v="0"/>
    <s v="No"/>
    <n v="3"/>
    <x v="11"/>
    <s v="Yellow"/>
    <x v="2"/>
    <n v="33"/>
  </r>
  <r>
    <n v="302283"/>
    <x v="5257"/>
    <x v="7"/>
    <n v="1"/>
    <x v="109"/>
    <s v="Radisson Blu Plaza Delhi, National Highway 8, Near IGI Airport, Mahipalpur, New Delhi"/>
    <x v="815"/>
    <s v="Radisson Blu Plaza Delhi, Mahipalpur, New Delhi"/>
    <n v="77.119419399999998"/>
    <n v="28.5438215"/>
    <x v="21"/>
    <n v="1000"/>
    <x v="1"/>
    <s v="Indian Rupees(Rs.)"/>
    <x v="1"/>
    <x v="0"/>
    <x v="0"/>
    <s v="No"/>
    <n v="3"/>
    <x v="7"/>
    <s v="Yellow"/>
    <x v="2"/>
    <n v="26"/>
  </r>
  <r>
    <n v="3545"/>
    <x v="5258"/>
    <x v="7"/>
    <n v="1"/>
    <x v="109"/>
    <s v="Radisson Blu Plaza Delhi, National Highway 8, Near IGI Airport, Mahipalpur, New Delhi"/>
    <x v="815"/>
    <s v="Radisson Blu Plaza Delhi, Mahipalpur, New Delhi"/>
    <n v="77.119797000000005"/>
    <n v="28.543817399999998"/>
    <x v="671"/>
    <n v="3000"/>
    <x v="0"/>
    <s v="Indian Rupees(Rs.)"/>
    <x v="0"/>
    <x v="0"/>
    <x v="0"/>
    <s v="No"/>
    <n v="4"/>
    <x v="2"/>
    <s v="Green"/>
    <x v="1"/>
    <n v="315"/>
  </r>
  <r>
    <n v="3547"/>
    <x v="5259"/>
    <x v="7"/>
    <n v="1"/>
    <x v="109"/>
    <s v="Radisson Blu Plaza Delhi, National Highway 8, Near IGI Airport, Mahipalpur, New Delhi"/>
    <x v="815"/>
    <s v="Radisson Blu Plaza Delhi, Mahipalpur, New Delhi"/>
    <n v="77.119797000000005"/>
    <n v="28.543907000000001"/>
    <x v="342"/>
    <n v="3000"/>
    <x v="0"/>
    <s v="Indian Rupees(Rs.)"/>
    <x v="0"/>
    <x v="0"/>
    <x v="0"/>
    <s v="No"/>
    <n v="4"/>
    <x v="5"/>
    <s v="Green"/>
    <x v="1"/>
    <n v="532"/>
  </r>
  <r>
    <n v="4490"/>
    <x v="5260"/>
    <x v="7"/>
    <n v="1"/>
    <x v="109"/>
    <s v="Radisson Blu, District Centre, Outer Ring Road, Paschim Vihar, New Delhi"/>
    <x v="816"/>
    <s v="Radisson Blu, Paschim Vihar, New Delhi"/>
    <n v="77.090586000000002"/>
    <n v="28.6672628"/>
    <x v="809"/>
    <n v="2000"/>
    <x v="0"/>
    <s v="Indian Rupees(Rs.)"/>
    <x v="1"/>
    <x v="0"/>
    <x v="0"/>
    <s v="No"/>
    <n v="4"/>
    <x v="13"/>
    <s v="Orange"/>
    <x v="3"/>
    <n v="40"/>
  </r>
  <r>
    <n v="4488"/>
    <x v="5261"/>
    <x v="7"/>
    <n v="1"/>
    <x v="109"/>
    <s v="Radisson Blu, District Centre, Outer Ring Road, Paschim Vihar, New Delhi"/>
    <x v="816"/>
    <s v="Radisson Blu, Paschim Vihar, New Delhi"/>
    <n v="77.090592000000001"/>
    <n v="28.6672586"/>
    <x v="270"/>
    <n v="2500"/>
    <x v="0"/>
    <s v="Indian Rupees(Rs.)"/>
    <x v="0"/>
    <x v="0"/>
    <x v="0"/>
    <s v="No"/>
    <n v="4"/>
    <x v="16"/>
    <s v="Orange"/>
    <x v="3"/>
    <n v="36"/>
  </r>
  <r>
    <n v="186"/>
    <x v="649"/>
    <x v="7"/>
    <n v="1"/>
    <x v="109"/>
    <s v="2, Rachna Cinema Complex, Rajendra Place, New Delhi"/>
    <x v="817"/>
    <s v="Rajendra Place, New Delhi"/>
    <n v="77.177111199999999"/>
    <n v="28.642674100000001"/>
    <x v="308"/>
    <n v="500"/>
    <x v="3"/>
    <s v="Indian Rupees(Rs.)"/>
    <x v="1"/>
    <x v="1"/>
    <x v="0"/>
    <s v="No"/>
    <n v="2"/>
    <x v="19"/>
    <s v="Orange"/>
    <x v="3"/>
    <n v="91"/>
  </r>
  <r>
    <n v="3124"/>
    <x v="5262"/>
    <x v="7"/>
    <n v="1"/>
    <x v="109"/>
    <s v="7, Sethi Bhawan, Rajendra Place, New Delhi"/>
    <x v="817"/>
    <s v="Rajendra Place, New Delhi"/>
    <n v="77.176621299999994"/>
    <n v="28.644293999999999"/>
    <x v="387"/>
    <n v="1100"/>
    <x v="0"/>
    <s v="Indian Rupees(Rs.)"/>
    <x v="1"/>
    <x v="1"/>
    <x v="0"/>
    <s v="No"/>
    <n v="3"/>
    <x v="12"/>
    <s v="Orange"/>
    <x v="3"/>
    <n v="221"/>
  </r>
  <r>
    <n v="18057792"/>
    <x v="5263"/>
    <x v="7"/>
    <n v="1"/>
    <x v="109"/>
    <s v="Shop F-20, Hog Market, Rajendra Place, New Delhi"/>
    <x v="817"/>
    <s v="Rajendra Place, New Delhi"/>
    <n v="77.178487099999998"/>
    <n v="28.6446732"/>
    <x v="1423"/>
    <n v="700"/>
    <x v="2"/>
    <s v="Indian Rupees(Rs.)"/>
    <x v="1"/>
    <x v="0"/>
    <x v="0"/>
    <s v="No"/>
    <n v="2"/>
    <x v="18"/>
    <s v="Yellow"/>
    <x v="2"/>
    <n v="1485"/>
  </r>
  <r>
    <n v="1641"/>
    <x v="5264"/>
    <x v="7"/>
    <n v="1"/>
    <x v="109"/>
    <s v="163-164, Rajendra Bhawan, Near Rachna Picture Hall, Rajendra Place, New Delhi"/>
    <x v="817"/>
    <s v="Rajendra Place, New Delhi"/>
    <n v="77.177790000000002"/>
    <n v="28.643386"/>
    <x v="1315"/>
    <n v="1200"/>
    <x v="0"/>
    <s v="Indian Rupees(Rs.)"/>
    <x v="1"/>
    <x v="0"/>
    <x v="0"/>
    <s v="No"/>
    <n v="3"/>
    <x v="10"/>
    <s v="Yellow"/>
    <x v="2"/>
    <n v="1082"/>
  </r>
  <r>
    <n v="18368023"/>
    <x v="5265"/>
    <x v="7"/>
    <n v="1"/>
    <x v="109"/>
    <s v="S/144, Hog Market, Rajendra Place, New Delhi"/>
    <x v="817"/>
    <s v="Rajendra Place, New Delhi"/>
    <n v="77.177357599999993"/>
    <n v="28.644438699999998"/>
    <x v="389"/>
    <n v="400"/>
    <x v="5"/>
    <s v="Indian Rupees(Rs.)"/>
    <x v="1"/>
    <x v="0"/>
    <x v="0"/>
    <s v="No"/>
    <n v="1"/>
    <x v="14"/>
    <s v="White"/>
    <x v="4"/>
    <n v="0"/>
  </r>
  <r>
    <n v="18438896"/>
    <x v="5266"/>
    <x v="7"/>
    <n v="1"/>
    <x v="109"/>
    <s v="34, Rahendra Bhavan, Rajendra Place, New Delhi"/>
    <x v="817"/>
    <s v="Rajendra Place, New Delhi"/>
    <n v="77.177471999999995"/>
    <n v="28.643167999999999"/>
    <x v="64"/>
    <n v="500"/>
    <x v="3"/>
    <s v="Indian Rupees(Rs.)"/>
    <x v="1"/>
    <x v="0"/>
    <x v="0"/>
    <s v="No"/>
    <n v="2"/>
    <x v="14"/>
    <s v="White"/>
    <x v="4"/>
    <n v="0"/>
  </r>
  <r>
    <n v="18479012"/>
    <x v="5267"/>
    <x v="7"/>
    <n v="1"/>
    <x v="109"/>
    <s v="34, Rahendra Bhavan, Rajendra Place, New Delhi"/>
    <x v="817"/>
    <s v="Rajendra Place, New Delhi"/>
    <n v="0"/>
    <n v="0"/>
    <x v="5"/>
    <n v="500"/>
    <x v="3"/>
    <s v="Indian Rupees(Rs.)"/>
    <x v="1"/>
    <x v="0"/>
    <x v="0"/>
    <s v="No"/>
    <n v="2"/>
    <x v="14"/>
    <s v="White"/>
    <x v="4"/>
    <n v="0"/>
  </r>
  <r>
    <n v="18479008"/>
    <x v="5268"/>
    <x v="7"/>
    <n v="1"/>
    <x v="109"/>
    <s v="34, Rahendra Bhavan, Rajendra Place, New Delhi"/>
    <x v="817"/>
    <s v="Rajendra Place, New Delhi"/>
    <n v="77.177473000000006"/>
    <n v="28.643173999999998"/>
    <x v="64"/>
    <n v="500"/>
    <x v="3"/>
    <s v="Indian Rupees(Rs.)"/>
    <x v="1"/>
    <x v="0"/>
    <x v="0"/>
    <s v="No"/>
    <n v="2"/>
    <x v="14"/>
    <s v="White"/>
    <x v="4"/>
    <n v="0"/>
  </r>
  <r>
    <n v="7242"/>
    <x v="5269"/>
    <x v="7"/>
    <n v="1"/>
    <x v="109"/>
    <s v="27/A, Market, Old Rajinder Nagar, Rajinder Nagar, New Delhi"/>
    <x v="818"/>
    <s v="Rajinder Nagar, New Delhi"/>
    <n v="77.185536099999993"/>
    <n v="28.6417258"/>
    <x v="505"/>
    <n v="450"/>
    <x v="3"/>
    <s v="Indian Rupees(Rs.)"/>
    <x v="1"/>
    <x v="0"/>
    <x v="0"/>
    <s v="No"/>
    <n v="1"/>
    <x v="19"/>
    <s v="Orange"/>
    <x v="3"/>
    <n v="76"/>
  </r>
  <r>
    <n v="312920"/>
    <x v="5270"/>
    <x v="7"/>
    <n v="1"/>
    <x v="109"/>
    <s v="37/1, Old Rajinder Nagar, Rajinder Nagar, New Delhi"/>
    <x v="818"/>
    <s v="Rajinder Nagar, New Delhi"/>
    <n v="77.177713100000005"/>
    <n v="28.6397455"/>
    <x v="391"/>
    <n v="600"/>
    <x v="3"/>
    <s v="Indian Rupees(Rs.)"/>
    <x v="1"/>
    <x v="1"/>
    <x v="0"/>
    <s v="No"/>
    <n v="2"/>
    <x v="28"/>
    <s v="Orange"/>
    <x v="3"/>
    <n v="31"/>
  </r>
  <r>
    <n v="308051"/>
    <x v="5271"/>
    <x v="7"/>
    <n v="1"/>
    <x v="109"/>
    <s v="2/64, Opposite BSES Office, Shankar Road, Old Rajinder Nagar, Rajinder Nagar, New Delhi"/>
    <x v="818"/>
    <s v="Rajinder Nagar, New Delhi"/>
    <n v="77.184328300000004"/>
    <n v="28.6360505"/>
    <x v="342"/>
    <n v="850"/>
    <x v="1"/>
    <s v="Indian Rupees(Rs.)"/>
    <x v="1"/>
    <x v="1"/>
    <x v="0"/>
    <s v="No"/>
    <n v="2"/>
    <x v="19"/>
    <s v="Orange"/>
    <x v="3"/>
    <n v="58"/>
  </r>
  <r>
    <n v="3135"/>
    <x v="5272"/>
    <x v="7"/>
    <n v="1"/>
    <x v="109"/>
    <s v="R-549, Main Shankar Road, New Rajinder Nagar, Rajinder Nagar, New Delhi"/>
    <x v="818"/>
    <s v="Rajinder Nagar, New Delhi"/>
    <n v="77.177546800000002"/>
    <n v="28.639863500000001"/>
    <x v="345"/>
    <n v="800"/>
    <x v="2"/>
    <s v="Indian Rupees(Rs.)"/>
    <x v="0"/>
    <x v="1"/>
    <x v="0"/>
    <s v="No"/>
    <n v="2"/>
    <x v="28"/>
    <s v="Orange"/>
    <x v="3"/>
    <n v="78"/>
  </r>
  <r>
    <n v="693"/>
    <x v="905"/>
    <x v="7"/>
    <n v="1"/>
    <x v="109"/>
    <s v="E 184, New, Rajinder Nagar, New Delhi"/>
    <x v="818"/>
    <s v="Rajinder Nagar, New Delhi"/>
    <n v="77.179356200000001"/>
    <n v="28.638767999999999"/>
    <x v="514"/>
    <n v="300"/>
    <x v="5"/>
    <s v="Indian Rupees(Rs.)"/>
    <x v="1"/>
    <x v="0"/>
    <x v="0"/>
    <s v="No"/>
    <n v="1"/>
    <x v="16"/>
    <s v="Orange"/>
    <x v="3"/>
    <n v="32"/>
  </r>
  <r>
    <n v="7399"/>
    <x v="5273"/>
    <x v="7"/>
    <n v="1"/>
    <x v="109"/>
    <s v="11A/19, Main Shankar Road, Old, Rajinder Nagar, New Delhi"/>
    <x v="818"/>
    <s v="Rajinder Nagar, New Delhi"/>
    <n v="77.183358600000005"/>
    <n v="28.6384592"/>
    <x v="515"/>
    <n v="150"/>
    <x v="4"/>
    <s v="Indian Rupees(Rs.)"/>
    <x v="1"/>
    <x v="0"/>
    <x v="0"/>
    <s v="No"/>
    <n v="1"/>
    <x v="25"/>
    <s v="Orange"/>
    <x v="3"/>
    <n v="11"/>
  </r>
  <r>
    <n v="18375392"/>
    <x v="5045"/>
    <x v="7"/>
    <n v="1"/>
    <x v="109"/>
    <s v="92, Old Rajinder Nagar, Rajinder Nagar, New Delhi"/>
    <x v="818"/>
    <s v="Rajinder Nagar, New Delhi"/>
    <n v="77.184920599999998"/>
    <n v="28.640881700000001"/>
    <x v="526"/>
    <n v="450"/>
    <x v="3"/>
    <s v="Indian Rupees(Rs.)"/>
    <x v="1"/>
    <x v="0"/>
    <x v="0"/>
    <s v="No"/>
    <n v="1"/>
    <x v="24"/>
    <s v="Orange"/>
    <x v="3"/>
    <n v="26"/>
  </r>
  <r>
    <n v="5527"/>
    <x v="880"/>
    <x v="7"/>
    <n v="1"/>
    <x v="109"/>
    <s v="Main Shankar Road, Rajinder Nagar, New Delhi"/>
    <x v="818"/>
    <s v="Rajinder Nagar, New Delhi"/>
    <n v="77.180292899999998"/>
    <n v="28.638365700000001"/>
    <x v="20"/>
    <n v="450"/>
    <x v="3"/>
    <s v="Indian Rupees(Rs.)"/>
    <x v="1"/>
    <x v="1"/>
    <x v="0"/>
    <s v="No"/>
    <n v="1"/>
    <x v="22"/>
    <s v="Orange"/>
    <x v="3"/>
    <n v="37"/>
  </r>
  <r>
    <n v="7407"/>
    <x v="1981"/>
    <x v="7"/>
    <n v="1"/>
    <x v="109"/>
    <s v="Near Safal Pure Veg, Old, Rajinder Nagar, New Delhi"/>
    <x v="818"/>
    <s v="Rajinder Nagar, New Delhi"/>
    <n v="77.184805560000001"/>
    <n v="28.640847220000001"/>
    <x v="505"/>
    <n v="350"/>
    <x v="5"/>
    <s v="Indian Rupees(Rs.)"/>
    <x v="1"/>
    <x v="0"/>
    <x v="0"/>
    <s v="No"/>
    <n v="1"/>
    <x v="24"/>
    <s v="Orange"/>
    <x v="3"/>
    <n v="29"/>
  </r>
  <r>
    <n v="18279476"/>
    <x v="5274"/>
    <x v="7"/>
    <n v="1"/>
    <x v="109"/>
    <s v="2/70 Old Rajinder Nagar, Rajinder Nagar, New Delhi"/>
    <x v="818"/>
    <s v="Rajinder Nagar, New Delhi"/>
    <n v="77.184198699999996"/>
    <n v="28.636219499999999"/>
    <x v="389"/>
    <n v="120"/>
    <x v="4"/>
    <s v="Indian Rupees(Rs.)"/>
    <x v="1"/>
    <x v="0"/>
    <x v="0"/>
    <s v="No"/>
    <n v="1"/>
    <x v="9"/>
    <s v="Orange"/>
    <x v="3"/>
    <n v="6"/>
  </r>
  <r>
    <n v="18294260"/>
    <x v="3731"/>
    <x v="7"/>
    <n v="1"/>
    <x v="109"/>
    <s v="1/B-27, Rajinder Nagar, New Delhi"/>
    <x v="818"/>
    <s v="Rajinder Nagar, New Delhi"/>
    <n v="77.188738200000003"/>
    <n v="28.643453099999999"/>
    <x v="379"/>
    <n v="600"/>
    <x v="3"/>
    <s v="Indian Rupees(Rs.)"/>
    <x v="1"/>
    <x v="1"/>
    <x v="0"/>
    <s v="No"/>
    <n v="2"/>
    <x v="27"/>
    <s v="Orange"/>
    <x v="3"/>
    <n v="5"/>
  </r>
  <r>
    <n v="7409"/>
    <x v="5275"/>
    <x v="7"/>
    <n v="1"/>
    <x v="109"/>
    <s v="54, Main Market, Old Rajinder Nagar, New Delhi"/>
    <x v="818"/>
    <s v="Rajinder Nagar, New Delhi"/>
    <n v="77.184942899999996"/>
    <n v="28.640909700000002"/>
    <x v="1424"/>
    <n v="100"/>
    <x v="4"/>
    <s v="Indian Rupees(Rs.)"/>
    <x v="1"/>
    <x v="0"/>
    <x v="0"/>
    <s v="No"/>
    <n v="1"/>
    <x v="27"/>
    <s v="Orange"/>
    <x v="3"/>
    <n v="16"/>
  </r>
  <r>
    <n v="8912"/>
    <x v="684"/>
    <x v="7"/>
    <n v="1"/>
    <x v="109"/>
    <s v="1, Ground Floor, Plot 22-B, Pusa Road, Bada Bazar Marg, Rajinder Nagar, New Delhi"/>
    <x v="818"/>
    <s v="Rajinder Nagar, New Delhi"/>
    <n v="77.186539999999994"/>
    <n v="28.643164800000001"/>
    <x v="528"/>
    <n v="700"/>
    <x v="2"/>
    <s v="Indian Rupees(Rs.)"/>
    <x v="1"/>
    <x v="0"/>
    <x v="0"/>
    <s v="No"/>
    <n v="2"/>
    <x v="22"/>
    <s v="Orange"/>
    <x v="3"/>
    <n v="119"/>
  </r>
  <r>
    <n v="18224550"/>
    <x v="5276"/>
    <x v="7"/>
    <n v="1"/>
    <x v="109"/>
    <s v="R Block, Rajinder Nagar, New Delhi"/>
    <x v="818"/>
    <s v="Rajinder Nagar, New Delhi"/>
    <n v="77.181910000000002"/>
    <n v="28.637612799999999"/>
    <x v="343"/>
    <n v="200"/>
    <x v="4"/>
    <s v="Indian Rupees(Rs.)"/>
    <x v="1"/>
    <x v="0"/>
    <x v="0"/>
    <s v="No"/>
    <n v="1"/>
    <x v="22"/>
    <s v="Orange"/>
    <x v="3"/>
    <n v="6"/>
  </r>
  <r>
    <n v="18363093"/>
    <x v="5277"/>
    <x v="7"/>
    <n v="1"/>
    <x v="109"/>
    <s v="Rajinder Nagar, New Delhi"/>
    <x v="818"/>
    <s v="Rajinder Nagar, New Delhi"/>
    <n v="77.177850599999999"/>
    <n v="28.643732"/>
    <x v="1425"/>
    <n v="600"/>
    <x v="3"/>
    <s v="Indian Rupees(Rs.)"/>
    <x v="1"/>
    <x v="1"/>
    <x v="0"/>
    <s v="No"/>
    <n v="2"/>
    <x v="19"/>
    <s v="Orange"/>
    <x v="3"/>
    <n v="50"/>
  </r>
  <r>
    <n v="307511"/>
    <x v="5278"/>
    <x v="7"/>
    <n v="1"/>
    <x v="109"/>
    <s v="Shop 4, B/64, Main Shankar Road, Old Rajinder Nagar, Rajinder Nagar, New Delhi"/>
    <x v="818"/>
    <s v="Rajinder Nagar, New Delhi"/>
    <n v="77.180905300000006"/>
    <n v="28.638027399999999"/>
    <x v="379"/>
    <n v="750"/>
    <x v="2"/>
    <s v="Indian Rupees(Rs.)"/>
    <x v="0"/>
    <x v="1"/>
    <x v="0"/>
    <s v="No"/>
    <n v="2"/>
    <x v="28"/>
    <s v="Orange"/>
    <x v="3"/>
    <n v="165"/>
  </r>
  <r>
    <n v="18369767"/>
    <x v="3440"/>
    <x v="7"/>
    <n v="1"/>
    <x v="109"/>
    <s v="2/70, Shankar Road, Old Rajinder Nagar, Rajinder Nagar, New Delhi"/>
    <x v="818"/>
    <s v="Rajinder Nagar, New Delhi"/>
    <n v="77.184257200000005"/>
    <n v="28.6362165"/>
    <x v="5"/>
    <n v="350"/>
    <x v="5"/>
    <s v="Indian Rupees(Rs.)"/>
    <x v="1"/>
    <x v="0"/>
    <x v="0"/>
    <s v="No"/>
    <n v="1"/>
    <x v="13"/>
    <s v="Orange"/>
    <x v="3"/>
    <n v="12"/>
  </r>
  <r>
    <n v="17977795"/>
    <x v="5279"/>
    <x v="7"/>
    <n v="1"/>
    <x v="109"/>
    <s v="23, Double Storey Market, New, Rajinder Nagar, New Delhi"/>
    <x v="818"/>
    <s v="Rajinder Nagar, New Delhi"/>
    <n v="77.175827999999996"/>
    <n v="28.632300999999998"/>
    <x v="345"/>
    <n v="500"/>
    <x v="3"/>
    <s v="Indian Rupees(Rs.)"/>
    <x v="1"/>
    <x v="1"/>
    <x v="0"/>
    <s v="No"/>
    <n v="2"/>
    <x v="9"/>
    <s v="Orange"/>
    <x v="3"/>
    <n v="14"/>
  </r>
  <r>
    <n v="18455210"/>
    <x v="5280"/>
    <x v="7"/>
    <n v="1"/>
    <x v="109"/>
    <s v="4A/1, Bada Bazar Road, Rajinder Nagar, New Delhi"/>
    <x v="818"/>
    <s v="Rajinder Nagar, New Delhi"/>
    <n v="77.183036729999998"/>
    <n v="28.638231059999999"/>
    <x v="431"/>
    <n v="300"/>
    <x v="5"/>
    <s v="Indian Rupees(Rs.)"/>
    <x v="1"/>
    <x v="0"/>
    <x v="0"/>
    <s v="No"/>
    <n v="1"/>
    <x v="19"/>
    <s v="Orange"/>
    <x v="3"/>
    <n v="20"/>
  </r>
  <r>
    <n v="313258"/>
    <x v="4747"/>
    <x v="7"/>
    <n v="1"/>
    <x v="109"/>
    <s v="Shop 124, Shanker Road Market, Rajinder Nagar, New Delhi"/>
    <x v="818"/>
    <s v="Rajinder Nagar, New Delhi"/>
    <n v="77.180412700000005"/>
    <n v="28.638093300000001"/>
    <x v="525"/>
    <n v="300"/>
    <x v="5"/>
    <s v="Indian Rupees(Rs.)"/>
    <x v="1"/>
    <x v="0"/>
    <x v="0"/>
    <s v="No"/>
    <n v="1"/>
    <x v="22"/>
    <s v="Orange"/>
    <x v="3"/>
    <n v="4"/>
  </r>
  <r>
    <n v="7452"/>
    <x v="5281"/>
    <x v="7"/>
    <n v="1"/>
    <x v="109"/>
    <s v="27-A, Main Market, Opposite Syndicate Bank, Old Rajinder Nagar, Rajinder Nagar, New Delhi"/>
    <x v="818"/>
    <s v="Rajinder Nagar, New Delhi"/>
    <n v="77.185602900000006"/>
    <n v="28.641668500000002"/>
    <x v="343"/>
    <n v="300"/>
    <x v="5"/>
    <s v="Indian Rupees(Rs.)"/>
    <x v="1"/>
    <x v="0"/>
    <x v="0"/>
    <s v="No"/>
    <n v="1"/>
    <x v="25"/>
    <s v="Orange"/>
    <x v="3"/>
    <n v="117"/>
  </r>
  <r>
    <n v="7373"/>
    <x v="896"/>
    <x v="7"/>
    <n v="1"/>
    <x v="109"/>
    <s v="Shankar Road, Old Rajinder Nagar, Rajinder Nagar, New Delhi"/>
    <x v="818"/>
    <s v="Rajinder Nagar, New Delhi"/>
    <n v="77.180976400000006"/>
    <n v="28.6380397"/>
    <x v="499"/>
    <n v="300"/>
    <x v="5"/>
    <s v="Indian Rupees(Rs.)"/>
    <x v="1"/>
    <x v="0"/>
    <x v="0"/>
    <s v="No"/>
    <n v="1"/>
    <x v="16"/>
    <s v="Orange"/>
    <x v="3"/>
    <n v="40"/>
  </r>
  <r>
    <n v="309445"/>
    <x v="830"/>
    <x v="7"/>
    <n v="1"/>
    <x v="109"/>
    <s v="684, Ground Floor, Double Story, New, Rajinder Nagar, New Delhi"/>
    <x v="818"/>
    <s v="Rajinder Nagar, New Delhi"/>
    <n v="77.177620200000007"/>
    <n v="28.643648599999999"/>
    <x v="492"/>
    <n v="350"/>
    <x v="5"/>
    <s v="Indian Rupees(Rs.)"/>
    <x v="1"/>
    <x v="0"/>
    <x v="0"/>
    <s v="No"/>
    <n v="1"/>
    <x v="12"/>
    <s v="Orange"/>
    <x v="3"/>
    <n v="17"/>
  </r>
  <r>
    <n v="18468651"/>
    <x v="3300"/>
    <x v="7"/>
    <n v="1"/>
    <x v="109"/>
    <s v="Shankar Road, Rajinder Nagar, New Delhi"/>
    <x v="818"/>
    <s v="Rajinder Nagar, New Delhi"/>
    <n v="77.181651000000002"/>
    <n v="28.637767"/>
    <x v="499"/>
    <n v="200"/>
    <x v="4"/>
    <s v="Indian Rupees(Rs.)"/>
    <x v="1"/>
    <x v="1"/>
    <x v="0"/>
    <s v="No"/>
    <n v="1"/>
    <x v="25"/>
    <s v="Orange"/>
    <x v="3"/>
    <n v="7"/>
  </r>
  <r>
    <n v="8671"/>
    <x v="2569"/>
    <x v="7"/>
    <n v="1"/>
    <x v="109"/>
    <s v="Shankar Road Market, Rajinder Nagar, New Delhi"/>
    <x v="818"/>
    <s v="Rajinder Nagar, New Delhi"/>
    <n v="77.180294900000007"/>
    <n v="28.638264499999998"/>
    <x v="505"/>
    <n v="300"/>
    <x v="5"/>
    <s v="Indian Rupees(Rs.)"/>
    <x v="1"/>
    <x v="0"/>
    <x v="0"/>
    <s v="No"/>
    <n v="1"/>
    <x v="28"/>
    <s v="Orange"/>
    <x v="3"/>
    <n v="111"/>
  </r>
  <r>
    <n v="308049"/>
    <x v="5282"/>
    <x v="7"/>
    <n v="1"/>
    <x v="109"/>
    <s v="Shop 7, Opposite Rapid Flour Mill, Old Rajinder Nagar Market, Rajinder Nagar, New Delhi"/>
    <x v="818"/>
    <s v="Rajinder Nagar, New Delhi"/>
    <n v="77.185225099999997"/>
    <n v="28.6415127"/>
    <x v="465"/>
    <n v="300"/>
    <x v="5"/>
    <s v="Indian Rupees(Rs.)"/>
    <x v="1"/>
    <x v="0"/>
    <x v="0"/>
    <s v="No"/>
    <n v="1"/>
    <x v="22"/>
    <s v="Orange"/>
    <x v="3"/>
    <n v="66"/>
  </r>
  <r>
    <n v="307519"/>
    <x v="5283"/>
    <x v="7"/>
    <n v="1"/>
    <x v="109"/>
    <s v="13, Opposite Rapid Flour Mill, Old Rajinder Nagar Market, Rajinder Nagar, New Delhi"/>
    <x v="818"/>
    <s v="Rajinder Nagar, New Delhi"/>
    <n v="77.185161300000004"/>
    <n v="28.641526200000001"/>
    <x v="379"/>
    <n v="650"/>
    <x v="2"/>
    <s v="Indian Rupees(Rs.)"/>
    <x v="1"/>
    <x v="1"/>
    <x v="0"/>
    <s v="No"/>
    <n v="2"/>
    <x v="9"/>
    <s v="Orange"/>
    <x v="3"/>
    <n v="110"/>
  </r>
  <r>
    <n v="18034082"/>
    <x v="5284"/>
    <x v="7"/>
    <n v="1"/>
    <x v="109"/>
    <s v="2/76, Sir Ganga Ram Road, Old Rajinder Nagar, Rajinder Nagar, New Delhi"/>
    <x v="818"/>
    <s v="Rajinder Nagar, New Delhi"/>
    <n v="77.184384399999999"/>
    <n v="28.636157399999998"/>
    <x v="21"/>
    <n v="500"/>
    <x v="3"/>
    <s v="Indian Rupees(Rs.)"/>
    <x v="1"/>
    <x v="1"/>
    <x v="0"/>
    <s v="No"/>
    <n v="2"/>
    <x v="12"/>
    <s v="Orange"/>
    <x v="3"/>
    <n v="6"/>
  </r>
  <r>
    <n v="18237343"/>
    <x v="5285"/>
    <x v="7"/>
    <n v="1"/>
    <x v="109"/>
    <s v="2/70, Rajinder Nagar, New Delhi"/>
    <x v="818"/>
    <s v="Rajinder Nagar, New Delhi"/>
    <n v="77.184328399999998"/>
    <n v="28.636166200000002"/>
    <x v="343"/>
    <n v="400"/>
    <x v="5"/>
    <s v="Indian Rupees(Rs.)"/>
    <x v="1"/>
    <x v="0"/>
    <x v="0"/>
    <s v="No"/>
    <n v="1"/>
    <x v="9"/>
    <s v="Orange"/>
    <x v="3"/>
    <n v="6"/>
  </r>
  <r>
    <n v="8658"/>
    <x v="4251"/>
    <x v="7"/>
    <n v="1"/>
    <x v="109"/>
    <s v="Opposite Axis Bank, Main Market, Old, Rajinder Nagar, New Delhi"/>
    <x v="818"/>
    <s v="Rajinder Nagar, New Delhi"/>
    <n v="77.184657599999994"/>
    <n v="28.640744999999999"/>
    <x v="64"/>
    <n v="100"/>
    <x v="4"/>
    <s v="Indian Rupees(Rs.)"/>
    <x v="1"/>
    <x v="0"/>
    <x v="0"/>
    <s v="No"/>
    <n v="1"/>
    <x v="24"/>
    <s v="Orange"/>
    <x v="3"/>
    <n v="24"/>
  </r>
  <r>
    <n v="307702"/>
    <x v="1567"/>
    <x v="7"/>
    <n v="1"/>
    <x v="109"/>
    <s v="10/20, Old Rajinder Nagar, Rajinder Nagar, New Delhi"/>
    <x v="818"/>
    <s v="Rajinder Nagar, New Delhi"/>
    <n v="77.178711199999995"/>
    <n v="28.644195400000001"/>
    <x v="383"/>
    <n v="350"/>
    <x v="5"/>
    <s v="Indian Rupees(Rs.)"/>
    <x v="1"/>
    <x v="0"/>
    <x v="0"/>
    <s v="No"/>
    <n v="1"/>
    <x v="27"/>
    <s v="Orange"/>
    <x v="3"/>
    <n v="29"/>
  </r>
  <r>
    <n v="300300"/>
    <x v="5286"/>
    <x v="7"/>
    <n v="1"/>
    <x v="109"/>
    <s v="4/52, Main Shankar Road, Old Rajinder Nagar, Rajinder Nagar, New Delhi"/>
    <x v="818"/>
    <s v="Rajinder Nagar, New Delhi"/>
    <n v="77.181997699999997"/>
    <n v="28.637497799999998"/>
    <x v="5"/>
    <n v="750"/>
    <x v="2"/>
    <s v="Indian Rupees(Rs.)"/>
    <x v="1"/>
    <x v="0"/>
    <x v="0"/>
    <s v="No"/>
    <n v="2"/>
    <x v="9"/>
    <s v="Orange"/>
    <x v="3"/>
    <n v="58"/>
  </r>
  <r>
    <n v="3131"/>
    <x v="5287"/>
    <x v="7"/>
    <n v="1"/>
    <x v="109"/>
    <s v="4/60, Main Shankar Road, Old Rajinder Nagar, Rajinder Nagar, New Delhi"/>
    <x v="818"/>
    <s v="Rajinder Nagar, New Delhi"/>
    <n v="77.181764200000003"/>
    <n v="28.637329099999999"/>
    <x v="345"/>
    <n v="900"/>
    <x v="1"/>
    <s v="Indian Rupees(Rs.)"/>
    <x v="0"/>
    <x v="0"/>
    <x v="0"/>
    <s v="No"/>
    <n v="2"/>
    <x v="24"/>
    <s v="Orange"/>
    <x v="3"/>
    <n v="169"/>
  </r>
  <r>
    <n v="18446480"/>
    <x v="5288"/>
    <x v="7"/>
    <n v="1"/>
    <x v="109"/>
    <s v="Shop 9, Old Rajinder Nagar Market, Rajinder Nagar, New Delhi"/>
    <x v="818"/>
    <s v="Rajinder Nagar, New Delhi"/>
    <n v="77.185022570000001"/>
    <n v="28.640916730000001"/>
    <x v="1426"/>
    <n v="250"/>
    <x v="5"/>
    <s v="Indian Rupees(Rs.)"/>
    <x v="1"/>
    <x v="1"/>
    <x v="0"/>
    <s v="No"/>
    <n v="1"/>
    <x v="27"/>
    <s v="Orange"/>
    <x v="3"/>
    <n v="11"/>
  </r>
  <r>
    <n v="311383"/>
    <x v="4414"/>
    <x v="7"/>
    <n v="1"/>
    <x v="109"/>
    <s v="J-424, New Rajinder Nagar, Rajinder Nagar, New Delhi"/>
    <x v="818"/>
    <s v="Rajinder Nagar, New Delhi"/>
    <n v="77.178858500000004"/>
    <n v="28.6389356"/>
    <x v="343"/>
    <n v="350"/>
    <x v="5"/>
    <s v="Indian Rupees(Rs.)"/>
    <x v="1"/>
    <x v="1"/>
    <x v="0"/>
    <s v="No"/>
    <n v="1"/>
    <x v="25"/>
    <s v="Orange"/>
    <x v="3"/>
    <n v="55"/>
  </r>
  <r>
    <n v="2751"/>
    <x v="5289"/>
    <x v="7"/>
    <n v="1"/>
    <x v="109"/>
    <s v="R-551, New Rajinder Nagar, Rajinder Nagar, New Delhi"/>
    <x v="818"/>
    <s v="Rajinder Nagar, New Delhi"/>
    <n v="77.177314699999997"/>
    <n v="28.639901600000002"/>
    <x v="391"/>
    <n v="1000"/>
    <x v="1"/>
    <s v="Indian Rupees(Rs.)"/>
    <x v="0"/>
    <x v="1"/>
    <x v="0"/>
    <s v="No"/>
    <n v="3"/>
    <x v="12"/>
    <s v="Orange"/>
    <x v="3"/>
    <n v="102"/>
  </r>
  <r>
    <n v="18395392"/>
    <x v="2362"/>
    <x v="7"/>
    <n v="1"/>
    <x v="109"/>
    <s v="6/80, Old Rajinder Nagar, New Delhi"/>
    <x v="818"/>
    <s v="Rajinder Nagar, New Delhi"/>
    <n v="77.179831699999994"/>
    <n v="28.638770099999999"/>
    <x v="499"/>
    <n v="250"/>
    <x v="5"/>
    <s v="Indian Rupees(Rs.)"/>
    <x v="1"/>
    <x v="0"/>
    <x v="0"/>
    <s v="No"/>
    <n v="1"/>
    <x v="22"/>
    <s v="Orange"/>
    <x v="3"/>
    <n v="10"/>
  </r>
  <r>
    <n v="306067"/>
    <x v="3790"/>
    <x v="7"/>
    <n v="1"/>
    <x v="109"/>
    <s v="1/123, Opposite BSES Office, Shankar Road, Old, Rajinder Nagar, New Delhi"/>
    <x v="818"/>
    <s v="Rajinder Nagar, New Delhi"/>
    <n v="77.185102599999993"/>
    <n v="28.635860099999999"/>
    <x v="465"/>
    <n v="600"/>
    <x v="3"/>
    <s v="Indian Rupees(Rs.)"/>
    <x v="1"/>
    <x v="0"/>
    <x v="0"/>
    <s v="No"/>
    <n v="2"/>
    <x v="24"/>
    <s v="Orange"/>
    <x v="3"/>
    <n v="135"/>
  </r>
  <r>
    <n v="8688"/>
    <x v="5290"/>
    <x v="7"/>
    <n v="1"/>
    <x v="109"/>
    <s v="143, Shankar Road, Rajinder Nagar, New Delhi"/>
    <x v="818"/>
    <s v="Rajinder Nagar, New Delhi"/>
    <n v="77.179630799999998"/>
    <n v="28.638582799999998"/>
    <x v="343"/>
    <n v="300"/>
    <x v="5"/>
    <s v="Indian Rupees(Rs.)"/>
    <x v="1"/>
    <x v="0"/>
    <x v="0"/>
    <s v="No"/>
    <n v="1"/>
    <x v="13"/>
    <s v="Orange"/>
    <x v="3"/>
    <n v="25"/>
  </r>
  <r>
    <n v="7306"/>
    <x v="5291"/>
    <x v="7"/>
    <n v="1"/>
    <x v="109"/>
    <s v="114, Shankar Road Market, Rajinder Nagar, New Delhi"/>
    <x v="818"/>
    <s v="Rajinder Nagar, New Delhi"/>
    <n v="77.180728599999995"/>
    <n v="28.638266000000002"/>
    <x v="623"/>
    <n v="150"/>
    <x v="4"/>
    <s v="Indian Rupees(Rs.)"/>
    <x v="1"/>
    <x v="0"/>
    <x v="0"/>
    <s v="No"/>
    <n v="1"/>
    <x v="19"/>
    <s v="Orange"/>
    <x v="3"/>
    <n v="79"/>
  </r>
  <r>
    <n v="18277238"/>
    <x v="5292"/>
    <x v="7"/>
    <n v="1"/>
    <x v="109"/>
    <s v="3/8,Old Rajinder Nagar, Opposite Sanatan Dharm Mandir, Main Shankar Road, Rajinder Nagar, New Delhi"/>
    <x v="818"/>
    <s v="Rajinder Nagar, New Delhi"/>
    <n v="77.184264299999995"/>
    <n v="28.636302100000002"/>
    <x v="379"/>
    <n v="800"/>
    <x v="2"/>
    <s v="Indian Rupees(Rs.)"/>
    <x v="1"/>
    <x v="1"/>
    <x v="0"/>
    <s v="No"/>
    <n v="2"/>
    <x v="12"/>
    <s v="Orange"/>
    <x v="3"/>
    <n v="13"/>
  </r>
  <r>
    <n v="18107869"/>
    <x v="5293"/>
    <x v="7"/>
    <n v="1"/>
    <x v="109"/>
    <s v="Shop 12, B-1/8, Apsara Arcade, Pusa Road, Rajinder Nagar, New Delhi"/>
    <x v="818"/>
    <s v="Rajinder Nagar, New Delhi"/>
    <n v="77.188908400000003"/>
    <n v="28.6434584"/>
    <x v="64"/>
    <n v="300"/>
    <x v="5"/>
    <s v="Indian Rupees(Rs.)"/>
    <x v="1"/>
    <x v="0"/>
    <x v="0"/>
    <s v="No"/>
    <n v="1"/>
    <x v="9"/>
    <s v="Orange"/>
    <x v="3"/>
    <n v="12"/>
  </r>
  <r>
    <n v="7442"/>
    <x v="5294"/>
    <x v="7"/>
    <n v="1"/>
    <x v="109"/>
    <s v="95, Old Rajinder Nagar, Rajinder Nagar, New Delhi"/>
    <x v="818"/>
    <s v="Rajinder Nagar, New Delhi"/>
    <n v="77.184934100000007"/>
    <n v="28.6406426"/>
    <x v="1427"/>
    <n v="600"/>
    <x v="3"/>
    <s v="Indian Rupees(Rs.)"/>
    <x v="1"/>
    <x v="0"/>
    <x v="0"/>
    <s v="No"/>
    <n v="2"/>
    <x v="24"/>
    <s v="Orange"/>
    <x v="3"/>
    <n v="22"/>
  </r>
  <r>
    <n v="7448"/>
    <x v="5295"/>
    <x v="7"/>
    <n v="1"/>
    <x v="109"/>
    <s v="100, Main Market, Old, Rajinder Nagar, New Delhi"/>
    <x v="818"/>
    <s v="Rajinder Nagar, New Delhi"/>
    <n v="77.184740500000004"/>
    <n v="28.640056099999999"/>
    <x v="343"/>
    <n v="600"/>
    <x v="3"/>
    <s v="Indian Rupees(Rs.)"/>
    <x v="1"/>
    <x v="0"/>
    <x v="0"/>
    <s v="No"/>
    <n v="2"/>
    <x v="22"/>
    <s v="Orange"/>
    <x v="3"/>
    <n v="5"/>
  </r>
  <r>
    <n v="307075"/>
    <x v="970"/>
    <x v="7"/>
    <n v="1"/>
    <x v="109"/>
    <s v="100, Old Rajinder Nagar Market, Near UCO Market, Rajinder Nagar, New Delhi"/>
    <x v="818"/>
    <s v="Rajinder Nagar, New Delhi"/>
    <n v="77.184919199999996"/>
    <n v="28.640688900000001"/>
    <x v="525"/>
    <n v="400"/>
    <x v="5"/>
    <s v="Indian Rupees(Rs.)"/>
    <x v="1"/>
    <x v="0"/>
    <x v="0"/>
    <s v="No"/>
    <n v="1"/>
    <x v="25"/>
    <s v="Orange"/>
    <x v="3"/>
    <n v="33"/>
  </r>
  <r>
    <n v="305392"/>
    <x v="658"/>
    <x v="7"/>
    <n v="1"/>
    <x v="109"/>
    <s v="Plot 22, 1st Floor, Bazar Marg, Rajinder Nagar, New Delhi"/>
    <x v="818"/>
    <s v="Rajinder Nagar, New Delhi"/>
    <n v="77.186586399999996"/>
    <n v="28.642878400000001"/>
    <x v="478"/>
    <n v="600"/>
    <x v="3"/>
    <s v="Indian Rupees(Rs.)"/>
    <x v="1"/>
    <x v="1"/>
    <x v="0"/>
    <s v="No"/>
    <n v="2"/>
    <x v="27"/>
    <s v="Orange"/>
    <x v="3"/>
    <n v="120"/>
  </r>
  <r>
    <n v="18248991"/>
    <x v="1002"/>
    <x v="7"/>
    <n v="1"/>
    <x v="109"/>
    <s v="5/46, Shankar Road, Old, Rajinder Nagar, New Delhi"/>
    <x v="818"/>
    <s v="Rajinder Nagar, New Delhi"/>
    <n v="77.180410699999996"/>
    <n v="28.638322500000001"/>
    <x v="525"/>
    <n v="300"/>
    <x v="5"/>
    <s v="Indian Rupees(Rs.)"/>
    <x v="1"/>
    <x v="0"/>
    <x v="0"/>
    <s v="No"/>
    <n v="1"/>
    <x v="9"/>
    <s v="Orange"/>
    <x v="3"/>
    <n v="7"/>
  </r>
  <r>
    <n v="18420444"/>
    <x v="1227"/>
    <x v="7"/>
    <n v="1"/>
    <x v="109"/>
    <s v="37/1, Old, Rajinder Nagar, New Delhi"/>
    <x v="818"/>
    <s v="Rajinder Nagar, New Delhi"/>
    <n v="77.184839999999994"/>
    <n v="28.640949500000001"/>
    <x v="347"/>
    <n v="300"/>
    <x v="5"/>
    <s v="Indian Rupees(Rs.)"/>
    <x v="1"/>
    <x v="0"/>
    <x v="0"/>
    <s v="No"/>
    <n v="1"/>
    <x v="9"/>
    <s v="Orange"/>
    <x v="3"/>
    <n v="4"/>
  </r>
  <r>
    <n v="311787"/>
    <x v="3819"/>
    <x v="7"/>
    <n v="1"/>
    <x v="109"/>
    <s v="53/5, Opposite Andhra Bank, Bada Bazar Marg, Old Rajinder Nagar, Rajinder Nagar, New Delhi"/>
    <x v="818"/>
    <s v="Rajinder Nagar, New Delhi"/>
    <n v="77.176495500000001"/>
    <n v="28.6437563"/>
    <x v="64"/>
    <n v="250"/>
    <x v="5"/>
    <s v="Indian Rupees(Rs.)"/>
    <x v="1"/>
    <x v="0"/>
    <x v="0"/>
    <s v="No"/>
    <n v="1"/>
    <x v="13"/>
    <s v="Orange"/>
    <x v="3"/>
    <n v="7"/>
  </r>
  <r>
    <n v="8660"/>
    <x v="5296"/>
    <x v="7"/>
    <n v="1"/>
    <x v="109"/>
    <s v="131, Shankar Road Market, New, Rajinder Nagar, New Delhi"/>
    <x v="818"/>
    <s v="Rajinder Nagar, New Delhi"/>
    <n v="77.180053000000001"/>
    <n v="28.6383473"/>
    <x v="515"/>
    <n v="200"/>
    <x v="4"/>
    <s v="Indian Rupees(Rs.)"/>
    <x v="1"/>
    <x v="0"/>
    <x v="0"/>
    <s v="No"/>
    <n v="1"/>
    <x v="27"/>
    <s v="Orange"/>
    <x v="3"/>
    <n v="22"/>
  </r>
  <r>
    <n v="18282048"/>
    <x v="5297"/>
    <x v="7"/>
    <n v="1"/>
    <x v="109"/>
    <s v="3/32, Opposite Post Office, Shankar Road, Rajinder Nagar, New Delhi"/>
    <x v="818"/>
    <s v="Rajinder Nagar, New Delhi"/>
    <n v="77.183514200000005"/>
    <n v="28.6366196"/>
    <x v="343"/>
    <n v="600"/>
    <x v="3"/>
    <s v="Indian Rupees(Rs.)"/>
    <x v="1"/>
    <x v="1"/>
    <x v="0"/>
    <s v="No"/>
    <n v="2"/>
    <x v="24"/>
    <s v="Orange"/>
    <x v="3"/>
    <n v="10"/>
  </r>
  <r>
    <n v="8666"/>
    <x v="5298"/>
    <x v="7"/>
    <n v="1"/>
    <x v="109"/>
    <s v="4-D/13, Old Rajinder Nagar, Rajinder Nagar, New Delhi"/>
    <x v="818"/>
    <s v="Rajinder Nagar, New Delhi"/>
    <n v="77.182287099999996"/>
    <n v="28.6392731"/>
    <x v="505"/>
    <n v="400"/>
    <x v="5"/>
    <s v="Indian Rupees(Rs.)"/>
    <x v="1"/>
    <x v="1"/>
    <x v="0"/>
    <s v="No"/>
    <n v="1"/>
    <x v="27"/>
    <s v="Orange"/>
    <x v="3"/>
    <n v="84"/>
  </r>
  <r>
    <n v="8667"/>
    <x v="5299"/>
    <x v="7"/>
    <n v="1"/>
    <x v="109"/>
    <s v="140, Shankar Road Market, New, Rajinder Nagar, New Delhi"/>
    <x v="818"/>
    <s v="Rajinder Nagar, New Delhi"/>
    <n v="77.179661199999998"/>
    <n v="28.638569799999999"/>
    <x v="331"/>
    <n v="250"/>
    <x v="5"/>
    <s v="Indian Rupees(Rs.)"/>
    <x v="1"/>
    <x v="0"/>
    <x v="0"/>
    <s v="No"/>
    <n v="1"/>
    <x v="27"/>
    <s v="Orange"/>
    <x v="3"/>
    <n v="18"/>
  </r>
  <r>
    <n v="7441"/>
    <x v="650"/>
    <x v="7"/>
    <n v="1"/>
    <x v="109"/>
    <s v="60/17, Old Rajinder Nagar, New Delhi"/>
    <x v="818"/>
    <s v="Rajinder Nagar, New Delhi"/>
    <n v="77.184869699999993"/>
    <n v="28.640272299999999"/>
    <x v="497"/>
    <n v="500"/>
    <x v="3"/>
    <s v="Indian Rupees(Rs.)"/>
    <x v="1"/>
    <x v="1"/>
    <x v="0"/>
    <s v="No"/>
    <n v="2"/>
    <x v="19"/>
    <s v="Orange"/>
    <x v="3"/>
    <n v="152"/>
  </r>
  <r>
    <n v="3132"/>
    <x v="5300"/>
    <x v="7"/>
    <n v="1"/>
    <x v="109"/>
    <s v="4A/61, Main Shankar Road, Old, Rajinder Nagar, New Delhi"/>
    <x v="818"/>
    <s v="Rajinder Nagar, New Delhi"/>
    <n v="77.181978099999995"/>
    <n v="28.637426600000001"/>
    <x v="379"/>
    <n v="600"/>
    <x v="3"/>
    <s v="Indian Rupees(Rs.)"/>
    <x v="1"/>
    <x v="0"/>
    <x v="0"/>
    <s v="No"/>
    <n v="2"/>
    <x v="12"/>
    <s v="Orange"/>
    <x v="3"/>
    <n v="27"/>
  </r>
  <r>
    <n v="7342"/>
    <x v="5301"/>
    <x v="7"/>
    <n v="1"/>
    <x v="109"/>
    <s v="4 D/9, Old Rajinder Nagar Market, Rajinder Nagar, New Delhi"/>
    <x v="818"/>
    <s v="Rajinder Nagar, New Delhi"/>
    <n v="77.178760699999998"/>
    <n v="28.644353800000001"/>
    <x v="343"/>
    <n v="300"/>
    <x v="5"/>
    <s v="Indian Rupees(Rs.)"/>
    <x v="1"/>
    <x v="0"/>
    <x v="0"/>
    <s v="No"/>
    <n v="1"/>
    <x v="27"/>
    <s v="Orange"/>
    <x v="3"/>
    <n v="41"/>
  </r>
  <r>
    <n v="301242"/>
    <x v="5302"/>
    <x v="7"/>
    <n v="1"/>
    <x v="109"/>
    <s v="43, Near Rapid Floor Mill, Rajinder Nagar Market, Rajinder Nagar, New Delhi"/>
    <x v="818"/>
    <s v="Rajinder Nagar, New Delhi"/>
    <n v="77.185471800000002"/>
    <n v="28.641291599999999"/>
    <x v="342"/>
    <n v="500"/>
    <x v="3"/>
    <s v="Indian Rupees(Rs.)"/>
    <x v="1"/>
    <x v="1"/>
    <x v="0"/>
    <s v="No"/>
    <n v="2"/>
    <x v="28"/>
    <s v="Orange"/>
    <x v="3"/>
    <n v="40"/>
  </r>
  <r>
    <n v="18429387"/>
    <x v="2789"/>
    <x v="7"/>
    <n v="1"/>
    <x v="109"/>
    <s v="Near Rajinder Nagar Metro Station, Rajinder Nagar, New Delhi"/>
    <x v="818"/>
    <s v="Rajinder Nagar, New Delhi"/>
    <n v="77.178548899999996"/>
    <n v="28.642506399999998"/>
    <x v="379"/>
    <n v="900"/>
    <x v="1"/>
    <s v="Indian Rupees(Rs.)"/>
    <x v="1"/>
    <x v="1"/>
    <x v="0"/>
    <s v="No"/>
    <n v="2"/>
    <x v="25"/>
    <s v="Orange"/>
    <x v="3"/>
    <n v="7"/>
  </r>
  <r>
    <n v="18453448"/>
    <x v="5303"/>
    <x v="7"/>
    <n v="1"/>
    <x v="109"/>
    <s v="76, Block 53, Old Rajindra Nagar, Rajinder Nagar, New Delhi"/>
    <x v="818"/>
    <s v="Rajinder Nagar, New Delhi"/>
    <n v="77.185098229999994"/>
    <n v="28.640609980000001"/>
    <x v="1428"/>
    <n v="250"/>
    <x v="5"/>
    <s v="Indian Rupees(Rs.)"/>
    <x v="1"/>
    <x v="1"/>
    <x v="0"/>
    <s v="No"/>
    <n v="1"/>
    <x v="19"/>
    <s v="Orange"/>
    <x v="3"/>
    <n v="21"/>
  </r>
  <r>
    <n v="18369771"/>
    <x v="5304"/>
    <x v="7"/>
    <n v="1"/>
    <x v="109"/>
    <s v="71 Old Rajinder Nagar Market, Rajinder Nagar, New Delhi"/>
    <x v="818"/>
    <s v="Rajinder Nagar, New Delhi"/>
    <n v="77.184619400000003"/>
    <n v="28.6407597"/>
    <x v="347"/>
    <n v="500"/>
    <x v="3"/>
    <s v="Indian Rupees(Rs.)"/>
    <x v="1"/>
    <x v="1"/>
    <x v="0"/>
    <s v="No"/>
    <n v="2"/>
    <x v="24"/>
    <s v="Orange"/>
    <x v="3"/>
    <n v="7"/>
  </r>
  <r>
    <n v="309255"/>
    <x v="5305"/>
    <x v="7"/>
    <n v="1"/>
    <x v="109"/>
    <s v="Shop 77, Next to Axis Bank, Old Rajendra Nagar Market, Rajinder Nagar, New Delhi"/>
    <x v="818"/>
    <s v="Rajinder Nagar, New Delhi"/>
    <n v="77.184629700000002"/>
    <n v="28.640706399999999"/>
    <x v="503"/>
    <n v="700"/>
    <x v="2"/>
    <s v="Indian Rupees(Rs.)"/>
    <x v="1"/>
    <x v="1"/>
    <x v="0"/>
    <s v="No"/>
    <n v="2"/>
    <x v="22"/>
    <s v="Orange"/>
    <x v="3"/>
    <n v="135"/>
  </r>
  <r>
    <n v="307278"/>
    <x v="5306"/>
    <x v="7"/>
    <n v="1"/>
    <x v="109"/>
    <s v="4, Ground Floor, Old, Rajinder Nagar, New Delhi"/>
    <x v="818"/>
    <s v="Rajinder Nagar, New Delhi"/>
    <n v="77.185219099999998"/>
    <n v="28.641665199999998"/>
    <x v="331"/>
    <n v="350"/>
    <x v="5"/>
    <s v="Indian Rupees(Rs.)"/>
    <x v="1"/>
    <x v="0"/>
    <x v="0"/>
    <s v="No"/>
    <n v="1"/>
    <x v="12"/>
    <s v="Orange"/>
    <x v="3"/>
    <n v="53"/>
  </r>
  <r>
    <n v="311760"/>
    <x v="3005"/>
    <x v="7"/>
    <n v="1"/>
    <x v="109"/>
    <s v="57/16, Near HDFC Bank, Old Rajinder Nagar, Rajinder Nagar, New Delhi"/>
    <x v="818"/>
    <s v="Rajinder Nagar, New Delhi"/>
    <n v="77.185920400000001"/>
    <n v="28.642175099999999"/>
    <x v="505"/>
    <n v="350"/>
    <x v="5"/>
    <s v="Indian Rupees(Rs.)"/>
    <x v="1"/>
    <x v="1"/>
    <x v="0"/>
    <s v="No"/>
    <n v="1"/>
    <x v="13"/>
    <s v="Orange"/>
    <x v="3"/>
    <n v="140"/>
  </r>
  <r>
    <n v="18443750"/>
    <x v="891"/>
    <x v="7"/>
    <n v="1"/>
    <x v="109"/>
    <s v="Shop 47, Near Kotak Mahindra Bank, Old Rajinder Nagar, Rajinder Nagar, New Delhi"/>
    <x v="818"/>
    <s v="Rajinder Nagar, New Delhi"/>
    <n v="77.185419100000004"/>
    <n v="28.6409682"/>
    <x v="232"/>
    <n v="300"/>
    <x v="5"/>
    <s v="Indian Rupees(Rs.)"/>
    <x v="1"/>
    <x v="1"/>
    <x v="0"/>
    <s v="No"/>
    <n v="1"/>
    <x v="11"/>
    <s v="Yellow"/>
    <x v="2"/>
    <n v="25"/>
  </r>
  <r>
    <n v="307700"/>
    <x v="5307"/>
    <x v="7"/>
    <n v="1"/>
    <x v="109"/>
    <s v="3/72, Main Shankar Road, Old, Rajinder Nagar, New Delhi"/>
    <x v="818"/>
    <s v="Rajinder Nagar, New Delhi"/>
    <n v="77.182646399999996"/>
    <n v="28.637209800000001"/>
    <x v="365"/>
    <n v="300"/>
    <x v="5"/>
    <s v="Indian Rupees(Rs.)"/>
    <x v="1"/>
    <x v="0"/>
    <x v="0"/>
    <s v="No"/>
    <n v="1"/>
    <x v="7"/>
    <s v="Yellow"/>
    <x v="2"/>
    <n v="83"/>
  </r>
  <r>
    <n v="18381646"/>
    <x v="5308"/>
    <x v="7"/>
    <n v="1"/>
    <x v="109"/>
    <s v="17-B, Old Rajinder Nagar, Rajinder Nagar, New Delhi"/>
    <x v="818"/>
    <s v="Rajinder Nagar, New Delhi"/>
    <n v="77.1858395"/>
    <n v="28.642540199999999"/>
    <x v="232"/>
    <n v="400"/>
    <x v="5"/>
    <s v="Indian Rupees(Rs.)"/>
    <x v="1"/>
    <x v="1"/>
    <x v="0"/>
    <s v="No"/>
    <n v="1"/>
    <x v="20"/>
    <s v="Yellow"/>
    <x v="2"/>
    <n v="27"/>
  </r>
  <r>
    <n v="308054"/>
    <x v="2261"/>
    <x v="7"/>
    <n v="1"/>
    <x v="109"/>
    <s v="Shop 27, Opposite Syndicate Bank, Near Rapid Flour Mills, Old Rajinder Nagar, New Delhi"/>
    <x v="818"/>
    <s v="Rajinder Nagar, New Delhi"/>
    <n v="77.185669899999994"/>
    <n v="28.641590600000001"/>
    <x v="491"/>
    <n v="400"/>
    <x v="5"/>
    <s v="Indian Rupees(Rs.)"/>
    <x v="1"/>
    <x v="1"/>
    <x v="0"/>
    <s v="No"/>
    <n v="1"/>
    <x v="7"/>
    <s v="Yellow"/>
    <x v="2"/>
    <n v="107"/>
  </r>
  <r>
    <n v="18427200"/>
    <x v="3804"/>
    <x v="7"/>
    <n v="1"/>
    <x v="109"/>
    <s v="Rajinder Nagar, New Delhi"/>
    <x v="818"/>
    <s v="Rajinder Nagar, New Delhi"/>
    <n v="77.178993000000006"/>
    <n v="28.635268"/>
    <x v="1236"/>
    <n v="650"/>
    <x v="2"/>
    <s v="Indian Rupees(Rs.)"/>
    <x v="1"/>
    <x v="1"/>
    <x v="1"/>
    <s v="No"/>
    <n v="2"/>
    <x v="20"/>
    <s v="Yellow"/>
    <x v="2"/>
    <n v="38"/>
  </r>
  <r>
    <n v="7427"/>
    <x v="5309"/>
    <x v="7"/>
    <n v="1"/>
    <x v="109"/>
    <s v="99, Old Rajinder Nagar, Rajinder Nagar, New Delhi"/>
    <x v="818"/>
    <s v="Rajinder Nagar, New Delhi"/>
    <n v="77.184834300000006"/>
    <n v="28.640182299999999"/>
    <x v="343"/>
    <n v="100"/>
    <x v="4"/>
    <s v="Indian Rupees(Rs.)"/>
    <x v="1"/>
    <x v="0"/>
    <x v="0"/>
    <s v="No"/>
    <n v="1"/>
    <x v="7"/>
    <s v="Yellow"/>
    <x v="2"/>
    <n v="87"/>
  </r>
  <r>
    <n v="18261149"/>
    <x v="5310"/>
    <x v="7"/>
    <n v="1"/>
    <x v="109"/>
    <s v="Shop 70, Old Rajinder Nagar Market, Rajinder Nagar, New Delhi"/>
    <x v="818"/>
    <s v="Rajinder Nagar, New Delhi"/>
    <n v="77.184583099999998"/>
    <n v="28.640753199999999"/>
    <x v="1429"/>
    <n v="550"/>
    <x v="3"/>
    <s v="Indian Rupees(Rs.)"/>
    <x v="1"/>
    <x v="1"/>
    <x v="0"/>
    <s v="No"/>
    <n v="2"/>
    <x v="20"/>
    <s v="Yellow"/>
    <x v="2"/>
    <n v="126"/>
  </r>
  <r>
    <n v="18322646"/>
    <x v="1369"/>
    <x v="7"/>
    <n v="1"/>
    <x v="109"/>
    <s v="Rajinder Nagar"/>
    <x v="818"/>
    <s v="Rajinder Nagar, New Delhi"/>
    <n v="77.182519099999993"/>
    <n v="28.637183400000001"/>
    <x v="676"/>
    <n v="700"/>
    <x v="2"/>
    <s v="Indian Rupees(Rs.)"/>
    <x v="1"/>
    <x v="1"/>
    <x v="0"/>
    <s v="No"/>
    <n v="2"/>
    <x v="20"/>
    <s v="Yellow"/>
    <x v="2"/>
    <n v="39"/>
  </r>
  <r>
    <n v="310912"/>
    <x v="5311"/>
    <x v="7"/>
    <n v="1"/>
    <x v="109"/>
    <s v="53/5, Opposite Andhra Bank, Old Rajinder Nagar, Rajinder Nagar, New Delhi"/>
    <x v="818"/>
    <s v="Rajinder Nagar, New Delhi"/>
    <n v="77.184286799999995"/>
    <n v="28.640177999999999"/>
    <x v="1059"/>
    <n v="700"/>
    <x v="2"/>
    <s v="Indian Rupees(Rs.)"/>
    <x v="1"/>
    <x v="1"/>
    <x v="0"/>
    <s v="No"/>
    <n v="2"/>
    <x v="11"/>
    <s v="Yellow"/>
    <x v="2"/>
    <n v="617"/>
  </r>
  <r>
    <n v="18334635"/>
    <x v="5312"/>
    <x v="7"/>
    <n v="1"/>
    <x v="109"/>
    <s v="11, Old Rajinder Nagar Market, Rajinder Nagar, New Delhi"/>
    <x v="818"/>
    <s v="Rajinder Nagar, New Delhi"/>
    <n v="77.185184800000002"/>
    <n v="28.641631400000001"/>
    <x v="454"/>
    <n v="500"/>
    <x v="3"/>
    <s v="Indian Rupees(Rs.)"/>
    <x v="1"/>
    <x v="1"/>
    <x v="0"/>
    <s v="No"/>
    <n v="2"/>
    <x v="20"/>
    <s v="Yellow"/>
    <x v="2"/>
    <n v="26"/>
  </r>
  <r>
    <n v="18487016"/>
    <x v="5313"/>
    <x v="7"/>
    <n v="1"/>
    <x v="109"/>
    <s v="1st Floor, Gate 3, Rajinder Place Metro Station, Rajinder Nagar, New Delhi"/>
    <x v="818"/>
    <s v="Rajinder Nagar, New Delhi"/>
    <n v="0"/>
    <n v="0"/>
    <x v="451"/>
    <n v="250"/>
    <x v="5"/>
    <s v="Indian Rupees(Rs.)"/>
    <x v="1"/>
    <x v="0"/>
    <x v="0"/>
    <s v="No"/>
    <n v="1"/>
    <x v="14"/>
    <s v="White"/>
    <x v="4"/>
    <n v="1"/>
  </r>
  <r>
    <n v="18480928"/>
    <x v="5314"/>
    <x v="7"/>
    <n v="1"/>
    <x v="109"/>
    <s v="Shop 142, Shankar Road Market, Rajinder Nagar, New Delhi"/>
    <x v="818"/>
    <s v="Rajinder Nagar, New Delhi"/>
    <n v="0"/>
    <n v="0"/>
    <x v="389"/>
    <n v="150"/>
    <x v="4"/>
    <s v="Indian Rupees(Rs.)"/>
    <x v="1"/>
    <x v="0"/>
    <x v="0"/>
    <s v="No"/>
    <n v="1"/>
    <x v="14"/>
    <s v="White"/>
    <x v="4"/>
    <n v="1"/>
  </r>
  <r>
    <n v="18446486"/>
    <x v="5315"/>
    <x v="7"/>
    <n v="1"/>
    <x v="109"/>
    <s v="4a/57, Old Rajinder Nagar, New Delhi"/>
    <x v="818"/>
    <s v="Rajinder Nagar, New Delhi"/>
    <n v="77.186603000000005"/>
    <n v="28.640834000000002"/>
    <x v="929"/>
    <n v="500"/>
    <x v="3"/>
    <s v="Indian Rupees(Rs.)"/>
    <x v="1"/>
    <x v="1"/>
    <x v="0"/>
    <s v="No"/>
    <n v="2"/>
    <x v="14"/>
    <s v="White"/>
    <x v="4"/>
    <n v="1"/>
  </r>
  <r>
    <n v="7401"/>
    <x v="3655"/>
    <x v="7"/>
    <n v="1"/>
    <x v="109"/>
    <s v="17/10, Main Market Road, Near Gol Chakkar, Old Rajinder Nagar, New Delhi"/>
    <x v="818"/>
    <s v="Rajinder Nagar, New Delhi"/>
    <n v="77.183666799999997"/>
    <n v="28.639212100000002"/>
    <x v="515"/>
    <n v="200"/>
    <x v="4"/>
    <s v="Indian Rupees(Rs.)"/>
    <x v="1"/>
    <x v="0"/>
    <x v="0"/>
    <s v="No"/>
    <n v="1"/>
    <x v="23"/>
    <s v="Red"/>
    <x v="5"/>
    <n v="52"/>
  </r>
  <r>
    <n v="18237341"/>
    <x v="5316"/>
    <x v="7"/>
    <n v="1"/>
    <x v="109"/>
    <s v="3/80, Shankar Road, Old, Rajinder Nagar, New Delhi"/>
    <x v="818"/>
    <s v="Rajinder Nagar, New Delhi"/>
    <n v="77.182529200000005"/>
    <n v="28.637168800000001"/>
    <x v="380"/>
    <n v="500"/>
    <x v="3"/>
    <s v="Indian Rupees(Rs.)"/>
    <x v="1"/>
    <x v="1"/>
    <x v="0"/>
    <s v="No"/>
    <n v="2"/>
    <x v="5"/>
    <s v="Green"/>
    <x v="1"/>
    <n v="251"/>
  </r>
  <r>
    <n v="7428"/>
    <x v="5317"/>
    <x v="7"/>
    <n v="1"/>
    <x v="109"/>
    <s v="26/17, Main Bazar, Old Rajinder Nagar, Rajinder Nagar, New Delhi"/>
    <x v="818"/>
    <s v="Rajinder Nagar, New Delhi"/>
    <n v="77.183993610000002"/>
    <n v="28.639630839999999"/>
    <x v="508"/>
    <n v="300"/>
    <x v="5"/>
    <s v="Indian Rupees(Rs.)"/>
    <x v="1"/>
    <x v="1"/>
    <x v="0"/>
    <s v="No"/>
    <n v="1"/>
    <x v="5"/>
    <s v="Green"/>
    <x v="1"/>
    <n v="474"/>
  </r>
  <r>
    <n v="18420467"/>
    <x v="5318"/>
    <x v="7"/>
    <n v="1"/>
    <x v="109"/>
    <s v="Shop 123, Shankar Road, Rajinder Nagar, New Delhi"/>
    <x v="818"/>
    <s v="Rajinder Nagar, New Delhi"/>
    <n v="77.1804858"/>
    <n v="28.638169300000001"/>
    <x v="508"/>
    <n v="750"/>
    <x v="2"/>
    <s v="Indian Rupees(Rs.)"/>
    <x v="1"/>
    <x v="1"/>
    <x v="0"/>
    <s v="No"/>
    <n v="2"/>
    <x v="15"/>
    <s v="Green"/>
    <x v="1"/>
    <n v="101"/>
  </r>
  <r>
    <n v="18332869"/>
    <x v="5319"/>
    <x v="7"/>
    <n v="1"/>
    <x v="109"/>
    <s v="4A-59, Old, Rajinder Nagar, New Delhi"/>
    <x v="818"/>
    <s v="Rajinder Nagar, New Delhi"/>
    <n v="77.182092900000001"/>
    <n v="28.6373909"/>
    <x v="391"/>
    <n v="600"/>
    <x v="3"/>
    <s v="Indian Rupees(Rs.)"/>
    <x v="0"/>
    <x v="1"/>
    <x v="0"/>
    <s v="No"/>
    <n v="2"/>
    <x v="5"/>
    <s v="Green"/>
    <x v="1"/>
    <n v="163"/>
  </r>
  <r>
    <n v="18241878"/>
    <x v="5320"/>
    <x v="7"/>
    <n v="1"/>
    <x v="109"/>
    <s v="64, J Block Commercial Complex, Rajouri Garden, New Delhi"/>
    <x v="819"/>
    <s v="Rajouri Garden, New Delhi"/>
    <n v="77.120290100000005"/>
    <n v="28.638939300000001"/>
    <x v="454"/>
    <n v="750"/>
    <x v="2"/>
    <s v="Indian Rupees(Rs.)"/>
    <x v="1"/>
    <x v="1"/>
    <x v="0"/>
    <s v="No"/>
    <n v="2"/>
    <x v="24"/>
    <s v="Orange"/>
    <x v="3"/>
    <n v="25"/>
  </r>
  <r>
    <n v="312959"/>
    <x v="5321"/>
    <x v="7"/>
    <n v="1"/>
    <x v="109"/>
    <s v="Shop 19, DDA Market, Rajouri Garden, New Delhi"/>
    <x v="819"/>
    <s v="Rajouri Garden, New Delhi"/>
    <n v="77.115355800000003"/>
    <n v="28.639457799999999"/>
    <x v="343"/>
    <n v="500"/>
    <x v="3"/>
    <s v="Indian Rupees(Rs.)"/>
    <x v="1"/>
    <x v="0"/>
    <x v="0"/>
    <s v="No"/>
    <n v="2"/>
    <x v="25"/>
    <s v="Orange"/>
    <x v="3"/>
    <n v="5"/>
  </r>
  <r>
    <n v="978"/>
    <x v="5322"/>
    <x v="7"/>
    <n v="1"/>
    <x v="109"/>
    <s v="46, DDA Market, Opposite Surya Continental, Rajouri Garden, New Delhi"/>
    <x v="819"/>
    <s v="Rajouri Garden, New Delhi"/>
    <n v="77.120461199999994"/>
    <n v="28.638394300000002"/>
    <x v="342"/>
    <n v="500"/>
    <x v="3"/>
    <s v="Indian Rupees(Rs.)"/>
    <x v="1"/>
    <x v="1"/>
    <x v="0"/>
    <s v="No"/>
    <n v="2"/>
    <x v="19"/>
    <s v="Orange"/>
    <x v="3"/>
    <n v="49"/>
  </r>
  <r>
    <n v="306910"/>
    <x v="2371"/>
    <x v="7"/>
    <n v="1"/>
    <x v="109"/>
    <s v="Opposite J Block, Main Road, Rajouri Garden, New Delhi"/>
    <x v="819"/>
    <s v="Rajouri Garden, New Delhi"/>
    <n v="77.115794199999996"/>
    <n v="28.639217500000001"/>
    <x v="395"/>
    <n v="100"/>
    <x v="4"/>
    <s v="Indian Rupees(Rs.)"/>
    <x v="1"/>
    <x v="0"/>
    <x v="0"/>
    <s v="No"/>
    <n v="1"/>
    <x v="9"/>
    <s v="Orange"/>
    <x v="3"/>
    <n v="11"/>
  </r>
  <r>
    <n v="307135"/>
    <x v="5323"/>
    <x v="7"/>
    <n v="1"/>
    <x v="109"/>
    <s v="J-13/12, Patel Market, Opposite IDBI Bank, Near Skating Rink Park, Rajouri Garden, New Delhi"/>
    <x v="819"/>
    <s v="Rajouri Garden, New Delhi"/>
    <n v="77.116271499999996"/>
    <n v="28.6421004"/>
    <x v="1208"/>
    <n v="1400"/>
    <x v="0"/>
    <s v="Indian Rupees(Rs.)"/>
    <x v="0"/>
    <x v="0"/>
    <x v="0"/>
    <s v="No"/>
    <n v="3"/>
    <x v="12"/>
    <s v="Orange"/>
    <x v="3"/>
    <n v="411"/>
  </r>
  <r>
    <n v="18363209"/>
    <x v="5324"/>
    <x v="7"/>
    <n v="1"/>
    <x v="109"/>
    <s v="JA-1A, DDA Flats, Near Sarg Ashram Mandir, Rajouri Garden, New Delhi"/>
    <x v="819"/>
    <s v="Rajouri Garden, New Delhi"/>
    <n v="77.115670030000004"/>
    <n v="28.630909039999999"/>
    <x v="20"/>
    <n v="500"/>
    <x v="3"/>
    <s v="Indian Rupees(Rs.)"/>
    <x v="1"/>
    <x v="1"/>
    <x v="0"/>
    <s v="No"/>
    <n v="2"/>
    <x v="9"/>
    <s v="Orange"/>
    <x v="3"/>
    <n v="17"/>
  </r>
  <r>
    <n v="18454700"/>
    <x v="5325"/>
    <x v="7"/>
    <n v="1"/>
    <x v="109"/>
    <s v="2nd Floor, J-12/52, Rajouri Garden, New Delhi"/>
    <x v="819"/>
    <s v="Rajouri Garden, New Delhi"/>
    <n v="77.120516109999997"/>
    <n v="28.641006770000001"/>
    <x v="21"/>
    <n v="400"/>
    <x v="5"/>
    <s v="Indian Rupees(Rs.)"/>
    <x v="1"/>
    <x v="0"/>
    <x v="0"/>
    <s v="No"/>
    <n v="1"/>
    <x v="16"/>
    <s v="Orange"/>
    <x v="3"/>
    <n v="11"/>
  </r>
  <r>
    <n v="308791"/>
    <x v="3863"/>
    <x v="7"/>
    <n v="1"/>
    <x v="109"/>
    <s v="Shop 41, Ground Floor, Banda Bairagi Market, Near Malik Medical Store, Ramesh Nagar, Rajouri Garden, New Delhi"/>
    <x v="819"/>
    <s v="Rajouri Garden, New Delhi"/>
    <n v="77.124166399999993"/>
    <n v="28.636598200000002"/>
    <x v="64"/>
    <n v="250"/>
    <x v="5"/>
    <s v="Indian Rupees(Rs.)"/>
    <x v="1"/>
    <x v="0"/>
    <x v="0"/>
    <s v="No"/>
    <n v="1"/>
    <x v="12"/>
    <s v="Orange"/>
    <x v="3"/>
    <n v="23"/>
  </r>
  <r>
    <n v="312589"/>
    <x v="5326"/>
    <x v="7"/>
    <n v="1"/>
    <x v="109"/>
    <s v="Shop G3, G4, Opposite Surya Continental, J Block, Rajouri Garden, New Delhi"/>
    <x v="819"/>
    <s v="Rajouri Garden, New Delhi"/>
    <n v="77.120145800000003"/>
    <n v="28.638774399999999"/>
    <x v="345"/>
    <n v="700"/>
    <x v="2"/>
    <s v="Indian Rupees(Rs.)"/>
    <x v="1"/>
    <x v="1"/>
    <x v="0"/>
    <s v="No"/>
    <n v="2"/>
    <x v="22"/>
    <s v="Orange"/>
    <x v="3"/>
    <n v="8"/>
  </r>
  <r>
    <n v="977"/>
    <x v="5326"/>
    <x v="7"/>
    <n v="1"/>
    <x v="109"/>
    <s v="52-53,  Opposite Surya, DDA Market, Rajouri Garden, New Delhi"/>
    <x v="819"/>
    <s v="Rajouri Garden, New Delhi"/>
    <n v="77.120096399999994"/>
    <n v="28.638776799999999"/>
    <x v="379"/>
    <n v="700"/>
    <x v="2"/>
    <s v="Indian Rupees(Rs.)"/>
    <x v="1"/>
    <x v="1"/>
    <x v="0"/>
    <s v="No"/>
    <n v="2"/>
    <x v="12"/>
    <s v="Orange"/>
    <x v="3"/>
    <n v="93"/>
  </r>
  <r>
    <n v="8649"/>
    <x v="5327"/>
    <x v="7"/>
    <n v="1"/>
    <x v="109"/>
    <s v="J Block, DDA Market, Rajouri Garden, New Delhi"/>
    <x v="819"/>
    <s v="Rajouri Garden, New Delhi"/>
    <n v="77.120538100000005"/>
    <n v="28.6387809"/>
    <x v="379"/>
    <n v="600"/>
    <x v="3"/>
    <s v="Indian Rupees(Rs.)"/>
    <x v="1"/>
    <x v="1"/>
    <x v="0"/>
    <s v="No"/>
    <n v="2"/>
    <x v="13"/>
    <s v="Orange"/>
    <x v="3"/>
    <n v="25"/>
  </r>
  <r>
    <n v="309435"/>
    <x v="4345"/>
    <x v="7"/>
    <n v="1"/>
    <x v="109"/>
    <s v="71-73, DDA Market Complex, Rajouri Garden, New Delhi"/>
    <x v="819"/>
    <s v="Rajouri Garden, New Delhi"/>
    <n v="77.120207899999997"/>
    <n v="28.639082500000001"/>
    <x v="342"/>
    <n v="800"/>
    <x v="2"/>
    <s v="Indian Rupees(Rs.)"/>
    <x v="0"/>
    <x v="0"/>
    <x v="0"/>
    <s v="No"/>
    <n v="2"/>
    <x v="9"/>
    <s v="Orange"/>
    <x v="3"/>
    <n v="27"/>
  </r>
  <r>
    <n v="18371401"/>
    <x v="5328"/>
    <x v="7"/>
    <n v="1"/>
    <x v="109"/>
    <s v="Shop 65, DDA Market, J Block, Rajouri Garden, New Delhi"/>
    <x v="819"/>
    <s v="Rajouri Garden, New Delhi"/>
    <n v="77.120615689999994"/>
    <n v="28.641124179999998"/>
    <x v="343"/>
    <n v="500"/>
    <x v="3"/>
    <s v="Indian Rupees(Rs.)"/>
    <x v="1"/>
    <x v="1"/>
    <x v="0"/>
    <s v="No"/>
    <n v="2"/>
    <x v="13"/>
    <s v="Orange"/>
    <x v="3"/>
    <n v="21"/>
  </r>
  <r>
    <n v="307138"/>
    <x v="5329"/>
    <x v="7"/>
    <n v="1"/>
    <x v="109"/>
    <s v="Rajouri Garden, New Delhi"/>
    <x v="819"/>
    <s v="Rajouri Garden, New Delhi"/>
    <n v="77.123269500000006"/>
    <n v="28.6522668"/>
    <x v="349"/>
    <n v="1100"/>
    <x v="0"/>
    <s v="Indian Rupees(Rs.)"/>
    <x v="1"/>
    <x v="1"/>
    <x v="0"/>
    <s v="No"/>
    <n v="3"/>
    <x v="19"/>
    <s v="Orange"/>
    <x v="3"/>
    <n v="224"/>
  </r>
  <r>
    <n v="18420427"/>
    <x v="5330"/>
    <x v="7"/>
    <n v="1"/>
    <x v="109"/>
    <s v="68/69, DDA, Complex J Block Market, Rajouri Garden, New Delhi"/>
    <x v="819"/>
    <s v="Rajouri Garden, New Delhi"/>
    <n v="77.120066699999995"/>
    <n v="28.639261900000001"/>
    <x v="343"/>
    <n v="650"/>
    <x v="2"/>
    <s v="Indian Rupees(Rs.)"/>
    <x v="1"/>
    <x v="0"/>
    <x v="0"/>
    <s v="No"/>
    <n v="2"/>
    <x v="9"/>
    <s v="Orange"/>
    <x v="3"/>
    <n v="4"/>
  </r>
  <r>
    <n v="305082"/>
    <x v="1650"/>
    <x v="7"/>
    <n v="1"/>
    <x v="109"/>
    <s v="J-2/14, Rajouri Garden, New Delhi"/>
    <x v="819"/>
    <s v="Rajouri Garden, New Delhi"/>
    <n v="77.119243900000001"/>
    <n v="28.647539699999999"/>
    <x v="387"/>
    <n v="1300"/>
    <x v="0"/>
    <s v="Indian Rupees(Rs.)"/>
    <x v="1"/>
    <x v="0"/>
    <x v="0"/>
    <s v="No"/>
    <n v="3"/>
    <x v="19"/>
    <s v="Orange"/>
    <x v="3"/>
    <n v="246"/>
  </r>
  <r>
    <n v="305086"/>
    <x v="5331"/>
    <x v="7"/>
    <n v="1"/>
    <x v="109"/>
    <s v="Upper Ground Floor, 9-11, J Block, Community Center, Rajouri Garden, New Delhi"/>
    <x v="819"/>
    <s v="Rajouri Garden, New Delhi"/>
    <n v="77.120561800000004"/>
    <n v="28.638205200000002"/>
    <x v="379"/>
    <n v="700"/>
    <x v="2"/>
    <s v="Indian Rupees(Rs.)"/>
    <x v="1"/>
    <x v="0"/>
    <x v="0"/>
    <s v="No"/>
    <n v="2"/>
    <x v="12"/>
    <s v="Orange"/>
    <x v="3"/>
    <n v="41"/>
  </r>
  <r>
    <n v="307541"/>
    <x v="830"/>
    <x v="7"/>
    <n v="1"/>
    <x v="109"/>
    <s v="Shop 6, DDA LIG Market, Rajouri Garden, New Delhi"/>
    <x v="819"/>
    <s v="Rajouri Garden, New Delhi"/>
    <n v="77.114991500000002"/>
    <n v="28.639379999999999"/>
    <x v="492"/>
    <n v="350"/>
    <x v="5"/>
    <s v="Indian Rupees(Rs.)"/>
    <x v="1"/>
    <x v="0"/>
    <x v="0"/>
    <s v="No"/>
    <n v="1"/>
    <x v="13"/>
    <s v="Orange"/>
    <x v="3"/>
    <n v="14"/>
  </r>
  <r>
    <n v="18281968"/>
    <x v="5332"/>
    <x v="7"/>
    <n v="1"/>
    <x v="109"/>
    <s v="Shop 10, Community Center, Rajouri Garden, New Delhi"/>
    <x v="819"/>
    <s v="Rajouri Garden, New Delhi"/>
    <n v="77.120358899999999"/>
    <n v="28.639503399999999"/>
    <x v="514"/>
    <n v="100"/>
    <x v="4"/>
    <s v="Indian Rupees(Rs.)"/>
    <x v="1"/>
    <x v="0"/>
    <x v="0"/>
    <s v="No"/>
    <n v="1"/>
    <x v="13"/>
    <s v="Orange"/>
    <x v="3"/>
    <n v="5"/>
  </r>
  <r>
    <n v="18375382"/>
    <x v="5333"/>
    <x v="7"/>
    <n v="1"/>
    <x v="109"/>
    <s v="Shop 42, J Block Market, Rajouri Garden, New Delhi"/>
    <x v="819"/>
    <s v="Rajouri Garden, New Delhi"/>
    <n v="77.120249229999999"/>
    <n v="28.638603589999999"/>
    <x v="345"/>
    <n v="600"/>
    <x v="3"/>
    <s v="Indian Rupees(Rs.)"/>
    <x v="1"/>
    <x v="1"/>
    <x v="0"/>
    <s v="No"/>
    <n v="2"/>
    <x v="12"/>
    <s v="Orange"/>
    <x v="3"/>
    <n v="7"/>
  </r>
  <r>
    <n v="2537"/>
    <x v="5334"/>
    <x v="7"/>
    <n v="1"/>
    <x v="109"/>
    <s v="Shop 15, Community Centre, DDA Complex, J Block, Rajouri Garden, New Delhi"/>
    <x v="819"/>
    <s v="Rajouri Garden, New Delhi"/>
    <n v="77.120314199999996"/>
    <n v="28.639159599999999"/>
    <x v="391"/>
    <n v="700"/>
    <x v="2"/>
    <s v="Indian Rupees(Rs.)"/>
    <x v="1"/>
    <x v="0"/>
    <x v="0"/>
    <s v="No"/>
    <n v="2"/>
    <x v="12"/>
    <s v="Orange"/>
    <x v="3"/>
    <n v="16"/>
  </r>
  <r>
    <n v="311977"/>
    <x v="3509"/>
    <x v="7"/>
    <n v="1"/>
    <x v="109"/>
    <s v="A-40, Vishal Enclave, Opposite TDI Mall, Rajouri Garden, New Delhi"/>
    <x v="819"/>
    <s v="Rajouri Garden, New Delhi"/>
    <n v="77.1200714"/>
    <n v="28.650417000000001"/>
    <x v="380"/>
    <n v="800"/>
    <x v="2"/>
    <s v="Indian Rupees(Rs.)"/>
    <x v="0"/>
    <x v="1"/>
    <x v="0"/>
    <s v="No"/>
    <n v="2"/>
    <x v="16"/>
    <s v="Orange"/>
    <x v="3"/>
    <n v="90"/>
  </r>
  <r>
    <n v="974"/>
    <x v="4521"/>
    <x v="7"/>
    <n v="1"/>
    <x v="109"/>
    <s v="50-51, J Block Community Centre, Opposite Surya Continental, Rajouri Garden, New Delhi"/>
    <x v="819"/>
    <s v="Rajouri Garden, New Delhi"/>
    <n v="77.120212600000002"/>
    <n v="28.638550200000001"/>
    <x v="342"/>
    <n v="750"/>
    <x v="2"/>
    <s v="Indian Rupees(Rs.)"/>
    <x v="1"/>
    <x v="1"/>
    <x v="0"/>
    <s v="No"/>
    <n v="2"/>
    <x v="19"/>
    <s v="Orange"/>
    <x v="3"/>
    <n v="53"/>
  </r>
  <r>
    <n v="4163"/>
    <x v="3510"/>
    <x v="7"/>
    <n v="1"/>
    <x v="109"/>
    <s v="2-A, Yellow Flats, Rajouri Garden, New Delhi"/>
    <x v="819"/>
    <s v="Rajouri Garden, New Delhi"/>
    <n v="77.116696700000006"/>
    <n v="28.639581199999999"/>
    <x v="508"/>
    <n v="350"/>
    <x v="5"/>
    <s v="Indian Rupees(Rs.)"/>
    <x v="1"/>
    <x v="1"/>
    <x v="0"/>
    <s v="No"/>
    <n v="1"/>
    <x v="19"/>
    <s v="Orange"/>
    <x v="3"/>
    <n v="33"/>
  </r>
  <r>
    <n v="305694"/>
    <x v="5335"/>
    <x v="7"/>
    <n v="1"/>
    <x v="109"/>
    <s v="Near Cambridge Foundation School, DDA LIG Market, Rajouri Garden, New Delhi"/>
    <x v="819"/>
    <s v="Rajouri Garden, New Delhi"/>
    <n v="77.115187199999994"/>
    <n v="28.6392925"/>
    <x v="1430"/>
    <n v="600"/>
    <x v="3"/>
    <s v="Indian Rupees(Rs.)"/>
    <x v="1"/>
    <x v="1"/>
    <x v="0"/>
    <s v="No"/>
    <n v="2"/>
    <x v="24"/>
    <s v="Orange"/>
    <x v="3"/>
    <n v="41"/>
  </r>
  <r>
    <n v="2364"/>
    <x v="5336"/>
    <x v="7"/>
    <n v="1"/>
    <x v="109"/>
    <s v="3, Community Centre, Surya Continental, Rajouri Garden, New Delhi"/>
    <x v="819"/>
    <s v="Rajouri Garden, New Delhi"/>
    <n v="77.120236899999995"/>
    <n v="28.639204500000002"/>
    <x v="5"/>
    <n v="400"/>
    <x v="5"/>
    <s v="Indian Rupees(Rs.)"/>
    <x v="1"/>
    <x v="0"/>
    <x v="0"/>
    <s v="No"/>
    <n v="1"/>
    <x v="12"/>
    <s v="Orange"/>
    <x v="3"/>
    <n v="49"/>
  </r>
  <r>
    <n v="305688"/>
    <x v="3800"/>
    <x v="7"/>
    <n v="1"/>
    <x v="109"/>
    <s v="J 58, Vardhaman Plaza, DDA Complex, Opposite Surya Continental, Rajouri Garden, New Delhi"/>
    <x v="819"/>
    <s v="Rajouri Garden, New Delhi"/>
    <n v="77.120502900000005"/>
    <n v="28.639035700000001"/>
    <x v="379"/>
    <n v="550"/>
    <x v="3"/>
    <s v="Indian Rupees(Rs.)"/>
    <x v="1"/>
    <x v="0"/>
    <x v="0"/>
    <s v="No"/>
    <n v="2"/>
    <x v="16"/>
    <s v="Orange"/>
    <x v="3"/>
    <n v="22"/>
  </r>
  <r>
    <n v="18255603"/>
    <x v="5337"/>
    <x v="7"/>
    <n v="1"/>
    <x v="109"/>
    <s v="Shop 13-14, DDA Market, J Block, Keshav Marg, Rajouri Garden, New Delhi"/>
    <x v="819"/>
    <s v="Rajouri Garden, New Delhi"/>
    <n v="77.1202507"/>
    <n v="28.639195300000001"/>
    <x v="499"/>
    <n v="200"/>
    <x v="4"/>
    <s v="Indian Rupees(Rs.)"/>
    <x v="1"/>
    <x v="0"/>
    <x v="0"/>
    <s v="No"/>
    <n v="1"/>
    <x v="16"/>
    <s v="Orange"/>
    <x v="3"/>
    <n v="14"/>
  </r>
  <r>
    <n v="307548"/>
    <x v="5338"/>
    <x v="7"/>
    <n v="1"/>
    <x v="109"/>
    <s v="J 5/51, Near HDFC Bank, Rajouri Garden, New Delhi"/>
    <x v="819"/>
    <s v="Rajouri Garden, New Delhi"/>
    <n v="77.119946799999994"/>
    <n v="28.640653799999999"/>
    <x v="331"/>
    <n v="300"/>
    <x v="5"/>
    <s v="Indian Rupees(Rs.)"/>
    <x v="1"/>
    <x v="0"/>
    <x v="0"/>
    <s v="No"/>
    <n v="1"/>
    <x v="9"/>
    <s v="Orange"/>
    <x v="3"/>
    <n v="14"/>
  </r>
  <r>
    <n v="5932"/>
    <x v="5339"/>
    <x v="7"/>
    <n v="1"/>
    <x v="109"/>
    <s v="J-88/89, Main Market, Rajouri Garden, New Delhi"/>
    <x v="819"/>
    <s v="Rajouri Garden, New Delhi"/>
    <n v="77.121287600000002"/>
    <n v="28.645157999999999"/>
    <x v="1431"/>
    <n v="400"/>
    <x v="5"/>
    <s v="Indian Rupees(Rs.)"/>
    <x v="1"/>
    <x v="0"/>
    <x v="0"/>
    <s v="No"/>
    <n v="1"/>
    <x v="19"/>
    <s v="Orange"/>
    <x v="3"/>
    <n v="179"/>
  </r>
  <r>
    <n v="300397"/>
    <x v="650"/>
    <x v="7"/>
    <n v="1"/>
    <x v="109"/>
    <s v="4, F-115, Main Market, Rajouri Garden, New Delhi"/>
    <x v="819"/>
    <s v="Rajouri Garden, New Delhi"/>
    <n v="77.121687699999995"/>
    <n v="28.644925600000001"/>
    <x v="497"/>
    <n v="500"/>
    <x v="3"/>
    <s v="Indian Rupees(Rs.)"/>
    <x v="1"/>
    <x v="1"/>
    <x v="0"/>
    <s v="No"/>
    <n v="2"/>
    <x v="27"/>
    <s v="Orange"/>
    <x v="3"/>
    <n v="114"/>
  </r>
  <r>
    <n v="969"/>
    <x v="3177"/>
    <x v="7"/>
    <n v="1"/>
    <x v="109"/>
    <s v="58, DDA Complex, J Block, Rajouri Garden, New Delhi"/>
    <x v="819"/>
    <s v="Rajouri Garden, New Delhi"/>
    <n v="77.120204000000001"/>
    <n v="28.6389131"/>
    <x v="379"/>
    <n v="750"/>
    <x v="2"/>
    <s v="Indian Rupees(Rs.)"/>
    <x v="0"/>
    <x v="1"/>
    <x v="0"/>
    <s v="No"/>
    <n v="2"/>
    <x v="24"/>
    <s v="Orange"/>
    <x v="3"/>
    <n v="45"/>
  </r>
  <r>
    <n v="303122"/>
    <x v="888"/>
    <x v="7"/>
    <n v="1"/>
    <x v="109"/>
    <s v="J-13/59, Rajouri Garden, New Delhi"/>
    <x v="819"/>
    <s v="Rajouri Garden, New Delhi"/>
    <n v="77.117951000000005"/>
    <n v="28.639708899999999"/>
    <x v="491"/>
    <n v="300"/>
    <x v="5"/>
    <s v="Indian Rupees(Rs.)"/>
    <x v="1"/>
    <x v="0"/>
    <x v="0"/>
    <s v="No"/>
    <n v="1"/>
    <x v="12"/>
    <s v="Orange"/>
    <x v="3"/>
    <n v="22"/>
  </r>
  <r>
    <n v="8652"/>
    <x v="5340"/>
    <x v="7"/>
    <n v="1"/>
    <x v="109"/>
    <s v="J Block, Near Surya Continental, Rajouri Garden, New Delhi"/>
    <x v="819"/>
    <s v="Rajouri Garden, New Delhi"/>
    <n v="77.120027800000003"/>
    <n v="28.638852700000001"/>
    <x v="5"/>
    <n v="400"/>
    <x v="5"/>
    <s v="Indian Rupees(Rs.)"/>
    <x v="1"/>
    <x v="0"/>
    <x v="0"/>
    <s v="No"/>
    <n v="1"/>
    <x v="9"/>
    <s v="Orange"/>
    <x v="3"/>
    <n v="10"/>
  </r>
  <r>
    <n v="18420456"/>
    <x v="5341"/>
    <x v="7"/>
    <n v="1"/>
    <x v="109"/>
    <s v="A-6 Ground Floor, Vishal Enclave, Rajouri Garden, New Delhi"/>
    <x v="819"/>
    <s v="Rajouri Garden, New Delhi"/>
    <n v="77.119250699999995"/>
    <n v="28.647608999999999"/>
    <x v="343"/>
    <n v="1300"/>
    <x v="0"/>
    <s v="Indian Rupees(Rs.)"/>
    <x v="0"/>
    <x v="0"/>
    <x v="0"/>
    <s v="No"/>
    <n v="3"/>
    <x v="17"/>
    <s v="Dark Green"/>
    <x v="0"/>
    <n v="128"/>
  </r>
  <r>
    <n v="18445790"/>
    <x v="5342"/>
    <x v="7"/>
    <n v="1"/>
    <x v="109"/>
    <s v="J2/6B, 1st &amp; 2nd Floor, B.K. Dutta Market, Rajouri Garden, New Delhi"/>
    <x v="819"/>
    <s v="Rajouri Garden, New Delhi"/>
    <n v="77.119546600000007"/>
    <n v="28.647627199999999"/>
    <x v="343"/>
    <n v="1400"/>
    <x v="0"/>
    <s v="Indian Rupees(Rs.)"/>
    <x v="1"/>
    <x v="0"/>
    <x v="0"/>
    <s v="No"/>
    <n v="3"/>
    <x v="0"/>
    <s v="Dark Green"/>
    <x v="0"/>
    <n v="83"/>
  </r>
  <r>
    <n v="313368"/>
    <x v="2598"/>
    <x v="7"/>
    <n v="1"/>
    <x v="109"/>
    <s v="J-2/10, BK Dutt Market, Rajouri Garden, New Delhi"/>
    <x v="819"/>
    <s v="Rajouri Garden, New Delhi"/>
    <n v="77.119594199999995"/>
    <n v="28.647233"/>
    <x v="514"/>
    <n v="150"/>
    <x v="4"/>
    <s v="Indian Rupees(Rs.)"/>
    <x v="1"/>
    <x v="1"/>
    <x v="0"/>
    <s v="No"/>
    <n v="1"/>
    <x v="8"/>
    <s v="Dark Green"/>
    <x v="0"/>
    <n v="474"/>
  </r>
  <r>
    <n v="18037817"/>
    <x v="5343"/>
    <x v="7"/>
    <n v="1"/>
    <x v="109"/>
    <s v="C-7, Vishal Enclave, Opposite Metro Pillar 417, Rajouri Garden, New Delhi"/>
    <x v="819"/>
    <s v="Rajouri Garden, New Delhi"/>
    <n v="77.117701499999995"/>
    <n v="28.647132500000001"/>
    <x v="1432"/>
    <n v="1500"/>
    <x v="0"/>
    <s v="Indian Rupees(Rs.)"/>
    <x v="0"/>
    <x v="0"/>
    <x v="0"/>
    <s v="No"/>
    <n v="3"/>
    <x v="1"/>
    <s v="Dark Green"/>
    <x v="0"/>
    <n v="778"/>
  </r>
  <r>
    <n v="304746"/>
    <x v="5344"/>
    <x v="7"/>
    <n v="1"/>
    <x v="109"/>
    <s v="J-2/5, 1st &amp; 2nd Floor, BK Dutt Market, Rajouri Garden, New Delhi"/>
    <x v="819"/>
    <s v="Rajouri Garden, New Delhi"/>
    <n v="77.120035200000004"/>
    <n v="28.647715999999999"/>
    <x v="1433"/>
    <n v="2000"/>
    <x v="0"/>
    <s v="Indian Rupees(Rs.)"/>
    <x v="0"/>
    <x v="0"/>
    <x v="0"/>
    <s v="No"/>
    <n v="4"/>
    <x v="17"/>
    <s v="Dark Green"/>
    <x v="0"/>
    <n v="1691"/>
  </r>
  <r>
    <n v="9458"/>
    <x v="3810"/>
    <x v="7"/>
    <n v="1"/>
    <x v="109"/>
    <s v="F-146, Rajouri Garden, New Delhi"/>
    <x v="819"/>
    <s v="Rajouri Garden, New Delhi"/>
    <n v="77.122762899999998"/>
    <n v="28.6417517"/>
    <x v="600"/>
    <n v="400"/>
    <x v="5"/>
    <s v="Indian Rupees(Rs.)"/>
    <x v="1"/>
    <x v="0"/>
    <x v="0"/>
    <s v="No"/>
    <n v="1"/>
    <x v="18"/>
    <s v="Yellow"/>
    <x v="2"/>
    <n v="170"/>
  </r>
  <r>
    <n v="5878"/>
    <x v="5345"/>
    <x v="7"/>
    <n v="1"/>
    <x v="109"/>
    <s v="H-44, Main Market, Rajouri Garden, New Delhi"/>
    <x v="819"/>
    <s v="Rajouri Garden, New Delhi"/>
    <n v="77.120917599999999"/>
    <n v="28.645608800000002"/>
    <x v="389"/>
    <n v="100"/>
    <x v="4"/>
    <s v="Indian Rupees(Rs.)"/>
    <x v="1"/>
    <x v="0"/>
    <x v="0"/>
    <s v="No"/>
    <n v="1"/>
    <x v="10"/>
    <s v="Yellow"/>
    <x v="2"/>
    <n v="413"/>
  </r>
  <r>
    <n v="18384134"/>
    <x v="5346"/>
    <x v="7"/>
    <n v="1"/>
    <x v="109"/>
    <s v="J 12/14, Rajouri Garden, New Delhi"/>
    <x v="819"/>
    <s v="Rajouri Garden, New Delhi"/>
    <n v="77.118918100000002"/>
    <n v="28.640172199999999"/>
    <x v="508"/>
    <n v="400"/>
    <x v="5"/>
    <s v="Indian Rupees(Rs.)"/>
    <x v="1"/>
    <x v="1"/>
    <x v="0"/>
    <s v="No"/>
    <n v="1"/>
    <x v="11"/>
    <s v="Yellow"/>
    <x v="2"/>
    <n v="43"/>
  </r>
  <r>
    <n v="3086"/>
    <x v="837"/>
    <x v="7"/>
    <n v="1"/>
    <x v="109"/>
    <s v="S-26, Janta Market, Rajouri Garden, New Delhi"/>
    <x v="819"/>
    <s v="Rajouri Garden, New Delhi"/>
    <n v="77.116375599999998"/>
    <n v="28.642106900000002"/>
    <x v="189"/>
    <n v="1100"/>
    <x v="0"/>
    <s v="Indian Rupees(Rs.)"/>
    <x v="1"/>
    <x v="1"/>
    <x v="0"/>
    <s v="No"/>
    <n v="3"/>
    <x v="7"/>
    <s v="Yellow"/>
    <x v="2"/>
    <n v="364"/>
  </r>
  <r>
    <n v="497"/>
    <x v="1647"/>
    <x v="7"/>
    <n v="1"/>
    <x v="109"/>
    <s v="A-2/43, 1st Floor, Rajouri Garden, New Delhi"/>
    <x v="819"/>
    <s v="Rajouri Garden, New Delhi"/>
    <n v="77.122739800000005"/>
    <n v="28.6485357"/>
    <x v="789"/>
    <n v="550"/>
    <x v="3"/>
    <s v="Indian Rupees(Rs.)"/>
    <x v="1"/>
    <x v="0"/>
    <x v="0"/>
    <s v="No"/>
    <n v="2"/>
    <x v="10"/>
    <s v="Yellow"/>
    <x v="2"/>
    <n v="334"/>
  </r>
  <r>
    <n v="18461723"/>
    <x v="5347"/>
    <x v="7"/>
    <n v="1"/>
    <x v="109"/>
    <s v="Shop 1, 176-A,  LIG Flats, Rajouri Garden, New Delhi"/>
    <x v="819"/>
    <s v="Rajouri Garden, New Delhi"/>
    <n v="77.114877440000001"/>
    <n v="28.6393819"/>
    <x v="365"/>
    <n v="200"/>
    <x v="4"/>
    <s v="Indian Rupees(Rs.)"/>
    <x v="1"/>
    <x v="0"/>
    <x v="0"/>
    <s v="No"/>
    <n v="1"/>
    <x v="20"/>
    <s v="Yellow"/>
    <x v="2"/>
    <n v="21"/>
  </r>
  <r>
    <n v="18163908"/>
    <x v="5348"/>
    <x v="7"/>
    <n v="1"/>
    <x v="109"/>
    <s v="C-10, Vishal Enclave, Rajouri Garden, New Delhi"/>
    <x v="819"/>
    <s v="Rajouri Garden, New Delhi"/>
    <n v="77.118107300000005"/>
    <n v="28.647193000000001"/>
    <x v="1434"/>
    <n v="1100"/>
    <x v="0"/>
    <s v="Indian Rupees(Rs.)"/>
    <x v="0"/>
    <x v="0"/>
    <x v="0"/>
    <s v="No"/>
    <n v="3"/>
    <x v="18"/>
    <s v="Yellow"/>
    <x v="2"/>
    <n v="605"/>
  </r>
  <r>
    <n v="18037816"/>
    <x v="5349"/>
    <x v="7"/>
    <n v="1"/>
    <x v="109"/>
    <s v="J-2/6 B, Ground Floor, BK Dutt Market, Rajouri Garden, New Delhi"/>
    <x v="819"/>
    <s v="Rajouri Garden, New Delhi"/>
    <n v="77.119871399999994"/>
    <n v="28.647630100000001"/>
    <x v="1435"/>
    <n v="1400"/>
    <x v="0"/>
    <s v="Indian Rupees(Rs.)"/>
    <x v="1"/>
    <x v="1"/>
    <x v="0"/>
    <s v="No"/>
    <n v="3"/>
    <x v="10"/>
    <s v="Yellow"/>
    <x v="2"/>
    <n v="280"/>
  </r>
  <r>
    <n v="312482"/>
    <x v="5350"/>
    <x v="7"/>
    <n v="1"/>
    <x v="109"/>
    <s v="A-4, Vishal Enclave, Rajouri Garden, New Delhi"/>
    <x v="819"/>
    <s v="Rajouri Garden, New Delhi"/>
    <n v="77.119089500000001"/>
    <n v="28.64799"/>
    <x v="565"/>
    <n v="1650"/>
    <x v="0"/>
    <s v="Indian Rupees(Rs.)"/>
    <x v="0"/>
    <x v="1"/>
    <x v="0"/>
    <s v="No"/>
    <n v="3"/>
    <x v="10"/>
    <s v="Yellow"/>
    <x v="2"/>
    <n v="316"/>
  </r>
  <r>
    <n v="18222577"/>
    <x v="5351"/>
    <x v="7"/>
    <n v="1"/>
    <x v="109"/>
    <s v="A-4, 1st Floor, Vishal Enclave, Rajouri Garden, New Delhi"/>
    <x v="819"/>
    <s v="Rajouri Garden, New Delhi"/>
    <n v="77.119314099999997"/>
    <n v="28.647610700000001"/>
    <x v="602"/>
    <n v="1700"/>
    <x v="0"/>
    <s v="Indian Rupees(Rs.)"/>
    <x v="0"/>
    <x v="0"/>
    <x v="0"/>
    <s v="No"/>
    <n v="3"/>
    <x v="18"/>
    <s v="Yellow"/>
    <x v="2"/>
    <n v="88"/>
  </r>
  <r>
    <n v="966"/>
    <x v="5352"/>
    <x v="7"/>
    <n v="1"/>
    <x v="109"/>
    <s v="A-5, Vishal Enclave, Main Najafgarh Road, Rajouri Garden, New Delhi"/>
    <x v="819"/>
    <s v="Rajouri Garden, New Delhi"/>
    <n v="77.119232199999999"/>
    <n v="28.647434799999999"/>
    <x v="441"/>
    <n v="1100"/>
    <x v="0"/>
    <s v="Indian Rupees(Rs.)"/>
    <x v="1"/>
    <x v="0"/>
    <x v="0"/>
    <s v="No"/>
    <n v="3"/>
    <x v="11"/>
    <s v="Yellow"/>
    <x v="2"/>
    <n v="662"/>
  </r>
  <r>
    <n v="217"/>
    <x v="684"/>
    <x v="7"/>
    <n v="1"/>
    <x v="109"/>
    <s v="J-2/20, Ground Floor, BK Dutta Market, Rajouri Garden, New Delhi"/>
    <x v="819"/>
    <s v="Rajouri Garden, New Delhi"/>
    <n v="77.118649099999999"/>
    <n v="28.6471108"/>
    <x v="528"/>
    <n v="700"/>
    <x v="2"/>
    <s v="Indian Rupees(Rs.)"/>
    <x v="1"/>
    <x v="0"/>
    <x v="0"/>
    <s v="No"/>
    <n v="2"/>
    <x v="20"/>
    <s v="Yellow"/>
    <x v="2"/>
    <n v="194"/>
  </r>
  <r>
    <n v="18245274"/>
    <x v="2593"/>
    <x v="7"/>
    <n v="1"/>
    <x v="109"/>
    <s v="J-2/12, BK Dutt Market, Rajouri Garden, New Delhi"/>
    <x v="819"/>
    <s v="Rajouri Garden, New Delhi"/>
    <n v="77.119292200000004"/>
    <n v="28.6474008"/>
    <x v="343"/>
    <n v="1300"/>
    <x v="0"/>
    <s v="Indian Rupees(Rs.)"/>
    <x v="0"/>
    <x v="1"/>
    <x v="0"/>
    <s v="No"/>
    <n v="3"/>
    <x v="11"/>
    <s v="Yellow"/>
    <x v="2"/>
    <n v="282"/>
  </r>
  <r>
    <n v="5931"/>
    <x v="5353"/>
    <x v="7"/>
    <n v="1"/>
    <x v="109"/>
    <s v="J-76, Ground Floor, Main Market, Rajouri Garden, New Delhi"/>
    <x v="819"/>
    <s v="Rajouri Garden, New Delhi"/>
    <n v="77.121074399999998"/>
    <n v="28.646716999999999"/>
    <x v="508"/>
    <n v="300"/>
    <x v="5"/>
    <s v="Indian Rupees(Rs.)"/>
    <x v="1"/>
    <x v="0"/>
    <x v="0"/>
    <s v="No"/>
    <n v="1"/>
    <x v="7"/>
    <s v="Yellow"/>
    <x v="2"/>
    <n v="120"/>
  </r>
  <r>
    <n v="1158"/>
    <x v="843"/>
    <x v="7"/>
    <n v="1"/>
    <x v="109"/>
    <s v="A-13, Vishal Enclave, Rajouri Garden, New Delhi"/>
    <x v="819"/>
    <s v="Rajouri Garden, New Delhi"/>
    <n v="77.120075"/>
    <n v="28.6480502"/>
    <x v="499"/>
    <n v="400"/>
    <x v="5"/>
    <s v="Indian Rupees(Rs.)"/>
    <x v="1"/>
    <x v="1"/>
    <x v="0"/>
    <s v="No"/>
    <n v="1"/>
    <x v="18"/>
    <s v="Yellow"/>
    <x v="2"/>
    <n v="122"/>
  </r>
  <r>
    <n v="309845"/>
    <x v="5354"/>
    <x v="7"/>
    <n v="1"/>
    <x v="109"/>
    <s v="J-2/14, BK Dutt Market, Rajouri Garden, New Delhi"/>
    <x v="819"/>
    <s v="Rajouri Garden, New Delhi"/>
    <n v="77.119257300000001"/>
    <n v="28.647213799999999"/>
    <x v="1054"/>
    <n v="1700"/>
    <x v="0"/>
    <s v="Indian Rupees(Rs.)"/>
    <x v="0"/>
    <x v="0"/>
    <x v="0"/>
    <s v="No"/>
    <n v="3"/>
    <x v="20"/>
    <s v="Yellow"/>
    <x v="2"/>
    <n v="313"/>
  </r>
  <r>
    <n v="18273540"/>
    <x v="2922"/>
    <x v="7"/>
    <n v="1"/>
    <x v="109"/>
    <s v="C-13, 1st Floor, Opposite Metro Pillar 414, Vishal Enclave, Rajouri Garden, New Delhi"/>
    <x v="819"/>
    <s v="Rajouri Garden, New Delhi"/>
    <n v="77.118344500000006"/>
    <n v="28.647538000000001"/>
    <x v="1089"/>
    <n v="1250"/>
    <x v="0"/>
    <s v="Indian Rupees(Rs.)"/>
    <x v="0"/>
    <x v="1"/>
    <x v="0"/>
    <s v="No"/>
    <n v="3"/>
    <x v="11"/>
    <s v="Yellow"/>
    <x v="2"/>
    <n v="196"/>
  </r>
  <r>
    <n v="310768"/>
    <x v="5355"/>
    <x v="7"/>
    <n v="1"/>
    <x v="109"/>
    <s v="J-2/6 A, 2nd Floor, BK Dutt Market, Rajouri Garden, New Delhi"/>
    <x v="819"/>
    <s v="Rajouri Garden, New Delhi"/>
    <n v="77.119954100000001"/>
    <n v="28.647455900000001"/>
    <x v="1062"/>
    <n v="1250"/>
    <x v="0"/>
    <s v="Indian Rupees(Rs.)"/>
    <x v="0"/>
    <x v="1"/>
    <x v="0"/>
    <s v="No"/>
    <n v="3"/>
    <x v="10"/>
    <s v="Yellow"/>
    <x v="2"/>
    <n v="374"/>
  </r>
  <r>
    <n v="18322658"/>
    <x v="5356"/>
    <x v="7"/>
    <n v="1"/>
    <x v="109"/>
    <s v="F-135, Main Market, Rajouri Garden, New Delhi"/>
    <x v="819"/>
    <s v="Rajouri Garden, New Delhi"/>
    <n v="77.122566800000001"/>
    <n v="28.643146300000002"/>
    <x v="375"/>
    <n v="800"/>
    <x v="2"/>
    <s v="Indian Rupees(Rs.)"/>
    <x v="0"/>
    <x v="1"/>
    <x v="0"/>
    <s v="No"/>
    <n v="2"/>
    <x v="10"/>
    <s v="Yellow"/>
    <x v="2"/>
    <n v="96"/>
  </r>
  <r>
    <n v="18228867"/>
    <x v="5357"/>
    <x v="7"/>
    <n v="1"/>
    <x v="109"/>
    <s v="A-19, Vishal Enclave, Rajouri Garden, New Delhi"/>
    <x v="819"/>
    <s v="Rajouri Garden, New Delhi"/>
    <n v="77.120786699999996"/>
    <n v="28.648488799999999"/>
    <x v="1436"/>
    <n v="1200"/>
    <x v="0"/>
    <s v="Indian Rupees(Rs.)"/>
    <x v="0"/>
    <x v="0"/>
    <x v="0"/>
    <s v="No"/>
    <n v="3"/>
    <x v="7"/>
    <s v="Yellow"/>
    <x v="2"/>
    <n v="751"/>
  </r>
  <r>
    <n v="18384149"/>
    <x v="1652"/>
    <x v="7"/>
    <n v="1"/>
    <x v="109"/>
    <s v="A 23, 1st Floor, Vishal Enclave, Rajouri Garden, New Delhi"/>
    <x v="819"/>
    <s v="Rajouri Garden, New Delhi"/>
    <n v="77.121070000000003"/>
    <n v="28.648593699999999"/>
    <x v="749"/>
    <n v="1500"/>
    <x v="0"/>
    <s v="Indian Rupees(Rs.)"/>
    <x v="0"/>
    <x v="0"/>
    <x v="0"/>
    <s v="No"/>
    <n v="3"/>
    <x v="18"/>
    <s v="Yellow"/>
    <x v="2"/>
    <n v="168"/>
  </r>
  <r>
    <n v="18294265"/>
    <x v="5358"/>
    <x v="7"/>
    <n v="1"/>
    <x v="109"/>
    <s v="BK Dutt Market, Rajouri Garden, New Delhi"/>
    <x v="819"/>
    <s v="Rajouri Garden, New Delhi"/>
    <n v="77.120274100000003"/>
    <n v="28.648007"/>
    <x v="1024"/>
    <n v="2200"/>
    <x v="0"/>
    <s v="Indian Rupees(Rs.)"/>
    <x v="0"/>
    <x v="0"/>
    <x v="0"/>
    <s v="No"/>
    <n v="4"/>
    <x v="18"/>
    <s v="Yellow"/>
    <x v="2"/>
    <n v="404"/>
  </r>
  <r>
    <n v="18472653"/>
    <x v="5359"/>
    <x v="7"/>
    <n v="1"/>
    <x v="109"/>
    <s v="A-2, Vishal Enclave, Opposite Metro Pillar 412, Rajouri Garden, New Delhi"/>
    <x v="819"/>
    <s v="Rajouri Garden, New Delhi"/>
    <n v="0"/>
    <n v="0"/>
    <x v="349"/>
    <n v="2000"/>
    <x v="0"/>
    <s v="Indian Rupees(Rs.)"/>
    <x v="0"/>
    <x v="0"/>
    <x v="0"/>
    <s v="No"/>
    <n v="4"/>
    <x v="10"/>
    <s v="Yellow"/>
    <x v="2"/>
    <n v="52"/>
  </r>
  <r>
    <n v="188"/>
    <x v="649"/>
    <x v="7"/>
    <n v="1"/>
    <x v="109"/>
    <s v="Vishal Cinema Complex, Rajouri Garden, New Delhi"/>
    <x v="819"/>
    <s v="Rajouri Garden, New Delhi"/>
    <n v="77.120756499999999"/>
    <n v="28.649980899999999"/>
    <x v="308"/>
    <n v="500"/>
    <x v="3"/>
    <s v="Indian Rupees(Rs.)"/>
    <x v="1"/>
    <x v="1"/>
    <x v="0"/>
    <s v="No"/>
    <n v="2"/>
    <x v="11"/>
    <s v="Yellow"/>
    <x v="2"/>
    <n v="161"/>
  </r>
  <r>
    <n v="306014"/>
    <x v="5360"/>
    <x v="7"/>
    <n v="1"/>
    <x v="109"/>
    <s v="J-7/80 A, Nehru Market, Rajouri Garden, New Delhi"/>
    <x v="819"/>
    <s v="Rajouri Garden, New Delhi"/>
    <n v="77.117390499999999"/>
    <n v="28.642113299999998"/>
    <x v="21"/>
    <n v="500"/>
    <x v="3"/>
    <s v="Indian Rupees(Rs.)"/>
    <x v="1"/>
    <x v="1"/>
    <x v="0"/>
    <s v="No"/>
    <n v="2"/>
    <x v="10"/>
    <s v="Yellow"/>
    <x v="2"/>
    <n v="160"/>
  </r>
  <r>
    <n v="18281954"/>
    <x v="5361"/>
    <x v="7"/>
    <n v="1"/>
    <x v="109"/>
    <s v="J-19, Rajouri Garden, New Delhi"/>
    <x v="819"/>
    <s v="Rajouri Garden, New Delhi"/>
    <n v="77.122529099999994"/>
    <n v="28.6468913"/>
    <x v="1437"/>
    <n v="550"/>
    <x v="3"/>
    <s v="Indian Rupees(Rs.)"/>
    <x v="1"/>
    <x v="1"/>
    <x v="0"/>
    <s v="No"/>
    <n v="2"/>
    <x v="11"/>
    <s v="Yellow"/>
    <x v="2"/>
    <n v="81"/>
  </r>
  <r>
    <n v="306410"/>
    <x v="5362"/>
    <x v="7"/>
    <n v="1"/>
    <x v="109"/>
    <s v="Shop 2, J-12/22, Rajouri Garden, New Delhi"/>
    <x v="819"/>
    <s v="Rajouri Garden, New Delhi"/>
    <n v="77.120310000000003"/>
    <n v="28.640488900000001"/>
    <x v="600"/>
    <n v="250"/>
    <x v="5"/>
    <s v="Indian Rupees(Rs.)"/>
    <x v="1"/>
    <x v="1"/>
    <x v="0"/>
    <s v="No"/>
    <n v="1"/>
    <x v="10"/>
    <s v="Yellow"/>
    <x v="2"/>
    <n v="166"/>
  </r>
  <r>
    <n v="837"/>
    <x v="618"/>
    <x v="7"/>
    <n v="1"/>
    <x v="109"/>
    <s v="J-2/1, BK Dutt Market, Rajouri Garden, New Delhi"/>
    <x v="819"/>
    <s v="Rajouri Garden, New Delhi"/>
    <n v="77.1203644"/>
    <n v="28.647660299999998"/>
    <x v="342"/>
    <n v="800"/>
    <x v="2"/>
    <s v="Indian Rupees(Rs.)"/>
    <x v="0"/>
    <x v="0"/>
    <x v="0"/>
    <s v="No"/>
    <n v="2"/>
    <x v="7"/>
    <s v="Yellow"/>
    <x v="2"/>
    <n v="622"/>
  </r>
  <r>
    <n v="18438452"/>
    <x v="5363"/>
    <x v="7"/>
    <n v="1"/>
    <x v="109"/>
    <s v="Vardhman Plaza, J Block, Near Pyara Chicken Corner, Rajouri Garden, New Delhi"/>
    <x v="819"/>
    <s v="Rajouri Garden, New Delhi"/>
    <n v="77.120469229999998"/>
    <n v="28.638596669999998"/>
    <x v="1151"/>
    <n v="250"/>
    <x v="5"/>
    <s v="Indian Rupees(Rs.)"/>
    <x v="1"/>
    <x v="0"/>
    <x v="0"/>
    <s v="No"/>
    <n v="1"/>
    <x v="7"/>
    <s v="Yellow"/>
    <x v="2"/>
    <n v="23"/>
  </r>
  <r>
    <n v="965"/>
    <x v="5364"/>
    <x v="7"/>
    <n v="1"/>
    <x v="109"/>
    <s v="4-8-9, DDA Market, J Block, Community Centre, Rajouri Garden, New Delhi"/>
    <x v="819"/>
    <s v="Rajouri Garden, New Delhi"/>
    <n v="77.120095500000005"/>
    <n v="28.6393673"/>
    <x v="379"/>
    <n v="700"/>
    <x v="2"/>
    <s v="Indian Rupees(Rs.)"/>
    <x v="1"/>
    <x v="1"/>
    <x v="0"/>
    <s v="No"/>
    <n v="2"/>
    <x v="11"/>
    <s v="Yellow"/>
    <x v="2"/>
    <n v="422"/>
  </r>
  <r>
    <n v="310167"/>
    <x v="5365"/>
    <x v="7"/>
    <n v="1"/>
    <x v="109"/>
    <s v="A-37, Vishal Enclave, Rajouri Garden, New Delhi"/>
    <x v="819"/>
    <s v="Rajouri Garden, New Delhi"/>
    <n v="77.120505899999998"/>
    <n v="28.6500509"/>
    <x v="1438"/>
    <n v="2000"/>
    <x v="0"/>
    <s v="Indian Rupees(Rs.)"/>
    <x v="0"/>
    <x v="1"/>
    <x v="0"/>
    <s v="No"/>
    <n v="4"/>
    <x v="10"/>
    <s v="Yellow"/>
    <x v="2"/>
    <n v="300"/>
  </r>
  <r>
    <n v="17953943"/>
    <x v="5366"/>
    <x v="7"/>
    <n v="1"/>
    <x v="109"/>
    <s v="Z-9, Opposite Metro Pillar 420, Rajouri Garden, New Delhi"/>
    <x v="819"/>
    <s v="Rajouri Garden, New Delhi"/>
    <n v="77.117325100000002"/>
    <n v="28.6462404"/>
    <x v="232"/>
    <n v="500"/>
    <x v="3"/>
    <s v="Indian Rupees(Rs.)"/>
    <x v="1"/>
    <x v="1"/>
    <x v="0"/>
    <s v="No"/>
    <n v="2"/>
    <x v="18"/>
    <s v="Yellow"/>
    <x v="2"/>
    <n v="606"/>
  </r>
  <r>
    <n v="18241862"/>
    <x v="5367"/>
    <x v="7"/>
    <n v="1"/>
    <x v="109"/>
    <s v="2nd &amp; 3rd Floor, J-2/12 BK Dutt Market, Rajouri Garden, New Delhi"/>
    <x v="819"/>
    <s v="Rajouri Garden, New Delhi"/>
    <n v="77.119534700000003"/>
    <n v="28.647326100000001"/>
    <x v="1034"/>
    <n v="1400"/>
    <x v="0"/>
    <s v="Indian Rupees(Rs.)"/>
    <x v="0"/>
    <x v="0"/>
    <x v="0"/>
    <s v="No"/>
    <n v="3"/>
    <x v="10"/>
    <s v="Yellow"/>
    <x v="2"/>
    <n v="305"/>
  </r>
  <r>
    <n v="18412880"/>
    <x v="5368"/>
    <x v="7"/>
    <n v="1"/>
    <x v="109"/>
    <s v="6-A, Block J-2, Rajouri Garden, New Delhi"/>
    <x v="819"/>
    <s v="Rajouri Garden, New Delhi"/>
    <n v="77.119962700000002"/>
    <n v="28.647390699999999"/>
    <x v="1439"/>
    <n v="1200"/>
    <x v="0"/>
    <s v="Indian Rupees(Rs.)"/>
    <x v="0"/>
    <x v="0"/>
    <x v="0"/>
    <s v="No"/>
    <n v="3"/>
    <x v="20"/>
    <s v="Yellow"/>
    <x v="2"/>
    <n v="35"/>
  </r>
  <r>
    <n v="313071"/>
    <x v="5369"/>
    <x v="7"/>
    <n v="1"/>
    <x v="109"/>
    <s v="J-93, Main Market, Rajouri Garden, New Delhi"/>
    <x v="819"/>
    <s v="Rajouri Garden, New Delhi"/>
    <n v="77.120964499999999"/>
    <n v="28.645419100000002"/>
    <x v="1007"/>
    <n v="500"/>
    <x v="3"/>
    <s v="Indian Rupees(Rs.)"/>
    <x v="1"/>
    <x v="1"/>
    <x v="0"/>
    <s v="No"/>
    <n v="2"/>
    <x v="7"/>
    <s v="Yellow"/>
    <x v="2"/>
    <n v="74"/>
  </r>
  <r>
    <n v="310395"/>
    <x v="5370"/>
    <x v="7"/>
    <n v="1"/>
    <x v="109"/>
    <s v="J-2/5, Ground Floor, Rajouri Garden, New Delhi"/>
    <x v="819"/>
    <s v="Rajouri Garden, New Delhi"/>
    <n v="77.119971300000003"/>
    <n v="28.647611699999999"/>
    <x v="1440"/>
    <n v="1600"/>
    <x v="0"/>
    <s v="Indian Rupees(Rs.)"/>
    <x v="0"/>
    <x v="1"/>
    <x v="0"/>
    <s v="No"/>
    <n v="3"/>
    <x v="7"/>
    <s v="Yellow"/>
    <x v="2"/>
    <n v="742"/>
  </r>
  <r>
    <n v="6195"/>
    <x v="5371"/>
    <x v="7"/>
    <n v="1"/>
    <x v="109"/>
    <s v="J-2/6 A, 1st Floor, BK Dutt Market, Opposite Metro Pillar 409, Rajouri Garden, New Delhi"/>
    <x v="819"/>
    <s v="Rajouri Garden, New Delhi"/>
    <n v="77.120067300000002"/>
    <n v="28.647456399999999"/>
    <x v="379"/>
    <n v="1300"/>
    <x v="0"/>
    <s v="Indian Rupees(Rs.)"/>
    <x v="0"/>
    <x v="1"/>
    <x v="0"/>
    <s v="No"/>
    <n v="3"/>
    <x v="10"/>
    <s v="Yellow"/>
    <x v="2"/>
    <n v="608"/>
  </r>
  <r>
    <n v="18311919"/>
    <x v="5372"/>
    <x v="7"/>
    <n v="1"/>
    <x v="109"/>
    <s v="J-7/80m, Nehru Market, Rajouri Garden, New Delhi"/>
    <x v="819"/>
    <s v="Rajouri Garden, New Delhi"/>
    <n v="77.117244299999996"/>
    <n v="28.646361599999999"/>
    <x v="600"/>
    <n v="600"/>
    <x v="3"/>
    <s v="Indian Rupees(Rs.)"/>
    <x v="1"/>
    <x v="1"/>
    <x v="0"/>
    <s v="No"/>
    <n v="2"/>
    <x v="11"/>
    <s v="Yellow"/>
    <x v="2"/>
    <n v="46"/>
  </r>
  <r>
    <n v="3083"/>
    <x v="5373"/>
    <x v="7"/>
    <n v="1"/>
    <x v="109"/>
    <s v="J-2/13, Rajouri Garden, New Delhi"/>
    <x v="819"/>
    <s v="Rajouri Garden, New Delhi"/>
    <n v="77.119328400000001"/>
    <n v="28.647244199999999"/>
    <x v="1253"/>
    <n v="1500"/>
    <x v="0"/>
    <s v="Indian Rupees(Rs.)"/>
    <x v="1"/>
    <x v="1"/>
    <x v="0"/>
    <s v="No"/>
    <n v="3"/>
    <x v="11"/>
    <s v="Yellow"/>
    <x v="2"/>
    <n v="699"/>
  </r>
  <r>
    <n v="307549"/>
    <x v="4630"/>
    <x v="7"/>
    <n v="1"/>
    <x v="109"/>
    <s v="Near HDFC Bank, J-12/20, Rajouri Garden, New Delhi"/>
    <x v="819"/>
    <s v="Rajouri Garden, New Delhi"/>
    <n v="77.119893300000001"/>
    <n v="28.640469499999998"/>
    <x v="515"/>
    <n v="100"/>
    <x v="4"/>
    <s v="Indian Rupees(Rs.)"/>
    <x v="1"/>
    <x v="0"/>
    <x v="0"/>
    <s v="No"/>
    <n v="1"/>
    <x v="14"/>
    <s v="White"/>
    <x v="4"/>
    <n v="3"/>
  </r>
  <r>
    <n v="7287"/>
    <x v="5374"/>
    <x v="7"/>
    <n v="1"/>
    <x v="109"/>
    <s v="H-37, Main Market, Rajouri Garden, New Delhi"/>
    <x v="819"/>
    <s v="Rajouri Garden, New Delhi"/>
    <n v="77.121410100000006"/>
    <n v="28.6449319"/>
    <x v="5"/>
    <n v="600"/>
    <x v="3"/>
    <s v="Indian Rupees(Rs.)"/>
    <x v="1"/>
    <x v="1"/>
    <x v="0"/>
    <s v="No"/>
    <n v="2"/>
    <x v="21"/>
    <s v="Red"/>
    <x v="5"/>
    <n v="126"/>
  </r>
  <r>
    <n v="306476"/>
    <x v="5375"/>
    <x v="7"/>
    <n v="1"/>
    <x v="109"/>
    <s v="J 2/5, 3rd &amp; 4th Floor, B.K. Dutt Market, Rajouri Garden, New Delhi"/>
    <x v="819"/>
    <s v="Rajouri Garden, New Delhi"/>
    <n v="77.120122300000006"/>
    <n v="28.647773699999998"/>
    <x v="1441"/>
    <n v="1400"/>
    <x v="0"/>
    <s v="Indian Rupees(Rs.)"/>
    <x v="1"/>
    <x v="0"/>
    <x v="0"/>
    <s v="No"/>
    <n v="3"/>
    <x v="15"/>
    <s v="Green"/>
    <x v="1"/>
    <n v="1980"/>
  </r>
  <r>
    <n v="18369780"/>
    <x v="5376"/>
    <x v="7"/>
    <n v="1"/>
    <x v="109"/>
    <s v="J 2/11, 3rd Floor, B.K Dutt Market, Amba Tower, Rajouri Garden, New Delhi"/>
    <x v="819"/>
    <s v="Rajouri Garden, New Delhi"/>
    <n v="77.119318800000002"/>
    <n v="28.647032500000002"/>
    <x v="1442"/>
    <n v="1500"/>
    <x v="0"/>
    <s v="Indian Rupees(Rs.)"/>
    <x v="0"/>
    <x v="1"/>
    <x v="0"/>
    <s v="No"/>
    <n v="3"/>
    <x v="5"/>
    <s v="Green"/>
    <x v="1"/>
    <n v="91"/>
  </r>
  <r>
    <n v="18412888"/>
    <x v="5377"/>
    <x v="7"/>
    <n v="1"/>
    <x v="109"/>
    <s v="C-10, Vishal Enclave, Rajouri Garden, New Delhi"/>
    <x v="819"/>
    <s v="Rajouri Garden, New Delhi"/>
    <n v="77.118153899999996"/>
    <n v="28.647267599999999"/>
    <x v="1443"/>
    <n v="1000"/>
    <x v="1"/>
    <s v="Indian Rupees(Rs.)"/>
    <x v="0"/>
    <x v="0"/>
    <x v="0"/>
    <s v="No"/>
    <n v="3"/>
    <x v="4"/>
    <s v="Green"/>
    <x v="1"/>
    <n v="115"/>
  </r>
  <r>
    <n v="304233"/>
    <x v="5378"/>
    <x v="7"/>
    <n v="1"/>
    <x v="109"/>
    <s v="J-2/11, 1st Floor, Opposite Metro Pillar 411, BK Dutt Market, Rajouri Garden, New Delhi"/>
    <x v="819"/>
    <s v="Rajouri Garden, New Delhi"/>
    <n v="77.119479400000003"/>
    <n v="28.647366699999999"/>
    <x v="1444"/>
    <n v="1350"/>
    <x v="0"/>
    <s v="Indian Rupees(Rs.)"/>
    <x v="0"/>
    <x v="1"/>
    <x v="0"/>
    <s v="No"/>
    <n v="3"/>
    <x v="4"/>
    <s v="Green"/>
    <x v="1"/>
    <n v="345"/>
  </r>
  <r>
    <n v="18345778"/>
    <x v="3528"/>
    <x v="7"/>
    <n v="1"/>
    <x v="109"/>
    <s v="Near TDI Mall, Rajouri Garden, New Delhi"/>
    <x v="819"/>
    <s v="Rajouri Garden, New Delhi"/>
    <n v="77.119994759999997"/>
    <n v="28.650811959999999"/>
    <x v="349"/>
    <n v="700"/>
    <x v="2"/>
    <s v="Indian Rupees(Rs.)"/>
    <x v="1"/>
    <x v="1"/>
    <x v="0"/>
    <s v="No"/>
    <n v="2"/>
    <x v="2"/>
    <s v="Green"/>
    <x v="1"/>
    <n v="229"/>
  </r>
  <r>
    <n v="18430901"/>
    <x v="5379"/>
    <x v="7"/>
    <n v="1"/>
    <x v="109"/>
    <s v="J-198, 2nd Floor, Rajouri Garden, New Delhi"/>
    <x v="819"/>
    <s v="Rajouri Garden, New Delhi"/>
    <n v="77.117677499999999"/>
    <n v="28.646461200000001"/>
    <x v="1207"/>
    <n v="800"/>
    <x v="2"/>
    <s v="Indian Rupees(Rs.)"/>
    <x v="0"/>
    <x v="0"/>
    <x v="0"/>
    <s v="No"/>
    <n v="2"/>
    <x v="2"/>
    <s v="Green"/>
    <x v="1"/>
    <n v="153"/>
  </r>
  <r>
    <n v="18427236"/>
    <x v="3777"/>
    <x v="7"/>
    <n v="1"/>
    <x v="109"/>
    <s v="Z-11, Opposite Metro Pillar 421, Rajouri Garden, New Delhi"/>
    <x v="819"/>
    <s v="Rajouri Garden, New Delhi"/>
    <n v="77.117204200000003"/>
    <n v="28.6461641"/>
    <x v="518"/>
    <n v="300"/>
    <x v="5"/>
    <s v="Indian Rupees(Rs.)"/>
    <x v="1"/>
    <x v="1"/>
    <x v="0"/>
    <s v="No"/>
    <n v="1"/>
    <x v="5"/>
    <s v="Green"/>
    <x v="1"/>
    <n v="89"/>
  </r>
  <r>
    <n v="18441764"/>
    <x v="5380"/>
    <x v="7"/>
    <n v="1"/>
    <x v="109"/>
    <s v="J2/6, 2nd Floor, B.K. Dutt Market, Rajouri Garden, New Delhi"/>
    <x v="819"/>
    <s v="Rajouri Garden, New Delhi"/>
    <n v="77.120102900000006"/>
    <n v="28.647860900000001"/>
    <x v="391"/>
    <n v="1200"/>
    <x v="0"/>
    <s v="Indian Rupees(Rs.)"/>
    <x v="0"/>
    <x v="0"/>
    <x v="0"/>
    <s v="No"/>
    <n v="3"/>
    <x v="4"/>
    <s v="Green"/>
    <x v="1"/>
    <n v="60"/>
  </r>
  <r>
    <n v="312476"/>
    <x v="5381"/>
    <x v="7"/>
    <n v="1"/>
    <x v="109"/>
    <s v="J-2/6 B, 3rd Floor, BK Dutt Market, Rajouri Garden, New Delhi"/>
    <x v="819"/>
    <s v="Rajouri Garden, New Delhi"/>
    <n v="77.119833499999999"/>
    <n v="28.6477927"/>
    <x v="468"/>
    <n v="1300"/>
    <x v="0"/>
    <s v="Indian Rupees(Rs.)"/>
    <x v="1"/>
    <x v="0"/>
    <x v="0"/>
    <s v="No"/>
    <n v="3"/>
    <x v="2"/>
    <s v="Green"/>
    <x v="1"/>
    <n v="1636"/>
  </r>
  <r>
    <n v="18421044"/>
    <x v="3517"/>
    <x v="7"/>
    <n v="1"/>
    <x v="109"/>
    <s v="Rajouri Garden, New Delhi"/>
    <x v="819"/>
    <s v="Rajouri Garden, New Delhi"/>
    <n v="77.122523749999999"/>
    <n v="28.639574339999999"/>
    <x v="1191"/>
    <n v="800"/>
    <x v="2"/>
    <s v="Indian Rupees(Rs.)"/>
    <x v="1"/>
    <x v="1"/>
    <x v="0"/>
    <s v="No"/>
    <n v="2"/>
    <x v="6"/>
    <s v="Green"/>
    <x v="1"/>
    <n v="58"/>
  </r>
  <r>
    <n v="18252401"/>
    <x v="5382"/>
    <x v="7"/>
    <n v="1"/>
    <x v="109"/>
    <s v="1st Floor, C Block, Vishal Enclave, Rajouri Garden, New Delhi"/>
    <x v="819"/>
    <s v="Rajouri Garden, New Delhi"/>
    <n v="77.118372600000001"/>
    <n v="28.647514699999999"/>
    <x v="1445"/>
    <n v="1100"/>
    <x v="0"/>
    <s v="Indian Rupees(Rs.)"/>
    <x v="0"/>
    <x v="0"/>
    <x v="0"/>
    <s v="No"/>
    <n v="3"/>
    <x v="2"/>
    <s v="Green"/>
    <x v="1"/>
    <n v="676"/>
  </r>
  <r>
    <n v="3077"/>
    <x v="758"/>
    <x v="7"/>
    <n v="1"/>
    <x v="109"/>
    <s v="C-12, Vishal Enclave, Main Nazafgarh Road, Rajouri Garden, New Delhi"/>
    <x v="819"/>
    <s v="Rajouri Garden, New Delhi"/>
    <n v="77.118206799999996"/>
    <n v="28.647497399999999"/>
    <x v="696"/>
    <n v="1500"/>
    <x v="0"/>
    <s v="Indian Rupees(Rs.)"/>
    <x v="1"/>
    <x v="0"/>
    <x v="0"/>
    <s v="No"/>
    <n v="3"/>
    <x v="15"/>
    <s v="Green"/>
    <x v="1"/>
    <n v="2514"/>
  </r>
  <r>
    <n v="300416"/>
    <x v="5383"/>
    <x v="7"/>
    <n v="1"/>
    <x v="109"/>
    <s v="J-1/162, Opposite City Square Mall, Rajouri Garden, New Delhi"/>
    <x v="819"/>
    <s v="Rajouri Garden, New Delhi"/>
    <n v="77.121808099999996"/>
    <n v="28.648299099999999"/>
    <x v="393"/>
    <n v="200"/>
    <x v="4"/>
    <s v="Indian Rupees(Rs.)"/>
    <x v="1"/>
    <x v="0"/>
    <x v="0"/>
    <s v="No"/>
    <n v="1"/>
    <x v="4"/>
    <s v="Green"/>
    <x v="1"/>
    <n v="220"/>
  </r>
  <r>
    <n v="18415387"/>
    <x v="5384"/>
    <x v="7"/>
    <n v="1"/>
    <x v="109"/>
    <s v="J-2/6, B K Dutt Market, Rajouri Garden, New Delhi"/>
    <x v="819"/>
    <s v="Rajouri Garden, New Delhi"/>
    <n v="77.119971500000005"/>
    <n v="28.647595299999999"/>
    <x v="1446"/>
    <n v="1000"/>
    <x v="1"/>
    <s v="Indian Rupees(Rs.)"/>
    <x v="0"/>
    <x v="0"/>
    <x v="0"/>
    <s v="No"/>
    <n v="3"/>
    <x v="15"/>
    <s v="Green"/>
    <x v="1"/>
    <n v="163"/>
  </r>
  <r>
    <n v="18322621"/>
    <x v="5385"/>
    <x v="7"/>
    <n v="1"/>
    <x v="109"/>
    <s v="J-2/19, Ground Floor, BK Dutt Market, Rajouri Garden, New Delhi"/>
    <x v="819"/>
    <s v="Rajouri Garden, New Delhi"/>
    <n v="77.118652999999995"/>
    <n v="28.647141000000001"/>
    <x v="565"/>
    <n v="1300"/>
    <x v="0"/>
    <s v="Indian Rupees(Rs.)"/>
    <x v="0"/>
    <x v="1"/>
    <x v="0"/>
    <s v="No"/>
    <n v="3"/>
    <x v="4"/>
    <s v="Green"/>
    <x v="1"/>
    <n v="129"/>
  </r>
  <r>
    <n v="18432011"/>
    <x v="1369"/>
    <x v="7"/>
    <n v="1"/>
    <x v="109"/>
    <s v="Rajouri Garden, Rajouri Garden, New Delhi"/>
    <x v="819"/>
    <s v="Rajouri Garden, New Delhi"/>
    <n v="77.1165235"/>
    <n v="28.647343299999999"/>
    <x v="676"/>
    <n v="700"/>
    <x v="2"/>
    <s v="Indian Rupees(Rs.)"/>
    <x v="1"/>
    <x v="0"/>
    <x v="0"/>
    <s v="No"/>
    <n v="2"/>
    <x v="15"/>
    <s v="Green"/>
    <x v="1"/>
    <n v="31"/>
  </r>
  <r>
    <n v="18254514"/>
    <x v="5386"/>
    <x v="7"/>
    <n v="1"/>
    <x v="109"/>
    <s v="A-15, 2nd Floor, Vishal Enclave, Najafgarh Road, Rajouri Garden, New Delhi"/>
    <x v="819"/>
    <s v="Rajouri Garden, New Delhi"/>
    <n v="77.1204429"/>
    <n v="28.648061299999998"/>
    <x v="1136"/>
    <n v="1300"/>
    <x v="0"/>
    <s v="Indian Rupees(Rs.)"/>
    <x v="1"/>
    <x v="0"/>
    <x v="0"/>
    <s v="No"/>
    <n v="3"/>
    <x v="5"/>
    <s v="Green"/>
    <x v="1"/>
    <n v="289"/>
  </r>
  <r>
    <n v="18381259"/>
    <x v="5387"/>
    <x v="7"/>
    <n v="1"/>
    <x v="109"/>
    <s v="2nd Floor, C-8, Vishal Enclave, Rajouri Garden, New Delhi"/>
    <x v="819"/>
    <s v="Rajouri Garden, New Delhi"/>
    <n v="77.117921999999993"/>
    <n v="28.647321000000002"/>
    <x v="1447"/>
    <n v="1200"/>
    <x v="0"/>
    <s v="Indian Rupees(Rs.)"/>
    <x v="0"/>
    <x v="1"/>
    <x v="0"/>
    <s v="No"/>
    <n v="3"/>
    <x v="15"/>
    <s v="Green"/>
    <x v="1"/>
    <n v="153"/>
  </r>
  <r>
    <n v="18454951"/>
    <x v="5388"/>
    <x v="7"/>
    <n v="1"/>
    <x v="109"/>
    <s v="A-12, Vishal Enclave, Rajouri Garden, New Delhi"/>
    <x v="819"/>
    <s v="Rajouri Garden, New Delhi"/>
    <n v="77.119928470000005"/>
    <n v="28.648209489999999"/>
    <x v="1448"/>
    <n v="1000"/>
    <x v="1"/>
    <s v="Indian Rupees(Rs.)"/>
    <x v="1"/>
    <x v="0"/>
    <x v="0"/>
    <s v="No"/>
    <n v="3"/>
    <x v="4"/>
    <s v="Green"/>
    <x v="1"/>
    <n v="91"/>
  </r>
  <r>
    <n v="300844"/>
    <x v="2336"/>
    <x v="7"/>
    <n v="1"/>
    <x v="109"/>
    <s v="C8/354, Sector 8, Rohini, New Delhi"/>
    <x v="820"/>
    <s v="Rohini, New Delhi"/>
    <n v="77.1292361"/>
    <n v="28.7049801"/>
    <x v="64"/>
    <n v="300"/>
    <x v="5"/>
    <s v="Indian Rupees(Rs.)"/>
    <x v="1"/>
    <x v="0"/>
    <x v="0"/>
    <s v="No"/>
    <n v="1"/>
    <x v="16"/>
    <s v="Orange"/>
    <x v="3"/>
    <n v="85"/>
  </r>
  <r>
    <n v="3247"/>
    <x v="1231"/>
    <x v="7"/>
    <n v="1"/>
    <x v="109"/>
    <s v="G-3, Aggarwal Center Plaza, DC Chowk, Rohini, New Delhi"/>
    <x v="820"/>
    <s v="Rohini, New Delhi"/>
    <n v="77.126179699999994"/>
    <n v="28.718384100000002"/>
    <x v="343"/>
    <n v="300"/>
    <x v="5"/>
    <s v="Indian Rupees(Rs.)"/>
    <x v="1"/>
    <x v="0"/>
    <x v="0"/>
    <s v="No"/>
    <n v="1"/>
    <x v="9"/>
    <s v="Orange"/>
    <x v="3"/>
    <n v="76"/>
  </r>
  <r>
    <n v="6481"/>
    <x v="5389"/>
    <x v="7"/>
    <n v="1"/>
    <x v="109"/>
    <s v="B-1/115, 113, Sector 17, Rohini, New Delhi"/>
    <x v="820"/>
    <s v="Rohini, New Delhi"/>
    <n v="77.118464200000005"/>
    <n v="28.740124900000001"/>
    <x v="1449"/>
    <n v="450"/>
    <x v="3"/>
    <s v="Indian Rupees(Rs.)"/>
    <x v="1"/>
    <x v="1"/>
    <x v="0"/>
    <s v="No"/>
    <n v="1"/>
    <x v="27"/>
    <s v="Orange"/>
    <x v="3"/>
    <n v="114"/>
  </r>
  <r>
    <n v="8771"/>
    <x v="5390"/>
    <x v="7"/>
    <n v="1"/>
    <x v="109"/>
    <s v="B-6/150, Sector 8, Rohini, New Delhi"/>
    <x v="820"/>
    <s v="Rohini, New Delhi"/>
    <n v="77.125280700000005"/>
    <n v="28.7039726"/>
    <x v="389"/>
    <n v="200"/>
    <x v="4"/>
    <s v="Indian Rupees(Rs.)"/>
    <x v="1"/>
    <x v="0"/>
    <x v="0"/>
    <s v="No"/>
    <n v="1"/>
    <x v="16"/>
    <s v="Orange"/>
    <x v="3"/>
    <n v="79"/>
  </r>
  <r>
    <n v="300862"/>
    <x v="5391"/>
    <x v="7"/>
    <n v="1"/>
    <x v="109"/>
    <s v="B-6/151, Rohini, New Delhi"/>
    <x v="820"/>
    <s v="Rohini, New Delhi"/>
    <n v="77.125097499999995"/>
    <n v="28.703903"/>
    <x v="1450"/>
    <n v="350"/>
    <x v="5"/>
    <s v="Indian Rupees(Rs.)"/>
    <x v="1"/>
    <x v="1"/>
    <x v="0"/>
    <s v="No"/>
    <n v="1"/>
    <x v="19"/>
    <s v="Orange"/>
    <x v="3"/>
    <n v="59"/>
  </r>
  <r>
    <n v="4056"/>
    <x v="1647"/>
    <x v="7"/>
    <n v="1"/>
    <x v="109"/>
    <s v="G-9, Ring Road Mall, Rohini, New Delhi"/>
    <x v="820"/>
    <s v="Rohini, New Delhi"/>
    <n v="77.1159313"/>
    <n v="28.697879"/>
    <x v="1451"/>
    <n v="550"/>
    <x v="3"/>
    <s v="Indian Rupees(Rs.)"/>
    <x v="1"/>
    <x v="1"/>
    <x v="0"/>
    <s v="No"/>
    <n v="2"/>
    <x v="19"/>
    <s v="Orange"/>
    <x v="3"/>
    <n v="110"/>
  </r>
  <r>
    <n v="308212"/>
    <x v="5392"/>
    <x v="7"/>
    <n v="1"/>
    <x v="109"/>
    <s v="G-8, SGL Plaza, DC Chowk, Rohini, New Delhi"/>
    <x v="820"/>
    <s v="Rohini, New Delhi"/>
    <n v="77.125820099999999"/>
    <n v="28.718170400000002"/>
    <x v="505"/>
    <n v="350"/>
    <x v="5"/>
    <s v="Indian Rupees(Rs.)"/>
    <x v="1"/>
    <x v="1"/>
    <x v="0"/>
    <s v="No"/>
    <n v="1"/>
    <x v="12"/>
    <s v="Orange"/>
    <x v="3"/>
    <n v="212"/>
  </r>
  <r>
    <n v="303595"/>
    <x v="5393"/>
    <x v="7"/>
    <n v="1"/>
    <x v="109"/>
    <s v="F-15/40, Rohini, New Delhi"/>
    <x v="820"/>
    <s v="Rohini, New Delhi"/>
    <n v="77.132022699999993"/>
    <n v="28.734165900000001"/>
    <x v="342"/>
    <n v="550"/>
    <x v="3"/>
    <s v="Indian Rupees(Rs.)"/>
    <x v="1"/>
    <x v="1"/>
    <x v="0"/>
    <s v="No"/>
    <n v="2"/>
    <x v="27"/>
    <s v="Orange"/>
    <x v="3"/>
    <n v="128"/>
  </r>
  <r>
    <n v="7679"/>
    <x v="5394"/>
    <x v="7"/>
    <n v="1"/>
    <x v="109"/>
    <s v="17, 58, &amp; 59, DDA Market, Behind Sachdeva School, Sector 13, Rohini, New Delhi"/>
    <x v="820"/>
    <s v="Rohini, New Delhi"/>
    <n v="77.1274382"/>
    <n v="28.723697900000001"/>
    <x v="532"/>
    <n v="700"/>
    <x v="2"/>
    <s v="Indian Rupees(Rs.)"/>
    <x v="1"/>
    <x v="1"/>
    <x v="0"/>
    <s v="No"/>
    <n v="2"/>
    <x v="13"/>
    <s v="Orange"/>
    <x v="3"/>
    <n v="68"/>
  </r>
  <r>
    <n v="8389"/>
    <x v="684"/>
    <x v="7"/>
    <n v="1"/>
    <x v="109"/>
    <s v="31, 32, 122, &amp; 123, Ground Floor &amp; 1st Floor, NN Mall, Near M2K Cinema, Rohini, New Delhi"/>
    <x v="820"/>
    <s v="Rohini, New Delhi"/>
    <n v="77.116785399999998"/>
    <n v="28.701408399999998"/>
    <x v="528"/>
    <n v="700"/>
    <x v="2"/>
    <s v="Indian Rupees(Rs.)"/>
    <x v="1"/>
    <x v="0"/>
    <x v="0"/>
    <s v="No"/>
    <n v="2"/>
    <x v="16"/>
    <s v="Orange"/>
    <x v="3"/>
    <n v="82"/>
  </r>
  <r>
    <n v="9408"/>
    <x v="5395"/>
    <x v="7"/>
    <n v="1"/>
    <x v="109"/>
    <s v="D-1/17, Rohini, New Delhi"/>
    <x v="820"/>
    <s v="Rohini, New Delhi"/>
    <n v="77.132292399999997"/>
    <n v="28.7344604"/>
    <x v="343"/>
    <n v="250"/>
    <x v="5"/>
    <s v="Indian Rupees(Rs.)"/>
    <x v="1"/>
    <x v="0"/>
    <x v="0"/>
    <s v="No"/>
    <n v="1"/>
    <x v="16"/>
    <s v="Orange"/>
    <x v="3"/>
    <n v="64"/>
  </r>
  <r>
    <n v="313336"/>
    <x v="648"/>
    <x v="7"/>
    <n v="1"/>
    <x v="109"/>
    <s v="G-1-8, Ground Floor, NN Mall,Near M2K Cinemas, Mangalam Road, Rohini, New Delhi"/>
    <x v="820"/>
    <s v="Rohini, New Delhi"/>
    <n v="77.117099999999994"/>
    <n v="28.700767200000001"/>
    <x v="275"/>
    <n v="500"/>
    <x v="3"/>
    <s v="Indian Rupees(Rs.)"/>
    <x v="1"/>
    <x v="1"/>
    <x v="0"/>
    <s v="No"/>
    <n v="2"/>
    <x v="13"/>
    <s v="Orange"/>
    <x v="3"/>
    <n v="60"/>
  </r>
  <r>
    <n v="6477"/>
    <x v="5396"/>
    <x v="7"/>
    <n v="1"/>
    <x v="109"/>
    <s v="S Mart Complex, DC Chowk Market, Rohini, New Delhi"/>
    <x v="820"/>
    <s v="Rohini, New Delhi"/>
    <n v="77.126359500000007"/>
    <n v="28.718132900000001"/>
    <x v="508"/>
    <n v="150"/>
    <x v="4"/>
    <s v="Indian Rupees(Rs.)"/>
    <x v="1"/>
    <x v="0"/>
    <x v="0"/>
    <s v="No"/>
    <n v="1"/>
    <x v="19"/>
    <s v="Orange"/>
    <x v="3"/>
    <n v="95"/>
  </r>
  <r>
    <n v="191"/>
    <x v="649"/>
    <x v="7"/>
    <n v="1"/>
    <x v="109"/>
    <s v="M2K, Manglam Palace, Rohini, New Delhi"/>
    <x v="820"/>
    <s v="Rohini, New Delhi"/>
    <n v="77.116790199999997"/>
    <n v="28.7010021"/>
    <x v="308"/>
    <n v="500"/>
    <x v="3"/>
    <s v="Indian Rupees(Rs.)"/>
    <x v="1"/>
    <x v="1"/>
    <x v="0"/>
    <s v="No"/>
    <n v="2"/>
    <x v="19"/>
    <s v="Orange"/>
    <x v="3"/>
    <n v="108"/>
  </r>
  <r>
    <n v="2000"/>
    <x v="5397"/>
    <x v="7"/>
    <n v="1"/>
    <x v="109"/>
    <s v="351, Aggarwal Center Plaza, DC Chowk, Sector 9, Rohini, New Delhi"/>
    <x v="820"/>
    <s v="Rohini, New Delhi"/>
    <n v="77.126179699999994"/>
    <n v="28.718384100000002"/>
    <x v="534"/>
    <n v="450"/>
    <x v="3"/>
    <s v="Indian Rupees(Rs.)"/>
    <x v="1"/>
    <x v="1"/>
    <x v="0"/>
    <s v="No"/>
    <n v="1"/>
    <x v="16"/>
    <s v="Orange"/>
    <x v="3"/>
    <n v="116"/>
  </r>
  <r>
    <n v="7137"/>
    <x v="5398"/>
    <x v="7"/>
    <n v="1"/>
    <x v="109"/>
    <s v="CSC 5, DDA Gole Market, Rohini, New Delhi"/>
    <x v="820"/>
    <s v="Rohini, New Delhi"/>
    <n v="77.126449399999998"/>
    <n v="28.712859300000002"/>
    <x v="379"/>
    <n v="1000"/>
    <x v="1"/>
    <s v="Indian Rupees(Rs.)"/>
    <x v="1"/>
    <x v="1"/>
    <x v="0"/>
    <s v="No"/>
    <n v="3"/>
    <x v="9"/>
    <s v="Orange"/>
    <x v="3"/>
    <n v="126"/>
  </r>
  <r>
    <n v="311711"/>
    <x v="4802"/>
    <x v="7"/>
    <n v="1"/>
    <x v="109"/>
    <s v="G-10, DC Chowk, Rohini, New Delhi"/>
    <x v="820"/>
    <s v="Rohini, New Delhi"/>
    <n v="77.125730200000007"/>
    <n v="28.717803700000001"/>
    <x v="64"/>
    <n v="400"/>
    <x v="5"/>
    <s v="Indian Rupees(Rs.)"/>
    <x v="1"/>
    <x v="0"/>
    <x v="0"/>
    <s v="No"/>
    <n v="1"/>
    <x v="16"/>
    <s v="Orange"/>
    <x v="3"/>
    <n v="34"/>
  </r>
  <r>
    <n v="6308"/>
    <x v="1857"/>
    <x v="7"/>
    <n v="1"/>
    <x v="109"/>
    <s v="E-20/148-149-150, Rohini, New Delhi"/>
    <x v="820"/>
    <s v="Rohini, New Delhi"/>
    <n v="77.104454709999999"/>
    <n v="28.69976033"/>
    <x v="342"/>
    <n v="650"/>
    <x v="2"/>
    <s v="Indian Rupees(Rs.)"/>
    <x v="1"/>
    <x v="1"/>
    <x v="0"/>
    <s v="No"/>
    <n v="2"/>
    <x v="19"/>
    <s v="Orange"/>
    <x v="3"/>
    <n v="78"/>
  </r>
  <r>
    <n v="5283"/>
    <x v="5399"/>
    <x v="7"/>
    <n v="1"/>
    <x v="109"/>
    <s v="B-1/58, Sector 18, Rohini, New Delhi"/>
    <x v="820"/>
    <s v="Rohini, New Delhi"/>
    <n v="77.137416000000002"/>
    <n v="28.736207"/>
    <x v="1450"/>
    <n v="450"/>
    <x v="3"/>
    <s v="Indian Rupees(Rs.)"/>
    <x v="1"/>
    <x v="1"/>
    <x v="0"/>
    <s v="No"/>
    <n v="1"/>
    <x v="12"/>
    <s v="Orange"/>
    <x v="3"/>
    <n v="73"/>
  </r>
  <r>
    <n v="5313"/>
    <x v="834"/>
    <x v="7"/>
    <n v="1"/>
    <x v="109"/>
    <s v="D-12/188, Opposite Metro Pillar 408, Rohini, New Delhi"/>
    <x v="820"/>
    <s v="Rohini, New Delhi"/>
    <n v="77.124471700000001"/>
    <n v="28.708639900000001"/>
    <x v="376"/>
    <n v="800"/>
    <x v="2"/>
    <s v="Indian Rupees(Rs.)"/>
    <x v="1"/>
    <x v="1"/>
    <x v="0"/>
    <s v="No"/>
    <n v="2"/>
    <x v="25"/>
    <s v="Orange"/>
    <x v="3"/>
    <n v="164"/>
  </r>
  <r>
    <n v="8915"/>
    <x v="5400"/>
    <x v="7"/>
    <n v="1"/>
    <x v="109"/>
    <s v="Garg Trade Center, Sector 11, Rohini, New Delhi"/>
    <x v="820"/>
    <s v="Rohini, New Delhi"/>
    <n v="77.114268100000004"/>
    <n v="28.734469099999998"/>
    <x v="379"/>
    <n v="1000"/>
    <x v="1"/>
    <s v="Indian Rupees(Rs.)"/>
    <x v="0"/>
    <x v="1"/>
    <x v="0"/>
    <s v="No"/>
    <n v="3"/>
    <x v="16"/>
    <s v="Orange"/>
    <x v="3"/>
    <n v="156"/>
  </r>
  <r>
    <n v="309429"/>
    <x v="1002"/>
    <x v="7"/>
    <n v="1"/>
    <x v="109"/>
    <s v="Shop 34, CSC 6, Park Plaza Market, Rohini, New Delhi"/>
    <x v="820"/>
    <s v="Rohini, New Delhi"/>
    <n v="77.124651499999999"/>
    <n v="28.7116118"/>
    <x v="530"/>
    <n v="150"/>
    <x v="4"/>
    <s v="Indian Rupees(Rs.)"/>
    <x v="1"/>
    <x v="1"/>
    <x v="0"/>
    <s v="No"/>
    <n v="1"/>
    <x v="19"/>
    <s v="Orange"/>
    <x v="3"/>
    <n v="59"/>
  </r>
  <r>
    <n v="3114"/>
    <x v="5401"/>
    <x v="7"/>
    <n v="1"/>
    <x v="109"/>
    <s v="M2K Cinema, Manglam Palace, Rohini, New Delhi"/>
    <x v="820"/>
    <s v="Rohini, New Delhi"/>
    <n v="77.116830300000004"/>
    <n v="28.7007412"/>
    <x v="776"/>
    <n v="1000"/>
    <x v="1"/>
    <s v="Indian Rupees(Rs.)"/>
    <x v="0"/>
    <x v="1"/>
    <x v="0"/>
    <s v="No"/>
    <n v="3"/>
    <x v="24"/>
    <s v="Orange"/>
    <x v="3"/>
    <n v="59"/>
  </r>
  <r>
    <n v="3229"/>
    <x v="650"/>
    <x v="7"/>
    <n v="1"/>
    <x v="109"/>
    <s v="37, M2K Mall, Rohini, New Delhi"/>
    <x v="820"/>
    <s v="Rohini, New Delhi"/>
    <n v="77.117010100000002"/>
    <n v="28.7009376"/>
    <x v="497"/>
    <n v="500"/>
    <x v="3"/>
    <s v="Indian Rupees(Rs.)"/>
    <x v="1"/>
    <x v="1"/>
    <x v="0"/>
    <s v="No"/>
    <n v="2"/>
    <x v="16"/>
    <s v="Orange"/>
    <x v="3"/>
    <n v="132"/>
  </r>
  <r>
    <n v="18254676"/>
    <x v="5402"/>
    <x v="7"/>
    <n v="1"/>
    <x v="109"/>
    <s v="Ground Floor, Manglam Paradise Mall, Behind Kali Mata Mandir, Sector 3, Rohini, New Delhi"/>
    <x v="820"/>
    <s v="Rohini, New Delhi"/>
    <n v="77.114852499999998"/>
    <n v="28.698133200000001"/>
    <x v="392"/>
    <n v="400"/>
    <x v="5"/>
    <s v="Indian Rupees(Rs.)"/>
    <x v="1"/>
    <x v="0"/>
    <x v="0"/>
    <s v="No"/>
    <n v="1"/>
    <x v="13"/>
    <s v="Orange"/>
    <x v="3"/>
    <n v="20"/>
  </r>
  <r>
    <n v="18365897"/>
    <x v="1112"/>
    <x v="7"/>
    <n v="1"/>
    <x v="109"/>
    <s v="Rohini, New Delhi"/>
    <x v="820"/>
    <s v="Rohini, New Delhi"/>
    <n v="77.121145499999997"/>
    <n v="28.717003900000002"/>
    <x v="526"/>
    <n v="600"/>
    <x v="3"/>
    <s v="Indian Rupees(Rs.)"/>
    <x v="1"/>
    <x v="1"/>
    <x v="0"/>
    <s v="No"/>
    <n v="2"/>
    <x v="7"/>
    <s v="Yellow"/>
    <x v="2"/>
    <n v="45"/>
  </r>
  <r>
    <n v="9253"/>
    <x v="2244"/>
    <x v="7"/>
    <n v="1"/>
    <x v="109"/>
    <s v="1, Garg Trade Center, Sector 11, Rohini, New Delhi"/>
    <x v="820"/>
    <s v="Rohini, New Delhi"/>
    <n v="77.114153200000004"/>
    <n v="28.734507799999999"/>
    <x v="1452"/>
    <n v="400"/>
    <x v="5"/>
    <s v="Indian Rupees(Rs.)"/>
    <x v="1"/>
    <x v="0"/>
    <x v="0"/>
    <s v="No"/>
    <n v="1"/>
    <x v="20"/>
    <s v="Yellow"/>
    <x v="2"/>
    <n v="75"/>
  </r>
  <r>
    <n v="310459"/>
    <x v="5392"/>
    <x v="7"/>
    <n v="1"/>
    <x v="109"/>
    <s v="A3/72, Sector 7, Near Hanuman Mandir, Rohini, New Delhi"/>
    <x v="820"/>
    <s v="Rohini, New Delhi"/>
    <n v="77.119167700000006"/>
    <n v="28.702219899999999"/>
    <x v="64"/>
    <n v="350"/>
    <x v="5"/>
    <s v="Indian Rupees(Rs.)"/>
    <x v="1"/>
    <x v="1"/>
    <x v="0"/>
    <s v="No"/>
    <n v="1"/>
    <x v="20"/>
    <s v="Yellow"/>
    <x v="2"/>
    <n v="55"/>
  </r>
  <r>
    <n v="218"/>
    <x v="684"/>
    <x v="7"/>
    <n v="1"/>
    <x v="109"/>
    <s v="10/11, Garg Mall, Community Center, Rohini, New Delhi"/>
    <x v="820"/>
    <s v="Rohini, New Delhi"/>
    <n v="77.114088300000006"/>
    <n v="28.734809800000001"/>
    <x v="528"/>
    <n v="700"/>
    <x v="2"/>
    <s v="Indian Rupees(Rs.)"/>
    <x v="1"/>
    <x v="0"/>
    <x v="0"/>
    <s v="No"/>
    <n v="2"/>
    <x v="20"/>
    <s v="Yellow"/>
    <x v="2"/>
    <n v="123"/>
  </r>
  <r>
    <n v="300841"/>
    <x v="5403"/>
    <x v="7"/>
    <n v="1"/>
    <x v="109"/>
    <s v="G-20/224-225, Rohini, New Delhi"/>
    <x v="820"/>
    <s v="Rohini, New Delhi"/>
    <n v="77.113936100000004"/>
    <n v="28.711312"/>
    <x v="964"/>
    <n v="250"/>
    <x v="5"/>
    <s v="Indian Rupees(Rs.)"/>
    <x v="1"/>
    <x v="0"/>
    <x v="0"/>
    <s v="No"/>
    <n v="1"/>
    <x v="7"/>
    <s v="Yellow"/>
    <x v="2"/>
    <n v="95"/>
  </r>
  <r>
    <n v="302466"/>
    <x v="5404"/>
    <x v="7"/>
    <n v="1"/>
    <x v="109"/>
    <s v="231/C-7, Sector 7 &amp; 8 Main Dividing Road, Rohini, New Delhi"/>
    <x v="820"/>
    <s v="Rohini, New Delhi"/>
    <n v="77.122049500000003"/>
    <n v="28.705459300000001"/>
    <x v="1398"/>
    <n v="250"/>
    <x v="5"/>
    <s v="Indian Rupees(Rs.)"/>
    <x v="1"/>
    <x v="0"/>
    <x v="0"/>
    <s v="No"/>
    <n v="1"/>
    <x v="20"/>
    <s v="Yellow"/>
    <x v="2"/>
    <n v="175"/>
  </r>
  <r>
    <n v="309629"/>
    <x v="835"/>
    <x v="7"/>
    <n v="1"/>
    <x v="109"/>
    <s v="118, 1st Floor, Unity Metro Mall, Rohini West Metro Station, Rohini, New Delhi"/>
    <x v="820"/>
    <s v="Rohini, New Delhi"/>
    <n v="77.116290899999996"/>
    <n v="28.714835099999998"/>
    <x v="342"/>
    <n v="600"/>
    <x v="3"/>
    <s v="Indian Rupees(Rs.)"/>
    <x v="1"/>
    <x v="1"/>
    <x v="0"/>
    <s v="No"/>
    <n v="2"/>
    <x v="20"/>
    <s v="Yellow"/>
    <x v="2"/>
    <n v="62"/>
  </r>
  <r>
    <n v="18312438"/>
    <x v="899"/>
    <x v="7"/>
    <n v="1"/>
    <x v="109"/>
    <s v="Shop 10, Ground Floor, Unity One Mall, Sector 10, Rohini, New Delhi"/>
    <x v="820"/>
    <s v="Rohini, New Delhi"/>
    <n v="77.116290899999996"/>
    <n v="28.7151037"/>
    <x v="388"/>
    <n v="400"/>
    <x v="5"/>
    <s v="Indian Rupees(Rs.)"/>
    <x v="1"/>
    <x v="0"/>
    <x v="0"/>
    <s v="No"/>
    <n v="1"/>
    <x v="10"/>
    <s v="Yellow"/>
    <x v="2"/>
    <n v="43"/>
  </r>
  <r>
    <n v="9348"/>
    <x v="649"/>
    <x v="7"/>
    <n v="1"/>
    <x v="109"/>
    <s v="25-27, Ground Floor, D Mall, Rohini, New Delhi"/>
    <x v="820"/>
    <s v="Rohini, New Delhi"/>
    <n v="77.113773600000002"/>
    <n v="28.7167411"/>
    <x v="308"/>
    <n v="500"/>
    <x v="3"/>
    <s v="Indian Rupees(Rs.)"/>
    <x v="1"/>
    <x v="1"/>
    <x v="0"/>
    <s v="No"/>
    <n v="2"/>
    <x v="20"/>
    <s v="Yellow"/>
    <x v="2"/>
    <n v="67"/>
  </r>
  <r>
    <n v="304928"/>
    <x v="659"/>
    <x v="7"/>
    <n v="1"/>
    <x v="109"/>
    <s v="Plot 240, Pocket H-17, Opposite Metro Pillar 421, Sector 7, Rohini, New Delhi"/>
    <x v="820"/>
    <s v="Rohini, New Delhi"/>
    <n v="77.118227500000003"/>
    <n v="28.7126947"/>
    <x v="391"/>
    <n v="800"/>
    <x v="2"/>
    <s v="Indian Rupees(Rs.)"/>
    <x v="0"/>
    <x v="1"/>
    <x v="0"/>
    <s v="No"/>
    <n v="2"/>
    <x v="20"/>
    <s v="Yellow"/>
    <x v="2"/>
    <n v="159"/>
  </r>
  <r>
    <n v="18273634"/>
    <x v="3673"/>
    <x v="7"/>
    <n v="1"/>
    <x v="109"/>
    <s v="Unity One, Near Rohini West Metro Station, Rohini, New Delhi"/>
    <x v="820"/>
    <s v="Rohini, New Delhi"/>
    <n v="77.116290899999996"/>
    <n v="28.714835099999998"/>
    <x v="64"/>
    <n v="400"/>
    <x v="5"/>
    <s v="Indian Rupees(Rs.)"/>
    <x v="1"/>
    <x v="1"/>
    <x v="0"/>
    <s v="No"/>
    <n v="1"/>
    <x v="20"/>
    <s v="Yellow"/>
    <x v="2"/>
    <n v="42"/>
  </r>
  <r>
    <n v="18246132"/>
    <x v="5405"/>
    <x v="7"/>
    <n v="1"/>
    <x v="109"/>
    <s v="Shop 32, CSC 6, DDA Market, Near N.K. Bagrodia School, Sector 9, Rohini, New Delhi"/>
    <x v="820"/>
    <s v="Rohini, New Delhi"/>
    <n v="77.124336799999995"/>
    <n v="28.711447199999999"/>
    <x v="379"/>
    <n v="500"/>
    <x v="3"/>
    <s v="Indian Rupees(Rs.)"/>
    <x v="1"/>
    <x v="1"/>
    <x v="0"/>
    <s v="No"/>
    <n v="2"/>
    <x v="10"/>
    <s v="Yellow"/>
    <x v="2"/>
    <n v="56"/>
  </r>
  <r>
    <n v="302302"/>
    <x v="4402"/>
    <x v="7"/>
    <n v="1"/>
    <x v="109"/>
    <s v="CSC-5, Near D-3 DDA Market, Behind Veera Jain Hospital, Sector 11, Rohini, New Delhi"/>
    <x v="820"/>
    <s v="Rohini, New Delhi"/>
    <n v="77.109727899999996"/>
    <n v="28.731390399999999"/>
    <x v="343"/>
    <n v="200"/>
    <x v="4"/>
    <s v="Indian Rupees(Rs.)"/>
    <x v="1"/>
    <x v="0"/>
    <x v="0"/>
    <s v="No"/>
    <n v="1"/>
    <x v="7"/>
    <s v="Yellow"/>
    <x v="2"/>
    <n v="98"/>
  </r>
  <r>
    <n v="18355152"/>
    <x v="5406"/>
    <x v="7"/>
    <n v="1"/>
    <x v="109"/>
    <s v="D 14/193, 1st Floor, Sector 7, Opposite Pillar 415, Adjacent to Hari Om Band, Rohini, New Delhi"/>
    <x v="820"/>
    <s v="Rohini, New Delhi"/>
    <n v="77.119707099999999"/>
    <n v="28.711672700000001"/>
    <x v="343"/>
    <n v="700"/>
    <x v="2"/>
    <s v="Indian Rupees(Rs.)"/>
    <x v="1"/>
    <x v="1"/>
    <x v="0"/>
    <s v="No"/>
    <n v="2"/>
    <x v="10"/>
    <s v="Yellow"/>
    <x v="2"/>
    <n v="31"/>
  </r>
  <r>
    <n v="308969"/>
    <x v="5407"/>
    <x v="7"/>
    <n v="1"/>
    <x v="109"/>
    <s v="Shop 4, Flat 148, Pocket 7, Rohini, New Delhi"/>
    <x v="820"/>
    <s v="Rohini, New Delhi"/>
    <n v="77.102085599999995"/>
    <n v="28.700394200000002"/>
    <x v="389"/>
    <n v="200"/>
    <x v="4"/>
    <s v="Indian Rupees(Rs.)"/>
    <x v="1"/>
    <x v="0"/>
    <x v="0"/>
    <s v="No"/>
    <n v="1"/>
    <x v="18"/>
    <s v="Yellow"/>
    <x v="2"/>
    <n v="129"/>
  </r>
  <r>
    <n v="302344"/>
    <x v="2886"/>
    <x v="7"/>
    <n v="1"/>
    <x v="109"/>
    <s v="26, DDA Market, Sector 13, Rohini, New Delhi"/>
    <x v="820"/>
    <s v="Rohini, New Delhi"/>
    <n v="77.127213499999996"/>
    <n v="28.7239"/>
    <x v="383"/>
    <n v="250"/>
    <x v="5"/>
    <s v="Indian Rupees(Rs.)"/>
    <x v="1"/>
    <x v="0"/>
    <x v="0"/>
    <s v="No"/>
    <n v="1"/>
    <x v="20"/>
    <s v="Yellow"/>
    <x v="2"/>
    <n v="62"/>
  </r>
  <r>
    <n v="307466"/>
    <x v="5408"/>
    <x v="7"/>
    <n v="1"/>
    <x v="109"/>
    <s v="110, 1st Floor, MM Mall, DC Chowk, Sector 9, Rohini, New Delhi"/>
    <x v="820"/>
    <s v="Rohini, New Delhi"/>
    <n v="77.125955000000005"/>
    <n v="28.717511999999999"/>
    <x v="600"/>
    <n v="350"/>
    <x v="5"/>
    <s v="Indian Rupees(Rs.)"/>
    <x v="1"/>
    <x v="1"/>
    <x v="0"/>
    <s v="No"/>
    <n v="1"/>
    <x v="18"/>
    <s v="Yellow"/>
    <x v="2"/>
    <n v="257"/>
  </r>
  <r>
    <n v="3108"/>
    <x v="2444"/>
    <x v="7"/>
    <n v="1"/>
    <x v="109"/>
    <s v="E-16/289, Sector 8, Rohini, New Delhi"/>
    <x v="820"/>
    <s v="Rohini, New Delhi"/>
    <n v="77.121505099999993"/>
    <n v="28.7048624"/>
    <x v="343"/>
    <n v="400"/>
    <x v="5"/>
    <s v="Indian Rupees(Rs.)"/>
    <x v="1"/>
    <x v="1"/>
    <x v="0"/>
    <s v="No"/>
    <n v="1"/>
    <x v="20"/>
    <s v="Yellow"/>
    <x v="2"/>
    <n v="70"/>
  </r>
  <r>
    <n v="309783"/>
    <x v="5409"/>
    <x v="7"/>
    <n v="1"/>
    <x v="109"/>
    <s v="Plot 171, Opposite Maharaja Agrasen Institute of Technology, Pocket 6, Sector 22, Rohini, New Delhi"/>
    <x v="820"/>
    <s v="Rohini, New Delhi"/>
    <n v="77.065217009999998"/>
    <n v="28.71961666"/>
    <x v="503"/>
    <n v="450"/>
    <x v="3"/>
    <s v="Indian Rupees(Rs.)"/>
    <x v="1"/>
    <x v="1"/>
    <x v="0"/>
    <s v="No"/>
    <n v="1"/>
    <x v="20"/>
    <s v="Yellow"/>
    <x v="2"/>
    <n v="83"/>
  </r>
  <r>
    <n v="8883"/>
    <x v="5410"/>
    <x v="7"/>
    <n v="1"/>
    <x v="109"/>
    <s v="Opposite Pillar 397, Plot 11/C-9, Rohini, New Delhi"/>
    <x v="820"/>
    <s v="Rohini, New Delhi"/>
    <n v="77.124381799999995"/>
    <n v="28.7086313"/>
    <x v="379"/>
    <n v="550"/>
    <x v="3"/>
    <s v="Indian Rupees(Rs.)"/>
    <x v="1"/>
    <x v="1"/>
    <x v="0"/>
    <s v="No"/>
    <n v="2"/>
    <x v="31"/>
    <s v="Red"/>
    <x v="5"/>
    <n v="128"/>
  </r>
  <r>
    <n v="300966"/>
    <x v="5411"/>
    <x v="7"/>
    <n v="1"/>
    <x v="109"/>
    <s v="E-1/10, Opposite M2K Cinema, Rohini, New Delhi"/>
    <x v="820"/>
    <s v="Rohini, New Delhi"/>
    <n v="77.116538800000001"/>
    <n v="28.7023434"/>
    <x v="380"/>
    <n v="600"/>
    <x v="3"/>
    <s v="Indian Rupees(Rs.)"/>
    <x v="1"/>
    <x v="0"/>
    <x v="0"/>
    <s v="No"/>
    <n v="2"/>
    <x v="23"/>
    <s v="Red"/>
    <x v="5"/>
    <n v="62"/>
  </r>
  <r>
    <n v="18408058"/>
    <x v="2653"/>
    <x v="7"/>
    <n v="1"/>
    <x v="109"/>
    <s v="R-1, DDA Market, Near Rose Apartment, Sector 14, Rohini, New Delhi"/>
    <x v="820"/>
    <s v="Rohini, New Delhi"/>
    <n v="77.112350000000006"/>
    <n v="28.71679"/>
    <x v="1453"/>
    <n v="1400"/>
    <x v="0"/>
    <s v="Indian Rupees(Rs.)"/>
    <x v="0"/>
    <x v="1"/>
    <x v="0"/>
    <s v="No"/>
    <n v="3"/>
    <x v="5"/>
    <s v="Green"/>
    <x v="1"/>
    <n v="69"/>
  </r>
  <r>
    <n v="301763"/>
    <x v="5412"/>
    <x v="7"/>
    <n v="1"/>
    <x v="109"/>
    <s v="B-6, DDA Market, Prashant Vihar, Sector 14, Rohini, New Delhi"/>
    <x v="820"/>
    <s v="Rohini, New Delhi"/>
    <n v="77.132521699999998"/>
    <n v="28.7117653"/>
    <x v="343"/>
    <n v="250"/>
    <x v="5"/>
    <s v="Indian Rupees(Rs.)"/>
    <x v="1"/>
    <x v="1"/>
    <x v="0"/>
    <s v="No"/>
    <n v="1"/>
    <x v="5"/>
    <s v="Green"/>
    <x v="1"/>
    <n v="171"/>
  </r>
  <r>
    <n v="18425766"/>
    <x v="5413"/>
    <x v="7"/>
    <n v="1"/>
    <x v="109"/>
    <s v="Roseate House, Asset 10, Hospitality District, Aerocity, New Delhi"/>
    <x v="821"/>
    <s v="Roseate House, Aerocity, New Delhi"/>
    <n v="77.120532999999995"/>
    <n v="28.550802000000001"/>
    <x v="375"/>
    <n v="3700"/>
    <x v="0"/>
    <s v="Indian Rupees(Rs.)"/>
    <x v="1"/>
    <x v="0"/>
    <x v="0"/>
    <s v="No"/>
    <n v="4"/>
    <x v="22"/>
    <s v="Orange"/>
    <x v="3"/>
    <n v="4"/>
  </r>
  <r>
    <n v="18382353"/>
    <x v="5414"/>
    <x v="7"/>
    <n v="1"/>
    <x v="109"/>
    <s v="Roseate House, Asset 10, Hospitality District, Aerocity, New Delhi"/>
    <x v="821"/>
    <s v="Roseate House, Aerocity, New Delhi"/>
    <n v="77.120532999999995"/>
    <n v="28.550802000000001"/>
    <x v="1454"/>
    <n v="3000"/>
    <x v="0"/>
    <s v="Indian Rupees(Rs.)"/>
    <x v="0"/>
    <x v="0"/>
    <x v="0"/>
    <s v="No"/>
    <n v="4"/>
    <x v="7"/>
    <s v="Yellow"/>
    <x v="2"/>
    <n v="30"/>
  </r>
  <r>
    <n v="18463962"/>
    <x v="5415"/>
    <x v="7"/>
    <n v="1"/>
    <x v="109"/>
    <s v="Roseate House, Asset 10, Hospitality District, Aerocity, New Delhi"/>
    <x v="821"/>
    <s v="Roseate House, Aerocity, New Delhi"/>
    <n v="77.120532999999995"/>
    <n v="28.550802000000001"/>
    <x v="451"/>
    <n v="1000"/>
    <x v="1"/>
    <s v="Indian Rupees(Rs.)"/>
    <x v="0"/>
    <x v="0"/>
    <x v="0"/>
    <s v="No"/>
    <n v="3"/>
    <x v="14"/>
    <s v="White"/>
    <x v="4"/>
    <n v="3"/>
  </r>
  <r>
    <n v="7310"/>
    <x v="5416"/>
    <x v="7"/>
    <n v="1"/>
    <x v="109"/>
    <s v="AB 2, Safdarjung Enclave, Safdarjung, New Delhi"/>
    <x v="822"/>
    <s v="Safdarjung, New Delhi"/>
    <n v="77.198856000000006"/>
    <n v="28.565380999999999"/>
    <x v="534"/>
    <n v="700"/>
    <x v="2"/>
    <s v="Indian Rupees(Rs.)"/>
    <x v="1"/>
    <x v="0"/>
    <x v="0"/>
    <s v="No"/>
    <n v="2"/>
    <x v="13"/>
    <s v="Orange"/>
    <x v="3"/>
    <n v="45"/>
  </r>
  <r>
    <n v="4336"/>
    <x v="5417"/>
    <x v="7"/>
    <n v="1"/>
    <x v="109"/>
    <s v="Shop 1, Opposite Safdarjung Club, Behind Kamal Cinema, Safdarjung Enclave Market, Safdarjung, New Delhi"/>
    <x v="822"/>
    <s v="Safdarjung, New Delhi"/>
    <n v="77.199023999999994"/>
    <n v="28.565358"/>
    <x v="379"/>
    <n v="500"/>
    <x v="3"/>
    <s v="Indian Rupees(Rs.)"/>
    <x v="1"/>
    <x v="0"/>
    <x v="0"/>
    <s v="No"/>
    <n v="2"/>
    <x v="12"/>
    <s v="Orange"/>
    <x v="3"/>
    <n v="18"/>
  </r>
  <r>
    <n v="305517"/>
    <x v="5418"/>
    <x v="7"/>
    <n v="1"/>
    <x v="109"/>
    <s v="AB-8, Safdarjung Enclave, Kamal Cinema, Safdarjung, New Delhi"/>
    <x v="822"/>
    <s v="Safdarjung, New Delhi"/>
    <n v="77.199449000000001"/>
    <n v="28.566074"/>
    <x v="343"/>
    <n v="300"/>
    <x v="5"/>
    <s v="Indian Rupees(Rs.)"/>
    <x v="1"/>
    <x v="0"/>
    <x v="0"/>
    <s v="No"/>
    <n v="1"/>
    <x v="9"/>
    <s v="Orange"/>
    <x v="3"/>
    <n v="6"/>
  </r>
  <r>
    <n v="303289"/>
    <x v="5228"/>
    <x v="7"/>
    <n v="1"/>
    <x v="109"/>
    <s v="66/C, Humayunpur, Safdarjung, New Delhi"/>
    <x v="822"/>
    <s v="Safdarjung, New Delhi"/>
    <n v="77.192497220000007"/>
    <n v="28.561986109999999"/>
    <x v="395"/>
    <n v="250"/>
    <x v="5"/>
    <s v="Indian Rupees(Rs.)"/>
    <x v="1"/>
    <x v="0"/>
    <x v="0"/>
    <s v="No"/>
    <n v="1"/>
    <x v="24"/>
    <s v="Orange"/>
    <x v="3"/>
    <n v="12"/>
  </r>
  <r>
    <n v="18334429"/>
    <x v="5419"/>
    <x v="7"/>
    <n v="1"/>
    <x v="109"/>
    <s v="B-2, 107, DDA Flat, Safdarjung Enclave, Safdarjung, New Delhi"/>
    <x v="822"/>
    <s v="Safdarjung, New Delhi"/>
    <n v="77.19174787"/>
    <n v="28.562494600000001"/>
    <x v="5"/>
    <n v="400"/>
    <x v="5"/>
    <s v="Indian Rupees(Rs.)"/>
    <x v="1"/>
    <x v="0"/>
    <x v="0"/>
    <s v="No"/>
    <n v="1"/>
    <x v="9"/>
    <s v="Orange"/>
    <x v="3"/>
    <n v="7"/>
  </r>
  <r>
    <n v="309531"/>
    <x v="5420"/>
    <x v="7"/>
    <n v="1"/>
    <x v="109"/>
    <s v="2-A, Nauroji Nagar, Safdarjung Enclave, Safdarjung, New Delhi"/>
    <x v="822"/>
    <s v="Safdarjung, New Delhi"/>
    <n v="77.19453"/>
    <n v="28.567931000000002"/>
    <x v="343"/>
    <n v="300"/>
    <x v="5"/>
    <s v="Indian Rupees(Rs.)"/>
    <x v="1"/>
    <x v="0"/>
    <x v="0"/>
    <s v="No"/>
    <n v="1"/>
    <x v="16"/>
    <s v="Orange"/>
    <x v="3"/>
    <n v="27"/>
  </r>
  <r>
    <n v="8216"/>
    <x v="5421"/>
    <x v="7"/>
    <n v="1"/>
    <x v="109"/>
    <s v="42/A2, Ground Floor, Safdarjung Enclave, Safdarjung, New Delhi"/>
    <x v="822"/>
    <s v="Safdarjung, New Delhi"/>
    <n v="77.194961109999994"/>
    <n v="28.56383056"/>
    <x v="64"/>
    <n v="200"/>
    <x v="4"/>
    <s v="Indian Rupees(Rs.)"/>
    <x v="1"/>
    <x v="0"/>
    <x v="0"/>
    <s v="No"/>
    <n v="1"/>
    <x v="16"/>
    <s v="Orange"/>
    <x v="3"/>
    <n v="34"/>
  </r>
  <r>
    <n v="18384121"/>
    <x v="5422"/>
    <x v="7"/>
    <n v="1"/>
    <x v="109"/>
    <s v="298 Humayunpur, B6 DDA Market, Safdarjung, New Delhi"/>
    <x v="822"/>
    <s v="Safdarjung, New Delhi"/>
    <n v="77.195856000000006"/>
    <n v="28.559151"/>
    <x v="1455"/>
    <n v="500"/>
    <x v="3"/>
    <s v="Indian Rupees(Rs.)"/>
    <x v="1"/>
    <x v="1"/>
    <x v="0"/>
    <s v="No"/>
    <n v="2"/>
    <x v="19"/>
    <s v="Orange"/>
    <x v="3"/>
    <n v="15"/>
  </r>
  <r>
    <n v="1775"/>
    <x v="2338"/>
    <x v="7"/>
    <n v="1"/>
    <x v="109"/>
    <s v="AB 13, Community Center, Safdarjung Enclave, Safdarjung, New Delhi"/>
    <x v="822"/>
    <s v="Safdarjung, New Delhi"/>
    <n v="77.199106599999993"/>
    <n v="28.565433599999999"/>
    <x v="970"/>
    <n v="550"/>
    <x v="3"/>
    <s v="Indian Rupees(Rs.)"/>
    <x v="1"/>
    <x v="1"/>
    <x v="0"/>
    <s v="No"/>
    <n v="2"/>
    <x v="25"/>
    <s v="Orange"/>
    <x v="3"/>
    <n v="90"/>
  </r>
  <r>
    <n v="300258"/>
    <x v="2576"/>
    <x v="7"/>
    <n v="1"/>
    <x v="109"/>
    <s v="B6/6, Commercial Complex, Safdarjung Enclave, New Delhi, Safdarjung, New Delhi"/>
    <x v="822"/>
    <s v="Safdarjung, New Delhi"/>
    <n v="77.195909999999998"/>
    <n v="28.559014000000001"/>
    <x v="20"/>
    <n v="750"/>
    <x v="2"/>
    <s v="Indian Rupees(Rs.)"/>
    <x v="1"/>
    <x v="0"/>
    <x v="0"/>
    <s v="No"/>
    <n v="2"/>
    <x v="28"/>
    <s v="Orange"/>
    <x v="3"/>
    <n v="32"/>
  </r>
  <r>
    <n v="304107"/>
    <x v="880"/>
    <x v="7"/>
    <n v="1"/>
    <x v="109"/>
    <s v="Near Kamal Cinema, Safdarjung Enclave, New Delhi, Safdarjung, New Delhi"/>
    <x v="822"/>
    <s v="Safdarjung, New Delhi"/>
    <n v="77.199074999999993"/>
    <n v="28.565405559999999"/>
    <x v="20"/>
    <n v="450"/>
    <x v="3"/>
    <s v="Indian Rupees(Rs.)"/>
    <x v="1"/>
    <x v="0"/>
    <x v="0"/>
    <s v="No"/>
    <n v="1"/>
    <x v="25"/>
    <s v="Orange"/>
    <x v="3"/>
    <n v="16"/>
  </r>
  <r>
    <n v="18247034"/>
    <x v="5423"/>
    <x v="7"/>
    <n v="1"/>
    <x v="109"/>
    <s v="B-6-7/22, 1st Floor, Safdarjung Enclave Market, Opposite Deer Park, Safdarjung, New Delhi"/>
    <x v="822"/>
    <s v="Safdarjung, New Delhi"/>
    <n v="77.196914809999996"/>
    <n v="28.559519210000001"/>
    <x v="451"/>
    <n v="700"/>
    <x v="2"/>
    <s v="Indian Rupees(Rs.)"/>
    <x v="1"/>
    <x v="0"/>
    <x v="0"/>
    <s v="No"/>
    <n v="2"/>
    <x v="9"/>
    <s v="Orange"/>
    <x v="3"/>
    <n v="5"/>
  </r>
  <r>
    <n v="18357109"/>
    <x v="5424"/>
    <x v="7"/>
    <n v="1"/>
    <x v="109"/>
    <s v="20, Krishna Nagar, Near Safdarjung Enclave, Safdarjung, New Delhi"/>
    <x v="822"/>
    <s v="Safdarjung, New Delhi"/>
    <n v="77.195492569999999"/>
    <n v="28.562694839999999"/>
    <x v="5"/>
    <n v="500"/>
    <x v="3"/>
    <s v="Indian Rupees(Rs.)"/>
    <x v="1"/>
    <x v="0"/>
    <x v="0"/>
    <s v="No"/>
    <n v="2"/>
    <x v="9"/>
    <s v="Orange"/>
    <x v="3"/>
    <n v="12"/>
  </r>
  <r>
    <n v="309026"/>
    <x v="5425"/>
    <x v="7"/>
    <n v="1"/>
    <x v="109"/>
    <s v="16, Central Market, Safdarjung Enclave, New Delhi, Safdarjung, New Delhi"/>
    <x v="822"/>
    <s v="Safdarjung, New Delhi"/>
    <n v="77.194397219999999"/>
    <n v="28.567238889999999"/>
    <x v="380"/>
    <n v="300"/>
    <x v="5"/>
    <s v="Indian Rupees(Rs.)"/>
    <x v="1"/>
    <x v="0"/>
    <x v="0"/>
    <s v="No"/>
    <n v="1"/>
    <x v="22"/>
    <s v="Orange"/>
    <x v="3"/>
    <n v="4"/>
  </r>
  <r>
    <n v="18358685"/>
    <x v="2732"/>
    <x v="7"/>
    <n v="1"/>
    <x v="109"/>
    <s v="1B/A, Arjun Nagar, Safdarjung, New Delhi"/>
    <x v="822"/>
    <s v="Safdarjung, New Delhi"/>
    <n v="77.198888999999994"/>
    <n v="28.559828"/>
    <x v="387"/>
    <n v="700"/>
    <x v="2"/>
    <s v="Indian Rupees(Rs.)"/>
    <x v="1"/>
    <x v="1"/>
    <x v="0"/>
    <s v="No"/>
    <n v="2"/>
    <x v="19"/>
    <s v="Orange"/>
    <x v="3"/>
    <n v="13"/>
  </r>
  <r>
    <n v="18219516"/>
    <x v="5426"/>
    <x v="7"/>
    <n v="1"/>
    <x v="109"/>
    <s v="Opposite B-6 Market, Deer Park, Safdarjung, New Delhi"/>
    <x v="822"/>
    <s v="Safdarjung, New Delhi"/>
    <n v="77.196587579999999"/>
    <n v="28.558874889999998"/>
    <x v="5"/>
    <n v="500"/>
    <x v="3"/>
    <s v="Indian Rupees(Rs.)"/>
    <x v="1"/>
    <x v="0"/>
    <x v="0"/>
    <s v="No"/>
    <n v="2"/>
    <x v="13"/>
    <s v="Orange"/>
    <x v="3"/>
    <n v="8"/>
  </r>
  <r>
    <n v="18461946"/>
    <x v="5427"/>
    <x v="7"/>
    <n v="1"/>
    <x v="109"/>
    <s v="70-E, Humayunpur, Safdarjung Enclave"/>
    <x v="822"/>
    <s v="Safdarjung, New Delhi"/>
    <n v="0"/>
    <n v="0"/>
    <x v="1456"/>
    <n v="300"/>
    <x v="5"/>
    <s v="Indian Rupees(Rs.)"/>
    <x v="1"/>
    <x v="0"/>
    <x v="0"/>
    <s v="No"/>
    <n v="1"/>
    <x v="16"/>
    <s v="Orange"/>
    <x v="3"/>
    <n v="15"/>
  </r>
  <r>
    <n v="304194"/>
    <x v="5428"/>
    <x v="7"/>
    <n v="1"/>
    <x v="109"/>
    <s v="House 85-A, Humayupur, Safdarjung Enclave, Safdarjung, New Delhi"/>
    <x v="822"/>
    <s v="Safdarjung, New Delhi"/>
    <n v="77.19236042"/>
    <n v="28.561991930000001"/>
    <x v="379"/>
    <n v="800"/>
    <x v="2"/>
    <s v="Indian Rupees(Rs.)"/>
    <x v="1"/>
    <x v="1"/>
    <x v="0"/>
    <s v="No"/>
    <n v="2"/>
    <x v="24"/>
    <s v="Orange"/>
    <x v="3"/>
    <n v="83"/>
  </r>
  <r>
    <n v="300280"/>
    <x v="3110"/>
    <x v="7"/>
    <n v="1"/>
    <x v="109"/>
    <s v="77, Humayunpur, Safdarjung Enclave, Safdarjung, New Delhi"/>
    <x v="822"/>
    <s v="Safdarjung, New Delhi"/>
    <n v="77.194174270000005"/>
    <n v="28.5618126"/>
    <x v="1274"/>
    <n v="400"/>
    <x v="5"/>
    <s v="Indian Rupees(Rs.)"/>
    <x v="1"/>
    <x v="0"/>
    <x v="0"/>
    <s v="No"/>
    <n v="1"/>
    <x v="25"/>
    <s v="Orange"/>
    <x v="3"/>
    <n v="53"/>
  </r>
  <r>
    <n v="9565"/>
    <x v="5429"/>
    <x v="7"/>
    <n v="1"/>
    <x v="109"/>
    <s v="70-D, 1st Floor, Humayunpur Chowk, Safdarjung Enclave, Safdarjung, New Delhi"/>
    <x v="822"/>
    <s v="Safdarjung, New Delhi"/>
    <n v="77.193939909999997"/>
    <n v="28.561773429999999"/>
    <x v="1274"/>
    <n v="500"/>
    <x v="3"/>
    <s v="Indian Rupees(Rs.)"/>
    <x v="1"/>
    <x v="1"/>
    <x v="0"/>
    <s v="No"/>
    <n v="2"/>
    <x v="16"/>
    <s v="Orange"/>
    <x v="3"/>
    <n v="141"/>
  </r>
  <r>
    <n v="18126972"/>
    <x v="5430"/>
    <x v="7"/>
    <n v="1"/>
    <x v="109"/>
    <s v="Safdarjung, New Delhi"/>
    <x v="822"/>
    <s v="Safdarjung, New Delhi"/>
    <n v="77.192248109999994"/>
    <n v="28.56174605"/>
    <x v="379"/>
    <n v="650"/>
    <x v="2"/>
    <s v="Indian Rupees(Rs.)"/>
    <x v="1"/>
    <x v="1"/>
    <x v="0"/>
    <s v="No"/>
    <n v="2"/>
    <x v="24"/>
    <s v="Orange"/>
    <x v="3"/>
    <n v="70"/>
  </r>
  <r>
    <n v="18285198"/>
    <x v="896"/>
    <x v="7"/>
    <n v="1"/>
    <x v="109"/>
    <s v="AB-15, Safdarjung, New Delhi"/>
    <x v="822"/>
    <s v="Safdarjung, New Delhi"/>
    <n v="77.199063600000002"/>
    <n v="28.56542249"/>
    <x v="499"/>
    <n v="300"/>
    <x v="5"/>
    <s v="Indian Rupees(Rs.)"/>
    <x v="1"/>
    <x v="0"/>
    <x v="0"/>
    <s v="No"/>
    <n v="1"/>
    <x v="22"/>
    <s v="Orange"/>
    <x v="3"/>
    <n v="9"/>
  </r>
  <r>
    <n v="7318"/>
    <x v="830"/>
    <x v="7"/>
    <n v="1"/>
    <x v="109"/>
    <s v="1/2, Arjun Nagar, Safdarjung Enclave, Safdarjung, New Delhi"/>
    <x v="822"/>
    <s v="Safdarjung, New Delhi"/>
    <n v="77.200691359999993"/>
    <n v="28.562074970000001"/>
    <x v="492"/>
    <n v="350"/>
    <x v="5"/>
    <s v="Indian Rupees(Rs.)"/>
    <x v="1"/>
    <x v="0"/>
    <x v="0"/>
    <s v="No"/>
    <n v="1"/>
    <x v="16"/>
    <s v="Orange"/>
    <x v="3"/>
    <n v="30"/>
  </r>
  <r>
    <n v="305514"/>
    <x v="5431"/>
    <x v="7"/>
    <n v="1"/>
    <x v="109"/>
    <s v="B-6, Commercial Market, Opposite Deer Park, DDA Market, Safdarjung Enclave, Safdarjung, New Delhi"/>
    <x v="822"/>
    <s v="Safdarjung, New Delhi"/>
    <n v="77.196936609999995"/>
    <n v="28.559038319999999"/>
    <x v="343"/>
    <n v="300"/>
    <x v="5"/>
    <s v="Indian Rupees(Rs.)"/>
    <x v="1"/>
    <x v="0"/>
    <x v="0"/>
    <s v="No"/>
    <n v="1"/>
    <x v="13"/>
    <s v="Orange"/>
    <x v="3"/>
    <n v="16"/>
  </r>
  <r>
    <n v="4330"/>
    <x v="5432"/>
    <x v="7"/>
    <n v="1"/>
    <x v="109"/>
    <s v="B-6, Commercial Market, Safdarjung Enclave, Safdarjung, New Delhi"/>
    <x v="822"/>
    <s v="Safdarjung, New Delhi"/>
    <n v="77.196294550000005"/>
    <n v="28.558873999999999"/>
    <x v="343"/>
    <n v="350"/>
    <x v="5"/>
    <s v="Indian Rupees(Rs.)"/>
    <x v="1"/>
    <x v="1"/>
    <x v="0"/>
    <s v="No"/>
    <n v="1"/>
    <x v="25"/>
    <s v="Orange"/>
    <x v="3"/>
    <n v="60"/>
  </r>
  <r>
    <n v="304186"/>
    <x v="5433"/>
    <x v="7"/>
    <n v="1"/>
    <x v="109"/>
    <s v="D-65, Arjun Nagar, Safdarjung Enclave, Safdarjung, New Delhi"/>
    <x v="822"/>
    <s v="Safdarjung, New Delhi"/>
    <n v="77.198995199999999"/>
    <n v="28.56062056"/>
    <x v="5"/>
    <n v="600"/>
    <x v="3"/>
    <s v="Indian Rupees(Rs.)"/>
    <x v="1"/>
    <x v="1"/>
    <x v="0"/>
    <s v="No"/>
    <n v="2"/>
    <x v="13"/>
    <s v="Orange"/>
    <x v="3"/>
    <n v="35"/>
  </r>
  <r>
    <n v="18219526"/>
    <x v="5434"/>
    <x v="7"/>
    <n v="1"/>
    <x v="109"/>
    <s v="Shop 1, C-61/2, Arjun Nagar, Safdarjung Enclave, Safdarjung, New Delhi"/>
    <x v="822"/>
    <s v="Safdarjung, New Delhi"/>
    <n v="77.199187989999999"/>
    <n v="28.56057904"/>
    <x v="64"/>
    <n v="300"/>
    <x v="5"/>
    <s v="Indian Rupees(Rs.)"/>
    <x v="1"/>
    <x v="1"/>
    <x v="0"/>
    <s v="No"/>
    <n v="1"/>
    <x v="12"/>
    <s v="Orange"/>
    <x v="3"/>
    <n v="37"/>
  </r>
  <r>
    <n v="18254549"/>
    <x v="5435"/>
    <x v="7"/>
    <n v="1"/>
    <x v="109"/>
    <s v="14, Arjun Nagar, Near Sukhmani Hospital, Safdarjung Enclave, Safdarjung, New Delhi"/>
    <x v="822"/>
    <s v="Safdarjung, New Delhi"/>
    <n v="77.200567309999997"/>
    <n v="28.56034081"/>
    <x v="505"/>
    <n v="500"/>
    <x v="3"/>
    <s v="Indian Rupees(Rs.)"/>
    <x v="1"/>
    <x v="1"/>
    <x v="0"/>
    <s v="No"/>
    <n v="2"/>
    <x v="27"/>
    <s v="Orange"/>
    <x v="3"/>
    <n v="26"/>
  </r>
  <r>
    <n v="311570"/>
    <x v="5436"/>
    <x v="7"/>
    <n v="1"/>
    <x v="109"/>
    <s v="43, Humayunpur, Safdarjung, New Delhi"/>
    <x v="822"/>
    <s v="Safdarjung, New Delhi"/>
    <n v="77.19475061"/>
    <n v="28.562657730000002"/>
    <x v="5"/>
    <n v="450"/>
    <x v="3"/>
    <s v="Indian Rupees(Rs.)"/>
    <x v="1"/>
    <x v="1"/>
    <x v="0"/>
    <s v="No"/>
    <n v="1"/>
    <x v="27"/>
    <s v="Orange"/>
    <x v="3"/>
    <n v="6"/>
  </r>
  <r>
    <n v="309804"/>
    <x v="5437"/>
    <x v="7"/>
    <n v="1"/>
    <x v="109"/>
    <s v="Humayunpur Chowk, Safdarjung, New Delhi"/>
    <x v="822"/>
    <s v="Safdarjung, New Delhi"/>
    <n v="77.19366599"/>
    <n v="28.562016669999998"/>
    <x v="5"/>
    <n v="500"/>
    <x v="3"/>
    <s v="Indian Rupees(Rs.)"/>
    <x v="1"/>
    <x v="0"/>
    <x v="0"/>
    <s v="No"/>
    <n v="2"/>
    <x v="16"/>
    <s v="Orange"/>
    <x v="3"/>
    <n v="33"/>
  </r>
  <r>
    <n v="18144483"/>
    <x v="5438"/>
    <x v="7"/>
    <n v="1"/>
    <x v="109"/>
    <s v="107/A, Ground Floor, Humayunpur, Safdarjung, New Delhi"/>
    <x v="822"/>
    <s v="Safdarjung, New Delhi"/>
    <n v="77.193258630000003"/>
    <n v="28.560877340000001"/>
    <x v="1274"/>
    <n v="700"/>
    <x v="2"/>
    <s v="Indian Rupees(Rs.)"/>
    <x v="1"/>
    <x v="1"/>
    <x v="0"/>
    <s v="No"/>
    <n v="2"/>
    <x v="13"/>
    <s v="Orange"/>
    <x v="3"/>
    <n v="34"/>
  </r>
  <r>
    <n v="309806"/>
    <x v="5439"/>
    <x v="7"/>
    <n v="1"/>
    <x v="109"/>
    <s v="B 3/1, Shanti Niwas, Arjun Nagar, Safdarjung, New Delhi"/>
    <x v="822"/>
    <s v="Safdarjung, New Delhi"/>
    <n v="77.197388889999999"/>
    <n v="28.561083329999999"/>
    <x v="528"/>
    <n v="350"/>
    <x v="5"/>
    <s v="Indian Rupees(Rs.)"/>
    <x v="1"/>
    <x v="0"/>
    <x v="0"/>
    <s v="No"/>
    <n v="1"/>
    <x v="19"/>
    <s v="Orange"/>
    <x v="3"/>
    <n v="25"/>
  </r>
  <r>
    <n v="305516"/>
    <x v="5440"/>
    <x v="7"/>
    <n v="1"/>
    <x v="109"/>
    <s v="D 70, Humanyunpur, Safdarjung Enclave, Safdarjung, New Delhi"/>
    <x v="822"/>
    <s v="Safdarjung, New Delhi"/>
    <n v="77.191947999999996"/>
    <n v="28.572763999999999"/>
    <x v="343"/>
    <n v="200"/>
    <x v="4"/>
    <s v="Indian Rupees(Rs.)"/>
    <x v="1"/>
    <x v="0"/>
    <x v="0"/>
    <s v="No"/>
    <n v="1"/>
    <x v="25"/>
    <s v="Orange"/>
    <x v="3"/>
    <n v="8"/>
  </r>
  <r>
    <n v="18361271"/>
    <x v="5441"/>
    <x v="7"/>
    <n v="1"/>
    <x v="109"/>
    <s v="B-106, NCC Gate, Humayunpur, Safdarjung, New Delhi"/>
    <x v="822"/>
    <s v="Safdarjung, New Delhi"/>
    <n v="0"/>
    <n v="0"/>
    <x v="1153"/>
    <n v="400"/>
    <x v="5"/>
    <s v="Indian Rupees(Rs.)"/>
    <x v="1"/>
    <x v="0"/>
    <x v="0"/>
    <s v="No"/>
    <n v="1"/>
    <x v="9"/>
    <s v="Orange"/>
    <x v="3"/>
    <n v="7"/>
  </r>
  <r>
    <n v="311828"/>
    <x v="5442"/>
    <x v="7"/>
    <n v="1"/>
    <x v="109"/>
    <s v="159, Arjun Nagar, Safdarjung Enclave, Safdarjung, New Delhi"/>
    <x v="822"/>
    <s v="Safdarjung, New Delhi"/>
    <n v="77.197330890000003"/>
    <n v="28.561983690000002"/>
    <x v="342"/>
    <n v="800"/>
    <x v="2"/>
    <s v="Indian Rupees(Rs.)"/>
    <x v="1"/>
    <x v="1"/>
    <x v="0"/>
    <s v="No"/>
    <n v="2"/>
    <x v="27"/>
    <s v="Orange"/>
    <x v="3"/>
    <n v="90"/>
  </r>
  <r>
    <n v="310436"/>
    <x v="5443"/>
    <x v="7"/>
    <n v="1"/>
    <x v="109"/>
    <s v="House 36-A, Safdarjung Enclave, Safdarjung, New Delhi"/>
    <x v="822"/>
    <s v="Safdarjung, New Delhi"/>
    <n v="77.195446309999994"/>
    <n v="28.562629170000001"/>
    <x v="503"/>
    <n v="400"/>
    <x v="5"/>
    <s v="Indian Rupees(Rs.)"/>
    <x v="1"/>
    <x v="0"/>
    <x v="0"/>
    <s v="No"/>
    <n v="1"/>
    <x v="27"/>
    <s v="Orange"/>
    <x v="3"/>
    <n v="11"/>
  </r>
  <r>
    <n v="5846"/>
    <x v="924"/>
    <x v="7"/>
    <n v="1"/>
    <x v="109"/>
    <s v="A-1/153, Safdarjung Enclave, Safdarjung, New Delhi"/>
    <x v="822"/>
    <s v="Safdarjung, New Delhi"/>
    <n v="77.194801569999996"/>
    <n v="28.56721546"/>
    <x v="345"/>
    <n v="900"/>
    <x v="1"/>
    <s v="Indian Rupees(Rs.)"/>
    <x v="1"/>
    <x v="1"/>
    <x v="0"/>
    <s v="No"/>
    <n v="2"/>
    <x v="9"/>
    <s v="Orange"/>
    <x v="3"/>
    <n v="64"/>
  </r>
  <r>
    <n v="309808"/>
    <x v="5444"/>
    <x v="7"/>
    <n v="1"/>
    <x v="109"/>
    <s v="70/B, Humayun Pur, Safdarjung, New Delhi"/>
    <x v="822"/>
    <s v="Safdarjung, New Delhi"/>
    <n v="77.194100000000006"/>
    <n v="28.561778"/>
    <x v="491"/>
    <n v="600"/>
    <x v="3"/>
    <s v="Indian Rupees(Rs.)"/>
    <x v="1"/>
    <x v="1"/>
    <x v="0"/>
    <s v="No"/>
    <n v="2"/>
    <x v="25"/>
    <s v="Orange"/>
    <x v="3"/>
    <n v="9"/>
  </r>
  <r>
    <n v="18432849"/>
    <x v="5445"/>
    <x v="7"/>
    <n v="1"/>
    <x v="109"/>
    <s v="106, Humayun Pur, Safdarjung Enclave, Safdarjung, New Delhi"/>
    <x v="822"/>
    <s v="Safdarjung, New Delhi"/>
    <n v="77.193968170000005"/>
    <n v="28.561787540000001"/>
    <x v="342"/>
    <n v="500"/>
    <x v="3"/>
    <s v="Indian Rupees(Rs.)"/>
    <x v="1"/>
    <x v="0"/>
    <x v="0"/>
    <s v="No"/>
    <n v="2"/>
    <x v="16"/>
    <s v="Orange"/>
    <x v="3"/>
    <n v="13"/>
  </r>
  <r>
    <n v="7322"/>
    <x v="650"/>
    <x v="7"/>
    <n v="1"/>
    <x v="109"/>
    <s v="A-1, Arjun Nagar, Safdarjung, New Delhi"/>
    <x v="822"/>
    <s v="Safdarjung, New Delhi"/>
    <n v="77.200704110000004"/>
    <n v="28.561644449999999"/>
    <x v="497"/>
    <n v="500"/>
    <x v="3"/>
    <s v="Indian Rupees(Rs.)"/>
    <x v="1"/>
    <x v="1"/>
    <x v="0"/>
    <s v="No"/>
    <n v="2"/>
    <x v="22"/>
    <s v="Orange"/>
    <x v="3"/>
    <n v="188"/>
  </r>
  <r>
    <n v="308219"/>
    <x v="5446"/>
    <x v="7"/>
    <n v="1"/>
    <x v="109"/>
    <s v="Safdarjung Enclave, Safdarjung, New Delhi"/>
    <x v="822"/>
    <s v="Safdarjung, New Delhi"/>
    <n v="77.195852990000006"/>
    <n v="28.565738150000001"/>
    <x v="480"/>
    <n v="500"/>
    <x v="3"/>
    <s v="Indian Rupees(Rs.)"/>
    <x v="1"/>
    <x v="0"/>
    <x v="0"/>
    <s v="No"/>
    <n v="2"/>
    <x v="19"/>
    <s v="Orange"/>
    <x v="3"/>
    <n v="26"/>
  </r>
  <r>
    <n v="18138427"/>
    <x v="5447"/>
    <x v="7"/>
    <n v="1"/>
    <x v="109"/>
    <s v="B-3/91, Ground Floor, Safdarjung Enclave, Safdarjung, New Delhi"/>
    <x v="822"/>
    <s v="Safdarjung, New Delhi"/>
    <n v="77.194384819999996"/>
    <n v="28.564444269999999"/>
    <x v="480"/>
    <n v="600"/>
    <x v="3"/>
    <s v="Indian Rupees(Rs.)"/>
    <x v="1"/>
    <x v="0"/>
    <x v="0"/>
    <s v="No"/>
    <n v="2"/>
    <x v="9"/>
    <s v="Orange"/>
    <x v="3"/>
    <n v="6"/>
  </r>
  <r>
    <n v="18424971"/>
    <x v="5448"/>
    <x v="7"/>
    <n v="1"/>
    <x v="109"/>
    <s v="94-A, Arjun Nagar, Safdarjung Enclave, Safdarjung, New Delhi"/>
    <x v="822"/>
    <s v="Safdarjung, New Delhi"/>
    <n v="77.198570840000002"/>
    <n v="28.560692679999999"/>
    <x v="480"/>
    <n v="400"/>
    <x v="5"/>
    <s v="Indian Rupees(Rs.)"/>
    <x v="1"/>
    <x v="0"/>
    <x v="0"/>
    <s v="No"/>
    <n v="1"/>
    <x v="13"/>
    <s v="Orange"/>
    <x v="3"/>
    <n v="8"/>
  </r>
  <r>
    <n v="18456724"/>
    <x v="5449"/>
    <x v="7"/>
    <n v="1"/>
    <x v="109"/>
    <s v="70-E, 1st Floor, NCC Gate, Humayunpur, Safdarjung Enclave, Safdarjung, New Delhi"/>
    <x v="822"/>
    <s v="Safdarjung, New Delhi"/>
    <n v="0"/>
    <n v="0"/>
    <x v="1457"/>
    <n v="600"/>
    <x v="3"/>
    <s v="Indian Rupees(Rs.)"/>
    <x v="1"/>
    <x v="0"/>
    <x v="0"/>
    <s v="No"/>
    <n v="2"/>
    <x v="9"/>
    <s v="Orange"/>
    <x v="3"/>
    <n v="4"/>
  </r>
  <r>
    <n v="300281"/>
    <x v="5450"/>
    <x v="7"/>
    <n v="1"/>
    <x v="109"/>
    <s v="70, Humayun Pur, Safdarjung Enclave, Safdarjung, New Delhi"/>
    <x v="822"/>
    <s v="Safdarjung, New Delhi"/>
    <n v="77.194021379999995"/>
    <n v="28.561724250000001"/>
    <x v="5"/>
    <n v="400"/>
    <x v="5"/>
    <s v="Indian Rupees(Rs.)"/>
    <x v="1"/>
    <x v="0"/>
    <x v="0"/>
    <s v="No"/>
    <n v="1"/>
    <x v="19"/>
    <s v="Orange"/>
    <x v="3"/>
    <n v="63"/>
  </r>
  <r>
    <n v="304187"/>
    <x v="5451"/>
    <x v="7"/>
    <n v="1"/>
    <x v="109"/>
    <s v="119-A, Upper Ground Floor, Near NCC Gate, Humanyunpur Village, Safdarjung Enclave, Safdarjung, New Delhi"/>
    <x v="822"/>
    <s v="Safdarjung, New Delhi"/>
    <n v="77.193788029999993"/>
    <n v="28.560922990000002"/>
    <x v="1458"/>
    <n v="500"/>
    <x v="3"/>
    <s v="Indian Rupees(Rs.)"/>
    <x v="1"/>
    <x v="0"/>
    <x v="0"/>
    <s v="No"/>
    <n v="2"/>
    <x v="16"/>
    <s v="Orange"/>
    <x v="3"/>
    <n v="150"/>
  </r>
  <r>
    <n v="310942"/>
    <x v="5452"/>
    <x v="7"/>
    <n v="1"/>
    <x v="109"/>
    <s v="Shop 5 &amp; 6, DDA Market, Arjun Nagar, Safdarjung Enclave, Safdarjung, New Delhi"/>
    <x v="822"/>
    <s v="Safdarjung, New Delhi"/>
    <n v="77.196032029999998"/>
    <n v="28.561713059999999"/>
    <x v="1125"/>
    <n v="600"/>
    <x v="3"/>
    <s v="Indian Rupees(Rs.)"/>
    <x v="1"/>
    <x v="1"/>
    <x v="0"/>
    <s v="No"/>
    <n v="2"/>
    <x v="7"/>
    <s v="Yellow"/>
    <x v="2"/>
    <n v="103"/>
  </r>
  <r>
    <n v="309475"/>
    <x v="5453"/>
    <x v="7"/>
    <n v="1"/>
    <x v="109"/>
    <s v="B-6/5, Ground Floor, Shopping Centre, Opposite Deer Park, Safdarjung Enclave, Safdarjung, New Delhi"/>
    <x v="822"/>
    <s v="Safdarjung, New Delhi"/>
    <n v="77.196110000000004"/>
    <n v="28.559764999999999"/>
    <x v="1303"/>
    <n v="1300"/>
    <x v="0"/>
    <s v="Indian Rupees(Rs.)"/>
    <x v="0"/>
    <x v="1"/>
    <x v="0"/>
    <s v="No"/>
    <n v="3"/>
    <x v="11"/>
    <s v="Yellow"/>
    <x v="2"/>
    <n v="210"/>
  </r>
  <r>
    <n v="306870"/>
    <x v="5454"/>
    <x v="7"/>
    <n v="1"/>
    <x v="109"/>
    <s v="Shop 1, Central Market, Safdarjung Enclave, Safdarjung, New Delhi"/>
    <x v="822"/>
    <s v="Safdarjung, New Delhi"/>
    <n v="77.194397230000007"/>
    <n v="28.567295850000001"/>
    <x v="342"/>
    <n v="500"/>
    <x v="3"/>
    <s v="Indian Rupees(Rs.)"/>
    <x v="1"/>
    <x v="1"/>
    <x v="0"/>
    <s v="No"/>
    <n v="2"/>
    <x v="20"/>
    <s v="Yellow"/>
    <x v="2"/>
    <n v="40"/>
  </r>
  <r>
    <n v="300283"/>
    <x v="5455"/>
    <x v="7"/>
    <n v="1"/>
    <x v="109"/>
    <s v="C-119, Humayun Pur, Safdarjung Enclave, Safdarjung, New Delhi"/>
    <x v="822"/>
    <s v="Safdarjung, New Delhi"/>
    <n v="77.193650570000003"/>
    <n v="28.560785469999999"/>
    <x v="766"/>
    <n v="600"/>
    <x v="3"/>
    <s v="Indian Rupees(Rs.)"/>
    <x v="1"/>
    <x v="1"/>
    <x v="0"/>
    <s v="No"/>
    <n v="2"/>
    <x v="20"/>
    <s v="Yellow"/>
    <x v="2"/>
    <n v="123"/>
  </r>
  <r>
    <n v="18337779"/>
    <x v="5456"/>
    <x v="7"/>
    <n v="1"/>
    <x v="109"/>
    <s v="R-62/1, Humayunpur, Safdarjung Enclave, Safdarjung, New Delhi"/>
    <x v="822"/>
    <s v="Safdarjung, New Delhi"/>
    <n v="77.193672379999995"/>
    <n v="28.562682299999999"/>
    <x v="1459"/>
    <n v="600"/>
    <x v="3"/>
    <s v="Indian Rupees(Rs.)"/>
    <x v="1"/>
    <x v="1"/>
    <x v="0"/>
    <s v="No"/>
    <n v="2"/>
    <x v="7"/>
    <s v="Yellow"/>
    <x v="2"/>
    <n v="110"/>
  </r>
  <r>
    <n v="307464"/>
    <x v="5457"/>
    <x v="7"/>
    <n v="1"/>
    <x v="109"/>
    <s v="85, Humayunpur, Safdarjung Enclave, Safdarjung, New Delhi"/>
    <x v="822"/>
    <s v="Safdarjung, New Delhi"/>
    <n v="77.192624620000004"/>
    <n v="28.561991339999999"/>
    <x v="1460"/>
    <n v="600"/>
    <x v="3"/>
    <s v="Indian Rupees(Rs.)"/>
    <x v="1"/>
    <x v="0"/>
    <x v="0"/>
    <s v="No"/>
    <n v="2"/>
    <x v="11"/>
    <s v="Yellow"/>
    <x v="2"/>
    <n v="154"/>
  </r>
  <r>
    <n v="1774"/>
    <x v="3969"/>
    <x v="7"/>
    <n v="1"/>
    <x v="109"/>
    <s v="Shop 2, AB-6, Community Center, Safdarjung Enclave, Safdarjung, New Delhi"/>
    <x v="822"/>
    <s v="Safdarjung, New Delhi"/>
    <n v="77.199331200000003"/>
    <n v="28.5658584"/>
    <x v="1179"/>
    <n v="400"/>
    <x v="5"/>
    <s v="Indian Rupees(Rs.)"/>
    <x v="1"/>
    <x v="1"/>
    <x v="0"/>
    <s v="No"/>
    <n v="1"/>
    <x v="20"/>
    <s v="Yellow"/>
    <x v="2"/>
    <n v="51"/>
  </r>
  <r>
    <n v="7319"/>
    <x v="5458"/>
    <x v="7"/>
    <n v="1"/>
    <x v="109"/>
    <s v="AB-4, Safdarjung Enclave Market, Safdarjung, New Delhi"/>
    <x v="822"/>
    <s v="Safdarjung, New Delhi"/>
    <n v="77.199322429999995"/>
    <n v="28.565597400000001"/>
    <x v="345"/>
    <n v="800"/>
    <x v="2"/>
    <s v="Indian Rupees(Rs.)"/>
    <x v="1"/>
    <x v="0"/>
    <x v="0"/>
    <s v="No"/>
    <n v="2"/>
    <x v="10"/>
    <s v="Yellow"/>
    <x v="2"/>
    <n v="310"/>
  </r>
  <r>
    <n v="3164"/>
    <x v="5459"/>
    <x v="7"/>
    <n v="1"/>
    <x v="109"/>
    <s v="AB-4, Safdarjung Enclave Market, Safdarjung, New Delhi"/>
    <x v="822"/>
    <s v="Safdarjung, New Delhi"/>
    <n v="77.198971900000004"/>
    <n v="28.565734500000001"/>
    <x v="345"/>
    <n v="1000"/>
    <x v="1"/>
    <s v="Indian Rupees(Rs.)"/>
    <x v="0"/>
    <x v="0"/>
    <x v="0"/>
    <s v="No"/>
    <n v="3"/>
    <x v="18"/>
    <s v="Yellow"/>
    <x v="2"/>
    <n v="223"/>
  </r>
  <r>
    <n v="18458306"/>
    <x v="3165"/>
    <x v="7"/>
    <n v="1"/>
    <x v="109"/>
    <s v="Shop 13, B6, DDA Market, Chaudhary Harsukh Marg, Safdarjung, New Delhi"/>
    <x v="822"/>
    <s v="Safdarjung, New Delhi"/>
    <n v="77.192025999999998"/>
    <n v="28.559799999999999"/>
    <x v="52"/>
    <n v="1000"/>
    <x v="1"/>
    <s v="Indian Rupees(Rs.)"/>
    <x v="1"/>
    <x v="1"/>
    <x v="0"/>
    <s v="No"/>
    <n v="3"/>
    <x v="18"/>
    <s v="Yellow"/>
    <x v="2"/>
    <n v="21"/>
  </r>
  <r>
    <n v="312130"/>
    <x v="5460"/>
    <x v="7"/>
    <n v="1"/>
    <x v="109"/>
    <s v="120-A, Ground Floor, Humayunpur, Safdarjung Enclave, Safdarjung, New Delhi"/>
    <x v="822"/>
    <s v="Safdarjung, New Delhi"/>
    <n v="77.193846699999995"/>
    <n v="28.561027230000001"/>
    <x v="985"/>
    <n v="600"/>
    <x v="3"/>
    <s v="Indian Rupees(Rs.)"/>
    <x v="1"/>
    <x v="0"/>
    <x v="0"/>
    <s v="No"/>
    <n v="2"/>
    <x v="11"/>
    <s v="Yellow"/>
    <x v="2"/>
    <n v="94"/>
  </r>
  <r>
    <n v="306581"/>
    <x v="5461"/>
    <x v="7"/>
    <n v="1"/>
    <x v="109"/>
    <s v="B-6/6, DDA Market, Opposite Deer Park, Safdarjung Enclave, Safdarjung, New Delhi"/>
    <x v="822"/>
    <s v="Safdarjung, New Delhi"/>
    <n v="77.196096999999995"/>
    <n v="28.559006799999999"/>
    <x v="658"/>
    <n v="2300"/>
    <x v="0"/>
    <s v="Indian Rupees(Rs.)"/>
    <x v="0"/>
    <x v="0"/>
    <x v="0"/>
    <s v="No"/>
    <n v="4"/>
    <x v="11"/>
    <s v="Yellow"/>
    <x v="2"/>
    <n v="622"/>
  </r>
  <r>
    <n v="18357527"/>
    <x v="5462"/>
    <x v="7"/>
    <n v="1"/>
    <x v="109"/>
    <s v="House 20F, Basement, Gali 1, Krishna Nagar, Safdarjung, New Delhi"/>
    <x v="822"/>
    <s v="Safdarjung, New Delhi"/>
    <n v="77.195418140000001"/>
    <n v="28.56274136"/>
    <x v="1461"/>
    <n v="500"/>
    <x v="3"/>
    <s v="Indian Rupees(Rs.)"/>
    <x v="1"/>
    <x v="0"/>
    <x v="0"/>
    <s v="No"/>
    <n v="2"/>
    <x v="7"/>
    <s v="Yellow"/>
    <x v="2"/>
    <n v="31"/>
  </r>
  <r>
    <n v="18337920"/>
    <x v="1208"/>
    <x v="7"/>
    <n v="1"/>
    <x v="109"/>
    <s v="Safdarjung Enclave, Safdarjung, New Delhi"/>
    <x v="822"/>
    <s v="Safdarjung, New Delhi"/>
    <n v="77.193846370000003"/>
    <n v="28.560788710000001"/>
    <x v="612"/>
    <n v="600"/>
    <x v="3"/>
    <s v="Indian Rupees(Rs.)"/>
    <x v="1"/>
    <x v="1"/>
    <x v="0"/>
    <s v="No"/>
    <n v="2"/>
    <x v="7"/>
    <s v="Yellow"/>
    <x v="2"/>
    <n v="49"/>
  </r>
  <r>
    <n v="18416859"/>
    <x v="5463"/>
    <x v="7"/>
    <n v="1"/>
    <x v="109"/>
    <s v="65-E, Arjun Nagar, Safdarjung, New Delhi"/>
    <x v="822"/>
    <s v="Safdarjung, New Delhi"/>
    <n v="77.199016799999995"/>
    <n v="28.560495400000001"/>
    <x v="343"/>
    <n v="400"/>
    <x v="5"/>
    <s v="Indian Rupees(Rs.)"/>
    <x v="1"/>
    <x v="0"/>
    <x v="0"/>
    <s v="No"/>
    <n v="1"/>
    <x v="14"/>
    <s v="White"/>
    <x v="4"/>
    <n v="2"/>
  </r>
  <r>
    <n v="18485984"/>
    <x v="5464"/>
    <x v="7"/>
    <n v="1"/>
    <x v="109"/>
    <s v="111, Chaudhary Hukum Chand Marg, Humayuour, Safdarjung Enclave, Safdarjung, New Delhi"/>
    <x v="822"/>
    <s v="Safdarjung, New Delhi"/>
    <n v="0"/>
    <n v="0"/>
    <x v="913"/>
    <n v="400"/>
    <x v="5"/>
    <s v="Indian Rupees(Rs.)"/>
    <x v="1"/>
    <x v="0"/>
    <x v="0"/>
    <s v="No"/>
    <n v="1"/>
    <x v="14"/>
    <s v="White"/>
    <x v="4"/>
    <n v="1"/>
  </r>
  <r>
    <n v="18393436"/>
    <x v="5465"/>
    <x v="7"/>
    <n v="1"/>
    <x v="109"/>
    <s v="165, LGF, Humayupur, Safdarjung Enclave, Safdarjung, New Delhi"/>
    <x v="822"/>
    <s v="Safdarjung, New Delhi"/>
    <n v="77.192723619999995"/>
    <n v="28.56177812"/>
    <x v="1462"/>
    <n v="400"/>
    <x v="5"/>
    <s v="Indian Rupees(Rs.)"/>
    <x v="1"/>
    <x v="0"/>
    <x v="0"/>
    <s v="No"/>
    <n v="1"/>
    <x v="14"/>
    <s v="White"/>
    <x v="4"/>
    <n v="2"/>
  </r>
  <r>
    <n v="310320"/>
    <x v="5466"/>
    <x v="7"/>
    <n v="1"/>
    <x v="109"/>
    <s v="B5/204, Safdarjung Enclave, Safdarjung, New Delhi"/>
    <x v="822"/>
    <s v="Safdarjung, New Delhi"/>
    <n v="0"/>
    <n v="0"/>
    <x v="480"/>
    <n v="300"/>
    <x v="5"/>
    <s v="Indian Rupees(Rs.)"/>
    <x v="1"/>
    <x v="0"/>
    <x v="0"/>
    <s v="No"/>
    <n v="1"/>
    <x v="14"/>
    <s v="White"/>
    <x v="4"/>
    <n v="3"/>
  </r>
  <r>
    <n v="18331664"/>
    <x v="5467"/>
    <x v="7"/>
    <n v="1"/>
    <x v="109"/>
    <s v="Humanyupur, Safdarjung Enclave, Safdarjung, New Delhi"/>
    <x v="822"/>
    <s v="Safdarjung, New Delhi"/>
    <n v="0"/>
    <n v="0"/>
    <x v="398"/>
    <n v="350"/>
    <x v="5"/>
    <s v="Indian Rupees(Rs.)"/>
    <x v="1"/>
    <x v="0"/>
    <x v="0"/>
    <s v="No"/>
    <n v="1"/>
    <x v="14"/>
    <s v="White"/>
    <x v="4"/>
    <n v="1"/>
  </r>
  <r>
    <n v="18291208"/>
    <x v="5468"/>
    <x v="7"/>
    <n v="1"/>
    <x v="109"/>
    <s v="B-2 Market, Behind Indian Overseas Bank, Safdarjung Enclave, Safdarjung, New Delhi"/>
    <x v="822"/>
    <s v="Safdarjung, New Delhi"/>
    <n v="0"/>
    <n v="0"/>
    <x v="454"/>
    <n v="400"/>
    <x v="5"/>
    <s v="Indian Rupees(Rs.)"/>
    <x v="1"/>
    <x v="0"/>
    <x v="0"/>
    <s v="No"/>
    <n v="1"/>
    <x v="14"/>
    <s v="White"/>
    <x v="4"/>
    <n v="2"/>
  </r>
  <r>
    <n v="18285734"/>
    <x v="5469"/>
    <x v="7"/>
    <n v="1"/>
    <x v="109"/>
    <s v="87/A, Safdarjung, New Delhi"/>
    <x v="822"/>
    <s v="Safdarjung, New Delhi"/>
    <n v="77.192727550000001"/>
    <n v="28.56144097"/>
    <x v="1463"/>
    <n v="300"/>
    <x v="5"/>
    <s v="Indian Rupees(Rs.)"/>
    <x v="1"/>
    <x v="0"/>
    <x v="0"/>
    <s v="No"/>
    <n v="1"/>
    <x v="14"/>
    <s v="White"/>
    <x v="4"/>
    <n v="2"/>
  </r>
  <r>
    <n v="18334432"/>
    <x v="5470"/>
    <x v="7"/>
    <n v="1"/>
    <x v="109"/>
    <s v="B-61, Arjun Nagar, Safdarjung Enclave, Safdarjung, New Delhi"/>
    <x v="822"/>
    <s v="Safdarjung, New Delhi"/>
    <n v="77.199429390000006"/>
    <n v="28.560392929999999"/>
    <x v="343"/>
    <n v="300"/>
    <x v="5"/>
    <s v="Indian Rupees(Rs.)"/>
    <x v="1"/>
    <x v="0"/>
    <x v="0"/>
    <s v="No"/>
    <n v="1"/>
    <x v="14"/>
    <s v="White"/>
    <x v="4"/>
    <n v="2"/>
  </r>
  <r>
    <n v="18416831"/>
    <x v="5471"/>
    <x v="7"/>
    <n v="1"/>
    <x v="109"/>
    <s v="B-4 Block, Opposite Kamal Cinema, Safdarjung Enclave, Safdarjung, New Delhi"/>
    <x v="822"/>
    <s v="Safdarjung, New Delhi"/>
    <n v="0"/>
    <n v="0"/>
    <x v="1464"/>
    <n v="450"/>
    <x v="3"/>
    <s v="Indian Rupees(Rs.)"/>
    <x v="1"/>
    <x v="0"/>
    <x v="0"/>
    <s v="No"/>
    <n v="1"/>
    <x v="14"/>
    <s v="White"/>
    <x v="4"/>
    <n v="1"/>
  </r>
  <r>
    <n v="18496493"/>
    <x v="5472"/>
    <x v="7"/>
    <n v="1"/>
    <x v="109"/>
    <s v="Safdarjung Enclave"/>
    <x v="822"/>
    <s v="Safdarjung, New Delhi"/>
    <n v="0"/>
    <n v="0"/>
    <x v="732"/>
    <n v="300"/>
    <x v="5"/>
    <s v="Indian Rupees(Rs.)"/>
    <x v="1"/>
    <x v="0"/>
    <x v="0"/>
    <s v="No"/>
    <n v="1"/>
    <x v="14"/>
    <s v="White"/>
    <x v="4"/>
    <n v="1"/>
  </r>
  <r>
    <n v="18285204"/>
    <x v="5473"/>
    <x v="7"/>
    <n v="1"/>
    <x v="109"/>
    <s v="85-B, Humayunpur, Safdarjung, New Delhi"/>
    <x v="822"/>
    <s v="Safdarjung, New Delhi"/>
    <n v="77.192897540000004"/>
    <n v="28.561530779999998"/>
    <x v="189"/>
    <n v="300"/>
    <x v="5"/>
    <s v="Indian Rupees(Rs.)"/>
    <x v="1"/>
    <x v="0"/>
    <x v="0"/>
    <s v="No"/>
    <n v="1"/>
    <x v="14"/>
    <s v="White"/>
    <x v="4"/>
    <n v="1"/>
  </r>
  <r>
    <n v="628"/>
    <x v="880"/>
    <x v="7"/>
    <n v="1"/>
    <x v="109"/>
    <s v="B6/6, Commercial Complex, Safdarjung Enclave, Safdarjung, New Delhi"/>
    <x v="822"/>
    <s v="Safdarjung, New Delhi"/>
    <n v="77.196007100000003"/>
    <n v="28.558908599999999"/>
    <x v="20"/>
    <n v="450"/>
    <x v="3"/>
    <s v="Indian Rupees(Rs.)"/>
    <x v="1"/>
    <x v="0"/>
    <x v="0"/>
    <s v="No"/>
    <n v="1"/>
    <x v="23"/>
    <s v="Red"/>
    <x v="5"/>
    <n v="28"/>
  </r>
  <r>
    <n v="305606"/>
    <x v="5474"/>
    <x v="7"/>
    <n v="1"/>
    <x v="109"/>
    <s v="70 B, LGF, Safdarjung Enclave, New Delhi, Safdarjung, New Delhi"/>
    <x v="822"/>
    <s v="Safdarjung, New Delhi"/>
    <n v="0"/>
    <n v="0"/>
    <x v="503"/>
    <n v="500"/>
    <x v="3"/>
    <s v="Indian Rupees(Rs.)"/>
    <x v="1"/>
    <x v="0"/>
    <x v="0"/>
    <s v="No"/>
    <n v="2"/>
    <x v="31"/>
    <s v="Red"/>
    <x v="5"/>
    <n v="54"/>
  </r>
  <r>
    <n v="18396054"/>
    <x v="5475"/>
    <x v="7"/>
    <n v="1"/>
    <x v="109"/>
    <s v="AB-11, DDA Market, Safdarjung Enclave, Safdarjung, New Delhi"/>
    <x v="822"/>
    <s v="Safdarjung, New Delhi"/>
    <n v="77.198695130000004"/>
    <n v="28.566087970000002"/>
    <x v="352"/>
    <n v="1200"/>
    <x v="0"/>
    <s v="Indian Rupees(Rs.)"/>
    <x v="0"/>
    <x v="0"/>
    <x v="0"/>
    <s v="No"/>
    <n v="3"/>
    <x v="5"/>
    <s v="Green"/>
    <x v="1"/>
    <n v="49"/>
  </r>
  <r>
    <n v="18237319"/>
    <x v="5476"/>
    <x v="7"/>
    <n v="1"/>
    <x v="109"/>
    <s v="B6-7/22, 2nd Floor, Opposite Deer Park, Safdarjung Enclave Market, Safdarjung, New Delhi"/>
    <x v="822"/>
    <s v="Safdarjung, New Delhi"/>
    <n v="77.196927549999998"/>
    <n v="28.55968176"/>
    <x v="1465"/>
    <n v="2000"/>
    <x v="0"/>
    <s v="Indian Rupees(Rs.)"/>
    <x v="0"/>
    <x v="1"/>
    <x v="0"/>
    <s v="No"/>
    <n v="4"/>
    <x v="6"/>
    <s v="Green"/>
    <x v="1"/>
    <n v="96"/>
  </r>
  <r>
    <n v="17953911"/>
    <x v="4197"/>
    <x v="7"/>
    <n v="1"/>
    <x v="109"/>
    <s v="104/A, Basement Backside NCC Gate, Safdarjung, New Delhi"/>
    <x v="822"/>
    <s v="Safdarjung, New Delhi"/>
    <n v="77.193023260000004"/>
    <n v="28.560986589999999"/>
    <x v="1153"/>
    <n v="400"/>
    <x v="5"/>
    <s v="Indian Rupees(Rs.)"/>
    <x v="1"/>
    <x v="0"/>
    <x v="0"/>
    <s v="No"/>
    <n v="1"/>
    <x v="4"/>
    <s v="Green"/>
    <x v="1"/>
    <n v="149"/>
  </r>
  <r>
    <n v="18456770"/>
    <x v="5477"/>
    <x v="7"/>
    <n v="1"/>
    <x v="109"/>
    <s v="Safdarjung Enclave, New Delhi"/>
    <x v="822"/>
    <s v="Safdarjung, New Delhi"/>
    <n v="77.198835000000003"/>
    <n v="28.560711999999999"/>
    <x v="23"/>
    <n v="800"/>
    <x v="2"/>
    <s v="Indian Rupees(Rs.)"/>
    <x v="1"/>
    <x v="1"/>
    <x v="0"/>
    <s v="No"/>
    <n v="2"/>
    <x v="4"/>
    <s v="Green"/>
    <x v="1"/>
    <n v="41"/>
  </r>
  <r>
    <n v="1777"/>
    <x v="5478"/>
    <x v="7"/>
    <n v="1"/>
    <x v="109"/>
    <s v="AB-14, Safdarjung Enclave Market, Safdarjung, New Delhi"/>
    <x v="822"/>
    <s v="Safdarjung, New Delhi"/>
    <n v="77.199241400000005"/>
    <n v="28.565401699999999"/>
    <x v="391"/>
    <n v="800"/>
    <x v="2"/>
    <s v="Indian Rupees(Rs.)"/>
    <x v="1"/>
    <x v="0"/>
    <x v="0"/>
    <s v="No"/>
    <n v="2"/>
    <x v="6"/>
    <s v="Green"/>
    <x v="1"/>
    <n v="3530"/>
  </r>
  <r>
    <n v="18138443"/>
    <x v="5479"/>
    <x v="7"/>
    <n v="1"/>
    <x v="109"/>
    <s v="B-6-7/22, Safdarjung Enclave Market, Opposite Deer Park, Safdarjung, New Delhi"/>
    <x v="822"/>
    <s v="Safdarjung, New Delhi"/>
    <n v="77.197028810000006"/>
    <n v="28.559523039999998"/>
    <x v="1466"/>
    <n v="1800"/>
    <x v="0"/>
    <s v="Indian Rupees(Rs.)"/>
    <x v="0"/>
    <x v="1"/>
    <x v="0"/>
    <s v="No"/>
    <n v="3"/>
    <x v="5"/>
    <s v="Green"/>
    <x v="1"/>
    <n v="420"/>
  </r>
  <r>
    <n v="313269"/>
    <x v="5480"/>
    <x v="7"/>
    <n v="1"/>
    <x v="109"/>
    <s v="B-6/2, Safdarjung Enclave, Opposite Deer Park, Safdarjung, New Delhi"/>
    <x v="822"/>
    <s v="Safdarjung, New Delhi"/>
    <n v="77.195728270000004"/>
    <n v="28.55933546"/>
    <x v="361"/>
    <n v="900"/>
    <x v="1"/>
    <s v="Indian Rupees(Rs.)"/>
    <x v="0"/>
    <x v="1"/>
    <x v="0"/>
    <s v="No"/>
    <n v="2"/>
    <x v="15"/>
    <s v="Green"/>
    <x v="1"/>
    <n v="647"/>
  </r>
  <r>
    <n v="18428536"/>
    <x v="5481"/>
    <x v="7"/>
    <n v="1"/>
    <x v="109"/>
    <s v="Freedom Fighter Enclave, Opposite Gate 3, Neb Sarai, Ignou Road, Sainik Farms, New Delhi"/>
    <x v="823"/>
    <s v="Sainik Farms, New Delhi"/>
    <n v="77.201127999999997"/>
    <n v="28.509105999999999"/>
    <x v="64"/>
    <n v="200"/>
    <x v="4"/>
    <s v="Indian Rupees(Rs.)"/>
    <x v="1"/>
    <x v="1"/>
    <x v="0"/>
    <s v="No"/>
    <n v="1"/>
    <x v="27"/>
    <s v="Orange"/>
    <x v="3"/>
    <n v="6"/>
  </r>
  <r>
    <n v="300231"/>
    <x v="5482"/>
    <x v="7"/>
    <n v="1"/>
    <x v="109"/>
    <s v="Shop 10, Sudan Singh Market, Saiyad Ul Ajaib, Sainik Farms, New Delhi"/>
    <x v="823"/>
    <s v="Sainik Farms, New Delhi"/>
    <n v="77.205132599999999"/>
    <n v="28.514426199999999"/>
    <x v="515"/>
    <n v="100"/>
    <x v="4"/>
    <s v="Indian Rupees(Rs.)"/>
    <x v="1"/>
    <x v="0"/>
    <x v="0"/>
    <s v="No"/>
    <n v="1"/>
    <x v="25"/>
    <s v="Orange"/>
    <x v="3"/>
    <n v="14"/>
  </r>
  <r>
    <n v="300236"/>
    <x v="5483"/>
    <x v="7"/>
    <n v="1"/>
    <x v="109"/>
    <s v="A-96, MB Road, Saiyad Ul Ajaib, Sainik Farms, New Delhi"/>
    <x v="823"/>
    <s v="Sainik Farms, New Delhi"/>
    <n v="77.203012099999995"/>
    <n v="28.520376200000001"/>
    <x v="1467"/>
    <n v="350"/>
    <x v="5"/>
    <s v="Indian Rupees(Rs.)"/>
    <x v="1"/>
    <x v="0"/>
    <x v="0"/>
    <s v="No"/>
    <n v="1"/>
    <x v="27"/>
    <s v="Orange"/>
    <x v="3"/>
    <n v="16"/>
  </r>
  <r>
    <n v="18303837"/>
    <x v="5484"/>
    <x v="7"/>
    <n v="1"/>
    <x v="109"/>
    <s v="114/2, IGNOU Road, Neb Sarai, New Delhi"/>
    <x v="823"/>
    <s v="Sainik Farms, New Delhi"/>
    <n v="77.200371509999997"/>
    <n v="28.508202990000001"/>
    <x v="528"/>
    <n v="500"/>
    <x v="3"/>
    <s v="Indian Rupees(Rs.)"/>
    <x v="1"/>
    <x v="1"/>
    <x v="0"/>
    <s v="No"/>
    <n v="2"/>
    <x v="27"/>
    <s v="Orange"/>
    <x v="3"/>
    <n v="4"/>
  </r>
  <r>
    <n v="312827"/>
    <x v="5485"/>
    <x v="7"/>
    <n v="1"/>
    <x v="109"/>
    <s v="A-183, IGNOU Chowk, Neb Sarai, Sainik Farms, New Delhi"/>
    <x v="823"/>
    <s v="Sainik Farms, New Delhi"/>
    <n v="77.198633439999995"/>
    <n v="28.504016310000001"/>
    <x v="342"/>
    <n v="350"/>
    <x v="5"/>
    <s v="Indian Rupees(Rs.)"/>
    <x v="1"/>
    <x v="1"/>
    <x v="0"/>
    <s v="No"/>
    <n v="1"/>
    <x v="25"/>
    <s v="Orange"/>
    <x v="3"/>
    <n v="5"/>
  </r>
  <r>
    <n v="302326"/>
    <x v="3977"/>
    <x v="7"/>
    <n v="1"/>
    <x v="109"/>
    <s v="Main IGNOU Road, Neb Sarai, Sainik Farms, New Delhi"/>
    <x v="823"/>
    <s v="Sainik Farms, New Delhi"/>
    <n v="77.200180560000007"/>
    <n v="28.507902779999998"/>
    <x v="64"/>
    <n v="300"/>
    <x v="5"/>
    <s v="Indian Rupees(Rs.)"/>
    <x v="1"/>
    <x v="0"/>
    <x v="0"/>
    <s v="No"/>
    <n v="1"/>
    <x v="27"/>
    <s v="Orange"/>
    <x v="3"/>
    <n v="16"/>
  </r>
  <r>
    <n v="300235"/>
    <x v="5486"/>
    <x v="7"/>
    <n v="1"/>
    <x v="109"/>
    <s v="117/1, Main IGNOU Road, Neb Sarai, Sainik Farms, New Delhi"/>
    <x v="823"/>
    <s v="Sainik Farms, New Delhi"/>
    <n v="77.200080099999994"/>
    <n v="28.507633999999999"/>
    <x v="699"/>
    <n v="100"/>
    <x v="4"/>
    <s v="Indian Rupees(Rs.)"/>
    <x v="1"/>
    <x v="0"/>
    <x v="0"/>
    <s v="No"/>
    <n v="1"/>
    <x v="27"/>
    <s v="Orange"/>
    <x v="3"/>
    <n v="17"/>
  </r>
  <r>
    <n v="309192"/>
    <x v="2207"/>
    <x v="7"/>
    <n v="1"/>
    <x v="109"/>
    <s v="A/56, Freedom Fighter Enclave, IGNOU Road, Sainik Farms, New Delhi"/>
    <x v="823"/>
    <s v="Sainik Farms, New Delhi"/>
    <n v="77.201756900000007"/>
    <n v="28.509883200000001"/>
    <x v="480"/>
    <n v="450"/>
    <x v="3"/>
    <s v="Indian Rupees(Rs.)"/>
    <x v="1"/>
    <x v="0"/>
    <x v="0"/>
    <s v="No"/>
    <n v="1"/>
    <x v="13"/>
    <s v="Orange"/>
    <x v="3"/>
    <n v="12"/>
  </r>
  <r>
    <n v="2201"/>
    <x v="4869"/>
    <x v="7"/>
    <n v="1"/>
    <x v="109"/>
    <s v="A-1, Gate 2, Cariappa Marg, Opposite Saket, Near, Sainik Farms, New Delhi"/>
    <x v="823"/>
    <s v="Sainik Farms, New Delhi"/>
    <n v="77.214269599999994"/>
    <n v="28.5180547"/>
    <x v="342"/>
    <n v="1000"/>
    <x v="1"/>
    <s v="Indian Rupees(Rs.)"/>
    <x v="1"/>
    <x v="0"/>
    <x v="0"/>
    <s v="No"/>
    <n v="3"/>
    <x v="22"/>
    <s v="Orange"/>
    <x v="3"/>
    <n v="13"/>
  </r>
  <r>
    <n v="18355141"/>
    <x v="5487"/>
    <x v="7"/>
    <n v="1"/>
    <x v="109"/>
    <s v="IGNOU Road, Neb Sarai, Sainik Farms, New Delhi"/>
    <x v="823"/>
    <s v="Sainik Farms, New Delhi"/>
    <n v="77.198759499999994"/>
    <n v="28.505561360000002"/>
    <x v="526"/>
    <n v="300"/>
    <x v="5"/>
    <s v="Indian Rupees(Rs.)"/>
    <x v="1"/>
    <x v="0"/>
    <x v="0"/>
    <s v="No"/>
    <n v="1"/>
    <x v="14"/>
    <s v="White"/>
    <x v="4"/>
    <n v="1"/>
  </r>
  <r>
    <n v="18408037"/>
    <x v="5488"/>
    <x v="7"/>
    <n v="1"/>
    <x v="109"/>
    <s v="114/1, Main IGNOU Road, Neb Sarai, Sainik Farms, New Delhi"/>
    <x v="823"/>
    <s v="Sainik Farms, New Delhi"/>
    <n v="77.2008084"/>
    <n v="28.508651400000002"/>
    <x v="343"/>
    <n v="200"/>
    <x v="4"/>
    <s v="Indian Rupees(Rs.)"/>
    <x v="1"/>
    <x v="0"/>
    <x v="0"/>
    <s v="No"/>
    <n v="1"/>
    <x v="14"/>
    <s v="White"/>
    <x v="4"/>
    <n v="1"/>
  </r>
  <r>
    <n v="18489533"/>
    <x v="5489"/>
    <x v="7"/>
    <n v="1"/>
    <x v="109"/>
    <s v="Khasra 59, IGNOU Road, Sainik Farms, New Delhi"/>
    <x v="823"/>
    <s v="Sainik Farms, New Delhi"/>
    <n v="77.205884100000006"/>
    <n v="28.516729999999999"/>
    <x v="391"/>
    <n v="350"/>
    <x v="5"/>
    <s v="Indian Rupees(Rs.)"/>
    <x v="1"/>
    <x v="0"/>
    <x v="0"/>
    <s v="No"/>
    <n v="1"/>
    <x v="14"/>
    <s v="White"/>
    <x v="4"/>
    <n v="0"/>
  </r>
  <r>
    <n v="18471278"/>
    <x v="4865"/>
    <x v="7"/>
    <n v="1"/>
    <x v="109"/>
    <s v="Flat 2, Plot A-6, Anupam Enclave, Phase 1, Saidulajab Extension, IGNOU Road, Sainik Farms, New Delhi"/>
    <x v="823"/>
    <s v="Sainik Farms, New Delhi"/>
    <n v="0"/>
    <n v="0"/>
    <x v="1380"/>
    <n v="200"/>
    <x v="4"/>
    <s v="Indian Rupees(Rs.)"/>
    <x v="1"/>
    <x v="0"/>
    <x v="0"/>
    <s v="No"/>
    <n v="1"/>
    <x v="14"/>
    <s v="White"/>
    <x v="4"/>
    <n v="0"/>
  </r>
  <r>
    <n v="18440160"/>
    <x v="5490"/>
    <x v="7"/>
    <n v="1"/>
    <x v="109"/>
    <s v="Shop 1, Tiger Lane, Western Avenue, Sainik Farms, New Delhi"/>
    <x v="823"/>
    <s v="Sainik Farms, New Delhi"/>
    <n v="77.214375000000004"/>
    <n v="28.507952"/>
    <x v="342"/>
    <n v="800"/>
    <x v="2"/>
    <s v="Indian Rupees(Rs.)"/>
    <x v="1"/>
    <x v="1"/>
    <x v="0"/>
    <s v="No"/>
    <n v="2"/>
    <x v="14"/>
    <s v="White"/>
    <x v="4"/>
    <n v="0"/>
  </r>
  <r>
    <n v="18354987"/>
    <x v="3042"/>
    <x v="7"/>
    <n v="1"/>
    <x v="109"/>
    <s v="Shop 21, Paryavaran Complex, Near Vidya Sagar Hospital, IGNOU Road, Sainik Farms, New Delhi"/>
    <x v="823"/>
    <s v="Sainik Farms, New Delhi"/>
    <n v="77.204675449999996"/>
    <n v="28.514531309999999"/>
    <x v="343"/>
    <n v="350"/>
    <x v="5"/>
    <s v="Indian Rupees(Rs.)"/>
    <x v="1"/>
    <x v="0"/>
    <x v="0"/>
    <s v="No"/>
    <n v="1"/>
    <x v="14"/>
    <s v="White"/>
    <x v="4"/>
    <n v="0"/>
  </r>
  <r>
    <n v="302314"/>
    <x v="5491"/>
    <x v="7"/>
    <n v="1"/>
    <x v="109"/>
    <s v="Main IGNOU Road, Neb Sarai, Sainik Farms, New Delhi"/>
    <x v="823"/>
    <s v="Sainik Farms, New Delhi"/>
    <n v="77.200219439999998"/>
    <n v="28.50756389"/>
    <x v="395"/>
    <n v="150"/>
    <x v="4"/>
    <s v="Indian Rupees(Rs.)"/>
    <x v="1"/>
    <x v="0"/>
    <x v="0"/>
    <s v="No"/>
    <n v="1"/>
    <x v="14"/>
    <s v="White"/>
    <x v="4"/>
    <n v="3"/>
  </r>
  <r>
    <n v="18355145"/>
    <x v="5492"/>
    <x v="7"/>
    <n v="1"/>
    <x v="109"/>
    <s v="Maidangarhi Bus Stand, IGNOU Road, Sainik Farms, New Delhi"/>
    <x v="823"/>
    <s v="Sainik Farms, New Delhi"/>
    <n v="77.197037530000003"/>
    <n v="28.50085983"/>
    <x v="343"/>
    <n v="150"/>
    <x v="4"/>
    <s v="Indian Rupees(Rs.)"/>
    <x v="1"/>
    <x v="0"/>
    <x v="0"/>
    <s v="No"/>
    <n v="1"/>
    <x v="14"/>
    <s v="White"/>
    <x v="4"/>
    <n v="0"/>
  </r>
  <r>
    <n v="18355137"/>
    <x v="5493"/>
    <x v="7"/>
    <n v="1"/>
    <x v="109"/>
    <s v="Shop 3, B Block, Khasra 24, Opposite Anupam Appartments, IGNOU Road, Sainik Farms, New Delhi"/>
    <x v="823"/>
    <s v="Sainik Farms, New Delhi"/>
    <n v="77.206248599999995"/>
    <n v="28.5183803"/>
    <x v="379"/>
    <n v="200"/>
    <x v="4"/>
    <s v="Indian Rupees(Rs.)"/>
    <x v="1"/>
    <x v="0"/>
    <x v="0"/>
    <s v="No"/>
    <n v="1"/>
    <x v="14"/>
    <s v="White"/>
    <x v="4"/>
    <n v="0"/>
  </r>
  <r>
    <n v="18489523"/>
    <x v="5494"/>
    <x v="7"/>
    <n v="1"/>
    <x v="109"/>
    <s v="Ignou Road, Anupam Extention, Sainik Farms, New Delhi"/>
    <x v="823"/>
    <s v="Sainik Farms, New Delhi"/>
    <n v="77.206068999999999"/>
    <n v="28.5172873"/>
    <x v="508"/>
    <n v="300"/>
    <x v="5"/>
    <s v="Indian Rupees(Rs.)"/>
    <x v="1"/>
    <x v="0"/>
    <x v="0"/>
    <s v="No"/>
    <n v="1"/>
    <x v="14"/>
    <s v="White"/>
    <x v="4"/>
    <n v="0"/>
  </r>
  <r>
    <n v="18408066"/>
    <x v="2934"/>
    <x v="7"/>
    <n v="1"/>
    <x v="109"/>
    <s v="Dhankad Market, Main IGNOU Road, Neb Sarai, Sainik Farms, New Delhi"/>
    <x v="823"/>
    <s v="Sainik Farms, New Delhi"/>
    <n v="77.201667"/>
    <n v="28.5099643"/>
    <x v="1427"/>
    <n v="300"/>
    <x v="5"/>
    <s v="Indian Rupees(Rs.)"/>
    <x v="1"/>
    <x v="0"/>
    <x v="0"/>
    <s v="No"/>
    <n v="1"/>
    <x v="14"/>
    <s v="White"/>
    <x v="4"/>
    <n v="1"/>
  </r>
  <r>
    <n v="18312586"/>
    <x v="5495"/>
    <x v="7"/>
    <n v="1"/>
    <x v="109"/>
    <s v="Shop B6, Gali 1, Saidulajab, Sainik Farms, New Delhi"/>
    <x v="823"/>
    <s v="Sainik Farms, New Delhi"/>
    <n v="77.206069200000002"/>
    <n v="28.516652700000002"/>
    <x v="508"/>
    <n v="150"/>
    <x v="4"/>
    <s v="Indian Rupees(Rs.)"/>
    <x v="1"/>
    <x v="0"/>
    <x v="0"/>
    <s v="No"/>
    <n v="1"/>
    <x v="14"/>
    <s v="White"/>
    <x v="4"/>
    <n v="1"/>
  </r>
  <r>
    <n v="18492960"/>
    <x v="5496"/>
    <x v="7"/>
    <n v="1"/>
    <x v="109"/>
    <s v="A1/75, Freedom Fighter Enclave, IGNOU Road, Neb Sarai, Sainik Farms, New Delhi"/>
    <x v="823"/>
    <s v="Sainik Farms, New Delhi"/>
    <n v="0"/>
    <n v="0"/>
    <x v="343"/>
    <n v="200"/>
    <x v="4"/>
    <s v="Indian Rupees(Rs.)"/>
    <x v="1"/>
    <x v="0"/>
    <x v="0"/>
    <s v="No"/>
    <n v="1"/>
    <x v="14"/>
    <s v="White"/>
    <x v="4"/>
    <n v="0"/>
  </r>
  <r>
    <n v="302311"/>
    <x v="5497"/>
    <x v="7"/>
    <n v="1"/>
    <x v="109"/>
    <s v="114/3, Neb Sarai, Sainik Farms, New Delhi"/>
    <x v="823"/>
    <s v="Sainik Farms, New Delhi"/>
    <n v="77.200568000000004"/>
    <n v="28.508277700000001"/>
    <x v="508"/>
    <n v="250"/>
    <x v="5"/>
    <s v="Indian Rupees(Rs.)"/>
    <x v="1"/>
    <x v="0"/>
    <x v="0"/>
    <s v="No"/>
    <n v="1"/>
    <x v="14"/>
    <s v="White"/>
    <x v="4"/>
    <n v="2"/>
  </r>
  <r>
    <n v="18469965"/>
    <x v="3116"/>
    <x v="7"/>
    <n v="1"/>
    <x v="109"/>
    <s v="34 L, Ashoka Avenue, Sainik Farms, New Delhi"/>
    <x v="823"/>
    <s v="Sainik Farms, New Delhi"/>
    <n v="77.223190000000002"/>
    <n v="28.535748999999999"/>
    <x v="148"/>
    <n v="850"/>
    <x v="1"/>
    <s v="Indian Rupees(Rs.)"/>
    <x v="1"/>
    <x v="0"/>
    <x v="0"/>
    <s v="No"/>
    <n v="2"/>
    <x v="14"/>
    <s v="White"/>
    <x v="4"/>
    <n v="1"/>
  </r>
  <r>
    <n v="18488864"/>
    <x v="5498"/>
    <x v="7"/>
    <n v="1"/>
    <x v="109"/>
    <s v="A-2, Paryavaran Complex, IGNOU Road, Neb Sarai, Sainik Farms, New Delhi"/>
    <x v="823"/>
    <s v="Sainik Farms, New Delhi"/>
    <n v="77.203350540000002"/>
    <n v="28.51465649"/>
    <x v="1468"/>
    <n v="250"/>
    <x v="5"/>
    <s v="Indian Rupees(Rs.)"/>
    <x v="1"/>
    <x v="0"/>
    <x v="0"/>
    <s v="No"/>
    <n v="1"/>
    <x v="14"/>
    <s v="White"/>
    <x v="4"/>
    <n v="1"/>
  </r>
  <r>
    <n v="18470757"/>
    <x v="5499"/>
    <x v="7"/>
    <n v="1"/>
    <x v="109"/>
    <s v="Paryavaran Complex, Near Vidyasagar Hospital, Sainik Farms, New Delhi"/>
    <x v="823"/>
    <s v="Sainik Farms, New Delhi"/>
    <n v="77.204631599999999"/>
    <n v="28.514460700000001"/>
    <x v="343"/>
    <n v="350"/>
    <x v="5"/>
    <s v="Indian Rupees(Rs.)"/>
    <x v="1"/>
    <x v="0"/>
    <x v="0"/>
    <s v="No"/>
    <n v="1"/>
    <x v="14"/>
    <s v="White"/>
    <x v="4"/>
    <n v="0"/>
  </r>
  <r>
    <n v="18355143"/>
    <x v="5500"/>
    <x v="7"/>
    <n v="1"/>
    <x v="109"/>
    <s v="Maidangarhi Bus Stand, IGNOU Road, Sainik Farms, New Delhi"/>
    <x v="823"/>
    <s v="Sainik Farms, New Delhi"/>
    <n v="77.196735779999997"/>
    <n v="28.500506850000001"/>
    <x v="343"/>
    <n v="100"/>
    <x v="4"/>
    <s v="Indian Rupees(Rs.)"/>
    <x v="1"/>
    <x v="0"/>
    <x v="0"/>
    <s v="No"/>
    <n v="1"/>
    <x v="14"/>
    <s v="White"/>
    <x v="4"/>
    <n v="0"/>
  </r>
  <r>
    <n v="18465571"/>
    <x v="5501"/>
    <x v="7"/>
    <n v="1"/>
    <x v="109"/>
    <s v="15C, Ashoka Avenue, Sainik Farms, New Delhi"/>
    <x v="823"/>
    <s v="Sainik Farms, New Delhi"/>
    <n v="77.223386640000001"/>
    <n v="28.51195551"/>
    <x v="80"/>
    <n v="400"/>
    <x v="5"/>
    <s v="Indian Rupees(Rs.)"/>
    <x v="1"/>
    <x v="0"/>
    <x v="0"/>
    <s v="No"/>
    <n v="1"/>
    <x v="14"/>
    <s v="White"/>
    <x v="4"/>
    <n v="0"/>
  </r>
  <r>
    <n v="302318"/>
    <x v="5502"/>
    <x v="7"/>
    <n v="1"/>
    <x v="109"/>
    <s v="Main IGNOU Road, Neb Sarai, Sainik Farms, New Delhi"/>
    <x v="823"/>
    <s v="Sainik Farms, New Delhi"/>
    <n v="77.198856399999997"/>
    <n v="28.50556607"/>
    <x v="1358"/>
    <n v="200"/>
    <x v="4"/>
    <s v="Indian Rupees(Rs.)"/>
    <x v="1"/>
    <x v="0"/>
    <x v="0"/>
    <s v="No"/>
    <n v="1"/>
    <x v="14"/>
    <s v="White"/>
    <x v="4"/>
    <n v="2"/>
  </r>
  <r>
    <n v="18303708"/>
    <x v="5503"/>
    <x v="7"/>
    <n v="1"/>
    <x v="109"/>
    <s v="Lane 3, West End Marg, Sainik Farms, New Delhi"/>
    <x v="823"/>
    <s v="Sainik Farms, New Delhi"/>
    <n v="77.19935864"/>
    <n v="28.517254609999998"/>
    <x v="5"/>
    <n v="250"/>
    <x v="5"/>
    <s v="Indian Rupees(Rs.)"/>
    <x v="1"/>
    <x v="0"/>
    <x v="0"/>
    <s v="No"/>
    <n v="1"/>
    <x v="14"/>
    <s v="White"/>
    <x v="4"/>
    <n v="0"/>
  </r>
  <r>
    <n v="18355147"/>
    <x v="5504"/>
    <x v="7"/>
    <n v="1"/>
    <x v="109"/>
    <s v="Westend Marg, Saidullajab, Sainik Farms, New Delhi"/>
    <x v="823"/>
    <s v="Sainik Farms, New Delhi"/>
    <n v="77.198560009999994"/>
    <n v="28.517847639999999"/>
    <x v="343"/>
    <n v="100"/>
    <x v="4"/>
    <s v="Indian Rupees(Rs.)"/>
    <x v="1"/>
    <x v="0"/>
    <x v="0"/>
    <s v="No"/>
    <n v="1"/>
    <x v="14"/>
    <s v="White"/>
    <x v="4"/>
    <n v="0"/>
  </r>
  <r>
    <n v="311821"/>
    <x v="5505"/>
    <x v="7"/>
    <n v="1"/>
    <x v="109"/>
    <s v="J-107, Western Avenue, Sainik Farms, New Delhi"/>
    <x v="823"/>
    <s v="Sainik Farms, New Delhi"/>
    <n v="0"/>
    <n v="0"/>
    <x v="480"/>
    <n v="400"/>
    <x v="5"/>
    <s v="Indian Rupees(Rs.)"/>
    <x v="1"/>
    <x v="0"/>
    <x v="0"/>
    <s v="No"/>
    <n v="1"/>
    <x v="14"/>
    <s v="White"/>
    <x v="4"/>
    <n v="0"/>
  </r>
  <r>
    <n v="18414500"/>
    <x v="5506"/>
    <x v="7"/>
    <n v="1"/>
    <x v="109"/>
    <s v="Forest Lane, Sainik Farms, New Delhi"/>
    <x v="823"/>
    <s v="Sainik Farms, New Delhi"/>
    <n v="0"/>
    <n v="0"/>
    <x v="534"/>
    <n v="300"/>
    <x v="5"/>
    <s v="Indian Rupees(Rs.)"/>
    <x v="1"/>
    <x v="0"/>
    <x v="0"/>
    <s v="No"/>
    <n v="1"/>
    <x v="14"/>
    <s v="White"/>
    <x v="4"/>
    <n v="0"/>
  </r>
  <r>
    <n v="18419682"/>
    <x v="5507"/>
    <x v="7"/>
    <n v="1"/>
    <x v="109"/>
    <s v="Gali 2, Neb Sarai, IGNOU Road, Sainik Farms, New Delhi"/>
    <x v="823"/>
    <s v="Sainik Farms, New Delhi"/>
    <n v="0"/>
    <n v="0"/>
    <x v="491"/>
    <n v="300"/>
    <x v="5"/>
    <s v="Indian Rupees(Rs.)"/>
    <x v="1"/>
    <x v="0"/>
    <x v="0"/>
    <s v="No"/>
    <n v="1"/>
    <x v="14"/>
    <s v="White"/>
    <x v="4"/>
    <n v="0"/>
  </r>
  <r>
    <n v="18203159"/>
    <x v="4452"/>
    <x v="7"/>
    <n v="1"/>
    <x v="109"/>
    <s v="Near Hanuman Dharam Kaanta, IGNOU Road, Sainik Farms, New Delhi"/>
    <x v="823"/>
    <s v="Sainik Farms, New Delhi"/>
    <n v="77.205484999999996"/>
    <n v="28.515214400000001"/>
    <x v="343"/>
    <n v="300"/>
    <x v="5"/>
    <s v="Indian Rupees(Rs.)"/>
    <x v="1"/>
    <x v="1"/>
    <x v="0"/>
    <s v="No"/>
    <n v="1"/>
    <x v="23"/>
    <s v="Red"/>
    <x v="5"/>
    <n v="4"/>
  </r>
  <r>
    <n v="309152"/>
    <x v="5508"/>
    <x v="7"/>
    <n v="1"/>
    <x v="109"/>
    <s v="Main IGNOU Road, Saket, New Delhi"/>
    <x v="824"/>
    <s v="Saket, New Delhi"/>
    <n v="77.201105100000007"/>
    <n v="28.5089203"/>
    <x v="479"/>
    <n v="250"/>
    <x v="5"/>
    <s v="Indian Rupees(Rs.)"/>
    <x v="1"/>
    <x v="0"/>
    <x v="0"/>
    <s v="No"/>
    <n v="1"/>
    <x v="9"/>
    <s v="Orange"/>
    <x v="3"/>
    <n v="5"/>
  </r>
  <r>
    <n v="309113"/>
    <x v="5509"/>
    <x v="7"/>
    <n v="1"/>
    <x v="109"/>
    <s v="G-8, Southern Park Mall, Saket, New Delhi"/>
    <x v="824"/>
    <s v="Saket, New Delhi"/>
    <n v="77.219273799999996"/>
    <n v="28.527689500000001"/>
    <x v="382"/>
    <n v="1300"/>
    <x v="0"/>
    <s v="Indian Rupees(Rs.)"/>
    <x v="0"/>
    <x v="1"/>
    <x v="0"/>
    <s v="No"/>
    <n v="3"/>
    <x v="16"/>
    <s v="Orange"/>
    <x v="3"/>
    <n v="118"/>
  </r>
  <r>
    <n v="18398598"/>
    <x v="5510"/>
    <x v="7"/>
    <n v="1"/>
    <x v="109"/>
    <s v="Shop 13-17, Gate 3, Garden of Five Senses, Saidulajab, Saket, New Delhi"/>
    <x v="824"/>
    <s v="Saket, New Delhi"/>
    <n v="77.198789340000005"/>
    <n v="28.5130132"/>
    <x v="1469"/>
    <n v="1500"/>
    <x v="0"/>
    <s v="Indian Rupees(Rs.)"/>
    <x v="0"/>
    <x v="0"/>
    <x v="0"/>
    <s v="No"/>
    <n v="3"/>
    <x v="9"/>
    <s v="Orange"/>
    <x v="3"/>
    <n v="4"/>
  </r>
  <r>
    <n v="18303720"/>
    <x v="5511"/>
    <x v="7"/>
    <n v="1"/>
    <x v="109"/>
    <s v="Khasra 276, West End Marg, Saidulajab, Saket, New Delhi"/>
    <x v="824"/>
    <s v="Saket, New Delhi"/>
    <n v="77.198939300000006"/>
    <n v="28.518200700000001"/>
    <x v="864"/>
    <n v="400"/>
    <x v="5"/>
    <s v="Indian Rupees(Rs.)"/>
    <x v="1"/>
    <x v="1"/>
    <x v="0"/>
    <s v="No"/>
    <n v="1"/>
    <x v="25"/>
    <s v="Orange"/>
    <x v="3"/>
    <n v="24"/>
  </r>
  <r>
    <n v="18303716"/>
    <x v="5512"/>
    <x v="7"/>
    <n v="1"/>
    <x v="109"/>
    <s v="69, Main IGNOU Road, Saket, New Delhi"/>
    <x v="824"/>
    <s v="Saket, New Delhi"/>
    <n v="77.205590419999993"/>
    <n v="28.515369459999999"/>
    <x v="1470"/>
    <n v="700"/>
    <x v="2"/>
    <s v="Indian Rupees(Rs.)"/>
    <x v="1"/>
    <x v="1"/>
    <x v="0"/>
    <s v="No"/>
    <n v="2"/>
    <x v="19"/>
    <s v="Orange"/>
    <x v="3"/>
    <n v="42"/>
  </r>
  <r>
    <n v="300221"/>
    <x v="5513"/>
    <x v="7"/>
    <n v="1"/>
    <x v="109"/>
    <s v="Near Made Easy Coaching Center, Westend Marg, Saiyad Ul Ajaib, Saket, New Delhi"/>
    <x v="824"/>
    <s v="Saket, New Delhi"/>
    <n v="77.198240499999997"/>
    <n v="28.51755481"/>
    <x v="64"/>
    <n v="200"/>
    <x v="4"/>
    <s v="Indian Rupees(Rs.)"/>
    <x v="1"/>
    <x v="0"/>
    <x v="0"/>
    <s v="No"/>
    <n v="1"/>
    <x v="16"/>
    <s v="Orange"/>
    <x v="3"/>
    <n v="20"/>
  </r>
  <r>
    <n v="18203177"/>
    <x v="5514"/>
    <x v="7"/>
    <n v="1"/>
    <x v="109"/>
    <s v="A-1, Kehar Singh Estate, Behind Saket Metro Station, Saket, New Delhi"/>
    <x v="824"/>
    <s v="Saket, New Delhi"/>
    <n v="77.200409300000004"/>
    <n v="28.519437700000001"/>
    <x v="391"/>
    <n v="600"/>
    <x v="3"/>
    <s v="Indian Rupees(Rs.)"/>
    <x v="1"/>
    <x v="0"/>
    <x v="0"/>
    <s v="No"/>
    <n v="2"/>
    <x v="25"/>
    <s v="Orange"/>
    <x v="3"/>
    <n v="16"/>
  </r>
  <r>
    <n v="308992"/>
    <x v="5515"/>
    <x v="7"/>
    <n v="1"/>
    <x v="109"/>
    <s v="Shop 11, IGNOU Road, Saidulajab, Saket, New Delhi"/>
    <x v="824"/>
    <s v="Saket, New Delhi"/>
    <n v="77.206379990000002"/>
    <n v="28.519017770000001"/>
    <x v="343"/>
    <n v="100"/>
    <x v="4"/>
    <s v="Indian Rupees(Rs.)"/>
    <x v="1"/>
    <x v="0"/>
    <x v="0"/>
    <s v="No"/>
    <n v="1"/>
    <x v="9"/>
    <s v="Orange"/>
    <x v="3"/>
    <n v="8"/>
  </r>
  <r>
    <n v="18368005"/>
    <x v="5516"/>
    <x v="7"/>
    <n v="1"/>
    <x v="109"/>
    <s v="Gate 1, Opposite Freedom Fighter Colony, Saket, New Delhi"/>
    <x v="824"/>
    <s v="Saket, New Delhi"/>
    <n v="77.202173999999999"/>
    <n v="28.510418999999999"/>
    <x v="1234"/>
    <n v="600"/>
    <x v="3"/>
    <s v="Indian Rupees(Rs.)"/>
    <x v="1"/>
    <x v="1"/>
    <x v="0"/>
    <s v="No"/>
    <n v="2"/>
    <x v="27"/>
    <s v="Orange"/>
    <x v="3"/>
    <n v="11"/>
  </r>
  <r>
    <n v="311517"/>
    <x v="5517"/>
    <x v="7"/>
    <n v="1"/>
    <x v="109"/>
    <s v="West Avenue Marg, Saidulajab, Saket, New Delhi"/>
    <x v="824"/>
    <s v="Saket, New Delhi"/>
    <n v="77.198218699999998"/>
    <n v="28.517483810000002"/>
    <x v="64"/>
    <n v="300"/>
    <x v="5"/>
    <s v="Indian Rupees(Rs.)"/>
    <x v="1"/>
    <x v="0"/>
    <x v="0"/>
    <s v="No"/>
    <n v="1"/>
    <x v="9"/>
    <s v="Orange"/>
    <x v="3"/>
    <n v="4"/>
  </r>
  <r>
    <n v="18282049"/>
    <x v="5518"/>
    <x v="7"/>
    <n v="1"/>
    <x v="109"/>
    <s v="Shop 4-5, Chawdhary Dayanand Market, IGNOU Road, Saket, New Delhi"/>
    <x v="824"/>
    <s v="Saket, New Delhi"/>
    <n v="77.205567290000005"/>
    <n v="28.51544458"/>
    <x v="331"/>
    <n v="150"/>
    <x v="4"/>
    <s v="Indian Rupees(Rs.)"/>
    <x v="1"/>
    <x v="0"/>
    <x v="0"/>
    <s v="No"/>
    <n v="1"/>
    <x v="12"/>
    <s v="Orange"/>
    <x v="3"/>
    <n v="15"/>
  </r>
  <r>
    <n v="308166"/>
    <x v="5519"/>
    <x v="7"/>
    <n v="1"/>
    <x v="109"/>
    <s v="Plot 137/1, 1st Floor, Saidulajab, M B Road, Near Saket Metro Station, Saket, New Delhi"/>
    <x v="824"/>
    <s v="Saket, New Delhi"/>
    <n v="77.203296460000004"/>
    <n v="28.5201761"/>
    <x v="379"/>
    <n v="800"/>
    <x v="2"/>
    <s v="Indian Rupees(Rs.)"/>
    <x v="0"/>
    <x v="0"/>
    <x v="0"/>
    <s v="No"/>
    <n v="2"/>
    <x v="28"/>
    <s v="Orange"/>
    <x v="3"/>
    <n v="20"/>
  </r>
  <r>
    <n v="256"/>
    <x v="592"/>
    <x v="7"/>
    <n v="1"/>
    <x v="109"/>
    <s v="12, PVR Anupam Complex, Community Centre"/>
    <x v="824"/>
    <s v="Saket, New Delhi"/>
    <n v="77.207607199999998"/>
    <n v="28.5233603"/>
    <x v="605"/>
    <n v="1000"/>
    <x v="1"/>
    <s v="Indian Rupees(Rs.)"/>
    <x v="1"/>
    <x v="1"/>
    <x v="0"/>
    <s v="No"/>
    <n v="3"/>
    <x v="13"/>
    <s v="Orange"/>
    <x v="3"/>
    <n v="237"/>
  </r>
  <r>
    <n v="18348790"/>
    <x v="5520"/>
    <x v="7"/>
    <n v="1"/>
    <x v="109"/>
    <s v="C-14, Ambika Apartment, Westend Marg Lane 4, Saidullajab, Saket, New Delhi"/>
    <x v="824"/>
    <s v="Saket, New Delhi"/>
    <n v="77.199037779999998"/>
    <n v="28.51688047"/>
    <x v="343"/>
    <n v="300"/>
    <x v="5"/>
    <s v="Indian Rupees(Rs.)"/>
    <x v="1"/>
    <x v="0"/>
    <x v="0"/>
    <s v="No"/>
    <n v="1"/>
    <x v="12"/>
    <s v="Orange"/>
    <x v="3"/>
    <n v="10"/>
  </r>
  <r>
    <n v="309874"/>
    <x v="5521"/>
    <x v="7"/>
    <n v="1"/>
    <x v="109"/>
    <s v="Shop 4, Upper Ground Floor, Plot 4, Khasra 132, IGNOU Road, Neb Sarai, Near Saket, New Delhi"/>
    <x v="824"/>
    <s v="Saket, New Delhi"/>
    <n v="77.212342879999994"/>
    <n v="28.519140910000001"/>
    <x v="528"/>
    <n v="550"/>
    <x v="3"/>
    <s v="Indian Rupees(Rs.)"/>
    <x v="1"/>
    <x v="0"/>
    <x v="0"/>
    <s v="No"/>
    <n v="2"/>
    <x v="9"/>
    <s v="Orange"/>
    <x v="3"/>
    <n v="15"/>
  </r>
  <r>
    <n v="7131"/>
    <x v="5522"/>
    <x v="7"/>
    <n v="1"/>
    <x v="109"/>
    <s v="Shop 5, IGNOU Road, Saket, New Delhi"/>
    <x v="824"/>
    <s v="Saket, New Delhi"/>
    <n v="77.204695900000004"/>
    <n v="28.514355429999998"/>
    <x v="342"/>
    <n v="700"/>
    <x v="2"/>
    <s v="Indian Rupees(Rs.)"/>
    <x v="1"/>
    <x v="0"/>
    <x v="0"/>
    <s v="No"/>
    <n v="2"/>
    <x v="22"/>
    <s v="Orange"/>
    <x v="3"/>
    <n v="33"/>
  </r>
  <r>
    <n v="312032"/>
    <x v="5523"/>
    <x v="7"/>
    <n v="1"/>
    <x v="109"/>
    <s v="A63 / 1, Saket, New Delhi"/>
    <x v="824"/>
    <s v="Saket, New Delhi"/>
    <n v="77.207879680000005"/>
    <n v="28.52252897"/>
    <x v="480"/>
    <n v="300"/>
    <x v="5"/>
    <s v="Indian Rupees(Rs.)"/>
    <x v="1"/>
    <x v="0"/>
    <x v="0"/>
    <s v="No"/>
    <n v="1"/>
    <x v="19"/>
    <s v="Orange"/>
    <x v="3"/>
    <n v="31"/>
  </r>
  <r>
    <n v="311370"/>
    <x v="5524"/>
    <x v="7"/>
    <n v="1"/>
    <x v="109"/>
    <s v="My Square, Select Citywalk Mall, Saket, New Delhi"/>
    <x v="824"/>
    <s v="Saket, New Delhi"/>
    <n v="77.219504040000004"/>
    <n v="28.52875186"/>
    <x v="135"/>
    <n v="700"/>
    <x v="2"/>
    <s v="Indian Rupees(Rs.)"/>
    <x v="1"/>
    <x v="0"/>
    <x v="0"/>
    <s v="No"/>
    <n v="2"/>
    <x v="12"/>
    <s v="Orange"/>
    <x v="3"/>
    <n v="121"/>
  </r>
  <r>
    <n v="18233797"/>
    <x v="5525"/>
    <x v="7"/>
    <n v="1"/>
    <x v="109"/>
    <s v="A-1, Paryavaran Complex, IGNOU Road, Saket, New Delhi"/>
    <x v="824"/>
    <s v="Saket, New Delhi"/>
    <n v="77.203107700000004"/>
    <n v="28.51467478"/>
    <x v="379"/>
    <n v="300"/>
    <x v="5"/>
    <s v="Indian Rupees(Rs.)"/>
    <x v="1"/>
    <x v="1"/>
    <x v="0"/>
    <s v="No"/>
    <n v="1"/>
    <x v="27"/>
    <s v="Orange"/>
    <x v="3"/>
    <n v="4"/>
  </r>
  <r>
    <n v="313311"/>
    <x v="3311"/>
    <x v="7"/>
    <n v="1"/>
    <x v="109"/>
    <s v="B-70, Opposite Saket City Hospital, Saket, New Delhi"/>
    <x v="824"/>
    <s v="Saket, New Delhi"/>
    <n v="77.213402000000002"/>
    <n v="28.524625"/>
    <x v="1471"/>
    <n v="750"/>
    <x v="2"/>
    <s v="Indian Rupees(Rs.)"/>
    <x v="1"/>
    <x v="1"/>
    <x v="0"/>
    <s v="No"/>
    <n v="2"/>
    <x v="18"/>
    <s v="Yellow"/>
    <x v="2"/>
    <n v="305"/>
  </r>
  <r>
    <n v="3797"/>
    <x v="1060"/>
    <x v="7"/>
    <n v="1"/>
    <x v="109"/>
    <s v="Ground Floor, DLF Courtyard, Atrium, Saket, New Delhi"/>
    <x v="824"/>
    <s v="Saket, New Delhi"/>
    <n v="77.216893499999998"/>
    <n v="28.528045599999999"/>
    <x v="20"/>
    <n v="600"/>
    <x v="3"/>
    <s v="Indian Rupees(Rs.)"/>
    <x v="1"/>
    <x v="0"/>
    <x v="0"/>
    <s v="No"/>
    <n v="2"/>
    <x v="11"/>
    <s v="Yellow"/>
    <x v="2"/>
    <n v="118"/>
  </r>
  <r>
    <n v="309893"/>
    <x v="5526"/>
    <x v="7"/>
    <n v="1"/>
    <x v="109"/>
    <s v="Saket, New Delhi"/>
    <x v="824"/>
    <s v="Saket, New Delhi"/>
    <n v="77.204487029999996"/>
    <n v="28.522280930000001"/>
    <x v="480"/>
    <n v="500"/>
    <x v="3"/>
    <s v="Indian Rupees(Rs.)"/>
    <x v="1"/>
    <x v="0"/>
    <x v="0"/>
    <s v="No"/>
    <n v="2"/>
    <x v="11"/>
    <s v="Yellow"/>
    <x v="2"/>
    <n v="60"/>
  </r>
  <r>
    <n v="4889"/>
    <x v="5527"/>
    <x v="7"/>
    <n v="1"/>
    <x v="109"/>
    <s v="Hilton Garden Inn, A-4 DLF Place, Saket District Centre, Saket, New Delhi"/>
    <x v="824"/>
    <s v="Saket, New Delhi"/>
    <n v="77.217297700000003"/>
    <n v="28.5280393"/>
    <x v="423"/>
    <n v="3000"/>
    <x v="0"/>
    <s v="Indian Rupees(Rs.)"/>
    <x v="0"/>
    <x v="0"/>
    <x v="0"/>
    <s v="No"/>
    <n v="4"/>
    <x v="7"/>
    <s v="Yellow"/>
    <x v="2"/>
    <n v="184"/>
  </r>
  <r>
    <n v="18373071"/>
    <x v="5528"/>
    <x v="7"/>
    <n v="1"/>
    <x v="109"/>
    <s v="Shed 4, Khasra 258, Behind Kuldeep House, Lane 3, Westend Marg, Saidulajab, Saket, New Delhi"/>
    <x v="824"/>
    <s v="Saket, New Delhi"/>
    <n v="77.199804999999998"/>
    <n v="28.517316000000001"/>
    <x v="388"/>
    <n v="200"/>
    <x v="4"/>
    <s v="Indian Rupees(Rs.)"/>
    <x v="1"/>
    <x v="0"/>
    <x v="0"/>
    <s v="No"/>
    <n v="1"/>
    <x v="10"/>
    <s v="Yellow"/>
    <x v="2"/>
    <n v="25"/>
  </r>
  <r>
    <n v="18238757"/>
    <x v="5529"/>
    <x v="7"/>
    <n v="1"/>
    <x v="109"/>
    <s v="Mehrauli Badarpur Road, Saidullajab"/>
    <x v="824"/>
    <s v="Saket, New Delhi"/>
    <n v="77.202817100000004"/>
    <n v="28.520377799999999"/>
    <x v="500"/>
    <n v="200"/>
    <x v="4"/>
    <s v="Indian Rupees(Rs.)"/>
    <x v="1"/>
    <x v="0"/>
    <x v="0"/>
    <s v="No"/>
    <n v="1"/>
    <x v="11"/>
    <s v="Yellow"/>
    <x v="2"/>
    <n v="36"/>
  </r>
  <r>
    <n v="311326"/>
    <x v="5530"/>
    <x v="7"/>
    <n v="1"/>
    <x v="109"/>
    <s v="My Square Food Court, Select City Walk, Saket, New Delhi"/>
    <x v="824"/>
    <s v="Saket, New Delhi"/>
    <n v="77.219655599999996"/>
    <n v="28.529137800000001"/>
    <x v="389"/>
    <n v="500"/>
    <x v="3"/>
    <s v="Indian Rupees(Rs.)"/>
    <x v="1"/>
    <x v="0"/>
    <x v="0"/>
    <s v="No"/>
    <n v="2"/>
    <x v="7"/>
    <s v="Yellow"/>
    <x v="2"/>
    <n v="66"/>
  </r>
  <r>
    <n v="18255154"/>
    <x v="2641"/>
    <x v="7"/>
    <n v="1"/>
    <x v="109"/>
    <s v="Plot D-1, Unit 16,17, 30, 31, Ground Floor, Salcon Ras Vilas Mall, District Centre, Saket, New Delhi"/>
    <x v="824"/>
    <s v="Saket, New Delhi"/>
    <n v="77.219717950000003"/>
    <n v="28.528231359999999"/>
    <x v="1034"/>
    <n v="1500"/>
    <x v="0"/>
    <s v="Indian Rupees(Rs.)"/>
    <x v="0"/>
    <x v="0"/>
    <x v="0"/>
    <s v="No"/>
    <n v="3"/>
    <x v="10"/>
    <s v="Yellow"/>
    <x v="2"/>
    <n v="220"/>
  </r>
  <r>
    <n v="18465802"/>
    <x v="5531"/>
    <x v="7"/>
    <n v="1"/>
    <x v="109"/>
    <s v="Shop 50, Gali 1, Saiyadulajab, Saket, New Delhi"/>
    <x v="824"/>
    <s v="Saket, New Delhi"/>
    <n v="77.198194229999999"/>
    <n v="28.517519750000002"/>
    <x v="441"/>
    <n v="200"/>
    <x v="4"/>
    <s v="Indian Rupees(Rs.)"/>
    <x v="1"/>
    <x v="0"/>
    <x v="0"/>
    <s v="No"/>
    <n v="1"/>
    <x v="14"/>
    <s v="White"/>
    <x v="4"/>
    <n v="0"/>
  </r>
  <r>
    <n v="18303815"/>
    <x v="5532"/>
    <x v="7"/>
    <n v="1"/>
    <x v="109"/>
    <s v="Shop 1, Upper Ground Floor, Main IGNOU Road, Saket, New Delhi"/>
    <x v="824"/>
    <s v="Saket, New Delhi"/>
    <n v="77.199070640000002"/>
    <n v="28.506004189999999"/>
    <x v="343"/>
    <n v="200"/>
    <x v="4"/>
    <s v="Indian Rupees(Rs.)"/>
    <x v="1"/>
    <x v="0"/>
    <x v="0"/>
    <s v="No"/>
    <n v="1"/>
    <x v="14"/>
    <s v="White"/>
    <x v="4"/>
    <n v="3"/>
  </r>
  <r>
    <n v="18409190"/>
    <x v="5533"/>
    <x v="7"/>
    <n v="1"/>
    <x v="109"/>
    <s v="Khasra 264, Garden of Five Senses Road, Near Saket Metro Station, Saket, New Delhi"/>
    <x v="824"/>
    <s v="Saket, New Delhi"/>
    <n v="77.198219370000004"/>
    <n v="28.51756924"/>
    <x v="393"/>
    <n v="100"/>
    <x v="4"/>
    <s v="Indian Rupees(Rs.)"/>
    <x v="1"/>
    <x v="0"/>
    <x v="0"/>
    <s v="No"/>
    <n v="1"/>
    <x v="14"/>
    <s v="White"/>
    <x v="4"/>
    <n v="0"/>
  </r>
  <r>
    <n v="18463563"/>
    <x v="5499"/>
    <x v="7"/>
    <n v="1"/>
    <x v="109"/>
    <s v="Paryavaran Complex, Near Vidya Sagar Hospital, Saket, New Delhi"/>
    <x v="824"/>
    <s v="Saket, New Delhi"/>
    <n v="77.209630160000003"/>
    <n v="28.506449079999999"/>
    <x v="343"/>
    <n v="400"/>
    <x v="5"/>
    <s v="Indian Rupees(Rs.)"/>
    <x v="1"/>
    <x v="0"/>
    <x v="0"/>
    <s v="No"/>
    <n v="1"/>
    <x v="14"/>
    <s v="White"/>
    <x v="4"/>
    <n v="2"/>
  </r>
  <r>
    <n v="311174"/>
    <x v="5534"/>
    <x v="7"/>
    <n v="1"/>
    <x v="109"/>
    <s v="Shop 3, A-4, Anupam Garden, IGNOU Road, Saidulajab, Saket, New Delhi"/>
    <x v="824"/>
    <s v="Saket, New Delhi"/>
    <n v="77.205382880000002"/>
    <n v="28.514706310000001"/>
    <x v="337"/>
    <n v="600"/>
    <x v="3"/>
    <s v="Indian Rupees(Rs.)"/>
    <x v="1"/>
    <x v="1"/>
    <x v="0"/>
    <s v="No"/>
    <n v="2"/>
    <x v="26"/>
    <s v="Red"/>
    <x v="5"/>
    <n v="39"/>
  </r>
  <r>
    <n v="4726"/>
    <x v="1530"/>
    <x v="7"/>
    <n v="1"/>
    <x v="109"/>
    <s v="K-3/K-4, Near Gyan Bharti School, Saket, New Delhi"/>
    <x v="824"/>
    <s v="Saket, New Delhi"/>
    <n v="77.206466500000005"/>
    <n v="28.524931859999999"/>
    <x v="379"/>
    <n v="450"/>
    <x v="3"/>
    <s v="Indian Rupees(Rs.)"/>
    <x v="1"/>
    <x v="1"/>
    <x v="0"/>
    <s v="No"/>
    <n v="1"/>
    <x v="26"/>
    <s v="Red"/>
    <x v="5"/>
    <n v="112"/>
  </r>
  <r>
    <n v="18217023"/>
    <x v="3271"/>
    <x v="7"/>
    <n v="1"/>
    <x v="109"/>
    <s v="Khasra 258, Lane 3, Westend Marg, Saidulajab, Saket, New Delhi"/>
    <x v="824"/>
    <s v="Saket, New Delhi"/>
    <n v="77.200089000000006"/>
    <n v="28.517303299999998"/>
    <x v="20"/>
    <n v="350"/>
    <x v="5"/>
    <s v="Indian Rupees(Rs.)"/>
    <x v="1"/>
    <x v="1"/>
    <x v="0"/>
    <s v="No"/>
    <n v="1"/>
    <x v="2"/>
    <s v="Green"/>
    <x v="1"/>
    <n v="269"/>
  </r>
  <r>
    <n v="18279172"/>
    <x v="5535"/>
    <x v="7"/>
    <n v="1"/>
    <x v="109"/>
    <s v="310, 2nd Floor, Near Food Court, DLF Place Mall, Saket, New Delhi"/>
    <x v="824"/>
    <s v="Saket, New Delhi"/>
    <n v="77.216814790000001"/>
    <n v="28.527802170000001"/>
    <x v="499"/>
    <n v="250"/>
    <x v="5"/>
    <s v="Indian Rupees(Rs.)"/>
    <x v="1"/>
    <x v="0"/>
    <x v="0"/>
    <s v="No"/>
    <n v="1"/>
    <x v="5"/>
    <s v="Green"/>
    <x v="1"/>
    <n v="92"/>
  </r>
  <r>
    <n v="8621"/>
    <x v="5536"/>
    <x v="7"/>
    <n v="1"/>
    <x v="109"/>
    <s v="2, Westend Marg, Saidulajab"/>
    <x v="824"/>
    <s v="Saket, New Delhi"/>
    <n v="77.198209399999996"/>
    <n v="28.5178209"/>
    <x v="1472"/>
    <n v="1000"/>
    <x v="1"/>
    <s v="Indian Rupees(Rs.)"/>
    <x v="1"/>
    <x v="0"/>
    <x v="0"/>
    <s v="No"/>
    <n v="3"/>
    <x v="15"/>
    <s v="Green"/>
    <x v="1"/>
    <n v="1653"/>
  </r>
  <r>
    <n v="18463567"/>
    <x v="5537"/>
    <x v="7"/>
    <n v="1"/>
    <x v="109"/>
    <s v="Ground Floor, Sangam Courtyard, R K Puram, New Delhi"/>
    <x v="825"/>
    <s v="Sangam Courtyard, RK Puram, New Delhi"/>
    <n v="77.172061900000003"/>
    <n v="28.571902000000001"/>
    <x v="577"/>
    <n v="2500"/>
    <x v="0"/>
    <s v="Indian Rupees(Rs.)"/>
    <x v="0"/>
    <x v="0"/>
    <x v="0"/>
    <s v="No"/>
    <n v="4"/>
    <x v="16"/>
    <s v="Orange"/>
    <x v="3"/>
    <n v="14"/>
  </r>
  <r>
    <n v="18124378"/>
    <x v="3089"/>
    <x v="7"/>
    <n v="1"/>
    <x v="109"/>
    <s v="1st Floor, Sangam Courtyard, Major Somnath Marg, R K Puram, New Delhi"/>
    <x v="825"/>
    <s v="Sangam Courtyard, RK Puram, New Delhi"/>
    <n v="77.172061900000003"/>
    <n v="28.572260400000001"/>
    <x v="658"/>
    <n v="2000"/>
    <x v="0"/>
    <s v="Indian Rupees(Rs.)"/>
    <x v="0"/>
    <x v="0"/>
    <x v="0"/>
    <s v="No"/>
    <n v="4"/>
    <x v="10"/>
    <s v="Yellow"/>
    <x v="2"/>
    <n v="109"/>
  </r>
  <r>
    <n v="313061"/>
    <x v="1157"/>
    <x v="7"/>
    <n v="1"/>
    <x v="109"/>
    <s v="Sangam Courtyard, Major Somnath Marg, R K Puram, New Delhi"/>
    <x v="825"/>
    <s v="Sangam Courtyard, RK Puram, New Delhi"/>
    <n v="77.173859100000001"/>
    <n v="28.572432299999999"/>
    <x v="20"/>
    <n v="700"/>
    <x v="2"/>
    <s v="Indian Rupees(Rs.)"/>
    <x v="1"/>
    <x v="0"/>
    <x v="0"/>
    <s v="No"/>
    <n v="2"/>
    <x v="11"/>
    <s v="Yellow"/>
    <x v="2"/>
    <n v="74"/>
  </r>
  <r>
    <n v="18126111"/>
    <x v="1163"/>
    <x v="7"/>
    <n v="1"/>
    <x v="109"/>
    <s v="Shop 1-2, Ground Floor, Sangam Courtyard, R K Puram, New Delhi"/>
    <x v="825"/>
    <s v="Sangam Courtyard, RK Puram, New Delhi"/>
    <n v="77.1734996"/>
    <n v="28.571681000000002"/>
    <x v="593"/>
    <n v="2000"/>
    <x v="0"/>
    <s v="Indian Rupees(Rs.)"/>
    <x v="0"/>
    <x v="0"/>
    <x v="0"/>
    <s v="No"/>
    <n v="4"/>
    <x v="4"/>
    <s v="Green"/>
    <x v="1"/>
    <n v="304"/>
  </r>
  <r>
    <n v="18053052"/>
    <x v="1484"/>
    <x v="7"/>
    <n v="1"/>
    <x v="109"/>
    <s v="Ground Floor, Sangam Courtyard, Major Somnath Marg, R K Puram, New Delhi"/>
    <x v="825"/>
    <s v="Sangam Courtyard, RK Puram, New Delhi"/>
    <n v="77.173859100000001"/>
    <n v="28.572432299999999"/>
    <x v="448"/>
    <n v="1700"/>
    <x v="0"/>
    <s v="Indian Rupees(Rs.)"/>
    <x v="1"/>
    <x v="0"/>
    <x v="0"/>
    <s v="No"/>
    <n v="3"/>
    <x v="15"/>
    <s v="Green"/>
    <x v="1"/>
    <n v="416"/>
  </r>
  <r>
    <n v="18034053"/>
    <x v="5538"/>
    <x v="7"/>
    <n v="1"/>
    <x v="109"/>
    <s v="2nd Floor, Sangam Courtyard, R K Puram, New Delhi"/>
    <x v="825"/>
    <s v="Sangam Courtyard, RK Puram, New Delhi"/>
    <n v="77.1734996"/>
    <n v="28.571681000000002"/>
    <x v="1473"/>
    <n v="1800"/>
    <x v="0"/>
    <s v="Indian Rupees(Rs.)"/>
    <x v="0"/>
    <x v="0"/>
    <x v="0"/>
    <s v="No"/>
    <n v="3"/>
    <x v="15"/>
    <s v="Green"/>
    <x v="1"/>
    <n v="695"/>
  </r>
  <r>
    <n v="18144458"/>
    <x v="5539"/>
    <x v="7"/>
    <n v="1"/>
    <x v="109"/>
    <s v="Sangam Courtyard, Major Somnath Marg, R K Puram, New Delhi"/>
    <x v="825"/>
    <s v="Sangam Courtyard, RK Puram, New Delhi"/>
    <n v="77.173859100000001"/>
    <n v="28.572432299999999"/>
    <x v="103"/>
    <n v="1500"/>
    <x v="0"/>
    <s v="Indian Rupees(Rs.)"/>
    <x v="1"/>
    <x v="0"/>
    <x v="0"/>
    <s v="No"/>
    <n v="3"/>
    <x v="15"/>
    <s v="Green"/>
    <x v="1"/>
    <n v="259"/>
  </r>
  <r>
    <n v="306801"/>
    <x v="5540"/>
    <x v="7"/>
    <n v="1"/>
    <x v="109"/>
    <s v="5th Floor, Plot 61, Drishay Palace, Near K2 Gas Office, Janta Flat, Sarita Vihar, New Delhi"/>
    <x v="826"/>
    <s v="Sarita Vihar, New Delhi"/>
    <n v="77.300312000000005"/>
    <n v="28.533539999999999"/>
    <x v="1474"/>
    <n v="600"/>
    <x v="3"/>
    <s v="Indian Rupees(Rs.)"/>
    <x v="1"/>
    <x v="0"/>
    <x v="0"/>
    <s v="No"/>
    <n v="2"/>
    <x v="22"/>
    <s v="Orange"/>
    <x v="3"/>
    <n v="7"/>
  </r>
  <r>
    <n v="7815"/>
    <x v="1607"/>
    <x v="7"/>
    <n v="1"/>
    <x v="109"/>
    <s v="Shop 7, Pocket H Market, Sarita Vihar, New Delhi"/>
    <x v="826"/>
    <s v="Sarita Vihar, New Delhi"/>
    <n v="77.291918300000006"/>
    <n v="28.535310599999999"/>
    <x v="515"/>
    <n v="100"/>
    <x v="4"/>
    <s v="Indian Rupees(Rs.)"/>
    <x v="1"/>
    <x v="0"/>
    <x v="0"/>
    <s v="No"/>
    <n v="1"/>
    <x v="9"/>
    <s v="Orange"/>
    <x v="3"/>
    <n v="9"/>
  </r>
  <r>
    <n v="1461"/>
    <x v="1776"/>
    <x v="7"/>
    <n v="1"/>
    <x v="109"/>
    <s v="7, A Pocket Market, Sarita Vihar, New Delhi"/>
    <x v="826"/>
    <s v="Sarita Vihar, New Delhi"/>
    <n v="77.286879799999994"/>
    <n v="28.5336131"/>
    <x v="343"/>
    <n v="500"/>
    <x v="3"/>
    <s v="Indian Rupees(Rs.)"/>
    <x v="1"/>
    <x v="0"/>
    <x v="0"/>
    <s v="No"/>
    <n v="2"/>
    <x v="9"/>
    <s v="Orange"/>
    <x v="3"/>
    <n v="19"/>
  </r>
  <r>
    <n v="18339800"/>
    <x v="5541"/>
    <x v="7"/>
    <n v="1"/>
    <x v="109"/>
    <s v="2-A, Main Market, Sarita Vihar, New Delhi"/>
    <x v="826"/>
    <s v="Sarita Vihar, New Delhi"/>
    <n v="77.297035699999995"/>
    <n v="28.532557600000001"/>
    <x v="1071"/>
    <n v="700"/>
    <x v="2"/>
    <s v="Indian Rupees(Rs.)"/>
    <x v="1"/>
    <x v="1"/>
    <x v="0"/>
    <s v="No"/>
    <n v="2"/>
    <x v="24"/>
    <s v="Orange"/>
    <x v="3"/>
    <n v="15"/>
  </r>
  <r>
    <n v="309728"/>
    <x v="830"/>
    <x v="7"/>
    <n v="1"/>
    <x v="109"/>
    <s v="4/5, H Block Market, Sarita Vihar, New Delhi"/>
    <x v="826"/>
    <s v="Sarita Vihar, New Delhi"/>
    <n v="77.291803599999994"/>
    <n v="28.535135100000002"/>
    <x v="492"/>
    <n v="350"/>
    <x v="5"/>
    <s v="Indian Rupees(Rs.)"/>
    <x v="1"/>
    <x v="0"/>
    <x v="0"/>
    <s v="No"/>
    <n v="1"/>
    <x v="16"/>
    <s v="Orange"/>
    <x v="3"/>
    <n v="14"/>
  </r>
  <r>
    <n v="308536"/>
    <x v="5542"/>
    <x v="7"/>
    <n v="1"/>
    <x v="109"/>
    <s v="Opposite H block Market, Sarita Vihar, New Delhi"/>
    <x v="826"/>
    <s v="Sarita Vihar, New Delhi"/>
    <n v="77.290973899999997"/>
    <n v="28.5352265"/>
    <x v="379"/>
    <n v="350"/>
    <x v="5"/>
    <s v="Indian Rupees(Rs.)"/>
    <x v="1"/>
    <x v="0"/>
    <x v="0"/>
    <s v="No"/>
    <n v="1"/>
    <x v="25"/>
    <s v="Orange"/>
    <x v="3"/>
    <n v="7"/>
  </r>
  <r>
    <n v="18357533"/>
    <x v="5543"/>
    <x v="7"/>
    <n v="1"/>
    <x v="109"/>
    <s v="Shop 6, Plot 5, Pocket H, Sarita Vihar, New Delhi"/>
    <x v="826"/>
    <s v="Sarita Vihar, New Delhi"/>
    <n v="77.291798700000001"/>
    <n v="28.535125499999999"/>
    <x v="64"/>
    <n v="300"/>
    <x v="5"/>
    <s v="Indian Rupees(Rs.)"/>
    <x v="1"/>
    <x v="0"/>
    <x v="0"/>
    <s v="No"/>
    <n v="1"/>
    <x v="13"/>
    <s v="Orange"/>
    <x v="3"/>
    <n v="8"/>
  </r>
  <r>
    <n v="18424619"/>
    <x v="5544"/>
    <x v="7"/>
    <n v="1"/>
    <x v="109"/>
    <s v="Pocket H &amp; J Market, Pankaj Plaza, Sarita Vihar, Sarita Vihar, New Delhi"/>
    <x v="826"/>
    <s v="Sarita Vihar, New Delhi"/>
    <n v="77.291044099999993"/>
    <n v="28.534949600000001"/>
    <x v="64"/>
    <n v="200"/>
    <x v="4"/>
    <s v="Indian Rupees(Rs.)"/>
    <x v="1"/>
    <x v="0"/>
    <x v="0"/>
    <s v="No"/>
    <n v="1"/>
    <x v="12"/>
    <s v="Orange"/>
    <x v="3"/>
    <n v="7"/>
  </r>
  <r>
    <n v="7824"/>
    <x v="5545"/>
    <x v="7"/>
    <n v="1"/>
    <x v="109"/>
    <s v="2, Pocket N, DDA Market, Sarita Vihar, New Delhi"/>
    <x v="826"/>
    <s v="Sarita Vihar, New Delhi"/>
    <n v="77.298343900000006"/>
    <n v="28.538133699999999"/>
    <x v="343"/>
    <n v="150"/>
    <x v="4"/>
    <s v="Indian Rupees(Rs.)"/>
    <x v="1"/>
    <x v="0"/>
    <x v="0"/>
    <s v="No"/>
    <n v="1"/>
    <x v="9"/>
    <s v="Orange"/>
    <x v="3"/>
    <n v="14"/>
  </r>
  <r>
    <n v="18219530"/>
    <x v="5546"/>
    <x v="7"/>
    <n v="1"/>
    <x v="109"/>
    <s v="Near Sarita Vihar Police Station, Opposite Apollo Hospital, Main Mathura Road, Sarita Vihar, New Delhi"/>
    <x v="826"/>
    <s v="Sarita Vihar, New Delhi"/>
    <n v="77.282110700000004"/>
    <n v="28.540023300000001"/>
    <x v="379"/>
    <n v="600"/>
    <x v="3"/>
    <s v="Indian Rupees(Rs.)"/>
    <x v="1"/>
    <x v="0"/>
    <x v="0"/>
    <s v="No"/>
    <n v="2"/>
    <x v="9"/>
    <s v="Orange"/>
    <x v="3"/>
    <n v="9"/>
  </r>
  <r>
    <n v="303057"/>
    <x v="5547"/>
    <x v="7"/>
    <n v="1"/>
    <x v="109"/>
    <s v="Sarita Vihar, New Delhi"/>
    <x v="826"/>
    <s v="Sarita Vihar, New Delhi"/>
    <n v="77.297524999999993"/>
    <n v="28.5318684"/>
    <x v="480"/>
    <n v="500"/>
    <x v="3"/>
    <s v="Indian Rupees(Rs.)"/>
    <x v="1"/>
    <x v="0"/>
    <x v="0"/>
    <s v="No"/>
    <n v="2"/>
    <x v="12"/>
    <s v="Orange"/>
    <x v="3"/>
    <n v="16"/>
  </r>
  <r>
    <n v="307409"/>
    <x v="5548"/>
    <x v="7"/>
    <n v="1"/>
    <x v="109"/>
    <s v="A-184, Sarita Vihar, New Delhi"/>
    <x v="826"/>
    <s v="Sarita Vihar, New Delhi"/>
    <n v="77.286835300000007"/>
    <n v="28.533632699999998"/>
    <x v="480"/>
    <n v="400"/>
    <x v="5"/>
    <s v="Indian Rupees(Rs.)"/>
    <x v="1"/>
    <x v="0"/>
    <x v="0"/>
    <s v="No"/>
    <n v="1"/>
    <x v="20"/>
    <s v="Yellow"/>
    <x v="2"/>
    <n v="40"/>
  </r>
  <r>
    <n v="7803"/>
    <x v="1607"/>
    <x v="7"/>
    <n v="1"/>
    <x v="109"/>
    <s v="302-A, Pocket N, Sarita Vihar, New Delhi"/>
    <x v="826"/>
    <s v="Sarita Vihar, New Delhi"/>
    <n v="77.298561699999993"/>
    <n v="28.5380821"/>
    <x v="515"/>
    <n v="100"/>
    <x v="4"/>
    <s v="Indian Rupees(Rs.)"/>
    <x v="1"/>
    <x v="0"/>
    <x v="0"/>
    <s v="No"/>
    <n v="1"/>
    <x v="14"/>
    <s v="White"/>
    <x v="4"/>
    <n v="1"/>
  </r>
  <r>
    <n v="18472439"/>
    <x v="975"/>
    <x v="7"/>
    <n v="1"/>
    <x v="109"/>
    <s v="H Pocket Market, Sarita Vihar, New Delhi"/>
    <x v="826"/>
    <s v="Sarita Vihar, New Delhi"/>
    <n v="0"/>
    <n v="0"/>
    <x v="526"/>
    <n v="200"/>
    <x v="4"/>
    <s v="Indian Rupees(Rs.)"/>
    <x v="1"/>
    <x v="0"/>
    <x v="0"/>
    <s v="No"/>
    <n v="1"/>
    <x v="14"/>
    <s v="White"/>
    <x v="4"/>
    <n v="3"/>
  </r>
  <r>
    <n v="18424883"/>
    <x v="5549"/>
    <x v="7"/>
    <n v="1"/>
    <x v="109"/>
    <s v="Main Market, Madanpur Khadar, Sarita Vihar, Sarita Vihar, New Delhi"/>
    <x v="826"/>
    <s v="Sarita Vihar, New Delhi"/>
    <n v="77.299831499999996"/>
    <n v="28.533590199999999"/>
    <x v="918"/>
    <n v="250"/>
    <x v="5"/>
    <s v="Indian Rupees(Rs.)"/>
    <x v="1"/>
    <x v="0"/>
    <x v="0"/>
    <s v="No"/>
    <n v="1"/>
    <x v="14"/>
    <s v="White"/>
    <x v="4"/>
    <n v="1"/>
  </r>
  <r>
    <n v="18357939"/>
    <x v="5550"/>
    <x v="7"/>
    <n v="1"/>
    <x v="109"/>
    <s v="373-A, Pocket-N, Near Sarita Vihar Police Chowki, Sarita Vihar, New Delhi"/>
    <x v="826"/>
    <s v="Sarita Vihar, New Delhi"/>
    <n v="77.298560699999996"/>
    <n v="28.5378528"/>
    <x v="331"/>
    <n v="200"/>
    <x v="4"/>
    <s v="Indian Rupees(Rs.)"/>
    <x v="1"/>
    <x v="0"/>
    <x v="0"/>
    <s v="No"/>
    <n v="1"/>
    <x v="14"/>
    <s v="White"/>
    <x v="4"/>
    <n v="0"/>
  </r>
  <r>
    <n v="18357941"/>
    <x v="5551"/>
    <x v="7"/>
    <n v="1"/>
    <x v="109"/>
    <s v="Shop 1, Madan Pur Khadar, Sarita Vihar, New Delhi"/>
    <x v="826"/>
    <s v="Sarita Vihar, New Delhi"/>
    <n v="77.299100300000006"/>
    <n v="28.5335599"/>
    <x v="391"/>
    <n v="750"/>
    <x v="2"/>
    <s v="Indian Rupees(Rs.)"/>
    <x v="1"/>
    <x v="0"/>
    <x v="0"/>
    <s v="No"/>
    <n v="2"/>
    <x v="14"/>
    <s v="White"/>
    <x v="4"/>
    <n v="0"/>
  </r>
  <r>
    <n v="310198"/>
    <x v="5552"/>
    <x v="7"/>
    <n v="1"/>
    <x v="109"/>
    <s v="L-321, Sarita Vihar, New Delhi"/>
    <x v="826"/>
    <s v="Sarita Vihar, New Delhi"/>
    <n v="77.296138099999993"/>
    <n v="28.5375838"/>
    <x v="480"/>
    <n v="300"/>
    <x v="5"/>
    <s v="Indian Rupees(Rs.)"/>
    <x v="1"/>
    <x v="0"/>
    <x v="0"/>
    <s v="No"/>
    <n v="1"/>
    <x v="14"/>
    <s v="White"/>
    <x v="4"/>
    <n v="1"/>
  </r>
  <r>
    <n v="18390309"/>
    <x v="5553"/>
    <x v="7"/>
    <n v="1"/>
    <x v="109"/>
    <s v="Pocket L, Sarita Vihar Market, Opposite GD Goenka School, Sarita Vihar, New Delhi"/>
    <x v="826"/>
    <s v="Sarita Vihar, New Delhi"/>
    <n v="77.296325499999995"/>
    <n v="28.537419199999999"/>
    <x v="343"/>
    <n v="150"/>
    <x v="4"/>
    <s v="Indian Rupees(Rs.)"/>
    <x v="1"/>
    <x v="0"/>
    <x v="0"/>
    <s v="No"/>
    <n v="1"/>
    <x v="14"/>
    <s v="White"/>
    <x v="4"/>
    <n v="0"/>
  </r>
  <r>
    <n v="18364414"/>
    <x v="5554"/>
    <x v="7"/>
    <n v="1"/>
    <x v="109"/>
    <s v="GF-771, Sukhdev Complex, Sarita Vihar, New Delhi"/>
    <x v="826"/>
    <s v="Sarita Vihar, New Delhi"/>
    <n v="77.285359400000004"/>
    <n v="28.538802100000002"/>
    <x v="343"/>
    <n v="200"/>
    <x v="4"/>
    <s v="Indian Rupees(Rs.)"/>
    <x v="1"/>
    <x v="0"/>
    <x v="0"/>
    <s v="No"/>
    <n v="1"/>
    <x v="14"/>
    <s v="White"/>
    <x v="4"/>
    <n v="1"/>
  </r>
  <r>
    <n v="7905"/>
    <x v="5555"/>
    <x v="7"/>
    <n v="1"/>
    <x v="109"/>
    <s v="5-A/1, Main Market, Madanpur Khadar, Near Aggarwal Sweets, Pocket D &amp; E, Sarita Vihar, New Delhi"/>
    <x v="826"/>
    <s v="Sarita Vihar, New Delhi"/>
    <n v="77.297215199999997"/>
    <n v="28.5325746"/>
    <x v="21"/>
    <n v="150"/>
    <x v="4"/>
    <s v="Indian Rupees(Rs.)"/>
    <x v="1"/>
    <x v="0"/>
    <x v="0"/>
    <s v="No"/>
    <n v="1"/>
    <x v="14"/>
    <s v="White"/>
    <x v="4"/>
    <n v="2"/>
  </r>
  <r>
    <n v="18357819"/>
    <x v="5556"/>
    <x v="7"/>
    <n v="1"/>
    <x v="109"/>
    <s v="B-422, Sarita Vihar, New Delhi"/>
    <x v="826"/>
    <s v="Sarita Vihar, New Delhi"/>
    <n v="77.292120100000005"/>
    <n v="28.532938999999999"/>
    <x v="343"/>
    <n v="200"/>
    <x v="4"/>
    <s v="Indian Rupees(Rs.)"/>
    <x v="1"/>
    <x v="0"/>
    <x v="0"/>
    <s v="No"/>
    <n v="1"/>
    <x v="14"/>
    <s v="White"/>
    <x v="4"/>
    <n v="0"/>
  </r>
  <r>
    <n v="7818"/>
    <x v="5557"/>
    <x v="7"/>
    <n v="1"/>
    <x v="109"/>
    <s v="2 A, Pocket M &amp; N, Janta Flats, Sarita Vihar, New Delhi"/>
    <x v="826"/>
    <s v="Sarita Vihar, New Delhi"/>
    <n v="77.298525100000006"/>
    <n v="28.538450699999999"/>
    <x v="395"/>
    <n v="100"/>
    <x v="4"/>
    <s v="Indian Rupees(Rs.)"/>
    <x v="1"/>
    <x v="0"/>
    <x v="0"/>
    <s v="No"/>
    <n v="1"/>
    <x v="14"/>
    <s v="White"/>
    <x v="4"/>
    <n v="1"/>
  </r>
  <r>
    <n v="18357948"/>
    <x v="5558"/>
    <x v="7"/>
    <n v="1"/>
    <x v="109"/>
    <s v="E Block, Chauhan Market, Near DDA Market, Sarita Vihar, New Delhi"/>
    <x v="826"/>
    <s v="Sarita Vihar, New Delhi"/>
    <n v="77.297664100000006"/>
    <n v="28.532347999999999"/>
    <x v="343"/>
    <n v="300"/>
    <x v="5"/>
    <s v="Indian Rupees(Rs.)"/>
    <x v="1"/>
    <x v="0"/>
    <x v="0"/>
    <s v="No"/>
    <n v="1"/>
    <x v="14"/>
    <s v="White"/>
    <x v="4"/>
    <n v="0"/>
  </r>
  <r>
    <n v="18357943"/>
    <x v="5559"/>
    <x v="7"/>
    <n v="1"/>
    <x v="109"/>
    <s v="Shop 3, 4B, Choudhry Nathu Singh Market, Main Road, Madanpur Khadar, Sarita Vihar, New Delhi"/>
    <x v="826"/>
    <s v="Sarita Vihar, New Delhi"/>
    <n v="77.299058500000001"/>
    <n v="28.533458700000001"/>
    <x v="347"/>
    <n v="400"/>
    <x v="5"/>
    <s v="Indian Rupees(Rs.)"/>
    <x v="1"/>
    <x v="0"/>
    <x v="0"/>
    <s v="No"/>
    <n v="1"/>
    <x v="14"/>
    <s v="White"/>
    <x v="4"/>
    <n v="0"/>
  </r>
  <r>
    <n v="18372279"/>
    <x v="5560"/>
    <x v="7"/>
    <n v="1"/>
    <x v="109"/>
    <s v="Near Sarita Vihar Metro Station, Sarita Vihar, New Delhi"/>
    <x v="826"/>
    <s v="Sarita Vihar, New Delhi"/>
    <n v="77.288432099999994"/>
    <n v="28.529367100000002"/>
    <x v="379"/>
    <n v="400"/>
    <x v="5"/>
    <s v="Indian Rupees(Rs.)"/>
    <x v="1"/>
    <x v="1"/>
    <x v="0"/>
    <s v="No"/>
    <n v="1"/>
    <x v="23"/>
    <s v="Red"/>
    <x v="5"/>
    <n v="8"/>
  </r>
  <r>
    <n v="18384138"/>
    <x v="5561"/>
    <x v="7"/>
    <n v="1"/>
    <x v="109"/>
    <s v="Shop 2, Ring Road, Sarojini Nagar, New Delhi"/>
    <x v="827"/>
    <s v="Sarojini Nagar, New Delhi"/>
    <n v="77.193631699999997"/>
    <n v="28.5694278"/>
    <x v="343"/>
    <n v="650"/>
    <x v="2"/>
    <s v="Indian Rupees(Rs.)"/>
    <x v="1"/>
    <x v="1"/>
    <x v="0"/>
    <s v="No"/>
    <n v="2"/>
    <x v="12"/>
    <s v="Orange"/>
    <x v="3"/>
    <n v="11"/>
  </r>
  <r>
    <n v="18211312"/>
    <x v="5562"/>
    <x v="7"/>
    <n v="1"/>
    <x v="109"/>
    <s v="139, Near Ring Road Market, Sarojini Nagar, New Delhi"/>
    <x v="827"/>
    <s v="Sarojini Nagar, New Delhi"/>
    <n v="77.194030600000005"/>
    <n v="28.569744199999999"/>
    <x v="515"/>
    <n v="100"/>
    <x v="4"/>
    <s v="Indian Rupees(Rs.)"/>
    <x v="1"/>
    <x v="0"/>
    <x v="0"/>
    <s v="No"/>
    <n v="1"/>
    <x v="12"/>
    <s v="Orange"/>
    <x v="3"/>
    <n v="16"/>
  </r>
  <r>
    <n v="7591"/>
    <x v="2569"/>
    <x v="7"/>
    <n v="1"/>
    <x v="109"/>
    <s v="Opposite NDMC, DLF Plaza, Main Market, Sarojini Nagar, New Delhi"/>
    <x v="827"/>
    <s v="Sarojini Nagar, New Delhi"/>
    <n v="77.195423199999993"/>
    <n v="28.576285200000001"/>
    <x v="679"/>
    <n v="150"/>
    <x v="4"/>
    <s v="Indian Rupees(Rs.)"/>
    <x v="1"/>
    <x v="0"/>
    <x v="0"/>
    <s v="No"/>
    <n v="1"/>
    <x v="27"/>
    <s v="Orange"/>
    <x v="3"/>
    <n v="16"/>
  </r>
  <r>
    <n v="1634"/>
    <x v="5563"/>
    <x v="7"/>
    <n v="1"/>
    <x v="109"/>
    <s v="132, Sarojini Nagar Market, Sarojini Nagar, New Delhi"/>
    <x v="827"/>
    <s v="Sarojini Nagar, New Delhi"/>
    <n v="77.195761099999999"/>
    <n v="28.5761246"/>
    <x v="952"/>
    <n v="300"/>
    <x v="5"/>
    <s v="Indian Rupees(Rs.)"/>
    <x v="1"/>
    <x v="0"/>
    <x v="0"/>
    <s v="No"/>
    <n v="1"/>
    <x v="16"/>
    <s v="Orange"/>
    <x v="3"/>
    <n v="38"/>
  </r>
  <r>
    <n v="307618"/>
    <x v="5564"/>
    <x v="7"/>
    <n v="1"/>
    <x v="109"/>
    <s v="Ring Road Market, Nauroji Nagar, Near Sarojini Nagar, New Delhi"/>
    <x v="827"/>
    <s v="Sarojini Nagar, New Delhi"/>
    <n v="77.193766699999998"/>
    <n v="28.569732299999998"/>
    <x v="389"/>
    <n v="100"/>
    <x v="4"/>
    <s v="Indian Rupees(Rs.)"/>
    <x v="1"/>
    <x v="0"/>
    <x v="0"/>
    <s v="No"/>
    <n v="1"/>
    <x v="11"/>
    <s v="Yellow"/>
    <x v="2"/>
    <n v="223"/>
  </r>
  <r>
    <n v="306535"/>
    <x v="996"/>
    <x v="7"/>
    <n v="1"/>
    <x v="109"/>
    <s v="Shop 144, Ring Road Market, Sarojini Nagar, New Delhi"/>
    <x v="827"/>
    <s v="Sarojini Nagar, New Delhi"/>
    <n v="77.194026300000004"/>
    <n v="28.569778700000001"/>
    <x v="389"/>
    <n v="200"/>
    <x v="4"/>
    <s v="Indian Rupees(Rs.)"/>
    <x v="1"/>
    <x v="1"/>
    <x v="0"/>
    <s v="No"/>
    <n v="1"/>
    <x v="10"/>
    <s v="Yellow"/>
    <x v="2"/>
    <n v="168"/>
  </r>
  <r>
    <n v="18396418"/>
    <x v="5565"/>
    <x v="7"/>
    <n v="1"/>
    <x v="109"/>
    <s v="Shop 6, Nehru Nagar, Ring Road Market, Sarojini Nagar, New Delhi"/>
    <x v="827"/>
    <s v="Sarojini Nagar, New Delhi"/>
    <n v="77.193975300000005"/>
    <n v="28.569660200000001"/>
    <x v="508"/>
    <n v="400"/>
    <x v="5"/>
    <s v="Indian Rupees(Rs.)"/>
    <x v="1"/>
    <x v="0"/>
    <x v="0"/>
    <s v="No"/>
    <n v="1"/>
    <x v="14"/>
    <s v="White"/>
    <x v="4"/>
    <n v="0"/>
  </r>
  <r>
    <n v="18357568"/>
    <x v="5566"/>
    <x v="7"/>
    <n v="1"/>
    <x v="109"/>
    <s v="Shop 81, Ring Road Market, Sarojini Nagar, New Delhi"/>
    <x v="827"/>
    <s v="Sarojini Nagar, New Delhi"/>
    <n v="77.193671199999997"/>
    <n v="28.5699787"/>
    <x v="454"/>
    <n v="600"/>
    <x v="3"/>
    <s v="Indian Rupees(Rs.)"/>
    <x v="1"/>
    <x v="0"/>
    <x v="0"/>
    <s v="No"/>
    <n v="2"/>
    <x v="14"/>
    <s v="White"/>
    <x v="4"/>
    <n v="0"/>
  </r>
  <r>
    <n v="18425158"/>
    <x v="3731"/>
    <x v="7"/>
    <n v="1"/>
    <x v="109"/>
    <s v="Shop 6, Ring Road Market, Nauroji Nagar, Near, Sarojini Nagar, New Delhi"/>
    <x v="827"/>
    <s v="Sarojini Nagar, New Delhi"/>
    <n v="77.193042300000002"/>
    <n v="28.569560200000002"/>
    <x v="64"/>
    <n v="250"/>
    <x v="5"/>
    <s v="Indian Rupees(Rs.)"/>
    <x v="1"/>
    <x v="1"/>
    <x v="0"/>
    <s v="No"/>
    <n v="1"/>
    <x v="14"/>
    <s v="White"/>
    <x v="4"/>
    <n v="1"/>
  </r>
  <r>
    <n v="18492652"/>
    <x v="5567"/>
    <x v="7"/>
    <n v="1"/>
    <x v="109"/>
    <s v="85, Ring Road Market, Sulekha Vihar, Sarojini Nagar, New Delhi"/>
    <x v="827"/>
    <s v="Sarojini Nagar, New Delhi"/>
    <n v="0"/>
    <n v="0"/>
    <x v="388"/>
    <n v="150"/>
    <x v="4"/>
    <s v="Indian Rupees(Rs.)"/>
    <x v="1"/>
    <x v="0"/>
    <x v="0"/>
    <s v="No"/>
    <n v="1"/>
    <x v="14"/>
    <s v="White"/>
    <x v="4"/>
    <n v="0"/>
  </r>
  <r>
    <n v="18425149"/>
    <x v="5568"/>
    <x v="7"/>
    <n v="1"/>
    <x v="109"/>
    <s v="Shop 1, P-2 Vikas Commercial Complex, Pillangi Village, Sarojini Nagar, New Delhi"/>
    <x v="827"/>
    <s v="Sarojini Nagar, New Delhi"/>
    <n v="77.201279499999998"/>
    <n v="28.579719600000001"/>
    <x v="505"/>
    <n v="300"/>
    <x v="5"/>
    <s v="Indian Rupees(Rs.)"/>
    <x v="1"/>
    <x v="0"/>
    <x v="0"/>
    <s v="No"/>
    <n v="1"/>
    <x v="14"/>
    <s v="White"/>
    <x v="4"/>
    <n v="1"/>
  </r>
  <r>
    <n v="18489497"/>
    <x v="5569"/>
    <x v="7"/>
    <n v="1"/>
    <x v="109"/>
    <s v="Shop 78, Ring Road Market, Sarojini Nagar, New Delhi"/>
    <x v="827"/>
    <s v="Sarojini Nagar, New Delhi"/>
    <n v="77.193850900000001"/>
    <n v="28.569816700000001"/>
    <x v="347"/>
    <n v="300"/>
    <x v="5"/>
    <s v="Indian Rupees(Rs.)"/>
    <x v="1"/>
    <x v="0"/>
    <x v="0"/>
    <s v="No"/>
    <n v="1"/>
    <x v="14"/>
    <s v="White"/>
    <x v="4"/>
    <n v="1"/>
  </r>
  <r>
    <n v="18486878"/>
    <x v="1227"/>
    <x v="7"/>
    <n v="1"/>
    <x v="109"/>
    <s v="Shop 3, Ring Road Market, Sarojni Nagar New Delhi"/>
    <x v="827"/>
    <s v="Sarojini Nagar, New Delhi"/>
    <n v="77.1935675"/>
    <n v="28.569475499999999"/>
    <x v="347"/>
    <n v="300"/>
    <x v="5"/>
    <s v="Indian Rupees(Rs.)"/>
    <x v="1"/>
    <x v="0"/>
    <x v="0"/>
    <s v="No"/>
    <n v="1"/>
    <x v="14"/>
    <s v="White"/>
    <x v="4"/>
    <n v="0"/>
  </r>
  <r>
    <n v="3464"/>
    <x v="5570"/>
    <x v="7"/>
    <n v="1"/>
    <x v="109"/>
    <s v="Shop 8, Opposite HDFC ATM, Satyaniketan Market, Satyaniketan, New Delhi"/>
    <x v="828"/>
    <s v="Satyaniketan, New Delhi"/>
    <n v="77.168757900000003"/>
    <n v="28.587567199999999"/>
    <x v="64"/>
    <n v="250"/>
    <x v="5"/>
    <s v="Indian Rupees(Rs.)"/>
    <x v="1"/>
    <x v="0"/>
    <x v="0"/>
    <s v="No"/>
    <n v="1"/>
    <x v="24"/>
    <s v="Orange"/>
    <x v="3"/>
    <n v="23"/>
  </r>
  <r>
    <n v="18252361"/>
    <x v="5571"/>
    <x v="7"/>
    <n v="1"/>
    <x v="109"/>
    <s v="Opposite Venkateshwara College, Satyaniketan, New Delhi"/>
    <x v="828"/>
    <s v="Satyaniketan, New Delhi"/>
    <n v="77.170040099999994"/>
    <n v="28.5879735"/>
    <x v="503"/>
    <n v="400"/>
    <x v="5"/>
    <s v="Indian Rupees(Rs.)"/>
    <x v="1"/>
    <x v="0"/>
    <x v="0"/>
    <s v="No"/>
    <n v="1"/>
    <x v="12"/>
    <s v="Orange"/>
    <x v="3"/>
    <n v="11"/>
  </r>
  <r>
    <n v="18252412"/>
    <x v="5572"/>
    <x v="7"/>
    <n v="1"/>
    <x v="109"/>
    <s v="294, 2nd Floor, Satyaniketan, New Delhi"/>
    <x v="828"/>
    <s v="Satyaniketan, New Delhi"/>
    <n v="77.169231300000007"/>
    <n v="28.588702600000001"/>
    <x v="1439"/>
    <n v="700"/>
    <x v="2"/>
    <s v="Indian Rupees(Rs.)"/>
    <x v="1"/>
    <x v="0"/>
    <x v="0"/>
    <s v="No"/>
    <n v="2"/>
    <x v="19"/>
    <s v="Orange"/>
    <x v="3"/>
    <n v="178"/>
  </r>
  <r>
    <n v="1637"/>
    <x v="5573"/>
    <x v="7"/>
    <n v="1"/>
    <x v="109"/>
    <s v="214, Satyaniketan, New Delhi"/>
    <x v="828"/>
    <s v="Satyaniketan, New Delhi"/>
    <n v="77.169051600000003"/>
    <n v="28.587699700000002"/>
    <x v="508"/>
    <n v="400"/>
    <x v="5"/>
    <s v="Indian Rupees(Rs.)"/>
    <x v="1"/>
    <x v="1"/>
    <x v="0"/>
    <s v="No"/>
    <n v="1"/>
    <x v="12"/>
    <s v="Orange"/>
    <x v="3"/>
    <n v="82"/>
  </r>
  <r>
    <n v="3463"/>
    <x v="2394"/>
    <x v="7"/>
    <n v="1"/>
    <x v="109"/>
    <s v="4, Satyaniketan Market, Satyaniketan, New Delhi"/>
    <x v="828"/>
    <s v="Satyaniketan, New Delhi"/>
    <n v="77.168961699999997"/>
    <n v="28.587691100000001"/>
    <x v="343"/>
    <n v="300"/>
    <x v="5"/>
    <s v="Indian Rupees(Rs.)"/>
    <x v="1"/>
    <x v="0"/>
    <x v="0"/>
    <s v="No"/>
    <n v="1"/>
    <x v="27"/>
    <s v="Orange"/>
    <x v="3"/>
    <n v="11"/>
  </r>
  <r>
    <n v="18454499"/>
    <x v="5574"/>
    <x v="7"/>
    <n v="1"/>
    <x v="109"/>
    <s v="295, First Floor, Satyaniketan, New Delhi"/>
    <x v="828"/>
    <s v="Satyaniketan, New Delhi"/>
    <n v="77.169099000000003"/>
    <n v="28.588787"/>
    <x v="343"/>
    <n v="500"/>
    <x v="3"/>
    <s v="Indian Rupees(Rs.)"/>
    <x v="1"/>
    <x v="1"/>
    <x v="0"/>
    <s v="No"/>
    <n v="2"/>
    <x v="12"/>
    <s v="Orange"/>
    <x v="3"/>
    <n v="8"/>
  </r>
  <r>
    <n v="609"/>
    <x v="880"/>
    <x v="7"/>
    <n v="1"/>
    <x v="109"/>
    <s v="13, South Campus, Satyaniketan, New Delhi"/>
    <x v="828"/>
    <s v="Satyaniketan, New Delhi"/>
    <n v="77.168826899999999"/>
    <n v="28.5884398"/>
    <x v="20"/>
    <n v="450"/>
    <x v="3"/>
    <s v="Indian Rupees(Rs.)"/>
    <x v="1"/>
    <x v="0"/>
    <x v="0"/>
    <s v="No"/>
    <n v="1"/>
    <x v="16"/>
    <s v="Orange"/>
    <x v="3"/>
    <n v="78"/>
  </r>
  <r>
    <n v="18441687"/>
    <x v="5575"/>
    <x v="7"/>
    <n v="1"/>
    <x v="109"/>
    <s v="Shop 7, Ground Floor, Satyaniketan, New Delhi"/>
    <x v="828"/>
    <s v="Satyaniketan, New Delhi"/>
    <n v="77.167254299999996"/>
    <n v="28.5877965"/>
    <x v="491"/>
    <n v="400"/>
    <x v="5"/>
    <s v="Indian Rupees(Rs.)"/>
    <x v="1"/>
    <x v="0"/>
    <x v="0"/>
    <s v="No"/>
    <n v="1"/>
    <x v="13"/>
    <s v="Orange"/>
    <x v="3"/>
    <n v="6"/>
  </r>
  <r>
    <n v="305472"/>
    <x v="5576"/>
    <x v="7"/>
    <n v="1"/>
    <x v="109"/>
    <s v="286, Basement, Satyaniketan, New Delhi"/>
    <x v="828"/>
    <s v="Satyaniketan, New Delhi"/>
    <n v="77.168810899999997"/>
    <n v="28.588424199999999"/>
    <x v="377"/>
    <n v="500"/>
    <x v="3"/>
    <s v="Indian Rupees(Rs.)"/>
    <x v="1"/>
    <x v="0"/>
    <x v="0"/>
    <s v="No"/>
    <n v="2"/>
    <x v="24"/>
    <s v="Orange"/>
    <x v="3"/>
    <n v="21"/>
  </r>
  <r>
    <n v="4649"/>
    <x v="3533"/>
    <x v="7"/>
    <n v="1"/>
    <x v="109"/>
    <s v="181, Satyaniketan, New Delhi"/>
    <x v="828"/>
    <s v="Satyaniketan, New Delhi"/>
    <n v="77.169321199999999"/>
    <n v="28.587367"/>
    <x v="5"/>
    <n v="500"/>
    <x v="3"/>
    <s v="Indian Rupees(Rs.)"/>
    <x v="1"/>
    <x v="1"/>
    <x v="0"/>
    <s v="No"/>
    <n v="2"/>
    <x v="12"/>
    <s v="Orange"/>
    <x v="3"/>
    <n v="33"/>
  </r>
  <r>
    <n v="300267"/>
    <x v="5577"/>
    <x v="7"/>
    <n v="1"/>
    <x v="109"/>
    <s v="116, Satyaniketan, New Delhi"/>
    <x v="828"/>
    <s v="Satyaniketan, New Delhi"/>
    <n v="77.168826899999999"/>
    <n v="28.5880814"/>
    <x v="480"/>
    <n v="300"/>
    <x v="5"/>
    <s v="Indian Rupees(Rs.)"/>
    <x v="1"/>
    <x v="0"/>
    <x v="0"/>
    <s v="No"/>
    <n v="1"/>
    <x v="19"/>
    <s v="Orange"/>
    <x v="3"/>
    <n v="76"/>
  </r>
  <r>
    <n v="304976"/>
    <x v="5578"/>
    <x v="7"/>
    <n v="1"/>
    <x v="109"/>
    <s v="60, Satyaniketan, New Delhi"/>
    <x v="828"/>
    <s v="Satyaniketan, New Delhi"/>
    <n v="77.1684226"/>
    <n v="28.5878187"/>
    <x v="480"/>
    <n v="500"/>
    <x v="3"/>
    <s v="Indian Rupees(Rs.)"/>
    <x v="1"/>
    <x v="1"/>
    <x v="0"/>
    <s v="No"/>
    <n v="2"/>
    <x v="16"/>
    <s v="Orange"/>
    <x v="3"/>
    <n v="62"/>
  </r>
  <r>
    <n v="18423129"/>
    <x v="3440"/>
    <x v="7"/>
    <n v="1"/>
    <x v="109"/>
    <s v="Shop 3, Building 12, Satyaniketan, New Delhi"/>
    <x v="828"/>
    <s v="Satyaniketan, New Delhi"/>
    <n v="77.168395200000006"/>
    <n v="28.588336399999999"/>
    <x v="5"/>
    <n v="350"/>
    <x v="5"/>
    <s v="Indian Rupees(Rs.)"/>
    <x v="1"/>
    <x v="0"/>
    <x v="0"/>
    <s v="No"/>
    <n v="1"/>
    <x v="9"/>
    <s v="Orange"/>
    <x v="3"/>
    <n v="8"/>
  </r>
  <r>
    <n v="18456150"/>
    <x v="5579"/>
    <x v="7"/>
    <n v="1"/>
    <x v="109"/>
    <s v="181/2, Satya Niketan Market, Opposite Sri Venkateshwara College, Satyaniketan, New Delhi"/>
    <x v="828"/>
    <s v="Satyaniketan, New Delhi"/>
    <n v="0"/>
    <n v="0"/>
    <x v="345"/>
    <n v="300"/>
    <x v="5"/>
    <s v="Indian Rupees(Rs.)"/>
    <x v="1"/>
    <x v="0"/>
    <x v="0"/>
    <s v="No"/>
    <n v="1"/>
    <x v="12"/>
    <s v="Orange"/>
    <x v="3"/>
    <n v="11"/>
  </r>
  <r>
    <n v="18157391"/>
    <x v="5580"/>
    <x v="7"/>
    <n v="1"/>
    <x v="109"/>
    <s v="295, Satyaniketan Market, Satyaniketan, New Delhi"/>
    <x v="828"/>
    <s v="Satyaniketan, New Delhi"/>
    <n v="77.169141499999995"/>
    <n v="28.588873199999998"/>
    <x v="584"/>
    <n v="300"/>
    <x v="5"/>
    <s v="Indian Rupees(Rs.)"/>
    <x v="1"/>
    <x v="0"/>
    <x v="0"/>
    <s v="No"/>
    <n v="1"/>
    <x v="16"/>
    <s v="Orange"/>
    <x v="3"/>
    <n v="31"/>
  </r>
  <r>
    <n v="18469968"/>
    <x v="5581"/>
    <x v="7"/>
    <n v="1"/>
    <x v="109"/>
    <s v="297, Satyaniketan, New Delhi"/>
    <x v="828"/>
    <s v="Satyaniketan, New Delhi"/>
    <n v="0"/>
    <n v="0"/>
    <x v="1475"/>
    <n v="500"/>
    <x v="3"/>
    <s v="Indian Rupees(Rs.)"/>
    <x v="1"/>
    <x v="0"/>
    <x v="0"/>
    <s v="No"/>
    <n v="2"/>
    <x v="13"/>
    <s v="Orange"/>
    <x v="3"/>
    <n v="6"/>
  </r>
  <r>
    <n v="18292083"/>
    <x v="5582"/>
    <x v="7"/>
    <n v="1"/>
    <x v="109"/>
    <s v="68, Near Venkateshwara College, Satyaniketan, New Delhi"/>
    <x v="828"/>
    <s v="Satyaniketan, New Delhi"/>
    <n v="77.168381299999993"/>
    <n v="28.5880382"/>
    <x v="370"/>
    <n v="600"/>
    <x v="3"/>
    <s v="Indian Rupees(Rs.)"/>
    <x v="1"/>
    <x v="0"/>
    <x v="0"/>
    <s v="No"/>
    <n v="2"/>
    <x v="16"/>
    <s v="Orange"/>
    <x v="3"/>
    <n v="22"/>
  </r>
  <r>
    <n v="18356773"/>
    <x v="5583"/>
    <x v="7"/>
    <n v="1"/>
    <x v="109"/>
    <s v="Opposite Venkateshwara College, Satyaniketan, New Delhi"/>
    <x v="828"/>
    <s v="Satyaniketan, New Delhi"/>
    <n v="77.169010790000002"/>
    <n v="28.587703950000002"/>
    <x v="5"/>
    <n v="100"/>
    <x v="4"/>
    <s v="Indian Rupees(Rs.)"/>
    <x v="1"/>
    <x v="0"/>
    <x v="0"/>
    <s v="No"/>
    <n v="1"/>
    <x v="16"/>
    <s v="Orange"/>
    <x v="3"/>
    <n v="8"/>
  </r>
  <r>
    <n v="309811"/>
    <x v="5584"/>
    <x v="7"/>
    <n v="1"/>
    <x v="109"/>
    <s v="Shop 2, Mini Market, Satyaniketan, New Delhi"/>
    <x v="828"/>
    <s v="Satyaniketan, New Delhi"/>
    <n v="77.1690325"/>
    <n v="28.587505100000001"/>
    <x v="347"/>
    <n v="450"/>
    <x v="3"/>
    <s v="Indian Rupees(Rs.)"/>
    <x v="1"/>
    <x v="0"/>
    <x v="0"/>
    <s v="No"/>
    <n v="1"/>
    <x v="22"/>
    <s v="Orange"/>
    <x v="3"/>
    <n v="20"/>
  </r>
  <r>
    <n v="18453788"/>
    <x v="5585"/>
    <x v="7"/>
    <n v="1"/>
    <x v="109"/>
    <s v="3rd Floor, Building 15, Satyaniketan, New Delhi"/>
    <x v="828"/>
    <s v="Satyaniketan, New Delhi"/>
    <n v="77.167074600000007"/>
    <n v="28.5876001"/>
    <x v="488"/>
    <n v="800"/>
    <x v="2"/>
    <s v="Indian Rupees(Rs.)"/>
    <x v="1"/>
    <x v="0"/>
    <x v="0"/>
    <s v="No"/>
    <n v="2"/>
    <x v="9"/>
    <s v="Orange"/>
    <x v="3"/>
    <n v="4"/>
  </r>
  <r>
    <n v="18460981"/>
    <x v="5586"/>
    <x v="7"/>
    <n v="1"/>
    <x v="109"/>
    <s v="57, Satya Niketan Road, Satyaniketan, New Delhi"/>
    <x v="828"/>
    <s v="Satyaniketan, New Delhi"/>
    <n v="77.168543510000006"/>
    <n v="28.587657409999998"/>
    <x v="505"/>
    <n v="300"/>
    <x v="5"/>
    <s v="Indian Rupees(Rs.)"/>
    <x v="1"/>
    <x v="0"/>
    <x v="0"/>
    <s v="No"/>
    <n v="1"/>
    <x v="12"/>
    <s v="Orange"/>
    <x v="3"/>
    <n v="9"/>
  </r>
  <r>
    <n v="18287389"/>
    <x v="5587"/>
    <x v="7"/>
    <n v="1"/>
    <x v="109"/>
    <s v="A/19, West End, Satyaniketan, New Delhi"/>
    <x v="828"/>
    <s v="Satyaniketan, New Delhi"/>
    <n v="77.165284400000004"/>
    <n v="28.573806399999999"/>
    <x v="303"/>
    <n v="200"/>
    <x v="4"/>
    <s v="Indian Rupees(Rs.)"/>
    <x v="1"/>
    <x v="0"/>
    <x v="0"/>
    <s v="No"/>
    <n v="1"/>
    <x v="19"/>
    <s v="Orange"/>
    <x v="3"/>
    <n v="15"/>
  </r>
  <r>
    <n v="1629"/>
    <x v="5588"/>
    <x v="7"/>
    <n v="1"/>
    <x v="109"/>
    <s v="9, Satyaniketan Market, Satyaniketan, New Delhi"/>
    <x v="828"/>
    <s v="Satyaniketan, New Delhi"/>
    <n v="77.169141499999995"/>
    <n v="28.587529"/>
    <x v="391"/>
    <n v="300"/>
    <x v="5"/>
    <s v="Indian Rupees(Rs.)"/>
    <x v="1"/>
    <x v="0"/>
    <x v="0"/>
    <s v="No"/>
    <n v="1"/>
    <x v="28"/>
    <s v="Orange"/>
    <x v="3"/>
    <n v="23"/>
  </r>
  <r>
    <n v="18288761"/>
    <x v="5589"/>
    <x v="7"/>
    <n v="1"/>
    <x v="109"/>
    <s v="282, Roof Top, Benito Juarez Marg, South Moti Bagh, Satyaniketan, New Delhi"/>
    <x v="828"/>
    <s v="Satyaniketan, New Delhi"/>
    <n v="77.168737100000001"/>
    <n v="28.588520800000001"/>
    <x v="1077"/>
    <n v="450"/>
    <x v="3"/>
    <s v="Indian Rupees(Rs.)"/>
    <x v="1"/>
    <x v="0"/>
    <x v="0"/>
    <s v="No"/>
    <n v="1"/>
    <x v="9"/>
    <s v="Orange"/>
    <x v="3"/>
    <n v="18"/>
  </r>
  <r>
    <n v="7603"/>
    <x v="5590"/>
    <x v="7"/>
    <n v="1"/>
    <x v="109"/>
    <s v="6, Satyaniketan, New Delhi"/>
    <x v="828"/>
    <s v="Satyaniketan, New Delhi"/>
    <n v="77.168961699999997"/>
    <n v="28.587511800000001"/>
    <x v="343"/>
    <n v="250"/>
    <x v="5"/>
    <s v="Indian Rupees(Rs.)"/>
    <x v="1"/>
    <x v="0"/>
    <x v="0"/>
    <s v="No"/>
    <n v="1"/>
    <x v="9"/>
    <s v="Orange"/>
    <x v="3"/>
    <n v="26"/>
  </r>
  <r>
    <n v="18204486"/>
    <x v="5591"/>
    <x v="7"/>
    <n v="1"/>
    <x v="109"/>
    <s v="99, Satyaniketan, New Delhi"/>
    <x v="828"/>
    <s v="Satyaniketan, New Delhi"/>
    <n v="77.168377599999999"/>
    <n v="28.587948799999999"/>
    <x v="379"/>
    <n v="450"/>
    <x v="3"/>
    <s v="Indian Rupees(Rs.)"/>
    <x v="1"/>
    <x v="0"/>
    <x v="0"/>
    <s v="No"/>
    <n v="1"/>
    <x v="24"/>
    <s v="Orange"/>
    <x v="3"/>
    <n v="31"/>
  </r>
  <r>
    <n v="18341806"/>
    <x v="5592"/>
    <x v="7"/>
    <n v="1"/>
    <x v="109"/>
    <s v="House 4-5, Opposite Venkateshwara College, Satyaniketan, New Delhi"/>
    <x v="828"/>
    <s v="Satyaniketan, New Delhi"/>
    <n v="0"/>
    <n v="0"/>
    <x v="1476"/>
    <n v="800"/>
    <x v="2"/>
    <s v="Indian Rupees(Rs.)"/>
    <x v="1"/>
    <x v="0"/>
    <x v="0"/>
    <s v="No"/>
    <n v="2"/>
    <x v="13"/>
    <s v="Orange"/>
    <x v="3"/>
    <n v="27"/>
  </r>
  <r>
    <n v="18423125"/>
    <x v="5593"/>
    <x v="7"/>
    <n v="1"/>
    <x v="109"/>
    <s v="296, 2nd Floor Satyaniketan, Satyaniketan, New Delhi"/>
    <x v="828"/>
    <s v="Satyaniketan, New Delhi"/>
    <n v="77.169249600000001"/>
    <n v="28.588771099999999"/>
    <x v="379"/>
    <n v="1200"/>
    <x v="0"/>
    <s v="Indian Rupees(Rs.)"/>
    <x v="1"/>
    <x v="0"/>
    <x v="0"/>
    <s v="No"/>
    <n v="3"/>
    <x v="9"/>
    <s v="Orange"/>
    <x v="3"/>
    <n v="6"/>
  </r>
  <r>
    <n v="18175323"/>
    <x v="1686"/>
    <x v="7"/>
    <n v="1"/>
    <x v="109"/>
    <s v="289, Opposite Venkateshwar College, Satyaniketan, New Delhi"/>
    <x v="828"/>
    <s v="Satyaniketan, New Delhi"/>
    <n v="77.169114100000002"/>
    <n v="28.5887241"/>
    <x v="505"/>
    <n v="350"/>
    <x v="5"/>
    <s v="Indian Rupees(Rs.)"/>
    <x v="1"/>
    <x v="0"/>
    <x v="0"/>
    <s v="No"/>
    <n v="1"/>
    <x v="19"/>
    <s v="Orange"/>
    <x v="3"/>
    <n v="154"/>
  </r>
  <r>
    <n v="18237321"/>
    <x v="5594"/>
    <x v="7"/>
    <n v="1"/>
    <x v="109"/>
    <s v="17, 1st Floor, Opposite Sri Venkateshwara College, Satyaniketan, New Delhi"/>
    <x v="828"/>
    <s v="Satyaniketan, New Delhi"/>
    <n v="77.167164499999998"/>
    <n v="28.587608700000001"/>
    <x v="1477"/>
    <n v="600"/>
    <x v="3"/>
    <s v="Indian Rupees(Rs.)"/>
    <x v="1"/>
    <x v="0"/>
    <x v="0"/>
    <s v="No"/>
    <n v="2"/>
    <x v="8"/>
    <s v="Dark Green"/>
    <x v="0"/>
    <n v="1563"/>
  </r>
  <r>
    <n v="18336489"/>
    <x v="5595"/>
    <x v="7"/>
    <n v="1"/>
    <x v="109"/>
    <s v="284, Opposite Sri Venkateshwara College, Satyaniketan, New Delhi"/>
    <x v="828"/>
    <s v="Satyaniketan, New Delhi"/>
    <n v="77.168737100000001"/>
    <n v="28.588520800000001"/>
    <x v="1478"/>
    <n v="800"/>
    <x v="2"/>
    <s v="Indian Rupees(Rs.)"/>
    <x v="0"/>
    <x v="1"/>
    <x v="0"/>
    <s v="No"/>
    <n v="2"/>
    <x v="11"/>
    <s v="Yellow"/>
    <x v="2"/>
    <n v="216"/>
  </r>
  <r>
    <n v="312772"/>
    <x v="5596"/>
    <x v="7"/>
    <n v="1"/>
    <x v="109"/>
    <s v="16, 1st &amp; 2nd Floor, Opposite Sri Venkateshwara College, Satyaniketan, New Delhi"/>
    <x v="828"/>
    <s v="Satyaniketan, New Delhi"/>
    <n v="77.167016399999994"/>
    <n v="28.5876339"/>
    <x v="1479"/>
    <n v="1500"/>
    <x v="0"/>
    <s v="Indian Rupees(Rs.)"/>
    <x v="0"/>
    <x v="0"/>
    <x v="0"/>
    <s v="No"/>
    <n v="3"/>
    <x v="18"/>
    <s v="Yellow"/>
    <x v="2"/>
    <n v="1316"/>
  </r>
  <r>
    <n v="351"/>
    <x v="2336"/>
    <x v="7"/>
    <n v="1"/>
    <x v="109"/>
    <s v="93, Opposite Venkateswara College, Satyaniketan, New Delhi"/>
    <x v="828"/>
    <s v="Satyaniketan, New Delhi"/>
    <n v="77.168467500000006"/>
    <n v="28.588405399999999"/>
    <x v="64"/>
    <n v="350"/>
    <x v="5"/>
    <s v="Indian Rupees(Rs.)"/>
    <x v="1"/>
    <x v="0"/>
    <x v="0"/>
    <s v="No"/>
    <n v="1"/>
    <x v="20"/>
    <s v="Yellow"/>
    <x v="2"/>
    <n v="345"/>
  </r>
  <r>
    <n v="309140"/>
    <x v="5597"/>
    <x v="7"/>
    <n v="1"/>
    <x v="109"/>
    <s v="96, Opposite Sri Venkateswara College, Satyaniketan, New Delhi"/>
    <x v="828"/>
    <s v="Satyaniketan, New Delhi"/>
    <n v="77.168332699999993"/>
    <n v="28.5879893"/>
    <x v="377"/>
    <n v="500"/>
    <x v="3"/>
    <s v="Indian Rupees(Rs.)"/>
    <x v="1"/>
    <x v="1"/>
    <x v="0"/>
    <s v="No"/>
    <n v="2"/>
    <x v="11"/>
    <s v="Yellow"/>
    <x v="2"/>
    <n v="193"/>
  </r>
  <r>
    <n v="311854"/>
    <x v="5598"/>
    <x v="7"/>
    <n v="1"/>
    <x v="109"/>
    <s v="Shop 10, Satyaniketan, New Delhi"/>
    <x v="828"/>
    <s v="Satyaniketan, New Delhi"/>
    <n v="77.169052199999996"/>
    <n v="28.587516900000001"/>
    <x v="1480"/>
    <n v="600"/>
    <x v="3"/>
    <s v="Indian Rupees(Rs.)"/>
    <x v="1"/>
    <x v="1"/>
    <x v="0"/>
    <s v="No"/>
    <n v="2"/>
    <x v="20"/>
    <s v="Yellow"/>
    <x v="2"/>
    <n v="60"/>
  </r>
  <r>
    <n v="18391128"/>
    <x v="5599"/>
    <x v="7"/>
    <n v="1"/>
    <x v="109"/>
    <s v="121, Satyaniketan, New Delhi"/>
    <x v="828"/>
    <s v="Satyaniketan, New Delhi"/>
    <n v="77.168692100000001"/>
    <n v="28.588292500000001"/>
    <x v="1481"/>
    <n v="600"/>
    <x v="3"/>
    <s v="Indian Rupees(Rs.)"/>
    <x v="1"/>
    <x v="1"/>
    <x v="0"/>
    <s v="No"/>
    <n v="2"/>
    <x v="7"/>
    <s v="Yellow"/>
    <x v="2"/>
    <n v="23"/>
  </r>
  <r>
    <n v="18228894"/>
    <x v="5600"/>
    <x v="7"/>
    <n v="1"/>
    <x v="109"/>
    <s v="2, Opposite Sri Venkateshwara College, Satyaniketan, New Delhi"/>
    <x v="828"/>
    <s v="Satyaniketan, New Delhi"/>
    <n v="77.167613799999998"/>
    <n v="28.587920499999999"/>
    <x v="1229"/>
    <n v="500"/>
    <x v="3"/>
    <s v="Indian Rupees(Rs.)"/>
    <x v="1"/>
    <x v="0"/>
    <x v="0"/>
    <s v="No"/>
    <n v="2"/>
    <x v="10"/>
    <s v="Yellow"/>
    <x v="2"/>
    <n v="401"/>
  </r>
  <r>
    <n v="18429392"/>
    <x v="5601"/>
    <x v="7"/>
    <n v="1"/>
    <x v="109"/>
    <s v="14, Opposite Sri Venkateshwara College, Satyaniketan, New Delhi"/>
    <x v="828"/>
    <s v="Satyaniketan, New Delhi"/>
    <n v="77.167074600000007"/>
    <n v="28.587689699999999"/>
    <x v="379"/>
    <n v="950"/>
    <x v="1"/>
    <s v="Indian Rupees(Rs.)"/>
    <x v="0"/>
    <x v="0"/>
    <x v="0"/>
    <s v="No"/>
    <n v="2"/>
    <x v="20"/>
    <s v="Yellow"/>
    <x v="2"/>
    <n v="20"/>
  </r>
  <r>
    <n v="18364239"/>
    <x v="5602"/>
    <x v="7"/>
    <n v="1"/>
    <x v="109"/>
    <s v="289, 1st Floor, Satyaniketan, New Delhi"/>
    <x v="828"/>
    <s v="Satyaniketan, New Delhi"/>
    <n v="77.17"/>
    <n v="28.59"/>
    <x v="870"/>
    <n v="600"/>
    <x v="3"/>
    <s v="Indian Rupees(Rs.)"/>
    <x v="1"/>
    <x v="1"/>
    <x v="0"/>
    <s v="No"/>
    <n v="2"/>
    <x v="10"/>
    <s v="Yellow"/>
    <x v="2"/>
    <n v="80"/>
  </r>
  <r>
    <n v="300815"/>
    <x v="5603"/>
    <x v="7"/>
    <n v="1"/>
    <x v="109"/>
    <s v="101, Opposite Venkateshwara College, Satyaniketan, New Delhi"/>
    <x v="828"/>
    <s v="Satyaniketan, New Delhi"/>
    <n v="77.168377599999999"/>
    <n v="28.587948799999999"/>
    <x v="1482"/>
    <n v="600"/>
    <x v="3"/>
    <s v="Indian Rupees(Rs.)"/>
    <x v="1"/>
    <x v="1"/>
    <x v="0"/>
    <s v="No"/>
    <n v="2"/>
    <x v="7"/>
    <s v="Yellow"/>
    <x v="2"/>
    <n v="365"/>
  </r>
  <r>
    <n v="18322638"/>
    <x v="5604"/>
    <x v="7"/>
    <n v="1"/>
    <x v="109"/>
    <s v="107, Ground Floor, Opposite Sri Venkateswara College, Satyaniketan, New Delhi"/>
    <x v="828"/>
    <s v="Satyaniketan, New Delhi"/>
    <n v="77.1684226"/>
    <n v="28.587908299999999"/>
    <x v="377"/>
    <n v="300"/>
    <x v="5"/>
    <s v="Indian Rupees(Rs.)"/>
    <x v="1"/>
    <x v="0"/>
    <x v="0"/>
    <s v="No"/>
    <n v="1"/>
    <x v="18"/>
    <s v="Yellow"/>
    <x v="2"/>
    <n v="91"/>
  </r>
  <r>
    <n v="2215"/>
    <x v="5605"/>
    <x v="7"/>
    <n v="1"/>
    <x v="109"/>
    <s v="10, Satyaniketan Market, Opposite Venkateshwara College, Satyaniketan, New Delhi"/>
    <x v="828"/>
    <s v="Satyaniketan, New Delhi"/>
    <n v="77.167434099999994"/>
    <n v="28.587903300000001"/>
    <x v="685"/>
    <n v="800"/>
    <x v="2"/>
    <s v="Indian Rupees(Rs.)"/>
    <x v="1"/>
    <x v="1"/>
    <x v="0"/>
    <s v="No"/>
    <n v="2"/>
    <x v="18"/>
    <s v="Yellow"/>
    <x v="2"/>
    <n v="363"/>
  </r>
  <r>
    <n v="304162"/>
    <x v="3731"/>
    <x v="7"/>
    <n v="1"/>
    <x v="109"/>
    <s v="93, Opposite Venkateswara College, Satyaniketan, New Delhi"/>
    <x v="828"/>
    <s v="Satyaniketan, New Delhi"/>
    <n v="77.168242800000002"/>
    <n v="28.588070299999998"/>
    <x v="616"/>
    <n v="600"/>
    <x v="3"/>
    <s v="Indian Rupees(Rs.)"/>
    <x v="1"/>
    <x v="1"/>
    <x v="0"/>
    <s v="No"/>
    <n v="2"/>
    <x v="7"/>
    <s v="Yellow"/>
    <x v="2"/>
    <n v="364"/>
  </r>
  <r>
    <n v="18157395"/>
    <x v="5606"/>
    <x v="7"/>
    <n v="1"/>
    <x v="109"/>
    <s v="37, Near HDFC ATM, Satyaniketan, New Delhi"/>
    <x v="828"/>
    <s v="Satyaniketan, New Delhi"/>
    <n v="77.1678462"/>
    <n v="28.5881358"/>
    <x v="382"/>
    <n v="700"/>
    <x v="2"/>
    <s v="Indian Rupees(Rs.)"/>
    <x v="1"/>
    <x v="1"/>
    <x v="0"/>
    <s v="No"/>
    <n v="2"/>
    <x v="18"/>
    <s v="Yellow"/>
    <x v="2"/>
    <n v="176"/>
  </r>
  <r>
    <n v="309865"/>
    <x v="5607"/>
    <x v="7"/>
    <n v="1"/>
    <x v="109"/>
    <s v="17, Ground Floor, Satyaniketan, New Delhi"/>
    <x v="828"/>
    <s v="Satyaniketan, New Delhi"/>
    <n v="77.167074600000007"/>
    <n v="28.5876001"/>
    <x v="1483"/>
    <n v="800"/>
    <x v="2"/>
    <s v="Indian Rupees(Rs.)"/>
    <x v="0"/>
    <x v="1"/>
    <x v="0"/>
    <s v="No"/>
    <n v="2"/>
    <x v="18"/>
    <s v="Yellow"/>
    <x v="2"/>
    <n v="288"/>
  </r>
  <r>
    <n v="18249109"/>
    <x v="896"/>
    <x v="7"/>
    <n v="1"/>
    <x v="109"/>
    <s v="Shop 93, Main Market, Satyaniketan, New Delhi"/>
    <x v="828"/>
    <s v="Satyaniketan, New Delhi"/>
    <n v="77.168347800000006"/>
    <n v="28.588254200000002"/>
    <x v="499"/>
    <n v="400"/>
    <x v="5"/>
    <s v="Indian Rupees(Rs.)"/>
    <x v="1"/>
    <x v="1"/>
    <x v="0"/>
    <s v="No"/>
    <n v="1"/>
    <x v="20"/>
    <s v="Yellow"/>
    <x v="2"/>
    <n v="27"/>
  </r>
  <r>
    <n v="18355138"/>
    <x v="5608"/>
    <x v="7"/>
    <n v="1"/>
    <x v="109"/>
    <s v="106, Ground Floor, Satyaniketan, New Delhi"/>
    <x v="828"/>
    <s v="Satyaniketan, New Delhi"/>
    <n v="77.168557160000006"/>
    <n v="28.58764742"/>
    <x v="64"/>
    <n v="300"/>
    <x v="5"/>
    <s v="Indian Rupees(Rs.)"/>
    <x v="1"/>
    <x v="1"/>
    <x v="0"/>
    <s v="No"/>
    <n v="1"/>
    <x v="11"/>
    <s v="Yellow"/>
    <x v="2"/>
    <n v="26"/>
  </r>
  <r>
    <n v="300185"/>
    <x v="5434"/>
    <x v="7"/>
    <n v="1"/>
    <x v="109"/>
    <s v="57, Opposite Venkateshwara College, Satyaniketan, New Delhi"/>
    <x v="828"/>
    <s v="Satyaniketan, New Delhi"/>
    <n v="77.169141499999995"/>
    <n v="28.587529"/>
    <x v="308"/>
    <n v="300"/>
    <x v="5"/>
    <s v="Indian Rupees(Rs.)"/>
    <x v="1"/>
    <x v="1"/>
    <x v="0"/>
    <s v="No"/>
    <n v="1"/>
    <x v="20"/>
    <s v="Yellow"/>
    <x v="2"/>
    <n v="115"/>
  </r>
  <r>
    <n v="300269"/>
    <x v="5609"/>
    <x v="7"/>
    <n v="1"/>
    <x v="109"/>
    <s v="298, Satyaniketan, New Delhi"/>
    <x v="828"/>
    <s v="Satyaniketan, New Delhi"/>
    <n v="77.168800700000006"/>
    <n v="28.588570699999998"/>
    <x v="64"/>
    <n v="100"/>
    <x v="4"/>
    <s v="Indian Rupees(Rs.)"/>
    <x v="1"/>
    <x v="0"/>
    <x v="0"/>
    <s v="No"/>
    <n v="1"/>
    <x v="18"/>
    <s v="Yellow"/>
    <x v="2"/>
    <n v="184"/>
  </r>
  <r>
    <n v="18398506"/>
    <x v="5610"/>
    <x v="7"/>
    <n v="1"/>
    <x v="109"/>
    <s v="289, 2nd Floor, South Moti Bagh, Satyaniketan, New Delhi"/>
    <x v="828"/>
    <s v="Satyaniketan, New Delhi"/>
    <n v="77.168918300000001"/>
    <n v="28.588887"/>
    <x v="352"/>
    <n v="800"/>
    <x v="2"/>
    <s v="Indian Rupees(Rs.)"/>
    <x v="1"/>
    <x v="0"/>
    <x v="0"/>
    <s v="No"/>
    <n v="2"/>
    <x v="7"/>
    <s v="Yellow"/>
    <x v="2"/>
    <n v="67"/>
  </r>
  <r>
    <n v="313296"/>
    <x v="5611"/>
    <x v="7"/>
    <n v="1"/>
    <x v="109"/>
    <s v="295, Upper Ground Floor, Satyaniketan, New Delhi"/>
    <x v="828"/>
    <s v="Satyaniketan, New Delhi"/>
    <n v="77.169186400000001"/>
    <n v="28.588832700000001"/>
    <x v="1484"/>
    <n v="750"/>
    <x v="2"/>
    <s v="Indian Rupees(Rs.)"/>
    <x v="0"/>
    <x v="1"/>
    <x v="0"/>
    <s v="No"/>
    <n v="2"/>
    <x v="18"/>
    <s v="Yellow"/>
    <x v="2"/>
    <n v="117"/>
  </r>
  <r>
    <n v="18445781"/>
    <x v="2835"/>
    <x v="7"/>
    <n v="1"/>
    <x v="109"/>
    <s v="Shop 286, Satyaniketan, New Delhi"/>
    <x v="828"/>
    <s v="Satyaniketan, New Delhi"/>
    <n v="0"/>
    <n v="0"/>
    <x v="20"/>
    <n v="250"/>
    <x v="5"/>
    <s v="Indian Rupees(Rs.)"/>
    <x v="1"/>
    <x v="0"/>
    <x v="0"/>
    <s v="No"/>
    <n v="1"/>
    <x v="7"/>
    <s v="Yellow"/>
    <x v="2"/>
    <n v="25"/>
  </r>
  <r>
    <n v="18372705"/>
    <x v="5612"/>
    <x v="7"/>
    <n v="1"/>
    <x v="109"/>
    <s v="1st Floor, Building 9, Opposite Venkateshwar College, Satyaniketan, New Delhi"/>
    <x v="828"/>
    <s v="Satyaniketan, New Delhi"/>
    <n v="77.167254299999996"/>
    <n v="28.587706900000001"/>
    <x v="1485"/>
    <n v="700"/>
    <x v="2"/>
    <s v="Indian Rupees(Rs.)"/>
    <x v="1"/>
    <x v="1"/>
    <x v="0"/>
    <s v="No"/>
    <n v="2"/>
    <x v="11"/>
    <s v="Yellow"/>
    <x v="2"/>
    <n v="43"/>
  </r>
  <r>
    <n v="4278"/>
    <x v="650"/>
    <x v="7"/>
    <n v="1"/>
    <x v="109"/>
    <s v="284, Main Market, Near Venkateswara College, Satyaniketan, New Delhi"/>
    <x v="828"/>
    <s v="Satyaniketan, New Delhi"/>
    <n v="77.168737100000001"/>
    <n v="28.588520800000001"/>
    <x v="497"/>
    <n v="500"/>
    <x v="3"/>
    <s v="Indian Rupees(Rs.)"/>
    <x v="1"/>
    <x v="1"/>
    <x v="0"/>
    <s v="No"/>
    <n v="2"/>
    <x v="7"/>
    <s v="Yellow"/>
    <x v="2"/>
    <n v="144"/>
  </r>
  <r>
    <n v="18312446"/>
    <x v="4073"/>
    <x v="7"/>
    <n v="1"/>
    <x v="109"/>
    <s v="Shop 10, Satyaniketan Market, Satyaniketan, New Delhi"/>
    <x v="828"/>
    <s v="Satyaniketan, New Delhi"/>
    <n v="77.168556100000004"/>
    <n v="28.5883121"/>
    <x v="1281"/>
    <n v="800"/>
    <x v="2"/>
    <s v="Indian Rupees(Rs.)"/>
    <x v="1"/>
    <x v="1"/>
    <x v="0"/>
    <s v="No"/>
    <n v="2"/>
    <x v="11"/>
    <s v="Yellow"/>
    <x v="2"/>
    <n v="74"/>
  </r>
  <r>
    <n v="18261701"/>
    <x v="3187"/>
    <x v="7"/>
    <n v="1"/>
    <x v="109"/>
    <s v="292, 1st Floor, Opposite Venkateshwar College, Satyaniketan, New Delhi"/>
    <x v="828"/>
    <s v="Satyaniketan, New Delhi"/>
    <n v="77.169051600000003"/>
    <n v="28.588595699999999"/>
    <x v="20"/>
    <n v="300"/>
    <x v="5"/>
    <s v="Indian Rupees(Rs.)"/>
    <x v="1"/>
    <x v="0"/>
    <x v="0"/>
    <s v="No"/>
    <n v="1"/>
    <x v="18"/>
    <s v="Yellow"/>
    <x v="2"/>
    <n v="142"/>
  </r>
  <r>
    <n v="18424602"/>
    <x v="5613"/>
    <x v="7"/>
    <n v="1"/>
    <x v="109"/>
    <s v="Plot 69, Near HDFC Bank ATM, Satyaniketan, New Delhi"/>
    <x v="828"/>
    <s v="Satyaniketan, New Delhi"/>
    <n v="77.167973200000006"/>
    <n v="28.588134100000001"/>
    <x v="20"/>
    <n v="800"/>
    <x v="2"/>
    <s v="Indian Rupees(Rs.)"/>
    <x v="1"/>
    <x v="0"/>
    <x v="0"/>
    <s v="No"/>
    <n v="2"/>
    <x v="18"/>
    <s v="Yellow"/>
    <x v="2"/>
    <n v="35"/>
  </r>
  <r>
    <n v="18358164"/>
    <x v="5614"/>
    <x v="7"/>
    <n v="1"/>
    <x v="109"/>
    <s v="2nd &amp; 3rd Floor, Building 9, Opposite Venkateshwar College, Satyaniketan, New Delhi"/>
    <x v="828"/>
    <s v="Satyaniketan, New Delhi"/>
    <n v="77.167254299999996"/>
    <n v="28.587706900000001"/>
    <x v="1486"/>
    <n v="800"/>
    <x v="2"/>
    <s v="Indian Rupees(Rs.)"/>
    <x v="0"/>
    <x v="0"/>
    <x v="0"/>
    <s v="No"/>
    <n v="2"/>
    <x v="11"/>
    <s v="Yellow"/>
    <x v="2"/>
    <n v="177"/>
  </r>
  <r>
    <n v="18336204"/>
    <x v="5615"/>
    <x v="7"/>
    <n v="1"/>
    <x v="109"/>
    <s v="2, 1st Floor, Opposite Sri Venkateshwara College, Satyaniketan, New Delhi"/>
    <x v="828"/>
    <s v="Satyaniketan, New Delhi"/>
    <n v="77.167739600000004"/>
    <n v="28.588052300000001"/>
    <x v="1487"/>
    <n v="550"/>
    <x v="3"/>
    <s v="Indian Rupees(Rs.)"/>
    <x v="1"/>
    <x v="0"/>
    <x v="0"/>
    <s v="No"/>
    <n v="2"/>
    <x v="7"/>
    <s v="Yellow"/>
    <x v="2"/>
    <n v="83"/>
  </r>
  <r>
    <n v="18368002"/>
    <x v="5616"/>
    <x v="7"/>
    <n v="1"/>
    <x v="109"/>
    <s v="37, Ground Floor, Satyaniketan, New Delhi"/>
    <x v="828"/>
    <s v="Satyaniketan, New Delhi"/>
    <n v="77.167658700000004"/>
    <n v="28.5880592"/>
    <x v="1488"/>
    <n v="600"/>
    <x v="3"/>
    <s v="Indian Rupees(Rs.)"/>
    <x v="1"/>
    <x v="1"/>
    <x v="0"/>
    <s v="No"/>
    <n v="2"/>
    <x v="18"/>
    <s v="Yellow"/>
    <x v="2"/>
    <n v="142"/>
  </r>
  <r>
    <n v="18245295"/>
    <x v="5617"/>
    <x v="7"/>
    <n v="1"/>
    <x v="109"/>
    <s v="4-5, Satyaniketan, New Delhi"/>
    <x v="828"/>
    <s v="Satyaniketan, New Delhi"/>
    <n v="77.167613799999998"/>
    <n v="28.588010100000002"/>
    <x v="1489"/>
    <n v="1000"/>
    <x v="1"/>
    <s v="Indian Rupees(Rs.)"/>
    <x v="0"/>
    <x v="1"/>
    <x v="0"/>
    <s v="No"/>
    <n v="3"/>
    <x v="7"/>
    <s v="Yellow"/>
    <x v="2"/>
    <n v="244"/>
  </r>
  <r>
    <n v="18268693"/>
    <x v="2954"/>
    <x v="7"/>
    <n v="1"/>
    <x v="109"/>
    <s v="Outlet 1, Ground Floor, Satyaniketan, New Delhi"/>
    <x v="828"/>
    <s v="Satyaniketan, New Delhi"/>
    <n v="77.168961699999997"/>
    <n v="28.587691100000001"/>
    <x v="389"/>
    <n v="150"/>
    <x v="4"/>
    <s v="Indian Rupees(Rs.)"/>
    <x v="1"/>
    <x v="1"/>
    <x v="0"/>
    <s v="No"/>
    <n v="1"/>
    <x v="11"/>
    <s v="Yellow"/>
    <x v="2"/>
    <n v="48"/>
  </r>
  <r>
    <n v="18472609"/>
    <x v="5618"/>
    <x v="7"/>
    <n v="1"/>
    <x v="109"/>
    <s v="96, Opposite Venkteshwara College, Satyaniketan, New Delhi"/>
    <x v="828"/>
    <s v="Satyaniketan, New Delhi"/>
    <n v="77.168351900000005"/>
    <n v="28.5880191"/>
    <x v="500"/>
    <n v="300"/>
    <x v="5"/>
    <s v="Indian Rupees(Rs.)"/>
    <x v="1"/>
    <x v="0"/>
    <x v="0"/>
    <s v="No"/>
    <n v="1"/>
    <x v="14"/>
    <s v="White"/>
    <x v="4"/>
    <n v="3"/>
  </r>
  <r>
    <n v="300183"/>
    <x v="1190"/>
    <x v="7"/>
    <n v="1"/>
    <x v="109"/>
    <s v="Shop 72, Opposite Venkateswara College, Satyaniketan, New Delhi"/>
    <x v="828"/>
    <s v="Satyaniketan, New Delhi"/>
    <n v="77.1679982"/>
    <n v="28.588137799999998"/>
    <x v="14"/>
    <n v="800"/>
    <x v="2"/>
    <s v="Indian Rupees(Rs.)"/>
    <x v="1"/>
    <x v="1"/>
    <x v="0"/>
    <s v="No"/>
    <n v="2"/>
    <x v="31"/>
    <s v="Red"/>
    <x v="5"/>
    <n v="114"/>
  </r>
  <r>
    <n v="18216918"/>
    <x v="3005"/>
    <x v="7"/>
    <n v="1"/>
    <x v="109"/>
    <s v="Shop 123-124, Ground Floor, Opposite Sri Venkateshwara College, Satyaniketan, New Delhi"/>
    <x v="828"/>
    <s v="Satyaniketan, New Delhi"/>
    <n v="77.168467500000006"/>
    <n v="28.588405399999999"/>
    <x v="505"/>
    <n v="350"/>
    <x v="5"/>
    <s v="Indian Rupees(Rs.)"/>
    <x v="1"/>
    <x v="1"/>
    <x v="0"/>
    <s v="No"/>
    <n v="1"/>
    <x v="21"/>
    <s v="Red"/>
    <x v="5"/>
    <n v="41"/>
  </r>
  <r>
    <n v="306503"/>
    <x v="3236"/>
    <x v="7"/>
    <n v="1"/>
    <x v="109"/>
    <s v="H-8, Opposite Venkateswara College, Satyaniketan, New Delhi"/>
    <x v="828"/>
    <s v="Satyaniketan, New Delhi"/>
    <n v="77.167523900000006"/>
    <n v="28.587911900000002"/>
    <x v="1149"/>
    <n v="600"/>
    <x v="3"/>
    <s v="Indian Rupees(Rs.)"/>
    <x v="1"/>
    <x v="0"/>
    <x v="0"/>
    <s v="No"/>
    <n v="2"/>
    <x v="5"/>
    <s v="Green"/>
    <x v="1"/>
    <n v="3311"/>
  </r>
  <r>
    <n v="18291230"/>
    <x v="5619"/>
    <x v="7"/>
    <n v="1"/>
    <x v="109"/>
    <s v="296, Ground Floor, Satyaniketan, New Delhi"/>
    <x v="828"/>
    <s v="Satyaniketan, New Delhi"/>
    <n v="77.169186400000001"/>
    <n v="28.588832700000001"/>
    <x v="1398"/>
    <n v="400"/>
    <x v="5"/>
    <s v="Indian Rupees(Rs.)"/>
    <x v="1"/>
    <x v="1"/>
    <x v="0"/>
    <s v="No"/>
    <n v="1"/>
    <x v="15"/>
    <s v="Green"/>
    <x v="1"/>
    <n v="295"/>
  </r>
  <r>
    <n v="18418239"/>
    <x v="767"/>
    <x v="7"/>
    <n v="1"/>
    <x v="109"/>
    <s v="123-124, Satyaniketan, New Delhi"/>
    <x v="828"/>
    <s v="Satyaniketan, New Delhi"/>
    <n v="77.1684226"/>
    <n v="28.5884459"/>
    <x v="232"/>
    <n v="450"/>
    <x v="3"/>
    <s v="Indian Rupees(Rs.)"/>
    <x v="1"/>
    <x v="1"/>
    <x v="0"/>
    <s v="No"/>
    <n v="1"/>
    <x v="2"/>
    <s v="Green"/>
    <x v="1"/>
    <n v="178"/>
  </r>
  <r>
    <n v="18391458"/>
    <x v="5620"/>
    <x v="7"/>
    <n v="1"/>
    <x v="109"/>
    <s v="67, Satyaniketan, New Delhi"/>
    <x v="828"/>
    <s v="Satyaniketan, New Delhi"/>
    <n v="77.168322099999997"/>
    <n v="28.5879999"/>
    <x v="845"/>
    <n v="600"/>
    <x v="3"/>
    <s v="Indian Rupees(Rs.)"/>
    <x v="1"/>
    <x v="0"/>
    <x v="0"/>
    <s v="No"/>
    <n v="2"/>
    <x v="4"/>
    <s v="Green"/>
    <x v="1"/>
    <n v="49"/>
  </r>
  <r>
    <n v="18418358"/>
    <x v="5621"/>
    <x v="7"/>
    <n v="1"/>
    <x v="109"/>
    <s v="11, 2nd Floor, Opposite Venketeshwar College, Satyaniketan, New Delhi"/>
    <x v="828"/>
    <s v="Satyaniketan, New Delhi"/>
    <n v="77.167164499999998"/>
    <n v="28.587787899999999"/>
    <x v="1490"/>
    <n v="800"/>
    <x v="2"/>
    <s v="Indian Rupees(Rs.)"/>
    <x v="1"/>
    <x v="0"/>
    <x v="0"/>
    <s v="No"/>
    <n v="2"/>
    <x v="15"/>
    <s v="Green"/>
    <x v="1"/>
    <n v="37"/>
  </r>
  <r>
    <n v="18433610"/>
    <x v="5622"/>
    <x v="7"/>
    <n v="1"/>
    <x v="109"/>
    <s v="11, Ground Floor, South Moti Bagh, Satyaniketan, New Delhi"/>
    <x v="828"/>
    <s v="Satyaniketan, New Delhi"/>
    <n v="77.167299299999996"/>
    <n v="28.5876664"/>
    <x v="874"/>
    <n v="600"/>
    <x v="3"/>
    <s v="Indian Rupees(Rs.)"/>
    <x v="1"/>
    <x v="0"/>
    <x v="0"/>
    <s v="No"/>
    <n v="2"/>
    <x v="4"/>
    <s v="Green"/>
    <x v="1"/>
    <n v="48"/>
  </r>
  <r>
    <n v="18391320"/>
    <x v="5623"/>
    <x v="7"/>
    <n v="1"/>
    <x v="109"/>
    <s v="93, Satya Niketan, Opposite Venkateshwar College, Satyaniketan, New Delhi"/>
    <x v="828"/>
    <s v="Satyaniketan, New Delhi"/>
    <n v="77.17"/>
    <n v="28.59"/>
    <x v="365"/>
    <n v="250"/>
    <x v="5"/>
    <s v="Indian Rupees(Rs.)"/>
    <x v="1"/>
    <x v="0"/>
    <x v="0"/>
    <s v="No"/>
    <n v="1"/>
    <x v="4"/>
    <s v="Green"/>
    <x v="1"/>
    <n v="44"/>
  </r>
  <r>
    <n v="18222586"/>
    <x v="5624"/>
    <x v="7"/>
    <n v="1"/>
    <x v="109"/>
    <s v="Shop 37, 2nd Floor, Satyaniketan, New Delhi"/>
    <x v="828"/>
    <s v="Satyaniketan, New Delhi"/>
    <n v="77.167793500000002"/>
    <n v="28.588116899999999"/>
    <x v="507"/>
    <n v="650"/>
    <x v="2"/>
    <s v="Indian Rupees(Rs.)"/>
    <x v="1"/>
    <x v="1"/>
    <x v="0"/>
    <s v="No"/>
    <n v="2"/>
    <x v="4"/>
    <s v="Green"/>
    <x v="1"/>
    <n v="355"/>
  </r>
  <r>
    <n v="18303832"/>
    <x v="5625"/>
    <x v="7"/>
    <n v="1"/>
    <x v="109"/>
    <s v="9, Ground Floor, Benito Juarez Marg, Opposite Sri Venkateshwara College, Satyaniketan, New Delhi"/>
    <x v="828"/>
    <s v="Satyaniketan, New Delhi"/>
    <n v="77.167434099999994"/>
    <n v="28.587903300000001"/>
    <x v="1491"/>
    <n v="600"/>
    <x v="3"/>
    <s v="Indian Rupees(Rs.)"/>
    <x v="1"/>
    <x v="1"/>
    <x v="0"/>
    <s v="No"/>
    <n v="2"/>
    <x v="5"/>
    <s v="Green"/>
    <x v="1"/>
    <n v="349"/>
  </r>
  <r>
    <n v="18349916"/>
    <x v="5626"/>
    <x v="7"/>
    <n v="1"/>
    <x v="109"/>
    <s v="288, Opposite Venkateshwara College, Satyaniketan, New Delhi"/>
    <x v="828"/>
    <s v="Satyaniketan, New Delhi"/>
    <n v="77.16886461"/>
    <n v="28.588392259999999"/>
    <x v="874"/>
    <n v="600"/>
    <x v="3"/>
    <s v="Indian Rupees(Rs.)"/>
    <x v="1"/>
    <x v="1"/>
    <x v="0"/>
    <s v="No"/>
    <n v="2"/>
    <x v="5"/>
    <s v="Green"/>
    <x v="1"/>
    <n v="530"/>
  </r>
  <r>
    <n v="18358675"/>
    <x v="5627"/>
    <x v="7"/>
    <n v="1"/>
    <x v="109"/>
    <s v="37, 1st Floor, Satyaniketan, New Delhi"/>
    <x v="828"/>
    <s v="Satyaniketan, New Delhi"/>
    <n v="77.167973200000006"/>
    <n v="28.5882237"/>
    <x v="1492"/>
    <n v="700"/>
    <x v="2"/>
    <s v="Indian Rupees(Rs.)"/>
    <x v="1"/>
    <x v="1"/>
    <x v="0"/>
    <s v="No"/>
    <n v="2"/>
    <x v="4"/>
    <s v="Green"/>
    <x v="1"/>
    <n v="107"/>
  </r>
  <r>
    <n v="312142"/>
    <x v="5628"/>
    <x v="7"/>
    <n v="1"/>
    <x v="109"/>
    <s v="1/33, Satyaniketan, New Delhi"/>
    <x v="828"/>
    <s v="Satyaniketan, New Delhi"/>
    <n v="77.170669099999998"/>
    <n v="28.587137599999998"/>
    <x v="1493"/>
    <n v="650"/>
    <x v="2"/>
    <s v="Indian Rupees(Rs.)"/>
    <x v="1"/>
    <x v="1"/>
    <x v="0"/>
    <s v="No"/>
    <n v="2"/>
    <x v="5"/>
    <s v="Green"/>
    <x v="1"/>
    <n v="295"/>
  </r>
  <r>
    <n v="307571"/>
    <x v="2830"/>
    <x v="7"/>
    <n v="1"/>
    <x v="109"/>
    <s v="Shop 288, Opposite Venkateswara College, Satyaniketan, New Delhi"/>
    <x v="828"/>
    <s v="Satyaniketan, New Delhi"/>
    <n v="77.168871899999999"/>
    <n v="28.588668200000001"/>
    <x v="1078"/>
    <n v="850"/>
    <x v="1"/>
    <s v="Indian Rupees(Rs.)"/>
    <x v="0"/>
    <x v="1"/>
    <x v="0"/>
    <s v="No"/>
    <n v="2"/>
    <x v="15"/>
    <s v="Green"/>
    <x v="1"/>
    <n v="1479"/>
  </r>
  <r>
    <n v="311340"/>
    <x v="5629"/>
    <x v="7"/>
    <n v="1"/>
    <x v="109"/>
    <s v="13, 1st Floor, Opposite Venkateswara College, Satyaniketan, New Delhi"/>
    <x v="828"/>
    <s v="Satyaniketan, New Delhi"/>
    <n v="77.167164499999998"/>
    <n v="28.587787899999999"/>
    <x v="1494"/>
    <n v="500"/>
    <x v="3"/>
    <s v="Indian Rupees(Rs.)"/>
    <x v="1"/>
    <x v="0"/>
    <x v="0"/>
    <s v="No"/>
    <n v="2"/>
    <x v="15"/>
    <s v="Green"/>
    <x v="1"/>
    <n v="658"/>
  </r>
  <r>
    <n v="7849"/>
    <x v="5630"/>
    <x v="7"/>
    <n v="1"/>
    <x v="109"/>
    <s v="3, Mini Market, Opposite IIT Main Gate, SDA, New Delhi"/>
    <x v="829"/>
    <s v="SDA, New Delhi"/>
    <n v="77.199682800000005"/>
    <n v="28.5512397"/>
    <x v="515"/>
    <n v="200"/>
    <x v="4"/>
    <s v="Indian Rupees(Rs.)"/>
    <x v="1"/>
    <x v="0"/>
    <x v="0"/>
    <s v="No"/>
    <n v="1"/>
    <x v="22"/>
    <s v="Orange"/>
    <x v="3"/>
    <n v="4"/>
  </r>
  <r>
    <n v="304950"/>
    <x v="5631"/>
    <x v="7"/>
    <n v="1"/>
    <x v="109"/>
    <s v="C-1/8, Safdarjung Development Area, SDA, New Delhi"/>
    <x v="829"/>
    <s v="SDA, New Delhi"/>
    <n v="77.196815700000002"/>
    <n v="28.546526499999999"/>
    <x v="480"/>
    <n v="600"/>
    <x v="3"/>
    <s v="Indian Rupees(Rs.)"/>
    <x v="1"/>
    <x v="0"/>
    <x v="0"/>
    <s v="No"/>
    <n v="2"/>
    <x v="13"/>
    <s v="Orange"/>
    <x v="3"/>
    <n v="15"/>
  </r>
  <r>
    <n v="304633"/>
    <x v="5632"/>
    <x v="7"/>
    <n v="1"/>
    <x v="109"/>
    <s v="C-2/33, SDA, New Delhi"/>
    <x v="829"/>
    <s v="SDA, New Delhi"/>
    <n v="77.196454799999998"/>
    <n v="28.546220399999999"/>
    <x v="480"/>
    <n v="300"/>
    <x v="5"/>
    <s v="Indian Rupees(Rs.)"/>
    <x v="1"/>
    <x v="0"/>
    <x v="0"/>
    <s v="No"/>
    <n v="1"/>
    <x v="13"/>
    <s v="Orange"/>
    <x v="3"/>
    <n v="7"/>
  </r>
  <r>
    <n v="5848"/>
    <x v="1060"/>
    <x v="7"/>
    <n v="1"/>
    <x v="109"/>
    <s v="C-15, DDA, Commercial Complex, SDA, New Delhi"/>
    <x v="829"/>
    <s v="SDA, New Delhi"/>
    <n v="77.196878499999997"/>
    <n v="28.546624600000001"/>
    <x v="20"/>
    <n v="600"/>
    <x v="3"/>
    <s v="Indian Rupees(Rs.)"/>
    <x v="1"/>
    <x v="0"/>
    <x v="0"/>
    <s v="No"/>
    <n v="2"/>
    <x v="19"/>
    <s v="Orange"/>
    <x v="3"/>
    <n v="53"/>
  </r>
  <r>
    <n v="18133471"/>
    <x v="5633"/>
    <x v="7"/>
    <n v="1"/>
    <x v="109"/>
    <s v="C-21, SDA Market, SDA, New Delhi"/>
    <x v="829"/>
    <s v="SDA, New Delhi"/>
    <n v="77.196725900000004"/>
    <n v="28.546428299999999"/>
    <x v="5"/>
    <n v="500"/>
    <x v="3"/>
    <s v="Indian Rupees(Rs.)"/>
    <x v="1"/>
    <x v="0"/>
    <x v="0"/>
    <s v="No"/>
    <n v="2"/>
    <x v="12"/>
    <s v="Orange"/>
    <x v="3"/>
    <n v="49"/>
  </r>
  <r>
    <n v="18312609"/>
    <x v="5634"/>
    <x v="7"/>
    <n v="1"/>
    <x v="109"/>
    <s v="Shop C-15, Mezzanine Floor, SDA, New Delhi"/>
    <x v="829"/>
    <s v="SDA, New Delhi"/>
    <n v="77.196725900000004"/>
    <n v="28.5463387"/>
    <x v="384"/>
    <n v="700"/>
    <x v="2"/>
    <s v="Indian Rupees(Rs.)"/>
    <x v="1"/>
    <x v="1"/>
    <x v="0"/>
    <s v="No"/>
    <n v="2"/>
    <x v="24"/>
    <s v="Orange"/>
    <x v="3"/>
    <n v="100"/>
  </r>
  <r>
    <n v="18336481"/>
    <x v="3156"/>
    <x v="7"/>
    <n v="1"/>
    <x v="109"/>
    <s v="Ground Floor, C 7/1, SDA Market, SDA, New Delhi"/>
    <x v="829"/>
    <s v="SDA, New Delhi"/>
    <n v="77.196995400000006"/>
    <n v="28.546723"/>
    <x v="62"/>
    <n v="850"/>
    <x v="1"/>
    <s v="Indian Rupees(Rs.)"/>
    <x v="1"/>
    <x v="1"/>
    <x v="0"/>
    <s v="No"/>
    <n v="2"/>
    <x v="19"/>
    <s v="Orange"/>
    <x v="3"/>
    <n v="69"/>
  </r>
  <r>
    <n v="18425760"/>
    <x v="5635"/>
    <x v="7"/>
    <n v="1"/>
    <x v="109"/>
    <s v="C 8, 2nd Floor, SDA, New Delhi"/>
    <x v="829"/>
    <s v="SDA, New Delhi"/>
    <n v="77.197226099999995"/>
    <n v="28.546786399999998"/>
    <x v="468"/>
    <n v="1000"/>
    <x v="1"/>
    <s v="Indian Rupees(Rs.)"/>
    <x v="1"/>
    <x v="0"/>
    <x v="0"/>
    <s v="No"/>
    <n v="3"/>
    <x v="22"/>
    <s v="Orange"/>
    <x v="3"/>
    <n v="15"/>
  </r>
  <r>
    <n v="18216936"/>
    <x v="1956"/>
    <x v="7"/>
    <n v="1"/>
    <x v="109"/>
    <s v="C-6, Opposite IIT Main Gate, SDA, New Delhi"/>
    <x v="829"/>
    <s v="SDA, New Delhi"/>
    <n v="77.1969505"/>
    <n v="28.546763500000001"/>
    <x v="345"/>
    <n v="550"/>
    <x v="3"/>
    <s v="Indian Rupees(Rs.)"/>
    <x v="1"/>
    <x v="1"/>
    <x v="0"/>
    <s v="No"/>
    <n v="2"/>
    <x v="28"/>
    <s v="Orange"/>
    <x v="3"/>
    <n v="40"/>
  </r>
  <r>
    <n v="528"/>
    <x v="1056"/>
    <x v="7"/>
    <n v="1"/>
    <x v="109"/>
    <s v="C-17, SDA Market, SDA, New Delhi"/>
    <x v="829"/>
    <s v="SDA, New Delhi"/>
    <n v="77.196621800000003"/>
    <n v="28.546507800000001"/>
    <x v="20"/>
    <n v="650"/>
    <x v="2"/>
    <s v="Indian Rupees(Rs.)"/>
    <x v="1"/>
    <x v="1"/>
    <x v="0"/>
    <s v="No"/>
    <n v="2"/>
    <x v="7"/>
    <s v="Yellow"/>
    <x v="2"/>
    <n v="104"/>
  </r>
  <r>
    <n v="18349937"/>
    <x v="899"/>
    <x v="7"/>
    <n v="1"/>
    <x v="109"/>
    <s v="C 14, Ground Floor, Community Center, SDA Market, SDA, New Delhi"/>
    <x v="829"/>
    <s v="SDA, New Delhi"/>
    <n v="77.196815700000002"/>
    <n v="28.546526499999999"/>
    <x v="388"/>
    <n v="400"/>
    <x v="5"/>
    <s v="Indian Rupees(Rs.)"/>
    <x v="1"/>
    <x v="0"/>
    <x v="0"/>
    <s v="No"/>
    <n v="1"/>
    <x v="7"/>
    <s v="Yellow"/>
    <x v="2"/>
    <n v="18"/>
  </r>
  <r>
    <n v="782"/>
    <x v="5636"/>
    <x v="7"/>
    <n v="1"/>
    <x v="109"/>
    <s v="C-6, Commercial Complex, SDA, New Delhi"/>
    <x v="829"/>
    <s v="SDA, New Delhi"/>
    <n v="77.196905599999994"/>
    <n v="28.546893699999998"/>
    <x v="343"/>
    <n v="200"/>
    <x v="4"/>
    <s v="Indian Rupees(Rs.)"/>
    <x v="1"/>
    <x v="0"/>
    <x v="0"/>
    <s v="No"/>
    <n v="1"/>
    <x v="11"/>
    <s v="Yellow"/>
    <x v="2"/>
    <n v="85"/>
  </r>
  <r>
    <n v="312937"/>
    <x v="3287"/>
    <x v="7"/>
    <n v="1"/>
    <x v="109"/>
    <s v="C 2/33, SDA, New Delhi"/>
    <x v="829"/>
    <s v="SDA, New Delhi"/>
    <n v="77.196815700000002"/>
    <n v="28.546526499999999"/>
    <x v="480"/>
    <n v="800"/>
    <x v="2"/>
    <s v="Indian Rupees(Rs.)"/>
    <x v="1"/>
    <x v="0"/>
    <x v="0"/>
    <s v="No"/>
    <n v="2"/>
    <x v="18"/>
    <s v="Yellow"/>
    <x v="2"/>
    <n v="47"/>
  </r>
  <r>
    <n v="18375411"/>
    <x v="5637"/>
    <x v="7"/>
    <n v="1"/>
    <x v="109"/>
    <s v="Building 1E/2, Jia Sarai, Near IIT, SDA, New Delhi"/>
    <x v="829"/>
    <s v="SDA, New Delhi"/>
    <n v="77.195782500000007"/>
    <n v="28.546562399999999"/>
    <x v="343"/>
    <n v="300"/>
    <x v="5"/>
    <s v="Indian Rupees(Rs.)"/>
    <x v="1"/>
    <x v="0"/>
    <x v="0"/>
    <s v="No"/>
    <n v="1"/>
    <x v="14"/>
    <s v="White"/>
    <x v="4"/>
    <n v="1"/>
  </r>
  <r>
    <n v="18279458"/>
    <x v="5638"/>
    <x v="7"/>
    <n v="1"/>
    <x v="109"/>
    <s v="C-2/54, Development Area, SDA, New Delhi"/>
    <x v="829"/>
    <s v="SDA, New Delhi"/>
    <n v="77.199690599999997"/>
    <n v="28.551193000000001"/>
    <x v="971"/>
    <n v="200"/>
    <x v="4"/>
    <s v="Indian Rupees(Rs.)"/>
    <x v="1"/>
    <x v="0"/>
    <x v="0"/>
    <s v="No"/>
    <n v="1"/>
    <x v="14"/>
    <s v="White"/>
    <x v="4"/>
    <n v="2"/>
  </r>
  <r>
    <n v="18433987"/>
    <x v="5639"/>
    <x v="7"/>
    <n v="1"/>
    <x v="109"/>
    <s v="Street 3, Patel Garden, Sector 15, Dwarka"/>
    <x v="830"/>
    <s v="Sector 15, Dwarka, New Delhi"/>
    <n v="77.203194969999998"/>
    <n v="28.670775800000001"/>
    <x v="508"/>
    <n v="300"/>
    <x v="5"/>
    <s v="Indian Rupees(Rs.)"/>
    <x v="1"/>
    <x v="0"/>
    <x v="0"/>
    <s v="No"/>
    <n v="1"/>
    <x v="13"/>
    <s v="Orange"/>
    <x v="3"/>
    <n v="9"/>
  </r>
  <r>
    <n v="2228"/>
    <x v="2274"/>
    <x v="7"/>
    <n v="1"/>
    <x v="109"/>
    <s v="G-64, Ground Floor, Select Citywalk Mall, Saket, New Delhi"/>
    <x v="831"/>
    <s v="Select Citywalk Mall, Saket, New Delhi"/>
    <n v="77.219083940000004"/>
    <n v="28.529128610000001"/>
    <x v="944"/>
    <n v="600"/>
    <x v="3"/>
    <s v="Indian Rupees(Rs.)"/>
    <x v="1"/>
    <x v="1"/>
    <x v="0"/>
    <s v="No"/>
    <n v="2"/>
    <x v="19"/>
    <s v="Orange"/>
    <x v="3"/>
    <n v="202"/>
  </r>
  <r>
    <n v="1643"/>
    <x v="881"/>
    <x v="7"/>
    <n v="1"/>
    <x v="109"/>
    <s v="G/21-A, Select Citywalk Mall, Saket, New Delhi"/>
    <x v="831"/>
    <s v="Select Citywalk Mall, Saket, New Delhi"/>
    <n v="77.219428609999994"/>
    <n v="28.528575409999998"/>
    <x v="23"/>
    <n v="600"/>
    <x v="3"/>
    <s v="Indian Rupees(Rs.)"/>
    <x v="1"/>
    <x v="1"/>
    <x v="0"/>
    <s v="No"/>
    <n v="2"/>
    <x v="19"/>
    <s v="Orange"/>
    <x v="3"/>
    <n v="271"/>
  </r>
  <r>
    <n v="2910"/>
    <x v="4054"/>
    <x v="7"/>
    <n v="1"/>
    <x v="109"/>
    <s v="Ground Floor, Select Citywalk Mall, Saket, New Delhi"/>
    <x v="831"/>
    <s v="Select Citywalk Mall, Saket, New Delhi"/>
    <n v="77.218194789999998"/>
    <n v="28.528614000000001"/>
    <x v="64"/>
    <n v="250"/>
    <x v="5"/>
    <s v="Indian Rupees(Rs.)"/>
    <x v="1"/>
    <x v="0"/>
    <x v="0"/>
    <s v="No"/>
    <n v="1"/>
    <x v="19"/>
    <s v="Orange"/>
    <x v="3"/>
    <n v="203"/>
  </r>
  <r>
    <n v="7364"/>
    <x v="2614"/>
    <x v="7"/>
    <n v="1"/>
    <x v="109"/>
    <s v="G-3, Select Citywalk Mall, Saket, New Delhi"/>
    <x v="831"/>
    <s v="Select Citywalk Mall, Saket, New Delhi"/>
    <n v="77.219363700000002"/>
    <n v="28.5281463"/>
    <x v="347"/>
    <n v="650"/>
    <x v="2"/>
    <s v="Indian Rupees(Rs.)"/>
    <x v="1"/>
    <x v="1"/>
    <x v="0"/>
    <s v="No"/>
    <n v="2"/>
    <x v="19"/>
    <s v="Orange"/>
    <x v="3"/>
    <n v="504"/>
  </r>
  <r>
    <n v="18429148"/>
    <x v="5640"/>
    <x v="7"/>
    <n v="1"/>
    <x v="109"/>
    <s v="Dome, Level 4, Select Citywalk, A-3, District Centre, Saket, New Delhi"/>
    <x v="831"/>
    <s v="Select Citywalk Mall, Saket, New Delhi"/>
    <n v="77.218698369999998"/>
    <n v="28.52845641"/>
    <x v="1495"/>
    <n v="2000"/>
    <x v="0"/>
    <s v="Indian Rupees(Rs.)"/>
    <x v="1"/>
    <x v="0"/>
    <x v="0"/>
    <s v="No"/>
    <n v="4"/>
    <x v="8"/>
    <s v="Dark Green"/>
    <x v="0"/>
    <n v="268"/>
  </r>
  <r>
    <n v="506"/>
    <x v="1056"/>
    <x v="7"/>
    <n v="1"/>
    <x v="109"/>
    <s v="F-62, 1st Floor, Select Citywalk Mall, Saket, New Delhi"/>
    <x v="831"/>
    <s v="Select Citywalk Mall, Saket, New Delhi"/>
    <n v="77.219232469999994"/>
    <n v="28.528436670000001"/>
    <x v="20"/>
    <n v="650"/>
    <x v="2"/>
    <s v="Indian Rupees(Rs.)"/>
    <x v="1"/>
    <x v="0"/>
    <x v="0"/>
    <s v="No"/>
    <n v="2"/>
    <x v="7"/>
    <s v="Yellow"/>
    <x v="2"/>
    <n v="99"/>
  </r>
  <r>
    <n v="311103"/>
    <x v="5641"/>
    <x v="7"/>
    <n v="1"/>
    <x v="109"/>
    <s v="2nd Floor, Select City Walk Mall, Saket, New Delhi"/>
    <x v="831"/>
    <s v="Select Citywalk Mall, Saket, New Delhi"/>
    <n v="77.21932769"/>
    <n v="28.52869471"/>
    <x v="1496"/>
    <n v="650"/>
    <x v="2"/>
    <s v="Indian Rupees(Rs.)"/>
    <x v="0"/>
    <x v="1"/>
    <x v="0"/>
    <s v="No"/>
    <n v="2"/>
    <x v="18"/>
    <s v="Yellow"/>
    <x v="2"/>
    <n v="179"/>
  </r>
  <r>
    <n v="310916"/>
    <x v="1832"/>
    <x v="7"/>
    <n v="1"/>
    <x v="109"/>
    <s v="Unit 6, The Square, Select Citywalk Mall, Saket, New Delhi"/>
    <x v="831"/>
    <s v="Select Citywalk Mall, Saket, New Delhi"/>
    <n v="77.219563390000005"/>
    <n v="28.52923878"/>
    <x v="361"/>
    <n v="1250"/>
    <x v="0"/>
    <s v="Indian Rupees(Rs.)"/>
    <x v="1"/>
    <x v="1"/>
    <x v="0"/>
    <s v="No"/>
    <n v="3"/>
    <x v="10"/>
    <s v="Yellow"/>
    <x v="2"/>
    <n v="298"/>
  </r>
  <r>
    <n v="306545"/>
    <x v="3840"/>
    <x v="7"/>
    <n v="1"/>
    <x v="109"/>
    <s v="S-4, 2nd Floor, Select Citywalk Mall, Saket, New Delhi"/>
    <x v="831"/>
    <s v="Select Citywalk Mall, Saket, New Delhi"/>
    <n v="77.219510749999998"/>
    <n v="28.52911683"/>
    <x v="1248"/>
    <n v="1600"/>
    <x v="0"/>
    <s v="Indian Rupees(Rs.)"/>
    <x v="0"/>
    <x v="0"/>
    <x v="0"/>
    <s v="No"/>
    <n v="3"/>
    <x v="7"/>
    <s v="Yellow"/>
    <x v="2"/>
    <n v="392"/>
  </r>
  <r>
    <n v="3921"/>
    <x v="5642"/>
    <x v="7"/>
    <n v="1"/>
    <x v="109"/>
    <s v="S-10, 2nd Floor, Select Citywalk Mall, Saket, New Delhi"/>
    <x v="831"/>
    <s v="Select Citywalk Mall, Saket, New Delhi"/>
    <n v="77.219603289999995"/>
    <n v="28.528493520000001"/>
    <x v="5"/>
    <n v="1800"/>
    <x v="0"/>
    <s v="Indian Rupees(Rs.)"/>
    <x v="0"/>
    <x v="1"/>
    <x v="0"/>
    <s v="No"/>
    <n v="3"/>
    <x v="20"/>
    <s v="Yellow"/>
    <x v="2"/>
    <n v="385"/>
  </r>
  <r>
    <n v="311634"/>
    <x v="899"/>
    <x v="7"/>
    <n v="1"/>
    <x v="109"/>
    <s v="Ground Floor, High Street, Select Citywalk Mall, Saket, New Delhi"/>
    <x v="831"/>
    <s v="Select Citywalk Mall, Saket, New Delhi"/>
    <n v="77.218665520000002"/>
    <n v="28.528459649999999"/>
    <x v="388"/>
    <n v="400"/>
    <x v="5"/>
    <s v="Indian Rupees(Rs.)"/>
    <x v="1"/>
    <x v="0"/>
    <x v="0"/>
    <s v="No"/>
    <n v="1"/>
    <x v="18"/>
    <s v="Yellow"/>
    <x v="2"/>
    <n v="383"/>
  </r>
  <r>
    <n v="8877"/>
    <x v="1181"/>
    <x v="7"/>
    <n v="1"/>
    <x v="109"/>
    <s v="G-47, Ground Floor, Select Citywalk Mall, Saket, New Delhi"/>
    <x v="831"/>
    <s v="Select Citywalk Mall, Saket, New Delhi"/>
    <n v="77.218947819999997"/>
    <n v="28.528725049999998"/>
    <x v="600"/>
    <n v="400"/>
    <x v="5"/>
    <s v="Indian Rupees(Rs.)"/>
    <x v="1"/>
    <x v="1"/>
    <x v="0"/>
    <s v="No"/>
    <n v="1"/>
    <x v="10"/>
    <s v="Yellow"/>
    <x v="2"/>
    <n v="157"/>
  </r>
  <r>
    <n v="311756"/>
    <x v="1152"/>
    <x v="7"/>
    <n v="1"/>
    <x v="109"/>
    <s v="2nd Floor, My Square Food Court, Select Citywalk Mall, Saket, New Delhi"/>
    <x v="831"/>
    <s v="Select Citywalk Mall, Saket, New Delhi"/>
    <n v="77.219563390000005"/>
    <n v="28.52923878"/>
    <x v="587"/>
    <n v="600"/>
    <x v="3"/>
    <s v="Indian Rupees(Rs.)"/>
    <x v="1"/>
    <x v="1"/>
    <x v="0"/>
    <s v="No"/>
    <n v="2"/>
    <x v="11"/>
    <s v="Yellow"/>
    <x v="2"/>
    <n v="217"/>
  </r>
  <r>
    <n v="311563"/>
    <x v="2663"/>
    <x v="7"/>
    <n v="1"/>
    <x v="109"/>
    <s v="Food Court, Select Citywalk Mall, Saket, New Delhi"/>
    <x v="831"/>
    <s v="Select Citywalk Mall, Saket, New Delhi"/>
    <n v="77.21873961"/>
    <n v="28.528533289999999"/>
    <x v="331"/>
    <n v="500"/>
    <x v="3"/>
    <s v="Indian Rupees(Rs.)"/>
    <x v="1"/>
    <x v="0"/>
    <x v="0"/>
    <s v="No"/>
    <n v="2"/>
    <x v="18"/>
    <s v="Yellow"/>
    <x v="2"/>
    <n v="197"/>
  </r>
  <r>
    <n v="9984"/>
    <x v="1157"/>
    <x v="7"/>
    <n v="1"/>
    <x v="109"/>
    <s v="Ground Floor, Select Citywalk Mall, Saket, New Delhi"/>
    <x v="831"/>
    <s v="Select Citywalk Mall, Saket, New Delhi"/>
    <n v="77.21905142"/>
    <n v="28.528626370000001"/>
    <x v="20"/>
    <n v="700"/>
    <x v="2"/>
    <s v="Indian Rupees(Rs.)"/>
    <x v="1"/>
    <x v="0"/>
    <x v="0"/>
    <s v="No"/>
    <n v="2"/>
    <x v="18"/>
    <s v="Yellow"/>
    <x v="2"/>
    <n v="725"/>
  </r>
  <r>
    <n v="1372"/>
    <x v="3850"/>
    <x v="7"/>
    <n v="1"/>
    <x v="109"/>
    <s v="1st Floor, Select Citywalk Mall, Saket, New Delhi"/>
    <x v="831"/>
    <s v="Select Citywalk Mall, Saket, New Delhi"/>
    <n v="77.219363700000002"/>
    <n v="28.528594500000001"/>
    <x v="20"/>
    <n v="700"/>
    <x v="2"/>
    <s v="Indian Rupees(Rs.)"/>
    <x v="1"/>
    <x v="0"/>
    <x v="0"/>
    <s v="No"/>
    <n v="2"/>
    <x v="11"/>
    <s v="Yellow"/>
    <x v="2"/>
    <n v="417"/>
  </r>
  <r>
    <n v="9467"/>
    <x v="3850"/>
    <x v="7"/>
    <n v="1"/>
    <x v="109"/>
    <s v="2nd Floor, Food Court, Select Citywalk Mall, Saket, New Delhi"/>
    <x v="831"/>
    <s v="Select Citywalk Mall, Saket, New Delhi"/>
    <n v="77.219351160000002"/>
    <n v="28.528663779999999"/>
    <x v="20"/>
    <n v="700"/>
    <x v="2"/>
    <s v="Indian Rupees(Rs.)"/>
    <x v="1"/>
    <x v="0"/>
    <x v="0"/>
    <s v="No"/>
    <n v="2"/>
    <x v="7"/>
    <s v="Yellow"/>
    <x v="2"/>
    <n v="127"/>
  </r>
  <r>
    <n v="311440"/>
    <x v="2398"/>
    <x v="7"/>
    <n v="1"/>
    <x v="109"/>
    <s v="My Square Food Court, Select Citywalk Mall, Saket, New Delhi"/>
    <x v="831"/>
    <s v="Select Citywalk Mall, Saket, New Delhi"/>
    <n v="77.219618370000006"/>
    <n v="28.528767179999999"/>
    <x v="974"/>
    <n v="900"/>
    <x v="1"/>
    <s v="Indian Rupees(Rs.)"/>
    <x v="1"/>
    <x v="1"/>
    <x v="0"/>
    <s v="No"/>
    <n v="2"/>
    <x v="21"/>
    <s v="Red"/>
    <x v="5"/>
    <n v="122"/>
  </r>
  <r>
    <n v="18424903"/>
    <x v="5643"/>
    <x v="7"/>
    <n v="1"/>
    <x v="109"/>
    <s v="Shop 48A-51, First Floor, District Centre, Saket, New Delhi"/>
    <x v="831"/>
    <s v="Select Citywalk Mall, Saket, New Delhi"/>
    <n v="77.218727880000003"/>
    <n v="28.528320610000002"/>
    <x v="1497"/>
    <n v="2000"/>
    <x v="0"/>
    <s v="Indian Rupees(Rs.)"/>
    <x v="0"/>
    <x v="0"/>
    <x v="0"/>
    <s v="No"/>
    <n v="4"/>
    <x v="6"/>
    <s v="Green"/>
    <x v="1"/>
    <n v="130"/>
  </r>
  <r>
    <n v="311749"/>
    <x v="3022"/>
    <x v="7"/>
    <n v="1"/>
    <x v="109"/>
    <s v="2nd Floor, My Square Food Court, Select Citywalk Mall, Saket, New Delhi"/>
    <x v="831"/>
    <s v="Select Citywalk Mall, Saket, New Delhi"/>
    <n v="77.2194535"/>
    <n v="28.529409999999999"/>
    <x v="303"/>
    <n v="500"/>
    <x v="3"/>
    <s v="Indian Rupees(Rs.)"/>
    <x v="1"/>
    <x v="0"/>
    <x v="0"/>
    <s v="No"/>
    <n v="2"/>
    <x v="5"/>
    <s v="Green"/>
    <x v="1"/>
    <n v="228"/>
  </r>
  <r>
    <n v="18268720"/>
    <x v="5644"/>
    <x v="7"/>
    <n v="1"/>
    <x v="109"/>
    <s v="3rd Floor, Select Citywalk Mall, Inside Good Earth Store, Saket, New Delhi"/>
    <x v="831"/>
    <s v="Select Citywalk Mall, Saket, New Delhi"/>
    <n v="77.219254930000005"/>
    <n v="28.528601630000001"/>
    <x v="874"/>
    <n v="1500"/>
    <x v="0"/>
    <s v="Indian Rupees(Rs.)"/>
    <x v="0"/>
    <x v="0"/>
    <x v="0"/>
    <s v="No"/>
    <n v="3"/>
    <x v="4"/>
    <s v="Green"/>
    <x v="1"/>
    <n v="61"/>
  </r>
  <r>
    <n v="4271"/>
    <x v="5645"/>
    <x v="7"/>
    <n v="1"/>
    <x v="109"/>
    <s v="E-4W, Ground Floor, Select Citywalk Mall, Saket, New Delhi"/>
    <x v="831"/>
    <s v="Select Citywalk Mall, Saket, New Delhi"/>
    <n v="77.219308999999996"/>
    <n v="28.529136000000001"/>
    <x v="365"/>
    <n v="700"/>
    <x v="2"/>
    <s v="Indian Rupees(Rs.)"/>
    <x v="1"/>
    <x v="0"/>
    <x v="0"/>
    <s v="No"/>
    <n v="2"/>
    <x v="4"/>
    <s v="Green"/>
    <x v="1"/>
    <n v="649"/>
  </r>
  <r>
    <n v="305833"/>
    <x v="1148"/>
    <x v="7"/>
    <n v="1"/>
    <x v="109"/>
    <s v="1st Floor, Select Citywalk Mall, Saket, New Delhi"/>
    <x v="831"/>
    <s v="Select Citywalk Mall, Saket, New Delhi"/>
    <n v="77.219519129999995"/>
    <n v="28.529215499999999"/>
    <x v="584"/>
    <n v="350"/>
    <x v="5"/>
    <s v="Indian Rupees(Rs.)"/>
    <x v="1"/>
    <x v="1"/>
    <x v="0"/>
    <s v="No"/>
    <n v="1"/>
    <x v="4"/>
    <s v="Green"/>
    <x v="1"/>
    <n v="734"/>
  </r>
  <r>
    <n v="307296"/>
    <x v="3151"/>
    <x v="7"/>
    <n v="1"/>
    <x v="109"/>
    <s v="2nd Floor, Select Citywalk Mall, Saket, New Delhi"/>
    <x v="831"/>
    <s v="Select Citywalk Mall, Saket, New Delhi"/>
    <n v="77.219389710000002"/>
    <n v="28.528694120000001"/>
    <x v="499"/>
    <n v="650"/>
    <x v="2"/>
    <s v="Indian Rupees(Rs.)"/>
    <x v="1"/>
    <x v="1"/>
    <x v="0"/>
    <s v="No"/>
    <n v="2"/>
    <x v="4"/>
    <s v="Green"/>
    <x v="1"/>
    <n v="135"/>
  </r>
  <r>
    <n v="2786"/>
    <x v="565"/>
    <x v="7"/>
    <n v="1"/>
    <x v="109"/>
    <s v="2nd Floor, Food Court, Select Citywalk Mall, Saket, New Delhi"/>
    <x v="831"/>
    <s v="Select Citywalk Mall, Saket, New Delhi"/>
    <n v="77.21932769"/>
    <n v="28.52869471"/>
    <x v="342"/>
    <n v="1950"/>
    <x v="0"/>
    <s v="Indian Rupees(Rs.)"/>
    <x v="0"/>
    <x v="1"/>
    <x v="0"/>
    <s v="No"/>
    <n v="3"/>
    <x v="5"/>
    <s v="Green"/>
    <x v="1"/>
    <n v="1971"/>
  </r>
  <r>
    <n v="302422"/>
    <x v="5646"/>
    <x v="7"/>
    <n v="1"/>
    <x v="109"/>
    <s v="136/3, Main Road, Maujpur, Shahdara, New Delhi"/>
    <x v="832"/>
    <s v="Shahdara, New Delhi"/>
    <n v="77.273042700000005"/>
    <n v="28.689433399999999"/>
    <x v="775"/>
    <n v="200"/>
    <x v="4"/>
    <s v="Indian Rupees(Rs.)"/>
    <x v="1"/>
    <x v="0"/>
    <x v="0"/>
    <s v="No"/>
    <n v="1"/>
    <x v="25"/>
    <s v="Orange"/>
    <x v="3"/>
    <n v="5"/>
  </r>
  <r>
    <n v="302418"/>
    <x v="5647"/>
    <x v="7"/>
    <n v="1"/>
    <x v="109"/>
    <s v="115, Nehar Bazar, Maujpur, Shahdara, New Delhi"/>
    <x v="832"/>
    <s v="Shahdara, New Delhi"/>
    <n v="77.27560167"/>
    <n v="28.684835"/>
    <x v="342"/>
    <n v="450"/>
    <x v="3"/>
    <s v="Indian Rupees(Rs.)"/>
    <x v="1"/>
    <x v="0"/>
    <x v="0"/>
    <s v="No"/>
    <n v="1"/>
    <x v="13"/>
    <s v="Orange"/>
    <x v="3"/>
    <n v="14"/>
  </r>
  <r>
    <n v="302416"/>
    <x v="2285"/>
    <x v="7"/>
    <n v="1"/>
    <x v="109"/>
    <s v="Main Nathu Colony Chowk, 100 Feet Road, Shahdara, New Delhi"/>
    <x v="832"/>
    <s v="Shahdara, New Delhi"/>
    <n v="77.291918999999993"/>
    <n v="28.689547000000001"/>
    <x v="515"/>
    <n v="100"/>
    <x v="4"/>
    <s v="Indian Rupees(Rs.)"/>
    <x v="1"/>
    <x v="0"/>
    <x v="0"/>
    <s v="No"/>
    <n v="1"/>
    <x v="22"/>
    <s v="Orange"/>
    <x v="3"/>
    <n v="4"/>
  </r>
  <r>
    <n v="18343904"/>
    <x v="5648"/>
    <x v="7"/>
    <n v="1"/>
    <x v="109"/>
    <s v="1/6966, Babarpur Road, Shivaji Park, Shahdara, New Delhi"/>
    <x v="832"/>
    <s v="Shahdara, New Delhi"/>
    <n v="77.285864399999994"/>
    <n v="28.6816566"/>
    <x v="343"/>
    <n v="450"/>
    <x v="3"/>
    <s v="Indian Rupees(Rs.)"/>
    <x v="1"/>
    <x v="0"/>
    <x v="0"/>
    <s v="No"/>
    <n v="1"/>
    <x v="22"/>
    <s v="Orange"/>
    <x v="3"/>
    <n v="6"/>
  </r>
  <r>
    <n v="302369"/>
    <x v="5649"/>
    <x v="7"/>
    <n v="1"/>
    <x v="109"/>
    <s v="Opposite Green Field School, Naveen, Shahdara, New Delhi"/>
    <x v="832"/>
    <s v="Shahdara, New Delhi"/>
    <n v="77.283391899999998"/>
    <n v="28.6778187"/>
    <x v="343"/>
    <n v="150"/>
    <x v="4"/>
    <s v="Indian Rupees(Rs.)"/>
    <x v="1"/>
    <x v="0"/>
    <x v="0"/>
    <s v="No"/>
    <n v="1"/>
    <x v="27"/>
    <s v="Orange"/>
    <x v="3"/>
    <n v="5"/>
  </r>
  <r>
    <n v="302425"/>
    <x v="5650"/>
    <x v="7"/>
    <n v="1"/>
    <x v="109"/>
    <s v="Loni Road, Near Red Light, Shahdara, New Delhi"/>
    <x v="832"/>
    <s v="Shahdara, New Delhi"/>
    <n v="77.291925199999994"/>
    <n v="28.6890869"/>
    <x v="389"/>
    <n v="100"/>
    <x v="4"/>
    <s v="Indian Rupees(Rs.)"/>
    <x v="1"/>
    <x v="0"/>
    <x v="0"/>
    <s v="No"/>
    <n v="1"/>
    <x v="13"/>
    <s v="Orange"/>
    <x v="3"/>
    <n v="19"/>
  </r>
  <r>
    <n v="302399"/>
    <x v="5651"/>
    <x v="7"/>
    <n v="1"/>
    <x v="109"/>
    <s v="Z 1, Naveen, Shahdara, New Delhi"/>
    <x v="832"/>
    <s v="Shahdara, New Delhi"/>
    <n v="77.284900800000003"/>
    <n v="28.677130500000001"/>
    <x v="503"/>
    <n v="300"/>
    <x v="5"/>
    <s v="Indian Rupees(Rs.)"/>
    <x v="1"/>
    <x v="0"/>
    <x v="0"/>
    <s v="No"/>
    <n v="1"/>
    <x v="9"/>
    <s v="Orange"/>
    <x v="3"/>
    <n v="22"/>
  </r>
  <r>
    <n v="302396"/>
    <x v="5652"/>
    <x v="7"/>
    <n v="1"/>
    <x v="109"/>
    <s v="C-1, Naveen, Shahdara, New Delhi"/>
    <x v="832"/>
    <s v="Shahdara, New Delhi"/>
    <n v="77.285859500000001"/>
    <n v="28.6765638"/>
    <x v="342"/>
    <n v="500"/>
    <x v="3"/>
    <s v="Indian Rupees(Rs.)"/>
    <x v="1"/>
    <x v="0"/>
    <x v="0"/>
    <s v="No"/>
    <n v="2"/>
    <x v="25"/>
    <s v="Orange"/>
    <x v="3"/>
    <n v="9"/>
  </r>
  <r>
    <n v="6224"/>
    <x v="5653"/>
    <x v="7"/>
    <n v="1"/>
    <x v="109"/>
    <s v="1539, Hanuman Road, Rohtas Nagar, Shahdara, New Delhi"/>
    <x v="832"/>
    <s v="Shahdara, New Delhi"/>
    <n v="77.288212799999997"/>
    <n v="28.678650300000001"/>
    <x v="514"/>
    <n v="100"/>
    <x v="4"/>
    <s v="Indian Rupees(Rs.)"/>
    <x v="1"/>
    <x v="0"/>
    <x v="0"/>
    <s v="No"/>
    <n v="1"/>
    <x v="22"/>
    <s v="Orange"/>
    <x v="3"/>
    <n v="4"/>
  </r>
  <r>
    <n v="303906"/>
    <x v="4814"/>
    <x v="7"/>
    <n v="1"/>
    <x v="109"/>
    <s v="C-37, Near Shanti Nursing Home, Naveen Shahdara, Panchsheel Garden, Shahdara, New Delhi"/>
    <x v="832"/>
    <s v="Shahdara, New Delhi"/>
    <n v="77.281825510000004"/>
    <n v="28.6780127"/>
    <x v="343"/>
    <n v="250"/>
    <x v="5"/>
    <s v="Indian Rupees(Rs.)"/>
    <x v="1"/>
    <x v="0"/>
    <x v="0"/>
    <s v="No"/>
    <n v="1"/>
    <x v="9"/>
    <s v="Orange"/>
    <x v="3"/>
    <n v="10"/>
  </r>
  <r>
    <n v="18291454"/>
    <x v="5654"/>
    <x v="7"/>
    <n v="1"/>
    <x v="109"/>
    <s v="C-1, Main Market, Naveen Shahdara, Shahdara, New Delhi"/>
    <x v="832"/>
    <s v="Shahdara, New Delhi"/>
    <n v="77.285706300000001"/>
    <n v="28.676485499999998"/>
    <x v="64"/>
    <n v="300"/>
    <x v="5"/>
    <s v="Indian Rupees(Rs.)"/>
    <x v="1"/>
    <x v="0"/>
    <x v="0"/>
    <s v="No"/>
    <n v="1"/>
    <x v="22"/>
    <s v="Orange"/>
    <x v="3"/>
    <n v="4"/>
  </r>
  <r>
    <n v="302433"/>
    <x v="5655"/>
    <x v="7"/>
    <n v="1"/>
    <x v="109"/>
    <s v="66, Main Road, Maujpur, Shahdara, New Delhi"/>
    <x v="832"/>
    <s v="Shahdara, New Delhi"/>
    <n v="77.276474699999994"/>
    <n v="28.686874"/>
    <x v="342"/>
    <n v="550"/>
    <x v="3"/>
    <s v="Indian Rupees(Rs.)"/>
    <x v="1"/>
    <x v="0"/>
    <x v="0"/>
    <s v="No"/>
    <n v="2"/>
    <x v="9"/>
    <s v="Orange"/>
    <x v="3"/>
    <n v="14"/>
  </r>
  <r>
    <n v="312810"/>
    <x v="1872"/>
    <x v="7"/>
    <n v="1"/>
    <x v="109"/>
    <s v="C-448, Main 100 Feet Road, Chajjupur, Durgapuri, Shahdara, New Delhi"/>
    <x v="832"/>
    <s v="Shahdara, New Delhi"/>
    <n v="77.2866681"/>
    <n v="28.689505199999999"/>
    <x v="534"/>
    <n v="400"/>
    <x v="5"/>
    <s v="Indian Rupees(Rs.)"/>
    <x v="1"/>
    <x v="0"/>
    <x v="0"/>
    <s v="No"/>
    <n v="1"/>
    <x v="16"/>
    <s v="Orange"/>
    <x v="3"/>
    <n v="34"/>
  </r>
  <r>
    <n v="310563"/>
    <x v="684"/>
    <x v="7"/>
    <n v="1"/>
    <x v="109"/>
    <s v="B-10, Ground Floor, Adjacent ICICI Bank, Jyoti Nagar, Shahdara, New Delhi"/>
    <x v="832"/>
    <s v="Shahdara, New Delhi"/>
    <n v="77.291739500000006"/>
    <n v="28.691769499999999"/>
    <x v="528"/>
    <n v="700"/>
    <x v="2"/>
    <s v="Indian Rupees(Rs.)"/>
    <x v="1"/>
    <x v="0"/>
    <x v="0"/>
    <s v="No"/>
    <n v="2"/>
    <x v="25"/>
    <s v="Orange"/>
    <x v="3"/>
    <n v="31"/>
  </r>
  <r>
    <n v="6228"/>
    <x v="5656"/>
    <x v="7"/>
    <n v="1"/>
    <x v="109"/>
    <s v="1551, Bhagat Singh Market, Babarpur Road, Shahdara, New Delhi"/>
    <x v="832"/>
    <s v="Shahdara, New Delhi"/>
    <n v="77.288647299999994"/>
    <n v="28.677648099999999"/>
    <x v="389"/>
    <n v="100"/>
    <x v="4"/>
    <s v="Indian Rupees(Rs.)"/>
    <x v="1"/>
    <x v="0"/>
    <x v="0"/>
    <s v="No"/>
    <n v="1"/>
    <x v="22"/>
    <s v="Orange"/>
    <x v="3"/>
    <n v="5"/>
  </r>
  <r>
    <n v="312671"/>
    <x v="896"/>
    <x v="7"/>
    <n v="1"/>
    <x v="109"/>
    <s v="C 2/165, Behind Government School, Yamuna Vihar, Near Shahdara, Shahdara, New Delhi"/>
    <x v="832"/>
    <s v="Shahdara, New Delhi"/>
    <n v="77.276836900000006"/>
    <n v="28.7004755"/>
    <x v="499"/>
    <n v="400"/>
    <x v="5"/>
    <s v="Indian Rupees(Rs.)"/>
    <x v="1"/>
    <x v="0"/>
    <x v="0"/>
    <s v="No"/>
    <n v="1"/>
    <x v="13"/>
    <s v="Orange"/>
    <x v="3"/>
    <n v="8"/>
  </r>
  <r>
    <n v="18332676"/>
    <x v="5657"/>
    <x v="7"/>
    <n v="1"/>
    <x v="109"/>
    <s v="1/9151 West Rohtash Nagar, Shahdara, New Delhi"/>
    <x v="832"/>
    <s v="Shahdara, New Delhi"/>
    <n v="77.288283000000007"/>
    <n v="28.677394"/>
    <x v="343"/>
    <n v="300"/>
    <x v="5"/>
    <s v="Indian Rupees(Rs.)"/>
    <x v="1"/>
    <x v="0"/>
    <x v="0"/>
    <s v="No"/>
    <n v="1"/>
    <x v="9"/>
    <s v="Orange"/>
    <x v="3"/>
    <n v="6"/>
  </r>
  <r>
    <n v="18146396"/>
    <x v="5658"/>
    <x v="7"/>
    <n v="1"/>
    <x v="109"/>
    <s v="Shop 250, Main Babarpur Chowk, Shahdara, New Delhi"/>
    <x v="832"/>
    <s v="Shahdara, New Delhi"/>
    <n v="77.278479799999999"/>
    <n v="28.689083499999999"/>
    <x v="441"/>
    <n v="300"/>
    <x v="5"/>
    <s v="Indian Rupees(Rs.)"/>
    <x v="1"/>
    <x v="0"/>
    <x v="0"/>
    <s v="No"/>
    <n v="1"/>
    <x v="12"/>
    <s v="Orange"/>
    <x v="3"/>
    <n v="14"/>
  </r>
  <r>
    <n v="18126077"/>
    <x v="5659"/>
    <x v="7"/>
    <n v="1"/>
    <x v="109"/>
    <s v="Near Taxi Stand, Shahdara, New Delhi"/>
    <x v="832"/>
    <s v="Shahdara, New Delhi"/>
    <n v="77.290443699999997"/>
    <n v="28.675740000000001"/>
    <x v="343"/>
    <n v="600"/>
    <x v="3"/>
    <s v="Indian Rupees(Rs.)"/>
    <x v="1"/>
    <x v="0"/>
    <x v="0"/>
    <s v="No"/>
    <n v="2"/>
    <x v="16"/>
    <s v="Orange"/>
    <x v="3"/>
    <n v="25"/>
  </r>
  <r>
    <n v="308906"/>
    <x v="3506"/>
    <x v="7"/>
    <n v="1"/>
    <x v="109"/>
    <s v="1157/1, Main Road, Rohtash Nagar, Shahdara, New Delhi"/>
    <x v="832"/>
    <s v="Shahdara, New Delhi"/>
    <n v="77.288930399999998"/>
    <n v="28.6775448"/>
    <x v="395"/>
    <n v="200"/>
    <x v="4"/>
    <s v="Indian Rupees(Rs.)"/>
    <x v="1"/>
    <x v="0"/>
    <x v="0"/>
    <s v="No"/>
    <n v="1"/>
    <x v="16"/>
    <s v="Orange"/>
    <x v="3"/>
    <n v="19"/>
  </r>
  <r>
    <n v="302358"/>
    <x v="5660"/>
    <x v="7"/>
    <n v="1"/>
    <x v="109"/>
    <s v="E1, Naveen Shahdara, Shahdara, New Delhi"/>
    <x v="832"/>
    <s v="Shahdara, New Delhi"/>
    <n v="77.286890999999997"/>
    <n v="28.676080299999999"/>
    <x v="5"/>
    <n v="300"/>
    <x v="5"/>
    <s v="Indian Rupees(Rs.)"/>
    <x v="1"/>
    <x v="0"/>
    <x v="0"/>
    <s v="No"/>
    <n v="1"/>
    <x v="16"/>
    <s v="Orange"/>
    <x v="3"/>
    <n v="27"/>
  </r>
  <r>
    <n v="302424"/>
    <x v="5661"/>
    <x v="7"/>
    <n v="1"/>
    <x v="109"/>
    <s v="Loni Road, Shahdara, New Delhi"/>
    <x v="832"/>
    <s v="Shahdara, New Delhi"/>
    <n v="77.292231000000001"/>
    <n v="28.682221800000001"/>
    <x v="343"/>
    <n v="150"/>
    <x v="4"/>
    <s v="Indian Rupees(Rs.)"/>
    <x v="1"/>
    <x v="0"/>
    <x v="0"/>
    <s v="No"/>
    <n v="1"/>
    <x v="16"/>
    <s v="Orange"/>
    <x v="3"/>
    <n v="40"/>
  </r>
  <r>
    <n v="302359"/>
    <x v="1567"/>
    <x v="7"/>
    <n v="1"/>
    <x v="109"/>
    <s v="V 23, Main Hanuman Road, Naveen Shahdara, Shahdara, New Delhi"/>
    <x v="832"/>
    <s v="Shahdara, New Delhi"/>
    <n v="77.2853657"/>
    <n v="28.676919999999999"/>
    <x v="1269"/>
    <n v="250"/>
    <x v="5"/>
    <s v="Indian Rupees(Rs.)"/>
    <x v="1"/>
    <x v="0"/>
    <x v="0"/>
    <s v="No"/>
    <n v="1"/>
    <x v="19"/>
    <s v="Orange"/>
    <x v="3"/>
    <n v="28"/>
  </r>
  <r>
    <n v="6206"/>
    <x v="5662"/>
    <x v="7"/>
    <n v="1"/>
    <x v="109"/>
    <s v="Babarpur Road, Opposite Hera Namkeen, Shahdara, New Delhi"/>
    <x v="832"/>
    <s v="Shahdara, New Delhi"/>
    <n v="77.288796300000001"/>
    <n v="28.677752399999999"/>
    <x v="343"/>
    <n v="200"/>
    <x v="4"/>
    <s v="Indian Rupees(Rs.)"/>
    <x v="1"/>
    <x v="0"/>
    <x v="0"/>
    <s v="No"/>
    <n v="1"/>
    <x v="9"/>
    <s v="Orange"/>
    <x v="3"/>
    <n v="14"/>
  </r>
  <r>
    <n v="311371"/>
    <x v="3471"/>
    <x v="7"/>
    <n v="1"/>
    <x v="109"/>
    <s v="Y-18, Naveen Shahdara, Near Madonna Salon, Shahdara, New Delhi"/>
    <x v="832"/>
    <s v="Shahdara, New Delhi"/>
    <n v="77.284549600000005"/>
    <n v="28.6773618"/>
    <x v="493"/>
    <n v="350"/>
    <x v="5"/>
    <s v="Indian Rupees(Rs.)"/>
    <x v="1"/>
    <x v="0"/>
    <x v="0"/>
    <s v="No"/>
    <n v="1"/>
    <x v="27"/>
    <s v="Orange"/>
    <x v="3"/>
    <n v="18"/>
  </r>
  <r>
    <n v="18128853"/>
    <x v="5663"/>
    <x v="7"/>
    <n v="1"/>
    <x v="109"/>
    <s v="C-1/1A, Yamuna Vihar, Wazirabad Road, Shahdara, New Delhi"/>
    <x v="832"/>
    <s v="Shahdara, New Delhi"/>
    <n v="77.27249913"/>
    <n v="28.702460309999999"/>
    <x v="481"/>
    <n v="350"/>
    <x v="5"/>
    <s v="Indian Rupees(Rs.)"/>
    <x v="1"/>
    <x v="0"/>
    <x v="0"/>
    <s v="No"/>
    <n v="1"/>
    <x v="25"/>
    <s v="Orange"/>
    <x v="3"/>
    <n v="5"/>
  </r>
  <r>
    <n v="307976"/>
    <x v="5664"/>
    <x v="7"/>
    <n v="1"/>
    <x v="109"/>
    <s v="1/7184, Shivaji Park, Shahdara, New Delhi"/>
    <x v="832"/>
    <s v="Shahdara, New Delhi"/>
    <n v="77.286438899999993"/>
    <n v="28.682363200000001"/>
    <x v="952"/>
    <n v="300"/>
    <x v="5"/>
    <s v="Indian Rupees(Rs.)"/>
    <x v="1"/>
    <x v="0"/>
    <x v="0"/>
    <s v="No"/>
    <n v="1"/>
    <x v="25"/>
    <s v="Orange"/>
    <x v="3"/>
    <n v="11"/>
  </r>
  <r>
    <n v="6252"/>
    <x v="5665"/>
    <x v="7"/>
    <n v="1"/>
    <x v="109"/>
    <s v="Near Bhero Mandir, Loni Road, Shahdara, New Delhi"/>
    <x v="832"/>
    <s v="Shahdara, New Delhi"/>
    <n v="77.292432199999993"/>
    <n v="28.676299499999999"/>
    <x v="343"/>
    <n v="550"/>
    <x v="3"/>
    <s v="Indian Rupees(Rs.)"/>
    <x v="1"/>
    <x v="0"/>
    <x v="0"/>
    <s v="No"/>
    <n v="2"/>
    <x v="13"/>
    <s v="Orange"/>
    <x v="3"/>
    <n v="15"/>
  </r>
  <r>
    <n v="18128862"/>
    <x v="5666"/>
    <x v="7"/>
    <n v="1"/>
    <x v="109"/>
    <s v="C-2/166, Main Jain Mandir Road, Yamuna Vihar, Shahdara, New Delhi"/>
    <x v="832"/>
    <s v="Shahdara, New Delhi"/>
    <n v="77.276896100000002"/>
    <n v="28.7004582"/>
    <x v="528"/>
    <n v="450"/>
    <x v="3"/>
    <s v="Indian Rupees(Rs.)"/>
    <x v="1"/>
    <x v="0"/>
    <x v="0"/>
    <s v="No"/>
    <n v="1"/>
    <x v="25"/>
    <s v="Orange"/>
    <x v="3"/>
    <n v="6"/>
  </r>
  <r>
    <n v="307520"/>
    <x v="5666"/>
    <x v="7"/>
    <n v="1"/>
    <x v="109"/>
    <s v="C-3, North Chhajjupur, 100 Ft. Road, Near V Mart, Durgapuri Chowk, Shahdara, New Delhi"/>
    <x v="832"/>
    <s v="Shahdara, New Delhi"/>
    <n v="77.287729799999994"/>
    <n v="28.689456400000001"/>
    <x v="528"/>
    <n v="450"/>
    <x v="3"/>
    <s v="Indian Rupees(Rs.)"/>
    <x v="1"/>
    <x v="0"/>
    <x v="0"/>
    <s v="No"/>
    <n v="1"/>
    <x v="27"/>
    <s v="Orange"/>
    <x v="3"/>
    <n v="29"/>
  </r>
  <r>
    <n v="310689"/>
    <x v="5667"/>
    <x v="7"/>
    <n v="1"/>
    <x v="109"/>
    <s v="27/53, Jwala Nagar, Near St. John's Academy, Shahdara, New Delhi"/>
    <x v="832"/>
    <s v="Shahdara, New Delhi"/>
    <n v="77.296479750000003"/>
    <n v="28.669639740000001"/>
    <x v="528"/>
    <n v="400"/>
    <x v="5"/>
    <s v="Indian Rupees(Rs.)"/>
    <x v="1"/>
    <x v="0"/>
    <x v="0"/>
    <s v="No"/>
    <n v="1"/>
    <x v="9"/>
    <s v="Orange"/>
    <x v="3"/>
    <n v="9"/>
  </r>
  <r>
    <n v="308522"/>
    <x v="5668"/>
    <x v="7"/>
    <n v="1"/>
    <x v="109"/>
    <s v="Near Aggarwal Clinic, Main Babarpur Road, Rohtash Nagar, Shahdara, New Delhi"/>
    <x v="832"/>
    <s v="Shahdara, New Delhi"/>
    <n v="77.288232800000003"/>
    <n v="28.678557900000001"/>
    <x v="379"/>
    <n v="300"/>
    <x v="5"/>
    <s v="Indian Rupees(Rs.)"/>
    <x v="1"/>
    <x v="0"/>
    <x v="0"/>
    <s v="No"/>
    <n v="1"/>
    <x v="25"/>
    <s v="Orange"/>
    <x v="3"/>
    <n v="11"/>
  </r>
  <r>
    <n v="310807"/>
    <x v="5669"/>
    <x v="7"/>
    <n v="1"/>
    <x v="109"/>
    <s v="C-11/8, Yamuna Vihar, Shahdara, New Delhi"/>
    <x v="832"/>
    <s v="Shahdara, New Delhi"/>
    <n v="77.277016500000002"/>
    <n v="28.6982532"/>
    <x v="1498"/>
    <n v="550"/>
    <x v="3"/>
    <s v="Indian Rupees(Rs.)"/>
    <x v="1"/>
    <x v="0"/>
    <x v="0"/>
    <s v="No"/>
    <n v="2"/>
    <x v="22"/>
    <s v="Orange"/>
    <x v="3"/>
    <n v="10"/>
  </r>
  <r>
    <n v="302442"/>
    <x v="5670"/>
    <x v="7"/>
    <n v="1"/>
    <x v="109"/>
    <s v="Loni Road, Jyoti Nagar East, Opposite Bank of Baroda, Shahdara, New Delhi"/>
    <x v="832"/>
    <s v="Shahdara, New Delhi"/>
    <n v="77.291892599999997"/>
    <n v="28.690307700000002"/>
    <x v="389"/>
    <n v="100"/>
    <x v="4"/>
    <s v="Indian Rupees(Rs.)"/>
    <x v="1"/>
    <x v="0"/>
    <x v="0"/>
    <s v="No"/>
    <n v="1"/>
    <x v="13"/>
    <s v="Orange"/>
    <x v="3"/>
    <n v="13"/>
  </r>
  <r>
    <n v="307986"/>
    <x v="5671"/>
    <x v="7"/>
    <n v="1"/>
    <x v="109"/>
    <s v="Shop 231, Chhota Bazaar, Shahdara, New Delhi"/>
    <x v="832"/>
    <s v="Shahdara, New Delhi"/>
    <n v="77.292189559999997"/>
    <n v="28.669516479999999"/>
    <x v="395"/>
    <n v="150"/>
    <x v="4"/>
    <s v="Indian Rupees(Rs.)"/>
    <x v="1"/>
    <x v="0"/>
    <x v="0"/>
    <s v="No"/>
    <n v="1"/>
    <x v="12"/>
    <s v="Orange"/>
    <x v="3"/>
    <n v="11"/>
  </r>
  <r>
    <n v="6219"/>
    <x v="5672"/>
    <x v="7"/>
    <n v="1"/>
    <x v="109"/>
    <s v="24, Double Storey, Kabul Nagar, Shahdara, New Delhi"/>
    <x v="832"/>
    <s v="Shahdara, New Delhi"/>
    <n v="77.290387199999998"/>
    <n v="28.6762795"/>
    <x v="343"/>
    <n v="150"/>
    <x v="4"/>
    <s v="Indian Rupees(Rs.)"/>
    <x v="1"/>
    <x v="0"/>
    <x v="0"/>
    <s v="No"/>
    <n v="1"/>
    <x v="9"/>
    <s v="Orange"/>
    <x v="3"/>
    <n v="9"/>
  </r>
  <r>
    <n v="312773"/>
    <x v="5673"/>
    <x v="7"/>
    <n v="1"/>
    <x v="109"/>
    <s v="Durgapuri Chowk, Loni Road, Shahdara, New Delhi"/>
    <x v="832"/>
    <s v="Shahdara, New Delhi"/>
    <n v="77.291739500000006"/>
    <n v="28.689977899999999"/>
    <x v="519"/>
    <n v="200"/>
    <x v="4"/>
    <s v="Indian Rupees(Rs.)"/>
    <x v="1"/>
    <x v="0"/>
    <x v="0"/>
    <s v="No"/>
    <n v="1"/>
    <x v="22"/>
    <s v="Orange"/>
    <x v="3"/>
    <n v="6"/>
  </r>
  <r>
    <n v="308513"/>
    <x v="5674"/>
    <x v="7"/>
    <n v="1"/>
    <x v="109"/>
    <s v="1450, Usha Apartment, East Jyoti Nagar, Loni Road, Shahdara, New Delhi"/>
    <x v="832"/>
    <s v="Shahdara, New Delhi"/>
    <n v="77.2919871"/>
    <n v="28.692265899999999"/>
    <x v="379"/>
    <n v="450"/>
    <x v="3"/>
    <s v="Indian Rupees(Rs.)"/>
    <x v="1"/>
    <x v="0"/>
    <x v="0"/>
    <s v="No"/>
    <n v="1"/>
    <x v="27"/>
    <s v="Orange"/>
    <x v="3"/>
    <n v="24"/>
  </r>
  <r>
    <n v="18378019"/>
    <x v="5675"/>
    <x v="7"/>
    <n v="1"/>
    <x v="109"/>
    <s v="725, Main Babarpur, Rohtash Nagar, Shahdara, New Delhi"/>
    <x v="832"/>
    <s v="Shahdara, New Delhi"/>
    <n v="77.290114540000005"/>
    <n v="28.676566659999999"/>
    <x v="1499"/>
    <n v="600"/>
    <x v="3"/>
    <s v="Indian Rupees(Rs.)"/>
    <x v="1"/>
    <x v="0"/>
    <x v="0"/>
    <s v="No"/>
    <n v="2"/>
    <x v="22"/>
    <s v="Orange"/>
    <x v="3"/>
    <n v="6"/>
  </r>
  <r>
    <n v="6218"/>
    <x v="5676"/>
    <x v="7"/>
    <n v="1"/>
    <x v="109"/>
    <s v="1/9280, West Rohtash Nagar, Shahdara, New Delhi"/>
    <x v="832"/>
    <s v="Shahdara, New Delhi"/>
    <n v="77.286578000000006"/>
    <n v="28.680596600000001"/>
    <x v="379"/>
    <n v="550"/>
    <x v="3"/>
    <s v="Indian Rupees(Rs.)"/>
    <x v="1"/>
    <x v="0"/>
    <x v="0"/>
    <s v="No"/>
    <n v="2"/>
    <x v="13"/>
    <s v="Orange"/>
    <x v="3"/>
    <n v="22"/>
  </r>
  <r>
    <n v="18428201"/>
    <x v="5677"/>
    <x v="7"/>
    <n v="1"/>
    <x v="109"/>
    <s v="Street 5, Shahdara, New Delhi"/>
    <x v="832"/>
    <s v="Shahdara, New Delhi"/>
    <n v="77.293386799999993"/>
    <n v="28.689352"/>
    <x v="21"/>
    <n v="300"/>
    <x v="5"/>
    <s v="Indian Rupees(Rs.)"/>
    <x v="1"/>
    <x v="0"/>
    <x v="0"/>
    <s v="No"/>
    <n v="1"/>
    <x v="20"/>
    <s v="Yellow"/>
    <x v="2"/>
    <n v="14"/>
  </r>
  <r>
    <n v="18294229"/>
    <x v="832"/>
    <x v="7"/>
    <n v="1"/>
    <x v="109"/>
    <s v="Main 60 Ft. Road, Vishvas Nagar, Shahdara, New Delhi"/>
    <x v="832"/>
    <s v="Shahdara, New Delhi"/>
    <n v="77.288672509999998"/>
    <n v="28.662356389999999"/>
    <x v="343"/>
    <n v="250"/>
    <x v="5"/>
    <s v="Indian Rupees(Rs.)"/>
    <x v="1"/>
    <x v="0"/>
    <x v="0"/>
    <s v="No"/>
    <n v="1"/>
    <x v="14"/>
    <s v="White"/>
    <x v="4"/>
    <n v="3"/>
  </r>
  <r>
    <n v="18350567"/>
    <x v="5678"/>
    <x v="7"/>
    <n v="1"/>
    <x v="109"/>
    <s v="B-41, 3-1/2, Pusta, Kartar Nagar, Shahdara, New Delhi"/>
    <x v="832"/>
    <s v="Shahdara, New Delhi"/>
    <n v="0"/>
    <n v="0"/>
    <x v="343"/>
    <n v="500"/>
    <x v="3"/>
    <s v="Indian Rupees(Rs.)"/>
    <x v="1"/>
    <x v="0"/>
    <x v="0"/>
    <s v="No"/>
    <n v="2"/>
    <x v="14"/>
    <s v="White"/>
    <x v="4"/>
    <n v="1"/>
  </r>
  <r>
    <n v="18423878"/>
    <x v="5679"/>
    <x v="7"/>
    <n v="1"/>
    <x v="109"/>
    <s v="255, Yamuna Vihar, Shahdara, New Delhi"/>
    <x v="832"/>
    <s v="Shahdara, New Delhi"/>
    <n v="77.275403800000007"/>
    <n v="28.7006707"/>
    <x v="987"/>
    <n v="200"/>
    <x v="4"/>
    <s v="Indian Rupees(Rs.)"/>
    <x v="1"/>
    <x v="0"/>
    <x v="0"/>
    <s v="No"/>
    <n v="1"/>
    <x v="14"/>
    <s v="White"/>
    <x v="4"/>
    <n v="2"/>
  </r>
  <r>
    <n v="308908"/>
    <x v="5680"/>
    <x v="7"/>
    <n v="1"/>
    <x v="109"/>
    <s v="1/6695, East Rohtash Nagar, Lane 4, Shahdara, New Delhi"/>
    <x v="832"/>
    <s v="Shahdara, New Delhi"/>
    <n v="77.288266800000002"/>
    <n v="28.6784651"/>
    <x v="971"/>
    <n v="100"/>
    <x v="4"/>
    <s v="Indian Rupees(Rs.)"/>
    <x v="1"/>
    <x v="0"/>
    <x v="0"/>
    <s v="No"/>
    <n v="1"/>
    <x v="14"/>
    <s v="White"/>
    <x v="4"/>
    <n v="2"/>
  </r>
  <r>
    <n v="302436"/>
    <x v="5681"/>
    <x v="7"/>
    <n v="1"/>
    <x v="109"/>
    <s v="Loni Road, Near Red Light, Shahdara, New Delhi"/>
    <x v="832"/>
    <s v="Shahdara, New Delhi"/>
    <n v="77.291963899999999"/>
    <n v="28.689327299999999"/>
    <x v="515"/>
    <n v="100"/>
    <x v="4"/>
    <s v="Indian Rupees(Rs.)"/>
    <x v="1"/>
    <x v="0"/>
    <x v="0"/>
    <s v="No"/>
    <n v="1"/>
    <x v="14"/>
    <s v="White"/>
    <x v="4"/>
    <n v="2"/>
  </r>
  <r>
    <n v="18423867"/>
    <x v="2285"/>
    <x v="7"/>
    <n v="1"/>
    <x v="109"/>
    <s v="A1/1, West Jyoti Nagar, Bhairon Baba Market, Durgapuri Chowk, Shahdara, New Delhi"/>
    <x v="832"/>
    <s v="Shahdara, New Delhi"/>
    <n v="77.291918999999993"/>
    <n v="28.6896366"/>
    <x v="987"/>
    <n v="300"/>
    <x v="5"/>
    <s v="Indian Rupees(Rs.)"/>
    <x v="1"/>
    <x v="0"/>
    <x v="0"/>
    <s v="No"/>
    <n v="1"/>
    <x v="14"/>
    <s v="White"/>
    <x v="4"/>
    <n v="1"/>
  </r>
  <r>
    <n v="18423872"/>
    <x v="2935"/>
    <x v="7"/>
    <n v="1"/>
    <x v="109"/>
    <s v="A16, West Jyotmii Nagar, Shahdara, New Delhi"/>
    <x v="832"/>
    <s v="Shahdara, New Delhi"/>
    <n v="77.289792669999997"/>
    <n v="28.68933208"/>
    <x v="395"/>
    <n v="150"/>
    <x v="4"/>
    <s v="Indian Rupees(Rs.)"/>
    <x v="1"/>
    <x v="0"/>
    <x v="0"/>
    <s v="No"/>
    <n v="1"/>
    <x v="14"/>
    <s v="White"/>
    <x v="4"/>
    <n v="1"/>
  </r>
  <r>
    <n v="18435811"/>
    <x v="5682"/>
    <x v="7"/>
    <n v="1"/>
    <x v="109"/>
    <s v="A -1/5, Main Loni Road, Jyoti Colony, Shahdara, New Delhi"/>
    <x v="832"/>
    <s v="Shahdara, New Delhi"/>
    <n v="77.291980199999998"/>
    <n v="28.687431100000001"/>
    <x v="347"/>
    <n v="250"/>
    <x v="5"/>
    <s v="Indian Rupees(Rs.)"/>
    <x v="1"/>
    <x v="0"/>
    <x v="0"/>
    <s v="No"/>
    <n v="1"/>
    <x v="14"/>
    <s v="White"/>
    <x v="4"/>
    <n v="1"/>
  </r>
  <r>
    <n v="18332478"/>
    <x v="1231"/>
    <x v="7"/>
    <n v="1"/>
    <x v="109"/>
    <s v="Nand Plaza, Jammu Mohalla, Main Road, Maujpur, Near Shahdara, New Delhi"/>
    <x v="832"/>
    <s v="Shahdara, New Delhi"/>
    <n v="77.274412799999993"/>
    <n v="28.689943700000001"/>
    <x v="441"/>
    <n v="400"/>
    <x v="5"/>
    <s v="Indian Rupees(Rs.)"/>
    <x v="1"/>
    <x v="0"/>
    <x v="0"/>
    <s v="No"/>
    <n v="1"/>
    <x v="14"/>
    <s v="White"/>
    <x v="4"/>
    <n v="3"/>
  </r>
  <r>
    <n v="18423865"/>
    <x v="1037"/>
    <x v="7"/>
    <n v="1"/>
    <x v="109"/>
    <s v="Shop A1/1, West Jyoti Nagar, Durgapuri Chowk, Shahdara, New Delhi"/>
    <x v="832"/>
    <s v="Shahdara, New Delhi"/>
    <n v="77.291938200000004"/>
    <n v="28.6895977"/>
    <x v="987"/>
    <n v="500"/>
    <x v="3"/>
    <s v="Indian Rupees(Rs.)"/>
    <x v="1"/>
    <x v="0"/>
    <x v="0"/>
    <s v="No"/>
    <n v="2"/>
    <x v="14"/>
    <s v="White"/>
    <x v="4"/>
    <n v="2"/>
  </r>
  <r>
    <n v="18377919"/>
    <x v="1487"/>
    <x v="7"/>
    <n v="1"/>
    <x v="109"/>
    <s v="1/7228 A, Gorakh Park, Main Babarpur Road, Near Hanuman Mandir, Shahdara, New Delhi"/>
    <x v="832"/>
    <s v="Shahdara, New Delhi"/>
    <n v="77.284943299999995"/>
    <n v="28.682530100000001"/>
    <x v="534"/>
    <n v="300"/>
    <x v="5"/>
    <s v="Indian Rupees(Rs.)"/>
    <x v="1"/>
    <x v="0"/>
    <x v="0"/>
    <s v="No"/>
    <n v="1"/>
    <x v="14"/>
    <s v="White"/>
    <x v="4"/>
    <n v="1"/>
  </r>
  <r>
    <n v="302411"/>
    <x v="1607"/>
    <x v="7"/>
    <n v="1"/>
    <x v="109"/>
    <s v="Brahmpuri Road, Ghonda Chowk, Shahdara, New Delhi"/>
    <x v="832"/>
    <s v="Shahdara, New Delhi"/>
    <n v="77.270201299999997"/>
    <n v="28.690157599999999"/>
    <x v="515"/>
    <n v="100"/>
    <x v="4"/>
    <s v="Indian Rupees(Rs.)"/>
    <x v="1"/>
    <x v="0"/>
    <x v="0"/>
    <s v="No"/>
    <n v="1"/>
    <x v="14"/>
    <s v="White"/>
    <x v="4"/>
    <n v="1"/>
  </r>
  <r>
    <n v="18423869"/>
    <x v="5683"/>
    <x v="7"/>
    <n v="1"/>
    <x v="109"/>
    <s v="A1/1, GSK Complex, Bhairon Baba Market, Shahdara, New Delhi"/>
    <x v="832"/>
    <s v="Shahdara, New Delhi"/>
    <n v="77.291775599999994"/>
    <n v="28.689657"/>
    <x v="389"/>
    <n v="200"/>
    <x v="4"/>
    <s v="Indian Rupees(Rs.)"/>
    <x v="1"/>
    <x v="0"/>
    <x v="0"/>
    <s v="No"/>
    <n v="1"/>
    <x v="14"/>
    <s v="White"/>
    <x v="4"/>
    <n v="2"/>
  </r>
  <r>
    <n v="18128874"/>
    <x v="4814"/>
    <x v="7"/>
    <n v="1"/>
    <x v="109"/>
    <s v="Durgapuri Chowk, 100 Feet Road, Shahdara, New Delhi"/>
    <x v="832"/>
    <s v="Shahdara, New Delhi"/>
    <n v="0"/>
    <n v="0"/>
    <x v="726"/>
    <n v="150"/>
    <x v="4"/>
    <s v="Indian Rupees(Rs.)"/>
    <x v="1"/>
    <x v="0"/>
    <x v="0"/>
    <s v="No"/>
    <n v="1"/>
    <x v="14"/>
    <s v="White"/>
    <x v="4"/>
    <n v="2"/>
  </r>
  <r>
    <n v="18224540"/>
    <x v="5684"/>
    <x v="7"/>
    <n v="1"/>
    <x v="109"/>
    <s v="6/169, Farsh Bazar, Near Anaj Mandi Chowk, Shahdara, New Delhi"/>
    <x v="832"/>
    <s v="Shahdara, New Delhi"/>
    <n v="77.292821219999993"/>
    <n v="28.66869015"/>
    <x v="379"/>
    <n v="300"/>
    <x v="5"/>
    <s v="Indian Rupees(Rs.)"/>
    <x v="1"/>
    <x v="0"/>
    <x v="0"/>
    <s v="No"/>
    <n v="1"/>
    <x v="14"/>
    <s v="White"/>
    <x v="4"/>
    <n v="3"/>
  </r>
  <r>
    <n v="6230"/>
    <x v="2399"/>
    <x v="7"/>
    <n v="1"/>
    <x v="109"/>
    <s v="West Gorakh Park, Near Hanuman Mandir, Main Babarpur Road, Shahdara, New Delhi"/>
    <x v="832"/>
    <s v="Shahdara, New Delhi"/>
    <n v="77.283918"/>
    <n v="28.683429700000001"/>
    <x v="383"/>
    <n v="200"/>
    <x v="4"/>
    <s v="Indian Rupees(Rs.)"/>
    <x v="1"/>
    <x v="0"/>
    <x v="0"/>
    <s v="No"/>
    <n v="1"/>
    <x v="14"/>
    <s v="White"/>
    <x v="4"/>
    <n v="3"/>
  </r>
  <r>
    <n v="18377910"/>
    <x v="5685"/>
    <x v="7"/>
    <n v="1"/>
    <x v="109"/>
    <s v="C-Block, Main Road, Yamuna Vihar, Opposite Universal Brain Academy, Shahdara, New Delhi"/>
    <x v="832"/>
    <s v="Shahdara, New Delhi"/>
    <n v="77.2720913"/>
    <n v="28.699920899999999"/>
    <x v="5"/>
    <n v="250"/>
    <x v="5"/>
    <s v="Indian Rupees(Rs.)"/>
    <x v="1"/>
    <x v="0"/>
    <x v="0"/>
    <s v="No"/>
    <n v="1"/>
    <x v="14"/>
    <s v="White"/>
    <x v="4"/>
    <n v="2"/>
  </r>
  <r>
    <n v="18128876"/>
    <x v="5686"/>
    <x v="7"/>
    <n v="1"/>
    <x v="109"/>
    <s v="C-6/230, Yamuna Vihar, Shahdara, New Delhi"/>
    <x v="832"/>
    <s v="Shahdara, New Delhi"/>
    <n v="77.279261000000005"/>
    <n v="28.700347799999999"/>
    <x v="740"/>
    <n v="400"/>
    <x v="5"/>
    <s v="Indian Rupees(Rs.)"/>
    <x v="1"/>
    <x v="0"/>
    <x v="0"/>
    <s v="No"/>
    <n v="1"/>
    <x v="14"/>
    <s v="White"/>
    <x v="4"/>
    <n v="3"/>
  </r>
  <r>
    <n v="307521"/>
    <x v="5687"/>
    <x v="7"/>
    <n v="1"/>
    <x v="109"/>
    <s v="1/7228, East Gorakh Park, Hanuman Mandir, Shahdara, New Delhi"/>
    <x v="832"/>
    <s v="Shahdara, New Delhi"/>
    <n v="77.2850964"/>
    <n v="28.682269699999999"/>
    <x v="393"/>
    <n v="300"/>
    <x v="5"/>
    <s v="Indian Rupees(Rs.)"/>
    <x v="1"/>
    <x v="0"/>
    <x v="0"/>
    <s v="No"/>
    <n v="1"/>
    <x v="14"/>
    <s v="White"/>
    <x v="4"/>
    <n v="3"/>
  </r>
  <r>
    <n v="18284473"/>
    <x v="5688"/>
    <x v="7"/>
    <n v="1"/>
    <x v="109"/>
    <s v="Street 12, Near Yadav Medical Store, Wazirabad, Ghaziabad"/>
    <x v="832"/>
    <s v="Shahdara, New Delhi"/>
    <n v="77.245005500000005"/>
    <n v="28.7085951"/>
    <x v="343"/>
    <n v="150"/>
    <x v="4"/>
    <s v="Indian Rupees(Rs.)"/>
    <x v="1"/>
    <x v="0"/>
    <x v="0"/>
    <s v="No"/>
    <n v="1"/>
    <x v="14"/>
    <s v="White"/>
    <x v="4"/>
    <n v="3"/>
  </r>
  <r>
    <n v="18481404"/>
    <x v="4496"/>
    <x v="7"/>
    <n v="1"/>
    <x v="109"/>
    <s v="B-165, 1st Floor, Main Market Bhajanpura, Shahdara, New Delhi"/>
    <x v="832"/>
    <s v="Shahdara, New Delhi"/>
    <n v="0"/>
    <n v="0"/>
    <x v="383"/>
    <n v="200"/>
    <x v="4"/>
    <s v="Indian Rupees(Rs.)"/>
    <x v="1"/>
    <x v="0"/>
    <x v="0"/>
    <s v="No"/>
    <n v="1"/>
    <x v="14"/>
    <s v="White"/>
    <x v="4"/>
    <n v="2"/>
  </r>
  <r>
    <n v="18435311"/>
    <x v="5689"/>
    <x v="7"/>
    <n v="1"/>
    <x v="109"/>
    <s v="Main Road, Maujpur, Shahdara, New Delhi"/>
    <x v="832"/>
    <s v="Shahdara, New Delhi"/>
    <n v="77.271892800000003"/>
    <n v="28.677039000000001"/>
    <x v="343"/>
    <n v="400"/>
    <x v="5"/>
    <s v="Indian Rupees(Rs.)"/>
    <x v="1"/>
    <x v="0"/>
    <x v="0"/>
    <s v="No"/>
    <n v="1"/>
    <x v="14"/>
    <s v="White"/>
    <x v="4"/>
    <n v="1"/>
  </r>
  <r>
    <n v="18291465"/>
    <x v="5690"/>
    <x v="7"/>
    <n v="1"/>
    <x v="109"/>
    <s v="460, Durga Puri Chowk, Loni Road, Shahdara, New Delhi"/>
    <x v="832"/>
    <s v="Shahdara, New Delhi"/>
    <n v="77.291918999999993"/>
    <n v="28.690801199999999"/>
    <x v="480"/>
    <n v="100"/>
    <x v="4"/>
    <s v="Indian Rupees(Rs.)"/>
    <x v="1"/>
    <x v="0"/>
    <x v="0"/>
    <s v="No"/>
    <n v="1"/>
    <x v="14"/>
    <s v="White"/>
    <x v="4"/>
    <n v="1"/>
  </r>
  <r>
    <n v="18423140"/>
    <x v="5691"/>
    <x v="7"/>
    <n v="1"/>
    <x v="109"/>
    <s v="Bhairon Baba Market, Durgapuri Chowk, Shahdara, New Delhi"/>
    <x v="832"/>
    <s v="Shahdara, New Delhi"/>
    <n v="77.292001299999995"/>
    <n v="28.687645100000001"/>
    <x v="347"/>
    <n v="150"/>
    <x v="4"/>
    <s v="Indian Rupees(Rs.)"/>
    <x v="1"/>
    <x v="0"/>
    <x v="0"/>
    <s v="No"/>
    <n v="1"/>
    <x v="14"/>
    <s v="White"/>
    <x v="4"/>
    <n v="1"/>
  </r>
  <r>
    <n v="18423122"/>
    <x v="5692"/>
    <x v="7"/>
    <n v="1"/>
    <x v="109"/>
    <s v="C1/167, Yamuna Vihar, Shahdara, New Delhi"/>
    <x v="832"/>
    <s v="Shahdara, New Delhi"/>
    <n v="77.273223099999996"/>
    <n v="28.700993499999999"/>
    <x v="395"/>
    <n v="300"/>
    <x v="5"/>
    <s v="Indian Rupees(Rs.)"/>
    <x v="1"/>
    <x v="0"/>
    <x v="0"/>
    <s v="No"/>
    <n v="1"/>
    <x v="14"/>
    <s v="White"/>
    <x v="4"/>
    <n v="2"/>
  </r>
  <r>
    <n v="18438426"/>
    <x v="5693"/>
    <x v="7"/>
    <n v="1"/>
    <x v="109"/>
    <s v="1/7219, Shivaji Parak Main Babarpur Road, Near Hanuman Mandir, Shahdara, New Delhi"/>
    <x v="832"/>
    <s v="Shahdara, New Delhi"/>
    <n v="77.286031899999998"/>
    <n v="28.6820472"/>
    <x v="5"/>
    <n v="200"/>
    <x v="4"/>
    <s v="Indian Rupees(Rs.)"/>
    <x v="1"/>
    <x v="0"/>
    <x v="0"/>
    <s v="No"/>
    <n v="1"/>
    <x v="14"/>
    <s v="White"/>
    <x v="4"/>
    <n v="1"/>
  </r>
  <r>
    <n v="18435320"/>
    <x v="5694"/>
    <x v="7"/>
    <n v="1"/>
    <x v="109"/>
    <s v="1/7274, Gorakh Park, Main Babarpur Road, Near Hanuman Mandir, Shahdara, New Delhi"/>
    <x v="832"/>
    <s v="Shahdara, New Delhi"/>
    <n v="77.283991900000004"/>
    <n v="28.683210500000001"/>
    <x v="5"/>
    <n v="200"/>
    <x v="4"/>
    <s v="Indian Rupees(Rs.)"/>
    <x v="1"/>
    <x v="0"/>
    <x v="0"/>
    <s v="No"/>
    <n v="1"/>
    <x v="14"/>
    <s v="White"/>
    <x v="4"/>
    <n v="1"/>
  </r>
  <r>
    <n v="305626"/>
    <x v="5695"/>
    <x v="7"/>
    <n v="1"/>
    <x v="109"/>
    <s v="3737, 60 Feet Road, Vishwas Nagar, Shahdara, New Delhi"/>
    <x v="832"/>
    <s v="Shahdara, New Delhi"/>
    <n v="0"/>
    <n v="0"/>
    <x v="395"/>
    <n v="200"/>
    <x v="4"/>
    <s v="Indian Rupees(Rs.)"/>
    <x v="1"/>
    <x v="0"/>
    <x v="0"/>
    <s v="No"/>
    <n v="1"/>
    <x v="14"/>
    <s v="White"/>
    <x v="4"/>
    <n v="2"/>
  </r>
  <r>
    <n v="18423859"/>
    <x v="5696"/>
    <x v="7"/>
    <n v="1"/>
    <x v="109"/>
    <s v="1448/50, 100 Feet Road, Durgapur, Shahdara, New Delhi"/>
    <x v="832"/>
    <s v="Shahdara, New Delhi"/>
    <n v="77.294522299999997"/>
    <n v="28.689435899999999"/>
    <x v="480"/>
    <n v="100"/>
    <x v="4"/>
    <s v="Indian Rupees(Rs.)"/>
    <x v="1"/>
    <x v="0"/>
    <x v="0"/>
    <s v="No"/>
    <n v="1"/>
    <x v="14"/>
    <s v="White"/>
    <x v="4"/>
    <n v="1"/>
  </r>
  <r>
    <n v="18423857"/>
    <x v="5697"/>
    <x v="7"/>
    <n v="1"/>
    <x v="109"/>
    <s v="1449/55, Lane 6, 100 Fota Road, Shahdara, New Delhi"/>
    <x v="832"/>
    <s v="Shahdara, New Delhi"/>
    <n v="77.293983699999998"/>
    <n v="28.689384700000002"/>
    <x v="515"/>
    <n v="150"/>
    <x v="4"/>
    <s v="Indian Rupees(Rs.)"/>
    <x v="1"/>
    <x v="0"/>
    <x v="0"/>
    <s v="No"/>
    <n v="1"/>
    <x v="14"/>
    <s v="White"/>
    <x v="4"/>
    <n v="0"/>
  </r>
  <r>
    <n v="18423876"/>
    <x v="1567"/>
    <x v="7"/>
    <n v="1"/>
    <x v="109"/>
    <s v="Shop C-1/177, Yamuna Vihar, Shahdara, New Delhi"/>
    <x v="832"/>
    <s v="Shahdara, New Delhi"/>
    <n v="77.273649699999993"/>
    <n v="28.700844199999999"/>
    <x v="331"/>
    <n v="500"/>
    <x v="3"/>
    <s v="Indian Rupees(Rs.)"/>
    <x v="1"/>
    <x v="0"/>
    <x v="0"/>
    <s v="No"/>
    <n v="2"/>
    <x v="14"/>
    <s v="White"/>
    <x v="4"/>
    <n v="3"/>
  </r>
  <r>
    <n v="302427"/>
    <x v="5698"/>
    <x v="7"/>
    <n v="1"/>
    <x v="109"/>
    <s v="136/3 Main Road, Maujpur, Shahdara, New Delhi"/>
    <x v="832"/>
    <s v="Shahdara, New Delhi"/>
    <n v="77.272706999999997"/>
    <n v="28.689512700000002"/>
    <x v="398"/>
    <n v="200"/>
    <x v="4"/>
    <s v="Indian Rupees(Rs.)"/>
    <x v="1"/>
    <x v="0"/>
    <x v="0"/>
    <s v="No"/>
    <n v="1"/>
    <x v="14"/>
    <s v="White"/>
    <x v="4"/>
    <n v="2"/>
  </r>
  <r>
    <n v="18432109"/>
    <x v="5699"/>
    <x v="7"/>
    <n v="1"/>
    <x v="109"/>
    <s v="501, Main Road, Bara Bazar, Shahdara, New Delhi"/>
    <x v="832"/>
    <s v="Shahdara, New Delhi"/>
    <n v="0"/>
    <n v="0"/>
    <x v="480"/>
    <n v="500"/>
    <x v="3"/>
    <s v="Indian Rupees(Rs.)"/>
    <x v="1"/>
    <x v="0"/>
    <x v="0"/>
    <s v="No"/>
    <n v="2"/>
    <x v="14"/>
    <s v="White"/>
    <x v="4"/>
    <n v="0"/>
  </r>
  <r>
    <n v="18438433"/>
    <x v="4375"/>
    <x v="7"/>
    <n v="1"/>
    <x v="109"/>
    <s v="C-3/161-162, Yamuna Vihar, Shahdara, New Delhi"/>
    <x v="832"/>
    <s v="Shahdara, New Delhi"/>
    <n v="77.279527599999994"/>
    <n v="28.700322400000001"/>
    <x v="1100"/>
    <n v="250"/>
    <x v="5"/>
    <s v="Indian Rupees(Rs.)"/>
    <x v="1"/>
    <x v="0"/>
    <x v="0"/>
    <s v="No"/>
    <n v="1"/>
    <x v="14"/>
    <s v="White"/>
    <x v="4"/>
    <n v="2"/>
  </r>
  <r>
    <n v="18128872"/>
    <x v="2907"/>
    <x v="7"/>
    <n v="1"/>
    <x v="109"/>
    <s v="Shop 14, Block C-5, Yamuna Vihar, Near Santan Rath Wala Mandir, Shahdara, New Delhi"/>
    <x v="832"/>
    <s v="Shahdara, New Delhi"/>
    <n v="77.281595199999998"/>
    <n v="28.700032199999999"/>
    <x v="337"/>
    <n v="350"/>
    <x v="5"/>
    <s v="Indian Rupees(Rs.)"/>
    <x v="1"/>
    <x v="0"/>
    <x v="0"/>
    <s v="No"/>
    <n v="1"/>
    <x v="14"/>
    <s v="White"/>
    <x v="4"/>
    <n v="3"/>
  </r>
  <r>
    <n v="18378042"/>
    <x v="2907"/>
    <x v="7"/>
    <n v="1"/>
    <x v="109"/>
    <s v="D-3/A, North Ghonda, Shahdara, New Delhi"/>
    <x v="832"/>
    <s v="Shahdara, New Delhi"/>
    <n v="77.270013399999996"/>
    <n v="28.691585499999999"/>
    <x v="23"/>
    <n v="250"/>
    <x v="5"/>
    <s v="Indian Rupees(Rs.)"/>
    <x v="1"/>
    <x v="0"/>
    <x v="0"/>
    <s v="No"/>
    <n v="1"/>
    <x v="14"/>
    <s v="White"/>
    <x v="4"/>
    <n v="2"/>
  </r>
  <r>
    <n v="18423863"/>
    <x v="5700"/>
    <x v="7"/>
    <n v="1"/>
    <x v="109"/>
    <s v="Durgapuri Chowk, 100 Feet Road, Shahdara, New Delhi"/>
    <x v="832"/>
    <s v="Shahdara, New Delhi"/>
    <n v="77.292308399999996"/>
    <n v="28.689506999999999"/>
    <x v="515"/>
    <n v="150"/>
    <x v="4"/>
    <s v="Indian Rupees(Rs.)"/>
    <x v="1"/>
    <x v="0"/>
    <x v="0"/>
    <s v="No"/>
    <n v="1"/>
    <x v="14"/>
    <s v="White"/>
    <x v="4"/>
    <n v="1"/>
  </r>
  <r>
    <n v="18378026"/>
    <x v="5701"/>
    <x v="7"/>
    <n v="1"/>
    <x v="109"/>
    <s v="C-7, Main Road, Shahdara, New Delhi"/>
    <x v="832"/>
    <s v="Shahdara, New Delhi"/>
    <n v="77.276973600000005"/>
    <n v="28.7005129"/>
    <x v="343"/>
    <n v="200"/>
    <x v="4"/>
    <s v="Indian Rupees(Rs.)"/>
    <x v="1"/>
    <x v="0"/>
    <x v="0"/>
    <s v="No"/>
    <n v="1"/>
    <x v="14"/>
    <s v="White"/>
    <x v="4"/>
    <n v="2"/>
  </r>
  <r>
    <n v="18378022"/>
    <x v="5702"/>
    <x v="7"/>
    <n v="1"/>
    <x v="109"/>
    <s v="C 7/254, Yamuna Vihar, Shahdara, New Delhi"/>
    <x v="832"/>
    <s v="Shahdara, New Delhi"/>
    <n v="77.278160400000004"/>
    <n v="28.700305400000001"/>
    <x v="508"/>
    <n v="300"/>
    <x v="5"/>
    <s v="Indian Rupees(Rs.)"/>
    <x v="1"/>
    <x v="0"/>
    <x v="0"/>
    <s v="No"/>
    <n v="1"/>
    <x v="14"/>
    <s v="White"/>
    <x v="4"/>
    <n v="2"/>
  </r>
  <r>
    <n v="18288644"/>
    <x v="1002"/>
    <x v="7"/>
    <n v="1"/>
    <x v="109"/>
    <s v="C-1, Shahdara, New Delhi"/>
    <x v="832"/>
    <s v="Shahdara, New Delhi"/>
    <n v="77.285849200000001"/>
    <n v="28.6766696"/>
    <x v="530"/>
    <n v="150"/>
    <x v="4"/>
    <s v="Indian Rupees(Rs.)"/>
    <x v="1"/>
    <x v="0"/>
    <x v="0"/>
    <s v="No"/>
    <n v="1"/>
    <x v="14"/>
    <s v="White"/>
    <x v="4"/>
    <n v="3"/>
  </r>
  <r>
    <n v="18423870"/>
    <x v="3305"/>
    <x v="7"/>
    <n v="1"/>
    <x v="109"/>
    <s v="Shop 4/460, Near Durgapuri Chowk, Shahdara, New Delhi"/>
    <x v="832"/>
    <s v="Shahdara, New Delhi"/>
    <n v="77.291946199999998"/>
    <n v="28.69022"/>
    <x v="1276"/>
    <n v="200"/>
    <x v="4"/>
    <s v="Indian Rupees(Rs.)"/>
    <x v="1"/>
    <x v="0"/>
    <x v="0"/>
    <s v="No"/>
    <n v="1"/>
    <x v="14"/>
    <s v="White"/>
    <x v="4"/>
    <n v="1"/>
  </r>
  <r>
    <n v="18435823"/>
    <x v="5703"/>
    <x v="7"/>
    <n v="1"/>
    <x v="109"/>
    <s v="A -1, Loni Road,   Jyoti Colony, Shahdara, New Delhi"/>
    <x v="832"/>
    <s v="Shahdara, New Delhi"/>
    <n v="77.292032300000002"/>
    <n v="28.687657699999999"/>
    <x v="347"/>
    <n v="300"/>
    <x v="5"/>
    <s v="Indian Rupees(Rs.)"/>
    <x v="1"/>
    <x v="0"/>
    <x v="0"/>
    <s v="No"/>
    <n v="1"/>
    <x v="14"/>
    <s v="White"/>
    <x v="4"/>
    <n v="0"/>
  </r>
  <r>
    <n v="18474418"/>
    <x v="5704"/>
    <x v="7"/>
    <n v="1"/>
    <x v="109"/>
    <s v="Shop A 1, GTB Enclave, Shahdara, New Delhi"/>
    <x v="832"/>
    <s v="Shahdara, New Delhi"/>
    <n v="0"/>
    <n v="0"/>
    <x v="441"/>
    <n v="350"/>
    <x v="5"/>
    <s v="Indian Rupees(Rs.)"/>
    <x v="1"/>
    <x v="0"/>
    <x v="0"/>
    <s v="No"/>
    <n v="1"/>
    <x v="14"/>
    <s v="White"/>
    <x v="4"/>
    <n v="3"/>
  </r>
  <r>
    <n v="18423861"/>
    <x v="1530"/>
    <x v="7"/>
    <n v="1"/>
    <x v="109"/>
    <s v="366, Main 100 Fret Road, Durgapuri Extension, Shahdara, New Delhi"/>
    <x v="832"/>
    <s v="Shahdara, New Delhi"/>
    <n v="77.2948813"/>
    <n v="28.68947"/>
    <x v="379"/>
    <n v="400"/>
    <x v="5"/>
    <s v="Indian Rupees(Rs.)"/>
    <x v="1"/>
    <x v="0"/>
    <x v="0"/>
    <s v="No"/>
    <n v="1"/>
    <x v="14"/>
    <s v="White"/>
    <x v="4"/>
    <n v="1"/>
  </r>
  <r>
    <n v="18435803"/>
    <x v="5705"/>
    <x v="7"/>
    <n v="1"/>
    <x v="109"/>
    <s v="Z-21, Naveen Shahdra, Shahdara, New Delhi"/>
    <x v="832"/>
    <s v="Shahdara, New Delhi"/>
    <n v="77.284678400000004"/>
    <n v="28.677428500000001"/>
    <x v="1500"/>
    <n v="250"/>
    <x v="5"/>
    <s v="Indian Rupees(Rs.)"/>
    <x v="1"/>
    <x v="0"/>
    <x v="0"/>
    <s v="No"/>
    <n v="1"/>
    <x v="14"/>
    <s v="White"/>
    <x v="4"/>
    <n v="2"/>
  </r>
  <r>
    <n v="18377912"/>
    <x v="5706"/>
    <x v="7"/>
    <n v="1"/>
    <x v="109"/>
    <s v="C-9/17, Yamuna Vihar, Shahdara, New Delhi"/>
    <x v="832"/>
    <s v="Shahdara, New Delhi"/>
    <n v="77.272249599999995"/>
    <n v="28.700226600000001"/>
    <x v="343"/>
    <n v="300"/>
    <x v="5"/>
    <s v="Indian Rupees(Rs.)"/>
    <x v="1"/>
    <x v="0"/>
    <x v="0"/>
    <s v="No"/>
    <n v="1"/>
    <x v="14"/>
    <s v="White"/>
    <x v="4"/>
    <n v="3"/>
  </r>
  <r>
    <n v="312268"/>
    <x v="5707"/>
    <x v="7"/>
    <n v="1"/>
    <x v="109"/>
    <s v="10 A, DDA, Near UCO Bank, Shahpur Jat, New Delhi"/>
    <x v="833"/>
    <s v="Shahpur Jat, New Delhi"/>
    <n v="77.215950300000003"/>
    <n v="28.548798699999999"/>
    <x v="741"/>
    <n v="500"/>
    <x v="3"/>
    <s v="Indian Rupees(Rs.)"/>
    <x v="1"/>
    <x v="0"/>
    <x v="0"/>
    <s v="No"/>
    <n v="2"/>
    <x v="19"/>
    <s v="Orange"/>
    <x v="3"/>
    <n v="18"/>
  </r>
  <r>
    <n v="773"/>
    <x v="2842"/>
    <x v="7"/>
    <n v="1"/>
    <x v="109"/>
    <s v="118, Shahpur Jat, New Delhi"/>
    <x v="833"/>
    <s v="Shahpur Jat, New Delhi"/>
    <n v="77.215950300000003"/>
    <n v="28.549515899999999"/>
    <x v="1079"/>
    <n v="700"/>
    <x v="2"/>
    <s v="Indian Rupees(Rs.)"/>
    <x v="0"/>
    <x v="1"/>
    <x v="0"/>
    <s v="No"/>
    <n v="2"/>
    <x v="24"/>
    <s v="Orange"/>
    <x v="3"/>
    <n v="274"/>
  </r>
  <r>
    <n v="305147"/>
    <x v="5708"/>
    <x v="7"/>
    <n v="1"/>
    <x v="109"/>
    <s v="118 B, Shahpur Jat, New Delhi"/>
    <x v="833"/>
    <s v="Shahpur Jat, New Delhi"/>
    <n v="77.215546099999997"/>
    <n v="28.549522199999998"/>
    <x v="20"/>
    <n v="800"/>
    <x v="2"/>
    <s v="Indian Rupees(Rs.)"/>
    <x v="1"/>
    <x v="0"/>
    <x v="0"/>
    <s v="No"/>
    <n v="2"/>
    <x v="19"/>
    <s v="Orange"/>
    <x v="3"/>
    <n v="112"/>
  </r>
  <r>
    <n v="18337924"/>
    <x v="5709"/>
    <x v="7"/>
    <n v="1"/>
    <x v="109"/>
    <s v="1st Floor, 43, The Fashion Street, Shahpur Jat, New Delhi"/>
    <x v="833"/>
    <s v="Shahpur Jat, New Delhi"/>
    <n v="77.2137046"/>
    <n v="28.549033000000001"/>
    <x v="1501"/>
    <n v="650"/>
    <x v="2"/>
    <s v="Indian Rupees(Rs.)"/>
    <x v="1"/>
    <x v="1"/>
    <x v="0"/>
    <s v="No"/>
    <n v="2"/>
    <x v="12"/>
    <s v="Orange"/>
    <x v="3"/>
    <n v="18"/>
  </r>
  <r>
    <n v="18481305"/>
    <x v="5710"/>
    <x v="7"/>
    <n v="1"/>
    <x v="109"/>
    <s v="253/2, Shahpur Jat, New Delhi"/>
    <x v="833"/>
    <s v="Shahpur Jat, New Delhi"/>
    <n v="77.211001440000004"/>
    <n v="28.548532760000001"/>
    <x v="343"/>
    <n v="400"/>
    <x v="5"/>
    <s v="Indian Rupees(Rs.)"/>
    <x v="1"/>
    <x v="0"/>
    <x v="0"/>
    <s v="No"/>
    <n v="1"/>
    <x v="19"/>
    <s v="Orange"/>
    <x v="3"/>
    <n v="13"/>
  </r>
  <r>
    <n v="18180080"/>
    <x v="5711"/>
    <x v="7"/>
    <n v="1"/>
    <x v="109"/>
    <s v="416, Gora Street, Behind Dada Jungi House, Shahpur Jat, New Delhi"/>
    <x v="833"/>
    <s v="Shahpur Jat, New Delhi"/>
    <n v="77.213255500000002"/>
    <n v="28.548542000000001"/>
    <x v="20"/>
    <n v="1100"/>
    <x v="0"/>
    <s v="Indian Rupees(Rs.)"/>
    <x v="1"/>
    <x v="1"/>
    <x v="0"/>
    <s v="No"/>
    <n v="3"/>
    <x v="17"/>
    <s v="Dark Green"/>
    <x v="0"/>
    <n v="112"/>
  </r>
  <r>
    <n v="18306545"/>
    <x v="5712"/>
    <x v="7"/>
    <n v="1"/>
    <x v="109"/>
    <s v="193, Shahpur Jat, New Delhi"/>
    <x v="833"/>
    <s v="Shahpur Jat, New Delhi"/>
    <n v="77.215501200000006"/>
    <n v="28.546604599999998"/>
    <x v="1048"/>
    <n v="1100"/>
    <x v="0"/>
    <s v="Indian Rupees(Rs.)"/>
    <x v="1"/>
    <x v="1"/>
    <x v="0"/>
    <s v="No"/>
    <n v="3"/>
    <x v="10"/>
    <s v="Yellow"/>
    <x v="2"/>
    <n v="56"/>
  </r>
  <r>
    <n v="303723"/>
    <x v="5713"/>
    <x v="7"/>
    <n v="1"/>
    <x v="109"/>
    <s v="5-G, Dada Jungi House, Shahpur Jat, New Delhi"/>
    <x v="833"/>
    <s v="Shahpur Jat, New Delhi"/>
    <n v="77.212446999999997"/>
    <n v="28.549182099999999"/>
    <x v="20"/>
    <n v="1100"/>
    <x v="0"/>
    <s v="Indian Rupees(Rs.)"/>
    <x v="0"/>
    <x v="1"/>
    <x v="0"/>
    <s v="No"/>
    <n v="3"/>
    <x v="7"/>
    <s v="Yellow"/>
    <x v="2"/>
    <n v="260"/>
  </r>
  <r>
    <n v="18222560"/>
    <x v="1892"/>
    <x v="7"/>
    <n v="1"/>
    <x v="109"/>
    <s v="253, Shahpur Jat, New Delhi"/>
    <x v="833"/>
    <s v="Shahpur Jat, New Delhi"/>
    <n v="77.211458899999997"/>
    <n v="28.548819000000002"/>
    <x v="1261"/>
    <n v="700"/>
    <x v="2"/>
    <s v="Indian Rupees(Rs.)"/>
    <x v="1"/>
    <x v="1"/>
    <x v="0"/>
    <s v="No"/>
    <n v="2"/>
    <x v="20"/>
    <s v="Yellow"/>
    <x v="2"/>
    <n v="67"/>
  </r>
  <r>
    <n v="311483"/>
    <x v="5714"/>
    <x v="7"/>
    <n v="1"/>
    <x v="109"/>
    <s v="Shop 113, Shahpur Jat, New Delhi"/>
    <x v="833"/>
    <s v="Shahpur Jat, New Delhi"/>
    <n v="77.214962200000002"/>
    <n v="28.549242499999998"/>
    <x v="1073"/>
    <n v="1200"/>
    <x v="0"/>
    <s v="Indian Rupees(Rs.)"/>
    <x v="0"/>
    <x v="1"/>
    <x v="0"/>
    <s v="No"/>
    <n v="3"/>
    <x v="10"/>
    <s v="Yellow"/>
    <x v="2"/>
    <n v="177"/>
  </r>
  <r>
    <n v="305640"/>
    <x v="5715"/>
    <x v="7"/>
    <n v="1"/>
    <x v="109"/>
    <s v="Plot 38-A, DDA Flats, Shahpur Jat, New Delhi"/>
    <x v="833"/>
    <s v="Shahpur Jat, New Delhi"/>
    <n v="77.216668900000002"/>
    <n v="28.547791499999999"/>
    <x v="1502"/>
    <n v="400"/>
    <x v="5"/>
    <s v="Indian Rupees(Rs.)"/>
    <x v="1"/>
    <x v="0"/>
    <x v="0"/>
    <s v="No"/>
    <n v="1"/>
    <x v="7"/>
    <s v="Yellow"/>
    <x v="2"/>
    <n v="43"/>
  </r>
  <r>
    <n v="18282007"/>
    <x v="5716"/>
    <x v="7"/>
    <n v="1"/>
    <x v="109"/>
    <s v="4-A, 2nd Floor, Opposite Tohfe Wala Gumbad, Shahpur Jat, New Delhi"/>
    <x v="833"/>
    <s v="Shahpur Jat, New Delhi"/>
    <n v="77.212177499999996"/>
    <n v="28.549246100000001"/>
    <x v="929"/>
    <n v="1000"/>
    <x v="1"/>
    <s v="Indian Rupees(Rs.)"/>
    <x v="0"/>
    <x v="1"/>
    <x v="0"/>
    <s v="No"/>
    <n v="3"/>
    <x v="20"/>
    <s v="Yellow"/>
    <x v="2"/>
    <n v="84"/>
  </r>
  <r>
    <n v="301793"/>
    <x v="5717"/>
    <x v="7"/>
    <n v="1"/>
    <x v="109"/>
    <s v="111, Shahpur Jat, New Delhi"/>
    <x v="833"/>
    <s v="Shahpur Jat, New Delhi"/>
    <n v="77.2154563"/>
    <n v="28.5490654"/>
    <x v="20"/>
    <n v="800"/>
    <x v="2"/>
    <s v="Indian Rupees(Rs.)"/>
    <x v="1"/>
    <x v="1"/>
    <x v="0"/>
    <s v="No"/>
    <n v="2"/>
    <x v="7"/>
    <s v="Yellow"/>
    <x v="2"/>
    <n v="119"/>
  </r>
  <r>
    <n v="18350234"/>
    <x v="3139"/>
    <x v="7"/>
    <n v="1"/>
    <x v="109"/>
    <s v="118, Shahpur Jat, New Delhi"/>
    <x v="833"/>
    <s v="Shahpur Jat, New Delhi"/>
    <n v="77.2154113"/>
    <n v="28.549643799999998"/>
    <x v="514"/>
    <n v="200"/>
    <x v="4"/>
    <s v="Indian Rupees(Rs.)"/>
    <x v="1"/>
    <x v="0"/>
    <x v="0"/>
    <s v="No"/>
    <n v="1"/>
    <x v="20"/>
    <s v="Yellow"/>
    <x v="2"/>
    <n v="23"/>
  </r>
  <r>
    <n v="300969"/>
    <x v="5718"/>
    <x v="7"/>
    <n v="1"/>
    <x v="109"/>
    <s v="Shahpur Jat, New Delhi"/>
    <x v="833"/>
    <s v="Shahpur Jat, New Delhi"/>
    <n v="77.215141900000006"/>
    <n v="28.5497078"/>
    <x v="809"/>
    <n v="600"/>
    <x v="3"/>
    <s v="Indian Rupees(Rs.)"/>
    <x v="1"/>
    <x v="0"/>
    <x v="0"/>
    <s v="No"/>
    <n v="2"/>
    <x v="11"/>
    <s v="Yellow"/>
    <x v="2"/>
    <n v="40"/>
  </r>
  <r>
    <n v="18161610"/>
    <x v="5719"/>
    <x v="7"/>
    <n v="1"/>
    <x v="109"/>
    <s v="253, Ground Floor, Shahpur Jat, New Delhi"/>
    <x v="833"/>
    <s v="Shahpur Jat, New Delhi"/>
    <n v="77.211369099999999"/>
    <n v="28.548631199999999"/>
    <x v="20"/>
    <n v="700"/>
    <x v="2"/>
    <s v="Indian Rupees(Rs.)"/>
    <x v="1"/>
    <x v="1"/>
    <x v="0"/>
    <s v="No"/>
    <n v="2"/>
    <x v="10"/>
    <s v="Yellow"/>
    <x v="2"/>
    <n v="59"/>
  </r>
  <r>
    <n v="310502"/>
    <x v="4503"/>
    <x v="7"/>
    <n v="1"/>
    <x v="109"/>
    <s v="252-1/B, Shahpur Jat, New Delhi"/>
    <x v="833"/>
    <s v="Shahpur Jat, New Delhi"/>
    <n v="77.215501200000006"/>
    <n v="28.5474113"/>
    <x v="355"/>
    <n v="700"/>
    <x v="2"/>
    <s v="Indian Rupees(Rs.)"/>
    <x v="1"/>
    <x v="1"/>
    <x v="0"/>
    <s v="No"/>
    <n v="2"/>
    <x v="31"/>
    <s v="Red"/>
    <x v="5"/>
    <n v="82"/>
  </r>
  <r>
    <n v="18244555"/>
    <x v="5720"/>
    <x v="7"/>
    <n v="1"/>
    <x v="109"/>
    <s v="Shahpur Jat, New Delhi"/>
    <x v="833"/>
    <s v="Shahpur Jat, New Delhi"/>
    <n v="77.213614800000002"/>
    <n v="28.549024500000002"/>
    <x v="1503"/>
    <n v="1000"/>
    <x v="1"/>
    <s v="Indian Rupees(Rs.)"/>
    <x v="1"/>
    <x v="1"/>
    <x v="0"/>
    <s v="No"/>
    <n v="3"/>
    <x v="5"/>
    <s v="Green"/>
    <x v="1"/>
    <n v="264"/>
  </r>
  <r>
    <n v="18466435"/>
    <x v="1212"/>
    <x v="7"/>
    <n v="1"/>
    <x v="109"/>
    <s v="Shahpur Jat, New Delhi"/>
    <x v="833"/>
    <s v="Shahpur Jat, New Delhi"/>
    <n v="77.2119979"/>
    <n v="28.548422200000001"/>
    <x v="615"/>
    <n v="700"/>
    <x v="2"/>
    <s v="Indian Rupees(Rs.)"/>
    <x v="1"/>
    <x v="1"/>
    <x v="0"/>
    <s v="No"/>
    <n v="2"/>
    <x v="4"/>
    <s v="Green"/>
    <x v="1"/>
    <n v="24"/>
  </r>
  <r>
    <n v="18163906"/>
    <x v="5721"/>
    <x v="7"/>
    <n v="1"/>
    <x v="109"/>
    <s v="5-H, 1st Floor, Jungi House, Shahpur Jat, New Delhi"/>
    <x v="833"/>
    <s v="Shahpur Jat, New Delhi"/>
    <n v="77.212716499999999"/>
    <n v="28.549207800000001"/>
    <x v="874"/>
    <n v="700"/>
    <x v="2"/>
    <s v="Indian Rupees(Rs.)"/>
    <x v="1"/>
    <x v="1"/>
    <x v="0"/>
    <s v="No"/>
    <n v="2"/>
    <x v="4"/>
    <s v="Green"/>
    <x v="1"/>
    <n v="88"/>
  </r>
  <r>
    <n v="18421026"/>
    <x v="5722"/>
    <x v="7"/>
    <n v="1"/>
    <x v="109"/>
    <s v="5th Floor, 119- Sishan House, Shahpur Jat, New Delhi"/>
    <x v="833"/>
    <s v="Shahpur Jat, New Delhi"/>
    <n v="77.2154563"/>
    <n v="28.549244699999999"/>
    <x v="20"/>
    <n v="900"/>
    <x v="1"/>
    <s v="Indian Rupees(Rs.)"/>
    <x v="1"/>
    <x v="1"/>
    <x v="0"/>
    <s v="No"/>
    <n v="2"/>
    <x v="4"/>
    <s v="Green"/>
    <x v="1"/>
    <n v="55"/>
  </r>
  <r>
    <n v="18291469"/>
    <x v="5723"/>
    <x v="7"/>
    <n v="1"/>
    <x v="109"/>
    <s v="3rd Floor, 119, Shishan Bhawan, Shahpur Jat, New Delhi"/>
    <x v="833"/>
    <s v="Shahpur Jat, New Delhi"/>
    <n v="77.215501200000006"/>
    <n v="28.549204199999998"/>
    <x v="874"/>
    <n v="1000"/>
    <x v="1"/>
    <s v="Indian Rupees(Rs.)"/>
    <x v="1"/>
    <x v="1"/>
    <x v="0"/>
    <s v="No"/>
    <n v="3"/>
    <x v="2"/>
    <s v="Green"/>
    <x v="1"/>
    <n v="165"/>
  </r>
  <r>
    <n v="18322609"/>
    <x v="5724"/>
    <x v="7"/>
    <n v="1"/>
    <x v="109"/>
    <s v="JP House, 1st Floor, 118, Near Asain Games Village, Shahpur Jat, New Delhi"/>
    <x v="833"/>
    <s v="Shahpur Jat, New Delhi"/>
    <n v="77.215565299999994"/>
    <n v="28.549830700000001"/>
    <x v="1504"/>
    <n v="1000"/>
    <x v="1"/>
    <s v="Indian Rupees(Rs.)"/>
    <x v="0"/>
    <x v="1"/>
    <x v="0"/>
    <s v="No"/>
    <n v="3"/>
    <x v="4"/>
    <s v="Green"/>
    <x v="1"/>
    <n v="134"/>
  </r>
  <r>
    <n v="307391"/>
    <x v="5725"/>
    <x v="7"/>
    <n v="1"/>
    <x v="109"/>
    <s v="87, Shahpur Jat, New Delhi"/>
    <x v="833"/>
    <s v="Shahpur Jat, New Delhi"/>
    <n v="77.214872400000004"/>
    <n v="28.5493235"/>
    <x v="480"/>
    <n v="500"/>
    <x v="3"/>
    <s v="Indian Rupees(Rs.)"/>
    <x v="1"/>
    <x v="1"/>
    <x v="0"/>
    <s v="No"/>
    <n v="2"/>
    <x v="5"/>
    <s v="Green"/>
    <x v="1"/>
    <n v="292"/>
  </r>
  <r>
    <n v="18400746"/>
    <x v="5726"/>
    <x v="7"/>
    <n v="1"/>
    <x v="109"/>
    <s v="Shahpur Jat, New Delhi"/>
    <x v="833"/>
    <s v="Shahpur Jat, New Delhi"/>
    <n v="77.213614800000002"/>
    <n v="28.549114100000001"/>
    <x v="342"/>
    <n v="750"/>
    <x v="2"/>
    <s v="Indian Rupees(Rs.)"/>
    <x v="1"/>
    <x v="1"/>
    <x v="0"/>
    <s v="No"/>
    <n v="2"/>
    <x v="2"/>
    <s v="Green"/>
    <x v="1"/>
    <n v="52"/>
  </r>
  <r>
    <n v="9417"/>
    <x v="1326"/>
    <x v="7"/>
    <n v="1"/>
    <x v="109"/>
    <s v="86-A, Shahpur Jat, New Delhi"/>
    <x v="833"/>
    <s v="Shahpur Jat, New Delhi"/>
    <n v="77.214378300000007"/>
    <n v="28.549321299999999"/>
    <x v="1505"/>
    <n v="1000"/>
    <x v="1"/>
    <s v="Indian Rupees(Rs.)"/>
    <x v="0"/>
    <x v="0"/>
    <x v="0"/>
    <s v="No"/>
    <n v="3"/>
    <x v="15"/>
    <s v="Green"/>
    <x v="1"/>
    <n v="251"/>
  </r>
  <r>
    <n v="18303719"/>
    <x v="5727"/>
    <x v="7"/>
    <n v="1"/>
    <x v="109"/>
    <s v="Main Market, Shakarpur, New Delhi"/>
    <x v="834"/>
    <s v="Shakarpur, New Delhi"/>
    <n v="77.282365999999996"/>
    <n v="28.632964699999999"/>
    <x v="1269"/>
    <n v="300"/>
    <x v="5"/>
    <s v="Indian Rupees(Rs.)"/>
    <x v="1"/>
    <x v="0"/>
    <x v="0"/>
    <s v="No"/>
    <n v="1"/>
    <x v="16"/>
    <s v="Orange"/>
    <x v="3"/>
    <n v="13"/>
  </r>
  <r>
    <n v="6107"/>
    <x v="5728"/>
    <x v="7"/>
    <n v="1"/>
    <x v="109"/>
    <s v="R 4, Main Market, Shakarpur, New Delhi"/>
    <x v="834"/>
    <s v="Shakarpur, New Delhi"/>
    <n v="77.2823353"/>
    <n v="28.6328128"/>
    <x v="343"/>
    <n v="200"/>
    <x v="4"/>
    <s v="Indian Rupees(Rs.)"/>
    <x v="1"/>
    <x v="0"/>
    <x v="0"/>
    <s v="No"/>
    <n v="1"/>
    <x v="25"/>
    <s v="Orange"/>
    <x v="3"/>
    <n v="11"/>
  </r>
  <r>
    <n v="313139"/>
    <x v="5729"/>
    <x v="7"/>
    <n v="1"/>
    <x v="109"/>
    <s v="WZ 3535/1,  Raja Park, Mahindra Park, Rani Bagh, Shakarpur, New Delhi"/>
    <x v="834"/>
    <s v="Shakarpur, New Delhi"/>
    <n v="77.280107000000001"/>
    <n v="28.6297763"/>
    <x v="343"/>
    <n v="450"/>
    <x v="3"/>
    <s v="Indian Rupees(Rs.)"/>
    <x v="1"/>
    <x v="0"/>
    <x v="0"/>
    <s v="No"/>
    <n v="1"/>
    <x v="22"/>
    <s v="Orange"/>
    <x v="3"/>
    <n v="6"/>
  </r>
  <r>
    <n v="309044"/>
    <x v="5730"/>
    <x v="7"/>
    <n v="1"/>
    <x v="109"/>
    <s v="House 54-A, H Block, Main Market, Shakarpur, New Delhi"/>
    <x v="834"/>
    <s v="Shakarpur, New Delhi"/>
    <n v="77.280481399999999"/>
    <n v="28.630004499999998"/>
    <x v="441"/>
    <n v="500"/>
    <x v="3"/>
    <s v="Indian Rupees(Rs.)"/>
    <x v="1"/>
    <x v="0"/>
    <x v="0"/>
    <s v="No"/>
    <n v="2"/>
    <x v="24"/>
    <s v="Orange"/>
    <x v="3"/>
    <n v="94"/>
  </r>
  <r>
    <n v="18157406"/>
    <x v="5731"/>
    <x v="7"/>
    <n v="1"/>
    <x v="109"/>
    <s v="S-3A, School Block, Shakarpur, New Delhi"/>
    <x v="834"/>
    <s v="Shakarpur, New Delhi"/>
    <n v="77.278968599999999"/>
    <n v="28.627586600000001"/>
    <x v="379"/>
    <n v="200"/>
    <x v="4"/>
    <s v="Indian Rupees(Rs.)"/>
    <x v="1"/>
    <x v="0"/>
    <x v="0"/>
    <s v="No"/>
    <n v="1"/>
    <x v="9"/>
    <s v="Orange"/>
    <x v="3"/>
    <n v="7"/>
  </r>
  <r>
    <n v="311196"/>
    <x v="5732"/>
    <x v="7"/>
    <n v="1"/>
    <x v="109"/>
    <s v="WA-116/A, Main Mother Dairy Road, Shakarpur, New Delhi"/>
    <x v="834"/>
    <s v="Shakarpur, New Delhi"/>
    <n v="77.280030300000007"/>
    <n v="28.626372400000001"/>
    <x v="528"/>
    <n v="500"/>
    <x v="3"/>
    <s v="Indian Rupees(Rs.)"/>
    <x v="1"/>
    <x v="0"/>
    <x v="0"/>
    <s v="No"/>
    <n v="2"/>
    <x v="13"/>
    <s v="Orange"/>
    <x v="3"/>
    <n v="16"/>
  </r>
  <r>
    <n v="304965"/>
    <x v="5733"/>
    <x v="7"/>
    <n v="1"/>
    <x v="109"/>
    <s v="S-562, School Block, Shakarpur, New Delhi"/>
    <x v="834"/>
    <s v="Shakarpur, New Delhi"/>
    <n v="77.278320899999997"/>
    <n v="28.6279228"/>
    <x v="379"/>
    <n v="450"/>
    <x v="3"/>
    <s v="Indian Rupees(Rs.)"/>
    <x v="1"/>
    <x v="0"/>
    <x v="0"/>
    <s v="No"/>
    <n v="1"/>
    <x v="22"/>
    <s v="Orange"/>
    <x v="3"/>
    <n v="4"/>
  </r>
  <r>
    <n v="18438438"/>
    <x v="2867"/>
    <x v="7"/>
    <n v="1"/>
    <x v="109"/>
    <s v="Main Mother Dairy Road, Shakarpur, New Delhi"/>
    <x v="834"/>
    <s v="Shakarpur, New Delhi"/>
    <n v="77.279870500000001"/>
    <n v="28.6270083"/>
    <x v="21"/>
    <n v="250"/>
    <x v="5"/>
    <s v="Indian Rupees(Rs.)"/>
    <x v="1"/>
    <x v="0"/>
    <x v="0"/>
    <s v="No"/>
    <n v="1"/>
    <x v="14"/>
    <s v="White"/>
    <x v="4"/>
    <n v="0"/>
  </r>
  <r>
    <n v="18418252"/>
    <x v="1487"/>
    <x v="7"/>
    <n v="1"/>
    <x v="109"/>
    <s v="R-3, Rita Block, Main Market, Shakarpur, New Delhi Shakarpur"/>
    <x v="834"/>
    <s v="Shakarpur, New Delhi"/>
    <n v="77.282281999999995"/>
    <n v="28.632807799999998"/>
    <x v="1506"/>
    <n v="250"/>
    <x v="5"/>
    <s v="Indian Rupees(Rs.)"/>
    <x v="1"/>
    <x v="0"/>
    <x v="0"/>
    <s v="No"/>
    <n v="1"/>
    <x v="14"/>
    <s v="White"/>
    <x v="4"/>
    <n v="1"/>
  </r>
  <r>
    <n v="18163895"/>
    <x v="880"/>
    <x v="7"/>
    <n v="1"/>
    <x v="109"/>
    <s v="District Centre, B2, NDM 1, Shakarpur, New Delhi"/>
    <x v="834"/>
    <s v="Shakarpur, New Delhi"/>
    <n v="77.281378700000005"/>
    <n v="28.6329113"/>
    <x v="20"/>
    <n v="450"/>
    <x v="3"/>
    <s v="Indian Rupees(Rs.)"/>
    <x v="1"/>
    <x v="0"/>
    <x v="0"/>
    <s v="No"/>
    <n v="1"/>
    <x v="14"/>
    <s v="White"/>
    <x v="4"/>
    <n v="0"/>
  </r>
  <r>
    <n v="18463999"/>
    <x v="5734"/>
    <x v="7"/>
    <n v="1"/>
    <x v="109"/>
    <s v="B-125 Main Market, Shakarpur, New Delhi"/>
    <x v="834"/>
    <s v="Shakarpur, New Delhi"/>
    <n v="0"/>
    <n v="0"/>
    <x v="21"/>
    <n v="500"/>
    <x v="3"/>
    <s v="Indian Rupees(Rs.)"/>
    <x v="1"/>
    <x v="0"/>
    <x v="0"/>
    <s v="No"/>
    <n v="2"/>
    <x v="14"/>
    <s v="White"/>
    <x v="4"/>
    <n v="0"/>
  </r>
  <r>
    <n v="18438457"/>
    <x v="5735"/>
    <x v="7"/>
    <n v="1"/>
    <x v="109"/>
    <s v="Main Market, Shakarpur, New Delhi"/>
    <x v="834"/>
    <s v="Shakarpur, New Delhi"/>
    <n v="77.281181200000006"/>
    <n v="28.6303968"/>
    <x v="505"/>
    <n v="300"/>
    <x v="5"/>
    <s v="Indian Rupees(Rs.)"/>
    <x v="1"/>
    <x v="0"/>
    <x v="0"/>
    <s v="No"/>
    <n v="1"/>
    <x v="14"/>
    <s v="White"/>
    <x v="4"/>
    <n v="1"/>
  </r>
  <r>
    <n v="300788"/>
    <x v="5736"/>
    <x v="7"/>
    <n v="1"/>
    <x v="109"/>
    <s v="Near Baba Banquet Hall, Shakarpur, New Delhi"/>
    <x v="834"/>
    <s v="Shakarpur, New Delhi"/>
    <n v="77.278175700000006"/>
    <n v="28.628472599999998"/>
    <x v="391"/>
    <n v="500"/>
    <x v="3"/>
    <s v="Indian Rupees(Rs.)"/>
    <x v="1"/>
    <x v="0"/>
    <x v="0"/>
    <s v="No"/>
    <n v="2"/>
    <x v="14"/>
    <s v="White"/>
    <x v="4"/>
    <n v="3"/>
  </r>
  <r>
    <n v="18438448"/>
    <x v="5737"/>
    <x v="7"/>
    <n v="1"/>
    <x v="109"/>
    <s v="WA-86, Main Road, Shakarpur, New Delhi"/>
    <x v="834"/>
    <s v="Shakarpur, New Delhi"/>
    <n v="77.279126300000001"/>
    <n v="28.626912099999998"/>
    <x v="505"/>
    <n v="300"/>
    <x v="5"/>
    <s v="Indian Rupees(Rs.)"/>
    <x v="1"/>
    <x v="0"/>
    <x v="0"/>
    <s v="No"/>
    <n v="1"/>
    <x v="14"/>
    <s v="White"/>
    <x v="4"/>
    <n v="0"/>
  </r>
  <r>
    <n v="18441706"/>
    <x v="5738"/>
    <x v="7"/>
    <n v="1"/>
    <x v="109"/>
    <s v="A-1, Main Market, Shakarpur, New Delhi"/>
    <x v="834"/>
    <s v="Shakarpur, New Delhi"/>
    <n v="77.2819954"/>
    <n v="28.632240599999999"/>
    <x v="64"/>
    <n v="250"/>
    <x v="5"/>
    <s v="Indian Rupees(Rs.)"/>
    <x v="1"/>
    <x v="0"/>
    <x v="0"/>
    <s v="No"/>
    <n v="1"/>
    <x v="14"/>
    <s v="White"/>
    <x v="4"/>
    <n v="0"/>
  </r>
  <r>
    <n v="9855"/>
    <x v="5739"/>
    <x v="7"/>
    <n v="1"/>
    <x v="109"/>
    <s v="Main Market, Near Eating Point, Shakarpur, New Delhi"/>
    <x v="834"/>
    <s v="Shakarpur, New Delhi"/>
    <n v="77.277166600000001"/>
    <n v="28.629663399999998"/>
    <x v="343"/>
    <n v="200"/>
    <x v="4"/>
    <s v="Indian Rupees(Rs.)"/>
    <x v="1"/>
    <x v="0"/>
    <x v="0"/>
    <s v="No"/>
    <n v="1"/>
    <x v="14"/>
    <s v="White"/>
    <x v="4"/>
    <n v="1"/>
  </r>
  <r>
    <n v="18380146"/>
    <x v="5740"/>
    <x v="7"/>
    <n v="1"/>
    <x v="109"/>
    <s v="Main Market, Shakarpur, New Delhi"/>
    <x v="834"/>
    <s v="Shakarpur, New Delhi"/>
    <n v="77.280684199999996"/>
    <n v="28.6300457"/>
    <x v="343"/>
    <n v="250"/>
    <x v="5"/>
    <s v="Indian Rupees(Rs.)"/>
    <x v="1"/>
    <x v="0"/>
    <x v="0"/>
    <s v="No"/>
    <n v="1"/>
    <x v="14"/>
    <s v="White"/>
    <x v="4"/>
    <n v="1"/>
  </r>
  <r>
    <n v="18409189"/>
    <x v="5741"/>
    <x v="7"/>
    <n v="1"/>
    <x v="109"/>
    <s v="A 422, Gali 1, Ganesh Nagar 2, Shakarpur, New Delhi"/>
    <x v="834"/>
    <s v="Shakarpur, New Delhi"/>
    <n v="77.281354699999994"/>
    <n v="28.632921400000001"/>
    <x v="5"/>
    <n v="200"/>
    <x v="4"/>
    <s v="Indian Rupees(Rs.)"/>
    <x v="1"/>
    <x v="0"/>
    <x v="0"/>
    <s v="No"/>
    <n v="1"/>
    <x v="14"/>
    <s v="White"/>
    <x v="4"/>
    <n v="0"/>
  </r>
  <r>
    <n v="18377880"/>
    <x v="5742"/>
    <x v="7"/>
    <n v="1"/>
    <x v="109"/>
    <s v="R-70, Main Market, Shakarpur, New Delhi"/>
    <x v="834"/>
    <s v="Shakarpur, New Delhi"/>
    <n v="77.282453200000006"/>
    <n v="28.632852"/>
    <x v="23"/>
    <n v="300"/>
    <x v="5"/>
    <s v="Indian Rupees(Rs.)"/>
    <x v="1"/>
    <x v="0"/>
    <x v="0"/>
    <s v="No"/>
    <n v="1"/>
    <x v="14"/>
    <s v="White"/>
    <x v="4"/>
    <n v="0"/>
  </r>
  <r>
    <n v="18377888"/>
    <x v="5743"/>
    <x v="7"/>
    <n v="1"/>
    <x v="109"/>
    <s v="R-18, Main Market, Shakarpur, New Delhi"/>
    <x v="834"/>
    <s v="Shakarpur, New Delhi"/>
    <n v="77.282849400000003"/>
    <n v="28.633426499999999"/>
    <x v="343"/>
    <n v="400"/>
    <x v="5"/>
    <s v="Indian Rupees(Rs.)"/>
    <x v="1"/>
    <x v="0"/>
    <x v="0"/>
    <s v="No"/>
    <n v="1"/>
    <x v="14"/>
    <s v="White"/>
    <x v="4"/>
    <n v="1"/>
  </r>
  <r>
    <n v="18438465"/>
    <x v="5744"/>
    <x v="7"/>
    <n v="1"/>
    <x v="109"/>
    <s v="Shakarpur, New Delhi"/>
    <x v="834"/>
    <s v="Shakarpur, New Delhi"/>
    <n v="77.2788374"/>
    <n v="28.628244299999999"/>
    <x v="389"/>
    <n v="150"/>
    <x v="4"/>
    <s v="Indian Rupees(Rs.)"/>
    <x v="1"/>
    <x v="0"/>
    <x v="0"/>
    <s v="No"/>
    <n v="1"/>
    <x v="14"/>
    <s v="White"/>
    <x v="4"/>
    <n v="0"/>
  </r>
  <r>
    <n v="18291209"/>
    <x v="5745"/>
    <x v="7"/>
    <n v="1"/>
    <x v="109"/>
    <s v="Near Laxmi Nagar Metro Station, Shakarpur, New Delhi"/>
    <x v="834"/>
    <s v="Shakarpur, New Delhi"/>
    <n v="77.2774778"/>
    <n v="28.630775799999999"/>
    <x v="1507"/>
    <n v="250"/>
    <x v="5"/>
    <s v="Indian Rupees(Rs.)"/>
    <x v="1"/>
    <x v="0"/>
    <x v="0"/>
    <s v="No"/>
    <n v="1"/>
    <x v="14"/>
    <s v="White"/>
    <x v="4"/>
    <n v="0"/>
  </r>
  <r>
    <n v="18441710"/>
    <x v="5746"/>
    <x v="7"/>
    <n v="1"/>
    <x v="109"/>
    <s v="H-52, Main Market, Shakarpur, New Delhi"/>
    <x v="834"/>
    <s v="Shakarpur, New Delhi"/>
    <n v="77.280781300000001"/>
    <n v="28.630210699999999"/>
    <x v="331"/>
    <n v="200"/>
    <x v="4"/>
    <s v="Indian Rupees(Rs.)"/>
    <x v="1"/>
    <x v="0"/>
    <x v="0"/>
    <s v="No"/>
    <n v="1"/>
    <x v="14"/>
    <s v="White"/>
    <x v="4"/>
    <n v="0"/>
  </r>
  <r>
    <n v="18419917"/>
    <x v="5747"/>
    <x v="7"/>
    <n v="1"/>
    <x v="109"/>
    <s v="S-547, School Block, Shakarpur, New Delhi Shakarpur"/>
    <x v="834"/>
    <s v="Shakarpur, New Delhi"/>
    <n v="77.277586999999997"/>
    <n v="28.6288096"/>
    <x v="379"/>
    <n v="400"/>
    <x v="5"/>
    <s v="Indian Rupees(Rs.)"/>
    <x v="1"/>
    <x v="0"/>
    <x v="0"/>
    <s v="No"/>
    <n v="1"/>
    <x v="14"/>
    <s v="White"/>
    <x v="4"/>
    <n v="3"/>
  </r>
  <r>
    <n v="18418243"/>
    <x v="5748"/>
    <x v="7"/>
    <n v="1"/>
    <x v="109"/>
    <s v="A-4, Sanjay Park, Main Market,   Shakarpur, Shakarpur, New Delhi"/>
    <x v="834"/>
    <s v="Shakarpur, New Delhi"/>
    <n v="77.281618899999998"/>
    <n v="28.6316688"/>
    <x v="343"/>
    <n v="200"/>
    <x v="4"/>
    <s v="Indian Rupees(Rs.)"/>
    <x v="1"/>
    <x v="0"/>
    <x v="0"/>
    <s v="No"/>
    <n v="1"/>
    <x v="14"/>
    <s v="White"/>
    <x v="4"/>
    <n v="0"/>
  </r>
  <r>
    <n v="18441700"/>
    <x v="5749"/>
    <x v="7"/>
    <n v="1"/>
    <x v="109"/>
    <s v="S-193, School Block, Shakarpur, New Delhi"/>
    <x v="834"/>
    <s v="Shakarpur, New Delhi"/>
    <n v="77.280182999999994"/>
    <n v="28.626381200000001"/>
    <x v="503"/>
    <n v="250"/>
    <x v="5"/>
    <s v="Indian Rupees(Rs.)"/>
    <x v="1"/>
    <x v="0"/>
    <x v="0"/>
    <s v="No"/>
    <n v="1"/>
    <x v="14"/>
    <s v="White"/>
    <x v="4"/>
    <n v="0"/>
  </r>
  <r>
    <n v="311189"/>
    <x v="5750"/>
    <x v="7"/>
    <n v="1"/>
    <x v="109"/>
    <s v="School Block, Shakarpur, New Delhi"/>
    <x v="834"/>
    <s v="Shakarpur, New Delhi"/>
    <n v="77.277364899999995"/>
    <n v="28.6268353"/>
    <x v="355"/>
    <n v="200"/>
    <x v="4"/>
    <s v="Indian Rupees(Rs.)"/>
    <x v="1"/>
    <x v="0"/>
    <x v="0"/>
    <s v="No"/>
    <n v="1"/>
    <x v="14"/>
    <s v="White"/>
    <x v="4"/>
    <n v="1"/>
  </r>
  <r>
    <n v="2055"/>
    <x v="5751"/>
    <x v="7"/>
    <n v="1"/>
    <x v="109"/>
    <s v="13, BF Market, Shalimar Bagh, New Delhi"/>
    <x v="835"/>
    <s v="Shalimar Bagh, New Delhi"/>
    <n v="77.160154899999995"/>
    <n v="28.710818"/>
    <x v="383"/>
    <n v="350"/>
    <x v="5"/>
    <s v="Indian Rupees(Rs.)"/>
    <x v="1"/>
    <x v="0"/>
    <x v="0"/>
    <s v="No"/>
    <n v="1"/>
    <x v="13"/>
    <s v="Orange"/>
    <x v="3"/>
    <n v="14"/>
  </r>
  <r>
    <n v="2383"/>
    <x v="5752"/>
    <x v="7"/>
    <n v="1"/>
    <x v="109"/>
    <s v="AL Market, Shopping Centre, Shalimar Bagh, New Delhi"/>
    <x v="835"/>
    <s v="Shalimar Bagh, New Delhi"/>
    <n v="77.1616827"/>
    <n v="28.703443100000001"/>
    <x v="505"/>
    <n v="400"/>
    <x v="5"/>
    <s v="Indian Rupees(Rs.)"/>
    <x v="1"/>
    <x v="0"/>
    <x v="0"/>
    <s v="No"/>
    <n v="1"/>
    <x v="27"/>
    <s v="Orange"/>
    <x v="3"/>
    <n v="11"/>
  </r>
  <r>
    <n v="304092"/>
    <x v="5753"/>
    <x v="7"/>
    <n v="1"/>
    <x v="109"/>
    <s v="1, A Block Market, Shalimar Bagh, New Delhi"/>
    <x v="835"/>
    <s v="Shalimar Bagh, New Delhi"/>
    <n v="77.169590799999995"/>
    <n v="28.7061721"/>
    <x v="343"/>
    <n v="300"/>
    <x v="5"/>
    <s v="Indian Rupees(Rs.)"/>
    <x v="1"/>
    <x v="0"/>
    <x v="0"/>
    <s v="No"/>
    <n v="1"/>
    <x v="19"/>
    <s v="Orange"/>
    <x v="3"/>
    <n v="18"/>
  </r>
  <r>
    <n v="302471"/>
    <x v="5754"/>
    <x v="7"/>
    <n v="1"/>
    <x v="109"/>
    <s v="BK 1/3, Block BK 1, Shalimar Bagh, New Delhi"/>
    <x v="835"/>
    <s v="Shalimar Bagh, New Delhi"/>
    <n v="77.168557300000003"/>
    <n v="28.7096099"/>
    <x v="343"/>
    <n v="250"/>
    <x v="5"/>
    <s v="Indian Rupees(Rs.)"/>
    <x v="1"/>
    <x v="0"/>
    <x v="0"/>
    <s v="No"/>
    <n v="1"/>
    <x v="9"/>
    <s v="Orange"/>
    <x v="3"/>
    <n v="11"/>
  </r>
  <r>
    <n v="6555"/>
    <x v="5755"/>
    <x v="7"/>
    <n v="1"/>
    <x v="109"/>
    <s v="38 &amp; 39, AL Market, Shalimar Bagh, New Delhi"/>
    <x v="835"/>
    <s v="Shalimar Bagh, New Delhi"/>
    <n v="77.161862400000004"/>
    <n v="28.703549899999999"/>
    <x v="395"/>
    <n v="100"/>
    <x v="4"/>
    <s v="Indian Rupees(Rs.)"/>
    <x v="1"/>
    <x v="0"/>
    <x v="0"/>
    <s v="No"/>
    <n v="1"/>
    <x v="22"/>
    <s v="Orange"/>
    <x v="3"/>
    <n v="8"/>
  </r>
  <r>
    <n v="4716"/>
    <x v="905"/>
    <x v="7"/>
    <n v="1"/>
    <x v="109"/>
    <s v="BN Block, Shopping Complex, Shalimar Bagh, New Delhi"/>
    <x v="835"/>
    <s v="Shalimar Bagh, New Delhi"/>
    <n v="77.162671200000005"/>
    <n v="28.706492999999998"/>
    <x v="514"/>
    <n v="300"/>
    <x v="5"/>
    <s v="Indian Rupees(Rs.)"/>
    <x v="1"/>
    <x v="0"/>
    <x v="0"/>
    <s v="No"/>
    <n v="1"/>
    <x v="19"/>
    <s v="Orange"/>
    <x v="3"/>
    <n v="21"/>
  </r>
  <r>
    <n v="311364"/>
    <x v="5756"/>
    <x v="7"/>
    <n v="1"/>
    <x v="109"/>
    <s v="G-19, BB Block, Vardhaman Complex, Shalimar Bagh, New Delhi"/>
    <x v="835"/>
    <s v="Shalimar Bagh, New Delhi"/>
    <n v="77.156470200000001"/>
    <n v="28.715299099999999"/>
    <x v="503"/>
    <n v="400"/>
    <x v="5"/>
    <s v="Indian Rupees(Rs.)"/>
    <x v="1"/>
    <x v="0"/>
    <x v="0"/>
    <s v="No"/>
    <n v="1"/>
    <x v="9"/>
    <s v="Orange"/>
    <x v="3"/>
    <n v="7"/>
  </r>
  <r>
    <n v="313494"/>
    <x v="5757"/>
    <x v="7"/>
    <n v="1"/>
    <x v="109"/>
    <s v="AB-9, Opposite MTNL Office, Shalimar Bagh, New Delhi"/>
    <x v="835"/>
    <s v="Shalimar Bagh, New Delhi"/>
    <n v="77.168570599999995"/>
    <n v="28.706773099999999"/>
    <x v="395"/>
    <n v="200"/>
    <x v="4"/>
    <s v="Indian Rupees(Rs.)"/>
    <x v="1"/>
    <x v="0"/>
    <x v="0"/>
    <s v="No"/>
    <n v="1"/>
    <x v="12"/>
    <s v="Orange"/>
    <x v="3"/>
    <n v="8"/>
  </r>
  <r>
    <n v="8628"/>
    <x v="2356"/>
    <x v="7"/>
    <n v="1"/>
    <x v="109"/>
    <s v="3-4, BN Block Market, LSC, Shalimar Bagh, New Delhi"/>
    <x v="835"/>
    <s v="Shalimar Bagh, New Delhi"/>
    <n v="77.162960999999996"/>
    <n v="28.706555099999999"/>
    <x v="515"/>
    <n v="150"/>
    <x v="4"/>
    <s v="Indian Rupees(Rs.)"/>
    <x v="1"/>
    <x v="0"/>
    <x v="0"/>
    <s v="No"/>
    <n v="1"/>
    <x v="12"/>
    <s v="Orange"/>
    <x v="3"/>
    <n v="24"/>
  </r>
  <r>
    <n v="18312595"/>
    <x v="880"/>
    <x v="7"/>
    <n v="1"/>
    <x v="109"/>
    <s v="Inside MAX Hospital, FC-50, C &amp; D Block, Shalimar Bagh, New Delhi"/>
    <x v="835"/>
    <s v="Shalimar Bagh, New Delhi"/>
    <n v="0"/>
    <n v="0"/>
    <x v="20"/>
    <n v="450"/>
    <x v="3"/>
    <s v="Indian Rupees(Rs.)"/>
    <x v="1"/>
    <x v="0"/>
    <x v="0"/>
    <s v="No"/>
    <n v="1"/>
    <x v="13"/>
    <s v="Orange"/>
    <x v="3"/>
    <n v="5"/>
  </r>
  <r>
    <n v="1501"/>
    <x v="3711"/>
    <x v="7"/>
    <n v="1"/>
    <x v="109"/>
    <s v="BT Market, Near DAV School, Shalimar Bagh, New Delhi"/>
    <x v="835"/>
    <s v="Shalimar Bagh, New Delhi"/>
    <n v="77.158761900000002"/>
    <n v="28.704281999999999"/>
    <x v="379"/>
    <n v="700"/>
    <x v="2"/>
    <s v="Indian Rupees(Rs.)"/>
    <x v="1"/>
    <x v="1"/>
    <x v="0"/>
    <s v="No"/>
    <n v="2"/>
    <x v="9"/>
    <s v="Orange"/>
    <x v="3"/>
    <n v="71"/>
  </r>
  <r>
    <n v="18383610"/>
    <x v="5758"/>
    <x v="7"/>
    <n v="1"/>
    <x v="109"/>
    <s v="Shop 2, AD Market, Near MTNL Office, Shalimar Bagh, New Delhi"/>
    <x v="835"/>
    <s v="Shalimar Bagh, New Delhi"/>
    <n v="77.168359600000002"/>
    <n v="28.706668199999999"/>
    <x v="515"/>
    <n v="200"/>
    <x v="4"/>
    <s v="Indian Rupees(Rs.)"/>
    <x v="1"/>
    <x v="0"/>
    <x v="0"/>
    <s v="No"/>
    <n v="1"/>
    <x v="12"/>
    <s v="Orange"/>
    <x v="3"/>
    <n v="9"/>
  </r>
  <r>
    <n v="2053"/>
    <x v="5759"/>
    <x v="7"/>
    <n v="1"/>
    <x v="109"/>
    <s v="AL Market, Shopping Center, Shalimar Bagh, New Delhi"/>
    <x v="835"/>
    <s v="Shalimar Bagh, New Delhi"/>
    <n v="77.161811799999995"/>
    <n v="28.7032861"/>
    <x v="5"/>
    <n v="350"/>
    <x v="5"/>
    <s v="Indian Rupees(Rs.)"/>
    <x v="1"/>
    <x v="0"/>
    <x v="0"/>
    <s v="No"/>
    <n v="1"/>
    <x v="9"/>
    <s v="Orange"/>
    <x v="3"/>
    <n v="13"/>
  </r>
  <r>
    <n v="311358"/>
    <x v="684"/>
    <x v="7"/>
    <n v="1"/>
    <x v="109"/>
    <s v="3, Ground Floor &amp; 1st Floor, Plot 5, BN Block, Local Shopping Centre, Shalimar Bagh, New Delhi"/>
    <x v="835"/>
    <s v="Shalimar Bagh, New Delhi"/>
    <n v="77.162671200000005"/>
    <n v="28.706403399999999"/>
    <x v="528"/>
    <n v="700"/>
    <x v="2"/>
    <s v="Indian Rupees(Rs.)"/>
    <x v="1"/>
    <x v="0"/>
    <x v="0"/>
    <s v="No"/>
    <n v="2"/>
    <x v="9"/>
    <s v="Orange"/>
    <x v="3"/>
    <n v="28"/>
  </r>
  <r>
    <n v="301487"/>
    <x v="873"/>
    <x v="7"/>
    <n v="1"/>
    <x v="109"/>
    <s v="AL-142, Shalimar Bagh, New Delhi"/>
    <x v="835"/>
    <s v="Shalimar Bagh, New Delhi"/>
    <n v="77.161968299999998"/>
    <n v="28.703620000000001"/>
    <x v="21"/>
    <n v="200"/>
    <x v="4"/>
    <s v="Indian Rupees(Rs.)"/>
    <x v="1"/>
    <x v="0"/>
    <x v="0"/>
    <s v="No"/>
    <n v="1"/>
    <x v="13"/>
    <s v="Orange"/>
    <x v="3"/>
    <n v="10"/>
  </r>
  <r>
    <n v="18288186"/>
    <x v="896"/>
    <x v="7"/>
    <n v="1"/>
    <x v="109"/>
    <s v="Shop 4, BN Market, Shalimar Bagh, New Delhi"/>
    <x v="835"/>
    <s v="Shalimar Bagh, New Delhi"/>
    <n v="77.162491500000002"/>
    <n v="28.706565300000001"/>
    <x v="499"/>
    <n v="400"/>
    <x v="5"/>
    <s v="Indian Rupees(Rs.)"/>
    <x v="1"/>
    <x v="0"/>
    <x v="0"/>
    <s v="No"/>
    <n v="1"/>
    <x v="16"/>
    <s v="Orange"/>
    <x v="3"/>
    <n v="13"/>
  </r>
  <r>
    <n v="8670"/>
    <x v="5760"/>
    <x v="7"/>
    <n v="1"/>
    <x v="109"/>
    <s v="66, 1st Floor, AL Market, Shalimar Bagh, New Delhi"/>
    <x v="835"/>
    <s v="Shalimar Bagh, New Delhi"/>
    <n v="77.161952299999996"/>
    <n v="28.703558600000001"/>
    <x v="64"/>
    <n v="200"/>
    <x v="4"/>
    <s v="Indian Rupees(Rs.)"/>
    <x v="1"/>
    <x v="0"/>
    <x v="0"/>
    <s v="No"/>
    <n v="1"/>
    <x v="19"/>
    <s v="Orange"/>
    <x v="3"/>
    <n v="53"/>
  </r>
  <r>
    <n v="18376510"/>
    <x v="899"/>
    <x v="7"/>
    <n v="1"/>
    <x v="109"/>
    <s v="G2, Plot 4, Aggarwal Tower, BN Block, Shalimar Bagh, New Delhi"/>
    <x v="835"/>
    <s v="Shalimar Bagh, New Delhi"/>
    <n v="77.162585300000003"/>
    <n v="28.706459899999999"/>
    <x v="388"/>
    <n v="400"/>
    <x v="5"/>
    <s v="Indian Rupees(Rs.)"/>
    <x v="1"/>
    <x v="0"/>
    <x v="0"/>
    <s v="No"/>
    <n v="1"/>
    <x v="13"/>
    <s v="Orange"/>
    <x v="3"/>
    <n v="4"/>
  </r>
  <r>
    <n v="302452"/>
    <x v="5761"/>
    <x v="7"/>
    <n v="1"/>
    <x v="109"/>
    <s v="Near Hanuman Mandir, AL Market, New Dekhi, Shalimar Bagh, New Delhi"/>
    <x v="835"/>
    <s v="Shalimar Bagh, New Delhi"/>
    <n v="77.162079300000002"/>
    <n v="28.703094499999999"/>
    <x v="343"/>
    <n v="150"/>
    <x v="4"/>
    <s v="Indian Rupees(Rs.)"/>
    <x v="1"/>
    <x v="0"/>
    <x v="0"/>
    <s v="No"/>
    <n v="1"/>
    <x v="9"/>
    <s v="Orange"/>
    <x v="3"/>
    <n v="4"/>
  </r>
  <r>
    <n v="2049"/>
    <x v="5762"/>
    <x v="7"/>
    <n v="1"/>
    <x v="109"/>
    <s v="11, Near AL Market, Shalimar Bagh, New Delhi"/>
    <x v="835"/>
    <s v="Shalimar Bagh, New Delhi"/>
    <n v="77.161323199999998"/>
    <n v="28.7037668"/>
    <x v="383"/>
    <n v="500"/>
    <x v="3"/>
    <s v="Indian Rupees(Rs.)"/>
    <x v="1"/>
    <x v="0"/>
    <x v="0"/>
    <s v="No"/>
    <n v="2"/>
    <x v="27"/>
    <s v="Orange"/>
    <x v="3"/>
    <n v="91"/>
  </r>
  <r>
    <n v="304090"/>
    <x v="5763"/>
    <x v="7"/>
    <n v="1"/>
    <x v="109"/>
    <s v="16, CC Block DDA Market, Shalimar Bagh, New Delhi"/>
    <x v="835"/>
    <s v="Shalimar Bagh, New Delhi"/>
    <n v="77.158672100000004"/>
    <n v="28.7195845"/>
    <x v="343"/>
    <n v="350"/>
    <x v="5"/>
    <s v="Indian Rupees(Rs.)"/>
    <x v="1"/>
    <x v="0"/>
    <x v="0"/>
    <s v="No"/>
    <n v="1"/>
    <x v="13"/>
    <s v="Orange"/>
    <x v="3"/>
    <n v="9"/>
  </r>
  <r>
    <n v="6561"/>
    <x v="5764"/>
    <x v="7"/>
    <n v="1"/>
    <x v="109"/>
    <s v="BN-13, Local Shopping Centre, Shalimar Bagh, New Delhi"/>
    <x v="835"/>
    <s v="Shalimar Bagh, New Delhi"/>
    <n v="77.162285100000005"/>
    <n v="28.706374499999999"/>
    <x v="1508"/>
    <n v="300"/>
    <x v="5"/>
    <s v="Indian Rupees(Rs.)"/>
    <x v="1"/>
    <x v="0"/>
    <x v="0"/>
    <s v="No"/>
    <n v="1"/>
    <x v="12"/>
    <s v="Orange"/>
    <x v="3"/>
    <n v="21"/>
  </r>
  <r>
    <n v="6562"/>
    <x v="5764"/>
    <x v="7"/>
    <n v="1"/>
    <x v="109"/>
    <s v="SE 42, Near BW Block, Shalimar Bagh, New Delhi"/>
    <x v="835"/>
    <s v="Shalimar Bagh, New Delhi"/>
    <n v="77.155903699999996"/>
    <n v="28.7057298"/>
    <x v="491"/>
    <n v="300"/>
    <x v="5"/>
    <s v="Indian Rupees(Rs.)"/>
    <x v="1"/>
    <x v="0"/>
    <x v="0"/>
    <s v="No"/>
    <n v="1"/>
    <x v="19"/>
    <s v="Orange"/>
    <x v="3"/>
    <n v="46"/>
  </r>
  <r>
    <n v="8672"/>
    <x v="5765"/>
    <x v="7"/>
    <n v="1"/>
    <x v="109"/>
    <s v="Main Market, Near Hanuman Mandir, Shalimar Bagh, New Delhi"/>
    <x v="835"/>
    <s v="Shalimar Bagh, New Delhi"/>
    <n v="77.162221900000006"/>
    <n v="28.703136700000002"/>
    <x v="343"/>
    <n v="150"/>
    <x v="4"/>
    <s v="Indian Rupees(Rs.)"/>
    <x v="1"/>
    <x v="0"/>
    <x v="0"/>
    <s v="No"/>
    <n v="1"/>
    <x v="22"/>
    <s v="Orange"/>
    <x v="3"/>
    <n v="6"/>
  </r>
  <r>
    <n v="18380175"/>
    <x v="5766"/>
    <x v="7"/>
    <n v="1"/>
    <x v="109"/>
    <s v="AL- 85, AL Market, Shalimar Bagh, New Delhi"/>
    <x v="835"/>
    <s v="Shalimar Bagh, New Delhi"/>
    <n v="77.1616827"/>
    <n v="28.7033536"/>
    <x v="380"/>
    <n v="600"/>
    <x v="3"/>
    <s v="Indian Rupees(Rs.)"/>
    <x v="1"/>
    <x v="1"/>
    <x v="0"/>
    <s v="No"/>
    <n v="2"/>
    <x v="12"/>
    <s v="Orange"/>
    <x v="3"/>
    <n v="28"/>
  </r>
  <r>
    <n v="301517"/>
    <x v="5081"/>
    <x v="7"/>
    <n v="1"/>
    <x v="109"/>
    <s v="BB-80/A, West Shalimar Bagh, Shalimar Bagh, New Delhi"/>
    <x v="835"/>
    <s v="Shalimar Bagh, New Delhi"/>
    <n v="77.156964500000001"/>
    <n v="28.715212300000001"/>
    <x v="505"/>
    <n v="400"/>
    <x v="5"/>
    <s v="Indian Rupees(Rs.)"/>
    <x v="1"/>
    <x v="0"/>
    <x v="0"/>
    <s v="No"/>
    <n v="1"/>
    <x v="13"/>
    <s v="Orange"/>
    <x v="3"/>
    <n v="23"/>
  </r>
  <r>
    <n v="312858"/>
    <x v="5767"/>
    <x v="7"/>
    <n v="1"/>
    <x v="109"/>
    <s v="U&amp;V Block, Shalimar Bagh, New Delhi"/>
    <x v="835"/>
    <s v="Shalimar Bagh, New Delhi"/>
    <n v="0"/>
    <n v="0"/>
    <x v="342"/>
    <n v="250"/>
    <x v="5"/>
    <s v="Indian Rupees(Rs.)"/>
    <x v="1"/>
    <x v="0"/>
    <x v="0"/>
    <s v="No"/>
    <n v="1"/>
    <x v="22"/>
    <s v="Orange"/>
    <x v="3"/>
    <n v="4"/>
  </r>
  <r>
    <n v="18222576"/>
    <x v="5768"/>
    <x v="7"/>
    <n v="1"/>
    <x v="109"/>
    <s v="BR  Block, KL Bagga Marg, Near Jhule Lal Mandir, Shalimar Bagh, New Delhi"/>
    <x v="835"/>
    <s v="Shalimar Bagh, New Delhi"/>
    <n v="77.161502900000002"/>
    <n v="28.708529800000001"/>
    <x v="64"/>
    <n v="250"/>
    <x v="5"/>
    <s v="Indian Rupees(Rs.)"/>
    <x v="1"/>
    <x v="0"/>
    <x v="0"/>
    <s v="No"/>
    <n v="1"/>
    <x v="25"/>
    <s v="Orange"/>
    <x v="3"/>
    <n v="11"/>
  </r>
  <r>
    <n v="18455522"/>
    <x v="2376"/>
    <x v="7"/>
    <n v="1"/>
    <x v="109"/>
    <s v="BK-90, Near Jhulelal Mandir, Shalimar Bagh, New Delhi"/>
    <x v="835"/>
    <s v="Shalimar Bagh, New Delhi"/>
    <n v="77.160110000000003"/>
    <n v="28.710792999999999"/>
    <x v="379"/>
    <n v="500"/>
    <x v="3"/>
    <s v="Indian Rupees(Rs.)"/>
    <x v="1"/>
    <x v="0"/>
    <x v="0"/>
    <s v="No"/>
    <n v="2"/>
    <x v="13"/>
    <s v="Orange"/>
    <x v="3"/>
    <n v="4"/>
  </r>
  <r>
    <n v="311168"/>
    <x v="5769"/>
    <x v="7"/>
    <n v="1"/>
    <x v="109"/>
    <s v="Shop 2, Anshul Plaza, AL Block, Shalimar Bagh, New Delhi"/>
    <x v="835"/>
    <s v="Shalimar Bagh, New Delhi"/>
    <n v="77.161502999999996"/>
    <n v="28.705450599999999"/>
    <x v="379"/>
    <n v="400"/>
    <x v="5"/>
    <s v="Indian Rupees(Rs.)"/>
    <x v="1"/>
    <x v="0"/>
    <x v="0"/>
    <s v="No"/>
    <n v="1"/>
    <x v="9"/>
    <s v="Orange"/>
    <x v="3"/>
    <n v="9"/>
  </r>
  <r>
    <n v="18357957"/>
    <x v="5770"/>
    <x v="7"/>
    <n v="1"/>
    <x v="109"/>
    <s v="AA-13, Shalimar Bagh, New Delhi"/>
    <x v="835"/>
    <s v="Shalimar Bagh, New Delhi"/>
    <n v="77.167387500000004"/>
    <n v="28.708241399999999"/>
    <x v="379"/>
    <n v="500"/>
    <x v="3"/>
    <s v="Indian Rupees(Rs.)"/>
    <x v="1"/>
    <x v="0"/>
    <x v="0"/>
    <s v="No"/>
    <n v="2"/>
    <x v="13"/>
    <s v="Orange"/>
    <x v="3"/>
    <n v="5"/>
  </r>
  <r>
    <n v="306751"/>
    <x v="5771"/>
    <x v="7"/>
    <n v="1"/>
    <x v="109"/>
    <s v="Shop 9, BD Block, Som Bazar Road, Shalimar Bagh, New Delhi"/>
    <x v="835"/>
    <s v="Shalimar Bagh, New Delhi"/>
    <n v="77.153497999999999"/>
    <n v="28.717991000000001"/>
    <x v="962"/>
    <n v="200"/>
    <x v="4"/>
    <s v="Indian Rupees(Rs.)"/>
    <x v="1"/>
    <x v="0"/>
    <x v="0"/>
    <s v="No"/>
    <n v="1"/>
    <x v="13"/>
    <s v="Orange"/>
    <x v="3"/>
    <n v="12"/>
  </r>
  <r>
    <n v="18400759"/>
    <x v="5772"/>
    <x v="7"/>
    <n v="1"/>
    <x v="109"/>
    <s v="C 19-20-21, CC Block Market, Shalimar Bagh, New Delhi"/>
    <x v="835"/>
    <s v="Shalimar Bagh, New Delhi"/>
    <n v="77.158627100000004"/>
    <n v="28.7194459"/>
    <x v="379"/>
    <n v="600"/>
    <x v="3"/>
    <s v="Indian Rupees(Rs.)"/>
    <x v="1"/>
    <x v="0"/>
    <x v="0"/>
    <s v="No"/>
    <n v="2"/>
    <x v="16"/>
    <s v="Orange"/>
    <x v="3"/>
    <n v="13"/>
  </r>
  <r>
    <n v="8676"/>
    <x v="5773"/>
    <x v="7"/>
    <n v="1"/>
    <x v="109"/>
    <s v="BQ Market, Shalimar Bagh, New Delhi"/>
    <x v="835"/>
    <s v="Shalimar Bagh, New Delhi"/>
    <n v="77.155110300000004"/>
    <n v="28.7072568"/>
    <x v="5"/>
    <n v="350"/>
    <x v="5"/>
    <s v="Indian Rupees(Rs.)"/>
    <x v="1"/>
    <x v="0"/>
    <x v="0"/>
    <s v="No"/>
    <n v="1"/>
    <x v="25"/>
    <s v="Orange"/>
    <x v="3"/>
    <n v="10"/>
  </r>
  <r>
    <n v="18442666"/>
    <x v="5774"/>
    <x v="7"/>
    <n v="1"/>
    <x v="109"/>
    <s v="6, BN Block Market, Vardhman Prime Plaza, Shalimar Bagh, New Delhi"/>
    <x v="835"/>
    <s v="Shalimar Bagh, New Delhi"/>
    <n v="77.162491500000002"/>
    <n v="28.706386200000001"/>
    <x v="500"/>
    <n v="400"/>
    <x v="5"/>
    <s v="Indian Rupees(Rs.)"/>
    <x v="1"/>
    <x v="0"/>
    <x v="0"/>
    <s v="No"/>
    <n v="1"/>
    <x v="13"/>
    <s v="Orange"/>
    <x v="3"/>
    <n v="4"/>
  </r>
  <r>
    <n v="311115"/>
    <x v="650"/>
    <x v="7"/>
    <n v="1"/>
    <x v="109"/>
    <s v="AG-44, Near A.L. Market, Shalimar Bagh, New Delhi"/>
    <x v="835"/>
    <s v="Shalimar Bagh, New Delhi"/>
    <n v="77.162132"/>
    <n v="28.702590799999999"/>
    <x v="497"/>
    <n v="500"/>
    <x v="3"/>
    <s v="Indian Rupees(Rs.)"/>
    <x v="1"/>
    <x v="1"/>
    <x v="0"/>
    <s v="No"/>
    <n v="2"/>
    <x v="24"/>
    <s v="Orange"/>
    <x v="3"/>
    <n v="46"/>
  </r>
  <r>
    <n v="303128"/>
    <x v="888"/>
    <x v="7"/>
    <n v="1"/>
    <x v="109"/>
    <s v="AB-13, Upper Ground Floor, Shalimar Bagh, New Delhi"/>
    <x v="835"/>
    <s v="Shalimar Bagh, New Delhi"/>
    <n v="77.168467500000006"/>
    <n v="28.7066464"/>
    <x v="491"/>
    <n v="300"/>
    <x v="5"/>
    <s v="Indian Rupees(Rs.)"/>
    <x v="1"/>
    <x v="0"/>
    <x v="0"/>
    <s v="No"/>
    <n v="1"/>
    <x v="16"/>
    <s v="Orange"/>
    <x v="3"/>
    <n v="21"/>
  </r>
  <r>
    <n v="18352278"/>
    <x v="3474"/>
    <x v="7"/>
    <n v="1"/>
    <x v="109"/>
    <s v="A J 24, Central Market, Shalimar Bagh, New Delhi"/>
    <x v="835"/>
    <s v="Shalimar Bagh, New Delhi"/>
    <n v="77.163659699999997"/>
    <n v="28.706856500000001"/>
    <x v="379"/>
    <n v="450"/>
    <x v="3"/>
    <s v="Indian Rupees(Rs.)"/>
    <x v="1"/>
    <x v="1"/>
    <x v="0"/>
    <s v="No"/>
    <n v="1"/>
    <x v="24"/>
    <s v="Orange"/>
    <x v="3"/>
    <n v="7"/>
  </r>
  <r>
    <n v="2054"/>
    <x v="5775"/>
    <x v="7"/>
    <n v="1"/>
    <x v="109"/>
    <s v="Shop G-3, BN Block Market, Shalimar Bagh, New Delhi"/>
    <x v="835"/>
    <s v="Shalimar Bagh, New Delhi"/>
    <n v="77.162446500000001"/>
    <n v="28.706337099999999"/>
    <x v="379"/>
    <n v="400"/>
    <x v="5"/>
    <s v="Indian Rupees(Rs.)"/>
    <x v="1"/>
    <x v="0"/>
    <x v="0"/>
    <s v="No"/>
    <n v="1"/>
    <x v="20"/>
    <s v="Yellow"/>
    <x v="2"/>
    <n v="79"/>
  </r>
  <r>
    <n v="5271"/>
    <x v="5776"/>
    <x v="7"/>
    <n v="1"/>
    <x v="109"/>
    <s v="3, AL Market, Shalimar Bagh, New Delhi"/>
    <x v="835"/>
    <s v="Shalimar Bagh, New Delhi"/>
    <n v="77.161862400000004"/>
    <n v="28.703549899999999"/>
    <x v="480"/>
    <n v="200"/>
    <x v="4"/>
    <s v="Indian Rupees(Rs.)"/>
    <x v="1"/>
    <x v="0"/>
    <x v="0"/>
    <s v="No"/>
    <n v="1"/>
    <x v="20"/>
    <s v="Yellow"/>
    <x v="2"/>
    <n v="51"/>
  </r>
  <r>
    <n v="9954"/>
    <x v="649"/>
    <x v="7"/>
    <n v="1"/>
    <x v="109"/>
    <s v="2, B-Block Community Centre, Shalimar Bagh, New Delhi"/>
    <x v="835"/>
    <s v="Shalimar Bagh, New Delhi"/>
    <n v="77.158058100000005"/>
    <n v="28.713418999999998"/>
    <x v="308"/>
    <n v="500"/>
    <x v="3"/>
    <s v="Indian Rupees(Rs.)"/>
    <x v="1"/>
    <x v="1"/>
    <x v="0"/>
    <s v="No"/>
    <n v="2"/>
    <x v="20"/>
    <s v="Yellow"/>
    <x v="2"/>
    <n v="39"/>
  </r>
  <r>
    <n v="313171"/>
    <x v="2342"/>
    <x v="7"/>
    <n v="1"/>
    <x v="109"/>
    <s v="G 1, BB Block, Vardhman Market, Shalimar Bagh, New Delhi"/>
    <x v="835"/>
    <s v="Shalimar Bagh, New Delhi"/>
    <n v="77.156722000000002"/>
    <n v="28.715236999999998"/>
    <x v="699"/>
    <n v="200"/>
    <x v="4"/>
    <s v="Indian Rupees(Rs.)"/>
    <x v="1"/>
    <x v="1"/>
    <x v="0"/>
    <s v="No"/>
    <n v="1"/>
    <x v="20"/>
    <s v="Yellow"/>
    <x v="2"/>
    <n v="31"/>
  </r>
  <r>
    <n v="2047"/>
    <x v="5777"/>
    <x v="7"/>
    <n v="1"/>
    <x v="109"/>
    <s v="AJ-64/A, Shalimar Bagh, New Delhi"/>
    <x v="835"/>
    <s v="Shalimar Bagh, New Delhi"/>
    <n v="77.162446500000001"/>
    <n v="28.706337099999999"/>
    <x v="342"/>
    <n v="600"/>
    <x v="3"/>
    <s v="Indian Rupees(Rs.)"/>
    <x v="1"/>
    <x v="1"/>
    <x v="0"/>
    <s v="No"/>
    <n v="2"/>
    <x v="11"/>
    <s v="Yellow"/>
    <x v="2"/>
    <n v="195"/>
  </r>
  <r>
    <n v="301015"/>
    <x v="5778"/>
    <x v="7"/>
    <n v="1"/>
    <x v="109"/>
    <s v="Shop 3, BS Market, Shalimar Bagh, New Delhi"/>
    <x v="835"/>
    <s v="Shalimar Bagh, New Delhi"/>
    <n v="77.157369000000003"/>
    <n v="28.705894300000001"/>
    <x v="505"/>
    <n v="450"/>
    <x v="3"/>
    <s v="Indian Rupees(Rs.)"/>
    <x v="1"/>
    <x v="0"/>
    <x v="0"/>
    <s v="No"/>
    <n v="1"/>
    <x v="10"/>
    <s v="Yellow"/>
    <x v="2"/>
    <n v="178"/>
  </r>
  <r>
    <n v="300780"/>
    <x v="5779"/>
    <x v="7"/>
    <n v="1"/>
    <x v="109"/>
    <s v="BL Block, Shalimar Bagh, New Delhi"/>
    <x v="835"/>
    <s v="Shalimar Bagh, New Delhi"/>
    <n v="77.160334700000007"/>
    <n v="28.710924800000001"/>
    <x v="365"/>
    <n v="100"/>
    <x v="4"/>
    <s v="Indian Rupees(Rs.)"/>
    <x v="1"/>
    <x v="0"/>
    <x v="0"/>
    <s v="No"/>
    <n v="1"/>
    <x v="20"/>
    <s v="Yellow"/>
    <x v="2"/>
    <n v="31"/>
  </r>
  <r>
    <n v="18361764"/>
    <x v="5780"/>
    <x v="7"/>
    <n v="1"/>
    <x v="109"/>
    <s v="Shop 11, AL Market, Shalimar Bagh, New Delhi"/>
    <x v="835"/>
    <s v="Shalimar Bagh, New Delhi"/>
    <n v="77.161952299999996"/>
    <n v="28.703648099999999"/>
    <x v="5"/>
    <n v="300"/>
    <x v="5"/>
    <s v="Indian Rupees(Rs.)"/>
    <x v="1"/>
    <x v="0"/>
    <x v="0"/>
    <s v="No"/>
    <n v="1"/>
    <x v="14"/>
    <s v="White"/>
    <x v="4"/>
    <n v="2"/>
  </r>
  <r>
    <n v="18446401"/>
    <x v="5781"/>
    <x v="7"/>
    <n v="1"/>
    <x v="109"/>
    <s v="Shop 18, BP Market, Club Road, Shalimar Bagh, New Delhi"/>
    <x v="835"/>
    <s v="Shalimar Bagh, New Delhi"/>
    <n v="77.154972400000005"/>
    <n v="28.709677800000001"/>
    <x v="64"/>
    <n v="350"/>
    <x v="5"/>
    <s v="Indian Rupees(Rs.)"/>
    <x v="1"/>
    <x v="0"/>
    <x v="0"/>
    <s v="No"/>
    <n v="1"/>
    <x v="14"/>
    <s v="White"/>
    <x v="4"/>
    <n v="1"/>
  </r>
  <r>
    <n v="18312578"/>
    <x v="880"/>
    <x v="7"/>
    <n v="1"/>
    <x v="109"/>
    <s v="Ground Floor, Fortis Hospital, Shalimar Bagh, New Delhi"/>
    <x v="835"/>
    <s v="Shalimar Bagh, New Delhi"/>
    <n v="77.169815400000005"/>
    <n v="28.7090143"/>
    <x v="20"/>
    <n v="450"/>
    <x v="3"/>
    <s v="Indian Rupees(Rs.)"/>
    <x v="1"/>
    <x v="0"/>
    <x v="0"/>
    <s v="No"/>
    <n v="1"/>
    <x v="14"/>
    <s v="White"/>
    <x v="4"/>
    <n v="1"/>
  </r>
  <r>
    <n v="18153555"/>
    <x v="5782"/>
    <x v="7"/>
    <n v="1"/>
    <x v="109"/>
    <s v="AE-6, Main Road, Shalimar Bagh, New Delhi"/>
    <x v="835"/>
    <s v="Shalimar Bagh, New Delhi"/>
    <n v="77.166800600000002"/>
    <n v="28.708473699999999"/>
    <x v="1060"/>
    <n v="600"/>
    <x v="3"/>
    <s v="Indian Rupees(Rs.)"/>
    <x v="1"/>
    <x v="0"/>
    <x v="0"/>
    <s v="No"/>
    <n v="2"/>
    <x v="14"/>
    <s v="White"/>
    <x v="4"/>
    <n v="0"/>
  </r>
  <r>
    <n v="18454520"/>
    <x v="5783"/>
    <x v="7"/>
    <n v="1"/>
    <x v="109"/>
    <s v="Shalimar Bagh, New Delhi"/>
    <x v="835"/>
    <s v="Shalimar Bagh, New Delhi"/>
    <n v="0"/>
    <n v="0"/>
    <x v="303"/>
    <n v="300"/>
    <x v="5"/>
    <s v="Indian Rupees(Rs.)"/>
    <x v="1"/>
    <x v="0"/>
    <x v="0"/>
    <s v="No"/>
    <n v="1"/>
    <x v="14"/>
    <s v="White"/>
    <x v="4"/>
    <n v="2"/>
  </r>
  <r>
    <n v="18416877"/>
    <x v="5784"/>
    <x v="7"/>
    <n v="1"/>
    <x v="109"/>
    <s v="A1/11, LSC Market, Near SBI Bank, Main Road, Shalimar Bagh, New Delhi"/>
    <x v="835"/>
    <s v="Shalimar Bagh, New Delhi"/>
    <n v="77.166999469999993"/>
    <n v="28.72818878"/>
    <x v="23"/>
    <n v="500"/>
    <x v="3"/>
    <s v="Indian Rupees(Rs.)"/>
    <x v="1"/>
    <x v="1"/>
    <x v="0"/>
    <s v="No"/>
    <n v="2"/>
    <x v="14"/>
    <s v="White"/>
    <x v="4"/>
    <n v="1"/>
  </r>
  <r>
    <n v="18361770"/>
    <x v="5785"/>
    <x v="7"/>
    <n v="1"/>
    <x v="109"/>
    <s v="SE-20, Singal Pur, Shalimar Bagh, New Delhi"/>
    <x v="835"/>
    <s v="Shalimar Bagh, New Delhi"/>
    <n v="77.156649999999999"/>
    <n v="28.705019400000001"/>
    <x v="331"/>
    <n v="300"/>
    <x v="5"/>
    <s v="Indian Rupees(Rs.)"/>
    <x v="1"/>
    <x v="0"/>
    <x v="0"/>
    <s v="No"/>
    <n v="1"/>
    <x v="14"/>
    <s v="White"/>
    <x v="4"/>
    <n v="3"/>
  </r>
  <r>
    <n v="18214206"/>
    <x v="5786"/>
    <x v="7"/>
    <n v="1"/>
    <x v="109"/>
    <s v="B-70X, DDA Flat, Jahangir Puri, Near Shalimar Bagh, New Delhi"/>
    <x v="835"/>
    <s v="Shalimar Bagh, New Delhi"/>
    <n v="0"/>
    <n v="0"/>
    <x v="508"/>
    <n v="300"/>
    <x v="5"/>
    <s v="Indian Rupees(Rs.)"/>
    <x v="1"/>
    <x v="0"/>
    <x v="0"/>
    <s v="No"/>
    <n v="1"/>
    <x v="14"/>
    <s v="White"/>
    <x v="4"/>
    <n v="0"/>
  </r>
  <r>
    <n v="18426782"/>
    <x v="5787"/>
    <x v="7"/>
    <n v="1"/>
    <x v="109"/>
    <s v="Gate 1, BC Block, Near Fortis Hospital, Shalimar Bagh, New Delhi"/>
    <x v="835"/>
    <s v="Shalimar Bagh, New Delhi"/>
    <n v="77.165003999999996"/>
    <n v="28.7147586"/>
    <x v="505"/>
    <n v="500"/>
    <x v="3"/>
    <s v="Indian Rupees(Rs.)"/>
    <x v="1"/>
    <x v="0"/>
    <x v="0"/>
    <s v="No"/>
    <n v="2"/>
    <x v="14"/>
    <s v="White"/>
    <x v="4"/>
    <n v="1"/>
  </r>
  <r>
    <n v="18352209"/>
    <x v="5788"/>
    <x v="7"/>
    <n v="1"/>
    <x v="109"/>
    <s v="AP 85, Shalimar Bagh, New Delhi"/>
    <x v="835"/>
    <s v="Shalimar Bagh, New Delhi"/>
    <n v="0"/>
    <n v="0"/>
    <x v="1509"/>
    <n v="400"/>
    <x v="5"/>
    <s v="Indian Rupees(Rs.)"/>
    <x v="1"/>
    <x v="0"/>
    <x v="0"/>
    <s v="No"/>
    <n v="1"/>
    <x v="14"/>
    <s v="White"/>
    <x v="4"/>
    <n v="1"/>
  </r>
  <r>
    <n v="18441688"/>
    <x v="5762"/>
    <x v="7"/>
    <n v="1"/>
    <x v="109"/>
    <s v="Shop 6, BN Block Market, Shalimar Bagh, New Delhi"/>
    <x v="835"/>
    <s v="Shalimar Bagh, New Delhi"/>
    <n v="77.162671200000005"/>
    <n v="28.706672099999999"/>
    <x v="383"/>
    <n v="500"/>
    <x v="3"/>
    <s v="Indian Rupees(Rs.)"/>
    <x v="1"/>
    <x v="0"/>
    <x v="0"/>
    <s v="No"/>
    <n v="2"/>
    <x v="14"/>
    <s v="White"/>
    <x v="4"/>
    <n v="0"/>
  </r>
  <r>
    <n v="18438429"/>
    <x v="5789"/>
    <x v="7"/>
    <n v="1"/>
    <x v="109"/>
    <s v="AJ-64, Shalimar Bagh, New Delhi"/>
    <x v="835"/>
    <s v="Shalimar Bagh, New Delhi"/>
    <n v="77.162581399999993"/>
    <n v="28.706215700000001"/>
    <x v="343"/>
    <n v="600"/>
    <x v="3"/>
    <s v="Indian Rupees(Rs.)"/>
    <x v="1"/>
    <x v="1"/>
    <x v="0"/>
    <s v="No"/>
    <n v="2"/>
    <x v="14"/>
    <s v="White"/>
    <x v="4"/>
    <n v="2"/>
  </r>
  <r>
    <n v="18014115"/>
    <x v="5790"/>
    <x v="7"/>
    <n v="1"/>
    <x v="109"/>
    <s v="2nd Floor, BH-412, Shalimar Bagh, New Delhi"/>
    <x v="835"/>
    <s v="Shalimar Bagh, New Delhi"/>
    <n v="77.159076499999998"/>
    <n v="28.7163553"/>
    <x v="21"/>
    <n v="200"/>
    <x v="4"/>
    <s v="Indian Rupees(Rs.)"/>
    <x v="1"/>
    <x v="0"/>
    <x v="0"/>
    <s v="No"/>
    <n v="1"/>
    <x v="14"/>
    <s v="White"/>
    <x v="4"/>
    <n v="2"/>
  </r>
  <r>
    <n v="18489535"/>
    <x v="5791"/>
    <x v="7"/>
    <n v="1"/>
    <x v="109"/>
    <s v="Shalimar Bagh, New Delhi"/>
    <x v="835"/>
    <s v="Shalimar Bagh, New Delhi"/>
    <n v="0"/>
    <n v="0"/>
    <x v="343"/>
    <n v="400"/>
    <x v="5"/>
    <s v="Indian Rupees(Rs.)"/>
    <x v="1"/>
    <x v="0"/>
    <x v="0"/>
    <s v="No"/>
    <n v="1"/>
    <x v="14"/>
    <s v="White"/>
    <x v="4"/>
    <n v="0"/>
  </r>
  <r>
    <n v="18446398"/>
    <x v="2362"/>
    <x v="7"/>
    <n v="1"/>
    <x v="109"/>
    <s v="Ground Floor, House 10, Shalimar Bagh, New Delhi"/>
    <x v="835"/>
    <s v="Shalimar Bagh, New Delhi"/>
    <n v="0"/>
    <n v="0"/>
    <x v="499"/>
    <n v="250"/>
    <x v="5"/>
    <s v="Indian Rupees(Rs.)"/>
    <x v="1"/>
    <x v="0"/>
    <x v="0"/>
    <s v="No"/>
    <n v="1"/>
    <x v="14"/>
    <s v="White"/>
    <x v="4"/>
    <n v="1"/>
  </r>
  <r>
    <n v="18445788"/>
    <x v="4800"/>
    <x v="7"/>
    <n v="1"/>
    <x v="109"/>
    <s v="G-1, Vardhman Market, CSC, BB Block, Shalimar Bagh, New Delhi"/>
    <x v="835"/>
    <s v="Shalimar Bagh, New Delhi"/>
    <n v="77.156637900000007"/>
    <n v="28.715400899999999"/>
    <x v="584"/>
    <n v="400"/>
    <x v="5"/>
    <s v="Indian Rupees(Rs.)"/>
    <x v="1"/>
    <x v="0"/>
    <x v="0"/>
    <s v="No"/>
    <n v="1"/>
    <x v="14"/>
    <s v="White"/>
    <x v="4"/>
    <n v="0"/>
  </r>
  <r>
    <n v="18361757"/>
    <x v="5792"/>
    <x v="7"/>
    <n v="1"/>
    <x v="109"/>
    <s v="Shop 17, BP Market, Club Road, Shalimar Bagh, New Delhi"/>
    <x v="835"/>
    <s v="Shalimar Bagh, New Delhi"/>
    <n v="77.154988599999996"/>
    <n v="28.7096363"/>
    <x v="5"/>
    <n v="300"/>
    <x v="5"/>
    <s v="Indian Rupees(Rs.)"/>
    <x v="1"/>
    <x v="0"/>
    <x v="0"/>
    <s v="No"/>
    <n v="1"/>
    <x v="14"/>
    <s v="White"/>
    <x v="4"/>
    <n v="0"/>
  </r>
  <r>
    <n v="18273597"/>
    <x v="5793"/>
    <x v="7"/>
    <n v="1"/>
    <x v="109"/>
    <s v="B-4/15A, Main Road, Keshav Puram, Shalimar Bagh, New Delhi"/>
    <x v="835"/>
    <s v="Shalimar Bagh, New Delhi"/>
    <n v="77.160514399999997"/>
    <n v="28.689630099999999"/>
    <x v="343"/>
    <n v="450"/>
    <x v="3"/>
    <s v="Indian Rupees(Rs.)"/>
    <x v="1"/>
    <x v="0"/>
    <x v="0"/>
    <s v="No"/>
    <n v="1"/>
    <x v="14"/>
    <s v="White"/>
    <x v="4"/>
    <n v="0"/>
  </r>
  <r>
    <n v="301519"/>
    <x v="5794"/>
    <x v="7"/>
    <n v="1"/>
    <x v="109"/>
    <s v="24, CC Block, DDA Market, Shalimar Bagh, New Delhi"/>
    <x v="835"/>
    <s v="Shalimar Bagh, New Delhi"/>
    <n v="77.158544899999995"/>
    <n v="28.719634200000002"/>
    <x v="389"/>
    <n v="100"/>
    <x v="4"/>
    <s v="Indian Rupees(Rs.)"/>
    <x v="1"/>
    <x v="0"/>
    <x v="0"/>
    <s v="No"/>
    <n v="1"/>
    <x v="14"/>
    <s v="White"/>
    <x v="4"/>
    <n v="2"/>
  </r>
  <r>
    <n v="18445764"/>
    <x v="5769"/>
    <x v="7"/>
    <n v="1"/>
    <x v="109"/>
    <s v="AJ-64/A, Shalimar Bagh, New Delhi"/>
    <x v="835"/>
    <s v="Shalimar Bagh, New Delhi"/>
    <n v="77.162808200000001"/>
    <n v="28.706208100000001"/>
    <x v="379"/>
    <n v="400"/>
    <x v="5"/>
    <s v="Indian Rupees(Rs.)"/>
    <x v="1"/>
    <x v="0"/>
    <x v="0"/>
    <s v="No"/>
    <n v="1"/>
    <x v="14"/>
    <s v="White"/>
    <x v="4"/>
    <n v="0"/>
  </r>
  <r>
    <n v="18446388"/>
    <x v="5795"/>
    <x v="7"/>
    <n v="1"/>
    <x v="109"/>
    <s v="Shop 13, BP Market, Shalimar Bagh, New Delhi"/>
    <x v="835"/>
    <s v="Shalimar Bagh, New Delhi"/>
    <n v="77.155113499999999"/>
    <n v="28.709467100000001"/>
    <x v="64"/>
    <n v="300"/>
    <x v="5"/>
    <s v="Indian Rupees(Rs.)"/>
    <x v="1"/>
    <x v="0"/>
    <x v="0"/>
    <s v="No"/>
    <n v="1"/>
    <x v="14"/>
    <s v="White"/>
    <x v="4"/>
    <n v="2"/>
  </r>
  <r>
    <n v="301507"/>
    <x v="5796"/>
    <x v="7"/>
    <n v="1"/>
    <x v="109"/>
    <s v="BN-2, Central Market, Shalimar Bagh, New Delhi"/>
    <x v="835"/>
    <s v="Shalimar Bagh, New Delhi"/>
    <n v="77.162409999999994"/>
    <n v="28.706428500000001"/>
    <x v="1450"/>
    <n v="350"/>
    <x v="5"/>
    <s v="Indian Rupees(Rs.)"/>
    <x v="1"/>
    <x v="1"/>
    <x v="0"/>
    <s v="No"/>
    <n v="1"/>
    <x v="4"/>
    <s v="Green"/>
    <x v="1"/>
    <n v="371"/>
  </r>
  <r>
    <n v="18261157"/>
    <x v="5797"/>
    <x v="7"/>
    <n v="1"/>
    <x v="109"/>
    <s v="Shangri-La's Eros Hotel, 19, Ashoka Road, Janpath, New Delhi"/>
    <x v="836"/>
    <s v="Shangri La's - Eros hotel, Janpath, New Delhi"/>
    <n v="77.217836599999998"/>
    <n v="28.620766"/>
    <x v="1510"/>
    <n v="3500"/>
    <x v="0"/>
    <s v="Indian Rupees(Rs.)"/>
    <x v="0"/>
    <x v="0"/>
    <x v="0"/>
    <s v="No"/>
    <n v="4"/>
    <x v="19"/>
    <s v="Orange"/>
    <x v="3"/>
    <n v="27"/>
  </r>
  <r>
    <n v="18277024"/>
    <x v="5798"/>
    <x v="7"/>
    <n v="1"/>
    <x v="109"/>
    <s v="Shangri-La's Eros Hotel, 19, Ashoka Road, Janpath, New Delhi"/>
    <x v="836"/>
    <s v="Shangri La's - Eros hotel, Janpath, New Delhi"/>
    <n v="77.2177468"/>
    <n v="28.6206678"/>
    <x v="5"/>
    <n v="5000"/>
    <x v="0"/>
    <s v="Indian Rupees(Rs.)"/>
    <x v="0"/>
    <x v="0"/>
    <x v="0"/>
    <s v="No"/>
    <n v="4"/>
    <x v="11"/>
    <s v="Yellow"/>
    <x v="2"/>
    <n v="65"/>
  </r>
  <r>
    <n v="18261160"/>
    <x v="5799"/>
    <x v="7"/>
    <n v="1"/>
    <x v="109"/>
    <s v="Shangri-La's Eros Hotel, 19, Ashoka Road, Janpath, New Delhi"/>
    <x v="836"/>
    <s v="Shangri La's - Eros hotel, Janpath, New Delhi"/>
    <n v="77.2177468"/>
    <n v="28.620757399999999"/>
    <x v="1511"/>
    <n v="5000"/>
    <x v="0"/>
    <s v="Indian Rupees(Rs.)"/>
    <x v="0"/>
    <x v="0"/>
    <x v="0"/>
    <s v="No"/>
    <n v="4"/>
    <x v="18"/>
    <s v="Yellow"/>
    <x v="2"/>
    <n v="66"/>
  </r>
  <r>
    <n v="18219539"/>
    <x v="5800"/>
    <x v="7"/>
    <n v="1"/>
    <x v="109"/>
    <s v="Shangri-La's Eros Hotel, 19, Ashoka Road, Connaught Place, New Delhi"/>
    <x v="836"/>
    <s v="Shangri La's - Eros hotel, Janpath, New Delhi"/>
    <n v="77.217836599999998"/>
    <n v="28.620766"/>
    <x v="1512"/>
    <n v="2000"/>
    <x v="0"/>
    <s v="Indian Rupees(Rs.)"/>
    <x v="0"/>
    <x v="0"/>
    <x v="0"/>
    <s v="No"/>
    <n v="4"/>
    <x v="15"/>
    <s v="Green"/>
    <x v="1"/>
    <n v="68"/>
  </r>
  <r>
    <n v="311369"/>
    <x v="5801"/>
    <x v="7"/>
    <n v="1"/>
    <x v="109"/>
    <s v="Shangri-La's Eros Hotel, 19, Ashoka Road, Janpath, New Delhi"/>
    <x v="836"/>
    <s v="Shangri La's - Eros hotel, Janpath, New Delhi"/>
    <n v="77.217909599999999"/>
    <n v="28.620618799999999"/>
    <x v="1513"/>
    <n v="3800"/>
    <x v="0"/>
    <s v="Indian Rupees(Rs.)"/>
    <x v="0"/>
    <x v="0"/>
    <x v="0"/>
    <s v="No"/>
    <n v="4"/>
    <x v="6"/>
    <s v="Green"/>
    <x v="1"/>
    <n v="400"/>
  </r>
  <r>
    <n v="308769"/>
    <x v="880"/>
    <x v="7"/>
    <n v="1"/>
    <x v="109"/>
    <s v="1, DDA Market, Satyaniketan, New Delhi"/>
    <x v="837"/>
    <s v="Shanti Niketan Marg, New Delhi"/>
    <n v="77.168602300000003"/>
    <n v="28.577082499999999"/>
    <x v="20"/>
    <n v="450"/>
    <x v="3"/>
    <s v="Indian Rupees(Rs.)"/>
    <x v="1"/>
    <x v="0"/>
    <x v="0"/>
    <s v="No"/>
    <n v="1"/>
    <x v="19"/>
    <s v="Orange"/>
    <x v="3"/>
    <n v="29"/>
  </r>
  <r>
    <n v="220"/>
    <x v="684"/>
    <x v="7"/>
    <n v="1"/>
    <x v="109"/>
    <s v="6-7, Commercial Shopping Complex, Shanti Niketan Marg, New Delhi"/>
    <x v="837"/>
    <s v="Shanti Niketan Marg, New Delhi"/>
    <n v="77.168407700000003"/>
    <n v="28.577131699999999"/>
    <x v="528"/>
    <n v="700"/>
    <x v="2"/>
    <s v="Indian Rupees(Rs.)"/>
    <x v="1"/>
    <x v="0"/>
    <x v="0"/>
    <s v="No"/>
    <n v="2"/>
    <x v="25"/>
    <s v="Orange"/>
    <x v="3"/>
    <n v="85"/>
  </r>
  <r>
    <n v="301675"/>
    <x v="5802"/>
    <x v="7"/>
    <n v="1"/>
    <x v="109"/>
    <s v="9/1700, Main Road, Kailash Nagar, Gandhi Nagar, Shastri Park, New Delhi"/>
    <x v="838"/>
    <s v="Shastri Park, New Delhi"/>
    <n v="77.2667541"/>
    <n v="28.659754800000002"/>
    <x v="1514"/>
    <n v="500"/>
    <x v="3"/>
    <s v="Indian Rupees(Rs.)"/>
    <x v="1"/>
    <x v="0"/>
    <x v="0"/>
    <s v="No"/>
    <n v="2"/>
    <x v="14"/>
    <s v="White"/>
    <x v="4"/>
    <n v="3"/>
  </r>
  <r>
    <n v="18144466"/>
    <x v="5803"/>
    <x v="7"/>
    <n v="1"/>
    <x v="109"/>
    <s v="10, Opposite College of Vocational Studies, DDA Market, Phase 2, Sheikh Sarai, New Delhi"/>
    <x v="839"/>
    <s v="Sheikh Sarai, New Delhi"/>
    <n v="77.181973999999997"/>
    <n v="28.522279300000001"/>
    <x v="20"/>
    <n v="350"/>
    <x v="5"/>
    <s v="Indian Rupees(Rs.)"/>
    <x v="1"/>
    <x v="0"/>
    <x v="0"/>
    <s v="No"/>
    <n v="1"/>
    <x v="13"/>
    <s v="Orange"/>
    <x v="3"/>
    <n v="14"/>
  </r>
  <r>
    <n v="2739"/>
    <x v="5804"/>
    <x v="7"/>
    <n v="1"/>
    <x v="109"/>
    <s v="Sheraton New Delhi Hotel, District Centre, Saket, New Delhi"/>
    <x v="840"/>
    <s v="Sheraton New Delhi Hotel, Saket, New Delhi"/>
    <n v="77.215918599999995"/>
    <n v="28.526782959999998"/>
    <x v="331"/>
    <n v="4000"/>
    <x v="0"/>
    <s v="Indian Rupees(Rs.)"/>
    <x v="0"/>
    <x v="0"/>
    <x v="0"/>
    <s v="No"/>
    <n v="4"/>
    <x v="4"/>
    <s v="Green"/>
    <x v="1"/>
    <n v="315"/>
  </r>
  <r>
    <n v="18133508"/>
    <x v="5805"/>
    <x v="7"/>
    <n v="1"/>
    <x v="109"/>
    <s v="Sheraton New Delhi Hotel, District Centre, Saket, New Delhi"/>
    <x v="840"/>
    <s v="Sheraton New Delhi Hotel, Saket, New Delhi"/>
    <n v="77.215918599999995"/>
    <n v="28.526782959999998"/>
    <x v="448"/>
    <n v="3000"/>
    <x v="0"/>
    <s v="Indian Rupees(Rs.)"/>
    <x v="0"/>
    <x v="0"/>
    <x v="0"/>
    <s v="No"/>
    <n v="4"/>
    <x v="4"/>
    <s v="Green"/>
    <x v="1"/>
    <n v="160"/>
  </r>
  <r>
    <n v="2741"/>
    <x v="5806"/>
    <x v="7"/>
    <n v="1"/>
    <x v="109"/>
    <s v="Sheraton New Delhi Hotel, District Centre, Saket, New Delhi"/>
    <x v="840"/>
    <s v="Sheraton New Delhi Hotel, Saket, New Delhi"/>
    <n v="77.215384900000004"/>
    <n v="28.527002"/>
    <x v="1132"/>
    <n v="3000"/>
    <x v="0"/>
    <s v="Indian Rupees(Rs.)"/>
    <x v="0"/>
    <x v="0"/>
    <x v="0"/>
    <s v="No"/>
    <n v="4"/>
    <x v="5"/>
    <s v="Green"/>
    <x v="1"/>
    <n v="327"/>
  </r>
  <r>
    <n v="308386"/>
    <x v="684"/>
    <x v="7"/>
    <n v="1"/>
    <x v="109"/>
    <s v="G 24, 1st Floor, South Extension 1, New Delhi"/>
    <x v="841"/>
    <s v="South Extension 1, New Delhi"/>
    <n v="77.220488599999996"/>
    <n v="28.569419499999999"/>
    <x v="528"/>
    <n v="700"/>
    <x v="2"/>
    <s v="Indian Rupees(Rs.)"/>
    <x v="1"/>
    <x v="0"/>
    <x v="0"/>
    <s v="No"/>
    <n v="2"/>
    <x v="28"/>
    <s v="Orange"/>
    <x v="3"/>
    <n v="58"/>
  </r>
  <r>
    <n v="3170"/>
    <x v="5807"/>
    <x v="7"/>
    <n v="1"/>
    <x v="109"/>
    <s v="South Extension 1, New Delhi"/>
    <x v="841"/>
    <s v="South Extension 1, New Delhi"/>
    <n v="77.220351699999995"/>
    <n v="28.569117299999998"/>
    <x v="343"/>
    <n v="800"/>
    <x v="2"/>
    <s v="Indian Rupees(Rs.)"/>
    <x v="1"/>
    <x v="0"/>
    <x v="0"/>
    <s v="No"/>
    <n v="2"/>
    <x v="19"/>
    <s v="Orange"/>
    <x v="3"/>
    <n v="64"/>
  </r>
  <r>
    <n v="7760"/>
    <x v="649"/>
    <x v="7"/>
    <n v="1"/>
    <x v="109"/>
    <s v="G-8, Near Midland Book Shop Main Market, South Extension 1, New Delhi"/>
    <x v="841"/>
    <s v="South Extension 1, New Delhi"/>
    <n v="77.219722899999994"/>
    <n v="28.569595199999998"/>
    <x v="308"/>
    <n v="500"/>
    <x v="3"/>
    <s v="Indian Rupees(Rs.)"/>
    <x v="1"/>
    <x v="0"/>
    <x v="0"/>
    <s v="No"/>
    <n v="2"/>
    <x v="16"/>
    <s v="Orange"/>
    <x v="3"/>
    <n v="73"/>
  </r>
  <r>
    <n v="18425186"/>
    <x v="5808"/>
    <x v="7"/>
    <n v="1"/>
    <x v="109"/>
    <s v="G-24, 1st Floor, South Extension 1, New Delhi"/>
    <x v="841"/>
    <s v="South Extension 1, New Delhi"/>
    <n v="77.220501600000006"/>
    <n v="28.569133300000001"/>
    <x v="1111"/>
    <n v="800"/>
    <x v="2"/>
    <s v="Indian Rupees(Rs.)"/>
    <x v="0"/>
    <x v="0"/>
    <x v="0"/>
    <s v="No"/>
    <n v="2"/>
    <x v="16"/>
    <s v="Orange"/>
    <x v="3"/>
    <n v="12"/>
  </r>
  <r>
    <n v="311272"/>
    <x v="3969"/>
    <x v="7"/>
    <n v="1"/>
    <x v="109"/>
    <s v="H81/G1, South Extension 1, New Delhi"/>
    <x v="841"/>
    <s v="South Extension 1, New Delhi"/>
    <n v="77.221070299999994"/>
    <n v="28.569902800000001"/>
    <x v="508"/>
    <n v="500"/>
    <x v="3"/>
    <s v="Indian Rupees(Rs.)"/>
    <x v="1"/>
    <x v="1"/>
    <x v="0"/>
    <s v="No"/>
    <n v="2"/>
    <x v="24"/>
    <s v="Orange"/>
    <x v="3"/>
    <n v="24"/>
  </r>
  <r>
    <n v="310891"/>
    <x v="650"/>
    <x v="7"/>
    <n v="1"/>
    <x v="109"/>
    <s v="G-24, Ground Floor, South Extension 1, New Delhi"/>
    <x v="841"/>
    <s v="South Extension 1, New Delhi"/>
    <n v="77.220890699999998"/>
    <n v="28.569437499999999"/>
    <x v="497"/>
    <n v="500"/>
    <x v="3"/>
    <s v="Indian Rupees(Rs.)"/>
    <x v="1"/>
    <x v="1"/>
    <x v="0"/>
    <s v="No"/>
    <n v="2"/>
    <x v="19"/>
    <s v="Orange"/>
    <x v="3"/>
    <n v="167"/>
  </r>
  <r>
    <n v="9095"/>
    <x v="5809"/>
    <x v="7"/>
    <n v="1"/>
    <x v="109"/>
    <s v="G-7, Near Midland Book Shop, South Extension 1, New Delhi"/>
    <x v="841"/>
    <s v="South Extension 1, New Delhi"/>
    <n v="77.219722899999994"/>
    <n v="28.569595199999998"/>
    <x v="996"/>
    <n v="150"/>
    <x v="4"/>
    <s v="Indian Rupees(Rs.)"/>
    <x v="1"/>
    <x v="0"/>
    <x v="0"/>
    <s v="No"/>
    <n v="1"/>
    <x v="18"/>
    <s v="Yellow"/>
    <x v="2"/>
    <n v="357"/>
  </r>
  <r>
    <n v="305763"/>
    <x v="5810"/>
    <x v="7"/>
    <n v="1"/>
    <x v="109"/>
    <s v="South Extension 1, New Delhi"/>
    <x v="841"/>
    <s v="South Extension 1, New Delhi"/>
    <n v="77.221204999999998"/>
    <n v="28.572380500000001"/>
    <x v="1004"/>
    <n v="900"/>
    <x v="1"/>
    <s v="Indian Rupees(Rs.)"/>
    <x v="1"/>
    <x v="1"/>
    <x v="0"/>
    <s v="No"/>
    <n v="2"/>
    <x v="20"/>
    <s v="Yellow"/>
    <x v="2"/>
    <n v="174"/>
  </r>
  <r>
    <n v="18175302"/>
    <x v="5811"/>
    <x v="7"/>
    <n v="1"/>
    <x v="109"/>
    <s v="941/8, Nehru Road, Arjun Nagar, Kotla Mubarakpur, South Extension 1, New Delhi"/>
    <x v="841"/>
    <s v="South Extension 1, New Delhi"/>
    <n v="77.224988499999995"/>
    <n v="28.568337700000001"/>
    <x v="441"/>
    <n v="350"/>
    <x v="5"/>
    <s v="Indian Rupees(Rs.)"/>
    <x v="1"/>
    <x v="0"/>
    <x v="0"/>
    <s v="No"/>
    <n v="1"/>
    <x v="14"/>
    <s v="White"/>
    <x v="4"/>
    <n v="0"/>
  </r>
  <r>
    <n v="18337762"/>
    <x v="5812"/>
    <x v="7"/>
    <n v="1"/>
    <x v="109"/>
    <s v="Near Seva Nagar Sabji Mandi, South Extension 1, New Delhi"/>
    <x v="841"/>
    <s v="South Extension 1, New Delhi"/>
    <n v="77.224753000000007"/>
    <n v="28.5759899"/>
    <x v="21"/>
    <n v="200"/>
    <x v="4"/>
    <s v="Indian Rupees(Rs.)"/>
    <x v="1"/>
    <x v="0"/>
    <x v="0"/>
    <s v="No"/>
    <n v="1"/>
    <x v="14"/>
    <s v="White"/>
    <x v="4"/>
    <n v="1"/>
  </r>
  <r>
    <n v="18312639"/>
    <x v="5813"/>
    <x v="7"/>
    <n v="1"/>
    <x v="109"/>
    <s v="D 41, South Extension 1, New Delhi"/>
    <x v="841"/>
    <s v="South Extension 1, New Delhi"/>
    <n v="77.220800800000006"/>
    <n v="28.573283100000001"/>
    <x v="64"/>
    <n v="300"/>
    <x v="5"/>
    <s v="Indian Rupees(Rs.)"/>
    <x v="1"/>
    <x v="0"/>
    <x v="0"/>
    <s v="No"/>
    <n v="1"/>
    <x v="14"/>
    <s v="White"/>
    <x v="4"/>
    <n v="0"/>
  </r>
  <r>
    <n v="18337895"/>
    <x v="5813"/>
    <x v="7"/>
    <n v="1"/>
    <x v="109"/>
    <s v="D 49, South Extension 1, New Delhi"/>
    <x v="841"/>
    <s v="South Extension 1, New Delhi"/>
    <n v="77.220551599999993"/>
    <n v="28.573310599999999"/>
    <x v="64"/>
    <n v="300"/>
    <x v="5"/>
    <s v="Indian Rupees(Rs.)"/>
    <x v="1"/>
    <x v="0"/>
    <x v="0"/>
    <s v="No"/>
    <n v="1"/>
    <x v="14"/>
    <s v="White"/>
    <x v="4"/>
    <n v="0"/>
  </r>
  <r>
    <n v="307418"/>
    <x v="5814"/>
    <x v="7"/>
    <n v="1"/>
    <x v="109"/>
    <s v="South Extension 1, New Delhi"/>
    <x v="841"/>
    <s v="South Extension 1, New Delhi"/>
    <n v="77.223136199999999"/>
    <n v="28.571264800000002"/>
    <x v="740"/>
    <n v="600"/>
    <x v="3"/>
    <s v="Indian Rupees(Rs.)"/>
    <x v="1"/>
    <x v="0"/>
    <x v="0"/>
    <s v="No"/>
    <n v="2"/>
    <x v="31"/>
    <s v="Red"/>
    <x v="5"/>
    <n v="59"/>
  </r>
  <r>
    <n v="3686"/>
    <x v="5815"/>
    <x v="7"/>
    <n v="1"/>
    <x v="109"/>
    <s v="273, G-2, Lila Ram Market, Masjid Moth, South Extension 2, New Delhi"/>
    <x v="842"/>
    <s v="South Extension 2, New Delhi"/>
    <n v="77.22013604"/>
    <n v="28.563711640000001"/>
    <x v="1098"/>
    <n v="400"/>
    <x v="5"/>
    <s v="Indian Rupees(Rs.)"/>
    <x v="1"/>
    <x v="0"/>
    <x v="0"/>
    <s v="No"/>
    <n v="1"/>
    <x v="22"/>
    <s v="Orange"/>
    <x v="3"/>
    <n v="18"/>
  </r>
  <r>
    <n v="18449626"/>
    <x v="5816"/>
    <x v="7"/>
    <n v="1"/>
    <x v="109"/>
    <s v="Masjid Moth, Lila Ram Market, South Extension 2, New Delhi"/>
    <x v="842"/>
    <s v="South Extension 2, New Delhi"/>
    <n v="77.220456999999996"/>
    <n v="28.563504640000001"/>
    <x v="64"/>
    <n v="100"/>
    <x v="4"/>
    <s v="Indian Rupees(Rs.)"/>
    <x v="1"/>
    <x v="1"/>
    <x v="0"/>
    <s v="No"/>
    <n v="1"/>
    <x v="22"/>
    <s v="Orange"/>
    <x v="3"/>
    <n v="13"/>
  </r>
  <r>
    <n v="7761"/>
    <x v="880"/>
    <x v="7"/>
    <n v="1"/>
    <x v="109"/>
    <s v="16, 1st Floor, Main Market, South Extension 2, New Delhi"/>
    <x v="842"/>
    <s v="South Extension 2, New Delhi"/>
    <n v="77.219543299999998"/>
    <n v="28.568144"/>
    <x v="20"/>
    <n v="450"/>
    <x v="3"/>
    <s v="Indian Rupees(Rs.)"/>
    <x v="1"/>
    <x v="0"/>
    <x v="0"/>
    <s v="No"/>
    <n v="1"/>
    <x v="19"/>
    <s v="Orange"/>
    <x v="3"/>
    <n v="31"/>
  </r>
  <r>
    <n v="9842"/>
    <x v="3272"/>
    <x v="7"/>
    <n v="1"/>
    <x v="109"/>
    <s v="453, Leela Ram Market, Masjit Moth, South Extension 2, New Delhi"/>
    <x v="842"/>
    <s v="South Extension 2, New Delhi"/>
    <n v="77.219603620000001"/>
    <n v="28.56415599"/>
    <x v="508"/>
    <n v="250"/>
    <x v="5"/>
    <s v="Indian Rupees(Rs.)"/>
    <x v="1"/>
    <x v="0"/>
    <x v="0"/>
    <s v="No"/>
    <n v="1"/>
    <x v="12"/>
    <s v="Orange"/>
    <x v="3"/>
    <n v="11"/>
  </r>
  <r>
    <n v="18254523"/>
    <x v="5817"/>
    <x v="7"/>
    <n v="1"/>
    <x v="109"/>
    <s v="C-1, Near Main Market, South Extension 2, New Delhi"/>
    <x v="842"/>
    <s v="South Extension 2, New Delhi"/>
    <n v="77.221173899999997"/>
    <n v="28.5676697"/>
    <x v="64"/>
    <n v="300"/>
    <x v="5"/>
    <s v="Indian Rupees(Rs.)"/>
    <x v="1"/>
    <x v="0"/>
    <x v="0"/>
    <s v="No"/>
    <n v="1"/>
    <x v="22"/>
    <s v="Orange"/>
    <x v="3"/>
    <n v="4"/>
  </r>
  <r>
    <n v="312378"/>
    <x v="5818"/>
    <x v="7"/>
    <n v="1"/>
    <x v="109"/>
    <s v="Shop 436, Lila Ram Market, Near Masjid Moth, South Extension 2, New Delhi"/>
    <x v="842"/>
    <s v="South Extension 2, New Delhi"/>
    <n v="77.218900880000007"/>
    <n v="28.564354170000001"/>
    <x v="5"/>
    <n v="500"/>
    <x v="3"/>
    <s v="Indian Rupees(Rs.)"/>
    <x v="1"/>
    <x v="0"/>
    <x v="0"/>
    <s v="No"/>
    <n v="2"/>
    <x v="13"/>
    <s v="Orange"/>
    <x v="3"/>
    <n v="11"/>
  </r>
  <r>
    <n v="18358171"/>
    <x v="1060"/>
    <x v="7"/>
    <n v="1"/>
    <x v="109"/>
    <s v="E-23, 1st Floor, South Extension 2, New Delhi"/>
    <x v="842"/>
    <s v="South Extension 2, New Delhi"/>
    <n v="77.220820200000006"/>
    <n v="28.567680599999999"/>
    <x v="20"/>
    <n v="600"/>
    <x v="3"/>
    <s v="Indian Rupees(Rs.)"/>
    <x v="1"/>
    <x v="0"/>
    <x v="0"/>
    <s v="No"/>
    <n v="2"/>
    <x v="13"/>
    <s v="Orange"/>
    <x v="3"/>
    <n v="6"/>
  </r>
  <r>
    <n v="307474"/>
    <x v="684"/>
    <x v="7"/>
    <n v="1"/>
    <x v="109"/>
    <s v="E-18, 1st Floor, Main Market, South Extension 2, New Delhi"/>
    <x v="842"/>
    <s v="South Extension 2, New Delhi"/>
    <n v="77.219881299999997"/>
    <n v="28.568108899999999"/>
    <x v="528"/>
    <n v="700"/>
    <x v="2"/>
    <s v="Indian Rupees(Rs.)"/>
    <x v="1"/>
    <x v="0"/>
    <x v="0"/>
    <s v="No"/>
    <n v="2"/>
    <x v="22"/>
    <s v="Orange"/>
    <x v="3"/>
    <n v="63"/>
  </r>
  <r>
    <n v="9083"/>
    <x v="5819"/>
    <x v="7"/>
    <n v="1"/>
    <x v="109"/>
    <s v="446, Leela Ram Market, Masjid Moth, NDSE II, South Extension 2, New Delhi"/>
    <x v="842"/>
    <s v="South Extension 2, New Delhi"/>
    <n v="77.219141269999994"/>
    <n v="28.5642885"/>
    <x v="379"/>
    <n v="600"/>
    <x v="3"/>
    <s v="Indian Rupees(Rs.)"/>
    <x v="1"/>
    <x v="0"/>
    <x v="0"/>
    <s v="No"/>
    <n v="2"/>
    <x v="19"/>
    <s v="Orange"/>
    <x v="3"/>
    <n v="29"/>
  </r>
  <r>
    <n v="310705"/>
    <x v="5433"/>
    <x v="7"/>
    <n v="1"/>
    <x v="109"/>
    <s v="435, Leela Ram Market, Masjid Moth, South Extension 2, New Delhi"/>
    <x v="842"/>
    <s v="South Extension 2, New Delhi"/>
    <n v="77.218917309999995"/>
    <n v="28.564324719999998"/>
    <x v="5"/>
    <n v="600"/>
    <x v="3"/>
    <s v="Indian Rupees(Rs.)"/>
    <x v="1"/>
    <x v="0"/>
    <x v="0"/>
    <s v="No"/>
    <n v="2"/>
    <x v="13"/>
    <s v="Orange"/>
    <x v="3"/>
    <n v="20"/>
  </r>
  <r>
    <n v="310701"/>
    <x v="5820"/>
    <x v="7"/>
    <n v="1"/>
    <x v="109"/>
    <s v="E-6, Main Market, South Extension 2, New Delhi"/>
    <x v="842"/>
    <s v="South Extension 2, New Delhi"/>
    <n v="77.221369800000005"/>
    <n v="28.567969000000002"/>
    <x v="64"/>
    <n v="400"/>
    <x v="5"/>
    <s v="Indian Rupees(Rs.)"/>
    <x v="1"/>
    <x v="0"/>
    <x v="0"/>
    <s v="No"/>
    <n v="1"/>
    <x v="9"/>
    <s v="Orange"/>
    <x v="3"/>
    <n v="7"/>
  </r>
  <r>
    <n v="306934"/>
    <x v="5821"/>
    <x v="7"/>
    <n v="1"/>
    <x v="109"/>
    <s v="E-5, South Extension 2, New Delhi"/>
    <x v="842"/>
    <s v="South Extension 2, New Delhi"/>
    <n v="77.221160100000006"/>
    <n v="28.567939500000001"/>
    <x v="5"/>
    <n v="600"/>
    <x v="3"/>
    <s v="Indian Rupees(Rs.)"/>
    <x v="1"/>
    <x v="1"/>
    <x v="0"/>
    <s v="No"/>
    <n v="2"/>
    <x v="12"/>
    <s v="Orange"/>
    <x v="3"/>
    <n v="50"/>
  </r>
  <r>
    <n v="305651"/>
    <x v="5822"/>
    <x v="7"/>
    <n v="1"/>
    <x v="109"/>
    <s v="B-453, South Extension 2, New Delhi"/>
    <x v="842"/>
    <s v="South Extension 2, New Delhi"/>
    <n v="77.219512429999995"/>
    <n v="28.56420752"/>
    <x v="379"/>
    <n v="400"/>
    <x v="5"/>
    <s v="Indian Rupees(Rs.)"/>
    <x v="1"/>
    <x v="0"/>
    <x v="0"/>
    <s v="No"/>
    <n v="1"/>
    <x v="25"/>
    <s v="Orange"/>
    <x v="3"/>
    <n v="13"/>
  </r>
  <r>
    <n v="9094"/>
    <x v="5823"/>
    <x v="7"/>
    <n v="1"/>
    <x v="109"/>
    <s v="Leela Ram Market, NDMC, South Extension 2, New Delhi"/>
    <x v="842"/>
    <s v="South Extension 2, New Delhi"/>
    <n v="77.219267000000002"/>
    <n v="28.564148629999998"/>
    <x v="379"/>
    <n v="600"/>
    <x v="3"/>
    <s v="Indian Rupees(Rs.)"/>
    <x v="1"/>
    <x v="0"/>
    <x v="0"/>
    <s v="No"/>
    <n v="2"/>
    <x v="25"/>
    <s v="Orange"/>
    <x v="3"/>
    <n v="17"/>
  </r>
  <r>
    <n v="93"/>
    <x v="5824"/>
    <x v="7"/>
    <n v="1"/>
    <x v="109"/>
    <s v="E-32, South Extension 2, New Delhi"/>
    <x v="842"/>
    <s v="South Extension 2, New Delhi"/>
    <n v="77.219228900000005"/>
    <n v="28.568427700000001"/>
    <x v="441"/>
    <n v="1200"/>
    <x v="0"/>
    <s v="Indian Rupees(Rs.)"/>
    <x v="0"/>
    <x v="0"/>
    <x v="0"/>
    <s v="No"/>
    <n v="3"/>
    <x v="27"/>
    <s v="Orange"/>
    <x v="3"/>
    <n v="31"/>
  </r>
  <r>
    <n v="9099"/>
    <x v="970"/>
    <x v="7"/>
    <n v="1"/>
    <x v="109"/>
    <s v="Leela Ram Masjid Moth, NDMC, South Extension 2, New Delhi"/>
    <x v="842"/>
    <s v="South Extension 2, New Delhi"/>
    <n v="77.219402790000004"/>
    <n v="28.564190150000002"/>
    <x v="525"/>
    <n v="400"/>
    <x v="5"/>
    <s v="Indian Rupees(Rs.)"/>
    <x v="1"/>
    <x v="0"/>
    <x v="0"/>
    <s v="No"/>
    <n v="1"/>
    <x v="25"/>
    <s v="Orange"/>
    <x v="3"/>
    <n v="13"/>
  </r>
  <r>
    <n v="18312618"/>
    <x v="5825"/>
    <x v="7"/>
    <n v="1"/>
    <x v="109"/>
    <s v="E-5, South Extension 2, New Delhi"/>
    <x v="842"/>
    <s v="South Extension 2, New Delhi"/>
    <n v="77.221286800000001"/>
    <n v="28.567902799999999"/>
    <x v="388"/>
    <n v="150"/>
    <x v="4"/>
    <s v="Indian Rupees(Rs.)"/>
    <x v="1"/>
    <x v="0"/>
    <x v="0"/>
    <s v="No"/>
    <n v="1"/>
    <x v="13"/>
    <s v="Orange"/>
    <x v="3"/>
    <n v="6"/>
  </r>
  <r>
    <n v="18146398"/>
    <x v="3199"/>
    <x v="7"/>
    <n v="1"/>
    <x v="109"/>
    <s v="239 Masjid Moth, Near Durga Mandir, South Extension 2, New Delhi"/>
    <x v="842"/>
    <s v="South Extension 2, New Delhi"/>
    <n v="77.220413890000003"/>
    <n v="28.561699999999998"/>
    <x v="5"/>
    <n v="350"/>
    <x v="5"/>
    <s v="Indian Rupees(Rs.)"/>
    <x v="1"/>
    <x v="0"/>
    <x v="0"/>
    <s v="No"/>
    <n v="1"/>
    <x v="12"/>
    <s v="Orange"/>
    <x v="3"/>
    <n v="14"/>
  </r>
  <r>
    <n v="3298"/>
    <x v="5826"/>
    <x v="7"/>
    <n v="1"/>
    <x v="109"/>
    <s v="E-32, South Extension 2, New Delhi"/>
    <x v="842"/>
    <s v="South Extension 2, New Delhi"/>
    <n v="77.219366699999995"/>
    <n v="28.568957600000001"/>
    <x v="441"/>
    <n v="2200"/>
    <x v="0"/>
    <s v="Indian Rupees(Rs.)"/>
    <x v="0"/>
    <x v="0"/>
    <x v="0"/>
    <s v="No"/>
    <n v="4"/>
    <x v="12"/>
    <s v="Orange"/>
    <x v="3"/>
    <n v="28"/>
  </r>
  <r>
    <n v="305684"/>
    <x v="5827"/>
    <x v="7"/>
    <n v="1"/>
    <x v="109"/>
    <s v="2nd Floor, C Block, South Extension 2, New Delhi  Delhi"/>
    <x v="842"/>
    <s v="South Extension 2, New Delhi"/>
    <n v="77.219739000000004"/>
    <n v="28.566755000000001"/>
    <x v="480"/>
    <n v="350"/>
    <x v="5"/>
    <s v="Indian Rupees(Rs.)"/>
    <x v="1"/>
    <x v="1"/>
    <x v="0"/>
    <s v="No"/>
    <n v="1"/>
    <x v="10"/>
    <s v="Yellow"/>
    <x v="2"/>
    <n v="68"/>
  </r>
  <r>
    <n v="7759"/>
    <x v="5828"/>
    <x v="7"/>
    <n v="1"/>
    <x v="109"/>
    <s v="E-6, Main Market, South Extension 2, New Delhi"/>
    <x v="842"/>
    <s v="South Extension 2, New Delhi"/>
    <n v="77.221204999999998"/>
    <n v="28.567719700000001"/>
    <x v="508"/>
    <n v="250"/>
    <x v="5"/>
    <s v="Indian Rupees(Rs.)"/>
    <x v="1"/>
    <x v="0"/>
    <x v="0"/>
    <s v="No"/>
    <n v="1"/>
    <x v="10"/>
    <s v="Yellow"/>
    <x v="2"/>
    <n v="160"/>
  </r>
  <r>
    <n v="302503"/>
    <x v="5829"/>
    <x v="7"/>
    <n v="1"/>
    <x v="109"/>
    <s v="E-20, Main Market, South Extension 2, New Delhi"/>
    <x v="842"/>
    <s v="South Extension 2, New Delhi"/>
    <n v="77.219363700000002"/>
    <n v="28.568126899999999"/>
    <x v="514"/>
    <n v="100"/>
    <x v="4"/>
    <s v="Indian Rupees(Rs.)"/>
    <x v="1"/>
    <x v="0"/>
    <x v="0"/>
    <s v="No"/>
    <n v="1"/>
    <x v="7"/>
    <s v="Yellow"/>
    <x v="2"/>
    <n v="29"/>
  </r>
  <r>
    <n v="677"/>
    <x v="3533"/>
    <x v="7"/>
    <n v="1"/>
    <x v="109"/>
    <s v="E-6, Main Market, South Extension 2, New Delhi"/>
    <x v="842"/>
    <s v="South Extension 2, New Delhi"/>
    <n v="77.221249900000004"/>
    <n v="28.5675895"/>
    <x v="5"/>
    <n v="500"/>
    <x v="3"/>
    <s v="Indian Rupees(Rs.)"/>
    <x v="1"/>
    <x v="0"/>
    <x v="0"/>
    <s v="No"/>
    <n v="2"/>
    <x v="7"/>
    <s v="Yellow"/>
    <x v="2"/>
    <n v="87"/>
  </r>
  <r>
    <n v="305826"/>
    <x v="1060"/>
    <x v="7"/>
    <n v="1"/>
    <x v="109"/>
    <s v="Shop G-15, 1st Floor, South Extension 2, New Delhi"/>
    <x v="842"/>
    <s v="South Extension 2, New Delhi"/>
    <n v="77.219633099999996"/>
    <n v="28.568062900000001"/>
    <x v="20"/>
    <n v="600"/>
    <x v="3"/>
    <s v="Indian Rupees(Rs.)"/>
    <x v="1"/>
    <x v="0"/>
    <x v="0"/>
    <s v="No"/>
    <n v="2"/>
    <x v="10"/>
    <s v="Yellow"/>
    <x v="2"/>
    <n v="68"/>
  </r>
  <r>
    <n v="743"/>
    <x v="5830"/>
    <x v="7"/>
    <n v="1"/>
    <x v="109"/>
    <s v="E-19-A, Main Market, South Extension 2, New Delhi"/>
    <x v="842"/>
    <s v="South Extension 2, New Delhi"/>
    <n v="77.219992399999995"/>
    <n v="28.5680075"/>
    <x v="1057"/>
    <n v="1100"/>
    <x v="0"/>
    <s v="Indian Rupees(Rs.)"/>
    <x v="1"/>
    <x v="0"/>
    <x v="0"/>
    <s v="No"/>
    <n v="3"/>
    <x v="20"/>
    <s v="Yellow"/>
    <x v="2"/>
    <n v="273"/>
  </r>
  <r>
    <n v="18345751"/>
    <x v="5831"/>
    <x v="7"/>
    <n v="1"/>
    <x v="109"/>
    <s v="South Extension 2, New Delhi"/>
    <x v="842"/>
    <s v="South Extension 2, New Delhi"/>
    <n v="0"/>
    <n v="0"/>
    <x v="1515"/>
    <n v="800"/>
    <x v="2"/>
    <s v="Indian Rupees(Rs.)"/>
    <x v="1"/>
    <x v="1"/>
    <x v="0"/>
    <s v="No"/>
    <n v="2"/>
    <x v="11"/>
    <s v="Yellow"/>
    <x v="2"/>
    <n v="89"/>
  </r>
  <r>
    <n v="2250"/>
    <x v="5832"/>
    <x v="7"/>
    <n v="1"/>
    <x v="109"/>
    <s v="E-27, Main Market New Delhi, South Extension 2, New Delhi"/>
    <x v="842"/>
    <s v="South Extension 2, New Delhi"/>
    <n v="77.219273799999996"/>
    <n v="28.567938999999999"/>
    <x v="343"/>
    <n v="450"/>
    <x v="3"/>
    <s v="Indian Rupees(Rs.)"/>
    <x v="1"/>
    <x v="1"/>
    <x v="0"/>
    <s v="No"/>
    <n v="1"/>
    <x v="20"/>
    <s v="Yellow"/>
    <x v="2"/>
    <n v="104"/>
  </r>
  <r>
    <n v="18352214"/>
    <x v="5833"/>
    <x v="7"/>
    <n v="1"/>
    <x v="109"/>
    <s v="E-17, South Extension 2, New Delhi"/>
    <x v="842"/>
    <s v="South Extension 2, New Delhi"/>
    <n v="77.220127199999993"/>
    <n v="28.5677962"/>
    <x v="345"/>
    <n v="900"/>
    <x v="1"/>
    <s v="Indian Rupees(Rs.)"/>
    <x v="1"/>
    <x v="0"/>
    <x v="0"/>
    <s v="No"/>
    <n v="2"/>
    <x v="20"/>
    <s v="Yellow"/>
    <x v="2"/>
    <n v="40"/>
  </r>
  <r>
    <n v="192"/>
    <x v="649"/>
    <x v="7"/>
    <n v="1"/>
    <x v="109"/>
    <s v="E-31/32, South Extension 2, New Delhi"/>
    <x v="842"/>
    <s v="South Extension 2, New Delhi"/>
    <n v="77.219160099999996"/>
    <n v="28.568446099999999"/>
    <x v="308"/>
    <n v="500"/>
    <x v="3"/>
    <s v="Indian Rupees(Rs.)"/>
    <x v="1"/>
    <x v="1"/>
    <x v="0"/>
    <s v="No"/>
    <n v="2"/>
    <x v="7"/>
    <s v="Yellow"/>
    <x v="2"/>
    <n v="167"/>
  </r>
  <r>
    <n v="483"/>
    <x v="5834"/>
    <x v="7"/>
    <n v="1"/>
    <x v="109"/>
    <s v="E-31/32, South Extension 2, New Delhi"/>
    <x v="842"/>
    <s v="South Extension 2, New Delhi"/>
    <n v="77.219543299999998"/>
    <n v="28.568233599999999"/>
    <x v="391"/>
    <n v="1500"/>
    <x v="0"/>
    <s v="Indian Rupees(Rs.)"/>
    <x v="0"/>
    <x v="1"/>
    <x v="0"/>
    <s v="No"/>
    <n v="3"/>
    <x v="7"/>
    <s v="Yellow"/>
    <x v="2"/>
    <n v="177"/>
  </r>
  <r>
    <n v="1675"/>
    <x v="1812"/>
    <x v="7"/>
    <n v="1"/>
    <x v="109"/>
    <s v="E-27, Main Market, South Extension 2, New Delhi"/>
    <x v="842"/>
    <s v="South Extension 2, New Delhi"/>
    <n v="77.219000789999996"/>
    <n v="28.567766389999999"/>
    <x v="342"/>
    <n v="650"/>
    <x v="2"/>
    <s v="Indian Rupees(Rs.)"/>
    <x v="1"/>
    <x v="0"/>
    <x v="0"/>
    <s v="No"/>
    <n v="2"/>
    <x v="7"/>
    <s v="Yellow"/>
    <x v="2"/>
    <n v="215"/>
  </r>
  <r>
    <n v="18451269"/>
    <x v="5835"/>
    <x v="7"/>
    <n v="1"/>
    <x v="109"/>
    <s v="Plaza II, South Extension 2, New Delhi"/>
    <x v="842"/>
    <s v="South Extension 2, New Delhi"/>
    <n v="0"/>
    <n v="0"/>
    <x v="1516"/>
    <n v="1000"/>
    <x v="1"/>
    <s v="Indian Rupees(Rs.)"/>
    <x v="1"/>
    <x v="1"/>
    <x v="0"/>
    <s v="No"/>
    <n v="3"/>
    <x v="10"/>
    <s v="Yellow"/>
    <x v="2"/>
    <n v="24"/>
  </r>
  <r>
    <n v="18312616"/>
    <x v="4679"/>
    <x v="7"/>
    <n v="1"/>
    <x v="109"/>
    <s v="391, Leela Ram Market, South Extension 2, New Delhi"/>
    <x v="842"/>
    <s v="South Extension 2, New Delhi"/>
    <n v="77.219405469999998"/>
    <n v="28.564028489999998"/>
    <x v="515"/>
    <n v="150"/>
    <x v="4"/>
    <s v="Indian Rupees(Rs.)"/>
    <x v="1"/>
    <x v="0"/>
    <x v="0"/>
    <s v="No"/>
    <n v="1"/>
    <x v="14"/>
    <s v="White"/>
    <x v="4"/>
    <n v="2"/>
  </r>
  <r>
    <n v="7793"/>
    <x v="5836"/>
    <x v="7"/>
    <n v="1"/>
    <x v="109"/>
    <s v="E-6, South Extension 2, New Delhi"/>
    <x v="842"/>
    <s v="South Extension 2, New Delhi"/>
    <n v="77.221373299999996"/>
    <n v="28.568039299999999"/>
    <x v="64"/>
    <n v="250"/>
    <x v="5"/>
    <s v="Indian Rupees(Rs.)"/>
    <x v="1"/>
    <x v="0"/>
    <x v="0"/>
    <s v="No"/>
    <n v="1"/>
    <x v="14"/>
    <s v="White"/>
    <x v="4"/>
    <n v="3"/>
  </r>
  <r>
    <n v="18231390"/>
    <x v="5837"/>
    <x v="7"/>
    <n v="1"/>
    <x v="109"/>
    <s v="C Block, South Extension 2, New Delhi"/>
    <x v="842"/>
    <s v="South Extension 2, New Delhi"/>
    <n v="0"/>
    <n v="0"/>
    <x v="480"/>
    <n v="600"/>
    <x v="3"/>
    <s v="Indian Rupees(Rs.)"/>
    <x v="1"/>
    <x v="0"/>
    <x v="0"/>
    <s v="No"/>
    <n v="2"/>
    <x v="14"/>
    <s v="White"/>
    <x v="4"/>
    <n v="2"/>
  </r>
  <r>
    <n v="18427231"/>
    <x v="5838"/>
    <x v="7"/>
    <n v="1"/>
    <x v="109"/>
    <s v="D Block, South Extension 2, New Delhi"/>
    <x v="842"/>
    <s v="South Extension 2, New Delhi"/>
    <n v="0"/>
    <n v="0"/>
    <x v="1517"/>
    <n v="300"/>
    <x v="5"/>
    <s v="Indian Rupees(Rs.)"/>
    <x v="1"/>
    <x v="0"/>
    <x v="0"/>
    <s v="No"/>
    <n v="1"/>
    <x v="14"/>
    <s v="White"/>
    <x v="4"/>
    <n v="2"/>
  </r>
  <r>
    <n v="18427201"/>
    <x v="5839"/>
    <x v="7"/>
    <n v="1"/>
    <x v="109"/>
    <s v="M 4, South Extension 2, New Delhi"/>
    <x v="842"/>
    <s v="South Extension 2, New Delhi"/>
    <n v="77.219859999999997"/>
    <n v="28.568470000000001"/>
    <x v="349"/>
    <n v="2000"/>
    <x v="0"/>
    <s v="Indian Rupees(Rs.)"/>
    <x v="0"/>
    <x v="0"/>
    <x v="0"/>
    <s v="No"/>
    <n v="4"/>
    <x v="14"/>
    <s v="White"/>
    <x v="4"/>
    <n v="3"/>
  </r>
  <r>
    <n v="1129"/>
    <x v="970"/>
    <x v="7"/>
    <n v="1"/>
    <x v="109"/>
    <s v="451 &amp; 452, Ground Floor, Lila Ram Market, Masjid Moth, South Extension 2, New Delhi"/>
    <x v="842"/>
    <s v="South Extension 2, New Delhi"/>
    <n v="77.238449700000004"/>
    <n v="28.537447799999999"/>
    <x v="525"/>
    <n v="400"/>
    <x v="5"/>
    <s v="Indian Rupees(Rs.)"/>
    <x v="1"/>
    <x v="0"/>
    <x v="0"/>
    <s v="No"/>
    <n v="1"/>
    <x v="14"/>
    <s v="White"/>
    <x v="4"/>
    <n v="1"/>
  </r>
  <r>
    <n v="18424170"/>
    <x v="5840"/>
    <x v="7"/>
    <n v="1"/>
    <x v="109"/>
    <s v="Leela Ram Market, South Extension 2, New Delhi"/>
    <x v="842"/>
    <s v="South Extension 2, New Delhi"/>
    <n v="77.219139100000007"/>
    <n v="28.5642064"/>
    <x v="615"/>
    <n v="300"/>
    <x v="5"/>
    <s v="Indian Rupees(Rs.)"/>
    <x v="1"/>
    <x v="0"/>
    <x v="0"/>
    <s v="No"/>
    <n v="1"/>
    <x v="14"/>
    <s v="White"/>
    <x v="4"/>
    <n v="1"/>
  </r>
  <r>
    <n v="18306530"/>
    <x v="1145"/>
    <x v="7"/>
    <n v="1"/>
    <x v="109"/>
    <s v="D-14, 3rd Floor, South Extension 2, New Delhi"/>
    <x v="842"/>
    <s v="South Extension 2, New Delhi"/>
    <n v="77.217477299999999"/>
    <n v="28.568664200000001"/>
    <x v="382"/>
    <n v="1300"/>
    <x v="0"/>
    <s v="Indian Rupees(Rs.)"/>
    <x v="0"/>
    <x v="1"/>
    <x v="0"/>
    <s v="No"/>
    <n v="3"/>
    <x v="4"/>
    <s v="Green"/>
    <x v="1"/>
    <n v="489"/>
  </r>
  <r>
    <n v="18332063"/>
    <x v="5841"/>
    <x v="7"/>
    <n v="1"/>
    <x v="109"/>
    <s v="D-15, South Extension 2, New Delhi"/>
    <x v="842"/>
    <s v="South Extension 2, New Delhi"/>
    <n v="77.217493300000001"/>
    <n v="28.568446300000002"/>
    <x v="370"/>
    <n v="800"/>
    <x v="2"/>
    <s v="Indian Rupees(Rs.)"/>
    <x v="1"/>
    <x v="1"/>
    <x v="0"/>
    <s v="No"/>
    <n v="2"/>
    <x v="15"/>
    <s v="Green"/>
    <x v="1"/>
    <n v="149"/>
  </r>
  <r>
    <n v="309852"/>
    <x v="5842"/>
    <x v="7"/>
    <n v="1"/>
    <x v="109"/>
    <s v="3-4, Ground Floor, Southern Park Mall, District Centre, Saket, New Delhi"/>
    <x v="843"/>
    <s v="Southern Park Mall, Saket, New Delhi"/>
    <n v="77.219270800000004"/>
    <n v="28.527980199999998"/>
    <x v="1055"/>
    <n v="2500"/>
    <x v="0"/>
    <s v="Indian Rupees(Rs.)"/>
    <x v="0"/>
    <x v="0"/>
    <x v="0"/>
    <s v="No"/>
    <n v="4"/>
    <x v="16"/>
    <s v="Orange"/>
    <x v="3"/>
    <n v="179"/>
  </r>
  <r>
    <n v="18245284"/>
    <x v="5843"/>
    <x v="7"/>
    <n v="1"/>
    <x v="109"/>
    <s v="11/12/14-A, Ground Floor, Southern Park Mall, District Centre, Saket, New Delhi"/>
    <x v="843"/>
    <s v="Southern Park Mall, Saket, New Delhi"/>
    <n v="77.219474539999993"/>
    <n v="28.527481389999998"/>
    <x v="423"/>
    <n v="1200"/>
    <x v="0"/>
    <s v="Indian Rupees(Rs.)"/>
    <x v="0"/>
    <x v="0"/>
    <x v="0"/>
    <s v="No"/>
    <n v="3"/>
    <x v="7"/>
    <s v="Yellow"/>
    <x v="2"/>
    <n v="217"/>
  </r>
  <r>
    <n v="310413"/>
    <x v="881"/>
    <x v="7"/>
    <n v="1"/>
    <x v="109"/>
    <s v="Zing Food Court, Spark Mall, Near Gol Chakkar, Kamla Nagar, New Delhi"/>
    <x v="844"/>
    <s v="Spark Mall, Kamla Nagar, New Delhi"/>
    <n v="77.203655209999994"/>
    <n v="28.680932080000002"/>
    <x v="23"/>
    <n v="600"/>
    <x v="3"/>
    <s v="Indian Rupees(Rs.)"/>
    <x v="1"/>
    <x v="0"/>
    <x v="0"/>
    <s v="No"/>
    <n v="2"/>
    <x v="24"/>
    <s v="Orange"/>
    <x v="3"/>
    <n v="27"/>
  </r>
  <r>
    <n v="18261739"/>
    <x v="5844"/>
    <x v="7"/>
    <n v="1"/>
    <x v="109"/>
    <s v="Zing Food Court, 2nd Floor, Spark Mall, Kamla Nagar, New Delhi"/>
    <x v="844"/>
    <s v="Spark Mall, Kamla Nagar, New Delhi"/>
    <n v="77.203881609999996"/>
    <n v="28.680960590000002"/>
    <x v="343"/>
    <n v="400"/>
    <x v="5"/>
    <s v="Indian Rupees(Rs.)"/>
    <x v="1"/>
    <x v="1"/>
    <x v="0"/>
    <s v="No"/>
    <n v="1"/>
    <x v="22"/>
    <s v="Orange"/>
    <x v="3"/>
    <n v="18"/>
  </r>
  <r>
    <n v="311068"/>
    <x v="2931"/>
    <x v="7"/>
    <n v="1"/>
    <x v="109"/>
    <s v="Zing Food Court, Level 2, Spark Mall, Kamla Nagar, New Delhi"/>
    <x v="844"/>
    <s v="Spark Mall, Kamla Nagar, New Delhi"/>
    <n v="77.203944210000003"/>
    <n v="28.680888840000001"/>
    <x v="303"/>
    <n v="450"/>
    <x v="3"/>
    <s v="Indian Rupees(Rs.)"/>
    <x v="1"/>
    <x v="1"/>
    <x v="0"/>
    <s v="No"/>
    <n v="1"/>
    <x v="10"/>
    <s v="Yellow"/>
    <x v="2"/>
    <n v="72"/>
  </r>
  <r>
    <n v="308175"/>
    <x v="1157"/>
    <x v="7"/>
    <n v="1"/>
    <x v="109"/>
    <s v="1st Floor, Zing Food Court, Spark Mall, Kamla Nagar, New Delhi"/>
    <x v="844"/>
    <s v="Spark Mall, Kamla Nagar, New Delhi"/>
    <n v="77.203842629999997"/>
    <n v="28.68091678"/>
    <x v="20"/>
    <n v="700"/>
    <x v="2"/>
    <s v="Indian Rupees(Rs.)"/>
    <x v="1"/>
    <x v="0"/>
    <x v="0"/>
    <s v="No"/>
    <n v="2"/>
    <x v="11"/>
    <s v="Yellow"/>
    <x v="2"/>
    <n v="147"/>
  </r>
  <r>
    <n v="18276343"/>
    <x v="5845"/>
    <x v="7"/>
    <n v="1"/>
    <x v="109"/>
    <s v="Zing Food Court, 2nd Floor, Spark Mall, Kamla Nagar, New Delhi"/>
    <x v="844"/>
    <s v="Spark Mall, Kamla Nagar, New Delhi"/>
    <n v="77.203838939999997"/>
    <n v="28.680829129999999"/>
    <x v="5"/>
    <n v="500"/>
    <x v="3"/>
    <s v="Indian Rupees(Rs.)"/>
    <x v="1"/>
    <x v="1"/>
    <x v="0"/>
    <s v="No"/>
    <n v="2"/>
    <x v="7"/>
    <s v="Yellow"/>
    <x v="2"/>
    <n v="22"/>
  </r>
  <r>
    <n v="4682"/>
    <x v="5846"/>
    <x v="7"/>
    <n v="1"/>
    <x v="109"/>
    <s v="Star City Mall, Mayur Vihar Phase 1, New Delhi"/>
    <x v="845"/>
    <s v="Star City Mall, Mayur Vihar Phase 1, New Delhi"/>
    <n v="77.296194"/>
    <n v="28.5929234"/>
    <x v="342"/>
    <n v="350"/>
    <x v="5"/>
    <s v="Indian Rupees(Rs.)"/>
    <x v="1"/>
    <x v="0"/>
    <x v="0"/>
    <s v="No"/>
    <n v="1"/>
    <x v="12"/>
    <s v="Orange"/>
    <x v="3"/>
    <n v="17"/>
  </r>
  <r>
    <n v="6191"/>
    <x v="880"/>
    <x v="7"/>
    <n v="1"/>
    <x v="109"/>
    <s v="Ground Floor, Star City Mall, Mayur Vihar Phase 1, New Delhi"/>
    <x v="845"/>
    <s v="Star City Mall, Mayur Vihar Phase 1, New Delhi"/>
    <n v="77.296144799999993"/>
    <n v="28.592511500000001"/>
    <x v="20"/>
    <n v="450"/>
    <x v="3"/>
    <s v="Indian Rupees(Rs.)"/>
    <x v="1"/>
    <x v="0"/>
    <x v="0"/>
    <s v="No"/>
    <n v="1"/>
    <x v="27"/>
    <s v="Orange"/>
    <x v="3"/>
    <n v="29"/>
  </r>
  <r>
    <n v="1275"/>
    <x v="5847"/>
    <x v="7"/>
    <n v="1"/>
    <x v="109"/>
    <s v="S-20, 2nd Floor, Star City Mall, Mayur Vihar Phase 1, New Delhi"/>
    <x v="845"/>
    <s v="Star City Mall, Mayur Vihar Phase 1, New Delhi"/>
    <n v="77.296560700000001"/>
    <n v="28.592418599999998"/>
    <x v="391"/>
    <n v="850"/>
    <x v="1"/>
    <s v="Indian Rupees(Rs.)"/>
    <x v="0"/>
    <x v="1"/>
    <x v="0"/>
    <s v="No"/>
    <n v="2"/>
    <x v="28"/>
    <s v="Orange"/>
    <x v="3"/>
    <n v="117"/>
  </r>
  <r>
    <n v="2934"/>
    <x v="5848"/>
    <x v="7"/>
    <n v="1"/>
    <x v="109"/>
    <s v="G-10, Star City Mall, Mayur Vihar Phase 1, New Delhi"/>
    <x v="845"/>
    <s v="Star City Mall, Mayur Vihar Phase 1, New Delhi"/>
    <n v="77.296653000000006"/>
    <n v="28.5934846"/>
    <x v="1518"/>
    <n v="1100"/>
    <x v="0"/>
    <s v="Indian Rupees(Rs.)"/>
    <x v="0"/>
    <x v="0"/>
    <x v="0"/>
    <s v="No"/>
    <n v="3"/>
    <x v="12"/>
    <s v="Orange"/>
    <x v="3"/>
    <n v="88"/>
  </r>
  <r>
    <n v="308801"/>
    <x v="5849"/>
    <x v="7"/>
    <n v="1"/>
    <x v="109"/>
    <s v="F-37, 1st Floor, Star City Mall, Mayur Vihar Phase 1, New Delhi"/>
    <x v="845"/>
    <s v="Star City Mall, Mayur Vihar Phase 1, New Delhi"/>
    <n v="77.296355599999998"/>
    <n v="28.592520199999999"/>
    <x v="349"/>
    <n v="1250"/>
    <x v="0"/>
    <s v="Indian Rupees(Rs.)"/>
    <x v="0"/>
    <x v="0"/>
    <x v="0"/>
    <s v="No"/>
    <n v="3"/>
    <x v="16"/>
    <s v="Orange"/>
    <x v="3"/>
    <n v="131"/>
  </r>
  <r>
    <n v="4854"/>
    <x v="1190"/>
    <x v="7"/>
    <n v="1"/>
    <x v="109"/>
    <s v="49 &amp; 50, Ground Floor, Star City Mall, Mayur Vihar Phase 1, New Delhi"/>
    <x v="845"/>
    <s v="Star City Mall, Mayur Vihar Phase 1, New Delhi"/>
    <n v="77.296315399999997"/>
    <n v="28.5926711"/>
    <x v="605"/>
    <n v="800"/>
    <x v="2"/>
    <s v="Indian Rupees(Rs.)"/>
    <x v="1"/>
    <x v="1"/>
    <x v="0"/>
    <s v="No"/>
    <n v="2"/>
    <x v="27"/>
    <s v="Orange"/>
    <x v="3"/>
    <n v="87"/>
  </r>
  <r>
    <n v="306178"/>
    <x v="5850"/>
    <x v="7"/>
    <n v="1"/>
    <x v="109"/>
    <s v="Ground Floor, Star City Mall, Mayur Vihar Phase 1, New Delhi"/>
    <x v="845"/>
    <s v="Star City Mall, Mayur Vihar Phase 1, New Delhi"/>
    <n v="77.296376499999994"/>
    <n v="28.592535300000002"/>
    <x v="349"/>
    <n v="1400"/>
    <x v="0"/>
    <s v="Indian Rupees(Rs.)"/>
    <x v="0"/>
    <x v="0"/>
    <x v="0"/>
    <s v="No"/>
    <n v="3"/>
    <x v="16"/>
    <s v="Orange"/>
    <x v="3"/>
    <n v="91"/>
  </r>
  <r>
    <n v="310538"/>
    <x v="5851"/>
    <x v="7"/>
    <n v="1"/>
    <x v="109"/>
    <s v="Shop 1, 16/21, Subhash Nagar, New Delhi"/>
    <x v="846"/>
    <s v="Subhash Nagar, New Delhi"/>
    <n v="77.119028"/>
    <n v="28.634454699999999"/>
    <x v="355"/>
    <n v="250"/>
    <x v="5"/>
    <s v="Indian Rupees(Rs.)"/>
    <x v="1"/>
    <x v="0"/>
    <x v="0"/>
    <s v="No"/>
    <n v="1"/>
    <x v="9"/>
    <s v="Orange"/>
    <x v="3"/>
    <n v="6"/>
  </r>
  <r>
    <n v="305579"/>
    <x v="5852"/>
    <x v="7"/>
    <n v="1"/>
    <x v="109"/>
    <s v="Main Road, Beriwala Bagh, Subhash Nagar, New Delhi"/>
    <x v="846"/>
    <s v="Subhash Nagar, New Delhi"/>
    <n v="77.111323299999995"/>
    <n v="28.6341298"/>
    <x v="1358"/>
    <n v="100"/>
    <x v="4"/>
    <s v="Indian Rupees(Rs.)"/>
    <x v="1"/>
    <x v="0"/>
    <x v="0"/>
    <s v="No"/>
    <n v="1"/>
    <x v="25"/>
    <s v="Orange"/>
    <x v="3"/>
    <n v="5"/>
  </r>
  <r>
    <n v="17977785"/>
    <x v="5853"/>
    <x v="7"/>
    <n v="1"/>
    <x v="109"/>
    <s v="11/47, Shop 6, Subhash Nagar, New Delhi"/>
    <x v="846"/>
    <s v="Subhash Nagar, New Delhi"/>
    <n v="77.121774799999997"/>
    <n v="28.637007700000002"/>
    <x v="505"/>
    <n v="600"/>
    <x v="3"/>
    <s v="Indian Rupees(Rs.)"/>
    <x v="1"/>
    <x v="0"/>
    <x v="0"/>
    <s v="No"/>
    <n v="2"/>
    <x v="13"/>
    <s v="Orange"/>
    <x v="3"/>
    <n v="10"/>
  </r>
  <r>
    <n v="18037814"/>
    <x v="5854"/>
    <x v="7"/>
    <n v="1"/>
    <x v="109"/>
    <s v="Ashok Nagar Market, Subhash Nagar, New Delhi"/>
    <x v="846"/>
    <s v="Subhash Nagar, New Delhi"/>
    <n v="77.101782400000005"/>
    <n v="28.637585600000001"/>
    <x v="331"/>
    <n v="200"/>
    <x v="4"/>
    <s v="Indian Rupees(Rs.)"/>
    <x v="1"/>
    <x v="0"/>
    <x v="0"/>
    <s v="No"/>
    <n v="1"/>
    <x v="9"/>
    <s v="Orange"/>
    <x v="3"/>
    <n v="4"/>
  </r>
  <r>
    <n v="18472638"/>
    <x v="5855"/>
    <x v="7"/>
    <n v="1"/>
    <x v="109"/>
    <s v="7/155, Shop 3, Subhash Nagar, New Delhi"/>
    <x v="846"/>
    <s v="Subhash Nagar, New Delhi"/>
    <n v="77.118411199999997"/>
    <n v="28.636212400000002"/>
    <x v="392"/>
    <n v="400"/>
    <x v="5"/>
    <s v="Indian Rupees(Rs.)"/>
    <x v="1"/>
    <x v="0"/>
    <x v="0"/>
    <s v="No"/>
    <n v="1"/>
    <x v="12"/>
    <s v="Orange"/>
    <x v="3"/>
    <n v="10"/>
  </r>
  <r>
    <n v="18168154"/>
    <x v="5856"/>
    <x v="7"/>
    <n v="1"/>
    <x v="109"/>
    <s v="93 A, Minakshi Garden, Subhash Nagar, New Delhi"/>
    <x v="846"/>
    <s v="Subhash Nagar, New Delhi"/>
    <n v="77.105725399999997"/>
    <n v="28.640095899999999"/>
    <x v="379"/>
    <n v="400"/>
    <x v="5"/>
    <s v="Indian Rupees(Rs.)"/>
    <x v="1"/>
    <x v="0"/>
    <x v="0"/>
    <s v="No"/>
    <n v="1"/>
    <x v="12"/>
    <s v="Orange"/>
    <x v="3"/>
    <n v="11"/>
  </r>
  <r>
    <n v="18424579"/>
    <x v="5857"/>
    <x v="7"/>
    <n v="1"/>
    <x v="109"/>
    <s v="Shop 1, 40A/1, Ashok Nagar, Near, Subhash Nagar, New Delhi"/>
    <x v="846"/>
    <s v="Subhash Nagar, New Delhi"/>
    <n v="77.099837800000003"/>
    <n v="28.635971099999999"/>
    <x v="343"/>
    <n v="200"/>
    <x v="4"/>
    <s v="Indian Rupees(Rs.)"/>
    <x v="1"/>
    <x v="0"/>
    <x v="0"/>
    <s v="No"/>
    <n v="1"/>
    <x v="16"/>
    <s v="Orange"/>
    <x v="3"/>
    <n v="16"/>
  </r>
  <r>
    <n v="305552"/>
    <x v="5858"/>
    <x v="7"/>
    <n v="1"/>
    <x v="109"/>
    <s v="J-8, Main Road, Beriwala Bagh, Subhash Nagar, New Delhi"/>
    <x v="846"/>
    <s v="Subhash Nagar, New Delhi"/>
    <n v="77.113262800000001"/>
    <n v="28.634138499999999"/>
    <x v="343"/>
    <n v="150"/>
    <x v="4"/>
    <s v="Indian Rupees(Rs.)"/>
    <x v="1"/>
    <x v="0"/>
    <x v="0"/>
    <s v="No"/>
    <n v="1"/>
    <x v="9"/>
    <s v="Orange"/>
    <x v="3"/>
    <n v="5"/>
  </r>
  <r>
    <n v="302004"/>
    <x v="5859"/>
    <x v="7"/>
    <n v="1"/>
    <x v="109"/>
    <s v="11/76, Subhash Nagar, New Delhi"/>
    <x v="846"/>
    <s v="Subhash Nagar, New Delhi"/>
    <n v="77.120965699999999"/>
    <n v="28.637019500000001"/>
    <x v="1100"/>
    <n v="250"/>
    <x v="5"/>
    <s v="Indian Rupees(Rs.)"/>
    <x v="1"/>
    <x v="0"/>
    <x v="0"/>
    <s v="No"/>
    <n v="1"/>
    <x v="16"/>
    <s v="Orange"/>
    <x v="3"/>
    <n v="21"/>
  </r>
  <r>
    <n v="18386266"/>
    <x v="5860"/>
    <x v="7"/>
    <n v="1"/>
    <x v="109"/>
    <s v="60/4 8 Block, Main Market, Sani Bazar Road, Subhash Nagar, New Delhi"/>
    <x v="846"/>
    <s v="Subhash Nagar, New Delhi"/>
    <n v="0"/>
    <n v="0"/>
    <x v="441"/>
    <n v="200"/>
    <x v="4"/>
    <s v="Indian Rupees(Rs.)"/>
    <x v="1"/>
    <x v="0"/>
    <x v="0"/>
    <s v="No"/>
    <n v="1"/>
    <x v="13"/>
    <s v="Orange"/>
    <x v="3"/>
    <n v="10"/>
  </r>
  <r>
    <n v="18272352"/>
    <x v="3051"/>
    <x v="7"/>
    <n v="1"/>
    <x v="109"/>
    <s v="9/108, Subhash Nagar, New Delhi"/>
    <x v="846"/>
    <s v="Subhash Nagar, New Delhi"/>
    <n v="77.120064200000002"/>
    <n v="28.637073999999998"/>
    <x v="343"/>
    <n v="350"/>
    <x v="5"/>
    <s v="Indian Rupees(Rs.)"/>
    <x v="1"/>
    <x v="0"/>
    <x v="0"/>
    <s v="No"/>
    <n v="1"/>
    <x v="22"/>
    <s v="Orange"/>
    <x v="3"/>
    <n v="7"/>
  </r>
  <r>
    <n v="300560"/>
    <x v="3739"/>
    <x v="7"/>
    <n v="1"/>
    <x v="109"/>
    <s v="14/2, Ashok Nagar, Subhash Nagar, New Delhi"/>
    <x v="846"/>
    <s v="Subhash Nagar, New Delhi"/>
    <n v="77.104984799999997"/>
    <n v="28.637256699999998"/>
    <x v="508"/>
    <n v="150"/>
    <x v="4"/>
    <s v="Indian Rupees(Rs.)"/>
    <x v="1"/>
    <x v="0"/>
    <x v="0"/>
    <s v="No"/>
    <n v="1"/>
    <x v="25"/>
    <s v="Orange"/>
    <x v="3"/>
    <n v="16"/>
  </r>
  <r>
    <n v="304453"/>
    <x v="5861"/>
    <x v="7"/>
    <n v="1"/>
    <x v="109"/>
    <s v="WZ 189, Mukherjee Park, Punjabi Market, Subhash Nagar, New Delhi"/>
    <x v="846"/>
    <s v="Subhash Nagar, New Delhi"/>
    <n v="77.107755600000004"/>
    <n v="28.639896199999999"/>
    <x v="379"/>
    <n v="300"/>
    <x v="5"/>
    <s v="Indian Rupees(Rs.)"/>
    <x v="1"/>
    <x v="0"/>
    <x v="0"/>
    <s v="No"/>
    <n v="1"/>
    <x v="9"/>
    <s v="Orange"/>
    <x v="3"/>
    <n v="4"/>
  </r>
  <r>
    <n v="18025106"/>
    <x v="5862"/>
    <x v="7"/>
    <n v="1"/>
    <x v="109"/>
    <s v="Shop 94, Block J, Beri Wala Bagh, Near Sarvodya Bal Vidyalaya, Subhash Nagar, New Delhi"/>
    <x v="846"/>
    <s v="Subhash Nagar, New Delhi"/>
    <n v="77.113773600000002"/>
    <n v="28.634177900000001"/>
    <x v="355"/>
    <n v="300"/>
    <x v="5"/>
    <s v="Indian Rupees(Rs.)"/>
    <x v="1"/>
    <x v="0"/>
    <x v="0"/>
    <s v="No"/>
    <n v="1"/>
    <x v="16"/>
    <s v="Orange"/>
    <x v="3"/>
    <n v="15"/>
  </r>
  <r>
    <n v="301836"/>
    <x v="5863"/>
    <x v="7"/>
    <n v="1"/>
    <x v="109"/>
    <s v="Near Swargashram Road, Hari Nagar, Subhash Nagar, New Delhi"/>
    <x v="846"/>
    <s v="Subhash Nagar, New Delhi"/>
    <n v="77.110492100000002"/>
    <n v="28.634175599999999"/>
    <x v="343"/>
    <n v="150"/>
    <x v="4"/>
    <s v="Indian Rupees(Rs.)"/>
    <x v="1"/>
    <x v="0"/>
    <x v="0"/>
    <s v="No"/>
    <n v="1"/>
    <x v="13"/>
    <s v="Orange"/>
    <x v="3"/>
    <n v="10"/>
  </r>
  <r>
    <n v="306012"/>
    <x v="5864"/>
    <x v="7"/>
    <n v="1"/>
    <x v="109"/>
    <s v="Ground Floor, Meenakshi Garden, Metro Station, Subhash Nagar, New Delhi"/>
    <x v="846"/>
    <s v="Subhash Nagar, New Delhi"/>
    <n v="77.105322400000006"/>
    <n v="28.640171500000001"/>
    <x v="730"/>
    <n v="400"/>
    <x v="5"/>
    <s v="Indian Rupees(Rs.)"/>
    <x v="1"/>
    <x v="0"/>
    <x v="0"/>
    <s v="No"/>
    <n v="1"/>
    <x v="22"/>
    <s v="Orange"/>
    <x v="3"/>
    <n v="8"/>
  </r>
  <r>
    <n v="312023"/>
    <x v="5865"/>
    <x v="7"/>
    <n v="1"/>
    <x v="109"/>
    <s v="Shop 3, Subhash Nagar Bike Market, Ajanta Cinema, Ajay Enclave, Subhash Nagar, New Delhi"/>
    <x v="846"/>
    <s v="Subhash Nagar, New Delhi"/>
    <n v="77.107647900000003"/>
    <n v="28.638988900000001"/>
    <x v="342"/>
    <n v="600"/>
    <x v="3"/>
    <s v="Indian Rupees(Rs.)"/>
    <x v="1"/>
    <x v="0"/>
    <x v="0"/>
    <s v="No"/>
    <n v="2"/>
    <x v="13"/>
    <s v="Orange"/>
    <x v="3"/>
    <n v="11"/>
  </r>
  <r>
    <n v="18430898"/>
    <x v="5866"/>
    <x v="7"/>
    <n v="1"/>
    <x v="109"/>
    <s v="4/175, Subhash Nagar, New Delhi"/>
    <x v="846"/>
    <s v="Subhash Nagar, New Delhi"/>
    <n v="77.1126948"/>
    <n v="28.637298600000001"/>
    <x v="20"/>
    <n v="500"/>
    <x v="3"/>
    <s v="Indian Rupees(Rs.)"/>
    <x v="1"/>
    <x v="0"/>
    <x v="0"/>
    <s v="No"/>
    <n v="2"/>
    <x v="14"/>
    <s v="White"/>
    <x v="4"/>
    <n v="0"/>
  </r>
  <r>
    <n v="305570"/>
    <x v="825"/>
    <x v="7"/>
    <n v="1"/>
    <x v="109"/>
    <s v="Main Road, Beriwala Bagh, Subhash Nagar, New Delhi"/>
    <x v="846"/>
    <s v="Subhash Nagar, New Delhi"/>
    <n v="77.111166400000002"/>
    <n v="28.634106200000002"/>
    <x v="395"/>
    <n v="100"/>
    <x v="4"/>
    <s v="Indian Rupees(Rs.)"/>
    <x v="1"/>
    <x v="0"/>
    <x v="0"/>
    <s v="No"/>
    <n v="1"/>
    <x v="14"/>
    <s v="White"/>
    <x v="4"/>
    <n v="2"/>
  </r>
  <r>
    <n v="18447292"/>
    <x v="5867"/>
    <x v="7"/>
    <n v="1"/>
    <x v="109"/>
    <s v="Ground Floor, MCD Complex, Ashok Nagar, Subhash Nagar, New Delhi"/>
    <x v="846"/>
    <s v="Subhash Nagar, New Delhi"/>
    <n v="77.102355299999999"/>
    <n v="28.637288399999999"/>
    <x v="1427"/>
    <n v="350"/>
    <x v="5"/>
    <s v="Indian Rupees(Rs.)"/>
    <x v="1"/>
    <x v="0"/>
    <x v="0"/>
    <s v="No"/>
    <n v="1"/>
    <x v="14"/>
    <s v="White"/>
    <x v="4"/>
    <n v="1"/>
  </r>
  <r>
    <n v="18365986"/>
    <x v="5868"/>
    <x v="7"/>
    <n v="1"/>
    <x v="109"/>
    <s v="3/200, Subhash Nagar, New Delhi"/>
    <x v="846"/>
    <s v="Subhash Nagar, New Delhi"/>
    <n v="77.111492999999996"/>
    <n v="28.634183100000001"/>
    <x v="5"/>
    <n v="250"/>
    <x v="5"/>
    <s v="Indian Rupees(Rs.)"/>
    <x v="1"/>
    <x v="0"/>
    <x v="0"/>
    <s v="No"/>
    <n v="1"/>
    <x v="14"/>
    <s v="White"/>
    <x v="4"/>
    <n v="0"/>
  </r>
  <r>
    <n v="18441532"/>
    <x v="5869"/>
    <x v="7"/>
    <n v="1"/>
    <x v="109"/>
    <s v="E-63, Near Sheetla Mata Mandir, Opposite Punjab Sindh Bank, Subhash Nagar, New Delhi"/>
    <x v="846"/>
    <s v="Subhash Nagar, New Delhi"/>
    <n v="0"/>
    <n v="0"/>
    <x v="379"/>
    <n v="800"/>
    <x v="2"/>
    <s v="Indian Rupees(Rs.)"/>
    <x v="0"/>
    <x v="0"/>
    <x v="0"/>
    <s v="No"/>
    <n v="2"/>
    <x v="14"/>
    <s v="White"/>
    <x v="4"/>
    <n v="0"/>
  </r>
  <r>
    <n v="18492045"/>
    <x v="5870"/>
    <x v="7"/>
    <n v="1"/>
    <x v="109"/>
    <s v="Shop 7, 6/27, Subhash Nagar, New Delhi"/>
    <x v="846"/>
    <s v="Subhash Nagar, New Delhi"/>
    <n v="77.113421000000002"/>
    <n v="28.638041600000001"/>
    <x v="505"/>
    <n v="400"/>
    <x v="5"/>
    <s v="Indian Rupees(Rs.)"/>
    <x v="1"/>
    <x v="0"/>
    <x v="0"/>
    <s v="No"/>
    <n v="1"/>
    <x v="14"/>
    <s v="White"/>
    <x v="4"/>
    <n v="0"/>
  </r>
  <r>
    <n v="18352176"/>
    <x v="5871"/>
    <x v="7"/>
    <n v="1"/>
    <x v="109"/>
    <s v="D-90, Fateh Nagar, Near Subhash Nagar, New Delhi"/>
    <x v="846"/>
    <s v="Subhash Nagar, New Delhi"/>
    <n v="77.100880000000004"/>
    <n v="28.634166"/>
    <x v="343"/>
    <n v="200"/>
    <x v="4"/>
    <s v="Indian Rupees(Rs.)"/>
    <x v="1"/>
    <x v="0"/>
    <x v="0"/>
    <s v="No"/>
    <n v="1"/>
    <x v="14"/>
    <s v="White"/>
    <x v="4"/>
    <n v="3"/>
  </r>
  <r>
    <n v="18451605"/>
    <x v="5872"/>
    <x v="7"/>
    <n v="1"/>
    <x v="109"/>
    <s v="Main Market, Subhash Nagar, New Delhi"/>
    <x v="846"/>
    <s v="Subhash Nagar, New Delhi"/>
    <n v="77.118178799999995"/>
    <n v="28.635766199999999"/>
    <x v="952"/>
    <n v="250"/>
    <x v="5"/>
    <s v="Indian Rupees(Rs.)"/>
    <x v="1"/>
    <x v="0"/>
    <x v="0"/>
    <s v="No"/>
    <n v="1"/>
    <x v="14"/>
    <s v="White"/>
    <x v="4"/>
    <n v="0"/>
  </r>
  <r>
    <n v="18455549"/>
    <x v="5873"/>
    <x v="7"/>
    <n v="1"/>
    <x v="109"/>
    <s v="J-72/73 Milap Market, Beriwala Bagh, Subhash Nagar, New Delhi"/>
    <x v="846"/>
    <s v="Subhash Nagar, New Delhi"/>
    <n v="77.1126948"/>
    <n v="28.634074099999999"/>
    <x v="343"/>
    <n v="300"/>
    <x v="5"/>
    <s v="Indian Rupees(Rs.)"/>
    <x v="1"/>
    <x v="0"/>
    <x v="0"/>
    <s v="No"/>
    <n v="1"/>
    <x v="14"/>
    <s v="White"/>
    <x v="4"/>
    <n v="0"/>
  </r>
  <r>
    <n v="18455545"/>
    <x v="5874"/>
    <x v="7"/>
    <n v="1"/>
    <x v="109"/>
    <s v="Shop 11, Opposite Super Medicos, Main Market, Subhash Nagar, New Delhi"/>
    <x v="846"/>
    <s v="Subhash Nagar, New Delhi"/>
    <n v="77.118410299999994"/>
    <n v="28.635169399999999"/>
    <x v="514"/>
    <n v="50"/>
    <x v="4"/>
    <s v="Indian Rupees(Rs.)"/>
    <x v="1"/>
    <x v="0"/>
    <x v="0"/>
    <s v="No"/>
    <n v="1"/>
    <x v="14"/>
    <s v="White"/>
    <x v="4"/>
    <n v="0"/>
  </r>
  <r>
    <n v="18491264"/>
    <x v="5875"/>
    <x v="7"/>
    <n v="1"/>
    <x v="109"/>
    <s v="Shop 3, Block 12, Back Side, Opposite Shadley Public School, Subhash Nagar, New Delhi"/>
    <x v="846"/>
    <s v="Subhash Nagar, New Delhi"/>
    <n v="77.124246999999997"/>
    <n v="28.636842399999999"/>
    <x v="1519"/>
    <n v="500"/>
    <x v="3"/>
    <s v="Indian Rupees(Rs.)"/>
    <x v="1"/>
    <x v="0"/>
    <x v="0"/>
    <s v="No"/>
    <n v="2"/>
    <x v="14"/>
    <s v="White"/>
    <x v="4"/>
    <n v="1"/>
  </r>
  <r>
    <n v="18455547"/>
    <x v="5876"/>
    <x v="7"/>
    <n v="1"/>
    <x v="109"/>
    <s v="Subhash Nagar, New Delhi"/>
    <x v="846"/>
    <s v="Subhash Nagar, New Delhi"/>
    <n v="77.119405400000005"/>
    <n v="28.634274000000001"/>
    <x v="343"/>
    <n v="200"/>
    <x v="4"/>
    <s v="Indian Rupees(Rs.)"/>
    <x v="1"/>
    <x v="0"/>
    <x v="0"/>
    <s v="No"/>
    <n v="1"/>
    <x v="14"/>
    <s v="White"/>
    <x v="4"/>
    <n v="0"/>
  </r>
  <r>
    <n v="18291456"/>
    <x v="5877"/>
    <x v="7"/>
    <n v="1"/>
    <x v="109"/>
    <s v="Under Metro Station Subash Nagar, Subhash Nagar, New Delhi"/>
    <x v="846"/>
    <s v="Subhash Nagar, New Delhi"/>
    <n v="77.105131999999998"/>
    <n v="28.640729499999999"/>
    <x v="64"/>
    <n v="100"/>
    <x v="4"/>
    <s v="Indian Rupees(Rs.)"/>
    <x v="1"/>
    <x v="0"/>
    <x v="0"/>
    <s v="No"/>
    <n v="1"/>
    <x v="14"/>
    <s v="White"/>
    <x v="4"/>
    <n v="0"/>
  </r>
  <r>
    <n v="18472660"/>
    <x v="5878"/>
    <x v="7"/>
    <n v="1"/>
    <x v="109"/>
    <s v="5/186, Subhash Nagar, New Delhi"/>
    <x v="846"/>
    <s v="Subhash Nagar, New Delhi"/>
    <n v="0"/>
    <n v="0"/>
    <x v="441"/>
    <n v="150"/>
    <x v="4"/>
    <s v="Indian Rupees(Rs.)"/>
    <x v="1"/>
    <x v="0"/>
    <x v="0"/>
    <s v="No"/>
    <n v="1"/>
    <x v="14"/>
    <s v="White"/>
    <x v="4"/>
    <n v="0"/>
  </r>
  <r>
    <n v="310255"/>
    <x v="5879"/>
    <x v="7"/>
    <n v="1"/>
    <x v="109"/>
    <s v="3/118, Subhash Nagar, New Delhi"/>
    <x v="846"/>
    <s v="Subhash Nagar, New Delhi"/>
    <n v="77.112604899999994"/>
    <n v="28.634155"/>
    <x v="21"/>
    <n v="100"/>
    <x v="4"/>
    <s v="Indian Rupees(Rs.)"/>
    <x v="1"/>
    <x v="0"/>
    <x v="0"/>
    <s v="No"/>
    <n v="1"/>
    <x v="14"/>
    <s v="White"/>
    <x v="4"/>
    <n v="1"/>
  </r>
  <r>
    <n v="18366008"/>
    <x v="5880"/>
    <x v="7"/>
    <n v="1"/>
    <x v="109"/>
    <s v="8/1, Subhash Nagar, New Delhi"/>
    <x v="846"/>
    <s v="Subhash Nagar, New Delhi"/>
    <n v="77.118178799999995"/>
    <n v="28.636034899999999"/>
    <x v="395"/>
    <n v="100"/>
    <x v="4"/>
    <s v="Indian Rupees(Rs.)"/>
    <x v="1"/>
    <x v="0"/>
    <x v="0"/>
    <s v="No"/>
    <n v="1"/>
    <x v="14"/>
    <s v="White"/>
    <x v="4"/>
    <n v="0"/>
  </r>
  <r>
    <n v="18462257"/>
    <x v="5881"/>
    <x v="7"/>
    <n v="1"/>
    <x v="109"/>
    <s v="Shop 1, Coal Depot, Ashok Nagar, Near Tilak Nagar Police Station, Subhash Nagar, New Delhi"/>
    <x v="846"/>
    <s v="Subhash Nagar, New Delhi"/>
    <n v="0"/>
    <n v="0"/>
    <x v="5"/>
    <n v="200"/>
    <x v="4"/>
    <s v="Indian Rupees(Rs.)"/>
    <x v="1"/>
    <x v="0"/>
    <x v="0"/>
    <s v="No"/>
    <n v="1"/>
    <x v="14"/>
    <s v="White"/>
    <x v="4"/>
    <n v="0"/>
  </r>
  <r>
    <n v="18312627"/>
    <x v="5882"/>
    <x v="7"/>
    <n v="1"/>
    <x v="109"/>
    <s v="J-87, Beriwala Bagh, Subhash Nagar, New Delhi"/>
    <x v="846"/>
    <s v="Subhash Nagar, New Delhi"/>
    <n v="77.113593800000004"/>
    <n v="28.6342502"/>
    <x v="64"/>
    <n v="300"/>
    <x v="5"/>
    <s v="Indian Rupees(Rs.)"/>
    <x v="1"/>
    <x v="0"/>
    <x v="0"/>
    <s v="No"/>
    <n v="1"/>
    <x v="14"/>
    <s v="White"/>
    <x v="4"/>
    <n v="0"/>
  </r>
  <r>
    <n v="18492103"/>
    <x v="5883"/>
    <x v="7"/>
    <n v="1"/>
    <x v="109"/>
    <s v="4/192, Corner Shop 1, Subhash Nagar, New Delhi"/>
    <x v="846"/>
    <s v="Subhash Nagar, New Delhi"/>
    <n v="77.114537799999994"/>
    <n v="28.636983300000001"/>
    <x v="342"/>
    <n v="500"/>
    <x v="3"/>
    <s v="Indian Rupees(Rs.)"/>
    <x v="1"/>
    <x v="0"/>
    <x v="0"/>
    <s v="No"/>
    <n v="2"/>
    <x v="14"/>
    <s v="White"/>
    <x v="4"/>
    <n v="0"/>
  </r>
  <r>
    <n v="18431145"/>
    <x v="5884"/>
    <x v="7"/>
    <n v="1"/>
    <x v="109"/>
    <s v="Near Kids Paradise Play School, Meenakshi Garden, Subhash Nagar, New Delhi"/>
    <x v="846"/>
    <s v="Subhash Nagar, New Delhi"/>
    <n v="77.105592099999996"/>
    <n v="28.639212300000001"/>
    <x v="389"/>
    <n v="100"/>
    <x v="4"/>
    <s v="Indian Rupees(Rs.)"/>
    <x v="1"/>
    <x v="0"/>
    <x v="0"/>
    <s v="No"/>
    <n v="1"/>
    <x v="14"/>
    <s v="White"/>
    <x v="4"/>
    <n v="0"/>
  </r>
  <r>
    <n v="18430909"/>
    <x v="5885"/>
    <x v="7"/>
    <n v="1"/>
    <x v="109"/>
    <s v="WZ 96, Meenakshi Garden, Subhash Nagar, New Delhi"/>
    <x v="846"/>
    <s v="Subhash Nagar, New Delhi"/>
    <n v="77.105502200000004"/>
    <n v="28.640367999999999"/>
    <x v="343"/>
    <n v="100"/>
    <x v="4"/>
    <s v="Indian Rupees(Rs.)"/>
    <x v="1"/>
    <x v="0"/>
    <x v="0"/>
    <s v="No"/>
    <n v="1"/>
    <x v="14"/>
    <s v="White"/>
    <x v="4"/>
    <n v="1"/>
  </r>
  <r>
    <n v="18198821"/>
    <x v="5886"/>
    <x v="7"/>
    <n v="1"/>
    <x v="109"/>
    <s v="8/1, Subhash Nagar, New Delhi"/>
    <x v="846"/>
    <s v="Subhash Nagar, New Delhi"/>
    <n v="77.118377800000005"/>
    <n v="28.636237000000001"/>
    <x v="389"/>
    <n v="100"/>
    <x v="4"/>
    <s v="Indian Rupees(Rs.)"/>
    <x v="1"/>
    <x v="0"/>
    <x v="0"/>
    <s v="No"/>
    <n v="1"/>
    <x v="14"/>
    <s v="White"/>
    <x v="4"/>
    <n v="1"/>
  </r>
  <r>
    <n v="18430905"/>
    <x v="5887"/>
    <x v="7"/>
    <n v="1"/>
    <x v="109"/>
    <s v="WZ 10, Tihar Village, Main Road, Subhash Nagar, New Delhi"/>
    <x v="846"/>
    <s v="Subhash Nagar, New Delhi"/>
    <n v="77.107929799999994"/>
    <n v="28.6360338"/>
    <x v="389"/>
    <n v="50"/>
    <x v="4"/>
    <s v="Indian Rupees(Rs.)"/>
    <x v="1"/>
    <x v="0"/>
    <x v="0"/>
    <s v="No"/>
    <n v="1"/>
    <x v="14"/>
    <s v="White"/>
    <x v="4"/>
    <n v="0"/>
  </r>
  <r>
    <n v="18430907"/>
    <x v="5888"/>
    <x v="7"/>
    <n v="1"/>
    <x v="109"/>
    <s v="23/337, Opposite Sehgal Properties, Subhash Nagar, New Delhi"/>
    <x v="846"/>
    <s v="Subhash Nagar, New Delhi"/>
    <n v="77.109014700000003"/>
    <n v="28.6350391"/>
    <x v="343"/>
    <n v="200"/>
    <x v="4"/>
    <s v="Indian Rupees(Rs.)"/>
    <x v="1"/>
    <x v="0"/>
    <x v="0"/>
    <s v="No"/>
    <n v="1"/>
    <x v="14"/>
    <s v="White"/>
    <x v="4"/>
    <n v="0"/>
  </r>
  <r>
    <n v="18451597"/>
    <x v="5889"/>
    <x v="7"/>
    <n v="1"/>
    <x v="109"/>
    <s v="11/48, Subhash Nagar, New Delhi"/>
    <x v="846"/>
    <s v="Subhash Nagar, New Delhi"/>
    <n v="77.121210399999995"/>
    <n v="28.637074999999999"/>
    <x v="525"/>
    <n v="350"/>
    <x v="5"/>
    <s v="Indian Rupees(Rs.)"/>
    <x v="1"/>
    <x v="0"/>
    <x v="0"/>
    <s v="No"/>
    <n v="1"/>
    <x v="14"/>
    <s v="White"/>
    <x v="4"/>
    <n v="0"/>
  </r>
  <r>
    <n v="17989089"/>
    <x v="5890"/>
    <x v="7"/>
    <n v="1"/>
    <x v="109"/>
    <s v="6/28, Subhash Nagar, New Delhi"/>
    <x v="846"/>
    <s v="Subhash Nagar, New Delhi"/>
    <n v="77.113503899999998"/>
    <n v="28.6380035"/>
    <x v="64"/>
    <n v="150"/>
    <x v="4"/>
    <s v="Indian Rupees(Rs.)"/>
    <x v="1"/>
    <x v="0"/>
    <x v="0"/>
    <s v="No"/>
    <n v="1"/>
    <x v="14"/>
    <s v="White"/>
    <x v="4"/>
    <n v="1"/>
  </r>
  <r>
    <n v="18492057"/>
    <x v="5891"/>
    <x v="7"/>
    <n v="1"/>
    <x v="109"/>
    <s v="WZ 56, Meenakshi Garden, Subhash Nagar, New Delhi"/>
    <x v="846"/>
    <s v="Subhash Nagar, New Delhi"/>
    <n v="77.105552299999999"/>
    <n v="28.639812899999999"/>
    <x v="64"/>
    <n v="50"/>
    <x v="4"/>
    <s v="Indian Rupees(Rs.)"/>
    <x v="1"/>
    <x v="0"/>
    <x v="0"/>
    <s v="No"/>
    <n v="1"/>
    <x v="14"/>
    <s v="White"/>
    <x v="4"/>
    <n v="0"/>
  </r>
  <r>
    <n v="17989093"/>
    <x v="5892"/>
    <x v="7"/>
    <n v="1"/>
    <x v="109"/>
    <s v="10 Block, Main Road, Near PNB ATM, Subhash Nagar, New Delhi"/>
    <x v="846"/>
    <s v="Subhash Nagar, New Delhi"/>
    <n v="77.120561199999997"/>
    <n v="28.637115000000001"/>
    <x v="331"/>
    <n v="250"/>
    <x v="5"/>
    <s v="Indian Rupees(Rs.)"/>
    <x v="1"/>
    <x v="0"/>
    <x v="0"/>
    <s v="No"/>
    <n v="1"/>
    <x v="14"/>
    <s v="White"/>
    <x v="4"/>
    <n v="2"/>
  </r>
  <r>
    <n v="18429149"/>
    <x v="5893"/>
    <x v="7"/>
    <n v="1"/>
    <x v="109"/>
    <s v="WZ 47, Meenakshi Garden, Subhash Nagar, New Delhi"/>
    <x v="846"/>
    <s v="Subhash Nagar, New Delhi"/>
    <n v="77.105592099999996"/>
    <n v="28.639391400000001"/>
    <x v="526"/>
    <n v="200"/>
    <x v="4"/>
    <s v="Indian Rupees(Rs.)"/>
    <x v="1"/>
    <x v="0"/>
    <x v="0"/>
    <s v="No"/>
    <n v="1"/>
    <x v="14"/>
    <s v="White"/>
    <x v="4"/>
    <n v="0"/>
  </r>
  <r>
    <n v="18366006"/>
    <x v="5894"/>
    <x v="7"/>
    <n v="1"/>
    <x v="109"/>
    <s v="5/35, Subhash Nagar, New Delhi"/>
    <x v="846"/>
    <s v="Subhash Nagar, New Delhi"/>
    <n v="77.112245299999998"/>
    <n v="28.636897099999999"/>
    <x v="508"/>
    <n v="200"/>
    <x v="4"/>
    <s v="Indian Rupees(Rs.)"/>
    <x v="1"/>
    <x v="1"/>
    <x v="0"/>
    <s v="No"/>
    <n v="1"/>
    <x v="14"/>
    <s v="White"/>
    <x v="4"/>
    <n v="2"/>
  </r>
  <r>
    <n v="305567"/>
    <x v="5895"/>
    <x v="7"/>
    <n v="1"/>
    <x v="109"/>
    <s v="Ajanta Market, Main Raod, Ajay Enclave, Subhash Nagar, New Delhi"/>
    <x v="846"/>
    <s v="Subhash Nagar, New Delhi"/>
    <n v="77.107723399999998"/>
    <n v="28.638614199999999"/>
    <x v="343"/>
    <n v="150"/>
    <x v="4"/>
    <s v="Indian Rupees(Rs.)"/>
    <x v="1"/>
    <x v="0"/>
    <x v="0"/>
    <s v="No"/>
    <n v="1"/>
    <x v="14"/>
    <s v="White"/>
    <x v="4"/>
    <n v="0"/>
  </r>
  <r>
    <n v="18455551"/>
    <x v="5896"/>
    <x v="7"/>
    <n v="1"/>
    <x v="109"/>
    <s v="5/1, Subhash Nagar, New Delhi"/>
    <x v="846"/>
    <s v="Subhash Nagar, New Delhi"/>
    <n v="77.112830400000007"/>
    <n v="28.638209199999999"/>
    <x v="64"/>
    <n v="150"/>
    <x v="4"/>
    <s v="Indian Rupees(Rs.)"/>
    <x v="1"/>
    <x v="0"/>
    <x v="0"/>
    <s v="No"/>
    <n v="1"/>
    <x v="14"/>
    <s v="White"/>
    <x v="4"/>
    <n v="0"/>
  </r>
  <r>
    <n v="18430902"/>
    <x v="5897"/>
    <x v="7"/>
    <n v="1"/>
    <x v="109"/>
    <s v="A1, WZ 9, Opposite Chhatri Wala Park, Main Road, Subhash Nagar, New Delhi"/>
    <x v="846"/>
    <s v="Subhash Nagar, New Delhi"/>
    <n v="77.107839799999994"/>
    <n v="28.6361147"/>
    <x v="1452"/>
    <n v="300"/>
    <x v="5"/>
    <s v="Indian Rupees(Rs.)"/>
    <x v="1"/>
    <x v="0"/>
    <x v="0"/>
    <s v="No"/>
    <n v="1"/>
    <x v="14"/>
    <s v="White"/>
    <x v="4"/>
    <n v="0"/>
  </r>
  <r>
    <n v="18365385"/>
    <x v="3440"/>
    <x v="7"/>
    <n v="1"/>
    <x v="109"/>
    <s v="Shop 30, Main Market, Subhash Nagar, New Delhi"/>
    <x v="846"/>
    <s v="Subhash Nagar, New Delhi"/>
    <n v="77.118085899999997"/>
    <n v="28.6357398"/>
    <x v="5"/>
    <n v="350"/>
    <x v="5"/>
    <s v="Indian Rupees(Rs.)"/>
    <x v="1"/>
    <x v="0"/>
    <x v="0"/>
    <s v="No"/>
    <n v="1"/>
    <x v="23"/>
    <s v="Red"/>
    <x v="5"/>
    <n v="26"/>
  </r>
  <r>
    <n v="586"/>
    <x v="2389"/>
    <x v="7"/>
    <n v="1"/>
    <x v="109"/>
    <s v="2, Main Market, Sunder Nagar, New Delhi"/>
    <x v="847"/>
    <s v="Sunder Nagar, New Delhi"/>
    <n v="77.240908599999997"/>
    <n v="28.602519999999998"/>
    <x v="540"/>
    <n v="600"/>
    <x v="3"/>
    <s v="Indian Rupees(Rs.)"/>
    <x v="1"/>
    <x v="1"/>
    <x v="0"/>
    <s v="No"/>
    <n v="2"/>
    <x v="16"/>
    <s v="Orange"/>
    <x v="3"/>
    <n v="173"/>
  </r>
  <r>
    <n v="3403"/>
    <x v="5898"/>
    <x v="7"/>
    <n v="1"/>
    <x v="109"/>
    <s v="28, Sunder Nagar Market, Sunder Nagar, New Delhi"/>
    <x v="847"/>
    <s v="Sunder Nagar, New Delhi"/>
    <n v="77.241099000000006"/>
    <n v="28.601475799999999"/>
    <x v="816"/>
    <n v="2200"/>
    <x v="0"/>
    <s v="Indian Rupees(Rs.)"/>
    <x v="0"/>
    <x v="0"/>
    <x v="0"/>
    <s v="No"/>
    <n v="4"/>
    <x v="7"/>
    <s v="Yellow"/>
    <x v="2"/>
    <n v="127"/>
  </r>
  <r>
    <n v="2902"/>
    <x v="3389"/>
    <x v="7"/>
    <n v="1"/>
    <x v="109"/>
    <s v="K-1, Sunder Nagar Market, Sunder Nagar, New Delhi"/>
    <x v="847"/>
    <s v="Sunder Nagar, New Delhi"/>
    <n v="77.240650500000001"/>
    <n v="28.6023444"/>
    <x v="343"/>
    <n v="550"/>
    <x v="3"/>
    <s v="Indian Rupees(Rs.)"/>
    <x v="1"/>
    <x v="0"/>
    <x v="0"/>
    <s v="No"/>
    <n v="2"/>
    <x v="11"/>
    <s v="Yellow"/>
    <x v="2"/>
    <n v="286"/>
  </r>
  <r>
    <n v="308628"/>
    <x v="5899"/>
    <x v="7"/>
    <n v="1"/>
    <x v="109"/>
    <s v="126, Sunder Nagar, New Delhi"/>
    <x v="847"/>
    <s v="Sunder Nagar, New Delhi"/>
    <n v="77.242604400000005"/>
    <n v="28.599222600000001"/>
    <x v="508"/>
    <n v="700"/>
    <x v="2"/>
    <s v="Indian Rupees(Rs.)"/>
    <x v="1"/>
    <x v="0"/>
    <x v="0"/>
    <s v="No"/>
    <n v="2"/>
    <x v="7"/>
    <s v="Yellow"/>
    <x v="2"/>
    <n v="44"/>
  </r>
  <r>
    <n v="18466399"/>
    <x v="5900"/>
    <x v="7"/>
    <n v="1"/>
    <x v="109"/>
    <s v="21, Main Market, Sunder Nagar, New Delhi"/>
    <x v="847"/>
    <s v="Sunder Nagar, New Delhi"/>
    <n v="77.241548100000003"/>
    <n v="28.601877000000002"/>
    <x v="893"/>
    <n v="1000"/>
    <x v="1"/>
    <s v="Indian Rupees(Rs.)"/>
    <x v="0"/>
    <x v="0"/>
    <x v="0"/>
    <s v="No"/>
    <n v="3"/>
    <x v="14"/>
    <s v="White"/>
    <x v="4"/>
    <n v="3"/>
  </r>
  <r>
    <n v="18157416"/>
    <x v="5901"/>
    <x v="7"/>
    <n v="1"/>
    <x v="109"/>
    <s v="4, Sunder Nagar, New Delhi Delhi NCR, Sunder Nagar"/>
    <x v="847"/>
    <s v="Sunder Nagar, New Delhi"/>
    <n v="77.241099000000006"/>
    <n v="28.602640900000001"/>
    <x v="343"/>
    <n v="1800"/>
    <x v="0"/>
    <s v="Indian Rupees(Rs.)"/>
    <x v="0"/>
    <x v="1"/>
    <x v="0"/>
    <s v="No"/>
    <n v="3"/>
    <x v="4"/>
    <s v="Green"/>
    <x v="1"/>
    <n v="169"/>
  </r>
  <r>
    <n v="18264963"/>
    <x v="5902"/>
    <x v="7"/>
    <n v="1"/>
    <x v="109"/>
    <s v="8, Sunder Nagar Market, Sunder Nagar, New Delhi"/>
    <x v="847"/>
    <s v="Sunder Nagar, New Delhi"/>
    <n v="77.241188800000003"/>
    <n v="28.602470199999999"/>
    <x v="1520"/>
    <n v="2200"/>
    <x v="0"/>
    <s v="Indian Rupees(Rs.)"/>
    <x v="1"/>
    <x v="0"/>
    <x v="0"/>
    <s v="No"/>
    <n v="4"/>
    <x v="4"/>
    <s v="Green"/>
    <x v="1"/>
    <n v="165"/>
  </r>
  <r>
    <n v="18384123"/>
    <x v="899"/>
    <x v="7"/>
    <n v="1"/>
    <x v="109"/>
    <s v="FC 2, Arrival, Terminal 1C, Aerocity, New Delhi"/>
    <x v="848"/>
    <s v="T3 Domestic Arrival, Aerocity, New Delhi"/>
    <n v="77.120790999999997"/>
    <n v="28.564288000000001"/>
    <x v="388"/>
    <n v="400"/>
    <x v="5"/>
    <s v="Indian Rupees(Rs.)"/>
    <x v="1"/>
    <x v="0"/>
    <x v="0"/>
    <s v="No"/>
    <n v="1"/>
    <x v="12"/>
    <s v="Orange"/>
    <x v="3"/>
    <n v="6"/>
  </r>
  <r>
    <n v="308595"/>
    <x v="2924"/>
    <x v="7"/>
    <n v="1"/>
    <x v="109"/>
    <s v="Ground Floor, Pacific Mall, Tagore Garden, New Delhi"/>
    <x v="849"/>
    <s v="Tagore Garden, New Delhi"/>
    <n v="77.106343800000005"/>
    <n v="28.6421648"/>
    <x v="64"/>
    <n v="400"/>
    <x v="5"/>
    <s v="Indian Rupees(Rs.)"/>
    <x v="1"/>
    <x v="1"/>
    <x v="0"/>
    <s v="No"/>
    <n v="1"/>
    <x v="12"/>
    <s v="Orange"/>
    <x v="3"/>
    <n v="24"/>
  </r>
  <r>
    <n v="18251318"/>
    <x v="5903"/>
    <x v="7"/>
    <n v="1"/>
    <x v="109"/>
    <s v="Shop 5, B-4, Shopping Centre, Tagore Garden, New Delhi"/>
    <x v="849"/>
    <s v="Tagore Garden, New Delhi"/>
    <n v="77.112741400000004"/>
    <n v="28.646166900000001"/>
    <x v="64"/>
    <n v="200"/>
    <x v="4"/>
    <s v="Indian Rupees(Rs.)"/>
    <x v="1"/>
    <x v="0"/>
    <x v="0"/>
    <s v="No"/>
    <n v="1"/>
    <x v="22"/>
    <s v="Orange"/>
    <x v="3"/>
    <n v="6"/>
  </r>
  <r>
    <n v="18303675"/>
    <x v="5904"/>
    <x v="7"/>
    <n v="1"/>
    <x v="109"/>
    <s v="E-35, Tagore Garden Extension, Tagore Garden, New Delhi"/>
    <x v="849"/>
    <s v="Tagore Garden, New Delhi"/>
    <n v="77.111423759999994"/>
    <n v="28.6491793"/>
    <x v="5"/>
    <n v="250"/>
    <x v="5"/>
    <s v="Indian Rupees(Rs.)"/>
    <x v="1"/>
    <x v="0"/>
    <x v="0"/>
    <s v="No"/>
    <n v="1"/>
    <x v="9"/>
    <s v="Orange"/>
    <x v="3"/>
    <n v="5"/>
  </r>
  <r>
    <n v="18245286"/>
    <x v="5905"/>
    <x v="7"/>
    <n v="1"/>
    <x v="109"/>
    <s v="198, Opposite Holy Child School Gate 2 , Shivaji Market, Tagore Garden Extension, Tagore Garden, New Delhi"/>
    <x v="849"/>
    <s v="Tagore Garden, New Delhi"/>
    <n v="77.113702799999999"/>
    <n v="28.651037599999999"/>
    <x v="361"/>
    <n v="250"/>
    <x v="5"/>
    <s v="Indian Rupees(Rs.)"/>
    <x v="1"/>
    <x v="0"/>
    <x v="0"/>
    <s v="No"/>
    <n v="1"/>
    <x v="12"/>
    <s v="Orange"/>
    <x v="3"/>
    <n v="36"/>
  </r>
  <r>
    <n v="18414475"/>
    <x v="1632"/>
    <x v="7"/>
    <n v="1"/>
    <x v="109"/>
    <s v="Shop B-15, Ground Floor (Back Portion), Shopping Center, Tagore Garden, New Delhi"/>
    <x v="849"/>
    <s v="Tagore Garden, New Delhi"/>
    <n v="77.112074500000006"/>
    <n v="28.646328700000002"/>
    <x v="355"/>
    <n v="600"/>
    <x v="3"/>
    <s v="Indian Rupees(Rs.)"/>
    <x v="1"/>
    <x v="1"/>
    <x v="0"/>
    <s v="No"/>
    <n v="2"/>
    <x v="9"/>
    <s v="Orange"/>
    <x v="3"/>
    <n v="4"/>
  </r>
  <r>
    <n v="308814"/>
    <x v="873"/>
    <x v="7"/>
    <n v="1"/>
    <x v="109"/>
    <s v="B 14, Shopping Zone, Near Post Office, Tagore Garden, New Delhi"/>
    <x v="849"/>
    <s v="Tagore Garden, New Delhi"/>
    <n v="77.112402799999998"/>
    <n v="28.646390799999999"/>
    <x v="21"/>
    <n v="200"/>
    <x v="4"/>
    <s v="Indian Rupees(Rs.)"/>
    <x v="1"/>
    <x v="0"/>
    <x v="0"/>
    <s v="No"/>
    <n v="1"/>
    <x v="22"/>
    <s v="Orange"/>
    <x v="3"/>
    <n v="5"/>
  </r>
  <r>
    <n v="308996"/>
    <x v="5906"/>
    <x v="7"/>
    <n v="1"/>
    <x v="109"/>
    <s v="Main Shivaji College Road, Raghuvir Nagar, Tagore Garden, New Delhi"/>
    <x v="849"/>
    <s v="Tagore Garden, New Delhi"/>
    <n v="77.114641300000002"/>
    <n v="28.6535887"/>
    <x v="343"/>
    <n v="200"/>
    <x v="4"/>
    <s v="Indian Rupees(Rs.)"/>
    <x v="1"/>
    <x v="0"/>
    <x v="0"/>
    <s v="No"/>
    <n v="1"/>
    <x v="22"/>
    <s v="Orange"/>
    <x v="3"/>
    <n v="5"/>
  </r>
  <r>
    <n v="304583"/>
    <x v="656"/>
    <x v="7"/>
    <n v="1"/>
    <x v="109"/>
    <s v="B Block, Shopping Centre, Tagore Garden, New Delhi"/>
    <x v="849"/>
    <s v="Tagore Garden, New Delhi"/>
    <n v="77.112785500000001"/>
    <n v="28.6462371"/>
    <x v="505"/>
    <n v="450"/>
    <x v="3"/>
    <s v="Indian Rupees(Rs.)"/>
    <x v="1"/>
    <x v="0"/>
    <x v="0"/>
    <s v="No"/>
    <n v="1"/>
    <x v="16"/>
    <s v="Orange"/>
    <x v="3"/>
    <n v="14"/>
  </r>
  <r>
    <n v="308080"/>
    <x v="5907"/>
    <x v="7"/>
    <n v="1"/>
    <x v="109"/>
    <s v="Near Metro Pillar 431, Main Najafgarh Road, Tagore Garden, New Delhi"/>
    <x v="849"/>
    <s v="Tagore Garden, New Delhi"/>
    <n v="77.114774199999999"/>
    <n v="28.645244699999999"/>
    <x v="343"/>
    <n v="400"/>
    <x v="5"/>
    <s v="Indian Rupees(Rs.)"/>
    <x v="1"/>
    <x v="1"/>
    <x v="0"/>
    <s v="No"/>
    <n v="1"/>
    <x v="19"/>
    <s v="Orange"/>
    <x v="3"/>
    <n v="55"/>
  </r>
  <r>
    <n v="18372669"/>
    <x v="5908"/>
    <x v="7"/>
    <n v="1"/>
    <x v="109"/>
    <s v="D-103, Tagore Garden, New Delhi"/>
    <x v="849"/>
    <s v="Tagore Garden, New Delhi"/>
    <n v="77.112549700000002"/>
    <n v="28.649894400000001"/>
    <x v="5"/>
    <n v="300"/>
    <x v="5"/>
    <s v="Indian Rupees(Rs.)"/>
    <x v="1"/>
    <x v="0"/>
    <x v="0"/>
    <s v="No"/>
    <n v="1"/>
    <x v="9"/>
    <s v="Orange"/>
    <x v="3"/>
    <n v="6"/>
  </r>
  <r>
    <n v="309305"/>
    <x v="5909"/>
    <x v="7"/>
    <n v="1"/>
    <x v="109"/>
    <s v="D 85, Shop 4, Mini Market, Near Holy Child School, Devki Nandan Marg, Tagore Garden Extension, Tagore Garden, New Delhi"/>
    <x v="849"/>
    <s v="Tagore Garden, New Delhi"/>
    <n v="77.112429599999999"/>
    <n v="28.649947600000001"/>
    <x v="512"/>
    <n v="100"/>
    <x v="4"/>
    <s v="Indian Rupees(Rs.)"/>
    <x v="1"/>
    <x v="0"/>
    <x v="0"/>
    <s v="No"/>
    <n v="1"/>
    <x v="9"/>
    <s v="Orange"/>
    <x v="3"/>
    <n v="6"/>
  </r>
  <r>
    <n v="18292457"/>
    <x v="5910"/>
    <x v="7"/>
    <n v="1"/>
    <x v="109"/>
    <s v="Pacific Mall, Near Kids Zone, Tagore Garden, New Delhi"/>
    <x v="849"/>
    <s v="Tagore Garden, New Delhi"/>
    <n v="77.106906199999997"/>
    <n v="28.6418012"/>
    <x v="64"/>
    <n v="250"/>
    <x v="5"/>
    <s v="Indian Rupees(Rs.)"/>
    <x v="1"/>
    <x v="0"/>
    <x v="0"/>
    <s v="No"/>
    <n v="1"/>
    <x v="19"/>
    <s v="Orange"/>
    <x v="3"/>
    <n v="21"/>
  </r>
  <r>
    <n v="973"/>
    <x v="5911"/>
    <x v="7"/>
    <n v="1"/>
    <x v="109"/>
    <s v="WZ-93, Near Metro Pillar 427, Tatarpur, Tagore Garden, New Delhi"/>
    <x v="849"/>
    <s v="Tagore Garden, New Delhi"/>
    <n v="77.115593200000006"/>
    <n v="28.645565300000001"/>
    <x v="343"/>
    <n v="600"/>
    <x v="3"/>
    <s v="Indian Rupees(Rs.)"/>
    <x v="1"/>
    <x v="0"/>
    <x v="0"/>
    <s v="No"/>
    <n v="2"/>
    <x v="9"/>
    <s v="Orange"/>
    <x v="3"/>
    <n v="5"/>
  </r>
  <r>
    <n v="18292469"/>
    <x v="1432"/>
    <x v="7"/>
    <n v="1"/>
    <x v="109"/>
    <s v="Food Court, 2nd Floor, Pacific Mall, Tagore Garden, New Delhi"/>
    <x v="849"/>
    <s v="Tagore Garden, New Delhi"/>
    <n v="77.106405199999998"/>
    <n v="28.642518500000001"/>
    <x v="64"/>
    <n v="250"/>
    <x v="5"/>
    <s v="Indian Rupees(Rs.)"/>
    <x v="1"/>
    <x v="0"/>
    <x v="0"/>
    <s v="No"/>
    <n v="1"/>
    <x v="13"/>
    <s v="Orange"/>
    <x v="3"/>
    <n v="8"/>
  </r>
  <r>
    <n v="18381626"/>
    <x v="5912"/>
    <x v="7"/>
    <n v="1"/>
    <x v="109"/>
    <s v="3rd Floor, DE-82, Tagore Garden, New Delhi"/>
    <x v="849"/>
    <s v="Tagore Garden, New Delhi"/>
    <n v="77.109943299999998"/>
    <n v="28.649084500000001"/>
    <x v="1521"/>
    <n v="1200"/>
    <x v="0"/>
    <s v="Indian Rupees(Rs.)"/>
    <x v="0"/>
    <x v="1"/>
    <x v="0"/>
    <s v="No"/>
    <n v="3"/>
    <x v="20"/>
    <s v="Yellow"/>
    <x v="2"/>
    <n v="24"/>
  </r>
  <r>
    <n v="18425157"/>
    <x v="5913"/>
    <x v="7"/>
    <n v="1"/>
    <x v="109"/>
    <s v="DE-84, Tagore Garden, New Delhi"/>
    <x v="849"/>
    <s v="Tagore Garden, New Delhi"/>
    <n v="77.116360999999998"/>
    <n v="28.6461869"/>
    <x v="379"/>
    <n v="1000"/>
    <x v="1"/>
    <s v="Indian Rupees(Rs.)"/>
    <x v="0"/>
    <x v="0"/>
    <x v="0"/>
    <s v="No"/>
    <n v="3"/>
    <x v="20"/>
    <s v="Yellow"/>
    <x v="2"/>
    <n v="26"/>
  </r>
  <r>
    <n v="18365991"/>
    <x v="1112"/>
    <x v="7"/>
    <n v="1"/>
    <x v="109"/>
    <s v="Tagore Garden, New Delhi"/>
    <x v="849"/>
    <s v="Tagore Garden, New Delhi"/>
    <n v="77.112049299999995"/>
    <n v="28.646334700000001"/>
    <x v="526"/>
    <n v="600"/>
    <x v="3"/>
    <s v="Indian Rupees(Rs.)"/>
    <x v="1"/>
    <x v="1"/>
    <x v="0"/>
    <s v="No"/>
    <n v="2"/>
    <x v="20"/>
    <s v="Yellow"/>
    <x v="2"/>
    <n v="54"/>
  </r>
  <r>
    <n v="18355146"/>
    <x v="5914"/>
    <x v="7"/>
    <n v="1"/>
    <x v="109"/>
    <s v="DE 82, Ground Floor, Tagore Garden, New Delhi"/>
    <x v="849"/>
    <s v="Tagore Garden, New Delhi"/>
    <n v="77.116352500000005"/>
    <n v="28.646189700000001"/>
    <x v="343"/>
    <n v="700"/>
    <x v="2"/>
    <s v="Indian Rupees(Rs.)"/>
    <x v="1"/>
    <x v="0"/>
    <x v="0"/>
    <s v="No"/>
    <n v="2"/>
    <x v="20"/>
    <s v="Yellow"/>
    <x v="2"/>
    <n v="38"/>
  </r>
  <r>
    <n v="18454473"/>
    <x v="5915"/>
    <x v="7"/>
    <n v="1"/>
    <x v="109"/>
    <s v="DE - 79, Tagore Garden, New Delhi"/>
    <x v="849"/>
    <s v="Tagore Garden, New Delhi"/>
    <n v="77.115409999999997"/>
    <n v="28.646011000000001"/>
    <x v="379"/>
    <n v="500"/>
    <x v="3"/>
    <s v="Indian Rupees(Rs.)"/>
    <x v="1"/>
    <x v="0"/>
    <x v="0"/>
    <s v="No"/>
    <n v="2"/>
    <x v="10"/>
    <s v="Yellow"/>
    <x v="2"/>
    <n v="18"/>
  </r>
  <r>
    <n v="18432240"/>
    <x v="1633"/>
    <x v="7"/>
    <n v="1"/>
    <x v="109"/>
    <s v="Tagore Garden, New Delhi"/>
    <x v="849"/>
    <s v="Tagore Garden, New Delhi"/>
    <n v="77.112013899999994"/>
    <n v="28.646356099999998"/>
    <x v="528"/>
    <n v="500"/>
    <x v="3"/>
    <s v="Indian Rupees(Rs.)"/>
    <x v="1"/>
    <x v="1"/>
    <x v="0"/>
    <s v="No"/>
    <n v="2"/>
    <x v="20"/>
    <s v="Yellow"/>
    <x v="2"/>
    <n v="12"/>
  </r>
  <r>
    <n v="312027"/>
    <x v="5916"/>
    <x v="7"/>
    <n v="1"/>
    <x v="109"/>
    <s v="D-85, Tagore Garden Extension, New Delhi, Tagore Garden, New Delhi"/>
    <x v="849"/>
    <s v="Tagore Garden, New Delhi"/>
    <n v="77.112405499999994"/>
    <n v="28.649961300000001"/>
    <x v="64"/>
    <n v="350"/>
    <x v="5"/>
    <s v="Indian Rupees(Rs.)"/>
    <x v="1"/>
    <x v="0"/>
    <x v="0"/>
    <s v="No"/>
    <n v="1"/>
    <x v="14"/>
    <s v="White"/>
    <x v="4"/>
    <n v="1"/>
  </r>
  <r>
    <n v="18430872"/>
    <x v="5917"/>
    <x v="7"/>
    <n v="1"/>
    <x v="109"/>
    <s v="Main Shivaji Road, Tegore Garden, Tagore Garden, New Delhi"/>
    <x v="849"/>
    <s v="Tagore Garden, New Delhi"/>
    <n v="77.115617099999994"/>
    <n v="28.6538763"/>
    <x v="347"/>
    <n v="250"/>
    <x v="5"/>
    <s v="Indian Rupees(Rs.)"/>
    <x v="1"/>
    <x v="0"/>
    <x v="0"/>
    <s v="No"/>
    <n v="1"/>
    <x v="14"/>
    <s v="White"/>
    <x v="4"/>
    <n v="1"/>
  </r>
  <r>
    <n v="18292478"/>
    <x v="4770"/>
    <x v="7"/>
    <n v="1"/>
    <x v="109"/>
    <s v="2nd Floor, Pacific Mall, Tagore Garden, New Delhi"/>
    <x v="849"/>
    <s v="Tagore Garden, New Delhi"/>
    <n v="77.106470900000005"/>
    <n v="28.642331200000001"/>
    <x v="514"/>
    <n v="120"/>
    <x v="4"/>
    <s v="Indian Rupees(Rs.)"/>
    <x v="1"/>
    <x v="0"/>
    <x v="0"/>
    <s v="No"/>
    <n v="1"/>
    <x v="14"/>
    <s v="White"/>
    <x v="4"/>
    <n v="0"/>
  </r>
  <r>
    <n v="18429417"/>
    <x v="5918"/>
    <x v="7"/>
    <n v="1"/>
    <x v="109"/>
    <s v="E-35, Tagore Garden Extension, Tagore Garden, New Delhi"/>
    <x v="849"/>
    <s v="Tagore Garden, New Delhi"/>
    <n v="77.111420499999994"/>
    <n v="28.6491173"/>
    <x v="505"/>
    <n v="350"/>
    <x v="5"/>
    <s v="Indian Rupees(Rs.)"/>
    <x v="1"/>
    <x v="0"/>
    <x v="0"/>
    <s v="No"/>
    <n v="1"/>
    <x v="14"/>
    <s v="White"/>
    <x v="4"/>
    <n v="1"/>
  </r>
  <r>
    <n v="18244564"/>
    <x v="5919"/>
    <x v="7"/>
    <n v="1"/>
    <x v="109"/>
    <s v="ED 118, Tagore Garden, New Delhi"/>
    <x v="849"/>
    <s v="Tagore Garden, New Delhi"/>
    <n v="77.115140199999999"/>
    <n v="28.648810699999999"/>
    <x v="441"/>
    <n v="400"/>
    <x v="5"/>
    <s v="Indian Rupees(Rs.)"/>
    <x v="1"/>
    <x v="0"/>
    <x v="0"/>
    <s v="No"/>
    <n v="1"/>
    <x v="14"/>
    <s v="White"/>
    <x v="4"/>
    <n v="1"/>
  </r>
  <r>
    <n v="304385"/>
    <x v="5920"/>
    <x v="7"/>
    <n v="1"/>
    <x v="109"/>
    <s v="Main Raghuvir Nagar Road, Tagore Garden Extension, New Delhi, Tagore Garden, New Delhi"/>
    <x v="849"/>
    <s v="Tagore Garden, New Delhi"/>
    <n v="77.1120655"/>
    <n v="28.652463900000001"/>
    <x v="5"/>
    <n v="100"/>
    <x v="4"/>
    <s v="Indian Rupees(Rs.)"/>
    <x v="1"/>
    <x v="0"/>
    <x v="0"/>
    <s v="No"/>
    <n v="1"/>
    <x v="14"/>
    <s v="White"/>
    <x v="4"/>
    <n v="1"/>
  </r>
  <r>
    <n v="9517"/>
    <x v="5921"/>
    <x v="7"/>
    <n v="1"/>
    <x v="109"/>
    <s v="57 &amp; 58, Titarpur Market, Opposite Metro Pillar 424, Tagore Garden, New Delhi"/>
    <x v="849"/>
    <s v="Tagore Garden, New Delhi"/>
    <n v="77.116570499999995"/>
    <n v="28.6462079"/>
    <x v="343"/>
    <n v="200"/>
    <x v="4"/>
    <s v="Indian Rupees(Rs.)"/>
    <x v="1"/>
    <x v="0"/>
    <x v="0"/>
    <s v="No"/>
    <n v="1"/>
    <x v="14"/>
    <s v="White"/>
    <x v="4"/>
    <n v="3"/>
  </r>
  <r>
    <n v="7194"/>
    <x v="5922"/>
    <x v="7"/>
    <n v="1"/>
    <x v="109"/>
    <s v="1, D383, Opposite Shree Sai Vidya Mandir, Sabji Mandi, Tagore Garden Extension, New Delhi, Tagore Garden, New Delhi"/>
    <x v="849"/>
    <s v="Tagore Garden, New Delhi"/>
    <n v="77.111954999999995"/>
    <n v="28.652585699999999"/>
    <x v="5"/>
    <n v="250"/>
    <x v="5"/>
    <s v="Indian Rupees(Rs.)"/>
    <x v="1"/>
    <x v="0"/>
    <x v="0"/>
    <s v="No"/>
    <n v="1"/>
    <x v="14"/>
    <s v="White"/>
    <x v="4"/>
    <n v="2"/>
  </r>
  <r>
    <n v="18472448"/>
    <x v="5923"/>
    <x v="7"/>
    <n v="1"/>
    <x v="109"/>
    <s v="Shop 17, DDA Market, Tagore Garden, New Delhi"/>
    <x v="849"/>
    <s v="Tagore Garden, New Delhi"/>
    <n v="77.109717200000006"/>
    <n v="28.651275500000001"/>
    <x v="347"/>
    <n v="350"/>
    <x v="5"/>
    <s v="Indian Rupees(Rs.)"/>
    <x v="1"/>
    <x v="0"/>
    <x v="0"/>
    <s v="No"/>
    <n v="1"/>
    <x v="14"/>
    <s v="White"/>
    <x v="4"/>
    <n v="3"/>
  </r>
  <r>
    <n v="18472599"/>
    <x v="5924"/>
    <x v="7"/>
    <n v="1"/>
    <x v="109"/>
    <s v="Main Market, Tagore Garden, New Delhi"/>
    <x v="849"/>
    <s v="Tagore Garden, New Delhi"/>
    <n v="77.116232400000001"/>
    <n v="28.645696900000001"/>
    <x v="454"/>
    <n v="300"/>
    <x v="5"/>
    <s v="Indian Rupees(Rs.)"/>
    <x v="1"/>
    <x v="0"/>
    <x v="0"/>
    <s v="No"/>
    <n v="1"/>
    <x v="14"/>
    <s v="White"/>
    <x v="4"/>
    <n v="0"/>
  </r>
  <r>
    <n v="18429644"/>
    <x v="5925"/>
    <x v="7"/>
    <n v="1"/>
    <x v="109"/>
    <s v="D-209, Second Floor, Tagore Garden Extension, Tagore Garden, New Delhi"/>
    <x v="849"/>
    <s v="Tagore Garden, New Delhi"/>
    <n v="77.112206499999999"/>
    <n v="28.649825499999999"/>
    <x v="343"/>
    <n v="200"/>
    <x v="4"/>
    <s v="Indian Rupees(Rs.)"/>
    <x v="1"/>
    <x v="1"/>
    <x v="0"/>
    <s v="No"/>
    <n v="1"/>
    <x v="14"/>
    <s v="White"/>
    <x v="4"/>
    <n v="1"/>
  </r>
  <r>
    <n v="7180"/>
    <x v="5926"/>
    <x v="7"/>
    <n v="1"/>
    <x v="109"/>
    <s v="Near Mother Dairy, 641, Tagore Garden Extension, New Delhi, Tagore Garden, New Delhi"/>
    <x v="849"/>
    <s v="Tagore Garden, New Delhi"/>
    <n v="77.112313200000003"/>
    <n v="28.651800099999999"/>
    <x v="480"/>
    <n v="200"/>
    <x v="4"/>
    <s v="Indian Rupees(Rs.)"/>
    <x v="1"/>
    <x v="0"/>
    <x v="0"/>
    <s v="No"/>
    <n v="1"/>
    <x v="14"/>
    <s v="White"/>
    <x v="4"/>
    <n v="3"/>
  </r>
  <r>
    <n v="309006"/>
    <x v="5927"/>
    <x v="7"/>
    <n v="1"/>
    <x v="109"/>
    <s v="D 11, Main Road, Tagore Garden, New Delhi"/>
    <x v="849"/>
    <s v="Tagore Garden, New Delhi"/>
    <n v="77.112166500000001"/>
    <n v="28.6499138"/>
    <x v="331"/>
    <n v="300"/>
    <x v="5"/>
    <s v="Indian Rupees(Rs.)"/>
    <x v="1"/>
    <x v="0"/>
    <x v="0"/>
    <s v="No"/>
    <n v="1"/>
    <x v="14"/>
    <s v="White"/>
    <x v="4"/>
    <n v="3"/>
  </r>
  <r>
    <n v="18292480"/>
    <x v="5928"/>
    <x v="7"/>
    <n v="1"/>
    <x v="109"/>
    <s v="Pacific Mall, Near Kids Zone, Tagore Garden, New Delhi"/>
    <x v="849"/>
    <s v="Tagore Garden, New Delhi"/>
    <n v="77.106875799999997"/>
    <n v="28.641769"/>
    <x v="64"/>
    <n v="200"/>
    <x v="4"/>
    <s v="Indian Rupees(Rs.)"/>
    <x v="1"/>
    <x v="0"/>
    <x v="0"/>
    <s v="No"/>
    <n v="1"/>
    <x v="14"/>
    <s v="White"/>
    <x v="4"/>
    <n v="2"/>
  </r>
  <r>
    <n v="7187"/>
    <x v="5929"/>
    <x v="7"/>
    <n v="1"/>
    <x v="109"/>
    <s v="Main Raghuveer Nagar Road, Tagore Garden Extension, New Delhi, Tagore Garden, New Delhi"/>
    <x v="849"/>
    <s v="Tagore Garden, New Delhi"/>
    <n v="77.111354899999995"/>
    <n v="28.652857399999998"/>
    <x v="331"/>
    <n v="250"/>
    <x v="5"/>
    <s v="Indian Rupees(Rs.)"/>
    <x v="1"/>
    <x v="0"/>
    <x v="0"/>
    <s v="No"/>
    <n v="1"/>
    <x v="14"/>
    <s v="White"/>
    <x v="4"/>
    <n v="2"/>
  </r>
  <r>
    <n v="301998"/>
    <x v="565"/>
    <x v="7"/>
    <n v="1"/>
    <x v="109"/>
    <s v="Pacific Mall, Tagore Garden, New Delhi"/>
    <x v="849"/>
    <s v="Tagore Garden, New Delhi"/>
    <n v="77.106503399999994"/>
    <n v="28.6422159"/>
    <x v="343"/>
    <n v="1600"/>
    <x v="0"/>
    <s v="Indian Rupees(Rs.)"/>
    <x v="0"/>
    <x v="1"/>
    <x v="0"/>
    <s v="No"/>
    <n v="3"/>
    <x v="6"/>
    <s v="Green"/>
    <x v="1"/>
    <n v="1252"/>
  </r>
  <r>
    <n v="3239"/>
    <x v="5930"/>
    <x v="7"/>
    <n v="1"/>
    <x v="109"/>
    <s v="Taj Vivanta, Subramania Bharti Marg, Sujan Singh Park, Khan Market, New Delhi"/>
    <x v="850"/>
    <s v="Taj Vivanta, Khan Market, New Delhi"/>
    <n v="77.229433700000001"/>
    <n v="28.601219199999999"/>
    <x v="1522"/>
    <n v="3000"/>
    <x v="0"/>
    <s v="Indian Rupees(Rs.)"/>
    <x v="0"/>
    <x v="0"/>
    <x v="0"/>
    <s v="No"/>
    <n v="4"/>
    <x v="16"/>
    <s v="Orange"/>
    <x v="3"/>
    <n v="50"/>
  </r>
  <r>
    <n v="301422"/>
    <x v="5931"/>
    <x v="7"/>
    <n v="1"/>
    <x v="109"/>
    <s v="Taj Vivanta, Subramania Bharti Marg, Sujan Singh Park, Khan Market, New Delhi"/>
    <x v="850"/>
    <s v="Taj Vivanta, Khan Market, New Delhi"/>
    <n v="77.229423499999996"/>
    <n v="28.601170700000001"/>
    <x v="5"/>
    <n v="3200"/>
    <x v="0"/>
    <s v="Indian Rupees(Rs.)"/>
    <x v="0"/>
    <x v="0"/>
    <x v="0"/>
    <s v="No"/>
    <n v="4"/>
    <x v="11"/>
    <s v="Yellow"/>
    <x v="2"/>
    <n v="147"/>
  </r>
  <r>
    <n v="4404"/>
    <x v="5932"/>
    <x v="7"/>
    <n v="1"/>
    <x v="109"/>
    <s v="Taj Vivanta, Subramania Bharti Marg, Sujan Singh Park, Khan Market, New Delhi"/>
    <x v="850"/>
    <s v="Taj Vivanta, Khan Market, New Delhi"/>
    <n v="77.229423499999996"/>
    <n v="28.601170700000001"/>
    <x v="1523"/>
    <n v="2500"/>
    <x v="0"/>
    <s v="Indian Rupees(Rs.)"/>
    <x v="1"/>
    <x v="0"/>
    <x v="0"/>
    <s v="No"/>
    <n v="4"/>
    <x v="18"/>
    <s v="Yellow"/>
    <x v="2"/>
    <n v="821"/>
  </r>
  <r>
    <n v="300008"/>
    <x v="5933"/>
    <x v="7"/>
    <n v="1"/>
    <x v="109"/>
    <s v="19-21, 1st Floor, TDI Paragon Mall, Rajouri Garden, New Delhi"/>
    <x v="851"/>
    <s v="TDI Mall, Rajouri Garden, New Delhi"/>
    <n v="77.121274400000004"/>
    <n v="28.6523425"/>
    <x v="346"/>
    <n v="800"/>
    <x v="2"/>
    <s v="Indian Rupees(Rs.)"/>
    <x v="0"/>
    <x v="0"/>
    <x v="0"/>
    <s v="No"/>
    <n v="2"/>
    <x v="16"/>
    <s v="Orange"/>
    <x v="3"/>
    <n v="152"/>
  </r>
  <r>
    <n v="18216903"/>
    <x v="1057"/>
    <x v="7"/>
    <n v="1"/>
    <x v="109"/>
    <s v="Ground Floor, Shop GF-05, TDI Mall, Plot 11, Shivaji Place, District Center, Rajouri Garden, New Delhi"/>
    <x v="851"/>
    <s v="TDI Mall, Rajouri Garden, New Delhi"/>
    <n v="77.120682099999996"/>
    <n v="28.650796199999998"/>
    <x v="232"/>
    <n v="500"/>
    <x v="3"/>
    <s v="Indian Rupees(Rs.)"/>
    <x v="1"/>
    <x v="1"/>
    <x v="0"/>
    <s v="No"/>
    <n v="2"/>
    <x v="7"/>
    <s v="Yellow"/>
    <x v="2"/>
    <n v="186"/>
  </r>
  <r>
    <n v="1079"/>
    <x v="592"/>
    <x v="7"/>
    <n v="1"/>
    <x v="109"/>
    <s v="Shop 26 &amp; 27, TDI Mall, Rajouri Garden, New Delhi"/>
    <x v="851"/>
    <s v="TDI Mall, Rajouri Garden, New Delhi"/>
    <n v="77.120739799999996"/>
    <n v="28.6507574"/>
    <x v="605"/>
    <n v="1000"/>
    <x v="1"/>
    <s v="Indian Rupees(Rs.)"/>
    <x v="1"/>
    <x v="1"/>
    <x v="0"/>
    <s v="No"/>
    <n v="3"/>
    <x v="7"/>
    <s v="Yellow"/>
    <x v="2"/>
    <n v="141"/>
  </r>
  <r>
    <n v="4375"/>
    <x v="5934"/>
    <x v="7"/>
    <n v="1"/>
    <x v="109"/>
    <s v="The Ashok, 50-B, Diplomatic Enclave, Chanakyapuri, New Delhi"/>
    <x v="852"/>
    <s v="The Ashok, Chanakyapuri, New Delhi"/>
    <n v="77.195865999999995"/>
    <n v="28.596981"/>
    <x v="480"/>
    <n v="500"/>
    <x v="3"/>
    <s v="Indian Rupees(Rs.)"/>
    <x v="1"/>
    <x v="0"/>
    <x v="0"/>
    <s v="No"/>
    <n v="2"/>
    <x v="13"/>
    <s v="Orange"/>
    <x v="3"/>
    <n v="26"/>
  </r>
  <r>
    <n v="3955"/>
    <x v="5935"/>
    <x v="7"/>
    <n v="1"/>
    <x v="109"/>
    <s v="The Ashok, 50-B, Kautilya Marg, Diplomatic Enclave, Chanakyapuri, New Delhi"/>
    <x v="852"/>
    <s v="The Ashok, Chanakyapuri, New Delhi"/>
    <n v="77.195892000000001"/>
    <n v="28.597062000000001"/>
    <x v="565"/>
    <n v="2200"/>
    <x v="0"/>
    <s v="Indian Rupees(Rs.)"/>
    <x v="0"/>
    <x v="0"/>
    <x v="0"/>
    <s v="No"/>
    <n v="4"/>
    <x v="12"/>
    <s v="Orange"/>
    <x v="3"/>
    <n v="48"/>
  </r>
  <r>
    <n v="4376"/>
    <x v="5936"/>
    <x v="7"/>
    <n v="1"/>
    <x v="109"/>
    <s v="The Ashok, 50-B, Kautilya Marg, Diplomatic Enclave, Chanakyapuri, New Delhi"/>
    <x v="852"/>
    <s v="The Ashok, Chanakyapuri, New Delhi"/>
    <n v="77.196007100000003"/>
    <n v="28.596997500000001"/>
    <x v="20"/>
    <n v="1600"/>
    <x v="0"/>
    <s v="Indian Rupees(Rs.)"/>
    <x v="1"/>
    <x v="0"/>
    <x v="0"/>
    <s v="No"/>
    <n v="3"/>
    <x v="12"/>
    <s v="Orange"/>
    <x v="3"/>
    <n v="18"/>
  </r>
  <r>
    <n v="1898"/>
    <x v="5937"/>
    <x v="7"/>
    <n v="1"/>
    <x v="109"/>
    <s v="The Ashok, 50-B, Diplomatic Enclave, Chanakyapuri, New Delhi"/>
    <x v="852"/>
    <s v="The Ashok, Chanakyapuri, New Delhi"/>
    <n v="77.195647800000003"/>
    <n v="28.596694299999999"/>
    <x v="342"/>
    <n v="3600"/>
    <x v="0"/>
    <s v="Indian Rupees(Rs.)"/>
    <x v="0"/>
    <x v="0"/>
    <x v="0"/>
    <s v="No"/>
    <n v="4"/>
    <x v="11"/>
    <s v="Yellow"/>
    <x v="2"/>
    <n v="101"/>
  </r>
  <r>
    <n v="1900"/>
    <x v="5938"/>
    <x v="7"/>
    <n v="1"/>
    <x v="109"/>
    <s v="The Ashok, 50-B, Diplomatic Enclave, Chanakyapuri, New Delhi"/>
    <x v="852"/>
    <s v="The Ashok, Chanakyapuri, New Delhi"/>
    <n v="77.195872399999999"/>
    <n v="28.5963125"/>
    <x v="343"/>
    <n v="3700"/>
    <x v="0"/>
    <s v="Indian Rupees(Rs.)"/>
    <x v="0"/>
    <x v="0"/>
    <x v="0"/>
    <s v="No"/>
    <n v="4"/>
    <x v="7"/>
    <s v="Yellow"/>
    <x v="2"/>
    <n v="100"/>
  </r>
  <r>
    <n v="306198"/>
    <x v="5939"/>
    <x v="7"/>
    <n v="1"/>
    <x v="109"/>
    <s v="The Ashok, 50-B, Kautilya Marg, Diplomatic Enclave, Chanakyapuri, New Delhi"/>
    <x v="852"/>
    <s v="The Ashok, Chanakyapuri, New Delhi"/>
    <n v="77.196239800000001"/>
    <n v="28.598181"/>
    <x v="936"/>
    <n v="2500"/>
    <x v="0"/>
    <s v="Indian Rupees(Rs.)"/>
    <x v="0"/>
    <x v="0"/>
    <x v="0"/>
    <s v="No"/>
    <n v="4"/>
    <x v="2"/>
    <s v="Green"/>
    <x v="1"/>
    <n v="609"/>
  </r>
  <r>
    <n v="18312443"/>
    <x v="5940"/>
    <x v="7"/>
    <n v="1"/>
    <x v="109"/>
    <s v="The Claridges, 12, Dr. A.P.J. Abdul Kalam Road, Aurangzeb Road, New Delhi"/>
    <x v="853"/>
    <s v="The Claridges, Aurangzeb Road, New Delhi"/>
    <n v="77.216936099999998"/>
    <n v="28.600159999999999"/>
    <x v="1524"/>
    <n v="2000"/>
    <x v="0"/>
    <s v="Indian Rupees(Rs.)"/>
    <x v="1"/>
    <x v="0"/>
    <x v="0"/>
    <s v="No"/>
    <n v="4"/>
    <x v="13"/>
    <s v="Orange"/>
    <x v="3"/>
    <n v="5"/>
  </r>
  <r>
    <n v="2683"/>
    <x v="5941"/>
    <x v="7"/>
    <n v="1"/>
    <x v="109"/>
    <s v="The Claridges, 12, Dr. A.P.J. Abdul Kalam Road, Aurangzeb Road, New Delhi"/>
    <x v="853"/>
    <s v="The Claridges, Aurangzeb Road, New Delhi"/>
    <n v="77.216965900000005"/>
    <n v="28.600170599999998"/>
    <x v="375"/>
    <n v="4100"/>
    <x v="0"/>
    <s v="Indian Rupees(Rs.)"/>
    <x v="1"/>
    <x v="0"/>
    <x v="0"/>
    <s v="No"/>
    <n v="4"/>
    <x v="20"/>
    <s v="Yellow"/>
    <x v="2"/>
    <n v="42"/>
  </r>
  <r>
    <n v="2682"/>
    <x v="5942"/>
    <x v="7"/>
    <n v="1"/>
    <x v="109"/>
    <s v="The Claridges, 12, Dr. A.P.J. Abdul Kalam Road, Aurangzeb Road, New Delhi"/>
    <x v="853"/>
    <s v="The Claridges, Aurangzeb Road, New Delhi"/>
    <n v="77.2168724"/>
    <n v="28.600172799999999"/>
    <x v="343"/>
    <n v="4300"/>
    <x v="0"/>
    <s v="Indian Rupees(Rs.)"/>
    <x v="0"/>
    <x v="0"/>
    <x v="0"/>
    <s v="No"/>
    <n v="4"/>
    <x v="18"/>
    <s v="Yellow"/>
    <x v="2"/>
    <n v="548"/>
  </r>
  <r>
    <n v="2681"/>
    <x v="5943"/>
    <x v="7"/>
    <n v="1"/>
    <x v="109"/>
    <s v="The Claridges, 12, Dr. A.P.J. Abdul Kalam Road, Aurangzeb Road, New Delhi 110011"/>
    <x v="853"/>
    <s v="The Claridges, Aurangzeb Road, New Delhi"/>
    <n v="77.216896300000002"/>
    <n v="28.600195299999999"/>
    <x v="5"/>
    <n v="5000"/>
    <x v="0"/>
    <s v="Indian Rupees(Rs.)"/>
    <x v="0"/>
    <x v="0"/>
    <x v="0"/>
    <s v="No"/>
    <n v="4"/>
    <x v="10"/>
    <s v="Yellow"/>
    <x v="2"/>
    <n v="134"/>
  </r>
  <r>
    <n v="2674"/>
    <x v="5944"/>
    <x v="7"/>
    <n v="1"/>
    <x v="109"/>
    <s v="The Claridges, 12, Dr. A.P.J. Abdul Kalam Road, Aurangzeb Road, New Delhi"/>
    <x v="853"/>
    <s v="The Claridges, Aurangzeb Road, New Delhi"/>
    <n v="77.216883899999999"/>
    <n v="28.600169399999999"/>
    <x v="411"/>
    <n v="3600"/>
    <x v="0"/>
    <s v="Indian Rupees(Rs.)"/>
    <x v="0"/>
    <x v="0"/>
    <x v="0"/>
    <s v="No"/>
    <n v="4"/>
    <x v="11"/>
    <s v="Yellow"/>
    <x v="2"/>
    <n v="139"/>
  </r>
  <r>
    <n v="2684"/>
    <x v="5945"/>
    <x v="7"/>
    <n v="1"/>
    <x v="109"/>
    <s v="The Claridges, 12, Dr. A.P.J. Abdul Kalam Road, Aurangzeb Road, New Delhi 110011"/>
    <x v="853"/>
    <s v="The Claridges, Aurangzeb Road, New Delhi"/>
    <n v="77.216929699999994"/>
    <n v="28.600154100000001"/>
    <x v="480"/>
    <n v="1000"/>
    <x v="1"/>
    <s v="Indian Rupees(Rs.)"/>
    <x v="1"/>
    <x v="0"/>
    <x v="0"/>
    <s v="No"/>
    <n v="3"/>
    <x v="11"/>
    <s v="Yellow"/>
    <x v="2"/>
    <n v="65"/>
  </r>
  <r>
    <n v="2675"/>
    <x v="5946"/>
    <x v="7"/>
    <n v="1"/>
    <x v="109"/>
    <s v="The Claridges, 12, Dr. A.P.J. Abdul Kalam Road, Aurangzeb Road, New Delhi"/>
    <x v="853"/>
    <s v="The Claridges, Aurangzeb Road, New Delhi"/>
    <n v="77.216892700000002"/>
    <n v="28.600176699999999"/>
    <x v="1525"/>
    <n v="4500"/>
    <x v="0"/>
    <s v="Indian Rupees(Rs.)"/>
    <x v="0"/>
    <x v="0"/>
    <x v="0"/>
    <s v="No"/>
    <n v="4"/>
    <x v="6"/>
    <s v="Green"/>
    <x v="1"/>
    <n v="800"/>
  </r>
  <r>
    <n v="3227"/>
    <x v="5947"/>
    <x v="7"/>
    <n v="1"/>
    <x v="109"/>
    <s v="The Grand New Delhi, Phase II, Nelson Mandela Road, Vasant Kunj, New Delhi"/>
    <x v="854"/>
    <s v="The Grand New Delhi, Vasant Kunj, New Delhi"/>
    <n v="77.152460000000005"/>
    <n v="28.538993000000001"/>
    <x v="1526"/>
    <n v="2650"/>
    <x v="0"/>
    <s v="Indian Rupees(Rs.)"/>
    <x v="0"/>
    <x v="0"/>
    <x v="0"/>
    <s v="No"/>
    <n v="4"/>
    <x v="16"/>
    <s v="Orange"/>
    <x v="3"/>
    <n v="145"/>
  </r>
  <r>
    <n v="4840"/>
    <x v="5948"/>
    <x v="7"/>
    <n v="1"/>
    <x v="109"/>
    <s v="The Grand New Delhi, Phase II, Nelson Mandela Road, Vasant Kunj, New Delhi"/>
    <x v="854"/>
    <s v="The Grand New Delhi, Vasant Kunj, New Delhi"/>
    <n v="77.152460000000005"/>
    <n v="28.538993000000001"/>
    <x v="448"/>
    <n v="3200"/>
    <x v="0"/>
    <s v="Indian Rupees(Rs.)"/>
    <x v="0"/>
    <x v="0"/>
    <x v="0"/>
    <s v="No"/>
    <n v="4"/>
    <x v="7"/>
    <s v="Yellow"/>
    <x v="2"/>
    <n v="97"/>
  </r>
  <r>
    <n v="2726"/>
    <x v="5949"/>
    <x v="7"/>
    <n v="1"/>
    <x v="109"/>
    <s v="The Imperial, Janpath, New Delhi"/>
    <x v="855"/>
    <s v="The Imperial, Janpath, New Delhi"/>
    <n v="77.218185000000005"/>
    <n v="28.625443000000001"/>
    <x v="1527"/>
    <n v="2000"/>
    <x v="0"/>
    <s v="Indian Rupees(Rs.)"/>
    <x v="0"/>
    <x v="0"/>
    <x v="0"/>
    <s v="No"/>
    <n v="4"/>
    <x v="12"/>
    <s v="Orange"/>
    <x v="3"/>
    <n v="10"/>
  </r>
  <r>
    <n v="301523"/>
    <x v="5950"/>
    <x v="7"/>
    <n v="1"/>
    <x v="109"/>
    <s v="The Imperial, Janpath, New Delhi"/>
    <x v="855"/>
    <s v="The Imperial, Janpath, New Delhi"/>
    <n v="77.218187"/>
    <n v="28.625444999999999"/>
    <x v="411"/>
    <n v="6000"/>
    <x v="0"/>
    <s v="Indian Rupees(Rs.)"/>
    <x v="0"/>
    <x v="0"/>
    <x v="0"/>
    <s v="No"/>
    <n v="4"/>
    <x v="12"/>
    <s v="Orange"/>
    <x v="3"/>
    <n v="12"/>
  </r>
  <r>
    <n v="2729"/>
    <x v="5951"/>
    <x v="7"/>
    <n v="1"/>
    <x v="109"/>
    <s v="The Imperial, Janpath, New Delhi"/>
    <x v="855"/>
    <s v="The Imperial, Janpath, New Delhi"/>
    <n v="77.218187"/>
    <n v="28.625444999999999"/>
    <x v="270"/>
    <n v="3000"/>
    <x v="0"/>
    <s v="Indian Rupees(Rs.)"/>
    <x v="0"/>
    <x v="0"/>
    <x v="0"/>
    <s v="No"/>
    <n v="4"/>
    <x v="16"/>
    <s v="Orange"/>
    <x v="3"/>
    <n v="25"/>
  </r>
  <r>
    <n v="2724"/>
    <x v="5952"/>
    <x v="7"/>
    <n v="1"/>
    <x v="109"/>
    <s v="The Imperial, Janpath, New Delhi"/>
    <x v="855"/>
    <s v="The Imperial, Janpath, New Delhi"/>
    <n v="77.218185000000005"/>
    <n v="28.625443000000001"/>
    <x v="1528"/>
    <n v="6000"/>
    <x v="0"/>
    <s v="Indian Rupees(Rs.)"/>
    <x v="0"/>
    <x v="0"/>
    <x v="0"/>
    <s v="No"/>
    <n v="4"/>
    <x v="18"/>
    <s v="Yellow"/>
    <x v="2"/>
    <n v="272"/>
  </r>
  <r>
    <n v="2728"/>
    <x v="5953"/>
    <x v="7"/>
    <n v="1"/>
    <x v="109"/>
    <s v="The Imperial, Janpath, New Delhi"/>
    <x v="855"/>
    <s v="The Imperial, Janpath, New Delhi"/>
    <n v="77.218187"/>
    <n v="28.625444999999999"/>
    <x v="343"/>
    <n v="4000"/>
    <x v="0"/>
    <s v="Indian Rupees(Rs.)"/>
    <x v="0"/>
    <x v="0"/>
    <x v="0"/>
    <s v="No"/>
    <n v="4"/>
    <x v="11"/>
    <s v="Yellow"/>
    <x v="2"/>
    <n v="59"/>
  </r>
  <r>
    <n v="2730"/>
    <x v="5954"/>
    <x v="7"/>
    <n v="1"/>
    <x v="109"/>
    <s v="The Imperial, Janpath, New Delhi"/>
    <x v="855"/>
    <s v="The Imperial, Janpath, New Delhi"/>
    <n v="77.218187"/>
    <n v="28.625444999999999"/>
    <x v="809"/>
    <n v="900"/>
    <x v="1"/>
    <s v="Indian Rupees(Rs.)"/>
    <x v="1"/>
    <x v="0"/>
    <x v="0"/>
    <s v="No"/>
    <n v="2"/>
    <x v="10"/>
    <s v="Yellow"/>
    <x v="2"/>
    <n v="45"/>
  </r>
  <r>
    <n v="2727"/>
    <x v="5955"/>
    <x v="7"/>
    <n v="1"/>
    <x v="109"/>
    <s v="The Imperial, Janpath, New Delhi"/>
    <x v="855"/>
    <s v="The Imperial, Janpath, New Delhi"/>
    <n v="77.218187"/>
    <n v="28.625444999999999"/>
    <x v="26"/>
    <n v="5000"/>
    <x v="0"/>
    <s v="Indian Rupees(Rs.)"/>
    <x v="0"/>
    <x v="0"/>
    <x v="0"/>
    <s v="No"/>
    <n v="4"/>
    <x v="11"/>
    <s v="Yellow"/>
    <x v="2"/>
    <n v="104"/>
  </r>
  <r>
    <n v="2731"/>
    <x v="5956"/>
    <x v="7"/>
    <n v="1"/>
    <x v="109"/>
    <s v="The Imperial, Janpath, New Delhi"/>
    <x v="855"/>
    <s v="The Imperial, Janpath, New Delhi"/>
    <n v="77.218187"/>
    <n v="28.625444999999999"/>
    <x v="1529"/>
    <n v="2500"/>
    <x v="0"/>
    <s v="Indian Rupees(Rs.)"/>
    <x v="0"/>
    <x v="0"/>
    <x v="0"/>
    <s v="No"/>
    <n v="4"/>
    <x v="7"/>
    <s v="Yellow"/>
    <x v="2"/>
    <n v="57"/>
  </r>
  <r>
    <n v="2725"/>
    <x v="5957"/>
    <x v="7"/>
    <n v="1"/>
    <x v="109"/>
    <s v="The Imperial, Janpath, New Delhi"/>
    <x v="855"/>
    <s v="The Imperial, Janpath, New Delhi"/>
    <n v="77.218187"/>
    <n v="28.625444999999999"/>
    <x v="1530"/>
    <n v="6000"/>
    <x v="0"/>
    <s v="Indian Rupees(Rs.)"/>
    <x v="0"/>
    <x v="0"/>
    <x v="0"/>
    <s v="No"/>
    <n v="4"/>
    <x v="4"/>
    <s v="Green"/>
    <x v="1"/>
    <n v="259"/>
  </r>
  <r>
    <n v="18237363"/>
    <x v="5958"/>
    <x v="7"/>
    <n v="1"/>
    <x v="109"/>
    <s v="Shop 21, The India Mall, Community Center, New Friends Colony, New Delhi"/>
    <x v="856"/>
    <s v="The India Mall, New Friends Colony, New Delhi"/>
    <n v="77.268983759999998"/>
    <n v="28.56164003"/>
    <x v="648"/>
    <n v="1000"/>
    <x v="1"/>
    <s v="Indian Rupees(Rs.)"/>
    <x v="0"/>
    <x v="1"/>
    <x v="0"/>
    <s v="No"/>
    <n v="3"/>
    <x v="9"/>
    <s v="Orange"/>
    <x v="3"/>
    <n v="90"/>
  </r>
  <r>
    <n v="18322518"/>
    <x v="5232"/>
    <x v="7"/>
    <n v="1"/>
    <x v="109"/>
    <s v="45-46, 1st Floor, The India Mall, Community Centre, New Friends Colony, New Delhi"/>
    <x v="856"/>
    <s v="The India Mall, New Friends Colony, New Delhi"/>
    <n v="77.268944529999999"/>
    <n v="28.561611469999999"/>
    <x v="342"/>
    <n v="900"/>
    <x v="1"/>
    <s v="Indian Rupees(Rs.)"/>
    <x v="0"/>
    <x v="0"/>
    <x v="0"/>
    <s v="No"/>
    <n v="2"/>
    <x v="16"/>
    <s v="Orange"/>
    <x v="3"/>
    <n v="21"/>
  </r>
  <r>
    <n v="1023"/>
    <x v="3154"/>
    <x v="7"/>
    <n v="1"/>
    <x v="109"/>
    <s v="1, GF-58, The India Mall, 1 Community Center, New Friends Colony, New Delhi"/>
    <x v="856"/>
    <s v="The India Mall, New Friends Colony, New Delhi"/>
    <n v="77.269154"/>
    <n v="28.567481000000001"/>
    <x v="600"/>
    <n v="250"/>
    <x v="5"/>
    <s v="Indian Rupees(Rs.)"/>
    <x v="1"/>
    <x v="0"/>
    <x v="0"/>
    <s v="No"/>
    <n v="1"/>
    <x v="19"/>
    <s v="Orange"/>
    <x v="3"/>
    <n v="109"/>
  </r>
  <r>
    <n v="18277022"/>
    <x v="5959"/>
    <x v="7"/>
    <n v="1"/>
    <x v="109"/>
    <s v="Ground Floor, The India Mall, 1 Community Center, New Friends Colony, New Delhi"/>
    <x v="856"/>
    <s v="The India Mall, New Friends Colony, New Delhi"/>
    <n v="77.268885519999998"/>
    <n v="28.561626780000001"/>
    <x v="377"/>
    <n v="300"/>
    <x v="5"/>
    <s v="Indian Rupees(Rs.)"/>
    <x v="1"/>
    <x v="0"/>
    <x v="0"/>
    <s v="No"/>
    <n v="1"/>
    <x v="22"/>
    <s v="Orange"/>
    <x v="3"/>
    <n v="5"/>
  </r>
  <r>
    <n v="18354650"/>
    <x v="5960"/>
    <x v="7"/>
    <n v="1"/>
    <x v="109"/>
    <s v="1st Floor, The India Mall, New Friends Colony, New Delhi"/>
    <x v="856"/>
    <s v="The India Mall, New Friends Colony, New Delhi"/>
    <n v="77.268856690000007"/>
    <n v="28.56179522"/>
    <x v="1531"/>
    <n v="700"/>
    <x v="2"/>
    <s v="Indian Rupees(Rs.)"/>
    <x v="1"/>
    <x v="0"/>
    <x v="0"/>
    <s v="No"/>
    <n v="2"/>
    <x v="25"/>
    <s v="Orange"/>
    <x v="3"/>
    <n v="19"/>
  </r>
  <r>
    <n v="9671"/>
    <x v="845"/>
    <x v="7"/>
    <n v="1"/>
    <x v="109"/>
    <s v="2 &amp; 3, The India Mall, Community Center, New Friends Colony, New Delhi"/>
    <x v="856"/>
    <s v="The India Mall, New Friends Colony, New Delhi"/>
    <n v="77.268709169999994"/>
    <n v="28.561655940000001"/>
    <x v="478"/>
    <n v="800"/>
    <x v="2"/>
    <s v="Indian Rupees(Rs.)"/>
    <x v="0"/>
    <x v="1"/>
    <x v="0"/>
    <s v="No"/>
    <n v="2"/>
    <x v="20"/>
    <s v="Yellow"/>
    <x v="2"/>
    <n v="96"/>
  </r>
  <r>
    <n v="18424209"/>
    <x v="5961"/>
    <x v="7"/>
    <n v="1"/>
    <x v="109"/>
    <s v="Ground Floor, The India Mall, Community Center, New Friends Colony, New Delhi"/>
    <x v="856"/>
    <s v="The India Mall, New Friends Colony, New Delhi"/>
    <n v="77.269097799999997"/>
    <n v="28.561659500000001"/>
    <x v="64"/>
    <n v="250"/>
    <x v="5"/>
    <s v="Indian Rupees(Rs.)"/>
    <x v="1"/>
    <x v="0"/>
    <x v="0"/>
    <s v="No"/>
    <n v="1"/>
    <x v="14"/>
    <s v="White"/>
    <x v="4"/>
    <n v="1"/>
  </r>
  <r>
    <n v="149"/>
    <x v="650"/>
    <x v="7"/>
    <n v="1"/>
    <x v="109"/>
    <s v="54, The India Mall, Community Centre, New Friends Colony, New Delhi"/>
    <x v="856"/>
    <s v="The India Mall, New Friends Colony, New Delhi"/>
    <n v="77.268517399999993"/>
    <n v="28.561469599999999"/>
    <x v="497"/>
    <n v="500"/>
    <x v="3"/>
    <s v="Indian Rupees(Rs.)"/>
    <x v="1"/>
    <x v="1"/>
    <x v="0"/>
    <s v="No"/>
    <n v="2"/>
    <x v="32"/>
    <s v="Red"/>
    <x v="5"/>
    <n v="146"/>
  </r>
  <r>
    <n v="8842"/>
    <x v="5962"/>
    <x v="7"/>
    <n v="1"/>
    <x v="109"/>
    <s v="The Lalit, Barakhamba Avenue, Barakhamba Road, New Delhi"/>
    <x v="857"/>
    <s v="The Lalit New Delhi, Barakhamba Road, New Delhi"/>
    <n v="77.227629460000003"/>
    <n v="28.631102670000001"/>
    <x v="480"/>
    <n v="900"/>
    <x v="1"/>
    <s v="Indian Rupees(Rs.)"/>
    <x v="1"/>
    <x v="0"/>
    <x v="0"/>
    <s v="No"/>
    <n v="2"/>
    <x v="16"/>
    <s v="Orange"/>
    <x v="3"/>
    <n v="46"/>
  </r>
  <r>
    <n v="8817"/>
    <x v="5963"/>
    <x v="7"/>
    <n v="1"/>
    <x v="109"/>
    <s v="The Lalit, Barakhamba Avenue, Barakhamba Road, New Delhi"/>
    <x v="857"/>
    <s v="The Lalit New Delhi, Barakhamba Road, New Delhi"/>
    <n v="77.22762745"/>
    <n v="28.631132390000001"/>
    <x v="20"/>
    <n v="1600"/>
    <x v="0"/>
    <s v="Indian Rupees(Rs.)"/>
    <x v="0"/>
    <x v="0"/>
    <x v="0"/>
    <s v="No"/>
    <n v="3"/>
    <x v="12"/>
    <s v="Orange"/>
    <x v="3"/>
    <n v="31"/>
  </r>
  <r>
    <n v="309110"/>
    <x v="5964"/>
    <x v="7"/>
    <n v="1"/>
    <x v="109"/>
    <s v="The Lalit, Barakhamba Avenue, Barakhamba Road, New Delhi"/>
    <x v="857"/>
    <s v="The Lalit New Delhi, Barakhamba Road, New Delhi"/>
    <n v="77.227277000000001"/>
    <n v="28.631406999999999"/>
    <x v="375"/>
    <n v="4500"/>
    <x v="0"/>
    <s v="Indian Rupees(Rs.)"/>
    <x v="0"/>
    <x v="0"/>
    <x v="0"/>
    <s v="No"/>
    <n v="4"/>
    <x v="19"/>
    <s v="Orange"/>
    <x v="3"/>
    <n v="51"/>
  </r>
  <r>
    <n v="301524"/>
    <x v="5965"/>
    <x v="7"/>
    <n v="1"/>
    <x v="109"/>
    <s v="The Lalit, Barakhamba Avenue, Barakhamba Road, New Delhi"/>
    <x v="857"/>
    <s v="The Lalit New Delhi, Barakhamba Road, New Delhi"/>
    <n v="77.227277000000001"/>
    <n v="28.631406999999999"/>
    <x v="270"/>
    <n v="3000"/>
    <x v="0"/>
    <s v="Indian Rupees(Rs.)"/>
    <x v="1"/>
    <x v="0"/>
    <x v="0"/>
    <s v="No"/>
    <n v="4"/>
    <x v="20"/>
    <s v="Yellow"/>
    <x v="2"/>
    <n v="45"/>
  </r>
  <r>
    <n v="3910"/>
    <x v="5966"/>
    <x v="7"/>
    <n v="1"/>
    <x v="109"/>
    <s v="The Lalit, Barakhamba Avenue, Barakhamba Road, New Delhi"/>
    <x v="857"/>
    <s v="The Lalit New Delhi, Barakhamba Road, New Delhi"/>
    <n v="77.227569439999996"/>
    <n v="28.631486110000001"/>
    <x v="1051"/>
    <n v="5100"/>
    <x v="0"/>
    <s v="Indian Rupees(Rs.)"/>
    <x v="0"/>
    <x v="0"/>
    <x v="0"/>
    <s v="No"/>
    <n v="4"/>
    <x v="11"/>
    <s v="Yellow"/>
    <x v="2"/>
    <n v="419"/>
  </r>
  <r>
    <n v="3027"/>
    <x v="5967"/>
    <x v="7"/>
    <n v="1"/>
    <x v="109"/>
    <s v="The Lalit, Barakhamba Avenue, Barakhamba Road, New Delhi"/>
    <x v="857"/>
    <s v="The Lalit New Delhi, Barakhamba Road, New Delhi"/>
    <n v="77.227640190000002"/>
    <n v="28.631208910000002"/>
    <x v="1532"/>
    <n v="4500"/>
    <x v="0"/>
    <s v="Indian Rupees(Rs.)"/>
    <x v="0"/>
    <x v="0"/>
    <x v="0"/>
    <s v="No"/>
    <n v="4"/>
    <x v="18"/>
    <s v="Yellow"/>
    <x v="2"/>
    <n v="265"/>
  </r>
  <r>
    <n v="4907"/>
    <x v="5968"/>
    <x v="7"/>
    <n v="1"/>
    <x v="109"/>
    <s v="The Lalit, Barakhamba Avenue, Barakhamba Road, New Delhi"/>
    <x v="857"/>
    <s v="The Lalit New Delhi, Barakhamba Road, New Delhi"/>
    <n v="77.228133"/>
    <n v="28.631742299999999"/>
    <x v="270"/>
    <n v="5000"/>
    <x v="0"/>
    <s v="Indian Rupees(Rs.)"/>
    <x v="1"/>
    <x v="0"/>
    <x v="0"/>
    <s v="No"/>
    <n v="4"/>
    <x v="11"/>
    <s v="Yellow"/>
    <x v="2"/>
    <n v="747"/>
  </r>
  <r>
    <n v="104"/>
    <x v="5969"/>
    <x v="7"/>
    <n v="1"/>
    <x v="109"/>
    <s v="The Lalit, Barakhamba Avenue, Barakhamba Road, New Delhi"/>
    <x v="857"/>
    <s v="The Lalit New Delhi, Barakhamba Road, New Delhi"/>
    <n v="77.227277000000001"/>
    <n v="28.631406999999999"/>
    <x v="1094"/>
    <n v="4500"/>
    <x v="0"/>
    <s v="Indian Rupees(Rs.)"/>
    <x v="0"/>
    <x v="0"/>
    <x v="0"/>
    <s v="No"/>
    <n v="4"/>
    <x v="7"/>
    <s v="Yellow"/>
    <x v="2"/>
    <n v="62"/>
  </r>
  <r>
    <n v="300688"/>
    <x v="5970"/>
    <x v="7"/>
    <n v="1"/>
    <x v="109"/>
    <s v="The Leela Ambience Convention Hotel, Maharaja Surajmal Road, Near Yamuna Sports Complex, Vivek Vihar, New Delhi"/>
    <x v="858"/>
    <s v="The Leela Ambience Convention Hotel, New Delhi"/>
    <n v="77.303177779999999"/>
    <n v="28.661133329999998"/>
    <x v="1314"/>
    <n v="2700"/>
    <x v="0"/>
    <s v="Indian Rupees(Rs.)"/>
    <x v="0"/>
    <x v="0"/>
    <x v="0"/>
    <s v="No"/>
    <n v="4"/>
    <x v="18"/>
    <s v="Yellow"/>
    <x v="2"/>
    <n v="186"/>
  </r>
  <r>
    <n v="300697"/>
    <x v="5971"/>
    <x v="7"/>
    <n v="1"/>
    <x v="109"/>
    <s v="The Leela Ambience Convention Hotel, Maharaja Surajmal Road, Near Yamuna Sports Complex, Vivek Vihar, New Delhi"/>
    <x v="858"/>
    <s v="The Leela Ambience Convention Hotel, New Delhi"/>
    <n v="77.303177779999999"/>
    <n v="28.661133329999998"/>
    <x v="270"/>
    <n v="2650"/>
    <x v="0"/>
    <s v="Indian Rupees(Rs.)"/>
    <x v="0"/>
    <x v="0"/>
    <x v="0"/>
    <s v="No"/>
    <n v="4"/>
    <x v="7"/>
    <s v="Yellow"/>
    <x v="2"/>
    <n v="48"/>
  </r>
  <r>
    <n v="300696"/>
    <x v="5972"/>
    <x v="7"/>
    <n v="1"/>
    <x v="109"/>
    <s v="The Leela Ambience Convention Hotel, Maharaja Surajmal Road, Near Yamuna Sports Complex, Vivek Vihar, New Delhi"/>
    <x v="858"/>
    <s v="The Leela Ambience Convention Hotel, New Delhi"/>
    <n v="77.303177779999999"/>
    <n v="28.661133329999998"/>
    <x v="103"/>
    <n v="3500"/>
    <x v="0"/>
    <s v="Indian Rupees(Rs.)"/>
    <x v="0"/>
    <x v="0"/>
    <x v="0"/>
    <s v="No"/>
    <n v="4"/>
    <x v="7"/>
    <s v="Yellow"/>
    <x v="2"/>
    <n v="42"/>
  </r>
  <r>
    <n v="300695"/>
    <x v="5973"/>
    <x v="7"/>
    <n v="1"/>
    <x v="109"/>
    <s v="The Leela Ambience Convention Hotel, Maharaja Surajmal Road, Near Yamuna Sports Complex, Vivek Vihar, New Delhi"/>
    <x v="858"/>
    <s v="The Leela Ambience Convention Hotel, New Delhi"/>
    <n v="77.303177779999999"/>
    <n v="28.661133329999998"/>
    <x v="343"/>
    <n v="3500"/>
    <x v="0"/>
    <s v="Indian Rupees(Rs.)"/>
    <x v="0"/>
    <x v="0"/>
    <x v="0"/>
    <s v="No"/>
    <n v="4"/>
    <x v="4"/>
    <s v="Green"/>
    <x v="1"/>
    <n v="184"/>
  </r>
  <r>
    <n v="4917"/>
    <x v="5974"/>
    <x v="7"/>
    <n v="1"/>
    <x v="109"/>
    <s v="The Leela Palace, Diplomatic Enclave, Chanakyapuri, New Delhi"/>
    <x v="859"/>
    <s v="The Leela Palace, Chanakyapuri, New Delhi"/>
    <n v="77.188926899999998"/>
    <n v="28.579409500000001"/>
    <x v="342"/>
    <n v="4000"/>
    <x v="0"/>
    <s v="Indian Rupees(Rs.)"/>
    <x v="0"/>
    <x v="0"/>
    <x v="0"/>
    <s v="No"/>
    <n v="4"/>
    <x v="18"/>
    <s v="Yellow"/>
    <x v="2"/>
    <n v="241"/>
  </r>
  <r>
    <n v="4910"/>
    <x v="5975"/>
    <x v="7"/>
    <n v="1"/>
    <x v="109"/>
    <s v="The Leela Palace, Diplomatic Enclave, Chanakyapuri, New Delhi"/>
    <x v="859"/>
    <s v="The Leela Palace, Chanakyapuri, New Delhi"/>
    <n v="77.188975200000002"/>
    <n v="28.579390100000001"/>
    <x v="1533"/>
    <n v="5000"/>
    <x v="0"/>
    <s v="Indian Rupees(Rs.)"/>
    <x v="0"/>
    <x v="0"/>
    <x v="0"/>
    <s v="No"/>
    <n v="4"/>
    <x v="10"/>
    <s v="Yellow"/>
    <x v="2"/>
    <n v="199"/>
  </r>
  <r>
    <n v="6812"/>
    <x v="5976"/>
    <x v="7"/>
    <n v="1"/>
    <x v="109"/>
    <s v="The Leela Palace, Diplomatic Enclave, Chanakyapuri, New Delhi"/>
    <x v="859"/>
    <s v="The Leela Palace, Chanakyapuri, New Delhi"/>
    <n v="77.188965100000004"/>
    <n v="28.5794009"/>
    <x v="3"/>
    <n v="5500"/>
    <x v="0"/>
    <s v="Indian Rupees(Rs.)"/>
    <x v="0"/>
    <x v="0"/>
    <x v="0"/>
    <s v="No"/>
    <n v="4"/>
    <x v="18"/>
    <s v="Yellow"/>
    <x v="2"/>
    <n v="178"/>
  </r>
  <r>
    <n v="4911"/>
    <x v="5977"/>
    <x v="7"/>
    <n v="1"/>
    <x v="109"/>
    <s v="The Leela Palace, Diplomatic Enclave, Chanakyapuri, New Delhi"/>
    <x v="859"/>
    <s v="The Leela Palace, Chanakyapuri, New Delhi"/>
    <n v="77.188564799999995"/>
    <n v="28.580216499999999"/>
    <x v="835"/>
    <n v="3500"/>
    <x v="0"/>
    <s v="Indian Rupees(Rs.)"/>
    <x v="1"/>
    <x v="0"/>
    <x v="0"/>
    <s v="No"/>
    <n v="4"/>
    <x v="11"/>
    <s v="Yellow"/>
    <x v="2"/>
    <n v="59"/>
  </r>
  <r>
    <n v="4915"/>
    <x v="5978"/>
    <x v="7"/>
    <n v="1"/>
    <x v="109"/>
    <s v="The Leela Palace, Diplomatic Enclave, Chanakyapuri, New Delhi"/>
    <x v="859"/>
    <s v="The Leela Palace, Chanakyapuri, New Delhi"/>
    <n v="77.189003900000003"/>
    <n v="28.5793611"/>
    <x v="462"/>
    <n v="2000"/>
    <x v="0"/>
    <s v="Indian Rupees(Rs.)"/>
    <x v="1"/>
    <x v="0"/>
    <x v="0"/>
    <s v="No"/>
    <n v="4"/>
    <x v="7"/>
    <s v="Yellow"/>
    <x v="2"/>
    <n v="32"/>
  </r>
  <r>
    <n v="310878"/>
    <x v="5979"/>
    <x v="7"/>
    <n v="1"/>
    <x v="109"/>
    <s v="The Lodhi, Lodhi Road, New Delhi"/>
    <x v="860"/>
    <s v="The Lodhi, Lodhi Road, New Delhi"/>
    <n v="77.238056"/>
    <n v="28.592134999999999"/>
    <x v="480"/>
    <n v="400"/>
    <x v="5"/>
    <s v="Indian Rupees(Rs.)"/>
    <x v="1"/>
    <x v="0"/>
    <x v="0"/>
    <s v="No"/>
    <n v="1"/>
    <x v="22"/>
    <s v="Orange"/>
    <x v="3"/>
    <n v="4"/>
  </r>
  <r>
    <n v="3283"/>
    <x v="5980"/>
    <x v="7"/>
    <n v="1"/>
    <x v="109"/>
    <s v="The Lodhi, Lodhi Road, New Delhi"/>
    <x v="860"/>
    <s v="The Lodhi, Lodhi Road, New Delhi"/>
    <n v="77.238315"/>
    <n v="28.5921591"/>
    <x v="671"/>
    <n v="3000"/>
    <x v="0"/>
    <s v="Indian Rupees(Rs.)"/>
    <x v="0"/>
    <x v="0"/>
    <x v="0"/>
    <s v="No"/>
    <n v="4"/>
    <x v="10"/>
    <s v="Yellow"/>
    <x v="2"/>
    <n v="185"/>
  </r>
  <r>
    <n v="2768"/>
    <x v="5981"/>
    <x v="7"/>
    <n v="1"/>
    <x v="109"/>
    <s v="The Park, 15, Parliament Street, Connaught Place, New Delhi"/>
    <x v="861"/>
    <s v="The Park, Connaught Place, New Delhi"/>
    <n v="77.21734352"/>
    <n v="28.620985739999998"/>
    <x v="1534"/>
    <n v="3000"/>
    <x v="0"/>
    <s v="Indian Rupees(Rs.)"/>
    <x v="0"/>
    <x v="0"/>
    <x v="0"/>
    <s v="No"/>
    <n v="4"/>
    <x v="16"/>
    <s v="Orange"/>
    <x v="3"/>
    <n v="199"/>
  </r>
  <r>
    <n v="2770"/>
    <x v="5982"/>
    <x v="7"/>
    <n v="1"/>
    <x v="109"/>
    <s v="The Park, 15, Parliament Street, Connaught Place, New Delhi"/>
    <x v="861"/>
    <s v="The Park, Connaught Place, New Delhi"/>
    <n v="77.217367330000002"/>
    <n v="28.620987209999999"/>
    <x v="1535"/>
    <n v="3500"/>
    <x v="0"/>
    <s v="Indian Rupees(Rs.)"/>
    <x v="0"/>
    <x v="0"/>
    <x v="0"/>
    <s v="No"/>
    <n v="4"/>
    <x v="16"/>
    <s v="Orange"/>
    <x v="3"/>
    <n v="169"/>
  </r>
  <r>
    <n v="2769"/>
    <x v="5983"/>
    <x v="7"/>
    <n v="1"/>
    <x v="109"/>
    <s v="The Park, 15, Parliament Street, Connaught Place, New Delhi"/>
    <x v="861"/>
    <s v="The Park, Connaught Place, New Delhi"/>
    <n v="77.216002000000003"/>
    <n v="28.628885"/>
    <x v="1536"/>
    <n v="4500"/>
    <x v="0"/>
    <s v="Indian Rupees(Rs.)"/>
    <x v="0"/>
    <x v="0"/>
    <x v="0"/>
    <s v="No"/>
    <n v="4"/>
    <x v="10"/>
    <s v="Yellow"/>
    <x v="2"/>
    <n v="773"/>
  </r>
  <r>
    <n v="3202"/>
    <x v="5984"/>
    <x v="7"/>
    <n v="1"/>
    <x v="109"/>
    <s v="The Suryaa New Delhi, New Friends Colony, New Delhi"/>
    <x v="862"/>
    <s v="The Suryaa New Delhi, New Friends Colony, New Delhi"/>
    <n v="77.269538890000007"/>
    <n v="28.561094440000002"/>
    <x v="270"/>
    <n v="3000"/>
    <x v="0"/>
    <s v="Indian Rupees(Rs.)"/>
    <x v="0"/>
    <x v="0"/>
    <x v="0"/>
    <s v="No"/>
    <n v="4"/>
    <x v="13"/>
    <s v="Orange"/>
    <x v="3"/>
    <n v="26"/>
  </r>
  <r>
    <n v="4101"/>
    <x v="5985"/>
    <x v="7"/>
    <n v="1"/>
    <x v="109"/>
    <s v="The Suryaa New Delhi, New Friends Colony, New Delhi"/>
    <x v="862"/>
    <s v="The Suryaa New Delhi, New Friends Colony, New Delhi"/>
    <n v="77.269538890000007"/>
    <n v="28.561094440000002"/>
    <x v="451"/>
    <n v="900"/>
    <x v="1"/>
    <s v="Indian Rupees(Rs.)"/>
    <x v="1"/>
    <x v="0"/>
    <x v="0"/>
    <s v="No"/>
    <n v="2"/>
    <x v="16"/>
    <s v="Orange"/>
    <x v="3"/>
    <n v="19"/>
  </r>
  <r>
    <n v="312902"/>
    <x v="5986"/>
    <x v="7"/>
    <n v="1"/>
    <x v="109"/>
    <s v="The Suryaa New Delhi, New Friends Colony, New Delhi"/>
    <x v="862"/>
    <s v="The Suryaa New Delhi, New Friends Colony, New Delhi"/>
    <n v="77.269655999999998"/>
    <n v="28.561178999999999"/>
    <x v="1537"/>
    <n v="4400"/>
    <x v="0"/>
    <s v="Indian Rupees(Rs.)"/>
    <x v="1"/>
    <x v="0"/>
    <x v="0"/>
    <s v="No"/>
    <n v="4"/>
    <x v="7"/>
    <s v="Yellow"/>
    <x v="2"/>
    <n v="90"/>
  </r>
  <r>
    <n v="5325"/>
    <x v="5987"/>
    <x v="7"/>
    <n v="1"/>
    <x v="109"/>
    <s v="The Suryaa New Delhi, New Friends Colony, New Delhi"/>
    <x v="862"/>
    <s v="The Suryaa New Delhi, New Friends Colony, New Delhi"/>
    <n v="77.269617999999994"/>
    <n v="28.561053000000001"/>
    <x v="1538"/>
    <n v="2500"/>
    <x v="0"/>
    <s v="Indian Rupees(Rs.)"/>
    <x v="0"/>
    <x v="0"/>
    <x v="0"/>
    <s v="No"/>
    <n v="4"/>
    <x v="11"/>
    <s v="Yellow"/>
    <x v="2"/>
    <n v="111"/>
  </r>
  <r>
    <n v="4496"/>
    <x v="5988"/>
    <x v="7"/>
    <n v="1"/>
    <x v="109"/>
    <s v="The Taj Mahal Hotel, 1, Mansingh Road, New Delhi"/>
    <x v="863"/>
    <s v="The Taj Mahal Hotel, Mansingh Road, New Delhi"/>
    <n v="77.224122800000004"/>
    <n v="28.6051535"/>
    <x v="1539"/>
    <n v="5000"/>
    <x v="0"/>
    <s v="Indian Rupees(Rs.)"/>
    <x v="1"/>
    <x v="0"/>
    <x v="0"/>
    <s v="No"/>
    <n v="4"/>
    <x v="13"/>
    <s v="Orange"/>
    <x v="3"/>
    <n v="15"/>
  </r>
  <r>
    <n v="2688"/>
    <x v="5989"/>
    <x v="7"/>
    <n v="1"/>
    <x v="109"/>
    <s v="The Taj Mahal Hotel, 1, Mansingh Road, New Delhi"/>
    <x v="863"/>
    <s v="The Taj Mahal Hotel, Mansingh Road, New Delhi"/>
    <n v="77.224140500000004"/>
    <n v="28.605168899999999"/>
    <x v="20"/>
    <n v="2500"/>
    <x v="0"/>
    <s v="Indian Rupees(Rs.)"/>
    <x v="1"/>
    <x v="0"/>
    <x v="0"/>
    <s v="No"/>
    <n v="4"/>
    <x v="10"/>
    <s v="Yellow"/>
    <x v="2"/>
    <n v="79"/>
  </r>
  <r>
    <n v="2690"/>
    <x v="5990"/>
    <x v="7"/>
    <n v="1"/>
    <x v="109"/>
    <s v="The Taj Mahal Hotel, 1, Mansingh Road, New Delhi"/>
    <x v="863"/>
    <s v="The Taj Mahal Hotel, Mansingh Road, New Delhi"/>
    <n v="77.224136900000005"/>
    <n v="28.605164800000001"/>
    <x v="1540"/>
    <n v="5000"/>
    <x v="0"/>
    <s v="Indian Rupees(Rs.)"/>
    <x v="1"/>
    <x v="0"/>
    <x v="0"/>
    <s v="No"/>
    <n v="4"/>
    <x v="18"/>
    <s v="Yellow"/>
    <x v="2"/>
    <n v="696"/>
  </r>
  <r>
    <n v="3948"/>
    <x v="5991"/>
    <x v="7"/>
    <n v="1"/>
    <x v="109"/>
    <s v="The Taj Mahal Hotel, 1, Mansingh Road, New Delhi"/>
    <x v="863"/>
    <s v="The Taj Mahal Hotel, Mansingh Road, New Delhi"/>
    <n v="77.22273611"/>
    <n v="28.60440165"/>
    <x v="1541"/>
    <n v="4200"/>
    <x v="0"/>
    <s v="Indian Rupees(Rs.)"/>
    <x v="0"/>
    <x v="0"/>
    <x v="0"/>
    <s v="No"/>
    <n v="4"/>
    <x v="7"/>
    <s v="Yellow"/>
    <x v="2"/>
    <n v="64"/>
  </r>
  <r>
    <n v="2694"/>
    <x v="5992"/>
    <x v="7"/>
    <n v="1"/>
    <x v="109"/>
    <s v="The Taj Mahal Hotel, 1, Mansingh Road, New Delhi"/>
    <x v="863"/>
    <s v="The Taj Mahal Hotel, Mansingh Road, New Delhi"/>
    <n v="77.224303899999995"/>
    <n v="28.6052532"/>
    <x v="3"/>
    <n v="6000"/>
    <x v="0"/>
    <s v="Indian Rupees(Rs.)"/>
    <x v="0"/>
    <x v="0"/>
    <x v="0"/>
    <s v="No"/>
    <n v="4"/>
    <x v="18"/>
    <s v="Yellow"/>
    <x v="2"/>
    <n v="183"/>
  </r>
  <r>
    <n v="2689"/>
    <x v="5993"/>
    <x v="7"/>
    <n v="1"/>
    <x v="109"/>
    <s v="The Taj Mahal Hotel, 1, Mansingh Road, New Delhi"/>
    <x v="863"/>
    <s v="The Taj Mahal Hotel, Mansingh Road, New Delhi"/>
    <n v="77.224618199999995"/>
    <n v="28.605148700000001"/>
    <x v="5"/>
    <n v="5500"/>
    <x v="0"/>
    <s v="Indian Rupees(Rs.)"/>
    <x v="0"/>
    <x v="0"/>
    <x v="0"/>
    <s v="No"/>
    <n v="4"/>
    <x v="4"/>
    <s v="Green"/>
    <x v="1"/>
    <n v="398"/>
  </r>
  <r>
    <n v="2693"/>
    <x v="5994"/>
    <x v="7"/>
    <n v="1"/>
    <x v="109"/>
    <s v="The Taj Mahal Hotel, 1, Mansingh Road, New Delhi"/>
    <x v="863"/>
    <s v="The Taj Mahal Hotel, Mansingh Road, New Delhi"/>
    <n v="77.2241401"/>
    <n v="28.605188999999999"/>
    <x v="907"/>
    <n v="4500"/>
    <x v="0"/>
    <s v="Indian Rupees(Rs.)"/>
    <x v="0"/>
    <x v="0"/>
    <x v="0"/>
    <s v="No"/>
    <n v="4"/>
    <x v="5"/>
    <s v="Green"/>
    <x v="1"/>
    <n v="541"/>
  </r>
  <r>
    <n v="18400770"/>
    <x v="5995"/>
    <x v="7"/>
    <n v="1"/>
    <x v="109"/>
    <s v="Taj Palace Hotel, Diplomatic Enclave, Chanakyapuri, New Delhi"/>
    <x v="864"/>
    <s v="The Taj Palace Hotel, Chanakyapuri, New Delhi"/>
    <n v="77.170140799999999"/>
    <n v="28.5950782"/>
    <x v="1542"/>
    <n v="2000"/>
    <x v="0"/>
    <s v="Indian Rupees(Rs.)"/>
    <x v="0"/>
    <x v="0"/>
    <x v="0"/>
    <s v="No"/>
    <n v="4"/>
    <x v="11"/>
    <s v="Yellow"/>
    <x v="2"/>
    <n v="42"/>
  </r>
  <r>
    <n v="18376469"/>
    <x v="5996"/>
    <x v="7"/>
    <n v="1"/>
    <x v="109"/>
    <s v="Taj Palace Hotel, Diplomatic Enclave, Chanakyapuri, New Delhi"/>
    <x v="864"/>
    <s v="The Taj Palace Hotel, Chanakyapuri, New Delhi"/>
    <n v="77.170219799999998"/>
    <n v="28.594800800000002"/>
    <x v="148"/>
    <n v="4000"/>
    <x v="0"/>
    <s v="Indian Rupees(Rs.)"/>
    <x v="0"/>
    <x v="0"/>
    <x v="0"/>
    <s v="No"/>
    <n v="4"/>
    <x v="20"/>
    <s v="Yellow"/>
    <x v="2"/>
    <n v="24"/>
  </r>
  <r>
    <n v="2701"/>
    <x v="5997"/>
    <x v="7"/>
    <n v="1"/>
    <x v="109"/>
    <s v="Taj Palace Hotel, Diplomatic Enclave, Chanakyapuri, New Delhi"/>
    <x v="864"/>
    <s v="The Taj Palace Hotel, Chanakyapuri, New Delhi"/>
    <n v="77.170086999999995"/>
    <n v="28.5950077"/>
    <x v="893"/>
    <n v="8000"/>
    <x v="0"/>
    <s v="Indian Rupees(Rs.)"/>
    <x v="0"/>
    <x v="0"/>
    <x v="0"/>
    <s v="No"/>
    <n v="4"/>
    <x v="4"/>
    <s v="Green"/>
    <x v="1"/>
    <n v="145"/>
  </r>
  <r>
    <n v="2702"/>
    <x v="5998"/>
    <x v="7"/>
    <n v="1"/>
    <x v="109"/>
    <s v="Taj Palace Hotel, Diplomatic Enclave, Chanakyapuri, New Delhi"/>
    <x v="864"/>
    <s v="The Taj Palace Hotel, Chanakyapuri, New Delhi"/>
    <n v="77.170399500000002"/>
    <n v="28.594549199999999"/>
    <x v="20"/>
    <n v="1500"/>
    <x v="0"/>
    <s v="Indian Rupees(Rs.)"/>
    <x v="1"/>
    <x v="0"/>
    <x v="0"/>
    <s v="No"/>
    <n v="3"/>
    <x v="4"/>
    <s v="Green"/>
    <x v="1"/>
    <n v="76"/>
  </r>
  <r>
    <n v="9709"/>
    <x v="5999"/>
    <x v="7"/>
    <n v="1"/>
    <x v="109"/>
    <s v="The Uppal, NH-8, Near, Aerocity, New Delhi"/>
    <x v="865"/>
    <s v="The Uppal, Aerocity, New Delhi"/>
    <n v="77.101847000000006"/>
    <n v="28.535183"/>
    <x v="1543"/>
    <n v="3000"/>
    <x v="0"/>
    <s v="Indian Rupees(Rs.)"/>
    <x v="0"/>
    <x v="0"/>
    <x v="0"/>
    <s v="No"/>
    <n v="4"/>
    <x v="12"/>
    <s v="Orange"/>
    <x v="3"/>
    <n v="28"/>
  </r>
  <r>
    <n v="312319"/>
    <x v="6000"/>
    <x v="7"/>
    <n v="1"/>
    <x v="109"/>
    <s v="The Uppal, NH-8, Near, Aerocity, New Delhi"/>
    <x v="865"/>
    <s v="The Uppal, Aerocity, New Delhi"/>
    <n v="77.101847000000006"/>
    <n v="28.535183"/>
    <x v="564"/>
    <n v="2500"/>
    <x v="0"/>
    <s v="Indian Rupees(Rs.)"/>
    <x v="0"/>
    <x v="0"/>
    <x v="0"/>
    <s v="No"/>
    <n v="4"/>
    <x v="9"/>
    <s v="Orange"/>
    <x v="3"/>
    <n v="5"/>
  </r>
  <r>
    <n v="311858"/>
    <x v="6001"/>
    <x v="7"/>
    <n v="1"/>
    <x v="109"/>
    <s v="The Uppal, Ground Floor, NH-8, Mahipalpur Extension, Aerocity, New Delhi"/>
    <x v="865"/>
    <s v="The Uppal, Aerocity, New Delhi"/>
    <n v="77.101847000000006"/>
    <n v="28.535183"/>
    <x v="21"/>
    <n v="500"/>
    <x v="3"/>
    <s v="Indian Rupees(Rs.)"/>
    <x v="1"/>
    <x v="0"/>
    <x v="0"/>
    <s v="No"/>
    <n v="2"/>
    <x v="9"/>
    <s v="Orange"/>
    <x v="3"/>
    <n v="4"/>
  </r>
  <r>
    <n v="131"/>
    <x v="6002"/>
    <x v="7"/>
    <n v="1"/>
    <x v="109"/>
    <s v="The Village Restaurant Complex, Next to Sirifort Auditorium, Khel Gaon Marg, New Delhi"/>
    <x v="866"/>
    <s v="The Village Restaurant Complex, Khel Gaon Marg, New Delhi"/>
    <n v="77.213390200000006"/>
    <n v="28.552543799999999"/>
    <x v="189"/>
    <n v="1700"/>
    <x v="0"/>
    <s v="Indian Rupees(Rs.)"/>
    <x v="0"/>
    <x v="1"/>
    <x v="0"/>
    <s v="No"/>
    <n v="3"/>
    <x v="7"/>
    <s v="Yellow"/>
    <x v="2"/>
    <n v="350"/>
  </r>
  <r>
    <n v="313200"/>
    <x v="6003"/>
    <x v="7"/>
    <n v="1"/>
    <x v="109"/>
    <s v="The Village Restaurant Complex, Asiad Village, Khel Gaon Marg, New Delhi"/>
    <x v="866"/>
    <s v="The Village Restaurant Complex, Khel Gaon Marg, New Delhi"/>
    <n v="77.213190999999995"/>
    <n v="28.5523566"/>
    <x v="888"/>
    <n v="1600"/>
    <x v="0"/>
    <s v="Indian Rupees(Rs.)"/>
    <x v="0"/>
    <x v="0"/>
    <x v="0"/>
    <s v="No"/>
    <n v="3"/>
    <x v="10"/>
    <s v="Yellow"/>
    <x v="2"/>
    <n v="637"/>
  </r>
  <r>
    <n v="18282047"/>
    <x v="6004"/>
    <x v="7"/>
    <n v="1"/>
    <x v="109"/>
    <s v="The Village Restaurant Complex, Asiad Village, Khel Gaon Marg, New Delhi"/>
    <x v="866"/>
    <s v="The Village Restaurant Complex, Khel Gaon Marg, New Delhi"/>
    <n v="77.212974200000005"/>
    <n v="28.552309999999999"/>
    <x v="62"/>
    <n v="2500"/>
    <x v="0"/>
    <s v="Indian Rupees(Rs.)"/>
    <x v="0"/>
    <x v="0"/>
    <x v="0"/>
    <s v="No"/>
    <n v="4"/>
    <x v="15"/>
    <s v="Green"/>
    <x v="1"/>
    <n v="146"/>
  </r>
  <r>
    <n v="18459030"/>
    <x v="6005"/>
    <x v="7"/>
    <n v="1"/>
    <x v="109"/>
    <s v="Central Hall, Patiala House Court, Tilak Marg, New Delhi"/>
    <x v="867"/>
    <s v="Tilak Marg, New Delhi"/>
    <n v="0"/>
    <n v="0"/>
    <x v="64"/>
    <n v="200"/>
    <x v="4"/>
    <s v="Indian Rupees(Rs.)"/>
    <x v="1"/>
    <x v="0"/>
    <x v="0"/>
    <s v="No"/>
    <n v="1"/>
    <x v="14"/>
    <s v="White"/>
    <x v="4"/>
    <n v="0"/>
  </r>
  <r>
    <n v="302136"/>
    <x v="6006"/>
    <x v="7"/>
    <n v="1"/>
    <x v="109"/>
    <s v="1A/13, West Zone, Ganesh Nagar, Tilak Nagar, New Delhi"/>
    <x v="549"/>
    <s v="Tilak Nagar, New Delhi"/>
    <n v="77.091983299999995"/>
    <n v="28.635096699999998"/>
    <x v="515"/>
    <n v="100"/>
    <x v="4"/>
    <s v="Indian Rupees(Rs.)"/>
    <x v="1"/>
    <x v="0"/>
    <x v="0"/>
    <s v="No"/>
    <n v="1"/>
    <x v="22"/>
    <s v="Orange"/>
    <x v="3"/>
    <n v="6"/>
  </r>
  <r>
    <n v="301767"/>
    <x v="2935"/>
    <x v="7"/>
    <n v="1"/>
    <x v="109"/>
    <s v="WZ-22A, Mukherjee Park, Chaukhandi Road, Tilak Nagar, New Delhi"/>
    <x v="549"/>
    <s v="Tilak Nagar, New Delhi"/>
    <n v="77.099414199999998"/>
    <n v="28.641976499999998"/>
    <x v="1330"/>
    <n v="250"/>
    <x v="5"/>
    <s v="Indian Rupees(Rs.)"/>
    <x v="1"/>
    <x v="0"/>
    <x v="0"/>
    <s v="No"/>
    <n v="1"/>
    <x v="27"/>
    <s v="Orange"/>
    <x v="3"/>
    <n v="11"/>
  </r>
  <r>
    <n v="302103"/>
    <x v="6007"/>
    <x v="7"/>
    <n v="1"/>
    <x v="109"/>
    <s v="Guru Ram Das Marg, Tilak Nagar, New Delhi"/>
    <x v="549"/>
    <s v="Tilak Nagar, New Delhi"/>
    <n v="77.086297799999997"/>
    <n v="28.638998099999998"/>
    <x v="342"/>
    <n v="450"/>
    <x v="3"/>
    <s v="Indian Rupees(Rs.)"/>
    <x v="1"/>
    <x v="0"/>
    <x v="0"/>
    <s v="No"/>
    <n v="1"/>
    <x v="22"/>
    <s v="Orange"/>
    <x v="3"/>
    <n v="5"/>
  </r>
  <r>
    <n v="310273"/>
    <x v="6008"/>
    <x v="7"/>
    <n v="1"/>
    <x v="109"/>
    <s v="Near Sanatan Dharam Mandir, Main Market, Tilak Nagar, New Delhi"/>
    <x v="549"/>
    <s v="Tilak Nagar, New Delhi"/>
    <n v="77.096857799999995"/>
    <n v="28.638403100000001"/>
    <x v="343"/>
    <n v="200"/>
    <x v="4"/>
    <s v="Indian Rupees(Rs.)"/>
    <x v="1"/>
    <x v="0"/>
    <x v="0"/>
    <s v="No"/>
    <n v="1"/>
    <x v="13"/>
    <s v="Orange"/>
    <x v="3"/>
    <n v="7"/>
  </r>
  <r>
    <n v="308868"/>
    <x v="6009"/>
    <x v="7"/>
    <n v="1"/>
    <x v="109"/>
    <s v="Main Market, Tilak Nagar, New Delhi"/>
    <x v="549"/>
    <s v="Tilak Nagar, New Delhi"/>
    <n v="77.096590500000005"/>
    <n v="28.638069900000001"/>
    <x v="343"/>
    <n v="150"/>
    <x v="4"/>
    <s v="Indian Rupees(Rs.)"/>
    <x v="1"/>
    <x v="0"/>
    <x v="0"/>
    <s v="No"/>
    <n v="1"/>
    <x v="13"/>
    <s v="Orange"/>
    <x v="3"/>
    <n v="8"/>
  </r>
  <r>
    <n v="18372667"/>
    <x v="6010"/>
    <x v="7"/>
    <n v="1"/>
    <x v="109"/>
    <s v="Tilak Nagar, New Delhi"/>
    <x v="549"/>
    <s v="Tilak Nagar, New Delhi"/>
    <n v="77.095417900000001"/>
    <n v="28.636751"/>
    <x v="389"/>
    <n v="150"/>
    <x v="4"/>
    <s v="Indian Rupees(Rs.)"/>
    <x v="1"/>
    <x v="0"/>
    <x v="0"/>
    <s v="No"/>
    <n v="1"/>
    <x v="22"/>
    <s v="Orange"/>
    <x v="3"/>
    <n v="7"/>
  </r>
  <r>
    <n v="310728"/>
    <x v="6011"/>
    <x v="7"/>
    <n v="1"/>
    <x v="109"/>
    <s v="C-131, Ganesh Nagar, Tilak Nagar, New Delhi"/>
    <x v="549"/>
    <s v="Tilak Nagar, New Delhi"/>
    <n v="77.086811600000004"/>
    <n v="28.635482100000001"/>
    <x v="64"/>
    <n v="300"/>
    <x v="5"/>
    <s v="Indian Rupees(Rs.)"/>
    <x v="1"/>
    <x v="1"/>
    <x v="0"/>
    <s v="No"/>
    <n v="1"/>
    <x v="9"/>
    <s v="Orange"/>
    <x v="3"/>
    <n v="7"/>
  </r>
  <r>
    <n v="8564"/>
    <x v="6012"/>
    <x v="7"/>
    <n v="1"/>
    <x v="109"/>
    <s v="Near MCD Park, Katyal Market, Ashok Nagar, Tilak Nagar, New Delhi"/>
    <x v="549"/>
    <s v="Tilak Nagar, New Delhi"/>
    <n v="77.101600399999995"/>
    <n v="28.637408199999999"/>
    <x v="505"/>
    <n v="350"/>
    <x v="5"/>
    <s v="Indian Rupees(Rs.)"/>
    <x v="1"/>
    <x v="0"/>
    <x v="0"/>
    <s v="No"/>
    <n v="1"/>
    <x v="13"/>
    <s v="Orange"/>
    <x v="3"/>
    <n v="16"/>
  </r>
  <r>
    <n v="305486"/>
    <x v="6013"/>
    <x v="7"/>
    <n v="1"/>
    <x v="109"/>
    <s v="A-31, Vishnu Garden, Khyala Road, Tilak Nagar, New Delhi"/>
    <x v="549"/>
    <s v="Tilak Nagar, New Delhi"/>
    <n v="77.103340500000002"/>
    <n v="28.648730199999999"/>
    <x v="512"/>
    <n v="350"/>
    <x v="5"/>
    <s v="Indian Rupees(Rs.)"/>
    <x v="1"/>
    <x v="0"/>
    <x v="0"/>
    <s v="No"/>
    <n v="1"/>
    <x v="22"/>
    <s v="Orange"/>
    <x v="3"/>
    <n v="21"/>
  </r>
  <r>
    <n v="18485858"/>
    <x v="6014"/>
    <x v="7"/>
    <n v="1"/>
    <x v="109"/>
    <s v="11/41B, Gurudwara Road, Tilak Nagar Market, Tilak Nagar, New Delhi"/>
    <x v="549"/>
    <s v="Tilak Nagar, New Delhi"/>
    <n v="77.095507530000006"/>
    <n v="28.640039860000002"/>
    <x v="1544"/>
    <n v="300"/>
    <x v="5"/>
    <s v="Indian Rupees(Rs.)"/>
    <x v="1"/>
    <x v="0"/>
    <x v="0"/>
    <s v="No"/>
    <n v="1"/>
    <x v="9"/>
    <s v="Orange"/>
    <x v="3"/>
    <n v="4"/>
  </r>
  <r>
    <n v="18204802"/>
    <x v="6015"/>
    <x v="7"/>
    <n v="1"/>
    <x v="109"/>
    <s v="44/1, Totaram Ahuja Marg, Ashok Nagar, Tilak Nagar, New Delhi"/>
    <x v="549"/>
    <s v="Tilak Nagar, New Delhi"/>
    <n v="77.099839399999993"/>
    <n v="28.635043"/>
    <x v="64"/>
    <n v="300"/>
    <x v="5"/>
    <s v="Indian Rupees(Rs.)"/>
    <x v="1"/>
    <x v="0"/>
    <x v="0"/>
    <s v="No"/>
    <n v="1"/>
    <x v="22"/>
    <s v="Orange"/>
    <x v="3"/>
    <n v="5"/>
  </r>
  <r>
    <n v="310254"/>
    <x v="830"/>
    <x v="7"/>
    <n v="1"/>
    <x v="109"/>
    <s v="179, Mukherji Park, Vishnu Garden, Tilak Nagar, New Delhi"/>
    <x v="549"/>
    <s v="Tilak Nagar, New Delhi"/>
    <n v="77.104020599999998"/>
    <n v="28.6437138"/>
    <x v="492"/>
    <n v="350"/>
    <x v="5"/>
    <s v="Indian Rupees(Rs.)"/>
    <x v="1"/>
    <x v="0"/>
    <x v="0"/>
    <s v="No"/>
    <n v="1"/>
    <x v="9"/>
    <s v="Orange"/>
    <x v="3"/>
    <n v="6"/>
  </r>
  <r>
    <n v="310272"/>
    <x v="830"/>
    <x v="7"/>
    <n v="1"/>
    <x v="109"/>
    <s v="A-132, Ganesh Nagar, Tilak Nagar, New Delhi"/>
    <x v="549"/>
    <s v="Tilak Nagar, New Delhi"/>
    <n v="77.0905901"/>
    <n v="28.636455399999999"/>
    <x v="492"/>
    <n v="350"/>
    <x v="5"/>
    <s v="Indian Rupees(Rs.)"/>
    <x v="1"/>
    <x v="0"/>
    <x v="0"/>
    <s v="No"/>
    <n v="1"/>
    <x v="12"/>
    <s v="Orange"/>
    <x v="3"/>
    <n v="16"/>
  </r>
  <r>
    <n v="302089"/>
    <x v="6016"/>
    <x v="7"/>
    <n v="1"/>
    <x v="109"/>
    <s v="S-1/68, Old Mahavir Nagar, Tilak Nagar, New Delhi"/>
    <x v="549"/>
    <s v="Tilak Nagar, New Delhi"/>
    <n v="77.0888609"/>
    <n v="28.637733099999998"/>
    <x v="343"/>
    <n v="300"/>
    <x v="5"/>
    <s v="Indian Rupees(Rs.)"/>
    <x v="1"/>
    <x v="0"/>
    <x v="0"/>
    <s v="No"/>
    <n v="1"/>
    <x v="16"/>
    <s v="Orange"/>
    <x v="3"/>
    <n v="26"/>
  </r>
  <r>
    <n v="18034071"/>
    <x v="6017"/>
    <x v="7"/>
    <n v="1"/>
    <x v="109"/>
    <s v="WZ 714, Tihar Village, Near Tilak Nagar Market, Government Girls Convent School, Tilak Nagar, New Delhi"/>
    <x v="549"/>
    <s v="Tilak Nagar, New Delhi"/>
    <n v="77.105028700000005"/>
    <n v="28.637559799999998"/>
    <x v="343"/>
    <n v="150"/>
    <x v="4"/>
    <s v="Indian Rupees(Rs.)"/>
    <x v="1"/>
    <x v="0"/>
    <x v="0"/>
    <s v="No"/>
    <n v="1"/>
    <x v="9"/>
    <s v="Orange"/>
    <x v="3"/>
    <n v="4"/>
  </r>
  <r>
    <n v="305785"/>
    <x v="6018"/>
    <x v="7"/>
    <n v="1"/>
    <x v="109"/>
    <s v="Shop 8, New Market, Tilak Nagar, New Delhi"/>
    <x v="549"/>
    <s v="Tilak Nagar, New Delhi"/>
    <n v="77.096220099999996"/>
    <n v="28.637141499999998"/>
    <x v="64"/>
    <n v="350"/>
    <x v="5"/>
    <s v="Indian Rupees(Rs.)"/>
    <x v="1"/>
    <x v="0"/>
    <x v="0"/>
    <s v="No"/>
    <n v="1"/>
    <x v="24"/>
    <s v="Orange"/>
    <x v="3"/>
    <n v="10"/>
  </r>
  <r>
    <n v="18268710"/>
    <x v="6019"/>
    <x v="7"/>
    <n v="1"/>
    <x v="109"/>
    <s v="24B/8, Mall Road, Tilak Nagar, New Delhi"/>
    <x v="549"/>
    <s v="Tilak Nagar, New Delhi"/>
    <n v="77.093794200000005"/>
    <n v="28.636839800000001"/>
    <x v="232"/>
    <n v="500"/>
    <x v="3"/>
    <s v="Indian Rupees(Rs.)"/>
    <x v="1"/>
    <x v="0"/>
    <x v="0"/>
    <s v="No"/>
    <n v="2"/>
    <x v="9"/>
    <s v="Orange"/>
    <x v="3"/>
    <n v="5"/>
  </r>
  <r>
    <n v="308862"/>
    <x v="6020"/>
    <x v="7"/>
    <n v="1"/>
    <x v="109"/>
    <s v="K-3, Mukaram Garden, Tilak Nagar, New Delhi"/>
    <x v="549"/>
    <s v="Tilak Nagar, New Delhi"/>
    <n v="77.097172999999998"/>
    <n v="28.643477099999998"/>
    <x v="343"/>
    <n v="250"/>
    <x v="5"/>
    <s v="Indian Rupees(Rs.)"/>
    <x v="1"/>
    <x v="0"/>
    <x v="0"/>
    <s v="No"/>
    <n v="1"/>
    <x v="22"/>
    <s v="Orange"/>
    <x v="3"/>
    <n v="8"/>
  </r>
  <r>
    <n v="308863"/>
    <x v="6021"/>
    <x v="7"/>
    <n v="1"/>
    <x v="109"/>
    <s v="2/17, Double Storey, Tilak Nagar, New Delhi"/>
    <x v="549"/>
    <s v="Tilak Nagar, New Delhi"/>
    <n v="77.097273900000005"/>
    <n v="28.637478099999999"/>
    <x v="389"/>
    <n v="100"/>
    <x v="4"/>
    <s v="Indian Rupees(Rs.)"/>
    <x v="1"/>
    <x v="0"/>
    <x v="0"/>
    <s v="No"/>
    <n v="1"/>
    <x v="19"/>
    <s v="Orange"/>
    <x v="3"/>
    <n v="18"/>
  </r>
  <r>
    <n v="304319"/>
    <x v="6022"/>
    <x v="7"/>
    <n v="1"/>
    <x v="109"/>
    <s v="Plot 5, Anmol Vatika, Tilak Nagar, New Delhi"/>
    <x v="549"/>
    <s v="Tilak Nagar, New Delhi"/>
    <n v="77.100428399999998"/>
    <n v="28.640746499999999"/>
    <x v="343"/>
    <n v="550"/>
    <x v="3"/>
    <s v="Indian Rupees(Rs.)"/>
    <x v="1"/>
    <x v="0"/>
    <x v="0"/>
    <s v="No"/>
    <n v="2"/>
    <x v="9"/>
    <s v="Orange"/>
    <x v="3"/>
    <n v="7"/>
  </r>
  <r>
    <n v="18198440"/>
    <x v="6023"/>
    <x v="7"/>
    <n v="1"/>
    <x v="109"/>
    <s v="11/45 B, Gurudwara Rd, Block 11, Tilak Nagar, New Delhi"/>
    <x v="549"/>
    <s v="Tilak Nagar, New Delhi"/>
    <n v="77.095012999999994"/>
    <n v="28.640400100000001"/>
    <x v="1545"/>
    <n v="200"/>
    <x v="4"/>
    <s v="Indian Rupees(Rs.)"/>
    <x v="1"/>
    <x v="0"/>
    <x v="0"/>
    <s v="No"/>
    <n v="1"/>
    <x v="13"/>
    <s v="Orange"/>
    <x v="3"/>
    <n v="7"/>
  </r>
  <r>
    <n v="304161"/>
    <x v="6024"/>
    <x v="7"/>
    <n v="1"/>
    <x v="109"/>
    <s v="Mukherji Park, Punjabi Market, Tilak Nagar, New Delhi"/>
    <x v="549"/>
    <s v="Tilak Nagar, New Delhi"/>
    <n v="77.1006304"/>
    <n v="28.644812099999999"/>
    <x v="389"/>
    <n v="150"/>
    <x v="4"/>
    <s v="Indian Rupees(Rs.)"/>
    <x v="1"/>
    <x v="0"/>
    <x v="0"/>
    <s v="No"/>
    <n v="1"/>
    <x v="12"/>
    <s v="Orange"/>
    <x v="3"/>
    <n v="26"/>
  </r>
  <r>
    <n v="18037798"/>
    <x v="6025"/>
    <x v="7"/>
    <n v="1"/>
    <x v="109"/>
    <s v="Main Market, Tilak Nagar, New Delhi"/>
    <x v="549"/>
    <s v="Tilak Nagar, New Delhi"/>
    <n v="77.096673600000003"/>
    <n v="28.637326000000002"/>
    <x v="383"/>
    <n v="150"/>
    <x v="4"/>
    <s v="Indian Rupees(Rs.)"/>
    <x v="1"/>
    <x v="0"/>
    <x v="0"/>
    <s v="No"/>
    <n v="1"/>
    <x v="12"/>
    <s v="Orange"/>
    <x v="3"/>
    <n v="10"/>
  </r>
  <r>
    <n v="310279"/>
    <x v="5892"/>
    <x v="7"/>
    <n v="1"/>
    <x v="109"/>
    <s v="21/24, Main Road, Near Central Hospital, Tilak Nagar, New Delhi"/>
    <x v="549"/>
    <s v="Tilak Nagar, New Delhi"/>
    <n v="77.088921900000003"/>
    <n v="28.637823399999998"/>
    <x v="383"/>
    <n v="300"/>
    <x v="5"/>
    <s v="Indian Rupees(Rs.)"/>
    <x v="1"/>
    <x v="0"/>
    <x v="0"/>
    <s v="No"/>
    <n v="1"/>
    <x v="22"/>
    <s v="Orange"/>
    <x v="3"/>
    <n v="5"/>
  </r>
  <r>
    <n v="5964"/>
    <x v="6026"/>
    <x v="7"/>
    <n v="1"/>
    <x v="109"/>
    <s v="30, Double Story Ashok Nagar, Near Metro Station, Tilak Nagar, New Delhi"/>
    <x v="549"/>
    <s v="Tilak Nagar, New Delhi"/>
    <n v="77.097388199999997"/>
    <n v="28.6361284"/>
    <x v="342"/>
    <n v="300"/>
    <x v="5"/>
    <s v="Indian Rupees(Rs.)"/>
    <x v="1"/>
    <x v="0"/>
    <x v="0"/>
    <s v="No"/>
    <n v="1"/>
    <x v="9"/>
    <s v="Orange"/>
    <x v="3"/>
    <n v="7"/>
  </r>
  <r>
    <n v="18241496"/>
    <x v="6027"/>
    <x v="7"/>
    <n v="1"/>
    <x v="109"/>
    <s v="Shop D-3, Fateh Nagar, Tilak Nagar, New Delhi"/>
    <x v="549"/>
    <s v="Tilak Nagar, New Delhi"/>
    <n v="77.098006999999996"/>
    <n v="28.634267300000001"/>
    <x v="389"/>
    <n v="150"/>
    <x v="4"/>
    <s v="Indian Rupees(Rs.)"/>
    <x v="1"/>
    <x v="0"/>
    <x v="0"/>
    <s v="No"/>
    <n v="1"/>
    <x v="20"/>
    <s v="Yellow"/>
    <x v="2"/>
    <n v="17"/>
  </r>
  <r>
    <n v="309695"/>
    <x v="6028"/>
    <x v="7"/>
    <n v="1"/>
    <x v="109"/>
    <s v="15/16, Mangal Bazar, Tilak Nagar, New Delhi"/>
    <x v="549"/>
    <s v="Tilak Nagar, New Delhi"/>
    <n v="77.092548100000002"/>
    <n v="28.640949200000001"/>
    <x v="1106"/>
    <n v="300"/>
    <x v="5"/>
    <s v="Indian Rupees(Rs.)"/>
    <x v="1"/>
    <x v="1"/>
    <x v="0"/>
    <s v="No"/>
    <n v="1"/>
    <x v="20"/>
    <s v="Yellow"/>
    <x v="2"/>
    <n v="21"/>
  </r>
  <r>
    <n v="308905"/>
    <x v="6029"/>
    <x v="7"/>
    <n v="1"/>
    <x v="109"/>
    <s v="17/30, Aashirwad Complex, Tilak Nagar, New Delhi"/>
    <x v="549"/>
    <s v="Tilak Nagar, New Delhi"/>
    <n v="77.093452600000006"/>
    <n v="28.637648800000001"/>
    <x v="343"/>
    <n v="200"/>
    <x v="4"/>
    <s v="Indian Rupees(Rs.)"/>
    <x v="1"/>
    <x v="0"/>
    <x v="0"/>
    <s v="No"/>
    <n v="1"/>
    <x v="14"/>
    <s v="White"/>
    <x v="4"/>
    <n v="2"/>
  </r>
  <r>
    <n v="18312644"/>
    <x v="6030"/>
    <x v="7"/>
    <n v="1"/>
    <x v="109"/>
    <s v="11/47, Tilak Nagar, New Delhi"/>
    <x v="549"/>
    <s v="Tilak Nagar, New Delhi"/>
    <n v="77.094911199999999"/>
    <n v="28.640446300000001"/>
    <x v="1381"/>
    <n v="150"/>
    <x v="4"/>
    <s v="Indian Rupees(Rs.)"/>
    <x v="1"/>
    <x v="0"/>
    <x v="0"/>
    <s v="No"/>
    <n v="1"/>
    <x v="14"/>
    <s v="White"/>
    <x v="4"/>
    <n v="2"/>
  </r>
  <r>
    <n v="305238"/>
    <x v="6031"/>
    <x v="7"/>
    <n v="1"/>
    <x v="109"/>
    <s v="Guru Ramdas Marg, Krishna Park, Tilak Nagar, New Delhi"/>
    <x v="549"/>
    <s v="Tilak Nagar, New Delhi"/>
    <n v="77.086714000000001"/>
    <n v="28.6388684"/>
    <x v="515"/>
    <n v="100"/>
    <x v="4"/>
    <s v="Indian Rupees(Rs.)"/>
    <x v="1"/>
    <x v="0"/>
    <x v="0"/>
    <s v="No"/>
    <n v="1"/>
    <x v="14"/>
    <s v="White"/>
    <x v="4"/>
    <n v="3"/>
  </r>
  <r>
    <n v="301917"/>
    <x v="1607"/>
    <x v="7"/>
    <n v="1"/>
    <x v="109"/>
    <s v="Near Khyala Road, Vishnu Garden, Tilak Nagar, New Delhi"/>
    <x v="549"/>
    <s v="Tilak Nagar, New Delhi"/>
    <n v="77.103172200000003"/>
    <n v="28.648906199999999"/>
    <x v="971"/>
    <n v="250"/>
    <x v="5"/>
    <s v="Indian Rupees(Rs.)"/>
    <x v="1"/>
    <x v="0"/>
    <x v="0"/>
    <s v="No"/>
    <n v="1"/>
    <x v="14"/>
    <s v="White"/>
    <x v="4"/>
    <n v="3"/>
  </r>
  <r>
    <n v="18372314"/>
    <x v="6032"/>
    <x v="7"/>
    <n v="1"/>
    <x v="109"/>
    <s v="WZ-139/F, Main Market, New Mahavir Nagar, Tilak Nagar, New Delhi"/>
    <x v="549"/>
    <s v="Tilak Nagar, New Delhi"/>
    <n v="77.084591599999996"/>
    <n v="28.6344618"/>
    <x v="23"/>
    <n v="350"/>
    <x v="5"/>
    <s v="Indian Rupees(Rs.)"/>
    <x v="1"/>
    <x v="0"/>
    <x v="0"/>
    <s v="No"/>
    <n v="1"/>
    <x v="14"/>
    <s v="White"/>
    <x v="4"/>
    <n v="1"/>
  </r>
  <r>
    <n v="313282"/>
    <x v="4726"/>
    <x v="7"/>
    <n v="1"/>
    <x v="109"/>
    <s v="K-131/2, Mahavir Nagar, Krishna Park, Main Outer Ring Road, Tilak Nagar, New Delhi"/>
    <x v="549"/>
    <s v="Tilak Nagar, New Delhi"/>
    <n v="77.085434500000005"/>
    <n v="28.639605599999999"/>
    <x v="1364"/>
    <n v="200"/>
    <x v="4"/>
    <s v="Indian Rupees(Rs.)"/>
    <x v="1"/>
    <x v="0"/>
    <x v="0"/>
    <s v="No"/>
    <n v="1"/>
    <x v="14"/>
    <s v="White"/>
    <x v="4"/>
    <n v="2"/>
  </r>
  <r>
    <n v="18368025"/>
    <x v="6033"/>
    <x v="7"/>
    <n v="1"/>
    <x v="109"/>
    <s v="WZ-188, Punjabi Market, Tilak Nagar, New Delhi"/>
    <x v="549"/>
    <s v="Tilak Nagar, New Delhi"/>
    <n v="77.1002905"/>
    <n v="28.644918199999999"/>
    <x v="64"/>
    <n v="300"/>
    <x v="5"/>
    <s v="Indian Rupees(Rs.)"/>
    <x v="1"/>
    <x v="0"/>
    <x v="0"/>
    <s v="No"/>
    <n v="1"/>
    <x v="14"/>
    <s v="White"/>
    <x v="4"/>
    <n v="3"/>
  </r>
  <r>
    <n v="18089242"/>
    <x v="896"/>
    <x v="7"/>
    <n v="1"/>
    <x v="109"/>
    <s v="G-4A, Main Kabuli Chowk, Tilak Nagar, New Delhi"/>
    <x v="549"/>
    <s v="Tilak Nagar, New Delhi"/>
    <n v="77.086333100000004"/>
    <n v="28.639030000000002"/>
    <x v="499"/>
    <n v="300"/>
    <x v="5"/>
    <s v="Indian Rupees(Rs.)"/>
    <x v="1"/>
    <x v="0"/>
    <x v="0"/>
    <s v="No"/>
    <n v="1"/>
    <x v="14"/>
    <s v="White"/>
    <x v="4"/>
    <n v="1"/>
  </r>
  <r>
    <n v="304160"/>
    <x v="6034"/>
    <x v="7"/>
    <n v="1"/>
    <x v="109"/>
    <s v="Khyala Road, Vishnu Garden, Tilak Nagar, New Delhi"/>
    <x v="549"/>
    <s v="Tilak Nagar, New Delhi"/>
    <n v="77.103413099999997"/>
    <n v="28.6481247"/>
    <x v="515"/>
    <n v="200"/>
    <x v="4"/>
    <s v="Indian Rupees(Rs.)"/>
    <x v="1"/>
    <x v="0"/>
    <x v="0"/>
    <s v="No"/>
    <n v="1"/>
    <x v="14"/>
    <s v="White"/>
    <x v="4"/>
    <n v="2"/>
  </r>
  <r>
    <n v="18037813"/>
    <x v="6035"/>
    <x v="7"/>
    <n v="1"/>
    <x v="109"/>
    <s v="Near Metro Station, Tilak Nagar, New Delhi"/>
    <x v="549"/>
    <s v="Tilak Nagar, New Delhi"/>
    <n v="77.097113699999994"/>
    <n v="28.636187"/>
    <x v="343"/>
    <n v="250"/>
    <x v="5"/>
    <s v="Indian Rupees(Rs.)"/>
    <x v="1"/>
    <x v="0"/>
    <x v="0"/>
    <s v="No"/>
    <n v="1"/>
    <x v="14"/>
    <s v="White"/>
    <x v="4"/>
    <n v="2"/>
  </r>
  <r>
    <n v="18487958"/>
    <x v="6036"/>
    <x v="7"/>
    <n v="1"/>
    <x v="109"/>
    <s v="4A/2, Near Axis Bank, Main Najafgarh Road, Tilak Nagar, New Delh"/>
    <x v="549"/>
    <s v="Tilak Nagar, New Delhi"/>
    <n v="0"/>
    <n v="0"/>
    <x v="1380"/>
    <n v="500"/>
    <x v="3"/>
    <s v="Indian Rupees(Rs.)"/>
    <x v="1"/>
    <x v="0"/>
    <x v="0"/>
    <s v="No"/>
    <n v="2"/>
    <x v="14"/>
    <s v="White"/>
    <x v="4"/>
    <n v="1"/>
  </r>
  <r>
    <n v="18368021"/>
    <x v="6037"/>
    <x v="7"/>
    <n v="1"/>
    <x v="109"/>
    <s v="Shop 1, Plot 365, Chand Nagar, Tilak Nagar, New Delhi"/>
    <x v="549"/>
    <s v="Tilak Nagar, New Delhi"/>
    <n v="77.096230199999994"/>
    <n v="28.6468527"/>
    <x v="5"/>
    <n v="300"/>
    <x v="5"/>
    <s v="Indian Rupees(Rs.)"/>
    <x v="1"/>
    <x v="0"/>
    <x v="0"/>
    <s v="No"/>
    <n v="1"/>
    <x v="14"/>
    <s v="White"/>
    <x v="4"/>
    <n v="1"/>
  </r>
  <r>
    <n v="313137"/>
    <x v="6038"/>
    <x v="7"/>
    <n v="1"/>
    <x v="109"/>
    <s v="41, New Market, Tilak Nagar, New Delhi"/>
    <x v="549"/>
    <s v="Tilak Nagar, New Delhi"/>
    <n v="77.095930100000004"/>
    <n v="28.636794500000001"/>
    <x v="1498"/>
    <n v="350"/>
    <x v="5"/>
    <s v="Indian Rupees(Rs.)"/>
    <x v="1"/>
    <x v="0"/>
    <x v="0"/>
    <s v="No"/>
    <n v="1"/>
    <x v="14"/>
    <s v="White"/>
    <x v="4"/>
    <n v="2"/>
  </r>
  <r>
    <n v="305866"/>
    <x v="6039"/>
    <x v="7"/>
    <n v="1"/>
    <x v="109"/>
    <s v="Opposite Vijay Corner, Ashok Nagar, Near Metro Station, Tilak Nagar, New Delhi"/>
    <x v="549"/>
    <s v="Tilak Nagar, New Delhi"/>
    <n v="77.097170700000007"/>
    <n v="28.636176500000001"/>
    <x v="343"/>
    <n v="500"/>
    <x v="3"/>
    <s v="Indian Rupees(Rs.)"/>
    <x v="1"/>
    <x v="0"/>
    <x v="0"/>
    <s v="No"/>
    <n v="2"/>
    <x v="14"/>
    <s v="White"/>
    <x v="4"/>
    <n v="3"/>
  </r>
  <r>
    <n v="18431191"/>
    <x v="6040"/>
    <x v="7"/>
    <n v="1"/>
    <x v="109"/>
    <s v="E-1, Main Khyala Raod, Tilak Nagar, New Delhi"/>
    <x v="549"/>
    <s v="Tilak Nagar, New Delhi"/>
    <n v="77.102941700000002"/>
    <n v="28.649140500000001"/>
    <x v="5"/>
    <n v="250"/>
    <x v="5"/>
    <s v="Indian Rupees(Rs.)"/>
    <x v="1"/>
    <x v="0"/>
    <x v="0"/>
    <s v="No"/>
    <n v="1"/>
    <x v="14"/>
    <s v="White"/>
    <x v="4"/>
    <n v="2"/>
  </r>
  <r>
    <n v="18037792"/>
    <x v="6041"/>
    <x v="7"/>
    <n v="1"/>
    <x v="109"/>
    <s v="20 Block, Opposite Krishna Park, Gurudwara Road, Tilak Nagar, New Delhi"/>
    <x v="549"/>
    <s v="Tilak Nagar, New Delhi"/>
    <n v="77.086403500000003"/>
    <n v="28.639108799999999"/>
    <x v="343"/>
    <n v="350"/>
    <x v="5"/>
    <s v="Indian Rupees(Rs.)"/>
    <x v="1"/>
    <x v="0"/>
    <x v="0"/>
    <s v="No"/>
    <n v="1"/>
    <x v="14"/>
    <s v="White"/>
    <x v="4"/>
    <n v="1"/>
  </r>
  <r>
    <n v="18356794"/>
    <x v="6042"/>
    <x v="7"/>
    <n v="1"/>
    <x v="109"/>
    <s v="Plot 6, Punjabi Market, Vishnu Nagar, Tilak Nagar, New Delhi"/>
    <x v="549"/>
    <s v="Tilak Nagar, New Delhi"/>
    <n v="77.101452899999998"/>
    <n v="28.644535099999999"/>
    <x v="379"/>
    <n v="250"/>
    <x v="5"/>
    <s v="Indian Rupees(Rs.)"/>
    <x v="1"/>
    <x v="0"/>
    <x v="0"/>
    <s v="No"/>
    <n v="1"/>
    <x v="14"/>
    <s v="White"/>
    <x v="4"/>
    <n v="0"/>
  </r>
  <r>
    <n v="312040"/>
    <x v="2881"/>
    <x v="7"/>
    <n v="1"/>
    <x v="109"/>
    <s v="WZ-23B, Part 1, Punjabi Market, Tilak Nagar, New Delhi"/>
    <x v="549"/>
    <s v="Tilak Nagar, New Delhi"/>
    <n v="77.099806400000006"/>
    <n v="28.6448699"/>
    <x v="64"/>
    <n v="250"/>
    <x v="5"/>
    <s v="Indian Rupees(Rs.)"/>
    <x v="1"/>
    <x v="0"/>
    <x v="0"/>
    <s v="No"/>
    <n v="1"/>
    <x v="14"/>
    <s v="White"/>
    <x v="4"/>
    <n v="1"/>
  </r>
  <r>
    <n v="18460328"/>
    <x v="4402"/>
    <x v="7"/>
    <n v="1"/>
    <x v="109"/>
    <s v="Shop BE-106A, Hari Nagar, Near Tilak Nagar, New Delhi"/>
    <x v="549"/>
    <s v="Tilak Nagar, New Delhi"/>
    <n v="0"/>
    <n v="0"/>
    <x v="343"/>
    <n v="300"/>
    <x v="5"/>
    <s v="Indian Rupees(Rs.)"/>
    <x v="1"/>
    <x v="0"/>
    <x v="0"/>
    <s v="No"/>
    <n v="1"/>
    <x v="14"/>
    <s v="White"/>
    <x v="4"/>
    <n v="3"/>
  </r>
  <r>
    <n v="18187733"/>
    <x v="6043"/>
    <x v="7"/>
    <n v="1"/>
    <x v="109"/>
    <s v="A-67, Shyam Nagar, Punjabi Market, Tilak Nagar, New Delhi"/>
    <x v="549"/>
    <s v="Tilak Nagar, New Delhi"/>
    <n v="77.102513000000002"/>
    <n v="28.644093000000002"/>
    <x v="345"/>
    <n v="700"/>
    <x v="2"/>
    <s v="Indian Rupees(Rs.)"/>
    <x v="1"/>
    <x v="0"/>
    <x v="0"/>
    <s v="No"/>
    <n v="2"/>
    <x v="14"/>
    <s v="White"/>
    <x v="4"/>
    <n v="3"/>
  </r>
  <r>
    <n v="5961"/>
    <x v="6044"/>
    <x v="7"/>
    <n v="1"/>
    <x v="109"/>
    <s v="29/4, Ashok Nagar, Near Metro Station, Tilak Nagar, New Delhi"/>
    <x v="549"/>
    <s v="Tilak Nagar, New Delhi"/>
    <n v="77.097347400000004"/>
    <n v="28.636114800000001"/>
    <x v="343"/>
    <n v="250"/>
    <x v="5"/>
    <s v="Indian Rupees(Rs.)"/>
    <x v="1"/>
    <x v="0"/>
    <x v="0"/>
    <s v="No"/>
    <n v="1"/>
    <x v="14"/>
    <s v="White"/>
    <x v="4"/>
    <n v="3"/>
  </r>
  <r>
    <n v="18431176"/>
    <x v="6045"/>
    <x v="7"/>
    <n v="1"/>
    <x v="109"/>
    <s v="Shop 1, New Market, Main Market, Tilak Nagar, New Delhi"/>
    <x v="549"/>
    <s v="Tilak Nagar, New Delhi"/>
    <n v="77.096456200000006"/>
    <n v="28.637175599999999"/>
    <x v="5"/>
    <n v="500"/>
    <x v="3"/>
    <s v="Indian Rupees(Rs.)"/>
    <x v="1"/>
    <x v="0"/>
    <x v="0"/>
    <s v="No"/>
    <n v="2"/>
    <x v="14"/>
    <s v="White"/>
    <x v="4"/>
    <n v="3"/>
  </r>
  <r>
    <n v="18037796"/>
    <x v="6046"/>
    <x v="7"/>
    <n v="1"/>
    <x v="109"/>
    <s v="Khyala Road, Vishnu Garden, Tilak Nagar, New Delhi"/>
    <x v="549"/>
    <s v="Tilak Nagar, New Delhi"/>
    <n v="77.099546200000006"/>
    <n v="28.645093200000002"/>
    <x v="584"/>
    <n v="150"/>
    <x v="4"/>
    <s v="Indian Rupees(Rs.)"/>
    <x v="1"/>
    <x v="0"/>
    <x v="0"/>
    <s v="No"/>
    <n v="1"/>
    <x v="14"/>
    <s v="White"/>
    <x v="4"/>
    <n v="3"/>
  </r>
  <r>
    <n v="312853"/>
    <x v="6047"/>
    <x v="7"/>
    <n v="1"/>
    <x v="109"/>
    <s v="11/13, Tilak Nagar Main Market, Gurudwara Road, Tilak Nagar, New Delhi"/>
    <x v="549"/>
    <s v="Tilak Nagar, New Delhi"/>
    <n v="77.096681599999997"/>
    <n v="28.638033799999999"/>
    <x v="389"/>
    <n v="200"/>
    <x v="4"/>
    <s v="Indian Rupees(Rs.)"/>
    <x v="1"/>
    <x v="0"/>
    <x v="0"/>
    <s v="No"/>
    <n v="1"/>
    <x v="14"/>
    <s v="White"/>
    <x v="4"/>
    <n v="2"/>
  </r>
  <r>
    <n v="18469949"/>
    <x v="3741"/>
    <x v="7"/>
    <n v="1"/>
    <x v="109"/>
    <s v="Tilak Nagar, New Delhi"/>
    <x v="549"/>
    <s v="Tilak Nagar, New Delhi"/>
    <n v="77.095468699999998"/>
    <n v="28.6370036"/>
    <x v="64"/>
    <n v="300"/>
    <x v="5"/>
    <s v="Indian Rupees(Rs.)"/>
    <x v="1"/>
    <x v="0"/>
    <x v="0"/>
    <s v="No"/>
    <n v="1"/>
    <x v="14"/>
    <s v="White"/>
    <x v="4"/>
    <n v="3"/>
  </r>
  <r>
    <n v="18428721"/>
    <x v="6048"/>
    <x v="7"/>
    <n v="1"/>
    <x v="109"/>
    <s v="J-8, Mukhram Garden, Near Raj Cinema, Tilak Nagar, New Delhi"/>
    <x v="549"/>
    <s v="Tilak Nagar, New Delhi"/>
    <n v="0"/>
    <n v="0"/>
    <x v="21"/>
    <n v="300"/>
    <x v="5"/>
    <s v="Indian Rupees(Rs.)"/>
    <x v="1"/>
    <x v="0"/>
    <x v="0"/>
    <s v="No"/>
    <n v="1"/>
    <x v="14"/>
    <s v="White"/>
    <x v="4"/>
    <n v="2"/>
  </r>
  <r>
    <n v="18203187"/>
    <x v="5892"/>
    <x v="7"/>
    <n v="1"/>
    <x v="109"/>
    <s v="M-49, New Mahavir Nagar, Tilak Nagar, New Delhi"/>
    <x v="549"/>
    <s v="Tilak Nagar, New Delhi"/>
    <n v="77.084917000000004"/>
    <n v="28.634366700000001"/>
    <x v="331"/>
    <n v="200"/>
    <x v="4"/>
    <s v="Indian Rupees(Rs.)"/>
    <x v="1"/>
    <x v="0"/>
    <x v="0"/>
    <s v="No"/>
    <n v="1"/>
    <x v="14"/>
    <s v="White"/>
    <x v="4"/>
    <n v="1"/>
  </r>
  <r>
    <n v="308900"/>
    <x v="6049"/>
    <x v="7"/>
    <n v="1"/>
    <x v="109"/>
    <s v="24/10, Tilak Nagar, New Delhi"/>
    <x v="549"/>
    <s v="Tilak Nagar, New Delhi"/>
    <n v="77.093422200000006"/>
    <n v="28.6377065"/>
    <x v="389"/>
    <n v="100"/>
    <x v="4"/>
    <s v="Indian Rupees(Rs.)"/>
    <x v="1"/>
    <x v="0"/>
    <x v="0"/>
    <s v="No"/>
    <n v="1"/>
    <x v="14"/>
    <s v="White"/>
    <x v="4"/>
    <n v="2"/>
  </r>
  <r>
    <n v="18430577"/>
    <x v="6050"/>
    <x v="7"/>
    <n v="1"/>
    <x v="109"/>
    <s v="24/5, Mall Road, Tilak Nagar, New Delhi"/>
    <x v="549"/>
    <s v="Tilak Nagar, New Delhi"/>
    <n v="77.093385900000001"/>
    <n v="28.636669699999999"/>
    <x v="343"/>
    <n v="500"/>
    <x v="3"/>
    <s v="Indian Rupees(Rs.)"/>
    <x v="1"/>
    <x v="1"/>
    <x v="0"/>
    <s v="No"/>
    <n v="2"/>
    <x v="14"/>
    <s v="White"/>
    <x v="4"/>
    <n v="2"/>
  </r>
  <r>
    <n v="310286"/>
    <x v="6051"/>
    <x v="7"/>
    <n v="1"/>
    <x v="109"/>
    <s v="E-1, Khyala Road, Vishnu Garden, Tilak Nagar, New Delhi"/>
    <x v="549"/>
    <s v="Tilak Nagar, New Delhi"/>
    <n v="77.103168100000005"/>
    <n v="28.649055400000002"/>
    <x v="64"/>
    <n v="250"/>
    <x v="5"/>
    <s v="Indian Rupees(Rs.)"/>
    <x v="1"/>
    <x v="0"/>
    <x v="0"/>
    <s v="No"/>
    <n v="1"/>
    <x v="14"/>
    <s v="White"/>
    <x v="4"/>
    <n v="3"/>
  </r>
  <r>
    <n v="18246984"/>
    <x v="6052"/>
    <x v="7"/>
    <n v="1"/>
    <x v="109"/>
    <s v="WZ-139, B1/B, New Mahavir Nagar, Tilak Nagar, New Delhi"/>
    <x v="549"/>
    <s v="Tilak Nagar, New Delhi"/>
    <n v="77.084623300000004"/>
    <n v="28.6356249"/>
    <x v="355"/>
    <n v="250"/>
    <x v="5"/>
    <s v="Indian Rupees(Rs.)"/>
    <x v="1"/>
    <x v="0"/>
    <x v="0"/>
    <s v="No"/>
    <n v="1"/>
    <x v="14"/>
    <s v="White"/>
    <x v="4"/>
    <n v="3"/>
  </r>
  <r>
    <n v="312041"/>
    <x v="6053"/>
    <x v="7"/>
    <n v="1"/>
    <x v="109"/>
    <s v="WZ-179, Mukherji Park, Punjabi Market Road, Tilak Nagar, New Delhi"/>
    <x v="549"/>
    <s v="Tilak Nagar, New Delhi"/>
    <n v="77.103950100000006"/>
    <n v="28.643734800000001"/>
    <x v="343"/>
    <n v="300"/>
    <x v="5"/>
    <s v="Indian Rupees(Rs.)"/>
    <x v="1"/>
    <x v="0"/>
    <x v="0"/>
    <s v="No"/>
    <n v="1"/>
    <x v="14"/>
    <s v="White"/>
    <x v="4"/>
    <n v="2"/>
  </r>
  <r>
    <n v="18429180"/>
    <x v="6054"/>
    <x v="7"/>
    <n v="1"/>
    <x v="109"/>
    <s v="93, DDA Market, Near Balmiki Mandir, Tilak Nagar, New Delhi"/>
    <x v="549"/>
    <s v="Tilak Nagar, New Delhi"/>
    <n v="77.091811199999995"/>
    <n v="28.6420481"/>
    <x v="343"/>
    <n v="400"/>
    <x v="5"/>
    <s v="Indian Rupees(Rs.)"/>
    <x v="1"/>
    <x v="0"/>
    <x v="0"/>
    <s v="No"/>
    <n v="1"/>
    <x v="14"/>
    <s v="White"/>
    <x v="4"/>
    <n v="3"/>
  </r>
  <r>
    <n v="304730"/>
    <x v="6055"/>
    <x v="7"/>
    <n v="1"/>
    <x v="109"/>
    <s v="3/30, Subhash Market, Trilokpuri, New Delhi"/>
    <x v="868"/>
    <s v="Trilokpuri, New Delhi"/>
    <n v="77.313348329999997"/>
    <n v="28.598076670000001"/>
    <x v="623"/>
    <n v="100"/>
    <x v="4"/>
    <s v="Indian Rupees(Rs.)"/>
    <x v="1"/>
    <x v="0"/>
    <x v="0"/>
    <s v="No"/>
    <n v="1"/>
    <x v="14"/>
    <s v="White"/>
    <x v="4"/>
    <n v="1"/>
  </r>
  <r>
    <n v="5438"/>
    <x v="4700"/>
    <x v="7"/>
    <n v="1"/>
    <x v="109"/>
    <s v="TA 61, Main Road, Tughlakabad Institutional Area, New Delhi"/>
    <x v="869"/>
    <s v="Tughlakabad Institutional Area, New Delhi"/>
    <n v="77.256625150000005"/>
    <n v="28.523519060000002"/>
    <x v="1546"/>
    <n v="800"/>
    <x v="2"/>
    <s v="Indian Rupees(Rs.)"/>
    <x v="1"/>
    <x v="0"/>
    <x v="0"/>
    <s v="No"/>
    <n v="2"/>
    <x v="11"/>
    <s v="Yellow"/>
    <x v="2"/>
    <n v="281"/>
  </r>
  <r>
    <n v="3383"/>
    <x v="6056"/>
    <x v="7"/>
    <n v="1"/>
    <x v="109"/>
    <s v="3-A, Behind Mother Dairy, Uday Park, New Delhi"/>
    <x v="870"/>
    <s v="Uday Park, New Delhi"/>
    <n v="77.2182605"/>
    <n v="28.560757200000001"/>
    <x v="570"/>
    <n v="750"/>
    <x v="2"/>
    <s v="Indian Rupees(Rs.)"/>
    <x v="1"/>
    <x v="0"/>
    <x v="0"/>
    <s v="No"/>
    <n v="2"/>
    <x v="19"/>
    <s v="Orange"/>
    <x v="3"/>
    <n v="104"/>
  </r>
  <r>
    <n v="4450"/>
    <x v="6057"/>
    <x v="7"/>
    <n v="1"/>
    <x v="109"/>
    <s v="1 &amp; 3, Main Market, Uday Park, New Delhi"/>
    <x v="870"/>
    <s v="Uday Park, New Delhi"/>
    <n v="77.217907460000006"/>
    <n v="28.560742179999998"/>
    <x v="740"/>
    <n v="500"/>
    <x v="3"/>
    <s v="Indian Rupees(Rs.)"/>
    <x v="1"/>
    <x v="1"/>
    <x v="0"/>
    <s v="No"/>
    <n v="2"/>
    <x v="7"/>
    <s v="Yellow"/>
    <x v="2"/>
    <n v="438"/>
  </r>
  <r>
    <n v="18254521"/>
    <x v="6058"/>
    <x v="7"/>
    <n v="1"/>
    <x v="109"/>
    <s v="Shop 4, Uday Park Shopping Complex, Uday Park, New Delhi"/>
    <x v="870"/>
    <s v="Uday Park, New Delhi"/>
    <n v="77.218073759999996"/>
    <n v="28.560281029999999"/>
    <x v="20"/>
    <n v="700"/>
    <x v="2"/>
    <s v="Indian Rupees(Rs.)"/>
    <x v="1"/>
    <x v="1"/>
    <x v="0"/>
    <s v="No"/>
    <n v="2"/>
    <x v="5"/>
    <s v="Green"/>
    <x v="1"/>
    <n v="73"/>
  </r>
  <r>
    <n v="18352678"/>
    <x v="1686"/>
    <x v="7"/>
    <n v="1"/>
    <x v="109"/>
    <s v="Shop 1, Ground Floor, Unity One Mall, Janakpuri, New Delhi"/>
    <x v="871"/>
    <s v="Unity One Mall, Janakpuri, New Delhi"/>
    <n v="77.076886000000002"/>
    <n v="28.629110499999999"/>
    <x v="1274"/>
    <n v="350"/>
    <x v="5"/>
    <s v="Indian Rupees(Rs.)"/>
    <x v="1"/>
    <x v="1"/>
    <x v="0"/>
    <s v="No"/>
    <n v="1"/>
    <x v="22"/>
    <s v="Orange"/>
    <x v="3"/>
    <n v="77"/>
  </r>
  <r>
    <n v="18263236"/>
    <x v="684"/>
    <x v="7"/>
    <n v="1"/>
    <x v="109"/>
    <s v="1st Floor, Unity One Mall, Janakpuri, New Delhi"/>
    <x v="871"/>
    <s v="Unity One Mall, Janakpuri, New Delhi"/>
    <n v="77.076034199999995"/>
    <n v="28.628881799999998"/>
    <x v="528"/>
    <n v="700"/>
    <x v="2"/>
    <s v="Indian Rupees(Rs.)"/>
    <x v="1"/>
    <x v="0"/>
    <x v="0"/>
    <s v="No"/>
    <n v="2"/>
    <x v="7"/>
    <s v="Yellow"/>
    <x v="2"/>
    <n v="24"/>
  </r>
  <r>
    <n v="18277230"/>
    <x v="1064"/>
    <x v="7"/>
    <n v="1"/>
    <x v="109"/>
    <s v="G-3, Unity One Mall, Janakpuri, New Delhi"/>
    <x v="871"/>
    <s v="Unity One Mall, Janakpuri, New Delhi"/>
    <n v="77.076447299999998"/>
    <n v="28.628760100000001"/>
    <x v="1547"/>
    <n v="500"/>
    <x v="3"/>
    <s v="Indian Rupees(Rs.)"/>
    <x v="1"/>
    <x v="0"/>
    <x v="0"/>
    <s v="No"/>
    <n v="2"/>
    <x v="11"/>
    <s v="Yellow"/>
    <x v="2"/>
    <n v="59"/>
  </r>
  <r>
    <n v="18350231"/>
    <x v="899"/>
    <x v="7"/>
    <n v="1"/>
    <x v="109"/>
    <s v="22, Ground Floor, Unity One Mall, Janakpuri, New Delhi"/>
    <x v="871"/>
    <s v="Unity One Mall, Janakpuri, New Delhi"/>
    <n v="77.077054700000005"/>
    <n v="28.629091500000001"/>
    <x v="388"/>
    <n v="400"/>
    <x v="5"/>
    <s v="Indian Rupees(Rs.)"/>
    <x v="1"/>
    <x v="0"/>
    <x v="0"/>
    <s v="No"/>
    <n v="1"/>
    <x v="10"/>
    <s v="Yellow"/>
    <x v="2"/>
    <n v="37"/>
  </r>
  <r>
    <n v="18380171"/>
    <x v="6059"/>
    <x v="7"/>
    <n v="1"/>
    <x v="109"/>
    <s v="Shop 3, Ground Floor, Unity One Mall, Janakpuri, New Delhi"/>
    <x v="871"/>
    <s v="Unity One Mall, Janakpuri, New Delhi"/>
    <n v="77.075439000000003"/>
    <n v="28.629097000000002"/>
    <x v="80"/>
    <n v="400"/>
    <x v="5"/>
    <s v="Indian Rupees(Rs.)"/>
    <x v="1"/>
    <x v="1"/>
    <x v="0"/>
    <s v="No"/>
    <n v="1"/>
    <x v="31"/>
    <s v="Red"/>
    <x v="5"/>
    <n v="42"/>
  </r>
  <r>
    <n v="18306543"/>
    <x v="2336"/>
    <x v="7"/>
    <n v="1"/>
    <x v="109"/>
    <s v="Shop 2, Plot 57, Under Dwarka Mor Metro Station Pillar No 776, Sewak Park, Uttam Nagar, New Delhi"/>
    <x v="872"/>
    <s v="Uttam Nagar, New Delhi"/>
    <n v="77.033466300000001"/>
    <n v="28.619107499999998"/>
    <x v="64"/>
    <n v="200"/>
    <x v="4"/>
    <s v="Indian Rupees(Rs.)"/>
    <x v="1"/>
    <x v="1"/>
    <x v="0"/>
    <s v="No"/>
    <n v="1"/>
    <x v="13"/>
    <s v="Orange"/>
    <x v="3"/>
    <n v="5"/>
  </r>
  <r>
    <n v="7297"/>
    <x v="2935"/>
    <x v="7"/>
    <n v="1"/>
    <x v="109"/>
    <s v="A 93, Gurudwara Road, Mohan Garden, Near Metro Pillar 746, Uttam Nagar, New Delhi"/>
    <x v="872"/>
    <s v="Uttam Nagar, New Delhi"/>
    <n v="77.040982799999995"/>
    <n v="28.6203298"/>
    <x v="395"/>
    <n v="100"/>
    <x v="4"/>
    <s v="Indian Rupees(Rs.)"/>
    <x v="1"/>
    <x v="0"/>
    <x v="0"/>
    <s v="No"/>
    <n v="1"/>
    <x v="25"/>
    <s v="Orange"/>
    <x v="3"/>
    <n v="5"/>
  </r>
  <r>
    <n v="5774"/>
    <x v="5417"/>
    <x v="7"/>
    <n v="1"/>
    <x v="109"/>
    <s v="Metro Pillar 782, Dwarka Mor, Uttam Nagar, New Delhi"/>
    <x v="872"/>
    <s v="Uttam Nagar, New Delhi"/>
    <n v="77.032612"/>
    <n v="28.619399999999999"/>
    <x v="343"/>
    <n v="250"/>
    <x v="5"/>
    <s v="Indian Rupees(Rs.)"/>
    <x v="1"/>
    <x v="0"/>
    <x v="0"/>
    <s v="No"/>
    <n v="1"/>
    <x v="22"/>
    <s v="Orange"/>
    <x v="3"/>
    <n v="10"/>
  </r>
  <r>
    <n v="312172"/>
    <x v="6060"/>
    <x v="7"/>
    <n v="1"/>
    <x v="109"/>
    <s v="Shop 5, Indra Park, East Uttam Nagar, Uttam Nagar, New Delhi"/>
    <x v="872"/>
    <s v="Uttam Nagar, New Delhi"/>
    <n v="77.067614300000002"/>
    <n v="28.619354099999999"/>
    <x v="503"/>
    <n v="500"/>
    <x v="3"/>
    <s v="Indian Rupees(Rs.)"/>
    <x v="1"/>
    <x v="1"/>
    <x v="0"/>
    <s v="No"/>
    <n v="2"/>
    <x v="22"/>
    <s v="Orange"/>
    <x v="3"/>
    <n v="4"/>
  </r>
  <r>
    <n v="18168165"/>
    <x v="6061"/>
    <x v="7"/>
    <n v="1"/>
    <x v="109"/>
    <s v="C-24A, Jeewan Park, Pankha Road, Uttam Nagar, New Delhi"/>
    <x v="872"/>
    <s v="Uttam Nagar, New Delhi"/>
    <n v="77.072336199999995"/>
    <n v="28.6180649"/>
    <x v="343"/>
    <n v="200"/>
    <x v="4"/>
    <s v="Indian Rupees(Rs.)"/>
    <x v="1"/>
    <x v="0"/>
    <x v="0"/>
    <s v="No"/>
    <n v="1"/>
    <x v="9"/>
    <s v="Orange"/>
    <x v="3"/>
    <n v="4"/>
  </r>
  <r>
    <n v="18449824"/>
    <x v="6062"/>
    <x v="7"/>
    <n v="1"/>
    <x v="109"/>
    <s v="1/69, Sewak Park, Near Dwarka Mod, Uttam Nagar, New Delhi"/>
    <x v="872"/>
    <s v="Uttam Nagar, New Delhi"/>
    <n v="77.033642799999996"/>
    <n v="28.619099500000001"/>
    <x v="232"/>
    <n v="200"/>
    <x v="4"/>
    <s v="Indian Rupees(Rs.)"/>
    <x v="1"/>
    <x v="1"/>
    <x v="0"/>
    <s v="No"/>
    <n v="1"/>
    <x v="25"/>
    <s v="Orange"/>
    <x v="3"/>
    <n v="4"/>
  </r>
  <r>
    <n v="5413"/>
    <x v="6063"/>
    <x v="7"/>
    <n v="1"/>
    <x v="109"/>
    <s v="RZ-35/36, Indra Park Extension, Near Hanuman Mandir, Uttam Nagar, New Delhi"/>
    <x v="872"/>
    <s v="Uttam Nagar, New Delhi"/>
    <n v="77.067537299999998"/>
    <n v="28.621603199999999"/>
    <x v="493"/>
    <n v="350"/>
    <x v="5"/>
    <s v="Indian Rupees(Rs.)"/>
    <x v="1"/>
    <x v="0"/>
    <x v="0"/>
    <s v="No"/>
    <n v="1"/>
    <x v="27"/>
    <s v="Orange"/>
    <x v="3"/>
    <n v="12"/>
  </r>
  <r>
    <n v="18285208"/>
    <x v="6064"/>
    <x v="7"/>
    <n v="1"/>
    <x v="109"/>
    <s v="Shop AP-4, Commercial Complex, A Block, Bindapur, Uttam Nagar, New Delhi"/>
    <x v="872"/>
    <s v="Uttam Nagar, New Delhi"/>
    <n v="77.068093899999994"/>
    <n v="28.6104281"/>
    <x v="493"/>
    <n v="250"/>
    <x v="5"/>
    <s v="Indian Rupees(Rs.)"/>
    <x v="1"/>
    <x v="0"/>
    <x v="0"/>
    <s v="No"/>
    <n v="1"/>
    <x v="22"/>
    <s v="Orange"/>
    <x v="3"/>
    <n v="7"/>
  </r>
  <r>
    <n v="306185"/>
    <x v="6065"/>
    <x v="7"/>
    <n v="1"/>
    <x v="109"/>
    <s v="J-7, Arya Samaj Road, Near MLA Office, Uttam Nagar, New Delhi"/>
    <x v="872"/>
    <s v="Uttam Nagar, New Delhi"/>
    <n v="77.059099799999998"/>
    <n v="28.619233000000001"/>
    <x v="343"/>
    <n v="300"/>
    <x v="5"/>
    <s v="Indian Rupees(Rs.)"/>
    <x v="1"/>
    <x v="1"/>
    <x v="0"/>
    <s v="No"/>
    <n v="1"/>
    <x v="27"/>
    <s v="Orange"/>
    <x v="3"/>
    <n v="5"/>
  </r>
  <r>
    <n v="312073"/>
    <x v="684"/>
    <x v="7"/>
    <n v="1"/>
    <x v="109"/>
    <s v="WZ-154, G-1 Block, Upper Ground Floor, Najafgarh Road, Uttam Nagar, New Delhi"/>
    <x v="872"/>
    <s v="Uttam Nagar, New Delhi"/>
    <n v="77.057186599999994"/>
    <n v="28.622242100000001"/>
    <x v="528"/>
    <n v="700"/>
    <x v="2"/>
    <s v="Indian Rupees(Rs.)"/>
    <x v="1"/>
    <x v="0"/>
    <x v="0"/>
    <s v="No"/>
    <n v="2"/>
    <x v="28"/>
    <s v="Orange"/>
    <x v="3"/>
    <n v="6"/>
  </r>
  <r>
    <n v="312054"/>
    <x v="6066"/>
    <x v="7"/>
    <n v="1"/>
    <x v="109"/>
    <s v="Shop 3, Plot 1, Block A, Gulab Bagh, Near Nawada Metro Station, Opposite Metro Pillar 733, Uttam Nagar, New Delhi"/>
    <x v="872"/>
    <s v="Uttam Nagar, New Delhi"/>
    <n v="77.044887700000004"/>
    <n v="28.620008599999998"/>
    <x v="963"/>
    <n v="300"/>
    <x v="5"/>
    <s v="Indian Rupees(Rs.)"/>
    <x v="1"/>
    <x v="0"/>
    <x v="0"/>
    <s v="No"/>
    <n v="1"/>
    <x v="13"/>
    <s v="Orange"/>
    <x v="3"/>
    <n v="14"/>
  </r>
  <r>
    <n v="301912"/>
    <x v="6067"/>
    <x v="7"/>
    <n v="1"/>
    <x v="109"/>
    <s v="Pipal Chowk Road, Som Bazaar Chowk, Mohan Garden, Uttam Nagar, New Delhi"/>
    <x v="872"/>
    <s v="Uttam Nagar, New Delhi"/>
    <n v="77.039088800000002"/>
    <n v="28.6213725"/>
    <x v="64"/>
    <n v="100"/>
    <x v="4"/>
    <s v="Indian Rupees(Rs.)"/>
    <x v="1"/>
    <x v="0"/>
    <x v="0"/>
    <s v="No"/>
    <n v="1"/>
    <x v="9"/>
    <s v="Orange"/>
    <x v="3"/>
    <n v="4"/>
  </r>
  <r>
    <n v="18372661"/>
    <x v="6068"/>
    <x v="7"/>
    <n v="1"/>
    <x v="109"/>
    <s v="G-116/117, School Road, SDM Market, Mangal Bazaar Chowk, Uttam Nagar, New Delhi"/>
    <x v="872"/>
    <s v="Uttam Nagar, New Delhi"/>
    <n v="77.062157799999994"/>
    <n v="28.620065799999999"/>
    <x v="394"/>
    <n v="300"/>
    <x v="5"/>
    <s v="Indian Rupees(Rs.)"/>
    <x v="1"/>
    <x v="0"/>
    <x v="0"/>
    <s v="No"/>
    <n v="1"/>
    <x v="13"/>
    <s v="Orange"/>
    <x v="3"/>
    <n v="4"/>
  </r>
  <r>
    <n v="5499"/>
    <x v="6069"/>
    <x v="7"/>
    <n v="1"/>
    <x v="109"/>
    <s v="Arya Samaj Road, Uttam Nagar, New Delhi"/>
    <x v="872"/>
    <s v="Uttam Nagar, New Delhi"/>
    <n v="77.059992100000002"/>
    <n v="28.6209487"/>
    <x v="1548"/>
    <n v="150"/>
    <x v="4"/>
    <s v="Indian Rupees(Rs.)"/>
    <x v="1"/>
    <x v="0"/>
    <x v="0"/>
    <s v="No"/>
    <n v="1"/>
    <x v="16"/>
    <s v="Orange"/>
    <x v="3"/>
    <n v="12"/>
  </r>
  <r>
    <n v="302005"/>
    <x v="3441"/>
    <x v="7"/>
    <n v="1"/>
    <x v="109"/>
    <s v="A-27, Milap Nagar, Near Desu Office, Uttam Nagar, New Delhi"/>
    <x v="872"/>
    <s v="Uttam Nagar, New Delhi"/>
    <n v="77.064316399999996"/>
    <n v="28.622961199999999"/>
    <x v="355"/>
    <n v="300"/>
    <x v="5"/>
    <s v="Indian Rupees(Rs.)"/>
    <x v="1"/>
    <x v="0"/>
    <x v="0"/>
    <s v="No"/>
    <n v="1"/>
    <x v="13"/>
    <s v="Orange"/>
    <x v="3"/>
    <n v="10"/>
  </r>
  <r>
    <n v="306179"/>
    <x v="6070"/>
    <x v="7"/>
    <n v="1"/>
    <x v="109"/>
    <s v="A 1/28, Peepal Wala Road, Mohan Garden, Uttam Nagar, New Delhi"/>
    <x v="872"/>
    <s v="Uttam Nagar, New Delhi"/>
    <n v="77.039100899999994"/>
    <n v="28.621090899999999"/>
    <x v="484"/>
    <n v="300"/>
    <x v="5"/>
    <s v="Indian Rupees(Rs.)"/>
    <x v="1"/>
    <x v="0"/>
    <x v="0"/>
    <s v="No"/>
    <n v="1"/>
    <x v="9"/>
    <s v="Orange"/>
    <x v="3"/>
    <n v="4"/>
  </r>
  <r>
    <n v="302057"/>
    <x v="6071"/>
    <x v="7"/>
    <n v="1"/>
    <x v="109"/>
    <s v="Mangal Bazaar Road, Uttam Nagar, New Delhi"/>
    <x v="872"/>
    <s v="Uttam Nagar, New Delhi"/>
    <n v="77.063057299999997"/>
    <n v="28.620510899999999"/>
    <x v="21"/>
    <n v="100"/>
    <x v="4"/>
    <s v="Indian Rupees(Rs.)"/>
    <x v="1"/>
    <x v="0"/>
    <x v="0"/>
    <s v="No"/>
    <n v="1"/>
    <x v="13"/>
    <s v="Orange"/>
    <x v="3"/>
    <n v="7"/>
  </r>
  <r>
    <n v="302729"/>
    <x v="6072"/>
    <x v="7"/>
    <n v="1"/>
    <x v="109"/>
    <s v="Near Mehfil, Dwarka Mod, Uttam Nagar, New Delhi"/>
    <x v="872"/>
    <s v="Uttam Nagar, New Delhi"/>
    <n v="77.030943800000003"/>
    <n v="28.619375600000001"/>
    <x v="343"/>
    <n v="150"/>
    <x v="4"/>
    <s v="Indian Rupees(Rs.)"/>
    <x v="1"/>
    <x v="0"/>
    <x v="0"/>
    <s v="No"/>
    <n v="1"/>
    <x v="9"/>
    <s v="Orange"/>
    <x v="3"/>
    <n v="5"/>
  </r>
  <r>
    <n v="313067"/>
    <x v="6073"/>
    <x v="7"/>
    <n v="1"/>
    <x v="109"/>
    <s v="A 65, Gurudwara Road, Mohan Garden, Uttam Nagar, New Delhi"/>
    <x v="872"/>
    <s v="Uttam Nagar, New Delhi"/>
    <n v="77.041128099999995"/>
    <n v="28.6217969"/>
    <x v="508"/>
    <n v="300"/>
    <x v="5"/>
    <s v="Indian Rupees(Rs.)"/>
    <x v="1"/>
    <x v="1"/>
    <x v="0"/>
    <s v="No"/>
    <n v="1"/>
    <x v="13"/>
    <s v="Orange"/>
    <x v="3"/>
    <n v="4"/>
  </r>
  <r>
    <n v="18133491"/>
    <x v="3195"/>
    <x v="7"/>
    <n v="1"/>
    <x v="109"/>
    <s v="WZ-175, Opposite Metro Pillar 667, Main Najafgarh Road, Uttam Nagar, New Delhi"/>
    <x v="872"/>
    <s v="Uttam Nagar, New Delhi"/>
    <n v="77.060583800000003"/>
    <n v="28.6228245"/>
    <x v="714"/>
    <n v="350"/>
    <x v="5"/>
    <s v="Indian Rupees(Rs.)"/>
    <x v="1"/>
    <x v="1"/>
    <x v="0"/>
    <s v="No"/>
    <n v="1"/>
    <x v="12"/>
    <s v="Orange"/>
    <x v="3"/>
    <n v="11"/>
  </r>
  <r>
    <n v="18204464"/>
    <x v="1288"/>
    <x v="7"/>
    <n v="1"/>
    <x v="109"/>
    <s v="WZ-A1, Main Road, Opposite Pillor 659, Uttam Nagar, New Delhi"/>
    <x v="872"/>
    <s v="Uttam Nagar, New Delhi"/>
    <n v="77.062738600000003"/>
    <n v="28.6236426"/>
    <x v="379"/>
    <n v="500"/>
    <x v="3"/>
    <s v="Indian Rupees(Rs.)"/>
    <x v="1"/>
    <x v="1"/>
    <x v="0"/>
    <s v="No"/>
    <n v="2"/>
    <x v="27"/>
    <s v="Orange"/>
    <x v="3"/>
    <n v="11"/>
  </r>
  <r>
    <n v="5412"/>
    <x v="6074"/>
    <x v="7"/>
    <n v="1"/>
    <x v="109"/>
    <s v="C-23, Near Pali Factory, Uttam Nagar East, Uttam Nagar, New Delhi"/>
    <x v="872"/>
    <s v="Uttam Nagar, New Delhi"/>
    <n v="77.067194499999999"/>
    <n v="28.6197461"/>
    <x v="343"/>
    <n v="200"/>
    <x v="4"/>
    <s v="Indian Rupees(Rs.)"/>
    <x v="1"/>
    <x v="0"/>
    <x v="0"/>
    <s v="No"/>
    <n v="1"/>
    <x v="9"/>
    <s v="Orange"/>
    <x v="3"/>
    <n v="6"/>
  </r>
  <r>
    <n v="18358654"/>
    <x v="6075"/>
    <x v="7"/>
    <n v="1"/>
    <x v="109"/>
    <s v="E-1, Bal Udyan Road, Uttam Nagar, New Delhi"/>
    <x v="872"/>
    <s v="Uttam Nagar, New Delhi"/>
    <n v="77.058020400000004"/>
    <n v="28.620382599999999"/>
    <x v="730"/>
    <n v="200"/>
    <x v="4"/>
    <s v="Indian Rupees(Rs.)"/>
    <x v="1"/>
    <x v="0"/>
    <x v="0"/>
    <s v="No"/>
    <n v="1"/>
    <x v="25"/>
    <s v="Orange"/>
    <x v="3"/>
    <n v="9"/>
  </r>
  <r>
    <n v="309167"/>
    <x v="6076"/>
    <x v="7"/>
    <n v="1"/>
    <x v="109"/>
    <s v="Arya Samaj Road, Uttam Nagar, New Delhi"/>
    <x v="872"/>
    <s v="Uttam Nagar, New Delhi"/>
    <n v="77.0612584"/>
    <n v="28.6185458"/>
    <x v="512"/>
    <n v="400"/>
    <x v="5"/>
    <s v="Indian Rupees(Rs.)"/>
    <x v="1"/>
    <x v="0"/>
    <x v="0"/>
    <s v="No"/>
    <n v="1"/>
    <x v="9"/>
    <s v="Orange"/>
    <x v="3"/>
    <n v="10"/>
  </r>
  <r>
    <n v="301903"/>
    <x v="6077"/>
    <x v="7"/>
    <n v="1"/>
    <x v="109"/>
    <s v="Main Najafgarh Road, Dwarka Mod, Uttam Nagar, New Delhi"/>
    <x v="872"/>
    <s v="Uttam Nagar, New Delhi"/>
    <n v="77.032293300000006"/>
    <n v="28.619237600000002"/>
    <x v="389"/>
    <n v="50"/>
    <x v="4"/>
    <s v="Indian Rupees(Rs.)"/>
    <x v="1"/>
    <x v="0"/>
    <x v="0"/>
    <s v="No"/>
    <n v="1"/>
    <x v="25"/>
    <s v="Orange"/>
    <x v="3"/>
    <n v="6"/>
  </r>
  <r>
    <n v="302757"/>
    <x v="6078"/>
    <x v="7"/>
    <n v="1"/>
    <x v="109"/>
    <s v="Najafgarh Road, Uttam Nagar, New Delhi"/>
    <x v="872"/>
    <s v="Uttam Nagar, New Delhi"/>
    <n v="77.056941100000003"/>
    <n v="28.621890400000002"/>
    <x v="389"/>
    <n v="50"/>
    <x v="4"/>
    <s v="Indian Rupees(Rs.)"/>
    <x v="1"/>
    <x v="0"/>
    <x v="0"/>
    <s v="No"/>
    <n v="1"/>
    <x v="25"/>
    <s v="Orange"/>
    <x v="3"/>
    <n v="4"/>
  </r>
  <r>
    <n v="310625"/>
    <x v="6079"/>
    <x v="7"/>
    <n v="1"/>
    <x v="109"/>
    <s v="F-2/30, Pipal Chowk, Mohan Garden, Uttam Nagar, New Delhi"/>
    <x v="872"/>
    <s v="Uttam Nagar, New Delhi"/>
    <n v="77.039130400000005"/>
    <n v="28.627511800000001"/>
    <x v="1549"/>
    <n v="250"/>
    <x v="5"/>
    <s v="Indian Rupees(Rs.)"/>
    <x v="1"/>
    <x v="0"/>
    <x v="0"/>
    <s v="No"/>
    <n v="1"/>
    <x v="22"/>
    <s v="Orange"/>
    <x v="3"/>
    <n v="4"/>
  </r>
  <r>
    <n v="312171"/>
    <x v="6080"/>
    <x v="7"/>
    <n v="1"/>
    <x v="109"/>
    <s v="22-B, K Block, Palam Matiala Road, Raja Puri, Opposite Sector 4-5, Uttam Nagar, New Delhi"/>
    <x v="872"/>
    <s v="Uttam Nagar, New Delhi"/>
    <n v="77.056311399999998"/>
    <n v="28.603647299999999"/>
    <x v="343"/>
    <n v="300"/>
    <x v="5"/>
    <s v="Indian Rupees(Rs.)"/>
    <x v="1"/>
    <x v="0"/>
    <x v="0"/>
    <s v="No"/>
    <n v="1"/>
    <x v="9"/>
    <s v="Orange"/>
    <x v="3"/>
    <n v="5"/>
  </r>
  <r>
    <n v="9209"/>
    <x v="6081"/>
    <x v="7"/>
    <n v="1"/>
    <x v="109"/>
    <s v="B-5, Patel Garden, Near Metro Pillar 787, Dwarka Mor, Uttam Nagar, New Delhi"/>
    <x v="872"/>
    <s v="Uttam Nagar, New Delhi"/>
    <n v="77.030640500000004"/>
    <n v="28.6191566"/>
    <x v="1187"/>
    <n v="400"/>
    <x v="5"/>
    <s v="Indian Rupees(Rs.)"/>
    <x v="1"/>
    <x v="0"/>
    <x v="0"/>
    <s v="No"/>
    <n v="1"/>
    <x v="25"/>
    <s v="Orange"/>
    <x v="3"/>
    <n v="7"/>
  </r>
  <r>
    <n v="18291240"/>
    <x v="6082"/>
    <x v="7"/>
    <n v="1"/>
    <x v="109"/>
    <s v="Plot 1, Mohan Bhagwati Complex, Uttam Nagar, New Delhi"/>
    <x v="872"/>
    <s v="Uttam Nagar, New Delhi"/>
    <n v="77.034712900000002"/>
    <n v="28.619692499999999"/>
    <x v="534"/>
    <n v="300"/>
    <x v="5"/>
    <s v="Indian Rupees(Rs.)"/>
    <x v="1"/>
    <x v="0"/>
    <x v="0"/>
    <s v="No"/>
    <n v="1"/>
    <x v="25"/>
    <s v="Orange"/>
    <x v="3"/>
    <n v="6"/>
  </r>
  <r>
    <n v="307946"/>
    <x v="6083"/>
    <x v="7"/>
    <n v="1"/>
    <x v="109"/>
    <s v="A-1/28, Mohan Garden, Peepal Road, Opposite Sargam Sweets, Metro Pillar 754, Uttam Nagar, New Delhi"/>
    <x v="872"/>
    <s v="Uttam Nagar, New Delhi"/>
    <n v="77.039176299999994"/>
    <n v="28.621128200000001"/>
    <x v="1550"/>
    <n v="200"/>
    <x v="4"/>
    <s v="Indian Rupees(Rs.)"/>
    <x v="1"/>
    <x v="0"/>
    <x v="0"/>
    <s v="No"/>
    <n v="1"/>
    <x v="9"/>
    <s v="Orange"/>
    <x v="3"/>
    <n v="8"/>
  </r>
  <r>
    <n v="18203182"/>
    <x v="6084"/>
    <x v="7"/>
    <n v="1"/>
    <x v="109"/>
    <s v="GS-70, Sewak Park, Near Dwarka Mod, Uttam Nagar, New Delhi"/>
    <x v="872"/>
    <s v="Uttam Nagar, New Delhi"/>
    <n v="77.033231599999993"/>
    <n v="28.6188173"/>
    <x v="956"/>
    <n v="400"/>
    <x v="5"/>
    <s v="Indian Rupees(Rs.)"/>
    <x v="1"/>
    <x v="1"/>
    <x v="0"/>
    <s v="No"/>
    <n v="1"/>
    <x v="27"/>
    <s v="Orange"/>
    <x v="3"/>
    <n v="6"/>
  </r>
  <r>
    <n v="302047"/>
    <x v="6085"/>
    <x v="7"/>
    <n v="1"/>
    <x v="109"/>
    <s v="Main Najafgarh Road, Uttam Nagar, New Delhi"/>
    <x v="872"/>
    <s v="Uttam Nagar, New Delhi"/>
    <n v="77.056904299999999"/>
    <n v="28.621959"/>
    <x v="343"/>
    <n v="200"/>
    <x v="4"/>
    <s v="Indian Rupees(Rs.)"/>
    <x v="1"/>
    <x v="0"/>
    <x v="0"/>
    <s v="No"/>
    <n v="1"/>
    <x v="22"/>
    <s v="Orange"/>
    <x v="3"/>
    <n v="7"/>
  </r>
  <r>
    <n v="307140"/>
    <x v="6086"/>
    <x v="7"/>
    <n v="1"/>
    <x v="109"/>
    <s v="A-72/183, Gulab Bagh, Main Najafgarh Road, Uttam Nagar, New Delhi"/>
    <x v="872"/>
    <s v="Uttam Nagar, New Delhi"/>
    <n v="77.038680600000006"/>
    <n v="28.620035000000001"/>
    <x v="379"/>
    <n v="650"/>
    <x v="2"/>
    <s v="Indian Rupees(Rs.)"/>
    <x v="1"/>
    <x v="1"/>
    <x v="0"/>
    <s v="No"/>
    <n v="2"/>
    <x v="25"/>
    <s v="Orange"/>
    <x v="3"/>
    <n v="12"/>
  </r>
  <r>
    <n v="302835"/>
    <x v="6087"/>
    <x v="7"/>
    <n v="1"/>
    <x v="109"/>
    <s v="Opposite Avtaar Dhaba, Milap Nagar, Uttam Nagar, New Delhi"/>
    <x v="872"/>
    <s v="Uttam Nagar, New Delhi"/>
    <n v="77.063507000000001"/>
    <n v="28.621718699999999"/>
    <x v="389"/>
    <n v="50"/>
    <x v="4"/>
    <s v="Indian Rupees(Rs.)"/>
    <x v="1"/>
    <x v="0"/>
    <x v="0"/>
    <s v="No"/>
    <n v="1"/>
    <x v="14"/>
    <s v="White"/>
    <x v="4"/>
    <n v="3"/>
  </r>
  <r>
    <n v="9108"/>
    <x v="2935"/>
    <x v="7"/>
    <n v="1"/>
    <x v="109"/>
    <s v="154, Kakrola Housing Complex, Dwarka Mod, Uttam Nagar, New Delhi"/>
    <x v="872"/>
    <s v="Uttam Nagar, New Delhi"/>
    <n v="77.030204499999996"/>
    <n v="28.618780600000001"/>
    <x v="619"/>
    <n v="200"/>
    <x v="4"/>
    <s v="Indian Rupees(Rs.)"/>
    <x v="1"/>
    <x v="0"/>
    <x v="0"/>
    <s v="No"/>
    <n v="1"/>
    <x v="14"/>
    <s v="White"/>
    <x v="4"/>
    <n v="3"/>
  </r>
  <r>
    <n v="9116"/>
    <x v="6088"/>
    <x v="7"/>
    <n v="1"/>
    <x v="109"/>
    <s v="Dwarka Mod Metro Station, Pillar Number 781, Uttam Nagar, New Delhi"/>
    <x v="872"/>
    <s v="Uttam Nagar, New Delhi"/>
    <n v="77.032484800000006"/>
    <n v="28.619143399999999"/>
    <x v="508"/>
    <n v="100"/>
    <x v="4"/>
    <s v="Indian Rupees(Rs.)"/>
    <x v="1"/>
    <x v="0"/>
    <x v="0"/>
    <s v="No"/>
    <n v="1"/>
    <x v="14"/>
    <s v="White"/>
    <x v="4"/>
    <n v="3"/>
  </r>
  <r>
    <n v="18401212"/>
    <x v="6089"/>
    <x v="7"/>
    <n v="1"/>
    <x v="109"/>
    <s v="G-1/66 Dalmill Road, Uttam Nagar, New Delhi"/>
    <x v="872"/>
    <s v="Uttam Nagar, New Delhi"/>
    <n v="77.071525899999997"/>
    <n v="28.620512300000001"/>
    <x v="484"/>
    <n v="250"/>
    <x v="5"/>
    <s v="Indian Rupees(Rs.)"/>
    <x v="1"/>
    <x v="1"/>
    <x v="0"/>
    <s v="No"/>
    <n v="1"/>
    <x v="14"/>
    <s v="White"/>
    <x v="4"/>
    <n v="2"/>
  </r>
  <r>
    <n v="18437128"/>
    <x v="6090"/>
    <x v="7"/>
    <n v="1"/>
    <x v="109"/>
    <s v="Vijay Vihar, Uttam Nagar, New Delhi"/>
    <x v="872"/>
    <s v="Uttam Nagar, New Delhi"/>
    <n v="0"/>
    <n v="0"/>
    <x v="303"/>
    <n v="250"/>
    <x v="5"/>
    <s v="Indian Rupees(Rs.)"/>
    <x v="1"/>
    <x v="0"/>
    <x v="0"/>
    <s v="No"/>
    <n v="1"/>
    <x v="14"/>
    <s v="White"/>
    <x v="4"/>
    <n v="2"/>
  </r>
  <r>
    <n v="18331594"/>
    <x v="1039"/>
    <x v="7"/>
    <n v="1"/>
    <x v="109"/>
    <s v="F-1/3, Mohan Garden, Pipal Wala Road, Uttam Nagar, New Delhi"/>
    <x v="872"/>
    <s v="Uttam Nagar, New Delhi"/>
    <n v="77.039220400000005"/>
    <n v="28.626714499999999"/>
    <x v="528"/>
    <n v="600"/>
    <x v="3"/>
    <s v="Indian Rupees(Rs.)"/>
    <x v="1"/>
    <x v="1"/>
    <x v="0"/>
    <s v="No"/>
    <n v="2"/>
    <x v="14"/>
    <s v="White"/>
    <x v="4"/>
    <n v="2"/>
  </r>
  <r>
    <n v="18381265"/>
    <x v="6091"/>
    <x v="7"/>
    <n v="1"/>
    <x v="109"/>
    <s v="E 23, Milap Nagar, Near Reliance Fresh, Uttam Nagar, New Delhi"/>
    <x v="872"/>
    <s v="Uttam Nagar, New Delhi"/>
    <n v="77.061798100000004"/>
    <n v="28.619941499999999"/>
    <x v="505"/>
    <n v="250"/>
    <x v="5"/>
    <s v="Indian Rupees(Rs.)"/>
    <x v="1"/>
    <x v="0"/>
    <x v="0"/>
    <s v="No"/>
    <n v="1"/>
    <x v="14"/>
    <s v="White"/>
    <x v="4"/>
    <n v="0"/>
  </r>
  <r>
    <n v="18312449"/>
    <x v="830"/>
    <x v="7"/>
    <n v="1"/>
    <x v="109"/>
    <s v="WZ-181, A block, Main Najafgarh Road, Metro Pillar 666, Uttam Nagar, New Delhi"/>
    <x v="872"/>
    <s v="Uttam Nagar, New Delhi"/>
    <n v="77.060898600000002"/>
    <n v="28.623078899999999"/>
    <x v="525"/>
    <n v="350"/>
    <x v="5"/>
    <s v="Indian Rupees(Rs.)"/>
    <x v="1"/>
    <x v="0"/>
    <x v="0"/>
    <s v="No"/>
    <n v="1"/>
    <x v="14"/>
    <s v="White"/>
    <x v="4"/>
    <n v="3"/>
  </r>
  <r>
    <n v="18372672"/>
    <x v="6092"/>
    <x v="7"/>
    <n v="1"/>
    <x v="109"/>
    <s v="A/7, Near Metro Pillar 652, Milap Nagar, Uttam Nagar, New Delhi"/>
    <x v="872"/>
    <s v="Uttam Nagar, New Delhi"/>
    <n v="77.063821799999999"/>
    <n v="28.624212100000001"/>
    <x v="1100"/>
    <n v="250"/>
    <x v="5"/>
    <s v="Indian Rupees(Rs.)"/>
    <x v="1"/>
    <x v="0"/>
    <x v="0"/>
    <s v="No"/>
    <n v="1"/>
    <x v="14"/>
    <s v="White"/>
    <x v="4"/>
    <n v="2"/>
  </r>
  <r>
    <n v="18363058"/>
    <x v="6093"/>
    <x v="7"/>
    <n v="1"/>
    <x v="109"/>
    <s v="19 B, Sewak Park, Near Metro Pillor 771, Uttam Nagar, New Delhi"/>
    <x v="872"/>
    <s v="Uttam Nagar, New Delhi"/>
    <n v="77.034600499999996"/>
    <n v="28.619403599999998"/>
    <x v="64"/>
    <n v="300"/>
    <x v="5"/>
    <s v="Indian Rupees(Rs.)"/>
    <x v="1"/>
    <x v="1"/>
    <x v="0"/>
    <s v="No"/>
    <n v="1"/>
    <x v="14"/>
    <s v="White"/>
    <x v="4"/>
    <n v="2"/>
  </r>
  <r>
    <n v="310581"/>
    <x v="6094"/>
    <x v="7"/>
    <n v="1"/>
    <x v="109"/>
    <s v="Arya Samaj Road, Near Gurudwara, Uttam Nagar, New Delhi"/>
    <x v="872"/>
    <s v="Uttam Nagar, New Delhi"/>
    <n v="77.060898600000002"/>
    <n v="28.6179737"/>
    <x v="389"/>
    <n v="100"/>
    <x v="4"/>
    <s v="Indian Rupees(Rs.)"/>
    <x v="1"/>
    <x v="0"/>
    <x v="0"/>
    <s v="No"/>
    <n v="1"/>
    <x v="14"/>
    <s v="White"/>
    <x v="4"/>
    <n v="3"/>
  </r>
  <r>
    <n v="301914"/>
    <x v="6095"/>
    <x v="7"/>
    <n v="1"/>
    <x v="109"/>
    <s v="Opposite Pillar 760, Main Najafgarh Road, Uttam Nagar, New Delhi"/>
    <x v="872"/>
    <s v="Uttam Nagar, New Delhi"/>
    <n v="77.037567999999993"/>
    <n v="28.619926199999998"/>
    <x v="342"/>
    <n v="250"/>
    <x v="5"/>
    <s v="Indian Rupees(Rs.)"/>
    <x v="1"/>
    <x v="0"/>
    <x v="0"/>
    <s v="No"/>
    <n v="1"/>
    <x v="14"/>
    <s v="White"/>
    <x v="4"/>
    <n v="2"/>
  </r>
  <r>
    <n v="5470"/>
    <x v="6096"/>
    <x v="7"/>
    <n v="1"/>
    <x v="109"/>
    <s v="Main Najafgarh Road, Opposite Metro Pillar 676, Uttam Nagar, New Delhi"/>
    <x v="872"/>
    <s v="Uttam Nagar, New Delhi"/>
    <n v="77.058322899999993"/>
    <n v="28.622412600000001"/>
    <x v="343"/>
    <n v="200"/>
    <x v="4"/>
    <s v="Indian Rupees(Rs.)"/>
    <x v="1"/>
    <x v="0"/>
    <x v="0"/>
    <s v="No"/>
    <n v="1"/>
    <x v="14"/>
    <s v="White"/>
    <x v="4"/>
    <n v="1"/>
  </r>
  <r>
    <n v="18358206"/>
    <x v="1567"/>
    <x v="7"/>
    <n v="1"/>
    <x v="109"/>
    <s v="K-9, Arya Samaj Road, Uttam Nagar, New Delhi"/>
    <x v="872"/>
    <s v="Uttam Nagar, New Delhi"/>
    <n v="77.058258100000003"/>
    <n v="28.618987400000002"/>
    <x v="331"/>
    <n v="200"/>
    <x v="4"/>
    <s v="Indian Rupees(Rs.)"/>
    <x v="1"/>
    <x v="0"/>
    <x v="0"/>
    <s v="No"/>
    <n v="1"/>
    <x v="14"/>
    <s v="White"/>
    <x v="4"/>
    <n v="3"/>
  </r>
  <r>
    <n v="17989106"/>
    <x v="6097"/>
    <x v="7"/>
    <n v="1"/>
    <x v="109"/>
    <s v="B-44, Sewak Park, Dwarka Mod Metro Station, Uttam Nagar, New Delhi"/>
    <x v="872"/>
    <s v="Uttam Nagar, New Delhi"/>
    <n v="77.033192900000003"/>
    <n v="28.6173544"/>
    <x v="5"/>
    <n v="300"/>
    <x v="5"/>
    <s v="Indian Rupees(Rs.)"/>
    <x v="1"/>
    <x v="0"/>
    <x v="0"/>
    <s v="No"/>
    <n v="1"/>
    <x v="14"/>
    <s v="White"/>
    <x v="4"/>
    <n v="2"/>
  </r>
  <r>
    <n v="18419501"/>
    <x v="6098"/>
    <x v="7"/>
    <n v="1"/>
    <x v="109"/>
    <s v="K-1/85, Mohan Garden, Uttam Nagar, New Delhi"/>
    <x v="872"/>
    <s v="Uttam Nagar, New Delhi"/>
    <n v="77.039850099999995"/>
    <n v="28.629641199999998"/>
    <x v="64"/>
    <n v="200"/>
    <x v="4"/>
    <s v="Indian Rupees(Rs.)"/>
    <x v="1"/>
    <x v="0"/>
    <x v="0"/>
    <s v="No"/>
    <n v="1"/>
    <x v="14"/>
    <s v="White"/>
    <x v="4"/>
    <n v="2"/>
  </r>
  <r>
    <n v="307950"/>
    <x v="2498"/>
    <x v="7"/>
    <n v="1"/>
    <x v="109"/>
    <s v="3, Bindapark, Near Police Station, Uttam Nagar, New Delhi"/>
    <x v="872"/>
    <s v="Uttam Nagar, New Delhi"/>
    <n v="77.064162699999997"/>
    <n v="28.6093206"/>
    <x v="343"/>
    <n v="400"/>
    <x v="5"/>
    <s v="Indian Rupees(Rs.)"/>
    <x v="1"/>
    <x v="0"/>
    <x v="0"/>
    <s v="No"/>
    <n v="1"/>
    <x v="14"/>
    <s v="White"/>
    <x v="4"/>
    <n v="3"/>
  </r>
  <r>
    <n v="18354634"/>
    <x v="6099"/>
    <x v="7"/>
    <n v="1"/>
    <x v="109"/>
    <s v="K-41, Bal Udyan Road, Uttam Nagar, New Delhi"/>
    <x v="872"/>
    <s v="Uttam Nagar, New Delhi"/>
    <n v="77.058020400000004"/>
    <n v="28.618322599999999"/>
    <x v="493"/>
    <n v="250"/>
    <x v="5"/>
    <s v="Indian Rupees(Rs.)"/>
    <x v="1"/>
    <x v="0"/>
    <x v="0"/>
    <s v="No"/>
    <n v="1"/>
    <x v="14"/>
    <s v="White"/>
    <x v="4"/>
    <n v="2"/>
  </r>
  <r>
    <n v="306180"/>
    <x v="6100"/>
    <x v="7"/>
    <n v="1"/>
    <x v="109"/>
    <s v="WZ 167 A, Arya Samaj Road, Uttam Nagar, New Delhi"/>
    <x v="872"/>
    <s v="Uttam Nagar, New Delhi"/>
    <n v="77.059904500000002"/>
    <n v="28.6226053"/>
    <x v="379"/>
    <n v="200"/>
    <x v="4"/>
    <s v="Indian Rupees(Rs.)"/>
    <x v="1"/>
    <x v="1"/>
    <x v="0"/>
    <s v="No"/>
    <n v="1"/>
    <x v="14"/>
    <s v="White"/>
    <x v="4"/>
    <n v="3"/>
  </r>
  <r>
    <n v="301907"/>
    <x v="6101"/>
    <x v="7"/>
    <n v="1"/>
    <x v="109"/>
    <s v="A 11, Mohan Garden, Near Metro Pillar 753, Peepal Wala Road, Uttam Nagar, New Delhi"/>
    <x v="872"/>
    <s v="Uttam Nagar, New Delhi"/>
    <n v="77.039201800000001"/>
    <n v="28.6209825"/>
    <x v="995"/>
    <n v="150"/>
    <x v="4"/>
    <s v="Indian Rupees(Rs.)"/>
    <x v="1"/>
    <x v="0"/>
    <x v="0"/>
    <s v="No"/>
    <n v="1"/>
    <x v="14"/>
    <s v="White"/>
    <x v="4"/>
    <n v="2"/>
  </r>
  <r>
    <n v="18358165"/>
    <x v="6102"/>
    <x v="7"/>
    <n v="1"/>
    <x v="109"/>
    <s v="C-8, Opposite Metro Pillar 717, Kiran Garden, Main Najafgarh Road, Uttam Nagar, New Delhi"/>
    <x v="872"/>
    <s v="Uttam Nagar, New Delhi"/>
    <n v="77.048575799999995"/>
    <n v="28.620633900000001"/>
    <x v="454"/>
    <n v="450"/>
    <x v="3"/>
    <s v="Indian Rupees(Rs.)"/>
    <x v="1"/>
    <x v="1"/>
    <x v="0"/>
    <s v="No"/>
    <n v="1"/>
    <x v="14"/>
    <s v="White"/>
    <x v="4"/>
    <n v="2"/>
  </r>
  <r>
    <n v="18372666"/>
    <x v="6103"/>
    <x v="7"/>
    <n v="1"/>
    <x v="109"/>
    <s v="Shop 3, Plot 42-43, G Block, School Road, Uttam Nagar, New Delhi"/>
    <x v="872"/>
    <s v="Uttam Nagar, New Delhi"/>
    <n v="77.060875199999998"/>
    <n v="28.621162600000002"/>
    <x v="5"/>
    <n v="100"/>
    <x v="4"/>
    <s v="Indian Rupees(Rs.)"/>
    <x v="1"/>
    <x v="0"/>
    <x v="0"/>
    <s v="No"/>
    <n v="1"/>
    <x v="14"/>
    <s v="White"/>
    <x v="4"/>
    <n v="3"/>
  </r>
  <r>
    <n v="18499450"/>
    <x v="6104"/>
    <x v="7"/>
    <n v="1"/>
    <x v="109"/>
    <s v="Near Metro Pillar-682, Uttam Nagar West, New Delhi"/>
    <x v="872"/>
    <s v="Uttam Nagar, New Delhi"/>
    <n v="77.056811999999994"/>
    <n v="28.622119000000001"/>
    <x v="379"/>
    <n v="400"/>
    <x v="5"/>
    <s v="Indian Rupees(Rs.)"/>
    <x v="1"/>
    <x v="0"/>
    <x v="0"/>
    <s v="No"/>
    <n v="1"/>
    <x v="14"/>
    <s v="White"/>
    <x v="4"/>
    <n v="3"/>
  </r>
  <r>
    <n v="18500618"/>
    <x v="6105"/>
    <x v="7"/>
    <n v="1"/>
    <x v="109"/>
    <s v="Near Metro Pillar 682, Uttam Nagar West, Uttam Nagar, New Delhi"/>
    <x v="872"/>
    <s v="Uttam Nagar, New Delhi"/>
    <n v="77.057052299999995"/>
    <n v="28.6218839"/>
    <x v="379"/>
    <n v="400"/>
    <x v="5"/>
    <s v="Indian Rupees(Rs.)"/>
    <x v="1"/>
    <x v="0"/>
    <x v="0"/>
    <s v="No"/>
    <n v="1"/>
    <x v="14"/>
    <s v="White"/>
    <x v="4"/>
    <n v="1"/>
  </r>
  <r>
    <n v="18014109"/>
    <x v="1530"/>
    <x v="7"/>
    <n v="1"/>
    <x v="109"/>
    <s v="WZ, 187-A, Main Road, Opposite  Metro Pillar 665, Uttam Nagar, New Delhi"/>
    <x v="872"/>
    <s v="Uttam Nagar, New Delhi"/>
    <n v="77.061146300000004"/>
    <n v="28.6231917"/>
    <x v="343"/>
    <n v="400"/>
    <x v="5"/>
    <s v="Indian Rupees(Rs.)"/>
    <x v="1"/>
    <x v="1"/>
    <x v="0"/>
    <s v="No"/>
    <n v="1"/>
    <x v="23"/>
    <s v="Red"/>
    <x v="5"/>
    <n v="4"/>
  </r>
  <r>
    <n v="8257"/>
    <x v="880"/>
    <x v="7"/>
    <n v="1"/>
    <x v="109"/>
    <s v="12, Ground Floor, V3S Mall, Laxmi Nagar, New Delhi"/>
    <x v="873"/>
    <s v="V3S Mall, Laxmi Nagar, New Delhi"/>
    <n v="77.286943600000001"/>
    <n v="28.637317800000002"/>
    <x v="20"/>
    <n v="450"/>
    <x v="3"/>
    <s v="Indian Rupees(Rs.)"/>
    <x v="1"/>
    <x v="0"/>
    <x v="0"/>
    <s v="No"/>
    <n v="1"/>
    <x v="24"/>
    <s v="Orange"/>
    <x v="3"/>
    <n v="33"/>
  </r>
  <r>
    <n v="18291214"/>
    <x v="6106"/>
    <x v="7"/>
    <n v="1"/>
    <x v="109"/>
    <s v="G-4, V3S Mall, Near Box Office, Laxmi Nagar, New Delhi"/>
    <x v="873"/>
    <s v="V3S Mall, Laxmi Nagar, New Delhi"/>
    <n v="77.286287400000006"/>
    <n v="28.6367704"/>
    <x v="493"/>
    <n v="300"/>
    <x v="5"/>
    <s v="Indian Rupees(Rs.)"/>
    <x v="1"/>
    <x v="0"/>
    <x v="0"/>
    <s v="No"/>
    <n v="1"/>
    <x v="24"/>
    <s v="Orange"/>
    <x v="3"/>
    <n v="23"/>
  </r>
  <r>
    <n v="1547"/>
    <x v="3420"/>
    <x v="7"/>
    <n v="1"/>
    <x v="109"/>
    <s v="F-104, 1st Floor, Fun Cinema Building, V3S Mall, Laxmi Nagar, New Delhi"/>
    <x v="873"/>
    <s v="V3S Mall, Laxmi Nagar, New Delhi"/>
    <n v="77.286114900000001"/>
    <n v="28.6370319"/>
    <x v="345"/>
    <n v="1200"/>
    <x v="0"/>
    <s v="Indian Rupees(Rs.)"/>
    <x v="0"/>
    <x v="0"/>
    <x v="0"/>
    <s v="No"/>
    <n v="3"/>
    <x v="27"/>
    <s v="Orange"/>
    <x v="3"/>
    <n v="132"/>
  </r>
  <r>
    <n v="18219520"/>
    <x v="684"/>
    <x v="7"/>
    <n v="1"/>
    <x v="109"/>
    <s v="Ground Floor, Unit G-100-101, V3S Mall, Laxmi Nagar, New Delhi"/>
    <x v="873"/>
    <s v="V3S Mall, Laxmi Nagar, New Delhi"/>
    <n v="77.286246800000001"/>
    <n v="28.636782100000001"/>
    <x v="528"/>
    <n v="700"/>
    <x v="2"/>
    <s v="Indian Rupees(Rs.)"/>
    <x v="1"/>
    <x v="0"/>
    <x v="0"/>
    <s v="No"/>
    <n v="2"/>
    <x v="19"/>
    <s v="Orange"/>
    <x v="3"/>
    <n v="25"/>
  </r>
  <r>
    <n v="18378036"/>
    <x v="6107"/>
    <x v="7"/>
    <n v="1"/>
    <x v="109"/>
    <s v="G-103, V3S Mall, Laxmi Nagar, New Delhi"/>
    <x v="873"/>
    <s v="V3S Mall, Laxmi Nagar, New Delhi"/>
    <n v="77.286240699999993"/>
    <n v="28.6368753"/>
    <x v="38"/>
    <n v="200"/>
    <x v="4"/>
    <s v="Indian Rupees(Rs.)"/>
    <x v="1"/>
    <x v="0"/>
    <x v="0"/>
    <s v="No"/>
    <n v="1"/>
    <x v="22"/>
    <s v="Orange"/>
    <x v="3"/>
    <n v="5"/>
  </r>
  <r>
    <n v="18311958"/>
    <x v="899"/>
    <x v="7"/>
    <n v="1"/>
    <x v="109"/>
    <s v="Shop G-3, V3S Mall, Plot 10, Laxmi Nagar, New Delhi"/>
    <x v="873"/>
    <s v="V3S Mall, Laxmi Nagar, New Delhi"/>
    <n v="77.286358899999996"/>
    <n v="28.6368388"/>
    <x v="388"/>
    <n v="400"/>
    <x v="5"/>
    <s v="Indian Rupees(Rs.)"/>
    <x v="1"/>
    <x v="0"/>
    <x v="0"/>
    <s v="No"/>
    <n v="1"/>
    <x v="16"/>
    <s v="Orange"/>
    <x v="3"/>
    <n v="25"/>
  </r>
  <r>
    <n v="8979"/>
    <x v="6108"/>
    <x v="7"/>
    <n v="1"/>
    <x v="109"/>
    <s v="V3S Mall, Laxmi Nagar, New Delhi"/>
    <x v="873"/>
    <s v="V3S Mall, Laxmi Nagar, New Delhi"/>
    <n v="77.285930300000004"/>
    <n v="28.636706700000001"/>
    <x v="331"/>
    <n v="250"/>
    <x v="5"/>
    <s v="Indian Rupees(Rs.)"/>
    <x v="1"/>
    <x v="0"/>
    <x v="0"/>
    <s v="No"/>
    <n v="1"/>
    <x v="19"/>
    <s v="Orange"/>
    <x v="3"/>
    <n v="99"/>
  </r>
  <r>
    <n v="8215"/>
    <x v="6109"/>
    <x v="7"/>
    <n v="1"/>
    <x v="109"/>
    <s v="Food Court, V3S Mall, Laxmi Nagar, New Delhi"/>
    <x v="873"/>
    <s v="V3S Mall, Laxmi Nagar, New Delhi"/>
    <n v="77.287026499999996"/>
    <n v="28.636981599999999"/>
    <x v="5"/>
    <n v="450"/>
    <x v="3"/>
    <s v="Indian Rupees(Rs.)"/>
    <x v="1"/>
    <x v="0"/>
    <x v="0"/>
    <s v="No"/>
    <n v="1"/>
    <x v="25"/>
    <s v="Orange"/>
    <x v="3"/>
    <n v="7"/>
  </r>
  <r>
    <n v="2009"/>
    <x v="3765"/>
    <x v="7"/>
    <n v="1"/>
    <x v="109"/>
    <s v="G-18/19, V3S Mall, Laxmi Nagar, New Delhi"/>
    <x v="873"/>
    <s v="V3S Mall, Laxmi Nagar, New Delhi"/>
    <n v="77.285413199999994"/>
    <n v="28.637003"/>
    <x v="454"/>
    <n v="600"/>
    <x v="3"/>
    <s v="Indian Rupees(Rs.)"/>
    <x v="1"/>
    <x v="0"/>
    <x v="0"/>
    <s v="No"/>
    <n v="2"/>
    <x v="19"/>
    <s v="Orange"/>
    <x v="3"/>
    <n v="193"/>
  </r>
  <r>
    <n v="6042"/>
    <x v="2362"/>
    <x v="7"/>
    <n v="1"/>
    <x v="109"/>
    <s v="G 5, Ground Floor, V3S Mall, Laxmi Nagar, New Delhi"/>
    <x v="873"/>
    <s v="V3S Mall, Laxmi Nagar, New Delhi"/>
    <n v="77.286340800000005"/>
    <n v="28.636842399999999"/>
    <x v="365"/>
    <n v="250"/>
    <x v="5"/>
    <s v="Indian Rupees(Rs.)"/>
    <x v="1"/>
    <x v="1"/>
    <x v="0"/>
    <s v="No"/>
    <n v="1"/>
    <x v="9"/>
    <s v="Orange"/>
    <x v="3"/>
    <n v="38"/>
  </r>
  <r>
    <n v="308816"/>
    <x v="1288"/>
    <x v="7"/>
    <n v="1"/>
    <x v="109"/>
    <s v="Food Court, V3S Mall, Laxmi Nagar, New Delhi"/>
    <x v="873"/>
    <s v="V3S Mall, Laxmi Nagar, New Delhi"/>
    <n v="77.287026499999996"/>
    <n v="28.636981599999999"/>
    <x v="343"/>
    <n v="400"/>
    <x v="5"/>
    <s v="Indian Rupees(Rs.)"/>
    <x v="1"/>
    <x v="0"/>
    <x v="0"/>
    <s v="No"/>
    <n v="1"/>
    <x v="25"/>
    <s v="Orange"/>
    <x v="3"/>
    <n v="5"/>
  </r>
  <r>
    <n v="308785"/>
    <x v="6110"/>
    <x v="7"/>
    <n v="1"/>
    <x v="109"/>
    <s v="F-102, 1st Floor, V3S Mall, Laxmi Nagar, New Delhi"/>
    <x v="873"/>
    <s v="V3S Mall, Laxmi Nagar, New Delhi"/>
    <n v="77.286019899999999"/>
    <n v="28.636971599999999"/>
    <x v="503"/>
    <n v="1200"/>
    <x v="0"/>
    <s v="Indian Rupees(Rs.)"/>
    <x v="0"/>
    <x v="1"/>
    <x v="0"/>
    <s v="No"/>
    <n v="3"/>
    <x v="24"/>
    <s v="Orange"/>
    <x v="3"/>
    <n v="86"/>
  </r>
  <r>
    <n v="309769"/>
    <x v="3741"/>
    <x v="7"/>
    <n v="1"/>
    <x v="109"/>
    <s v="G 6, Ground Floor, V3S Mall, Near Nirman Vihar Metro Station, Laxmi Nagar, New Delhi"/>
    <x v="873"/>
    <s v="V3S Mall, Laxmi Nagar, New Delhi"/>
    <n v="77.286309000000003"/>
    <n v="28.6367759"/>
    <x v="64"/>
    <n v="250"/>
    <x v="5"/>
    <s v="Indian Rupees(Rs.)"/>
    <x v="1"/>
    <x v="0"/>
    <x v="0"/>
    <s v="No"/>
    <n v="1"/>
    <x v="28"/>
    <s v="Orange"/>
    <x v="3"/>
    <n v="18"/>
  </r>
  <r>
    <n v="3779"/>
    <x v="650"/>
    <x v="7"/>
    <n v="1"/>
    <x v="109"/>
    <s v="G-111, Ground Floor, V3S Mall, Laxmi Nagar, New Delhi"/>
    <x v="873"/>
    <s v="V3S Mall, Laxmi Nagar, New Delhi"/>
    <n v="77.286201899999995"/>
    <n v="28.637100100000001"/>
    <x v="497"/>
    <n v="500"/>
    <x v="3"/>
    <s v="Indian Rupees(Rs.)"/>
    <x v="1"/>
    <x v="1"/>
    <x v="0"/>
    <s v="No"/>
    <n v="2"/>
    <x v="28"/>
    <s v="Orange"/>
    <x v="3"/>
    <n v="163"/>
  </r>
  <r>
    <n v="6127"/>
    <x v="667"/>
    <x v="7"/>
    <n v="1"/>
    <x v="109"/>
    <s v="G-11, V3S Mall, Laxmi Nagar, New Delhi"/>
    <x v="873"/>
    <s v="V3S Mall, Laxmi Nagar, New Delhi"/>
    <n v="77.286021099999999"/>
    <n v="28.637014600000001"/>
    <x v="342"/>
    <n v="1500"/>
    <x v="0"/>
    <s v="Indian Rupees(Rs.)"/>
    <x v="0"/>
    <x v="1"/>
    <x v="0"/>
    <s v="No"/>
    <n v="3"/>
    <x v="27"/>
    <s v="Orange"/>
    <x v="3"/>
    <n v="307"/>
  </r>
  <r>
    <n v="4982"/>
    <x v="6111"/>
    <x v="7"/>
    <n v="1"/>
    <x v="109"/>
    <s v="Food Court, V3S Mall, Laxmi Nagar, New Delhi"/>
    <x v="873"/>
    <s v="V3S Mall, Laxmi Nagar, New Delhi"/>
    <n v="77.287026499999996"/>
    <n v="28.636981599999999"/>
    <x v="454"/>
    <n v="600"/>
    <x v="3"/>
    <s v="Indian Rupees(Rs.)"/>
    <x v="1"/>
    <x v="0"/>
    <x v="0"/>
    <s v="No"/>
    <n v="2"/>
    <x v="22"/>
    <s v="Orange"/>
    <x v="3"/>
    <n v="9"/>
  </r>
  <r>
    <n v="4677"/>
    <x v="6112"/>
    <x v="7"/>
    <n v="1"/>
    <x v="109"/>
    <s v="G-41, V3S Mall, Laxmi Nagar, New Delhi"/>
    <x v="873"/>
    <s v="V3S Mall, Laxmi Nagar, New Delhi"/>
    <n v="77.286081199999998"/>
    <n v="28.636976199999999"/>
    <x v="342"/>
    <n v="600"/>
    <x v="3"/>
    <s v="Indian Rupees(Rs.)"/>
    <x v="1"/>
    <x v="1"/>
    <x v="0"/>
    <s v="No"/>
    <n v="2"/>
    <x v="28"/>
    <s v="Orange"/>
    <x v="3"/>
    <n v="88"/>
  </r>
  <r>
    <n v="8265"/>
    <x v="649"/>
    <x v="7"/>
    <n v="1"/>
    <x v="109"/>
    <s v="Shop 98 &amp; 107, Ground Floor, V3S East Central Mall, Plot  12, Laxmi Nagar, New Delhi"/>
    <x v="873"/>
    <s v="V3S Mall, Laxmi Nagar, New Delhi"/>
    <n v="77.286738299999996"/>
    <n v="28.636701200000001"/>
    <x v="308"/>
    <n v="500"/>
    <x v="3"/>
    <s v="Indian Rupees(Rs.)"/>
    <x v="1"/>
    <x v="1"/>
    <x v="0"/>
    <s v="No"/>
    <n v="2"/>
    <x v="7"/>
    <s v="Yellow"/>
    <x v="2"/>
    <n v="160"/>
  </r>
  <r>
    <n v="312352"/>
    <x v="6113"/>
    <x v="7"/>
    <n v="1"/>
    <x v="109"/>
    <s v="G-110, Ground Floor, V3S Mall, Laxmi Nagar, New Delhi"/>
    <x v="873"/>
    <s v="V3S Mall, Laxmi Nagar, New Delhi"/>
    <n v="77.286174200000005"/>
    <n v="28.637075800000002"/>
    <x v="20"/>
    <n v="350"/>
    <x v="5"/>
    <s v="Indian Rupees(Rs.)"/>
    <x v="1"/>
    <x v="1"/>
    <x v="0"/>
    <s v="No"/>
    <n v="1"/>
    <x v="18"/>
    <s v="Yellow"/>
    <x v="2"/>
    <n v="96"/>
  </r>
  <r>
    <n v="18285699"/>
    <x v="1686"/>
    <x v="7"/>
    <n v="1"/>
    <x v="109"/>
    <s v="V3S Mall, Laxmi Nagar, New Delhi"/>
    <x v="873"/>
    <s v="V3S Mall, Laxmi Nagar, New Delhi"/>
    <n v="77.286783900000003"/>
    <n v="28.636911000000001"/>
    <x v="1274"/>
    <n v="350"/>
    <x v="5"/>
    <s v="Indian Rupees(Rs.)"/>
    <x v="1"/>
    <x v="0"/>
    <x v="0"/>
    <s v="No"/>
    <n v="1"/>
    <x v="20"/>
    <s v="Yellow"/>
    <x v="2"/>
    <n v="54"/>
  </r>
  <r>
    <n v="304987"/>
    <x v="2336"/>
    <x v="7"/>
    <n v="1"/>
    <x v="109"/>
    <s v="V 3 S Mall, Laxmi Nagar, New Delhi"/>
    <x v="873"/>
    <s v="V3S Mall, Laxmi Nagar, New Delhi"/>
    <n v="77.286164200000002"/>
    <n v="28.636721300000001"/>
    <x v="64"/>
    <n v="350"/>
    <x v="5"/>
    <s v="Indian Rupees(Rs.)"/>
    <x v="1"/>
    <x v="0"/>
    <x v="0"/>
    <s v="No"/>
    <n v="1"/>
    <x v="31"/>
    <s v="Red"/>
    <x v="5"/>
    <n v="45"/>
  </r>
  <r>
    <n v="305386"/>
    <x v="835"/>
    <x v="7"/>
    <n v="1"/>
    <x v="109"/>
    <s v="Shop G-2 &amp; G-8, Ground Floor, Plot 10, V3S Mall, District Centre, Laxmi Nagar, New Delhi"/>
    <x v="873"/>
    <s v="V3S Mall, Laxmi Nagar, New Delhi"/>
    <n v="77.286284800000004"/>
    <n v="28.636864899999999"/>
    <x v="342"/>
    <n v="600"/>
    <x v="3"/>
    <s v="Indian Rupees(Rs.)"/>
    <x v="1"/>
    <x v="1"/>
    <x v="0"/>
    <s v="No"/>
    <n v="2"/>
    <x v="23"/>
    <s v="Red"/>
    <x v="5"/>
    <n v="117"/>
  </r>
  <r>
    <n v="474"/>
    <x v="1570"/>
    <x v="7"/>
    <n v="1"/>
    <x v="109"/>
    <s v="1st Floor, V3S Mall, Laxmi Nagar, New Delhi"/>
    <x v="873"/>
    <s v="V3S Mall, Laxmi Nagar, New Delhi"/>
    <n v="77.286110699999995"/>
    <n v="28.637036200000001"/>
    <x v="342"/>
    <n v="1000"/>
    <x v="1"/>
    <s v="Indian Rupees(Rs.)"/>
    <x v="0"/>
    <x v="1"/>
    <x v="0"/>
    <s v="No"/>
    <n v="3"/>
    <x v="21"/>
    <s v="Red"/>
    <x v="5"/>
    <n v="79"/>
  </r>
  <r>
    <n v="252"/>
    <x v="592"/>
    <x v="7"/>
    <n v="1"/>
    <x v="109"/>
    <s v="V3S Mall, Laxmi Nagar, New Delhi"/>
    <x v="873"/>
    <s v="V3S Mall, Laxmi Nagar, New Delhi"/>
    <n v="77.286102999999997"/>
    <n v="28.637001000000001"/>
    <x v="605"/>
    <n v="1000"/>
    <x v="1"/>
    <s v="Indian Rupees(Rs.)"/>
    <x v="1"/>
    <x v="1"/>
    <x v="0"/>
    <s v="No"/>
    <n v="3"/>
    <x v="23"/>
    <s v="Red"/>
    <x v="5"/>
    <n v="224"/>
  </r>
  <r>
    <n v="5851"/>
    <x v="1826"/>
    <x v="7"/>
    <n v="1"/>
    <x v="109"/>
    <s v="G-27/28, Ground Floor, V3S Mall, Laxmi Nagar, New Delhi"/>
    <x v="873"/>
    <s v="V3S Mall, Laxmi Nagar, New Delhi"/>
    <n v="77.2857573"/>
    <n v="28.636989100000001"/>
    <x v="783"/>
    <n v="1500"/>
    <x v="0"/>
    <s v="Indian Rupees(Rs.)"/>
    <x v="0"/>
    <x v="0"/>
    <x v="0"/>
    <s v="No"/>
    <n v="3"/>
    <x v="23"/>
    <s v="Red"/>
    <x v="5"/>
    <n v="43"/>
  </r>
  <r>
    <n v="404"/>
    <x v="842"/>
    <x v="7"/>
    <n v="1"/>
    <x v="109"/>
    <s v="G-9, V3S Mall, Laxmi Nagar, New Delhi"/>
    <x v="873"/>
    <s v="V3S Mall, Laxmi Nagar, New Delhi"/>
    <n v="77.286034400000005"/>
    <n v="28.636703700000002"/>
    <x v="5"/>
    <n v="900"/>
    <x v="1"/>
    <s v="Indian Rupees(Rs.)"/>
    <x v="0"/>
    <x v="1"/>
    <x v="0"/>
    <s v="No"/>
    <n v="2"/>
    <x v="30"/>
    <s v="Red"/>
    <x v="5"/>
    <n v="191"/>
  </r>
  <r>
    <n v="3072"/>
    <x v="6114"/>
    <x v="7"/>
    <n v="1"/>
    <x v="109"/>
    <s v="B-1, Vasant Kunj, New Delhi"/>
    <x v="874"/>
    <s v="Vasant Kunj, New Delhi"/>
    <n v="77.157315600000004"/>
    <n v="28.523209099999999"/>
    <x v="5"/>
    <n v="600"/>
    <x v="3"/>
    <s v="Indian Rupees(Rs.)"/>
    <x v="1"/>
    <x v="1"/>
    <x v="0"/>
    <s v="No"/>
    <n v="2"/>
    <x v="19"/>
    <s v="Orange"/>
    <x v="3"/>
    <n v="398"/>
  </r>
  <r>
    <n v="234"/>
    <x v="886"/>
    <x v="7"/>
    <n v="1"/>
    <x v="109"/>
    <s v="B-10, DDA Market, Vasant Kunj, New Delhi"/>
    <x v="874"/>
    <s v="Vasant Kunj, New Delhi"/>
    <n v="77.153801799999997"/>
    <n v="28.531431000000001"/>
    <x v="977"/>
    <n v="1100"/>
    <x v="0"/>
    <s v="Indian Rupees(Rs.)"/>
    <x v="1"/>
    <x v="1"/>
    <x v="0"/>
    <s v="No"/>
    <n v="3"/>
    <x v="9"/>
    <s v="Orange"/>
    <x v="3"/>
    <n v="145"/>
  </r>
  <r>
    <n v="308"/>
    <x v="658"/>
    <x v="7"/>
    <n v="1"/>
    <x v="109"/>
    <s v="Central Market, Masudpur, Vasant Kunj, New Delhi"/>
    <x v="874"/>
    <s v="Vasant Kunj, New Delhi"/>
    <n v="77.155416000000002"/>
    <n v="28.525131200000001"/>
    <x v="622"/>
    <n v="600"/>
    <x v="3"/>
    <s v="Indian Rupees(Rs.)"/>
    <x v="1"/>
    <x v="1"/>
    <x v="0"/>
    <s v="No"/>
    <n v="2"/>
    <x v="25"/>
    <s v="Orange"/>
    <x v="3"/>
    <n v="133"/>
  </r>
  <r>
    <n v="311305"/>
    <x v="6115"/>
    <x v="7"/>
    <n v="1"/>
    <x v="109"/>
    <s v="138/9, Aruna Asaf Ali Road, Vasant Kunj, New Delhi"/>
    <x v="874"/>
    <s v="Vasant Kunj, New Delhi"/>
    <n v="77.165591899999995"/>
    <n v="28.520731399999999"/>
    <x v="1551"/>
    <n v="2200"/>
    <x v="0"/>
    <s v="Indian Rupees(Rs.)"/>
    <x v="0"/>
    <x v="0"/>
    <x v="0"/>
    <s v="No"/>
    <n v="4"/>
    <x v="16"/>
    <s v="Orange"/>
    <x v="3"/>
    <n v="89"/>
  </r>
  <r>
    <n v="1509"/>
    <x v="1537"/>
    <x v="7"/>
    <n v="1"/>
    <x v="109"/>
    <s v="15, B-10 Market, Vasant Kunj, New Delhi"/>
    <x v="874"/>
    <s v="Vasant Kunj, New Delhi"/>
    <n v="77.153818900000005"/>
    <n v="28.5312664"/>
    <x v="600"/>
    <n v="350"/>
    <x v="5"/>
    <s v="Indian Rupees(Rs.)"/>
    <x v="1"/>
    <x v="1"/>
    <x v="0"/>
    <s v="No"/>
    <n v="1"/>
    <x v="11"/>
    <s v="Yellow"/>
    <x v="2"/>
    <n v="248"/>
  </r>
  <r>
    <n v="18089255"/>
    <x v="3144"/>
    <x v="7"/>
    <n v="1"/>
    <x v="109"/>
    <s v="Outlet 22, Local Shopping Center, Sector D-4, Vasant Kunj, New Delhi"/>
    <x v="874"/>
    <s v="Vasant Kunj, New Delhi"/>
    <n v="77.1584474"/>
    <n v="28.5183003"/>
    <x v="1137"/>
    <n v="650"/>
    <x v="2"/>
    <s v="Indian Rupees(Rs.)"/>
    <x v="1"/>
    <x v="1"/>
    <x v="0"/>
    <s v="No"/>
    <n v="2"/>
    <x v="10"/>
    <s v="Yellow"/>
    <x v="2"/>
    <n v="122"/>
  </r>
  <r>
    <n v="18369756"/>
    <x v="1305"/>
    <x v="7"/>
    <n v="1"/>
    <x v="109"/>
    <s v="Vasant Kunj, New Delhi"/>
    <x v="874"/>
    <s v="Vasant Kunj, New Delhi"/>
    <n v="77.165296929999997"/>
    <n v="28.523319919999999"/>
    <x v="644"/>
    <n v="850"/>
    <x v="1"/>
    <s v="Indian Rupees(Rs.)"/>
    <x v="1"/>
    <x v="1"/>
    <x v="0"/>
    <s v="No"/>
    <n v="2"/>
    <x v="10"/>
    <s v="Yellow"/>
    <x v="2"/>
    <n v="123"/>
  </r>
  <r>
    <n v="18416856"/>
    <x v="6116"/>
    <x v="7"/>
    <n v="1"/>
    <x v="109"/>
    <s v="Vasant Kunj, New Delhi"/>
    <x v="874"/>
    <s v="Vasant Kunj, New Delhi"/>
    <n v="77.168407000000002"/>
    <n v="28.522112"/>
    <x v="189"/>
    <n v="1000"/>
    <x v="1"/>
    <s v="Indian Rupees(Rs.)"/>
    <x v="1"/>
    <x v="1"/>
    <x v="0"/>
    <s v="No"/>
    <n v="3"/>
    <x v="18"/>
    <s v="Yellow"/>
    <x v="2"/>
    <n v="40"/>
  </r>
  <r>
    <n v="306554"/>
    <x v="1213"/>
    <x v="7"/>
    <n v="1"/>
    <x v="109"/>
    <s v="Vasant Kunj, New Delhi"/>
    <x v="874"/>
    <s v="Vasant Kunj, New Delhi"/>
    <n v="77.171043400000002"/>
    <n v="28.519475799999999"/>
    <x v="275"/>
    <n v="1000"/>
    <x v="1"/>
    <s v="Indian Rupees(Rs.)"/>
    <x v="1"/>
    <x v="1"/>
    <x v="0"/>
    <s v="No"/>
    <n v="3"/>
    <x v="10"/>
    <s v="Yellow"/>
    <x v="2"/>
    <n v="619"/>
  </r>
  <r>
    <n v="18287390"/>
    <x v="6117"/>
    <x v="7"/>
    <n v="1"/>
    <x v="109"/>
    <s v="1249, Opposite Fortis Hospital, Aruna Asaf Ali Marg, Vasant Kunj, New Delhi"/>
    <x v="874"/>
    <s v="Vasant Kunj, New Delhi"/>
    <n v="77.161192819999997"/>
    <n v="28.51901836"/>
    <x v="1552"/>
    <n v="900"/>
    <x v="1"/>
    <s v="Indian Rupees(Rs.)"/>
    <x v="0"/>
    <x v="1"/>
    <x v="0"/>
    <s v="No"/>
    <n v="2"/>
    <x v="10"/>
    <s v="Yellow"/>
    <x v="2"/>
    <n v="43"/>
  </r>
  <r>
    <n v="1060"/>
    <x v="6118"/>
    <x v="7"/>
    <n v="1"/>
    <x v="109"/>
    <s v="1249, Aruna Asaf Ali Marg, Opposite Fortis Hospital, Vasant Kunj, New Delhi"/>
    <x v="874"/>
    <s v="Vasant Kunj, New Delhi"/>
    <n v="77.161180200000004"/>
    <n v="28.519172999999999"/>
    <x v="566"/>
    <n v="900"/>
    <x v="1"/>
    <s v="Indian Rupees(Rs.)"/>
    <x v="0"/>
    <x v="1"/>
    <x v="0"/>
    <s v="No"/>
    <n v="2"/>
    <x v="10"/>
    <s v="Yellow"/>
    <x v="2"/>
    <n v="286"/>
  </r>
  <r>
    <n v="306859"/>
    <x v="1545"/>
    <x v="7"/>
    <n v="1"/>
    <x v="109"/>
    <s v="Shop 18-19, Sector B, Pocket 10, DDA Market, Vasant Kunj, New Delhi"/>
    <x v="874"/>
    <s v="Vasant Kunj, New Delhi"/>
    <n v="77.153852000000001"/>
    <n v="28.531386699999999"/>
    <x v="189"/>
    <n v="800"/>
    <x v="2"/>
    <s v="Indian Rupees(Rs.)"/>
    <x v="1"/>
    <x v="1"/>
    <x v="0"/>
    <s v="No"/>
    <n v="2"/>
    <x v="11"/>
    <s v="Yellow"/>
    <x v="2"/>
    <n v="164"/>
  </r>
  <r>
    <n v="308621"/>
    <x v="6119"/>
    <x v="7"/>
    <n v="1"/>
    <x v="109"/>
    <s v="Shop 8 &amp; 9, B-7, LSP, Vasant Kunj, New Delhi"/>
    <x v="874"/>
    <s v="Vasant Kunj, New Delhi"/>
    <n v="77.151736200000002"/>
    <n v="28.533650600000001"/>
    <x v="454"/>
    <n v="800"/>
    <x v="2"/>
    <s v="Indian Rupees(Rs.)"/>
    <x v="1"/>
    <x v="1"/>
    <x v="0"/>
    <s v="No"/>
    <n v="2"/>
    <x v="20"/>
    <s v="Yellow"/>
    <x v="2"/>
    <n v="170"/>
  </r>
  <r>
    <n v="18218321"/>
    <x v="6120"/>
    <x v="7"/>
    <n v="1"/>
    <x v="109"/>
    <s v="1249, Opposite Fortis Hospital, Aruna Asaf Ali Marg, Vasant Kunj, New Delhi"/>
    <x v="874"/>
    <s v="Vasant Kunj, New Delhi"/>
    <n v="77.161150899999996"/>
    <n v="28.5191138"/>
    <x v="347"/>
    <n v="900"/>
    <x v="1"/>
    <s v="Indian Rupees(Rs.)"/>
    <x v="0"/>
    <x v="1"/>
    <x v="0"/>
    <s v="No"/>
    <n v="2"/>
    <x v="20"/>
    <s v="Yellow"/>
    <x v="2"/>
    <n v="95"/>
  </r>
  <r>
    <n v="18337788"/>
    <x v="6121"/>
    <x v="7"/>
    <n v="1"/>
    <x v="109"/>
    <s v="Vasant Kunj, New Delhi"/>
    <x v="874"/>
    <s v="Vasant Kunj, New Delhi"/>
    <n v="77.165414999999996"/>
    <n v="28.514648999999999"/>
    <x v="656"/>
    <n v="950"/>
    <x v="1"/>
    <s v="Indian Rupees(Rs.)"/>
    <x v="1"/>
    <x v="1"/>
    <x v="0"/>
    <s v="No"/>
    <n v="2"/>
    <x v="18"/>
    <s v="Yellow"/>
    <x v="2"/>
    <n v="191"/>
  </r>
  <r>
    <n v="2778"/>
    <x v="2185"/>
    <x v="7"/>
    <n v="1"/>
    <x v="109"/>
    <s v="C-6, Local Shopping Complex, Vasant Kunj, New Delhi"/>
    <x v="874"/>
    <s v="Vasant Kunj, New Delhi"/>
    <n v="77.148221599999999"/>
    <n v="28.536773199999999"/>
    <x v="1094"/>
    <n v="1500"/>
    <x v="0"/>
    <s v="Indian Rupees(Rs.)"/>
    <x v="0"/>
    <x v="1"/>
    <x v="0"/>
    <s v="No"/>
    <n v="3"/>
    <x v="7"/>
    <s v="Yellow"/>
    <x v="2"/>
    <n v="361"/>
  </r>
  <r>
    <n v="18292485"/>
    <x v="6122"/>
    <x v="7"/>
    <n v="1"/>
    <x v="109"/>
    <s v="B-98, Vasant Kunj Enclave, Vasant Kunj, New Delhi"/>
    <x v="874"/>
    <s v="Vasant Kunj, New Delhi"/>
    <n v="77.135743099999999"/>
    <n v="28.5254999"/>
    <x v="640"/>
    <n v="650"/>
    <x v="2"/>
    <s v="Indian Rupees(Rs.)"/>
    <x v="1"/>
    <x v="1"/>
    <x v="0"/>
    <s v="No"/>
    <n v="2"/>
    <x v="10"/>
    <s v="Yellow"/>
    <x v="2"/>
    <n v="141"/>
  </r>
  <r>
    <n v="18423898"/>
    <x v="241"/>
    <x v="7"/>
    <n v="1"/>
    <x v="109"/>
    <s v="B8/9, Shop 9, DDA Market, Near GD Goenka School, Vasant Kunj, New Delhi"/>
    <x v="874"/>
    <s v="Vasant Kunj, New Delhi"/>
    <n v="77.155389799999995"/>
    <n v="28.529144599999999"/>
    <x v="20"/>
    <n v="1000"/>
    <x v="1"/>
    <s v="Indian Rupees(Rs.)"/>
    <x v="1"/>
    <x v="1"/>
    <x v="0"/>
    <s v="No"/>
    <n v="3"/>
    <x v="10"/>
    <s v="Yellow"/>
    <x v="2"/>
    <n v="20"/>
  </r>
  <r>
    <n v="308246"/>
    <x v="6123"/>
    <x v="7"/>
    <n v="1"/>
    <x v="109"/>
    <s v="Shop 4, Plot 11, Behind Sanchit Medicos, Opposite Fortis Hospital, Aruna Asaf Ali road, Kishan Garh, Vasant Kunj, New Delhi"/>
    <x v="874"/>
    <s v="Vasant Kunj, New Delhi"/>
    <n v="77.161933099999999"/>
    <n v="28.519062000000002"/>
    <x v="1553"/>
    <n v="700"/>
    <x v="2"/>
    <s v="Indian Rupees(Rs.)"/>
    <x v="1"/>
    <x v="1"/>
    <x v="0"/>
    <s v="No"/>
    <n v="2"/>
    <x v="11"/>
    <s v="Yellow"/>
    <x v="2"/>
    <n v="185"/>
  </r>
  <r>
    <n v="18289277"/>
    <x v="6124"/>
    <x v="7"/>
    <n v="1"/>
    <x v="109"/>
    <s v="Vasant Kunj, New Delhi"/>
    <x v="874"/>
    <s v="Vasant Kunj, New Delhi"/>
    <n v="0"/>
    <n v="0"/>
    <x v="148"/>
    <n v="800"/>
    <x v="2"/>
    <s v="Indian Rupees(Rs.)"/>
    <x v="1"/>
    <x v="0"/>
    <x v="0"/>
    <s v="No"/>
    <n v="2"/>
    <x v="14"/>
    <s v="White"/>
    <x v="4"/>
    <n v="2"/>
  </r>
  <r>
    <n v="18264997"/>
    <x v="6125"/>
    <x v="7"/>
    <n v="1"/>
    <x v="109"/>
    <s v="Ground Floor, Adjacent To Ambience Towers Car Market, Chattarpur Road, Abdul Gaffar Khan Marg, Vasant Kunj, New Delhi"/>
    <x v="874"/>
    <s v="Vasant Kunj, New Delhi"/>
    <n v="77.164982109999997"/>
    <n v="28.51428649"/>
    <x v="451"/>
    <n v="700"/>
    <x v="2"/>
    <s v="Indian Rupees(Rs.)"/>
    <x v="1"/>
    <x v="1"/>
    <x v="0"/>
    <s v="No"/>
    <n v="2"/>
    <x v="5"/>
    <s v="Green"/>
    <x v="1"/>
    <n v="193"/>
  </r>
  <r>
    <n v="18144479"/>
    <x v="1309"/>
    <x v="7"/>
    <n v="1"/>
    <x v="109"/>
    <s v="28, Vasant Arcade, B7 Market, Vasant Kunj, New Delhi"/>
    <x v="874"/>
    <s v="Vasant Kunj, New Delhi"/>
    <n v="77.152060500000005"/>
    <n v="28.533287900000001"/>
    <x v="5"/>
    <n v="650"/>
    <x v="2"/>
    <s v="Indian Rupees(Rs.)"/>
    <x v="1"/>
    <x v="1"/>
    <x v="0"/>
    <s v="No"/>
    <n v="2"/>
    <x v="15"/>
    <s v="Green"/>
    <x v="1"/>
    <n v="173"/>
  </r>
  <r>
    <n v="18431179"/>
    <x v="6126"/>
    <x v="7"/>
    <n v="1"/>
    <x v="109"/>
    <s v="Vasant Kunj, New Delhi"/>
    <x v="874"/>
    <s v="Vasant Kunj, New Delhi"/>
    <n v="77.166526000000005"/>
    <n v="28.519511000000001"/>
    <x v="342"/>
    <n v="900"/>
    <x v="1"/>
    <s v="Indian Rupees(Rs.)"/>
    <x v="1"/>
    <x v="1"/>
    <x v="0"/>
    <s v="No"/>
    <n v="2"/>
    <x v="5"/>
    <s v="Green"/>
    <x v="1"/>
    <n v="62"/>
  </r>
  <r>
    <n v="307032"/>
    <x v="1802"/>
    <x v="7"/>
    <n v="1"/>
    <x v="109"/>
    <s v="Shop 40, Ground Floor, Vasant Square Mall, Vasant Kunj, New Delhi"/>
    <x v="875"/>
    <s v="Vasant Square Mall, Vasant Kunj, New Delhi"/>
    <n v="77.156659000000005"/>
    <n v="28.525099300000001"/>
    <x v="342"/>
    <n v="800"/>
    <x v="2"/>
    <s v="Indian Rupees(Rs.)"/>
    <x v="1"/>
    <x v="1"/>
    <x v="0"/>
    <s v="No"/>
    <n v="2"/>
    <x v="22"/>
    <s v="Orange"/>
    <x v="3"/>
    <n v="252"/>
  </r>
  <r>
    <n v="305243"/>
    <x v="684"/>
    <x v="7"/>
    <n v="1"/>
    <x v="109"/>
    <s v="GF 01, Ground Floor, Vasant Square Mall, Vasant Kunj, New Delhi"/>
    <x v="875"/>
    <s v="Vasant Square Mall, Vasant Kunj, New Delhi"/>
    <n v="77.156671399999993"/>
    <n v="28.525162900000002"/>
    <x v="528"/>
    <n v="700"/>
    <x v="2"/>
    <s v="Indian Rupees(Rs.)"/>
    <x v="1"/>
    <x v="0"/>
    <x v="0"/>
    <s v="No"/>
    <n v="2"/>
    <x v="25"/>
    <s v="Orange"/>
    <x v="3"/>
    <n v="145"/>
  </r>
  <r>
    <n v="9177"/>
    <x v="658"/>
    <x v="7"/>
    <n v="1"/>
    <x v="109"/>
    <s v="Ground Floor, Vasant Square Mall, Vasant Kunj, New Delhi"/>
    <x v="875"/>
    <s v="Vasant Square Mall, Vasant Kunj, New Delhi"/>
    <n v="77.156647599999999"/>
    <n v="28.524981"/>
    <x v="622"/>
    <n v="600"/>
    <x v="3"/>
    <s v="Indian Rupees(Rs.)"/>
    <x v="1"/>
    <x v="0"/>
    <x v="0"/>
    <s v="No"/>
    <n v="2"/>
    <x v="16"/>
    <s v="Orange"/>
    <x v="3"/>
    <n v="87"/>
  </r>
  <r>
    <n v="308697"/>
    <x v="6127"/>
    <x v="7"/>
    <n v="1"/>
    <x v="109"/>
    <s v="A-5, Ground Floor, Vasant Square Mall, Vasant Kunj, New Delhi"/>
    <x v="875"/>
    <s v="Vasant Square Mall, Vasant Kunj, New Delhi"/>
    <n v="77.156462599999998"/>
    <n v="28.5248609"/>
    <x v="1554"/>
    <n v="650"/>
    <x v="2"/>
    <s v="Indian Rupees(Rs.)"/>
    <x v="1"/>
    <x v="1"/>
    <x v="0"/>
    <s v="No"/>
    <n v="2"/>
    <x v="16"/>
    <s v="Orange"/>
    <x v="3"/>
    <n v="199"/>
  </r>
  <r>
    <n v="3507"/>
    <x v="650"/>
    <x v="7"/>
    <n v="1"/>
    <x v="109"/>
    <s v="G-10/A, Ground Floor, Vasant Square Mall, Vasant Kunj, New Delhi"/>
    <x v="875"/>
    <s v="Vasant Square Mall, Vasant Kunj, New Delhi"/>
    <n v="77.156162800000004"/>
    <n v="28.525067700000001"/>
    <x v="497"/>
    <n v="500"/>
    <x v="3"/>
    <s v="Indian Rupees(Rs.)"/>
    <x v="1"/>
    <x v="1"/>
    <x v="0"/>
    <s v="No"/>
    <n v="2"/>
    <x v="28"/>
    <s v="Orange"/>
    <x v="3"/>
    <n v="131"/>
  </r>
  <r>
    <n v="18350121"/>
    <x v="2652"/>
    <x v="7"/>
    <n v="1"/>
    <x v="109"/>
    <s v="Shop 29, Ground Floor, Vasant Square Mall, Vasant Kunj, New Delhi"/>
    <x v="875"/>
    <s v="Vasant Square Mall, Vasant Kunj, New Delhi"/>
    <n v="77.156967100000003"/>
    <n v="28.525147799999999"/>
    <x v="1040"/>
    <n v="750"/>
    <x v="2"/>
    <s v="Indian Rupees(Rs.)"/>
    <x v="1"/>
    <x v="1"/>
    <x v="0"/>
    <s v="No"/>
    <n v="2"/>
    <x v="18"/>
    <s v="Yellow"/>
    <x v="2"/>
    <n v="105"/>
  </r>
  <r>
    <n v="311345"/>
    <x v="1297"/>
    <x v="7"/>
    <n v="1"/>
    <x v="109"/>
    <s v="G-39, Ground Floor, Vasant Square Mall, Vasant Kunj, New Delhi"/>
    <x v="875"/>
    <s v="Vasant Square Mall, Vasant Kunj, New Delhi"/>
    <n v="77.156664399999997"/>
    <n v="28.52506"/>
    <x v="640"/>
    <n v="600"/>
    <x v="3"/>
    <s v="Indian Rupees(Rs.)"/>
    <x v="1"/>
    <x v="1"/>
    <x v="0"/>
    <s v="No"/>
    <n v="2"/>
    <x v="18"/>
    <s v="Yellow"/>
    <x v="2"/>
    <n v="380"/>
  </r>
  <r>
    <n v="1492"/>
    <x v="648"/>
    <x v="7"/>
    <n v="1"/>
    <x v="109"/>
    <s v="Ground Floor, Vasant Square Mall, Vasant Kunj, New Delhi"/>
    <x v="875"/>
    <s v="Vasant Square Mall, Vasant Kunj, New Delhi"/>
    <n v="77.156125099999997"/>
    <n v="28.525123300000001"/>
    <x v="275"/>
    <n v="500"/>
    <x v="3"/>
    <s v="Indian Rupees(Rs.)"/>
    <x v="1"/>
    <x v="1"/>
    <x v="0"/>
    <s v="No"/>
    <n v="2"/>
    <x v="7"/>
    <s v="Yellow"/>
    <x v="2"/>
    <n v="277"/>
  </r>
  <r>
    <n v="310169"/>
    <x v="6128"/>
    <x v="7"/>
    <n v="1"/>
    <x v="109"/>
    <s v="Shop 42, Ground Floor, Vasant Square Mall, Vasant Kunj, New Delhi"/>
    <x v="875"/>
    <s v="Vasant Square Mall, Vasant Kunj, New Delhi"/>
    <n v="77.156655599999993"/>
    <n v="28.524986500000001"/>
    <x v="342"/>
    <n v="850"/>
    <x v="1"/>
    <s v="Indian Rupees(Rs.)"/>
    <x v="0"/>
    <x v="1"/>
    <x v="0"/>
    <s v="No"/>
    <n v="2"/>
    <x v="11"/>
    <s v="Yellow"/>
    <x v="2"/>
    <n v="364"/>
  </r>
  <r>
    <n v="312535"/>
    <x v="1537"/>
    <x v="7"/>
    <n v="1"/>
    <x v="109"/>
    <s v="E Block Market, Poorvi Marg, Vasant Vihar, New Delhi"/>
    <x v="876"/>
    <s v="Vasant Vihar, New Delhi"/>
    <n v="77.159886580000006"/>
    <n v="28.56104814"/>
    <x v="600"/>
    <n v="350"/>
    <x v="5"/>
    <s v="Indian Rupees(Rs.)"/>
    <x v="1"/>
    <x v="1"/>
    <x v="0"/>
    <s v="No"/>
    <n v="1"/>
    <x v="12"/>
    <s v="Orange"/>
    <x v="3"/>
    <n v="22"/>
  </r>
  <r>
    <n v="535"/>
    <x v="1056"/>
    <x v="7"/>
    <n v="1"/>
    <x v="109"/>
    <s v="55, Community Center, Vasant Vihar, New Delhi"/>
    <x v="876"/>
    <s v="Vasant Vihar, New Delhi"/>
    <n v="77.164079880000003"/>
    <n v="28.557052909999999"/>
    <x v="20"/>
    <n v="650"/>
    <x v="2"/>
    <s v="Indian Rupees(Rs.)"/>
    <x v="1"/>
    <x v="1"/>
    <x v="0"/>
    <s v="No"/>
    <n v="2"/>
    <x v="16"/>
    <s v="Orange"/>
    <x v="3"/>
    <n v="47"/>
  </r>
  <r>
    <n v="304281"/>
    <x v="6129"/>
    <x v="7"/>
    <n v="1"/>
    <x v="109"/>
    <s v="A Block Market, Vasant Vihar, New Delhi"/>
    <x v="876"/>
    <s v="Vasant Vihar, New Delhi"/>
    <n v="77.163692639999994"/>
    <n v="28.565174549999998"/>
    <x v="515"/>
    <n v="150"/>
    <x v="4"/>
    <s v="Indian Rupees(Rs.)"/>
    <x v="1"/>
    <x v="0"/>
    <x v="0"/>
    <s v="No"/>
    <n v="1"/>
    <x v="16"/>
    <s v="Orange"/>
    <x v="3"/>
    <n v="28"/>
  </r>
  <r>
    <n v="7392"/>
    <x v="6130"/>
    <x v="7"/>
    <n v="1"/>
    <x v="109"/>
    <s v="E-17, E Block Market, Vasant Vihar, New Delhi"/>
    <x v="876"/>
    <s v="Vasant Vihar, New Delhi"/>
    <n v="77.159661110000002"/>
    <n v="28.561005560000002"/>
    <x v="600"/>
    <n v="150"/>
    <x v="4"/>
    <s v="Indian Rupees(Rs.)"/>
    <x v="1"/>
    <x v="0"/>
    <x v="0"/>
    <s v="No"/>
    <n v="1"/>
    <x v="13"/>
    <s v="Orange"/>
    <x v="3"/>
    <n v="14"/>
  </r>
  <r>
    <n v="2122"/>
    <x v="3533"/>
    <x v="7"/>
    <n v="1"/>
    <x v="109"/>
    <s v="PVR Complex, Vasant Vihar, New Delhi"/>
    <x v="876"/>
    <s v="Vasant Vihar, New Delhi"/>
    <n v="77.164232429999998"/>
    <n v="28.55793018"/>
    <x v="5"/>
    <n v="400"/>
    <x v="5"/>
    <s v="Indian Rupees(Rs.)"/>
    <x v="1"/>
    <x v="0"/>
    <x v="0"/>
    <s v="No"/>
    <n v="1"/>
    <x v="19"/>
    <s v="Orange"/>
    <x v="3"/>
    <n v="20"/>
  </r>
  <r>
    <n v="302438"/>
    <x v="6131"/>
    <x v="7"/>
    <n v="1"/>
    <x v="109"/>
    <s v="D 11, LSC, Vasant Vihar, New Delhi"/>
    <x v="876"/>
    <s v="Vasant Vihar, New Delhi"/>
    <n v="77.155388889999998"/>
    <n v="28.561413890000001"/>
    <x v="918"/>
    <n v="900"/>
    <x v="1"/>
    <s v="Indian Rupees(Rs.)"/>
    <x v="0"/>
    <x v="0"/>
    <x v="0"/>
    <s v="No"/>
    <n v="2"/>
    <x v="22"/>
    <s v="Orange"/>
    <x v="3"/>
    <n v="6"/>
  </r>
  <r>
    <n v="309789"/>
    <x v="6132"/>
    <x v="7"/>
    <n v="1"/>
    <x v="109"/>
    <s v="2, 2nd Floor, Palam Marg, Rear Block, Vasant Vihar, New Delhi"/>
    <x v="876"/>
    <s v="Vasant Vihar, New Delhi"/>
    <n v="77.162401599999995"/>
    <n v="28.571380999999999"/>
    <x v="21"/>
    <n v="250"/>
    <x v="5"/>
    <s v="Indian Rupees(Rs.)"/>
    <x v="1"/>
    <x v="0"/>
    <x v="0"/>
    <s v="No"/>
    <n v="1"/>
    <x v="13"/>
    <s v="Orange"/>
    <x v="3"/>
    <n v="9"/>
  </r>
  <r>
    <n v="313412"/>
    <x v="1359"/>
    <x v="7"/>
    <n v="1"/>
    <x v="109"/>
    <s v="24, Basant Lok Market, Vasant Vihar, New Delhi"/>
    <x v="876"/>
    <s v="Vasant Vihar, New Delhi"/>
    <n v="77.163698339999996"/>
    <n v="28.55900888"/>
    <x v="668"/>
    <n v="1500"/>
    <x v="0"/>
    <s v="Indian Rupees(Rs.)"/>
    <x v="1"/>
    <x v="1"/>
    <x v="0"/>
    <s v="No"/>
    <n v="3"/>
    <x v="25"/>
    <s v="Orange"/>
    <x v="3"/>
    <n v="9"/>
  </r>
  <r>
    <n v="7360"/>
    <x v="830"/>
    <x v="7"/>
    <n v="1"/>
    <x v="109"/>
    <s v="E-16, Vasant Vihar, New Delhi"/>
    <x v="876"/>
    <s v="Vasant Vihar, New Delhi"/>
    <n v="77.159666000000001"/>
    <n v="28.561011000000001"/>
    <x v="492"/>
    <n v="350"/>
    <x v="5"/>
    <s v="Indian Rupees(Rs.)"/>
    <x v="1"/>
    <x v="0"/>
    <x v="0"/>
    <s v="No"/>
    <n v="1"/>
    <x v="16"/>
    <s v="Orange"/>
    <x v="3"/>
    <n v="23"/>
  </r>
  <r>
    <n v="4317"/>
    <x v="6114"/>
    <x v="7"/>
    <n v="1"/>
    <x v="109"/>
    <s v="Opposite Priya Cinema, Vasant Lok, Vasant Vihar, New Delhi"/>
    <x v="876"/>
    <s v="Vasant Vihar, New Delhi"/>
    <n v="77.163115959999999"/>
    <n v="28.557602129999999"/>
    <x v="5"/>
    <n v="300"/>
    <x v="5"/>
    <s v="Indian Rupees(Rs.)"/>
    <x v="1"/>
    <x v="1"/>
    <x v="0"/>
    <s v="No"/>
    <n v="1"/>
    <x v="27"/>
    <s v="Orange"/>
    <x v="3"/>
    <n v="26"/>
  </r>
  <r>
    <n v="18458099"/>
    <x v="6133"/>
    <x v="7"/>
    <n v="1"/>
    <x v="109"/>
    <s v="Vasant Apartments, Vasant Vihar, New Delhi"/>
    <x v="876"/>
    <s v="Vasant Vihar, New Delhi"/>
    <n v="0"/>
    <n v="0"/>
    <x v="491"/>
    <n v="150"/>
    <x v="4"/>
    <s v="Indian Rupees(Rs.)"/>
    <x v="1"/>
    <x v="0"/>
    <x v="0"/>
    <s v="No"/>
    <n v="1"/>
    <x v="13"/>
    <s v="Orange"/>
    <x v="3"/>
    <n v="8"/>
  </r>
  <r>
    <n v="2124"/>
    <x v="6134"/>
    <x v="7"/>
    <n v="1"/>
    <x v="109"/>
    <s v="C-22, Main Market, Vasant Vihar, New Delhi"/>
    <x v="876"/>
    <s v="Vasant Vihar, New Delhi"/>
    <n v="77.158398700000006"/>
    <n v="28.567711800000001"/>
    <x v="342"/>
    <n v="600"/>
    <x v="3"/>
    <s v="Indian Rupees(Rs.)"/>
    <x v="1"/>
    <x v="0"/>
    <x v="0"/>
    <s v="No"/>
    <n v="2"/>
    <x v="13"/>
    <s v="Orange"/>
    <x v="3"/>
    <n v="31"/>
  </r>
  <r>
    <n v="2204"/>
    <x v="3969"/>
    <x v="7"/>
    <n v="1"/>
    <x v="109"/>
    <s v="Shop 3, D Block Market, Community Centre, Vasant Vihar, New Delhi"/>
    <x v="876"/>
    <s v="Vasant Vihar, New Delhi"/>
    <n v="77.155057940000006"/>
    <n v="28.561574660000002"/>
    <x v="508"/>
    <n v="400"/>
    <x v="5"/>
    <s v="Indian Rupees(Rs.)"/>
    <x v="1"/>
    <x v="1"/>
    <x v="0"/>
    <s v="No"/>
    <n v="1"/>
    <x v="12"/>
    <s v="Orange"/>
    <x v="3"/>
    <n v="28"/>
  </r>
  <r>
    <n v="305403"/>
    <x v="6135"/>
    <x v="7"/>
    <n v="1"/>
    <x v="109"/>
    <s v="11, Munirka Marg, Vasant Vihar, New Delhi"/>
    <x v="876"/>
    <s v="Vasant Vihar, New Delhi"/>
    <n v="77.159766669999996"/>
    <n v="28.55818056"/>
    <x v="480"/>
    <n v="300"/>
    <x v="5"/>
    <s v="Indian Rupees(Rs.)"/>
    <x v="1"/>
    <x v="1"/>
    <x v="0"/>
    <s v="No"/>
    <n v="1"/>
    <x v="16"/>
    <s v="Orange"/>
    <x v="3"/>
    <n v="18"/>
  </r>
  <r>
    <n v="775"/>
    <x v="2842"/>
    <x v="7"/>
    <n v="1"/>
    <x v="109"/>
    <s v="E-249, Rama Market, Nelson Mandela Marg, Vasant Vihar, New Delhi"/>
    <x v="876"/>
    <s v="Vasant Vihar, New Delhi"/>
    <n v="77.170820610000007"/>
    <n v="28.558889910000001"/>
    <x v="1079"/>
    <n v="700"/>
    <x v="2"/>
    <s v="Indian Rupees(Rs.)"/>
    <x v="1"/>
    <x v="1"/>
    <x v="0"/>
    <s v="No"/>
    <n v="2"/>
    <x v="25"/>
    <s v="Orange"/>
    <x v="3"/>
    <n v="299"/>
  </r>
  <r>
    <n v="18247024"/>
    <x v="6136"/>
    <x v="7"/>
    <n v="1"/>
    <x v="109"/>
    <s v="38, Upper Ground Floor &amp; First Floor, Basant Lok, Vasant Vihar, New Delhi"/>
    <x v="876"/>
    <s v="Vasant Vihar, New Delhi"/>
    <n v="77.164271999999997"/>
    <n v="28.557863999999999"/>
    <x v="379"/>
    <n v="1100"/>
    <x v="0"/>
    <s v="Indian Rupees(Rs.)"/>
    <x v="0"/>
    <x v="1"/>
    <x v="0"/>
    <s v="No"/>
    <n v="3"/>
    <x v="16"/>
    <s v="Orange"/>
    <x v="3"/>
    <n v="52"/>
  </r>
  <r>
    <n v="303244"/>
    <x v="888"/>
    <x v="7"/>
    <n v="1"/>
    <x v="109"/>
    <s v="Near Indian Oil Petrol Pump, Mool Chand Motors, Vasant Vihar, New Delhi"/>
    <x v="876"/>
    <s v="Vasant Vihar, New Delhi"/>
    <n v="77.163218560000004"/>
    <n v="28.557885129999999"/>
    <x v="491"/>
    <n v="300"/>
    <x v="5"/>
    <s v="Indian Rupees(Rs.)"/>
    <x v="1"/>
    <x v="0"/>
    <x v="0"/>
    <s v="No"/>
    <n v="1"/>
    <x v="13"/>
    <s v="Orange"/>
    <x v="3"/>
    <n v="9"/>
  </r>
  <r>
    <n v="300262"/>
    <x v="6137"/>
    <x v="7"/>
    <n v="1"/>
    <x v="109"/>
    <s v="Opposite RPM Lounge, Priya Market, Vasant Vihar, New Delhi"/>
    <x v="876"/>
    <s v="Vasant Vihar, New Delhi"/>
    <n v="77.164191669999994"/>
    <n v="28.557616670000002"/>
    <x v="64"/>
    <n v="200"/>
    <x v="4"/>
    <s v="Indian Rupees(Rs.)"/>
    <x v="1"/>
    <x v="0"/>
    <x v="0"/>
    <s v="No"/>
    <n v="1"/>
    <x v="16"/>
    <s v="Orange"/>
    <x v="3"/>
    <n v="40"/>
  </r>
  <r>
    <n v="18458332"/>
    <x v="6138"/>
    <x v="7"/>
    <n v="1"/>
    <x v="109"/>
    <s v="Vasant Vihar, New Delhi"/>
    <x v="876"/>
    <s v="Vasant Vihar, New Delhi"/>
    <n v="77.150671180000003"/>
    <n v="28.529515079999999"/>
    <x v="505"/>
    <n v="300"/>
    <x v="5"/>
    <s v="Indian Rupees(Rs.)"/>
    <x v="1"/>
    <x v="1"/>
    <x v="0"/>
    <s v="No"/>
    <n v="1"/>
    <x v="20"/>
    <s v="Yellow"/>
    <x v="2"/>
    <n v="37"/>
  </r>
  <r>
    <n v="7391"/>
    <x v="1060"/>
    <x v="7"/>
    <n v="1"/>
    <x v="109"/>
    <s v="Community Center, Priya Market, Vasant Vihar, New Delhi"/>
    <x v="876"/>
    <s v="Vasant Vihar, New Delhi"/>
    <n v="77.164367999999996"/>
    <n v="28.557223"/>
    <x v="20"/>
    <n v="600"/>
    <x v="3"/>
    <s v="Indian Rupees(Rs.)"/>
    <x v="1"/>
    <x v="0"/>
    <x v="0"/>
    <s v="No"/>
    <n v="2"/>
    <x v="7"/>
    <s v="Yellow"/>
    <x v="2"/>
    <n v="80"/>
  </r>
  <r>
    <n v="18198434"/>
    <x v="6139"/>
    <x v="7"/>
    <n v="1"/>
    <x v="109"/>
    <s v="Shop 5, D Block Market, Vasant Vihar, New Delhi"/>
    <x v="876"/>
    <s v="Vasant Vihar, New Delhi"/>
    <n v="77.154960040000006"/>
    <n v="28.561390620000001"/>
    <x v="480"/>
    <n v="450"/>
    <x v="3"/>
    <s v="Indian Rupees(Rs.)"/>
    <x v="1"/>
    <x v="0"/>
    <x v="0"/>
    <s v="No"/>
    <n v="1"/>
    <x v="7"/>
    <s v="Yellow"/>
    <x v="2"/>
    <n v="34"/>
  </r>
  <r>
    <n v="18371408"/>
    <x v="6140"/>
    <x v="7"/>
    <n v="1"/>
    <x v="109"/>
    <s v="Shop 25, 1st Floor, CSC Basant Enclave, S.F.G.H Scheme, Vasant Vihar, New Delhi"/>
    <x v="876"/>
    <s v="Vasant Vihar, New Delhi"/>
    <n v="77.161681000000002"/>
    <n v="28.572130999999999"/>
    <x v="528"/>
    <n v="900"/>
    <x v="1"/>
    <s v="Indian Rupees(Rs.)"/>
    <x v="1"/>
    <x v="1"/>
    <x v="0"/>
    <s v="No"/>
    <n v="2"/>
    <x v="20"/>
    <s v="Yellow"/>
    <x v="2"/>
    <n v="21"/>
  </r>
  <r>
    <n v="308007"/>
    <x v="1127"/>
    <x v="7"/>
    <n v="1"/>
    <x v="109"/>
    <s v="2nd Floor, Opp HDFC Bank, Street D7, Junction of Poorvi &amp; Paschmi Marg, Vasant Vihar, New Delhi"/>
    <x v="876"/>
    <s v="Vasant Vihar, New Delhi"/>
    <n v="77.155169920000006"/>
    <n v="28.56151959"/>
    <x v="571"/>
    <n v="1700"/>
    <x v="0"/>
    <s v="Indian Rupees(Rs.)"/>
    <x v="0"/>
    <x v="0"/>
    <x v="0"/>
    <s v="No"/>
    <n v="3"/>
    <x v="11"/>
    <s v="Yellow"/>
    <x v="2"/>
    <n v="76"/>
  </r>
  <r>
    <n v="18227685"/>
    <x v="6141"/>
    <x v="7"/>
    <n v="1"/>
    <x v="109"/>
    <s v="Stall 3, PVR Priya, Basant Lok, Vasant Vihar, New Delhi"/>
    <x v="876"/>
    <s v="Vasant Vihar, New Delhi"/>
    <n v="77.163678219999994"/>
    <n v="28.557475790000002"/>
    <x v="398"/>
    <n v="250"/>
    <x v="5"/>
    <s v="Indian Rupees(Rs.)"/>
    <x v="1"/>
    <x v="0"/>
    <x v="0"/>
    <s v="No"/>
    <n v="1"/>
    <x v="14"/>
    <s v="White"/>
    <x v="4"/>
    <n v="0"/>
  </r>
  <r>
    <n v="18394443"/>
    <x v="6142"/>
    <x v="7"/>
    <n v="1"/>
    <x v="109"/>
    <s v="A-9/1, 1st Floor, Near Holy Child School, Vasant Vihar, New Delhi"/>
    <x v="876"/>
    <s v="Vasant Vihar, New Delhi"/>
    <n v="0"/>
    <n v="0"/>
    <x v="508"/>
    <n v="400"/>
    <x v="5"/>
    <s v="Indian Rupees(Rs.)"/>
    <x v="1"/>
    <x v="0"/>
    <x v="0"/>
    <s v="No"/>
    <n v="1"/>
    <x v="14"/>
    <s v="White"/>
    <x v="4"/>
    <n v="1"/>
  </r>
  <r>
    <n v="18312585"/>
    <x v="880"/>
    <x v="7"/>
    <n v="1"/>
    <x v="109"/>
    <s v="61, Inside PVR Community Centre, Basant Lok, Vasant Vihar, New Delhi"/>
    <x v="876"/>
    <s v="Vasant Vihar, New Delhi"/>
    <n v="77.164426219999996"/>
    <n v="28.557365069999999"/>
    <x v="20"/>
    <n v="450"/>
    <x v="3"/>
    <s v="Indian Rupees(Rs.)"/>
    <x v="1"/>
    <x v="0"/>
    <x v="0"/>
    <s v="No"/>
    <n v="1"/>
    <x v="14"/>
    <s v="White"/>
    <x v="4"/>
    <n v="2"/>
  </r>
  <r>
    <n v="18358669"/>
    <x v="3732"/>
    <x v="7"/>
    <n v="1"/>
    <x v="109"/>
    <s v="Priya Cinema Complex, Vasant Vihar, New Delhi"/>
    <x v="876"/>
    <s v="Vasant Vihar, New Delhi"/>
    <n v="77.164604920000002"/>
    <n v="28.557478440000001"/>
    <x v="343"/>
    <n v="300"/>
    <x v="5"/>
    <s v="Indian Rupees(Rs.)"/>
    <x v="1"/>
    <x v="0"/>
    <x v="0"/>
    <s v="No"/>
    <n v="1"/>
    <x v="14"/>
    <s v="White"/>
    <x v="4"/>
    <n v="2"/>
  </r>
  <r>
    <n v="18279461"/>
    <x v="896"/>
    <x v="7"/>
    <n v="1"/>
    <x v="109"/>
    <s v="17/20, Community Centre, Basant Lok, Vasant Vihar, New Delhi"/>
    <x v="876"/>
    <s v="Vasant Vihar, New Delhi"/>
    <n v="77.163411339999996"/>
    <n v="28.557483449999999"/>
    <x v="499"/>
    <n v="400"/>
    <x v="5"/>
    <s v="Indian Rupees(Rs.)"/>
    <x v="1"/>
    <x v="0"/>
    <x v="0"/>
    <s v="No"/>
    <n v="1"/>
    <x v="14"/>
    <s v="White"/>
    <x v="4"/>
    <n v="3"/>
  </r>
  <r>
    <n v="18463329"/>
    <x v="6143"/>
    <x v="7"/>
    <n v="1"/>
    <x v="109"/>
    <s v="16A, Basant Lok, Vasant Vihar, New Delhi"/>
    <x v="876"/>
    <s v="Vasant Vihar, New Delhi"/>
    <n v="77.164293549999996"/>
    <n v="28.55870848"/>
    <x v="21"/>
    <n v="200"/>
    <x v="4"/>
    <s v="Indian Rupees(Rs.)"/>
    <x v="1"/>
    <x v="0"/>
    <x v="0"/>
    <s v="No"/>
    <n v="1"/>
    <x v="14"/>
    <s v="White"/>
    <x v="4"/>
    <n v="1"/>
  </r>
  <r>
    <n v="18277185"/>
    <x v="6144"/>
    <x v="7"/>
    <n v="1"/>
    <x v="109"/>
    <s v="Annexe, 1st Floor, D-7/1, Vasant Vihar, New Delhi"/>
    <x v="876"/>
    <s v="Vasant Vihar, New Delhi"/>
    <n v="77.155208810000005"/>
    <n v="28.561182720000001"/>
    <x v="347"/>
    <n v="1000"/>
    <x v="1"/>
    <s v="Indian Rupees(Rs.)"/>
    <x v="1"/>
    <x v="0"/>
    <x v="0"/>
    <s v="No"/>
    <n v="3"/>
    <x v="14"/>
    <s v="White"/>
    <x v="4"/>
    <n v="2"/>
  </r>
  <r>
    <n v="18358667"/>
    <x v="6145"/>
    <x v="7"/>
    <n v="1"/>
    <x v="109"/>
    <s v="Priya Complex, Vasant Vihar, New Delhi"/>
    <x v="876"/>
    <s v="Vasant Vihar, New Delhi"/>
    <n v="77.164584140000002"/>
    <n v="28.55775173"/>
    <x v="393"/>
    <n v="200"/>
    <x v="4"/>
    <s v="Indian Rupees(Rs.)"/>
    <x v="1"/>
    <x v="0"/>
    <x v="0"/>
    <s v="No"/>
    <n v="1"/>
    <x v="14"/>
    <s v="White"/>
    <x v="4"/>
    <n v="1"/>
  </r>
  <r>
    <n v="18415363"/>
    <x v="6146"/>
    <x v="7"/>
    <n v="1"/>
    <x v="109"/>
    <s v="352, Vasant Vihar, New Delhi"/>
    <x v="876"/>
    <s v="Vasant Vihar, New Delhi"/>
    <n v="0"/>
    <n v="0"/>
    <x v="21"/>
    <n v="200"/>
    <x v="4"/>
    <s v="Indian Rupees(Rs.)"/>
    <x v="1"/>
    <x v="0"/>
    <x v="0"/>
    <s v="No"/>
    <n v="1"/>
    <x v="14"/>
    <s v="White"/>
    <x v="4"/>
    <n v="0"/>
  </r>
  <r>
    <n v="18440933"/>
    <x v="6147"/>
    <x v="7"/>
    <n v="1"/>
    <x v="109"/>
    <s v="64, Munirka Marg, Behind PVR Priya, Vasant Vihar, New Delhi"/>
    <x v="876"/>
    <s v="Vasant Vihar, New Delhi"/>
    <n v="77.164540000000002"/>
    <n v="28.558109999999999"/>
    <x v="480"/>
    <n v="500"/>
    <x v="3"/>
    <s v="Indian Rupees(Rs.)"/>
    <x v="1"/>
    <x v="0"/>
    <x v="0"/>
    <s v="No"/>
    <n v="2"/>
    <x v="14"/>
    <s v="White"/>
    <x v="4"/>
    <n v="1"/>
  </r>
  <r>
    <n v="18397698"/>
    <x v="6148"/>
    <x v="7"/>
    <n v="1"/>
    <x v="109"/>
    <s v="13, Basant Lok, Priya Cinema Complex, Vasant Vihar, New Delhi"/>
    <x v="876"/>
    <s v="Vasant Vihar, New Delhi"/>
    <n v="0"/>
    <n v="0"/>
    <x v="732"/>
    <n v="600"/>
    <x v="3"/>
    <s v="Indian Rupees(Rs.)"/>
    <x v="1"/>
    <x v="0"/>
    <x v="0"/>
    <s v="No"/>
    <n v="2"/>
    <x v="14"/>
    <s v="White"/>
    <x v="4"/>
    <n v="0"/>
  </r>
  <r>
    <n v="18492083"/>
    <x v="3856"/>
    <x v="7"/>
    <n v="1"/>
    <x v="109"/>
    <s v="D Block Market. Near HDFC, Vasant Vihar, New Delhi"/>
    <x v="876"/>
    <s v="Vasant Vihar, New Delhi"/>
    <n v="0"/>
    <n v="0"/>
    <x v="508"/>
    <n v="600"/>
    <x v="3"/>
    <s v="Indian Rupees(Rs.)"/>
    <x v="1"/>
    <x v="0"/>
    <x v="0"/>
    <s v="No"/>
    <n v="2"/>
    <x v="14"/>
    <s v="White"/>
    <x v="4"/>
    <n v="0"/>
  </r>
  <r>
    <n v="18289247"/>
    <x v="3854"/>
    <x v="7"/>
    <n v="1"/>
    <x v="109"/>
    <s v="Priya Complex, Vasant Vihar, New Delhi"/>
    <x v="876"/>
    <s v="Vasant Vihar, New Delhi"/>
    <n v="77.164109999999994"/>
    <n v="28.559058"/>
    <x v="461"/>
    <n v="2000"/>
    <x v="0"/>
    <s v="Indian Rupees(Rs.)"/>
    <x v="1"/>
    <x v="0"/>
    <x v="0"/>
    <s v="No"/>
    <n v="4"/>
    <x v="6"/>
    <s v="Green"/>
    <x v="1"/>
    <n v="114"/>
  </r>
  <r>
    <n v="8530"/>
    <x v="6149"/>
    <x v="7"/>
    <n v="1"/>
    <x v="109"/>
    <s v="38, DDA Market, Vasundhara Enclave, New Delhi"/>
    <x v="877"/>
    <s v="Vasundhara Enclave, New Delhi"/>
    <n v="77.317667999999998"/>
    <n v="28.599715100000001"/>
    <x v="728"/>
    <n v="50"/>
    <x v="4"/>
    <s v="Indian Rupees(Rs.)"/>
    <x v="1"/>
    <x v="0"/>
    <x v="0"/>
    <s v="No"/>
    <n v="1"/>
    <x v="25"/>
    <s v="Orange"/>
    <x v="3"/>
    <n v="7"/>
  </r>
  <r>
    <n v="8501"/>
    <x v="825"/>
    <x v="7"/>
    <n v="1"/>
    <x v="109"/>
    <s v="31, DDA Market, Vasundhara Enclave, New Delhi"/>
    <x v="877"/>
    <s v="Vasundhara Enclave, New Delhi"/>
    <n v="77.317517600000002"/>
    <n v="28.599727600000001"/>
    <x v="515"/>
    <n v="150"/>
    <x v="4"/>
    <s v="Indian Rupees(Rs.)"/>
    <x v="1"/>
    <x v="0"/>
    <x v="0"/>
    <s v="No"/>
    <n v="1"/>
    <x v="22"/>
    <s v="Orange"/>
    <x v="3"/>
    <n v="16"/>
  </r>
  <r>
    <n v="8520"/>
    <x v="6150"/>
    <x v="7"/>
    <n v="1"/>
    <x v="109"/>
    <s v="1, DDA Market, Vasundhara Enclave, New Delhi"/>
    <x v="877"/>
    <s v="Vasundhara Enclave, New Delhi"/>
    <n v="77.317678400000005"/>
    <n v="28.600100000000001"/>
    <x v="383"/>
    <n v="350"/>
    <x v="5"/>
    <s v="Indian Rupees(Rs.)"/>
    <x v="1"/>
    <x v="0"/>
    <x v="0"/>
    <s v="No"/>
    <n v="1"/>
    <x v="9"/>
    <s v="Orange"/>
    <x v="3"/>
    <n v="31"/>
  </r>
  <r>
    <n v="311184"/>
    <x v="4299"/>
    <x v="7"/>
    <n v="1"/>
    <x v="109"/>
    <s v="B 17, Om Sai Complex, New Ashok Nagar, Opposite Metro Pillar No 162, Near, Vasundhara Enclave, New Delhi"/>
    <x v="877"/>
    <s v="Vasundhara Enclave, New Delhi"/>
    <n v="77.306209899999999"/>
    <n v="28.589296699999998"/>
    <x v="379"/>
    <n v="500"/>
    <x v="3"/>
    <s v="Indian Rupees(Rs.)"/>
    <x v="1"/>
    <x v="0"/>
    <x v="0"/>
    <s v="No"/>
    <n v="2"/>
    <x v="25"/>
    <s v="Orange"/>
    <x v="3"/>
    <n v="7"/>
  </r>
  <r>
    <n v="18217007"/>
    <x v="6151"/>
    <x v="7"/>
    <n v="1"/>
    <x v="109"/>
    <s v="A-405, Near East End Apartment, New Ashok Nagar, Vasundhara Enclave, New Delhi"/>
    <x v="877"/>
    <s v="Vasundhara Enclave, New Delhi"/>
    <n v="77.307967320000003"/>
    <n v="28.591035340000001"/>
    <x v="343"/>
    <n v="400"/>
    <x v="5"/>
    <s v="Indian Rupees(Rs.)"/>
    <x v="1"/>
    <x v="0"/>
    <x v="0"/>
    <s v="No"/>
    <n v="1"/>
    <x v="12"/>
    <s v="Orange"/>
    <x v="3"/>
    <n v="13"/>
  </r>
  <r>
    <n v="18342098"/>
    <x v="6152"/>
    <x v="7"/>
    <n v="1"/>
    <x v="109"/>
    <s v="B 75, New Ashok Nagar, Vasundhara Enclave, New Delhi"/>
    <x v="877"/>
    <s v="Vasundhara Enclave, New Delhi"/>
    <n v="77.306500490000005"/>
    <n v="28.591544639999999"/>
    <x v="391"/>
    <n v="400"/>
    <x v="5"/>
    <s v="Indian Rupees(Rs.)"/>
    <x v="1"/>
    <x v="1"/>
    <x v="0"/>
    <s v="No"/>
    <n v="1"/>
    <x v="13"/>
    <s v="Orange"/>
    <x v="3"/>
    <n v="36"/>
  </r>
  <r>
    <n v="311231"/>
    <x v="684"/>
    <x v="7"/>
    <n v="1"/>
    <x v="109"/>
    <s v="Shop 6B, 7&amp;8, Ground Floor, New Ashok Nagar Metro Station, Near, Vasundhara Enclave, New Delhi"/>
    <x v="877"/>
    <s v="Vasundhara Enclave, New Delhi"/>
    <n v="77.3021052"/>
    <n v="28.589108400000001"/>
    <x v="528"/>
    <n v="700"/>
    <x v="2"/>
    <s v="Indian Rupees(Rs.)"/>
    <x v="1"/>
    <x v="0"/>
    <x v="0"/>
    <s v="No"/>
    <n v="2"/>
    <x v="24"/>
    <s v="Orange"/>
    <x v="3"/>
    <n v="17"/>
  </r>
  <r>
    <n v="310876"/>
    <x v="6153"/>
    <x v="7"/>
    <n v="1"/>
    <x v="109"/>
    <s v="A-60, Sarpanch Chowk, New Ashok Nagar, Near, Vasundhara Enclave, New Delhi"/>
    <x v="877"/>
    <s v="Vasundhara Enclave, New Delhi"/>
    <n v="77.308535280000001"/>
    <n v="28.589505379999999"/>
    <x v="505"/>
    <n v="450"/>
    <x v="3"/>
    <s v="Indian Rupees(Rs.)"/>
    <x v="1"/>
    <x v="0"/>
    <x v="0"/>
    <s v="No"/>
    <n v="1"/>
    <x v="16"/>
    <s v="Orange"/>
    <x v="3"/>
    <n v="32"/>
  </r>
  <r>
    <n v="18265408"/>
    <x v="896"/>
    <x v="7"/>
    <n v="1"/>
    <x v="109"/>
    <s v="G-22, Vardhaman Sunrise Plaza, Vasundhara Enclave, New Delhi"/>
    <x v="877"/>
    <s v="Vasundhara Enclave, New Delhi"/>
    <n v="77.320587200000006"/>
    <n v="28.6002622"/>
    <x v="499"/>
    <n v="300"/>
    <x v="5"/>
    <s v="Indian Rupees(Rs.)"/>
    <x v="1"/>
    <x v="0"/>
    <x v="0"/>
    <s v="No"/>
    <n v="1"/>
    <x v="9"/>
    <s v="Orange"/>
    <x v="3"/>
    <n v="5"/>
  </r>
  <r>
    <n v="312517"/>
    <x v="6154"/>
    <x v="7"/>
    <n v="1"/>
    <x v="109"/>
    <s v="G-36, Vardhman Sunrise Plaza, Vasundhara Enclave, New Delhi"/>
    <x v="877"/>
    <s v="Vasundhara Enclave, New Delhi"/>
    <n v="77.320289720000005"/>
    <n v="28.60043838"/>
    <x v="730"/>
    <n v="250"/>
    <x v="5"/>
    <s v="Indian Rupees(Rs.)"/>
    <x v="1"/>
    <x v="0"/>
    <x v="0"/>
    <s v="No"/>
    <n v="1"/>
    <x v="19"/>
    <s v="Orange"/>
    <x v="3"/>
    <n v="31"/>
  </r>
  <r>
    <n v="312783"/>
    <x v="6155"/>
    <x v="7"/>
    <n v="1"/>
    <x v="109"/>
    <s v="Shop 1-5, RS Tower, Opposite East End Apartment, Vasundhara Enclave, New Delhi"/>
    <x v="877"/>
    <s v="Vasundhara Enclave, New Delhi"/>
    <n v="77.304039099999997"/>
    <n v="28.589109300000001"/>
    <x v="342"/>
    <n v="350"/>
    <x v="5"/>
    <s v="Indian Rupees(Rs.)"/>
    <x v="1"/>
    <x v="0"/>
    <x v="0"/>
    <s v="No"/>
    <n v="1"/>
    <x v="16"/>
    <s v="Orange"/>
    <x v="3"/>
    <n v="30"/>
  </r>
  <r>
    <n v="307920"/>
    <x v="6156"/>
    <x v="7"/>
    <n v="1"/>
    <x v="109"/>
    <s v="G-3, East End Plaza, Vasundhara Enclave, New Delhi"/>
    <x v="877"/>
    <s v="Vasundhara Enclave, New Delhi"/>
    <n v="77.316452100000006"/>
    <n v="28.6013457"/>
    <x v="379"/>
    <n v="550"/>
    <x v="3"/>
    <s v="Indian Rupees(Rs.)"/>
    <x v="1"/>
    <x v="0"/>
    <x v="0"/>
    <s v="No"/>
    <n v="2"/>
    <x v="22"/>
    <s v="Orange"/>
    <x v="3"/>
    <n v="14"/>
  </r>
  <r>
    <n v="311253"/>
    <x v="6157"/>
    <x v="7"/>
    <n v="1"/>
    <x v="109"/>
    <s v="Main Road, Near BSES Office, Vasundhara Enclave, New Delhi"/>
    <x v="877"/>
    <s v="Vasundhara Enclave, New Delhi"/>
    <n v="77.314515700000001"/>
    <n v="28.601793000000001"/>
    <x v="343"/>
    <n v="200"/>
    <x v="4"/>
    <s v="Indian Rupees(Rs.)"/>
    <x v="1"/>
    <x v="0"/>
    <x v="0"/>
    <s v="No"/>
    <n v="1"/>
    <x v="22"/>
    <s v="Orange"/>
    <x v="3"/>
    <n v="4"/>
  </r>
  <r>
    <n v="307290"/>
    <x v="970"/>
    <x v="7"/>
    <n v="1"/>
    <x v="109"/>
    <s v="G-8, Vardhaman Sunrise Plaza, Vasundhara Enclave, New Delhi"/>
    <x v="877"/>
    <s v="Vasundhara Enclave, New Delhi"/>
    <n v="77.320395099999999"/>
    <n v="28.6000397"/>
    <x v="525"/>
    <n v="400"/>
    <x v="5"/>
    <s v="Indian Rupees(Rs.)"/>
    <x v="1"/>
    <x v="0"/>
    <x v="0"/>
    <s v="No"/>
    <n v="1"/>
    <x v="22"/>
    <s v="Orange"/>
    <x v="3"/>
    <n v="10"/>
  </r>
  <r>
    <n v="8532"/>
    <x v="6158"/>
    <x v="7"/>
    <n v="1"/>
    <x v="109"/>
    <s v="28, DDA Market, Vasundhara Enclave, New Delhi"/>
    <x v="877"/>
    <s v="Vasundhara Enclave, New Delhi"/>
    <n v="77.322615799999994"/>
    <n v="28.601141699999999"/>
    <x v="395"/>
    <n v="100"/>
    <x v="4"/>
    <s v="Indian Rupees(Rs.)"/>
    <x v="1"/>
    <x v="0"/>
    <x v="0"/>
    <s v="No"/>
    <n v="1"/>
    <x v="13"/>
    <s v="Orange"/>
    <x v="3"/>
    <n v="16"/>
  </r>
  <r>
    <n v="18323036"/>
    <x v="6159"/>
    <x v="7"/>
    <n v="1"/>
    <x v="109"/>
    <s v="E-473, New Ashok Nagar, Vasundhara Enclave, New Delhi"/>
    <x v="877"/>
    <s v="Vasundhara Enclave, New Delhi"/>
    <n v="77.311361660000003"/>
    <n v="28.598195879999999"/>
    <x v="21"/>
    <n v="200"/>
    <x v="4"/>
    <s v="Indian Rupees(Rs.)"/>
    <x v="1"/>
    <x v="0"/>
    <x v="0"/>
    <s v="No"/>
    <n v="1"/>
    <x v="9"/>
    <s v="Orange"/>
    <x v="3"/>
    <n v="4"/>
  </r>
  <r>
    <n v="18325165"/>
    <x v="6160"/>
    <x v="7"/>
    <n v="1"/>
    <x v="109"/>
    <s v="D-30, Near Bharti Chowk, New Ashok Nagar, Vasundhara Enclave, New Delhi"/>
    <x v="877"/>
    <s v="Vasundhara Enclave, New Delhi"/>
    <n v="77.307256870000003"/>
    <n v="28.590878719999999"/>
    <x v="493"/>
    <n v="400"/>
    <x v="5"/>
    <s v="Indian Rupees(Rs.)"/>
    <x v="1"/>
    <x v="1"/>
    <x v="0"/>
    <s v="No"/>
    <n v="1"/>
    <x v="11"/>
    <s v="Yellow"/>
    <x v="2"/>
    <n v="32"/>
  </r>
  <r>
    <n v="311248"/>
    <x v="6161"/>
    <x v="7"/>
    <n v="1"/>
    <x v="109"/>
    <s v="B 80, Near ABD Chowk, New Ashok Nagar, Vasundhara Enclave, New Delhi"/>
    <x v="877"/>
    <s v="Vasundhara Enclave, New Delhi"/>
    <n v="77.307135900000006"/>
    <n v="28.590812700000001"/>
    <x v="343"/>
    <n v="300"/>
    <x v="5"/>
    <s v="Indian Rupees(Rs.)"/>
    <x v="1"/>
    <x v="0"/>
    <x v="0"/>
    <s v="No"/>
    <n v="1"/>
    <x v="14"/>
    <s v="White"/>
    <x v="4"/>
    <n v="3"/>
  </r>
  <r>
    <n v="18424207"/>
    <x v="4296"/>
    <x v="7"/>
    <n v="1"/>
    <x v="109"/>
    <s v="A-60, Near Doctor's Market, Vasundhara Enclave, New Delhi"/>
    <x v="877"/>
    <s v="Vasundhara Enclave, New Delhi"/>
    <n v="0"/>
    <n v="0"/>
    <x v="515"/>
    <n v="150"/>
    <x v="4"/>
    <s v="Indian Rupees(Rs.)"/>
    <x v="1"/>
    <x v="0"/>
    <x v="0"/>
    <s v="No"/>
    <n v="1"/>
    <x v="14"/>
    <s v="White"/>
    <x v="4"/>
    <n v="0"/>
  </r>
  <r>
    <n v="18420697"/>
    <x v="2935"/>
    <x v="7"/>
    <n v="1"/>
    <x v="109"/>
    <s v="Shop no. 1,Near Dharamshila Hospital, Main Road Vasundhara Enclave, Vasundhara Enclave, New Delhi"/>
    <x v="877"/>
    <s v="Vasundhara Enclave, New Delhi"/>
    <n v="77.314332800000003"/>
    <n v="28.601764899999999"/>
    <x v="303"/>
    <n v="150"/>
    <x v="4"/>
    <s v="Indian Rupees(Rs.)"/>
    <x v="1"/>
    <x v="0"/>
    <x v="0"/>
    <s v="No"/>
    <n v="1"/>
    <x v="14"/>
    <s v="White"/>
    <x v="4"/>
    <n v="0"/>
  </r>
  <r>
    <n v="18424648"/>
    <x v="2935"/>
    <x v="7"/>
    <n v="1"/>
    <x v="109"/>
    <s v="B 80, Shree Anand Bhawan, Vasundhara Enclave, New Delhi"/>
    <x v="877"/>
    <s v="Vasundhara Enclave, New Delhi"/>
    <n v="77.307202889999999"/>
    <n v="28.590801590000002"/>
    <x v="515"/>
    <n v="100"/>
    <x v="4"/>
    <s v="Indian Rupees(Rs.)"/>
    <x v="1"/>
    <x v="0"/>
    <x v="0"/>
    <s v="No"/>
    <n v="1"/>
    <x v="14"/>
    <s v="White"/>
    <x v="4"/>
    <n v="0"/>
  </r>
  <r>
    <n v="18376497"/>
    <x v="6162"/>
    <x v="7"/>
    <n v="1"/>
    <x v="109"/>
    <s v="A-60 New Ashok Nagar, Vasundhara Enclave, New Delhi"/>
    <x v="877"/>
    <s v="Vasundhara Enclave, New Delhi"/>
    <n v="77.307897600000004"/>
    <n v="28.5901234"/>
    <x v="380"/>
    <n v="300"/>
    <x v="5"/>
    <s v="Indian Rupees(Rs.)"/>
    <x v="1"/>
    <x v="0"/>
    <x v="0"/>
    <s v="No"/>
    <n v="1"/>
    <x v="14"/>
    <s v="White"/>
    <x v="4"/>
    <n v="0"/>
  </r>
  <r>
    <n v="18377898"/>
    <x v="6163"/>
    <x v="7"/>
    <n v="1"/>
    <x v="109"/>
    <s v="B-72, New Ashok Nagar, Vasundhara Enclave, New Delhi"/>
    <x v="877"/>
    <s v="Vasundhara Enclave, New Delhi"/>
    <n v="77.306627399999996"/>
    <n v="28.5914444"/>
    <x v="343"/>
    <n v="200"/>
    <x v="4"/>
    <s v="Indian Rupees(Rs.)"/>
    <x v="1"/>
    <x v="0"/>
    <x v="0"/>
    <s v="No"/>
    <n v="1"/>
    <x v="14"/>
    <s v="White"/>
    <x v="4"/>
    <n v="0"/>
  </r>
  <r>
    <n v="18423889"/>
    <x v="6164"/>
    <x v="7"/>
    <n v="1"/>
    <x v="109"/>
    <s v="B-17, Om Sai Complex, New Ashok Nagar, Vasundhara Enclave, New Delhi"/>
    <x v="877"/>
    <s v="Vasundhara Enclave, New Delhi"/>
    <n v="77.306238100000002"/>
    <n v="28.589196099999999"/>
    <x v="343"/>
    <n v="100"/>
    <x v="4"/>
    <s v="Indian Rupees(Rs.)"/>
    <x v="1"/>
    <x v="0"/>
    <x v="0"/>
    <s v="No"/>
    <n v="1"/>
    <x v="14"/>
    <s v="White"/>
    <x v="4"/>
    <n v="0"/>
  </r>
  <r>
    <n v="18424638"/>
    <x v="6165"/>
    <x v="7"/>
    <n v="1"/>
    <x v="109"/>
    <s v="A-60, New Ashok Nagar, Vasundhara Enclave, New Delhi"/>
    <x v="877"/>
    <s v="Vasundhara Enclave, New Delhi"/>
    <n v="77.307439200000005"/>
    <n v="28.5908336"/>
    <x v="343"/>
    <n v="150"/>
    <x v="4"/>
    <s v="Indian Rupees(Rs.)"/>
    <x v="1"/>
    <x v="0"/>
    <x v="0"/>
    <s v="No"/>
    <n v="1"/>
    <x v="14"/>
    <s v="White"/>
    <x v="4"/>
    <n v="0"/>
  </r>
  <r>
    <n v="18424661"/>
    <x v="2896"/>
    <x v="7"/>
    <n v="1"/>
    <x v="109"/>
    <s v="Plaza Market, Vasundhara Enclave, New Delhi"/>
    <x v="877"/>
    <s v="Vasundhara Enclave, New Delhi"/>
    <n v="77.315990799999994"/>
    <n v="28.601005000000001"/>
    <x v="343"/>
    <n v="250"/>
    <x v="5"/>
    <s v="Indian Rupees(Rs.)"/>
    <x v="1"/>
    <x v="0"/>
    <x v="0"/>
    <s v="No"/>
    <n v="1"/>
    <x v="14"/>
    <s v="White"/>
    <x v="4"/>
    <n v="0"/>
  </r>
  <r>
    <n v="18375390"/>
    <x v="6166"/>
    <x v="7"/>
    <n v="1"/>
    <x v="109"/>
    <s v="B-62, New Ashok Nagar, Vasundhara Enclave, New Delhi"/>
    <x v="877"/>
    <s v="Vasundhara Enclave, New Delhi"/>
    <n v="77.305792100000005"/>
    <n v="28.5923035"/>
    <x v="343"/>
    <n v="100"/>
    <x v="4"/>
    <s v="Indian Rupees(Rs.)"/>
    <x v="1"/>
    <x v="0"/>
    <x v="0"/>
    <s v="No"/>
    <n v="1"/>
    <x v="14"/>
    <s v="White"/>
    <x v="4"/>
    <n v="2"/>
  </r>
  <r>
    <n v="18377902"/>
    <x v="6167"/>
    <x v="7"/>
    <n v="1"/>
    <x v="109"/>
    <s v="Main Road, Near BSES Office, Vasundhara Enclave, New Delhi"/>
    <x v="877"/>
    <s v="Vasundhara Enclave, New Delhi"/>
    <n v="77.312518999999995"/>
    <n v="28.602113899999999"/>
    <x v="5"/>
    <n v="350"/>
    <x v="5"/>
    <s v="Indian Rupees(Rs.)"/>
    <x v="1"/>
    <x v="0"/>
    <x v="0"/>
    <s v="No"/>
    <n v="1"/>
    <x v="14"/>
    <s v="White"/>
    <x v="4"/>
    <n v="1"/>
  </r>
  <r>
    <n v="18430246"/>
    <x v="6168"/>
    <x v="7"/>
    <n v="1"/>
    <x v="109"/>
    <s v="E - 477, Shop 21, Krishna Complex, New Ashok Nagar, Vasundhara Enclave, New Delhi"/>
    <x v="877"/>
    <s v="Vasundhara Enclave, New Delhi"/>
    <n v="77.309734199999994"/>
    <n v="28.597948850000002"/>
    <x v="21"/>
    <n v="350"/>
    <x v="5"/>
    <s v="Indian Rupees(Rs.)"/>
    <x v="1"/>
    <x v="0"/>
    <x v="0"/>
    <s v="No"/>
    <n v="1"/>
    <x v="14"/>
    <s v="White"/>
    <x v="4"/>
    <n v="1"/>
  </r>
  <r>
    <n v="18425318"/>
    <x v="6169"/>
    <x v="7"/>
    <n v="1"/>
    <x v="109"/>
    <s v="Opposite East End Apartments, New Ashok Nagar, Vasundhara Enclave, New Delhi"/>
    <x v="877"/>
    <s v="Vasundhara Enclave, New Delhi"/>
    <n v="0"/>
    <n v="0"/>
    <x v="21"/>
    <n v="300"/>
    <x v="5"/>
    <s v="Indian Rupees(Rs.)"/>
    <x v="1"/>
    <x v="0"/>
    <x v="0"/>
    <s v="No"/>
    <n v="1"/>
    <x v="14"/>
    <s v="White"/>
    <x v="4"/>
    <n v="0"/>
  </r>
  <r>
    <n v="18336496"/>
    <x v="6170"/>
    <x v="7"/>
    <n v="1"/>
    <x v="109"/>
    <s v="Shop SW4, Plot 1, LSC, Vardhaman Plaza, Opposite Delux Apartments, Vasundhara Enclave, New Delhi"/>
    <x v="877"/>
    <s v="Vasundhara Enclave, New Delhi"/>
    <n v="77.315899000000002"/>
    <n v="28.600942"/>
    <x v="64"/>
    <n v="300"/>
    <x v="5"/>
    <s v="Indian Rupees(Rs.)"/>
    <x v="1"/>
    <x v="0"/>
    <x v="0"/>
    <s v="No"/>
    <n v="1"/>
    <x v="14"/>
    <s v="White"/>
    <x v="4"/>
    <n v="3"/>
  </r>
  <r>
    <n v="18429388"/>
    <x v="5686"/>
    <x v="7"/>
    <n v="1"/>
    <x v="109"/>
    <s v="C-306, New Ashok Nagar, Vasundhara Enclave, New Delhi"/>
    <x v="877"/>
    <s v="Vasundhara Enclave, New Delhi"/>
    <n v="0"/>
    <n v="0"/>
    <x v="393"/>
    <n v="200"/>
    <x v="4"/>
    <s v="Indian Rupees(Rs.)"/>
    <x v="1"/>
    <x v="0"/>
    <x v="0"/>
    <s v="No"/>
    <n v="1"/>
    <x v="14"/>
    <s v="White"/>
    <x v="4"/>
    <n v="0"/>
  </r>
  <r>
    <n v="18499026"/>
    <x v="6171"/>
    <x v="7"/>
    <n v="1"/>
    <x v="109"/>
    <s v="E-77, Main Road, Vasundhara Enclave, New Delhi"/>
    <x v="877"/>
    <s v="Vasundhara Enclave, New Delhi"/>
    <n v="0"/>
    <n v="0"/>
    <x v="21"/>
    <n v="300"/>
    <x v="5"/>
    <s v="Indian Rupees(Rs.)"/>
    <x v="1"/>
    <x v="0"/>
    <x v="0"/>
    <s v="No"/>
    <n v="1"/>
    <x v="14"/>
    <s v="White"/>
    <x v="4"/>
    <n v="0"/>
  </r>
  <r>
    <n v="18424202"/>
    <x v="6172"/>
    <x v="7"/>
    <n v="1"/>
    <x v="109"/>
    <s v="44, Gali Number 1, Block A, New Ashok Nagar, Vasundhara Enclave, New Delhi"/>
    <x v="877"/>
    <s v="Vasundhara Enclave, New Delhi"/>
    <n v="77.3085095"/>
    <n v="28.589376300000001"/>
    <x v="343"/>
    <n v="50"/>
    <x v="4"/>
    <s v="Indian Rupees(Rs.)"/>
    <x v="1"/>
    <x v="0"/>
    <x v="0"/>
    <s v="No"/>
    <n v="1"/>
    <x v="14"/>
    <s v="White"/>
    <x v="4"/>
    <n v="0"/>
  </r>
  <r>
    <n v="18434964"/>
    <x v="6173"/>
    <x v="7"/>
    <n v="1"/>
    <x v="109"/>
    <s v="D-78, Opposite Akbari Masjid, New Ashok Nagar, Vasundhara Enclave, New Delhi"/>
    <x v="877"/>
    <s v="Vasundhara Enclave, New Delhi"/>
    <n v="0"/>
    <n v="0"/>
    <x v="526"/>
    <n v="150"/>
    <x v="4"/>
    <s v="Indian Rupees(Rs.)"/>
    <x v="1"/>
    <x v="0"/>
    <x v="0"/>
    <s v="No"/>
    <n v="1"/>
    <x v="14"/>
    <s v="White"/>
    <x v="4"/>
    <n v="0"/>
  </r>
  <r>
    <n v="18377909"/>
    <x v="5177"/>
    <x v="7"/>
    <n v="1"/>
    <x v="109"/>
    <s v="Shop 5, DDA Market, Near Maharaja Agarsen College, Vasundhara Enclave, New Delhi"/>
    <x v="877"/>
    <s v="Vasundhara Enclave, New Delhi"/>
    <n v="77.322240199999996"/>
    <n v="28.601361900000001"/>
    <x v="505"/>
    <n v="250"/>
    <x v="5"/>
    <s v="Indian Rupees(Rs.)"/>
    <x v="1"/>
    <x v="0"/>
    <x v="0"/>
    <s v="No"/>
    <n v="1"/>
    <x v="14"/>
    <s v="White"/>
    <x v="4"/>
    <n v="0"/>
  </r>
  <r>
    <n v="18390095"/>
    <x v="6174"/>
    <x v="7"/>
    <n v="1"/>
    <x v="109"/>
    <s v="G 24, Sunrise Vardhman Plaza, Vasundhara Enclave, New Delhi"/>
    <x v="877"/>
    <s v="Vasundhara Enclave, New Delhi"/>
    <n v="77.320622799999995"/>
    <n v="28.6002914"/>
    <x v="389"/>
    <n v="150"/>
    <x v="4"/>
    <s v="Indian Rupees(Rs.)"/>
    <x v="1"/>
    <x v="0"/>
    <x v="0"/>
    <s v="No"/>
    <n v="1"/>
    <x v="14"/>
    <s v="White"/>
    <x v="4"/>
    <n v="2"/>
  </r>
  <r>
    <n v="18423894"/>
    <x v="1247"/>
    <x v="7"/>
    <n v="1"/>
    <x v="109"/>
    <s v="G-16, Vardhman Sunrise Plaza, Vasundhara Enclave, New Delhi"/>
    <x v="877"/>
    <s v="Vasundhara Enclave, New Delhi"/>
    <n v="0"/>
    <n v="0"/>
    <x v="389"/>
    <n v="100"/>
    <x v="4"/>
    <s v="Indian Rupees(Rs.)"/>
    <x v="1"/>
    <x v="0"/>
    <x v="0"/>
    <s v="No"/>
    <n v="1"/>
    <x v="14"/>
    <s v="White"/>
    <x v="4"/>
    <n v="3"/>
  </r>
  <r>
    <n v="18414502"/>
    <x v="6175"/>
    <x v="7"/>
    <n v="1"/>
    <x v="109"/>
    <s v="102, Abhinav Apartment, Vasundhara Enclave, New Delhi"/>
    <x v="877"/>
    <s v="Vasundhara Enclave, New Delhi"/>
    <n v="0"/>
    <n v="0"/>
    <x v="1555"/>
    <n v="400"/>
    <x v="5"/>
    <s v="Indian Rupees(Rs.)"/>
    <x v="1"/>
    <x v="0"/>
    <x v="0"/>
    <s v="No"/>
    <n v="1"/>
    <x v="14"/>
    <s v="White"/>
    <x v="4"/>
    <n v="1"/>
  </r>
  <r>
    <n v="18419424"/>
    <x v="6176"/>
    <x v="7"/>
    <n v="1"/>
    <x v="109"/>
    <s v="D-77, New Ashok Nagar, Vasundhara Enclave, New Delhi"/>
    <x v="877"/>
    <s v="Vasundhara Enclave, New Delhi"/>
    <n v="77.307288819999997"/>
    <n v="28.591555799999998"/>
    <x v="342"/>
    <n v="500"/>
    <x v="3"/>
    <s v="Indian Rupees(Rs.)"/>
    <x v="1"/>
    <x v="0"/>
    <x v="0"/>
    <s v="No"/>
    <n v="2"/>
    <x v="14"/>
    <s v="White"/>
    <x v="4"/>
    <n v="0"/>
  </r>
  <r>
    <n v="18377900"/>
    <x v="6177"/>
    <x v="7"/>
    <n v="1"/>
    <x v="109"/>
    <s v="C-II -205, New Ashok Nagar, Vasundhara Enclave, New Delhi"/>
    <x v="877"/>
    <s v="Vasundhara Enclave, New Delhi"/>
    <n v="77.30676837"/>
    <n v="28.591333259999999"/>
    <x v="347"/>
    <n v="400"/>
    <x v="5"/>
    <s v="Indian Rupees(Rs.)"/>
    <x v="1"/>
    <x v="0"/>
    <x v="0"/>
    <s v="No"/>
    <n v="1"/>
    <x v="14"/>
    <s v="White"/>
    <x v="4"/>
    <n v="0"/>
  </r>
  <r>
    <n v="18424582"/>
    <x v="2934"/>
    <x v="7"/>
    <n v="1"/>
    <x v="109"/>
    <s v="G-23, Vardhman Sunrise Plaza, Vasundhara Enclave, New Delhi"/>
    <x v="877"/>
    <s v="Vasundhara Enclave, New Delhi"/>
    <n v="77.320502289999993"/>
    <n v="28.600122240000001"/>
    <x v="559"/>
    <n v="150"/>
    <x v="4"/>
    <s v="Indian Rupees(Rs.)"/>
    <x v="1"/>
    <x v="0"/>
    <x v="0"/>
    <s v="No"/>
    <n v="1"/>
    <x v="14"/>
    <s v="White"/>
    <x v="4"/>
    <n v="0"/>
  </r>
  <r>
    <n v="18424654"/>
    <x v="6178"/>
    <x v="7"/>
    <n v="1"/>
    <x v="109"/>
    <s v="B 79, New Ashok Nagar, Vasundhara Enclave, New Delhi"/>
    <x v="877"/>
    <s v="Vasundhara Enclave, New Delhi"/>
    <n v="77.306774700000005"/>
    <n v="28.590096500000001"/>
    <x v="987"/>
    <n v="150"/>
    <x v="4"/>
    <s v="Indian Rupees(Rs.)"/>
    <x v="1"/>
    <x v="0"/>
    <x v="0"/>
    <s v="No"/>
    <n v="1"/>
    <x v="14"/>
    <s v="White"/>
    <x v="4"/>
    <n v="0"/>
  </r>
  <r>
    <n v="18424650"/>
    <x v="6179"/>
    <x v="7"/>
    <n v="1"/>
    <x v="109"/>
    <s v="D-30, Near Bharti Chowk, New Ashok Nagar, Vasundhara Enclave, New Delhi"/>
    <x v="877"/>
    <s v="Vasundhara Enclave, New Delhi"/>
    <n v="77.307187799999994"/>
    <n v="28.5908905"/>
    <x v="343"/>
    <n v="500"/>
    <x v="3"/>
    <s v="Indian Rupees(Rs.)"/>
    <x v="1"/>
    <x v="0"/>
    <x v="0"/>
    <s v="No"/>
    <n v="2"/>
    <x v="14"/>
    <s v="White"/>
    <x v="4"/>
    <n v="0"/>
  </r>
  <r>
    <n v="18423118"/>
    <x v="6180"/>
    <x v="7"/>
    <n v="1"/>
    <x v="109"/>
    <s v="B116, Opposite Metro Pillar 164, New Ashok Nagar, Vasundhara Enclave, New Delhi"/>
    <x v="877"/>
    <s v="Vasundhara Enclave, New Delhi"/>
    <n v="77.306207119999996"/>
    <n v="28.589083800000001"/>
    <x v="343"/>
    <n v="400"/>
    <x v="5"/>
    <s v="Indian Rupees(Rs.)"/>
    <x v="1"/>
    <x v="0"/>
    <x v="0"/>
    <s v="No"/>
    <n v="1"/>
    <x v="14"/>
    <s v="White"/>
    <x v="4"/>
    <n v="0"/>
  </r>
  <r>
    <n v="18251459"/>
    <x v="6181"/>
    <x v="7"/>
    <n v="1"/>
    <x v="109"/>
    <s v="Shop 21, E-447, Krishna Complex, New Ashok Nagar, Vasundhara Enclave, New Delhi"/>
    <x v="877"/>
    <s v="Vasundhara Enclave, New Delhi"/>
    <n v="77.311549749999998"/>
    <n v="28.59744877"/>
    <x v="21"/>
    <n v="400"/>
    <x v="5"/>
    <s v="Indian Rupees(Rs.)"/>
    <x v="1"/>
    <x v="0"/>
    <x v="0"/>
    <s v="No"/>
    <n v="1"/>
    <x v="14"/>
    <s v="White"/>
    <x v="4"/>
    <n v="1"/>
  </r>
  <r>
    <n v="18424208"/>
    <x v="5470"/>
    <x v="7"/>
    <n v="1"/>
    <x v="109"/>
    <s v="A-440, New Ashok Nagar, Vasundhara Enclave, New Delhi"/>
    <x v="877"/>
    <s v="Vasundhara Enclave, New Delhi"/>
    <n v="77.308379709999997"/>
    <n v="28.58980772"/>
    <x v="465"/>
    <n v="150"/>
    <x v="4"/>
    <s v="Indian Rupees(Rs.)"/>
    <x v="1"/>
    <x v="0"/>
    <x v="0"/>
    <s v="No"/>
    <n v="1"/>
    <x v="14"/>
    <s v="White"/>
    <x v="4"/>
    <n v="0"/>
  </r>
  <r>
    <n v="18424656"/>
    <x v="6182"/>
    <x v="7"/>
    <n v="1"/>
    <x v="109"/>
    <s v="C-2, 205-206, Sarpanch Complex, New Ashok Nagar, Vasundhara Enclave, New Delhi"/>
    <x v="877"/>
    <s v="Vasundhara Enclave, New Delhi"/>
    <n v="77.306574499999996"/>
    <n v="28.591447299999999"/>
    <x v="343"/>
    <n v="200"/>
    <x v="4"/>
    <s v="Indian Rupees(Rs.)"/>
    <x v="1"/>
    <x v="0"/>
    <x v="0"/>
    <s v="No"/>
    <n v="1"/>
    <x v="14"/>
    <s v="White"/>
    <x v="4"/>
    <n v="0"/>
  </r>
  <r>
    <n v="18375387"/>
    <x v="6183"/>
    <x v="7"/>
    <n v="1"/>
    <x v="109"/>
    <s v="B-69, New Ashok Nagar, Vasundhara Enclave, New Delhi"/>
    <x v="877"/>
    <s v="Vasundhara Enclave, New Delhi"/>
    <n v="77.305842999999996"/>
    <n v="28.592301800000001"/>
    <x v="23"/>
    <n v="400"/>
    <x v="5"/>
    <s v="Indian Rupees(Rs.)"/>
    <x v="1"/>
    <x v="0"/>
    <x v="0"/>
    <s v="No"/>
    <n v="1"/>
    <x v="14"/>
    <s v="White"/>
    <x v="4"/>
    <n v="0"/>
  </r>
  <r>
    <n v="18424200"/>
    <x v="6184"/>
    <x v="7"/>
    <n v="1"/>
    <x v="109"/>
    <s v="Block-1, Sarpanch Chowk, New Ashok Nagar, Vasundhara Enclave, New Delhi"/>
    <x v="877"/>
    <s v="Vasundhara Enclave, New Delhi"/>
    <n v="77.308075099999996"/>
    <n v="28.589743200000001"/>
    <x v="526"/>
    <n v="150"/>
    <x v="4"/>
    <s v="Indian Rupees(Rs.)"/>
    <x v="1"/>
    <x v="0"/>
    <x v="0"/>
    <s v="No"/>
    <n v="1"/>
    <x v="14"/>
    <s v="White"/>
    <x v="4"/>
    <n v="0"/>
  </r>
  <r>
    <n v="18377895"/>
    <x v="6185"/>
    <x v="7"/>
    <n v="1"/>
    <x v="109"/>
    <s v="Below Metro Station, New Ashok Nagar, Vasundhara Enclave, New Delhi"/>
    <x v="877"/>
    <s v="Vasundhara Enclave, New Delhi"/>
    <n v="77.303324700000005"/>
    <n v="28.589156200000001"/>
    <x v="379"/>
    <n v="200"/>
    <x v="4"/>
    <s v="Indian Rupees(Rs.)"/>
    <x v="1"/>
    <x v="0"/>
    <x v="0"/>
    <s v="No"/>
    <n v="1"/>
    <x v="14"/>
    <s v="White"/>
    <x v="4"/>
    <n v="1"/>
  </r>
  <r>
    <n v="300961"/>
    <x v="6186"/>
    <x v="7"/>
    <n v="1"/>
    <x v="109"/>
    <s v="4, DDA Market, Vasundhara Enclave, New Delhi"/>
    <x v="877"/>
    <s v="Vasundhara Enclave, New Delhi"/>
    <n v="77.317463399999994"/>
    <n v="28.600013799999999"/>
    <x v="626"/>
    <n v="250"/>
    <x v="5"/>
    <s v="Indian Rupees(Rs.)"/>
    <x v="1"/>
    <x v="0"/>
    <x v="0"/>
    <s v="No"/>
    <n v="1"/>
    <x v="14"/>
    <s v="White"/>
    <x v="4"/>
    <n v="3"/>
  </r>
  <r>
    <n v="18424640"/>
    <x v="6187"/>
    <x v="7"/>
    <n v="1"/>
    <x v="109"/>
    <s v="B-365, Sangam Street, New Ashok Nagar, Vasundhara Enclave, New Delhi"/>
    <x v="877"/>
    <s v="Vasundhara Enclave, New Delhi"/>
    <n v="77.307643780000006"/>
    <n v="28.590866649999999"/>
    <x v="343"/>
    <n v="150"/>
    <x v="4"/>
    <s v="Indian Rupees(Rs.)"/>
    <x v="1"/>
    <x v="0"/>
    <x v="0"/>
    <s v="No"/>
    <n v="1"/>
    <x v="14"/>
    <s v="White"/>
    <x v="4"/>
    <n v="0"/>
  </r>
  <r>
    <n v="18424584"/>
    <x v="6188"/>
    <x v="7"/>
    <n v="1"/>
    <x v="109"/>
    <s v="Shop 4, DDA Market, Near Maharaja Agrasen College, Vasundhara Enclave, New Delhi"/>
    <x v="877"/>
    <s v="Vasundhara Enclave, New Delhi"/>
    <n v="77.322436300000007"/>
    <n v="28.601483300000002"/>
    <x v="331"/>
    <n v="200"/>
    <x v="4"/>
    <s v="Indian Rupees(Rs.)"/>
    <x v="1"/>
    <x v="0"/>
    <x v="0"/>
    <s v="No"/>
    <n v="1"/>
    <x v="14"/>
    <s v="White"/>
    <x v="4"/>
    <n v="2"/>
  </r>
  <r>
    <n v="18424188"/>
    <x v="5840"/>
    <x v="7"/>
    <n v="1"/>
    <x v="109"/>
    <s v="B-147, Lane 3, New Ashok Nagar, Vasundhara Enclave, New Delhi"/>
    <x v="877"/>
    <s v="Vasundhara Enclave, New Delhi"/>
    <n v="77.306225229999995"/>
    <n v="28.589036700000001"/>
    <x v="526"/>
    <n v="100"/>
    <x v="4"/>
    <s v="Indian Rupees(Rs.)"/>
    <x v="1"/>
    <x v="0"/>
    <x v="0"/>
    <s v="No"/>
    <n v="1"/>
    <x v="14"/>
    <s v="White"/>
    <x v="4"/>
    <n v="0"/>
  </r>
  <r>
    <n v="18372694"/>
    <x v="6189"/>
    <x v="7"/>
    <n v="1"/>
    <x v="109"/>
    <s v="Main Market, New Ashok Nagar, Vasundhara Enclave, New Delhi"/>
    <x v="877"/>
    <s v="Vasundhara Enclave, New Delhi"/>
    <n v="77.306842799999998"/>
    <n v="28.591180479999998"/>
    <x v="389"/>
    <n v="50"/>
    <x v="4"/>
    <s v="Indian Rupees(Rs.)"/>
    <x v="1"/>
    <x v="0"/>
    <x v="0"/>
    <s v="No"/>
    <n v="1"/>
    <x v="14"/>
    <s v="White"/>
    <x v="4"/>
    <n v="0"/>
  </r>
  <r>
    <n v="18371398"/>
    <x v="6190"/>
    <x v="7"/>
    <n v="1"/>
    <x v="109"/>
    <s v="A-435, New Ashok Nagar, Vasundhara Enclave, New Delhi"/>
    <x v="877"/>
    <s v="Vasundhara Enclave, New Delhi"/>
    <n v="77.3078541"/>
    <n v="28.589934599999999"/>
    <x v="398"/>
    <n v="100"/>
    <x v="4"/>
    <s v="Indian Rupees(Rs.)"/>
    <x v="1"/>
    <x v="0"/>
    <x v="0"/>
    <s v="No"/>
    <n v="1"/>
    <x v="14"/>
    <s v="White"/>
    <x v="4"/>
    <n v="1"/>
  </r>
  <r>
    <n v="18409206"/>
    <x v="888"/>
    <x v="7"/>
    <n v="1"/>
    <x v="109"/>
    <s v="M/S Noida Automobiles, Indian Oil Petrol Pump, Sector 14 A, Vasundhara Enclave, New Delhi"/>
    <x v="877"/>
    <s v="Vasundhara Enclave, New Delhi"/>
    <n v="77.304435999999995"/>
    <n v="28.583352999999999"/>
    <x v="491"/>
    <n v="300"/>
    <x v="5"/>
    <s v="Indian Rupees(Rs.)"/>
    <x v="1"/>
    <x v="0"/>
    <x v="0"/>
    <s v="No"/>
    <n v="1"/>
    <x v="14"/>
    <s v="White"/>
    <x v="4"/>
    <n v="0"/>
  </r>
  <r>
    <n v="18429386"/>
    <x v="6191"/>
    <x v="7"/>
    <n v="1"/>
    <x v="109"/>
    <s v="A-124, New Ashok Nagar, Vasundhara Enclave, New Delhi"/>
    <x v="877"/>
    <s v="Vasundhara Enclave, New Delhi"/>
    <n v="0"/>
    <n v="0"/>
    <x v="679"/>
    <n v="100"/>
    <x v="4"/>
    <s v="Indian Rupees(Rs.)"/>
    <x v="1"/>
    <x v="0"/>
    <x v="0"/>
    <s v="No"/>
    <n v="1"/>
    <x v="14"/>
    <s v="White"/>
    <x v="4"/>
    <n v="0"/>
  </r>
  <r>
    <n v="18396190"/>
    <x v="6192"/>
    <x v="7"/>
    <n v="1"/>
    <x v="109"/>
    <s v="A-103, New Ashok Nagar, Vasundhara Enclave, New Delhi"/>
    <x v="877"/>
    <s v="Vasundhara Enclave, New Delhi"/>
    <n v="0"/>
    <n v="0"/>
    <x v="441"/>
    <n v="400"/>
    <x v="5"/>
    <s v="Indian Rupees(Rs.)"/>
    <x v="1"/>
    <x v="0"/>
    <x v="0"/>
    <s v="No"/>
    <n v="1"/>
    <x v="14"/>
    <s v="White"/>
    <x v="4"/>
    <n v="0"/>
  </r>
  <r>
    <n v="18424192"/>
    <x v="6193"/>
    <x v="7"/>
    <n v="1"/>
    <x v="109"/>
    <s v="B 1363, East End Apartments, Main Road, New Ashok Nagar, Vasundhara Enclave, New Delhi"/>
    <x v="877"/>
    <s v="Vasundhara Enclave, New Delhi"/>
    <n v="77.308095399999999"/>
    <n v="28.589276040000001"/>
    <x v="465"/>
    <n v="150"/>
    <x v="4"/>
    <s v="Indian Rupees(Rs.)"/>
    <x v="1"/>
    <x v="0"/>
    <x v="0"/>
    <s v="No"/>
    <n v="1"/>
    <x v="14"/>
    <s v="White"/>
    <x v="4"/>
    <n v="0"/>
  </r>
  <r>
    <n v="18499493"/>
    <x v="6194"/>
    <x v="7"/>
    <n v="1"/>
    <x v="109"/>
    <s v="E 379, Khosla Complex, Samrat Apartment, Vasundhara Enclave, New Delhi"/>
    <x v="877"/>
    <s v="Vasundhara Enclave, New Delhi"/>
    <n v="0"/>
    <n v="0"/>
    <x v="441"/>
    <n v="500"/>
    <x v="3"/>
    <s v="Indian Rupees(Rs.)"/>
    <x v="1"/>
    <x v="0"/>
    <x v="0"/>
    <s v="No"/>
    <n v="2"/>
    <x v="14"/>
    <s v="White"/>
    <x v="4"/>
    <n v="0"/>
  </r>
  <r>
    <n v="18322647"/>
    <x v="6195"/>
    <x v="7"/>
    <n v="1"/>
    <x v="109"/>
    <s v="A-1, 2nd Floor, Near Old Gupta Colony, Vijay Nagar, New Delhi"/>
    <x v="527"/>
    <s v="Vijay Nagar, New Delhi"/>
    <n v="77.201038199999999"/>
    <n v="28.692886699999999"/>
    <x v="352"/>
    <n v="800"/>
    <x v="2"/>
    <s v="Indian Rupees(Rs.)"/>
    <x v="0"/>
    <x v="0"/>
    <x v="0"/>
    <s v="No"/>
    <n v="2"/>
    <x v="16"/>
    <s v="Orange"/>
    <x v="3"/>
    <n v="43"/>
  </r>
  <r>
    <n v="6654"/>
    <x v="6196"/>
    <x v="7"/>
    <n v="1"/>
    <x v="109"/>
    <s v="Shop 1, Single Story, Near Hanuman Mandir, Vijay Nagar, New Delhi"/>
    <x v="527"/>
    <s v="Vijay Nagar, New Delhi"/>
    <n v="77.202385699999994"/>
    <n v="28.689522700000001"/>
    <x v="5"/>
    <n v="300"/>
    <x v="5"/>
    <s v="Indian Rupees(Rs.)"/>
    <x v="1"/>
    <x v="0"/>
    <x v="0"/>
    <s v="No"/>
    <n v="1"/>
    <x v="13"/>
    <s v="Orange"/>
    <x v="3"/>
    <n v="25"/>
  </r>
  <r>
    <n v="300941"/>
    <x v="6197"/>
    <x v="7"/>
    <n v="1"/>
    <x v="109"/>
    <s v="H-149, Old Gupta Colony, Opposite Kalyan Vihar, Vijay Nagar, New Delhi"/>
    <x v="527"/>
    <s v="Vijay Nagar, New Delhi"/>
    <n v="77.197804000000005"/>
    <n v="28.692129399999999"/>
    <x v="343"/>
    <n v="300"/>
    <x v="5"/>
    <s v="Indian Rupees(Rs.)"/>
    <x v="1"/>
    <x v="0"/>
    <x v="0"/>
    <s v="No"/>
    <n v="1"/>
    <x v="19"/>
    <s v="Orange"/>
    <x v="3"/>
    <n v="43"/>
  </r>
  <r>
    <n v="18263693"/>
    <x v="6198"/>
    <x v="7"/>
    <n v="1"/>
    <x v="109"/>
    <s v="B-85, Old Gupta Colony, Near Kalyan Vihar, Vijay Nagar, New Delhi"/>
    <x v="527"/>
    <s v="Vijay Nagar, New Delhi"/>
    <n v="77.1965012"/>
    <n v="28.6928555"/>
    <x v="5"/>
    <n v="300"/>
    <x v="5"/>
    <s v="Indian Rupees(Rs.)"/>
    <x v="1"/>
    <x v="0"/>
    <x v="0"/>
    <s v="No"/>
    <n v="1"/>
    <x v="13"/>
    <s v="Orange"/>
    <x v="3"/>
    <n v="10"/>
  </r>
  <r>
    <n v="18245248"/>
    <x v="4545"/>
    <x v="7"/>
    <n v="1"/>
    <x v="109"/>
    <s v="27-C, Main Road, Vijay Nagar, New Delhi"/>
    <x v="527"/>
    <s v="Vijay Nagar, New Delhi"/>
    <n v="77.201127999999997"/>
    <n v="28.691641400000002"/>
    <x v="26"/>
    <n v="200"/>
    <x v="4"/>
    <s v="Indian Rupees(Rs.)"/>
    <x v="1"/>
    <x v="0"/>
    <x v="0"/>
    <s v="No"/>
    <n v="1"/>
    <x v="9"/>
    <s v="Orange"/>
    <x v="3"/>
    <n v="16"/>
  </r>
  <r>
    <n v="305275"/>
    <x v="6199"/>
    <x v="7"/>
    <n v="1"/>
    <x v="109"/>
    <s v="3/39, Vijay Nagar, New Delhi"/>
    <x v="527"/>
    <s v="Vijay Nagar, New Delhi"/>
    <n v="77.201667"/>
    <n v="28.689901800000001"/>
    <x v="379"/>
    <n v="500"/>
    <x v="3"/>
    <s v="Indian Rupees(Rs.)"/>
    <x v="1"/>
    <x v="1"/>
    <x v="0"/>
    <s v="No"/>
    <n v="2"/>
    <x v="19"/>
    <s v="Orange"/>
    <x v="3"/>
    <n v="168"/>
  </r>
  <r>
    <n v="18337490"/>
    <x v="2978"/>
    <x v="7"/>
    <n v="1"/>
    <x v="109"/>
    <s v="C-24, Single Storey, Vijay Nagar, New Delhi"/>
    <x v="527"/>
    <s v="Vijay Nagar, New Delhi"/>
    <n v="77.201193599999996"/>
    <n v="28.691896400000001"/>
    <x v="64"/>
    <n v="200"/>
    <x v="4"/>
    <s v="Indian Rupees(Rs.)"/>
    <x v="1"/>
    <x v="1"/>
    <x v="0"/>
    <s v="No"/>
    <n v="1"/>
    <x v="16"/>
    <s v="Orange"/>
    <x v="3"/>
    <n v="12"/>
  </r>
  <r>
    <n v="312364"/>
    <x v="6200"/>
    <x v="7"/>
    <n v="1"/>
    <x v="109"/>
    <s v="3/1, Double Storey, Opposite Hanuman Mandir, Vijay Nagar, New Delhi"/>
    <x v="527"/>
    <s v="Vijay Nagar, New Delhi"/>
    <n v="77.201617100000007"/>
    <n v="28.689800699999999"/>
    <x v="383"/>
    <n v="350"/>
    <x v="5"/>
    <s v="Indian Rupees(Rs.)"/>
    <x v="1"/>
    <x v="0"/>
    <x v="0"/>
    <s v="No"/>
    <n v="1"/>
    <x v="16"/>
    <s v="Orange"/>
    <x v="3"/>
    <n v="27"/>
  </r>
  <r>
    <n v="312422"/>
    <x v="6201"/>
    <x v="7"/>
    <n v="1"/>
    <x v="109"/>
    <s v="Main Road, Near Double Storey, Vijay Nagar, New Delhi"/>
    <x v="527"/>
    <s v="Vijay Nagar, New Delhi"/>
    <n v="77.201229400000003"/>
    <n v="28.690946199999999"/>
    <x v="343"/>
    <n v="200"/>
    <x v="4"/>
    <s v="Indian Rupees(Rs.)"/>
    <x v="1"/>
    <x v="0"/>
    <x v="0"/>
    <s v="No"/>
    <n v="1"/>
    <x v="22"/>
    <s v="Orange"/>
    <x v="3"/>
    <n v="19"/>
  </r>
  <r>
    <n v="18359295"/>
    <x v="6202"/>
    <x v="7"/>
    <n v="1"/>
    <x v="109"/>
    <s v="3/30, Double Storey, Vijay Nagar, New Delhi"/>
    <x v="527"/>
    <s v="Vijay Nagar, New Delhi"/>
    <n v="77.201183400000005"/>
    <n v="28.690131399999999"/>
    <x v="379"/>
    <n v="400"/>
    <x v="5"/>
    <s v="Indian Rupees(Rs.)"/>
    <x v="1"/>
    <x v="1"/>
    <x v="0"/>
    <s v="No"/>
    <n v="1"/>
    <x v="13"/>
    <s v="Orange"/>
    <x v="3"/>
    <n v="15"/>
  </r>
  <r>
    <n v="307369"/>
    <x v="6203"/>
    <x v="7"/>
    <n v="1"/>
    <x v="109"/>
    <s v="G-15/B, Ground Floor, Vijay Nagar, New Delhi"/>
    <x v="527"/>
    <s v="Vijay Nagar, New Delhi"/>
    <n v="77.204108399999996"/>
    <n v="28.694441099999999"/>
    <x v="503"/>
    <n v="800"/>
    <x v="2"/>
    <s v="Indian Rupees(Rs.)"/>
    <x v="0"/>
    <x v="1"/>
    <x v="0"/>
    <s v="No"/>
    <n v="2"/>
    <x v="16"/>
    <s v="Orange"/>
    <x v="3"/>
    <n v="732"/>
  </r>
  <r>
    <n v="308811"/>
    <x v="6204"/>
    <x v="7"/>
    <n v="1"/>
    <x v="109"/>
    <s v="H-15, Shop 5, Near NDPL Office, Vijay Nagar, New Delhi"/>
    <x v="527"/>
    <s v="Vijay Nagar, New Delhi"/>
    <n v="77.205035899999999"/>
    <n v="28.6928661"/>
    <x v="1556"/>
    <n v="800"/>
    <x v="2"/>
    <s v="Indian Rupees(Rs.)"/>
    <x v="0"/>
    <x v="1"/>
    <x v="0"/>
    <s v="No"/>
    <n v="2"/>
    <x v="19"/>
    <s v="Orange"/>
    <x v="3"/>
    <n v="430"/>
  </r>
  <r>
    <n v="18273624"/>
    <x v="6205"/>
    <x v="7"/>
    <n v="1"/>
    <x v="109"/>
    <s v="G 14, Hudson Lane, Vijay Nagar, New Delhi"/>
    <x v="527"/>
    <s v="Vijay Nagar, New Delhi"/>
    <n v="77.204338399999997"/>
    <n v="28.6944707"/>
    <x v="1557"/>
    <n v="900"/>
    <x v="1"/>
    <s v="Indian Rupees(Rs.)"/>
    <x v="1"/>
    <x v="0"/>
    <x v="0"/>
    <s v="No"/>
    <n v="2"/>
    <x v="17"/>
    <s v="Dark Green"/>
    <x v="0"/>
    <n v="1136"/>
  </r>
  <r>
    <n v="18175303"/>
    <x v="891"/>
    <x v="7"/>
    <n v="1"/>
    <x v="109"/>
    <s v="Shop 3, B-35/B, Single Storey, Vijay Nagar, New Delhi"/>
    <x v="527"/>
    <s v="Vijay Nagar, New Delhi"/>
    <n v="77.201307700000001"/>
    <n v="28.6910317"/>
    <x v="232"/>
    <n v="300"/>
    <x v="5"/>
    <s v="Indian Rupees(Rs.)"/>
    <x v="1"/>
    <x v="0"/>
    <x v="0"/>
    <s v="No"/>
    <n v="1"/>
    <x v="10"/>
    <s v="Yellow"/>
    <x v="2"/>
    <n v="114"/>
  </r>
  <r>
    <n v="310532"/>
    <x v="6206"/>
    <x v="7"/>
    <n v="1"/>
    <x v="109"/>
    <s v="F-16 B, 1st Floor, Hudson Lane, Opposite NDBL, Vijay Nagar, New Delhi"/>
    <x v="527"/>
    <s v="Vijay Nagar, New Delhi"/>
    <n v="77.204721500000005"/>
    <n v="28.693507700000001"/>
    <x v="1558"/>
    <n v="600"/>
    <x v="3"/>
    <s v="Indian Rupees(Rs.)"/>
    <x v="1"/>
    <x v="0"/>
    <x v="0"/>
    <s v="No"/>
    <n v="2"/>
    <x v="10"/>
    <s v="Yellow"/>
    <x v="2"/>
    <n v="429"/>
  </r>
  <r>
    <n v="312420"/>
    <x v="3731"/>
    <x v="7"/>
    <n v="1"/>
    <x v="109"/>
    <s v="C 29 B, Near HDFC Bank, Main Road, Vijay Nagar Colony, Vijay Nagar, New Delhi"/>
    <x v="527"/>
    <s v="Vijay Nagar, New Delhi"/>
    <n v="77.201281699999996"/>
    <n v="28.6914056"/>
    <x v="64"/>
    <n v="250"/>
    <x v="5"/>
    <s v="Indian Rupees(Rs.)"/>
    <x v="1"/>
    <x v="1"/>
    <x v="0"/>
    <s v="No"/>
    <n v="1"/>
    <x v="20"/>
    <s v="Yellow"/>
    <x v="2"/>
    <n v="65"/>
  </r>
  <r>
    <n v="308155"/>
    <x v="6207"/>
    <x v="7"/>
    <n v="1"/>
    <x v="109"/>
    <s v="G-15, 1st Floor, Near Laxmi Diary, Vijay Nagar, New Delhi"/>
    <x v="527"/>
    <s v="Vijay Nagar, New Delhi"/>
    <n v="77.204066100000006"/>
    <n v="28.694536599999999"/>
    <x v="1559"/>
    <n v="700"/>
    <x v="2"/>
    <s v="Indian Rupees(Rs.)"/>
    <x v="1"/>
    <x v="1"/>
    <x v="0"/>
    <s v="No"/>
    <n v="2"/>
    <x v="20"/>
    <s v="Yellow"/>
    <x v="2"/>
    <n v="349"/>
  </r>
  <r>
    <n v="305856"/>
    <x v="6208"/>
    <x v="7"/>
    <n v="1"/>
    <x v="109"/>
    <s v="F-19, 1st Floor, Opposite NDPL Office, Vijay Nagar, New Delhi"/>
    <x v="527"/>
    <s v="Vijay Nagar, New Delhi"/>
    <n v="77.204806700000006"/>
    <n v="28.693623299999999"/>
    <x v="1560"/>
    <n v="500"/>
    <x v="3"/>
    <s v="Indian Rupees(Rs.)"/>
    <x v="1"/>
    <x v="0"/>
    <x v="0"/>
    <s v="No"/>
    <n v="2"/>
    <x v="7"/>
    <s v="Yellow"/>
    <x v="2"/>
    <n v="480"/>
  </r>
  <r>
    <n v="308950"/>
    <x v="2685"/>
    <x v="7"/>
    <n v="1"/>
    <x v="109"/>
    <s v="G-20, Near Traffic Signal, Vijay Nagar, New Delhi"/>
    <x v="527"/>
    <s v="Vijay Nagar, New Delhi"/>
    <n v="77.203638799999993"/>
    <n v="28.694962400000001"/>
    <x v="343"/>
    <n v="400"/>
    <x v="5"/>
    <s v="Indian Rupees(Rs.)"/>
    <x v="1"/>
    <x v="0"/>
    <x v="0"/>
    <s v="No"/>
    <n v="1"/>
    <x v="7"/>
    <s v="Yellow"/>
    <x v="2"/>
    <n v="314"/>
  </r>
  <r>
    <n v="17977767"/>
    <x v="6209"/>
    <x v="7"/>
    <n v="1"/>
    <x v="109"/>
    <s v="Shop 3, H-15, Opposite NDPL Office, Vijay Nagar, New Delhi"/>
    <x v="527"/>
    <s v="Vijay Nagar, New Delhi"/>
    <n v="77.205060500000002"/>
    <n v="28.692649200000002"/>
    <x v="874"/>
    <n v="800"/>
    <x v="2"/>
    <s v="Indian Rupees(Rs.)"/>
    <x v="0"/>
    <x v="1"/>
    <x v="0"/>
    <s v="No"/>
    <n v="2"/>
    <x v="11"/>
    <s v="Yellow"/>
    <x v="2"/>
    <n v="344"/>
  </r>
  <r>
    <n v="18359288"/>
    <x v="6210"/>
    <x v="7"/>
    <n v="1"/>
    <x v="109"/>
    <s v="C 28-29, Double Storey, Vijay Nagar, New Delhi"/>
    <x v="527"/>
    <s v="Vijay Nagar, New Delhi"/>
    <n v="77.2013137"/>
    <n v="28.6914552"/>
    <x v="987"/>
    <n v="150"/>
    <x v="4"/>
    <s v="Indian Rupees(Rs.)"/>
    <x v="1"/>
    <x v="0"/>
    <x v="0"/>
    <s v="No"/>
    <n v="1"/>
    <x v="20"/>
    <s v="Yellow"/>
    <x v="2"/>
    <n v="18"/>
  </r>
  <r>
    <n v="1199"/>
    <x v="6211"/>
    <x v="7"/>
    <n v="1"/>
    <x v="109"/>
    <s v="F-16, Opposite NDPL Office, Vijay Nagar, New Delhi"/>
    <x v="527"/>
    <s v="Vijay Nagar, New Delhi"/>
    <n v="77.204721500000005"/>
    <n v="28.693418099999999"/>
    <x v="1561"/>
    <n v="800"/>
    <x v="2"/>
    <s v="Indian Rupees(Rs.)"/>
    <x v="1"/>
    <x v="1"/>
    <x v="0"/>
    <s v="No"/>
    <n v="2"/>
    <x v="18"/>
    <s v="Yellow"/>
    <x v="2"/>
    <n v="419"/>
  </r>
  <r>
    <n v="312365"/>
    <x v="6212"/>
    <x v="7"/>
    <n v="1"/>
    <x v="109"/>
    <s v="Shop 1, Main Market, Near Gurudwara, Vijay Nagar, New Delhi"/>
    <x v="527"/>
    <s v="Vijay Nagar, New Delhi"/>
    <n v="77.2042723"/>
    <n v="28.692479599999999"/>
    <x v="389"/>
    <n v="150"/>
    <x v="4"/>
    <s v="Indian Rupees(Rs.)"/>
    <x v="1"/>
    <x v="0"/>
    <x v="0"/>
    <s v="No"/>
    <n v="1"/>
    <x v="20"/>
    <s v="Yellow"/>
    <x v="2"/>
    <n v="27"/>
  </r>
  <r>
    <n v="17989097"/>
    <x v="6213"/>
    <x v="7"/>
    <n v="1"/>
    <x v="109"/>
    <s v="F-21/B, Opposite NDPL Office, Vijay Nagar, New Delhi"/>
    <x v="527"/>
    <s v="Vijay Nagar, New Delhi"/>
    <n v="77.204451899999995"/>
    <n v="28.693929700000002"/>
    <x v="1488"/>
    <n v="700"/>
    <x v="2"/>
    <s v="Indian Rupees(Rs.)"/>
    <x v="1"/>
    <x v="1"/>
    <x v="0"/>
    <s v="No"/>
    <n v="2"/>
    <x v="20"/>
    <s v="Yellow"/>
    <x v="2"/>
    <n v="359"/>
  </r>
  <r>
    <n v="18233584"/>
    <x v="6214"/>
    <x v="7"/>
    <n v="1"/>
    <x v="109"/>
    <s v="F-15, Opposite NDPL Office, Hudson Lane, Vijay Nagar, New Delhi"/>
    <x v="527"/>
    <s v="Vijay Nagar, New Delhi"/>
    <n v="77.204811300000003"/>
    <n v="28.6934267"/>
    <x v="1562"/>
    <n v="500"/>
    <x v="3"/>
    <s v="Indian Rupees(Rs.)"/>
    <x v="1"/>
    <x v="1"/>
    <x v="0"/>
    <s v="No"/>
    <n v="2"/>
    <x v="7"/>
    <s v="Yellow"/>
    <x v="2"/>
    <n v="555"/>
  </r>
  <r>
    <n v="18241524"/>
    <x v="6215"/>
    <x v="7"/>
    <n v="1"/>
    <x v="109"/>
    <s v="G-15/B, Vijay Nagar, New Delhi"/>
    <x v="527"/>
    <s v="Vijay Nagar, New Delhi"/>
    <n v="77.203995500000005"/>
    <n v="28.694717499999999"/>
    <x v="815"/>
    <n v="900"/>
    <x v="1"/>
    <s v="Indian Rupees(Rs.)"/>
    <x v="1"/>
    <x v="0"/>
    <x v="0"/>
    <s v="No"/>
    <n v="2"/>
    <x v="15"/>
    <s v="Green"/>
    <x v="1"/>
    <n v="506"/>
  </r>
  <r>
    <n v="301700"/>
    <x v="3236"/>
    <x v="7"/>
    <n v="1"/>
    <x v="109"/>
    <s v="H-8 B, Near GTB Nagar Metro Station, Opposite Hudson Lane's NDPL Office, Vijay Nagar, New Delhi"/>
    <x v="527"/>
    <s v="Vijay Nagar, New Delhi"/>
    <n v="77.204991000000007"/>
    <n v="28.693443899999998"/>
    <x v="601"/>
    <n v="600"/>
    <x v="3"/>
    <s v="Indian Rupees(Rs.)"/>
    <x v="1"/>
    <x v="0"/>
    <x v="0"/>
    <s v="No"/>
    <n v="2"/>
    <x v="6"/>
    <s v="Green"/>
    <x v="1"/>
    <n v="3986"/>
  </r>
  <r>
    <n v="303849"/>
    <x v="6216"/>
    <x v="7"/>
    <n v="1"/>
    <x v="109"/>
    <s v="B-29/B, Opposite Mother Dairy, Vijay Nagar, New Delhi"/>
    <x v="527"/>
    <s v="Vijay Nagar, New Delhi"/>
    <n v="77.201487299999997"/>
    <n v="28.690601099999999"/>
    <x v="600"/>
    <n v="400"/>
    <x v="5"/>
    <s v="Indian Rupees(Rs.)"/>
    <x v="1"/>
    <x v="0"/>
    <x v="0"/>
    <s v="No"/>
    <n v="1"/>
    <x v="5"/>
    <s v="Green"/>
    <x v="1"/>
    <n v="741"/>
  </r>
  <r>
    <n v="18258484"/>
    <x v="6217"/>
    <x v="7"/>
    <n v="1"/>
    <x v="109"/>
    <s v="G-14 B, Hudson Lane, Vijay Nagar, New Delhi"/>
    <x v="527"/>
    <s v="Vijay Nagar, New Delhi"/>
    <n v="77.204007500000003"/>
    <n v="28.694381199999999"/>
    <x v="1062"/>
    <n v="800"/>
    <x v="2"/>
    <s v="Indian Rupees(Rs.)"/>
    <x v="1"/>
    <x v="1"/>
    <x v="0"/>
    <s v="No"/>
    <n v="2"/>
    <x v="15"/>
    <s v="Green"/>
    <x v="1"/>
    <n v="636"/>
  </r>
  <r>
    <n v="18157386"/>
    <x v="6218"/>
    <x v="7"/>
    <n v="1"/>
    <x v="109"/>
    <s v="C-23, Single Storey, Vijay Nagar, New Delhi"/>
    <x v="527"/>
    <s v="Vijay Nagar, New Delhi"/>
    <n v="77.201127999999997"/>
    <n v="28.6919997"/>
    <x v="64"/>
    <n v="200"/>
    <x v="4"/>
    <s v="Indian Rupees(Rs.)"/>
    <x v="1"/>
    <x v="1"/>
    <x v="0"/>
    <s v="No"/>
    <n v="1"/>
    <x v="2"/>
    <s v="Green"/>
    <x v="1"/>
    <n v="163"/>
  </r>
  <r>
    <n v="18455949"/>
    <x v="6219"/>
    <x v="7"/>
    <n v="1"/>
    <x v="109"/>
    <s v="D-6A, Single Storey, Vijay Nagar, New Delhi"/>
    <x v="527"/>
    <s v="Vijay Nagar, New Delhi"/>
    <n v="77.201978150000002"/>
    <n v="28.693020229999998"/>
    <x v="512"/>
    <n v="350"/>
    <x v="5"/>
    <s v="Indian Rupees(Rs.)"/>
    <x v="1"/>
    <x v="0"/>
    <x v="0"/>
    <s v="No"/>
    <n v="1"/>
    <x v="4"/>
    <s v="Green"/>
    <x v="1"/>
    <n v="90"/>
  </r>
  <r>
    <n v="18337907"/>
    <x v="6220"/>
    <x v="7"/>
    <n v="1"/>
    <x v="109"/>
    <s v="R-39, Opposite Metro Pillar - 47,  Shakurpur, Vikas Marg"/>
    <x v="878"/>
    <s v="Vikas Marg, New Delhi"/>
    <n v="77.310352899999998"/>
    <n v="28.6580412"/>
    <x v="342"/>
    <n v="300"/>
    <x v="5"/>
    <s v="Indian Rupees(Rs.)"/>
    <x v="1"/>
    <x v="0"/>
    <x v="0"/>
    <s v="No"/>
    <n v="1"/>
    <x v="19"/>
    <s v="Orange"/>
    <x v="3"/>
    <n v="19"/>
  </r>
  <r>
    <n v="18441677"/>
    <x v="1241"/>
    <x v="7"/>
    <n v="1"/>
    <x v="109"/>
    <s v="H Block, Vikas Marg, New Delhi"/>
    <x v="878"/>
    <s v="Vikas Marg, New Delhi"/>
    <n v="77.277689800000005"/>
    <n v="28.630718699999999"/>
    <x v="952"/>
    <n v="300"/>
    <x v="5"/>
    <s v="Indian Rupees(Rs.)"/>
    <x v="1"/>
    <x v="0"/>
    <x v="0"/>
    <s v="No"/>
    <n v="1"/>
    <x v="14"/>
    <s v="White"/>
    <x v="4"/>
    <n v="0"/>
  </r>
  <r>
    <n v="18355037"/>
    <x v="6221"/>
    <x v="7"/>
    <n v="1"/>
    <x v="109"/>
    <s v="KG-1/423, Ground Floor, Vikaspuri, New Delhi"/>
    <x v="879"/>
    <s v="Vikaspuri, New Delhi"/>
    <n v="77.079605400000005"/>
    <n v="28.6384984"/>
    <x v="342"/>
    <n v="250"/>
    <x v="5"/>
    <s v="Indian Rupees(Rs.)"/>
    <x v="1"/>
    <x v="0"/>
    <x v="0"/>
    <s v="No"/>
    <n v="1"/>
    <x v="16"/>
    <s v="Orange"/>
    <x v="3"/>
    <n v="15"/>
  </r>
  <r>
    <n v="18124369"/>
    <x v="6222"/>
    <x v="7"/>
    <n v="1"/>
    <x v="109"/>
    <s v="142A, GG-1, Vikaspuri, New Delhi"/>
    <x v="879"/>
    <s v="Vikaspuri, New Delhi"/>
    <n v="77.076682599999998"/>
    <n v="28.6386194"/>
    <x v="385"/>
    <n v="300"/>
    <x v="5"/>
    <s v="Indian Rupees(Rs.)"/>
    <x v="1"/>
    <x v="0"/>
    <x v="0"/>
    <s v="No"/>
    <n v="1"/>
    <x v="16"/>
    <s v="Orange"/>
    <x v="3"/>
    <n v="23"/>
  </r>
  <r>
    <n v="18221405"/>
    <x v="891"/>
    <x v="7"/>
    <n v="1"/>
    <x v="109"/>
    <s v="A-34, Near NIIT, Vikaspuri, New Delhi"/>
    <x v="879"/>
    <s v="Vikaspuri, New Delhi"/>
    <n v="77.070047299999999"/>
    <n v="28.628283799999998"/>
    <x v="232"/>
    <n v="300"/>
    <x v="5"/>
    <s v="Indian Rupees(Rs.)"/>
    <x v="1"/>
    <x v="0"/>
    <x v="0"/>
    <s v="No"/>
    <n v="1"/>
    <x v="19"/>
    <s v="Orange"/>
    <x v="3"/>
    <n v="28"/>
  </r>
  <r>
    <n v="302166"/>
    <x v="6223"/>
    <x v="7"/>
    <n v="1"/>
    <x v="109"/>
    <s v="Shop 617, Site 1, Vikaspuri, New Delhi"/>
    <x v="879"/>
    <s v="Vikaspuri, New Delhi"/>
    <n v="77.069892600000003"/>
    <n v="28.628157000000002"/>
    <x v="343"/>
    <n v="150"/>
    <x v="4"/>
    <s v="Indian Rupees(Rs.)"/>
    <x v="1"/>
    <x v="0"/>
    <x v="0"/>
    <s v="No"/>
    <n v="1"/>
    <x v="25"/>
    <s v="Orange"/>
    <x v="3"/>
    <n v="14"/>
  </r>
  <r>
    <n v="8696"/>
    <x v="6224"/>
    <x v="7"/>
    <n v="1"/>
    <x v="109"/>
    <s v="G-13, Pratibha Tower, PVR Complex, Vikaspuri, New Delhi"/>
    <x v="879"/>
    <s v="Vikaspuri, New Delhi"/>
    <n v="77.076048110000002"/>
    <n v="28.639028199999998"/>
    <x v="20"/>
    <n v="400"/>
    <x v="5"/>
    <s v="Indian Rupees(Rs.)"/>
    <x v="1"/>
    <x v="0"/>
    <x v="0"/>
    <s v="No"/>
    <n v="1"/>
    <x v="9"/>
    <s v="Orange"/>
    <x v="3"/>
    <n v="41"/>
  </r>
  <r>
    <n v="6925"/>
    <x v="880"/>
    <x v="7"/>
    <n v="1"/>
    <x v="109"/>
    <s v="C 9, New Krishna Park, Vikaspuri, New Delhi"/>
    <x v="879"/>
    <s v="Vikaspuri, New Delhi"/>
    <n v="77.0764578"/>
    <n v="28.629417700000001"/>
    <x v="20"/>
    <n v="450"/>
    <x v="3"/>
    <s v="Indian Rupees(Rs.)"/>
    <x v="1"/>
    <x v="0"/>
    <x v="0"/>
    <s v="No"/>
    <n v="1"/>
    <x v="9"/>
    <s v="Orange"/>
    <x v="3"/>
    <n v="16"/>
  </r>
  <r>
    <n v="300459"/>
    <x v="5828"/>
    <x v="7"/>
    <n v="1"/>
    <x v="109"/>
    <s v="17 A, DG 2, Vikaspuri, New Delhi"/>
    <x v="879"/>
    <s v="Vikaspuri, New Delhi"/>
    <n v="77.068839670000003"/>
    <n v="28.635075369999999"/>
    <x v="21"/>
    <n v="200"/>
    <x v="4"/>
    <s v="Indian Rupees(Rs.)"/>
    <x v="1"/>
    <x v="0"/>
    <x v="0"/>
    <s v="No"/>
    <n v="1"/>
    <x v="27"/>
    <s v="Orange"/>
    <x v="3"/>
    <n v="11"/>
  </r>
  <r>
    <n v="2403"/>
    <x v="6225"/>
    <x v="7"/>
    <n v="1"/>
    <x v="109"/>
    <s v="19, G Block Community Centre, Vikaspuri, New Delhi"/>
    <x v="879"/>
    <s v="Vikaspuri, New Delhi"/>
    <n v="77.074374500000005"/>
    <n v="28.638908600000001"/>
    <x v="379"/>
    <n v="500"/>
    <x v="3"/>
    <s v="Indian Rupees(Rs.)"/>
    <x v="1"/>
    <x v="0"/>
    <x v="0"/>
    <s v="No"/>
    <n v="2"/>
    <x v="24"/>
    <s v="Orange"/>
    <x v="3"/>
    <n v="20"/>
  </r>
  <r>
    <n v="8695"/>
    <x v="6226"/>
    <x v="7"/>
    <n v="1"/>
    <x v="109"/>
    <s v="29, J Block, LSC, DDA Market, Vikaspuri, New Delhi"/>
    <x v="879"/>
    <s v="Vikaspuri, New Delhi"/>
    <n v="77.079877800000006"/>
    <n v="28.642043300000001"/>
    <x v="347"/>
    <n v="400"/>
    <x v="5"/>
    <s v="Indian Rupees(Rs.)"/>
    <x v="1"/>
    <x v="0"/>
    <x v="0"/>
    <s v="No"/>
    <n v="1"/>
    <x v="16"/>
    <s v="Orange"/>
    <x v="3"/>
    <n v="55"/>
  </r>
  <r>
    <n v="311396"/>
    <x v="6227"/>
    <x v="7"/>
    <n v="1"/>
    <x v="109"/>
    <s v="Shop 15, H-3 Block, DDA Lal Market, Vikaspuri, New Delhi"/>
    <x v="879"/>
    <s v="Vikaspuri, New Delhi"/>
    <n v="77.079193399999994"/>
    <n v="28.645929599999999"/>
    <x v="64"/>
    <n v="350"/>
    <x v="5"/>
    <s v="Indian Rupees(Rs.)"/>
    <x v="1"/>
    <x v="0"/>
    <x v="0"/>
    <s v="No"/>
    <n v="1"/>
    <x v="22"/>
    <s v="Orange"/>
    <x v="3"/>
    <n v="6"/>
  </r>
  <r>
    <n v="18333392"/>
    <x v="6228"/>
    <x v="7"/>
    <n v="1"/>
    <x v="109"/>
    <s v="Vikaspuri, New Delhi"/>
    <x v="879"/>
    <s v="Vikaspuri, New Delhi"/>
    <n v="77.070162400000001"/>
    <n v="28.644572199999999"/>
    <x v="21"/>
    <n v="400"/>
    <x v="5"/>
    <s v="Indian Rupees(Rs.)"/>
    <x v="1"/>
    <x v="0"/>
    <x v="0"/>
    <s v="No"/>
    <n v="1"/>
    <x v="9"/>
    <s v="Orange"/>
    <x v="3"/>
    <n v="6"/>
  </r>
  <r>
    <n v="18287378"/>
    <x v="6229"/>
    <x v="7"/>
    <n v="1"/>
    <x v="109"/>
    <s v="Shop 3 &amp; 6, Ground Floor, G Block, PVR Sonia Complex, Vikaspuri, New Delhi"/>
    <x v="879"/>
    <s v="Vikaspuri, New Delhi"/>
    <n v="77.075977359999996"/>
    <n v="28.63884135"/>
    <x v="441"/>
    <n v="750"/>
    <x v="2"/>
    <s v="Indian Rupees(Rs.)"/>
    <x v="1"/>
    <x v="0"/>
    <x v="0"/>
    <s v="No"/>
    <n v="2"/>
    <x v="12"/>
    <s v="Orange"/>
    <x v="3"/>
    <n v="20"/>
  </r>
  <r>
    <n v="307195"/>
    <x v="6230"/>
    <x v="7"/>
    <n v="1"/>
    <x v="109"/>
    <s v="F-1, 1st Floor, PVR Complex, Vikaspuri, New Delhi"/>
    <x v="879"/>
    <s v="Vikaspuri, New Delhi"/>
    <n v="77.074749100000005"/>
    <n v="28.639014899999999"/>
    <x v="505"/>
    <n v="850"/>
    <x v="1"/>
    <s v="Indian Rupees(Rs.)"/>
    <x v="0"/>
    <x v="0"/>
    <x v="0"/>
    <s v="No"/>
    <n v="2"/>
    <x v="16"/>
    <s v="Orange"/>
    <x v="3"/>
    <n v="16"/>
  </r>
  <r>
    <n v="300440"/>
    <x v="6231"/>
    <x v="7"/>
    <n v="1"/>
    <x v="109"/>
    <s v="DG 3/341, Near Mahindra Apartments, Vikaspuri, New Delhi"/>
    <x v="879"/>
    <s v="Vikaspuri, New Delhi"/>
    <n v="77.065665499999994"/>
    <n v="28.6384063"/>
    <x v="512"/>
    <n v="100"/>
    <x v="4"/>
    <s v="Indian Rupees(Rs.)"/>
    <x v="1"/>
    <x v="0"/>
    <x v="0"/>
    <s v="No"/>
    <n v="1"/>
    <x v="12"/>
    <s v="Orange"/>
    <x v="3"/>
    <n v="17"/>
  </r>
  <r>
    <n v="4793"/>
    <x v="6232"/>
    <x v="7"/>
    <n v="1"/>
    <x v="109"/>
    <s v="54-A/3, Central Market, Budhela, Vikaspuri, New Delhi"/>
    <x v="879"/>
    <s v="Vikaspuri, New Delhi"/>
    <n v="77.071068199999999"/>
    <n v="28.636551399999998"/>
    <x v="343"/>
    <n v="350"/>
    <x v="5"/>
    <s v="Indian Rupees(Rs.)"/>
    <x v="1"/>
    <x v="0"/>
    <x v="0"/>
    <s v="No"/>
    <n v="1"/>
    <x v="24"/>
    <s v="Orange"/>
    <x v="3"/>
    <n v="44"/>
  </r>
  <r>
    <n v="18478982"/>
    <x v="6233"/>
    <x v="7"/>
    <n v="1"/>
    <x v="109"/>
    <s v="Vikaspuri, New Delhi"/>
    <x v="879"/>
    <s v="Vikaspuri, New Delhi"/>
    <n v="77.068464829999996"/>
    <n v="28.6322224"/>
    <x v="23"/>
    <n v="600"/>
    <x v="3"/>
    <s v="Indian Rupees(Rs.)"/>
    <x v="1"/>
    <x v="1"/>
    <x v="0"/>
    <s v="No"/>
    <n v="2"/>
    <x v="13"/>
    <s v="Orange"/>
    <x v="3"/>
    <n v="5"/>
  </r>
  <r>
    <n v="18322639"/>
    <x v="6234"/>
    <x v="7"/>
    <n v="1"/>
    <x v="109"/>
    <s v="Shop 1, F-233, Vikaspuri, New Delhi"/>
    <x v="879"/>
    <s v="Vikaspuri, New Delhi"/>
    <n v="77.070988099999994"/>
    <n v="28.642645000000002"/>
    <x v="1563"/>
    <n v="300"/>
    <x v="5"/>
    <s v="Indian Rupees(Rs.)"/>
    <x v="1"/>
    <x v="0"/>
    <x v="0"/>
    <s v="No"/>
    <n v="1"/>
    <x v="9"/>
    <s v="Orange"/>
    <x v="3"/>
    <n v="5"/>
  </r>
  <r>
    <n v="18285737"/>
    <x v="1247"/>
    <x v="7"/>
    <n v="1"/>
    <x v="109"/>
    <s v="Shop 3A, Ground Floor, Pocket GG1, Vikaspuri, New Delhi"/>
    <x v="879"/>
    <s v="Vikaspuri, New Delhi"/>
    <n v="77.078930900000003"/>
    <n v="28.638567699999999"/>
    <x v="389"/>
    <n v="100"/>
    <x v="4"/>
    <s v="Indian Rupees(Rs.)"/>
    <x v="1"/>
    <x v="0"/>
    <x v="0"/>
    <s v="No"/>
    <n v="1"/>
    <x v="16"/>
    <s v="Orange"/>
    <x v="3"/>
    <n v="26"/>
  </r>
  <r>
    <n v="18204810"/>
    <x v="6092"/>
    <x v="7"/>
    <n v="1"/>
    <x v="109"/>
    <s v="KG-1/19, Vikaspuri, New Delhi"/>
    <x v="879"/>
    <s v="Vikaspuri, New Delhi"/>
    <n v="0"/>
    <n v="0"/>
    <x v="515"/>
    <n v="100"/>
    <x v="4"/>
    <s v="Indian Rupees(Rs.)"/>
    <x v="1"/>
    <x v="0"/>
    <x v="0"/>
    <s v="No"/>
    <n v="1"/>
    <x v="13"/>
    <s v="Orange"/>
    <x v="3"/>
    <n v="8"/>
  </r>
  <r>
    <n v="301380"/>
    <x v="6235"/>
    <x v="7"/>
    <n v="1"/>
    <x v="109"/>
    <s v="33, F Block, Galaxy Market, Vikaspuri, New Delhi"/>
    <x v="879"/>
    <s v="Vikaspuri, New Delhi"/>
    <n v="77.069892600000003"/>
    <n v="28.644098400000001"/>
    <x v="5"/>
    <n v="300"/>
    <x v="5"/>
    <s v="Indian Rupees(Rs.)"/>
    <x v="1"/>
    <x v="0"/>
    <x v="0"/>
    <s v="No"/>
    <n v="1"/>
    <x v="16"/>
    <s v="Orange"/>
    <x v="3"/>
    <n v="21"/>
  </r>
  <r>
    <n v="18277000"/>
    <x v="6236"/>
    <x v="7"/>
    <n v="1"/>
    <x v="109"/>
    <s v="Shop 17, DDA Market, M Block, Vikaspuri, New Delhi"/>
    <x v="879"/>
    <s v="Vikaspuri, New Delhi"/>
    <n v="0"/>
    <n v="0"/>
    <x v="342"/>
    <n v="600"/>
    <x v="3"/>
    <s v="Indian Rupees(Rs.)"/>
    <x v="1"/>
    <x v="0"/>
    <x v="0"/>
    <s v="No"/>
    <n v="2"/>
    <x v="12"/>
    <s v="Orange"/>
    <x v="3"/>
    <n v="13"/>
  </r>
  <r>
    <n v="300461"/>
    <x v="6237"/>
    <x v="7"/>
    <n v="1"/>
    <x v="109"/>
    <s v="KG-1/411, Vikaspuri, New Delhi"/>
    <x v="879"/>
    <s v="Vikaspuri, New Delhi"/>
    <n v="77.079267799999997"/>
    <n v="28.638455"/>
    <x v="5"/>
    <n v="300"/>
    <x v="5"/>
    <s v="Indian Rupees(Rs.)"/>
    <x v="1"/>
    <x v="0"/>
    <x v="0"/>
    <s v="No"/>
    <n v="1"/>
    <x v="19"/>
    <s v="Orange"/>
    <x v="3"/>
    <n v="33"/>
  </r>
  <r>
    <n v="3654"/>
    <x v="6238"/>
    <x v="7"/>
    <n v="1"/>
    <x v="109"/>
    <s v="598, Site 1, A Block, Opposite NIIT, Vikaspuri, New Delhi"/>
    <x v="879"/>
    <s v="Vikaspuri, New Delhi"/>
    <n v="77.069929650000006"/>
    <n v="28.627488270000001"/>
    <x v="493"/>
    <n v="500"/>
    <x v="3"/>
    <s v="Indian Rupees(Rs.)"/>
    <x v="1"/>
    <x v="0"/>
    <x v="0"/>
    <s v="No"/>
    <n v="2"/>
    <x v="24"/>
    <s v="Orange"/>
    <x v="3"/>
    <n v="33"/>
  </r>
  <r>
    <n v="18264996"/>
    <x v="6239"/>
    <x v="7"/>
    <n v="1"/>
    <x v="109"/>
    <s v="Shop 6, D-121, Vikaspuri, New Delhi"/>
    <x v="879"/>
    <s v="Vikaspuri, New Delhi"/>
    <n v="77.068712300000001"/>
    <n v="28.634234299999999"/>
    <x v="1564"/>
    <n v="200"/>
    <x v="4"/>
    <s v="Indian Rupees(Rs.)"/>
    <x v="1"/>
    <x v="0"/>
    <x v="0"/>
    <s v="No"/>
    <n v="1"/>
    <x v="13"/>
    <s v="Orange"/>
    <x v="3"/>
    <n v="8"/>
  </r>
  <r>
    <n v="301377"/>
    <x v="1567"/>
    <x v="7"/>
    <n v="1"/>
    <x v="109"/>
    <s v="1, H Block, DDA Market, Vikaspuri, New Delhi"/>
    <x v="879"/>
    <s v="Vikaspuri, New Delhi"/>
    <n v="77.075858699999998"/>
    <n v="28.6429519"/>
    <x v="1269"/>
    <n v="300"/>
    <x v="5"/>
    <s v="Indian Rupees(Rs.)"/>
    <x v="1"/>
    <x v="0"/>
    <x v="0"/>
    <s v="No"/>
    <n v="1"/>
    <x v="16"/>
    <s v="Orange"/>
    <x v="3"/>
    <n v="33"/>
  </r>
  <r>
    <n v="8680"/>
    <x v="6240"/>
    <x v="7"/>
    <n v="1"/>
    <x v="109"/>
    <s v="H 1, DDA Market, Vikaspuri, New Delhi"/>
    <x v="879"/>
    <s v="Vikaspuri, New Delhi"/>
    <n v="77.075689499999996"/>
    <n v="28.643150299999999"/>
    <x v="343"/>
    <n v="200"/>
    <x v="4"/>
    <s v="Indian Rupees(Rs.)"/>
    <x v="1"/>
    <x v="0"/>
    <x v="0"/>
    <s v="No"/>
    <n v="1"/>
    <x v="9"/>
    <s v="Orange"/>
    <x v="3"/>
    <n v="10"/>
  </r>
  <r>
    <n v="18246995"/>
    <x v="6241"/>
    <x v="7"/>
    <n v="1"/>
    <x v="109"/>
    <s v="Unit No- 2, F234, Vikaspuri, New Delhi"/>
    <x v="879"/>
    <s v="Vikaspuri, New Delhi"/>
    <n v="77.071162000000001"/>
    <n v="28.642912899999999"/>
    <x v="343"/>
    <n v="350"/>
    <x v="5"/>
    <s v="Indian Rupees(Rs.)"/>
    <x v="1"/>
    <x v="1"/>
    <x v="0"/>
    <s v="No"/>
    <n v="1"/>
    <x v="25"/>
    <s v="Orange"/>
    <x v="3"/>
    <n v="31"/>
  </r>
  <r>
    <n v="4785"/>
    <x v="4375"/>
    <x v="7"/>
    <n v="1"/>
    <x v="109"/>
    <s v="KG 1/403, Main Market, Vikaspuri, New Delhi"/>
    <x v="879"/>
    <s v="Vikaspuri, New Delhi"/>
    <n v="77.078975900000003"/>
    <n v="28.638348100000002"/>
    <x v="1269"/>
    <n v="300"/>
    <x v="5"/>
    <s v="Indian Rupees(Rs.)"/>
    <x v="1"/>
    <x v="0"/>
    <x v="0"/>
    <s v="No"/>
    <n v="1"/>
    <x v="13"/>
    <s v="Orange"/>
    <x v="3"/>
    <n v="34"/>
  </r>
  <r>
    <n v="2402"/>
    <x v="1459"/>
    <x v="7"/>
    <n v="1"/>
    <x v="109"/>
    <s v="Opposite PVR Cinema Ticket Counter, Vikaspuri, New Delhi"/>
    <x v="879"/>
    <s v="Vikaspuri, New Delhi"/>
    <n v="77.074213"/>
    <n v="28.639265600000002"/>
    <x v="441"/>
    <n v="600"/>
    <x v="3"/>
    <s v="Indian Rupees(Rs.)"/>
    <x v="1"/>
    <x v="0"/>
    <x v="0"/>
    <s v="No"/>
    <n v="2"/>
    <x v="25"/>
    <s v="Orange"/>
    <x v="3"/>
    <n v="20"/>
  </r>
  <r>
    <n v="300406"/>
    <x v="6242"/>
    <x v="7"/>
    <n v="1"/>
    <x v="109"/>
    <s v="17, J Block, DDA Market"/>
    <x v="879"/>
    <s v="Vikaspuri, New Delhi"/>
    <n v="77.079740299999997"/>
    <n v="28.641959499999999"/>
    <x v="347"/>
    <n v="300"/>
    <x v="5"/>
    <s v="Indian Rupees(Rs.)"/>
    <x v="1"/>
    <x v="0"/>
    <x v="0"/>
    <s v="No"/>
    <n v="1"/>
    <x v="13"/>
    <s v="Orange"/>
    <x v="3"/>
    <n v="12"/>
  </r>
  <r>
    <n v="311390"/>
    <x v="4938"/>
    <x v="7"/>
    <n v="1"/>
    <x v="109"/>
    <s v="AG-1, Shop 2, DDA Mini Market, Vikaspuri, New Delhi"/>
    <x v="879"/>
    <s v="Vikaspuri, New Delhi"/>
    <n v="77.067784219999993"/>
    <n v="28.627865549999999"/>
    <x v="528"/>
    <n v="650"/>
    <x v="2"/>
    <s v="Indian Rupees(Rs.)"/>
    <x v="1"/>
    <x v="0"/>
    <x v="0"/>
    <s v="No"/>
    <n v="2"/>
    <x v="13"/>
    <s v="Orange"/>
    <x v="3"/>
    <n v="24"/>
  </r>
  <r>
    <n v="4164"/>
    <x v="3510"/>
    <x v="7"/>
    <n v="1"/>
    <x v="109"/>
    <s v="GG-II/7-A, Vikaspuri, New Delhi"/>
    <x v="879"/>
    <s v="Vikaspuri, New Delhi"/>
    <n v="77.079278900000006"/>
    <n v="28.6425242"/>
    <x v="508"/>
    <n v="350"/>
    <x v="5"/>
    <s v="Indian Rupees(Rs.)"/>
    <x v="1"/>
    <x v="1"/>
    <x v="0"/>
    <s v="No"/>
    <n v="1"/>
    <x v="27"/>
    <s v="Orange"/>
    <x v="3"/>
    <n v="44"/>
  </r>
  <r>
    <n v="18365391"/>
    <x v="6243"/>
    <x v="7"/>
    <n v="1"/>
    <x v="109"/>
    <s v="KG-1/88, Vikaspuri, New Delhi"/>
    <x v="879"/>
    <s v="Vikaspuri, New Delhi"/>
    <n v="77.078211499999995"/>
    <n v="28.638498299999998"/>
    <x v="343"/>
    <n v="350"/>
    <x v="5"/>
    <s v="Indian Rupees(Rs.)"/>
    <x v="1"/>
    <x v="0"/>
    <x v="0"/>
    <s v="No"/>
    <n v="1"/>
    <x v="16"/>
    <s v="Orange"/>
    <x v="3"/>
    <n v="15"/>
  </r>
  <r>
    <n v="8508"/>
    <x v="970"/>
    <x v="7"/>
    <n v="1"/>
    <x v="109"/>
    <s v="1/423, KG Block, Main PVR Road, Vikaspuri, New Delhi"/>
    <x v="879"/>
    <s v="Vikaspuri, New Delhi"/>
    <n v="77.079511100000005"/>
    <n v="28.6385334"/>
    <x v="525"/>
    <n v="400"/>
    <x v="5"/>
    <s v="Indian Rupees(Rs.)"/>
    <x v="1"/>
    <x v="0"/>
    <x v="0"/>
    <s v="No"/>
    <n v="1"/>
    <x v="13"/>
    <s v="Orange"/>
    <x v="3"/>
    <n v="17"/>
  </r>
  <r>
    <n v="1305"/>
    <x v="6244"/>
    <x v="7"/>
    <n v="1"/>
    <x v="109"/>
    <s v="5, F Block, DDA Market, Vikaspuri, New Delhi"/>
    <x v="879"/>
    <s v="Vikaspuri, New Delhi"/>
    <n v="77.070743699999994"/>
    <n v="28.64041091"/>
    <x v="441"/>
    <n v="400"/>
    <x v="5"/>
    <s v="Indian Rupees(Rs.)"/>
    <x v="1"/>
    <x v="0"/>
    <x v="0"/>
    <s v="No"/>
    <n v="1"/>
    <x v="25"/>
    <s v="Orange"/>
    <x v="3"/>
    <n v="37"/>
  </r>
  <r>
    <n v="18245289"/>
    <x v="6245"/>
    <x v="7"/>
    <n v="1"/>
    <x v="109"/>
    <s v="GG-2-3-A, New Durga Mandir, Vikaspuri, New Delhi"/>
    <x v="879"/>
    <s v="Vikaspuri, New Delhi"/>
    <n v="77.0792261"/>
    <n v="28.642295300000001"/>
    <x v="331"/>
    <n v="250"/>
    <x v="5"/>
    <s v="Indian Rupees(Rs.)"/>
    <x v="1"/>
    <x v="0"/>
    <x v="0"/>
    <s v="No"/>
    <n v="1"/>
    <x v="12"/>
    <s v="Orange"/>
    <x v="3"/>
    <n v="10"/>
  </r>
  <r>
    <n v="18057797"/>
    <x v="6246"/>
    <x v="7"/>
    <n v="1"/>
    <x v="109"/>
    <s v="GG 1/ 143 A, PVR Road, Vikaspuri, New Delhi"/>
    <x v="879"/>
    <s v="Vikaspuri, New Delhi"/>
    <n v="77.0765052"/>
    <n v="28.638646000000001"/>
    <x v="525"/>
    <n v="300"/>
    <x v="5"/>
    <s v="Indian Rupees(Rs.)"/>
    <x v="1"/>
    <x v="0"/>
    <x v="0"/>
    <s v="No"/>
    <n v="1"/>
    <x v="12"/>
    <s v="Orange"/>
    <x v="3"/>
    <n v="9"/>
  </r>
  <r>
    <n v="300472"/>
    <x v="1227"/>
    <x v="7"/>
    <n v="1"/>
    <x v="109"/>
    <s v="601, Side 1, Vikaspuri, New Delhi"/>
    <x v="879"/>
    <s v="Vikaspuri, New Delhi"/>
    <n v="77.069754970000005"/>
    <n v="28.62759745"/>
    <x v="342"/>
    <n v="400"/>
    <x v="5"/>
    <s v="Indian Rupees(Rs.)"/>
    <x v="1"/>
    <x v="0"/>
    <x v="0"/>
    <s v="No"/>
    <n v="1"/>
    <x v="13"/>
    <s v="Orange"/>
    <x v="3"/>
    <n v="23"/>
  </r>
  <r>
    <n v="18247014"/>
    <x v="6247"/>
    <x v="7"/>
    <n v="1"/>
    <x v="109"/>
    <s v="Shop G-1, Solider Tower, Vikaspuri, New Delhi"/>
    <x v="879"/>
    <s v="Vikaspuri, New Delhi"/>
    <n v="77.075153599999993"/>
    <n v="28.639219799999999"/>
    <x v="398"/>
    <n v="550"/>
    <x v="3"/>
    <s v="Indian Rupees(Rs.)"/>
    <x v="1"/>
    <x v="0"/>
    <x v="0"/>
    <s v="No"/>
    <n v="2"/>
    <x v="19"/>
    <s v="Orange"/>
    <x v="3"/>
    <n v="23"/>
  </r>
  <r>
    <n v="4790"/>
    <x v="6248"/>
    <x v="7"/>
    <n v="1"/>
    <x v="109"/>
    <s v="PVR Cinema, Near ICICI Bank, Vikaspuri, New Delhi"/>
    <x v="879"/>
    <s v="Vikaspuri, New Delhi"/>
    <n v="77.073929500000006"/>
    <n v="28.639496959999999"/>
    <x v="5"/>
    <n v="450"/>
    <x v="3"/>
    <s v="Indian Rupees(Rs.)"/>
    <x v="1"/>
    <x v="0"/>
    <x v="0"/>
    <s v="No"/>
    <n v="1"/>
    <x v="25"/>
    <s v="Orange"/>
    <x v="3"/>
    <n v="11"/>
  </r>
  <r>
    <n v="8707"/>
    <x v="6249"/>
    <x v="7"/>
    <n v="1"/>
    <x v="109"/>
    <s v="C1-401, Janta Flat, Hastal LIG Flat, Vikaspuri, New Delhi"/>
    <x v="879"/>
    <s v="Vikaspuri, New Delhi"/>
    <n v="77.060053600000003"/>
    <n v="28.635896599999999"/>
    <x v="395"/>
    <n v="100"/>
    <x v="4"/>
    <s v="Indian Rupees(Rs.)"/>
    <x v="1"/>
    <x v="0"/>
    <x v="0"/>
    <s v="No"/>
    <n v="1"/>
    <x v="9"/>
    <s v="Orange"/>
    <x v="3"/>
    <n v="4"/>
  </r>
  <r>
    <n v="302183"/>
    <x v="6250"/>
    <x v="7"/>
    <n v="1"/>
    <x v="109"/>
    <s v="PVR Road, Vikaspuri, New Delhi"/>
    <x v="879"/>
    <s v="Vikaspuri, New Delhi"/>
    <n v="77.077177300000002"/>
    <n v="28.6385328"/>
    <x v="303"/>
    <n v="100"/>
    <x v="4"/>
    <s v="Indian Rupees(Rs.)"/>
    <x v="1"/>
    <x v="0"/>
    <x v="0"/>
    <s v="No"/>
    <n v="1"/>
    <x v="9"/>
    <s v="Orange"/>
    <x v="3"/>
    <n v="4"/>
  </r>
  <r>
    <n v="4792"/>
    <x v="5299"/>
    <x v="7"/>
    <n v="1"/>
    <x v="109"/>
    <s v="591, Site 1, Vikaspuri Mod, New Delhi, Vikaspuri, New Delhi"/>
    <x v="879"/>
    <s v="Vikaspuri, New Delhi"/>
    <n v="77.069847699999997"/>
    <n v="28.627570500000001"/>
    <x v="383"/>
    <n v="350"/>
    <x v="5"/>
    <s v="Indian Rupees(Rs.)"/>
    <x v="1"/>
    <x v="0"/>
    <x v="0"/>
    <s v="No"/>
    <n v="1"/>
    <x v="16"/>
    <s v="Orange"/>
    <x v="3"/>
    <n v="42"/>
  </r>
  <r>
    <n v="2362"/>
    <x v="5892"/>
    <x v="7"/>
    <n v="1"/>
    <x v="109"/>
    <s v="GG-1/143A, Main Market, Vikaspuri, New Delhi"/>
    <x v="879"/>
    <s v="Vikaspuri, New Delhi"/>
    <n v="77.076572499999997"/>
    <n v="28.6387222"/>
    <x v="331"/>
    <n v="250"/>
    <x v="5"/>
    <s v="Indian Rupees(Rs.)"/>
    <x v="1"/>
    <x v="0"/>
    <x v="0"/>
    <s v="No"/>
    <n v="1"/>
    <x v="19"/>
    <s v="Orange"/>
    <x v="3"/>
    <n v="35"/>
  </r>
  <r>
    <n v="4338"/>
    <x v="6251"/>
    <x v="7"/>
    <n v="1"/>
    <x v="109"/>
    <s v="G-2 A &amp; G-2 B, AEZ Square, Community Centre, Vikaspuri, New Delhi"/>
    <x v="879"/>
    <s v="Vikaspuri, New Delhi"/>
    <n v="77.074749100000005"/>
    <n v="28.639194"/>
    <x v="379"/>
    <n v="800"/>
    <x v="2"/>
    <s v="Indian Rupees(Rs.)"/>
    <x v="0"/>
    <x v="0"/>
    <x v="0"/>
    <s v="No"/>
    <n v="2"/>
    <x v="24"/>
    <s v="Orange"/>
    <x v="3"/>
    <n v="43"/>
  </r>
  <r>
    <n v="309198"/>
    <x v="650"/>
    <x v="7"/>
    <n v="1"/>
    <x v="109"/>
    <s v="Main Road, Near PVR, Vikaspuri, New Delhi"/>
    <x v="879"/>
    <s v="Vikaspuri, New Delhi"/>
    <n v="77.075196500000004"/>
    <n v="28.638856950000001"/>
    <x v="497"/>
    <n v="500"/>
    <x v="3"/>
    <s v="Indian Rupees(Rs.)"/>
    <x v="1"/>
    <x v="1"/>
    <x v="0"/>
    <s v="No"/>
    <n v="2"/>
    <x v="24"/>
    <s v="Orange"/>
    <x v="3"/>
    <n v="28"/>
  </r>
  <r>
    <n v="300457"/>
    <x v="6252"/>
    <x v="7"/>
    <n v="1"/>
    <x v="109"/>
    <s v="21, Group 2, Pocket C, DDA Hastsal, Vikaspuri, New Delhi"/>
    <x v="879"/>
    <s v="Vikaspuri, New Delhi"/>
    <n v="77.058887900000002"/>
    <n v="28.635440299999999"/>
    <x v="21"/>
    <n v="200"/>
    <x v="4"/>
    <s v="Indian Rupees(Rs.)"/>
    <x v="1"/>
    <x v="0"/>
    <x v="0"/>
    <s v="No"/>
    <n v="1"/>
    <x v="12"/>
    <s v="Orange"/>
    <x v="3"/>
    <n v="17"/>
  </r>
  <r>
    <n v="312201"/>
    <x v="6253"/>
    <x v="7"/>
    <n v="1"/>
    <x v="109"/>
    <s v="G-19/20, 1st Floor, Radha Chamber, Community Center, Behind PVR Sonia, Vikaspuri, New Delhi"/>
    <x v="879"/>
    <s v="Vikaspuri, New Delhi"/>
    <n v="77.075288700000002"/>
    <n v="28.639783399999999"/>
    <x v="379"/>
    <n v="1150"/>
    <x v="0"/>
    <s v="Indian Rupees(Rs.)"/>
    <x v="0"/>
    <x v="1"/>
    <x v="0"/>
    <s v="No"/>
    <n v="3"/>
    <x v="19"/>
    <s v="Orange"/>
    <x v="3"/>
    <n v="40"/>
  </r>
  <r>
    <n v="3657"/>
    <x v="4435"/>
    <x v="7"/>
    <n v="1"/>
    <x v="109"/>
    <s v="Shop 42, C Block Market, Vikaspuri, New Delhi"/>
    <x v="879"/>
    <s v="Vikaspuri, New Delhi"/>
    <n v="77.070221680000003"/>
    <n v="28.635041820000001"/>
    <x v="5"/>
    <n v="600"/>
    <x v="3"/>
    <s v="Indian Rupees(Rs.)"/>
    <x v="1"/>
    <x v="0"/>
    <x v="0"/>
    <s v="No"/>
    <n v="2"/>
    <x v="19"/>
    <s v="Orange"/>
    <x v="3"/>
    <n v="26"/>
  </r>
  <r>
    <n v="310640"/>
    <x v="6254"/>
    <x v="7"/>
    <n v="1"/>
    <x v="109"/>
    <s v="G-12, DDA Market, Vikaspuri, New Delhi"/>
    <x v="879"/>
    <s v="Vikaspuri, New Delhi"/>
    <n v="0"/>
    <n v="0"/>
    <x v="391"/>
    <n v="600"/>
    <x v="3"/>
    <s v="Indian Rupees(Rs.)"/>
    <x v="1"/>
    <x v="0"/>
    <x v="0"/>
    <s v="No"/>
    <n v="2"/>
    <x v="12"/>
    <s v="Orange"/>
    <x v="3"/>
    <n v="49"/>
  </r>
  <r>
    <n v="309323"/>
    <x v="4408"/>
    <x v="7"/>
    <n v="1"/>
    <x v="109"/>
    <s v="G-8/A, G-1, Sonia PVR, Vikaspuri, New Delhi"/>
    <x v="879"/>
    <s v="Vikaspuri, New Delhi"/>
    <n v="77.074524299999993"/>
    <n v="28.639127500000001"/>
    <x v="379"/>
    <n v="1100"/>
    <x v="0"/>
    <s v="Indian Rupees(Rs.)"/>
    <x v="0"/>
    <x v="0"/>
    <x v="0"/>
    <s v="No"/>
    <n v="3"/>
    <x v="12"/>
    <s v="Orange"/>
    <x v="3"/>
    <n v="31"/>
  </r>
  <r>
    <n v="311333"/>
    <x v="888"/>
    <x v="7"/>
    <n v="1"/>
    <x v="109"/>
    <s v="A-31, Vikaspuri, New Delhi"/>
    <x v="879"/>
    <s v="Vikaspuri, New Delhi"/>
    <n v="77.069946999999999"/>
    <n v="28.627449800000001"/>
    <x v="491"/>
    <n v="300"/>
    <x v="5"/>
    <s v="Indian Rupees(Rs.)"/>
    <x v="1"/>
    <x v="0"/>
    <x v="0"/>
    <s v="No"/>
    <n v="1"/>
    <x v="13"/>
    <s v="Orange"/>
    <x v="3"/>
    <n v="7"/>
  </r>
  <r>
    <n v="5925"/>
    <x v="6255"/>
    <x v="7"/>
    <n v="1"/>
    <x v="109"/>
    <s v="28-29, GG1, Main Market, Vikaspuri, New Delhi"/>
    <x v="879"/>
    <s v="Vikaspuri, New Delhi"/>
    <n v="77.078481300000007"/>
    <n v="28.638613899999999"/>
    <x v="389"/>
    <n v="100"/>
    <x v="4"/>
    <s v="Indian Rupees(Rs.)"/>
    <x v="1"/>
    <x v="0"/>
    <x v="0"/>
    <s v="No"/>
    <n v="1"/>
    <x v="24"/>
    <s v="Orange"/>
    <x v="3"/>
    <n v="42"/>
  </r>
  <r>
    <n v="312448"/>
    <x v="905"/>
    <x v="7"/>
    <n v="1"/>
    <x v="109"/>
    <s v="GG 2/10A, Vikaspuri, New Delhi"/>
    <x v="879"/>
    <s v="Vikaspuri, New Delhi"/>
    <n v="77.079297999999994"/>
    <n v="28.642561700000002"/>
    <x v="514"/>
    <n v="300"/>
    <x v="5"/>
    <s v="Indian Rupees(Rs.)"/>
    <x v="1"/>
    <x v="0"/>
    <x v="0"/>
    <s v="No"/>
    <n v="1"/>
    <x v="20"/>
    <s v="Yellow"/>
    <x v="2"/>
    <n v="36"/>
  </r>
  <r>
    <n v="311600"/>
    <x v="6256"/>
    <x v="7"/>
    <n v="1"/>
    <x v="109"/>
    <s v="Site 1, Opposite Block A, Vikaspuri, New Delhi"/>
    <x v="879"/>
    <s v="Vikaspuri, New Delhi"/>
    <n v="77.069462999999999"/>
    <n v="28.628445500000002"/>
    <x v="355"/>
    <n v="700"/>
    <x v="2"/>
    <s v="Indian Rupees(Rs.)"/>
    <x v="1"/>
    <x v="0"/>
    <x v="0"/>
    <s v="No"/>
    <n v="2"/>
    <x v="20"/>
    <s v="Yellow"/>
    <x v="2"/>
    <n v="56"/>
  </r>
  <r>
    <n v="18365871"/>
    <x v="6257"/>
    <x v="7"/>
    <n v="1"/>
    <x v="109"/>
    <s v="B-1, M Block Market, Balaji Market, Opposite Kerela Public School, Vikaspuri, New Delhi"/>
    <x v="879"/>
    <s v="Vikaspuri, New Delhi"/>
    <n v="77.076154200000005"/>
    <n v="28.633124299999999"/>
    <x v="20"/>
    <n v="600"/>
    <x v="3"/>
    <s v="Indian Rupees(Rs.)"/>
    <x v="1"/>
    <x v="0"/>
    <x v="0"/>
    <s v="No"/>
    <n v="2"/>
    <x v="14"/>
    <s v="White"/>
    <x v="4"/>
    <n v="3"/>
  </r>
  <r>
    <n v="18466393"/>
    <x v="5279"/>
    <x v="7"/>
    <n v="1"/>
    <x v="109"/>
    <s v="PVR Cinema, Near ICICI Bank, Vikaspuri, New Delhi"/>
    <x v="879"/>
    <s v="Vikaspuri, New Delhi"/>
    <n v="77.074206099999998"/>
    <n v="28.63927361"/>
    <x v="505"/>
    <n v="300"/>
    <x v="5"/>
    <s v="Indian Rupees(Rs.)"/>
    <x v="1"/>
    <x v="0"/>
    <x v="0"/>
    <s v="No"/>
    <n v="1"/>
    <x v="14"/>
    <s v="White"/>
    <x v="4"/>
    <n v="1"/>
  </r>
  <r>
    <n v="18258762"/>
    <x v="6258"/>
    <x v="7"/>
    <n v="1"/>
    <x v="109"/>
    <s v="F-255, Near Dussehra Ground, Vikaspuri, New Delhi"/>
    <x v="879"/>
    <s v="Vikaspuri, New Delhi"/>
    <n v="77.070971900000004"/>
    <n v="28.640351800000001"/>
    <x v="508"/>
    <n v="200"/>
    <x v="4"/>
    <s v="Indian Rupees(Rs.)"/>
    <x v="1"/>
    <x v="0"/>
    <x v="0"/>
    <s v="No"/>
    <n v="1"/>
    <x v="14"/>
    <s v="White"/>
    <x v="4"/>
    <n v="3"/>
  </r>
  <r>
    <n v="18489507"/>
    <x v="6259"/>
    <x v="7"/>
    <n v="1"/>
    <x v="109"/>
    <s v="Shop 10, J Block, DDA Market, Near Durga Mandir, Vikaspuri, New Delhi"/>
    <x v="879"/>
    <s v="Vikaspuri, New Delhi"/>
    <n v="0"/>
    <n v="0"/>
    <x v="343"/>
    <n v="500"/>
    <x v="3"/>
    <s v="Indian Rupees(Rs.)"/>
    <x v="1"/>
    <x v="0"/>
    <x v="0"/>
    <s v="No"/>
    <n v="2"/>
    <x v="14"/>
    <s v="White"/>
    <x v="4"/>
    <n v="2"/>
  </r>
  <r>
    <n v="3665"/>
    <x v="6260"/>
    <x v="7"/>
    <n v="1"/>
    <x v="109"/>
    <s v="8, Community Centre, Near PVR Ticket Counter, Vikaspuri, New Delhi"/>
    <x v="879"/>
    <s v="Vikaspuri, New Delhi"/>
    <n v="77.074307099999999"/>
    <n v="28.639083299999999"/>
    <x v="441"/>
    <n v="600"/>
    <x v="3"/>
    <s v="Indian Rupees(Rs.)"/>
    <x v="1"/>
    <x v="1"/>
    <x v="0"/>
    <s v="No"/>
    <n v="2"/>
    <x v="31"/>
    <s v="Red"/>
    <x v="5"/>
    <n v="26"/>
  </r>
  <r>
    <n v="309473"/>
    <x v="6261"/>
    <x v="7"/>
    <n v="1"/>
    <x v="109"/>
    <s v="B Block Market, Vivek Vihar, New Delhi"/>
    <x v="880"/>
    <s v="Vivek Vihar, New Delhi"/>
    <n v="77.318174999999997"/>
    <n v="28.671327779999999"/>
    <x v="5"/>
    <n v="350"/>
    <x v="5"/>
    <s v="Indian Rupees(Rs.)"/>
    <x v="1"/>
    <x v="0"/>
    <x v="0"/>
    <s v="No"/>
    <n v="1"/>
    <x v="25"/>
    <s v="Orange"/>
    <x v="3"/>
    <n v="14"/>
  </r>
  <r>
    <n v="8502"/>
    <x v="6262"/>
    <x v="7"/>
    <n v="1"/>
    <x v="109"/>
    <s v="7, B Block Market, Vivek Vihar, New Delhi"/>
    <x v="880"/>
    <s v="Vivek Vihar, New Delhi"/>
    <n v="77.318924999999993"/>
    <n v="28.671308329999999"/>
    <x v="395"/>
    <n v="100"/>
    <x v="4"/>
    <s v="Indian Rupees(Rs.)"/>
    <x v="1"/>
    <x v="0"/>
    <x v="0"/>
    <s v="No"/>
    <n v="1"/>
    <x v="22"/>
    <s v="Orange"/>
    <x v="3"/>
    <n v="5"/>
  </r>
  <r>
    <n v="18303857"/>
    <x v="2304"/>
    <x v="7"/>
    <n v="1"/>
    <x v="109"/>
    <s v="C- 339, Vivek Vihar, New Delhi"/>
    <x v="880"/>
    <s v="Vivek Vihar, New Delhi"/>
    <n v="77.317224999999993"/>
    <n v="28.667210000000001"/>
    <x v="1565"/>
    <n v="400"/>
    <x v="5"/>
    <s v="Indian Rupees(Rs.)"/>
    <x v="1"/>
    <x v="1"/>
    <x v="0"/>
    <s v="No"/>
    <n v="1"/>
    <x v="19"/>
    <s v="Orange"/>
    <x v="3"/>
    <n v="33"/>
  </r>
  <r>
    <n v="6264"/>
    <x v="6263"/>
    <x v="7"/>
    <n v="1"/>
    <x v="109"/>
    <s v="C-84, Main Road, Jhilmil Colony, Vivek Vihar, New Delhi"/>
    <x v="880"/>
    <s v="Vivek Vihar, New Delhi"/>
    <n v="77.312111669999993"/>
    <n v="28.66965416"/>
    <x v="379"/>
    <n v="450"/>
    <x v="3"/>
    <s v="Indian Rupees(Rs.)"/>
    <x v="1"/>
    <x v="1"/>
    <x v="0"/>
    <s v="No"/>
    <n v="1"/>
    <x v="16"/>
    <s v="Orange"/>
    <x v="3"/>
    <n v="114"/>
  </r>
  <r>
    <n v="18419896"/>
    <x v="3919"/>
    <x v="7"/>
    <n v="1"/>
    <x v="109"/>
    <s v="Shop  7, C Block Market, Near Gurudwara, Vivek Vihar, New Delhi"/>
    <x v="880"/>
    <s v="Vivek Vihar, New Delhi"/>
    <n v="77.314705000000004"/>
    <n v="28.668496000000001"/>
    <x v="617"/>
    <n v="350"/>
    <x v="5"/>
    <s v="Indian Rupees(Rs.)"/>
    <x v="1"/>
    <x v="1"/>
    <x v="0"/>
    <s v="No"/>
    <n v="1"/>
    <x v="13"/>
    <s v="Orange"/>
    <x v="3"/>
    <n v="7"/>
  </r>
  <r>
    <n v="18291215"/>
    <x v="6264"/>
    <x v="7"/>
    <n v="1"/>
    <x v="109"/>
    <s v="Main Road, Jhilmil Colony, Vivek Vihar, New Delhi"/>
    <x v="880"/>
    <s v="Vivek Vihar, New Delhi"/>
    <n v="77.311733140000001"/>
    <n v="28.669812709999999"/>
    <x v="64"/>
    <n v="200"/>
    <x v="4"/>
    <s v="Indian Rupees(Rs.)"/>
    <x v="1"/>
    <x v="0"/>
    <x v="0"/>
    <s v="No"/>
    <n v="1"/>
    <x v="12"/>
    <s v="Orange"/>
    <x v="3"/>
    <n v="12"/>
  </r>
  <r>
    <n v="18264964"/>
    <x v="2677"/>
    <x v="7"/>
    <n v="1"/>
    <x v="109"/>
    <s v="C-211, Jhilmil Colony, Vivek Vihar, New Delhi"/>
    <x v="880"/>
    <s v="Vivek Vihar, New Delhi"/>
    <n v="77.312147879999998"/>
    <n v="28.668570420000002"/>
    <x v="441"/>
    <n v="400"/>
    <x v="5"/>
    <s v="Indian Rupees(Rs.)"/>
    <x v="1"/>
    <x v="0"/>
    <x v="0"/>
    <s v="No"/>
    <n v="1"/>
    <x v="9"/>
    <s v="Orange"/>
    <x v="3"/>
    <n v="6"/>
  </r>
  <r>
    <n v="18420420"/>
    <x v="6265"/>
    <x v="7"/>
    <n v="1"/>
    <x v="109"/>
    <s v="G-3, D Block market, Vivek Vihar, New Delhi"/>
    <x v="880"/>
    <s v="Vivek Vihar, New Delhi"/>
    <n v="77.318255269999995"/>
    <n v="28.667228980000001"/>
    <x v="505"/>
    <n v="300"/>
    <x v="5"/>
    <s v="Indian Rupees(Rs.)"/>
    <x v="1"/>
    <x v="0"/>
    <x v="0"/>
    <s v="No"/>
    <n v="1"/>
    <x v="16"/>
    <s v="Orange"/>
    <x v="3"/>
    <n v="12"/>
  </r>
  <r>
    <n v="310604"/>
    <x v="6266"/>
    <x v="7"/>
    <n v="1"/>
    <x v="109"/>
    <s v="DDA Market, Satyam Enclave, Near Sukhdev College, Vivek Vihar, New Delhi"/>
    <x v="880"/>
    <s v="Vivek Vihar, New Delhi"/>
    <n v="77.303725409999998"/>
    <n v="28.667360179999999"/>
    <x v="1301"/>
    <n v="600"/>
    <x v="3"/>
    <s v="Indian Rupees(Rs.)"/>
    <x v="1"/>
    <x v="0"/>
    <x v="0"/>
    <s v="No"/>
    <n v="2"/>
    <x v="24"/>
    <s v="Orange"/>
    <x v="3"/>
    <n v="54"/>
  </r>
  <r>
    <n v="18225627"/>
    <x v="3511"/>
    <x v="7"/>
    <n v="1"/>
    <x v="109"/>
    <s v="19, Near Yamuna Sports Complex, Vigyan Vihar, Near Vivek Vihar, New Delhi"/>
    <x v="880"/>
    <s v="Vivek Vihar, New Delhi"/>
    <n v="77.209999999999994"/>
    <n v="28.63"/>
    <x v="508"/>
    <n v="450"/>
    <x v="3"/>
    <s v="Indian Rupees(Rs.)"/>
    <x v="1"/>
    <x v="0"/>
    <x v="0"/>
    <s v="No"/>
    <n v="1"/>
    <x v="13"/>
    <s v="Orange"/>
    <x v="3"/>
    <n v="5"/>
  </r>
  <r>
    <n v="6251"/>
    <x v="6267"/>
    <x v="7"/>
    <n v="1"/>
    <x v="109"/>
    <s v="B-11, B Block Market, Vivek Vihar, New Delhi"/>
    <x v="880"/>
    <s v="Vivek Vihar, New Delhi"/>
    <n v="77.318254260000003"/>
    <n v="28.671167359999998"/>
    <x v="508"/>
    <n v="400"/>
    <x v="5"/>
    <s v="Indian Rupees(Rs.)"/>
    <x v="1"/>
    <x v="0"/>
    <x v="0"/>
    <s v="No"/>
    <n v="1"/>
    <x v="28"/>
    <s v="Orange"/>
    <x v="3"/>
    <n v="51"/>
  </r>
  <r>
    <n v="6253"/>
    <x v="6268"/>
    <x v="7"/>
    <n v="1"/>
    <x v="109"/>
    <s v="B 15-4, B Block, Local Shopping Center, Vivek Vihar, New Delhi"/>
    <x v="880"/>
    <s v="Vivek Vihar, New Delhi"/>
    <n v="77.318190560000005"/>
    <n v="28.671216780000002"/>
    <x v="505"/>
    <n v="400"/>
    <x v="5"/>
    <s v="Indian Rupees(Rs.)"/>
    <x v="1"/>
    <x v="0"/>
    <x v="0"/>
    <s v="No"/>
    <n v="1"/>
    <x v="16"/>
    <s v="Orange"/>
    <x v="3"/>
    <n v="21"/>
  </r>
  <r>
    <n v="18249080"/>
    <x v="6269"/>
    <x v="7"/>
    <n v="1"/>
    <x v="109"/>
    <s v="1st Floor, D-148, Surajmal Vihar, Near Vivek Vihar, New Delhi"/>
    <x v="880"/>
    <s v="Vivek Vihar, New Delhi"/>
    <n v="77.308612060000002"/>
    <n v="28.660117570000001"/>
    <x v="21"/>
    <n v="400"/>
    <x v="5"/>
    <s v="Indian Rupees(Rs.)"/>
    <x v="1"/>
    <x v="0"/>
    <x v="0"/>
    <s v="No"/>
    <n v="1"/>
    <x v="12"/>
    <s v="Orange"/>
    <x v="3"/>
    <n v="10"/>
  </r>
  <r>
    <n v="18364535"/>
    <x v="1066"/>
    <x v="7"/>
    <n v="1"/>
    <x v="109"/>
    <s v="C-82, Bhagat Singh Marg, Jhilmil Colony, Vivek Vihar, New Delhi"/>
    <x v="880"/>
    <s v="Vivek Vihar, New Delhi"/>
    <n v="77.312049740000006"/>
    <n v="28.669523810000001"/>
    <x v="622"/>
    <n v="400"/>
    <x v="5"/>
    <s v="Indian Rupees(Rs.)"/>
    <x v="1"/>
    <x v="0"/>
    <x v="0"/>
    <s v="No"/>
    <n v="1"/>
    <x v="22"/>
    <s v="Orange"/>
    <x v="3"/>
    <n v="4"/>
  </r>
  <r>
    <n v="18128871"/>
    <x v="6009"/>
    <x v="7"/>
    <n v="1"/>
    <x v="109"/>
    <s v="C-76, Jhilmil Colony, Gopaljee Dairy Road, Vivek Vihar, New Delhi"/>
    <x v="880"/>
    <s v="Vivek Vihar, New Delhi"/>
    <n v="77.312173020000003"/>
    <n v="28.669342919999998"/>
    <x v="379"/>
    <n v="500"/>
    <x v="3"/>
    <s v="Indian Rupees(Rs.)"/>
    <x v="1"/>
    <x v="1"/>
    <x v="0"/>
    <s v="No"/>
    <n v="2"/>
    <x v="20"/>
    <s v="Yellow"/>
    <x v="2"/>
    <n v="37"/>
  </r>
  <r>
    <n v="18124355"/>
    <x v="6270"/>
    <x v="7"/>
    <n v="1"/>
    <x v="109"/>
    <s v="D2/G1, D Block Market, Opposite Arwachin School, Vivek Vihar, New Delhi"/>
    <x v="880"/>
    <s v="Vivek Vihar, New Delhi"/>
    <n v="77.317941110000007"/>
    <n v="28.666868319999999"/>
    <x v="370"/>
    <n v="600"/>
    <x v="3"/>
    <s v="Indian Rupees(Rs.)"/>
    <x v="1"/>
    <x v="1"/>
    <x v="0"/>
    <s v="No"/>
    <n v="2"/>
    <x v="10"/>
    <s v="Yellow"/>
    <x v="2"/>
    <n v="122"/>
  </r>
  <r>
    <n v="304598"/>
    <x v="6271"/>
    <x v="7"/>
    <n v="1"/>
    <x v="109"/>
    <s v="G-5, Pankaj Tower, LSC Savita Vihar, Vivek Vihar, New Delhi"/>
    <x v="880"/>
    <s v="Vivek Vihar, New Delhi"/>
    <n v="77.317424099999997"/>
    <n v="28.660138199999999"/>
    <x v="441"/>
    <n v="800"/>
    <x v="2"/>
    <s v="Indian Rupees(Rs.)"/>
    <x v="1"/>
    <x v="1"/>
    <x v="0"/>
    <s v="No"/>
    <n v="2"/>
    <x v="7"/>
    <s v="Yellow"/>
    <x v="2"/>
    <n v="126"/>
  </r>
  <r>
    <n v="18380891"/>
    <x v="6272"/>
    <x v="7"/>
    <n v="1"/>
    <x v="109"/>
    <s v="C 71, Jhilmil Colony, Vivek Vihar, New Delhi"/>
    <x v="880"/>
    <s v="Vivek Vihar, New Delhi"/>
    <n v="77.312065039999993"/>
    <n v="28.669100459999999"/>
    <x v="441"/>
    <n v="300"/>
    <x v="5"/>
    <s v="Indian Rupees(Rs.)"/>
    <x v="1"/>
    <x v="1"/>
    <x v="0"/>
    <s v="No"/>
    <n v="1"/>
    <x v="7"/>
    <s v="Yellow"/>
    <x v="2"/>
    <n v="35"/>
  </r>
  <r>
    <n v="18458629"/>
    <x v="6273"/>
    <x v="7"/>
    <n v="1"/>
    <x v="109"/>
    <s v="Shop 17, C Block Market, Vivek Vihar, New Delhi"/>
    <x v="880"/>
    <s v="Vivek Vihar, New Delhi"/>
    <n v="0"/>
    <n v="0"/>
    <x v="379"/>
    <n v="500"/>
    <x v="3"/>
    <s v="Indian Rupees(Rs.)"/>
    <x v="1"/>
    <x v="0"/>
    <x v="0"/>
    <s v="No"/>
    <n v="2"/>
    <x v="7"/>
    <s v="Yellow"/>
    <x v="2"/>
    <n v="26"/>
  </r>
  <r>
    <n v="6240"/>
    <x v="2891"/>
    <x v="7"/>
    <n v="1"/>
    <x v="109"/>
    <s v="C-207, Jhilmil Colony, Near Reliance Fresh, Vivek Vihar, New Delhi"/>
    <x v="880"/>
    <s v="Vivek Vihar, New Delhi"/>
    <n v="77.312267570000003"/>
    <n v="28.668153579999998"/>
    <x v="379"/>
    <n v="600"/>
    <x v="3"/>
    <s v="Indian Rupees(Rs.)"/>
    <x v="1"/>
    <x v="0"/>
    <x v="0"/>
    <s v="No"/>
    <n v="2"/>
    <x v="7"/>
    <s v="Yellow"/>
    <x v="2"/>
    <n v="168"/>
  </r>
  <r>
    <n v="18420428"/>
    <x v="6274"/>
    <x v="7"/>
    <n v="1"/>
    <x v="109"/>
    <s v="D-333, D Block Market, Opposite Arwachin School, Vivek Vihar, New Delhi"/>
    <x v="880"/>
    <s v="Vivek Vihar, New Delhi"/>
    <n v="77.318226769999995"/>
    <n v="28.667041000000001"/>
    <x v="64"/>
    <n v="200"/>
    <x v="4"/>
    <s v="Indian Rupees(Rs.)"/>
    <x v="1"/>
    <x v="0"/>
    <x v="0"/>
    <s v="No"/>
    <n v="1"/>
    <x v="14"/>
    <s v="White"/>
    <x v="4"/>
    <n v="0"/>
  </r>
  <r>
    <n v="18418262"/>
    <x v="6275"/>
    <x v="7"/>
    <n v="1"/>
    <x v="109"/>
    <s v="B 21, B Block Market, Vivek Vihar, New Delhi"/>
    <x v="880"/>
    <s v="Vivek Vihar, New Delhi"/>
    <n v="77.318279070000003"/>
    <n v="28.67127679"/>
    <x v="997"/>
    <n v="150"/>
    <x v="4"/>
    <s v="Indian Rupees(Rs.)"/>
    <x v="1"/>
    <x v="0"/>
    <x v="0"/>
    <s v="No"/>
    <n v="1"/>
    <x v="14"/>
    <s v="White"/>
    <x v="4"/>
    <n v="0"/>
  </r>
  <r>
    <n v="18418276"/>
    <x v="6276"/>
    <x v="7"/>
    <n v="1"/>
    <x v="109"/>
    <s v="C-211, Near Gopal Dairy, Jhilmil Colony, Vivek Vihar, New Delhi"/>
    <x v="880"/>
    <s v="Vivek Vihar, New Delhi"/>
    <n v="0"/>
    <n v="0"/>
    <x v="345"/>
    <n v="500"/>
    <x v="3"/>
    <s v="Indian Rupees(Rs.)"/>
    <x v="1"/>
    <x v="0"/>
    <x v="0"/>
    <s v="No"/>
    <n v="2"/>
    <x v="14"/>
    <s v="White"/>
    <x v="4"/>
    <n v="0"/>
  </r>
  <r>
    <n v="18421469"/>
    <x v="4699"/>
    <x v="7"/>
    <n v="1"/>
    <x v="109"/>
    <s v="B 170, Jhilmil Colony, Vivek Vihar, New Delhi"/>
    <x v="880"/>
    <s v="Vivek Vihar, New Delhi"/>
    <n v="77.312163299999995"/>
    <n v="28.669827130000002"/>
    <x v="395"/>
    <n v="300"/>
    <x v="5"/>
    <s v="Indian Rupees(Rs.)"/>
    <x v="1"/>
    <x v="0"/>
    <x v="0"/>
    <s v="No"/>
    <n v="1"/>
    <x v="14"/>
    <s v="White"/>
    <x v="4"/>
    <n v="0"/>
  </r>
  <r>
    <n v="18421467"/>
    <x v="6277"/>
    <x v="7"/>
    <n v="1"/>
    <x v="109"/>
    <s v="B Block Market, Vivek Vihar, New Delhi"/>
    <x v="880"/>
    <s v="Vivek Vihar, New Delhi"/>
    <n v="77.318120149999999"/>
    <n v="28.671329450000002"/>
    <x v="5"/>
    <n v="150"/>
    <x v="4"/>
    <s v="Indian Rupees(Rs.)"/>
    <x v="1"/>
    <x v="0"/>
    <x v="0"/>
    <s v="No"/>
    <n v="1"/>
    <x v="14"/>
    <s v="White"/>
    <x v="4"/>
    <n v="0"/>
  </r>
  <r>
    <n v="18446390"/>
    <x v="6278"/>
    <x v="7"/>
    <n v="1"/>
    <x v="109"/>
    <s v="C-79, Jhilmil Colony, Gopaljee Dairy Road, Vivek Vihar, New Delhi"/>
    <x v="880"/>
    <s v="Vivek Vihar, New Delhi"/>
    <n v="77.312115000000006"/>
    <n v="28.669246999999999"/>
    <x v="64"/>
    <n v="100"/>
    <x v="4"/>
    <s v="Indian Rupees(Rs.)"/>
    <x v="1"/>
    <x v="0"/>
    <x v="0"/>
    <s v="No"/>
    <n v="1"/>
    <x v="14"/>
    <s v="White"/>
    <x v="4"/>
    <n v="0"/>
  </r>
  <r>
    <n v="18421471"/>
    <x v="6279"/>
    <x v="7"/>
    <n v="1"/>
    <x v="109"/>
    <s v="B 168, Jhilmil Colony, Vivek Vihar, New Delhi"/>
    <x v="880"/>
    <s v="Vivek Vihar, New Delhi"/>
    <n v="77.311921569999996"/>
    <n v="28.66958297"/>
    <x v="21"/>
    <n v="300"/>
    <x v="5"/>
    <s v="Indian Rupees(Rs.)"/>
    <x v="1"/>
    <x v="0"/>
    <x v="0"/>
    <s v="No"/>
    <n v="1"/>
    <x v="14"/>
    <s v="White"/>
    <x v="4"/>
    <n v="0"/>
  </r>
  <r>
    <n v="18377897"/>
    <x v="6280"/>
    <x v="7"/>
    <n v="1"/>
    <x v="109"/>
    <s v="B-169, Main Road, Jhilmil Colony, Vivek Vihar, New Delhi"/>
    <x v="880"/>
    <s v="Vivek Vihar, New Delhi"/>
    <n v="77.312037910000001"/>
    <n v="28.669843310000001"/>
    <x v="303"/>
    <n v="300"/>
    <x v="5"/>
    <s v="Indian Rupees(Rs.)"/>
    <x v="1"/>
    <x v="0"/>
    <x v="0"/>
    <s v="No"/>
    <n v="1"/>
    <x v="14"/>
    <s v="White"/>
    <x v="4"/>
    <n v="1"/>
  </r>
  <r>
    <n v="18419871"/>
    <x v="6281"/>
    <x v="7"/>
    <n v="1"/>
    <x v="109"/>
    <s v="C-199, Jhilmil Colony, Near Gopal Jee Dairy, Vivek Vihar, New Delhi"/>
    <x v="880"/>
    <s v="Vivek Vihar, New Delhi"/>
    <n v="77.312132460000001"/>
    <n v="28.66842304"/>
    <x v="21"/>
    <n v="200"/>
    <x v="4"/>
    <s v="Indian Rupees(Rs.)"/>
    <x v="1"/>
    <x v="0"/>
    <x v="0"/>
    <s v="No"/>
    <n v="1"/>
    <x v="14"/>
    <s v="White"/>
    <x v="4"/>
    <n v="0"/>
  </r>
  <r>
    <n v="18420424"/>
    <x v="6282"/>
    <x v="7"/>
    <n v="1"/>
    <x v="109"/>
    <s v="6/2, D Block Market, Opposite Arwachin School, Vivek Vihar, New Delhi"/>
    <x v="880"/>
    <s v="Vivek Vihar, New Delhi"/>
    <n v="77.318246889999998"/>
    <n v="28.666965690000001"/>
    <x v="331"/>
    <n v="250"/>
    <x v="5"/>
    <s v="Indian Rupees(Rs.)"/>
    <x v="1"/>
    <x v="0"/>
    <x v="0"/>
    <s v="No"/>
    <n v="1"/>
    <x v="14"/>
    <s v="White"/>
    <x v="4"/>
    <n v="0"/>
  </r>
  <r>
    <n v="18377901"/>
    <x v="3933"/>
    <x v="7"/>
    <n v="1"/>
    <x v="109"/>
    <s v="15/3, B Block, DDA Market, Phase 1, Vivek Vihar, New Delhi"/>
    <x v="880"/>
    <s v="Vivek Vihar, New Delhi"/>
    <n v="77.318271030000005"/>
    <n v="28.671268260000002"/>
    <x v="398"/>
    <n v="300"/>
    <x v="5"/>
    <s v="Indian Rupees(Rs.)"/>
    <x v="1"/>
    <x v="0"/>
    <x v="0"/>
    <s v="No"/>
    <n v="1"/>
    <x v="14"/>
    <s v="White"/>
    <x v="4"/>
    <n v="0"/>
  </r>
  <r>
    <n v="18291232"/>
    <x v="6283"/>
    <x v="7"/>
    <n v="1"/>
    <x v="109"/>
    <s v="B-19, B Block Market, Vivek Vihar, New Delhi"/>
    <x v="880"/>
    <s v="Vivek Vihar, New Delhi"/>
    <n v="77.318204309999999"/>
    <n v="28.671486829999999"/>
    <x v="480"/>
    <n v="250"/>
    <x v="5"/>
    <s v="Indian Rupees(Rs.)"/>
    <x v="1"/>
    <x v="0"/>
    <x v="0"/>
    <s v="No"/>
    <n v="1"/>
    <x v="14"/>
    <s v="White"/>
    <x v="4"/>
    <n v="0"/>
  </r>
  <r>
    <n v="18445361"/>
    <x v="6284"/>
    <x v="7"/>
    <n v="1"/>
    <x v="109"/>
    <s v="D Block, Vivek Vihar, New Delhi"/>
    <x v="880"/>
    <s v="Vivek Vihar, New Delhi"/>
    <n v="0"/>
    <n v="0"/>
    <x v="343"/>
    <n v="400"/>
    <x v="5"/>
    <s v="Indian Rupees(Rs.)"/>
    <x v="1"/>
    <x v="0"/>
    <x v="0"/>
    <s v="No"/>
    <n v="1"/>
    <x v="14"/>
    <s v="White"/>
    <x v="4"/>
    <n v="0"/>
  </r>
  <r>
    <n v="1613"/>
    <x v="6285"/>
    <x v="7"/>
    <n v="1"/>
    <x v="109"/>
    <s v="A-10, Jhilmil Industrial Area, Vivek Vihar, New Delhi"/>
    <x v="880"/>
    <s v="Vivek Vihar, New Delhi"/>
    <n v="77.316533289999995"/>
    <n v="28.675564189999999"/>
    <x v="1566"/>
    <n v="350"/>
    <x v="5"/>
    <s v="Indian Rupees(Rs.)"/>
    <x v="1"/>
    <x v="0"/>
    <x v="0"/>
    <s v="No"/>
    <n v="1"/>
    <x v="23"/>
    <s v="Red"/>
    <x v="5"/>
    <n v="29"/>
  </r>
  <r>
    <n v="18216911"/>
    <x v="6286"/>
    <x v="7"/>
    <n v="1"/>
    <x v="109"/>
    <s v="C-210, Jhilmil Colony, Vivek Vihar, New Delhi"/>
    <x v="880"/>
    <s v="Vivek Vihar, New Delhi"/>
    <n v="77.318989860000002"/>
    <n v="28.679939059999999"/>
    <x v="1567"/>
    <n v="400"/>
    <x v="5"/>
    <s v="Indian Rupees(Rs.)"/>
    <x v="1"/>
    <x v="1"/>
    <x v="0"/>
    <s v="No"/>
    <n v="1"/>
    <x v="21"/>
    <s v="Red"/>
    <x v="5"/>
    <n v="64"/>
  </r>
  <r>
    <n v="310440"/>
    <x v="6287"/>
    <x v="7"/>
    <n v="1"/>
    <x v="109"/>
    <s v="C-79, Gopal Jee Road, Jhilmil Colony, Vivek Vihar, New Delhi"/>
    <x v="880"/>
    <s v="Vivek Vihar, New Delhi"/>
    <n v="77.312207889999996"/>
    <n v="28.669457349999998"/>
    <x v="379"/>
    <n v="300"/>
    <x v="5"/>
    <s v="Indian Rupees(Rs.)"/>
    <x v="1"/>
    <x v="1"/>
    <x v="0"/>
    <s v="No"/>
    <n v="1"/>
    <x v="23"/>
    <s v="Red"/>
    <x v="5"/>
    <n v="10"/>
  </r>
  <r>
    <n v="4740"/>
    <x v="1231"/>
    <x v="7"/>
    <n v="1"/>
    <x v="109"/>
    <s v="3767, A/2, Main Road, Kanhaiya Nagar, Metro Station, Tri Nagar, Wazirpur, New Delhi"/>
    <x v="881"/>
    <s v="Wazirpur, New Delhi"/>
    <n v="77.164872900000006"/>
    <n v="28.681585500000001"/>
    <x v="343"/>
    <n v="300"/>
    <x v="5"/>
    <s v="Indian Rupees(Rs.)"/>
    <x v="1"/>
    <x v="0"/>
    <x v="0"/>
    <s v="No"/>
    <n v="1"/>
    <x v="24"/>
    <s v="Orange"/>
    <x v="3"/>
    <n v="19"/>
  </r>
  <r>
    <n v="2044"/>
    <x v="4925"/>
    <x v="7"/>
    <n v="1"/>
    <x v="109"/>
    <s v="A-94/5, Industrial Area, Wazirpur, New Delhi"/>
    <x v="881"/>
    <s v="Wazirpur, New Delhi"/>
    <n v="77.158610100000004"/>
    <n v="28.700319799999999"/>
    <x v="992"/>
    <n v="400"/>
    <x v="5"/>
    <s v="Indian Rupees(Rs.)"/>
    <x v="1"/>
    <x v="0"/>
    <x v="0"/>
    <s v="No"/>
    <n v="1"/>
    <x v="19"/>
    <s v="Orange"/>
    <x v="3"/>
    <n v="35"/>
  </r>
  <r>
    <n v="306064"/>
    <x v="6288"/>
    <x v="7"/>
    <n v="1"/>
    <x v="109"/>
    <s v="Opposite Meghraj Sweets, Main Road, Industrial Area, Wazirpur, New Delhi"/>
    <x v="881"/>
    <s v="Wazirpur, New Delhi"/>
    <n v="77.168556300000006"/>
    <n v="28.6990634"/>
    <x v="718"/>
    <n v="250"/>
    <x v="5"/>
    <s v="Indian Rupees(Rs.)"/>
    <x v="1"/>
    <x v="0"/>
    <x v="0"/>
    <s v="No"/>
    <n v="1"/>
    <x v="9"/>
    <s v="Orange"/>
    <x v="3"/>
    <n v="24"/>
  </r>
  <r>
    <n v="6553"/>
    <x v="6289"/>
    <x v="7"/>
    <n v="1"/>
    <x v="109"/>
    <s v="C 5, Main Road, Industries Area, Wazirpur, New Delhi"/>
    <x v="881"/>
    <s v="Wazirpur, New Delhi"/>
    <n v="77.168426499999995"/>
    <n v="28.699415900000002"/>
    <x v="619"/>
    <n v="150"/>
    <x v="4"/>
    <s v="Indian Rupees(Rs.)"/>
    <x v="1"/>
    <x v="0"/>
    <x v="0"/>
    <s v="No"/>
    <n v="1"/>
    <x v="12"/>
    <s v="Orange"/>
    <x v="3"/>
    <n v="8"/>
  </r>
  <r>
    <n v="18363089"/>
    <x v="6290"/>
    <x v="7"/>
    <n v="1"/>
    <x v="109"/>
    <s v="2089/161 Shanti Nagar, Wazirpur, New Delhi"/>
    <x v="881"/>
    <s v="Wazirpur, New Delhi"/>
    <n v="77.163380900000007"/>
    <n v="28.679720100000001"/>
    <x v="514"/>
    <n v="200"/>
    <x v="4"/>
    <s v="Indian Rupees(Rs.)"/>
    <x v="1"/>
    <x v="0"/>
    <x v="0"/>
    <s v="No"/>
    <n v="1"/>
    <x v="14"/>
    <s v="White"/>
    <x v="4"/>
    <n v="0"/>
  </r>
  <r>
    <n v="18294257"/>
    <x v="6291"/>
    <x v="7"/>
    <n v="1"/>
    <x v="109"/>
    <s v="Main Shanti Nagar Road, Tri Nagar, Wazirpur, New Delhi"/>
    <x v="881"/>
    <s v="Wazirpur, New Delhi"/>
    <n v="77.163659699999997"/>
    <n v="28.679274899999999"/>
    <x v="5"/>
    <n v="200"/>
    <x v="4"/>
    <s v="Indian Rupees(Rs.)"/>
    <x v="1"/>
    <x v="0"/>
    <x v="0"/>
    <s v="No"/>
    <n v="1"/>
    <x v="14"/>
    <s v="White"/>
    <x v="4"/>
    <n v="0"/>
  </r>
  <r>
    <n v="349"/>
    <x v="2336"/>
    <x v="7"/>
    <n v="1"/>
    <x v="109"/>
    <s v="G-37, Ground Floor, Westend Mall, Janakpuri, New Delhi"/>
    <x v="882"/>
    <s v="West End Mall, Janak Puri, New Delhi"/>
    <n v="77.080280999999999"/>
    <n v="28.6299004"/>
    <x v="64"/>
    <n v="350"/>
    <x v="5"/>
    <s v="Indian Rupees(Rs.)"/>
    <x v="1"/>
    <x v="0"/>
    <x v="0"/>
    <s v="No"/>
    <n v="1"/>
    <x v="19"/>
    <s v="Orange"/>
    <x v="3"/>
    <n v="86"/>
  </r>
  <r>
    <n v="3455"/>
    <x v="650"/>
    <x v="7"/>
    <n v="1"/>
    <x v="109"/>
    <s v="G 8, West End Mall, District Centre, Janakpuri, New Delhi"/>
    <x v="882"/>
    <s v="West End Mall, Janak Puri, New Delhi"/>
    <n v="77.079554400000006"/>
    <n v="28.630188400000002"/>
    <x v="497"/>
    <n v="500"/>
    <x v="3"/>
    <s v="Indian Rupees(Rs.)"/>
    <x v="1"/>
    <x v="1"/>
    <x v="0"/>
    <s v="No"/>
    <n v="2"/>
    <x v="26"/>
    <s v="Red"/>
    <x v="5"/>
    <n v="152"/>
  </r>
  <r>
    <n v="1115"/>
    <x v="1826"/>
    <x v="7"/>
    <n v="1"/>
    <x v="109"/>
    <s v="SF-47, West Gate Mall, Rajouri Garden, New Delhi"/>
    <x v="883"/>
    <s v="West Gate Mall, Rajouri Garden, New Delhi"/>
    <n v="77.123115510000005"/>
    <n v="28.652978019999999"/>
    <x v="783"/>
    <n v="1500"/>
    <x v="0"/>
    <s v="Indian Rupees(Rs.)"/>
    <x v="0"/>
    <x v="0"/>
    <x v="0"/>
    <s v="No"/>
    <n v="3"/>
    <x v="20"/>
    <s v="Yellow"/>
    <x v="2"/>
    <n v="178"/>
  </r>
  <r>
    <n v="311506"/>
    <x v="648"/>
    <x v="7"/>
    <n v="1"/>
    <x v="109"/>
    <s v="Upper Ground Floor, W-2/14, West Patel Nagar, New Delhi"/>
    <x v="884"/>
    <s v="West Patel Nagar, New Delhi"/>
    <n v="77.168984499999993"/>
    <n v="28.645522400000001"/>
    <x v="275"/>
    <n v="500"/>
    <x v="3"/>
    <s v="Indian Rupees(Rs.)"/>
    <x v="1"/>
    <x v="1"/>
    <x v="0"/>
    <s v="No"/>
    <n v="2"/>
    <x v="19"/>
    <s v="Orange"/>
    <x v="3"/>
    <n v="86"/>
  </r>
  <r>
    <n v="3974"/>
    <x v="4414"/>
    <x v="7"/>
    <n v="1"/>
    <x v="109"/>
    <s v="Shop X-57, West Patel Nagar, New Delhi"/>
    <x v="884"/>
    <s v="West Patel Nagar, New Delhi"/>
    <n v="77.163928900000002"/>
    <n v="28.6495338"/>
    <x v="343"/>
    <n v="400"/>
    <x v="5"/>
    <s v="Indian Rupees(Rs.)"/>
    <x v="1"/>
    <x v="0"/>
    <x v="0"/>
    <s v="No"/>
    <n v="1"/>
    <x v="20"/>
    <s v="Yellow"/>
    <x v="2"/>
    <n v="216"/>
  </r>
  <r>
    <n v="18163893"/>
    <x v="3673"/>
    <x v="7"/>
    <n v="1"/>
    <x v="109"/>
    <s v="W-2/14, Ground Floor, Near Patel Nagar Metro Station, West Patel Nagar, New Delhi"/>
    <x v="884"/>
    <s v="West Patel Nagar, New Delhi"/>
    <n v="77.168967100000003"/>
    <n v="28.6454168"/>
    <x v="64"/>
    <n v="400"/>
    <x v="5"/>
    <s v="Indian Rupees(Rs.)"/>
    <x v="1"/>
    <x v="1"/>
    <x v="0"/>
    <s v="No"/>
    <n v="1"/>
    <x v="11"/>
    <s v="Yellow"/>
    <x v="2"/>
    <n v="83"/>
  </r>
  <r>
    <n v="313093"/>
    <x v="6292"/>
    <x v="7"/>
    <n v="1"/>
    <x v="109"/>
    <s v="B-1, West Patel Nagar, New Delhi"/>
    <x v="884"/>
    <s v="West Patel Nagar, New Delhi"/>
    <n v="77.1647873"/>
    <n v="28.6522346"/>
    <x v="505"/>
    <n v="400"/>
    <x v="5"/>
    <s v="Indian Rupees(Rs.)"/>
    <x v="1"/>
    <x v="1"/>
    <x v="0"/>
    <s v="No"/>
    <n v="1"/>
    <x v="15"/>
    <s v="Green"/>
    <x v="1"/>
    <n v="491"/>
  </r>
  <r>
    <n v="18384135"/>
    <x v="899"/>
    <x v="7"/>
    <n v="1"/>
    <x v="109"/>
    <s v="Level 2, Food Capital, Worldmark 1, Hospitality District, Aerocity, New Delhi"/>
    <x v="885"/>
    <s v="Worldmark 1, Aerocity, New Delhi"/>
    <n v="77.121795289999994"/>
    <n v="28.550347200000001"/>
    <x v="388"/>
    <n v="400"/>
    <x v="5"/>
    <s v="Indian Rupees(Rs.)"/>
    <x v="1"/>
    <x v="0"/>
    <x v="0"/>
    <s v="No"/>
    <n v="1"/>
    <x v="13"/>
    <s v="Orange"/>
    <x v="3"/>
    <n v="5"/>
  </r>
  <r>
    <n v="18337772"/>
    <x v="1431"/>
    <x v="7"/>
    <n v="1"/>
    <x v="109"/>
    <s v="Level 2,ŒæFood Capital, Worldmark 1, Aerocity, New Delhi"/>
    <x v="885"/>
    <s v="Worldmark 1, Aerocity, New Delhi"/>
    <n v="77.121795289999994"/>
    <n v="28.550347200000001"/>
    <x v="699"/>
    <n v="600"/>
    <x v="3"/>
    <s v="Indian Rupees(Rs.)"/>
    <x v="1"/>
    <x v="0"/>
    <x v="0"/>
    <s v="No"/>
    <n v="2"/>
    <x v="12"/>
    <s v="Orange"/>
    <x v="3"/>
    <n v="17"/>
  </r>
  <r>
    <n v="18316173"/>
    <x v="650"/>
    <x v="7"/>
    <n v="1"/>
    <x v="109"/>
    <s v="Level 2, Food Capital, Worldmark 1, Aerocity, New Delhi"/>
    <x v="885"/>
    <s v="Worldmark 1, Aerocity, New Delhi"/>
    <n v="77.121423710000002"/>
    <n v="28.549895459999998"/>
    <x v="497"/>
    <n v="500"/>
    <x v="3"/>
    <s v="Indian Rupees(Rs.)"/>
    <x v="1"/>
    <x v="1"/>
    <x v="0"/>
    <s v="No"/>
    <n v="2"/>
    <x v="13"/>
    <s v="Orange"/>
    <x v="3"/>
    <n v="25"/>
  </r>
  <r>
    <n v="18336491"/>
    <x v="1686"/>
    <x v="7"/>
    <n v="1"/>
    <x v="109"/>
    <s v="Level 2, Food Capital, Worldmark 1, New Delhi"/>
    <x v="885"/>
    <s v="Worldmark 1, Aerocity, New Delhi"/>
    <n v="77.121795289999994"/>
    <n v="28.550347200000001"/>
    <x v="5"/>
    <n v="350"/>
    <x v="5"/>
    <s v="Indian Rupees(Rs.)"/>
    <x v="1"/>
    <x v="0"/>
    <x v="0"/>
    <s v="No"/>
    <n v="1"/>
    <x v="13"/>
    <s v="Orange"/>
    <x v="3"/>
    <n v="8"/>
  </r>
  <r>
    <n v="18306524"/>
    <x v="2652"/>
    <x v="7"/>
    <n v="1"/>
    <x v="109"/>
    <s v="Kiosk 4, Level 2, Food Capital, Worldmark 1, Aerocity, New Delhi"/>
    <x v="885"/>
    <s v="Worldmark 1, Aerocity, New Delhi"/>
    <n v="77.121795289999994"/>
    <n v="28.550347200000001"/>
    <x v="1040"/>
    <n v="1000"/>
    <x v="1"/>
    <s v="Indian Rupees(Rs.)"/>
    <x v="1"/>
    <x v="0"/>
    <x v="0"/>
    <s v="No"/>
    <n v="3"/>
    <x v="7"/>
    <s v="Yellow"/>
    <x v="2"/>
    <n v="22"/>
  </r>
  <r>
    <n v="18390311"/>
    <x v="6293"/>
    <x v="7"/>
    <n v="1"/>
    <x v="109"/>
    <s v="Food Capital, Worldmark 1, Aerocity, New Delhi"/>
    <x v="885"/>
    <s v="Worldmark 1, Aerocity, New Delhi"/>
    <n v="77.121784559999995"/>
    <n v="28.550413169999999"/>
    <x v="5"/>
    <n v="500"/>
    <x v="3"/>
    <s v="Indian Rupees(Rs.)"/>
    <x v="1"/>
    <x v="0"/>
    <x v="0"/>
    <s v="No"/>
    <n v="2"/>
    <x v="14"/>
    <s v="White"/>
    <x v="4"/>
    <n v="3"/>
  </r>
  <r>
    <n v="18446491"/>
    <x v="1647"/>
    <x v="7"/>
    <n v="1"/>
    <x v="109"/>
    <s v="Level 2, Food Capital, Worldmark 1, Aerocity, New Delhi"/>
    <x v="885"/>
    <s v="Worldmark 1, Aerocity, New Delhi"/>
    <n v="77.121423710000002"/>
    <n v="28.549895459999998"/>
    <x v="789"/>
    <n v="550"/>
    <x v="3"/>
    <s v="Indian Rupees(Rs.)"/>
    <x v="1"/>
    <x v="0"/>
    <x v="0"/>
    <s v="No"/>
    <n v="2"/>
    <x v="14"/>
    <s v="White"/>
    <x v="4"/>
    <n v="3"/>
  </r>
  <r>
    <n v="18334400"/>
    <x v="6294"/>
    <x v="7"/>
    <n v="1"/>
    <x v="109"/>
    <s v="6, Food Capital, Worldmark 1, Aerocity, New Delhi"/>
    <x v="885"/>
    <s v="Worldmark 1, Aerocity, New Delhi"/>
    <n v="77.121795289999994"/>
    <n v="28.550347200000001"/>
    <x v="64"/>
    <n v="600"/>
    <x v="3"/>
    <s v="Indian Rupees(Rs.)"/>
    <x v="1"/>
    <x v="0"/>
    <x v="0"/>
    <s v="No"/>
    <n v="2"/>
    <x v="14"/>
    <s v="White"/>
    <x v="4"/>
    <n v="3"/>
  </r>
  <r>
    <n v="18474934"/>
    <x v="3604"/>
    <x v="7"/>
    <n v="1"/>
    <x v="109"/>
    <s v="Food Court, Level 2, World mark 1, Aerocity, New Delhi"/>
    <x v="885"/>
    <s v="Worldmark 1, Aerocity, New Delhi"/>
    <n v="0"/>
    <n v="0"/>
    <x v="582"/>
    <n v="300"/>
    <x v="5"/>
    <s v="Indian Rupees(Rs.)"/>
    <x v="1"/>
    <x v="0"/>
    <x v="0"/>
    <s v="No"/>
    <n v="1"/>
    <x v="14"/>
    <s v="White"/>
    <x v="4"/>
    <n v="1"/>
  </r>
  <r>
    <n v="18416747"/>
    <x v="4770"/>
    <x v="7"/>
    <n v="1"/>
    <x v="109"/>
    <s v="Level 2, Food Capital, Worldmark 1, Aerocity, New Delhi"/>
    <x v="885"/>
    <s v="Worldmark 1, Aerocity, New Delhi"/>
    <n v="77.121659840000007"/>
    <n v="28.550528620000001"/>
    <x v="1369"/>
    <n v="300"/>
    <x v="5"/>
    <s v="Indian Rupees(Rs.)"/>
    <x v="1"/>
    <x v="0"/>
    <x v="0"/>
    <s v="No"/>
    <n v="1"/>
    <x v="14"/>
    <s v="White"/>
    <x v="4"/>
    <n v="0"/>
  </r>
  <r>
    <n v="18415376"/>
    <x v="1485"/>
    <x v="7"/>
    <n v="1"/>
    <x v="109"/>
    <s v="Cart 7, Level 2, Food Capital, Worldmark 1, Aerocity, New Delhi"/>
    <x v="885"/>
    <s v="Worldmark 1, Aerocity, New Delhi"/>
    <n v="77.120547000000002"/>
    <n v="28.548297000000002"/>
    <x v="711"/>
    <n v="600"/>
    <x v="3"/>
    <s v="Indian Rupees(Rs.)"/>
    <x v="1"/>
    <x v="1"/>
    <x v="0"/>
    <s v="No"/>
    <n v="2"/>
    <x v="14"/>
    <s v="White"/>
    <x v="4"/>
    <n v="3"/>
  </r>
  <r>
    <n v="18446483"/>
    <x v="765"/>
    <x v="7"/>
    <n v="1"/>
    <x v="109"/>
    <s v="Food Capital, Worldmark 1, Aerocity, New Delhi"/>
    <x v="885"/>
    <s v="Worldmark 1, Aerocity, New Delhi"/>
    <n v="77.121423710000002"/>
    <n v="28.549895459999998"/>
    <x v="454"/>
    <n v="1000"/>
    <x v="1"/>
    <s v="Indian Rupees(Rs.)"/>
    <x v="1"/>
    <x v="0"/>
    <x v="0"/>
    <s v="No"/>
    <n v="3"/>
    <x v="14"/>
    <s v="White"/>
    <x v="4"/>
    <n v="1"/>
  </r>
  <r>
    <n v="18409199"/>
    <x v="2614"/>
    <x v="7"/>
    <n v="1"/>
    <x v="109"/>
    <s v="FC 15, Level 2, Worldmark 1, Near Aerocity Metro Station, Aerocity, New Delhi"/>
    <x v="885"/>
    <s v="Worldmark 1, Aerocity, New Delhi"/>
    <n v="77.121795289999994"/>
    <n v="28.550347200000001"/>
    <x v="454"/>
    <n v="650"/>
    <x v="2"/>
    <s v="Indian Rupees(Rs.)"/>
    <x v="1"/>
    <x v="0"/>
    <x v="0"/>
    <s v="No"/>
    <n v="2"/>
    <x v="14"/>
    <s v="White"/>
    <x v="4"/>
    <n v="2"/>
  </r>
  <r>
    <n v="18446485"/>
    <x v="1190"/>
    <x v="7"/>
    <n v="1"/>
    <x v="109"/>
    <s v="Food Capital, Worldmark 1, Aerocity, New Delhi"/>
    <x v="885"/>
    <s v="Worldmark 1, Aerocity, New Delhi"/>
    <n v="77.121423710000002"/>
    <n v="28.549895459999998"/>
    <x v="605"/>
    <n v="800"/>
    <x v="2"/>
    <s v="Indian Rupees(Rs.)"/>
    <x v="1"/>
    <x v="0"/>
    <x v="0"/>
    <s v="No"/>
    <n v="2"/>
    <x v="14"/>
    <s v="White"/>
    <x v="4"/>
    <n v="0"/>
  </r>
  <r>
    <n v="18439530"/>
    <x v="2926"/>
    <x v="7"/>
    <n v="1"/>
    <x v="109"/>
    <s v="Lower Ground Floor, World Mark 3, Aerocity, New Delhi"/>
    <x v="886"/>
    <s v="Worldmark 3, Aerocity, New Delhi"/>
    <n v="77.121713999999997"/>
    <n v="28.551680999999999"/>
    <x v="1091"/>
    <n v="700"/>
    <x v="2"/>
    <s v="Indian Rupees(Rs.)"/>
    <x v="1"/>
    <x v="0"/>
    <x v="0"/>
    <s v="No"/>
    <n v="2"/>
    <x v="14"/>
    <s v="White"/>
    <x v="4"/>
    <n v="3"/>
  </r>
  <r>
    <n v="18279456"/>
    <x v="6295"/>
    <x v="7"/>
    <n v="1"/>
    <x v="109"/>
    <s v="24/1-4, Yusuf Sarai, New Delhi"/>
    <x v="887"/>
    <s v="Yusuf Sarai, New Delhi"/>
    <n v="77.206832599999998"/>
    <n v="28.5597171"/>
    <x v="468"/>
    <n v="600"/>
    <x v="3"/>
    <s v="Indian Rupees(Rs.)"/>
    <x v="1"/>
    <x v="1"/>
    <x v="0"/>
    <s v="No"/>
    <n v="2"/>
    <x v="27"/>
    <s v="Orange"/>
    <x v="3"/>
    <n v="33"/>
  </r>
  <r>
    <n v="304475"/>
    <x v="6296"/>
    <x v="7"/>
    <n v="1"/>
    <x v="109"/>
    <s v="69-A/2, Gautam Nagar, Behind Big Gurdwara, Next To Panchayati Shiv Mandi, Yusuf Sarai, New Delhi"/>
    <x v="887"/>
    <s v="Yusuf Sarai, New Delhi"/>
    <n v="77.212536799999995"/>
    <n v="28.561291700000002"/>
    <x v="64"/>
    <n v="150"/>
    <x v="4"/>
    <s v="Indian Rupees(Rs.)"/>
    <x v="1"/>
    <x v="0"/>
    <x v="0"/>
    <s v="No"/>
    <n v="1"/>
    <x v="16"/>
    <s v="Orange"/>
    <x v="3"/>
    <n v="39"/>
  </r>
  <r>
    <n v="311971"/>
    <x v="6297"/>
    <x v="7"/>
    <n v="1"/>
    <x v="109"/>
    <s v="Shop 22/2, Near Green Park Metro Station, Yusuf Sarai, New Delhi"/>
    <x v="887"/>
    <s v="Yusuf Sarai, New Delhi"/>
    <n v="77.206877500000004"/>
    <n v="28.559945500000001"/>
    <x v="5"/>
    <n v="400"/>
    <x v="5"/>
    <s v="Indian Rupees(Rs.)"/>
    <x v="1"/>
    <x v="0"/>
    <x v="0"/>
    <s v="No"/>
    <n v="1"/>
    <x v="13"/>
    <s v="Orange"/>
    <x v="3"/>
    <n v="9"/>
  </r>
  <r>
    <n v="1918"/>
    <x v="1807"/>
    <x v="7"/>
    <n v="1"/>
    <x v="109"/>
    <s v="1, DDA Market, Yusuf Sarai, New Delhi"/>
    <x v="887"/>
    <s v="Yusuf Sarai, New Delhi"/>
    <n v="77.207191899999998"/>
    <n v="28.5579587"/>
    <x v="515"/>
    <n v="250"/>
    <x v="5"/>
    <s v="Indian Rupees(Rs.)"/>
    <x v="1"/>
    <x v="0"/>
    <x v="0"/>
    <s v="No"/>
    <n v="1"/>
    <x v="16"/>
    <s v="Orange"/>
    <x v="3"/>
    <n v="28"/>
  </r>
  <r>
    <n v="3467"/>
    <x v="830"/>
    <x v="7"/>
    <n v="1"/>
    <x v="109"/>
    <s v="6, DDA Market, General Raj School, Yusuf Sarai, New Delhi"/>
    <x v="887"/>
    <s v="Yusuf Sarai, New Delhi"/>
    <n v="77.207191899999998"/>
    <n v="28.5579587"/>
    <x v="492"/>
    <n v="350"/>
    <x v="5"/>
    <s v="Indian Rupees(Rs.)"/>
    <x v="1"/>
    <x v="0"/>
    <x v="0"/>
    <s v="No"/>
    <n v="1"/>
    <x v="13"/>
    <s v="Orange"/>
    <x v="3"/>
    <n v="30"/>
  </r>
  <r>
    <n v="18265698"/>
    <x v="5433"/>
    <x v="7"/>
    <n v="1"/>
    <x v="109"/>
    <s v="K-130, Gautam Nagar, Yusuf Sarai, New Delhi"/>
    <x v="887"/>
    <s v="Yusuf Sarai, New Delhi"/>
    <n v="77.209808100000004"/>
    <n v="28.560968299999999"/>
    <x v="5"/>
    <n v="600"/>
    <x v="3"/>
    <s v="Indian Rupees(Rs.)"/>
    <x v="1"/>
    <x v="0"/>
    <x v="0"/>
    <s v="No"/>
    <n v="2"/>
    <x v="27"/>
    <s v="Orange"/>
    <x v="3"/>
    <n v="5"/>
  </r>
  <r>
    <n v="7457"/>
    <x v="2253"/>
    <x v="7"/>
    <n v="1"/>
    <x v="109"/>
    <s v="Yusuf Sarai Market, Yusuf Sarai, New Delhi"/>
    <x v="887"/>
    <s v="Yusuf Sarai, New Delhi"/>
    <n v="77.207775799999993"/>
    <n v="28.557700700000002"/>
    <x v="5"/>
    <n v="300"/>
    <x v="5"/>
    <s v="Indian Rupees(Rs.)"/>
    <x v="1"/>
    <x v="0"/>
    <x v="0"/>
    <s v="No"/>
    <n v="1"/>
    <x v="27"/>
    <s v="Orange"/>
    <x v="3"/>
    <n v="52"/>
  </r>
  <r>
    <n v="18175274"/>
    <x v="3288"/>
    <x v="7"/>
    <n v="1"/>
    <x v="109"/>
    <s v="G-130, Sudarshan Cinema Road, Yusuf Sarai, New Delhi"/>
    <x v="887"/>
    <s v="Yusuf Sarai, New Delhi"/>
    <n v="77.210156299999994"/>
    <n v="28.5619163"/>
    <x v="5"/>
    <n v="350"/>
    <x v="5"/>
    <s v="Indian Rupees(Rs.)"/>
    <x v="1"/>
    <x v="0"/>
    <x v="0"/>
    <s v="No"/>
    <n v="1"/>
    <x v="22"/>
    <s v="Orange"/>
    <x v="3"/>
    <n v="5"/>
  </r>
  <r>
    <n v="3469"/>
    <x v="821"/>
    <x v="7"/>
    <n v="1"/>
    <x v="109"/>
    <s v="3, Yusuf Sarai, New Delhi"/>
    <x v="887"/>
    <s v="Yusuf Sarai, New Delhi"/>
    <n v="77.207236800000004"/>
    <n v="28.561772399999999"/>
    <x v="342"/>
    <n v="600"/>
    <x v="3"/>
    <s v="Indian Rupees(Rs.)"/>
    <x v="1"/>
    <x v="0"/>
    <x v="0"/>
    <s v="No"/>
    <n v="2"/>
    <x v="12"/>
    <s v="Orange"/>
    <x v="3"/>
    <n v="46"/>
  </r>
  <r>
    <n v="2605"/>
    <x v="6298"/>
    <x v="7"/>
    <n v="1"/>
    <x v="109"/>
    <s v="50/8, 1st Floor, Main Market, Yusuf Sarai, New Delhi"/>
    <x v="887"/>
    <s v="Yusuf Sarai, New Delhi"/>
    <n v="77.207416499999994"/>
    <n v="28.560355399999999"/>
    <x v="436"/>
    <n v="1000"/>
    <x v="1"/>
    <s v="Indian Rupees(Rs.)"/>
    <x v="0"/>
    <x v="0"/>
    <x v="0"/>
    <s v="No"/>
    <n v="3"/>
    <x v="9"/>
    <s v="Orange"/>
    <x v="3"/>
    <n v="42"/>
  </r>
  <r>
    <n v="4640"/>
    <x v="2228"/>
    <x v="7"/>
    <n v="1"/>
    <x v="109"/>
    <s v="9, Community Centre, Near Green Park Metro Station, Yusuf Sarai, New Delhi"/>
    <x v="887"/>
    <s v="Yusuf Sarai, New Delhi"/>
    <n v="77.207147000000006"/>
    <n v="28.557909599999999"/>
    <x v="64"/>
    <n v="400"/>
    <x v="5"/>
    <s v="Indian Rupees(Rs.)"/>
    <x v="1"/>
    <x v="1"/>
    <x v="0"/>
    <s v="No"/>
    <n v="1"/>
    <x v="27"/>
    <s v="Orange"/>
    <x v="3"/>
    <n v="128"/>
  </r>
  <r>
    <n v="928"/>
    <x v="6299"/>
    <x v="7"/>
    <n v="1"/>
    <x v="109"/>
    <s v="5, Main Market, Yusuf Sarai, New Delhi"/>
    <x v="887"/>
    <s v="Yusuf Sarai, New Delhi"/>
    <n v="77.207268600000006"/>
    <n v="28.561799799999999"/>
    <x v="342"/>
    <n v="450"/>
    <x v="3"/>
    <s v="Indian Rupees(Rs.)"/>
    <x v="1"/>
    <x v="0"/>
    <x v="0"/>
    <s v="No"/>
    <n v="1"/>
    <x v="12"/>
    <s v="Orange"/>
    <x v="3"/>
    <n v="30"/>
  </r>
  <r>
    <n v="312756"/>
    <x v="6300"/>
    <x v="7"/>
    <n v="1"/>
    <x v="109"/>
    <s v="42, Gautam Nagar, Behind Father Agnel School, Near Yusuf Sarai, New Delhi"/>
    <x v="887"/>
    <s v="Yusuf Sarai, New Delhi"/>
    <n v="77.2133453"/>
    <n v="28.562265100000001"/>
    <x v="148"/>
    <n v="400"/>
    <x v="5"/>
    <s v="Indian Rupees(Rs.)"/>
    <x v="1"/>
    <x v="0"/>
    <x v="0"/>
    <s v="No"/>
    <n v="1"/>
    <x v="27"/>
    <s v="Orange"/>
    <x v="3"/>
    <n v="8"/>
  </r>
  <r>
    <n v="309505"/>
    <x v="1530"/>
    <x v="7"/>
    <n v="1"/>
    <x v="109"/>
    <s v="47/3, Yusuf Sarai Main Market, Yusuf Sarai, New Delhi"/>
    <x v="887"/>
    <s v="Yusuf Sarai, New Delhi"/>
    <n v="77.207475680000002"/>
    <n v="28.559942379999999"/>
    <x v="343"/>
    <n v="450"/>
    <x v="3"/>
    <s v="Indian Rupees(Rs.)"/>
    <x v="1"/>
    <x v="0"/>
    <x v="0"/>
    <s v="No"/>
    <n v="1"/>
    <x v="9"/>
    <s v="Orange"/>
    <x v="3"/>
    <n v="25"/>
  </r>
  <r>
    <n v="9890"/>
    <x v="6301"/>
    <x v="7"/>
    <n v="1"/>
    <x v="109"/>
    <s v="10, DDA Community Centre Market, Yusuf Sarai, New Delhi"/>
    <x v="887"/>
    <s v="Yusuf Sarai, New Delhi"/>
    <n v="77.207147000000006"/>
    <n v="28.557909599999999"/>
    <x v="515"/>
    <n v="150"/>
    <x v="4"/>
    <s v="Indian Rupees(Rs.)"/>
    <x v="1"/>
    <x v="0"/>
    <x v="0"/>
    <s v="No"/>
    <n v="1"/>
    <x v="18"/>
    <s v="Yellow"/>
    <x v="2"/>
    <n v="109"/>
  </r>
  <r>
    <n v="954"/>
    <x v="6302"/>
    <x v="7"/>
    <n v="1"/>
    <x v="109"/>
    <s v="60/5, Yusuf Sarai Market, Yusuf Sarai, New Delhi"/>
    <x v="887"/>
    <s v="Yusuf Sarai, New Delhi"/>
    <n v="77.207236800000004"/>
    <n v="28.559442000000001"/>
    <x v="478"/>
    <n v="500"/>
    <x v="3"/>
    <s v="Indian Rupees(Rs.)"/>
    <x v="1"/>
    <x v="1"/>
    <x v="0"/>
    <s v="No"/>
    <n v="2"/>
    <x v="11"/>
    <s v="Yellow"/>
    <x v="2"/>
    <n v="334"/>
  </r>
  <r>
    <n v="18357525"/>
    <x v="6296"/>
    <x v="7"/>
    <n v="1"/>
    <x v="109"/>
    <s v="95-1/2 Gautam Nagar, Yusuf Sarai, New Delhi"/>
    <x v="887"/>
    <s v="Yusuf Sarai, New Delhi"/>
    <n v="77.213265699999994"/>
    <n v="28.561665699999999"/>
    <x v="64"/>
    <n v="150"/>
    <x v="4"/>
    <s v="Indian Rupees(Rs.)"/>
    <x v="1"/>
    <x v="0"/>
    <x v="0"/>
    <s v="No"/>
    <n v="1"/>
    <x v="14"/>
    <s v="White"/>
    <x v="4"/>
    <n v="2"/>
  </r>
  <r>
    <n v="18265700"/>
    <x v="6303"/>
    <x v="7"/>
    <n v="1"/>
    <x v="109"/>
    <s v="F-130/4, Gautam Nagar, Sudershan Road, Yusuf Sarai, New Delhi"/>
    <x v="887"/>
    <s v="Yusuf Sarai, New Delhi"/>
    <n v="77.210560599999994"/>
    <n v="28.561910000000001"/>
    <x v="347"/>
    <n v="300"/>
    <x v="5"/>
    <s v="Indian Rupees(Rs.)"/>
    <x v="1"/>
    <x v="0"/>
    <x v="0"/>
    <s v="No"/>
    <n v="1"/>
    <x v="14"/>
    <s v="White"/>
    <x v="4"/>
    <n v="3"/>
  </r>
  <r>
    <n v="18252382"/>
    <x v="6304"/>
    <x v="7"/>
    <n v="1"/>
    <x v="109"/>
    <s v="G-10, Rajeshdeep Building, Yusuf Sarai, New Delhi"/>
    <x v="887"/>
    <s v="Yusuf Sarai, New Delhi"/>
    <n v="77.2084945"/>
    <n v="28.557769199999999"/>
    <x v="64"/>
    <n v="350"/>
    <x v="5"/>
    <s v="Indian Rupees(Rs.)"/>
    <x v="1"/>
    <x v="0"/>
    <x v="0"/>
    <s v="No"/>
    <n v="1"/>
    <x v="14"/>
    <s v="White"/>
    <x v="4"/>
    <n v="0"/>
  </r>
  <r>
    <n v="18478967"/>
    <x v="6305"/>
    <x v="7"/>
    <n v="1"/>
    <x v="109"/>
    <s v="74/4, Aurbindo Marg, Yusuf Sarai, New Delhi"/>
    <x v="887"/>
    <s v="Yusuf Sarai, New Delhi"/>
    <n v="77.207416499999994"/>
    <n v="28.5612517"/>
    <x v="1568"/>
    <n v="300"/>
    <x v="5"/>
    <s v="Indian Rupees(Rs.)"/>
    <x v="1"/>
    <x v="0"/>
    <x v="0"/>
    <s v="No"/>
    <n v="1"/>
    <x v="14"/>
    <s v="White"/>
    <x v="4"/>
    <n v="0"/>
  </r>
  <r>
    <n v="18311920"/>
    <x v="6306"/>
    <x v="7"/>
    <n v="1"/>
    <x v="109"/>
    <s v="Shop 2, DDA Market, Yusuf Sarai, New Delhi"/>
    <x v="887"/>
    <s v="Yusuf Sarai, New Delhi"/>
    <n v="77.207236800000004"/>
    <n v="28.558007799999999"/>
    <x v="559"/>
    <n v="300"/>
    <x v="5"/>
    <s v="Indian Rupees(Rs.)"/>
    <x v="1"/>
    <x v="0"/>
    <x v="0"/>
    <s v="No"/>
    <n v="1"/>
    <x v="14"/>
    <s v="White"/>
    <x v="4"/>
    <n v="1"/>
  </r>
  <r>
    <n v="18455876"/>
    <x v="3976"/>
    <x v="7"/>
    <n v="1"/>
    <x v="109"/>
    <s v="59/2, Yusuf Sarai, New Delhi"/>
    <x v="887"/>
    <s v="Yusuf Sarai, New Delhi"/>
    <n v="77.206351600000005"/>
    <n v="28.556622999999998"/>
    <x v="480"/>
    <n v="200"/>
    <x v="4"/>
    <s v="Indian Rupees(Rs.)"/>
    <x v="1"/>
    <x v="0"/>
    <x v="0"/>
    <s v="No"/>
    <n v="1"/>
    <x v="14"/>
    <s v="White"/>
    <x v="4"/>
    <n v="1"/>
  </r>
  <r>
    <n v="18478987"/>
    <x v="6307"/>
    <x v="7"/>
    <n v="1"/>
    <x v="109"/>
    <s v="73, Gautam Nagar Road, Yusuf Sarai, New Delhi"/>
    <x v="887"/>
    <s v="Yusuf Sarai, New Delhi"/>
    <n v="77.2081467"/>
    <n v="28.560929600000001"/>
    <x v="343"/>
    <n v="450"/>
    <x v="3"/>
    <s v="Indian Rupees(Rs.)"/>
    <x v="1"/>
    <x v="0"/>
    <x v="0"/>
    <s v="No"/>
    <n v="1"/>
    <x v="14"/>
    <s v="White"/>
    <x v="4"/>
    <n v="1"/>
  </r>
  <r>
    <n v="18479000"/>
    <x v="6308"/>
    <x v="7"/>
    <n v="1"/>
    <x v="109"/>
    <s v="Near Gate 1, Green Park Metro Station, Yusuf Sarai Market, Yusuf Sarai, New Delhi"/>
    <x v="887"/>
    <s v="Yusuf Sarai, New Delhi"/>
    <n v="77.207383199999995"/>
    <n v="28.559824299999999"/>
    <x v="331"/>
    <n v="200"/>
    <x v="4"/>
    <s v="Indian Rupees(Rs.)"/>
    <x v="1"/>
    <x v="0"/>
    <x v="0"/>
    <s v="No"/>
    <n v="1"/>
    <x v="14"/>
    <s v="White"/>
    <x v="4"/>
    <n v="0"/>
  </r>
  <r>
    <n v="18478997"/>
    <x v="6309"/>
    <x v="7"/>
    <n v="1"/>
    <x v="109"/>
    <s v="D65/2, Gautam Nagar, New Delhi, Yusuf Sarai, New Delhi"/>
    <x v="887"/>
    <s v="Yusuf Sarai, New Delhi"/>
    <n v="77.2132249"/>
    <n v="28.5616007"/>
    <x v="519"/>
    <n v="100"/>
    <x v="4"/>
    <s v="Indian Rupees(Rs.)"/>
    <x v="1"/>
    <x v="0"/>
    <x v="0"/>
    <s v="No"/>
    <n v="1"/>
    <x v="14"/>
    <s v="White"/>
    <x v="4"/>
    <n v="0"/>
  </r>
  <r>
    <n v="18492061"/>
    <x v="6310"/>
    <x v="7"/>
    <n v="1"/>
    <x v="109"/>
    <s v="Shop 14, Main Road, Zakir Nagar, New Delhi"/>
    <x v="888"/>
    <s v="Zakir Nagar, New Delhi"/>
    <n v="77.278844570000004"/>
    <n v="28.567200150000001"/>
    <x v="21"/>
    <n v="200"/>
    <x v="4"/>
    <s v="Indian Rupees(Rs.)"/>
    <x v="1"/>
    <x v="0"/>
    <x v="0"/>
    <s v="No"/>
    <n v="1"/>
    <x v="14"/>
    <s v="White"/>
    <x v="4"/>
    <n v="0"/>
  </r>
  <r>
    <n v="18349925"/>
    <x v="6311"/>
    <x v="7"/>
    <n v="1"/>
    <x v="109"/>
    <s v="K-65, Chinar Apartment, Jamia Nagar, Near Zakir Nagar, New Delhi"/>
    <x v="888"/>
    <s v="Zakir Nagar, New Delhi"/>
    <n v="0"/>
    <n v="0"/>
    <x v="5"/>
    <n v="200"/>
    <x v="4"/>
    <s v="Indian Rupees(Rs.)"/>
    <x v="1"/>
    <x v="0"/>
    <x v="0"/>
    <s v="No"/>
    <n v="1"/>
    <x v="14"/>
    <s v="White"/>
    <x v="4"/>
    <n v="0"/>
  </r>
  <r>
    <n v="18492065"/>
    <x v="6312"/>
    <x v="7"/>
    <n v="1"/>
    <x v="109"/>
    <s v="Street 18, Zakir Nagar, New Delhi"/>
    <x v="888"/>
    <s v="Zakir Nagar, New Delhi"/>
    <n v="77.279663310000004"/>
    <n v="28.56771457"/>
    <x v="526"/>
    <n v="200"/>
    <x v="4"/>
    <s v="Indian Rupees(Rs.)"/>
    <x v="1"/>
    <x v="0"/>
    <x v="0"/>
    <s v="No"/>
    <n v="1"/>
    <x v="14"/>
    <s v="White"/>
    <x v="4"/>
    <n v="0"/>
  </r>
  <r>
    <n v="310480"/>
    <x v="6313"/>
    <x v="7"/>
    <n v="1"/>
    <x v="109"/>
    <s v="Masjid Wali Gali, Zakir Nagar, New Delhi"/>
    <x v="888"/>
    <s v="Zakir Nagar, New Delhi"/>
    <n v="77.284322639999999"/>
    <n v="28.565427790000001"/>
    <x v="64"/>
    <n v="150"/>
    <x v="4"/>
    <s v="Indian Rupees(Rs.)"/>
    <x v="1"/>
    <x v="0"/>
    <x v="0"/>
    <s v="No"/>
    <n v="1"/>
    <x v="14"/>
    <s v="White"/>
    <x v="4"/>
    <n v="1"/>
  </r>
  <r>
    <n v="18144471"/>
    <x v="6314"/>
    <x v="7"/>
    <n v="1"/>
    <x v="109"/>
    <s v="88-A/4, Main Road, Zakir Nagar, New Delhi"/>
    <x v="888"/>
    <s v="Zakir Nagar, New Delhi"/>
    <n v="77.281200889999994"/>
    <n v="28.567175710000001"/>
    <x v="528"/>
    <n v="450"/>
    <x v="3"/>
    <s v="Indian Rupees(Rs.)"/>
    <x v="1"/>
    <x v="0"/>
    <x v="0"/>
    <s v="No"/>
    <n v="1"/>
    <x v="14"/>
    <s v="White"/>
    <x v="4"/>
    <n v="0"/>
  </r>
  <r>
    <n v="18466972"/>
    <x v="6315"/>
    <x v="7"/>
    <n v="1"/>
    <x v="109"/>
    <s v="128, Zakir Nagar Main Road, Jogabai Extension, Zakir Nagar, New Delhi"/>
    <x v="888"/>
    <s v="Zakir Nagar, New Delhi"/>
    <n v="77.27981217"/>
    <n v="28.567442490000001"/>
    <x v="480"/>
    <n v="350"/>
    <x v="5"/>
    <s v="Indian Rupees(Rs.)"/>
    <x v="1"/>
    <x v="0"/>
    <x v="0"/>
    <s v="No"/>
    <n v="1"/>
    <x v="14"/>
    <s v="White"/>
    <x v="4"/>
    <n v="0"/>
  </r>
  <r>
    <n v="18429376"/>
    <x v="6316"/>
    <x v="7"/>
    <n v="1"/>
    <x v="109"/>
    <s v="392, Near SBI, Main Road , Zakir Nagar"/>
    <x v="888"/>
    <s v="Zakir Nagar, New Delhi"/>
    <n v="77.277897499999995"/>
    <n v="28.5665297"/>
    <x v="347"/>
    <n v="600"/>
    <x v="3"/>
    <s v="Indian Rupees(Rs.)"/>
    <x v="1"/>
    <x v="0"/>
    <x v="0"/>
    <s v="No"/>
    <n v="2"/>
    <x v="14"/>
    <s v="White"/>
    <x v="4"/>
    <n v="0"/>
  </r>
  <r>
    <n v="18354968"/>
    <x v="6317"/>
    <x v="7"/>
    <n v="1"/>
    <x v="109"/>
    <s v="Basement, Shop 6, 88-A, Radheed Hotel Market, Main Road, Zakir Nagar, New Delhi"/>
    <x v="888"/>
    <s v="Zakir Nagar, New Delhi"/>
    <n v="77.281676309999995"/>
    <n v="28.566793789999998"/>
    <x v="500"/>
    <n v="200"/>
    <x v="4"/>
    <s v="Indian Rupees(Rs.)"/>
    <x v="1"/>
    <x v="0"/>
    <x v="0"/>
    <s v="No"/>
    <n v="1"/>
    <x v="14"/>
    <s v="White"/>
    <x v="4"/>
    <n v="1"/>
  </r>
  <r>
    <n v="18441542"/>
    <x v="6318"/>
    <x v="7"/>
    <n v="1"/>
    <x v="109"/>
    <s v="413, Shop B-41, Main Road, Batla House Near Jamia University, Zakir Nagar, New Delhi"/>
    <x v="888"/>
    <s v="Zakir Nagar, New Delhi"/>
    <n v="77.285720740000002"/>
    <n v="28.56527732"/>
    <x v="454"/>
    <n v="500"/>
    <x v="3"/>
    <s v="Indian Rupees(Rs.)"/>
    <x v="1"/>
    <x v="0"/>
    <x v="0"/>
    <s v="No"/>
    <n v="2"/>
    <x v="14"/>
    <s v="White"/>
    <x v="4"/>
    <n v="0"/>
  </r>
  <r>
    <n v="18445274"/>
    <x v="6319"/>
    <x v="7"/>
    <n v="1"/>
    <x v="109"/>
    <s v="Batla House Chowk, Near Jamia Milia Islamia, Opposite Jamia Cooperative Bank, Zakir Nagar, New Delhi"/>
    <x v="888"/>
    <s v="Zakir Nagar, New Delhi"/>
    <n v="77.285065279999998"/>
    <n v="28.56624639"/>
    <x v="1569"/>
    <n v="250"/>
    <x v="5"/>
    <s v="Indian Rupees(Rs.)"/>
    <x v="1"/>
    <x v="0"/>
    <x v="0"/>
    <s v="No"/>
    <n v="1"/>
    <x v="14"/>
    <s v="White"/>
    <x v="4"/>
    <n v="0"/>
  </r>
  <r>
    <n v="18168147"/>
    <x v="6320"/>
    <x v="7"/>
    <n v="1"/>
    <x v="109"/>
    <s v="161/32, Shop 3 Joga Bai, Main Road, Zakir Nagar, New Delhi"/>
    <x v="888"/>
    <s v="Zakir Nagar, New Delhi"/>
    <n v="77.283826770000005"/>
    <n v="28.566188969999999"/>
    <x v="5"/>
    <n v="350"/>
    <x v="5"/>
    <s v="Indian Rupees(Rs.)"/>
    <x v="1"/>
    <x v="0"/>
    <x v="0"/>
    <s v="No"/>
    <n v="1"/>
    <x v="14"/>
    <s v="White"/>
    <x v="4"/>
    <n v="0"/>
  </r>
  <r>
    <n v="18429375"/>
    <x v="6321"/>
    <x v="7"/>
    <n v="1"/>
    <x v="109"/>
    <s v="57/12, Main Road, Zakir Nagar, New Delhi"/>
    <x v="888"/>
    <s v="Zakir Nagar, New Delhi"/>
    <n v="77.279778980000003"/>
    <n v="28.56732117"/>
    <x v="347"/>
    <n v="250"/>
    <x v="5"/>
    <s v="Indian Rupees(Rs.)"/>
    <x v="1"/>
    <x v="0"/>
    <x v="0"/>
    <s v="No"/>
    <n v="1"/>
    <x v="14"/>
    <s v="White"/>
    <x v="4"/>
    <n v="0"/>
  </r>
  <r>
    <n v="310479"/>
    <x v="6322"/>
    <x v="7"/>
    <n v="1"/>
    <x v="109"/>
    <s v="92/17, Zakir Nagar, New Delhi"/>
    <x v="888"/>
    <s v="Zakir Nagar, New Delhi"/>
    <n v="77.278542700000003"/>
    <n v="28.5668489"/>
    <x v="343"/>
    <n v="250"/>
    <x v="5"/>
    <s v="Indian Rupees(Rs.)"/>
    <x v="1"/>
    <x v="0"/>
    <x v="0"/>
    <s v="No"/>
    <n v="1"/>
    <x v="14"/>
    <s v="White"/>
    <x v="4"/>
    <n v="1"/>
  </r>
  <r>
    <n v="18212160"/>
    <x v="6323"/>
    <x v="7"/>
    <n v="1"/>
    <x v="109"/>
    <s v="Jamia Nagar, Zakir Nagar, New Delhi"/>
    <x v="888"/>
    <s v="Zakir Nagar, New Delhi"/>
    <n v="77.285696270000003"/>
    <n v="28.56519398"/>
    <x v="1570"/>
    <n v="800"/>
    <x v="2"/>
    <s v="Indian Rupees(Rs.)"/>
    <x v="1"/>
    <x v="0"/>
    <x v="0"/>
    <s v="No"/>
    <n v="2"/>
    <x v="14"/>
    <s v="White"/>
    <x v="4"/>
    <n v="1"/>
  </r>
  <r>
    <n v="310063"/>
    <x v="6324"/>
    <x v="7"/>
    <n v="1"/>
    <x v="110"/>
    <s v="1st Floor, Ansal Plaza Mall, Pari Chowk, Greater Noida, Noida"/>
    <x v="889"/>
    <s v="Ansal Plaza Mall, Greater Noida, Noida"/>
    <n v="77.528128600000002"/>
    <n v="28.458106600000001"/>
    <x v="485"/>
    <n v="500"/>
    <x v="3"/>
    <s v="Indian Rupees(Rs.)"/>
    <x v="1"/>
    <x v="0"/>
    <x v="0"/>
    <s v="No"/>
    <n v="2"/>
    <x v="13"/>
    <s v="Orange"/>
    <x v="3"/>
    <n v="15"/>
  </r>
  <r>
    <n v="312214"/>
    <x v="6325"/>
    <x v="7"/>
    <n v="1"/>
    <x v="110"/>
    <s v="AG-13, Atrium Floor, Ansal Plaza Mall, Greater Noida, Noida"/>
    <x v="889"/>
    <s v="Ansal Plaza Mall, Greater Noida, Noida"/>
    <n v="77.507456099999999"/>
    <n v="28.463956599999999"/>
    <x v="20"/>
    <n v="600"/>
    <x v="3"/>
    <s v="Indian Rupees(Rs.)"/>
    <x v="1"/>
    <x v="1"/>
    <x v="0"/>
    <s v="No"/>
    <n v="2"/>
    <x v="19"/>
    <s v="Orange"/>
    <x v="3"/>
    <n v="50"/>
  </r>
  <r>
    <n v="309641"/>
    <x v="6326"/>
    <x v="7"/>
    <n v="1"/>
    <x v="110"/>
    <s v="201 to 207, 2nd Floor, Ansal Plaza Mall, Greater Noida, Noida"/>
    <x v="889"/>
    <s v="Ansal Plaza Mall, Greater Noida, Noida"/>
    <n v="77.507834299999999"/>
    <n v="28.464434300000001"/>
    <x v="379"/>
    <n v="800"/>
    <x v="2"/>
    <s v="Indian Rupees(Rs.)"/>
    <x v="0"/>
    <x v="0"/>
    <x v="0"/>
    <s v="No"/>
    <n v="2"/>
    <x v="22"/>
    <s v="Orange"/>
    <x v="3"/>
    <n v="6"/>
  </r>
  <r>
    <n v="306688"/>
    <x v="6327"/>
    <x v="7"/>
    <n v="1"/>
    <x v="110"/>
    <s v="SF-256, 2nd Floor, Ansal Plaza Mall, Near Pari Chowk, Greater Noida, Noida"/>
    <x v="889"/>
    <s v="Ansal Plaza Mall, Greater Noida, Noida"/>
    <n v="77.507701400000002"/>
    <n v="28.4642008"/>
    <x v="20"/>
    <n v="450"/>
    <x v="3"/>
    <s v="Indian Rupees(Rs.)"/>
    <x v="1"/>
    <x v="0"/>
    <x v="0"/>
    <s v="No"/>
    <n v="1"/>
    <x v="12"/>
    <s v="Orange"/>
    <x v="3"/>
    <n v="45"/>
  </r>
  <r>
    <n v="18440427"/>
    <x v="6328"/>
    <x v="7"/>
    <n v="1"/>
    <x v="110"/>
    <s v="GF-37, 1st Floor, Ansal Plaza Mall, Greater Noida, Noida"/>
    <x v="889"/>
    <s v="Ansal Plaza Mall, Greater Noida, Noida"/>
    <n v="77.507701400000002"/>
    <n v="28.4642008"/>
    <x v="671"/>
    <n v="600"/>
    <x v="3"/>
    <s v="Indian Rupees(Rs.)"/>
    <x v="1"/>
    <x v="0"/>
    <x v="0"/>
    <s v="No"/>
    <n v="2"/>
    <x v="14"/>
    <s v="White"/>
    <x v="4"/>
    <n v="3"/>
  </r>
  <r>
    <n v="312573"/>
    <x v="6329"/>
    <x v="7"/>
    <n v="1"/>
    <x v="110"/>
    <s v="Brahmaputra Shopping Complex, Sector 29, Noida"/>
    <x v="890"/>
    <s v="Brahmaputra Shopping Complex, Noida"/>
    <n v="77.332577099999995"/>
    <n v="28.569898800000001"/>
    <x v="1571"/>
    <n v="300"/>
    <x v="5"/>
    <s v="Indian Rupees(Rs.)"/>
    <x v="1"/>
    <x v="0"/>
    <x v="0"/>
    <s v="No"/>
    <n v="1"/>
    <x v="13"/>
    <s v="Orange"/>
    <x v="3"/>
    <n v="47"/>
  </r>
  <r>
    <n v="7983"/>
    <x v="6330"/>
    <x v="7"/>
    <n v="1"/>
    <x v="110"/>
    <s v="10, Brahmaputra Shoping Complex, Sector 29, Noida"/>
    <x v="890"/>
    <s v="Brahmaputra Shopping Complex, Noida"/>
    <n v="77.332666799999998"/>
    <n v="28.570355599999999"/>
    <x v="21"/>
    <n v="200"/>
    <x v="4"/>
    <s v="Indian Rupees(Rs.)"/>
    <x v="1"/>
    <x v="1"/>
    <x v="0"/>
    <s v="No"/>
    <n v="1"/>
    <x v="20"/>
    <s v="Yellow"/>
    <x v="2"/>
    <n v="94"/>
  </r>
  <r>
    <n v="302541"/>
    <x v="6331"/>
    <x v="7"/>
    <n v="1"/>
    <x v="110"/>
    <s v="K-2, Brahmaputra Shopping Complex, Sector 29, Noida"/>
    <x v="890"/>
    <s v="Brahmaputra Shopping Complex, Noida"/>
    <n v="77.332894400000001"/>
    <n v="28.5697361"/>
    <x v="379"/>
    <n v="400"/>
    <x v="5"/>
    <s v="Indian Rupees(Rs.)"/>
    <x v="1"/>
    <x v="1"/>
    <x v="0"/>
    <s v="No"/>
    <n v="1"/>
    <x v="11"/>
    <s v="Yellow"/>
    <x v="2"/>
    <n v="331"/>
  </r>
  <r>
    <n v="7992"/>
    <x v="6332"/>
    <x v="7"/>
    <n v="1"/>
    <x v="110"/>
    <s v="Brahmaputra Shopping Complex, Sector 29, Noida"/>
    <x v="890"/>
    <s v="Brahmaputra Shopping Complex, Noida"/>
    <n v="77.332666799999998"/>
    <n v="28.5700866"/>
    <x v="331"/>
    <n v="300"/>
    <x v="5"/>
    <s v="Indian Rupees(Rs.)"/>
    <x v="1"/>
    <x v="0"/>
    <x v="0"/>
    <s v="No"/>
    <n v="1"/>
    <x v="10"/>
    <s v="Yellow"/>
    <x v="2"/>
    <n v="603"/>
  </r>
  <r>
    <n v="3695"/>
    <x v="6333"/>
    <x v="7"/>
    <n v="1"/>
    <x v="110"/>
    <s v="16-A, Centre Stage Mall, Sector 18, Noida"/>
    <x v="891"/>
    <s v="Centre Stage Mall, Sector 18, Noida"/>
    <n v="77.323156330000003"/>
    <n v="28.568120919999998"/>
    <x v="1572"/>
    <n v="2600"/>
    <x v="0"/>
    <s v="Indian Rupees(Rs.)"/>
    <x v="0"/>
    <x v="0"/>
    <x v="0"/>
    <s v="No"/>
    <n v="4"/>
    <x v="9"/>
    <s v="Orange"/>
    <x v="3"/>
    <n v="579"/>
  </r>
  <r>
    <n v="4473"/>
    <x v="1064"/>
    <x v="7"/>
    <n v="1"/>
    <x v="110"/>
    <s v="L-1, Centre Stage Mall, Sector 18, Noida"/>
    <x v="891"/>
    <s v="Centre Stage Mall, Sector 18, Noida"/>
    <n v="77.323038319999995"/>
    <n v="28.5680476"/>
    <x v="540"/>
    <n v="600"/>
    <x v="3"/>
    <s v="Indian Rupees(Rs.)"/>
    <x v="1"/>
    <x v="0"/>
    <x v="0"/>
    <s v="No"/>
    <n v="2"/>
    <x v="20"/>
    <s v="Yellow"/>
    <x v="2"/>
    <n v="169"/>
  </r>
  <r>
    <n v="3250"/>
    <x v="6334"/>
    <x v="7"/>
    <n v="1"/>
    <x v="110"/>
    <s v="5th Floor, Centre Stage Mall, Sector 18, Noida"/>
    <x v="891"/>
    <s v="Centre Stage Mall, Sector 18, Noida"/>
    <n v="77.323095980000005"/>
    <n v="28.568226920000001"/>
    <x v="1573"/>
    <n v="1100"/>
    <x v="0"/>
    <s v="Indian Rupees(Rs.)"/>
    <x v="0"/>
    <x v="1"/>
    <x v="0"/>
    <s v="No"/>
    <n v="3"/>
    <x v="20"/>
    <s v="Yellow"/>
    <x v="2"/>
    <n v="278"/>
  </r>
  <r>
    <n v="718"/>
    <x v="4768"/>
    <x v="7"/>
    <n v="1"/>
    <x v="110"/>
    <s v="Ist Floor, 1-6, Centre Stage Mall, Sector 18, Noida"/>
    <x v="891"/>
    <s v="Centre Stage Mall, Sector 18, Noida"/>
    <n v="77.322828099999995"/>
    <n v="28.568342940000001"/>
    <x v="1367"/>
    <n v="2000"/>
    <x v="0"/>
    <s v="Indian Rupees(Rs.)"/>
    <x v="0"/>
    <x v="0"/>
    <x v="0"/>
    <s v="No"/>
    <n v="4"/>
    <x v="23"/>
    <s v="Red"/>
    <x v="5"/>
    <n v="221"/>
  </r>
  <r>
    <n v="18272361"/>
    <x v="6335"/>
    <x v="7"/>
    <n v="1"/>
    <x v="110"/>
    <s v="D-424/425, 3rd Floor, DLF Mall of India, Sector 18, Noida"/>
    <x v="892"/>
    <s v="DLF Mall of India, Sector 18,  Noida, Noida"/>
    <n v="77.321426979999998"/>
    <n v="28.5676545"/>
    <x v="342"/>
    <n v="1100"/>
    <x v="0"/>
    <s v="Indian Rupees(Rs.)"/>
    <x v="0"/>
    <x v="0"/>
    <x v="0"/>
    <s v="No"/>
    <n v="3"/>
    <x v="19"/>
    <s v="Orange"/>
    <x v="3"/>
    <n v="120"/>
  </r>
  <r>
    <n v="18372695"/>
    <x v="6336"/>
    <x v="7"/>
    <n v="1"/>
    <x v="110"/>
    <s v="D-428, 3rd Floor, DLF Mall of India, Sector 18, Noida"/>
    <x v="892"/>
    <s v="DLF Mall of India, Sector 18,  Noida, Noida"/>
    <n v="77.321449099999995"/>
    <n v="28.567592699999999"/>
    <x v="1052"/>
    <n v="1500"/>
    <x v="0"/>
    <s v="Indian Rupees(Rs.)"/>
    <x v="0"/>
    <x v="0"/>
    <x v="0"/>
    <s v="No"/>
    <n v="3"/>
    <x v="19"/>
    <s v="Orange"/>
    <x v="3"/>
    <n v="215"/>
  </r>
  <r>
    <n v="18265411"/>
    <x v="1686"/>
    <x v="7"/>
    <n v="1"/>
    <x v="110"/>
    <s v="Food Court, DLF Mall of India, FC16, Plot M-03, Sector 18, Noida"/>
    <x v="892"/>
    <s v="DLF Mall of India, Sector 18,  Noida, Noida"/>
    <n v="77.321090100000006"/>
    <n v="28.567379500000001"/>
    <x v="1274"/>
    <n v="350"/>
    <x v="5"/>
    <s v="Indian Rupees(Rs.)"/>
    <x v="1"/>
    <x v="0"/>
    <x v="0"/>
    <s v="No"/>
    <n v="1"/>
    <x v="27"/>
    <s v="Orange"/>
    <x v="3"/>
    <n v="212"/>
  </r>
  <r>
    <n v="18303706"/>
    <x v="6337"/>
    <x v="7"/>
    <n v="1"/>
    <x v="110"/>
    <s v="4th Floor, DLF Mall of India, Sector 18, Noida"/>
    <x v="892"/>
    <s v="DLF Mall of India, Sector 18,  Noida, Noida"/>
    <n v="77.321039400000004"/>
    <n v="28.568004609999999"/>
    <x v="303"/>
    <n v="250"/>
    <x v="5"/>
    <s v="Indian Rupees(Rs.)"/>
    <x v="1"/>
    <x v="0"/>
    <x v="0"/>
    <s v="No"/>
    <n v="1"/>
    <x v="1"/>
    <s v="Dark Green"/>
    <x v="0"/>
    <n v="324"/>
  </r>
  <r>
    <n v="18268698"/>
    <x v="3857"/>
    <x v="7"/>
    <n v="1"/>
    <x v="110"/>
    <s v="Ground Floor, DLF Mall Of India, Sector 18, Noida"/>
    <x v="892"/>
    <s v="DLF Mall of India, Sector 18,  Noida, Noida"/>
    <n v="77.321879940000002"/>
    <n v="28.567726929999999"/>
    <x v="480"/>
    <n v="700"/>
    <x v="2"/>
    <s v="Indian Rupees(Rs.)"/>
    <x v="1"/>
    <x v="0"/>
    <x v="0"/>
    <s v="No"/>
    <n v="2"/>
    <x v="1"/>
    <s v="Dark Green"/>
    <x v="0"/>
    <n v="147"/>
  </r>
  <r>
    <n v="18264244"/>
    <x v="1056"/>
    <x v="7"/>
    <n v="1"/>
    <x v="110"/>
    <s v="B-204, Level 1, DLF Mall of India, Sector 18, Noida"/>
    <x v="892"/>
    <s v="DLF Mall of India, Sector 18,  Noida, Noida"/>
    <n v="77.319999999999993"/>
    <n v="28.57"/>
    <x v="20"/>
    <n v="650"/>
    <x v="2"/>
    <s v="Indian Rupees(Rs.)"/>
    <x v="1"/>
    <x v="0"/>
    <x v="0"/>
    <s v="No"/>
    <n v="2"/>
    <x v="20"/>
    <s v="Yellow"/>
    <x v="2"/>
    <n v="23"/>
  </r>
  <r>
    <n v="18277171"/>
    <x v="1129"/>
    <x v="7"/>
    <n v="1"/>
    <x v="110"/>
    <s v="B-404, DLF Mall of India, Sector 18, Noida"/>
    <x v="892"/>
    <s v="DLF Mall of India, Sector 18,  Noida, Noida"/>
    <n v="77.320588119999996"/>
    <n v="28.567477820000001"/>
    <x v="573"/>
    <n v="1500"/>
    <x v="0"/>
    <s v="Indian Rupees(Rs.)"/>
    <x v="0"/>
    <x v="1"/>
    <x v="0"/>
    <s v="No"/>
    <n v="3"/>
    <x v="18"/>
    <s v="Yellow"/>
    <x v="2"/>
    <n v="199"/>
  </r>
  <r>
    <n v="18265419"/>
    <x v="1483"/>
    <x v="7"/>
    <n v="1"/>
    <x v="110"/>
    <s v="F-457/C, 3rd Floor, DLF Mall of India, Sector 18, Noida"/>
    <x v="892"/>
    <s v="DLF Mall of India, Sector 18,  Noida, Noida"/>
    <n v="77.320926749999998"/>
    <n v="28.566684550000002"/>
    <x v="644"/>
    <n v="650"/>
    <x v="2"/>
    <s v="Indian Rupees(Rs.)"/>
    <x v="1"/>
    <x v="1"/>
    <x v="0"/>
    <s v="No"/>
    <n v="2"/>
    <x v="10"/>
    <s v="Yellow"/>
    <x v="2"/>
    <n v="458"/>
  </r>
  <r>
    <n v="18233616"/>
    <x v="1118"/>
    <x v="7"/>
    <n v="1"/>
    <x v="110"/>
    <s v="E-18, Plot M-03, Lower Ground Floor, DLF Mall of India, Sector 18, Noida"/>
    <x v="892"/>
    <s v="DLF Mall of India, Sector 18,  Noida, Noida"/>
    <n v="77.321059849999997"/>
    <n v="28.567440430000001"/>
    <x v="440"/>
    <n v="400"/>
    <x v="5"/>
    <s v="Indian Rupees(Rs.)"/>
    <x v="1"/>
    <x v="0"/>
    <x v="0"/>
    <s v="No"/>
    <n v="1"/>
    <x v="18"/>
    <s v="Yellow"/>
    <x v="2"/>
    <n v="124"/>
  </r>
  <r>
    <n v="18366022"/>
    <x v="6338"/>
    <x v="7"/>
    <n v="1"/>
    <x v="110"/>
    <s v="F-456, 3rd Floor, DLF Mall of India, Sector 18, Noida"/>
    <x v="892"/>
    <s v="DLF Mall of India, Sector 18,  Noida, Noida"/>
    <n v="77.320801020000005"/>
    <n v="28.567074999999999"/>
    <x v="1574"/>
    <n v="1400"/>
    <x v="0"/>
    <s v="Indian Rupees(Rs.)"/>
    <x v="0"/>
    <x v="1"/>
    <x v="0"/>
    <s v="No"/>
    <n v="3"/>
    <x v="18"/>
    <s v="Yellow"/>
    <x v="2"/>
    <n v="173"/>
  </r>
  <r>
    <n v="18273551"/>
    <x v="1060"/>
    <x v="7"/>
    <n v="1"/>
    <x v="110"/>
    <s v="1st Floor, DLF Mall of India, Sector 18, Noida"/>
    <x v="892"/>
    <s v="DLF Mall of India, Sector 18,  Noida, Noida"/>
    <n v="77.321021970000004"/>
    <n v="28.56746369"/>
    <x v="20"/>
    <n v="600"/>
    <x v="3"/>
    <s v="Indian Rupees(Rs.)"/>
    <x v="1"/>
    <x v="0"/>
    <x v="0"/>
    <s v="No"/>
    <n v="2"/>
    <x v="11"/>
    <s v="Yellow"/>
    <x v="2"/>
    <n v="64"/>
  </r>
  <r>
    <n v="18272346"/>
    <x v="838"/>
    <x v="7"/>
    <n v="1"/>
    <x v="110"/>
    <s v="3rd Floor, DLF Mall of India, Sector 18, Noida"/>
    <x v="892"/>
    <s v="DLF Mall of India, Sector 18,  Noida, Noida"/>
    <n v="77.321445089999997"/>
    <n v="28.567489599999998"/>
    <x v="495"/>
    <n v="600"/>
    <x v="3"/>
    <s v="Indian Rupees(Rs.)"/>
    <x v="1"/>
    <x v="0"/>
    <x v="0"/>
    <s v="No"/>
    <n v="2"/>
    <x v="11"/>
    <s v="Yellow"/>
    <x v="2"/>
    <n v="86"/>
  </r>
  <r>
    <n v="18268925"/>
    <x v="1167"/>
    <x v="7"/>
    <n v="1"/>
    <x v="110"/>
    <s v="Food Court, DLF Mall of India, Sector 18, Noida"/>
    <x v="892"/>
    <s v="DLF Mall of India, Sector 18,  Noida, Noida"/>
    <n v="77.320944179999998"/>
    <n v="28.567026420000001"/>
    <x v="528"/>
    <n v="900"/>
    <x v="1"/>
    <s v="Indian Rupees(Rs.)"/>
    <x v="1"/>
    <x v="1"/>
    <x v="0"/>
    <s v="No"/>
    <n v="2"/>
    <x v="11"/>
    <s v="Yellow"/>
    <x v="2"/>
    <n v="214"/>
  </r>
  <r>
    <n v="18272379"/>
    <x v="899"/>
    <x v="7"/>
    <n v="1"/>
    <x v="110"/>
    <s v="Food Court, DLF Mall of India, Sector 18, Noida"/>
    <x v="892"/>
    <s v="DLF Mall of India, Sector 18,  Noida, Noida"/>
    <n v="77.320729270000001"/>
    <n v="28.567299970000001"/>
    <x v="388"/>
    <n v="400"/>
    <x v="5"/>
    <s v="Indian Rupees(Rs.)"/>
    <x v="1"/>
    <x v="0"/>
    <x v="0"/>
    <s v="No"/>
    <n v="1"/>
    <x v="10"/>
    <s v="Yellow"/>
    <x v="2"/>
    <n v="169"/>
  </r>
  <r>
    <n v="18272355"/>
    <x v="758"/>
    <x v="7"/>
    <n v="1"/>
    <x v="110"/>
    <s v="C-417, 3rd Floor, DLF Mall of India, Sector 18, Noida"/>
    <x v="892"/>
    <s v="DLF Mall of India, Sector 18,  Noida, Noida"/>
    <n v="77.320979050000005"/>
    <n v="28.566463410000001"/>
    <x v="696"/>
    <n v="1800"/>
    <x v="0"/>
    <s v="Indian Rupees(Rs.)"/>
    <x v="1"/>
    <x v="0"/>
    <x v="0"/>
    <s v="No"/>
    <n v="3"/>
    <x v="18"/>
    <s v="Yellow"/>
    <x v="2"/>
    <n v="749"/>
  </r>
  <r>
    <n v="18268722"/>
    <x v="592"/>
    <x v="7"/>
    <n v="1"/>
    <x v="110"/>
    <s v="3rd Floor, DLF Mall of India, Sector 18, Noida"/>
    <x v="892"/>
    <s v="DLF Mall of India, Sector 18,  Noida, Noida"/>
    <n v="77.320579069999994"/>
    <n v="28.567370050000001"/>
    <x v="605"/>
    <n v="1000"/>
    <x v="1"/>
    <s v="Indian Rupees(Rs.)"/>
    <x v="1"/>
    <x v="0"/>
    <x v="0"/>
    <s v="No"/>
    <n v="3"/>
    <x v="18"/>
    <s v="Yellow"/>
    <x v="2"/>
    <n v="173"/>
  </r>
  <r>
    <n v="18273556"/>
    <x v="6339"/>
    <x v="7"/>
    <n v="1"/>
    <x v="110"/>
    <s v="3rd Floor, DLF Mall of India, Sector 18, Noida"/>
    <x v="892"/>
    <s v="DLF Mall of India, Sector 18,  Noida, Noida"/>
    <n v="77.3204748"/>
    <n v="28.566485490000002"/>
    <x v="14"/>
    <n v="1600"/>
    <x v="0"/>
    <s v="Indian Rupees(Rs.)"/>
    <x v="0"/>
    <x v="1"/>
    <x v="0"/>
    <s v="No"/>
    <n v="3"/>
    <x v="18"/>
    <s v="Yellow"/>
    <x v="2"/>
    <n v="366"/>
  </r>
  <r>
    <n v="18272367"/>
    <x v="2930"/>
    <x v="7"/>
    <n v="1"/>
    <x v="110"/>
    <s v="Food Court, DLF Mall Of India, Sector 18, Noida"/>
    <x v="892"/>
    <s v="DLF Mall of India, Sector 18,  Noida, Noida"/>
    <n v="77.320549900000003"/>
    <n v="28.566939550000001"/>
    <x v="64"/>
    <n v="400"/>
    <x v="5"/>
    <s v="Indian Rupees(Rs.)"/>
    <x v="1"/>
    <x v="0"/>
    <x v="0"/>
    <s v="No"/>
    <n v="1"/>
    <x v="18"/>
    <s v="Yellow"/>
    <x v="2"/>
    <n v="232"/>
  </r>
  <r>
    <n v="18258775"/>
    <x v="764"/>
    <x v="7"/>
    <n v="1"/>
    <x v="110"/>
    <s v="M-18, Food Court, 4th Floor, DLF Mall of India, Sector 18, Noida"/>
    <x v="892"/>
    <s v="DLF Mall of India, Sector 18,  Noida, Noida"/>
    <n v="77.320836560000004"/>
    <n v="28.567331769999999"/>
    <x v="453"/>
    <n v="550"/>
    <x v="3"/>
    <s v="Indian Rupees(Rs.)"/>
    <x v="1"/>
    <x v="1"/>
    <x v="0"/>
    <s v="No"/>
    <n v="2"/>
    <x v="7"/>
    <s v="Yellow"/>
    <x v="2"/>
    <n v="397"/>
  </r>
  <r>
    <n v="18449092"/>
    <x v="6340"/>
    <x v="7"/>
    <n v="1"/>
    <x v="110"/>
    <s v="2nd Floor, Near H&amp;M, DLF Mall of India, Sector 18, Noida"/>
    <x v="892"/>
    <s v="DLF Mall of India, Sector 18,  Noida, Noida"/>
    <n v="0"/>
    <n v="0"/>
    <x v="499"/>
    <n v="350"/>
    <x v="5"/>
    <s v="Indian Rupees(Rs.)"/>
    <x v="1"/>
    <x v="0"/>
    <x v="0"/>
    <s v="No"/>
    <n v="1"/>
    <x v="11"/>
    <s v="Yellow"/>
    <x v="2"/>
    <n v="22"/>
  </r>
  <r>
    <n v="18461590"/>
    <x v="6341"/>
    <x v="7"/>
    <n v="1"/>
    <x v="110"/>
    <s v="3rd Floor, DLF Mall of India, Sector 18, Noida"/>
    <x v="892"/>
    <s v="DLF Mall of India, Sector 18,  Noida, Noida"/>
    <n v="0"/>
    <n v="0"/>
    <x v="480"/>
    <n v="500"/>
    <x v="3"/>
    <s v="Indian Rupees(Rs.)"/>
    <x v="1"/>
    <x v="0"/>
    <x v="0"/>
    <s v="No"/>
    <n v="2"/>
    <x v="20"/>
    <s v="Yellow"/>
    <x v="2"/>
    <n v="13"/>
  </r>
  <r>
    <n v="18254530"/>
    <x v="1161"/>
    <x v="7"/>
    <n v="1"/>
    <x v="110"/>
    <s v="D-4208, 3rd Floor, DLF Mall of India, Sector 18, Noida"/>
    <x v="892"/>
    <s v="DLF Mall of India, Sector 18,  Noida, Noida"/>
    <n v="77.320801020000005"/>
    <n v="28.567074999999999"/>
    <x v="232"/>
    <n v="400"/>
    <x v="5"/>
    <s v="Indian Rupees(Rs.)"/>
    <x v="1"/>
    <x v="1"/>
    <x v="0"/>
    <s v="No"/>
    <n v="1"/>
    <x v="11"/>
    <s v="Yellow"/>
    <x v="2"/>
    <n v="518"/>
  </r>
  <r>
    <n v="18336212"/>
    <x v="1746"/>
    <x v="7"/>
    <n v="1"/>
    <x v="110"/>
    <s v="405-406, 3rd Floor, DLF Mall Of India, Sector 18, Noida"/>
    <x v="892"/>
    <s v="DLF Mall of India, Sector 18,  Noida, Noida"/>
    <n v="77.320979050000005"/>
    <n v="28.566463410000001"/>
    <x v="777"/>
    <n v="1600"/>
    <x v="0"/>
    <s v="Indian Rupees(Rs.)"/>
    <x v="0"/>
    <x v="1"/>
    <x v="0"/>
    <s v="No"/>
    <n v="3"/>
    <x v="10"/>
    <s v="Yellow"/>
    <x v="2"/>
    <n v="67"/>
  </r>
  <r>
    <n v="18268727"/>
    <x v="1163"/>
    <x v="7"/>
    <n v="1"/>
    <x v="110"/>
    <s v="3rd Floor, DLF Mall of India, Sector 18, Noida"/>
    <x v="892"/>
    <s v="DLF Mall of India, Sector 18,  Noida, Noida"/>
    <n v="77.320913000000004"/>
    <n v="28.567324410000001"/>
    <x v="1575"/>
    <n v="1500"/>
    <x v="0"/>
    <s v="Indian Rupees(Rs.)"/>
    <x v="0"/>
    <x v="0"/>
    <x v="0"/>
    <s v="No"/>
    <n v="3"/>
    <x v="15"/>
    <s v="Green"/>
    <x v="1"/>
    <n v="567"/>
  </r>
  <r>
    <n v="18268712"/>
    <x v="209"/>
    <x v="7"/>
    <n v="1"/>
    <x v="110"/>
    <s v="3rd Floor, DLF Mall Of India, Sector 18, Noida"/>
    <x v="892"/>
    <s v="DLF Mall of India, Sector 18,  Noida, Noida"/>
    <n v="77.320414110000002"/>
    <n v="28.56730645"/>
    <x v="445"/>
    <n v="1500"/>
    <x v="0"/>
    <s v="Indian Rupees(Rs.)"/>
    <x v="0"/>
    <x v="1"/>
    <x v="0"/>
    <s v="No"/>
    <n v="3"/>
    <x v="15"/>
    <s v="Green"/>
    <x v="1"/>
    <n v="750"/>
  </r>
  <r>
    <n v="18272353"/>
    <x v="1168"/>
    <x v="7"/>
    <n v="1"/>
    <x v="110"/>
    <s v="C 418 - 419, 3rd Floor, DLF Mall Of India, Sector 18, Noida"/>
    <x v="892"/>
    <s v="DLF Mall of India, Sector 18,  Noida, Noida"/>
    <n v="77.320790290000005"/>
    <n v="28.566735489999999"/>
    <x v="342"/>
    <n v="1500"/>
    <x v="0"/>
    <s v="Indian Rupees(Rs.)"/>
    <x v="0"/>
    <x v="0"/>
    <x v="0"/>
    <s v="No"/>
    <n v="3"/>
    <x v="15"/>
    <s v="Green"/>
    <x v="1"/>
    <n v="322"/>
  </r>
  <r>
    <n v="18261140"/>
    <x v="1666"/>
    <x v="7"/>
    <n v="1"/>
    <x v="110"/>
    <s v="D-423, 3rd Floor, DLF Mall of India, Sector 18, Noida"/>
    <x v="892"/>
    <s v="DLF Mall of India, Sector 18,  Noida, Noida"/>
    <n v="77.3204748"/>
    <n v="28.566485490000002"/>
    <x v="759"/>
    <n v="1600"/>
    <x v="0"/>
    <s v="Indian Rupees(Rs.)"/>
    <x v="0"/>
    <x v="1"/>
    <x v="0"/>
    <s v="No"/>
    <n v="3"/>
    <x v="6"/>
    <s v="Green"/>
    <x v="1"/>
    <n v="428"/>
  </r>
  <r>
    <n v="18272357"/>
    <x v="3151"/>
    <x v="7"/>
    <n v="1"/>
    <x v="110"/>
    <s v="3rd Floor, DLF Mall of India, Sector 18, Noida"/>
    <x v="892"/>
    <s v="DLF Mall of India, Sector 18,  Noida, Noida"/>
    <n v="77.320519050000001"/>
    <n v="28.56724019"/>
    <x v="499"/>
    <n v="650"/>
    <x v="2"/>
    <s v="Indian Rupees(Rs.)"/>
    <x v="1"/>
    <x v="1"/>
    <x v="0"/>
    <s v="No"/>
    <n v="2"/>
    <x v="4"/>
    <s v="Green"/>
    <x v="1"/>
    <n v="91"/>
  </r>
  <r>
    <n v="18303688"/>
    <x v="1156"/>
    <x v="7"/>
    <n v="1"/>
    <x v="110"/>
    <s v="4th Floor, DLF Mall of India, Sector 18, Noida"/>
    <x v="892"/>
    <s v="DLF Mall of India, Sector 18,  Noida, Noida"/>
    <n v="77.320823820000001"/>
    <n v="28.567329709999999"/>
    <x v="589"/>
    <n v="1350"/>
    <x v="0"/>
    <s v="Indian Rupees(Rs.)"/>
    <x v="1"/>
    <x v="0"/>
    <x v="0"/>
    <s v="No"/>
    <n v="3"/>
    <x v="4"/>
    <s v="Green"/>
    <x v="1"/>
    <n v="121"/>
  </r>
  <r>
    <n v="18268716"/>
    <x v="1170"/>
    <x v="7"/>
    <n v="1"/>
    <x v="110"/>
    <s v="3rd Floor, DLF Mall of India, Sector 18, Noida"/>
    <x v="892"/>
    <s v="DLF Mall of India, Sector 18,  Noida, Noida"/>
    <n v="77.320776879999997"/>
    <n v="28.566585910000001"/>
    <x v="598"/>
    <n v="1300"/>
    <x v="0"/>
    <s v="Indian Rupees(Rs.)"/>
    <x v="1"/>
    <x v="0"/>
    <x v="0"/>
    <s v="No"/>
    <n v="3"/>
    <x v="4"/>
    <s v="Green"/>
    <x v="1"/>
    <n v="617"/>
  </r>
  <r>
    <n v="18264533"/>
    <x v="6342"/>
    <x v="7"/>
    <n v="1"/>
    <x v="110"/>
    <s v="Food Court, 4th Floor, DLF Mall of India, Sector 18, Noida"/>
    <x v="892"/>
    <s v="DLF Mall of India, Sector 18,  Noida, Noida"/>
    <n v="77.32085601"/>
    <n v="28.567300849999999"/>
    <x v="1576"/>
    <n v="750"/>
    <x v="2"/>
    <s v="Indian Rupees(Rs.)"/>
    <x v="1"/>
    <x v="1"/>
    <x v="0"/>
    <s v="No"/>
    <n v="2"/>
    <x v="5"/>
    <s v="Green"/>
    <x v="1"/>
    <n v="316"/>
  </r>
  <r>
    <n v="2799"/>
    <x v="6343"/>
    <x v="7"/>
    <n v="1"/>
    <x v="110"/>
    <s v="Fortune Inn Grazia, Block-I, Plot 1A, Sector 27, Noida"/>
    <x v="893"/>
    <s v="Fortune Inn Grazia, Sector 27, Noida, Noida"/>
    <n v="77.328359300000002"/>
    <n v="28.5774799"/>
    <x v="342"/>
    <n v="1500"/>
    <x v="0"/>
    <s v="Indian Rupees(Rs.)"/>
    <x v="0"/>
    <x v="0"/>
    <x v="0"/>
    <s v="No"/>
    <n v="3"/>
    <x v="19"/>
    <s v="Orange"/>
    <x v="3"/>
    <n v="67"/>
  </r>
  <r>
    <n v="2655"/>
    <x v="6344"/>
    <x v="7"/>
    <n v="1"/>
    <x v="110"/>
    <s v="Fortune Inn Grazia, Block 1, 1A, Sector 27, Noida"/>
    <x v="893"/>
    <s v="Fortune Inn Grazia, Sector 27, Noida, Noida"/>
    <n v="77.328359300000002"/>
    <n v="28.577390300000001"/>
    <x v="5"/>
    <n v="2000"/>
    <x v="0"/>
    <s v="Indian Rupees(Rs.)"/>
    <x v="0"/>
    <x v="0"/>
    <x v="0"/>
    <s v="No"/>
    <n v="4"/>
    <x v="12"/>
    <s v="Orange"/>
    <x v="3"/>
    <n v="27"/>
  </r>
  <r>
    <n v="301392"/>
    <x v="6345"/>
    <x v="7"/>
    <n v="1"/>
    <x v="110"/>
    <s v="160, Ground Floor, Block 3, Ganga Shopping Complex, Sector 29, Noida"/>
    <x v="894"/>
    <s v="Ganga Shopping Complex, Sector 29, Noida"/>
    <n v="77.336166500000004"/>
    <n v="28.567816799999999"/>
    <x v="20"/>
    <n v="350"/>
    <x v="5"/>
    <s v="Indian Rupees(Rs.)"/>
    <x v="1"/>
    <x v="0"/>
    <x v="0"/>
    <s v="No"/>
    <n v="1"/>
    <x v="19"/>
    <s v="Orange"/>
    <x v="3"/>
    <n v="96"/>
  </r>
  <r>
    <n v="302727"/>
    <x v="3914"/>
    <x v="7"/>
    <n v="1"/>
    <x v="110"/>
    <s v="124, Block 2, Ganga Shopping Complex, Sector 29, Noida"/>
    <x v="894"/>
    <s v="Ganga Shopping Complex, Sector 29, Noida"/>
    <n v="77.335358900000003"/>
    <n v="28.568188899999999"/>
    <x v="345"/>
    <n v="650"/>
    <x v="2"/>
    <s v="Indian Rupees(Rs.)"/>
    <x v="1"/>
    <x v="1"/>
    <x v="0"/>
    <s v="No"/>
    <n v="2"/>
    <x v="13"/>
    <s v="Orange"/>
    <x v="3"/>
    <n v="112"/>
  </r>
  <r>
    <n v="311698"/>
    <x v="830"/>
    <x v="7"/>
    <n v="1"/>
    <x v="110"/>
    <s v="56, Block I, Ganga Shopping Complex, Sector 29, Noida"/>
    <x v="894"/>
    <s v="Ganga Shopping Complex, Sector 29, Noida"/>
    <n v="77.335583200000002"/>
    <n v="28.567447999999999"/>
    <x v="492"/>
    <n v="350"/>
    <x v="5"/>
    <s v="Indian Rupees(Rs.)"/>
    <x v="1"/>
    <x v="1"/>
    <x v="0"/>
    <s v="No"/>
    <n v="1"/>
    <x v="24"/>
    <s v="Orange"/>
    <x v="3"/>
    <n v="12"/>
  </r>
  <r>
    <n v="307297"/>
    <x v="6346"/>
    <x v="7"/>
    <n v="1"/>
    <x v="110"/>
    <s v="Shop 142, Block 3, Ganga Shopping Complex, Sector 29, Noida"/>
    <x v="894"/>
    <s v="Ganga Shopping Complex, Sector 29, Noida"/>
    <n v="77.335733500000003"/>
    <n v="28.568260599999999"/>
    <x v="379"/>
    <n v="600"/>
    <x v="3"/>
    <s v="Indian Rupees(Rs.)"/>
    <x v="1"/>
    <x v="0"/>
    <x v="0"/>
    <s v="No"/>
    <n v="2"/>
    <x v="28"/>
    <s v="Orange"/>
    <x v="3"/>
    <n v="24"/>
  </r>
  <r>
    <n v="3154"/>
    <x v="6347"/>
    <x v="7"/>
    <n v="1"/>
    <x v="110"/>
    <s v="R-292, Ganga Shopping Complex, Sector 29, Noida"/>
    <x v="894"/>
    <s v="Ganga Shopping Complex, Sector 29, Noida"/>
    <n v="77.335358900000003"/>
    <n v="28.5677406"/>
    <x v="391"/>
    <n v="1500"/>
    <x v="0"/>
    <s v="Indian Rupees(Rs.)"/>
    <x v="0"/>
    <x v="1"/>
    <x v="0"/>
    <s v="No"/>
    <n v="3"/>
    <x v="16"/>
    <s v="Orange"/>
    <x v="3"/>
    <n v="129"/>
  </r>
  <r>
    <n v="18357543"/>
    <x v="6348"/>
    <x v="7"/>
    <n v="1"/>
    <x v="110"/>
    <s v="Ganga Shopping Complex, Sector 29, Noida"/>
    <x v="894"/>
    <s v="Ganga Shopping Complex, Sector 29, Noida"/>
    <n v="77.3351088"/>
    <n v="28.567855699999999"/>
    <x v="343"/>
    <n v="650"/>
    <x v="2"/>
    <s v="Indian Rupees(Rs.)"/>
    <x v="1"/>
    <x v="1"/>
    <x v="0"/>
    <s v="No"/>
    <n v="2"/>
    <x v="18"/>
    <s v="Yellow"/>
    <x v="2"/>
    <n v="44"/>
  </r>
  <r>
    <n v="3155"/>
    <x v="6349"/>
    <x v="7"/>
    <n v="1"/>
    <x v="110"/>
    <s v="R-253, Block I, Ganga Shopping Complex, Sector 29, Noida"/>
    <x v="894"/>
    <s v="Ganga Shopping Complex, Sector 29, Noida"/>
    <n v="77.3352723"/>
    <n v="28.5674286"/>
    <x v="667"/>
    <n v="1200"/>
    <x v="0"/>
    <s v="Indian Rupees(Rs.)"/>
    <x v="1"/>
    <x v="0"/>
    <x v="0"/>
    <s v="No"/>
    <n v="3"/>
    <x v="11"/>
    <s v="Yellow"/>
    <x v="2"/>
    <n v="330"/>
  </r>
  <r>
    <n v="18424581"/>
    <x v="6350"/>
    <x v="7"/>
    <n v="1"/>
    <x v="110"/>
    <s v="Ganga Shopping Complex, Sector 29, Noida"/>
    <x v="894"/>
    <s v="Ganga Shopping Complex, Sector 29, Noida"/>
    <n v="77.335629100000006"/>
    <n v="28.5683367"/>
    <x v="1137"/>
    <n v="600"/>
    <x v="3"/>
    <s v="Indian Rupees(Rs.)"/>
    <x v="1"/>
    <x v="1"/>
    <x v="0"/>
    <s v="No"/>
    <n v="2"/>
    <x v="14"/>
    <s v="White"/>
    <x v="4"/>
    <n v="3"/>
  </r>
  <r>
    <n v="18421057"/>
    <x v="3334"/>
    <x v="7"/>
    <n v="1"/>
    <x v="110"/>
    <s v="Gardens Gallaria, Sector 38, Noida"/>
    <x v="895"/>
    <s v="Gardens Galleria, Sector 38 Noida, Noida"/>
    <n v="77.321808099999998"/>
    <n v="28.564936899999999"/>
    <x v="1162"/>
    <n v="1800"/>
    <x v="0"/>
    <s v="Indian Rupees(Rs.)"/>
    <x v="0"/>
    <x v="0"/>
    <x v="0"/>
    <s v="No"/>
    <n v="3"/>
    <x v="19"/>
    <s v="Orange"/>
    <x v="3"/>
    <n v="299"/>
  </r>
  <r>
    <n v="18233620"/>
    <x v="1118"/>
    <x v="7"/>
    <n v="1"/>
    <x v="110"/>
    <s v="Unit FB-101, Ground Floor, Gardens Galleria, Plot A-2, Sector 38-A, Near, Sector 38, Noida"/>
    <x v="895"/>
    <s v="Gardens Galleria, Sector 38 Noida, Noida"/>
    <n v="77.321724399999994"/>
    <n v="28.564820099999999"/>
    <x v="440"/>
    <n v="400"/>
    <x v="5"/>
    <s v="Indian Rupees(Rs.)"/>
    <x v="1"/>
    <x v="1"/>
    <x v="0"/>
    <s v="No"/>
    <n v="1"/>
    <x v="7"/>
    <s v="Yellow"/>
    <x v="2"/>
    <n v="46"/>
  </r>
  <r>
    <n v="300605"/>
    <x v="838"/>
    <x v="7"/>
    <n v="1"/>
    <x v="110"/>
    <s v="SH-52, Plot A-2, Lower Ground Floor, Gardens Galleria, Sector 38, Noida"/>
    <x v="895"/>
    <s v="Gardens Galleria, Sector 38 Noida, Noida"/>
    <n v="77.321507699999998"/>
    <n v="28.564792600000001"/>
    <x v="495"/>
    <n v="600"/>
    <x v="3"/>
    <s v="Indian Rupees(Rs.)"/>
    <x v="1"/>
    <x v="1"/>
    <x v="0"/>
    <s v="No"/>
    <n v="2"/>
    <x v="11"/>
    <s v="Yellow"/>
    <x v="2"/>
    <n v="481"/>
  </r>
  <r>
    <n v="18279442"/>
    <x v="6351"/>
    <x v="7"/>
    <n v="1"/>
    <x v="110"/>
    <s v="Gardens Galleria Mall, Sector 38, Noida"/>
    <x v="895"/>
    <s v="Gardens Galleria, Sector 38 Noida, Noida"/>
    <n v="77.321853000000004"/>
    <n v="28.5649859"/>
    <x v="1136"/>
    <n v="2000"/>
    <x v="0"/>
    <s v="Indian Rupees(Rs.)"/>
    <x v="0"/>
    <x v="0"/>
    <x v="0"/>
    <s v="No"/>
    <n v="4"/>
    <x v="10"/>
    <s v="Yellow"/>
    <x v="2"/>
    <n v="240"/>
  </r>
  <r>
    <n v="18279455"/>
    <x v="6352"/>
    <x v="7"/>
    <n v="1"/>
    <x v="110"/>
    <s v="205-206, 1st Floor, Gardens Galleria Mall, Plot A-2, Sector 38, Noida"/>
    <x v="895"/>
    <s v="Gardens Galleria, Sector 38 Noida, Noida"/>
    <n v="77.321467400000003"/>
    <n v="28.5648242"/>
    <x v="1577"/>
    <n v="1900"/>
    <x v="0"/>
    <s v="Indian Rupees(Rs.)"/>
    <x v="0"/>
    <x v="0"/>
    <x v="0"/>
    <s v="No"/>
    <n v="3"/>
    <x v="10"/>
    <s v="Yellow"/>
    <x v="2"/>
    <n v="240"/>
  </r>
  <r>
    <n v="18424873"/>
    <x v="905"/>
    <x v="7"/>
    <n v="1"/>
    <x v="110"/>
    <s v="Ground Floor, Gardens Galleria, Sector 38, Noida"/>
    <x v="895"/>
    <s v="Gardens Galleria, Sector 38 Noida, Noida"/>
    <n v="77.32147492"/>
    <n v="28.564921900000002"/>
    <x v="514"/>
    <n v="300"/>
    <x v="5"/>
    <s v="Indian Rupees(Rs.)"/>
    <x v="1"/>
    <x v="0"/>
    <x v="0"/>
    <s v="No"/>
    <n v="1"/>
    <x v="14"/>
    <s v="White"/>
    <x v="4"/>
    <n v="0"/>
  </r>
  <r>
    <n v="18381672"/>
    <x v="880"/>
    <x v="7"/>
    <n v="1"/>
    <x v="110"/>
    <s v="1st Floor, Gardens Galleria, Sector 38, Noida"/>
    <x v="895"/>
    <s v="Gardens Galleria, Sector 38 Noida, Noida"/>
    <n v="77.321718399999995"/>
    <n v="28.5647491"/>
    <x v="20"/>
    <n v="450"/>
    <x v="3"/>
    <s v="Indian Rupees(Rs.)"/>
    <x v="1"/>
    <x v="0"/>
    <x v="0"/>
    <s v="No"/>
    <n v="1"/>
    <x v="14"/>
    <s v="White"/>
    <x v="4"/>
    <n v="3"/>
  </r>
  <r>
    <n v="18382336"/>
    <x v="4770"/>
    <x v="7"/>
    <n v="1"/>
    <x v="110"/>
    <s v="Ground Floor, Gardens Galleria, Sector 38, Noida"/>
    <x v="895"/>
    <s v="Gardens Galleria, Sector 38 Noida, Noida"/>
    <n v="77.321483310000005"/>
    <n v="28.564939859999999"/>
    <x v="1369"/>
    <n v="300"/>
    <x v="5"/>
    <s v="Indian Rupees(Rs.)"/>
    <x v="1"/>
    <x v="0"/>
    <x v="0"/>
    <s v="No"/>
    <n v="1"/>
    <x v="14"/>
    <s v="White"/>
    <x v="4"/>
    <n v="1"/>
  </r>
  <r>
    <n v="18424874"/>
    <x v="838"/>
    <x v="7"/>
    <n v="1"/>
    <x v="110"/>
    <s v="Ground Floor, Gardens Galleria, Sector 38, Noida"/>
    <x v="895"/>
    <s v="Gardens Galleria, Sector 38 Noida, Noida"/>
    <n v="77.321538899999993"/>
    <n v="28.564821800000001"/>
    <x v="495"/>
    <n v="600"/>
    <x v="3"/>
    <s v="Indian Rupees(Rs.)"/>
    <x v="1"/>
    <x v="0"/>
    <x v="0"/>
    <s v="No"/>
    <n v="2"/>
    <x v="14"/>
    <s v="White"/>
    <x v="4"/>
    <n v="1"/>
  </r>
  <r>
    <n v="18424872"/>
    <x v="3023"/>
    <x v="7"/>
    <n v="1"/>
    <x v="110"/>
    <s v="Shop 160, Gardens Galleria, Sector 38, Noida"/>
    <x v="895"/>
    <s v="Gardens Galleria, Sector 38 Noida, Noida"/>
    <n v="77.321388299999995"/>
    <n v="28.564643100000001"/>
    <x v="388"/>
    <n v="300"/>
    <x v="5"/>
    <s v="Indian Rupees(Rs.)"/>
    <x v="1"/>
    <x v="0"/>
    <x v="0"/>
    <s v="No"/>
    <n v="1"/>
    <x v="14"/>
    <s v="White"/>
    <x v="4"/>
    <n v="0"/>
  </r>
  <r>
    <n v="18424880"/>
    <x v="648"/>
    <x v="7"/>
    <n v="1"/>
    <x v="110"/>
    <s v="Gardens Galleria Mall, Sector 38, Noida"/>
    <x v="895"/>
    <s v="Gardens Galleria, Sector 38 Noida, Noida"/>
    <n v="77.321628599999997"/>
    <n v="28.5646509"/>
    <x v="498"/>
    <n v="500"/>
    <x v="3"/>
    <s v="Indian Rupees(Rs.)"/>
    <x v="1"/>
    <x v="1"/>
    <x v="0"/>
    <s v="No"/>
    <n v="2"/>
    <x v="14"/>
    <s v="White"/>
    <x v="4"/>
    <n v="2"/>
  </r>
  <r>
    <n v="18381675"/>
    <x v="592"/>
    <x v="7"/>
    <n v="1"/>
    <x v="110"/>
    <s v="1st Floor, Garden Galleria, Sector 38, Noida"/>
    <x v="895"/>
    <s v="Gardens Galleria, Sector 38 Noida, Noida"/>
    <n v="77.321538899999993"/>
    <n v="28.564821800000001"/>
    <x v="605"/>
    <n v="1000"/>
    <x v="1"/>
    <s v="Indian Rupees(Rs.)"/>
    <x v="1"/>
    <x v="0"/>
    <x v="0"/>
    <s v="No"/>
    <n v="3"/>
    <x v="14"/>
    <s v="White"/>
    <x v="4"/>
    <n v="0"/>
  </r>
  <r>
    <n v="18419893"/>
    <x v="6353"/>
    <x v="7"/>
    <n v="1"/>
    <x v="110"/>
    <s v="Gardens Galleria Mall, Next to The Great India Place, Sector 38, Noida"/>
    <x v="895"/>
    <s v="Gardens Galleria, Sector 38 Noida, Noida"/>
    <n v="77.321809450000003"/>
    <n v="28.564501450000002"/>
    <x v="342"/>
    <n v="1300"/>
    <x v="0"/>
    <s v="Indian Rupees(Rs.)"/>
    <x v="0"/>
    <x v="1"/>
    <x v="0"/>
    <s v="No"/>
    <n v="3"/>
    <x v="15"/>
    <s v="Green"/>
    <x v="1"/>
    <n v="111"/>
  </r>
  <r>
    <n v="18289074"/>
    <x v="1157"/>
    <x v="7"/>
    <n v="1"/>
    <x v="110"/>
    <s v="Gardens Galleria, Sector 38A, Sector 38, Noida"/>
    <x v="895"/>
    <s v="Gardens Galleria, Sector 38 Noida, Noida"/>
    <n v="77.321596999999997"/>
    <n v="28.565014000000001"/>
    <x v="20"/>
    <n v="700"/>
    <x v="2"/>
    <s v="Indian Rupees(Rs.)"/>
    <x v="1"/>
    <x v="0"/>
    <x v="0"/>
    <s v="No"/>
    <n v="2"/>
    <x v="4"/>
    <s v="Green"/>
    <x v="1"/>
    <n v="59"/>
  </r>
  <r>
    <n v="18291236"/>
    <x v="6354"/>
    <x v="7"/>
    <n v="1"/>
    <x v="110"/>
    <s v="Golf Course, Noida"/>
    <x v="896"/>
    <s v="Golf Course, Noida"/>
    <n v="77.345160500000006"/>
    <n v="28.5663497"/>
    <x v="343"/>
    <n v="500"/>
    <x v="3"/>
    <s v="Indian Rupees(Rs.)"/>
    <x v="1"/>
    <x v="0"/>
    <x v="0"/>
    <s v="No"/>
    <n v="2"/>
    <x v="14"/>
    <s v="White"/>
    <x v="4"/>
    <n v="0"/>
  </r>
  <r>
    <n v="311614"/>
    <x v="6355"/>
    <x v="7"/>
    <n v="1"/>
    <x v="110"/>
    <s v="Shop FF 5, 2nd Floor, NRI City Centre, Near Pari Chowk, Greater Noida, Noida"/>
    <x v="897"/>
    <s v="Greater Noida, Noida"/>
    <n v="77.511121299999999"/>
    <n v="28.463279700000001"/>
    <x v="3"/>
    <n v="1200"/>
    <x v="0"/>
    <s v="Indian Rupees(Rs.)"/>
    <x v="0"/>
    <x v="0"/>
    <x v="0"/>
    <s v="No"/>
    <n v="3"/>
    <x v="16"/>
    <s v="Orange"/>
    <x v="3"/>
    <n v="19"/>
  </r>
  <r>
    <n v="18429395"/>
    <x v="6356"/>
    <x v="7"/>
    <n v="1"/>
    <x v="110"/>
    <s v="GH-18, Tradex Tower-2, Alpha 1 Commercial Belt, Greater Noida, Noida"/>
    <x v="897"/>
    <s v="Greater Noida, Noida"/>
    <n v="77.514242100000004"/>
    <n v="28.472526800000001"/>
    <x v="379"/>
    <n v="400"/>
    <x v="5"/>
    <s v="Indian Rupees(Rs.)"/>
    <x v="1"/>
    <x v="1"/>
    <x v="0"/>
    <s v="No"/>
    <n v="1"/>
    <x v="28"/>
    <s v="Orange"/>
    <x v="3"/>
    <n v="6"/>
  </r>
  <r>
    <n v="3735"/>
    <x v="6357"/>
    <x v="7"/>
    <n v="1"/>
    <x v="110"/>
    <s v="G-15, Krishna Apra Plaza, Commercial Belt, Near State Bank of India, Alpha 1, Greater Noida, Noida"/>
    <x v="897"/>
    <s v="Greater Noida, Noida"/>
    <n v="77.510389399999994"/>
    <n v="28.470463899999999"/>
    <x v="441"/>
    <n v="500"/>
    <x v="3"/>
    <s v="Indian Rupees(Rs.)"/>
    <x v="1"/>
    <x v="1"/>
    <x v="0"/>
    <s v="No"/>
    <n v="2"/>
    <x v="24"/>
    <s v="Orange"/>
    <x v="3"/>
    <n v="36"/>
  </r>
  <r>
    <n v="9731"/>
    <x v="6358"/>
    <x v="7"/>
    <n v="1"/>
    <x v="110"/>
    <s v="G 11, Harsha Mall, Alpha 1, Greater Noida, Noida"/>
    <x v="897"/>
    <s v="Greater Noida, Noida"/>
    <n v="77.512718899999996"/>
    <n v="28.471936700000001"/>
    <x v="343"/>
    <n v="200"/>
    <x v="4"/>
    <s v="Indian Rupees(Rs.)"/>
    <x v="1"/>
    <x v="1"/>
    <x v="0"/>
    <s v="No"/>
    <n v="1"/>
    <x v="28"/>
    <s v="Orange"/>
    <x v="3"/>
    <n v="4"/>
  </r>
  <r>
    <n v="302132"/>
    <x v="880"/>
    <x v="7"/>
    <n v="1"/>
    <x v="110"/>
    <s v="Tradex Tower 2, Alpha Commercial Belt, Alpha 1, Greater Noida, Noida"/>
    <x v="897"/>
    <s v="Greater Noida, Noida"/>
    <n v="77.514421299999995"/>
    <n v="28.472363900000001"/>
    <x v="20"/>
    <n v="450"/>
    <x v="3"/>
    <s v="Indian Rupees(Rs.)"/>
    <x v="1"/>
    <x v="0"/>
    <x v="0"/>
    <s v="No"/>
    <n v="1"/>
    <x v="25"/>
    <s v="Orange"/>
    <x v="3"/>
    <n v="24"/>
  </r>
  <r>
    <n v="18258162"/>
    <x v="6359"/>
    <x v="7"/>
    <n v="1"/>
    <x v="110"/>
    <s v="Greater Noida, Noida"/>
    <x v="897"/>
    <s v="Greater Noida, Noida"/>
    <n v="77.507880599999993"/>
    <n v="28.466820299999998"/>
    <x v="343"/>
    <n v="600"/>
    <x v="3"/>
    <s v="Indian Rupees(Rs.)"/>
    <x v="1"/>
    <x v="1"/>
    <x v="0"/>
    <s v="No"/>
    <n v="2"/>
    <x v="12"/>
    <s v="Orange"/>
    <x v="3"/>
    <n v="24"/>
  </r>
  <r>
    <n v="302144"/>
    <x v="6360"/>
    <x v="7"/>
    <n v="1"/>
    <x v="110"/>
    <s v="R-4, Near City Park, Greater Noida, Noida Greater Noida"/>
    <x v="897"/>
    <s v="Greater Noida, Noida"/>
    <n v="77.523779200000007"/>
    <n v="28.4764154"/>
    <x v="379"/>
    <n v="800"/>
    <x v="2"/>
    <s v="Indian Rupees(Rs.)"/>
    <x v="0"/>
    <x v="0"/>
    <x v="0"/>
    <s v="No"/>
    <n v="2"/>
    <x v="13"/>
    <s v="Orange"/>
    <x v="3"/>
    <n v="17"/>
  </r>
  <r>
    <n v="4471"/>
    <x v="830"/>
    <x v="7"/>
    <n v="1"/>
    <x v="110"/>
    <s v="1 &amp; 2, Krishna Royal Plaza, Alfa Commercial Belt 1, Greater Noida, Noida"/>
    <x v="897"/>
    <s v="Greater Noida, Noida"/>
    <n v="77.511554200000006"/>
    <n v="28.471110599999999"/>
    <x v="492"/>
    <n v="350"/>
    <x v="5"/>
    <s v="Indian Rupees(Rs.)"/>
    <x v="1"/>
    <x v="0"/>
    <x v="0"/>
    <s v="No"/>
    <n v="1"/>
    <x v="12"/>
    <s v="Orange"/>
    <x v="3"/>
    <n v="20"/>
  </r>
  <r>
    <n v="18253392"/>
    <x v="6361"/>
    <x v="7"/>
    <n v="1"/>
    <x v="110"/>
    <s v="Shop 4, Ground Floor, NQI Plaza, Alpha 1 Commercial Belt, Greater Noida, Noida"/>
    <x v="897"/>
    <s v="Greater Noida, Noida"/>
    <n v="77.513346100000007"/>
    <n v="28.4720847"/>
    <x v="64"/>
    <n v="300"/>
    <x v="5"/>
    <s v="Indian Rupees(Rs.)"/>
    <x v="1"/>
    <x v="1"/>
    <x v="0"/>
    <s v="No"/>
    <n v="1"/>
    <x v="13"/>
    <s v="Orange"/>
    <x v="3"/>
    <n v="37"/>
  </r>
  <r>
    <n v="310790"/>
    <x v="6362"/>
    <x v="7"/>
    <n v="1"/>
    <x v="110"/>
    <s v="2nd Floor Terrace, C Block, NRI City, Omaxe Mall, Pari Chowk, Greater Noida, Noida"/>
    <x v="897"/>
    <s v="Greater Noida, Noida"/>
    <n v="77.510587000000001"/>
    <n v="28.462929599999999"/>
    <x v="1578"/>
    <n v="600"/>
    <x v="3"/>
    <s v="Indian Rupees(Rs.)"/>
    <x v="1"/>
    <x v="0"/>
    <x v="0"/>
    <s v="No"/>
    <n v="2"/>
    <x v="25"/>
    <s v="Orange"/>
    <x v="3"/>
    <n v="16"/>
  </r>
  <r>
    <n v="8152"/>
    <x v="6363"/>
    <x v="7"/>
    <n v="1"/>
    <x v="110"/>
    <s v="MSX Tower 1, Alpha 1, Greater Noida, Noida"/>
    <x v="897"/>
    <s v="Greater Noida, Noida"/>
    <n v="77.515406799999994"/>
    <n v="28.473263200000002"/>
    <x v="64"/>
    <n v="100"/>
    <x v="4"/>
    <s v="Indian Rupees(Rs.)"/>
    <x v="1"/>
    <x v="0"/>
    <x v="0"/>
    <s v="No"/>
    <n v="1"/>
    <x v="25"/>
    <s v="Orange"/>
    <x v="3"/>
    <n v="9"/>
  </r>
  <r>
    <n v="313035"/>
    <x v="6364"/>
    <x v="7"/>
    <n v="1"/>
    <x v="110"/>
    <s v="GF-32, Bishab Parsavnath Plaza, Alpha 1, Commercial Complex, Greater Noida, Noida"/>
    <x v="897"/>
    <s v="Greater Noida, Noida"/>
    <n v="77.514152499999994"/>
    <n v="28.4725185"/>
    <x v="342"/>
    <n v="500"/>
    <x v="3"/>
    <s v="Indian Rupees(Rs.)"/>
    <x v="1"/>
    <x v="1"/>
    <x v="0"/>
    <s v="No"/>
    <n v="2"/>
    <x v="9"/>
    <s v="Orange"/>
    <x v="3"/>
    <n v="9"/>
  </r>
  <r>
    <n v="301509"/>
    <x v="6365"/>
    <x v="7"/>
    <n v="1"/>
    <x v="110"/>
    <s v="1st Floor, Sri Luxmi Plaza, Behind Ansal Plaza, KP 1, Greater Noida, Noida"/>
    <x v="897"/>
    <s v="Greater Noida, Noida"/>
    <n v="77.5077462"/>
    <n v="28.466583499999999"/>
    <x v="342"/>
    <n v="600"/>
    <x v="3"/>
    <s v="Indian Rupees(Rs.)"/>
    <x v="1"/>
    <x v="0"/>
    <x v="0"/>
    <s v="No"/>
    <n v="2"/>
    <x v="25"/>
    <s v="Orange"/>
    <x v="3"/>
    <n v="21"/>
  </r>
  <r>
    <n v="312275"/>
    <x v="6366"/>
    <x v="7"/>
    <n v="1"/>
    <x v="110"/>
    <s v="Commercial Complex, Alpha 1, Greater Noida, Noida"/>
    <x v="897"/>
    <s v="Greater Noida, Noida"/>
    <n v="77.513794099999998"/>
    <n v="28.4723057"/>
    <x v="1053"/>
    <n v="250"/>
    <x v="5"/>
    <s v="Indian Rupees(Rs.)"/>
    <x v="1"/>
    <x v="1"/>
    <x v="0"/>
    <s v="No"/>
    <n v="1"/>
    <x v="25"/>
    <s v="Orange"/>
    <x v="3"/>
    <n v="18"/>
  </r>
  <r>
    <n v="302127"/>
    <x v="6367"/>
    <x v="7"/>
    <n v="1"/>
    <x v="110"/>
    <s v="MSN Tower, 1 Alpha Commercial Belt, Greater Noida, Noida"/>
    <x v="897"/>
    <s v="Greater Noida, Noida"/>
    <n v="77.514996800000006"/>
    <n v="28.473395"/>
    <x v="379"/>
    <n v="400"/>
    <x v="5"/>
    <s v="Indian Rupees(Rs.)"/>
    <x v="1"/>
    <x v="1"/>
    <x v="0"/>
    <s v="No"/>
    <n v="1"/>
    <x v="24"/>
    <s v="Orange"/>
    <x v="3"/>
    <n v="12"/>
  </r>
  <r>
    <n v="18322604"/>
    <x v="6368"/>
    <x v="7"/>
    <n v="1"/>
    <x v="110"/>
    <s v="Shop A-1 &amp; A-2, J.S. Plaza, Tugalpur Road, Near Pari Chowk, Behind Ansal Plaza, Greater Noida, Noida"/>
    <x v="897"/>
    <s v="Greater Noida, Noida"/>
    <n v="77.508149399999994"/>
    <n v="28.465768199999999"/>
    <x v="64"/>
    <n v="500"/>
    <x v="3"/>
    <s v="Indian Rupees(Rs.)"/>
    <x v="1"/>
    <x v="0"/>
    <x v="0"/>
    <s v="No"/>
    <n v="2"/>
    <x v="22"/>
    <s v="Orange"/>
    <x v="3"/>
    <n v="4"/>
  </r>
  <r>
    <n v="18433889"/>
    <x v="6369"/>
    <x v="7"/>
    <n v="1"/>
    <x v="110"/>
    <s v="39-40, Omaxe NRI City Centre, Omega 1, Greater Noida, Noida"/>
    <x v="897"/>
    <s v="Greater Noida, Noida"/>
    <n v="77.511285400000006"/>
    <n v="28.463456300000001"/>
    <x v="1147"/>
    <n v="900"/>
    <x v="1"/>
    <s v="Indian Rupees(Rs.)"/>
    <x v="0"/>
    <x v="0"/>
    <x v="0"/>
    <s v="No"/>
    <n v="2"/>
    <x v="13"/>
    <s v="Orange"/>
    <x v="3"/>
    <n v="8"/>
  </r>
  <r>
    <n v="18232121"/>
    <x v="6370"/>
    <x v="7"/>
    <n v="1"/>
    <x v="110"/>
    <s v="G-127, Neelkanth Plaza, Alpha 1, Greater Noida, Noida"/>
    <x v="897"/>
    <s v="Greater Noida, Noida"/>
    <n v="77.511285400000006"/>
    <n v="28.470995899999998"/>
    <x v="379"/>
    <n v="600"/>
    <x v="3"/>
    <s v="Indian Rupees(Rs.)"/>
    <x v="1"/>
    <x v="1"/>
    <x v="0"/>
    <s v="No"/>
    <n v="2"/>
    <x v="27"/>
    <s v="Orange"/>
    <x v="3"/>
    <n v="25"/>
  </r>
  <r>
    <n v="307628"/>
    <x v="6371"/>
    <x v="7"/>
    <n v="1"/>
    <x v="110"/>
    <s v="R-2, Recreation Area, YMCA Complex, Opposite JP Golf Course, Greater Noida, Noida"/>
    <x v="897"/>
    <s v="Greater Noida, Noida"/>
    <n v="77.518122079999998"/>
    <n v="28.471995799999998"/>
    <x v="667"/>
    <n v="1000"/>
    <x v="1"/>
    <s v="Indian Rupees(Rs.)"/>
    <x v="0"/>
    <x v="1"/>
    <x v="0"/>
    <s v="No"/>
    <n v="3"/>
    <x v="22"/>
    <s v="Orange"/>
    <x v="3"/>
    <n v="43"/>
  </r>
  <r>
    <n v="18281980"/>
    <x v="2696"/>
    <x v="7"/>
    <n v="1"/>
    <x v="110"/>
    <s v="GF-1, Omaxe NRI City Centre, Tower C, Omega 2, Near Pari Chowk, Greater Noida, Noida"/>
    <x v="897"/>
    <s v="Greater Noida, Noida"/>
    <n v="77.510610499999999"/>
    <n v="28.463041"/>
    <x v="391"/>
    <n v="600"/>
    <x v="3"/>
    <s v="Indian Rupees(Rs.)"/>
    <x v="1"/>
    <x v="0"/>
    <x v="0"/>
    <s v="No"/>
    <n v="2"/>
    <x v="28"/>
    <s v="Orange"/>
    <x v="3"/>
    <n v="10"/>
  </r>
  <r>
    <n v="8151"/>
    <x v="2696"/>
    <x v="7"/>
    <n v="1"/>
    <x v="110"/>
    <s v="Tradex Tower 2, Alpha Commercial Belt, Alpha 1, Greater Noida, Noida"/>
    <x v="897"/>
    <s v="Greater Noida, Noida"/>
    <n v="77.514510900000005"/>
    <n v="28.472462"/>
    <x v="342"/>
    <n v="600"/>
    <x v="3"/>
    <s v="Indian Rupees(Rs.)"/>
    <x v="1"/>
    <x v="0"/>
    <x v="0"/>
    <s v="No"/>
    <n v="2"/>
    <x v="25"/>
    <s v="Orange"/>
    <x v="3"/>
    <n v="50"/>
  </r>
  <r>
    <n v="302139"/>
    <x v="684"/>
    <x v="7"/>
    <n v="1"/>
    <x v="110"/>
    <s v="Shop 114, Ground Floor, MSX Mall, Surajpur Industrial Area, Greater Noida, Noida"/>
    <x v="897"/>
    <s v="Greater Noida, Noida"/>
    <n v="77.527912999999998"/>
    <n v="28.458344700000001"/>
    <x v="528"/>
    <n v="700"/>
    <x v="2"/>
    <s v="Indian Rupees(Rs.)"/>
    <x v="1"/>
    <x v="0"/>
    <x v="0"/>
    <s v="No"/>
    <n v="2"/>
    <x v="20"/>
    <s v="Yellow"/>
    <x v="2"/>
    <n v="56"/>
  </r>
  <r>
    <n v="18377927"/>
    <x v="6372"/>
    <x v="7"/>
    <n v="1"/>
    <x v="110"/>
    <s v="Green Market, Phase II, Greater Noida, Noida"/>
    <x v="897"/>
    <s v="Greater Noida, Noida"/>
    <n v="77.518041999999994"/>
    <n v="28.464490000000001"/>
    <x v="431"/>
    <n v="350"/>
    <x v="5"/>
    <s v="Indian Rupees(Rs.)"/>
    <x v="1"/>
    <x v="0"/>
    <x v="0"/>
    <s v="No"/>
    <n v="1"/>
    <x v="10"/>
    <s v="Yellow"/>
    <x v="2"/>
    <n v="80"/>
  </r>
  <r>
    <n v="313120"/>
    <x v="6373"/>
    <x v="7"/>
    <n v="1"/>
    <x v="110"/>
    <s v="21/A, Krishna Apra Plaza, Commercial Belt, Alpha 1, Greater Noida, Noida"/>
    <x v="897"/>
    <s v="Greater Noida, Noida"/>
    <n v="77.510286600000001"/>
    <n v="28.470660800000001"/>
    <x v="64"/>
    <n v="500"/>
    <x v="3"/>
    <s v="Indian Rupees(Rs.)"/>
    <x v="1"/>
    <x v="0"/>
    <x v="0"/>
    <s v="No"/>
    <n v="2"/>
    <x v="20"/>
    <s v="Yellow"/>
    <x v="2"/>
    <n v="28"/>
  </r>
  <r>
    <n v="18361734"/>
    <x v="905"/>
    <x v="7"/>
    <n v="1"/>
    <x v="110"/>
    <s v="Shop GF-26, Omaxe NRI City Center, Greater Noida, Noida"/>
    <x v="897"/>
    <s v="Greater Noida, Noida"/>
    <n v="77.511195799999996"/>
    <n v="28.463268500000002"/>
    <x v="514"/>
    <n v="300"/>
    <x v="5"/>
    <s v="Indian Rupees(Rs.)"/>
    <x v="1"/>
    <x v="1"/>
    <x v="0"/>
    <s v="No"/>
    <n v="1"/>
    <x v="14"/>
    <s v="White"/>
    <x v="4"/>
    <n v="3"/>
  </r>
  <r>
    <n v="304338"/>
    <x v="6374"/>
    <x v="7"/>
    <n v="1"/>
    <x v="110"/>
    <s v="Krishna Apra Plaza, Alpha 1, Commercial Belt, Greater Noida, Noida"/>
    <x v="897"/>
    <s v="Greater Noida, Noida"/>
    <n v="77.511195799999996"/>
    <n v="28.470897799999999"/>
    <x v="515"/>
    <n v="100"/>
    <x v="4"/>
    <s v="Indian Rupees(Rs.)"/>
    <x v="1"/>
    <x v="0"/>
    <x v="0"/>
    <s v="No"/>
    <n v="1"/>
    <x v="14"/>
    <s v="White"/>
    <x v="4"/>
    <n v="2"/>
  </r>
  <r>
    <n v="18440390"/>
    <x v="5177"/>
    <x v="7"/>
    <n v="1"/>
    <x v="110"/>
    <s v="Opposite Ansal Mall, Knowledge Park 1, Pari Chowk, Greater Noida, Noida"/>
    <x v="897"/>
    <s v="Greater Noida, Noida"/>
    <n v="77.508507800000004"/>
    <n v="28.464724400000001"/>
    <x v="379"/>
    <n v="400"/>
    <x v="5"/>
    <s v="Indian Rupees(Rs.)"/>
    <x v="1"/>
    <x v="0"/>
    <x v="0"/>
    <s v="No"/>
    <n v="1"/>
    <x v="14"/>
    <s v="White"/>
    <x v="4"/>
    <n v="1"/>
  </r>
  <r>
    <n v="18383456"/>
    <x v="896"/>
    <x v="7"/>
    <n v="1"/>
    <x v="110"/>
    <s v="GF-29, Parsvnath Bibhav Plaza, Alpha 1, Greater Noida, Noida"/>
    <x v="897"/>
    <s v="Greater Noida, Noida"/>
    <n v="77.514152499999994"/>
    <n v="28.4725185"/>
    <x v="499"/>
    <n v="400"/>
    <x v="5"/>
    <s v="Indian Rupees(Rs.)"/>
    <x v="1"/>
    <x v="1"/>
    <x v="0"/>
    <s v="No"/>
    <n v="1"/>
    <x v="14"/>
    <s v="White"/>
    <x v="4"/>
    <n v="0"/>
  </r>
  <r>
    <n v="18427237"/>
    <x v="6375"/>
    <x v="7"/>
    <n v="1"/>
    <x v="110"/>
    <s v="G-4, Tradex Tower- 2, Alpha Commercial Market, Greater Noida, Noida"/>
    <x v="897"/>
    <s v="Greater Noida, Noida"/>
    <n v="77.514657799999995"/>
    <n v="28.472511399999998"/>
    <x v="64"/>
    <n v="300"/>
    <x v="5"/>
    <s v="Indian Rupees(Rs.)"/>
    <x v="1"/>
    <x v="1"/>
    <x v="0"/>
    <s v="No"/>
    <n v="1"/>
    <x v="14"/>
    <s v="White"/>
    <x v="4"/>
    <n v="3"/>
  </r>
  <r>
    <n v="18382359"/>
    <x v="6376"/>
    <x v="7"/>
    <n v="1"/>
    <x v="110"/>
    <s v="Shop 1, Swarn Nagri Market, Greater Noida, Noida"/>
    <x v="897"/>
    <s v="Greater Noida, Noida"/>
    <n v="77.529671500000006"/>
    <n v="28.463427200000002"/>
    <x v="342"/>
    <n v="350"/>
    <x v="5"/>
    <s v="Indian Rupees(Rs.)"/>
    <x v="1"/>
    <x v="1"/>
    <x v="0"/>
    <s v="No"/>
    <n v="1"/>
    <x v="14"/>
    <s v="White"/>
    <x v="4"/>
    <n v="3"/>
  </r>
  <r>
    <n v="18445740"/>
    <x v="6377"/>
    <x v="7"/>
    <n v="1"/>
    <x v="110"/>
    <s v="Shop GF-17, Block B, Omaxe NRI City Center, Omega II, Greater Noida, Noida"/>
    <x v="897"/>
    <s v="Greater Noida, Noida"/>
    <n v="77.511361480000005"/>
    <n v="28.463418839999999"/>
    <x v="21"/>
    <n v="250"/>
    <x v="5"/>
    <s v="Indian Rupees(Rs.)"/>
    <x v="1"/>
    <x v="0"/>
    <x v="0"/>
    <s v="No"/>
    <n v="1"/>
    <x v="14"/>
    <s v="White"/>
    <x v="4"/>
    <n v="0"/>
  </r>
  <r>
    <n v="18331809"/>
    <x v="6378"/>
    <x v="7"/>
    <n v="1"/>
    <x v="110"/>
    <s v="Ground Floor, Ansal Plaza Mall, Knowledge Park I, Pari Chowk, Greater Noida, Noida"/>
    <x v="897"/>
    <s v="Greater Noida, Noida"/>
    <n v="77.507925400000005"/>
    <n v="28.464266500000001"/>
    <x v="20"/>
    <n v="300"/>
    <x v="5"/>
    <s v="Indian Rupees(Rs.)"/>
    <x v="1"/>
    <x v="0"/>
    <x v="0"/>
    <s v="No"/>
    <n v="1"/>
    <x v="14"/>
    <s v="White"/>
    <x v="4"/>
    <n v="3"/>
  </r>
  <r>
    <n v="18377925"/>
    <x v="6379"/>
    <x v="7"/>
    <n v="1"/>
    <x v="110"/>
    <s v="Plot 12A, Knowledge Park 3, Greater Noida, Noida"/>
    <x v="897"/>
    <s v="Greater Noida, Noida"/>
    <n v="77.515227600000003"/>
    <n v="28.4733363"/>
    <x v="379"/>
    <n v="500"/>
    <x v="3"/>
    <s v="Indian Rupees(Rs.)"/>
    <x v="1"/>
    <x v="0"/>
    <x v="0"/>
    <s v="No"/>
    <n v="2"/>
    <x v="14"/>
    <s v="White"/>
    <x v="4"/>
    <n v="2"/>
  </r>
  <r>
    <n v="312287"/>
    <x v="6287"/>
    <x v="7"/>
    <n v="1"/>
    <x v="110"/>
    <s v="G-17, Max Tower 1, Commercial Belt, Alpha 1, Greater Noida, Noida"/>
    <x v="897"/>
    <s v="Greater Noida, Noida"/>
    <n v="77.515337900000006"/>
    <n v="28.473372099999999"/>
    <x v="343"/>
    <n v="300"/>
    <x v="5"/>
    <s v="Indian Rupees(Rs.)"/>
    <x v="1"/>
    <x v="0"/>
    <x v="0"/>
    <s v="No"/>
    <n v="1"/>
    <x v="14"/>
    <s v="White"/>
    <x v="4"/>
    <n v="3"/>
  </r>
  <r>
    <n v="18441766"/>
    <x v="6380"/>
    <x v="7"/>
    <n v="1"/>
    <x v="110"/>
    <s v="G-10, Parshavnath Bibhav Plaza, Alpha 1, Commercial Belt, Greater Noida, Noida"/>
    <x v="897"/>
    <s v="Greater Noida, Noida"/>
    <n v="77.513434099999998"/>
    <n v="28.472541100000001"/>
    <x v="64"/>
    <n v="300"/>
    <x v="5"/>
    <s v="Indian Rupees(Rs.)"/>
    <x v="1"/>
    <x v="1"/>
    <x v="0"/>
    <s v="No"/>
    <n v="1"/>
    <x v="14"/>
    <s v="White"/>
    <x v="4"/>
    <n v="1"/>
  </r>
  <r>
    <n v="18281977"/>
    <x v="6381"/>
    <x v="7"/>
    <n v="1"/>
    <x v="110"/>
    <s v="Plot 8, J S Plaza, Behind Ansal Plaza, Near Pari Chowk, Greater Noida, Noida"/>
    <x v="897"/>
    <s v="Greater Noida, Noida"/>
    <n v="77.508207999999996"/>
    <n v="28.465816799999999"/>
    <x v="379"/>
    <n v="1000"/>
    <x v="1"/>
    <s v="Indian Rupees(Rs.)"/>
    <x v="0"/>
    <x v="0"/>
    <x v="0"/>
    <s v="No"/>
    <n v="3"/>
    <x v="14"/>
    <s v="White"/>
    <x v="4"/>
    <n v="3"/>
  </r>
  <r>
    <n v="18336259"/>
    <x v="6382"/>
    <x v="7"/>
    <n v="1"/>
    <x v="110"/>
    <s v="Omaxe NRI City Mall, Pari Chowk, Greater Noida, Noida"/>
    <x v="897"/>
    <s v="Greater Noida, Noida"/>
    <n v="77.510747800000004"/>
    <n v="28.463137199999998"/>
    <x v="514"/>
    <n v="100"/>
    <x v="4"/>
    <s v="Indian Rupees(Rs.)"/>
    <x v="1"/>
    <x v="0"/>
    <x v="0"/>
    <s v="No"/>
    <n v="1"/>
    <x v="14"/>
    <s v="White"/>
    <x v="4"/>
    <n v="1"/>
  </r>
  <r>
    <n v="18441537"/>
    <x v="6383"/>
    <x v="7"/>
    <n v="1"/>
    <x v="110"/>
    <s v="GF-30, Parsavnath Bibhab Plaza, Commercial Belt, Alpha-1, Greater Noida, Noida"/>
    <x v="897"/>
    <s v="Greater Noida, Noida"/>
    <n v="77.514119199999996"/>
    <n v="28.472630599999999"/>
    <x v="730"/>
    <n v="200"/>
    <x v="4"/>
    <s v="Indian Rupees(Rs.)"/>
    <x v="1"/>
    <x v="0"/>
    <x v="0"/>
    <s v="No"/>
    <n v="1"/>
    <x v="14"/>
    <s v="White"/>
    <x v="4"/>
    <n v="2"/>
  </r>
  <r>
    <n v="18128857"/>
    <x v="6384"/>
    <x v="7"/>
    <n v="1"/>
    <x v="110"/>
    <s v="Behind Harsha Mall, Alpha 1, Commercial Belt, Greater Noida, Noida"/>
    <x v="898"/>
    <s v="Harsha Mall, Greater Noida, Noida"/>
    <n v="77.512763699999994"/>
    <n v="28.472075499999999"/>
    <x v="379"/>
    <n v="500"/>
    <x v="3"/>
    <s v="Indian Rupees(Rs.)"/>
    <x v="1"/>
    <x v="1"/>
    <x v="0"/>
    <s v="No"/>
    <n v="2"/>
    <x v="22"/>
    <s v="Orange"/>
    <x v="3"/>
    <n v="55"/>
  </r>
  <r>
    <n v="18279435"/>
    <x v="6385"/>
    <x v="7"/>
    <n v="1"/>
    <x v="110"/>
    <s v="GF-7A, Harsha Mall, Near Kotak Mahindra Bank, Commercial Belt, Alpha-1, Greater Noida, Noida"/>
    <x v="898"/>
    <s v="Harsha Mall, Greater Noida, Noida"/>
    <n v="77.513032499999994"/>
    <n v="28.472010699999998"/>
    <x v="379"/>
    <n v="500"/>
    <x v="3"/>
    <s v="Indian Rupees(Rs.)"/>
    <x v="1"/>
    <x v="1"/>
    <x v="0"/>
    <s v="No"/>
    <n v="2"/>
    <x v="27"/>
    <s v="Orange"/>
    <x v="3"/>
    <n v="10"/>
  </r>
  <r>
    <n v="18281983"/>
    <x v="1530"/>
    <x v="7"/>
    <n v="1"/>
    <x v="110"/>
    <s v="GF-17, Harsha Mall, Alpha 1, Comercial Belt, Greater Noida, Noida"/>
    <x v="898"/>
    <s v="Harsha Mall, Greater Noida, Noida"/>
    <n v="77.512539700000005"/>
    <n v="28.471920099999998"/>
    <x v="343"/>
    <n v="300"/>
    <x v="5"/>
    <s v="Indian Rupees(Rs.)"/>
    <x v="1"/>
    <x v="0"/>
    <x v="0"/>
    <s v="No"/>
    <n v="1"/>
    <x v="13"/>
    <s v="Orange"/>
    <x v="3"/>
    <n v="16"/>
  </r>
  <r>
    <n v="301402"/>
    <x v="6386"/>
    <x v="7"/>
    <n v="1"/>
    <x v="110"/>
    <s v="Hotel Golf View, 14/1, Opposite Botanical Garden Metro Station, Sector 37, Noida"/>
    <x v="899"/>
    <s v="Hotel Golf View, Sector 37, Noida, Noida"/>
    <n v="77.3387496"/>
    <n v="28.563790600000001"/>
    <x v="349"/>
    <n v="1300"/>
    <x v="0"/>
    <s v="Indian Rupees(Rs.)"/>
    <x v="0"/>
    <x v="0"/>
    <x v="0"/>
    <s v="No"/>
    <n v="3"/>
    <x v="9"/>
    <s v="Orange"/>
    <x v="3"/>
    <n v="7"/>
  </r>
  <r>
    <n v="301461"/>
    <x v="6387"/>
    <x v="7"/>
    <n v="1"/>
    <x v="110"/>
    <s v="Hotel Golf View, 14/1, Opposite Botanical Garden Metro Station, Sector 37, Noida"/>
    <x v="899"/>
    <s v="Hotel Golf View, Sector 37, Noida, Noida"/>
    <n v="77.338752099999994"/>
    <n v="28.563752399999998"/>
    <x v="351"/>
    <n v="2000"/>
    <x v="0"/>
    <s v="Indian Rupees(Rs.)"/>
    <x v="0"/>
    <x v="0"/>
    <x v="0"/>
    <s v="No"/>
    <n v="4"/>
    <x v="14"/>
    <s v="White"/>
    <x v="4"/>
    <n v="0"/>
  </r>
  <r>
    <n v="301468"/>
    <x v="6388"/>
    <x v="7"/>
    <n v="1"/>
    <x v="110"/>
    <s v="Hotel Golf View, 14/1, Opposite Botanical Garden Metro Station, Sector 37, Noida"/>
    <x v="899"/>
    <s v="Hotel Golf View, Sector 37, Noida, Noida"/>
    <n v="77.338689299999999"/>
    <n v="28.5638179"/>
    <x v="375"/>
    <n v="1200"/>
    <x v="0"/>
    <s v="Indian Rupees(Rs.)"/>
    <x v="0"/>
    <x v="0"/>
    <x v="0"/>
    <s v="No"/>
    <n v="3"/>
    <x v="14"/>
    <s v="White"/>
    <x v="4"/>
    <n v="0"/>
  </r>
  <r>
    <n v="2342"/>
    <x v="6389"/>
    <x v="7"/>
    <n v="1"/>
    <x v="110"/>
    <s v="402, 3rd Floor, Jaipuria Plaza, Sector 26, Noida"/>
    <x v="900"/>
    <s v="Jaipuria Plaza, Sector 26, Noida, Noida"/>
    <n v="77.335196100000005"/>
    <n v="28.576705499999999"/>
    <x v="732"/>
    <n v="1000"/>
    <x v="1"/>
    <s v="Indian Rupees(Rs.)"/>
    <x v="0"/>
    <x v="1"/>
    <x v="0"/>
    <s v="No"/>
    <n v="3"/>
    <x v="24"/>
    <s v="Orange"/>
    <x v="3"/>
    <n v="192"/>
  </r>
  <r>
    <n v="309088"/>
    <x v="2523"/>
    <x v="7"/>
    <n v="1"/>
    <x v="110"/>
    <s v="138, Jaipuria Plaza, Sector 26, Noida"/>
    <x v="900"/>
    <s v="Jaipuria Plaza, Sector 26, Noida, Noida"/>
    <n v="77.335278900000006"/>
    <n v="28.576846499999998"/>
    <x v="640"/>
    <n v="500"/>
    <x v="3"/>
    <s v="Indian Rupees(Rs.)"/>
    <x v="1"/>
    <x v="1"/>
    <x v="0"/>
    <s v="No"/>
    <n v="2"/>
    <x v="25"/>
    <s v="Orange"/>
    <x v="3"/>
    <n v="109"/>
  </r>
  <r>
    <n v="18334423"/>
    <x v="6390"/>
    <x v="7"/>
    <n v="1"/>
    <x v="110"/>
    <s v="Shop 118, Jaipuria Plaza, Sector 26, Noida"/>
    <x v="900"/>
    <s v="Jaipuria Plaza, Sector 26, Noida, Noida"/>
    <n v="77.334855399999995"/>
    <n v="28.576470100000002"/>
    <x v="379"/>
    <n v="350"/>
    <x v="5"/>
    <s v="Indian Rupees(Rs.)"/>
    <x v="1"/>
    <x v="1"/>
    <x v="0"/>
    <s v="No"/>
    <n v="1"/>
    <x v="12"/>
    <s v="Orange"/>
    <x v="3"/>
    <n v="49"/>
  </r>
  <r>
    <n v="439"/>
    <x v="6391"/>
    <x v="7"/>
    <n v="1"/>
    <x v="110"/>
    <s v="D 68/K1, Jaipuria Plaza, Sector 26, Noida"/>
    <x v="900"/>
    <s v="Jaipuria Plaza, Sector 26, Noida, Noida"/>
    <n v="77.334785699999998"/>
    <n v="28.575916299999999"/>
    <x v="391"/>
    <n v="600"/>
    <x v="3"/>
    <s v="Indian Rupees(Rs.)"/>
    <x v="1"/>
    <x v="0"/>
    <x v="0"/>
    <s v="No"/>
    <n v="2"/>
    <x v="24"/>
    <s v="Orange"/>
    <x v="3"/>
    <n v="44"/>
  </r>
  <r>
    <n v="18431970"/>
    <x v="6392"/>
    <x v="7"/>
    <n v="1"/>
    <x v="110"/>
    <s v="122, Ground Floor, Jaipuria Plaza, Sector 26, Noida, Delhi NCR"/>
    <x v="900"/>
    <s v="Jaipuria Plaza, Sector 26, Noida, Noida"/>
    <n v="77.334859600000001"/>
    <n v="28.576514299999999"/>
    <x v="465"/>
    <n v="400"/>
    <x v="5"/>
    <s v="Indian Rupees(Rs.)"/>
    <x v="1"/>
    <x v="1"/>
    <x v="0"/>
    <s v="No"/>
    <n v="1"/>
    <x v="19"/>
    <s v="Orange"/>
    <x v="3"/>
    <n v="29"/>
  </r>
  <r>
    <n v="307718"/>
    <x v="6393"/>
    <x v="7"/>
    <n v="1"/>
    <x v="110"/>
    <s v="Shop 157, Jaipuria Plaza, Sector 26, Noida"/>
    <x v="900"/>
    <s v="Jaipuria Plaza, Sector 26, Noida, Noida"/>
    <n v="77.334892300000007"/>
    <n v="28.5763192"/>
    <x v="505"/>
    <n v="300"/>
    <x v="5"/>
    <s v="Indian Rupees(Rs.)"/>
    <x v="1"/>
    <x v="0"/>
    <x v="0"/>
    <s v="No"/>
    <n v="1"/>
    <x v="13"/>
    <s v="Orange"/>
    <x v="3"/>
    <n v="21"/>
  </r>
  <r>
    <n v="5685"/>
    <x v="6394"/>
    <x v="7"/>
    <n v="1"/>
    <x v="110"/>
    <s v="107 &amp; 109, Jaipuria Plaza, Sector 26, Noida"/>
    <x v="900"/>
    <s v="Jaipuria Plaza, Sector 26, Noida, Noida"/>
    <n v="77.335048"/>
    <n v="28.5765055"/>
    <x v="387"/>
    <n v="600"/>
    <x v="3"/>
    <s v="Indian Rupees(Rs.)"/>
    <x v="1"/>
    <x v="0"/>
    <x v="0"/>
    <s v="No"/>
    <n v="2"/>
    <x v="27"/>
    <s v="Orange"/>
    <x v="3"/>
    <n v="33"/>
  </r>
  <r>
    <n v="312243"/>
    <x v="6395"/>
    <x v="7"/>
    <n v="1"/>
    <x v="110"/>
    <s v="140 Jaipuria Plaza, Sector 26, Noida"/>
    <x v="900"/>
    <s v="Jaipuria Plaza, Sector 26, Noida, Noida"/>
    <n v="77.334895700000004"/>
    <n v="28.5766241"/>
    <x v="5"/>
    <n v="350"/>
    <x v="5"/>
    <s v="Indian Rupees(Rs.)"/>
    <x v="1"/>
    <x v="0"/>
    <x v="0"/>
    <s v="No"/>
    <n v="1"/>
    <x v="7"/>
    <s v="Yellow"/>
    <x v="2"/>
    <n v="97"/>
  </r>
  <r>
    <n v="18428614"/>
    <x v="6396"/>
    <x v="7"/>
    <n v="1"/>
    <x v="110"/>
    <s v="Jaipuria Plaza, Sector 26, Noida"/>
    <x v="900"/>
    <s v="Jaipuria Plaza, Sector 26, Noida, Noida"/>
    <n v="77.335431099999994"/>
    <n v="28.576286400000001"/>
    <x v="682"/>
    <n v="250"/>
    <x v="5"/>
    <s v="Indian Rupees(Rs.)"/>
    <x v="1"/>
    <x v="1"/>
    <x v="0"/>
    <s v="No"/>
    <n v="1"/>
    <x v="20"/>
    <s v="Yellow"/>
    <x v="2"/>
    <n v="24"/>
  </r>
  <r>
    <n v="18424869"/>
    <x v="6397"/>
    <x v="7"/>
    <n v="1"/>
    <x v="110"/>
    <s v="Shop 116, Jaipuria Plaza, Sector 26, Noida"/>
    <x v="900"/>
    <s v="Jaipuria Plaza, Sector 26, Noida, Noida"/>
    <n v="77.334877800000001"/>
    <n v="28.576441200000001"/>
    <x v="667"/>
    <n v="500"/>
    <x v="3"/>
    <s v="Indian Rupees(Rs.)"/>
    <x v="1"/>
    <x v="1"/>
    <x v="0"/>
    <s v="No"/>
    <n v="2"/>
    <x v="18"/>
    <s v="Yellow"/>
    <x v="2"/>
    <n v="40"/>
  </r>
  <r>
    <n v="307232"/>
    <x v="1247"/>
    <x v="7"/>
    <n v="1"/>
    <x v="110"/>
    <s v="120, Ground Floor, Jaipuria Plaza, Sector 26, Noida"/>
    <x v="900"/>
    <s v="Jaipuria Plaza, Sector 26, Noida, Noida"/>
    <n v="77.334862700000002"/>
    <n v="28.576486200000002"/>
    <x v="389"/>
    <n v="150"/>
    <x v="4"/>
    <s v="Indian Rupees(Rs.)"/>
    <x v="1"/>
    <x v="1"/>
    <x v="0"/>
    <s v="No"/>
    <n v="1"/>
    <x v="7"/>
    <s v="Yellow"/>
    <x v="2"/>
    <n v="280"/>
  </r>
  <r>
    <n v="300907"/>
    <x v="1309"/>
    <x v="7"/>
    <n v="1"/>
    <x v="110"/>
    <s v="149, Jaipuria Plaza, Sector 26, Noida"/>
    <x v="900"/>
    <s v="Jaipuria Plaza, Sector 26, Noida, Noida"/>
    <n v="77.335359100000005"/>
    <n v="28.576484499999999"/>
    <x v="646"/>
    <n v="650"/>
    <x v="2"/>
    <s v="Indian Rupees(Rs.)"/>
    <x v="1"/>
    <x v="1"/>
    <x v="0"/>
    <s v="No"/>
    <n v="2"/>
    <x v="7"/>
    <s v="Yellow"/>
    <x v="2"/>
    <n v="582"/>
  </r>
  <r>
    <n v="18382371"/>
    <x v="6398"/>
    <x v="7"/>
    <n v="1"/>
    <x v="110"/>
    <s v="LGF 11, Jaipuria Plaza, Sector 26, Noida"/>
    <x v="900"/>
    <s v="Jaipuria Plaza, Sector 26, Noida, Noida"/>
    <n v="77.335211400000006"/>
    <n v="28.576761000000001"/>
    <x v="20"/>
    <n v="300"/>
    <x v="5"/>
    <s v="Indian Rupees(Rs.)"/>
    <x v="1"/>
    <x v="0"/>
    <x v="0"/>
    <s v="No"/>
    <n v="1"/>
    <x v="14"/>
    <s v="White"/>
    <x v="4"/>
    <n v="2"/>
  </r>
  <r>
    <n v="8422"/>
    <x v="6399"/>
    <x v="7"/>
    <n v="1"/>
    <x v="110"/>
    <s v="Jaypee Greens Golf &amp; Spa Resort, G Block, Surajpur, Noida"/>
    <x v="901"/>
    <s v="Jaypee Greens Golf &amp; Spa Resort, Surajpur, Noida"/>
    <n v="77.518094599999998"/>
    <n v="28.469653099999999"/>
    <x v="21"/>
    <n v="1000"/>
    <x v="1"/>
    <s v="Indian Rupees(Rs.)"/>
    <x v="1"/>
    <x v="0"/>
    <x v="0"/>
    <s v="No"/>
    <n v="3"/>
    <x v="19"/>
    <s v="Orange"/>
    <x v="3"/>
    <n v="29"/>
  </r>
  <r>
    <n v="8344"/>
    <x v="6400"/>
    <x v="7"/>
    <n v="1"/>
    <x v="110"/>
    <s v="Jaypee Greens Golf &amp; Spa Resort, G Block, Surajpur, Noida"/>
    <x v="901"/>
    <s v="Jaypee Greens Golf &amp; Spa Resort, Surajpur, Noida"/>
    <n v="77.518094599999998"/>
    <n v="28.469653099999999"/>
    <x v="270"/>
    <n v="2000"/>
    <x v="0"/>
    <s v="Indian Rupees(Rs.)"/>
    <x v="0"/>
    <x v="0"/>
    <x v="0"/>
    <s v="No"/>
    <n v="4"/>
    <x v="12"/>
    <s v="Orange"/>
    <x v="3"/>
    <n v="20"/>
  </r>
  <r>
    <n v="8441"/>
    <x v="6401"/>
    <x v="7"/>
    <n v="1"/>
    <x v="110"/>
    <s v="Jaypee Greens Golf &amp; Spa Resort, G Block, Surajpur, Noida"/>
    <x v="901"/>
    <s v="Jaypee Greens Golf &amp; Spa Resort, Surajpur, Noida"/>
    <n v="77.518363399999998"/>
    <n v="28.469408699999999"/>
    <x v="20"/>
    <n v="900"/>
    <x v="1"/>
    <s v="Indian Rupees(Rs.)"/>
    <x v="1"/>
    <x v="0"/>
    <x v="0"/>
    <s v="No"/>
    <n v="2"/>
    <x v="22"/>
    <s v="Orange"/>
    <x v="3"/>
    <n v="14"/>
  </r>
  <r>
    <n v="8351"/>
    <x v="6402"/>
    <x v="7"/>
    <n v="1"/>
    <x v="110"/>
    <s v="Jaypee Greens Golf &amp; Spa Resort, G Block, Surajpur, Noida"/>
    <x v="901"/>
    <s v="Jaypee Greens Golf &amp; Spa Resort, Surajpur, Noida"/>
    <n v="77.518139399999995"/>
    <n v="28.469702099999999"/>
    <x v="343"/>
    <n v="3500"/>
    <x v="0"/>
    <s v="Indian Rupees(Rs.)"/>
    <x v="0"/>
    <x v="0"/>
    <x v="0"/>
    <s v="No"/>
    <n v="4"/>
    <x v="20"/>
    <s v="Yellow"/>
    <x v="2"/>
    <n v="79"/>
  </r>
  <r>
    <n v="4505"/>
    <x v="6403"/>
    <x v="7"/>
    <n v="1"/>
    <x v="110"/>
    <s v="Jaypee Greens, Surajpur Kasna Road, Greater Noida, Noida"/>
    <x v="902"/>
    <s v="Jaypee Greens, Greater Noida, Noida, Noida"/>
    <n v="77.521525999999994"/>
    <n v="28.464167"/>
    <x v="602"/>
    <n v="1500"/>
    <x v="0"/>
    <s v="Indian Rupees(Rs.)"/>
    <x v="0"/>
    <x v="0"/>
    <x v="0"/>
    <s v="No"/>
    <n v="3"/>
    <x v="16"/>
    <s v="Orange"/>
    <x v="3"/>
    <n v="29"/>
  </r>
  <r>
    <n v="18317498"/>
    <x v="6404"/>
    <x v="7"/>
    <n v="1"/>
    <x v="110"/>
    <s v="Jaypee Greens, Surajpur Kasna Road, Greater Noida, Noida"/>
    <x v="902"/>
    <s v="Jaypee Greens, Greater Noida, Noida, Noida"/>
    <n v="77.521525999999994"/>
    <n v="28.464167"/>
    <x v="270"/>
    <n v="2200"/>
    <x v="0"/>
    <s v="Indian Rupees(Rs.)"/>
    <x v="0"/>
    <x v="0"/>
    <x v="0"/>
    <s v="No"/>
    <n v="4"/>
    <x v="14"/>
    <s v="White"/>
    <x v="4"/>
    <n v="1"/>
  </r>
  <r>
    <n v="18371434"/>
    <x v="1057"/>
    <x v="7"/>
    <n v="1"/>
    <x v="110"/>
    <s v="3rd Floor, Logix City Centre, Sector 32, Near Sector 34, Noida"/>
    <x v="903"/>
    <s v="Logix City Centre, Sector 32, Noida, Noida"/>
    <n v="77.353663400000002"/>
    <n v="28.574308599999998"/>
    <x v="232"/>
    <n v="500"/>
    <x v="3"/>
    <s v="Indian Rupees(Rs.)"/>
    <x v="1"/>
    <x v="1"/>
    <x v="0"/>
    <s v="No"/>
    <n v="2"/>
    <x v="16"/>
    <s v="Orange"/>
    <x v="3"/>
    <n v="14"/>
  </r>
  <r>
    <n v="18425747"/>
    <x v="6405"/>
    <x v="7"/>
    <n v="1"/>
    <x v="110"/>
    <s v="Logix City Centre, Sector 32, Near Sector 34, Noida"/>
    <x v="903"/>
    <s v="Logix City Centre, Sector 32, Noida, Noida"/>
    <n v="77.353394300000005"/>
    <n v="28.5746419"/>
    <x v="1579"/>
    <n v="600"/>
    <x v="3"/>
    <s v="Indian Rupees(Rs.)"/>
    <x v="1"/>
    <x v="1"/>
    <x v="0"/>
    <s v="No"/>
    <n v="2"/>
    <x v="9"/>
    <s v="Orange"/>
    <x v="3"/>
    <n v="18"/>
  </r>
  <r>
    <n v="18371402"/>
    <x v="6406"/>
    <x v="7"/>
    <n v="1"/>
    <x v="110"/>
    <s v="Atrium Cafí©, Ground Floor, Logix City Centre, Sector 32, Near Sector 31, Noida"/>
    <x v="903"/>
    <s v="Logix City Centre, Sector 32, Noida, Noida"/>
    <n v="77.353909400000006"/>
    <n v="28.574221000000001"/>
    <x v="584"/>
    <n v="500"/>
    <x v="3"/>
    <s v="Indian Rupees(Rs.)"/>
    <x v="1"/>
    <x v="0"/>
    <x v="0"/>
    <s v="No"/>
    <n v="2"/>
    <x v="13"/>
    <s v="Orange"/>
    <x v="3"/>
    <n v="6"/>
  </r>
  <r>
    <n v="18383509"/>
    <x v="2758"/>
    <x v="7"/>
    <n v="1"/>
    <x v="110"/>
    <s v="Food Court, 3rd Floor, Logix City Centre, Sector 32, Near Sector 34, Noida"/>
    <x v="903"/>
    <s v="Logix City Centre, Sector 32, Noida, Noida"/>
    <n v="77.353573699999998"/>
    <n v="28.574300099999999"/>
    <x v="303"/>
    <n v="300"/>
    <x v="5"/>
    <s v="Indian Rupees(Rs.)"/>
    <x v="1"/>
    <x v="0"/>
    <x v="0"/>
    <s v="No"/>
    <n v="1"/>
    <x v="19"/>
    <s v="Orange"/>
    <x v="3"/>
    <n v="16"/>
  </r>
  <r>
    <n v="18446433"/>
    <x v="6407"/>
    <x v="7"/>
    <n v="1"/>
    <x v="110"/>
    <s v="Level 2, Logix city Center Mall, Sector 34, Noida"/>
    <x v="903"/>
    <s v="Logix City Centre, Sector 32, Noida, Noida"/>
    <n v="0"/>
    <n v="0"/>
    <x v="189"/>
    <n v="950"/>
    <x v="1"/>
    <s v="Indian Rupees(Rs.)"/>
    <x v="1"/>
    <x v="0"/>
    <x v="0"/>
    <s v="No"/>
    <n v="2"/>
    <x v="12"/>
    <s v="Orange"/>
    <x v="3"/>
    <n v="6"/>
  </r>
  <r>
    <n v="18349905"/>
    <x v="835"/>
    <x v="7"/>
    <n v="1"/>
    <x v="110"/>
    <s v="3rd Floor, Logix City Centre, Sector 32, Near Sector 34, Noida"/>
    <x v="903"/>
    <s v="Logix City Centre, Sector 32, Noida, Noida"/>
    <n v="77.353573699999998"/>
    <n v="28.574300099999999"/>
    <x v="342"/>
    <n v="600"/>
    <x v="3"/>
    <s v="Indian Rupees(Rs.)"/>
    <x v="1"/>
    <x v="0"/>
    <x v="0"/>
    <s v="No"/>
    <n v="2"/>
    <x v="22"/>
    <s v="Orange"/>
    <x v="3"/>
    <n v="7"/>
  </r>
  <r>
    <n v="18352249"/>
    <x v="648"/>
    <x v="7"/>
    <n v="1"/>
    <x v="110"/>
    <s v="Shop 9, Plot  BW 58, Logix City Centre, Sector 32, Near, Sector 34, Noida"/>
    <x v="903"/>
    <s v="Logix City Centre, Sector 32, Noida, Noida"/>
    <n v="77.353663400000002"/>
    <n v="28.574218900000002"/>
    <x v="498"/>
    <n v="500"/>
    <x v="3"/>
    <s v="Indian Rupees(Rs.)"/>
    <x v="1"/>
    <x v="1"/>
    <x v="0"/>
    <s v="No"/>
    <n v="2"/>
    <x v="28"/>
    <s v="Orange"/>
    <x v="3"/>
    <n v="15"/>
  </r>
  <r>
    <n v="18383479"/>
    <x v="2931"/>
    <x v="7"/>
    <n v="1"/>
    <x v="110"/>
    <s v="Food Court, 3rd Floor, Logix City Centre, Sector 32, Near Sector 34, Noida"/>
    <x v="903"/>
    <s v="Logix City Centre, Sector 32, Noida, Noida"/>
    <n v="77.353573699999998"/>
    <n v="28.574300099999999"/>
    <x v="303"/>
    <n v="450"/>
    <x v="3"/>
    <s v="Indian Rupees(Rs.)"/>
    <x v="1"/>
    <x v="1"/>
    <x v="0"/>
    <s v="No"/>
    <n v="1"/>
    <x v="12"/>
    <s v="Orange"/>
    <x v="3"/>
    <n v="13"/>
  </r>
  <r>
    <n v="18383470"/>
    <x v="6408"/>
    <x v="7"/>
    <n v="1"/>
    <x v="110"/>
    <s v="Food Court, 3rd Floor, Logix City Centre, Sector 32, Near Sector 34, Noida"/>
    <x v="903"/>
    <s v="Logix City Centre, Sector 32, Noida, Noida"/>
    <n v="77.353663400000002"/>
    <n v="28.574218900000002"/>
    <x v="5"/>
    <n v="700"/>
    <x v="2"/>
    <s v="Indian Rupees(Rs.)"/>
    <x v="1"/>
    <x v="0"/>
    <x v="0"/>
    <s v="No"/>
    <n v="2"/>
    <x v="9"/>
    <s v="Orange"/>
    <x v="3"/>
    <n v="10"/>
  </r>
  <r>
    <n v="18383460"/>
    <x v="592"/>
    <x v="7"/>
    <n v="1"/>
    <x v="110"/>
    <s v="Food Court, 3rd Floor, Logix City Centre, Sector 32, Near Sector 34, Noida"/>
    <x v="903"/>
    <s v="Logix City Centre, Sector 32, Noida, Noida"/>
    <n v="77.353573699999998"/>
    <n v="28.574300099999999"/>
    <x v="605"/>
    <n v="1000"/>
    <x v="1"/>
    <s v="Indian Rupees(Rs.)"/>
    <x v="1"/>
    <x v="0"/>
    <x v="0"/>
    <s v="No"/>
    <n v="3"/>
    <x v="24"/>
    <s v="Orange"/>
    <x v="3"/>
    <n v="7"/>
  </r>
  <r>
    <n v="18440424"/>
    <x v="650"/>
    <x v="7"/>
    <n v="1"/>
    <x v="110"/>
    <s v="Lower Ground Floor, Logix City Centre, Sector 32, Near Sector 34, Noida"/>
    <x v="903"/>
    <s v="Logix City Centre, Sector 32, Noida, Noida"/>
    <n v="77.353708299999994"/>
    <n v="28.574357599999999"/>
    <x v="497"/>
    <n v="500"/>
    <x v="3"/>
    <s v="Indian Rupees(Rs.)"/>
    <x v="1"/>
    <x v="1"/>
    <x v="0"/>
    <s v="No"/>
    <n v="2"/>
    <x v="24"/>
    <s v="Orange"/>
    <x v="3"/>
    <n v="5"/>
  </r>
  <r>
    <n v="18383477"/>
    <x v="6409"/>
    <x v="7"/>
    <n v="1"/>
    <x v="110"/>
    <s v="Food Court, 3rd Floor, Logix City Centre, Sector 32, Near, Sector 34, Noida"/>
    <x v="903"/>
    <s v="Logix City Centre, Sector 32, Noida, Noida"/>
    <n v="77.353663400000002"/>
    <n v="28.574308599999998"/>
    <x v="582"/>
    <n v="350"/>
    <x v="5"/>
    <s v="Indian Rupees(Rs.)"/>
    <x v="1"/>
    <x v="0"/>
    <x v="0"/>
    <s v="No"/>
    <n v="1"/>
    <x v="25"/>
    <s v="Orange"/>
    <x v="3"/>
    <n v="5"/>
  </r>
  <r>
    <n v="18383466"/>
    <x v="6410"/>
    <x v="7"/>
    <n v="1"/>
    <x v="110"/>
    <s v="Food Court, 3rd Floor, Logix City Centre, Sector 32, Near Sector 34, Noida"/>
    <x v="903"/>
    <s v="Logix City Centre, Sector 32, Noida, Noida"/>
    <n v="77.353663400000002"/>
    <n v="28.574218900000002"/>
    <x v="331"/>
    <n v="450"/>
    <x v="3"/>
    <s v="Indian Rupees(Rs.)"/>
    <x v="1"/>
    <x v="0"/>
    <x v="0"/>
    <s v="No"/>
    <n v="1"/>
    <x v="25"/>
    <s v="Orange"/>
    <x v="3"/>
    <n v="6"/>
  </r>
  <r>
    <n v="18396179"/>
    <x v="2652"/>
    <x v="7"/>
    <n v="1"/>
    <x v="110"/>
    <s v="Food Court, Logix City Centre, Sector 32, Near Sector 34, Noida"/>
    <x v="903"/>
    <s v="Logix City Centre, Sector 32, Noida, Noida"/>
    <n v="77.353663400000002"/>
    <n v="28.574308599999998"/>
    <x v="1040"/>
    <n v="1000"/>
    <x v="1"/>
    <s v="Indian Rupees(Rs.)"/>
    <x v="1"/>
    <x v="0"/>
    <x v="0"/>
    <s v="No"/>
    <n v="3"/>
    <x v="20"/>
    <s v="Yellow"/>
    <x v="2"/>
    <n v="18"/>
  </r>
  <r>
    <n v="18466951"/>
    <x v="1652"/>
    <x v="7"/>
    <n v="1"/>
    <x v="110"/>
    <s v="Logix City Centre, FD-03, 2nd Floor, Sector 32 Near, Sector 34, Noida"/>
    <x v="903"/>
    <s v="Logix City Centre, Sector 32, Noida, Noida"/>
    <n v="0"/>
    <n v="0"/>
    <x v="1020"/>
    <n v="1200"/>
    <x v="0"/>
    <s v="Indian Rupees(Rs.)"/>
    <x v="1"/>
    <x v="0"/>
    <x v="0"/>
    <s v="No"/>
    <n v="3"/>
    <x v="10"/>
    <s v="Yellow"/>
    <x v="2"/>
    <n v="46"/>
  </r>
  <r>
    <n v="18337905"/>
    <x v="899"/>
    <x v="7"/>
    <n v="1"/>
    <x v="110"/>
    <s v="Shop 1, 3rd Floor, Logix City Center, Sector 32, Near, Sector 34, Noida"/>
    <x v="903"/>
    <s v="Logix City Centre, Sector 32, Noida, Noida"/>
    <n v="77.353573699999998"/>
    <n v="28.574300099999999"/>
    <x v="388"/>
    <n v="400"/>
    <x v="5"/>
    <s v="Indian Rupees(Rs.)"/>
    <x v="1"/>
    <x v="0"/>
    <x v="0"/>
    <s v="No"/>
    <n v="1"/>
    <x v="20"/>
    <s v="Yellow"/>
    <x v="2"/>
    <n v="34"/>
  </r>
  <r>
    <n v="18361221"/>
    <x v="1152"/>
    <x v="7"/>
    <n v="1"/>
    <x v="110"/>
    <s v="FC 12A, 3rd Floor, Logix City Center, Sector 32, Near Sector 34, Noida"/>
    <x v="903"/>
    <s v="Logix City Centre, Sector 32, Noida, Noida"/>
    <n v="77.353663400000002"/>
    <n v="28.574308599999998"/>
    <x v="587"/>
    <n v="600"/>
    <x v="3"/>
    <s v="Indian Rupees(Rs.)"/>
    <x v="1"/>
    <x v="1"/>
    <x v="0"/>
    <s v="No"/>
    <n v="2"/>
    <x v="7"/>
    <s v="Yellow"/>
    <x v="2"/>
    <n v="20"/>
  </r>
  <r>
    <n v="18383484"/>
    <x v="905"/>
    <x v="7"/>
    <n v="1"/>
    <x v="110"/>
    <s v="Food Court, 3rd Floor, Logix City Centre, Sector 32, Near Sector 34, Noida"/>
    <x v="903"/>
    <s v="Logix City Centre, Sector 32, Noida, Noida"/>
    <n v="77.353663400000002"/>
    <n v="28.574308599999998"/>
    <x v="514"/>
    <n v="300"/>
    <x v="5"/>
    <s v="Indian Rupees(Rs.)"/>
    <x v="1"/>
    <x v="0"/>
    <x v="0"/>
    <s v="No"/>
    <n v="1"/>
    <x v="14"/>
    <s v="White"/>
    <x v="4"/>
    <n v="1"/>
  </r>
  <r>
    <n v="18440164"/>
    <x v="6411"/>
    <x v="7"/>
    <n v="1"/>
    <x v="110"/>
    <s v="2nd Floor, Logix City Centre, Sector 32, Near, Sector 34, Noida"/>
    <x v="903"/>
    <s v="Logix City Centre, Sector 32, Noida, Noida"/>
    <n v="77.353686199999999"/>
    <n v="28.574198200000001"/>
    <x v="730"/>
    <n v="300"/>
    <x v="5"/>
    <s v="Indian Rupees(Rs.)"/>
    <x v="1"/>
    <x v="0"/>
    <x v="0"/>
    <s v="No"/>
    <n v="1"/>
    <x v="14"/>
    <s v="White"/>
    <x v="4"/>
    <n v="3"/>
  </r>
  <r>
    <n v="18382377"/>
    <x v="6412"/>
    <x v="7"/>
    <n v="1"/>
    <x v="110"/>
    <s v="Lower Ground Floor, Logix City Centre, Sector 32, Near Sector 34, Noida"/>
    <x v="903"/>
    <s v="Logix City Centre, Sector 32, Noida, Noida"/>
    <n v="77.353753100000006"/>
    <n v="28.574406700000001"/>
    <x v="582"/>
    <n v="250"/>
    <x v="5"/>
    <s v="Indian Rupees(Rs.)"/>
    <x v="1"/>
    <x v="0"/>
    <x v="0"/>
    <s v="No"/>
    <n v="1"/>
    <x v="14"/>
    <s v="White"/>
    <x v="4"/>
    <n v="1"/>
  </r>
  <r>
    <n v="18383444"/>
    <x v="1060"/>
    <x v="7"/>
    <n v="1"/>
    <x v="110"/>
    <s v="Lower Ground Floor, Logix City Centre, Sector 32, Near Sector 34, Noida"/>
    <x v="903"/>
    <s v="Logix City Centre, Sector 32, Noida, Noida"/>
    <n v="77.353753100000006"/>
    <n v="28.574317000000001"/>
    <x v="20"/>
    <n v="600"/>
    <x v="3"/>
    <s v="Indian Rupees(Rs.)"/>
    <x v="1"/>
    <x v="0"/>
    <x v="0"/>
    <s v="No"/>
    <n v="2"/>
    <x v="14"/>
    <s v="White"/>
    <x v="4"/>
    <n v="0"/>
  </r>
  <r>
    <n v="18416753"/>
    <x v="4770"/>
    <x v="7"/>
    <n v="1"/>
    <x v="110"/>
    <s v="2nd Floor, Logix City Center Mall, Sector 32, Near Sector 34, Noida"/>
    <x v="903"/>
    <s v="Logix City Centre, Sector 32, Noida, Noida"/>
    <n v="77.353663400000002"/>
    <n v="28.574308599999998"/>
    <x v="1369"/>
    <n v="300"/>
    <x v="5"/>
    <s v="Indian Rupees(Rs.)"/>
    <x v="1"/>
    <x v="0"/>
    <x v="0"/>
    <s v="No"/>
    <n v="1"/>
    <x v="14"/>
    <s v="White"/>
    <x v="4"/>
    <n v="0"/>
  </r>
  <r>
    <n v="18441551"/>
    <x v="3023"/>
    <x v="7"/>
    <n v="1"/>
    <x v="110"/>
    <s v="Lowe Ground Floor, Logix City Centre, Sector 32, Near, Sector 34, Noida"/>
    <x v="903"/>
    <s v="Logix City Centre, Sector 32, Noida, Noida"/>
    <n v="77.353708299999994"/>
    <n v="28.574357599999999"/>
    <x v="388"/>
    <n v="300"/>
    <x v="5"/>
    <s v="Indian Rupees(Rs.)"/>
    <x v="1"/>
    <x v="0"/>
    <x v="0"/>
    <s v="No"/>
    <n v="1"/>
    <x v="14"/>
    <s v="White"/>
    <x v="4"/>
    <n v="1"/>
  </r>
  <r>
    <n v="18383481"/>
    <x v="1565"/>
    <x v="7"/>
    <n v="1"/>
    <x v="110"/>
    <s v="Food Court, 3rd Floor, Logix City Centre, Sector 32, Near Sector 34, Noida"/>
    <x v="903"/>
    <s v="Logix City Centre, Sector 32, Noida, Noida"/>
    <n v="77.353677860000005"/>
    <n v="28.574196839999999"/>
    <x v="1580"/>
    <n v="300"/>
    <x v="5"/>
    <s v="Indian Rupees(Rs.)"/>
    <x v="1"/>
    <x v="0"/>
    <x v="0"/>
    <s v="No"/>
    <n v="1"/>
    <x v="14"/>
    <s v="White"/>
    <x v="4"/>
    <n v="1"/>
  </r>
  <r>
    <n v="18440406"/>
    <x v="1784"/>
    <x v="7"/>
    <n v="1"/>
    <x v="110"/>
    <s v="Food Court, Logix City Centre, Sector 32, Near, Sector 34, Noida"/>
    <x v="903"/>
    <s v="Logix City Centre, Sector 32, Noida, Noida"/>
    <n v="77.353573699999998"/>
    <n v="28.574300099999999"/>
    <x v="365"/>
    <n v="300"/>
    <x v="5"/>
    <s v="Indian Rupees(Rs.)"/>
    <x v="1"/>
    <x v="0"/>
    <x v="0"/>
    <s v="No"/>
    <n v="1"/>
    <x v="14"/>
    <s v="White"/>
    <x v="4"/>
    <n v="1"/>
  </r>
  <r>
    <n v="18381647"/>
    <x v="1089"/>
    <x v="7"/>
    <n v="1"/>
    <x v="110"/>
    <s v="Food Court, 3rd Floor, Logix City Centre, Sector 32, Near Sector 34, Noida"/>
    <x v="903"/>
    <s v="Logix City Centre, Sector 32, Noida, Noida"/>
    <n v="77.353573699999998"/>
    <n v="28.574300099999999"/>
    <x v="499"/>
    <n v="200"/>
    <x v="4"/>
    <s v="Indian Rupees(Rs.)"/>
    <x v="1"/>
    <x v="0"/>
    <x v="0"/>
    <s v="No"/>
    <n v="1"/>
    <x v="14"/>
    <s v="White"/>
    <x v="4"/>
    <n v="0"/>
  </r>
  <r>
    <n v="18440416"/>
    <x v="1063"/>
    <x v="7"/>
    <n v="1"/>
    <x v="110"/>
    <s v="Lower Ground Floor, Logix City Centre, Sector 32, Near, Sector 34, Noida"/>
    <x v="903"/>
    <s v="Logix City Centre, Sector 32, Noida, Noida"/>
    <n v="77.353753100000006"/>
    <n v="28.574406700000001"/>
    <x v="64"/>
    <n v="100"/>
    <x v="4"/>
    <s v="Indian Rupees(Rs.)"/>
    <x v="1"/>
    <x v="0"/>
    <x v="0"/>
    <s v="No"/>
    <n v="1"/>
    <x v="14"/>
    <s v="White"/>
    <x v="4"/>
    <n v="0"/>
  </r>
  <r>
    <n v="18371430"/>
    <x v="6413"/>
    <x v="7"/>
    <n v="1"/>
    <x v="110"/>
    <s v="301, The Gaming Vegas, Logix City Center, Sector 32, Near Sector 34, Noida"/>
    <x v="903"/>
    <s v="Logix City Centre, Sector 32, Noida, Noida"/>
    <n v="77.353573699999998"/>
    <n v="28.574300099999999"/>
    <x v="64"/>
    <n v="400"/>
    <x v="5"/>
    <s v="Indian Rupees(Rs.)"/>
    <x v="1"/>
    <x v="0"/>
    <x v="0"/>
    <s v="No"/>
    <n v="1"/>
    <x v="14"/>
    <s v="White"/>
    <x v="4"/>
    <n v="0"/>
  </r>
  <r>
    <n v="18383490"/>
    <x v="881"/>
    <x v="7"/>
    <n v="1"/>
    <x v="110"/>
    <s v="Food Court, 3rd Floor, Logix City Centre, Sector 32, Near, Sector 34, Noida"/>
    <x v="903"/>
    <s v="Logix City Centre, Sector 32, Noida, Noida"/>
    <n v="77.353573699999998"/>
    <n v="28.574300099999999"/>
    <x v="23"/>
    <n v="600"/>
    <x v="3"/>
    <s v="Indian Rupees(Rs.)"/>
    <x v="1"/>
    <x v="1"/>
    <x v="0"/>
    <s v="No"/>
    <n v="2"/>
    <x v="31"/>
    <s v="Red"/>
    <x v="5"/>
    <n v="8"/>
  </r>
  <r>
    <n v="18273632"/>
    <x v="3673"/>
    <x v="7"/>
    <n v="1"/>
    <x v="110"/>
    <s v="Logix City Centre, Sector 32, Near Sector 34, Noida"/>
    <x v="903"/>
    <s v="Logix City Centre, Sector 32, Noida, Noida"/>
    <n v="77.353663400000002"/>
    <n v="28.574308599999998"/>
    <x v="64"/>
    <n v="400"/>
    <x v="5"/>
    <s v="Indian Rupees(Rs.)"/>
    <x v="1"/>
    <x v="1"/>
    <x v="0"/>
    <s v="No"/>
    <n v="1"/>
    <x v="31"/>
    <s v="Red"/>
    <x v="5"/>
    <n v="27"/>
  </r>
  <r>
    <n v="18382345"/>
    <x v="1089"/>
    <x v="7"/>
    <n v="1"/>
    <x v="110"/>
    <s v="C-28/29, Food Court, Tower B, Logix Cyber Park, Sector 62, Noida"/>
    <x v="904"/>
    <s v="Logix Cyber Park, Sector 62, Noida, Noida"/>
    <n v="77.366582500000007"/>
    <n v="28.6123732"/>
    <x v="499"/>
    <n v="200"/>
    <x v="4"/>
    <s v="Indian Rupees(Rs.)"/>
    <x v="1"/>
    <x v="0"/>
    <x v="0"/>
    <s v="No"/>
    <n v="1"/>
    <x v="14"/>
    <s v="White"/>
    <x v="4"/>
    <n v="0"/>
  </r>
  <r>
    <n v="18382347"/>
    <x v="6414"/>
    <x v="7"/>
    <n v="1"/>
    <x v="110"/>
    <s v="C-28/29, Food Court, Tower B, Logix Cyber Park, Sector 62, Noida"/>
    <x v="904"/>
    <s v="Logix Cyber Park, Sector 62, Noida, Noida"/>
    <n v="77.366672199999996"/>
    <n v="28.612740200000001"/>
    <x v="64"/>
    <n v="100"/>
    <x v="4"/>
    <s v="Indian Rupees(Rs.)"/>
    <x v="1"/>
    <x v="0"/>
    <x v="0"/>
    <s v="No"/>
    <n v="1"/>
    <x v="14"/>
    <s v="White"/>
    <x v="4"/>
    <n v="0"/>
  </r>
  <r>
    <n v="3226"/>
    <x v="6415"/>
    <x v="7"/>
    <n v="1"/>
    <x v="110"/>
    <s v="Mosaic Hotels, C-1, Sector 18, Noida"/>
    <x v="905"/>
    <s v="Mosaic Hotels, Sector 18, Noida , Noida"/>
    <n v="77.325544840000006"/>
    <n v="28.57102038"/>
    <x v="1581"/>
    <n v="2200"/>
    <x v="0"/>
    <s v="Indian Rupees(Rs.)"/>
    <x v="0"/>
    <x v="0"/>
    <x v="0"/>
    <s v="No"/>
    <n v="4"/>
    <x v="12"/>
    <s v="Orange"/>
    <x v="3"/>
    <n v="135"/>
  </r>
  <r>
    <n v="4627"/>
    <x v="6416"/>
    <x v="7"/>
    <n v="1"/>
    <x v="110"/>
    <s v="Mosaic Hotels, C-1, Sector 18, Noida"/>
    <x v="905"/>
    <s v="Mosaic Hotels, Sector 18, Noida , Noida"/>
    <n v="77.325544840000006"/>
    <n v="28.57102038"/>
    <x v="379"/>
    <n v="1700"/>
    <x v="0"/>
    <s v="Indian Rupees(Rs.)"/>
    <x v="0"/>
    <x v="0"/>
    <x v="0"/>
    <s v="No"/>
    <n v="3"/>
    <x v="16"/>
    <s v="Orange"/>
    <x v="3"/>
    <n v="61"/>
  </r>
  <r>
    <n v="312278"/>
    <x v="6417"/>
    <x v="7"/>
    <n v="1"/>
    <x v="110"/>
    <s v="MSX Mall, Site 4, Greater Noida, Noida"/>
    <x v="906"/>
    <s v="MSX Mall, Greater Noida, Noida"/>
    <n v="77.527883200000005"/>
    <n v="28.458075099999999"/>
    <x v="21"/>
    <n v="200"/>
    <x v="4"/>
    <s v="Indian Rupees(Rs.)"/>
    <x v="1"/>
    <x v="1"/>
    <x v="0"/>
    <s v="No"/>
    <n v="1"/>
    <x v="22"/>
    <s v="Orange"/>
    <x v="3"/>
    <n v="9"/>
  </r>
  <r>
    <n v="18364351"/>
    <x v="6418"/>
    <x v="7"/>
    <n v="1"/>
    <x v="110"/>
    <s v="Shop 1 &amp; 2, Food Court, 3rd Floor, MSX Mall, Greater Noida, Noida"/>
    <x v="906"/>
    <s v="MSX Mall, Greater Noida, Noida"/>
    <n v="77.528307799999993"/>
    <n v="28.458033400000001"/>
    <x v="379"/>
    <n v="450"/>
    <x v="3"/>
    <s v="Indian Rupees(Rs.)"/>
    <x v="1"/>
    <x v="1"/>
    <x v="0"/>
    <s v="No"/>
    <n v="1"/>
    <x v="27"/>
    <s v="Orange"/>
    <x v="3"/>
    <n v="5"/>
  </r>
  <r>
    <n v="18373737"/>
    <x v="6419"/>
    <x v="7"/>
    <n v="1"/>
    <x v="110"/>
    <s v="2nd Floor, MSX Mall, Swarn Nagari, Greater Noida, Noida"/>
    <x v="906"/>
    <s v="MSX Mall, Greater Noida, Noida"/>
    <n v="77.528238900000005"/>
    <n v="28.458076699999999"/>
    <x v="349"/>
    <n v="800"/>
    <x v="2"/>
    <s v="Indian Rupees(Rs.)"/>
    <x v="1"/>
    <x v="0"/>
    <x v="0"/>
    <s v="No"/>
    <n v="2"/>
    <x v="13"/>
    <s v="Orange"/>
    <x v="3"/>
    <n v="5"/>
  </r>
  <r>
    <n v="18124366"/>
    <x v="6420"/>
    <x v="7"/>
    <n v="1"/>
    <x v="110"/>
    <s v="MSX Mall, Greater Noida, Noida"/>
    <x v="906"/>
    <s v="MSX Mall, Greater Noida, Noida"/>
    <n v="77.528218199999998"/>
    <n v="28.4579354"/>
    <x v="441"/>
    <n v="550"/>
    <x v="3"/>
    <s v="Indian Rupees(Rs.)"/>
    <x v="1"/>
    <x v="1"/>
    <x v="0"/>
    <s v="No"/>
    <n v="2"/>
    <x v="12"/>
    <s v="Orange"/>
    <x v="3"/>
    <n v="6"/>
  </r>
  <r>
    <n v="18254400"/>
    <x v="6421"/>
    <x v="7"/>
    <n v="1"/>
    <x v="110"/>
    <s v="Shop 135, MSX Mall, Surajpur Site IV, Delhi NCR, Greater Noida, Noida"/>
    <x v="906"/>
    <s v="MSX Mall, Greater Noida, Noida"/>
    <n v="77.527994199999995"/>
    <n v="28.458049299999999"/>
    <x v="1118"/>
    <n v="400"/>
    <x v="5"/>
    <s v="Indian Rupees(Rs.)"/>
    <x v="1"/>
    <x v="1"/>
    <x v="0"/>
    <s v="No"/>
    <n v="1"/>
    <x v="25"/>
    <s v="Orange"/>
    <x v="3"/>
    <n v="19"/>
  </r>
  <r>
    <n v="309545"/>
    <x v="1975"/>
    <x v="7"/>
    <n v="1"/>
    <x v="110"/>
    <s v="Shop 132, Ground Floor, MSX Mall, Greater Noida, Noida"/>
    <x v="906"/>
    <s v="MSX Mall, Greater Noida, Noida"/>
    <n v="77.528147399999995"/>
    <n v="28.457853499999999"/>
    <x v="64"/>
    <n v="400"/>
    <x v="5"/>
    <s v="Indian Rupees(Rs.)"/>
    <x v="1"/>
    <x v="1"/>
    <x v="0"/>
    <s v="No"/>
    <n v="1"/>
    <x v="20"/>
    <s v="Yellow"/>
    <x v="2"/>
    <n v="83"/>
  </r>
  <r>
    <n v="310067"/>
    <x v="6422"/>
    <x v="7"/>
    <n v="1"/>
    <x v="110"/>
    <s v="Ground Floor, MSX Mall, Greater Noida, Noida"/>
    <x v="906"/>
    <s v="MSX Mall, Greater Noida, Noida"/>
    <n v="77.528128600000002"/>
    <n v="28.458106600000001"/>
    <x v="64"/>
    <n v="100"/>
    <x v="4"/>
    <s v="Indian Rupees(Rs.)"/>
    <x v="1"/>
    <x v="0"/>
    <x v="0"/>
    <s v="No"/>
    <n v="1"/>
    <x v="14"/>
    <s v="White"/>
    <x v="4"/>
    <n v="2"/>
  </r>
  <r>
    <n v="18430587"/>
    <x v="6423"/>
    <x v="7"/>
    <n v="1"/>
    <x v="110"/>
    <s v="Park Ascent, Plot 126, Noida Khoda Road, Opposite IIM Lucknow Noida Campus, Sector 62, Noida"/>
    <x v="907"/>
    <s v="Park Ascent, Sector 62, Noida, Noida"/>
    <n v="0"/>
    <n v="0"/>
    <x v="538"/>
    <n v="2000"/>
    <x v="0"/>
    <s v="Indian Rupees(Rs.)"/>
    <x v="0"/>
    <x v="0"/>
    <x v="0"/>
    <s v="No"/>
    <n v="4"/>
    <x v="14"/>
    <s v="White"/>
    <x v="4"/>
    <n v="0"/>
  </r>
  <r>
    <n v="6033"/>
    <x v="6424"/>
    <x v="7"/>
    <n v="1"/>
    <x v="110"/>
    <s v="Park Plaza Hotel, C Block, Sector 55, Noida"/>
    <x v="908"/>
    <s v="Park Plaza Hotel, Sector 55, Noida, Noida"/>
    <n v="77.350689599999995"/>
    <n v="28.603869700000001"/>
    <x v="21"/>
    <n v="500"/>
    <x v="3"/>
    <s v="Indian Rupees(Rs.)"/>
    <x v="1"/>
    <x v="0"/>
    <x v="0"/>
    <s v="No"/>
    <n v="2"/>
    <x v="19"/>
    <s v="Orange"/>
    <x v="3"/>
    <n v="25"/>
  </r>
  <r>
    <n v="6036"/>
    <x v="6425"/>
    <x v="7"/>
    <n v="1"/>
    <x v="110"/>
    <s v="Park Plaza Hotel, C Block, Sector 55, Noida"/>
    <x v="908"/>
    <s v="Park Plaza Hotel, Sector 55, Noida, Noida"/>
    <n v="77.350343699999996"/>
    <n v="28.6039396"/>
    <x v="375"/>
    <n v="2000"/>
    <x v="0"/>
    <s v="Indian Rupees(Rs.)"/>
    <x v="0"/>
    <x v="0"/>
    <x v="0"/>
    <s v="No"/>
    <n v="4"/>
    <x v="12"/>
    <s v="Orange"/>
    <x v="3"/>
    <n v="32"/>
  </r>
  <r>
    <n v="1669"/>
    <x v="1534"/>
    <x v="7"/>
    <n v="1"/>
    <x v="110"/>
    <s v="Park Plaza Hotel, C Block, Sector 55, Noida"/>
    <x v="908"/>
    <s v="Park Plaza Hotel, Sector 55, Noida, Noida"/>
    <n v="77.349715599999996"/>
    <n v="28.603790700000001"/>
    <x v="357"/>
    <n v="2800"/>
    <x v="0"/>
    <s v="Indian Rupees(Rs.)"/>
    <x v="0"/>
    <x v="0"/>
    <x v="0"/>
    <s v="No"/>
    <n v="4"/>
    <x v="15"/>
    <s v="Green"/>
    <x v="1"/>
    <n v="228"/>
  </r>
  <r>
    <n v="3924"/>
    <x v="6426"/>
    <x v="7"/>
    <n v="1"/>
    <x v="110"/>
    <s v="Radisson Blu Hotel, L-2, Sector 18, Noida"/>
    <x v="909"/>
    <s v="Radisson Blu, Sector 18, Noida, Noida"/>
    <n v="77.322189730000005"/>
    <n v="28.568597929999999"/>
    <x v="1582"/>
    <n v="3200"/>
    <x v="0"/>
    <s v="Indian Rupees(Rs.)"/>
    <x v="0"/>
    <x v="0"/>
    <x v="0"/>
    <s v="No"/>
    <n v="4"/>
    <x v="20"/>
    <s v="Yellow"/>
    <x v="2"/>
    <n v="218"/>
  </r>
  <r>
    <n v="18383511"/>
    <x v="6427"/>
    <x v="7"/>
    <n v="1"/>
    <x v="110"/>
    <s v="B 33/ K 1C, Sector 1, Noida"/>
    <x v="910"/>
    <s v="Sector 1, Noida"/>
    <n v="77.312950299999997"/>
    <n v="28.5872879"/>
    <x v="679"/>
    <n v="300"/>
    <x v="5"/>
    <s v="Indian Rupees(Rs.)"/>
    <x v="1"/>
    <x v="0"/>
    <x v="0"/>
    <s v="No"/>
    <n v="1"/>
    <x v="14"/>
    <s v="White"/>
    <x v="4"/>
    <n v="0"/>
  </r>
  <r>
    <n v="18245267"/>
    <x v="6428"/>
    <x v="7"/>
    <n v="1"/>
    <x v="110"/>
    <s v="B-40/B-3, Near Canara Bank, Sector 1, Noida"/>
    <x v="910"/>
    <s v="Sector 1, Noida"/>
    <n v="77.314089999999993"/>
    <n v="28.589193399999999"/>
    <x v="349"/>
    <n v="400"/>
    <x v="5"/>
    <s v="Indian Rupees(Rs.)"/>
    <x v="1"/>
    <x v="0"/>
    <x v="0"/>
    <s v="No"/>
    <n v="1"/>
    <x v="14"/>
    <s v="White"/>
    <x v="4"/>
    <n v="2"/>
  </r>
  <r>
    <n v="304496"/>
    <x v="6429"/>
    <x v="7"/>
    <n v="1"/>
    <x v="110"/>
    <s v="C-117, Near Kohli Dharam Kanta, Sector 10, Noida"/>
    <x v="360"/>
    <s v="Sector 10, Noida"/>
    <n v="77.325173500000005"/>
    <n v="28.594974100000002"/>
    <x v="343"/>
    <n v="200"/>
    <x v="4"/>
    <s v="Indian Rupees(Rs.)"/>
    <x v="1"/>
    <x v="0"/>
    <x v="0"/>
    <s v="No"/>
    <n v="1"/>
    <x v="22"/>
    <s v="Orange"/>
    <x v="3"/>
    <n v="12"/>
  </r>
  <r>
    <n v="308670"/>
    <x v="989"/>
    <x v="7"/>
    <n v="1"/>
    <x v="110"/>
    <s v="D 205, Sector 10, Noida"/>
    <x v="360"/>
    <s v="Sector 10, Noida"/>
    <n v="77.333568"/>
    <n v="28.592297299999998"/>
    <x v="343"/>
    <n v="100"/>
    <x v="4"/>
    <s v="Indian Rupees(Rs.)"/>
    <x v="1"/>
    <x v="0"/>
    <x v="0"/>
    <s v="No"/>
    <n v="1"/>
    <x v="22"/>
    <s v="Orange"/>
    <x v="3"/>
    <n v="6"/>
  </r>
  <r>
    <n v="18462632"/>
    <x v="6271"/>
    <x v="7"/>
    <n v="1"/>
    <x v="110"/>
    <s v="C-94, Sector 10, Noida"/>
    <x v="360"/>
    <s v="Sector 10, Noida"/>
    <n v="77.332088089999999"/>
    <n v="28.588946610000001"/>
    <x v="391"/>
    <n v="500"/>
    <x v="3"/>
    <s v="Indian Rupees(Rs.)"/>
    <x v="1"/>
    <x v="0"/>
    <x v="0"/>
    <s v="No"/>
    <n v="2"/>
    <x v="14"/>
    <s v="White"/>
    <x v="4"/>
    <n v="2"/>
  </r>
  <r>
    <n v="18322648"/>
    <x v="6430"/>
    <x v="7"/>
    <n v="1"/>
    <x v="110"/>
    <s v="B-109, 2nd Floor, Sector 10, Noida"/>
    <x v="360"/>
    <s v="Sector 10, Noida"/>
    <n v="77.330737400000004"/>
    <n v="28.5881489"/>
    <x v="21"/>
    <n v="200"/>
    <x v="4"/>
    <s v="Indian Rupees(Rs.)"/>
    <x v="1"/>
    <x v="0"/>
    <x v="0"/>
    <s v="No"/>
    <n v="1"/>
    <x v="14"/>
    <s v="White"/>
    <x v="4"/>
    <n v="0"/>
  </r>
  <r>
    <n v="18356045"/>
    <x v="1257"/>
    <x v="7"/>
    <n v="1"/>
    <x v="110"/>
    <s v="B-2, Sector 10, Noida"/>
    <x v="360"/>
    <s v="Sector 10, Noida"/>
    <n v="77.330333600000003"/>
    <n v="28.587886600000001"/>
    <x v="343"/>
    <n v="200"/>
    <x v="4"/>
    <s v="Indian Rupees(Rs.)"/>
    <x v="1"/>
    <x v="0"/>
    <x v="0"/>
    <s v="No"/>
    <n v="1"/>
    <x v="14"/>
    <s v="White"/>
    <x v="4"/>
    <n v="0"/>
  </r>
  <r>
    <n v="18126101"/>
    <x v="6431"/>
    <x v="7"/>
    <n v="1"/>
    <x v="110"/>
    <s v="C-136, Gautam Budh Nagar, Sector 10, Noida"/>
    <x v="360"/>
    <s v="Sector 10, Noida"/>
    <n v="77.332386400000004"/>
    <n v="28.591481600000002"/>
    <x v="343"/>
    <n v="350"/>
    <x v="5"/>
    <s v="Indian Rupees(Rs.)"/>
    <x v="1"/>
    <x v="0"/>
    <x v="0"/>
    <s v="No"/>
    <n v="1"/>
    <x v="14"/>
    <s v="White"/>
    <x v="4"/>
    <n v="1"/>
  </r>
  <r>
    <n v="18273622"/>
    <x v="6432"/>
    <x v="7"/>
    <n v="1"/>
    <x v="110"/>
    <s v="C-225, Sector 10, Noida"/>
    <x v="360"/>
    <s v="Sector 10, Noida"/>
    <n v="77.331231000000002"/>
    <n v="28.589853999999999"/>
    <x v="36"/>
    <n v="500"/>
    <x v="3"/>
    <s v="Indian Rupees(Rs.)"/>
    <x v="1"/>
    <x v="1"/>
    <x v="0"/>
    <s v="No"/>
    <n v="2"/>
    <x v="4"/>
    <s v="Green"/>
    <x v="1"/>
    <n v="76"/>
  </r>
  <r>
    <n v="5742"/>
    <x v="6433"/>
    <x v="7"/>
    <n v="1"/>
    <x v="110"/>
    <s v="1 &amp; 4, L Block Market, Behind Metro Hospital, Sector 11, Noida"/>
    <x v="361"/>
    <s v="Sector 11, Noida"/>
    <n v="77.335533400000003"/>
    <n v="28.597946"/>
    <x v="345"/>
    <n v="600"/>
    <x v="3"/>
    <s v="Indian Rupees(Rs.)"/>
    <x v="1"/>
    <x v="1"/>
    <x v="0"/>
    <s v="No"/>
    <n v="2"/>
    <x v="27"/>
    <s v="Orange"/>
    <x v="3"/>
    <n v="90"/>
  </r>
  <r>
    <n v="311186"/>
    <x v="6434"/>
    <x v="7"/>
    <n v="1"/>
    <x v="110"/>
    <s v="Shop 39 &amp; 40, L-93-A, Sector 11, Noida"/>
    <x v="361"/>
    <s v="Sector 11, Noida"/>
    <n v="77.335715500000006"/>
    <n v="28.5977441"/>
    <x v="379"/>
    <n v="800"/>
    <x v="2"/>
    <s v="Indian Rupees(Rs.)"/>
    <x v="0"/>
    <x v="1"/>
    <x v="0"/>
    <s v="No"/>
    <n v="2"/>
    <x v="16"/>
    <s v="Orange"/>
    <x v="3"/>
    <n v="34"/>
  </r>
  <r>
    <n v="2331"/>
    <x v="6435"/>
    <x v="7"/>
    <n v="1"/>
    <x v="110"/>
    <s v="21, L Block Market, Behind Metro Hospital, Sector 11, Noida"/>
    <x v="361"/>
    <s v="Sector 11, Noida"/>
    <n v="77.335797999999997"/>
    <n v="28.597627599999999"/>
    <x v="478"/>
    <n v="300"/>
    <x v="5"/>
    <s v="Indian Rupees(Rs.)"/>
    <x v="1"/>
    <x v="1"/>
    <x v="0"/>
    <s v="No"/>
    <n v="1"/>
    <x v="24"/>
    <s v="Orange"/>
    <x v="3"/>
    <n v="70"/>
  </r>
  <r>
    <n v="2329"/>
    <x v="6436"/>
    <x v="7"/>
    <n v="1"/>
    <x v="110"/>
    <s v="S-17 &amp;18, L Block Market, Sector 11, Noida"/>
    <x v="361"/>
    <s v="Sector 11, Noida"/>
    <n v="77.335897299999999"/>
    <n v="28.5976456"/>
    <x v="391"/>
    <n v="600"/>
    <x v="3"/>
    <s v="Indian Rupees(Rs.)"/>
    <x v="1"/>
    <x v="1"/>
    <x v="0"/>
    <s v="No"/>
    <n v="2"/>
    <x v="19"/>
    <s v="Orange"/>
    <x v="3"/>
    <n v="190"/>
  </r>
  <r>
    <n v="18382363"/>
    <x v="6437"/>
    <x v="7"/>
    <n v="1"/>
    <x v="110"/>
    <s v="T 36, Shop 6, Near Power House, Sector 11, Noida"/>
    <x v="361"/>
    <s v="Sector 11, Noida"/>
    <n v="77.338766000000007"/>
    <n v="28.600378200000002"/>
    <x v="818"/>
    <n v="900"/>
    <x v="1"/>
    <s v="Indian Rupees(Rs.)"/>
    <x v="1"/>
    <x v="1"/>
    <x v="0"/>
    <s v="No"/>
    <n v="2"/>
    <x v="11"/>
    <s v="Yellow"/>
    <x v="2"/>
    <n v="38"/>
  </r>
  <r>
    <n v="18456760"/>
    <x v="6438"/>
    <x v="7"/>
    <n v="1"/>
    <x v="110"/>
    <s v="Shop H 17-27,  Near Sahara India LTD, Sector 11, Noida"/>
    <x v="361"/>
    <s v="Sector 11, Noida"/>
    <n v="0"/>
    <n v="0"/>
    <x v="1058"/>
    <n v="400"/>
    <x v="5"/>
    <s v="Indian Rupees(Rs.)"/>
    <x v="1"/>
    <x v="0"/>
    <x v="0"/>
    <s v="No"/>
    <n v="1"/>
    <x v="14"/>
    <s v="White"/>
    <x v="4"/>
    <n v="0"/>
  </r>
  <r>
    <n v="18435292"/>
    <x v="6439"/>
    <x v="7"/>
    <n v="1"/>
    <x v="110"/>
    <s v="L Block Market, Behind Metro Hospital, Sector 11, Noida"/>
    <x v="361"/>
    <s v="Sector 11, Noida"/>
    <n v="77.335507000000007"/>
    <n v="28.597827299999999"/>
    <x v="5"/>
    <n v="550"/>
    <x v="3"/>
    <s v="Indian Rupees(Rs.)"/>
    <x v="1"/>
    <x v="1"/>
    <x v="0"/>
    <s v="No"/>
    <n v="2"/>
    <x v="14"/>
    <s v="White"/>
    <x v="4"/>
    <n v="0"/>
  </r>
  <r>
    <n v="18435286"/>
    <x v="6440"/>
    <x v="7"/>
    <n v="1"/>
    <x v="110"/>
    <s v="L Block Market, Behind Metro Hospital, Sector 11, Noida"/>
    <x v="361"/>
    <s v="Sector 11, Noida"/>
    <n v="77.335623799999993"/>
    <n v="28.597659199999999"/>
    <x v="491"/>
    <n v="400"/>
    <x v="5"/>
    <s v="Indian Rupees(Rs.)"/>
    <x v="1"/>
    <x v="1"/>
    <x v="0"/>
    <s v="No"/>
    <n v="1"/>
    <x v="14"/>
    <s v="White"/>
    <x v="4"/>
    <n v="2"/>
  </r>
  <r>
    <n v="18243997"/>
    <x v="6441"/>
    <x v="7"/>
    <n v="1"/>
    <x v="110"/>
    <s v="Main Road, Opposite Pathways Noida, Near PNB, Sector 104, Near Sector 110, Noida"/>
    <x v="911"/>
    <s v="Sector 110, Noida"/>
    <n v="77.365435660000003"/>
    <n v="28.539134799999999"/>
    <x v="1059"/>
    <n v="400"/>
    <x v="5"/>
    <s v="Indian Rupees(Rs.)"/>
    <x v="1"/>
    <x v="0"/>
    <x v="0"/>
    <s v="No"/>
    <n v="1"/>
    <x v="12"/>
    <s v="Orange"/>
    <x v="3"/>
    <n v="33"/>
  </r>
  <r>
    <n v="18268352"/>
    <x v="6442"/>
    <x v="7"/>
    <n v="1"/>
    <x v="110"/>
    <s v="12-A, Near Community Centre, Sector 104, Near, Sector 110, Noida"/>
    <x v="911"/>
    <s v="Sector 110, Noida"/>
    <n v="77.365202980000007"/>
    <n v="28.539209320000001"/>
    <x v="391"/>
    <n v="500"/>
    <x v="3"/>
    <s v="Indian Rupees(Rs.)"/>
    <x v="1"/>
    <x v="1"/>
    <x v="0"/>
    <s v="No"/>
    <n v="2"/>
    <x v="19"/>
    <s v="Orange"/>
    <x v="3"/>
    <n v="33"/>
  </r>
  <r>
    <n v="18463699"/>
    <x v="837"/>
    <x v="7"/>
    <n v="1"/>
    <x v="110"/>
    <s v="104, Hazipur, Sector 104, Near Sector 110, Noida"/>
    <x v="911"/>
    <s v="Sector 110, Noida"/>
    <n v="77.365561"/>
    <n v="28.538929"/>
    <x v="189"/>
    <n v="1100"/>
    <x v="0"/>
    <s v="Indian Rupees(Rs.)"/>
    <x v="0"/>
    <x v="0"/>
    <x v="0"/>
    <s v="No"/>
    <n v="3"/>
    <x v="13"/>
    <s v="Orange"/>
    <x v="3"/>
    <n v="9"/>
  </r>
  <r>
    <n v="18376508"/>
    <x v="6443"/>
    <x v="7"/>
    <n v="1"/>
    <x v="110"/>
    <s v="Near Lotus Boulevrd, Gate 4, Sector 100, Near Sector 110, Noida"/>
    <x v="911"/>
    <s v="Sector 110, Noida"/>
    <n v="77.369517000000002"/>
    <n v="28.545627"/>
    <x v="342"/>
    <n v="400"/>
    <x v="5"/>
    <s v="Indian Rupees(Rs.)"/>
    <x v="1"/>
    <x v="1"/>
    <x v="0"/>
    <s v="No"/>
    <n v="1"/>
    <x v="24"/>
    <s v="Orange"/>
    <x v="3"/>
    <n v="11"/>
  </r>
  <r>
    <n v="18146402"/>
    <x v="6444"/>
    <x v="7"/>
    <n v="1"/>
    <x v="110"/>
    <s v="A-2/17, Main Market, Opposite Kendriya Vihar, Sector 110, Noida"/>
    <x v="911"/>
    <s v="Sector 110, Noida"/>
    <n v="77.387152779999994"/>
    <n v="28.533044440000001"/>
    <x v="391"/>
    <n v="1400"/>
    <x v="0"/>
    <s v="Indian Rupees(Rs.)"/>
    <x v="1"/>
    <x v="1"/>
    <x v="0"/>
    <s v="No"/>
    <n v="3"/>
    <x v="28"/>
    <s v="Orange"/>
    <x v="3"/>
    <n v="12"/>
  </r>
  <r>
    <n v="18216904"/>
    <x v="6445"/>
    <x v="7"/>
    <n v="1"/>
    <x v="110"/>
    <s v="Shop 39-A, Behind HDFC Bank, Sector 110, Noida"/>
    <x v="911"/>
    <s v="Sector 110, Noida"/>
    <n v="77.386285810000004"/>
    <n v="28.532685709999999"/>
    <x v="379"/>
    <n v="400"/>
    <x v="5"/>
    <s v="Indian Rupees(Rs.)"/>
    <x v="1"/>
    <x v="0"/>
    <x v="0"/>
    <s v="No"/>
    <n v="1"/>
    <x v="22"/>
    <s v="Orange"/>
    <x v="3"/>
    <n v="4"/>
  </r>
  <r>
    <n v="5634"/>
    <x v="6446"/>
    <x v="7"/>
    <n v="1"/>
    <x v="110"/>
    <s v="GDA Market, Near HDFC Bank"/>
    <x v="911"/>
    <s v="Sector 110, Noida"/>
    <n v="77.387462630000002"/>
    <n v="28.53393492"/>
    <x v="5"/>
    <n v="400"/>
    <x v="5"/>
    <s v="Indian Rupees(Rs.)"/>
    <x v="1"/>
    <x v="0"/>
    <x v="0"/>
    <s v="No"/>
    <n v="1"/>
    <x v="22"/>
    <s v="Orange"/>
    <x v="3"/>
    <n v="19"/>
  </r>
  <r>
    <n v="4541"/>
    <x v="6447"/>
    <x v="7"/>
    <n v="1"/>
    <x v="110"/>
    <s v="Near ICICI Bank, GB Nagar, Sector 110, Noida"/>
    <x v="911"/>
    <s v="Sector 110, Noida"/>
    <n v="77.387437820000002"/>
    <n v="28.533835060000001"/>
    <x v="5"/>
    <n v="300"/>
    <x v="5"/>
    <s v="Indian Rupees(Rs.)"/>
    <x v="1"/>
    <x v="0"/>
    <x v="0"/>
    <s v="No"/>
    <n v="1"/>
    <x v="25"/>
    <s v="Orange"/>
    <x v="3"/>
    <n v="10"/>
  </r>
  <r>
    <n v="8226"/>
    <x v="4819"/>
    <x v="7"/>
    <n v="1"/>
    <x v="110"/>
    <s v="A-2/27, Opposite Kendriya Vihar, Sector 110, Noida"/>
    <x v="911"/>
    <s v="Sector 110, Noida"/>
    <n v="77.387305720000001"/>
    <n v="28.533340800000001"/>
    <x v="515"/>
    <n v="200"/>
    <x v="4"/>
    <s v="Indian Rupees(Rs.)"/>
    <x v="1"/>
    <x v="0"/>
    <x v="0"/>
    <s v="No"/>
    <n v="1"/>
    <x v="24"/>
    <s v="Orange"/>
    <x v="3"/>
    <n v="16"/>
  </r>
  <r>
    <n v="18254527"/>
    <x v="830"/>
    <x v="7"/>
    <n v="1"/>
    <x v="110"/>
    <s v="Shop 32, Block A-2"/>
    <x v="911"/>
    <s v="Sector 110, Noida"/>
    <n v="77.387397919999998"/>
    <n v="28.533509290000001"/>
    <x v="530"/>
    <n v="350"/>
    <x v="5"/>
    <s v="Indian Rupees(Rs.)"/>
    <x v="1"/>
    <x v="0"/>
    <x v="0"/>
    <s v="No"/>
    <n v="1"/>
    <x v="22"/>
    <s v="Orange"/>
    <x v="3"/>
    <n v="7"/>
  </r>
  <r>
    <n v="18409725"/>
    <x v="6448"/>
    <x v="7"/>
    <n v="1"/>
    <x v="110"/>
    <s v="Shop 12, Opposite Yatharth Hospital, Gejha Road, Sector 110, Noida"/>
    <x v="911"/>
    <s v="Sector 110, Noida"/>
    <n v="77.385148220000005"/>
    <n v="28.532801769999999"/>
    <x v="1583"/>
    <n v="400"/>
    <x v="5"/>
    <s v="Indian Rupees(Rs.)"/>
    <x v="1"/>
    <x v="0"/>
    <x v="0"/>
    <s v="No"/>
    <n v="1"/>
    <x v="16"/>
    <s v="Orange"/>
    <x v="3"/>
    <n v="13"/>
  </r>
  <r>
    <n v="310208"/>
    <x v="6449"/>
    <x v="7"/>
    <n v="1"/>
    <x v="110"/>
    <s v="Opposite Pathways School, Main Road, Sector 104, Near Sector 110, Noida"/>
    <x v="911"/>
    <s v="Sector 110, Noida"/>
    <n v="77.365180850000002"/>
    <n v="28.5390865"/>
    <x v="343"/>
    <n v="600"/>
    <x v="3"/>
    <s v="Indian Rupees(Rs.)"/>
    <x v="1"/>
    <x v="1"/>
    <x v="0"/>
    <s v="No"/>
    <n v="2"/>
    <x v="28"/>
    <s v="Orange"/>
    <x v="3"/>
    <n v="36"/>
  </r>
  <r>
    <n v="8228"/>
    <x v="6450"/>
    <x v="7"/>
    <n v="1"/>
    <x v="110"/>
    <s v="A-2/33, Sector 110, Noida"/>
    <x v="911"/>
    <s v="Sector 110, Noida"/>
    <n v="77.387458940000002"/>
    <n v="28.53358145"/>
    <x v="515"/>
    <n v="150"/>
    <x v="4"/>
    <s v="Indian Rupees(Rs.)"/>
    <x v="1"/>
    <x v="0"/>
    <x v="0"/>
    <s v="No"/>
    <n v="1"/>
    <x v="24"/>
    <s v="Orange"/>
    <x v="3"/>
    <n v="26"/>
  </r>
  <r>
    <n v="8236"/>
    <x v="6451"/>
    <x v="7"/>
    <n v="1"/>
    <x v="110"/>
    <s v="25, Opposite Kendriya Vihar, Sector 110, Noida"/>
    <x v="911"/>
    <s v="Sector 110, Noida"/>
    <n v="77.387169599999993"/>
    <n v="28.53330811"/>
    <x v="1584"/>
    <n v="500"/>
    <x v="3"/>
    <s v="Indian Rupees(Rs.)"/>
    <x v="1"/>
    <x v="0"/>
    <x v="0"/>
    <s v="No"/>
    <n v="2"/>
    <x v="27"/>
    <s v="Orange"/>
    <x v="3"/>
    <n v="18"/>
  </r>
  <r>
    <n v="18415343"/>
    <x v="618"/>
    <x v="7"/>
    <n v="1"/>
    <x v="110"/>
    <s v="K Shri Plaza, Main Road Hazipur Village, Opposite Pathways School, Sector 104, Near Sector 110, Noida"/>
    <x v="911"/>
    <s v="Sector 110, Noida"/>
    <n v="77.36554932"/>
    <n v="28.539497669999999"/>
    <x v="629"/>
    <n v="1000"/>
    <x v="1"/>
    <s v="Indian Rupees(Rs.)"/>
    <x v="1"/>
    <x v="1"/>
    <x v="0"/>
    <s v="No"/>
    <n v="3"/>
    <x v="24"/>
    <s v="Orange"/>
    <x v="3"/>
    <n v="26"/>
  </r>
  <r>
    <n v="18133476"/>
    <x v="6452"/>
    <x v="7"/>
    <n v="1"/>
    <x v="110"/>
    <s v="B-7, Sector 110, Noida"/>
    <x v="911"/>
    <s v="Sector 110, Noida"/>
    <n v="77.386751000000004"/>
    <n v="28.533163999999999"/>
    <x v="343"/>
    <n v="500"/>
    <x v="3"/>
    <s v="Indian Rupees(Rs.)"/>
    <x v="1"/>
    <x v="1"/>
    <x v="0"/>
    <s v="No"/>
    <n v="2"/>
    <x v="24"/>
    <s v="Orange"/>
    <x v="3"/>
    <n v="25"/>
  </r>
  <r>
    <n v="18381224"/>
    <x v="6453"/>
    <x v="7"/>
    <n v="1"/>
    <x v="110"/>
    <s v="Opposite Pathway School, Sector 110, Noida"/>
    <x v="911"/>
    <s v="Sector 110, Noida"/>
    <n v="77.365337420000003"/>
    <n v="28.539224050000001"/>
    <x v="342"/>
    <n v="700"/>
    <x v="2"/>
    <s v="Indian Rupees(Rs.)"/>
    <x v="1"/>
    <x v="1"/>
    <x v="0"/>
    <s v="No"/>
    <n v="2"/>
    <x v="12"/>
    <s v="Orange"/>
    <x v="3"/>
    <n v="7"/>
  </r>
  <r>
    <n v="18440751"/>
    <x v="6454"/>
    <x v="7"/>
    <n v="1"/>
    <x v="110"/>
    <s v="First Floor, KM-01, Sector 104, Sector 110, Noida"/>
    <x v="911"/>
    <s v="Sector 110, Noida"/>
    <n v="77.368263299999995"/>
    <n v="28.54079875"/>
    <x v="451"/>
    <n v="500"/>
    <x v="3"/>
    <s v="Indian Rupees(Rs.)"/>
    <x v="1"/>
    <x v="0"/>
    <x v="0"/>
    <s v="No"/>
    <n v="2"/>
    <x v="16"/>
    <s v="Orange"/>
    <x v="3"/>
    <n v="13"/>
  </r>
  <r>
    <n v="306560"/>
    <x v="6455"/>
    <x v="7"/>
    <n v="1"/>
    <x v="110"/>
    <s v="162-A, Sector 110, Noida"/>
    <x v="911"/>
    <s v="Sector 110, Noida"/>
    <n v="77.386761230000005"/>
    <n v="28.534220919999999"/>
    <x v="379"/>
    <n v="600"/>
    <x v="3"/>
    <s v="Indian Rupees(Rs.)"/>
    <x v="1"/>
    <x v="1"/>
    <x v="0"/>
    <s v="No"/>
    <n v="2"/>
    <x v="27"/>
    <s v="Orange"/>
    <x v="3"/>
    <n v="36"/>
  </r>
  <r>
    <n v="18371428"/>
    <x v="6456"/>
    <x v="7"/>
    <n v="1"/>
    <x v="110"/>
    <s v="A2/11, First Floor, Sector 110 Main Market, Sector 110, Noida"/>
    <x v="911"/>
    <s v="Sector 110, Noida"/>
    <n v="77.38501411"/>
    <n v="28.528404559999998"/>
    <x v="391"/>
    <n v="800"/>
    <x v="2"/>
    <s v="Indian Rupees(Rs.)"/>
    <x v="1"/>
    <x v="1"/>
    <x v="0"/>
    <s v="No"/>
    <n v="2"/>
    <x v="19"/>
    <s v="Orange"/>
    <x v="3"/>
    <n v="13"/>
  </r>
  <r>
    <n v="18372251"/>
    <x v="6457"/>
    <x v="7"/>
    <n v="1"/>
    <x v="110"/>
    <s v="Shop 10, Vivek Vihar, Sector-82, Near, Sector 110, Noida"/>
    <x v="911"/>
    <s v="Sector 110, Noida"/>
    <n v="0"/>
    <n v="0"/>
    <x v="1585"/>
    <n v="800"/>
    <x v="2"/>
    <s v="Indian Rupees(Rs.)"/>
    <x v="0"/>
    <x v="0"/>
    <x v="0"/>
    <s v="No"/>
    <n v="2"/>
    <x v="13"/>
    <s v="Orange"/>
    <x v="3"/>
    <n v="8"/>
  </r>
  <r>
    <n v="312369"/>
    <x v="6458"/>
    <x v="7"/>
    <n v="1"/>
    <x v="110"/>
    <s v="Shop 18, Ashirwad Complex, Sector 104, Near Sector 110"/>
    <x v="911"/>
    <s v="Sector 110, Noida"/>
    <n v="77.366097159999995"/>
    <n v="28.53932095"/>
    <x v="615"/>
    <n v="550"/>
    <x v="3"/>
    <s v="Indian Rupees(Rs.)"/>
    <x v="1"/>
    <x v="1"/>
    <x v="0"/>
    <s v="No"/>
    <n v="2"/>
    <x v="12"/>
    <s v="Orange"/>
    <x v="3"/>
    <n v="27"/>
  </r>
  <r>
    <n v="307014"/>
    <x v="6459"/>
    <x v="7"/>
    <n v="1"/>
    <x v="110"/>
    <s v="Shop 9, Block A-3, Sector 110, Noida"/>
    <x v="911"/>
    <s v="Sector 110, Noida"/>
    <n v="77.387557849999993"/>
    <n v="28.534040950000001"/>
    <x v="349"/>
    <n v="1000"/>
    <x v="1"/>
    <s v="Indian Rupees(Rs.)"/>
    <x v="0"/>
    <x v="1"/>
    <x v="0"/>
    <s v="No"/>
    <n v="3"/>
    <x v="20"/>
    <s v="Yellow"/>
    <x v="2"/>
    <n v="367"/>
  </r>
  <r>
    <n v="18332064"/>
    <x v="6460"/>
    <x v="7"/>
    <n v="1"/>
    <x v="110"/>
    <s v="Opposite Lotus Panache, Sector 110, Noida"/>
    <x v="911"/>
    <s v="Sector 110, Noida"/>
    <n v="77.378255949999996"/>
    <n v="28.53174637"/>
    <x v="64"/>
    <n v="550"/>
    <x v="3"/>
    <s v="Indian Rupees(Rs.)"/>
    <x v="1"/>
    <x v="1"/>
    <x v="0"/>
    <s v="No"/>
    <n v="2"/>
    <x v="10"/>
    <s v="Yellow"/>
    <x v="2"/>
    <n v="99"/>
  </r>
  <r>
    <n v="18216939"/>
    <x v="6461"/>
    <x v="7"/>
    <n v="1"/>
    <x v="110"/>
    <s v="Shop 17, Ashirwad Complex, Sector 104, Near, Sector 110, Noida"/>
    <x v="911"/>
    <s v="Sector 110, Noida"/>
    <n v="77.366272839999993"/>
    <n v="28.539288840000001"/>
    <x v="189"/>
    <n v="650"/>
    <x v="2"/>
    <s v="Indian Rupees(Rs.)"/>
    <x v="1"/>
    <x v="1"/>
    <x v="0"/>
    <s v="No"/>
    <n v="2"/>
    <x v="11"/>
    <s v="Yellow"/>
    <x v="2"/>
    <n v="115"/>
  </r>
  <r>
    <n v="18378014"/>
    <x v="6462"/>
    <x v="7"/>
    <n v="1"/>
    <x v="110"/>
    <s v="Shop 31, Ashirwaad Complex, Opposite Pathways School, Sector 104, Near Sector 110, Noida"/>
    <x v="911"/>
    <s v="Sector 110, Noida"/>
    <n v="77.366061000000002"/>
    <n v="28.539276999999998"/>
    <x v="343"/>
    <n v="400"/>
    <x v="5"/>
    <s v="Indian Rupees(Rs.)"/>
    <x v="1"/>
    <x v="1"/>
    <x v="0"/>
    <s v="No"/>
    <n v="1"/>
    <x v="7"/>
    <s v="Yellow"/>
    <x v="2"/>
    <n v="18"/>
  </r>
  <r>
    <n v="18157400"/>
    <x v="5834"/>
    <x v="7"/>
    <n v="1"/>
    <x v="110"/>
    <s v="12-A, Ashirwad Shopping Complex, Sector 104, Near Sector 110, Noida"/>
    <x v="911"/>
    <s v="Sector 110, Noida"/>
    <n v="77.366192380000001"/>
    <n v="28.539418730000001"/>
    <x v="342"/>
    <n v="900"/>
    <x v="1"/>
    <s v="Indian Rupees(Rs.)"/>
    <x v="1"/>
    <x v="1"/>
    <x v="0"/>
    <s v="No"/>
    <n v="2"/>
    <x v="7"/>
    <s v="Yellow"/>
    <x v="2"/>
    <n v="72"/>
  </r>
  <r>
    <n v="18057810"/>
    <x v="6463"/>
    <x v="7"/>
    <n v="1"/>
    <x v="110"/>
    <s v="Shop 31, Ashirwaad Complex, Opposite Pathways School, Sector 104 , Noida"/>
    <x v="911"/>
    <s v="Sector 110, Noida"/>
    <n v="77.366212489999995"/>
    <n v="28.539211680000001"/>
    <x v="343"/>
    <n v="850"/>
    <x v="1"/>
    <s v="Indian Rupees(Rs.)"/>
    <x v="1"/>
    <x v="1"/>
    <x v="0"/>
    <s v="No"/>
    <n v="2"/>
    <x v="7"/>
    <s v="Yellow"/>
    <x v="2"/>
    <n v="56"/>
  </r>
  <r>
    <n v="18252385"/>
    <x v="6464"/>
    <x v="7"/>
    <n v="1"/>
    <x v="110"/>
    <s v="Ground Floor, Main Road, Yadhuvanshi Tower, Opposite Pathways School, Sector 104, Near Sector 110, Noida"/>
    <x v="911"/>
    <s v="Sector 110, Noida"/>
    <n v="77.365408169999995"/>
    <n v="28.539057039999999"/>
    <x v="342"/>
    <n v="750"/>
    <x v="2"/>
    <s v="Indian Rupees(Rs.)"/>
    <x v="1"/>
    <x v="1"/>
    <x v="0"/>
    <s v="No"/>
    <n v="2"/>
    <x v="7"/>
    <s v="Yellow"/>
    <x v="2"/>
    <n v="108"/>
  </r>
  <r>
    <n v="18421504"/>
    <x v="6465"/>
    <x v="7"/>
    <n v="1"/>
    <x v="110"/>
    <s v="Shop 17, Phool Singh Complex, Opposite Pathway School, Sector 104, Near Sector 110, Noida"/>
    <x v="911"/>
    <s v="Sector 110, Noida"/>
    <n v="77.366005630000004"/>
    <n v="28.539259980000001"/>
    <x v="491"/>
    <n v="400"/>
    <x v="5"/>
    <s v="Indian Rupees(Rs.)"/>
    <x v="1"/>
    <x v="1"/>
    <x v="0"/>
    <s v="No"/>
    <n v="1"/>
    <x v="20"/>
    <s v="Yellow"/>
    <x v="2"/>
    <n v="21"/>
  </r>
  <r>
    <n v="18310503"/>
    <x v="6466"/>
    <x v="7"/>
    <n v="1"/>
    <x v="110"/>
    <s v="Shop 6, Sunshine Helios, Sector 78, Near, Sector 110, Noida"/>
    <x v="911"/>
    <s v="Sector 110, Noida"/>
    <n v="0"/>
    <n v="0"/>
    <x v="14"/>
    <n v="400"/>
    <x v="5"/>
    <s v="Indian Rupees(Rs.)"/>
    <x v="1"/>
    <x v="0"/>
    <x v="0"/>
    <s v="No"/>
    <n v="1"/>
    <x v="14"/>
    <s v="White"/>
    <x v="4"/>
    <n v="0"/>
  </r>
  <r>
    <n v="18424173"/>
    <x v="6467"/>
    <x v="7"/>
    <n v="1"/>
    <x v="110"/>
    <s v="Main Market, Near ICICI Bank, Sector 110, Noida"/>
    <x v="911"/>
    <s v="Sector 110, Noida"/>
    <n v="77.387546110000002"/>
    <n v="28.5337414"/>
    <x v="347"/>
    <n v="200"/>
    <x v="4"/>
    <s v="Indian Rupees(Rs.)"/>
    <x v="1"/>
    <x v="0"/>
    <x v="0"/>
    <s v="No"/>
    <n v="1"/>
    <x v="14"/>
    <s v="White"/>
    <x v="4"/>
    <n v="0"/>
  </r>
  <r>
    <n v="18233621"/>
    <x v="6468"/>
    <x v="7"/>
    <n v="1"/>
    <x v="110"/>
    <s v="7, Ashirwad Complex, Sector 104, Near Sector 110, Noida"/>
    <x v="911"/>
    <s v="Sector 110, Noida"/>
    <n v="77.366021050000001"/>
    <n v="28.539318000000002"/>
    <x v="1586"/>
    <n v="600"/>
    <x v="3"/>
    <s v="Indian Rupees(Rs.)"/>
    <x v="1"/>
    <x v="0"/>
    <x v="0"/>
    <s v="No"/>
    <n v="2"/>
    <x v="14"/>
    <s v="White"/>
    <x v="4"/>
    <n v="0"/>
  </r>
  <r>
    <n v="18432230"/>
    <x v="6469"/>
    <x v="7"/>
    <n v="1"/>
    <x v="110"/>
    <s v="Sector 108, Near Sector 110, Noida"/>
    <x v="911"/>
    <s v="Sector 110, Noida"/>
    <n v="0"/>
    <n v="0"/>
    <x v="391"/>
    <n v="400"/>
    <x v="5"/>
    <s v="Indian Rupees(Rs.)"/>
    <x v="1"/>
    <x v="0"/>
    <x v="0"/>
    <s v="No"/>
    <n v="1"/>
    <x v="14"/>
    <s v="White"/>
    <x v="4"/>
    <n v="1"/>
  </r>
  <r>
    <n v="18409212"/>
    <x v="6444"/>
    <x v="7"/>
    <n v="1"/>
    <x v="110"/>
    <s v="C-3/18, Main Market, Sector 104, Near Sector 110, Noida"/>
    <x v="911"/>
    <s v="Sector 110, Noida"/>
    <n v="77.365997250000007"/>
    <n v="28.539545390000001"/>
    <x v="1234"/>
    <n v="700"/>
    <x v="2"/>
    <s v="Indian Rupees(Rs.)"/>
    <x v="1"/>
    <x v="0"/>
    <x v="0"/>
    <s v="No"/>
    <n v="2"/>
    <x v="14"/>
    <s v="White"/>
    <x v="4"/>
    <n v="1"/>
  </r>
  <r>
    <n v="18219528"/>
    <x v="6470"/>
    <x v="7"/>
    <n v="1"/>
    <x v="110"/>
    <s v="Sector 110, Noida"/>
    <x v="911"/>
    <s v="Sector 110, Noida"/>
    <n v="77.386985199999998"/>
    <n v="28.533098970000001"/>
    <x v="5"/>
    <n v="700"/>
    <x v="2"/>
    <s v="Indian Rupees(Rs.)"/>
    <x v="1"/>
    <x v="0"/>
    <x v="0"/>
    <s v="No"/>
    <n v="2"/>
    <x v="14"/>
    <s v="White"/>
    <x v="4"/>
    <n v="3"/>
  </r>
  <r>
    <n v="18380150"/>
    <x v="6471"/>
    <x v="7"/>
    <n v="1"/>
    <x v="110"/>
    <s v="Shop 20, Ashirwad Complex, Opposite Pathway_x000d_School, Sector 104, Near Sector 110, Noida"/>
    <x v="911"/>
    <s v="Sector 110, Noida"/>
    <n v="77.366323140000006"/>
    <n v="28.539278540000002"/>
    <x v="345"/>
    <n v="500"/>
    <x v="3"/>
    <s v="Indian Rupees(Rs.)"/>
    <x v="1"/>
    <x v="0"/>
    <x v="0"/>
    <s v="No"/>
    <n v="2"/>
    <x v="14"/>
    <s v="White"/>
    <x v="4"/>
    <n v="0"/>
  </r>
  <r>
    <n v="18355013"/>
    <x v="6472"/>
    <x v="7"/>
    <n v="1"/>
    <x v="110"/>
    <s v="Shop 1 &amp; 2, Lower Ground Floor, Hyde Park, Commercial Complex, Sector 78, Near Sector 110, Noida"/>
    <x v="911"/>
    <s v="Sector 110, Noida"/>
    <n v="0"/>
    <n v="0"/>
    <x v="5"/>
    <n v="600"/>
    <x v="3"/>
    <s v="Indian Rupees(Rs.)"/>
    <x v="1"/>
    <x v="0"/>
    <x v="0"/>
    <s v="No"/>
    <n v="2"/>
    <x v="14"/>
    <s v="White"/>
    <x v="4"/>
    <n v="1"/>
  </r>
  <r>
    <n v="18348609"/>
    <x v="6473"/>
    <x v="7"/>
    <n v="1"/>
    <x v="110"/>
    <s v="D 51, Sector 105, Near Sector 110, Noida"/>
    <x v="911"/>
    <s v="Sector 110, Noida"/>
    <n v="0"/>
    <n v="0"/>
    <x v="64"/>
    <n v="200"/>
    <x v="4"/>
    <s v="Indian Rupees(Rs.)"/>
    <x v="1"/>
    <x v="0"/>
    <x v="0"/>
    <s v="No"/>
    <n v="1"/>
    <x v="14"/>
    <s v="White"/>
    <x v="4"/>
    <n v="0"/>
  </r>
  <r>
    <n v="18424175"/>
    <x v="6474"/>
    <x v="7"/>
    <n v="1"/>
    <x v="110"/>
    <s v="A 2/22, Main Market, Sector 110, Noida"/>
    <x v="911"/>
    <s v="Sector 110, Noida"/>
    <n v="77.387115960000003"/>
    <n v="28.533194120000001"/>
    <x v="515"/>
    <n v="100"/>
    <x v="4"/>
    <s v="Indian Rupees(Rs.)"/>
    <x v="1"/>
    <x v="0"/>
    <x v="0"/>
    <s v="No"/>
    <n v="1"/>
    <x v="14"/>
    <s v="White"/>
    <x v="4"/>
    <n v="0"/>
  </r>
  <r>
    <n v="313415"/>
    <x v="6366"/>
    <x v="7"/>
    <n v="1"/>
    <x v="110"/>
    <s v="Opposite Pathway School, Sector 104, Near Sector 110, Noida"/>
    <x v="911"/>
    <s v="Sector 110, Noida"/>
    <n v="77.386751000000004"/>
    <n v="28.533163999999999"/>
    <x v="1053"/>
    <n v="350"/>
    <x v="5"/>
    <s v="Indian Rupees(Rs.)"/>
    <x v="1"/>
    <x v="1"/>
    <x v="0"/>
    <s v="No"/>
    <n v="1"/>
    <x v="14"/>
    <s v="White"/>
    <x v="4"/>
    <n v="0"/>
  </r>
  <r>
    <n v="18460286"/>
    <x v="6475"/>
    <x v="7"/>
    <n v="1"/>
    <x v="110"/>
    <s v="Near Salarpur Police Chowki, Main Dadri Road, Salarpur Bhangel, Sector 107, Near Sector 110, Noida"/>
    <x v="911"/>
    <s v="Sector 110, Noida"/>
    <n v="0"/>
    <n v="0"/>
    <x v="1587"/>
    <n v="500"/>
    <x v="3"/>
    <s v="Indian Rupees(Rs.)"/>
    <x v="1"/>
    <x v="0"/>
    <x v="0"/>
    <s v="No"/>
    <n v="2"/>
    <x v="14"/>
    <s v="White"/>
    <x v="4"/>
    <n v="0"/>
  </r>
  <r>
    <n v="310762"/>
    <x v="5184"/>
    <x v="7"/>
    <n v="1"/>
    <x v="110"/>
    <s v="Shop A-79, Opposite Kotak Mahindra Bank, Sector 110, Noida"/>
    <x v="911"/>
    <s v="Sector 110, Noida"/>
    <n v="77.387169929999999"/>
    <n v="28.533958479999999"/>
    <x v="21"/>
    <n v="250"/>
    <x v="5"/>
    <s v="Indian Rupees(Rs.)"/>
    <x v="1"/>
    <x v="0"/>
    <x v="0"/>
    <s v="No"/>
    <n v="1"/>
    <x v="14"/>
    <s v="White"/>
    <x v="4"/>
    <n v="2"/>
  </r>
  <r>
    <n v="18208893"/>
    <x v="6476"/>
    <x v="7"/>
    <n v="1"/>
    <x v="110"/>
    <s v="Plot K, Near Watertank, NSEZ, Phase 2,  Near Sector 110, Noida"/>
    <x v="911"/>
    <s v="Sector 110, Noida"/>
    <n v="0"/>
    <n v="0"/>
    <x v="379"/>
    <n v="300"/>
    <x v="5"/>
    <s v="Indian Rupees(Rs.)"/>
    <x v="1"/>
    <x v="0"/>
    <x v="0"/>
    <s v="No"/>
    <n v="1"/>
    <x v="14"/>
    <s v="White"/>
    <x v="4"/>
    <n v="3"/>
  </r>
  <r>
    <n v="18478981"/>
    <x v="6477"/>
    <x v="7"/>
    <n v="1"/>
    <x v="110"/>
    <s v="Shop F5, ATS One Hamlet, Sector 104, Sector 110, Noida"/>
    <x v="911"/>
    <s v="Sector 110, Noida"/>
    <n v="0"/>
    <n v="0"/>
    <x v="64"/>
    <n v="400"/>
    <x v="5"/>
    <s v="Indian Rupees(Rs.)"/>
    <x v="1"/>
    <x v="0"/>
    <x v="0"/>
    <s v="No"/>
    <n v="1"/>
    <x v="14"/>
    <s v="White"/>
    <x v="4"/>
    <n v="1"/>
  </r>
  <r>
    <n v="18410832"/>
    <x v="6478"/>
    <x v="7"/>
    <n v="1"/>
    <x v="110"/>
    <s v="Shop 9, Near Yatharth Wellness Hospital, Gejha Road, Sector 110, Noida"/>
    <x v="911"/>
    <s v="Sector 110, Noida"/>
    <n v="77.387029949999999"/>
    <n v="28.533008479999999"/>
    <x v="343"/>
    <n v="400"/>
    <x v="5"/>
    <s v="Indian Rupees(Rs.)"/>
    <x v="1"/>
    <x v="0"/>
    <x v="0"/>
    <s v="No"/>
    <n v="1"/>
    <x v="14"/>
    <s v="White"/>
    <x v="4"/>
    <n v="0"/>
  </r>
  <r>
    <n v="18303715"/>
    <x v="6479"/>
    <x v="7"/>
    <n v="1"/>
    <x v="110"/>
    <s v="ATS Lotus Apartment, GB Nagar Sector 110, Sector 110, Noida"/>
    <x v="911"/>
    <s v="Sector 110, Noida"/>
    <n v="77.377905920000003"/>
    <n v="28.531977309999998"/>
    <x v="505"/>
    <n v="300"/>
    <x v="5"/>
    <s v="Indian Rupees(Rs.)"/>
    <x v="1"/>
    <x v="0"/>
    <x v="0"/>
    <s v="No"/>
    <n v="1"/>
    <x v="14"/>
    <s v="White"/>
    <x v="4"/>
    <n v="0"/>
  </r>
  <r>
    <n v="4480"/>
    <x v="684"/>
    <x v="7"/>
    <n v="1"/>
    <x v="110"/>
    <s v="10, Block A-3, Sector 110, Noida"/>
    <x v="911"/>
    <s v="Sector 110, Noida"/>
    <n v="77.387581319999995"/>
    <n v="28.53420826"/>
    <x v="528"/>
    <n v="700"/>
    <x v="2"/>
    <s v="Indian Rupees(Rs.)"/>
    <x v="1"/>
    <x v="0"/>
    <x v="0"/>
    <s v="No"/>
    <n v="2"/>
    <x v="26"/>
    <s v="Red"/>
    <x v="5"/>
    <n v="84"/>
  </r>
  <r>
    <n v="3764"/>
    <x v="6480"/>
    <x v="7"/>
    <n v="1"/>
    <x v="110"/>
    <s v="Shop 1, Near Rama Banquet Hall"/>
    <x v="911"/>
    <s v="Sector 110, Noida"/>
    <n v="77.386387069999998"/>
    <n v="28.532101610000002"/>
    <x v="391"/>
    <n v="800"/>
    <x v="2"/>
    <s v="Indian Rupees(Rs.)"/>
    <x v="0"/>
    <x v="1"/>
    <x v="0"/>
    <s v="No"/>
    <n v="2"/>
    <x v="23"/>
    <s v="Red"/>
    <x v="5"/>
    <n v="76"/>
  </r>
  <r>
    <n v="304636"/>
    <x v="1190"/>
    <x v="7"/>
    <n v="1"/>
    <x v="110"/>
    <s v="Shop A-4, Block A-3, Main Market, Sector 110, Noida"/>
    <x v="911"/>
    <s v="Sector 110, Noida"/>
    <n v="77.387365740000007"/>
    <n v="28.533975269999999"/>
    <x v="14"/>
    <n v="800"/>
    <x v="2"/>
    <s v="Indian Rupees(Rs.)"/>
    <x v="1"/>
    <x v="1"/>
    <x v="0"/>
    <s v="No"/>
    <n v="2"/>
    <x v="31"/>
    <s v="Red"/>
    <x v="5"/>
    <n v="94"/>
  </r>
  <r>
    <n v="307340"/>
    <x v="650"/>
    <x v="7"/>
    <n v="1"/>
    <x v="110"/>
    <s v="Plot 7, Block A3, Shramik Kunj, Sector 110, Noida"/>
    <x v="911"/>
    <s v="Sector 110, Noida"/>
    <n v="77.387396249999995"/>
    <n v="28.534091029999999"/>
    <x v="497"/>
    <n v="500"/>
    <x v="3"/>
    <s v="Indian Rupees(Rs.)"/>
    <x v="1"/>
    <x v="0"/>
    <x v="0"/>
    <s v="No"/>
    <n v="2"/>
    <x v="23"/>
    <s v="Red"/>
    <x v="5"/>
    <n v="51"/>
  </r>
  <r>
    <n v="8237"/>
    <x v="6481"/>
    <x v="7"/>
    <n v="1"/>
    <x v="110"/>
    <s v="11, Block A-2, Sector 110, Noida"/>
    <x v="911"/>
    <s v="Sector 110, Noida"/>
    <n v="77.386912780000003"/>
    <n v="28.53309132"/>
    <x v="600"/>
    <n v="250"/>
    <x v="5"/>
    <s v="Indian Rupees(Rs.)"/>
    <x v="1"/>
    <x v="1"/>
    <x v="0"/>
    <s v="No"/>
    <n v="1"/>
    <x v="23"/>
    <s v="Red"/>
    <x v="5"/>
    <n v="63"/>
  </r>
  <r>
    <n v="18268724"/>
    <x v="6482"/>
    <x v="7"/>
    <n v="1"/>
    <x v="110"/>
    <s v="26 &amp; 27 Ashirwaad Complex, Sector 104, Near, Sector 110, Noida"/>
    <x v="911"/>
    <s v="Sector 110, Noida"/>
    <n v="77.366642990000003"/>
    <n v="28.53934598"/>
    <x v="379"/>
    <n v="800"/>
    <x v="2"/>
    <s v="Indian Rupees(Rs.)"/>
    <x v="0"/>
    <x v="0"/>
    <x v="0"/>
    <s v="No"/>
    <n v="2"/>
    <x v="4"/>
    <s v="Green"/>
    <x v="1"/>
    <n v="175"/>
  </r>
  <r>
    <n v="312463"/>
    <x v="6483"/>
    <x v="7"/>
    <n v="1"/>
    <x v="110"/>
    <s v="Shop 26, X Block, Near Metro Hospital, Sector 12, Noida"/>
    <x v="362"/>
    <s v="Sector 12, Noida"/>
    <n v="77.337963700000003"/>
    <n v="28.597161"/>
    <x v="343"/>
    <n v="100"/>
    <x v="4"/>
    <s v="Indian Rupees(Rs.)"/>
    <x v="1"/>
    <x v="0"/>
    <x v="0"/>
    <s v="No"/>
    <n v="1"/>
    <x v="9"/>
    <s v="Orange"/>
    <x v="3"/>
    <n v="9"/>
  </r>
  <r>
    <n v="309318"/>
    <x v="6484"/>
    <x v="7"/>
    <n v="1"/>
    <x v="110"/>
    <s v="Royal Paradise Hotel, Shop 3 &amp; 4, Y 349C, Near Sabzi Mandi, Sector 12, Noida"/>
    <x v="362"/>
    <s v="Sector 12, Noida"/>
    <n v="77.344064299999999"/>
    <n v="28.596893600000001"/>
    <x v="21"/>
    <n v="250"/>
    <x v="5"/>
    <s v="Indian Rupees(Rs.)"/>
    <x v="1"/>
    <x v="1"/>
    <x v="0"/>
    <s v="No"/>
    <n v="1"/>
    <x v="9"/>
    <s v="Orange"/>
    <x v="3"/>
    <n v="5"/>
  </r>
  <r>
    <n v="302518"/>
    <x v="6485"/>
    <x v="7"/>
    <n v="1"/>
    <x v="110"/>
    <s v="Behind Metro Hospital, X Block Market, Sector 12, Noida"/>
    <x v="362"/>
    <s v="Sector 12, Noida"/>
    <n v="77.338231500000006"/>
    <n v="28.597157800000002"/>
    <x v="64"/>
    <n v="350"/>
    <x v="5"/>
    <s v="Indian Rupees(Rs.)"/>
    <x v="1"/>
    <x v="0"/>
    <x v="0"/>
    <s v="No"/>
    <n v="1"/>
    <x v="25"/>
    <s v="Orange"/>
    <x v="3"/>
    <n v="31"/>
  </r>
  <r>
    <n v="8072"/>
    <x v="6486"/>
    <x v="7"/>
    <n v="1"/>
    <x v="110"/>
    <s v="Y-372, Near City Hospital, Sector 12, Noida"/>
    <x v="362"/>
    <s v="Sector 12, Noida"/>
    <n v="77.343537699999999"/>
    <n v="28.596352"/>
    <x v="343"/>
    <n v="400"/>
    <x v="5"/>
    <s v="Indian Rupees(Rs.)"/>
    <x v="1"/>
    <x v="0"/>
    <x v="0"/>
    <s v="No"/>
    <n v="1"/>
    <x v="9"/>
    <s v="Orange"/>
    <x v="3"/>
    <n v="7"/>
  </r>
  <r>
    <n v="5755"/>
    <x v="4214"/>
    <x v="7"/>
    <n v="1"/>
    <x v="110"/>
    <s v="5, Block X-1A, Above Axis Bank, Sector 12, Noida"/>
    <x v="362"/>
    <s v="Sector 12, Noida"/>
    <n v="77.338003900000004"/>
    <n v="28.597251100000001"/>
    <x v="343"/>
    <n v="500"/>
    <x v="3"/>
    <s v="Indian Rupees(Rs.)"/>
    <x v="1"/>
    <x v="1"/>
    <x v="0"/>
    <s v="No"/>
    <n v="2"/>
    <x v="24"/>
    <s v="Orange"/>
    <x v="3"/>
    <n v="34"/>
  </r>
  <r>
    <n v="18486840"/>
    <x v="6487"/>
    <x v="7"/>
    <n v="1"/>
    <x v="110"/>
    <s v="N-199, First Floor, Sector 12, Noida"/>
    <x v="362"/>
    <s v="Sector 12, Noida"/>
    <n v="77.338722399999995"/>
    <n v="28.592327399999999"/>
    <x v="64"/>
    <n v="300"/>
    <x v="5"/>
    <s v="Indian Rupees(Rs.)"/>
    <x v="1"/>
    <x v="0"/>
    <x v="0"/>
    <s v="No"/>
    <n v="1"/>
    <x v="9"/>
    <s v="Orange"/>
    <x v="3"/>
    <n v="4"/>
  </r>
  <r>
    <n v="8074"/>
    <x v="6488"/>
    <x v="7"/>
    <n v="1"/>
    <x v="110"/>
    <s v="3, I-25, Sector 12, Noida"/>
    <x v="362"/>
    <s v="Sector 12, Noida"/>
    <n v="77.337810899999994"/>
    <n v="28.596914600000002"/>
    <x v="1588"/>
    <n v="550"/>
    <x v="3"/>
    <s v="Indian Rupees(Rs.)"/>
    <x v="1"/>
    <x v="0"/>
    <x v="0"/>
    <s v="No"/>
    <n v="2"/>
    <x v="27"/>
    <s v="Orange"/>
    <x v="3"/>
    <n v="26"/>
  </r>
  <r>
    <n v="307888"/>
    <x v="6489"/>
    <x v="7"/>
    <n v="1"/>
    <x v="110"/>
    <s v="Shop 6, N Block, Sector 12, Noida"/>
    <x v="362"/>
    <s v="Sector 12, Noida"/>
    <n v="77.337239100000005"/>
    <n v="28.593143300000001"/>
    <x v="379"/>
    <n v="350"/>
    <x v="5"/>
    <s v="Indian Rupees(Rs.)"/>
    <x v="1"/>
    <x v="1"/>
    <x v="0"/>
    <s v="No"/>
    <n v="1"/>
    <x v="13"/>
    <s v="Orange"/>
    <x v="3"/>
    <n v="30"/>
  </r>
  <r>
    <n v="834"/>
    <x v="837"/>
    <x v="7"/>
    <n v="1"/>
    <x v="110"/>
    <s v="O-1, Sector 12, Noida"/>
    <x v="362"/>
    <s v="Sector 12, Noida"/>
    <n v="77.338895300000004"/>
    <n v="28.5939838"/>
    <x v="189"/>
    <n v="1100"/>
    <x v="0"/>
    <s v="Indian Rupees(Rs.)"/>
    <x v="1"/>
    <x v="1"/>
    <x v="0"/>
    <s v="No"/>
    <n v="3"/>
    <x v="11"/>
    <s v="Yellow"/>
    <x v="2"/>
    <n v="1182"/>
  </r>
  <r>
    <n v="18382337"/>
    <x v="6490"/>
    <x v="7"/>
    <n v="1"/>
    <x v="110"/>
    <s v="Shop 3, I 25, Near Metro Hospital, Sector 12, Noida"/>
    <x v="362"/>
    <s v="Sector 12, Noida"/>
    <n v="77.337744499999999"/>
    <n v="28.596946800000001"/>
    <x v="514"/>
    <n v="200"/>
    <x v="4"/>
    <s v="Indian Rupees(Rs.)"/>
    <x v="1"/>
    <x v="0"/>
    <x v="0"/>
    <s v="No"/>
    <n v="1"/>
    <x v="14"/>
    <s v="White"/>
    <x v="4"/>
    <n v="2"/>
  </r>
  <r>
    <n v="18433542"/>
    <x v="6491"/>
    <x v="7"/>
    <n v="1"/>
    <x v="110"/>
    <s v="Shop 100, Sabzi Mandi, Sector 12, Noida"/>
    <x v="362"/>
    <s v="Sector 12, Noida"/>
    <n v="77.343901599999995"/>
    <n v="28.597298200000001"/>
    <x v="342"/>
    <n v="500"/>
    <x v="3"/>
    <s v="Indian Rupees(Rs.)"/>
    <x v="1"/>
    <x v="0"/>
    <x v="0"/>
    <s v="No"/>
    <n v="2"/>
    <x v="14"/>
    <s v="White"/>
    <x v="4"/>
    <n v="0"/>
  </r>
  <r>
    <n v="18382335"/>
    <x v="6492"/>
    <x v="7"/>
    <n v="1"/>
    <x v="110"/>
    <s v="Z 148, Main Road, Sector 12, Noida"/>
    <x v="362"/>
    <s v="Sector 12, Noida"/>
    <n v="77.344114700000006"/>
    <n v="28.598208199999998"/>
    <x v="379"/>
    <n v="350"/>
    <x v="5"/>
    <s v="Indian Rupees(Rs.)"/>
    <x v="1"/>
    <x v="1"/>
    <x v="0"/>
    <s v="No"/>
    <n v="1"/>
    <x v="14"/>
    <s v="White"/>
    <x v="4"/>
    <n v="0"/>
  </r>
  <r>
    <n v="18264985"/>
    <x v="924"/>
    <x v="7"/>
    <n v="1"/>
    <x v="110"/>
    <s v="H-Block Market, Near Shiv Mandir, Sector 12, Noida"/>
    <x v="362"/>
    <s v="Sector 12, Noida"/>
    <n v="77.334395700000002"/>
    <n v="28.594026599999999"/>
    <x v="345"/>
    <n v="500"/>
    <x v="3"/>
    <s v="Indian Rupees(Rs.)"/>
    <x v="1"/>
    <x v="0"/>
    <x v="0"/>
    <s v="No"/>
    <n v="2"/>
    <x v="14"/>
    <s v="White"/>
    <x v="4"/>
    <n v="1"/>
  </r>
  <r>
    <n v="18265692"/>
    <x v="5470"/>
    <x v="7"/>
    <n v="1"/>
    <x v="110"/>
    <s v="29, Block X, 1A, Sector 12 Market, Sector 12, Noida"/>
    <x v="362"/>
    <s v="Sector 12, Noida"/>
    <n v="77.3381282"/>
    <n v="28.5973644"/>
    <x v="526"/>
    <n v="200"/>
    <x v="4"/>
    <s v="Indian Rupees(Rs.)"/>
    <x v="1"/>
    <x v="0"/>
    <x v="0"/>
    <s v="No"/>
    <n v="1"/>
    <x v="14"/>
    <s v="White"/>
    <x v="4"/>
    <n v="1"/>
  </r>
  <r>
    <n v="304937"/>
    <x v="6493"/>
    <x v="7"/>
    <n v="1"/>
    <x v="110"/>
    <s v="Shop P 38/7, Sector 12, Noida"/>
    <x v="362"/>
    <s v="Sector 12, Noida"/>
    <n v="77.3395869"/>
    <n v="28.594847600000001"/>
    <x v="515"/>
    <n v="150"/>
    <x v="4"/>
    <s v="Indian Rupees(Rs.)"/>
    <x v="1"/>
    <x v="0"/>
    <x v="0"/>
    <s v="No"/>
    <n v="1"/>
    <x v="14"/>
    <s v="White"/>
    <x v="4"/>
    <n v="3"/>
  </r>
  <r>
    <n v="18489849"/>
    <x v="2511"/>
    <x v="7"/>
    <n v="1"/>
    <x v="110"/>
    <s v="Shop 6,7, Y-349, Sector 12, Noida"/>
    <x v="362"/>
    <s v="Sector 12, Noida"/>
    <n v="77.344125199999993"/>
    <n v="28.596949800000001"/>
    <x v="515"/>
    <n v="150"/>
    <x v="4"/>
    <s v="Indian Rupees(Rs.)"/>
    <x v="1"/>
    <x v="0"/>
    <x v="0"/>
    <s v="No"/>
    <n v="1"/>
    <x v="14"/>
    <s v="White"/>
    <x v="4"/>
    <n v="1"/>
  </r>
  <r>
    <n v="18485826"/>
    <x v="6494"/>
    <x v="7"/>
    <n v="1"/>
    <x v="110"/>
    <s v="Z Block, Sector 12, Noida"/>
    <x v="362"/>
    <s v="Sector 12, Noida"/>
    <n v="0"/>
    <n v="0"/>
    <x v="398"/>
    <n v="200"/>
    <x v="4"/>
    <s v="Indian Rupees(Rs.)"/>
    <x v="1"/>
    <x v="0"/>
    <x v="0"/>
    <s v="No"/>
    <n v="1"/>
    <x v="14"/>
    <s v="White"/>
    <x v="4"/>
    <n v="0"/>
  </r>
  <r>
    <n v="18489806"/>
    <x v="6495"/>
    <x v="7"/>
    <n v="1"/>
    <x v="110"/>
    <s v="C-block, Shop 31, Sector 12, Noida"/>
    <x v="362"/>
    <s v="Sector 12, Noida"/>
    <n v="77.335532099999995"/>
    <n v="28.591934200000001"/>
    <x v="379"/>
    <n v="300"/>
    <x v="5"/>
    <s v="Indian Rupees(Rs.)"/>
    <x v="1"/>
    <x v="0"/>
    <x v="0"/>
    <s v="No"/>
    <n v="1"/>
    <x v="14"/>
    <s v="White"/>
    <x v="4"/>
    <n v="0"/>
  </r>
  <r>
    <n v="18381674"/>
    <x v="6496"/>
    <x v="7"/>
    <n v="1"/>
    <x v="110"/>
    <s v="Shop X-1 A, 17, Behind Metro Hospital, Sector 12, Noida"/>
    <x v="362"/>
    <s v="Sector 12, Noida"/>
    <n v="77.338294000000005"/>
    <n v="28.597161"/>
    <x v="342"/>
    <n v="600"/>
    <x v="3"/>
    <s v="Indian Rupees(Rs.)"/>
    <x v="1"/>
    <x v="0"/>
    <x v="0"/>
    <s v="No"/>
    <n v="2"/>
    <x v="14"/>
    <s v="White"/>
    <x v="4"/>
    <n v="3"/>
  </r>
  <r>
    <n v="18441772"/>
    <x v="6497"/>
    <x v="7"/>
    <n v="1"/>
    <x v="110"/>
    <s v="N-198, Sector 12, Noida"/>
    <x v="362"/>
    <s v="Sector 12, Noida"/>
    <n v="77.338690099999994"/>
    <n v="28.5923266"/>
    <x v="343"/>
    <n v="200"/>
    <x v="4"/>
    <s v="Indian Rupees(Rs.)"/>
    <x v="1"/>
    <x v="1"/>
    <x v="0"/>
    <s v="No"/>
    <n v="1"/>
    <x v="14"/>
    <s v="White"/>
    <x v="4"/>
    <n v="1"/>
  </r>
  <r>
    <n v="18390891"/>
    <x v="6498"/>
    <x v="7"/>
    <n v="1"/>
    <x v="110"/>
    <s v="Shop 3N4, Block Y, Sector 12, Noida"/>
    <x v="362"/>
    <s v="Sector 12, Noida"/>
    <n v="77.344091399999996"/>
    <n v="28.596924900000001"/>
    <x v="64"/>
    <n v="200"/>
    <x v="4"/>
    <s v="Indian Rupees(Rs.)"/>
    <x v="1"/>
    <x v="0"/>
    <x v="0"/>
    <s v="No"/>
    <n v="1"/>
    <x v="14"/>
    <s v="White"/>
    <x v="4"/>
    <n v="1"/>
  </r>
  <r>
    <n v="8061"/>
    <x v="6499"/>
    <x v="7"/>
    <n v="1"/>
    <x v="110"/>
    <s v="8, Royal Paradise Shopping Complex, Y 349C, Near Sabzi Mandi, Sector 12, Noida"/>
    <x v="362"/>
    <s v="Sector 12, Noida"/>
    <n v="77.344178499999998"/>
    <n v="28.597059399999999"/>
    <x v="515"/>
    <n v="150"/>
    <x v="4"/>
    <s v="Indian Rupees(Rs.)"/>
    <x v="1"/>
    <x v="1"/>
    <x v="0"/>
    <s v="No"/>
    <n v="1"/>
    <x v="31"/>
    <s v="Red"/>
    <x v="5"/>
    <n v="15"/>
  </r>
  <r>
    <n v="308623"/>
    <x v="6500"/>
    <x v="7"/>
    <n v="1"/>
    <x v="110"/>
    <s v="KO-12, Ground Floor, Near Amity University, Sector 126, Near Sector 125, Noida"/>
    <x v="912"/>
    <s v="Sector 125, Noida"/>
    <n v="77.332071999999997"/>
    <n v="28.549346499999999"/>
    <x v="1081"/>
    <n v="450"/>
    <x v="3"/>
    <s v="Indian Rupees(Rs.)"/>
    <x v="1"/>
    <x v="1"/>
    <x v="0"/>
    <s v="No"/>
    <n v="1"/>
    <x v="24"/>
    <s v="Orange"/>
    <x v="3"/>
    <n v="26"/>
  </r>
  <r>
    <n v="311013"/>
    <x v="6501"/>
    <x v="7"/>
    <n v="1"/>
    <x v="110"/>
    <s v="Plot E-94, Near HCL Office, Sector 125, Noida"/>
    <x v="912"/>
    <s v="Sector 125, Noida"/>
    <n v="77.332352700000001"/>
    <n v="28.548672100000001"/>
    <x v="1589"/>
    <n v="550"/>
    <x v="3"/>
    <s v="Indian Rupees(Rs.)"/>
    <x v="1"/>
    <x v="0"/>
    <x v="0"/>
    <s v="No"/>
    <n v="2"/>
    <x v="19"/>
    <s v="Orange"/>
    <x v="3"/>
    <n v="55"/>
  </r>
  <r>
    <n v="18368015"/>
    <x v="6502"/>
    <x v="7"/>
    <n v="1"/>
    <x v="110"/>
    <s v="Near Amity University, Sector 125, Noida"/>
    <x v="912"/>
    <s v="Sector 125, Noida"/>
    <n v="77.332344899999995"/>
    <n v="28.549394299999999"/>
    <x v="388"/>
    <n v="200"/>
    <x v="4"/>
    <s v="Indian Rupees(Rs.)"/>
    <x v="1"/>
    <x v="0"/>
    <x v="0"/>
    <s v="No"/>
    <n v="1"/>
    <x v="18"/>
    <s v="Yellow"/>
    <x v="2"/>
    <n v="64"/>
  </r>
  <r>
    <n v="18273942"/>
    <x v="6503"/>
    <x v="7"/>
    <n v="1"/>
    <x v="110"/>
    <s v="F-7, Gopalji Mart, Near Jaypee Hospital, Sector 128, Near Sector 125, Noida"/>
    <x v="912"/>
    <s v="Sector 125, Noida"/>
    <n v="77.371426799999995"/>
    <n v="28.516344"/>
    <x v="1590"/>
    <n v="550"/>
    <x v="3"/>
    <s v="Indian Rupees(Rs.)"/>
    <x v="1"/>
    <x v="1"/>
    <x v="0"/>
    <s v="No"/>
    <n v="2"/>
    <x v="18"/>
    <s v="Yellow"/>
    <x v="2"/>
    <n v="132"/>
  </r>
  <r>
    <n v="18034079"/>
    <x v="1268"/>
    <x v="7"/>
    <n v="1"/>
    <x v="110"/>
    <s v="A-14, Eco Towers, Sector 125, Noida"/>
    <x v="912"/>
    <s v="Sector 125, Noida"/>
    <n v="77.330602799999994"/>
    <n v="28.544516699999999"/>
    <x v="20"/>
    <n v="400"/>
    <x v="5"/>
    <s v="Indian Rupees(Rs.)"/>
    <x v="1"/>
    <x v="1"/>
    <x v="0"/>
    <s v="No"/>
    <n v="1"/>
    <x v="7"/>
    <s v="Yellow"/>
    <x v="2"/>
    <n v="20"/>
  </r>
  <r>
    <n v="18440413"/>
    <x v="6504"/>
    <x v="7"/>
    <n v="1"/>
    <x v="110"/>
    <s v="Opposite HCL, Near Amity University, Sector 125, Noida"/>
    <x v="912"/>
    <s v="Sector 125, Noida"/>
    <n v="77.331711100000007"/>
    <n v="28.5488666"/>
    <x v="505"/>
    <n v="200"/>
    <x v="4"/>
    <s v="Indian Rupees(Rs.)"/>
    <x v="1"/>
    <x v="0"/>
    <x v="0"/>
    <s v="No"/>
    <n v="1"/>
    <x v="14"/>
    <s v="White"/>
    <x v="4"/>
    <n v="0"/>
  </r>
  <r>
    <n v="18427230"/>
    <x v="6505"/>
    <x v="7"/>
    <n v="1"/>
    <x v="110"/>
    <s v="Plot 3 A, Sector 126, Nea, Sector 125, Noida"/>
    <x v="912"/>
    <s v="Sector 125, Noida"/>
    <n v="77.329703499999994"/>
    <n v="28.5472559"/>
    <x v="709"/>
    <n v="400"/>
    <x v="5"/>
    <s v="Indian Rupees(Rs.)"/>
    <x v="1"/>
    <x v="0"/>
    <x v="0"/>
    <s v="No"/>
    <n v="1"/>
    <x v="14"/>
    <s v="White"/>
    <x v="4"/>
    <n v="0"/>
  </r>
  <r>
    <n v="18440415"/>
    <x v="6506"/>
    <x v="7"/>
    <n v="1"/>
    <x v="110"/>
    <s v="Near Amity University, Sector 125, Noida"/>
    <x v="912"/>
    <s v="Sector 125, Noida"/>
    <n v="77.332301599999994"/>
    <n v="28.549413300000001"/>
    <x v="355"/>
    <n v="400"/>
    <x v="5"/>
    <s v="Indian Rupees(Rs.)"/>
    <x v="1"/>
    <x v="0"/>
    <x v="0"/>
    <s v="No"/>
    <n v="1"/>
    <x v="14"/>
    <s v="White"/>
    <x v="4"/>
    <n v="1"/>
  </r>
  <r>
    <n v="18446387"/>
    <x v="6507"/>
    <x v="7"/>
    <n v="1"/>
    <x v="110"/>
    <s v="Opposite HCL, Sector 127, Noida"/>
    <x v="913"/>
    <s v="Sector 127, Noida"/>
    <n v="77.332394699999995"/>
    <n v="28.5493919"/>
    <x v="615"/>
    <n v="300"/>
    <x v="5"/>
    <s v="Indian Rupees(Rs.)"/>
    <x v="1"/>
    <x v="0"/>
    <x v="0"/>
    <s v="No"/>
    <n v="1"/>
    <x v="14"/>
    <s v="White"/>
    <x v="4"/>
    <n v="1"/>
  </r>
  <r>
    <n v="18340903"/>
    <x v="6508"/>
    <x v="7"/>
    <n v="1"/>
    <x v="110"/>
    <s v="Shop 2, Paras Tierea, Sector 137, Near Sector 132, Noida"/>
    <x v="914"/>
    <s v="Sector 132, Noida"/>
    <n v="77.413312599999998"/>
    <n v="28.5074459"/>
    <x v="1591"/>
    <n v="300"/>
    <x v="5"/>
    <s v="Indian Rupees(Rs.)"/>
    <x v="1"/>
    <x v="0"/>
    <x v="0"/>
    <s v="No"/>
    <n v="1"/>
    <x v="9"/>
    <s v="Orange"/>
    <x v="3"/>
    <n v="4"/>
  </r>
  <r>
    <n v="18275760"/>
    <x v="1028"/>
    <x v="7"/>
    <n v="1"/>
    <x v="110"/>
    <s v="Sector 134, Near Sector 132, Noida"/>
    <x v="914"/>
    <s v="Sector 132, Noida"/>
    <n v="0"/>
    <n v="0"/>
    <x v="611"/>
    <n v="450"/>
    <x v="3"/>
    <s v="Indian Rupees(Rs.)"/>
    <x v="1"/>
    <x v="0"/>
    <x v="0"/>
    <s v="No"/>
    <n v="1"/>
    <x v="22"/>
    <s v="Orange"/>
    <x v="3"/>
    <n v="5"/>
  </r>
  <r>
    <n v="18357548"/>
    <x v="6509"/>
    <x v="7"/>
    <n v="1"/>
    <x v="110"/>
    <s v="Shop 4, Exotica Fresco, Sector 137, Near Sector 132, Noida"/>
    <x v="914"/>
    <s v="Sector 132, Noida"/>
    <n v="77.406126110000002"/>
    <n v="28.513176699999999"/>
    <x v="379"/>
    <n v="400"/>
    <x v="5"/>
    <s v="Indian Rupees(Rs.)"/>
    <x v="1"/>
    <x v="1"/>
    <x v="0"/>
    <s v="No"/>
    <n v="1"/>
    <x v="13"/>
    <s v="Orange"/>
    <x v="3"/>
    <n v="19"/>
  </r>
  <r>
    <n v="18381249"/>
    <x v="6443"/>
    <x v="7"/>
    <n v="1"/>
    <x v="110"/>
    <s v="Opposite Gulshan Vivante Entry Gate, Sector 137, Near Sector 132, Noida"/>
    <x v="914"/>
    <s v="Sector 132, Noida"/>
    <n v="77.407634999999999"/>
    <n v="28.508599"/>
    <x v="342"/>
    <n v="400"/>
    <x v="5"/>
    <s v="Indian Rupees(Rs.)"/>
    <x v="1"/>
    <x v="1"/>
    <x v="0"/>
    <s v="No"/>
    <n v="1"/>
    <x v="28"/>
    <s v="Orange"/>
    <x v="3"/>
    <n v="6"/>
  </r>
  <r>
    <n v="18307266"/>
    <x v="6510"/>
    <x v="7"/>
    <n v="1"/>
    <x v="110"/>
    <s v="Village Shadra Bansal Market, Near Pass Taira, Sector 132, Noida"/>
    <x v="914"/>
    <s v="Sector 132, Noida"/>
    <n v="77.413222899999994"/>
    <n v="28.507078700000001"/>
    <x v="379"/>
    <n v="600"/>
    <x v="3"/>
    <s v="Indian Rupees(Rs.)"/>
    <x v="1"/>
    <x v="0"/>
    <x v="0"/>
    <s v="No"/>
    <n v="2"/>
    <x v="22"/>
    <s v="Orange"/>
    <x v="3"/>
    <n v="4"/>
  </r>
  <r>
    <n v="18112492"/>
    <x v="684"/>
    <x v="7"/>
    <n v="1"/>
    <x v="110"/>
    <s v="Express Trade Towers 2, B-36, Sector 132, Noida"/>
    <x v="914"/>
    <s v="Sector 132, Noida"/>
    <n v="77.377632000000006"/>
    <n v="28.514190500000002"/>
    <x v="528"/>
    <n v="700"/>
    <x v="2"/>
    <s v="Indian Rupees(Rs.)"/>
    <x v="1"/>
    <x v="0"/>
    <x v="0"/>
    <s v="No"/>
    <n v="2"/>
    <x v="28"/>
    <s v="Orange"/>
    <x v="3"/>
    <n v="27"/>
  </r>
  <r>
    <n v="18445768"/>
    <x v="6511"/>
    <x v="7"/>
    <n v="1"/>
    <x v="110"/>
    <s v="Shop 2, Pavilion Arcade, Jaypee Wish Town. Sector 128, Near, Sector 132, Noida"/>
    <x v="914"/>
    <s v="Sector 132, Noida"/>
    <n v="0"/>
    <n v="0"/>
    <x v="379"/>
    <n v="400"/>
    <x v="5"/>
    <s v="Indian Rupees(Rs.)"/>
    <x v="1"/>
    <x v="0"/>
    <x v="0"/>
    <s v="No"/>
    <n v="1"/>
    <x v="9"/>
    <s v="Orange"/>
    <x v="3"/>
    <n v="4"/>
  </r>
  <r>
    <n v="18393840"/>
    <x v="6512"/>
    <x v="7"/>
    <n v="1"/>
    <x v="110"/>
    <s v="Advant Towers, Sector 142, Near Sector 132, Noida"/>
    <x v="914"/>
    <s v="Sector 132, Noida"/>
    <n v="77.410218700000001"/>
    <n v="28.5007418"/>
    <x v="342"/>
    <n v="1400"/>
    <x v="0"/>
    <s v="Indian Rupees(Rs.)"/>
    <x v="1"/>
    <x v="0"/>
    <x v="0"/>
    <s v="No"/>
    <n v="3"/>
    <x v="25"/>
    <s v="Orange"/>
    <x v="3"/>
    <n v="7"/>
  </r>
  <r>
    <n v="18276998"/>
    <x v="6513"/>
    <x v="7"/>
    <n v="1"/>
    <x v="110"/>
    <s v="Near Genpact &amp; Unitech Infospace, Sector 135, Near Sector 132, Noida"/>
    <x v="914"/>
    <s v="Sector 132, Noida"/>
    <n v="77.402751899999998"/>
    <n v="28.500304100000001"/>
    <x v="343"/>
    <n v="200"/>
    <x v="4"/>
    <s v="Indian Rupees(Rs.)"/>
    <x v="1"/>
    <x v="1"/>
    <x v="0"/>
    <s v="No"/>
    <n v="1"/>
    <x v="25"/>
    <s v="Orange"/>
    <x v="3"/>
    <n v="9"/>
  </r>
  <r>
    <n v="300988"/>
    <x v="2930"/>
    <x v="7"/>
    <n v="1"/>
    <x v="110"/>
    <s v="Opposite MetLife Building, Sector 135, Near Sector 132, Noida"/>
    <x v="914"/>
    <s v="Sector 132, Noida"/>
    <n v="77.401790000000005"/>
    <n v="28.501157800000001"/>
    <x v="64"/>
    <n v="400"/>
    <x v="5"/>
    <s v="Indian Rupees(Rs.)"/>
    <x v="1"/>
    <x v="0"/>
    <x v="0"/>
    <s v="No"/>
    <n v="1"/>
    <x v="12"/>
    <s v="Orange"/>
    <x v="3"/>
    <n v="19"/>
  </r>
  <r>
    <n v="18292443"/>
    <x v="6514"/>
    <x v="7"/>
    <n v="1"/>
    <x v="110"/>
    <s v="Shop 16, Ground Floor, Paras Tiera, Sector 137, Near Sector 132, Noida"/>
    <x v="914"/>
    <s v="Sector 132, Noida"/>
    <n v="77.413222899999994"/>
    <n v="28.5075273"/>
    <x v="355"/>
    <n v="400"/>
    <x v="5"/>
    <s v="Indian Rupees(Rs.)"/>
    <x v="1"/>
    <x v="0"/>
    <x v="0"/>
    <s v="No"/>
    <n v="1"/>
    <x v="25"/>
    <s v="Orange"/>
    <x v="3"/>
    <n v="8"/>
  </r>
  <r>
    <n v="18204456"/>
    <x v="650"/>
    <x v="7"/>
    <n v="1"/>
    <x v="110"/>
    <s v="Ground Floor, Tower 2, Plot 7, Advant IT Park, Expressway, Sector 142, Near, Sector 132, Noida"/>
    <x v="914"/>
    <s v="Sector 132, Noida"/>
    <n v="77.4097048"/>
    <n v="28.501163600000002"/>
    <x v="497"/>
    <n v="500"/>
    <x v="3"/>
    <s v="Indian Rupees(Rs.)"/>
    <x v="1"/>
    <x v="1"/>
    <x v="0"/>
    <s v="No"/>
    <n v="2"/>
    <x v="24"/>
    <s v="Orange"/>
    <x v="3"/>
    <n v="13"/>
  </r>
  <r>
    <n v="18138418"/>
    <x v="6515"/>
    <x v="7"/>
    <n v="1"/>
    <x v="110"/>
    <s v="Near Jaypee Hospital, Sector 132, Noida"/>
    <x v="914"/>
    <s v="Sector 132, Noida"/>
    <n v="77.371346299999999"/>
    <n v="28.5164185"/>
    <x v="480"/>
    <n v="300"/>
    <x v="5"/>
    <s v="Indian Rupees(Rs.)"/>
    <x v="1"/>
    <x v="0"/>
    <x v="0"/>
    <s v="No"/>
    <n v="1"/>
    <x v="22"/>
    <s v="Orange"/>
    <x v="3"/>
    <n v="6"/>
  </r>
  <r>
    <n v="18441561"/>
    <x v="6459"/>
    <x v="7"/>
    <n v="1"/>
    <x v="110"/>
    <s v="Ground Floor, Amenity Block, Unitech Infospace, Sector 135, Near Sector 132, Noida"/>
    <x v="914"/>
    <s v="Sector 132, Noida"/>
    <n v="77.404641999999996"/>
    <n v="28.499541600000001"/>
    <x v="508"/>
    <n v="300"/>
    <x v="5"/>
    <s v="Indian Rupees(Rs.)"/>
    <x v="1"/>
    <x v="0"/>
    <x v="0"/>
    <s v="No"/>
    <n v="1"/>
    <x v="14"/>
    <s v="White"/>
    <x v="4"/>
    <n v="3"/>
  </r>
  <r>
    <n v="18245275"/>
    <x v="6516"/>
    <x v="7"/>
    <n v="1"/>
    <x v="110"/>
    <s v="Shop 2-3, Opposite Jaypee Cosmos, Near Adobe, Sector 134, Near Sector 132, Noida"/>
    <x v="914"/>
    <s v="Sector 132, Noida"/>
    <n v="77.379993499999998"/>
    <n v="28.517731900000001"/>
    <x v="391"/>
    <n v="600"/>
    <x v="3"/>
    <s v="Indian Rupees(Rs.)"/>
    <x v="1"/>
    <x v="0"/>
    <x v="0"/>
    <s v="No"/>
    <n v="2"/>
    <x v="14"/>
    <s v="White"/>
    <x v="4"/>
    <n v="2"/>
  </r>
  <r>
    <n v="18469933"/>
    <x v="6517"/>
    <x v="7"/>
    <n v="1"/>
    <x v="110"/>
    <s v="Shop 4, Chauhan Market, Behind Advant Navis Business Park, Sector 141, Near Sector 132, Noida"/>
    <x v="914"/>
    <s v="Sector 132, Noida"/>
    <n v="0"/>
    <n v="0"/>
    <x v="343"/>
    <n v="500"/>
    <x v="3"/>
    <s v="Indian Rupees(Rs.)"/>
    <x v="1"/>
    <x v="0"/>
    <x v="0"/>
    <s v="No"/>
    <n v="2"/>
    <x v="14"/>
    <s v="White"/>
    <x v="4"/>
    <n v="0"/>
  </r>
  <r>
    <n v="18358190"/>
    <x v="880"/>
    <x v="7"/>
    <n v="1"/>
    <x v="110"/>
    <s v="Unitech Infospace, Sector 135, Near Sector 132, Noida"/>
    <x v="914"/>
    <s v="Sector 132, Noida"/>
    <n v="77.4038963"/>
    <n v="28.499566300000001"/>
    <x v="20"/>
    <n v="450"/>
    <x v="3"/>
    <s v="Indian Rupees(Rs.)"/>
    <x v="1"/>
    <x v="0"/>
    <x v="0"/>
    <s v="No"/>
    <n v="1"/>
    <x v="14"/>
    <s v="White"/>
    <x v="4"/>
    <n v="3"/>
  </r>
  <r>
    <n v="18441663"/>
    <x v="880"/>
    <x v="7"/>
    <n v="1"/>
    <x v="110"/>
    <s v="B-36, Block A, Express Trade Tower 2, Noida-Greater Noida Expressway, Sector 132, Noida"/>
    <x v="914"/>
    <s v="Sector 132, Noida"/>
    <n v="77.377800100000002"/>
    <n v="28.513708099999999"/>
    <x v="20"/>
    <n v="450"/>
    <x v="3"/>
    <s v="Indian Rupees(Rs.)"/>
    <x v="1"/>
    <x v="0"/>
    <x v="0"/>
    <s v="No"/>
    <n v="1"/>
    <x v="14"/>
    <s v="White"/>
    <x v="4"/>
    <n v="0"/>
  </r>
  <r>
    <n v="18489823"/>
    <x v="6518"/>
    <x v="7"/>
    <n v="1"/>
    <x v="110"/>
    <s v="Eco Suites By Hyphen, GH 03, Adjacent Supertech Ecociti, Sector 137, Near Sector 132, Noida"/>
    <x v="914"/>
    <s v="Sector 132, Noida"/>
    <n v="0"/>
    <n v="0"/>
    <x v="390"/>
    <n v="350"/>
    <x v="5"/>
    <s v="Indian Rupees(Rs.)"/>
    <x v="1"/>
    <x v="0"/>
    <x v="0"/>
    <s v="No"/>
    <n v="1"/>
    <x v="14"/>
    <s v="White"/>
    <x v="4"/>
    <n v="0"/>
  </r>
  <r>
    <n v="18489827"/>
    <x v="6519"/>
    <x v="7"/>
    <n v="1"/>
    <x v="110"/>
    <s v="Eco Suites By Hyphen, GH 03, Adjacent Supertech Ecociti, Sector 137, Near Sector 132, Noida"/>
    <x v="914"/>
    <s v="Sector 132, Noida"/>
    <n v="0"/>
    <n v="0"/>
    <x v="929"/>
    <n v="450"/>
    <x v="3"/>
    <s v="Indian Rupees(Rs.)"/>
    <x v="1"/>
    <x v="0"/>
    <x v="0"/>
    <s v="No"/>
    <n v="1"/>
    <x v="14"/>
    <s v="White"/>
    <x v="4"/>
    <n v="0"/>
  </r>
  <r>
    <n v="18371413"/>
    <x v="6520"/>
    <x v="7"/>
    <n v="1"/>
    <x v="110"/>
    <s v="Shop 11, UG, Supertech Ecociti, Sector 137, Near, Sector 132, Noida"/>
    <x v="914"/>
    <s v="Sector 132, Noida"/>
    <n v="0"/>
    <n v="0"/>
    <x v="21"/>
    <n v="700"/>
    <x v="2"/>
    <s v="Indian Rupees(Rs.)"/>
    <x v="1"/>
    <x v="0"/>
    <x v="0"/>
    <s v="No"/>
    <n v="2"/>
    <x v="14"/>
    <s v="White"/>
    <x v="4"/>
    <n v="2"/>
  </r>
  <r>
    <n v="18441563"/>
    <x v="2399"/>
    <x v="7"/>
    <n v="1"/>
    <x v="110"/>
    <s v="Near Metlife, Sector 135, Near Sector 132, Noida"/>
    <x v="914"/>
    <s v="Sector 132, Noida"/>
    <n v="77.402723100000003"/>
    <n v="28.500374999999998"/>
    <x v="5"/>
    <n v="300"/>
    <x v="5"/>
    <s v="Indian Rupees(Rs.)"/>
    <x v="1"/>
    <x v="0"/>
    <x v="0"/>
    <s v="No"/>
    <n v="1"/>
    <x v="14"/>
    <s v="White"/>
    <x v="4"/>
    <n v="0"/>
  </r>
  <r>
    <n v="18358662"/>
    <x v="1060"/>
    <x v="7"/>
    <n v="1"/>
    <x v="110"/>
    <s v="Jaypee Hospital, Wish Town, Gautam Buddha Nagar, Sector 128, Near Sector 132, Noida"/>
    <x v="914"/>
    <s v="Sector 132, Noida"/>
    <n v="77.3681524"/>
    <n v="28.525588500000001"/>
    <x v="20"/>
    <n v="600"/>
    <x v="3"/>
    <s v="Indian Rupees(Rs.)"/>
    <x v="1"/>
    <x v="0"/>
    <x v="0"/>
    <s v="No"/>
    <n v="2"/>
    <x v="14"/>
    <s v="White"/>
    <x v="4"/>
    <n v="0"/>
  </r>
  <r>
    <n v="18277008"/>
    <x v="6521"/>
    <x v="7"/>
    <n v="1"/>
    <x v="110"/>
    <s v="F-3, 1st Floor, G Mart, Near Jaypee Hospital, Sector 128, Near Sector 132, Noida"/>
    <x v="914"/>
    <s v="Sector 132, Noida"/>
    <n v="77.371516499999998"/>
    <n v="28.5164422"/>
    <x v="343"/>
    <n v="200"/>
    <x v="4"/>
    <s v="Indian Rupees(Rs.)"/>
    <x v="1"/>
    <x v="0"/>
    <x v="0"/>
    <s v="No"/>
    <n v="1"/>
    <x v="14"/>
    <s v="White"/>
    <x v="4"/>
    <n v="0"/>
  </r>
  <r>
    <n v="18399250"/>
    <x v="6522"/>
    <x v="7"/>
    <n v="1"/>
    <x v="110"/>
    <s v="Shop 11, Lower Ground Floor, Paramount Florence Plaza, Sector 137, Near Sector 132, Noida"/>
    <x v="914"/>
    <s v="Sector 132, Noida"/>
    <n v="0"/>
    <n v="0"/>
    <x v="379"/>
    <n v="400"/>
    <x v="5"/>
    <s v="Indian Rupees(Rs.)"/>
    <x v="1"/>
    <x v="0"/>
    <x v="0"/>
    <s v="No"/>
    <n v="1"/>
    <x v="14"/>
    <s v="White"/>
    <x v="4"/>
    <n v="2"/>
  </r>
  <r>
    <n v="18449300"/>
    <x v="6523"/>
    <x v="7"/>
    <n v="1"/>
    <x v="110"/>
    <s v="Paramount Floraville, Sector 137, Near, Sector 132, Noida"/>
    <x v="914"/>
    <s v="Sector 132, Noida"/>
    <n v="77.407783030000004"/>
    <n v="28.50763882"/>
    <x v="21"/>
    <n v="500"/>
    <x v="3"/>
    <s v="Indian Rupees(Rs.)"/>
    <x v="1"/>
    <x v="0"/>
    <x v="0"/>
    <s v="No"/>
    <n v="2"/>
    <x v="14"/>
    <s v="White"/>
    <x v="4"/>
    <n v="1"/>
  </r>
  <r>
    <n v="18454471"/>
    <x v="6524"/>
    <x v="7"/>
    <n v="1"/>
    <x v="110"/>
    <s v="Shop 17, Chauhan Market, Sector 141, Near Sector 132, Noida"/>
    <x v="914"/>
    <s v="Sector 132, Noida"/>
    <n v="77.413852000000006"/>
    <n v="28.505174"/>
    <x v="1592"/>
    <n v="200"/>
    <x v="4"/>
    <s v="Indian Rupees(Rs.)"/>
    <x v="1"/>
    <x v="0"/>
    <x v="0"/>
    <s v="No"/>
    <n v="1"/>
    <x v="14"/>
    <s v="White"/>
    <x v="4"/>
    <n v="1"/>
  </r>
  <r>
    <n v="18273973"/>
    <x v="6525"/>
    <x v="7"/>
    <n v="1"/>
    <x v="110"/>
    <s v="Near Metlife, Sector 135, Near Sector 132, Noida"/>
    <x v="914"/>
    <s v="Sector 132, Noida"/>
    <n v="77.4028201"/>
    <n v="28.4996449"/>
    <x v="5"/>
    <n v="250"/>
    <x v="5"/>
    <s v="Indian Rupees(Rs.)"/>
    <x v="1"/>
    <x v="0"/>
    <x v="0"/>
    <s v="No"/>
    <n v="1"/>
    <x v="14"/>
    <s v="White"/>
    <x v="4"/>
    <n v="1"/>
  </r>
  <r>
    <n v="18375406"/>
    <x v="6526"/>
    <x v="7"/>
    <n v="1"/>
    <x v="110"/>
    <s v="Paras Tiera, Sector 137, Near Sector 132, Noida"/>
    <x v="914"/>
    <s v="Sector 132, Noida"/>
    <n v="77.413286099999993"/>
    <n v="28.507413100000001"/>
    <x v="377"/>
    <n v="350"/>
    <x v="5"/>
    <s v="Indian Rupees(Rs.)"/>
    <x v="1"/>
    <x v="0"/>
    <x v="0"/>
    <s v="No"/>
    <n v="1"/>
    <x v="14"/>
    <s v="White"/>
    <x v="4"/>
    <n v="1"/>
  </r>
  <r>
    <n v="18384109"/>
    <x v="1953"/>
    <x v="7"/>
    <n v="1"/>
    <x v="110"/>
    <s v="Ground Floor, Amenity Block, Unitech Infospace, Sector 135, Near Sector 132, Noida"/>
    <x v="914"/>
    <s v="Sector 132, Noida"/>
    <n v="77.404354799999993"/>
    <n v="28.4990685"/>
    <x v="388"/>
    <n v="100"/>
    <x v="4"/>
    <s v="Indian Rupees(Rs.)"/>
    <x v="1"/>
    <x v="0"/>
    <x v="0"/>
    <s v="No"/>
    <n v="1"/>
    <x v="14"/>
    <s v="White"/>
    <x v="4"/>
    <n v="1"/>
  </r>
  <r>
    <n v="18441569"/>
    <x v="6527"/>
    <x v="7"/>
    <n v="1"/>
    <x v="110"/>
    <s v="Near Metlife, Sector 135, Near Sector 132, Noida"/>
    <x v="914"/>
    <s v="Sector 132, Noida"/>
    <n v="77.402673899999996"/>
    <n v="28.500281999999999"/>
    <x v="388"/>
    <n v="200"/>
    <x v="4"/>
    <s v="Indian Rupees(Rs.)"/>
    <x v="1"/>
    <x v="0"/>
    <x v="0"/>
    <s v="No"/>
    <n v="1"/>
    <x v="14"/>
    <s v="White"/>
    <x v="4"/>
    <n v="0"/>
  </r>
  <r>
    <n v="18254543"/>
    <x v="6528"/>
    <x v="7"/>
    <n v="1"/>
    <x v="110"/>
    <s v="Near Jaypee Hospital, Sector 132, Noida"/>
    <x v="914"/>
    <s v="Sector 132, Noida"/>
    <n v="77.371292299999993"/>
    <n v="28.5164659"/>
    <x v="331"/>
    <n v="200"/>
    <x v="4"/>
    <s v="Indian Rupees(Rs.)"/>
    <x v="1"/>
    <x v="0"/>
    <x v="0"/>
    <s v="No"/>
    <n v="1"/>
    <x v="14"/>
    <s v="White"/>
    <x v="4"/>
    <n v="3"/>
  </r>
  <r>
    <n v="18393815"/>
    <x v="6529"/>
    <x v="7"/>
    <n v="1"/>
    <x v="110"/>
    <s v="Near Sri Ram School, Sector 135, Near Sector 132, Noida"/>
    <x v="914"/>
    <s v="Sector 132, Noida"/>
    <n v="77.373477399999999"/>
    <n v="28.516193699999999"/>
    <x v="528"/>
    <n v="700"/>
    <x v="2"/>
    <s v="Indian Rupees(Rs.)"/>
    <x v="1"/>
    <x v="0"/>
    <x v="0"/>
    <s v="No"/>
    <n v="2"/>
    <x v="14"/>
    <s v="White"/>
    <x v="4"/>
    <n v="3"/>
  </r>
  <r>
    <n v="18458636"/>
    <x v="3800"/>
    <x v="7"/>
    <n v="1"/>
    <x v="110"/>
    <s v="Shop 3, Upper Ground Floor, Supertech Mart, Sector 137, Near, Sector 132, Noida"/>
    <x v="914"/>
    <s v="Sector 132, Noida"/>
    <n v="0"/>
    <n v="0"/>
    <x v="379"/>
    <n v="500"/>
    <x v="3"/>
    <s v="Indian Rupees(Rs.)"/>
    <x v="1"/>
    <x v="0"/>
    <x v="0"/>
    <s v="No"/>
    <n v="2"/>
    <x v="14"/>
    <s v="White"/>
    <x v="4"/>
    <n v="1"/>
  </r>
  <r>
    <n v="18481281"/>
    <x v="650"/>
    <x v="7"/>
    <n v="1"/>
    <x v="110"/>
    <s v="Plot 20/21, Unit 3, Amenity Block, Sector 135, Near Sector 132, Noida"/>
    <x v="914"/>
    <s v="Sector 132, Noida"/>
    <n v="0"/>
    <n v="0"/>
    <x v="497"/>
    <n v="500"/>
    <x v="3"/>
    <s v="Indian Rupees(Rs.)"/>
    <x v="1"/>
    <x v="0"/>
    <x v="0"/>
    <s v="No"/>
    <n v="2"/>
    <x v="14"/>
    <s v="White"/>
    <x v="4"/>
    <n v="0"/>
  </r>
  <r>
    <n v="18474432"/>
    <x v="6530"/>
    <x v="7"/>
    <n v="1"/>
    <x v="110"/>
    <s v="B-4, Urbtech Matrix Tower, Sector 132, Noida"/>
    <x v="914"/>
    <s v="Sector 132, Noida"/>
    <n v="77.373131920000006"/>
    <n v="28.515244389999999"/>
    <x v="343"/>
    <n v="400"/>
    <x v="5"/>
    <s v="Indian Rupees(Rs.)"/>
    <x v="1"/>
    <x v="0"/>
    <x v="0"/>
    <s v="No"/>
    <n v="1"/>
    <x v="14"/>
    <s v="White"/>
    <x v="4"/>
    <n v="3"/>
  </r>
  <r>
    <n v="18441559"/>
    <x v="6531"/>
    <x v="7"/>
    <n v="1"/>
    <x v="110"/>
    <s v="Chauhan Market, Sector 137, Near Sector 132, Noida"/>
    <x v="914"/>
    <s v="Sector 132, Noida"/>
    <n v="77.4141288"/>
    <n v="28.504671500000001"/>
    <x v="343"/>
    <n v="300"/>
    <x v="5"/>
    <s v="Indian Rupees(Rs.)"/>
    <x v="1"/>
    <x v="0"/>
    <x v="0"/>
    <s v="No"/>
    <n v="1"/>
    <x v="14"/>
    <s v="White"/>
    <x v="4"/>
    <n v="0"/>
  </r>
  <r>
    <n v="18441665"/>
    <x v="6532"/>
    <x v="7"/>
    <n v="1"/>
    <x v="110"/>
    <s v="Express Trade Towers 2, B-36, Sector 132, Noida"/>
    <x v="914"/>
    <s v="Sector 132, Noida"/>
    <n v="77.3777963"/>
    <n v="28.513978000000002"/>
    <x v="500"/>
    <n v="200"/>
    <x v="4"/>
    <s v="Indian Rupees(Rs.)"/>
    <x v="1"/>
    <x v="0"/>
    <x v="0"/>
    <s v="No"/>
    <n v="1"/>
    <x v="14"/>
    <s v="White"/>
    <x v="4"/>
    <n v="1"/>
  </r>
  <r>
    <n v="18466397"/>
    <x v="6533"/>
    <x v="7"/>
    <n v="1"/>
    <x v="110"/>
    <s v="Sector 132, Noida"/>
    <x v="914"/>
    <s v="Sector 132, Noida"/>
    <n v="0"/>
    <n v="0"/>
    <x v="379"/>
    <n v="300"/>
    <x v="5"/>
    <s v="Indian Rupees(Rs.)"/>
    <x v="1"/>
    <x v="0"/>
    <x v="0"/>
    <s v="No"/>
    <n v="1"/>
    <x v="14"/>
    <s v="White"/>
    <x v="4"/>
    <n v="0"/>
  </r>
  <r>
    <n v="18441557"/>
    <x v="6534"/>
    <x v="7"/>
    <n v="1"/>
    <x v="110"/>
    <s v="Shop 4, Paras Tierea Commercial Complex, Sector 137, Near Sector 132, Noida"/>
    <x v="914"/>
    <s v="Sector 132, Noida"/>
    <n v="77.413355999999993"/>
    <n v="28.5078125"/>
    <x v="379"/>
    <n v="400"/>
    <x v="5"/>
    <s v="Indian Rupees(Rs.)"/>
    <x v="1"/>
    <x v="0"/>
    <x v="0"/>
    <s v="No"/>
    <n v="1"/>
    <x v="14"/>
    <s v="White"/>
    <x v="4"/>
    <n v="0"/>
  </r>
  <r>
    <n v="18441671"/>
    <x v="1268"/>
    <x v="7"/>
    <n v="1"/>
    <x v="110"/>
    <s v="Ground Floor, Urbtech Matrix Towers, Opposite Jaypee  Hospital, Sector 132, Noida"/>
    <x v="914"/>
    <s v="Sector 132, Noida"/>
    <n v="77.373254599999996"/>
    <n v="28.5152596"/>
    <x v="500"/>
    <n v="500"/>
    <x v="3"/>
    <s v="Indian Rupees(Rs.)"/>
    <x v="1"/>
    <x v="0"/>
    <x v="0"/>
    <s v="No"/>
    <n v="2"/>
    <x v="14"/>
    <s v="White"/>
    <x v="4"/>
    <n v="1"/>
  </r>
  <r>
    <n v="18416310"/>
    <x v="6535"/>
    <x v="7"/>
    <n v="1"/>
    <x v="110"/>
    <s v="Urbtech Matrix, Opposite JP Hospital, Sector 132, Noida"/>
    <x v="914"/>
    <s v="Sector 132, Noida"/>
    <n v="77.373086400000005"/>
    <n v="28.5151994"/>
    <x v="1593"/>
    <n v="500"/>
    <x v="3"/>
    <s v="Indian Rupees(Rs.)"/>
    <x v="1"/>
    <x v="1"/>
    <x v="0"/>
    <s v="No"/>
    <n v="2"/>
    <x v="14"/>
    <s v="White"/>
    <x v="4"/>
    <n v="3"/>
  </r>
  <r>
    <n v="18372688"/>
    <x v="6536"/>
    <x v="7"/>
    <n v="1"/>
    <x v="110"/>
    <s v="B-36, Block A, Express Trade Tower 2, Noida-Greater Noida Expressway, Sector 132, Noida"/>
    <x v="914"/>
    <s v="Sector 132, Noida"/>
    <n v="77.377885599999999"/>
    <n v="28.513811499999999"/>
    <x v="1594"/>
    <n v="1300"/>
    <x v="0"/>
    <s v="Indian Rupees(Rs.)"/>
    <x v="0"/>
    <x v="0"/>
    <x v="0"/>
    <s v="No"/>
    <n v="3"/>
    <x v="5"/>
    <s v="Green"/>
    <x v="1"/>
    <n v="108"/>
  </r>
  <r>
    <n v="18146472"/>
    <x v="6537"/>
    <x v="7"/>
    <n v="1"/>
    <x v="110"/>
    <s v="Shop 4, CDR Complex, Sector 15, Noida"/>
    <x v="363"/>
    <s v="Sector 15, Noida"/>
    <n v="77.314538499999998"/>
    <n v="28.581194199999999"/>
    <x v="21"/>
    <n v="150"/>
    <x v="4"/>
    <s v="Indian Rupees(Rs.)"/>
    <x v="1"/>
    <x v="0"/>
    <x v="0"/>
    <s v="No"/>
    <n v="1"/>
    <x v="22"/>
    <s v="Orange"/>
    <x v="3"/>
    <n v="7"/>
  </r>
  <r>
    <n v="3145"/>
    <x v="6538"/>
    <x v="7"/>
    <n v="1"/>
    <x v="110"/>
    <s v="The Residency Hotel, Priya Gold Building, Naya Bans, Sector 15, Noida"/>
    <x v="363"/>
    <s v="Sector 15, Noida"/>
    <n v="77.313857600000006"/>
    <n v="28.581895100000001"/>
    <x v="379"/>
    <n v="500"/>
    <x v="3"/>
    <s v="Indian Rupees(Rs.)"/>
    <x v="1"/>
    <x v="1"/>
    <x v="0"/>
    <s v="No"/>
    <n v="2"/>
    <x v="25"/>
    <s v="Orange"/>
    <x v="3"/>
    <n v="84"/>
  </r>
  <r>
    <n v="312175"/>
    <x v="6539"/>
    <x v="7"/>
    <n v="1"/>
    <x v="110"/>
    <s v="Shersingh Market, Naga Bans, Sector 15, Noida"/>
    <x v="363"/>
    <s v="Sector 15, Noida"/>
    <n v="77.314101399999998"/>
    <n v="28.581442599999999"/>
    <x v="398"/>
    <n v="400"/>
    <x v="5"/>
    <s v="Indian Rupees(Rs.)"/>
    <x v="1"/>
    <x v="0"/>
    <x v="0"/>
    <s v="No"/>
    <n v="1"/>
    <x v="25"/>
    <s v="Orange"/>
    <x v="3"/>
    <n v="6"/>
  </r>
  <r>
    <n v="3143"/>
    <x v="6540"/>
    <x v="7"/>
    <n v="1"/>
    <x v="110"/>
    <s v="Opposite Priya Gold Biscuits Factory, Naya Bans, Sector 15, Noida"/>
    <x v="363"/>
    <s v="Sector 15, Noida"/>
    <n v="77.313999999999993"/>
    <n v="28.581770800000001"/>
    <x v="343"/>
    <n v="200"/>
    <x v="4"/>
    <s v="Indian Rupees(Rs.)"/>
    <x v="1"/>
    <x v="0"/>
    <x v="0"/>
    <s v="No"/>
    <n v="1"/>
    <x v="22"/>
    <s v="Orange"/>
    <x v="3"/>
    <n v="4"/>
  </r>
  <r>
    <n v="4518"/>
    <x v="6541"/>
    <x v="7"/>
    <n v="1"/>
    <x v="110"/>
    <s v="Sher Singh Market, Naya Bans, Sector 15, Noida"/>
    <x v="363"/>
    <s v="Sector 15, Noida"/>
    <n v="77.314127900000003"/>
    <n v="28.581530399999998"/>
    <x v="343"/>
    <n v="350"/>
    <x v="5"/>
    <s v="Indian Rupees(Rs.)"/>
    <x v="1"/>
    <x v="0"/>
    <x v="0"/>
    <s v="No"/>
    <n v="1"/>
    <x v="13"/>
    <s v="Orange"/>
    <x v="3"/>
    <n v="27"/>
  </r>
  <r>
    <n v="304510"/>
    <x v="6542"/>
    <x v="7"/>
    <n v="1"/>
    <x v="110"/>
    <s v="Naya Bans, Sector 15, Noida"/>
    <x v="363"/>
    <s v="Sector 15, Noida"/>
    <n v="77.314269199999998"/>
    <n v="28.580272300000001"/>
    <x v="343"/>
    <n v="150"/>
    <x v="4"/>
    <s v="Indian Rupees(Rs.)"/>
    <x v="1"/>
    <x v="0"/>
    <x v="0"/>
    <s v="No"/>
    <n v="1"/>
    <x v="22"/>
    <s v="Orange"/>
    <x v="3"/>
    <n v="5"/>
  </r>
  <r>
    <n v="310875"/>
    <x v="845"/>
    <x v="7"/>
    <n v="1"/>
    <x v="110"/>
    <s v="R1, 2 &amp; 4, Gulmohar Shopping Complex, Sector 15 C, Sector 15, Noida"/>
    <x v="363"/>
    <s v="Sector 15, Noida"/>
    <n v="77.311945199999997"/>
    <n v="28.583284599999999"/>
    <x v="478"/>
    <n v="800"/>
    <x v="2"/>
    <s v="Indian Rupees(Rs.)"/>
    <x v="0"/>
    <x v="1"/>
    <x v="0"/>
    <s v="No"/>
    <n v="2"/>
    <x v="16"/>
    <s v="Orange"/>
    <x v="3"/>
    <n v="57"/>
  </r>
  <r>
    <n v="309317"/>
    <x v="6543"/>
    <x v="7"/>
    <n v="1"/>
    <x v="110"/>
    <s v="D Block, Sector 15, Noida"/>
    <x v="363"/>
    <s v="Sector 15, Noida"/>
    <n v="77.310422399999993"/>
    <n v="28.582079400000001"/>
    <x v="21"/>
    <n v="250"/>
    <x v="5"/>
    <s v="Indian Rupees(Rs.)"/>
    <x v="1"/>
    <x v="0"/>
    <x v="0"/>
    <s v="No"/>
    <n v="1"/>
    <x v="19"/>
    <s v="Orange"/>
    <x v="3"/>
    <n v="23"/>
  </r>
  <r>
    <n v="311085"/>
    <x v="6544"/>
    <x v="7"/>
    <n v="1"/>
    <x v="110"/>
    <s v="Shop 320, Nayabar, Sector 15, Noida"/>
    <x v="363"/>
    <s v="Sector 15, Noida"/>
    <n v="77.312788299999994"/>
    <n v="28.582687199999999"/>
    <x v="21"/>
    <n v="300"/>
    <x v="5"/>
    <s v="Indian Rupees(Rs.)"/>
    <x v="1"/>
    <x v="0"/>
    <x v="0"/>
    <s v="No"/>
    <n v="1"/>
    <x v="9"/>
    <s v="Orange"/>
    <x v="3"/>
    <n v="10"/>
  </r>
  <r>
    <n v="300914"/>
    <x v="6545"/>
    <x v="7"/>
    <n v="1"/>
    <x v="110"/>
    <s v="CDR Complex, Sector 15, Noida"/>
    <x v="363"/>
    <s v="Sector 15, Noida"/>
    <n v="77.314457899999994"/>
    <n v="28.581221500000002"/>
    <x v="480"/>
    <n v="250"/>
    <x v="5"/>
    <s v="Indian Rupees(Rs.)"/>
    <x v="1"/>
    <x v="1"/>
    <x v="0"/>
    <s v="No"/>
    <n v="1"/>
    <x v="9"/>
    <s v="Orange"/>
    <x v="3"/>
    <n v="43"/>
  </r>
  <r>
    <n v="8115"/>
    <x v="4331"/>
    <x v="7"/>
    <n v="1"/>
    <x v="110"/>
    <s v="5, Block 331 A, Gulmohar Market, Sector 15-A Market, Sector 15, Noida"/>
    <x v="363"/>
    <s v="Sector 15, Noida"/>
    <n v="77.310934000000003"/>
    <n v="28.5773817"/>
    <x v="1234"/>
    <n v="500"/>
    <x v="3"/>
    <s v="Indian Rupees(Rs.)"/>
    <x v="1"/>
    <x v="0"/>
    <x v="0"/>
    <s v="No"/>
    <n v="2"/>
    <x v="27"/>
    <s v="Orange"/>
    <x v="3"/>
    <n v="8"/>
  </r>
  <r>
    <n v="18455665"/>
    <x v="6546"/>
    <x v="7"/>
    <n v="1"/>
    <x v="110"/>
    <s v="201, Sector 15, Noida"/>
    <x v="363"/>
    <s v="Sector 15, Noida"/>
    <n v="77.313744900000003"/>
    <n v="28.581800430000001"/>
    <x v="355"/>
    <n v="400"/>
    <x v="5"/>
    <s v="Indian Rupees(Rs.)"/>
    <x v="1"/>
    <x v="0"/>
    <x v="0"/>
    <s v="No"/>
    <n v="1"/>
    <x v="12"/>
    <s v="Orange"/>
    <x v="3"/>
    <n v="12"/>
  </r>
  <r>
    <n v="18146390"/>
    <x v="6547"/>
    <x v="7"/>
    <n v="1"/>
    <x v="110"/>
    <s v="Near Astha Medicos, B Block Market, Sector 15, Noida"/>
    <x v="363"/>
    <s v="Sector 15, Noida"/>
    <n v="77.310050799999999"/>
    <n v="28.582114499999999"/>
    <x v="64"/>
    <n v="200"/>
    <x v="4"/>
    <s v="Indian Rupees(Rs.)"/>
    <x v="1"/>
    <x v="0"/>
    <x v="0"/>
    <s v="No"/>
    <n v="1"/>
    <x v="12"/>
    <s v="Orange"/>
    <x v="3"/>
    <n v="48"/>
  </r>
  <r>
    <n v="18435298"/>
    <x v="6548"/>
    <x v="7"/>
    <n v="1"/>
    <x v="110"/>
    <s v="Sports &amp; Cultural Club, Sector 15, Noida"/>
    <x v="363"/>
    <s v="Sector 15, Noida"/>
    <n v="77.307569599999994"/>
    <n v="28.578480599999999"/>
    <x v="1380"/>
    <n v="700"/>
    <x v="2"/>
    <s v="Indian Rupees(Rs.)"/>
    <x v="1"/>
    <x v="1"/>
    <x v="0"/>
    <s v="No"/>
    <n v="2"/>
    <x v="20"/>
    <s v="Yellow"/>
    <x v="2"/>
    <n v="14"/>
  </r>
  <r>
    <n v="301415"/>
    <x v="6549"/>
    <x v="7"/>
    <n v="1"/>
    <x v="110"/>
    <s v="12, Rajnigandha Market, Sector 15-A, Near Sector 15, Noida"/>
    <x v="363"/>
    <s v="Sector 15, Noida"/>
    <n v="77.308422300000004"/>
    <n v="28.578968199999998"/>
    <x v="1595"/>
    <n v="1500"/>
    <x v="0"/>
    <s v="Indian Rupees(Rs.)"/>
    <x v="0"/>
    <x v="1"/>
    <x v="0"/>
    <s v="No"/>
    <n v="3"/>
    <x v="7"/>
    <s v="Yellow"/>
    <x v="2"/>
    <n v="328"/>
  </r>
  <r>
    <n v="18407293"/>
    <x v="6550"/>
    <x v="7"/>
    <n v="1"/>
    <x v="110"/>
    <s v="CDR Complex, Sector 15, Noida"/>
    <x v="363"/>
    <s v="Sector 15, Noida"/>
    <n v="0"/>
    <n v="0"/>
    <x v="21"/>
    <n v="300"/>
    <x v="5"/>
    <s v="Indian Rupees(Rs.)"/>
    <x v="1"/>
    <x v="0"/>
    <x v="0"/>
    <s v="No"/>
    <n v="1"/>
    <x v="14"/>
    <s v="White"/>
    <x v="4"/>
    <n v="0"/>
  </r>
  <r>
    <n v="18432201"/>
    <x v="6551"/>
    <x v="7"/>
    <n v="1"/>
    <x v="110"/>
    <s v="B Block Market, Sector 15, Noida"/>
    <x v="363"/>
    <s v="Sector 15, Noida"/>
    <n v="77.310140599999997"/>
    <n v="28.582212599999998"/>
    <x v="23"/>
    <n v="250"/>
    <x v="5"/>
    <s v="Indian Rupees(Rs.)"/>
    <x v="1"/>
    <x v="0"/>
    <x v="0"/>
    <s v="No"/>
    <n v="1"/>
    <x v="14"/>
    <s v="White"/>
    <x v="4"/>
    <n v="0"/>
  </r>
  <r>
    <n v="304493"/>
    <x v="6552"/>
    <x v="7"/>
    <n v="1"/>
    <x v="110"/>
    <s v="Naya Bans, Sector 15, Noida"/>
    <x v="363"/>
    <s v="Sector 15, Noida"/>
    <n v="77.314679799999993"/>
    <n v="28.580626200000001"/>
    <x v="343"/>
    <n v="150"/>
    <x v="4"/>
    <s v="Indian Rupees(Rs.)"/>
    <x v="1"/>
    <x v="0"/>
    <x v="0"/>
    <s v="No"/>
    <n v="1"/>
    <x v="14"/>
    <s v="White"/>
    <x v="4"/>
    <n v="2"/>
  </r>
  <r>
    <n v="18438456"/>
    <x v="6553"/>
    <x v="7"/>
    <n v="1"/>
    <x v="110"/>
    <s v="Alka Cinema, Near Sai Mandir, Sector 15, Noida"/>
    <x v="363"/>
    <s v="Sector 15, Noida"/>
    <n v="77.312978999999999"/>
    <n v="28.582059999999998"/>
    <x v="5"/>
    <n v="200"/>
    <x v="4"/>
    <s v="Indian Rupees(Rs.)"/>
    <x v="1"/>
    <x v="0"/>
    <x v="0"/>
    <s v="No"/>
    <n v="1"/>
    <x v="14"/>
    <s v="White"/>
    <x v="4"/>
    <n v="0"/>
  </r>
  <r>
    <n v="18367439"/>
    <x v="6554"/>
    <x v="7"/>
    <n v="1"/>
    <x v="110"/>
    <s v="97, B Block Market, Sector 15, Noida"/>
    <x v="363"/>
    <s v="Sector 15, Noida"/>
    <n v="77.310140599999997"/>
    <n v="28.582122999999999"/>
    <x v="500"/>
    <n v="300"/>
    <x v="5"/>
    <s v="Indian Rupees(Rs.)"/>
    <x v="1"/>
    <x v="0"/>
    <x v="0"/>
    <s v="No"/>
    <n v="1"/>
    <x v="14"/>
    <s v="White"/>
    <x v="4"/>
    <n v="2"/>
  </r>
  <r>
    <n v="18466616"/>
    <x v="6555"/>
    <x v="7"/>
    <n v="1"/>
    <x v="110"/>
    <s v="Below MK Residency, Nayabans, Opposite  Sai Mandir, Sector 15, Noida"/>
    <x v="363"/>
    <s v="Sector 15, Noida"/>
    <n v="77.312395980000005"/>
    <n v="28.58226269"/>
    <x v="379"/>
    <n v="400"/>
    <x v="5"/>
    <s v="Indian Rupees(Rs.)"/>
    <x v="1"/>
    <x v="0"/>
    <x v="0"/>
    <s v="No"/>
    <n v="1"/>
    <x v="14"/>
    <s v="White"/>
    <x v="4"/>
    <n v="1"/>
  </r>
  <r>
    <n v="18382368"/>
    <x v="6556"/>
    <x v="7"/>
    <n v="1"/>
    <x v="110"/>
    <s v="S.R. Complex, Naya Bans, Sector 15, Noida"/>
    <x v="363"/>
    <s v="Sector 15, Noida"/>
    <n v="77.314747299999993"/>
    <n v="28.580700400000001"/>
    <x v="454"/>
    <n v="450"/>
    <x v="3"/>
    <s v="Indian Rupees(Rs.)"/>
    <x v="1"/>
    <x v="0"/>
    <x v="0"/>
    <s v="No"/>
    <n v="1"/>
    <x v="14"/>
    <s v="White"/>
    <x v="4"/>
    <n v="1"/>
  </r>
  <r>
    <n v="18465093"/>
    <x v="1804"/>
    <x v="7"/>
    <n v="1"/>
    <x v="110"/>
    <s v="Shop 7, Gali 1, Sector 15, Noida"/>
    <x v="363"/>
    <s v="Sector 15, Noida"/>
    <n v="0"/>
    <n v="0"/>
    <x v="21"/>
    <n v="350"/>
    <x v="5"/>
    <s v="Indian Rupees(Rs.)"/>
    <x v="1"/>
    <x v="0"/>
    <x v="0"/>
    <s v="No"/>
    <n v="1"/>
    <x v="14"/>
    <s v="White"/>
    <x v="4"/>
    <n v="1"/>
  </r>
  <r>
    <n v="18345109"/>
    <x v="6557"/>
    <x v="7"/>
    <n v="1"/>
    <x v="110"/>
    <s v="Gail 1, Naya Bans, Sector 15, Noida"/>
    <x v="363"/>
    <s v="Sector 15, Noida"/>
    <n v="77.312743499999996"/>
    <n v="28.582727800000001"/>
    <x v="21"/>
    <n v="250"/>
    <x v="5"/>
    <s v="Indian Rupees(Rs.)"/>
    <x v="1"/>
    <x v="0"/>
    <x v="0"/>
    <s v="No"/>
    <n v="1"/>
    <x v="14"/>
    <s v="White"/>
    <x v="4"/>
    <n v="1"/>
  </r>
  <r>
    <n v="18432027"/>
    <x v="6558"/>
    <x v="7"/>
    <n v="1"/>
    <x v="110"/>
    <s v="B-97, Shop 4, Sector 15, Noida"/>
    <x v="363"/>
    <s v="Sector 15, Noida"/>
    <n v="77.3102284"/>
    <n v="28.5822693"/>
    <x v="343"/>
    <n v="300"/>
    <x v="5"/>
    <s v="Indian Rupees(Rs.)"/>
    <x v="1"/>
    <x v="0"/>
    <x v="0"/>
    <s v="No"/>
    <n v="1"/>
    <x v="14"/>
    <s v="White"/>
    <x v="4"/>
    <n v="1"/>
  </r>
  <r>
    <n v="18258742"/>
    <x v="6541"/>
    <x v="7"/>
    <n v="1"/>
    <x v="110"/>
    <s v="Yadav Complex, Nayabans, Sector 15, Noida"/>
    <x v="363"/>
    <s v="Sector 15, Noida"/>
    <n v="77.314358999999996"/>
    <n v="28.5801911"/>
    <x v="343"/>
    <n v="350"/>
    <x v="5"/>
    <s v="Indian Rupees(Rs.)"/>
    <x v="1"/>
    <x v="0"/>
    <x v="0"/>
    <s v="No"/>
    <n v="1"/>
    <x v="14"/>
    <s v="White"/>
    <x v="4"/>
    <n v="2"/>
  </r>
  <r>
    <n v="18254314"/>
    <x v="6559"/>
    <x v="7"/>
    <n v="1"/>
    <x v="110"/>
    <s v="B Block Market, Sector 15, Noida"/>
    <x v="363"/>
    <s v="Sector 15, Noida"/>
    <n v="0"/>
    <n v="0"/>
    <x v="64"/>
    <n v="200"/>
    <x v="4"/>
    <s v="Indian Rupees(Rs.)"/>
    <x v="1"/>
    <x v="0"/>
    <x v="0"/>
    <s v="No"/>
    <n v="1"/>
    <x v="14"/>
    <s v="White"/>
    <x v="4"/>
    <n v="1"/>
  </r>
  <r>
    <n v="18258756"/>
    <x v="1227"/>
    <x v="7"/>
    <n v="1"/>
    <x v="110"/>
    <s v="Sangam Guest House, Nayabans, Sector 15, Noida"/>
    <x v="363"/>
    <s v="Sector 15, Noida"/>
    <n v="77.313999999999993"/>
    <n v="28.581681199999998"/>
    <x v="347"/>
    <n v="300"/>
    <x v="5"/>
    <s v="Indian Rupees(Rs.)"/>
    <x v="1"/>
    <x v="0"/>
    <x v="0"/>
    <s v="No"/>
    <n v="1"/>
    <x v="14"/>
    <s v="White"/>
    <x v="4"/>
    <n v="2"/>
  </r>
  <r>
    <n v="18382366"/>
    <x v="6560"/>
    <x v="7"/>
    <n v="1"/>
    <x v="110"/>
    <s v="Bhagmal Complex, Naya Bans, Sector 15, Noida"/>
    <x v="363"/>
    <s v="Sector 15, Noida"/>
    <n v="77.314541800000001"/>
    <n v="28.580530400000001"/>
    <x v="342"/>
    <n v="450"/>
    <x v="3"/>
    <s v="Indian Rupees(Rs.)"/>
    <x v="1"/>
    <x v="0"/>
    <x v="0"/>
    <s v="No"/>
    <n v="1"/>
    <x v="14"/>
    <s v="White"/>
    <x v="4"/>
    <n v="1"/>
  </r>
  <r>
    <n v="4882"/>
    <x v="1056"/>
    <x v="7"/>
    <n v="1"/>
    <x v="110"/>
    <s v="A 5, Ground Floor, Atrium, Sector 16, Noida"/>
    <x v="364"/>
    <s v="Sector 16, Noida"/>
    <n v="77.315609699999996"/>
    <n v="28.579317199999998"/>
    <x v="20"/>
    <n v="650"/>
    <x v="2"/>
    <s v="Indian Rupees(Rs.)"/>
    <x v="1"/>
    <x v="0"/>
    <x v="0"/>
    <s v="No"/>
    <n v="2"/>
    <x v="22"/>
    <s v="Orange"/>
    <x v="3"/>
    <n v="22"/>
  </r>
  <r>
    <n v="309535"/>
    <x v="6561"/>
    <x v="7"/>
    <n v="1"/>
    <x v="110"/>
    <s v="FC 23, Film City Noida, Sector 16 A, Near, Sector 16, Noida"/>
    <x v="364"/>
    <s v="Sector 16, Noida"/>
    <n v="77.317589999999996"/>
    <n v="28.570724599999998"/>
    <x v="534"/>
    <n v="700"/>
    <x v="2"/>
    <s v="Indian Rupees(Rs.)"/>
    <x v="1"/>
    <x v="1"/>
    <x v="0"/>
    <s v="No"/>
    <n v="2"/>
    <x v="9"/>
    <s v="Orange"/>
    <x v="3"/>
    <n v="31"/>
  </r>
  <r>
    <n v="18415359"/>
    <x v="5139"/>
    <x v="7"/>
    <n v="1"/>
    <x v="110"/>
    <s v="Near Sector 16, Noida"/>
    <x v="364"/>
    <s v="Sector 16, Noida"/>
    <n v="77.314850000000007"/>
    <n v="28.577722000000001"/>
    <x v="379"/>
    <n v="300"/>
    <x v="5"/>
    <s v="Indian Rupees(Rs.)"/>
    <x v="1"/>
    <x v="1"/>
    <x v="0"/>
    <s v="No"/>
    <n v="1"/>
    <x v="16"/>
    <s v="Orange"/>
    <x v="3"/>
    <n v="13"/>
  </r>
  <r>
    <n v="308451"/>
    <x v="650"/>
    <x v="7"/>
    <n v="1"/>
    <x v="110"/>
    <s v="Ground Floor, Savoy Suites, Near Metro Station, Sector 16, Noida"/>
    <x v="364"/>
    <s v="Sector 16, Noida"/>
    <n v="77.315581780000002"/>
    <n v="28.581293760000001"/>
    <x v="497"/>
    <n v="500"/>
    <x v="3"/>
    <s v="Indian Rupees(Rs.)"/>
    <x v="1"/>
    <x v="0"/>
    <x v="0"/>
    <s v="No"/>
    <n v="2"/>
    <x v="19"/>
    <s v="Orange"/>
    <x v="3"/>
    <n v="55"/>
  </r>
  <r>
    <n v="18156287"/>
    <x v="6562"/>
    <x v="7"/>
    <n v="1"/>
    <x v="110"/>
    <s v="Road 1-B, Lt. Vijayant Thapar Marg, Near Sector 16 Metro Station, Sector 16, Noida"/>
    <x v="364"/>
    <s v="Sector 16, Noida"/>
    <n v="77.316990799999999"/>
    <n v="28.579223200000001"/>
    <x v="343"/>
    <n v="200"/>
    <x v="4"/>
    <s v="Indian Rupees(Rs.)"/>
    <x v="1"/>
    <x v="1"/>
    <x v="0"/>
    <s v="No"/>
    <n v="1"/>
    <x v="20"/>
    <s v="Yellow"/>
    <x v="2"/>
    <n v="45"/>
  </r>
  <r>
    <n v="399"/>
    <x v="649"/>
    <x v="7"/>
    <n v="1"/>
    <x v="110"/>
    <s v="A-79A, Savoy Suite, Sector 16, Noida"/>
    <x v="364"/>
    <s v="Sector 16, Noida"/>
    <n v="77.315705199999996"/>
    <n v="28.5801391"/>
    <x v="308"/>
    <n v="500"/>
    <x v="3"/>
    <s v="Indian Rupees(Rs.)"/>
    <x v="1"/>
    <x v="1"/>
    <x v="0"/>
    <s v="No"/>
    <n v="2"/>
    <x v="11"/>
    <s v="Yellow"/>
    <x v="2"/>
    <n v="135"/>
  </r>
  <r>
    <n v="18161600"/>
    <x v="880"/>
    <x v="7"/>
    <n v="1"/>
    <x v="110"/>
    <s v="IT Towers, Plot 24, Sector 16-A, Near Sector 16, Sector 16, Noida"/>
    <x v="364"/>
    <s v="Sector 16, Noida"/>
    <n v="0"/>
    <n v="0"/>
    <x v="20"/>
    <n v="450"/>
    <x v="3"/>
    <s v="Indian Rupees(Rs.)"/>
    <x v="1"/>
    <x v="0"/>
    <x v="0"/>
    <s v="No"/>
    <n v="1"/>
    <x v="14"/>
    <s v="White"/>
    <x v="4"/>
    <n v="2"/>
  </r>
  <r>
    <n v="18249084"/>
    <x v="838"/>
    <x v="7"/>
    <n v="1"/>
    <x v="110"/>
    <s v="Corporate Office, Jubilant Life Sciences Limited, Plot 1A, Sector 16, Noida"/>
    <x v="364"/>
    <s v="Sector 16, Noida"/>
    <n v="0"/>
    <n v="0"/>
    <x v="495"/>
    <n v="600"/>
    <x v="3"/>
    <s v="Indian Rupees(Rs.)"/>
    <x v="1"/>
    <x v="0"/>
    <x v="0"/>
    <s v="No"/>
    <n v="2"/>
    <x v="14"/>
    <s v="White"/>
    <x v="4"/>
    <n v="2"/>
  </r>
  <r>
    <n v="18432020"/>
    <x v="6563"/>
    <x v="7"/>
    <n v="1"/>
    <x v="110"/>
    <s v="Near Night Stay Hotel, Sector 16, Noida"/>
    <x v="364"/>
    <s v="Sector 16, Noida"/>
    <n v="77.313817"/>
    <n v="28.578861199999999"/>
    <x v="5"/>
    <n v="300"/>
    <x v="5"/>
    <s v="Indian Rupees(Rs.)"/>
    <x v="1"/>
    <x v="0"/>
    <x v="0"/>
    <s v="No"/>
    <n v="1"/>
    <x v="14"/>
    <s v="White"/>
    <x v="4"/>
    <n v="0"/>
  </r>
  <r>
    <n v="18432013"/>
    <x v="6564"/>
    <x v="7"/>
    <n v="1"/>
    <x v="110"/>
    <s v="Opposite Gate 2, Sector 16 Metro Station, Sector 16, Noida"/>
    <x v="364"/>
    <s v="Sector 16, Noida"/>
    <n v="77.317656999999997"/>
    <n v="28.577660600000002"/>
    <x v="5"/>
    <n v="250"/>
    <x v="5"/>
    <s v="Indian Rupees(Rs.)"/>
    <x v="1"/>
    <x v="0"/>
    <x v="0"/>
    <s v="No"/>
    <n v="1"/>
    <x v="14"/>
    <s v="White"/>
    <x v="4"/>
    <n v="0"/>
  </r>
  <r>
    <n v="303371"/>
    <x v="572"/>
    <x v="7"/>
    <n v="1"/>
    <x v="110"/>
    <s v="A-79-A, Ground Floor, Hotel Savoy Suites, Sector 16, Noida"/>
    <x v="364"/>
    <s v="Sector 16, Noida"/>
    <n v="77.315321600000004"/>
    <n v="28.580118899999999"/>
    <x v="1596"/>
    <n v="1600"/>
    <x v="0"/>
    <s v="Indian Rupees(Rs.)"/>
    <x v="1"/>
    <x v="0"/>
    <x v="0"/>
    <s v="No"/>
    <n v="3"/>
    <x v="6"/>
    <s v="Green"/>
    <x v="1"/>
    <n v="1670"/>
  </r>
  <r>
    <n v="302558"/>
    <x v="6565"/>
    <x v="7"/>
    <n v="1"/>
    <x v="110"/>
    <s v="B-1/3, Near Sector 18 Metro Station, Sector 18, Noida"/>
    <x v="915"/>
    <s v="Sector 18, Noida"/>
    <n v="77.325931080000004"/>
    <n v="28.570811330000002"/>
    <x v="1597"/>
    <n v="400"/>
    <x v="5"/>
    <s v="Indian Rupees(Rs.)"/>
    <x v="1"/>
    <x v="1"/>
    <x v="0"/>
    <s v="No"/>
    <n v="1"/>
    <x v="16"/>
    <s v="Orange"/>
    <x v="3"/>
    <n v="61"/>
  </r>
  <r>
    <n v="1698"/>
    <x v="6566"/>
    <x v="7"/>
    <n v="1"/>
    <x v="110"/>
    <s v="C-26/27, Sector 18, Noida"/>
    <x v="915"/>
    <s v="Sector 18, Noida"/>
    <n v="77.325048629999998"/>
    <n v="28.570640839999999"/>
    <x v="379"/>
    <n v="1300"/>
    <x v="0"/>
    <s v="Indian Rupees(Rs.)"/>
    <x v="0"/>
    <x v="0"/>
    <x v="0"/>
    <s v="No"/>
    <n v="3"/>
    <x v="28"/>
    <s v="Orange"/>
    <x v="3"/>
    <n v="106"/>
  </r>
  <r>
    <n v="9252"/>
    <x v="4498"/>
    <x v="7"/>
    <n v="1"/>
    <x v="110"/>
    <s v="G-43 &amp; 44, Main Market, Near Radisson Hotel, Sector 18, Noida"/>
    <x v="915"/>
    <s v="Sector 18, Noida"/>
    <n v="77.323106039999999"/>
    <n v="28.56861001"/>
    <x v="1598"/>
    <n v="1200"/>
    <x v="0"/>
    <s v="Indian Rupees(Rs.)"/>
    <x v="0"/>
    <x v="1"/>
    <x v="0"/>
    <s v="No"/>
    <n v="3"/>
    <x v="19"/>
    <s v="Orange"/>
    <x v="3"/>
    <n v="431"/>
  </r>
  <r>
    <n v="1323"/>
    <x v="2585"/>
    <x v="7"/>
    <n v="1"/>
    <x v="110"/>
    <s v="F-1, Sector 18, Noida"/>
    <x v="915"/>
    <s v="Sector 18, Noida"/>
    <n v="77.324188980000002"/>
    <n v="28.571583069999999"/>
    <x v="600"/>
    <n v="150"/>
    <x v="4"/>
    <s v="Indian Rupees(Rs.)"/>
    <x v="1"/>
    <x v="0"/>
    <x v="0"/>
    <s v="No"/>
    <n v="1"/>
    <x v="13"/>
    <s v="Orange"/>
    <x v="3"/>
    <n v="213"/>
  </r>
  <r>
    <n v="1735"/>
    <x v="6567"/>
    <x v="7"/>
    <n v="1"/>
    <x v="110"/>
    <s v="G-8/3, Savitri Market, Sector 18, Noida"/>
    <x v="915"/>
    <s v="Sector 18, Noida"/>
    <n v="77.326110790000001"/>
    <n v="28.57044385"/>
    <x v="342"/>
    <n v="700"/>
    <x v="2"/>
    <s v="Indian Rupees(Rs.)"/>
    <x v="1"/>
    <x v="1"/>
    <x v="0"/>
    <s v="No"/>
    <n v="2"/>
    <x v="28"/>
    <s v="Orange"/>
    <x v="3"/>
    <n v="357"/>
  </r>
  <r>
    <n v="5677"/>
    <x v="6568"/>
    <x v="7"/>
    <n v="1"/>
    <x v="110"/>
    <s v="G-27, Savitri Market, Sector 18, Noida"/>
    <x v="915"/>
    <s v="Sector 18, Noida"/>
    <n v="77.326601969999999"/>
    <n v="28.569888519999999"/>
    <x v="64"/>
    <n v="250"/>
    <x v="5"/>
    <s v="Indian Rupees(Rs.)"/>
    <x v="1"/>
    <x v="0"/>
    <x v="0"/>
    <s v="No"/>
    <n v="1"/>
    <x v="28"/>
    <s v="Orange"/>
    <x v="3"/>
    <n v="103"/>
  </r>
  <r>
    <n v="300953"/>
    <x v="6569"/>
    <x v="7"/>
    <n v="1"/>
    <x v="110"/>
    <s v="G-24B, Savitri Market, Sector 18, Noida"/>
    <x v="915"/>
    <s v="Sector 18, Noida"/>
    <n v="77.326608669999999"/>
    <n v="28.56997273"/>
    <x v="343"/>
    <n v="100"/>
    <x v="4"/>
    <s v="Indian Rupees(Rs.)"/>
    <x v="1"/>
    <x v="0"/>
    <x v="0"/>
    <s v="No"/>
    <n v="1"/>
    <x v="25"/>
    <s v="Orange"/>
    <x v="3"/>
    <n v="30"/>
  </r>
  <r>
    <n v="4721"/>
    <x v="6570"/>
    <x v="7"/>
    <n v="1"/>
    <x v="110"/>
    <s v="P-11, 2nd &amp; 3rd Floor, Above Sony Centre, Sector 18, Noida"/>
    <x v="915"/>
    <s v="Sector 18, Noida"/>
    <n v="77.324544380000006"/>
    <n v="28.568573489999999"/>
    <x v="160"/>
    <n v="1500"/>
    <x v="0"/>
    <s v="Indian Rupees(Rs.)"/>
    <x v="0"/>
    <x v="0"/>
    <x v="0"/>
    <s v="No"/>
    <n v="3"/>
    <x v="24"/>
    <s v="Orange"/>
    <x v="3"/>
    <n v="521"/>
  </r>
  <r>
    <n v="18261722"/>
    <x v="1650"/>
    <x v="7"/>
    <n v="1"/>
    <x v="110"/>
    <s v="K-4, 1st Floor, Ocean Heights, Sector 18, Noida"/>
    <x v="915"/>
    <s v="Sector 18, Noida"/>
    <n v="77.323529500000006"/>
    <n v="28.571133159999999"/>
    <x v="747"/>
    <n v="1600"/>
    <x v="0"/>
    <s v="Indian Rupees(Rs.)"/>
    <x v="0"/>
    <x v="0"/>
    <x v="0"/>
    <s v="No"/>
    <n v="3"/>
    <x v="16"/>
    <s v="Orange"/>
    <x v="3"/>
    <n v="198"/>
  </r>
  <r>
    <n v="18346730"/>
    <x v="3506"/>
    <x v="7"/>
    <n v="1"/>
    <x v="110"/>
    <s v="B-13, Sector 18, Noida"/>
    <x v="915"/>
    <s v="Sector 18, Noida"/>
    <n v="77.324801530000002"/>
    <n v="28.570248629999998"/>
    <x v="1599"/>
    <n v="600"/>
    <x v="3"/>
    <s v="Indian Rupees(Rs.)"/>
    <x v="1"/>
    <x v="0"/>
    <x v="0"/>
    <s v="No"/>
    <n v="2"/>
    <x v="16"/>
    <s v="Orange"/>
    <x v="3"/>
    <n v="36"/>
  </r>
  <r>
    <n v="461"/>
    <x v="765"/>
    <x v="7"/>
    <n v="1"/>
    <x v="110"/>
    <s v="G-40, Mughal Palace, Sector 18, Noida"/>
    <x v="915"/>
    <s v="Sector 18, Noida"/>
    <n v="77.323657569999995"/>
    <n v="28.56926546"/>
    <x v="454"/>
    <n v="1200"/>
    <x v="0"/>
    <s v="Indian Rupees(Rs.)"/>
    <x v="0"/>
    <x v="0"/>
    <x v="0"/>
    <s v="No"/>
    <n v="3"/>
    <x v="16"/>
    <s v="Orange"/>
    <x v="3"/>
    <n v="446"/>
  </r>
  <r>
    <n v="937"/>
    <x v="648"/>
    <x v="7"/>
    <n v="1"/>
    <x v="110"/>
    <s v="P-21, Near Vodafone Store, Sector 18 Market, Sector 18, Noida"/>
    <x v="915"/>
    <s v="Sector 18, Noida"/>
    <n v="77.324964140000006"/>
    <n v="28.568765769999999"/>
    <x v="498"/>
    <n v="500"/>
    <x v="3"/>
    <s v="Indian Rupees(Rs.)"/>
    <x v="1"/>
    <x v="1"/>
    <x v="0"/>
    <s v="No"/>
    <n v="2"/>
    <x v="27"/>
    <s v="Orange"/>
    <x v="3"/>
    <n v="608"/>
  </r>
  <r>
    <n v="307720"/>
    <x v="6571"/>
    <x v="7"/>
    <n v="1"/>
    <x v="110"/>
    <s v="G-24-26, Savitri Market, Sector 18, Noida"/>
    <x v="915"/>
    <s v="Sector 18, Noida"/>
    <n v="77.326691490000002"/>
    <n v="28.569923849999999"/>
    <x v="393"/>
    <n v="400"/>
    <x v="5"/>
    <s v="Indian Rupees(Rs.)"/>
    <x v="1"/>
    <x v="0"/>
    <x v="0"/>
    <s v="No"/>
    <n v="1"/>
    <x v="12"/>
    <s v="Orange"/>
    <x v="3"/>
    <n v="76"/>
  </r>
  <r>
    <n v="591"/>
    <x v="2389"/>
    <x v="7"/>
    <n v="1"/>
    <x v="110"/>
    <s v="G-63, Mansarover Shopping Complex, Sector 18, Noida"/>
    <x v="915"/>
    <s v="Sector 18, Noida"/>
    <n v="77.324283199999996"/>
    <n v="28.568899160000001"/>
    <x v="540"/>
    <n v="600"/>
    <x v="3"/>
    <s v="Indian Rupees(Rs.)"/>
    <x v="1"/>
    <x v="1"/>
    <x v="0"/>
    <s v="No"/>
    <n v="2"/>
    <x v="28"/>
    <s v="Orange"/>
    <x v="3"/>
    <n v="211"/>
  </r>
  <r>
    <n v="18371433"/>
    <x v="6572"/>
    <x v="7"/>
    <n v="1"/>
    <x v="110"/>
    <s v="Sector 18, Noida"/>
    <x v="915"/>
    <s v="Sector 18, Noida"/>
    <n v="77.325203999999999"/>
    <n v="28.570989999999998"/>
    <x v="342"/>
    <n v="600"/>
    <x v="3"/>
    <s v="Indian Rupees(Rs.)"/>
    <x v="1"/>
    <x v="1"/>
    <x v="0"/>
    <s v="No"/>
    <n v="2"/>
    <x v="16"/>
    <s v="Orange"/>
    <x v="3"/>
    <n v="19"/>
  </r>
  <r>
    <n v="18287364"/>
    <x v="1599"/>
    <x v="7"/>
    <n v="1"/>
    <x v="110"/>
    <s v="Sector 18, Noida"/>
    <x v="915"/>
    <s v="Sector 18, Noida"/>
    <n v="77.332892999999999"/>
    <n v="28.597823999999999"/>
    <x v="349"/>
    <n v="650"/>
    <x v="2"/>
    <s v="Indian Rupees(Rs.)"/>
    <x v="1"/>
    <x v="1"/>
    <x v="0"/>
    <s v="No"/>
    <n v="2"/>
    <x v="19"/>
    <s v="Orange"/>
    <x v="3"/>
    <n v="68"/>
  </r>
  <r>
    <n v="7913"/>
    <x v="2624"/>
    <x v="7"/>
    <n v="1"/>
    <x v="110"/>
    <s v="C-18, Sector 18, Noida"/>
    <x v="915"/>
    <s v="Sector 18, Noida"/>
    <n v="77.324586620000005"/>
    <n v="28.57071651"/>
    <x v="355"/>
    <n v="900"/>
    <x v="1"/>
    <s v="Indian Rupees(Rs.)"/>
    <x v="1"/>
    <x v="1"/>
    <x v="0"/>
    <s v="No"/>
    <n v="2"/>
    <x v="9"/>
    <s v="Orange"/>
    <x v="3"/>
    <n v="139"/>
  </r>
  <r>
    <n v="18180086"/>
    <x v="6573"/>
    <x v="7"/>
    <n v="1"/>
    <x v="110"/>
    <s v="D-2C, Basement Level, Sector 18 Market, Sector 18, Noida"/>
    <x v="915"/>
    <s v="Sector 18, Noida"/>
    <n v="77.324062420000004"/>
    <n v="28.571519070000001"/>
    <x v="349"/>
    <n v="1000"/>
    <x v="1"/>
    <s v="Indian Rupees(Rs.)"/>
    <x v="0"/>
    <x v="0"/>
    <x v="0"/>
    <s v="No"/>
    <n v="3"/>
    <x v="24"/>
    <s v="Orange"/>
    <x v="3"/>
    <n v="19"/>
  </r>
  <r>
    <n v="5678"/>
    <x v="6574"/>
    <x v="7"/>
    <n v="1"/>
    <x v="110"/>
    <s v="B-1/6, Ground Floor, Near Metro Station, Sector 18, Noida"/>
    <x v="915"/>
    <s v="Sector 18, Noida"/>
    <n v="77.325701080000002"/>
    <n v="28.57088023"/>
    <x v="379"/>
    <n v="700"/>
    <x v="2"/>
    <s v="Indian Rupees(Rs.)"/>
    <x v="1"/>
    <x v="1"/>
    <x v="0"/>
    <s v="No"/>
    <n v="2"/>
    <x v="24"/>
    <s v="Orange"/>
    <x v="3"/>
    <n v="89"/>
  </r>
  <r>
    <n v="427"/>
    <x v="658"/>
    <x v="7"/>
    <n v="1"/>
    <x v="110"/>
    <s v="49-50, Ansal Fortune Arcade, Sector 18, Noida"/>
    <x v="915"/>
    <s v="Sector 18, Noida"/>
    <n v="77.322213869999999"/>
    <n v="28.572127500000001"/>
    <x v="478"/>
    <n v="600"/>
    <x v="3"/>
    <s v="Indian Rupees(Rs.)"/>
    <x v="1"/>
    <x v="1"/>
    <x v="0"/>
    <s v="No"/>
    <n v="2"/>
    <x v="12"/>
    <s v="Orange"/>
    <x v="3"/>
    <n v="277"/>
  </r>
  <r>
    <n v="18292482"/>
    <x v="2633"/>
    <x v="7"/>
    <n v="1"/>
    <x v="110"/>
    <s v="G-23, Sector 18, Noida"/>
    <x v="915"/>
    <s v="Sector 18, Noida"/>
    <n v="77.324311699999996"/>
    <n v="28.570158240000001"/>
    <x v="361"/>
    <n v="600"/>
    <x v="3"/>
    <s v="Indian Rupees(Rs.)"/>
    <x v="1"/>
    <x v="1"/>
    <x v="0"/>
    <s v="No"/>
    <n v="2"/>
    <x v="16"/>
    <s v="Orange"/>
    <x v="3"/>
    <n v="97"/>
  </r>
  <r>
    <n v="18446481"/>
    <x v="6575"/>
    <x v="7"/>
    <n v="1"/>
    <x v="110"/>
    <s v="Near Sector 18, Noida"/>
    <x v="915"/>
    <s v="Sector 18, Noida"/>
    <n v="77.322001"/>
    <n v="28.570049000000001"/>
    <x v="345"/>
    <n v="600"/>
    <x v="3"/>
    <s v="Indian Rupees(Rs.)"/>
    <x v="1"/>
    <x v="1"/>
    <x v="0"/>
    <s v="No"/>
    <n v="2"/>
    <x v="19"/>
    <s v="Orange"/>
    <x v="3"/>
    <n v="19"/>
  </r>
  <r>
    <n v="310694"/>
    <x v="6576"/>
    <x v="7"/>
    <n v="1"/>
    <x v="110"/>
    <s v="N-7, Opposite Axis Bank, Sector 18, Noida"/>
    <x v="915"/>
    <s v="Sector 18, Noida"/>
    <n v="77.323135550000003"/>
    <n v="28.572259710000001"/>
    <x v="391"/>
    <n v="1400"/>
    <x v="0"/>
    <s v="Indian Rupees(Rs.)"/>
    <x v="0"/>
    <x v="1"/>
    <x v="0"/>
    <s v="No"/>
    <n v="3"/>
    <x v="12"/>
    <s v="Orange"/>
    <x v="3"/>
    <n v="80"/>
  </r>
  <r>
    <n v="18252573"/>
    <x v="6577"/>
    <x v="7"/>
    <n v="1"/>
    <x v="110"/>
    <s v="Shop G-25, Savitri Market, Captain Vijyant Thapar Marg, Pocket A, Sector 18, Noida"/>
    <x v="915"/>
    <s v="Sector 18, Noida"/>
    <n v="77.326486299999999"/>
    <n v="28.570034270000001"/>
    <x v="342"/>
    <n v="350"/>
    <x v="5"/>
    <s v="Indian Rupees(Rs.)"/>
    <x v="1"/>
    <x v="1"/>
    <x v="0"/>
    <s v="No"/>
    <n v="1"/>
    <x v="12"/>
    <s v="Orange"/>
    <x v="3"/>
    <n v="47"/>
  </r>
  <r>
    <n v="303269"/>
    <x v="888"/>
    <x v="7"/>
    <n v="1"/>
    <x v="110"/>
    <s v="1-2, D Block, Sector 18, Noida"/>
    <x v="915"/>
    <s v="Sector 18, Noida"/>
    <n v="77.324665080000003"/>
    <n v="28.57117762"/>
    <x v="491"/>
    <n v="300"/>
    <x v="5"/>
    <s v="Indian Rupees(Rs.)"/>
    <x v="1"/>
    <x v="0"/>
    <x v="0"/>
    <s v="No"/>
    <n v="1"/>
    <x v="19"/>
    <s v="Orange"/>
    <x v="3"/>
    <n v="45"/>
  </r>
  <r>
    <n v="5854"/>
    <x v="6578"/>
    <x v="7"/>
    <n v="1"/>
    <x v="110"/>
    <s v="B-10, Sector 18, Noida"/>
    <x v="915"/>
    <s v="Sector 18, Noida"/>
    <n v="77.325124410000001"/>
    <n v="28.570736539999999"/>
    <x v="379"/>
    <n v="1300"/>
    <x v="0"/>
    <s v="Indian Rupees(Rs.)"/>
    <x v="0"/>
    <x v="0"/>
    <x v="0"/>
    <s v="No"/>
    <n v="3"/>
    <x v="12"/>
    <s v="Orange"/>
    <x v="3"/>
    <n v="37"/>
  </r>
  <r>
    <n v="18349895"/>
    <x v="6579"/>
    <x v="7"/>
    <n v="1"/>
    <x v="110"/>
    <s v="P-18, Sector 18, Noida"/>
    <x v="915"/>
    <s v="Sector 18, Noida"/>
    <n v="77.324447000000006"/>
    <n v="28.569182000000001"/>
    <x v="391"/>
    <n v="1400"/>
    <x v="0"/>
    <s v="Indian Rupees(Rs.)"/>
    <x v="0"/>
    <x v="1"/>
    <x v="0"/>
    <s v="No"/>
    <n v="3"/>
    <x v="9"/>
    <s v="Orange"/>
    <x v="3"/>
    <n v="203"/>
  </r>
  <r>
    <n v="4160"/>
    <x v="6580"/>
    <x v="7"/>
    <n v="1"/>
    <x v="110"/>
    <s v="G-45, Sector 18 Market, Sector 18, Noida"/>
    <x v="915"/>
    <s v="Sector 18, Noida"/>
    <n v="77.323380299999997"/>
    <n v="28.568801700000002"/>
    <x v="1600"/>
    <n v="1400"/>
    <x v="0"/>
    <s v="Indian Rupees(Rs.)"/>
    <x v="0"/>
    <x v="1"/>
    <x v="0"/>
    <s v="No"/>
    <n v="3"/>
    <x v="19"/>
    <s v="Orange"/>
    <x v="3"/>
    <n v="286"/>
  </r>
  <r>
    <n v="301514"/>
    <x v="6581"/>
    <x v="7"/>
    <n v="1"/>
    <x v="110"/>
    <s v="K-24, Near HSBC Bank, Sector 18, Noida"/>
    <x v="915"/>
    <s v="Sector 18, Noida"/>
    <n v="77.322959190000006"/>
    <n v="28.572063020000002"/>
    <x v="787"/>
    <n v="1000"/>
    <x v="1"/>
    <s v="Indian Rupees(Rs.)"/>
    <x v="0"/>
    <x v="0"/>
    <x v="0"/>
    <s v="No"/>
    <n v="3"/>
    <x v="19"/>
    <s v="Orange"/>
    <x v="3"/>
    <n v="223"/>
  </r>
  <r>
    <n v="310417"/>
    <x v="1537"/>
    <x v="7"/>
    <n v="1"/>
    <x v="110"/>
    <s v="C-19, Sector 18, Noida"/>
    <x v="915"/>
    <s v="Sector 18, Noida"/>
    <n v="77.324301640000002"/>
    <n v="28.57046888"/>
    <x v="600"/>
    <n v="350"/>
    <x v="5"/>
    <s v="Indian Rupees(Rs.)"/>
    <x v="1"/>
    <x v="1"/>
    <x v="0"/>
    <s v="No"/>
    <n v="1"/>
    <x v="18"/>
    <s v="Yellow"/>
    <x v="2"/>
    <n v="205"/>
  </r>
  <r>
    <n v="1701"/>
    <x v="6582"/>
    <x v="7"/>
    <n v="1"/>
    <x v="110"/>
    <s v="G-34, Sector 18, Noida"/>
    <x v="915"/>
    <s v="Sector 18, Noida"/>
    <n v="77.323713999999995"/>
    <n v="28.569561"/>
    <x v="1601"/>
    <n v="1350"/>
    <x v="0"/>
    <s v="Indian Rupees(Rs.)"/>
    <x v="0"/>
    <x v="1"/>
    <x v="0"/>
    <s v="No"/>
    <n v="3"/>
    <x v="20"/>
    <s v="Yellow"/>
    <x v="2"/>
    <n v="326"/>
  </r>
  <r>
    <n v="18208904"/>
    <x v="6583"/>
    <x v="7"/>
    <n v="1"/>
    <x v="110"/>
    <s v="5, Ground Floor, Ansal Fortune Arcade, Sector 18, Noida"/>
    <x v="915"/>
    <s v="Sector 18, Noida"/>
    <n v="77.322136760000006"/>
    <n v="28.57302026"/>
    <x v="1602"/>
    <n v="300"/>
    <x v="5"/>
    <s v="Indian Rupees(Rs.)"/>
    <x v="1"/>
    <x v="1"/>
    <x v="0"/>
    <s v="No"/>
    <n v="1"/>
    <x v="7"/>
    <s v="Yellow"/>
    <x v="2"/>
    <n v="40"/>
  </r>
  <r>
    <n v="3306"/>
    <x v="6584"/>
    <x v="7"/>
    <n v="1"/>
    <x v="110"/>
    <s v="F-2/3, Sector 18, Noida"/>
    <x v="915"/>
    <s v="Sector 18, Noida"/>
    <n v="77.32396636"/>
    <n v="28.571539489999999"/>
    <x v="1378"/>
    <n v="1600"/>
    <x v="0"/>
    <s v="Indian Rupees(Rs.)"/>
    <x v="0"/>
    <x v="1"/>
    <x v="0"/>
    <s v="No"/>
    <n v="3"/>
    <x v="18"/>
    <s v="Yellow"/>
    <x v="2"/>
    <n v="515"/>
  </r>
  <r>
    <n v="301005"/>
    <x v="6585"/>
    <x v="7"/>
    <n v="1"/>
    <x v="110"/>
    <s v="Silver Tower, Near Metro Station, Sector 18, Noida"/>
    <x v="915"/>
    <s v="Sector 18, Noida"/>
    <n v="77.324660379999997"/>
    <n v="28.571963790000002"/>
    <x v="1071"/>
    <n v="1200"/>
    <x v="0"/>
    <s v="Indian Rupees(Rs.)"/>
    <x v="1"/>
    <x v="0"/>
    <x v="0"/>
    <s v="No"/>
    <n v="3"/>
    <x v="7"/>
    <s v="Yellow"/>
    <x v="2"/>
    <n v="235"/>
  </r>
  <r>
    <n v="307566"/>
    <x v="1647"/>
    <x v="7"/>
    <n v="1"/>
    <x v="110"/>
    <s v="1st Floor, Silver Tower, Near Metro Station, Sector 18, Noida"/>
    <x v="915"/>
    <s v="Sector 18, Noida"/>
    <n v="77.324629200000004"/>
    <n v="28.572157829999998"/>
    <x v="789"/>
    <n v="550"/>
    <x v="3"/>
    <s v="Indian Rupees(Rs.)"/>
    <x v="1"/>
    <x v="1"/>
    <x v="0"/>
    <s v="No"/>
    <n v="2"/>
    <x v="11"/>
    <s v="Yellow"/>
    <x v="2"/>
    <n v="331"/>
  </r>
  <r>
    <n v="18216913"/>
    <x v="1697"/>
    <x v="7"/>
    <n v="1"/>
    <x v="110"/>
    <s v="G-24, Gautam Buddha Nagar, Sector 18, Noida"/>
    <x v="915"/>
    <s v="Sector 18, Noida"/>
    <n v="77.324431390000001"/>
    <n v="28.570139690000001"/>
    <x v="769"/>
    <n v="800"/>
    <x v="2"/>
    <s v="Indian Rupees(Rs.)"/>
    <x v="0"/>
    <x v="1"/>
    <x v="0"/>
    <s v="No"/>
    <n v="2"/>
    <x v="10"/>
    <s v="Yellow"/>
    <x v="2"/>
    <n v="612"/>
  </r>
  <r>
    <n v="310399"/>
    <x v="6586"/>
    <x v="7"/>
    <n v="1"/>
    <x v="110"/>
    <s v="G-56, 2nd Floor, Sector 18, Noida"/>
    <x v="915"/>
    <s v="Sector 18, Noida"/>
    <n v="77.324561810000006"/>
    <n v="28.569352030000001"/>
    <x v="1603"/>
    <n v="900"/>
    <x v="1"/>
    <s v="Indian Rupees(Rs.)"/>
    <x v="0"/>
    <x v="1"/>
    <x v="0"/>
    <s v="No"/>
    <n v="2"/>
    <x v="11"/>
    <s v="Yellow"/>
    <x v="2"/>
    <n v="833"/>
  </r>
  <r>
    <n v="594"/>
    <x v="880"/>
    <x v="7"/>
    <n v="1"/>
    <x v="110"/>
    <s v="G-54, Sector 18, Noida"/>
    <x v="915"/>
    <s v="Sector 18, Noida"/>
    <n v="77.32398044"/>
    <n v="28.56966474"/>
    <x v="20"/>
    <n v="450"/>
    <x v="3"/>
    <s v="Indian Rupees(Rs.)"/>
    <x v="1"/>
    <x v="1"/>
    <x v="0"/>
    <s v="No"/>
    <n v="1"/>
    <x v="7"/>
    <s v="Yellow"/>
    <x v="2"/>
    <n v="125"/>
  </r>
  <r>
    <n v="3796"/>
    <x v="1277"/>
    <x v="7"/>
    <n v="1"/>
    <x v="110"/>
    <s v="P-10, 1st Floor, Sector 18, Noida"/>
    <x v="915"/>
    <s v="Sector 18, Noida"/>
    <n v="77.324594669999996"/>
    <n v="28.568399469999999"/>
    <x v="629"/>
    <n v="650"/>
    <x v="2"/>
    <s v="Indian Rupees(Rs.)"/>
    <x v="1"/>
    <x v="1"/>
    <x v="0"/>
    <s v="No"/>
    <n v="2"/>
    <x v="20"/>
    <s v="Yellow"/>
    <x v="2"/>
    <n v="430"/>
  </r>
  <r>
    <n v="490"/>
    <x v="2610"/>
    <x v="7"/>
    <n v="1"/>
    <x v="110"/>
    <s v="G-50, 1st Floor, Sector 18, Noida"/>
    <x v="915"/>
    <s v="Sector 18, Noida"/>
    <n v="77.324256379999994"/>
    <n v="28.569491599999999"/>
    <x v="342"/>
    <n v="1400"/>
    <x v="0"/>
    <s v="Indian Rupees(Rs.)"/>
    <x v="1"/>
    <x v="1"/>
    <x v="0"/>
    <s v="No"/>
    <n v="3"/>
    <x v="10"/>
    <s v="Yellow"/>
    <x v="2"/>
    <n v="2019"/>
  </r>
  <r>
    <n v="18336495"/>
    <x v="6587"/>
    <x v="7"/>
    <n v="1"/>
    <x v="110"/>
    <s v="G-56, 1st Floor, Sector 18, Noida"/>
    <x v="915"/>
    <s v="Sector 18, Noida"/>
    <n v="77.324114140000006"/>
    <n v="28.56914544"/>
    <x v="342"/>
    <n v="1000"/>
    <x v="1"/>
    <s v="Indian Rupees(Rs.)"/>
    <x v="1"/>
    <x v="1"/>
    <x v="0"/>
    <s v="No"/>
    <n v="3"/>
    <x v="10"/>
    <s v="Yellow"/>
    <x v="2"/>
    <n v="477"/>
  </r>
  <r>
    <n v="18228862"/>
    <x v="6588"/>
    <x v="7"/>
    <n v="1"/>
    <x v="110"/>
    <s v="28B, Ground Floor, Pearls Plaza, Sector 18, Noida"/>
    <x v="915"/>
    <s v="Sector 18, Noida"/>
    <n v="77.322242709999998"/>
    <n v="28.572347449999999"/>
    <x v="355"/>
    <n v="350"/>
    <x v="5"/>
    <s v="Indian Rupees(Rs.)"/>
    <x v="1"/>
    <x v="1"/>
    <x v="0"/>
    <s v="No"/>
    <n v="1"/>
    <x v="20"/>
    <s v="Yellow"/>
    <x v="2"/>
    <n v="196"/>
  </r>
  <r>
    <n v="384"/>
    <x v="684"/>
    <x v="7"/>
    <n v="1"/>
    <x v="110"/>
    <s v="C-2/22, Sector 18, Noida"/>
    <x v="915"/>
    <s v="Sector 18, Noida"/>
    <n v="77.324887700000005"/>
    <n v="28.570282200000001"/>
    <x v="528"/>
    <n v="700"/>
    <x v="2"/>
    <s v="Indian Rupees(Rs.)"/>
    <x v="1"/>
    <x v="0"/>
    <x v="0"/>
    <s v="No"/>
    <n v="2"/>
    <x v="7"/>
    <s v="Yellow"/>
    <x v="2"/>
    <n v="547"/>
  </r>
  <r>
    <n v="7945"/>
    <x v="6589"/>
    <x v="7"/>
    <n v="1"/>
    <x v="110"/>
    <s v="J-55, Sector 18, Noida"/>
    <x v="915"/>
    <s v="Sector 18, Noida"/>
    <n v="77.324134670000007"/>
    <n v="28.56784854"/>
    <x v="21"/>
    <n v="300"/>
    <x v="5"/>
    <s v="Indian Rupees(Rs.)"/>
    <x v="1"/>
    <x v="1"/>
    <x v="0"/>
    <s v="No"/>
    <n v="1"/>
    <x v="10"/>
    <s v="Yellow"/>
    <x v="2"/>
    <n v="402"/>
  </r>
  <r>
    <n v="2985"/>
    <x v="6590"/>
    <x v="7"/>
    <n v="1"/>
    <x v="110"/>
    <s v="D-2C, Sector 18, Noida"/>
    <x v="915"/>
    <s v="Sector 18, Noida"/>
    <n v="77.324292249999999"/>
    <n v="28.571715869999998"/>
    <x v="345"/>
    <n v="950"/>
    <x v="1"/>
    <s v="Indian Rupees(Rs.)"/>
    <x v="0"/>
    <x v="1"/>
    <x v="0"/>
    <s v="No"/>
    <n v="2"/>
    <x v="10"/>
    <s v="Yellow"/>
    <x v="2"/>
    <n v="285"/>
  </r>
  <r>
    <n v="18228855"/>
    <x v="6591"/>
    <x v="7"/>
    <n v="1"/>
    <x v="110"/>
    <s v="B-5, Ground Floor, Wave Silver Tower, Sector 18, Noida"/>
    <x v="915"/>
    <s v="Sector 18, Noida"/>
    <n v="77.325141169999995"/>
    <n v="28.571013610000001"/>
    <x v="617"/>
    <n v="800"/>
    <x v="2"/>
    <s v="Indian Rupees(Rs.)"/>
    <x v="1"/>
    <x v="1"/>
    <x v="0"/>
    <s v="No"/>
    <n v="2"/>
    <x v="10"/>
    <s v="Yellow"/>
    <x v="2"/>
    <n v="154"/>
  </r>
  <r>
    <n v="18289257"/>
    <x v="6592"/>
    <x v="7"/>
    <n v="1"/>
    <x v="110"/>
    <s v="Sector 18 ,Noida"/>
    <x v="915"/>
    <s v="Sector 18, Noida"/>
    <n v="77.327376999999998"/>
    <n v="28.570034"/>
    <x v="1604"/>
    <n v="400"/>
    <x v="5"/>
    <s v="Indian Rupees(Rs.)"/>
    <x v="1"/>
    <x v="1"/>
    <x v="1"/>
    <s v="No"/>
    <n v="1"/>
    <x v="20"/>
    <s v="Yellow"/>
    <x v="2"/>
    <n v="147"/>
  </r>
  <r>
    <n v="18380141"/>
    <x v="6562"/>
    <x v="7"/>
    <n v="1"/>
    <x v="110"/>
    <s v="J-44, Sector 18, Noida"/>
    <x v="915"/>
    <s v="Sector 18, Noida"/>
    <n v="77.322687000000002"/>
    <n v="28.570159"/>
    <x v="1605"/>
    <n v="200"/>
    <x v="4"/>
    <s v="Indian Rupees(Rs.)"/>
    <x v="1"/>
    <x v="1"/>
    <x v="0"/>
    <s v="No"/>
    <n v="1"/>
    <x v="20"/>
    <s v="Yellow"/>
    <x v="2"/>
    <n v="47"/>
  </r>
  <r>
    <n v="18272377"/>
    <x v="5263"/>
    <x v="7"/>
    <n v="1"/>
    <x v="110"/>
    <s v="Food Court, DLF Mall Of India, Sector 18, Noida"/>
    <x v="915"/>
    <s v="Sector 18, Noida"/>
    <n v="77.320717540000004"/>
    <n v="28.567287310000001"/>
    <x v="1606"/>
    <n v="600"/>
    <x v="3"/>
    <s v="Indian Rupees(Rs.)"/>
    <x v="1"/>
    <x v="0"/>
    <x v="0"/>
    <s v="No"/>
    <n v="2"/>
    <x v="18"/>
    <s v="Yellow"/>
    <x v="2"/>
    <n v="204"/>
  </r>
  <r>
    <n v="18473005"/>
    <x v="6593"/>
    <x v="7"/>
    <n v="1"/>
    <x v="110"/>
    <s v="Shop 5-A, Ground Floor, Wave Silver Tower, Sector 18, Noida"/>
    <x v="915"/>
    <s v="Sector 18, Noida"/>
    <n v="77.325051999999999"/>
    <n v="28.571387999999999"/>
    <x v="500"/>
    <n v="500"/>
    <x v="3"/>
    <s v="Indian Rupees(Rs.)"/>
    <x v="1"/>
    <x v="1"/>
    <x v="0"/>
    <s v="No"/>
    <n v="2"/>
    <x v="7"/>
    <s v="Yellow"/>
    <x v="2"/>
    <n v="30"/>
  </r>
  <r>
    <n v="300180"/>
    <x v="6594"/>
    <x v="7"/>
    <n v="1"/>
    <x v="110"/>
    <s v="B-1, 9/10, Near Sector 18 Metro Station, Sector 18, Noida"/>
    <x v="915"/>
    <s v="Sector 18, Noida"/>
    <n v="77.325418440000007"/>
    <n v="28.570961489999998"/>
    <x v="721"/>
    <n v="1550"/>
    <x v="0"/>
    <s v="Indian Rupees(Rs.)"/>
    <x v="0"/>
    <x v="0"/>
    <x v="0"/>
    <s v="No"/>
    <n v="3"/>
    <x v="7"/>
    <s v="Yellow"/>
    <x v="2"/>
    <n v="425"/>
  </r>
  <r>
    <n v="7784"/>
    <x v="752"/>
    <x v="7"/>
    <n v="1"/>
    <x v="110"/>
    <s v="Ground Floor, Plot K-1, Dharam Palace, Sector 18, Noida"/>
    <x v="915"/>
    <s v="Sector 18, Noida"/>
    <n v="77.322245390000006"/>
    <n v="28.571817450000001"/>
    <x v="5"/>
    <n v="1800"/>
    <x v="0"/>
    <s v="Indian Rupees(Rs.)"/>
    <x v="0"/>
    <x v="1"/>
    <x v="0"/>
    <s v="No"/>
    <n v="3"/>
    <x v="11"/>
    <s v="Yellow"/>
    <x v="2"/>
    <n v="743"/>
  </r>
  <r>
    <n v="396"/>
    <x v="649"/>
    <x v="7"/>
    <n v="1"/>
    <x v="110"/>
    <s v="P-16, Atta Market, Sector 18, Noida"/>
    <x v="915"/>
    <s v="Sector 18, Noida"/>
    <n v="77.324327789999998"/>
    <n v="28.569208629999999"/>
    <x v="64"/>
    <n v="500"/>
    <x v="3"/>
    <s v="Indian Rupees(Rs.)"/>
    <x v="1"/>
    <x v="1"/>
    <x v="0"/>
    <s v="No"/>
    <n v="2"/>
    <x v="18"/>
    <s v="Yellow"/>
    <x v="2"/>
    <n v="403"/>
  </r>
  <r>
    <n v="18014141"/>
    <x v="1477"/>
    <x v="7"/>
    <n v="1"/>
    <x v="110"/>
    <s v="B-1/35, Sector 18, Noida"/>
    <x v="915"/>
    <s v="Sector 18, Noida"/>
    <n v="77.325791600000002"/>
    <n v="28.570363759999999"/>
    <x v="1607"/>
    <n v="500"/>
    <x v="3"/>
    <s v="Indian Rupees(Rs.)"/>
    <x v="1"/>
    <x v="1"/>
    <x v="0"/>
    <s v="No"/>
    <n v="2"/>
    <x v="10"/>
    <s v="Yellow"/>
    <x v="2"/>
    <n v="418"/>
  </r>
  <r>
    <n v="1702"/>
    <x v="3765"/>
    <x v="7"/>
    <n v="1"/>
    <x v="110"/>
    <s v="C-9, Behind Shipra Hotel, Sector 18, Noida"/>
    <x v="915"/>
    <s v="Sector 18, Noida"/>
    <n v="77.3248411"/>
    <n v="28.571169080000001"/>
    <x v="454"/>
    <n v="600"/>
    <x v="3"/>
    <s v="Indian Rupees(Rs.)"/>
    <x v="1"/>
    <x v="1"/>
    <x v="0"/>
    <s v="No"/>
    <n v="2"/>
    <x v="7"/>
    <s v="Yellow"/>
    <x v="2"/>
    <n v="703"/>
  </r>
  <r>
    <n v="18198836"/>
    <x v="6595"/>
    <x v="7"/>
    <n v="1"/>
    <x v="110"/>
    <s v="G-38, 1st Floor, Sector 18, Noida"/>
    <x v="915"/>
    <s v="Sector 18, Noida"/>
    <n v="77.323615329999996"/>
    <n v="28.569142970000001"/>
    <x v="1608"/>
    <n v="1000"/>
    <x v="1"/>
    <s v="Indian Rupees(Rs.)"/>
    <x v="0"/>
    <x v="0"/>
    <x v="0"/>
    <s v="No"/>
    <n v="3"/>
    <x v="18"/>
    <s v="Yellow"/>
    <x v="2"/>
    <n v="320"/>
  </r>
  <r>
    <n v="309111"/>
    <x v="6596"/>
    <x v="7"/>
    <n v="1"/>
    <x v="110"/>
    <s v="J-3, 1st Floor, Sector 18, Noida"/>
    <x v="915"/>
    <s v="Sector 18, Noida"/>
    <n v="77.324656360000006"/>
    <n v="28.568222500000001"/>
    <x v="20"/>
    <n v="800"/>
    <x v="2"/>
    <s v="Indian Rupees(Rs.)"/>
    <x v="0"/>
    <x v="1"/>
    <x v="0"/>
    <s v="No"/>
    <n v="2"/>
    <x v="11"/>
    <s v="Yellow"/>
    <x v="2"/>
    <n v="302"/>
  </r>
  <r>
    <n v="309098"/>
    <x v="6597"/>
    <x v="7"/>
    <n v="1"/>
    <x v="110"/>
    <s v="BK-1, Near Sector 18, Metro Station, Sector 18, Noida"/>
    <x v="915"/>
    <s v="Sector 18, Noida"/>
    <n v="77.324997670000002"/>
    <n v="28.569787519999998"/>
    <x v="600"/>
    <n v="500"/>
    <x v="3"/>
    <s v="Indian Rupees(Rs.)"/>
    <x v="1"/>
    <x v="1"/>
    <x v="0"/>
    <s v="No"/>
    <n v="2"/>
    <x v="18"/>
    <s v="Yellow"/>
    <x v="2"/>
    <n v="250"/>
  </r>
  <r>
    <n v="166"/>
    <x v="1654"/>
    <x v="7"/>
    <n v="1"/>
    <x v="110"/>
    <s v="P-19, Sector 18, Noida"/>
    <x v="915"/>
    <s v="Sector 18, Noida"/>
    <n v="77.324842439999998"/>
    <n v="28.569006049999999"/>
    <x v="342"/>
    <n v="2000"/>
    <x v="0"/>
    <s v="Indian Rupees(Rs.)"/>
    <x v="0"/>
    <x v="1"/>
    <x v="0"/>
    <s v="No"/>
    <n v="4"/>
    <x v="11"/>
    <s v="Yellow"/>
    <x v="2"/>
    <n v="770"/>
  </r>
  <r>
    <n v="18434638"/>
    <x v="6398"/>
    <x v="7"/>
    <n v="1"/>
    <x v="110"/>
    <s v="D-3, Opposite Karnataka Bank, GB Nagar, Sector 18, Noida"/>
    <x v="915"/>
    <s v="Sector 18, Noida"/>
    <n v="77.323878100000002"/>
    <n v="28.570653029999999"/>
    <x v="1410"/>
    <n v="300"/>
    <x v="5"/>
    <s v="Indian Rupees(Rs.)"/>
    <x v="1"/>
    <x v="0"/>
    <x v="0"/>
    <s v="No"/>
    <n v="1"/>
    <x v="20"/>
    <s v="Yellow"/>
    <x v="2"/>
    <n v="22"/>
  </r>
  <r>
    <n v="1070"/>
    <x v="650"/>
    <x v="7"/>
    <n v="1"/>
    <x v="110"/>
    <s v="B-14, K.J Enterprises, Sector 18, Noida"/>
    <x v="915"/>
    <s v="Sector 18, Noida"/>
    <n v="77.32487295"/>
    <n v="28.570088160000001"/>
    <x v="497"/>
    <n v="500"/>
    <x v="3"/>
    <s v="Indian Rupees(Rs.)"/>
    <x v="1"/>
    <x v="1"/>
    <x v="0"/>
    <s v="No"/>
    <n v="2"/>
    <x v="10"/>
    <s v="Yellow"/>
    <x v="2"/>
    <n v="268"/>
  </r>
  <r>
    <n v="450"/>
    <x v="1657"/>
    <x v="7"/>
    <n v="1"/>
    <x v="110"/>
    <s v="J-57, Near Centrestage Mall, Sector 18, Noida"/>
    <x v="915"/>
    <s v="Sector 18, Noida"/>
    <n v="77.323735360000001"/>
    <n v="28.568424499999999"/>
    <x v="752"/>
    <n v="1500"/>
    <x v="0"/>
    <s v="Indian Rupees(Rs.)"/>
    <x v="0"/>
    <x v="0"/>
    <x v="0"/>
    <s v="No"/>
    <n v="3"/>
    <x v="7"/>
    <s v="Yellow"/>
    <x v="2"/>
    <n v="415"/>
  </r>
  <r>
    <n v="18175334"/>
    <x v="6598"/>
    <x v="7"/>
    <n v="1"/>
    <x v="110"/>
    <s v="1st Floor, Ansal Fortune Arcade, Sector 18, Noida"/>
    <x v="915"/>
    <s v="Sector 18, Noida"/>
    <n v="77.322368769999997"/>
    <n v="28.569549609999999"/>
    <x v="564"/>
    <n v="2350"/>
    <x v="0"/>
    <s v="Indian Rupees(Rs.)"/>
    <x v="0"/>
    <x v="1"/>
    <x v="0"/>
    <s v="No"/>
    <n v="4"/>
    <x v="20"/>
    <s v="Yellow"/>
    <x v="2"/>
    <n v="214"/>
  </r>
  <r>
    <n v="4248"/>
    <x v="4463"/>
    <x v="7"/>
    <n v="1"/>
    <x v="110"/>
    <s v="Ansal's Fortune Arcade, Sector 18, Noida"/>
    <x v="915"/>
    <s v="Sector 18, Noida"/>
    <n v="77.321810200000002"/>
    <n v="28.572104240000002"/>
    <x v="342"/>
    <n v="2200"/>
    <x v="0"/>
    <s v="Indian Rupees(Rs.)"/>
    <x v="0"/>
    <x v="0"/>
    <x v="0"/>
    <s v="No"/>
    <n v="4"/>
    <x v="20"/>
    <s v="Yellow"/>
    <x v="2"/>
    <n v="540"/>
  </r>
  <r>
    <n v="18237334"/>
    <x v="6599"/>
    <x v="7"/>
    <n v="1"/>
    <x v="110"/>
    <s v="K-1 Block, Dharam Palace, Sector 18, Noida"/>
    <x v="915"/>
    <s v="Sector 18, Noida"/>
    <n v="77.322162910000003"/>
    <n v="28.571998539999999"/>
    <x v="343"/>
    <n v="1600"/>
    <x v="0"/>
    <s v="Indian Rupees(Rs.)"/>
    <x v="0"/>
    <x v="1"/>
    <x v="0"/>
    <s v="No"/>
    <n v="3"/>
    <x v="7"/>
    <s v="Yellow"/>
    <x v="2"/>
    <n v="332"/>
  </r>
  <r>
    <n v="300952"/>
    <x v="6600"/>
    <x v="7"/>
    <n v="1"/>
    <x v="110"/>
    <s v="J-57, 1st Floor, Sector 18, Noida"/>
    <x v="915"/>
    <s v="Sector 18, Noida"/>
    <n v="77.323765870000003"/>
    <n v="28.568374739999999"/>
    <x v="1609"/>
    <n v="1500"/>
    <x v="0"/>
    <s v="Indian Rupees(Rs.)"/>
    <x v="0"/>
    <x v="0"/>
    <x v="0"/>
    <s v="No"/>
    <n v="3"/>
    <x v="20"/>
    <s v="Yellow"/>
    <x v="2"/>
    <n v="247"/>
  </r>
  <r>
    <n v="311649"/>
    <x v="667"/>
    <x v="7"/>
    <n v="1"/>
    <x v="110"/>
    <s v="2nd Floor, Dharam Palace, K Block, Near Movie Time Cinema, Sector 18, Noida"/>
    <x v="915"/>
    <s v="Sector 18, Noida"/>
    <n v="77.322391229999994"/>
    <n v="28.571490319999999"/>
    <x v="342"/>
    <n v="1600"/>
    <x v="0"/>
    <s v="Indian Rupees(Rs.)"/>
    <x v="0"/>
    <x v="1"/>
    <x v="0"/>
    <s v="No"/>
    <n v="3"/>
    <x v="11"/>
    <s v="Yellow"/>
    <x v="2"/>
    <n v="222"/>
  </r>
  <r>
    <n v="2336"/>
    <x v="6601"/>
    <x v="7"/>
    <n v="1"/>
    <x v="110"/>
    <s v="K-4, Ground Floor, Sector 18, Noida"/>
    <x v="915"/>
    <s v="Sector 18, Noida"/>
    <n v="77.323395719999994"/>
    <n v="28.57070886"/>
    <x v="508"/>
    <n v="200"/>
    <x v="4"/>
    <s v="Indian Rupees(Rs.)"/>
    <x v="1"/>
    <x v="1"/>
    <x v="0"/>
    <s v="No"/>
    <n v="1"/>
    <x v="20"/>
    <s v="Yellow"/>
    <x v="2"/>
    <n v="420"/>
  </r>
  <r>
    <n v="18273566"/>
    <x v="6602"/>
    <x v="7"/>
    <n v="1"/>
    <x v="110"/>
    <s v="Shop 4, JOP Plaza, Near Lenskart, Sector 18, Noida"/>
    <x v="915"/>
    <s v="Sector 18, Noida"/>
    <n v="77.325143519999997"/>
    <n v="28.56950956"/>
    <x v="64"/>
    <n v="350"/>
    <x v="5"/>
    <s v="Indian Rupees(Rs.)"/>
    <x v="1"/>
    <x v="1"/>
    <x v="0"/>
    <s v="No"/>
    <n v="1"/>
    <x v="7"/>
    <s v="Yellow"/>
    <x v="2"/>
    <n v="324"/>
  </r>
  <r>
    <n v="311338"/>
    <x v="6444"/>
    <x v="7"/>
    <n v="1"/>
    <x v="110"/>
    <s v="G-28, Savitri Market, Sector 18, Noida"/>
    <x v="915"/>
    <s v="Sector 18, Noida"/>
    <n v="77.326525520000004"/>
    <n v="28.569849059999999"/>
    <x v="1234"/>
    <n v="700"/>
    <x v="2"/>
    <s v="Indian Rupees(Rs.)"/>
    <x v="1"/>
    <x v="1"/>
    <x v="0"/>
    <s v="No"/>
    <n v="2"/>
    <x v="21"/>
    <s v="Red"/>
    <x v="5"/>
    <n v="81"/>
  </r>
  <r>
    <n v="310609"/>
    <x v="6603"/>
    <x v="7"/>
    <n v="1"/>
    <x v="110"/>
    <s v="Near JS Arcade, Atta Market, Sector 18, Noida"/>
    <x v="915"/>
    <s v="Sector 18, Noida"/>
    <n v="77.32435126"/>
    <n v="28.572428129999999"/>
    <x v="343"/>
    <n v="450"/>
    <x v="3"/>
    <s v="Indian Rupees(Rs.)"/>
    <x v="1"/>
    <x v="1"/>
    <x v="0"/>
    <s v="No"/>
    <n v="1"/>
    <x v="31"/>
    <s v="Red"/>
    <x v="5"/>
    <n v="31"/>
  </r>
  <r>
    <n v="307555"/>
    <x v="6604"/>
    <x v="7"/>
    <n v="1"/>
    <x v="110"/>
    <s v="G-28A, Savitri Market, Near Metro Station, Sector 18, Noida"/>
    <x v="915"/>
    <s v="Sector 18, Noida"/>
    <n v="77.326181199999994"/>
    <n v="28.569934159999999"/>
    <x v="500"/>
    <n v="450"/>
    <x v="3"/>
    <s v="Indian Rupees(Rs.)"/>
    <x v="1"/>
    <x v="1"/>
    <x v="0"/>
    <s v="No"/>
    <n v="1"/>
    <x v="26"/>
    <s v="Red"/>
    <x v="5"/>
    <n v="74"/>
  </r>
  <r>
    <n v="4717"/>
    <x v="6605"/>
    <x v="7"/>
    <n v="1"/>
    <x v="110"/>
    <s v="B-110, Gautam Budh Nagar, Sector 18, Noida"/>
    <x v="915"/>
    <s v="Sector 18, Noida"/>
    <n v="77.325298750000002"/>
    <n v="28.570668810000001"/>
    <x v="441"/>
    <n v="2000"/>
    <x v="0"/>
    <s v="Indian Rupees(Rs.)"/>
    <x v="0"/>
    <x v="0"/>
    <x v="0"/>
    <s v="No"/>
    <n v="4"/>
    <x v="23"/>
    <s v="Red"/>
    <x v="5"/>
    <n v="103"/>
  </r>
  <r>
    <n v="7956"/>
    <x v="2931"/>
    <x v="7"/>
    <n v="1"/>
    <x v="110"/>
    <s v="J-52,Ground Floor,  Main Market, Sector 18, Noida"/>
    <x v="915"/>
    <s v="Sector 18, Noida"/>
    <n v="77.324237600000004"/>
    <n v="28.568278159999998"/>
    <x v="303"/>
    <n v="450"/>
    <x v="3"/>
    <s v="Indian Rupees(Rs.)"/>
    <x v="1"/>
    <x v="1"/>
    <x v="0"/>
    <s v="No"/>
    <n v="1"/>
    <x v="5"/>
    <s v="Green"/>
    <x v="1"/>
    <n v="235"/>
  </r>
  <r>
    <n v="304612"/>
    <x v="2930"/>
    <x v="7"/>
    <n v="1"/>
    <x v="110"/>
    <s v="J-3, Near GIP Footover Bridge, Sector 18, Noida"/>
    <x v="915"/>
    <s v="Sector 18, Noida"/>
    <n v="77.324803549999999"/>
    <n v="28.56812416"/>
    <x v="64"/>
    <n v="300"/>
    <x v="5"/>
    <s v="Indian Rupees(Rs.)"/>
    <x v="1"/>
    <x v="0"/>
    <x v="0"/>
    <s v="No"/>
    <n v="1"/>
    <x v="4"/>
    <s v="Green"/>
    <x v="1"/>
    <n v="1055"/>
  </r>
  <r>
    <n v="304691"/>
    <x v="6606"/>
    <x v="7"/>
    <n v="1"/>
    <x v="110"/>
    <s v="Near Sharma Clinic, C Block, Sector 19, Noida"/>
    <x v="366"/>
    <s v="Sector 19, Noida"/>
    <n v="77.328359300000002"/>
    <n v="28.581603900000001"/>
    <x v="5"/>
    <n v="350"/>
    <x v="5"/>
    <s v="Indian Rupees(Rs.)"/>
    <x v="1"/>
    <x v="0"/>
    <x v="0"/>
    <s v="No"/>
    <n v="1"/>
    <x v="25"/>
    <s v="Orange"/>
    <x v="3"/>
    <n v="18"/>
  </r>
  <r>
    <n v="309519"/>
    <x v="6607"/>
    <x v="7"/>
    <n v="1"/>
    <x v="110"/>
    <s v="Sector 19, Noida"/>
    <x v="366"/>
    <s v="Sector 19, Noida"/>
    <n v="77.328028000000003"/>
    <n v="28.577974999999999"/>
    <x v="64"/>
    <n v="400"/>
    <x v="5"/>
    <s v="Indian Rupees(Rs.)"/>
    <x v="1"/>
    <x v="1"/>
    <x v="0"/>
    <s v="No"/>
    <n v="1"/>
    <x v="7"/>
    <s v="Yellow"/>
    <x v="2"/>
    <n v="165"/>
  </r>
  <r>
    <n v="18450369"/>
    <x v="6179"/>
    <x v="7"/>
    <n v="1"/>
    <x v="110"/>
    <s v="Sector 19, Noida"/>
    <x v="366"/>
    <s v="Sector 19, Noida"/>
    <n v="0"/>
    <n v="0"/>
    <x v="343"/>
    <n v="500"/>
    <x v="3"/>
    <s v="Indian Rupees(Rs.)"/>
    <x v="1"/>
    <x v="0"/>
    <x v="0"/>
    <s v="No"/>
    <n v="2"/>
    <x v="14"/>
    <s v="White"/>
    <x v="4"/>
    <n v="1"/>
  </r>
  <r>
    <n v="18409730"/>
    <x v="6608"/>
    <x v="7"/>
    <n v="1"/>
    <x v="110"/>
    <s v="C-31, Sector 19, Noida"/>
    <x v="366"/>
    <s v="Sector 19, Noida"/>
    <n v="77.3291124"/>
    <n v="28.580788600000002"/>
    <x v="534"/>
    <n v="500"/>
    <x v="3"/>
    <s v="Indian Rupees(Rs.)"/>
    <x v="1"/>
    <x v="0"/>
    <x v="0"/>
    <s v="No"/>
    <n v="2"/>
    <x v="14"/>
    <s v="White"/>
    <x v="4"/>
    <n v="0"/>
  </r>
  <r>
    <n v="18427226"/>
    <x v="6609"/>
    <x v="7"/>
    <n v="1"/>
    <x v="110"/>
    <s v="C-68, Sector-2, Noida"/>
    <x v="916"/>
    <s v="Sector 2, Noida"/>
    <n v="77.314390900000006"/>
    <n v="28.5837833"/>
    <x v="379"/>
    <n v="300"/>
    <x v="5"/>
    <s v="Indian Rupees(Rs.)"/>
    <x v="1"/>
    <x v="0"/>
    <x v="0"/>
    <s v="No"/>
    <n v="1"/>
    <x v="22"/>
    <s v="Orange"/>
    <x v="3"/>
    <n v="4"/>
  </r>
  <r>
    <n v="387"/>
    <x v="886"/>
    <x v="7"/>
    <n v="1"/>
    <x v="110"/>
    <s v="C-135, Near Sector 15 Metro Station, Sector 2, Noida"/>
    <x v="916"/>
    <s v="Sector 2, Noida"/>
    <n v="77.313512700000004"/>
    <n v="28.5822486"/>
    <x v="1610"/>
    <n v="1100"/>
    <x v="0"/>
    <s v="Indian Rupees(Rs.)"/>
    <x v="0"/>
    <x v="1"/>
    <x v="0"/>
    <s v="No"/>
    <n v="3"/>
    <x v="28"/>
    <s v="Orange"/>
    <x v="3"/>
    <n v="221"/>
  </r>
  <r>
    <n v="301420"/>
    <x v="6610"/>
    <x v="7"/>
    <n v="1"/>
    <x v="110"/>
    <s v="A-78, Sector 2, Noida"/>
    <x v="916"/>
    <s v="Sector 2, Noida"/>
    <n v="77.311681100000001"/>
    <n v="28.584996799999999"/>
    <x v="534"/>
    <n v="500"/>
    <x v="3"/>
    <s v="Indian Rupees(Rs.)"/>
    <x v="1"/>
    <x v="1"/>
    <x v="0"/>
    <s v="No"/>
    <n v="2"/>
    <x v="7"/>
    <s v="Yellow"/>
    <x v="2"/>
    <n v="103"/>
  </r>
  <r>
    <n v="18383442"/>
    <x v="6611"/>
    <x v="7"/>
    <n v="1"/>
    <x v="110"/>
    <s v="C-135, Sector 2, Noida"/>
    <x v="916"/>
    <s v="Sector 2, Noida"/>
    <n v="77.313461500000003"/>
    <n v="28.5833336"/>
    <x v="379"/>
    <n v="400"/>
    <x v="5"/>
    <s v="Indian Rupees(Rs.)"/>
    <x v="1"/>
    <x v="0"/>
    <x v="0"/>
    <s v="No"/>
    <n v="1"/>
    <x v="14"/>
    <s v="White"/>
    <x v="4"/>
    <n v="0"/>
  </r>
  <r>
    <n v="18424675"/>
    <x v="6612"/>
    <x v="7"/>
    <n v="1"/>
    <x v="110"/>
    <s v="B 3, Sector 2, Noida"/>
    <x v="916"/>
    <s v="Sector 2, Noida"/>
    <n v="77.312386200000006"/>
    <n v="28.585055199999999"/>
    <x v="480"/>
    <n v="500"/>
    <x v="3"/>
    <s v="Indian Rupees(Rs.)"/>
    <x v="1"/>
    <x v="0"/>
    <x v="0"/>
    <s v="No"/>
    <n v="2"/>
    <x v="14"/>
    <s v="White"/>
    <x v="4"/>
    <n v="3"/>
  </r>
  <r>
    <n v="18425782"/>
    <x v="6613"/>
    <x v="7"/>
    <n v="1"/>
    <x v="110"/>
    <s v="Sector 2, Noida"/>
    <x v="916"/>
    <s v="Sector 2, Noida"/>
    <n v="77.312897899999996"/>
    <n v="28.585352100000001"/>
    <x v="189"/>
    <n v="1100"/>
    <x v="0"/>
    <s v="Indian Rupees(Rs.)"/>
    <x v="1"/>
    <x v="1"/>
    <x v="0"/>
    <s v="No"/>
    <n v="3"/>
    <x v="14"/>
    <s v="White"/>
    <x v="4"/>
    <n v="2"/>
  </r>
  <r>
    <n v="18457257"/>
    <x v="6614"/>
    <x v="7"/>
    <n v="1"/>
    <x v="110"/>
    <s v="B Block, Sector 2, Noida"/>
    <x v="916"/>
    <s v="Sector 2, Noida"/>
    <n v="77.315407690000001"/>
    <n v="28.58503529"/>
    <x v="331"/>
    <n v="300"/>
    <x v="5"/>
    <s v="Indian Rupees(Rs.)"/>
    <x v="1"/>
    <x v="0"/>
    <x v="0"/>
    <s v="No"/>
    <n v="1"/>
    <x v="14"/>
    <s v="White"/>
    <x v="4"/>
    <n v="0"/>
  </r>
  <r>
    <n v="18382382"/>
    <x v="1975"/>
    <x v="7"/>
    <n v="1"/>
    <x v="110"/>
    <s v="B Block Road, Sector 2, Noida"/>
    <x v="916"/>
    <s v="Sector 2, Noida"/>
    <n v="77.313993400000001"/>
    <n v="28.5855201"/>
    <x v="64"/>
    <n v="200"/>
    <x v="4"/>
    <s v="Indian Rupees(Rs.)"/>
    <x v="1"/>
    <x v="0"/>
    <x v="0"/>
    <s v="No"/>
    <n v="1"/>
    <x v="14"/>
    <s v="White"/>
    <x v="4"/>
    <n v="2"/>
  </r>
  <r>
    <n v="18441711"/>
    <x v="6615"/>
    <x v="7"/>
    <n v="1"/>
    <x v="110"/>
    <s v="B-64, Sector -2, Noida"/>
    <x v="916"/>
    <s v="Sector 2, Noida"/>
    <n v="77.314116499999997"/>
    <n v="28.585532000000001"/>
    <x v="343"/>
    <n v="200"/>
    <x v="4"/>
    <s v="Indian Rupees(Rs.)"/>
    <x v="1"/>
    <x v="0"/>
    <x v="0"/>
    <s v="No"/>
    <n v="1"/>
    <x v="14"/>
    <s v="White"/>
    <x v="4"/>
    <n v="0"/>
  </r>
  <r>
    <n v="308770"/>
    <x v="6616"/>
    <x v="7"/>
    <n v="1"/>
    <x v="110"/>
    <s v="82/2, F Block Market, Near INP School, Sector 20, Noida"/>
    <x v="917"/>
    <s v="Sector 20, Noida"/>
    <n v="77.333205199999995"/>
    <n v="28.583854599999999"/>
    <x v="379"/>
    <n v="500"/>
    <x v="3"/>
    <s v="Indian Rupees(Rs.)"/>
    <x v="1"/>
    <x v="1"/>
    <x v="0"/>
    <s v="No"/>
    <n v="2"/>
    <x v="24"/>
    <s v="Orange"/>
    <x v="3"/>
    <n v="17"/>
  </r>
  <r>
    <n v="18472688"/>
    <x v="6617"/>
    <x v="7"/>
    <n v="1"/>
    <x v="110"/>
    <s v="Near Indian National Public School, Sector 20, Noida"/>
    <x v="917"/>
    <s v="Sector 20, Noida"/>
    <n v="0"/>
    <n v="0"/>
    <x v="331"/>
    <n v="400"/>
    <x v="5"/>
    <s v="Indian Rupees(Rs.)"/>
    <x v="1"/>
    <x v="0"/>
    <x v="0"/>
    <s v="No"/>
    <n v="1"/>
    <x v="9"/>
    <s v="Orange"/>
    <x v="3"/>
    <n v="5"/>
  </r>
  <r>
    <n v="18156065"/>
    <x v="6618"/>
    <x v="7"/>
    <n v="1"/>
    <x v="110"/>
    <s v="D-24, Sector 20, Noida"/>
    <x v="917"/>
    <s v="Sector 20, Noida"/>
    <n v="77.3328463"/>
    <n v="28.582565599999999"/>
    <x v="343"/>
    <n v="300"/>
    <x v="5"/>
    <s v="Indian Rupees(Rs.)"/>
    <x v="1"/>
    <x v="0"/>
    <x v="0"/>
    <s v="No"/>
    <n v="1"/>
    <x v="14"/>
    <s v="White"/>
    <x v="4"/>
    <n v="3"/>
  </r>
  <r>
    <n v="308951"/>
    <x v="6619"/>
    <x v="7"/>
    <n v="1"/>
    <x v="110"/>
    <s v="Shop 1, F Block Market, Jal Vayu Vihar, Sector 21, Noida"/>
    <x v="367"/>
    <s v="Sector 21, Noida"/>
    <n v="77.336098699999994"/>
    <n v="28.588035699999999"/>
    <x v="493"/>
    <n v="300"/>
    <x v="5"/>
    <s v="Indian Rupees(Rs.)"/>
    <x v="1"/>
    <x v="0"/>
    <x v="0"/>
    <s v="No"/>
    <n v="1"/>
    <x v="16"/>
    <s v="Orange"/>
    <x v="3"/>
    <n v="27"/>
  </r>
  <r>
    <n v="308563"/>
    <x v="6620"/>
    <x v="7"/>
    <n v="1"/>
    <x v="110"/>
    <s v="Jalvayu Vihar Community Centre, Sector 21, Noida"/>
    <x v="367"/>
    <s v="Sector 21, Noida"/>
    <n v="77.337160299999994"/>
    <n v="28.5847607"/>
    <x v="379"/>
    <n v="600"/>
    <x v="3"/>
    <s v="Indian Rupees(Rs.)"/>
    <x v="1"/>
    <x v="1"/>
    <x v="0"/>
    <s v="No"/>
    <n v="2"/>
    <x v="9"/>
    <s v="Orange"/>
    <x v="3"/>
    <n v="26"/>
  </r>
  <r>
    <n v="18409182"/>
    <x v="888"/>
    <x v="7"/>
    <n v="1"/>
    <x v="110"/>
    <s v="Dolly Motors, Indian Oil Petrol Pump, Near 12-22 Market, Near Noida Stadium, Plot 4, Sector 21 A, Sector 21, Noida"/>
    <x v="367"/>
    <s v="Sector 21, Noida"/>
    <n v="77.338664499999993"/>
    <n v="28.592184100000001"/>
    <x v="64"/>
    <n v="250"/>
    <x v="5"/>
    <s v="Indian Rupees(Rs.)"/>
    <x v="1"/>
    <x v="0"/>
    <x v="0"/>
    <s v="No"/>
    <n v="1"/>
    <x v="14"/>
    <s v="White"/>
    <x v="4"/>
    <n v="1"/>
  </r>
  <r>
    <n v="8065"/>
    <x v="6621"/>
    <x v="7"/>
    <n v="1"/>
    <x v="110"/>
    <s v="Main Road, I Block Market, Sector 22, Noida"/>
    <x v="466"/>
    <s v="Sector 22, Noida"/>
    <n v="77.344665500000005"/>
    <n v="28.5990702"/>
    <x v="343"/>
    <n v="250"/>
    <x v="5"/>
    <s v="Indian Rupees(Rs.)"/>
    <x v="1"/>
    <x v="0"/>
    <x v="0"/>
    <s v="No"/>
    <n v="1"/>
    <x v="9"/>
    <s v="Orange"/>
    <x v="3"/>
    <n v="10"/>
  </r>
  <r>
    <n v="18216929"/>
    <x v="3408"/>
    <x v="7"/>
    <n v="1"/>
    <x v="110"/>
    <s v="Jiyaram Complex, Near Central Bank, Sector 22, Noida"/>
    <x v="466"/>
    <s v="Sector 22, Noida"/>
    <n v="77.342574900000002"/>
    <n v="28.5950171"/>
    <x v="534"/>
    <n v="500"/>
    <x v="3"/>
    <s v="Indian Rupees(Rs.)"/>
    <x v="1"/>
    <x v="1"/>
    <x v="0"/>
    <s v="No"/>
    <n v="2"/>
    <x v="9"/>
    <s v="Orange"/>
    <x v="3"/>
    <n v="7"/>
  </r>
  <r>
    <n v="18224208"/>
    <x v="6622"/>
    <x v="7"/>
    <n v="1"/>
    <x v="110"/>
    <s v="Shop 10, Pandit Market, Opposite A- Block, Sector 22, Noida"/>
    <x v="466"/>
    <s v="Sector 22, Noida"/>
    <n v="77.342537500000006"/>
    <n v="28.594059099999999"/>
    <x v="379"/>
    <n v="450"/>
    <x v="3"/>
    <s v="Indian Rupees(Rs.)"/>
    <x v="1"/>
    <x v="1"/>
    <x v="0"/>
    <s v="No"/>
    <n v="1"/>
    <x v="28"/>
    <s v="Orange"/>
    <x v="3"/>
    <n v="17"/>
  </r>
  <r>
    <n v="18441760"/>
    <x v="6623"/>
    <x v="7"/>
    <n v="1"/>
    <x v="110"/>
    <s v="Near Wine Shop, Main Road, Sector 22, Noida"/>
    <x v="466"/>
    <s v="Sector 22, Noida"/>
    <n v="77.343134899999995"/>
    <n v="28.595428900000002"/>
    <x v="405"/>
    <n v="500"/>
    <x v="3"/>
    <s v="Indian Rupees(Rs.)"/>
    <x v="1"/>
    <x v="0"/>
    <x v="0"/>
    <s v="No"/>
    <n v="2"/>
    <x v="14"/>
    <s v="White"/>
    <x v="4"/>
    <n v="0"/>
  </r>
  <r>
    <n v="18492041"/>
    <x v="6624"/>
    <x v="7"/>
    <n v="1"/>
    <x v="110"/>
    <s v="Opposite Sector 12 Sabji Mandi, Sector 22, Noida"/>
    <x v="466"/>
    <s v="Sector 22, Noida"/>
    <n v="77.344634600000006"/>
    <n v="28.597325900000001"/>
    <x v="343"/>
    <n v="200"/>
    <x v="4"/>
    <s v="Indian Rupees(Rs.)"/>
    <x v="1"/>
    <x v="0"/>
    <x v="0"/>
    <s v="No"/>
    <n v="1"/>
    <x v="14"/>
    <s v="White"/>
    <x v="4"/>
    <n v="0"/>
  </r>
  <r>
    <n v="18393406"/>
    <x v="6625"/>
    <x v="7"/>
    <n v="1"/>
    <x v="110"/>
    <s v="Sadarpur Colony, Sabzi Mandi, Sector 22, Noida"/>
    <x v="466"/>
    <s v="Sector 22, Noida"/>
    <n v="77.344562400000001"/>
    <n v="28.597277999999999"/>
    <x v="343"/>
    <n v="200"/>
    <x v="4"/>
    <s v="Indian Rupees(Rs.)"/>
    <x v="1"/>
    <x v="0"/>
    <x v="0"/>
    <s v="No"/>
    <n v="1"/>
    <x v="14"/>
    <s v="White"/>
    <x v="4"/>
    <n v="0"/>
  </r>
  <r>
    <n v="18381676"/>
    <x v="6626"/>
    <x v="7"/>
    <n v="1"/>
    <x v="110"/>
    <s v="Main Road, I Block Market, Near Bank of India, Sector 22, Noida"/>
    <x v="466"/>
    <s v="Sector 22, Noida"/>
    <n v="77.3449071"/>
    <n v="28.599086400000001"/>
    <x v="379"/>
    <n v="450"/>
    <x v="3"/>
    <s v="Indian Rupees(Rs.)"/>
    <x v="1"/>
    <x v="0"/>
    <x v="0"/>
    <s v="No"/>
    <n v="1"/>
    <x v="14"/>
    <s v="White"/>
    <x v="4"/>
    <n v="0"/>
  </r>
  <r>
    <n v="18430895"/>
    <x v="6627"/>
    <x v="7"/>
    <n v="1"/>
    <x v="110"/>
    <s v="G 39/A, Near Axis Bank ATM, Sector 22, Noida"/>
    <x v="466"/>
    <s v="Sector 22, Noida"/>
    <n v="77.349941999999999"/>
    <n v="28.5979022"/>
    <x v="343"/>
    <n v="500"/>
    <x v="3"/>
    <s v="Indian Rupees(Rs.)"/>
    <x v="1"/>
    <x v="0"/>
    <x v="0"/>
    <s v="No"/>
    <n v="2"/>
    <x v="14"/>
    <s v="White"/>
    <x v="4"/>
    <n v="0"/>
  </r>
  <r>
    <n v="18433898"/>
    <x v="6628"/>
    <x v="7"/>
    <n v="1"/>
    <x v="110"/>
    <s v="Shop 617, Chaudhary Complex, Sector 22, Noida"/>
    <x v="466"/>
    <s v="Sector 22, Noida"/>
    <n v="77.346933100000001"/>
    <n v="28.591680700000001"/>
    <x v="343"/>
    <n v="150"/>
    <x v="4"/>
    <s v="Indian Rupees(Rs.)"/>
    <x v="1"/>
    <x v="0"/>
    <x v="0"/>
    <s v="No"/>
    <n v="1"/>
    <x v="14"/>
    <s v="White"/>
    <x v="4"/>
    <n v="1"/>
  </r>
  <r>
    <n v="5239"/>
    <x v="6330"/>
    <x v="7"/>
    <n v="1"/>
    <x v="110"/>
    <s v="21, Jalvayu Vihar Market, Sector 25, Noida"/>
    <x v="918"/>
    <s v="Sector 25, Noida"/>
    <n v="77.337946400000007"/>
    <n v="28.584376200000001"/>
    <x v="21"/>
    <n v="350"/>
    <x v="5"/>
    <s v="Indian Rupees(Rs.)"/>
    <x v="1"/>
    <x v="1"/>
    <x v="0"/>
    <s v="No"/>
    <n v="1"/>
    <x v="19"/>
    <s v="Orange"/>
    <x v="3"/>
    <n v="102"/>
  </r>
  <r>
    <n v="18312466"/>
    <x v="6504"/>
    <x v="7"/>
    <n v="1"/>
    <x v="110"/>
    <s v="Shop 1, Jalvayu Vihar, Shopping Complex, Sector 25, Noida"/>
    <x v="918"/>
    <s v="Sector 25, Noida"/>
    <n v="77.337865300000004"/>
    <n v="28.5845728"/>
    <x v="345"/>
    <n v="550"/>
    <x v="3"/>
    <s v="Indian Rupees(Rs.)"/>
    <x v="1"/>
    <x v="1"/>
    <x v="0"/>
    <s v="No"/>
    <n v="2"/>
    <x v="13"/>
    <s v="Orange"/>
    <x v="3"/>
    <n v="16"/>
  </r>
  <r>
    <n v="8022"/>
    <x v="6629"/>
    <x v="7"/>
    <n v="1"/>
    <x v="110"/>
    <s v="22, Opposite Bal Bharti School, Jalvayu Vihar Shopping Complex, Sector 25, Noida"/>
    <x v="918"/>
    <s v="Sector 25, Noida"/>
    <n v="77.338176599999997"/>
    <n v="28.584321500000001"/>
    <x v="379"/>
    <n v="500"/>
    <x v="3"/>
    <s v="Indian Rupees(Rs.)"/>
    <x v="1"/>
    <x v="0"/>
    <x v="0"/>
    <s v="No"/>
    <n v="2"/>
    <x v="24"/>
    <s v="Orange"/>
    <x v="3"/>
    <n v="59"/>
  </r>
  <r>
    <n v="8017"/>
    <x v="970"/>
    <x v="7"/>
    <n v="1"/>
    <x v="110"/>
    <s v="17, Jalvayu Vihar Shopping Complex, Sector 25, Noida"/>
    <x v="918"/>
    <s v="Sector 25, Noida"/>
    <n v="77.338269100000005"/>
    <n v="28.584424299999998"/>
    <x v="525"/>
    <n v="400"/>
    <x v="5"/>
    <s v="Indian Rupees(Rs.)"/>
    <x v="1"/>
    <x v="0"/>
    <x v="0"/>
    <s v="No"/>
    <n v="1"/>
    <x v="9"/>
    <s v="Orange"/>
    <x v="3"/>
    <n v="37"/>
  </r>
  <r>
    <n v="18020006"/>
    <x v="6630"/>
    <x v="7"/>
    <n v="1"/>
    <x v="110"/>
    <s v="15, Jal Vayu Vihar Shopping Complex, Sector 25, Noida"/>
    <x v="918"/>
    <s v="Sector 25, Noida"/>
    <n v="77.338131899999993"/>
    <n v="28.584322700000001"/>
    <x v="395"/>
    <n v="500"/>
    <x v="3"/>
    <s v="Indian Rupees(Rs.)"/>
    <x v="1"/>
    <x v="0"/>
    <x v="0"/>
    <s v="No"/>
    <n v="2"/>
    <x v="14"/>
    <s v="White"/>
    <x v="4"/>
    <n v="2"/>
  </r>
  <r>
    <n v="18252394"/>
    <x v="6553"/>
    <x v="7"/>
    <n v="1"/>
    <x v="110"/>
    <s v="Market 5, Opposite Bal Bharti Public School, Sector 25, Noida"/>
    <x v="918"/>
    <s v="Sector 25, Noida"/>
    <n v="77.337706900000001"/>
    <n v="28.5846506"/>
    <x v="5"/>
    <n v="350"/>
    <x v="5"/>
    <s v="Indian Rupees(Rs.)"/>
    <x v="1"/>
    <x v="0"/>
    <x v="0"/>
    <s v="No"/>
    <n v="1"/>
    <x v="14"/>
    <s v="White"/>
    <x v="4"/>
    <n v="0"/>
  </r>
  <r>
    <n v="311375"/>
    <x v="6515"/>
    <x v="7"/>
    <n v="1"/>
    <x v="110"/>
    <s v="Jaipuria Plaza, Sector 26, Noida"/>
    <x v="311"/>
    <s v="Sector 26, Noida"/>
    <n v="77.335282699999993"/>
    <n v="28.576784100000001"/>
    <x v="480"/>
    <n v="300"/>
    <x v="5"/>
    <s v="Indian Rupees(Rs.)"/>
    <x v="1"/>
    <x v="1"/>
    <x v="0"/>
    <s v="No"/>
    <n v="1"/>
    <x v="28"/>
    <s v="Orange"/>
    <x v="3"/>
    <n v="4"/>
  </r>
  <r>
    <n v="18463959"/>
    <x v="6631"/>
    <x v="7"/>
    <n v="1"/>
    <x v="110"/>
    <s v="B-128, Near MMI School, Sector 26, Noida"/>
    <x v="311"/>
    <s v="Sector 26, Noida"/>
    <n v="0"/>
    <n v="0"/>
    <x v="380"/>
    <n v="300"/>
    <x v="5"/>
    <s v="Indian Rupees(Rs.)"/>
    <x v="1"/>
    <x v="0"/>
    <x v="0"/>
    <s v="No"/>
    <n v="1"/>
    <x v="14"/>
    <s v="White"/>
    <x v="4"/>
    <n v="0"/>
  </r>
  <r>
    <n v="18345461"/>
    <x v="6632"/>
    <x v="7"/>
    <n v="1"/>
    <x v="110"/>
    <s v="Shop 129, Jaipuria Plaza, Sector 26, Noida"/>
    <x v="311"/>
    <s v="Sector 26, Noida"/>
    <n v="77.335297699999998"/>
    <n v="28.576827600000001"/>
    <x v="355"/>
    <n v="500"/>
    <x v="3"/>
    <s v="Indian Rupees(Rs.)"/>
    <x v="1"/>
    <x v="1"/>
    <x v="0"/>
    <s v="No"/>
    <n v="2"/>
    <x v="15"/>
    <s v="Green"/>
    <x v="1"/>
    <n v="112"/>
  </r>
  <r>
    <n v="311688"/>
    <x v="6633"/>
    <x v="7"/>
    <n v="1"/>
    <x v="110"/>
    <s v="Shop 27, D Block Market, Sector 27, Noida"/>
    <x v="919"/>
    <s v="Sector 27, Noida"/>
    <n v="77.328388320000002"/>
    <n v="28.57445006"/>
    <x v="345"/>
    <n v="600"/>
    <x v="3"/>
    <s v="Indian Rupees(Rs.)"/>
    <x v="1"/>
    <x v="1"/>
    <x v="0"/>
    <s v="No"/>
    <n v="2"/>
    <x v="16"/>
    <s v="Orange"/>
    <x v="3"/>
    <n v="159"/>
  </r>
  <r>
    <n v="18265723"/>
    <x v="906"/>
    <x v="7"/>
    <n v="1"/>
    <x v="110"/>
    <s v="D Block Market, Sector 27, Noida"/>
    <x v="919"/>
    <s v="Sector 27, Noida"/>
    <n v="77.328278350000005"/>
    <n v="28.574568719999998"/>
    <x v="5"/>
    <n v="400"/>
    <x v="5"/>
    <s v="Indian Rupees(Rs.)"/>
    <x v="1"/>
    <x v="0"/>
    <x v="0"/>
    <s v="No"/>
    <n v="1"/>
    <x v="9"/>
    <s v="Orange"/>
    <x v="3"/>
    <n v="6"/>
  </r>
  <r>
    <n v="7986"/>
    <x v="6634"/>
    <x v="7"/>
    <n v="1"/>
    <x v="110"/>
    <s v="Lakhi Ram Market, Near Sabji Mandi, Sector 27, Noida"/>
    <x v="919"/>
    <s v="Sector 27, Noida"/>
    <n v="77.324320999999998"/>
    <n v="28.573512300000001"/>
    <x v="505"/>
    <n v="200"/>
    <x v="4"/>
    <s v="Indian Rupees(Rs.)"/>
    <x v="1"/>
    <x v="0"/>
    <x v="0"/>
    <s v="No"/>
    <n v="1"/>
    <x v="27"/>
    <s v="Orange"/>
    <x v="3"/>
    <n v="15"/>
  </r>
  <r>
    <n v="18244520"/>
    <x v="6635"/>
    <x v="7"/>
    <n v="1"/>
    <x v="110"/>
    <s v="Shop 28, D Block Market, Sector 27, Noida"/>
    <x v="919"/>
    <s v="Sector 27, Noida"/>
    <n v="77.328377919999994"/>
    <n v="28.574443290000001"/>
    <x v="528"/>
    <n v="600"/>
    <x v="3"/>
    <s v="Indian Rupees(Rs.)"/>
    <x v="1"/>
    <x v="1"/>
    <x v="0"/>
    <s v="No"/>
    <n v="2"/>
    <x v="19"/>
    <s v="Orange"/>
    <x v="3"/>
    <n v="79"/>
  </r>
  <r>
    <n v="5760"/>
    <x v="6636"/>
    <x v="7"/>
    <n v="1"/>
    <x v="110"/>
    <s v="20 &amp; 21, Atta Subzi Mandi, Maa Shakumbhari Market, Sector 27, Noida"/>
    <x v="919"/>
    <s v="Sector 27, Noida"/>
    <n v="77.324581699999996"/>
    <n v="28.573916000000001"/>
    <x v="343"/>
    <n v="450"/>
    <x v="3"/>
    <s v="Indian Rupees(Rs.)"/>
    <x v="1"/>
    <x v="0"/>
    <x v="0"/>
    <s v="No"/>
    <n v="1"/>
    <x v="22"/>
    <s v="Orange"/>
    <x v="3"/>
    <n v="5"/>
  </r>
  <r>
    <n v="18265705"/>
    <x v="6637"/>
    <x v="7"/>
    <n v="1"/>
    <x v="110"/>
    <s v="Block D, Sector 27, Noida"/>
    <x v="919"/>
    <s v="Sector 27, Noida"/>
    <n v="77.328283709999994"/>
    <n v="28.574570779999998"/>
    <x v="389"/>
    <n v="150"/>
    <x v="4"/>
    <s v="Indian Rupees(Rs.)"/>
    <x v="1"/>
    <x v="0"/>
    <x v="0"/>
    <s v="No"/>
    <n v="1"/>
    <x v="9"/>
    <s v="Orange"/>
    <x v="3"/>
    <n v="10"/>
  </r>
  <r>
    <n v="5761"/>
    <x v="6638"/>
    <x v="7"/>
    <n v="1"/>
    <x v="110"/>
    <s v="27, Subzi Mandi Market, Sector 27, Noida"/>
    <x v="919"/>
    <s v="Sector 27, Noida"/>
    <n v="77.324500400000005"/>
    <n v="28.5737086"/>
    <x v="343"/>
    <n v="250"/>
    <x v="5"/>
    <s v="Indian Rupees(Rs.)"/>
    <x v="1"/>
    <x v="0"/>
    <x v="0"/>
    <s v="No"/>
    <n v="1"/>
    <x v="13"/>
    <s v="Orange"/>
    <x v="3"/>
    <n v="8"/>
  </r>
  <r>
    <n v="18255160"/>
    <x v="6639"/>
    <x v="7"/>
    <n v="1"/>
    <x v="110"/>
    <s v="Shop 26, Sector 27, Noida"/>
    <x v="919"/>
    <s v="Sector 27, Noida"/>
    <n v="77.328264599999997"/>
    <n v="28.574380860000002"/>
    <x v="64"/>
    <n v="400"/>
    <x v="5"/>
    <s v="Indian Rupees(Rs.)"/>
    <x v="1"/>
    <x v="0"/>
    <x v="0"/>
    <s v="No"/>
    <n v="1"/>
    <x v="9"/>
    <s v="Orange"/>
    <x v="3"/>
    <n v="5"/>
  </r>
  <r>
    <n v="18265709"/>
    <x v="6604"/>
    <x v="7"/>
    <n v="1"/>
    <x v="110"/>
    <s v="Shop 29, D Block Market, Sector 27, Noida"/>
    <x v="919"/>
    <s v="Sector 27, Noida"/>
    <n v="77.328419830000001"/>
    <n v="28.574399410000002"/>
    <x v="500"/>
    <n v="450"/>
    <x v="3"/>
    <s v="Indian Rupees(Rs.)"/>
    <x v="1"/>
    <x v="1"/>
    <x v="0"/>
    <s v="No"/>
    <n v="1"/>
    <x v="24"/>
    <s v="Orange"/>
    <x v="3"/>
    <n v="13"/>
  </r>
  <r>
    <n v="18236270"/>
    <x v="6640"/>
    <x v="7"/>
    <n v="1"/>
    <x v="110"/>
    <s v="Sector 27, Noida"/>
    <x v="919"/>
    <s v="Sector 27, Noida"/>
    <n v="77.328036280000006"/>
    <n v="28.571879289999998"/>
    <x v="1071"/>
    <n v="450"/>
    <x v="3"/>
    <s v="Indian Rupees(Rs.)"/>
    <x v="1"/>
    <x v="0"/>
    <x v="0"/>
    <s v="No"/>
    <n v="1"/>
    <x v="13"/>
    <s v="Orange"/>
    <x v="3"/>
    <n v="12"/>
  </r>
  <r>
    <n v="5757"/>
    <x v="6641"/>
    <x v="7"/>
    <n v="1"/>
    <x v="110"/>
    <s v="Likhi Ram Market, Atta, Near Subzi Mandi, Sector 27, Noida"/>
    <x v="919"/>
    <s v="Sector 27, Noida"/>
    <n v="77.324365799999995"/>
    <n v="28.573471699999999"/>
    <x v="343"/>
    <n v="200"/>
    <x v="4"/>
    <s v="Indian Rupees(Rs.)"/>
    <x v="1"/>
    <x v="0"/>
    <x v="0"/>
    <s v="No"/>
    <n v="1"/>
    <x v="12"/>
    <s v="Orange"/>
    <x v="3"/>
    <n v="12"/>
  </r>
  <r>
    <n v="312237"/>
    <x v="6515"/>
    <x v="7"/>
    <n v="1"/>
    <x v="110"/>
    <s v="E-285, Near Atta Market, Sector 27, Noida"/>
    <x v="919"/>
    <s v="Sector 27, Noida"/>
    <n v="77.324519570000007"/>
    <n v="28.573468980000001"/>
    <x v="21"/>
    <n v="300"/>
    <x v="5"/>
    <s v="Indian Rupees(Rs.)"/>
    <x v="1"/>
    <x v="1"/>
    <x v="0"/>
    <s v="No"/>
    <n v="1"/>
    <x v="25"/>
    <s v="Orange"/>
    <x v="3"/>
    <n v="8"/>
  </r>
  <r>
    <n v="5700"/>
    <x v="6642"/>
    <x v="7"/>
    <n v="1"/>
    <x v="110"/>
    <s v="11 &amp; 12, Shakumbari Sabzi Market, Behind SABMALL, Atta Peer, Sector 27, Noida"/>
    <x v="919"/>
    <s v="Sector 27, Noida"/>
    <n v="77.324590200000003"/>
    <n v="28.5737171"/>
    <x v="343"/>
    <n v="400"/>
    <x v="5"/>
    <s v="Indian Rupees(Rs.)"/>
    <x v="1"/>
    <x v="0"/>
    <x v="0"/>
    <s v="No"/>
    <n v="1"/>
    <x v="22"/>
    <s v="Orange"/>
    <x v="3"/>
    <n v="7"/>
  </r>
  <r>
    <n v="302575"/>
    <x v="6643"/>
    <x v="7"/>
    <n v="1"/>
    <x v="110"/>
    <s v="45, 2nd Floor, Sab Mall, Sector 27, Noida"/>
    <x v="919"/>
    <s v="Sector 27, Noida"/>
    <n v="77.323513300000002"/>
    <n v="28.573794599999999"/>
    <x v="996"/>
    <n v="350"/>
    <x v="5"/>
    <s v="Indian Rupees(Rs.)"/>
    <x v="1"/>
    <x v="0"/>
    <x v="0"/>
    <s v="No"/>
    <n v="1"/>
    <x v="22"/>
    <s v="Orange"/>
    <x v="3"/>
    <n v="4"/>
  </r>
  <r>
    <n v="18463961"/>
    <x v="6644"/>
    <x v="7"/>
    <n v="1"/>
    <x v="110"/>
    <s v="D 9A/13,D Block Market, Sector 27, Noida"/>
    <x v="919"/>
    <s v="Sector 27, Noida"/>
    <n v="0"/>
    <n v="0"/>
    <x v="379"/>
    <n v="400"/>
    <x v="5"/>
    <s v="Indian Rupees(Rs.)"/>
    <x v="1"/>
    <x v="1"/>
    <x v="0"/>
    <s v="No"/>
    <n v="1"/>
    <x v="7"/>
    <s v="Yellow"/>
    <x v="2"/>
    <n v="19"/>
  </r>
  <r>
    <n v="18336506"/>
    <x v="6645"/>
    <x v="7"/>
    <n v="1"/>
    <x v="110"/>
    <s v="Shop 24, Block D-9A Market, Sector 27, Noida"/>
    <x v="919"/>
    <s v="Sector 27, Noida"/>
    <n v="77.328316900000004"/>
    <n v="28.574537209999999"/>
    <x v="1381"/>
    <n v="200"/>
    <x v="4"/>
    <s v="Indian Rupees(Rs.)"/>
    <x v="1"/>
    <x v="0"/>
    <x v="0"/>
    <s v="No"/>
    <n v="1"/>
    <x v="20"/>
    <s v="Yellow"/>
    <x v="2"/>
    <n v="23"/>
  </r>
  <r>
    <n v="5744"/>
    <x v="6646"/>
    <x v="7"/>
    <n v="1"/>
    <x v="110"/>
    <s v="Dharam Market, Behind Sab Mall, Atta Market, Sector 27, Noida"/>
    <x v="919"/>
    <s v="Sector 27, Noida"/>
    <n v="77.324210899999997"/>
    <n v="28.573624599999999"/>
    <x v="956"/>
    <n v="400"/>
    <x v="5"/>
    <s v="Indian Rupees(Rs.)"/>
    <x v="1"/>
    <x v="0"/>
    <x v="0"/>
    <s v="No"/>
    <n v="1"/>
    <x v="20"/>
    <s v="Yellow"/>
    <x v="2"/>
    <n v="57"/>
  </r>
  <r>
    <n v="18408051"/>
    <x v="6647"/>
    <x v="7"/>
    <n v="1"/>
    <x v="110"/>
    <s v="Shop 26, D Block Market, Sector 27, Noida"/>
    <x v="919"/>
    <s v="Sector 27, Noida"/>
    <n v="0"/>
    <n v="0"/>
    <x v="1611"/>
    <n v="300"/>
    <x v="5"/>
    <s v="Indian Rupees(Rs.)"/>
    <x v="1"/>
    <x v="0"/>
    <x v="0"/>
    <s v="No"/>
    <n v="1"/>
    <x v="14"/>
    <s v="White"/>
    <x v="4"/>
    <n v="2"/>
  </r>
  <r>
    <n v="18377587"/>
    <x v="6648"/>
    <x v="7"/>
    <n v="1"/>
    <x v="110"/>
    <s v="Indra Market, Sector 27, Noida"/>
    <x v="919"/>
    <s v="Sector 27, Noida"/>
    <n v="0"/>
    <n v="0"/>
    <x v="398"/>
    <n v="150"/>
    <x v="4"/>
    <s v="Indian Rupees(Rs.)"/>
    <x v="1"/>
    <x v="0"/>
    <x v="0"/>
    <s v="No"/>
    <n v="1"/>
    <x v="14"/>
    <s v="White"/>
    <x v="4"/>
    <n v="1"/>
  </r>
  <r>
    <n v="307719"/>
    <x v="6649"/>
    <x v="7"/>
    <n v="1"/>
    <x v="110"/>
    <s v="Behind Sub Mall, Shakumbhari Market, Sabji Mandi, Sector 27, Noida"/>
    <x v="919"/>
    <s v="Sector 27, Noida"/>
    <n v="77.324586109999998"/>
    <n v="28.573866670000001"/>
    <x v="343"/>
    <n v="100"/>
    <x v="4"/>
    <s v="Indian Rupees(Rs.)"/>
    <x v="1"/>
    <x v="0"/>
    <x v="0"/>
    <s v="No"/>
    <n v="1"/>
    <x v="14"/>
    <s v="White"/>
    <x v="4"/>
    <n v="1"/>
  </r>
  <r>
    <n v="7982"/>
    <x v="6650"/>
    <x v="7"/>
    <n v="1"/>
    <x v="110"/>
    <s v="Ground Floor, Sab Mall, Sector 27, Noida"/>
    <x v="919"/>
    <s v="Sector 27, Noida"/>
    <n v="77.323603000000006"/>
    <n v="28.573803099999999"/>
    <x v="303"/>
    <n v="150"/>
    <x v="4"/>
    <s v="Indian Rupees(Rs.)"/>
    <x v="1"/>
    <x v="0"/>
    <x v="0"/>
    <s v="No"/>
    <n v="1"/>
    <x v="14"/>
    <s v="White"/>
    <x v="4"/>
    <n v="1"/>
  </r>
  <r>
    <n v="311419"/>
    <x v="6651"/>
    <x v="7"/>
    <n v="1"/>
    <x v="110"/>
    <s v="Atta Market, Sector 27, Noida"/>
    <x v="919"/>
    <s v="Sector 27, Noida"/>
    <n v="77.324584279999996"/>
    <n v="28.57350873"/>
    <x v="21"/>
    <n v="150"/>
    <x v="4"/>
    <s v="Indian Rupees(Rs.)"/>
    <x v="1"/>
    <x v="1"/>
    <x v="0"/>
    <s v="No"/>
    <n v="1"/>
    <x v="14"/>
    <s v="White"/>
    <x v="4"/>
    <n v="1"/>
  </r>
  <r>
    <n v="18383448"/>
    <x v="6652"/>
    <x v="7"/>
    <n v="1"/>
    <x v="110"/>
    <s v="E 20-21, Sabji Mandi Market, Behind Sub Mall, Sector 27, Noida"/>
    <x v="919"/>
    <s v="Sector 27, Noida"/>
    <n v="77.324558460000006"/>
    <n v="28.573943620000001"/>
    <x v="343"/>
    <n v="300"/>
    <x v="5"/>
    <s v="Indian Rupees(Rs.)"/>
    <x v="1"/>
    <x v="0"/>
    <x v="0"/>
    <s v="No"/>
    <n v="1"/>
    <x v="14"/>
    <s v="White"/>
    <x v="4"/>
    <n v="0"/>
  </r>
  <r>
    <n v="18432192"/>
    <x v="6653"/>
    <x v="7"/>
    <n v="1"/>
    <x v="110"/>
    <s v="D Block Market, Sector 27, Noida"/>
    <x v="919"/>
    <s v="Sector 27, Noida"/>
    <n v="77.328269599999999"/>
    <n v="28.574602500000001"/>
    <x v="343"/>
    <n v="250"/>
    <x v="5"/>
    <s v="Indian Rupees(Rs.)"/>
    <x v="1"/>
    <x v="0"/>
    <x v="0"/>
    <s v="No"/>
    <n v="1"/>
    <x v="14"/>
    <s v="White"/>
    <x v="4"/>
    <n v="0"/>
  </r>
  <r>
    <n v="395"/>
    <x v="1190"/>
    <x v="7"/>
    <n v="1"/>
    <x v="110"/>
    <s v="5-10 &amp; 12, Parsvanath Plaza, G Block, Sector 27, Noida"/>
    <x v="919"/>
    <s v="Sector 27, Noida"/>
    <n v="77.328325000000007"/>
    <n v="28.577548199999999"/>
    <x v="605"/>
    <n v="800"/>
    <x v="2"/>
    <s v="Indian Rupees(Rs.)"/>
    <x v="1"/>
    <x v="1"/>
    <x v="0"/>
    <s v="No"/>
    <n v="2"/>
    <x v="31"/>
    <s v="Red"/>
    <x v="5"/>
    <n v="62"/>
  </r>
  <r>
    <n v="307724"/>
    <x v="1530"/>
    <x v="7"/>
    <n v="1"/>
    <x v="110"/>
    <s v="Shop 1, D Block Market, Sector 27, Noida"/>
    <x v="919"/>
    <s v="Sector 27, Noida"/>
    <n v="77.328097630000002"/>
    <n v="28.574339049999999"/>
    <x v="343"/>
    <n v="500"/>
    <x v="3"/>
    <s v="Indian Rupees(Rs.)"/>
    <x v="1"/>
    <x v="1"/>
    <x v="0"/>
    <s v="No"/>
    <n v="2"/>
    <x v="30"/>
    <s v="Red"/>
    <x v="5"/>
    <n v="74"/>
  </r>
  <r>
    <n v="1460"/>
    <x v="3711"/>
    <x v="7"/>
    <n v="1"/>
    <x v="110"/>
    <s v="2, Alaknanda Market, Sector 28, Noida"/>
    <x v="312"/>
    <s v="Sector 28, Noida"/>
    <n v="77.333157299999996"/>
    <n v="28.571101599999999"/>
    <x v="342"/>
    <n v="600"/>
    <x v="3"/>
    <s v="Indian Rupees(Rs.)"/>
    <x v="1"/>
    <x v="1"/>
    <x v="0"/>
    <s v="No"/>
    <n v="2"/>
    <x v="25"/>
    <s v="Orange"/>
    <x v="3"/>
    <n v="58"/>
  </r>
  <r>
    <n v="7991"/>
    <x v="6654"/>
    <x v="7"/>
    <n v="1"/>
    <x v="110"/>
    <s v="Alaknanda Shopping Complex, Sector 28, Noida"/>
    <x v="312"/>
    <s v="Sector 28, Noida"/>
    <n v="77.333062100000006"/>
    <n v="28.571496199999999"/>
    <x v="64"/>
    <n v="200"/>
    <x v="4"/>
    <s v="Indian Rupees(Rs.)"/>
    <x v="1"/>
    <x v="0"/>
    <x v="0"/>
    <s v="No"/>
    <n v="1"/>
    <x v="12"/>
    <s v="Orange"/>
    <x v="3"/>
    <n v="20"/>
  </r>
  <r>
    <n v="7979"/>
    <x v="6655"/>
    <x v="7"/>
    <n v="1"/>
    <x v="110"/>
    <s v="14, Alaknanda Shopping Complex, Sector 28, Noida"/>
    <x v="312"/>
    <s v="Sector 28, Noida"/>
    <n v="77.333096299999994"/>
    <n v="28.571464200000001"/>
    <x v="395"/>
    <n v="100"/>
    <x v="4"/>
    <s v="Indian Rupees(Rs.)"/>
    <x v="1"/>
    <x v="0"/>
    <x v="0"/>
    <s v="No"/>
    <n v="1"/>
    <x v="13"/>
    <s v="Orange"/>
    <x v="3"/>
    <n v="14"/>
  </r>
  <r>
    <n v="18323760"/>
    <x v="6656"/>
    <x v="7"/>
    <n v="1"/>
    <x v="110"/>
    <s v="Shop 5, Alaknanda Shopping Complex, Sector 28, Noida"/>
    <x v="312"/>
    <s v="Sector 28, Noida"/>
    <n v="77.333158999999995"/>
    <n v="28.571046299999999"/>
    <x v="342"/>
    <n v="500"/>
    <x v="3"/>
    <s v="Indian Rupees(Rs.)"/>
    <x v="1"/>
    <x v="1"/>
    <x v="0"/>
    <s v="No"/>
    <n v="2"/>
    <x v="22"/>
    <s v="Orange"/>
    <x v="3"/>
    <n v="43"/>
  </r>
  <r>
    <n v="307491"/>
    <x v="6657"/>
    <x v="7"/>
    <n v="1"/>
    <x v="110"/>
    <s v="4, Alaknanda Shopping Complex, Sector 28, Noida"/>
    <x v="312"/>
    <s v="Sector 28, Noida"/>
    <n v="77.333158400000002"/>
    <n v="28.571066099999999"/>
    <x v="389"/>
    <n v="100"/>
    <x v="4"/>
    <s v="Indian Rupees(Rs.)"/>
    <x v="1"/>
    <x v="0"/>
    <x v="0"/>
    <s v="No"/>
    <n v="1"/>
    <x v="12"/>
    <s v="Orange"/>
    <x v="3"/>
    <n v="15"/>
  </r>
  <r>
    <n v="2334"/>
    <x v="6658"/>
    <x v="7"/>
    <n v="1"/>
    <x v="110"/>
    <s v="D-1, Alaknanda Shopping Complex, Sector 28, Noida"/>
    <x v="312"/>
    <s v="Sector 28, Noida"/>
    <n v="77.333243400000001"/>
    <n v="28.571128699999999"/>
    <x v="492"/>
    <n v="400"/>
    <x v="5"/>
    <s v="Indian Rupees(Rs.)"/>
    <x v="1"/>
    <x v="0"/>
    <x v="0"/>
    <s v="No"/>
    <n v="1"/>
    <x v="20"/>
    <s v="Yellow"/>
    <x v="2"/>
    <n v="85"/>
  </r>
  <r>
    <n v="3153"/>
    <x v="6659"/>
    <x v="7"/>
    <n v="1"/>
    <x v="110"/>
    <s v="Near Ganga Shopping Complex, Sector 29, Noida"/>
    <x v="368"/>
    <s v="Sector 29, Noida"/>
    <n v="77.335089699999997"/>
    <n v="28.567087600000001"/>
    <x v="5"/>
    <n v="300"/>
    <x v="5"/>
    <s v="Indian Rupees(Rs.)"/>
    <x v="1"/>
    <x v="0"/>
    <x v="0"/>
    <s v="No"/>
    <n v="1"/>
    <x v="12"/>
    <s v="Orange"/>
    <x v="3"/>
    <n v="46"/>
  </r>
  <r>
    <n v="18361198"/>
    <x v="6660"/>
    <x v="7"/>
    <n v="1"/>
    <x v="110"/>
    <s v="Shop 54, Block 1, Ganga Shopping Complex, Sector 29, Noida"/>
    <x v="368"/>
    <s v="Sector 29, Noida"/>
    <n v="77.335358900000003"/>
    <n v="28.567292299999998"/>
    <x v="342"/>
    <n v="600"/>
    <x v="3"/>
    <s v="Indian Rupees(Rs.)"/>
    <x v="1"/>
    <x v="1"/>
    <x v="0"/>
    <s v="No"/>
    <n v="2"/>
    <x v="9"/>
    <s v="Orange"/>
    <x v="3"/>
    <n v="12"/>
  </r>
  <r>
    <n v="309215"/>
    <x v="6661"/>
    <x v="7"/>
    <n v="1"/>
    <x v="110"/>
    <s v="Sector 29, Noida"/>
    <x v="368"/>
    <s v="Sector 29, Noida"/>
    <n v="77.335269199999999"/>
    <n v="28.567373499999999"/>
    <x v="480"/>
    <n v="300"/>
    <x v="5"/>
    <s v="Indian Rupees(Rs.)"/>
    <x v="1"/>
    <x v="0"/>
    <x v="0"/>
    <s v="No"/>
    <n v="1"/>
    <x v="19"/>
    <s v="Orange"/>
    <x v="3"/>
    <n v="37"/>
  </r>
  <r>
    <n v="18219552"/>
    <x v="6662"/>
    <x v="7"/>
    <n v="1"/>
    <x v="110"/>
    <s v="Sector 29, Noida"/>
    <x v="368"/>
    <s v="Sector 29, Noida"/>
    <n v="77.335358900000003"/>
    <n v="28.568457899999999"/>
    <x v="526"/>
    <n v="500"/>
    <x v="3"/>
    <s v="Indian Rupees(Rs.)"/>
    <x v="1"/>
    <x v="1"/>
    <x v="0"/>
    <s v="No"/>
    <n v="2"/>
    <x v="20"/>
    <s v="Yellow"/>
    <x v="2"/>
    <n v="144"/>
  </r>
  <r>
    <n v="18478962"/>
    <x v="6663"/>
    <x v="7"/>
    <n v="1"/>
    <x v="110"/>
    <s v="Shop 31, Block IV, Ganga Shopping Complex, Sector 29, Noida"/>
    <x v="368"/>
    <s v="Sector 29, Noida"/>
    <n v="77.335572619999994"/>
    <n v="28.568598519999998"/>
    <x v="343"/>
    <n v="350"/>
    <x v="5"/>
    <s v="Indian Rupees(Rs.)"/>
    <x v="1"/>
    <x v="0"/>
    <x v="0"/>
    <s v="No"/>
    <n v="1"/>
    <x v="11"/>
    <s v="Yellow"/>
    <x v="2"/>
    <n v="31"/>
  </r>
  <r>
    <n v="18472682"/>
    <x v="6664"/>
    <x v="7"/>
    <n v="1"/>
    <x v="110"/>
    <s v="Brahmputra Market, Near Juice Corner, Sector 29, Noida"/>
    <x v="368"/>
    <s v="Sector 29, Noida"/>
    <n v="77.332751000000002"/>
    <n v="28.569734"/>
    <x v="342"/>
    <n v="300"/>
    <x v="5"/>
    <s v="Indian Rupees(Rs.)"/>
    <x v="1"/>
    <x v="0"/>
    <x v="0"/>
    <s v="No"/>
    <n v="1"/>
    <x v="14"/>
    <s v="White"/>
    <x v="4"/>
    <n v="0"/>
  </r>
  <r>
    <n v="18396192"/>
    <x v="6665"/>
    <x v="7"/>
    <n v="1"/>
    <x v="110"/>
    <s v="1264, 3rd Floor, Sector 29, Noida"/>
    <x v="368"/>
    <s v="Sector 29, Noida"/>
    <n v="77.335269199999999"/>
    <n v="28.567283799999998"/>
    <x v="21"/>
    <n v="200"/>
    <x v="4"/>
    <s v="Indian Rupees(Rs.)"/>
    <x v="1"/>
    <x v="0"/>
    <x v="0"/>
    <s v="No"/>
    <n v="1"/>
    <x v="14"/>
    <s v="White"/>
    <x v="4"/>
    <n v="0"/>
  </r>
  <r>
    <n v="18138415"/>
    <x v="6666"/>
    <x v="7"/>
    <n v="1"/>
    <x v="110"/>
    <s v="E-19, E Block Market, Sector 3, Noida"/>
    <x v="920"/>
    <s v="Sector 3, Noida"/>
    <n v="77.319038000000006"/>
    <n v="28.581855099999999"/>
    <x v="503"/>
    <n v="500"/>
    <x v="3"/>
    <s v="Indian Rupees(Rs.)"/>
    <x v="1"/>
    <x v="1"/>
    <x v="0"/>
    <s v="No"/>
    <n v="2"/>
    <x v="25"/>
    <s v="Orange"/>
    <x v="3"/>
    <n v="8"/>
  </r>
  <r>
    <n v="18429379"/>
    <x v="6667"/>
    <x v="7"/>
    <n v="1"/>
    <x v="110"/>
    <s v="Shop 18, E- Block Market, Sector 3, Noida"/>
    <x v="920"/>
    <s v="Sector 3, Noida"/>
    <n v="77.318756699999994"/>
    <n v="28.582130899999999"/>
    <x v="343"/>
    <n v="200"/>
    <x v="4"/>
    <s v="Indian Rupees(Rs.)"/>
    <x v="1"/>
    <x v="0"/>
    <x v="0"/>
    <s v="No"/>
    <n v="1"/>
    <x v="9"/>
    <s v="Orange"/>
    <x v="3"/>
    <n v="5"/>
  </r>
  <r>
    <n v="3443"/>
    <x v="6668"/>
    <x v="7"/>
    <n v="1"/>
    <x v="110"/>
    <s v="E-1, Sector 3, Noida"/>
    <x v="920"/>
    <s v="Sector 3, Noida"/>
    <n v="77.317319299999994"/>
    <n v="28.5810955"/>
    <x v="379"/>
    <n v="300"/>
    <x v="5"/>
    <s v="Indian Rupees(Rs.)"/>
    <x v="1"/>
    <x v="0"/>
    <x v="0"/>
    <s v="No"/>
    <n v="1"/>
    <x v="18"/>
    <s v="Yellow"/>
    <x v="2"/>
    <n v="140"/>
  </r>
  <r>
    <n v="18466412"/>
    <x v="6669"/>
    <x v="7"/>
    <n v="1"/>
    <x v="110"/>
    <s v="D-15, Sector 3, Noida"/>
    <x v="920"/>
    <s v="Sector 3, Noida"/>
    <n v="0"/>
    <n v="0"/>
    <x v="380"/>
    <n v="300"/>
    <x v="5"/>
    <s v="Indian Rupees(Rs.)"/>
    <x v="1"/>
    <x v="0"/>
    <x v="0"/>
    <s v="No"/>
    <n v="1"/>
    <x v="14"/>
    <s v="White"/>
    <x v="4"/>
    <n v="3"/>
  </r>
  <r>
    <n v="18180048"/>
    <x v="6670"/>
    <x v="7"/>
    <n v="1"/>
    <x v="110"/>
    <s v="A-26, Sector 3, Noida"/>
    <x v="920"/>
    <s v="Sector 3, Noida"/>
    <n v="77.3173563"/>
    <n v="28.581013200000001"/>
    <x v="379"/>
    <n v="300"/>
    <x v="5"/>
    <s v="Indian Rupees(Rs.)"/>
    <x v="1"/>
    <x v="0"/>
    <x v="0"/>
    <s v="No"/>
    <n v="1"/>
    <x v="14"/>
    <s v="White"/>
    <x v="4"/>
    <n v="3"/>
  </r>
  <r>
    <n v="302535"/>
    <x v="6468"/>
    <x v="7"/>
    <n v="1"/>
    <x v="110"/>
    <s v="10, Kirtimaan Plaza Behind Mother Diary, Sector 30, Noida"/>
    <x v="369"/>
    <s v="Sector 30, Noida"/>
    <n v="77.3409391"/>
    <n v="28.5722363"/>
    <x v="1586"/>
    <n v="600"/>
    <x v="3"/>
    <s v="Indian Rupees(Rs.)"/>
    <x v="1"/>
    <x v="1"/>
    <x v="0"/>
    <s v="No"/>
    <n v="2"/>
    <x v="11"/>
    <s v="Yellow"/>
    <x v="2"/>
    <n v="164"/>
  </r>
  <r>
    <n v="18311928"/>
    <x v="6671"/>
    <x v="7"/>
    <n v="1"/>
    <x v="110"/>
    <s v="10, 1st Floor, Kirtimaan Plaza, Sector 30, Noida"/>
    <x v="369"/>
    <s v="Sector 30, Noida"/>
    <n v="77.340832599999999"/>
    <n v="28.572471100000001"/>
    <x v="1612"/>
    <n v="800"/>
    <x v="2"/>
    <s v="Indian Rupees(Rs.)"/>
    <x v="0"/>
    <x v="1"/>
    <x v="0"/>
    <s v="No"/>
    <n v="2"/>
    <x v="11"/>
    <s v="Yellow"/>
    <x v="2"/>
    <n v="131"/>
  </r>
  <r>
    <n v="18446503"/>
    <x v="6672"/>
    <x v="7"/>
    <n v="1"/>
    <x v="110"/>
    <s v="Shop 11, Main Sharma Market, Near New Shiv Mandir, G.B.Nagar, Sector 31, Noida"/>
    <x v="370"/>
    <s v="Sector 31, Noida"/>
    <n v="77.346491"/>
    <n v="28.576754000000001"/>
    <x v="343"/>
    <n v="200"/>
    <x v="4"/>
    <s v="Indian Rupees(Rs.)"/>
    <x v="1"/>
    <x v="0"/>
    <x v="0"/>
    <s v="No"/>
    <n v="1"/>
    <x v="9"/>
    <s v="Orange"/>
    <x v="3"/>
    <n v="4"/>
  </r>
  <r>
    <n v="18157374"/>
    <x v="6577"/>
    <x v="7"/>
    <n v="1"/>
    <x v="110"/>
    <s v="G-25, Savitri Market, Sector 31, Noida"/>
    <x v="370"/>
    <s v="Sector 31, Noida"/>
    <n v="77.339441699999995"/>
    <n v="28.579198600000002"/>
    <x v="343"/>
    <n v="600"/>
    <x v="3"/>
    <s v="Indian Rupees(Rs.)"/>
    <x v="1"/>
    <x v="0"/>
    <x v="0"/>
    <s v="No"/>
    <n v="2"/>
    <x v="27"/>
    <s v="Orange"/>
    <x v="3"/>
    <n v="20"/>
  </r>
  <r>
    <n v="309059"/>
    <x v="6673"/>
    <x v="7"/>
    <n v="1"/>
    <x v="110"/>
    <s v="B-5/9, Sector 31, Noida"/>
    <x v="370"/>
    <s v="Sector 31, Noida"/>
    <n v="77.343035860000001"/>
    <n v="28.579322600000001"/>
    <x v="5"/>
    <n v="400"/>
    <x v="5"/>
    <s v="Indian Rupees(Rs.)"/>
    <x v="1"/>
    <x v="0"/>
    <x v="0"/>
    <s v="No"/>
    <n v="1"/>
    <x v="13"/>
    <s v="Orange"/>
    <x v="3"/>
    <n v="5"/>
  </r>
  <r>
    <n v="18291234"/>
    <x v="1686"/>
    <x v="7"/>
    <n v="1"/>
    <x v="110"/>
    <s v="3rd Floor, Food Court, Logix City Center, Sector 32, Near, Sector 31, Noida"/>
    <x v="370"/>
    <s v="Sector 31, Noida"/>
    <n v="77.353663400000002"/>
    <n v="28.574308599999998"/>
    <x v="5"/>
    <n v="350"/>
    <x v="5"/>
    <s v="Indian Rupees(Rs.)"/>
    <x v="1"/>
    <x v="0"/>
    <x v="0"/>
    <s v="No"/>
    <n v="1"/>
    <x v="24"/>
    <s v="Orange"/>
    <x v="3"/>
    <n v="32"/>
  </r>
  <r>
    <n v="18458315"/>
    <x v="6674"/>
    <x v="7"/>
    <n v="1"/>
    <x v="110"/>
    <s v="Shop 1A, Hansraj Complex, Sector 31, Noida"/>
    <x v="370"/>
    <s v="Sector 31, Noida"/>
    <n v="0"/>
    <n v="0"/>
    <x v="379"/>
    <n v="200"/>
    <x v="4"/>
    <s v="Indian Rupees(Rs.)"/>
    <x v="1"/>
    <x v="0"/>
    <x v="0"/>
    <s v="No"/>
    <n v="1"/>
    <x v="11"/>
    <s v="Yellow"/>
    <x v="2"/>
    <n v="49"/>
  </r>
  <r>
    <n v="18457856"/>
    <x v="6675"/>
    <x v="7"/>
    <n v="1"/>
    <x v="110"/>
    <s v="Shop 12, A Block, Sector 31, Noida"/>
    <x v="370"/>
    <s v="Sector 31, Noida"/>
    <n v="0"/>
    <n v="0"/>
    <x v="626"/>
    <n v="250"/>
    <x v="5"/>
    <s v="Indian Rupees(Rs.)"/>
    <x v="1"/>
    <x v="0"/>
    <x v="0"/>
    <s v="No"/>
    <n v="1"/>
    <x v="14"/>
    <s v="White"/>
    <x v="4"/>
    <n v="0"/>
  </r>
  <r>
    <n v="18323684"/>
    <x v="6676"/>
    <x v="7"/>
    <n v="1"/>
    <x v="110"/>
    <s v="C-7/2, Near Shiv Mandir, Sector 31, Noida"/>
    <x v="370"/>
    <s v="Sector 31, Noida"/>
    <n v="77.346934200000007"/>
    <n v="28.577350200000001"/>
    <x v="379"/>
    <n v="500"/>
    <x v="3"/>
    <s v="Indian Rupees(Rs.)"/>
    <x v="1"/>
    <x v="0"/>
    <x v="0"/>
    <s v="No"/>
    <n v="2"/>
    <x v="14"/>
    <s v="White"/>
    <x v="4"/>
    <n v="1"/>
  </r>
  <r>
    <n v="18244230"/>
    <x v="1054"/>
    <x v="7"/>
    <n v="1"/>
    <x v="110"/>
    <s v="B 103, Near B Block Park, Sector 31, Noida"/>
    <x v="370"/>
    <s v="Sector 31, Noida"/>
    <n v="77.347651999999997"/>
    <n v="28.5744592"/>
    <x v="514"/>
    <n v="250"/>
    <x v="5"/>
    <s v="Indian Rupees(Rs.)"/>
    <x v="1"/>
    <x v="0"/>
    <x v="0"/>
    <s v="No"/>
    <n v="1"/>
    <x v="14"/>
    <s v="White"/>
    <x v="4"/>
    <n v="0"/>
  </r>
  <r>
    <n v="18204467"/>
    <x v="6677"/>
    <x v="7"/>
    <n v="1"/>
    <x v="110"/>
    <s v="A-5, Opposite NTPC Office, Sector 33, Noida"/>
    <x v="921"/>
    <s v="Sector 33, Noida"/>
    <n v="77.3499908"/>
    <n v="28.586619599999999"/>
    <x v="398"/>
    <n v="300"/>
    <x v="5"/>
    <s v="Indian Rupees(Rs.)"/>
    <x v="1"/>
    <x v="0"/>
    <x v="0"/>
    <s v="No"/>
    <n v="1"/>
    <x v="9"/>
    <s v="Orange"/>
    <x v="3"/>
    <n v="8"/>
  </r>
  <r>
    <n v="18306542"/>
    <x v="6678"/>
    <x v="7"/>
    <n v="1"/>
    <x v="110"/>
    <s v="Food Court, Logix City Centre, Sector 32, Near Sector 33, Noida"/>
    <x v="921"/>
    <s v="Sector 33, Noida"/>
    <n v="77.353663400000002"/>
    <n v="28.574308599999998"/>
    <x v="389"/>
    <n v="450"/>
    <x v="3"/>
    <s v="Indian Rupees(Rs.)"/>
    <x v="1"/>
    <x v="0"/>
    <x v="0"/>
    <s v="No"/>
    <n v="1"/>
    <x v="12"/>
    <s v="Orange"/>
    <x v="3"/>
    <n v="15"/>
  </r>
  <r>
    <n v="18337925"/>
    <x v="2930"/>
    <x v="7"/>
    <n v="1"/>
    <x v="110"/>
    <s v="12B , 3rd Floor, Logix City Centre, Sector 32, Near Sector 33, Noida"/>
    <x v="921"/>
    <s v="Sector 33, Noida"/>
    <n v="77.353663400000002"/>
    <n v="28.574308599999998"/>
    <x v="64"/>
    <n v="400"/>
    <x v="5"/>
    <s v="Indian Rupees(Rs.)"/>
    <x v="1"/>
    <x v="0"/>
    <x v="0"/>
    <s v="No"/>
    <n v="1"/>
    <x v="19"/>
    <s v="Orange"/>
    <x v="3"/>
    <n v="22"/>
  </r>
  <r>
    <n v="18433854"/>
    <x v="6679"/>
    <x v="7"/>
    <n v="1"/>
    <x v="110"/>
    <s v="Inside Unitech Infospace, Sector 33, Noida"/>
    <x v="921"/>
    <s v="Sector 33, Noida"/>
    <n v="77.354154879999996"/>
    <n v="28.587913390000001"/>
    <x v="80"/>
    <n v="300"/>
    <x v="5"/>
    <s v="Indian Rupees(Rs.)"/>
    <x v="1"/>
    <x v="0"/>
    <x v="0"/>
    <s v="No"/>
    <n v="1"/>
    <x v="14"/>
    <s v="White"/>
    <x v="4"/>
    <n v="1"/>
  </r>
  <r>
    <n v="313151"/>
    <x v="6680"/>
    <x v="7"/>
    <n v="1"/>
    <x v="110"/>
    <s v="A-5, Iskcon Temple, Opposite NTPC, Sector 33, Noida"/>
    <x v="921"/>
    <s v="Sector 33, Noida"/>
    <n v="77.350233900000006"/>
    <n v="28.586507900000001"/>
    <x v="480"/>
    <n v="300"/>
    <x v="5"/>
    <s v="Indian Rupees(Rs.)"/>
    <x v="1"/>
    <x v="0"/>
    <x v="0"/>
    <s v="No"/>
    <n v="1"/>
    <x v="14"/>
    <s v="White"/>
    <x v="4"/>
    <n v="2"/>
  </r>
  <r>
    <n v="9735"/>
    <x v="6681"/>
    <x v="7"/>
    <n v="1"/>
    <x v="110"/>
    <s v="24, B-12, Sector 34, Noida"/>
    <x v="371"/>
    <s v="Sector 34, Noida"/>
    <n v="77.361109999999996"/>
    <n v="28.581824399999999"/>
    <x v="391"/>
    <n v="500"/>
    <x v="3"/>
    <s v="Indian Rupees(Rs.)"/>
    <x v="1"/>
    <x v="0"/>
    <x v="0"/>
    <s v="No"/>
    <n v="2"/>
    <x v="25"/>
    <s v="Orange"/>
    <x v="3"/>
    <n v="28"/>
  </r>
  <r>
    <n v="18440192"/>
    <x v="6682"/>
    <x v="7"/>
    <n v="1"/>
    <x v="110"/>
    <s v="Food Court, Logix City Centre, Sector 32, Near Sector 34, Noida"/>
    <x v="371"/>
    <s v="Sector 34, Noida"/>
    <n v="77.353663400000002"/>
    <n v="28.574308599999998"/>
    <x v="500"/>
    <n v="300"/>
    <x v="5"/>
    <s v="Indian Rupees(Rs.)"/>
    <x v="1"/>
    <x v="0"/>
    <x v="0"/>
    <s v="No"/>
    <n v="1"/>
    <x v="13"/>
    <s v="Orange"/>
    <x v="3"/>
    <n v="4"/>
  </r>
  <r>
    <n v="302501"/>
    <x v="6683"/>
    <x v="7"/>
    <n v="1"/>
    <x v="110"/>
    <s v="C Block Market, Nilgiri Shopping Complex, Sector 34, Noida"/>
    <x v="371"/>
    <s v="Sector 34, Noida"/>
    <n v="77.363682900000001"/>
    <n v="28.583542399999999"/>
    <x v="391"/>
    <n v="550"/>
    <x v="3"/>
    <s v="Indian Rupees(Rs.)"/>
    <x v="1"/>
    <x v="1"/>
    <x v="0"/>
    <s v="No"/>
    <n v="2"/>
    <x v="24"/>
    <s v="Orange"/>
    <x v="3"/>
    <n v="37"/>
  </r>
  <r>
    <n v="303025"/>
    <x v="6684"/>
    <x v="7"/>
    <n v="1"/>
    <x v="110"/>
    <s v="16-A, Block B-8-A, Amaltash Market, Sector 34, Noida"/>
    <x v="371"/>
    <s v="Sector 34, Noida"/>
    <n v="77.357341899999994"/>
    <n v="28.583890100000001"/>
    <x v="391"/>
    <n v="550"/>
    <x v="3"/>
    <s v="Indian Rupees(Rs.)"/>
    <x v="1"/>
    <x v="0"/>
    <x v="0"/>
    <s v="No"/>
    <n v="2"/>
    <x v="28"/>
    <s v="Orange"/>
    <x v="3"/>
    <n v="20"/>
  </r>
  <r>
    <n v="18424204"/>
    <x v="618"/>
    <x v="7"/>
    <n v="1"/>
    <x v="110"/>
    <s v="Shop 215, 2nd Floor, Logix City Centre Mall, Sector 34, Noida"/>
    <x v="371"/>
    <s v="Sector 34, Noida"/>
    <n v="77.353663400000002"/>
    <n v="28.574308599999998"/>
    <x v="345"/>
    <n v="900"/>
    <x v="1"/>
    <s v="Indian Rupees(Rs.)"/>
    <x v="0"/>
    <x v="0"/>
    <x v="0"/>
    <s v="No"/>
    <n v="2"/>
    <x v="22"/>
    <s v="Orange"/>
    <x v="3"/>
    <n v="7"/>
  </r>
  <r>
    <n v="18393700"/>
    <x v="6685"/>
    <x v="7"/>
    <n v="1"/>
    <x v="110"/>
    <s v="B-1/300, Aravalli Apartment, Sector 34, Noida"/>
    <x v="371"/>
    <s v="Sector 34, Noida"/>
    <n v="77.357790499999993"/>
    <n v="28.584022099999999"/>
    <x v="570"/>
    <n v="300"/>
    <x v="5"/>
    <s v="Indian Rupees(Rs.)"/>
    <x v="1"/>
    <x v="0"/>
    <x v="0"/>
    <s v="No"/>
    <n v="1"/>
    <x v="9"/>
    <s v="Orange"/>
    <x v="3"/>
    <n v="5"/>
  </r>
  <r>
    <n v="18430590"/>
    <x v="1118"/>
    <x v="7"/>
    <n v="1"/>
    <x v="110"/>
    <s v="Ground Floor, Logix City Centre Mall, Near Noida City Center Metro, Sector 34, Noida"/>
    <x v="371"/>
    <s v="Sector 34, Noida"/>
    <n v="77.353663400000002"/>
    <n v="28.574308599999998"/>
    <x v="440"/>
    <n v="400"/>
    <x v="5"/>
    <s v="Indian Rupees(Rs.)"/>
    <x v="1"/>
    <x v="1"/>
    <x v="0"/>
    <s v="No"/>
    <n v="1"/>
    <x v="7"/>
    <s v="Yellow"/>
    <x v="2"/>
    <n v="18"/>
  </r>
  <r>
    <n v="18439524"/>
    <x v="1288"/>
    <x v="7"/>
    <n v="1"/>
    <x v="110"/>
    <s v="B Block Market, Behind Mother Dairy, Sector 34, Noida"/>
    <x v="371"/>
    <s v="Sector 34, Noida"/>
    <n v="77.360355999999996"/>
    <n v="28.583684000000002"/>
    <x v="342"/>
    <n v="450"/>
    <x v="3"/>
    <s v="Indian Rupees(Rs.)"/>
    <x v="1"/>
    <x v="1"/>
    <x v="0"/>
    <s v="No"/>
    <n v="1"/>
    <x v="11"/>
    <s v="Yellow"/>
    <x v="2"/>
    <n v="70"/>
  </r>
  <r>
    <n v="18417576"/>
    <x v="6686"/>
    <x v="7"/>
    <n v="1"/>
    <x v="110"/>
    <s v="B8A/24, Amaltash Shopping Complex, Sector 34, Noida,"/>
    <x v="371"/>
    <s v="Sector 34, Noida"/>
    <n v="77.357431599999998"/>
    <n v="28.5839882"/>
    <x v="480"/>
    <n v="300"/>
    <x v="5"/>
    <s v="Indian Rupees(Rs.)"/>
    <x v="1"/>
    <x v="0"/>
    <x v="0"/>
    <s v="No"/>
    <n v="1"/>
    <x v="14"/>
    <s v="White"/>
    <x v="4"/>
    <n v="0"/>
  </r>
  <r>
    <n v="18440395"/>
    <x v="6687"/>
    <x v="7"/>
    <n v="1"/>
    <x v="110"/>
    <s v="Food Court, Logix City Centre, Sector 32, Near, Sector 34, Noida"/>
    <x v="371"/>
    <s v="Sector 34, Noida"/>
    <n v="77.353663400000002"/>
    <n v="28.574308599999998"/>
    <x v="64"/>
    <n v="500"/>
    <x v="3"/>
    <s v="Indian Rupees(Rs.)"/>
    <x v="1"/>
    <x v="0"/>
    <x v="0"/>
    <s v="No"/>
    <n v="2"/>
    <x v="14"/>
    <s v="White"/>
    <x v="4"/>
    <n v="0"/>
  </r>
  <r>
    <n v="18423885"/>
    <x v="4770"/>
    <x v="7"/>
    <n v="1"/>
    <x v="110"/>
    <s v="BW-58, Near Noida City Center Metro, Wave City Center, Sector 32, Near Sector 34, Noida"/>
    <x v="371"/>
    <s v="Sector 34, Noida"/>
    <n v="77.353663400000002"/>
    <n v="28.574308599999998"/>
    <x v="1369"/>
    <n v="300"/>
    <x v="5"/>
    <s v="Indian Rupees(Rs.)"/>
    <x v="1"/>
    <x v="0"/>
    <x v="0"/>
    <s v="No"/>
    <n v="1"/>
    <x v="14"/>
    <s v="White"/>
    <x v="4"/>
    <n v="0"/>
  </r>
  <r>
    <n v="18421515"/>
    <x v="6688"/>
    <x v="7"/>
    <n v="1"/>
    <x v="110"/>
    <s v="273, B-14, Himgiri Apartment, Sector 34, Noida"/>
    <x v="371"/>
    <s v="Sector 34, Noida"/>
    <n v="77.361468900000006"/>
    <n v="28.582037499999998"/>
    <x v="343"/>
    <n v="200"/>
    <x v="4"/>
    <s v="Indian Rupees(Rs.)"/>
    <x v="1"/>
    <x v="0"/>
    <x v="0"/>
    <s v="No"/>
    <n v="1"/>
    <x v="14"/>
    <s v="White"/>
    <x v="4"/>
    <n v="0"/>
  </r>
  <r>
    <n v="18440171"/>
    <x v="2927"/>
    <x v="7"/>
    <n v="1"/>
    <x v="110"/>
    <s v="2nd Floor, Logix City Centre, Sector 32, Near, Sector 34, Noida"/>
    <x v="371"/>
    <s v="Sector 34, Noida"/>
    <n v="77.353663400000002"/>
    <n v="28.574308599999998"/>
    <x v="343"/>
    <n v="1250"/>
    <x v="0"/>
    <s v="Indian Rupees(Rs.)"/>
    <x v="1"/>
    <x v="0"/>
    <x v="0"/>
    <s v="No"/>
    <n v="3"/>
    <x v="14"/>
    <s v="White"/>
    <x v="4"/>
    <n v="3"/>
  </r>
  <r>
    <n v="18359322"/>
    <x v="6689"/>
    <x v="7"/>
    <n v="1"/>
    <x v="110"/>
    <s v="341, Near Mother Diary, Arun Vihar, Sector 37, Noida"/>
    <x v="372"/>
    <s v="Sector 37, Noida"/>
    <n v="77.342537500000006"/>
    <n v="28.569135200000002"/>
    <x v="64"/>
    <n v="100"/>
    <x v="4"/>
    <s v="Indian Rupees(Rs.)"/>
    <x v="1"/>
    <x v="0"/>
    <x v="0"/>
    <s v="No"/>
    <n v="1"/>
    <x v="9"/>
    <s v="Orange"/>
    <x v="3"/>
    <n v="6"/>
  </r>
  <r>
    <n v="457"/>
    <x v="6480"/>
    <x v="7"/>
    <n v="1"/>
    <x v="110"/>
    <s v="AVCC Club, Sector 37, Noida"/>
    <x v="372"/>
    <s v="Sector 37, Noida"/>
    <n v="77.340277499999999"/>
    <n v="28.566140699999998"/>
    <x v="391"/>
    <n v="800"/>
    <x v="2"/>
    <s v="Indian Rupees(Rs.)"/>
    <x v="0"/>
    <x v="1"/>
    <x v="0"/>
    <s v="No"/>
    <n v="2"/>
    <x v="25"/>
    <s v="Orange"/>
    <x v="3"/>
    <n v="239"/>
  </r>
  <r>
    <n v="18398459"/>
    <x v="6690"/>
    <x v="7"/>
    <n v="1"/>
    <x v="110"/>
    <s v="Shop 2, Godavari Shopping Complex, Sector 37, Noida"/>
    <x v="372"/>
    <s v="Sector 37, Noida"/>
    <n v="77.340428799999998"/>
    <n v="28.565394600000001"/>
    <x v="528"/>
    <n v="500"/>
    <x v="3"/>
    <s v="Indian Rupees(Rs.)"/>
    <x v="1"/>
    <x v="0"/>
    <x v="0"/>
    <s v="No"/>
    <n v="2"/>
    <x v="19"/>
    <s v="Orange"/>
    <x v="3"/>
    <n v="15"/>
  </r>
  <r>
    <n v="18255715"/>
    <x v="6691"/>
    <x v="7"/>
    <n v="1"/>
    <x v="110"/>
    <s v="Shop 2, Mukhiya Market, Near MITR Hospital, Sector 37, Noida"/>
    <x v="372"/>
    <s v="Sector 37, Noida"/>
    <n v="77.337683600000005"/>
    <n v="28.564406300000002"/>
    <x v="391"/>
    <n v="500"/>
    <x v="3"/>
    <s v="Indian Rupees(Rs.)"/>
    <x v="1"/>
    <x v="1"/>
    <x v="0"/>
    <s v="No"/>
    <n v="2"/>
    <x v="22"/>
    <s v="Orange"/>
    <x v="3"/>
    <n v="7"/>
  </r>
  <r>
    <n v="18427249"/>
    <x v="6692"/>
    <x v="7"/>
    <n v="1"/>
    <x v="110"/>
    <s v="5, Sharma Market, Sector 37, Noida"/>
    <x v="372"/>
    <s v="Sector 37, Noida"/>
    <n v="77.340514600000006"/>
    <n v="28.566075600000001"/>
    <x v="392"/>
    <n v="500"/>
    <x v="3"/>
    <s v="Indian Rupees(Rs.)"/>
    <x v="1"/>
    <x v="0"/>
    <x v="0"/>
    <s v="No"/>
    <n v="2"/>
    <x v="19"/>
    <s v="Orange"/>
    <x v="3"/>
    <n v="23"/>
  </r>
  <r>
    <n v="18391164"/>
    <x v="6693"/>
    <x v="7"/>
    <n v="1"/>
    <x v="110"/>
    <s v="Shop 21, Godavari Complex, Sector 37, Noida"/>
    <x v="372"/>
    <s v="Sector 37, Noida"/>
    <n v="77.3397535"/>
    <n v="28.565168499999999"/>
    <x v="308"/>
    <n v="400"/>
    <x v="5"/>
    <s v="Indian Rupees(Rs.)"/>
    <x v="1"/>
    <x v="0"/>
    <x v="0"/>
    <s v="No"/>
    <n v="1"/>
    <x v="22"/>
    <s v="Orange"/>
    <x v="3"/>
    <n v="8"/>
  </r>
  <r>
    <n v="18472655"/>
    <x v="6694"/>
    <x v="7"/>
    <n v="1"/>
    <x v="110"/>
    <s v="Shop 1, Godavari Complex Market, Sector 37, Noida"/>
    <x v="372"/>
    <s v="Sector 37, Noida"/>
    <n v="77.340434999999999"/>
    <n v="28.565446000000001"/>
    <x v="468"/>
    <n v="400"/>
    <x v="5"/>
    <s v="Indian Rupees(Rs.)"/>
    <x v="1"/>
    <x v="1"/>
    <x v="0"/>
    <s v="No"/>
    <n v="1"/>
    <x v="13"/>
    <s v="Orange"/>
    <x v="3"/>
    <n v="6"/>
  </r>
  <r>
    <n v="18279437"/>
    <x v="878"/>
    <x v="7"/>
    <n v="1"/>
    <x v="110"/>
    <s v="Shop 5, Godavari Complex, Sector 37, Noida"/>
    <x v="372"/>
    <s v="Sector 37, Noida"/>
    <n v="77.340358699999996"/>
    <n v="28.565417199999999"/>
    <x v="493"/>
    <n v="450"/>
    <x v="3"/>
    <s v="Indian Rupees(Rs.)"/>
    <x v="1"/>
    <x v="1"/>
    <x v="0"/>
    <s v="No"/>
    <n v="1"/>
    <x v="11"/>
    <s v="Yellow"/>
    <x v="2"/>
    <n v="72"/>
  </r>
  <r>
    <n v="18204489"/>
    <x v="6695"/>
    <x v="7"/>
    <n v="1"/>
    <x v="110"/>
    <s v="Shop 14, Godavari Shopping Complex, Sector 37, Noida"/>
    <x v="372"/>
    <s v="Sector 37, Noida"/>
    <n v="77.340024999999997"/>
    <n v="28.565491000000002"/>
    <x v="5"/>
    <n v="700"/>
    <x v="2"/>
    <s v="Indian Rupees(Rs.)"/>
    <x v="1"/>
    <x v="1"/>
    <x v="0"/>
    <s v="No"/>
    <n v="2"/>
    <x v="10"/>
    <s v="Yellow"/>
    <x v="2"/>
    <n v="113"/>
  </r>
  <r>
    <n v="18275704"/>
    <x v="6696"/>
    <x v="7"/>
    <n v="1"/>
    <x v="110"/>
    <s v="Location Varies, Sector 37, Noida"/>
    <x v="372"/>
    <s v="Sector 37, Noida"/>
    <n v="77.375656890000002"/>
    <n v="28.529983730000001"/>
    <x v="1613"/>
    <n v="450"/>
    <x v="3"/>
    <s v="Indian Rupees(Rs.)"/>
    <x v="1"/>
    <x v="1"/>
    <x v="0"/>
    <s v="No"/>
    <n v="1"/>
    <x v="7"/>
    <s v="Yellow"/>
    <x v="2"/>
    <n v="111"/>
  </r>
  <r>
    <n v="18332077"/>
    <x v="6697"/>
    <x v="7"/>
    <n v="1"/>
    <x v="110"/>
    <s v="Shop 10, Sharma Market, Sector 37, Noida"/>
    <x v="372"/>
    <s v="Sector 37, Noida"/>
    <n v="77.340835440000006"/>
    <n v="28.56619633"/>
    <x v="377"/>
    <n v="350"/>
    <x v="5"/>
    <s v="Indian Rupees(Rs.)"/>
    <x v="1"/>
    <x v="1"/>
    <x v="0"/>
    <s v="No"/>
    <n v="1"/>
    <x v="11"/>
    <s v="Yellow"/>
    <x v="2"/>
    <n v="68"/>
  </r>
  <r>
    <n v="18458632"/>
    <x v="6591"/>
    <x v="7"/>
    <n v="1"/>
    <x v="110"/>
    <s v="Shop 1, Sharma Market, Arun Vihar, Sector 37, Noida"/>
    <x v="372"/>
    <s v="Sector 37, Noida"/>
    <n v="77.340721000000002"/>
    <n v="28.566296999999999"/>
    <x v="617"/>
    <n v="800"/>
    <x v="2"/>
    <s v="Indian Rupees(Rs.)"/>
    <x v="0"/>
    <x v="1"/>
    <x v="0"/>
    <s v="No"/>
    <n v="2"/>
    <x v="11"/>
    <s v="Yellow"/>
    <x v="2"/>
    <n v="26"/>
  </r>
  <r>
    <n v="18391158"/>
    <x v="6698"/>
    <x v="7"/>
    <n v="1"/>
    <x v="110"/>
    <s v="Shop 7, Godavari Complex, Sector 37, Noida"/>
    <x v="372"/>
    <s v="Sector 37, Noida"/>
    <n v="77.340353699999994"/>
    <n v="28.565436999999999"/>
    <x v="368"/>
    <n v="400"/>
    <x v="5"/>
    <s v="Indian Rupees(Rs.)"/>
    <x v="1"/>
    <x v="0"/>
    <x v="0"/>
    <s v="No"/>
    <n v="1"/>
    <x v="20"/>
    <s v="Yellow"/>
    <x v="2"/>
    <n v="27"/>
  </r>
  <r>
    <n v="18303845"/>
    <x v="6699"/>
    <x v="7"/>
    <n v="1"/>
    <x v="110"/>
    <s v="Shop 2, Sharma Market, Sector 37, Noida"/>
    <x v="372"/>
    <s v="Sector 37, Noida"/>
    <n v="77.340832599999999"/>
    <n v="28.566194800000002"/>
    <x v="345"/>
    <n v="400"/>
    <x v="5"/>
    <s v="Indian Rupees(Rs.)"/>
    <x v="1"/>
    <x v="1"/>
    <x v="0"/>
    <s v="No"/>
    <n v="1"/>
    <x v="7"/>
    <s v="Yellow"/>
    <x v="2"/>
    <n v="47"/>
  </r>
  <r>
    <n v="18352262"/>
    <x v="3075"/>
    <x v="7"/>
    <n v="1"/>
    <x v="110"/>
    <s v="Shop 3, Godavari Shopping Complex, Sector 37, Noida"/>
    <x v="372"/>
    <s v="Sector 37, Noida"/>
    <n v="77.340428799999998"/>
    <n v="28.565394600000001"/>
    <x v="491"/>
    <n v="400"/>
    <x v="5"/>
    <s v="Indian Rupees(Rs.)"/>
    <x v="1"/>
    <x v="1"/>
    <x v="0"/>
    <s v="No"/>
    <n v="1"/>
    <x v="11"/>
    <s v="Yellow"/>
    <x v="2"/>
    <n v="92"/>
  </r>
  <r>
    <n v="18427229"/>
    <x v="6700"/>
    <x v="7"/>
    <n v="1"/>
    <x v="110"/>
    <s v="Shop 38, Godavari Shopping Complex, Arun Vihar, Sector 37, Noida"/>
    <x v="372"/>
    <s v="Sector 37, Noida"/>
    <n v="77.340181990000005"/>
    <n v="28.56528114"/>
    <x v="493"/>
    <n v="350"/>
    <x v="5"/>
    <s v="Indian Rupees(Rs.)"/>
    <x v="1"/>
    <x v="1"/>
    <x v="0"/>
    <s v="No"/>
    <n v="1"/>
    <x v="10"/>
    <s v="Yellow"/>
    <x v="2"/>
    <n v="34"/>
  </r>
  <r>
    <n v="18345747"/>
    <x v="6701"/>
    <x v="7"/>
    <n v="1"/>
    <x v="110"/>
    <s v="Shop 17, Godavari Market, Sector 37, Noida"/>
    <x v="372"/>
    <s v="Sector 37, Noida"/>
    <n v="77.339935299999993"/>
    <n v="28.565392899999999"/>
    <x v="377"/>
    <n v="400"/>
    <x v="5"/>
    <s v="Indian Rupees(Rs.)"/>
    <x v="1"/>
    <x v="1"/>
    <x v="0"/>
    <s v="No"/>
    <n v="1"/>
    <x v="11"/>
    <s v="Yellow"/>
    <x v="2"/>
    <n v="80"/>
  </r>
  <r>
    <n v="18368024"/>
    <x v="6702"/>
    <x v="7"/>
    <n v="1"/>
    <x v="110"/>
    <s v="Shop 27, Godavri Market, Sector 37, Noida"/>
    <x v="372"/>
    <s v="Sector 37, Noida"/>
    <n v="77.340069900000003"/>
    <n v="28.5655401"/>
    <x v="584"/>
    <n v="250"/>
    <x v="5"/>
    <s v="Indian Rupees(Rs.)"/>
    <x v="1"/>
    <x v="0"/>
    <x v="0"/>
    <s v="No"/>
    <n v="1"/>
    <x v="18"/>
    <s v="Yellow"/>
    <x v="2"/>
    <n v="66"/>
  </r>
  <r>
    <n v="18472419"/>
    <x v="6703"/>
    <x v="7"/>
    <n v="1"/>
    <x v="110"/>
    <s v="Shop 2, Godavari Shopping Complex, Sector 37, Noida"/>
    <x v="372"/>
    <s v="Sector 37, Noida"/>
    <n v="0"/>
    <n v="0"/>
    <x v="479"/>
    <n v="500"/>
    <x v="3"/>
    <s v="Indian Rupees(Rs.)"/>
    <x v="1"/>
    <x v="0"/>
    <x v="0"/>
    <s v="No"/>
    <n v="2"/>
    <x v="14"/>
    <s v="White"/>
    <x v="4"/>
    <n v="0"/>
  </r>
  <r>
    <n v="18284048"/>
    <x v="6704"/>
    <x v="7"/>
    <n v="1"/>
    <x v="110"/>
    <s v="Near Golf Course Metro Station Gate 1, Sector 36, Near, Sector 37, Noida"/>
    <x v="372"/>
    <s v="Sector 37, Noida"/>
    <n v="77.345728500000007"/>
    <n v="28.5699307"/>
    <x v="5"/>
    <n v="350"/>
    <x v="5"/>
    <s v="Indian Rupees(Rs.)"/>
    <x v="1"/>
    <x v="0"/>
    <x v="0"/>
    <s v="No"/>
    <n v="1"/>
    <x v="14"/>
    <s v="White"/>
    <x v="4"/>
    <n v="2"/>
  </r>
  <r>
    <n v="18438321"/>
    <x v="6705"/>
    <x v="7"/>
    <n v="1"/>
    <x v="110"/>
    <s v="Near Godavri Complex, Sector 37, Noida"/>
    <x v="372"/>
    <s v="Sector 37, Noida"/>
    <n v="77.340164479999999"/>
    <n v="28.56573444"/>
    <x v="1594"/>
    <n v="400"/>
    <x v="5"/>
    <s v="Indian Rupees(Rs.)"/>
    <x v="1"/>
    <x v="0"/>
    <x v="0"/>
    <s v="No"/>
    <n v="1"/>
    <x v="14"/>
    <s v="White"/>
    <x v="4"/>
    <n v="3"/>
  </r>
  <r>
    <n v="18319512"/>
    <x v="6706"/>
    <x v="7"/>
    <n v="1"/>
    <x v="110"/>
    <s v="Sector 36, Near Sector 37, Noida"/>
    <x v="372"/>
    <s v="Sector 37, Noida"/>
    <n v="77.340473700000004"/>
    <n v="28.568671500000001"/>
    <x v="21"/>
    <n v="500"/>
    <x v="3"/>
    <s v="Indian Rupees(Rs.)"/>
    <x v="1"/>
    <x v="0"/>
    <x v="0"/>
    <s v="No"/>
    <n v="2"/>
    <x v="14"/>
    <s v="White"/>
    <x v="4"/>
    <n v="0"/>
  </r>
  <r>
    <n v="309278"/>
    <x v="6707"/>
    <x v="7"/>
    <n v="1"/>
    <x v="110"/>
    <s v="Shop 11, Godawari Complex, Sector 37, Noida"/>
    <x v="372"/>
    <s v="Sector 37, Noida"/>
    <n v="77.339740899999995"/>
    <n v="28.5652948"/>
    <x v="493"/>
    <n v="400"/>
    <x v="5"/>
    <s v="Indian Rupees(Rs.)"/>
    <x v="1"/>
    <x v="0"/>
    <x v="0"/>
    <s v="No"/>
    <n v="1"/>
    <x v="6"/>
    <s v="Green"/>
    <x v="1"/>
    <n v="1005"/>
  </r>
  <r>
    <n v="18419879"/>
    <x v="6708"/>
    <x v="7"/>
    <n v="1"/>
    <x v="110"/>
    <s v="Shop 22, Godavari Shopping Complex, Sector 37, Noida"/>
    <x v="372"/>
    <s v="Sector 37, Noida"/>
    <n v="77.340024999999997"/>
    <n v="28.565311699999999"/>
    <x v="342"/>
    <n v="500"/>
    <x v="3"/>
    <s v="Indian Rupees(Rs.)"/>
    <x v="1"/>
    <x v="1"/>
    <x v="0"/>
    <s v="No"/>
    <n v="2"/>
    <x v="6"/>
    <s v="Green"/>
    <x v="1"/>
    <n v="96"/>
  </r>
  <r>
    <n v="9836"/>
    <x v="6709"/>
    <x v="7"/>
    <n v="1"/>
    <x v="110"/>
    <s v="16, Godawari Complex, Sector 37, Noida"/>
    <x v="372"/>
    <s v="Sector 37, Noida"/>
    <n v="77.340024999999997"/>
    <n v="28.565491000000002"/>
    <x v="500"/>
    <n v="200"/>
    <x v="4"/>
    <s v="Indian Rupees(Rs.)"/>
    <x v="1"/>
    <x v="0"/>
    <x v="0"/>
    <s v="No"/>
    <n v="1"/>
    <x v="15"/>
    <s v="Green"/>
    <x v="1"/>
    <n v="632"/>
  </r>
  <r>
    <n v="307407"/>
    <x v="6710"/>
    <x v="7"/>
    <n v="1"/>
    <x v="110"/>
    <s v="Building 105, Plot A-2, GIP Campus, Sector 38-A, Sector 38, Noida"/>
    <x v="922"/>
    <s v="Sector 38, Noida"/>
    <n v="77.323736999999994"/>
    <n v="28.5641453"/>
    <x v="493"/>
    <n v="400"/>
    <x v="5"/>
    <s v="Indian Rupees(Rs.)"/>
    <x v="1"/>
    <x v="0"/>
    <x v="0"/>
    <s v="No"/>
    <n v="1"/>
    <x v="25"/>
    <s v="Orange"/>
    <x v="3"/>
    <n v="63"/>
  </r>
  <r>
    <n v="305317"/>
    <x v="1056"/>
    <x v="7"/>
    <n v="1"/>
    <x v="110"/>
    <s v="Botanical Garden Metro Station, Ground Floor, Sector 38, Noida"/>
    <x v="922"/>
    <s v="Sector 38, Noida"/>
    <n v="77.334632999999997"/>
    <n v="28.5640131"/>
    <x v="20"/>
    <n v="650"/>
    <x v="2"/>
    <s v="Indian Rupees(Rs.)"/>
    <x v="1"/>
    <x v="0"/>
    <x v="0"/>
    <s v="No"/>
    <n v="2"/>
    <x v="9"/>
    <s v="Orange"/>
    <x v="3"/>
    <n v="26"/>
  </r>
  <r>
    <n v="18430593"/>
    <x v="1057"/>
    <x v="7"/>
    <n v="1"/>
    <x v="110"/>
    <s v="Shop  B, Ground Floor, Botanical Garden Metro Station, Sector 38, Noida"/>
    <x v="922"/>
    <s v="Sector 38, Noida"/>
    <n v="77.334632999999997"/>
    <n v="28.5640131"/>
    <x v="232"/>
    <n v="500"/>
    <x v="3"/>
    <s v="Indian Rupees(Rs.)"/>
    <x v="1"/>
    <x v="1"/>
    <x v="0"/>
    <s v="No"/>
    <n v="2"/>
    <x v="12"/>
    <s v="Orange"/>
    <x v="3"/>
    <n v="13"/>
  </r>
  <r>
    <n v="18349929"/>
    <x v="899"/>
    <x v="7"/>
    <n v="1"/>
    <x v="110"/>
    <s v="SH-161,ŒæGardenŒæGalleria, Sector 38, Noida"/>
    <x v="922"/>
    <s v="Sector 38, Noida"/>
    <n v="77.322165100000007"/>
    <n v="28.5643934"/>
    <x v="388"/>
    <n v="400"/>
    <x v="5"/>
    <s v="Indian Rupees(Rs.)"/>
    <x v="1"/>
    <x v="0"/>
    <x v="0"/>
    <s v="No"/>
    <n v="1"/>
    <x v="13"/>
    <s v="Orange"/>
    <x v="3"/>
    <n v="7"/>
  </r>
  <r>
    <n v="18408048"/>
    <x v="6711"/>
    <x v="7"/>
    <n v="1"/>
    <x v="110"/>
    <s v="Ground Floor, FB 104, Garden Galleria Mall, Sector 38, Noida"/>
    <x v="922"/>
    <s v="Sector 38, Noida"/>
    <n v="77.322040299999998"/>
    <n v="28.564594799999998"/>
    <x v="80"/>
    <n v="1300"/>
    <x v="0"/>
    <s v="Indian Rupees(Rs.)"/>
    <x v="0"/>
    <x v="0"/>
    <x v="0"/>
    <s v="No"/>
    <n v="3"/>
    <x v="11"/>
    <s v="Yellow"/>
    <x v="2"/>
    <n v="53"/>
  </r>
  <r>
    <n v="305222"/>
    <x v="649"/>
    <x v="7"/>
    <n v="1"/>
    <x v="110"/>
    <s v="Intersection of Worlds of Wonder and Great India Place Mall, Sector 38, Noida"/>
    <x v="922"/>
    <s v="Sector 38, Noida"/>
    <n v="77.325416899999993"/>
    <n v="28.566438399999999"/>
    <x v="308"/>
    <n v="500"/>
    <x v="3"/>
    <s v="Indian Rupees(Rs.)"/>
    <x v="1"/>
    <x v="0"/>
    <x v="0"/>
    <s v="No"/>
    <n v="2"/>
    <x v="20"/>
    <s v="Yellow"/>
    <x v="2"/>
    <n v="53"/>
  </r>
  <r>
    <n v="18356801"/>
    <x v="905"/>
    <x v="7"/>
    <n v="1"/>
    <x v="110"/>
    <s v="Attrium Ground Floor, Garden Galleria Mall, Sector 38, Noida"/>
    <x v="922"/>
    <s v="Sector 38, Noida"/>
    <n v="77.321628599999997"/>
    <n v="28.564830300000001"/>
    <x v="514"/>
    <n v="300"/>
    <x v="5"/>
    <s v="Indian Rupees(Rs.)"/>
    <x v="1"/>
    <x v="1"/>
    <x v="0"/>
    <s v="No"/>
    <n v="1"/>
    <x v="14"/>
    <s v="White"/>
    <x v="4"/>
    <n v="2"/>
  </r>
  <r>
    <n v="18432198"/>
    <x v="2991"/>
    <x v="7"/>
    <n v="1"/>
    <x v="110"/>
    <s v="Botinical Garden Metro Station, Sector 38, Noida"/>
    <x v="922"/>
    <s v="Sector 38, Noida"/>
    <n v="77.334910199999996"/>
    <n v="28.564380799999999"/>
    <x v="64"/>
    <n v="100"/>
    <x v="4"/>
    <s v="Indian Rupees(Rs.)"/>
    <x v="1"/>
    <x v="0"/>
    <x v="0"/>
    <s v="No"/>
    <n v="1"/>
    <x v="14"/>
    <s v="White"/>
    <x v="4"/>
    <n v="1"/>
  </r>
  <r>
    <n v="18432025"/>
    <x v="6712"/>
    <x v="7"/>
    <n v="1"/>
    <x v="110"/>
    <s v="Global Metro Complex, Botanical Garden Metro Station, Sector 38, Noida"/>
    <x v="922"/>
    <s v="Sector 38, Noida"/>
    <n v="0"/>
    <n v="0"/>
    <x v="5"/>
    <n v="250"/>
    <x v="5"/>
    <s v="Indian Rupees(Rs.)"/>
    <x v="1"/>
    <x v="0"/>
    <x v="0"/>
    <s v="No"/>
    <n v="1"/>
    <x v="14"/>
    <s v="White"/>
    <x v="4"/>
    <n v="0"/>
  </r>
  <r>
    <n v="18265399"/>
    <x v="6713"/>
    <x v="7"/>
    <n v="1"/>
    <x v="110"/>
    <s v="Third Floor, Food Court, Sector 38, Noida"/>
    <x v="922"/>
    <s v="Sector 38, Noida"/>
    <n v="77.326362599999996"/>
    <n v="28.567720600000001"/>
    <x v="514"/>
    <n v="300"/>
    <x v="5"/>
    <s v="Indian Rupees(Rs.)"/>
    <x v="1"/>
    <x v="0"/>
    <x v="0"/>
    <s v="No"/>
    <n v="1"/>
    <x v="14"/>
    <s v="White"/>
    <x v="4"/>
    <n v="0"/>
  </r>
  <r>
    <n v="18432194"/>
    <x v="6714"/>
    <x v="7"/>
    <n v="1"/>
    <x v="110"/>
    <s v="Babu Ram Market, Main Dadri Road, Opposite Great India Place Mall, Sector 38, Noida"/>
    <x v="922"/>
    <s v="Sector 38, Noida"/>
    <n v="77.328198900000004"/>
    <n v="28.5693451"/>
    <x v="343"/>
    <n v="300"/>
    <x v="5"/>
    <s v="Indian Rupees(Rs.)"/>
    <x v="1"/>
    <x v="0"/>
    <x v="0"/>
    <s v="No"/>
    <n v="1"/>
    <x v="14"/>
    <s v="White"/>
    <x v="4"/>
    <n v="0"/>
  </r>
  <r>
    <n v="8385"/>
    <x v="684"/>
    <x v="7"/>
    <n v="1"/>
    <x v="110"/>
    <s v="Ground Floor, Botanical Garden, Metro Station, Sector 38, Noida"/>
    <x v="922"/>
    <s v="Sector 38, Noida"/>
    <n v="77.334210999999996"/>
    <n v="28.564222000000001"/>
    <x v="528"/>
    <n v="700"/>
    <x v="2"/>
    <s v="Indian Rupees(Rs.)"/>
    <x v="1"/>
    <x v="0"/>
    <x v="0"/>
    <s v="No"/>
    <n v="2"/>
    <x v="23"/>
    <s v="Red"/>
    <x v="5"/>
    <n v="70"/>
  </r>
  <r>
    <n v="309799"/>
    <x v="1052"/>
    <x v="7"/>
    <n v="1"/>
    <x v="110"/>
    <s v="Botanical Garden Metro Station, Sector 38, Noida"/>
    <x v="922"/>
    <s v="Sector 38, Noida"/>
    <n v="77.334176189999994"/>
    <n v="28.564375070000001"/>
    <x v="600"/>
    <n v="500"/>
    <x v="3"/>
    <s v="Indian Rupees(Rs.)"/>
    <x v="1"/>
    <x v="1"/>
    <x v="0"/>
    <s v="No"/>
    <n v="2"/>
    <x v="4"/>
    <s v="Green"/>
    <x v="1"/>
    <n v="183"/>
  </r>
  <r>
    <n v="6800"/>
    <x v="6715"/>
    <x v="7"/>
    <n v="1"/>
    <x v="110"/>
    <s v="C 102 A, 13/14, Near Sector 39, Noida"/>
    <x v="468"/>
    <s v="Sector 39, Noida"/>
    <n v="77.349805399999994"/>
    <n v="28.567220200000001"/>
    <x v="391"/>
    <n v="650"/>
    <x v="2"/>
    <s v="Indian Rupees(Rs.)"/>
    <x v="1"/>
    <x v="1"/>
    <x v="0"/>
    <s v="No"/>
    <n v="2"/>
    <x v="19"/>
    <s v="Orange"/>
    <x v="3"/>
    <n v="69"/>
  </r>
  <r>
    <n v="18449659"/>
    <x v="6716"/>
    <x v="7"/>
    <n v="1"/>
    <x v="110"/>
    <s v="Shop 2, C Block Market, Sector 39, Noida"/>
    <x v="468"/>
    <s v="Sector 39, Noida"/>
    <n v="0"/>
    <n v="0"/>
    <x v="342"/>
    <n v="600"/>
    <x v="3"/>
    <s v="Indian Rupees(Rs.)"/>
    <x v="1"/>
    <x v="1"/>
    <x v="0"/>
    <s v="No"/>
    <n v="2"/>
    <x v="9"/>
    <s v="Orange"/>
    <x v="3"/>
    <n v="7"/>
  </r>
  <r>
    <n v="18438249"/>
    <x v="6717"/>
    <x v="7"/>
    <n v="1"/>
    <x v="110"/>
    <s v="C Block Market, Sector 39, Noida"/>
    <x v="468"/>
    <s v="Sector 39, Noida"/>
    <n v="77.349908940000006"/>
    <n v="28.566999450000001"/>
    <x v="5"/>
    <n v="400"/>
    <x v="5"/>
    <s v="Indian Rupees(Rs.)"/>
    <x v="1"/>
    <x v="0"/>
    <x v="0"/>
    <s v="No"/>
    <n v="1"/>
    <x v="9"/>
    <s v="Orange"/>
    <x v="3"/>
    <n v="4"/>
  </r>
  <r>
    <n v="18489509"/>
    <x v="6718"/>
    <x v="7"/>
    <n v="1"/>
    <x v="110"/>
    <s v="B-46, Sector 4, Noida"/>
    <x v="923"/>
    <s v="Sector 4, Noida"/>
    <n v="0"/>
    <n v="28"/>
    <x v="1614"/>
    <n v="500"/>
    <x v="3"/>
    <s v="Indian Rupees(Rs.)"/>
    <x v="1"/>
    <x v="1"/>
    <x v="0"/>
    <s v="No"/>
    <n v="2"/>
    <x v="16"/>
    <s v="Orange"/>
    <x v="3"/>
    <n v="10"/>
  </r>
  <r>
    <n v="18155147"/>
    <x v="6719"/>
    <x v="7"/>
    <n v="1"/>
    <x v="110"/>
    <s v="A-15, Sector 4, Noida"/>
    <x v="923"/>
    <s v="Sector 4, Noida"/>
    <n v="77.321901199999999"/>
    <n v="28.581071600000001"/>
    <x v="343"/>
    <n v="150"/>
    <x v="4"/>
    <s v="Indian Rupees(Rs.)"/>
    <x v="1"/>
    <x v="0"/>
    <x v="0"/>
    <s v="No"/>
    <n v="1"/>
    <x v="14"/>
    <s v="White"/>
    <x v="4"/>
    <n v="1"/>
  </r>
  <r>
    <n v="18388032"/>
    <x v="6720"/>
    <x v="7"/>
    <n v="1"/>
    <x v="110"/>
    <s v="Sector 40, Noida"/>
    <x v="924"/>
    <s v="Sector 40, Noida"/>
    <n v="77.356803600000006"/>
    <n v="28.565189799999999"/>
    <x v="503"/>
    <n v="400"/>
    <x v="5"/>
    <s v="Indian Rupees(Rs.)"/>
    <x v="1"/>
    <x v="0"/>
    <x v="0"/>
    <s v="No"/>
    <n v="1"/>
    <x v="19"/>
    <s v="Orange"/>
    <x v="3"/>
    <n v="24"/>
  </r>
  <r>
    <n v="18478565"/>
    <x v="6699"/>
    <x v="7"/>
    <n v="1"/>
    <x v="110"/>
    <s v="Sector 40, Noida"/>
    <x v="924"/>
    <s v="Sector 40, Noida"/>
    <n v="0"/>
    <n v="0"/>
    <x v="441"/>
    <n v="250"/>
    <x v="5"/>
    <s v="Indian Rupees(Rs.)"/>
    <x v="1"/>
    <x v="0"/>
    <x v="0"/>
    <s v="No"/>
    <n v="1"/>
    <x v="14"/>
    <s v="White"/>
    <x v="4"/>
    <n v="0"/>
  </r>
  <r>
    <n v="313410"/>
    <x v="6721"/>
    <x v="7"/>
    <n v="1"/>
    <x v="110"/>
    <s v="Plot 14, C-98, Sector 41, Noida"/>
    <x v="373"/>
    <s v="Sector 41, Noida"/>
    <n v="77.361767069999999"/>
    <n v="28.569521630000001"/>
    <x v="503"/>
    <n v="600"/>
    <x v="3"/>
    <s v="Indian Rupees(Rs.)"/>
    <x v="1"/>
    <x v="1"/>
    <x v="0"/>
    <s v="No"/>
    <n v="2"/>
    <x v="12"/>
    <s v="Orange"/>
    <x v="3"/>
    <n v="364"/>
  </r>
  <r>
    <n v="311974"/>
    <x v="905"/>
    <x v="7"/>
    <n v="1"/>
    <x v="110"/>
    <s v="Near Theos/ HP Petrol Pump, Main Dadri Road, Sector 41, Noida"/>
    <x v="373"/>
    <s v="Sector 41, Noida"/>
    <n v="77.360769899999994"/>
    <n v="28.561368000000002"/>
    <x v="514"/>
    <n v="300"/>
    <x v="5"/>
    <s v="Indian Rupees(Rs.)"/>
    <x v="1"/>
    <x v="1"/>
    <x v="0"/>
    <s v="No"/>
    <n v="1"/>
    <x v="16"/>
    <s v="Orange"/>
    <x v="3"/>
    <n v="12"/>
  </r>
  <r>
    <n v="5686"/>
    <x v="6722"/>
    <x v="7"/>
    <n v="1"/>
    <x v="110"/>
    <s v="Shop 13, C Block Market, Sector 41, Noida"/>
    <x v="373"/>
    <s v="Sector 41, Noida"/>
    <n v="77.3618278"/>
    <n v="28.569249599999999"/>
    <x v="525"/>
    <n v="350"/>
    <x v="5"/>
    <s v="Indian Rupees(Rs.)"/>
    <x v="1"/>
    <x v="0"/>
    <x v="0"/>
    <s v="No"/>
    <n v="1"/>
    <x v="13"/>
    <s v="Orange"/>
    <x v="3"/>
    <n v="16"/>
  </r>
  <r>
    <n v="18396157"/>
    <x v="6723"/>
    <x v="7"/>
    <n v="1"/>
    <x v="110"/>
    <s v="C block market, sector 41, Noida"/>
    <x v="373"/>
    <s v="Sector 41, Noida"/>
    <n v="77.361706720000001"/>
    <n v="28.569208339999999"/>
    <x v="465"/>
    <n v="300"/>
    <x v="5"/>
    <s v="Indian Rupees(Rs.)"/>
    <x v="1"/>
    <x v="1"/>
    <x v="0"/>
    <s v="No"/>
    <n v="1"/>
    <x v="13"/>
    <s v="Orange"/>
    <x v="3"/>
    <n v="9"/>
  </r>
  <r>
    <n v="5681"/>
    <x v="6724"/>
    <x v="7"/>
    <n v="1"/>
    <x v="110"/>
    <s v="C Block Market, Sector 41, Noida"/>
    <x v="373"/>
    <s v="Sector 41, Noida"/>
    <n v="77.361848699999996"/>
    <n v="28.569792199999998"/>
    <x v="5"/>
    <n v="400"/>
    <x v="5"/>
    <s v="Indian Rupees(Rs.)"/>
    <x v="1"/>
    <x v="0"/>
    <x v="0"/>
    <s v="No"/>
    <n v="1"/>
    <x v="22"/>
    <s v="Orange"/>
    <x v="3"/>
    <n v="22"/>
  </r>
  <r>
    <n v="307424"/>
    <x v="6725"/>
    <x v="7"/>
    <n v="1"/>
    <x v="110"/>
    <s v="Near HP Petrol Pump, Main Dadri Road, Sector 41, Noida"/>
    <x v="373"/>
    <s v="Sector 41, Noida"/>
    <n v="77.3591531"/>
    <n v="28.561518499999998"/>
    <x v="379"/>
    <n v="700"/>
    <x v="2"/>
    <s v="Indian Rupees(Rs.)"/>
    <x v="1"/>
    <x v="0"/>
    <x v="0"/>
    <s v="No"/>
    <n v="2"/>
    <x v="28"/>
    <s v="Orange"/>
    <x v="3"/>
    <n v="27"/>
  </r>
  <r>
    <n v="8084"/>
    <x v="2782"/>
    <x v="7"/>
    <n v="1"/>
    <x v="110"/>
    <s v="30, C Block Market, Sector 41, Noida"/>
    <x v="373"/>
    <s v="Sector 41, Noida"/>
    <n v="77.361986000000002"/>
    <n v="28.568991400000002"/>
    <x v="508"/>
    <n v="150"/>
    <x v="4"/>
    <s v="Indian Rupees(Rs.)"/>
    <x v="1"/>
    <x v="0"/>
    <x v="0"/>
    <s v="No"/>
    <n v="1"/>
    <x v="19"/>
    <s v="Orange"/>
    <x v="3"/>
    <n v="117"/>
  </r>
  <r>
    <n v="18412870"/>
    <x v="6726"/>
    <x v="7"/>
    <n v="1"/>
    <x v="110"/>
    <s v="Sector 41, Noida"/>
    <x v="373"/>
    <s v="Sector 41, Noida"/>
    <n v="77.3629392"/>
    <n v="28.566204899999999"/>
    <x v="706"/>
    <n v="500"/>
    <x v="3"/>
    <s v="Indian Rupees(Rs.)"/>
    <x v="1"/>
    <x v="1"/>
    <x v="0"/>
    <s v="No"/>
    <n v="2"/>
    <x v="12"/>
    <s v="Orange"/>
    <x v="3"/>
    <n v="5"/>
  </r>
  <r>
    <n v="18412876"/>
    <x v="1632"/>
    <x v="7"/>
    <n v="1"/>
    <x v="110"/>
    <s v="C-11/98, Sector 41, Noida"/>
    <x v="373"/>
    <s v="Sector 41, Noida"/>
    <n v="77.361648299999999"/>
    <n v="28.569412"/>
    <x v="355"/>
    <n v="600"/>
    <x v="3"/>
    <s v="Indian Rupees(Rs.)"/>
    <x v="1"/>
    <x v="1"/>
    <x v="0"/>
    <s v="No"/>
    <n v="2"/>
    <x v="13"/>
    <s v="Orange"/>
    <x v="3"/>
    <n v="10"/>
  </r>
  <r>
    <n v="306551"/>
    <x v="830"/>
    <x v="7"/>
    <n v="1"/>
    <x v="110"/>
    <s v="C-98/18, Sector 41, Noida"/>
    <x v="373"/>
    <s v="Sector 41, Noida"/>
    <n v="77.361819699999998"/>
    <n v="28.569285900000001"/>
    <x v="492"/>
    <n v="350"/>
    <x v="5"/>
    <s v="Indian Rupees(Rs.)"/>
    <x v="1"/>
    <x v="0"/>
    <x v="0"/>
    <s v="No"/>
    <n v="1"/>
    <x v="27"/>
    <s v="Orange"/>
    <x v="3"/>
    <n v="25"/>
  </r>
  <r>
    <n v="8095"/>
    <x v="6727"/>
    <x v="7"/>
    <n v="1"/>
    <x v="110"/>
    <s v="25, C Block Market, Sector 41, Noida"/>
    <x v="373"/>
    <s v="Sector 41, Noida"/>
    <n v="77.362019500000002"/>
    <n v="28.569217999999999"/>
    <x v="1615"/>
    <n v="450"/>
    <x v="3"/>
    <s v="Indian Rupees(Rs.)"/>
    <x v="1"/>
    <x v="0"/>
    <x v="0"/>
    <s v="No"/>
    <n v="1"/>
    <x v="22"/>
    <s v="Orange"/>
    <x v="3"/>
    <n v="56"/>
  </r>
  <r>
    <n v="308648"/>
    <x v="6329"/>
    <x v="7"/>
    <n v="1"/>
    <x v="110"/>
    <s v="C Block Market, Sector 41, Noida"/>
    <x v="373"/>
    <s v="Sector 41, Noida"/>
    <n v="77.361917500000004"/>
    <n v="28.569347700000002"/>
    <x v="1571"/>
    <n v="300"/>
    <x v="5"/>
    <s v="Indian Rupees(Rs.)"/>
    <x v="1"/>
    <x v="0"/>
    <x v="0"/>
    <s v="No"/>
    <n v="1"/>
    <x v="12"/>
    <s v="Orange"/>
    <x v="3"/>
    <n v="41"/>
  </r>
  <r>
    <n v="18352184"/>
    <x v="899"/>
    <x v="7"/>
    <n v="1"/>
    <x v="110"/>
    <s v="Glued Reloaded, Dynamic House, Opposite Petrol Bunk, Dadri Main Road, Sector 41, Noida"/>
    <x v="373"/>
    <s v="Sector 41, Noida"/>
    <n v="77.360930600000003"/>
    <n v="28.561453700000001"/>
    <x v="388"/>
    <n v="400"/>
    <x v="5"/>
    <s v="Indian Rupees(Rs.)"/>
    <x v="1"/>
    <x v="0"/>
    <x v="0"/>
    <s v="No"/>
    <n v="1"/>
    <x v="22"/>
    <s v="Orange"/>
    <x v="3"/>
    <n v="4"/>
  </r>
  <r>
    <n v="17977758"/>
    <x v="6728"/>
    <x v="7"/>
    <n v="1"/>
    <x v="110"/>
    <s v="Shop 12, C Block Market, Sector 41, Noida"/>
    <x v="373"/>
    <s v="Sector 41, Noida"/>
    <n v="77.361830600000005"/>
    <n v="28.569206999999999"/>
    <x v="470"/>
    <n v="400"/>
    <x v="5"/>
    <s v="Indian Rupees(Rs.)"/>
    <x v="1"/>
    <x v="0"/>
    <x v="0"/>
    <s v="No"/>
    <n v="1"/>
    <x v="16"/>
    <s v="Orange"/>
    <x v="3"/>
    <n v="39"/>
  </r>
  <r>
    <n v="18370702"/>
    <x v="6729"/>
    <x v="7"/>
    <n v="1"/>
    <x v="110"/>
    <s v="Sector 41, Noida"/>
    <x v="373"/>
    <s v="Sector 41, Noida"/>
    <n v="77.360309299999997"/>
    <n v="28.561366799999998"/>
    <x v="1616"/>
    <n v="600"/>
    <x v="3"/>
    <s v="Indian Rupees(Rs.)"/>
    <x v="1"/>
    <x v="1"/>
    <x v="0"/>
    <s v="No"/>
    <n v="2"/>
    <x v="16"/>
    <s v="Orange"/>
    <x v="3"/>
    <n v="15"/>
  </r>
  <r>
    <n v="18322612"/>
    <x v="6572"/>
    <x v="7"/>
    <n v="1"/>
    <x v="110"/>
    <s v="Sector 41, Noida"/>
    <x v="373"/>
    <s v="Sector 41, Noida"/>
    <n v="77.360264999999998"/>
    <n v="28.561485000000001"/>
    <x v="342"/>
    <n v="550"/>
    <x v="3"/>
    <s v="Indian Rupees(Rs.)"/>
    <x v="1"/>
    <x v="1"/>
    <x v="0"/>
    <s v="No"/>
    <n v="2"/>
    <x v="12"/>
    <s v="Orange"/>
    <x v="3"/>
    <n v="34"/>
  </r>
  <r>
    <n v="18412866"/>
    <x v="1633"/>
    <x v="7"/>
    <n v="1"/>
    <x v="110"/>
    <s v="Sector 41, Noida"/>
    <x v="373"/>
    <s v="Sector 41, Noida"/>
    <n v="77.366333999999995"/>
    <n v="28.565117999999998"/>
    <x v="528"/>
    <n v="500"/>
    <x v="3"/>
    <s v="Indian Rupees(Rs.)"/>
    <x v="1"/>
    <x v="1"/>
    <x v="0"/>
    <s v="No"/>
    <n v="2"/>
    <x v="16"/>
    <s v="Orange"/>
    <x v="3"/>
    <n v="26"/>
  </r>
  <r>
    <n v="18396425"/>
    <x v="6730"/>
    <x v="7"/>
    <n v="1"/>
    <x v="110"/>
    <s v="Opposite Shani Mandir, Sector 41, Noida"/>
    <x v="373"/>
    <s v="Sector 41, Noida"/>
    <n v="77.359251200000003"/>
    <n v="28.5614308"/>
    <x v="617"/>
    <n v="600"/>
    <x v="3"/>
    <s v="Indian Rupees(Rs.)"/>
    <x v="1"/>
    <x v="1"/>
    <x v="0"/>
    <s v="No"/>
    <n v="2"/>
    <x v="19"/>
    <s v="Orange"/>
    <x v="3"/>
    <n v="21"/>
  </r>
  <r>
    <n v="18287405"/>
    <x v="6604"/>
    <x v="7"/>
    <n v="1"/>
    <x v="110"/>
    <s v="Near HP Petrol Pump, Main Dadri Road, Sector 41, Noida"/>
    <x v="373"/>
    <s v="Sector 41, Noida"/>
    <n v="77.358810270000006"/>
    <n v="28.56145334"/>
    <x v="500"/>
    <n v="450"/>
    <x v="3"/>
    <s v="Indian Rupees(Rs.)"/>
    <x v="1"/>
    <x v="1"/>
    <x v="0"/>
    <s v="No"/>
    <n v="1"/>
    <x v="28"/>
    <s v="Orange"/>
    <x v="3"/>
    <n v="13"/>
  </r>
  <r>
    <n v="18466390"/>
    <x v="6731"/>
    <x v="7"/>
    <n v="1"/>
    <x v="110"/>
    <s v="Sector 41, Noida"/>
    <x v="373"/>
    <s v="Sector 41, Noida"/>
    <n v="77.360570999999993"/>
    <n v="28.565446999999999"/>
    <x v="1217"/>
    <n v="1300"/>
    <x v="0"/>
    <s v="Indian Rupees(Rs.)"/>
    <x v="1"/>
    <x v="1"/>
    <x v="1"/>
    <s v="No"/>
    <n v="3"/>
    <x v="9"/>
    <s v="Orange"/>
    <x v="3"/>
    <n v="6"/>
  </r>
  <r>
    <n v="18219556"/>
    <x v="6409"/>
    <x v="7"/>
    <n v="1"/>
    <x v="110"/>
    <s v="C-98/27, Jain Road, Sector 41, Noida"/>
    <x v="373"/>
    <s v="Sector 41, Noida"/>
    <n v="77.362007199999994"/>
    <n v="28.568997499999998"/>
    <x v="500"/>
    <n v="350"/>
    <x v="5"/>
    <s v="Indian Rupees(Rs.)"/>
    <x v="1"/>
    <x v="0"/>
    <x v="0"/>
    <s v="No"/>
    <n v="1"/>
    <x v="19"/>
    <s v="Orange"/>
    <x v="3"/>
    <n v="66"/>
  </r>
  <r>
    <n v="311332"/>
    <x v="888"/>
    <x v="7"/>
    <n v="1"/>
    <x v="110"/>
    <s v="RK Service Station, Sector 41, Noida"/>
    <x v="373"/>
    <s v="Sector 41, Noida"/>
    <n v="77.358344900000006"/>
    <n v="28.5614837"/>
    <x v="491"/>
    <n v="300"/>
    <x v="5"/>
    <s v="Indian Rupees(Rs.)"/>
    <x v="1"/>
    <x v="0"/>
    <x v="0"/>
    <s v="No"/>
    <n v="1"/>
    <x v="9"/>
    <s v="Orange"/>
    <x v="3"/>
    <n v="6"/>
  </r>
  <r>
    <n v="18439546"/>
    <x v="6732"/>
    <x v="7"/>
    <n v="1"/>
    <x v="110"/>
    <s v="H Block, Sector 41, Noida"/>
    <x v="373"/>
    <s v="Sector 41, Noida"/>
    <n v="77.361169000000004"/>
    <n v="28.5656"/>
    <x v="331"/>
    <n v="300"/>
    <x v="5"/>
    <s v="Indian Rupees(Rs.)"/>
    <x v="1"/>
    <x v="1"/>
    <x v="0"/>
    <s v="No"/>
    <n v="1"/>
    <x v="25"/>
    <s v="Orange"/>
    <x v="3"/>
    <n v="10"/>
  </r>
  <r>
    <n v="18441667"/>
    <x v="6733"/>
    <x v="7"/>
    <n v="1"/>
    <x v="110"/>
    <s v="Aghapur, Sector 41, Noida"/>
    <x v="373"/>
    <s v="Sector 41, Noida"/>
    <n v="77.363015000000004"/>
    <n v="28.563578"/>
    <x v="342"/>
    <n v="700"/>
    <x v="2"/>
    <s v="Indian Rupees(Rs.)"/>
    <x v="1"/>
    <x v="1"/>
    <x v="0"/>
    <s v="No"/>
    <n v="2"/>
    <x v="7"/>
    <s v="Yellow"/>
    <x v="2"/>
    <n v="43"/>
  </r>
  <r>
    <n v="18363088"/>
    <x v="1112"/>
    <x v="7"/>
    <n v="1"/>
    <x v="110"/>
    <s v="Sector 41, Noida"/>
    <x v="373"/>
    <s v="Sector 41, Noida"/>
    <n v="77.361455000000007"/>
    <n v="28.569306999999998"/>
    <x v="526"/>
    <n v="600"/>
    <x v="3"/>
    <s v="Indian Rupees(Rs.)"/>
    <x v="1"/>
    <x v="1"/>
    <x v="0"/>
    <s v="No"/>
    <n v="2"/>
    <x v="20"/>
    <s v="Yellow"/>
    <x v="2"/>
    <n v="63"/>
  </r>
  <r>
    <n v="18454463"/>
    <x v="6734"/>
    <x v="7"/>
    <n v="1"/>
    <x v="110"/>
    <s v="N.P Plaza, Main Dadri Road, Agghapur, Sector 41, Noida"/>
    <x v="373"/>
    <s v="Sector 41, Noida"/>
    <n v="77.360459829999996"/>
    <n v="28.56136235"/>
    <x v="352"/>
    <n v="500"/>
    <x v="3"/>
    <s v="Indian Rupees(Rs.)"/>
    <x v="1"/>
    <x v="1"/>
    <x v="0"/>
    <s v="No"/>
    <n v="2"/>
    <x v="11"/>
    <s v="Yellow"/>
    <x v="2"/>
    <n v="27"/>
  </r>
  <r>
    <n v="18450749"/>
    <x v="6735"/>
    <x v="7"/>
    <n v="1"/>
    <x v="110"/>
    <s v="Shop 2, Street 1, Aghapur, Sector 41, Noida"/>
    <x v="373"/>
    <s v="Sector 41, Noida"/>
    <n v="77.360136620000006"/>
    <n v="28.56132431"/>
    <x v="343"/>
    <n v="400"/>
    <x v="5"/>
    <s v="Indian Rupees(Rs.)"/>
    <x v="1"/>
    <x v="1"/>
    <x v="0"/>
    <s v="No"/>
    <n v="1"/>
    <x v="7"/>
    <s v="Yellow"/>
    <x v="2"/>
    <n v="38"/>
  </r>
  <r>
    <n v="18381230"/>
    <x v="6592"/>
    <x v="7"/>
    <n v="1"/>
    <x v="110"/>
    <s v="Shop 6, Gautam Budh Nagar, Sector 41, Noida"/>
    <x v="373"/>
    <s v="Sector 41, Noida"/>
    <n v="77.352261200000001"/>
    <n v="28.5615785"/>
    <x v="1604"/>
    <n v="400"/>
    <x v="5"/>
    <s v="Indian Rupees(Rs.)"/>
    <x v="1"/>
    <x v="1"/>
    <x v="1"/>
    <s v="No"/>
    <n v="1"/>
    <x v="20"/>
    <s v="Yellow"/>
    <x v="2"/>
    <n v="29"/>
  </r>
  <r>
    <n v="18332051"/>
    <x v="1893"/>
    <x v="7"/>
    <n v="1"/>
    <x v="110"/>
    <s v="Shop 1-2, Gautam Budh Nagar, Sector 41, Noida"/>
    <x v="373"/>
    <s v="Sector 41, Noida"/>
    <n v="77.361289499999998"/>
    <n v="28.561218499999999"/>
    <x v="342"/>
    <n v="700"/>
    <x v="2"/>
    <s v="Indian Rupees(Rs.)"/>
    <x v="1"/>
    <x v="1"/>
    <x v="0"/>
    <s v="No"/>
    <n v="2"/>
    <x v="20"/>
    <s v="Yellow"/>
    <x v="2"/>
    <n v="63"/>
  </r>
  <r>
    <n v="18339370"/>
    <x v="6736"/>
    <x v="7"/>
    <n v="1"/>
    <x v="110"/>
    <s v="Sector 41, Noida"/>
    <x v="373"/>
    <s v="Sector 41, Noida"/>
    <n v="77.36"/>
    <n v="28.57"/>
    <x v="526"/>
    <n v="500"/>
    <x v="3"/>
    <s v="Indian Rupees(Rs.)"/>
    <x v="1"/>
    <x v="0"/>
    <x v="0"/>
    <s v="No"/>
    <n v="2"/>
    <x v="14"/>
    <s v="White"/>
    <x v="4"/>
    <n v="1"/>
  </r>
  <r>
    <n v="18439534"/>
    <x v="6737"/>
    <x v="7"/>
    <n v="1"/>
    <x v="110"/>
    <s v="1st Floor, C Block Market, Sector 41, Noida"/>
    <x v="373"/>
    <s v="Sector 41, Noida"/>
    <n v="77.3618278"/>
    <n v="28.569249599999999"/>
    <x v="1617"/>
    <n v="500"/>
    <x v="3"/>
    <s v="Indian Rupees(Rs.)"/>
    <x v="1"/>
    <x v="0"/>
    <x v="0"/>
    <s v="No"/>
    <n v="2"/>
    <x v="14"/>
    <s v="White"/>
    <x v="4"/>
    <n v="3"/>
  </r>
  <r>
    <n v="18432190"/>
    <x v="881"/>
    <x v="7"/>
    <n v="1"/>
    <x v="110"/>
    <s v="Glued Reloaded, Dynamic House, Next to HP Petrol Pump, Sector 41, Noida"/>
    <x v="373"/>
    <s v="Sector 41, Noida"/>
    <n v="77.360930600000003"/>
    <n v="28.561453700000001"/>
    <x v="23"/>
    <n v="600"/>
    <x v="3"/>
    <s v="Indian Rupees(Rs.)"/>
    <x v="1"/>
    <x v="0"/>
    <x v="0"/>
    <s v="No"/>
    <n v="2"/>
    <x v="14"/>
    <s v="White"/>
    <x v="4"/>
    <n v="1"/>
  </r>
  <r>
    <n v="18412897"/>
    <x v="1638"/>
    <x v="7"/>
    <n v="1"/>
    <x v="110"/>
    <s v="Sector 41, Noida"/>
    <x v="373"/>
    <s v="Sector 41, Noida"/>
    <n v="77.361455000000007"/>
    <n v="28.569306999999998"/>
    <x v="741"/>
    <n v="200"/>
    <x v="4"/>
    <s v="Indian Rupees(Rs.)"/>
    <x v="1"/>
    <x v="1"/>
    <x v="0"/>
    <s v="No"/>
    <n v="1"/>
    <x v="14"/>
    <s v="White"/>
    <x v="4"/>
    <n v="2"/>
  </r>
  <r>
    <n v="18383529"/>
    <x v="899"/>
    <x v="7"/>
    <n v="1"/>
    <x v="110"/>
    <s v="19, C 19/98, C Block Market, Sector 41, Noida"/>
    <x v="373"/>
    <s v="Sector 41, Noida"/>
    <n v="77.361780699999997"/>
    <n v="28.5692053"/>
    <x v="388"/>
    <n v="400"/>
    <x v="5"/>
    <s v="Indian Rupees(Rs.)"/>
    <x v="1"/>
    <x v="0"/>
    <x v="0"/>
    <s v="No"/>
    <n v="1"/>
    <x v="14"/>
    <s v="White"/>
    <x v="4"/>
    <n v="0"/>
  </r>
  <r>
    <n v="18383549"/>
    <x v="899"/>
    <x v="7"/>
    <n v="1"/>
    <x v="110"/>
    <s v="C 19/98, Block Market, Gautam Buddh Nagar, Sector 41, Noida"/>
    <x v="373"/>
    <s v="Sector 41, Noida"/>
    <n v="77.358772999999999"/>
    <n v="28.5612563"/>
    <x v="388"/>
    <n v="400"/>
    <x v="5"/>
    <s v="Indian Rupees(Rs.)"/>
    <x v="1"/>
    <x v="0"/>
    <x v="0"/>
    <s v="No"/>
    <n v="1"/>
    <x v="14"/>
    <s v="White"/>
    <x v="4"/>
    <n v="2"/>
  </r>
  <r>
    <n v="18430878"/>
    <x v="6738"/>
    <x v="7"/>
    <n v="1"/>
    <x v="110"/>
    <s v="Near HP Petrol Pump, Main Dadri Road, Sector 41, Noida"/>
    <x v="373"/>
    <s v="Sector 41, Noida"/>
    <n v="0"/>
    <n v="0"/>
    <x v="379"/>
    <n v="900"/>
    <x v="1"/>
    <s v="Indian Rupees(Rs.)"/>
    <x v="1"/>
    <x v="0"/>
    <x v="0"/>
    <s v="No"/>
    <n v="2"/>
    <x v="14"/>
    <s v="White"/>
    <x v="4"/>
    <n v="0"/>
  </r>
  <r>
    <n v="18481312"/>
    <x v="6739"/>
    <x v="7"/>
    <n v="1"/>
    <x v="110"/>
    <s v="Sector 41, Noida"/>
    <x v="373"/>
    <s v="Sector 41, Noida"/>
    <n v="0"/>
    <n v="0"/>
    <x v="342"/>
    <n v="350"/>
    <x v="5"/>
    <s v="Indian Rupees(Rs.)"/>
    <x v="1"/>
    <x v="0"/>
    <x v="0"/>
    <s v="No"/>
    <n v="1"/>
    <x v="14"/>
    <s v="White"/>
    <x v="4"/>
    <n v="1"/>
  </r>
  <r>
    <n v="18478971"/>
    <x v="6740"/>
    <x v="7"/>
    <n v="1"/>
    <x v="110"/>
    <s v="Opposite Shani Mandir, Aghapur Villlage, Sector 41, Noida"/>
    <x v="373"/>
    <s v="Sector 41, Noida"/>
    <n v="0"/>
    <n v="0"/>
    <x v="379"/>
    <n v="300"/>
    <x v="5"/>
    <s v="Indian Rupees(Rs.)"/>
    <x v="1"/>
    <x v="0"/>
    <x v="0"/>
    <s v="No"/>
    <n v="1"/>
    <x v="14"/>
    <s v="White"/>
    <x v="4"/>
    <n v="0"/>
  </r>
  <r>
    <n v="18439535"/>
    <x v="2810"/>
    <x v="7"/>
    <n v="1"/>
    <x v="110"/>
    <s v="Glued Reloaded, Dynamic House, Opposite Petrol Pump, Dadri Main Road, Sector 41, Noida"/>
    <x v="373"/>
    <s v="Sector 41, Noida"/>
    <n v="77.360975499999995"/>
    <n v="28.5615028"/>
    <x v="1618"/>
    <n v="600"/>
    <x v="3"/>
    <s v="Indian Rupees(Rs.)"/>
    <x v="1"/>
    <x v="0"/>
    <x v="0"/>
    <s v="No"/>
    <n v="2"/>
    <x v="14"/>
    <s v="White"/>
    <x v="4"/>
    <n v="2"/>
  </r>
  <r>
    <n v="307974"/>
    <x v="6741"/>
    <x v="7"/>
    <n v="1"/>
    <x v="110"/>
    <s v="Dadri Road, Near HP Petrol Pump, Sector 41, Noida"/>
    <x v="373"/>
    <s v="Sector 41, Noida"/>
    <n v="77.359136300000003"/>
    <n v="28.561643400000001"/>
    <x v="379"/>
    <n v="600"/>
    <x v="3"/>
    <s v="Indian Rupees(Rs.)"/>
    <x v="1"/>
    <x v="1"/>
    <x v="0"/>
    <s v="No"/>
    <n v="2"/>
    <x v="14"/>
    <s v="White"/>
    <x v="4"/>
    <n v="3"/>
  </r>
  <r>
    <n v="18430884"/>
    <x v="6742"/>
    <x v="7"/>
    <n v="1"/>
    <x v="110"/>
    <s v="Near HP Petrol Pump, Main Dadri Road, Sector 41, Noida"/>
    <x v="373"/>
    <s v="Sector 41, Noida"/>
    <n v="0"/>
    <n v="0"/>
    <x v="343"/>
    <n v="800"/>
    <x v="2"/>
    <s v="Indian Rupees(Rs.)"/>
    <x v="1"/>
    <x v="0"/>
    <x v="0"/>
    <s v="No"/>
    <n v="2"/>
    <x v="14"/>
    <s v="White"/>
    <x v="4"/>
    <n v="0"/>
  </r>
  <r>
    <n v="18460087"/>
    <x v="6743"/>
    <x v="7"/>
    <n v="1"/>
    <x v="110"/>
    <s v="Sector 41, Noida"/>
    <x v="373"/>
    <s v="Sector 41, Noida"/>
    <n v="0"/>
    <n v="0"/>
    <x v="679"/>
    <n v="200"/>
    <x v="4"/>
    <s v="Indian Rupees(Rs.)"/>
    <x v="1"/>
    <x v="0"/>
    <x v="0"/>
    <s v="No"/>
    <n v="1"/>
    <x v="14"/>
    <s v="White"/>
    <x v="4"/>
    <n v="0"/>
  </r>
  <r>
    <n v="1337"/>
    <x v="6744"/>
    <x v="7"/>
    <n v="1"/>
    <x v="110"/>
    <s v="C Block Market, Sector 41, Noida"/>
    <x v="373"/>
    <s v="Sector 41, Noida"/>
    <n v="77.361974000000004"/>
    <n v="28.568919699999999"/>
    <x v="379"/>
    <n v="700"/>
    <x v="2"/>
    <s v="Indian Rupees(Rs.)"/>
    <x v="1"/>
    <x v="0"/>
    <x v="0"/>
    <s v="No"/>
    <n v="2"/>
    <x v="23"/>
    <s v="Red"/>
    <x v="5"/>
    <n v="52"/>
  </r>
  <r>
    <n v="311342"/>
    <x v="6745"/>
    <x v="7"/>
    <n v="1"/>
    <x v="110"/>
    <s v="Sector 41, Noida"/>
    <x v="373"/>
    <s v="Sector 41, Noida"/>
    <n v="77.358586970000005"/>
    <n v="28.563371530000001"/>
    <x v="379"/>
    <n v="800"/>
    <x v="2"/>
    <s v="Indian Rupees(Rs.)"/>
    <x v="1"/>
    <x v="1"/>
    <x v="0"/>
    <s v="No"/>
    <n v="2"/>
    <x v="23"/>
    <s v="Red"/>
    <x v="5"/>
    <n v="5"/>
  </r>
  <r>
    <n v="18438435"/>
    <x v="6746"/>
    <x v="7"/>
    <n v="1"/>
    <x v="110"/>
    <s v="Block C Road, Sector 41, Noida"/>
    <x v="373"/>
    <s v="Sector 41, Noida"/>
    <n v="77.362093999999999"/>
    <n v="28.569279000000002"/>
    <x v="1619"/>
    <n v="500"/>
    <x v="3"/>
    <s v="Indian Rupees(Rs.)"/>
    <x v="1"/>
    <x v="1"/>
    <x v="0"/>
    <s v="No"/>
    <n v="2"/>
    <x v="15"/>
    <s v="Green"/>
    <x v="1"/>
    <n v="43"/>
  </r>
  <r>
    <n v="18425976"/>
    <x v="6747"/>
    <x v="7"/>
    <n v="1"/>
    <x v="110"/>
    <s v="2, Main Market, Opposite Easy Day Supermarket, Sector 44, Noida"/>
    <x v="925"/>
    <s v="Sector 44, Noida"/>
    <n v="77.3374886"/>
    <n v="28.5546617"/>
    <x v="64"/>
    <n v="200"/>
    <x v="4"/>
    <s v="Indian Rupees(Rs.)"/>
    <x v="1"/>
    <x v="1"/>
    <x v="0"/>
    <s v="No"/>
    <n v="1"/>
    <x v="27"/>
    <s v="Orange"/>
    <x v="3"/>
    <n v="6"/>
  </r>
  <r>
    <n v="18463984"/>
    <x v="6748"/>
    <x v="7"/>
    <n v="1"/>
    <x v="110"/>
    <s v="A15/11, 1st Floor, Sector 44, Noida"/>
    <x v="925"/>
    <s v="Sector 44, Noida"/>
    <n v="0"/>
    <n v="0"/>
    <x v="825"/>
    <n v="500"/>
    <x v="3"/>
    <s v="Indian Rupees(Rs.)"/>
    <x v="1"/>
    <x v="0"/>
    <x v="0"/>
    <s v="No"/>
    <n v="2"/>
    <x v="9"/>
    <s v="Orange"/>
    <x v="3"/>
    <n v="4"/>
  </r>
  <r>
    <n v="18370372"/>
    <x v="6749"/>
    <x v="7"/>
    <n v="1"/>
    <x v="110"/>
    <s v="Near HP Petrol Pump, Dadri Road, Sector 44, Noida"/>
    <x v="925"/>
    <s v="Sector 44, Noida"/>
    <n v="77.338290700000002"/>
    <n v="28.564708410000001"/>
    <x v="503"/>
    <n v="500"/>
    <x v="3"/>
    <s v="Indian Rupees(Rs.)"/>
    <x v="1"/>
    <x v="0"/>
    <x v="0"/>
    <s v="No"/>
    <n v="2"/>
    <x v="22"/>
    <s v="Orange"/>
    <x v="3"/>
    <n v="52"/>
  </r>
  <r>
    <n v="18433903"/>
    <x v="6750"/>
    <x v="7"/>
    <n v="1"/>
    <x v="110"/>
    <s v="A Block Market, Above Andhra Bank, Sector 44, Noida"/>
    <x v="925"/>
    <s v="Sector 44, Noida"/>
    <n v="77.332184900000001"/>
    <n v="28.558011799999999"/>
    <x v="343"/>
    <n v="800"/>
    <x v="2"/>
    <s v="Indian Rupees(Rs.)"/>
    <x v="1"/>
    <x v="0"/>
    <x v="0"/>
    <s v="No"/>
    <n v="2"/>
    <x v="12"/>
    <s v="Orange"/>
    <x v="3"/>
    <n v="11"/>
  </r>
  <r>
    <n v="18391172"/>
    <x v="6751"/>
    <x v="7"/>
    <n v="1"/>
    <x v="110"/>
    <s v="Sector 44, Noida"/>
    <x v="925"/>
    <s v="Sector 44, Noida"/>
    <n v="77.35743094"/>
    <n v="28.561986340000001"/>
    <x v="379"/>
    <n v="600"/>
    <x v="3"/>
    <s v="Indian Rupees(Rs.)"/>
    <x v="1"/>
    <x v="1"/>
    <x v="0"/>
    <s v="No"/>
    <n v="2"/>
    <x v="13"/>
    <s v="Orange"/>
    <x v="3"/>
    <n v="9"/>
  </r>
  <r>
    <n v="310539"/>
    <x v="6752"/>
    <x v="7"/>
    <n v="1"/>
    <x v="110"/>
    <s v="Shop 2, Bhanu Market, Opposite Valley Bazar, Sector 44, Noida"/>
    <x v="925"/>
    <s v="Sector 44, Noida"/>
    <n v="77.337382700000006"/>
    <n v="28.5543914"/>
    <x v="64"/>
    <n v="200"/>
    <x v="4"/>
    <s v="Indian Rupees(Rs.)"/>
    <x v="1"/>
    <x v="1"/>
    <x v="0"/>
    <s v="No"/>
    <n v="1"/>
    <x v="28"/>
    <s v="Orange"/>
    <x v="3"/>
    <n v="19"/>
  </r>
  <r>
    <n v="18383527"/>
    <x v="6753"/>
    <x v="7"/>
    <n v="1"/>
    <x v="110"/>
    <s v="A-18, A Block Commercial Market, Sector 44, Noida"/>
    <x v="925"/>
    <s v="Sector 44, Noida"/>
    <n v="77.332326800000004"/>
    <n v="28.557973400000002"/>
    <x v="379"/>
    <n v="600"/>
    <x v="3"/>
    <s v="Indian Rupees(Rs.)"/>
    <x v="1"/>
    <x v="1"/>
    <x v="0"/>
    <s v="No"/>
    <n v="2"/>
    <x v="19"/>
    <s v="Orange"/>
    <x v="3"/>
    <n v="18"/>
  </r>
  <r>
    <n v="310695"/>
    <x v="6754"/>
    <x v="7"/>
    <n v="1"/>
    <x v="110"/>
    <s v="Pearl Gateway Tower, Near Gulmohar Garden, Sector 44, Noida"/>
    <x v="925"/>
    <s v="Sector 44, Noida"/>
    <n v="77.336166500000004"/>
    <n v="28.5599265"/>
    <x v="5"/>
    <n v="450"/>
    <x v="3"/>
    <s v="Indian Rupees(Rs.)"/>
    <x v="1"/>
    <x v="0"/>
    <x v="0"/>
    <s v="No"/>
    <n v="1"/>
    <x v="22"/>
    <s v="Orange"/>
    <x v="3"/>
    <n v="15"/>
  </r>
  <r>
    <n v="308763"/>
    <x v="6755"/>
    <x v="7"/>
    <n v="1"/>
    <x v="110"/>
    <s v="Main Dadri Road, Village Chhalera, Sector 44, Noida"/>
    <x v="925"/>
    <s v="Sector 44, Noida"/>
    <n v="77.340033399999996"/>
    <n v="28.560601999999999"/>
    <x v="343"/>
    <n v="200"/>
    <x v="4"/>
    <s v="Indian Rupees(Rs.)"/>
    <x v="1"/>
    <x v="0"/>
    <x v="0"/>
    <s v="No"/>
    <n v="1"/>
    <x v="9"/>
    <s v="Orange"/>
    <x v="3"/>
    <n v="7"/>
  </r>
  <r>
    <n v="309135"/>
    <x v="6756"/>
    <x v="7"/>
    <n v="1"/>
    <x v="110"/>
    <s v="Near Saba Apartment, Main Dadri Road, Sector 44, Noida"/>
    <x v="925"/>
    <s v="Sector 44, Noida"/>
    <n v="77.340000700000004"/>
    <n v="28.560763600000001"/>
    <x v="343"/>
    <n v="400"/>
    <x v="5"/>
    <s v="Indian Rupees(Rs.)"/>
    <x v="1"/>
    <x v="0"/>
    <x v="0"/>
    <s v="No"/>
    <n v="1"/>
    <x v="25"/>
    <s v="Orange"/>
    <x v="3"/>
    <n v="8"/>
  </r>
  <r>
    <n v="3740"/>
    <x v="6500"/>
    <x v="7"/>
    <n v="1"/>
    <x v="110"/>
    <s v="20, A Block Market, Near Amity School, Sector 44, Noida"/>
    <x v="925"/>
    <s v="Sector 44, Noida"/>
    <n v="77.332352700000001"/>
    <n v="28.557997499999999"/>
    <x v="1494"/>
    <n v="550"/>
    <x v="3"/>
    <s v="Indian Rupees(Rs.)"/>
    <x v="1"/>
    <x v="1"/>
    <x v="0"/>
    <s v="No"/>
    <n v="2"/>
    <x v="11"/>
    <s v="Yellow"/>
    <x v="2"/>
    <n v="431"/>
  </r>
  <r>
    <n v="18400723"/>
    <x v="6757"/>
    <x v="7"/>
    <n v="1"/>
    <x v="110"/>
    <s v="Plot 109, Sector 44, Noida"/>
    <x v="925"/>
    <s v="Sector 44, Noida"/>
    <n v="77.338535699999994"/>
    <n v="28.554538900000001"/>
    <x v="503"/>
    <n v="600"/>
    <x v="3"/>
    <s v="Indian Rupees(Rs.)"/>
    <x v="1"/>
    <x v="1"/>
    <x v="0"/>
    <s v="No"/>
    <n v="2"/>
    <x v="11"/>
    <s v="Yellow"/>
    <x v="2"/>
    <n v="47"/>
  </r>
  <r>
    <n v="18383486"/>
    <x v="6758"/>
    <x v="7"/>
    <n v="1"/>
    <x v="110"/>
    <s v="Shop 6, A-15, Sector 44, Noida"/>
    <x v="925"/>
    <s v="Sector 44, Noida"/>
    <n v="77.332297499999996"/>
    <n v="28.557971800000001"/>
    <x v="1137"/>
    <n v="650"/>
    <x v="2"/>
    <s v="Indian Rupees(Rs.)"/>
    <x v="1"/>
    <x v="1"/>
    <x v="0"/>
    <s v="No"/>
    <n v="2"/>
    <x v="10"/>
    <s v="Yellow"/>
    <x v="2"/>
    <n v="40"/>
  </r>
  <r>
    <n v="18454484"/>
    <x v="6759"/>
    <x v="7"/>
    <n v="1"/>
    <x v="110"/>
    <s v="Street 3, Sector 44, Noida"/>
    <x v="925"/>
    <s v="Sector 44, Noida"/>
    <n v="77.339363000000006"/>
    <n v="28.554041000000002"/>
    <x v="379"/>
    <n v="500"/>
    <x v="3"/>
    <s v="Indian Rupees(Rs.)"/>
    <x v="1"/>
    <x v="1"/>
    <x v="0"/>
    <s v="No"/>
    <n v="2"/>
    <x v="14"/>
    <s v="White"/>
    <x v="4"/>
    <n v="0"/>
  </r>
  <r>
    <n v="18398614"/>
    <x v="6760"/>
    <x v="7"/>
    <n v="1"/>
    <x v="110"/>
    <s v="Sector 44, Noida"/>
    <x v="925"/>
    <s v="Sector 44, Noida"/>
    <n v="77.330513499999995"/>
    <n v="28.5584685"/>
    <x v="347"/>
    <n v="400"/>
    <x v="5"/>
    <s v="Indian Rupees(Rs.)"/>
    <x v="1"/>
    <x v="0"/>
    <x v="0"/>
    <s v="No"/>
    <n v="1"/>
    <x v="14"/>
    <s v="White"/>
    <x v="4"/>
    <n v="3"/>
  </r>
  <r>
    <n v="18373560"/>
    <x v="6761"/>
    <x v="7"/>
    <n v="1"/>
    <x v="110"/>
    <s v="Shop 4, Opposite Value Bazaar, Sector 44, Noida"/>
    <x v="925"/>
    <s v="Sector 44, Noida"/>
    <n v="77.337422799999999"/>
    <n v="28.554127099999999"/>
    <x v="391"/>
    <n v="500"/>
    <x v="3"/>
    <s v="Indian Rupees(Rs.)"/>
    <x v="1"/>
    <x v="0"/>
    <x v="0"/>
    <s v="No"/>
    <n v="2"/>
    <x v="14"/>
    <s v="White"/>
    <x v="4"/>
    <n v="1"/>
  </r>
  <r>
    <n v="18478972"/>
    <x v="6762"/>
    <x v="7"/>
    <n v="1"/>
    <x v="110"/>
    <s v="Block A, Sector 46, Near Sector 44, Noida"/>
    <x v="925"/>
    <s v="Sector 44, Noida"/>
    <n v="0"/>
    <n v="0"/>
    <x v="508"/>
    <n v="250"/>
    <x v="5"/>
    <s v="Indian Rupees(Rs.)"/>
    <x v="1"/>
    <x v="0"/>
    <x v="0"/>
    <s v="No"/>
    <n v="1"/>
    <x v="14"/>
    <s v="White"/>
    <x v="4"/>
    <n v="0"/>
  </r>
  <r>
    <n v="18381258"/>
    <x v="6763"/>
    <x v="7"/>
    <n v="1"/>
    <x v="110"/>
    <s v="Gali 3, Village Chhalera, Sector 44, Noida"/>
    <x v="925"/>
    <s v="Sector 44, Noida"/>
    <n v="77.343165600000006"/>
    <n v="28.5585244"/>
    <x v="398"/>
    <n v="500"/>
    <x v="3"/>
    <s v="Indian Rupees(Rs.)"/>
    <x v="1"/>
    <x v="0"/>
    <x v="0"/>
    <s v="No"/>
    <n v="2"/>
    <x v="14"/>
    <s v="White"/>
    <x v="4"/>
    <n v="0"/>
  </r>
  <r>
    <n v="18420881"/>
    <x v="6764"/>
    <x v="7"/>
    <n v="1"/>
    <x v="110"/>
    <s v="Near Kartik Kunj Apartment, Sector 44, Noida"/>
    <x v="925"/>
    <s v="Sector 44, Noida"/>
    <n v="77.339501970000001"/>
    <n v="28.556824800000001"/>
    <x v="343"/>
    <n v="400"/>
    <x v="5"/>
    <s v="Indian Rupees(Rs.)"/>
    <x v="1"/>
    <x v="0"/>
    <x v="0"/>
    <s v="No"/>
    <n v="1"/>
    <x v="14"/>
    <s v="White"/>
    <x v="4"/>
    <n v="0"/>
  </r>
  <r>
    <n v="18499456"/>
    <x v="6765"/>
    <x v="7"/>
    <n v="1"/>
    <x v="110"/>
    <s v="Shop 6, A Block Market, Sector 44, Noida"/>
    <x v="925"/>
    <s v="Sector 44, Noida"/>
    <n v="0"/>
    <n v="0"/>
    <x v="342"/>
    <n v="400"/>
    <x v="5"/>
    <s v="Indian Rupees(Rs.)"/>
    <x v="1"/>
    <x v="0"/>
    <x v="0"/>
    <s v="No"/>
    <n v="1"/>
    <x v="14"/>
    <s v="White"/>
    <x v="4"/>
    <n v="0"/>
  </r>
  <r>
    <n v="18433905"/>
    <x v="6766"/>
    <x v="7"/>
    <n v="1"/>
    <x v="110"/>
    <s v="Near SRS Value Bazar, Sector 44, Noida"/>
    <x v="925"/>
    <s v="Sector 44, Noida"/>
    <n v="77.336717199999995"/>
    <n v="28.553869800000001"/>
    <x v="5"/>
    <n v="250"/>
    <x v="5"/>
    <s v="Indian Rupees(Rs.)"/>
    <x v="1"/>
    <x v="0"/>
    <x v="0"/>
    <s v="No"/>
    <n v="1"/>
    <x v="14"/>
    <s v="White"/>
    <x v="4"/>
    <n v="0"/>
  </r>
  <r>
    <n v="18448608"/>
    <x v="6767"/>
    <x v="7"/>
    <n v="1"/>
    <x v="110"/>
    <s v="The Club, Amrapali Sapphire, Sector 45, Near Sector 44, Noida"/>
    <x v="925"/>
    <s v="Sector 44, Noida"/>
    <n v="0"/>
    <n v="0"/>
    <x v="776"/>
    <n v="700"/>
    <x v="2"/>
    <s v="Indian Rupees(Rs.)"/>
    <x v="0"/>
    <x v="0"/>
    <x v="0"/>
    <s v="No"/>
    <n v="2"/>
    <x v="14"/>
    <s v="White"/>
    <x v="4"/>
    <n v="0"/>
  </r>
  <r>
    <n v="18387305"/>
    <x v="6768"/>
    <x v="7"/>
    <n v="1"/>
    <x v="110"/>
    <s v="Gardenia Glory, Sector 46, Near Sector 44, Noida"/>
    <x v="925"/>
    <s v="Sector 44, Noida"/>
    <n v="0"/>
    <n v="0"/>
    <x v="398"/>
    <n v="100"/>
    <x v="4"/>
    <s v="Indian Rupees(Rs.)"/>
    <x v="1"/>
    <x v="0"/>
    <x v="0"/>
    <s v="No"/>
    <n v="1"/>
    <x v="14"/>
    <s v="White"/>
    <x v="4"/>
    <n v="1"/>
  </r>
  <r>
    <n v="18317511"/>
    <x v="6769"/>
    <x v="7"/>
    <n v="1"/>
    <x v="110"/>
    <s v="LG-06, Amrapali Arcade 1, Amrapali Sapphire, Sector 45, Noida"/>
    <x v="469"/>
    <s v="Sector 45, Noida"/>
    <n v="77.344152600000001"/>
    <n v="28.5485744"/>
    <x v="382"/>
    <n v="650"/>
    <x v="2"/>
    <s v="Indian Rupees(Rs.)"/>
    <x v="1"/>
    <x v="1"/>
    <x v="0"/>
    <s v="No"/>
    <n v="2"/>
    <x v="16"/>
    <s v="Orange"/>
    <x v="3"/>
    <n v="49"/>
  </r>
  <r>
    <n v="18472676"/>
    <x v="6770"/>
    <x v="7"/>
    <n v="1"/>
    <x v="110"/>
    <s v="Amrapali Sapphire, Sector 45, Noida"/>
    <x v="469"/>
    <s v="Sector 45, Noida"/>
    <n v="0"/>
    <n v="0"/>
    <x v="480"/>
    <n v="350"/>
    <x v="5"/>
    <s v="Indian Rupees(Rs.)"/>
    <x v="1"/>
    <x v="0"/>
    <x v="0"/>
    <s v="No"/>
    <n v="1"/>
    <x v="16"/>
    <s v="Orange"/>
    <x v="3"/>
    <n v="11"/>
  </r>
  <r>
    <n v="18244257"/>
    <x v="6771"/>
    <x v="7"/>
    <n v="1"/>
    <x v="110"/>
    <s v="Shop 13, UG, Amrapali Sapphire Shopping Complex, Sector 45, Noida"/>
    <x v="469"/>
    <s v="Sector 45, Noida"/>
    <n v="77.344062899999997"/>
    <n v="28.548924599999999"/>
    <x v="379"/>
    <n v="550"/>
    <x v="3"/>
    <s v="Indian Rupees(Rs.)"/>
    <x v="1"/>
    <x v="1"/>
    <x v="0"/>
    <s v="No"/>
    <n v="2"/>
    <x v="13"/>
    <s v="Orange"/>
    <x v="3"/>
    <n v="80"/>
  </r>
  <r>
    <n v="18228857"/>
    <x v="6772"/>
    <x v="7"/>
    <n v="1"/>
    <x v="110"/>
    <s v="Plot 1, Sector 45, Noida"/>
    <x v="469"/>
    <s v="Sector 45, Noida"/>
    <n v="77.345139599999996"/>
    <n v="28.550371200000001"/>
    <x v="342"/>
    <n v="500"/>
    <x v="3"/>
    <s v="Indian Rupees(Rs.)"/>
    <x v="1"/>
    <x v="0"/>
    <x v="0"/>
    <s v="No"/>
    <n v="2"/>
    <x v="22"/>
    <s v="Orange"/>
    <x v="3"/>
    <n v="4"/>
  </r>
  <r>
    <n v="18456765"/>
    <x v="6773"/>
    <x v="7"/>
    <n v="1"/>
    <x v="110"/>
    <s v="Shop B-6/7, Som Bazaar, Sadarpur, Near Shiv Mandir, Sector 45, Noida"/>
    <x v="469"/>
    <s v="Sector 45, Noida"/>
    <n v="0"/>
    <n v="0"/>
    <x v="331"/>
    <n v="200"/>
    <x v="4"/>
    <s v="Indian Rupees(Rs.)"/>
    <x v="1"/>
    <x v="0"/>
    <x v="0"/>
    <s v="No"/>
    <n v="1"/>
    <x v="14"/>
    <s v="White"/>
    <x v="4"/>
    <n v="1"/>
  </r>
  <r>
    <n v="18317512"/>
    <x v="905"/>
    <x v="7"/>
    <n v="1"/>
    <x v="110"/>
    <s v="Near Amity University, Sector 45, Noida"/>
    <x v="469"/>
    <s v="Sector 45, Noida"/>
    <n v="77.344421800000006"/>
    <n v="28.5498552"/>
    <x v="514"/>
    <n v="300"/>
    <x v="5"/>
    <s v="Indian Rupees(Rs.)"/>
    <x v="1"/>
    <x v="1"/>
    <x v="0"/>
    <s v="No"/>
    <n v="1"/>
    <x v="14"/>
    <s v="White"/>
    <x v="4"/>
    <n v="2"/>
  </r>
  <r>
    <n v="18432231"/>
    <x v="905"/>
    <x v="7"/>
    <n v="1"/>
    <x v="110"/>
    <s v="Shop 10, Amrapali Sapphire Arcade, Sector 45, Noida"/>
    <x v="469"/>
    <s v="Sector 45, Noida"/>
    <n v="77.344269400000002"/>
    <n v="28.5486331"/>
    <x v="514"/>
    <n v="300"/>
    <x v="5"/>
    <s v="Indian Rupees(Rs.)"/>
    <x v="1"/>
    <x v="0"/>
    <x v="0"/>
    <s v="No"/>
    <n v="1"/>
    <x v="14"/>
    <s v="White"/>
    <x v="4"/>
    <n v="0"/>
  </r>
  <r>
    <n v="18486776"/>
    <x v="6774"/>
    <x v="7"/>
    <n v="1"/>
    <x v="110"/>
    <s v="Amrapali Arcade, Sector 45, Noida, Delhi NCR"/>
    <x v="469"/>
    <s v="Sector 45, Noida"/>
    <n v="0"/>
    <n v="0"/>
    <x v="389"/>
    <n v="150"/>
    <x v="4"/>
    <s v="Indian Rupees(Rs.)"/>
    <x v="1"/>
    <x v="0"/>
    <x v="0"/>
    <s v="No"/>
    <n v="1"/>
    <x v="14"/>
    <s v="White"/>
    <x v="4"/>
    <n v="0"/>
  </r>
  <r>
    <n v="18432236"/>
    <x v="6775"/>
    <x v="7"/>
    <n v="1"/>
    <x v="110"/>
    <s v="Choudhary Fateh Singh Market, Opposite Amarpali Sapphire, Sector 45, Noida"/>
    <x v="469"/>
    <s v="Sector 45, Noida"/>
    <n v="77.342504599999998"/>
    <n v="28.5509007"/>
    <x v="441"/>
    <n v="450"/>
    <x v="3"/>
    <s v="Indian Rupees(Rs.)"/>
    <x v="1"/>
    <x v="0"/>
    <x v="0"/>
    <s v="No"/>
    <n v="1"/>
    <x v="14"/>
    <s v="White"/>
    <x v="4"/>
    <n v="0"/>
  </r>
  <r>
    <n v="311706"/>
    <x v="6776"/>
    <x v="7"/>
    <n v="1"/>
    <x v="110"/>
    <s v="Sector 47, Noida"/>
    <x v="926"/>
    <s v="Sector 47, Noida"/>
    <n v="77.363606599999997"/>
    <n v="28.559394300000001"/>
    <x v="21"/>
    <n v="300"/>
    <x v="5"/>
    <s v="Indian Rupees(Rs.)"/>
    <x v="1"/>
    <x v="0"/>
    <x v="0"/>
    <s v="No"/>
    <n v="1"/>
    <x v="9"/>
    <s v="Orange"/>
    <x v="3"/>
    <n v="9"/>
  </r>
  <r>
    <n v="18410380"/>
    <x v="6777"/>
    <x v="7"/>
    <n v="1"/>
    <x v="110"/>
    <s v="B-101, Near HDFC Bank, Sector 46, Near Sector 47, Noida"/>
    <x v="926"/>
    <s v="Sector 47, Noida"/>
    <n v="77.372812600000003"/>
    <n v="28.548097599999998"/>
    <x v="391"/>
    <n v="650"/>
    <x v="2"/>
    <s v="Indian Rupees(Rs.)"/>
    <x v="1"/>
    <x v="0"/>
    <x v="0"/>
    <s v="No"/>
    <n v="2"/>
    <x v="19"/>
    <s v="Orange"/>
    <x v="3"/>
    <n v="20"/>
  </r>
  <r>
    <n v="18426112"/>
    <x v="6778"/>
    <x v="7"/>
    <n v="1"/>
    <x v="110"/>
    <s v="A 109, Sector 47, Noida"/>
    <x v="926"/>
    <s v="Sector 47, Noida"/>
    <n v="77.374035800000001"/>
    <n v="28.550650000000001"/>
    <x v="343"/>
    <n v="200"/>
    <x v="4"/>
    <s v="Indian Rupees(Rs.)"/>
    <x v="1"/>
    <x v="0"/>
    <x v="0"/>
    <s v="No"/>
    <n v="1"/>
    <x v="14"/>
    <s v="White"/>
    <x v="4"/>
    <n v="0"/>
  </r>
  <r>
    <n v="18418205"/>
    <x v="6779"/>
    <x v="7"/>
    <n v="1"/>
    <x v="110"/>
    <s v="802, Tower 32, Lotus Boulevard Espacia, Opposite Pathways School, Sector 100, Near Sector 47, Noida"/>
    <x v="926"/>
    <s v="Sector 47, Noida"/>
    <n v="0"/>
    <n v="0"/>
    <x v="21"/>
    <n v="500"/>
    <x v="3"/>
    <s v="Indian Rupees(Rs.)"/>
    <x v="1"/>
    <x v="0"/>
    <x v="0"/>
    <s v="No"/>
    <n v="2"/>
    <x v="14"/>
    <s v="White"/>
    <x v="4"/>
    <n v="0"/>
  </r>
  <r>
    <n v="18352161"/>
    <x v="6780"/>
    <x v="7"/>
    <n v="1"/>
    <x v="110"/>
    <s v="A-811, Jalvayu Towers, Sector 47, Noida"/>
    <x v="926"/>
    <s v="Sector 47, Noida"/>
    <n v="77.372413600000002"/>
    <n v="28.552759999999999"/>
    <x v="21"/>
    <n v="200"/>
    <x v="4"/>
    <s v="Indian Rupees(Rs.)"/>
    <x v="1"/>
    <x v="0"/>
    <x v="0"/>
    <s v="No"/>
    <n v="1"/>
    <x v="14"/>
    <s v="White"/>
    <x v="4"/>
    <n v="3"/>
  </r>
  <r>
    <n v="18234101"/>
    <x v="6781"/>
    <x v="7"/>
    <n v="1"/>
    <x v="110"/>
    <s v="Sector 47, Noida"/>
    <x v="926"/>
    <s v="Sector 47, Noida"/>
    <n v="77.371741299999996"/>
    <n v="28.552833100000001"/>
    <x v="21"/>
    <n v="150"/>
    <x v="4"/>
    <s v="Indian Rupees(Rs.)"/>
    <x v="1"/>
    <x v="0"/>
    <x v="0"/>
    <s v="No"/>
    <n v="1"/>
    <x v="14"/>
    <s v="White"/>
    <x v="4"/>
    <n v="1"/>
  </r>
  <r>
    <n v="312313"/>
    <x v="6782"/>
    <x v="7"/>
    <n v="1"/>
    <x v="110"/>
    <s v="Shop 3, Near Samvedana Hospital, Sector 48, Noida"/>
    <x v="927"/>
    <s v="Sector 48, Noida"/>
    <n v="77.367891700000001"/>
    <n v="28.557274100000001"/>
    <x v="505"/>
    <n v="400"/>
    <x v="5"/>
    <s v="Indian Rupees(Rs.)"/>
    <x v="1"/>
    <x v="0"/>
    <x v="0"/>
    <s v="No"/>
    <n v="1"/>
    <x v="25"/>
    <s v="Orange"/>
    <x v="3"/>
    <n v="5"/>
  </r>
  <r>
    <n v="18339329"/>
    <x v="6783"/>
    <x v="7"/>
    <n v="1"/>
    <x v="110"/>
    <s v="M-7, 1st Floor, Opposite Samvedana Hospital, Sector 48, Noida"/>
    <x v="927"/>
    <s v="Sector 48, Noida"/>
    <n v="77.367687500000002"/>
    <n v="28.5574096"/>
    <x v="379"/>
    <n v="550"/>
    <x v="3"/>
    <s v="Indian Rupees(Rs.)"/>
    <x v="1"/>
    <x v="0"/>
    <x v="0"/>
    <s v="No"/>
    <n v="2"/>
    <x v="22"/>
    <s v="Orange"/>
    <x v="3"/>
    <n v="4"/>
  </r>
  <r>
    <n v="304818"/>
    <x v="6784"/>
    <x v="7"/>
    <n v="1"/>
    <x v="110"/>
    <s v="1, Opposite Samvedna Hospital, Sector 48, Noida"/>
    <x v="927"/>
    <s v="Sector 48, Noida"/>
    <n v="77.368158100000002"/>
    <n v="28.557104599999999"/>
    <x v="391"/>
    <n v="550"/>
    <x v="3"/>
    <s v="Indian Rupees(Rs.)"/>
    <x v="1"/>
    <x v="0"/>
    <x v="0"/>
    <s v="No"/>
    <n v="2"/>
    <x v="9"/>
    <s v="Orange"/>
    <x v="3"/>
    <n v="27"/>
  </r>
  <r>
    <n v="18303838"/>
    <x v="6785"/>
    <x v="7"/>
    <n v="1"/>
    <x v="110"/>
    <s v="Sector 48, Noida"/>
    <x v="927"/>
    <s v="Sector 48, Noida"/>
    <n v="77.368275100000005"/>
    <n v="28.557152599999998"/>
    <x v="21"/>
    <n v="700"/>
    <x v="2"/>
    <s v="Indian Rupees(Rs.)"/>
    <x v="1"/>
    <x v="0"/>
    <x v="0"/>
    <s v="No"/>
    <n v="2"/>
    <x v="9"/>
    <s v="Orange"/>
    <x v="3"/>
    <n v="5"/>
  </r>
  <r>
    <n v="310724"/>
    <x v="5093"/>
    <x v="7"/>
    <n v="1"/>
    <x v="110"/>
    <s v="Opposite Samvedna Hospital, Sector 48, Noida"/>
    <x v="927"/>
    <s v="Sector 48, Noida"/>
    <n v="77.367824299999995"/>
    <n v="28.557426299999999"/>
    <x v="508"/>
    <n v="500"/>
    <x v="3"/>
    <s v="Indian Rupees(Rs.)"/>
    <x v="1"/>
    <x v="0"/>
    <x v="0"/>
    <s v="No"/>
    <n v="2"/>
    <x v="13"/>
    <s v="Orange"/>
    <x v="3"/>
    <n v="7"/>
  </r>
  <r>
    <n v="310753"/>
    <x v="1432"/>
    <x v="7"/>
    <n v="1"/>
    <x v="110"/>
    <s v="Food Court, Shopping Planet, Near Value Bazaar, Sector 48, Noida"/>
    <x v="927"/>
    <s v="Sector 48, Noida"/>
    <n v="77.372793099999996"/>
    <n v="28.5551493"/>
    <x v="64"/>
    <n v="250"/>
    <x v="5"/>
    <s v="Indian Rupees(Rs.)"/>
    <x v="1"/>
    <x v="1"/>
    <x v="0"/>
    <s v="No"/>
    <n v="1"/>
    <x v="19"/>
    <s v="Orange"/>
    <x v="3"/>
    <n v="22"/>
  </r>
  <r>
    <n v="18435295"/>
    <x v="6786"/>
    <x v="7"/>
    <n v="1"/>
    <x v="110"/>
    <s v="Shop 29 &amp; 30, Ground Floor, Shopping Planet, Plot 232A/1, Block C, Sector 48, Noida"/>
    <x v="927"/>
    <s v="Sector 48, Noida"/>
    <n v="77.372851800000007"/>
    <n v="28.555589300000001"/>
    <x v="232"/>
    <n v="300"/>
    <x v="5"/>
    <s v="Indian Rupees(Rs.)"/>
    <x v="1"/>
    <x v="0"/>
    <x v="0"/>
    <s v="No"/>
    <n v="1"/>
    <x v="14"/>
    <s v="White"/>
    <x v="4"/>
    <n v="1"/>
  </r>
  <r>
    <n v="18281160"/>
    <x v="6787"/>
    <x v="7"/>
    <n v="1"/>
    <x v="110"/>
    <s v="Sector 48, Noida"/>
    <x v="927"/>
    <s v="Sector 48, Noida"/>
    <n v="77.369715360000001"/>
    <n v="28.560720759999999"/>
    <x v="343"/>
    <n v="200"/>
    <x v="4"/>
    <s v="Indian Rupees(Rs.)"/>
    <x v="1"/>
    <x v="0"/>
    <x v="0"/>
    <s v="No"/>
    <n v="1"/>
    <x v="14"/>
    <s v="White"/>
    <x v="4"/>
    <n v="0"/>
  </r>
  <r>
    <n v="309155"/>
    <x v="684"/>
    <x v="7"/>
    <n v="1"/>
    <x v="110"/>
    <s v="Shop 29 &amp; 30, Ground Floor, Shopping Planet, Plot 232A/1, Block C, Sector 48, Noida"/>
    <x v="927"/>
    <s v="Sector 48, Noida"/>
    <n v="77.372982500000006"/>
    <n v="28.5555542"/>
    <x v="528"/>
    <n v="700"/>
    <x v="2"/>
    <s v="Indian Rupees(Rs.)"/>
    <x v="1"/>
    <x v="0"/>
    <x v="0"/>
    <s v="No"/>
    <n v="2"/>
    <x v="31"/>
    <s v="Red"/>
    <x v="5"/>
    <n v="38"/>
  </r>
  <r>
    <n v="18289230"/>
    <x v="6604"/>
    <x v="7"/>
    <n v="1"/>
    <x v="110"/>
    <s v="2, Shopping Planet, Sector 48, Noida"/>
    <x v="927"/>
    <s v="Sector 48, Noida"/>
    <n v="77.373221000000001"/>
    <n v="28.555615899999999"/>
    <x v="500"/>
    <n v="450"/>
    <x v="3"/>
    <s v="Indian Rupees(Rs.)"/>
    <x v="1"/>
    <x v="1"/>
    <x v="0"/>
    <s v="No"/>
    <n v="1"/>
    <x v="23"/>
    <s v="Red"/>
    <x v="5"/>
    <n v="7"/>
  </r>
  <r>
    <n v="18277218"/>
    <x v="6788"/>
    <x v="7"/>
    <n v="1"/>
    <x v="110"/>
    <s v="Near HDFC ATM, Sector 49, Noida"/>
    <x v="377"/>
    <s v="Sector 49, Noida"/>
    <n v="77.371983200000003"/>
    <n v="28.557397600000002"/>
    <x v="480"/>
    <n v="500"/>
    <x v="3"/>
    <s v="Indian Rupees(Rs.)"/>
    <x v="1"/>
    <x v="0"/>
    <x v="0"/>
    <s v="No"/>
    <n v="2"/>
    <x v="9"/>
    <s v="Orange"/>
    <x v="3"/>
    <n v="11"/>
  </r>
  <r>
    <n v="18133492"/>
    <x v="6789"/>
    <x v="7"/>
    <n v="1"/>
    <x v="110"/>
    <s v="Barola, Near OBC Bank, Dadri Main Road, Sector 49, Noida"/>
    <x v="377"/>
    <s v="Sector 49, Noida"/>
    <n v="77.370606499999994"/>
    <n v="28.5596943"/>
    <x v="343"/>
    <n v="400"/>
    <x v="5"/>
    <s v="Indian Rupees(Rs.)"/>
    <x v="1"/>
    <x v="1"/>
    <x v="0"/>
    <s v="No"/>
    <n v="1"/>
    <x v="12"/>
    <s v="Orange"/>
    <x v="3"/>
    <n v="61"/>
  </r>
  <r>
    <n v="18332086"/>
    <x v="6790"/>
    <x v="7"/>
    <n v="1"/>
    <x v="110"/>
    <s v="Main DSC Road, Near OBC Bank, Sector 49, Noida"/>
    <x v="377"/>
    <s v="Sector 49, Noida"/>
    <n v="77.370592209999998"/>
    <n v="28.56042768"/>
    <x v="342"/>
    <n v="450"/>
    <x v="3"/>
    <s v="Indian Rupees(Rs.)"/>
    <x v="1"/>
    <x v="1"/>
    <x v="0"/>
    <s v="No"/>
    <n v="1"/>
    <x v="20"/>
    <s v="Yellow"/>
    <x v="2"/>
    <n v="76"/>
  </r>
  <r>
    <n v="18419113"/>
    <x v="6791"/>
    <x v="7"/>
    <n v="1"/>
    <x v="110"/>
    <s v="Hindon Vihar, Sector 49, Noida_x000d_Opp. Dominos and ICICI BANK Sector 48"/>
    <x v="377"/>
    <s v="Sector 49, Noida"/>
    <n v="77.375287"/>
    <n v="28.556236899999998"/>
    <x v="380"/>
    <n v="300"/>
    <x v="5"/>
    <s v="Indian Rupees(Rs.)"/>
    <x v="1"/>
    <x v="0"/>
    <x v="0"/>
    <s v="No"/>
    <n v="1"/>
    <x v="14"/>
    <s v="White"/>
    <x v="4"/>
    <n v="0"/>
  </r>
  <r>
    <n v="18203626"/>
    <x v="6792"/>
    <x v="7"/>
    <n v="1"/>
    <x v="110"/>
    <s v="A-100, 2nd Floor, Sector 5, Noida"/>
    <x v="470"/>
    <s v="Sector 5, Noida"/>
    <n v="77.323417500000005"/>
    <n v="28.5887703"/>
    <x v="480"/>
    <n v="250"/>
    <x v="5"/>
    <s v="Indian Rupees(Rs.)"/>
    <x v="1"/>
    <x v="0"/>
    <x v="0"/>
    <s v="No"/>
    <n v="1"/>
    <x v="10"/>
    <s v="Yellow"/>
    <x v="2"/>
    <n v="89"/>
  </r>
  <r>
    <n v="312978"/>
    <x v="6793"/>
    <x v="7"/>
    <n v="1"/>
    <x v="110"/>
    <s v="I-10, Harola, Near Sector 5, Noida"/>
    <x v="470"/>
    <s v="Sector 5, Noida"/>
    <n v="77.324500400000005"/>
    <n v="28.587873399999999"/>
    <x v="343"/>
    <n v="300"/>
    <x v="5"/>
    <s v="Indian Rupees(Rs.)"/>
    <x v="1"/>
    <x v="1"/>
    <x v="0"/>
    <s v="No"/>
    <n v="1"/>
    <x v="20"/>
    <s v="Yellow"/>
    <x v="2"/>
    <n v="87"/>
  </r>
  <r>
    <n v="18451091"/>
    <x v="6794"/>
    <x v="7"/>
    <n v="1"/>
    <x v="110"/>
    <s v="G-48, Udhyog Marg, Sector 6, Near Sector 5"/>
    <x v="470"/>
    <s v="Sector 5, Noida"/>
    <n v="77.319999999999993"/>
    <n v="28.59"/>
    <x v="389"/>
    <n v="100"/>
    <x v="4"/>
    <s v="Indian Rupees(Rs.)"/>
    <x v="1"/>
    <x v="0"/>
    <x v="0"/>
    <s v="No"/>
    <n v="1"/>
    <x v="14"/>
    <s v="White"/>
    <x v="4"/>
    <n v="0"/>
  </r>
  <r>
    <n v="304727"/>
    <x v="880"/>
    <x v="7"/>
    <n v="1"/>
    <x v="110"/>
    <s v="Shop B-1-23, Sector 50, Noida"/>
    <x v="471"/>
    <s v="Sector 50, Noida"/>
    <n v="77.361917500000004"/>
    <n v="28.570513399999999"/>
    <x v="20"/>
    <n v="450"/>
    <x v="3"/>
    <s v="Indian Rupees(Rs.)"/>
    <x v="1"/>
    <x v="0"/>
    <x v="0"/>
    <s v="No"/>
    <n v="1"/>
    <x v="27"/>
    <s v="Orange"/>
    <x v="3"/>
    <n v="42"/>
  </r>
  <r>
    <n v="3679"/>
    <x v="6795"/>
    <x v="7"/>
    <n v="1"/>
    <x v="110"/>
    <s v="F-28, Sector 50, Noida"/>
    <x v="471"/>
    <s v="Sector 50, Noida"/>
    <n v="77.361738000000003"/>
    <n v="28.5695102"/>
    <x v="303"/>
    <n v="450"/>
    <x v="3"/>
    <s v="Indian Rupees(Rs.)"/>
    <x v="1"/>
    <x v="0"/>
    <x v="0"/>
    <s v="No"/>
    <n v="1"/>
    <x v="19"/>
    <s v="Orange"/>
    <x v="3"/>
    <n v="18"/>
  </r>
  <r>
    <n v="306023"/>
    <x v="1802"/>
    <x v="7"/>
    <n v="1"/>
    <x v="110"/>
    <s v="B-1/52, Central Market, Sector 50, Noida"/>
    <x v="471"/>
    <s v="Sector 50, Noida"/>
    <n v="77.362096899999997"/>
    <n v="28.570261299999999"/>
    <x v="342"/>
    <n v="800"/>
    <x v="2"/>
    <s v="Indian Rupees(Rs.)"/>
    <x v="1"/>
    <x v="1"/>
    <x v="0"/>
    <s v="No"/>
    <n v="2"/>
    <x v="27"/>
    <s v="Orange"/>
    <x v="3"/>
    <n v="340"/>
  </r>
  <r>
    <n v="18378765"/>
    <x v="6796"/>
    <x v="7"/>
    <n v="1"/>
    <x v="110"/>
    <s v="F Block, Sector 50, Noida"/>
    <x v="471"/>
    <s v="Sector 50, Noida"/>
    <n v="77.361977199999998"/>
    <n v="28.570280700000001"/>
    <x v="1620"/>
    <n v="400"/>
    <x v="5"/>
    <s v="Indian Rupees(Rs.)"/>
    <x v="1"/>
    <x v="0"/>
    <x v="0"/>
    <s v="No"/>
    <n v="1"/>
    <x v="13"/>
    <s v="Orange"/>
    <x v="3"/>
    <n v="10"/>
  </r>
  <r>
    <n v="18014129"/>
    <x v="6797"/>
    <x v="7"/>
    <n v="1"/>
    <x v="110"/>
    <s v="Main Market, Sector 50, Noida"/>
    <x v="471"/>
    <s v="Sector 50, Noida"/>
    <n v="77.364096900000007"/>
    <n v="28.56872955"/>
    <x v="64"/>
    <n v="500"/>
    <x v="3"/>
    <s v="Indian Rupees(Rs.)"/>
    <x v="1"/>
    <x v="1"/>
    <x v="0"/>
    <s v="No"/>
    <n v="2"/>
    <x v="16"/>
    <s v="Orange"/>
    <x v="3"/>
    <n v="141"/>
  </r>
  <r>
    <n v="301081"/>
    <x v="3701"/>
    <x v="7"/>
    <n v="1"/>
    <x v="110"/>
    <s v="Shop B-1/56, Central Market, Sector 50, Noida"/>
    <x v="471"/>
    <s v="Sector 50, Noida"/>
    <n v="77.362128600000005"/>
    <n v="28.569907300000001"/>
    <x v="391"/>
    <n v="750"/>
    <x v="2"/>
    <s v="Indian Rupees(Rs.)"/>
    <x v="1"/>
    <x v="1"/>
    <x v="0"/>
    <s v="No"/>
    <n v="2"/>
    <x v="19"/>
    <s v="Orange"/>
    <x v="3"/>
    <n v="369"/>
  </r>
  <r>
    <n v="2971"/>
    <x v="6798"/>
    <x v="7"/>
    <n v="1"/>
    <x v="110"/>
    <s v="B-1/28, Central Market, Above Archies, Sector 50, Noida"/>
    <x v="471"/>
    <s v="Sector 50, Noida"/>
    <n v="77.361982999999995"/>
    <n v="28.5705071"/>
    <x v="379"/>
    <n v="800"/>
    <x v="2"/>
    <s v="Indian Rupees(Rs.)"/>
    <x v="0"/>
    <x v="0"/>
    <x v="0"/>
    <s v="No"/>
    <n v="2"/>
    <x v="28"/>
    <s v="Orange"/>
    <x v="3"/>
    <n v="206"/>
  </r>
  <r>
    <n v="302406"/>
    <x v="6799"/>
    <x v="7"/>
    <n v="1"/>
    <x v="110"/>
    <s v="Near Vodafone Store, Central Market, Sector 50, Noida"/>
    <x v="471"/>
    <s v="Sector 50, Noida"/>
    <n v="77.3621117"/>
    <n v="28.569905899999998"/>
    <x v="5"/>
    <n v="400"/>
    <x v="5"/>
    <s v="Indian Rupees(Rs.)"/>
    <x v="1"/>
    <x v="0"/>
    <x v="0"/>
    <s v="No"/>
    <n v="1"/>
    <x v="27"/>
    <s v="Orange"/>
    <x v="3"/>
    <n v="53"/>
  </r>
  <r>
    <n v="18254253"/>
    <x v="6800"/>
    <x v="7"/>
    <n v="1"/>
    <x v="110"/>
    <s v="Shop 1, Near Neo Hospital, Sector 50, Noida"/>
    <x v="471"/>
    <s v="Sector 50, Noida"/>
    <n v="77.370402600000006"/>
    <n v="28.569433100000001"/>
    <x v="379"/>
    <n v="450"/>
    <x v="3"/>
    <s v="Indian Rupees(Rs.)"/>
    <x v="1"/>
    <x v="1"/>
    <x v="0"/>
    <s v="No"/>
    <n v="1"/>
    <x v="19"/>
    <s v="Orange"/>
    <x v="3"/>
    <n v="51"/>
  </r>
  <r>
    <n v="18138435"/>
    <x v="6801"/>
    <x v="7"/>
    <n v="1"/>
    <x v="110"/>
    <s v="Shop 4, Skytech Matrott, Sector 76, Near Sector 50, Noida"/>
    <x v="471"/>
    <s v="Sector 50, Noida"/>
    <n v="77.386496699999995"/>
    <n v="28.570942800000001"/>
    <x v="971"/>
    <n v="300"/>
    <x v="5"/>
    <s v="Indian Rupees(Rs.)"/>
    <x v="1"/>
    <x v="0"/>
    <x v="0"/>
    <s v="No"/>
    <n v="1"/>
    <x v="9"/>
    <s v="Orange"/>
    <x v="3"/>
    <n v="11"/>
  </r>
  <r>
    <n v="5684"/>
    <x v="6802"/>
    <x v="7"/>
    <n v="1"/>
    <x v="110"/>
    <s v="B-1/48, Central Market, Sector 50, Noida"/>
    <x v="471"/>
    <s v="Sector 50, Noida"/>
    <n v="77.362365999999994"/>
    <n v="28.570286599999999"/>
    <x v="525"/>
    <n v="400"/>
    <x v="5"/>
    <s v="Indian Rupees(Rs.)"/>
    <x v="1"/>
    <x v="0"/>
    <x v="0"/>
    <s v="No"/>
    <n v="1"/>
    <x v="19"/>
    <s v="Orange"/>
    <x v="3"/>
    <n v="29"/>
  </r>
  <r>
    <n v="1745"/>
    <x v="6803"/>
    <x v="7"/>
    <n v="1"/>
    <x v="110"/>
    <s v="B-1/32, Central Market, Sector 50, Noida"/>
    <x v="471"/>
    <s v="Sector 50, Noida"/>
    <n v="77.362096899999997"/>
    <n v="28.570350900000001"/>
    <x v="331"/>
    <n v="500"/>
    <x v="3"/>
    <s v="Indian Rupees(Rs.)"/>
    <x v="1"/>
    <x v="1"/>
    <x v="0"/>
    <s v="No"/>
    <n v="2"/>
    <x v="25"/>
    <s v="Orange"/>
    <x v="3"/>
    <n v="113"/>
  </r>
  <r>
    <n v="3707"/>
    <x v="650"/>
    <x v="7"/>
    <n v="1"/>
    <x v="110"/>
    <s v="B-1/24, Central Market, Near City Centre Metro Station, Sector 50, Noida"/>
    <x v="471"/>
    <s v="Sector 50, Noida"/>
    <n v="77.361917500000004"/>
    <n v="28.570513399999999"/>
    <x v="497"/>
    <n v="500"/>
    <x v="3"/>
    <s v="Indian Rupees(Rs.)"/>
    <x v="1"/>
    <x v="0"/>
    <x v="0"/>
    <s v="No"/>
    <n v="2"/>
    <x v="28"/>
    <s v="Orange"/>
    <x v="3"/>
    <n v="165"/>
  </r>
  <r>
    <n v="18371395"/>
    <x v="6804"/>
    <x v="7"/>
    <n v="1"/>
    <x v="110"/>
    <s v="B-1/39 Central, Sector 50, Noida"/>
    <x v="471"/>
    <s v="Sector 50, Noida"/>
    <n v="77.362309199999999"/>
    <n v="28.570601799999999"/>
    <x v="1621"/>
    <n v="550"/>
    <x v="3"/>
    <s v="Indian Rupees(Rs.)"/>
    <x v="1"/>
    <x v="1"/>
    <x v="1"/>
    <s v="No"/>
    <n v="2"/>
    <x v="12"/>
    <s v="Orange"/>
    <x v="3"/>
    <n v="48"/>
  </r>
  <r>
    <n v="310766"/>
    <x v="6805"/>
    <x v="7"/>
    <n v="1"/>
    <x v="110"/>
    <s v="Sector 50, Noida"/>
    <x v="471"/>
    <s v="Sector 50, Noida"/>
    <n v="77.362321199999997"/>
    <n v="28.569789199999999"/>
    <x v="1600"/>
    <n v="650"/>
    <x v="2"/>
    <s v="Indian Rupees(Rs.)"/>
    <x v="1"/>
    <x v="1"/>
    <x v="0"/>
    <s v="No"/>
    <n v="2"/>
    <x v="24"/>
    <s v="Orange"/>
    <x v="3"/>
    <n v="147"/>
  </r>
  <r>
    <n v="2939"/>
    <x v="842"/>
    <x v="7"/>
    <n v="1"/>
    <x v="110"/>
    <s v="B-1/29, Sector 50, Noida"/>
    <x v="471"/>
    <s v="Sector 50, Noida"/>
    <n v="77.362044699999998"/>
    <n v="28.570316399999999"/>
    <x v="5"/>
    <n v="1300"/>
    <x v="0"/>
    <s v="Indian Rupees(Rs.)"/>
    <x v="1"/>
    <x v="1"/>
    <x v="0"/>
    <s v="No"/>
    <n v="3"/>
    <x v="28"/>
    <s v="Orange"/>
    <x v="3"/>
    <n v="252"/>
  </r>
  <r>
    <n v="1919"/>
    <x v="1807"/>
    <x v="7"/>
    <n v="1"/>
    <x v="110"/>
    <s v="B-1/7, Central Market, Sector 50, Noida"/>
    <x v="471"/>
    <s v="Sector 50, Noida"/>
    <n v="77.361917500000004"/>
    <n v="28.570872000000001"/>
    <x v="515"/>
    <n v="250"/>
    <x v="5"/>
    <s v="Indian Rupees(Rs.)"/>
    <x v="1"/>
    <x v="0"/>
    <x v="0"/>
    <s v="No"/>
    <n v="1"/>
    <x v="7"/>
    <s v="Yellow"/>
    <x v="2"/>
    <n v="69"/>
  </r>
  <r>
    <n v="9313"/>
    <x v="6806"/>
    <x v="7"/>
    <n v="1"/>
    <x v="110"/>
    <s v="B-1/61, Central Market, Sector 50, Noida"/>
    <x v="471"/>
    <s v="Sector 50, Noida"/>
    <n v="77.362497000000005"/>
    <n v="28.569996799999998"/>
    <x v="20"/>
    <n v="700"/>
    <x v="2"/>
    <s v="Indian Rupees(Rs.)"/>
    <x v="1"/>
    <x v="1"/>
    <x v="0"/>
    <s v="No"/>
    <n v="2"/>
    <x v="20"/>
    <s v="Yellow"/>
    <x v="2"/>
    <n v="203"/>
  </r>
  <r>
    <n v="18470627"/>
    <x v="6507"/>
    <x v="7"/>
    <n v="1"/>
    <x v="110"/>
    <s v="B Block Market, Sector 50, Noida"/>
    <x v="471"/>
    <s v="Sector 50, Noida"/>
    <n v="0"/>
    <n v="0"/>
    <x v="615"/>
    <n v="300"/>
    <x v="5"/>
    <s v="Indian Rupees(Rs.)"/>
    <x v="1"/>
    <x v="0"/>
    <x v="0"/>
    <s v="No"/>
    <n v="1"/>
    <x v="14"/>
    <s v="White"/>
    <x v="4"/>
    <n v="0"/>
  </r>
  <r>
    <n v="18273432"/>
    <x v="6807"/>
    <x v="7"/>
    <n v="1"/>
    <x v="110"/>
    <s v="408, Mahagun Maestro, Block F-21-A, Sector 50, Noida"/>
    <x v="471"/>
    <s v="Sector 50, Noida"/>
    <n v="77.376305139999999"/>
    <n v="28.57683772"/>
    <x v="480"/>
    <n v="300"/>
    <x v="5"/>
    <s v="Indian Rupees(Rs.)"/>
    <x v="1"/>
    <x v="0"/>
    <x v="0"/>
    <s v="No"/>
    <n v="1"/>
    <x v="14"/>
    <s v="White"/>
    <x v="4"/>
    <n v="0"/>
  </r>
  <r>
    <n v="18163927"/>
    <x v="6808"/>
    <x v="7"/>
    <n v="1"/>
    <x v="110"/>
    <s v="Main Market, Sector 50, Noida"/>
    <x v="471"/>
    <s v="Sector 50, Noida"/>
    <n v="77.362455800000006"/>
    <n v="28.5699364"/>
    <x v="391"/>
    <n v="600"/>
    <x v="3"/>
    <s v="Indian Rupees(Rs.)"/>
    <x v="1"/>
    <x v="0"/>
    <x v="0"/>
    <s v="No"/>
    <n v="2"/>
    <x v="14"/>
    <s v="White"/>
    <x v="4"/>
    <n v="2"/>
  </r>
  <r>
    <n v="18373828"/>
    <x v="6809"/>
    <x v="7"/>
    <n v="1"/>
    <x v="110"/>
    <s v="F-28,483, Windsor Green, Sector 50, Noida"/>
    <x v="471"/>
    <s v="Sector 50, Noida"/>
    <n v="77.362096899999997"/>
    <n v="28.5708889"/>
    <x v="343"/>
    <n v="450"/>
    <x v="3"/>
    <s v="Indian Rupees(Rs.)"/>
    <x v="1"/>
    <x v="0"/>
    <x v="0"/>
    <s v="No"/>
    <n v="1"/>
    <x v="14"/>
    <s v="White"/>
    <x v="4"/>
    <n v="0"/>
  </r>
  <r>
    <n v="18252364"/>
    <x v="970"/>
    <x v="7"/>
    <n v="1"/>
    <x v="110"/>
    <s v="JM Orchid Market, Sector 76, Near Sector 50, Noida"/>
    <x v="471"/>
    <s v="Sector 50, Noida"/>
    <n v="77.385240899999999"/>
    <n v="28.569479699999999"/>
    <x v="525"/>
    <n v="400"/>
    <x v="5"/>
    <s v="Indian Rupees(Rs.)"/>
    <x v="1"/>
    <x v="0"/>
    <x v="0"/>
    <s v="No"/>
    <n v="1"/>
    <x v="14"/>
    <s v="White"/>
    <x v="4"/>
    <n v="0"/>
  </r>
  <r>
    <n v="18376068"/>
    <x v="6810"/>
    <x v="7"/>
    <n v="1"/>
    <x v="110"/>
    <s v="C-92, Sector 50, Noida"/>
    <x v="471"/>
    <s v="Sector 50, Noida"/>
    <n v="77.37"/>
    <n v="28.57"/>
    <x v="21"/>
    <n v="300"/>
    <x v="5"/>
    <s v="Indian Rupees(Rs.)"/>
    <x v="1"/>
    <x v="0"/>
    <x v="0"/>
    <s v="No"/>
    <n v="1"/>
    <x v="14"/>
    <s v="White"/>
    <x v="4"/>
    <n v="0"/>
  </r>
  <r>
    <n v="308725"/>
    <x v="1776"/>
    <x v="7"/>
    <n v="1"/>
    <x v="110"/>
    <s v="B-1/54, Central Market, Sector 50, Noida"/>
    <x v="471"/>
    <s v="Sector 50, Noida"/>
    <n v="77.362096899999997"/>
    <n v="28.570261299999999"/>
    <x v="391"/>
    <n v="800"/>
    <x v="2"/>
    <s v="Indian Rupees(Rs.)"/>
    <x v="0"/>
    <x v="1"/>
    <x v="0"/>
    <s v="No"/>
    <n v="2"/>
    <x v="31"/>
    <s v="Red"/>
    <x v="5"/>
    <n v="91"/>
  </r>
  <r>
    <n v="385"/>
    <x v="684"/>
    <x v="7"/>
    <n v="1"/>
    <x v="110"/>
    <s v="B-1/55, Central Market, Sector 50, Noida"/>
    <x v="471"/>
    <s v="Sector 50, Noida"/>
    <n v="77.362103899999994"/>
    <n v="28.569979199999999"/>
    <x v="528"/>
    <n v="700"/>
    <x v="2"/>
    <s v="Indian Rupees(Rs.)"/>
    <x v="1"/>
    <x v="0"/>
    <x v="0"/>
    <s v="No"/>
    <n v="2"/>
    <x v="23"/>
    <s v="Red"/>
    <x v="5"/>
    <n v="161"/>
  </r>
  <r>
    <n v="18432227"/>
    <x v="3765"/>
    <x v="7"/>
    <n v="1"/>
    <x v="110"/>
    <s v="Central Market, Sector 50, Noida"/>
    <x v="471"/>
    <s v="Sector 50, Noida"/>
    <n v="77.361896000000002"/>
    <n v="28.570470400000001"/>
    <x v="454"/>
    <n v="600"/>
    <x v="3"/>
    <s v="Indian Rupees(Rs.)"/>
    <x v="1"/>
    <x v="1"/>
    <x v="0"/>
    <s v="No"/>
    <n v="2"/>
    <x v="31"/>
    <s v="Red"/>
    <x v="5"/>
    <n v="12"/>
  </r>
  <r>
    <n v="308441"/>
    <x v="1204"/>
    <x v="7"/>
    <n v="1"/>
    <x v="110"/>
    <s v="Main Dadri Road, Aggapur, sector 41, Sector 50, Noida"/>
    <x v="471"/>
    <s v="Sector 50, Noida"/>
    <n v="77.362186600000001"/>
    <n v="28.570269700000001"/>
    <x v="379"/>
    <n v="500"/>
    <x v="3"/>
    <s v="Indian Rupees(Rs.)"/>
    <x v="1"/>
    <x v="1"/>
    <x v="0"/>
    <s v="No"/>
    <n v="2"/>
    <x v="31"/>
    <s v="Red"/>
    <x v="5"/>
    <n v="115"/>
  </r>
  <r>
    <n v="2327"/>
    <x v="1190"/>
    <x v="7"/>
    <n v="1"/>
    <x v="110"/>
    <s v="B-1/32, Central Market, Sector 50, Noida"/>
    <x v="471"/>
    <s v="Sector 50, Noida"/>
    <n v="77.362097300000002"/>
    <n v="28.570384900000001"/>
    <x v="605"/>
    <n v="800"/>
    <x v="2"/>
    <s v="Indian Rupees(Rs.)"/>
    <x v="1"/>
    <x v="1"/>
    <x v="0"/>
    <s v="No"/>
    <n v="2"/>
    <x v="31"/>
    <s v="Red"/>
    <x v="5"/>
    <n v="173"/>
  </r>
  <r>
    <n v="313045"/>
    <x v="6811"/>
    <x v="7"/>
    <n v="1"/>
    <x v="110"/>
    <s v="B-1/14, Central Market, Sector 50, Noida"/>
    <x v="471"/>
    <s v="Sector 50, Noida"/>
    <n v="77.362445600000001"/>
    <n v="28.570849899999999"/>
    <x v="379"/>
    <n v="1300"/>
    <x v="0"/>
    <s v="Indian Rupees(Rs.)"/>
    <x v="0"/>
    <x v="1"/>
    <x v="0"/>
    <s v="No"/>
    <n v="3"/>
    <x v="23"/>
    <s v="Red"/>
    <x v="5"/>
    <n v="56"/>
  </r>
  <r>
    <n v="309818"/>
    <x v="6812"/>
    <x v="7"/>
    <n v="1"/>
    <x v="110"/>
    <s v="B-1/26, Central Market, Sector 50, Noida"/>
    <x v="471"/>
    <s v="Sector 50, Noida"/>
    <n v="77.361789900000005"/>
    <n v="28.570463499999999"/>
    <x v="648"/>
    <n v="750"/>
    <x v="2"/>
    <s v="Indian Rupees(Rs.)"/>
    <x v="0"/>
    <x v="0"/>
    <x v="0"/>
    <s v="No"/>
    <n v="2"/>
    <x v="23"/>
    <s v="Red"/>
    <x v="5"/>
    <n v="137"/>
  </r>
  <r>
    <n v="311341"/>
    <x v="6745"/>
    <x v="7"/>
    <n v="1"/>
    <x v="110"/>
    <s v="Sector 50, Noida"/>
    <x v="471"/>
    <s v="Sector 50, Noida"/>
    <n v="77.370620000000002"/>
    <n v="28.572800000000001"/>
    <x v="379"/>
    <n v="800"/>
    <x v="2"/>
    <s v="Indian Rupees(Rs.)"/>
    <x v="1"/>
    <x v="1"/>
    <x v="0"/>
    <s v="No"/>
    <n v="2"/>
    <x v="23"/>
    <s v="Red"/>
    <x v="5"/>
    <n v="21"/>
  </r>
  <r>
    <n v="18398605"/>
    <x v="1212"/>
    <x v="7"/>
    <n v="1"/>
    <x v="110"/>
    <s v="Sector 50, Noida"/>
    <x v="471"/>
    <s v="Sector 50, Noida"/>
    <n v="77.361782899999994"/>
    <n v="28.570455899999999"/>
    <x v="615"/>
    <n v="700"/>
    <x v="2"/>
    <s v="Indian Rupees(Rs.)"/>
    <x v="1"/>
    <x v="1"/>
    <x v="0"/>
    <s v="No"/>
    <n v="2"/>
    <x v="15"/>
    <s v="Green"/>
    <x v="1"/>
    <n v="126"/>
  </r>
  <r>
    <n v="18383531"/>
    <x v="6813"/>
    <x v="7"/>
    <n v="1"/>
    <x v="110"/>
    <s v="Shop 34-35, Central Market, Sector 50, Noida"/>
    <x v="471"/>
    <s v="Sector 50, Noida"/>
    <n v="77.362509799999998"/>
    <n v="28.570443699999998"/>
    <x v="379"/>
    <n v="1300"/>
    <x v="0"/>
    <s v="Indian Rupees(Rs.)"/>
    <x v="0"/>
    <x v="1"/>
    <x v="0"/>
    <s v="No"/>
    <n v="3"/>
    <x v="6"/>
    <s v="Green"/>
    <x v="1"/>
    <n v="150"/>
  </r>
  <r>
    <n v="306167"/>
    <x v="6341"/>
    <x v="7"/>
    <n v="1"/>
    <x v="110"/>
    <s v="B-1/20, Central Market, Sector 50, Noida"/>
    <x v="471"/>
    <s v="Sector 50, Noida"/>
    <n v="77.361917500000004"/>
    <n v="28.570602999999998"/>
    <x v="1260"/>
    <n v="500"/>
    <x v="3"/>
    <s v="Indian Rupees(Rs.)"/>
    <x v="1"/>
    <x v="0"/>
    <x v="0"/>
    <s v="No"/>
    <n v="2"/>
    <x v="15"/>
    <s v="Green"/>
    <x v="1"/>
    <n v="516"/>
  </r>
  <r>
    <n v="308059"/>
    <x v="6814"/>
    <x v="7"/>
    <n v="1"/>
    <x v="110"/>
    <s v="Sector 51, Noida"/>
    <x v="928"/>
    <s v="Sector 51, Noida"/>
    <n v="77.367031100000005"/>
    <n v="28.578078300000001"/>
    <x v="774"/>
    <n v="650"/>
    <x v="2"/>
    <s v="Indian Rupees(Rs.)"/>
    <x v="1"/>
    <x v="0"/>
    <x v="0"/>
    <s v="No"/>
    <n v="2"/>
    <x v="27"/>
    <s v="Orange"/>
    <x v="3"/>
    <n v="27"/>
  </r>
  <r>
    <n v="18489511"/>
    <x v="6815"/>
    <x v="7"/>
    <n v="1"/>
    <x v="110"/>
    <s v="H 38, Sector 51, Noida"/>
    <x v="928"/>
    <s v="Sector 51, Noida"/>
    <n v="0"/>
    <n v="0"/>
    <x v="5"/>
    <n v="350"/>
    <x v="5"/>
    <s v="Indian Rupees(Rs.)"/>
    <x v="1"/>
    <x v="0"/>
    <x v="0"/>
    <s v="No"/>
    <n v="1"/>
    <x v="9"/>
    <s v="Orange"/>
    <x v="3"/>
    <n v="5"/>
  </r>
  <r>
    <n v="18388008"/>
    <x v="6816"/>
    <x v="7"/>
    <n v="1"/>
    <x v="110"/>
    <s v="Sector 51, Noida"/>
    <x v="928"/>
    <s v="Sector 51, Noida"/>
    <n v="77.367479599999996"/>
    <n v="28.558214299999999"/>
    <x v="503"/>
    <n v="150"/>
    <x v="4"/>
    <s v="Indian Rupees(Rs.)"/>
    <x v="1"/>
    <x v="0"/>
    <x v="0"/>
    <s v="No"/>
    <n v="1"/>
    <x v="25"/>
    <s v="Orange"/>
    <x v="3"/>
    <n v="11"/>
  </r>
  <r>
    <n v="18255153"/>
    <x v="6646"/>
    <x v="7"/>
    <n v="1"/>
    <x v="110"/>
    <s v="B-1/23, Sector 51, Noida"/>
    <x v="928"/>
    <s v="Sector 51, Noida"/>
    <n v="77.362455800000006"/>
    <n v="28.578275099999999"/>
    <x v="534"/>
    <n v="350"/>
    <x v="5"/>
    <s v="Indian Rupees(Rs.)"/>
    <x v="1"/>
    <x v="0"/>
    <x v="0"/>
    <s v="No"/>
    <n v="1"/>
    <x v="27"/>
    <s v="Orange"/>
    <x v="3"/>
    <n v="9"/>
  </r>
  <r>
    <n v="313164"/>
    <x v="6817"/>
    <x v="7"/>
    <n v="1"/>
    <x v="110"/>
    <s v="Near Vrinda Garden, Hoshiarpur Village, Sector 51, Noida"/>
    <x v="928"/>
    <s v="Sector 51, Noida"/>
    <n v="77.367659099999997"/>
    <n v="28.583248099999999"/>
    <x v="379"/>
    <n v="650"/>
    <x v="2"/>
    <s v="Indian Rupees(Rs.)"/>
    <x v="1"/>
    <x v="1"/>
    <x v="0"/>
    <s v="No"/>
    <n v="2"/>
    <x v="13"/>
    <s v="Orange"/>
    <x v="3"/>
    <n v="29"/>
  </r>
  <r>
    <n v="18432195"/>
    <x v="6703"/>
    <x v="7"/>
    <n v="1"/>
    <x v="110"/>
    <s v="H-38, Sector 51, Noida"/>
    <x v="928"/>
    <s v="Sector 51, Noida"/>
    <n v="77.369257000000005"/>
    <n v="28.578194"/>
    <x v="479"/>
    <n v="500"/>
    <x v="3"/>
    <s v="Indian Rupees(Rs.)"/>
    <x v="1"/>
    <x v="1"/>
    <x v="0"/>
    <s v="No"/>
    <n v="2"/>
    <x v="7"/>
    <s v="Yellow"/>
    <x v="2"/>
    <n v="19"/>
  </r>
  <r>
    <n v="18261811"/>
    <x v="6818"/>
    <x v="7"/>
    <n v="1"/>
    <x v="110"/>
    <s v="H 38, Sector 51, Noida"/>
    <x v="928"/>
    <s v="Sector 51, Noida"/>
    <n v="77.369363500000006"/>
    <n v="28.578297899999999"/>
    <x v="1622"/>
    <n v="600"/>
    <x v="3"/>
    <s v="Indian Rupees(Rs.)"/>
    <x v="1"/>
    <x v="1"/>
    <x v="0"/>
    <s v="No"/>
    <n v="2"/>
    <x v="11"/>
    <s v="Yellow"/>
    <x v="2"/>
    <n v="142"/>
  </r>
  <r>
    <n v="18377891"/>
    <x v="6819"/>
    <x v="7"/>
    <n v="1"/>
    <x v="110"/>
    <s v="Gali 4, Main Road Hoshiarpur, Near Red Light, Sector 51, Noida"/>
    <x v="928"/>
    <s v="Sector 51, Noida"/>
    <n v="77.366492800000003"/>
    <n v="28.582241700000001"/>
    <x v="1234"/>
    <n v="600"/>
    <x v="3"/>
    <s v="Indian Rupees(Rs.)"/>
    <x v="1"/>
    <x v="0"/>
    <x v="0"/>
    <s v="No"/>
    <n v="2"/>
    <x v="7"/>
    <s v="Yellow"/>
    <x v="2"/>
    <n v="33"/>
  </r>
  <r>
    <n v="18273047"/>
    <x v="6820"/>
    <x v="7"/>
    <n v="1"/>
    <x v="110"/>
    <s v="H-38, Sector 51, Noida"/>
    <x v="928"/>
    <s v="Sector 51, Noida"/>
    <n v="77.369273800000002"/>
    <n v="28.5781101"/>
    <x v="1189"/>
    <n v="550"/>
    <x v="3"/>
    <s v="Indian Rupees(Rs.)"/>
    <x v="1"/>
    <x v="1"/>
    <x v="0"/>
    <s v="No"/>
    <n v="2"/>
    <x v="7"/>
    <s v="Yellow"/>
    <x v="2"/>
    <n v="49"/>
  </r>
  <r>
    <n v="18261720"/>
    <x v="6691"/>
    <x v="7"/>
    <n v="1"/>
    <x v="110"/>
    <s v="Near City Center Metro Station, Noida, Sector 51, Noida"/>
    <x v="928"/>
    <s v="Sector 51, Noida"/>
    <n v="77.366582500000007"/>
    <n v="28.582519099999999"/>
    <x v="391"/>
    <n v="500"/>
    <x v="3"/>
    <s v="Indian Rupees(Rs.)"/>
    <x v="1"/>
    <x v="1"/>
    <x v="0"/>
    <s v="No"/>
    <n v="2"/>
    <x v="20"/>
    <s v="Yellow"/>
    <x v="2"/>
    <n v="61"/>
  </r>
  <r>
    <n v="18435293"/>
    <x v="6821"/>
    <x v="7"/>
    <n v="1"/>
    <x v="110"/>
    <s v="Main Road, Opposite Antriksh Apartment, Sector 51, Noida"/>
    <x v="928"/>
    <s v="Sector 51, Noida"/>
    <n v="77.368163300000006"/>
    <n v="28.583499199999999"/>
    <x v="391"/>
    <n v="450"/>
    <x v="3"/>
    <s v="Indian Rupees(Rs.)"/>
    <x v="1"/>
    <x v="0"/>
    <x v="0"/>
    <s v="No"/>
    <n v="1"/>
    <x v="14"/>
    <s v="White"/>
    <x v="4"/>
    <n v="0"/>
  </r>
  <r>
    <n v="18480748"/>
    <x v="6822"/>
    <x v="7"/>
    <n v="1"/>
    <x v="110"/>
    <s v="Sector 51, Noida"/>
    <x v="928"/>
    <s v="Sector 51, Noida"/>
    <n v="0"/>
    <n v="0"/>
    <x v="160"/>
    <n v="500"/>
    <x v="3"/>
    <s v="Indian Rupees(Rs.)"/>
    <x v="1"/>
    <x v="0"/>
    <x v="0"/>
    <s v="No"/>
    <n v="2"/>
    <x v="14"/>
    <s v="White"/>
    <x v="4"/>
    <n v="0"/>
  </r>
  <r>
    <n v="18480216"/>
    <x v="6823"/>
    <x v="7"/>
    <n v="1"/>
    <x v="110"/>
    <s v="E-36, Sector 51, Noida"/>
    <x v="928"/>
    <s v="Sector 51, Noida"/>
    <n v="0"/>
    <n v="0"/>
    <x v="343"/>
    <n v="500"/>
    <x v="3"/>
    <s v="Indian Rupees(Rs.)"/>
    <x v="1"/>
    <x v="0"/>
    <x v="0"/>
    <s v="No"/>
    <n v="2"/>
    <x v="14"/>
    <s v="White"/>
    <x v="4"/>
    <n v="0"/>
  </r>
  <r>
    <n v="18478977"/>
    <x v="6824"/>
    <x v="7"/>
    <n v="1"/>
    <x v="110"/>
    <s v="Shop 12, F Block, VDS Market, Sector 51, Noida"/>
    <x v="928"/>
    <s v="Sector 51, Noida"/>
    <n v="0"/>
    <n v="0"/>
    <x v="345"/>
    <n v="500"/>
    <x v="3"/>
    <s v="Indian Rupees(Rs.)"/>
    <x v="1"/>
    <x v="0"/>
    <x v="0"/>
    <s v="No"/>
    <n v="2"/>
    <x v="14"/>
    <s v="White"/>
    <x v="4"/>
    <n v="2"/>
  </r>
  <r>
    <n v="18500639"/>
    <x v="6825"/>
    <x v="7"/>
    <n v="1"/>
    <x v="110"/>
    <s v="H-38, Sector 51, Noida"/>
    <x v="928"/>
    <s v="Sector 51, Noida"/>
    <n v="0"/>
    <n v="0"/>
    <x v="379"/>
    <n v="400"/>
    <x v="5"/>
    <s v="Indian Rupees(Rs.)"/>
    <x v="1"/>
    <x v="0"/>
    <x v="0"/>
    <s v="No"/>
    <n v="1"/>
    <x v="14"/>
    <s v="White"/>
    <x v="4"/>
    <n v="0"/>
  </r>
  <r>
    <n v="18357573"/>
    <x v="6826"/>
    <x v="7"/>
    <n v="1"/>
    <x v="110"/>
    <s v="Sector 51, Noida"/>
    <x v="928"/>
    <s v="Sector 51, Noida"/>
    <n v="77.367244700000001"/>
    <n v="28.578305499999999"/>
    <x v="480"/>
    <n v="500"/>
    <x v="3"/>
    <s v="Indian Rupees(Rs.)"/>
    <x v="1"/>
    <x v="0"/>
    <x v="0"/>
    <s v="No"/>
    <n v="2"/>
    <x v="14"/>
    <s v="White"/>
    <x v="4"/>
    <n v="0"/>
  </r>
  <r>
    <n v="18435297"/>
    <x v="6827"/>
    <x v="7"/>
    <n v="1"/>
    <x v="110"/>
    <s v="Near Shivalik Hospital, Hoshiyar Pur, Sector 51, Noida"/>
    <x v="928"/>
    <s v="Sector 51, Noida"/>
    <n v="77.368898299999998"/>
    <n v="28.583971999999999"/>
    <x v="379"/>
    <n v="500"/>
    <x v="3"/>
    <s v="Indian Rupees(Rs.)"/>
    <x v="1"/>
    <x v="0"/>
    <x v="0"/>
    <s v="No"/>
    <n v="2"/>
    <x v="14"/>
    <s v="White"/>
    <x v="4"/>
    <n v="0"/>
  </r>
  <r>
    <n v="18322688"/>
    <x v="2967"/>
    <x v="7"/>
    <n v="1"/>
    <x v="110"/>
    <s v="House 1, Near VDS Market, Hoshiyarpur, Sector 51, Noida"/>
    <x v="928"/>
    <s v="Sector 51, Noida"/>
    <n v="77.372234199999994"/>
    <n v="28.586010000000002"/>
    <x v="343"/>
    <n v="150"/>
    <x v="4"/>
    <s v="Indian Rupees(Rs.)"/>
    <x v="1"/>
    <x v="0"/>
    <x v="0"/>
    <s v="No"/>
    <n v="1"/>
    <x v="14"/>
    <s v="White"/>
    <x v="4"/>
    <n v="1"/>
  </r>
  <r>
    <n v="18383521"/>
    <x v="6828"/>
    <x v="7"/>
    <n v="1"/>
    <x v="110"/>
    <s v="Shop 23, Basement VDS Market, Sector 51, Noida"/>
    <x v="928"/>
    <s v="Sector 51, Noida"/>
    <n v="77.372293499999998"/>
    <n v="28.5862117"/>
    <x v="379"/>
    <n v="400"/>
    <x v="5"/>
    <s v="Indian Rupees(Rs.)"/>
    <x v="1"/>
    <x v="0"/>
    <x v="0"/>
    <s v="No"/>
    <n v="1"/>
    <x v="14"/>
    <s v="White"/>
    <x v="4"/>
    <n v="2"/>
  </r>
  <r>
    <n v="18337906"/>
    <x v="6829"/>
    <x v="7"/>
    <n v="1"/>
    <x v="110"/>
    <s v="1, Near VDS Market, Hoshiyarpur, Sector 51, Noida"/>
    <x v="928"/>
    <s v="Sector 51, Noida"/>
    <n v="0"/>
    <n v="0"/>
    <x v="1623"/>
    <n v="300"/>
    <x v="5"/>
    <s v="Indian Rupees(Rs.)"/>
    <x v="1"/>
    <x v="0"/>
    <x v="0"/>
    <s v="No"/>
    <n v="1"/>
    <x v="14"/>
    <s v="White"/>
    <x v="4"/>
    <n v="2"/>
  </r>
  <r>
    <n v="18351422"/>
    <x v="6830"/>
    <x v="7"/>
    <n v="1"/>
    <x v="110"/>
    <s v="Sector 51 Noida"/>
    <x v="928"/>
    <s v="Sector 51, Noida"/>
    <n v="77.366940799999995"/>
    <n v="28.5784302"/>
    <x v="1071"/>
    <n v="450"/>
    <x v="3"/>
    <s v="Indian Rupees(Rs.)"/>
    <x v="1"/>
    <x v="0"/>
    <x v="0"/>
    <s v="No"/>
    <n v="1"/>
    <x v="14"/>
    <s v="White"/>
    <x v="4"/>
    <n v="1"/>
  </r>
  <r>
    <n v="18353796"/>
    <x v="6831"/>
    <x v="7"/>
    <n v="1"/>
    <x v="110"/>
    <s v="Shop 2, V.D.S Market, F Block, Sector 51, Noida"/>
    <x v="928"/>
    <s v="Sector 51, Noida"/>
    <n v="77.37"/>
    <n v="28.58"/>
    <x v="682"/>
    <n v="400"/>
    <x v="5"/>
    <s v="Indian Rupees(Rs.)"/>
    <x v="1"/>
    <x v="0"/>
    <x v="0"/>
    <s v="No"/>
    <n v="1"/>
    <x v="14"/>
    <s v="White"/>
    <x v="4"/>
    <n v="0"/>
  </r>
  <r>
    <n v="18495875"/>
    <x v="6832"/>
    <x v="7"/>
    <n v="1"/>
    <x v="110"/>
    <s v="Sector 51, Noida"/>
    <x v="928"/>
    <s v="Sector 51, Noida"/>
    <n v="77.374546679999995"/>
    <n v="28.58168431"/>
    <x v="1624"/>
    <n v="100"/>
    <x v="4"/>
    <s v="Indian Rupees(Rs.)"/>
    <x v="1"/>
    <x v="0"/>
    <x v="0"/>
    <s v="No"/>
    <n v="1"/>
    <x v="14"/>
    <s v="White"/>
    <x v="4"/>
    <n v="1"/>
  </r>
  <r>
    <n v="18480321"/>
    <x v="6833"/>
    <x v="7"/>
    <n v="1"/>
    <x v="110"/>
    <s v="Sector 51, Noida"/>
    <x v="928"/>
    <s v="Sector 51, Noida"/>
    <n v="0"/>
    <n v="0"/>
    <x v="839"/>
    <n v="500"/>
    <x v="3"/>
    <s v="Indian Rupees(Rs.)"/>
    <x v="1"/>
    <x v="0"/>
    <x v="0"/>
    <s v="No"/>
    <n v="2"/>
    <x v="14"/>
    <s v="White"/>
    <x v="4"/>
    <n v="0"/>
  </r>
  <r>
    <n v="18332475"/>
    <x v="6834"/>
    <x v="7"/>
    <n v="1"/>
    <x v="110"/>
    <s v="1st Floor, C-3, Sector 51, Noida"/>
    <x v="928"/>
    <s v="Sector 51, Noida"/>
    <n v="77.365864799999997"/>
    <n v="28.5796721"/>
    <x v="441"/>
    <n v="800"/>
    <x v="2"/>
    <s v="Indian Rupees(Rs.)"/>
    <x v="0"/>
    <x v="0"/>
    <x v="0"/>
    <s v="No"/>
    <n v="2"/>
    <x v="14"/>
    <s v="White"/>
    <x v="4"/>
    <n v="3"/>
  </r>
  <r>
    <n v="18439522"/>
    <x v="6835"/>
    <x v="7"/>
    <n v="1"/>
    <x v="110"/>
    <s v="4th Floor, Hoshiarpur Market, Sector 51, Noida"/>
    <x v="928"/>
    <s v="Sector 51, Noida"/>
    <n v="77.366121000000007"/>
    <n v="28.581868"/>
    <x v="489"/>
    <n v="550"/>
    <x v="3"/>
    <s v="Indian Rupees(Rs.)"/>
    <x v="1"/>
    <x v="1"/>
    <x v="0"/>
    <s v="No"/>
    <n v="2"/>
    <x v="14"/>
    <s v="White"/>
    <x v="4"/>
    <n v="2"/>
  </r>
  <r>
    <n v="18481291"/>
    <x v="6836"/>
    <x v="7"/>
    <n v="1"/>
    <x v="110"/>
    <s v="Shop 23, VDS Market, Sector 51, Noida"/>
    <x v="928"/>
    <s v="Sector 51, Noida"/>
    <n v="77.361496200000005"/>
    <n v="28.573305999999999"/>
    <x v="379"/>
    <n v="500"/>
    <x v="3"/>
    <s v="Indian Rupees(Rs.)"/>
    <x v="1"/>
    <x v="1"/>
    <x v="0"/>
    <s v="No"/>
    <n v="2"/>
    <x v="14"/>
    <s v="White"/>
    <x v="4"/>
    <n v="0"/>
  </r>
  <r>
    <n v="1498"/>
    <x v="2842"/>
    <x v="7"/>
    <n v="1"/>
    <x v="110"/>
    <s v="7/8/9, VDS Market, Sector 51, Noida"/>
    <x v="928"/>
    <s v="Sector 51, Noida"/>
    <n v="77.372079400000004"/>
    <n v="28.585892999999999"/>
    <x v="1079"/>
    <n v="700"/>
    <x v="2"/>
    <s v="Indian Rupees(Rs.)"/>
    <x v="1"/>
    <x v="1"/>
    <x v="0"/>
    <s v="No"/>
    <n v="2"/>
    <x v="31"/>
    <s v="Red"/>
    <x v="5"/>
    <n v="230"/>
  </r>
  <r>
    <n v="18258491"/>
    <x v="6837"/>
    <x v="7"/>
    <n v="1"/>
    <x v="110"/>
    <s v="Shop 2, Sharma Market, Near Indian Overseas Bank, Sector 52, Noida"/>
    <x v="929"/>
    <s v="Sector 52, Noida"/>
    <n v="77.362545499999996"/>
    <n v="28.5867115"/>
    <x v="343"/>
    <n v="800"/>
    <x v="2"/>
    <s v="Indian Rupees(Rs.)"/>
    <x v="1"/>
    <x v="0"/>
    <x v="0"/>
    <s v="No"/>
    <n v="2"/>
    <x v="12"/>
    <s v="Orange"/>
    <x v="3"/>
    <n v="65"/>
  </r>
  <r>
    <n v="304484"/>
    <x v="1937"/>
    <x v="7"/>
    <n v="1"/>
    <x v="110"/>
    <s v="Main Road, Opposite Sector 51, Sector 52, Noida"/>
    <x v="929"/>
    <s v="Sector 52, Noida"/>
    <n v="77.367690999999994"/>
    <n v="28.5833075"/>
    <x v="343"/>
    <n v="150"/>
    <x v="4"/>
    <s v="Indian Rupees(Rs.)"/>
    <x v="1"/>
    <x v="0"/>
    <x v="0"/>
    <s v="No"/>
    <n v="1"/>
    <x v="22"/>
    <s v="Orange"/>
    <x v="3"/>
    <n v="11"/>
  </r>
  <r>
    <n v="18477658"/>
    <x v="6838"/>
    <x v="7"/>
    <n v="1"/>
    <x v="110"/>
    <s v="B Block Market, Sector 52, Noida"/>
    <x v="929"/>
    <s v="Sector 52, Noida"/>
    <n v="77.368107300000005"/>
    <n v="28.586413400000001"/>
    <x v="379"/>
    <n v="300"/>
    <x v="5"/>
    <s v="Indian Rupees(Rs.)"/>
    <x v="1"/>
    <x v="0"/>
    <x v="0"/>
    <s v="No"/>
    <n v="1"/>
    <x v="14"/>
    <s v="White"/>
    <x v="4"/>
    <n v="2"/>
  </r>
  <r>
    <n v="18368602"/>
    <x v="6839"/>
    <x v="7"/>
    <n v="1"/>
    <x v="110"/>
    <s v="E-143 E Block Sector 52, Noida"/>
    <x v="929"/>
    <s v="Sector 52, Noida"/>
    <n v="77.365524399999998"/>
    <n v="28.587973900000001"/>
    <x v="343"/>
    <n v="300"/>
    <x v="5"/>
    <s v="Indian Rupees(Rs.)"/>
    <x v="1"/>
    <x v="0"/>
    <x v="0"/>
    <s v="No"/>
    <n v="1"/>
    <x v="14"/>
    <s v="White"/>
    <x v="4"/>
    <n v="2"/>
  </r>
  <r>
    <n v="18435807"/>
    <x v="6840"/>
    <x v="7"/>
    <n v="1"/>
    <x v="110"/>
    <s v="Mukhiya Market, Main Road, Opposite Sector 51, Sector 52, Noida"/>
    <x v="929"/>
    <s v="Sector 52, Noida"/>
    <n v="77.3675487"/>
    <n v="28.5832178"/>
    <x v="343"/>
    <n v="200"/>
    <x v="4"/>
    <s v="Indian Rupees(Rs.)"/>
    <x v="1"/>
    <x v="0"/>
    <x v="0"/>
    <s v="No"/>
    <n v="1"/>
    <x v="14"/>
    <s v="White"/>
    <x v="4"/>
    <n v="0"/>
  </r>
  <r>
    <n v="18287399"/>
    <x v="6841"/>
    <x v="7"/>
    <n v="1"/>
    <x v="110"/>
    <s v="Sector 53, Noida,"/>
    <x v="472"/>
    <s v="Sector 53, Noida"/>
    <n v="77.360751199999996"/>
    <n v="28.590666599999999"/>
    <x v="342"/>
    <n v="800"/>
    <x v="2"/>
    <s v="Indian Rupees(Rs.)"/>
    <x v="1"/>
    <x v="1"/>
    <x v="0"/>
    <s v="No"/>
    <n v="2"/>
    <x v="22"/>
    <s v="Orange"/>
    <x v="3"/>
    <n v="6"/>
  </r>
  <r>
    <n v="309873"/>
    <x v="6842"/>
    <x v="7"/>
    <n v="1"/>
    <x v="110"/>
    <s v="K-1-4, Kanchanjunga Market, Sector 53, Noida"/>
    <x v="472"/>
    <s v="Sector 53, Noida"/>
    <n v="77.362593700000005"/>
    <n v="28.595374799999998"/>
    <x v="1625"/>
    <n v="600"/>
    <x v="3"/>
    <s v="Indian Rupees(Rs.)"/>
    <x v="1"/>
    <x v="0"/>
    <x v="0"/>
    <s v="No"/>
    <n v="2"/>
    <x v="22"/>
    <s v="Orange"/>
    <x v="3"/>
    <n v="25"/>
  </r>
  <r>
    <n v="310170"/>
    <x v="6843"/>
    <x v="7"/>
    <n v="1"/>
    <x v="110"/>
    <s v="Ground Floor, Ashirwad Complex, Sector 53, Noida"/>
    <x v="472"/>
    <s v="Sector 53, Noida"/>
    <n v="77.362305000000006"/>
    <n v="28.595562600000001"/>
    <x v="1554"/>
    <n v="650"/>
    <x v="2"/>
    <s v="Indian Rupees(Rs.)"/>
    <x v="1"/>
    <x v="1"/>
    <x v="0"/>
    <s v="No"/>
    <n v="2"/>
    <x v="13"/>
    <s v="Orange"/>
    <x v="3"/>
    <n v="39"/>
  </r>
  <r>
    <n v="8497"/>
    <x v="6844"/>
    <x v="7"/>
    <n v="1"/>
    <x v="110"/>
    <s v="G-20, Ground Floor, Ashirwad Complex, Sector 53, Noida"/>
    <x v="472"/>
    <s v="Sector 53, Noida"/>
    <n v="77.363083799999998"/>
    <n v="28.5863139"/>
    <x v="1554"/>
    <n v="650"/>
    <x v="2"/>
    <s v="Indian Rupees(Rs.)"/>
    <x v="1"/>
    <x v="1"/>
    <x v="0"/>
    <s v="No"/>
    <n v="2"/>
    <x v="12"/>
    <s v="Orange"/>
    <x v="3"/>
    <n v="193"/>
  </r>
  <r>
    <n v="312184"/>
    <x v="6845"/>
    <x v="7"/>
    <n v="1"/>
    <x v="110"/>
    <s v="Main Road, Gijhor, Near CNG Pump, Sector 53, Noida"/>
    <x v="472"/>
    <s v="Sector 53, Noida"/>
    <n v="77.359612100000007"/>
    <n v="28.590031799999998"/>
    <x v="391"/>
    <n v="500"/>
    <x v="3"/>
    <s v="Indian Rupees(Rs.)"/>
    <x v="1"/>
    <x v="1"/>
    <x v="0"/>
    <s v="No"/>
    <n v="2"/>
    <x v="24"/>
    <s v="Orange"/>
    <x v="3"/>
    <n v="9"/>
  </r>
  <r>
    <n v="18082207"/>
    <x v="6846"/>
    <x v="7"/>
    <n v="1"/>
    <x v="110"/>
    <s v="Shop 6-A, B Block Market, Sector 53, Noida"/>
    <x v="472"/>
    <s v="Sector 53, Noida"/>
    <n v="77.365505999999996"/>
    <n v="28.591383499999999"/>
    <x v="1626"/>
    <n v="500"/>
    <x v="3"/>
    <s v="Indian Rupees(Rs.)"/>
    <x v="1"/>
    <x v="1"/>
    <x v="0"/>
    <s v="No"/>
    <n v="2"/>
    <x v="10"/>
    <s v="Yellow"/>
    <x v="2"/>
    <n v="200"/>
  </r>
  <r>
    <n v="18144457"/>
    <x v="6847"/>
    <x v="7"/>
    <n v="1"/>
    <x v="110"/>
    <s v="Gurukripa Bhawan, Sector 53, Noida"/>
    <x v="472"/>
    <s v="Sector 53, Noida"/>
    <n v="77.363173500000002"/>
    <n v="28.587846500000001"/>
    <x v="5"/>
    <n v="600"/>
    <x v="3"/>
    <s v="Indian Rupees(Rs.)"/>
    <x v="1"/>
    <x v="1"/>
    <x v="0"/>
    <s v="No"/>
    <n v="2"/>
    <x v="20"/>
    <s v="Yellow"/>
    <x v="2"/>
    <n v="123"/>
  </r>
  <r>
    <n v="18346998"/>
    <x v="6848"/>
    <x v="7"/>
    <n v="1"/>
    <x v="110"/>
    <s v="Mamura, Sector 53, Noida"/>
    <x v="472"/>
    <s v="Sector 53, Noida"/>
    <n v="77.360751199999996"/>
    <n v="28.590666599999999"/>
    <x v="480"/>
    <n v="300"/>
    <x v="5"/>
    <s v="Indian Rupees(Rs.)"/>
    <x v="1"/>
    <x v="0"/>
    <x v="0"/>
    <s v="No"/>
    <n v="1"/>
    <x v="14"/>
    <s v="White"/>
    <x v="4"/>
    <n v="0"/>
  </r>
  <r>
    <n v="18435308"/>
    <x v="6849"/>
    <x v="7"/>
    <n v="1"/>
    <x v="110"/>
    <s v="Shop 32, Kanchanjunga Market, Sector 53, Noida"/>
    <x v="472"/>
    <s v="Sector 53, Noida"/>
    <n v="77.362363599999995"/>
    <n v="28.59562"/>
    <x v="379"/>
    <n v="400"/>
    <x v="5"/>
    <s v="Indian Rupees(Rs.)"/>
    <x v="1"/>
    <x v="0"/>
    <x v="0"/>
    <s v="No"/>
    <n v="1"/>
    <x v="14"/>
    <s v="White"/>
    <x v="4"/>
    <n v="1"/>
  </r>
  <r>
    <n v="18291227"/>
    <x v="6850"/>
    <x v="7"/>
    <n v="1"/>
    <x v="110"/>
    <s v="Village Gijhor, Near Mithas, Sharma Complex, Sector 53, Noida"/>
    <x v="472"/>
    <s v="Sector 53, Noida"/>
    <n v="77.359764299999995"/>
    <n v="28.589587399999999"/>
    <x v="343"/>
    <n v="350"/>
    <x v="5"/>
    <s v="Indian Rupees(Rs.)"/>
    <x v="1"/>
    <x v="0"/>
    <x v="0"/>
    <s v="No"/>
    <n v="1"/>
    <x v="14"/>
    <s v="White"/>
    <x v="4"/>
    <n v="2"/>
  </r>
  <r>
    <n v="18435795"/>
    <x v="6851"/>
    <x v="7"/>
    <n v="1"/>
    <x v="110"/>
    <s v="Ashirwad Complex, Sector 53, Noida"/>
    <x v="472"/>
    <s v="Sector 53, Noida"/>
    <n v="77.362724900000003"/>
    <n v="28.586638700000002"/>
    <x v="5"/>
    <n v="50"/>
    <x v="4"/>
    <s v="Indian Rupees(Rs.)"/>
    <x v="1"/>
    <x v="0"/>
    <x v="0"/>
    <s v="No"/>
    <n v="1"/>
    <x v="14"/>
    <s v="White"/>
    <x v="4"/>
    <n v="0"/>
  </r>
  <r>
    <n v="18383031"/>
    <x v="6852"/>
    <x v="7"/>
    <n v="1"/>
    <x v="110"/>
    <s v="B 3, Kanchanjunga Market, Sector 53, Noida, Delhi NCR"/>
    <x v="472"/>
    <s v="Sector 53, Noida"/>
    <n v="77.362645200000003"/>
    <n v="28.595781200000001"/>
    <x v="21"/>
    <n v="500"/>
    <x v="3"/>
    <s v="Indian Rupees(Rs.)"/>
    <x v="1"/>
    <x v="1"/>
    <x v="0"/>
    <s v="No"/>
    <n v="2"/>
    <x v="14"/>
    <s v="White"/>
    <x v="4"/>
    <n v="2"/>
  </r>
  <r>
    <n v="304750"/>
    <x v="6853"/>
    <x v="7"/>
    <n v="1"/>
    <x v="110"/>
    <s v="Ashirwad Complex, Sector 53, Noida"/>
    <x v="472"/>
    <s v="Sector 53, Noida"/>
    <n v="77.362724900000003"/>
    <n v="28.586638700000002"/>
    <x v="395"/>
    <n v="150"/>
    <x v="4"/>
    <s v="Indian Rupees(Rs.)"/>
    <x v="1"/>
    <x v="0"/>
    <x v="0"/>
    <s v="No"/>
    <n v="1"/>
    <x v="14"/>
    <s v="White"/>
    <x v="4"/>
    <n v="0"/>
  </r>
  <r>
    <n v="18435790"/>
    <x v="6854"/>
    <x v="7"/>
    <n v="1"/>
    <x v="110"/>
    <s v="Ashirwad Complex, Sector 53, Noida"/>
    <x v="472"/>
    <s v="Sector 53, Noida"/>
    <n v="77.363173500000002"/>
    <n v="28.586411999999999"/>
    <x v="20"/>
    <n v="300"/>
    <x v="5"/>
    <s v="Indian Rupees(Rs.)"/>
    <x v="1"/>
    <x v="0"/>
    <x v="0"/>
    <s v="No"/>
    <n v="1"/>
    <x v="14"/>
    <s v="White"/>
    <x v="4"/>
    <n v="0"/>
  </r>
  <r>
    <n v="18244407"/>
    <x v="6855"/>
    <x v="7"/>
    <n v="1"/>
    <x v="110"/>
    <s v="Shop 1, Sector 53, Noida"/>
    <x v="472"/>
    <s v="Sector 53, Noida"/>
    <n v="77.360751199999996"/>
    <n v="28.590666599999999"/>
    <x v="343"/>
    <n v="300"/>
    <x v="5"/>
    <s v="Indian Rupees(Rs.)"/>
    <x v="1"/>
    <x v="0"/>
    <x v="0"/>
    <s v="No"/>
    <n v="1"/>
    <x v="14"/>
    <s v="White"/>
    <x v="4"/>
    <n v="0"/>
  </r>
  <r>
    <n v="18428215"/>
    <x v="6856"/>
    <x v="7"/>
    <n v="1"/>
    <x v="110"/>
    <s v="Shop 31, Kunchanjunga Market, Sector 53, Noida"/>
    <x v="472"/>
    <s v="Sector 53, Noida"/>
    <n v="77.362095640000007"/>
    <n v="28.595693690000001"/>
    <x v="343"/>
    <n v="250"/>
    <x v="5"/>
    <s v="Indian Rupees(Rs.)"/>
    <x v="1"/>
    <x v="0"/>
    <x v="0"/>
    <s v="No"/>
    <n v="1"/>
    <x v="14"/>
    <s v="White"/>
    <x v="4"/>
    <n v="3"/>
  </r>
  <r>
    <n v="18382356"/>
    <x v="6857"/>
    <x v="7"/>
    <n v="1"/>
    <x v="110"/>
    <s v="MS Complex, Shop 1, Chauhan Market, Gijhor, Sector 53, Noida"/>
    <x v="472"/>
    <s v="Sector 53, Noida"/>
    <n v="77.362411499999993"/>
    <n v="28.586998699999999"/>
    <x v="391"/>
    <n v="400"/>
    <x v="5"/>
    <s v="Indian Rupees(Rs.)"/>
    <x v="1"/>
    <x v="0"/>
    <x v="0"/>
    <s v="No"/>
    <n v="1"/>
    <x v="14"/>
    <s v="White"/>
    <x v="4"/>
    <n v="0"/>
  </r>
  <r>
    <n v="307841"/>
    <x v="1287"/>
    <x v="7"/>
    <n v="1"/>
    <x v="110"/>
    <s v="Shop 37, Kanchanjunga Market, Near Shoprix Mall, Sector 53, Noida"/>
    <x v="472"/>
    <s v="Sector 53, Noida"/>
    <n v="77.362365999999994"/>
    <n v="28.595570299999999"/>
    <x v="21"/>
    <n v="350"/>
    <x v="5"/>
    <s v="Indian Rupees(Rs.)"/>
    <x v="1"/>
    <x v="1"/>
    <x v="0"/>
    <s v="No"/>
    <n v="1"/>
    <x v="26"/>
    <s v="Red"/>
    <x v="5"/>
    <n v="56"/>
  </r>
  <r>
    <n v="18157407"/>
    <x v="6858"/>
    <x v="7"/>
    <n v="1"/>
    <x v="110"/>
    <s v="Shop 28, Kanchanjunga Market, Sector 53, Noida"/>
    <x v="472"/>
    <s v="Sector 53, Noida"/>
    <n v="77.3623312"/>
    <n v="28.595693499999999"/>
    <x v="379"/>
    <n v="500"/>
    <x v="3"/>
    <s v="Indian Rupees(Rs.)"/>
    <x v="1"/>
    <x v="1"/>
    <x v="0"/>
    <s v="No"/>
    <n v="2"/>
    <x v="31"/>
    <s v="Red"/>
    <x v="5"/>
    <n v="23"/>
  </r>
  <r>
    <n v="8068"/>
    <x v="4276"/>
    <x v="7"/>
    <n v="1"/>
    <x v="110"/>
    <s v="17, A Block Market, Sector 55, Noida"/>
    <x v="930"/>
    <s v="Sector 55, Noida"/>
    <n v="77.346934200000007"/>
    <n v="28.607024299999999"/>
    <x v="5"/>
    <n v="150"/>
    <x v="4"/>
    <s v="Indian Rupees(Rs.)"/>
    <x v="1"/>
    <x v="0"/>
    <x v="0"/>
    <s v="No"/>
    <n v="1"/>
    <x v="22"/>
    <s v="Orange"/>
    <x v="3"/>
    <n v="4"/>
  </r>
  <r>
    <n v="18435313"/>
    <x v="6859"/>
    <x v="7"/>
    <n v="1"/>
    <x v="110"/>
    <s v="A Block Market, Sector 55, Noida"/>
    <x v="930"/>
    <s v="Sector 55, Noida"/>
    <n v="77.347047599999996"/>
    <n v="28.606605999999999"/>
    <x v="5"/>
    <n v="300"/>
    <x v="5"/>
    <s v="Indian Rupees(Rs.)"/>
    <x v="1"/>
    <x v="0"/>
    <x v="0"/>
    <s v="No"/>
    <n v="1"/>
    <x v="14"/>
    <s v="White"/>
    <x v="4"/>
    <n v="0"/>
  </r>
  <r>
    <n v="18249124"/>
    <x v="6860"/>
    <x v="7"/>
    <n v="1"/>
    <x v="110"/>
    <s v="Shop 4/7, E Block Market, Sector 56, Noida"/>
    <x v="474"/>
    <s v="Sector 56, Noida"/>
    <n v="77.342829300000005"/>
    <n v="28.603301800000001"/>
    <x v="5"/>
    <n v="300"/>
    <x v="5"/>
    <s v="Indian Rupees(Rs.)"/>
    <x v="1"/>
    <x v="0"/>
    <x v="0"/>
    <s v="No"/>
    <n v="1"/>
    <x v="22"/>
    <s v="Orange"/>
    <x v="3"/>
    <n v="4"/>
  </r>
  <r>
    <n v="302502"/>
    <x v="6861"/>
    <x v="7"/>
    <n v="1"/>
    <x v="110"/>
    <s v="E-4/20, Om Sai Market, Sector 56, Noida"/>
    <x v="474"/>
    <s v="Sector 56, Noida"/>
    <n v="77.342796699999994"/>
    <n v="28.6033255"/>
    <x v="345"/>
    <n v="500"/>
    <x v="3"/>
    <s v="Indian Rupees(Rs.)"/>
    <x v="1"/>
    <x v="1"/>
    <x v="0"/>
    <s v="No"/>
    <n v="2"/>
    <x v="13"/>
    <s v="Orange"/>
    <x v="3"/>
    <n v="144"/>
  </r>
  <r>
    <n v="313329"/>
    <x v="6862"/>
    <x v="7"/>
    <n v="1"/>
    <x v="110"/>
    <s v="B-103, Near B Block Park, Sector 56, Noida"/>
    <x v="474"/>
    <s v="Sector 56, Noida"/>
    <n v="77.342986100000005"/>
    <n v="28.603245300000001"/>
    <x v="480"/>
    <n v="500"/>
    <x v="3"/>
    <s v="Indian Rupees(Rs.)"/>
    <x v="1"/>
    <x v="1"/>
    <x v="0"/>
    <s v="No"/>
    <n v="2"/>
    <x v="28"/>
    <s v="Orange"/>
    <x v="3"/>
    <n v="7"/>
  </r>
  <r>
    <n v="18126119"/>
    <x v="6863"/>
    <x v="7"/>
    <n v="1"/>
    <x v="110"/>
    <s v="E 4/13, Sector 56, Noida"/>
    <x v="474"/>
    <s v="Sector 56, Noida"/>
    <n v="77.342760400000003"/>
    <n v="28.603325000000002"/>
    <x v="343"/>
    <n v="150"/>
    <x v="4"/>
    <s v="Indian Rupees(Rs.)"/>
    <x v="1"/>
    <x v="0"/>
    <x v="0"/>
    <s v="No"/>
    <n v="1"/>
    <x v="14"/>
    <s v="White"/>
    <x v="4"/>
    <n v="0"/>
  </r>
  <r>
    <n v="18435805"/>
    <x v="6864"/>
    <x v="7"/>
    <n v="1"/>
    <x v="110"/>
    <s v="E-4/7, Sector 56, Noida"/>
    <x v="474"/>
    <s v="Sector 56, Noida"/>
    <n v="77.342727499999995"/>
    <n v="28.603313700000001"/>
    <x v="331"/>
    <n v="200"/>
    <x v="4"/>
    <s v="Indian Rupees(Rs.)"/>
    <x v="1"/>
    <x v="0"/>
    <x v="0"/>
    <s v="No"/>
    <n v="1"/>
    <x v="14"/>
    <s v="White"/>
    <x v="4"/>
    <n v="0"/>
  </r>
  <r>
    <n v="18409196"/>
    <x v="888"/>
    <x v="7"/>
    <n v="1"/>
    <x v="110"/>
    <s v="M/S Jain Service Station, Indian Oil Petrol Pump, Sector 54, Near Sector 57, Noida"/>
    <x v="475"/>
    <s v="Sector 57, Noida"/>
    <n v="77.354540900000003"/>
    <n v="28.600535399999998"/>
    <x v="491"/>
    <n v="300"/>
    <x v="5"/>
    <s v="Indian Rupees(Rs.)"/>
    <x v="1"/>
    <x v="0"/>
    <x v="0"/>
    <s v="No"/>
    <n v="1"/>
    <x v="14"/>
    <s v="White"/>
    <x v="4"/>
    <n v="0"/>
  </r>
  <r>
    <n v="501"/>
    <x v="1056"/>
    <x v="7"/>
    <n v="1"/>
    <x v="110"/>
    <s v="EXL Tower, 5, A-94/4, 5, Sector 58, Noida"/>
    <x v="931"/>
    <s v="Sector 58, Noida"/>
    <n v="77.357619200000002"/>
    <n v="28.604590099999999"/>
    <x v="20"/>
    <n v="650"/>
    <x v="2"/>
    <s v="Indian Rupees(Rs.)"/>
    <x v="1"/>
    <x v="0"/>
    <x v="0"/>
    <s v="No"/>
    <n v="2"/>
    <x v="9"/>
    <s v="Orange"/>
    <x v="3"/>
    <n v="7"/>
  </r>
  <r>
    <n v="510"/>
    <x v="1056"/>
    <x v="7"/>
    <n v="1"/>
    <x v="110"/>
    <s v="A 48, EXL Tower 3, Sector 58, Noida"/>
    <x v="931"/>
    <s v="Sector 58, Noida"/>
    <n v="77.358740999999995"/>
    <n v="28.6048659"/>
    <x v="20"/>
    <n v="650"/>
    <x v="2"/>
    <s v="Indian Rupees(Rs.)"/>
    <x v="1"/>
    <x v="0"/>
    <x v="0"/>
    <s v="No"/>
    <n v="2"/>
    <x v="22"/>
    <s v="Orange"/>
    <x v="3"/>
    <n v="5"/>
  </r>
  <r>
    <n v="18418274"/>
    <x v="6865"/>
    <x v="7"/>
    <n v="1"/>
    <x v="110"/>
    <s v="L-1, Bishenpura, Sector 58, Noida"/>
    <x v="931"/>
    <s v="Sector 58, Noida"/>
    <n v="77.356850910000006"/>
    <n v="28.607569439999999"/>
    <x v="419"/>
    <n v="600"/>
    <x v="3"/>
    <s v="Indian Rupees(Rs.)"/>
    <x v="1"/>
    <x v="1"/>
    <x v="0"/>
    <s v="No"/>
    <n v="2"/>
    <x v="16"/>
    <s v="Orange"/>
    <x v="3"/>
    <n v="15"/>
  </r>
  <r>
    <n v="5746"/>
    <x v="6866"/>
    <x v="7"/>
    <n v="1"/>
    <x v="110"/>
    <s v="D-15, Bhai Ji Market, Near Bishanpura Village, Sector 58, Noida"/>
    <x v="931"/>
    <s v="Sector 58, Noida"/>
    <n v="77.359764299999995"/>
    <n v="28.608682699999999"/>
    <x v="441"/>
    <n v="300"/>
    <x v="5"/>
    <s v="Indian Rupees(Rs.)"/>
    <x v="1"/>
    <x v="0"/>
    <x v="0"/>
    <s v="No"/>
    <n v="1"/>
    <x v="13"/>
    <s v="Orange"/>
    <x v="3"/>
    <n v="29"/>
  </r>
  <r>
    <n v="18215963"/>
    <x v="6867"/>
    <x v="7"/>
    <n v="1"/>
    <x v="110"/>
    <s v="C-3, 2nd Floor, Sector 58, Noida"/>
    <x v="931"/>
    <s v="Sector 58, Noida"/>
    <n v="77.362443999999996"/>
    <n v="28.607295300000001"/>
    <x v="379"/>
    <n v="400"/>
    <x v="5"/>
    <s v="Indian Rupees(Rs.)"/>
    <x v="1"/>
    <x v="1"/>
    <x v="0"/>
    <s v="No"/>
    <n v="1"/>
    <x v="27"/>
    <s v="Orange"/>
    <x v="3"/>
    <n v="15"/>
  </r>
  <r>
    <n v="18432232"/>
    <x v="6868"/>
    <x v="7"/>
    <n v="1"/>
    <x v="110"/>
    <s v="Khoda Colony, Deepak Vihar, Sector 58, Noida"/>
    <x v="931"/>
    <s v="Sector 58, Noida"/>
    <n v="77.353348699999998"/>
    <n v="28.6101016"/>
    <x v="343"/>
    <n v="500"/>
    <x v="3"/>
    <s v="Indian Rupees(Rs.)"/>
    <x v="1"/>
    <x v="0"/>
    <x v="0"/>
    <s v="No"/>
    <n v="2"/>
    <x v="14"/>
    <s v="White"/>
    <x v="4"/>
    <n v="0"/>
  </r>
  <r>
    <n v="304487"/>
    <x v="3655"/>
    <x v="7"/>
    <n v="1"/>
    <x v="110"/>
    <s v="Upper Ground 17, Singhal Tower, Near, Sector 58, Noida"/>
    <x v="931"/>
    <s v="Sector 58, Noida"/>
    <n v="77.353186669999999"/>
    <n v="28.61007"/>
    <x v="515"/>
    <n v="150"/>
    <x v="4"/>
    <s v="Indian Rupees(Rs.)"/>
    <x v="1"/>
    <x v="0"/>
    <x v="0"/>
    <s v="No"/>
    <n v="1"/>
    <x v="14"/>
    <s v="White"/>
    <x v="4"/>
    <n v="0"/>
  </r>
  <r>
    <n v="18433909"/>
    <x v="6869"/>
    <x v="7"/>
    <n v="1"/>
    <x v="110"/>
    <s v="D-17, Near Bishanpura Village, Sector 58, Noida"/>
    <x v="931"/>
    <s v="Sector 58, Noida"/>
    <n v="77.359720699999997"/>
    <n v="28.6085274"/>
    <x v="379"/>
    <n v="300"/>
    <x v="5"/>
    <s v="Indian Rupees(Rs.)"/>
    <x v="1"/>
    <x v="0"/>
    <x v="0"/>
    <s v="No"/>
    <n v="1"/>
    <x v="14"/>
    <s v="White"/>
    <x v="4"/>
    <n v="0"/>
  </r>
  <r>
    <n v="8096"/>
    <x v="6870"/>
    <x v="7"/>
    <n v="1"/>
    <x v="110"/>
    <s v="Opposite HCL, N 1, Sector 58, Noida"/>
    <x v="931"/>
    <s v="Sector 58, Noida"/>
    <n v="77.362571099999997"/>
    <n v="28.605784400000001"/>
    <x v="379"/>
    <n v="300"/>
    <x v="5"/>
    <s v="Indian Rupees(Rs.)"/>
    <x v="1"/>
    <x v="0"/>
    <x v="0"/>
    <s v="No"/>
    <n v="1"/>
    <x v="14"/>
    <s v="White"/>
    <x v="4"/>
    <n v="2"/>
  </r>
  <r>
    <n v="18459896"/>
    <x v="6871"/>
    <x v="7"/>
    <n v="1"/>
    <x v="110"/>
    <s v="A 108, B Block, Sector 58, Noida"/>
    <x v="931"/>
    <s v="Sector 58, Noida"/>
    <n v="0"/>
    <n v="0"/>
    <x v="64"/>
    <n v="200"/>
    <x v="4"/>
    <s v="Indian Rupees(Rs.)"/>
    <x v="1"/>
    <x v="0"/>
    <x v="0"/>
    <s v="No"/>
    <n v="1"/>
    <x v="14"/>
    <s v="White"/>
    <x v="4"/>
    <n v="1"/>
  </r>
  <r>
    <n v="5702"/>
    <x v="6872"/>
    <x v="7"/>
    <n v="1"/>
    <x v="110"/>
    <s v="Khoda Colony, Deepak Vihar, Sector 58, Noida"/>
    <x v="931"/>
    <s v="Sector 58, Noida"/>
    <n v="77.353216200000006"/>
    <n v="28.609980700000001"/>
    <x v="343"/>
    <n v="150"/>
    <x v="4"/>
    <s v="Indian Rupees(Rs.)"/>
    <x v="1"/>
    <x v="0"/>
    <x v="0"/>
    <s v="No"/>
    <n v="1"/>
    <x v="14"/>
    <s v="White"/>
    <x v="4"/>
    <n v="2"/>
  </r>
  <r>
    <n v="304502"/>
    <x v="6873"/>
    <x v="7"/>
    <n v="1"/>
    <x v="110"/>
    <s v="Labour Chowk, Sector 58, Noida"/>
    <x v="931"/>
    <s v="Sector 58, Noida"/>
    <n v="77.352854399999998"/>
    <n v="28.6097471"/>
    <x v="343"/>
    <n v="100"/>
    <x v="4"/>
    <s v="Indian Rupees(Rs.)"/>
    <x v="1"/>
    <x v="0"/>
    <x v="0"/>
    <s v="No"/>
    <n v="1"/>
    <x v="14"/>
    <s v="White"/>
    <x v="4"/>
    <n v="0"/>
  </r>
  <r>
    <n v="18432196"/>
    <x v="6874"/>
    <x v="7"/>
    <n v="1"/>
    <x v="110"/>
    <s v="Khoda Colony, Deepak Vihar, Labour Chowk, Sector 58, Noida"/>
    <x v="931"/>
    <s v="Sector 58, Noida"/>
    <n v="77.353321300000005"/>
    <n v="28.610095099999999"/>
    <x v="343"/>
    <n v="100"/>
    <x v="4"/>
    <s v="Indian Rupees(Rs.)"/>
    <x v="1"/>
    <x v="0"/>
    <x v="0"/>
    <s v="No"/>
    <n v="1"/>
    <x v="14"/>
    <s v="White"/>
    <x v="4"/>
    <n v="0"/>
  </r>
  <r>
    <n v="18414468"/>
    <x v="1599"/>
    <x v="7"/>
    <n v="1"/>
    <x v="110"/>
    <s v="D 5, Logic Infotech Park, Sector 59, Noida"/>
    <x v="932"/>
    <s v="Sector 59, Noida"/>
    <n v="77.372323899999998"/>
    <n v="28.6080732"/>
    <x v="503"/>
    <n v="650"/>
    <x v="2"/>
    <s v="Indian Rupees(Rs.)"/>
    <x v="1"/>
    <x v="1"/>
    <x v="1"/>
    <s v="No"/>
    <n v="2"/>
    <x v="27"/>
    <s v="Orange"/>
    <x v="3"/>
    <n v="8"/>
  </r>
  <r>
    <n v="8090"/>
    <x v="2345"/>
    <x v="7"/>
    <n v="1"/>
    <x v="110"/>
    <s v="D-16, B Block, Near HCL Call Center, Sector 59, Noida"/>
    <x v="932"/>
    <s v="Sector 59, Noida"/>
    <n v="77.362602600000002"/>
    <n v="28.608816099999999"/>
    <x v="379"/>
    <n v="300"/>
    <x v="5"/>
    <s v="Indian Rupees(Rs.)"/>
    <x v="1"/>
    <x v="0"/>
    <x v="0"/>
    <s v="No"/>
    <n v="1"/>
    <x v="27"/>
    <s v="Orange"/>
    <x v="3"/>
    <n v="15"/>
  </r>
  <r>
    <n v="8092"/>
    <x v="6875"/>
    <x v="7"/>
    <n v="1"/>
    <x v="110"/>
    <s v="Shop 1, C Block, Near HCL Call Center, Sector 59, Noida"/>
    <x v="932"/>
    <s v="Sector 59, Noida"/>
    <n v="77.362613400000001"/>
    <n v="28.608844399999999"/>
    <x v="380"/>
    <n v="350"/>
    <x v="5"/>
    <s v="Indian Rupees(Rs.)"/>
    <x v="1"/>
    <x v="0"/>
    <x v="0"/>
    <s v="No"/>
    <n v="1"/>
    <x v="22"/>
    <s v="Orange"/>
    <x v="3"/>
    <n v="12"/>
  </r>
  <r>
    <n v="18391140"/>
    <x v="6876"/>
    <x v="7"/>
    <n v="1"/>
    <x v="110"/>
    <s v="D-5, Logix Infotech, Sector 59, Noida"/>
    <x v="932"/>
    <s v="Sector 59, Noida"/>
    <n v="77.372493300000002"/>
    <n v="28.608646100000001"/>
    <x v="64"/>
    <n v="350"/>
    <x v="5"/>
    <s v="Indian Rupees(Rs.)"/>
    <x v="1"/>
    <x v="0"/>
    <x v="0"/>
    <s v="No"/>
    <n v="1"/>
    <x v="13"/>
    <s v="Orange"/>
    <x v="3"/>
    <n v="10"/>
  </r>
  <r>
    <n v="312935"/>
    <x v="6471"/>
    <x v="7"/>
    <n v="1"/>
    <x v="110"/>
    <s v="Shop 2, Vill Mamura, Sector 66, Near Sector 59, Noida"/>
    <x v="932"/>
    <s v="Sector 59, Noida"/>
    <n v="77.378167399999995"/>
    <n v="28.609575499999998"/>
    <x v="391"/>
    <n v="700"/>
    <x v="2"/>
    <s v="Indian Rupees(Rs.)"/>
    <x v="1"/>
    <x v="0"/>
    <x v="0"/>
    <s v="No"/>
    <n v="2"/>
    <x v="14"/>
    <s v="White"/>
    <x v="4"/>
    <n v="1"/>
  </r>
  <r>
    <n v="18313786"/>
    <x v="6877"/>
    <x v="7"/>
    <n v="1"/>
    <x v="110"/>
    <s v="Ground Floor, D-5, Logix Infotech Park, Sector 59, Noida"/>
    <x v="932"/>
    <s v="Sector 59, Noida"/>
    <n v="77.372423900000001"/>
    <n v="28.6081042"/>
    <x v="600"/>
    <n v="200"/>
    <x v="4"/>
    <s v="Indian Rupees(Rs.)"/>
    <x v="1"/>
    <x v="0"/>
    <x v="0"/>
    <s v="No"/>
    <n v="1"/>
    <x v="14"/>
    <s v="White"/>
    <x v="4"/>
    <n v="2"/>
  </r>
  <r>
    <n v="18432223"/>
    <x v="6878"/>
    <x v="7"/>
    <n v="1"/>
    <x v="110"/>
    <s v="Shop 3, C Block, Near HCL Call Center, Sector 59, Noida"/>
    <x v="932"/>
    <s v="Sector 59, Noida"/>
    <n v="77.362560000000002"/>
    <n v="28.608422600000001"/>
    <x v="441"/>
    <n v="300"/>
    <x v="5"/>
    <s v="Indian Rupees(Rs.)"/>
    <x v="1"/>
    <x v="0"/>
    <x v="0"/>
    <s v="No"/>
    <n v="1"/>
    <x v="14"/>
    <s v="White"/>
    <x v="4"/>
    <n v="0"/>
  </r>
  <r>
    <n v="8077"/>
    <x v="6879"/>
    <x v="7"/>
    <n v="1"/>
    <x v="110"/>
    <s v="Noida Authority, Opposite Vijaya Bank, Sector 6, Noida"/>
    <x v="933"/>
    <s v="Sector 6, Noida"/>
    <n v="77.317850699999994"/>
    <n v="28.592093200000001"/>
    <x v="331"/>
    <n v="150"/>
    <x v="4"/>
    <s v="Indian Rupees(Rs.)"/>
    <x v="1"/>
    <x v="0"/>
    <x v="0"/>
    <s v="No"/>
    <n v="1"/>
    <x v="13"/>
    <s v="Orange"/>
    <x v="3"/>
    <n v="7"/>
  </r>
  <r>
    <n v="8089"/>
    <x v="6880"/>
    <x v="7"/>
    <n v="1"/>
    <x v="110"/>
    <s v="Near A-37, Opposite Star News Building, Sector 60, Noida"/>
    <x v="934"/>
    <s v="Sector 60, Noida"/>
    <n v="77.362484199999997"/>
    <n v="28.604724699999998"/>
    <x v="484"/>
    <n v="250"/>
    <x v="5"/>
    <s v="Indian Rupees(Rs.)"/>
    <x v="1"/>
    <x v="0"/>
    <x v="0"/>
    <s v="No"/>
    <n v="1"/>
    <x v="14"/>
    <s v="White"/>
    <x v="4"/>
    <n v="2"/>
  </r>
  <r>
    <n v="18368771"/>
    <x v="6881"/>
    <x v="7"/>
    <n v="1"/>
    <x v="110"/>
    <s v="Sector 60, Noida"/>
    <x v="934"/>
    <s v="Sector 60, Noida"/>
    <n v="0"/>
    <n v="0"/>
    <x v="343"/>
    <n v="200"/>
    <x v="4"/>
    <s v="Indian Rupees(Rs.)"/>
    <x v="1"/>
    <x v="0"/>
    <x v="0"/>
    <s v="No"/>
    <n v="1"/>
    <x v="14"/>
    <s v="White"/>
    <x v="4"/>
    <n v="0"/>
  </r>
  <r>
    <n v="18481296"/>
    <x v="6836"/>
    <x v="7"/>
    <n v="1"/>
    <x v="110"/>
    <s v="M49, Sector 66, Near Sector 60, Noida"/>
    <x v="934"/>
    <s v="Sector 60, Noida"/>
    <n v="77.371902700000007"/>
    <n v="28.605522499999999"/>
    <x v="379"/>
    <n v="500"/>
    <x v="3"/>
    <s v="Indian Rupees(Rs.)"/>
    <x v="1"/>
    <x v="1"/>
    <x v="0"/>
    <s v="No"/>
    <n v="2"/>
    <x v="14"/>
    <s v="White"/>
    <x v="4"/>
    <n v="0"/>
  </r>
  <r>
    <n v="18128894"/>
    <x v="6882"/>
    <x v="7"/>
    <n v="1"/>
    <x v="110"/>
    <s v="A-60, Sector 61, Noida"/>
    <x v="935"/>
    <s v="Sector 61, Noida"/>
    <n v="0"/>
    <n v="0"/>
    <x v="480"/>
    <n v="300"/>
    <x v="5"/>
    <s v="Indian Rupees(Rs.)"/>
    <x v="1"/>
    <x v="0"/>
    <x v="0"/>
    <s v="No"/>
    <n v="1"/>
    <x v="19"/>
    <s v="Orange"/>
    <x v="3"/>
    <n v="30"/>
  </r>
  <r>
    <n v="18451823"/>
    <x v="6348"/>
    <x v="7"/>
    <n v="1"/>
    <x v="110"/>
    <s v="Sector 61, Noida"/>
    <x v="935"/>
    <s v="Sector 61, Noida"/>
    <n v="77.364730829999999"/>
    <n v="28.593452679999999"/>
    <x v="343"/>
    <n v="650"/>
    <x v="2"/>
    <s v="Indian Rupees(Rs.)"/>
    <x v="1"/>
    <x v="1"/>
    <x v="0"/>
    <s v="No"/>
    <n v="2"/>
    <x v="13"/>
    <s v="Orange"/>
    <x v="3"/>
    <n v="6"/>
  </r>
  <r>
    <n v="18469955"/>
    <x v="880"/>
    <x v="7"/>
    <n v="1"/>
    <x v="110"/>
    <s v="Brookfield Infosapce, Sector 61, Noida"/>
    <x v="935"/>
    <s v="Sector 61, Noida"/>
    <n v="0"/>
    <n v="0"/>
    <x v="20"/>
    <n v="450"/>
    <x v="3"/>
    <s v="Indian Rupees(Rs.)"/>
    <x v="1"/>
    <x v="0"/>
    <x v="0"/>
    <s v="No"/>
    <n v="1"/>
    <x v="14"/>
    <s v="White"/>
    <x v="4"/>
    <n v="0"/>
  </r>
  <r>
    <n v="18466392"/>
    <x v="6631"/>
    <x v="7"/>
    <n v="1"/>
    <x v="110"/>
    <s v="House 34 C, Shatabdi Vihar, Sector 61, Noida"/>
    <x v="935"/>
    <s v="Sector 61, Noida"/>
    <n v="0"/>
    <n v="0"/>
    <x v="380"/>
    <n v="300"/>
    <x v="5"/>
    <s v="Indian Rupees(Rs.)"/>
    <x v="1"/>
    <x v="0"/>
    <x v="0"/>
    <s v="No"/>
    <n v="1"/>
    <x v="14"/>
    <s v="White"/>
    <x v="4"/>
    <n v="0"/>
  </r>
  <r>
    <n v="310755"/>
    <x v="6883"/>
    <x v="7"/>
    <n v="1"/>
    <x v="110"/>
    <s v="Near Kanchenjunga Market, Sector 61, Noida"/>
    <x v="935"/>
    <s v="Sector 61, Noida"/>
    <n v="77.362365999999994"/>
    <n v="28.595659999999999"/>
    <x v="5"/>
    <n v="300"/>
    <x v="5"/>
    <s v="Indian Rupees(Rs.)"/>
    <x v="1"/>
    <x v="0"/>
    <x v="0"/>
    <s v="No"/>
    <n v="1"/>
    <x v="14"/>
    <s v="White"/>
    <x v="4"/>
    <n v="3"/>
  </r>
  <r>
    <n v="312186"/>
    <x v="6330"/>
    <x v="7"/>
    <n v="1"/>
    <x v="110"/>
    <s v="PG 30, TOT Mall, Sector 62, Noida"/>
    <x v="936"/>
    <s v="Sector 62, Noida"/>
    <n v="77.371606200000002"/>
    <n v="28.6142808"/>
    <x v="21"/>
    <n v="200"/>
    <x v="4"/>
    <s v="Indian Rupees(Rs.)"/>
    <x v="1"/>
    <x v="1"/>
    <x v="0"/>
    <s v="No"/>
    <n v="1"/>
    <x v="12"/>
    <s v="Orange"/>
    <x v="3"/>
    <n v="19"/>
  </r>
  <r>
    <n v="4469"/>
    <x v="6884"/>
    <x v="7"/>
    <n v="1"/>
    <x v="110"/>
    <s v="C-25, Ground Floor, Stellar IT Park, Sector 62, Noida"/>
    <x v="936"/>
    <s v="Sector 62, Noida"/>
    <n v="77.362545499999996"/>
    <n v="28.612799500000001"/>
    <x v="349"/>
    <n v="1100"/>
    <x v="0"/>
    <s v="Indian Rupees(Rs.)"/>
    <x v="0"/>
    <x v="0"/>
    <x v="0"/>
    <s v="No"/>
    <n v="3"/>
    <x v="12"/>
    <s v="Orange"/>
    <x v="3"/>
    <n v="325"/>
  </r>
  <r>
    <n v="18423860"/>
    <x v="6885"/>
    <x v="7"/>
    <n v="1"/>
    <x v="110"/>
    <s v="RN 10, Rasoolpur Navada, Next to Bank of Maharashtra, B Block Market, Sector 62, Noida"/>
    <x v="936"/>
    <s v="Sector 62, Noida"/>
    <n v="77.369844599999993"/>
    <n v="28.618104200000001"/>
    <x v="379"/>
    <n v="400"/>
    <x v="5"/>
    <s v="Indian Rupees(Rs.)"/>
    <x v="1"/>
    <x v="0"/>
    <x v="0"/>
    <s v="No"/>
    <n v="1"/>
    <x v="9"/>
    <s v="Orange"/>
    <x v="3"/>
    <n v="4"/>
  </r>
  <r>
    <n v="307335"/>
    <x v="6886"/>
    <x v="7"/>
    <n v="1"/>
    <x v="110"/>
    <s v="RN 33, Near Fortis Hospital, Sector 62, Noida"/>
    <x v="936"/>
    <s v="Sector 62, Noida"/>
    <n v="77.370818"/>
    <n v="28.619196599999999"/>
    <x v="21"/>
    <n v="150"/>
    <x v="4"/>
    <s v="Indian Rupees(Rs.)"/>
    <x v="1"/>
    <x v="0"/>
    <x v="0"/>
    <s v="No"/>
    <n v="1"/>
    <x v="27"/>
    <s v="Orange"/>
    <x v="3"/>
    <n v="11"/>
  </r>
  <r>
    <n v="5698"/>
    <x v="880"/>
    <x v="7"/>
    <n v="1"/>
    <x v="110"/>
    <s v="SG-14-15, C-25, Stellar IT Park, Sector 62, Noida"/>
    <x v="936"/>
    <s v="Sector 62, Noida"/>
    <n v="77.362545499999996"/>
    <n v="28.612799500000001"/>
    <x v="20"/>
    <n v="450"/>
    <x v="3"/>
    <s v="Indian Rupees(Rs.)"/>
    <x v="1"/>
    <x v="0"/>
    <x v="0"/>
    <s v="No"/>
    <n v="1"/>
    <x v="9"/>
    <s v="Orange"/>
    <x v="3"/>
    <n v="26"/>
  </r>
  <r>
    <n v="8130"/>
    <x v="880"/>
    <x v="7"/>
    <n v="1"/>
    <x v="110"/>
    <s v="Ground Floor, Logix Cyber Park, Tower B, Sector 62, Noida"/>
    <x v="936"/>
    <s v="Sector 62, Noida"/>
    <n v="77.366672199999996"/>
    <n v="28.612740200000001"/>
    <x v="20"/>
    <n v="450"/>
    <x v="3"/>
    <s v="Indian Rupees(Rs.)"/>
    <x v="1"/>
    <x v="0"/>
    <x v="0"/>
    <s v="No"/>
    <n v="1"/>
    <x v="9"/>
    <s v="Orange"/>
    <x v="3"/>
    <n v="14"/>
  </r>
  <r>
    <n v="311533"/>
    <x v="6887"/>
    <x v="7"/>
    <n v="1"/>
    <x v="110"/>
    <s v="A-41, The Corenthum Tower, Sector 62, Noida"/>
    <x v="936"/>
    <s v="Sector 62, Noida"/>
    <n v="77.374165000000005"/>
    <n v="28.6274956"/>
    <x v="376"/>
    <n v="400"/>
    <x v="5"/>
    <s v="Indian Rupees(Rs.)"/>
    <x v="1"/>
    <x v="0"/>
    <x v="0"/>
    <s v="No"/>
    <n v="1"/>
    <x v="12"/>
    <s v="Orange"/>
    <x v="3"/>
    <n v="16"/>
  </r>
  <r>
    <n v="18268502"/>
    <x v="6888"/>
    <x v="7"/>
    <n v="1"/>
    <x v="110"/>
    <s v="A-117, Deepak Vihar, Near Labour Chowk, Sector 62, Noida"/>
    <x v="936"/>
    <s v="Sector 62, Noida"/>
    <n v="77.354024539999998"/>
    <n v="28.61083103"/>
    <x v="480"/>
    <n v="500"/>
    <x v="3"/>
    <s v="Indian Rupees(Rs.)"/>
    <x v="1"/>
    <x v="0"/>
    <x v="0"/>
    <s v="No"/>
    <n v="2"/>
    <x v="12"/>
    <s v="Orange"/>
    <x v="3"/>
    <n v="17"/>
  </r>
  <r>
    <n v="18285723"/>
    <x v="6412"/>
    <x v="7"/>
    <n v="1"/>
    <x v="110"/>
    <s v="Tower A, Logix Cyber Park, Sector 62, Noida"/>
    <x v="936"/>
    <s v="Sector 62, Noida"/>
    <n v="77.366672199999996"/>
    <n v="28.612740200000001"/>
    <x v="20"/>
    <n v="250"/>
    <x v="5"/>
    <s v="Indian Rupees(Rs.)"/>
    <x v="1"/>
    <x v="0"/>
    <x v="0"/>
    <s v="No"/>
    <n v="1"/>
    <x v="13"/>
    <s v="Orange"/>
    <x v="3"/>
    <n v="10"/>
  </r>
  <r>
    <n v="308751"/>
    <x v="6889"/>
    <x v="7"/>
    <n v="1"/>
    <x v="110"/>
    <s v="Block C, Tout Mall Market, Near Mother Dairy, Sector 62, Noida"/>
    <x v="936"/>
    <s v="Sector 62, Noida"/>
    <n v="77.371173999999996"/>
    <n v="28.6139194"/>
    <x v="5"/>
    <n v="200"/>
    <x v="4"/>
    <s v="Indian Rupees(Rs.)"/>
    <x v="1"/>
    <x v="0"/>
    <x v="0"/>
    <s v="No"/>
    <n v="1"/>
    <x v="22"/>
    <s v="Orange"/>
    <x v="3"/>
    <n v="5"/>
  </r>
  <r>
    <n v="18273567"/>
    <x v="3557"/>
    <x v="7"/>
    <n v="1"/>
    <x v="110"/>
    <s v="RN-3-B, Opposite Corporation Bank, Near Fortis Hospital, Sector 62, Noida"/>
    <x v="936"/>
    <s v="Sector 62, Noida"/>
    <n v="77.370418099999995"/>
    <n v="28.618121500000001"/>
    <x v="615"/>
    <n v="300"/>
    <x v="5"/>
    <s v="Indian Rupees(Rs.)"/>
    <x v="1"/>
    <x v="0"/>
    <x v="0"/>
    <s v="No"/>
    <n v="1"/>
    <x v="27"/>
    <s v="Orange"/>
    <x v="3"/>
    <n v="9"/>
  </r>
  <r>
    <n v="3753"/>
    <x v="6890"/>
    <x v="7"/>
    <n v="1"/>
    <x v="110"/>
    <s v="Plot 16, Block C-58/15A, Sector 62, Noida"/>
    <x v="936"/>
    <s v="Sector 62, Noida"/>
    <n v="77.371606200000002"/>
    <n v="28.6142808"/>
    <x v="391"/>
    <n v="1500"/>
    <x v="0"/>
    <s v="Indian Rupees(Rs.)"/>
    <x v="1"/>
    <x v="1"/>
    <x v="0"/>
    <s v="No"/>
    <n v="3"/>
    <x v="13"/>
    <s v="Orange"/>
    <x v="3"/>
    <n v="56"/>
  </r>
  <r>
    <n v="18258503"/>
    <x v="6891"/>
    <x v="7"/>
    <n v="1"/>
    <x v="110"/>
    <s v="Location Varies, Sector 62, Noida"/>
    <x v="936"/>
    <s v="Sector 62, Noida"/>
    <n v="77.337470280000005"/>
    <n v="28.58167444"/>
    <x v="384"/>
    <n v="700"/>
    <x v="2"/>
    <s v="Indian Rupees(Rs.)"/>
    <x v="1"/>
    <x v="1"/>
    <x v="0"/>
    <s v="No"/>
    <n v="2"/>
    <x v="12"/>
    <s v="Orange"/>
    <x v="3"/>
    <n v="33"/>
  </r>
  <r>
    <n v="1844"/>
    <x v="684"/>
    <x v="7"/>
    <n v="1"/>
    <x v="110"/>
    <s v="A-44/45, DLF 3C Galaxy, Sector 62, Noida"/>
    <x v="936"/>
    <s v="Sector 62, Noida"/>
    <n v="77.370432620000003"/>
    <n v="28.624431139999999"/>
    <x v="528"/>
    <n v="700"/>
    <x v="2"/>
    <s v="Indian Rupees(Rs.)"/>
    <x v="1"/>
    <x v="0"/>
    <x v="0"/>
    <s v="No"/>
    <n v="2"/>
    <x v="24"/>
    <s v="Orange"/>
    <x v="3"/>
    <n v="118"/>
  </r>
  <r>
    <n v="313305"/>
    <x v="6892"/>
    <x v="7"/>
    <n v="1"/>
    <x v="110"/>
    <s v="Shop 2, Main Market, Deepak Vihar, Sector 62A, Sector 62, Noida"/>
    <x v="936"/>
    <s v="Sector 62, Noida"/>
    <n v="0"/>
    <n v="0"/>
    <x v="21"/>
    <n v="400"/>
    <x v="5"/>
    <s v="Indian Rupees(Rs.)"/>
    <x v="1"/>
    <x v="0"/>
    <x v="0"/>
    <s v="No"/>
    <n v="1"/>
    <x v="25"/>
    <s v="Orange"/>
    <x v="3"/>
    <n v="12"/>
  </r>
  <r>
    <n v="18281981"/>
    <x v="6893"/>
    <x v="7"/>
    <n v="1"/>
    <x v="110"/>
    <s v="1, Ground Floor, Unit A-13/2,3,4  Highway Tower 1, Near Jaypee College, Sector 62, Noida"/>
    <x v="936"/>
    <s v="Sector 62, Noida"/>
    <n v="77.373890410000001"/>
    <n v="28.628407580000001"/>
    <x v="394"/>
    <n v="300"/>
    <x v="5"/>
    <s v="Indian Rupees(Rs.)"/>
    <x v="1"/>
    <x v="0"/>
    <x v="0"/>
    <s v="No"/>
    <n v="1"/>
    <x v="12"/>
    <s v="Orange"/>
    <x v="3"/>
    <n v="15"/>
  </r>
  <r>
    <n v="308718"/>
    <x v="6894"/>
    <x v="7"/>
    <n v="1"/>
    <x v="110"/>
    <s v="RN 10, Rasulpur Nawada, Near SRS Value Bazaar, Sector 62, Noida"/>
    <x v="936"/>
    <s v="Sector 62, Noida"/>
    <n v="77.370294200000004"/>
    <n v="28.618106699999998"/>
    <x v="600"/>
    <n v="350"/>
    <x v="5"/>
    <s v="Indian Rupees(Rs.)"/>
    <x v="1"/>
    <x v="1"/>
    <x v="0"/>
    <s v="No"/>
    <n v="1"/>
    <x v="28"/>
    <s v="Orange"/>
    <x v="3"/>
    <n v="38"/>
  </r>
  <r>
    <n v="18423098"/>
    <x v="6895"/>
    <x v="7"/>
    <n v="1"/>
    <x v="110"/>
    <s v="A Block, The Corenthum Office Complex, Sector 62, Noida"/>
    <x v="936"/>
    <s v="Sector 62, Noida"/>
    <n v="77.373717990000003"/>
    <n v="28.62667926"/>
    <x v="500"/>
    <n v="200"/>
    <x v="4"/>
    <s v="Indian Rupees(Rs.)"/>
    <x v="1"/>
    <x v="1"/>
    <x v="0"/>
    <s v="No"/>
    <n v="1"/>
    <x v="19"/>
    <s v="Orange"/>
    <x v="3"/>
    <n v="16"/>
  </r>
  <r>
    <n v="18435329"/>
    <x v="6896"/>
    <x v="7"/>
    <n v="1"/>
    <x v="110"/>
    <s v="Sector 62, Noida"/>
    <x v="936"/>
    <s v="Sector 62, Noida"/>
    <n v="77.370294479999998"/>
    <n v="28.611832360000001"/>
    <x v="21"/>
    <n v="400"/>
    <x v="5"/>
    <s v="Indian Rupees(Rs.)"/>
    <x v="1"/>
    <x v="0"/>
    <x v="0"/>
    <s v="No"/>
    <n v="1"/>
    <x v="13"/>
    <s v="Orange"/>
    <x v="3"/>
    <n v="7"/>
  </r>
  <r>
    <n v="18367978"/>
    <x v="3919"/>
    <x v="7"/>
    <n v="1"/>
    <x v="110"/>
    <s v="22 GF, B Block Market, Sector 62, Noida"/>
    <x v="936"/>
    <s v="Sector 62, Noida"/>
    <n v="77.370709199999993"/>
    <n v="28.618499100000001"/>
    <x v="617"/>
    <n v="350"/>
    <x v="5"/>
    <s v="Indian Rupees(Rs.)"/>
    <x v="1"/>
    <x v="1"/>
    <x v="0"/>
    <s v="No"/>
    <n v="1"/>
    <x v="12"/>
    <s v="Orange"/>
    <x v="3"/>
    <n v="11"/>
  </r>
  <r>
    <n v="5777"/>
    <x v="1512"/>
    <x v="7"/>
    <n v="1"/>
    <x v="110"/>
    <s v="C Block, Lozix Park, Sector 62, Noida"/>
    <x v="936"/>
    <s v="Sector 62, Noida"/>
    <n v="77.366582500000007"/>
    <n v="28.612911"/>
    <x v="5"/>
    <n v="250"/>
    <x v="5"/>
    <s v="Indian Rupees(Rs.)"/>
    <x v="1"/>
    <x v="0"/>
    <x v="0"/>
    <s v="No"/>
    <n v="1"/>
    <x v="22"/>
    <s v="Orange"/>
    <x v="3"/>
    <n v="4"/>
  </r>
  <r>
    <n v="18396437"/>
    <x v="6897"/>
    <x v="7"/>
    <n v="1"/>
    <x v="110"/>
    <s v="Near Fortis Hospital, Sector 62, Noida"/>
    <x v="936"/>
    <s v="Sector 62, Noida"/>
    <n v="77.369864000000007"/>
    <n v="28.618151099999999"/>
    <x v="478"/>
    <n v="500"/>
    <x v="3"/>
    <s v="Indian Rupees(Rs.)"/>
    <x v="1"/>
    <x v="0"/>
    <x v="0"/>
    <s v="No"/>
    <n v="2"/>
    <x v="16"/>
    <s v="Orange"/>
    <x v="3"/>
    <n v="15"/>
  </r>
  <r>
    <n v="18224549"/>
    <x v="6898"/>
    <x v="7"/>
    <n v="1"/>
    <x v="110"/>
    <s v="C-28/29, Food Court, Tower B, Logix Cyber Park, Sector 62, Noida"/>
    <x v="936"/>
    <s v="Sector 62, Noida"/>
    <n v="77.366672199999996"/>
    <n v="28.612740200000001"/>
    <x v="379"/>
    <n v="400"/>
    <x v="5"/>
    <s v="Indian Rupees(Rs.)"/>
    <x v="1"/>
    <x v="0"/>
    <x v="0"/>
    <s v="No"/>
    <n v="1"/>
    <x v="22"/>
    <s v="Orange"/>
    <x v="3"/>
    <n v="6"/>
  </r>
  <r>
    <n v="8138"/>
    <x v="6899"/>
    <x v="7"/>
    <n v="1"/>
    <x v="110"/>
    <s v="Near Corenthum Building, Sector 62, Noida"/>
    <x v="936"/>
    <s v="Sector 62, Noida"/>
    <n v="77.373868099999996"/>
    <n v="28.628087399999998"/>
    <x v="5"/>
    <n v="200"/>
    <x v="4"/>
    <s v="Indian Rupees(Rs.)"/>
    <x v="1"/>
    <x v="0"/>
    <x v="0"/>
    <s v="No"/>
    <n v="1"/>
    <x v="25"/>
    <s v="Orange"/>
    <x v="3"/>
    <n v="14"/>
  </r>
  <r>
    <n v="18281973"/>
    <x v="6843"/>
    <x v="7"/>
    <n v="1"/>
    <x v="110"/>
    <s v="RN-1, B Block, Sector 62, Noida"/>
    <x v="936"/>
    <s v="Sector 62, Noida"/>
    <n v="77.370665200000005"/>
    <n v="28.618097599999999"/>
    <x v="1554"/>
    <n v="650"/>
    <x v="2"/>
    <s v="Indian Rupees(Rs.)"/>
    <x v="1"/>
    <x v="1"/>
    <x v="0"/>
    <s v="No"/>
    <n v="2"/>
    <x v="27"/>
    <s v="Orange"/>
    <x v="3"/>
    <n v="17"/>
  </r>
  <r>
    <n v="18391059"/>
    <x v="6900"/>
    <x v="7"/>
    <n v="1"/>
    <x v="110"/>
    <s v="Sector 62, Noida"/>
    <x v="936"/>
    <s v="Sector 62, Noida"/>
    <n v="0"/>
    <n v="0"/>
    <x v="343"/>
    <n v="200"/>
    <x v="4"/>
    <s v="Indian Rupees(Rs.)"/>
    <x v="1"/>
    <x v="0"/>
    <x v="0"/>
    <s v="No"/>
    <n v="1"/>
    <x v="9"/>
    <s v="Orange"/>
    <x v="3"/>
    <n v="5"/>
  </r>
  <r>
    <n v="313049"/>
    <x v="6901"/>
    <x v="7"/>
    <n v="1"/>
    <x v="110"/>
    <s v="E-78, Deepak Vihar, Sector 62, Noida"/>
    <x v="936"/>
    <s v="Sector 62, Noida"/>
    <n v="77.354519400000001"/>
    <n v="28.612630589999998"/>
    <x v="343"/>
    <n v="400"/>
    <x v="5"/>
    <s v="Indian Rupees(Rs.)"/>
    <x v="1"/>
    <x v="0"/>
    <x v="0"/>
    <s v="No"/>
    <n v="1"/>
    <x v="13"/>
    <s v="Orange"/>
    <x v="3"/>
    <n v="9"/>
  </r>
  <r>
    <n v="313250"/>
    <x v="6501"/>
    <x v="7"/>
    <n v="1"/>
    <x v="110"/>
    <s v="Near DLF Building, Sector 62, Noida"/>
    <x v="936"/>
    <s v="Sector 62, Noida"/>
    <n v="77.370029950000003"/>
    <n v="28.623921710000001"/>
    <x v="5"/>
    <n v="650"/>
    <x v="2"/>
    <s v="Indian Rupees(Rs.)"/>
    <x v="1"/>
    <x v="0"/>
    <x v="0"/>
    <s v="No"/>
    <n v="2"/>
    <x v="16"/>
    <s v="Orange"/>
    <x v="3"/>
    <n v="50"/>
  </r>
  <r>
    <n v="313358"/>
    <x v="6902"/>
    <x v="7"/>
    <n v="1"/>
    <x v="110"/>
    <s v="C-20, Ground Floor, Assotech 1, Sector 62, Noida"/>
    <x v="936"/>
    <s v="Sector 62, Noida"/>
    <n v="77.355198340000001"/>
    <n v="28.614512529999999"/>
    <x v="1074"/>
    <n v="1500"/>
    <x v="0"/>
    <s v="Indian Rupees(Rs.)"/>
    <x v="0"/>
    <x v="0"/>
    <x v="0"/>
    <s v="No"/>
    <n v="3"/>
    <x v="13"/>
    <s v="Orange"/>
    <x v="3"/>
    <n v="13"/>
  </r>
  <r>
    <n v="18358191"/>
    <x v="6903"/>
    <x v="7"/>
    <n v="1"/>
    <x v="110"/>
    <s v="Shop 3, RN 37, B Block Market, Sector 62, Noida"/>
    <x v="936"/>
    <s v="Sector 62, Noida"/>
    <n v="77.370170900000005"/>
    <n v="28.6193448"/>
    <x v="503"/>
    <n v="300"/>
    <x v="5"/>
    <s v="Indian Rupees(Rs.)"/>
    <x v="1"/>
    <x v="0"/>
    <x v="0"/>
    <s v="No"/>
    <n v="1"/>
    <x v="9"/>
    <s v="Orange"/>
    <x v="3"/>
    <n v="5"/>
  </r>
  <r>
    <n v="5696"/>
    <x v="592"/>
    <x v="7"/>
    <n v="1"/>
    <x v="110"/>
    <s v="C-25, Stellar IT Park, Sector 62, Noida"/>
    <x v="936"/>
    <s v="Sector 62, Noida"/>
    <n v="77.362545499999996"/>
    <n v="28.612799500000001"/>
    <x v="14"/>
    <n v="1000"/>
    <x v="1"/>
    <s v="Indian Rupees(Rs.)"/>
    <x v="1"/>
    <x v="1"/>
    <x v="0"/>
    <s v="No"/>
    <n v="3"/>
    <x v="13"/>
    <s v="Orange"/>
    <x v="3"/>
    <n v="147"/>
  </r>
  <r>
    <n v="18252359"/>
    <x v="6904"/>
    <x v="7"/>
    <n v="1"/>
    <x v="110"/>
    <s v="Gautam Buddh Nagar, Block C, Behind Fortis Hospital, Sector 62, Noida"/>
    <x v="936"/>
    <s v="Sector 62, Noida"/>
    <n v="77.3705298"/>
    <n v="28.619737199999999"/>
    <x v="379"/>
    <n v="800"/>
    <x v="2"/>
    <s v="Indian Rupees(Rs.)"/>
    <x v="1"/>
    <x v="1"/>
    <x v="0"/>
    <s v="No"/>
    <n v="2"/>
    <x v="12"/>
    <s v="Orange"/>
    <x v="3"/>
    <n v="10"/>
  </r>
  <r>
    <n v="4483"/>
    <x v="970"/>
    <x v="7"/>
    <n v="1"/>
    <x v="110"/>
    <s v="15, B Block 9/2, Sector 62, Noida"/>
    <x v="936"/>
    <s v="Sector 62, Noida"/>
    <n v="77.3704489"/>
    <n v="28.619671100000001"/>
    <x v="525"/>
    <n v="400"/>
    <x v="5"/>
    <s v="Indian Rupees(Rs.)"/>
    <x v="1"/>
    <x v="0"/>
    <x v="0"/>
    <s v="No"/>
    <n v="1"/>
    <x v="13"/>
    <s v="Orange"/>
    <x v="3"/>
    <n v="17"/>
  </r>
  <r>
    <n v="5776"/>
    <x v="6905"/>
    <x v="7"/>
    <n v="1"/>
    <x v="110"/>
    <s v="KT-08, Food Court, Steller IT Park, Sector 62, Noida"/>
    <x v="936"/>
    <s v="Sector 62, Noida"/>
    <n v="77.362545499999996"/>
    <n v="28.612799500000001"/>
    <x v="393"/>
    <n v="750"/>
    <x v="2"/>
    <s v="Indian Rupees(Rs.)"/>
    <x v="1"/>
    <x v="0"/>
    <x v="0"/>
    <s v="No"/>
    <n v="2"/>
    <x v="22"/>
    <s v="Orange"/>
    <x v="3"/>
    <n v="56"/>
  </r>
  <r>
    <n v="8767"/>
    <x v="6513"/>
    <x v="7"/>
    <n v="1"/>
    <x v="110"/>
    <s v="Opposite Galaxy Bussines Park, Sector 62, Noida"/>
    <x v="936"/>
    <s v="Sector 62, Noida"/>
    <n v="77.370088699999997"/>
    <n v="28.623906600000002"/>
    <x v="331"/>
    <n v="250"/>
    <x v="5"/>
    <s v="Indian Rupees(Rs.)"/>
    <x v="1"/>
    <x v="1"/>
    <x v="0"/>
    <s v="No"/>
    <n v="1"/>
    <x v="25"/>
    <s v="Orange"/>
    <x v="3"/>
    <n v="5"/>
  </r>
  <r>
    <n v="311622"/>
    <x v="1853"/>
    <x v="7"/>
    <n v="1"/>
    <x v="110"/>
    <s v="C-56/9, Stellar IT Park, Sector 62, Noida"/>
    <x v="936"/>
    <s v="Sector 62, Noida"/>
    <n v="77.362455800000006"/>
    <n v="28.612791000000001"/>
    <x v="431"/>
    <n v="500"/>
    <x v="3"/>
    <s v="Indian Rupees(Rs.)"/>
    <x v="1"/>
    <x v="1"/>
    <x v="0"/>
    <s v="No"/>
    <n v="2"/>
    <x v="19"/>
    <s v="Orange"/>
    <x v="3"/>
    <n v="155"/>
  </r>
  <r>
    <n v="308758"/>
    <x v="650"/>
    <x v="7"/>
    <n v="1"/>
    <x v="110"/>
    <s v="A-44-45, Galaxy IT Park, Sector 62, Noida"/>
    <x v="936"/>
    <s v="Sector 62, Noida"/>
    <n v="77.370417189999998"/>
    <n v="28.624538560000001"/>
    <x v="497"/>
    <n v="500"/>
    <x v="3"/>
    <s v="Indian Rupees(Rs.)"/>
    <x v="1"/>
    <x v="1"/>
    <x v="0"/>
    <s v="No"/>
    <n v="2"/>
    <x v="28"/>
    <s v="Orange"/>
    <x v="3"/>
    <n v="28"/>
  </r>
  <r>
    <n v="303996"/>
    <x v="6906"/>
    <x v="7"/>
    <n v="1"/>
    <x v="110"/>
    <s v="Corporate Suites, C 30/4, Sector 62, Noida"/>
    <x v="936"/>
    <s v="Sector 62, Noida"/>
    <n v="77.368403400000005"/>
    <n v="28.613167000000001"/>
    <x v="349"/>
    <n v="900"/>
    <x v="1"/>
    <s v="Indian Rupees(Rs.)"/>
    <x v="0"/>
    <x v="0"/>
    <x v="0"/>
    <s v="No"/>
    <n v="2"/>
    <x v="25"/>
    <s v="Orange"/>
    <x v="3"/>
    <n v="13"/>
  </r>
  <r>
    <n v="18128867"/>
    <x v="828"/>
    <x v="7"/>
    <n v="1"/>
    <x v="110"/>
    <s v="Shop 1, Ground Floor, Tower B, Okaya Business Centre, Sector 62, Noida"/>
    <x v="936"/>
    <s v="Sector 62, Noida"/>
    <n v="0"/>
    <n v="0"/>
    <x v="20"/>
    <n v="300"/>
    <x v="5"/>
    <s v="Indian Rupees(Rs.)"/>
    <x v="1"/>
    <x v="0"/>
    <x v="0"/>
    <s v="No"/>
    <n v="1"/>
    <x v="22"/>
    <s v="Orange"/>
    <x v="3"/>
    <n v="9"/>
  </r>
  <r>
    <n v="18160567"/>
    <x v="6907"/>
    <x v="7"/>
    <n v="1"/>
    <x v="110"/>
    <s v="RN-23, B Block Market, Sector 62, Noida"/>
    <x v="936"/>
    <s v="Sector 62, Noida"/>
    <n v="77.3707797"/>
    <n v="28.618788500000001"/>
    <x v="491"/>
    <n v="600"/>
    <x v="3"/>
    <s v="Indian Rupees(Rs.)"/>
    <x v="1"/>
    <x v="0"/>
    <x v="0"/>
    <s v="No"/>
    <n v="2"/>
    <x v="9"/>
    <s v="Orange"/>
    <x v="3"/>
    <n v="9"/>
  </r>
  <r>
    <n v="18128892"/>
    <x v="6908"/>
    <x v="7"/>
    <n v="1"/>
    <x v="110"/>
    <s v="RN-15, B Block, Behind Bank of Maharashtra, Sector 62, Noida"/>
    <x v="936"/>
    <s v="Sector 62, Noida"/>
    <n v="77.369812100000004"/>
    <n v="28.6185042"/>
    <x v="441"/>
    <n v="500"/>
    <x v="3"/>
    <s v="Indian Rupees(Rs.)"/>
    <x v="1"/>
    <x v="1"/>
    <x v="0"/>
    <s v="No"/>
    <n v="2"/>
    <x v="19"/>
    <s v="Orange"/>
    <x v="3"/>
    <n v="30"/>
  </r>
  <r>
    <n v="18380262"/>
    <x v="6909"/>
    <x v="7"/>
    <n v="1"/>
    <x v="110"/>
    <s v="C-56/12, Near Stellar IT Park, Sector 62, Noida"/>
    <x v="936"/>
    <s v="Sector 62, Noida"/>
    <n v="77.362482799999995"/>
    <n v="28.6145003"/>
    <x v="500"/>
    <n v="400"/>
    <x v="5"/>
    <s v="Indian Rupees(Rs.)"/>
    <x v="1"/>
    <x v="0"/>
    <x v="0"/>
    <s v="No"/>
    <n v="1"/>
    <x v="20"/>
    <s v="Yellow"/>
    <x v="2"/>
    <n v="33"/>
  </r>
  <r>
    <n v="307703"/>
    <x v="1118"/>
    <x v="7"/>
    <n v="1"/>
    <x v="110"/>
    <s v="DLF Galaxy IT Park, Sector 62, Noida"/>
    <x v="936"/>
    <s v="Sector 62, Noida"/>
    <n v="77.370172440000005"/>
    <n v="28.624537969999999"/>
    <x v="440"/>
    <n v="400"/>
    <x v="5"/>
    <s v="Indian Rupees(Rs.)"/>
    <x v="1"/>
    <x v="1"/>
    <x v="0"/>
    <s v="No"/>
    <n v="1"/>
    <x v="20"/>
    <s v="Yellow"/>
    <x v="2"/>
    <n v="182"/>
  </r>
  <r>
    <n v="302308"/>
    <x v="2930"/>
    <x v="7"/>
    <n v="1"/>
    <x v="110"/>
    <s v="Plot 11, Near SRS Value Bazar, Sector 62, Noida"/>
    <x v="936"/>
    <s v="Sector 62, Noida"/>
    <n v="77.370245699999998"/>
    <n v="28.6182239"/>
    <x v="64"/>
    <n v="300"/>
    <x v="5"/>
    <s v="Indian Rupees(Rs.)"/>
    <x v="1"/>
    <x v="0"/>
    <x v="0"/>
    <s v="No"/>
    <n v="1"/>
    <x v="10"/>
    <s v="Yellow"/>
    <x v="2"/>
    <n v="401"/>
  </r>
  <r>
    <n v="3939"/>
    <x v="4804"/>
    <x v="7"/>
    <n v="1"/>
    <x v="110"/>
    <s v="C-20/6B, Near Stellar IT park, Sector 62, Noida"/>
    <x v="936"/>
    <s v="Sector 62, Noida"/>
    <n v="77.363173500000002"/>
    <n v="28.613038"/>
    <x v="64"/>
    <n v="500"/>
    <x v="3"/>
    <s v="Indian Rupees(Rs.)"/>
    <x v="1"/>
    <x v="1"/>
    <x v="0"/>
    <s v="No"/>
    <n v="2"/>
    <x v="20"/>
    <s v="Yellow"/>
    <x v="2"/>
    <n v="215"/>
  </r>
  <r>
    <n v="311656"/>
    <x v="1854"/>
    <x v="7"/>
    <n v="1"/>
    <x v="110"/>
    <s v="C-25/9, Stellar IT Park, Sector 62, Noida"/>
    <x v="936"/>
    <s v="Sector 62, Noida"/>
    <n v="77.362455800000006"/>
    <n v="28.612791000000001"/>
    <x v="189"/>
    <n v="850"/>
    <x v="1"/>
    <s v="Indian Rupees(Rs.)"/>
    <x v="1"/>
    <x v="1"/>
    <x v="0"/>
    <s v="No"/>
    <n v="2"/>
    <x v="7"/>
    <s v="Yellow"/>
    <x v="2"/>
    <n v="114"/>
  </r>
  <r>
    <n v="304441"/>
    <x v="6910"/>
    <x v="7"/>
    <n v="1"/>
    <x v="110"/>
    <s v="Rajiv Vihar, Khora Village, Sector 62, Noida"/>
    <x v="936"/>
    <s v="Sector 62, Noida"/>
    <n v="77.354876669999996"/>
    <n v="28.615508330000001"/>
    <x v="623"/>
    <n v="100"/>
    <x v="4"/>
    <s v="Indian Rupees(Rs.)"/>
    <x v="1"/>
    <x v="0"/>
    <x v="0"/>
    <s v="No"/>
    <n v="1"/>
    <x v="14"/>
    <s v="White"/>
    <x v="4"/>
    <n v="3"/>
  </r>
  <r>
    <n v="18344518"/>
    <x v="6911"/>
    <x v="7"/>
    <n v="1"/>
    <x v="110"/>
    <s v="NH-24, Lok Priya Vihar, Khoda Colony, Sector 62-A, Near, Sector 62, Noida"/>
    <x v="936"/>
    <s v="Sector 62, Noida"/>
    <n v="77.354003079999998"/>
    <n v="28.610446920000001"/>
    <x v="526"/>
    <n v="100"/>
    <x v="4"/>
    <s v="Indian Rupees(Rs.)"/>
    <x v="1"/>
    <x v="0"/>
    <x v="0"/>
    <s v="No"/>
    <n v="1"/>
    <x v="14"/>
    <s v="White"/>
    <x v="4"/>
    <n v="0"/>
  </r>
  <r>
    <n v="304439"/>
    <x v="6912"/>
    <x v="7"/>
    <n v="1"/>
    <x v="110"/>
    <s v="B-Block, Opposite Fatherangle School, Sector 62, Noida"/>
    <x v="936"/>
    <s v="Sector 62, Noida"/>
    <n v="77.355091049999999"/>
    <n v="28.619970070000001"/>
    <x v="5"/>
    <n v="250"/>
    <x v="5"/>
    <s v="Indian Rupees(Rs.)"/>
    <x v="1"/>
    <x v="0"/>
    <x v="0"/>
    <s v="No"/>
    <n v="1"/>
    <x v="14"/>
    <s v="White"/>
    <x v="4"/>
    <n v="2"/>
  </r>
  <r>
    <n v="18312485"/>
    <x v="880"/>
    <x v="7"/>
    <n v="1"/>
    <x v="110"/>
    <s v="Ground Floor, OPD Block, Fortis Hospital, B-22, Sector 62, Noida"/>
    <x v="936"/>
    <s v="Sector 62, Noida"/>
    <n v="77.372394600000007"/>
    <n v="28.618099000000001"/>
    <x v="20"/>
    <n v="450"/>
    <x v="3"/>
    <s v="Indian Rupees(Rs.)"/>
    <x v="1"/>
    <x v="0"/>
    <x v="0"/>
    <s v="No"/>
    <n v="1"/>
    <x v="14"/>
    <s v="White"/>
    <x v="4"/>
    <n v="0"/>
  </r>
  <r>
    <n v="312188"/>
    <x v="6913"/>
    <x v="7"/>
    <n v="1"/>
    <x v="110"/>
    <s v="Galaxy Business Park, Sector 62, Noida"/>
    <x v="936"/>
    <s v="Sector 62, Noida"/>
    <n v="77.370044370000002"/>
    <n v="28.6252228"/>
    <x v="64"/>
    <n v="250"/>
    <x v="5"/>
    <s v="Indian Rupees(Rs.)"/>
    <x v="1"/>
    <x v="0"/>
    <x v="0"/>
    <s v="No"/>
    <n v="1"/>
    <x v="14"/>
    <s v="White"/>
    <x v="4"/>
    <n v="1"/>
  </r>
  <r>
    <n v="18424577"/>
    <x v="6914"/>
    <x v="7"/>
    <n v="1"/>
    <x v="110"/>
    <s v="Near Green Boulvard Building, Sector 62, Noida"/>
    <x v="936"/>
    <s v="Sector 62, Noida"/>
    <n v="77.368348999999995"/>
    <n v="28.623852500000002"/>
    <x v="5"/>
    <n v="250"/>
    <x v="5"/>
    <s v="Indian Rupees(Rs.)"/>
    <x v="1"/>
    <x v="0"/>
    <x v="0"/>
    <s v="No"/>
    <n v="1"/>
    <x v="14"/>
    <s v="White"/>
    <x v="4"/>
    <n v="0"/>
  </r>
  <r>
    <n v="312192"/>
    <x v="4506"/>
    <x v="7"/>
    <n v="1"/>
    <x v="110"/>
    <s v="Near DLF IT Park, Sector 62, Noida"/>
    <x v="936"/>
    <s v="Sector 62, Noida"/>
    <n v="0"/>
    <n v="0"/>
    <x v="5"/>
    <n v="200"/>
    <x v="4"/>
    <s v="Indian Rupees(Rs.)"/>
    <x v="1"/>
    <x v="0"/>
    <x v="0"/>
    <s v="No"/>
    <n v="1"/>
    <x v="14"/>
    <s v="White"/>
    <x v="4"/>
    <n v="0"/>
  </r>
  <r>
    <n v="18424631"/>
    <x v="4744"/>
    <x v="7"/>
    <n v="1"/>
    <x v="110"/>
    <s v="Opposite Amprapali Corporate Tower 2, C Block, Sector 62, Noida"/>
    <x v="936"/>
    <s v="Sector 62, Noida"/>
    <n v="77.367210499999999"/>
    <n v="28.613956300000002"/>
    <x v="5"/>
    <n v="200"/>
    <x v="4"/>
    <s v="Indian Rupees(Rs.)"/>
    <x v="1"/>
    <x v="0"/>
    <x v="0"/>
    <s v="No"/>
    <n v="1"/>
    <x v="14"/>
    <s v="White"/>
    <x v="4"/>
    <n v="0"/>
  </r>
  <r>
    <n v="18474221"/>
    <x v="3950"/>
    <x v="7"/>
    <n v="1"/>
    <x v="110"/>
    <s v="Sector 62, Noida"/>
    <x v="936"/>
    <s v="Sector 62, Noida"/>
    <n v="0"/>
    <n v="0"/>
    <x v="508"/>
    <n v="400"/>
    <x v="5"/>
    <s v="Indian Rupees(Rs.)"/>
    <x v="1"/>
    <x v="0"/>
    <x v="0"/>
    <s v="No"/>
    <n v="1"/>
    <x v="14"/>
    <s v="White"/>
    <x v="4"/>
    <n v="0"/>
  </r>
  <r>
    <n v="18268694"/>
    <x v="6915"/>
    <x v="7"/>
    <n v="1"/>
    <x v="110"/>
    <s v="B Block Market, Near Fortis Hospital, Sector 62, Noida"/>
    <x v="936"/>
    <s v="Sector 62, Noida"/>
    <n v="77.370496000000003"/>
    <n v="28.618133499999999"/>
    <x v="379"/>
    <n v="200"/>
    <x v="4"/>
    <s v="Indian Rupees(Rs.)"/>
    <x v="1"/>
    <x v="0"/>
    <x v="0"/>
    <s v="No"/>
    <n v="1"/>
    <x v="14"/>
    <s v="White"/>
    <x v="4"/>
    <n v="1"/>
  </r>
  <r>
    <n v="18381667"/>
    <x v="6916"/>
    <x v="7"/>
    <n v="1"/>
    <x v="110"/>
    <s v="Opposite Samsung Tower Building, Near Stellar IT Park, Sector 62, Noida"/>
    <x v="936"/>
    <s v="Sector 62, Noida"/>
    <n v="77.365611700000002"/>
    <n v="28.612949100000002"/>
    <x v="441"/>
    <n v="350"/>
    <x v="5"/>
    <s v="Indian Rupees(Rs.)"/>
    <x v="1"/>
    <x v="0"/>
    <x v="0"/>
    <s v="No"/>
    <n v="1"/>
    <x v="14"/>
    <s v="White"/>
    <x v="4"/>
    <n v="0"/>
  </r>
  <r>
    <n v="18424598"/>
    <x v="830"/>
    <x v="7"/>
    <n v="1"/>
    <x v="110"/>
    <s v="Ground Floor, TOT Mall, Sector 62, Noida"/>
    <x v="936"/>
    <s v="Sector 62, Noida"/>
    <n v="77.371247400000001"/>
    <n v="28.614336600000001"/>
    <x v="492"/>
    <n v="350"/>
    <x v="5"/>
    <s v="Indian Rupees(Rs.)"/>
    <x v="1"/>
    <x v="0"/>
    <x v="0"/>
    <s v="No"/>
    <n v="1"/>
    <x v="14"/>
    <s v="White"/>
    <x v="4"/>
    <n v="1"/>
  </r>
  <r>
    <n v="18423900"/>
    <x v="6917"/>
    <x v="7"/>
    <n v="1"/>
    <x v="110"/>
    <s v="RN 39, Basement, B Block Market, Sector 62, Noida"/>
    <x v="936"/>
    <s v="Sector 62, Noida"/>
    <n v="77.370687500000003"/>
    <n v="28.619321100000001"/>
    <x v="20"/>
    <n v="500"/>
    <x v="3"/>
    <s v="Indian Rupees(Rs.)"/>
    <x v="1"/>
    <x v="0"/>
    <x v="0"/>
    <s v="No"/>
    <n v="2"/>
    <x v="14"/>
    <s v="White"/>
    <x v="4"/>
    <n v="0"/>
  </r>
  <r>
    <n v="18347548"/>
    <x v="6918"/>
    <x v="7"/>
    <n v="1"/>
    <x v="110"/>
    <s v="Plot 16-A, Hotel Green View Palace, Near Indus Valley School, Sector 62, Noida"/>
    <x v="936"/>
    <s v="Sector 62, Noida"/>
    <n v="77.354750749999994"/>
    <n v="28.617503719999998"/>
    <x v="534"/>
    <n v="700"/>
    <x v="2"/>
    <s v="Indian Rupees(Rs.)"/>
    <x v="1"/>
    <x v="0"/>
    <x v="0"/>
    <s v="No"/>
    <n v="2"/>
    <x v="14"/>
    <s v="White"/>
    <x v="4"/>
    <n v="0"/>
  </r>
  <r>
    <n v="18281813"/>
    <x v="6919"/>
    <x v="7"/>
    <n v="1"/>
    <x v="110"/>
    <s v="B-71, Sector 67, Near, Sector 62, Noida"/>
    <x v="936"/>
    <s v="Sector 62, Noida"/>
    <n v="77.209524979999998"/>
    <n v="28.625657159999999"/>
    <x v="391"/>
    <n v="550"/>
    <x v="3"/>
    <s v="Indian Rupees(Rs.)"/>
    <x v="1"/>
    <x v="0"/>
    <x v="0"/>
    <s v="No"/>
    <n v="2"/>
    <x v="14"/>
    <s v="White"/>
    <x v="4"/>
    <n v="2"/>
  </r>
  <r>
    <n v="18423896"/>
    <x v="6852"/>
    <x v="7"/>
    <n v="1"/>
    <x v="110"/>
    <s v="RN 1, B Block Market, Sector 62, Noida"/>
    <x v="936"/>
    <s v="Sector 62, Noida"/>
    <n v="77.370709199999993"/>
    <n v="28.618230199999999"/>
    <x v="21"/>
    <n v="600"/>
    <x v="3"/>
    <s v="Indian Rupees(Rs.)"/>
    <x v="1"/>
    <x v="1"/>
    <x v="0"/>
    <s v="No"/>
    <n v="2"/>
    <x v="14"/>
    <s v="White"/>
    <x v="4"/>
    <n v="1"/>
  </r>
  <r>
    <n v="18423139"/>
    <x v="1062"/>
    <x v="7"/>
    <n v="1"/>
    <x v="110"/>
    <s v="Near B-19, Sector 62, Noida"/>
    <x v="936"/>
    <s v="Sector 62, Noida"/>
    <n v="77.362987099999998"/>
    <n v="28.6207119"/>
    <x v="5"/>
    <n v="350"/>
    <x v="5"/>
    <s v="Indian Rupees(Rs.)"/>
    <x v="1"/>
    <x v="0"/>
    <x v="0"/>
    <s v="No"/>
    <n v="1"/>
    <x v="14"/>
    <s v="White"/>
    <x v="4"/>
    <n v="1"/>
  </r>
  <r>
    <n v="308717"/>
    <x v="6920"/>
    <x v="7"/>
    <n v="1"/>
    <x v="110"/>
    <s v="C 28-29, Logic Cyber Park, Opposite Samsung Tower, Sector 62, Noida"/>
    <x v="936"/>
    <s v="Sector 62, Noida"/>
    <n v="77.366007400000001"/>
    <n v="28.613210200000001"/>
    <x v="5"/>
    <n v="350"/>
    <x v="5"/>
    <s v="Indian Rupees(Rs.)"/>
    <x v="1"/>
    <x v="0"/>
    <x v="0"/>
    <s v="No"/>
    <n v="1"/>
    <x v="14"/>
    <s v="White"/>
    <x v="4"/>
    <n v="1"/>
  </r>
  <r>
    <n v="310775"/>
    <x v="6921"/>
    <x v="7"/>
    <n v="1"/>
    <x v="110"/>
    <s v="C-25, Opposite Stellar IT Park, Sector 62, Noida"/>
    <x v="936"/>
    <s v="Sector 62, Noida"/>
    <n v="77.3633138"/>
    <n v="28.613228899999999"/>
    <x v="5"/>
    <n v="400"/>
    <x v="5"/>
    <s v="Indian Rupees(Rs.)"/>
    <x v="1"/>
    <x v="0"/>
    <x v="0"/>
    <s v="No"/>
    <n v="1"/>
    <x v="14"/>
    <s v="White"/>
    <x v="4"/>
    <n v="0"/>
  </r>
  <r>
    <n v="18274402"/>
    <x v="4320"/>
    <x v="7"/>
    <n v="1"/>
    <x v="110"/>
    <s v="Behind Fortis Hospital, Sector 62, Noida"/>
    <x v="936"/>
    <s v="Sector 62, Noida"/>
    <n v="77.370619500000004"/>
    <n v="28.619655999999999"/>
    <x v="379"/>
    <n v="500"/>
    <x v="3"/>
    <s v="Indian Rupees(Rs.)"/>
    <x v="1"/>
    <x v="1"/>
    <x v="0"/>
    <s v="No"/>
    <n v="2"/>
    <x v="14"/>
    <s v="White"/>
    <x v="4"/>
    <n v="2"/>
  </r>
  <r>
    <n v="18382349"/>
    <x v="6922"/>
    <x v="7"/>
    <n v="1"/>
    <x v="110"/>
    <s v="Opposite Samsung Building, Sector 62, Noida"/>
    <x v="936"/>
    <s v="Sector 62, Noida"/>
    <n v="77.363482399999995"/>
    <n v="28.613169599999999"/>
    <x v="379"/>
    <n v="300"/>
    <x v="5"/>
    <s v="Indian Rupees(Rs.)"/>
    <x v="1"/>
    <x v="0"/>
    <x v="0"/>
    <s v="No"/>
    <n v="1"/>
    <x v="14"/>
    <s v="White"/>
    <x v="4"/>
    <n v="2"/>
  </r>
  <r>
    <n v="18423877"/>
    <x v="1227"/>
    <x v="7"/>
    <n v="1"/>
    <x v="110"/>
    <s v="RN 1, B Block Market, Sector 62, Noida"/>
    <x v="936"/>
    <s v="Sector 62, Noida"/>
    <n v="77.370709199999993"/>
    <n v="28.618230199999999"/>
    <x v="347"/>
    <n v="500"/>
    <x v="3"/>
    <s v="Indian Rupees(Rs.)"/>
    <x v="1"/>
    <x v="0"/>
    <x v="0"/>
    <s v="No"/>
    <n v="2"/>
    <x v="14"/>
    <s v="White"/>
    <x v="4"/>
    <n v="2"/>
  </r>
  <r>
    <n v="18424206"/>
    <x v="6923"/>
    <x v="7"/>
    <n v="1"/>
    <x v="110"/>
    <s v="Near Hero Show Room, Main Road, Sector 62, Noida"/>
    <x v="936"/>
    <s v="Sector 62, Noida"/>
    <n v="77.355038800000003"/>
    <n v="28.622005699999999"/>
    <x v="343"/>
    <n v="200"/>
    <x v="4"/>
    <s v="Indian Rupees(Rs.)"/>
    <x v="1"/>
    <x v="0"/>
    <x v="0"/>
    <s v="No"/>
    <n v="1"/>
    <x v="14"/>
    <s v="White"/>
    <x v="4"/>
    <n v="0"/>
  </r>
  <r>
    <n v="18424195"/>
    <x v="6924"/>
    <x v="7"/>
    <n v="1"/>
    <x v="110"/>
    <s v="Near Hotel Ascent, Main Road, Sector 62, Noida"/>
    <x v="936"/>
    <s v="Sector 62, Noida"/>
    <n v="77.355154299999995"/>
    <n v="28.621890700000002"/>
    <x v="343"/>
    <n v="200"/>
    <x v="4"/>
    <s v="Indian Rupees(Rs.)"/>
    <x v="1"/>
    <x v="0"/>
    <x v="0"/>
    <s v="No"/>
    <n v="1"/>
    <x v="14"/>
    <s v="White"/>
    <x v="4"/>
    <n v="0"/>
  </r>
  <r>
    <n v="310770"/>
    <x v="6925"/>
    <x v="7"/>
    <n v="1"/>
    <x v="110"/>
    <s v="Ground Floor, A-44/45, M Block, Galaxy IT Park, Sector 62, Noida"/>
    <x v="936"/>
    <s v="Sector 62, Noida"/>
    <n v="77.371019349999997"/>
    <n v="28.625035919999998"/>
    <x v="331"/>
    <n v="400"/>
    <x v="5"/>
    <s v="Indian Rupees(Rs.)"/>
    <x v="1"/>
    <x v="0"/>
    <x v="0"/>
    <s v="No"/>
    <n v="1"/>
    <x v="14"/>
    <s v="White"/>
    <x v="4"/>
    <n v="2"/>
  </r>
  <r>
    <n v="18424588"/>
    <x v="6926"/>
    <x v="7"/>
    <n v="1"/>
    <x v="110"/>
    <s v="N 97, Behind Fortis Hospital, Sector 62, Noida"/>
    <x v="936"/>
    <s v="Sector 62, Noida"/>
    <n v="77.369567000000004"/>
    <n v="28.618803499999999"/>
    <x v="343"/>
    <n v="200"/>
    <x v="4"/>
    <s v="Indian Rupees(Rs.)"/>
    <x v="1"/>
    <x v="0"/>
    <x v="0"/>
    <s v="No"/>
    <n v="1"/>
    <x v="14"/>
    <s v="White"/>
    <x v="4"/>
    <n v="0"/>
  </r>
  <r>
    <n v="18356798"/>
    <x v="6927"/>
    <x v="7"/>
    <n v="1"/>
    <x v="110"/>
    <s v="Rajat Vihar, Sector 62, Noida"/>
    <x v="936"/>
    <s v="Sector 62, Noida"/>
    <n v="0"/>
    <n v="0"/>
    <x v="343"/>
    <n v="250"/>
    <x v="5"/>
    <s v="Indian Rupees(Rs.)"/>
    <x v="1"/>
    <x v="0"/>
    <x v="0"/>
    <s v="No"/>
    <n v="1"/>
    <x v="14"/>
    <s v="White"/>
    <x v="4"/>
    <n v="0"/>
  </r>
  <r>
    <n v="304480"/>
    <x v="6928"/>
    <x v="7"/>
    <n v="1"/>
    <x v="110"/>
    <s v="B Block Market, Sector 62, Noida"/>
    <x v="936"/>
    <s v="Sector 62, Noida"/>
    <n v="77.370719399999999"/>
    <n v="28.619195300000001"/>
    <x v="1588"/>
    <n v="600"/>
    <x v="3"/>
    <s v="Indian Rupees(Rs.)"/>
    <x v="1"/>
    <x v="1"/>
    <x v="0"/>
    <s v="No"/>
    <n v="2"/>
    <x v="23"/>
    <s v="Red"/>
    <x v="5"/>
    <n v="49"/>
  </r>
  <r>
    <n v="4758"/>
    <x v="2389"/>
    <x v="7"/>
    <n v="1"/>
    <x v="110"/>
    <s v="C-25, Near IT Park, Sector 62, Noida"/>
    <x v="936"/>
    <s v="Sector 62, Noida"/>
    <n v="77.362455800000006"/>
    <n v="28.612791000000001"/>
    <x v="1627"/>
    <n v="500"/>
    <x v="3"/>
    <s v="Indian Rupees(Rs.)"/>
    <x v="1"/>
    <x v="0"/>
    <x v="0"/>
    <s v="No"/>
    <n v="2"/>
    <x v="23"/>
    <s v="Red"/>
    <x v="5"/>
    <n v="77"/>
  </r>
  <r>
    <n v="7909"/>
    <x v="650"/>
    <x v="7"/>
    <n v="1"/>
    <x v="110"/>
    <s v="C Block, Logic Cyber Park, Sector 62, Noida"/>
    <x v="936"/>
    <s v="Sector 62, Noida"/>
    <n v="77.366492800000003"/>
    <n v="28.612902600000002"/>
    <x v="497"/>
    <n v="500"/>
    <x v="3"/>
    <s v="Indian Rupees(Rs.)"/>
    <x v="1"/>
    <x v="1"/>
    <x v="0"/>
    <s v="No"/>
    <n v="2"/>
    <x v="23"/>
    <s v="Red"/>
    <x v="5"/>
    <n v="88"/>
  </r>
  <r>
    <n v="18391137"/>
    <x v="6929"/>
    <x v="7"/>
    <n v="1"/>
    <x v="110"/>
    <s v="Shop 1, Block D, Near Anjana, Sector 63, Noida"/>
    <x v="937"/>
    <s v="Sector 63, Noida"/>
    <n v="77.385310000000004"/>
    <n v="28.625608"/>
    <x v="391"/>
    <n v="750"/>
    <x v="2"/>
    <s v="Indian Rupees(Rs.)"/>
    <x v="1"/>
    <x v="1"/>
    <x v="0"/>
    <s v="No"/>
    <n v="2"/>
    <x v="24"/>
    <s v="Orange"/>
    <x v="3"/>
    <n v="4"/>
  </r>
  <r>
    <n v="312428"/>
    <x v="6930"/>
    <x v="7"/>
    <n v="1"/>
    <x v="110"/>
    <s v="B-50, Sector 63, Noida"/>
    <x v="937"/>
    <s v="Sector 63, Noida"/>
    <n v="77.377028499999994"/>
    <n v="28.616674"/>
    <x v="534"/>
    <n v="450"/>
    <x v="3"/>
    <s v="Indian Rupees(Rs.)"/>
    <x v="1"/>
    <x v="1"/>
    <x v="0"/>
    <s v="No"/>
    <n v="1"/>
    <x v="24"/>
    <s v="Orange"/>
    <x v="3"/>
    <n v="11"/>
  </r>
  <r>
    <n v="18448390"/>
    <x v="6931"/>
    <x v="7"/>
    <n v="1"/>
    <x v="110"/>
    <s v="D Block, Sector 63, Noida"/>
    <x v="937"/>
    <s v="Sector 63, Noida"/>
    <n v="0"/>
    <n v="0"/>
    <x v="500"/>
    <n v="100"/>
    <x v="4"/>
    <s v="Indian Rupees(Rs.)"/>
    <x v="1"/>
    <x v="0"/>
    <x v="0"/>
    <s v="No"/>
    <n v="1"/>
    <x v="14"/>
    <s v="White"/>
    <x v="4"/>
    <n v="0"/>
  </r>
  <r>
    <n v="18462716"/>
    <x v="6932"/>
    <x v="7"/>
    <n v="1"/>
    <x v="110"/>
    <s v="B-35, Sector 63, Noida"/>
    <x v="937"/>
    <s v="Sector 63, Noida"/>
    <n v="77.378494399999994"/>
    <n v="28.617758599999998"/>
    <x v="526"/>
    <n v="300"/>
    <x v="5"/>
    <s v="Indian Rupees(Rs.)"/>
    <x v="1"/>
    <x v="0"/>
    <x v="0"/>
    <s v="No"/>
    <n v="1"/>
    <x v="14"/>
    <s v="White"/>
    <x v="4"/>
    <n v="1"/>
  </r>
  <r>
    <n v="18492089"/>
    <x v="6933"/>
    <x v="7"/>
    <n v="1"/>
    <x v="110"/>
    <s v="Shop 42, Tejpal Singh Market, Opposite H Block, Sector 63, Noida"/>
    <x v="937"/>
    <s v="Sector 63, Noida"/>
    <n v="77.377188899999993"/>
    <n v="28.624999899999999"/>
    <x v="64"/>
    <n v="200"/>
    <x v="4"/>
    <s v="Indian Rupees(Rs.)"/>
    <x v="1"/>
    <x v="0"/>
    <x v="0"/>
    <s v="No"/>
    <n v="1"/>
    <x v="14"/>
    <s v="White"/>
    <x v="4"/>
    <n v="0"/>
  </r>
  <r>
    <n v="18424868"/>
    <x v="6934"/>
    <x v="7"/>
    <n v="1"/>
    <x v="110"/>
    <s v="E-214, First Floor, Sector 63, Noida"/>
    <x v="937"/>
    <s v="Sector 63, Noida"/>
    <n v="0"/>
    <n v="0"/>
    <x v="343"/>
    <n v="250"/>
    <x v="5"/>
    <s v="Indian Rupees(Rs.)"/>
    <x v="1"/>
    <x v="0"/>
    <x v="0"/>
    <s v="No"/>
    <n v="1"/>
    <x v="14"/>
    <s v="White"/>
    <x v="4"/>
    <n v="0"/>
  </r>
  <r>
    <n v="18415381"/>
    <x v="6935"/>
    <x v="7"/>
    <n v="1"/>
    <x v="110"/>
    <s v="A-21, Sector 65, Noida"/>
    <x v="937"/>
    <s v="Sector 63, Noida"/>
    <n v="77.384678500000007"/>
    <n v="28.6125969"/>
    <x v="343"/>
    <n v="300"/>
    <x v="5"/>
    <s v="Indian Rupees(Rs.)"/>
    <x v="1"/>
    <x v="0"/>
    <x v="0"/>
    <s v="No"/>
    <n v="1"/>
    <x v="14"/>
    <s v="White"/>
    <x v="4"/>
    <n v="0"/>
  </r>
  <r>
    <n v="18492086"/>
    <x v="6936"/>
    <x v="7"/>
    <n v="1"/>
    <x v="110"/>
    <s v="H Block, Near OBC Bank, Sector 63, Noida"/>
    <x v="937"/>
    <s v="Sector 63, Noida"/>
    <n v="77.376030600000007"/>
    <n v="28.629224600000001"/>
    <x v="343"/>
    <n v="200"/>
    <x v="4"/>
    <s v="Indian Rupees(Rs.)"/>
    <x v="1"/>
    <x v="0"/>
    <x v="0"/>
    <s v="No"/>
    <n v="1"/>
    <x v="14"/>
    <s v="White"/>
    <x v="4"/>
    <n v="0"/>
  </r>
  <r>
    <n v="18378580"/>
    <x v="6937"/>
    <x v="7"/>
    <n v="1"/>
    <x v="110"/>
    <s v="E-198, Ground Floor, Sector 63, Noida"/>
    <x v="937"/>
    <s v="Sector 63, Noida"/>
    <n v="0"/>
    <n v="0"/>
    <x v="479"/>
    <n v="350"/>
    <x v="5"/>
    <s v="Indian Rupees(Rs.)"/>
    <x v="1"/>
    <x v="0"/>
    <x v="0"/>
    <s v="No"/>
    <n v="1"/>
    <x v="14"/>
    <s v="White"/>
    <x v="4"/>
    <n v="2"/>
  </r>
  <r>
    <n v="18460908"/>
    <x v="3073"/>
    <x v="7"/>
    <n v="1"/>
    <x v="110"/>
    <s v="Ginger Hotel, 46/1-A, Block H, Sector 63, Noida"/>
    <x v="937"/>
    <s v="Sector 63, Noida"/>
    <n v="0"/>
    <n v="0"/>
    <x v="380"/>
    <n v="800"/>
    <x v="2"/>
    <s v="Indian Rupees(Rs.)"/>
    <x v="0"/>
    <x v="0"/>
    <x v="0"/>
    <s v="No"/>
    <n v="2"/>
    <x v="14"/>
    <s v="White"/>
    <x v="4"/>
    <n v="0"/>
  </r>
  <r>
    <n v="18409211"/>
    <x v="888"/>
    <x v="7"/>
    <n v="1"/>
    <x v="110"/>
    <s v="M/S Padam Petrolium, Indian Oil Petrol Pump, Plot PP1, Sector 63, Noida"/>
    <x v="937"/>
    <s v="Sector 63, Noida"/>
    <n v="0"/>
    <n v="0"/>
    <x v="491"/>
    <n v="300"/>
    <x v="5"/>
    <s v="Indian Rupees(Rs.)"/>
    <x v="1"/>
    <x v="0"/>
    <x v="0"/>
    <s v="No"/>
    <n v="1"/>
    <x v="14"/>
    <s v="White"/>
    <x v="4"/>
    <n v="0"/>
  </r>
  <r>
    <n v="18478895"/>
    <x v="6938"/>
    <x v="7"/>
    <n v="1"/>
    <x v="110"/>
    <s v="Sector 63, Noida"/>
    <x v="937"/>
    <s v="Sector 63, Noida"/>
    <n v="0"/>
    <n v="0"/>
    <x v="1628"/>
    <n v="500"/>
    <x v="3"/>
    <s v="Indian Rupees(Rs.)"/>
    <x v="1"/>
    <x v="0"/>
    <x v="0"/>
    <s v="No"/>
    <n v="2"/>
    <x v="14"/>
    <s v="White"/>
    <x v="4"/>
    <n v="0"/>
  </r>
  <r>
    <n v="18258764"/>
    <x v="6939"/>
    <x v="7"/>
    <n v="1"/>
    <x v="110"/>
    <s v="Sector 66, Near Sector 65, Noida"/>
    <x v="938"/>
    <s v="Sector 65, Noida"/>
    <n v="77.377223299999997"/>
    <n v="28.607546599999999"/>
    <x v="383"/>
    <n v="300"/>
    <x v="5"/>
    <s v="Indian Rupees(Rs.)"/>
    <x v="1"/>
    <x v="0"/>
    <x v="0"/>
    <s v="No"/>
    <n v="1"/>
    <x v="25"/>
    <s v="Orange"/>
    <x v="3"/>
    <n v="8"/>
  </r>
  <r>
    <n v="18382564"/>
    <x v="6940"/>
    <x v="7"/>
    <n v="1"/>
    <x v="110"/>
    <s v="B-65, 1st Floor, Sector 67, Near Sector 65, Noida"/>
    <x v="938"/>
    <s v="Sector 65, Noida"/>
    <n v="77.380364999999998"/>
    <n v="28.607233000000001"/>
    <x v="343"/>
    <n v="400"/>
    <x v="5"/>
    <s v="Indian Rupees(Rs.)"/>
    <x v="1"/>
    <x v="1"/>
    <x v="0"/>
    <s v="No"/>
    <n v="1"/>
    <x v="12"/>
    <s v="Orange"/>
    <x v="3"/>
    <n v="11"/>
  </r>
  <r>
    <n v="18378040"/>
    <x v="6941"/>
    <x v="7"/>
    <n v="1"/>
    <x v="110"/>
    <s v="Plot 557, Sector 66, Near Sector 65, Noida"/>
    <x v="938"/>
    <s v="Sector 65, Noida"/>
    <n v="77.376003499999996"/>
    <n v="28.609583400000002"/>
    <x v="391"/>
    <n v="400"/>
    <x v="5"/>
    <s v="Indian Rupees(Rs.)"/>
    <x v="1"/>
    <x v="0"/>
    <x v="0"/>
    <s v="No"/>
    <n v="1"/>
    <x v="14"/>
    <s v="White"/>
    <x v="4"/>
    <n v="2"/>
  </r>
  <r>
    <n v="18382348"/>
    <x v="6942"/>
    <x v="7"/>
    <n v="1"/>
    <x v="110"/>
    <s v="A-3, Sector 66, Near Sector 65, Noida"/>
    <x v="938"/>
    <s v="Sector 65, Noida"/>
    <n v="77.3757327"/>
    <n v="28.609559600000001"/>
    <x v="343"/>
    <n v="550"/>
    <x v="3"/>
    <s v="Indian Rupees(Rs.)"/>
    <x v="1"/>
    <x v="0"/>
    <x v="0"/>
    <s v="No"/>
    <n v="2"/>
    <x v="14"/>
    <s v="White"/>
    <x v="4"/>
    <n v="0"/>
  </r>
  <r>
    <n v="18216323"/>
    <x v="6943"/>
    <x v="7"/>
    <n v="1"/>
    <x v="110"/>
    <s v="Shop 2, Chauhan Market, Sector 66, Near Sector 65, Noida"/>
    <x v="938"/>
    <s v="Sector 65, Noida"/>
    <n v="77.379918700000005"/>
    <n v="28.6072612"/>
    <x v="379"/>
    <n v="600"/>
    <x v="3"/>
    <s v="Indian Rupees(Rs.)"/>
    <x v="1"/>
    <x v="0"/>
    <x v="0"/>
    <s v="No"/>
    <n v="2"/>
    <x v="14"/>
    <s v="White"/>
    <x v="4"/>
    <n v="0"/>
  </r>
  <r>
    <n v="312240"/>
    <x v="6515"/>
    <x v="7"/>
    <n v="1"/>
    <x v="110"/>
    <s v="Near Shani Mandir, Sector 66, Near Sector 65, Noida"/>
    <x v="938"/>
    <s v="Sector 65, Noida"/>
    <n v="77.375598100000005"/>
    <n v="28.6094124"/>
    <x v="21"/>
    <n v="300"/>
    <x v="5"/>
    <s v="Indian Rupees(Rs.)"/>
    <x v="1"/>
    <x v="1"/>
    <x v="0"/>
    <s v="No"/>
    <n v="1"/>
    <x v="14"/>
    <s v="White"/>
    <x v="4"/>
    <n v="2"/>
  </r>
  <r>
    <n v="18224558"/>
    <x v="4503"/>
    <x v="7"/>
    <n v="1"/>
    <x v="110"/>
    <s v="Sector 7, Noida"/>
    <x v="314"/>
    <s v="Sector 7, Noida"/>
    <n v="77.317171999999999"/>
    <n v="28.597085"/>
    <x v="355"/>
    <n v="700"/>
    <x v="2"/>
    <s v="Indian Rupees(Rs.)"/>
    <x v="1"/>
    <x v="1"/>
    <x v="0"/>
    <s v="No"/>
    <n v="2"/>
    <x v="27"/>
    <s v="Orange"/>
    <x v="3"/>
    <n v="9"/>
  </r>
  <r>
    <n v="6170"/>
    <x v="6944"/>
    <x v="7"/>
    <n v="1"/>
    <x v="110"/>
    <s v="D-158, Sector 7, Noida"/>
    <x v="314"/>
    <s v="Sector 7, Noida"/>
    <n v="77.320160700000002"/>
    <n v="28.5976222"/>
    <x v="342"/>
    <n v="500"/>
    <x v="3"/>
    <s v="Indian Rupees(Rs.)"/>
    <x v="1"/>
    <x v="1"/>
    <x v="0"/>
    <s v="No"/>
    <n v="2"/>
    <x v="16"/>
    <s v="Orange"/>
    <x v="3"/>
    <n v="114"/>
  </r>
  <r>
    <n v="18478533"/>
    <x v="6945"/>
    <x v="7"/>
    <n v="1"/>
    <x v="110"/>
    <s v="D-44, Sector 7, Noida"/>
    <x v="314"/>
    <s v="Sector 7, Noida"/>
    <n v="0"/>
    <n v="0"/>
    <x v="21"/>
    <n v="300"/>
    <x v="5"/>
    <s v="Indian Rupees(Rs.)"/>
    <x v="1"/>
    <x v="0"/>
    <x v="0"/>
    <s v="No"/>
    <n v="1"/>
    <x v="14"/>
    <s v="White"/>
    <x v="4"/>
    <n v="0"/>
  </r>
  <r>
    <n v="18439012"/>
    <x v="6946"/>
    <x v="7"/>
    <n v="1"/>
    <x v="110"/>
    <s v="B-71, Sector 67, Near, Sector 71, Noida"/>
    <x v="939"/>
    <s v="Sector 71, Noida"/>
    <n v="0"/>
    <n v="0"/>
    <x v="379"/>
    <n v="500"/>
    <x v="3"/>
    <s v="Indian Rupees(Rs.)"/>
    <x v="1"/>
    <x v="0"/>
    <x v="0"/>
    <s v="No"/>
    <n v="2"/>
    <x v="13"/>
    <s v="Orange"/>
    <x v="3"/>
    <n v="10"/>
  </r>
  <r>
    <n v="18421059"/>
    <x v="6947"/>
    <x v="7"/>
    <n v="1"/>
    <x v="110"/>
    <s v="WP-04, C Block, Sector 71, Noida"/>
    <x v="939"/>
    <s v="Sector 71, Noida"/>
    <n v="77.375194500000006"/>
    <n v="28.591578500000001"/>
    <x v="343"/>
    <n v="200"/>
    <x v="4"/>
    <s v="Indian Rupees(Rs.)"/>
    <x v="1"/>
    <x v="0"/>
    <x v="0"/>
    <s v="No"/>
    <n v="1"/>
    <x v="22"/>
    <s v="Orange"/>
    <x v="3"/>
    <n v="6"/>
  </r>
  <r>
    <n v="18490967"/>
    <x v="6948"/>
    <x v="7"/>
    <n v="1"/>
    <x v="110"/>
    <s v="Bs-10, Sector 70, Near Sector 70, Noida"/>
    <x v="939"/>
    <s v="Sector 71, Noida"/>
    <n v="0"/>
    <n v="0"/>
    <x v="441"/>
    <n v="400"/>
    <x v="5"/>
    <s v="Indian Rupees(Rs.)"/>
    <x v="1"/>
    <x v="0"/>
    <x v="0"/>
    <s v="No"/>
    <n v="1"/>
    <x v="14"/>
    <s v="White"/>
    <x v="4"/>
    <n v="0"/>
  </r>
  <r>
    <n v="18491387"/>
    <x v="6949"/>
    <x v="7"/>
    <n v="1"/>
    <x v="110"/>
    <s v="BH 46, Block B, Sector 70, Near Sector 71, Noida"/>
    <x v="939"/>
    <s v="Sector 71, Noida"/>
    <n v="0"/>
    <n v="0"/>
    <x v="343"/>
    <n v="200"/>
    <x v="4"/>
    <s v="Indian Rupees(Rs.)"/>
    <x v="1"/>
    <x v="0"/>
    <x v="0"/>
    <s v="No"/>
    <n v="1"/>
    <x v="14"/>
    <s v="White"/>
    <x v="4"/>
    <n v="0"/>
  </r>
  <r>
    <n v="18388148"/>
    <x v="6950"/>
    <x v="7"/>
    <n v="1"/>
    <x v="110"/>
    <s v="Sector 71, Noida"/>
    <x v="939"/>
    <s v="Sector 71, Noida"/>
    <n v="77.377126700000005"/>
    <n v="28.600823699999999"/>
    <x v="343"/>
    <n v="200"/>
    <x v="4"/>
    <s v="Indian Rupees(Rs.)"/>
    <x v="1"/>
    <x v="0"/>
    <x v="0"/>
    <s v="No"/>
    <n v="1"/>
    <x v="14"/>
    <s v="White"/>
    <x v="4"/>
    <n v="0"/>
  </r>
  <r>
    <n v="313103"/>
    <x v="6886"/>
    <x v="7"/>
    <n v="1"/>
    <x v="110"/>
    <s v="A-64, Opposite Sai Temple, Sector 71, Noida"/>
    <x v="939"/>
    <s v="Sector 71, Noida"/>
    <n v="77.377131599999998"/>
    <n v="28.600822900000001"/>
    <x v="21"/>
    <n v="150"/>
    <x v="4"/>
    <s v="Indian Rupees(Rs.)"/>
    <x v="1"/>
    <x v="0"/>
    <x v="0"/>
    <s v="No"/>
    <n v="1"/>
    <x v="14"/>
    <s v="White"/>
    <x v="4"/>
    <n v="2"/>
  </r>
  <r>
    <n v="18439544"/>
    <x v="4418"/>
    <x v="7"/>
    <n v="1"/>
    <x v="110"/>
    <s v="Shop 4, Near Orange Pie Hotel, Main Road, Sector 66/67, Near Sector 71, Noida"/>
    <x v="939"/>
    <s v="Sector 71, Noida"/>
    <n v="77.379864400000002"/>
    <n v="28.607650899999999"/>
    <x v="343"/>
    <n v="500"/>
    <x v="3"/>
    <s v="Indian Rupees(Rs.)"/>
    <x v="1"/>
    <x v="0"/>
    <x v="0"/>
    <s v="No"/>
    <n v="2"/>
    <x v="14"/>
    <s v="White"/>
    <x v="4"/>
    <n v="0"/>
  </r>
  <r>
    <n v="18439541"/>
    <x v="6951"/>
    <x v="7"/>
    <n v="1"/>
    <x v="110"/>
    <s v="Shop 3 &amp; 4, Amrapali Princely Estate , Sector 76, Near Sector 72, Noida"/>
    <x v="940"/>
    <s v="Sector 72, Noida"/>
    <n v="77.382379400000005"/>
    <n v="28.564509699999999"/>
    <x v="1629"/>
    <n v="400"/>
    <x v="5"/>
    <s v="Indian Rupees(Rs.)"/>
    <x v="1"/>
    <x v="0"/>
    <x v="0"/>
    <s v="No"/>
    <n v="1"/>
    <x v="22"/>
    <s v="Orange"/>
    <x v="3"/>
    <n v="4"/>
  </r>
  <r>
    <n v="18335834"/>
    <x v="6952"/>
    <x v="7"/>
    <n v="1"/>
    <x v="110"/>
    <s v="Shop  29, Amrapali Princely Estate Market, Sector 76, Noida"/>
    <x v="940"/>
    <s v="Sector 72, Noida"/>
    <n v="77.381342900000007"/>
    <n v="28.5664689"/>
    <x v="379"/>
    <n v="500"/>
    <x v="3"/>
    <s v="Indian Rupees(Rs.)"/>
    <x v="1"/>
    <x v="0"/>
    <x v="0"/>
    <s v="No"/>
    <n v="2"/>
    <x v="19"/>
    <s v="Orange"/>
    <x v="3"/>
    <n v="20"/>
  </r>
  <r>
    <n v="18383468"/>
    <x v="6953"/>
    <x v="7"/>
    <n v="1"/>
    <x v="110"/>
    <s v="Shop 28, Amarpali Princely Estate, Sector 76, Near Sector 72, Noida"/>
    <x v="940"/>
    <s v="Sector 72, Noida"/>
    <n v="77.381326999999999"/>
    <n v="28.5663929"/>
    <x v="1630"/>
    <n v="350"/>
    <x v="5"/>
    <s v="Indian Rupees(Rs.)"/>
    <x v="1"/>
    <x v="0"/>
    <x v="0"/>
    <s v="No"/>
    <n v="1"/>
    <x v="16"/>
    <s v="Orange"/>
    <x v="3"/>
    <n v="12"/>
  </r>
  <r>
    <n v="18351053"/>
    <x v="6954"/>
    <x v="7"/>
    <n v="1"/>
    <x v="110"/>
    <s v="Shop 24, Amrapali Princely Estate, Sector 76, Near Sector 72, Noida"/>
    <x v="940"/>
    <s v="Sector 72, Noida"/>
    <n v="77.381186400000004"/>
    <n v="28.566377299999999"/>
    <x v="303"/>
    <n v="150"/>
    <x v="4"/>
    <s v="Indian Rupees(Rs.)"/>
    <x v="1"/>
    <x v="1"/>
    <x v="0"/>
    <s v="No"/>
    <n v="1"/>
    <x v="13"/>
    <s v="Orange"/>
    <x v="3"/>
    <n v="10"/>
  </r>
  <r>
    <n v="18411585"/>
    <x v="6955"/>
    <x v="7"/>
    <n v="1"/>
    <x v="110"/>
    <s v="Shop 3, Sethi Arcade, Sector 76, Near Sector 72, Noida"/>
    <x v="940"/>
    <s v="Sector 72, Noida"/>
    <n v="77.385151199999996"/>
    <n v="28.564628899999999"/>
    <x v="379"/>
    <n v="600"/>
    <x v="3"/>
    <s v="Indian Rupees(Rs.)"/>
    <x v="1"/>
    <x v="1"/>
    <x v="0"/>
    <s v="No"/>
    <n v="2"/>
    <x v="9"/>
    <s v="Orange"/>
    <x v="3"/>
    <n v="10"/>
  </r>
  <r>
    <n v="18382362"/>
    <x v="6956"/>
    <x v="7"/>
    <n v="1"/>
    <x v="110"/>
    <s v="Shop 10, Skytech Matrott, Sector 76,  Near Sector 72, Noida"/>
    <x v="940"/>
    <s v="Sector 72, Noida"/>
    <n v="77.386291799999995"/>
    <n v="28.571079999999998"/>
    <x v="343"/>
    <n v="400"/>
    <x v="5"/>
    <s v="Indian Rupees(Rs.)"/>
    <x v="1"/>
    <x v="0"/>
    <x v="0"/>
    <s v="No"/>
    <n v="1"/>
    <x v="9"/>
    <s v="Orange"/>
    <x v="3"/>
    <n v="5"/>
  </r>
  <r>
    <n v="18163938"/>
    <x v="6957"/>
    <x v="7"/>
    <n v="1"/>
    <x v="110"/>
    <s v="20-23, A Square Buiding, Opposite Global Indian International School, Sector 73, Near Sector 72, Noida"/>
    <x v="940"/>
    <s v="Sector 72, Noida"/>
    <n v="77.380910099999994"/>
    <n v="28.591475500000001"/>
    <x v="1214"/>
    <n v="500"/>
    <x v="3"/>
    <s v="Indian Rupees(Rs.)"/>
    <x v="1"/>
    <x v="1"/>
    <x v="0"/>
    <s v="No"/>
    <n v="2"/>
    <x v="27"/>
    <s v="Orange"/>
    <x v="3"/>
    <n v="34"/>
  </r>
  <r>
    <n v="312316"/>
    <x v="6958"/>
    <x v="7"/>
    <n v="1"/>
    <x v="110"/>
    <s v="Shop 21, Amarpali Zodiac, Sector 72, Noida"/>
    <x v="940"/>
    <s v="Sector 72, Noida"/>
    <n v="77.399765400000007"/>
    <n v="28.585038000000001"/>
    <x v="379"/>
    <n v="850"/>
    <x v="1"/>
    <s v="Indian Rupees(Rs.)"/>
    <x v="1"/>
    <x v="0"/>
    <x v="0"/>
    <s v="No"/>
    <n v="2"/>
    <x v="22"/>
    <s v="Orange"/>
    <x v="3"/>
    <n v="8"/>
  </r>
  <r>
    <n v="18424201"/>
    <x v="6959"/>
    <x v="7"/>
    <n v="1"/>
    <x v="110"/>
    <s v="Shop 18-19, Plot 8, Golf City, Sector 75, Near, Sector 72, Noida"/>
    <x v="940"/>
    <s v="Sector 72, Noida"/>
    <n v="77.386329900000007"/>
    <n v="28.5722375"/>
    <x v="534"/>
    <n v="500"/>
    <x v="3"/>
    <s v="Indian Rupees(Rs.)"/>
    <x v="1"/>
    <x v="0"/>
    <x v="0"/>
    <s v="No"/>
    <n v="2"/>
    <x v="9"/>
    <s v="Orange"/>
    <x v="3"/>
    <n v="5"/>
  </r>
  <r>
    <n v="18429391"/>
    <x v="899"/>
    <x v="7"/>
    <n v="1"/>
    <x v="110"/>
    <s v="S 15, Plot GH-08, Golf City, Sector 75, Near Sector 72, Noida"/>
    <x v="940"/>
    <s v="Sector 72, Noida"/>
    <n v="77.386401899999996"/>
    <n v="28.5723004"/>
    <x v="388"/>
    <n v="400"/>
    <x v="5"/>
    <s v="Indian Rupees(Rs.)"/>
    <x v="1"/>
    <x v="0"/>
    <x v="0"/>
    <s v="No"/>
    <n v="1"/>
    <x v="22"/>
    <s v="Orange"/>
    <x v="3"/>
    <n v="4"/>
  </r>
  <r>
    <n v="18126089"/>
    <x v="6960"/>
    <x v="7"/>
    <n v="1"/>
    <x v="110"/>
    <s v="Shop 5, Gaur Grandeur, Sector 119, Near, Sector 72, Noida"/>
    <x v="940"/>
    <s v="Sector 72, Noida"/>
    <n v="77.401301700000005"/>
    <n v="28.586891099999999"/>
    <x v="379"/>
    <n v="550"/>
    <x v="3"/>
    <s v="Indian Rupees(Rs.)"/>
    <x v="1"/>
    <x v="0"/>
    <x v="0"/>
    <s v="No"/>
    <n v="2"/>
    <x v="22"/>
    <s v="Orange"/>
    <x v="3"/>
    <n v="4"/>
  </r>
  <r>
    <n v="18337921"/>
    <x v="6961"/>
    <x v="7"/>
    <n v="1"/>
    <x v="110"/>
    <s v="Shop 20, Amrapali Princely Estate, Sector 76, Near, Sector 72, Noida"/>
    <x v="940"/>
    <s v="Sector 72, Noida"/>
    <n v="77.381092199999998"/>
    <n v="28.566396600000001"/>
    <x v="343"/>
    <n v="800"/>
    <x v="2"/>
    <s v="Indian Rupees(Rs.)"/>
    <x v="1"/>
    <x v="1"/>
    <x v="0"/>
    <s v="No"/>
    <n v="2"/>
    <x v="19"/>
    <s v="Orange"/>
    <x v="3"/>
    <n v="21"/>
  </r>
  <r>
    <n v="18462972"/>
    <x v="6962"/>
    <x v="7"/>
    <n v="1"/>
    <x v="110"/>
    <s v="Shop 16, Sethi Arcade, Sector 76, Near Sector 72, Noida"/>
    <x v="940"/>
    <s v="Sector 72, Noida"/>
    <n v="77.321817580000001"/>
    <n v="28.576055029999999"/>
    <x v="391"/>
    <n v="450"/>
    <x v="3"/>
    <s v="Indian Rupees(Rs.)"/>
    <x v="1"/>
    <x v="0"/>
    <x v="0"/>
    <s v="No"/>
    <n v="1"/>
    <x v="12"/>
    <s v="Orange"/>
    <x v="3"/>
    <n v="12"/>
  </r>
  <r>
    <n v="18014154"/>
    <x v="6844"/>
    <x v="7"/>
    <n v="1"/>
    <x v="110"/>
    <s v="7th Floor, Amrapali Platinum Club, Sector 119, Near, Sector 72, Noida"/>
    <x v="940"/>
    <s v="Sector 72, Noida"/>
    <n v="77.400308999999993"/>
    <n v="28.5879324"/>
    <x v="1554"/>
    <n v="650"/>
    <x v="2"/>
    <s v="Indian Rupees(Rs.)"/>
    <x v="1"/>
    <x v="0"/>
    <x v="0"/>
    <s v="No"/>
    <n v="2"/>
    <x v="22"/>
    <s v="Orange"/>
    <x v="3"/>
    <n v="12"/>
  </r>
  <r>
    <n v="18383462"/>
    <x v="6963"/>
    <x v="7"/>
    <n v="1"/>
    <x v="110"/>
    <s v="Shop 5, JM Orchid, Sector 76, NOIDA, Sector 72, Noida"/>
    <x v="940"/>
    <s v="Sector 72, Noida"/>
    <n v="77.384693920000004"/>
    <n v="28.569202740000001"/>
    <x v="699"/>
    <n v="150"/>
    <x v="4"/>
    <s v="Indian Rupees(Rs.)"/>
    <x v="1"/>
    <x v="0"/>
    <x v="0"/>
    <s v="No"/>
    <n v="1"/>
    <x v="13"/>
    <s v="Orange"/>
    <x v="3"/>
    <n v="8"/>
  </r>
  <r>
    <n v="18435296"/>
    <x v="6964"/>
    <x v="7"/>
    <n v="1"/>
    <x v="110"/>
    <s v="Near Ajnara Clock Tower, Sector 77, Near Sector 72, Noida"/>
    <x v="940"/>
    <s v="Sector 72, Noida"/>
    <n v="77.392071799999997"/>
    <n v="28.571729999999999"/>
    <x v="1631"/>
    <n v="500"/>
    <x v="3"/>
    <s v="Indian Rupees(Rs.)"/>
    <x v="1"/>
    <x v="0"/>
    <x v="0"/>
    <s v="No"/>
    <n v="2"/>
    <x v="13"/>
    <s v="Orange"/>
    <x v="3"/>
    <n v="6"/>
  </r>
  <r>
    <n v="18416867"/>
    <x v="6691"/>
    <x v="7"/>
    <n v="1"/>
    <x v="110"/>
    <s v="Near Hanuman Murti, Sector 78, Near, Sector 72, Noida"/>
    <x v="940"/>
    <s v="Sector 72, Noida"/>
    <n v="77.383312399999994"/>
    <n v="28.590593899999998"/>
    <x v="391"/>
    <n v="500"/>
    <x v="3"/>
    <s v="Indian Rupees(Rs.)"/>
    <x v="1"/>
    <x v="0"/>
    <x v="0"/>
    <s v="No"/>
    <n v="2"/>
    <x v="9"/>
    <s v="Orange"/>
    <x v="3"/>
    <n v="4"/>
  </r>
  <r>
    <n v="18383535"/>
    <x v="6965"/>
    <x v="7"/>
    <n v="1"/>
    <x v="110"/>
    <s v="Shop 45, Amarapali Pricely Estate, Sector 76, Near Sector 72, Noida"/>
    <x v="940"/>
    <s v="Sector 72, Noida"/>
    <n v="77.381912499999999"/>
    <n v="28.566406000000001"/>
    <x v="21"/>
    <n v="350"/>
    <x v="5"/>
    <s v="Indian Rupees(Rs.)"/>
    <x v="1"/>
    <x v="1"/>
    <x v="0"/>
    <s v="No"/>
    <n v="1"/>
    <x v="27"/>
    <s v="Orange"/>
    <x v="3"/>
    <n v="4"/>
  </r>
  <r>
    <n v="18418649"/>
    <x v="6966"/>
    <x v="7"/>
    <n v="1"/>
    <x v="110"/>
    <s v="Amrapali Zodiac Market, Sector 120, Near Sector 72, Noida"/>
    <x v="940"/>
    <s v="Sector 72, Noida"/>
    <n v="77.399232799999993"/>
    <n v="28.5851413"/>
    <x v="491"/>
    <n v="300"/>
    <x v="5"/>
    <s v="Indian Rupees(Rs.)"/>
    <x v="1"/>
    <x v="0"/>
    <x v="0"/>
    <s v="No"/>
    <n v="1"/>
    <x v="13"/>
    <s v="Orange"/>
    <x v="3"/>
    <n v="8"/>
  </r>
  <r>
    <n v="18313143"/>
    <x v="3054"/>
    <x v="7"/>
    <n v="1"/>
    <x v="110"/>
    <s v="Shop 9-C, Amrapali Princely Market, Sector 76, Near Sector 72, Noida"/>
    <x v="940"/>
    <s v="Sector 72, Noida"/>
    <n v="77.382710000000003"/>
    <n v="28.564527200000001"/>
    <x v="505"/>
    <n v="400"/>
    <x v="5"/>
    <s v="Indian Rupees(Rs.)"/>
    <x v="1"/>
    <x v="0"/>
    <x v="0"/>
    <s v="No"/>
    <n v="1"/>
    <x v="22"/>
    <s v="Orange"/>
    <x v="3"/>
    <n v="10"/>
  </r>
  <r>
    <n v="18332053"/>
    <x v="6535"/>
    <x v="7"/>
    <n v="1"/>
    <x v="110"/>
    <s v="Shop 10, JM Orchid, Sector 76, Noida"/>
    <x v="940"/>
    <s v="Sector 72, Noida"/>
    <n v="77.384870500000005"/>
    <n v="28.5694254"/>
    <x v="342"/>
    <n v="500"/>
    <x v="3"/>
    <s v="Indian Rupees(Rs.)"/>
    <x v="1"/>
    <x v="1"/>
    <x v="0"/>
    <s v="No"/>
    <n v="2"/>
    <x v="13"/>
    <s v="Orange"/>
    <x v="3"/>
    <n v="11"/>
  </r>
  <r>
    <n v="18365588"/>
    <x v="6967"/>
    <x v="7"/>
    <n v="1"/>
    <x v="110"/>
    <s v="Shop 19, Amrapali Princely Estate, Opposite Silicon City, Sector 76, Near Sector 72, Noida"/>
    <x v="940"/>
    <s v="Sector 72, Noida"/>
    <n v="77.381043599999998"/>
    <n v="28.566415500000002"/>
    <x v="874"/>
    <n v="600"/>
    <x v="3"/>
    <s v="Indian Rupees(Rs.)"/>
    <x v="1"/>
    <x v="1"/>
    <x v="0"/>
    <s v="No"/>
    <n v="2"/>
    <x v="11"/>
    <s v="Yellow"/>
    <x v="2"/>
    <n v="51"/>
  </r>
  <r>
    <n v="18423131"/>
    <x v="6968"/>
    <x v="7"/>
    <n v="1"/>
    <x v="110"/>
    <s v="Shop 51, Amrapali Princely Estate, Sector 76, Near Sector 72, Noida"/>
    <x v="940"/>
    <s v="Sector 72, Noida"/>
    <n v="77.382196300000004"/>
    <n v="28.566542399999999"/>
    <x v="391"/>
    <n v="650"/>
    <x v="2"/>
    <s v="Indian Rupees(Rs.)"/>
    <x v="1"/>
    <x v="1"/>
    <x v="0"/>
    <s v="No"/>
    <n v="2"/>
    <x v="20"/>
    <s v="Yellow"/>
    <x v="2"/>
    <n v="42"/>
  </r>
  <r>
    <n v="18418250"/>
    <x v="4829"/>
    <x v="7"/>
    <n v="1"/>
    <x v="110"/>
    <s v="Shop 31, Amrapali Princely Estate, Sector 76, Near Sector 72, Noida"/>
    <x v="940"/>
    <s v="Sector 72, Noida"/>
    <n v="77.381456299999996"/>
    <n v="28.566359800000001"/>
    <x v="391"/>
    <n v="800"/>
    <x v="2"/>
    <s v="Indian Rupees(Rs.)"/>
    <x v="0"/>
    <x v="0"/>
    <x v="0"/>
    <s v="No"/>
    <n v="2"/>
    <x v="20"/>
    <s v="Yellow"/>
    <x v="2"/>
    <n v="31"/>
  </r>
  <r>
    <n v="18439523"/>
    <x v="6969"/>
    <x v="7"/>
    <n v="1"/>
    <x v="110"/>
    <s v="Amrapali Princely Estate, Sector 76, Near Sector 72, Noida"/>
    <x v="940"/>
    <s v="Sector 72, Noida"/>
    <n v="77.3813897"/>
    <n v="28.5659688"/>
    <x v="380"/>
    <n v="250"/>
    <x v="5"/>
    <s v="Indian Rupees(Rs.)"/>
    <x v="1"/>
    <x v="0"/>
    <x v="0"/>
    <s v="No"/>
    <n v="1"/>
    <x v="14"/>
    <s v="White"/>
    <x v="4"/>
    <n v="1"/>
  </r>
  <r>
    <n v="18471723"/>
    <x v="6970"/>
    <x v="7"/>
    <n v="1"/>
    <x v="110"/>
    <s v="Shop 7, Singhal Residency, Arya Nagar, Sector 73, Near Sector 72, Noida"/>
    <x v="940"/>
    <s v="Sector 72, Noida"/>
    <n v="77.380397200000004"/>
    <n v="28.5891989"/>
    <x v="1632"/>
    <n v="250"/>
    <x v="5"/>
    <s v="Indian Rupees(Rs.)"/>
    <x v="1"/>
    <x v="0"/>
    <x v="0"/>
    <s v="No"/>
    <n v="1"/>
    <x v="14"/>
    <s v="White"/>
    <x v="4"/>
    <n v="0"/>
  </r>
  <r>
    <n v="18430582"/>
    <x v="6848"/>
    <x v="7"/>
    <n v="1"/>
    <x v="110"/>
    <s v="BH-39, Sector 72, Noida"/>
    <x v="940"/>
    <s v="Sector 72, Noida"/>
    <n v="77.380576599999998"/>
    <n v="28.591457299999998"/>
    <x v="480"/>
    <n v="300"/>
    <x v="5"/>
    <s v="Indian Rupees(Rs.)"/>
    <x v="1"/>
    <x v="0"/>
    <x v="0"/>
    <s v="No"/>
    <n v="1"/>
    <x v="14"/>
    <s v="White"/>
    <x v="4"/>
    <n v="0"/>
  </r>
  <r>
    <n v="18451827"/>
    <x v="6971"/>
    <x v="7"/>
    <n v="1"/>
    <x v="110"/>
    <s v="Sector 72, Noida"/>
    <x v="940"/>
    <s v="Sector 72, Noida"/>
    <n v="77.400002999999998"/>
    <n v="28.588073000000001"/>
    <x v="1633"/>
    <n v="500"/>
    <x v="3"/>
    <s v="Indian Rupees(Rs.)"/>
    <x v="1"/>
    <x v="0"/>
    <x v="0"/>
    <s v="No"/>
    <n v="2"/>
    <x v="14"/>
    <s v="White"/>
    <x v="4"/>
    <n v="0"/>
  </r>
  <r>
    <n v="18439527"/>
    <x v="6972"/>
    <x v="7"/>
    <n v="1"/>
    <x v="110"/>
    <s v="Shop 35, Amrapali Princely, Shopping Arcade, Sector 76, Near Sector 72, Noida"/>
    <x v="940"/>
    <s v="Sector 72, Noida"/>
    <n v="77.381669200000005"/>
    <n v="28.5663512"/>
    <x v="508"/>
    <n v="200"/>
    <x v="4"/>
    <s v="Indian Rupees(Rs.)"/>
    <x v="1"/>
    <x v="0"/>
    <x v="0"/>
    <s v="No"/>
    <n v="1"/>
    <x v="14"/>
    <s v="White"/>
    <x v="4"/>
    <n v="1"/>
  </r>
  <r>
    <n v="18313605"/>
    <x v="6973"/>
    <x v="7"/>
    <n v="1"/>
    <x v="110"/>
    <s v="Shop 18, Sector 76, Near Sector 72, Noida"/>
    <x v="940"/>
    <s v="Sector 72, Noida"/>
    <n v="77.386364999999998"/>
    <n v="28.570627399999999"/>
    <x v="21"/>
    <n v="300"/>
    <x v="5"/>
    <s v="Indian Rupees(Rs.)"/>
    <x v="1"/>
    <x v="0"/>
    <x v="0"/>
    <s v="No"/>
    <n v="1"/>
    <x v="14"/>
    <s v="White"/>
    <x v="4"/>
    <n v="2"/>
  </r>
  <r>
    <n v="18372662"/>
    <x v="6974"/>
    <x v="7"/>
    <n v="1"/>
    <x v="110"/>
    <s v="Shop 11, JM Orchid, Sector 76, Near Sector 72, Noida"/>
    <x v="940"/>
    <s v="Sector 72, Noida"/>
    <n v="77.383725499999997"/>
    <n v="28.571472700000001"/>
    <x v="441"/>
    <n v="500"/>
    <x v="3"/>
    <s v="Indian Rupees(Rs.)"/>
    <x v="1"/>
    <x v="0"/>
    <x v="0"/>
    <s v="No"/>
    <n v="2"/>
    <x v="14"/>
    <s v="White"/>
    <x v="4"/>
    <n v="0"/>
  </r>
  <r>
    <n v="18435336"/>
    <x v="6975"/>
    <x v="7"/>
    <n v="1"/>
    <x v="110"/>
    <s v="Shop 2, LGF Amrapali Zodiac Market, Sector 72, Noida"/>
    <x v="940"/>
    <s v="Sector 72, Noida"/>
    <n v="77.399191099999996"/>
    <n v="28.585398900000001"/>
    <x v="987"/>
    <n v="100"/>
    <x v="4"/>
    <s v="Indian Rupees(Rs.)"/>
    <x v="1"/>
    <x v="0"/>
    <x v="0"/>
    <s v="No"/>
    <n v="1"/>
    <x v="14"/>
    <s v="White"/>
    <x v="4"/>
    <n v="0"/>
  </r>
  <r>
    <n v="18418232"/>
    <x v="6976"/>
    <x v="7"/>
    <n v="1"/>
    <x v="110"/>
    <s v="Near Amrapali Zodiac Market, Sector 72, Noida"/>
    <x v="940"/>
    <s v="Sector 72, Noida"/>
    <n v="77.399277600000005"/>
    <n v="28.585280000000001"/>
    <x v="64"/>
    <n v="100"/>
    <x v="4"/>
    <s v="Indian Rupees(Rs.)"/>
    <x v="1"/>
    <x v="0"/>
    <x v="0"/>
    <s v="No"/>
    <n v="1"/>
    <x v="14"/>
    <s v="White"/>
    <x v="4"/>
    <n v="0"/>
  </r>
  <r>
    <n v="18433873"/>
    <x v="6977"/>
    <x v="7"/>
    <n v="1"/>
    <x v="110"/>
    <s v="20, Plot 8, Golf City, Opposite Supertech North Eye, Sector 75, Near, Sector 72, Noida"/>
    <x v="940"/>
    <s v="Sector 72, Noida"/>
    <n v="77.386199000000005"/>
    <n v="28.572213600000001"/>
    <x v="391"/>
    <n v="600"/>
    <x v="3"/>
    <s v="Indian Rupees(Rs.)"/>
    <x v="1"/>
    <x v="0"/>
    <x v="0"/>
    <s v="No"/>
    <n v="2"/>
    <x v="14"/>
    <s v="White"/>
    <x v="4"/>
    <n v="1"/>
  </r>
  <r>
    <n v="18383464"/>
    <x v="6978"/>
    <x v="7"/>
    <n v="1"/>
    <x v="110"/>
    <s v="Shop 22, Amarpali Princely Estate, Sector 76, Near Sector 72, Noida"/>
    <x v="940"/>
    <s v="Sector 72, Noida"/>
    <n v="77.381206899999995"/>
    <n v="28.5664704"/>
    <x v="508"/>
    <n v="250"/>
    <x v="5"/>
    <s v="Indian Rupees(Rs.)"/>
    <x v="1"/>
    <x v="0"/>
    <x v="0"/>
    <s v="No"/>
    <n v="1"/>
    <x v="14"/>
    <s v="White"/>
    <x v="4"/>
    <n v="0"/>
  </r>
  <r>
    <n v="18354978"/>
    <x v="684"/>
    <x v="7"/>
    <n v="1"/>
    <x v="110"/>
    <s v="Shop G-2, Ground Floor, Commercial Complex, RG Residency, Plot GH-2, Opposite Prateek Laurel, Sector 120, Near, Sector 72, Noida"/>
    <x v="940"/>
    <s v="Sector 72, Noida"/>
    <n v="77.398649800000001"/>
    <n v="28.588000699999998"/>
    <x v="528"/>
    <n v="700"/>
    <x v="2"/>
    <s v="Indian Rupees(Rs.)"/>
    <x v="1"/>
    <x v="0"/>
    <x v="0"/>
    <s v="No"/>
    <n v="2"/>
    <x v="14"/>
    <s v="White"/>
    <x v="4"/>
    <n v="2"/>
  </r>
  <r>
    <n v="18469970"/>
    <x v="6979"/>
    <x v="7"/>
    <n v="1"/>
    <x v="110"/>
    <s v="Shop 19, Mahagun Mart, Sector 78, Sector 72, Noida"/>
    <x v="940"/>
    <s v="Sector 72, Noida"/>
    <n v="77.387573000000003"/>
    <n v="28.563959799999999"/>
    <x v="496"/>
    <n v="500"/>
    <x v="3"/>
    <s v="Indian Rupees(Rs.)"/>
    <x v="1"/>
    <x v="0"/>
    <x v="0"/>
    <s v="No"/>
    <n v="2"/>
    <x v="14"/>
    <s v="White"/>
    <x v="4"/>
    <n v="3"/>
  </r>
  <r>
    <n v="18441651"/>
    <x v="6980"/>
    <x v="7"/>
    <n v="1"/>
    <x v="110"/>
    <s v="Film City, Sector 76, Near Sector 72, Noida"/>
    <x v="940"/>
    <s v="Sector 72, Noida"/>
    <n v="0"/>
    <n v="0"/>
    <x v="5"/>
    <n v="450"/>
    <x v="3"/>
    <s v="Indian Rupees(Rs.)"/>
    <x v="1"/>
    <x v="0"/>
    <x v="0"/>
    <s v="No"/>
    <n v="1"/>
    <x v="14"/>
    <s v="White"/>
    <x v="4"/>
    <n v="0"/>
  </r>
  <r>
    <n v="18415977"/>
    <x v="6981"/>
    <x v="7"/>
    <n v="1"/>
    <x v="110"/>
    <s v="Shop 12-B, Sethi Arcade, Sethi Max Royal, Sector 76, Near Sector 72, Noida"/>
    <x v="940"/>
    <s v="Sector 72, Noida"/>
    <n v="77.385151199999996"/>
    <n v="28.5645393"/>
    <x v="492"/>
    <n v="350"/>
    <x v="5"/>
    <s v="Indian Rupees(Rs.)"/>
    <x v="1"/>
    <x v="0"/>
    <x v="0"/>
    <s v="No"/>
    <n v="1"/>
    <x v="14"/>
    <s v="White"/>
    <x v="4"/>
    <n v="0"/>
  </r>
  <r>
    <n v="18439532"/>
    <x v="6982"/>
    <x v="7"/>
    <n v="1"/>
    <x v="110"/>
    <s v="Amrapali Silicon City, Gate 3, Sector 76, Near Sector 72, Noida"/>
    <x v="940"/>
    <s v="Sector 72, Noida"/>
    <n v="77.381950799999998"/>
    <n v="28.566646299999999"/>
    <x v="5"/>
    <n v="300"/>
    <x v="5"/>
    <s v="Indian Rupees(Rs.)"/>
    <x v="1"/>
    <x v="0"/>
    <x v="0"/>
    <s v="No"/>
    <n v="1"/>
    <x v="14"/>
    <s v="White"/>
    <x v="4"/>
    <n v="0"/>
  </r>
  <r>
    <n v="18435288"/>
    <x v="830"/>
    <x v="7"/>
    <n v="1"/>
    <x v="110"/>
    <s v="Shop 20, Skytech Matrott, Sector 76, Near Sector 72, Noida"/>
    <x v="940"/>
    <s v="Sector 72, Noida"/>
    <n v="77.386496699999995"/>
    <n v="28.570404799999999"/>
    <x v="492"/>
    <n v="350"/>
    <x v="5"/>
    <s v="Indian Rupees(Rs.)"/>
    <x v="1"/>
    <x v="0"/>
    <x v="0"/>
    <s v="No"/>
    <n v="1"/>
    <x v="14"/>
    <s v="White"/>
    <x v="4"/>
    <n v="2"/>
  </r>
  <r>
    <n v="18383483"/>
    <x v="6983"/>
    <x v="7"/>
    <n v="1"/>
    <x v="110"/>
    <s v="Shop 59, Amarpali Princely Estate, Sector 76, Near Sector 72, Noida"/>
    <x v="940"/>
    <s v="Sector 72, Noida"/>
    <n v="77.382287700000006"/>
    <n v="28.566563800000001"/>
    <x v="387"/>
    <n v="700"/>
    <x v="2"/>
    <s v="Indian Rupees(Rs.)"/>
    <x v="1"/>
    <x v="1"/>
    <x v="0"/>
    <s v="No"/>
    <n v="2"/>
    <x v="14"/>
    <s v="White"/>
    <x v="4"/>
    <n v="2"/>
  </r>
  <r>
    <n v="18442657"/>
    <x v="6984"/>
    <x v="7"/>
    <n v="1"/>
    <x v="110"/>
    <s v="Sector 122, Near, Sector 72, Noida"/>
    <x v="940"/>
    <s v="Sector 72, Noida"/>
    <n v="77.334696699999995"/>
    <n v="28.541938699999999"/>
    <x v="1634"/>
    <n v="500"/>
    <x v="3"/>
    <s v="Indian Rupees(Rs.)"/>
    <x v="1"/>
    <x v="0"/>
    <x v="0"/>
    <s v="No"/>
    <n v="2"/>
    <x v="14"/>
    <s v="White"/>
    <x v="4"/>
    <n v="0"/>
  </r>
  <r>
    <n v="18435824"/>
    <x v="6985"/>
    <x v="7"/>
    <n v="1"/>
    <x v="110"/>
    <s v="Amrapali Princely Estate , Sector 76, Near Sector 72, Noida"/>
    <x v="940"/>
    <s v="Sector 72, Noida"/>
    <n v="77.382715599999997"/>
    <n v="28.564350300000001"/>
    <x v="343"/>
    <n v="350"/>
    <x v="5"/>
    <s v="Indian Rupees(Rs.)"/>
    <x v="1"/>
    <x v="0"/>
    <x v="0"/>
    <s v="No"/>
    <n v="1"/>
    <x v="14"/>
    <s v="White"/>
    <x v="4"/>
    <n v="0"/>
  </r>
  <r>
    <n v="18456271"/>
    <x v="6986"/>
    <x v="7"/>
    <n v="1"/>
    <x v="110"/>
    <s v="Shop 11, JM Orchid Market, Sector 76, Near Sector 72, Noida"/>
    <x v="940"/>
    <s v="Sector 72, Noida"/>
    <n v="0"/>
    <n v="0"/>
    <x v="303"/>
    <n v="200"/>
    <x v="4"/>
    <s v="Indian Rupees(Rs.)"/>
    <x v="1"/>
    <x v="0"/>
    <x v="0"/>
    <s v="No"/>
    <n v="1"/>
    <x v="14"/>
    <s v="White"/>
    <x v="4"/>
    <n v="1"/>
  </r>
  <r>
    <n v="18394367"/>
    <x v="6829"/>
    <x v="7"/>
    <n v="1"/>
    <x v="110"/>
    <s v="Amrapali Zodiac Market, Sector 120, Near, Sector 72, Noida"/>
    <x v="940"/>
    <s v="Sector 72, Noida"/>
    <n v="0"/>
    <n v="0"/>
    <x v="343"/>
    <n v="450"/>
    <x v="3"/>
    <s v="Indian Rupees(Rs.)"/>
    <x v="1"/>
    <x v="0"/>
    <x v="0"/>
    <s v="No"/>
    <n v="1"/>
    <x v="14"/>
    <s v="White"/>
    <x v="4"/>
    <n v="0"/>
  </r>
  <r>
    <n v="18439529"/>
    <x v="6987"/>
    <x v="7"/>
    <n v="1"/>
    <x v="110"/>
    <s v="Shop No.21, Amrapali Princely Estate, Sector 76, Near Sector 72, Noida"/>
    <x v="940"/>
    <s v="Sector 72, Noida"/>
    <n v="77.3807896"/>
    <n v="28.566415299999999"/>
    <x v="454"/>
    <n v="600"/>
    <x v="3"/>
    <s v="Indian Rupees(Rs.)"/>
    <x v="1"/>
    <x v="0"/>
    <x v="0"/>
    <s v="No"/>
    <n v="2"/>
    <x v="14"/>
    <s v="White"/>
    <x v="4"/>
    <n v="1"/>
  </r>
  <r>
    <n v="18435797"/>
    <x v="6988"/>
    <x v="7"/>
    <n v="1"/>
    <x v="110"/>
    <s v="Shop 7A, Sethi Arcade, Sector 76, Near Sector 72, Noida"/>
    <x v="940"/>
    <s v="Sector 72, Noida"/>
    <n v="77.385151199999996"/>
    <n v="28.564628899999999"/>
    <x v="503"/>
    <n v="300"/>
    <x v="5"/>
    <s v="Indian Rupees(Rs.)"/>
    <x v="1"/>
    <x v="0"/>
    <x v="0"/>
    <s v="No"/>
    <n v="1"/>
    <x v="14"/>
    <s v="White"/>
    <x v="4"/>
    <n v="2"/>
  </r>
  <r>
    <n v="18435321"/>
    <x v="2934"/>
    <x v="7"/>
    <n v="1"/>
    <x v="110"/>
    <s v="17, Skytech Matrott, Sector 76, Near Sector 72, Noida"/>
    <x v="940"/>
    <s v="Sector 72, Noida"/>
    <n v="77.386381900000003"/>
    <n v="28.570799600000001"/>
    <x v="525"/>
    <n v="300"/>
    <x v="5"/>
    <s v="Indian Rupees(Rs.)"/>
    <x v="1"/>
    <x v="0"/>
    <x v="0"/>
    <s v="No"/>
    <n v="1"/>
    <x v="14"/>
    <s v="White"/>
    <x v="4"/>
    <n v="3"/>
  </r>
  <r>
    <n v="18494319"/>
    <x v="6989"/>
    <x v="7"/>
    <n v="1"/>
    <x v="110"/>
    <s v="Civitech Sampriti Central, Sector 77, Near Sector 72, Noida"/>
    <x v="940"/>
    <s v="Sector 72, Noida"/>
    <n v="0"/>
    <n v="0"/>
    <x v="526"/>
    <n v="400"/>
    <x v="5"/>
    <s v="Indian Rupees(Rs.)"/>
    <x v="1"/>
    <x v="0"/>
    <x v="0"/>
    <s v="No"/>
    <n v="1"/>
    <x v="14"/>
    <s v="White"/>
    <x v="4"/>
    <n v="0"/>
  </r>
  <r>
    <n v="18383458"/>
    <x v="6990"/>
    <x v="7"/>
    <n v="1"/>
    <x v="110"/>
    <s v="Aditya Celebrity Homes Market, Sector 76, Near Sector 72, Noida"/>
    <x v="940"/>
    <s v="Sector 72, Noida"/>
    <n v="77.384613099999996"/>
    <n v="28.571124399999999"/>
    <x v="389"/>
    <n v="100"/>
    <x v="4"/>
    <s v="Indian Rupees(Rs.)"/>
    <x v="1"/>
    <x v="0"/>
    <x v="0"/>
    <s v="No"/>
    <n v="1"/>
    <x v="14"/>
    <s v="White"/>
    <x v="4"/>
    <n v="0"/>
  </r>
  <r>
    <n v="18352676"/>
    <x v="6991"/>
    <x v="7"/>
    <n v="1"/>
    <x v="110"/>
    <s v="BR 38, Sector 116, Near Sector 72, Noida"/>
    <x v="940"/>
    <s v="Sector 72, Noida"/>
    <n v="77.393627199999997"/>
    <n v="28.5674429"/>
    <x v="379"/>
    <n v="300"/>
    <x v="5"/>
    <s v="Indian Rupees(Rs.)"/>
    <x v="1"/>
    <x v="0"/>
    <x v="0"/>
    <s v="No"/>
    <n v="1"/>
    <x v="14"/>
    <s v="White"/>
    <x v="4"/>
    <n v="0"/>
  </r>
  <r>
    <n v="18468948"/>
    <x v="6992"/>
    <x v="7"/>
    <n v="1"/>
    <x v="110"/>
    <s v="Shop 2, 3 &amp; 4, Elite Mart, Sector 77, Near  Sector 72, Noida"/>
    <x v="940"/>
    <s v="Sector 72, Noida"/>
    <n v="77.392176000000006"/>
    <n v="28.5717508"/>
    <x v="968"/>
    <n v="800"/>
    <x v="2"/>
    <s v="Indian Rupees(Rs.)"/>
    <x v="0"/>
    <x v="0"/>
    <x v="0"/>
    <s v="No"/>
    <n v="2"/>
    <x v="14"/>
    <s v="White"/>
    <x v="4"/>
    <n v="1"/>
  </r>
  <r>
    <n v="18499472"/>
    <x v="6993"/>
    <x v="7"/>
    <n v="1"/>
    <x v="110"/>
    <s v="Shop 30, Amarpali Princely Estate, Sector 76, Near Sector 72, Noida"/>
    <x v="940"/>
    <s v="Sector 72, Noida"/>
    <n v="77.381287499999999"/>
    <n v="28.566503900000001"/>
    <x v="343"/>
    <n v="500"/>
    <x v="3"/>
    <s v="Indian Rupees(Rs.)"/>
    <x v="1"/>
    <x v="0"/>
    <x v="0"/>
    <s v="No"/>
    <n v="2"/>
    <x v="14"/>
    <s v="White"/>
    <x v="4"/>
    <n v="0"/>
  </r>
  <r>
    <n v="18396341"/>
    <x v="6994"/>
    <x v="7"/>
    <n v="1"/>
    <x v="110"/>
    <s v="Shop UG 15-16, Amrapali Zodiac Society, Sector 120, Near Sector 72, Noida"/>
    <x v="940"/>
    <s v="Sector 72, Noida"/>
    <n v="77.399232799999993"/>
    <n v="28.585231"/>
    <x v="1339"/>
    <n v="400"/>
    <x v="5"/>
    <s v="Indian Rupees(Rs.)"/>
    <x v="1"/>
    <x v="0"/>
    <x v="0"/>
    <s v="No"/>
    <n v="1"/>
    <x v="14"/>
    <s v="White"/>
    <x v="4"/>
    <n v="1"/>
  </r>
  <r>
    <n v="18431190"/>
    <x v="6995"/>
    <x v="7"/>
    <n v="1"/>
    <x v="110"/>
    <s v="Aditya Celebrity Homes Market, Sector 76, Near Sector 72, Noida"/>
    <x v="940"/>
    <s v="Sector 72, Noida"/>
    <n v="77.383945600000004"/>
    <n v="28.571270599999998"/>
    <x v="343"/>
    <n v="300"/>
    <x v="5"/>
    <s v="Indian Rupees(Rs.)"/>
    <x v="1"/>
    <x v="0"/>
    <x v="0"/>
    <s v="No"/>
    <n v="1"/>
    <x v="14"/>
    <s v="White"/>
    <x v="4"/>
    <n v="3"/>
  </r>
  <r>
    <n v="18431976"/>
    <x v="6996"/>
    <x v="7"/>
    <n v="1"/>
    <x v="110"/>
    <s v="Opposite Amrapali Zodiac Market, Sector 120, Sector 72, Noida"/>
    <x v="940"/>
    <s v="Sector 72, Noida"/>
    <n v="77.399277600000005"/>
    <n v="28.585280000000001"/>
    <x v="64"/>
    <n v="250"/>
    <x v="5"/>
    <s v="Indian Rupees(Rs.)"/>
    <x v="1"/>
    <x v="0"/>
    <x v="0"/>
    <s v="No"/>
    <n v="1"/>
    <x v="14"/>
    <s v="White"/>
    <x v="4"/>
    <n v="1"/>
  </r>
  <r>
    <n v="18466993"/>
    <x v="4409"/>
    <x v="7"/>
    <n v="1"/>
    <x v="110"/>
    <s v="Near ICICI Bank, Civitech Sampriti Market, Sector 77, Near, Sector 72, Noida"/>
    <x v="940"/>
    <s v="Sector 72, Noida"/>
    <n v="77.392333199999996"/>
    <n v="28.571773199999999"/>
    <x v="64"/>
    <n v="100"/>
    <x v="4"/>
    <s v="Indian Rupees(Rs.)"/>
    <x v="1"/>
    <x v="0"/>
    <x v="0"/>
    <s v="No"/>
    <n v="1"/>
    <x v="14"/>
    <s v="White"/>
    <x v="4"/>
    <n v="3"/>
  </r>
  <r>
    <n v="18472450"/>
    <x v="6997"/>
    <x v="7"/>
    <n v="1"/>
    <x v="110"/>
    <s v="Shop 4, Golf City, Street Mart, Sector 75, Sector 72, Noida"/>
    <x v="940"/>
    <s v="Sector 72, Noida"/>
    <n v="77.380417600000001"/>
    <n v="28.5716155"/>
    <x v="1635"/>
    <n v="600"/>
    <x v="3"/>
    <s v="Indian Rupees(Rs.)"/>
    <x v="1"/>
    <x v="0"/>
    <x v="0"/>
    <s v="No"/>
    <n v="2"/>
    <x v="14"/>
    <s v="White"/>
    <x v="4"/>
    <n v="3"/>
  </r>
  <r>
    <n v="18383503"/>
    <x v="6951"/>
    <x v="7"/>
    <n v="1"/>
    <x v="110"/>
    <s v="Shop 25, 26 &amp; 27, Arcade A, Princely Estate, Secotor 76, Near Sector 72, Noida"/>
    <x v="940"/>
    <s v="Sector 72, Noida"/>
    <n v="77.381228800000002"/>
    <n v="28.566389999999998"/>
    <x v="517"/>
    <n v="400"/>
    <x v="5"/>
    <s v="Indian Rupees(Rs.)"/>
    <x v="1"/>
    <x v="1"/>
    <x v="0"/>
    <s v="No"/>
    <n v="1"/>
    <x v="23"/>
    <s v="Red"/>
    <x v="5"/>
    <n v="11"/>
  </r>
  <r>
    <n v="311334"/>
    <x v="6444"/>
    <x v="7"/>
    <n v="1"/>
    <x v="110"/>
    <s v="Mahagun Modern, Sector 78, Near, Sector 72, Noida"/>
    <x v="940"/>
    <s v="Sector 72, Noida"/>
    <n v="77.373336109999997"/>
    <n v="28.515425"/>
    <x v="391"/>
    <n v="1400"/>
    <x v="0"/>
    <s v="Indian Rupees(Rs.)"/>
    <x v="1"/>
    <x v="1"/>
    <x v="0"/>
    <s v="No"/>
    <n v="3"/>
    <x v="26"/>
    <s v="Red"/>
    <x v="5"/>
    <n v="22"/>
  </r>
  <r>
    <n v="18308083"/>
    <x v="6998"/>
    <x v="7"/>
    <n v="1"/>
    <x v="110"/>
    <s v="E-18-A, Sector 8, Noida"/>
    <x v="315"/>
    <s v="Sector 8, Noida"/>
    <n v="77.324652400000005"/>
    <n v="28.5963721"/>
    <x v="21"/>
    <n v="400"/>
    <x v="5"/>
    <s v="Indian Rupees(Rs.)"/>
    <x v="1"/>
    <x v="0"/>
    <x v="0"/>
    <s v="No"/>
    <n v="1"/>
    <x v="12"/>
    <s v="Orange"/>
    <x v="3"/>
    <n v="9"/>
  </r>
  <r>
    <n v="310240"/>
    <x v="6999"/>
    <x v="7"/>
    <n v="1"/>
    <x v="110"/>
    <s v="F-74, Sector 8, Noida"/>
    <x v="315"/>
    <s v="Sector 8, Noida"/>
    <n v="77.322795299999996"/>
    <n v="28.596049099999998"/>
    <x v="514"/>
    <n v="200"/>
    <x v="4"/>
    <s v="Indian Rupees(Rs.)"/>
    <x v="1"/>
    <x v="0"/>
    <x v="0"/>
    <s v="No"/>
    <n v="1"/>
    <x v="14"/>
    <s v="White"/>
    <x v="4"/>
    <n v="1"/>
  </r>
  <r>
    <n v="18206836"/>
    <x v="7000"/>
    <x v="7"/>
    <n v="1"/>
    <x v="110"/>
    <s v="A-136, Sector 83, Noida"/>
    <x v="941"/>
    <s v="Sector 83, Noida"/>
    <n v="77.394456439999999"/>
    <n v="28.528872369999998"/>
    <x v="343"/>
    <n v="200"/>
    <x v="4"/>
    <s v="Indian Rupees(Rs.)"/>
    <x v="1"/>
    <x v="0"/>
    <x v="0"/>
    <s v="No"/>
    <n v="1"/>
    <x v="12"/>
    <s v="Orange"/>
    <x v="3"/>
    <n v="15"/>
  </r>
  <r>
    <n v="18376500"/>
    <x v="6443"/>
    <x v="7"/>
    <n v="1"/>
    <x v="110"/>
    <s v="SuperTech Emerald Court, Entry Gate, Sector 93, Noida"/>
    <x v="942"/>
    <s v="Sector 93, Noida"/>
    <n v="77.382028700000006"/>
    <n v="28.520528599999999"/>
    <x v="342"/>
    <n v="400"/>
    <x v="5"/>
    <s v="Indian Rupees(Rs.)"/>
    <x v="1"/>
    <x v="1"/>
    <x v="0"/>
    <s v="No"/>
    <n v="1"/>
    <x v="12"/>
    <s v="Orange"/>
    <x v="3"/>
    <n v="20"/>
  </r>
  <r>
    <n v="308877"/>
    <x v="7001"/>
    <x v="7"/>
    <n v="1"/>
    <x v="110"/>
    <s v="Near Eldeco Studio, A Block, Sector 93, Noida"/>
    <x v="942"/>
    <s v="Sector 93, Noida"/>
    <n v="77.385148400000006"/>
    <n v="28.5136416"/>
    <x v="5"/>
    <n v="300"/>
    <x v="5"/>
    <s v="Indian Rupees(Rs.)"/>
    <x v="1"/>
    <x v="0"/>
    <x v="0"/>
    <s v="No"/>
    <n v="1"/>
    <x v="22"/>
    <s v="Orange"/>
    <x v="3"/>
    <n v="4"/>
  </r>
  <r>
    <n v="311768"/>
    <x v="1807"/>
    <x v="7"/>
    <n v="1"/>
    <x v="110"/>
    <s v="Eldeco Convenience Shopping Area, GF, Eldeco Studio Apartments, Sector 93A, Sector 93, Noida"/>
    <x v="942"/>
    <s v="Sector 93, Noida"/>
    <n v="77.385330600000003"/>
    <n v="28.514600300000001"/>
    <x v="1636"/>
    <n v="200"/>
    <x v="4"/>
    <s v="Indian Rupees(Rs.)"/>
    <x v="1"/>
    <x v="0"/>
    <x v="0"/>
    <s v="No"/>
    <n v="1"/>
    <x v="19"/>
    <s v="Orange"/>
    <x v="3"/>
    <n v="23"/>
  </r>
  <r>
    <n v="18423127"/>
    <x v="7002"/>
    <x v="7"/>
    <n v="1"/>
    <x v="110"/>
    <s v="Plot 10, Sector 93, Noida"/>
    <x v="942"/>
    <s v="Sector 93, Noida"/>
    <n v="77.381742700000004"/>
    <n v="28.520004100000001"/>
    <x v="505"/>
    <n v="500"/>
    <x v="3"/>
    <s v="Indian Rupees(Rs.)"/>
    <x v="1"/>
    <x v="0"/>
    <x v="0"/>
    <s v="No"/>
    <n v="2"/>
    <x v="13"/>
    <s v="Orange"/>
    <x v="3"/>
    <n v="10"/>
  </r>
  <r>
    <n v="300550"/>
    <x v="7003"/>
    <x v="7"/>
    <n v="1"/>
    <x v="110"/>
    <s v="Sector 93, Noida"/>
    <x v="942"/>
    <s v="Sector 93, Noida"/>
    <n v="77.384164600000005"/>
    <n v="28.520590299999999"/>
    <x v="342"/>
    <n v="600"/>
    <x v="3"/>
    <s v="Indian Rupees(Rs.)"/>
    <x v="1"/>
    <x v="1"/>
    <x v="0"/>
    <s v="No"/>
    <n v="2"/>
    <x v="13"/>
    <s v="Orange"/>
    <x v="3"/>
    <n v="140"/>
  </r>
  <r>
    <n v="18337891"/>
    <x v="7004"/>
    <x v="7"/>
    <n v="1"/>
    <x v="110"/>
    <s v="Near Supertech Building, Sector 93, Noida"/>
    <x v="942"/>
    <s v="Sector 93, Noida"/>
    <n v="77.381653"/>
    <n v="28.519905999999999"/>
    <x v="505"/>
    <n v="500"/>
    <x v="3"/>
    <s v="Indian Rupees(Rs.)"/>
    <x v="1"/>
    <x v="0"/>
    <x v="0"/>
    <s v="No"/>
    <n v="2"/>
    <x v="9"/>
    <s v="Orange"/>
    <x v="3"/>
    <n v="7"/>
  </r>
  <r>
    <n v="9724"/>
    <x v="6434"/>
    <x v="7"/>
    <n v="1"/>
    <x v="110"/>
    <s v="Supertech Emerald Club, Plot 4, Sector 93-A, Near Sector 93, Noida"/>
    <x v="942"/>
    <s v="Sector 93, Noida"/>
    <n v="77.382549999999995"/>
    <n v="28.520079899999999"/>
    <x v="391"/>
    <n v="800"/>
    <x v="2"/>
    <s v="Indian Rupees(Rs.)"/>
    <x v="0"/>
    <x v="1"/>
    <x v="0"/>
    <s v="No"/>
    <n v="2"/>
    <x v="13"/>
    <s v="Orange"/>
    <x v="3"/>
    <n v="45"/>
  </r>
  <r>
    <n v="312558"/>
    <x v="7005"/>
    <x v="7"/>
    <n v="1"/>
    <x v="110"/>
    <s v="Flat 203, Tower 6, Parsvnath Prestige 2, Shrishti Welfare Society, Sector 93, Noida"/>
    <x v="942"/>
    <s v="Sector 93, Noida"/>
    <n v="77.386317300000002"/>
    <n v="28.518998499999999"/>
    <x v="480"/>
    <n v="500"/>
    <x v="3"/>
    <s v="Indian Rupees(Rs.)"/>
    <x v="1"/>
    <x v="0"/>
    <x v="0"/>
    <s v="No"/>
    <n v="2"/>
    <x v="13"/>
    <s v="Orange"/>
    <x v="3"/>
    <n v="9"/>
  </r>
  <r>
    <n v="312777"/>
    <x v="6772"/>
    <x v="7"/>
    <n v="1"/>
    <x v="110"/>
    <s v="Plot 1, Sector 93, Noida"/>
    <x v="942"/>
    <s v="Sector 93, Noida"/>
    <n v="77.382639699999999"/>
    <n v="28.520805899999999"/>
    <x v="342"/>
    <n v="500"/>
    <x v="3"/>
    <s v="Indian Rupees(Rs.)"/>
    <x v="1"/>
    <x v="0"/>
    <x v="0"/>
    <s v="No"/>
    <n v="2"/>
    <x v="9"/>
    <s v="Orange"/>
    <x v="3"/>
    <n v="5"/>
  </r>
  <r>
    <n v="1495"/>
    <x v="7006"/>
    <x v="7"/>
    <n v="1"/>
    <x v="110"/>
    <s v="Sector 93, Noida"/>
    <x v="942"/>
    <s v="Sector 93, Noida"/>
    <n v="77.384164600000005"/>
    <n v="28.520500599999998"/>
    <x v="391"/>
    <n v="550"/>
    <x v="3"/>
    <s v="Indian Rupees(Rs.)"/>
    <x v="1"/>
    <x v="1"/>
    <x v="0"/>
    <s v="No"/>
    <n v="2"/>
    <x v="7"/>
    <s v="Yellow"/>
    <x v="2"/>
    <n v="210"/>
  </r>
  <r>
    <n v="18258469"/>
    <x v="7007"/>
    <x v="7"/>
    <n v="1"/>
    <x v="110"/>
    <s v="Shop 7 &amp; 8, Near ELT, Choudhary Dharam Singh Market, Sector 93, Noida"/>
    <x v="942"/>
    <s v="Sector 93, Noida"/>
    <n v="77.384164600000005"/>
    <n v="28.520949099999999"/>
    <x v="508"/>
    <n v="300"/>
    <x v="5"/>
    <s v="Indian Rupees(Rs.)"/>
    <x v="1"/>
    <x v="1"/>
    <x v="0"/>
    <s v="No"/>
    <n v="1"/>
    <x v="7"/>
    <s v="Yellow"/>
    <x v="2"/>
    <n v="34"/>
  </r>
  <r>
    <n v="18440423"/>
    <x v="905"/>
    <x v="7"/>
    <n v="1"/>
    <x v="110"/>
    <s v="Eldeco Studio, Plot 3, Sector 93-A, Near Sector 93, Noida"/>
    <x v="942"/>
    <s v="Sector 93, Noida"/>
    <n v="77.385450899999995"/>
    <n v="28.514392699999998"/>
    <x v="514"/>
    <n v="300"/>
    <x v="5"/>
    <s v="Indian Rupees(Rs.)"/>
    <x v="1"/>
    <x v="0"/>
    <x v="0"/>
    <s v="No"/>
    <n v="1"/>
    <x v="14"/>
    <s v="White"/>
    <x v="4"/>
    <n v="0"/>
  </r>
  <r>
    <n v="18385532"/>
    <x v="7008"/>
    <x v="7"/>
    <n v="1"/>
    <x v="110"/>
    <s v="Vivek Vihar, Sector 82, Sector 93, Noida"/>
    <x v="942"/>
    <s v="Sector 93, Noida"/>
    <n v="77.385644600000006"/>
    <n v="28.514405499999999"/>
    <x v="21"/>
    <n v="300"/>
    <x v="5"/>
    <s v="Indian Rupees(Rs.)"/>
    <x v="1"/>
    <x v="0"/>
    <x v="0"/>
    <s v="No"/>
    <n v="1"/>
    <x v="14"/>
    <s v="White"/>
    <x v="4"/>
    <n v="2"/>
  </r>
  <r>
    <n v="18349808"/>
    <x v="7009"/>
    <x v="7"/>
    <n v="1"/>
    <x v="110"/>
    <s v="Sector 93 B, Noida"/>
    <x v="942"/>
    <s v="Sector 93, Noida"/>
    <n v="0"/>
    <n v="0"/>
    <x v="232"/>
    <n v="250"/>
    <x v="5"/>
    <s v="Indian Rupees(Rs.)"/>
    <x v="1"/>
    <x v="0"/>
    <x v="0"/>
    <s v="No"/>
    <n v="1"/>
    <x v="14"/>
    <s v="White"/>
    <x v="4"/>
    <n v="0"/>
  </r>
  <r>
    <n v="18440409"/>
    <x v="7010"/>
    <x v="7"/>
    <n v="1"/>
    <x v="110"/>
    <s v="SKI, V.D.S Market, Sector 93, Noida"/>
    <x v="942"/>
    <s v="Sector 93, Noida"/>
    <n v="77.3881327"/>
    <n v="28.5249223"/>
    <x v="997"/>
    <n v="150"/>
    <x v="4"/>
    <s v="Indian Rupees(Rs.)"/>
    <x v="1"/>
    <x v="0"/>
    <x v="0"/>
    <s v="No"/>
    <n v="1"/>
    <x v="14"/>
    <s v="White"/>
    <x v="4"/>
    <n v="0"/>
  </r>
  <r>
    <n v="18271099"/>
    <x v="7011"/>
    <x v="7"/>
    <n v="1"/>
    <x v="110"/>
    <s v="Plot 2, Sector 93A, Sector 93, Noida"/>
    <x v="942"/>
    <s v="Sector 93, Noida"/>
    <n v="77.381653"/>
    <n v="28.519905999999999"/>
    <x v="389"/>
    <n v="150"/>
    <x v="4"/>
    <s v="Indian Rupees(Rs.)"/>
    <x v="1"/>
    <x v="0"/>
    <x v="0"/>
    <s v="No"/>
    <n v="1"/>
    <x v="14"/>
    <s v="White"/>
    <x v="4"/>
    <n v="0"/>
  </r>
  <r>
    <n v="311701"/>
    <x v="7012"/>
    <x v="7"/>
    <n v="1"/>
    <x v="110"/>
    <s v="Expressview Society, Sector 93, Noida"/>
    <x v="942"/>
    <s v="Sector 93, Noida"/>
    <n v="77.382011800000001"/>
    <n v="28.520477899999999"/>
    <x v="21"/>
    <n v="800"/>
    <x v="2"/>
    <s v="Indian Rupees(Rs.)"/>
    <x v="1"/>
    <x v="0"/>
    <x v="0"/>
    <s v="No"/>
    <n v="2"/>
    <x v="14"/>
    <s v="White"/>
    <x v="4"/>
    <n v="1"/>
  </r>
  <r>
    <n v="302925"/>
    <x v="7013"/>
    <x v="7"/>
    <n v="1"/>
    <x v="110"/>
    <s v="Eldeco Studio, Plot 3, Sector 93-A, Near Sector 93, Noida"/>
    <x v="942"/>
    <s v="Sector 93, Noida"/>
    <n v="77.385474299999998"/>
    <n v="28.514370599999999"/>
    <x v="331"/>
    <n v="350"/>
    <x v="5"/>
    <s v="Indian Rupees(Rs.)"/>
    <x v="1"/>
    <x v="0"/>
    <x v="0"/>
    <s v="No"/>
    <n v="1"/>
    <x v="23"/>
    <s v="Red"/>
    <x v="5"/>
    <n v="54"/>
  </r>
  <r>
    <n v="18385889"/>
    <x v="7014"/>
    <x v="7"/>
    <n v="1"/>
    <x v="110"/>
    <s v="Shopprix Mall, Shop 118, Plot 106 B, Block A, Sector 61, Noida"/>
    <x v="943"/>
    <s v="Shopprix Mall, Sector 61, Noida, Noida"/>
    <n v="77.365000469999998"/>
    <n v="28.59579437"/>
    <x v="480"/>
    <n v="400"/>
    <x v="5"/>
    <s v="Indian Rupees(Rs.)"/>
    <x v="1"/>
    <x v="0"/>
    <x v="0"/>
    <s v="No"/>
    <n v="1"/>
    <x v="13"/>
    <s v="Orange"/>
    <x v="3"/>
    <n v="8"/>
  </r>
  <r>
    <n v="18371420"/>
    <x v="7015"/>
    <x v="7"/>
    <n v="1"/>
    <x v="110"/>
    <s v="104, Food Court, Shopprix Mall, Sector 61, Noida"/>
    <x v="943"/>
    <s v="Shopprix Mall, Sector 61, Noida, Noida"/>
    <n v="77.364833200000007"/>
    <n v="28.597102700000001"/>
    <x v="431"/>
    <n v="600"/>
    <x v="3"/>
    <s v="Indian Rupees(Rs.)"/>
    <x v="1"/>
    <x v="1"/>
    <x v="0"/>
    <s v="No"/>
    <n v="2"/>
    <x v="14"/>
    <s v="White"/>
    <x v="4"/>
    <n v="1"/>
  </r>
  <r>
    <n v="308737"/>
    <x v="7016"/>
    <x v="7"/>
    <n v="1"/>
    <x v="110"/>
    <s v="Food Court, Spice World Mall, Sector 25, Noida"/>
    <x v="944"/>
    <s v="Spice World Mall, Sector 25, Noida"/>
    <n v="77.340449399999997"/>
    <n v="28.585473700000001"/>
    <x v="514"/>
    <n v="100"/>
    <x v="4"/>
    <s v="Indian Rupees(Rs.)"/>
    <x v="1"/>
    <x v="0"/>
    <x v="0"/>
    <s v="No"/>
    <n v="1"/>
    <x v="9"/>
    <s v="Orange"/>
    <x v="3"/>
    <n v="7"/>
  </r>
  <r>
    <n v="309693"/>
    <x v="7017"/>
    <x v="7"/>
    <n v="1"/>
    <x v="110"/>
    <s v="306, 2nd Floor, Food Court, Spice World Mall, Sector 25, Noida"/>
    <x v="944"/>
    <s v="Spice World Mall, Sector 25, Noida"/>
    <n v="77.340449399999997"/>
    <n v="28.585473700000001"/>
    <x v="342"/>
    <n v="550"/>
    <x v="3"/>
    <s v="Indian Rupees(Rs.)"/>
    <x v="1"/>
    <x v="0"/>
    <x v="0"/>
    <s v="No"/>
    <n v="2"/>
    <x v="12"/>
    <s v="Orange"/>
    <x v="3"/>
    <n v="36"/>
  </r>
  <r>
    <n v="312241"/>
    <x v="7018"/>
    <x v="7"/>
    <n v="1"/>
    <x v="110"/>
    <s v="Food Court, Spice World Mall, Sector 25, Noida"/>
    <x v="944"/>
    <s v="Spice World Mall, Sector 25, Noida"/>
    <n v="77.340449399999997"/>
    <n v="28.585473700000001"/>
    <x v="64"/>
    <n v="350"/>
    <x v="5"/>
    <s v="Indian Rupees(Rs.)"/>
    <x v="1"/>
    <x v="0"/>
    <x v="0"/>
    <s v="No"/>
    <n v="1"/>
    <x v="9"/>
    <s v="Orange"/>
    <x v="3"/>
    <n v="8"/>
  </r>
  <r>
    <n v="390"/>
    <x v="592"/>
    <x v="7"/>
    <n v="1"/>
    <x v="110"/>
    <s v="Ground Floor, Spice World Mall, Sector 25-A, Sector 25, Noida"/>
    <x v="944"/>
    <s v="Spice World Mall, Sector 25, Noida"/>
    <n v="77.341313099999994"/>
    <n v="28.5864102"/>
    <x v="605"/>
    <n v="1000"/>
    <x v="1"/>
    <s v="Indian Rupees(Rs.)"/>
    <x v="1"/>
    <x v="0"/>
    <x v="0"/>
    <s v="No"/>
    <n v="3"/>
    <x v="19"/>
    <s v="Orange"/>
    <x v="3"/>
    <n v="144"/>
  </r>
  <r>
    <n v="447"/>
    <x v="7019"/>
    <x v="7"/>
    <n v="1"/>
    <x v="110"/>
    <s v="304, Food Court, Spice World Mall, Sector 25 A, Near Sector 25, Noida"/>
    <x v="944"/>
    <s v="Spice World Mall, Sector 25, Noida"/>
    <n v="77.340449399999997"/>
    <n v="28.585473700000001"/>
    <x v="343"/>
    <n v="500"/>
    <x v="3"/>
    <s v="Indian Rupees(Rs.)"/>
    <x v="1"/>
    <x v="0"/>
    <x v="0"/>
    <s v="No"/>
    <n v="2"/>
    <x v="24"/>
    <s v="Orange"/>
    <x v="3"/>
    <n v="32"/>
  </r>
  <r>
    <n v="4482"/>
    <x v="650"/>
    <x v="7"/>
    <n v="1"/>
    <x v="110"/>
    <s v="Food Court, 2nd Floor, Spice World Mall, Sector 25-A, Near Sector 25, Noida"/>
    <x v="944"/>
    <s v="Spice World Mall, Sector 25, Noida"/>
    <n v="77.339800699999998"/>
    <n v="28.586404699999999"/>
    <x v="497"/>
    <n v="500"/>
    <x v="3"/>
    <s v="Indian Rupees(Rs.)"/>
    <x v="1"/>
    <x v="1"/>
    <x v="0"/>
    <s v="No"/>
    <n v="2"/>
    <x v="19"/>
    <s v="Orange"/>
    <x v="3"/>
    <n v="93"/>
  </r>
  <r>
    <n v="550"/>
    <x v="1064"/>
    <x v="7"/>
    <n v="1"/>
    <x v="110"/>
    <s v="108-109, Ground Floor, Spice World Mall, Sector 25, Noida"/>
    <x v="944"/>
    <s v="Spice World Mall, Sector 25, Noida"/>
    <n v="77.341213999999994"/>
    <n v="28.5861409"/>
    <x v="540"/>
    <n v="600"/>
    <x v="3"/>
    <s v="Indian Rupees(Rs.)"/>
    <x v="1"/>
    <x v="0"/>
    <x v="0"/>
    <s v="No"/>
    <n v="2"/>
    <x v="7"/>
    <s v="Yellow"/>
    <x v="2"/>
    <n v="301"/>
  </r>
  <r>
    <n v="303152"/>
    <x v="7020"/>
    <x v="7"/>
    <n v="1"/>
    <x v="110"/>
    <s v="311A, 2nd Floor, Spice World Mall, Sector 25, Noida"/>
    <x v="944"/>
    <s v="Spice World Mall, Sector 25, Noida"/>
    <n v="77.341370999999995"/>
    <n v="28.5862391"/>
    <x v="1637"/>
    <n v="1300"/>
    <x v="0"/>
    <s v="Indian Rupees(Rs.)"/>
    <x v="1"/>
    <x v="0"/>
    <x v="0"/>
    <s v="No"/>
    <n v="3"/>
    <x v="18"/>
    <s v="Yellow"/>
    <x v="2"/>
    <n v="1088"/>
  </r>
  <r>
    <n v="18486858"/>
    <x v="7021"/>
    <x v="7"/>
    <n v="1"/>
    <x v="110"/>
    <s v="Spice World Mall, Sector 25, Noida"/>
    <x v="944"/>
    <s v="Spice World Mall, Sector 25, Noida"/>
    <n v="77.340602200000006"/>
    <n v="28.585999999999999"/>
    <x v="5"/>
    <n v="300"/>
    <x v="5"/>
    <s v="Indian Rupees(Rs.)"/>
    <x v="1"/>
    <x v="0"/>
    <x v="0"/>
    <s v="No"/>
    <n v="1"/>
    <x v="14"/>
    <s v="White"/>
    <x v="4"/>
    <n v="0"/>
  </r>
  <r>
    <n v="18499455"/>
    <x v="7022"/>
    <x v="7"/>
    <n v="1"/>
    <x v="110"/>
    <s v="Shop 303, 2nd Floor, Food Court, Spice Mall, Sector 25 A, Noida"/>
    <x v="944"/>
    <s v="Spice World Mall, Sector 25, Noida"/>
    <n v="0"/>
    <n v="0"/>
    <x v="343"/>
    <n v="400"/>
    <x v="5"/>
    <s v="Indian Rupees(Rs.)"/>
    <x v="1"/>
    <x v="0"/>
    <x v="0"/>
    <s v="No"/>
    <n v="1"/>
    <x v="14"/>
    <s v="White"/>
    <x v="4"/>
    <n v="1"/>
  </r>
  <r>
    <n v="18466970"/>
    <x v="905"/>
    <x v="7"/>
    <n v="1"/>
    <x v="110"/>
    <s v="Spice World Mall, Ground Floor, Sector 25, Noida"/>
    <x v="944"/>
    <s v="Spice World Mall, Sector 25, Noida"/>
    <n v="77.341593000000003"/>
    <n v="28.5855119"/>
    <x v="514"/>
    <n v="300"/>
    <x v="5"/>
    <s v="Indian Rupees(Rs.)"/>
    <x v="1"/>
    <x v="0"/>
    <x v="0"/>
    <s v="No"/>
    <n v="1"/>
    <x v="14"/>
    <s v="White"/>
    <x v="4"/>
    <n v="1"/>
  </r>
  <r>
    <n v="18431193"/>
    <x v="7023"/>
    <x v="7"/>
    <n v="1"/>
    <x v="110"/>
    <s v="Food Court, Spice World Mall, Sector 25, Noida"/>
    <x v="944"/>
    <s v="Spice World Mall, Sector 25, Noida"/>
    <n v="77.340973399999996"/>
    <n v="28.586319599999999"/>
    <x v="342"/>
    <n v="500"/>
    <x v="3"/>
    <s v="Indian Rupees(Rs.)"/>
    <x v="1"/>
    <x v="0"/>
    <x v="0"/>
    <s v="No"/>
    <n v="2"/>
    <x v="14"/>
    <s v="White"/>
    <x v="4"/>
    <n v="3"/>
  </r>
  <r>
    <n v="18258397"/>
    <x v="7024"/>
    <x v="7"/>
    <n v="1"/>
    <x v="110"/>
    <s v="Shop K2 -K5, 2nd Floor, Spice World Mall, Sector 25A, Sector 25, Noida"/>
    <x v="944"/>
    <s v="Spice World Mall, Sector 25, Noida"/>
    <n v="77.337324899999999"/>
    <n v="28.583579400000001"/>
    <x v="1638"/>
    <n v="500"/>
    <x v="3"/>
    <s v="Indian Rupees(Rs.)"/>
    <x v="1"/>
    <x v="0"/>
    <x v="0"/>
    <s v="No"/>
    <n v="2"/>
    <x v="14"/>
    <s v="White"/>
    <x v="4"/>
    <n v="2"/>
  </r>
  <r>
    <n v="18431981"/>
    <x v="7025"/>
    <x v="7"/>
    <n v="1"/>
    <x v="110"/>
    <s v="Food Court, Spice World Mall, Sector 25, Noida"/>
    <x v="944"/>
    <s v="Spice World Mall, Sector 25, Noida"/>
    <n v="77.3409762"/>
    <n v="28.586310600000001"/>
    <x v="5"/>
    <n v="550"/>
    <x v="3"/>
    <s v="Indian Rupees(Rs.)"/>
    <x v="1"/>
    <x v="0"/>
    <x v="0"/>
    <s v="No"/>
    <n v="2"/>
    <x v="14"/>
    <s v="White"/>
    <x v="4"/>
    <n v="3"/>
  </r>
  <r>
    <n v="3212"/>
    <x v="7026"/>
    <x v="7"/>
    <n v="1"/>
    <x v="110"/>
    <s v="205-A, 1st Floor, Spice World Mall, Sector 25-A, Near Sector 25, Noida"/>
    <x v="944"/>
    <s v="Spice World Mall, Sector 25, Noida"/>
    <n v="77.3410212"/>
    <n v="28.585492800000001"/>
    <x v="1639"/>
    <n v="2500"/>
    <x v="0"/>
    <s v="Indian Rupees(Rs.)"/>
    <x v="0"/>
    <x v="0"/>
    <x v="0"/>
    <s v="No"/>
    <n v="4"/>
    <x v="21"/>
    <s v="Red"/>
    <x v="5"/>
    <n v="116"/>
  </r>
  <r>
    <n v="8012"/>
    <x v="7027"/>
    <x v="7"/>
    <n v="1"/>
    <x v="110"/>
    <s v="Food Court, 2nd Floor, Spice World Mall, Sector 25-A, Near, Sector 25, Noida"/>
    <x v="944"/>
    <s v="Spice World Mall, Sector 25, Noida"/>
    <n v="77.3410212"/>
    <n v="28.585492800000001"/>
    <x v="528"/>
    <n v="650"/>
    <x v="2"/>
    <s v="Indian Rupees(Rs.)"/>
    <x v="1"/>
    <x v="1"/>
    <x v="0"/>
    <s v="No"/>
    <n v="2"/>
    <x v="21"/>
    <s v="Red"/>
    <x v="5"/>
    <n v="134"/>
  </r>
  <r>
    <n v="312187"/>
    <x v="7028"/>
    <x v="7"/>
    <n v="1"/>
    <x v="110"/>
    <s v="Shop 105, Food Court, Supertech Shopprix Mall, Sector 61, Noida"/>
    <x v="945"/>
    <s v="Supertech Shopprix Mall, Sector 61, Noida"/>
    <n v="77.364833200000007"/>
    <n v="28.597102700000001"/>
    <x v="379"/>
    <n v="600"/>
    <x v="3"/>
    <s v="Indian Rupees(Rs.)"/>
    <x v="1"/>
    <x v="1"/>
    <x v="0"/>
    <s v="No"/>
    <n v="2"/>
    <x v="12"/>
    <s v="Orange"/>
    <x v="3"/>
    <n v="35"/>
  </r>
  <r>
    <n v="523"/>
    <x v="1056"/>
    <x v="7"/>
    <n v="1"/>
    <x v="110"/>
    <s v="Supertech Shopprix Mall, Sector 61, Noida"/>
    <x v="945"/>
    <s v="Supertech Shopprix Mall, Sector 61, Noida"/>
    <n v="77.364833200000007"/>
    <n v="28.597102700000001"/>
    <x v="20"/>
    <n v="650"/>
    <x v="2"/>
    <s v="Indian Rupees(Rs.)"/>
    <x v="1"/>
    <x v="0"/>
    <x v="0"/>
    <s v="No"/>
    <n v="2"/>
    <x v="28"/>
    <s v="Orange"/>
    <x v="3"/>
    <n v="23"/>
  </r>
  <r>
    <n v="2480"/>
    <x v="7029"/>
    <x v="7"/>
    <n v="1"/>
    <x v="110"/>
    <s v="101, Food Court, Supertech Shopprix Mall, Sector 61, Noida"/>
    <x v="945"/>
    <s v="Supertech Shopprix Mall, Sector 61, Noida"/>
    <n v="77.364833200000007"/>
    <n v="28.597102700000001"/>
    <x v="1640"/>
    <n v="200"/>
    <x v="4"/>
    <s v="Indian Rupees(Rs.)"/>
    <x v="1"/>
    <x v="0"/>
    <x v="0"/>
    <s v="No"/>
    <n v="1"/>
    <x v="9"/>
    <s v="Orange"/>
    <x v="3"/>
    <n v="10"/>
  </r>
  <r>
    <n v="1733"/>
    <x v="7030"/>
    <x v="7"/>
    <n v="1"/>
    <x v="110"/>
    <s v="Supertech Shopprix Mall, Sector 61, Noida"/>
    <x v="945"/>
    <s v="Supertech Shopprix Mall, Sector 61, Noida"/>
    <n v="77.364608899999993"/>
    <n v="28.5973057"/>
    <x v="379"/>
    <n v="2000"/>
    <x v="0"/>
    <s v="Indian Rupees(Rs.)"/>
    <x v="0"/>
    <x v="1"/>
    <x v="0"/>
    <s v="No"/>
    <n v="4"/>
    <x v="13"/>
    <s v="Orange"/>
    <x v="3"/>
    <n v="129"/>
  </r>
  <r>
    <n v="307145"/>
    <x v="1570"/>
    <x v="7"/>
    <n v="1"/>
    <x v="110"/>
    <s v="Food Court, Supertech Shopprix Mall, Sector 61, Noida"/>
    <x v="945"/>
    <s v="Supertech Shopprix Mall, Sector 61, Noida"/>
    <n v="77.364878000000004"/>
    <n v="28.597062099999999"/>
    <x v="391"/>
    <n v="1000"/>
    <x v="1"/>
    <s v="Indian Rupees(Rs.)"/>
    <x v="0"/>
    <x v="1"/>
    <x v="0"/>
    <s v="No"/>
    <n v="3"/>
    <x v="28"/>
    <s v="Orange"/>
    <x v="3"/>
    <n v="28"/>
  </r>
  <r>
    <n v="1727"/>
    <x v="7031"/>
    <x v="7"/>
    <n v="1"/>
    <x v="110"/>
    <s v="102 &amp; 103, Food Court, Supertech Shopprix Mall, Sector 61, Noida"/>
    <x v="945"/>
    <s v="Supertech Shopprix Mall, Sector 61, Noida"/>
    <n v="77.364878000000004"/>
    <n v="28.597062099999999"/>
    <x v="689"/>
    <n v="750"/>
    <x v="2"/>
    <s v="Indian Rupees(Rs.)"/>
    <x v="0"/>
    <x v="1"/>
    <x v="0"/>
    <s v="No"/>
    <n v="2"/>
    <x v="28"/>
    <s v="Orange"/>
    <x v="3"/>
    <n v="79"/>
  </r>
  <r>
    <n v="828"/>
    <x v="7032"/>
    <x v="7"/>
    <n v="1"/>
    <x v="110"/>
    <s v="63, C-134/B, Supertech Shopprix Mall, Sector 61, Noida"/>
    <x v="945"/>
    <s v="Supertech Shopprix Mall, Sector 61, Noida"/>
    <n v="77.364833200000007"/>
    <n v="28.597102700000001"/>
    <x v="342"/>
    <n v="600"/>
    <x v="3"/>
    <s v="Indian Rupees(Rs.)"/>
    <x v="1"/>
    <x v="1"/>
    <x v="0"/>
    <s v="No"/>
    <n v="2"/>
    <x v="13"/>
    <s v="Orange"/>
    <x v="3"/>
    <n v="147"/>
  </r>
  <r>
    <n v="393"/>
    <x v="592"/>
    <x v="7"/>
    <n v="1"/>
    <x v="110"/>
    <s v="Ground Floor, Supertech Shopprix Mall, Sector 61, Noida"/>
    <x v="945"/>
    <s v="Supertech Shopprix Mall, Sector 61, Noida"/>
    <n v="77.364840540000003"/>
    <n v="28.5973425"/>
    <x v="605"/>
    <n v="1000"/>
    <x v="1"/>
    <s v="Indian Rupees(Rs.)"/>
    <x v="1"/>
    <x v="1"/>
    <x v="0"/>
    <s v="No"/>
    <n v="3"/>
    <x v="16"/>
    <s v="Orange"/>
    <x v="3"/>
    <n v="113"/>
  </r>
  <r>
    <n v="1722"/>
    <x v="7033"/>
    <x v="7"/>
    <n v="1"/>
    <x v="110"/>
    <s v="8, Food Court, Supertech Shopprix Mall, Sector 61, Noida"/>
    <x v="945"/>
    <s v="Supertech Shopprix Mall, Sector 61, Noida"/>
    <n v="77.364916899999997"/>
    <n v="28.597129800000001"/>
    <x v="391"/>
    <n v="800"/>
    <x v="2"/>
    <s v="Indian Rupees(Rs.)"/>
    <x v="0"/>
    <x v="1"/>
    <x v="0"/>
    <s v="No"/>
    <n v="2"/>
    <x v="24"/>
    <s v="Orange"/>
    <x v="3"/>
    <n v="75"/>
  </r>
  <r>
    <n v="2483"/>
    <x v="6434"/>
    <x v="7"/>
    <n v="1"/>
    <x v="110"/>
    <s v="153, Ground Floor, Supertech Shopprix Mall, Sector 61, Noida"/>
    <x v="945"/>
    <s v="Supertech Shopprix Mall, Sector 61, Noida"/>
    <n v="77.364878000000004"/>
    <n v="28.597151799999999"/>
    <x v="342"/>
    <n v="1200"/>
    <x v="0"/>
    <s v="Indian Rupees(Rs.)"/>
    <x v="0"/>
    <x v="1"/>
    <x v="0"/>
    <s v="No"/>
    <n v="3"/>
    <x v="9"/>
    <s v="Orange"/>
    <x v="3"/>
    <n v="120"/>
  </r>
  <r>
    <n v="1726"/>
    <x v="7034"/>
    <x v="7"/>
    <n v="1"/>
    <x v="110"/>
    <s v="108, Food Court, Supertech Shopprix Mall, Sector 61, Noida"/>
    <x v="945"/>
    <s v="Supertech Shopprix Mall, Sector 61, Noida"/>
    <n v="77.364788300000001"/>
    <n v="28.597143299999999"/>
    <x v="454"/>
    <n v="700"/>
    <x v="2"/>
    <s v="Indian Rupees(Rs.)"/>
    <x v="1"/>
    <x v="1"/>
    <x v="0"/>
    <s v="No"/>
    <n v="2"/>
    <x v="24"/>
    <s v="Orange"/>
    <x v="3"/>
    <n v="76"/>
  </r>
  <r>
    <n v="304934"/>
    <x v="7035"/>
    <x v="7"/>
    <n v="1"/>
    <x v="110"/>
    <s v="3, Food Court, Supertech Shopprix Mall, Sector 61, Noida"/>
    <x v="945"/>
    <s v="Supertech Shopprix Mall, Sector 61, Noida"/>
    <n v="77.364878000000004"/>
    <n v="28.597062099999999"/>
    <x v="379"/>
    <n v="600"/>
    <x v="3"/>
    <s v="Indian Rupees(Rs.)"/>
    <x v="1"/>
    <x v="1"/>
    <x v="0"/>
    <s v="No"/>
    <n v="2"/>
    <x v="27"/>
    <s v="Orange"/>
    <x v="3"/>
    <n v="15"/>
  </r>
  <r>
    <n v="305961"/>
    <x v="6458"/>
    <x v="7"/>
    <n v="1"/>
    <x v="110"/>
    <s v="1-B, Lower Ground Floor, Food Court, Supertech Shopprix Mall, Sector 61, Noida"/>
    <x v="945"/>
    <s v="Supertech Shopprix Mall, Sector 61, Noida"/>
    <n v="77.3649068"/>
    <n v="28.597109700000001"/>
    <x v="615"/>
    <n v="550"/>
    <x v="3"/>
    <s v="Indian Rupees(Rs.)"/>
    <x v="1"/>
    <x v="1"/>
    <x v="0"/>
    <s v="No"/>
    <n v="2"/>
    <x v="12"/>
    <s v="Orange"/>
    <x v="3"/>
    <n v="160"/>
  </r>
  <r>
    <n v="308578"/>
    <x v="5362"/>
    <x v="7"/>
    <n v="1"/>
    <x v="110"/>
    <s v="63-C, 134-B, Supertech Shopprix Mall, Sector 61, Noida"/>
    <x v="945"/>
    <s v="Supertech Shopprix Mall, Sector 61, Noida"/>
    <n v="77.364833200000007"/>
    <n v="28.597102700000001"/>
    <x v="1641"/>
    <n v="450"/>
    <x v="3"/>
    <s v="Indian Rupees(Rs.)"/>
    <x v="1"/>
    <x v="1"/>
    <x v="0"/>
    <s v="No"/>
    <n v="1"/>
    <x v="20"/>
    <s v="Yellow"/>
    <x v="2"/>
    <n v="105"/>
  </r>
  <r>
    <n v="308750"/>
    <x v="7016"/>
    <x v="7"/>
    <n v="1"/>
    <x v="110"/>
    <s v="Food Court, Ground Floor, Supertech Shoprix Mall, Sector 61, Noida"/>
    <x v="945"/>
    <s v="Supertech Shopprix Mall, Sector 61, Noida"/>
    <n v="77.364833200000007"/>
    <n v="28.597102700000001"/>
    <x v="514"/>
    <n v="100"/>
    <x v="4"/>
    <s v="Indian Rupees(Rs.)"/>
    <x v="1"/>
    <x v="0"/>
    <x v="0"/>
    <s v="No"/>
    <n v="1"/>
    <x v="14"/>
    <s v="White"/>
    <x v="4"/>
    <n v="3"/>
  </r>
  <r>
    <n v="309971"/>
    <x v="7036"/>
    <x v="7"/>
    <n v="1"/>
    <x v="110"/>
    <s v="Shop 3, C 134 B, Supertech Shopprix Mall, Sector 61, Noida"/>
    <x v="945"/>
    <s v="Supertech Shopprix Mall, Sector 61, Noida"/>
    <n v="77.364747219999998"/>
    <n v="28.59716667"/>
    <x v="337"/>
    <n v="550"/>
    <x v="3"/>
    <s v="Indian Rupees(Rs.)"/>
    <x v="1"/>
    <x v="0"/>
    <x v="0"/>
    <s v="No"/>
    <n v="2"/>
    <x v="14"/>
    <s v="White"/>
    <x v="4"/>
    <n v="1"/>
  </r>
  <r>
    <n v="386"/>
    <x v="684"/>
    <x v="7"/>
    <n v="1"/>
    <x v="110"/>
    <s v="Lower Ground, Supertech Shopprix Mall, Sector 61, Noida"/>
    <x v="945"/>
    <s v="Supertech Shopprix Mall, Sector 61, Noida"/>
    <n v="77.364908299999996"/>
    <n v="28.597113700000001"/>
    <x v="528"/>
    <n v="700"/>
    <x v="2"/>
    <s v="Indian Rupees(Rs.)"/>
    <x v="1"/>
    <x v="0"/>
    <x v="0"/>
    <s v="No"/>
    <n v="2"/>
    <x v="23"/>
    <s v="Red"/>
    <x v="5"/>
    <n v="98"/>
  </r>
  <r>
    <n v="428"/>
    <x v="658"/>
    <x v="7"/>
    <n v="1"/>
    <x v="110"/>
    <s v="C-134/B, Supertech Shopprix Mall, Sector 61, Noida"/>
    <x v="945"/>
    <s v="Supertech Shopprix Mall, Sector 61, Noida"/>
    <n v="77.364833200000007"/>
    <n v="28.597102700000001"/>
    <x v="478"/>
    <n v="600"/>
    <x v="3"/>
    <s v="Indian Rupees(Rs.)"/>
    <x v="1"/>
    <x v="1"/>
    <x v="0"/>
    <s v="No"/>
    <n v="2"/>
    <x v="31"/>
    <s v="Red"/>
    <x v="5"/>
    <n v="155"/>
  </r>
  <r>
    <n v="18070483"/>
    <x v="650"/>
    <x v="7"/>
    <n v="1"/>
    <x v="110"/>
    <s v="Shop 3, Supertech Shopprix Mall, Sector 61, Noida"/>
    <x v="945"/>
    <s v="Supertech Shopprix Mall, Sector 61, Noida"/>
    <n v="77.364981029999996"/>
    <n v="28.596897989999999"/>
    <x v="497"/>
    <n v="500"/>
    <x v="3"/>
    <s v="Indian Rupees(Rs.)"/>
    <x v="1"/>
    <x v="1"/>
    <x v="0"/>
    <s v="No"/>
    <n v="2"/>
    <x v="31"/>
    <s v="Red"/>
    <x v="5"/>
    <n v="24"/>
  </r>
  <r>
    <n v="7869"/>
    <x v="1056"/>
    <x v="7"/>
    <n v="1"/>
    <x v="110"/>
    <s v="305, 3rd Floor, The Great India Place Mall, Sector 38, Noida"/>
    <x v="946"/>
    <s v="The Great India Place, Sector 38, Noida"/>
    <n v="77.3258017"/>
    <n v="28.5675107"/>
    <x v="20"/>
    <n v="650"/>
    <x v="2"/>
    <s v="Indian Rupees(Rs.)"/>
    <x v="1"/>
    <x v="0"/>
    <x v="0"/>
    <s v="No"/>
    <n v="2"/>
    <x v="16"/>
    <s v="Orange"/>
    <x v="3"/>
    <n v="57"/>
  </r>
  <r>
    <n v="5610"/>
    <x v="4864"/>
    <x v="7"/>
    <n v="1"/>
    <x v="110"/>
    <s v="2nd Floor, The Great India Place Mall, Sector 38, Noida"/>
    <x v="946"/>
    <s v="The Great India Place, Sector 38, Noida"/>
    <n v="77.325868999999997"/>
    <n v="28.5674499"/>
    <x v="1379"/>
    <n v="500"/>
    <x v="3"/>
    <s v="Indian Rupees(Rs.)"/>
    <x v="1"/>
    <x v="0"/>
    <x v="0"/>
    <s v="No"/>
    <n v="2"/>
    <x v="9"/>
    <s v="Orange"/>
    <x v="3"/>
    <n v="38"/>
  </r>
  <r>
    <n v="304103"/>
    <x v="880"/>
    <x v="7"/>
    <n v="1"/>
    <x v="110"/>
    <s v="2nd Floor, Shoppers Stop, The Great India Place Mall, Sector 38, Noida"/>
    <x v="946"/>
    <s v="The Great India Place, Sector 38, Noida"/>
    <n v="77.326295299999998"/>
    <n v="28.567871199999999"/>
    <x v="20"/>
    <n v="450"/>
    <x v="3"/>
    <s v="Indian Rupees(Rs.)"/>
    <x v="1"/>
    <x v="0"/>
    <x v="0"/>
    <s v="No"/>
    <n v="1"/>
    <x v="27"/>
    <s v="Orange"/>
    <x v="3"/>
    <n v="18"/>
  </r>
  <r>
    <n v="5598"/>
    <x v="880"/>
    <x v="7"/>
    <n v="1"/>
    <x v="110"/>
    <s v="Shop 111, 1st Floor, The Great India Place Mall, Sector 38, Noida"/>
    <x v="946"/>
    <s v="The Great India Place, Sector 38, Noida"/>
    <n v="77.326026100000007"/>
    <n v="28.5676664"/>
    <x v="20"/>
    <n v="450"/>
    <x v="3"/>
    <s v="Indian Rupees(Rs.)"/>
    <x v="1"/>
    <x v="0"/>
    <x v="0"/>
    <s v="No"/>
    <n v="1"/>
    <x v="27"/>
    <s v="Orange"/>
    <x v="3"/>
    <n v="34"/>
  </r>
  <r>
    <n v="18233617"/>
    <x v="1118"/>
    <x v="7"/>
    <n v="1"/>
    <x v="110"/>
    <s v="Ground Floor, The Great India Place Mall, Sector 38, Noida"/>
    <x v="946"/>
    <s v="The Great India Place, Sector 38, Noida"/>
    <n v="77.325308100000001"/>
    <n v="28.566701999999999"/>
    <x v="440"/>
    <n v="400"/>
    <x v="5"/>
    <s v="Indian Rupees(Rs.)"/>
    <x v="1"/>
    <x v="1"/>
    <x v="0"/>
    <s v="No"/>
    <n v="1"/>
    <x v="19"/>
    <s v="Orange"/>
    <x v="3"/>
    <n v="67"/>
  </r>
  <r>
    <n v="300955"/>
    <x v="7037"/>
    <x v="7"/>
    <n v="1"/>
    <x v="110"/>
    <s v="3rd Floor, The Great India Place, Sector 38-A,  Noida"/>
    <x v="946"/>
    <s v="The Great India Place, Sector 38, Noida"/>
    <n v="77.325481999999994"/>
    <n v="28.567075500000001"/>
    <x v="439"/>
    <n v="600"/>
    <x v="3"/>
    <s v="Indian Rupees(Rs.)"/>
    <x v="1"/>
    <x v="0"/>
    <x v="0"/>
    <s v="No"/>
    <n v="2"/>
    <x v="25"/>
    <s v="Orange"/>
    <x v="3"/>
    <n v="102"/>
  </r>
  <r>
    <n v="18017237"/>
    <x v="4770"/>
    <x v="7"/>
    <n v="1"/>
    <x v="110"/>
    <s v="Shop 98, Ground Floor, The Great India Place Mall, Sector 38 A, Sector 38, Noida"/>
    <x v="946"/>
    <s v="The Great India Place, Sector 38, Noida"/>
    <n v="77.326564500000003"/>
    <n v="28.5680759"/>
    <x v="1369"/>
    <n v="300"/>
    <x v="5"/>
    <s v="Indian Rupees(Rs.)"/>
    <x v="1"/>
    <x v="0"/>
    <x v="0"/>
    <s v="No"/>
    <n v="1"/>
    <x v="9"/>
    <s v="Orange"/>
    <x v="3"/>
    <n v="8"/>
  </r>
  <r>
    <n v="5619"/>
    <x v="684"/>
    <x v="7"/>
    <n v="1"/>
    <x v="110"/>
    <s v="302-A, 3rd Floor, The Great India Place Mall, Sector 38, Noida"/>
    <x v="946"/>
    <s v="The Great India Place, Sector 38, Noida"/>
    <n v="77.3255549"/>
    <n v="28.5675098"/>
    <x v="528"/>
    <n v="700"/>
    <x v="2"/>
    <s v="Indian Rupees(Rs.)"/>
    <x v="1"/>
    <x v="0"/>
    <x v="0"/>
    <s v="No"/>
    <n v="2"/>
    <x v="12"/>
    <s v="Orange"/>
    <x v="3"/>
    <n v="60"/>
  </r>
  <r>
    <n v="2191"/>
    <x v="848"/>
    <x v="7"/>
    <n v="1"/>
    <x v="110"/>
    <s v="The Great India Place Mall, Sector 38 A, Sector 38, Noida"/>
    <x v="946"/>
    <s v="The Great India Place, Sector 38, Noida"/>
    <n v="77.325936299999995"/>
    <n v="28.567747600000001"/>
    <x v="365"/>
    <n v="250"/>
    <x v="5"/>
    <s v="Indian Rupees(Rs.)"/>
    <x v="1"/>
    <x v="0"/>
    <x v="0"/>
    <s v="No"/>
    <n v="1"/>
    <x v="13"/>
    <s v="Orange"/>
    <x v="3"/>
    <n v="32"/>
  </r>
  <r>
    <n v="307447"/>
    <x v="835"/>
    <x v="7"/>
    <n v="1"/>
    <x v="110"/>
    <s v="3rd Floor, The Great India Place, Sector 38, Noida"/>
    <x v="946"/>
    <s v="The Great India Place, Sector 38, Noida"/>
    <n v="77.3254017"/>
    <n v="28.567254200000001"/>
    <x v="342"/>
    <n v="600"/>
    <x v="3"/>
    <s v="Indian Rupees(Rs.)"/>
    <x v="1"/>
    <x v="1"/>
    <x v="0"/>
    <s v="No"/>
    <n v="2"/>
    <x v="12"/>
    <s v="Orange"/>
    <x v="3"/>
    <n v="106"/>
  </r>
  <r>
    <n v="7932"/>
    <x v="649"/>
    <x v="7"/>
    <n v="1"/>
    <x v="110"/>
    <s v="Food Court, 3rd Floor, The Great India Palace Mall, Sector 38, Noida"/>
    <x v="946"/>
    <s v="The Great India Place, Sector 38, Noida"/>
    <n v="77.325308100000001"/>
    <n v="28.567150300000002"/>
    <x v="308"/>
    <n v="500"/>
    <x v="3"/>
    <s v="Indian Rupees(Rs.)"/>
    <x v="1"/>
    <x v="0"/>
    <x v="0"/>
    <s v="No"/>
    <n v="2"/>
    <x v="19"/>
    <s v="Orange"/>
    <x v="3"/>
    <n v="70"/>
  </r>
  <r>
    <n v="1226"/>
    <x v="618"/>
    <x v="7"/>
    <n v="1"/>
    <x v="110"/>
    <s v="The Great India Place Mall, Sector 38-A, Near Sector 38, Sector 38, Noida"/>
    <x v="946"/>
    <s v="The Great India Place, Sector 38, Noida"/>
    <n v="77.325397899999999"/>
    <n v="28.567158800000001"/>
    <x v="342"/>
    <n v="800"/>
    <x v="2"/>
    <s v="Indian Rupees(Rs.)"/>
    <x v="0"/>
    <x v="1"/>
    <x v="0"/>
    <s v="No"/>
    <n v="2"/>
    <x v="16"/>
    <s v="Orange"/>
    <x v="3"/>
    <n v="793"/>
  </r>
  <r>
    <n v="8888"/>
    <x v="7038"/>
    <x v="7"/>
    <n v="1"/>
    <x v="110"/>
    <s v="323, 3rd Floor, The Great India Place Mall, Sector 38-A, Near Sector 38, Noida"/>
    <x v="946"/>
    <s v="The Great India Place, Sector 38, Noida"/>
    <n v="77.325397899999999"/>
    <n v="28.567158800000001"/>
    <x v="26"/>
    <n v="1200"/>
    <x v="0"/>
    <s v="Indian Rupees(Rs.)"/>
    <x v="0"/>
    <x v="0"/>
    <x v="0"/>
    <s v="No"/>
    <n v="3"/>
    <x v="13"/>
    <s v="Orange"/>
    <x v="3"/>
    <n v="372"/>
  </r>
  <r>
    <n v="4530"/>
    <x v="3850"/>
    <x v="7"/>
    <n v="1"/>
    <x v="110"/>
    <s v="3rd Floor, The Great India Place Mall, Sector 38 A, Near Sector 38, Sector 38, Noida"/>
    <x v="946"/>
    <s v="The Great India Place, Sector 38, Noida"/>
    <n v="77.325406040000004"/>
    <n v="28.56721958"/>
    <x v="20"/>
    <n v="700"/>
    <x v="2"/>
    <s v="Indian Rupees(Rs.)"/>
    <x v="1"/>
    <x v="0"/>
    <x v="0"/>
    <s v="No"/>
    <n v="2"/>
    <x v="24"/>
    <s v="Orange"/>
    <x v="3"/>
    <n v="55"/>
  </r>
  <r>
    <n v="18400768"/>
    <x v="7039"/>
    <x v="7"/>
    <n v="1"/>
    <x v="110"/>
    <s v="Ground Floor, The Great India Palace Mall, Sector 38-A, Near, Sector 38, Noida"/>
    <x v="946"/>
    <s v="The Great India Place, Sector 38, Noida"/>
    <n v="77.326564500000003"/>
    <n v="28.5680759"/>
    <x v="514"/>
    <n v="250"/>
    <x v="5"/>
    <s v="Indian Rupees(Rs.)"/>
    <x v="1"/>
    <x v="0"/>
    <x v="0"/>
    <s v="No"/>
    <n v="1"/>
    <x v="19"/>
    <s v="Orange"/>
    <x v="3"/>
    <n v="11"/>
  </r>
  <r>
    <n v="409"/>
    <x v="842"/>
    <x v="7"/>
    <n v="1"/>
    <x v="110"/>
    <s v="3rd Floor, The Great India Place Mall, Sector 38-A, Near, Sector 38, Noida"/>
    <x v="946"/>
    <s v="The Great India Place, Sector 38, Noida"/>
    <n v="77.326250400000006"/>
    <n v="28.567822100000001"/>
    <x v="5"/>
    <n v="1300"/>
    <x v="0"/>
    <s v="Indian Rupees(Rs.)"/>
    <x v="1"/>
    <x v="1"/>
    <x v="0"/>
    <s v="No"/>
    <n v="3"/>
    <x v="24"/>
    <s v="Orange"/>
    <x v="3"/>
    <n v="334"/>
  </r>
  <r>
    <n v="7939"/>
    <x v="905"/>
    <x v="7"/>
    <n v="1"/>
    <x v="110"/>
    <s v="Ground Floor, The Great India Place Mall, Sector 38 A, Noida, Sector 38, Noida"/>
    <x v="946"/>
    <s v="The Great India Place, Sector 38, Noida"/>
    <n v="77.325497200000001"/>
    <n v="28.567253699999998"/>
    <x v="514"/>
    <n v="300"/>
    <x v="5"/>
    <s v="Indian Rupees(Rs.)"/>
    <x v="1"/>
    <x v="0"/>
    <x v="0"/>
    <s v="No"/>
    <n v="1"/>
    <x v="20"/>
    <s v="Yellow"/>
    <x v="2"/>
    <n v="41"/>
  </r>
  <r>
    <n v="18133480"/>
    <x v="1057"/>
    <x v="7"/>
    <n v="1"/>
    <x v="110"/>
    <s v="3rd Floor, The Great India Place Mall, Sector 38-A, Near Sector 38, Noida"/>
    <x v="946"/>
    <s v="The Great India Place, Sector 38, Noida"/>
    <n v="77.325308100000001"/>
    <n v="28.567150300000002"/>
    <x v="232"/>
    <n v="500"/>
    <x v="3"/>
    <s v="Indian Rupees(Rs.)"/>
    <x v="1"/>
    <x v="0"/>
    <x v="0"/>
    <s v="No"/>
    <n v="2"/>
    <x v="20"/>
    <s v="Yellow"/>
    <x v="2"/>
    <n v="211"/>
  </r>
  <r>
    <n v="791"/>
    <x v="1060"/>
    <x v="7"/>
    <n v="1"/>
    <x v="110"/>
    <s v="36, The Great India Place Mall, Sector 38 A, Sector 38, Noida"/>
    <x v="946"/>
    <s v="The Great India Place, Sector 38, Noida"/>
    <n v="77.326070900000005"/>
    <n v="28.567446499999999"/>
    <x v="20"/>
    <n v="600"/>
    <x v="3"/>
    <s v="Indian Rupees(Rs.)"/>
    <x v="1"/>
    <x v="0"/>
    <x v="0"/>
    <s v="No"/>
    <n v="2"/>
    <x v="20"/>
    <s v="Yellow"/>
    <x v="2"/>
    <n v="110"/>
  </r>
  <r>
    <n v="486"/>
    <x v="6613"/>
    <x v="7"/>
    <n v="1"/>
    <x v="110"/>
    <s v="3rd Floor, The Great India Place, Sector 38-A, Near Sector 38, Noida"/>
    <x v="946"/>
    <s v="The Great India Place, Sector 38, Noida"/>
    <n v="77.3264748"/>
    <n v="28.567888100000001"/>
    <x v="189"/>
    <n v="1100"/>
    <x v="0"/>
    <s v="Indian Rupees(Rs.)"/>
    <x v="0"/>
    <x v="1"/>
    <x v="0"/>
    <s v="No"/>
    <n v="3"/>
    <x v="7"/>
    <s v="Yellow"/>
    <x v="2"/>
    <n v="507"/>
  </r>
  <r>
    <n v="18208913"/>
    <x v="3608"/>
    <x v="7"/>
    <n v="1"/>
    <x v="110"/>
    <s v="Food Court, 3rd FloorThe Great India Place, Sector 38, Near Sector 18, Noida"/>
    <x v="946"/>
    <s v="The Great India Place, Sector 38, Noida"/>
    <n v="77.325350900000004"/>
    <n v="28.567105399999999"/>
    <x v="64"/>
    <n v="150"/>
    <x v="4"/>
    <s v="Indian Rupees(Rs.)"/>
    <x v="1"/>
    <x v="0"/>
    <x v="0"/>
    <s v="No"/>
    <n v="1"/>
    <x v="20"/>
    <s v="Yellow"/>
    <x v="2"/>
    <n v="37"/>
  </r>
  <r>
    <n v="3251"/>
    <x v="7040"/>
    <x v="7"/>
    <n v="1"/>
    <x v="110"/>
    <s v="3rd Floor, The Great India Place Mall, Sector 38-A, Near Sector 38, Noida"/>
    <x v="946"/>
    <s v="The Great India Place, Sector 38, Noida"/>
    <n v="77.325532499999994"/>
    <n v="28.567216299999998"/>
    <x v="5"/>
    <n v="1500"/>
    <x v="0"/>
    <s v="Indian Rupees(Rs.)"/>
    <x v="0"/>
    <x v="0"/>
    <x v="0"/>
    <s v="No"/>
    <n v="3"/>
    <x v="11"/>
    <s v="Yellow"/>
    <x v="2"/>
    <n v="517"/>
  </r>
  <r>
    <n v="308774"/>
    <x v="3765"/>
    <x v="7"/>
    <n v="1"/>
    <x v="110"/>
    <s v="304, 3rd Floor, The Great India Place Mall, Sector 38-A, Sector 38, Noida"/>
    <x v="946"/>
    <s v="The Great India Place, Sector 38, Noida"/>
    <n v="77.325644699999998"/>
    <n v="28.567428700000001"/>
    <x v="454"/>
    <n v="600"/>
    <x v="3"/>
    <s v="Indian Rupees(Rs.)"/>
    <x v="1"/>
    <x v="1"/>
    <x v="0"/>
    <s v="No"/>
    <n v="2"/>
    <x v="7"/>
    <s v="Yellow"/>
    <x v="2"/>
    <n v="179"/>
  </r>
  <r>
    <n v="394"/>
    <x v="592"/>
    <x v="7"/>
    <n v="1"/>
    <x v="110"/>
    <s v="The Great India Place Mall, Sector 38 A, Noida, Sector 38, Noida"/>
    <x v="946"/>
    <s v="The Great India Place, Sector 38, Noida"/>
    <n v="77.325513299999997"/>
    <n v="28.567249199999999"/>
    <x v="605"/>
    <n v="1000"/>
    <x v="1"/>
    <s v="Indian Rupees(Rs.)"/>
    <x v="1"/>
    <x v="0"/>
    <x v="0"/>
    <s v="No"/>
    <n v="3"/>
    <x v="11"/>
    <s v="Yellow"/>
    <x v="2"/>
    <n v="189"/>
  </r>
  <r>
    <n v="302421"/>
    <x v="845"/>
    <x v="7"/>
    <n v="1"/>
    <x v="110"/>
    <s v="309, 3rd Floor, The Great India Place, Sector 38-A, Sector 38, Noida"/>
    <x v="946"/>
    <s v="The Great India Place, Sector 38, Noida"/>
    <n v="77.326138200000003"/>
    <n v="28.568013199999999"/>
    <x v="478"/>
    <n v="800"/>
    <x v="2"/>
    <s v="Indian Rupees(Rs.)"/>
    <x v="1"/>
    <x v="0"/>
    <x v="0"/>
    <s v="No"/>
    <n v="2"/>
    <x v="20"/>
    <s v="Yellow"/>
    <x v="2"/>
    <n v="139"/>
  </r>
  <r>
    <n v="1244"/>
    <x v="597"/>
    <x v="7"/>
    <n v="1"/>
    <x v="110"/>
    <s v="319-320, 3rd Floor, The Great India Place Mall, Sector 38-A, Near Sector 38, Noida"/>
    <x v="946"/>
    <s v="The Great India Place, Sector 38, Noida"/>
    <n v="77.326205599999994"/>
    <n v="28.5676834"/>
    <x v="449"/>
    <n v="2500"/>
    <x v="0"/>
    <s v="Indian Rupees(Rs.)"/>
    <x v="0"/>
    <x v="1"/>
    <x v="0"/>
    <s v="No"/>
    <n v="4"/>
    <x v="20"/>
    <s v="Yellow"/>
    <x v="2"/>
    <n v="1147"/>
  </r>
  <r>
    <n v="5689"/>
    <x v="7041"/>
    <x v="7"/>
    <n v="1"/>
    <x v="110"/>
    <s v="310/311, 3rd Floor, The Great India Place Mall, Sector 38-A, Near, Sector 38, Noida"/>
    <x v="946"/>
    <s v="The Great India Place, Sector 38, Noida"/>
    <n v="77.326138200000003"/>
    <n v="28.568013199999999"/>
    <x v="439"/>
    <n v="1000"/>
    <x v="1"/>
    <s v="Indian Rupees(Rs.)"/>
    <x v="1"/>
    <x v="0"/>
    <x v="0"/>
    <s v="No"/>
    <n v="3"/>
    <x v="20"/>
    <s v="Yellow"/>
    <x v="2"/>
    <n v="249"/>
  </r>
  <r>
    <n v="18431152"/>
    <x v="7042"/>
    <x v="7"/>
    <n v="1"/>
    <x v="110"/>
    <s v="Food Court, 3rd Floor, The Great India Palace Mall, Sector 38, Noida"/>
    <x v="946"/>
    <s v="The Great India Place, Sector 38, Noida"/>
    <n v="77.325599800000006"/>
    <n v="28.5675141"/>
    <x v="64"/>
    <n v="200"/>
    <x v="4"/>
    <s v="Indian Rupees(Rs.)"/>
    <x v="1"/>
    <x v="0"/>
    <x v="0"/>
    <s v="No"/>
    <n v="1"/>
    <x v="14"/>
    <s v="White"/>
    <x v="4"/>
    <n v="0"/>
  </r>
  <r>
    <n v="18439721"/>
    <x v="7043"/>
    <x v="7"/>
    <n v="1"/>
    <x v="110"/>
    <s v="Inside Big Bazaar, The Great India Place, Sector 38 A, Sector 38, Noida"/>
    <x v="946"/>
    <s v="The Great India Place, Sector 38, Noida"/>
    <n v="0"/>
    <n v="0"/>
    <x v="1611"/>
    <n v="200"/>
    <x v="4"/>
    <s v="Indian Rupees(Rs.)"/>
    <x v="1"/>
    <x v="0"/>
    <x v="0"/>
    <s v="No"/>
    <n v="1"/>
    <x v="14"/>
    <s v="White"/>
    <x v="4"/>
    <n v="0"/>
  </r>
  <r>
    <n v="18431158"/>
    <x v="7044"/>
    <x v="7"/>
    <n v="1"/>
    <x v="110"/>
    <s v="Food Court, 3rd Floor, Great India Palace Mall, Sector 38, Noida"/>
    <x v="946"/>
    <s v="The Great India Place, Sector 38, Noida"/>
    <n v="77.325397899999999"/>
    <n v="28.567158800000001"/>
    <x v="303"/>
    <n v="150"/>
    <x v="4"/>
    <s v="Indian Rupees(Rs.)"/>
    <x v="1"/>
    <x v="0"/>
    <x v="0"/>
    <s v="No"/>
    <n v="1"/>
    <x v="14"/>
    <s v="White"/>
    <x v="4"/>
    <n v="1"/>
  </r>
  <r>
    <n v="18430892"/>
    <x v="649"/>
    <x v="7"/>
    <n v="1"/>
    <x v="110"/>
    <s v="Ground Floor, Great India Palce Mall, Sector 38, Noida"/>
    <x v="946"/>
    <s v="The Great India Place, Sector 38, Noida"/>
    <n v="77.326564500000003"/>
    <n v="28.5680759"/>
    <x v="365"/>
    <n v="150"/>
    <x v="4"/>
    <s v="Indian Rupees(Rs.)"/>
    <x v="1"/>
    <x v="0"/>
    <x v="0"/>
    <s v="No"/>
    <n v="1"/>
    <x v="14"/>
    <s v="White"/>
    <x v="4"/>
    <n v="1"/>
  </r>
  <r>
    <n v="18430870"/>
    <x v="7045"/>
    <x v="7"/>
    <n v="1"/>
    <x v="110"/>
    <s v="Kidzania, GIP, Entertainment City, Plot A 2, Sector-38 A, Sector 38, Noida"/>
    <x v="946"/>
    <s v="The Great India Place, Sector 38, Noida"/>
    <n v="77.324803000000003"/>
    <n v="28.564184999999998"/>
    <x v="20"/>
    <n v="850"/>
    <x v="1"/>
    <s v="Indian Rupees(Rs.)"/>
    <x v="1"/>
    <x v="0"/>
    <x v="0"/>
    <s v="No"/>
    <n v="2"/>
    <x v="14"/>
    <s v="White"/>
    <x v="4"/>
    <n v="1"/>
  </r>
  <r>
    <n v="18428504"/>
    <x v="7046"/>
    <x v="7"/>
    <n v="1"/>
    <x v="110"/>
    <s v="320-A, 3rd Floor, The Great India Place Mall, Sector 38, Noida"/>
    <x v="946"/>
    <s v="The Great India Place, Sector 38, Noida"/>
    <n v="77.323212920000003"/>
    <n v="28.5677509"/>
    <x v="1642"/>
    <n v="1000"/>
    <x v="1"/>
    <s v="Indian Rupees(Rs.)"/>
    <x v="0"/>
    <x v="0"/>
    <x v="0"/>
    <s v="No"/>
    <n v="3"/>
    <x v="14"/>
    <s v="White"/>
    <x v="4"/>
    <n v="0"/>
  </r>
  <r>
    <n v="2979"/>
    <x v="7047"/>
    <x v="7"/>
    <n v="1"/>
    <x v="110"/>
    <s v="A-2, 3rd Floor, The Great India Place Mall, Sector 38-A, Noida"/>
    <x v="946"/>
    <s v="The Great India Place, Sector 38, Noida"/>
    <n v="77.325308100000001"/>
    <n v="28.567150300000002"/>
    <x v="1643"/>
    <n v="450"/>
    <x v="3"/>
    <s v="Indian Rupees(Rs.)"/>
    <x v="1"/>
    <x v="0"/>
    <x v="0"/>
    <s v="No"/>
    <n v="1"/>
    <x v="30"/>
    <s v="Red"/>
    <x v="5"/>
    <n v="161"/>
  </r>
  <r>
    <n v="3237"/>
    <x v="7048"/>
    <x v="7"/>
    <n v="1"/>
    <x v="110"/>
    <s v="313, 3rd Floor, The Great India Place Mall, Sector 38-A, Near Sector 38, Sector 38, Noida"/>
    <x v="946"/>
    <s v="The Great India Place, Sector 38, Noida"/>
    <n v="77.3264748"/>
    <n v="28.5680674"/>
    <x v="538"/>
    <n v="2400"/>
    <x v="0"/>
    <s v="Indian Rupees(Rs.)"/>
    <x v="0"/>
    <x v="0"/>
    <x v="0"/>
    <s v="No"/>
    <n v="4"/>
    <x v="30"/>
    <s v="Red"/>
    <x v="5"/>
    <n v="230"/>
  </r>
  <r>
    <n v="2025"/>
    <x v="1570"/>
    <x v="7"/>
    <n v="1"/>
    <x v="110"/>
    <s v="Food Court, The Great India Place Mall, Sector 38 A, Near Sector 38, Noida"/>
    <x v="946"/>
    <s v="The Great India Place, Sector 38, Noida"/>
    <n v="77.325445000000002"/>
    <n v="28.567039699999999"/>
    <x v="342"/>
    <n v="1200"/>
    <x v="0"/>
    <s v="Indian Rupees(Rs.)"/>
    <x v="0"/>
    <x v="1"/>
    <x v="0"/>
    <s v="No"/>
    <n v="3"/>
    <x v="30"/>
    <s v="Red"/>
    <x v="5"/>
    <n v="108"/>
  </r>
  <r>
    <n v="3149"/>
    <x v="7049"/>
    <x v="7"/>
    <n v="1"/>
    <x v="110"/>
    <s v="325-A, 3rd Floor, The Great India Place Mall, Sector 38-A, Near Sector 38, Noida"/>
    <x v="946"/>
    <s v="The Great India Place, Sector 38, Noida"/>
    <n v="77.325397899999999"/>
    <n v="28.567158800000001"/>
    <x v="379"/>
    <n v="1200"/>
    <x v="0"/>
    <s v="Indian Rupees(Rs.)"/>
    <x v="0"/>
    <x v="0"/>
    <x v="0"/>
    <s v="No"/>
    <n v="3"/>
    <x v="4"/>
    <s v="Green"/>
    <x v="1"/>
    <n v="395"/>
  </r>
  <r>
    <n v="18255134"/>
    <x v="7050"/>
    <x v="7"/>
    <n v="1"/>
    <x v="110"/>
    <s v="2nd Floor, Tulip Mall, Sector 48, Noida"/>
    <x v="947"/>
    <s v="Tulip Mall, Sector 48, Noida, Noida"/>
    <n v="77.367524299999999"/>
    <n v="28.557536800000001"/>
    <x v="379"/>
    <n v="700"/>
    <x v="2"/>
    <s v="Indian Rupees(Rs.)"/>
    <x v="1"/>
    <x v="1"/>
    <x v="0"/>
    <s v="No"/>
    <n v="2"/>
    <x v="24"/>
    <s v="Orange"/>
    <x v="3"/>
    <n v="34"/>
  </r>
  <r>
    <n v="18277023"/>
    <x v="7051"/>
    <x v="7"/>
    <n v="1"/>
    <x v="110"/>
    <s v="Shop 15, Near HDFC Bank, Tulip Mall, Sector 48, Noida"/>
    <x v="947"/>
    <s v="Tulip Mall, Sector 48, Noida, Noida"/>
    <n v="77.367302699999996"/>
    <n v="28.5579292"/>
    <x v="64"/>
    <n v="400"/>
    <x v="5"/>
    <s v="Indian Rupees(Rs.)"/>
    <x v="1"/>
    <x v="0"/>
    <x v="0"/>
    <s v="No"/>
    <n v="1"/>
    <x v="14"/>
    <s v="White"/>
    <x v="4"/>
    <n v="1"/>
  </r>
  <r>
    <n v="18313203"/>
    <x v="7052"/>
    <x v="7"/>
    <n v="1"/>
    <x v="110"/>
    <s v="G-11, Tulip Mall, Sector 48, Noida"/>
    <x v="947"/>
    <s v="Tulip Mall, Sector 48, Noida, Noida"/>
    <n v="77.367187999999999"/>
    <n v="28.557841799999998"/>
    <x v="64"/>
    <n v="600"/>
    <x v="3"/>
    <s v="Indian Rupees(Rs.)"/>
    <x v="1"/>
    <x v="0"/>
    <x v="0"/>
    <s v="No"/>
    <n v="2"/>
    <x v="14"/>
    <s v="White"/>
    <x v="4"/>
    <n v="3"/>
  </r>
  <r>
    <n v="18254559"/>
    <x v="7053"/>
    <x v="7"/>
    <n v="1"/>
    <x v="110"/>
    <s v="Shop 1, Tulip Mall, Near HDFC Bank, Sector 48, Noida"/>
    <x v="947"/>
    <s v="Tulip Mall, Sector 48, Noida, Noida"/>
    <n v="77.367321599999997"/>
    <n v="28.557929699999999"/>
    <x v="379"/>
    <n v="500"/>
    <x v="3"/>
    <s v="Indian Rupees(Rs.)"/>
    <x v="1"/>
    <x v="0"/>
    <x v="0"/>
    <s v="No"/>
    <n v="2"/>
    <x v="14"/>
    <s v="White"/>
    <x v="4"/>
    <n v="0"/>
  </r>
  <r>
    <n v="18255132"/>
    <x v="7054"/>
    <x v="7"/>
    <n v="1"/>
    <x v="110"/>
    <s v="G-5, Tulip Mall, Sector 48, Noida"/>
    <x v="947"/>
    <s v="Tulip Mall, Sector 48, Noida, Noida"/>
    <n v="77.367187999999999"/>
    <n v="28.557851800000002"/>
    <x v="525"/>
    <n v="250"/>
    <x v="5"/>
    <s v="Indian Rupees(Rs.)"/>
    <x v="1"/>
    <x v="0"/>
    <x v="0"/>
    <s v="No"/>
    <n v="1"/>
    <x v="14"/>
    <s v="White"/>
    <x v="4"/>
    <n v="1"/>
  </r>
  <r>
    <n v="120519"/>
    <x v="7055"/>
    <x v="7"/>
    <n v="1"/>
    <x v="111"/>
    <s v="SCO 358, Sector 9, Panchkula"/>
    <x v="379"/>
    <s v="Sector 9, Panchkula"/>
    <n v="76.849258000000006"/>
    <n v="30.6978586"/>
    <x v="1644"/>
    <n v="2000"/>
    <x v="0"/>
    <s v="Indian Rupees(Rs.)"/>
    <x v="1"/>
    <x v="0"/>
    <x v="0"/>
    <s v="No"/>
    <n v="4"/>
    <x v="5"/>
    <s v="Green"/>
    <x v="1"/>
    <n v="843"/>
  </r>
  <r>
    <n v="4000344"/>
    <x v="7056"/>
    <x v="7"/>
    <n v="1"/>
    <x v="112"/>
    <s v="West Boring Canal Road, Opposite Zee Saheb Super Market, Anandpuri, Patna"/>
    <x v="948"/>
    <s v="Anandpuri, Patna"/>
    <n v="0"/>
    <n v="0"/>
    <x v="1645"/>
    <n v="500"/>
    <x v="3"/>
    <s v="Indian Rupees(Rs.)"/>
    <x v="1"/>
    <x v="0"/>
    <x v="0"/>
    <s v="No"/>
    <n v="2"/>
    <x v="20"/>
    <s v="Yellow"/>
    <x v="2"/>
    <n v="42"/>
  </r>
  <r>
    <n v="4000016"/>
    <x v="7057"/>
    <x v="7"/>
    <n v="1"/>
    <x v="112"/>
    <s v="New Market Beside Buddha Park, Fraser Road Area, Patna"/>
    <x v="949"/>
    <s v="Fraser Road Area, Patna"/>
    <n v="85.137825000000007"/>
    <n v="25.608033330000001"/>
    <x v="1269"/>
    <n v="300"/>
    <x v="5"/>
    <s v="Indian Rupees(Rs.)"/>
    <x v="1"/>
    <x v="0"/>
    <x v="0"/>
    <s v="No"/>
    <n v="1"/>
    <x v="19"/>
    <s v="Orange"/>
    <x v="3"/>
    <n v="111"/>
  </r>
  <r>
    <n v="4000277"/>
    <x v="752"/>
    <x v="7"/>
    <n v="1"/>
    <x v="112"/>
    <s v="5th Floor, Central Mall, Fraser Road Area, Patna"/>
    <x v="949"/>
    <s v="Fraser Road Area, Patna"/>
    <n v="0"/>
    <n v="0"/>
    <x v="5"/>
    <n v="1400"/>
    <x v="0"/>
    <s v="Indian Rupees(Rs.)"/>
    <x v="1"/>
    <x v="0"/>
    <x v="0"/>
    <s v="No"/>
    <n v="3"/>
    <x v="20"/>
    <s v="Yellow"/>
    <x v="2"/>
    <n v="65"/>
  </r>
  <r>
    <n v="18369321"/>
    <x v="7058"/>
    <x v="7"/>
    <n v="1"/>
    <x v="112"/>
    <s v="5th Floor, Nutan Plaza, Bander Bagicha, Fraser Road Area, Patna"/>
    <x v="949"/>
    <s v="Fraser Road Area, Patna"/>
    <n v="0"/>
    <n v="0"/>
    <x v="379"/>
    <n v="1500"/>
    <x v="0"/>
    <s v="Indian Rupees(Rs.)"/>
    <x v="1"/>
    <x v="0"/>
    <x v="0"/>
    <s v="No"/>
    <n v="4"/>
    <x v="20"/>
    <s v="Yellow"/>
    <x v="2"/>
    <n v="32"/>
  </r>
  <r>
    <n v="4000033"/>
    <x v="667"/>
    <x v="7"/>
    <n v="1"/>
    <x v="112"/>
    <s v="1st Floor, Hira Place, Dak Bunglow Road, Chajju Bagh, Fraser Road Area, Patna"/>
    <x v="949"/>
    <s v="Fraser Road Area, Patna"/>
    <n v="85.135886110000001"/>
    <n v="25.610347220000001"/>
    <x v="349"/>
    <n v="1000"/>
    <x v="1"/>
    <s v="Indian Rupees(Rs.)"/>
    <x v="1"/>
    <x v="0"/>
    <x v="0"/>
    <s v="No"/>
    <n v="3"/>
    <x v="20"/>
    <s v="Yellow"/>
    <x v="2"/>
    <n v="150"/>
  </r>
  <r>
    <n v="18279982"/>
    <x v="7059"/>
    <x v="7"/>
    <n v="1"/>
    <x v="112"/>
    <s v="Satya Narain Building, Exhibition Road, Golambar, Patna"/>
    <x v="950"/>
    <s v="Golambar, Patna"/>
    <n v="85.142625420000002"/>
    <n v="25.609787799999999"/>
    <x v="1646"/>
    <n v="600"/>
    <x v="3"/>
    <s v="Indian Rupees(Rs.)"/>
    <x v="1"/>
    <x v="0"/>
    <x v="0"/>
    <s v="No"/>
    <n v="2"/>
    <x v="19"/>
    <s v="Orange"/>
    <x v="3"/>
    <n v="16"/>
  </r>
  <r>
    <n v="4000004"/>
    <x v="648"/>
    <x v="7"/>
    <n v="1"/>
    <x v="112"/>
    <s v="Ground floor, Regent Theatre, Opposite East Gandhi Maidan, Golambar, Patna"/>
    <x v="950"/>
    <s v="Golambar, Patna"/>
    <n v="85.146491670000003"/>
    <n v="25.6172"/>
    <x v="64"/>
    <n v="500"/>
    <x v="3"/>
    <s v="Indian Rupees(Rs.)"/>
    <x v="1"/>
    <x v="0"/>
    <x v="0"/>
    <s v="No"/>
    <n v="2"/>
    <x v="16"/>
    <s v="Orange"/>
    <x v="3"/>
    <n v="49"/>
  </r>
  <r>
    <n v="4000269"/>
    <x v="649"/>
    <x v="7"/>
    <n v="1"/>
    <x v="112"/>
    <s v="BR Patna Elphinstone, Elphinstone Picture Palace , East Gandhi Maidan, Golambar, Patna"/>
    <x v="950"/>
    <s v="Golambar, Patna"/>
    <n v="85.148632000000006"/>
    <n v="25.617912"/>
    <x v="64"/>
    <n v="500"/>
    <x v="3"/>
    <s v="Indian Rupees(Rs.)"/>
    <x v="1"/>
    <x v="0"/>
    <x v="0"/>
    <s v="No"/>
    <n v="2"/>
    <x v="19"/>
    <s v="Orange"/>
    <x v="3"/>
    <n v="60"/>
  </r>
  <r>
    <n v="4000027"/>
    <x v="7060"/>
    <x v="7"/>
    <n v="1"/>
    <x v="112"/>
    <s v="Near Buddha Marg, Kotwali Chauraha, Golambar, Patna"/>
    <x v="950"/>
    <s v="Golambar, Patna"/>
    <n v="85.133827780000004"/>
    <n v="25.61042222"/>
    <x v="615"/>
    <n v="500"/>
    <x v="3"/>
    <s v="Indian Rupees(Rs.)"/>
    <x v="1"/>
    <x v="0"/>
    <x v="0"/>
    <s v="No"/>
    <n v="2"/>
    <x v="7"/>
    <s v="Yellow"/>
    <x v="2"/>
    <n v="99"/>
  </r>
  <r>
    <n v="4000081"/>
    <x v="7061"/>
    <x v="7"/>
    <n v="1"/>
    <x v="112"/>
    <s v="Hotel Maurya, South Gandhi Maidan, Lodipur, Patna"/>
    <x v="951"/>
    <s v="Hotel Maurya, Lodipur, Patna"/>
    <n v="85.142027999999996"/>
    <n v="25.615024999999999"/>
    <x v="1647"/>
    <n v="1600"/>
    <x v="0"/>
    <s v="Indian Rupees(Rs.)"/>
    <x v="1"/>
    <x v="0"/>
    <x v="0"/>
    <s v="No"/>
    <n v="4"/>
    <x v="11"/>
    <s v="Yellow"/>
    <x v="2"/>
    <n v="43"/>
  </r>
  <r>
    <n v="4000069"/>
    <x v="1673"/>
    <x v="7"/>
    <n v="1"/>
    <x v="112"/>
    <s v="101, Gharonda Complex, Jagdeo Path Crossing, Bailey Road, Khajpura, Patna"/>
    <x v="952"/>
    <s v="Khajpura, Patna"/>
    <n v="85.074775000000002"/>
    <n v="25.60662778"/>
    <x v="391"/>
    <n v="800"/>
    <x v="2"/>
    <s v="Indian Rupees(Rs.)"/>
    <x v="1"/>
    <x v="0"/>
    <x v="0"/>
    <s v="No"/>
    <n v="3"/>
    <x v="19"/>
    <s v="Orange"/>
    <x v="3"/>
    <n v="45"/>
  </r>
  <r>
    <n v="4000294"/>
    <x v="924"/>
    <x v="7"/>
    <n v="1"/>
    <x v="112"/>
    <s v="Opposite Allahabad Bank, Ramnagri Mor, Ashiana Digha Road, Khajpura, Patna"/>
    <x v="952"/>
    <s v="Khajpura, Patna"/>
    <n v="85.08215654"/>
    <n v="25.613551470000001"/>
    <x v="776"/>
    <n v="450"/>
    <x v="3"/>
    <s v="Indian Rupees(Rs.)"/>
    <x v="1"/>
    <x v="0"/>
    <x v="0"/>
    <s v="No"/>
    <n v="2"/>
    <x v="7"/>
    <s v="Yellow"/>
    <x v="2"/>
    <n v="69"/>
  </r>
  <r>
    <n v="4000001"/>
    <x v="618"/>
    <x v="7"/>
    <n v="1"/>
    <x v="112"/>
    <s v="16th-18th Floor, Biscomaun Tower, Gandhi Maidan, Lodipur, Patna"/>
    <x v="953"/>
    <s v="Lodipur, Patna"/>
    <n v="85.141158329999996"/>
    <n v="25.617044440000001"/>
    <x v="379"/>
    <n v="1000"/>
    <x v="1"/>
    <s v="Indian Rupees(Rs.)"/>
    <x v="1"/>
    <x v="0"/>
    <x v="0"/>
    <s v="No"/>
    <n v="3"/>
    <x v="16"/>
    <s v="Orange"/>
    <x v="3"/>
    <n v="162"/>
  </r>
  <r>
    <n v="4000030"/>
    <x v="4664"/>
    <x v="7"/>
    <n v="1"/>
    <x v="112"/>
    <s v="Twin Tower Hathwa, South Gandhi Maidan, Lodipur, Patna"/>
    <x v="953"/>
    <s v="Lodipur, Patna"/>
    <n v="85.143438889999999"/>
    <n v="25.615838889999999"/>
    <x v="376"/>
    <n v="600"/>
    <x v="3"/>
    <s v="Indian Rupees(Rs.)"/>
    <x v="1"/>
    <x v="0"/>
    <x v="0"/>
    <s v="No"/>
    <n v="2"/>
    <x v="16"/>
    <s v="Orange"/>
    <x v="3"/>
    <n v="74"/>
  </r>
  <r>
    <n v="4000018"/>
    <x v="7062"/>
    <x v="7"/>
    <n v="1"/>
    <x v="112"/>
    <s v="Lower Ground Floor, Dumraow Kothi, Frazer Road, Lodipur, Patna"/>
    <x v="953"/>
    <s v="Lodipur, Patna"/>
    <n v="85.138061109999995"/>
    <n v="25.610980560000002"/>
    <x v="1055"/>
    <n v="1000"/>
    <x v="1"/>
    <s v="Indian Rupees(Rs.)"/>
    <x v="1"/>
    <x v="0"/>
    <x v="0"/>
    <s v="No"/>
    <n v="3"/>
    <x v="7"/>
    <s v="Yellow"/>
    <x v="2"/>
    <n v="107"/>
  </r>
  <r>
    <n v="4000222"/>
    <x v="7063"/>
    <x v="7"/>
    <n v="1"/>
    <x v="112"/>
    <s v="Maurya Lok Complex, Fraser Road Area, Patna"/>
    <x v="954"/>
    <s v="Maurya Lok, Fraser Road Area, Patna"/>
    <n v="85.134072219999993"/>
    <n v="25.610113890000001"/>
    <x v="355"/>
    <n v="600"/>
    <x v="3"/>
    <s v="Indian Rupees(Rs.)"/>
    <x v="1"/>
    <x v="0"/>
    <x v="0"/>
    <s v="No"/>
    <n v="2"/>
    <x v="7"/>
    <s v="Yellow"/>
    <x v="2"/>
    <n v="75"/>
  </r>
  <r>
    <n v="4000031"/>
    <x v="7064"/>
    <x v="7"/>
    <n v="1"/>
    <x v="112"/>
    <s v="6th Floor, P&amp;M Mall, Patliputra Colony, Patna"/>
    <x v="955"/>
    <s v="Patliputra Colony, Patna"/>
    <n v="85.106206999999998"/>
    <n v="25.634208999999998"/>
    <x v="396"/>
    <n v="1200"/>
    <x v="0"/>
    <s v="Indian Rupees(Rs.)"/>
    <x v="1"/>
    <x v="0"/>
    <x v="0"/>
    <s v="No"/>
    <n v="3"/>
    <x v="20"/>
    <s v="Yellow"/>
    <x v="2"/>
    <n v="151"/>
  </r>
  <r>
    <n v="4000015"/>
    <x v="7065"/>
    <x v="7"/>
    <n v="1"/>
    <x v="112"/>
    <s v="Bhagwathi Saran Enclave, Boring Road, Near JP Hospital, Boring Road Sri Krishnapuri, Sri Krishnapuri, Patna"/>
    <x v="956"/>
    <s v="Sri Krishnapuri, Patna"/>
    <n v="85.116316670000003"/>
    <n v="25.61403056"/>
    <x v="379"/>
    <n v="700"/>
    <x v="2"/>
    <s v="Indian Rupees(Rs.)"/>
    <x v="1"/>
    <x v="0"/>
    <x v="0"/>
    <s v="No"/>
    <n v="2"/>
    <x v="19"/>
    <s v="Orange"/>
    <x v="3"/>
    <n v="61"/>
  </r>
  <r>
    <n v="4000007"/>
    <x v="7066"/>
    <x v="7"/>
    <n v="1"/>
    <x v="112"/>
    <s v="Opposite A.N College, Boring Road, Sri Krishnapuri, Patna"/>
    <x v="956"/>
    <s v="Sri Krishnapuri, Patna"/>
    <n v="85.114013889999995"/>
    <n v="25.620677780000001"/>
    <x v="380"/>
    <n v="500"/>
    <x v="3"/>
    <s v="Indian Rupees(Rs.)"/>
    <x v="1"/>
    <x v="0"/>
    <x v="0"/>
    <s v="No"/>
    <n v="2"/>
    <x v="13"/>
    <s v="Orange"/>
    <x v="3"/>
    <n v="64"/>
  </r>
  <r>
    <n v="18343124"/>
    <x v="7067"/>
    <x v="7"/>
    <n v="1"/>
    <x v="112"/>
    <s v="2nd floor, chandra complex, above manyavar, boring road, Sri Krishnapuri, Patna"/>
    <x v="956"/>
    <s v="Sri Krishnapuri, Patna"/>
    <n v="85.115461300000007"/>
    <n v="25.61552768"/>
    <x v="379"/>
    <n v="700"/>
    <x v="2"/>
    <s v="Indian Rupees(Rs.)"/>
    <x v="1"/>
    <x v="0"/>
    <x v="0"/>
    <s v="No"/>
    <n v="2"/>
    <x v="20"/>
    <s v="Yellow"/>
    <x v="2"/>
    <n v="45"/>
  </r>
  <r>
    <n v="3700010"/>
    <x v="7068"/>
    <x v="7"/>
    <n v="1"/>
    <x v="113"/>
    <s v="Kuilapalayam, Auroville, Puducherry"/>
    <x v="957"/>
    <s v="Auroville, Puducherry"/>
    <n v="79.834824999999995"/>
    <n v="11.989991"/>
    <x v="21"/>
    <n v="150"/>
    <x v="4"/>
    <s v="Indian Rupees(Rs.)"/>
    <x v="1"/>
    <x v="0"/>
    <x v="0"/>
    <s v="No"/>
    <n v="1"/>
    <x v="10"/>
    <s v="Yellow"/>
    <x v="2"/>
    <n v="173"/>
  </r>
  <r>
    <n v="3700009"/>
    <x v="7069"/>
    <x v="7"/>
    <n v="1"/>
    <x v="113"/>
    <s v="Main Road, Near Iyyanar Koil Kullapalyam, Auroville, Puducherry"/>
    <x v="957"/>
    <s v="Auroville, Puducherry"/>
    <n v="79.828950000000006"/>
    <n v="11.99078611"/>
    <x v="361"/>
    <n v="1000"/>
    <x v="1"/>
    <s v="Indian Rupees(Rs.)"/>
    <x v="1"/>
    <x v="0"/>
    <x v="0"/>
    <s v="No"/>
    <n v="4"/>
    <x v="10"/>
    <s v="Yellow"/>
    <x v="2"/>
    <n v="513"/>
  </r>
  <r>
    <n v="18427467"/>
    <x v="7070"/>
    <x v="7"/>
    <n v="1"/>
    <x v="113"/>
    <s v="26, Sri Aurobindo Street, Mission Street Crossing, Heritage Town, Puducherry"/>
    <x v="958"/>
    <s v="Heritage Town, Puducherry"/>
    <n v="79.831478829999995"/>
    <n v="11.938190390000001"/>
    <x v="1648"/>
    <n v="250"/>
    <x v="5"/>
    <s v="Indian Rupees(Rs.)"/>
    <x v="1"/>
    <x v="0"/>
    <x v="0"/>
    <s v="No"/>
    <n v="2"/>
    <x v="11"/>
    <s v="Yellow"/>
    <x v="2"/>
    <n v="36"/>
  </r>
  <r>
    <n v="3700024"/>
    <x v="7071"/>
    <x v="7"/>
    <n v="1"/>
    <x v="113"/>
    <s v="Hotel De Pondicherry, 38, Dumas Street, White Town, Puducherry"/>
    <x v="959"/>
    <s v="Hotel De Pondicherry, White Town, Puducherry"/>
    <n v="79.833855560000003"/>
    <n v="11.92587222"/>
    <x v="1649"/>
    <n v="1400"/>
    <x v="0"/>
    <s v="Indian Rupees(Rs.)"/>
    <x v="1"/>
    <x v="0"/>
    <x v="0"/>
    <s v="No"/>
    <n v="4"/>
    <x v="20"/>
    <s v="Yellow"/>
    <x v="2"/>
    <n v="328"/>
  </r>
  <r>
    <n v="3700056"/>
    <x v="7072"/>
    <x v="7"/>
    <n v="1"/>
    <x v="113"/>
    <s v="319, Mission Street, MG Road, Puducherry"/>
    <x v="447"/>
    <s v="MG Road, Puducherry"/>
    <n v="79.830155559999994"/>
    <n v="11.929947220000001"/>
    <x v="462"/>
    <n v="700"/>
    <x v="2"/>
    <s v="Indian Rupees(Rs.)"/>
    <x v="1"/>
    <x v="0"/>
    <x v="0"/>
    <s v="No"/>
    <n v="3"/>
    <x v="10"/>
    <s v="Yellow"/>
    <x v="2"/>
    <n v="199"/>
  </r>
  <r>
    <n v="3700408"/>
    <x v="7073"/>
    <x v="7"/>
    <n v="1"/>
    <x v="113"/>
    <s v="137, 1st Floor, Mission Street (kosakadai street cutting), MG Road, Puducherry"/>
    <x v="447"/>
    <s v="MG Road, Puducherry"/>
    <n v="79.831348320000004"/>
    <n v="11.93648771"/>
    <x v="361"/>
    <n v="600"/>
    <x v="3"/>
    <s v="Indian Rupees(Rs.)"/>
    <x v="1"/>
    <x v="0"/>
    <x v="0"/>
    <s v="No"/>
    <n v="3"/>
    <x v="7"/>
    <s v="Yellow"/>
    <x v="2"/>
    <n v="97"/>
  </r>
  <r>
    <n v="3700017"/>
    <x v="7074"/>
    <x v="7"/>
    <n v="1"/>
    <x v="113"/>
    <s v="248, Mission Street, MG Road, Puducherry"/>
    <x v="447"/>
    <s v="MG Road, Puducherry"/>
    <n v="79.830138890000001"/>
    <n v="11.929961110000001"/>
    <x v="26"/>
    <n v="900"/>
    <x v="1"/>
    <s v="Indian Rupees(Rs.)"/>
    <x v="1"/>
    <x v="0"/>
    <x v="0"/>
    <s v="No"/>
    <n v="3"/>
    <x v="7"/>
    <s v="Yellow"/>
    <x v="2"/>
    <n v="275"/>
  </r>
  <r>
    <n v="3700050"/>
    <x v="6583"/>
    <x v="7"/>
    <n v="1"/>
    <x v="113"/>
    <s v="123, Bussy Street, MG Road, Puducherry"/>
    <x v="447"/>
    <s v="MG Road, Puducherry"/>
    <n v="79.829583999999997"/>
    <n v="11.929275000000001"/>
    <x v="1650"/>
    <n v="400"/>
    <x v="5"/>
    <s v="Indian Rupees(Rs.)"/>
    <x v="1"/>
    <x v="0"/>
    <x v="0"/>
    <s v="No"/>
    <n v="2"/>
    <x v="15"/>
    <s v="Green"/>
    <x v="1"/>
    <n v="791"/>
  </r>
  <r>
    <n v="3700041"/>
    <x v="7075"/>
    <x v="7"/>
    <n v="1"/>
    <x v="113"/>
    <s v="319, Mission Street, MG Road, Puducherry"/>
    <x v="447"/>
    <s v="MG Road, Puducherry"/>
    <n v="79.830194000000006"/>
    <n v="11.929842000000001"/>
    <x v="303"/>
    <n v="300"/>
    <x v="5"/>
    <s v="Indian Rupees(Rs.)"/>
    <x v="1"/>
    <x v="0"/>
    <x v="0"/>
    <s v="No"/>
    <n v="2"/>
    <x v="5"/>
    <s v="Green"/>
    <x v="1"/>
    <n v="656"/>
  </r>
  <r>
    <n v="3700387"/>
    <x v="7076"/>
    <x v="7"/>
    <n v="1"/>
    <x v="113"/>
    <s v="The Promenade, 23, Goubert Avenue, White Town, Puducherry"/>
    <x v="960"/>
    <s v="The Promenade, White Town, Puducherry"/>
    <n v="79.835800000000006"/>
    <n v="11.9331"/>
    <x v="1651"/>
    <n v="1500"/>
    <x v="0"/>
    <s v="Indian Rupees(Rs.)"/>
    <x v="1"/>
    <x v="0"/>
    <x v="0"/>
    <s v="No"/>
    <n v="4"/>
    <x v="10"/>
    <s v="Yellow"/>
    <x v="2"/>
    <n v="189"/>
  </r>
  <r>
    <n v="3700036"/>
    <x v="7077"/>
    <x v="7"/>
    <n v="1"/>
    <x v="113"/>
    <s v="The Promenade, 23, Goubert Avenue, White Town, Puducherry"/>
    <x v="960"/>
    <s v="The Promenade, White Town, Puducherry"/>
    <n v="79.835755559999996"/>
    <n v="11.93315278"/>
    <x v="1652"/>
    <n v="1500"/>
    <x v="0"/>
    <s v="Indian Rupees(Rs.)"/>
    <x v="1"/>
    <x v="0"/>
    <x v="0"/>
    <s v="No"/>
    <n v="4"/>
    <x v="10"/>
    <s v="Yellow"/>
    <x v="2"/>
    <n v="192"/>
  </r>
  <r>
    <n v="3700049"/>
    <x v="7078"/>
    <x v="7"/>
    <n v="1"/>
    <x v="113"/>
    <s v="Villa Shanti, 14, Suffren Street, White Town, Puducherry"/>
    <x v="961"/>
    <s v="Villa Shanti, White Town, Puducherry"/>
    <n v="79.833190999999999"/>
    <n v="11.929698"/>
    <x v="375"/>
    <n v="1500"/>
    <x v="0"/>
    <s v="Indian Rupees(Rs.)"/>
    <x v="1"/>
    <x v="0"/>
    <x v="0"/>
    <s v="No"/>
    <n v="4"/>
    <x v="18"/>
    <s v="Yellow"/>
    <x v="2"/>
    <n v="535"/>
  </r>
  <r>
    <n v="3700069"/>
    <x v="7079"/>
    <x v="7"/>
    <n v="1"/>
    <x v="113"/>
    <s v="Beach Road, Near Gandhi Statue, White Town, Puducherry"/>
    <x v="962"/>
    <s v="White Town, Puducherry"/>
    <n v="79.835708330000003"/>
    <n v="11.93154444"/>
    <x v="20"/>
    <n v="450"/>
    <x v="3"/>
    <s v="Indian Rupees(Rs.)"/>
    <x v="1"/>
    <x v="0"/>
    <x v="0"/>
    <s v="No"/>
    <n v="2"/>
    <x v="13"/>
    <s v="Orange"/>
    <x v="3"/>
    <n v="875"/>
  </r>
  <r>
    <n v="3700160"/>
    <x v="2204"/>
    <x v="7"/>
    <n v="1"/>
    <x v="113"/>
    <s v="6, Rue Bussy Street, Romain Rolland Street Cutting, White Town, Puducherry"/>
    <x v="962"/>
    <s v="White Town, Puducherry"/>
    <n v="79.833633559999996"/>
    <n v="11.928772739999999"/>
    <x v="1653"/>
    <n v="1200"/>
    <x v="0"/>
    <s v="Indian Rupees(Rs.)"/>
    <x v="1"/>
    <x v="0"/>
    <x v="0"/>
    <s v="No"/>
    <n v="4"/>
    <x v="19"/>
    <s v="Orange"/>
    <x v="3"/>
    <n v="228"/>
  </r>
  <r>
    <n v="18378803"/>
    <x v="7080"/>
    <x v="7"/>
    <n v="1"/>
    <x v="113"/>
    <s v="6, Rue De La Marine, White Town, Puducherry"/>
    <x v="962"/>
    <s v="White Town, Puducherry"/>
    <n v="79.834810140000002"/>
    <n v="11.9365319"/>
    <x v="343"/>
    <n v="800"/>
    <x v="2"/>
    <s v="Indian Rupees(Rs.)"/>
    <x v="1"/>
    <x v="0"/>
    <x v="0"/>
    <s v="No"/>
    <n v="3"/>
    <x v="11"/>
    <s v="Yellow"/>
    <x v="2"/>
    <n v="124"/>
  </r>
  <r>
    <n v="3700051"/>
    <x v="7081"/>
    <x v="7"/>
    <n v="1"/>
    <x v="113"/>
    <s v="10, Suffren Street, White Town, Pondicherry"/>
    <x v="962"/>
    <s v="White Town, Puducherry"/>
    <n v="79.833319439999997"/>
    <n v="11.93021111"/>
    <x v="20"/>
    <n v="800"/>
    <x v="2"/>
    <s v="Indian Rupees(Rs.)"/>
    <x v="1"/>
    <x v="0"/>
    <x v="0"/>
    <s v="No"/>
    <n v="3"/>
    <x v="20"/>
    <s v="Yellow"/>
    <x v="2"/>
    <n v="298"/>
  </r>
  <r>
    <n v="3700037"/>
    <x v="7082"/>
    <x v="7"/>
    <n v="1"/>
    <x v="113"/>
    <s v="5, Rue De La Caserne, White Town, Puducherry"/>
    <x v="962"/>
    <s v="White Town, Puducherry"/>
    <n v="79.83376389"/>
    <n v="11.931044440000001"/>
    <x v="1654"/>
    <n v="1500"/>
    <x v="0"/>
    <s v="Indian Rupees(Rs.)"/>
    <x v="1"/>
    <x v="0"/>
    <x v="0"/>
    <s v="No"/>
    <n v="4"/>
    <x v="10"/>
    <s v="Yellow"/>
    <x v="2"/>
    <n v="456"/>
  </r>
  <r>
    <n v="3700019"/>
    <x v="7083"/>
    <x v="7"/>
    <n v="1"/>
    <x v="113"/>
    <s v="30, Rue Suffren, White Town, Puducherry"/>
    <x v="962"/>
    <s v="White Town, Puducherry"/>
    <n v="79.832580559999997"/>
    <n v="11.928591669999999"/>
    <x v="1655"/>
    <n v="1200"/>
    <x v="0"/>
    <s v="Indian Rupees(Rs.)"/>
    <x v="1"/>
    <x v="0"/>
    <x v="0"/>
    <s v="No"/>
    <n v="4"/>
    <x v="20"/>
    <s v="Yellow"/>
    <x v="2"/>
    <n v="225"/>
  </r>
  <r>
    <n v="3700021"/>
    <x v="7084"/>
    <x v="7"/>
    <n v="1"/>
    <x v="113"/>
    <s v="3, Rue Dumas Street, Near IG Office, White Town, Puducherry"/>
    <x v="962"/>
    <s v="White Town, Puducherry"/>
    <n v="79.834800000000001"/>
    <n v="11.93036667"/>
    <x v="20"/>
    <n v="550"/>
    <x v="3"/>
    <s v="Indian Rupees(Rs.)"/>
    <x v="1"/>
    <x v="0"/>
    <x v="0"/>
    <s v="No"/>
    <n v="3"/>
    <x v="10"/>
    <s v="Yellow"/>
    <x v="2"/>
    <n v="495"/>
  </r>
  <r>
    <n v="3700561"/>
    <x v="7085"/>
    <x v="7"/>
    <n v="1"/>
    <x v="113"/>
    <s v="Goubert Avenue, Next To Alliance Francaise, White Town, Puducherry"/>
    <x v="962"/>
    <s v="White Town, Puducherry"/>
    <n v="79.834191669999996"/>
    <n v="11.925988889999999"/>
    <x v="303"/>
    <n v="150"/>
    <x v="4"/>
    <s v="Indian Rupees(Rs.)"/>
    <x v="1"/>
    <x v="0"/>
    <x v="0"/>
    <s v="No"/>
    <n v="1"/>
    <x v="5"/>
    <s v="Green"/>
    <x v="1"/>
    <n v="163"/>
  </r>
  <r>
    <n v="6508323"/>
    <x v="7086"/>
    <x v="7"/>
    <n v="1"/>
    <x v="114"/>
    <s v="1, Balewadi High Street, Cummins India Office Campus, Baner-Balewadi Link Road, Pune"/>
    <x v="963"/>
    <s v="Balewadi High Street, Balewadi, Pune"/>
    <n v="73.774722890000007"/>
    <n v="18.569156199999998"/>
    <x v="802"/>
    <n v="1500"/>
    <x v="0"/>
    <s v="Indian Rupees(Rs.)"/>
    <x v="0"/>
    <x v="0"/>
    <x v="0"/>
    <s v="No"/>
    <n v="3"/>
    <x v="1"/>
    <s v="Dark Green"/>
    <x v="0"/>
    <n v="1099"/>
  </r>
  <r>
    <n v="18383095"/>
    <x v="2638"/>
    <x v="7"/>
    <n v="1"/>
    <x v="114"/>
    <s v="9th Floor, Deron Heights, Above Ranka Jewellers, Baner, Pune"/>
    <x v="964"/>
    <s v="Baner, Pune"/>
    <n v="73.804855160000002"/>
    <n v="18.551439899999998"/>
    <x v="1031"/>
    <n v="1200"/>
    <x v="0"/>
    <s v="Indian Rupees(Rs.)"/>
    <x v="0"/>
    <x v="0"/>
    <x v="0"/>
    <s v="No"/>
    <n v="3"/>
    <x v="7"/>
    <s v="Yellow"/>
    <x v="2"/>
    <n v="507"/>
  </r>
  <r>
    <n v="18378852"/>
    <x v="7087"/>
    <x v="7"/>
    <n v="1"/>
    <x v="114"/>
    <s v="4, Deron Heights, Next to Ranka Jewellers, Baner, Pune"/>
    <x v="964"/>
    <s v="Baner, Pune"/>
    <n v="73.798206399999998"/>
    <n v="18.554382"/>
    <x v="1656"/>
    <n v="2000"/>
    <x v="0"/>
    <s v="Indian Rupees(Rs.)"/>
    <x v="1"/>
    <x v="1"/>
    <x v="0"/>
    <s v="No"/>
    <n v="4"/>
    <x v="6"/>
    <s v="Green"/>
    <x v="1"/>
    <n v="375"/>
  </r>
  <r>
    <n v="13231"/>
    <x v="7088"/>
    <x v="7"/>
    <n v="1"/>
    <x v="114"/>
    <s v="759/125, Rajkamal, Opposite Kelkar Eye Hospital, Prabhat Road, Deccan Gymkhana, Pune"/>
    <x v="965"/>
    <s v="Deccan Gymkhana, Pune"/>
    <n v="73.838429379999994"/>
    <n v="18.51420998"/>
    <x v="1529"/>
    <n v="1000"/>
    <x v="1"/>
    <s v="Indian Rupees(Rs.)"/>
    <x v="1"/>
    <x v="0"/>
    <x v="0"/>
    <s v="No"/>
    <n v="3"/>
    <x v="0"/>
    <s v="Dark Green"/>
    <x v="0"/>
    <n v="2510"/>
  </r>
  <r>
    <n v="18354483"/>
    <x v="573"/>
    <x v="7"/>
    <n v="1"/>
    <x v="114"/>
    <s v="Level 1 &amp; 2, Fortaleza Complex, East Avenue, Kalyani Nagar, Pune"/>
    <x v="966"/>
    <s v="Kalyani Nagar, Pune"/>
    <n v="73.905100700000006"/>
    <n v="18.543625599999999"/>
    <x v="412"/>
    <n v="1500"/>
    <x v="0"/>
    <s v="Indian Rupees(Rs.)"/>
    <x v="1"/>
    <x v="0"/>
    <x v="0"/>
    <s v="No"/>
    <n v="3"/>
    <x v="6"/>
    <s v="Green"/>
    <x v="1"/>
    <n v="868"/>
  </r>
  <r>
    <n v="18383076"/>
    <x v="7089"/>
    <x v="7"/>
    <n v="1"/>
    <x v="114"/>
    <s v="Level 1/2, Fortaleza Complex, Kalyani Nagar, Pune"/>
    <x v="966"/>
    <s v="Kalyani Nagar, Pune"/>
    <n v="73.904337290000001"/>
    <n v="18.546257520000001"/>
    <x v="1657"/>
    <n v="1400"/>
    <x v="0"/>
    <s v="Indian Rupees(Rs.)"/>
    <x v="0"/>
    <x v="0"/>
    <x v="0"/>
    <s v="No"/>
    <n v="3"/>
    <x v="5"/>
    <s v="Green"/>
    <x v="1"/>
    <n v="306"/>
  </r>
  <r>
    <n v="6505309"/>
    <x v="7090"/>
    <x v="7"/>
    <n v="1"/>
    <x v="114"/>
    <s v="D-10, Central Avenue, Kalyani Nagar, Pune"/>
    <x v="966"/>
    <s v="Kalyani Nagar, Pune"/>
    <n v="73.900626450000004"/>
    <n v="18.54694697"/>
    <x v="1658"/>
    <n v="1000"/>
    <x v="1"/>
    <s v="Indian Rupees(Rs.)"/>
    <x v="0"/>
    <x v="0"/>
    <x v="0"/>
    <s v="No"/>
    <n v="3"/>
    <x v="15"/>
    <s v="Green"/>
    <x v="1"/>
    <n v="1143"/>
  </r>
  <r>
    <n v="6504409"/>
    <x v="7087"/>
    <x v="7"/>
    <n v="1"/>
    <x v="114"/>
    <s v="End of Lane Number 6, Koregaon Park, Pune"/>
    <x v="967"/>
    <s v="Koregaon Park, Pune"/>
    <n v="73.898520250000004"/>
    <n v="18.534080029999998"/>
    <x v="1656"/>
    <n v="1800"/>
    <x v="0"/>
    <s v="Indian Rupees(Rs.)"/>
    <x v="1"/>
    <x v="1"/>
    <x v="0"/>
    <s v="No"/>
    <n v="3"/>
    <x v="6"/>
    <s v="Green"/>
    <x v="1"/>
    <n v="1531"/>
  </r>
  <r>
    <n v="18350020"/>
    <x v="7091"/>
    <x v="7"/>
    <n v="1"/>
    <x v="114"/>
    <s v="Shop 1&amp;2, Marvel Alaina, Lane  8, Near Godrej Nature's Basket, Koregaon Park, Pune"/>
    <x v="967"/>
    <s v="Koregaon Park, Pune"/>
    <n v="73.896484779999994"/>
    <n v="18.536561750000001"/>
    <x v="1659"/>
    <n v="900"/>
    <x v="1"/>
    <s v="Indian Rupees(Rs.)"/>
    <x v="0"/>
    <x v="0"/>
    <x v="0"/>
    <s v="No"/>
    <n v="2"/>
    <x v="2"/>
    <s v="Green"/>
    <x v="1"/>
    <n v="635"/>
  </r>
  <r>
    <n v="6508117"/>
    <x v="7092"/>
    <x v="7"/>
    <n v="1"/>
    <x v="114"/>
    <s v="Plot 5, Between Lane 5/6, North Main Road, Opposite Wellness Forever, Koregaon Park, Pune"/>
    <x v="967"/>
    <s v="Koregaon Park, Pune"/>
    <n v="73.897902000000002"/>
    <n v="18.539299329999999"/>
    <x v="845"/>
    <n v="850"/>
    <x v="1"/>
    <s v="Indian Rupees(Rs.)"/>
    <x v="1"/>
    <x v="1"/>
    <x v="0"/>
    <s v="No"/>
    <n v="2"/>
    <x v="5"/>
    <s v="Green"/>
    <x v="1"/>
    <n v="583"/>
  </r>
  <r>
    <n v="18417624"/>
    <x v="7093"/>
    <x v="7"/>
    <n v="1"/>
    <x v="114"/>
    <s v="Lane 7, Sanskriti Lifestyle Complex, Koregaon Park, Pune"/>
    <x v="967"/>
    <s v="Koregaon Park, Pune"/>
    <n v="73.899315000000001"/>
    <n v="18.533811"/>
    <x v="1660"/>
    <n v="1500"/>
    <x v="0"/>
    <s v="Indian Rupees(Rs.)"/>
    <x v="0"/>
    <x v="0"/>
    <x v="0"/>
    <s v="No"/>
    <n v="3"/>
    <x v="15"/>
    <s v="Green"/>
    <x v="1"/>
    <n v="140"/>
  </r>
  <r>
    <n v="6505564"/>
    <x v="7094"/>
    <x v="7"/>
    <n v="1"/>
    <x v="114"/>
    <s v="153/A, Varun Complex, Near Demech House, Law College Road, Pune"/>
    <x v="968"/>
    <s v="Law College Road, Pune"/>
    <n v="73.830547030000005"/>
    <n v="18.52001645"/>
    <x v="1661"/>
    <n v="1000"/>
    <x v="1"/>
    <s v="Indian Rupees(Rs.)"/>
    <x v="1"/>
    <x v="0"/>
    <x v="0"/>
    <s v="No"/>
    <n v="3"/>
    <x v="4"/>
    <s v="Green"/>
    <x v="1"/>
    <n v="1583"/>
  </r>
  <r>
    <n v="11371"/>
    <x v="756"/>
    <x v="7"/>
    <n v="1"/>
    <x v="114"/>
    <s v="UG 49, Phoenix Market City, Nagar Road, Viman Nagar, Pune"/>
    <x v="969"/>
    <s v="Phoenix Market City, Viman Nagar, Pune"/>
    <n v="73.916619100000005"/>
    <n v="18.562450200000001"/>
    <x v="1662"/>
    <n v="1800"/>
    <x v="0"/>
    <s v="Indian Rupees(Rs.)"/>
    <x v="0"/>
    <x v="1"/>
    <x v="0"/>
    <s v="No"/>
    <n v="3"/>
    <x v="1"/>
    <s v="Dark Green"/>
    <x v="0"/>
    <n v="1439"/>
  </r>
  <r>
    <n v="11807"/>
    <x v="572"/>
    <x v="7"/>
    <n v="1"/>
    <x v="114"/>
    <s v="3rd Floor, R Deccan Mall, Near Deccan Gymkhana, JM Road, Pune"/>
    <x v="970"/>
    <s v="R Deccan Mall, JM Road, Pune"/>
    <n v="73.842526789999994"/>
    <n v="18.516215750000001"/>
    <x v="342"/>
    <n v="1700"/>
    <x v="0"/>
    <s v="Indian Rupees(Rs.)"/>
    <x v="1"/>
    <x v="0"/>
    <x v="0"/>
    <s v="No"/>
    <n v="3"/>
    <x v="1"/>
    <s v="Dark Green"/>
    <x v="0"/>
    <n v="2847"/>
  </r>
  <r>
    <n v="18292672"/>
    <x v="7095"/>
    <x v="7"/>
    <n v="1"/>
    <x v="114"/>
    <s v="Punawale, Near Basket Bridge,Off Aundh-Ravet BRT, Ravet, Pune"/>
    <x v="971"/>
    <s v="Ravet, Pune"/>
    <n v="73.751081229999997"/>
    <n v="18.63621513"/>
    <x v="349"/>
    <n v="1500"/>
    <x v="0"/>
    <s v="Indian Rupees(Rs.)"/>
    <x v="0"/>
    <x v="1"/>
    <x v="0"/>
    <s v="No"/>
    <n v="3"/>
    <x v="5"/>
    <s v="Green"/>
    <x v="1"/>
    <n v="487"/>
  </r>
  <r>
    <n v="6507461"/>
    <x v="7096"/>
    <x v="7"/>
    <n v="1"/>
    <x v="114"/>
    <s v="Terrace, B Wing, ICC Trade Tower, Senapati Bapat Road, Pune"/>
    <x v="972"/>
    <s v="Senapati Bapat Road, Pune"/>
    <n v="73.830327499999996"/>
    <n v="18.536718499999999"/>
    <x v="1111"/>
    <n v="1200"/>
    <x v="0"/>
    <s v="Indian Rupees(Rs.)"/>
    <x v="0"/>
    <x v="0"/>
    <x v="0"/>
    <s v="No"/>
    <n v="3"/>
    <x v="5"/>
    <s v="Green"/>
    <x v="1"/>
    <n v="1531"/>
  </r>
  <r>
    <n v="6507967"/>
    <x v="7097"/>
    <x v="7"/>
    <n v="1"/>
    <x v="114"/>
    <s v="Plot 64, Shivaji Housing Society, Senapati Bapat Road, Pune"/>
    <x v="972"/>
    <s v="Senapati Bapat Road, Pune"/>
    <n v="73.828971899999999"/>
    <n v="18.530962599999999"/>
    <x v="949"/>
    <n v="800"/>
    <x v="2"/>
    <s v="Indian Rupees(Rs.)"/>
    <x v="0"/>
    <x v="1"/>
    <x v="0"/>
    <s v="No"/>
    <n v="2"/>
    <x v="15"/>
    <s v="Green"/>
    <x v="1"/>
    <n v="997"/>
  </r>
  <r>
    <n v="6506206"/>
    <x v="7098"/>
    <x v="7"/>
    <n v="1"/>
    <x v="114"/>
    <s v="8th &amp; 9th Floor, Spot 18 Mall, Pimple Saudagar, Pune"/>
    <x v="973"/>
    <s v="Spot 18 Mall, Pimple Saudagar, Pune"/>
    <n v="73.785900999999996"/>
    <n v="18.593481489999999"/>
    <x v="1663"/>
    <n v="2100"/>
    <x v="0"/>
    <s v="Indian Rupees(Rs.)"/>
    <x v="0"/>
    <x v="1"/>
    <x v="0"/>
    <s v="No"/>
    <n v="4"/>
    <x v="7"/>
    <s v="Yellow"/>
    <x v="2"/>
    <n v="1566"/>
  </r>
  <r>
    <n v="6507495"/>
    <x v="7099"/>
    <x v="7"/>
    <n v="1"/>
    <x v="114"/>
    <s v="Shop 3, Turning Point, Behind Phoenix Mall, Viman Nagar, Pune"/>
    <x v="974"/>
    <s v="Viman Nagar, Pune"/>
    <n v="73.915366899999995"/>
    <n v="18.563934499999998"/>
    <x v="270"/>
    <n v="1000"/>
    <x v="1"/>
    <s v="Indian Rupees(Rs.)"/>
    <x v="0"/>
    <x v="0"/>
    <x v="0"/>
    <s v="No"/>
    <n v="3"/>
    <x v="15"/>
    <s v="Green"/>
    <x v="1"/>
    <n v="377"/>
  </r>
  <r>
    <n v="18441490"/>
    <x v="2216"/>
    <x v="7"/>
    <n v="1"/>
    <x v="114"/>
    <s v="257, Green Valley, Near Mankar Chowk, Kaspate Vasti, Wakad, Pune"/>
    <x v="975"/>
    <s v="Wakad, Pune"/>
    <n v="73.773572200000004"/>
    <n v="18.5927182"/>
    <x v="343"/>
    <n v="1000"/>
    <x v="1"/>
    <s v="Indian Rupees(Rs.)"/>
    <x v="0"/>
    <x v="0"/>
    <x v="0"/>
    <s v="No"/>
    <n v="3"/>
    <x v="2"/>
    <s v="Green"/>
    <x v="1"/>
    <n v="208"/>
  </r>
  <r>
    <n v="2700001"/>
    <x v="7100"/>
    <x v="7"/>
    <n v="1"/>
    <x v="115"/>
    <s v="Near Chandini Chowk, Kanke Road, Gandhi Nagar, Ranchi"/>
    <x v="976"/>
    <s v="Gandhi Nagar, Ranchi"/>
    <n v="85.316841670000002"/>
    <n v="23.416791669999999"/>
    <x v="379"/>
    <n v="1000"/>
    <x v="1"/>
    <s v="Indian Rupees(Rs.)"/>
    <x v="1"/>
    <x v="0"/>
    <x v="0"/>
    <s v="No"/>
    <n v="3"/>
    <x v="16"/>
    <s v="Orange"/>
    <x v="3"/>
    <n v="65"/>
  </r>
  <r>
    <n v="2700223"/>
    <x v="7101"/>
    <x v="7"/>
    <n v="1"/>
    <x v="115"/>
    <s v="Near BJP Office, Harmu Bypass Road, Harmu, Ranchi"/>
    <x v="977"/>
    <s v="Harmu, Ranchi"/>
    <n v="0"/>
    <n v="0"/>
    <x v="538"/>
    <n v="400"/>
    <x v="5"/>
    <s v="Indian Rupees(Rs.)"/>
    <x v="1"/>
    <x v="0"/>
    <x v="0"/>
    <s v="No"/>
    <n v="1"/>
    <x v="12"/>
    <s v="Orange"/>
    <x v="3"/>
    <n v="51"/>
  </r>
  <r>
    <n v="2700263"/>
    <x v="7102"/>
    <x v="7"/>
    <n v="1"/>
    <x v="115"/>
    <s v="6th Floor, RS Square, Near Vishal Mega Mart,Harmu Road, Ranchi"/>
    <x v="977"/>
    <s v="Harmu, Ranchi"/>
    <n v="0"/>
    <n v="0"/>
    <x v="1664"/>
    <n v="1000"/>
    <x v="1"/>
    <s v="Indian Rupees(Rs.)"/>
    <x v="1"/>
    <x v="0"/>
    <x v="0"/>
    <s v="No"/>
    <n v="3"/>
    <x v="11"/>
    <s v="Yellow"/>
    <x v="2"/>
    <n v="81"/>
  </r>
  <r>
    <n v="2700024"/>
    <x v="7103"/>
    <x v="7"/>
    <n v="1"/>
    <x v="115"/>
    <s v="Main Road, Hindpiri, Ranchi"/>
    <x v="978"/>
    <s v="Hindpiri, Ranchi"/>
    <n v="85.325347219999998"/>
    <n v="23.359033329999999"/>
    <x v="491"/>
    <n v="400"/>
    <x v="5"/>
    <s v="Indian Rupees(Rs.)"/>
    <x v="1"/>
    <x v="0"/>
    <x v="0"/>
    <s v="No"/>
    <n v="1"/>
    <x v="16"/>
    <s v="Orange"/>
    <x v="3"/>
    <n v="89"/>
  </r>
  <r>
    <n v="2700010"/>
    <x v="7104"/>
    <x v="7"/>
    <n v="1"/>
    <x v="115"/>
    <s v="2nd Floor, Citadel Building, Main Road, Ranchi"/>
    <x v="978"/>
    <s v="Hindpiri, Ranchi"/>
    <n v="85.324097219999999"/>
    <n v="23.35516389"/>
    <x v="5"/>
    <n v="650"/>
    <x v="2"/>
    <s v="Indian Rupees(Rs.)"/>
    <x v="1"/>
    <x v="0"/>
    <x v="0"/>
    <s v="No"/>
    <n v="2"/>
    <x v="19"/>
    <s v="Orange"/>
    <x v="3"/>
    <n v="117"/>
  </r>
  <r>
    <n v="2700007"/>
    <x v="7105"/>
    <x v="7"/>
    <n v="1"/>
    <x v="115"/>
    <s v="GEL Church Shopping Complex, Main Road, Hindpiri, Ranchi"/>
    <x v="978"/>
    <s v="Hindpiri, Ranchi"/>
    <n v="85.325146059999994"/>
    <n v="23.35780368"/>
    <x v="1665"/>
    <n v="450"/>
    <x v="3"/>
    <s v="Indian Rupees(Rs.)"/>
    <x v="1"/>
    <x v="0"/>
    <x v="0"/>
    <s v="No"/>
    <n v="1"/>
    <x v="4"/>
    <s v="Green"/>
    <x v="1"/>
    <n v="370"/>
  </r>
  <r>
    <n v="2700019"/>
    <x v="7106"/>
    <x v="7"/>
    <n v="1"/>
    <x v="115"/>
    <s v="Hotel Capitol Hill, Near Ratan Talkies, Main Road, Hindpiri, Ranchi"/>
    <x v="979"/>
    <s v="Hotel Capitol Hill, Hindpiri, Ranchi"/>
    <n v="85.325055000000006"/>
    <n v="23.359407000000001"/>
    <x v="1666"/>
    <n v="1000"/>
    <x v="1"/>
    <s v="Indian Rupees(Rs.)"/>
    <x v="1"/>
    <x v="0"/>
    <x v="0"/>
    <s v="No"/>
    <n v="3"/>
    <x v="11"/>
    <s v="Yellow"/>
    <x v="2"/>
    <n v="116"/>
  </r>
  <r>
    <n v="2700002"/>
    <x v="1570"/>
    <x v="7"/>
    <n v="1"/>
    <x v="115"/>
    <s v="Lower Ground Floor Karni Heights, Beside Milan Palace, Club Road, Kadru, Ranchi"/>
    <x v="980"/>
    <s v="Kadru, Ranchi"/>
    <n v="85.326966670000004"/>
    <n v="23.353783329999999"/>
    <x v="379"/>
    <n v="1000"/>
    <x v="1"/>
    <s v="Indian Rupees(Rs.)"/>
    <x v="1"/>
    <x v="0"/>
    <x v="0"/>
    <s v="No"/>
    <n v="3"/>
    <x v="7"/>
    <s v="Yellow"/>
    <x v="2"/>
    <n v="119"/>
  </r>
  <r>
    <n v="2700008"/>
    <x v="7107"/>
    <x v="7"/>
    <n v="1"/>
    <x v="115"/>
    <s v="4th Floor, Shree Nand Bhawan, Near Income Tax Office, Main Road, Kanka, Ranchi"/>
    <x v="981"/>
    <s v="Kanka, Ranchi"/>
    <n v="85.325730559999997"/>
    <n v="23.351058330000001"/>
    <x v="380"/>
    <n v="500"/>
    <x v="3"/>
    <s v="Indian Rupees(Rs.)"/>
    <x v="1"/>
    <x v="0"/>
    <x v="0"/>
    <s v="No"/>
    <n v="2"/>
    <x v="13"/>
    <s v="Orange"/>
    <x v="3"/>
    <n v="26"/>
  </r>
  <r>
    <n v="2700044"/>
    <x v="648"/>
    <x v="7"/>
    <n v="1"/>
    <x v="115"/>
    <s v="Sirham Toli Chowk, Opposite Yogoda Ashram, Old Hazaribagh Road, Kanka, Ranchi"/>
    <x v="981"/>
    <s v="Kanka, Ranchi"/>
    <n v="85.332899999999995"/>
    <n v="23.35442222"/>
    <x v="64"/>
    <n v="500"/>
    <x v="3"/>
    <s v="Indian Rupees(Rs.)"/>
    <x v="1"/>
    <x v="0"/>
    <x v="0"/>
    <s v="No"/>
    <n v="2"/>
    <x v="12"/>
    <s v="Orange"/>
    <x v="3"/>
    <n v="125"/>
  </r>
  <r>
    <n v="2700059"/>
    <x v="7108"/>
    <x v="7"/>
    <n v="1"/>
    <x v="115"/>
    <s v="Main Road, Kanka, Ranchi"/>
    <x v="981"/>
    <s v="Kanka, Ranchi"/>
    <n v="85.325447220000001"/>
    <n v="23.35919444"/>
    <x v="389"/>
    <n v="200"/>
    <x v="4"/>
    <s v="Indian Rupees(Rs.)"/>
    <x v="1"/>
    <x v="0"/>
    <x v="0"/>
    <s v="No"/>
    <n v="1"/>
    <x v="20"/>
    <s v="Yellow"/>
    <x v="2"/>
    <n v="112"/>
  </r>
  <r>
    <n v="2700242"/>
    <x v="7109"/>
    <x v="7"/>
    <n v="1"/>
    <x v="115"/>
    <s v="Bhaskar Anirudh Complex, Near Jail More, Karamtoli Road, Lalpur, Ranchi"/>
    <x v="982"/>
    <s v="Lalpur, Ranchi"/>
    <n v="0"/>
    <n v="0"/>
    <x v="379"/>
    <n v="650"/>
    <x v="2"/>
    <s v="Indian Rupees(Rs.)"/>
    <x v="1"/>
    <x v="0"/>
    <x v="0"/>
    <s v="No"/>
    <n v="2"/>
    <x v="16"/>
    <s v="Orange"/>
    <x v="3"/>
    <n v="20"/>
  </r>
  <r>
    <n v="2700085"/>
    <x v="7105"/>
    <x v="7"/>
    <n v="1"/>
    <x v="115"/>
    <s v="Circular Road, Near Lalpur Chowk, Lalpur, Ranchi"/>
    <x v="982"/>
    <s v="Lalpur, Ranchi"/>
    <n v="85.335486110000005"/>
    <n v="23.374988890000001"/>
    <x v="1665"/>
    <n v="450"/>
    <x v="3"/>
    <s v="Indian Rupees(Rs.)"/>
    <x v="1"/>
    <x v="0"/>
    <x v="0"/>
    <s v="No"/>
    <n v="1"/>
    <x v="19"/>
    <s v="Orange"/>
    <x v="3"/>
    <n v="102"/>
  </r>
  <r>
    <n v="2700241"/>
    <x v="7110"/>
    <x v="7"/>
    <n v="1"/>
    <x v="115"/>
    <s v="301, 3rd Floor, R S Tower, Opposite Pantaloons, Circular Road, Lalpur, Ranchi"/>
    <x v="982"/>
    <s v="Lalpur, Ranchi"/>
    <n v="0"/>
    <n v="0"/>
    <x v="1667"/>
    <n v="500"/>
    <x v="3"/>
    <s v="Indian Rupees(Rs.)"/>
    <x v="1"/>
    <x v="0"/>
    <x v="0"/>
    <s v="No"/>
    <n v="2"/>
    <x v="16"/>
    <s v="Orange"/>
    <x v="3"/>
    <n v="19"/>
  </r>
  <r>
    <n v="18388053"/>
    <x v="7111"/>
    <x v="7"/>
    <n v="1"/>
    <x v="115"/>
    <s v="R.S.Tower, Circular Road, Lalpur, Ranchi"/>
    <x v="982"/>
    <s v="Lalpur, Ranchi"/>
    <n v="85.339819570000003"/>
    <n v="23.369745630000001"/>
    <x v="380"/>
    <n v="400"/>
    <x v="5"/>
    <s v="Indian Rupees(Rs.)"/>
    <x v="1"/>
    <x v="0"/>
    <x v="0"/>
    <s v="No"/>
    <n v="1"/>
    <x v="19"/>
    <s v="Orange"/>
    <x v="3"/>
    <n v="13"/>
  </r>
  <r>
    <n v="2700011"/>
    <x v="7112"/>
    <x v="7"/>
    <n v="1"/>
    <x v="115"/>
    <s v="1st Floor, Shrilok Complex, Near Santevita Hospital, H B Road, Lalpur, Ranchi"/>
    <x v="982"/>
    <s v="Lalpur, Ranchi"/>
    <n v="85.327872220000003"/>
    <n v="23.371291670000002"/>
    <x v="478"/>
    <n v="400"/>
    <x v="5"/>
    <s v="Indian Rupees(Rs.)"/>
    <x v="1"/>
    <x v="0"/>
    <x v="0"/>
    <s v="No"/>
    <n v="1"/>
    <x v="11"/>
    <s v="Yellow"/>
    <x v="2"/>
    <n v="92"/>
  </r>
  <r>
    <n v="2700082"/>
    <x v="7113"/>
    <x v="7"/>
    <n v="1"/>
    <x v="115"/>
    <s v="Circular Road, Near Lalpur Chowk, Lalpur, Ranchi"/>
    <x v="982"/>
    <s v="Lalpur, Ranchi"/>
    <n v="85.335738890000002"/>
    <n v="23.374877779999998"/>
    <x v="857"/>
    <n v="1000"/>
    <x v="1"/>
    <s v="Indian Rupees(Rs.)"/>
    <x v="1"/>
    <x v="0"/>
    <x v="0"/>
    <s v="No"/>
    <n v="3"/>
    <x v="7"/>
    <s v="Yellow"/>
    <x v="2"/>
    <n v="95"/>
  </r>
  <r>
    <n v="2700032"/>
    <x v="7114"/>
    <x v="7"/>
    <n v="1"/>
    <x v="115"/>
    <s v="Radisson Blu, Main Road, Hindpiri, Ranchi"/>
    <x v="983"/>
    <s v="Radisson Blu, Hindpiri, Ranchi"/>
    <n v="85.324252999999999"/>
    <n v="23.351489000000001"/>
    <x v="468"/>
    <n v="2000"/>
    <x v="0"/>
    <s v="Indian Rupees(Rs.)"/>
    <x v="1"/>
    <x v="0"/>
    <x v="0"/>
    <s v="No"/>
    <n v="4"/>
    <x v="19"/>
    <s v="Orange"/>
    <x v="3"/>
    <n v="62"/>
  </r>
  <r>
    <n v="2700049"/>
    <x v="592"/>
    <x v="7"/>
    <n v="1"/>
    <x v="115"/>
    <s v="Shop 101, Ground Floor, Spring City Mall, Beside Eyelex Cinema, Airport Road, Hinoo, Doranda, Ranchi"/>
    <x v="984"/>
    <s v="Spring City Mall, Doranda, Ranchi"/>
    <n v="85.3172"/>
    <n v="23.333016669999999"/>
    <x v="23"/>
    <n v="700"/>
    <x v="2"/>
    <s v="Indian Rupees(Rs.)"/>
    <x v="1"/>
    <x v="0"/>
    <x v="0"/>
    <s v="No"/>
    <n v="2"/>
    <x v="20"/>
    <s v="Yellow"/>
    <x v="2"/>
    <n v="66"/>
  </r>
  <r>
    <n v="2700036"/>
    <x v="7115"/>
    <x v="7"/>
    <n v="1"/>
    <x v="115"/>
    <s v="The Royal Retreat, Krishna Nagar, Booti, Bariatu, Ranchi"/>
    <x v="985"/>
    <s v="The Royal Retreat, Bariatu, Ranchi"/>
    <n v="85.390463890000007"/>
    <n v="23.399249999999999"/>
    <x v="380"/>
    <n v="1500"/>
    <x v="0"/>
    <s v="Indian Rupees(Rs.)"/>
    <x v="1"/>
    <x v="0"/>
    <x v="0"/>
    <s v="No"/>
    <n v="3"/>
    <x v="20"/>
    <s v="Yellow"/>
    <x v="2"/>
    <n v="67"/>
  </r>
  <r>
    <n v="96814"/>
    <x v="7116"/>
    <x v="7"/>
    <n v="1"/>
    <x v="116"/>
    <s v="The Purple Leaf Hotel, Karkhana, Secunderabad"/>
    <x v="986"/>
    <s v="Karkhana, Secunderabad"/>
    <n v="78.500366200000002"/>
    <n v="17.458998099999999"/>
    <x v="379"/>
    <n v="850"/>
    <x v="1"/>
    <s v="Indian Rupees(Rs.)"/>
    <x v="0"/>
    <x v="1"/>
    <x v="0"/>
    <s v="No"/>
    <n v="2"/>
    <x v="2"/>
    <s v="Green"/>
    <x v="1"/>
    <n v="494"/>
  </r>
  <r>
    <n v="90499"/>
    <x v="7117"/>
    <x v="7"/>
    <n v="1"/>
    <x v="116"/>
    <s v="E 89, Above Canara Bank, Sainikpuri, Secunderabad"/>
    <x v="987"/>
    <s v="Sainikpuri, Secunderabad"/>
    <n v="78.5521107"/>
    <n v="17.483215900000001"/>
    <x v="462"/>
    <n v="800"/>
    <x v="2"/>
    <s v="Indian Rupees(Rs.)"/>
    <x v="0"/>
    <x v="0"/>
    <x v="0"/>
    <s v="No"/>
    <n v="2"/>
    <x v="17"/>
    <s v="Dark Green"/>
    <x v="0"/>
    <n v="1408"/>
  </r>
  <r>
    <n v="3800319"/>
    <x v="7118"/>
    <x v="7"/>
    <n v="1"/>
    <x v="117"/>
    <s v="5th floor, Royal Trade Centre, Opposite Star Bazaar, Adajan, Adajan Gam, Surat"/>
    <x v="988"/>
    <s v="Adajan Gam, Surat"/>
    <n v="72.794115320000003"/>
    <n v="21.186438460000002"/>
    <x v="1668"/>
    <n v="900"/>
    <x v="1"/>
    <s v="Indian Rupees(Rs.)"/>
    <x v="1"/>
    <x v="0"/>
    <x v="0"/>
    <s v="No"/>
    <n v="3"/>
    <x v="10"/>
    <s v="Yellow"/>
    <x v="2"/>
    <n v="201"/>
  </r>
  <r>
    <n v="3800021"/>
    <x v="7119"/>
    <x v="7"/>
    <n v="1"/>
    <x v="117"/>
    <s v="G 6, Riddhi Shoppers, Opposite Star Bazaar, Pal Adajan Road, Adajan, Surat, Adajan Gam, Surat"/>
    <x v="988"/>
    <s v="Adajan Gam, Surat"/>
    <n v="72.794136109999997"/>
    <n v="21.186607890000001"/>
    <x v="648"/>
    <n v="800"/>
    <x v="2"/>
    <s v="Indian Rupees(Rs.)"/>
    <x v="1"/>
    <x v="0"/>
    <x v="0"/>
    <s v="No"/>
    <n v="3"/>
    <x v="18"/>
    <s v="Yellow"/>
    <x v="2"/>
    <n v="226"/>
  </r>
  <r>
    <n v="18396610"/>
    <x v="7120"/>
    <x v="7"/>
    <n v="1"/>
    <x v="117"/>
    <s v="G-1, Aqua Corridor, Near Star Bazaar, Pal Road, Adajan Gam, Surat"/>
    <x v="988"/>
    <s v="Adajan Gam, Surat"/>
    <n v="72.79361609"/>
    <n v="21.18688393"/>
    <x v="331"/>
    <n v="500"/>
    <x v="3"/>
    <s v="Indian Rupees(Rs.)"/>
    <x v="1"/>
    <x v="0"/>
    <x v="0"/>
    <s v="No"/>
    <n v="2"/>
    <x v="15"/>
    <s v="Green"/>
    <x v="1"/>
    <n v="70"/>
  </r>
  <r>
    <n v="3800053"/>
    <x v="7121"/>
    <x v="7"/>
    <n v="1"/>
    <x v="117"/>
    <s v="Second Floor, Rajmal Lakhichand Jewellers Building, Ghod Dod Road, Athwa, Surat"/>
    <x v="989"/>
    <s v="Athwa, Surat"/>
    <n v="72.801952729999996"/>
    <n v="21.17349346"/>
    <x v="1669"/>
    <n v="800"/>
    <x v="2"/>
    <s v="Indian Rupees(Rs.)"/>
    <x v="1"/>
    <x v="0"/>
    <x v="0"/>
    <s v="No"/>
    <n v="3"/>
    <x v="18"/>
    <s v="Yellow"/>
    <x v="2"/>
    <n v="191"/>
  </r>
  <r>
    <n v="3800052"/>
    <x v="7122"/>
    <x v="7"/>
    <n v="1"/>
    <x v="117"/>
    <s v="10-15, Second Floor, Rangila Park, Ghod Dod Road, Athwa, Surat"/>
    <x v="989"/>
    <s v="Athwa, Surat"/>
    <n v="72.804342250000005"/>
    <n v="21.175104489999999"/>
    <x v="5"/>
    <n v="800"/>
    <x v="2"/>
    <s v="Indian Rupees(Rs.)"/>
    <x v="1"/>
    <x v="0"/>
    <x v="0"/>
    <s v="No"/>
    <n v="3"/>
    <x v="5"/>
    <s v="Green"/>
    <x v="1"/>
    <n v="197"/>
  </r>
  <r>
    <n v="3800078"/>
    <x v="3376"/>
    <x v="7"/>
    <n v="1"/>
    <x v="117"/>
    <s v="Daruwala Building, Athwalines, Athwa, Surat"/>
    <x v="989"/>
    <s v="Athwa, Surat"/>
    <n v="72.808589859999998"/>
    <n v="21.185047000000001"/>
    <x v="331"/>
    <n v="250"/>
    <x v="5"/>
    <s v="Indian Rupees(Rs.)"/>
    <x v="1"/>
    <x v="0"/>
    <x v="0"/>
    <s v="No"/>
    <n v="1"/>
    <x v="4"/>
    <s v="Green"/>
    <x v="1"/>
    <n v="279"/>
  </r>
  <r>
    <n v="3800022"/>
    <x v="7123"/>
    <x v="7"/>
    <n v="1"/>
    <x v="117"/>
    <s v="Opposite Sargam Shopping Centre, Near Parle Point, City Light, Surat"/>
    <x v="990"/>
    <s v="City Light, Surat"/>
    <n v="72.790488640000007"/>
    <n v="21.170797830000001"/>
    <x v="462"/>
    <n v="650"/>
    <x v="2"/>
    <s v="Indian Rupees(Rs.)"/>
    <x v="1"/>
    <x v="0"/>
    <x v="0"/>
    <s v="No"/>
    <n v="2"/>
    <x v="4"/>
    <s v="Green"/>
    <x v="1"/>
    <n v="223"/>
  </r>
  <r>
    <n v="3800238"/>
    <x v="7124"/>
    <x v="7"/>
    <n v="1"/>
    <x v="117"/>
    <s v="LG-5/6/19, Megh Mayur Plaza, Parle Point, Surat, City Light, Surat"/>
    <x v="990"/>
    <s v="City Light, Surat"/>
    <n v="72.79273096"/>
    <n v="21.173343389999999"/>
    <x v="1670"/>
    <n v="650"/>
    <x v="2"/>
    <s v="Indian Rupees(Rs.)"/>
    <x v="1"/>
    <x v="0"/>
    <x v="0"/>
    <s v="No"/>
    <n v="2"/>
    <x v="6"/>
    <s v="Green"/>
    <x v="1"/>
    <n v="479"/>
  </r>
  <r>
    <n v="3800003"/>
    <x v="7125"/>
    <x v="7"/>
    <n v="1"/>
    <x v="117"/>
    <s v="Near Ambica Niketan Bus Stand, Parle Point, City Light, Surat"/>
    <x v="990"/>
    <s v="City Light, Surat"/>
    <n v="72.795502780000007"/>
    <n v="21.175975000000001"/>
    <x v="1671"/>
    <n v="900"/>
    <x v="1"/>
    <s v="Indian Rupees(Rs.)"/>
    <x v="1"/>
    <x v="0"/>
    <x v="0"/>
    <s v="No"/>
    <n v="3"/>
    <x v="15"/>
    <s v="Green"/>
    <x v="1"/>
    <n v="164"/>
  </r>
  <r>
    <n v="3800020"/>
    <x v="7119"/>
    <x v="7"/>
    <n v="1"/>
    <x v="117"/>
    <s v="G 2, Golden Square, Near Sargam Shopping Center, Parle Point, Surat, Piplod, Surat"/>
    <x v="991"/>
    <s v="Golden Square, City Light, Surat"/>
    <n v="72.789292040000007"/>
    <n v="21.17105952"/>
    <x v="648"/>
    <n v="800"/>
    <x v="2"/>
    <s v="Indian Rupees(Rs.)"/>
    <x v="1"/>
    <x v="0"/>
    <x v="0"/>
    <s v="No"/>
    <n v="3"/>
    <x v="11"/>
    <s v="Yellow"/>
    <x v="2"/>
    <n v="209"/>
  </r>
  <r>
    <n v="3800000"/>
    <x v="7126"/>
    <x v="7"/>
    <n v="1"/>
    <x v="117"/>
    <s v="Ground Floor, International Business Centre, Surat-Dumas Road, Piplod, Surat"/>
    <x v="992"/>
    <s v="International Business Center, Piplod, Surat"/>
    <n v="72.768778170000004"/>
    <n v="21.157734520000002"/>
    <x v="1672"/>
    <n v="1400"/>
    <x v="0"/>
    <s v="Indian Rupees(Rs.)"/>
    <x v="1"/>
    <x v="0"/>
    <x v="0"/>
    <s v="No"/>
    <n v="3"/>
    <x v="5"/>
    <s v="Green"/>
    <x v="1"/>
    <n v="319"/>
  </r>
  <r>
    <n v="3800002"/>
    <x v="7127"/>
    <x v="7"/>
    <n v="1"/>
    <x v="117"/>
    <s v="A Wing, President Plaza, Near RTO, Nanpura, Surat"/>
    <x v="993"/>
    <s v="Nanpura, Surat"/>
    <n v="72.814492060000006"/>
    <n v="21.183433569999998"/>
    <x v="1005"/>
    <n v="550"/>
    <x v="3"/>
    <s v="Indian Rupees(Rs.)"/>
    <x v="1"/>
    <x v="0"/>
    <x v="0"/>
    <s v="No"/>
    <n v="2"/>
    <x v="18"/>
    <s v="Yellow"/>
    <x v="2"/>
    <n v="153"/>
  </r>
  <r>
    <n v="18362165"/>
    <x v="7128"/>
    <x v="7"/>
    <n v="1"/>
    <x v="117"/>
    <s v="3, Radhe Nagar Society, Opposite Sargam Shopping Centre, Piplod, Surat"/>
    <x v="994"/>
    <s v="Piplod, Surat"/>
    <n v="72.789122050000003"/>
    <n v="21.170095629999999"/>
    <x v="496"/>
    <n v="500"/>
    <x v="3"/>
    <s v="Indian Rupees(Rs.)"/>
    <x v="1"/>
    <x v="0"/>
    <x v="0"/>
    <s v="No"/>
    <n v="2"/>
    <x v="18"/>
    <s v="Yellow"/>
    <x v="2"/>
    <n v="28"/>
  </r>
  <r>
    <n v="3800252"/>
    <x v="6824"/>
    <x v="7"/>
    <n v="1"/>
    <x v="117"/>
    <s v="8/9, International Business Center, Dumas Road, Piplod, Surat"/>
    <x v="994"/>
    <s v="Piplod, Surat"/>
    <n v="72.768725529999998"/>
    <n v="21.157728580000001"/>
    <x v="1314"/>
    <n v="1000"/>
    <x v="1"/>
    <s v="Indian Rupees(Rs.)"/>
    <x v="1"/>
    <x v="0"/>
    <x v="0"/>
    <s v="No"/>
    <n v="3"/>
    <x v="15"/>
    <s v="Green"/>
    <x v="1"/>
    <n v="221"/>
  </r>
  <r>
    <n v="3800018"/>
    <x v="592"/>
    <x v="7"/>
    <n v="1"/>
    <x v="117"/>
    <s v="Akash Ganga, Opposite Croma, Dumas Road, Piplod, Surat"/>
    <x v="994"/>
    <s v="Piplod, Surat"/>
    <n v="72.771477480000001"/>
    <n v="21.160521689999999"/>
    <x v="23"/>
    <n v="800"/>
    <x v="2"/>
    <s v="Indian Rupees(Rs.)"/>
    <x v="1"/>
    <x v="0"/>
    <x v="0"/>
    <s v="No"/>
    <n v="3"/>
    <x v="15"/>
    <s v="Green"/>
    <x v="1"/>
    <n v="216"/>
  </r>
  <r>
    <n v="3800016"/>
    <x v="7129"/>
    <x v="7"/>
    <n v="1"/>
    <x v="117"/>
    <s v="Opposite Iscon Mall, Surat Dumas Road, Piplod, Surat"/>
    <x v="994"/>
    <s v="Piplod, Surat"/>
    <n v="72.774208970000004"/>
    <n v="21.16043664"/>
    <x v="1673"/>
    <n v="1500"/>
    <x v="0"/>
    <s v="Indian Rupees(Rs.)"/>
    <x v="1"/>
    <x v="0"/>
    <x v="0"/>
    <s v="No"/>
    <n v="4"/>
    <x v="15"/>
    <s v="Green"/>
    <x v="1"/>
    <n v="204"/>
  </r>
  <r>
    <n v="18439181"/>
    <x v="7130"/>
    <x v="7"/>
    <n v="1"/>
    <x v="117"/>
    <s v="Western Vesu Point, Near Reliance Market, Vesu, Surat"/>
    <x v="995"/>
    <s v="Vesu, Surat"/>
    <n v="72.772697289999996"/>
    <n v="21.14956883"/>
    <x v="412"/>
    <n v="1500"/>
    <x v="0"/>
    <s v="Indian Rupees(Rs.)"/>
    <x v="1"/>
    <x v="0"/>
    <x v="0"/>
    <s v="No"/>
    <n v="4"/>
    <x v="19"/>
    <s v="Orange"/>
    <x v="3"/>
    <n v="47"/>
  </r>
  <r>
    <n v="3800477"/>
    <x v="7131"/>
    <x v="7"/>
    <n v="1"/>
    <x v="117"/>
    <s v="G 31, Someshwar Square, Opposite Aagam Bungalow, Vesu, Surat"/>
    <x v="995"/>
    <s v="Vesu, Surat"/>
    <n v="72.778665799999999"/>
    <n v="21.149834259999999"/>
    <x v="499"/>
    <n v="250"/>
    <x v="5"/>
    <s v="Indian Rupees(Rs.)"/>
    <x v="1"/>
    <x v="0"/>
    <x v="0"/>
    <s v="No"/>
    <n v="1"/>
    <x v="7"/>
    <s v="Yellow"/>
    <x v="2"/>
    <n v="87"/>
  </r>
  <r>
    <n v="18367402"/>
    <x v="7132"/>
    <x v="7"/>
    <n v="1"/>
    <x v="117"/>
    <s v="G-1 Western Vesu Point, Vesu, Surat"/>
    <x v="995"/>
    <s v="Vesu, Surat"/>
    <n v="72.77262915"/>
    <n v="21.149668850000001"/>
    <x v="1674"/>
    <n v="900"/>
    <x v="1"/>
    <s v="Indian Rupees(Rs.)"/>
    <x v="1"/>
    <x v="0"/>
    <x v="0"/>
    <s v="No"/>
    <n v="3"/>
    <x v="7"/>
    <s v="Yellow"/>
    <x v="2"/>
    <n v="66"/>
  </r>
  <r>
    <n v="3800437"/>
    <x v="7133"/>
    <x v="7"/>
    <n v="1"/>
    <x v="117"/>
    <s v="G-5, Trinity Cygnuss, Udhna Magdalla Road, Vesu, Surat"/>
    <x v="995"/>
    <s v="Vesu, Surat"/>
    <n v="72.778059279999994"/>
    <n v="21.15275978"/>
    <x v="1675"/>
    <n v="800"/>
    <x v="2"/>
    <s v="Indian Rupees(Rs.)"/>
    <x v="1"/>
    <x v="0"/>
    <x v="0"/>
    <s v="No"/>
    <n v="3"/>
    <x v="10"/>
    <s v="Yellow"/>
    <x v="2"/>
    <n v="87"/>
  </r>
  <r>
    <n v="3200090"/>
    <x v="7134"/>
    <x v="7"/>
    <n v="1"/>
    <x v="118"/>
    <s v="1st Floor, Tapan Complex, Next To M Cube Mall, Alkapuri, Vadodara"/>
    <x v="996"/>
    <s v="Alkapuri, Vadodara"/>
    <n v="73.167788000000002"/>
    <n v="22.307898000000002"/>
    <x v="331"/>
    <n v="400"/>
    <x v="5"/>
    <s v="Indian Rupees(Rs.)"/>
    <x v="1"/>
    <x v="0"/>
    <x v="0"/>
    <s v="No"/>
    <n v="2"/>
    <x v="1"/>
    <s v="Dark Green"/>
    <x v="0"/>
    <n v="344"/>
  </r>
  <r>
    <n v="3200440"/>
    <x v="7135"/>
    <x v="7"/>
    <n v="1"/>
    <x v="118"/>
    <s v="R.C. Dutt Road,Opposite Concord Building, Alkapuri, Vadodara"/>
    <x v="996"/>
    <s v="Alkapuri, Vadodara"/>
    <n v="0"/>
    <n v="0"/>
    <x v="379"/>
    <n v="600"/>
    <x v="3"/>
    <s v="Indian Rupees(Rs.)"/>
    <x v="1"/>
    <x v="0"/>
    <x v="0"/>
    <s v="No"/>
    <n v="2"/>
    <x v="10"/>
    <s v="Yellow"/>
    <x v="2"/>
    <n v="130"/>
  </r>
  <r>
    <n v="18295781"/>
    <x v="7136"/>
    <x v="7"/>
    <n v="1"/>
    <x v="118"/>
    <s v="18-A, Nutan Bharat, Soc 002-Yogeshwar Apartment,  Near Reliance Fresh, Alkapuri, Vadodara"/>
    <x v="996"/>
    <s v="Alkapuri, Vadodara"/>
    <n v="73.17"/>
    <n v="22.32"/>
    <x v="1676"/>
    <n v="500"/>
    <x v="3"/>
    <s v="Indian Rupees(Rs.)"/>
    <x v="1"/>
    <x v="0"/>
    <x v="0"/>
    <s v="No"/>
    <n v="2"/>
    <x v="10"/>
    <s v="Yellow"/>
    <x v="2"/>
    <n v="71"/>
  </r>
  <r>
    <n v="3200265"/>
    <x v="7137"/>
    <x v="7"/>
    <n v="1"/>
    <x v="118"/>
    <s v="83/A, Alkapuri Society, Near Baroda High School, Alkapuri, Vadodara"/>
    <x v="996"/>
    <s v="Alkapuri, Vadodara"/>
    <n v="0"/>
    <n v="0"/>
    <x v="377"/>
    <n v="400"/>
    <x v="5"/>
    <s v="Indian Rupees(Rs.)"/>
    <x v="1"/>
    <x v="0"/>
    <x v="0"/>
    <s v="No"/>
    <n v="2"/>
    <x v="18"/>
    <s v="Yellow"/>
    <x v="2"/>
    <n v="145"/>
  </r>
  <r>
    <n v="3200012"/>
    <x v="572"/>
    <x v="7"/>
    <n v="1"/>
    <x v="118"/>
    <s v="3rd Floor, Shreem Shalini Mall, R.C. Dutt Road, Alkapuri, Vadodara"/>
    <x v="996"/>
    <s v="Alkapuri, Vadodara"/>
    <n v="73.170936999999995"/>
    <n v="22.310525999999999"/>
    <x v="454"/>
    <n v="1500"/>
    <x v="0"/>
    <s v="Indian Rupees(Rs.)"/>
    <x v="1"/>
    <x v="0"/>
    <x v="0"/>
    <s v="No"/>
    <n v="4"/>
    <x v="6"/>
    <s v="Green"/>
    <x v="1"/>
    <n v="332"/>
  </r>
  <r>
    <n v="3200005"/>
    <x v="2217"/>
    <x v="7"/>
    <n v="1"/>
    <x v="118"/>
    <s v="36, Alkapuri Society, Behind HDFC Bank, Alkapuri, Vadodara"/>
    <x v="996"/>
    <s v="Alkapuri, Vadodara"/>
    <n v="73.170282999999998"/>
    <n v="22.31279"/>
    <x v="26"/>
    <n v="1000"/>
    <x v="1"/>
    <s v="Indian Rupees(Rs.)"/>
    <x v="1"/>
    <x v="0"/>
    <x v="0"/>
    <s v="No"/>
    <n v="3"/>
    <x v="15"/>
    <s v="Green"/>
    <x v="1"/>
    <n v="202"/>
  </r>
  <r>
    <n v="18275708"/>
    <x v="7138"/>
    <x v="7"/>
    <n v="1"/>
    <x v="118"/>
    <s v="Opposite Kunj Society, Near Nilkanthvarni Jewellers, Alkapuri, Vadodara"/>
    <x v="996"/>
    <s v="Alkapuri, Vadodara"/>
    <n v="0"/>
    <n v="0"/>
    <x v="1677"/>
    <n v="1200"/>
    <x v="0"/>
    <s v="Indian Rupees(Rs.)"/>
    <x v="1"/>
    <x v="0"/>
    <x v="0"/>
    <s v="No"/>
    <n v="3"/>
    <x v="4"/>
    <s v="Green"/>
    <x v="1"/>
    <n v="93"/>
  </r>
  <r>
    <n v="3200021"/>
    <x v="7139"/>
    <x v="7"/>
    <n v="1"/>
    <x v="118"/>
    <s v="33, Sampatrao Colony, Alkapuri, Vadodara"/>
    <x v="996"/>
    <s v="Alkapuri, Vadodara"/>
    <n v="0"/>
    <n v="0"/>
    <x v="1678"/>
    <n v="1500"/>
    <x v="0"/>
    <s v="Indian Rupees(Rs.)"/>
    <x v="1"/>
    <x v="0"/>
    <x v="0"/>
    <s v="No"/>
    <n v="4"/>
    <x v="2"/>
    <s v="Green"/>
    <x v="1"/>
    <n v="276"/>
  </r>
  <r>
    <n v="3200584"/>
    <x v="7119"/>
    <x v="7"/>
    <n v="1"/>
    <x v="118"/>
    <s v="1, Olive Complex, Opposite ABS Tower, B/S ICICI Wealth Bank, Old Padra Road, Diwalipura, Diwalipura, Vadodara"/>
    <x v="997"/>
    <s v="Diwalipura, Vadodara"/>
    <n v="0"/>
    <n v="0"/>
    <x v="1679"/>
    <n v="800"/>
    <x v="2"/>
    <s v="Indian Rupees(Rs.)"/>
    <x v="1"/>
    <x v="0"/>
    <x v="0"/>
    <s v="No"/>
    <n v="3"/>
    <x v="10"/>
    <s v="Yellow"/>
    <x v="2"/>
    <n v="107"/>
  </r>
  <r>
    <n v="3200015"/>
    <x v="7140"/>
    <x v="7"/>
    <n v="1"/>
    <x v="118"/>
    <s v="Hotel Express Towers, R.C. Dutt Road, Alkapuri, Vadodara"/>
    <x v="998"/>
    <s v="Hotel Express Towers, Alkapuri, Vadodara"/>
    <n v="73.169083000000001"/>
    <n v="22.310328999999999"/>
    <x v="1005"/>
    <n v="600"/>
    <x v="3"/>
    <s v="Indian Rupees(Rs.)"/>
    <x v="1"/>
    <x v="0"/>
    <x v="0"/>
    <s v="No"/>
    <n v="2"/>
    <x v="4"/>
    <s v="Green"/>
    <x v="1"/>
    <n v="191"/>
  </r>
  <r>
    <n v="3200032"/>
    <x v="7141"/>
    <x v="7"/>
    <n v="1"/>
    <x v="118"/>
    <s v="1st Floor, Kanchanganga Apartments, Near Bird Circle, Race Course Road, Vadiwadi, Vadodara"/>
    <x v="999"/>
    <s v="M Cube Mall, Vadiwadi, Vadodara"/>
    <n v="73.167753000000005"/>
    <n v="22.308095999999999"/>
    <x v="1680"/>
    <n v="800"/>
    <x v="2"/>
    <s v="Indian Rupees(Rs.)"/>
    <x v="1"/>
    <x v="0"/>
    <x v="0"/>
    <s v="No"/>
    <n v="3"/>
    <x v="10"/>
    <s v="Yellow"/>
    <x v="2"/>
    <n v="149"/>
  </r>
  <r>
    <n v="3200002"/>
    <x v="7142"/>
    <x v="7"/>
    <n v="1"/>
    <x v="118"/>
    <s v="Opposite FGI, Near Iscon Harmony, Sevasi-Bhimpura Road, Near Panchvati, Vadodara"/>
    <x v="1000"/>
    <s v="Panchvati, Vadodara"/>
    <n v="0"/>
    <n v="0"/>
    <x v="343"/>
    <n v="1000"/>
    <x v="1"/>
    <s v="Indian Rupees(Rs.)"/>
    <x v="1"/>
    <x v="0"/>
    <x v="0"/>
    <s v="No"/>
    <n v="3"/>
    <x v="20"/>
    <s v="Yellow"/>
    <x v="2"/>
    <n v="82"/>
  </r>
  <r>
    <n v="3200311"/>
    <x v="7143"/>
    <x v="7"/>
    <n v="1"/>
    <x v="118"/>
    <s v="1, Trivia, Natu Bhai Circle, Race Course Road, Vadiwadi, Vadodara"/>
    <x v="1001"/>
    <s v="Vadiwadi, Vadodara"/>
    <n v="73.158920890000005"/>
    <n v="22.310236960000001"/>
    <x v="936"/>
    <n v="1300"/>
    <x v="0"/>
    <s v="Indian Rupees(Rs.)"/>
    <x v="1"/>
    <x v="0"/>
    <x v="0"/>
    <s v="No"/>
    <n v="3"/>
    <x v="17"/>
    <s v="Dark Green"/>
    <x v="0"/>
    <n v="321"/>
  </r>
  <r>
    <n v="3200497"/>
    <x v="7144"/>
    <x v="7"/>
    <n v="1"/>
    <x v="118"/>
    <s v="Ground Floor, Prestige Building, Race Course Road, Race Course Circle, Vadiwadi, Vadodara"/>
    <x v="1001"/>
    <s v="Vadiwadi, Vadodara"/>
    <n v="73.165012000000004"/>
    <n v="22.311603000000002"/>
    <x v="1681"/>
    <n v="800"/>
    <x v="2"/>
    <s v="Indian Rupees(Rs.)"/>
    <x v="1"/>
    <x v="0"/>
    <x v="0"/>
    <s v="No"/>
    <n v="3"/>
    <x v="20"/>
    <s v="Yellow"/>
    <x v="2"/>
    <n v="96"/>
  </r>
  <r>
    <n v="3200560"/>
    <x v="7145"/>
    <x v="7"/>
    <n v="1"/>
    <x v="118"/>
    <s v="2/8 MIG Flats, Opposite Indraprastha Complex, Near LG Showroom, Inox Road, Ellora Park, Vadiwadi, Vadodara"/>
    <x v="1001"/>
    <s v="Vadiwadi, Vadodara"/>
    <n v="0"/>
    <n v="0"/>
    <x v="64"/>
    <n v="300"/>
    <x v="5"/>
    <s v="Indian Rupees(Rs.)"/>
    <x v="1"/>
    <x v="0"/>
    <x v="0"/>
    <s v="No"/>
    <n v="1"/>
    <x v="18"/>
    <s v="Yellow"/>
    <x v="2"/>
    <n v="50"/>
  </r>
  <r>
    <n v="3200269"/>
    <x v="667"/>
    <x v="7"/>
    <n v="1"/>
    <x v="118"/>
    <s v="2nd Floor, 1-7, Sharnam Fortune, Opposite Inox Multiplex, Race Course Circle, Vadiwadi, Vadodara"/>
    <x v="1001"/>
    <s v="Vadiwadi, Vadodara"/>
    <n v="0"/>
    <n v="0"/>
    <x v="342"/>
    <n v="800"/>
    <x v="2"/>
    <s v="Indian Rupees(Rs.)"/>
    <x v="1"/>
    <x v="0"/>
    <x v="0"/>
    <s v="No"/>
    <n v="3"/>
    <x v="18"/>
    <s v="Yellow"/>
    <x v="2"/>
    <n v="243"/>
  </r>
  <r>
    <n v="3200590"/>
    <x v="7146"/>
    <x v="7"/>
    <n v="1"/>
    <x v="118"/>
    <s v="1-8, Opposite INOX Multiplex, Sharnam Fortune, Vadiwadi, Vadodara"/>
    <x v="1001"/>
    <s v="Vadiwadi, Vadodara"/>
    <n v="0"/>
    <n v="0"/>
    <x v="20"/>
    <n v="600"/>
    <x v="3"/>
    <s v="Indian Rupees(Rs.)"/>
    <x v="1"/>
    <x v="0"/>
    <x v="0"/>
    <s v="No"/>
    <n v="2"/>
    <x v="6"/>
    <s v="Green"/>
    <x v="1"/>
    <n v="92"/>
  </r>
  <r>
    <n v="3200537"/>
    <x v="7147"/>
    <x v="7"/>
    <n v="1"/>
    <x v="118"/>
    <s v="Shop 2-3, Ground Floor, Opposite Natubhai Circle, Trivia Complex, Race Course, Vadiwadi, Vadodara"/>
    <x v="1001"/>
    <s v="Vadiwadi, Vadodara"/>
    <n v="0"/>
    <n v="0"/>
    <x v="20"/>
    <n v="700"/>
    <x v="2"/>
    <s v="Indian Rupees(Rs.)"/>
    <x v="1"/>
    <x v="0"/>
    <x v="0"/>
    <s v="No"/>
    <n v="2"/>
    <x v="5"/>
    <s v="Green"/>
    <x v="1"/>
    <n v="132"/>
  </r>
  <r>
    <n v="3200024"/>
    <x v="592"/>
    <x v="7"/>
    <n v="1"/>
    <x v="118"/>
    <s v="51,Akashganga Complex,Race Course Road, Vadiwadi, Vadodara"/>
    <x v="1001"/>
    <s v="Vadiwadi, Vadodara"/>
    <n v="73.165081000000001"/>
    <n v="22.311844000000001"/>
    <x v="361"/>
    <n v="600"/>
    <x v="3"/>
    <s v="Indian Rupees(Rs.)"/>
    <x v="1"/>
    <x v="0"/>
    <x v="0"/>
    <s v="No"/>
    <n v="2"/>
    <x v="15"/>
    <s v="Green"/>
    <x v="1"/>
    <n v="269"/>
  </r>
  <r>
    <n v="3200034"/>
    <x v="7148"/>
    <x v="7"/>
    <n v="1"/>
    <x v="118"/>
    <s v="1st Floor, Aditi Plaza, Beside IDBI Bank, Race Course Road,  ., Vadiwadi, Vadodara"/>
    <x v="1001"/>
    <s v="Vadiwadi, Vadodara"/>
    <n v="73.164798000000005"/>
    <n v="22.311357999999998"/>
    <x v="1682"/>
    <n v="1000"/>
    <x v="1"/>
    <s v="Indian Rupees(Rs.)"/>
    <x v="1"/>
    <x v="0"/>
    <x v="0"/>
    <s v="No"/>
    <n v="3"/>
    <x v="15"/>
    <s v="Green"/>
    <x v="1"/>
    <n v="395"/>
  </r>
  <r>
    <n v="3900021"/>
    <x v="7149"/>
    <x v="7"/>
    <n v="1"/>
    <x v="119"/>
    <s v="B1/128-3, Dumraun Bagh Colony, Assi Ghat, Varanasi"/>
    <x v="1002"/>
    <s v="Assi Ghat, Varanasi"/>
    <n v="83.004503999999997"/>
    <n v="25.287958"/>
    <x v="20"/>
    <n v="450"/>
    <x v="3"/>
    <s v="Indian Rupees(Rs.)"/>
    <x v="1"/>
    <x v="0"/>
    <x v="0"/>
    <s v="No"/>
    <n v="2"/>
    <x v="19"/>
    <s v="Orange"/>
    <x v="3"/>
    <n v="59"/>
  </r>
  <r>
    <n v="3900059"/>
    <x v="7150"/>
    <x v="7"/>
    <n v="1"/>
    <x v="119"/>
    <s v="B-1/178, Assi Ghat, Varanasi"/>
    <x v="1002"/>
    <s v="Assi Ghat, Varanasi"/>
    <n v="83.006523000000001"/>
    <n v="25.288447000000001"/>
    <x v="1683"/>
    <n v="700"/>
    <x v="2"/>
    <s v="Indian Rupees(Rs.)"/>
    <x v="1"/>
    <x v="0"/>
    <x v="0"/>
    <s v="No"/>
    <n v="3"/>
    <x v="11"/>
    <s v="Yellow"/>
    <x v="2"/>
    <n v="149"/>
  </r>
  <r>
    <n v="3900158"/>
    <x v="7151"/>
    <x v="7"/>
    <n v="1"/>
    <x v="119"/>
    <s v="Boradway Hotel, Near IP Vijaya Mall, Bhelupur, Varanasi"/>
    <x v="1003"/>
    <s v="Bhelupur, Varanasi"/>
    <n v="0"/>
    <n v="0"/>
    <x v="441"/>
    <n v="650"/>
    <x v="2"/>
    <s v="Indian Rupees(Rs.)"/>
    <x v="1"/>
    <x v="0"/>
    <x v="0"/>
    <s v="No"/>
    <n v="3"/>
    <x v="12"/>
    <s v="Orange"/>
    <x v="3"/>
    <n v="60"/>
  </r>
  <r>
    <n v="3900007"/>
    <x v="7152"/>
    <x v="7"/>
    <n v="1"/>
    <x v="119"/>
    <s v="CK 12/1, Kachauri Gali Chowk, Near Rajbandhu Sweet, Bhelupur, Varanasi"/>
    <x v="1003"/>
    <s v="Bhelupur, Varanasi"/>
    <n v="0"/>
    <n v="0"/>
    <x v="388"/>
    <n v="300"/>
    <x v="5"/>
    <s v="Indian Rupees(Rs.)"/>
    <x v="1"/>
    <x v="0"/>
    <x v="0"/>
    <s v="No"/>
    <n v="2"/>
    <x v="11"/>
    <s v="Yellow"/>
    <x v="2"/>
    <n v="96"/>
  </r>
  <r>
    <n v="3900232"/>
    <x v="3632"/>
    <x v="7"/>
    <n v="1"/>
    <x v="119"/>
    <s v="Bhelupur Crossing, Bhelupur, Varanasi"/>
    <x v="1003"/>
    <s v="Bhelupur, Varanasi"/>
    <n v="0"/>
    <n v="0"/>
    <x v="331"/>
    <n v="300"/>
    <x v="5"/>
    <s v="Indian Rupees(Rs.)"/>
    <x v="1"/>
    <x v="0"/>
    <x v="0"/>
    <s v="No"/>
    <n v="2"/>
    <x v="7"/>
    <s v="Yellow"/>
    <x v="2"/>
    <n v="125"/>
  </r>
  <r>
    <n v="3900250"/>
    <x v="7153"/>
    <x v="7"/>
    <n v="1"/>
    <x v="119"/>
    <s v="Anand Mandir Cinema, Telibagh, Dashaswmedh Road, Varanasi"/>
    <x v="1004"/>
    <s v="Dashaswmedh Road, Varanasi"/>
    <n v="0"/>
    <n v="0"/>
    <x v="343"/>
    <n v="450"/>
    <x v="3"/>
    <s v="Indian Rupees(Rs.)"/>
    <x v="1"/>
    <x v="0"/>
    <x v="0"/>
    <s v="No"/>
    <n v="2"/>
    <x v="11"/>
    <s v="Yellow"/>
    <x v="2"/>
    <n v="68"/>
  </r>
  <r>
    <n v="3900245"/>
    <x v="7154"/>
    <x v="7"/>
    <n v="1"/>
    <x v="119"/>
    <s v="D-47/184, Luxa Road, Dashaswmedh Road, Varanasi"/>
    <x v="1004"/>
    <s v="Dashaswmedh Road, Varanasi"/>
    <n v="0"/>
    <n v="0"/>
    <x v="389"/>
    <n v="0"/>
    <x v="4"/>
    <s v="Indian Rupees(Rs.)"/>
    <x v="1"/>
    <x v="0"/>
    <x v="0"/>
    <s v="No"/>
    <n v="1"/>
    <x v="10"/>
    <s v="Yellow"/>
    <x v="2"/>
    <n v="78"/>
  </r>
  <r>
    <n v="3900004"/>
    <x v="7155"/>
    <x v="7"/>
    <n v="1"/>
    <x v="119"/>
    <s v="D 15/49, Maan Mandir, Dashaswmedh Road, Varanasi"/>
    <x v="1004"/>
    <s v="Dashaswmedh Road, Varanasi"/>
    <n v="83.010020999999995"/>
    <n v="25.307589"/>
    <x v="331"/>
    <n v="450"/>
    <x v="3"/>
    <s v="Indian Rupees(Rs.)"/>
    <x v="1"/>
    <x v="0"/>
    <x v="0"/>
    <s v="No"/>
    <n v="2"/>
    <x v="20"/>
    <s v="Yellow"/>
    <x v="2"/>
    <n v="48"/>
  </r>
  <r>
    <n v="3900032"/>
    <x v="7156"/>
    <x v="7"/>
    <n v="1"/>
    <x v="119"/>
    <s v="D-37/49, Godaulia, Varanasi"/>
    <x v="1005"/>
    <s v="Godaulia, Varanasi"/>
    <n v="82.971976999999995"/>
    <n v="25.311385000000001"/>
    <x v="389"/>
    <n v="150"/>
    <x v="4"/>
    <s v="Indian Rupees(Rs.)"/>
    <x v="1"/>
    <x v="0"/>
    <x v="0"/>
    <s v="No"/>
    <n v="1"/>
    <x v="15"/>
    <s v="Green"/>
    <x v="1"/>
    <n v="158"/>
  </r>
  <r>
    <n v="3900058"/>
    <x v="7157"/>
    <x v="7"/>
    <n v="1"/>
    <x v="119"/>
    <s v="34-B, Ravindra Puri, Near Lanka, Varanasi"/>
    <x v="1006"/>
    <s v="Lanka, Varanasi"/>
    <n v="83.001801"/>
    <n v="25.290468000000001"/>
    <x v="343"/>
    <n v="800"/>
    <x v="2"/>
    <s v="Indian Rupees(Rs.)"/>
    <x v="1"/>
    <x v="0"/>
    <x v="0"/>
    <s v="No"/>
    <n v="3"/>
    <x v="16"/>
    <s v="Orange"/>
    <x v="3"/>
    <n v="96"/>
  </r>
  <r>
    <n v="3900070"/>
    <x v="7158"/>
    <x v="7"/>
    <n v="1"/>
    <x v="119"/>
    <s v="1st Floor, Swastik Plaza, Near Ravidas Gate, BHU Road, Lanka, Varanasi"/>
    <x v="1006"/>
    <s v="Lanka, Varanasi"/>
    <n v="82.999826999999996"/>
    <n v="25.281437"/>
    <x v="1684"/>
    <n v="400"/>
    <x v="5"/>
    <s v="Indian Rupees(Rs.)"/>
    <x v="1"/>
    <x v="0"/>
    <x v="0"/>
    <s v="No"/>
    <n v="2"/>
    <x v="19"/>
    <s v="Orange"/>
    <x v="3"/>
    <n v="85"/>
  </r>
  <r>
    <n v="3900057"/>
    <x v="7159"/>
    <x v="7"/>
    <n v="1"/>
    <x v="119"/>
    <s v="34-B, Ravindra Puri, Near Lanka,Varanasi"/>
    <x v="1006"/>
    <s v="Lanka, Varanasi"/>
    <n v="82.982868999999994"/>
    <n v="25.270942999999999"/>
    <x v="5"/>
    <n v="600"/>
    <x v="3"/>
    <s v="Indian Rupees(Rs.)"/>
    <x v="1"/>
    <x v="0"/>
    <x v="0"/>
    <s v="No"/>
    <n v="3"/>
    <x v="20"/>
    <s v="Yellow"/>
    <x v="2"/>
    <n v="172"/>
  </r>
  <r>
    <n v="3900067"/>
    <x v="1057"/>
    <x v="7"/>
    <n v="1"/>
    <x v="119"/>
    <s v="S 19/1 K, Mint House, Near Hotel Taj, Nai Bazar Cantt, Nadesar, Varanasi"/>
    <x v="1007"/>
    <s v="Nadesar, Varanasi"/>
    <n v="82.987294000000006"/>
    <n v="25.334361999999999"/>
    <x v="355"/>
    <n v="350"/>
    <x v="5"/>
    <s v="Indian Rupees(Rs.)"/>
    <x v="1"/>
    <x v="0"/>
    <x v="0"/>
    <s v="No"/>
    <n v="2"/>
    <x v="19"/>
    <s v="Orange"/>
    <x v="3"/>
    <n v="96"/>
  </r>
  <r>
    <n v="3900050"/>
    <x v="7160"/>
    <x v="7"/>
    <n v="1"/>
    <x v="119"/>
    <s v="Near Sbi Atm, Main Road, Nadesar, Varanasi"/>
    <x v="1007"/>
    <s v="Nadesar, Varanasi"/>
    <n v="82.989290690000004"/>
    <n v="25.332908790000001"/>
    <x v="342"/>
    <n v="600"/>
    <x v="3"/>
    <s v="Indian Rupees(Rs.)"/>
    <x v="1"/>
    <x v="0"/>
    <x v="0"/>
    <s v="No"/>
    <n v="3"/>
    <x v="7"/>
    <s v="Yellow"/>
    <x v="2"/>
    <n v="63"/>
  </r>
  <r>
    <n v="3900009"/>
    <x v="7161"/>
    <x v="7"/>
    <n v="1"/>
    <x v="119"/>
    <s v="Radisson Hotel, The Mall Road, Nadesar, Varanasi"/>
    <x v="1008"/>
    <s v="Radisson Hotel, Nadesar, Varanasi"/>
    <n v="82.980810000000005"/>
    <n v="25.338373000000001"/>
    <x v="1301"/>
    <n v="600"/>
    <x v="3"/>
    <s v="Indian Rupees(Rs.)"/>
    <x v="1"/>
    <x v="0"/>
    <x v="0"/>
    <s v="No"/>
    <n v="3"/>
    <x v="16"/>
    <s v="Orange"/>
    <x v="3"/>
    <n v="34"/>
  </r>
  <r>
    <n v="3900010"/>
    <x v="7162"/>
    <x v="7"/>
    <n v="1"/>
    <x v="119"/>
    <s v="Radisson Hotel, The Mall Road, Nadesar, Varanasi"/>
    <x v="1008"/>
    <s v="Radisson Hotel, Nadesar, Varanasi"/>
    <n v="82.980810000000005"/>
    <n v="25.338373000000001"/>
    <x v="342"/>
    <n v="1100"/>
    <x v="0"/>
    <s v="Indian Rupees(Rs.)"/>
    <x v="1"/>
    <x v="0"/>
    <x v="0"/>
    <s v="No"/>
    <n v="4"/>
    <x v="16"/>
    <s v="Orange"/>
    <x v="3"/>
    <n v="67"/>
  </r>
  <r>
    <n v="3900055"/>
    <x v="7163"/>
    <x v="7"/>
    <n v="1"/>
    <x v="119"/>
    <s v="B 3/335, Krimkund, Shivala, Varanasi"/>
    <x v="1009"/>
    <s v="Shivala, Varanasi"/>
    <n v="0"/>
    <n v="0"/>
    <x v="1685"/>
    <n v="1000"/>
    <x v="1"/>
    <s v="Indian Rupees(Rs.)"/>
    <x v="1"/>
    <x v="0"/>
    <x v="0"/>
    <s v="No"/>
    <n v="4"/>
    <x v="20"/>
    <s v="Yellow"/>
    <x v="2"/>
    <n v="83"/>
  </r>
  <r>
    <n v="18346996"/>
    <x v="7164"/>
    <x v="7"/>
    <n v="1"/>
    <x v="119"/>
    <s v="5th Floor Roof Top,(Above Big Bazaar) Sigra. Opp. IP Mall Sigra., Sigra, Varanasi"/>
    <x v="1010"/>
    <s v="Sigra, Varanasi"/>
    <n v="82.991163349999994"/>
    <n v="25.317176270000001"/>
    <x v="352"/>
    <n v="500"/>
    <x v="3"/>
    <s v="Indian Rupees(Rs.)"/>
    <x v="1"/>
    <x v="0"/>
    <x v="0"/>
    <s v="No"/>
    <n v="3"/>
    <x v="12"/>
    <s v="Orange"/>
    <x v="3"/>
    <n v="26"/>
  </r>
  <r>
    <n v="18246202"/>
    <x v="7165"/>
    <x v="7"/>
    <n v="1"/>
    <x v="119"/>
    <s v="Hotel Varuna Ground Floor, 22 Gulab Bagh, Sigra, Varanasi"/>
    <x v="1010"/>
    <s v="Sigra, Varanasi"/>
    <n v="82.991694429999995"/>
    <n v="25.318344920000001"/>
    <x v="441"/>
    <n v="0"/>
    <x v="4"/>
    <s v="Indian Rupees(Rs.)"/>
    <x v="1"/>
    <x v="0"/>
    <x v="0"/>
    <s v="No"/>
    <n v="1"/>
    <x v="20"/>
    <s v="Yellow"/>
    <x v="2"/>
    <n v="109"/>
  </r>
  <r>
    <n v="3900238"/>
    <x v="7166"/>
    <x v="7"/>
    <n v="1"/>
    <x v="119"/>
    <s v="1st Floor, Nath Complex, Beside Life Line Hospital, Sunderpur, Varanasi"/>
    <x v="1011"/>
    <s v="Sunderpur, Varanasi"/>
    <n v="0"/>
    <n v="0"/>
    <x v="441"/>
    <n v="700"/>
    <x v="2"/>
    <s v="Indian Rupees(Rs.)"/>
    <x v="1"/>
    <x v="0"/>
    <x v="0"/>
    <s v="No"/>
    <n v="3"/>
    <x v="20"/>
    <s v="Yellow"/>
    <x v="2"/>
    <n v="57"/>
  </r>
  <r>
    <n v="2800013"/>
    <x v="592"/>
    <x v="7"/>
    <n v="1"/>
    <x v="120"/>
    <s v="52-1-35,36&amp;38, CMR Mall, New Resapavanipalem, Maddilapalem, Vizag"/>
    <x v="1012"/>
    <s v="CMR Central Mall, Maddilapalem, Vizag"/>
    <n v="83.318511110000003"/>
    <n v="17.73417778"/>
    <x v="528"/>
    <n v="600"/>
    <x v="3"/>
    <s v="Indian Rupees(Rs.)"/>
    <x v="1"/>
    <x v="0"/>
    <x v="0"/>
    <s v="No"/>
    <n v="2"/>
    <x v="17"/>
    <s v="Dark Green"/>
    <x v="0"/>
    <n v="289"/>
  </r>
  <r>
    <n v="2800012"/>
    <x v="592"/>
    <x v="7"/>
    <n v="1"/>
    <x v="120"/>
    <s v="Plot No 47- 10-23/3, 5th Floor, Isnar Khazana Towers, Dwaraka Nagar, Vizag"/>
    <x v="1013"/>
    <s v="Dwaraka Nagar, Vizag"/>
    <n v="83.305138889999995"/>
    <n v="17.726147220000001"/>
    <x v="528"/>
    <n v="600"/>
    <x v="3"/>
    <s v="Indian Rupees(Rs.)"/>
    <x v="1"/>
    <x v="0"/>
    <x v="0"/>
    <s v="No"/>
    <n v="2"/>
    <x v="6"/>
    <s v="Green"/>
    <x v="1"/>
    <n v="230"/>
  </r>
  <r>
    <n v="2800294"/>
    <x v="7167"/>
    <x v="7"/>
    <n v="1"/>
    <x v="120"/>
    <s v="Diamond Park, Railway New Colony Road, Dwaraka Nagar, Vizag"/>
    <x v="1013"/>
    <s v="Dwaraka Nagar, Vizag"/>
    <n v="83.303413890000002"/>
    <n v="17.726297219999999"/>
    <x v="622"/>
    <n v="300"/>
    <x v="5"/>
    <s v="Indian Rupees(Rs.)"/>
    <x v="1"/>
    <x v="0"/>
    <x v="0"/>
    <s v="No"/>
    <n v="1"/>
    <x v="5"/>
    <s v="Green"/>
    <x v="1"/>
    <n v="270"/>
  </r>
  <r>
    <n v="2800903"/>
    <x v="7168"/>
    <x v="7"/>
    <n v="1"/>
    <x v="120"/>
    <s v="Hotel GreenPark, Waltair Main Road, Waltair Uplands, Vizag"/>
    <x v="1014"/>
    <s v="Hotel GreenPark, Vizag, Vizag"/>
    <n v="83.307073000000003"/>
    <n v="17.715819"/>
    <x v="1686"/>
    <n v="1300"/>
    <x v="0"/>
    <s v="Indian Rupees(Rs.)"/>
    <x v="1"/>
    <x v="0"/>
    <x v="0"/>
    <s v="No"/>
    <n v="3"/>
    <x v="2"/>
    <s v="Green"/>
    <x v="1"/>
    <n v="73"/>
  </r>
  <r>
    <n v="2800052"/>
    <x v="7169"/>
    <x v="7"/>
    <n v="1"/>
    <x v="120"/>
    <s v="Hotel Novotel, Beach Road, Maharani Peta, Vizag"/>
    <x v="1015"/>
    <s v="Hotel Novotel, Maharani Peta, Vizag"/>
    <n v="83.315934999999996"/>
    <n v="17.71069"/>
    <x v="602"/>
    <n v="1700"/>
    <x v="0"/>
    <s v="Indian Rupees(Rs.)"/>
    <x v="1"/>
    <x v="0"/>
    <x v="0"/>
    <s v="No"/>
    <n v="4"/>
    <x v="15"/>
    <s v="Green"/>
    <x v="1"/>
    <n v="125"/>
  </r>
  <r>
    <n v="2800095"/>
    <x v="7170"/>
    <x v="7"/>
    <n v="1"/>
    <x v="120"/>
    <s v="28-10-33/6, Jagdamba Commercial Complex, Chitralaya Cinema Hall, Jagadamba Junction, Visakhapatnam, Jagadamba Junction, Vizag"/>
    <x v="1016"/>
    <s v="Jagadamba Junction, Vizag"/>
    <n v="83.301613889999999"/>
    <n v="17.71202778"/>
    <x v="479"/>
    <n v="300"/>
    <x v="5"/>
    <s v="Indian Rupees(Rs.)"/>
    <x v="1"/>
    <x v="0"/>
    <x v="0"/>
    <s v="No"/>
    <n v="1"/>
    <x v="11"/>
    <s v="Yellow"/>
    <x v="2"/>
    <n v="240"/>
  </r>
  <r>
    <n v="2800856"/>
    <x v="572"/>
    <x v="7"/>
    <n v="1"/>
    <x v="120"/>
    <s v="1st Floor, ATR Towers, Harbour Park Road,  Panduranga Puram, Near Harbour Park, Kirlampudi Layout, Vizag"/>
    <x v="1017"/>
    <s v="Kirlampudi Layout, Vizag"/>
    <n v="0"/>
    <n v="0"/>
    <x v="1596"/>
    <n v="1600"/>
    <x v="0"/>
    <s v="Indian Rupees(Rs.)"/>
    <x v="1"/>
    <x v="0"/>
    <x v="0"/>
    <s v="No"/>
    <n v="4"/>
    <x v="3"/>
    <s v="Dark Green"/>
    <x v="0"/>
    <n v="345"/>
  </r>
  <r>
    <n v="2800911"/>
    <x v="7171"/>
    <x v="7"/>
    <n v="1"/>
    <x v="120"/>
    <s v="Ground Floor, ATR Towers, Harbour Park Road, Pandurangapuram, Kirlampudi Layout, Vizag"/>
    <x v="1017"/>
    <s v="Kirlampudi Layout, Vizag"/>
    <n v="0"/>
    <n v="0"/>
    <x v="1687"/>
    <n v="1000"/>
    <x v="1"/>
    <s v="Indian Rupees(Rs.)"/>
    <x v="1"/>
    <x v="0"/>
    <x v="0"/>
    <s v="No"/>
    <n v="3"/>
    <x v="10"/>
    <s v="Yellow"/>
    <x v="2"/>
    <n v="27"/>
  </r>
  <r>
    <n v="2800757"/>
    <x v="7172"/>
    <x v="7"/>
    <n v="1"/>
    <x v="120"/>
    <s v="4-70-4, Opposite NCC Canteen, Lawsons Bay, Vizag"/>
    <x v="1018"/>
    <s v="Lawsons Bay, Vizag"/>
    <n v="0"/>
    <n v="0"/>
    <x v="64"/>
    <n v="450"/>
    <x v="3"/>
    <s v="Indian Rupees(Rs.)"/>
    <x v="1"/>
    <x v="0"/>
    <x v="0"/>
    <s v="No"/>
    <n v="2"/>
    <x v="10"/>
    <s v="Yellow"/>
    <x v="2"/>
    <n v="175"/>
  </r>
  <r>
    <n v="2800096"/>
    <x v="7173"/>
    <x v="7"/>
    <n v="1"/>
    <x v="120"/>
    <s v="Beach Road, Near Santhi Ashram, Lawsons Bay, Visakhapatnam"/>
    <x v="1018"/>
    <s v="Lawsons Bay, Vizag"/>
    <n v="83.338097219999995"/>
    <n v="17.734805560000002"/>
    <x v="1688"/>
    <n v="600"/>
    <x v="3"/>
    <s v="Indian Rupees(Rs.)"/>
    <x v="1"/>
    <x v="0"/>
    <x v="0"/>
    <s v="No"/>
    <n v="2"/>
    <x v="7"/>
    <s v="Yellow"/>
    <x v="2"/>
    <n v="154"/>
  </r>
  <r>
    <n v="2800083"/>
    <x v="7174"/>
    <x v="7"/>
    <n v="1"/>
    <x v="120"/>
    <s v="HB Colony, Isukathota, National Highway 5, Besides Honda Showroom, Maddilapalem, Vizag"/>
    <x v="1019"/>
    <s v="Maddilapalem, Vizag"/>
    <n v="83.326858999999999"/>
    <n v="17.740023999999998"/>
    <x v="1689"/>
    <n v="600"/>
    <x v="3"/>
    <s v="Indian Rupees(Rs.)"/>
    <x v="1"/>
    <x v="0"/>
    <x v="0"/>
    <s v="No"/>
    <n v="2"/>
    <x v="20"/>
    <s v="Yellow"/>
    <x v="2"/>
    <n v="124"/>
  </r>
  <r>
    <n v="18306045"/>
    <x v="7175"/>
    <x v="7"/>
    <n v="1"/>
    <x v="120"/>
    <s v="RK Beach, Maharani Peta, Vizag Visakhapatnam., Maharani Peta"/>
    <x v="1020"/>
    <s v="Maharani Peta, Vizag"/>
    <n v="83.319839979999998"/>
    <n v="17.712661570000002"/>
    <x v="1690"/>
    <n v="500"/>
    <x v="3"/>
    <s v="Indian Rupees(Rs.)"/>
    <x v="1"/>
    <x v="0"/>
    <x v="0"/>
    <s v="No"/>
    <n v="2"/>
    <x v="7"/>
    <s v="Yellow"/>
    <x v="2"/>
    <n v="84"/>
  </r>
  <r>
    <n v="2800897"/>
    <x v="7045"/>
    <x v="7"/>
    <n v="1"/>
    <x v="120"/>
    <s v="7-5-82, Sea Shore Apartments, Southern Portion Cellar Floor, R K Beach Road, Maharani Peta, Vizag"/>
    <x v="1020"/>
    <s v="Maharani Peta, Vizag"/>
    <n v="0"/>
    <n v="0"/>
    <x v="64"/>
    <n v="500"/>
    <x v="3"/>
    <s v="Indian Rupees(Rs.)"/>
    <x v="1"/>
    <x v="0"/>
    <x v="0"/>
    <s v="No"/>
    <n v="2"/>
    <x v="11"/>
    <s v="Yellow"/>
    <x v="2"/>
    <n v="57"/>
  </r>
  <r>
    <n v="18285610"/>
    <x v="7176"/>
    <x v="7"/>
    <n v="1"/>
    <x v="120"/>
    <s v="1-83-29, Opposite Pollock Lotus School, MVP Double Road, Sector 5, MVP Colony, Vizag"/>
    <x v="1021"/>
    <s v="MVP Colony, Vizag"/>
    <n v="83.304558"/>
    <n v="17.726709"/>
    <x v="1691"/>
    <n v="600"/>
    <x v="3"/>
    <s v="Indian Rupees(Rs.)"/>
    <x v="1"/>
    <x v="0"/>
    <x v="0"/>
    <s v="No"/>
    <n v="2"/>
    <x v="15"/>
    <s v="Green"/>
    <x v="1"/>
    <n v="75"/>
  </r>
  <r>
    <n v="2800128"/>
    <x v="7177"/>
    <x v="7"/>
    <n v="1"/>
    <x v="120"/>
    <s v="Beach Road, Opposite Cyclone Shelter ,   Visakhapatnam, Rushikonda, Vizag"/>
    <x v="1022"/>
    <s v="Rushikonda, Vizag"/>
    <n v="83.382858330000005"/>
    <n v="17.78386944"/>
    <x v="1692"/>
    <n v="450"/>
    <x v="3"/>
    <s v="Indian Rupees(Rs.)"/>
    <x v="1"/>
    <x v="0"/>
    <x v="0"/>
    <s v="No"/>
    <n v="2"/>
    <x v="4"/>
    <s v="Green"/>
    <x v="1"/>
    <n v="169"/>
  </r>
  <r>
    <n v="2800100"/>
    <x v="7178"/>
    <x v="7"/>
    <n v="1"/>
    <x v="120"/>
    <s v="Beach Road, Near Bus Stop, Sagar Nagar, Visakhapatnam"/>
    <x v="1023"/>
    <s v="Sagar Nagar, Vizag"/>
    <n v="83.361377000000005"/>
    <n v="17.764286999999999"/>
    <x v="1693"/>
    <n v="600"/>
    <x v="3"/>
    <s v="Indian Rupees(Rs.)"/>
    <x v="1"/>
    <x v="0"/>
    <x v="0"/>
    <s v="No"/>
    <n v="2"/>
    <x v="7"/>
    <s v="Yellow"/>
    <x v="2"/>
    <n v="193"/>
  </r>
  <r>
    <n v="2800418"/>
    <x v="7179"/>
    <x v="7"/>
    <n v="1"/>
    <x v="120"/>
    <s v="Plot 95, Opposite St. Lukes Nursing School, Daspalla Hills, Siripuram, Vizag"/>
    <x v="1024"/>
    <s v="Siripuram, Vizag"/>
    <n v="0"/>
    <n v="0"/>
    <x v="352"/>
    <n v="400"/>
    <x v="5"/>
    <s v="Indian Rupees(Rs.)"/>
    <x v="1"/>
    <x v="0"/>
    <x v="0"/>
    <s v="No"/>
    <n v="2"/>
    <x v="11"/>
    <s v="Yellow"/>
    <x v="2"/>
    <n v="85"/>
  </r>
  <r>
    <n v="2800881"/>
    <x v="7180"/>
    <x v="7"/>
    <n v="1"/>
    <x v="120"/>
    <s v="Plot 17, Gangapur Layout, Siripuram, Vizag"/>
    <x v="1024"/>
    <s v="Siripuram, Vizag"/>
    <n v="83.315281350000006"/>
    <n v="17.7195395"/>
    <x v="1694"/>
    <n v="600"/>
    <x v="3"/>
    <s v="Indian Rupees(Rs.)"/>
    <x v="1"/>
    <x v="0"/>
    <x v="0"/>
    <s v="No"/>
    <n v="2"/>
    <x v="6"/>
    <s v="Green"/>
    <x v="1"/>
    <n v="172"/>
  </r>
  <r>
    <n v="2800042"/>
    <x v="7181"/>
    <x v="7"/>
    <n v="1"/>
    <x v="120"/>
    <s v="The Park, Beach Road, Pedda Waltair, Lawsons Bay, Visakhapatnam, Lawsons Bay, Vizag"/>
    <x v="1025"/>
    <s v="The Park, Lawsons Bay, Vizag"/>
    <n v="83.336839999999995"/>
    <n v="17.721181999999999"/>
    <x v="1695"/>
    <n v="1500"/>
    <x v="0"/>
    <s v="Indian Rupees(Rs.)"/>
    <x v="1"/>
    <x v="0"/>
    <x v="0"/>
    <s v="No"/>
    <n v="4"/>
    <x v="10"/>
    <s v="Yellow"/>
    <x v="2"/>
    <n v="74"/>
  </r>
  <r>
    <n v="2800019"/>
    <x v="7182"/>
    <x v="7"/>
    <n v="1"/>
    <x v="120"/>
    <s v="10-50-12/F2, Sai Dakshata Complex, Beside Lenovo Showroom,   Visakhapatnam, Waltair Uplands, Waltair Uplands, Vizag"/>
    <x v="1026"/>
    <s v="Waltair Uplands, Vizag"/>
    <n v="83.314941669999996"/>
    <n v="17.721119439999999"/>
    <x v="26"/>
    <n v="1400"/>
    <x v="0"/>
    <s v="Indian Rupees(Rs.)"/>
    <x v="1"/>
    <x v="0"/>
    <x v="0"/>
    <s v="No"/>
    <n v="3"/>
    <x v="2"/>
    <s v="Green"/>
    <x v="1"/>
    <n v="316"/>
  </r>
  <r>
    <n v="18400530"/>
    <x v="7183"/>
    <x v="8"/>
    <n v="94"/>
    <x v="121"/>
    <s v="Jl. Dayang Sumbi No. 2, Dago, Bandung"/>
    <x v="1027"/>
    <s v="Dago, Bandung"/>
    <n v="107.61278950000001"/>
    <n v="-6.8870575010000001"/>
    <x v="1696"/>
    <n v="150000"/>
    <x v="0"/>
    <s v="Indonesian Rupiah(IDR)"/>
    <x v="1"/>
    <x v="0"/>
    <x v="0"/>
    <s v="No"/>
    <n v="3"/>
    <x v="5"/>
    <s v="Green"/>
    <x v="1"/>
    <n v="22"/>
  </r>
  <r>
    <n v="7423620"/>
    <x v="7184"/>
    <x v="8"/>
    <n v="94"/>
    <x v="122"/>
    <s v="Jl. Kantor Pos No. 6, Bogor Timur, Bogor"/>
    <x v="1028"/>
    <s v="Bogor Timur, Bogor"/>
    <n v="106.8103014"/>
    <n v="-6.6069167679999996"/>
    <x v="1697"/>
    <n v="70000"/>
    <x v="0"/>
    <s v="Indonesian Rupiah(IDR)"/>
    <x v="1"/>
    <x v="0"/>
    <x v="0"/>
    <s v="No"/>
    <n v="2"/>
    <x v="11"/>
    <s v="Yellow"/>
    <x v="2"/>
    <n v="783"/>
  </r>
  <r>
    <n v="7423482"/>
    <x v="7185"/>
    <x v="8"/>
    <n v="94"/>
    <x v="122"/>
    <s v="Jl. Raya Pajajaran No. 21, Bogor Utara, Bogor"/>
    <x v="1029"/>
    <s v="Bogor Utara, Bogor"/>
    <n v="106.80784989999999"/>
    <n v="-6.576578026"/>
    <x v="1698"/>
    <n v="250000"/>
    <x v="0"/>
    <s v="Indonesian Rupiah(IDR)"/>
    <x v="1"/>
    <x v="0"/>
    <x v="0"/>
    <s v="No"/>
    <n v="3"/>
    <x v="4"/>
    <s v="Green"/>
    <x v="1"/>
    <n v="1159"/>
  </r>
  <r>
    <n v="7422633"/>
    <x v="7186"/>
    <x v="8"/>
    <n v="94"/>
    <x v="123"/>
    <s v="Jl. Lingkar Luar Barat"/>
    <x v="1030"/>
    <s v="Cengkareng, Jakarta"/>
    <n v="106.7285083"/>
    <n v="-6.1684666669999997"/>
    <x v="1699"/>
    <n v="200000"/>
    <x v="0"/>
    <s v="Indonesian Rupiah(IDR)"/>
    <x v="1"/>
    <x v="0"/>
    <x v="0"/>
    <s v="No"/>
    <n v="3"/>
    <x v="3"/>
    <s v="Dark Green"/>
    <x v="0"/>
    <n v="1662"/>
  </r>
  <r>
    <n v="7405789"/>
    <x v="7187"/>
    <x v="8"/>
    <n v="94"/>
    <x v="123"/>
    <s v="Jl. Cipete Raya No. 79, Fatmawati, Jakarta"/>
    <x v="1031"/>
    <s v="Fatmawati, Jakarta"/>
    <n v="106.801782"/>
    <n v="-6.2780120000000004"/>
    <x v="1700"/>
    <n v="165000"/>
    <x v="0"/>
    <s v="Indonesian Rupiah(IDR)"/>
    <x v="1"/>
    <x v="0"/>
    <x v="0"/>
    <s v="No"/>
    <n v="3"/>
    <x v="17"/>
    <s v="Dark Green"/>
    <x v="0"/>
    <n v="1476"/>
  </r>
  <r>
    <n v="18425821"/>
    <x v="7188"/>
    <x v="8"/>
    <n v="94"/>
    <x v="123"/>
    <s v="Gandaria City, Lantai Upper Ground, Jl. Sultan Iskandar Muda"/>
    <x v="1032"/>
    <s v="Gandaria City Mall, Gandaria, Jakarta"/>
    <n v="106.783162"/>
    <n v="-6.2442209999999996"/>
    <x v="12"/>
    <n v="200000"/>
    <x v="0"/>
    <s v="Indonesian Rupiah(IDR)"/>
    <x v="1"/>
    <x v="0"/>
    <x v="0"/>
    <s v="No"/>
    <n v="3"/>
    <x v="18"/>
    <s v="Yellow"/>
    <x v="2"/>
    <n v="137"/>
  </r>
  <r>
    <n v="7422751"/>
    <x v="7189"/>
    <x v="8"/>
    <n v="94"/>
    <x v="123"/>
    <s v="Grand Indonesia Mall, Lantai Ground, East Mall, Jl. MH Thamrin, Thamrin, Jakarta"/>
    <x v="1033"/>
    <s v="Grand Indonesia Mall, Thamrin, Jakarta"/>
    <n v="106.8197488"/>
    <n v="-6.1971500160000002"/>
    <x v="1701"/>
    <n v="200000"/>
    <x v="0"/>
    <s v="Indonesian Rupiah(IDR)"/>
    <x v="1"/>
    <x v="0"/>
    <x v="0"/>
    <s v="No"/>
    <n v="3"/>
    <x v="17"/>
    <s v="Dark Green"/>
    <x v="0"/>
    <n v="903"/>
  </r>
  <r>
    <n v="7402935"/>
    <x v="7190"/>
    <x v="8"/>
    <n v="94"/>
    <x v="123"/>
    <s v="Menara BCA, Lantai 56, Jl. MH. Thamrin, Thamrin, Jakarta"/>
    <x v="1033"/>
    <s v="Grand Indonesia Mall, Thamrin, Jakarta"/>
    <n v="106.82199900000001"/>
    <n v="-6.1967780000000001"/>
    <x v="835"/>
    <n v="800000"/>
    <x v="0"/>
    <s v="Indonesian Rupiah(IDR)"/>
    <x v="1"/>
    <x v="0"/>
    <x v="0"/>
    <s v="No"/>
    <n v="3"/>
    <x v="15"/>
    <s v="Green"/>
    <x v="1"/>
    <n v="1498"/>
  </r>
  <r>
    <n v="7410290"/>
    <x v="7191"/>
    <x v="8"/>
    <n v="94"/>
    <x v="123"/>
    <s v="Hotel Shangri-La, Jl. Jend. Sudirman"/>
    <x v="1034"/>
    <s v="Hotel Shangri-La, Sudirman, Jakarta"/>
    <n v="106.8189611"/>
    <n v="-6.2032916670000002"/>
    <x v="1702"/>
    <n v="800000"/>
    <x v="0"/>
    <s v="Indonesian Rupiah(IDR)"/>
    <x v="1"/>
    <x v="0"/>
    <x v="0"/>
    <s v="No"/>
    <n v="3"/>
    <x v="17"/>
    <s v="Dark Green"/>
    <x v="0"/>
    <n v="873"/>
  </r>
  <r>
    <n v="18391256"/>
    <x v="7192"/>
    <x v="8"/>
    <n v="94"/>
    <x v="123"/>
    <s v="Komplek Graha Boulevard Timur, Summarecon Kelapa Gading Blok ND1/51, Kelapa Gading, Jakarta"/>
    <x v="1035"/>
    <s v="Kelapa Gading, Jakarta"/>
    <n v="106.9113346"/>
    <n v="-6.1639479330000002"/>
    <x v="1703"/>
    <n v="250000"/>
    <x v="0"/>
    <s v="Indonesian Rupiah(IDR)"/>
    <x v="1"/>
    <x v="0"/>
    <x v="0"/>
    <s v="No"/>
    <n v="3"/>
    <x v="5"/>
    <s v="Green"/>
    <x v="1"/>
    <n v="259"/>
  </r>
  <r>
    <n v="7400818"/>
    <x v="7193"/>
    <x v="8"/>
    <n v="94"/>
    <x v="123"/>
    <s v="Kota Kasablanka, Lantai Upper Ground, Food Society, Jl. Casablanca Raya, Tebet, Jakarta"/>
    <x v="1036"/>
    <s v="Kota Kasablanka, Tebet, Jakarta"/>
    <n v="106.8425"/>
    <n v="-6.2243333329999997"/>
    <x v="1704"/>
    <n v="200000"/>
    <x v="0"/>
    <s v="Indonesian Rupiah(IDR)"/>
    <x v="1"/>
    <x v="0"/>
    <x v="0"/>
    <s v="No"/>
    <n v="3"/>
    <x v="2"/>
    <s v="Green"/>
    <x v="1"/>
    <n v="841"/>
  </r>
  <r>
    <n v="7420899"/>
    <x v="7194"/>
    <x v="8"/>
    <n v="94"/>
    <x v="123"/>
    <s v="Jl. Tuna Raya No. 5, Penjaringan"/>
    <x v="1037"/>
    <s v="Penjaringan, Jakarta"/>
    <n v="106.800144"/>
    <n v="-6.1012979999999999"/>
    <x v="50"/>
    <n v="500000"/>
    <x v="0"/>
    <s v="Indonesian Rupiah(IDR)"/>
    <x v="1"/>
    <x v="0"/>
    <x v="0"/>
    <s v="No"/>
    <n v="3"/>
    <x v="3"/>
    <s v="Dark Green"/>
    <x v="0"/>
    <n v="605"/>
  </r>
  <r>
    <n v="18352452"/>
    <x v="7195"/>
    <x v="8"/>
    <n v="94"/>
    <x v="123"/>
    <s v="Plaza Festival, South Parking, Jl. HR Rasuna Said, Kuningan, Jakarta"/>
    <x v="1038"/>
    <s v="Plaza Festival, Kuningan, Jakarta"/>
    <n v="106.8317481"/>
    <n v="-6.2189324790000002"/>
    <x v="1705"/>
    <n v="300000"/>
    <x v="0"/>
    <s v="Indonesian Rupiah(IDR)"/>
    <x v="1"/>
    <x v="0"/>
    <x v="0"/>
    <s v="No"/>
    <n v="3"/>
    <x v="6"/>
    <s v="Green"/>
    <x v="1"/>
    <n v="458"/>
  </r>
  <r>
    <n v="7421967"/>
    <x v="7196"/>
    <x v="8"/>
    <n v="94"/>
    <x v="123"/>
    <s v="Jl. Suryo No. 26, Senopati, Jakarta"/>
    <x v="1039"/>
    <s v="Senopati, Jakarta"/>
    <n v="106.8134001"/>
    <n v="-6.2352410909999998"/>
    <x v="1"/>
    <n v="450000"/>
    <x v="0"/>
    <s v="Indonesian Rupiah(IDR)"/>
    <x v="1"/>
    <x v="0"/>
    <x v="0"/>
    <s v="No"/>
    <n v="3"/>
    <x v="5"/>
    <s v="Green"/>
    <x v="1"/>
    <n v="395"/>
  </r>
  <r>
    <n v="18370659"/>
    <x v="7197"/>
    <x v="8"/>
    <n v="94"/>
    <x v="123"/>
    <s v="Jl. Senopati No. 27, Senopati, Jakarta"/>
    <x v="1039"/>
    <s v="Senopati, Jakarta"/>
    <n v="106.80855029999999"/>
    <n v="-6.2307749499999998"/>
    <x v="39"/>
    <n v="120000"/>
    <x v="0"/>
    <s v="Indonesian Rupiah(IDR)"/>
    <x v="1"/>
    <x v="0"/>
    <x v="0"/>
    <s v="No"/>
    <n v="3"/>
    <x v="2"/>
    <s v="Green"/>
    <x v="1"/>
    <n v="410"/>
  </r>
  <r>
    <n v="7417455"/>
    <x v="7186"/>
    <x v="8"/>
    <n v="94"/>
    <x v="123"/>
    <s v="Taman Impian Jaya Ancol, Jl. Lapangan Golf 7, Ancol, Jakarta"/>
    <x v="1040"/>
    <s v="Taman Impian Jaya Ancol, Ancol, Jakarta"/>
    <n v="106.8335532"/>
    <n v="-6.12685982"/>
    <x v="1699"/>
    <n v="200000"/>
    <x v="0"/>
    <s v="Indonesian Rupiah(IDR)"/>
    <x v="1"/>
    <x v="0"/>
    <x v="0"/>
    <s v="No"/>
    <n v="3"/>
    <x v="3"/>
    <s v="Dark Green"/>
    <x v="0"/>
    <n v="1640"/>
  </r>
  <r>
    <n v="18409146"/>
    <x v="7198"/>
    <x v="8"/>
    <n v="94"/>
    <x v="123"/>
    <s v="Jl. Tanjung Duren Utara III, Blok M Kav. 32, Tanjung Duren, Jakarta"/>
    <x v="1041"/>
    <s v="Tanjung Duren, Jakarta"/>
    <n v="0"/>
    <n v="0"/>
    <x v="1706"/>
    <n v="100000"/>
    <x v="0"/>
    <s v="Indonesian Rupiah(IDR)"/>
    <x v="1"/>
    <x v="0"/>
    <x v="0"/>
    <s v="No"/>
    <n v="3"/>
    <x v="19"/>
    <s v="Orange"/>
    <x v="3"/>
    <n v="152"/>
  </r>
  <r>
    <n v="18408381"/>
    <x v="7198"/>
    <x v="8"/>
    <n v="94"/>
    <x v="123"/>
    <s v="Jl. Tebet Timur Dalam Raya 44B, Tebet, Jakarta"/>
    <x v="1042"/>
    <s v="Tebet, Jakarta"/>
    <n v="106.8564133"/>
    <n v="-6.2328157150000001"/>
    <x v="1706"/>
    <n v="100000"/>
    <x v="0"/>
    <s v="Indonesian Rupiah(IDR)"/>
    <x v="1"/>
    <x v="0"/>
    <x v="0"/>
    <s v="No"/>
    <n v="3"/>
    <x v="4"/>
    <s v="Green"/>
    <x v="1"/>
    <n v="331"/>
  </r>
  <r>
    <n v="7422489"/>
    <x v="7199"/>
    <x v="8"/>
    <n v="94"/>
    <x v="123"/>
    <s v="Gedung PIC, Jl. Teluk Betung 43, Thamrin, Jakarta"/>
    <x v="1043"/>
    <s v="Thamrin, Jakarta"/>
    <n v="106.821023"/>
    <n v="-6.1962700000000002"/>
    <x v="1707"/>
    <n v="350000"/>
    <x v="0"/>
    <s v="Indonesian Rupiah(IDR)"/>
    <x v="1"/>
    <x v="0"/>
    <x v="0"/>
    <s v="No"/>
    <n v="3"/>
    <x v="6"/>
    <s v="Green"/>
    <x v="1"/>
    <n v="243"/>
  </r>
  <r>
    <n v="18386856"/>
    <x v="7200"/>
    <x v="8"/>
    <n v="94"/>
    <x v="124"/>
    <s v="Alam Sutera Town Center, Jl. Alam Utama, Serpong, Tangerang"/>
    <x v="1044"/>
    <s v="Alam Sutera Town Center, Serpong Utara, Tangerang"/>
    <n v="106.652688"/>
    <n v="-6.2417920000000002"/>
    <x v="1708"/>
    <n v="300000"/>
    <x v="0"/>
    <s v="Indonesian Rupiah(IDR)"/>
    <x v="1"/>
    <x v="0"/>
    <x v="0"/>
    <s v="No"/>
    <n v="3"/>
    <x v="11"/>
    <s v="Yellow"/>
    <x v="2"/>
    <n v="155"/>
  </r>
  <r>
    <n v="7417450"/>
    <x v="7186"/>
    <x v="8"/>
    <n v="94"/>
    <x v="124"/>
    <s v="Jl. Boulevard Bintaro Jaya Blok B7/N1, Bintaro Sektor 7, Pondok Aren, Tangerang"/>
    <x v="1045"/>
    <s v="Pondok Aren, Tangerang"/>
    <n v="106.7261194"/>
    <n v="-6.2699138889999997"/>
    <x v="1699"/>
    <n v="200000"/>
    <x v="0"/>
    <s v="Indonesian Rupiah(IDR)"/>
    <x v="1"/>
    <x v="0"/>
    <x v="0"/>
    <s v="No"/>
    <n v="3"/>
    <x v="3"/>
    <s v="Dark Green"/>
    <x v="0"/>
    <n v="2212"/>
  </r>
  <r>
    <n v="18251260"/>
    <x v="7201"/>
    <x v="9"/>
    <n v="148"/>
    <x v="125"/>
    <s v="1 Rocklands Avenue, Balmoral, Auckland"/>
    <x v="1046"/>
    <s v="Balmoral, Auckland"/>
    <n v="174.74807999999999"/>
    <n v="-36.888661999999997"/>
    <x v="103"/>
    <n v="40"/>
    <x v="4"/>
    <s v="NewZealand($)"/>
    <x v="1"/>
    <x v="0"/>
    <x v="0"/>
    <s v="No"/>
    <n v="2"/>
    <x v="6"/>
    <s v="Green"/>
    <x v="1"/>
    <n v="133"/>
  </r>
  <r>
    <n v="7000162"/>
    <x v="7202"/>
    <x v="9"/>
    <n v="148"/>
    <x v="125"/>
    <s v="12 Gore Street, Auckland CBD, Auckland"/>
    <x v="1047"/>
    <s v="Britomart, Auckland"/>
    <n v="174.76885100000001"/>
    <n v="-36.845553000000002"/>
    <x v="499"/>
    <n v="20"/>
    <x v="4"/>
    <s v="NewZealand($)"/>
    <x v="1"/>
    <x v="0"/>
    <x v="0"/>
    <s v="No"/>
    <n v="1"/>
    <x v="8"/>
    <s v="Dark Green"/>
    <x v="0"/>
    <n v="617"/>
  </r>
  <r>
    <n v="7001086"/>
    <x v="7203"/>
    <x v="9"/>
    <n v="148"/>
    <x v="125"/>
    <s v="The Pavilions, 27 Tyler Street, Britomart, Auckland CBD, Auckland 1010"/>
    <x v="1047"/>
    <s v="Britomart, Auckland"/>
    <n v="174.7686903"/>
    <n v="-36.844188410000001"/>
    <x v="303"/>
    <n v="50"/>
    <x v="4"/>
    <s v="NewZealand($)"/>
    <x v="1"/>
    <x v="0"/>
    <x v="0"/>
    <s v="No"/>
    <n v="3"/>
    <x v="3"/>
    <s v="Dark Green"/>
    <x v="0"/>
    <n v="754"/>
  </r>
  <r>
    <n v="7003855"/>
    <x v="7204"/>
    <x v="9"/>
    <n v="148"/>
    <x v="125"/>
    <s v="Roukai Lane, 48 Custom Street East, Britomart, Auckland CBD, Auckland 1010"/>
    <x v="1047"/>
    <s v="Britomart, Auckland"/>
    <n v="174.76955190000001"/>
    <n v="-36.845331399999999"/>
    <x v="80"/>
    <n v="65"/>
    <x v="4"/>
    <s v="NewZealand($)"/>
    <x v="1"/>
    <x v="0"/>
    <x v="0"/>
    <s v="No"/>
    <n v="3"/>
    <x v="15"/>
    <s v="Green"/>
    <x v="1"/>
    <n v="431"/>
  </r>
  <r>
    <n v="7000095"/>
    <x v="7205"/>
    <x v="9"/>
    <n v="148"/>
    <x v="125"/>
    <s v="86 Federal Street, Auckland CBD, Auckland, 1010"/>
    <x v="1048"/>
    <s v="Federal Street, Auckland"/>
    <n v="174.76252700000001"/>
    <n v="-36.848987999999999"/>
    <x v="1709"/>
    <n v="90"/>
    <x v="4"/>
    <s v="NewZealand($)"/>
    <x v="1"/>
    <x v="0"/>
    <x v="0"/>
    <s v="No"/>
    <n v="4"/>
    <x v="0"/>
    <s v="Dark Green"/>
    <x v="0"/>
    <n v="598"/>
  </r>
  <r>
    <n v="7003663"/>
    <x v="7206"/>
    <x v="9"/>
    <n v="148"/>
    <x v="125"/>
    <s v="86 Federal Street, Auckland CBD, Auckland 1010"/>
    <x v="1048"/>
    <s v="Federal Street, Auckland"/>
    <n v="174.76222010000001"/>
    <n v="-36.848769679999997"/>
    <x v="1710"/>
    <n v="60"/>
    <x v="4"/>
    <s v="NewZealand($)"/>
    <x v="1"/>
    <x v="0"/>
    <x v="0"/>
    <s v="No"/>
    <n v="3"/>
    <x v="17"/>
    <s v="Dark Green"/>
    <x v="0"/>
    <n v="696"/>
  </r>
  <r>
    <n v="18217279"/>
    <x v="7207"/>
    <x v="9"/>
    <n v="148"/>
    <x v="125"/>
    <s v="57 Fort Street, Auckland Auckland CBD"/>
    <x v="1049"/>
    <s v="Fort Street, Auckland"/>
    <n v="174.76898600000001"/>
    <n v="-36.846049659999998"/>
    <x v="303"/>
    <n v="25"/>
    <x v="4"/>
    <s v="NewZealand($)"/>
    <x v="1"/>
    <x v="0"/>
    <x v="0"/>
    <s v="No"/>
    <n v="1"/>
    <x v="3"/>
    <s v="Dark Green"/>
    <x v="0"/>
    <n v="281"/>
  </r>
  <r>
    <n v="7005582"/>
    <x v="7208"/>
    <x v="9"/>
    <n v="148"/>
    <x v="125"/>
    <s v="91 Central Park Drive, Henderson, Auckland"/>
    <x v="1050"/>
    <s v="Henderson, Auckland"/>
    <n v="174.63563300000001"/>
    <n v="-36.859341000000001"/>
    <x v="20"/>
    <n v="45"/>
    <x v="4"/>
    <s v="NewZealand($)"/>
    <x v="1"/>
    <x v="0"/>
    <x v="0"/>
    <s v="No"/>
    <n v="3"/>
    <x v="1"/>
    <s v="Dark Green"/>
    <x v="0"/>
    <n v="213"/>
  </r>
  <r>
    <n v="18419011"/>
    <x v="7209"/>
    <x v="9"/>
    <n v="148"/>
    <x v="125"/>
    <s v="20 Lorne Street, Auckland CBD, Auckland"/>
    <x v="1051"/>
    <s v="Lorne Street, Auckland"/>
    <n v="174.76576700000001"/>
    <n v="-36.850141190000002"/>
    <x v="1711"/>
    <n v="90"/>
    <x v="4"/>
    <s v="NewZealand($)"/>
    <x v="1"/>
    <x v="0"/>
    <x v="0"/>
    <s v="No"/>
    <n v="4"/>
    <x v="5"/>
    <s v="Green"/>
    <x v="1"/>
    <n v="61"/>
  </r>
  <r>
    <n v="7001208"/>
    <x v="7210"/>
    <x v="9"/>
    <n v="148"/>
    <x v="125"/>
    <s v="75-79 Tamaki Drive, Mission Bay, Auckland"/>
    <x v="1052"/>
    <s v="Mission Bay, Auckland"/>
    <n v="174.83208930000001"/>
    <n v="-36.848315190000001"/>
    <x v="893"/>
    <n v="100"/>
    <x v="4"/>
    <s v="NewZealand($)"/>
    <x v="1"/>
    <x v="0"/>
    <x v="0"/>
    <s v="No"/>
    <n v="4"/>
    <x v="31"/>
    <s v="Red"/>
    <x v="5"/>
    <n v="402"/>
  </r>
  <r>
    <n v="7005979"/>
    <x v="7211"/>
    <x v="9"/>
    <n v="148"/>
    <x v="125"/>
    <s v="4 Owairaka Avenue, Mt Albert, Auckland"/>
    <x v="1053"/>
    <s v="Mt Albert, Auckland"/>
    <n v="174.72698829999999"/>
    <n v="-36.893989769999997"/>
    <x v="1712"/>
    <n v="50"/>
    <x v="4"/>
    <s v="NewZealand($)"/>
    <x v="1"/>
    <x v="0"/>
    <x v="0"/>
    <s v="No"/>
    <n v="3"/>
    <x v="2"/>
    <s v="Green"/>
    <x v="1"/>
    <n v="223"/>
  </r>
  <r>
    <n v="7000992"/>
    <x v="7212"/>
    <x v="9"/>
    <n v="148"/>
    <x v="125"/>
    <s v="105 Dominion Road, Mt Eden, Auckland 1024"/>
    <x v="1054"/>
    <s v="Mt Eden, Auckland"/>
    <n v="174.7524415"/>
    <n v="-36.871779490000002"/>
    <x v="5"/>
    <n v="35"/>
    <x v="4"/>
    <s v="NewZealand($)"/>
    <x v="1"/>
    <x v="0"/>
    <x v="0"/>
    <s v="No"/>
    <n v="2"/>
    <x v="6"/>
    <s v="Green"/>
    <x v="1"/>
    <n v="212"/>
  </r>
  <r>
    <n v="7001660"/>
    <x v="7213"/>
    <x v="9"/>
    <n v="148"/>
    <x v="125"/>
    <s v="434 Mt Eden Road, Mt Eden, Auckland 1024"/>
    <x v="1054"/>
    <s v="Mt Eden, Auckland"/>
    <n v="174.76223400000001"/>
    <n v="-36.881213000000002"/>
    <x v="461"/>
    <n v="60"/>
    <x v="4"/>
    <s v="NewZealand($)"/>
    <x v="1"/>
    <x v="0"/>
    <x v="0"/>
    <s v="No"/>
    <n v="3"/>
    <x v="4"/>
    <s v="Green"/>
    <x v="1"/>
    <n v="381"/>
  </r>
  <r>
    <n v="7006107"/>
    <x v="7214"/>
    <x v="9"/>
    <n v="148"/>
    <x v="125"/>
    <s v="470 Mt Eden Road, Mt Eden, Auckland 1024"/>
    <x v="1054"/>
    <s v="Mt Eden, Auckland"/>
    <n v="174.76235399999999"/>
    <n v="-36.882604000000001"/>
    <x v="1713"/>
    <n v="90"/>
    <x v="4"/>
    <s v="NewZealand($)"/>
    <x v="1"/>
    <x v="0"/>
    <x v="0"/>
    <s v="No"/>
    <n v="4"/>
    <x v="5"/>
    <s v="Green"/>
    <x v="1"/>
    <n v="271"/>
  </r>
  <r>
    <n v="18383350"/>
    <x v="7215"/>
    <x v="9"/>
    <n v="148"/>
    <x v="125"/>
    <s v="19 Davis Cresent, Newmarket, Auckland 1023"/>
    <x v="1055"/>
    <s v="Newmarket, Auckland"/>
    <n v="174.777987"/>
    <n v="-36.865650000000002"/>
    <x v="1714"/>
    <n v="70"/>
    <x v="4"/>
    <s v="NewZealand($)"/>
    <x v="1"/>
    <x v="0"/>
    <x v="0"/>
    <s v="No"/>
    <n v="4"/>
    <x v="20"/>
    <s v="Yellow"/>
    <x v="2"/>
    <n v="86"/>
  </r>
  <r>
    <n v="18450836"/>
    <x v="7216"/>
    <x v="9"/>
    <n v="148"/>
    <x v="125"/>
    <s v="100 Parnell Road, Parnell, Auckland"/>
    <x v="1056"/>
    <s v="Parnell, Auckland"/>
    <n v="174.77944099999999"/>
    <n v="0"/>
    <x v="20"/>
    <n v="50"/>
    <x v="4"/>
    <s v="NewZealand($)"/>
    <x v="1"/>
    <x v="0"/>
    <x v="0"/>
    <s v="No"/>
    <n v="3"/>
    <x v="4"/>
    <s v="Green"/>
    <x v="1"/>
    <n v="31"/>
  </r>
  <r>
    <n v="7006871"/>
    <x v="7217"/>
    <x v="9"/>
    <n v="148"/>
    <x v="125"/>
    <s v="Unit 3, 710 Great South Road, Corner Wilkinson Road, Penrose, Auckland 1061"/>
    <x v="1057"/>
    <s v="Penrose, Auckland"/>
    <n v="174.810305"/>
    <n v="-36.905408999999999"/>
    <x v="1715"/>
    <n v="55"/>
    <x v="4"/>
    <s v="NewZealand($)"/>
    <x v="1"/>
    <x v="0"/>
    <x v="0"/>
    <s v="No"/>
    <n v="3"/>
    <x v="1"/>
    <s v="Dark Green"/>
    <x v="0"/>
    <n v="166"/>
  </r>
  <r>
    <n v="7006421"/>
    <x v="7218"/>
    <x v="9"/>
    <n v="148"/>
    <x v="125"/>
    <s v="Sky City Metro,  Shop 2.01-2.03, 291-297 Queen Street, Auckland CBD, Auckland 1010"/>
    <x v="1058"/>
    <s v="Sky City Metro, Auckland CBD, Auckland"/>
    <n v="174.76347609999999"/>
    <n v="-36.851586189999999"/>
    <x v="1716"/>
    <n v="60"/>
    <x v="4"/>
    <s v="NewZealand($)"/>
    <x v="1"/>
    <x v="0"/>
    <x v="0"/>
    <s v="No"/>
    <n v="3"/>
    <x v="4"/>
    <s v="Green"/>
    <x v="1"/>
    <n v="414"/>
  </r>
  <r>
    <n v="7001670"/>
    <x v="7219"/>
    <x v="9"/>
    <n v="148"/>
    <x v="125"/>
    <s v="The Langham Hotel, 83 Symonds Street, Grafton, Auckland"/>
    <x v="1059"/>
    <s v="The Langham Hotel, Auckland CBD, Auckland"/>
    <n v="174.76407800000001"/>
    <n v="-36.857474000000003"/>
    <x v="893"/>
    <n v="190"/>
    <x v="4"/>
    <s v="NewZealand($)"/>
    <x v="1"/>
    <x v="0"/>
    <x v="0"/>
    <s v="No"/>
    <n v="4"/>
    <x v="8"/>
    <s v="Dark Green"/>
    <x v="0"/>
    <n v="412"/>
  </r>
  <r>
    <n v="7003682"/>
    <x v="7220"/>
    <x v="9"/>
    <n v="148"/>
    <x v="125"/>
    <s v="10-26 Jellicoe Street, Wynyard Quarter, Auckland CBD, Auckland 1010"/>
    <x v="1060"/>
    <s v="Wynyard Quarter, Auckland"/>
    <n v="174.75702329999999"/>
    <n v="-36.841091759999998"/>
    <x v="26"/>
    <n v="120"/>
    <x v="4"/>
    <s v="NewZealand($)"/>
    <x v="1"/>
    <x v="0"/>
    <x v="0"/>
    <s v="No"/>
    <n v="4"/>
    <x v="17"/>
    <s v="Dark Green"/>
    <x v="0"/>
    <n v="413"/>
  </r>
  <r>
    <n v="7100468"/>
    <x v="7221"/>
    <x v="9"/>
    <n v="148"/>
    <x v="126"/>
    <s v="Maranui Surf Life Saving Club, 7 Lyall Parade, Lyall Bay, Wellington City"/>
    <x v="1061"/>
    <s v="Lyall Bay, Wellington City"/>
    <n v="174.79325700000001"/>
    <n v="-41.330427999999998"/>
    <x v="1717"/>
    <n v="50"/>
    <x v="4"/>
    <s v="NewZealand($)"/>
    <x v="1"/>
    <x v="0"/>
    <x v="0"/>
    <s v="No"/>
    <n v="3"/>
    <x v="6"/>
    <s v="Green"/>
    <x v="1"/>
    <n v="127"/>
  </r>
  <r>
    <n v="7101378"/>
    <x v="7222"/>
    <x v="9"/>
    <n v="148"/>
    <x v="126"/>
    <s v="4 Roxburgh Street, Corner of Roxburgh and Majoribanks Street, Mt Victoria, Wellington City"/>
    <x v="1062"/>
    <s v="Mt Victoria, Wellington City"/>
    <n v="174.78505100000001"/>
    <n v="-41.294234000000003"/>
    <x v="80"/>
    <n v="60"/>
    <x v="4"/>
    <s v="NewZealand($)"/>
    <x v="1"/>
    <x v="0"/>
    <x v="0"/>
    <s v="No"/>
    <n v="3"/>
    <x v="15"/>
    <s v="Green"/>
    <x v="1"/>
    <n v="114"/>
  </r>
  <r>
    <n v="7101011"/>
    <x v="7223"/>
    <x v="9"/>
    <n v="148"/>
    <x v="126"/>
    <s v="257 Cuba Street, Te Aro, Wellington City"/>
    <x v="1063"/>
    <s v="Te Aro, Wellington City"/>
    <n v="174.77415099999999"/>
    <n v="-41.296106999999999"/>
    <x v="64"/>
    <n v="25"/>
    <x v="4"/>
    <s v="NewZealand($)"/>
    <x v="1"/>
    <x v="0"/>
    <x v="0"/>
    <s v="No"/>
    <n v="1"/>
    <x v="1"/>
    <s v="Dark Green"/>
    <x v="0"/>
    <n v="195"/>
  </r>
  <r>
    <n v="7100171"/>
    <x v="7224"/>
    <x v="9"/>
    <n v="148"/>
    <x v="126"/>
    <s v="199 Cuba Street, Te Aro, Wellington City"/>
    <x v="1063"/>
    <s v="Te Aro, Wellington City"/>
    <n v="174.77500000000001"/>
    <n v="-41.294833330000003"/>
    <x v="26"/>
    <n v="70"/>
    <x v="4"/>
    <s v="NewZealand($)"/>
    <x v="1"/>
    <x v="0"/>
    <x v="0"/>
    <s v="No"/>
    <n v="4"/>
    <x v="1"/>
    <s v="Dark Green"/>
    <x v="0"/>
    <n v="152"/>
  </r>
  <r>
    <n v="7101042"/>
    <x v="7225"/>
    <x v="9"/>
    <n v="148"/>
    <x v="126"/>
    <s v="171-177 Willis Street, Te Aro, Wellington City"/>
    <x v="1063"/>
    <s v="Te Aro, Wellington City"/>
    <n v="174.773933"/>
    <n v="-41.290801000000002"/>
    <x v="20"/>
    <n v="50"/>
    <x v="4"/>
    <s v="NewZealand($)"/>
    <x v="1"/>
    <x v="0"/>
    <x v="0"/>
    <s v="No"/>
    <n v="3"/>
    <x v="17"/>
    <s v="Dark Green"/>
    <x v="0"/>
    <n v="171"/>
  </r>
  <r>
    <n v="7101483"/>
    <x v="7226"/>
    <x v="9"/>
    <n v="148"/>
    <x v="126"/>
    <s v="129 Willis Street, Te Aro, Wellington City"/>
    <x v="1063"/>
    <s v="Te Aro, Wellington City"/>
    <n v="174.77454599999999"/>
    <n v="-41.289797999999998"/>
    <x v="80"/>
    <n v="55"/>
    <x v="4"/>
    <s v="NewZealand($)"/>
    <x v="1"/>
    <x v="0"/>
    <x v="0"/>
    <s v="No"/>
    <n v="3"/>
    <x v="15"/>
    <s v="Green"/>
    <x v="1"/>
    <n v="116"/>
  </r>
  <r>
    <n v="7100478"/>
    <x v="7227"/>
    <x v="9"/>
    <n v="148"/>
    <x v="126"/>
    <s v="27 College Street, Te Aro, Wellington City"/>
    <x v="1063"/>
    <s v="Te Aro, Wellington City"/>
    <n v="174.78034500000001"/>
    <n v="-41.296154999999999"/>
    <x v="20"/>
    <n v="50"/>
    <x v="4"/>
    <s v="NewZealand($)"/>
    <x v="1"/>
    <x v="0"/>
    <x v="0"/>
    <s v="No"/>
    <n v="3"/>
    <x v="15"/>
    <s v="Green"/>
    <x v="1"/>
    <n v="103"/>
  </r>
  <r>
    <n v="7100660"/>
    <x v="7228"/>
    <x v="9"/>
    <n v="148"/>
    <x v="126"/>
    <s v="70 Courtenay Place, Te Aro, Wellington City"/>
    <x v="1063"/>
    <s v="Te Aro, Wellington City"/>
    <n v="174.78066670000001"/>
    <n v="-41.292999999999999"/>
    <x v="148"/>
    <n v="100"/>
    <x v="4"/>
    <s v="NewZealand($)"/>
    <x v="1"/>
    <x v="0"/>
    <x v="0"/>
    <s v="No"/>
    <n v="4"/>
    <x v="6"/>
    <s v="Green"/>
    <x v="1"/>
    <n v="143"/>
  </r>
  <r>
    <n v="7100151"/>
    <x v="7229"/>
    <x v="9"/>
    <n v="148"/>
    <x v="126"/>
    <s v="128 Courtenay Place, Te Aro, Wellington City"/>
    <x v="1063"/>
    <s v="Te Aro, Wellington City"/>
    <n v="174.77916669999999"/>
    <n v="-41.292499999999997"/>
    <x v="1718"/>
    <n v="50"/>
    <x v="4"/>
    <s v="NewZealand($)"/>
    <x v="1"/>
    <x v="0"/>
    <x v="0"/>
    <s v="No"/>
    <n v="3"/>
    <x v="4"/>
    <s v="Green"/>
    <x v="1"/>
    <n v="94"/>
  </r>
  <r>
    <n v="7100502"/>
    <x v="7230"/>
    <x v="9"/>
    <n v="148"/>
    <x v="126"/>
    <s v="234 Cuba Street, Te Aro, Wellington City"/>
    <x v="1063"/>
    <s v="Te Aro, Wellington City"/>
    <n v="174.774134"/>
    <n v="-41.295969999999997"/>
    <x v="1719"/>
    <n v="50"/>
    <x v="4"/>
    <s v="NewZealand($)"/>
    <x v="1"/>
    <x v="0"/>
    <x v="0"/>
    <s v="No"/>
    <n v="3"/>
    <x v="2"/>
    <s v="Green"/>
    <x v="1"/>
    <n v="242"/>
  </r>
  <r>
    <n v="7100072"/>
    <x v="7231"/>
    <x v="9"/>
    <n v="148"/>
    <x v="126"/>
    <s v="12 Bond Street, Te Aro, Wellington City"/>
    <x v="1063"/>
    <s v="Te Aro, Wellington City"/>
    <n v="174.77566669999999"/>
    <n v="-41.289000000000001"/>
    <x v="1720"/>
    <n v="40"/>
    <x v="4"/>
    <s v="NewZealand($)"/>
    <x v="1"/>
    <x v="0"/>
    <x v="0"/>
    <s v="No"/>
    <n v="2"/>
    <x v="6"/>
    <s v="Green"/>
    <x v="1"/>
    <n v="96"/>
  </r>
  <r>
    <n v="7100811"/>
    <x v="7232"/>
    <x v="9"/>
    <n v="148"/>
    <x v="126"/>
    <s v="161 Cuba Street, Te Aro, Wellington City"/>
    <x v="1063"/>
    <s v="Te Aro, Wellington City"/>
    <n v="174.77549999999999"/>
    <n v="-41.293833329999998"/>
    <x v="1721"/>
    <n v="105"/>
    <x v="4"/>
    <s v="NewZealand($)"/>
    <x v="1"/>
    <x v="0"/>
    <x v="0"/>
    <s v="No"/>
    <n v="4"/>
    <x v="5"/>
    <s v="Green"/>
    <x v="1"/>
    <n v="170"/>
  </r>
  <r>
    <n v="7100119"/>
    <x v="7233"/>
    <x v="9"/>
    <n v="148"/>
    <x v="126"/>
    <s v="Museum Hotel, Level 3, 90 Cable Street, Te Aro, Wellington City"/>
    <x v="1063"/>
    <s v="Te Aro, Wellington City"/>
    <n v="174.78242700000001"/>
    <n v="-41.291773999999997"/>
    <x v="1722"/>
    <n v="200"/>
    <x v="4"/>
    <s v="NewZealand($)"/>
    <x v="1"/>
    <x v="0"/>
    <x v="0"/>
    <s v="No"/>
    <n v="4"/>
    <x v="2"/>
    <s v="Green"/>
    <x v="1"/>
    <n v="125"/>
  </r>
  <r>
    <n v="7100087"/>
    <x v="7234"/>
    <x v="9"/>
    <n v="148"/>
    <x v="126"/>
    <s v="40 Dixon Street, Te Aro, Wellington City"/>
    <x v="1063"/>
    <s v="Te Aro, Wellington City"/>
    <n v="174.77709100000001"/>
    <n v="-41.291901000000003"/>
    <x v="1716"/>
    <n v="50"/>
    <x v="4"/>
    <s v="NewZealand($)"/>
    <x v="1"/>
    <x v="0"/>
    <x v="0"/>
    <s v="No"/>
    <n v="3"/>
    <x v="2"/>
    <s v="Green"/>
    <x v="1"/>
    <n v="161"/>
  </r>
  <r>
    <n v="7101310"/>
    <x v="7235"/>
    <x v="9"/>
    <n v="148"/>
    <x v="126"/>
    <s v="181 Cuba Street, Te Aro, Wellington City"/>
    <x v="1063"/>
    <s v="Te Aro, Wellington City"/>
    <n v="174.775296"/>
    <n v="-41.294153999999999"/>
    <x v="867"/>
    <n v="80"/>
    <x v="4"/>
    <s v="NewZealand($)"/>
    <x v="1"/>
    <x v="0"/>
    <x v="0"/>
    <s v="No"/>
    <n v="4"/>
    <x v="5"/>
    <s v="Green"/>
    <x v="1"/>
    <n v="113"/>
  </r>
  <r>
    <n v="7100535"/>
    <x v="7236"/>
    <x v="9"/>
    <n v="148"/>
    <x v="126"/>
    <s v="178 Cuba Street, Te Aro, Wellington City"/>
    <x v="1063"/>
    <s v="Te Aro, Wellington City"/>
    <n v="174.774912"/>
    <n v="-41.294564999999999"/>
    <x v="20"/>
    <n v="40"/>
    <x v="4"/>
    <s v="NewZealand($)"/>
    <x v="1"/>
    <x v="0"/>
    <x v="0"/>
    <s v="No"/>
    <n v="2"/>
    <x v="6"/>
    <s v="Green"/>
    <x v="1"/>
    <n v="157"/>
  </r>
  <r>
    <n v="7101000"/>
    <x v="7237"/>
    <x v="9"/>
    <n v="148"/>
    <x v="126"/>
    <s v="170 Cuba Street, Te Aro, Wellington City"/>
    <x v="1063"/>
    <s v="Te Aro, Wellington City"/>
    <n v="174.77500499999999"/>
    <n v="-41.294401999999998"/>
    <x v="1723"/>
    <n v="80"/>
    <x v="4"/>
    <s v="NewZealand($)"/>
    <x v="1"/>
    <x v="0"/>
    <x v="0"/>
    <s v="No"/>
    <n v="4"/>
    <x v="5"/>
    <s v="Green"/>
    <x v="1"/>
    <n v="146"/>
  </r>
  <r>
    <n v="7100938"/>
    <x v="7238"/>
    <x v="9"/>
    <n v="148"/>
    <x v="126"/>
    <s v="33 Customhouse Quay, Wellington Central, Wellington City 6011"/>
    <x v="1064"/>
    <s v="Wellington Central, Wellington City"/>
    <n v="174.77922369999999"/>
    <n v="-41.283033809999999"/>
    <x v="959"/>
    <n v="70"/>
    <x v="4"/>
    <s v="NewZealand($)"/>
    <x v="1"/>
    <x v="0"/>
    <x v="0"/>
    <s v="No"/>
    <n v="4"/>
    <x v="11"/>
    <s v="Yellow"/>
    <x v="2"/>
    <n v="131"/>
  </r>
  <r>
    <n v="7101081"/>
    <x v="7239"/>
    <x v="9"/>
    <n v="148"/>
    <x v="126"/>
    <s v="Huddart Parker Building, Ground Floor, 1 Post Office Square, Wellington Central, Wellington City"/>
    <x v="1064"/>
    <s v="Wellington Central, Wellington City"/>
    <n v="174.7774651"/>
    <n v="-41.284960920000003"/>
    <x v="893"/>
    <n v="110"/>
    <x v="4"/>
    <s v="NewZealand($)"/>
    <x v="1"/>
    <x v="0"/>
    <x v="0"/>
    <s v="No"/>
    <n v="4"/>
    <x v="6"/>
    <s v="Green"/>
    <x v="1"/>
    <n v="141"/>
  </r>
  <r>
    <n v="7100788"/>
    <x v="444"/>
    <x v="9"/>
    <n v="148"/>
    <x v="126"/>
    <s v="15 Jervois Quay, Queens Wharf, Wellington Central, Wellington City"/>
    <x v="1064"/>
    <s v="Wellington Central, Wellington City"/>
    <n v="174.77916669999999"/>
    <n v="-41.284833329999998"/>
    <x v="1709"/>
    <n v="90"/>
    <x v="4"/>
    <s v="NewZealand($)"/>
    <x v="1"/>
    <x v="0"/>
    <x v="0"/>
    <s v="No"/>
    <n v="4"/>
    <x v="15"/>
    <s v="Green"/>
    <x v="1"/>
    <n v="229"/>
  </r>
  <r>
    <n v="6900714"/>
    <x v="7240"/>
    <x v="10"/>
    <n v="215"/>
    <x v="127"/>
    <s v="254-256 Alum Rock Road, Alum Rock, Birmingham B8 3DD"/>
    <x v="1065"/>
    <s v="Alum Rock, Birmingham"/>
    <n v="-1.846811"/>
    <n v="52.488557"/>
    <x v="64"/>
    <n v="10"/>
    <x v="4"/>
    <s v="Pounds(Œ£)"/>
    <x v="1"/>
    <x v="0"/>
    <x v="0"/>
    <s v="No"/>
    <n v="1"/>
    <x v="25"/>
    <s v="Orange"/>
    <x v="3"/>
    <n v="26"/>
  </r>
  <r>
    <n v="6900883"/>
    <x v="7241"/>
    <x v="10"/>
    <n v="215"/>
    <x v="127"/>
    <s v="1 Canal Square, Brindleyplace, Birmingham B16 8EH"/>
    <x v="1066"/>
    <s v="Brindleyplace, Birmingham"/>
    <n v="-1.9180489999999999"/>
    <n v="52.477569000000003"/>
    <x v="1724"/>
    <n v="15"/>
    <x v="4"/>
    <s v="Pounds(Œ£)"/>
    <x v="1"/>
    <x v="0"/>
    <x v="0"/>
    <s v="No"/>
    <n v="1"/>
    <x v="11"/>
    <s v="Yellow"/>
    <x v="2"/>
    <n v="13"/>
  </r>
  <r>
    <n v="6900374"/>
    <x v="7242"/>
    <x v="10"/>
    <n v="215"/>
    <x v="127"/>
    <s v="4 Brindleyplace, Brindleyplace, Birmingham B1 2JB"/>
    <x v="1067"/>
    <s v="Brindleyplace, Broad Street, Birmingham"/>
    <n v="-1.9148050000000001"/>
    <n v="52.477693000000002"/>
    <x v="1725"/>
    <n v="60"/>
    <x v="4"/>
    <s v="Pounds(Œ£)"/>
    <x v="0"/>
    <x v="0"/>
    <x v="0"/>
    <s v="No"/>
    <n v="3"/>
    <x v="4"/>
    <s v="Green"/>
    <x v="1"/>
    <n v="133"/>
  </r>
  <r>
    <n v="6900224"/>
    <x v="7243"/>
    <x v="10"/>
    <n v="215"/>
    <x v="127"/>
    <s v="Middle Mall, Bullring Shopping Centre, Special street, Bullring, Birmingham B5 4BH"/>
    <x v="1068"/>
    <s v="Bullring Shopping Centre, Southside, Birmingham"/>
    <n v="-1.8942859999999999"/>
    <n v="52.477632999999997"/>
    <x v="103"/>
    <n v="30"/>
    <x v="4"/>
    <s v="Pounds(Œ£)"/>
    <x v="0"/>
    <x v="0"/>
    <x v="0"/>
    <s v="No"/>
    <n v="2"/>
    <x v="18"/>
    <s v="Yellow"/>
    <x v="2"/>
    <n v="22"/>
  </r>
  <r>
    <n v="6900160"/>
    <x v="7244"/>
    <x v="10"/>
    <n v="215"/>
    <x v="127"/>
    <s v="Unit 3, St Martin Square, Bullring Shopping Centre, Bullring, Birmingham B5 4BU"/>
    <x v="1068"/>
    <s v="Bullring Shopping Centre, Southside, Birmingham"/>
    <n v="-1.8942859999999999"/>
    <n v="52.477632999999997"/>
    <x v="1726"/>
    <n v="35"/>
    <x v="4"/>
    <s v="Pounds(Œ£)"/>
    <x v="1"/>
    <x v="0"/>
    <x v="0"/>
    <s v="No"/>
    <n v="2"/>
    <x v="11"/>
    <s v="Yellow"/>
    <x v="2"/>
    <n v="21"/>
  </r>
  <r>
    <n v="6900050"/>
    <x v="7245"/>
    <x v="10"/>
    <n v="215"/>
    <x v="127"/>
    <s v="Middle Mall, Bullring Shopping Centre, Bullring, Birmingham B5 4BU"/>
    <x v="1068"/>
    <s v="Bullring Shopping Centre, Southside, Birmingham"/>
    <n v="-1.8942859999999999"/>
    <n v="52.477632999999997"/>
    <x v="26"/>
    <n v="50"/>
    <x v="4"/>
    <s v="Pounds(Œ£)"/>
    <x v="1"/>
    <x v="0"/>
    <x v="0"/>
    <s v="No"/>
    <n v="3"/>
    <x v="18"/>
    <s v="Yellow"/>
    <x v="2"/>
    <n v="53"/>
  </r>
  <r>
    <n v="6900724"/>
    <x v="7246"/>
    <x v="10"/>
    <n v="215"/>
    <x v="127"/>
    <s v="12 Bennetts Hill, City Centre, Birmingham B2 5RS"/>
    <x v="1069"/>
    <s v="City Centre, Birmingham"/>
    <n v="-1.9003749999999999"/>
    <n v="52.479689999999998"/>
    <x v="162"/>
    <n v="40"/>
    <x v="4"/>
    <s v="Pounds(Œ£)"/>
    <x v="1"/>
    <x v="0"/>
    <x v="0"/>
    <s v="No"/>
    <n v="3"/>
    <x v="17"/>
    <s v="Dark Green"/>
    <x v="0"/>
    <n v="100"/>
  </r>
  <r>
    <n v="6901081"/>
    <x v="7247"/>
    <x v="10"/>
    <n v="215"/>
    <x v="127"/>
    <s v="4 Temple Street, City Centre, Birmingham B2 5BN"/>
    <x v="1069"/>
    <s v="City Centre, Birmingham"/>
    <n v="-1.899133"/>
    <n v="52.480364000000002"/>
    <x v="26"/>
    <n v="45"/>
    <x v="4"/>
    <s v="Pounds(Œ£)"/>
    <x v="1"/>
    <x v="0"/>
    <x v="0"/>
    <s v="No"/>
    <n v="3"/>
    <x v="5"/>
    <s v="Green"/>
    <x v="1"/>
    <n v="148"/>
  </r>
  <r>
    <n v="6900674"/>
    <x v="7248"/>
    <x v="10"/>
    <n v="215"/>
    <x v="127"/>
    <s v="55 Cornwall Street, Colmore Business District, Birmingham B3 2DH"/>
    <x v="1070"/>
    <s v="Colmore Business District, Birmingham"/>
    <n v="-1.901843"/>
    <n v="52.483643000000001"/>
    <x v="1727"/>
    <n v="120"/>
    <x v="4"/>
    <s v="Pounds(Œ£)"/>
    <x v="1"/>
    <x v="0"/>
    <x v="0"/>
    <s v="No"/>
    <n v="4"/>
    <x v="1"/>
    <s v="Dark Green"/>
    <x v="0"/>
    <n v="265"/>
  </r>
  <r>
    <n v="6901062"/>
    <x v="7249"/>
    <x v="10"/>
    <n v="215"/>
    <x v="127"/>
    <s v="54-57 Allison Street, Digbeth, Birmingham B5 5TH"/>
    <x v="1071"/>
    <s v="Digbeth, Birmingham"/>
    <n v="-1.8905689999999999"/>
    <n v="52.477387999999998"/>
    <x v="1728"/>
    <n v="20"/>
    <x v="4"/>
    <s v="Pounds(Œ£)"/>
    <x v="1"/>
    <x v="0"/>
    <x v="0"/>
    <s v="No"/>
    <n v="2"/>
    <x v="10"/>
    <s v="Yellow"/>
    <x v="2"/>
    <n v="38"/>
  </r>
  <r>
    <n v="6900669"/>
    <x v="7250"/>
    <x v="10"/>
    <n v="215"/>
    <x v="127"/>
    <s v="229 Hagley Road, Edgbaston, Birmingham B16 9RP"/>
    <x v="1072"/>
    <s v="Edgbaston, Birmingham"/>
    <n v="-1.9387589999999999"/>
    <n v="52.472197000000001"/>
    <x v="1729"/>
    <n v="50"/>
    <x v="4"/>
    <s v="Pounds(Œ£)"/>
    <x v="1"/>
    <x v="0"/>
    <x v="0"/>
    <s v="No"/>
    <n v="3"/>
    <x v="4"/>
    <s v="Green"/>
    <x v="1"/>
    <n v="40"/>
  </r>
  <r>
    <n v="6900811"/>
    <x v="7251"/>
    <x v="10"/>
    <n v="215"/>
    <x v="127"/>
    <s v="2 Stockwell Road, Handsworth, Birmingham B21 9RJ"/>
    <x v="1073"/>
    <s v="Handsworth, Birmingham"/>
    <n v="-1.9391666670000001"/>
    <n v="52.514166670000002"/>
    <x v="944"/>
    <n v="30"/>
    <x v="4"/>
    <s v="Pounds(Œ£)"/>
    <x v="1"/>
    <x v="0"/>
    <x v="0"/>
    <s v="No"/>
    <n v="2"/>
    <x v="7"/>
    <s v="Yellow"/>
    <x v="2"/>
    <n v="9"/>
  </r>
  <r>
    <n v="6901051"/>
    <x v="7252"/>
    <x v="10"/>
    <n v="215"/>
    <x v="127"/>
    <s v="21 High Street, Harborne, Birmingham B17 9NT"/>
    <x v="1074"/>
    <s v="Harborne, Birmingham"/>
    <n v="-1.9438519999999999"/>
    <n v="52.460962000000002"/>
    <x v="1730"/>
    <n v="30"/>
    <x v="4"/>
    <s v="Pounds(Œ£)"/>
    <x v="1"/>
    <x v="0"/>
    <x v="0"/>
    <s v="No"/>
    <n v="2"/>
    <x v="5"/>
    <s v="Green"/>
    <x v="1"/>
    <n v="55"/>
  </r>
  <r>
    <n v="6900388"/>
    <x v="7253"/>
    <x v="10"/>
    <n v="215"/>
    <x v="127"/>
    <s v="3-4 Dakota Buildings, James Street, Saint Paul's Square, Jewellery Quarter, Birmingham B3 1SD"/>
    <x v="1075"/>
    <s v="Jewellery Quarter, Birmingham"/>
    <n v="-1.9075960000000001"/>
    <n v="52.485014999999997"/>
    <x v="45"/>
    <n v="80"/>
    <x v="4"/>
    <s v="Pounds(Œ£)"/>
    <x v="1"/>
    <x v="0"/>
    <x v="0"/>
    <s v="No"/>
    <n v="4"/>
    <x v="15"/>
    <s v="Green"/>
    <x v="1"/>
    <n v="213"/>
  </r>
  <r>
    <n v="18273002"/>
    <x v="7254"/>
    <x v="10"/>
    <n v="215"/>
    <x v="127"/>
    <s v="133 Alcester Road, Moseley, Birmingham"/>
    <x v="1076"/>
    <s v="Moseley, Birmingham"/>
    <n v="-1.8885554550000001"/>
    <n v="52.446302340000003"/>
    <x v="1731"/>
    <n v="20"/>
    <x v="4"/>
    <s v="Pounds(Œ£)"/>
    <x v="1"/>
    <x v="0"/>
    <x v="0"/>
    <s v="No"/>
    <n v="2"/>
    <x v="14"/>
    <s v="White"/>
    <x v="4"/>
    <n v="3"/>
  </r>
  <r>
    <n v="6901231"/>
    <x v="6128"/>
    <x v="10"/>
    <n v="215"/>
    <x v="127"/>
    <s v="43 Alcester Road, Moseley, Birmingham B13 8AA"/>
    <x v="1076"/>
    <s v="Moseley, Birmingham"/>
    <n v="-1.8890389999999999"/>
    <n v="52.450999000000003"/>
    <x v="1732"/>
    <n v="45"/>
    <x v="4"/>
    <s v="Pounds(Œ£)"/>
    <x v="1"/>
    <x v="0"/>
    <x v="0"/>
    <s v="No"/>
    <n v="3"/>
    <x v="4"/>
    <s v="Green"/>
    <x v="1"/>
    <n v="63"/>
  </r>
  <r>
    <n v="6901394"/>
    <x v="7255"/>
    <x v="10"/>
    <n v="215"/>
    <x v="127"/>
    <s v="418 Coventry Road, Small Heath, Birmingham B10 0TH"/>
    <x v="1077"/>
    <s v="Small Heath, Birmingham"/>
    <n v="-1.8605929999999999"/>
    <n v="52.470571"/>
    <x v="1733"/>
    <n v="15"/>
    <x v="4"/>
    <s v="Pounds(Œ£)"/>
    <x v="1"/>
    <x v="0"/>
    <x v="0"/>
    <s v="No"/>
    <n v="1"/>
    <x v="13"/>
    <s v="Orange"/>
    <x v="3"/>
    <n v="11"/>
  </r>
  <r>
    <n v="6900843"/>
    <x v="7256"/>
    <x v="10"/>
    <n v="215"/>
    <x v="127"/>
    <s v="445-447, Dudley Road, Birmingham, Smethwick, Birmingham B18 4HE"/>
    <x v="1078"/>
    <s v="Smethwick, Birmingham"/>
    <n v="-1.947514"/>
    <n v="52.487692000000003"/>
    <x v="311"/>
    <n v="20"/>
    <x v="4"/>
    <s v="Pounds(Œ£)"/>
    <x v="1"/>
    <x v="0"/>
    <x v="0"/>
    <s v="No"/>
    <n v="2"/>
    <x v="10"/>
    <s v="Yellow"/>
    <x v="2"/>
    <n v="55"/>
  </r>
  <r>
    <n v="6900992"/>
    <x v="7257"/>
    <x v="10"/>
    <n v="215"/>
    <x v="127"/>
    <s v="Stratford Road, Sparkhill, Birmingham B11 4DA"/>
    <x v="1079"/>
    <s v="Sparkhill, Birmingham"/>
    <n v="-1.8585290000000001"/>
    <n v="52.443962999999997"/>
    <x v="334"/>
    <n v="45"/>
    <x v="4"/>
    <s v="Pounds(Œ£)"/>
    <x v="1"/>
    <x v="0"/>
    <x v="0"/>
    <s v="No"/>
    <n v="3"/>
    <x v="11"/>
    <s v="Yellow"/>
    <x v="2"/>
    <n v="32"/>
  </r>
  <r>
    <n v="6900069"/>
    <x v="7258"/>
    <x v="10"/>
    <n v="215"/>
    <x v="127"/>
    <s v="110-114 Wharfside Street, The Mailbox, City Centre, Birmingham B1 1RF"/>
    <x v="1080"/>
    <s v="The Mailbox, Broad Street, Birmingham"/>
    <n v="-1.9054770000000001"/>
    <n v="52.475856999999998"/>
    <x v="62"/>
    <n v="20"/>
    <x v="4"/>
    <s v="Pounds(Œ£)"/>
    <x v="1"/>
    <x v="0"/>
    <x v="0"/>
    <s v="No"/>
    <n v="2"/>
    <x v="4"/>
    <s v="Green"/>
    <x v="1"/>
    <n v="93"/>
  </r>
  <r>
    <n v="7600803"/>
    <x v="7259"/>
    <x v="10"/>
    <n v="215"/>
    <x v="128"/>
    <s v="94b Fountainbridge, Fountainbridge, Edinburgh EH3 9QA"/>
    <x v="1081"/>
    <s v="Fountainbridge, Edinburgh"/>
    <n v="-3.2083629999999999"/>
    <n v="55.943500999999998"/>
    <x v="451"/>
    <n v="30"/>
    <x v="4"/>
    <s v="Pounds(Œ£)"/>
    <x v="1"/>
    <x v="0"/>
    <x v="0"/>
    <s v="No"/>
    <n v="3"/>
    <x v="18"/>
    <s v="Yellow"/>
    <x v="2"/>
    <n v="63"/>
  </r>
  <r>
    <n v="7600217"/>
    <x v="7260"/>
    <x v="10"/>
    <n v="215"/>
    <x v="128"/>
    <s v="325-331 Leith Walk, Leith, Edinburgh EH6 8SA"/>
    <x v="1082"/>
    <s v="Leith, Edinburgh"/>
    <n v="-3.1768583330000002"/>
    <n v="55.964669440000002"/>
    <x v="26"/>
    <n v="30"/>
    <x v="4"/>
    <s v="Pounds(Œ£)"/>
    <x v="1"/>
    <x v="0"/>
    <x v="0"/>
    <s v="No"/>
    <n v="3"/>
    <x v="1"/>
    <s v="Dark Green"/>
    <x v="0"/>
    <n v="329"/>
  </r>
  <r>
    <n v="7600902"/>
    <x v="7261"/>
    <x v="10"/>
    <n v="215"/>
    <x v="128"/>
    <s v="63 Shore, Leith, Edinburgh EH6 6RA"/>
    <x v="1082"/>
    <s v="Leith, Edinburgh"/>
    <n v="-3.1713277780000002"/>
    <n v="55.975097220000002"/>
    <x v="341"/>
    <n v="35"/>
    <x v="4"/>
    <s v="Pounds(Œ£)"/>
    <x v="1"/>
    <x v="0"/>
    <x v="0"/>
    <s v="No"/>
    <n v="3"/>
    <x v="17"/>
    <s v="Dark Green"/>
    <x v="0"/>
    <n v="130"/>
  </r>
  <r>
    <n v="7601577"/>
    <x v="7262"/>
    <x v="10"/>
    <n v="215"/>
    <x v="128"/>
    <s v="23-24 Sandport Place, Leith, Edinburgh EH6 6EW"/>
    <x v="1082"/>
    <s v="Leith, Edinburgh"/>
    <n v="-3.1736789999999999"/>
    <n v="55.976644"/>
    <x v="1734"/>
    <n v="45"/>
    <x v="4"/>
    <s v="Pounds(Œ£)"/>
    <x v="1"/>
    <x v="0"/>
    <x v="0"/>
    <s v="No"/>
    <n v="3"/>
    <x v="8"/>
    <s v="Dark Green"/>
    <x v="0"/>
    <n v="163"/>
  </r>
  <r>
    <n v="7601241"/>
    <x v="7263"/>
    <x v="10"/>
    <n v="215"/>
    <x v="128"/>
    <s v="78 Commercial Street, Leith, Edinburgh EH6 6LX"/>
    <x v="1082"/>
    <s v="Leith, Edinburgh"/>
    <n v="-3.1727780000000001"/>
    <n v="55.976979999999998"/>
    <x v="1735"/>
    <n v="90"/>
    <x v="4"/>
    <s v="Pounds(Œ£)"/>
    <x v="1"/>
    <x v="0"/>
    <x v="0"/>
    <s v="No"/>
    <n v="4"/>
    <x v="2"/>
    <s v="Green"/>
    <x v="1"/>
    <n v="275"/>
  </r>
  <r>
    <n v="7602204"/>
    <x v="7264"/>
    <x v="10"/>
    <n v="215"/>
    <x v="128"/>
    <s v="64 Thistle Street, New Town, Edinburgh EH2 1EN"/>
    <x v="1083"/>
    <s v="New Town, Edinburgh"/>
    <n v="-3.1995209999999998"/>
    <n v="55.954039999999999"/>
    <x v="62"/>
    <n v="30"/>
    <x v="4"/>
    <s v="Pounds(Œ£)"/>
    <x v="1"/>
    <x v="0"/>
    <x v="0"/>
    <s v="No"/>
    <n v="3"/>
    <x v="10"/>
    <s v="Yellow"/>
    <x v="2"/>
    <n v="31"/>
  </r>
  <r>
    <n v="7601102"/>
    <x v="7243"/>
    <x v="10"/>
    <n v="215"/>
    <x v="128"/>
    <s v="4th Floor, 33 Castle Street, New Town, Edinburgh EH2 3DN"/>
    <x v="1083"/>
    <s v="New Town, Edinburgh"/>
    <n v="-3.2031589999999999"/>
    <n v="55.952221000000002"/>
    <x v="103"/>
    <n v="50"/>
    <x v="4"/>
    <s v="Pounds(Œ£)"/>
    <x v="0"/>
    <x v="0"/>
    <x v="0"/>
    <s v="No"/>
    <n v="4"/>
    <x v="6"/>
    <s v="Green"/>
    <x v="1"/>
    <n v="61"/>
  </r>
  <r>
    <n v="7600062"/>
    <x v="576"/>
    <x v="10"/>
    <n v="215"/>
    <x v="128"/>
    <s v="20 George Street, New Town, Edinburgh EH2 2PF"/>
    <x v="1083"/>
    <s v="New Town, Edinburgh"/>
    <n v="-3.1962944439999998"/>
    <n v="55.95349444"/>
    <x v="80"/>
    <n v="40"/>
    <x v="4"/>
    <s v="Pounds(Œ£)"/>
    <x v="1"/>
    <x v="0"/>
    <x v="0"/>
    <s v="No"/>
    <n v="3"/>
    <x v="4"/>
    <s v="Green"/>
    <x v="1"/>
    <n v="154"/>
  </r>
  <r>
    <n v="7602340"/>
    <x v="7265"/>
    <x v="10"/>
    <n v="215"/>
    <x v="128"/>
    <s v="17 Frederick Street, New Town, Edinburgh EH2 2EY"/>
    <x v="1083"/>
    <s v="New Town, Edinburgh"/>
    <n v="-3.1995689999999999"/>
    <n v="55.951974"/>
    <x v="1736"/>
    <n v="40"/>
    <x v="4"/>
    <s v="Pounds(Œ£)"/>
    <x v="1"/>
    <x v="0"/>
    <x v="0"/>
    <s v="No"/>
    <n v="3"/>
    <x v="4"/>
    <s v="Green"/>
    <x v="1"/>
    <n v="36"/>
  </r>
  <r>
    <n v="7601106"/>
    <x v="7266"/>
    <x v="10"/>
    <n v="215"/>
    <x v="128"/>
    <s v="67 Nicolson Street, Old Town, Edinburgh EH8 9BE"/>
    <x v="1084"/>
    <s v="Old Town, Edinburgh"/>
    <n v="-3.1843444440000002"/>
    <n v="55.945430559999998"/>
    <x v="1737"/>
    <n v="20"/>
    <x v="4"/>
    <s v="Pounds(Œ£)"/>
    <x v="1"/>
    <x v="0"/>
    <x v="0"/>
    <s v="No"/>
    <n v="2"/>
    <x v="10"/>
    <s v="Yellow"/>
    <x v="2"/>
    <n v="73"/>
  </r>
  <r>
    <n v="7602219"/>
    <x v="7267"/>
    <x v="10"/>
    <n v="215"/>
    <x v="128"/>
    <s v="15 Bread Street, Old Town, Edinburgh EH3 9AL"/>
    <x v="1084"/>
    <s v="Old Town, Edinburgh"/>
    <n v="-3.2047349999999999"/>
    <n v="55.945895"/>
    <x v="1738"/>
    <n v="25"/>
    <x v="4"/>
    <s v="Pounds(Œ£)"/>
    <x v="1"/>
    <x v="0"/>
    <x v="0"/>
    <s v="No"/>
    <n v="2"/>
    <x v="10"/>
    <s v="Yellow"/>
    <x v="2"/>
    <n v="32"/>
  </r>
  <r>
    <n v="7602224"/>
    <x v="7268"/>
    <x v="10"/>
    <n v="215"/>
    <x v="128"/>
    <s v="5 Hunter Square, Royal Mile, Old Town, Edinburgh EH1 1QW"/>
    <x v="1084"/>
    <s v="Old Town, Edinburgh"/>
    <n v="-3.1879620000000002"/>
    <n v="55.949637000000003"/>
    <x v="361"/>
    <n v="35"/>
    <x v="4"/>
    <s v="Pounds(Œ£)"/>
    <x v="1"/>
    <x v="0"/>
    <x v="0"/>
    <s v="No"/>
    <n v="3"/>
    <x v="11"/>
    <s v="Yellow"/>
    <x v="2"/>
    <n v="27"/>
  </r>
  <r>
    <n v="7600471"/>
    <x v="7269"/>
    <x v="10"/>
    <n v="215"/>
    <x v="128"/>
    <s v="21 George IV Bridge, Old Town, Edinburgh EH1 1EN"/>
    <x v="1084"/>
    <s v="Old Town, Edinburgh"/>
    <n v="-3.1917805559999999"/>
    <n v="55.947555559999998"/>
    <x v="20"/>
    <n v="30"/>
    <x v="4"/>
    <s v="Pounds(Œ£)"/>
    <x v="1"/>
    <x v="0"/>
    <x v="0"/>
    <s v="No"/>
    <n v="3"/>
    <x v="18"/>
    <s v="Yellow"/>
    <x v="2"/>
    <n v="81"/>
  </r>
  <r>
    <n v="7600118"/>
    <x v="7270"/>
    <x v="10"/>
    <n v="215"/>
    <x v="128"/>
    <s v="133 Lothian Road, Old Town, Edinburgh EH3 9AD"/>
    <x v="1084"/>
    <s v="Old Town, Edinburgh"/>
    <n v="-3.2055222219999999"/>
    <n v="55.945622219999997"/>
    <x v="80"/>
    <n v="35"/>
    <x v="4"/>
    <s v="Pounds(Œ£)"/>
    <x v="1"/>
    <x v="0"/>
    <x v="0"/>
    <s v="No"/>
    <n v="3"/>
    <x v="20"/>
    <s v="Yellow"/>
    <x v="2"/>
    <n v="31"/>
  </r>
  <r>
    <n v="7600097"/>
    <x v="7271"/>
    <x v="10"/>
    <n v="215"/>
    <x v="128"/>
    <s v="155 West Port, Old Town, Edinburgh EH3 9DP"/>
    <x v="1084"/>
    <s v="Old Town, Edinburgh"/>
    <n v="-3.2016833330000001"/>
    <n v="55.945950000000003"/>
    <x v="591"/>
    <n v="15"/>
    <x v="4"/>
    <s v="Pounds(Œ£)"/>
    <x v="1"/>
    <x v="0"/>
    <x v="0"/>
    <s v="No"/>
    <n v="2"/>
    <x v="15"/>
    <s v="Green"/>
    <x v="1"/>
    <n v="57"/>
  </r>
  <r>
    <n v="7600188"/>
    <x v="7272"/>
    <x v="10"/>
    <n v="215"/>
    <x v="128"/>
    <s v="3-5 Infirmary Street, Old Town, Edinburgh EH1 1LT"/>
    <x v="1084"/>
    <s v="Old Town, Edinburgh"/>
    <n v="-3.1862499999999998"/>
    <n v="55.948002780000003"/>
    <x v="45"/>
    <n v="25"/>
    <x v="4"/>
    <s v="Pounds(Œ£)"/>
    <x v="1"/>
    <x v="0"/>
    <x v="0"/>
    <s v="No"/>
    <n v="2"/>
    <x v="2"/>
    <s v="Green"/>
    <x v="1"/>
    <n v="279"/>
  </r>
  <r>
    <n v="7600914"/>
    <x v="7273"/>
    <x v="10"/>
    <n v="215"/>
    <x v="128"/>
    <s v="Castlehill, The Royal Mile, Old Town, Edinburgh EH12NF"/>
    <x v="1084"/>
    <s v="Old Town, Edinburgh"/>
    <n v="-3.1957499999999999"/>
    <n v="55.948280560000001"/>
    <x v="1739"/>
    <n v="100"/>
    <x v="4"/>
    <s v="Pounds(Œ£)"/>
    <x v="0"/>
    <x v="0"/>
    <x v="0"/>
    <s v="No"/>
    <n v="4"/>
    <x v="15"/>
    <s v="Green"/>
    <x v="1"/>
    <n v="200"/>
  </r>
  <r>
    <n v="7601024"/>
    <x v="7274"/>
    <x v="10"/>
    <n v="215"/>
    <x v="128"/>
    <s v="8-9 Teviot Place, Old Town, Edinburgh EH1 2QZ"/>
    <x v="1084"/>
    <s v="Old Town, Edinburgh"/>
    <n v="-3.1899790000000001"/>
    <n v="55.945675999999999"/>
    <x v="811"/>
    <n v="20"/>
    <x v="4"/>
    <s v="Pounds(Œ£)"/>
    <x v="1"/>
    <x v="0"/>
    <x v="0"/>
    <s v="No"/>
    <n v="2"/>
    <x v="15"/>
    <s v="Green"/>
    <x v="1"/>
    <n v="84"/>
  </r>
  <r>
    <n v="7601177"/>
    <x v="7275"/>
    <x v="10"/>
    <n v="215"/>
    <x v="128"/>
    <s v="1 Leven Street, Tollcross, Edinburgh EH3 9NB"/>
    <x v="1085"/>
    <s v="Tollcross, Edinburgh"/>
    <n v="-3.2035888890000002"/>
    <n v="55.941902779999999"/>
    <x v="1740"/>
    <n v="20"/>
    <x v="4"/>
    <s v="Pounds(Œ£)"/>
    <x v="1"/>
    <x v="0"/>
    <x v="0"/>
    <s v="No"/>
    <n v="2"/>
    <x v="4"/>
    <s v="Green"/>
    <x v="1"/>
    <n v="76"/>
  </r>
  <r>
    <n v="7600921"/>
    <x v="7276"/>
    <x v="10"/>
    <n v="215"/>
    <x v="128"/>
    <s v="14 Picardy Place, New Town, Edinburgh EH1 3JT"/>
    <x v="1086"/>
    <s v="Twelve Picardy Place, New Town, Edinburgh"/>
    <n v="-3.1868539999999999"/>
    <n v="55.957033000000003"/>
    <x v="1741"/>
    <n v="55"/>
    <x v="4"/>
    <s v="Pounds(Œ£)"/>
    <x v="1"/>
    <x v="0"/>
    <x v="0"/>
    <s v="No"/>
    <n v="4"/>
    <x v="5"/>
    <s v="Green"/>
    <x v="1"/>
    <n v="64"/>
  </r>
  <r>
    <n v="6118140"/>
    <x v="7277"/>
    <x v="10"/>
    <n v="215"/>
    <x v="129"/>
    <s v="42 Albemarle Street, Mayfair, London W1S 4JH"/>
    <x v="1087"/>
    <s v="Albemarle Street, Mayfair, London"/>
    <n v="-0.14164499999999999"/>
    <n v="51.508515000000003"/>
    <x v="1742"/>
    <n v="80"/>
    <x v="4"/>
    <s v="Pounds(Œ£)"/>
    <x v="0"/>
    <x v="0"/>
    <x v="0"/>
    <s v="No"/>
    <n v="4"/>
    <x v="8"/>
    <s v="Dark Green"/>
    <x v="0"/>
    <n v="214"/>
  </r>
  <r>
    <n v="6103683"/>
    <x v="7278"/>
    <x v="10"/>
    <n v="215"/>
    <x v="129"/>
    <s v="12 Archer Street, Soho, London W1D 7BB"/>
    <x v="1088"/>
    <s v="Archer Street, Soho, London"/>
    <n v="-0.13394700000000001"/>
    <n v="51.511628999999999"/>
    <x v="26"/>
    <n v="45"/>
    <x v="4"/>
    <s v="Pounds(Œ£)"/>
    <x v="1"/>
    <x v="0"/>
    <x v="0"/>
    <s v="No"/>
    <n v="3"/>
    <x v="1"/>
    <s v="Dark Green"/>
    <x v="0"/>
    <n v="571"/>
  </r>
  <r>
    <n v="6114338"/>
    <x v="7279"/>
    <x v="10"/>
    <n v="215"/>
    <x v="129"/>
    <s v="17 Beak Street, Soho, London W1F 9RW"/>
    <x v="1089"/>
    <s v="Beak Street, Soho, London"/>
    <n v="-0.13834299999999999"/>
    <n v="51.512068999999997"/>
    <x v="99"/>
    <n v="35"/>
    <x v="4"/>
    <s v="Pounds(Œ£)"/>
    <x v="1"/>
    <x v="0"/>
    <x v="0"/>
    <s v="No"/>
    <n v="2"/>
    <x v="3"/>
    <s v="Dark Green"/>
    <x v="0"/>
    <n v="309"/>
  </r>
  <r>
    <n v="6114829"/>
    <x v="7280"/>
    <x v="10"/>
    <n v="215"/>
    <x v="129"/>
    <s v="Heron Tower, 110 Bishopsgate, City of London, London EC2N 4AY"/>
    <x v="1090"/>
    <s v="Bishopsgate, City Of London, London"/>
    <n v="-8.0962999999999993E-2"/>
    <n v="51.516283999999999"/>
    <x v="1730"/>
    <n v="55"/>
    <x v="4"/>
    <s v="Pounds(Œ£)"/>
    <x v="1"/>
    <x v="0"/>
    <x v="0"/>
    <s v="No"/>
    <n v="3"/>
    <x v="3"/>
    <s v="Dark Green"/>
    <x v="0"/>
    <n v="706"/>
  </r>
  <r>
    <n v="6103922"/>
    <x v="7281"/>
    <x v="10"/>
    <n v="215"/>
    <x v="129"/>
    <s v="7 Boundary Street, Shoreditch, London E2 7JE"/>
    <x v="1091"/>
    <s v="Boundary Street, Shoreditch, London"/>
    <n v="-7.6580555999999994E-2"/>
    <n v="51.52453611"/>
    <x v="1743"/>
    <n v="55"/>
    <x v="4"/>
    <s v="Pounds(Œ£)"/>
    <x v="1"/>
    <x v="0"/>
    <x v="0"/>
    <s v="No"/>
    <n v="3"/>
    <x v="1"/>
    <s v="Dark Green"/>
    <x v="0"/>
    <n v="305"/>
  </r>
  <r>
    <n v="6103902"/>
    <x v="7282"/>
    <x v="10"/>
    <n v="215"/>
    <x v="129"/>
    <s v="15-17 Broadwick Street, Soho, London W1F 0DL"/>
    <x v="1092"/>
    <s v="Broadwick Street, Soho, London"/>
    <n v="-0.13522899999999999"/>
    <n v="51.513739000000001"/>
    <x v="1744"/>
    <n v="90"/>
    <x v="4"/>
    <s v="Pounds(Œ£)"/>
    <x v="0"/>
    <x v="0"/>
    <x v="0"/>
    <s v="No"/>
    <n v="4"/>
    <x v="8"/>
    <s v="Dark Green"/>
    <x v="0"/>
    <n v="1326"/>
  </r>
  <r>
    <n v="6103255"/>
    <x v="7283"/>
    <x v="10"/>
    <n v="215"/>
    <x v="129"/>
    <s v="37 Charlotte Street, Fitzrovia, London W1T 1RR"/>
    <x v="1093"/>
    <s v="Charlotte Street, Fitzrovia, London"/>
    <n v="-0.13552400000000001"/>
    <n v="51.518934999999999"/>
    <x v="3"/>
    <n v="60"/>
    <x v="4"/>
    <s v="Pounds(Œ£)"/>
    <x v="1"/>
    <x v="0"/>
    <x v="0"/>
    <s v="No"/>
    <n v="3"/>
    <x v="17"/>
    <s v="Dark Green"/>
    <x v="0"/>
    <n v="436"/>
  </r>
  <r>
    <n v="6113680"/>
    <x v="7284"/>
    <x v="10"/>
    <n v="215"/>
    <x v="129"/>
    <s v="68 Royal Hospital Road, Chelsea, London SW3 4HP"/>
    <x v="1094"/>
    <s v="Chelsea"/>
    <n v="-0.16209200000000001"/>
    <n v="51.485509"/>
    <x v="49"/>
    <n v="230"/>
    <x v="5"/>
    <s v="Pounds(Œ£)"/>
    <x v="1"/>
    <x v="0"/>
    <x v="0"/>
    <s v="No"/>
    <n v="4"/>
    <x v="8"/>
    <s v="Dark Green"/>
    <x v="0"/>
    <n v="320"/>
  </r>
  <r>
    <n v="6113857"/>
    <x v="7285"/>
    <x v="10"/>
    <n v="215"/>
    <x v="129"/>
    <s v="sketch, 9 Conduit Street, Mayfair, London W1S 2XG"/>
    <x v="1095"/>
    <s v="Conduit Street, Mayfair, London"/>
    <n v="-0.14155699999999999"/>
    <n v="51.512669000000002"/>
    <x v="1745"/>
    <n v="100"/>
    <x v="4"/>
    <s v="Pounds(Œ£)"/>
    <x v="1"/>
    <x v="0"/>
    <x v="0"/>
    <s v="No"/>
    <n v="4"/>
    <x v="1"/>
    <s v="Dark Green"/>
    <x v="0"/>
    <n v="148"/>
  </r>
  <r>
    <n v="6100054"/>
    <x v="7286"/>
    <x v="10"/>
    <n v="215"/>
    <x v="129"/>
    <s v="48 Floral Street, Covent Garden, London WC2E 9DA"/>
    <x v="1096"/>
    <s v="Covent Garden"/>
    <n v="-0.12313200000000001"/>
    <n v="51.513196000000001"/>
    <x v="1746"/>
    <n v="30"/>
    <x v="4"/>
    <s v="Pounds(Œ£)"/>
    <x v="0"/>
    <x v="0"/>
    <x v="0"/>
    <s v="No"/>
    <n v="2"/>
    <x v="15"/>
    <s v="Green"/>
    <x v="1"/>
    <n v="316"/>
  </r>
  <r>
    <n v="6102615"/>
    <x v="1184"/>
    <x v="10"/>
    <n v="215"/>
    <x v="129"/>
    <s v="33 D'Arblay Street, Soho, London W1F 8EU"/>
    <x v="1097"/>
    <s v="D'arblay Street, Soho, London"/>
    <n v="-0.135463889"/>
    <n v="51.514811109999997"/>
    <x v="33"/>
    <n v="40"/>
    <x v="4"/>
    <s v="Pounds(Œ£)"/>
    <x v="1"/>
    <x v="0"/>
    <x v="0"/>
    <s v="No"/>
    <n v="3"/>
    <x v="1"/>
    <s v="Dark Green"/>
    <x v="0"/>
    <n v="313"/>
  </r>
  <r>
    <n v="6127163"/>
    <x v="7287"/>
    <x v="10"/>
    <n v="215"/>
    <x v="129"/>
    <s v="53 Lexington Street, Soho, London W1F 9AS"/>
    <x v="1098"/>
    <s v="Lexington Street, Soho, London"/>
    <n v="-0.136576"/>
    <n v="51.513224999999998"/>
    <x v="1712"/>
    <n v="20"/>
    <x v="4"/>
    <s v="Pounds(Œ£)"/>
    <x v="1"/>
    <x v="0"/>
    <x v="0"/>
    <s v="No"/>
    <n v="2"/>
    <x v="3"/>
    <s v="Dark Green"/>
    <x v="0"/>
    <n v="161"/>
  </r>
  <r>
    <n v="6117406"/>
    <x v="7288"/>
    <x v="10"/>
    <n v="215"/>
    <x v="129"/>
    <s v="1-3 Long Acre, Covent Garden, London WC2E 9LH"/>
    <x v="1099"/>
    <s v="Long Acre, Covent Garden, London"/>
    <n v="-0.12632399999999999"/>
    <n v="51.512084999999999"/>
    <x v="33"/>
    <n v="30"/>
    <x v="4"/>
    <s v="Pounds(Œ£)"/>
    <x v="1"/>
    <x v="0"/>
    <x v="0"/>
    <s v="No"/>
    <n v="2"/>
    <x v="10"/>
    <s v="Yellow"/>
    <x v="2"/>
    <n v="400"/>
  </r>
  <r>
    <n v="6102866"/>
    <x v="7289"/>
    <x v="10"/>
    <n v="215"/>
    <x v="129"/>
    <s v="17 Bruton Street, Mayfair, London W1J 6QB"/>
    <x v="1100"/>
    <s v="Mayfair"/>
    <n v="-0.14486099999999999"/>
    <n v="51.510342000000001"/>
    <x v="1744"/>
    <n v="120"/>
    <x v="4"/>
    <s v="Pounds(Œ£)"/>
    <x v="0"/>
    <x v="0"/>
    <x v="0"/>
    <s v="No"/>
    <n v="4"/>
    <x v="0"/>
    <s v="Dark Green"/>
    <x v="0"/>
    <n v="395"/>
  </r>
  <r>
    <n v="6103868"/>
    <x v="7290"/>
    <x v="10"/>
    <n v="215"/>
    <x v="129"/>
    <s v="15 Berkeley Street, Mayfair, London W1J 8DY"/>
    <x v="1100"/>
    <s v="Mayfair"/>
    <n v="-0.143259"/>
    <n v="51.508811000000001"/>
    <x v="3"/>
    <n v="100"/>
    <x v="4"/>
    <s v="Pounds(Œ£)"/>
    <x v="0"/>
    <x v="0"/>
    <x v="0"/>
    <s v="No"/>
    <n v="4"/>
    <x v="2"/>
    <s v="Green"/>
    <x v="1"/>
    <n v="311"/>
  </r>
  <r>
    <n v="6104220"/>
    <x v="7291"/>
    <x v="10"/>
    <n v="215"/>
    <x v="129"/>
    <s v="3 Portman Mews South, Marble Arch, London W1H 6HS"/>
    <x v="1101"/>
    <s v="Portman Mews South, Marble Arch, London"/>
    <n v="-0.15573200000000001"/>
    <n v="51.514640999999997"/>
    <x v="1740"/>
    <n v="45"/>
    <x v="4"/>
    <s v="Pounds(Œ£)"/>
    <x v="0"/>
    <x v="0"/>
    <x v="0"/>
    <s v="No"/>
    <n v="3"/>
    <x v="1"/>
    <s v="Dark Green"/>
    <x v="0"/>
    <n v="367"/>
  </r>
  <r>
    <n v="6117859"/>
    <x v="7292"/>
    <x v="10"/>
    <n v="215"/>
    <x v="129"/>
    <s v="24 Market Building, The Piazza, Covent Garden, London WC2E 8RD"/>
    <x v="1102"/>
    <s v="Tavistock Court, Covent Garden, London"/>
    <n v="-0.12262000000000001"/>
    <n v="51.511682"/>
    <x v="33"/>
    <n v="30"/>
    <x v="4"/>
    <s v="Pounds(Œ£)"/>
    <x v="1"/>
    <x v="0"/>
    <x v="0"/>
    <s v="No"/>
    <n v="2"/>
    <x v="15"/>
    <s v="Green"/>
    <x v="1"/>
    <n v="473"/>
  </r>
  <r>
    <n v="6103211"/>
    <x v="7281"/>
    <x v="10"/>
    <n v="215"/>
    <x v="129"/>
    <s v="12 Upper St Martin's Lane, Covent Garden, London WC2H 9FB"/>
    <x v="1103"/>
    <s v="Upper St Martin's Lane, Covent Garden, London"/>
    <n v="-0.127164"/>
    <n v="51.512416999999999"/>
    <x v="1747"/>
    <n v="35"/>
    <x v="4"/>
    <s v="Pounds(Œ£)"/>
    <x v="1"/>
    <x v="0"/>
    <x v="0"/>
    <s v="No"/>
    <n v="2"/>
    <x v="8"/>
    <s v="Dark Green"/>
    <x v="0"/>
    <n v="964"/>
  </r>
  <r>
    <n v="6101881"/>
    <x v="7245"/>
    <x v="10"/>
    <n v="215"/>
    <x v="129"/>
    <s v="11 Upper St Martin's Lane, Covent Garden, London WC2H 9FB"/>
    <x v="1103"/>
    <s v="Upper St Martin's Lane, Covent Garden, London"/>
    <n v="-0.12696299999999999"/>
    <n v="51.512590000000003"/>
    <x v="26"/>
    <n v="50"/>
    <x v="4"/>
    <s v="Pounds(Œ£)"/>
    <x v="1"/>
    <x v="0"/>
    <x v="0"/>
    <s v="No"/>
    <n v="3"/>
    <x v="6"/>
    <s v="Green"/>
    <x v="1"/>
    <n v="271"/>
  </r>
  <r>
    <n v="6113973"/>
    <x v="7293"/>
    <x v="10"/>
    <n v="215"/>
    <x v="129"/>
    <s v="31 St. Peter Street, Soho, London W1F 0AR"/>
    <x v="1104"/>
    <s v="Walker's Court, Soho, London"/>
    <n v="-0.13378899999999999"/>
    <n v="51.512627000000002"/>
    <x v="1748"/>
    <n v="40"/>
    <x v="4"/>
    <s v="Pounds(Œ£)"/>
    <x v="1"/>
    <x v="0"/>
    <x v="0"/>
    <s v="No"/>
    <n v="3"/>
    <x v="17"/>
    <s v="Dark Green"/>
    <x v="0"/>
    <n v="418"/>
  </r>
  <r>
    <n v="6800280"/>
    <x v="7294"/>
    <x v="10"/>
    <n v="215"/>
    <x v="130"/>
    <s v="137 Cheetham Hill Road, Cheetham Hill, Manchester M8 8LY"/>
    <x v="1105"/>
    <s v="Cheetham Hill, Manchester"/>
    <n v="-2.239385"/>
    <n v="53.494691000000003"/>
    <x v="1749"/>
    <n v="30"/>
    <x v="4"/>
    <s v="Pounds(Œ£)"/>
    <x v="1"/>
    <x v="0"/>
    <x v="0"/>
    <s v="No"/>
    <n v="2"/>
    <x v="16"/>
    <s v="Orange"/>
    <x v="3"/>
    <n v="14"/>
  </r>
  <r>
    <n v="6800443"/>
    <x v="7295"/>
    <x v="10"/>
    <n v="215"/>
    <x v="130"/>
    <s v="22 King Edward's Buildings, Bury Old Road, Cheetham Hill, Manchester M7 4QJ"/>
    <x v="1105"/>
    <s v="Cheetham Hill, Manchester"/>
    <n v="-2.2465480000000002"/>
    <n v="53.513525000000001"/>
    <x v="528"/>
    <n v="20"/>
    <x v="4"/>
    <s v="Pounds(Œ£)"/>
    <x v="1"/>
    <x v="0"/>
    <x v="0"/>
    <s v="No"/>
    <n v="2"/>
    <x v="16"/>
    <s v="Orange"/>
    <x v="3"/>
    <n v="23"/>
  </r>
  <r>
    <n v="6801867"/>
    <x v="7296"/>
    <x v="10"/>
    <n v="215"/>
    <x v="130"/>
    <s v="Tower 12, 18-22 Bridge Street, Deansgate, Manchester M3 3BZ"/>
    <x v="1106"/>
    <s v="Deansgate, Manchester"/>
    <n v="-2.2508059999999999"/>
    <n v="53.48124"/>
    <x v="1730"/>
    <n v="85"/>
    <x v="4"/>
    <s v="Pounds(Œ£)"/>
    <x v="1"/>
    <x v="0"/>
    <x v="0"/>
    <s v="No"/>
    <n v="4"/>
    <x v="4"/>
    <s v="Green"/>
    <x v="1"/>
    <n v="52"/>
  </r>
  <r>
    <n v="6800235"/>
    <x v="7297"/>
    <x v="10"/>
    <n v="215"/>
    <x v="130"/>
    <s v="5 RIdgefield, Deansgate, Manchester M2 6EG"/>
    <x v="1106"/>
    <s v="Deansgate, Manchester"/>
    <n v="-2.2473333329999998"/>
    <n v="53.480833330000003"/>
    <x v="1750"/>
    <n v="55"/>
    <x v="4"/>
    <s v="Pounds(Œ£)"/>
    <x v="1"/>
    <x v="0"/>
    <x v="0"/>
    <s v="No"/>
    <n v="3"/>
    <x v="2"/>
    <s v="Green"/>
    <x v="1"/>
    <n v="704"/>
  </r>
  <r>
    <n v="6801051"/>
    <x v="7298"/>
    <x v="10"/>
    <n v="215"/>
    <x v="130"/>
    <s v="1008 Stockport Road, Levenshulme, Manchester M19 3WN"/>
    <x v="1107"/>
    <s v="Levenshulme, Manchester"/>
    <n v="-2.1898333330000002"/>
    <n v="53.441833330000001"/>
    <x v="1751"/>
    <n v="35"/>
    <x v="4"/>
    <s v="Pounds(Œ£)"/>
    <x v="1"/>
    <x v="0"/>
    <x v="0"/>
    <s v="No"/>
    <n v="2"/>
    <x v="18"/>
    <s v="Yellow"/>
    <x v="2"/>
    <n v="150"/>
  </r>
  <r>
    <n v="6800577"/>
    <x v="7245"/>
    <x v="10"/>
    <n v="215"/>
    <x v="130"/>
    <s v="100 King Street, Market Street, Manchester M2 4WU"/>
    <x v="1108"/>
    <s v="Market Street, Manchester"/>
    <n v="-2.2428333330000001"/>
    <n v="53.480833330000003"/>
    <x v="26"/>
    <n v="50"/>
    <x v="4"/>
    <s v="Pounds(Œ£)"/>
    <x v="1"/>
    <x v="0"/>
    <x v="0"/>
    <s v="No"/>
    <n v="3"/>
    <x v="18"/>
    <s v="Yellow"/>
    <x v="2"/>
    <n v="88"/>
  </r>
  <r>
    <n v="6800569"/>
    <x v="7243"/>
    <x v="10"/>
    <n v="215"/>
    <x v="130"/>
    <s v="19 Chapel Walks, City Center, Market Street, Manchester M2 1HN"/>
    <x v="1108"/>
    <s v="Market Street, Manchester"/>
    <n v="-2.2435049999999999"/>
    <n v="53.481740000000002"/>
    <x v="103"/>
    <n v="70"/>
    <x v="4"/>
    <s v="Pounds(Œ£)"/>
    <x v="0"/>
    <x v="0"/>
    <x v="0"/>
    <s v="No"/>
    <n v="4"/>
    <x v="6"/>
    <s v="Green"/>
    <x v="1"/>
    <n v="422"/>
  </r>
  <r>
    <n v="6801374"/>
    <x v="7299"/>
    <x v="10"/>
    <n v="215"/>
    <x v="130"/>
    <s v="37 Turner Street, Northern Quarter, Manchester M4 1DW"/>
    <x v="1109"/>
    <s v="Northern Quarter, Manchester"/>
    <n v="-2.237333333"/>
    <n v="53.483499999999999"/>
    <x v="1752"/>
    <n v="50"/>
    <x v="4"/>
    <s v="Pounds(Œ£)"/>
    <x v="1"/>
    <x v="0"/>
    <x v="0"/>
    <s v="No"/>
    <n v="3"/>
    <x v="3"/>
    <s v="Dark Green"/>
    <x v="0"/>
    <n v="162"/>
  </r>
  <r>
    <n v="6801963"/>
    <x v="7300"/>
    <x v="10"/>
    <n v="215"/>
    <x v="130"/>
    <s v="100-102 High Street, Northern Quarter, Manchester M4 1HP"/>
    <x v="1109"/>
    <s v="Northern Quarter, Manchester"/>
    <n v="-2.2370329999999998"/>
    <n v="53.484543000000002"/>
    <x v="1726"/>
    <n v="40"/>
    <x v="4"/>
    <s v="Pounds(Œ£)"/>
    <x v="1"/>
    <x v="0"/>
    <x v="0"/>
    <s v="No"/>
    <n v="3"/>
    <x v="4"/>
    <s v="Green"/>
    <x v="1"/>
    <n v="86"/>
  </r>
  <r>
    <n v="6801329"/>
    <x v="7301"/>
    <x v="10"/>
    <n v="215"/>
    <x v="130"/>
    <s v="49-51 Edge Street, Northern Quarter, Manchester M4 1HW"/>
    <x v="1109"/>
    <s v="Northern Quarter, Manchester"/>
    <n v="-2.2360000000000002"/>
    <n v="53.48416667"/>
    <x v="1753"/>
    <n v="30"/>
    <x v="4"/>
    <s v="Pounds(Œ£)"/>
    <x v="1"/>
    <x v="0"/>
    <x v="0"/>
    <s v="No"/>
    <n v="2"/>
    <x v="15"/>
    <s v="Green"/>
    <x v="1"/>
    <n v="82"/>
  </r>
  <r>
    <n v="6801395"/>
    <x v="7302"/>
    <x v="10"/>
    <n v="215"/>
    <x v="130"/>
    <s v="55 Thomas Street, Northern Quarter, Manchester M4 1NA"/>
    <x v="1109"/>
    <s v="Northern Quarter, Manchester"/>
    <n v="-2.236507"/>
    <n v="53.484099000000001"/>
    <x v="1745"/>
    <n v="45"/>
    <x v="4"/>
    <s v="Pounds(Œ£)"/>
    <x v="1"/>
    <x v="0"/>
    <x v="0"/>
    <s v="No"/>
    <n v="3"/>
    <x v="15"/>
    <s v="Green"/>
    <x v="1"/>
    <n v="98"/>
  </r>
  <r>
    <n v="6800538"/>
    <x v="7303"/>
    <x v="10"/>
    <n v="215"/>
    <x v="130"/>
    <s v="72 Oxford Road, University District, Oxford Road, Manchester M1 5NH"/>
    <x v="1110"/>
    <s v="Oxford Road, Manchester"/>
    <n v="-2.241047"/>
    <n v="53.474221"/>
    <x v="333"/>
    <n v="15"/>
    <x v="4"/>
    <s v="Pounds(Œ£)"/>
    <x v="1"/>
    <x v="0"/>
    <x v="0"/>
    <s v="No"/>
    <n v="1"/>
    <x v="19"/>
    <s v="Orange"/>
    <x v="3"/>
    <n v="25"/>
  </r>
  <r>
    <n v="6800593"/>
    <x v="7304"/>
    <x v="10"/>
    <n v="215"/>
    <x v="130"/>
    <s v="The Quadrangle, Chester Street, Oxford Road, Manchester M1 5QS"/>
    <x v="1110"/>
    <s v="Oxford Road, Manchester"/>
    <n v="-2.2404199999999999"/>
    <n v="53.472433000000002"/>
    <x v="1754"/>
    <n v="50"/>
    <x v="4"/>
    <s v="Pounds(Œ£)"/>
    <x v="1"/>
    <x v="0"/>
    <x v="0"/>
    <s v="No"/>
    <n v="3"/>
    <x v="7"/>
    <s v="Yellow"/>
    <x v="2"/>
    <n v="101"/>
  </r>
  <r>
    <n v="6800908"/>
    <x v="7305"/>
    <x v="10"/>
    <n v="215"/>
    <x v="130"/>
    <s v="30 Wilmslow Road, Rusholme, Manchester M14 5TQ"/>
    <x v="1111"/>
    <s v="Rusholme, Manchester"/>
    <n v="-2.225333333"/>
    <n v="53.456000000000003"/>
    <x v="1746"/>
    <n v="35"/>
    <x v="4"/>
    <s v="Pounds(Œ£)"/>
    <x v="1"/>
    <x v="0"/>
    <x v="0"/>
    <s v="No"/>
    <n v="2"/>
    <x v="1"/>
    <s v="Dark Green"/>
    <x v="0"/>
    <n v="110"/>
  </r>
  <r>
    <n v="6800678"/>
    <x v="7306"/>
    <x v="10"/>
    <n v="215"/>
    <x v="130"/>
    <s v="14-18 Wilmslow Road, Rusholme, Manchester M14 5TQ"/>
    <x v="1111"/>
    <s v="Rusholme, Manchester"/>
    <n v="-2.225333333"/>
    <n v="53.455833329999997"/>
    <x v="1755"/>
    <n v="25"/>
    <x v="4"/>
    <s v="Pounds(Œ£)"/>
    <x v="1"/>
    <x v="0"/>
    <x v="0"/>
    <s v="No"/>
    <n v="2"/>
    <x v="11"/>
    <s v="Yellow"/>
    <x v="2"/>
    <n v="48"/>
  </r>
  <r>
    <n v="6800892"/>
    <x v="7307"/>
    <x v="10"/>
    <n v="215"/>
    <x v="130"/>
    <s v="2A St Mary's Street, Spinningfields, Manchester M3 2LB"/>
    <x v="1112"/>
    <s v="Spinningfields, Manchester"/>
    <n v="-2.247633"/>
    <n v="53.482261000000001"/>
    <x v="1756"/>
    <n v="80"/>
    <x v="4"/>
    <s v="Pounds(Œ£)"/>
    <x v="1"/>
    <x v="0"/>
    <x v="0"/>
    <s v="No"/>
    <n v="4"/>
    <x v="1"/>
    <s v="Dark Green"/>
    <x v="0"/>
    <n v="602"/>
  </r>
  <r>
    <n v="6800263"/>
    <x v="7308"/>
    <x v="10"/>
    <n v="215"/>
    <x v="130"/>
    <s v="73-83 Liverpool Road, Spinningfields, Manchester M3 4NQ"/>
    <x v="1112"/>
    <s v="Spinningfields, Manchester"/>
    <n v="-2.2548333330000001"/>
    <n v="53.476500000000001"/>
    <x v="45"/>
    <n v="30"/>
    <x v="4"/>
    <s v="Pounds(Œ£)"/>
    <x v="1"/>
    <x v="0"/>
    <x v="0"/>
    <s v="No"/>
    <n v="2"/>
    <x v="5"/>
    <s v="Green"/>
    <x v="1"/>
    <n v="383"/>
  </r>
  <r>
    <n v="6801039"/>
    <x v="7247"/>
    <x v="10"/>
    <n v="215"/>
    <x v="130"/>
    <s v="40-42 King Street West, Spinningfields, Manchester M3 2WY"/>
    <x v="1112"/>
    <s v="Spinningfields, Manchester"/>
    <n v="-2.2488480000000002"/>
    <n v="53.481413000000003"/>
    <x v="26"/>
    <n v="25"/>
    <x v="4"/>
    <s v="Pounds(Œ£)"/>
    <x v="1"/>
    <x v="0"/>
    <x v="0"/>
    <s v="No"/>
    <n v="2"/>
    <x v="6"/>
    <s v="Green"/>
    <x v="1"/>
    <n v="745"/>
  </r>
  <r>
    <n v="6801873"/>
    <x v="7309"/>
    <x v="10"/>
    <n v="215"/>
    <x v="130"/>
    <s v="The Midland, Peter Street, Deansgate, Manchester M60 2DS"/>
    <x v="1113"/>
    <s v="The Midland, Deansgate, Manchester"/>
    <n v="-2.245034"/>
    <n v="53.477358000000002"/>
    <x v="1757"/>
    <n v="55"/>
    <x v="4"/>
    <s v="Pounds(Œ£)"/>
    <x v="0"/>
    <x v="0"/>
    <x v="0"/>
    <s v="No"/>
    <n v="3"/>
    <x v="5"/>
    <s v="Green"/>
    <x v="1"/>
    <n v="67"/>
  </r>
  <r>
    <n v="6800782"/>
    <x v="7310"/>
    <x v="10"/>
    <n v="215"/>
    <x v="130"/>
    <s v="The Midland, Peter Street, Deansgate, Manchester M60 2DS"/>
    <x v="1113"/>
    <s v="The Midland, Deansgate, Manchester"/>
    <n v="-2.2450770000000002"/>
    <n v="53.477153999999999"/>
    <x v="49"/>
    <n v="160"/>
    <x v="4"/>
    <s v="Pounds(Œ£)"/>
    <x v="1"/>
    <x v="0"/>
    <x v="0"/>
    <s v="No"/>
    <n v="4"/>
    <x v="6"/>
    <s v="Green"/>
    <x v="1"/>
    <n v="114"/>
  </r>
  <r>
    <n v="18426586"/>
    <x v="7311"/>
    <x v="11"/>
    <n v="166"/>
    <x v="131"/>
    <s v="Barwa Commercial Avenue, Near Thursday &amp; Friday Market Building, Near F Ring Road, Main Industrial Area Road, Ain Khalid, Doha"/>
    <x v="1114"/>
    <s v="Ain Khalid, Doha"/>
    <n v="51.506824999999999"/>
    <n v="25.224394"/>
    <x v="1740"/>
    <n v="150"/>
    <x v="4"/>
    <s v="Qatari Rial(QR)"/>
    <x v="1"/>
    <x v="0"/>
    <x v="0"/>
    <s v="No"/>
    <n v="4"/>
    <x v="19"/>
    <s v="Orange"/>
    <x v="3"/>
    <n v="74"/>
  </r>
  <r>
    <n v="6201976"/>
    <x v="732"/>
    <x v="11"/>
    <n v="166"/>
    <x v="131"/>
    <s v="Beside Le Mirage Suites, Fereej Abdul Aziz Street, Al Doha Al Jadeeda, Doha"/>
    <x v="1115"/>
    <s v="Al Doha Al Jadeeda, Doha"/>
    <n v="51.521074400000003"/>
    <n v="25.276109000000002"/>
    <x v="45"/>
    <n v="80"/>
    <x v="4"/>
    <s v="Qatari Rial(QR)"/>
    <x v="1"/>
    <x v="0"/>
    <x v="0"/>
    <s v="No"/>
    <n v="3"/>
    <x v="19"/>
    <s v="Orange"/>
    <x v="3"/>
    <n v="350"/>
  </r>
  <r>
    <n v="18107765"/>
    <x v="7312"/>
    <x v="11"/>
    <n v="166"/>
    <x v="131"/>
    <s v="Al Emadi Financial Square, C Ring Road, Al Hilal, Doha"/>
    <x v="1116"/>
    <s v="Al Emadi Financial Square, Al Hilal, Doha"/>
    <n v="51.527455699999997"/>
    <n v="25.2625016"/>
    <x v="45"/>
    <n v="300"/>
    <x v="5"/>
    <s v="Qatari Rial(QR)"/>
    <x v="1"/>
    <x v="0"/>
    <x v="0"/>
    <s v="No"/>
    <n v="4"/>
    <x v="17"/>
    <s v="Dark Green"/>
    <x v="0"/>
    <n v="348"/>
  </r>
  <r>
    <n v="6201309"/>
    <x v="7313"/>
    <x v="11"/>
    <n v="166"/>
    <x v="131"/>
    <s v="Opposite Aster Pharmacy, Al Taei Street, Al Ghanim, Doha"/>
    <x v="1117"/>
    <s v="Al Ghanim, Doha"/>
    <n v="51.536923299999998"/>
    <n v="25.280223299999999"/>
    <x v="1758"/>
    <n v="60"/>
    <x v="4"/>
    <s v="Qatari Rial(QR)"/>
    <x v="1"/>
    <x v="0"/>
    <x v="0"/>
    <s v="No"/>
    <n v="3"/>
    <x v="4"/>
    <s v="Green"/>
    <x v="1"/>
    <n v="322"/>
  </r>
  <r>
    <n v="6201312"/>
    <x v="7314"/>
    <x v="11"/>
    <n v="166"/>
    <x v="131"/>
    <s v="Midmac Flyover, Salwa Road, Al Hilal, Doha"/>
    <x v="1118"/>
    <s v="Al Hilal, Doha"/>
    <n v="51.498153000000002"/>
    <n v="25.264116099999999"/>
    <x v="1759"/>
    <n v="170"/>
    <x v="4"/>
    <s v="Qatari Rial(QR)"/>
    <x v="1"/>
    <x v="0"/>
    <x v="0"/>
    <s v="No"/>
    <n v="4"/>
    <x v="5"/>
    <s v="Green"/>
    <x v="1"/>
    <n v="189"/>
  </r>
  <r>
    <n v="6200110"/>
    <x v="7315"/>
    <x v="11"/>
    <n v="166"/>
    <x v="131"/>
    <s v="Opposite Universal Cooling System, Ibn Seena Street, Al Muntazah, Doha"/>
    <x v="1119"/>
    <s v="Al Muntazah, Doha"/>
    <n v="51.5194969"/>
    <n v="25.268402600000002"/>
    <x v="1760"/>
    <n v="100"/>
    <x v="4"/>
    <s v="Qatari Rial(QR)"/>
    <x v="1"/>
    <x v="0"/>
    <x v="0"/>
    <s v="No"/>
    <n v="3"/>
    <x v="10"/>
    <s v="Yellow"/>
    <x v="2"/>
    <n v="263"/>
  </r>
  <r>
    <n v="6200383"/>
    <x v="560"/>
    <x v="11"/>
    <n v="166"/>
    <x v="131"/>
    <s v="Opposite La Cigale Hotel, C Ring Road, Al Nasr, Doha"/>
    <x v="1120"/>
    <s v="Al Nasr, Doha"/>
    <n v="51.507617799999998"/>
    <n v="25.277422399999999"/>
    <x v="449"/>
    <n v="220"/>
    <x v="5"/>
    <s v="Qatari Rial(QR)"/>
    <x v="1"/>
    <x v="0"/>
    <x v="0"/>
    <s v="No"/>
    <n v="4"/>
    <x v="10"/>
    <s v="Yellow"/>
    <x v="2"/>
    <n v="155"/>
  </r>
  <r>
    <n v="6202039"/>
    <x v="7316"/>
    <x v="11"/>
    <n v="166"/>
    <x v="131"/>
    <s v="1st Floor, Barwa Towers, Suhaim Bin Hamad Street, Al Sadd, Doha"/>
    <x v="1121"/>
    <s v="Barwa Towers, Al Sadd, Doha"/>
    <n v="51.505052890000002"/>
    <n v="25.285996260000001"/>
    <x v="5"/>
    <n v="250"/>
    <x v="5"/>
    <s v="Qatari Rial(QR)"/>
    <x v="1"/>
    <x v="0"/>
    <x v="0"/>
    <s v="No"/>
    <n v="4"/>
    <x v="3"/>
    <s v="Dark Green"/>
    <x v="0"/>
    <n v="182"/>
  </r>
  <r>
    <n v="6201336"/>
    <x v="7317"/>
    <x v="11"/>
    <n v="166"/>
    <x v="131"/>
    <s v="Caravan Complex, Ramada Junction, Salwa Road, Al Hilal, Doha"/>
    <x v="1122"/>
    <s v="Caravan Complex, Al Hilal, Doha"/>
    <n v="51.5104884"/>
    <n v="25.2709036"/>
    <x v="99"/>
    <n v="110"/>
    <x v="4"/>
    <s v="Qatari Rial(QR)"/>
    <x v="1"/>
    <x v="0"/>
    <x v="0"/>
    <s v="No"/>
    <n v="3"/>
    <x v="7"/>
    <s v="Yellow"/>
    <x v="2"/>
    <n v="115"/>
  </r>
  <r>
    <n v="6202515"/>
    <x v="7318"/>
    <x v="11"/>
    <n v="166"/>
    <x v="131"/>
    <s v="Opposite Masjid, Ibn Mahmoud Street, Fereej Bin Mahmoud, Doha"/>
    <x v="1123"/>
    <s v="Fereej Bin Mahmoud, Doha"/>
    <n v="51.514145300000003"/>
    <n v="25.285935599999998"/>
    <x v="45"/>
    <n v="50"/>
    <x v="4"/>
    <s v="Qatari Rial(QR)"/>
    <x v="1"/>
    <x v="0"/>
    <x v="0"/>
    <s v="No"/>
    <n v="2"/>
    <x v="6"/>
    <s v="Green"/>
    <x v="1"/>
    <n v="211"/>
  </r>
  <r>
    <n v="17957917"/>
    <x v="7319"/>
    <x v="11"/>
    <n v="166"/>
    <x v="131"/>
    <s v="Mezzanine Floor, Ghanem Business Center, Opposite Ahli Bank, Fereej Bin Mahmoud, Doha"/>
    <x v="1124"/>
    <s v="Ghanem Business Center, Fereej Bin Mahmoud, Doha"/>
    <n v="51.512681999999998"/>
    <n v="25.274457000000002"/>
    <x v="326"/>
    <n v="150"/>
    <x v="4"/>
    <s v="Qatari Rial(QR)"/>
    <x v="1"/>
    <x v="0"/>
    <x v="0"/>
    <s v="No"/>
    <n v="4"/>
    <x v="4"/>
    <s v="Green"/>
    <x v="1"/>
    <n v="180"/>
  </r>
  <r>
    <n v="6201431"/>
    <x v="7320"/>
    <x v="11"/>
    <n v="166"/>
    <x v="131"/>
    <s v="Lower Ground Floor, Hotel Intercontinental Doha, Al Isteqlal Road, Westbay, Doha"/>
    <x v="1125"/>
    <s v="Hotel Intercontinental Doha, Westbay, Doha"/>
    <n v="51.530045999999999"/>
    <n v="25.348621999999999"/>
    <x v="29"/>
    <n v="500"/>
    <x v="3"/>
    <s v="Qatari Rial(QR)"/>
    <x v="1"/>
    <x v="0"/>
    <x v="0"/>
    <s v="No"/>
    <n v="4"/>
    <x v="11"/>
    <s v="Yellow"/>
    <x v="2"/>
    <n v="58"/>
  </r>
  <r>
    <n v="18425995"/>
    <x v="159"/>
    <x v="11"/>
    <n v="166"/>
    <x v="131"/>
    <s v="Ground Floor, Mall Of Qatar, Dukhan Highway, Al Gharafa, Doha"/>
    <x v="1126"/>
    <s v="Mall of Qatar, Al Gharafa, Doha"/>
    <n v="51.350047099999998"/>
    <n v="25.327332599999998"/>
    <x v="583"/>
    <n v="250"/>
    <x v="5"/>
    <s v="Qatari Rial(QR)"/>
    <x v="1"/>
    <x v="0"/>
    <x v="0"/>
    <s v="No"/>
    <n v="4"/>
    <x v="4"/>
    <s v="Green"/>
    <x v="1"/>
    <n v="41"/>
  </r>
  <r>
    <n v="17957911"/>
    <x v="821"/>
    <x v="11"/>
    <n v="166"/>
    <x v="131"/>
    <s v="Near Kahramaa Office, Al Adhwaa Street, Musheireb, Doha"/>
    <x v="1127"/>
    <s v="Musheireb, Doha"/>
    <n v="51.523020340000002"/>
    <n v="25.28246661"/>
    <x v="1759"/>
    <n v="80"/>
    <x v="4"/>
    <s v="Qatari Rial(QR)"/>
    <x v="1"/>
    <x v="0"/>
    <x v="0"/>
    <s v="No"/>
    <n v="3"/>
    <x v="10"/>
    <s v="Yellow"/>
    <x v="2"/>
    <n v="83"/>
  </r>
  <r>
    <n v="18295472"/>
    <x v="7277"/>
    <x v="11"/>
    <n v="166"/>
    <x v="131"/>
    <s v="Ground Floor, Al Jomrok Boutique Hotel, Souq Waqif, Doha"/>
    <x v="1128"/>
    <s v="Souq Waqif, Doha"/>
    <n v="51.533316499999998"/>
    <n v="25.289411099999999"/>
    <x v="45"/>
    <n v="250"/>
    <x v="5"/>
    <s v="Qatari Rial(QR)"/>
    <x v="0"/>
    <x v="0"/>
    <x v="0"/>
    <s v="No"/>
    <n v="4"/>
    <x v="8"/>
    <s v="Dark Green"/>
    <x v="0"/>
    <n v="114"/>
  </r>
  <r>
    <n v="6201972"/>
    <x v="7321"/>
    <x v="11"/>
    <n v="166"/>
    <x v="131"/>
    <s v="2nd Floor, The Gate Mall, Dafna, Doha"/>
    <x v="1129"/>
    <s v="The Gate, Dafna, Doha"/>
    <n v="51.526653000000003"/>
    <n v="25.323260600000001"/>
    <x v="1761"/>
    <n v="200"/>
    <x v="4"/>
    <s v="Qatari Rial(QR)"/>
    <x v="1"/>
    <x v="0"/>
    <x v="0"/>
    <s v="No"/>
    <n v="4"/>
    <x v="18"/>
    <s v="Yellow"/>
    <x v="2"/>
    <n v="197"/>
  </r>
  <r>
    <n v="6201130"/>
    <x v="7322"/>
    <x v="11"/>
    <n v="166"/>
    <x v="131"/>
    <s v="1st Floor, The St. Regis Hotel, Westbay, Doha"/>
    <x v="1130"/>
    <s v="The St. Regis, Westbay, Doha"/>
    <n v="51.530127"/>
    <n v="25.350325000000002"/>
    <x v="29"/>
    <n v="550"/>
    <x v="3"/>
    <s v="Qatari Rial(QR)"/>
    <x v="1"/>
    <x v="0"/>
    <x v="0"/>
    <s v="No"/>
    <n v="4"/>
    <x v="2"/>
    <s v="Green"/>
    <x v="1"/>
    <n v="67"/>
  </r>
  <r>
    <n v="18261203"/>
    <x v="7323"/>
    <x v="11"/>
    <n v="166"/>
    <x v="131"/>
    <s v="Ground Floor, The Westin Doha Hotel &amp; Spa, Fereej Bin Mahmoud, Doha"/>
    <x v="1131"/>
    <s v="The Westin Doha Hotel &amp; Spa, Fereej Bin Mahmoud, Doha"/>
    <n v="51.512909000000001"/>
    <n v="25.27618"/>
    <x v="103"/>
    <n v="445"/>
    <x v="3"/>
    <s v="Qatari Rial(QR)"/>
    <x v="1"/>
    <x v="0"/>
    <x v="0"/>
    <s v="No"/>
    <n v="4"/>
    <x v="6"/>
    <s v="Green"/>
    <x v="1"/>
    <n v="73"/>
  </r>
  <r>
    <n v="6201360"/>
    <x v="7324"/>
    <x v="11"/>
    <n v="166"/>
    <x v="131"/>
    <s v="Beside Jarir Bookstore, Jaidah Square, Al Matar Street, Umm Ghuwailina, Doha"/>
    <x v="1132"/>
    <s v="Umm Ghuwailina, Doha"/>
    <n v="51.544575909999999"/>
    <n v="25.273019739999999"/>
    <x v="26"/>
    <n v="400"/>
    <x v="5"/>
    <s v="Qatari Rial(QR)"/>
    <x v="1"/>
    <x v="0"/>
    <x v="0"/>
    <s v="No"/>
    <n v="4"/>
    <x v="1"/>
    <s v="Dark Green"/>
    <x v="0"/>
    <n v="145"/>
  </r>
  <r>
    <n v="18318801"/>
    <x v="7325"/>
    <x v="11"/>
    <n v="166"/>
    <x v="131"/>
    <s v="Showroom #10, Al Emadi Suites, Ras Abu Aboud Street, Umm Ghuwailina, Doha"/>
    <x v="1132"/>
    <s v="Umm Ghuwailina, Doha"/>
    <n v="51.546714000000001"/>
    <n v="25.283010900000001"/>
    <x v="45"/>
    <n v="160"/>
    <x v="4"/>
    <s v="Qatari Rial(QR)"/>
    <x v="1"/>
    <x v="0"/>
    <x v="0"/>
    <s v="No"/>
    <n v="4"/>
    <x v="18"/>
    <s v="Yellow"/>
    <x v="2"/>
    <n v="109"/>
  </r>
  <r>
    <n v="18395463"/>
    <x v="7326"/>
    <x v="12"/>
    <n v="189"/>
    <x v="132"/>
    <s v="15 Belgravia Road, Athlone, Cape Town"/>
    <x v="1133"/>
    <s v="Athlone, Cape Town"/>
    <n v="18.514405709999998"/>
    <n v="-33.964660430000002"/>
    <x v="1762"/>
    <n v="294"/>
    <x v="5"/>
    <s v="Rand(R)"/>
    <x v="1"/>
    <x v="0"/>
    <x v="0"/>
    <s v="No"/>
    <n v="3"/>
    <x v="11"/>
    <s v="Yellow"/>
    <x v="2"/>
    <n v="22"/>
  </r>
  <r>
    <n v="18337845"/>
    <x v="7327"/>
    <x v="12"/>
    <n v="189"/>
    <x v="132"/>
    <s v="Ground Floor, Cavendish Square, Claremont, Cape Town"/>
    <x v="1134"/>
    <s v="Cavendish Square, Claremont, Cape Town"/>
    <n v="18.46489381"/>
    <n v="-33.979757020000001"/>
    <x v="1763"/>
    <n v="300"/>
    <x v="5"/>
    <s v="Rand(R)"/>
    <x v="1"/>
    <x v="0"/>
    <x v="0"/>
    <s v="No"/>
    <n v="4"/>
    <x v="15"/>
    <s v="Green"/>
    <x v="1"/>
    <n v="88"/>
  </r>
  <r>
    <n v="6401732"/>
    <x v="7328"/>
    <x v="12"/>
    <n v="189"/>
    <x v="132"/>
    <s v="107 Bree Street, CBD, Cape Town"/>
    <x v="1135"/>
    <s v="CBD, Cape Town"/>
    <n v="18.41789313"/>
    <n v="-33.921543329999999"/>
    <x v="202"/>
    <n v="360"/>
    <x v="5"/>
    <s v="Rand(R)"/>
    <x v="1"/>
    <x v="0"/>
    <x v="0"/>
    <s v="No"/>
    <n v="4"/>
    <x v="11"/>
    <s v="Yellow"/>
    <x v="2"/>
    <n v="255"/>
  </r>
  <r>
    <n v="6401060"/>
    <x v="7329"/>
    <x v="12"/>
    <n v="189"/>
    <x v="132"/>
    <s v="185 Bree Street, CBD, Cape Town"/>
    <x v="1135"/>
    <s v="CBD, Cape Town"/>
    <n v="18.414570879999999"/>
    <n v="-33.924515149999998"/>
    <x v="451"/>
    <n v="180"/>
    <x v="4"/>
    <s v="Rand(R)"/>
    <x v="1"/>
    <x v="0"/>
    <x v="0"/>
    <s v="No"/>
    <n v="2"/>
    <x v="5"/>
    <s v="Green"/>
    <x v="1"/>
    <n v="266"/>
  </r>
  <r>
    <n v="6400421"/>
    <x v="7330"/>
    <x v="12"/>
    <n v="189"/>
    <x v="132"/>
    <s v="36 Buitenkant Street, CBD, Cape Town"/>
    <x v="1135"/>
    <s v="CBD, Cape Town"/>
    <n v="18.422860239999999"/>
    <n v="-33.928496430000003"/>
    <x v="20"/>
    <n v="150"/>
    <x v="4"/>
    <s v="Rand(R)"/>
    <x v="1"/>
    <x v="0"/>
    <x v="0"/>
    <s v="No"/>
    <n v="2"/>
    <x v="2"/>
    <s v="Green"/>
    <x v="1"/>
    <n v="514"/>
  </r>
  <r>
    <n v="6402177"/>
    <x v="7331"/>
    <x v="12"/>
    <n v="189"/>
    <x v="132"/>
    <s v="25 Protea Road, Claremont, Cape Town"/>
    <x v="1136"/>
    <s v="Claremont, Cape Town"/>
    <n v="18.462423000000001"/>
    <n v="-33.978602000000002"/>
    <x v="1764"/>
    <n v="250"/>
    <x v="5"/>
    <s v="Rand(R)"/>
    <x v="1"/>
    <x v="0"/>
    <x v="0"/>
    <s v="No"/>
    <n v="3"/>
    <x v="18"/>
    <s v="Yellow"/>
    <x v="2"/>
    <n v="239"/>
  </r>
  <r>
    <n v="6401198"/>
    <x v="7332"/>
    <x v="12"/>
    <n v="189"/>
    <x v="132"/>
    <s v="28 Hudson Street, De Waterkant, Cape Town"/>
    <x v="1137"/>
    <s v="De Waterkant, Cape Town"/>
    <n v="18.417666669999999"/>
    <n v="-33.917333329999998"/>
    <x v="1765"/>
    <n v="200"/>
    <x v="4"/>
    <s v="Rand(R)"/>
    <x v="1"/>
    <x v="0"/>
    <x v="0"/>
    <s v="No"/>
    <n v="3"/>
    <x v="4"/>
    <s v="Green"/>
    <x v="1"/>
    <n v="185"/>
  </r>
  <r>
    <n v="6401054"/>
    <x v="7333"/>
    <x v="12"/>
    <n v="189"/>
    <x v="132"/>
    <s v="30 Kloof Street, Gardens, Cape Town"/>
    <x v="1138"/>
    <s v="Gardens, Cape Town"/>
    <n v="18.412500000000001"/>
    <n v="-33.9285"/>
    <x v="536"/>
    <n v="350"/>
    <x v="5"/>
    <s v="Rand(R)"/>
    <x v="1"/>
    <x v="0"/>
    <x v="0"/>
    <s v="No"/>
    <n v="4"/>
    <x v="1"/>
    <s v="Dark Green"/>
    <x v="0"/>
    <n v="356"/>
  </r>
  <r>
    <n v="6403291"/>
    <x v="7334"/>
    <x v="12"/>
    <n v="189"/>
    <x v="132"/>
    <s v="5 Park Road, Kloof Street, Gardens, Cape Town"/>
    <x v="1138"/>
    <s v="Gardens, Cape Town"/>
    <n v="18.410768999999998"/>
    <n v="-33.929022000000003"/>
    <x v="1726"/>
    <n v="250"/>
    <x v="5"/>
    <s v="Rand(R)"/>
    <x v="1"/>
    <x v="0"/>
    <x v="0"/>
    <s v="No"/>
    <n v="3"/>
    <x v="2"/>
    <s v="Green"/>
    <x v="1"/>
    <n v="281"/>
  </r>
  <r>
    <n v="6403499"/>
    <x v="7335"/>
    <x v="12"/>
    <n v="189"/>
    <x v="132"/>
    <s v="32 Hudson Street, Mirage Building, Green Point, Cape Town"/>
    <x v="1139"/>
    <s v="Green Point, Cape Town"/>
    <n v="18.417566000000001"/>
    <n v="-33.917257999999997"/>
    <x v="52"/>
    <n v="250"/>
    <x v="5"/>
    <s v="Rand(R)"/>
    <x v="1"/>
    <x v="0"/>
    <x v="0"/>
    <s v="No"/>
    <n v="3"/>
    <x v="10"/>
    <s v="Yellow"/>
    <x v="2"/>
    <n v="127"/>
  </r>
  <r>
    <n v="6400191"/>
    <x v="7336"/>
    <x v="12"/>
    <n v="189"/>
    <x v="132"/>
    <s v="The Foundry, Prestwich Street, Green Point, Cape Town"/>
    <x v="1139"/>
    <s v="Green Point, Cape Town"/>
    <n v="18.418015"/>
    <n v="-33.912585"/>
    <x v="1766"/>
    <n v="500"/>
    <x v="3"/>
    <s v="Rand(R)"/>
    <x v="1"/>
    <x v="0"/>
    <x v="0"/>
    <s v="No"/>
    <n v="4"/>
    <x v="10"/>
    <s v="Yellow"/>
    <x v="2"/>
    <n v="619"/>
  </r>
  <r>
    <n v="6404082"/>
    <x v="7337"/>
    <x v="12"/>
    <n v="189"/>
    <x v="132"/>
    <s v="107a Main Road, Green Point, Cape Town"/>
    <x v="1139"/>
    <s v="Green Point, Cape Town"/>
    <n v="18.409153"/>
    <n v="-33.907775999999998"/>
    <x v="1767"/>
    <n v="250"/>
    <x v="5"/>
    <s v="Rand(R)"/>
    <x v="1"/>
    <x v="0"/>
    <x v="0"/>
    <s v="No"/>
    <n v="3"/>
    <x v="7"/>
    <s v="Yellow"/>
    <x v="2"/>
    <n v="131"/>
  </r>
  <r>
    <n v="6401485"/>
    <x v="7131"/>
    <x v="12"/>
    <n v="189"/>
    <x v="132"/>
    <s v="Newlands Quarter, Dean Street, Newlands, Cape Town"/>
    <x v="1140"/>
    <s v="Newlands, Cape Town"/>
    <n v="18.461950000000002"/>
    <n v="-33.970286000000002"/>
    <x v="365"/>
    <n v="110"/>
    <x v="4"/>
    <s v="Rand(R)"/>
    <x v="1"/>
    <x v="0"/>
    <x v="0"/>
    <s v="No"/>
    <n v="2"/>
    <x v="1"/>
    <s v="Dark Green"/>
    <x v="0"/>
    <n v="328"/>
  </r>
  <r>
    <n v="6400621"/>
    <x v="7338"/>
    <x v="12"/>
    <n v="189"/>
    <x v="132"/>
    <s v="One &amp; Only Hotel, Dock Road, V &amp; A Waterfront, Cape Town"/>
    <x v="1141"/>
    <s v="One and Only Hotel, V &amp; A Waterfront, Cape Town"/>
    <n v="18.416435"/>
    <n v="-33.908602999999999"/>
    <x v="1768"/>
    <n v="535"/>
    <x v="3"/>
    <s v="Rand(R)"/>
    <x v="0"/>
    <x v="0"/>
    <x v="0"/>
    <s v="No"/>
    <n v="4"/>
    <x v="4"/>
    <s v="Green"/>
    <x v="1"/>
    <n v="110"/>
  </r>
  <r>
    <n v="6403544"/>
    <x v="7339"/>
    <x v="12"/>
    <n v="189"/>
    <x v="132"/>
    <s v="90 Regent Road, Sea Point, Cape Town"/>
    <x v="1142"/>
    <s v="Sea Point, Cape Town"/>
    <n v="18.381996999999998"/>
    <n v="-33.921453"/>
    <x v="327"/>
    <n v="230"/>
    <x v="5"/>
    <s v="Rand(R)"/>
    <x v="1"/>
    <x v="0"/>
    <x v="0"/>
    <s v="No"/>
    <n v="3"/>
    <x v="0"/>
    <s v="Dark Green"/>
    <x v="0"/>
    <n v="319"/>
  </r>
  <r>
    <n v="6403452"/>
    <x v="7340"/>
    <x v="12"/>
    <n v="189"/>
    <x v="132"/>
    <s v="77 Regent Road, Sea Point, Cape Town"/>
    <x v="1142"/>
    <s v="Sea Point, Cape Town"/>
    <n v="18.382759"/>
    <n v="-33.921692"/>
    <x v="1769"/>
    <n v="125"/>
    <x v="4"/>
    <s v="Rand(R)"/>
    <x v="1"/>
    <x v="0"/>
    <x v="0"/>
    <s v="No"/>
    <n v="2"/>
    <x v="2"/>
    <s v="Green"/>
    <x v="1"/>
    <n v="157"/>
  </r>
  <r>
    <n v="6402163"/>
    <x v="7341"/>
    <x v="12"/>
    <n v="189"/>
    <x v="132"/>
    <s v="Granger Bay Road, Granger Bay, V &amp; A Waterfront, Cape Town"/>
    <x v="1143"/>
    <s v="V &amp; A Waterfront, Cape Town"/>
    <n v="18.415163"/>
    <n v="-33.901746000000003"/>
    <x v="1770"/>
    <n v="450"/>
    <x v="3"/>
    <s v="Rand(R)"/>
    <x v="1"/>
    <x v="0"/>
    <x v="0"/>
    <s v="No"/>
    <n v="4"/>
    <x v="10"/>
    <s v="Yellow"/>
    <x v="2"/>
    <n v="280"/>
  </r>
  <r>
    <n v="6401789"/>
    <x v="7342"/>
    <x v="12"/>
    <n v="189"/>
    <x v="132"/>
    <s v="Ground Level, Victoria Wharf, V &amp; A Waterfront, Cape Town"/>
    <x v="1143"/>
    <s v="V &amp; A Waterfront, Cape Town"/>
    <n v="18.421341000000002"/>
    <n v="-33.902335999999998"/>
    <x v="1771"/>
    <n v="320"/>
    <x v="5"/>
    <s v="Rand(R)"/>
    <x v="1"/>
    <x v="0"/>
    <x v="0"/>
    <s v="No"/>
    <n v="4"/>
    <x v="15"/>
    <s v="Green"/>
    <x v="1"/>
    <n v="374"/>
  </r>
  <r>
    <n v="6400235"/>
    <x v="7343"/>
    <x v="12"/>
    <n v="189"/>
    <x v="132"/>
    <s v="Shop 157, Lower Level, Victoria Wharf, V &amp; A Waterfront, Cape Town"/>
    <x v="1144"/>
    <s v="Victoria Wharf, V &amp; A Waterfront, Cape Town"/>
    <n v="18.420300409999999"/>
    <n v="-33.904266499999999"/>
    <x v="1772"/>
    <n v="270"/>
    <x v="5"/>
    <s v="Rand(R)"/>
    <x v="1"/>
    <x v="0"/>
    <x v="0"/>
    <s v="No"/>
    <n v="3"/>
    <x v="15"/>
    <s v="Green"/>
    <x v="1"/>
    <n v="298"/>
  </r>
  <r>
    <n v="6400217"/>
    <x v="7344"/>
    <x v="12"/>
    <n v="189"/>
    <x v="132"/>
    <s v="Ground Level, Victoria Wharf, V &amp; A Waterfront, Cape Town"/>
    <x v="1144"/>
    <s v="Victoria Wharf, V &amp; A Waterfront, Cape Town"/>
    <n v="18.420999999999999"/>
    <n v="-33.904166670000002"/>
    <x v="1773"/>
    <n v="570"/>
    <x v="3"/>
    <s v="Rand(R)"/>
    <x v="1"/>
    <x v="0"/>
    <x v="0"/>
    <s v="No"/>
    <n v="4"/>
    <x v="2"/>
    <s v="Green"/>
    <x v="1"/>
    <n v="466"/>
  </r>
  <r>
    <n v="6501534"/>
    <x v="7345"/>
    <x v="12"/>
    <n v="189"/>
    <x v="133"/>
    <s v="24 Albrecht Road, Maboneng Precinct, City and Suburban, Inner City"/>
    <x v="1145"/>
    <s v="City and Suburban, Inner City"/>
    <n v="28.060192000000001"/>
    <n v="-26.203278000000001"/>
    <x v="1774"/>
    <n v="1540"/>
    <x v="0"/>
    <s v="Rand(R)"/>
    <x v="1"/>
    <x v="0"/>
    <x v="0"/>
    <s v="No"/>
    <n v="4"/>
    <x v="3"/>
    <s v="Dark Green"/>
    <x v="0"/>
    <n v="441"/>
  </r>
  <r>
    <n v="18339373"/>
    <x v="7346"/>
    <x v="12"/>
    <n v="189"/>
    <x v="133"/>
    <s v="1 Fox Street, Marshalltown, Inner City, Johannesburg"/>
    <x v="1146"/>
    <s v="Marshalltown, Inner City"/>
    <n v="28.031863000000001"/>
    <n v="-26.207090999999998"/>
    <x v="223"/>
    <n v="700"/>
    <x v="2"/>
    <s v="Rand(R)"/>
    <x v="1"/>
    <x v="0"/>
    <x v="0"/>
    <s v="No"/>
    <n v="4"/>
    <x v="3"/>
    <s v="Dark Green"/>
    <x v="0"/>
    <n v="194"/>
  </r>
  <r>
    <n v="6517396"/>
    <x v="7347"/>
    <x v="12"/>
    <n v="189"/>
    <x v="134"/>
    <s v="139 Greenway, Greenside, Johannesburg"/>
    <x v="1147"/>
    <s v="Greenside, Johannesburg"/>
    <n v="28.011058999999999"/>
    <n v="-26.14658"/>
    <x v="1775"/>
    <n v="300"/>
    <x v="5"/>
    <s v="Rand(R)"/>
    <x v="1"/>
    <x v="0"/>
    <x v="0"/>
    <s v="No"/>
    <n v="4"/>
    <x v="6"/>
    <s v="Green"/>
    <x v="1"/>
    <n v="180"/>
  </r>
  <r>
    <n v="6502688"/>
    <x v="7348"/>
    <x v="12"/>
    <n v="189"/>
    <x v="134"/>
    <s v="33, 4th Avenue corner of 13th street, Parkhurst, Johannesburg"/>
    <x v="1148"/>
    <s v="Parkhurst, Johannesburg"/>
    <n v="28.017548000000001"/>
    <n v="-26.138396"/>
    <x v="1776"/>
    <n v="350"/>
    <x v="5"/>
    <s v="Rand(R)"/>
    <x v="1"/>
    <x v="0"/>
    <x v="0"/>
    <s v="No"/>
    <n v="4"/>
    <x v="15"/>
    <s v="Green"/>
    <x v="1"/>
    <n v="1207"/>
  </r>
  <r>
    <n v="6515130"/>
    <x v="7349"/>
    <x v="12"/>
    <n v="189"/>
    <x v="134"/>
    <s v="Corner 4th Avenue &amp; 14th Street, Parkhurst, Johannesburg"/>
    <x v="1148"/>
    <s v="Parkhurst, Johannesburg"/>
    <n v="28.018021999999998"/>
    <n v="-26.137391000000001"/>
    <x v="1777"/>
    <n v="350"/>
    <x v="5"/>
    <s v="Rand(R)"/>
    <x v="1"/>
    <x v="0"/>
    <x v="0"/>
    <s v="No"/>
    <n v="4"/>
    <x v="4"/>
    <s v="Green"/>
    <x v="1"/>
    <n v="861"/>
  </r>
  <r>
    <n v="6502341"/>
    <x v="7350"/>
    <x v="12"/>
    <n v="189"/>
    <x v="134"/>
    <s v="21, 4th Avenue, Parkhurst, Johannesburg"/>
    <x v="1148"/>
    <s v="Parkhurst, Johannesburg"/>
    <n v="28.017146"/>
    <n v="-26.140464000000001"/>
    <x v="33"/>
    <n v="350"/>
    <x v="5"/>
    <s v="Rand(R)"/>
    <x v="1"/>
    <x v="0"/>
    <x v="0"/>
    <s v="No"/>
    <n v="4"/>
    <x v="15"/>
    <s v="Green"/>
    <x v="1"/>
    <n v="1024"/>
  </r>
  <r>
    <n v="6516766"/>
    <x v="115"/>
    <x v="12"/>
    <n v="189"/>
    <x v="134"/>
    <s v="19, 4th Avenue, Parktown North, Johannesburg"/>
    <x v="1149"/>
    <s v="Parktown North, Johannesburg"/>
    <n v="28.025193000000002"/>
    <n v="-26.1440716"/>
    <x v="80"/>
    <n v="515"/>
    <x v="3"/>
    <s v="Rand(R)"/>
    <x v="0"/>
    <x v="0"/>
    <x v="0"/>
    <s v="No"/>
    <n v="4"/>
    <x v="5"/>
    <s v="Green"/>
    <x v="1"/>
    <n v="212"/>
  </r>
  <r>
    <n v="18370704"/>
    <x v="7351"/>
    <x v="12"/>
    <n v="189"/>
    <x v="134"/>
    <s v="Corner Jan Smuts Avenue &amp; Jellicoe Avenue, Rosebank, Johannesburg"/>
    <x v="1150"/>
    <s v="Rosebank, Johannesburg"/>
    <n v="28.036199440000001"/>
    <n v="-26.143388139999999"/>
    <x v="1778"/>
    <n v="955"/>
    <x v="1"/>
    <s v="Rand(R)"/>
    <x v="1"/>
    <x v="0"/>
    <x v="0"/>
    <s v="No"/>
    <n v="4"/>
    <x v="1"/>
    <s v="Dark Green"/>
    <x v="0"/>
    <n v="222"/>
  </r>
  <r>
    <n v="75027"/>
    <x v="7352"/>
    <x v="12"/>
    <n v="189"/>
    <x v="135"/>
    <s v="570 Fehrsen Street, Brooklyn, Pretoria"/>
    <x v="1151"/>
    <s v="Brooklyn, Pretoria"/>
    <n v="28.23604667"/>
    <n v="-25.77074833"/>
    <x v="1779"/>
    <n v="450"/>
    <x v="3"/>
    <s v="Rand(R)"/>
    <x v="1"/>
    <x v="0"/>
    <x v="0"/>
    <s v="No"/>
    <n v="4"/>
    <x v="8"/>
    <s v="Dark Green"/>
    <x v="0"/>
    <n v="373"/>
  </r>
  <r>
    <n v="18199767"/>
    <x v="7353"/>
    <x v="12"/>
    <n v="189"/>
    <x v="135"/>
    <s v="279 Dey Street, Brooklyn, Pretoria"/>
    <x v="1151"/>
    <s v="Brooklyn, Pretoria"/>
    <n v="28.230606000000002"/>
    <n v="-25.772303999999998"/>
    <x v="1780"/>
    <n v="360"/>
    <x v="5"/>
    <s v="Rand(R)"/>
    <x v="1"/>
    <x v="0"/>
    <x v="0"/>
    <s v="No"/>
    <n v="4"/>
    <x v="15"/>
    <s v="Green"/>
    <x v="1"/>
    <n v="84"/>
  </r>
  <r>
    <n v="75031"/>
    <x v="7354"/>
    <x v="12"/>
    <n v="189"/>
    <x v="135"/>
    <s v="541 Fehrsen Street, Nieuw Muckleneuk, Brooklyn, Pretoria"/>
    <x v="1151"/>
    <s v="Brooklyn, Pretoria"/>
    <n v="28.235482000000001"/>
    <n v="-25.771335000000001"/>
    <x v="45"/>
    <n v="320"/>
    <x v="5"/>
    <s v="Rand(R)"/>
    <x v="1"/>
    <x v="0"/>
    <x v="0"/>
    <s v="No"/>
    <n v="4"/>
    <x v="2"/>
    <s v="Green"/>
    <x v="1"/>
    <n v="147"/>
  </r>
  <r>
    <n v="75728"/>
    <x v="7355"/>
    <x v="12"/>
    <n v="189"/>
    <x v="135"/>
    <s v="66 Olympus street, Faerie Glen, Pretoria"/>
    <x v="1152"/>
    <s v="Faerie Glen, Pretoria"/>
    <n v="28.331762999999999"/>
    <n v="-25.798166999999999"/>
    <x v="1781"/>
    <n v="390"/>
    <x v="5"/>
    <s v="Rand(R)"/>
    <x v="1"/>
    <x v="0"/>
    <x v="0"/>
    <s v="No"/>
    <n v="4"/>
    <x v="18"/>
    <s v="Yellow"/>
    <x v="2"/>
    <n v="150"/>
  </r>
  <r>
    <n v="18445944"/>
    <x v="7356"/>
    <x v="12"/>
    <n v="189"/>
    <x v="135"/>
    <s v="Olympus Village, Corner Olympus Dr And Achilles Road, Faerie Glen, Pretoria"/>
    <x v="1152"/>
    <s v="Faerie Glen, Pretoria"/>
    <n v="28.332470879999999"/>
    <n v="-25.798502939999999"/>
    <x v="1782"/>
    <n v="500"/>
    <x v="3"/>
    <s v="Rand(R)"/>
    <x v="1"/>
    <x v="0"/>
    <x v="0"/>
    <s v="No"/>
    <n v="4"/>
    <x v="5"/>
    <s v="Green"/>
    <x v="1"/>
    <n v="20"/>
  </r>
  <r>
    <n v="18199742"/>
    <x v="7357"/>
    <x v="12"/>
    <n v="189"/>
    <x v="135"/>
    <s v="Corner Duvernoy and Chopin Street, Garsfontein, Pretoria"/>
    <x v="1153"/>
    <s v="Garsfontein, Pretoria"/>
    <n v="28.287113999999999"/>
    <n v="-25.80283"/>
    <x v="62"/>
    <n v="300"/>
    <x v="5"/>
    <s v="Rand(R)"/>
    <x v="1"/>
    <x v="0"/>
    <x v="0"/>
    <s v="No"/>
    <n v="4"/>
    <x v="6"/>
    <s v="Green"/>
    <x v="1"/>
    <n v="116"/>
  </r>
  <r>
    <n v="18238595"/>
    <x v="7358"/>
    <x v="12"/>
    <n v="189"/>
    <x v="135"/>
    <s v="Glenfair Boulevard, Corner Lynnwood &amp; Daventry Road, Lynnwood Manor, Lynnwood, Pretoria"/>
    <x v="1154"/>
    <s v="Glenfair Boulevard, Lynnwood  , Pretoria"/>
    <n v="28.280436999999999"/>
    <n v="-25.765656"/>
    <x v="1783"/>
    <n v="300"/>
    <x v="5"/>
    <s v="Rand(R)"/>
    <x v="1"/>
    <x v="0"/>
    <x v="0"/>
    <s v="No"/>
    <n v="4"/>
    <x v="10"/>
    <s v="Yellow"/>
    <x v="2"/>
    <n v="57"/>
  </r>
  <r>
    <n v="75609"/>
    <x v="7359"/>
    <x v="12"/>
    <n v="189"/>
    <x v="135"/>
    <s v="Greenlyn Village, Shop 20, 13th Street, Menlo Park, Near, Lynnwood, Pretoria"/>
    <x v="1155"/>
    <s v="Greenlyn Village, Menlopark, Near Lynnwood, Pretoria"/>
    <n v="28.25643333"/>
    <n v="-25.769733330000001"/>
    <x v="1784"/>
    <n v="200"/>
    <x v="4"/>
    <s v="Rand(R)"/>
    <x v="1"/>
    <x v="0"/>
    <x v="0"/>
    <s v="No"/>
    <n v="3"/>
    <x v="2"/>
    <s v="Green"/>
    <x v="1"/>
    <n v="301"/>
  </r>
  <r>
    <n v="18318846"/>
    <x v="7360"/>
    <x v="12"/>
    <n v="189"/>
    <x v="135"/>
    <s v="Lynridge Mall, 1 Jacobson Drive, Lynnwood, Pretoria"/>
    <x v="1156"/>
    <s v="Lynnwood, Pretoria"/>
    <n v="28.298356999999999"/>
    <n v="-25.765751999999999"/>
    <x v="1785"/>
    <n v="320"/>
    <x v="5"/>
    <s v="Rand(R)"/>
    <x v="1"/>
    <x v="0"/>
    <x v="0"/>
    <s v="No"/>
    <n v="4"/>
    <x v="6"/>
    <s v="Green"/>
    <x v="1"/>
    <n v="43"/>
  </r>
  <r>
    <n v="75380"/>
    <x v="7361"/>
    <x v="12"/>
    <n v="189"/>
    <x v="135"/>
    <s v="Menlyn Boutique Hotel, 209 Tugela Road, Ashlea Gardens, Near Menlyn, Menlyn, Pretoria"/>
    <x v="1157"/>
    <s v="Menlyn Boutique Hotel, Menlyn, Pretoria"/>
    <n v="28.270627000000001"/>
    <n v="-25.780358"/>
    <x v="375"/>
    <n v="600"/>
    <x v="3"/>
    <s v="Rand(R)"/>
    <x v="1"/>
    <x v="0"/>
    <x v="0"/>
    <s v="No"/>
    <n v="4"/>
    <x v="2"/>
    <s v="Green"/>
    <x v="1"/>
    <n v="84"/>
  </r>
  <r>
    <n v="18376948"/>
    <x v="7362"/>
    <x v="12"/>
    <n v="189"/>
    <x v="135"/>
    <s v="Shop 53, Menlyn Maine, Central Square, 180 Amarand Avenue, Waterkloof Glen, Pretoria"/>
    <x v="1158"/>
    <s v="Menlyn Maine, Waterkloof Glen, Pretoria"/>
    <n v="28.283895999999999"/>
    <n v="-25.786066999999999"/>
    <x v="1786"/>
    <n v="400"/>
    <x v="5"/>
    <s v="Rand(R)"/>
    <x v="1"/>
    <x v="0"/>
    <x v="0"/>
    <s v="No"/>
    <n v="4"/>
    <x v="18"/>
    <s v="Yellow"/>
    <x v="2"/>
    <n v="153"/>
  </r>
  <r>
    <n v="75104"/>
    <x v="7363"/>
    <x v="12"/>
    <n v="189"/>
    <x v="135"/>
    <s v="Menlyn Shopping Centre, Corner of Atterbury Road &amp; Lois Avenue, Menlyn, Pretoria"/>
    <x v="1159"/>
    <s v="Menlyn Shopping Centre, Menlyn, Pretoria"/>
    <n v="28.275316"/>
    <n v="-25.783539000000001"/>
    <x v="1787"/>
    <n v="200"/>
    <x v="4"/>
    <s v="Rand(R)"/>
    <x v="1"/>
    <x v="0"/>
    <x v="0"/>
    <s v="No"/>
    <n v="3"/>
    <x v="19"/>
    <s v="Orange"/>
    <x v="3"/>
    <n v="111"/>
  </r>
  <r>
    <n v="75026"/>
    <x v="7364"/>
    <x v="12"/>
    <n v="189"/>
    <x v="135"/>
    <s v="Menlyn Shopping Centre, Level 1, Corner of Atterbury Road &amp; Lois Avenue, Menlyn, Pretoria"/>
    <x v="1159"/>
    <s v="Menlyn Shopping Centre, Menlyn, Pretoria"/>
    <n v="28.275005"/>
    <n v="-25.782734999999999"/>
    <x v="1788"/>
    <n v="410"/>
    <x v="3"/>
    <s v="Rand(R)"/>
    <x v="1"/>
    <x v="0"/>
    <x v="0"/>
    <s v="No"/>
    <n v="4"/>
    <x v="4"/>
    <s v="Green"/>
    <x v="1"/>
    <n v="235"/>
  </r>
  <r>
    <n v="75576"/>
    <x v="7365"/>
    <x v="12"/>
    <n v="189"/>
    <x v="135"/>
    <s v="The Club Centre, Corner of Pinaster Avenue &amp; 18th Street, Hazelwood, Near Waterkloof, Pretoria"/>
    <x v="1160"/>
    <s v="The Club Centre, Hazelwood, Near Waterkloof, Pretoria"/>
    <n v="28.257131000000001"/>
    <n v="-25.778386999999999"/>
    <x v="1789"/>
    <n v="450"/>
    <x v="3"/>
    <s v="Rand(R)"/>
    <x v="1"/>
    <x v="0"/>
    <x v="0"/>
    <s v="No"/>
    <n v="4"/>
    <x v="1"/>
    <s v="Dark Green"/>
    <x v="0"/>
    <n v="287"/>
  </r>
  <r>
    <n v="75764"/>
    <x v="7366"/>
    <x v="12"/>
    <n v="189"/>
    <x v="135"/>
    <s v="The Club Centre, Corner of Pinaster Avenue &amp; 18th Street, Hazelwood, Near, Waterkloof, Pretoria"/>
    <x v="1160"/>
    <s v="The Club Centre, Hazelwood, Near Waterkloof, Pretoria"/>
    <n v="28.256921999999999"/>
    <n v="-25.777898"/>
    <x v="1790"/>
    <n v="400"/>
    <x v="5"/>
    <s v="Rand(R)"/>
    <x v="1"/>
    <x v="0"/>
    <x v="0"/>
    <s v="No"/>
    <n v="4"/>
    <x v="15"/>
    <s v="Green"/>
    <x v="1"/>
    <n v="232"/>
  </r>
  <r>
    <n v="75132"/>
    <x v="7367"/>
    <x v="12"/>
    <n v="189"/>
    <x v="135"/>
    <s v="Waterglen Shopping Centre, Corner of Garsfontein Road &amp; January Masilela Drive, Waterkloof Glen, Pretoria"/>
    <x v="1161"/>
    <s v="Waterglen Shopping Centre, Garsfontein, Pretoria"/>
    <n v="28.281591670000001"/>
    <n v="-25.793993329999999"/>
    <x v="1791"/>
    <n v="250"/>
    <x v="5"/>
    <s v="Rand(R)"/>
    <x v="1"/>
    <x v="0"/>
    <x v="0"/>
    <s v="No"/>
    <n v="3"/>
    <x v="4"/>
    <s v="Green"/>
    <x v="1"/>
    <n v="158"/>
  </r>
  <r>
    <n v="18289339"/>
    <x v="7368"/>
    <x v="12"/>
    <n v="189"/>
    <x v="135"/>
    <s v="15, 16th Street, Waterkloof, Pretoria 0081"/>
    <x v="1162"/>
    <s v="Waterkloof, Pretoria"/>
    <n v="28.255682"/>
    <n v="-25.775822999999999"/>
    <x v="1792"/>
    <n v="285"/>
    <x v="5"/>
    <s v="Rand(R)"/>
    <x v="1"/>
    <x v="0"/>
    <x v="0"/>
    <s v="No"/>
    <n v="3"/>
    <x v="1"/>
    <s v="Dark Green"/>
    <x v="0"/>
    <n v="97"/>
  </r>
  <r>
    <n v="75683"/>
    <x v="7369"/>
    <x v="12"/>
    <n v="189"/>
    <x v="135"/>
    <s v="23 Hazelwood Road, Menlo Park, Near, Waterkloof, Pretoria"/>
    <x v="1162"/>
    <s v="Waterkloof, Pretoria"/>
    <n v="28.257073999999999"/>
    <n v="-25.775721999999998"/>
    <x v="1793"/>
    <n v="250"/>
    <x v="5"/>
    <s v="Rand(R)"/>
    <x v="1"/>
    <x v="0"/>
    <x v="0"/>
    <s v="No"/>
    <n v="3"/>
    <x v="18"/>
    <s v="Yellow"/>
    <x v="2"/>
    <n v="135"/>
  </r>
  <r>
    <n v="18136493"/>
    <x v="7370"/>
    <x v="12"/>
    <n v="189"/>
    <x v="135"/>
    <s v="Corner Dely &amp; Pinaster Roads, Hazelwood, Waterkloof, Pretoria"/>
    <x v="1162"/>
    <s v="Waterkloof, Pretoria"/>
    <n v="28.25626243"/>
    <n v="-25.7779816"/>
    <x v="1794"/>
    <n v="250"/>
    <x v="5"/>
    <s v="Rand(R)"/>
    <x v="1"/>
    <x v="0"/>
    <x v="0"/>
    <s v="No"/>
    <n v="3"/>
    <x v="15"/>
    <s v="Green"/>
    <x v="1"/>
    <n v="258"/>
  </r>
  <r>
    <n v="75989"/>
    <x v="7371"/>
    <x v="12"/>
    <n v="189"/>
    <x v="135"/>
    <s v="The Orient Boutique Hotel, Crocodile River Valley, Elandsfontein, Near West Park, Pretoria"/>
    <x v="1163"/>
    <s v="West Park, Pretoria"/>
    <n v="27.999096999999999"/>
    <n v="-25.761237999999999"/>
    <x v="49"/>
    <n v="3210"/>
    <x v="0"/>
    <s v="Rand(R)"/>
    <x v="1"/>
    <x v="0"/>
    <x v="0"/>
    <s v="No"/>
    <n v="4"/>
    <x v="3"/>
    <s v="Dark Green"/>
    <x v="0"/>
    <n v="85"/>
  </r>
  <r>
    <n v="6502134"/>
    <x v="7372"/>
    <x v="12"/>
    <n v="189"/>
    <x v="136"/>
    <s v="Corner of 7th Street and 4th Avenue, Linden, Randburg 2195"/>
    <x v="1164"/>
    <s v="Linden, Randburg"/>
    <n v="27.991790999999999"/>
    <n v="-26.140260000000001"/>
    <x v="20"/>
    <n v="200"/>
    <x v="4"/>
    <s v="Rand(R)"/>
    <x v="1"/>
    <x v="0"/>
    <x v="0"/>
    <s v="No"/>
    <n v="3"/>
    <x v="6"/>
    <s v="Green"/>
    <x v="1"/>
    <n v="618"/>
  </r>
  <r>
    <n v="18204217"/>
    <x v="7373"/>
    <x v="12"/>
    <n v="189"/>
    <x v="137"/>
    <s v="13 Posthouse Link Centre, Corner Main &amp; Posthouse Street, Bryanston, Johannesburg Sandton, Bryanston, Sandton"/>
    <x v="1165"/>
    <s v="Bryanston, Sandton"/>
    <n v="28.023028780000001"/>
    <n v="-26.051982290000002"/>
    <x v="1795"/>
    <n v="450"/>
    <x v="3"/>
    <s v="Rand(R)"/>
    <x v="1"/>
    <x v="0"/>
    <x v="0"/>
    <s v="No"/>
    <n v="4"/>
    <x v="0"/>
    <s v="Dark Green"/>
    <x v="0"/>
    <n v="542"/>
  </r>
  <r>
    <n v="6502852"/>
    <x v="7374"/>
    <x v="12"/>
    <n v="189"/>
    <x v="137"/>
    <s v="Shop 1, Posthouse Centre, Corner Main Road &amp; Posthouse Street, Bryanston, Sandton 2021"/>
    <x v="1165"/>
    <s v="Bryanston, Sandton"/>
    <n v="28.023143000000001"/>
    <n v="-26.052744000000001"/>
    <x v="1796"/>
    <n v="250"/>
    <x v="5"/>
    <s v="Rand(R)"/>
    <x v="1"/>
    <x v="0"/>
    <x v="0"/>
    <s v="No"/>
    <n v="3"/>
    <x v="4"/>
    <s v="Green"/>
    <x v="1"/>
    <n v="504"/>
  </r>
  <r>
    <n v="6515339"/>
    <x v="7375"/>
    <x v="12"/>
    <n v="189"/>
    <x v="137"/>
    <s v="Bryanston Shopping Centre, Corner of William Nicol &amp; Ballyclare Dr, Bryanston, Sandton, Bryanston, Johannesburg"/>
    <x v="1166"/>
    <s v="Bryanston Shopping Centre, Bryanston, Sandton"/>
    <n v="28.027725"/>
    <n v="-26.074876"/>
    <x v="1797"/>
    <n v="400"/>
    <x v="5"/>
    <s v="Rand(R)"/>
    <x v="1"/>
    <x v="0"/>
    <x v="0"/>
    <s v="No"/>
    <n v="4"/>
    <x v="2"/>
    <s v="Green"/>
    <x v="1"/>
    <n v="499"/>
  </r>
  <r>
    <n v="6502883"/>
    <x v="7376"/>
    <x v="12"/>
    <n v="189"/>
    <x v="137"/>
    <s v="Illovo Junction, Corner Oxford Road and Corlett Drive, Illovo, Sandton"/>
    <x v="1167"/>
    <s v="Illovo, Sandton"/>
    <n v="28.04833811"/>
    <n v="-26.134934640000001"/>
    <x v="62"/>
    <n v="250"/>
    <x v="5"/>
    <s v="Rand(R)"/>
    <x v="1"/>
    <x v="0"/>
    <x v="0"/>
    <s v="No"/>
    <n v="3"/>
    <x v="5"/>
    <s v="Green"/>
    <x v="1"/>
    <n v="581"/>
  </r>
  <r>
    <n v="6517568"/>
    <x v="7245"/>
    <x v="12"/>
    <n v="189"/>
    <x v="137"/>
    <s v="Shop 00513, Building 13, High Street, Melrose Arch, Sandton"/>
    <x v="1168"/>
    <s v="Melrose Arch, Melrose , Sandton"/>
    <n v="28.068062000000001"/>
    <n v="-26.13233"/>
    <x v="26"/>
    <n v="400"/>
    <x v="5"/>
    <s v="Rand(R)"/>
    <x v="1"/>
    <x v="0"/>
    <x v="0"/>
    <s v="No"/>
    <n v="4"/>
    <x v="15"/>
    <s v="Green"/>
    <x v="1"/>
    <n v="251"/>
  </r>
  <r>
    <n v="6516831"/>
    <x v="7377"/>
    <x v="12"/>
    <n v="189"/>
    <x v="137"/>
    <s v="Nelson Mandela Square, Corner Maude &amp; 5th Streets, Sandown, Sandton"/>
    <x v="1169"/>
    <s v="Nelson Mandela Square, Sandown, Sandton"/>
    <n v="28.05466667"/>
    <n v="-26.107500000000002"/>
    <x v="1798"/>
    <n v="400"/>
    <x v="5"/>
    <s v="Rand(R)"/>
    <x v="1"/>
    <x v="0"/>
    <x v="0"/>
    <s v="No"/>
    <n v="4"/>
    <x v="6"/>
    <s v="Green"/>
    <x v="1"/>
    <n v="430"/>
  </r>
  <r>
    <n v="6501141"/>
    <x v="7378"/>
    <x v="12"/>
    <n v="189"/>
    <x v="137"/>
    <s v="Nicolway Shopping Centre, William Nicol Drive, Bryanston, Sandton"/>
    <x v="1170"/>
    <s v="Nicolway Shopping Centre, Bryanston, Sandton"/>
    <n v="28.021000000000001"/>
    <n v="-26.05233333"/>
    <x v="1799"/>
    <n v="545"/>
    <x v="3"/>
    <s v="Rand(R)"/>
    <x v="1"/>
    <x v="0"/>
    <x v="0"/>
    <s v="No"/>
    <n v="4"/>
    <x v="17"/>
    <s v="Dark Green"/>
    <x v="0"/>
    <n v="892"/>
  </r>
  <r>
    <n v="6516432"/>
    <x v="7379"/>
    <x v="12"/>
    <n v="189"/>
    <x v="137"/>
    <s v="Pineslopes Shopping Centre, Corner of Witkoppen Drive &amp; The Straight, Fourways, Sandton"/>
    <x v="1171"/>
    <s v="Pineslopes Shopping Centre, Fourways, Sandton"/>
    <n v="28.014375000000001"/>
    <n v="-26.021111000000001"/>
    <x v="62"/>
    <n v="330"/>
    <x v="5"/>
    <s v="Rand(R)"/>
    <x v="1"/>
    <x v="0"/>
    <x v="0"/>
    <s v="No"/>
    <n v="4"/>
    <x v="6"/>
    <s v="Green"/>
    <x v="1"/>
    <n v="488"/>
  </r>
  <r>
    <n v="6517404"/>
    <x v="7380"/>
    <x v="12"/>
    <n v="189"/>
    <x v="137"/>
    <s v="Pineslopes Shopping Centre, Corner of Witkoppen Drive &amp; The Straight, Fourways, Sandton"/>
    <x v="1171"/>
    <s v="Pineslopes Shopping Centre, Fourways, Sandton"/>
    <n v="28.014748999999998"/>
    <n v="-26.021362"/>
    <x v="99"/>
    <n v="300"/>
    <x v="5"/>
    <s v="Rand(R)"/>
    <x v="1"/>
    <x v="0"/>
    <x v="0"/>
    <s v="No"/>
    <n v="4"/>
    <x v="2"/>
    <s v="Green"/>
    <x v="1"/>
    <n v="90"/>
  </r>
  <r>
    <n v="6515135"/>
    <x v="7381"/>
    <x v="12"/>
    <n v="189"/>
    <x v="137"/>
    <s v="Post Office Centre, Corner of Rudd Road and Otto Street, Illovo, Sandton"/>
    <x v="1172"/>
    <s v="Post Office Center, Illovo, Sandton"/>
    <n v="28.050844999999999"/>
    <n v="-26.129002"/>
    <x v="536"/>
    <n v="450"/>
    <x v="3"/>
    <s v="Rand(R)"/>
    <x v="1"/>
    <x v="0"/>
    <x v="0"/>
    <s v="No"/>
    <n v="4"/>
    <x v="2"/>
    <s v="Green"/>
    <x v="1"/>
    <n v="743"/>
  </r>
  <r>
    <n v="6502857"/>
    <x v="7382"/>
    <x v="12"/>
    <n v="189"/>
    <x v="137"/>
    <s v="Waterfall Corner Mall, Corner of Maxwell &amp; Woodmead Drives, Woodmead, Sandton"/>
    <x v="1173"/>
    <s v="Waterfall Corner Mall, Midrand, Sandton"/>
    <n v="28.089877999999999"/>
    <n v="-26.021719999999998"/>
    <x v="14"/>
    <n v="360"/>
    <x v="5"/>
    <s v="Rand(R)"/>
    <x v="1"/>
    <x v="0"/>
    <x v="0"/>
    <s v="No"/>
    <n v="4"/>
    <x v="10"/>
    <s v="Yellow"/>
    <x v="2"/>
    <n v="390"/>
  </r>
  <r>
    <n v="5800557"/>
    <x v="7383"/>
    <x v="13"/>
    <n v="191"/>
    <x v="138"/>
    <s v="11, Milagiriya Avenue, Bambalapitiya, Colombo 04"/>
    <x v="1174"/>
    <s v="Bambalapitiya, Colombo 04, Colombo"/>
    <n v="79.856678430000002"/>
    <n v="6.8863408599999998"/>
    <x v="5"/>
    <n v="2000"/>
    <x v="0"/>
    <s v="Sri Lankan Rupee(LKR)"/>
    <x v="1"/>
    <x v="0"/>
    <x v="0"/>
    <s v="No"/>
    <n v="3"/>
    <x v="19"/>
    <s v="Orange"/>
    <x v="3"/>
    <n v="118"/>
  </r>
  <r>
    <n v="5800634"/>
    <x v="7384"/>
    <x v="13"/>
    <n v="191"/>
    <x v="138"/>
    <s v="124, New Bullers Road, Bambalapitiya, Colombo 04"/>
    <x v="1174"/>
    <s v="Bambalapitiya, Colombo 04, Colombo"/>
    <n v="79.857830100000001"/>
    <n v="6.8960838000000004"/>
    <x v="1800"/>
    <n v="1800"/>
    <x v="0"/>
    <s v="Sri Lankan Rupee(LKR)"/>
    <x v="1"/>
    <x v="0"/>
    <x v="0"/>
    <s v="No"/>
    <n v="2"/>
    <x v="23"/>
    <s v="Red"/>
    <x v="5"/>
    <n v="240"/>
  </r>
  <r>
    <n v="5800567"/>
    <x v="7385"/>
    <x v="13"/>
    <n v="191"/>
    <x v="138"/>
    <s v="107, Barnes Place, Cinnamon Gardens, Colombo 07"/>
    <x v="1175"/>
    <s v="Cinnamon Gardens, Colombo 07, Colombo"/>
    <n v="79.875113589999998"/>
    <n v="6.9128062799999999"/>
    <x v="1801"/>
    <n v="2500"/>
    <x v="0"/>
    <s v="Sri Lankan Rupee(LKR)"/>
    <x v="1"/>
    <x v="0"/>
    <x v="0"/>
    <s v="No"/>
    <n v="3"/>
    <x v="11"/>
    <s v="Yellow"/>
    <x v="2"/>
    <n v="157"/>
  </r>
  <r>
    <n v="5800891"/>
    <x v="7386"/>
    <x v="13"/>
    <n v="191"/>
    <x v="138"/>
    <s v="36, Barnes Place, Cinnamon Gardens, Colombo 07"/>
    <x v="1175"/>
    <s v="Cinnamon Gardens, Colombo 07, Colombo"/>
    <n v="79.868491669999997"/>
    <n v="6.9132916670000002"/>
    <x v="370"/>
    <n v="2000"/>
    <x v="0"/>
    <s v="Sri Lankan Rupee(LKR)"/>
    <x v="1"/>
    <x v="0"/>
    <x v="0"/>
    <s v="No"/>
    <n v="3"/>
    <x v="7"/>
    <s v="Yellow"/>
    <x v="2"/>
    <n v="83"/>
  </r>
  <r>
    <n v="5800590"/>
    <x v="7387"/>
    <x v="13"/>
    <n v="191"/>
    <x v="138"/>
    <s v="39 A, Flower Road, Cinnamon Gardens, Colombo 07"/>
    <x v="1175"/>
    <s v="Cinnamon Gardens, Colombo 07, Colombo"/>
    <n v="79.858104699999998"/>
    <n v="6.9085362720000001"/>
    <x v="1802"/>
    <n v="2500"/>
    <x v="0"/>
    <s v="Sri Lankan Rupee(LKR)"/>
    <x v="1"/>
    <x v="0"/>
    <x v="0"/>
    <s v="No"/>
    <n v="3"/>
    <x v="4"/>
    <s v="Green"/>
    <x v="1"/>
    <n v="209"/>
  </r>
  <r>
    <n v="5800755"/>
    <x v="7388"/>
    <x v="13"/>
    <n v="191"/>
    <x v="138"/>
    <s v="65, C.W.W Kannangara Mawatha, Near Town Hall, Cinnamon Gardens, Colombo 07"/>
    <x v="1175"/>
    <s v="Cinnamon Gardens, Colombo 07, Colombo"/>
    <n v="79.86472741"/>
    <n v="6.9125293579999996"/>
    <x v="1803"/>
    <n v="2500"/>
    <x v="0"/>
    <s v="Sri Lankan Rupee(LKR)"/>
    <x v="1"/>
    <x v="0"/>
    <x v="0"/>
    <s v="No"/>
    <n v="3"/>
    <x v="4"/>
    <s v="Green"/>
    <x v="1"/>
    <n v="114"/>
  </r>
  <r>
    <n v="5800515"/>
    <x v="7389"/>
    <x v="13"/>
    <n v="191"/>
    <x v="138"/>
    <s v="115, Hill Street, Dehiwala, Colombo"/>
    <x v="1176"/>
    <s v="Dehiwala, Colombo, Colombo"/>
    <n v="79.870889779999999"/>
    <n v="6.8502830430000001"/>
    <x v="1804"/>
    <n v="1500"/>
    <x v="0"/>
    <s v="Sri Lankan Rupee(LKR)"/>
    <x v="1"/>
    <x v="0"/>
    <x v="0"/>
    <s v="No"/>
    <n v="2"/>
    <x v="20"/>
    <s v="Yellow"/>
    <x v="2"/>
    <n v="80"/>
  </r>
  <r>
    <n v="5800746"/>
    <x v="7390"/>
    <x v="13"/>
    <n v="191"/>
    <x v="138"/>
    <s v="23, Canal Row, Fort, Colombo 01"/>
    <x v="1177"/>
    <s v="Fort, Colombo 01, Colombo"/>
    <n v="79.843575000000001"/>
    <n v="6.9325472220000002"/>
    <x v="70"/>
    <n v="4000"/>
    <x v="0"/>
    <s v="Sri Lankan Rupee(LKR)"/>
    <x v="1"/>
    <x v="0"/>
    <x v="0"/>
    <s v="No"/>
    <n v="4"/>
    <x v="4"/>
    <s v="Green"/>
    <x v="1"/>
    <n v="166"/>
  </r>
  <r>
    <n v="5800718"/>
    <x v="7391"/>
    <x v="13"/>
    <n v="191"/>
    <x v="138"/>
    <s v="131, Vijaya Kumaratunge Mawathu, Havelock Town, Colombo 05"/>
    <x v="1178"/>
    <s v="Havelock Town, Colombo 05, Colombo"/>
    <n v="79.879433329999998"/>
    <n v="6.883738889"/>
    <x v="403"/>
    <n v="1300"/>
    <x v="0"/>
    <s v="Sri Lankan Rupee(LKR)"/>
    <x v="1"/>
    <x v="0"/>
    <x v="0"/>
    <s v="No"/>
    <n v="2"/>
    <x v="1"/>
    <s v="Dark Green"/>
    <x v="0"/>
    <n v="146"/>
  </r>
  <r>
    <n v="5800758"/>
    <x v="7392"/>
    <x v="13"/>
    <n v="191"/>
    <x v="138"/>
    <s v="65, Thimbirigasaya Road, Havelock Town, Colombo 05"/>
    <x v="1178"/>
    <s v="Havelock Town, Colombo 05, Colombo"/>
    <n v="79.86563889"/>
    <n v="6.8909055559999999"/>
    <x v="1805"/>
    <n v="3500"/>
    <x v="0"/>
    <s v="Sri Lankan Rupee(LKR)"/>
    <x v="1"/>
    <x v="0"/>
    <x v="0"/>
    <s v="No"/>
    <n v="3"/>
    <x v="10"/>
    <s v="Yellow"/>
    <x v="2"/>
    <n v="81"/>
  </r>
  <r>
    <n v="5800156"/>
    <x v="7393"/>
    <x v="13"/>
    <n v="191"/>
    <x v="138"/>
    <s v="417, Duplication Road, Kollupitiya, Colombo 03"/>
    <x v="1179"/>
    <s v="Kollupitiya, Colombo 03, Colombo"/>
    <n v="79.855819440000005"/>
    <n v="6.8991749999999996"/>
    <x v="1806"/>
    <n v="2000"/>
    <x v="0"/>
    <s v="Sri Lankan Rupee(LKR)"/>
    <x v="1"/>
    <x v="0"/>
    <x v="0"/>
    <s v="No"/>
    <n v="3"/>
    <x v="28"/>
    <s v="Orange"/>
    <x v="3"/>
    <n v="93"/>
  </r>
  <r>
    <n v="5801078"/>
    <x v="7394"/>
    <x v="13"/>
    <n v="191"/>
    <x v="138"/>
    <s v="377, Opposite Amana Bank, Galle Road, Kollupitiya, Colombo 03"/>
    <x v="1179"/>
    <s v="Kollupitiya, Colombo 03, Colombo"/>
    <n v="79.852248000000003"/>
    <n v="6.9043919999999996"/>
    <x v="1807"/>
    <n v="2400"/>
    <x v="0"/>
    <s v="Sri Lankan Rupee(LKR)"/>
    <x v="1"/>
    <x v="0"/>
    <x v="0"/>
    <s v="No"/>
    <n v="3"/>
    <x v="5"/>
    <s v="Green"/>
    <x v="1"/>
    <n v="158"/>
  </r>
  <r>
    <n v="5801970"/>
    <x v="7395"/>
    <x v="13"/>
    <n v="191"/>
    <x v="138"/>
    <s v="34, 27th Lane, Kollupitiya, Colombo 03"/>
    <x v="1179"/>
    <s v="Kollupitiya, Colombo 03, Colombo"/>
    <n v="79.856148000000005"/>
    <n v="6.90686"/>
    <x v="809"/>
    <n v="1000"/>
    <x v="1"/>
    <s v="Sri Lankan Rupee(LKR)"/>
    <x v="1"/>
    <x v="0"/>
    <x v="0"/>
    <s v="No"/>
    <n v="2"/>
    <x v="5"/>
    <s v="Green"/>
    <x v="1"/>
    <n v="49"/>
  </r>
  <r>
    <n v="5800144"/>
    <x v="7396"/>
    <x v="13"/>
    <n v="191"/>
    <x v="138"/>
    <s v="263, Galle Road, Near NSB ATM, Kollupitiya, Colombo 03"/>
    <x v="1179"/>
    <s v="Kollupitiya, Colombo 03, Colombo"/>
    <n v="79.85007349"/>
    <n v="6.9105383109999998"/>
    <x v="365"/>
    <n v="1000"/>
    <x v="1"/>
    <s v="Sri Lankan Rupee(LKR)"/>
    <x v="1"/>
    <x v="0"/>
    <x v="0"/>
    <s v="No"/>
    <n v="2"/>
    <x v="15"/>
    <s v="Green"/>
    <x v="1"/>
    <n v="122"/>
  </r>
  <r>
    <n v="5800316"/>
    <x v="7397"/>
    <x v="13"/>
    <n v="191"/>
    <x v="138"/>
    <s v="12 Flower Road, Kollupitiya, Colombo 03"/>
    <x v="1179"/>
    <s v="Kollupitiya, Colombo 03, Colombo"/>
    <n v="0"/>
    <n v="0"/>
    <x v="1808"/>
    <n v="3000"/>
    <x v="0"/>
    <s v="Sri Lankan Rupee(LKR)"/>
    <x v="1"/>
    <x v="0"/>
    <x v="0"/>
    <s v="No"/>
    <n v="3"/>
    <x v="5"/>
    <s v="Green"/>
    <x v="1"/>
    <n v="171"/>
  </r>
  <r>
    <n v="5800710"/>
    <x v="7319"/>
    <x v="13"/>
    <n v="191"/>
    <x v="138"/>
    <s v="31, Deal Place, Off R.A. De Mel Mawatha, Kollupitiya, Colombo 03"/>
    <x v="1179"/>
    <s v="Kollupitiya, Colombo 03, Colombo"/>
    <n v="79.853363889999997"/>
    <n v="6.9068138890000004"/>
    <x v="1511"/>
    <n v="4500"/>
    <x v="0"/>
    <s v="Sri Lankan Rupee(LKR)"/>
    <x v="1"/>
    <x v="0"/>
    <x v="0"/>
    <s v="No"/>
    <n v="4"/>
    <x v="4"/>
    <s v="Green"/>
    <x v="1"/>
    <n v="196"/>
  </r>
  <r>
    <n v="5800433"/>
    <x v="7398"/>
    <x v="13"/>
    <n v="191"/>
    <x v="138"/>
    <s v="32, Walukarama Road, Kollupitiya, Colombo 03"/>
    <x v="1179"/>
    <s v="Kollupitiya, Colombo 03, Colombo"/>
    <n v="79.852927780000002"/>
    <n v="6.904580556"/>
    <x v="1809"/>
    <n v="3000"/>
    <x v="0"/>
    <s v="Sri Lankan Rupee(LKR)"/>
    <x v="1"/>
    <x v="0"/>
    <x v="0"/>
    <s v="No"/>
    <n v="3"/>
    <x v="5"/>
    <s v="Green"/>
    <x v="1"/>
    <n v="286"/>
  </r>
  <r>
    <n v="5800176"/>
    <x v="7399"/>
    <x v="13"/>
    <n v="191"/>
    <x v="138"/>
    <s v="Old Colombo Dutch Hospital, Fort, Colombo 01"/>
    <x v="1180"/>
    <s v="Old Dutch Hospital, Fort, Colombo"/>
    <n v="79.84423889"/>
    <n v="6.9328138890000002"/>
    <x v="32"/>
    <n v="4000"/>
    <x v="0"/>
    <s v="Sri Lankan Rupee(LKR)"/>
    <x v="1"/>
    <x v="0"/>
    <x v="0"/>
    <s v="No"/>
    <n v="4"/>
    <x v="3"/>
    <s v="Dark Green"/>
    <x v="0"/>
    <n v="203"/>
  </r>
  <r>
    <n v="5801321"/>
    <x v="7400"/>
    <x v="13"/>
    <n v="191"/>
    <x v="138"/>
    <s v="475/C, Sri Jayawardenapura Mawatha, Welikada, Rajagiriya, Colombo"/>
    <x v="1181"/>
    <s v="Rajagiriya, Colombo, Colombo"/>
    <n v="79.902941170000005"/>
    <n v="6.9068148110000003"/>
    <x v="419"/>
    <n v="2000"/>
    <x v="0"/>
    <s v="Sri Lankan Rupee(LKR)"/>
    <x v="1"/>
    <x v="0"/>
    <x v="0"/>
    <s v="No"/>
    <n v="3"/>
    <x v="15"/>
    <s v="Green"/>
    <x v="1"/>
    <n v="58"/>
  </r>
  <r>
    <n v="5800612"/>
    <x v="7401"/>
    <x v="13"/>
    <n v="191"/>
    <x v="138"/>
    <s v="1, Vellons Passage, Slave Island, Colombo 02"/>
    <x v="1182"/>
    <s v="Slave Island, Colombo 02, Colombo"/>
    <n v="79.850748069999995"/>
    <n v="6.9239332840000003"/>
    <x v="64"/>
    <n v="1000"/>
    <x v="1"/>
    <s v="Sri Lankan Rupee(LKR)"/>
    <x v="1"/>
    <x v="0"/>
    <x v="0"/>
    <s v="No"/>
    <n v="2"/>
    <x v="15"/>
    <s v="Green"/>
    <x v="1"/>
    <n v="199"/>
  </r>
  <r>
    <n v="6001980"/>
    <x v="7402"/>
    <x v="14"/>
    <n v="208"/>
    <x v="139"/>
    <s v="Armada AVM, Kat -1, Eskiôehir Yolu, No 6, Yenimahalle, Ankara"/>
    <x v="1183"/>
    <s v="Armada AVM, Sí_Ûôí_tí_zí_, Yenimahalle, Ankara"/>
    <n v="32.809247220000003"/>
    <n v="39.913205560000002"/>
    <x v="20"/>
    <n v="70"/>
    <x v="4"/>
    <s v="Turkish Lira(TL)"/>
    <x v="1"/>
    <x v="0"/>
    <x v="0"/>
    <s v="No"/>
    <n v="3"/>
    <x v="5"/>
    <s v="Green"/>
    <x v="1"/>
    <n v="134"/>
  </r>
  <r>
    <n v="6000168"/>
    <x v="7403"/>
    <x v="14"/>
    <n v="208"/>
    <x v="139"/>
    <s v="Balgat Mahallesi, OsmanlÛ± Caddesi, No 41/A, íˆankaya, Ankara"/>
    <x v="1184"/>
    <s v="Balgat, Ankara"/>
    <n v="32.821213890000003"/>
    <n v="39.905972220000002"/>
    <x v="1810"/>
    <n v="70"/>
    <x v="4"/>
    <s v="Turkish Lira(TL)"/>
    <x v="1"/>
    <x v="0"/>
    <x v="0"/>
    <s v="No"/>
    <n v="3"/>
    <x v="17"/>
    <s v="Dark Green"/>
    <x v="0"/>
    <n v="124"/>
  </r>
  <r>
    <n v="6000447"/>
    <x v="7404"/>
    <x v="14"/>
    <n v="208"/>
    <x v="139"/>
    <s v="Balgat Mahallesi, Ziyabey Caddesi, No 35, íˆankaya, Ankara"/>
    <x v="1184"/>
    <s v="Balgat, Ankara"/>
    <n v="32.820300000000003"/>
    <n v="39.910697220000003"/>
    <x v="1811"/>
    <n v="100"/>
    <x v="4"/>
    <s v="Turkish Lira(TL)"/>
    <x v="1"/>
    <x v="0"/>
    <x v="0"/>
    <s v="No"/>
    <n v="3"/>
    <x v="5"/>
    <s v="Green"/>
    <x v="1"/>
    <n v="212"/>
  </r>
  <r>
    <n v="6004408"/>
    <x v="7405"/>
    <x v="14"/>
    <n v="208"/>
    <x v="139"/>
    <s v="Mutlukent Mahallesi, 1944. Cadde, 1948. Sokak, No 15, íˆankaya, Ankara"/>
    <x v="1185"/>
    <s v="íˆayyolu, Ankara"/>
    <n v="32.704741669999997"/>
    <n v="39.894794439999998"/>
    <x v="496"/>
    <n v="35"/>
    <x v="4"/>
    <s v="Turkish Lira(TL)"/>
    <x v="1"/>
    <x v="0"/>
    <x v="0"/>
    <s v="No"/>
    <n v="2"/>
    <x v="6"/>
    <s v="Green"/>
    <x v="1"/>
    <n v="126"/>
  </r>
  <r>
    <n v="6003426"/>
    <x v="7406"/>
    <x v="14"/>
    <n v="208"/>
    <x v="139"/>
    <s v="íˆukurambar Mahallesi, Muhsin YazÛ±cÛ±oÛôlu Caddesi, No 3, íˆankaya, Ankara"/>
    <x v="1186"/>
    <s v="íˆukurambar, Ankara"/>
    <n v="32.809145999999998"/>
    <n v="39.904708999999997"/>
    <x v="1812"/>
    <n v="50"/>
    <x v="4"/>
    <s v="Turkish Lira(TL)"/>
    <x v="1"/>
    <x v="0"/>
    <x v="0"/>
    <s v="No"/>
    <n v="2"/>
    <x v="19"/>
    <s v="Orange"/>
    <x v="3"/>
    <n v="115"/>
  </r>
  <r>
    <n v="6000549"/>
    <x v="7407"/>
    <x v="14"/>
    <n v="208"/>
    <x v="139"/>
    <s v="Gí_zeltepe Mahallesi, Dikmen Vadisi, Hoôdere Giriôi, íˆankaya, Ankara"/>
    <x v="1187"/>
    <s v="Dikmen, Ankara"/>
    <n v="32.846188890000001"/>
    <n v="39.884872219999998"/>
    <x v="1810"/>
    <n v="100"/>
    <x v="4"/>
    <s v="Turkish Lira(TL)"/>
    <x v="1"/>
    <x v="0"/>
    <x v="0"/>
    <s v="No"/>
    <n v="3"/>
    <x v="1"/>
    <s v="Dark Green"/>
    <x v="0"/>
    <n v="231"/>
  </r>
  <r>
    <n v="6000871"/>
    <x v="7408"/>
    <x v="14"/>
    <n v="208"/>
    <x v="139"/>
    <s v="Emek Mahallesi, Bosna Hersek Caddesi, No 22/C, íˆankaya, Ankara"/>
    <x v="1188"/>
    <s v="Emek, Ankara"/>
    <n v="32.818833329999997"/>
    <n v="39.916666669999998"/>
    <x v="1813"/>
    <n v="60"/>
    <x v="4"/>
    <s v="Turkish Lira(TL)"/>
    <x v="1"/>
    <x v="0"/>
    <x v="0"/>
    <s v="No"/>
    <n v="3"/>
    <x v="2"/>
    <s v="Green"/>
    <x v="1"/>
    <n v="296"/>
  </r>
  <r>
    <n v="6004011"/>
    <x v="7409"/>
    <x v="14"/>
    <n v="208"/>
    <x v="139"/>
    <s v="Gazi Osman Paôa Mahallesi, Filistin Caddesi, No 21, íˆankaya, Ankara"/>
    <x v="1189"/>
    <s v="Gazi Osman Paôa, Ankara"/>
    <n v="32.869799999999998"/>
    <n v="39.898238890000002"/>
    <x v="1814"/>
    <n v="80"/>
    <x v="4"/>
    <s v="Turkish Lira(TL)"/>
    <x v="1"/>
    <x v="0"/>
    <x v="0"/>
    <s v="No"/>
    <n v="3"/>
    <x v="3"/>
    <s v="Dark Green"/>
    <x v="0"/>
    <n v="95"/>
  </r>
  <r>
    <n v="6000409"/>
    <x v="7410"/>
    <x v="14"/>
    <n v="208"/>
    <x v="139"/>
    <s v="Gaziosmanpaôa Mahallesi, Arjantin Caddesi, No 19, íˆankaya, Ankara"/>
    <x v="1189"/>
    <s v="Gazi Osman Paôa, Ankara"/>
    <n v="32.865683330000003"/>
    <n v="39.897872219999996"/>
    <x v="1815"/>
    <n v="150"/>
    <x v="4"/>
    <s v="Turkish Lira(TL)"/>
    <x v="1"/>
    <x v="0"/>
    <x v="0"/>
    <s v="No"/>
    <n v="4"/>
    <x v="2"/>
    <s v="Green"/>
    <x v="1"/>
    <n v="115"/>
  </r>
  <r>
    <n v="6000019"/>
    <x v="7411"/>
    <x v="14"/>
    <n v="208"/>
    <x v="139"/>
    <s v="Gaziosmanpaôa Mahallesi, _ehit í_mer Haluk SipahioÛôlu Sokak, No 8, íˆankaya, Ankara"/>
    <x v="1189"/>
    <s v="Gazi Osman Paôa, Ankara"/>
    <n v="32.864833330000003"/>
    <n v="39.899666670000002"/>
    <x v="99"/>
    <n v="400"/>
    <x v="5"/>
    <s v="Turkish Lira(TL)"/>
    <x v="1"/>
    <x v="0"/>
    <x v="0"/>
    <s v="No"/>
    <n v="4"/>
    <x v="15"/>
    <s v="Green"/>
    <x v="1"/>
    <n v="97"/>
  </r>
  <r>
    <n v="6001537"/>
    <x v="7412"/>
    <x v="14"/>
    <n v="208"/>
    <x v="139"/>
    <s v="Remzi OÛôuz ArÛ±k Mahallesi, TunalÛ± Hilmi Caddesi, Bí_lten Sokak, No 5, íˆankaya, Ankara"/>
    <x v="1190"/>
    <s v="KavaklÛ±dere, Ankara"/>
    <n v="32.860144439999999"/>
    <n v="39.907272220000003"/>
    <x v="1811"/>
    <n v="60"/>
    <x v="4"/>
    <s v="Turkish Lira(TL)"/>
    <x v="1"/>
    <x v="0"/>
    <x v="0"/>
    <s v="No"/>
    <n v="3"/>
    <x v="6"/>
    <s v="Green"/>
    <x v="1"/>
    <n v="106"/>
  </r>
  <r>
    <n v="6003668"/>
    <x v="7402"/>
    <x v="14"/>
    <n v="208"/>
    <x v="139"/>
    <s v="Kentpark AVM, Kat -1, Mustafa Kemal Mahallesi, Eskiôehir Yolu 7.km, No 164, íˆankaya, Ankara"/>
    <x v="1191"/>
    <s v="Kentpark AVM, íìniversiteler, íˆankaya, Ankara"/>
    <n v="32.776254999999999"/>
    <n v="39.908957000000001"/>
    <x v="20"/>
    <n v="70"/>
    <x v="4"/>
    <s v="Turkish Lira(TL)"/>
    <x v="1"/>
    <x v="0"/>
    <x v="0"/>
    <s v="No"/>
    <n v="3"/>
    <x v="5"/>
    <s v="Green"/>
    <x v="1"/>
    <n v="79"/>
  </r>
  <r>
    <n v="6001748"/>
    <x v="7413"/>
    <x v="14"/>
    <n v="208"/>
    <x v="139"/>
    <s v="Kí_í_í_k Esat Mahallesi, Esat Caddesi, No 110/C, íˆankaya, Ankara"/>
    <x v="1192"/>
    <s v="Kí_í_í_k Esat, Ankara"/>
    <n v="32.866633329999999"/>
    <n v="39.906636110000001"/>
    <x v="1811"/>
    <n v="40"/>
    <x v="4"/>
    <s v="Turkish Lira(TL)"/>
    <x v="1"/>
    <x v="0"/>
    <x v="0"/>
    <s v="No"/>
    <n v="2"/>
    <x v="17"/>
    <s v="Dark Green"/>
    <x v="0"/>
    <n v="109"/>
  </r>
  <r>
    <n v="6001757"/>
    <x v="7414"/>
    <x v="14"/>
    <n v="208"/>
    <x v="139"/>
    <s v="Kí_í_í_k Esat Mahallesi, Esat Caddesi, No 110/25, íˆankaya, Ankara"/>
    <x v="1192"/>
    <s v="Kí_í_í_k Esat, Ankara"/>
    <n v="32.866608329999998"/>
    <n v="39.906569439999998"/>
    <x v="1816"/>
    <n v="50"/>
    <x v="4"/>
    <s v="Turkish Lira(TL)"/>
    <x v="1"/>
    <x v="0"/>
    <x v="0"/>
    <s v="No"/>
    <n v="2"/>
    <x v="2"/>
    <s v="Green"/>
    <x v="1"/>
    <n v="72"/>
  </r>
  <r>
    <n v="6000747"/>
    <x v="7415"/>
    <x v="14"/>
    <n v="208"/>
    <x v="139"/>
    <s v="Mahallesi, Selanik 2 Caddesi, No 61/A, íˆankaya, Ankara"/>
    <x v="1193"/>
    <s v="KÛ±zÛ±lay, Ankara"/>
    <n v="32.857916670000002"/>
    <n v="39.916686110000001"/>
    <x v="20"/>
    <n v="80"/>
    <x v="4"/>
    <s v="Turkish Lira(TL)"/>
    <x v="1"/>
    <x v="0"/>
    <x v="0"/>
    <s v="No"/>
    <n v="3"/>
    <x v="10"/>
    <s v="Yellow"/>
    <x v="2"/>
    <n v="123"/>
  </r>
  <r>
    <n v="6002025"/>
    <x v="7416"/>
    <x v="14"/>
    <n v="208"/>
    <x v="139"/>
    <s v="Kocatepe Mahallesi, Mithatpaôa Caddesi, No 62/A, íˆankaya, Ankara"/>
    <x v="1193"/>
    <s v="KÛ±zÛ±lay, Ankara"/>
    <n v="32.859866670000002"/>
    <n v="39.919144439999997"/>
    <x v="1811"/>
    <n v="100"/>
    <x v="4"/>
    <s v="Turkish Lira(TL)"/>
    <x v="1"/>
    <x v="0"/>
    <x v="0"/>
    <s v="No"/>
    <n v="3"/>
    <x v="5"/>
    <s v="Green"/>
    <x v="1"/>
    <n v="103"/>
  </r>
  <r>
    <n v="6003879"/>
    <x v="7417"/>
    <x v="14"/>
    <n v="208"/>
    <x v="139"/>
    <s v="Macun Mahallesi, Erciyes ÛÁôyerleri Sitesi, 201. Cadde, No 6, Yenimahalle, Ankara"/>
    <x v="1194"/>
    <s v="Macunkí_y, Ankara"/>
    <n v="32.763377779999999"/>
    <n v="39.946277780000003"/>
    <x v="1817"/>
    <n v="50"/>
    <x v="4"/>
    <s v="Turkish Lira(TL)"/>
    <x v="1"/>
    <x v="0"/>
    <x v="0"/>
    <s v="No"/>
    <n v="2"/>
    <x v="6"/>
    <s v="Green"/>
    <x v="1"/>
    <n v="103"/>
  </r>
  <r>
    <n v="6004089"/>
    <x v="7418"/>
    <x v="14"/>
    <n v="208"/>
    <x v="139"/>
    <s v="Maltepe Mahallesi, Gení_lik Caddesi, No 28, íˆankaya, Ankara"/>
    <x v="1195"/>
    <s v="Maltepe, Ankara"/>
    <n v="32.842741670000002"/>
    <n v="39.922536110000003"/>
    <x v="1818"/>
    <n v="70"/>
    <x v="4"/>
    <s v="Turkish Lira(TL)"/>
    <x v="1"/>
    <x v="0"/>
    <x v="0"/>
    <s v="No"/>
    <n v="3"/>
    <x v="2"/>
    <s v="Green"/>
    <x v="1"/>
    <n v="131"/>
  </r>
  <r>
    <n v="6000921"/>
    <x v="7418"/>
    <x v="14"/>
    <n v="208"/>
    <x v="139"/>
    <s v="íìmitkí_y Mahallesi, 2432. Cadde (8. Cadde), No 113, íˆankaya, Ankara"/>
    <x v="1196"/>
    <s v="íìmitkí_y, Ankara"/>
    <n v="32.701774999999998"/>
    <n v="39.89156389"/>
    <x v="1818"/>
    <n v="70"/>
    <x v="4"/>
    <s v="Turkish Lira(TL)"/>
    <x v="1"/>
    <x v="0"/>
    <x v="0"/>
    <s v="No"/>
    <n v="3"/>
    <x v="5"/>
    <s v="Green"/>
    <x v="1"/>
    <n v="152"/>
  </r>
  <r>
    <n v="6004813"/>
    <x v="7419"/>
    <x v="14"/>
    <n v="208"/>
    <x v="139"/>
    <s v="YÛ±ldÛ±zevler Mahallesi, 720. Sokak, No 2/B, íˆankaya, Ankara"/>
    <x v="1197"/>
    <s v="YÛ±ldÛ±zevler, Ankara"/>
    <n v="32.86021667"/>
    <n v="39.876238890000003"/>
    <x v="23"/>
    <n v="40"/>
    <x v="4"/>
    <s v="Turkish Lira(TL)"/>
    <x v="1"/>
    <x v="0"/>
    <x v="0"/>
    <s v="No"/>
    <n v="2"/>
    <x v="8"/>
    <s v="Dark Green"/>
    <x v="0"/>
    <n v="104"/>
  </r>
  <r>
    <n v="5904116"/>
    <x v="7420"/>
    <x v="14"/>
    <n v="208"/>
    <x v="140"/>
    <s v="AsmalÛ±mescit Mahallesi, ÛÁstiklal Caddesi, Emir Nevruz Sokak, No 2/H, BeyoÛôlu, ÛÁstanbul"/>
    <x v="1198"/>
    <s v="AsmalÛ±mescit, ÛÁstanbul"/>
    <n v="28.976126610000001"/>
    <n v="41.033001859999999"/>
    <x v="303"/>
    <n v="50"/>
    <x v="4"/>
    <s v="Turkish Lira(TL)"/>
    <x v="1"/>
    <x v="0"/>
    <x v="0"/>
    <s v="No"/>
    <n v="2"/>
    <x v="8"/>
    <s v="Dark Green"/>
    <x v="0"/>
    <n v="1311"/>
  </r>
  <r>
    <n v="5901782"/>
    <x v="1157"/>
    <x v="14"/>
    <n v="208"/>
    <x v="140"/>
    <s v="Bebek Mahallesi, Cevdetpaôa Caddesi, No 30/A, Beôiktaô, ÛÁstanbul"/>
    <x v="1199"/>
    <s v="Bebek, ÛÁstanbul"/>
    <n v="29.043734369999999"/>
    <n v="41.077695990000002"/>
    <x v="20"/>
    <n v="30"/>
    <x v="4"/>
    <s v="Turkish Lira(TL)"/>
    <x v="1"/>
    <x v="0"/>
    <x v="0"/>
    <s v="No"/>
    <n v="2"/>
    <x v="3"/>
    <s v="Dark Green"/>
    <x v="0"/>
    <n v="1042"/>
  </r>
  <r>
    <n v="5902117"/>
    <x v="7421"/>
    <x v="14"/>
    <n v="208"/>
    <x v="140"/>
    <s v="Tí_rkali Mahallesi, Ihlamurdere Caddesi, No 40/B, Beôiktaô, ÛÁstanbul"/>
    <x v="1200"/>
    <s v="Beôiktaô Merkez, ÛÁstanbul"/>
    <n v="29.002896400000001"/>
    <n v="41.044813179999998"/>
    <x v="1819"/>
    <n v="80"/>
    <x v="4"/>
    <s v="Turkish Lira(TL)"/>
    <x v="1"/>
    <x v="0"/>
    <x v="0"/>
    <s v="No"/>
    <n v="3"/>
    <x v="5"/>
    <s v="Green"/>
    <x v="1"/>
    <n v="874"/>
  </r>
  <r>
    <n v="5927248"/>
    <x v="7422"/>
    <x v="14"/>
    <n v="208"/>
    <x v="140"/>
    <s v="Caddebostan Mahallesi, BaÛôdat Caddesi, No 349, Kat 1, KadÛ±kí_y, ÛÁstanbul"/>
    <x v="1201"/>
    <s v="Caddebostan, ÛÁstanbul"/>
    <n v="29.07411609"/>
    <n v="40.963934559999998"/>
    <x v="86"/>
    <n v="130"/>
    <x v="4"/>
    <s v="Turkish Lira(TL)"/>
    <x v="1"/>
    <x v="0"/>
    <x v="0"/>
    <s v="No"/>
    <n v="4"/>
    <x v="3"/>
    <s v="Dark Green"/>
    <x v="0"/>
    <n v="522"/>
  </r>
  <r>
    <n v="5905215"/>
    <x v="7423"/>
    <x v="14"/>
    <n v="208"/>
    <x v="140"/>
    <s v="Emirgan Mahallesi, SakÛ±p SabancÛ± Caddesi, No 46, SarÛ±yer, ÛÁstanbul"/>
    <x v="1202"/>
    <s v="Emirgí¢n, ÛÁstanbul"/>
    <n v="29.056620370000001"/>
    <n v="41.104968810000003"/>
    <x v="1820"/>
    <n v="75"/>
    <x v="4"/>
    <s v="Turkish Lira(TL)"/>
    <x v="1"/>
    <x v="0"/>
    <x v="0"/>
    <s v="No"/>
    <n v="3"/>
    <x v="5"/>
    <s v="Green"/>
    <x v="1"/>
    <n v="877"/>
  </r>
  <r>
    <n v="5926979"/>
    <x v="7424"/>
    <x v="14"/>
    <n v="208"/>
    <x v="140"/>
    <s v="CaferaÛôa Mahallesi, Neôet í_mer Sokak, No 9/A, KadÛ±kí_y, ÛÁstanbul"/>
    <x v="1203"/>
    <s v="KadÛ±kí_y Merkez, ÛÁstanbul"/>
    <n v="29.02280476"/>
    <n v="40.989704969999998"/>
    <x v="1821"/>
    <n v="80"/>
    <x v="4"/>
    <s v="Turkish Lira(TL)"/>
    <x v="1"/>
    <x v="0"/>
    <x v="0"/>
    <s v="No"/>
    <n v="3"/>
    <x v="11"/>
    <s v="Yellow"/>
    <x v="2"/>
    <n v="506"/>
  </r>
  <r>
    <n v="5916085"/>
    <x v="7425"/>
    <x v="14"/>
    <n v="208"/>
    <x v="140"/>
    <s v="Kemankeô Karamustafa Paôa Mahallesi, Hoca Tahsin Sokak, No 17, BeyoÛôlu, ÛÁstanbul"/>
    <x v="1204"/>
    <s v="Karakí_y, ÛÁstanbul"/>
    <n v="28.978236500000001"/>
    <n v="41.024633309999999"/>
    <x v="20"/>
    <n v="35"/>
    <x v="4"/>
    <s v="Turkish Lira(TL)"/>
    <x v="1"/>
    <x v="0"/>
    <x v="0"/>
    <s v="No"/>
    <n v="2"/>
    <x v="1"/>
    <s v="Dark Green"/>
    <x v="0"/>
    <n v="761"/>
  </r>
  <r>
    <n v="5915547"/>
    <x v="7426"/>
    <x v="14"/>
    <n v="208"/>
    <x v="140"/>
    <s v="Kemankeô Karamustafa Paôa Mahallesi, RÛ±htÛ±m Caddesi, KatlÛ± Otopark AltÛ±, No 4, BeyoÛôlu, ÛÁstanbul"/>
    <x v="1204"/>
    <s v="Karakí_y, ÛÁstanbul"/>
    <n v="28.97763569"/>
    <n v="41.022904429999997"/>
    <x v="1822"/>
    <n v="40"/>
    <x v="4"/>
    <s v="Turkish Lira(TL)"/>
    <x v="1"/>
    <x v="0"/>
    <x v="0"/>
    <s v="No"/>
    <n v="2"/>
    <x v="8"/>
    <s v="Dark Green"/>
    <x v="0"/>
    <n v="1305"/>
  </r>
  <r>
    <n v="5915054"/>
    <x v="7427"/>
    <x v="14"/>
    <n v="208"/>
    <x v="140"/>
    <s v="Kemankeô Karamustafa Paôa Mahallesi, KÛ±lÛ±í_ Ali Paôa Mescidi Sokak, No 12/A, BeyoÛôlu, ÛÁstanbul"/>
    <x v="1204"/>
    <s v="Karakí_y, ÛÁstanbul"/>
    <n v="28.981103109999999"/>
    <n v="41.025784940000001"/>
    <x v="1823"/>
    <n v="90"/>
    <x v="4"/>
    <s v="Turkish Lira(TL)"/>
    <x v="1"/>
    <x v="0"/>
    <x v="0"/>
    <s v="No"/>
    <n v="3"/>
    <x v="6"/>
    <s v="Green"/>
    <x v="1"/>
    <n v="870"/>
  </r>
  <r>
    <n v="5915730"/>
    <x v="7428"/>
    <x v="14"/>
    <n v="208"/>
    <x v="140"/>
    <s v="Kemankeô Karamustafa Paôa Mahallesi, RÛ±htÛ±m Caddesi, No 1/1, KatlÛ± Otopark AltÛ±,  BeyoÛôlu, ÛÁstanbul"/>
    <x v="1204"/>
    <s v="Karakí_y, ÛÁstanbul"/>
    <n v="28.977391610000002"/>
    <n v="41.022793139999997"/>
    <x v="944"/>
    <n v="80"/>
    <x v="4"/>
    <s v="Turkish Lira(TL)"/>
    <x v="1"/>
    <x v="0"/>
    <x v="0"/>
    <s v="No"/>
    <n v="3"/>
    <x v="15"/>
    <s v="Green"/>
    <x v="1"/>
    <n v="788"/>
  </r>
  <r>
    <n v="5908749"/>
    <x v="7429"/>
    <x v="14"/>
    <n v="208"/>
    <x v="140"/>
    <s v="Koôuyolu Mahallesi, Muhittin íìstí_ndaÛô Caddesi, No 85, KadÛ±kí_y, ÛÁstanbul"/>
    <x v="1205"/>
    <s v="Koôuyolu, ÛÁstanbul"/>
    <n v="29.04129725"/>
    <n v="41.009846719999999"/>
    <x v="1824"/>
    <n v="105"/>
    <x v="4"/>
    <s v="Turkish Lira(TL)"/>
    <x v="1"/>
    <x v="0"/>
    <x v="0"/>
    <s v="No"/>
    <n v="3"/>
    <x v="5"/>
    <s v="Green"/>
    <x v="1"/>
    <n v="1034"/>
  </r>
  <r>
    <n v="5915807"/>
    <x v="7430"/>
    <x v="14"/>
    <n v="208"/>
    <x v="140"/>
    <s v="Kuruí_eôme Mahallesi, Muallim Naci Caddesi, No 56, Beôiktaô, ÛÁstanbul"/>
    <x v="1206"/>
    <s v="Kuruí_eôme, ÛÁstanbul"/>
    <n v="29.03464001"/>
    <n v="41.055817150000003"/>
    <x v="1825"/>
    <n v="170"/>
    <x v="4"/>
    <s v="Turkish Lira(TL)"/>
    <x v="1"/>
    <x v="0"/>
    <x v="0"/>
    <s v="No"/>
    <n v="4"/>
    <x v="11"/>
    <s v="Yellow"/>
    <x v="2"/>
    <n v="661"/>
  </r>
  <r>
    <n v="5916112"/>
    <x v="7431"/>
    <x v="14"/>
    <n v="208"/>
    <x v="140"/>
    <s v="Kuruí_eôme Mahallesi, Muallim Naci Caddesi, No 64/B, Beôiktaô, ÛÁstanbul"/>
    <x v="1206"/>
    <s v="Kuruí_eôme, ÛÁstanbul"/>
    <n v="29.036019"/>
    <n v="41.057979000000003"/>
    <x v="1821"/>
    <n v="120"/>
    <x v="4"/>
    <s v="Turkish Lira(TL)"/>
    <x v="1"/>
    <x v="0"/>
    <x v="0"/>
    <s v="No"/>
    <n v="4"/>
    <x v="4"/>
    <s v="Green"/>
    <x v="1"/>
    <n v="901"/>
  </r>
  <r>
    <n v="5927402"/>
    <x v="7432"/>
    <x v="14"/>
    <n v="208"/>
    <x v="140"/>
    <s v="CafeaÛôa Mahallesi, BademaltÛ± Sokak, No 21/B, KadÛ±kí_y, ÛÁstanbul"/>
    <x v="1207"/>
    <s v="Moda, ÛÁstanbul"/>
    <n v="29.026016030000001"/>
    <n v="40.984775630000001"/>
    <x v="20"/>
    <n v="55"/>
    <x v="4"/>
    <s v="Turkish Lira(TL)"/>
    <x v="1"/>
    <x v="0"/>
    <x v="0"/>
    <s v="No"/>
    <n v="2"/>
    <x v="4"/>
    <s v="Green"/>
    <x v="1"/>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4DDFB2-119F-4567-B418-EE205CABA9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A3:B10" firstHeaderRow="1" firstDataRow="1" firstDataCol="1"/>
  <pivotFields count="23">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3"/>
        <item x="0"/>
        <item x="2"/>
        <item x="4"/>
        <item x="5"/>
        <item x="1"/>
        <item t="default"/>
      </items>
    </pivotField>
    <pivotField showAll="0"/>
  </pivotFields>
  <rowFields count="1">
    <field x="21"/>
  </rowFields>
  <rowItems count="7">
    <i>
      <x/>
    </i>
    <i>
      <x v="1"/>
    </i>
    <i>
      <x v="2"/>
    </i>
    <i>
      <x v="3"/>
    </i>
    <i>
      <x v="4"/>
    </i>
    <i>
      <x v="5"/>
    </i>
    <i t="grand">
      <x/>
    </i>
  </rowItems>
  <colItems count="1">
    <i/>
  </colItems>
  <dataFields count="1">
    <dataField name="Count of Restaura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3A3A34-DF8E-462A-818F-D7397A9832B5}"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3:B9" firstHeaderRow="1" firstDataRow="1" firstDataCol="1"/>
  <pivotFields count="23">
    <pivotField compact="0" outline="0" showAll="0"/>
    <pivotField dataField="1" compact="0" outline="0"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compact="0" outline="0" showAll="0"/>
    <pivotField compact="0" outline="0" showAll="0"/>
    <pivotField axis="axisRow" compact="0" outline="0" showAll="0" measureFilter="1">
      <items count="142">
        <item x="114"/>
        <item x="105"/>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6"/>
        <item x="107"/>
        <item x="108"/>
        <item x="109"/>
        <item x="110"/>
        <item x="50"/>
        <item x="51"/>
        <item x="52"/>
        <item x="111"/>
        <item x="2"/>
        <item x="3"/>
        <item x="112"/>
        <item x="53"/>
        <item x="54"/>
        <item x="55"/>
        <item x="56"/>
        <item x="57"/>
        <item x="58"/>
        <item x="135"/>
        <item x="59"/>
        <item x="113"/>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6">
    <i>
      <x v="45"/>
    </i>
    <i>
      <x v="50"/>
    </i>
    <i>
      <x v="52"/>
    </i>
    <i>
      <x v="89"/>
    </i>
    <i>
      <x v="90"/>
    </i>
    <i t="grand">
      <x/>
    </i>
  </rowItems>
  <colItems count="1">
    <i/>
  </colItems>
  <dataFields count="1">
    <dataField name="Count of Restaurant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218BEE-170A-4806-A2E2-7A886F3B126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D8:E10" firstHeaderRow="1" firstDataRow="1" firstDataCol="1"/>
  <pivotFields count="23">
    <pivotField showAll="0"/>
    <pivotField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 axis="axisRow" dataField="1" showAll="0">
      <items count="3">
        <item h="1" x="0"/>
        <item x="1"/>
        <item t="default"/>
      </items>
    </pivotField>
    <pivotField showAll="0">
      <items count="3">
        <item x="0"/>
        <item x="1"/>
        <item t="default"/>
      </items>
    </pivotField>
    <pivotField showAll="0"/>
    <pivotField showAll="0"/>
    <pivotField showAll="0"/>
    <pivotField showAll="0"/>
    <pivotField showAll="0">
      <items count="7">
        <item x="3"/>
        <item x="0"/>
        <item x="2"/>
        <item x="4"/>
        <item x="5"/>
        <item x="1"/>
        <item t="default"/>
      </items>
    </pivotField>
    <pivotField showAll="0"/>
  </pivotFields>
  <rowFields count="1">
    <field x="15"/>
  </rowFields>
  <rowItems count="2">
    <i>
      <x v="1"/>
    </i>
    <i t="grand">
      <x/>
    </i>
  </rowItems>
  <colItems count="1">
    <i/>
  </colItems>
  <dataFields count="1">
    <dataField name="Count of Has Online delivery" fld="15" subtotal="count" showDataAs="percentOfTotal" baseField="14" baseItem="0" numFmtId="10"/>
  </dataFields>
  <chartFormats count="3">
    <chartFormat chart="19" format="7" series="1">
      <pivotArea type="data" outline="0" fieldPosition="0">
        <references count="1">
          <reference field="4294967294" count="1" selected="0">
            <x v="0"/>
          </reference>
        </references>
      </pivotArea>
    </chartFormat>
    <chartFormat chart="19" format="8">
      <pivotArea type="data" outline="0" fieldPosition="0">
        <references count="2">
          <reference field="4294967294" count="1" selected="0">
            <x v="0"/>
          </reference>
          <reference field="15" count="1" selected="0">
            <x v="0"/>
          </reference>
        </references>
      </pivotArea>
    </chartFormat>
    <chartFormat chart="19" format="9">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94EEAD-5C91-4E8B-8441-1322C88F9B0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D13:E16" firstHeaderRow="1" firstDataRow="1" firstDataCol="1"/>
  <pivotFields count="23">
    <pivotField showAll="0"/>
    <pivotField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 showAll="0">
      <items count="3">
        <item h="1" x="0"/>
        <item x="1"/>
        <item t="default"/>
      </items>
    </pivotField>
    <pivotField axis="axisRow" dataField="1" showAll="0">
      <items count="3">
        <item x="0"/>
        <item x="1"/>
        <item t="default"/>
      </items>
    </pivotField>
    <pivotField showAll="0"/>
    <pivotField showAll="0"/>
    <pivotField showAll="0"/>
    <pivotField showAll="0"/>
    <pivotField showAll="0">
      <items count="7">
        <item x="3"/>
        <item x="0"/>
        <item x="2"/>
        <item x="4"/>
        <item x="5"/>
        <item x="1"/>
        <item t="default"/>
      </items>
    </pivotField>
    <pivotField showAll="0"/>
  </pivotFields>
  <rowFields count="1">
    <field x="16"/>
  </rowFields>
  <rowItems count="3">
    <i>
      <x/>
    </i>
    <i>
      <x v="1"/>
    </i>
    <i t="grand">
      <x/>
    </i>
  </rowItems>
  <colItems count="1">
    <i/>
  </colItems>
  <dataFields count="1">
    <dataField name="Count of Is delivering now" fld="16" subtotal="count" showDataAs="percentOfTotal" baseField="15" baseItem="0" numFmtId="10"/>
  </dataFields>
  <chartFormats count="3">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16" count="1" selected="0">
            <x v="0"/>
          </reference>
        </references>
      </pivotArea>
    </chartFormat>
    <chartFormat chart="23" format="8">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814911-DF29-455E-BC90-CCE299F3BD6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3:E5" firstHeaderRow="1" firstDataRow="1" firstDataCol="1"/>
  <pivotFields count="23">
    <pivotField showAll="0"/>
    <pivotField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h="1"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items count="7">
        <item x="3"/>
        <item x="0"/>
        <item x="2"/>
        <item x="4"/>
        <item x="5"/>
        <item x="1"/>
        <item t="default"/>
      </items>
    </pivotField>
    <pivotField showAll="0"/>
  </pivotFields>
  <rowFields count="1">
    <field x="14"/>
  </rowFields>
  <rowItems count="2">
    <i>
      <x v="1"/>
    </i>
    <i t="grand">
      <x/>
    </i>
  </rowItems>
  <colItems count="1">
    <i/>
  </colItems>
  <dataFields count="1">
    <dataField name="Count of Has Table booking" fld="14" subtotal="count" showDataAs="percentOfTotal" baseField="13" baseItem="0" numFmtId="10"/>
  </dataFields>
  <chartFormats count="3">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4" count="1" selected="0">
            <x v="0"/>
          </reference>
        </references>
      </pivotArea>
    </chartFormat>
    <chartFormat chart="12"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F9D882-C5B7-4696-ACED-4C8E257AC63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A229" firstHeaderRow="1" firstDataRow="1" firstDataCol="1"/>
  <pivotFields count="23">
    <pivotField showAll="0"/>
    <pivotField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axis="axisRow"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pivotField showAll="0"/>
    <pivotField showAll="0">
      <items count="3">
        <item h="1"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items count="7">
        <item x="3"/>
        <item x="0"/>
        <item x="2"/>
        <item x="4"/>
        <item x="5"/>
        <item x="1"/>
        <item t="default"/>
      </items>
    </pivotField>
    <pivotField showAll="0"/>
  </pivotFields>
  <rowFields count="1">
    <field x="10"/>
  </rowFields>
  <rowItems count="226">
    <i>
      <x v="6"/>
    </i>
    <i>
      <x v="28"/>
    </i>
    <i>
      <x v="44"/>
    </i>
    <i>
      <x v="51"/>
    </i>
    <i>
      <x v="52"/>
    </i>
    <i>
      <x v="73"/>
    </i>
    <i>
      <x v="83"/>
    </i>
    <i>
      <x v="85"/>
    </i>
    <i>
      <x v="104"/>
    </i>
    <i>
      <x v="115"/>
    </i>
    <i>
      <x v="134"/>
    </i>
    <i>
      <x v="138"/>
    </i>
    <i>
      <x v="143"/>
    </i>
    <i>
      <x v="144"/>
    </i>
    <i>
      <x v="145"/>
    </i>
    <i>
      <x v="154"/>
    </i>
    <i>
      <x v="182"/>
    </i>
    <i>
      <x v="223"/>
    </i>
    <i>
      <x v="228"/>
    </i>
    <i>
      <x v="242"/>
    </i>
    <i>
      <x v="246"/>
    </i>
    <i>
      <x v="252"/>
    </i>
    <i>
      <x v="254"/>
    </i>
    <i>
      <x v="255"/>
    </i>
    <i>
      <x v="289"/>
    </i>
    <i>
      <x v="329"/>
    </i>
    <i>
      <x v="331"/>
    </i>
    <i>
      <x v="342"/>
    </i>
    <i>
      <x v="346"/>
    </i>
    <i>
      <x v="372"/>
    </i>
    <i>
      <x v="373"/>
    </i>
    <i>
      <x v="379"/>
    </i>
    <i>
      <x v="383"/>
    </i>
    <i>
      <x v="384"/>
    </i>
    <i>
      <x v="387"/>
    </i>
    <i>
      <x v="410"/>
    </i>
    <i>
      <x v="417"/>
    </i>
    <i>
      <x v="418"/>
    </i>
    <i>
      <x v="420"/>
    </i>
    <i>
      <x v="433"/>
    </i>
    <i>
      <x v="434"/>
    </i>
    <i>
      <x v="444"/>
    </i>
    <i>
      <x v="446"/>
    </i>
    <i>
      <x v="480"/>
    </i>
    <i>
      <x v="497"/>
    </i>
    <i>
      <x v="498"/>
    </i>
    <i>
      <x v="531"/>
    </i>
    <i>
      <x v="534"/>
    </i>
    <i>
      <x v="537"/>
    </i>
    <i>
      <x v="538"/>
    </i>
    <i>
      <x v="545"/>
    </i>
    <i>
      <x v="546"/>
    </i>
    <i>
      <x v="552"/>
    </i>
    <i>
      <x v="564"/>
    </i>
    <i>
      <x v="575"/>
    </i>
    <i>
      <x v="576"/>
    </i>
    <i>
      <x v="578"/>
    </i>
    <i>
      <x v="580"/>
    </i>
    <i>
      <x v="588"/>
    </i>
    <i>
      <x v="589"/>
    </i>
    <i>
      <x v="590"/>
    </i>
    <i>
      <x v="593"/>
    </i>
    <i>
      <x v="596"/>
    </i>
    <i>
      <x v="599"/>
    </i>
    <i>
      <x v="601"/>
    </i>
    <i>
      <x v="602"/>
    </i>
    <i>
      <x v="604"/>
    </i>
    <i>
      <x v="607"/>
    </i>
    <i>
      <x v="625"/>
    </i>
    <i>
      <x v="627"/>
    </i>
    <i>
      <x v="630"/>
    </i>
    <i>
      <x v="631"/>
    </i>
    <i>
      <x v="639"/>
    </i>
    <i>
      <x v="641"/>
    </i>
    <i>
      <x v="644"/>
    </i>
    <i>
      <x v="649"/>
    </i>
    <i>
      <x v="651"/>
    </i>
    <i>
      <x v="656"/>
    </i>
    <i>
      <x v="677"/>
    </i>
    <i>
      <x v="684"/>
    </i>
    <i>
      <x v="691"/>
    </i>
    <i>
      <x v="693"/>
    </i>
    <i>
      <x v="696"/>
    </i>
    <i>
      <x v="703"/>
    </i>
    <i>
      <x v="704"/>
    </i>
    <i>
      <x v="719"/>
    </i>
    <i>
      <x v="722"/>
    </i>
    <i>
      <x v="736"/>
    </i>
    <i>
      <x v="795"/>
    </i>
    <i>
      <x v="798"/>
    </i>
    <i>
      <x v="800"/>
    </i>
    <i>
      <x v="804"/>
    </i>
    <i>
      <x v="810"/>
    </i>
    <i>
      <x v="811"/>
    </i>
    <i>
      <x v="812"/>
    </i>
    <i>
      <x v="816"/>
    </i>
    <i>
      <x v="819"/>
    </i>
    <i>
      <x v="870"/>
    </i>
    <i>
      <x v="906"/>
    </i>
    <i>
      <x v="914"/>
    </i>
    <i>
      <x v="926"/>
    </i>
    <i>
      <x v="928"/>
    </i>
    <i>
      <x v="931"/>
    </i>
    <i>
      <x v="951"/>
    </i>
    <i>
      <x v="956"/>
    </i>
    <i>
      <x v="958"/>
    </i>
    <i>
      <x v="975"/>
    </i>
    <i>
      <x v="981"/>
    </i>
    <i>
      <x v="995"/>
    </i>
    <i>
      <x v="996"/>
    </i>
    <i>
      <x v="1011"/>
    </i>
    <i>
      <x v="1017"/>
    </i>
    <i>
      <x v="1031"/>
    </i>
    <i>
      <x v="1044"/>
    </i>
    <i>
      <x v="1046"/>
    </i>
    <i>
      <x v="1061"/>
    </i>
    <i>
      <x v="1068"/>
    </i>
    <i>
      <x v="1076"/>
    </i>
    <i>
      <x v="1077"/>
    </i>
    <i>
      <x v="1083"/>
    </i>
    <i>
      <x v="1085"/>
    </i>
    <i>
      <x v="1087"/>
    </i>
    <i>
      <x v="1092"/>
    </i>
    <i>
      <x v="1098"/>
    </i>
    <i>
      <x v="1099"/>
    </i>
    <i>
      <x v="1103"/>
    </i>
    <i>
      <x v="1109"/>
    </i>
    <i>
      <x v="1111"/>
    </i>
    <i>
      <x v="1117"/>
    </i>
    <i>
      <x v="1126"/>
    </i>
    <i>
      <x v="1142"/>
    </i>
    <i>
      <x v="1144"/>
    </i>
    <i>
      <x v="1161"/>
    </i>
    <i>
      <x v="1162"/>
    </i>
    <i>
      <x v="1173"/>
    </i>
    <i>
      <x v="1178"/>
    </i>
    <i>
      <x v="1179"/>
    </i>
    <i>
      <x v="1197"/>
    </i>
    <i>
      <x v="1205"/>
    </i>
    <i>
      <x v="1212"/>
    </i>
    <i>
      <x v="1213"/>
    </i>
    <i>
      <x v="1215"/>
    </i>
    <i>
      <x v="1216"/>
    </i>
    <i>
      <x v="1217"/>
    </i>
    <i>
      <x v="1224"/>
    </i>
    <i>
      <x v="1227"/>
    </i>
    <i>
      <x v="1234"/>
    </i>
    <i>
      <x v="1272"/>
    </i>
    <i>
      <x v="1275"/>
    </i>
    <i>
      <x v="1288"/>
    </i>
    <i>
      <x v="1290"/>
    </i>
    <i>
      <x v="1292"/>
    </i>
    <i>
      <x v="1294"/>
    </i>
    <i>
      <x v="1306"/>
    </i>
    <i>
      <x v="1315"/>
    </i>
    <i>
      <x v="1329"/>
    </i>
    <i>
      <x v="1330"/>
    </i>
    <i>
      <x v="1333"/>
    </i>
    <i>
      <x v="1334"/>
    </i>
    <i>
      <x v="1338"/>
    </i>
    <i>
      <x v="1348"/>
    </i>
    <i>
      <x v="1349"/>
    </i>
    <i>
      <x v="1354"/>
    </i>
    <i>
      <x v="1355"/>
    </i>
    <i>
      <x v="1356"/>
    </i>
    <i>
      <x v="1360"/>
    </i>
    <i>
      <x v="1371"/>
    </i>
    <i>
      <x v="1373"/>
    </i>
    <i>
      <x v="1374"/>
    </i>
    <i>
      <x v="1379"/>
    </i>
    <i>
      <x v="1384"/>
    </i>
    <i>
      <x v="1394"/>
    </i>
    <i>
      <x v="1395"/>
    </i>
    <i>
      <x v="1396"/>
    </i>
    <i>
      <x v="1401"/>
    </i>
    <i>
      <x v="1403"/>
    </i>
    <i>
      <x v="1406"/>
    </i>
    <i>
      <x v="1408"/>
    </i>
    <i>
      <x v="1412"/>
    </i>
    <i>
      <x v="1416"/>
    </i>
    <i>
      <x v="1417"/>
    </i>
    <i>
      <x v="1425"/>
    </i>
    <i>
      <x v="1426"/>
    </i>
    <i>
      <x v="1427"/>
    </i>
    <i>
      <x v="1434"/>
    </i>
    <i>
      <x v="1443"/>
    </i>
    <i>
      <x v="1444"/>
    </i>
    <i>
      <x v="1467"/>
    </i>
    <i>
      <x v="1472"/>
    </i>
    <i>
      <x v="1474"/>
    </i>
    <i>
      <x v="1475"/>
    </i>
    <i>
      <x v="1476"/>
    </i>
    <i>
      <x v="1477"/>
    </i>
    <i>
      <x v="1495"/>
    </i>
    <i>
      <x v="1500"/>
    </i>
    <i>
      <x v="1501"/>
    </i>
    <i>
      <x v="1502"/>
    </i>
    <i>
      <x v="1514"/>
    </i>
    <i>
      <x v="1516"/>
    </i>
    <i>
      <x v="1520"/>
    </i>
    <i>
      <x v="1525"/>
    </i>
    <i>
      <x v="1529"/>
    </i>
    <i>
      <x v="1531"/>
    </i>
    <i>
      <x v="1536"/>
    </i>
    <i>
      <x v="1537"/>
    </i>
    <i>
      <x v="1545"/>
    </i>
    <i>
      <x v="1552"/>
    </i>
    <i>
      <x v="1559"/>
    </i>
    <i>
      <x v="1584"/>
    </i>
    <i>
      <x v="1591"/>
    </i>
    <i>
      <x v="1611"/>
    </i>
    <i>
      <x v="1626"/>
    </i>
    <i>
      <x v="1631"/>
    </i>
    <i>
      <x v="1635"/>
    </i>
    <i>
      <x v="1642"/>
    </i>
    <i>
      <x v="1645"/>
    </i>
    <i>
      <x v="1678"/>
    </i>
    <i>
      <x v="1689"/>
    </i>
    <i>
      <x v="1722"/>
    </i>
    <i>
      <x v="1723"/>
    </i>
    <i>
      <x v="1733"/>
    </i>
    <i>
      <x v="1794"/>
    </i>
    <i>
      <x v="1795"/>
    </i>
    <i>
      <x v="1797"/>
    </i>
    <i>
      <x v="180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833D52-8958-47B1-B9D4-A5B6F6861343}"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0" firstHeaderRow="1" firstDataRow="1" firstDataCol="1"/>
  <pivotFields count="23">
    <pivotField showAll="0"/>
    <pivotField dataField="1"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axis="axisRow" showAll="0">
      <items count="7">
        <item x="4"/>
        <item x="5"/>
        <item x="3"/>
        <item x="2"/>
        <item x="1"/>
        <item x="0"/>
        <item t="default"/>
      </items>
    </pivotField>
    <pivotField showAll="0"/>
    <pivotField showAll="0">
      <items count="3">
        <item h="1" x="1"/>
        <item x="0"/>
        <item t="default"/>
      </items>
    </pivotField>
    <pivotField showAll="0">
      <items count="3">
        <item h="1" x="0"/>
        <item x="1"/>
        <item t="default"/>
      </items>
    </pivotField>
    <pivotField showAll="0">
      <items count="3">
        <item x="0"/>
        <item x="1"/>
        <item t="default"/>
      </items>
    </pivotField>
    <pivotField showAll="0"/>
    <pivotField showAll="0"/>
    <pivotField showAll="0"/>
    <pivotField showAll="0"/>
    <pivotField showAll="0">
      <items count="7">
        <item x="3"/>
        <item x="0"/>
        <item x="2"/>
        <item x="4"/>
        <item x="5"/>
        <item x="1"/>
        <item t="default"/>
      </items>
    </pivotField>
    <pivotField showAll="0"/>
  </pivotFields>
  <rowFields count="1">
    <field x="12"/>
  </rowFields>
  <rowItems count="7">
    <i>
      <x/>
    </i>
    <i>
      <x v="1"/>
    </i>
    <i>
      <x v="2"/>
    </i>
    <i>
      <x v="3"/>
    </i>
    <i>
      <x v="4"/>
    </i>
    <i>
      <x v="5"/>
    </i>
    <i t="grand">
      <x/>
    </i>
  </rowItems>
  <colItems count="1">
    <i/>
  </colItems>
  <dataFields count="1">
    <dataField name="Count of Restaurant Name" fld="1" subtotal="count" baseField="0" baseItem="0"/>
  </dataFields>
  <chartFormats count="1">
    <chartFormat chart="1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C0CBC20-A0E5-44AC-9263-E5D18AFB248D}"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D3:E33" firstHeaderRow="1" firstDataRow="1" firstDataCol="1"/>
  <pivotFields count="23">
    <pivotField showAll="0"/>
    <pivotField dataField="1" showAll="0"/>
    <pivotField showAll="0">
      <items count="16">
        <item x="3"/>
        <item x="1"/>
        <item x="4"/>
        <item x="7"/>
        <item x="8"/>
        <item x="9"/>
        <item x="0"/>
        <item x="11"/>
        <item x="5"/>
        <item x="12"/>
        <item x="13"/>
        <item x="14"/>
        <item x="6"/>
        <item x="1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 showAll="0">
      <items count="3">
        <item h="1" x="0"/>
        <item x="1"/>
        <item t="default"/>
      </items>
    </pivotField>
    <pivotField showAll="0">
      <items count="3">
        <item x="0"/>
        <item x="1"/>
        <item t="default"/>
      </items>
    </pivotField>
    <pivotField showAll="0"/>
    <pivotField showAll="0"/>
    <pivotField axis="axisRow" showAll="0">
      <items count="34">
        <item h="1"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showAll="0"/>
    <pivotField showAll="0">
      <items count="7">
        <item x="3"/>
        <item x="0"/>
        <item x="2"/>
        <item x="4"/>
        <item x="5"/>
        <item x="1"/>
        <item t="default"/>
      </items>
    </pivotField>
    <pivotField showAll="0"/>
  </pivotFields>
  <rowFields count="1">
    <field x="19"/>
  </rowFields>
  <rowItems count="30">
    <i>
      <x v="1"/>
    </i>
    <i>
      <x v="3"/>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Count of Restaurant Name" fld="1" subtotal="count" baseField="0" baseItem="0"/>
  </dataFields>
  <chartFormats count="3">
    <chartFormat chart="0" format="8" series="1">
      <pivotArea type="data" outline="0" fieldPosition="0">
        <references count="1">
          <reference field="4294967294" count="1" selected="0">
            <x v="0"/>
          </reference>
        </references>
      </pivotArea>
    </chartFormat>
    <chartFormat chart="15" format="1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E5AF7E2-D444-495F-88BF-F2C8F73A7C7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C7" firstHeaderRow="0" firstDataRow="1" firstDataCol="1"/>
  <pivotFields count="23">
    <pivotField compact="0" outline="0" showAll="0" defaultSubtotal="0"/>
    <pivotField dataField="1" compact="0" outline="0" showAll="0" defaultSubtotal="0"/>
    <pivotField axis="axisRow" compact="0" outline="0" showAll="0" defaultSubtotal="0">
      <items count="15">
        <item x="3"/>
        <item x="1"/>
        <item x="4"/>
        <item x="7"/>
        <item x="8"/>
        <item x="9"/>
        <item x="0"/>
        <item x="11"/>
        <item x="5"/>
        <item x="12"/>
        <item x="13"/>
        <item x="14"/>
        <item x="6"/>
        <item x="1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items count="2">
        <item h="1" x="1"/>
        <item x="0"/>
      </items>
    </pivotField>
    <pivotField compact="0" outline="0" showAll="0" defaultSubtotal="0">
      <items count="2">
        <item h="1" x="0"/>
        <item x="1"/>
      </items>
    </pivotField>
    <pivotField compact="0" outline="0" showAll="0" defaultSubtotal="0">
      <items count="2">
        <item x="0"/>
        <item x="1"/>
      </items>
    </pivotField>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items count="6">
        <item x="3"/>
        <item x="0"/>
        <item x="2"/>
        <item x="4"/>
        <item x="5"/>
        <item x="1"/>
      </items>
    </pivotField>
    <pivotField dataField="1" compact="0" outline="0" showAll="0" defaultSubtotal="0"/>
  </pivotFields>
  <rowFields count="1">
    <field x="2"/>
  </rowFields>
  <rowItems count="2">
    <i>
      <x v="3"/>
    </i>
    <i>
      <x v="12"/>
    </i>
  </rowItems>
  <colFields count="1">
    <field x="-2"/>
  </colFields>
  <colItems count="2">
    <i>
      <x/>
    </i>
    <i i="1">
      <x v="1"/>
    </i>
  </colItems>
  <dataFields count="2">
    <dataField name="Count of Restaurant Name" fld="1" subtotal="count" baseField="0" baseItem="0"/>
    <dataField name="Sum of Votes"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34BF7A-4AF6-48D9-B37E-F0FDC585C56A}"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5:I183" firstHeaderRow="1" firstDataRow="1" firstDataCol="1"/>
  <pivotFields count="23">
    <pivotField compact="0" outline="0" showAll="0" defaultSubtotal="0"/>
    <pivotField compact="0" outline="0" showAll="0" defaultSubtotal="0"/>
    <pivotField compact="0" outline="0" showAll="0" defaultSubtotal="0">
      <items count="15">
        <item x="3"/>
        <item x="1"/>
        <item x="4"/>
        <item x="7"/>
        <item x="8"/>
        <item x="9"/>
        <item x="0"/>
        <item x="11"/>
        <item x="5"/>
        <item x="12"/>
        <item x="13"/>
        <item x="14"/>
        <item x="6"/>
        <item x="10"/>
        <item x="2"/>
      </items>
    </pivotField>
    <pivotField compact="0" outline="0" showAll="0" defaultSubtotal="0"/>
    <pivotField compact="0" outline="0" showAll="0" defaultSubtotal="0"/>
    <pivotField compact="0" outline="0" showAll="0" defaultSubtotal="0"/>
    <pivotField axis="axisRow" compact="0" outline="0" showAll="0" defaultSubtotal="0">
      <items count="1208">
        <item x="400"/>
        <item x="511"/>
        <item x="582"/>
        <item x="642"/>
        <item x="200"/>
        <item x="231"/>
        <item x="562"/>
        <item x="988"/>
        <item x="643"/>
        <item x="8"/>
        <item x="644"/>
        <item x="316"/>
        <item x="645"/>
        <item x="583"/>
        <item x="646"/>
        <item x="647"/>
        <item x="243"/>
        <item x="1114"/>
        <item x="272"/>
        <item x="214"/>
        <item x="201"/>
        <item x="1115"/>
        <item x="1116"/>
        <item x="1117"/>
        <item x="1118"/>
        <item x="215"/>
        <item x="232"/>
        <item x="233"/>
        <item x="234"/>
        <item x="1119"/>
        <item x="202"/>
        <item x="235"/>
        <item x="1120"/>
        <item x="236"/>
        <item x="237"/>
        <item x="203"/>
        <item x="648"/>
        <item x="1044"/>
        <item x="53"/>
        <item x="1087"/>
        <item x="996"/>
        <item x="1065"/>
        <item x="251"/>
        <item x="401"/>
        <item x="649"/>
        <item x="84"/>
        <item x="574"/>
        <item x="650"/>
        <item x="651"/>
        <item x="635"/>
        <item x="948"/>
        <item x="652"/>
        <item x="503"/>
        <item x="388"/>
        <item x="389"/>
        <item x="317"/>
        <item x="889"/>
        <item x="653"/>
        <item x="402"/>
        <item x="390"/>
        <item x="1088"/>
        <item x="403"/>
        <item x="293"/>
        <item x="1183"/>
        <item x="55"/>
        <item x="654"/>
        <item x="539"/>
        <item x="16"/>
        <item x="17"/>
        <item x="655"/>
        <item x="318"/>
        <item x="656"/>
        <item x="657"/>
        <item x="658"/>
        <item x="252"/>
        <item x="1198"/>
        <item x="1002"/>
        <item x="56"/>
        <item x="1133"/>
        <item x="989"/>
        <item x="594"/>
        <item x="57"/>
        <item x="957"/>
        <item x="605"/>
        <item x="347"/>
        <item x="348"/>
        <item x="391"/>
        <item x="626"/>
        <item x="963"/>
        <item x="1184"/>
        <item x="60"/>
        <item x="563"/>
        <item x="595"/>
        <item x="1046"/>
        <item x="1174"/>
        <item x="964"/>
        <item x="512"/>
        <item x="659"/>
        <item x="26"/>
        <item x="216"/>
        <item x="1121"/>
        <item x="660"/>
        <item x="266"/>
        <item x="158"/>
        <item x="159"/>
        <item x="1200"/>
        <item x="1089"/>
        <item x="85"/>
        <item x="1199"/>
        <item x="61"/>
        <item x="40"/>
        <item x="661"/>
        <item x="404"/>
        <item x="662"/>
        <item x="392"/>
        <item x="82"/>
        <item x="13"/>
        <item x="596"/>
        <item x="520"/>
        <item x="1003"/>
        <item x="663"/>
        <item x="1090"/>
        <item x="143"/>
        <item x="282"/>
        <item x="301"/>
        <item x="253"/>
        <item x="1028"/>
        <item x="1029"/>
        <item x="62"/>
        <item x="636"/>
        <item x="115"/>
        <item x="14"/>
        <item x="606"/>
        <item x="607"/>
        <item x="1091"/>
        <item x="890"/>
        <item x="101"/>
        <item x="19"/>
        <item x="1066"/>
        <item x="1067"/>
        <item x="1047"/>
        <item x="1092"/>
        <item x="1151"/>
        <item x="584"/>
        <item x="1165"/>
        <item x="1166"/>
        <item x="1068"/>
        <item x="254"/>
        <item x="529"/>
        <item x="1201"/>
        <item x="393"/>
        <item x="394"/>
        <item x="75"/>
        <item x="564"/>
        <item x="395"/>
        <item x="160"/>
        <item x="1122"/>
        <item x="396"/>
        <item x="1134"/>
        <item x="1135"/>
        <item x="195"/>
        <item x="65"/>
        <item x="1030"/>
        <item x="664"/>
        <item x="405"/>
        <item x="406"/>
        <item x="891"/>
        <item x="27"/>
        <item x="0"/>
        <item x="619"/>
        <item x="665"/>
        <item x="666"/>
        <item x="309"/>
        <item x="504"/>
        <item x="667"/>
        <item x="302"/>
        <item x="1093"/>
        <item x="349"/>
        <item x="69"/>
        <item x="76"/>
        <item x="668"/>
        <item x="1105"/>
        <item x="1094"/>
        <item x="669"/>
        <item x="273"/>
        <item x="161"/>
        <item x="670"/>
        <item x="551"/>
        <item x="530"/>
        <item x="505"/>
        <item x="144"/>
        <item x="338"/>
        <item x="125"/>
        <item x="274"/>
        <item x="1175"/>
        <item x="1145"/>
        <item x="637"/>
        <item x="1069"/>
        <item x="671"/>
        <item x="162"/>
        <item x="990"/>
        <item x="672"/>
        <item x="217"/>
        <item x="244"/>
        <item x="1136"/>
        <item x="102"/>
        <item x="70"/>
        <item x="178"/>
        <item x="86"/>
        <item x="1012"/>
        <item x="71"/>
        <item x="638"/>
        <item x="1070"/>
        <item x="72"/>
        <item x="673"/>
        <item x="1095"/>
        <item x="674"/>
        <item x="41"/>
        <item x="74"/>
        <item x="28"/>
        <item x="66"/>
        <item x="407"/>
        <item x="408"/>
        <item x="409"/>
        <item x="410"/>
        <item x="245"/>
        <item x="255"/>
        <item x="411"/>
        <item x="1096"/>
        <item x="675"/>
        <item x="412"/>
        <item x="676"/>
        <item x="350"/>
        <item x="351"/>
        <item x="204"/>
        <item x="677"/>
        <item x="678"/>
        <item x="413"/>
        <item x="414"/>
        <item x="415"/>
        <item x="679"/>
        <item x="1027"/>
        <item x="103"/>
        <item x="205"/>
        <item x="77"/>
        <item x="1097"/>
        <item x="680"/>
        <item x="1004"/>
        <item x="83"/>
        <item x="352"/>
        <item x="294"/>
        <item x="681"/>
        <item x="1137"/>
        <item x="1106"/>
        <item x="965"/>
        <item x="682"/>
        <item x="1176"/>
        <item x="218"/>
        <item x="683"/>
        <item x="684"/>
        <item x="531"/>
        <item x="627"/>
        <item x="628"/>
        <item x="95"/>
        <item x="219"/>
        <item x="1071"/>
        <item x="1187"/>
        <item x="685"/>
        <item x="686"/>
        <item x="126"/>
        <item x="127"/>
        <item x="506"/>
        <item x="687"/>
        <item x="997"/>
        <item x="688"/>
        <item x="416"/>
        <item x="689"/>
        <item x="417"/>
        <item x="892"/>
        <item x="418"/>
        <item x="419"/>
        <item x="420"/>
        <item x="421"/>
        <item x="422"/>
        <item x="423"/>
        <item x="690"/>
        <item x="691"/>
        <item x="424"/>
        <item x="692"/>
        <item x="425"/>
        <item x="620"/>
        <item x="426"/>
        <item x="87"/>
        <item x="179"/>
        <item x="693"/>
        <item x="427"/>
        <item x="428"/>
        <item x="220"/>
        <item x="96"/>
        <item x="694"/>
        <item x="163"/>
        <item x="1013"/>
        <item x="97"/>
        <item x="695"/>
        <item x="696"/>
        <item x="88"/>
        <item x="552"/>
        <item x="1072"/>
        <item x="2"/>
        <item x="310"/>
        <item x="353"/>
        <item x="565"/>
        <item x="256"/>
        <item x="1188"/>
        <item x="1202"/>
        <item x="697"/>
        <item x="698"/>
        <item x="699"/>
        <item x="58"/>
        <item x="319"/>
        <item x="1152"/>
        <item x="89"/>
        <item x="1031"/>
        <item x="1048"/>
        <item x="1123"/>
        <item x="98"/>
        <item x="700"/>
        <item x="221"/>
        <item x="99"/>
        <item x="104"/>
        <item x="100"/>
        <item x="608"/>
        <item x="553"/>
        <item x="78"/>
        <item x="1049"/>
        <item x="1177"/>
        <item x="893"/>
        <item x="429"/>
        <item x="430"/>
        <item x="1081"/>
        <item x="949"/>
        <item x="701"/>
        <item x="702"/>
        <item x="513"/>
        <item x="105"/>
        <item x="303"/>
        <item x="29"/>
        <item x="1032"/>
        <item x="976"/>
        <item x="331"/>
        <item x="894"/>
        <item x="703"/>
        <item x="1138"/>
        <item x="895"/>
        <item x="1153"/>
        <item x="1189"/>
        <item x="704"/>
        <item x="1124"/>
        <item x="257"/>
        <item x="30"/>
        <item x="705"/>
        <item x="1154"/>
        <item x="431"/>
        <item x="1005"/>
        <item x="621"/>
        <item x="950"/>
        <item x="991"/>
        <item x="597"/>
        <item x="896"/>
        <item x="432"/>
        <item x="566"/>
        <item x="575"/>
        <item x="320"/>
        <item x="706"/>
        <item x="554"/>
        <item x="1033"/>
        <item x="707"/>
        <item x="708"/>
        <item x="709"/>
        <item x="897"/>
        <item x="90"/>
        <item x="710"/>
        <item x="1139"/>
        <item x="1155"/>
        <item x="1147"/>
        <item x="59"/>
        <item x="711"/>
        <item x="712"/>
        <item x="295"/>
        <item x="585"/>
        <item x="258"/>
        <item x="164"/>
        <item x="238"/>
        <item x="73"/>
        <item x="598"/>
        <item x="1073"/>
        <item x="1074"/>
        <item x="977"/>
        <item x="898"/>
        <item x="267"/>
        <item x="339"/>
        <item x="713"/>
        <item x="714"/>
        <item x="1178"/>
        <item x="112"/>
        <item x="576"/>
        <item x="106"/>
        <item x="1050"/>
        <item x="107"/>
        <item x="958"/>
        <item x="521"/>
        <item x="609"/>
        <item x="165"/>
        <item x="978"/>
        <item x="514"/>
        <item x="515"/>
        <item x="532"/>
        <item x="715"/>
        <item x="716"/>
        <item x="433"/>
        <item x="717"/>
        <item x="979"/>
        <item x="718"/>
        <item x="434"/>
        <item x="533"/>
        <item x="719"/>
        <item x="959"/>
        <item x="998"/>
        <item x="899"/>
        <item x="275"/>
        <item x="1014"/>
        <item x="435"/>
        <item x="436"/>
        <item x="1125"/>
        <item x="951"/>
        <item x="1015"/>
        <item x="720"/>
        <item x="540"/>
        <item x="354"/>
        <item x="1034"/>
        <item x="721"/>
        <item x="42"/>
        <item x="437"/>
        <item x="108"/>
        <item x="438"/>
        <item x="722"/>
        <item x="586"/>
        <item x="180"/>
        <item x="1185"/>
        <item x="1186"/>
        <item x="18"/>
        <item x="439"/>
        <item x="723"/>
        <item x="128"/>
        <item x="1196"/>
        <item x="541"/>
        <item x="1167"/>
        <item x="724"/>
        <item x="268"/>
        <item x="725"/>
        <item x="181"/>
        <item x="283"/>
        <item x="384"/>
        <item x="355"/>
        <item x="522"/>
        <item x="992"/>
        <item x="109"/>
        <item x="67"/>
        <item x="726"/>
        <item x="31"/>
        <item x="43"/>
        <item x="727"/>
        <item x="246"/>
        <item x="728"/>
        <item x="622"/>
        <item x="1016"/>
        <item x="729"/>
        <item x="900"/>
        <item x="340"/>
        <item x="730"/>
        <item x="731"/>
        <item x="732"/>
        <item x="733"/>
        <item x="44"/>
        <item x="734"/>
        <item x="623"/>
        <item x="901"/>
        <item x="902"/>
        <item x="735"/>
        <item x="736"/>
        <item x="1075"/>
        <item x="737"/>
        <item x="440"/>
        <item x="441"/>
        <item x="738"/>
        <item x="91"/>
        <item x="739"/>
        <item x="284"/>
        <item x="516"/>
        <item x="610"/>
        <item x="442"/>
        <item x="222"/>
        <item x="740"/>
        <item x="356"/>
        <item x="555"/>
        <item x="599"/>
        <item x="980"/>
        <item x="1203"/>
        <item x="149"/>
        <item x="741"/>
        <item x="150"/>
        <item x="151"/>
        <item x="556"/>
        <item x="742"/>
        <item x="557"/>
        <item x="966"/>
        <item x="743"/>
        <item x="981"/>
        <item x="600"/>
        <item x="744"/>
        <item x="6"/>
        <item x="1204"/>
        <item x="745"/>
        <item x="341"/>
        <item x="746"/>
        <item x="986"/>
        <item x="747"/>
        <item x="748"/>
        <item x="749"/>
        <item x="385"/>
        <item x="1190"/>
        <item x="166"/>
        <item x="1035"/>
        <item x="1191"/>
        <item x="182"/>
        <item x="952"/>
        <item x="750"/>
        <item x="247"/>
        <item x="1192"/>
        <item x="567"/>
        <item x="152"/>
        <item x="321"/>
        <item x="443"/>
        <item x="92"/>
        <item x="1017"/>
        <item x="751"/>
        <item x="223"/>
        <item x="1205"/>
        <item x="601"/>
        <item x="296"/>
        <item x="1179"/>
        <item x="517"/>
        <item x="285"/>
        <item x="286"/>
        <item x="287"/>
        <item x="967"/>
        <item x="1036"/>
        <item x="322"/>
        <item x="342"/>
        <item x="602"/>
        <item x="1193"/>
        <item x="1206"/>
        <item x="624"/>
        <item x="752"/>
        <item x="79"/>
        <item x="20"/>
        <item x="32"/>
        <item x="153"/>
        <item x="753"/>
        <item x="754"/>
        <item x="755"/>
        <item x="110"/>
        <item x="111"/>
        <item x="534"/>
        <item x="577"/>
        <item x="982"/>
        <item x="1006"/>
        <item x="145"/>
        <item x="167"/>
        <item x="968"/>
        <item x="756"/>
        <item x="1018"/>
        <item x="757"/>
        <item x="175"/>
        <item x="444"/>
        <item x="758"/>
        <item x="33"/>
        <item x="34"/>
        <item x="445"/>
        <item x="1082"/>
        <item x="35"/>
        <item x="759"/>
        <item x="446"/>
        <item x="1107"/>
        <item x="1098"/>
        <item x="1164"/>
        <item x="611"/>
        <item x="9"/>
        <item x="1"/>
        <item x="760"/>
        <item x="761"/>
        <item x="762"/>
        <item x="953"/>
        <item x="903"/>
        <item x="904"/>
        <item x="1099"/>
        <item x="113"/>
        <item x="1051"/>
        <item x="612"/>
        <item x="558"/>
        <item x="1061"/>
        <item x="1156"/>
        <item x="999"/>
        <item x="114"/>
        <item x="116"/>
        <item x="1194"/>
        <item x="1019"/>
        <item x="183"/>
        <item x="518"/>
        <item x="206"/>
        <item x="207"/>
        <item x="36"/>
        <item x="297"/>
        <item x="1020"/>
        <item x="763"/>
        <item x="764"/>
        <item x="587"/>
        <item x="239"/>
        <item x="613"/>
        <item x="765"/>
        <item x="614"/>
        <item x="1126"/>
        <item x="224"/>
        <item x="542"/>
        <item x="343"/>
        <item x="1195"/>
        <item x="535"/>
        <item x="766"/>
        <item x="568"/>
        <item x="225"/>
        <item x="767"/>
        <item x="288"/>
        <item x="168"/>
        <item x="68"/>
        <item x="1108"/>
        <item x="1146"/>
        <item x="768"/>
        <item x="954"/>
        <item x="769"/>
        <item x="1100"/>
        <item x="304"/>
        <item x="118"/>
        <item x="770"/>
        <item x="771"/>
        <item x="772"/>
        <item x="119"/>
        <item x="773"/>
        <item x="1168"/>
        <item x="1157"/>
        <item x="1158"/>
        <item x="1159"/>
        <item x="63"/>
        <item x="774"/>
        <item x="447"/>
        <item x="448"/>
        <item x="449"/>
        <item x="450"/>
        <item x="775"/>
        <item x="776"/>
        <item x="120"/>
        <item x="121"/>
        <item x="129"/>
        <item x="1052"/>
        <item x="1207"/>
        <item x="777"/>
        <item x="778"/>
        <item x="779"/>
        <item x="45"/>
        <item x="629"/>
        <item x="780"/>
        <item x="276"/>
        <item x="122"/>
        <item x="123"/>
        <item x="905"/>
        <item x="1076"/>
        <item x="781"/>
        <item x="782"/>
        <item x="906"/>
        <item x="1053"/>
        <item x="1054"/>
        <item x="1062"/>
        <item x="783"/>
        <item x="784"/>
        <item x="1127"/>
        <item x="208"/>
        <item x="209"/>
        <item x="240"/>
        <item x="1021"/>
        <item x="323"/>
        <item x="1007"/>
        <item x="785"/>
        <item x="210"/>
        <item x="64"/>
        <item x="786"/>
        <item x="993"/>
        <item x="787"/>
        <item x="788"/>
        <item x="226"/>
        <item x="138"/>
        <item x="259"/>
        <item x="789"/>
        <item x="169"/>
        <item x="1169"/>
        <item x="397"/>
        <item x="790"/>
        <item x="289"/>
        <item x="791"/>
        <item x="523"/>
        <item x="184"/>
        <item x="1083"/>
        <item x="1140"/>
        <item x="1055"/>
        <item x="1170"/>
        <item x="451"/>
        <item x="277"/>
        <item x="357"/>
        <item x="792"/>
        <item x="170"/>
        <item x="185"/>
        <item x="1109"/>
        <item x="324"/>
        <item x="10"/>
        <item x="278"/>
        <item x="519"/>
        <item x="124"/>
        <item x="793"/>
        <item x="794"/>
        <item x="1180"/>
        <item x="524"/>
        <item x="452"/>
        <item x="1084"/>
        <item x="453"/>
        <item x="454"/>
        <item x="1141"/>
        <item x="455"/>
        <item x="1110"/>
        <item x="344"/>
        <item x="795"/>
        <item x="796"/>
        <item x="625"/>
        <item x="154"/>
        <item x="797"/>
        <item x="456"/>
        <item x="559"/>
        <item x="798"/>
        <item x="135"/>
        <item x="186"/>
        <item x="345"/>
        <item x="398"/>
        <item x="560"/>
        <item x="799"/>
        <item x="1000"/>
        <item x="800"/>
        <item x="801"/>
        <item x="543"/>
        <item x="639"/>
        <item x="907"/>
        <item x="457"/>
        <item x="908"/>
        <item x="358"/>
        <item x="458"/>
        <item x="569"/>
        <item x="1148"/>
        <item x="21"/>
        <item x="1149"/>
        <item x="1056"/>
        <item x="359"/>
        <item x="802"/>
        <item x="305"/>
        <item x="955"/>
        <item x="803"/>
        <item x="588"/>
        <item x="136"/>
        <item x="332"/>
        <item x="298"/>
        <item x="1037"/>
        <item x="137"/>
        <item x="1057"/>
        <item x="139"/>
        <item x="140"/>
        <item x="141"/>
        <item x="325"/>
        <item x="142"/>
        <item x="969"/>
        <item x="804"/>
        <item x="1171"/>
        <item x="46"/>
        <item x="994"/>
        <item x="805"/>
        <item x="1038"/>
        <item x="459"/>
        <item x="146"/>
        <item x="333"/>
        <item x="1045"/>
        <item x="22"/>
        <item x="1101"/>
        <item x="1172"/>
        <item x="147"/>
        <item x="615"/>
        <item x="806"/>
        <item x="260"/>
        <item x="807"/>
        <item x="630"/>
        <item x="808"/>
        <item x="809"/>
        <item x="810"/>
        <item x="148"/>
        <item x="279"/>
        <item x="811"/>
        <item x="812"/>
        <item x="570"/>
        <item x="813"/>
        <item x="460"/>
        <item x="970"/>
        <item x="814"/>
        <item x="326"/>
        <item x="334"/>
        <item x="525"/>
        <item x="815"/>
        <item x="983"/>
        <item x="816"/>
        <item x="909"/>
        <item x="248"/>
        <item x="1008"/>
        <item x="461"/>
        <item x="1181"/>
        <item x="817"/>
        <item x="589"/>
        <item x="818"/>
        <item x="819"/>
        <item x="346"/>
        <item x="249"/>
        <item x="462"/>
        <item x="327"/>
        <item x="631"/>
        <item x="616"/>
        <item x="269"/>
        <item x="544"/>
        <item x="545"/>
        <item x="971"/>
        <item x="578"/>
        <item x="47"/>
        <item x="290"/>
        <item x="130"/>
        <item x="80"/>
        <item x="579"/>
        <item x="171"/>
        <item x="81"/>
        <item x="820"/>
        <item x="821"/>
        <item x="1150"/>
        <item x="580"/>
        <item x="335"/>
        <item x="1022"/>
        <item x="1111"/>
        <item x="632"/>
        <item x="581"/>
        <item x="463"/>
        <item x="822"/>
        <item x="1023"/>
        <item x="241"/>
        <item x="464"/>
        <item x="306"/>
        <item x="336"/>
        <item x="823"/>
        <item x="987"/>
        <item x="824"/>
        <item x="131"/>
        <item x="825"/>
        <item x="37"/>
        <item x="328"/>
        <item x="590"/>
        <item x="826"/>
        <item x="291"/>
        <item x="827"/>
        <item x="640"/>
        <item x="227"/>
        <item x="828"/>
        <item x="156"/>
        <item x="299"/>
        <item x="526"/>
        <item x="829"/>
        <item x="1142"/>
        <item x="910"/>
        <item x="360"/>
        <item x="361"/>
        <item x="911"/>
        <item x="362"/>
        <item x="912"/>
        <item x="913"/>
        <item x="914"/>
        <item x="465"/>
        <item x="363"/>
        <item x="830"/>
        <item x="364"/>
        <item x="365"/>
        <item x="915"/>
        <item x="366"/>
        <item x="916"/>
        <item x="917"/>
        <item x="367"/>
        <item x="466"/>
        <item x="467"/>
        <item x="918"/>
        <item x="311"/>
        <item x="919"/>
        <item x="312"/>
        <item x="368"/>
        <item x="920"/>
        <item x="369"/>
        <item x="370"/>
        <item x="921"/>
        <item x="371"/>
        <item x="313"/>
        <item x="372"/>
        <item x="922"/>
        <item x="468"/>
        <item x="923"/>
        <item x="924"/>
        <item x="373"/>
        <item x="374"/>
        <item x="375"/>
        <item x="925"/>
        <item x="469"/>
        <item x="376"/>
        <item x="926"/>
        <item x="927"/>
        <item x="377"/>
        <item x="470"/>
        <item x="571"/>
        <item x="471"/>
        <item x="928"/>
        <item x="929"/>
        <item x="472"/>
        <item x="473"/>
        <item x="930"/>
        <item x="474"/>
        <item x="475"/>
        <item x="931"/>
        <item x="932"/>
        <item x="933"/>
        <item x="934"/>
        <item x="935"/>
        <item x="936"/>
        <item x="937"/>
        <item x="938"/>
        <item x="314"/>
        <item x="604"/>
        <item x="939"/>
        <item x="940"/>
        <item x="315"/>
        <item x="941"/>
        <item x="378"/>
        <item x="379"/>
        <item x="942"/>
        <item x="831"/>
        <item x="187"/>
        <item x="972"/>
        <item x="1039"/>
        <item x="23"/>
        <item x="832"/>
        <item x="280"/>
        <item x="833"/>
        <item x="834"/>
        <item x="835"/>
        <item x="836"/>
        <item x="837"/>
        <item x="591"/>
        <item x="838"/>
        <item x="839"/>
        <item x="840"/>
        <item x="386"/>
        <item x="1009"/>
        <item x="24"/>
        <item x="476"/>
        <item x="48"/>
        <item x="49"/>
        <item x="943"/>
        <item x="1010"/>
        <item x="477"/>
        <item x="592"/>
        <item x="572"/>
        <item x="176"/>
        <item x="1024"/>
        <item x="633"/>
        <item x="507"/>
        <item x="1058"/>
        <item x="1182"/>
        <item x="15"/>
        <item x="4"/>
        <item x="3"/>
        <item x="1077"/>
        <item x="1078"/>
        <item x="337"/>
        <item x="5"/>
        <item x="478"/>
        <item x="11"/>
        <item x="1128"/>
        <item x="479"/>
        <item x="480"/>
        <item x="841"/>
        <item x="842"/>
        <item x="177"/>
        <item x="573"/>
        <item x="843"/>
        <item x="844"/>
        <item x="1079"/>
        <item x="944"/>
        <item x="1112"/>
        <item x="973"/>
        <item x="984"/>
        <item x="956"/>
        <item x="380"/>
        <item x="641"/>
        <item x="845"/>
        <item x="546"/>
        <item x="846"/>
        <item x="25"/>
        <item x="481"/>
        <item x="847"/>
        <item x="1011"/>
        <item x="172"/>
        <item x="482"/>
        <item x="945"/>
        <item x="381"/>
        <item x="387"/>
        <item x="483"/>
        <item x="484"/>
        <item x="547"/>
        <item x="54"/>
        <item x="329"/>
        <item x="848"/>
        <item x="12"/>
        <item x="849"/>
        <item x="264"/>
        <item x="850"/>
        <item x="250"/>
        <item x="1040"/>
        <item x="1041"/>
        <item x="189"/>
        <item x="1102"/>
        <item x="851"/>
        <item x="1063"/>
        <item x="1042"/>
        <item x="173"/>
        <item x="261"/>
        <item x="1043"/>
        <item x="852"/>
        <item x="382"/>
        <item x="485"/>
        <item x="486"/>
        <item x="853"/>
        <item x="1160"/>
        <item x="307"/>
        <item x="228"/>
        <item x="262"/>
        <item x="487"/>
        <item x="1129"/>
        <item x="854"/>
        <item x="946"/>
        <item x="488"/>
        <item x="855"/>
        <item x="856"/>
        <item x="857"/>
        <item x="548"/>
        <item x="1059"/>
        <item x="858"/>
        <item x="859"/>
        <item x="860"/>
        <item x="1080"/>
        <item x="1113"/>
        <item x="132"/>
        <item x="489"/>
        <item x="603"/>
        <item x="861"/>
        <item x="1025"/>
        <item x="490"/>
        <item x="960"/>
        <item x="985"/>
        <item x="491"/>
        <item x="1130"/>
        <item x="862"/>
        <item x="863"/>
        <item x="864"/>
        <item x="865"/>
        <item x="866"/>
        <item x="1131"/>
        <item x="492"/>
        <item x="493"/>
        <item x="38"/>
        <item x="867"/>
        <item x="549"/>
        <item x="1085"/>
        <item x="536"/>
        <item x="270"/>
        <item x="229"/>
        <item x="190"/>
        <item x="494"/>
        <item x="868"/>
        <item x="300"/>
        <item x="869"/>
        <item x="947"/>
        <item x="1086"/>
        <item x="495"/>
        <item x="157"/>
        <item x="292"/>
        <item x="870"/>
        <item x="496"/>
        <item x="508"/>
        <item x="1132"/>
        <item x="230"/>
        <item x="308"/>
        <item x="497"/>
        <item x="498"/>
        <item x="871"/>
        <item x="242"/>
        <item x="7"/>
        <item x="1103"/>
        <item x="93"/>
        <item x="39"/>
        <item x="281"/>
        <item x="872"/>
        <item x="509"/>
        <item x="1143"/>
        <item x="873"/>
        <item x="1001"/>
        <item x="399"/>
        <item x="537"/>
        <item x="191"/>
        <item x="874"/>
        <item x="875"/>
        <item x="876"/>
        <item x="263"/>
        <item x="877"/>
        <item x="330"/>
        <item x="211"/>
        <item x="192"/>
        <item x="617"/>
        <item x="995"/>
        <item x="383"/>
        <item x="193"/>
        <item x="1144"/>
        <item x="174"/>
        <item x="538"/>
        <item x="527"/>
        <item x="878"/>
        <item x="879"/>
        <item x="50"/>
        <item x="51"/>
        <item x="52"/>
        <item x="618"/>
        <item x="961"/>
        <item x="974"/>
        <item x="265"/>
        <item x="194"/>
        <item x="499"/>
        <item x="880"/>
        <item x="634"/>
        <item x="500"/>
        <item x="501"/>
        <item x="561"/>
        <item x="155"/>
        <item x="975"/>
        <item x="1104"/>
        <item x="1026"/>
        <item x="117"/>
        <item x="1173"/>
        <item x="1161"/>
        <item x="1162"/>
        <item x="196"/>
        <item x="881"/>
        <item x="197"/>
        <item x="1064"/>
        <item x="94"/>
        <item x="882"/>
        <item x="883"/>
        <item x="1163"/>
        <item x="884"/>
        <item x="593"/>
        <item x="271"/>
        <item x="962"/>
        <item x="198"/>
        <item x="133"/>
        <item x="134"/>
        <item x="502"/>
        <item x="212"/>
        <item x="885"/>
        <item x="886"/>
        <item x="1060"/>
        <item x="213"/>
        <item x="188"/>
        <item x="528"/>
        <item x="199"/>
        <item x="1197"/>
        <item x="887"/>
        <item x="550"/>
        <item x="888"/>
        <item x="51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items count="2">
        <item h="1" x="1"/>
        <item x="0"/>
      </items>
    </pivotField>
    <pivotField compact="0" outline="0" showAll="0" defaultSubtotal="0">
      <items count="2">
        <item h="1" x="0"/>
        <item x="1"/>
      </items>
    </pivotField>
    <pivotField compact="0" outline="0" showAll="0" defaultSubtotal="0">
      <items count="2">
        <item x="0"/>
        <item x="1"/>
      </items>
    </pivotField>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items count="6">
        <item x="3"/>
        <item x="0"/>
        <item x="2"/>
        <item x="4"/>
        <item x="5"/>
        <item x="1"/>
      </items>
    </pivotField>
    <pivotField compact="0" outline="0" showAll="0" defaultSubtotal="0"/>
  </pivotFields>
  <rowFields count="1">
    <field x="6"/>
  </rowFields>
  <rowItems count="178">
    <i>
      <x/>
    </i>
    <i>
      <x v="1"/>
    </i>
    <i>
      <x v="8"/>
    </i>
    <i>
      <x v="10"/>
    </i>
    <i>
      <x v="11"/>
    </i>
    <i>
      <x v="14"/>
    </i>
    <i>
      <x v="15"/>
    </i>
    <i>
      <x v="20"/>
    </i>
    <i>
      <x v="25"/>
    </i>
    <i>
      <x v="43"/>
    </i>
    <i>
      <x v="44"/>
    </i>
    <i>
      <x v="47"/>
    </i>
    <i>
      <x v="55"/>
    </i>
    <i>
      <x v="70"/>
    </i>
    <i>
      <x v="72"/>
    </i>
    <i>
      <x v="91"/>
    </i>
    <i>
      <x v="96"/>
    </i>
    <i>
      <x v="101"/>
    </i>
    <i>
      <x v="111"/>
    </i>
    <i>
      <x v="123"/>
    </i>
    <i>
      <x v="133"/>
    </i>
    <i>
      <x v="165"/>
    </i>
    <i>
      <x v="166"/>
    </i>
    <i>
      <x v="170"/>
    </i>
    <i>
      <x v="186"/>
    </i>
    <i>
      <x v="201"/>
    </i>
    <i>
      <x v="203"/>
    </i>
    <i>
      <x v="214"/>
    </i>
    <i>
      <x v="216"/>
    </i>
    <i>
      <x v="230"/>
    </i>
    <i>
      <x v="231"/>
    </i>
    <i>
      <x v="234"/>
    </i>
    <i>
      <x v="239"/>
    </i>
    <i>
      <x v="240"/>
    </i>
    <i>
      <x v="243"/>
    </i>
    <i>
      <x v="255"/>
    </i>
    <i>
      <x v="259"/>
    </i>
    <i>
      <x v="268"/>
    </i>
    <i>
      <x v="272"/>
    </i>
    <i>
      <x v="275"/>
    </i>
    <i>
      <x v="277"/>
    </i>
    <i>
      <x v="278"/>
    </i>
    <i>
      <x v="279"/>
    </i>
    <i>
      <x v="283"/>
    </i>
    <i>
      <x v="285"/>
    </i>
    <i>
      <x v="287"/>
    </i>
    <i>
      <x v="288"/>
    </i>
    <i>
      <x v="295"/>
    </i>
    <i>
      <x v="296"/>
    </i>
    <i>
      <x v="304"/>
    </i>
    <i>
      <x v="311"/>
    </i>
    <i>
      <x v="315"/>
    </i>
    <i>
      <x v="319"/>
    </i>
    <i>
      <x v="350"/>
    </i>
    <i>
      <x v="353"/>
    </i>
    <i>
      <x v="362"/>
    </i>
    <i>
      <x v="369"/>
    </i>
    <i>
      <x v="376"/>
    </i>
    <i>
      <x v="377"/>
    </i>
    <i>
      <x v="378"/>
    </i>
    <i>
      <x v="379"/>
    </i>
    <i>
      <x v="381"/>
    </i>
    <i>
      <x v="386"/>
    </i>
    <i>
      <x v="401"/>
    </i>
    <i>
      <x v="402"/>
    </i>
    <i>
      <x v="411"/>
    </i>
    <i>
      <x v="414"/>
    </i>
    <i>
      <x v="418"/>
    </i>
    <i>
      <x v="461"/>
    </i>
    <i>
      <x v="468"/>
    </i>
    <i>
      <x v="476"/>
    </i>
    <i>
      <x v="477"/>
    </i>
    <i>
      <x v="480"/>
    </i>
    <i>
      <x v="481"/>
    </i>
    <i>
      <x v="482"/>
    </i>
    <i>
      <x v="484"/>
    </i>
    <i>
      <x v="491"/>
    </i>
    <i>
      <x v="498"/>
    </i>
    <i>
      <x v="509"/>
    </i>
    <i>
      <x v="513"/>
    </i>
    <i>
      <x v="516"/>
    </i>
    <i>
      <x v="524"/>
    </i>
    <i>
      <x v="525"/>
    </i>
    <i>
      <x v="526"/>
    </i>
    <i>
      <x v="536"/>
    </i>
    <i>
      <x v="539"/>
    </i>
    <i>
      <x v="545"/>
    </i>
    <i>
      <x v="568"/>
    </i>
    <i>
      <x v="569"/>
    </i>
    <i>
      <x v="599"/>
    </i>
    <i>
      <x v="600"/>
    </i>
    <i>
      <x v="601"/>
    </i>
    <i>
      <x v="636"/>
    </i>
    <i>
      <x v="646"/>
    </i>
    <i>
      <x v="652"/>
    </i>
    <i>
      <x v="653"/>
    </i>
    <i>
      <x v="662"/>
    </i>
    <i>
      <x v="663"/>
    </i>
    <i>
      <x v="666"/>
    </i>
    <i>
      <x v="667"/>
    </i>
    <i>
      <x v="675"/>
    </i>
    <i>
      <x v="679"/>
    </i>
    <i>
      <x v="685"/>
    </i>
    <i>
      <x v="698"/>
    </i>
    <i>
      <x v="701"/>
    </i>
    <i>
      <x v="710"/>
    </i>
    <i>
      <x v="714"/>
    </i>
    <i>
      <x v="716"/>
    </i>
    <i>
      <x v="723"/>
    </i>
    <i>
      <x v="726"/>
    </i>
    <i>
      <x v="730"/>
    </i>
    <i>
      <x v="744"/>
    </i>
    <i>
      <x v="747"/>
    </i>
    <i>
      <x v="762"/>
    </i>
    <i>
      <x v="777"/>
    </i>
    <i>
      <x v="793"/>
    </i>
    <i>
      <x v="798"/>
    </i>
    <i>
      <x v="813"/>
    </i>
    <i>
      <x v="818"/>
    </i>
    <i>
      <x v="819"/>
    </i>
    <i>
      <x v="822"/>
    </i>
    <i>
      <x v="824"/>
    </i>
    <i>
      <x v="825"/>
    </i>
    <i>
      <x v="838"/>
    </i>
    <i>
      <x v="839"/>
    </i>
    <i>
      <x v="843"/>
    </i>
    <i>
      <x v="849"/>
    </i>
    <i>
      <x v="858"/>
    </i>
    <i>
      <x v="868"/>
    </i>
    <i>
      <x v="876"/>
    </i>
    <i>
      <x v="880"/>
    </i>
    <i>
      <x v="883"/>
    </i>
    <i>
      <x v="886"/>
    </i>
    <i>
      <x v="887"/>
    </i>
    <i>
      <x v="895"/>
    </i>
    <i>
      <x v="896"/>
    </i>
    <i>
      <x v="897"/>
    </i>
    <i>
      <x v="902"/>
    </i>
    <i>
      <x v="905"/>
    </i>
    <i>
      <x v="906"/>
    </i>
    <i>
      <x v="908"/>
    </i>
    <i>
      <x v="912"/>
    </i>
    <i>
      <x v="917"/>
    </i>
    <i>
      <x v="919"/>
    </i>
    <i>
      <x v="920"/>
    </i>
    <i>
      <x v="924"/>
    </i>
    <i>
      <x v="940"/>
    </i>
    <i>
      <x v="944"/>
    </i>
    <i>
      <x v="964"/>
    </i>
    <i>
      <x v="965"/>
    </i>
    <i>
      <x v="967"/>
    </i>
    <i>
      <x v="972"/>
    </i>
    <i>
      <x v="981"/>
    </i>
    <i>
      <x v="1005"/>
    </i>
    <i>
      <x v="1011"/>
    </i>
    <i>
      <x v="1019"/>
    </i>
    <i>
      <x v="1024"/>
    </i>
    <i>
      <x v="1028"/>
    </i>
    <i>
      <x v="1029"/>
    </i>
    <i>
      <x v="1032"/>
    </i>
    <i>
      <x v="1033"/>
    </i>
    <i>
      <x v="1036"/>
    </i>
    <i>
      <x v="1040"/>
    </i>
    <i>
      <x v="1043"/>
    </i>
    <i>
      <x v="1069"/>
    </i>
    <i>
      <x v="1072"/>
    </i>
    <i>
      <x v="1095"/>
    </i>
    <i>
      <x v="1120"/>
    </i>
    <i>
      <x v="1123"/>
    </i>
    <i>
      <x v="1134"/>
    </i>
    <i>
      <x v="1139"/>
    </i>
    <i>
      <x v="1140"/>
    </i>
    <i>
      <x v="1141"/>
    </i>
    <i>
      <x v="1147"/>
    </i>
    <i>
      <x v="1154"/>
    </i>
    <i>
      <x v="1156"/>
    </i>
    <i>
      <x v="116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01E2205-E78E-4CA1-906C-80C84AFD3422}"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5:G231" firstHeaderRow="1" firstDataRow="1" firstDataCol="1"/>
  <pivotFields count="23">
    <pivotField compact="0" outline="0" showAll="0" defaultSubtotal="0"/>
    <pivotField compact="0" outline="0" showAll="0" defaultSubtotal="0"/>
    <pivotField compact="0" outline="0" showAll="0" defaultSubtotal="0">
      <items count="15">
        <item x="3"/>
        <item x="1"/>
        <item x="4"/>
        <item x="7"/>
        <item x="8"/>
        <item x="9"/>
        <item x="0"/>
        <item x="11"/>
        <item x="5"/>
        <item x="12"/>
        <item x="13"/>
        <item x="14"/>
        <item x="6"/>
        <item x="10"/>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1826">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s>
    </pivotField>
    <pivotField compact="0" outline="0" showAll="0" defaultSubtotal="0"/>
    <pivotField compact="0" outline="0" subtotalTop="0" showAll="0" defaultSubtotal="0"/>
    <pivotField compact="0" outline="0" showAll="0" defaultSubtotal="0"/>
    <pivotField compact="0" outline="0" showAll="0" defaultSubtotal="0">
      <items count="2">
        <item h="1" x="1"/>
        <item x="0"/>
      </items>
    </pivotField>
    <pivotField compact="0" outline="0" showAll="0" defaultSubtotal="0">
      <items count="2">
        <item h="1" x="0"/>
        <item x="1"/>
      </items>
    </pivotField>
    <pivotField compact="0" outline="0" showAll="0" defaultSubtotal="0">
      <items count="2">
        <item x="0"/>
        <item x="1"/>
      </items>
    </pivotField>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items count="6">
        <item x="3"/>
        <item x="0"/>
        <item x="2"/>
        <item x="4"/>
        <item x="5"/>
        <item x="1"/>
      </items>
    </pivotField>
    <pivotField compact="0" outline="0" showAll="0" defaultSubtotal="0"/>
  </pivotFields>
  <rowFields count="1">
    <field x="10"/>
  </rowFields>
  <rowItems count="226">
    <i>
      <x v="6"/>
    </i>
    <i>
      <x v="28"/>
    </i>
    <i>
      <x v="44"/>
    </i>
    <i>
      <x v="51"/>
    </i>
    <i>
      <x v="52"/>
    </i>
    <i>
      <x v="73"/>
    </i>
    <i>
      <x v="83"/>
    </i>
    <i>
      <x v="85"/>
    </i>
    <i>
      <x v="104"/>
    </i>
    <i>
      <x v="115"/>
    </i>
    <i>
      <x v="134"/>
    </i>
    <i>
      <x v="138"/>
    </i>
    <i>
      <x v="143"/>
    </i>
    <i>
      <x v="144"/>
    </i>
    <i>
      <x v="145"/>
    </i>
    <i>
      <x v="154"/>
    </i>
    <i>
      <x v="182"/>
    </i>
    <i>
      <x v="223"/>
    </i>
    <i>
      <x v="228"/>
    </i>
    <i>
      <x v="242"/>
    </i>
    <i>
      <x v="246"/>
    </i>
    <i>
      <x v="252"/>
    </i>
    <i>
      <x v="254"/>
    </i>
    <i>
      <x v="255"/>
    </i>
    <i>
      <x v="289"/>
    </i>
    <i>
      <x v="329"/>
    </i>
    <i>
      <x v="331"/>
    </i>
    <i>
      <x v="342"/>
    </i>
    <i>
      <x v="346"/>
    </i>
    <i>
      <x v="372"/>
    </i>
    <i>
      <x v="373"/>
    </i>
    <i>
      <x v="379"/>
    </i>
    <i>
      <x v="383"/>
    </i>
    <i>
      <x v="384"/>
    </i>
    <i>
      <x v="387"/>
    </i>
    <i>
      <x v="410"/>
    </i>
    <i>
      <x v="417"/>
    </i>
    <i>
      <x v="418"/>
    </i>
    <i>
      <x v="420"/>
    </i>
    <i>
      <x v="433"/>
    </i>
    <i>
      <x v="434"/>
    </i>
    <i>
      <x v="444"/>
    </i>
    <i>
      <x v="446"/>
    </i>
    <i>
      <x v="480"/>
    </i>
    <i>
      <x v="497"/>
    </i>
    <i>
      <x v="498"/>
    </i>
    <i>
      <x v="531"/>
    </i>
    <i>
      <x v="534"/>
    </i>
    <i>
      <x v="537"/>
    </i>
    <i>
      <x v="538"/>
    </i>
    <i>
      <x v="545"/>
    </i>
    <i>
      <x v="546"/>
    </i>
    <i>
      <x v="552"/>
    </i>
    <i>
      <x v="564"/>
    </i>
    <i>
      <x v="575"/>
    </i>
    <i>
      <x v="576"/>
    </i>
    <i>
      <x v="578"/>
    </i>
    <i>
      <x v="580"/>
    </i>
    <i>
      <x v="588"/>
    </i>
    <i>
      <x v="589"/>
    </i>
    <i>
      <x v="590"/>
    </i>
    <i>
      <x v="593"/>
    </i>
    <i>
      <x v="596"/>
    </i>
    <i>
      <x v="599"/>
    </i>
    <i>
      <x v="601"/>
    </i>
    <i>
      <x v="602"/>
    </i>
    <i>
      <x v="604"/>
    </i>
    <i>
      <x v="607"/>
    </i>
    <i>
      <x v="625"/>
    </i>
    <i>
      <x v="627"/>
    </i>
    <i>
      <x v="630"/>
    </i>
    <i>
      <x v="631"/>
    </i>
    <i>
      <x v="639"/>
    </i>
    <i>
      <x v="641"/>
    </i>
    <i>
      <x v="644"/>
    </i>
    <i>
      <x v="649"/>
    </i>
    <i>
      <x v="651"/>
    </i>
    <i>
      <x v="656"/>
    </i>
    <i>
      <x v="677"/>
    </i>
    <i>
      <x v="684"/>
    </i>
    <i>
      <x v="691"/>
    </i>
    <i>
      <x v="693"/>
    </i>
    <i>
      <x v="696"/>
    </i>
    <i>
      <x v="703"/>
    </i>
    <i>
      <x v="704"/>
    </i>
    <i>
      <x v="719"/>
    </i>
    <i>
      <x v="722"/>
    </i>
    <i>
      <x v="736"/>
    </i>
    <i>
      <x v="795"/>
    </i>
    <i>
      <x v="798"/>
    </i>
    <i>
      <x v="800"/>
    </i>
    <i>
      <x v="804"/>
    </i>
    <i>
      <x v="810"/>
    </i>
    <i>
      <x v="811"/>
    </i>
    <i>
      <x v="812"/>
    </i>
    <i>
      <x v="816"/>
    </i>
    <i>
      <x v="819"/>
    </i>
    <i>
      <x v="870"/>
    </i>
    <i>
      <x v="906"/>
    </i>
    <i>
      <x v="914"/>
    </i>
    <i>
      <x v="926"/>
    </i>
    <i>
      <x v="928"/>
    </i>
    <i>
      <x v="931"/>
    </i>
    <i>
      <x v="951"/>
    </i>
    <i>
      <x v="956"/>
    </i>
    <i>
      <x v="958"/>
    </i>
    <i>
      <x v="975"/>
    </i>
    <i>
      <x v="981"/>
    </i>
    <i>
      <x v="995"/>
    </i>
    <i>
      <x v="996"/>
    </i>
    <i>
      <x v="1011"/>
    </i>
    <i>
      <x v="1017"/>
    </i>
    <i>
      <x v="1031"/>
    </i>
    <i>
      <x v="1044"/>
    </i>
    <i>
      <x v="1046"/>
    </i>
    <i>
      <x v="1061"/>
    </i>
    <i>
      <x v="1068"/>
    </i>
    <i>
      <x v="1076"/>
    </i>
    <i>
      <x v="1077"/>
    </i>
    <i>
      <x v="1083"/>
    </i>
    <i>
      <x v="1085"/>
    </i>
    <i>
      <x v="1087"/>
    </i>
    <i>
      <x v="1092"/>
    </i>
    <i>
      <x v="1098"/>
    </i>
    <i>
      <x v="1099"/>
    </i>
    <i>
      <x v="1103"/>
    </i>
    <i>
      <x v="1109"/>
    </i>
    <i>
      <x v="1111"/>
    </i>
    <i>
      <x v="1117"/>
    </i>
    <i>
      <x v="1126"/>
    </i>
    <i>
      <x v="1142"/>
    </i>
    <i>
      <x v="1144"/>
    </i>
    <i>
      <x v="1161"/>
    </i>
    <i>
      <x v="1162"/>
    </i>
    <i>
      <x v="1173"/>
    </i>
    <i>
      <x v="1178"/>
    </i>
    <i>
      <x v="1179"/>
    </i>
    <i>
      <x v="1197"/>
    </i>
    <i>
      <x v="1205"/>
    </i>
    <i>
      <x v="1212"/>
    </i>
    <i>
      <x v="1213"/>
    </i>
    <i>
      <x v="1215"/>
    </i>
    <i>
      <x v="1216"/>
    </i>
    <i>
      <x v="1217"/>
    </i>
    <i>
      <x v="1224"/>
    </i>
    <i>
      <x v="1227"/>
    </i>
    <i>
      <x v="1234"/>
    </i>
    <i>
      <x v="1272"/>
    </i>
    <i>
      <x v="1275"/>
    </i>
    <i>
      <x v="1288"/>
    </i>
    <i>
      <x v="1290"/>
    </i>
    <i>
      <x v="1292"/>
    </i>
    <i>
      <x v="1294"/>
    </i>
    <i>
      <x v="1306"/>
    </i>
    <i>
      <x v="1315"/>
    </i>
    <i>
      <x v="1329"/>
    </i>
    <i>
      <x v="1330"/>
    </i>
    <i>
      <x v="1333"/>
    </i>
    <i>
      <x v="1334"/>
    </i>
    <i>
      <x v="1338"/>
    </i>
    <i>
      <x v="1348"/>
    </i>
    <i>
      <x v="1349"/>
    </i>
    <i>
      <x v="1354"/>
    </i>
    <i>
      <x v="1355"/>
    </i>
    <i>
      <x v="1356"/>
    </i>
    <i>
      <x v="1360"/>
    </i>
    <i>
      <x v="1371"/>
    </i>
    <i>
      <x v="1373"/>
    </i>
    <i>
      <x v="1374"/>
    </i>
    <i>
      <x v="1379"/>
    </i>
    <i>
      <x v="1384"/>
    </i>
    <i>
      <x v="1394"/>
    </i>
    <i>
      <x v="1395"/>
    </i>
    <i>
      <x v="1396"/>
    </i>
    <i>
      <x v="1401"/>
    </i>
    <i>
      <x v="1403"/>
    </i>
    <i>
      <x v="1406"/>
    </i>
    <i>
      <x v="1408"/>
    </i>
    <i>
      <x v="1412"/>
    </i>
    <i>
      <x v="1416"/>
    </i>
    <i>
      <x v="1417"/>
    </i>
    <i>
      <x v="1425"/>
    </i>
    <i>
      <x v="1426"/>
    </i>
    <i>
      <x v="1427"/>
    </i>
    <i>
      <x v="1434"/>
    </i>
    <i>
      <x v="1443"/>
    </i>
    <i>
      <x v="1444"/>
    </i>
    <i>
      <x v="1467"/>
    </i>
    <i>
      <x v="1472"/>
    </i>
    <i>
      <x v="1474"/>
    </i>
    <i>
      <x v="1475"/>
    </i>
    <i>
      <x v="1476"/>
    </i>
    <i>
      <x v="1477"/>
    </i>
    <i>
      <x v="1495"/>
    </i>
    <i>
      <x v="1500"/>
    </i>
    <i>
      <x v="1501"/>
    </i>
    <i>
      <x v="1502"/>
    </i>
    <i>
      <x v="1514"/>
    </i>
    <i>
      <x v="1516"/>
    </i>
    <i>
      <x v="1520"/>
    </i>
    <i>
      <x v="1525"/>
    </i>
    <i>
      <x v="1529"/>
    </i>
    <i>
      <x v="1531"/>
    </i>
    <i>
      <x v="1536"/>
    </i>
    <i>
      <x v="1537"/>
    </i>
    <i>
      <x v="1545"/>
    </i>
    <i>
      <x v="1552"/>
    </i>
    <i>
      <x v="1559"/>
    </i>
    <i>
      <x v="1584"/>
    </i>
    <i>
      <x v="1591"/>
    </i>
    <i>
      <x v="1611"/>
    </i>
    <i>
      <x v="1626"/>
    </i>
    <i>
      <x v="1631"/>
    </i>
    <i>
      <x v="1635"/>
    </i>
    <i>
      <x v="1642"/>
    </i>
    <i>
      <x v="1645"/>
    </i>
    <i>
      <x v="1678"/>
    </i>
    <i>
      <x v="1689"/>
    </i>
    <i>
      <x v="1722"/>
    </i>
    <i>
      <x v="1723"/>
    </i>
    <i>
      <x v="1733"/>
    </i>
    <i>
      <x v="1794"/>
    </i>
    <i>
      <x v="1795"/>
    </i>
    <i>
      <x v="1797"/>
    </i>
    <i>
      <x v="180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CBECCF6-E624-43AD-86F9-8B5195C2903D}"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E5:E20" firstHeaderRow="1" firstDataRow="1" firstDataCol="1"/>
  <pivotFields count="23">
    <pivotField compact="0" outline="0" showAll="0" defaultSubtotal="0"/>
    <pivotField compact="0" outline="0" showAll="0" defaultSubtotal="0"/>
    <pivotField compact="0" outline="0" showAll="0" defaultSubtotal="0">
      <items count="15">
        <item x="3"/>
        <item x="1"/>
        <item x="4"/>
        <item x="7"/>
        <item x="8"/>
        <item x="9"/>
        <item x="0"/>
        <item x="11"/>
        <item x="5"/>
        <item x="12"/>
        <item x="13"/>
        <item x="14"/>
        <item x="6"/>
        <item x="10"/>
        <item x="2"/>
      </items>
    </pivotField>
    <pivotField compact="0" outline="0" showAll="0" defaultSubtotal="0"/>
    <pivotField axis="axisRow" compact="0" outline="0" showAll="0" defaultSubtotal="0">
      <items count="141">
        <item x="114"/>
        <item x="105"/>
        <item x="75"/>
        <item x="78"/>
        <item x="79"/>
        <item x="12"/>
        <item x="80"/>
        <item x="81"/>
        <item x="139"/>
        <item x="13"/>
        <item x="14"/>
        <item x="125"/>
        <item x="15"/>
        <item x="82"/>
        <item x="16"/>
        <item x="121"/>
        <item x="83"/>
        <item x="17"/>
        <item x="84"/>
        <item x="85"/>
        <item x="127"/>
        <item x="122"/>
        <item x="18"/>
        <item x="9"/>
        <item x="132"/>
        <item x="19"/>
        <item x="86"/>
        <item x="20"/>
        <item x="87"/>
        <item x="21"/>
        <item x="22"/>
        <item x="88"/>
        <item x="138"/>
        <item x="23"/>
        <item x="24"/>
        <item x="25"/>
        <item x="26"/>
        <item x="89"/>
        <item x="27"/>
        <item x="28"/>
        <item x="131"/>
        <item x="76"/>
        <item x="29"/>
        <item x="30"/>
        <item x="128"/>
        <item x="90"/>
        <item x="31"/>
        <item x="32"/>
        <item x="33"/>
        <item x="34"/>
        <item x="91"/>
        <item x="92"/>
        <item x="93"/>
        <item x="94"/>
        <item x="35"/>
        <item x="36"/>
        <item x="95"/>
        <item x="96"/>
        <item x="133"/>
        <item x="37"/>
        <item x="97"/>
        <item x="123"/>
        <item x="134"/>
        <item x="98"/>
        <item x="99"/>
        <item x="100"/>
        <item x="38"/>
        <item x="39"/>
        <item x="40"/>
        <item x="129"/>
        <item x="41"/>
        <item x="101"/>
        <item x="102"/>
        <item x="42"/>
        <item x="43"/>
        <item x="0"/>
        <item x="130"/>
        <item x="1"/>
        <item x="103"/>
        <item x="44"/>
        <item x="45"/>
        <item x="46"/>
        <item x="47"/>
        <item x="104"/>
        <item x="48"/>
        <item x="49"/>
        <item x="106"/>
        <item x="107"/>
        <item x="108"/>
        <item x="109"/>
        <item x="110"/>
        <item x="50"/>
        <item x="51"/>
        <item x="52"/>
        <item x="111"/>
        <item x="2"/>
        <item x="3"/>
        <item x="112"/>
        <item x="53"/>
        <item x="54"/>
        <item x="55"/>
        <item x="56"/>
        <item x="57"/>
        <item x="58"/>
        <item x="135"/>
        <item x="59"/>
        <item x="113"/>
        <item x="4"/>
        <item x="115"/>
        <item x="136"/>
        <item x="60"/>
        <item x="10"/>
        <item x="5"/>
        <item x="137"/>
        <item x="6"/>
        <item x="61"/>
        <item x="116"/>
        <item x="77"/>
        <item x="11"/>
        <item x="62"/>
        <item x="63"/>
        <item x="117"/>
        <item x="7"/>
        <item x="8"/>
        <item x="64"/>
        <item x="124"/>
        <item x="65"/>
        <item x="66"/>
        <item x="140"/>
        <item x="118"/>
        <item x="67"/>
        <item x="119"/>
        <item x="68"/>
        <item x="69"/>
        <item x="70"/>
        <item x="120"/>
        <item x="71"/>
        <item x="72"/>
        <item x="126"/>
        <item x="73"/>
        <item x="7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items count="2">
        <item h="1" x="1"/>
        <item x="0"/>
      </items>
    </pivotField>
    <pivotField compact="0" outline="0" showAll="0" defaultSubtotal="0">
      <items count="2">
        <item h="1" x="0"/>
        <item x="1"/>
      </items>
    </pivotField>
    <pivotField compact="0" outline="0" showAll="0" defaultSubtotal="0">
      <items count="2">
        <item x="0"/>
        <item x="1"/>
      </items>
    </pivotField>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items count="6">
        <item x="3"/>
        <item x="0"/>
        <item x="2"/>
        <item x="4"/>
        <item x="5"/>
        <item x="1"/>
      </items>
    </pivotField>
    <pivotField compact="0" outline="0" showAll="0" defaultSubtotal="0"/>
  </pivotFields>
  <rowFields count="1">
    <field x="4"/>
  </rowFields>
  <rowItems count="15">
    <i>
      <x/>
    </i>
    <i>
      <x v="1"/>
    </i>
    <i>
      <x v="2"/>
    </i>
    <i>
      <x v="16"/>
    </i>
    <i>
      <x v="28"/>
    </i>
    <i>
      <x v="41"/>
    </i>
    <i>
      <x v="45"/>
    </i>
    <i>
      <x v="50"/>
    </i>
    <i>
      <x v="52"/>
    </i>
    <i>
      <x v="56"/>
    </i>
    <i>
      <x v="65"/>
    </i>
    <i>
      <x v="89"/>
    </i>
    <i>
      <x v="90"/>
    </i>
    <i>
      <x v="11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68033822-C44E-4B20-872B-B3AA135E1589}" sourceName="Country Name">
  <pivotTables>
    <pivotTable tabId="2" name="PivotTable1"/>
    <pivotTable tabId="10" name="PivotTable15"/>
    <pivotTable tabId="10" name="PivotTable16"/>
    <pivotTable tabId="2" name="PivotTable11"/>
    <pivotTable tabId="2" name="PivotTable5"/>
    <pivotTable tabId="2" name="PivotTable6"/>
    <pivotTable tabId="6" name="PivotTable12"/>
    <pivotTable tabId="6" name="PivotTable13"/>
    <pivotTable tabId="6" name="PivotTable7"/>
    <pivotTable tabId="6" name="PivotTable9"/>
  </pivotTables>
  <data>
    <tabular pivotCacheId="268474226">
      <items count="15">
        <i x="7" s="1"/>
        <i x="6" s="1"/>
        <i x="3" s="1" nd="1"/>
        <i x="1" s="1" nd="1"/>
        <i x="4" s="1" nd="1"/>
        <i x="8" s="1" nd="1"/>
        <i x="9" s="1" nd="1"/>
        <i x="0" s="1" nd="1"/>
        <i x="11" s="1" nd="1"/>
        <i x="5" s="1" nd="1"/>
        <i x="12" s="1" nd="1"/>
        <i x="13" s="1" nd="1"/>
        <i x="14" s="1" nd="1"/>
        <i x="10" s="1"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Table_booking" xr10:uid="{B788398C-85D7-42DA-931B-D761AE03B4A4}" sourceName="Has Table booking">
  <pivotTables>
    <pivotTable tabId="6" name="PivotTable9"/>
    <pivotTable tabId="10" name="PivotTable15"/>
    <pivotTable tabId="10" name="PivotTable16"/>
    <pivotTable tabId="2" name="PivotTable1"/>
    <pivotTable tabId="2" name="PivotTable11"/>
    <pivotTable tabId="2" name="PivotTable5"/>
    <pivotTable tabId="2" name="PivotTable6"/>
    <pivotTable tabId="6" name="PivotTable12"/>
    <pivotTable tabId="6" name="PivotTable13"/>
    <pivotTable tabId="6" name="PivotTable7"/>
  </pivotTables>
  <data>
    <tabular pivotCacheId="268474226">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as_Online_delivery" xr10:uid="{098E942F-38C1-499D-8518-5FE94AE86C83}" sourceName="Has Online delivery">
  <pivotTables>
    <pivotTable tabId="6" name="PivotTable9"/>
    <pivotTable tabId="10" name="PivotTable15"/>
    <pivotTable tabId="10" name="PivotTable16"/>
    <pivotTable tabId="2" name="PivotTable1"/>
    <pivotTable tabId="2" name="PivotTable11"/>
    <pivotTable tabId="2" name="PivotTable5"/>
    <pivotTable tabId="2" name="PivotTable6"/>
    <pivotTable tabId="6" name="PivotTable12"/>
    <pivotTable tabId="6" name="PivotTable13"/>
    <pivotTable tabId="6" name="PivotTable7"/>
  </pivotTables>
  <data>
    <tabular pivotCacheId="268474226">
      <items count="2">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delivering_now" xr10:uid="{D5EF6356-C1B4-430A-94CA-D8948B340923}" sourceName="Is delivering now">
  <pivotTables>
    <pivotTable tabId="6" name="PivotTable9"/>
    <pivotTable tabId="10" name="PivotTable15"/>
    <pivotTable tabId="10" name="PivotTable16"/>
    <pivotTable tabId="2" name="PivotTable1"/>
    <pivotTable tabId="2" name="PivotTable11"/>
    <pivotTable tabId="2" name="PivotTable5"/>
    <pivotTable tabId="2" name="PivotTable6"/>
    <pivotTable tabId="6" name="PivotTable12"/>
    <pivotTable tabId="6" name="PivotTable13"/>
    <pivotTable tabId="6" name="PivotTable7"/>
  </pivotTables>
  <data>
    <tabular pivotCacheId="268474226">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text" xr10:uid="{EDE917C2-67CA-477E-AB9F-D03268042931}" sourceName="Rating text">
  <pivotTables>
    <pivotTable tabId="13" name="PivotTable1"/>
    <pivotTable tabId="2" name="PivotTable1"/>
    <pivotTable tabId="2" name="PivotTable11"/>
    <pivotTable tabId="2" name="PivotTable5"/>
    <pivotTable tabId="2" name="PivotTable6"/>
    <pivotTable tabId="10" name="PivotTable15"/>
    <pivotTable tabId="10" name="PivotTable16"/>
    <pivotTable tabId="6" name="PivotTable12"/>
    <pivotTable tabId="6" name="PivotTable13"/>
    <pivotTable tabId="6" name="PivotTable7"/>
    <pivotTable tabId="6" name="PivotTable9"/>
  </pivotTables>
  <data>
    <tabular pivotCacheId="268474226">
      <items count="6">
        <i x="3" s="1"/>
        <i x="0" s="1"/>
        <i x="2" s="1"/>
        <i x="4"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D3D123C3-1396-49E4-8F6C-B58480ECD383}" cache="Slicer_Country_Name" caption="Select Country" style="Slicer Style 1" rowHeight="540000"/>
  <slicer name="Has Table booking" xr10:uid="{1CD45146-D76F-4FB9-8CC0-4827D6E90DC2}" cache="Slicer_Has_Table_booking" caption="Has Table booking" columnCount="2" style="Slicer Style 1" rowHeight="360000"/>
  <slicer name="Has Online delivery" xr10:uid="{F0EB92AF-D39B-44A4-B09C-EF65A2728D8E}" cache="Slicer_Has_Online_delivery" caption="Has Online delivery" columnCount="2" style="Slicer Style 1" rowHeight="360000"/>
  <slicer name="Is delivering now" xr10:uid="{B621DF69-B3CE-450B-A7C9-57FFBACD1EA3}" cache="Slicer_Is_delivering_now" caption="Is delivering now" columnCount="2" style="Slicer Style 1" rowHeight="360000"/>
  <slicer name="RATING" xr10:uid="{AF6A5BBA-A111-4747-902A-7E5EB14FC621}" cache="Slicer_Rating_text" caption="Rating" columnCount="2" style="Slicer Style 1" rowHeight="43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F81802-D82B-469C-A243-E2BE570AADE0}" name="Table3" displayName="Table3" ref="B2:C17" totalsRowShown="0">
  <autoFilter ref="B2:C17" xr:uid="{62F81802-D82B-469C-A243-E2BE570AADE0}"/>
  <tableColumns count="2">
    <tableColumn id="1" xr3:uid="{92A9084B-12AA-48C3-B9E7-D634FB133634}" name="CountryID"/>
    <tableColumn id="2" xr3:uid="{53C1633B-D83F-4F62-BECD-4132666E6793}" name="Country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E74A8D5-5D01-4D43-AAA9-328AAADBE489}" name="Table1" displayName="Table1" ref="A1:W9552" totalsRowShown="0">
  <autoFilter ref="A1:W9552" xr:uid="{FE74A8D5-5D01-4D43-AAA9-328AAADBE489}"/>
  <tableColumns count="23">
    <tableColumn id="1" xr3:uid="{423A43C6-C61C-44CC-8325-E05F69727FB7}" name="Restaurant ID"/>
    <tableColumn id="2" xr3:uid="{81238310-863A-42E3-A68C-5B48C70F2823}" name="Restaurant Name"/>
    <tableColumn id="22" xr3:uid="{A6449B2E-308E-4F05-909A-5930C6A3AF34}" name="Country Name" dataDxfId="1">
      <calculatedColumnFormula>VLOOKUP(Table1[[#This Row],[Country Code]],Table3[],2)</calculatedColumnFormula>
    </tableColumn>
    <tableColumn id="3" xr3:uid="{6F4ED0C3-B032-41D4-BA06-5D79A20722E8}" name="Country Code"/>
    <tableColumn id="4" xr3:uid="{FD8C5BFA-3A0F-4FFF-9C81-38DCE8423E81}" name="City"/>
    <tableColumn id="5" xr3:uid="{03254B71-BE18-4A45-807F-CBF892C63363}" name="Address"/>
    <tableColumn id="6" xr3:uid="{E942154B-3D76-4EF1-86F3-6887B148272F}" name="Locality"/>
    <tableColumn id="7" xr3:uid="{F232EE59-6B7E-4533-B10A-4A9182FDD606}" name="Locality Verbose"/>
    <tableColumn id="8" xr3:uid="{9809970B-A373-40FA-A688-37D1B6167C26}" name="Longitude"/>
    <tableColumn id="9" xr3:uid="{7DF0FAA9-31F5-45DB-9C84-8147D14955C9}" name="Latitude"/>
    <tableColumn id="10" xr3:uid="{51A5B8B7-EBE8-424C-B9A7-01416E17DBB7}" name="Cuisines"/>
    <tableColumn id="11" xr3:uid="{EDC8BD08-D33A-461C-AABA-C4E6700FBF42}" name="Average Cost for two"/>
    <tableColumn id="23" xr3:uid="{7AE36868-8EE1-408C-BB14-8D1A10C6B909}" name="Price Ranges" dataDxfId="0">
      <calculatedColumnFormula>IF(Table1[[#This Row],[Average Cost for two]]&lt;=200, "0-200", IF(Table1[[#This Row],[Average Cost for two]]&lt;=400, "200-400", IF(Table1[[#This Row],[Average Cost for two]]&lt;=600, "400-600", IF(Table1[[#This Row],[Average Cost for two]]&lt;=800, "600-800", IF(Table1[[#This Row],[Average Cost for two]]&lt;=1000, "800-1000", "&gt;1000")))))</calculatedColumnFormula>
    </tableColumn>
    <tableColumn id="12" xr3:uid="{A286BECC-18AE-494F-8028-772B75E89AAE}" name="Currency"/>
    <tableColumn id="13" xr3:uid="{0F98E0D6-EFAC-4C2F-B7B6-8780613F21C2}" name="Has Table booking"/>
    <tableColumn id="14" xr3:uid="{F731D1BB-64E6-496F-9B9D-412484ADDFC2}" name="Has Online delivery"/>
    <tableColumn id="15" xr3:uid="{9E054DF7-A103-4AD1-A363-951F3B2F3DDA}" name="Is delivering now"/>
    <tableColumn id="16" xr3:uid="{A311D3F7-34A8-4D38-B2D2-C3E5BAE67D5F}" name="Switch to order menu"/>
    <tableColumn id="17" xr3:uid="{B818D83E-6137-4E10-8719-DFDDFF384030}" name="Price range2"/>
    <tableColumn id="18" xr3:uid="{D46B0002-65C6-4BBE-B5E2-0E4AF1702686}" name="Aggregate rating"/>
    <tableColumn id="19" xr3:uid="{FCC0FF7E-E7B5-4BDB-95E7-45DF2C535642}" name="Rating color"/>
    <tableColumn id="20" xr3:uid="{F61B07FA-15B2-4253-B8F1-DD397EB4C568}" name="Rating text"/>
    <tableColumn id="21" xr3:uid="{F87993FA-1293-4662-AF89-3ECDADD2916C}" name="Vot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4472C4"/>
      </a:accent1>
      <a:accent2>
        <a:srgbClr val="C00000"/>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53BEDA2-0B54-4F26-A003-BE98A485DDFB}">
  <we:reference id="wa200005502" version="1.0.0.11" store="en-US" storeType="OMEX"/>
  <we:alternateReferences>
    <we:reference id="wa200005502" version="1.0.0.11" store="wa200005502" storeType="OMEX"/>
  </we:alternateReferences>
  <we:properties>
    <we:property name="docId" value="&quot;viRhghQjeKTNJwoj2S1p4&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49A7C-B205-461D-A239-49F5EA792ADD}">
  <dimension ref="B2:C17"/>
  <sheetViews>
    <sheetView workbookViewId="0">
      <selection activeCell="C8" sqref="C8"/>
    </sheetView>
  </sheetViews>
  <sheetFormatPr defaultRowHeight="15" x14ac:dyDescent="0.25"/>
  <cols>
    <col min="2" max="2" width="11.42578125" customWidth="1"/>
    <col min="3" max="3" width="21.5703125" bestFit="1" customWidth="1"/>
  </cols>
  <sheetData>
    <row r="2" spans="2:3" x14ac:dyDescent="0.25">
      <c r="B2" t="s">
        <v>20626</v>
      </c>
      <c r="C2" t="s">
        <v>20627</v>
      </c>
    </row>
    <row r="3" spans="2:3" x14ac:dyDescent="0.25">
      <c r="B3">
        <v>1</v>
      </c>
      <c r="C3" t="s">
        <v>20628</v>
      </c>
    </row>
    <row r="4" spans="2:3" x14ac:dyDescent="0.25">
      <c r="B4">
        <v>14</v>
      </c>
      <c r="C4" t="s">
        <v>20629</v>
      </c>
    </row>
    <row r="5" spans="2:3" x14ac:dyDescent="0.25">
      <c r="B5">
        <v>30</v>
      </c>
      <c r="C5" t="s">
        <v>20630</v>
      </c>
    </row>
    <row r="6" spans="2:3" x14ac:dyDescent="0.25">
      <c r="B6">
        <v>37</v>
      </c>
      <c r="C6" t="s">
        <v>20631</v>
      </c>
    </row>
    <row r="7" spans="2:3" x14ac:dyDescent="0.25">
      <c r="B7">
        <v>94</v>
      </c>
      <c r="C7" t="s">
        <v>20632</v>
      </c>
    </row>
    <row r="8" spans="2:3" x14ac:dyDescent="0.25">
      <c r="B8">
        <v>148</v>
      </c>
      <c r="C8" t="s">
        <v>20633</v>
      </c>
    </row>
    <row r="9" spans="2:3" x14ac:dyDescent="0.25">
      <c r="B9">
        <v>162</v>
      </c>
      <c r="C9" t="s">
        <v>20634</v>
      </c>
    </row>
    <row r="10" spans="2:3" x14ac:dyDescent="0.25">
      <c r="B10">
        <v>166</v>
      </c>
      <c r="C10" t="s">
        <v>20635</v>
      </c>
    </row>
    <row r="11" spans="2:3" x14ac:dyDescent="0.25">
      <c r="B11">
        <v>184</v>
      </c>
      <c r="C11" t="s">
        <v>1526</v>
      </c>
    </row>
    <row r="12" spans="2:3" x14ac:dyDescent="0.25">
      <c r="B12">
        <v>189</v>
      </c>
      <c r="C12" t="s">
        <v>20636</v>
      </c>
    </row>
    <row r="13" spans="2:3" x14ac:dyDescent="0.25">
      <c r="B13">
        <v>191</v>
      </c>
      <c r="C13" t="s">
        <v>20637</v>
      </c>
    </row>
    <row r="14" spans="2:3" x14ac:dyDescent="0.25">
      <c r="B14">
        <v>208</v>
      </c>
      <c r="C14" t="s">
        <v>20638</v>
      </c>
    </row>
    <row r="15" spans="2:3" x14ac:dyDescent="0.25">
      <c r="B15">
        <v>214</v>
      </c>
      <c r="C15" t="s">
        <v>20639</v>
      </c>
    </row>
    <row r="16" spans="2:3" x14ac:dyDescent="0.25">
      <c r="B16">
        <v>215</v>
      </c>
      <c r="C16" t="s">
        <v>20640</v>
      </c>
    </row>
    <row r="17" spans="2:3" x14ac:dyDescent="0.25">
      <c r="B17">
        <v>216</v>
      </c>
      <c r="C17" t="s">
        <v>20641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875DF-5C42-4371-9CD6-A7D3B98BD59C}">
  <dimension ref="A3:B10"/>
  <sheetViews>
    <sheetView workbookViewId="0">
      <selection activeCell="A4" sqref="A4"/>
    </sheetView>
  </sheetViews>
  <sheetFormatPr defaultRowHeight="15" x14ac:dyDescent="0.25"/>
  <cols>
    <col min="1" max="1" width="10.7109375" bestFit="1" customWidth="1"/>
    <col min="2" max="2" width="23.42578125" bestFit="1" customWidth="1"/>
  </cols>
  <sheetData>
    <row r="3" spans="1:2" x14ac:dyDescent="0.25">
      <c r="A3" s="1" t="s">
        <v>20653</v>
      </c>
      <c r="B3" t="s">
        <v>20643</v>
      </c>
    </row>
    <row r="4" spans="1:2" x14ac:dyDescent="0.25">
      <c r="A4" s="2" t="s">
        <v>139</v>
      </c>
      <c r="B4">
        <v>3737</v>
      </c>
    </row>
    <row r="5" spans="1:2" x14ac:dyDescent="0.25">
      <c r="A5" s="2" t="s">
        <v>30</v>
      </c>
      <c r="B5">
        <v>301</v>
      </c>
    </row>
    <row r="6" spans="1:2" x14ac:dyDescent="0.25">
      <c r="A6" s="2" t="s">
        <v>102</v>
      </c>
      <c r="B6">
        <v>2100</v>
      </c>
    </row>
    <row r="7" spans="1:2" x14ac:dyDescent="0.25">
      <c r="A7" s="2" t="s">
        <v>165</v>
      </c>
      <c r="B7">
        <v>2148</v>
      </c>
    </row>
    <row r="8" spans="1:2" x14ac:dyDescent="0.25">
      <c r="A8" s="2" t="s">
        <v>1059</v>
      </c>
      <c r="B8">
        <v>186</v>
      </c>
    </row>
    <row r="9" spans="1:2" x14ac:dyDescent="0.25">
      <c r="A9" s="2" t="s">
        <v>43</v>
      </c>
      <c r="B9">
        <v>1079</v>
      </c>
    </row>
    <row r="10" spans="1:2" x14ac:dyDescent="0.25">
      <c r="A10" s="2" t="s">
        <v>20621</v>
      </c>
      <c r="B10">
        <v>9551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A7CA7-EB83-412A-9B39-29AAF94C41AC}">
  <dimension ref="K21"/>
  <sheetViews>
    <sheetView showGridLines="0" tabSelected="1" zoomScale="57" zoomScaleNormal="57" workbookViewId="0">
      <selection activeCell="AK10" sqref="AK10"/>
    </sheetView>
  </sheetViews>
  <sheetFormatPr defaultColWidth="8.7109375" defaultRowHeight="15" x14ac:dyDescent="0.25"/>
  <cols>
    <col min="1" max="16384" width="8.7109375" style="3"/>
  </cols>
  <sheetData>
    <row r="21" spans="11:11" x14ac:dyDescent="0.25">
      <c r="K21"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CC68B-A74F-4F5C-886D-F1A843AC75D2}">
  <dimension ref="T100"/>
  <sheetViews>
    <sheetView showGridLines="0" topLeftCell="C1" zoomScale="51" workbookViewId="0"/>
  </sheetViews>
  <sheetFormatPr defaultColWidth="8.7109375" defaultRowHeight="15" x14ac:dyDescent="0.25"/>
  <cols>
    <col min="1" max="16384" width="8.7109375" style="9"/>
  </cols>
  <sheetData>
    <row r="100" spans="20:20" x14ac:dyDescent="0.25">
      <c r="T100"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003EF-C4A4-402E-870E-8894B4F765CC}">
  <dimension ref="A3:B9"/>
  <sheetViews>
    <sheetView topLeftCell="A2" workbookViewId="0">
      <selection activeCell="A9" sqref="A9"/>
    </sheetView>
  </sheetViews>
  <sheetFormatPr defaultRowHeight="15" x14ac:dyDescent="0.25"/>
  <cols>
    <col min="1" max="1" width="10.7109375" bestFit="1" customWidth="1"/>
    <col min="2" max="2" width="23.42578125" bestFit="1" customWidth="1"/>
  </cols>
  <sheetData>
    <row r="3" spans="1:2" x14ac:dyDescent="0.25">
      <c r="A3" s="1" t="s">
        <v>3</v>
      </c>
      <c r="B3" t="s">
        <v>20643</v>
      </c>
    </row>
    <row r="4" spans="1:2" x14ac:dyDescent="0.25">
      <c r="A4" t="s">
        <v>2937</v>
      </c>
      <c r="B4">
        <v>251</v>
      </c>
    </row>
    <row r="5" spans="1:2" x14ac:dyDescent="0.25">
      <c r="A5" t="s">
        <v>3533</v>
      </c>
      <c r="B5">
        <v>25</v>
      </c>
    </row>
    <row r="6" spans="1:2" x14ac:dyDescent="0.25">
      <c r="A6" t="s">
        <v>3659</v>
      </c>
      <c r="B6">
        <v>1118</v>
      </c>
    </row>
    <row r="7" spans="1:2" x14ac:dyDescent="0.25">
      <c r="A7" t="s">
        <v>6914</v>
      </c>
      <c r="B7">
        <v>5473</v>
      </c>
    </row>
    <row r="8" spans="1:2" x14ac:dyDescent="0.25">
      <c r="A8" t="s">
        <v>17179</v>
      </c>
      <c r="B8">
        <v>1080</v>
      </c>
    </row>
    <row r="9" spans="1:2" x14ac:dyDescent="0.25">
      <c r="A9" t="s">
        <v>20621</v>
      </c>
      <c r="B9">
        <v>7947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261FC-E7DF-4A4E-9D9F-F4EA55BFA1DB}">
  <dimension ref="A1:W9552"/>
  <sheetViews>
    <sheetView zoomScale="84" workbookViewId="0"/>
  </sheetViews>
  <sheetFormatPr defaultRowHeight="15" x14ac:dyDescent="0.25"/>
  <cols>
    <col min="1" max="1" width="13.85546875" customWidth="1"/>
    <col min="2" max="2" width="51.140625" bestFit="1" customWidth="1"/>
    <col min="3" max="3" width="21.5703125" bestFit="1" customWidth="1"/>
    <col min="4" max="4" width="13.85546875" customWidth="1"/>
    <col min="5" max="5" width="20.42578125" bestFit="1" customWidth="1"/>
    <col min="6" max="6" width="81.42578125" customWidth="1"/>
    <col min="7" max="7" width="44.28515625" bestFit="1" customWidth="1"/>
    <col min="8" max="8" width="53.5703125" bestFit="1" customWidth="1"/>
    <col min="9" max="10" width="12.5703125" bestFit="1" customWidth="1"/>
    <col min="11" max="11" width="31.42578125" customWidth="1"/>
    <col min="12" max="12" width="20" customWidth="1"/>
    <col min="13" max="13" width="12.7109375" bestFit="1" customWidth="1"/>
    <col min="14" max="14" width="20.7109375" bestFit="1" customWidth="1"/>
    <col min="15" max="15" width="17.5703125" customWidth="1"/>
    <col min="16" max="16" width="18.42578125" customWidth="1"/>
    <col min="17" max="17" width="16.42578125" customWidth="1"/>
    <col min="18" max="18" width="20.5703125" customWidth="1"/>
    <col min="19" max="19" width="11.7109375" customWidth="1"/>
    <col min="20" max="20" width="16.28515625" customWidth="1"/>
    <col min="21" max="21" width="12.42578125" customWidth="1"/>
    <col min="22" max="22" width="11.5703125" customWidth="1"/>
    <col min="23" max="23" width="7.140625" customWidth="1"/>
  </cols>
  <sheetData>
    <row r="1" spans="1:23" x14ac:dyDescent="0.25">
      <c r="A1" t="s">
        <v>0</v>
      </c>
      <c r="B1" t="s">
        <v>1</v>
      </c>
      <c r="C1" s="8" t="s">
        <v>20642</v>
      </c>
      <c r="D1" t="s">
        <v>2</v>
      </c>
      <c r="E1" t="s">
        <v>3</v>
      </c>
      <c r="F1" t="s">
        <v>4</v>
      </c>
      <c r="G1" t="s">
        <v>5</v>
      </c>
      <c r="H1" t="s">
        <v>6</v>
      </c>
      <c r="I1" t="s">
        <v>7</v>
      </c>
      <c r="J1" t="s">
        <v>8</v>
      </c>
      <c r="K1" t="s">
        <v>9</v>
      </c>
      <c r="L1" t="s">
        <v>10</v>
      </c>
      <c r="M1" t="s">
        <v>20649</v>
      </c>
      <c r="N1" t="s">
        <v>11</v>
      </c>
      <c r="O1" t="s">
        <v>12</v>
      </c>
      <c r="P1" t="s">
        <v>13</v>
      </c>
      <c r="Q1" t="s">
        <v>14</v>
      </c>
      <c r="R1" t="s">
        <v>15</v>
      </c>
      <c r="S1" t="s">
        <v>20644</v>
      </c>
      <c r="T1" t="s">
        <v>16</v>
      </c>
      <c r="U1" t="s">
        <v>17</v>
      </c>
      <c r="V1" t="s">
        <v>18</v>
      </c>
      <c r="W1" t="s">
        <v>19</v>
      </c>
    </row>
    <row r="2" spans="1:23" x14ac:dyDescent="0.25">
      <c r="A2">
        <v>6317637</v>
      </c>
      <c r="B2" t="s">
        <v>20</v>
      </c>
      <c r="C2" t="str">
        <f>VLOOKUP(Table1[[#This Row],[Country Code]],Table3[],2)</f>
        <v>Philippines</v>
      </c>
      <c r="D2">
        <v>162</v>
      </c>
      <c r="E2" t="s">
        <v>21</v>
      </c>
      <c r="F2" t="s">
        <v>22</v>
      </c>
      <c r="G2" t="s">
        <v>23</v>
      </c>
      <c r="H2" t="s">
        <v>24</v>
      </c>
      <c r="I2">
        <v>121.027535</v>
      </c>
      <c r="J2">
        <v>14.565443</v>
      </c>
      <c r="K2" t="s">
        <v>25</v>
      </c>
      <c r="L2">
        <v>1100</v>
      </c>
      <c r="M2" t="str">
        <f>IF(Table1[[#This Row],[Average Cost for two]]&lt;=200, "0-200", IF(Table1[[#This Row],[Average Cost for two]]&lt;=400, "200-400", IF(Table1[[#This Row],[Average Cost for two]]&lt;=600, "400-600", IF(Table1[[#This Row],[Average Cost for two]]&lt;=800, "600-800", IF(Table1[[#This Row],[Average Cost for two]]&lt;=1000, "800-1000", "&gt;1000")))))</f>
        <v>&gt;1000</v>
      </c>
      <c r="N2" t="s">
        <v>26</v>
      </c>
      <c r="O2" t="s">
        <v>27</v>
      </c>
      <c r="P2" t="s">
        <v>28</v>
      </c>
      <c r="Q2" t="s">
        <v>28</v>
      </c>
      <c r="R2" t="s">
        <v>28</v>
      </c>
      <c r="S2">
        <v>3</v>
      </c>
      <c r="T2">
        <v>4.8</v>
      </c>
      <c r="U2" t="s">
        <v>29</v>
      </c>
      <c r="V2" t="s">
        <v>30</v>
      </c>
      <c r="W2">
        <v>314</v>
      </c>
    </row>
    <row r="3" spans="1:23" x14ac:dyDescent="0.25">
      <c r="A3">
        <v>6304287</v>
      </c>
      <c r="B3" t="s">
        <v>31</v>
      </c>
      <c r="C3" t="str">
        <f>VLOOKUP(Table1[[#This Row],[Country Code]],Table3[],2)</f>
        <v>Philippines</v>
      </c>
      <c r="D3">
        <v>162</v>
      </c>
      <c r="E3" t="s">
        <v>21</v>
      </c>
      <c r="F3" t="s">
        <v>32</v>
      </c>
      <c r="G3" t="s">
        <v>33</v>
      </c>
      <c r="H3" t="s">
        <v>34</v>
      </c>
      <c r="I3">
        <v>121.014101</v>
      </c>
      <c r="J3">
        <v>14.553708</v>
      </c>
      <c r="K3" t="s">
        <v>35</v>
      </c>
      <c r="L3">
        <v>1200</v>
      </c>
      <c r="M3" t="str">
        <f>IF(Table1[[#This Row],[Average Cost for two]]&lt;=200, "0-200", IF(Table1[[#This Row],[Average Cost for two]]&lt;=400, "200-400", IF(Table1[[#This Row],[Average Cost for two]]&lt;=600, "400-600", IF(Table1[[#This Row],[Average Cost for two]]&lt;=800, "600-800", IF(Table1[[#This Row],[Average Cost for two]]&lt;=1000, "800-1000", "&gt;1000")))))</f>
        <v>&gt;1000</v>
      </c>
      <c r="N3" t="s">
        <v>26</v>
      </c>
      <c r="O3" t="s">
        <v>27</v>
      </c>
      <c r="P3" t="s">
        <v>28</v>
      </c>
      <c r="Q3" t="s">
        <v>28</v>
      </c>
      <c r="R3" t="s">
        <v>28</v>
      </c>
      <c r="S3">
        <v>3</v>
      </c>
      <c r="T3">
        <v>4.5</v>
      </c>
      <c r="U3" t="s">
        <v>29</v>
      </c>
      <c r="V3" t="s">
        <v>30</v>
      </c>
      <c r="W3">
        <v>591</v>
      </c>
    </row>
    <row r="4" spans="1:23" x14ac:dyDescent="0.25">
      <c r="A4">
        <v>6300002</v>
      </c>
      <c r="B4" t="s">
        <v>36</v>
      </c>
      <c r="C4" t="str">
        <f>VLOOKUP(Table1[[#This Row],[Country Code]],Table3[],2)</f>
        <v>Philippines</v>
      </c>
      <c r="D4">
        <v>162</v>
      </c>
      <c r="E4" t="s">
        <v>37</v>
      </c>
      <c r="F4" t="s">
        <v>38</v>
      </c>
      <c r="G4" t="s">
        <v>39</v>
      </c>
      <c r="H4" t="s">
        <v>40</v>
      </c>
      <c r="I4">
        <v>121.056831</v>
      </c>
      <c r="J4">
        <v>14.581403999999999</v>
      </c>
      <c r="K4" t="s">
        <v>41</v>
      </c>
      <c r="L4">
        <v>4000</v>
      </c>
      <c r="M4" t="str">
        <f>IF(Table1[[#This Row],[Average Cost for two]]&lt;=200, "0-200", IF(Table1[[#This Row],[Average Cost for two]]&lt;=400, "200-400", IF(Table1[[#This Row],[Average Cost for two]]&lt;=600, "400-600", IF(Table1[[#This Row],[Average Cost for two]]&lt;=800, "600-800", IF(Table1[[#This Row],[Average Cost for two]]&lt;=1000, "800-1000", "&gt;1000")))))</f>
        <v>&gt;1000</v>
      </c>
      <c r="N4" t="s">
        <v>26</v>
      </c>
      <c r="O4" t="s">
        <v>27</v>
      </c>
      <c r="P4" t="s">
        <v>28</v>
      </c>
      <c r="Q4" t="s">
        <v>28</v>
      </c>
      <c r="R4" t="s">
        <v>28</v>
      </c>
      <c r="S4">
        <v>4</v>
      </c>
      <c r="T4">
        <v>4.4000000000000004</v>
      </c>
      <c r="U4" t="s">
        <v>42</v>
      </c>
      <c r="V4" t="s">
        <v>43</v>
      </c>
      <c r="W4">
        <v>270</v>
      </c>
    </row>
    <row r="5" spans="1:23" x14ac:dyDescent="0.25">
      <c r="A5">
        <v>6318506</v>
      </c>
      <c r="B5" t="s">
        <v>44</v>
      </c>
      <c r="C5" t="str">
        <f>VLOOKUP(Table1[[#This Row],[Country Code]],Table3[],2)</f>
        <v>Philippines</v>
      </c>
      <c r="D5">
        <v>162</v>
      </c>
      <c r="E5" t="s">
        <v>37</v>
      </c>
      <c r="F5" t="s">
        <v>45</v>
      </c>
      <c r="G5" t="s">
        <v>46</v>
      </c>
      <c r="H5" t="s">
        <v>47</v>
      </c>
      <c r="I5">
        <v>121.05647500000001</v>
      </c>
      <c r="J5">
        <v>14.585317999999999</v>
      </c>
      <c r="K5" t="s">
        <v>48</v>
      </c>
      <c r="L5">
        <v>1500</v>
      </c>
      <c r="M5" t="str">
        <f>IF(Table1[[#This Row],[Average Cost for two]]&lt;=200, "0-200", IF(Table1[[#This Row],[Average Cost for two]]&lt;=400, "200-400", IF(Table1[[#This Row],[Average Cost for two]]&lt;=600, "400-600", IF(Table1[[#This Row],[Average Cost for two]]&lt;=800, "600-800", IF(Table1[[#This Row],[Average Cost for two]]&lt;=1000, "800-1000", "&gt;1000")))))</f>
        <v>&gt;1000</v>
      </c>
      <c r="N5" t="s">
        <v>26</v>
      </c>
      <c r="O5" t="s">
        <v>28</v>
      </c>
      <c r="P5" t="s">
        <v>28</v>
      </c>
      <c r="Q5" t="s">
        <v>28</v>
      </c>
      <c r="R5" t="s">
        <v>28</v>
      </c>
      <c r="S5">
        <v>4</v>
      </c>
      <c r="T5">
        <v>4.9000000000000004</v>
      </c>
      <c r="U5" t="s">
        <v>29</v>
      </c>
      <c r="V5" t="s">
        <v>30</v>
      </c>
      <c r="W5">
        <v>365</v>
      </c>
    </row>
    <row r="6" spans="1:23" x14ac:dyDescent="0.25">
      <c r="A6">
        <v>6314302</v>
      </c>
      <c r="B6" t="s">
        <v>49</v>
      </c>
      <c r="C6" t="str">
        <f>VLOOKUP(Table1[[#This Row],[Country Code]],Table3[],2)</f>
        <v>Philippines</v>
      </c>
      <c r="D6">
        <v>162</v>
      </c>
      <c r="E6" t="s">
        <v>37</v>
      </c>
      <c r="F6" t="s">
        <v>50</v>
      </c>
      <c r="G6" t="s">
        <v>46</v>
      </c>
      <c r="H6" t="s">
        <v>47</v>
      </c>
      <c r="I6">
        <v>121.057508</v>
      </c>
      <c r="J6">
        <v>14.58445</v>
      </c>
      <c r="K6" t="s">
        <v>51</v>
      </c>
      <c r="L6">
        <v>1500</v>
      </c>
      <c r="M6" t="str">
        <f>IF(Table1[[#This Row],[Average Cost for two]]&lt;=200, "0-200", IF(Table1[[#This Row],[Average Cost for two]]&lt;=400, "200-400", IF(Table1[[#This Row],[Average Cost for two]]&lt;=600, "400-600", IF(Table1[[#This Row],[Average Cost for two]]&lt;=800, "600-800", IF(Table1[[#This Row],[Average Cost for two]]&lt;=1000, "800-1000", "&gt;1000")))))</f>
        <v>&gt;1000</v>
      </c>
      <c r="N6" t="s">
        <v>26</v>
      </c>
      <c r="O6" t="s">
        <v>27</v>
      </c>
      <c r="P6" t="s">
        <v>28</v>
      </c>
      <c r="Q6" t="s">
        <v>28</v>
      </c>
      <c r="R6" t="s">
        <v>28</v>
      </c>
      <c r="S6">
        <v>4</v>
      </c>
      <c r="T6">
        <v>4.8</v>
      </c>
      <c r="U6" t="s">
        <v>29</v>
      </c>
      <c r="V6" t="s">
        <v>30</v>
      </c>
      <c r="W6">
        <v>229</v>
      </c>
    </row>
    <row r="7" spans="1:23" x14ac:dyDescent="0.25">
      <c r="A7">
        <v>18189371</v>
      </c>
      <c r="B7" t="s">
        <v>52</v>
      </c>
      <c r="C7" t="str">
        <f>VLOOKUP(Table1[[#This Row],[Country Code]],Table3[],2)</f>
        <v>Philippines</v>
      </c>
      <c r="D7">
        <v>162</v>
      </c>
      <c r="E7" t="s">
        <v>37</v>
      </c>
      <c r="F7" t="s">
        <v>53</v>
      </c>
      <c r="G7" t="s">
        <v>46</v>
      </c>
      <c r="H7" t="s">
        <v>47</v>
      </c>
      <c r="I7">
        <v>121.056314</v>
      </c>
      <c r="J7">
        <v>14.583764</v>
      </c>
      <c r="K7" t="s">
        <v>54</v>
      </c>
      <c r="L7">
        <v>1000</v>
      </c>
      <c r="M7" t="str">
        <f>IF(Table1[[#This Row],[Average Cost for two]]&lt;=200, "0-200", IF(Table1[[#This Row],[Average Cost for two]]&lt;=400, "200-400", IF(Table1[[#This Row],[Average Cost for two]]&lt;=600, "400-600", IF(Table1[[#This Row],[Average Cost for two]]&lt;=800, "600-800", IF(Table1[[#This Row],[Average Cost for two]]&lt;=1000, "800-1000", "&gt;1000")))))</f>
        <v>800-1000</v>
      </c>
      <c r="N7" t="s">
        <v>26</v>
      </c>
      <c r="O7" t="s">
        <v>28</v>
      </c>
      <c r="P7" t="s">
        <v>28</v>
      </c>
      <c r="Q7" t="s">
        <v>28</v>
      </c>
      <c r="R7" t="s">
        <v>28</v>
      </c>
      <c r="S7">
        <v>3</v>
      </c>
      <c r="T7">
        <v>4.4000000000000004</v>
      </c>
      <c r="U7" t="s">
        <v>42</v>
      </c>
      <c r="V7" t="s">
        <v>43</v>
      </c>
      <c r="W7">
        <v>336</v>
      </c>
    </row>
    <row r="8" spans="1:23" x14ac:dyDescent="0.25">
      <c r="A8">
        <v>6300781</v>
      </c>
      <c r="B8" t="s">
        <v>55</v>
      </c>
      <c r="C8" t="str">
        <f>VLOOKUP(Table1[[#This Row],[Country Code]],Table3[],2)</f>
        <v>Philippines</v>
      </c>
      <c r="D8">
        <v>162</v>
      </c>
      <c r="E8" t="s">
        <v>56</v>
      </c>
      <c r="F8" t="s">
        <v>57</v>
      </c>
      <c r="G8" t="s">
        <v>58</v>
      </c>
      <c r="H8" t="s">
        <v>59</v>
      </c>
      <c r="I8">
        <v>120.9796667</v>
      </c>
      <c r="J8">
        <v>14.531333330000001</v>
      </c>
      <c r="K8" t="s">
        <v>60</v>
      </c>
      <c r="L8">
        <v>2000</v>
      </c>
      <c r="M8" t="str">
        <f>IF(Table1[[#This Row],[Average Cost for two]]&lt;=200, "0-200", IF(Table1[[#This Row],[Average Cost for two]]&lt;=400, "200-400", IF(Table1[[#This Row],[Average Cost for two]]&lt;=600, "400-600", IF(Table1[[#This Row],[Average Cost for two]]&lt;=800, "600-800", IF(Table1[[#This Row],[Average Cost for two]]&lt;=1000, "800-1000", "&gt;1000")))))</f>
        <v>&gt;1000</v>
      </c>
      <c r="N8" t="s">
        <v>26</v>
      </c>
      <c r="O8" t="s">
        <v>27</v>
      </c>
      <c r="P8" t="s">
        <v>28</v>
      </c>
      <c r="Q8" t="s">
        <v>28</v>
      </c>
      <c r="R8" t="s">
        <v>28</v>
      </c>
      <c r="S8">
        <v>4</v>
      </c>
      <c r="T8">
        <v>4</v>
      </c>
      <c r="U8" t="s">
        <v>42</v>
      </c>
      <c r="V8" t="s">
        <v>43</v>
      </c>
      <c r="W8">
        <v>520</v>
      </c>
    </row>
    <row r="9" spans="1:23" x14ac:dyDescent="0.25">
      <c r="A9">
        <v>6301290</v>
      </c>
      <c r="B9" t="s">
        <v>61</v>
      </c>
      <c r="C9" t="str">
        <f>VLOOKUP(Table1[[#This Row],[Country Code]],Table3[],2)</f>
        <v>Philippines</v>
      </c>
      <c r="D9">
        <v>162</v>
      </c>
      <c r="E9" t="s">
        <v>56</v>
      </c>
      <c r="F9" t="s">
        <v>62</v>
      </c>
      <c r="G9" t="s">
        <v>58</v>
      </c>
      <c r="H9" t="s">
        <v>59</v>
      </c>
      <c r="I9">
        <v>120.97933329999999</v>
      </c>
      <c r="J9">
        <v>14.54</v>
      </c>
      <c r="K9" t="s">
        <v>63</v>
      </c>
      <c r="L9">
        <v>2000</v>
      </c>
      <c r="M9" t="str">
        <f>IF(Table1[[#This Row],[Average Cost for two]]&lt;=200, "0-200", IF(Table1[[#This Row],[Average Cost for two]]&lt;=400, "200-400", IF(Table1[[#This Row],[Average Cost for two]]&lt;=600, "400-600", IF(Table1[[#This Row],[Average Cost for two]]&lt;=800, "600-800", IF(Table1[[#This Row],[Average Cost for two]]&lt;=1000, "800-1000", "&gt;1000")))))</f>
        <v>&gt;1000</v>
      </c>
      <c r="N9" t="s">
        <v>26</v>
      </c>
      <c r="O9" t="s">
        <v>27</v>
      </c>
      <c r="P9" t="s">
        <v>28</v>
      </c>
      <c r="Q9" t="s">
        <v>28</v>
      </c>
      <c r="R9" t="s">
        <v>28</v>
      </c>
      <c r="S9">
        <v>4</v>
      </c>
      <c r="T9">
        <v>4.2</v>
      </c>
      <c r="U9" t="s">
        <v>42</v>
      </c>
      <c r="V9" t="s">
        <v>43</v>
      </c>
      <c r="W9">
        <v>677</v>
      </c>
    </row>
    <row r="10" spans="1:23" x14ac:dyDescent="0.25">
      <c r="A10">
        <v>6300010</v>
      </c>
      <c r="B10" t="s">
        <v>64</v>
      </c>
      <c r="C10" t="str">
        <f>VLOOKUP(Table1[[#This Row],[Country Code]],Table3[],2)</f>
        <v>Philippines</v>
      </c>
      <c r="D10">
        <v>162</v>
      </c>
      <c r="E10" t="s">
        <v>56</v>
      </c>
      <c r="F10" t="s">
        <v>65</v>
      </c>
      <c r="G10" t="s">
        <v>66</v>
      </c>
      <c r="H10" t="s">
        <v>67</v>
      </c>
      <c r="I10">
        <v>120.98009</v>
      </c>
      <c r="J10">
        <v>14.552989999999999</v>
      </c>
      <c r="K10" t="s">
        <v>68</v>
      </c>
      <c r="L10">
        <v>6000</v>
      </c>
      <c r="M10" t="str">
        <f>IF(Table1[[#This Row],[Average Cost for two]]&lt;=200, "0-200", IF(Table1[[#This Row],[Average Cost for two]]&lt;=400, "200-400", IF(Table1[[#This Row],[Average Cost for two]]&lt;=600, "400-600", IF(Table1[[#This Row],[Average Cost for two]]&lt;=800, "600-800", IF(Table1[[#This Row],[Average Cost for two]]&lt;=1000, "800-1000", "&gt;1000")))))</f>
        <v>&gt;1000</v>
      </c>
      <c r="N10" t="s">
        <v>26</v>
      </c>
      <c r="O10" t="s">
        <v>27</v>
      </c>
      <c r="P10" t="s">
        <v>28</v>
      </c>
      <c r="Q10" t="s">
        <v>28</v>
      </c>
      <c r="R10" t="s">
        <v>28</v>
      </c>
      <c r="S10">
        <v>4</v>
      </c>
      <c r="T10">
        <v>4.9000000000000004</v>
      </c>
      <c r="U10" t="s">
        <v>29</v>
      </c>
      <c r="V10" t="s">
        <v>30</v>
      </c>
      <c r="W10">
        <v>621</v>
      </c>
    </row>
    <row r="11" spans="1:23" x14ac:dyDescent="0.25">
      <c r="A11">
        <v>6314987</v>
      </c>
      <c r="B11" t="s">
        <v>69</v>
      </c>
      <c r="C11" t="str">
        <f>VLOOKUP(Table1[[#This Row],[Country Code]],Table3[],2)</f>
        <v>Philippines</v>
      </c>
      <c r="D11">
        <v>162</v>
      </c>
      <c r="E11" t="s">
        <v>70</v>
      </c>
      <c r="F11" t="s">
        <v>71</v>
      </c>
      <c r="G11" t="s">
        <v>72</v>
      </c>
      <c r="H11" t="s">
        <v>73</v>
      </c>
      <c r="I11">
        <v>121.056532</v>
      </c>
      <c r="J11">
        <v>14.572041</v>
      </c>
      <c r="K11" t="s">
        <v>74</v>
      </c>
      <c r="L11">
        <v>1100</v>
      </c>
      <c r="M11" t="str">
        <f>IF(Table1[[#This Row],[Average Cost for two]]&lt;=200, "0-200", IF(Table1[[#This Row],[Average Cost for two]]&lt;=400, "200-400", IF(Table1[[#This Row],[Average Cost for two]]&lt;=600, "400-600", IF(Table1[[#This Row],[Average Cost for two]]&lt;=800, "600-800", IF(Table1[[#This Row],[Average Cost for two]]&lt;=1000, "800-1000", "&gt;1000")))))</f>
        <v>&gt;1000</v>
      </c>
      <c r="N11" t="s">
        <v>26</v>
      </c>
      <c r="O11" t="s">
        <v>27</v>
      </c>
      <c r="P11" t="s">
        <v>28</v>
      </c>
      <c r="Q11" t="s">
        <v>28</v>
      </c>
      <c r="R11" t="s">
        <v>28</v>
      </c>
      <c r="S11">
        <v>3</v>
      </c>
      <c r="T11">
        <v>4.8</v>
      </c>
      <c r="U11" t="s">
        <v>29</v>
      </c>
      <c r="V11" t="s">
        <v>30</v>
      </c>
      <c r="W11">
        <v>532</v>
      </c>
    </row>
    <row r="12" spans="1:23" x14ac:dyDescent="0.25">
      <c r="A12">
        <v>6309903</v>
      </c>
      <c r="B12" t="s">
        <v>75</v>
      </c>
      <c r="C12" t="str">
        <f>VLOOKUP(Table1[[#This Row],[Country Code]],Table3[],2)</f>
        <v>Philippines</v>
      </c>
      <c r="D12">
        <v>162</v>
      </c>
      <c r="E12" t="s">
        <v>70</v>
      </c>
      <c r="F12" t="s">
        <v>76</v>
      </c>
      <c r="G12" t="s">
        <v>72</v>
      </c>
      <c r="H12" t="s">
        <v>73</v>
      </c>
      <c r="I12">
        <v>121.05791600000001</v>
      </c>
      <c r="J12">
        <v>14.567689</v>
      </c>
      <c r="K12" t="s">
        <v>77</v>
      </c>
      <c r="L12">
        <v>800</v>
      </c>
      <c r="M12" t="str">
        <f>IF(Table1[[#This Row],[Average Cost for two]]&lt;=200, "0-200", IF(Table1[[#This Row],[Average Cost for two]]&lt;=400, "200-400", IF(Table1[[#This Row],[Average Cost for two]]&lt;=600, "400-600", IF(Table1[[#This Row],[Average Cost for two]]&lt;=800, "600-800", IF(Table1[[#This Row],[Average Cost for two]]&lt;=1000, "800-1000", "&gt;1000")))))</f>
        <v>600-800</v>
      </c>
      <c r="N12" t="s">
        <v>26</v>
      </c>
      <c r="O12" t="s">
        <v>28</v>
      </c>
      <c r="P12" t="s">
        <v>28</v>
      </c>
      <c r="Q12" t="s">
        <v>28</v>
      </c>
      <c r="R12" t="s">
        <v>28</v>
      </c>
      <c r="S12">
        <v>3</v>
      </c>
      <c r="T12">
        <v>4.9000000000000004</v>
      </c>
      <c r="U12" t="s">
        <v>29</v>
      </c>
      <c r="V12" t="s">
        <v>30</v>
      </c>
      <c r="W12">
        <v>1070</v>
      </c>
    </row>
    <row r="13" spans="1:23" x14ac:dyDescent="0.25">
      <c r="A13">
        <v>6309455</v>
      </c>
      <c r="B13" t="s">
        <v>78</v>
      </c>
      <c r="C13" t="str">
        <f>VLOOKUP(Table1[[#This Row],[Country Code]],Table3[],2)</f>
        <v>Philippines</v>
      </c>
      <c r="D13">
        <v>162</v>
      </c>
      <c r="E13" t="s">
        <v>70</v>
      </c>
      <c r="F13" t="s">
        <v>79</v>
      </c>
      <c r="G13" t="s">
        <v>72</v>
      </c>
      <c r="H13" t="s">
        <v>73</v>
      </c>
      <c r="I13">
        <v>121.06082000000001</v>
      </c>
      <c r="J13">
        <v>14.570849000000001</v>
      </c>
      <c r="K13" t="s">
        <v>80</v>
      </c>
      <c r="L13">
        <v>900</v>
      </c>
      <c r="M13" t="str">
        <f>IF(Table1[[#This Row],[Average Cost for two]]&lt;=200, "0-200", IF(Table1[[#This Row],[Average Cost for two]]&lt;=400, "200-400", IF(Table1[[#This Row],[Average Cost for two]]&lt;=600, "400-600", IF(Table1[[#This Row],[Average Cost for two]]&lt;=800, "600-800", IF(Table1[[#This Row],[Average Cost for two]]&lt;=1000, "800-1000", "&gt;1000")))))</f>
        <v>800-1000</v>
      </c>
      <c r="N13" t="s">
        <v>26</v>
      </c>
      <c r="O13" t="s">
        <v>27</v>
      </c>
      <c r="P13" t="s">
        <v>28</v>
      </c>
      <c r="Q13" t="s">
        <v>28</v>
      </c>
      <c r="R13" t="s">
        <v>28</v>
      </c>
      <c r="S13">
        <v>3</v>
      </c>
      <c r="T13">
        <v>4.2</v>
      </c>
      <c r="U13" t="s">
        <v>42</v>
      </c>
      <c r="V13" t="s">
        <v>43</v>
      </c>
      <c r="W13">
        <v>488</v>
      </c>
    </row>
    <row r="14" spans="1:23" x14ac:dyDescent="0.25">
      <c r="A14">
        <v>6318433</v>
      </c>
      <c r="B14" t="s">
        <v>75</v>
      </c>
      <c r="C14" t="str">
        <f>VLOOKUP(Table1[[#This Row],[Country Code]],Table3[],2)</f>
        <v>Philippines</v>
      </c>
      <c r="D14">
        <v>162</v>
      </c>
      <c r="E14" t="s">
        <v>81</v>
      </c>
      <c r="F14" t="s">
        <v>82</v>
      </c>
      <c r="G14" t="s">
        <v>83</v>
      </c>
      <c r="H14" t="s">
        <v>84</v>
      </c>
      <c r="I14">
        <v>121.075419</v>
      </c>
      <c r="J14">
        <v>14.649502999999999</v>
      </c>
      <c r="K14" t="s">
        <v>77</v>
      </c>
      <c r="L14">
        <v>800</v>
      </c>
      <c r="M14" t="str">
        <f>IF(Table1[[#This Row],[Average Cost for two]]&lt;=200, "0-200", IF(Table1[[#This Row],[Average Cost for two]]&lt;=400, "200-400", IF(Table1[[#This Row],[Average Cost for two]]&lt;=600, "400-600", IF(Table1[[#This Row],[Average Cost for two]]&lt;=800, "600-800", IF(Table1[[#This Row],[Average Cost for two]]&lt;=1000, "800-1000", "&gt;1000")))))</f>
        <v>600-800</v>
      </c>
      <c r="N14" t="s">
        <v>26</v>
      </c>
      <c r="O14" t="s">
        <v>28</v>
      </c>
      <c r="P14" t="s">
        <v>28</v>
      </c>
      <c r="Q14" t="s">
        <v>28</v>
      </c>
      <c r="R14" t="s">
        <v>28</v>
      </c>
      <c r="S14">
        <v>3</v>
      </c>
      <c r="T14">
        <v>4.8</v>
      </c>
      <c r="U14" t="s">
        <v>29</v>
      </c>
      <c r="V14" t="s">
        <v>30</v>
      </c>
      <c r="W14">
        <v>294</v>
      </c>
    </row>
    <row r="15" spans="1:23" x14ac:dyDescent="0.25">
      <c r="A15">
        <v>6310470</v>
      </c>
      <c r="B15" t="s">
        <v>85</v>
      </c>
      <c r="C15" t="str">
        <f>VLOOKUP(Table1[[#This Row],[Country Code]],Table3[],2)</f>
        <v>Philippines</v>
      </c>
      <c r="D15">
        <v>162</v>
      </c>
      <c r="E15" t="s">
        <v>86</v>
      </c>
      <c r="F15" t="s">
        <v>87</v>
      </c>
      <c r="G15" t="s">
        <v>88</v>
      </c>
      <c r="H15" t="s">
        <v>89</v>
      </c>
      <c r="I15">
        <v>121.0335917</v>
      </c>
      <c r="J15">
        <v>14.593450000000001</v>
      </c>
      <c r="K15" t="s">
        <v>74</v>
      </c>
      <c r="L15">
        <v>1000</v>
      </c>
      <c r="M15" t="str">
        <f>IF(Table1[[#This Row],[Average Cost for two]]&lt;=200, "0-200", IF(Table1[[#This Row],[Average Cost for two]]&lt;=400, "200-400", IF(Table1[[#This Row],[Average Cost for two]]&lt;=600, "400-600", IF(Table1[[#This Row],[Average Cost for two]]&lt;=800, "600-800", IF(Table1[[#This Row],[Average Cost for two]]&lt;=1000, "800-1000", "&gt;1000")))))</f>
        <v>800-1000</v>
      </c>
      <c r="N15" t="s">
        <v>26</v>
      </c>
      <c r="O15" t="s">
        <v>27</v>
      </c>
      <c r="P15" t="s">
        <v>28</v>
      </c>
      <c r="Q15" t="s">
        <v>28</v>
      </c>
      <c r="R15" t="s">
        <v>28</v>
      </c>
      <c r="S15">
        <v>3</v>
      </c>
      <c r="T15">
        <v>4.2</v>
      </c>
      <c r="U15" t="s">
        <v>42</v>
      </c>
      <c r="V15" t="s">
        <v>43</v>
      </c>
      <c r="W15">
        <v>458</v>
      </c>
    </row>
    <row r="16" spans="1:23" x14ac:dyDescent="0.25">
      <c r="A16">
        <v>6314605</v>
      </c>
      <c r="B16" t="s">
        <v>90</v>
      </c>
      <c r="C16" t="str">
        <f>VLOOKUP(Table1[[#This Row],[Country Code]],Table3[],2)</f>
        <v>Philippines</v>
      </c>
      <c r="D16">
        <v>162</v>
      </c>
      <c r="E16" t="s">
        <v>86</v>
      </c>
      <c r="F16" t="s">
        <v>91</v>
      </c>
      <c r="G16" t="s">
        <v>92</v>
      </c>
      <c r="H16" t="s">
        <v>93</v>
      </c>
      <c r="I16">
        <v>121.03811</v>
      </c>
      <c r="J16">
        <v>14.598890000000001</v>
      </c>
      <c r="K16" t="s">
        <v>94</v>
      </c>
      <c r="L16">
        <v>700</v>
      </c>
      <c r="M16" t="str">
        <f>IF(Table1[[#This Row],[Average Cost for two]]&lt;=200, "0-200", IF(Table1[[#This Row],[Average Cost for two]]&lt;=400, "200-400", IF(Table1[[#This Row],[Average Cost for two]]&lt;=600, "400-600", IF(Table1[[#This Row],[Average Cost for two]]&lt;=800, "600-800", IF(Table1[[#This Row],[Average Cost for two]]&lt;=1000, "800-1000", "&gt;1000")))))</f>
        <v>600-800</v>
      </c>
      <c r="N16" t="s">
        <v>26</v>
      </c>
      <c r="O16" t="s">
        <v>28</v>
      </c>
      <c r="P16" t="s">
        <v>28</v>
      </c>
      <c r="Q16" t="s">
        <v>28</v>
      </c>
      <c r="R16" t="s">
        <v>28</v>
      </c>
      <c r="S16">
        <v>3</v>
      </c>
      <c r="T16">
        <v>4.3</v>
      </c>
      <c r="U16" t="s">
        <v>42</v>
      </c>
      <c r="V16" t="s">
        <v>43</v>
      </c>
      <c r="W16">
        <v>223</v>
      </c>
    </row>
    <row r="17" spans="1:23" x14ac:dyDescent="0.25">
      <c r="A17">
        <v>18185059</v>
      </c>
      <c r="B17" t="s">
        <v>95</v>
      </c>
      <c r="C17" t="str">
        <f>VLOOKUP(Table1[[#This Row],[Country Code]],Table3[],2)</f>
        <v>Philippines</v>
      </c>
      <c r="D17">
        <v>162</v>
      </c>
      <c r="E17" t="s">
        <v>96</v>
      </c>
      <c r="F17" t="s">
        <v>97</v>
      </c>
      <c r="G17" t="s">
        <v>98</v>
      </c>
      <c r="H17" t="s">
        <v>99</v>
      </c>
      <c r="I17">
        <v>121.05704</v>
      </c>
      <c r="J17">
        <v>14.237081999999999</v>
      </c>
      <c r="K17" t="s">
        <v>100</v>
      </c>
      <c r="L17">
        <v>800</v>
      </c>
      <c r="M17" t="str">
        <f>IF(Table1[[#This Row],[Average Cost for two]]&lt;=200, "0-200", IF(Table1[[#This Row],[Average Cost for two]]&lt;=400, "200-400", IF(Table1[[#This Row],[Average Cost for two]]&lt;=600, "400-600", IF(Table1[[#This Row],[Average Cost for two]]&lt;=800, "600-800", IF(Table1[[#This Row],[Average Cost for two]]&lt;=1000, "800-1000", "&gt;1000")))))</f>
        <v>600-800</v>
      </c>
      <c r="N17" t="s">
        <v>26</v>
      </c>
      <c r="O17" t="s">
        <v>28</v>
      </c>
      <c r="P17" t="s">
        <v>28</v>
      </c>
      <c r="Q17" t="s">
        <v>28</v>
      </c>
      <c r="R17" t="s">
        <v>28</v>
      </c>
      <c r="S17">
        <v>3</v>
      </c>
      <c r="T17">
        <v>3.6</v>
      </c>
      <c r="U17" t="s">
        <v>101</v>
      </c>
      <c r="V17" t="s">
        <v>102</v>
      </c>
      <c r="W17">
        <v>29</v>
      </c>
    </row>
    <row r="18" spans="1:23" x14ac:dyDescent="0.25">
      <c r="A18">
        <v>18182702</v>
      </c>
      <c r="B18" t="s">
        <v>103</v>
      </c>
      <c r="C18" t="str">
        <f>VLOOKUP(Table1[[#This Row],[Country Code]],Table3[],2)</f>
        <v>Philippines</v>
      </c>
      <c r="D18">
        <v>162</v>
      </c>
      <c r="E18" t="s">
        <v>96</v>
      </c>
      <c r="F18" t="s">
        <v>104</v>
      </c>
      <c r="G18" t="s">
        <v>105</v>
      </c>
      <c r="H18" t="s">
        <v>106</v>
      </c>
      <c r="I18">
        <v>121.0565874</v>
      </c>
      <c r="J18">
        <v>14.237678969999999</v>
      </c>
      <c r="K18" t="s">
        <v>107</v>
      </c>
      <c r="L18">
        <v>850</v>
      </c>
      <c r="M18" t="str">
        <f>IF(Table1[[#This Row],[Average Cost for two]]&lt;=200, "0-200", IF(Table1[[#This Row],[Average Cost for two]]&lt;=400, "200-400", IF(Table1[[#This Row],[Average Cost for two]]&lt;=600, "400-600", IF(Table1[[#This Row],[Average Cost for two]]&lt;=800, "600-800", IF(Table1[[#This Row],[Average Cost for two]]&lt;=1000, "800-1000", "&gt;1000")))))</f>
        <v>800-1000</v>
      </c>
      <c r="N18" t="s">
        <v>26</v>
      </c>
      <c r="O18" t="s">
        <v>28</v>
      </c>
      <c r="P18" t="s">
        <v>28</v>
      </c>
      <c r="Q18" t="s">
        <v>28</v>
      </c>
      <c r="R18" t="s">
        <v>28</v>
      </c>
      <c r="S18">
        <v>3</v>
      </c>
      <c r="T18">
        <v>4</v>
      </c>
      <c r="U18" t="s">
        <v>42</v>
      </c>
      <c r="V18" t="s">
        <v>43</v>
      </c>
      <c r="W18">
        <v>72</v>
      </c>
    </row>
    <row r="19" spans="1:23" x14ac:dyDescent="0.25">
      <c r="A19">
        <v>6318213</v>
      </c>
      <c r="B19" t="s">
        <v>108</v>
      </c>
      <c r="C19" t="str">
        <f>VLOOKUP(Table1[[#This Row],[Country Code]],Table3[],2)</f>
        <v>Philippines</v>
      </c>
      <c r="D19">
        <v>162</v>
      </c>
      <c r="E19" t="s">
        <v>109</v>
      </c>
      <c r="F19" t="s">
        <v>110</v>
      </c>
      <c r="G19" t="s">
        <v>109</v>
      </c>
      <c r="H19" t="s">
        <v>111</v>
      </c>
      <c r="I19">
        <v>120.951589</v>
      </c>
      <c r="J19">
        <v>14.101834</v>
      </c>
      <c r="K19" t="s">
        <v>74</v>
      </c>
      <c r="L19">
        <v>1200</v>
      </c>
      <c r="M19" s="6" t="str">
        <f>IF(Table1[[#This Row],[Average Cost for two]]&lt;=200, "0-200", IF(Table1[[#This Row],[Average Cost for two]]&lt;=400, "200-400", IF(Table1[[#This Row],[Average Cost for two]]&lt;=600, "400-600", IF(Table1[[#This Row],[Average Cost for two]]&lt;=800, "600-800", IF(Table1[[#This Row],[Average Cost for two]]&lt;=1000, "800-1000", "&gt;1000")))))</f>
        <v>&gt;1000</v>
      </c>
      <c r="N19" t="s">
        <v>26</v>
      </c>
      <c r="O19" t="s">
        <v>27</v>
      </c>
      <c r="P19" t="s">
        <v>28</v>
      </c>
      <c r="Q19" t="s">
        <v>28</v>
      </c>
      <c r="R19" t="s">
        <v>28</v>
      </c>
      <c r="S19">
        <v>3</v>
      </c>
      <c r="T19">
        <v>4.5</v>
      </c>
      <c r="U19" t="s">
        <v>29</v>
      </c>
      <c r="V19" t="s">
        <v>30</v>
      </c>
      <c r="W19">
        <v>211</v>
      </c>
    </row>
    <row r="20" spans="1:23" x14ac:dyDescent="0.25">
      <c r="A20">
        <v>18255654</v>
      </c>
      <c r="B20" t="s">
        <v>112</v>
      </c>
      <c r="C20" t="str">
        <f>VLOOKUP(Table1[[#This Row],[Country Code]],Table3[],2)</f>
        <v>Philippines</v>
      </c>
      <c r="D20">
        <v>162</v>
      </c>
      <c r="E20" t="s">
        <v>113</v>
      </c>
      <c r="F20" t="s">
        <v>114</v>
      </c>
      <c r="G20" t="s">
        <v>115</v>
      </c>
      <c r="H20" t="s">
        <v>116</v>
      </c>
      <c r="I20">
        <v>121.045878</v>
      </c>
      <c r="J20">
        <v>14.554360000000001</v>
      </c>
      <c r="K20" t="s">
        <v>117</v>
      </c>
      <c r="L20">
        <v>600</v>
      </c>
      <c r="M20" t="str">
        <f>IF(Table1[[#This Row],[Average Cost for two]]&lt;=200, "0-200", IF(Table1[[#This Row],[Average Cost for two]]&lt;=400, "200-400", IF(Table1[[#This Row],[Average Cost for two]]&lt;=600, "400-600", IF(Table1[[#This Row],[Average Cost for two]]&lt;=800, "600-800", IF(Table1[[#This Row],[Average Cost for two]]&lt;=1000, "800-1000", "&gt;1000")))))</f>
        <v>400-600</v>
      </c>
      <c r="N20" t="s">
        <v>26</v>
      </c>
      <c r="O20" t="s">
        <v>28</v>
      </c>
      <c r="P20" t="s">
        <v>28</v>
      </c>
      <c r="Q20" t="s">
        <v>28</v>
      </c>
      <c r="R20" t="s">
        <v>28</v>
      </c>
      <c r="S20">
        <v>2</v>
      </c>
      <c r="T20">
        <v>4.5</v>
      </c>
      <c r="U20" t="s">
        <v>29</v>
      </c>
      <c r="V20" t="s">
        <v>30</v>
      </c>
      <c r="W20">
        <v>118</v>
      </c>
    </row>
    <row r="21" spans="1:23" x14ac:dyDescent="0.25">
      <c r="A21">
        <v>6308205</v>
      </c>
      <c r="B21" t="s">
        <v>118</v>
      </c>
      <c r="C21" t="str">
        <f>VLOOKUP(Table1[[#This Row],[Country Code]],Table3[],2)</f>
        <v>Philippines</v>
      </c>
      <c r="D21">
        <v>162</v>
      </c>
      <c r="E21" t="s">
        <v>113</v>
      </c>
      <c r="F21" t="s">
        <v>119</v>
      </c>
      <c r="G21" t="s">
        <v>120</v>
      </c>
      <c r="H21" t="s">
        <v>121</v>
      </c>
      <c r="I21">
        <v>121.04622000000001</v>
      </c>
      <c r="J21">
        <v>14.549337</v>
      </c>
      <c r="K21" t="s">
        <v>122</v>
      </c>
      <c r="L21">
        <v>1500</v>
      </c>
      <c r="M21" t="str">
        <f>IF(Table1[[#This Row],[Average Cost for two]]&lt;=200, "0-200", IF(Table1[[#This Row],[Average Cost for two]]&lt;=400, "200-400", IF(Table1[[#This Row],[Average Cost for two]]&lt;=600, "400-600", IF(Table1[[#This Row],[Average Cost for two]]&lt;=800, "600-800", IF(Table1[[#This Row],[Average Cost for two]]&lt;=1000, "800-1000", "&gt;1000")))))</f>
        <v>&gt;1000</v>
      </c>
      <c r="N21" t="s">
        <v>26</v>
      </c>
      <c r="O21" t="s">
        <v>27</v>
      </c>
      <c r="P21" t="s">
        <v>28</v>
      </c>
      <c r="Q21" t="s">
        <v>28</v>
      </c>
      <c r="R21" t="s">
        <v>28</v>
      </c>
      <c r="S21">
        <v>4</v>
      </c>
      <c r="T21">
        <v>4.4000000000000004</v>
      </c>
      <c r="U21" t="s">
        <v>42</v>
      </c>
      <c r="V21" t="s">
        <v>43</v>
      </c>
      <c r="W21">
        <v>392</v>
      </c>
    </row>
    <row r="22" spans="1:23" x14ac:dyDescent="0.25">
      <c r="A22">
        <v>6315438</v>
      </c>
      <c r="B22" t="s">
        <v>123</v>
      </c>
      <c r="C22" t="str">
        <f>VLOOKUP(Table1[[#This Row],[Country Code]],Table3[],2)</f>
        <v>Philippines</v>
      </c>
      <c r="D22">
        <v>162</v>
      </c>
      <c r="E22" t="s">
        <v>113</v>
      </c>
      <c r="F22" t="s">
        <v>124</v>
      </c>
      <c r="G22" t="s">
        <v>125</v>
      </c>
      <c r="H22" t="s">
        <v>126</v>
      </c>
      <c r="I22">
        <v>121.053725</v>
      </c>
      <c r="J22">
        <v>14.545858000000001</v>
      </c>
      <c r="K22" t="s">
        <v>127</v>
      </c>
      <c r="L22">
        <v>3000</v>
      </c>
      <c r="M22" t="str">
        <f>IF(Table1[[#This Row],[Average Cost for two]]&lt;=200, "0-200", IF(Table1[[#This Row],[Average Cost for two]]&lt;=400, "200-400", IF(Table1[[#This Row],[Average Cost for two]]&lt;=600, "400-600", IF(Table1[[#This Row],[Average Cost for two]]&lt;=800, "600-800", IF(Table1[[#This Row],[Average Cost for two]]&lt;=1000, "800-1000", "&gt;1000")))))</f>
        <v>&gt;1000</v>
      </c>
      <c r="N22" t="s">
        <v>26</v>
      </c>
      <c r="O22" t="s">
        <v>27</v>
      </c>
      <c r="P22" t="s">
        <v>28</v>
      </c>
      <c r="Q22" t="s">
        <v>28</v>
      </c>
      <c r="R22" t="s">
        <v>28</v>
      </c>
      <c r="S22">
        <v>4</v>
      </c>
      <c r="T22">
        <v>4.7</v>
      </c>
      <c r="U22" t="s">
        <v>29</v>
      </c>
      <c r="V22" t="s">
        <v>30</v>
      </c>
      <c r="W22">
        <v>535</v>
      </c>
    </row>
    <row r="23" spans="1:23" x14ac:dyDescent="0.25">
      <c r="A23">
        <v>6310406</v>
      </c>
      <c r="B23" t="s">
        <v>128</v>
      </c>
      <c r="C23" t="str">
        <f>VLOOKUP(Table1[[#This Row],[Country Code]],Table3[],2)</f>
        <v>Philippines</v>
      </c>
      <c r="D23">
        <v>162</v>
      </c>
      <c r="E23" t="s">
        <v>113</v>
      </c>
      <c r="F23" t="s">
        <v>129</v>
      </c>
      <c r="G23" t="s">
        <v>125</v>
      </c>
      <c r="H23" t="s">
        <v>126</v>
      </c>
      <c r="I23">
        <v>121.0534998</v>
      </c>
      <c r="J23">
        <v>14.545655350000001</v>
      </c>
      <c r="K23" t="s">
        <v>130</v>
      </c>
      <c r="L23">
        <v>1800</v>
      </c>
      <c r="M23" t="str">
        <f>IF(Table1[[#This Row],[Average Cost for two]]&lt;=200, "0-200", IF(Table1[[#This Row],[Average Cost for two]]&lt;=400, "200-400", IF(Table1[[#This Row],[Average Cost for two]]&lt;=600, "400-600", IF(Table1[[#This Row],[Average Cost for two]]&lt;=800, "600-800", IF(Table1[[#This Row],[Average Cost for two]]&lt;=1000, "800-1000", "&gt;1000")))))</f>
        <v>&gt;1000</v>
      </c>
      <c r="N23" t="s">
        <v>26</v>
      </c>
      <c r="O23" t="s">
        <v>27</v>
      </c>
      <c r="P23" t="s">
        <v>28</v>
      </c>
      <c r="Q23" t="s">
        <v>28</v>
      </c>
      <c r="R23" t="s">
        <v>28</v>
      </c>
      <c r="S23">
        <v>4</v>
      </c>
      <c r="T23">
        <v>4.5</v>
      </c>
      <c r="U23" t="s">
        <v>29</v>
      </c>
      <c r="V23" t="s">
        <v>30</v>
      </c>
      <c r="W23">
        <v>618</v>
      </c>
    </row>
    <row r="24" spans="1:23" x14ac:dyDescent="0.25">
      <c r="A24">
        <v>6600681</v>
      </c>
      <c r="B24" t="s">
        <v>131</v>
      </c>
      <c r="C24" t="str">
        <f>VLOOKUP(Table1[[#This Row],[Country Code]],Table3[],2)</f>
        <v>Brazil</v>
      </c>
      <c r="D24">
        <v>30</v>
      </c>
      <c r="E24" t="s">
        <v>132</v>
      </c>
      <c r="F24" t="s">
        <v>133</v>
      </c>
      <c r="G24" t="s">
        <v>134</v>
      </c>
      <c r="H24" t="s">
        <v>135</v>
      </c>
      <c r="I24">
        <v>-47.881788890000003</v>
      </c>
      <c r="J24">
        <v>-15.764141670000001</v>
      </c>
      <c r="K24" t="s">
        <v>136</v>
      </c>
      <c r="L24">
        <v>55</v>
      </c>
      <c r="M24" t="str">
        <f>IF(Table1[[#This Row],[Average Cost for two]]&lt;=200, "0-200", IF(Table1[[#This Row],[Average Cost for two]]&lt;=400, "200-400", IF(Table1[[#This Row],[Average Cost for two]]&lt;=600, "400-600", IF(Table1[[#This Row],[Average Cost for two]]&lt;=800, "600-800", IF(Table1[[#This Row],[Average Cost for two]]&lt;=1000, "800-1000", "&gt;1000")))))</f>
        <v>0-200</v>
      </c>
      <c r="N24" t="s">
        <v>137</v>
      </c>
      <c r="O24" t="s">
        <v>28</v>
      </c>
      <c r="P24" t="s">
        <v>28</v>
      </c>
      <c r="Q24" t="s">
        <v>28</v>
      </c>
      <c r="R24" t="s">
        <v>28</v>
      </c>
      <c r="S24">
        <v>2</v>
      </c>
      <c r="T24">
        <v>3</v>
      </c>
      <c r="U24" t="s">
        <v>138</v>
      </c>
      <c r="V24" t="s">
        <v>139</v>
      </c>
      <c r="W24">
        <v>6</v>
      </c>
    </row>
    <row r="25" spans="1:23" x14ac:dyDescent="0.25">
      <c r="A25">
        <v>6601005</v>
      </c>
      <c r="B25" t="s">
        <v>140</v>
      </c>
      <c r="C25" t="str">
        <f>VLOOKUP(Table1[[#This Row],[Country Code]],Table3[],2)</f>
        <v>Brazil</v>
      </c>
      <c r="D25">
        <v>30</v>
      </c>
      <c r="E25" t="s">
        <v>132</v>
      </c>
      <c r="F25" t="s">
        <v>141</v>
      </c>
      <c r="G25" t="s">
        <v>134</v>
      </c>
      <c r="H25" t="s">
        <v>135</v>
      </c>
      <c r="I25">
        <v>-47.882666669999999</v>
      </c>
      <c r="J25">
        <v>-15.7775</v>
      </c>
      <c r="K25" t="s">
        <v>142</v>
      </c>
      <c r="L25">
        <v>30</v>
      </c>
      <c r="M25" t="str">
        <f>IF(Table1[[#This Row],[Average Cost for two]]&lt;=200, "0-200", IF(Table1[[#This Row],[Average Cost for two]]&lt;=400, "200-400", IF(Table1[[#This Row],[Average Cost for two]]&lt;=600, "400-600", IF(Table1[[#This Row],[Average Cost for two]]&lt;=800, "600-800", IF(Table1[[#This Row],[Average Cost for two]]&lt;=1000, "800-1000", "&gt;1000")))))</f>
        <v>0-200</v>
      </c>
      <c r="N25" t="s">
        <v>137</v>
      </c>
      <c r="O25" t="s">
        <v>28</v>
      </c>
      <c r="P25" t="s">
        <v>28</v>
      </c>
      <c r="Q25" t="s">
        <v>28</v>
      </c>
      <c r="R25" t="s">
        <v>28</v>
      </c>
      <c r="S25">
        <v>1</v>
      </c>
      <c r="T25">
        <v>3.8</v>
      </c>
      <c r="U25" t="s">
        <v>101</v>
      </c>
      <c r="V25" t="s">
        <v>102</v>
      </c>
      <c r="W25">
        <v>9</v>
      </c>
    </row>
    <row r="26" spans="1:23" x14ac:dyDescent="0.25">
      <c r="A26">
        <v>6600292</v>
      </c>
      <c r="B26" t="s">
        <v>143</v>
      </c>
      <c r="C26" t="str">
        <f>VLOOKUP(Table1[[#This Row],[Country Code]],Table3[],2)</f>
        <v>Brazil</v>
      </c>
      <c r="D26">
        <v>30</v>
      </c>
      <c r="E26" t="s">
        <v>132</v>
      </c>
      <c r="F26" t="s">
        <v>144</v>
      </c>
      <c r="G26" t="s">
        <v>134</v>
      </c>
      <c r="H26" t="s">
        <v>135</v>
      </c>
      <c r="I26">
        <v>-47.882136109999998</v>
      </c>
      <c r="J26">
        <v>-15.75747222</v>
      </c>
      <c r="K26" t="s">
        <v>145</v>
      </c>
      <c r="L26">
        <v>45</v>
      </c>
      <c r="M26" t="str">
        <f>IF(Table1[[#This Row],[Average Cost for two]]&lt;=200, "0-200", IF(Table1[[#This Row],[Average Cost for two]]&lt;=400, "200-400", IF(Table1[[#This Row],[Average Cost for two]]&lt;=600, "400-600", IF(Table1[[#This Row],[Average Cost for two]]&lt;=800, "600-800", IF(Table1[[#This Row],[Average Cost for two]]&lt;=1000, "800-1000", "&gt;1000")))))</f>
        <v>0-200</v>
      </c>
      <c r="N26" t="s">
        <v>137</v>
      </c>
      <c r="O26" t="s">
        <v>28</v>
      </c>
      <c r="P26" t="s">
        <v>28</v>
      </c>
      <c r="Q26" t="s">
        <v>28</v>
      </c>
      <c r="R26" t="s">
        <v>28</v>
      </c>
      <c r="S26">
        <v>2</v>
      </c>
      <c r="T26">
        <v>3.7</v>
      </c>
      <c r="U26" t="s">
        <v>101</v>
      </c>
      <c r="V26" t="s">
        <v>102</v>
      </c>
      <c r="W26">
        <v>11</v>
      </c>
    </row>
    <row r="27" spans="1:23" x14ac:dyDescent="0.25">
      <c r="A27">
        <v>6600441</v>
      </c>
      <c r="B27" t="s">
        <v>146</v>
      </c>
      <c r="C27" t="str">
        <f>VLOOKUP(Table1[[#This Row],[Country Code]],Table3[],2)</f>
        <v>Brazil</v>
      </c>
      <c r="D27">
        <v>30</v>
      </c>
      <c r="E27" t="s">
        <v>132</v>
      </c>
      <c r="F27" t="s">
        <v>147</v>
      </c>
      <c r="G27" t="s">
        <v>134</v>
      </c>
      <c r="H27" t="s">
        <v>135</v>
      </c>
      <c r="I27">
        <v>-47.888166669999997</v>
      </c>
      <c r="J27">
        <v>-15.75883333</v>
      </c>
      <c r="K27" t="s">
        <v>148</v>
      </c>
      <c r="L27">
        <v>60</v>
      </c>
      <c r="M27" t="str">
        <f>IF(Table1[[#This Row],[Average Cost for two]]&lt;=200, "0-200", IF(Table1[[#This Row],[Average Cost for two]]&lt;=400, "200-400", IF(Table1[[#This Row],[Average Cost for two]]&lt;=600, "400-600", IF(Table1[[#This Row],[Average Cost for two]]&lt;=800, "600-800", IF(Table1[[#This Row],[Average Cost for two]]&lt;=1000, "800-1000", "&gt;1000")))))</f>
        <v>0-200</v>
      </c>
      <c r="N27" t="s">
        <v>137</v>
      </c>
      <c r="O27" t="s">
        <v>28</v>
      </c>
      <c r="P27" t="s">
        <v>28</v>
      </c>
      <c r="Q27" t="s">
        <v>28</v>
      </c>
      <c r="R27" t="s">
        <v>28</v>
      </c>
      <c r="S27">
        <v>3</v>
      </c>
      <c r="T27">
        <v>3.8</v>
      </c>
      <c r="U27" t="s">
        <v>101</v>
      </c>
      <c r="V27" t="s">
        <v>102</v>
      </c>
      <c r="W27">
        <v>11</v>
      </c>
    </row>
    <row r="28" spans="1:23" x14ac:dyDescent="0.25">
      <c r="A28">
        <v>6600970</v>
      </c>
      <c r="B28" t="s">
        <v>149</v>
      </c>
      <c r="C28" t="str">
        <f>VLOOKUP(Table1[[#This Row],[Country Code]],Table3[],2)</f>
        <v>Brazil</v>
      </c>
      <c r="D28">
        <v>30</v>
      </c>
      <c r="E28" t="s">
        <v>132</v>
      </c>
      <c r="F28" t="s">
        <v>150</v>
      </c>
      <c r="G28" t="s">
        <v>151</v>
      </c>
      <c r="H28" t="s">
        <v>152</v>
      </c>
      <c r="I28">
        <v>-47.91566667</v>
      </c>
      <c r="J28">
        <v>-15.83116667</v>
      </c>
      <c r="K28" t="s">
        <v>153</v>
      </c>
      <c r="L28">
        <v>50</v>
      </c>
      <c r="M28" t="str">
        <f>IF(Table1[[#This Row],[Average Cost for two]]&lt;=200, "0-200", IF(Table1[[#This Row],[Average Cost for two]]&lt;=400, "200-400", IF(Table1[[#This Row],[Average Cost for two]]&lt;=600, "400-600", IF(Table1[[#This Row],[Average Cost for two]]&lt;=800, "600-800", IF(Table1[[#This Row],[Average Cost for two]]&lt;=1000, "800-1000", "&gt;1000")))))</f>
        <v>0-200</v>
      </c>
      <c r="N28" t="s">
        <v>137</v>
      </c>
      <c r="O28" t="s">
        <v>28</v>
      </c>
      <c r="P28" t="s">
        <v>28</v>
      </c>
      <c r="Q28" t="s">
        <v>28</v>
      </c>
      <c r="R28" t="s">
        <v>28</v>
      </c>
      <c r="S28">
        <v>2</v>
      </c>
      <c r="T28">
        <v>3.2</v>
      </c>
      <c r="U28" t="s">
        <v>138</v>
      </c>
      <c r="V28" t="s">
        <v>139</v>
      </c>
      <c r="W28">
        <v>11</v>
      </c>
    </row>
    <row r="29" spans="1:23" x14ac:dyDescent="0.25">
      <c r="A29">
        <v>6600379</v>
      </c>
      <c r="B29" t="s">
        <v>154</v>
      </c>
      <c r="C29" t="str">
        <f>VLOOKUP(Table1[[#This Row],[Country Code]],Table3[],2)</f>
        <v>Brazil</v>
      </c>
      <c r="D29">
        <v>30</v>
      </c>
      <c r="E29" t="s">
        <v>132</v>
      </c>
      <c r="F29" t="s">
        <v>155</v>
      </c>
      <c r="G29" t="s">
        <v>151</v>
      </c>
      <c r="H29" t="s">
        <v>152</v>
      </c>
      <c r="I29">
        <v>-47.91566667</v>
      </c>
      <c r="J29">
        <v>-15.831</v>
      </c>
      <c r="K29" t="s">
        <v>35</v>
      </c>
      <c r="L29">
        <v>80</v>
      </c>
      <c r="M29" t="str">
        <f>IF(Table1[[#This Row],[Average Cost for two]]&lt;=200, "0-200", IF(Table1[[#This Row],[Average Cost for two]]&lt;=400, "200-400", IF(Table1[[#This Row],[Average Cost for two]]&lt;=600, "400-600", IF(Table1[[#This Row],[Average Cost for two]]&lt;=800, "600-800", IF(Table1[[#This Row],[Average Cost for two]]&lt;=1000, "800-1000", "&gt;1000")))))</f>
        <v>0-200</v>
      </c>
      <c r="N29" t="s">
        <v>137</v>
      </c>
      <c r="O29" t="s">
        <v>28</v>
      </c>
      <c r="P29" t="s">
        <v>28</v>
      </c>
      <c r="Q29" t="s">
        <v>28</v>
      </c>
      <c r="R29" t="s">
        <v>28</v>
      </c>
      <c r="S29">
        <v>3</v>
      </c>
      <c r="T29">
        <v>3.1</v>
      </c>
      <c r="U29" t="s">
        <v>138</v>
      </c>
      <c r="V29" t="s">
        <v>139</v>
      </c>
      <c r="W29">
        <v>10</v>
      </c>
    </row>
    <row r="30" spans="1:23" x14ac:dyDescent="0.25">
      <c r="A30">
        <v>6600214</v>
      </c>
      <c r="B30" t="s">
        <v>156</v>
      </c>
      <c r="C30" t="str">
        <f>VLOOKUP(Table1[[#This Row],[Country Code]],Table3[],2)</f>
        <v>Brazil</v>
      </c>
      <c r="D30">
        <v>30</v>
      </c>
      <c r="E30" t="s">
        <v>132</v>
      </c>
      <c r="F30" t="s">
        <v>157</v>
      </c>
      <c r="G30" t="s">
        <v>151</v>
      </c>
      <c r="H30" t="s">
        <v>152</v>
      </c>
      <c r="I30">
        <v>-47.907499999999999</v>
      </c>
      <c r="J30">
        <v>-15.82</v>
      </c>
      <c r="K30" t="s">
        <v>158</v>
      </c>
      <c r="L30">
        <v>90</v>
      </c>
      <c r="M30" t="str">
        <f>IF(Table1[[#This Row],[Average Cost for two]]&lt;=200, "0-200", IF(Table1[[#This Row],[Average Cost for two]]&lt;=400, "200-400", IF(Table1[[#This Row],[Average Cost for two]]&lt;=600, "400-600", IF(Table1[[#This Row],[Average Cost for two]]&lt;=800, "600-800", IF(Table1[[#This Row],[Average Cost for two]]&lt;=1000, "800-1000", "&gt;1000")))))</f>
        <v>0-200</v>
      </c>
      <c r="N30" t="s">
        <v>137</v>
      </c>
      <c r="O30" t="s">
        <v>28</v>
      </c>
      <c r="P30" t="s">
        <v>28</v>
      </c>
      <c r="Q30" t="s">
        <v>28</v>
      </c>
      <c r="R30" t="s">
        <v>28</v>
      </c>
      <c r="S30">
        <v>3</v>
      </c>
      <c r="T30">
        <v>3.7</v>
      </c>
      <c r="U30" t="s">
        <v>101</v>
      </c>
      <c r="V30" t="s">
        <v>102</v>
      </c>
      <c r="W30">
        <v>8</v>
      </c>
    </row>
    <row r="31" spans="1:23" x14ac:dyDescent="0.25">
      <c r="A31">
        <v>6601218</v>
      </c>
      <c r="B31" t="s">
        <v>159</v>
      </c>
      <c r="C31" t="str">
        <f>VLOOKUP(Table1[[#This Row],[Country Code]],Table3[],2)</f>
        <v>Brazil</v>
      </c>
      <c r="D31">
        <v>30</v>
      </c>
      <c r="E31" t="s">
        <v>132</v>
      </c>
      <c r="F31" t="s">
        <v>160</v>
      </c>
      <c r="G31" t="s">
        <v>151</v>
      </c>
      <c r="H31" t="s">
        <v>152</v>
      </c>
      <c r="I31">
        <v>-47.910166670000002</v>
      </c>
      <c r="J31">
        <v>-15.82733333</v>
      </c>
      <c r="K31" t="s">
        <v>35</v>
      </c>
      <c r="L31">
        <v>200</v>
      </c>
      <c r="M31" t="str">
        <f>IF(Table1[[#This Row],[Average Cost for two]]&lt;=200, "0-200", IF(Table1[[#This Row],[Average Cost for two]]&lt;=400, "200-400", IF(Table1[[#This Row],[Average Cost for two]]&lt;=600, "400-600", IF(Table1[[#This Row],[Average Cost for two]]&lt;=800, "600-800", IF(Table1[[#This Row],[Average Cost for two]]&lt;=1000, "800-1000", "&gt;1000")))))</f>
        <v>0-200</v>
      </c>
      <c r="N31" t="s">
        <v>137</v>
      </c>
      <c r="O31" t="s">
        <v>28</v>
      </c>
      <c r="P31" t="s">
        <v>28</v>
      </c>
      <c r="Q31" t="s">
        <v>28</v>
      </c>
      <c r="R31" t="s">
        <v>28</v>
      </c>
      <c r="S31">
        <v>4</v>
      </c>
      <c r="T31">
        <v>3.7</v>
      </c>
      <c r="U31" t="s">
        <v>101</v>
      </c>
      <c r="V31" t="s">
        <v>102</v>
      </c>
      <c r="W31">
        <v>5</v>
      </c>
    </row>
    <row r="32" spans="1:23" x14ac:dyDescent="0.25">
      <c r="A32">
        <v>6600060</v>
      </c>
      <c r="B32" t="s">
        <v>161</v>
      </c>
      <c r="C32" t="str">
        <f>VLOOKUP(Table1[[#This Row],[Country Code]],Table3[],2)</f>
        <v>Brazil</v>
      </c>
      <c r="D32">
        <v>30</v>
      </c>
      <c r="E32" t="s">
        <v>132</v>
      </c>
      <c r="F32" t="s">
        <v>162</v>
      </c>
      <c r="G32" t="s">
        <v>151</v>
      </c>
      <c r="H32" t="s">
        <v>152</v>
      </c>
      <c r="I32">
        <v>-47.890166669999999</v>
      </c>
      <c r="J32">
        <v>-15.797000000000001</v>
      </c>
      <c r="K32" t="s">
        <v>163</v>
      </c>
      <c r="L32">
        <v>30</v>
      </c>
      <c r="M32" t="str">
        <f>IF(Table1[[#This Row],[Average Cost for two]]&lt;=200, "0-200", IF(Table1[[#This Row],[Average Cost for two]]&lt;=400, "200-400", IF(Table1[[#This Row],[Average Cost for two]]&lt;=600, "400-600", IF(Table1[[#This Row],[Average Cost for two]]&lt;=800, "600-800", IF(Table1[[#This Row],[Average Cost for two]]&lt;=1000, "800-1000", "&gt;1000")))))</f>
        <v>0-200</v>
      </c>
      <c r="N32" t="s">
        <v>137</v>
      </c>
      <c r="O32" t="s">
        <v>28</v>
      </c>
      <c r="P32" t="s">
        <v>28</v>
      </c>
      <c r="Q32" t="s">
        <v>28</v>
      </c>
      <c r="R32" t="s">
        <v>28</v>
      </c>
      <c r="S32">
        <v>1</v>
      </c>
      <c r="T32">
        <v>0</v>
      </c>
      <c r="U32" t="s">
        <v>164</v>
      </c>
      <c r="V32" t="s">
        <v>165</v>
      </c>
      <c r="W32">
        <v>2</v>
      </c>
    </row>
    <row r="33" spans="1:23" x14ac:dyDescent="0.25">
      <c r="A33">
        <v>6600083</v>
      </c>
      <c r="B33" t="s">
        <v>166</v>
      </c>
      <c r="C33" t="str">
        <f>VLOOKUP(Table1[[#This Row],[Country Code]],Table3[],2)</f>
        <v>Brazil</v>
      </c>
      <c r="D33">
        <v>30</v>
      </c>
      <c r="E33" t="s">
        <v>132</v>
      </c>
      <c r="F33" t="s">
        <v>167</v>
      </c>
      <c r="G33" t="s">
        <v>151</v>
      </c>
      <c r="H33" t="s">
        <v>152</v>
      </c>
      <c r="I33">
        <v>-47.923666670000003</v>
      </c>
      <c r="J33">
        <v>-15.83133333</v>
      </c>
      <c r="K33" t="s">
        <v>168</v>
      </c>
      <c r="L33">
        <v>150</v>
      </c>
      <c r="M33" t="str">
        <f>IF(Table1[[#This Row],[Average Cost for two]]&lt;=200, "0-200", IF(Table1[[#This Row],[Average Cost for two]]&lt;=400, "200-400", IF(Table1[[#This Row],[Average Cost for two]]&lt;=600, "400-600", IF(Table1[[#This Row],[Average Cost for two]]&lt;=800, "600-800", IF(Table1[[#This Row],[Average Cost for two]]&lt;=1000, "800-1000", "&gt;1000")))))</f>
        <v>0-200</v>
      </c>
      <c r="N33" t="s">
        <v>137</v>
      </c>
      <c r="O33" t="s">
        <v>28</v>
      </c>
      <c r="P33" t="s">
        <v>28</v>
      </c>
      <c r="Q33" t="s">
        <v>28</v>
      </c>
      <c r="R33" t="s">
        <v>28</v>
      </c>
      <c r="S33">
        <v>4</v>
      </c>
      <c r="T33">
        <v>4.0999999999999996</v>
      </c>
      <c r="U33" t="s">
        <v>42</v>
      </c>
      <c r="V33" t="s">
        <v>43</v>
      </c>
      <c r="W33">
        <v>12</v>
      </c>
    </row>
    <row r="34" spans="1:23" x14ac:dyDescent="0.25">
      <c r="A34">
        <v>6601515</v>
      </c>
      <c r="B34" t="s">
        <v>169</v>
      </c>
      <c r="C34" t="str">
        <f>VLOOKUP(Table1[[#This Row],[Country Code]],Table3[],2)</f>
        <v>Brazil</v>
      </c>
      <c r="D34">
        <v>30</v>
      </c>
      <c r="E34" t="s">
        <v>132</v>
      </c>
      <c r="F34" t="s">
        <v>170</v>
      </c>
      <c r="G34" t="s">
        <v>171</v>
      </c>
      <c r="H34" t="s">
        <v>172</v>
      </c>
      <c r="I34">
        <v>-48.018999999999998</v>
      </c>
      <c r="J34">
        <v>-15.83716667</v>
      </c>
      <c r="K34" t="s">
        <v>153</v>
      </c>
      <c r="L34">
        <v>100</v>
      </c>
      <c r="M34" t="str">
        <f>IF(Table1[[#This Row],[Average Cost for two]]&lt;=200, "0-200", IF(Table1[[#This Row],[Average Cost for two]]&lt;=400, "200-400", IF(Table1[[#This Row],[Average Cost for two]]&lt;=600, "400-600", IF(Table1[[#This Row],[Average Cost for two]]&lt;=800, "600-800", IF(Table1[[#This Row],[Average Cost for two]]&lt;=1000, "800-1000", "&gt;1000")))))</f>
        <v>0-200</v>
      </c>
      <c r="N34" t="s">
        <v>137</v>
      </c>
      <c r="O34" t="s">
        <v>28</v>
      </c>
      <c r="P34" t="s">
        <v>28</v>
      </c>
      <c r="Q34" t="s">
        <v>28</v>
      </c>
      <c r="R34" t="s">
        <v>28</v>
      </c>
      <c r="S34">
        <v>4</v>
      </c>
      <c r="T34">
        <v>3.1</v>
      </c>
      <c r="U34" t="s">
        <v>138</v>
      </c>
      <c r="V34" t="s">
        <v>139</v>
      </c>
      <c r="W34">
        <v>9</v>
      </c>
    </row>
    <row r="35" spans="1:23" x14ac:dyDescent="0.25">
      <c r="A35">
        <v>6601361</v>
      </c>
      <c r="B35" t="s">
        <v>173</v>
      </c>
      <c r="C35" t="str">
        <f>VLOOKUP(Table1[[#This Row],[Country Code]],Table3[],2)</f>
        <v>Brazil</v>
      </c>
      <c r="D35">
        <v>30</v>
      </c>
      <c r="E35" t="s">
        <v>132</v>
      </c>
      <c r="F35" t="s">
        <v>174</v>
      </c>
      <c r="G35" t="s">
        <v>171</v>
      </c>
      <c r="H35" t="s">
        <v>172</v>
      </c>
      <c r="I35">
        <v>-48.019091670000002</v>
      </c>
      <c r="J35">
        <v>-15.839774999999999</v>
      </c>
      <c r="K35" t="s">
        <v>175</v>
      </c>
      <c r="L35">
        <v>60</v>
      </c>
      <c r="M35" t="str">
        <f>IF(Table1[[#This Row],[Average Cost for two]]&lt;=200, "0-200", IF(Table1[[#This Row],[Average Cost for two]]&lt;=400, "200-400", IF(Table1[[#This Row],[Average Cost for two]]&lt;=600, "400-600", IF(Table1[[#This Row],[Average Cost for two]]&lt;=800, "600-800", IF(Table1[[#This Row],[Average Cost for two]]&lt;=1000, "800-1000", "&gt;1000")))))</f>
        <v>0-200</v>
      </c>
      <c r="N35" t="s">
        <v>137</v>
      </c>
      <c r="O35" t="s">
        <v>28</v>
      </c>
      <c r="P35" t="s">
        <v>28</v>
      </c>
      <c r="Q35" t="s">
        <v>28</v>
      </c>
      <c r="R35" t="s">
        <v>28</v>
      </c>
      <c r="S35">
        <v>3</v>
      </c>
      <c r="T35">
        <v>3.6</v>
      </c>
      <c r="U35" t="s">
        <v>101</v>
      </c>
      <c r="V35" t="s">
        <v>102</v>
      </c>
      <c r="W35">
        <v>9</v>
      </c>
    </row>
    <row r="36" spans="1:23" x14ac:dyDescent="0.25">
      <c r="A36">
        <v>6601602</v>
      </c>
      <c r="B36" t="s">
        <v>176</v>
      </c>
      <c r="C36" t="str">
        <f>VLOOKUP(Table1[[#This Row],[Country Code]],Table3[],2)</f>
        <v>Brazil</v>
      </c>
      <c r="D36">
        <v>30</v>
      </c>
      <c r="E36" t="s">
        <v>132</v>
      </c>
      <c r="F36" t="s">
        <v>177</v>
      </c>
      <c r="G36" t="s">
        <v>171</v>
      </c>
      <c r="H36" t="s">
        <v>172</v>
      </c>
      <c r="I36">
        <v>-48.016666669999999</v>
      </c>
      <c r="J36">
        <v>-15.83483333</v>
      </c>
      <c r="K36" t="s">
        <v>178</v>
      </c>
      <c r="L36">
        <v>100</v>
      </c>
      <c r="M36" t="str">
        <f>IF(Table1[[#This Row],[Average Cost for two]]&lt;=200, "0-200", IF(Table1[[#This Row],[Average Cost for two]]&lt;=400, "200-400", IF(Table1[[#This Row],[Average Cost for two]]&lt;=600, "400-600", IF(Table1[[#This Row],[Average Cost for two]]&lt;=800, "600-800", IF(Table1[[#This Row],[Average Cost for two]]&lt;=1000, "800-1000", "&gt;1000")))))</f>
        <v>0-200</v>
      </c>
      <c r="N36" t="s">
        <v>137</v>
      </c>
      <c r="O36" t="s">
        <v>28</v>
      </c>
      <c r="P36" t="s">
        <v>28</v>
      </c>
      <c r="Q36" t="s">
        <v>28</v>
      </c>
      <c r="R36" t="s">
        <v>28</v>
      </c>
      <c r="S36">
        <v>4</v>
      </c>
      <c r="T36">
        <v>4.3</v>
      </c>
      <c r="U36" t="s">
        <v>42</v>
      </c>
      <c r="V36" t="s">
        <v>43</v>
      </c>
      <c r="W36">
        <v>29</v>
      </c>
    </row>
    <row r="37" spans="1:23" x14ac:dyDescent="0.25">
      <c r="A37">
        <v>6601589</v>
      </c>
      <c r="B37" t="s">
        <v>179</v>
      </c>
      <c r="C37" t="str">
        <f>VLOOKUP(Table1[[#This Row],[Country Code]],Table3[],2)</f>
        <v>Brazil</v>
      </c>
      <c r="D37">
        <v>30</v>
      </c>
      <c r="E37" t="s">
        <v>132</v>
      </c>
      <c r="F37" t="s">
        <v>180</v>
      </c>
      <c r="G37" t="s">
        <v>181</v>
      </c>
      <c r="H37" t="s">
        <v>182</v>
      </c>
      <c r="I37">
        <v>-47.889000000000003</v>
      </c>
      <c r="J37">
        <v>-15.7865</v>
      </c>
      <c r="K37" t="s">
        <v>183</v>
      </c>
      <c r="L37">
        <v>230</v>
      </c>
      <c r="M37" t="str">
        <f>IF(Table1[[#This Row],[Average Cost for two]]&lt;=200, "0-200", IF(Table1[[#This Row],[Average Cost for two]]&lt;=400, "200-400", IF(Table1[[#This Row],[Average Cost for two]]&lt;=600, "400-600", IF(Table1[[#This Row],[Average Cost for two]]&lt;=800, "600-800", IF(Table1[[#This Row],[Average Cost for two]]&lt;=1000, "800-1000", "&gt;1000")))))</f>
        <v>200-400</v>
      </c>
      <c r="N37" t="s">
        <v>137</v>
      </c>
      <c r="O37" t="s">
        <v>28</v>
      </c>
      <c r="P37" t="s">
        <v>28</v>
      </c>
      <c r="Q37" t="s">
        <v>28</v>
      </c>
      <c r="R37" t="s">
        <v>28</v>
      </c>
      <c r="S37">
        <v>4</v>
      </c>
      <c r="T37">
        <v>4.2</v>
      </c>
      <c r="U37" t="s">
        <v>42</v>
      </c>
      <c r="V37" t="s">
        <v>43</v>
      </c>
      <c r="W37">
        <v>17</v>
      </c>
    </row>
    <row r="38" spans="1:23" x14ac:dyDescent="0.25">
      <c r="A38">
        <v>6601862</v>
      </c>
      <c r="B38" t="s">
        <v>184</v>
      </c>
      <c r="C38" t="str">
        <f>VLOOKUP(Table1[[#This Row],[Country Code]],Table3[],2)</f>
        <v>Brazil</v>
      </c>
      <c r="D38">
        <v>30</v>
      </c>
      <c r="E38" t="s">
        <v>132</v>
      </c>
      <c r="F38" t="s">
        <v>185</v>
      </c>
      <c r="G38" t="s">
        <v>186</v>
      </c>
      <c r="H38" t="s">
        <v>187</v>
      </c>
      <c r="I38">
        <v>-47.872359000000003</v>
      </c>
      <c r="J38">
        <v>-15.860621</v>
      </c>
      <c r="K38" t="s">
        <v>188</v>
      </c>
      <c r="L38">
        <v>100</v>
      </c>
      <c r="M38" t="str">
        <f>IF(Table1[[#This Row],[Average Cost for two]]&lt;=200, "0-200", IF(Table1[[#This Row],[Average Cost for two]]&lt;=400, "200-400", IF(Table1[[#This Row],[Average Cost for two]]&lt;=600, "400-600", IF(Table1[[#This Row],[Average Cost for two]]&lt;=800, "600-800", IF(Table1[[#This Row],[Average Cost for two]]&lt;=1000, "800-1000", "&gt;1000")))))</f>
        <v>0-200</v>
      </c>
      <c r="N38" t="s">
        <v>137</v>
      </c>
      <c r="O38" t="s">
        <v>28</v>
      </c>
      <c r="P38" t="s">
        <v>28</v>
      </c>
      <c r="Q38" t="s">
        <v>28</v>
      </c>
      <c r="R38" t="s">
        <v>28</v>
      </c>
      <c r="S38">
        <v>4</v>
      </c>
      <c r="T38">
        <v>3.6</v>
      </c>
      <c r="U38" t="s">
        <v>101</v>
      </c>
      <c r="V38" t="s">
        <v>102</v>
      </c>
      <c r="W38">
        <v>5</v>
      </c>
    </row>
    <row r="39" spans="1:23" x14ac:dyDescent="0.25">
      <c r="A39">
        <v>6601595</v>
      </c>
      <c r="B39" t="s">
        <v>189</v>
      </c>
      <c r="C39" t="str">
        <f>VLOOKUP(Table1[[#This Row],[Country Code]],Table3[],2)</f>
        <v>Brazil</v>
      </c>
      <c r="D39">
        <v>30</v>
      </c>
      <c r="E39" t="s">
        <v>132</v>
      </c>
      <c r="F39" t="s">
        <v>190</v>
      </c>
      <c r="G39" t="s">
        <v>191</v>
      </c>
      <c r="H39" t="s">
        <v>192</v>
      </c>
      <c r="I39">
        <v>-47.956283329999998</v>
      </c>
      <c r="J39">
        <v>-15.83451389</v>
      </c>
      <c r="K39" t="s">
        <v>193</v>
      </c>
      <c r="L39">
        <v>150</v>
      </c>
      <c r="M39" t="str">
        <f>IF(Table1[[#This Row],[Average Cost for two]]&lt;=200, "0-200", IF(Table1[[#This Row],[Average Cost for two]]&lt;=400, "200-400", IF(Table1[[#This Row],[Average Cost for two]]&lt;=600, "400-600", IF(Table1[[#This Row],[Average Cost for two]]&lt;=800, "600-800", IF(Table1[[#This Row],[Average Cost for two]]&lt;=1000, "800-1000", "&gt;1000")))))</f>
        <v>0-200</v>
      </c>
      <c r="N39" t="s">
        <v>137</v>
      </c>
      <c r="O39" t="s">
        <v>28</v>
      </c>
      <c r="P39" t="s">
        <v>28</v>
      </c>
      <c r="Q39" t="s">
        <v>28</v>
      </c>
      <c r="R39" t="s">
        <v>28</v>
      </c>
      <c r="S39">
        <v>4</v>
      </c>
      <c r="T39">
        <v>4</v>
      </c>
      <c r="U39" t="s">
        <v>42</v>
      </c>
      <c r="V39" t="s">
        <v>43</v>
      </c>
      <c r="W39">
        <v>10</v>
      </c>
    </row>
    <row r="40" spans="1:23" x14ac:dyDescent="0.25">
      <c r="A40">
        <v>6601158</v>
      </c>
      <c r="B40" t="s">
        <v>194</v>
      </c>
      <c r="C40" t="str">
        <f>VLOOKUP(Table1[[#This Row],[Country Code]],Table3[],2)</f>
        <v>Brazil</v>
      </c>
      <c r="D40">
        <v>30</v>
      </c>
      <c r="E40" t="s">
        <v>132</v>
      </c>
      <c r="F40" t="s">
        <v>195</v>
      </c>
      <c r="G40" t="s">
        <v>196</v>
      </c>
      <c r="H40" t="s">
        <v>197</v>
      </c>
      <c r="I40">
        <v>-47.872833329999999</v>
      </c>
      <c r="J40">
        <v>-15.82566667</v>
      </c>
      <c r="K40" t="s">
        <v>198</v>
      </c>
      <c r="L40">
        <v>240</v>
      </c>
      <c r="M40" t="str">
        <f>IF(Table1[[#This Row],[Average Cost for two]]&lt;=200, "0-200", IF(Table1[[#This Row],[Average Cost for two]]&lt;=400, "200-400", IF(Table1[[#This Row],[Average Cost for two]]&lt;=600, "400-600", IF(Table1[[#This Row],[Average Cost for two]]&lt;=800, "600-800", IF(Table1[[#This Row],[Average Cost for two]]&lt;=1000, "800-1000", "&gt;1000")))))</f>
        <v>200-400</v>
      </c>
      <c r="N40" t="s">
        <v>137</v>
      </c>
      <c r="O40" t="s">
        <v>28</v>
      </c>
      <c r="P40" t="s">
        <v>28</v>
      </c>
      <c r="Q40" t="s">
        <v>28</v>
      </c>
      <c r="R40" t="s">
        <v>28</v>
      </c>
      <c r="S40">
        <v>4</v>
      </c>
      <c r="T40">
        <v>3.2</v>
      </c>
      <c r="U40" t="s">
        <v>138</v>
      </c>
      <c r="V40" t="s">
        <v>139</v>
      </c>
      <c r="W40">
        <v>6</v>
      </c>
    </row>
    <row r="41" spans="1:23" x14ac:dyDescent="0.25">
      <c r="A41">
        <v>6600427</v>
      </c>
      <c r="B41" t="s">
        <v>179</v>
      </c>
      <c r="C41" t="str">
        <f>VLOOKUP(Table1[[#This Row],[Country Code]],Table3[],2)</f>
        <v>Brazil</v>
      </c>
      <c r="D41">
        <v>30</v>
      </c>
      <c r="E41" t="s">
        <v>132</v>
      </c>
      <c r="F41" t="s">
        <v>199</v>
      </c>
      <c r="G41" t="s">
        <v>200</v>
      </c>
      <c r="H41" t="s">
        <v>201</v>
      </c>
      <c r="I41">
        <v>-47.868499999999997</v>
      </c>
      <c r="J41">
        <v>-15.819000000000001</v>
      </c>
      <c r="K41" t="s">
        <v>183</v>
      </c>
      <c r="L41">
        <v>230</v>
      </c>
      <c r="M41" t="str">
        <f>IF(Table1[[#This Row],[Average Cost for two]]&lt;=200, "0-200", IF(Table1[[#This Row],[Average Cost for two]]&lt;=400, "200-400", IF(Table1[[#This Row],[Average Cost for two]]&lt;=600, "400-600", IF(Table1[[#This Row],[Average Cost for two]]&lt;=800, "600-800", IF(Table1[[#This Row],[Average Cost for two]]&lt;=1000, "800-1000", "&gt;1000")))))</f>
        <v>200-400</v>
      </c>
      <c r="N41" t="s">
        <v>137</v>
      </c>
      <c r="O41" t="s">
        <v>28</v>
      </c>
      <c r="P41" t="s">
        <v>28</v>
      </c>
      <c r="Q41" t="s">
        <v>28</v>
      </c>
      <c r="R41" t="s">
        <v>28</v>
      </c>
      <c r="S41">
        <v>4</v>
      </c>
      <c r="T41">
        <v>4.9000000000000004</v>
      </c>
      <c r="U41" t="s">
        <v>29</v>
      </c>
      <c r="V41" t="s">
        <v>30</v>
      </c>
      <c r="W41">
        <v>30</v>
      </c>
    </row>
    <row r="42" spans="1:23" x14ac:dyDescent="0.25">
      <c r="A42">
        <v>6600116</v>
      </c>
      <c r="B42" t="s">
        <v>202</v>
      </c>
      <c r="C42" t="str">
        <f>VLOOKUP(Table1[[#This Row],[Country Code]],Table3[],2)</f>
        <v>Brazil</v>
      </c>
      <c r="D42">
        <v>30</v>
      </c>
      <c r="E42" t="s">
        <v>132</v>
      </c>
      <c r="F42" t="s">
        <v>203</v>
      </c>
      <c r="G42" t="s">
        <v>204</v>
      </c>
      <c r="H42" t="s">
        <v>205</v>
      </c>
      <c r="I42">
        <v>-47.885812000000001</v>
      </c>
      <c r="J42">
        <v>-15.720117999999999</v>
      </c>
      <c r="K42" t="s">
        <v>168</v>
      </c>
      <c r="L42">
        <v>350</v>
      </c>
      <c r="M42" t="str">
        <f>IF(Table1[[#This Row],[Average Cost for two]]&lt;=200, "0-200", IF(Table1[[#This Row],[Average Cost for two]]&lt;=400, "200-400", IF(Table1[[#This Row],[Average Cost for two]]&lt;=600, "400-600", IF(Table1[[#This Row],[Average Cost for two]]&lt;=800, "600-800", IF(Table1[[#This Row],[Average Cost for two]]&lt;=1000, "800-1000", "&gt;1000")))))</f>
        <v>200-400</v>
      </c>
      <c r="N42" t="s">
        <v>137</v>
      </c>
      <c r="O42" t="s">
        <v>28</v>
      </c>
      <c r="P42" t="s">
        <v>28</v>
      </c>
      <c r="Q42" t="s">
        <v>28</v>
      </c>
      <c r="R42" t="s">
        <v>28</v>
      </c>
      <c r="S42">
        <v>4</v>
      </c>
      <c r="T42">
        <v>3.3</v>
      </c>
      <c r="U42" t="s">
        <v>138</v>
      </c>
      <c r="V42" t="s">
        <v>139</v>
      </c>
      <c r="W42">
        <v>8</v>
      </c>
    </row>
    <row r="43" spans="1:23" x14ac:dyDescent="0.25">
      <c r="A43">
        <v>6601457</v>
      </c>
      <c r="B43" t="s">
        <v>206</v>
      </c>
      <c r="C43" t="str">
        <f>VLOOKUP(Table1[[#This Row],[Country Code]],Table3[],2)</f>
        <v>Brazil</v>
      </c>
      <c r="D43">
        <v>30</v>
      </c>
      <c r="E43" t="s">
        <v>132</v>
      </c>
      <c r="F43" t="s">
        <v>207</v>
      </c>
      <c r="G43" t="s">
        <v>208</v>
      </c>
      <c r="H43" t="s">
        <v>209</v>
      </c>
      <c r="I43">
        <v>-47.921027780000003</v>
      </c>
      <c r="J43">
        <v>-15.79753056</v>
      </c>
      <c r="K43" t="s">
        <v>210</v>
      </c>
      <c r="L43">
        <v>50</v>
      </c>
      <c r="M43" t="str">
        <f>IF(Table1[[#This Row],[Average Cost for two]]&lt;=200, "0-200", IF(Table1[[#This Row],[Average Cost for two]]&lt;=400, "200-400", IF(Table1[[#This Row],[Average Cost for two]]&lt;=600, "400-600", IF(Table1[[#This Row],[Average Cost for two]]&lt;=800, "600-800", IF(Table1[[#This Row],[Average Cost for two]]&lt;=1000, "800-1000", "&gt;1000")))))</f>
        <v>0-200</v>
      </c>
      <c r="N43" t="s">
        <v>137</v>
      </c>
      <c r="O43" t="s">
        <v>28</v>
      </c>
      <c r="P43" t="s">
        <v>28</v>
      </c>
      <c r="Q43" t="s">
        <v>28</v>
      </c>
      <c r="R43" t="s">
        <v>28</v>
      </c>
      <c r="S43">
        <v>2</v>
      </c>
      <c r="T43">
        <v>3.6</v>
      </c>
      <c r="U43" t="s">
        <v>101</v>
      </c>
      <c r="V43" t="s">
        <v>102</v>
      </c>
      <c r="W43">
        <v>9</v>
      </c>
    </row>
    <row r="44" spans="1:23" x14ac:dyDescent="0.25">
      <c r="A44">
        <v>7303219</v>
      </c>
      <c r="B44" t="s">
        <v>211</v>
      </c>
      <c r="C44" t="str">
        <f>VLOOKUP(Table1[[#This Row],[Country Code]],Table3[],2)</f>
        <v>Brazil</v>
      </c>
      <c r="D44">
        <v>30</v>
      </c>
      <c r="E44" t="s">
        <v>212</v>
      </c>
      <c r="F44" t="s">
        <v>213</v>
      </c>
      <c r="G44" t="s">
        <v>214</v>
      </c>
      <c r="H44" t="s">
        <v>215</v>
      </c>
      <c r="I44">
        <v>-43.377000000000002</v>
      </c>
      <c r="J44">
        <v>-23.011500000000002</v>
      </c>
      <c r="K44" t="s">
        <v>216</v>
      </c>
      <c r="L44">
        <v>140</v>
      </c>
      <c r="M44" t="str">
        <f>IF(Table1[[#This Row],[Average Cost for two]]&lt;=200, "0-200", IF(Table1[[#This Row],[Average Cost for two]]&lt;=400, "200-400", IF(Table1[[#This Row],[Average Cost for two]]&lt;=600, "400-600", IF(Table1[[#This Row],[Average Cost for two]]&lt;=800, "600-800", IF(Table1[[#This Row],[Average Cost for two]]&lt;=1000, "800-1000", "&gt;1000")))))</f>
        <v>0-200</v>
      </c>
      <c r="N44" t="s">
        <v>137</v>
      </c>
      <c r="O44" t="s">
        <v>28</v>
      </c>
      <c r="P44" t="s">
        <v>28</v>
      </c>
      <c r="Q44" t="s">
        <v>28</v>
      </c>
      <c r="R44" t="s">
        <v>28</v>
      </c>
      <c r="S44">
        <v>4</v>
      </c>
      <c r="T44">
        <v>4</v>
      </c>
      <c r="U44" t="s">
        <v>42</v>
      </c>
      <c r="V44" t="s">
        <v>43</v>
      </c>
      <c r="W44">
        <v>7</v>
      </c>
    </row>
    <row r="45" spans="1:23" x14ac:dyDescent="0.25">
      <c r="A45">
        <v>7304307</v>
      </c>
      <c r="B45" t="s">
        <v>217</v>
      </c>
      <c r="C45" t="str">
        <f>VLOOKUP(Table1[[#This Row],[Country Code]],Table3[],2)</f>
        <v>Brazil</v>
      </c>
      <c r="D45">
        <v>30</v>
      </c>
      <c r="E45" t="s">
        <v>212</v>
      </c>
      <c r="F45" t="s">
        <v>218</v>
      </c>
      <c r="G45" t="s">
        <v>219</v>
      </c>
      <c r="H45" t="s">
        <v>220</v>
      </c>
      <c r="I45">
        <v>-43.178826000000001</v>
      </c>
      <c r="J45">
        <v>-22.905293</v>
      </c>
      <c r="K45" t="s">
        <v>221</v>
      </c>
      <c r="L45">
        <v>100</v>
      </c>
      <c r="M45" t="str">
        <f>IF(Table1[[#This Row],[Average Cost for two]]&lt;=200, "0-200", IF(Table1[[#This Row],[Average Cost for two]]&lt;=400, "200-400", IF(Table1[[#This Row],[Average Cost for two]]&lt;=600, "400-600", IF(Table1[[#This Row],[Average Cost for two]]&lt;=800, "600-800", IF(Table1[[#This Row],[Average Cost for two]]&lt;=1000, "800-1000", "&gt;1000")))))</f>
        <v>0-200</v>
      </c>
      <c r="N45" t="s">
        <v>137</v>
      </c>
      <c r="O45" t="s">
        <v>28</v>
      </c>
      <c r="P45" t="s">
        <v>28</v>
      </c>
      <c r="Q45" t="s">
        <v>28</v>
      </c>
      <c r="R45" t="s">
        <v>28</v>
      </c>
      <c r="S45">
        <v>4</v>
      </c>
      <c r="T45">
        <v>4.8</v>
      </c>
      <c r="U45" t="s">
        <v>29</v>
      </c>
      <c r="V45" t="s">
        <v>30</v>
      </c>
      <c r="W45">
        <v>29</v>
      </c>
    </row>
    <row r="46" spans="1:23" x14ac:dyDescent="0.25">
      <c r="A46">
        <v>7301215</v>
      </c>
      <c r="B46" t="s">
        <v>222</v>
      </c>
      <c r="C46" t="str">
        <f>VLOOKUP(Table1[[#This Row],[Country Code]],Table3[],2)</f>
        <v>Brazil</v>
      </c>
      <c r="D46">
        <v>30</v>
      </c>
      <c r="E46" t="s">
        <v>212</v>
      </c>
      <c r="F46" t="s">
        <v>223</v>
      </c>
      <c r="G46" t="s">
        <v>224</v>
      </c>
      <c r="H46" t="s">
        <v>225</v>
      </c>
      <c r="I46">
        <v>-43.186691670000002</v>
      </c>
      <c r="J46">
        <v>-22.972072220000001</v>
      </c>
      <c r="K46" t="s">
        <v>226</v>
      </c>
      <c r="L46">
        <v>60</v>
      </c>
      <c r="M46" t="str">
        <f>IF(Table1[[#This Row],[Average Cost for two]]&lt;=200, "0-200", IF(Table1[[#This Row],[Average Cost for two]]&lt;=400, "200-400", IF(Table1[[#This Row],[Average Cost for two]]&lt;=600, "400-600", IF(Table1[[#This Row],[Average Cost for two]]&lt;=800, "600-800", IF(Table1[[#This Row],[Average Cost for two]]&lt;=1000, "800-1000", "&gt;1000")))))</f>
        <v>0-200</v>
      </c>
      <c r="N46" t="s">
        <v>137</v>
      </c>
      <c r="O46" t="s">
        <v>28</v>
      </c>
      <c r="P46" t="s">
        <v>28</v>
      </c>
      <c r="Q46" t="s">
        <v>28</v>
      </c>
      <c r="R46" t="s">
        <v>28</v>
      </c>
      <c r="S46">
        <v>3</v>
      </c>
      <c r="T46">
        <v>4.7</v>
      </c>
      <c r="U46" t="s">
        <v>29</v>
      </c>
      <c r="V46" t="s">
        <v>30</v>
      </c>
      <c r="W46">
        <v>24</v>
      </c>
    </row>
    <row r="47" spans="1:23" x14ac:dyDescent="0.25">
      <c r="A47">
        <v>7300596</v>
      </c>
      <c r="B47" t="s">
        <v>227</v>
      </c>
      <c r="C47" t="str">
        <f>VLOOKUP(Table1[[#This Row],[Country Code]],Table3[],2)</f>
        <v>Brazil</v>
      </c>
      <c r="D47">
        <v>30</v>
      </c>
      <c r="E47" t="s">
        <v>212</v>
      </c>
      <c r="F47" t="s">
        <v>228</v>
      </c>
      <c r="G47" t="s">
        <v>224</v>
      </c>
      <c r="H47" t="s">
        <v>225</v>
      </c>
      <c r="I47">
        <v>-43.175833330000003</v>
      </c>
      <c r="J47">
        <v>-22.962166669999998</v>
      </c>
      <c r="K47" t="s">
        <v>229</v>
      </c>
      <c r="L47">
        <v>90</v>
      </c>
      <c r="M47" t="str">
        <f>IF(Table1[[#This Row],[Average Cost for two]]&lt;=200, "0-200", IF(Table1[[#This Row],[Average Cost for two]]&lt;=400, "200-400", IF(Table1[[#This Row],[Average Cost for two]]&lt;=600, "400-600", IF(Table1[[#This Row],[Average Cost for two]]&lt;=800, "600-800", IF(Table1[[#This Row],[Average Cost for two]]&lt;=1000, "800-1000", "&gt;1000")))))</f>
        <v>0-200</v>
      </c>
      <c r="N47" t="s">
        <v>137</v>
      </c>
      <c r="O47" t="s">
        <v>28</v>
      </c>
      <c r="P47" t="s">
        <v>28</v>
      </c>
      <c r="Q47" t="s">
        <v>28</v>
      </c>
      <c r="R47" t="s">
        <v>28</v>
      </c>
      <c r="S47">
        <v>3</v>
      </c>
      <c r="T47">
        <v>4.5</v>
      </c>
      <c r="U47" t="s">
        <v>29</v>
      </c>
      <c r="V47" t="s">
        <v>30</v>
      </c>
      <c r="W47">
        <v>29</v>
      </c>
    </row>
    <row r="48" spans="1:23" x14ac:dyDescent="0.25">
      <c r="A48">
        <v>7300612</v>
      </c>
      <c r="B48" t="s">
        <v>230</v>
      </c>
      <c r="C48" t="str">
        <f>VLOOKUP(Table1[[#This Row],[Country Code]],Table3[],2)</f>
        <v>Brazil</v>
      </c>
      <c r="D48">
        <v>30</v>
      </c>
      <c r="E48" t="s">
        <v>212</v>
      </c>
      <c r="F48" t="s">
        <v>231</v>
      </c>
      <c r="G48" t="s">
        <v>224</v>
      </c>
      <c r="H48" t="s">
        <v>225</v>
      </c>
      <c r="I48">
        <v>-43.176000000000002</v>
      </c>
      <c r="J48">
        <v>-22.965166669999999</v>
      </c>
      <c r="K48" t="s">
        <v>232</v>
      </c>
      <c r="L48">
        <v>170</v>
      </c>
      <c r="M48" t="str">
        <f>IF(Table1[[#This Row],[Average Cost for two]]&lt;=200, "0-200", IF(Table1[[#This Row],[Average Cost for two]]&lt;=400, "200-400", IF(Table1[[#This Row],[Average Cost for two]]&lt;=600, "400-600", IF(Table1[[#This Row],[Average Cost for two]]&lt;=800, "600-800", IF(Table1[[#This Row],[Average Cost for two]]&lt;=1000, "800-1000", "&gt;1000")))))</f>
        <v>0-200</v>
      </c>
      <c r="N48" t="s">
        <v>137</v>
      </c>
      <c r="O48" t="s">
        <v>28</v>
      </c>
      <c r="P48" t="s">
        <v>28</v>
      </c>
      <c r="Q48" t="s">
        <v>28</v>
      </c>
      <c r="R48" t="s">
        <v>28</v>
      </c>
      <c r="S48">
        <v>4</v>
      </c>
      <c r="T48">
        <v>4.2</v>
      </c>
      <c r="U48" t="s">
        <v>42</v>
      </c>
      <c r="V48" t="s">
        <v>43</v>
      </c>
      <c r="W48">
        <v>11</v>
      </c>
    </row>
    <row r="49" spans="1:23" x14ac:dyDescent="0.25">
      <c r="A49">
        <v>7300704</v>
      </c>
      <c r="B49" t="s">
        <v>233</v>
      </c>
      <c r="C49" t="str">
        <f>VLOOKUP(Table1[[#This Row],[Country Code]],Table3[],2)</f>
        <v>Brazil</v>
      </c>
      <c r="D49">
        <v>30</v>
      </c>
      <c r="E49" t="s">
        <v>212</v>
      </c>
      <c r="F49" t="s">
        <v>234</v>
      </c>
      <c r="G49" t="s">
        <v>235</v>
      </c>
      <c r="H49" t="s">
        <v>236</v>
      </c>
      <c r="I49">
        <v>-43.191000000000003</v>
      </c>
      <c r="J49">
        <v>-22.98683333</v>
      </c>
      <c r="K49" t="s">
        <v>237</v>
      </c>
      <c r="L49">
        <v>60</v>
      </c>
      <c r="M49" t="str">
        <f>IF(Table1[[#This Row],[Average Cost for two]]&lt;=200, "0-200", IF(Table1[[#This Row],[Average Cost for two]]&lt;=400, "200-400", IF(Table1[[#This Row],[Average Cost for two]]&lt;=600, "400-600", IF(Table1[[#This Row],[Average Cost for two]]&lt;=800, "600-800", IF(Table1[[#This Row],[Average Cost for two]]&lt;=1000, "800-1000", "&gt;1000")))))</f>
        <v>0-200</v>
      </c>
      <c r="N49" t="s">
        <v>137</v>
      </c>
      <c r="O49" t="s">
        <v>28</v>
      </c>
      <c r="P49" t="s">
        <v>28</v>
      </c>
      <c r="Q49" t="s">
        <v>28</v>
      </c>
      <c r="R49" t="s">
        <v>28</v>
      </c>
      <c r="S49">
        <v>3</v>
      </c>
      <c r="T49">
        <v>4.8</v>
      </c>
      <c r="U49" t="s">
        <v>29</v>
      </c>
      <c r="V49" t="s">
        <v>30</v>
      </c>
      <c r="W49">
        <v>19</v>
      </c>
    </row>
    <row r="50" spans="1:23" x14ac:dyDescent="0.25">
      <c r="A50">
        <v>7300955</v>
      </c>
      <c r="B50" t="s">
        <v>238</v>
      </c>
      <c r="C50" t="str">
        <f>VLOOKUP(Table1[[#This Row],[Country Code]],Table3[],2)</f>
        <v>Brazil</v>
      </c>
      <c r="D50">
        <v>30</v>
      </c>
      <c r="E50" t="s">
        <v>212</v>
      </c>
      <c r="F50" t="s">
        <v>239</v>
      </c>
      <c r="G50" t="s">
        <v>240</v>
      </c>
      <c r="H50" t="s">
        <v>241</v>
      </c>
      <c r="I50">
        <v>-43.227041999999997</v>
      </c>
      <c r="J50">
        <v>-22.973507000000001</v>
      </c>
      <c r="K50" t="s">
        <v>242</v>
      </c>
      <c r="L50">
        <v>100</v>
      </c>
      <c r="M50" t="str">
        <f>IF(Table1[[#This Row],[Average Cost for two]]&lt;=200, "0-200", IF(Table1[[#This Row],[Average Cost for two]]&lt;=400, "200-400", IF(Table1[[#This Row],[Average Cost for two]]&lt;=600, "400-600", IF(Table1[[#This Row],[Average Cost for two]]&lt;=800, "600-800", IF(Table1[[#This Row],[Average Cost for two]]&lt;=1000, "800-1000", "&gt;1000")))))</f>
        <v>0-200</v>
      </c>
      <c r="N50" t="s">
        <v>137</v>
      </c>
      <c r="O50" t="s">
        <v>28</v>
      </c>
      <c r="P50" t="s">
        <v>28</v>
      </c>
      <c r="Q50" t="s">
        <v>28</v>
      </c>
      <c r="R50" t="s">
        <v>28</v>
      </c>
      <c r="S50">
        <v>4</v>
      </c>
      <c r="T50">
        <v>4.9000000000000004</v>
      </c>
      <c r="U50" t="s">
        <v>29</v>
      </c>
      <c r="V50" t="s">
        <v>30</v>
      </c>
      <c r="W50">
        <v>40</v>
      </c>
    </row>
    <row r="51" spans="1:23" x14ac:dyDescent="0.25">
      <c r="A51">
        <v>7300521</v>
      </c>
      <c r="B51" t="s">
        <v>243</v>
      </c>
      <c r="C51" t="str">
        <f>VLOOKUP(Table1[[#This Row],[Country Code]],Table3[],2)</f>
        <v>Brazil</v>
      </c>
      <c r="D51">
        <v>30</v>
      </c>
      <c r="E51" t="s">
        <v>212</v>
      </c>
      <c r="F51" t="s">
        <v>244</v>
      </c>
      <c r="G51" t="s">
        <v>245</v>
      </c>
      <c r="H51" t="s">
        <v>246</v>
      </c>
      <c r="I51">
        <v>-43.211424999999998</v>
      </c>
      <c r="J51">
        <v>-22.985208329999999</v>
      </c>
      <c r="K51" t="s">
        <v>247</v>
      </c>
      <c r="L51">
        <v>90</v>
      </c>
      <c r="M51" t="str">
        <f>IF(Table1[[#This Row],[Average Cost for two]]&lt;=200, "0-200", IF(Table1[[#This Row],[Average Cost for two]]&lt;=400, "200-400", IF(Table1[[#This Row],[Average Cost for two]]&lt;=600, "400-600", IF(Table1[[#This Row],[Average Cost for two]]&lt;=800, "600-800", IF(Table1[[#This Row],[Average Cost for two]]&lt;=1000, "800-1000", "&gt;1000")))))</f>
        <v>0-200</v>
      </c>
      <c r="N51" t="s">
        <v>137</v>
      </c>
      <c r="O51" t="s">
        <v>28</v>
      </c>
      <c r="P51" t="s">
        <v>28</v>
      </c>
      <c r="Q51" t="s">
        <v>28</v>
      </c>
      <c r="R51" t="s">
        <v>28</v>
      </c>
      <c r="S51">
        <v>3</v>
      </c>
      <c r="T51">
        <v>4.5999999999999996</v>
      </c>
      <c r="U51" t="s">
        <v>29</v>
      </c>
      <c r="V51" t="s">
        <v>30</v>
      </c>
      <c r="W51">
        <v>21</v>
      </c>
    </row>
    <row r="52" spans="1:23" x14ac:dyDescent="0.25">
      <c r="A52">
        <v>7300515</v>
      </c>
      <c r="B52" t="s">
        <v>248</v>
      </c>
      <c r="C52" t="str">
        <f>VLOOKUP(Table1[[#This Row],[Country Code]],Table3[],2)</f>
        <v>Brazil</v>
      </c>
      <c r="D52">
        <v>30</v>
      </c>
      <c r="E52" t="s">
        <v>212</v>
      </c>
      <c r="F52" t="s">
        <v>249</v>
      </c>
      <c r="G52" t="s">
        <v>245</v>
      </c>
      <c r="H52" t="s">
        <v>246</v>
      </c>
      <c r="I52">
        <v>-43.203000000000003</v>
      </c>
      <c r="J52">
        <v>-22.98533333</v>
      </c>
      <c r="K52" t="s">
        <v>242</v>
      </c>
      <c r="L52">
        <v>120</v>
      </c>
      <c r="M52" t="str">
        <f>IF(Table1[[#This Row],[Average Cost for two]]&lt;=200, "0-200", IF(Table1[[#This Row],[Average Cost for two]]&lt;=400, "200-400", IF(Table1[[#This Row],[Average Cost for two]]&lt;=600, "400-600", IF(Table1[[#This Row],[Average Cost for two]]&lt;=800, "600-800", IF(Table1[[#This Row],[Average Cost for two]]&lt;=1000, "800-1000", "&gt;1000")))))</f>
        <v>0-200</v>
      </c>
      <c r="N52" t="s">
        <v>137</v>
      </c>
      <c r="O52" t="s">
        <v>28</v>
      </c>
      <c r="P52" t="s">
        <v>28</v>
      </c>
      <c r="Q52" t="s">
        <v>28</v>
      </c>
      <c r="R52" t="s">
        <v>28</v>
      </c>
      <c r="S52">
        <v>4</v>
      </c>
      <c r="T52">
        <v>4.9000000000000004</v>
      </c>
      <c r="U52" t="s">
        <v>29</v>
      </c>
      <c r="V52" t="s">
        <v>30</v>
      </c>
      <c r="W52">
        <v>49</v>
      </c>
    </row>
    <row r="53" spans="1:23" x14ac:dyDescent="0.25">
      <c r="A53">
        <v>7300483</v>
      </c>
      <c r="B53" t="s">
        <v>250</v>
      </c>
      <c r="C53" t="str">
        <f>VLOOKUP(Table1[[#This Row],[Country Code]],Table3[],2)</f>
        <v>Brazil</v>
      </c>
      <c r="D53">
        <v>30</v>
      </c>
      <c r="E53" t="s">
        <v>212</v>
      </c>
      <c r="F53" t="s">
        <v>251</v>
      </c>
      <c r="G53" t="s">
        <v>245</v>
      </c>
      <c r="H53" t="s">
        <v>246</v>
      </c>
      <c r="I53">
        <v>-43.205208329999998</v>
      </c>
      <c r="J53">
        <v>-22.985319440000001</v>
      </c>
      <c r="K53" t="s">
        <v>148</v>
      </c>
      <c r="L53">
        <v>170</v>
      </c>
      <c r="M53" t="str">
        <f>IF(Table1[[#This Row],[Average Cost for two]]&lt;=200, "0-200", IF(Table1[[#This Row],[Average Cost for two]]&lt;=400, "200-400", IF(Table1[[#This Row],[Average Cost for two]]&lt;=600, "400-600", IF(Table1[[#This Row],[Average Cost for two]]&lt;=800, "600-800", IF(Table1[[#This Row],[Average Cost for two]]&lt;=1000, "800-1000", "&gt;1000")))))</f>
        <v>0-200</v>
      </c>
      <c r="N53" t="s">
        <v>137</v>
      </c>
      <c r="O53" t="s">
        <v>28</v>
      </c>
      <c r="P53" t="s">
        <v>28</v>
      </c>
      <c r="Q53" t="s">
        <v>28</v>
      </c>
      <c r="R53" t="s">
        <v>28</v>
      </c>
      <c r="S53">
        <v>4</v>
      </c>
      <c r="T53">
        <v>4.5999999999999996</v>
      </c>
      <c r="U53" t="s">
        <v>29</v>
      </c>
      <c r="V53" t="s">
        <v>30</v>
      </c>
      <c r="W53">
        <v>21</v>
      </c>
    </row>
    <row r="54" spans="1:23" x14ac:dyDescent="0.25">
      <c r="A54">
        <v>7301064</v>
      </c>
      <c r="B54" t="s">
        <v>252</v>
      </c>
      <c r="C54" t="str">
        <f>VLOOKUP(Table1[[#This Row],[Country Code]],Table3[],2)</f>
        <v>Brazil</v>
      </c>
      <c r="D54">
        <v>30</v>
      </c>
      <c r="E54" t="s">
        <v>212</v>
      </c>
      <c r="F54" t="s">
        <v>253</v>
      </c>
      <c r="G54" t="s">
        <v>254</v>
      </c>
      <c r="H54" t="s">
        <v>255</v>
      </c>
      <c r="I54">
        <v>-43.219563000000001</v>
      </c>
      <c r="J54">
        <v>-22.966646999999998</v>
      </c>
      <c r="K54" t="s">
        <v>148</v>
      </c>
      <c r="L54">
        <v>90</v>
      </c>
      <c r="M54" t="str">
        <f>IF(Table1[[#This Row],[Average Cost for two]]&lt;=200, "0-200", IF(Table1[[#This Row],[Average Cost for two]]&lt;=400, "200-400", IF(Table1[[#This Row],[Average Cost for two]]&lt;=600, "400-600", IF(Table1[[#This Row],[Average Cost for two]]&lt;=800, "600-800", IF(Table1[[#This Row],[Average Cost for two]]&lt;=1000, "800-1000", "&gt;1000")))))</f>
        <v>0-200</v>
      </c>
      <c r="N54" t="s">
        <v>137</v>
      </c>
      <c r="O54" t="s">
        <v>28</v>
      </c>
      <c r="P54" t="s">
        <v>28</v>
      </c>
      <c r="Q54" t="s">
        <v>28</v>
      </c>
      <c r="R54" t="s">
        <v>28</v>
      </c>
      <c r="S54">
        <v>3</v>
      </c>
      <c r="T54">
        <v>4.3</v>
      </c>
      <c r="U54" t="s">
        <v>42</v>
      </c>
      <c r="V54" t="s">
        <v>43</v>
      </c>
      <c r="W54">
        <v>14</v>
      </c>
    </row>
    <row r="55" spans="1:23" x14ac:dyDescent="0.25">
      <c r="A55">
        <v>7304312</v>
      </c>
      <c r="B55" t="s">
        <v>256</v>
      </c>
      <c r="C55" t="str">
        <f>VLOOKUP(Table1[[#This Row],[Country Code]],Table3[],2)</f>
        <v>Brazil</v>
      </c>
      <c r="D55">
        <v>30</v>
      </c>
      <c r="E55" t="s">
        <v>212</v>
      </c>
      <c r="F55" t="s">
        <v>257</v>
      </c>
      <c r="G55" t="s">
        <v>258</v>
      </c>
      <c r="H55" t="s">
        <v>259</v>
      </c>
      <c r="I55">
        <v>-43.348791669999997</v>
      </c>
      <c r="J55">
        <v>-22.999911109999999</v>
      </c>
      <c r="K55" t="s">
        <v>168</v>
      </c>
      <c r="L55">
        <v>150</v>
      </c>
      <c r="M55" t="str">
        <f>IF(Table1[[#This Row],[Average Cost for two]]&lt;=200, "0-200", IF(Table1[[#This Row],[Average Cost for two]]&lt;=400, "200-400", IF(Table1[[#This Row],[Average Cost for two]]&lt;=600, "400-600", IF(Table1[[#This Row],[Average Cost for two]]&lt;=800, "600-800", IF(Table1[[#This Row],[Average Cost for two]]&lt;=1000, "800-1000", "&gt;1000")))))</f>
        <v>0-200</v>
      </c>
      <c r="N55" t="s">
        <v>137</v>
      </c>
      <c r="O55" t="s">
        <v>28</v>
      </c>
      <c r="P55" t="s">
        <v>28</v>
      </c>
      <c r="Q55" t="s">
        <v>28</v>
      </c>
      <c r="R55" t="s">
        <v>28</v>
      </c>
      <c r="S55">
        <v>4</v>
      </c>
      <c r="T55">
        <v>4</v>
      </c>
      <c r="U55" t="s">
        <v>42</v>
      </c>
      <c r="V55" t="s">
        <v>43</v>
      </c>
      <c r="W55">
        <v>5</v>
      </c>
    </row>
    <row r="56" spans="1:23" x14ac:dyDescent="0.25">
      <c r="A56">
        <v>7300004</v>
      </c>
      <c r="B56" t="s">
        <v>260</v>
      </c>
      <c r="C56" t="str">
        <f>VLOOKUP(Table1[[#This Row],[Country Code]],Table3[],2)</f>
        <v>Brazil</v>
      </c>
      <c r="D56">
        <v>30</v>
      </c>
      <c r="E56" t="s">
        <v>212</v>
      </c>
      <c r="F56" t="s">
        <v>261</v>
      </c>
      <c r="G56" t="s">
        <v>262</v>
      </c>
      <c r="H56" t="s">
        <v>263</v>
      </c>
      <c r="I56">
        <v>-43.226999999999997</v>
      </c>
      <c r="J56">
        <v>-22.98416667</v>
      </c>
      <c r="K56" t="s">
        <v>35</v>
      </c>
      <c r="L56">
        <v>250</v>
      </c>
      <c r="M56" t="str">
        <f>IF(Table1[[#This Row],[Average Cost for two]]&lt;=200, "0-200", IF(Table1[[#This Row],[Average Cost for two]]&lt;=400, "200-400", IF(Table1[[#This Row],[Average Cost for two]]&lt;=600, "400-600", IF(Table1[[#This Row],[Average Cost for two]]&lt;=800, "600-800", IF(Table1[[#This Row],[Average Cost for two]]&lt;=1000, "800-1000", "&gt;1000")))))</f>
        <v>200-400</v>
      </c>
      <c r="N56" t="s">
        <v>137</v>
      </c>
      <c r="O56" t="s">
        <v>28</v>
      </c>
      <c r="P56" t="s">
        <v>28</v>
      </c>
      <c r="Q56" t="s">
        <v>28</v>
      </c>
      <c r="R56" t="s">
        <v>28</v>
      </c>
      <c r="S56">
        <v>4</v>
      </c>
      <c r="T56">
        <v>4.5999999999999996</v>
      </c>
      <c r="U56" t="s">
        <v>29</v>
      </c>
      <c r="V56" t="s">
        <v>30</v>
      </c>
      <c r="W56">
        <v>25</v>
      </c>
    </row>
    <row r="57" spans="1:23" x14ac:dyDescent="0.25">
      <c r="A57">
        <v>7300868</v>
      </c>
      <c r="B57" t="s">
        <v>264</v>
      </c>
      <c r="C57" t="str">
        <f>VLOOKUP(Table1[[#This Row],[Country Code]],Table3[],2)</f>
        <v>Brazil</v>
      </c>
      <c r="D57">
        <v>30</v>
      </c>
      <c r="E57" t="s">
        <v>212</v>
      </c>
      <c r="F57" t="s">
        <v>265</v>
      </c>
      <c r="G57" t="s">
        <v>262</v>
      </c>
      <c r="H57" t="s">
        <v>263</v>
      </c>
      <c r="I57">
        <v>-43.225666670000003</v>
      </c>
      <c r="J57">
        <v>-22.985166670000002</v>
      </c>
      <c r="K57" t="s">
        <v>266</v>
      </c>
      <c r="L57">
        <v>120</v>
      </c>
      <c r="M57" t="str">
        <f>IF(Table1[[#This Row],[Average Cost for two]]&lt;=200, "0-200", IF(Table1[[#This Row],[Average Cost for two]]&lt;=400, "200-400", IF(Table1[[#This Row],[Average Cost for two]]&lt;=600, "400-600", IF(Table1[[#This Row],[Average Cost for two]]&lt;=800, "600-800", IF(Table1[[#This Row],[Average Cost for two]]&lt;=1000, "800-1000", "&gt;1000")))))</f>
        <v>0-200</v>
      </c>
      <c r="N57" t="s">
        <v>137</v>
      </c>
      <c r="O57" t="s">
        <v>28</v>
      </c>
      <c r="P57" t="s">
        <v>28</v>
      </c>
      <c r="Q57" t="s">
        <v>28</v>
      </c>
      <c r="R57" t="s">
        <v>28</v>
      </c>
      <c r="S57">
        <v>4</v>
      </c>
      <c r="T57">
        <v>4.4000000000000004</v>
      </c>
      <c r="U57" t="s">
        <v>42</v>
      </c>
      <c r="V57" t="s">
        <v>43</v>
      </c>
      <c r="W57">
        <v>13</v>
      </c>
    </row>
    <row r="58" spans="1:23" x14ac:dyDescent="0.25">
      <c r="A58">
        <v>7302637</v>
      </c>
      <c r="B58" t="s">
        <v>267</v>
      </c>
      <c r="C58" t="str">
        <f>VLOOKUP(Table1[[#This Row],[Country Code]],Table3[],2)</f>
        <v>Brazil</v>
      </c>
      <c r="D58">
        <v>30</v>
      </c>
      <c r="E58" t="s">
        <v>212</v>
      </c>
      <c r="F58" t="s">
        <v>268</v>
      </c>
      <c r="G58" t="s">
        <v>269</v>
      </c>
      <c r="H58" t="s">
        <v>270</v>
      </c>
      <c r="I58">
        <v>-43.172791670000002</v>
      </c>
      <c r="J58">
        <v>-22.963925</v>
      </c>
      <c r="K58" t="s">
        <v>148</v>
      </c>
      <c r="L58">
        <v>40</v>
      </c>
      <c r="M58" t="str">
        <f>IF(Table1[[#This Row],[Average Cost for two]]&lt;=200, "0-200", IF(Table1[[#This Row],[Average Cost for two]]&lt;=400, "200-400", IF(Table1[[#This Row],[Average Cost for two]]&lt;=600, "400-600", IF(Table1[[#This Row],[Average Cost for two]]&lt;=800, "600-800", IF(Table1[[#This Row],[Average Cost for two]]&lt;=1000, "800-1000", "&gt;1000")))))</f>
        <v>0-200</v>
      </c>
      <c r="N58" t="s">
        <v>137</v>
      </c>
      <c r="O58" t="s">
        <v>28</v>
      </c>
      <c r="P58" t="s">
        <v>28</v>
      </c>
      <c r="Q58" t="s">
        <v>28</v>
      </c>
      <c r="R58" t="s">
        <v>28</v>
      </c>
      <c r="S58">
        <v>2</v>
      </c>
      <c r="T58">
        <v>4.2</v>
      </c>
      <c r="U58" t="s">
        <v>42</v>
      </c>
      <c r="V58" t="s">
        <v>43</v>
      </c>
      <c r="W58">
        <v>7</v>
      </c>
    </row>
    <row r="59" spans="1:23" x14ac:dyDescent="0.25">
      <c r="A59">
        <v>7302140</v>
      </c>
      <c r="B59" t="s">
        <v>271</v>
      </c>
      <c r="C59" t="str">
        <f>VLOOKUP(Table1[[#This Row],[Country Code]],Table3[],2)</f>
        <v>Brazil</v>
      </c>
      <c r="D59">
        <v>30</v>
      </c>
      <c r="E59" t="s">
        <v>212</v>
      </c>
      <c r="F59" t="s">
        <v>272</v>
      </c>
      <c r="G59" t="s">
        <v>269</v>
      </c>
      <c r="H59" t="s">
        <v>270</v>
      </c>
      <c r="I59">
        <v>-43.171263889999999</v>
      </c>
      <c r="J59">
        <v>-22.96337222</v>
      </c>
      <c r="K59" t="s">
        <v>273</v>
      </c>
      <c r="L59">
        <v>250</v>
      </c>
      <c r="M59" t="str">
        <f>IF(Table1[[#This Row],[Average Cost for two]]&lt;=200, "0-200", IF(Table1[[#This Row],[Average Cost for two]]&lt;=400, "200-400", IF(Table1[[#This Row],[Average Cost for two]]&lt;=600, "400-600", IF(Table1[[#This Row],[Average Cost for two]]&lt;=800, "600-800", IF(Table1[[#This Row],[Average Cost for two]]&lt;=1000, "800-1000", "&gt;1000")))))</f>
        <v>200-400</v>
      </c>
      <c r="N59" t="s">
        <v>137</v>
      </c>
      <c r="O59" t="s">
        <v>28</v>
      </c>
      <c r="P59" t="s">
        <v>28</v>
      </c>
      <c r="Q59" t="s">
        <v>28</v>
      </c>
      <c r="R59" t="s">
        <v>28</v>
      </c>
      <c r="S59">
        <v>4</v>
      </c>
      <c r="T59">
        <v>4.2</v>
      </c>
      <c r="U59" t="s">
        <v>42</v>
      </c>
      <c r="V59" t="s">
        <v>43</v>
      </c>
      <c r="W59">
        <v>8</v>
      </c>
    </row>
    <row r="60" spans="1:23" x14ac:dyDescent="0.25">
      <c r="A60">
        <v>7305048</v>
      </c>
      <c r="B60" t="s">
        <v>274</v>
      </c>
      <c r="C60" t="str">
        <f>VLOOKUP(Table1[[#This Row],[Country Code]],Table3[],2)</f>
        <v>Brazil</v>
      </c>
      <c r="D60">
        <v>30</v>
      </c>
      <c r="E60" t="s">
        <v>212</v>
      </c>
      <c r="F60" t="s">
        <v>275</v>
      </c>
      <c r="G60" t="s">
        <v>276</v>
      </c>
      <c r="H60" t="s">
        <v>277</v>
      </c>
      <c r="I60">
        <v>-43.341163999999999</v>
      </c>
      <c r="J60">
        <v>-22.870412999999999</v>
      </c>
      <c r="K60" t="s">
        <v>175</v>
      </c>
      <c r="L60">
        <v>70</v>
      </c>
      <c r="M60" t="str">
        <f>IF(Table1[[#This Row],[Average Cost for two]]&lt;=200, "0-200", IF(Table1[[#This Row],[Average Cost for two]]&lt;=400, "200-400", IF(Table1[[#This Row],[Average Cost for two]]&lt;=600, "400-600", IF(Table1[[#This Row],[Average Cost for two]]&lt;=800, "600-800", IF(Table1[[#This Row],[Average Cost for two]]&lt;=1000, "800-1000", "&gt;1000")))))</f>
        <v>0-200</v>
      </c>
      <c r="N60" t="s">
        <v>137</v>
      </c>
      <c r="O60" t="s">
        <v>28</v>
      </c>
      <c r="P60" t="s">
        <v>28</v>
      </c>
      <c r="Q60" t="s">
        <v>28</v>
      </c>
      <c r="R60" t="s">
        <v>28</v>
      </c>
      <c r="S60">
        <v>3</v>
      </c>
      <c r="T60">
        <v>0</v>
      </c>
      <c r="U60" t="s">
        <v>164</v>
      </c>
      <c r="V60" t="s">
        <v>165</v>
      </c>
      <c r="W60">
        <v>1</v>
      </c>
    </row>
    <row r="61" spans="1:23" x14ac:dyDescent="0.25">
      <c r="A61">
        <v>7302898</v>
      </c>
      <c r="B61" t="s">
        <v>278</v>
      </c>
      <c r="C61" t="str">
        <f>VLOOKUP(Table1[[#This Row],[Country Code]],Table3[],2)</f>
        <v>Brazil</v>
      </c>
      <c r="D61">
        <v>30</v>
      </c>
      <c r="E61" t="s">
        <v>212</v>
      </c>
      <c r="F61" t="s">
        <v>279</v>
      </c>
      <c r="G61" t="s">
        <v>280</v>
      </c>
      <c r="H61" t="s">
        <v>281</v>
      </c>
      <c r="I61">
        <v>-43.187369439999998</v>
      </c>
      <c r="J61">
        <v>-22.924813889999999</v>
      </c>
      <c r="K61" t="s">
        <v>148</v>
      </c>
      <c r="L61">
        <v>300</v>
      </c>
      <c r="M61" t="str">
        <f>IF(Table1[[#This Row],[Average Cost for two]]&lt;=200, "0-200", IF(Table1[[#This Row],[Average Cost for two]]&lt;=400, "200-400", IF(Table1[[#This Row],[Average Cost for two]]&lt;=600, "400-600", IF(Table1[[#This Row],[Average Cost for two]]&lt;=800, "600-800", IF(Table1[[#This Row],[Average Cost for two]]&lt;=1000, "800-1000", "&gt;1000")))))</f>
        <v>200-400</v>
      </c>
      <c r="N61" t="s">
        <v>137</v>
      </c>
      <c r="O61" t="s">
        <v>28</v>
      </c>
      <c r="P61" t="s">
        <v>28</v>
      </c>
      <c r="Q61" t="s">
        <v>28</v>
      </c>
      <c r="R61" t="s">
        <v>28</v>
      </c>
      <c r="S61">
        <v>4</v>
      </c>
      <c r="T61">
        <v>4.7</v>
      </c>
      <c r="U61" t="s">
        <v>29</v>
      </c>
      <c r="V61" t="s">
        <v>30</v>
      </c>
      <c r="W61">
        <v>44</v>
      </c>
    </row>
    <row r="62" spans="1:23" x14ac:dyDescent="0.25">
      <c r="A62">
        <v>7302859</v>
      </c>
      <c r="B62" t="s">
        <v>282</v>
      </c>
      <c r="C62" t="str">
        <f>VLOOKUP(Table1[[#This Row],[Country Code]],Table3[],2)</f>
        <v>Brazil</v>
      </c>
      <c r="D62">
        <v>30</v>
      </c>
      <c r="E62" t="s">
        <v>212</v>
      </c>
      <c r="F62" t="s">
        <v>283</v>
      </c>
      <c r="G62" t="s">
        <v>284</v>
      </c>
      <c r="H62" t="s">
        <v>285</v>
      </c>
      <c r="I62">
        <v>-43.215511110000001</v>
      </c>
      <c r="J62">
        <v>-22.913708329999999</v>
      </c>
      <c r="K62" t="s">
        <v>242</v>
      </c>
      <c r="L62">
        <v>85</v>
      </c>
      <c r="M62" t="str">
        <f>IF(Table1[[#This Row],[Average Cost for two]]&lt;=200, "0-200", IF(Table1[[#This Row],[Average Cost for two]]&lt;=400, "200-400", IF(Table1[[#This Row],[Average Cost for two]]&lt;=600, "400-600", IF(Table1[[#This Row],[Average Cost for two]]&lt;=800, "600-800", IF(Table1[[#This Row],[Average Cost for two]]&lt;=1000, "800-1000", "&gt;1000")))))</f>
        <v>0-200</v>
      </c>
      <c r="N62" t="s">
        <v>137</v>
      </c>
      <c r="O62" t="s">
        <v>28</v>
      </c>
      <c r="P62" t="s">
        <v>28</v>
      </c>
      <c r="Q62" t="s">
        <v>28</v>
      </c>
      <c r="R62" t="s">
        <v>28</v>
      </c>
      <c r="S62">
        <v>3</v>
      </c>
      <c r="T62">
        <v>4.5999999999999996</v>
      </c>
      <c r="U62" t="s">
        <v>29</v>
      </c>
      <c r="V62" t="s">
        <v>30</v>
      </c>
      <c r="W62">
        <v>24</v>
      </c>
    </row>
    <row r="63" spans="1:23" x14ac:dyDescent="0.25">
      <c r="A63">
        <v>7301700</v>
      </c>
      <c r="B63" t="s">
        <v>248</v>
      </c>
      <c r="C63" t="str">
        <f>VLOOKUP(Table1[[#This Row],[Country Code]],Table3[],2)</f>
        <v>Brazil</v>
      </c>
      <c r="D63">
        <v>30</v>
      </c>
      <c r="E63" t="s">
        <v>212</v>
      </c>
      <c r="F63" t="s">
        <v>286</v>
      </c>
      <c r="G63" t="s">
        <v>287</v>
      </c>
      <c r="H63" t="s">
        <v>288</v>
      </c>
      <c r="I63">
        <v>-43.16266667</v>
      </c>
      <c r="J63">
        <v>-22.947833330000002</v>
      </c>
      <c r="K63" t="s">
        <v>242</v>
      </c>
      <c r="L63">
        <v>80</v>
      </c>
      <c r="M63" t="str">
        <f>IF(Table1[[#This Row],[Average Cost for two]]&lt;=200, "0-200", IF(Table1[[#This Row],[Average Cost for two]]&lt;=400, "200-400", IF(Table1[[#This Row],[Average Cost for two]]&lt;=600, "400-600", IF(Table1[[#This Row],[Average Cost for two]]&lt;=800, "600-800", IF(Table1[[#This Row],[Average Cost for two]]&lt;=1000, "800-1000", "&gt;1000")))))</f>
        <v>0-200</v>
      </c>
      <c r="N63" t="s">
        <v>137</v>
      </c>
      <c r="O63" t="s">
        <v>28</v>
      </c>
      <c r="P63" t="s">
        <v>28</v>
      </c>
      <c r="Q63" t="s">
        <v>28</v>
      </c>
      <c r="R63" t="s">
        <v>28</v>
      </c>
      <c r="S63">
        <v>3</v>
      </c>
      <c r="T63">
        <v>4.3</v>
      </c>
      <c r="U63" t="s">
        <v>42</v>
      </c>
      <c r="V63" t="s">
        <v>43</v>
      </c>
      <c r="W63">
        <v>10</v>
      </c>
    </row>
    <row r="64" spans="1:23" x14ac:dyDescent="0.25">
      <c r="A64">
        <v>6706313</v>
      </c>
      <c r="B64" t="s">
        <v>289</v>
      </c>
      <c r="C64" t="str">
        <f>VLOOKUP(Table1[[#This Row],[Country Code]],Table3[],2)</f>
        <v>Brazil</v>
      </c>
      <c r="D64">
        <v>30</v>
      </c>
      <c r="E64" t="s">
        <v>290</v>
      </c>
      <c r="F64" t="s">
        <v>291</v>
      </c>
      <c r="G64" t="s">
        <v>292</v>
      </c>
      <c r="H64" t="s">
        <v>293</v>
      </c>
      <c r="I64">
        <v>-46.645166670000002</v>
      </c>
      <c r="J64">
        <v>-23.550666669999998</v>
      </c>
      <c r="K64" t="s">
        <v>107</v>
      </c>
      <c r="L64">
        <v>250</v>
      </c>
      <c r="M64" t="str">
        <f>IF(Table1[[#This Row],[Average Cost for two]]&lt;=200, "0-200", IF(Table1[[#This Row],[Average Cost for two]]&lt;=400, "200-400", IF(Table1[[#This Row],[Average Cost for two]]&lt;=600, "400-600", IF(Table1[[#This Row],[Average Cost for two]]&lt;=800, "600-800", IF(Table1[[#This Row],[Average Cost for two]]&lt;=1000, "800-1000", "&gt;1000")))))</f>
        <v>200-400</v>
      </c>
      <c r="N64" t="s">
        <v>137</v>
      </c>
      <c r="O64" t="s">
        <v>28</v>
      </c>
      <c r="P64" t="s">
        <v>28</v>
      </c>
      <c r="Q64" t="s">
        <v>28</v>
      </c>
      <c r="R64" t="s">
        <v>28</v>
      </c>
      <c r="S64">
        <v>4</v>
      </c>
      <c r="T64">
        <v>4.5</v>
      </c>
      <c r="U64" t="s">
        <v>29</v>
      </c>
      <c r="V64" t="s">
        <v>30</v>
      </c>
      <c r="W64">
        <v>49</v>
      </c>
    </row>
    <row r="65" spans="1:23" x14ac:dyDescent="0.25">
      <c r="A65">
        <v>6704326</v>
      </c>
      <c r="B65" t="s">
        <v>294</v>
      </c>
      <c r="C65" t="str">
        <f>VLOOKUP(Table1[[#This Row],[Country Code]],Table3[],2)</f>
        <v>Brazil</v>
      </c>
      <c r="D65">
        <v>30</v>
      </c>
      <c r="E65" t="s">
        <v>290</v>
      </c>
      <c r="F65" t="s">
        <v>295</v>
      </c>
      <c r="G65" t="s">
        <v>292</v>
      </c>
      <c r="H65" t="s">
        <v>293</v>
      </c>
      <c r="I65">
        <v>-46.646333329999997</v>
      </c>
      <c r="J65">
        <v>-23.559000000000001</v>
      </c>
      <c r="K65" t="s">
        <v>296</v>
      </c>
      <c r="L65">
        <v>250</v>
      </c>
      <c r="M65" t="str">
        <f>IF(Table1[[#This Row],[Average Cost for two]]&lt;=200, "0-200", IF(Table1[[#This Row],[Average Cost for two]]&lt;=400, "200-400", IF(Table1[[#This Row],[Average Cost for two]]&lt;=600, "400-600", IF(Table1[[#This Row],[Average Cost for two]]&lt;=800, "600-800", IF(Table1[[#This Row],[Average Cost for two]]&lt;=1000, "800-1000", "&gt;1000")))))</f>
        <v>200-400</v>
      </c>
      <c r="N65" t="s">
        <v>137</v>
      </c>
      <c r="O65" t="s">
        <v>28</v>
      </c>
      <c r="P65" t="s">
        <v>28</v>
      </c>
      <c r="Q65" t="s">
        <v>28</v>
      </c>
      <c r="R65" t="s">
        <v>28</v>
      </c>
      <c r="S65">
        <v>4</v>
      </c>
      <c r="T65">
        <v>4.4000000000000004</v>
      </c>
      <c r="U65" t="s">
        <v>42</v>
      </c>
      <c r="V65" t="s">
        <v>43</v>
      </c>
      <c r="W65">
        <v>17</v>
      </c>
    </row>
    <row r="66" spans="1:23" x14ac:dyDescent="0.25">
      <c r="A66">
        <v>6711179</v>
      </c>
      <c r="B66" t="s">
        <v>297</v>
      </c>
      <c r="C66" t="str">
        <f>VLOOKUP(Table1[[#This Row],[Country Code]],Table3[],2)</f>
        <v>Brazil</v>
      </c>
      <c r="D66">
        <v>30</v>
      </c>
      <c r="E66" t="s">
        <v>290</v>
      </c>
      <c r="F66" t="s">
        <v>298</v>
      </c>
      <c r="G66" t="s">
        <v>299</v>
      </c>
      <c r="H66" t="s">
        <v>300</v>
      </c>
      <c r="I66">
        <v>-46.658666670000002</v>
      </c>
      <c r="J66">
        <v>-23.55616667</v>
      </c>
      <c r="K66" t="s">
        <v>301</v>
      </c>
      <c r="L66">
        <v>70</v>
      </c>
      <c r="M66" t="str">
        <f>IF(Table1[[#This Row],[Average Cost for two]]&lt;=200, "0-200", IF(Table1[[#This Row],[Average Cost for two]]&lt;=400, "200-400", IF(Table1[[#This Row],[Average Cost for two]]&lt;=600, "400-600", IF(Table1[[#This Row],[Average Cost for two]]&lt;=800, "600-800", IF(Table1[[#This Row],[Average Cost for two]]&lt;=1000, "800-1000", "&gt;1000")))))</f>
        <v>0-200</v>
      </c>
      <c r="N66" t="s">
        <v>137</v>
      </c>
      <c r="O66" t="s">
        <v>28</v>
      </c>
      <c r="P66" t="s">
        <v>28</v>
      </c>
      <c r="Q66" t="s">
        <v>28</v>
      </c>
      <c r="R66" t="s">
        <v>28</v>
      </c>
      <c r="S66">
        <v>3</v>
      </c>
      <c r="T66">
        <v>3.1</v>
      </c>
      <c r="U66" t="s">
        <v>138</v>
      </c>
      <c r="V66" t="s">
        <v>139</v>
      </c>
      <c r="W66">
        <v>5</v>
      </c>
    </row>
    <row r="67" spans="1:23" x14ac:dyDescent="0.25">
      <c r="A67">
        <v>6702797</v>
      </c>
      <c r="B67" t="s">
        <v>302</v>
      </c>
      <c r="C67" t="str">
        <f>VLOOKUP(Table1[[#This Row],[Country Code]],Table3[],2)</f>
        <v>Brazil</v>
      </c>
      <c r="D67">
        <v>30</v>
      </c>
      <c r="E67" t="s">
        <v>290</v>
      </c>
      <c r="F67" t="s">
        <v>303</v>
      </c>
      <c r="G67" t="s">
        <v>299</v>
      </c>
      <c r="H67" t="s">
        <v>300</v>
      </c>
      <c r="I67">
        <v>-46.657522999999998</v>
      </c>
      <c r="J67">
        <v>-23.556709999999999</v>
      </c>
      <c r="K67" t="s">
        <v>148</v>
      </c>
      <c r="L67">
        <v>100</v>
      </c>
      <c r="M67" t="str">
        <f>IF(Table1[[#This Row],[Average Cost for two]]&lt;=200, "0-200", IF(Table1[[#This Row],[Average Cost for two]]&lt;=400, "200-400", IF(Table1[[#This Row],[Average Cost for two]]&lt;=600, "400-600", IF(Table1[[#This Row],[Average Cost for two]]&lt;=800, "600-800", IF(Table1[[#This Row],[Average Cost for two]]&lt;=1000, "800-1000", "&gt;1000")))))</f>
        <v>0-200</v>
      </c>
      <c r="N67" t="s">
        <v>137</v>
      </c>
      <c r="O67" t="s">
        <v>28</v>
      </c>
      <c r="P67" t="s">
        <v>28</v>
      </c>
      <c r="Q67" t="s">
        <v>28</v>
      </c>
      <c r="R67" t="s">
        <v>28</v>
      </c>
      <c r="S67">
        <v>4</v>
      </c>
      <c r="T67">
        <v>4.0999999999999996</v>
      </c>
      <c r="U67" t="s">
        <v>42</v>
      </c>
      <c r="V67" t="s">
        <v>43</v>
      </c>
      <c r="W67">
        <v>15</v>
      </c>
    </row>
    <row r="68" spans="1:23" x14ac:dyDescent="0.25">
      <c r="A68">
        <v>6700475</v>
      </c>
      <c r="B68" t="s">
        <v>304</v>
      </c>
      <c r="C68" t="str">
        <f>VLOOKUP(Table1[[#This Row],[Country Code]],Table3[],2)</f>
        <v>Brazil</v>
      </c>
      <c r="D68">
        <v>30</v>
      </c>
      <c r="E68" t="s">
        <v>290</v>
      </c>
      <c r="F68" t="s">
        <v>305</v>
      </c>
      <c r="G68" t="s">
        <v>306</v>
      </c>
      <c r="H68" t="s">
        <v>307</v>
      </c>
      <c r="I68">
        <v>-46.666851000000001</v>
      </c>
      <c r="J68">
        <v>-23.581688</v>
      </c>
      <c r="K68" t="s">
        <v>308</v>
      </c>
      <c r="L68">
        <v>300</v>
      </c>
      <c r="M68" t="str">
        <f>IF(Table1[[#This Row],[Average Cost for two]]&lt;=200, "0-200", IF(Table1[[#This Row],[Average Cost for two]]&lt;=400, "200-400", IF(Table1[[#This Row],[Average Cost for two]]&lt;=600, "400-600", IF(Table1[[#This Row],[Average Cost for two]]&lt;=800, "600-800", IF(Table1[[#This Row],[Average Cost for two]]&lt;=1000, "800-1000", "&gt;1000")))))</f>
        <v>200-400</v>
      </c>
      <c r="N68" t="s">
        <v>137</v>
      </c>
      <c r="O68" t="s">
        <v>28</v>
      </c>
      <c r="P68" t="s">
        <v>28</v>
      </c>
      <c r="Q68" t="s">
        <v>28</v>
      </c>
      <c r="R68" t="s">
        <v>28</v>
      </c>
      <c r="S68">
        <v>4</v>
      </c>
      <c r="T68">
        <v>4.8</v>
      </c>
      <c r="U68" t="s">
        <v>29</v>
      </c>
      <c r="V68" t="s">
        <v>30</v>
      </c>
      <c r="W68">
        <v>59</v>
      </c>
    </row>
    <row r="69" spans="1:23" x14ac:dyDescent="0.25">
      <c r="A69">
        <v>6713413</v>
      </c>
      <c r="B69" t="s">
        <v>309</v>
      </c>
      <c r="C69" t="str">
        <f>VLOOKUP(Table1[[#This Row],[Country Code]],Table3[],2)</f>
        <v>Brazil</v>
      </c>
      <c r="D69">
        <v>30</v>
      </c>
      <c r="E69" t="s">
        <v>290</v>
      </c>
      <c r="F69" t="s">
        <v>310</v>
      </c>
      <c r="G69" t="s">
        <v>311</v>
      </c>
      <c r="H69" t="s">
        <v>312</v>
      </c>
      <c r="I69">
        <v>-46.675109999999997</v>
      </c>
      <c r="J69">
        <v>-23.582135000000001</v>
      </c>
      <c r="K69" t="s">
        <v>313</v>
      </c>
      <c r="L69">
        <v>120</v>
      </c>
      <c r="M69" t="str">
        <f>IF(Table1[[#This Row],[Average Cost for two]]&lt;=200, "0-200", IF(Table1[[#This Row],[Average Cost for two]]&lt;=400, "200-400", IF(Table1[[#This Row],[Average Cost for two]]&lt;=600, "400-600", IF(Table1[[#This Row],[Average Cost for two]]&lt;=800, "600-800", IF(Table1[[#This Row],[Average Cost for two]]&lt;=1000, "800-1000", "&gt;1000")))))</f>
        <v>0-200</v>
      </c>
      <c r="N69" t="s">
        <v>137</v>
      </c>
      <c r="O69" t="s">
        <v>28</v>
      </c>
      <c r="P69" t="s">
        <v>28</v>
      </c>
      <c r="Q69" t="s">
        <v>28</v>
      </c>
      <c r="R69" t="s">
        <v>28</v>
      </c>
      <c r="S69">
        <v>4</v>
      </c>
      <c r="T69">
        <v>4.5999999999999996</v>
      </c>
      <c r="U69" t="s">
        <v>29</v>
      </c>
      <c r="V69" t="s">
        <v>30</v>
      </c>
      <c r="W69">
        <v>30</v>
      </c>
    </row>
    <row r="70" spans="1:23" x14ac:dyDescent="0.25">
      <c r="A70">
        <v>6714340</v>
      </c>
      <c r="B70" t="s">
        <v>314</v>
      </c>
      <c r="C70" t="str">
        <f>VLOOKUP(Table1[[#This Row],[Country Code]],Table3[],2)</f>
        <v>Brazil</v>
      </c>
      <c r="D70">
        <v>30</v>
      </c>
      <c r="E70" t="s">
        <v>290</v>
      </c>
      <c r="F70" t="s">
        <v>315</v>
      </c>
      <c r="G70" t="s">
        <v>311</v>
      </c>
      <c r="H70" t="s">
        <v>312</v>
      </c>
      <c r="I70">
        <v>-46.683888000000003</v>
      </c>
      <c r="J70">
        <v>-23.585324</v>
      </c>
      <c r="K70" t="s">
        <v>316</v>
      </c>
      <c r="L70">
        <v>75</v>
      </c>
      <c r="M70" t="str">
        <f>IF(Table1[[#This Row],[Average Cost for two]]&lt;=200, "0-200", IF(Table1[[#This Row],[Average Cost for two]]&lt;=400, "200-400", IF(Table1[[#This Row],[Average Cost for two]]&lt;=600, "400-600", IF(Table1[[#This Row],[Average Cost for two]]&lt;=800, "600-800", IF(Table1[[#This Row],[Average Cost for two]]&lt;=1000, "800-1000", "&gt;1000")))))</f>
        <v>0-200</v>
      </c>
      <c r="N70" t="s">
        <v>137</v>
      </c>
      <c r="O70" t="s">
        <v>28</v>
      </c>
      <c r="P70" t="s">
        <v>28</v>
      </c>
      <c r="Q70" t="s">
        <v>28</v>
      </c>
      <c r="R70" t="s">
        <v>28</v>
      </c>
      <c r="S70">
        <v>3</v>
      </c>
      <c r="T70">
        <v>3.9</v>
      </c>
      <c r="U70" t="s">
        <v>101</v>
      </c>
      <c r="V70" t="s">
        <v>102</v>
      </c>
      <c r="W70">
        <v>5</v>
      </c>
    </row>
    <row r="71" spans="1:23" x14ac:dyDescent="0.25">
      <c r="A71">
        <v>6710645</v>
      </c>
      <c r="B71" t="s">
        <v>317</v>
      </c>
      <c r="C71" t="str">
        <f>VLOOKUP(Table1[[#This Row],[Country Code]],Table3[],2)</f>
        <v>Brazil</v>
      </c>
      <c r="D71">
        <v>30</v>
      </c>
      <c r="E71" t="s">
        <v>290</v>
      </c>
      <c r="F71" t="s">
        <v>318</v>
      </c>
      <c r="G71" t="s">
        <v>311</v>
      </c>
      <c r="H71" t="s">
        <v>312</v>
      </c>
      <c r="I71">
        <v>-46.675666669999998</v>
      </c>
      <c r="J71">
        <v>-23.581</v>
      </c>
      <c r="K71" t="s">
        <v>148</v>
      </c>
      <c r="L71">
        <v>55</v>
      </c>
      <c r="M71" t="str">
        <f>IF(Table1[[#This Row],[Average Cost for two]]&lt;=200, "0-200", IF(Table1[[#This Row],[Average Cost for two]]&lt;=400, "200-400", IF(Table1[[#This Row],[Average Cost for two]]&lt;=600, "400-600", IF(Table1[[#This Row],[Average Cost for two]]&lt;=800, "600-800", IF(Table1[[#This Row],[Average Cost for two]]&lt;=1000, "800-1000", "&gt;1000")))))</f>
        <v>0-200</v>
      </c>
      <c r="N71" t="s">
        <v>137</v>
      </c>
      <c r="O71" t="s">
        <v>28</v>
      </c>
      <c r="P71" t="s">
        <v>28</v>
      </c>
      <c r="Q71" t="s">
        <v>28</v>
      </c>
      <c r="R71" t="s">
        <v>28</v>
      </c>
      <c r="S71">
        <v>2</v>
      </c>
      <c r="T71">
        <v>0</v>
      </c>
      <c r="U71" t="s">
        <v>164</v>
      </c>
      <c r="V71" t="s">
        <v>165</v>
      </c>
      <c r="W71">
        <v>0</v>
      </c>
    </row>
    <row r="72" spans="1:23" x14ac:dyDescent="0.25">
      <c r="A72">
        <v>6700402</v>
      </c>
      <c r="B72" t="s">
        <v>319</v>
      </c>
      <c r="C72" t="str">
        <f>VLOOKUP(Table1[[#This Row],[Country Code]],Table3[],2)</f>
        <v>Brazil</v>
      </c>
      <c r="D72">
        <v>30</v>
      </c>
      <c r="E72" t="s">
        <v>290</v>
      </c>
      <c r="F72" t="s">
        <v>320</v>
      </c>
      <c r="G72" t="s">
        <v>321</v>
      </c>
      <c r="H72" t="s">
        <v>322</v>
      </c>
      <c r="I72">
        <v>-46.666041</v>
      </c>
      <c r="J72">
        <v>-23.561568000000001</v>
      </c>
      <c r="K72" t="s">
        <v>323</v>
      </c>
      <c r="L72">
        <v>200</v>
      </c>
      <c r="M72" t="str">
        <f>IF(Table1[[#This Row],[Average Cost for two]]&lt;=200, "0-200", IF(Table1[[#This Row],[Average Cost for two]]&lt;=400, "200-400", IF(Table1[[#This Row],[Average Cost for two]]&lt;=600, "400-600", IF(Table1[[#This Row],[Average Cost for two]]&lt;=800, "600-800", IF(Table1[[#This Row],[Average Cost for two]]&lt;=1000, "800-1000", "&gt;1000")))))</f>
        <v>0-200</v>
      </c>
      <c r="N72" t="s">
        <v>137</v>
      </c>
      <c r="O72" t="s">
        <v>28</v>
      </c>
      <c r="P72" t="s">
        <v>28</v>
      </c>
      <c r="Q72" t="s">
        <v>28</v>
      </c>
      <c r="R72" t="s">
        <v>28</v>
      </c>
      <c r="S72">
        <v>4</v>
      </c>
      <c r="T72">
        <v>3.4</v>
      </c>
      <c r="U72" t="s">
        <v>138</v>
      </c>
      <c r="V72" t="s">
        <v>139</v>
      </c>
      <c r="W72">
        <v>73</v>
      </c>
    </row>
    <row r="73" spans="1:23" x14ac:dyDescent="0.25">
      <c r="A73">
        <v>6700846</v>
      </c>
      <c r="B73" t="s">
        <v>324</v>
      </c>
      <c r="C73" t="str">
        <f>VLOOKUP(Table1[[#This Row],[Country Code]],Table3[],2)</f>
        <v>Brazil</v>
      </c>
      <c r="D73">
        <v>30</v>
      </c>
      <c r="E73" t="s">
        <v>290</v>
      </c>
      <c r="F73" t="s">
        <v>325</v>
      </c>
      <c r="G73" t="s">
        <v>321</v>
      </c>
      <c r="H73" t="s">
        <v>322</v>
      </c>
      <c r="I73">
        <v>-46.657418</v>
      </c>
      <c r="J73">
        <v>-23.571638</v>
      </c>
      <c r="K73" t="s">
        <v>326</v>
      </c>
      <c r="L73">
        <v>120</v>
      </c>
      <c r="M73" t="str">
        <f>IF(Table1[[#This Row],[Average Cost for two]]&lt;=200, "0-200", IF(Table1[[#This Row],[Average Cost for two]]&lt;=400, "200-400", IF(Table1[[#This Row],[Average Cost for two]]&lt;=600, "400-600", IF(Table1[[#This Row],[Average Cost for two]]&lt;=800, "600-800", IF(Table1[[#This Row],[Average Cost for two]]&lt;=1000, "800-1000", "&gt;1000")))))</f>
        <v>0-200</v>
      </c>
      <c r="N73" t="s">
        <v>137</v>
      </c>
      <c r="O73" t="s">
        <v>28</v>
      </c>
      <c r="P73" t="s">
        <v>28</v>
      </c>
      <c r="Q73" t="s">
        <v>28</v>
      </c>
      <c r="R73" t="s">
        <v>28</v>
      </c>
      <c r="S73">
        <v>4</v>
      </c>
      <c r="T73">
        <v>3.5</v>
      </c>
      <c r="U73" t="s">
        <v>101</v>
      </c>
      <c r="V73" t="s">
        <v>102</v>
      </c>
      <c r="W73">
        <v>9</v>
      </c>
    </row>
    <row r="74" spans="1:23" x14ac:dyDescent="0.25">
      <c r="A74">
        <v>6702159</v>
      </c>
      <c r="B74" t="s">
        <v>327</v>
      </c>
      <c r="C74" t="str">
        <f>VLOOKUP(Table1[[#This Row],[Country Code]],Table3[],2)</f>
        <v>Brazil</v>
      </c>
      <c r="D74">
        <v>30</v>
      </c>
      <c r="E74" t="s">
        <v>290</v>
      </c>
      <c r="F74" t="s">
        <v>328</v>
      </c>
      <c r="G74" t="s">
        <v>321</v>
      </c>
      <c r="H74" t="s">
        <v>322</v>
      </c>
      <c r="I74">
        <v>-46.669833330000003</v>
      </c>
      <c r="J74">
        <v>-23.5655</v>
      </c>
      <c r="K74" t="s">
        <v>329</v>
      </c>
      <c r="L74">
        <v>300</v>
      </c>
      <c r="M74" t="str">
        <f>IF(Table1[[#This Row],[Average Cost for two]]&lt;=200, "0-200", IF(Table1[[#This Row],[Average Cost for two]]&lt;=400, "200-400", IF(Table1[[#This Row],[Average Cost for two]]&lt;=600, "400-600", IF(Table1[[#This Row],[Average Cost for two]]&lt;=800, "600-800", IF(Table1[[#This Row],[Average Cost for two]]&lt;=1000, "800-1000", "&gt;1000")))))</f>
        <v>200-400</v>
      </c>
      <c r="N74" t="s">
        <v>137</v>
      </c>
      <c r="O74" t="s">
        <v>28</v>
      </c>
      <c r="P74" t="s">
        <v>28</v>
      </c>
      <c r="Q74" t="s">
        <v>28</v>
      </c>
      <c r="R74" t="s">
        <v>28</v>
      </c>
      <c r="S74">
        <v>4</v>
      </c>
      <c r="T74">
        <v>4.3</v>
      </c>
      <c r="U74" t="s">
        <v>42</v>
      </c>
      <c r="V74" t="s">
        <v>43</v>
      </c>
      <c r="W74">
        <v>39</v>
      </c>
    </row>
    <row r="75" spans="1:23" x14ac:dyDescent="0.25">
      <c r="A75">
        <v>6711666</v>
      </c>
      <c r="B75" t="s">
        <v>330</v>
      </c>
      <c r="C75" t="str">
        <f>VLOOKUP(Table1[[#This Row],[Country Code]],Table3[],2)</f>
        <v>Brazil</v>
      </c>
      <c r="D75">
        <v>30</v>
      </c>
      <c r="E75" t="s">
        <v>290</v>
      </c>
      <c r="F75" t="s">
        <v>331</v>
      </c>
      <c r="G75" t="s">
        <v>332</v>
      </c>
      <c r="H75" t="s">
        <v>333</v>
      </c>
      <c r="I75">
        <v>-46.671333330000003</v>
      </c>
      <c r="J75">
        <v>-23.592333329999999</v>
      </c>
      <c r="K75" t="s">
        <v>334</v>
      </c>
      <c r="L75">
        <v>230</v>
      </c>
      <c r="M75" t="str">
        <f>IF(Table1[[#This Row],[Average Cost for two]]&lt;=200, "0-200", IF(Table1[[#This Row],[Average Cost for two]]&lt;=400, "200-400", IF(Table1[[#This Row],[Average Cost for two]]&lt;=600, "400-600", IF(Table1[[#This Row],[Average Cost for two]]&lt;=800, "600-800", IF(Table1[[#This Row],[Average Cost for two]]&lt;=1000, "800-1000", "&gt;1000")))))</f>
        <v>200-400</v>
      </c>
      <c r="N75" t="s">
        <v>137</v>
      </c>
      <c r="O75" t="s">
        <v>28</v>
      </c>
      <c r="P75" t="s">
        <v>28</v>
      </c>
      <c r="Q75" t="s">
        <v>28</v>
      </c>
      <c r="R75" t="s">
        <v>28</v>
      </c>
      <c r="S75">
        <v>4</v>
      </c>
      <c r="T75">
        <v>3.9</v>
      </c>
      <c r="U75" t="s">
        <v>101</v>
      </c>
      <c r="V75" t="s">
        <v>102</v>
      </c>
      <c r="W75">
        <v>12</v>
      </c>
    </row>
    <row r="76" spans="1:23" x14ac:dyDescent="0.25">
      <c r="A76">
        <v>6701257</v>
      </c>
      <c r="B76" t="s">
        <v>335</v>
      </c>
      <c r="C76" t="str">
        <f>VLOOKUP(Table1[[#This Row],[Country Code]],Table3[],2)</f>
        <v>Brazil</v>
      </c>
      <c r="D76">
        <v>30</v>
      </c>
      <c r="E76" t="s">
        <v>290</v>
      </c>
      <c r="F76" t="s">
        <v>336</v>
      </c>
      <c r="G76" t="s">
        <v>337</v>
      </c>
      <c r="H76" t="s">
        <v>338</v>
      </c>
      <c r="I76">
        <v>-46.681333330000001</v>
      </c>
      <c r="J76">
        <v>-23.564833329999999</v>
      </c>
      <c r="K76" t="s">
        <v>339</v>
      </c>
      <c r="L76">
        <v>120</v>
      </c>
      <c r="M76" t="str">
        <f>IF(Table1[[#This Row],[Average Cost for two]]&lt;=200, "0-200", IF(Table1[[#This Row],[Average Cost for two]]&lt;=400, "200-400", IF(Table1[[#This Row],[Average Cost for two]]&lt;=600, "400-600", IF(Table1[[#This Row],[Average Cost for two]]&lt;=800, "600-800", IF(Table1[[#This Row],[Average Cost for two]]&lt;=1000, "800-1000", "&gt;1000")))))</f>
        <v>0-200</v>
      </c>
      <c r="N76" t="s">
        <v>137</v>
      </c>
      <c r="O76" t="s">
        <v>28</v>
      </c>
      <c r="P76" t="s">
        <v>28</v>
      </c>
      <c r="Q76" t="s">
        <v>28</v>
      </c>
      <c r="R76" t="s">
        <v>28</v>
      </c>
      <c r="S76">
        <v>4</v>
      </c>
      <c r="T76">
        <v>4.3</v>
      </c>
      <c r="U76" t="s">
        <v>42</v>
      </c>
      <c r="V76" t="s">
        <v>43</v>
      </c>
      <c r="W76">
        <v>68</v>
      </c>
    </row>
    <row r="77" spans="1:23" x14ac:dyDescent="0.25">
      <c r="A77">
        <v>6706211</v>
      </c>
      <c r="B77" t="s">
        <v>340</v>
      </c>
      <c r="C77" t="str">
        <f>VLOOKUP(Table1[[#This Row],[Country Code]],Table3[],2)</f>
        <v>Brazil</v>
      </c>
      <c r="D77">
        <v>30</v>
      </c>
      <c r="E77" t="s">
        <v>290</v>
      </c>
      <c r="F77" t="s">
        <v>341</v>
      </c>
      <c r="G77" t="s">
        <v>342</v>
      </c>
      <c r="H77" t="s">
        <v>343</v>
      </c>
      <c r="I77">
        <v>-46.641594439999999</v>
      </c>
      <c r="J77">
        <v>-23.54664167</v>
      </c>
      <c r="K77" t="s">
        <v>344</v>
      </c>
      <c r="L77">
        <v>150</v>
      </c>
      <c r="M77" t="str">
        <f>IF(Table1[[#This Row],[Average Cost for two]]&lt;=200, "0-200", IF(Table1[[#This Row],[Average Cost for two]]&lt;=400, "200-400", IF(Table1[[#This Row],[Average Cost for two]]&lt;=600, "400-600", IF(Table1[[#This Row],[Average Cost for two]]&lt;=800, "600-800", IF(Table1[[#This Row],[Average Cost for two]]&lt;=1000, "800-1000", "&gt;1000")))))</f>
        <v>0-200</v>
      </c>
      <c r="N77" t="s">
        <v>137</v>
      </c>
      <c r="O77" t="s">
        <v>28</v>
      </c>
      <c r="P77" t="s">
        <v>28</v>
      </c>
      <c r="Q77" t="s">
        <v>28</v>
      </c>
      <c r="R77" t="s">
        <v>28</v>
      </c>
      <c r="S77">
        <v>4</v>
      </c>
      <c r="T77">
        <v>4.3</v>
      </c>
      <c r="U77" t="s">
        <v>42</v>
      </c>
      <c r="V77" t="s">
        <v>43</v>
      </c>
      <c r="W77">
        <v>46</v>
      </c>
    </row>
    <row r="78" spans="1:23" x14ac:dyDescent="0.25">
      <c r="A78">
        <v>6705858</v>
      </c>
      <c r="B78" t="s">
        <v>345</v>
      </c>
      <c r="C78" t="str">
        <f>VLOOKUP(Table1[[#This Row],[Country Code]],Table3[],2)</f>
        <v>Brazil</v>
      </c>
      <c r="D78">
        <v>30</v>
      </c>
      <c r="E78" t="s">
        <v>290</v>
      </c>
      <c r="F78" t="s">
        <v>346</v>
      </c>
      <c r="G78" t="s">
        <v>342</v>
      </c>
      <c r="H78" t="s">
        <v>343</v>
      </c>
      <c r="I78">
        <v>-46.643425000000001</v>
      </c>
      <c r="J78">
        <v>-23.545162999999999</v>
      </c>
      <c r="K78" t="s">
        <v>168</v>
      </c>
      <c r="L78">
        <v>400</v>
      </c>
      <c r="M78" t="str">
        <f>IF(Table1[[#This Row],[Average Cost for two]]&lt;=200, "0-200", IF(Table1[[#This Row],[Average Cost for two]]&lt;=400, "200-400", IF(Table1[[#This Row],[Average Cost for two]]&lt;=600, "400-600", IF(Table1[[#This Row],[Average Cost for two]]&lt;=800, "600-800", IF(Table1[[#This Row],[Average Cost for two]]&lt;=1000, "800-1000", "&gt;1000")))))</f>
        <v>200-400</v>
      </c>
      <c r="N78" t="s">
        <v>137</v>
      </c>
      <c r="O78" t="s">
        <v>28</v>
      </c>
      <c r="P78" t="s">
        <v>28</v>
      </c>
      <c r="Q78" t="s">
        <v>28</v>
      </c>
      <c r="R78" t="s">
        <v>28</v>
      </c>
      <c r="S78">
        <v>4</v>
      </c>
      <c r="T78">
        <v>4.4000000000000004</v>
      </c>
      <c r="U78" t="s">
        <v>42</v>
      </c>
      <c r="V78" t="s">
        <v>43</v>
      </c>
      <c r="W78">
        <v>37</v>
      </c>
    </row>
    <row r="79" spans="1:23" x14ac:dyDescent="0.25">
      <c r="A79">
        <v>6701419</v>
      </c>
      <c r="B79" t="s">
        <v>347</v>
      </c>
      <c r="C79" t="str">
        <f>VLOOKUP(Table1[[#This Row],[Country Code]],Table3[],2)</f>
        <v>Brazil</v>
      </c>
      <c r="D79">
        <v>30</v>
      </c>
      <c r="E79" t="s">
        <v>290</v>
      </c>
      <c r="F79" t="s">
        <v>348</v>
      </c>
      <c r="G79" t="s">
        <v>349</v>
      </c>
      <c r="H79" t="s">
        <v>350</v>
      </c>
      <c r="I79">
        <v>-46.637166669999999</v>
      </c>
      <c r="J79">
        <v>-23.599499999999999</v>
      </c>
      <c r="K79" t="s">
        <v>351</v>
      </c>
      <c r="L79">
        <v>65</v>
      </c>
      <c r="M79" t="str">
        <f>IF(Table1[[#This Row],[Average Cost for two]]&lt;=200, "0-200", IF(Table1[[#This Row],[Average Cost for two]]&lt;=400, "200-400", IF(Table1[[#This Row],[Average Cost for two]]&lt;=600, "400-600", IF(Table1[[#This Row],[Average Cost for two]]&lt;=800, "600-800", IF(Table1[[#This Row],[Average Cost for two]]&lt;=1000, "800-1000", "&gt;1000")))))</f>
        <v>0-200</v>
      </c>
      <c r="N79" t="s">
        <v>137</v>
      </c>
      <c r="O79" t="s">
        <v>28</v>
      </c>
      <c r="P79" t="s">
        <v>28</v>
      </c>
      <c r="Q79" t="s">
        <v>28</v>
      </c>
      <c r="R79" t="s">
        <v>28</v>
      </c>
      <c r="S79">
        <v>3</v>
      </c>
      <c r="T79">
        <v>0</v>
      </c>
      <c r="U79" t="s">
        <v>164</v>
      </c>
      <c r="V79" t="s">
        <v>165</v>
      </c>
      <c r="W79">
        <v>2</v>
      </c>
    </row>
    <row r="80" spans="1:23" x14ac:dyDescent="0.25">
      <c r="A80">
        <v>6703956</v>
      </c>
      <c r="B80" t="s">
        <v>352</v>
      </c>
      <c r="C80" t="str">
        <f>VLOOKUP(Table1[[#This Row],[Country Code]],Table3[],2)</f>
        <v>Brazil</v>
      </c>
      <c r="D80">
        <v>30</v>
      </c>
      <c r="E80" t="s">
        <v>290</v>
      </c>
      <c r="F80" t="s">
        <v>353</v>
      </c>
      <c r="G80" t="s">
        <v>354</v>
      </c>
      <c r="H80" t="s">
        <v>355</v>
      </c>
      <c r="I80">
        <v>-46.698574000000001</v>
      </c>
      <c r="J80">
        <v>-23.622924999999999</v>
      </c>
      <c r="K80" t="s">
        <v>148</v>
      </c>
      <c r="L80">
        <v>50</v>
      </c>
      <c r="M80" t="str">
        <f>IF(Table1[[#This Row],[Average Cost for two]]&lt;=200, "0-200", IF(Table1[[#This Row],[Average Cost for two]]&lt;=400, "200-400", IF(Table1[[#This Row],[Average Cost for two]]&lt;=600, "400-600", IF(Table1[[#This Row],[Average Cost for two]]&lt;=800, "600-800", IF(Table1[[#This Row],[Average Cost for two]]&lt;=1000, "800-1000", "&gt;1000")))))</f>
        <v>0-200</v>
      </c>
      <c r="N80" t="s">
        <v>137</v>
      </c>
      <c r="O80" t="s">
        <v>28</v>
      </c>
      <c r="P80" t="s">
        <v>28</v>
      </c>
      <c r="Q80" t="s">
        <v>28</v>
      </c>
      <c r="R80" t="s">
        <v>28</v>
      </c>
      <c r="S80">
        <v>2</v>
      </c>
      <c r="T80">
        <v>0</v>
      </c>
      <c r="U80" t="s">
        <v>164</v>
      </c>
      <c r="V80" t="s">
        <v>165</v>
      </c>
      <c r="W80">
        <v>2</v>
      </c>
    </row>
    <row r="81" spans="1:23" x14ac:dyDescent="0.25">
      <c r="A81">
        <v>6709580</v>
      </c>
      <c r="B81" t="s">
        <v>356</v>
      </c>
      <c r="C81" t="str">
        <f>VLOOKUP(Table1[[#This Row],[Country Code]],Table3[],2)</f>
        <v>Brazil</v>
      </c>
      <c r="D81">
        <v>30</v>
      </c>
      <c r="E81" t="s">
        <v>290</v>
      </c>
      <c r="F81" t="s">
        <v>357</v>
      </c>
      <c r="G81" t="s">
        <v>358</v>
      </c>
      <c r="H81" t="s">
        <v>359</v>
      </c>
      <c r="I81">
        <v>-46.581671999999998</v>
      </c>
      <c r="J81">
        <v>-23.486535</v>
      </c>
      <c r="K81" t="s">
        <v>360</v>
      </c>
      <c r="L81">
        <v>100</v>
      </c>
      <c r="M81" t="str">
        <f>IF(Table1[[#This Row],[Average Cost for two]]&lt;=200, "0-200", IF(Table1[[#This Row],[Average Cost for two]]&lt;=400, "200-400", IF(Table1[[#This Row],[Average Cost for two]]&lt;=600, "400-600", IF(Table1[[#This Row],[Average Cost for two]]&lt;=800, "600-800", IF(Table1[[#This Row],[Average Cost for two]]&lt;=1000, "800-1000", "&gt;1000")))))</f>
        <v>0-200</v>
      </c>
      <c r="N81" t="s">
        <v>137</v>
      </c>
      <c r="O81" t="s">
        <v>28</v>
      </c>
      <c r="P81" t="s">
        <v>28</v>
      </c>
      <c r="Q81" t="s">
        <v>28</v>
      </c>
      <c r="R81" t="s">
        <v>28</v>
      </c>
      <c r="S81">
        <v>4</v>
      </c>
      <c r="T81">
        <v>4.4000000000000004</v>
      </c>
      <c r="U81" t="s">
        <v>42</v>
      </c>
      <c r="V81" t="s">
        <v>43</v>
      </c>
      <c r="W81">
        <v>22</v>
      </c>
    </row>
    <row r="82" spans="1:23" x14ac:dyDescent="0.25">
      <c r="A82">
        <v>6703176</v>
      </c>
      <c r="B82" t="s">
        <v>361</v>
      </c>
      <c r="C82" t="str">
        <f>VLOOKUP(Table1[[#This Row],[Country Code]],Table3[],2)</f>
        <v>Brazil</v>
      </c>
      <c r="D82">
        <v>30</v>
      </c>
      <c r="E82" t="s">
        <v>290</v>
      </c>
      <c r="F82" t="s">
        <v>362</v>
      </c>
      <c r="G82" t="s">
        <v>363</v>
      </c>
      <c r="H82" t="s">
        <v>364</v>
      </c>
      <c r="I82">
        <v>-46.635666669999999</v>
      </c>
      <c r="J82">
        <v>-23.58516667</v>
      </c>
      <c r="K82" t="s">
        <v>365</v>
      </c>
      <c r="L82">
        <v>70</v>
      </c>
      <c r="M82" t="str">
        <f>IF(Table1[[#This Row],[Average Cost for two]]&lt;=200, "0-200", IF(Table1[[#This Row],[Average Cost for two]]&lt;=400, "200-400", IF(Table1[[#This Row],[Average Cost for two]]&lt;=600, "400-600", IF(Table1[[#This Row],[Average Cost for two]]&lt;=800, "600-800", IF(Table1[[#This Row],[Average Cost for two]]&lt;=1000, "800-1000", "&gt;1000")))))</f>
        <v>0-200</v>
      </c>
      <c r="N82" t="s">
        <v>137</v>
      </c>
      <c r="O82" t="s">
        <v>28</v>
      </c>
      <c r="P82" t="s">
        <v>28</v>
      </c>
      <c r="Q82" t="s">
        <v>28</v>
      </c>
      <c r="R82" t="s">
        <v>28</v>
      </c>
      <c r="S82">
        <v>3</v>
      </c>
      <c r="T82">
        <v>4.5999999999999996</v>
      </c>
      <c r="U82" t="s">
        <v>29</v>
      </c>
      <c r="V82" t="s">
        <v>30</v>
      </c>
      <c r="W82">
        <v>58</v>
      </c>
    </row>
    <row r="83" spans="1:23" x14ac:dyDescent="0.25">
      <c r="A83">
        <v>6713772</v>
      </c>
      <c r="B83" t="s">
        <v>366</v>
      </c>
      <c r="C83" t="str">
        <f>VLOOKUP(Table1[[#This Row],[Country Code]],Table3[],2)</f>
        <v>Brazil</v>
      </c>
      <c r="D83">
        <v>30</v>
      </c>
      <c r="E83" t="s">
        <v>290</v>
      </c>
      <c r="F83" t="s">
        <v>367</v>
      </c>
      <c r="G83" t="s">
        <v>368</v>
      </c>
      <c r="H83" t="s">
        <v>369</v>
      </c>
      <c r="I83">
        <v>-46.746957999999999</v>
      </c>
      <c r="J83">
        <v>-23.609207000000001</v>
      </c>
      <c r="K83" t="s">
        <v>370</v>
      </c>
      <c r="L83">
        <v>120</v>
      </c>
      <c r="M83" t="str">
        <f>IF(Table1[[#This Row],[Average Cost for two]]&lt;=200, "0-200", IF(Table1[[#This Row],[Average Cost for two]]&lt;=400, "200-400", IF(Table1[[#This Row],[Average Cost for two]]&lt;=600, "400-600", IF(Table1[[#This Row],[Average Cost for two]]&lt;=800, "600-800", IF(Table1[[#This Row],[Average Cost for two]]&lt;=1000, "800-1000", "&gt;1000")))))</f>
        <v>0-200</v>
      </c>
      <c r="N83" t="s">
        <v>137</v>
      </c>
      <c r="O83" t="s">
        <v>28</v>
      </c>
      <c r="P83" t="s">
        <v>28</v>
      </c>
      <c r="Q83" t="s">
        <v>28</v>
      </c>
      <c r="R83" t="s">
        <v>28</v>
      </c>
      <c r="S83">
        <v>4</v>
      </c>
      <c r="T83">
        <v>4.0999999999999996</v>
      </c>
      <c r="U83" t="s">
        <v>42</v>
      </c>
      <c r="V83" t="s">
        <v>43</v>
      </c>
      <c r="W83">
        <v>11</v>
      </c>
    </row>
    <row r="84" spans="1:23" x14ac:dyDescent="0.25">
      <c r="A84">
        <v>17284404</v>
      </c>
      <c r="B84" t="s">
        <v>371</v>
      </c>
      <c r="C84" t="str">
        <f>VLOOKUP(Table1[[#This Row],[Country Code]],Table3[],2)</f>
        <v>United States of America</v>
      </c>
      <c r="D84">
        <v>216</v>
      </c>
      <c r="E84" t="s">
        <v>372</v>
      </c>
      <c r="F84" t="s">
        <v>373</v>
      </c>
      <c r="G84" t="s">
        <v>372</v>
      </c>
      <c r="H84" t="s">
        <v>374</v>
      </c>
      <c r="I84">
        <v>-84.221535000000003</v>
      </c>
      <c r="J84">
        <v>31.610386999999999</v>
      </c>
      <c r="K84" t="s">
        <v>375</v>
      </c>
      <c r="L84">
        <v>25</v>
      </c>
      <c r="M84" t="str">
        <f>IF(Table1[[#This Row],[Average Cost for two]]&lt;=200, "0-200", IF(Table1[[#This Row],[Average Cost for two]]&lt;=400, "200-400", IF(Table1[[#This Row],[Average Cost for two]]&lt;=600, "400-600", IF(Table1[[#This Row],[Average Cost for two]]&lt;=800, "600-800", IF(Table1[[#This Row],[Average Cost for two]]&lt;=1000, "800-1000", "&gt;1000")))))</f>
        <v>0-200</v>
      </c>
      <c r="N84" t="s">
        <v>376</v>
      </c>
      <c r="O84" t="s">
        <v>28</v>
      </c>
      <c r="P84" t="s">
        <v>28</v>
      </c>
      <c r="Q84" t="s">
        <v>28</v>
      </c>
      <c r="R84" t="s">
        <v>28</v>
      </c>
      <c r="S84">
        <v>2</v>
      </c>
      <c r="T84">
        <v>3.3</v>
      </c>
      <c r="U84" t="s">
        <v>138</v>
      </c>
      <c r="V84" t="s">
        <v>139</v>
      </c>
      <c r="W84">
        <v>35</v>
      </c>
    </row>
    <row r="85" spans="1:23" x14ac:dyDescent="0.25">
      <c r="A85">
        <v>17284203</v>
      </c>
      <c r="B85" t="s">
        <v>377</v>
      </c>
      <c r="C85" t="str">
        <f>VLOOKUP(Table1[[#This Row],[Country Code]],Table3[],2)</f>
        <v>United States of America</v>
      </c>
      <c r="D85">
        <v>216</v>
      </c>
      <c r="E85" t="s">
        <v>372</v>
      </c>
      <c r="F85" t="s">
        <v>378</v>
      </c>
      <c r="G85" t="s">
        <v>372</v>
      </c>
      <c r="H85" t="s">
        <v>374</v>
      </c>
      <c r="I85">
        <v>-84.207094999999995</v>
      </c>
      <c r="J85">
        <v>31.608743</v>
      </c>
      <c r="K85" t="s">
        <v>379</v>
      </c>
      <c r="L85">
        <v>10</v>
      </c>
      <c r="M85" t="str">
        <f>IF(Table1[[#This Row],[Average Cost for two]]&lt;=200, "0-200", IF(Table1[[#This Row],[Average Cost for two]]&lt;=400, "200-400", IF(Table1[[#This Row],[Average Cost for two]]&lt;=600, "400-600", IF(Table1[[#This Row],[Average Cost for two]]&lt;=800, "600-800", IF(Table1[[#This Row],[Average Cost for two]]&lt;=1000, "800-1000", "&gt;1000")))))</f>
        <v>0-200</v>
      </c>
      <c r="N85" t="s">
        <v>376</v>
      </c>
      <c r="O85" t="s">
        <v>28</v>
      </c>
      <c r="P85" t="s">
        <v>28</v>
      </c>
      <c r="Q85" t="s">
        <v>28</v>
      </c>
      <c r="R85" t="s">
        <v>28</v>
      </c>
      <c r="S85">
        <v>1</v>
      </c>
      <c r="T85">
        <v>3.3</v>
      </c>
      <c r="U85" t="s">
        <v>138</v>
      </c>
      <c r="V85" t="s">
        <v>139</v>
      </c>
      <c r="W85">
        <v>25</v>
      </c>
    </row>
    <row r="86" spans="1:23" x14ac:dyDescent="0.25">
      <c r="A86">
        <v>17284105</v>
      </c>
      <c r="B86" t="s">
        <v>380</v>
      </c>
      <c r="C86" t="str">
        <f>VLOOKUP(Table1[[#This Row],[Country Code]],Table3[],2)</f>
        <v>United States of America</v>
      </c>
      <c r="D86">
        <v>216</v>
      </c>
      <c r="E86" t="s">
        <v>372</v>
      </c>
      <c r="F86" t="s">
        <v>381</v>
      </c>
      <c r="G86" t="s">
        <v>372</v>
      </c>
      <c r="H86" t="s">
        <v>374</v>
      </c>
      <c r="I86">
        <v>-84.153999999999996</v>
      </c>
      <c r="J86">
        <v>31.577200000000001</v>
      </c>
      <c r="L86">
        <v>0</v>
      </c>
      <c r="M86" t="str">
        <f>IF(Table1[[#This Row],[Average Cost for two]]&lt;=200, "0-200", IF(Table1[[#This Row],[Average Cost for two]]&lt;=400, "200-400", IF(Table1[[#This Row],[Average Cost for two]]&lt;=600, "400-600", IF(Table1[[#This Row],[Average Cost for two]]&lt;=800, "600-800", IF(Table1[[#This Row],[Average Cost for two]]&lt;=1000, "800-1000", "&gt;1000")))))</f>
        <v>0-200</v>
      </c>
      <c r="N86" t="s">
        <v>376</v>
      </c>
      <c r="O86" t="s">
        <v>28</v>
      </c>
      <c r="P86" t="s">
        <v>28</v>
      </c>
      <c r="Q86" t="s">
        <v>28</v>
      </c>
      <c r="R86" t="s">
        <v>28</v>
      </c>
      <c r="S86">
        <v>1</v>
      </c>
      <c r="T86">
        <v>3.4</v>
      </c>
      <c r="U86" t="s">
        <v>138</v>
      </c>
      <c r="V86" t="s">
        <v>139</v>
      </c>
      <c r="W86">
        <v>34</v>
      </c>
    </row>
    <row r="87" spans="1:23" x14ac:dyDescent="0.25">
      <c r="A87">
        <v>17284302</v>
      </c>
      <c r="B87" t="s">
        <v>382</v>
      </c>
      <c r="C87" t="str">
        <f>VLOOKUP(Table1[[#This Row],[Country Code]],Table3[],2)</f>
        <v>United States of America</v>
      </c>
      <c r="D87">
        <v>216</v>
      </c>
      <c r="E87" t="s">
        <v>372</v>
      </c>
      <c r="F87" t="s">
        <v>383</v>
      </c>
      <c r="G87" t="s">
        <v>372</v>
      </c>
      <c r="H87" t="s">
        <v>374</v>
      </c>
      <c r="I87">
        <v>-84.219399999999993</v>
      </c>
      <c r="J87">
        <v>31.6158</v>
      </c>
      <c r="K87" t="s">
        <v>384</v>
      </c>
      <c r="L87">
        <v>0</v>
      </c>
      <c r="M87" t="str">
        <f>IF(Table1[[#This Row],[Average Cost for two]]&lt;=200, "0-200", IF(Table1[[#This Row],[Average Cost for two]]&lt;=400, "200-400", IF(Table1[[#This Row],[Average Cost for two]]&lt;=600, "400-600", IF(Table1[[#This Row],[Average Cost for two]]&lt;=800, "600-800", IF(Table1[[#This Row],[Average Cost for two]]&lt;=1000, "800-1000", "&gt;1000")))))</f>
        <v>0-200</v>
      </c>
      <c r="N87" t="s">
        <v>376</v>
      </c>
      <c r="O87" t="s">
        <v>28</v>
      </c>
      <c r="P87" t="s">
        <v>28</v>
      </c>
      <c r="Q87" t="s">
        <v>28</v>
      </c>
      <c r="R87" t="s">
        <v>28</v>
      </c>
      <c r="S87">
        <v>1</v>
      </c>
      <c r="T87">
        <v>3.4</v>
      </c>
      <c r="U87" t="s">
        <v>138</v>
      </c>
      <c r="V87" t="s">
        <v>139</v>
      </c>
      <c r="W87">
        <v>45</v>
      </c>
    </row>
    <row r="88" spans="1:23" x14ac:dyDescent="0.25">
      <c r="A88">
        <v>17284397</v>
      </c>
      <c r="B88" t="s">
        <v>385</v>
      </c>
      <c r="C88" t="str">
        <f>VLOOKUP(Table1[[#This Row],[Country Code]],Table3[],2)</f>
        <v>United States of America</v>
      </c>
      <c r="D88">
        <v>216</v>
      </c>
      <c r="E88" t="s">
        <v>372</v>
      </c>
      <c r="F88" t="s">
        <v>386</v>
      </c>
      <c r="G88" t="s">
        <v>372</v>
      </c>
      <c r="H88" t="s">
        <v>374</v>
      </c>
      <c r="I88">
        <v>-84.206943999999993</v>
      </c>
      <c r="J88">
        <v>31.622412000000001</v>
      </c>
      <c r="K88" t="s">
        <v>387</v>
      </c>
      <c r="L88">
        <v>10</v>
      </c>
      <c r="M88" t="str">
        <f>IF(Table1[[#This Row],[Average Cost for two]]&lt;=200, "0-200", IF(Table1[[#This Row],[Average Cost for two]]&lt;=400, "200-400", IF(Table1[[#This Row],[Average Cost for two]]&lt;=600, "400-600", IF(Table1[[#This Row],[Average Cost for two]]&lt;=800, "600-800", IF(Table1[[#This Row],[Average Cost for two]]&lt;=1000, "800-1000", "&gt;1000")))))</f>
        <v>0-200</v>
      </c>
      <c r="N88" t="s">
        <v>376</v>
      </c>
      <c r="O88" t="s">
        <v>28</v>
      </c>
      <c r="P88" t="s">
        <v>28</v>
      </c>
      <c r="Q88" t="s">
        <v>28</v>
      </c>
      <c r="R88" t="s">
        <v>28</v>
      </c>
      <c r="S88">
        <v>1</v>
      </c>
      <c r="T88">
        <v>3.4</v>
      </c>
      <c r="U88" t="s">
        <v>138</v>
      </c>
      <c r="V88" t="s">
        <v>139</v>
      </c>
      <c r="W88">
        <v>26</v>
      </c>
    </row>
    <row r="89" spans="1:23" x14ac:dyDescent="0.25">
      <c r="A89">
        <v>17284211</v>
      </c>
      <c r="B89" t="s">
        <v>388</v>
      </c>
      <c r="C89" t="str">
        <f>VLOOKUP(Table1[[#This Row],[Country Code]],Table3[],2)</f>
        <v>United States of America</v>
      </c>
      <c r="D89">
        <v>216</v>
      </c>
      <c r="E89" t="s">
        <v>372</v>
      </c>
      <c r="F89" t="s">
        <v>389</v>
      </c>
      <c r="G89" t="s">
        <v>372</v>
      </c>
      <c r="H89" t="s">
        <v>374</v>
      </c>
      <c r="I89">
        <v>-84.175899999999999</v>
      </c>
      <c r="J89">
        <v>31.588200000000001</v>
      </c>
      <c r="L89">
        <v>0</v>
      </c>
      <c r="M89" t="str">
        <f>IF(Table1[[#This Row],[Average Cost for two]]&lt;=200, "0-200", IF(Table1[[#This Row],[Average Cost for two]]&lt;=400, "200-400", IF(Table1[[#This Row],[Average Cost for two]]&lt;=600, "400-600", IF(Table1[[#This Row],[Average Cost for two]]&lt;=800, "600-800", IF(Table1[[#This Row],[Average Cost for two]]&lt;=1000, "800-1000", "&gt;1000")))))</f>
        <v>0-200</v>
      </c>
      <c r="N89" t="s">
        <v>376</v>
      </c>
      <c r="O89" t="s">
        <v>28</v>
      </c>
      <c r="P89" t="s">
        <v>28</v>
      </c>
      <c r="Q89" t="s">
        <v>28</v>
      </c>
      <c r="R89" t="s">
        <v>28</v>
      </c>
      <c r="S89">
        <v>1</v>
      </c>
      <c r="T89">
        <v>3.4</v>
      </c>
      <c r="U89" t="s">
        <v>138</v>
      </c>
      <c r="V89" t="s">
        <v>139</v>
      </c>
      <c r="W89">
        <v>36</v>
      </c>
    </row>
    <row r="90" spans="1:23" x14ac:dyDescent="0.25">
      <c r="A90">
        <v>17284094</v>
      </c>
      <c r="B90" t="s">
        <v>390</v>
      </c>
      <c r="C90" t="str">
        <f>VLOOKUP(Table1[[#This Row],[Country Code]],Table3[],2)</f>
        <v>United States of America</v>
      </c>
      <c r="D90">
        <v>216</v>
      </c>
      <c r="E90" t="s">
        <v>372</v>
      </c>
      <c r="F90" t="s">
        <v>391</v>
      </c>
      <c r="G90" t="s">
        <v>372</v>
      </c>
      <c r="H90" t="s">
        <v>374</v>
      </c>
      <c r="I90">
        <v>-84.219300000000004</v>
      </c>
      <c r="J90">
        <v>31.616</v>
      </c>
      <c r="K90" t="s">
        <v>392</v>
      </c>
      <c r="L90">
        <v>10</v>
      </c>
      <c r="M90" t="str">
        <f>IF(Table1[[#This Row],[Average Cost for two]]&lt;=200, "0-200", IF(Table1[[#This Row],[Average Cost for two]]&lt;=400, "200-400", IF(Table1[[#This Row],[Average Cost for two]]&lt;=600, "400-600", IF(Table1[[#This Row],[Average Cost for two]]&lt;=800, "600-800", IF(Table1[[#This Row],[Average Cost for two]]&lt;=1000, "800-1000", "&gt;1000")))))</f>
        <v>0-200</v>
      </c>
      <c r="N90" t="s">
        <v>376</v>
      </c>
      <c r="O90" t="s">
        <v>28</v>
      </c>
      <c r="P90" t="s">
        <v>28</v>
      </c>
      <c r="Q90" t="s">
        <v>28</v>
      </c>
      <c r="R90" t="s">
        <v>28</v>
      </c>
      <c r="S90">
        <v>1</v>
      </c>
      <c r="T90">
        <v>3.5</v>
      </c>
      <c r="U90" t="s">
        <v>101</v>
      </c>
      <c r="V90" t="s">
        <v>102</v>
      </c>
      <c r="W90">
        <v>67</v>
      </c>
    </row>
    <row r="91" spans="1:23" x14ac:dyDescent="0.25">
      <c r="A91">
        <v>17284409</v>
      </c>
      <c r="B91" t="s">
        <v>393</v>
      </c>
      <c r="C91" t="str">
        <f>VLOOKUP(Table1[[#This Row],[Country Code]],Table3[],2)</f>
        <v>United States of America</v>
      </c>
      <c r="D91">
        <v>216</v>
      </c>
      <c r="E91" t="s">
        <v>372</v>
      </c>
      <c r="F91" t="s">
        <v>394</v>
      </c>
      <c r="G91" t="s">
        <v>372</v>
      </c>
      <c r="H91" t="s">
        <v>374</v>
      </c>
      <c r="I91">
        <v>-84.209145800000002</v>
      </c>
      <c r="J91">
        <v>31.615518600000001</v>
      </c>
      <c r="K91" t="s">
        <v>395</v>
      </c>
      <c r="L91">
        <v>10</v>
      </c>
      <c r="M91" t="str">
        <f>IF(Table1[[#This Row],[Average Cost for two]]&lt;=200, "0-200", IF(Table1[[#This Row],[Average Cost for two]]&lt;=400, "200-400", IF(Table1[[#This Row],[Average Cost for two]]&lt;=600, "400-600", IF(Table1[[#This Row],[Average Cost for two]]&lt;=800, "600-800", IF(Table1[[#This Row],[Average Cost for two]]&lt;=1000, "800-1000", "&gt;1000")))))</f>
        <v>0-200</v>
      </c>
      <c r="N91" t="s">
        <v>376</v>
      </c>
      <c r="O91" t="s">
        <v>28</v>
      </c>
      <c r="P91" t="s">
        <v>28</v>
      </c>
      <c r="Q91" t="s">
        <v>28</v>
      </c>
      <c r="R91" t="s">
        <v>28</v>
      </c>
      <c r="S91">
        <v>1</v>
      </c>
      <c r="T91">
        <v>3.9</v>
      </c>
      <c r="U91" t="s">
        <v>101</v>
      </c>
      <c r="V91" t="s">
        <v>102</v>
      </c>
      <c r="W91">
        <v>141</v>
      </c>
    </row>
    <row r="92" spans="1:23" x14ac:dyDescent="0.25">
      <c r="A92">
        <v>17284139</v>
      </c>
      <c r="B92" t="s">
        <v>396</v>
      </c>
      <c r="C92" t="str">
        <f>VLOOKUP(Table1[[#This Row],[Country Code]],Table3[],2)</f>
        <v>United States of America</v>
      </c>
      <c r="D92">
        <v>216</v>
      </c>
      <c r="E92" t="s">
        <v>372</v>
      </c>
      <c r="F92" t="s">
        <v>397</v>
      </c>
      <c r="G92" t="s">
        <v>372</v>
      </c>
      <c r="H92" t="s">
        <v>374</v>
      </c>
      <c r="I92">
        <v>-84.205718000000005</v>
      </c>
      <c r="J92">
        <v>31.604904999999999</v>
      </c>
      <c r="K92" t="s">
        <v>398</v>
      </c>
      <c r="L92">
        <v>25</v>
      </c>
      <c r="M92" t="str">
        <f>IF(Table1[[#This Row],[Average Cost for two]]&lt;=200, "0-200", IF(Table1[[#This Row],[Average Cost for two]]&lt;=400, "200-400", IF(Table1[[#This Row],[Average Cost for two]]&lt;=600, "400-600", IF(Table1[[#This Row],[Average Cost for two]]&lt;=800, "600-800", IF(Table1[[#This Row],[Average Cost for two]]&lt;=1000, "800-1000", "&gt;1000")))))</f>
        <v>0-200</v>
      </c>
      <c r="N92" t="s">
        <v>376</v>
      </c>
      <c r="O92" t="s">
        <v>28</v>
      </c>
      <c r="P92" t="s">
        <v>28</v>
      </c>
      <c r="Q92" t="s">
        <v>28</v>
      </c>
      <c r="R92" t="s">
        <v>28</v>
      </c>
      <c r="S92">
        <v>2</v>
      </c>
      <c r="T92">
        <v>3.7</v>
      </c>
      <c r="U92" t="s">
        <v>101</v>
      </c>
      <c r="V92" t="s">
        <v>102</v>
      </c>
      <c r="W92">
        <v>147</v>
      </c>
    </row>
    <row r="93" spans="1:23" x14ac:dyDescent="0.25">
      <c r="A93">
        <v>17284403</v>
      </c>
      <c r="B93" t="s">
        <v>399</v>
      </c>
      <c r="C93" t="str">
        <f>VLOOKUP(Table1[[#This Row],[Country Code]],Table3[],2)</f>
        <v>United States of America</v>
      </c>
      <c r="D93">
        <v>216</v>
      </c>
      <c r="E93" t="s">
        <v>372</v>
      </c>
      <c r="F93" t="s">
        <v>400</v>
      </c>
      <c r="G93" t="s">
        <v>372</v>
      </c>
      <c r="H93" t="s">
        <v>374</v>
      </c>
      <c r="I93">
        <v>-84.223277999999993</v>
      </c>
      <c r="J93">
        <v>31.612120999999998</v>
      </c>
      <c r="K93" t="s">
        <v>401</v>
      </c>
      <c r="L93">
        <v>70</v>
      </c>
      <c r="M93" t="str">
        <f>IF(Table1[[#This Row],[Average Cost for two]]&lt;=200, "0-200", IF(Table1[[#This Row],[Average Cost for two]]&lt;=400, "200-400", IF(Table1[[#This Row],[Average Cost for two]]&lt;=600, "400-600", IF(Table1[[#This Row],[Average Cost for two]]&lt;=800, "600-800", IF(Table1[[#This Row],[Average Cost for two]]&lt;=1000, "800-1000", "&gt;1000")))))</f>
        <v>0-200</v>
      </c>
      <c r="N93" t="s">
        <v>376</v>
      </c>
      <c r="O93" t="s">
        <v>28</v>
      </c>
      <c r="P93" t="s">
        <v>28</v>
      </c>
      <c r="Q93" t="s">
        <v>28</v>
      </c>
      <c r="R93" t="s">
        <v>28</v>
      </c>
      <c r="S93">
        <v>4</v>
      </c>
      <c r="T93">
        <v>3.5</v>
      </c>
      <c r="U93" t="s">
        <v>101</v>
      </c>
      <c r="V93" t="s">
        <v>102</v>
      </c>
      <c r="W93">
        <v>51</v>
      </c>
    </row>
    <row r="94" spans="1:23" x14ac:dyDescent="0.25">
      <c r="A94">
        <v>17284145</v>
      </c>
      <c r="B94" t="s">
        <v>402</v>
      </c>
      <c r="C94" t="str">
        <f>VLOOKUP(Table1[[#This Row],[Country Code]],Table3[],2)</f>
        <v>United States of America</v>
      </c>
      <c r="D94">
        <v>216</v>
      </c>
      <c r="E94" t="s">
        <v>372</v>
      </c>
      <c r="F94" t="s">
        <v>383</v>
      </c>
      <c r="G94" t="s">
        <v>372</v>
      </c>
      <c r="H94" t="s">
        <v>374</v>
      </c>
      <c r="I94">
        <v>-84.219099999999997</v>
      </c>
      <c r="J94">
        <v>31.615600000000001</v>
      </c>
      <c r="K94" t="s">
        <v>403</v>
      </c>
      <c r="L94">
        <v>25</v>
      </c>
      <c r="M94" t="str">
        <f>IF(Table1[[#This Row],[Average Cost for two]]&lt;=200, "0-200", IF(Table1[[#This Row],[Average Cost for two]]&lt;=400, "200-400", IF(Table1[[#This Row],[Average Cost for two]]&lt;=600, "400-600", IF(Table1[[#This Row],[Average Cost for two]]&lt;=800, "600-800", IF(Table1[[#This Row],[Average Cost for two]]&lt;=1000, "800-1000", "&gt;1000")))))</f>
        <v>0-200</v>
      </c>
      <c r="N94" t="s">
        <v>376</v>
      </c>
      <c r="O94" t="s">
        <v>28</v>
      </c>
      <c r="P94" t="s">
        <v>28</v>
      </c>
      <c r="Q94" t="s">
        <v>28</v>
      </c>
      <c r="R94" t="s">
        <v>28</v>
      </c>
      <c r="S94">
        <v>2</v>
      </c>
      <c r="T94">
        <v>3.6</v>
      </c>
      <c r="U94" t="s">
        <v>101</v>
      </c>
      <c r="V94" t="s">
        <v>102</v>
      </c>
      <c r="W94">
        <v>88</v>
      </c>
    </row>
    <row r="95" spans="1:23" x14ac:dyDescent="0.25">
      <c r="A95">
        <v>17284150</v>
      </c>
      <c r="B95" t="s">
        <v>404</v>
      </c>
      <c r="C95" t="str">
        <f>VLOOKUP(Table1[[#This Row],[Country Code]],Table3[],2)</f>
        <v>United States of America</v>
      </c>
      <c r="D95">
        <v>216</v>
      </c>
      <c r="E95" t="s">
        <v>372</v>
      </c>
      <c r="F95" t="s">
        <v>405</v>
      </c>
      <c r="G95" t="s">
        <v>372</v>
      </c>
      <c r="H95" t="s">
        <v>374</v>
      </c>
      <c r="I95">
        <v>-84.212000000000003</v>
      </c>
      <c r="J95">
        <v>31.610399999999998</v>
      </c>
      <c r="K95" t="s">
        <v>54</v>
      </c>
      <c r="L95">
        <v>10</v>
      </c>
      <c r="M95" t="str">
        <f>IF(Table1[[#This Row],[Average Cost for two]]&lt;=200, "0-200", IF(Table1[[#This Row],[Average Cost for two]]&lt;=400, "200-400", IF(Table1[[#This Row],[Average Cost for two]]&lt;=600, "400-600", IF(Table1[[#This Row],[Average Cost for two]]&lt;=800, "600-800", IF(Table1[[#This Row],[Average Cost for two]]&lt;=1000, "800-1000", "&gt;1000")))))</f>
        <v>0-200</v>
      </c>
      <c r="N95" t="s">
        <v>376</v>
      </c>
      <c r="O95" t="s">
        <v>28</v>
      </c>
      <c r="P95" t="s">
        <v>28</v>
      </c>
      <c r="Q95" t="s">
        <v>28</v>
      </c>
      <c r="R95" t="s">
        <v>28</v>
      </c>
      <c r="S95">
        <v>1</v>
      </c>
      <c r="T95">
        <v>3.8</v>
      </c>
      <c r="U95" t="s">
        <v>101</v>
      </c>
      <c r="V95" t="s">
        <v>102</v>
      </c>
      <c r="W95">
        <v>153</v>
      </c>
    </row>
    <row r="96" spans="1:23" x14ac:dyDescent="0.25">
      <c r="A96">
        <v>17284158</v>
      </c>
      <c r="B96" t="s">
        <v>406</v>
      </c>
      <c r="C96" t="str">
        <f>VLOOKUP(Table1[[#This Row],[Country Code]],Table3[],2)</f>
        <v>United States of America</v>
      </c>
      <c r="D96">
        <v>216</v>
      </c>
      <c r="E96" t="s">
        <v>372</v>
      </c>
      <c r="F96" t="s">
        <v>407</v>
      </c>
      <c r="G96" t="s">
        <v>372</v>
      </c>
      <c r="H96" t="s">
        <v>374</v>
      </c>
      <c r="I96">
        <v>-84.153400000000005</v>
      </c>
      <c r="J96">
        <v>31.575099999999999</v>
      </c>
      <c r="L96">
        <v>10</v>
      </c>
      <c r="M96" t="str">
        <f>IF(Table1[[#This Row],[Average Cost for two]]&lt;=200, "0-200", IF(Table1[[#This Row],[Average Cost for two]]&lt;=400, "200-400", IF(Table1[[#This Row],[Average Cost for two]]&lt;=600, "400-600", IF(Table1[[#This Row],[Average Cost for two]]&lt;=800, "600-800", IF(Table1[[#This Row],[Average Cost for two]]&lt;=1000, "800-1000", "&gt;1000")))))</f>
        <v>0-200</v>
      </c>
      <c r="N96" t="s">
        <v>376</v>
      </c>
      <c r="O96" t="s">
        <v>28</v>
      </c>
      <c r="P96" t="s">
        <v>28</v>
      </c>
      <c r="Q96" t="s">
        <v>28</v>
      </c>
      <c r="R96" t="s">
        <v>28</v>
      </c>
      <c r="S96">
        <v>1</v>
      </c>
      <c r="T96">
        <v>3.9</v>
      </c>
      <c r="U96" t="s">
        <v>101</v>
      </c>
      <c r="V96" t="s">
        <v>102</v>
      </c>
      <c r="W96">
        <v>160</v>
      </c>
    </row>
    <row r="97" spans="1:23" x14ac:dyDescent="0.25">
      <c r="A97">
        <v>17284175</v>
      </c>
      <c r="B97" t="s">
        <v>408</v>
      </c>
      <c r="C97" t="str">
        <f>VLOOKUP(Table1[[#This Row],[Country Code]],Table3[],2)</f>
        <v>United States of America</v>
      </c>
      <c r="D97">
        <v>216</v>
      </c>
      <c r="E97" t="s">
        <v>372</v>
      </c>
      <c r="F97" t="s">
        <v>409</v>
      </c>
      <c r="G97" t="s">
        <v>372</v>
      </c>
      <c r="H97" t="s">
        <v>374</v>
      </c>
      <c r="I97">
        <v>-84.222800000000007</v>
      </c>
      <c r="J97">
        <v>31.607700000000001</v>
      </c>
      <c r="K97" t="s">
        <v>410</v>
      </c>
      <c r="L97">
        <v>25</v>
      </c>
      <c r="M97" t="str">
        <f>IF(Table1[[#This Row],[Average Cost for two]]&lt;=200, "0-200", IF(Table1[[#This Row],[Average Cost for two]]&lt;=400, "200-400", IF(Table1[[#This Row],[Average Cost for two]]&lt;=600, "400-600", IF(Table1[[#This Row],[Average Cost for two]]&lt;=800, "600-800", IF(Table1[[#This Row],[Average Cost for two]]&lt;=1000, "800-1000", "&gt;1000")))))</f>
        <v>0-200</v>
      </c>
      <c r="N97" t="s">
        <v>376</v>
      </c>
      <c r="O97" t="s">
        <v>28</v>
      </c>
      <c r="P97" t="s">
        <v>28</v>
      </c>
      <c r="Q97" t="s">
        <v>28</v>
      </c>
      <c r="R97" t="s">
        <v>28</v>
      </c>
      <c r="S97">
        <v>2</v>
      </c>
      <c r="T97">
        <v>3.5</v>
      </c>
      <c r="U97" t="s">
        <v>101</v>
      </c>
      <c r="V97" t="s">
        <v>102</v>
      </c>
      <c r="W97">
        <v>57</v>
      </c>
    </row>
    <row r="98" spans="1:23" x14ac:dyDescent="0.25">
      <c r="A98">
        <v>17284179</v>
      </c>
      <c r="B98" t="s">
        <v>411</v>
      </c>
      <c r="C98" t="str">
        <f>VLOOKUP(Table1[[#This Row],[Country Code]],Table3[],2)</f>
        <v>United States of America</v>
      </c>
      <c r="D98">
        <v>216</v>
      </c>
      <c r="E98" t="s">
        <v>372</v>
      </c>
      <c r="F98" t="s">
        <v>412</v>
      </c>
      <c r="G98" t="s">
        <v>372</v>
      </c>
      <c r="H98" t="s">
        <v>374</v>
      </c>
      <c r="I98">
        <v>-84.222899999999996</v>
      </c>
      <c r="J98">
        <v>31.618500000000001</v>
      </c>
      <c r="K98" t="s">
        <v>413</v>
      </c>
      <c r="L98">
        <v>25</v>
      </c>
      <c r="M98" t="str">
        <f>IF(Table1[[#This Row],[Average Cost for two]]&lt;=200, "0-200", IF(Table1[[#This Row],[Average Cost for two]]&lt;=400, "200-400", IF(Table1[[#This Row],[Average Cost for two]]&lt;=600, "400-600", IF(Table1[[#This Row],[Average Cost for two]]&lt;=800, "600-800", IF(Table1[[#This Row],[Average Cost for two]]&lt;=1000, "800-1000", "&gt;1000")))))</f>
        <v>0-200</v>
      </c>
      <c r="N98" t="s">
        <v>376</v>
      </c>
      <c r="O98" t="s">
        <v>28</v>
      </c>
      <c r="P98" t="s">
        <v>28</v>
      </c>
      <c r="Q98" t="s">
        <v>28</v>
      </c>
      <c r="R98" t="s">
        <v>28</v>
      </c>
      <c r="S98">
        <v>2</v>
      </c>
      <c r="T98">
        <v>3.5</v>
      </c>
      <c r="U98" t="s">
        <v>101</v>
      </c>
      <c r="V98" t="s">
        <v>102</v>
      </c>
      <c r="W98">
        <v>58</v>
      </c>
    </row>
    <row r="99" spans="1:23" x14ac:dyDescent="0.25">
      <c r="A99">
        <v>17284197</v>
      </c>
      <c r="B99" t="s">
        <v>414</v>
      </c>
      <c r="C99" t="str">
        <f>VLOOKUP(Table1[[#This Row],[Country Code]],Table3[],2)</f>
        <v>United States of America</v>
      </c>
      <c r="D99">
        <v>216</v>
      </c>
      <c r="E99" t="s">
        <v>372</v>
      </c>
      <c r="F99" t="s">
        <v>415</v>
      </c>
      <c r="G99" t="s">
        <v>372</v>
      </c>
      <c r="H99" t="s">
        <v>374</v>
      </c>
      <c r="I99">
        <v>-84.216399999999993</v>
      </c>
      <c r="J99">
        <v>31.613700000000001</v>
      </c>
      <c r="K99" t="s">
        <v>416</v>
      </c>
      <c r="L99">
        <v>40</v>
      </c>
      <c r="M99" t="str">
        <f>IF(Table1[[#This Row],[Average Cost for two]]&lt;=200, "0-200", IF(Table1[[#This Row],[Average Cost for two]]&lt;=400, "200-400", IF(Table1[[#This Row],[Average Cost for two]]&lt;=600, "400-600", IF(Table1[[#This Row],[Average Cost for two]]&lt;=800, "600-800", IF(Table1[[#This Row],[Average Cost for two]]&lt;=1000, "800-1000", "&gt;1000")))))</f>
        <v>0-200</v>
      </c>
      <c r="N99" t="s">
        <v>376</v>
      </c>
      <c r="O99" t="s">
        <v>28</v>
      </c>
      <c r="P99" t="s">
        <v>28</v>
      </c>
      <c r="Q99" t="s">
        <v>28</v>
      </c>
      <c r="R99" t="s">
        <v>28</v>
      </c>
      <c r="S99">
        <v>3</v>
      </c>
      <c r="T99">
        <v>3.6</v>
      </c>
      <c r="U99" t="s">
        <v>101</v>
      </c>
      <c r="V99" t="s">
        <v>102</v>
      </c>
      <c r="W99">
        <v>115</v>
      </c>
    </row>
    <row r="100" spans="1:23" x14ac:dyDescent="0.25">
      <c r="A100">
        <v>17284241</v>
      </c>
      <c r="B100" t="s">
        <v>417</v>
      </c>
      <c r="C100" t="str">
        <f>VLOOKUP(Table1[[#This Row],[Country Code]],Table3[],2)</f>
        <v>United States of America</v>
      </c>
      <c r="D100">
        <v>216</v>
      </c>
      <c r="E100" t="s">
        <v>372</v>
      </c>
      <c r="F100" t="s">
        <v>418</v>
      </c>
      <c r="G100" t="s">
        <v>372</v>
      </c>
      <c r="H100" t="s">
        <v>374</v>
      </c>
      <c r="I100">
        <v>-84.223299999999995</v>
      </c>
      <c r="J100">
        <v>31.611799999999999</v>
      </c>
      <c r="K100" t="s">
        <v>416</v>
      </c>
      <c r="L100">
        <v>40</v>
      </c>
      <c r="M100" t="str">
        <f>IF(Table1[[#This Row],[Average Cost for two]]&lt;=200, "0-200", IF(Table1[[#This Row],[Average Cost for two]]&lt;=400, "200-400", IF(Table1[[#This Row],[Average Cost for two]]&lt;=600, "400-600", IF(Table1[[#This Row],[Average Cost for two]]&lt;=800, "600-800", IF(Table1[[#This Row],[Average Cost for two]]&lt;=1000, "800-1000", "&gt;1000")))))</f>
        <v>0-200</v>
      </c>
      <c r="N100" t="s">
        <v>376</v>
      </c>
      <c r="O100" t="s">
        <v>28</v>
      </c>
      <c r="P100" t="s">
        <v>28</v>
      </c>
      <c r="Q100" t="s">
        <v>28</v>
      </c>
      <c r="R100" t="s">
        <v>28</v>
      </c>
      <c r="S100">
        <v>3</v>
      </c>
      <c r="T100">
        <v>3.5</v>
      </c>
      <c r="U100" t="s">
        <v>101</v>
      </c>
      <c r="V100" t="s">
        <v>102</v>
      </c>
      <c r="W100">
        <v>51</v>
      </c>
    </row>
    <row r="101" spans="1:23" x14ac:dyDescent="0.25">
      <c r="A101">
        <v>17284390</v>
      </c>
      <c r="B101" t="s">
        <v>419</v>
      </c>
      <c r="C101" t="str">
        <f>VLOOKUP(Table1[[#This Row],[Country Code]],Table3[],2)</f>
        <v>United States of America</v>
      </c>
      <c r="D101">
        <v>216</v>
      </c>
      <c r="E101" t="s">
        <v>372</v>
      </c>
      <c r="F101" t="s">
        <v>420</v>
      </c>
      <c r="G101" t="s">
        <v>372</v>
      </c>
      <c r="H101" t="s">
        <v>374</v>
      </c>
      <c r="I101">
        <v>-84.205025000000006</v>
      </c>
      <c r="J101">
        <v>31.605882000000001</v>
      </c>
      <c r="K101" t="s">
        <v>421</v>
      </c>
      <c r="L101">
        <v>40</v>
      </c>
      <c r="M101" t="str">
        <f>IF(Table1[[#This Row],[Average Cost for two]]&lt;=200, "0-200", IF(Table1[[#This Row],[Average Cost for two]]&lt;=400, "200-400", IF(Table1[[#This Row],[Average Cost for two]]&lt;=600, "400-600", IF(Table1[[#This Row],[Average Cost for two]]&lt;=800, "600-800", IF(Table1[[#This Row],[Average Cost for two]]&lt;=1000, "800-1000", "&gt;1000")))))</f>
        <v>0-200</v>
      </c>
      <c r="N101" t="s">
        <v>376</v>
      </c>
      <c r="O101" t="s">
        <v>28</v>
      </c>
      <c r="P101" t="s">
        <v>28</v>
      </c>
      <c r="Q101" t="s">
        <v>28</v>
      </c>
      <c r="R101" t="s">
        <v>28</v>
      </c>
      <c r="S101">
        <v>3</v>
      </c>
      <c r="T101">
        <v>3.8</v>
      </c>
      <c r="U101" t="s">
        <v>101</v>
      </c>
      <c r="V101" t="s">
        <v>102</v>
      </c>
      <c r="W101">
        <v>250</v>
      </c>
    </row>
    <row r="102" spans="1:23" x14ac:dyDescent="0.25">
      <c r="A102">
        <v>17284279</v>
      </c>
      <c r="B102" t="s">
        <v>422</v>
      </c>
      <c r="C102" t="str">
        <f>VLOOKUP(Table1[[#This Row],[Country Code]],Table3[],2)</f>
        <v>United States of America</v>
      </c>
      <c r="D102">
        <v>216</v>
      </c>
      <c r="E102" t="s">
        <v>372</v>
      </c>
      <c r="F102" t="s">
        <v>423</v>
      </c>
      <c r="G102" t="s">
        <v>372</v>
      </c>
      <c r="H102" t="s">
        <v>374</v>
      </c>
      <c r="I102">
        <v>-84.175700000000006</v>
      </c>
      <c r="J102">
        <v>31.598500000000001</v>
      </c>
      <c r="K102" t="s">
        <v>107</v>
      </c>
      <c r="L102">
        <v>10</v>
      </c>
      <c r="M102" t="str">
        <f>IF(Table1[[#This Row],[Average Cost for two]]&lt;=200, "0-200", IF(Table1[[#This Row],[Average Cost for two]]&lt;=400, "200-400", IF(Table1[[#This Row],[Average Cost for two]]&lt;=600, "400-600", IF(Table1[[#This Row],[Average Cost for two]]&lt;=800, "600-800", IF(Table1[[#This Row],[Average Cost for two]]&lt;=1000, "800-1000", "&gt;1000")))))</f>
        <v>0-200</v>
      </c>
      <c r="N102" t="s">
        <v>376</v>
      </c>
      <c r="O102" t="s">
        <v>28</v>
      </c>
      <c r="P102" t="s">
        <v>28</v>
      </c>
      <c r="Q102" t="s">
        <v>28</v>
      </c>
      <c r="R102" t="s">
        <v>28</v>
      </c>
      <c r="S102">
        <v>1</v>
      </c>
      <c r="T102">
        <v>3.7</v>
      </c>
      <c r="U102" t="s">
        <v>101</v>
      </c>
      <c r="V102" t="s">
        <v>102</v>
      </c>
      <c r="W102">
        <v>117</v>
      </c>
    </row>
    <row r="103" spans="1:23" x14ac:dyDescent="0.25">
      <c r="A103">
        <v>17284364</v>
      </c>
      <c r="B103" t="s">
        <v>424</v>
      </c>
      <c r="C103" t="str">
        <f>VLOOKUP(Table1[[#This Row],[Country Code]],Table3[],2)</f>
        <v>United States of America</v>
      </c>
      <c r="D103">
        <v>216</v>
      </c>
      <c r="E103" t="s">
        <v>372</v>
      </c>
      <c r="F103" t="s">
        <v>425</v>
      </c>
      <c r="G103" t="s">
        <v>426</v>
      </c>
      <c r="H103" t="s">
        <v>427</v>
      </c>
      <c r="I103">
        <v>-83.838899999999995</v>
      </c>
      <c r="J103">
        <v>31.530799999999999</v>
      </c>
      <c r="K103" t="s">
        <v>428</v>
      </c>
      <c r="L103">
        <v>10</v>
      </c>
      <c r="M103" t="str">
        <f>IF(Table1[[#This Row],[Average Cost for two]]&lt;=200, "0-200", IF(Table1[[#This Row],[Average Cost for two]]&lt;=400, "200-400", IF(Table1[[#This Row],[Average Cost for two]]&lt;=600, "400-600", IF(Table1[[#This Row],[Average Cost for two]]&lt;=800, "600-800", IF(Table1[[#This Row],[Average Cost for two]]&lt;=1000, "800-1000", "&gt;1000")))))</f>
        <v>0-200</v>
      </c>
      <c r="N103" t="s">
        <v>376</v>
      </c>
      <c r="O103" t="s">
        <v>28</v>
      </c>
      <c r="P103" t="s">
        <v>28</v>
      </c>
      <c r="Q103" t="s">
        <v>28</v>
      </c>
      <c r="R103" t="s">
        <v>28</v>
      </c>
      <c r="S103">
        <v>1</v>
      </c>
      <c r="T103">
        <v>3.4</v>
      </c>
      <c r="U103" t="s">
        <v>138</v>
      </c>
      <c r="V103" t="s">
        <v>139</v>
      </c>
      <c r="W103">
        <v>20</v>
      </c>
    </row>
    <row r="104" spans="1:23" x14ac:dyDescent="0.25">
      <c r="A104">
        <v>16611114</v>
      </c>
      <c r="B104" t="s">
        <v>429</v>
      </c>
      <c r="C104" t="str">
        <f>VLOOKUP(Table1[[#This Row],[Country Code]],Table3[],2)</f>
        <v>Australia</v>
      </c>
      <c r="D104">
        <v>14</v>
      </c>
      <c r="E104" t="s">
        <v>430</v>
      </c>
      <c r="F104" t="s">
        <v>431</v>
      </c>
      <c r="G104" t="s">
        <v>430</v>
      </c>
      <c r="H104" t="s">
        <v>432</v>
      </c>
      <c r="I104">
        <v>151.66887919999999</v>
      </c>
      <c r="J104">
        <v>-30.5147169</v>
      </c>
      <c r="K104" t="s">
        <v>433</v>
      </c>
      <c r="L104">
        <v>20</v>
      </c>
      <c r="M104" t="str">
        <f>IF(Table1[[#This Row],[Average Cost for two]]&lt;=200, "0-200", IF(Table1[[#This Row],[Average Cost for two]]&lt;=400, "200-400", IF(Table1[[#This Row],[Average Cost for two]]&lt;=600, "400-600", IF(Table1[[#This Row],[Average Cost for two]]&lt;=800, "600-800", IF(Table1[[#This Row],[Average Cost for two]]&lt;=1000, "800-1000", "&gt;1000")))))</f>
        <v>0-200</v>
      </c>
      <c r="N104" t="s">
        <v>376</v>
      </c>
      <c r="O104" t="s">
        <v>28</v>
      </c>
      <c r="P104" t="s">
        <v>28</v>
      </c>
      <c r="Q104" t="s">
        <v>28</v>
      </c>
      <c r="R104" t="s">
        <v>28</v>
      </c>
      <c r="S104">
        <v>2</v>
      </c>
      <c r="T104">
        <v>3.5</v>
      </c>
      <c r="U104" t="s">
        <v>101</v>
      </c>
      <c r="V104" t="s">
        <v>102</v>
      </c>
      <c r="W104">
        <v>25</v>
      </c>
    </row>
    <row r="105" spans="1:23" x14ac:dyDescent="0.25">
      <c r="A105">
        <v>17293281</v>
      </c>
      <c r="B105" t="s">
        <v>434</v>
      </c>
      <c r="C105" t="str">
        <f>VLOOKUP(Table1[[#This Row],[Country Code]],Table3[],2)</f>
        <v>United States of America</v>
      </c>
      <c r="D105">
        <v>216</v>
      </c>
      <c r="E105" t="s">
        <v>435</v>
      </c>
      <c r="F105" t="s">
        <v>436</v>
      </c>
      <c r="G105" t="s">
        <v>435</v>
      </c>
      <c r="H105" t="s">
        <v>437</v>
      </c>
      <c r="I105">
        <v>-83.378272999999993</v>
      </c>
      <c r="J105">
        <v>33.957999000000001</v>
      </c>
      <c r="K105" t="s">
        <v>438</v>
      </c>
      <c r="L105">
        <v>40</v>
      </c>
      <c r="M105" t="str">
        <f>IF(Table1[[#This Row],[Average Cost for two]]&lt;=200, "0-200", IF(Table1[[#This Row],[Average Cost for two]]&lt;=400, "200-400", IF(Table1[[#This Row],[Average Cost for two]]&lt;=600, "400-600", IF(Table1[[#This Row],[Average Cost for two]]&lt;=800, "600-800", IF(Table1[[#This Row],[Average Cost for two]]&lt;=1000, "800-1000", "&gt;1000")))))</f>
        <v>0-200</v>
      </c>
      <c r="N105" t="s">
        <v>376</v>
      </c>
      <c r="O105" t="s">
        <v>28</v>
      </c>
      <c r="P105" t="s">
        <v>28</v>
      </c>
      <c r="Q105" t="s">
        <v>28</v>
      </c>
      <c r="R105" t="s">
        <v>28</v>
      </c>
      <c r="S105">
        <v>3</v>
      </c>
      <c r="T105">
        <v>4.5</v>
      </c>
      <c r="U105" t="s">
        <v>29</v>
      </c>
      <c r="V105" t="s">
        <v>30</v>
      </c>
      <c r="W105">
        <v>1821</v>
      </c>
    </row>
    <row r="106" spans="1:23" x14ac:dyDescent="0.25">
      <c r="A106">
        <v>17293301</v>
      </c>
      <c r="B106" t="s">
        <v>439</v>
      </c>
      <c r="C106" t="str">
        <f>VLOOKUP(Table1[[#This Row],[Country Code]],Table3[],2)</f>
        <v>United States of America</v>
      </c>
      <c r="D106">
        <v>216</v>
      </c>
      <c r="E106" t="s">
        <v>435</v>
      </c>
      <c r="F106" t="s">
        <v>440</v>
      </c>
      <c r="G106" t="s">
        <v>435</v>
      </c>
      <c r="H106" t="s">
        <v>437</v>
      </c>
      <c r="I106">
        <v>-83.365399999999994</v>
      </c>
      <c r="J106">
        <v>33.953499999999998</v>
      </c>
      <c r="K106" t="s">
        <v>441</v>
      </c>
      <c r="L106">
        <v>10</v>
      </c>
      <c r="M106" t="str">
        <f>IF(Table1[[#This Row],[Average Cost for two]]&lt;=200, "0-200", IF(Table1[[#This Row],[Average Cost for two]]&lt;=400, "200-400", IF(Table1[[#This Row],[Average Cost for two]]&lt;=600, "400-600", IF(Table1[[#This Row],[Average Cost for two]]&lt;=800, "600-800", IF(Table1[[#This Row],[Average Cost for two]]&lt;=1000, "800-1000", "&gt;1000")))))</f>
        <v>0-200</v>
      </c>
      <c r="N106" t="s">
        <v>376</v>
      </c>
      <c r="O106" t="s">
        <v>28</v>
      </c>
      <c r="P106" t="s">
        <v>28</v>
      </c>
      <c r="Q106" t="s">
        <v>28</v>
      </c>
      <c r="R106" t="s">
        <v>28</v>
      </c>
      <c r="S106">
        <v>1</v>
      </c>
      <c r="T106">
        <v>4.5</v>
      </c>
      <c r="U106" t="s">
        <v>29</v>
      </c>
      <c r="V106" t="s">
        <v>30</v>
      </c>
      <c r="W106">
        <v>849</v>
      </c>
    </row>
    <row r="107" spans="1:23" x14ac:dyDescent="0.25">
      <c r="A107">
        <v>17293409</v>
      </c>
      <c r="B107" t="s">
        <v>442</v>
      </c>
      <c r="C107" t="str">
        <f>VLOOKUP(Table1[[#This Row],[Country Code]],Table3[],2)</f>
        <v>United States of America</v>
      </c>
      <c r="D107">
        <v>216</v>
      </c>
      <c r="E107" t="s">
        <v>435</v>
      </c>
      <c r="F107" t="s">
        <v>443</v>
      </c>
      <c r="G107" t="s">
        <v>435</v>
      </c>
      <c r="H107" t="s">
        <v>437</v>
      </c>
      <c r="I107">
        <v>-83.429299999999998</v>
      </c>
      <c r="J107">
        <v>33.965200000000003</v>
      </c>
      <c r="K107" t="s">
        <v>384</v>
      </c>
      <c r="L107">
        <v>10</v>
      </c>
      <c r="M107" t="str">
        <f>IF(Table1[[#This Row],[Average Cost for two]]&lt;=200, "0-200", IF(Table1[[#This Row],[Average Cost for two]]&lt;=400, "200-400", IF(Table1[[#This Row],[Average Cost for two]]&lt;=600, "400-600", IF(Table1[[#This Row],[Average Cost for two]]&lt;=800, "600-800", IF(Table1[[#This Row],[Average Cost for two]]&lt;=1000, "800-1000", "&gt;1000")))))</f>
        <v>0-200</v>
      </c>
      <c r="N107" t="s">
        <v>376</v>
      </c>
      <c r="O107" t="s">
        <v>28</v>
      </c>
      <c r="P107" t="s">
        <v>28</v>
      </c>
      <c r="Q107" t="s">
        <v>28</v>
      </c>
      <c r="R107" t="s">
        <v>28</v>
      </c>
      <c r="S107">
        <v>1</v>
      </c>
      <c r="T107">
        <v>4.5999999999999996</v>
      </c>
      <c r="U107" t="s">
        <v>29</v>
      </c>
      <c r="V107" t="s">
        <v>30</v>
      </c>
      <c r="W107">
        <v>917</v>
      </c>
    </row>
    <row r="108" spans="1:23" x14ac:dyDescent="0.25">
      <c r="A108">
        <v>17293163</v>
      </c>
      <c r="B108" t="s">
        <v>444</v>
      </c>
      <c r="C108" t="str">
        <f>VLOOKUP(Table1[[#This Row],[Country Code]],Table3[],2)</f>
        <v>United States of America</v>
      </c>
      <c r="D108">
        <v>216</v>
      </c>
      <c r="E108" t="s">
        <v>435</v>
      </c>
      <c r="F108" t="s">
        <v>445</v>
      </c>
      <c r="G108" t="s">
        <v>435</v>
      </c>
      <c r="H108" t="s">
        <v>437</v>
      </c>
      <c r="I108">
        <v>-83.338899999999995</v>
      </c>
      <c r="J108">
        <v>33.925899999999999</v>
      </c>
      <c r="K108" t="s">
        <v>51</v>
      </c>
      <c r="L108">
        <v>10</v>
      </c>
      <c r="M108" t="str">
        <f>IF(Table1[[#This Row],[Average Cost for two]]&lt;=200, "0-200", IF(Table1[[#This Row],[Average Cost for two]]&lt;=400, "200-400", IF(Table1[[#This Row],[Average Cost for two]]&lt;=600, "400-600", IF(Table1[[#This Row],[Average Cost for two]]&lt;=800, "600-800", IF(Table1[[#This Row],[Average Cost for two]]&lt;=1000, "800-1000", "&gt;1000")))))</f>
        <v>0-200</v>
      </c>
      <c r="N108" t="s">
        <v>376</v>
      </c>
      <c r="O108" t="s">
        <v>28</v>
      </c>
      <c r="P108" t="s">
        <v>28</v>
      </c>
      <c r="Q108" t="s">
        <v>28</v>
      </c>
      <c r="R108" t="s">
        <v>28</v>
      </c>
      <c r="S108">
        <v>1</v>
      </c>
      <c r="T108">
        <v>3.9</v>
      </c>
      <c r="U108" t="s">
        <v>101</v>
      </c>
      <c r="V108" t="s">
        <v>102</v>
      </c>
      <c r="W108">
        <v>439</v>
      </c>
    </row>
    <row r="109" spans="1:23" x14ac:dyDescent="0.25">
      <c r="A109">
        <v>17293228</v>
      </c>
      <c r="B109" t="s">
        <v>446</v>
      </c>
      <c r="C109" t="str">
        <f>VLOOKUP(Table1[[#This Row],[Country Code]],Table3[],2)</f>
        <v>United States of America</v>
      </c>
      <c r="D109">
        <v>216</v>
      </c>
      <c r="E109" t="s">
        <v>435</v>
      </c>
      <c r="F109" t="s">
        <v>447</v>
      </c>
      <c r="G109" t="s">
        <v>435</v>
      </c>
      <c r="H109" t="s">
        <v>437</v>
      </c>
      <c r="I109">
        <v>-83.375523000000001</v>
      </c>
      <c r="J109">
        <v>33.958198000000003</v>
      </c>
      <c r="K109" t="s">
        <v>448</v>
      </c>
      <c r="L109">
        <v>10</v>
      </c>
      <c r="M109" t="str">
        <f>IF(Table1[[#This Row],[Average Cost for two]]&lt;=200, "0-200", IF(Table1[[#This Row],[Average Cost for two]]&lt;=400, "200-400", IF(Table1[[#This Row],[Average Cost for two]]&lt;=600, "400-600", IF(Table1[[#This Row],[Average Cost for two]]&lt;=800, "600-800", IF(Table1[[#This Row],[Average Cost for two]]&lt;=1000, "800-1000", "&gt;1000")))))</f>
        <v>0-200</v>
      </c>
      <c r="N109" t="s">
        <v>376</v>
      </c>
      <c r="O109" t="s">
        <v>28</v>
      </c>
      <c r="P109" t="s">
        <v>28</v>
      </c>
      <c r="Q109" t="s">
        <v>28</v>
      </c>
      <c r="R109" t="s">
        <v>28</v>
      </c>
      <c r="S109">
        <v>1</v>
      </c>
      <c r="T109">
        <v>3.7</v>
      </c>
      <c r="U109" t="s">
        <v>101</v>
      </c>
      <c r="V109" t="s">
        <v>102</v>
      </c>
      <c r="W109">
        <v>289</v>
      </c>
    </row>
    <row r="110" spans="1:23" x14ac:dyDescent="0.25">
      <c r="A110">
        <v>17293880</v>
      </c>
      <c r="B110" t="s">
        <v>449</v>
      </c>
      <c r="C110" t="str">
        <f>VLOOKUP(Table1[[#This Row],[Country Code]],Table3[],2)</f>
        <v>United States of America</v>
      </c>
      <c r="D110">
        <v>216</v>
      </c>
      <c r="E110" t="s">
        <v>435</v>
      </c>
      <c r="F110" t="s">
        <v>450</v>
      </c>
      <c r="G110" t="s">
        <v>435</v>
      </c>
      <c r="H110" t="s">
        <v>437</v>
      </c>
      <c r="I110">
        <v>-83.384004000000004</v>
      </c>
      <c r="J110">
        <v>33.959392000000001</v>
      </c>
      <c r="K110" t="s">
        <v>451</v>
      </c>
      <c r="L110">
        <v>10</v>
      </c>
      <c r="M110" t="str">
        <f>IF(Table1[[#This Row],[Average Cost for two]]&lt;=200, "0-200", IF(Table1[[#This Row],[Average Cost for two]]&lt;=400, "200-400", IF(Table1[[#This Row],[Average Cost for two]]&lt;=600, "400-600", IF(Table1[[#This Row],[Average Cost for two]]&lt;=800, "600-800", IF(Table1[[#This Row],[Average Cost for two]]&lt;=1000, "800-1000", "&gt;1000")))))</f>
        <v>0-200</v>
      </c>
      <c r="N110" t="s">
        <v>376</v>
      </c>
      <c r="O110" t="s">
        <v>28</v>
      </c>
      <c r="P110" t="s">
        <v>28</v>
      </c>
      <c r="Q110" t="s">
        <v>28</v>
      </c>
      <c r="R110" t="s">
        <v>28</v>
      </c>
      <c r="S110">
        <v>1</v>
      </c>
      <c r="T110">
        <v>4.3</v>
      </c>
      <c r="U110" t="s">
        <v>42</v>
      </c>
      <c r="V110" t="s">
        <v>43</v>
      </c>
      <c r="W110">
        <v>558</v>
      </c>
    </row>
    <row r="111" spans="1:23" x14ac:dyDescent="0.25">
      <c r="A111">
        <v>17293169</v>
      </c>
      <c r="B111" t="s">
        <v>452</v>
      </c>
      <c r="C111" t="str">
        <f>VLOOKUP(Table1[[#This Row],[Country Code]],Table3[],2)</f>
        <v>United States of America</v>
      </c>
      <c r="D111">
        <v>216</v>
      </c>
      <c r="E111" t="s">
        <v>435</v>
      </c>
      <c r="F111" t="s">
        <v>453</v>
      </c>
      <c r="G111" t="s">
        <v>435</v>
      </c>
      <c r="H111" t="s">
        <v>437</v>
      </c>
      <c r="I111">
        <v>-83.3797</v>
      </c>
      <c r="J111">
        <v>33.958399999999997</v>
      </c>
      <c r="K111" t="s">
        <v>410</v>
      </c>
      <c r="L111">
        <v>10</v>
      </c>
      <c r="M111" t="str">
        <f>IF(Table1[[#This Row],[Average Cost for two]]&lt;=200, "0-200", IF(Table1[[#This Row],[Average Cost for two]]&lt;=400, "200-400", IF(Table1[[#This Row],[Average Cost for two]]&lt;=600, "400-600", IF(Table1[[#This Row],[Average Cost for two]]&lt;=800, "600-800", IF(Table1[[#This Row],[Average Cost for two]]&lt;=1000, "800-1000", "&gt;1000")))))</f>
        <v>0-200</v>
      </c>
      <c r="N111" t="s">
        <v>376</v>
      </c>
      <c r="O111" t="s">
        <v>28</v>
      </c>
      <c r="P111" t="s">
        <v>28</v>
      </c>
      <c r="Q111" t="s">
        <v>28</v>
      </c>
      <c r="R111" t="s">
        <v>28</v>
      </c>
      <c r="S111">
        <v>1</v>
      </c>
      <c r="T111">
        <v>4.2</v>
      </c>
      <c r="U111" t="s">
        <v>42</v>
      </c>
      <c r="V111" t="s">
        <v>43</v>
      </c>
      <c r="W111">
        <v>613</v>
      </c>
    </row>
    <row r="112" spans="1:23" x14ac:dyDescent="0.25">
      <c r="A112">
        <v>17293186</v>
      </c>
      <c r="B112" t="s">
        <v>454</v>
      </c>
      <c r="C112" t="str">
        <f>VLOOKUP(Table1[[#This Row],[Country Code]],Table3[],2)</f>
        <v>United States of America</v>
      </c>
      <c r="D112">
        <v>216</v>
      </c>
      <c r="E112" t="s">
        <v>435</v>
      </c>
      <c r="F112" t="s">
        <v>455</v>
      </c>
      <c r="G112" t="s">
        <v>435</v>
      </c>
      <c r="H112" t="s">
        <v>437</v>
      </c>
      <c r="I112">
        <v>-83.373596000000006</v>
      </c>
      <c r="J112">
        <v>33.958112</v>
      </c>
      <c r="K112" t="s">
        <v>456</v>
      </c>
      <c r="L112">
        <v>25</v>
      </c>
      <c r="M112" t="str">
        <f>IF(Table1[[#This Row],[Average Cost for two]]&lt;=200, "0-200", IF(Table1[[#This Row],[Average Cost for two]]&lt;=400, "200-400", IF(Table1[[#This Row],[Average Cost for two]]&lt;=600, "400-600", IF(Table1[[#This Row],[Average Cost for two]]&lt;=800, "600-800", IF(Table1[[#This Row],[Average Cost for two]]&lt;=1000, "800-1000", "&gt;1000")))))</f>
        <v>0-200</v>
      </c>
      <c r="N112" t="s">
        <v>376</v>
      </c>
      <c r="O112" t="s">
        <v>28</v>
      </c>
      <c r="P112" t="s">
        <v>28</v>
      </c>
      <c r="Q112" t="s">
        <v>28</v>
      </c>
      <c r="R112" t="s">
        <v>28</v>
      </c>
      <c r="S112">
        <v>2</v>
      </c>
      <c r="T112">
        <v>4</v>
      </c>
      <c r="U112" t="s">
        <v>42</v>
      </c>
      <c r="V112" t="s">
        <v>43</v>
      </c>
      <c r="W112">
        <v>353</v>
      </c>
    </row>
    <row r="113" spans="1:23" x14ac:dyDescent="0.25">
      <c r="A113">
        <v>17293180</v>
      </c>
      <c r="B113" t="s">
        <v>457</v>
      </c>
      <c r="C113" t="str">
        <f>VLOOKUP(Table1[[#This Row],[Country Code]],Table3[],2)</f>
        <v>United States of America</v>
      </c>
      <c r="D113">
        <v>216</v>
      </c>
      <c r="E113" t="s">
        <v>435</v>
      </c>
      <c r="F113" t="s">
        <v>458</v>
      </c>
      <c r="G113" t="s">
        <v>435</v>
      </c>
      <c r="H113" t="s">
        <v>437</v>
      </c>
      <c r="I113">
        <v>-83.339950000000002</v>
      </c>
      <c r="J113">
        <v>33.924275000000002</v>
      </c>
      <c r="K113" t="s">
        <v>456</v>
      </c>
      <c r="L113">
        <v>25</v>
      </c>
      <c r="M113" t="str">
        <f>IF(Table1[[#This Row],[Average Cost for two]]&lt;=200, "0-200", IF(Table1[[#This Row],[Average Cost for two]]&lt;=400, "200-400", IF(Table1[[#This Row],[Average Cost for two]]&lt;=600, "400-600", IF(Table1[[#This Row],[Average Cost for two]]&lt;=800, "600-800", IF(Table1[[#This Row],[Average Cost for two]]&lt;=1000, "800-1000", "&gt;1000")))))</f>
        <v>0-200</v>
      </c>
      <c r="N113" t="s">
        <v>376</v>
      </c>
      <c r="O113" t="s">
        <v>28</v>
      </c>
      <c r="P113" t="s">
        <v>28</v>
      </c>
      <c r="Q113" t="s">
        <v>28</v>
      </c>
      <c r="R113" t="s">
        <v>28</v>
      </c>
      <c r="S113">
        <v>2</v>
      </c>
      <c r="T113">
        <v>4.0999999999999996</v>
      </c>
      <c r="U113" t="s">
        <v>42</v>
      </c>
      <c r="V113" t="s">
        <v>43</v>
      </c>
      <c r="W113">
        <v>387</v>
      </c>
    </row>
    <row r="114" spans="1:23" x14ac:dyDescent="0.25">
      <c r="A114">
        <v>17293205</v>
      </c>
      <c r="B114" t="s">
        <v>459</v>
      </c>
      <c r="C114" t="str">
        <f>VLOOKUP(Table1[[#This Row],[Country Code]],Table3[],2)</f>
        <v>United States of America</v>
      </c>
      <c r="D114">
        <v>216</v>
      </c>
      <c r="E114" t="s">
        <v>435</v>
      </c>
      <c r="F114" t="s">
        <v>460</v>
      </c>
      <c r="G114" t="s">
        <v>435</v>
      </c>
      <c r="H114" t="s">
        <v>437</v>
      </c>
      <c r="I114">
        <v>-83.387248200000002</v>
      </c>
      <c r="J114">
        <v>33.941554500000002</v>
      </c>
      <c r="K114" t="s">
        <v>461</v>
      </c>
      <c r="L114">
        <v>40</v>
      </c>
      <c r="M114" t="str">
        <f>IF(Table1[[#This Row],[Average Cost for two]]&lt;=200, "0-200", IF(Table1[[#This Row],[Average Cost for two]]&lt;=400, "200-400", IF(Table1[[#This Row],[Average Cost for two]]&lt;=600, "400-600", IF(Table1[[#This Row],[Average Cost for two]]&lt;=800, "600-800", IF(Table1[[#This Row],[Average Cost for two]]&lt;=1000, "800-1000", "&gt;1000")))))</f>
        <v>0-200</v>
      </c>
      <c r="N114" t="s">
        <v>376</v>
      </c>
      <c r="O114" t="s">
        <v>28</v>
      </c>
      <c r="P114" t="s">
        <v>28</v>
      </c>
      <c r="Q114" t="s">
        <v>28</v>
      </c>
      <c r="R114" t="s">
        <v>28</v>
      </c>
      <c r="S114">
        <v>3</v>
      </c>
      <c r="T114">
        <v>4.3</v>
      </c>
      <c r="U114" t="s">
        <v>42</v>
      </c>
      <c r="V114" t="s">
        <v>43</v>
      </c>
      <c r="W114">
        <v>755</v>
      </c>
    </row>
    <row r="115" spans="1:23" x14ac:dyDescent="0.25">
      <c r="A115">
        <v>17293229</v>
      </c>
      <c r="B115" t="s">
        <v>462</v>
      </c>
      <c r="C115" t="str">
        <f>VLOOKUP(Table1[[#This Row],[Country Code]],Table3[],2)</f>
        <v>United States of America</v>
      </c>
      <c r="D115">
        <v>216</v>
      </c>
      <c r="E115" t="s">
        <v>435</v>
      </c>
      <c r="F115" t="s">
        <v>463</v>
      </c>
      <c r="G115" t="s">
        <v>435</v>
      </c>
      <c r="H115" t="s">
        <v>437</v>
      </c>
      <c r="I115">
        <v>-83.381625</v>
      </c>
      <c r="J115">
        <v>33.960112000000002</v>
      </c>
      <c r="K115" t="s">
        <v>464</v>
      </c>
      <c r="L115">
        <v>10</v>
      </c>
      <c r="M115" t="str">
        <f>IF(Table1[[#This Row],[Average Cost for two]]&lt;=200, "0-200", IF(Table1[[#This Row],[Average Cost for two]]&lt;=400, "200-400", IF(Table1[[#This Row],[Average Cost for two]]&lt;=600, "400-600", IF(Table1[[#This Row],[Average Cost for two]]&lt;=800, "600-800", IF(Table1[[#This Row],[Average Cost for two]]&lt;=1000, "800-1000", "&gt;1000")))))</f>
        <v>0-200</v>
      </c>
      <c r="N115" t="s">
        <v>376</v>
      </c>
      <c r="O115" t="s">
        <v>28</v>
      </c>
      <c r="P115" t="s">
        <v>28</v>
      </c>
      <c r="Q115" t="s">
        <v>28</v>
      </c>
      <c r="R115" t="s">
        <v>28</v>
      </c>
      <c r="S115">
        <v>1</v>
      </c>
      <c r="T115">
        <v>4.2</v>
      </c>
      <c r="U115" t="s">
        <v>42</v>
      </c>
      <c r="V115" t="s">
        <v>43</v>
      </c>
      <c r="W115">
        <v>800</v>
      </c>
    </row>
    <row r="116" spans="1:23" x14ac:dyDescent="0.25">
      <c r="A116">
        <v>17293897</v>
      </c>
      <c r="B116" t="s">
        <v>465</v>
      </c>
      <c r="C116" t="str">
        <f>VLOOKUP(Table1[[#This Row],[Country Code]],Table3[],2)</f>
        <v>United States of America</v>
      </c>
      <c r="D116">
        <v>216</v>
      </c>
      <c r="E116" t="s">
        <v>435</v>
      </c>
      <c r="F116" t="s">
        <v>466</v>
      </c>
      <c r="G116" t="s">
        <v>435</v>
      </c>
      <c r="H116" t="s">
        <v>437</v>
      </c>
      <c r="I116">
        <v>-83.400886999999997</v>
      </c>
      <c r="J116">
        <v>33.963296</v>
      </c>
      <c r="K116" t="s">
        <v>467</v>
      </c>
      <c r="L116">
        <v>10</v>
      </c>
      <c r="M116" t="str">
        <f>IF(Table1[[#This Row],[Average Cost for two]]&lt;=200, "0-200", IF(Table1[[#This Row],[Average Cost for two]]&lt;=400, "200-400", IF(Table1[[#This Row],[Average Cost for two]]&lt;=600, "400-600", IF(Table1[[#This Row],[Average Cost for two]]&lt;=800, "600-800", IF(Table1[[#This Row],[Average Cost for two]]&lt;=1000, "800-1000", "&gt;1000")))))</f>
        <v>0-200</v>
      </c>
      <c r="N116" t="s">
        <v>376</v>
      </c>
      <c r="O116" t="s">
        <v>28</v>
      </c>
      <c r="P116" t="s">
        <v>28</v>
      </c>
      <c r="Q116" t="s">
        <v>28</v>
      </c>
      <c r="R116" t="s">
        <v>28</v>
      </c>
      <c r="S116">
        <v>1</v>
      </c>
      <c r="T116">
        <v>4.0999999999999996</v>
      </c>
      <c r="U116" t="s">
        <v>42</v>
      </c>
      <c r="V116" t="s">
        <v>43</v>
      </c>
      <c r="W116">
        <v>350</v>
      </c>
    </row>
    <row r="117" spans="1:23" x14ac:dyDescent="0.25">
      <c r="A117">
        <v>17293273</v>
      </c>
      <c r="B117" t="s">
        <v>468</v>
      </c>
      <c r="C117" t="str">
        <f>VLOOKUP(Table1[[#This Row],[Country Code]],Table3[],2)</f>
        <v>United States of America</v>
      </c>
      <c r="D117">
        <v>216</v>
      </c>
      <c r="E117" t="s">
        <v>435</v>
      </c>
      <c r="F117" t="s">
        <v>469</v>
      </c>
      <c r="G117" t="s">
        <v>435</v>
      </c>
      <c r="H117" t="s">
        <v>437</v>
      </c>
      <c r="I117">
        <v>-83.407499999999999</v>
      </c>
      <c r="J117">
        <v>33.958399999999997</v>
      </c>
      <c r="K117" t="s">
        <v>168</v>
      </c>
      <c r="L117">
        <v>40</v>
      </c>
      <c r="M117" t="str">
        <f>IF(Table1[[#This Row],[Average Cost for two]]&lt;=200, "0-200", IF(Table1[[#This Row],[Average Cost for two]]&lt;=400, "200-400", IF(Table1[[#This Row],[Average Cost for two]]&lt;=600, "400-600", IF(Table1[[#This Row],[Average Cost for two]]&lt;=800, "600-800", IF(Table1[[#This Row],[Average Cost for two]]&lt;=1000, "800-1000", "&gt;1000")))))</f>
        <v>0-200</v>
      </c>
      <c r="N117" t="s">
        <v>376</v>
      </c>
      <c r="O117" t="s">
        <v>28</v>
      </c>
      <c r="P117" t="s">
        <v>28</v>
      </c>
      <c r="Q117" t="s">
        <v>28</v>
      </c>
      <c r="R117" t="s">
        <v>28</v>
      </c>
      <c r="S117">
        <v>3</v>
      </c>
      <c r="T117">
        <v>4.0999999999999996</v>
      </c>
      <c r="U117" t="s">
        <v>42</v>
      </c>
      <c r="V117" t="s">
        <v>43</v>
      </c>
      <c r="W117">
        <v>464</v>
      </c>
    </row>
    <row r="118" spans="1:23" x14ac:dyDescent="0.25">
      <c r="A118">
        <v>17293870</v>
      </c>
      <c r="B118" t="s">
        <v>470</v>
      </c>
      <c r="C118" t="str">
        <f>VLOOKUP(Table1[[#This Row],[Country Code]],Table3[],2)</f>
        <v>United States of America</v>
      </c>
      <c r="D118">
        <v>216</v>
      </c>
      <c r="E118" t="s">
        <v>435</v>
      </c>
      <c r="F118" t="s">
        <v>471</v>
      </c>
      <c r="G118" t="s">
        <v>435</v>
      </c>
      <c r="H118" t="s">
        <v>437</v>
      </c>
      <c r="I118">
        <v>-83.379250999999996</v>
      </c>
      <c r="J118">
        <v>33.957503000000003</v>
      </c>
      <c r="K118" t="s">
        <v>472</v>
      </c>
      <c r="L118">
        <v>25</v>
      </c>
      <c r="M118" t="str">
        <f>IF(Table1[[#This Row],[Average Cost for two]]&lt;=200, "0-200", IF(Table1[[#This Row],[Average Cost for two]]&lt;=400, "200-400", IF(Table1[[#This Row],[Average Cost for two]]&lt;=600, "400-600", IF(Table1[[#This Row],[Average Cost for two]]&lt;=800, "600-800", IF(Table1[[#This Row],[Average Cost for two]]&lt;=1000, "800-1000", "&gt;1000")))))</f>
        <v>0-200</v>
      </c>
      <c r="N118" t="s">
        <v>376</v>
      </c>
      <c r="O118" t="s">
        <v>28</v>
      </c>
      <c r="P118" t="s">
        <v>28</v>
      </c>
      <c r="Q118" t="s">
        <v>28</v>
      </c>
      <c r="R118" t="s">
        <v>28</v>
      </c>
      <c r="S118">
        <v>2</v>
      </c>
      <c r="T118">
        <v>4.2</v>
      </c>
      <c r="U118" t="s">
        <v>42</v>
      </c>
      <c r="V118" t="s">
        <v>43</v>
      </c>
      <c r="W118">
        <v>550</v>
      </c>
    </row>
    <row r="119" spans="1:23" x14ac:dyDescent="0.25">
      <c r="A119">
        <v>17293877</v>
      </c>
      <c r="B119" t="s">
        <v>473</v>
      </c>
      <c r="C119" t="str">
        <f>VLOOKUP(Table1[[#This Row],[Country Code]],Table3[],2)</f>
        <v>United States of America</v>
      </c>
      <c r="D119">
        <v>216</v>
      </c>
      <c r="E119" t="s">
        <v>435</v>
      </c>
      <c r="F119" t="s">
        <v>474</v>
      </c>
      <c r="G119" t="s">
        <v>435</v>
      </c>
      <c r="H119" t="s">
        <v>437</v>
      </c>
      <c r="I119">
        <v>-83.383605000000003</v>
      </c>
      <c r="J119">
        <v>33.960571000000002</v>
      </c>
      <c r="K119" t="s">
        <v>475</v>
      </c>
      <c r="L119">
        <v>10</v>
      </c>
      <c r="M119" t="str">
        <f>IF(Table1[[#This Row],[Average Cost for two]]&lt;=200, "0-200", IF(Table1[[#This Row],[Average Cost for two]]&lt;=400, "200-400", IF(Table1[[#This Row],[Average Cost for two]]&lt;=600, "400-600", IF(Table1[[#This Row],[Average Cost for two]]&lt;=800, "600-800", IF(Table1[[#This Row],[Average Cost for two]]&lt;=1000, "800-1000", "&gt;1000")))))</f>
        <v>0-200</v>
      </c>
      <c r="N119" t="s">
        <v>376</v>
      </c>
      <c r="O119" t="s">
        <v>28</v>
      </c>
      <c r="P119" t="s">
        <v>28</v>
      </c>
      <c r="Q119" t="s">
        <v>28</v>
      </c>
      <c r="R119" t="s">
        <v>28</v>
      </c>
      <c r="S119">
        <v>1</v>
      </c>
      <c r="T119">
        <v>4.0999999999999996</v>
      </c>
      <c r="U119" t="s">
        <v>42</v>
      </c>
      <c r="V119" t="s">
        <v>43</v>
      </c>
      <c r="W119">
        <v>543</v>
      </c>
    </row>
    <row r="120" spans="1:23" x14ac:dyDescent="0.25">
      <c r="A120">
        <v>17293890</v>
      </c>
      <c r="B120" t="s">
        <v>476</v>
      </c>
      <c r="C120" t="str">
        <f>VLOOKUP(Table1[[#This Row],[Country Code]],Table3[],2)</f>
        <v>United States of America</v>
      </c>
      <c r="D120">
        <v>216</v>
      </c>
      <c r="E120" t="s">
        <v>435</v>
      </c>
      <c r="F120" t="s">
        <v>477</v>
      </c>
      <c r="G120" t="s">
        <v>435</v>
      </c>
      <c r="H120" t="s">
        <v>437</v>
      </c>
      <c r="I120">
        <v>-83.379670000000004</v>
      </c>
      <c r="J120">
        <v>33.959468000000001</v>
      </c>
      <c r="K120" t="s">
        <v>478</v>
      </c>
      <c r="L120">
        <v>40</v>
      </c>
      <c r="M120" t="str">
        <f>IF(Table1[[#This Row],[Average Cost for two]]&lt;=200, "0-200", IF(Table1[[#This Row],[Average Cost for two]]&lt;=400, "200-400", IF(Table1[[#This Row],[Average Cost for two]]&lt;=600, "400-600", IF(Table1[[#This Row],[Average Cost for two]]&lt;=800, "600-800", IF(Table1[[#This Row],[Average Cost for two]]&lt;=1000, "800-1000", "&gt;1000")))))</f>
        <v>0-200</v>
      </c>
      <c r="N120" t="s">
        <v>376</v>
      </c>
      <c r="O120" t="s">
        <v>28</v>
      </c>
      <c r="P120" t="s">
        <v>28</v>
      </c>
      <c r="Q120" t="s">
        <v>28</v>
      </c>
      <c r="R120" t="s">
        <v>28</v>
      </c>
      <c r="S120">
        <v>3</v>
      </c>
      <c r="T120">
        <v>4.0999999999999996</v>
      </c>
      <c r="U120" t="s">
        <v>42</v>
      </c>
      <c r="V120" t="s">
        <v>43</v>
      </c>
      <c r="W120">
        <v>465</v>
      </c>
    </row>
    <row r="121" spans="1:23" x14ac:dyDescent="0.25">
      <c r="A121">
        <v>17293915</v>
      </c>
      <c r="B121" t="s">
        <v>479</v>
      </c>
      <c r="C121" t="str">
        <f>VLOOKUP(Table1[[#This Row],[Country Code]],Table3[],2)</f>
        <v>United States of America</v>
      </c>
      <c r="D121">
        <v>216</v>
      </c>
      <c r="E121" t="s">
        <v>435</v>
      </c>
      <c r="F121" t="s">
        <v>480</v>
      </c>
      <c r="G121" t="s">
        <v>435</v>
      </c>
      <c r="H121" t="s">
        <v>437</v>
      </c>
      <c r="I121">
        <v>-83.387280000000004</v>
      </c>
      <c r="J121">
        <v>33.937502000000002</v>
      </c>
      <c r="K121" t="s">
        <v>481</v>
      </c>
      <c r="L121">
        <v>10</v>
      </c>
      <c r="M121" t="str">
        <f>IF(Table1[[#This Row],[Average Cost for two]]&lt;=200, "0-200", IF(Table1[[#This Row],[Average Cost for two]]&lt;=400, "200-400", IF(Table1[[#This Row],[Average Cost for two]]&lt;=600, "400-600", IF(Table1[[#This Row],[Average Cost for two]]&lt;=800, "600-800", IF(Table1[[#This Row],[Average Cost for two]]&lt;=1000, "800-1000", "&gt;1000")))))</f>
        <v>0-200</v>
      </c>
      <c r="N121" t="s">
        <v>376</v>
      </c>
      <c r="O121" t="s">
        <v>28</v>
      </c>
      <c r="P121" t="s">
        <v>28</v>
      </c>
      <c r="Q121" t="s">
        <v>28</v>
      </c>
      <c r="R121" t="s">
        <v>28</v>
      </c>
      <c r="S121">
        <v>1</v>
      </c>
      <c r="T121">
        <v>4.4000000000000004</v>
      </c>
      <c r="U121" t="s">
        <v>42</v>
      </c>
      <c r="V121" t="s">
        <v>43</v>
      </c>
      <c r="W121">
        <v>546</v>
      </c>
    </row>
    <row r="122" spans="1:23" x14ac:dyDescent="0.25">
      <c r="A122">
        <v>17293422</v>
      </c>
      <c r="B122" t="s">
        <v>482</v>
      </c>
      <c r="C122" t="str">
        <f>VLOOKUP(Table1[[#This Row],[Country Code]],Table3[],2)</f>
        <v>United States of America</v>
      </c>
      <c r="D122">
        <v>216</v>
      </c>
      <c r="E122" t="s">
        <v>435</v>
      </c>
      <c r="F122" t="s">
        <v>483</v>
      </c>
      <c r="G122" t="s">
        <v>435</v>
      </c>
      <c r="H122" t="s">
        <v>437</v>
      </c>
      <c r="I122">
        <v>-83.376400000000004</v>
      </c>
      <c r="J122">
        <v>33.958399999999997</v>
      </c>
      <c r="K122" t="s">
        <v>484</v>
      </c>
      <c r="L122">
        <v>10</v>
      </c>
      <c r="M122" t="str">
        <f>IF(Table1[[#This Row],[Average Cost for two]]&lt;=200, "0-200", IF(Table1[[#This Row],[Average Cost for two]]&lt;=400, "200-400", IF(Table1[[#This Row],[Average Cost for two]]&lt;=600, "400-600", IF(Table1[[#This Row],[Average Cost for two]]&lt;=800, "600-800", IF(Table1[[#This Row],[Average Cost for two]]&lt;=1000, "800-1000", "&gt;1000")))))</f>
        <v>0-200</v>
      </c>
      <c r="N122" t="s">
        <v>376</v>
      </c>
      <c r="O122" t="s">
        <v>28</v>
      </c>
      <c r="P122" t="s">
        <v>28</v>
      </c>
      <c r="Q122" t="s">
        <v>28</v>
      </c>
      <c r="R122" t="s">
        <v>28</v>
      </c>
      <c r="S122">
        <v>1</v>
      </c>
      <c r="T122">
        <v>4.4000000000000004</v>
      </c>
      <c r="U122" t="s">
        <v>42</v>
      </c>
      <c r="V122" t="s">
        <v>43</v>
      </c>
      <c r="W122">
        <v>1098</v>
      </c>
    </row>
    <row r="123" spans="1:23" x14ac:dyDescent="0.25">
      <c r="A123">
        <v>17293873</v>
      </c>
      <c r="B123" t="s">
        <v>485</v>
      </c>
      <c r="C123" t="str">
        <f>VLOOKUP(Table1[[#This Row],[Country Code]],Table3[],2)</f>
        <v>United States of America</v>
      </c>
      <c r="D123">
        <v>216</v>
      </c>
      <c r="E123" t="s">
        <v>435</v>
      </c>
      <c r="F123" t="s">
        <v>486</v>
      </c>
      <c r="G123" t="s">
        <v>435</v>
      </c>
      <c r="H123" t="s">
        <v>437</v>
      </c>
      <c r="I123">
        <v>-83.378881000000007</v>
      </c>
      <c r="J123">
        <v>33.958362999999999</v>
      </c>
      <c r="K123" t="s">
        <v>487</v>
      </c>
      <c r="L123">
        <v>25</v>
      </c>
      <c r="M123" t="str">
        <f>IF(Table1[[#This Row],[Average Cost for two]]&lt;=200, "0-200", IF(Table1[[#This Row],[Average Cost for two]]&lt;=400, "200-400", IF(Table1[[#This Row],[Average Cost for two]]&lt;=600, "400-600", IF(Table1[[#This Row],[Average Cost for two]]&lt;=800, "600-800", IF(Table1[[#This Row],[Average Cost for two]]&lt;=1000, "800-1000", "&gt;1000")))))</f>
        <v>0-200</v>
      </c>
      <c r="N123" t="s">
        <v>376</v>
      </c>
      <c r="O123" t="s">
        <v>28</v>
      </c>
      <c r="P123" t="s">
        <v>28</v>
      </c>
      <c r="Q123" t="s">
        <v>28</v>
      </c>
      <c r="R123" t="s">
        <v>28</v>
      </c>
      <c r="S123">
        <v>2</v>
      </c>
      <c r="T123">
        <v>4.2</v>
      </c>
      <c r="U123" t="s">
        <v>42</v>
      </c>
      <c r="V123" t="s">
        <v>43</v>
      </c>
      <c r="W123">
        <v>579</v>
      </c>
    </row>
    <row r="124" spans="1:23" x14ac:dyDescent="0.25">
      <c r="A124">
        <v>17294014</v>
      </c>
      <c r="B124" t="s">
        <v>488</v>
      </c>
      <c r="C124" t="str">
        <f>VLOOKUP(Table1[[#This Row],[Country Code]],Table3[],2)</f>
        <v>United States of America</v>
      </c>
      <c r="D124">
        <v>216</v>
      </c>
      <c r="E124" t="s">
        <v>435</v>
      </c>
      <c r="F124" t="s">
        <v>489</v>
      </c>
      <c r="G124" t="s">
        <v>435</v>
      </c>
      <c r="H124" t="s">
        <v>437</v>
      </c>
      <c r="I124">
        <v>-83.382822399999995</v>
      </c>
      <c r="J124">
        <v>33.960022700000003</v>
      </c>
      <c r="K124" t="s">
        <v>490</v>
      </c>
      <c r="L124">
        <v>10</v>
      </c>
      <c r="M124" t="str">
        <f>IF(Table1[[#This Row],[Average Cost for two]]&lt;=200, "0-200", IF(Table1[[#This Row],[Average Cost for two]]&lt;=400, "200-400", IF(Table1[[#This Row],[Average Cost for two]]&lt;=600, "400-600", IF(Table1[[#This Row],[Average Cost for two]]&lt;=800, "600-800", IF(Table1[[#This Row],[Average Cost for two]]&lt;=1000, "800-1000", "&gt;1000")))))</f>
        <v>0-200</v>
      </c>
      <c r="N124" t="s">
        <v>376</v>
      </c>
      <c r="O124" t="s">
        <v>28</v>
      </c>
      <c r="P124" t="s">
        <v>28</v>
      </c>
      <c r="Q124" t="s">
        <v>28</v>
      </c>
      <c r="R124" t="s">
        <v>28</v>
      </c>
      <c r="S124">
        <v>1</v>
      </c>
      <c r="T124">
        <v>4.0999999999999996</v>
      </c>
      <c r="U124" t="s">
        <v>42</v>
      </c>
      <c r="V124" t="s">
        <v>43</v>
      </c>
      <c r="W124">
        <v>374</v>
      </c>
    </row>
    <row r="125" spans="1:23" x14ac:dyDescent="0.25">
      <c r="A125">
        <v>17294556</v>
      </c>
      <c r="B125" t="s">
        <v>491</v>
      </c>
      <c r="C125" t="str">
        <f>VLOOKUP(Table1[[#This Row],[Country Code]],Table3[],2)</f>
        <v>United States of America</v>
      </c>
      <c r="D125">
        <v>216</v>
      </c>
      <c r="E125" t="s">
        <v>492</v>
      </c>
      <c r="F125" t="s">
        <v>493</v>
      </c>
      <c r="G125" t="s">
        <v>492</v>
      </c>
      <c r="H125" t="s">
        <v>494</v>
      </c>
      <c r="I125">
        <v>-82.086500000000001</v>
      </c>
      <c r="J125">
        <v>33.472099999999998</v>
      </c>
      <c r="K125" t="s">
        <v>495</v>
      </c>
      <c r="L125">
        <v>40</v>
      </c>
      <c r="M125" t="str">
        <f>IF(Table1[[#This Row],[Average Cost for two]]&lt;=200, "0-200", IF(Table1[[#This Row],[Average Cost for two]]&lt;=400, "200-400", IF(Table1[[#This Row],[Average Cost for two]]&lt;=600, "400-600", IF(Table1[[#This Row],[Average Cost for two]]&lt;=800, "600-800", IF(Table1[[#This Row],[Average Cost for two]]&lt;=1000, "800-1000", "&gt;1000")))))</f>
        <v>0-200</v>
      </c>
      <c r="N125" t="s">
        <v>376</v>
      </c>
      <c r="O125" t="s">
        <v>28</v>
      </c>
      <c r="P125" t="s">
        <v>28</v>
      </c>
      <c r="Q125" t="s">
        <v>28</v>
      </c>
      <c r="R125" t="s">
        <v>28</v>
      </c>
      <c r="S125">
        <v>3</v>
      </c>
      <c r="T125">
        <v>4.5999999999999996</v>
      </c>
      <c r="U125" t="s">
        <v>29</v>
      </c>
      <c r="V125" t="s">
        <v>30</v>
      </c>
      <c r="W125">
        <v>717</v>
      </c>
    </row>
    <row r="126" spans="1:23" x14ac:dyDescent="0.25">
      <c r="A126">
        <v>17294607</v>
      </c>
      <c r="B126" t="s">
        <v>496</v>
      </c>
      <c r="C126" t="str">
        <f>VLOOKUP(Table1[[#This Row],[Country Code]],Table3[],2)</f>
        <v>United States of America</v>
      </c>
      <c r="D126">
        <v>216</v>
      </c>
      <c r="E126" t="s">
        <v>492</v>
      </c>
      <c r="F126" t="s">
        <v>497</v>
      </c>
      <c r="G126" t="s">
        <v>492</v>
      </c>
      <c r="H126" t="s">
        <v>494</v>
      </c>
      <c r="I126">
        <v>-82.069800000000001</v>
      </c>
      <c r="J126">
        <v>33.479100000000003</v>
      </c>
      <c r="K126" t="s">
        <v>498</v>
      </c>
      <c r="L126">
        <v>40</v>
      </c>
      <c r="M126" t="str">
        <f>IF(Table1[[#This Row],[Average Cost for two]]&lt;=200, "0-200", IF(Table1[[#This Row],[Average Cost for two]]&lt;=400, "200-400", IF(Table1[[#This Row],[Average Cost for two]]&lt;=600, "400-600", IF(Table1[[#This Row],[Average Cost for two]]&lt;=800, "600-800", IF(Table1[[#This Row],[Average Cost for two]]&lt;=1000, "800-1000", "&gt;1000")))))</f>
        <v>0-200</v>
      </c>
      <c r="N126" t="s">
        <v>376</v>
      </c>
      <c r="O126" t="s">
        <v>28</v>
      </c>
      <c r="P126" t="s">
        <v>28</v>
      </c>
      <c r="Q126" t="s">
        <v>28</v>
      </c>
      <c r="R126" t="s">
        <v>28</v>
      </c>
      <c r="S126">
        <v>3</v>
      </c>
      <c r="T126">
        <v>4.9000000000000004</v>
      </c>
      <c r="U126" t="s">
        <v>29</v>
      </c>
      <c r="V126" t="s">
        <v>30</v>
      </c>
      <c r="W126">
        <v>548</v>
      </c>
    </row>
    <row r="127" spans="1:23" x14ac:dyDescent="0.25">
      <c r="A127">
        <v>17294279</v>
      </c>
      <c r="B127" t="s">
        <v>499</v>
      </c>
      <c r="C127" t="str">
        <f>VLOOKUP(Table1[[#This Row],[Country Code]],Table3[],2)</f>
        <v>United States of America</v>
      </c>
      <c r="D127">
        <v>216</v>
      </c>
      <c r="E127" t="s">
        <v>492</v>
      </c>
      <c r="F127" t="s">
        <v>500</v>
      </c>
      <c r="G127" t="s">
        <v>492</v>
      </c>
      <c r="H127" t="s">
        <v>494</v>
      </c>
      <c r="I127">
        <v>-81.97</v>
      </c>
      <c r="J127">
        <v>33.476500000000001</v>
      </c>
      <c r="K127" t="s">
        <v>501</v>
      </c>
      <c r="L127">
        <v>25</v>
      </c>
      <c r="M127" t="str">
        <f>IF(Table1[[#This Row],[Average Cost for two]]&lt;=200, "0-200", IF(Table1[[#This Row],[Average Cost for two]]&lt;=400, "200-400", IF(Table1[[#This Row],[Average Cost for two]]&lt;=600, "400-600", IF(Table1[[#This Row],[Average Cost for two]]&lt;=800, "600-800", IF(Table1[[#This Row],[Average Cost for two]]&lt;=1000, "800-1000", "&gt;1000")))))</f>
        <v>0-200</v>
      </c>
      <c r="N127" t="s">
        <v>376</v>
      </c>
      <c r="O127" t="s">
        <v>28</v>
      </c>
      <c r="P127" t="s">
        <v>28</v>
      </c>
      <c r="Q127" t="s">
        <v>28</v>
      </c>
      <c r="R127" t="s">
        <v>28</v>
      </c>
      <c r="S127">
        <v>2</v>
      </c>
      <c r="T127">
        <v>4.5</v>
      </c>
      <c r="U127" t="s">
        <v>29</v>
      </c>
      <c r="V127" t="s">
        <v>30</v>
      </c>
      <c r="W127">
        <v>631</v>
      </c>
    </row>
    <row r="128" spans="1:23" x14ac:dyDescent="0.25">
      <c r="A128">
        <v>17294300</v>
      </c>
      <c r="B128" t="s">
        <v>502</v>
      </c>
      <c r="C128" t="str">
        <f>VLOOKUP(Table1[[#This Row],[Country Code]],Table3[],2)</f>
        <v>United States of America</v>
      </c>
      <c r="D128">
        <v>216</v>
      </c>
      <c r="E128" t="s">
        <v>492</v>
      </c>
      <c r="F128" t="s">
        <v>503</v>
      </c>
      <c r="G128" t="s">
        <v>492</v>
      </c>
      <c r="H128" t="s">
        <v>494</v>
      </c>
      <c r="I128">
        <v>-81.968400000000003</v>
      </c>
      <c r="J128">
        <v>33.473999999999997</v>
      </c>
      <c r="K128" t="s">
        <v>504</v>
      </c>
      <c r="L128">
        <v>10</v>
      </c>
      <c r="M128" t="str">
        <f>IF(Table1[[#This Row],[Average Cost for two]]&lt;=200, "0-200", IF(Table1[[#This Row],[Average Cost for two]]&lt;=400, "200-400", IF(Table1[[#This Row],[Average Cost for two]]&lt;=600, "400-600", IF(Table1[[#This Row],[Average Cost for two]]&lt;=800, "600-800", IF(Table1[[#This Row],[Average Cost for two]]&lt;=1000, "800-1000", "&gt;1000")))))</f>
        <v>0-200</v>
      </c>
      <c r="N128" t="s">
        <v>376</v>
      </c>
      <c r="O128" t="s">
        <v>28</v>
      </c>
      <c r="P128" t="s">
        <v>28</v>
      </c>
      <c r="Q128" t="s">
        <v>28</v>
      </c>
      <c r="R128" t="s">
        <v>28</v>
      </c>
      <c r="S128">
        <v>1</v>
      </c>
      <c r="T128">
        <v>3.9</v>
      </c>
      <c r="U128" t="s">
        <v>101</v>
      </c>
      <c r="V128" t="s">
        <v>102</v>
      </c>
      <c r="W128">
        <v>372</v>
      </c>
    </row>
    <row r="129" spans="1:23" x14ac:dyDescent="0.25">
      <c r="A129">
        <v>17295215</v>
      </c>
      <c r="B129" t="s">
        <v>505</v>
      </c>
      <c r="C129" t="str">
        <f>VLOOKUP(Table1[[#This Row],[Country Code]],Table3[],2)</f>
        <v>United States of America</v>
      </c>
      <c r="D129">
        <v>216</v>
      </c>
      <c r="E129" t="s">
        <v>492</v>
      </c>
      <c r="F129" t="s">
        <v>506</v>
      </c>
      <c r="G129" t="s">
        <v>492</v>
      </c>
      <c r="H129" t="s">
        <v>494</v>
      </c>
      <c r="I129">
        <v>-81.973005999999998</v>
      </c>
      <c r="J129">
        <v>33.477443999999998</v>
      </c>
      <c r="K129" t="s">
        <v>210</v>
      </c>
      <c r="L129">
        <v>25</v>
      </c>
      <c r="M129" t="str">
        <f>IF(Table1[[#This Row],[Average Cost for two]]&lt;=200, "0-200", IF(Table1[[#This Row],[Average Cost for two]]&lt;=400, "200-400", IF(Table1[[#This Row],[Average Cost for two]]&lt;=600, "400-600", IF(Table1[[#This Row],[Average Cost for two]]&lt;=800, "600-800", IF(Table1[[#This Row],[Average Cost for two]]&lt;=1000, "800-1000", "&gt;1000")))))</f>
        <v>0-200</v>
      </c>
      <c r="N129" t="s">
        <v>376</v>
      </c>
      <c r="O129" t="s">
        <v>28</v>
      </c>
      <c r="P129" t="s">
        <v>28</v>
      </c>
      <c r="Q129" t="s">
        <v>28</v>
      </c>
      <c r="R129" t="s">
        <v>28</v>
      </c>
      <c r="S129">
        <v>2</v>
      </c>
      <c r="T129">
        <v>3.9</v>
      </c>
      <c r="U129" t="s">
        <v>101</v>
      </c>
      <c r="V129" t="s">
        <v>102</v>
      </c>
      <c r="W129">
        <v>201</v>
      </c>
    </row>
    <row r="130" spans="1:23" x14ac:dyDescent="0.25">
      <c r="A130">
        <v>17295028</v>
      </c>
      <c r="B130" t="s">
        <v>507</v>
      </c>
      <c r="C130" t="str">
        <f>VLOOKUP(Table1[[#This Row],[Country Code]],Table3[],2)</f>
        <v>United States of America</v>
      </c>
      <c r="D130">
        <v>216</v>
      </c>
      <c r="E130" t="s">
        <v>492</v>
      </c>
      <c r="F130" t="s">
        <v>508</v>
      </c>
      <c r="G130" t="s">
        <v>492</v>
      </c>
      <c r="H130" t="s">
        <v>494</v>
      </c>
      <c r="I130">
        <v>-81.965570999999997</v>
      </c>
      <c r="J130">
        <v>33.481779000000003</v>
      </c>
      <c r="K130" t="s">
        <v>509</v>
      </c>
      <c r="L130">
        <v>40</v>
      </c>
      <c r="M130" t="str">
        <f>IF(Table1[[#This Row],[Average Cost for two]]&lt;=200, "0-200", IF(Table1[[#This Row],[Average Cost for two]]&lt;=400, "200-400", IF(Table1[[#This Row],[Average Cost for two]]&lt;=600, "400-600", IF(Table1[[#This Row],[Average Cost for two]]&lt;=800, "600-800", IF(Table1[[#This Row],[Average Cost for two]]&lt;=1000, "800-1000", "&gt;1000")))))</f>
        <v>0-200</v>
      </c>
      <c r="N130" t="s">
        <v>376</v>
      </c>
      <c r="O130" t="s">
        <v>28</v>
      </c>
      <c r="P130" t="s">
        <v>28</v>
      </c>
      <c r="Q130" t="s">
        <v>28</v>
      </c>
      <c r="R130" t="s">
        <v>28</v>
      </c>
      <c r="S130">
        <v>3</v>
      </c>
      <c r="T130">
        <v>3.8</v>
      </c>
      <c r="U130" t="s">
        <v>101</v>
      </c>
      <c r="V130" t="s">
        <v>102</v>
      </c>
      <c r="W130">
        <v>332</v>
      </c>
    </row>
    <row r="131" spans="1:23" x14ac:dyDescent="0.25">
      <c r="A131">
        <v>17294642</v>
      </c>
      <c r="B131" t="s">
        <v>510</v>
      </c>
      <c r="C131" t="str">
        <f>VLOOKUP(Table1[[#This Row],[Country Code]],Table3[],2)</f>
        <v>United States of America</v>
      </c>
      <c r="D131">
        <v>216</v>
      </c>
      <c r="E131" t="s">
        <v>492</v>
      </c>
      <c r="F131" t="s">
        <v>511</v>
      </c>
      <c r="G131" t="s">
        <v>492</v>
      </c>
      <c r="H131" t="s">
        <v>494</v>
      </c>
      <c r="I131">
        <v>-82.032700000000006</v>
      </c>
      <c r="J131">
        <v>33.4086</v>
      </c>
      <c r="K131" t="s">
        <v>512</v>
      </c>
      <c r="L131">
        <v>25</v>
      </c>
      <c r="M131" t="str">
        <f>IF(Table1[[#This Row],[Average Cost for two]]&lt;=200, "0-200", IF(Table1[[#This Row],[Average Cost for two]]&lt;=400, "200-400", IF(Table1[[#This Row],[Average Cost for two]]&lt;=600, "400-600", IF(Table1[[#This Row],[Average Cost for two]]&lt;=800, "600-800", IF(Table1[[#This Row],[Average Cost for two]]&lt;=1000, "800-1000", "&gt;1000")))))</f>
        <v>0-200</v>
      </c>
      <c r="N131" t="s">
        <v>376</v>
      </c>
      <c r="O131" t="s">
        <v>28</v>
      </c>
      <c r="P131" t="s">
        <v>28</v>
      </c>
      <c r="Q131" t="s">
        <v>28</v>
      </c>
      <c r="R131" t="s">
        <v>28</v>
      </c>
      <c r="S131">
        <v>2</v>
      </c>
      <c r="T131">
        <v>3.5</v>
      </c>
      <c r="U131" t="s">
        <v>101</v>
      </c>
      <c r="V131" t="s">
        <v>102</v>
      </c>
      <c r="W131">
        <v>304</v>
      </c>
    </row>
    <row r="132" spans="1:23" x14ac:dyDescent="0.25">
      <c r="A132">
        <v>17295109</v>
      </c>
      <c r="B132" t="s">
        <v>513</v>
      </c>
      <c r="C132" t="str">
        <f>VLOOKUP(Table1[[#This Row],[Country Code]],Table3[],2)</f>
        <v>United States of America</v>
      </c>
      <c r="D132">
        <v>216</v>
      </c>
      <c r="E132" t="s">
        <v>492</v>
      </c>
      <c r="F132" t="s">
        <v>514</v>
      </c>
      <c r="G132" t="s">
        <v>492</v>
      </c>
      <c r="H132" t="s">
        <v>494</v>
      </c>
      <c r="I132">
        <v>-81.974943999999994</v>
      </c>
      <c r="J132">
        <v>33.478231000000001</v>
      </c>
      <c r="K132" t="s">
        <v>461</v>
      </c>
      <c r="L132">
        <v>40</v>
      </c>
      <c r="M132" t="str">
        <f>IF(Table1[[#This Row],[Average Cost for two]]&lt;=200, "0-200", IF(Table1[[#This Row],[Average Cost for two]]&lt;=400, "200-400", IF(Table1[[#This Row],[Average Cost for two]]&lt;=600, "400-600", IF(Table1[[#This Row],[Average Cost for two]]&lt;=800, "600-800", IF(Table1[[#This Row],[Average Cost for two]]&lt;=1000, "800-1000", "&gt;1000")))))</f>
        <v>0-200</v>
      </c>
      <c r="N132" t="s">
        <v>376</v>
      </c>
      <c r="O132" t="s">
        <v>28</v>
      </c>
      <c r="P132" t="s">
        <v>28</v>
      </c>
      <c r="Q132" t="s">
        <v>28</v>
      </c>
      <c r="R132" t="s">
        <v>28</v>
      </c>
      <c r="S132">
        <v>3</v>
      </c>
      <c r="T132">
        <v>4.3</v>
      </c>
      <c r="U132" t="s">
        <v>42</v>
      </c>
      <c r="V132" t="s">
        <v>43</v>
      </c>
      <c r="W132">
        <v>368</v>
      </c>
    </row>
    <row r="133" spans="1:23" x14ac:dyDescent="0.25">
      <c r="A133">
        <v>17294441</v>
      </c>
      <c r="B133" t="s">
        <v>515</v>
      </c>
      <c r="C133" t="str">
        <f>VLOOKUP(Table1[[#This Row],[Country Code]],Table3[],2)</f>
        <v>United States of America</v>
      </c>
      <c r="D133">
        <v>216</v>
      </c>
      <c r="E133" t="s">
        <v>492</v>
      </c>
      <c r="F133" t="s">
        <v>516</v>
      </c>
      <c r="G133" t="s">
        <v>492</v>
      </c>
      <c r="H133" t="s">
        <v>494</v>
      </c>
      <c r="I133">
        <v>-82.096000000000004</v>
      </c>
      <c r="J133">
        <v>33.482700000000001</v>
      </c>
      <c r="K133" t="s">
        <v>517</v>
      </c>
      <c r="L133">
        <v>25</v>
      </c>
      <c r="M133" t="str">
        <f>IF(Table1[[#This Row],[Average Cost for two]]&lt;=200, "0-200", IF(Table1[[#This Row],[Average Cost for two]]&lt;=400, "200-400", IF(Table1[[#This Row],[Average Cost for two]]&lt;=600, "400-600", IF(Table1[[#This Row],[Average Cost for two]]&lt;=800, "600-800", IF(Table1[[#This Row],[Average Cost for two]]&lt;=1000, "800-1000", "&gt;1000")))))</f>
        <v>0-200</v>
      </c>
      <c r="N133" t="s">
        <v>376</v>
      </c>
      <c r="O133" t="s">
        <v>28</v>
      </c>
      <c r="P133" t="s">
        <v>28</v>
      </c>
      <c r="Q133" t="s">
        <v>28</v>
      </c>
      <c r="R133" t="s">
        <v>28</v>
      </c>
      <c r="S133">
        <v>2</v>
      </c>
      <c r="T133">
        <v>4.0999999999999996</v>
      </c>
      <c r="U133" t="s">
        <v>42</v>
      </c>
      <c r="V133" t="s">
        <v>43</v>
      </c>
      <c r="W133">
        <v>430</v>
      </c>
    </row>
    <row r="134" spans="1:23" x14ac:dyDescent="0.25">
      <c r="A134">
        <v>17294552</v>
      </c>
      <c r="B134" t="s">
        <v>518</v>
      </c>
      <c r="C134" t="str">
        <f>VLOOKUP(Table1[[#This Row],[Country Code]],Table3[],2)</f>
        <v>United States of America</v>
      </c>
      <c r="D134">
        <v>216</v>
      </c>
      <c r="E134" t="s">
        <v>492</v>
      </c>
      <c r="F134" t="s">
        <v>519</v>
      </c>
      <c r="G134" t="s">
        <v>492</v>
      </c>
      <c r="H134" t="s">
        <v>494</v>
      </c>
      <c r="I134">
        <v>-81.972099999999998</v>
      </c>
      <c r="J134">
        <v>33.477800000000002</v>
      </c>
      <c r="K134" t="s">
        <v>484</v>
      </c>
      <c r="L134">
        <v>25</v>
      </c>
      <c r="M134" t="str">
        <f>IF(Table1[[#This Row],[Average Cost for two]]&lt;=200, "0-200", IF(Table1[[#This Row],[Average Cost for two]]&lt;=400, "200-400", IF(Table1[[#This Row],[Average Cost for two]]&lt;=600, "400-600", IF(Table1[[#This Row],[Average Cost for two]]&lt;=800, "600-800", IF(Table1[[#This Row],[Average Cost for two]]&lt;=1000, "800-1000", "&gt;1000")))))</f>
        <v>0-200</v>
      </c>
      <c r="N134" t="s">
        <v>376</v>
      </c>
      <c r="O134" t="s">
        <v>28</v>
      </c>
      <c r="P134" t="s">
        <v>28</v>
      </c>
      <c r="Q134" t="s">
        <v>28</v>
      </c>
      <c r="R134" t="s">
        <v>28</v>
      </c>
      <c r="S134">
        <v>2</v>
      </c>
      <c r="T134">
        <v>4.4000000000000004</v>
      </c>
      <c r="U134" t="s">
        <v>42</v>
      </c>
      <c r="V134" t="s">
        <v>43</v>
      </c>
      <c r="W134">
        <v>433</v>
      </c>
    </row>
    <row r="135" spans="1:23" x14ac:dyDescent="0.25">
      <c r="A135">
        <v>17294565</v>
      </c>
      <c r="B135" t="s">
        <v>520</v>
      </c>
      <c r="C135" t="str">
        <f>VLOOKUP(Table1[[#This Row],[Country Code]],Table3[],2)</f>
        <v>United States of America</v>
      </c>
      <c r="D135">
        <v>216</v>
      </c>
      <c r="E135" t="s">
        <v>492</v>
      </c>
      <c r="F135" t="s">
        <v>521</v>
      </c>
      <c r="G135" t="s">
        <v>492</v>
      </c>
      <c r="H135" t="s">
        <v>494</v>
      </c>
      <c r="I135">
        <v>-81.969399999999993</v>
      </c>
      <c r="J135">
        <v>33.476399999999998</v>
      </c>
      <c r="K135" t="s">
        <v>384</v>
      </c>
      <c r="L135">
        <v>10</v>
      </c>
      <c r="M135" t="str">
        <f>IF(Table1[[#This Row],[Average Cost for two]]&lt;=200, "0-200", IF(Table1[[#This Row],[Average Cost for two]]&lt;=400, "200-400", IF(Table1[[#This Row],[Average Cost for two]]&lt;=600, "400-600", IF(Table1[[#This Row],[Average Cost for two]]&lt;=800, "600-800", IF(Table1[[#This Row],[Average Cost for two]]&lt;=1000, "800-1000", "&gt;1000")))))</f>
        <v>0-200</v>
      </c>
      <c r="N135" t="s">
        <v>376</v>
      </c>
      <c r="O135" t="s">
        <v>28</v>
      </c>
      <c r="P135" t="s">
        <v>28</v>
      </c>
      <c r="Q135" t="s">
        <v>28</v>
      </c>
      <c r="R135" t="s">
        <v>28</v>
      </c>
      <c r="S135">
        <v>1</v>
      </c>
      <c r="T135">
        <v>4</v>
      </c>
      <c r="U135" t="s">
        <v>42</v>
      </c>
      <c r="V135" t="s">
        <v>43</v>
      </c>
      <c r="W135">
        <v>380</v>
      </c>
    </row>
    <row r="136" spans="1:23" x14ac:dyDescent="0.25">
      <c r="A136">
        <v>17294623</v>
      </c>
      <c r="B136" t="s">
        <v>522</v>
      </c>
      <c r="C136" t="str">
        <f>VLOOKUP(Table1[[#This Row],[Country Code]],Table3[],2)</f>
        <v>United States of America</v>
      </c>
      <c r="D136">
        <v>216</v>
      </c>
      <c r="E136" t="s">
        <v>492</v>
      </c>
      <c r="F136" t="s">
        <v>523</v>
      </c>
      <c r="G136" t="s">
        <v>492</v>
      </c>
      <c r="H136" t="s">
        <v>494</v>
      </c>
      <c r="I136">
        <v>-82.0505</v>
      </c>
      <c r="J136">
        <v>33.513300000000001</v>
      </c>
      <c r="K136" t="s">
        <v>524</v>
      </c>
      <c r="L136">
        <v>25</v>
      </c>
      <c r="M136" t="str">
        <f>IF(Table1[[#This Row],[Average Cost for two]]&lt;=200, "0-200", IF(Table1[[#This Row],[Average Cost for two]]&lt;=400, "200-400", IF(Table1[[#This Row],[Average Cost for two]]&lt;=600, "400-600", IF(Table1[[#This Row],[Average Cost for two]]&lt;=800, "600-800", IF(Table1[[#This Row],[Average Cost for two]]&lt;=1000, "800-1000", "&gt;1000")))))</f>
        <v>0-200</v>
      </c>
      <c r="N136" t="s">
        <v>376</v>
      </c>
      <c r="O136" t="s">
        <v>28</v>
      </c>
      <c r="P136" t="s">
        <v>28</v>
      </c>
      <c r="Q136" t="s">
        <v>28</v>
      </c>
      <c r="R136" t="s">
        <v>28</v>
      </c>
      <c r="S136">
        <v>2</v>
      </c>
      <c r="T136">
        <v>4</v>
      </c>
      <c r="U136" t="s">
        <v>42</v>
      </c>
      <c r="V136" t="s">
        <v>43</v>
      </c>
      <c r="W136">
        <v>456</v>
      </c>
    </row>
    <row r="137" spans="1:23" x14ac:dyDescent="0.25">
      <c r="A137">
        <v>17294712</v>
      </c>
      <c r="B137" t="s">
        <v>525</v>
      </c>
      <c r="C137" t="str">
        <f>VLOOKUP(Table1[[#This Row],[Country Code]],Table3[],2)</f>
        <v>United States of America</v>
      </c>
      <c r="D137">
        <v>216</v>
      </c>
      <c r="E137" t="s">
        <v>492</v>
      </c>
      <c r="F137" t="s">
        <v>526</v>
      </c>
      <c r="G137" t="s">
        <v>492</v>
      </c>
      <c r="H137" t="s">
        <v>494</v>
      </c>
      <c r="I137">
        <v>-82.030100000000004</v>
      </c>
      <c r="J137">
        <v>33.4848</v>
      </c>
      <c r="K137" t="s">
        <v>527</v>
      </c>
      <c r="L137">
        <v>40</v>
      </c>
      <c r="M137" t="str">
        <f>IF(Table1[[#This Row],[Average Cost for two]]&lt;=200, "0-200", IF(Table1[[#This Row],[Average Cost for two]]&lt;=400, "200-400", IF(Table1[[#This Row],[Average Cost for two]]&lt;=600, "400-600", IF(Table1[[#This Row],[Average Cost for two]]&lt;=800, "600-800", IF(Table1[[#This Row],[Average Cost for two]]&lt;=1000, "800-1000", "&gt;1000")))))</f>
        <v>0-200</v>
      </c>
      <c r="N137" t="s">
        <v>376</v>
      </c>
      <c r="O137" t="s">
        <v>28</v>
      </c>
      <c r="P137" t="s">
        <v>28</v>
      </c>
      <c r="Q137" t="s">
        <v>28</v>
      </c>
      <c r="R137" t="s">
        <v>28</v>
      </c>
      <c r="S137">
        <v>3</v>
      </c>
      <c r="T137">
        <v>4.2</v>
      </c>
      <c r="U137" t="s">
        <v>42</v>
      </c>
      <c r="V137" t="s">
        <v>43</v>
      </c>
      <c r="W137">
        <v>647</v>
      </c>
    </row>
    <row r="138" spans="1:23" x14ac:dyDescent="0.25">
      <c r="A138">
        <v>17295033</v>
      </c>
      <c r="B138" t="s">
        <v>528</v>
      </c>
      <c r="C138" t="str">
        <f>VLOOKUP(Table1[[#This Row],[Country Code]],Table3[],2)</f>
        <v>United States of America</v>
      </c>
      <c r="D138">
        <v>216</v>
      </c>
      <c r="E138" t="s">
        <v>492</v>
      </c>
      <c r="F138" t="s">
        <v>529</v>
      </c>
      <c r="G138" t="s">
        <v>492</v>
      </c>
      <c r="H138" t="s">
        <v>494</v>
      </c>
      <c r="I138">
        <v>-82.080787999999998</v>
      </c>
      <c r="J138">
        <v>33.467201000000003</v>
      </c>
      <c r="K138" t="s">
        <v>530</v>
      </c>
      <c r="L138">
        <v>40</v>
      </c>
      <c r="M138" t="str">
        <f>IF(Table1[[#This Row],[Average Cost for two]]&lt;=200, "0-200", IF(Table1[[#This Row],[Average Cost for two]]&lt;=400, "200-400", IF(Table1[[#This Row],[Average Cost for two]]&lt;=600, "400-600", IF(Table1[[#This Row],[Average Cost for two]]&lt;=800, "600-800", IF(Table1[[#This Row],[Average Cost for two]]&lt;=1000, "800-1000", "&gt;1000")))))</f>
        <v>0-200</v>
      </c>
      <c r="N138" t="s">
        <v>376</v>
      </c>
      <c r="O138" t="s">
        <v>28</v>
      </c>
      <c r="P138" t="s">
        <v>28</v>
      </c>
      <c r="Q138" t="s">
        <v>28</v>
      </c>
      <c r="R138" t="s">
        <v>28</v>
      </c>
      <c r="S138">
        <v>3</v>
      </c>
      <c r="T138">
        <v>4</v>
      </c>
      <c r="U138" t="s">
        <v>42</v>
      </c>
      <c r="V138" t="s">
        <v>43</v>
      </c>
      <c r="W138">
        <v>360</v>
      </c>
    </row>
    <row r="139" spans="1:23" x14ac:dyDescent="0.25">
      <c r="A139">
        <v>17295069</v>
      </c>
      <c r="B139" t="s">
        <v>531</v>
      </c>
      <c r="C139" t="str">
        <f>VLOOKUP(Table1[[#This Row],[Country Code]],Table3[],2)</f>
        <v>United States of America</v>
      </c>
      <c r="D139">
        <v>216</v>
      </c>
      <c r="E139" t="s">
        <v>492</v>
      </c>
      <c r="F139" t="s">
        <v>532</v>
      </c>
      <c r="G139" t="s">
        <v>492</v>
      </c>
      <c r="H139" t="s">
        <v>494</v>
      </c>
      <c r="I139">
        <v>-82.080549300000001</v>
      </c>
      <c r="J139">
        <v>33.5375868</v>
      </c>
      <c r="K139" t="s">
        <v>301</v>
      </c>
      <c r="L139">
        <v>25</v>
      </c>
      <c r="M139" t="str">
        <f>IF(Table1[[#This Row],[Average Cost for two]]&lt;=200, "0-200", IF(Table1[[#This Row],[Average Cost for two]]&lt;=400, "200-400", IF(Table1[[#This Row],[Average Cost for two]]&lt;=600, "400-600", IF(Table1[[#This Row],[Average Cost for two]]&lt;=800, "600-800", IF(Table1[[#This Row],[Average Cost for two]]&lt;=1000, "800-1000", "&gt;1000")))))</f>
        <v>0-200</v>
      </c>
      <c r="N139" t="s">
        <v>376</v>
      </c>
      <c r="O139" t="s">
        <v>28</v>
      </c>
      <c r="P139" t="s">
        <v>28</v>
      </c>
      <c r="Q139" t="s">
        <v>28</v>
      </c>
      <c r="R139" t="s">
        <v>28</v>
      </c>
      <c r="S139">
        <v>2</v>
      </c>
      <c r="T139">
        <v>4</v>
      </c>
      <c r="U139" t="s">
        <v>42</v>
      </c>
      <c r="V139" t="s">
        <v>43</v>
      </c>
      <c r="W139">
        <v>227</v>
      </c>
    </row>
    <row r="140" spans="1:23" x14ac:dyDescent="0.25">
      <c r="A140">
        <v>17294261</v>
      </c>
      <c r="B140" t="s">
        <v>533</v>
      </c>
      <c r="C140" t="str">
        <f>VLOOKUP(Table1[[#This Row],[Country Code]],Table3[],2)</f>
        <v>United States of America</v>
      </c>
      <c r="D140">
        <v>216</v>
      </c>
      <c r="E140" t="s">
        <v>492</v>
      </c>
      <c r="F140" t="s">
        <v>534</v>
      </c>
      <c r="G140" t="s">
        <v>535</v>
      </c>
      <c r="H140" t="s">
        <v>536</v>
      </c>
      <c r="I140">
        <v>-82.143793000000002</v>
      </c>
      <c r="J140">
        <v>33.544342</v>
      </c>
      <c r="K140" t="s">
        <v>537</v>
      </c>
      <c r="L140">
        <v>25</v>
      </c>
      <c r="M140" t="str">
        <f>IF(Table1[[#This Row],[Average Cost for two]]&lt;=200, "0-200", IF(Table1[[#This Row],[Average Cost for two]]&lt;=400, "200-400", IF(Table1[[#This Row],[Average Cost for two]]&lt;=600, "400-600", IF(Table1[[#This Row],[Average Cost for two]]&lt;=800, "600-800", IF(Table1[[#This Row],[Average Cost for two]]&lt;=1000, "800-1000", "&gt;1000")))))</f>
        <v>0-200</v>
      </c>
      <c r="N140" t="s">
        <v>376</v>
      </c>
      <c r="O140" t="s">
        <v>28</v>
      </c>
      <c r="P140" t="s">
        <v>28</v>
      </c>
      <c r="Q140" t="s">
        <v>28</v>
      </c>
      <c r="R140" t="s">
        <v>28</v>
      </c>
      <c r="S140">
        <v>2</v>
      </c>
      <c r="T140">
        <v>3.9</v>
      </c>
      <c r="U140" t="s">
        <v>101</v>
      </c>
      <c r="V140" t="s">
        <v>102</v>
      </c>
      <c r="W140">
        <v>290</v>
      </c>
    </row>
    <row r="141" spans="1:23" x14ac:dyDescent="0.25">
      <c r="A141">
        <v>17295115</v>
      </c>
      <c r="B141" t="s">
        <v>538</v>
      </c>
      <c r="C141" t="str">
        <f>VLOOKUP(Table1[[#This Row],[Country Code]],Table3[],2)</f>
        <v>United States of America</v>
      </c>
      <c r="D141">
        <v>216</v>
      </c>
      <c r="E141" t="s">
        <v>492</v>
      </c>
      <c r="F141" t="s">
        <v>539</v>
      </c>
      <c r="G141" t="s">
        <v>535</v>
      </c>
      <c r="H141" t="s">
        <v>536</v>
      </c>
      <c r="I141">
        <v>-82.126160999999996</v>
      </c>
      <c r="J141">
        <v>33.532249</v>
      </c>
      <c r="K141" t="s">
        <v>540</v>
      </c>
      <c r="L141">
        <v>10</v>
      </c>
      <c r="M141" t="str">
        <f>IF(Table1[[#This Row],[Average Cost for two]]&lt;=200, "0-200", IF(Table1[[#This Row],[Average Cost for two]]&lt;=400, "200-400", IF(Table1[[#This Row],[Average Cost for two]]&lt;=600, "400-600", IF(Table1[[#This Row],[Average Cost for two]]&lt;=800, "600-800", IF(Table1[[#This Row],[Average Cost for two]]&lt;=1000, "800-1000", "&gt;1000")))))</f>
        <v>0-200</v>
      </c>
      <c r="N141" t="s">
        <v>376</v>
      </c>
      <c r="O141" t="s">
        <v>28</v>
      </c>
      <c r="P141" t="s">
        <v>28</v>
      </c>
      <c r="Q141" t="s">
        <v>28</v>
      </c>
      <c r="R141" t="s">
        <v>28</v>
      </c>
      <c r="S141">
        <v>1</v>
      </c>
      <c r="T141">
        <v>4.0999999999999996</v>
      </c>
      <c r="U141" t="s">
        <v>42</v>
      </c>
      <c r="V141" t="s">
        <v>43</v>
      </c>
      <c r="W141">
        <v>270</v>
      </c>
    </row>
    <row r="142" spans="1:23" x14ac:dyDescent="0.25">
      <c r="A142">
        <v>17294836</v>
      </c>
      <c r="B142" t="s">
        <v>522</v>
      </c>
      <c r="C142" t="str">
        <f>VLOOKUP(Table1[[#This Row],[Country Code]],Table3[],2)</f>
        <v>United States of America</v>
      </c>
      <c r="D142">
        <v>216</v>
      </c>
      <c r="E142" t="s">
        <v>492</v>
      </c>
      <c r="F142" t="s">
        <v>541</v>
      </c>
      <c r="G142" t="s">
        <v>535</v>
      </c>
      <c r="H142" t="s">
        <v>536</v>
      </c>
      <c r="I142">
        <v>-82.141283999999999</v>
      </c>
      <c r="J142">
        <v>33.521290999999998</v>
      </c>
      <c r="K142" t="s">
        <v>542</v>
      </c>
      <c r="L142">
        <v>25</v>
      </c>
      <c r="M142" t="str">
        <f>IF(Table1[[#This Row],[Average Cost for two]]&lt;=200, "0-200", IF(Table1[[#This Row],[Average Cost for two]]&lt;=400, "200-400", IF(Table1[[#This Row],[Average Cost for two]]&lt;=600, "400-600", IF(Table1[[#This Row],[Average Cost for two]]&lt;=800, "600-800", IF(Table1[[#This Row],[Average Cost for two]]&lt;=1000, "800-1000", "&gt;1000")))))</f>
        <v>0-200</v>
      </c>
      <c r="N142" t="s">
        <v>376</v>
      </c>
      <c r="O142" t="s">
        <v>28</v>
      </c>
      <c r="P142" t="s">
        <v>28</v>
      </c>
      <c r="Q142" t="s">
        <v>28</v>
      </c>
      <c r="R142" t="s">
        <v>28</v>
      </c>
      <c r="S142">
        <v>2</v>
      </c>
      <c r="T142">
        <v>4</v>
      </c>
      <c r="U142" t="s">
        <v>42</v>
      </c>
      <c r="V142" t="s">
        <v>43</v>
      </c>
      <c r="W142">
        <v>326</v>
      </c>
    </row>
    <row r="143" spans="1:23" x14ac:dyDescent="0.25">
      <c r="A143">
        <v>17294850</v>
      </c>
      <c r="B143" t="s">
        <v>543</v>
      </c>
      <c r="C143" t="str">
        <f>VLOOKUP(Table1[[#This Row],[Country Code]],Table3[],2)</f>
        <v>United States of America</v>
      </c>
      <c r="D143">
        <v>216</v>
      </c>
      <c r="E143" t="s">
        <v>492</v>
      </c>
      <c r="F143" t="s">
        <v>544</v>
      </c>
      <c r="G143" t="s">
        <v>535</v>
      </c>
      <c r="H143" t="s">
        <v>536</v>
      </c>
      <c r="I143">
        <v>-82.132800000000003</v>
      </c>
      <c r="J143">
        <v>33.540599999999998</v>
      </c>
      <c r="K143" t="s">
        <v>545</v>
      </c>
      <c r="L143">
        <v>35</v>
      </c>
      <c r="M143" t="str">
        <f>IF(Table1[[#This Row],[Average Cost for two]]&lt;=200, "0-200", IF(Table1[[#This Row],[Average Cost for two]]&lt;=400, "200-400", IF(Table1[[#This Row],[Average Cost for two]]&lt;=600, "400-600", IF(Table1[[#This Row],[Average Cost for two]]&lt;=800, "600-800", IF(Table1[[#This Row],[Average Cost for two]]&lt;=1000, "800-1000", "&gt;1000")))))</f>
        <v>0-200</v>
      </c>
      <c r="N143" t="s">
        <v>376</v>
      </c>
      <c r="O143" t="s">
        <v>28</v>
      </c>
      <c r="P143" t="s">
        <v>28</v>
      </c>
      <c r="Q143" t="s">
        <v>28</v>
      </c>
      <c r="R143" t="s">
        <v>28</v>
      </c>
      <c r="S143">
        <v>3</v>
      </c>
      <c r="T143">
        <v>4.3</v>
      </c>
      <c r="U143" t="s">
        <v>42</v>
      </c>
      <c r="V143" t="s">
        <v>43</v>
      </c>
      <c r="W143">
        <v>317</v>
      </c>
    </row>
    <row r="144" spans="1:23" x14ac:dyDescent="0.25">
      <c r="A144">
        <v>17294883</v>
      </c>
      <c r="B144" t="s">
        <v>546</v>
      </c>
      <c r="C144" t="str">
        <f>VLOOKUP(Table1[[#This Row],[Country Code]],Table3[],2)</f>
        <v>United States of America</v>
      </c>
      <c r="D144">
        <v>216</v>
      </c>
      <c r="E144" t="s">
        <v>492</v>
      </c>
      <c r="F144" t="s">
        <v>547</v>
      </c>
      <c r="G144" t="s">
        <v>548</v>
      </c>
      <c r="H144" t="s">
        <v>549</v>
      </c>
      <c r="I144">
        <v>-82.199700000000007</v>
      </c>
      <c r="J144">
        <v>33.4574</v>
      </c>
      <c r="K144" t="s">
        <v>384</v>
      </c>
      <c r="L144">
        <v>10</v>
      </c>
      <c r="M144" t="str">
        <f>IF(Table1[[#This Row],[Average Cost for two]]&lt;=200, "0-200", IF(Table1[[#This Row],[Average Cost for two]]&lt;=400, "200-400", IF(Table1[[#This Row],[Average Cost for two]]&lt;=600, "400-600", IF(Table1[[#This Row],[Average Cost for two]]&lt;=800, "600-800", IF(Table1[[#This Row],[Average Cost for two]]&lt;=1000, "800-1000", "&gt;1000")))))</f>
        <v>0-200</v>
      </c>
      <c r="N144" t="s">
        <v>376</v>
      </c>
      <c r="O144" t="s">
        <v>28</v>
      </c>
      <c r="P144" t="s">
        <v>28</v>
      </c>
      <c r="Q144" t="s">
        <v>28</v>
      </c>
      <c r="R144" t="s">
        <v>28</v>
      </c>
      <c r="S144">
        <v>1</v>
      </c>
      <c r="T144">
        <v>4.2</v>
      </c>
      <c r="U144" t="s">
        <v>42</v>
      </c>
      <c r="V144" t="s">
        <v>43</v>
      </c>
      <c r="W144">
        <v>300</v>
      </c>
    </row>
    <row r="145" spans="1:23" x14ac:dyDescent="0.25">
      <c r="A145">
        <v>16608864</v>
      </c>
      <c r="B145" t="s">
        <v>550</v>
      </c>
      <c r="C145" t="str">
        <f>VLOOKUP(Table1[[#This Row],[Country Code]],Table3[],2)</f>
        <v>Australia</v>
      </c>
      <c r="D145">
        <v>14</v>
      </c>
      <c r="E145" t="s">
        <v>551</v>
      </c>
      <c r="F145" t="s">
        <v>552</v>
      </c>
      <c r="G145" t="s">
        <v>551</v>
      </c>
      <c r="H145" t="s">
        <v>553</v>
      </c>
      <c r="I145">
        <v>115.98449239999999</v>
      </c>
      <c r="J145">
        <v>-33.784526900000003</v>
      </c>
      <c r="K145" t="s">
        <v>554</v>
      </c>
      <c r="L145">
        <v>20</v>
      </c>
      <c r="M145" t="str">
        <f>IF(Table1[[#This Row],[Average Cost for two]]&lt;=200, "0-200", IF(Table1[[#This Row],[Average Cost for two]]&lt;=400, "200-400", IF(Table1[[#This Row],[Average Cost for two]]&lt;=600, "400-600", IF(Table1[[#This Row],[Average Cost for two]]&lt;=800, "600-800", IF(Table1[[#This Row],[Average Cost for two]]&lt;=1000, "800-1000", "&gt;1000")))))</f>
        <v>0-200</v>
      </c>
      <c r="N145" t="s">
        <v>376</v>
      </c>
      <c r="O145" t="s">
        <v>28</v>
      </c>
      <c r="P145" t="s">
        <v>28</v>
      </c>
      <c r="Q145" t="s">
        <v>28</v>
      </c>
      <c r="R145" t="s">
        <v>28</v>
      </c>
      <c r="S145">
        <v>2</v>
      </c>
      <c r="T145">
        <v>3.2</v>
      </c>
      <c r="U145" t="s">
        <v>138</v>
      </c>
      <c r="V145" t="s">
        <v>139</v>
      </c>
      <c r="W145">
        <v>21</v>
      </c>
    </row>
    <row r="146" spans="1:23" x14ac:dyDescent="0.25">
      <c r="A146">
        <v>16604911</v>
      </c>
      <c r="B146" t="s">
        <v>555</v>
      </c>
      <c r="C146" t="str">
        <f>VLOOKUP(Table1[[#This Row],[Country Code]],Table3[],2)</f>
        <v>Australia</v>
      </c>
      <c r="D146">
        <v>14</v>
      </c>
      <c r="E146" t="s">
        <v>556</v>
      </c>
      <c r="F146" t="s">
        <v>557</v>
      </c>
      <c r="G146" t="s">
        <v>556</v>
      </c>
      <c r="H146" t="s">
        <v>558</v>
      </c>
      <c r="I146">
        <v>146.68585200000001</v>
      </c>
      <c r="J146">
        <v>-36.360439</v>
      </c>
      <c r="K146" t="s">
        <v>559</v>
      </c>
      <c r="L146">
        <v>20</v>
      </c>
      <c r="M146" t="str">
        <f>IF(Table1[[#This Row],[Average Cost for two]]&lt;=200, "0-200", IF(Table1[[#This Row],[Average Cost for two]]&lt;=400, "200-400", IF(Table1[[#This Row],[Average Cost for two]]&lt;=600, "400-600", IF(Table1[[#This Row],[Average Cost for two]]&lt;=800, "600-800", IF(Table1[[#This Row],[Average Cost for two]]&lt;=1000, "800-1000", "&gt;1000")))))</f>
        <v>0-200</v>
      </c>
      <c r="N146" t="s">
        <v>376</v>
      </c>
      <c r="O146" t="s">
        <v>28</v>
      </c>
      <c r="P146" t="s">
        <v>28</v>
      </c>
      <c r="Q146" t="s">
        <v>28</v>
      </c>
      <c r="R146" t="s">
        <v>28</v>
      </c>
      <c r="S146">
        <v>2</v>
      </c>
      <c r="T146">
        <v>4.5999999999999996</v>
      </c>
      <c r="U146" t="s">
        <v>29</v>
      </c>
      <c r="V146" t="s">
        <v>30</v>
      </c>
      <c r="W146">
        <v>237</v>
      </c>
    </row>
    <row r="147" spans="1:23" x14ac:dyDescent="0.25">
      <c r="A147">
        <v>17303465</v>
      </c>
      <c r="B147" t="s">
        <v>560</v>
      </c>
      <c r="C147" t="str">
        <f>VLOOKUP(Table1[[#This Row],[Country Code]],Table3[],2)</f>
        <v>United States of America</v>
      </c>
      <c r="D147">
        <v>216</v>
      </c>
      <c r="E147" t="s">
        <v>561</v>
      </c>
      <c r="F147" t="s">
        <v>562</v>
      </c>
      <c r="G147" t="s">
        <v>561</v>
      </c>
      <c r="H147" t="s">
        <v>563</v>
      </c>
      <c r="I147">
        <v>-116.20189999999999</v>
      </c>
      <c r="J147">
        <v>43.613799999999998</v>
      </c>
      <c r="K147" t="s">
        <v>564</v>
      </c>
      <c r="L147">
        <v>25</v>
      </c>
      <c r="M147" t="str">
        <f>IF(Table1[[#This Row],[Average Cost for two]]&lt;=200, "0-200", IF(Table1[[#This Row],[Average Cost for two]]&lt;=400, "200-400", IF(Table1[[#This Row],[Average Cost for two]]&lt;=600, "400-600", IF(Table1[[#This Row],[Average Cost for two]]&lt;=800, "600-800", IF(Table1[[#This Row],[Average Cost for two]]&lt;=1000, "800-1000", "&gt;1000")))))</f>
        <v>0-200</v>
      </c>
      <c r="N147" t="s">
        <v>376</v>
      </c>
      <c r="O147" t="s">
        <v>28</v>
      </c>
      <c r="P147" t="s">
        <v>28</v>
      </c>
      <c r="Q147" t="s">
        <v>28</v>
      </c>
      <c r="R147" t="s">
        <v>28</v>
      </c>
      <c r="S147">
        <v>2</v>
      </c>
      <c r="T147">
        <v>4.5</v>
      </c>
      <c r="U147" t="s">
        <v>29</v>
      </c>
      <c r="V147" t="s">
        <v>30</v>
      </c>
      <c r="W147">
        <v>879</v>
      </c>
    </row>
    <row r="148" spans="1:23" x14ac:dyDescent="0.25">
      <c r="A148">
        <v>17303642</v>
      </c>
      <c r="B148" t="s">
        <v>565</v>
      </c>
      <c r="C148" t="str">
        <f>VLOOKUP(Table1[[#This Row],[Country Code]],Table3[],2)</f>
        <v>United States of America</v>
      </c>
      <c r="D148">
        <v>216</v>
      </c>
      <c r="E148" t="s">
        <v>561</v>
      </c>
      <c r="F148" t="s">
        <v>566</v>
      </c>
      <c r="G148" t="s">
        <v>561</v>
      </c>
      <c r="H148" t="s">
        <v>563</v>
      </c>
      <c r="I148">
        <v>-116.20346600000001</v>
      </c>
      <c r="J148">
        <v>43.616067999999999</v>
      </c>
      <c r="K148" t="s">
        <v>107</v>
      </c>
      <c r="L148">
        <v>25</v>
      </c>
      <c r="M148" t="str">
        <f>IF(Table1[[#This Row],[Average Cost for two]]&lt;=200, "0-200", IF(Table1[[#This Row],[Average Cost for two]]&lt;=400, "200-400", IF(Table1[[#This Row],[Average Cost for two]]&lt;=600, "400-600", IF(Table1[[#This Row],[Average Cost for two]]&lt;=800, "600-800", IF(Table1[[#This Row],[Average Cost for two]]&lt;=1000, "800-1000", "&gt;1000")))))</f>
        <v>0-200</v>
      </c>
      <c r="N148" t="s">
        <v>376</v>
      </c>
      <c r="O148" t="s">
        <v>28</v>
      </c>
      <c r="P148" t="s">
        <v>28</v>
      </c>
      <c r="Q148" t="s">
        <v>28</v>
      </c>
      <c r="R148" t="s">
        <v>28</v>
      </c>
      <c r="S148">
        <v>2</v>
      </c>
      <c r="T148">
        <v>4.5999999999999996</v>
      </c>
      <c r="U148" t="s">
        <v>29</v>
      </c>
      <c r="V148" t="s">
        <v>30</v>
      </c>
      <c r="W148">
        <v>615</v>
      </c>
    </row>
    <row r="149" spans="1:23" x14ac:dyDescent="0.25">
      <c r="A149">
        <v>17303670</v>
      </c>
      <c r="B149" t="s">
        <v>567</v>
      </c>
      <c r="C149" t="str">
        <f>VLOOKUP(Table1[[#This Row],[Country Code]],Table3[],2)</f>
        <v>United States of America</v>
      </c>
      <c r="D149">
        <v>216</v>
      </c>
      <c r="E149" t="s">
        <v>561</v>
      </c>
      <c r="F149" t="s">
        <v>568</v>
      </c>
      <c r="G149" t="s">
        <v>561</v>
      </c>
      <c r="H149" t="s">
        <v>563</v>
      </c>
      <c r="I149">
        <v>-116.20229999999999</v>
      </c>
      <c r="J149">
        <v>43.614899999999999</v>
      </c>
      <c r="K149" t="s">
        <v>451</v>
      </c>
      <c r="L149">
        <v>25</v>
      </c>
      <c r="M149" t="str">
        <f>IF(Table1[[#This Row],[Average Cost for two]]&lt;=200, "0-200", IF(Table1[[#This Row],[Average Cost for two]]&lt;=400, "200-400", IF(Table1[[#This Row],[Average Cost for two]]&lt;=600, "400-600", IF(Table1[[#This Row],[Average Cost for two]]&lt;=800, "600-800", IF(Table1[[#This Row],[Average Cost for two]]&lt;=1000, "800-1000", "&gt;1000")))))</f>
        <v>0-200</v>
      </c>
      <c r="N149" t="s">
        <v>376</v>
      </c>
      <c r="O149" t="s">
        <v>28</v>
      </c>
      <c r="P149" t="s">
        <v>28</v>
      </c>
      <c r="Q149" t="s">
        <v>28</v>
      </c>
      <c r="R149" t="s">
        <v>28</v>
      </c>
      <c r="S149">
        <v>2</v>
      </c>
      <c r="T149">
        <v>4.5</v>
      </c>
      <c r="U149" t="s">
        <v>29</v>
      </c>
      <c r="V149" t="s">
        <v>30</v>
      </c>
      <c r="W149">
        <v>879</v>
      </c>
    </row>
    <row r="150" spans="1:23" x14ac:dyDescent="0.25">
      <c r="A150">
        <v>17303545</v>
      </c>
      <c r="B150" t="s">
        <v>569</v>
      </c>
      <c r="C150" t="str">
        <f>VLOOKUP(Table1[[#This Row],[Country Code]],Table3[],2)</f>
        <v>United States of America</v>
      </c>
      <c r="D150">
        <v>216</v>
      </c>
      <c r="E150" t="s">
        <v>561</v>
      </c>
      <c r="F150" t="s">
        <v>570</v>
      </c>
      <c r="G150" t="s">
        <v>561</v>
      </c>
      <c r="H150" t="s">
        <v>563</v>
      </c>
      <c r="I150">
        <v>-116.2064</v>
      </c>
      <c r="J150">
        <v>43.615699999999997</v>
      </c>
      <c r="K150" t="s">
        <v>571</v>
      </c>
      <c r="L150">
        <v>70</v>
      </c>
      <c r="M150" t="str">
        <f>IF(Table1[[#This Row],[Average Cost for two]]&lt;=200, "0-200", IF(Table1[[#This Row],[Average Cost for two]]&lt;=400, "200-400", IF(Table1[[#This Row],[Average Cost for two]]&lt;=600, "400-600", IF(Table1[[#This Row],[Average Cost for two]]&lt;=800, "600-800", IF(Table1[[#This Row],[Average Cost for two]]&lt;=1000, "800-1000", "&gt;1000")))))</f>
        <v>0-200</v>
      </c>
      <c r="N150" t="s">
        <v>376</v>
      </c>
      <c r="O150" t="s">
        <v>28</v>
      </c>
      <c r="P150" t="s">
        <v>28</v>
      </c>
      <c r="Q150" t="s">
        <v>28</v>
      </c>
      <c r="R150" t="s">
        <v>28</v>
      </c>
      <c r="S150">
        <v>4</v>
      </c>
      <c r="T150">
        <v>3.9</v>
      </c>
      <c r="U150" t="s">
        <v>101</v>
      </c>
      <c r="V150" t="s">
        <v>102</v>
      </c>
      <c r="W150">
        <v>379</v>
      </c>
    </row>
    <row r="151" spans="1:23" x14ac:dyDescent="0.25">
      <c r="A151">
        <v>17303655</v>
      </c>
      <c r="B151" t="s">
        <v>572</v>
      </c>
      <c r="C151" t="str">
        <f>VLOOKUP(Table1[[#This Row],[Country Code]],Table3[],2)</f>
        <v>United States of America</v>
      </c>
      <c r="D151">
        <v>216</v>
      </c>
      <c r="E151" t="s">
        <v>561</v>
      </c>
      <c r="F151" t="s">
        <v>573</v>
      </c>
      <c r="G151" t="s">
        <v>561</v>
      </c>
      <c r="H151" t="s">
        <v>563</v>
      </c>
      <c r="I151">
        <v>-116.20310000000001</v>
      </c>
      <c r="J151">
        <v>43.613999999999997</v>
      </c>
      <c r="K151" t="s">
        <v>574</v>
      </c>
      <c r="L151">
        <v>10</v>
      </c>
      <c r="M151" t="str">
        <f>IF(Table1[[#This Row],[Average Cost for two]]&lt;=200, "0-200", IF(Table1[[#This Row],[Average Cost for two]]&lt;=400, "200-400", IF(Table1[[#This Row],[Average Cost for two]]&lt;=600, "400-600", IF(Table1[[#This Row],[Average Cost for two]]&lt;=800, "600-800", IF(Table1[[#This Row],[Average Cost for two]]&lt;=1000, "800-1000", "&gt;1000")))))</f>
        <v>0-200</v>
      </c>
      <c r="N151" t="s">
        <v>376</v>
      </c>
      <c r="O151" t="s">
        <v>28</v>
      </c>
      <c r="P151" t="s">
        <v>28</v>
      </c>
      <c r="Q151" t="s">
        <v>28</v>
      </c>
      <c r="R151" t="s">
        <v>28</v>
      </c>
      <c r="S151">
        <v>1</v>
      </c>
      <c r="T151">
        <v>4.3</v>
      </c>
      <c r="U151" t="s">
        <v>42</v>
      </c>
      <c r="V151" t="s">
        <v>43</v>
      </c>
      <c r="W151">
        <v>303</v>
      </c>
    </row>
    <row r="152" spans="1:23" x14ac:dyDescent="0.25">
      <c r="A152">
        <v>17304691</v>
      </c>
      <c r="B152" t="s">
        <v>575</v>
      </c>
      <c r="C152" t="str">
        <f>VLOOKUP(Table1[[#This Row],[Country Code]],Table3[],2)</f>
        <v>United States of America</v>
      </c>
      <c r="D152">
        <v>216</v>
      </c>
      <c r="E152" t="s">
        <v>561</v>
      </c>
      <c r="F152" t="s">
        <v>576</v>
      </c>
      <c r="G152" t="s">
        <v>561</v>
      </c>
      <c r="H152" t="s">
        <v>563</v>
      </c>
      <c r="I152">
        <v>-116.185034</v>
      </c>
      <c r="J152">
        <v>43.597234999999998</v>
      </c>
      <c r="K152" t="s">
        <v>577</v>
      </c>
      <c r="L152">
        <v>70</v>
      </c>
      <c r="M152" t="str">
        <f>IF(Table1[[#This Row],[Average Cost for two]]&lt;=200, "0-200", IF(Table1[[#This Row],[Average Cost for two]]&lt;=400, "200-400", IF(Table1[[#This Row],[Average Cost for two]]&lt;=600, "400-600", IF(Table1[[#This Row],[Average Cost for two]]&lt;=800, "600-800", IF(Table1[[#This Row],[Average Cost for two]]&lt;=1000, "800-1000", "&gt;1000")))))</f>
        <v>0-200</v>
      </c>
      <c r="N152" t="s">
        <v>376</v>
      </c>
      <c r="O152" t="s">
        <v>28</v>
      </c>
      <c r="P152" t="s">
        <v>28</v>
      </c>
      <c r="Q152" t="s">
        <v>28</v>
      </c>
      <c r="R152" t="s">
        <v>28</v>
      </c>
      <c r="S152">
        <v>4</v>
      </c>
      <c r="T152">
        <v>4.0999999999999996</v>
      </c>
      <c r="U152" t="s">
        <v>42</v>
      </c>
      <c r="V152" t="s">
        <v>43</v>
      </c>
      <c r="W152">
        <v>538</v>
      </c>
    </row>
    <row r="153" spans="1:23" x14ac:dyDescent="0.25">
      <c r="A153">
        <v>17303478</v>
      </c>
      <c r="B153" t="s">
        <v>578</v>
      </c>
      <c r="C153" t="str">
        <f>VLOOKUP(Table1[[#This Row],[Country Code]],Table3[],2)</f>
        <v>United States of America</v>
      </c>
      <c r="D153">
        <v>216</v>
      </c>
      <c r="E153" t="s">
        <v>561</v>
      </c>
      <c r="F153" t="s">
        <v>579</v>
      </c>
      <c r="G153" t="s">
        <v>561</v>
      </c>
      <c r="H153" t="s">
        <v>563</v>
      </c>
      <c r="I153">
        <v>-116.2062</v>
      </c>
      <c r="J153">
        <v>43.594499999999996</v>
      </c>
      <c r="K153" t="s">
        <v>410</v>
      </c>
      <c r="L153">
        <v>10</v>
      </c>
      <c r="M153" t="str">
        <f>IF(Table1[[#This Row],[Average Cost for two]]&lt;=200, "0-200", IF(Table1[[#This Row],[Average Cost for two]]&lt;=400, "200-400", IF(Table1[[#This Row],[Average Cost for two]]&lt;=600, "400-600", IF(Table1[[#This Row],[Average Cost for two]]&lt;=800, "600-800", IF(Table1[[#This Row],[Average Cost for two]]&lt;=1000, "800-1000", "&gt;1000")))))</f>
        <v>0-200</v>
      </c>
      <c r="N153" t="s">
        <v>376</v>
      </c>
      <c r="O153" t="s">
        <v>28</v>
      </c>
      <c r="P153" t="s">
        <v>28</v>
      </c>
      <c r="Q153" t="s">
        <v>28</v>
      </c>
      <c r="R153" t="s">
        <v>28</v>
      </c>
      <c r="S153">
        <v>1</v>
      </c>
      <c r="T153">
        <v>4.2</v>
      </c>
      <c r="U153" t="s">
        <v>42</v>
      </c>
      <c r="V153" t="s">
        <v>43</v>
      </c>
      <c r="W153">
        <v>334</v>
      </c>
    </row>
    <row r="154" spans="1:23" x14ac:dyDescent="0.25">
      <c r="A154">
        <v>17303480</v>
      </c>
      <c r="B154" t="s">
        <v>580</v>
      </c>
      <c r="C154" t="str">
        <f>VLOOKUP(Table1[[#This Row],[Country Code]],Table3[],2)</f>
        <v>United States of America</v>
      </c>
      <c r="D154">
        <v>216</v>
      </c>
      <c r="E154" t="s">
        <v>561</v>
      </c>
      <c r="F154" t="s">
        <v>581</v>
      </c>
      <c r="G154" t="s">
        <v>561</v>
      </c>
      <c r="H154" t="s">
        <v>563</v>
      </c>
      <c r="I154">
        <v>-116.2022</v>
      </c>
      <c r="J154">
        <v>43.616700000000002</v>
      </c>
      <c r="K154" t="s">
        <v>564</v>
      </c>
      <c r="L154">
        <v>25</v>
      </c>
      <c r="M154" t="str">
        <f>IF(Table1[[#This Row],[Average Cost for two]]&lt;=200, "0-200", IF(Table1[[#This Row],[Average Cost for two]]&lt;=400, "200-400", IF(Table1[[#This Row],[Average Cost for two]]&lt;=600, "400-600", IF(Table1[[#This Row],[Average Cost for two]]&lt;=800, "600-800", IF(Table1[[#This Row],[Average Cost for two]]&lt;=1000, "800-1000", "&gt;1000")))))</f>
        <v>0-200</v>
      </c>
      <c r="N154" t="s">
        <v>376</v>
      </c>
      <c r="O154" t="s">
        <v>28</v>
      </c>
      <c r="P154" t="s">
        <v>28</v>
      </c>
      <c r="Q154" t="s">
        <v>28</v>
      </c>
      <c r="R154" t="s">
        <v>28</v>
      </c>
      <c r="S154">
        <v>2</v>
      </c>
      <c r="T154">
        <v>4.3</v>
      </c>
      <c r="U154" t="s">
        <v>42</v>
      </c>
      <c r="V154" t="s">
        <v>43</v>
      </c>
      <c r="W154">
        <v>555</v>
      </c>
    </row>
    <row r="155" spans="1:23" x14ac:dyDescent="0.25">
      <c r="A155">
        <v>17304733</v>
      </c>
      <c r="B155" t="s">
        <v>582</v>
      </c>
      <c r="C155" t="str">
        <f>VLOOKUP(Table1[[#This Row],[Country Code]],Table3[],2)</f>
        <v>United States of America</v>
      </c>
      <c r="D155">
        <v>216</v>
      </c>
      <c r="E155" t="s">
        <v>561</v>
      </c>
      <c r="F155" t="s">
        <v>583</v>
      </c>
      <c r="G155" t="s">
        <v>561</v>
      </c>
      <c r="H155" t="s">
        <v>563</v>
      </c>
      <c r="I155">
        <v>-116.193409</v>
      </c>
      <c r="J155">
        <v>43.610278999999998</v>
      </c>
      <c r="K155" t="s">
        <v>210</v>
      </c>
      <c r="L155">
        <v>10</v>
      </c>
      <c r="M155" t="str">
        <f>IF(Table1[[#This Row],[Average Cost for two]]&lt;=200, "0-200", IF(Table1[[#This Row],[Average Cost for two]]&lt;=400, "200-400", IF(Table1[[#This Row],[Average Cost for two]]&lt;=600, "400-600", IF(Table1[[#This Row],[Average Cost for two]]&lt;=800, "600-800", IF(Table1[[#This Row],[Average Cost for two]]&lt;=1000, "800-1000", "&gt;1000")))))</f>
        <v>0-200</v>
      </c>
      <c r="N155" t="s">
        <v>376</v>
      </c>
      <c r="O155" t="s">
        <v>28</v>
      </c>
      <c r="P155" t="s">
        <v>28</v>
      </c>
      <c r="Q155" t="s">
        <v>28</v>
      </c>
      <c r="R155" t="s">
        <v>28</v>
      </c>
      <c r="S155">
        <v>1</v>
      </c>
      <c r="T155">
        <v>4.4000000000000004</v>
      </c>
      <c r="U155" t="s">
        <v>42</v>
      </c>
      <c r="V155" t="s">
        <v>43</v>
      </c>
      <c r="W155">
        <v>823</v>
      </c>
    </row>
    <row r="156" spans="1:23" x14ac:dyDescent="0.25">
      <c r="A156">
        <v>17303646</v>
      </c>
      <c r="B156" t="s">
        <v>584</v>
      </c>
      <c r="C156" t="str">
        <f>VLOOKUP(Table1[[#This Row],[Country Code]],Table3[],2)</f>
        <v>United States of America</v>
      </c>
      <c r="D156">
        <v>216</v>
      </c>
      <c r="E156" t="s">
        <v>561</v>
      </c>
      <c r="F156" t="s">
        <v>585</v>
      </c>
      <c r="G156" t="s">
        <v>561</v>
      </c>
      <c r="H156" t="s">
        <v>563</v>
      </c>
      <c r="I156">
        <v>-116.2625</v>
      </c>
      <c r="J156">
        <v>43.619199999999999</v>
      </c>
      <c r="K156" t="s">
        <v>153</v>
      </c>
      <c r="L156">
        <v>25</v>
      </c>
      <c r="M156" t="str">
        <f>IF(Table1[[#This Row],[Average Cost for two]]&lt;=200, "0-200", IF(Table1[[#This Row],[Average Cost for two]]&lt;=400, "200-400", IF(Table1[[#This Row],[Average Cost for two]]&lt;=600, "400-600", IF(Table1[[#This Row],[Average Cost for two]]&lt;=800, "600-800", IF(Table1[[#This Row],[Average Cost for two]]&lt;=1000, "800-1000", "&gt;1000")))))</f>
        <v>0-200</v>
      </c>
      <c r="N156" t="s">
        <v>376</v>
      </c>
      <c r="O156" t="s">
        <v>28</v>
      </c>
      <c r="P156" t="s">
        <v>28</v>
      </c>
      <c r="Q156" t="s">
        <v>28</v>
      </c>
      <c r="R156" t="s">
        <v>28</v>
      </c>
      <c r="S156">
        <v>2</v>
      </c>
      <c r="T156">
        <v>4.0999999999999996</v>
      </c>
      <c r="U156" t="s">
        <v>42</v>
      </c>
      <c r="V156" t="s">
        <v>43</v>
      </c>
      <c r="W156">
        <v>550</v>
      </c>
    </row>
    <row r="157" spans="1:23" x14ac:dyDescent="0.25">
      <c r="A157">
        <v>17304929</v>
      </c>
      <c r="B157" t="s">
        <v>586</v>
      </c>
      <c r="C157" t="str">
        <f>VLOOKUP(Table1[[#This Row],[Country Code]],Table3[],2)</f>
        <v>United States of America</v>
      </c>
      <c r="D157">
        <v>216</v>
      </c>
      <c r="E157" t="s">
        <v>561</v>
      </c>
      <c r="F157" t="s">
        <v>587</v>
      </c>
      <c r="G157" t="s">
        <v>561</v>
      </c>
      <c r="H157" t="s">
        <v>563</v>
      </c>
      <c r="I157">
        <v>-116.202845</v>
      </c>
      <c r="J157">
        <v>43.616295000000001</v>
      </c>
      <c r="K157" t="s">
        <v>210</v>
      </c>
      <c r="L157">
        <v>25</v>
      </c>
      <c r="M157" t="str">
        <f>IF(Table1[[#This Row],[Average Cost for two]]&lt;=200, "0-200", IF(Table1[[#This Row],[Average Cost for two]]&lt;=400, "200-400", IF(Table1[[#This Row],[Average Cost for two]]&lt;=600, "400-600", IF(Table1[[#This Row],[Average Cost for two]]&lt;=800, "600-800", IF(Table1[[#This Row],[Average Cost for two]]&lt;=1000, "800-1000", "&gt;1000")))))</f>
        <v>0-200</v>
      </c>
      <c r="N157" t="s">
        <v>376</v>
      </c>
      <c r="O157" t="s">
        <v>28</v>
      </c>
      <c r="P157" t="s">
        <v>28</v>
      </c>
      <c r="Q157" t="s">
        <v>28</v>
      </c>
      <c r="R157" t="s">
        <v>28</v>
      </c>
      <c r="S157">
        <v>2</v>
      </c>
      <c r="T157">
        <v>4.4000000000000004</v>
      </c>
      <c r="U157" t="s">
        <v>42</v>
      </c>
      <c r="V157" t="s">
        <v>43</v>
      </c>
      <c r="W157">
        <v>650</v>
      </c>
    </row>
    <row r="158" spans="1:23" x14ac:dyDescent="0.25">
      <c r="A158">
        <v>17303684</v>
      </c>
      <c r="B158" t="s">
        <v>588</v>
      </c>
      <c r="C158" t="str">
        <f>VLOOKUP(Table1[[#This Row],[Country Code]],Table3[],2)</f>
        <v>United States of America</v>
      </c>
      <c r="D158">
        <v>216</v>
      </c>
      <c r="E158" t="s">
        <v>561</v>
      </c>
      <c r="F158" t="s">
        <v>589</v>
      </c>
      <c r="G158" t="s">
        <v>561</v>
      </c>
      <c r="H158" t="s">
        <v>563</v>
      </c>
      <c r="I158">
        <v>-116.199</v>
      </c>
      <c r="J158">
        <v>43.615000000000002</v>
      </c>
      <c r="K158" t="s">
        <v>153</v>
      </c>
      <c r="L158">
        <v>10</v>
      </c>
      <c r="M158" t="str">
        <f>IF(Table1[[#This Row],[Average Cost for two]]&lt;=200, "0-200", IF(Table1[[#This Row],[Average Cost for two]]&lt;=400, "200-400", IF(Table1[[#This Row],[Average Cost for two]]&lt;=600, "400-600", IF(Table1[[#This Row],[Average Cost for two]]&lt;=800, "600-800", IF(Table1[[#This Row],[Average Cost for two]]&lt;=1000, "800-1000", "&gt;1000")))))</f>
        <v>0-200</v>
      </c>
      <c r="N158" t="s">
        <v>376</v>
      </c>
      <c r="O158" t="s">
        <v>28</v>
      </c>
      <c r="P158" t="s">
        <v>28</v>
      </c>
      <c r="Q158" t="s">
        <v>28</v>
      </c>
      <c r="R158" t="s">
        <v>28</v>
      </c>
      <c r="S158">
        <v>1</v>
      </c>
      <c r="T158">
        <v>4.3</v>
      </c>
      <c r="U158" t="s">
        <v>42</v>
      </c>
      <c r="V158" t="s">
        <v>43</v>
      </c>
      <c r="W158">
        <v>410</v>
      </c>
    </row>
    <row r="159" spans="1:23" x14ac:dyDescent="0.25">
      <c r="A159">
        <v>17303772</v>
      </c>
      <c r="B159" t="s">
        <v>590</v>
      </c>
      <c r="C159" t="str">
        <f>VLOOKUP(Table1[[#This Row],[Country Code]],Table3[],2)</f>
        <v>United States of America</v>
      </c>
      <c r="D159">
        <v>216</v>
      </c>
      <c r="E159" t="s">
        <v>561</v>
      </c>
      <c r="F159" t="s">
        <v>591</v>
      </c>
      <c r="G159" t="s">
        <v>561</v>
      </c>
      <c r="H159" t="s">
        <v>563</v>
      </c>
      <c r="I159">
        <v>-116.24630000000001</v>
      </c>
      <c r="J159">
        <v>43.619100000000003</v>
      </c>
      <c r="K159" t="s">
        <v>384</v>
      </c>
      <c r="L159">
        <v>10</v>
      </c>
      <c r="M159" t="str">
        <f>IF(Table1[[#This Row],[Average Cost for two]]&lt;=200, "0-200", IF(Table1[[#This Row],[Average Cost for two]]&lt;=400, "200-400", IF(Table1[[#This Row],[Average Cost for two]]&lt;=600, "400-600", IF(Table1[[#This Row],[Average Cost for two]]&lt;=800, "600-800", IF(Table1[[#This Row],[Average Cost for two]]&lt;=1000, "800-1000", "&gt;1000")))))</f>
        <v>0-200</v>
      </c>
      <c r="N159" t="s">
        <v>376</v>
      </c>
      <c r="O159" t="s">
        <v>28</v>
      </c>
      <c r="P159" t="s">
        <v>28</v>
      </c>
      <c r="Q159" t="s">
        <v>28</v>
      </c>
      <c r="R159" t="s">
        <v>28</v>
      </c>
      <c r="S159">
        <v>1</v>
      </c>
      <c r="T159">
        <v>4.4000000000000004</v>
      </c>
      <c r="U159" t="s">
        <v>42</v>
      </c>
      <c r="V159" t="s">
        <v>43</v>
      </c>
      <c r="W159">
        <v>660</v>
      </c>
    </row>
    <row r="160" spans="1:23" x14ac:dyDescent="0.25">
      <c r="A160">
        <v>17305123</v>
      </c>
      <c r="B160" t="s">
        <v>592</v>
      </c>
      <c r="C160" t="str">
        <f>VLOOKUP(Table1[[#This Row],[Country Code]],Table3[],2)</f>
        <v>United States of America</v>
      </c>
      <c r="D160">
        <v>216</v>
      </c>
      <c r="E160" t="s">
        <v>561</v>
      </c>
      <c r="F160" t="s">
        <v>593</v>
      </c>
      <c r="G160" t="s">
        <v>561</v>
      </c>
      <c r="H160" t="s">
        <v>563</v>
      </c>
      <c r="I160">
        <v>-116.245165</v>
      </c>
      <c r="J160">
        <v>43.605137900000003</v>
      </c>
      <c r="K160" t="s">
        <v>594</v>
      </c>
      <c r="L160">
        <v>25</v>
      </c>
      <c r="M160" t="str">
        <f>IF(Table1[[#This Row],[Average Cost for two]]&lt;=200, "0-200", IF(Table1[[#This Row],[Average Cost for two]]&lt;=400, "200-400", IF(Table1[[#This Row],[Average Cost for two]]&lt;=600, "400-600", IF(Table1[[#This Row],[Average Cost for two]]&lt;=800, "600-800", IF(Table1[[#This Row],[Average Cost for two]]&lt;=1000, "800-1000", "&gt;1000")))))</f>
        <v>0-200</v>
      </c>
      <c r="N160" t="s">
        <v>376</v>
      </c>
      <c r="O160" t="s">
        <v>28</v>
      </c>
      <c r="P160" t="s">
        <v>28</v>
      </c>
      <c r="Q160" t="s">
        <v>28</v>
      </c>
      <c r="R160" t="s">
        <v>28</v>
      </c>
      <c r="S160">
        <v>2</v>
      </c>
      <c r="T160">
        <v>4.4000000000000004</v>
      </c>
      <c r="U160" t="s">
        <v>42</v>
      </c>
      <c r="V160" t="s">
        <v>43</v>
      </c>
      <c r="W160">
        <v>360</v>
      </c>
    </row>
    <row r="161" spans="1:23" x14ac:dyDescent="0.25">
      <c r="A161">
        <v>17303787</v>
      </c>
      <c r="B161" t="s">
        <v>595</v>
      </c>
      <c r="C161" t="str">
        <f>VLOOKUP(Table1[[#This Row],[Country Code]],Table3[],2)</f>
        <v>United States of America</v>
      </c>
      <c r="D161">
        <v>216</v>
      </c>
      <c r="E161" t="s">
        <v>561</v>
      </c>
      <c r="F161" t="s">
        <v>596</v>
      </c>
      <c r="G161" t="s">
        <v>561</v>
      </c>
      <c r="H161" t="s">
        <v>563</v>
      </c>
      <c r="I161">
        <v>-116.2021</v>
      </c>
      <c r="J161">
        <v>43.616199999999999</v>
      </c>
      <c r="K161" t="s">
        <v>597</v>
      </c>
      <c r="L161">
        <v>40</v>
      </c>
      <c r="M161" t="str">
        <f>IF(Table1[[#This Row],[Average Cost for two]]&lt;=200, "0-200", IF(Table1[[#This Row],[Average Cost for two]]&lt;=400, "200-400", IF(Table1[[#This Row],[Average Cost for two]]&lt;=600, "400-600", IF(Table1[[#This Row],[Average Cost for two]]&lt;=800, "600-800", IF(Table1[[#This Row],[Average Cost for two]]&lt;=1000, "800-1000", "&gt;1000")))))</f>
        <v>0-200</v>
      </c>
      <c r="N161" t="s">
        <v>376</v>
      </c>
      <c r="O161" t="s">
        <v>28</v>
      </c>
      <c r="P161" t="s">
        <v>28</v>
      </c>
      <c r="Q161" t="s">
        <v>28</v>
      </c>
      <c r="R161" t="s">
        <v>28</v>
      </c>
      <c r="S161">
        <v>3</v>
      </c>
      <c r="T161">
        <v>4</v>
      </c>
      <c r="U161" t="s">
        <v>42</v>
      </c>
      <c r="V161" t="s">
        <v>43</v>
      </c>
      <c r="W161">
        <v>340</v>
      </c>
    </row>
    <row r="162" spans="1:23" x14ac:dyDescent="0.25">
      <c r="A162">
        <v>17303990</v>
      </c>
      <c r="B162" t="s">
        <v>598</v>
      </c>
      <c r="C162" t="str">
        <f>VLOOKUP(Table1[[#This Row],[Country Code]],Table3[],2)</f>
        <v>United States of America</v>
      </c>
      <c r="D162">
        <v>216</v>
      </c>
      <c r="E162" t="s">
        <v>561</v>
      </c>
      <c r="F162" t="s">
        <v>599</v>
      </c>
      <c r="G162" t="s">
        <v>561</v>
      </c>
      <c r="H162" t="s">
        <v>563</v>
      </c>
      <c r="I162">
        <v>-116.20310000000001</v>
      </c>
      <c r="J162">
        <v>43.615600000000001</v>
      </c>
      <c r="K162" t="s">
        <v>600</v>
      </c>
      <c r="L162">
        <v>25</v>
      </c>
      <c r="M162" t="str">
        <f>IF(Table1[[#This Row],[Average Cost for two]]&lt;=200, "0-200", IF(Table1[[#This Row],[Average Cost for two]]&lt;=400, "200-400", IF(Table1[[#This Row],[Average Cost for two]]&lt;=600, "400-600", IF(Table1[[#This Row],[Average Cost for two]]&lt;=800, "600-800", IF(Table1[[#This Row],[Average Cost for two]]&lt;=1000, "800-1000", "&gt;1000")))))</f>
        <v>0-200</v>
      </c>
      <c r="N162" t="s">
        <v>376</v>
      </c>
      <c r="O162" t="s">
        <v>28</v>
      </c>
      <c r="P162" t="s">
        <v>28</v>
      </c>
      <c r="Q162" t="s">
        <v>28</v>
      </c>
      <c r="R162" t="s">
        <v>28</v>
      </c>
      <c r="S162">
        <v>2</v>
      </c>
      <c r="T162">
        <v>4.0999999999999996</v>
      </c>
      <c r="U162" t="s">
        <v>42</v>
      </c>
      <c r="V162" t="s">
        <v>43</v>
      </c>
      <c r="W162">
        <v>393</v>
      </c>
    </row>
    <row r="163" spans="1:23" x14ac:dyDescent="0.25">
      <c r="A163">
        <v>17304741</v>
      </c>
      <c r="B163" t="s">
        <v>601</v>
      </c>
      <c r="C163" t="str">
        <f>VLOOKUP(Table1[[#This Row],[Country Code]],Table3[],2)</f>
        <v>United States of America</v>
      </c>
      <c r="D163">
        <v>216</v>
      </c>
      <c r="E163" t="s">
        <v>561</v>
      </c>
      <c r="F163" t="s">
        <v>602</v>
      </c>
      <c r="G163" t="s">
        <v>561</v>
      </c>
      <c r="H163" t="s">
        <v>563</v>
      </c>
      <c r="I163">
        <v>-116.281809</v>
      </c>
      <c r="J163">
        <v>43.619273999999997</v>
      </c>
      <c r="K163" t="s">
        <v>603</v>
      </c>
      <c r="L163">
        <v>10</v>
      </c>
      <c r="M163" t="str">
        <f>IF(Table1[[#This Row],[Average Cost for two]]&lt;=200, "0-200", IF(Table1[[#This Row],[Average Cost for two]]&lt;=400, "200-400", IF(Table1[[#This Row],[Average Cost for two]]&lt;=600, "400-600", IF(Table1[[#This Row],[Average Cost for two]]&lt;=800, "600-800", IF(Table1[[#This Row],[Average Cost for two]]&lt;=1000, "800-1000", "&gt;1000")))))</f>
        <v>0-200</v>
      </c>
      <c r="N163" t="s">
        <v>376</v>
      </c>
      <c r="O163" t="s">
        <v>28</v>
      </c>
      <c r="P163" t="s">
        <v>28</v>
      </c>
      <c r="Q163" t="s">
        <v>28</v>
      </c>
      <c r="R163" t="s">
        <v>28</v>
      </c>
      <c r="S163">
        <v>1</v>
      </c>
      <c r="T163">
        <v>4.3</v>
      </c>
      <c r="U163" t="s">
        <v>42</v>
      </c>
      <c r="V163" t="s">
        <v>43</v>
      </c>
      <c r="W163">
        <v>422</v>
      </c>
    </row>
    <row r="164" spans="1:23" x14ac:dyDescent="0.25">
      <c r="A164">
        <v>17304726</v>
      </c>
      <c r="B164" t="s">
        <v>604</v>
      </c>
      <c r="C164" t="str">
        <f>VLOOKUP(Table1[[#This Row],[Country Code]],Table3[],2)</f>
        <v>United States of America</v>
      </c>
      <c r="D164">
        <v>216</v>
      </c>
      <c r="E164" t="s">
        <v>561</v>
      </c>
      <c r="F164" t="s">
        <v>605</v>
      </c>
      <c r="G164" t="s">
        <v>561</v>
      </c>
      <c r="H164" t="s">
        <v>563</v>
      </c>
      <c r="I164">
        <v>-116.280614</v>
      </c>
      <c r="J164">
        <v>43.591706000000002</v>
      </c>
      <c r="K164" t="s">
        <v>148</v>
      </c>
      <c r="L164">
        <v>40</v>
      </c>
      <c r="M164" t="str">
        <f>IF(Table1[[#This Row],[Average Cost for two]]&lt;=200, "0-200", IF(Table1[[#This Row],[Average Cost for two]]&lt;=400, "200-400", IF(Table1[[#This Row],[Average Cost for two]]&lt;=600, "400-600", IF(Table1[[#This Row],[Average Cost for two]]&lt;=800, "600-800", IF(Table1[[#This Row],[Average Cost for two]]&lt;=1000, "800-1000", "&gt;1000")))))</f>
        <v>0-200</v>
      </c>
      <c r="N164" t="s">
        <v>376</v>
      </c>
      <c r="O164" t="s">
        <v>28</v>
      </c>
      <c r="P164" t="s">
        <v>28</v>
      </c>
      <c r="Q164" t="s">
        <v>28</v>
      </c>
      <c r="R164" t="s">
        <v>28</v>
      </c>
      <c r="S164">
        <v>3</v>
      </c>
      <c r="T164">
        <v>4</v>
      </c>
      <c r="U164" t="s">
        <v>42</v>
      </c>
      <c r="V164" t="s">
        <v>43</v>
      </c>
      <c r="W164">
        <v>435</v>
      </c>
    </row>
    <row r="165" spans="1:23" x14ac:dyDescent="0.25">
      <c r="A165">
        <v>17304486</v>
      </c>
      <c r="B165" t="s">
        <v>606</v>
      </c>
      <c r="C165" t="str">
        <f>VLOOKUP(Table1[[#This Row],[Country Code]],Table3[],2)</f>
        <v>United States of America</v>
      </c>
      <c r="D165">
        <v>216</v>
      </c>
      <c r="E165" t="s">
        <v>561</v>
      </c>
      <c r="F165" t="s">
        <v>607</v>
      </c>
      <c r="G165" t="s">
        <v>608</v>
      </c>
      <c r="H165" t="s">
        <v>609</v>
      </c>
      <c r="I165">
        <v>-116.34730399999999</v>
      </c>
      <c r="J165">
        <v>43.619107999999997</v>
      </c>
      <c r="K165" t="s">
        <v>610</v>
      </c>
      <c r="L165">
        <v>25</v>
      </c>
      <c r="M165" t="str">
        <f>IF(Table1[[#This Row],[Average Cost for two]]&lt;=200, "0-200", IF(Table1[[#This Row],[Average Cost for two]]&lt;=400, "200-400", IF(Table1[[#This Row],[Average Cost for two]]&lt;=600, "400-600", IF(Table1[[#This Row],[Average Cost for two]]&lt;=800, "600-800", IF(Table1[[#This Row],[Average Cost for two]]&lt;=1000, "800-1000", "&gt;1000")))))</f>
        <v>0-200</v>
      </c>
      <c r="N165" t="s">
        <v>376</v>
      </c>
      <c r="O165" t="s">
        <v>28</v>
      </c>
      <c r="P165" t="s">
        <v>28</v>
      </c>
      <c r="Q165" t="s">
        <v>28</v>
      </c>
      <c r="R165" t="s">
        <v>28</v>
      </c>
      <c r="S165">
        <v>2</v>
      </c>
      <c r="T165">
        <v>4</v>
      </c>
      <c r="U165" t="s">
        <v>42</v>
      </c>
      <c r="V165" t="s">
        <v>43</v>
      </c>
      <c r="W165">
        <v>369</v>
      </c>
    </row>
    <row r="166" spans="1:23" x14ac:dyDescent="0.25">
      <c r="A166">
        <v>17304533</v>
      </c>
      <c r="B166" t="s">
        <v>611</v>
      </c>
      <c r="C166" t="str">
        <f>VLOOKUP(Table1[[#This Row],[Country Code]],Table3[],2)</f>
        <v>United States of America</v>
      </c>
      <c r="D166">
        <v>216</v>
      </c>
      <c r="E166" t="s">
        <v>561</v>
      </c>
      <c r="F166" t="s">
        <v>612</v>
      </c>
      <c r="G166" t="s">
        <v>613</v>
      </c>
      <c r="H166" t="s">
        <v>614</v>
      </c>
      <c r="I166">
        <v>-116.5629</v>
      </c>
      <c r="J166">
        <v>43.5777</v>
      </c>
      <c r="K166" t="s">
        <v>461</v>
      </c>
      <c r="L166">
        <v>40</v>
      </c>
      <c r="M166" t="str">
        <f>IF(Table1[[#This Row],[Average Cost for two]]&lt;=200, "0-200", IF(Table1[[#This Row],[Average Cost for two]]&lt;=400, "200-400", IF(Table1[[#This Row],[Average Cost for two]]&lt;=600, "400-600", IF(Table1[[#This Row],[Average Cost for two]]&lt;=800, "600-800", IF(Table1[[#This Row],[Average Cost for two]]&lt;=1000, "800-1000", "&gt;1000")))))</f>
        <v>0-200</v>
      </c>
      <c r="N166" t="s">
        <v>376</v>
      </c>
      <c r="O166" t="s">
        <v>28</v>
      </c>
      <c r="P166" t="s">
        <v>28</v>
      </c>
      <c r="Q166" t="s">
        <v>28</v>
      </c>
      <c r="R166" t="s">
        <v>28</v>
      </c>
      <c r="S166">
        <v>3</v>
      </c>
      <c r="T166">
        <v>4.4000000000000004</v>
      </c>
      <c r="U166" t="s">
        <v>42</v>
      </c>
      <c r="V166" t="s">
        <v>43</v>
      </c>
      <c r="W166">
        <v>487</v>
      </c>
    </row>
    <row r="167" spans="1:23" x14ac:dyDescent="0.25">
      <c r="A167">
        <v>17316233</v>
      </c>
      <c r="B167" t="s">
        <v>615</v>
      </c>
      <c r="C167" t="str">
        <f>VLOOKUP(Table1[[#This Row],[Country Code]],Table3[],2)</f>
        <v>United States of America</v>
      </c>
      <c r="D167">
        <v>216</v>
      </c>
      <c r="E167" t="s">
        <v>616</v>
      </c>
      <c r="F167" t="s">
        <v>617</v>
      </c>
      <c r="G167" t="s">
        <v>618</v>
      </c>
      <c r="H167" t="s">
        <v>619</v>
      </c>
      <c r="I167">
        <v>-91.633600000000001</v>
      </c>
      <c r="J167">
        <v>42.017899999999997</v>
      </c>
      <c r="K167" t="s">
        <v>620</v>
      </c>
      <c r="L167">
        <v>40</v>
      </c>
      <c r="M167" t="str">
        <f>IF(Table1[[#This Row],[Average Cost for two]]&lt;=200, "0-200", IF(Table1[[#This Row],[Average Cost for two]]&lt;=400, "200-400", IF(Table1[[#This Row],[Average Cost for two]]&lt;=600, "400-600", IF(Table1[[#This Row],[Average Cost for two]]&lt;=800, "600-800", IF(Table1[[#This Row],[Average Cost for two]]&lt;=1000, "800-1000", "&gt;1000")))))</f>
        <v>0-200</v>
      </c>
      <c r="N167" t="s">
        <v>376</v>
      </c>
      <c r="O167" t="s">
        <v>28</v>
      </c>
      <c r="P167" t="s">
        <v>28</v>
      </c>
      <c r="Q167" t="s">
        <v>28</v>
      </c>
      <c r="R167" t="s">
        <v>28</v>
      </c>
      <c r="S167">
        <v>3</v>
      </c>
      <c r="T167">
        <v>3.7</v>
      </c>
      <c r="U167" t="s">
        <v>101</v>
      </c>
      <c r="V167" t="s">
        <v>102</v>
      </c>
      <c r="W167">
        <v>98</v>
      </c>
    </row>
    <row r="168" spans="1:23" x14ac:dyDescent="0.25">
      <c r="A168">
        <v>17315883</v>
      </c>
      <c r="B168" t="s">
        <v>621</v>
      </c>
      <c r="C168" t="str">
        <f>VLOOKUP(Table1[[#This Row],[Country Code]],Table3[],2)</f>
        <v>United States of America</v>
      </c>
      <c r="D168">
        <v>216</v>
      </c>
      <c r="E168" t="s">
        <v>616</v>
      </c>
      <c r="F168" t="s">
        <v>622</v>
      </c>
      <c r="G168" t="s">
        <v>618</v>
      </c>
      <c r="H168" t="s">
        <v>619</v>
      </c>
      <c r="I168">
        <v>-91.6327</v>
      </c>
      <c r="J168">
        <v>42.028100000000002</v>
      </c>
      <c r="K168" t="s">
        <v>107</v>
      </c>
      <c r="L168">
        <v>40</v>
      </c>
      <c r="M168" t="str">
        <f>IF(Table1[[#This Row],[Average Cost for two]]&lt;=200, "0-200", IF(Table1[[#This Row],[Average Cost for two]]&lt;=400, "200-400", IF(Table1[[#This Row],[Average Cost for two]]&lt;=600, "400-600", IF(Table1[[#This Row],[Average Cost for two]]&lt;=800, "600-800", IF(Table1[[#This Row],[Average Cost for two]]&lt;=1000, "800-1000", "&gt;1000")))))</f>
        <v>0-200</v>
      </c>
      <c r="N168" t="s">
        <v>376</v>
      </c>
      <c r="O168" t="s">
        <v>28</v>
      </c>
      <c r="P168" t="s">
        <v>28</v>
      </c>
      <c r="Q168" t="s">
        <v>28</v>
      </c>
      <c r="R168" t="s">
        <v>28</v>
      </c>
      <c r="S168">
        <v>3</v>
      </c>
      <c r="T168">
        <v>4.0999999999999996</v>
      </c>
      <c r="U168" t="s">
        <v>42</v>
      </c>
      <c r="V168" t="s">
        <v>43</v>
      </c>
      <c r="W168">
        <v>365</v>
      </c>
    </row>
    <row r="169" spans="1:23" x14ac:dyDescent="0.25">
      <c r="A169">
        <v>17315995</v>
      </c>
      <c r="B169" t="s">
        <v>623</v>
      </c>
      <c r="C169" t="str">
        <f>VLOOKUP(Table1[[#This Row],[Country Code]],Table3[],2)</f>
        <v>United States of America</v>
      </c>
      <c r="D169">
        <v>216</v>
      </c>
      <c r="E169" t="s">
        <v>616</v>
      </c>
      <c r="F169" t="s">
        <v>624</v>
      </c>
      <c r="G169" t="s">
        <v>618</v>
      </c>
      <c r="H169" t="s">
        <v>619</v>
      </c>
      <c r="I169">
        <v>-91.714799999999997</v>
      </c>
      <c r="J169">
        <v>41.974800000000002</v>
      </c>
      <c r="K169" t="s">
        <v>384</v>
      </c>
      <c r="L169">
        <v>10</v>
      </c>
      <c r="M169" t="str">
        <f>IF(Table1[[#This Row],[Average Cost for two]]&lt;=200, "0-200", IF(Table1[[#This Row],[Average Cost for two]]&lt;=400, "200-400", IF(Table1[[#This Row],[Average Cost for two]]&lt;=600, "400-600", IF(Table1[[#This Row],[Average Cost for two]]&lt;=800, "600-800", IF(Table1[[#This Row],[Average Cost for two]]&lt;=1000, "800-1000", "&gt;1000")))))</f>
        <v>0-200</v>
      </c>
      <c r="N169" t="s">
        <v>376</v>
      </c>
      <c r="O169" t="s">
        <v>28</v>
      </c>
      <c r="P169" t="s">
        <v>28</v>
      </c>
      <c r="Q169" t="s">
        <v>28</v>
      </c>
      <c r="R169" t="s">
        <v>28</v>
      </c>
      <c r="S169">
        <v>1</v>
      </c>
      <c r="T169">
        <v>4.0999999999999996</v>
      </c>
      <c r="U169" t="s">
        <v>42</v>
      </c>
      <c r="V169" t="s">
        <v>43</v>
      </c>
      <c r="W169">
        <v>190</v>
      </c>
    </row>
    <row r="170" spans="1:23" x14ac:dyDescent="0.25">
      <c r="A170">
        <v>17316018</v>
      </c>
      <c r="B170" t="s">
        <v>625</v>
      </c>
      <c r="C170" t="str">
        <f>VLOOKUP(Table1[[#This Row],[Country Code]],Table3[],2)</f>
        <v>United States of America</v>
      </c>
      <c r="D170">
        <v>216</v>
      </c>
      <c r="E170" t="s">
        <v>616</v>
      </c>
      <c r="F170" t="s">
        <v>626</v>
      </c>
      <c r="G170" t="s">
        <v>618</v>
      </c>
      <c r="H170" t="s">
        <v>619</v>
      </c>
      <c r="I170">
        <v>-91.622399999999999</v>
      </c>
      <c r="J170">
        <v>42.024900000000002</v>
      </c>
      <c r="K170" t="s">
        <v>627</v>
      </c>
      <c r="L170">
        <v>40</v>
      </c>
      <c r="M170" t="str">
        <f>IF(Table1[[#This Row],[Average Cost for two]]&lt;=200, "0-200", IF(Table1[[#This Row],[Average Cost for two]]&lt;=400, "200-400", IF(Table1[[#This Row],[Average Cost for two]]&lt;=600, "400-600", IF(Table1[[#This Row],[Average Cost for two]]&lt;=800, "600-800", IF(Table1[[#This Row],[Average Cost for two]]&lt;=1000, "800-1000", "&gt;1000")))))</f>
        <v>0-200</v>
      </c>
      <c r="N170" t="s">
        <v>376</v>
      </c>
      <c r="O170" t="s">
        <v>28</v>
      </c>
      <c r="P170" t="s">
        <v>28</v>
      </c>
      <c r="Q170" t="s">
        <v>28</v>
      </c>
      <c r="R170" t="s">
        <v>28</v>
      </c>
      <c r="S170">
        <v>3</v>
      </c>
      <c r="T170">
        <v>4.0999999999999996</v>
      </c>
      <c r="U170" t="s">
        <v>42</v>
      </c>
      <c r="V170" t="s">
        <v>43</v>
      </c>
      <c r="W170">
        <v>429</v>
      </c>
    </row>
    <row r="171" spans="1:23" x14ac:dyDescent="0.25">
      <c r="A171">
        <v>17316038</v>
      </c>
      <c r="B171" t="s">
        <v>628</v>
      </c>
      <c r="C171" t="str">
        <f>VLOOKUP(Table1[[#This Row],[Country Code]],Table3[],2)</f>
        <v>United States of America</v>
      </c>
      <c r="D171">
        <v>216</v>
      </c>
      <c r="E171" t="s">
        <v>616</v>
      </c>
      <c r="F171" t="s">
        <v>629</v>
      </c>
      <c r="G171" t="s">
        <v>618</v>
      </c>
      <c r="H171" t="s">
        <v>619</v>
      </c>
      <c r="I171">
        <v>-91.634699999999995</v>
      </c>
      <c r="J171">
        <v>42.01</v>
      </c>
      <c r="K171" t="s">
        <v>630</v>
      </c>
      <c r="L171">
        <v>25</v>
      </c>
      <c r="M171" t="str">
        <f>IF(Table1[[#This Row],[Average Cost for two]]&lt;=200, "0-200", IF(Table1[[#This Row],[Average Cost for two]]&lt;=400, "200-400", IF(Table1[[#This Row],[Average Cost for two]]&lt;=600, "400-600", IF(Table1[[#This Row],[Average Cost for two]]&lt;=800, "600-800", IF(Table1[[#This Row],[Average Cost for two]]&lt;=1000, "800-1000", "&gt;1000")))))</f>
        <v>0-200</v>
      </c>
      <c r="N171" t="s">
        <v>376</v>
      </c>
      <c r="O171" t="s">
        <v>28</v>
      </c>
      <c r="P171" t="s">
        <v>28</v>
      </c>
      <c r="Q171" t="s">
        <v>28</v>
      </c>
      <c r="R171" t="s">
        <v>28</v>
      </c>
      <c r="S171">
        <v>2</v>
      </c>
      <c r="T171">
        <v>4.4000000000000004</v>
      </c>
      <c r="U171" t="s">
        <v>42</v>
      </c>
      <c r="V171" t="s">
        <v>43</v>
      </c>
      <c r="W171">
        <v>430</v>
      </c>
    </row>
    <row r="172" spans="1:23" x14ac:dyDescent="0.25">
      <c r="A172">
        <v>17316771</v>
      </c>
      <c r="B172" t="s">
        <v>631</v>
      </c>
      <c r="C172" t="str">
        <f>VLOOKUP(Table1[[#This Row],[Country Code]],Table3[],2)</f>
        <v>United States of America</v>
      </c>
      <c r="D172">
        <v>216</v>
      </c>
      <c r="E172" t="s">
        <v>616</v>
      </c>
      <c r="F172" t="s">
        <v>632</v>
      </c>
      <c r="G172" t="s">
        <v>618</v>
      </c>
      <c r="H172" t="s">
        <v>619</v>
      </c>
      <c r="I172">
        <v>-91.649962200000004</v>
      </c>
      <c r="J172">
        <v>42.021534699999997</v>
      </c>
      <c r="K172" t="s">
        <v>301</v>
      </c>
      <c r="L172">
        <v>25</v>
      </c>
      <c r="M172" t="str">
        <f>IF(Table1[[#This Row],[Average Cost for two]]&lt;=200, "0-200", IF(Table1[[#This Row],[Average Cost for two]]&lt;=400, "200-400", IF(Table1[[#This Row],[Average Cost for two]]&lt;=600, "400-600", IF(Table1[[#This Row],[Average Cost for two]]&lt;=800, "600-800", IF(Table1[[#This Row],[Average Cost for two]]&lt;=1000, "800-1000", "&gt;1000")))))</f>
        <v>0-200</v>
      </c>
      <c r="N172" t="s">
        <v>376</v>
      </c>
      <c r="O172" t="s">
        <v>28</v>
      </c>
      <c r="P172" t="s">
        <v>28</v>
      </c>
      <c r="Q172" t="s">
        <v>28</v>
      </c>
      <c r="R172" t="s">
        <v>28</v>
      </c>
      <c r="S172">
        <v>2</v>
      </c>
      <c r="T172">
        <v>4.2</v>
      </c>
      <c r="U172" t="s">
        <v>42</v>
      </c>
      <c r="V172" t="s">
        <v>43</v>
      </c>
      <c r="W172">
        <v>186</v>
      </c>
    </row>
    <row r="173" spans="1:23" x14ac:dyDescent="0.25">
      <c r="A173">
        <v>17316201</v>
      </c>
      <c r="B173" t="s">
        <v>633</v>
      </c>
      <c r="C173" t="str">
        <f>VLOOKUP(Table1[[#This Row],[Country Code]],Table3[],2)</f>
        <v>United States of America</v>
      </c>
      <c r="D173">
        <v>216</v>
      </c>
      <c r="E173" t="s">
        <v>616</v>
      </c>
      <c r="F173" t="s">
        <v>634</v>
      </c>
      <c r="G173" t="s">
        <v>618</v>
      </c>
      <c r="H173" t="s">
        <v>619</v>
      </c>
      <c r="I173">
        <v>-91.726600000000005</v>
      </c>
      <c r="J173">
        <v>41.963900000000002</v>
      </c>
      <c r="K173" t="s">
        <v>635</v>
      </c>
      <c r="L173">
        <v>10</v>
      </c>
      <c r="M173" t="str">
        <f>IF(Table1[[#This Row],[Average Cost for two]]&lt;=200, "0-200", IF(Table1[[#This Row],[Average Cost for two]]&lt;=400, "200-400", IF(Table1[[#This Row],[Average Cost for two]]&lt;=600, "400-600", IF(Table1[[#This Row],[Average Cost for two]]&lt;=800, "600-800", IF(Table1[[#This Row],[Average Cost for two]]&lt;=1000, "800-1000", "&gt;1000")))))</f>
        <v>0-200</v>
      </c>
      <c r="N173" t="s">
        <v>376</v>
      </c>
      <c r="O173" t="s">
        <v>28</v>
      </c>
      <c r="P173" t="s">
        <v>28</v>
      </c>
      <c r="Q173" t="s">
        <v>28</v>
      </c>
      <c r="R173" t="s">
        <v>28</v>
      </c>
      <c r="S173">
        <v>1</v>
      </c>
      <c r="T173">
        <v>4.2</v>
      </c>
      <c r="U173" t="s">
        <v>42</v>
      </c>
      <c r="V173" t="s">
        <v>43</v>
      </c>
      <c r="W173">
        <v>220</v>
      </c>
    </row>
    <row r="174" spans="1:23" x14ac:dyDescent="0.25">
      <c r="A174">
        <v>17316208</v>
      </c>
      <c r="B174" t="s">
        <v>636</v>
      </c>
      <c r="C174" t="str">
        <f>VLOOKUP(Table1[[#This Row],[Country Code]],Table3[],2)</f>
        <v>United States of America</v>
      </c>
      <c r="D174">
        <v>216</v>
      </c>
      <c r="E174" t="s">
        <v>616</v>
      </c>
      <c r="F174" t="s">
        <v>637</v>
      </c>
      <c r="G174" t="s">
        <v>618</v>
      </c>
      <c r="H174" t="s">
        <v>619</v>
      </c>
      <c r="I174">
        <v>-91.639399999999995</v>
      </c>
      <c r="J174">
        <v>42.046799999999998</v>
      </c>
      <c r="K174" t="s">
        <v>54</v>
      </c>
      <c r="L174">
        <v>10</v>
      </c>
      <c r="M174" t="str">
        <f>IF(Table1[[#This Row],[Average Cost for two]]&lt;=200, "0-200", IF(Table1[[#This Row],[Average Cost for two]]&lt;=400, "200-400", IF(Table1[[#This Row],[Average Cost for two]]&lt;=600, "400-600", IF(Table1[[#This Row],[Average Cost for two]]&lt;=800, "600-800", IF(Table1[[#This Row],[Average Cost for two]]&lt;=1000, "800-1000", "&gt;1000")))))</f>
        <v>0-200</v>
      </c>
      <c r="N174" t="s">
        <v>376</v>
      </c>
      <c r="O174" t="s">
        <v>28</v>
      </c>
      <c r="P174" t="s">
        <v>28</v>
      </c>
      <c r="Q174" t="s">
        <v>28</v>
      </c>
      <c r="R174" t="s">
        <v>28</v>
      </c>
      <c r="S174">
        <v>1</v>
      </c>
      <c r="T174">
        <v>4.2</v>
      </c>
      <c r="U174" t="s">
        <v>42</v>
      </c>
      <c r="V174" t="s">
        <v>43</v>
      </c>
      <c r="W174">
        <v>347</v>
      </c>
    </row>
    <row r="175" spans="1:23" x14ac:dyDescent="0.25">
      <c r="A175">
        <v>17316389</v>
      </c>
      <c r="B175" t="s">
        <v>638</v>
      </c>
      <c r="C175" t="str">
        <f>VLOOKUP(Table1[[#This Row],[Country Code]],Table3[],2)</f>
        <v>United States of America</v>
      </c>
      <c r="D175">
        <v>216</v>
      </c>
      <c r="E175" t="s">
        <v>616</v>
      </c>
      <c r="F175" t="s">
        <v>639</v>
      </c>
      <c r="G175" t="s">
        <v>640</v>
      </c>
      <c r="H175" t="s">
        <v>641</v>
      </c>
      <c r="I175">
        <v>-91.569766999999999</v>
      </c>
      <c r="J175">
        <v>41.670465999999998</v>
      </c>
      <c r="K175" t="s">
        <v>456</v>
      </c>
      <c r="L175">
        <v>25</v>
      </c>
      <c r="M175" t="str">
        <f>IF(Table1[[#This Row],[Average Cost for two]]&lt;=200, "0-200", IF(Table1[[#This Row],[Average Cost for two]]&lt;=400, "200-400", IF(Table1[[#This Row],[Average Cost for two]]&lt;=600, "400-600", IF(Table1[[#This Row],[Average Cost for two]]&lt;=800, "600-800", IF(Table1[[#This Row],[Average Cost for two]]&lt;=1000, "800-1000", "&gt;1000")))))</f>
        <v>0-200</v>
      </c>
      <c r="N175" t="s">
        <v>376</v>
      </c>
      <c r="O175" t="s">
        <v>28</v>
      </c>
      <c r="P175" t="s">
        <v>28</v>
      </c>
      <c r="Q175" t="s">
        <v>28</v>
      </c>
      <c r="R175" t="s">
        <v>28</v>
      </c>
      <c r="S175">
        <v>2</v>
      </c>
      <c r="T175">
        <v>3.8</v>
      </c>
      <c r="U175" t="s">
        <v>101</v>
      </c>
      <c r="V175" t="s">
        <v>102</v>
      </c>
      <c r="W175">
        <v>161</v>
      </c>
    </row>
    <row r="176" spans="1:23" x14ac:dyDescent="0.25">
      <c r="A176">
        <v>17316278</v>
      </c>
      <c r="B176" t="s">
        <v>642</v>
      </c>
      <c r="C176" t="str">
        <f>VLOOKUP(Table1[[#This Row],[Country Code]],Table3[],2)</f>
        <v>United States of America</v>
      </c>
      <c r="D176">
        <v>216</v>
      </c>
      <c r="E176" t="s">
        <v>616</v>
      </c>
      <c r="F176" t="s">
        <v>643</v>
      </c>
      <c r="G176" t="s">
        <v>640</v>
      </c>
      <c r="H176" t="s">
        <v>641</v>
      </c>
      <c r="I176">
        <v>-91.568700000000007</v>
      </c>
      <c r="J176">
        <v>41.668500000000002</v>
      </c>
      <c r="K176" t="s">
        <v>301</v>
      </c>
      <c r="L176">
        <v>25</v>
      </c>
      <c r="M176" t="str">
        <f>IF(Table1[[#This Row],[Average Cost for two]]&lt;=200, "0-200", IF(Table1[[#This Row],[Average Cost for two]]&lt;=400, "200-400", IF(Table1[[#This Row],[Average Cost for two]]&lt;=600, "400-600", IF(Table1[[#This Row],[Average Cost for two]]&lt;=800, "600-800", IF(Table1[[#This Row],[Average Cost for two]]&lt;=1000, "800-1000", "&gt;1000")))))</f>
        <v>0-200</v>
      </c>
      <c r="N176" t="s">
        <v>376</v>
      </c>
      <c r="O176" t="s">
        <v>28</v>
      </c>
      <c r="P176" t="s">
        <v>28</v>
      </c>
      <c r="Q176" t="s">
        <v>28</v>
      </c>
      <c r="R176" t="s">
        <v>28</v>
      </c>
      <c r="S176">
        <v>2</v>
      </c>
      <c r="T176">
        <v>4.0999999999999996</v>
      </c>
      <c r="U176" t="s">
        <v>42</v>
      </c>
      <c r="V176" t="s">
        <v>43</v>
      </c>
      <c r="W176">
        <v>160</v>
      </c>
    </row>
    <row r="177" spans="1:23" x14ac:dyDescent="0.25">
      <c r="A177">
        <v>17316744</v>
      </c>
      <c r="B177" t="s">
        <v>644</v>
      </c>
      <c r="C177" t="str">
        <f>VLOOKUP(Table1[[#This Row],[Country Code]],Table3[],2)</f>
        <v>United States of America</v>
      </c>
      <c r="D177">
        <v>216</v>
      </c>
      <c r="E177" t="s">
        <v>616</v>
      </c>
      <c r="F177" t="s">
        <v>645</v>
      </c>
      <c r="G177" t="s">
        <v>646</v>
      </c>
      <c r="H177" t="s">
        <v>647</v>
      </c>
      <c r="I177">
        <v>-91.534424000000001</v>
      </c>
      <c r="J177">
        <v>41.660981999999997</v>
      </c>
      <c r="K177" t="s">
        <v>237</v>
      </c>
      <c r="L177">
        <v>10</v>
      </c>
      <c r="M177" t="str">
        <f>IF(Table1[[#This Row],[Average Cost for two]]&lt;=200, "0-200", IF(Table1[[#This Row],[Average Cost for two]]&lt;=400, "200-400", IF(Table1[[#This Row],[Average Cost for two]]&lt;=600, "400-600", IF(Table1[[#This Row],[Average Cost for two]]&lt;=800, "600-800", IF(Table1[[#This Row],[Average Cost for two]]&lt;=1000, "800-1000", "&gt;1000")))))</f>
        <v>0-200</v>
      </c>
      <c r="N177" t="s">
        <v>376</v>
      </c>
      <c r="O177" t="s">
        <v>28</v>
      </c>
      <c r="P177" t="s">
        <v>28</v>
      </c>
      <c r="Q177" t="s">
        <v>28</v>
      </c>
      <c r="R177" t="s">
        <v>28</v>
      </c>
      <c r="S177">
        <v>1</v>
      </c>
      <c r="T177">
        <v>4.9000000000000004</v>
      </c>
      <c r="U177" t="s">
        <v>29</v>
      </c>
      <c r="V177" t="s">
        <v>30</v>
      </c>
      <c r="W177">
        <v>820</v>
      </c>
    </row>
    <row r="178" spans="1:23" x14ac:dyDescent="0.25">
      <c r="A178">
        <v>17316751</v>
      </c>
      <c r="B178" t="s">
        <v>648</v>
      </c>
      <c r="C178" t="str">
        <f>VLOOKUP(Table1[[#This Row],[Country Code]],Table3[],2)</f>
        <v>United States of America</v>
      </c>
      <c r="D178">
        <v>216</v>
      </c>
      <c r="E178" t="s">
        <v>616</v>
      </c>
      <c r="F178" t="s">
        <v>649</v>
      </c>
      <c r="G178" t="s">
        <v>646</v>
      </c>
      <c r="H178" t="s">
        <v>647</v>
      </c>
      <c r="I178">
        <v>-91.531413999999998</v>
      </c>
      <c r="J178">
        <v>41.663848999999999</v>
      </c>
      <c r="K178" t="s">
        <v>627</v>
      </c>
      <c r="L178">
        <v>10</v>
      </c>
      <c r="M178" t="str">
        <f>IF(Table1[[#This Row],[Average Cost for two]]&lt;=200, "0-200", IF(Table1[[#This Row],[Average Cost for two]]&lt;=400, "200-400", IF(Table1[[#This Row],[Average Cost for two]]&lt;=600, "400-600", IF(Table1[[#This Row],[Average Cost for two]]&lt;=800, "600-800", IF(Table1[[#This Row],[Average Cost for two]]&lt;=1000, "800-1000", "&gt;1000")))))</f>
        <v>0-200</v>
      </c>
      <c r="N178" t="s">
        <v>376</v>
      </c>
      <c r="O178" t="s">
        <v>28</v>
      </c>
      <c r="P178" t="s">
        <v>28</v>
      </c>
      <c r="Q178" t="s">
        <v>28</v>
      </c>
      <c r="R178" t="s">
        <v>28</v>
      </c>
      <c r="S178">
        <v>1</v>
      </c>
      <c r="T178">
        <v>4.5</v>
      </c>
      <c r="U178" t="s">
        <v>29</v>
      </c>
      <c r="V178" t="s">
        <v>30</v>
      </c>
      <c r="W178">
        <v>488</v>
      </c>
    </row>
    <row r="179" spans="1:23" x14ac:dyDescent="0.25">
      <c r="A179">
        <v>17316766</v>
      </c>
      <c r="B179" t="s">
        <v>650</v>
      </c>
      <c r="C179" t="str">
        <f>VLOOKUP(Table1[[#This Row],[Country Code]],Table3[],2)</f>
        <v>United States of America</v>
      </c>
      <c r="D179">
        <v>216</v>
      </c>
      <c r="E179" t="s">
        <v>616</v>
      </c>
      <c r="F179" t="s">
        <v>651</v>
      </c>
      <c r="G179" t="s">
        <v>646</v>
      </c>
      <c r="H179" t="s">
        <v>647</v>
      </c>
      <c r="I179">
        <v>-91.531092999999998</v>
      </c>
      <c r="J179">
        <v>41.663750999999998</v>
      </c>
      <c r="K179" t="s">
        <v>652</v>
      </c>
      <c r="L179">
        <v>25</v>
      </c>
      <c r="M179" t="str">
        <f>IF(Table1[[#This Row],[Average Cost for two]]&lt;=200, "0-200", IF(Table1[[#This Row],[Average Cost for two]]&lt;=400, "200-400", IF(Table1[[#This Row],[Average Cost for two]]&lt;=600, "400-600", IF(Table1[[#This Row],[Average Cost for two]]&lt;=800, "600-800", IF(Table1[[#This Row],[Average Cost for two]]&lt;=1000, "800-1000", "&gt;1000")))))</f>
        <v>0-200</v>
      </c>
      <c r="N179" t="s">
        <v>376</v>
      </c>
      <c r="O179" t="s">
        <v>28</v>
      </c>
      <c r="P179" t="s">
        <v>28</v>
      </c>
      <c r="Q179" t="s">
        <v>28</v>
      </c>
      <c r="R179" t="s">
        <v>28</v>
      </c>
      <c r="S179">
        <v>2</v>
      </c>
      <c r="T179">
        <v>3.6</v>
      </c>
      <c r="U179" t="s">
        <v>101</v>
      </c>
      <c r="V179" t="s">
        <v>102</v>
      </c>
      <c r="W179">
        <v>253</v>
      </c>
    </row>
    <row r="180" spans="1:23" x14ac:dyDescent="0.25">
      <c r="A180">
        <v>17316743</v>
      </c>
      <c r="B180" t="s">
        <v>653</v>
      </c>
      <c r="C180" t="str">
        <f>VLOOKUP(Table1[[#This Row],[Country Code]],Table3[],2)</f>
        <v>United States of America</v>
      </c>
      <c r="D180">
        <v>216</v>
      </c>
      <c r="E180" t="s">
        <v>616</v>
      </c>
      <c r="F180" t="s">
        <v>654</v>
      </c>
      <c r="G180" t="s">
        <v>646</v>
      </c>
      <c r="H180" t="s">
        <v>647</v>
      </c>
      <c r="I180">
        <v>-91.534301999999997</v>
      </c>
      <c r="J180">
        <v>41.658690999999997</v>
      </c>
      <c r="K180" t="s">
        <v>655</v>
      </c>
      <c r="L180">
        <v>40</v>
      </c>
      <c r="M180" t="str">
        <f>IF(Table1[[#This Row],[Average Cost for two]]&lt;=200, "0-200", IF(Table1[[#This Row],[Average Cost for two]]&lt;=400, "200-400", IF(Table1[[#This Row],[Average Cost for two]]&lt;=600, "400-600", IF(Table1[[#This Row],[Average Cost for two]]&lt;=800, "600-800", IF(Table1[[#This Row],[Average Cost for two]]&lt;=1000, "800-1000", "&gt;1000")))))</f>
        <v>0-200</v>
      </c>
      <c r="N180" t="s">
        <v>376</v>
      </c>
      <c r="O180" t="s">
        <v>28</v>
      </c>
      <c r="P180" t="s">
        <v>28</v>
      </c>
      <c r="Q180" t="s">
        <v>28</v>
      </c>
      <c r="R180" t="s">
        <v>28</v>
      </c>
      <c r="S180">
        <v>3</v>
      </c>
      <c r="T180">
        <v>3.8</v>
      </c>
      <c r="U180" t="s">
        <v>101</v>
      </c>
      <c r="V180" t="s">
        <v>102</v>
      </c>
      <c r="W180">
        <v>220</v>
      </c>
    </row>
    <row r="181" spans="1:23" x14ac:dyDescent="0.25">
      <c r="A181">
        <v>17316374</v>
      </c>
      <c r="B181" t="s">
        <v>656</v>
      </c>
      <c r="C181" t="str">
        <f>VLOOKUP(Table1[[#This Row],[Country Code]],Table3[],2)</f>
        <v>United States of America</v>
      </c>
      <c r="D181">
        <v>216</v>
      </c>
      <c r="E181" t="s">
        <v>616</v>
      </c>
      <c r="F181" t="s">
        <v>657</v>
      </c>
      <c r="G181" t="s">
        <v>646</v>
      </c>
      <c r="H181" t="s">
        <v>647</v>
      </c>
      <c r="I181">
        <v>-91.531400000000005</v>
      </c>
      <c r="J181">
        <v>41.6648</v>
      </c>
      <c r="K181" t="s">
        <v>153</v>
      </c>
      <c r="L181">
        <v>25</v>
      </c>
      <c r="M181" t="str">
        <f>IF(Table1[[#This Row],[Average Cost for two]]&lt;=200, "0-200", IF(Table1[[#This Row],[Average Cost for two]]&lt;=400, "200-400", IF(Table1[[#This Row],[Average Cost for two]]&lt;=600, "400-600", IF(Table1[[#This Row],[Average Cost for two]]&lt;=800, "600-800", IF(Table1[[#This Row],[Average Cost for two]]&lt;=1000, "800-1000", "&gt;1000")))))</f>
        <v>0-200</v>
      </c>
      <c r="N181" t="s">
        <v>376</v>
      </c>
      <c r="O181" t="s">
        <v>28</v>
      </c>
      <c r="P181" t="s">
        <v>28</v>
      </c>
      <c r="Q181" t="s">
        <v>28</v>
      </c>
      <c r="R181" t="s">
        <v>28</v>
      </c>
      <c r="S181">
        <v>2</v>
      </c>
      <c r="T181">
        <v>4.3</v>
      </c>
      <c r="U181" t="s">
        <v>42</v>
      </c>
      <c r="V181" t="s">
        <v>43</v>
      </c>
      <c r="W181">
        <v>485</v>
      </c>
    </row>
    <row r="182" spans="1:23" x14ac:dyDescent="0.25">
      <c r="A182">
        <v>17316381</v>
      </c>
      <c r="B182" t="s">
        <v>658</v>
      </c>
      <c r="C182" t="str">
        <f>VLOOKUP(Table1[[#This Row],[Country Code]],Table3[],2)</f>
        <v>United States of America</v>
      </c>
      <c r="D182">
        <v>216</v>
      </c>
      <c r="E182" t="s">
        <v>616</v>
      </c>
      <c r="F182" t="s">
        <v>659</v>
      </c>
      <c r="G182" t="s">
        <v>646</v>
      </c>
      <c r="H182" t="s">
        <v>647</v>
      </c>
      <c r="I182">
        <v>-91.534099999999995</v>
      </c>
      <c r="J182">
        <v>41.661000000000001</v>
      </c>
      <c r="K182" t="s">
        <v>183</v>
      </c>
      <c r="L182">
        <v>40</v>
      </c>
      <c r="M182" t="str">
        <f>IF(Table1[[#This Row],[Average Cost for two]]&lt;=200, "0-200", IF(Table1[[#This Row],[Average Cost for two]]&lt;=400, "200-400", IF(Table1[[#This Row],[Average Cost for two]]&lt;=600, "400-600", IF(Table1[[#This Row],[Average Cost for two]]&lt;=800, "600-800", IF(Table1[[#This Row],[Average Cost for two]]&lt;=1000, "800-1000", "&gt;1000")))))</f>
        <v>0-200</v>
      </c>
      <c r="N182" t="s">
        <v>376</v>
      </c>
      <c r="O182" t="s">
        <v>28</v>
      </c>
      <c r="P182" t="s">
        <v>28</v>
      </c>
      <c r="Q182" t="s">
        <v>28</v>
      </c>
      <c r="R182" t="s">
        <v>28</v>
      </c>
      <c r="S182">
        <v>3</v>
      </c>
      <c r="T182">
        <v>4.3</v>
      </c>
      <c r="U182" t="s">
        <v>42</v>
      </c>
      <c r="V182" t="s">
        <v>43</v>
      </c>
      <c r="W182">
        <v>428</v>
      </c>
    </row>
    <row r="183" spans="1:23" x14ac:dyDescent="0.25">
      <c r="A183">
        <v>17316802</v>
      </c>
      <c r="B183" t="s">
        <v>660</v>
      </c>
      <c r="C183" t="str">
        <f>VLOOKUP(Table1[[#This Row],[Country Code]],Table3[],2)</f>
        <v>United States of America</v>
      </c>
      <c r="D183">
        <v>216</v>
      </c>
      <c r="E183" t="s">
        <v>616</v>
      </c>
      <c r="F183" t="s">
        <v>661</v>
      </c>
      <c r="G183" t="s">
        <v>646</v>
      </c>
      <c r="H183" t="s">
        <v>647</v>
      </c>
      <c r="I183">
        <v>-91.482164999999995</v>
      </c>
      <c r="J183">
        <v>41.667741999999997</v>
      </c>
      <c r="K183" t="s">
        <v>662</v>
      </c>
      <c r="L183">
        <v>25</v>
      </c>
      <c r="M183" t="str">
        <f>IF(Table1[[#This Row],[Average Cost for two]]&lt;=200, "0-200", IF(Table1[[#This Row],[Average Cost for two]]&lt;=400, "200-400", IF(Table1[[#This Row],[Average Cost for two]]&lt;=600, "400-600", IF(Table1[[#This Row],[Average Cost for two]]&lt;=800, "600-800", IF(Table1[[#This Row],[Average Cost for two]]&lt;=1000, "800-1000", "&gt;1000")))))</f>
        <v>0-200</v>
      </c>
      <c r="N183" t="s">
        <v>376</v>
      </c>
      <c r="O183" t="s">
        <v>28</v>
      </c>
      <c r="P183" t="s">
        <v>28</v>
      </c>
      <c r="Q183" t="s">
        <v>28</v>
      </c>
      <c r="R183" t="s">
        <v>28</v>
      </c>
      <c r="S183">
        <v>2</v>
      </c>
      <c r="T183">
        <v>4.0999999999999996</v>
      </c>
      <c r="U183" t="s">
        <v>42</v>
      </c>
      <c r="V183" t="s">
        <v>43</v>
      </c>
      <c r="W183">
        <v>294</v>
      </c>
    </row>
    <row r="184" spans="1:23" x14ac:dyDescent="0.25">
      <c r="A184">
        <v>17316416</v>
      </c>
      <c r="B184" t="s">
        <v>663</v>
      </c>
      <c r="C184" t="str">
        <f>VLOOKUP(Table1[[#This Row],[Country Code]],Table3[],2)</f>
        <v>United States of America</v>
      </c>
      <c r="D184">
        <v>216</v>
      </c>
      <c r="E184" t="s">
        <v>616</v>
      </c>
      <c r="F184" t="s">
        <v>664</v>
      </c>
      <c r="G184" t="s">
        <v>646</v>
      </c>
      <c r="H184" t="s">
        <v>647</v>
      </c>
      <c r="I184">
        <v>-91.531800000000004</v>
      </c>
      <c r="J184">
        <v>41.662500000000001</v>
      </c>
      <c r="K184" t="s">
        <v>665</v>
      </c>
      <c r="L184">
        <v>40</v>
      </c>
      <c r="M184" t="str">
        <f>IF(Table1[[#This Row],[Average Cost for two]]&lt;=200, "0-200", IF(Table1[[#This Row],[Average Cost for two]]&lt;=400, "200-400", IF(Table1[[#This Row],[Average Cost for two]]&lt;=600, "400-600", IF(Table1[[#This Row],[Average Cost for two]]&lt;=800, "600-800", IF(Table1[[#This Row],[Average Cost for two]]&lt;=1000, "800-1000", "&gt;1000")))))</f>
        <v>0-200</v>
      </c>
      <c r="N184" t="s">
        <v>376</v>
      </c>
      <c r="O184" t="s">
        <v>28</v>
      </c>
      <c r="P184" t="s">
        <v>28</v>
      </c>
      <c r="Q184" t="s">
        <v>28</v>
      </c>
      <c r="R184" t="s">
        <v>28</v>
      </c>
      <c r="S184">
        <v>3</v>
      </c>
      <c r="T184">
        <v>4</v>
      </c>
      <c r="U184" t="s">
        <v>42</v>
      </c>
      <c r="V184" t="s">
        <v>43</v>
      </c>
      <c r="W184">
        <v>380</v>
      </c>
    </row>
    <row r="185" spans="1:23" x14ac:dyDescent="0.25">
      <c r="A185">
        <v>17316449</v>
      </c>
      <c r="B185" t="s">
        <v>666</v>
      </c>
      <c r="C185" t="str">
        <f>VLOOKUP(Table1[[#This Row],[Country Code]],Table3[],2)</f>
        <v>United States of America</v>
      </c>
      <c r="D185">
        <v>216</v>
      </c>
      <c r="E185" t="s">
        <v>616</v>
      </c>
      <c r="F185" t="s">
        <v>667</v>
      </c>
      <c r="G185" t="s">
        <v>646</v>
      </c>
      <c r="H185" t="s">
        <v>647</v>
      </c>
      <c r="I185">
        <v>-91.507400000000004</v>
      </c>
      <c r="J185">
        <v>41.642800000000001</v>
      </c>
      <c r="K185" t="s">
        <v>512</v>
      </c>
      <c r="L185">
        <v>25</v>
      </c>
      <c r="M185" t="str">
        <f>IF(Table1[[#This Row],[Average Cost for two]]&lt;=200, "0-200", IF(Table1[[#This Row],[Average Cost for two]]&lt;=400, "200-400", IF(Table1[[#This Row],[Average Cost for two]]&lt;=600, "400-600", IF(Table1[[#This Row],[Average Cost for two]]&lt;=800, "600-800", IF(Table1[[#This Row],[Average Cost for two]]&lt;=1000, "800-1000", "&gt;1000")))))</f>
        <v>0-200</v>
      </c>
      <c r="N185" t="s">
        <v>376</v>
      </c>
      <c r="O185" t="s">
        <v>28</v>
      </c>
      <c r="P185" t="s">
        <v>28</v>
      </c>
      <c r="Q185" t="s">
        <v>28</v>
      </c>
      <c r="R185" t="s">
        <v>28</v>
      </c>
      <c r="S185">
        <v>2</v>
      </c>
      <c r="T185">
        <v>4.2</v>
      </c>
      <c r="U185" t="s">
        <v>42</v>
      </c>
      <c r="V185" t="s">
        <v>43</v>
      </c>
      <c r="W185">
        <v>259</v>
      </c>
    </row>
    <row r="186" spans="1:23" x14ac:dyDescent="0.25">
      <c r="A186">
        <v>17316603</v>
      </c>
      <c r="B186" t="s">
        <v>668</v>
      </c>
      <c r="C186" t="str">
        <f>VLOOKUP(Table1[[#This Row],[Country Code]],Table3[],2)</f>
        <v>United States of America</v>
      </c>
      <c r="D186">
        <v>216</v>
      </c>
      <c r="E186" t="s">
        <v>616</v>
      </c>
      <c r="F186" t="s">
        <v>669</v>
      </c>
      <c r="G186" t="s">
        <v>670</v>
      </c>
      <c r="H186" t="s">
        <v>671</v>
      </c>
      <c r="I186">
        <v>-91.599500000000006</v>
      </c>
      <c r="J186">
        <v>42.033099999999997</v>
      </c>
      <c r="K186" t="s">
        <v>672</v>
      </c>
      <c r="L186">
        <v>25</v>
      </c>
      <c r="M186" t="str">
        <f>IF(Table1[[#This Row],[Average Cost for two]]&lt;=200, "0-200", IF(Table1[[#This Row],[Average Cost for two]]&lt;=400, "200-400", IF(Table1[[#This Row],[Average Cost for two]]&lt;=600, "400-600", IF(Table1[[#This Row],[Average Cost for two]]&lt;=800, "600-800", IF(Table1[[#This Row],[Average Cost for two]]&lt;=1000, "800-1000", "&gt;1000")))))</f>
        <v>0-200</v>
      </c>
      <c r="N186" t="s">
        <v>376</v>
      </c>
      <c r="O186" t="s">
        <v>28</v>
      </c>
      <c r="P186" t="s">
        <v>28</v>
      </c>
      <c r="Q186" t="s">
        <v>28</v>
      </c>
      <c r="R186" t="s">
        <v>28</v>
      </c>
      <c r="S186">
        <v>2</v>
      </c>
      <c r="T186">
        <v>4.7</v>
      </c>
      <c r="U186" t="s">
        <v>29</v>
      </c>
      <c r="V186" t="s">
        <v>30</v>
      </c>
      <c r="W186">
        <v>433</v>
      </c>
    </row>
    <row r="187" spans="1:23" x14ac:dyDescent="0.25">
      <c r="A187">
        <v>16659169</v>
      </c>
      <c r="B187" t="s">
        <v>673</v>
      </c>
      <c r="C187" t="str">
        <f>VLOOKUP(Table1[[#This Row],[Country Code]],Table3[],2)</f>
        <v>Canada</v>
      </c>
      <c r="D187">
        <v>37</v>
      </c>
      <c r="E187" t="s">
        <v>674</v>
      </c>
      <c r="F187" t="s">
        <v>675</v>
      </c>
      <c r="G187" t="s">
        <v>674</v>
      </c>
      <c r="H187" t="s">
        <v>676</v>
      </c>
      <c r="I187">
        <v>-82.188438000000005</v>
      </c>
      <c r="J187">
        <v>42.397683000000001</v>
      </c>
      <c r="K187" t="s">
        <v>48</v>
      </c>
      <c r="L187">
        <v>25</v>
      </c>
      <c r="M187" t="str">
        <f>IF(Table1[[#This Row],[Average Cost for two]]&lt;=200, "0-200", IF(Table1[[#This Row],[Average Cost for two]]&lt;=400, "200-400", IF(Table1[[#This Row],[Average Cost for two]]&lt;=600, "400-600", IF(Table1[[#This Row],[Average Cost for two]]&lt;=800, "600-800", IF(Table1[[#This Row],[Average Cost for two]]&lt;=1000, "800-1000", "&gt;1000")))))</f>
        <v>0-200</v>
      </c>
      <c r="N187" t="s">
        <v>376</v>
      </c>
      <c r="O187" t="s">
        <v>28</v>
      </c>
      <c r="P187" t="s">
        <v>28</v>
      </c>
      <c r="Q187" t="s">
        <v>28</v>
      </c>
      <c r="R187" t="s">
        <v>28</v>
      </c>
      <c r="S187">
        <v>2</v>
      </c>
      <c r="T187">
        <v>3.7</v>
      </c>
      <c r="U187" t="s">
        <v>101</v>
      </c>
      <c r="V187" t="s">
        <v>102</v>
      </c>
      <c r="W187">
        <v>176</v>
      </c>
    </row>
    <row r="188" spans="1:23" x14ac:dyDescent="0.25">
      <c r="A188">
        <v>17558684</v>
      </c>
      <c r="B188" t="s">
        <v>677</v>
      </c>
      <c r="C188" t="str">
        <f>VLOOKUP(Table1[[#This Row],[Country Code]],Table3[],2)</f>
        <v>United States of America</v>
      </c>
      <c r="D188">
        <v>216</v>
      </c>
      <c r="E188" t="s">
        <v>678</v>
      </c>
      <c r="F188" t="s">
        <v>679</v>
      </c>
      <c r="G188" t="s">
        <v>678</v>
      </c>
      <c r="H188" t="s">
        <v>680</v>
      </c>
      <c r="I188">
        <v>-123.368151</v>
      </c>
      <c r="J188">
        <v>46.126967</v>
      </c>
      <c r="K188" t="s">
        <v>681</v>
      </c>
      <c r="L188">
        <v>10</v>
      </c>
      <c r="M188" t="str">
        <f>IF(Table1[[#This Row],[Average Cost for two]]&lt;=200, "0-200", IF(Table1[[#This Row],[Average Cost for two]]&lt;=400, "200-400", IF(Table1[[#This Row],[Average Cost for two]]&lt;=600, "400-600", IF(Table1[[#This Row],[Average Cost for two]]&lt;=800, "600-800", IF(Table1[[#This Row],[Average Cost for two]]&lt;=1000, "800-1000", "&gt;1000")))))</f>
        <v>0-200</v>
      </c>
      <c r="N188" t="s">
        <v>376</v>
      </c>
      <c r="O188" t="s">
        <v>28</v>
      </c>
      <c r="P188" t="s">
        <v>28</v>
      </c>
      <c r="Q188" t="s">
        <v>28</v>
      </c>
      <c r="R188" t="s">
        <v>28</v>
      </c>
      <c r="S188">
        <v>1</v>
      </c>
      <c r="T188">
        <v>4.3</v>
      </c>
      <c r="U188" t="s">
        <v>42</v>
      </c>
      <c r="V188" t="s">
        <v>43</v>
      </c>
      <c r="W188">
        <v>96</v>
      </c>
    </row>
    <row r="189" spans="1:23" x14ac:dyDescent="0.25">
      <c r="A189">
        <v>18366580</v>
      </c>
      <c r="B189" t="s">
        <v>682</v>
      </c>
      <c r="C189" t="str">
        <f>VLOOKUP(Table1[[#This Row],[Country Code]],Table3[],2)</f>
        <v>United States of America</v>
      </c>
      <c r="D189">
        <v>216</v>
      </c>
      <c r="E189" t="s">
        <v>683</v>
      </c>
      <c r="F189" t="s">
        <v>684</v>
      </c>
      <c r="G189" t="s">
        <v>683</v>
      </c>
      <c r="H189" t="s">
        <v>685</v>
      </c>
      <c r="I189">
        <v>-114.47247400000001</v>
      </c>
      <c r="J189">
        <v>51.183934000000001</v>
      </c>
      <c r="K189" t="s">
        <v>686</v>
      </c>
      <c r="L189">
        <v>25</v>
      </c>
      <c r="M189" t="str">
        <f>IF(Table1[[#This Row],[Average Cost for two]]&lt;=200, "0-200", IF(Table1[[#This Row],[Average Cost for two]]&lt;=400, "200-400", IF(Table1[[#This Row],[Average Cost for two]]&lt;=600, "400-600", IF(Table1[[#This Row],[Average Cost for two]]&lt;=800, "600-800", IF(Table1[[#This Row],[Average Cost for two]]&lt;=1000, "800-1000", "&gt;1000")))))</f>
        <v>0-200</v>
      </c>
      <c r="N189" t="s">
        <v>376</v>
      </c>
      <c r="O189" t="s">
        <v>28</v>
      </c>
      <c r="P189" t="s">
        <v>28</v>
      </c>
      <c r="Q189" t="s">
        <v>28</v>
      </c>
      <c r="R189" t="s">
        <v>28</v>
      </c>
      <c r="S189">
        <v>2</v>
      </c>
      <c r="T189">
        <v>3.1</v>
      </c>
      <c r="U189" t="s">
        <v>138</v>
      </c>
      <c r="V189" t="s">
        <v>139</v>
      </c>
      <c r="W189">
        <v>6</v>
      </c>
    </row>
    <row r="190" spans="1:23" x14ac:dyDescent="0.25">
      <c r="A190">
        <v>17330755</v>
      </c>
      <c r="B190" t="s">
        <v>687</v>
      </c>
      <c r="C190" t="str">
        <f>VLOOKUP(Table1[[#This Row],[Country Code]],Table3[],2)</f>
        <v>United States of America</v>
      </c>
      <c r="D190">
        <v>216</v>
      </c>
      <c r="E190" t="s">
        <v>688</v>
      </c>
      <c r="F190" t="s">
        <v>689</v>
      </c>
      <c r="G190" t="s">
        <v>688</v>
      </c>
      <c r="H190" t="s">
        <v>690</v>
      </c>
      <c r="I190">
        <v>-84.992671000000001</v>
      </c>
      <c r="J190">
        <v>32.470314999999999</v>
      </c>
      <c r="K190" t="s">
        <v>691</v>
      </c>
      <c r="L190">
        <v>10</v>
      </c>
      <c r="M190" t="str">
        <f>IF(Table1[[#This Row],[Average Cost for two]]&lt;=200, "0-200", IF(Table1[[#This Row],[Average Cost for two]]&lt;=400, "200-400", IF(Table1[[#This Row],[Average Cost for two]]&lt;=600, "400-600", IF(Table1[[#This Row],[Average Cost for two]]&lt;=800, "600-800", IF(Table1[[#This Row],[Average Cost for two]]&lt;=1000, "800-1000", "&gt;1000")))))</f>
        <v>0-200</v>
      </c>
      <c r="N190" t="s">
        <v>376</v>
      </c>
      <c r="O190" t="s">
        <v>28</v>
      </c>
      <c r="P190" t="s">
        <v>28</v>
      </c>
      <c r="Q190" t="s">
        <v>28</v>
      </c>
      <c r="R190" t="s">
        <v>28</v>
      </c>
      <c r="S190">
        <v>1</v>
      </c>
      <c r="T190">
        <v>3.3</v>
      </c>
      <c r="U190" t="s">
        <v>138</v>
      </c>
      <c r="V190" t="s">
        <v>139</v>
      </c>
      <c r="W190">
        <v>33</v>
      </c>
    </row>
    <row r="191" spans="1:23" x14ac:dyDescent="0.25">
      <c r="A191">
        <v>17330611</v>
      </c>
      <c r="B191" t="s">
        <v>692</v>
      </c>
      <c r="C191" t="str">
        <f>VLOOKUP(Table1[[#This Row],[Country Code]],Table3[],2)</f>
        <v>United States of America</v>
      </c>
      <c r="D191">
        <v>216</v>
      </c>
      <c r="E191" t="s">
        <v>688</v>
      </c>
      <c r="F191" t="s">
        <v>693</v>
      </c>
      <c r="G191" t="s">
        <v>688</v>
      </c>
      <c r="H191" t="s">
        <v>690</v>
      </c>
      <c r="I191">
        <v>-84.955910000000003</v>
      </c>
      <c r="J191">
        <v>32.519247</v>
      </c>
      <c r="K191" t="s">
        <v>694</v>
      </c>
      <c r="L191">
        <v>25</v>
      </c>
      <c r="M191" t="str">
        <f>IF(Table1[[#This Row],[Average Cost for two]]&lt;=200, "0-200", IF(Table1[[#This Row],[Average Cost for two]]&lt;=400, "200-400", IF(Table1[[#This Row],[Average Cost for two]]&lt;=600, "400-600", IF(Table1[[#This Row],[Average Cost for two]]&lt;=800, "600-800", IF(Table1[[#This Row],[Average Cost for two]]&lt;=1000, "800-1000", "&gt;1000")))))</f>
        <v>0-200</v>
      </c>
      <c r="N191" t="s">
        <v>376</v>
      </c>
      <c r="O191" t="s">
        <v>28</v>
      </c>
      <c r="P191" t="s">
        <v>28</v>
      </c>
      <c r="Q191" t="s">
        <v>28</v>
      </c>
      <c r="R191" t="s">
        <v>28</v>
      </c>
      <c r="S191">
        <v>2</v>
      </c>
      <c r="T191">
        <v>4.5999999999999996</v>
      </c>
      <c r="U191" t="s">
        <v>29</v>
      </c>
      <c r="V191" t="s">
        <v>30</v>
      </c>
      <c r="W191">
        <v>489</v>
      </c>
    </row>
    <row r="192" spans="1:23" x14ac:dyDescent="0.25">
      <c r="A192">
        <v>17330609</v>
      </c>
      <c r="B192" t="s">
        <v>695</v>
      </c>
      <c r="C192" t="str">
        <f>VLOOKUP(Table1[[#This Row],[Country Code]],Table3[],2)</f>
        <v>United States of America</v>
      </c>
      <c r="D192">
        <v>216</v>
      </c>
      <c r="E192" t="s">
        <v>688</v>
      </c>
      <c r="F192" t="s">
        <v>696</v>
      </c>
      <c r="G192" t="s">
        <v>688</v>
      </c>
      <c r="H192" t="s">
        <v>690</v>
      </c>
      <c r="I192">
        <v>-84.927047000000002</v>
      </c>
      <c r="J192">
        <v>32.555591</v>
      </c>
      <c r="K192" t="s">
        <v>461</v>
      </c>
      <c r="L192">
        <v>25</v>
      </c>
      <c r="M192" t="str">
        <f>IF(Table1[[#This Row],[Average Cost for two]]&lt;=200, "0-200", IF(Table1[[#This Row],[Average Cost for two]]&lt;=400, "200-400", IF(Table1[[#This Row],[Average Cost for two]]&lt;=600, "400-600", IF(Table1[[#This Row],[Average Cost for two]]&lt;=800, "600-800", IF(Table1[[#This Row],[Average Cost for two]]&lt;=1000, "800-1000", "&gt;1000")))))</f>
        <v>0-200</v>
      </c>
      <c r="N192" t="s">
        <v>376</v>
      </c>
      <c r="O192" t="s">
        <v>28</v>
      </c>
      <c r="P192" t="s">
        <v>28</v>
      </c>
      <c r="Q192" t="s">
        <v>28</v>
      </c>
      <c r="R192" t="s">
        <v>28</v>
      </c>
      <c r="S192">
        <v>2</v>
      </c>
      <c r="T192">
        <v>4.5</v>
      </c>
      <c r="U192" t="s">
        <v>29</v>
      </c>
      <c r="V192" t="s">
        <v>30</v>
      </c>
      <c r="W192">
        <v>345</v>
      </c>
    </row>
    <row r="193" spans="1:23" x14ac:dyDescent="0.25">
      <c r="A193">
        <v>17330024</v>
      </c>
      <c r="B193" t="s">
        <v>697</v>
      </c>
      <c r="C193" t="str">
        <f>VLOOKUP(Table1[[#This Row],[Country Code]],Table3[],2)</f>
        <v>United States of America</v>
      </c>
      <c r="D193">
        <v>216</v>
      </c>
      <c r="E193" t="s">
        <v>688</v>
      </c>
      <c r="F193" t="s">
        <v>698</v>
      </c>
      <c r="G193" t="s">
        <v>688</v>
      </c>
      <c r="H193" t="s">
        <v>690</v>
      </c>
      <c r="I193">
        <v>-84.943600000000004</v>
      </c>
      <c r="J193">
        <v>32.557699999999997</v>
      </c>
      <c r="K193" t="s">
        <v>699</v>
      </c>
      <c r="L193">
        <v>25</v>
      </c>
      <c r="M193" t="str">
        <f>IF(Table1[[#This Row],[Average Cost for two]]&lt;=200, "0-200", IF(Table1[[#This Row],[Average Cost for two]]&lt;=400, "200-400", IF(Table1[[#This Row],[Average Cost for two]]&lt;=600, "400-600", IF(Table1[[#This Row],[Average Cost for two]]&lt;=800, "600-800", IF(Table1[[#This Row],[Average Cost for two]]&lt;=1000, "800-1000", "&gt;1000")))))</f>
        <v>0-200</v>
      </c>
      <c r="N193" t="s">
        <v>376</v>
      </c>
      <c r="O193" t="s">
        <v>28</v>
      </c>
      <c r="P193" t="s">
        <v>28</v>
      </c>
      <c r="Q193" t="s">
        <v>28</v>
      </c>
      <c r="R193" t="s">
        <v>28</v>
      </c>
      <c r="S193">
        <v>2</v>
      </c>
      <c r="T193">
        <v>3.8</v>
      </c>
      <c r="U193" t="s">
        <v>101</v>
      </c>
      <c r="V193" t="s">
        <v>102</v>
      </c>
      <c r="W193">
        <v>149</v>
      </c>
    </row>
    <row r="194" spans="1:23" x14ac:dyDescent="0.25">
      <c r="A194">
        <v>17330074</v>
      </c>
      <c r="B194" t="s">
        <v>700</v>
      </c>
      <c r="C194" t="str">
        <f>VLOOKUP(Table1[[#This Row],[Country Code]],Table3[],2)</f>
        <v>United States of America</v>
      </c>
      <c r="D194">
        <v>216</v>
      </c>
      <c r="E194" t="s">
        <v>688</v>
      </c>
      <c r="F194" t="s">
        <v>701</v>
      </c>
      <c r="G194" t="s">
        <v>688</v>
      </c>
      <c r="H194" t="s">
        <v>690</v>
      </c>
      <c r="I194">
        <v>-84.993600000000001</v>
      </c>
      <c r="J194">
        <v>32.465600000000002</v>
      </c>
      <c r="K194" t="s">
        <v>559</v>
      </c>
      <c r="L194">
        <v>25</v>
      </c>
      <c r="M194" t="str">
        <f>IF(Table1[[#This Row],[Average Cost for two]]&lt;=200, "0-200", IF(Table1[[#This Row],[Average Cost for two]]&lt;=400, "200-400", IF(Table1[[#This Row],[Average Cost for two]]&lt;=600, "400-600", IF(Table1[[#This Row],[Average Cost for two]]&lt;=800, "600-800", IF(Table1[[#This Row],[Average Cost for two]]&lt;=1000, "800-1000", "&gt;1000")))))</f>
        <v>0-200</v>
      </c>
      <c r="N194" t="s">
        <v>376</v>
      </c>
      <c r="O194" t="s">
        <v>28</v>
      </c>
      <c r="P194" t="s">
        <v>28</v>
      </c>
      <c r="Q194" t="s">
        <v>28</v>
      </c>
      <c r="R194" t="s">
        <v>28</v>
      </c>
      <c r="S194">
        <v>2</v>
      </c>
      <c r="T194">
        <v>3.9</v>
      </c>
      <c r="U194" t="s">
        <v>101</v>
      </c>
      <c r="V194" t="s">
        <v>102</v>
      </c>
      <c r="W194">
        <v>330</v>
      </c>
    </row>
    <row r="195" spans="1:23" x14ac:dyDescent="0.25">
      <c r="A195">
        <v>17330185</v>
      </c>
      <c r="B195" t="s">
        <v>702</v>
      </c>
      <c r="C195" t="str">
        <f>VLOOKUP(Table1[[#This Row],[Country Code]],Table3[],2)</f>
        <v>United States of America</v>
      </c>
      <c r="D195">
        <v>216</v>
      </c>
      <c r="E195" t="s">
        <v>688</v>
      </c>
      <c r="F195" t="s">
        <v>703</v>
      </c>
      <c r="G195" t="s">
        <v>688</v>
      </c>
      <c r="H195" t="s">
        <v>690</v>
      </c>
      <c r="I195">
        <v>-84.954983999999996</v>
      </c>
      <c r="J195">
        <v>32.538219699999999</v>
      </c>
      <c r="K195" t="s">
        <v>704</v>
      </c>
      <c r="L195">
        <v>40</v>
      </c>
      <c r="M195" t="str">
        <f>IF(Table1[[#This Row],[Average Cost for two]]&lt;=200, "0-200", IF(Table1[[#This Row],[Average Cost for two]]&lt;=400, "200-400", IF(Table1[[#This Row],[Average Cost for two]]&lt;=600, "400-600", IF(Table1[[#This Row],[Average Cost for two]]&lt;=800, "600-800", IF(Table1[[#This Row],[Average Cost for two]]&lt;=1000, "800-1000", "&gt;1000")))))</f>
        <v>0-200</v>
      </c>
      <c r="N195" t="s">
        <v>376</v>
      </c>
      <c r="O195" t="s">
        <v>28</v>
      </c>
      <c r="P195" t="s">
        <v>28</v>
      </c>
      <c r="Q195" t="s">
        <v>28</v>
      </c>
      <c r="R195" t="s">
        <v>28</v>
      </c>
      <c r="S195">
        <v>3</v>
      </c>
      <c r="T195">
        <v>3.9</v>
      </c>
      <c r="U195" t="s">
        <v>101</v>
      </c>
      <c r="V195" t="s">
        <v>102</v>
      </c>
      <c r="W195">
        <v>247</v>
      </c>
    </row>
    <row r="196" spans="1:23" x14ac:dyDescent="0.25">
      <c r="A196">
        <v>17330397</v>
      </c>
      <c r="B196" t="s">
        <v>705</v>
      </c>
      <c r="C196" t="str">
        <f>VLOOKUP(Table1[[#This Row],[Country Code]],Table3[],2)</f>
        <v>United States of America</v>
      </c>
      <c r="D196">
        <v>216</v>
      </c>
      <c r="E196" t="s">
        <v>688</v>
      </c>
      <c r="F196" t="s">
        <v>706</v>
      </c>
      <c r="G196" t="s">
        <v>688</v>
      </c>
      <c r="H196" t="s">
        <v>690</v>
      </c>
      <c r="I196">
        <v>-84.9876</v>
      </c>
      <c r="J196">
        <v>32.463700000000003</v>
      </c>
      <c r="K196" t="s">
        <v>707</v>
      </c>
      <c r="L196">
        <v>10</v>
      </c>
      <c r="M196" t="str">
        <f>IF(Table1[[#This Row],[Average Cost for two]]&lt;=200, "0-200", IF(Table1[[#This Row],[Average Cost for two]]&lt;=400, "200-400", IF(Table1[[#This Row],[Average Cost for two]]&lt;=600, "400-600", IF(Table1[[#This Row],[Average Cost for two]]&lt;=800, "600-800", IF(Table1[[#This Row],[Average Cost for two]]&lt;=1000, "800-1000", "&gt;1000")))))</f>
        <v>0-200</v>
      </c>
      <c r="N196" t="s">
        <v>376</v>
      </c>
      <c r="O196" t="s">
        <v>28</v>
      </c>
      <c r="P196" t="s">
        <v>28</v>
      </c>
      <c r="Q196" t="s">
        <v>28</v>
      </c>
      <c r="R196" t="s">
        <v>28</v>
      </c>
      <c r="S196">
        <v>1</v>
      </c>
      <c r="T196">
        <v>3.7</v>
      </c>
      <c r="U196" t="s">
        <v>101</v>
      </c>
      <c r="V196" t="s">
        <v>102</v>
      </c>
      <c r="W196">
        <v>123</v>
      </c>
    </row>
    <row r="197" spans="1:23" x14ac:dyDescent="0.25">
      <c r="A197">
        <v>17330735</v>
      </c>
      <c r="B197" t="s">
        <v>708</v>
      </c>
      <c r="C197" t="str">
        <f>VLOOKUP(Table1[[#This Row],[Country Code]],Table3[],2)</f>
        <v>United States of America</v>
      </c>
      <c r="D197">
        <v>216</v>
      </c>
      <c r="E197" t="s">
        <v>688</v>
      </c>
      <c r="F197" t="s">
        <v>709</v>
      </c>
      <c r="G197" t="s">
        <v>688</v>
      </c>
      <c r="H197" t="s">
        <v>690</v>
      </c>
      <c r="I197">
        <v>-84.993363099999996</v>
      </c>
      <c r="J197">
        <v>32.4652417</v>
      </c>
      <c r="K197" t="s">
        <v>416</v>
      </c>
      <c r="L197">
        <v>40</v>
      </c>
      <c r="M197" t="str">
        <f>IF(Table1[[#This Row],[Average Cost for two]]&lt;=200, "0-200", IF(Table1[[#This Row],[Average Cost for two]]&lt;=400, "200-400", IF(Table1[[#This Row],[Average Cost for two]]&lt;=600, "400-600", IF(Table1[[#This Row],[Average Cost for two]]&lt;=800, "600-800", IF(Table1[[#This Row],[Average Cost for two]]&lt;=1000, "800-1000", "&gt;1000")))))</f>
        <v>0-200</v>
      </c>
      <c r="N197" t="s">
        <v>376</v>
      </c>
      <c r="O197" t="s">
        <v>28</v>
      </c>
      <c r="P197" t="s">
        <v>28</v>
      </c>
      <c r="Q197" t="s">
        <v>28</v>
      </c>
      <c r="R197" t="s">
        <v>28</v>
      </c>
      <c r="S197">
        <v>3</v>
      </c>
      <c r="T197">
        <v>3.6</v>
      </c>
      <c r="U197" t="s">
        <v>101</v>
      </c>
      <c r="V197" t="s">
        <v>102</v>
      </c>
      <c r="W197">
        <v>109</v>
      </c>
    </row>
    <row r="198" spans="1:23" x14ac:dyDescent="0.25">
      <c r="A198">
        <v>17330676</v>
      </c>
      <c r="B198" t="s">
        <v>710</v>
      </c>
      <c r="C198" t="str">
        <f>VLOOKUP(Table1[[#This Row],[Country Code]],Table3[],2)</f>
        <v>United States of America</v>
      </c>
      <c r="D198">
        <v>216</v>
      </c>
      <c r="E198" t="s">
        <v>688</v>
      </c>
      <c r="F198" t="s">
        <v>711</v>
      </c>
      <c r="G198" t="s">
        <v>688</v>
      </c>
      <c r="H198" t="s">
        <v>690</v>
      </c>
      <c r="I198">
        <v>-84.966610000000003</v>
      </c>
      <c r="J198">
        <v>32.534002000000001</v>
      </c>
      <c r="K198" t="s">
        <v>712</v>
      </c>
      <c r="L198">
        <v>40</v>
      </c>
      <c r="M198" t="str">
        <f>IF(Table1[[#This Row],[Average Cost for two]]&lt;=200, "0-200", IF(Table1[[#This Row],[Average Cost for two]]&lt;=400, "200-400", IF(Table1[[#This Row],[Average Cost for two]]&lt;=600, "400-600", IF(Table1[[#This Row],[Average Cost for two]]&lt;=800, "600-800", IF(Table1[[#This Row],[Average Cost for two]]&lt;=1000, "800-1000", "&gt;1000")))))</f>
        <v>0-200</v>
      </c>
      <c r="N198" t="s">
        <v>376</v>
      </c>
      <c r="O198" t="s">
        <v>28</v>
      </c>
      <c r="P198" t="s">
        <v>28</v>
      </c>
      <c r="Q198" t="s">
        <v>28</v>
      </c>
      <c r="R198" t="s">
        <v>28</v>
      </c>
      <c r="S198">
        <v>3</v>
      </c>
      <c r="T198">
        <v>3.7</v>
      </c>
      <c r="U198" t="s">
        <v>101</v>
      </c>
      <c r="V198" t="s">
        <v>102</v>
      </c>
      <c r="W198">
        <v>134</v>
      </c>
    </row>
    <row r="199" spans="1:23" x14ac:dyDescent="0.25">
      <c r="A199">
        <v>17330048</v>
      </c>
      <c r="B199" t="s">
        <v>713</v>
      </c>
      <c r="C199" t="str">
        <f>VLOOKUP(Table1[[#This Row],[Country Code]],Table3[],2)</f>
        <v>United States of America</v>
      </c>
      <c r="D199">
        <v>216</v>
      </c>
      <c r="E199" t="s">
        <v>688</v>
      </c>
      <c r="F199" t="s">
        <v>714</v>
      </c>
      <c r="G199" t="s">
        <v>688</v>
      </c>
      <c r="H199" t="s">
        <v>690</v>
      </c>
      <c r="I199">
        <v>-84.953670000000002</v>
      </c>
      <c r="J199">
        <v>32.513154</v>
      </c>
      <c r="K199" t="s">
        <v>715</v>
      </c>
      <c r="L199">
        <v>40</v>
      </c>
      <c r="M199" t="str">
        <f>IF(Table1[[#This Row],[Average Cost for two]]&lt;=200, "0-200", IF(Table1[[#This Row],[Average Cost for two]]&lt;=400, "200-400", IF(Table1[[#This Row],[Average Cost for two]]&lt;=600, "400-600", IF(Table1[[#This Row],[Average Cost for two]]&lt;=800, "600-800", IF(Table1[[#This Row],[Average Cost for two]]&lt;=1000, "800-1000", "&gt;1000")))))</f>
        <v>0-200</v>
      </c>
      <c r="N199" t="s">
        <v>376</v>
      </c>
      <c r="O199" t="s">
        <v>28</v>
      </c>
      <c r="P199" t="s">
        <v>28</v>
      </c>
      <c r="Q199" t="s">
        <v>28</v>
      </c>
      <c r="R199" t="s">
        <v>28</v>
      </c>
      <c r="S199">
        <v>3</v>
      </c>
      <c r="T199">
        <v>4.2</v>
      </c>
      <c r="U199" t="s">
        <v>42</v>
      </c>
      <c r="V199" t="s">
        <v>43</v>
      </c>
      <c r="W199">
        <v>722</v>
      </c>
    </row>
    <row r="200" spans="1:23" x14ac:dyDescent="0.25">
      <c r="A200">
        <v>17330604</v>
      </c>
      <c r="B200" t="s">
        <v>716</v>
      </c>
      <c r="C200" t="str">
        <f>VLOOKUP(Table1[[#This Row],[Country Code]],Table3[],2)</f>
        <v>United States of America</v>
      </c>
      <c r="D200">
        <v>216</v>
      </c>
      <c r="E200" t="s">
        <v>688</v>
      </c>
      <c r="F200" t="s">
        <v>717</v>
      </c>
      <c r="G200" t="s">
        <v>688</v>
      </c>
      <c r="H200" t="s">
        <v>690</v>
      </c>
      <c r="I200">
        <v>-84.947569000000001</v>
      </c>
      <c r="J200">
        <v>32.504657000000002</v>
      </c>
      <c r="K200" t="s">
        <v>530</v>
      </c>
      <c r="L200">
        <v>25</v>
      </c>
      <c r="M200" t="str">
        <f>IF(Table1[[#This Row],[Average Cost for two]]&lt;=200, "0-200", IF(Table1[[#This Row],[Average Cost for two]]&lt;=400, "200-400", IF(Table1[[#This Row],[Average Cost for two]]&lt;=600, "400-600", IF(Table1[[#This Row],[Average Cost for two]]&lt;=800, "600-800", IF(Table1[[#This Row],[Average Cost for two]]&lt;=1000, "800-1000", "&gt;1000")))))</f>
        <v>0-200</v>
      </c>
      <c r="N200" t="s">
        <v>376</v>
      </c>
      <c r="O200" t="s">
        <v>28</v>
      </c>
      <c r="P200" t="s">
        <v>28</v>
      </c>
      <c r="Q200" t="s">
        <v>28</v>
      </c>
      <c r="R200" t="s">
        <v>28</v>
      </c>
      <c r="S200">
        <v>2</v>
      </c>
      <c r="T200">
        <v>4.3</v>
      </c>
      <c r="U200" t="s">
        <v>42</v>
      </c>
      <c r="V200" t="s">
        <v>43</v>
      </c>
      <c r="W200">
        <v>213</v>
      </c>
    </row>
    <row r="201" spans="1:23" x14ac:dyDescent="0.25">
      <c r="A201">
        <v>17330087</v>
      </c>
      <c r="B201" t="s">
        <v>718</v>
      </c>
      <c r="C201" t="str">
        <f>VLOOKUP(Table1[[#This Row],[Country Code]],Table3[],2)</f>
        <v>United States of America</v>
      </c>
      <c r="D201">
        <v>216</v>
      </c>
      <c r="E201" t="s">
        <v>688</v>
      </c>
      <c r="F201" t="s">
        <v>719</v>
      </c>
      <c r="G201" t="s">
        <v>688</v>
      </c>
      <c r="H201" t="s">
        <v>690</v>
      </c>
      <c r="I201">
        <v>-84.960700000000003</v>
      </c>
      <c r="J201">
        <v>32.539299999999997</v>
      </c>
      <c r="K201" t="s">
        <v>54</v>
      </c>
      <c r="L201">
        <v>25</v>
      </c>
      <c r="M201" t="str">
        <f>IF(Table1[[#This Row],[Average Cost for two]]&lt;=200, "0-200", IF(Table1[[#This Row],[Average Cost for two]]&lt;=400, "200-400", IF(Table1[[#This Row],[Average Cost for two]]&lt;=600, "400-600", IF(Table1[[#This Row],[Average Cost for two]]&lt;=800, "600-800", IF(Table1[[#This Row],[Average Cost for two]]&lt;=1000, "800-1000", "&gt;1000")))))</f>
        <v>0-200</v>
      </c>
      <c r="N201" t="s">
        <v>376</v>
      </c>
      <c r="O201" t="s">
        <v>28</v>
      </c>
      <c r="P201" t="s">
        <v>28</v>
      </c>
      <c r="Q201" t="s">
        <v>28</v>
      </c>
      <c r="R201" t="s">
        <v>28</v>
      </c>
      <c r="S201">
        <v>2</v>
      </c>
      <c r="T201">
        <v>4</v>
      </c>
      <c r="U201" t="s">
        <v>42</v>
      </c>
      <c r="V201" t="s">
        <v>43</v>
      </c>
      <c r="W201">
        <v>335</v>
      </c>
    </row>
    <row r="202" spans="1:23" x14ac:dyDescent="0.25">
      <c r="A202">
        <v>17330137</v>
      </c>
      <c r="B202" t="s">
        <v>720</v>
      </c>
      <c r="C202" t="str">
        <f>VLOOKUP(Table1[[#This Row],[Country Code]],Table3[],2)</f>
        <v>United States of America</v>
      </c>
      <c r="D202">
        <v>216</v>
      </c>
      <c r="E202" t="s">
        <v>688</v>
      </c>
      <c r="F202" t="s">
        <v>721</v>
      </c>
      <c r="G202" t="s">
        <v>688</v>
      </c>
      <c r="H202" t="s">
        <v>690</v>
      </c>
      <c r="I202">
        <v>-84.946399999999997</v>
      </c>
      <c r="J202">
        <v>32.479199999999999</v>
      </c>
      <c r="K202" t="s">
        <v>722</v>
      </c>
      <c r="L202">
        <v>25</v>
      </c>
      <c r="M202" t="str">
        <f>IF(Table1[[#This Row],[Average Cost for two]]&lt;=200, "0-200", IF(Table1[[#This Row],[Average Cost for two]]&lt;=400, "200-400", IF(Table1[[#This Row],[Average Cost for two]]&lt;=600, "400-600", IF(Table1[[#This Row],[Average Cost for two]]&lt;=800, "600-800", IF(Table1[[#This Row],[Average Cost for two]]&lt;=1000, "800-1000", "&gt;1000")))))</f>
        <v>0-200</v>
      </c>
      <c r="N202" t="s">
        <v>376</v>
      </c>
      <c r="O202" t="s">
        <v>28</v>
      </c>
      <c r="P202" t="s">
        <v>28</v>
      </c>
      <c r="Q202" t="s">
        <v>28</v>
      </c>
      <c r="R202" t="s">
        <v>28</v>
      </c>
      <c r="S202">
        <v>2</v>
      </c>
      <c r="T202">
        <v>4</v>
      </c>
      <c r="U202" t="s">
        <v>42</v>
      </c>
      <c r="V202" t="s">
        <v>43</v>
      </c>
      <c r="W202">
        <v>353</v>
      </c>
    </row>
    <row r="203" spans="1:23" x14ac:dyDescent="0.25">
      <c r="A203">
        <v>17330155</v>
      </c>
      <c r="B203" t="s">
        <v>723</v>
      </c>
      <c r="C203" t="str">
        <f>VLOOKUP(Table1[[#This Row],[Country Code]],Table3[],2)</f>
        <v>United States of America</v>
      </c>
      <c r="D203">
        <v>216</v>
      </c>
      <c r="E203" t="s">
        <v>688</v>
      </c>
      <c r="F203" t="s">
        <v>724</v>
      </c>
      <c r="G203" t="s">
        <v>688</v>
      </c>
      <c r="H203" t="s">
        <v>690</v>
      </c>
      <c r="I203">
        <v>-84.942700000000002</v>
      </c>
      <c r="J203">
        <v>32.481000000000002</v>
      </c>
      <c r="K203" t="s">
        <v>107</v>
      </c>
      <c r="L203">
        <v>0</v>
      </c>
      <c r="M203" t="str">
        <f>IF(Table1[[#This Row],[Average Cost for two]]&lt;=200, "0-200", IF(Table1[[#This Row],[Average Cost for two]]&lt;=400, "200-400", IF(Table1[[#This Row],[Average Cost for two]]&lt;=600, "400-600", IF(Table1[[#This Row],[Average Cost for two]]&lt;=800, "600-800", IF(Table1[[#This Row],[Average Cost for two]]&lt;=1000, "800-1000", "&gt;1000")))))</f>
        <v>0-200</v>
      </c>
      <c r="N203" t="s">
        <v>376</v>
      </c>
      <c r="O203" t="s">
        <v>28</v>
      </c>
      <c r="P203" t="s">
        <v>28</v>
      </c>
      <c r="Q203" t="s">
        <v>28</v>
      </c>
      <c r="R203" t="s">
        <v>28</v>
      </c>
      <c r="S203">
        <v>1</v>
      </c>
      <c r="T203">
        <v>4</v>
      </c>
      <c r="U203" t="s">
        <v>42</v>
      </c>
      <c r="V203" t="s">
        <v>43</v>
      </c>
      <c r="W203">
        <v>170</v>
      </c>
    </row>
    <row r="204" spans="1:23" x14ac:dyDescent="0.25">
      <c r="A204">
        <v>17330309</v>
      </c>
      <c r="B204" t="s">
        <v>518</v>
      </c>
      <c r="C204" t="str">
        <f>VLOOKUP(Table1[[#This Row],[Country Code]],Table3[],2)</f>
        <v>United States of America</v>
      </c>
      <c r="D204">
        <v>216</v>
      </c>
      <c r="E204" t="s">
        <v>688</v>
      </c>
      <c r="F204" t="s">
        <v>725</v>
      </c>
      <c r="G204" t="s">
        <v>688</v>
      </c>
      <c r="H204" t="s">
        <v>690</v>
      </c>
      <c r="I204">
        <v>-84.955699999999993</v>
      </c>
      <c r="J204">
        <v>32.5321</v>
      </c>
      <c r="K204" t="s">
        <v>153</v>
      </c>
      <c r="L204">
        <v>25</v>
      </c>
      <c r="M204" t="str">
        <f>IF(Table1[[#This Row],[Average Cost for two]]&lt;=200, "0-200", IF(Table1[[#This Row],[Average Cost for two]]&lt;=400, "200-400", IF(Table1[[#This Row],[Average Cost for two]]&lt;=600, "400-600", IF(Table1[[#This Row],[Average Cost for two]]&lt;=800, "600-800", IF(Table1[[#This Row],[Average Cost for two]]&lt;=1000, "800-1000", "&gt;1000")))))</f>
        <v>0-200</v>
      </c>
      <c r="N204" t="s">
        <v>376</v>
      </c>
      <c r="O204" t="s">
        <v>28</v>
      </c>
      <c r="P204" t="s">
        <v>28</v>
      </c>
      <c r="Q204" t="s">
        <v>28</v>
      </c>
      <c r="R204" t="s">
        <v>28</v>
      </c>
      <c r="S204">
        <v>2</v>
      </c>
      <c r="T204">
        <v>4.0999999999999996</v>
      </c>
      <c r="U204" t="s">
        <v>42</v>
      </c>
      <c r="V204" t="s">
        <v>43</v>
      </c>
      <c r="W204">
        <v>192</v>
      </c>
    </row>
    <row r="205" spans="1:23" x14ac:dyDescent="0.25">
      <c r="A205">
        <v>17330311</v>
      </c>
      <c r="B205" t="s">
        <v>726</v>
      </c>
      <c r="C205" t="str">
        <f>VLOOKUP(Table1[[#This Row],[Country Code]],Table3[],2)</f>
        <v>United States of America</v>
      </c>
      <c r="D205">
        <v>216</v>
      </c>
      <c r="E205" t="s">
        <v>688</v>
      </c>
      <c r="F205" t="s">
        <v>727</v>
      </c>
      <c r="G205" t="s">
        <v>688</v>
      </c>
      <c r="H205" t="s">
        <v>690</v>
      </c>
      <c r="I205">
        <v>-84.992092999999997</v>
      </c>
      <c r="J205">
        <v>32.466158</v>
      </c>
      <c r="K205" t="s">
        <v>728</v>
      </c>
      <c r="L205">
        <v>40</v>
      </c>
      <c r="M205" t="str">
        <f>IF(Table1[[#This Row],[Average Cost for two]]&lt;=200, "0-200", IF(Table1[[#This Row],[Average Cost for two]]&lt;=400, "200-400", IF(Table1[[#This Row],[Average Cost for two]]&lt;=600, "400-600", IF(Table1[[#This Row],[Average Cost for two]]&lt;=800, "600-800", IF(Table1[[#This Row],[Average Cost for two]]&lt;=1000, "800-1000", "&gt;1000")))))</f>
        <v>0-200</v>
      </c>
      <c r="N205" t="s">
        <v>376</v>
      </c>
      <c r="O205" t="s">
        <v>28</v>
      </c>
      <c r="P205" t="s">
        <v>28</v>
      </c>
      <c r="Q205" t="s">
        <v>28</v>
      </c>
      <c r="R205" t="s">
        <v>28</v>
      </c>
      <c r="S205">
        <v>3</v>
      </c>
      <c r="T205">
        <v>4.0999999999999996</v>
      </c>
      <c r="U205" t="s">
        <v>42</v>
      </c>
      <c r="V205" t="s">
        <v>43</v>
      </c>
      <c r="W205">
        <v>302</v>
      </c>
    </row>
    <row r="206" spans="1:23" x14ac:dyDescent="0.25">
      <c r="A206">
        <v>17330615</v>
      </c>
      <c r="B206" t="s">
        <v>729</v>
      </c>
      <c r="C206" t="str">
        <f>VLOOKUP(Table1[[#This Row],[Country Code]],Table3[],2)</f>
        <v>United States of America</v>
      </c>
      <c r="D206">
        <v>216</v>
      </c>
      <c r="E206" t="s">
        <v>688</v>
      </c>
      <c r="F206" t="s">
        <v>730</v>
      </c>
      <c r="G206" t="s">
        <v>688</v>
      </c>
      <c r="H206" t="s">
        <v>690</v>
      </c>
      <c r="I206">
        <v>-84.938698000000002</v>
      </c>
      <c r="J206">
        <v>32.560904999999998</v>
      </c>
      <c r="K206" t="s">
        <v>731</v>
      </c>
      <c r="L206">
        <v>10</v>
      </c>
      <c r="M206" t="str">
        <f>IF(Table1[[#This Row],[Average Cost for two]]&lt;=200, "0-200", IF(Table1[[#This Row],[Average Cost for two]]&lt;=400, "200-400", IF(Table1[[#This Row],[Average Cost for two]]&lt;=600, "400-600", IF(Table1[[#This Row],[Average Cost for two]]&lt;=800, "600-800", IF(Table1[[#This Row],[Average Cost for two]]&lt;=1000, "800-1000", "&gt;1000")))))</f>
        <v>0-200</v>
      </c>
      <c r="N206" t="s">
        <v>376</v>
      </c>
      <c r="O206" t="s">
        <v>28</v>
      </c>
      <c r="P206" t="s">
        <v>28</v>
      </c>
      <c r="Q206" t="s">
        <v>28</v>
      </c>
      <c r="R206" t="s">
        <v>28</v>
      </c>
      <c r="S206">
        <v>1</v>
      </c>
      <c r="T206">
        <v>4.2</v>
      </c>
      <c r="U206" t="s">
        <v>42</v>
      </c>
      <c r="V206" t="s">
        <v>43</v>
      </c>
      <c r="W206">
        <v>355</v>
      </c>
    </row>
    <row r="207" spans="1:23" x14ac:dyDescent="0.25">
      <c r="A207">
        <v>17330638</v>
      </c>
      <c r="B207" t="s">
        <v>732</v>
      </c>
      <c r="C207" t="str">
        <f>VLOOKUP(Table1[[#This Row],[Country Code]],Table3[],2)</f>
        <v>United States of America</v>
      </c>
      <c r="D207">
        <v>216</v>
      </c>
      <c r="E207" t="s">
        <v>688</v>
      </c>
      <c r="F207" t="s">
        <v>733</v>
      </c>
      <c r="G207" t="s">
        <v>688</v>
      </c>
      <c r="H207" t="s">
        <v>690</v>
      </c>
      <c r="I207">
        <v>-84.991383999999996</v>
      </c>
      <c r="J207">
        <v>32.468756999999997</v>
      </c>
      <c r="K207" t="s">
        <v>461</v>
      </c>
      <c r="L207">
        <v>25</v>
      </c>
      <c r="M207" t="str">
        <f>IF(Table1[[#This Row],[Average Cost for two]]&lt;=200, "0-200", IF(Table1[[#This Row],[Average Cost for two]]&lt;=400, "200-400", IF(Table1[[#This Row],[Average Cost for two]]&lt;=600, "400-600", IF(Table1[[#This Row],[Average Cost for two]]&lt;=800, "600-800", IF(Table1[[#This Row],[Average Cost for two]]&lt;=1000, "800-1000", "&gt;1000")))))</f>
        <v>0-200</v>
      </c>
      <c r="N207" t="s">
        <v>376</v>
      </c>
      <c r="O207" t="s">
        <v>28</v>
      </c>
      <c r="P207" t="s">
        <v>28</v>
      </c>
      <c r="Q207" t="s">
        <v>28</v>
      </c>
      <c r="R207" t="s">
        <v>28</v>
      </c>
      <c r="S207">
        <v>2</v>
      </c>
      <c r="T207">
        <v>4.3</v>
      </c>
      <c r="U207" t="s">
        <v>42</v>
      </c>
      <c r="V207" t="s">
        <v>43</v>
      </c>
      <c r="W207">
        <v>287</v>
      </c>
    </row>
    <row r="208" spans="1:23" x14ac:dyDescent="0.25">
      <c r="A208">
        <v>17330628</v>
      </c>
      <c r="B208" t="s">
        <v>734</v>
      </c>
      <c r="C208" t="str">
        <f>VLOOKUP(Table1[[#This Row],[Country Code]],Table3[],2)</f>
        <v>United States of America</v>
      </c>
      <c r="D208">
        <v>216</v>
      </c>
      <c r="E208" t="s">
        <v>688</v>
      </c>
      <c r="F208" t="s">
        <v>735</v>
      </c>
      <c r="G208" t="s">
        <v>688</v>
      </c>
      <c r="H208" t="s">
        <v>690</v>
      </c>
      <c r="I208">
        <v>-84.963200999999998</v>
      </c>
      <c r="J208">
        <v>32.527217</v>
      </c>
      <c r="K208" t="s">
        <v>736</v>
      </c>
      <c r="L208">
        <v>40</v>
      </c>
      <c r="M208" t="str">
        <f>IF(Table1[[#This Row],[Average Cost for two]]&lt;=200, "0-200", IF(Table1[[#This Row],[Average Cost for two]]&lt;=400, "200-400", IF(Table1[[#This Row],[Average Cost for two]]&lt;=600, "400-600", IF(Table1[[#This Row],[Average Cost for two]]&lt;=800, "600-800", IF(Table1[[#This Row],[Average Cost for two]]&lt;=1000, "800-1000", "&gt;1000")))))</f>
        <v>0-200</v>
      </c>
      <c r="N208" t="s">
        <v>376</v>
      </c>
      <c r="O208" t="s">
        <v>28</v>
      </c>
      <c r="P208" t="s">
        <v>28</v>
      </c>
      <c r="Q208" t="s">
        <v>28</v>
      </c>
      <c r="R208" t="s">
        <v>28</v>
      </c>
      <c r="S208">
        <v>3</v>
      </c>
      <c r="T208">
        <v>4</v>
      </c>
      <c r="U208" t="s">
        <v>42</v>
      </c>
      <c r="V208" t="s">
        <v>43</v>
      </c>
      <c r="W208">
        <v>264</v>
      </c>
    </row>
    <row r="209" spans="1:23" x14ac:dyDescent="0.25">
      <c r="A209">
        <v>17330546</v>
      </c>
      <c r="B209" t="s">
        <v>737</v>
      </c>
      <c r="C209" t="str">
        <f>VLOOKUP(Table1[[#This Row],[Country Code]],Table3[],2)</f>
        <v>United States of America</v>
      </c>
      <c r="D209">
        <v>216</v>
      </c>
      <c r="E209" t="s">
        <v>688</v>
      </c>
      <c r="F209" t="s">
        <v>738</v>
      </c>
      <c r="G209" t="s">
        <v>739</v>
      </c>
      <c r="H209" t="s">
        <v>740</v>
      </c>
      <c r="I209">
        <v>-85.021299999999997</v>
      </c>
      <c r="J209">
        <v>32.7455</v>
      </c>
      <c r="K209" t="s">
        <v>571</v>
      </c>
      <c r="L209">
        <v>40</v>
      </c>
      <c r="M209" t="str">
        <f>IF(Table1[[#This Row],[Average Cost for two]]&lt;=200, "0-200", IF(Table1[[#This Row],[Average Cost for two]]&lt;=400, "200-400", IF(Table1[[#This Row],[Average Cost for two]]&lt;=600, "400-600", IF(Table1[[#This Row],[Average Cost for two]]&lt;=800, "600-800", IF(Table1[[#This Row],[Average Cost for two]]&lt;=1000, "800-1000", "&gt;1000")))))</f>
        <v>0-200</v>
      </c>
      <c r="N209" t="s">
        <v>376</v>
      </c>
      <c r="O209" t="s">
        <v>28</v>
      </c>
      <c r="P209" t="s">
        <v>28</v>
      </c>
      <c r="Q209" t="s">
        <v>28</v>
      </c>
      <c r="R209" t="s">
        <v>28</v>
      </c>
      <c r="S209">
        <v>3</v>
      </c>
      <c r="T209">
        <v>4.4000000000000004</v>
      </c>
      <c r="U209" t="s">
        <v>42</v>
      </c>
      <c r="V209" t="s">
        <v>43</v>
      </c>
      <c r="W209">
        <v>235</v>
      </c>
    </row>
    <row r="210" spans="1:23" x14ac:dyDescent="0.25">
      <c r="A210">
        <v>16643459</v>
      </c>
      <c r="B210" t="s">
        <v>741</v>
      </c>
      <c r="C210" t="str">
        <f>VLOOKUP(Table1[[#This Row],[Country Code]],Table3[],2)</f>
        <v>Canada</v>
      </c>
      <c r="D210">
        <v>37</v>
      </c>
      <c r="E210" t="s">
        <v>742</v>
      </c>
      <c r="F210" t="s">
        <v>743</v>
      </c>
      <c r="G210" t="s">
        <v>742</v>
      </c>
      <c r="H210" t="s">
        <v>744</v>
      </c>
      <c r="I210">
        <v>-110.7746994</v>
      </c>
      <c r="J210">
        <v>52.008288899999997</v>
      </c>
      <c r="K210" t="s">
        <v>745</v>
      </c>
      <c r="L210">
        <v>25</v>
      </c>
      <c r="M210" t="str">
        <f>IF(Table1[[#This Row],[Average Cost for two]]&lt;=200, "0-200", IF(Table1[[#This Row],[Average Cost for two]]&lt;=400, "200-400", IF(Table1[[#This Row],[Average Cost for two]]&lt;=600, "400-600", IF(Table1[[#This Row],[Average Cost for two]]&lt;=800, "600-800", IF(Table1[[#This Row],[Average Cost for two]]&lt;=1000, "800-1000", "&gt;1000")))))</f>
        <v>0-200</v>
      </c>
      <c r="N210" t="s">
        <v>376</v>
      </c>
      <c r="O210" t="s">
        <v>28</v>
      </c>
      <c r="P210" t="s">
        <v>28</v>
      </c>
      <c r="Q210" t="s">
        <v>28</v>
      </c>
      <c r="R210" t="s">
        <v>28</v>
      </c>
      <c r="S210">
        <v>2</v>
      </c>
      <c r="T210">
        <v>3</v>
      </c>
      <c r="U210" t="s">
        <v>138</v>
      </c>
      <c r="V210" t="s">
        <v>139</v>
      </c>
      <c r="W210">
        <v>6</v>
      </c>
    </row>
    <row r="211" spans="1:23" x14ac:dyDescent="0.25">
      <c r="A211">
        <v>17334434</v>
      </c>
      <c r="B211" t="s">
        <v>746</v>
      </c>
      <c r="C211" t="str">
        <f>VLOOKUP(Table1[[#This Row],[Country Code]],Table3[],2)</f>
        <v>United States of America</v>
      </c>
      <c r="D211">
        <v>216</v>
      </c>
      <c r="E211" t="s">
        <v>747</v>
      </c>
      <c r="F211" t="s">
        <v>748</v>
      </c>
      <c r="G211" t="s">
        <v>749</v>
      </c>
      <c r="H211" t="s">
        <v>750</v>
      </c>
      <c r="I211">
        <v>-84.9396931</v>
      </c>
      <c r="J211">
        <v>34.525133099999998</v>
      </c>
      <c r="K211" t="s">
        <v>751</v>
      </c>
      <c r="L211">
        <v>25</v>
      </c>
      <c r="M211" t="str">
        <f>IF(Table1[[#This Row],[Average Cost for two]]&lt;=200, "0-200", IF(Table1[[#This Row],[Average Cost for two]]&lt;=400, "200-400", IF(Table1[[#This Row],[Average Cost for two]]&lt;=600, "400-600", IF(Table1[[#This Row],[Average Cost for two]]&lt;=800, "600-800", IF(Table1[[#This Row],[Average Cost for two]]&lt;=1000, "800-1000", "&gt;1000")))))</f>
        <v>0-200</v>
      </c>
      <c r="N211" t="s">
        <v>376</v>
      </c>
      <c r="O211" t="s">
        <v>28</v>
      </c>
      <c r="P211" t="s">
        <v>28</v>
      </c>
      <c r="Q211" t="s">
        <v>28</v>
      </c>
      <c r="R211" t="s">
        <v>28</v>
      </c>
      <c r="S211">
        <v>2</v>
      </c>
      <c r="T211">
        <v>3.7</v>
      </c>
      <c r="U211" t="s">
        <v>101</v>
      </c>
      <c r="V211" t="s">
        <v>102</v>
      </c>
      <c r="W211">
        <v>38</v>
      </c>
    </row>
    <row r="212" spans="1:23" x14ac:dyDescent="0.25">
      <c r="A212">
        <v>17334348</v>
      </c>
      <c r="B212" t="s">
        <v>752</v>
      </c>
      <c r="C212" t="str">
        <f>VLOOKUP(Table1[[#This Row],[Country Code]],Table3[],2)</f>
        <v>United States of America</v>
      </c>
      <c r="D212">
        <v>216</v>
      </c>
      <c r="E212" t="s">
        <v>747</v>
      </c>
      <c r="F212" t="s">
        <v>753</v>
      </c>
      <c r="G212" t="s">
        <v>749</v>
      </c>
      <c r="H212" t="s">
        <v>750</v>
      </c>
      <c r="I212">
        <v>-84.926258000000004</v>
      </c>
      <c r="J212">
        <v>34.474634999999999</v>
      </c>
      <c r="K212" t="s">
        <v>754</v>
      </c>
      <c r="L212">
        <v>10</v>
      </c>
      <c r="M212" t="str">
        <f>IF(Table1[[#This Row],[Average Cost for two]]&lt;=200, "0-200", IF(Table1[[#This Row],[Average Cost for two]]&lt;=400, "200-400", IF(Table1[[#This Row],[Average Cost for two]]&lt;=600, "400-600", IF(Table1[[#This Row],[Average Cost for two]]&lt;=800, "600-800", IF(Table1[[#This Row],[Average Cost for two]]&lt;=1000, "800-1000", "&gt;1000")))))</f>
        <v>0-200</v>
      </c>
      <c r="N212" t="s">
        <v>376</v>
      </c>
      <c r="O212" t="s">
        <v>28</v>
      </c>
      <c r="P212" t="s">
        <v>28</v>
      </c>
      <c r="Q212" t="s">
        <v>28</v>
      </c>
      <c r="R212" t="s">
        <v>28</v>
      </c>
      <c r="S212">
        <v>1</v>
      </c>
      <c r="T212">
        <v>4.4000000000000004</v>
      </c>
      <c r="U212" t="s">
        <v>42</v>
      </c>
      <c r="V212" t="s">
        <v>43</v>
      </c>
      <c r="W212">
        <v>122</v>
      </c>
    </row>
    <row r="213" spans="1:23" x14ac:dyDescent="0.25">
      <c r="A213">
        <v>17334213</v>
      </c>
      <c r="B213" t="s">
        <v>755</v>
      </c>
      <c r="C213" t="str">
        <f>VLOOKUP(Table1[[#This Row],[Country Code]],Table3[],2)</f>
        <v>United States of America</v>
      </c>
      <c r="D213">
        <v>216</v>
      </c>
      <c r="E213" t="s">
        <v>747</v>
      </c>
      <c r="F213" t="s">
        <v>756</v>
      </c>
      <c r="G213" t="s">
        <v>749</v>
      </c>
      <c r="H213" t="s">
        <v>750</v>
      </c>
      <c r="I213">
        <v>-84.952392099999997</v>
      </c>
      <c r="J213">
        <v>34.497248800000001</v>
      </c>
      <c r="K213" t="s">
        <v>512</v>
      </c>
      <c r="L213">
        <v>25</v>
      </c>
      <c r="M213" t="str">
        <f>IF(Table1[[#This Row],[Average Cost for two]]&lt;=200, "0-200", IF(Table1[[#This Row],[Average Cost for two]]&lt;=400, "200-400", IF(Table1[[#This Row],[Average Cost for two]]&lt;=600, "400-600", IF(Table1[[#This Row],[Average Cost for two]]&lt;=800, "600-800", IF(Table1[[#This Row],[Average Cost for two]]&lt;=1000, "800-1000", "&gt;1000")))))</f>
        <v>0-200</v>
      </c>
      <c r="N213" t="s">
        <v>376</v>
      </c>
      <c r="O213" t="s">
        <v>28</v>
      </c>
      <c r="P213" t="s">
        <v>28</v>
      </c>
      <c r="Q213" t="s">
        <v>28</v>
      </c>
      <c r="R213" t="s">
        <v>28</v>
      </c>
      <c r="S213">
        <v>2</v>
      </c>
      <c r="T213">
        <v>4.4000000000000004</v>
      </c>
      <c r="U213" t="s">
        <v>42</v>
      </c>
      <c r="V213" t="s">
        <v>43</v>
      </c>
      <c r="W213">
        <v>207</v>
      </c>
    </row>
    <row r="214" spans="1:23" x14ac:dyDescent="0.25">
      <c r="A214">
        <v>17334355</v>
      </c>
      <c r="B214" t="s">
        <v>757</v>
      </c>
      <c r="C214" t="str">
        <f>VLOOKUP(Table1[[#This Row],[Country Code]],Table3[],2)</f>
        <v>United States of America</v>
      </c>
      <c r="D214">
        <v>216</v>
      </c>
      <c r="E214" t="s">
        <v>747</v>
      </c>
      <c r="F214" t="s">
        <v>758</v>
      </c>
      <c r="G214" t="s">
        <v>759</v>
      </c>
      <c r="H214" t="s">
        <v>760</v>
      </c>
      <c r="I214">
        <v>-84.767910999999998</v>
      </c>
      <c r="J214">
        <v>34.752476000000001</v>
      </c>
      <c r="K214" t="s">
        <v>761</v>
      </c>
      <c r="L214">
        <v>10</v>
      </c>
      <c r="M214" t="str">
        <f>IF(Table1[[#This Row],[Average Cost for two]]&lt;=200, "0-200", IF(Table1[[#This Row],[Average Cost for two]]&lt;=400, "200-400", IF(Table1[[#This Row],[Average Cost for two]]&lt;=600, "400-600", IF(Table1[[#This Row],[Average Cost for two]]&lt;=800, "600-800", IF(Table1[[#This Row],[Average Cost for two]]&lt;=1000, "800-1000", "&gt;1000")))))</f>
        <v>0-200</v>
      </c>
      <c r="N214" t="s">
        <v>376</v>
      </c>
      <c r="O214" t="s">
        <v>28</v>
      </c>
      <c r="P214" t="s">
        <v>28</v>
      </c>
      <c r="Q214" t="s">
        <v>28</v>
      </c>
      <c r="R214" t="s">
        <v>28</v>
      </c>
      <c r="S214">
        <v>1</v>
      </c>
      <c r="T214">
        <v>3.9</v>
      </c>
      <c r="U214" t="s">
        <v>101</v>
      </c>
      <c r="V214" t="s">
        <v>102</v>
      </c>
      <c r="W214">
        <v>66</v>
      </c>
    </row>
    <row r="215" spans="1:23" x14ac:dyDescent="0.25">
      <c r="A215">
        <v>17334212</v>
      </c>
      <c r="B215" t="s">
        <v>762</v>
      </c>
      <c r="C215" t="str">
        <f>VLOOKUP(Table1[[#This Row],[Country Code]],Table3[],2)</f>
        <v>United States of America</v>
      </c>
      <c r="D215">
        <v>216</v>
      </c>
      <c r="E215" t="s">
        <v>747</v>
      </c>
      <c r="F215" t="s">
        <v>763</v>
      </c>
      <c r="G215" t="s">
        <v>747</v>
      </c>
      <c r="H215" t="s">
        <v>764</v>
      </c>
      <c r="I215">
        <v>-84.969392999999997</v>
      </c>
      <c r="J215">
        <v>34.769686</v>
      </c>
      <c r="K215" t="s">
        <v>765</v>
      </c>
      <c r="L215">
        <v>10</v>
      </c>
      <c r="M215" t="str">
        <f>IF(Table1[[#This Row],[Average Cost for two]]&lt;=200, "0-200", IF(Table1[[#This Row],[Average Cost for two]]&lt;=400, "200-400", IF(Table1[[#This Row],[Average Cost for two]]&lt;=600, "400-600", IF(Table1[[#This Row],[Average Cost for two]]&lt;=800, "600-800", IF(Table1[[#This Row],[Average Cost for two]]&lt;=1000, "800-1000", "&gt;1000")))))</f>
        <v>0-200</v>
      </c>
      <c r="N215" t="s">
        <v>376</v>
      </c>
      <c r="O215" t="s">
        <v>28</v>
      </c>
      <c r="P215" t="s">
        <v>28</v>
      </c>
      <c r="Q215" t="s">
        <v>28</v>
      </c>
      <c r="R215" t="s">
        <v>28</v>
      </c>
      <c r="S215">
        <v>1</v>
      </c>
      <c r="T215">
        <v>4.9000000000000004</v>
      </c>
      <c r="U215" t="s">
        <v>29</v>
      </c>
      <c r="V215" t="s">
        <v>30</v>
      </c>
      <c r="W215">
        <v>249</v>
      </c>
    </row>
    <row r="216" spans="1:23" x14ac:dyDescent="0.25">
      <c r="A216">
        <v>17333797</v>
      </c>
      <c r="B216" t="s">
        <v>766</v>
      </c>
      <c r="C216" t="str">
        <f>VLOOKUP(Table1[[#This Row],[Country Code]],Table3[],2)</f>
        <v>United States of America</v>
      </c>
      <c r="D216">
        <v>216</v>
      </c>
      <c r="E216" t="s">
        <v>747</v>
      </c>
      <c r="F216" t="s">
        <v>767</v>
      </c>
      <c r="G216" t="s">
        <v>747</v>
      </c>
      <c r="H216" t="s">
        <v>764</v>
      </c>
      <c r="I216">
        <v>-85.003900000000002</v>
      </c>
      <c r="J216">
        <v>34.764299999999999</v>
      </c>
      <c r="K216" t="s">
        <v>461</v>
      </c>
      <c r="L216">
        <v>25</v>
      </c>
      <c r="M216" t="str">
        <f>IF(Table1[[#This Row],[Average Cost for two]]&lt;=200, "0-200", IF(Table1[[#This Row],[Average Cost for two]]&lt;=400, "200-400", IF(Table1[[#This Row],[Average Cost for two]]&lt;=600, "400-600", IF(Table1[[#This Row],[Average Cost for two]]&lt;=800, "600-800", IF(Table1[[#This Row],[Average Cost for two]]&lt;=1000, "800-1000", "&gt;1000")))))</f>
        <v>0-200</v>
      </c>
      <c r="N216" t="s">
        <v>376</v>
      </c>
      <c r="O216" t="s">
        <v>28</v>
      </c>
      <c r="P216" t="s">
        <v>28</v>
      </c>
      <c r="Q216" t="s">
        <v>28</v>
      </c>
      <c r="R216" t="s">
        <v>28</v>
      </c>
      <c r="S216">
        <v>2</v>
      </c>
      <c r="T216">
        <v>3.8</v>
      </c>
      <c r="U216" t="s">
        <v>101</v>
      </c>
      <c r="V216" t="s">
        <v>102</v>
      </c>
      <c r="W216">
        <v>63</v>
      </c>
    </row>
    <row r="217" spans="1:23" x14ac:dyDescent="0.25">
      <c r="A217">
        <v>17334217</v>
      </c>
      <c r="B217" t="s">
        <v>768</v>
      </c>
      <c r="C217" t="str">
        <f>VLOOKUP(Table1[[#This Row],[Country Code]],Table3[],2)</f>
        <v>United States of America</v>
      </c>
      <c r="D217">
        <v>216</v>
      </c>
      <c r="E217" t="s">
        <v>747</v>
      </c>
      <c r="F217" t="s">
        <v>769</v>
      </c>
      <c r="G217" t="s">
        <v>747</v>
      </c>
      <c r="H217" t="s">
        <v>764</v>
      </c>
      <c r="I217">
        <v>-84.992341999999994</v>
      </c>
      <c r="J217">
        <v>34.759551000000002</v>
      </c>
      <c r="K217" t="s">
        <v>48</v>
      </c>
      <c r="L217">
        <v>40</v>
      </c>
      <c r="M217" t="str">
        <f>IF(Table1[[#This Row],[Average Cost for two]]&lt;=200, "0-200", IF(Table1[[#This Row],[Average Cost for two]]&lt;=400, "200-400", IF(Table1[[#This Row],[Average Cost for two]]&lt;=600, "400-600", IF(Table1[[#This Row],[Average Cost for two]]&lt;=800, "600-800", IF(Table1[[#This Row],[Average Cost for two]]&lt;=1000, "800-1000", "&gt;1000")))))</f>
        <v>0-200</v>
      </c>
      <c r="N217" t="s">
        <v>376</v>
      </c>
      <c r="O217" t="s">
        <v>28</v>
      </c>
      <c r="P217" t="s">
        <v>28</v>
      </c>
      <c r="Q217" t="s">
        <v>28</v>
      </c>
      <c r="R217" t="s">
        <v>28</v>
      </c>
      <c r="S217">
        <v>3</v>
      </c>
      <c r="T217">
        <v>3.8</v>
      </c>
      <c r="U217" t="s">
        <v>101</v>
      </c>
      <c r="V217" t="s">
        <v>102</v>
      </c>
      <c r="W217">
        <v>145</v>
      </c>
    </row>
    <row r="218" spans="1:23" x14ac:dyDescent="0.25">
      <c r="A218">
        <v>17334273</v>
      </c>
      <c r="B218" t="s">
        <v>770</v>
      </c>
      <c r="C218" t="str">
        <f>VLOOKUP(Table1[[#This Row],[Country Code]],Table3[],2)</f>
        <v>United States of America</v>
      </c>
      <c r="D218">
        <v>216</v>
      </c>
      <c r="E218" t="s">
        <v>747</v>
      </c>
      <c r="F218" t="s">
        <v>771</v>
      </c>
      <c r="G218" t="s">
        <v>747</v>
      </c>
      <c r="H218" t="s">
        <v>764</v>
      </c>
      <c r="I218">
        <v>-84.992924000000002</v>
      </c>
      <c r="J218">
        <v>34.759664999999998</v>
      </c>
      <c r="K218" t="s">
        <v>384</v>
      </c>
      <c r="L218">
        <v>10</v>
      </c>
      <c r="M218" t="str">
        <f>IF(Table1[[#This Row],[Average Cost for two]]&lt;=200, "0-200", IF(Table1[[#This Row],[Average Cost for two]]&lt;=400, "200-400", IF(Table1[[#This Row],[Average Cost for two]]&lt;=600, "400-600", IF(Table1[[#This Row],[Average Cost for two]]&lt;=800, "600-800", IF(Table1[[#This Row],[Average Cost for two]]&lt;=1000, "800-1000", "&gt;1000")))))</f>
        <v>0-200</v>
      </c>
      <c r="N218" t="s">
        <v>376</v>
      </c>
      <c r="O218" t="s">
        <v>28</v>
      </c>
      <c r="P218" t="s">
        <v>28</v>
      </c>
      <c r="Q218" t="s">
        <v>28</v>
      </c>
      <c r="R218" t="s">
        <v>28</v>
      </c>
      <c r="S218">
        <v>1</v>
      </c>
      <c r="T218">
        <v>3.8</v>
      </c>
      <c r="U218" t="s">
        <v>101</v>
      </c>
      <c r="V218" t="s">
        <v>102</v>
      </c>
      <c r="W218">
        <v>83</v>
      </c>
    </row>
    <row r="219" spans="1:23" x14ac:dyDescent="0.25">
      <c r="A219">
        <v>17334254</v>
      </c>
      <c r="B219" t="s">
        <v>772</v>
      </c>
      <c r="C219" t="str">
        <f>VLOOKUP(Table1[[#This Row],[Country Code]],Table3[],2)</f>
        <v>United States of America</v>
      </c>
      <c r="D219">
        <v>216</v>
      </c>
      <c r="E219" t="s">
        <v>747</v>
      </c>
      <c r="F219" t="s">
        <v>773</v>
      </c>
      <c r="G219" t="s">
        <v>747</v>
      </c>
      <c r="H219" t="s">
        <v>764</v>
      </c>
      <c r="I219">
        <v>-84.999678000000003</v>
      </c>
      <c r="J219">
        <v>34.758645000000001</v>
      </c>
      <c r="K219" t="s">
        <v>168</v>
      </c>
      <c r="L219">
        <v>25</v>
      </c>
      <c r="M219" t="str">
        <f>IF(Table1[[#This Row],[Average Cost for two]]&lt;=200, "0-200", IF(Table1[[#This Row],[Average Cost for two]]&lt;=400, "200-400", IF(Table1[[#This Row],[Average Cost for two]]&lt;=600, "400-600", IF(Table1[[#This Row],[Average Cost for two]]&lt;=800, "600-800", IF(Table1[[#This Row],[Average Cost for two]]&lt;=1000, "800-1000", "&gt;1000")))))</f>
        <v>0-200</v>
      </c>
      <c r="N219" t="s">
        <v>376</v>
      </c>
      <c r="O219" t="s">
        <v>28</v>
      </c>
      <c r="P219" t="s">
        <v>28</v>
      </c>
      <c r="Q219" t="s">
        <v>28</v>
      </c>
      <c r="R219" t="s">
        <v>28</v>
      </c>
      <c r="S219">
        <v>2</v>
      </c>
      <c r="T219">
        <v>3.7</v>
      </c>
      <c r="U219" t="s">
        <v>101</v>
      </c>
      <c r="V219" t="s">
        <v>102</v>
      </c>
      <c r="W219">
        <v>116</v>
      </c>
    </row>
    <row r="220" spans="1:23" x14ac:dyDescent="0.25">
      <c r="A220">
        <v>17333836</v>
      </c>
      <c r="B220" t="s">
        <v>774</v>
      </c>
      <c r="C220" t="str">
        <f>VLOOKUP(Table1[[#This Row],[Country Code]],Table3[],2)</f>
        <v>United States of America</v>
      </c>
      <c r="D220">
        <v>216</v>
      </c>
      <c r="E220" t="s">
        <v>747</v>
      </c>
      <c r="F220" t="s">
        <v>775</v>
      </c>
      <c r="G220" t="s">
        <v>747</v>
      </c>
      <c r="H220" t="s">
        <v>764</v>
      </c>
      <c r="I220">
        <v>-84.967799999999997</v>
      </c>
      <c r="J220">
        <v>34.7742</v>
      </c>
      <c r="K220" t="s">
        <v>210</v>
      </c>
      <c r="L220">
        <v>10</v>
      </c>
      <c r="M220" t="str">
        <f>IF(Table1[[#This Row],[Average Cost for two]]&lt;=200, "0-200", IF(Table1[[#This Row],[Average Cost for two]]&lt;=400, "200-400", IF(Table1[[#This Row],[Average Cost for two]]&lt;=600, "400-600", IF(Table1[[#This Row],[Average Cost for two]]&lt;=800, "600-800", IF(Table1[[#This Row],[Average Cost for two]]&lt;=1000, "800-1000", "&gt;1000")))))</f>
        <v>0-200</v>
      </c>
      <c r="N220" t="s">
        <v>376</v>
      </c>
      <c r="O220" t="s">
        <v>28</v>
      </c>
      <c r="P220" t="s">
        <v>28</v>
      </c>
      <c r="Q220" t="s">
        <v>28</v>
      </c>
      <c r="R220" t="s">
        <v>28</v>
      </c>
      <c r="S220">
        <v>1</v>
      </c>
      <c r="T220">
        <v>4.0999999999999996</v>
      </c>
      <c r="U220" t="s">
        <v>42</v>
      </c>
      <c r="V220" t="s">
        <v>43</v>
      </c>
      <c r="W220">
        <v>122</v>
      </c>
    </row>
    <row r="221" spans="1:23" x14ac:dyDescent="0.25">
      <c r="A221">
        <v>17334197</v>
      </c>
      <c r="B221" t="s">
        <v>776</v>
      </c>
      <c r="C221" t="str">
        <f>VLOOKUP(Table1[[#This Row],[Country Code]],Table3[],2)</f>
        <v>United States of America</v>
      </c>
      <c r="D221">
        <v>216</v>
      </c>
      <c r="E221" t="s">
        <v>747</v>
      </c>
      <c r="F221" t="s">
        <v>777</v>
      </c>
      <c r="G221" t="s">
        <v>747</v>
      </c>
      <c r="H221" t="s">
        <v>764</v>
      </c>
      <c r="I221">
        <v>-84.990925000000004</v>
      </c>
      <c r="J221">
        <v>34.759273</v>
      </c>
      <c r="K221" t="s">
        <v>392</v>
      </c>
      <c r="L221">
        <v>10</v>
      </c>
      <c r="M221" t="str">
        <f>IF(Table1[[#This Row],[Average Cost for two]]&lt;=200, "0-200", IF(Table1[[#This Row],[Average Cost for two]]&lt;=400, "200-400", IF(Table1[[#This Row],[Average Cost for two]]&lt;=600, "400-600", IF(Table1[[#This Row],[Average Cost for two]]&lt;=800, "600-800", IF(Table1[[#This Row],[Average Cost for two]]&lt;=1000, "800-1000", "&gt;1000")))))</f>
        <v>0-200</v>
      </c>
      <c r="N221" t="s">
        <v>376</v>
      </c>
      <c r="O221" t="s">
        <v>28</v>
      </c>
      <c r="P221" t="s">
        <v>28</v>
      </c>
      <c r="Q221" t="s">
        <v>28</v>
      </c>
      <c r="R221" t="s">
        <v>28</v>
      </c>
      <c r="S221">
        <v>1</v>
      </c>
      <c r="T221">
        <v>4.0999999999999996</v>
      </c>
      <c r="U221" t="s">
        <v>42</v>
      </c>
      <c r="V221" t="s">
        <v>43</v>
      </c>
      <c r="W221">
        <v>142</v>
      </c>
    </row>
    <row r="222" spans="1:23" x14ac:dyDescent="0.25">
      <c r="A222">
        <v>17333882</v>
      </c>
      <c r="B222" t="s">
        <v>778</v>
      </c>
      <c r="C222" t="str">
        <f>VLOOKUP(Table1[[#This Row],[Country Code]],Table3[],2)</f>
        <v>United States of America</v>
      </c>
      <c r="D222">
        <v>216</v>
      </c>
      <c r="E222" t="s">
        <v>747</v>
      </c>
      <c r="F222" t="s">
        <v>779</v>
      </c>
      <c r="G222" t="s">
        <v>747</v>
      </c>
      <c r="H222" t="s">
        <v>764</v>
      </c>
      <c r="I222">
        <v>-84.996399999999994</v>
      </c>
      <c r="J222">
        <v>34.760399999999997</v>
      </c>
      <c r="K222" t="s">
        <v>384</v>
      </c>
      <c r="L222">
        <v>10</v>
      </c>
      <c r="M222" t="str">
        <f>IF(Table1[[#This Row],[Average Cost for two]]&lt;=200, "0-200", IF(Table1[[#This Row],[Average Cost for two]]&lt;=400, "200-400", IF(Table1[[#This Row],[Average Cost for two]]&lt;=600, "400-600", IF(Table1[[#This Row],[Average Cost for two]]&lt;=800, "600-800", IF(Table1[[#This Row],[Average Cost for two]]&lt;=1000, "800-1000", "&gt;1000")))))</f>
        <v>0-200</v>
      </c>
      <c r="N222" t="s">
        <v>376</v>
      </c>
      <c r="O222" t="s">
        <v>28</v>
      </c>
      <c r="P222" t="s">
        <v>28</v>
      </c>
      <c r="Q222" t="s">
        <v>28</v>
      </c>
      <c r="R222" t="s">
        <v>28</v>
      </c>
      <c r="S222">
        <v>1</v>
      </c>
      <c r="T222">
        <v>4.0999999999999996</v>
      </c>
      <c r="U222" t="s">
        <v>42</v>
      </c>
      <c r="V222" t="s">
        <v>43</v>
      </c>
      <c r="W222">
        <v>114</v>
      </c>
    </row>
    <row r="223" spans="1:23" x14ac:dyDescent="0.25">
      <c r="A223">
        <v>17334211</v>
      </c>
      <c r="B223" t="s">
        <v>780</v>
      </c>
      <c r="C223" t="str">
        <f>VLOOKUP(Table1[[#This Row],[Country Code]],Table3[],2)</f>
        <v>United States of America</v>
      </c>
      <c r="D223">
        <v>216</v>
      </c>
      <c r="E223" t="s">
        <v>747</v>
      </c>
      <c r="F223" t="s">
        <v>781</v>
      </c>
      <c r="G223" t="s">
        <v>782</v>
      </c>
      <c r="H223" t="s">
        <v>783</v>
      </c>
      <c r="I223">
        <v>-85.222910100000007</v>
      </c>
      <c r="J223">
        <v>34.9428786</v>
      </c>
      <c r="K223" t="s">
        <v>784</v>
      </c>
      <c r="L223">
        <v>25</v>
      </c>
      <c r="M223" t="str">
        <f>IF(Table1[[#This Row],[Average Cost for two]]&lt;=200, "0-200", IF(Table1[[#This Row],[Average Cost for two]]&lt;=400, "200-400", IF(Table1[[#This Row],[Average Cost for two]]&lt;=600, "400-600", IF(Table1[[#This Row],[Average Cost for two]]&lt;=800, "600-800", IF(Table1[[#This Row],[Average Cost for two]]&lt;=1000, "800-1000", "&gt;1000")))))</f>
        <v>0-200</v>
      </c>
      <c r="N223" t="s">
        <v>376</v>
      </c>
      <c r="O223" t="s">
        <v>28</v>
      </c>
      <c r="P223" t="s">
        <v>28</v>
      </c>
      <c r="Q223" t="s">
        <v>28</v>
      </c>
      <c r="R223" t="s">
        <v>28</v>
      </c>
      <c r="S223">
        <v>2</v>
      </c>
      <c r="T223">
        <v>4.5999999999999996</v>
      </c>
      <c r="U223" t="s">
        <v>29</v>
      </c>
      <c r="V223" t="s">
        <v>30</v>
      </c>
      <c r="W223">
        <v>214</v>
      </c>
    </row>
    <row r="224" spans="1:23" x14ac:dyDescent="0.25">
      <c r="A224">
        <v>17334390</v>
      </c>
      <c r="B224" t="s">
        <v>785</v>
      </c>
      <c r="C224" t="str">
        <f>VLOOKUP(Table1[[#This Row],[Country Code]],Table3[],2)</f>
        <v>United States of America</v>
      </c>
      <c r="D224">
        <v>216</v>
      </c>
      <c r="E224" t="s">
        <v>747</v>
      </c>
      <c r="F224" t="s">
        <v>786</v>
      </c>
      <c r="G224" t="s">
        <v>782</v>
      </c>
      <c r="H224" t="s">
        <v>783</v>
      </c>
      <c r="I224">
        <v>-85.246236999999994</v>
      </c>
      <c r="J224">
        <v>34.952815700000002</v>
      </c>
      <c r="K224" t="s">
        <v>35</v>
      </c>
      <c r="L224">
        <v>10</v>
      </c>
      <c r="M224" t="str">
        <f>IF(Table1[[#This Row],[Average Cost for two]]&lt;=200, "0-200", IF(Table1[[#This Row],[Average Cost for two]]&lt;=400, "200-400", IF(Table1[[#This Row],[Average Cost for two]]&lt;=600, "400-600", IF(Table1[[#This Row],[Average Cost for two]]&lt;=800, "600-800", IF(Table1[[#This Row],[Average Cost for two]]&lt;=1000, "800-1000", "&gt;1000")))))</f>
        <v>0-200</v>
      </c>
      <c r="N224" t="s">
        <v>376</v>
      </c>
      <c r="O224" t="s">
        <v>28</v>
      </c>
      <c r="P224" t="s">
        <v>28</v>
      </c>
      <c r="Q224" t="s">
        <v>28</v>
      </c>
      <c r="R224" t="s">
        <v>28</v>
      </c>
      <c r="S224">
        <v>1</v>
      </c>
      <c r="T224">
        <v>4.3</v>
      </c>
      <c r="U224" t="s">
        <v>42</v>
      </c>
      <c r="V224" t="s">
        <v>43</v>
      </c>
      <c r="W224">
        <v>116</v>
      </c>
    </row>
    <row r="225" spans="1:23" x14ac:dyDescent="0.25">
      <c r="A225">
        <v>17334034</v>
      </c>
      <c r="B225" t="s">
        <v>787</v>
      </c>
      <c r="C225" t="str">
        <f>VLOOKUP(Table1[[#This Row],[Country Code]],Table3[],2)</f>
        <v>United States of America</v>
      </c>
      <c r="D225">
        <v>216</v>
      </c>
      <c r="E225" t="s">
        <v>747</v>
      </c>
      <c r="F225" t="s">
        <v>788</v>
      </c>
      <c r="G225" t="s">
        <v>782</v>
      </c>
      <c r="H225" t="s">
        <v>783</v>
      </c>
      <c r="I225">
        <v>-85.254499999999993</v>
      </c>
      <c r="J225">
        <v>34.954599999999999</v>
      </c>
      <c r="K225" t="s">
        <v>545</v>
      </c>
      <c r="L225">
        <v>25</v>
      </c>
      <c r="M225" t="str">
        <f>IF(Table1[[#This Row],[Average Cost for two]]&lt;=200, "0-200", IF(Table1[[#This Row],[Average Cost for two]]&lt;=400, "200-400", IF(Table1[[#This Row],[Average Cost for two]]&lt;=600, "400-600", IF(Table1[[#This Row],[Average Cost for two]]&lt;=800, "600-800", IF(Table1[[#This Row],[Average Cost for two]]&lt;=1000, "800-1000", "&gt;1000")))))</f>
        <v>0-200</v>
      </c>
      <c r="N225" t="s">
        <v>376</v>
      </c>
      <c r="O225" t="s">
        <v>28</v>
      </c>
      <c r="P225" t="s">
        <v>28</v>
      </c>
      <c r="Q225" t="s">
        <v>28</v>
      </c>
      <c r="R225" t="s">
        <v>28</v>
      </c>
      <c r="S225">
        <v>2</v>
      </c>
      <c r="T225">
        <v>4.2</v>
      </c>
      <c r="U225" t="s">
        <v>42</v>
      </c>
      <c r="V225" t="s">
        <v>43</v>
      </c>
      <c r="W225">
        <v>111</v>
      </c>
    </row>
    <row r="226" spans="1:23" x14ac:dyDescent="0.25">
      <c r="A226">
        <v>17334414</v>
      </c>
      <c r="B226" t="s">
        <v>789</v>
      </c>
      <c r="C226" t="str">
        <f>VLOOKUP(Table1[[#This Row],[Country Code]],Table3[],2)</f>
        <v>United States of America</v>
      </c>
      <c r="D226">
        <v>216</v>
      </c>
      <c r="E226" t="s">
        <v>747</v>
      </c>
      <c r="F226" t="s">
        <v>790</v>
      </c>
      <c r="G226" t="s">
        <v>791</v>
      </c>
      <c r="H226" t="s">
        <v>792</v>
      </c>
      <c r="I226">
        <v>-85.294955000000002</v>
      </c>
      <c r="J226">
        <v>34.705092999999998</v>
      </c>
      <c r="K226" t="s">
        <v>754</v>
      </c>
      <c r="L226">
        <v>10</v>
      </c>
      <c r="M226" t="str">
        <f>IF(Table1[[#This Row],[Average Cost for two]]&lt;=200, "0-200", IF(Table1[[#This Row],[Average Cost for two]]&lt;=400, "200-400", IF(Table1[[#This Row],[Average Cost for two]]&lt;=600, "400-600", IF(Table1[[#This Row],[Average Cost for two]]&lt;=800, "600-800", IF(Table1[[#This Row],[Average Cost for two]]&lt;=1000, "800-1000", "&gt;1000")))))</f>
        <v>0-200</v>
      </c>
      <c r="N226" t="s">
        <v>376</v>
      </c>
      <c r="O226" t="s">
        <v>28</v>
      </c>
      <c r="P226" t="s">
        <v>28</v>
      </c>
      <c r="Q226" t="s">
        <v>28</v>
      </c>
      <c r="R226" t="s">
        <v>28</v>
      </c>
      <c r="S226">
        <v>1</v>
      </c>
      <c r="T226">
        <v>3.7</v>
      </c>
      <c r="U226" t="s">
        <v>101</v>
      </c>
      <c r="V226" t="s">
        <v>102</v>
      </c>
      <c r="W226">
        <v>25</v>
      </c>
    </row>
    <row r="227" spans="1:23" x14ac:dyDescent="0.25">
      <c r="A227">
        <v>17334082</v>
      </c>
      <c r="B227" t="s">
        <v>793</v>
      </c>
      <c r="C227" t="str">
        <f>VLOOKUP(Table1[[#This Row],[Country Code]],Table3[],2)</f>
        <v>United States of America</v>
      </c>
      <c r="D227">
        <v>216</v>
      </c>
      <c r="E227" t="s">
        <v>747</v>
      </c>
      <c r="F227" t="s">
        <v>794</v>
      </c>
      <c r="G227" t="s">
        <v>795</v>
      </c>
      <c r="H227" t="s">
        <v>796</v>
      </c>
      <c r="I227">
        <v>-85.132099999999994</v>
      </c>
      <c r="J227">
        <v>34.927300000000002</v>
      </c>
      <c r="K227" t="s">
        <v>512</v>
      </c>
      <c r="L227">
        <v>10</v>
      </c>
      <c r="M227" t="str">
        <f>IF(Table1[[#This Row],[Average Cost for two]]&lt;=200, "0-200", IF(Table1[[#This Row],[Average Cost for two]]&lt;=400, "200-400", IF(Table1[[#This Row],[Average Cost for two]]&lt;=600, "400-600", IF(Table1[[#This Row],[Average Cost for two]]&lt;=800, "600-800", IF(Table1[[#This Row],[Average Cost for two]]&lt;=1000, "800-1000", "&gt;1000")))))</f>
        <v>0-200</v>
      </c>
      <c r="N227" t="s">
        <v>376</v>
      </c>
      <c r="O227" t="s">
        <v>28</v>
      </c>
      <c r="P227" t="s">
        <v>28</v>
      </c>
      <c r="Q227" t="s">
        <v>28</v>
      </c>
      <c r="R227" t="s">
        <v>28</v>
      </c>
      <c r="S227">
        <v>1</v>
      </c>
      <c r="T227">
        <v>4.0999999999999996</v>
      </c>
      <c r="U227" t="s">
        <v>42</v>
      </c>
      <c r="V227" t="s">
        <v>43</v>
      </c>
      <c r="W227">
        <v>128</v>
      </c>
    </row>
    <row r="228" spans="1:23" x14ac:dyDescent="0.25">
      <c r="A228">
        <v>17334364</v>
      </c>
      <c r="B228" t="s">
        <v>797</v>
      </c>
      <c r="C228" t="str">
        <f>VLOOKUP(Table1[[#This Row],[Country Code]],Table3[],2)</f>
        <v>United States of America</v>
      </c>
      <c r="D228">
        <v>216</v>
      </c>
      <c r="E228" t="s">
        <v>747</v>
      </c>
      <c r="F228" t="s">
        <v>798</v>
      </c>
      <c r="G228" t="s">
        <v>795</v>
      </c>
      <c r="H228" t="s">
        <v>796</v>
      </c>
      <c r="I228">
        <v>-85.130492000000004</v>
      </c>
      <c r="J228">
        <v>34.912109000000001</v>
      </c>
      <c r="K228" t="s">
        <v>799</v>
      </c>
      <c r="L228">
        <v>10</v>
      </c>
      <c r="M228" t="str">
        <f>IF(Table1[[#This Row],[Average Cost for two]]&lt;=200, "0-200", IF(Table1[[#This Row],[Average Cost for two]]&lt;=400, "200-400", IF(Table1[[#This Row],[Average Cost for two]]&lt;=600, "400-600", IF(Table1[[#This Row],[Average Cost for two]]&lt;=800, "600-800", IF(Table1[[#This Row],[Average Cost for two]]&lt;=1000, "800-1000", "&gt;1000")))))</f>
        <v>0-200</v>
      </c>
      <c r="N228" t="s">
        <v>376</v>
      </c>
      <c r="O228" t="s">
        <v>28</v>
      </c>
      <c r="P228" t="s">
        <v>28</v>
      </c>
      <c r="Q228" t="s">
        <v>28</v>
      </c>
      <c r="R228" t="s">
        <v>28</v>
      </c>
      <c r="S228">
        <v>1</v>
      </c>
      <c r="T228">
        <v>4.3</v>
      </c>
      <c r="U228" t="s">
        <v>42</v>
      </c>
      <c r="V228" t="s">
        <v>43</v>
      </c>
      <c r="W228">
        <v>244</v>
      </c>
    </row>
    <row r="229" spans="1:23" x14ac:dyDescent="0.25">
      <c r="A229">
        <v>17334398</v>
      </c>
      <c r="B229" t="s">
        <v>800</v>
      </c>
      <c r="C229" t="str">
        <f>VLOOKUP(Table1[[#This Row],[Country Code]],Table3[],2)</f>
        <v>United States of America</v>
      </c>
      <c r="D229">
        <v>216</v>
      </c>
      <c r="E229" t="s">
        <v>747</v>
      </c>
      <c r="F229" t="s">
        <v>801</v>
      </c>
      <c r="G229" t="s">
        <v>795</v>
      </c>
      <c r="H229" t="s">
        <v>796</v>
      </c>
      <c r="I229">
        <v>-85.107939599999995</v>
      </c>
      <c r="J229">
        <v>34.915185299999997</v>
      </c>
      <c r="K229" t="s">
        <v>751</v>
      </c>
      <c r="L229">
        <v>10</v>
      </c>
      <c r="M229" t="str">
        <f>IF(Table1[[#This Row],[Average Cost for two]]&lt;=200, "0-200", IF(Table1[[#This Row],[Average Cost for two]]&lt;=400, "200-400", IF(Table1[[#This Row],[Average Cost for two]]&lt;=600, "400-600", IF(Table1[[#This Row],[Average Cost for two]]&lt;=800, "600-800", IF(Table1[[#This Row],[Average Cost for two]]&lt;=1000, "800-1000", "&gt;1000")))))</f>
        <v>0-200</v>
      </c>
      <c r="N229" t="s">
        <v>376</v>
      </c>
      <c r="O229" t="s">
        <v>28</v>
      </c>
      <c r="P229" t="s">
        <v>28</v>
      </c>
      <c r="Q229" t="s">
        <v>28</v>
      </c>
      <c r="R229" t="s">
        <v>28</v>
      </c>
      <c r="S229">
        <v>1</v>
      </c>
      <c r="T229">
        <v>4.2</v>
      </c>
      <c r="U229" t="s">
        <v>42</v>
      </c>
      <c r="V229" t="s">
        <v>43</v>
      </c>
      <c r="W229">
        <v>112</v>
      </c>
    </row>
    <row r="230" spans="1:23" x14ac:dyDescent="0.25">
      <c r="A230">
        <v>17334219</v>
      </c>
      <c r="B230" t="s">
        <v>802</v>
      </c>
      <c r="C230" t="str">
        <f>VLOOKUP(Table1[[#This Row],[Country Code]],Table3[],2)</f>
        <v>United States of America</v>
      </c>
      <c r="D230">
        <v>216</v>
      </c>
      <c r="E230" t="s">
        <v>747</v>
      </c>
      <c r="F230" t="s">
        <v>803</v>
      </c>
      <c r="G230" t="s">
        <v>804</v>
      </c>
      <c r="H230" t="s">
        <v>805</v>
      </c>
      <c r="I230">
        <v>-85.249726999999993</v>
      </c>
      <c r="J230">
        <v>34.851906999999997</v>
      </c>
      <c r="K230" t="s">
        <v>107</v>
      </c>
      <c r="L230">
        <v>10</v>
      </c>
      <c r="M230" t="str">
        <f>IF(Table1[[#This Row],[Average Cost for two]]&lt;=200, "0-200", IF(Table1[[#This Row],[Average Cost for two]]&lt;=400, "200-400", IF(Table1[[#This Row],[Average Cost for two]]&lt;=600, "400-600", IF(Table1[[#This Row],[Average Cost for two]]&lt;=800, "600-800", IF(Table1[[#This Row],[Average Cost for two]]&lt;=1000, "800-1000", "&gt;1000")))))</f>
        <v>0-200</v>
      </c>
      <c r="N230" t="s">
        <v>376</v>
      </c>
      <c r="O230" t="s">
        <v>28</v>
      </c>
      <c r="P230" t="s">
        <v>28</v>
      </c>
      <c r="Q230" t="s">
        <v>28</v>
      </c>
      <c r="R230" t="s">
        <v>28</v>
      </c>
      <c r="S230">
        <v>1</v>
      </c>
      <c r="T230">
        <v>4.0999999999999996</v>
      </c>
      <c r="U230" t="s">
        <v>42</v>
      </c>
      <c r="V230" t="s">
        <v>43</v>
      </c>
      <c r="W230">
        <v>144</v>
      </c>
    </row>
    <row r="231" spans="1:23" x14ac:dyDescent="0.25">
      <c r="A231">
        <v>17335173</v>
      </c>
      <c r="B231" t="s">
        <v>806</v>
      </c>
      <c r="C231" t="str">
        <f>VLOOKUP(Table1[[#This Row],[Country Code]],Table3[],2)</f>
        <v>United States of America</v>
      </c>
      <c r="D231">
        <v>216</v>
      </c>
      <c r="E231" t="s">
        <v>807</v>
      </c>
      <c r="F231" t="s">
        <v>808</v>
      </c>
      <c r="G231" t="s">
        <v>809</v>
      </c>
      <c r="H231" t="s">
        <v>810</v>
      </c>
      <c r="I231">
        <v>-90.496986000000007</v>
      </c>
      <c r="J231">
        <v>41.574935000000004</v>
      </c>
      <c r="K231" t="s">
        <v>811</v>
      </c>
      <c r="L231">
        <v>25</v>
      </c>
      <c r="M231" t="str">
        <f>IF(Table1[[#This Row],[Average Cost for two]]&lt;=200, "0-200", IF(Table1[[#This Row],[Average Cost for two]]&lt;=400, "200-400", IF(Table1[[#This Row],[Average Cost for two]]&lt;=600, "400-600", IF(Table1[[#This Row],[Average Cost for two]]&lt;=800, "600-800", IF(Table1[[#This Row],[Average Cost for two]]&lt;=1000, "800-1000", "&gt;1000")))))</f>
        <v>0-200</v>
      </c>
      <c r="N231" t="s">
        <v>376</v>
      </c>
      <c r="O231" t="s">
        <v>28</v>
      </c>
      <c r="P231" t="s">
        <v>28</v>
      </c>
      <c r="Q231" t="s">
        <v>28</v>
      </c>
      <c r="R231" t="s">
        <v>28</v>
      </c>
      <c r="S231">
        <v>2</v>
      </c>
      <c r="T231">
        <v>4.5999999999999996</v>
      </c>
      <c r="U231" t="s">
        <v>29</v>
      </c>
      <c r="V231" t="s">
        <v>30</v>
      </c>
      <c r="W231">
        <v>166</v>
      </c>
    </row>
    <row r="232" spans="1:23" x14ac:dyDescent="0.25">
      <c r="A232">
        <v>17335195</v>
      </c>
      <c r="B232" t="s">
        <v>812</v>
      </c>
      <c r="C232" t="str">
        <f>VLOOKUP(Table1[[#This Row],[Country Code]],Table3[],2)</f>
        <v>United States of America</v>
      </c>
      <c r="D232">
        <v>216</v>
      </c>
      <c r="E232" t="s">
        <v>807</v>
      </c>
      <c r="F232" t="s">
        <v>813</v>
      </c>
      <c r="G232" t="s">
        <v>809</v>
      </c>
      <c r="H232" t="s">
        <v>810</v>
      </c>
      <c r="I232">
        <v>-90.522479000000004</v>
      </c>
      <c r="J232">
        <v>41.538449999999997</v>
      </c>
      <c r="K232" t="s">
        <v>814</v>
      </c>
      <c r="L232">
        <v>40</v>
      </c>
      <c r="M232" t="str">
        <f>IF(Table1[[#This Row],[Average Cost for two]]&lt;=200, "0-200", IF(Table1[[#This Row],[Average Cost for two]]&lt;=400, "200-400", IF(Table1[[#This Row],[Average Cost for two]]&lt;=600, "400-600", IF(Table1[[#This Row],[Average Cost for two]]&lt;=800, "600-800", IF(Table1[[#This Row],[Average Cost for two]]&lt;=1000, "800-1000", "&gt;1000")))))</f>
        <v>0-200</v>
      </c>
      <c r="N232" t="s">
        <v>376</v>
      </c>
      <c r="O232" t="s">
        <v>28</v>
      </c>
      <c r="P232" t="s">
        <v>28</v>
      </c>
      <c r="Q232" t="s">
        <v>28</v>
      </c>
      <c r="R232" t="s">
        <v>28</v>
      </c>
      <c r="S232">
        <v>3</v>
      </c>
      <c r="T232">
        <v>4.5</v>
      </c>
      <c r="U232" t="s">
        <v>29</v>
      </c>
      <c r="V232" t="s">
        <v>30</v>
      </c>
      <c r="W232">
        <v>208</v>
      </c>
    </row>
    <row r="233" spans="1:23" x14ac:dyDescent="0.25">
      <c r="A233">
        <v>17335225</v>
      </c>
      <c r="B233" t="s">
        <v>815</v>
      </c>
      <c r="C233" t="str">
        <f>VLOOKUP(Table1[[#This Row],[Country Code]],Table3[],2)</f>
        <v>United States of America</v>
      </c>
      <c r="D233">
        <v>216</v>
      </c>
      <c r="E233" t="s">
        <v>807</v>
      </c>
      <c r="F233" t="s">
        <v>816</v>
      </c>
      <c r="G233" t="s">
        <v>809</v>
      </c>
      <c r="H233" t="s">
        <v>810</v>
      </c>
      <c r="I233">
        <v>-90.491244600000002</v>
      </c>
      <c r="J233">
        <v>41.574780099999998</v>
      </c>
      <c r="K233" t="s">
        <v>817</v>
      </c>
      <c r="L233">
        <v>25</v>
      </c>
      <c r="M233" t="str">
        <f>IF(Table1[[#This Row],[Average Cost for two]]&lt;=200, "0-200", IF(Table1[[#This Row],[Average Cost for two]]&lt;=400, "200-400", IF(Table1[[#This Row],[Average Cost for two]]&lt;=600, "400-600", IF(Table1[[#This Row],[Average Cost for two]]&lt;=800, "600-800", IF(Table1[[#This Row],[Average Cost for two]]&lt;=1000, "800-1000", "&gt;1000")))))</f>
        <v>0-200</v>
      </c>
      <c r="N233" t="s">
        <v>376</v>
      </c>
      <c r="O233" t="s">
        <v>28</v>
      </c>
      <c r="P233" t="s">
        <v>28</v>
      </c>
      <c r="Q233" t="s">
        <v>28</v>
      </c>
      <c r="R233" t="s">
        <v>28</v>
      </c>
      <c r="S233">
        <v>2</v>
      </c>
      <c r="T233">
        <v>3.9</v>
      </c>
      <c r="U233" t="s">
        <v>101</v>
      </c>
      <c r="V233" t="s">
        <v>102</v>
      </c>
      <c r="W233">
        <v>136</v>
      </c>
    </row>
    <row r="234" spans="1:23" x14ac:dyDescent="0.25">
      <c r="A234">
        <v>17335219</v>
      </c>
      <c r="B234" t="s">
        <v>818</v>
      </c>
      <c r="C234" t="str">
        <f>VLOOKUP(Table1[[#This Row],[Country Code]],Table3[],2)</f>
        <v>United States of America</v>
      </c>
      <c r="D234">
        <v>216</v>
      </c>
      <c r="E234" t="s">
        <v>807</v>
      </c>
      <c r="F234" t="s">
        <v>819</v>
      </c>
      <c r="G234" t="s">
        <v>809</v>
      </c>
      <c r="H234" t="s">
        <v>810</v>
      </c>
      <c r="I234">
        <v>-90.504176000000001</v>
      </c>
      <c r="J234">
        <v>41.548746000000001</v>
      </c>
      <c r="K234" t="s">
        <v>820</v>
      </c>
      <c r="L234">
        <v>10</v>
      </c>
      <c r="M234" t="str">
        <f>IF(Table1[[#This Row],[Average Cost for two]]&lt;=200, "0-200", IF(Table1[[#This Row],[Average Cost for two]]&lt;=400, "200-400", IF(Table1[[#This Row],[Average Cost for two]]&lt;=600, "400-600", IF(Table1[[#This Row],[Average Cost for two]]&lt;=800, "600-800", IF(Table1[[#This Row],[Average Cost for two]]&lt;=1000, "800-1000", "&gt;1000")))))</f>
        <v>0-200</v>
      </c>
      <c r="N234" t="s">
        <v>376</v>
      </c>
      <c r="O234" t="s">
        <v>28</v>
      </c>
      <c r="P234" t="s">
        <v>28</v>
      </c>
      <c r="Q234" t="s">
        <v>28</v>
      </c>
      <c r="R234" t="s">
        <v>28</v>
      </c>
      <c r="S234">
        <v>1</v>
      </c>
      <c r="T234">
        <v>4</v>
      </c>
      <c r="U234" t="s">
        <v>42</v>
      </c>
      <c r="V234" t="s">
        <v>43</v>
      </c>
      <c r="W234">
        <v>85</v>
      </c>
    </row>
    <row r="235" spans="1:23" x14ac:dyDescent="0.25">
      <c r="A235">
        <v>17334965</v>
      </c>
      <c r="B235" t="s">
        <v>821</v>
      </c>
      <c r="C235" t="str">
        <f>VLOOKUP(Table1[[#This Row],[Country Code]],Table3[],2)</f>
        <v>United States of America</v>
      </c>
      <c r="D235">
        <v>216</v>
      </c>
      <c r="E235" t="s">
        <v>807</v>
      </c>
      <c r="F235" t="s">
        <v>822</v>
      </c>
      <c r="G235" t="s">
        <v>809</v>
      </c>
      <c r="H235" t="s">
        <v>810</v>
      </c>
      <c r="I235">
        <v>-90.507090000000005</v>
      </c>
      <c r="J235">
        <v>41.525384000000003</v>
      </c>
      <c r="K235" t="s">
        <v>168</v>
      </c>
      <c r="L235">
        <v>25</v>
      </c>
      <c r="M235" t="str">
        <f>IF(Table1[[#This Row],[Average Cost for two]]&lt;=200, "0-200", IF(Table1[[#This Row],[Average Cost for two]]&lt;=400, "200-400", IF(Table1[[#This Row],[Average Cost for two]]&lt;=600, "400-600", IF(Table1[[#This Row],[Average Cost for two]]&lt;=800, "600-800", IF(Table1[[#This Row],[Average Cost for two]]&lt;=1000, "800-1000", "&gt;1000")))))</f>
        <v>0-200</v>
      </c>
      <c r="N235" t="s">
        <v>376</v>
      </c>
      <c r="O235" t="s">
        <v>28</v>
      </c>
      <c r="P235" t="s">
        <v>28</v>
      </c>
      <c r="Q235" t="s">
        <v>28</v>
      </c>
      <c r="R235" t="s">
        <v>28</v>
      </c>
      <c r="S235">
        <v>2</v>
      </c>
      <c r="T235">
        <v>4.0999999999999996</v>
      </c>
      <c r="U235" t="s">
        <v>42</v>
      </c>
      <c r="V235" t="s">
        <v>43</v>
      </c>
      <c r="W235">
        <v>117</v>
      </c>
    </row>
    <row r="236" spans="1:23" x14ac:dyDescent="0.25">
      <c r="A236">
        <v>17335189</v>
      </c>
      <c r="B236" t="s">
        <v>823</v>
      </c>
      <c r="C236" t="str">
        <f>VLOOKUP(Table1[[#This Row],[Country Code]],Table3[],2)</f>
        <v>United States of America</v>
      </c>
      <c r="D236">
        <v>216</v>
      </c>
      <c r="E236" t="s">
        <v>807</v>
      </c>
      <c r="F236" t="s">
        <v>824</v>
      </c>
      <c r="G236" t="s">
        <v>807</v>
      </c>
      <c r="H236" t="s">
        <v>825</v>
      </c>
      <c r="I236">
        <v>-90.574088000000003</v>
      </c>
      <c r="J236">
        <v>41.593891999999997</v>
      </c>
      <c r="K236" t="s">
        <v>662</v>
      </c>
      <c r="L236">
        <v>25</v>
      </c>
      <c r="M236" t="str">
        <f>IF(Table1[[#This Row],[Average Cost for two]]&lt;=200, "0-200", IF(Table1[[#This Row],[Average Cost for two]]&lt;=400, "200-400", IF(Table1[[#This Row],[Average Cost for two]]&lt;=600, "400-600", IF(Table1[[#This Row],[Average Cost for two]]&lt;=800, "600-800", IF(Table1[[#This Row],[Average Cost for two]]&lt;=1000, "800-1000", "&gt;1000")))))</f>
        <v>0-200</v>
      </c>
      <c r="N236" t="s">
        <v>376</v>
      </c>
      <c r="O236" t="s">
        <v>28</v>
      </c>
      <c r="P236" t="s">
        <v>28</v>
      </c>
      <c r="Q236" t="s">
        <v>28</v>
      </c>
      <c r="R236" t="s">
        <v>28</v>
      </c>
      <c r="S236">
        <v>2</v>
      </c>
      <c r="T236">
        <v>3.4</v>
      </c>
      <c r="U236" t="s">
        <v>138</v>
      </c>
      <c r="V236" t="s">
        <v>139</v>
      </c>
      <c r="W236">
        <v>53</v>
      </c>
    </row>
    <row r="237" spans="1:23" x14ac:dyDescent="0.25">
      <c r="A237">
        <v>17335156</v>
      </c>
      <c r="B237" t="s">
        <v>826</v>
      </c>
      <c r="C237" t="str">
        <f>VLOOKUP(Table1[[#This Row],[Country Code]],Table3[],2)</f>
        <v>United States of America</v>
      </c>
      <c r="D237">
        <v>216</v>
      </c>
      <c r="E237" t="s">
        <v>807</v>
      </c>
      <c r="F237" t="s">
        <v>827</v>
      </c>
      <c r="G237" t="s">
        <v>807</v>
      </c>
      <c r="H237" t="s">
        <v>825</v>
      </c>
      <c r="I237">
        <v>-90.565837000000002</v>
      </c>
      <c r="J237">
        <v>41.574458999999997</v>
      </c>
      <c r="K237" t="s">
        <v>828</v>
      </c>
      <c r="L237">
        <v>25</v>
      </c>
      <c r="M237" t="str">
        <f>IF(Table1[[#This Row],[Average Cost for two]]&lt;=200, "0-200", IF(Table1[[#This Row],[Average Cost for two]]&lt;=400, "200-400", IF(Table1[[#This Row],[Average Cost for two]]&lt;=600, "400-600", IF(Table1[[#This Row],[Average Cost for two]]&lt;=800, "600-800", IF(Table1[[#This Row],[Average Cost for two]]&lt;=1000, "800-1000", "&gt;1000")))))</f>
        <v>0-200</v>
      </c>
      <c r="N237" t="s">
        <v>376</v>
      </c>
      <c r="O237" t="s">
        <v>28</v>
      </c>
      <c r="P237" t="s">
        <v>28</v>
      </c>
      <c r="Q237" t="s">
        <v>28</v>
      </c>
      <c r="R237" t="s">
        <v>28</v>
      </c>
      <c r="S237">
        <v>2</v>
      </c>
      <c r="T237">
        <v>4.9000000000000004</v>
      </c>
      <c r="U237" t="s">
        <v>29</v>
      </c>
      <c r="V237" t="s">
        <v>30</v>
      </c>
      <c r="W237">
        <v>474</v>
      </c>
    </row>
    <row r="238" spans="1:23" x14ac:dyDescent="0.25">
      <c r="A238">
        <v>17334717</v>
      </c>
      <c r="B238" t="s">
        <v>390</v>
      </c>
      <c r="C238" t="str">
        <f>VLOOKUP(Table1[[#This Row],[Country Code]],Table3[],2)</f>
        <v>United States of America</v>
      </c>
      <c r="D238">
        <v>216</v>
      </c>
      <c r="E238" t="s">
        <v>807</v>
      </c>
      <c r="F238" t="s">
        <v>829</v>
      </c>
      <c r="G238" t="s">
        <v>807</v>
      </c>
      <c r="H238" t="s">
        <v>825</v>
      </c>
      <c r="I238">
        <v>-90.571600000000004</v>
      </c>
      <c r="J238">
        <v>41.560400000000001</v>
      </c>
      <c r="K238" t="s">
        <v>392</v>
      </c>
      <c r="L238">
        <v>10</v>
      </c>
      <c r="M238" t="str">
        <f>IF(Table1[[#This Row],[Average Cost for two]]&lt;=200, "0-200", IF(Table1[[#This Row],[Average Cost for two]]&lt;=400, "200-400", IF(Table1[[#This Row],[Average Cost for two]]&lt;=600, "400-600", IF(Table1[[#This Row],[Average Cost for two]]&lt;=800, "600-800", IF(Table1[[#This Row],[Average Cost for two]]&lt;=1000, "800-1000", "&gt;1000")))))</f>
        <v>0-200</v>
      </c>
      <c r="N238" t="s">
        <v>376</v>
      </c>
      <c r="O238" t="s">
        <v>28</v>
      </c>
      <c r="P238" t="s">
        <v>28</v>
      </c>
      <c r="Q238" t="s">
        <v>28</v>
      </c>
      <c r="R238" t="s">
        <v>28</v>
      </c>
      <c r="S238">
        <v>1</v>
      </c>
      <c r="T238">
        <v>3.9</v>
      </c>
      <c r="U238" t="s">
        <v>101</v>
      </c>
      <c r="V238" t="s">
        <v>102</v>
      </c>
      <c r="W238">
        <v>125</v>
      </c>
    </row>
    <row r="239" spans="1:23" x14ac:dyDescent="0.25">
      <c r="A239">
        <v>17334752</v>
      </c>
      <c r="B239" t="s">
        <v>830</v>
      </c>
      <c r="C239" t="str">
        <f>VLOOKUP(Table1[[#This Row],[Country Code]],Table3[],2)</f>
        <v>United States of America</v>
      </c>
      <c r="D239">
        <v>216</v>
      </c>
      <c r="E239" t="s">
        <v>807</v>
      </c>
      <c r="F239" t="s">
        <v>831</v>
      </c>
      <c r="G239" t="s">
        <v>807</v>
      </c>
      <c r="H239" t="s">
        <v>825</v>
      </c>
      <c r="I239">
        <v>-90.573700000000002</v>
      </c>
      <c r="J239">
        <v>41.522300000000001</v>
      </c>
      <c r="K239" t="s">
        <v>832</v>
      </c>
      <c r="L239">
        <v>70</v>
      </c>
      <c r="M239" t="str">
        <f>IF(Table1[[#This Row],[Average Cost for two]]&lt;=200, "0-200", IF(Table1[[#This Row],[Average Cost for two]]&lt;=400, "200-400", IF(Table1[[#This Row],[Average Cost for two]]&lt;=600, "400-600", IF(Table1[[#This Row],[Average Cost for two]]&lt;=800, "600-800", IF(Table1[[#This Row],[Average Cost for two]]&lt;=1000, "800-1000", "&gt;1000")))))</f>
        <v>0-200</v>
      </c>
      <c r="N239" t="s">
        <v>376</v>
      </c>
      <c r="O239" t="s">
        <v>28</v>
      </c>
      <c r="P239" t="s">
        <v>28</v>
      </c>
      <c r="Q239" t="s">
        <v>28</v>
      </c>
      <c r="R239" t="s">
        <v>28</v>
      </c>
      <c r="S239">
        <v>4</v>
      </c>
      <c r="T239">
        <v>3.7</v>
      </c>
      <c r="U239" t="s">
        <v>101</v>
      </c>
      <c r="V239" t="s">
        <v>102</v>
      </c>
      <c r="W239">
        <v>201</v>
      </c>
    </row>
    <row r="240" spans="1:23" x14ac:dyDescent="0.25">
      <c r="A240">
        <v>18453427</v>
      </c>
      <c r="B240" t="s">
        <v>833</v>
      </c>
      <c r="C240" t="str">
        <f>VLOOKUP(Table1[[#This Row],[Country Code]],Table3[],2)</f>
        <v>United States of America</v>
      </c>
      <c r="D240">
        <v>216</v>
      </c>
      <c r="E240" t="s">
        <v>807</v>
      </c>
      <c r="F240" t="s">
        <v>834</v>
      </c>
      <c r="G240" t="s">
        <v>807</v>
      </c>
      <c r="H240" t="s">
        <v>825</v>
      </c>
      <c r="I240">
        <v>-90.594664519999995</v>
      </c>
      <c r="J240">
        <v>41.522536340000002</v>
      </c>
      <c r="K240" t="s">
        <v>835</v>
      </c>
      <c r="L240">
        <v>25</v>
      </c>
      <c r="M240" t="str">
        <f>IF(Table1[[#This Row],[Average Cost for two]]&lt;=200, "0-200", IF(Table1[[#This Row],[Average Cost for two]]&lt;=400, "200-400", IF(Table1[[#This Row],[Average Cost for two]]&lt;=600, "400-600", IF(Table1[[#This Row],[Average Cost for two]]&lt;=800, "600-800", IF(Table1[[#This Row],[Average Cost for two]]&lt;=1000, "800-1000", "&gt;1000")))))</f>
        <v>0-200</v>
      </c>
      <c r="N240" t="s">
        <v>376</v>
      </c>
      <c r="O240" t="s">
        <v>28</v>
      </c>
      <c r="P240" t="s">
        <v>28</v>
      </c>
      <c r="Q240" t="s">
        <v>28</v>
      </c>
      <c r="R240" t="s">
        <v>28</v>
      </c>
      <c r="S240">
        <v>2</v>
      </c>
      <c r="T240">
        <v>0</v>
      </c>
      <c r="U240" t="s">
        <v>164</v>
      </c>
      <c r="V240" t="s">
        <v>165</v>
      </c>
      <c r="W240">
        <v>2</v>
      </c>
    </row>
    <row r="241" spans="1:23" x14ac:dyDescent="0.25">
      <c r="A241">
        <v>17793744</v>
      </c>
      <c r="B241" t="s">
        <v>836</v>
      </c>
      <c r="C241" t="str">
        <f>VLOOKUP(Table1[[#This Row],[Country Code]],Table3[],2)</f>
        <v>United States of America</v>
      </c>
      <c r="D241">
        <v>216</v>
      </c>
      <c r="E241" t="s">
        <v>807</v>
      </c>
      <c r="F241" t="s">
        <v>837</v>
      </c>
      <c r="G241" t="s">
        <v>807</v>
      </c>
      <c r="H241" t="s">
        <v>825</v>
      </c>
      <c r="I241">
        <v>-90.515431300000003</v>
      </c>
      <c r="J241">
        <v>41.570943399999997</v>
      </c>
      <c r="K241" t="s">
        <v>384</v>
      </c>
      <c r="L241">
        <v>25</v>
      </c>
      <c r="M241" t="str">
        <f>IF(Table1[[#This Row],[Average Cost for two]]&lt;=200, "0-200", IF(Table1[[#This Row],[Average Cost for two]]&lt;=400, "200-400", IF(Table1[[#This Row],[Average Cost for two]]&lt;=600, "400-600", IF(Table1[[#This Row],[Average Cost for two]]&lt;=800, "600-800", IF(Table1[[#This Row],[Average Cost for two]]&lt;=1000, "800-1000", "&gt;1000")))))</f>
        <v>0-200</v>
      </c>
      <c r="N241" t="s">
        <v>376</v>
      </c>
      <c r="O241" t="s">
        <v>28</v>
      </c>
      <c r="P241" t="s">
        <v>28</v>
      </c>
      <c r="Q241" t="s">
        <v>28</v>
      </c>
      <c r="R241" t="s">
        <v>28</v>
      </c>
      <c r="S241">
        <v>2</v>
      </c>
      <c r="T241">
        <v>0</v>
      </c>
      <c r="U241" t="s">
        <v>164</v>
      </c>
      <c r="V241" t="s">
        <v>165</v>
      </c>
      <c r="W241">
        <v>3</v>
      </c>
    </row>
    <row r="242" spans="1:23" x14ac:dyDescent="0.25">
      <c r="A242">
        <v>17334679</v>
      </c>
      <c r="B242" t="s">
        <v>838</v>
      </c>
      <c r="C242" t="str">
        <f>VLOOKUP(Table1[[#This Row],[Country Code]],Table3[],2)</f>
        <v>United States of America</v>
      </c>
      <c r="D242">
        <v>216</v>
      </c>
      <c r="E242" t="s">
        <v>807</v>
      </c>
      <c r="F242" t="s">
        <v>839</v>
      </c>
      <c r="G242" t="s">
        <v>807</v>
      </c>
      <c r="H242" t="s">
        <v>825</v>
      </c>
      <c r="I242">
        <v>-90.568299999999994</v>
      </c>
      <c r="J242">
        <v>41.569899999999997</v>
      </c>
      <c r="K242" t="s">
        <v>384</v>
      </c>
      <c r="L242">
        <v>0</v>
      </c>
      <c r="M242" t="str">
        <f>IF(Table1[[#This Row],[Average Cost for two]]&lt;=200, "0-200", IF(Table1[[#This Row],[Average Cost for two]]&lt;=400, "200-400", IF(Table1[[#This Row],[Average Cost for two]]&lt;=600, "400-600", IF(Table1[[#This Row],[Average Cost for two]]&lt;=800, "600-800", IF(Table1[[#This Row],[Average Cost for two]]&lt;=1000, "800-1000", "&gt;1000")))))</f>
        <v>0-200</v>
      </c>
      <c r="N242" t="s">
        <v>376</v>
      </c>
      <c r="O242" t="s">
        <v>28</v>
      </c>
      <c r="P242" t="s">
        <v>28</v>
      </c>
      <c r="Q242" t="s">
        <v>28</v>
      </c>
      <c r="R242" t="s">
        <v>28</v>
      </c>
      <c r="S242">
        <v>1</v>
      </c>
      <c r="T242">
        <v>4.3</v>
      </c>
      <c r="U242" t="s">
        <v>42</v>
      </c>
      <c r="V242" t="s">
        <v>43</v>
      </c>
      <c r="W242">
        <v>167</v>
      </c>
    </row>
    <row r="243" spans="1:23" x14ac:dyDescent="0.25">
      <c r="A243">
        <v>17334718</v>
      </c>
      <c r="B243" t="s">
        <v>840</v>
      </c>
      <c r="C243" t="str">
        <f>VLOOKUP(Table1[[#This Row],[Country Code]],Table3[],2)</f>
        <v>United States of America</v>
      </c>
      <c r="D243">
        <v>216</v>
      </c>
      <c r="E243" t="s">
        <v>807</v>
      </c>
      <c r="F243" t="s">
        <v>841</v>
      </c>
      <c r="G243" t="s">
        <v>807</v>
      </c>
      <c r="H243" t="s">
        <v>825</v>
      </c>
      <c r="I243">
        <v>-90.5321</v>
      </c>
      <c r="J243">
        <v>41.5749</v>
      </c>
      <c r="K243" t="s">
        <v>54</v>
      </c>
      <c r="L243">
        <v>25</v>
      </c>
      <c r="M243" t="str">
        <f>IF(Table1[[#This Row],[Average Cost for two]]&lt;=200, "0-200", IF(Table1[[#This Row],[Average Cost for two]]&lt;=400, "200-400", IF(Table1[[#This Row],[Average Cost for two]]&lt;=600, "400-600", IF(Table1[[#This Row],[Average Cost for two]]&lt;=800, "600-800", IF(Table1[[#This Row],[Average Cost for two]]&lt;=1000, "800-1000", "&gt;1000")))))</f>
        <v>0-200</v>
      </c>
      <c r="N243" t="s">
        <v>376</v>
      </c>
      <c r="O243" t="s">
        <v>28</v>
      </c>
      <c r="P243" t="s">
        <v>28</v>
      </c>
      <c r="Q243" t="s">
        <v>28</v>
      </c>
      <c r="R243" t="s">
        <v>28</v>
      </c>
      <c r="S243">
        <v>2</v>
      </c>
      <c r="T243">
        <v>4</v>
      </c>
      <c r="U243" t="s">
        <v>42</v>
      </c>
      <c r="V243" t="s">
        <v>43</v>
      </c>
      <c r="W243">
        <v>112</v>
      </c>
    </row>
    <row r="244" spans="1:23" x14ac:dyDescent="0.25">
      <c r="A244">
        <v>17334763</v>
      </c>
      <c r="B244" t="s">
        <v>842</v>
      </c>
      <c r="C244" t="str">
        <f>VLOOKUP(Table1[[#This Row],[Country Code]],Table3[],2)</f>
        <v>United States of America</v>
      </c>
      <c r="D244">
        <v>216</v>
      </c>
      <c r="E244" t="s">
        <v>807</v>
      </c>
      <c r="F244" t="s">
        <v>843</v>
      </c>
      <c r="G244" t="s">
        <v>807</v>
      </c>
      <c r="H244" t="s">
        <v>825</v>
      </c>
      <c r="I244">
        <v>-90.543199999999999</v>
      </c>
      <c r="J244">
        <v>41.5747</v>
      </c>
      <c r="K244" t="s">
        <v>545</v>
      </c>
      <c r="L244">
        <v>25</v>
      </c>
      <c r="M244" t="str">
        <f>IF(Table1[[#This Row],[Average Cost for two]]&lt;=200, "0-200", IF(Table1[[#This Row],[Average Cost for two]]&lt;=400, "200-400", IF(Table1[[#This Row],[Average Cost for two]]&lt;=600, "400-600", IF(Table1[[#This Row],[Average Cost for two]]&lt;=800, "600-800", IF(Table1[[#This Row],[Average Cost for two]]&lt;=1000, "800-1000", "&gt;1000")))))</f>
        <v>0-200</v>
      </c>
      <c r="N244" t="s">
        <v>376</v>
      </c>
      <c r="O244" t="s">
        <v>28</v>
      </c>
      <c r="P244" t="s">
        <v>28</v>
      </c>
      <c r="Q244" t="s">
        <v>28</v>
      </c>
      <c r="R244" t="s">
        <v>28</v>
      </c>
      <c r="S244">
        <v>2</v>
      </c>
      <c r="T244">
        <v>4.0999999999999996</v>
      </c>
      <c r="U244" t="s">
        <v>42</v>
      </c>
      <c r="V244" t="s">
        <v>43</v>
      </c>
      <c r="W244">
        <v>256</v>
      </c>
    </row>
    <row r="245" spans="1:23" x14ac:dyDescent="0.25">
      <c r="A245">
        <v>17335158</v>
      </c>
      <c r="B245" t="s">
        <v>844</v>
      </c>
      <c r="C245" t="str">
        <f>VLOOKUP(Table1[[#This Row],[Country Code]],Table3[],2)</f>
        <v>United States of America</v>
      </c>
      <c r="D245">
        <v>216</v>
      </c>
      <c r="E245" t="s">
        <v>807</v>
      </c>
      <c r="F245" t="s">
        <v>845</v>
      </c>
      <c r="G245" t="s">
        <v>807</v>
      </c>
      <c r="H245" t="s">
        <v>825</v>
      </c>
      <c r="I245">
        <v>-90.572417999999999</v>
      </c>
      <c r="J245">
        <v>41.520389000000002</v>
      </c>
      <c r="K245" t="s">
        <v>461</v>
      </c>
      <c r="L245">
        <v>10</v>
      </c>
      <c r="M245" t="str">
        <f>IF(Table1[[#This Row],[Average Cost for two]]&lt;=200, "0-200", IF(Table1[[#This Row],[Average Cost for two]]&lt;=400, "200-400", IF(Table1[[#This Row],[Average Cost for two]]&lt;=600, "400-600", IF(Table1[[#This Row],[Average Cost for two]]&lt;=800, "600-800", IF(Table1[[#This Row],[Average Cost for two]]&lt;=1000, "800-1000", "&gt;1000")))))</f>
        <v>0-200</v>
      </c>
      <c r="N245" t="s">
        <v>376</v>
      </c>
      <c r="O245" t="s">
        <v>28</v>
      </c>
      <c r="P245" t="s">
        <v>28</v>
      </c>
      <c r="Q245" t="s">
        <v>28</v>
      </c>
      <c r="R245" t="s">
        <v>28</v>
      </c>
      <c r="S245">
        <v>1</v>
      </c>
      <c r="T245">
        <v>4.3</v>
      </c>
      <c r="U245" t="s">
        <v>42</v>
      </c>
      <c r="V245" t="s">
        <v>43</v>
      </c>
      <c r="W245">
        <v>123</v>
      </c>
    </row>
    <row r="246" spans="1:23" x14ac:dyDescent="0.25">
      <c r="A246">
        <v>17334782</v>
      </c>
      <c r="B246" t="s">
        <v>625</v>
      </c>
      <c r="C246" t="str">
        <f>VLOOKUP(Table1[[#This Row],[Country Code]],Table3[],2)</f>
        <v>United States of America</v>
      </c>
      <c r="D246">
        <v>216</v>
      </c>
      <c r="E246" t="s">
        <v>807</v>
      </c>
      <c r="F246" t="s">
        <v>846</v>
      </c>
      <c r="G246" t="s">
        <v>807</v>
      </c>
      <c r="H246" t="s">
        <v>825</v>
      </c>
      <c r="I246">
        <v>-90.5137</v>
      </c>
      <c r="J246">
        <v>41.5745</v>
      </c>
      <c r="K246" t="s">
        <v>461</v>
      </c>
      <c r="L246">
        <v>25</v>
      </c>
      <c r="M246" t="str">
        <f>IF(Table1[[#This Row],[Average Cost for two]]&lt;=200, "0-200", IF(Table1[[#This Row],[Average Cost for two]]&lt;=400, "200-400", IF(Table1[[#This Row],[Average Cost for two]]&lt;=600, "400-600", IF(Table1[[#This Row],[Average Cost for two]]&lt;=800, "600-800", IF(Table1[[#This Row],[Average Cost for two]]&lt;=1000, "800-1000", "&gt;1000")))))</f>
        <v>0-200</v>
      </c>
      <c r="N246" t="s">
        <v>376</v>
      </c>
      <c r="O246" t="s">
        <v>28</v>
      </c>
      <c r="P246" t="s">
        <v>28</v>
      </c>
      <c r="Q246" t="s">
        <v>28</v>
      </c>
      <c r="R246" t="s">
        <v>28</v>
      </c>
      <c r="S246">
        <v>2</v>
      </c>
      <c r="T246">
        <v>4</v>
      </c>
      <c r="U246" t="s">
        <v>42</v>
      </c>
      <c r="V246" t="s">
        <v>43</v>
      </c>
      <c r="W246">
        <v>199</v>
      </c>
    </row>
    <row r="247" spans="1:23" x14ac:dyDescent="0.25">
      <c r="A247">
        <v>17334846</v>
      </c>
      <c r="B247" t="s">
        <v>836</v>
      </c>
      <c r="C247" t="str">
        <f>VLOOKUP(Table1[[#This Row],[Country Code]],Table3[],2)</f>
        <v>United States of America</v>
      </c>
      <c r="D247">
        <v>216</v>
      </c>
      <c r="E247" t="s">
        <v>807</v>
      </c>
      <c r="F247" t="s">
        <v>847</v>
      </c>
      <c r="G247" t="s">
        <v>807</v>
      </c>
      <c r="H247" t="s">
        <v>825</v>
      </c>
      <c r="I247">
        <v>-90.568600000000004</v>
      </c>
      <c r="J247">
        <v>41.558999999999997</v>
      </c>
      <c r="K247" t="s">
        <v>384</v>
      </c>
      <c r="L247">
        <v>25</v>
      </c>
      <c r="M247" t="str">
        <f>IF(Table1[[#This Row],[Average Cost for two]]&lt;=200, "0-200", IF(Table1[[#This Row],[Average Cost for two]]&lt;=400, "200-400", IF(Table1[[#This Row],[Average Cost for two]]&lt;=600, "400-600", IF(Table1[[#This Row],[Average Cost for two]]&lt;=800, "600-800", IF(Table1[[#This Row],[Average Cost for two]]&lt;=1000, "800-1000", "&gt;1000")))))</f>
        <v>0-200</v>
      </c>
      <c r="N247" t="s">
        <v>376</v>
      </c>
      <c r="O247" t="s">
        <v>28</v>
      </c>
      <c r="P247" t="s">
        <v>28</v>
      </c>
      <c r="Q247" t="s">
        <v>28</v>
      </c>
      <c r="R247" t="s">
        <v>28</v>
      </c>
      <c r="S247">
        <v>2</v>
      </c>
      <c r="T247">
        <v>4.0999999999999996</v>
      </c>
      <c r="U247" t="s">
        <v>42</v>
      </c>
      <c r="V247" t="s">
        <v>43</v>
      </c>
      <c r="W247">
        <v>157</v>
      </c>
    </row>
    <row r="248" spans="1:23" x14ac:dyDescent="0.25">
      <c r="A248">
        <v>17334853</v>
      </c>
      <c r="B248" t="s">
        <v>848</v>
      </c>
      <c r="C248" t="str">
        <f>VLOOKUP(Table1[[#This Row],[Country Code]],Table3[],2)</f>
        <v>United States of America</v>
      </c>
      <c r="D248">
        <v>216</v>
      </c>
      <c r="E248" t="s">
        <v>807</v>
      </c>
      <c r="F248" t="s">
        <v>849</v>
      </c>
      <c r="G248" t="s">
        <v>807</v>
      </c>
      <c r="H248" t="s">
        <v>825</v>
      </c>
      <c r="I248">
        <v>-90.613600000000005</v>
      </c>
      <c r="J248">
        <v>41.5944</v>
      </c>
      <c r="K248" t="s">
        <v>461</v>
      </c>
      <c r="L248">
        <v>25</v>
      </c>
      <c r="M248" t="str">
        <f>IF(Table1[[#This Row],[Average Cost for two]]&lt;=200, "0-200", IF(Table1[[#This Row],[Average Cost for two]]&lt;=400, "200-400", IF(Table1[[#This Row],[Average Cost for two]]&lt;=600, "400-600", IF(Table1[[#This Row],[Average Cost for two]]&lt;=800, "600-800", IF(Table1[[#This Row],[Average Cost for two]]&lt;=1000, "800-1000", "&gt;1000")))))</f>
        <v>0-200</v>
      </c>
      <c r="N248" t="s">
        <v>376</v>
      </c>
      <c r="O248" t="s">
        <v>28</v>
      </c>
      <c r="P248" t="s">
        <v>28</v>
      </c>
      <c r="Q248" t="s">
        <v>28</v>
      </c>
      <c r="R248" t="s">
        <v>28</v>
      </c>
      <c r="S248">
        <v>2</v>
      </c>
      <c r="T248">
        <v>4.0999999999999996</v>
      </c>
      <c r="U248" t="s">
        <v>42</v>
      </c>
      <c r="V248" t="s">
        <v>43</v>
      </c>
      <c r="W248">
        <v>100</v>
      </c>
    </row>
    <row r="249" spans="1:23" x14ac:dyDescent="0.25">
      <c r="A249">
        <v>17335168</v>
      </c>
      <c r="B249" t="s">
        <v>850</v>
      </c>
      <c r="C249" t="str">
        <f>VLOOKUP(Table1[[#This Row],[Country Code]],Table3[],2)</f>
        <v>United States of America</v>
      </c>
      <c r="D249">
        <v>216</v>
      </c>
      <c r="E249" t="s">
        <v>807</v>
      </c>
      <c r="F249" t="s">
        <v>851</v>
      </c>
      <c r="G249" t="s">
        <v>807</v>
      </c>
      <c r="H249" t="s">
        <v>825</v>
      </c>
      <c r="I249">
        <v>-90.515174999999999</v>
      </c>
      <c r="J249">
        <v>41.570996999999998</v>
      </c>
      <c r="K249" t="s">
        <v>48</v>
      </c>
      <c r="L249">
        <v>40</v>
      </c>
      <c r="M249" t="str">
        <f>IF(Table1[[#This Row],[Average Cost for two]]&lt;=200, "0-200", IF(Table1[[#This Row],[Average Cost for two]]&lt;=400, "200-400", IF(Table1[[#This Row],[Average Cost for two]]&lt;=600, "400-600", IF(Table1[[#This Row],[Average Cost for two]]&lt;=800, "600-800", IF(Table1[[#This Row],[Average Cost for two]]&lt;=1000, "800-1000", "&gt;1000")))))</f>
        <v>0-200</v>
      </c>
      <c r="N249" t="s">
        <v>376</v>
      </c>
      <c r="O249" t="s">
        <v>28</v>
      </c>
      <c r="P249" t="s">
        <v>28</v>
      </c>
      <c r="Q249" t="s">
        <v>28</v>
      </c>
      <c r="R249" t="s">
        <v>28</v>
      </c>
      <c r="S249">
        <v>3</v>
      </c>
      <c r="T249">
        <v>4.2</v>
      </c>
      <c r="U249" t="s">
        <v>42</v>
      </c>
      <c r="V249" t="s">
        <v>43</v>
      </c>
      <c r="W249">
        <v>141</v>
      </c>
    </row>
    <row r="250" spans="1:23" x14ac:dyDescent="0.25">
      <c r="A250">
        <v>17334958</v>
      </c>
      <c r="B250" t="s">
        <v>606</v>
      </c>
      <c r="C250" t="str">
        <f>VLOOKUP(Table1[[#This Row],[Country Code]],Table3[],2)</f>
        <v>United States of America</v>
      </c>
      <c r="D250">
        <v>216</v>
      </c>
      <c r="E250" t="s">
        <v>807</v>
      </c>
      <c r="F250" t="s">
        <v>852</v>
      </c>
      <c r="G250" t="s">
        <v>807</v>
      </c>
      <c r="H250" t="s">
        <v>825</v>
      </c>
      <c r="I250">
        <v>-90.516999999999996</v>
      </c>
      <c r="J250">
        <v>41.5747</v>
      </c>
      <c r="K250" t="s">
        <v>610</v>
      </c>
      <c r="L250">
        <v>25</v>
      </c>
      <c r="M250" t="str">
        <f>IF(Table1[[#This Row],[Average Cost for two]]&lt;=200, "0-200", IF(Table1[[#This Row],[Average Cost for two]]&lt;=400, "200-400", IF(Table1[[#This Row],[Average Cost for two]]&lt;=600, "400-600", IF(Table1[[#This Row],[Average Cost for two]]&lt;=800, "600-800", IF(Table1[[#This Row],[Average Cost for two]]&lt;=1000, "800-1000", "&gt;1000")))))</f>
        <v>0-200</v>
      </c>
      <c r="N250" t="s">
        <v>376</v>
      </c>
      <c r="O250" t="s">
        <v>28</v>
      </c>
      <c r="P250" t="s">
        <v>28</v>
      </c>
      <c r="Q250" t="s">
        <v>28</v>
      </c>
      <c r="R250" t="s">
        <v>28</v>
      </c>
      <c r="S250">
        <v>2</v>
      </c>
      <c r="T250">
        <v>4.2</v>
      </c>
      <c r="U250" t="s">
        <v>42</v>
      </c>
      <c r="V250" t="s">
        <v>43</v>
      </c>
      <c r="W250">
        <v>197</v>
      </c>
    </row>
    <row r="251" spans="1:23" x14ac:dyDescent="0.25">
      <c r="A251">
        <v>17258496</v>
      </c>
      <c r="B251" t="s">
        <v>853</v>
      </c>
      <c r="C251" t="str">
        <f>VLOOKUP(Table1[[#This Row],[Country Code]],Table3[],2)</f>
        <v>United States of America</v>
      </c>
      <c r="D251">
        <v>216</v>
      </c>
      <c r="E251" t="s">
        <v>854</v>
      </c>
      <c r="F251" t="s">
        <v>855</v>
      </c>
      <c r="G251" t="s">
        <v>856</v>
      </c>
      <c r="H251" t="s">
        <v>857</v>
      </c>
      <c r="I251">
        <v>-93.610084000000001</v>
      </c>
      <c r="J251">
        <v>42.010254000000003</v>
      </c>
      <c r="K251" t="s">
        <v>858</v>
      </c>
      <c r="L251">
        <v>25</v>
      </c>
      <c r="M251" t="str">
        <f>IF(Table1[[#This Row],[Average Cost for two]]&lt;=200, "0-200", IF(Table1[[#This Row],[Average Cost for two]]&lt;=400, "200-400", IF(Table1[[#This Row],[Average Cost for two]]&lt;=600, "400-600", IF(Table1[[#This Row],[Average Cost for two]]&lt;=800, "600-800", IF(Table1[[#This Row],[Average Cost for two]]&lt;=1000, "800-1000", "&gt;1000")))))</f>
        <v>0-200</v>
      </c>
      <c r="N251" t="s">
        <v>376</v>
      </c>
      <c r="O251" t="s">
        <v>28</v>
      </c>
      <c r="P251" t="s">
        <v>28</v>
      </c>
      <c r="Q251" t="s">
        <v>28</v>
      </c>
      <c r="R251" t="s">
        <v>28</v>
      </c>
      <c r="S251">
        <v>2</v>
      </c>
      <c r="T251">
        <v>4.5</v>
      </c>
      <c r="U251" t="s">
        <v>29</v>
      </c>
      <c r="V251" t="s">
        <v>30</v>
      </c>
      <c r="W251">
        <v>1025</v>
      </c>
    </row>
    <row r="252" spans="1:23" x14ac:dyDescent="0.25">
      <c r="A252">
        <v>17259395</v>
      </c>
      <c r="B252" t="s">
        <v>859</v>
      </c>
      <c r="C252" t="str">
        <f>VLOOKUP(Table1[[#This Row],[Country Code]],Table3[],2)</f>
        <v>United States of America</v>
      </c>
      <c r="D252">
        <v>216</v>
      </c>
      <c r="E252" t="s">
        <v>854</v>
      </c>
      <c r="F252" t="s">
        <v>860</v>
      </c>
      <c r="G252" t="s">
        <v>856</v>
      </c>
      <c r="H252" t="s">
        <v>857</v>
      </c>
      <c r="I252">
        <v>-93.643094000000005</v>
      </c>
      <c r="J252">
        <v>42.048779000000003</v>
      </c>
      <c r="K252" t="s">
        <v>861</v>
      </c>
      <c r="L252">
        <v>25</v>
      </c>
      <c r="M252" t="str">
        <f>IF(Table1[[#This Row],[Average Cost for two]]&lt;=200, "0-200", IF(Table1[[#This Row],[Average Cost for two]]&lt;=400, "200-400", IF(Table1[[#This Row],[Average Cost for two]]&lt;=600, "400-600", IF(Table1[[#This Row],[Average Cost for two]]&lt;=800, "600-800", IF(Table1[[#This Row],[Average Cost for two]]&lt;=1000, "800-1000", "&gt;1000")))))</f>
        <v>0-200</v>
      </c>
      <c r="N252" t="s">
        <v>376</v>
      </c>
      <c r="O252" t="s">
        <v>28</v>
      </c>
      <c r="P252" t="s">
        <v>28</v>
      </c>
      <c r="Q252" t="s">
        <v>28</v>
      </c>
      <c r="R252" t="s">
        <v>28</v>
      </c>
      <c r="S252">
        <v>2</v>
      </c>
      <c r="T252">
        <v>4.9000000000000004</v>
      </c>
      <c r="U252" t="s">
        <v>29</v>
      </c>
      <c r="V252" t="s">
        <v>30</v>
      </c>
      <c r="W252">
        <v>570</v>
      </c>
    </row>
    <row r="253" spans="1:23" x14ac:dyDescent="0.25">
      <c r="A253">
        <v>17258350</v>
      </c>
      <c r="B253" t="s">
        <v>862</v>
      </c>
      <c r="C253" t="str">
        <f>VLOOKUP(Table1[[#This Row],[Country Code]],Table3[],2)</f>
        <v>United States of America</v>
      </c>
      <c r="D253">
        <v>216</v>
      </c>
      <c r="E253" t="s">
        <v>854</v>
      </c>
      <c r="F253" t="s">
        <v>863</v>
      </c>
      <c r="G253" t="s">
        <v>864</v>
      </c>
      <c r="H253" t="s">
        <v>865</v>
      </c>
      <c r="I253">
        <v>-93.677638000000002</v>
      </c>
      <c r="J253">
        <v>41.614964999999998</v>
      </c>
      <c r="K253" t="s">
        <v>866</v>
      </c>
      <c r="L253">
        <v>40</v>
      </c>
      <c r="M253" t="str">
        <f>IF(Table1[[#This Row],[Average Cost for two]]&lt;=200, "0-200", IF(Table1[[#This Row],[Average Cost for two]]&lt;=400, "200-400", IF(Table1[[#This Row],[Average Cost for two]]&lt;=600, "400-600", IF(Table1[[#This Row],[Average Cost for two]]&lt;=800, "600-800", IF(Table1[[#This Row],[Average Cost for two]]&lt;=1000, "800-1000", "&gt;1000")))))</f>
        <v>0-200</v>
      </c>
      <c r="N253" t="s">
        <v>376</v>
      </c>
      <c r="O253" t="s">
        <v>28</v>
      </c>
      <c r="P253" t="s">
        <v>28</v>
      </c>
      <c r="Q253" t="s">
        <v>28</v>
      </c>
      <c r="R253" t="s">
        <v>28</v>
      </c>
      <c r="S253">
        <v>3</v>
      </c>
      <c r="T253">
        <v>4.5</v>
      </c>
      <c r="U253" t="s">
        <v>29</v>
      </c>
      <c r="V253" t="s">
        <v>30</v>
      </c>
      <c r="W253">
        <v>674</v>
      </c>
    </row>
    <row r="254" spans="1:23" x14ac:dyDescent="0.25">
      <c r="A254">
        <v>17258136</v>
      </c>
      <c r="B254" t="s">
        <v>867</v>
      </c>
      <c r="C254" t="str">
        <f>VLOOKUP(Table1[[#This Row],[Country Code]],Table3[],2)</f>
        <v>United States of America</v>
      </c>
      <c r="D254">
        <v>216</v>
      </c>
      <c r="E254" t="s">
        <v>854</v>
      </c>
      <c r="F254" t="s">
        <v>868</v>
      </c>
      <c r="G254" t="s">
        <v>869</v>
      </c>
      <c r="H254" t="s">
        <v>870</v>
      </c>
      <c r="I254">
        <v>-93.739572999999993</v>
      </c>
      <c r="J254">
        <v>41.600563999999999</v>
      </c>
      <c r="K254" t="s">
        <v>871</v>
      </c>
      <c r="L254">
        <v>25</v>
      </c>
      <c r="M254" t="str">
        <f>IF(Table1[[#This Row],[Average Cost for two]]&lt;=200, "0-200", IF(Table1[[#This Row],[Average Cost for two]]&lt;=400, "200-400", IF(Table1[[#This Row],[Average Cost for two]]&lt;=600, "400-600", IF(Table1[[#This Row],[Average Cost for two]]&lt;=800, "600-800", IF(Table1[[#This Row],[Average Cost for two]]&lt;=1000, "800-1000", "&gt;1000")))))</f>
        <v>0-200</v>
      </c>
      <c r="N254" t="s">
        <v>376</v>
      </c>
      <c r="O254" t="s">
        <v>28</v>
      </c>
      <c r="P254" t="s">
        <v>28</v>
      </c>
      <c r="Q254" t="s">
        <v>28</v>
      </c>
      <c r="R254" t="s">
        <v>28</v>
      </c>
      <c r="S254">
        <v>2</v>
      </c>
      <c r="T254">
        <v>4.0999999999999996</v>
      </c>
      <c r="U254" t="s">
        <v>42</v>
      </c>
      <c r="V254" t="s">
        <v>43</v>
      </c>
      <c r="W254">
        <v>496</v>
      </c>
    </row>
    <row r="255" spans="1:23" x14ac:dyDescent="0.25">
      <c r="A255">
        <v>17258522</v>
      </c>
      <c r="B255" t="s">
        <v>872</v>
      </c>
      <c r="C255" t="str">
        <f>VLOOKUP(Table1[[#This Row],[Country Code]],Table3[],2)</f>
        <v>United States of America</v>
      </c>
      <c r="D255">
        <v>216</v>
      </c>
      <c r="E255" t="s">
        <v>854</v>
      </c>
      <c r="F255" t="s">
        <v>873</v>
      </c>
      <c r="G255" t="s">
        <v>869</v>
      </c>
      <c r="H255" t="s">
        <v>870</v>
      </c>
      <c r="I255">
        <v>-93.760026999999994</v>
      </c>
      <c r="J255">
        <v>41.600279999999998</v>
      </c>
      <c r="K255" t="s">
        <v>731</v>
      </c>
      <c r="L255">
        <v>25</v>
      </c>
      <c r="M255" t="str">
        <f>IF(Table1[[#This Row],[Average Cost for two]]&lt;=200, "0-200", IF(Table1[[#This Row],[Average Cost for two]]&lt;=400, "200-400", IF(Table1[[#This Row],[Average Cost for two]]&lt;=600, "400-600", IF(Table1[[#This Row],[Average Cost for two]]&lt;=800, "600-800", IF(Table1[[#This Row],[Average Cost for two]]&lt;=1000, "800-1000", "&gt;1000")))))</f>
        <v>0-200</v>
      </c>
      <c r="N255" t="s">
        <v>376</v>
      </c>
      <c r="O255" t="s">
        <v>28</v>
      </c>
      <c r="P255" t="s">
        <v>28</v>
      </c>
      <c r="Q255" t="s">
        <v>28</v>
      </c>
      <c r="R255" t="s">
        <v>28</v>
      </c>
      <c r="S255">
        <v>2</v>
      </c>
      <c r="T255">
        <v>4</v>
      </c>
      <c r="U255" t="s">
        <v>42</v>
      </c>
      <c r="V255" t="s">
        <v>43</v>
      </c>
      <c r="W255">
        <v>411</v>
      </c>
    </row>
    <row r="256" spans="1:23" x14ac:dyDescent="0.25">
      <c r="A256">
        <v>17259958</v>
      </c>
      <c r="B256" t="s">
        <v>874</v>
      </c>
      <c r="C256" t="str">
        <f>VLOOKUP(Table1[[#This Row],[Country Code]],Table3[],2)</f>
        <v>United States of America</v>
      </c>
      <c r="D256">
        <v>216</v>
      </c>
      <c r="E256" t="s">
        <v>854</v>
      </c>
      <c r="F256" t="s">
        <v>875</v>
      </c>
      <c r="G256" t="s">
        <v>876</v>
      </c>
      <c r="H256" t="s">
        <v>877</v>
      </c>
      <c r="I256">
        <v>-93.627896000000007</v>
      </c>
      <c r="J256">
        <v>41.583309</v>
      </c>
      <c r="K256" t="s">
        <v>878</v>
      </c>
      <c r="L256">
        <v>25</v>
      </c>
      <c r="M256" t="str">
        <f>IF(Table1[[#This Row],[Average Cost for two]]&lt;=200, "0-200", IF(Table1[[#This Row],[Average Cost for two]]&lt;=400, "200-400", IF(Table1[[#This Row],[Average Cost for two]]&lt;=600, "400-600", IF(Table1[[#This Row],[Average Cost for two]]&lt;=800, "600-800", IF(Table1[[#This Row],[Average Cost for two]]&lt;=1000, "800-1000", "&gt;1000")))))</f>
        <v>0-200</v>
      </c>
      <c r="N256" t="s">
        <v>376</v>
      </c>
      <c r="O256" t="s">
        <v>28</v>
      </c>
      <c r="P256" t="s">
        <v>28</v>
      </c>
      <c r="Q256" t="s">
        <v>28</v>
      </c>
      <c r="R256" t="s">
        <v>28</v>
      </c>
      <c r="S256">
        <v>2</v>
      </c>
      <c r="T256">
        <v>3.2</v>
      </c>
      <c r="U256" t="s">
        <v>138</v>
      </c>
      <c r="V256" t="s">
        <v>139</v>
      </c>
      <c r="W256">
        <v>113</v>
      </c>
    </row>
    <row r="257" spans="1:23" x14ac:dyDescent="0.25">
      <c r="A257">
        <v>17258036</v>
      </c>
      <c r="B257" t="s">
        <v>219</v>
      </c>
      <c r="C257" t="str">
        <f>VLOOKUP(Table1[[#This Row],[Country Code]],Table3[],2)</f>
        <v>United States of America</v>
      </c>
      <c r="D257">
        <v>216</v>
      </c>
      <c r="E257" t="s">
        <v>854</v>
      </c>
      <c r="F257" t="s">
        <v>879</v>
      </c>
      <c r="G257" t="s">
        <v>876</v>
      </c>
      <c r="H257" t="s">
        <v>877</v>
      </c>
      <c r="I257">
        <v>-93.630080300000003</v>
      </c>
      <c r="J257">
        <v>41.585743100000002</v>
      </c>
      <c r="K257" t="s">
        <v>107</v>
      </c>
      <c r="L257">
        <v>40</v>
      </c>
      <c r="M257" t="str">
        <f>IF(Table1[[#This Row],[Average Cost for two]]&lt;=200, "0-200", IF(Table1[[#This Row],[Average Cost for two]]&lt;=400, "200-400", IF(Table1[[#This Row],[Average Cost for two]]&lt;=600, "400-600", IF(Table1[[#This Row],[Average Cost for two]]&lt;=800, "600-800", IF(Table1[[#This Row],[Average Cost for two]]&lt;=1000, "800-1000", "&gt;1000")))))</f>
        <v>0-200</v>
      </c>
      <c r="N257" t="s">
        <v>376</v>
      </c>
      <c r="O257" t="s">
        <v>28</v>
      </c>
      <c r="P257" t="s">
        <v>28</v>
      </c>
      <c r="Q257" t="s">
        <v>28</v>
      </c>
      <c r="R257" t="s">
        <v>28</v>
      </c>
      <c r="S257">
        <v>3</v>
      </c>
      <c r="T257">
        <v>4.5</v>
      </c>
      <c r="U257" t="s">
        <v>29</v>
      </c>
      <c r="V257" t="s">
        <v>30</v>
      </c>
      <c r="W257">
        <v>1109</v>
      </c>
    </row>
    <row r="258" spans="1:23" x14ac:dyDescent="0.25">
      <c r="A258">
        <v>17259368</v>
      </c>
      <c r="B258" t="s">
        <v>880</v>
      </c>
      <c r="C258" t="str">
        <f>VLOOKUP(Table1[[#This Row],[Country Code]],Table3[],2)</f>
        <v>United States of America</v>
      </c>
      <c r="D258">
        <v>216</v>
      </c>
      <c r="E258" t="s">
        <v>854</v>
      </c>
      <c r="F258" t="s">
        <v>881</v>
      </c>
      <c r="G258" t="s">
        <v>876</v>
      </c>
      <c r="H258" t="s">
        <v>877</v>
      </c>
      <c r="I258">
        <v>-93.621630999999994</v>
      </c>
      <c r="J258">
        <v>41.585464999999999</v>
      </c>
      <c r="K258" t="s">
        <v>882</v>
      </c>
      <c r="L258">
        <v>25</v>
      </c>
      <c r="M258" t="str">
        <f>IF(Table1[[#This Row],[Average Cost for two]]&lt;=200, "0-200", IF(Table1[[#This Row],[Average Cost for two]]&lt;=400, "200-400", IF(Table1[[#This Row],[Average Cost for two]]&lt;=600, "400-600", IF(Table1[[#This Row],[Average Cost for two]]&lt;=800, "600-800", IF(Table1[[#This Row],[Average Cost for two]]&lt;=1000, "800-1000", "&gt;1000")))))</f>
        <v>0-200</v>
      </c>
      <c r="N258" t="s">
        <v>376</v>
      </c>
      <c r="O258" t="s">
        <v>28</v>
      </c>
      <c r="P258" t="s">
        <v>28</v>
      </c>
      <c r="Q258" t="s">
        <v>28</v>
      </c>
      <c r="R258" t="s">
        <v>28</v>
      </c>
      <c r="S258">
        <v>2</v>
      </c>
      <c r="T258">
        <v>4.5999999999999996</v>
      </c>
      <c r="U258" t="s">
        <v>29</v>
      </c>
      <c r="V258" t="s">
        <v>30</v>
      </c>
      <c r="W258">
        <v>728</v>
      </c>
    </row>
    <row r="259" spans="1:23" x14ac:dyDescent="0.25">
      <c r="A259">
        <v>17257684</v>
      </c>
      <c r="B259" t="s">
        <v>883</v>
      </c>
      <c r="C259" t="str">
        <f>VLOOKUP(Table1[[#This Row],[Country Code]],Table3[],2)</f>
        <v>United States of America</v>
      </c>
      <c r="D259">
        <v>216</v>
      </c>
      <c r="E259" t="s">
        <v>854</v>
      </c>
      <c r="F259" t="s">
        <v>884</v>
      </c>
      <c r="G259" t="s">
        <v>876</v>
      </c>
      <c r="H259" t="s">
        <v>877</v>
      </c>
      <c r="I259">
        <v>-93.637400999999997</v>
      </c>
      <c r="J259">
        <v>41.587218999999997</v>
      </c>
      <c r="K259" t="s">
        <v>885</v>
      </c>
      <c r="L259">
        <v>10</v>
      </c>
      <c r="M259" t="str">
        <f>IF(Table1[[#This Row],[Average Cost for two]]&lt;=200, "0-200", IF(Table1[[#This Row],[Average Cost for two]]&lt;=400, "200-400", IF(Table1[[#This Row],[Average Cost for two]]&lt;=600, "400-600", IF(Table1[[#This Row],[Average Cost for two]]&lt;=800, "600-800", IF(Table1[[#This Row],[Average Cost for two]]&lt;=1000, "800-1000", "&gt;1000")))))</f>
        <v>0-200</v>
      </c>
      <c r="N259" t="s">
        <v>376</v>
      </c>
      <c r="O259" t="s">
        <v>28</v>
      </c>
      <c r="P259" t="s">
        <v>28</v>
      </c>
      <c r="Q259" t="s">
        <v>28</v>
      </c>
      <c r="R259" t="s">
        <v>28</v>
      </c>
      <c r="S259">
        <v>1</v>
      </c>
      <c r="T259">
        <v>4.4000000000000004</v>
      </c>
      <c r="U259" t="s">
        <v>42</v>
      </c>
      <c r="V259" t="s">
        <v>43</v>
      </c>
      <c r="W259">
        <v>659</v>
      </c>
    </row>
    <row r="260" spans="1:23" x14ac:dyDescent="0.25">
      <c r="A260">
        <v>17258154</v>
      </c>
      <c r="B260" t="s">
        <v>886</v>
      </c>
      <c r="C260" t="str">
        <f>VLOOKUP(Table1[[#This Row],[Country Code]],Table3[],2)</f>
        <v>United States of America</v>
      </c>
      <c r="D260">
        <v>216</v>
      </c>
      <c r="E260" t="s">
        <v>854</v>
      </c>
      <c r="F260" t="s">
        <v>887</v>
      </c>
      <c r="G260" t="s">
        <v>876</v>
      </c>
      <c r="H260" t="s">
        <v>877</v>
      </c>
      <c r="I260">
        <v>-93.620726000000005</v>
      </c>
      <c r="J260">
        <v>41.585360000000001</v>
      </c>
      <c r="K260" t="s">
        <v>888</v>
      </c>
      <c r="L260">
        <v>40</v>
      </c>
      <c r="M260" t="str">
        <f>IF(Table1[[#This Row],[Average Cost for two]]&lt;=200, "0-200", IF(Table1[[#This Row],[Average Cost for two]]&lt;=400, "200-400", IF(Table1[[#This Row],[Average Cost for two]]&lt;=600, "400-600", IF(Table1[[#This Row],[Average Cost for two]]&lt;=800, "600-800", IF(Table1[[#This Row],[Average Cost for two]]&lt;=1000, "800-1000", "&gt;1000")))))</f>
        <v>0-200</v>
      </c>
      <c r="N260" t="s">
        <v>376</v>
      </c>
      <c r="O260" t="s">
        <v>28</v>
      </c>
      <c r="P260" t="s">
        <v>28</v>
      </c>
      <c r="Q260" t="s">
        <v>28</v>
      </c>
      <c r="R260" t="s">
        <v>28</v>
      </c>
      <c r="S260">
        <v>3</v>
      </c>
      <c r="T260">
        <v>4.2</v>
      </c>
      <c r="U260" t="s">
        <v>42</v>
      </c>
      <c r="V260" t="s">
        <v>43</v>
      </c>
      <c r="W260">
        <v>370</v>
      </c>
    </row>
    <row r="261" spans="1:23" x14ac:dyDescent="0.25">
      <c r="A261">
        <v>17259340</v>
      </c>
      <c r="B261" t="s">
        <v>889</v>
      </c>
      <c r="C261" t="str">
        <f>VLOOKUP(Table1[[#This Row],[Country Code]],Table3[],2)</f>
        <v>United States of America</v>
      </c>
      <c r="D261">
        <v>216</v>
      </c>
      <c r="E261" t="s">
        <v>854</v>
      </c>
      <c r="F261" t="s">
        <v>890</v>
      </c>
      <c r="G261" t="s">
        <v>876</v>
      </c>
      <c r="H261" t="s">
        <v>877</v>
      </c>
      <c r="I261">
        <v>-93.629435999999998</v>
      </c>
      <c r="J261">
        <v>41.584026999999999</v>
      </c>
      <c r="K261" t="s">
        <v>323</v>
      </c>
      <c r="L261">
        <v>40</v>
      </c>
      <c r="M261" t="str">
        <f>IF(Table1[[#This Row],[Average Cost for two]]&lt;=200, "0-200", IF(Table1[[#This Row],[Average Cost for two]]&lt;=400, "200-400", IF(Table1[[#This Row],[Average Cost for two]]&lt;=600, "400-600", IF(Table1[[#This Row],[Average Cost for two]]&lt;=800, "600-800", IF(Table1[[#This Row],[Average Cost for two]]&lt;=1000, "800-1000", "&gt;1000")))))</f>
        <v>0-200</v>
      </c>
      <c r="N261" t="s">
        <v>376</v>
      </c>
      <c r="O261" t="s">
        <v>28</v>
      </c>
      <c r="P261" t="s">
        <v>28</v>
      </c>
      <c r="Q261" t="s">
        <v>28</v>
      </c>
      <c r="R261" t="s">
        <v>28</v>
      </c>
      <c r="S261">
        <v>3</v>
      </c>
      <c r="T261">
        <v>4.3</v>
      </c>
      <c r="U261" t="s">
        <v>42</v>
      </c>
      <c r="V261" t="s">
        <v>43</v>
      </c>
      <c r="W261">
        <v>532</v>
      </c>
    </row>
    <row r="262" spans="1:23" x14ac:dyDescent="0.25">
      <c r="A262">
        <v>17259243</v>
      </c>
      <c r="B262" t="s">
        <v>891</v>
      </c>
      <c r="C262" t="str">
        <f>VLOOKUP(Table1[[#This Row],[Country Code]],Table3[],2)</f>
        <v>United States of America</v>
      </c>
      <c r="D262">
        <v>216</v>
      </c>
      <c r="E262" t="s">
        <v>854</v>
      </c>
      <c r="F262" t="s">
        <v>892</v>
      </c>
      <c r="G262" t="s">
        <v>893</v>
      </c>
      <c r="H262" t="s">
        <v>894</v>
      </c>
      <c r="I262">
        <v>-93.611366000000004</v>
      </c>
      <c r="J262">
        <v>41.590819000000003</v>
      </c>
      <c r="K262" t="s">
        <v>48</v>
      </c>
      <c r="L262">
        <v>25</v>
      </c>
      <c r="M262" t="str">
        <f>IF(Table1[[#This Row],[Average Cost for two]]&lt;=200, "0-200", IF(Table1[[#This Row],[Average Cost for two]]&lt;=400, "200-400", IF(Table1[[#This Row],[Average Cost for two]]&lt;=600, "400-600", IF(Table1[[#This Row],[Average Cost for two]]&lt;=800, "600-800", IF(Table1[[#This Row],[Average Cost for two]]&lt;=1000, "800-1000", "&gt;1000")))))</f>
        <v>0-200</v>
      </c>
      <c r="N262" t="s">
        <v>376</v>
      </c>
      <c r="O262" t="s">
        <v>28</v>
      </c>
      <c r="P262" t="s">
        <v>28</v>
      </c>
      <c r="Q262" t="s">
        <v>28</v>
      </c>
      <c r="R262" t="s">
        <v>28</v>
      </c>
      <c r="S262">
        <v>2</v>
      </c>
      <c r="T262">
        <v>4.8</v>
      </c>
      <c r="U262" t="s">
        <v>29</v>
      </c>
      <c r="V262" t="s">
        <v>30</v>
      </c>
      <c r="W262">
        <v>860</v>
      </c>
    </row>
    <row r="263" spans="1:23" x14ac:dyDescent="0.25">
      <c r="A263">
        <v>17259625</v>
      </c>
      <c r="B263" t="s">
        <v>895</v>
      </c>
      <c r="C263" t="str">
        <f>VLOOKUP(Table1[[#This Row],[Country Code]],Table3[],2)</f>
        <v>United States of America</v>
      </c>
      <c r="D263">
        <v>216</v>
      </c>
      <c r="E263" t="s">
        <v>854</v>
      </c>
      <c r="F263" t="s">
        <v>896</v>
      </c>
      <c r="G263" t="s">
        <v>893</v>
      </c>
      <c r="H263" t="s">
        <v>894</v>
      </c>
      <c r="I263">
        <v>-93.614739999999998</v>
      </c>
      <c r="J263">
        <v>41.590105999999999</v>
      </c>
      <c r="K263" t="s">
        <v>897</v>
      </c>
      <c r="L263">
        <v>10</v>
      </c>
      <c r="M263" t="str">
        <f>IF(Table1[[#This Row],[Average Cost for two]]&lt;=200, "0-200", IF(Table1[[#This Row],[Average Cost for two]]&lt;=400, "200-400", IF(Table1[[#This Row],[Average Cost for two]]&lt;=600, "400-600", IF(Table1[[#This Row],[Average Cost for two]]&lt;=800, "600-800", IF(Table1[[#This Row],[Average Cost for two]]&lt;=1000, "800-1000", "&gt;1000")))))</f>
        <v>0-200</v>
      </c>
      <c r="N263" t="s">
        <v>376</v>
      </c>
      <c r="O263" t="s">
        <v>28</v>
      </c>
      <c r="P263" t="s">
        <v>28</v>
      </c>
      <c r="Q263" t="s">
        <v>28</v>
      </c>
      <c r="R263" t="s">
        <v>28</v>
      </c>
      <c r="S263">
        <v>1</v>
      </c>
      <c r="T263">
        <v>4.2</v>
      </c>
      <c r="U263" t="s">
        <v>42</v>
      </c>
      <c r="V263" t="s">
        <v>43</v>
      </c>
      <c r="W263">
        <v>943</v>
      </c>
    </row>
    <row r="264" spans="1:23" x14ac:dyDescent="0.25">
      <c r="A264">
        <v>17259169</v>
      </c>
      <c r="B264" t="s">
        <v>898</v>
      </c>
      <c r="C264" t="str">
        <f>VLOOKUP(Table1[[#This Row],[Country Code]],Table3[],2)</f>
        <v>United States of America</v>
      </c>
      <c r="D264">
        <v>216</v>
      </c>
      <c r="E264" t="s">
        <v>854</v>
      </c>
      <c r="F264" t="s">
        <v>899</v>
      </c>
      <c r="G264" t="s">
        <v>900</v>
      </c>
      <c r="H264" t="s">
        <v>901</v>
      </c>
      <c r="I264">
        <v>-93.577382999999998</v>
      </c>
      <c r="J264">
        <v>41.601415000000003</v>
      </c>
      <c r="K264" t="s">
        <v>902</v>
      </c>
      <c r="L264">
        <v>70</v>
      </c>
      <c r="M264" t="str">
        <f>IF(Table1[[#This Row],[Average Cost for two]]&lt;=200, "0-200", IF(Table1[[#This Row],[Average Cost for two]]&lt;=400, "200-400", IF(Table1[[#This Row],[Average Cost for two]]&lt;=600, "400-600", IF(Table1[[#This Row],[Average Cost for two]]&lt;=800, "600-800", IF(Table1[[#This Row],[Average Cost for two]]&lt;=1000, "800-1000", "&gt;1000")))))</f>
        <v>0-200</v>
      </c>
      <c r="N264" t="s">
        <v>376</v>
      </c>
      <c r="O264" t="s">
        <v>28</v>
      </c>
      <c r="P264" t="s">
        <v>28</v>
      </c>
      <c r="Q264" t="s">
        <v>28</v>
      </c>
      <c r="R264" t="s">
        <v>28</v>
      </c>
      <c r="S264">
        <v>4</v>
      </c>
      <c r="T264">
        <v>4.0999999999999996</v>
      </c>
      <c r="U264" t="s">
        <v>42</v>
      </c>
      <c r="V264" t="s">
        <v>43</v>
      </c>
      <c r="W264">
        <v>476</v>
      </c>
    </row>
    <row r="265" spans="1:23" x14ac:dyDescent="0.25">
      <c r="A265">
        <v>17259166</v>
      </c>
      <c r="B265" t="s">
        <v>903</v>
      </c>
      <c r="C265" t="str">
        <f>VLOOKUP(Table1[[#This Row],[Country Code]],Table3[],2)</f>
        <v>United States of America</v>
      </c>
      <c r="D265">
        <v>216</v>
      </c>
      <c r="E265" t="s">
        <v>854</v>
      </c>
      <c r="F265" t="s">
        <v>904</v>
      </c>
      <c r="G265" t="s">
        <v>905</v>
      </c>
      <c r="H265" t="s">
        <v>906</v>
      </c>
      <c r="I265">
        <v>-93.645245000000003</v>
      </c>
      <c r="J265">
        <v>41.545869000000003</v>
      </c>
      <c r="K265" t="s">
        <v>54</v>
      </c>
      <c r="L265">
        <v>10</v>
      </c>
      <c r="M265" t="str">
        <f>IF(Table1[[#This Row],[Average Cost for two]]&lt;=200, "0-200", IF(Table1[[#This Row],[Average Cost for two]]&lt;=400, "200-400", IF(Table1[[#This Row],[Average Cost for two]]&lt;=600, "400-600", IF(Table1[[#This Row],[Average Cost for two]]&lt;=800, "600-800", IF(Table1[[#This Row],[Average Cost for two]]&lt;=1000, "800-1000", "&gt;1000")))))</f>
        <v>0-200</v>
      </c>
      <c r="N265" t="s">
        <v>376</v>
      </c>
      <c r="O265" t="s">
        <v>28</v>
      </c>
      <c r="P265" t="s">
        <v>28</v>
      </c>
      <c r="Q265" t="s">
        <v>28</v>
      </c>
      <c r="R265" t="s">
        <v>28</v>
      </c>
      <c r="S265">
        <v>1</v>
      </c>
      <c r="T265">
        <v>4.0999999999999996</v>
      </c>
      <c r="U265" t="s">
        <v>42</v>
      </c>
      <c r="V265" t="s">
        <v>43</v>
      </c>
      <c r="W265">
        <v>218</v>
      </c>
    </row>
    <row r="266" spans="1:23" x14ac:dyDescent="0.25">
      <c r="A266">
        <v>17259335</v>
      </c>
      <c r="B266" t="s">
        <v>907</v>
      </c>
      <c r="C266" t="str">
        <f>VLOOKUP(Table1[[#This Row],[Country Code]],Table3[],2)</f>
        <v>United States of America</v>
      </c>
      <c r="D266">
        <v>216</v>
      </c>
      <c r="E266" t="s">
        <v>854</v>
      </c>
      <c r="F266" t="s">
        <v>908</v>
      </c>
      <c r="G266" t="s">
        <v>909</v>
      </c>
      <c r="H266" t="s">
        <v>910</v>
      </c>
      <c r="I266">
        <v>-93.697677299999995</v>
      </c>
      <c r="J266">
        <v>41.671465400000002</v>
      </c>
      <c r="K266" t="s">
        <v>911</v>
      </c>
      <c r="L266">
        <v>10</v>
      </c>
      <c r="M266" t="str">
        <f>IF(Table1[[#This Row],[Average Cost for two]]&lt;=200, "0-200", IF(Table1[[#This Row],[Average Cost for two]]&lt;=400, "200-400", IF(Table1[[#This Row],[Average Cost for two]]&lt;=600, "400-600", IF(Table1[[#This Row],[Average Cost for two]]&lt;=800, "600-800", IF(Table1[[#This Row],[Average Cost for two]]&lt;=1000, "800-1000", "&gt;1000")))))</f>
        <v>0-200</v>
      </c>
      <c r="N266" t="s">
        <v>376</v>
      </c>
      <c r="O266" t="s">
        <v>28</v>
      </c>
      <c r="P266" t="s">
        <v>28</v>
      </c>
      <c r="Q266" t="s">
        <v>28</v>
      </c>
      <c r="R266" t="s">
        <v>28</v>
      </c>
      <c r="S266">
        <v>1</v>
      </c>
      <c r="T266">
        <v>4</v>
      </c>
      <c r="U266" t="s">
        <v>42</v>
      </c>
      <c r="V266" t="s">
        <v>43</v>
      </c>
      <c r="W266">
        <v>214</v>
      </c>
    </row>
    <row r="267" spans="1:23" x14ac:dyDescent="0.25">
      <c r="A267">
        <v>17259248</v>
      </c>
      <c r="B267" t="s">
        <v>912</v>
      </c>
      <c r="C267" t="str">
        <f>VLOOKUP(Table1[[#This Row],[Country Code]],Table3[],2)</f>
        <v>United States of America</v>
      </c>
      <c r="D267">
        <v>216</v>
      </c>
      <c r="E267" t="s">
        <v>854</v>
      </c>
      <c r="F267" t="s">
        <v>913</v>
      </c>
      <c r="G267" t="s">
        <v>914</v>
      </c>
      <c r="H267" t="s">
        <v>915</v>
      </c>
      <c r="I267">
        <v>-93.659796999999998</v>
      </c>
      <c r="J267">
        <v>41.603901</v>
      </c>
      <c r="K267" t="s">
        <v>379</v>
      </c>
      <c r="L267">
        <v>25</v>
      </c>
      <c r="M267" t="str">
        <f>IF(Table1[[#This Row],[Average Cost for two]]&lt;=200, "0-200", IF(Table1[[#This Row],[Average Cost for two]]&lt;=400, "200-400", IF(Table1[[#This Row],[Average Cost for two]]&lt;=600, "400-600", IF(Table1[[#This Row],[Average Cost for two]]&lt;=800, "600-800", IF(Table1[[#This Row],[Average Cost for two]]&lt;=1000, "800-1000", "&gt;1000")))))</f>
        <v>0-200</v>
      </c>
      <c r="N267" t="s">
        <v>376</v>
      </c>
      <c r="O267" t="s">
        <v>28</v>
      </c>
      <c r="P267" t="s">
        <v>28</v>
      </c>
      <c r="Q267" t="s">
        <v>28</v>
      </c>
      <c r="R267" t="s">
        <v>28</v>
      </c>
      <c r="S267">
        <v>2</v>
      </c>
      <c r="T267">
        <v>4.3</v>
      </c>
      <c r="U267" t="s">
        <v>42</v>
      </c>
      <c r="V267" t="s">
        <v>43</v>
      </c>
      <c r="W267">
        <v>699</v>
      </c>
    </row>
    <row r="268" spans="1:23" x14ac:dyDescent="0.25">
      <c r="A268">
        <v>17258552</v>
      </c>
      <c r="B268" t="s">
        <v>916</v>
      </c>
      <c r="C268" t="str">
        <f>VLOOKUP(Table1[[#This Row],[Country Code]],Table3[],2)</f>
        <v>United States of America</v>
      </c>
      <c r="D268">
        <v>216</v>
      </c>
      <c r="E268" t="s">
        <v>854</v>
      </c>
      <c r="F268" t="s">
        <v>917</v>
      </c>
      <c r="G268" t="s">
        <v>918</v>
      </c>
      <c r="H268" t="s">
        <v>919</v>
      </c>
      <c r="I268">
        <v>-93.772032999999993</v>
      </c>
      <c r="J268">
        <v>41.615082999999998</v>
      </c>
      <c r="K268" t="s">
        <v>662</v>
      </c>
      <c r="L268">
        <v>25</v>
      </c>
      <c r="M268" t="str">
        <f>IF(Table1[[#This Row],[Average Cost for two]]&lt;=200, "0-200", IF(Table1[[#This Row],[Average Cost for two]]&lt;=400, "200-400", IF(Table1[[#This Row],[Average Cost for two]]&lt;=600, "400-600", IF(Table1[[#This Row],[Average Cost for two]]&lt;=800, "600-800", IF(Table1[[#This Row],[Average Cost for two]]&lt;=1000, "800-1000", "&gt;1000")))))</f>
        <v>0-200</v>
      </c>
      <c r="N268" t="s">
        <v>376</v>
      </c>
      <c r="O268" t="s">
        <v>28</v>
      </c>
      <c r="P268" t="s">
        <v>28</v>
      </c>
      <c r="Q268" t="s">
        <v>28</v>
      </c>
      <c r="R268" t="s">
        <v>28</v>
      </c>
      <c r="S268">
        <v>2</v>
      </c>
      <c r="T268">
        <v>3.8</v>
      </c>
      <c r="U268" t="s">
        <v>101</v>
      </c>
      <c r="V268" t="s">
        <v>102</v>
      </c>
      <c r="W268">
        <v>308</v>
      </c>
    </row>
    <row r="269" spans="1:23" x14ac:dyDescent="0.25">
      <c r="A269">
        <v>17259550</v>
      </c>
      <c r="B269" t="s">
        <v>920</v>
      </c>
      <c r="C269" t="str">
        <f>VLOOKUP(Table1[[#This Row],[Country Code]],Table3[],2)</f>
        <v>United States of America</v>
      </c>
      <c r="D269">
        <v>216</v>
      </c>
      <c r="E269" t="s">
        <v>854</v>
      </c>
      <c r="F269" t="s">
        <v>921</v>
      </c>
      <c r="G269" t="s">
        <v>922</v>
      </c>
      <c r="H269" t="s">
        <v>923</v>
      </c>
      <c r="I269">
        <v>-93.736239999999995</v>
      </c>
      <c r="J269">
        <v>41.594039000000002</v>
      </c>
      <c r="K269" t="s">
        <v>924</v>
      </c>
      <c r="L269">
        <v>25</v>
      </c>
      <c r="M269" t="str">
        <f>IF(Table1[[#This Row],[Average Cost for two]]&lt;=200, "0-200", IF(Table1[[#This Row],[Average Cost for two]]&lt;=400, "200-400", IF(Table1[[#This Row],[Average Cost for two]]&lt;=600, "400-600", IF(Table1[[#This Row],[Average Cost for two]]&lt;=800, "600-800", IF(Table1[[#This Row],[Average Cost for two]]&lt;=1000, "800-1000", "&gt;1000")))))</f>
        <v>0-200</v>
      </c>
      <c r="N269" t="s">
        <v>376</v>
      </c>
      <c r="O269" t="s">
        <v>28</v>
      </c>
      <c r="P269" t="s">
        <v>28</v>
      </c>
      <c r="Q269" t="s">
        <v>28</v>
      </c>
      <c r="R269" t="s">
        <v>28</v>
      </c>
      <c r="S269">
        <v>2</v>
      </c>
      <c r="T269">
        <v>4</v>
      </c>
      <c r="U269" t="s">
        <v>42</v>
      </c>
      <c r="V269" t="s">
        <v>43</v>
      </c>
      <c r="W269">
        <v>157</v>
      </c>
    </row>
    <row r="270" spans="1:23" x14ac:dyDescent="0.25">
      <c r="A270">
        <v>17259200</v>
      </c>
      <c r="B270" t="s">
        <v>925</v>
      </c>
      <c r="C270" t="str">
        <f>VLOOKUP(Table1[[#This Row],[Country Code]],Table3[],2)</f>
        <v>United States of America</v>
      </c>
      <c r="D270">
        <v>216</v>
      </c>
      <c r="E270" t="s">
        <v>854</v>
      </c>
      <c r="F270" t="s">
        <v>926</v>
      </c>
      <c r="G270" t="s">
        <v>922</v>
      </c>
      <c r="H270" t="s">
        <v>923</v>
      </c>
      <c r="I270">
        <v>-93.744198100000006</v>
      </c>
      <c r="J270">
        <v>41.599177099999999</v>
      </c>
      <c r="K270" t="s">
        <v>927</v>
      </c>
      <c r="L270">
        <v>40</v>
      </c>
      <c r="M270" t="str">
        <f>IF(Table1[[#This Row],[Average Cost for two]]&lt;=200, "0-200", IF(Table1[[#This Row],[Average Cost for two]]&lt;=400, "200-400", IF(Table1[[#This Row],[Average Cost for two]]&lt;=600, "400-600", IF(Table1[[#This Row],[Average Cost for two]]&lt;=800, "600-800", IF(Table1[[#This Row],[Average Cost for two]]&lt;=1000, "800-1000", "&gt;1000")))))</f>
        <v>0-200</v>
      </c>
      <c r="N270" t="s">
        <v>376</v>
      </c>
      <c r="O270" t="s">
        <v>28</v>
      </c>
      <c r="P270" t="s">
        <v>28</v>
      </c>
      <c r="Q270" t="s">
        <v>28</v>
      </c>
      <c r="R270" t="s">
        <v>28</v>
      </c>
      <c r="S270">
        <v>3</v>
      </c>
      <c r="T270">
        <v>4.2</v>
      </c>
      <c r="U270" t="s">
        <v>42</v>
      </c>
      <c r="V270" t="s">
        <v>43</v>
      </c>
      <c r="W270">
        <v>530</v>
      </c>
    </row>
    <row r="271" spans="1:23" x14ac:dyDescent="0.25">
      <c r="A271">
        <v>16615894</v>
      </c>
      <c r="B271" t="s">
        <v>928</v>
      </c>
      <c r="C271" t="str">
        <f>VLOOKUP(Table1[[#This Row],[Country Code]],Table3[],2)</f>
        <v>Australia</v>
      </c>
      <c r="D271">
        <v>14</v>
      </c>
      <c r="E271" t="s">
        <v>929</v>
      </c>
      <c r="F271" t="s">
        <v>930</v>
      </c>
      <c r="G271" t="s">
        <v>929</v>
      </c>
      <c r="H271" t="s">
        <v>931</v>
      </c>
      <c r="I271">
        <v>153.13740100000001</v>
      </c>
      <c r="J271">
        <v>-26.783576</v>
      </c>
      <c r="K271" t="s">
        <v>932</v>
      </c>
      <c r="L271">
        <v>7</v>
      </c>
      <c r="M271" t="str">
        <f>IF(Table1[[#This Row],[Average Cost for two]]&lt;=200, "0-200", IF(Table1[[#This Row],[Average Cost for two]]&lt;=400, "200-400", IF(Table1[[#This Row],[Average Cost for two]]&lt;=600, "400-600", IF(Table1[[#This Row],[Average Cost for two]]&lt;=800, "600-800", IF(Table1[[#This Row],[Average Cost for two]]&lt;=1000, "800-1000", "&gt;1000")))))</f>
        <v>0-200</v>
      </c>
      <c r="N271" t="s">
        <v>376</v>
      </c>
      <c r="O271" t="s">
        <v>28</v>
      </c>
      <c r="P271" t="s">
        <v>28</v>
      </c>
      <c r="Q271" t="s">
        <v>28</v>
      </c>
      <c r="R271" t="s">
        <v>28</v>
      </c>
      <c r="S271">
        <v>1</v>
      </c>
      <c r="T271">
        <v>3.6</v>
      </c>
      <c r="U271" t="s">
        <v>101</v>
      </c>
      <c r="V271" t="s">
        <v>102</v>
      </c>
      <c r="W271">
        <v>29</v>
      </c>
    </row>
    <row r="272" spans="1:23" x14ac:dyDescent="0.25">
      <c r="A272">
        <v>17342816</v>
      </c>
      <c r="B272" t="s">
        <v>933</v>
      </c>
      <c r="C272" t="str">
        <f>VLOOKUP(Table1[[#This Row],[Country Code]],Table3[],2)</f>
        <v>United States of America</v>
      </c>
      <c r="D272">
        <v>216</v>
      </c>
      <c r="E272" t="s">
        <v>934</v>
      </c>
      <c r="F272" t="s">
        <v>935</v>
      </c>
      <c r="G272" t="s">
        <v>934</v>
      </c>
      <c r="H272" t="s">
        <v>936</v>
      </c>
      <c r="I272">
        <v>-90.667668000000006</v>
      </c>
      <c r="J272">
        <v>42.504759</v>
      </c>
      <c r="K272" t="s">
        <v>603</v>
      </c>
      <c r="L272">
        <v>10</v>
      </c>
      <c r="M272" t="str">
        <f>IF(Table1[[#This Row],[Average Cost for two]]&lt;=200, "0-200", IF(Table1[[#This Row],[Average Cost for two]]&lt;=400, "200-400", IF(Table1[[#This Row],[Average Cost for two]]&lt;=600, "400-600", IF(Table1[[#This Row],[Average Cost for two]]&lt;=800, "600-800", IF(Table1[[#This Row],[Average Cost for two]]&lt;=1000, "800-1000", "&gt;1000")))))</f>
        <v>0-200</v>
      </c>
      <c r="N272" t="s">
        <v>376</v>
      </c>
      <c r="O272" t="s">
        <v>28</v>
      </c>
      <c r="P272" t="s">
        <v>28</v>
      </c>
      <c r="Q272" t="s">
        <v>28</v>
      </c>
      <c r="R272" t="s">
        <v>28</v>
      </c>
      <c r="S272">
        <v>1</v>
      </c>
      <c r="T272">
        <v>3.4</v>
      </c>
      <c r="U272" t="s">
        <v>138</v>
      </c>
      <c r="V272" t="s">
        <v>139</v>
      </c>
      <c r="W272">
        <v>33</v>
      </c>
    </row>
    <row r="273" spans="1:23" x14ac:dyDescent="0.25">
      <c r="A273">
        <v>17342498</v>
      </c>
      <c r="B273" t="s">
        <v>937</v>
      </c>
      <c r="C273" t="str">
        <f>VLOOKUP(Table1[[#This Row],[Country Code]],Table3[],2)</f>
        <v>United States of America</v>
      </c>
      <c r="D273">
        <v>216</v>
      </c>
      <c r="E273" t="s">
        <v>934</v>
      </c>
      <c r="F273" t="s">
        <v>938</v>
      </c>
      <c r="G273" t="s">
        <v>934</v>
      </c>
      <c r="H273" t="s">
        <v>936</v>
      </c>
      <c r="I273">
        <v>-90.649932800000002</v>
      </c>
      <c r="J273">
        <v>42.5124724</v>
      </c>
      <c r="K273" t="s">
        <v>198</v>
      </c>
      <c r="L273">
        <v>25</v>
      </c>
      <c r="M273" t="str">
        <f>IF(Table1[[#This Row],[Average Cost for two]]&lt;=200, "0-200", IF(Table1[[#This Row],[Average Cost for two]]&lt;=400, "200-400", IF(Table1[[#This Row],[Average Cost for two]]&lt;=600, "400-600", IF(Table1[[#This Row],[Average Cost for two]]&lt;=800, "600-800", IF(Table1[[#This Row],[Average Cost for two]]&lt;=1000, "800-1000", "&gt;1000")))))</f>
        <v>0-200</v>
      </c>
      <c r="N273" t="s">
        <v>376</v>
      </c>
      <c r="O273" t="s">
        <v>28</v>
      </c>
      <c r="P273" t="s">
        <v>28</v>
      </c>
      <c r="Q273" t="s">
        <v>28</v>
      </c>
      <c r="R273" t="s">
        <v>28</v>
      </c>
      <c r="S273">
        <v>2</v>
      </c>
      <c r="T273">
        <v>3.3</v>
      </c>
      <c r="U273" t="s">
        <v>138</v>
      </c>
      <c r="V273" t="s">
        <v>139</v>
      </c>
      <c r="W273">
        <v>40</v>
      </c>
    </row>
    <row r="274" spans="1:23" x14ac:dyDescent="0.25">
      <c r="A274">
        <v>17342648</v>
      </c>
      <c r="B274" t="s">
        <v>939</v>
      </c>
      <c r="C274" t="str">
        <f>VLOOKUP(Table1[[#This Row],[Country Code]],Table3[],2)</f>
        <v>United States of America</v>
      </c>
      <c r="D274">
        <v>216</v>
      </c>
      <c r="E274" t="s">
        <v>934</v>
      </c>
      <c r="F274" t="s">
        <v>940</v>
      </c>
      <c r="G274" t="s">
        <v>934</v>
      </c>
      <c r="H274" t="s">
        <v>936</v>
      </c>
      <c r="I274">
        <v>-90.668474599999996</v>
      </c>
      <c r="J274">
        <v>42.503200399999997</v>
      </c>
      <c r="K274" t="s">
        <v>384</v>
      </c>
      <c r="L274">
        <v>10</v>
      </c>
      <c r="M274" t="str">
        <f>IF(Table1[[#This Row],[Average Cost for two]]&lt;=200, "0-200", IF(Table1[[#This Row],[Average Cost for two]]&lt;=400, "200-400", IF(Table1[[#This Row],[Average Cost for two]]&lt;=600, "400-600", IF(Table1[[#This Row],[Average Cost for two]]&lt;=800, "600-800", IF(Table1[[#This Row],[Average Cost for two]]&lt;=1000, "800-1000", "&gt;1000")))))</f>
        <v>0-200</v>
      </c>
      <c r="N274" t="s">
        <v>376</v>
      </c>
      <c r="O274" t="s">
        <v>28</v>
      </c>
      <c r="P274" t="s">
        <v>28</v>
      </c>
      <c r="Q274" t="s">
        <v>28</v>
      </c>
      <c r="R274" t="s">
        <v>28</v>
      </c>
      <c r="S274">
        <v>1</v>
      </c>
      <c r="T274">
        <v>3.4</v>
      </c>
      <c r="U274" t="s">
        <v>138</v>
      </c>
      <c r="V274" t="s">
        <v>139</v>
      </c>
      <c r="W274">
        <v>153</v>
      </c>
    </row>
    <row r="275" spans="1:23" x14ac:dyDescent="0.25">
      <c r="A275">
        <v>17342781</v>
      </c>
      <c r="B275" t="s">
        <v>941</v>
      </c>
      <c r="C275" t="str">
        <f>VLOOKUP(Table1[[#This Row],[Country Code]],Table3[],2)</f>
        <v>United States of America</v>
      </c>
      <c r="D275">
        <v>216</v>
      </c>
      <c r="E275" t="s">
        <v>934</v>
      </c>
      <c r="F275" t="s">
        <v>942</v>
      </c>
      <c r="G275" t="s">
        <v>934</v>
      </c>
      <c r="H275" t="s">
        <v>936</v>
      </c>
      <c r="I275">
        <v>-90.658608999999998</v>
      </c>
      <c r="J275">
        <v>42.496464000000003</v>
      </c>
      <c r="K275" t="s">
        <v>943</v>
      </c>
      <c r="L275">
        <v>25</v>
      </c>
      <c r="M275" t="str">
        <f>IF(Table1[[#This Row],[Average Cost for two]]&lt;=200, "0-200", IF(Table1[[#This Row],[Average Cost for two]]&lt;=400, "200-400", IF(Table1[[#This Row],[Average Cost for two]]&lt;=600, "400-600", IF(Table1[[#This Row],[Average Cost for two]]&lt;=800, "600-800", IF(Table1[[#This Row],[Average Cost for two]]&lt;=1000, "800-1000", "&gt;1000")))))</f>
        <v>0-200</v>
      </c>
      <c r="N275" t="s">
        <v>376</v>
      </c>
      <c r="O275" t="s">
        <v>28</v>
      </c>
      <c r="P275" t="s">
        <v>28</v>
      </c>
      <c r="Q275" t="s">
        <v>28</v>
      </c>
      <c r="R275" t="s">
        <v>28</v>
      </c>
      <c r="S275">
        <v>2</v>
      </c>
      <c r="T275">
        <v>3.3</v>
      </c>
      <c r="U275" t="s">
        <v>138</v>
      </c>
      <c r="V275" t="s">
        <v>139</v>
      </c>
      <c r="W275">
        <v>65</v>
      </c>
    </row>
    <row r="276" spans="1:23" x14ac:dyDescent="0.25">
      <c r="A276">
        <v>17342799</v>
      </c>
      <c r="B276" t="s">
        <v>944</v>
      </c>
      <c r="C276" t="str">
        <f>VLOOKUP(Table1[[#This Row],[Country Code]],Table3[],2)</f>
        <v>United States of America</v>
      </c>
      <c r="D276">
        <v>216</v>
      </c>
      <c r="E276" t="s">
        <v>934</v>
      </c>
      <c r="F276" t="s">
        <v>945</v>
      </c>
      <c r="G276" t="s">
        <v>934</v>
      </c>
      <c r="H276" t="s">
        <v>936</v>
      </c>
      <c r="I276">
        <v>-90.664028999999999</v>
      </c>
      <c r="J276">
        <v>42.495688999999999</v>
      </c>
      <c r="K276" t="s">
        <v>168</v>
      </c>
      <c r="L276">
        <v>25</v>
      </c>
      <c r="M276" t="str">
        <f>IF(Table1[[#This Row],[Average Cost for two]]&lt;=200, "0-200", IF(Table1[[#This Row],[Average Cost for two]]&lt;=400, "200-400", IF(Table1[[#This Row],[Average Cost for two]]&lt;=600, "400-600", IF(Table1[[#This Row],[Average Cost for two]]&lt;=800, "600-800", IF(Table1[[#This Row],[Average Cost for two]]&lt;=1000, "800-1000", "&gt;1000")))))</f>
        <v>0-200</v>
      </c>
      <c r="N276" t="s">
        <v>376</v>
      </c>
      <c r="O276" t="s">
        <v>28</v>
      </c>
      <c r="P276" t="s">
        <v>28</v>
      </c>
      <c r="Q276" t="s">
        <v>28</v>
      </c>
      <c r="R276" t="s">
        <v>28</v>
      </c>
      <c r="S276">
        <v>2</v>
      </c>
      <c r="T276">
        <v>3.4</v>
      </c>
      <c r="U276" t="s">
        <v>138</v>
      </c>
      <c r="V276" t="s">
        <v>139</v>
      </c>
      <c r="W276">
        <v>58</v>
      </c>
    </row>
    <row r="277" spans="1:23" x14ac:dyDescent="0.25">
      <c r="A277">
        <v>17342772</v>
      </c>
      <c r="B277" t="s">
        <v>946</v>
      </c>
      <c r="C277" t="str">
        <f>VLOOKUP(Table1[[#This Row],[Country Code]],Table3[],2)</f>
        <v>United States of America</v>
      </c>
      <c r="D277">
        <v>216</v>
      </c>
      <c r="E277" t="s">
        <v>934</v>
      </c>
      <c r="F277" t="s">
        <v>947</v>
      </c>
      <c r="G277" t="s">
        <v>934</v>
      </c>
      <c r="H277" t="s">
        <v>936</v>
      </c>
      <c r="I277">
        <v>-90.715247000000005</v>
      </c>
      <c r="J277">
        <v>42.492018000000002</v>
      </c>
      <c r="K277" t="s">
        <v>410</v>
      </c>
      <c r="L277">
        <v>25</v>
      </c>
      <c r="M277" t="str">
        <f>IF(Table1[[#This Row],[Average Cost for two]]&lt;=200, "0-200", IF(Table1[[#This Row],[Average Cost for two]]&lt;=400, "200-400", IF(Table1[[#This Row],[Average Cost for two]]&lt;=600, "400-600", IF(Table1[[#This Row],[Average Cost for two]]&lt;=800, "600-800", IF(Table1[[#This Row],[Average Cost for two]]&lt;=1000, "800-1000", "&gt;1000")))))</f>
        <v>0-200</v>
      </c>
      <c r="N277" t="s">
        <v>376</v>
      </c>
      <c r="O277" t="s">
        <v>28</v>
      </c>
      <c r="P277" t="s">
        <v>28</v>
      </c>
      <c r="Q277" t="s">
        <v>28</v>
      </c>
      <c r="R277" t="s">
        <v>28</v>
      </c>
      <c r="S277">
        <v>2</v>
      </c>
      <c r="T277">
        <v>3.5</v>
      </c>
      <c r="U277" t="s">
        <v>101</v>
      </c>
      <c r="V277" t="s">
        <v>102</v>
      </c>
      <c r="W277">
        <v>100</v>
      </c>
    </row>
    <row r="278" spans="1:23" x14ac:dyDescent="0.25">
      <c r="A278">
        <v>17342771</v>
      </c>
      <c r="B278" t="s">
        <v>948</v>
      </c>
      <c r="C278" t="str">
        <f>VLOOKUP(Table1[[#This Row],[Country Code]],Table3[],2)</f>
        <v>United States of America</v>
      </c>
      <c r="D278">
        <v>216</v>
      </c>
      <c r="E278" t="s">
        <v>934</v>
      </c>
      <c r="F278" t="s">
        <v>949</v>
      </c>
      <c r="G278" t="s">
        <v>934</v>
      </c>
      <c r="H278" t="s">
        <v>936</v>
      </c>
      <c r="I278">
        <v>-90.740212999999997</v>
      </c>
      <c r="J278">
        <v>42.490920000000003</v>
      </c>
      <c r="K278" t="s">
        <v>384</v>
      </c>
      <c r="L278">
        <v>10</v>
      </c>
      <c r="M278" t="str">
        <f>IF(Table1[[#This Row],[Average Cost for two]]&lt;=200, "0-200", IF(Table1[[#This Row],[Average Cost for two]]&lt;=400, "200-400", IF(Table1[[#This Row],[Average Cost for two]]&lt;=600, "400-600", IF(Table1[[#This Row],[Average Cost for two]]&lt;=800, "600-800", IF(Table1[[#This Row],[Average Cost for two]]&lt;=1000, "800-1000", "&gt;1000")))))</f>
        <v>0-200</v>
      </c>
      <c r="N278" t="s">
        <v>376</v>
      </c>
      <c r="O278" t="s">
        <v>28</v>
      </c>
      <c r="P278" t="s">
        <v>28</v>
      </c>
      <c r="Q278" t="s">
        <v>28</v>
      </c>
      <c r="R278" t="s">
        <v>28</v>
      </c>
      <c r="S278">
        <v>1</v>
      </c>
      <c r="T278">
        <v>3.6</v>
      </c>
      <c r="U278" t="s">
        <v>101</v>
      </c>
      <c r="V278" t="s">
        <v>102</v>
      </c>
      <c r="W278">
        <v>156</v>
      </c>
    </row>
    <row r="279" spans="1:23" x14ac:dyDescent="0.25">
      <c r="A279">
        <v>17342548</v>
      </c>
      <c r="B279" t="s">
        <v>950</v>
      </c>
      <c r="C279" t="str">
        <f>VLOOKUP(Table1[[#This Row],[Country Code]],Table3[],2)</f>
        <v>United States of America</v>
      </c>
      <c r="D279">
        <v>216</v>
      </c>
      <c r="E279" t="s">
        <v>934</v>
      </c>
      <c r="F279" t="s">
        <v>951</v>
      </c>
      <c r="G279" t="s">
        <v>934</v>
      </c>
      <c r="H279" t="s">
        <v>936</v>
      </c>
      <c r="I279">
        <v>-90.726399999999998</v>
      </c>
      <c r="J279">
        <v>42.4955</v>
      </c>
      <c r="K279" t="s">
        <v>952</v>
      </c>
      <c r="L279">
        <v>0</v>
      </c>
      <c r="M279" t="str">
        <f>IF(Table1[[#This Row],[Average Cost for two]]&lt;=200, "0-200", IF(Table1[[#This Row],[Average Cost for two]]&lt;=400, "200-400", IF(Table1[[#This Row],[Average Cost for two]]&lt;=600, "400-600", IF(Table1[[#This Row],[Average Cost for two]]&lt;=800, "600-800", IF(Table1[[#This Row],[Average Cost for two]]&lt;=1000, "800-1000", "&gt;1000")))))</f>
        <v>0-200</v>
      </c>
      <c r="N279" t="s">
        <v>376</v>
      </c>
      <c r="O279" t="s">
        <v>28</v>
      </c>
      <c r="P279" t="s">
        <v>28</v>
      </c>
      <c r="Q279" t="s">
        <v>28</v>
      </c>
      <c r="R279" t="s">
        <v>28</v>
      </c>
      <c r="S279">
        <v>1</v>
      </c>
      <c r="T279">
        <v>3.5</v>
      </c>
      <c r="U279" t="s">
        <v>101</v>
      </c>
      <c r="V279" t="s">
        <v>102</v>
      </c>
      <c r="W279">
        <v>74</v>
      </c>
    </row>
    <row r="280" spans="1:23" x14ac:dyDescent="0.25">
      <c r="A280">
        <v>17342556</v>
      </c>
      <c r="B280" t="s">
        <v>953</v>
      </c>
      <c r="C280" t="str">
        <f>VLOOKUP(Table1[[#This Row],[Country Code]],Table3[],2)</f>
        <v>United States of America</v>
      </c>
      <c r="D280">
        <v>216</v>
      </c>
      <c r="E280" t="s">
        <v>934</v>
      </c>
      <c r="F280" t="s">
        <v>954</v>
      </c>
      <c r="G280" t="s">
        <v>934</v>
      </c>
      <c r="H280" t="s">
        <v>936</v>
      </c>
      <c r="I280">
        <v>-90.645294000000007</v>
      </c>
      <c r="J280">
        <v>42.516621000000001</v>
      </c>
      <c r="K280" t="s">
        <v>210</v>
      </c>
      <c r="L280">
        <v>25</v>
      </c>
      <c r="M280" t="str">
        <f>IF(Table1[[#This Row],[Average Cost for two]]&lt;=200, "0-200", IF(Table1[[#This Row],[Average Cost for two]]&lt;=400, "200-400", IF(Table1[[#This Row],[Average Cost for two]]&lt;=600, "400-600", IF(Table1[[#This Row],[Average Cost for two]]&lt;=800, "600-800", IF(Table1[[#This Row],[Average Cost for two]]&lt;=1000, "800-1000", "&gt;1000")))))</f>
        <v>0-200</v>
      </c>
      <c r="N280" t="s">
        <v>376</v>
      </c>
      <c r="O280" t="s">
        <v>28</v>
      </c>
      <c r="P280" t="s">
        <v>28</v>
      </c>
      <c r="Q280" t="s">
        <v>28</v>
      </c>
      <c r="R280" t="s">
        <v>28</v>
      </c>
      <c r="S280">
        <v>2</v>
      </c>
      <c r="T280">
        <v>3.6</v>
      </c>
      <c r="U280" t="s">
        <v>101</v>
      </c>
      <c r="V280" t="s">
        <v>102</v>
      </c>
      <c r="W280">
        <v>117</v>
      </c>
    </row>
    <row r="281" spans="1:23" x14ac:dyDescent="0.25">
      <c r="A281">
        <v>17342811</v>
      </c>
      <c r="B281" t="s">
        <v>955</v>
      </c>
      <c r="C281" t="str">
        <f>VLOOKUP(Table1[[#This Row],[Country Code]],Table3[],2)</f>
        <v>United States of America</v>
      </c>
      <c r="D281">
        <v>216</v>
      </c>
      <c r="E281" t="s">
        <v>934</v>
      </c>
      <c r="F281" t="s">
        <v>956</v>
      </c>
      <c r="G281" t="s">
        <v>934</v>
      </c>
      <c r="H281" t="s">
        <v>936</v>
      </c>
      <c r="I281">
        <v>-90.712084000000004</v>
      </c>
      <c r="J281">
        <v>42.492963000000003</v>
      </c>
      <c r="K281" t="s">
        <v>416</v>
      </c>
      <c r="L281">
        <v>40</v>
      </c>
      <c r="M281" t="str">
        <f>IF(Table1[[#This Row],[Average Cost for two]]&lt;=200, "0-200", IF(Table1[[#This Row],[Average Cost for two]]&lt;=400, "200-400", IF(Table1[[#This Row],[Average Cost for two]]&lt;=600, "400-600", IF(Table1[[#This Row],[Average Cost for two]]&lt;=800, "600-800", IF(Table1[[#This Row],[Average Cost for two]]&lt;=1000, "800-1000", "&gt;1000")))))</f>
        <v>0-200</v>
      </c>
      <c r="N281" t="s">
        <v>376</v>
      </c>
      <c r="O281" t="s">
        <v>28</v>
      </c>
      <c r="P281" t="s">
        <v>28</v>
      </c>
      <c r="Q281" t="s">
        <v>28</v>
      </c>
      <c r="R281" t="s">
        <v>28</v>
      </c>
      <c r="S281">
        <v>3</v>
      </c>
      <c r="T281">
        <v>3.7</v>
      </c>
      <c r="U281" t="s">
        <v>101</v>
      </c>
      <c r="V281" t="s">
        <v>102</v>
      </c>
      <c r="W281">
        <v>83</v>
      </c>
    </row>
    <row r="282" spans="1:23" x14ac:dyDescent="0.25">
      <c r="A282">
        <v>17342576</v>
      </c>
      <c r="B282" t="s">
        <v>957</v>
      </c>
      <c r="C282" t="str">
        <f>VLOOKUP(Table1[[#This Row],[Country Code]],Table3[],2)</f>
        <v>United States of America</v>
      </c>
      <c r="D282">
        <v>216</v>
      </c>
      <c r="E282" t="s">
        <v>934</v>
      </c>
      <c r="F282" t="s">
        <v>958</v>
      </c>
      <c r="G282" t="s">
        <v>934</v>
      </c>
      <c r="H282" t="s">
        <v>936</v>
      </c>
      <c r="I282">
        <v>-90.664599999999993</v>
      </c>
      <c r="J282">
        <v>42.504300000000001</v>
      </c>
      <c r="K282" t="s">
        <v>210</v>
      </c>
      <c r="L282">
        <v>25</v>
      </c>
      <c r="M282" t="str">
        <f>IF(Table1[[#This Row],[Average Cost for two]]&lt;=200, "0-200", IF(Table1[[#This Row],[Average Cost for two]]&lt;=400, "200-400", IF(Table1[[#This Row],[Average Cost for two]]&lt;=600, "400-600", IF(Table1[[#This Row],[Average Cost for two]]&lt;=800, "600-800", IF(Table1[[#This Row],[Average Cost for two]]&lt;=1000, "800-1000", "&gt;1000")))))</f>
        <v>0-200</v>
      </c>
      <c r="N282" t="s">
        <v>376</v>
      </c>
      <c r="O282" t="s">
        <v>28</v>
      </c>
      <c r="P282" t="s">
        <v>28</v>
      </c>
      <c r="Q282" t="s">
        <v>28</v>
      </c>
      <c r="R282" t="s">
        <v>28</v>
      </c>
      <c r="S282">
        <v>2</v>
      </c>
      <c r="T282">
        <v>3.6</v>
      </c>
      <c r="U282" t="s">
        <v>101</v>
      </c>
      <c r="V282" t="s">
        <v>102</v>
      </c>
      <c r="W282">
        <v>48</v>
      </c>
    </row>
    <row r="283" spans="1:23" x14ac:dyDescent="0.25">
      <c r="A283">
        <v>17342770</v>
      </c>
      <c r="B283" t="s">
        <v>959</v>
      </c>
      <c r="C283" t="str">
        <f>VLOOKUP(Table1[[#This Row],[Country Code]],Table3[],2)</f>
        <v>United States of America</v>
      </c>
      <c r="D283">
        <v>216</v>
      </c>
      <c r="E283" t="s">
        <v>934</v>
      </c>
      <c r="F283" t="s">
        <v>960</v>
      </c>
      <c r="G283" t="s">
        <v>934</v>
      </c>
      <c r="H283" t="s">
        <v>936</v>
      </c>
      <c r="I283">
        <v>-90.668164000000004</v>
      </c>
      <c r="J283">
        <v>42.503075000000003</v>
      </c>
      <c r="K283" t="s">
        <v>961</v>
      </c>
      <c r="L283">
        <v>40</v>
      </c>
      <c r="M283" t="str">
        <f>IF(Table1[[#This Row],[Average Cost for two]]&lt;=200, "0-200", IF(Table1[[#This Row],[Average Cost for two]]&lt;=400, "200-400", IF(Table1[[#This Row],[Average Cost for two]]&lt;=600, "400-600", IF(Table1[[#This Row],[Average Cost for two]]&lt;=800, "600-800", IF(Table1[[#This Row],[Average Cost for two]]&lt;=1000, "800-1000", "&gt;1000")))))</f>
        <v>0-200</v>
      </c>
      <c r="N283" t="s">
        <v>376</v>
      </c>
      <c r="O283" t="s">
        <v>28</v>
      </c>
      <c r="P283" t="s">
        <v>28</v>
      </c>
      <c r="Q283" t="s">
        <v>28</v>
      </c>
      <c r="R283" t="s">
        <v>28</v>
      </c>
      <c r="S283">
        <v>3</v>
      </c>
      <c r="T283">
        <v>3.8</v>
      </c>
      <c r="U283" t="s">
        <v>101</v>
      </c>
      <c r="V283" t="s">
        <v>102</v>
      </c>
      <c r="W283">
        <v>198</v>
      </c>
    </row>
    <row r="284" spans="1:23" x14ac:dyDescent="0.25">
      <c r="A284">
        <v>17342585</v>
      </c>
      <c r="B284" t="s">
        <v>962</v>
      </c>
      <c r="C284" t="str">
        <f>VLOOKUP(Table1[[#This Row],[Country Code]],Table3[],2)</f>
        <v>United States of America</v>
      </c>
      <c r="D284">
        <v>216</v>
      </c>
      <c r="E284" t="s">
        <v>934</v>
      </c>
      <c r="F284" t="s">
        <v>963</v>
      </c>
      <c r="G284" t="s">
        <v>934</v>
      </c>
      <c r="H284" t="s">
        <v>936</v>
      </c>
      <c r="I284">
        <v>-90.705500000000001</v>
      </c>
      <c r="J284">
        <v>42.491599999999998</v>
      </c>
      <c r="K284" t="s">
        <v>384</v>
      </c>
      <c r="L284">
        <v>10</v>
      </c>
      <c r="M284" t="str">
        <f>IF(Table1[[#This Row],[Average Cost for two]]&lt;=200, "0-200", IF(Table1[[#This Row],[Average Cost for two]]&lt;=400, "200-400", IF(Table1[[#This Row],[Average Cost for two]]&lt;=600, "400-600", IF(Table1[[#This Row],[Average Cost for two]]&lt;=800, "600-800", IF(Table1[[#This Row],[Average Cost for two]]&lt;=1000, "800-1000", "&gt;1000")))))</f>
        <v>0-200</v>
      </c>
      <c r="N284" t="s">
        <v>376</v>
      </c>
      <c r="O284" t="s">
        <v>28</v>
      </c>
      <c r="P284" t="s">
        <v>28</v>
      </c>
      <c r="Q284" t="s">
        <v>28</v>
      </c>
      <c r="R284" t="s">
        <v>28</v>
      </c>
      <c r="S284">
        <v>1</v>
      </c>
      <c r="T284">
        <v>3.5</v>
      </c>
      <c r="U284" t="s">
        <v>101</v>
      </c>
      <c r="V284" t="s">
        <v>102</v>
      </c>
      <c r="W284">
        <v>126</v>
      </c>
    </row>
    <row r="285" spans="1:23" x14ac:dyDescent="0.25">
      <c r="A285">
        <v>17342494</v>
      </c>
      <c r="B285" t="s">
        <v>964</v>
      </c>
      <c r="C285" t="str">
        <f>VLOOKUP(Table1[[#This Row],[Country Code]],Table3[],2)</f>
        <v>United States of America</v>
      </c>
      <c r="D285">
        <v>216</v>
      </c>
      <c r="E285" t="s">
        <v>934</v>
      </c>
      <c r="F285" t="s">
        <v>965</v>
      </c>
      <c r="G285" t="s">
        <v>934</v>
      </c>
      <c r="H285" t="s">
        <v>936</v>
      </c>
      <c r="I285">
        <v>-90.667734899999999</v>
      </c>
      <c r="J285">
        <v>42.500191000000001</v>
      </c>
      <c r="K285" t="s">
        <v>966</v>
      </c>
      <c r="L285">
        <v>10</v>
      </c>
      <c r="M285" t="str">
        <f>IF(Table1[[#This Row],[Average Cost for two]]&lt;=200, "0-200", IF(Table1[[#This Row],[Average Cost for two]]&lt;=400, "200-400", IF(Table1[[#This Row],[Average Cost for two]]&lt;=600, "400-600", IF(Table1[[#This Row],[Average Cost for two]]&lt;=800, "600-800", IF(Table1[[#This Row],[Average Cost for two]]&lt;=1000, "800-1000", "&gt;1000")))))</f>
        <v>0-200</v>
      </c>
      <c r="N285" t="s">
        <v>376</v>
      </c>
      <c r="O285" t="s">
        <v>28</v>
      </c>
      <c r="P285" t="s">
        <v>28</v>
      </c>
      <c r="Q285" t="s">
        <v>28</v>
      </c>
      <c r="R285" t="s">
        <v>28</v>
      </c>
      <c r="S285">
        <v>1</v>
      </c>
      <c r="T285">
        <v>3.5</v>
      </c>
      <c r="U285" t="s">
        <v>101</v>
      </c>
      <c r="V285" t="s">
        <v>102</v>
      </c>
      <c r="W285">
        <v>119</v>
      </c>
    </row>
    <row r="286" spans="1:23" x14ac:dyDescent="0.25">
      <c r="A286">
        <v>17342594</v>
      </c>
      <c r="B286" t="s">
        <v>967</v>
      </c>
      <c r="C286" t="str">
        <f>VLOOKUP(Table1[[#This Row],[Country Code]],Table3[],2)</f>
        <v>United States of America</v>
      </c>
      <c r="D286">
        <v>216</v>
      </c>
      <c r="E286" t="s">
        <v>934</v>
      </c>
      <c r="F286" t="s">
        <v>968</v>
      </c>
      <c r="G286" t="s">
        <v>934</v>
      </c>
      <c r="H286" t="s">
        <v>936</v>
      </c>
      <c r="I286">
        <v>-90.6691</v>
      </c>
      <c r="J286">
        <v>42.504800000000003</v>
      </c>
      <c r="K286" t="s">
        <v>902</v>
      </c>
      <c r="L286">
        <v>25</v>
      </c>
      <c r="M286" t="str">
        <f>IF(Table1[[#This Row],[Average Cost for two]]&lt;=200, "0-200", IF(Table1[[#This Row],[Average Cost for two]]&lt;=400, "200-400", IF(Table1[[#This Row],[Average Cost for two]]&lt;=600, "400-600", IF(Table1[[#This Row],[Average Cost for two]]&lt;=800, "600-800", IF(Table1[[#This Row],[Average Cost for two]]&lt;=1000, "800-1000", "&gt;1000")))))</f>
        <v>0-200</v>
      </c>
      <c r="N286" t="s">
        <v>376</v>
      </c>
      <c r="O286" t="s">
        <v>28</v>
      </c>
      <c r="P286" t="s">
        <v>28</v>
      </c>
      <c r="Q286" t="s">
        <v>28</v>
      </c>
      <c r="R286" t="s">
        <v>28</v>
      </c>
      <c r="S286">
        <v>2</v>
      </c>
      <c r="T286">
        <v>3.6</v>
      </c>
      <c r="U286" t="s">
        <v>101</v>
      </c>
      <c r="V286" t="s">
        <v>102</v>
      </c>
      <c r="W286">
        <v>140</v>
      </c>
    </row>
    <row r="287" spans="1:23" x14ac:dyDescent="0.25">
      <c r="A287">
        <v>17342625</v>
      </c>
      <c r="B287" t="s">
        <v>969</v>
      </c>
      <c r="C287" t="str">
        <f>VLOOKUP(Table1[[#This Row],[Country Code]],Table3[],2)</f>
        <v>United States of America</v>
      </c>
      <c r="D287">
        <v>216</v>
      </c>
      <c r="E287" t="s">
        <v>934</v>
      </c>
      <c r="F287" t="s">
        <v>970</v>
      </c>
      <c r="G287" t="s">
        <v>934</v>
      </c>
      <c r="H287" t="s">
        <v>936</v>
      </c>
      <c r="I287">
        <v>-90.665099999999995</v>
      </c>
      <c r="J287">
        <v>42.497399999999999</v>
      </c>
      <c r="K287" t="s">
        <v>461</v>
      </c>
      <c r="L287">
        <v>40</v>
      </c>
      <c r="M287" t="str">
        <f>IF(Table1[[#This Row],[Average Cost for two]]&lt;=200, "0-200", IF(Table1[[#This Row],[Average Cost for two]]&lt;=400, "200-400", IF(Table1[[#This Row],[Average Cost for two]]&lt;=600, "400-600", IF(Table1[[#This Row],[Average Cost for two]]&lt;=800, "600-800", IF(Table1[[#This Row],[Average Cost for two]]&lt;=1000, "800-1000", "&gt;1000")))))</f>
        <v>0-200</v>
      </c>
      <c r="N287" t="s">
        <v>376</v>
      </c>
      <c r="O287" t="s">
        <v>28</v>
      </c>
      <c r="P287" t="s">
        <v>28</v>
      </c>
      <c r="Q287" t="s">
        <v>28</v>
      </c>
      <c r="R287" t="s">
        <v>28</v>
      </c>
      <c r="S287">
        <v>3</v>
      </c>
      <c r="T287">
        <v>3.6</v>
      </c>
      <c r="U287" t="s">
        <v>101</v>
      </c>
      <c r="V287" t="s">
        <v>102</v>
      </c>
      <c r="W287">
        <v>159</v>
      </c>
    </row>
    <row r="288" spans="1:23" x14ac:dyDescent="0.25">
      <c r="A288">
        <v>17342652</v>
      </c>
      <c r="B288" t="s">
        <v>971</v>
      </c>
      <c r="C288" t="str">
        <f>VLOOKUP(Table1[[#This Row],[Country Code]],Table3[],2)</f>
        <v>United States of America</v>
      </c>
      <c r="D288">
        <v>216</v>
      </c>
      <c r="E288" t="s">
        <v>934</v>
      </c>
      <c r="F288" t="s">
        <v>972</v>
      </c>
      <c r="G288" t="s">
        <v>934</v>
      </c>
      <c r="H288" t="s">
        <v>936</v>
      </c>
      <c r="I288">
        <v>-90.665800000000004</v>
      </c>
      <c r="J288">
        <v>42.496299999999998</v>
      </c>
      <c r="K288" t="s">
        <v>107</v>
      </c>
      <c r="L288">
        <v>25</v>
      </c>
      <c r="M288" t="str">
        <f>IF(Table1[[#This Row],[Average Cost for two]]&lt;=200, "0-200", IF(Table1[[#This Row],[Average Cost for two]]&lt;=400, "200-400", IF(Table1[[#This Row],[Average Cost for two]]&lt;=600, "400-600", IF(Table1[[#This Row],[Average Cost for two]]&lt;=800, "600-800", IF(Table1[[#This Row],[Average Cost for two]]&lt;=1000, "800-1000", "&gt;1000")))))</f>
        <v>0-200</v>
      </c>
      <c r="N288" t="s">
        <v>376</v>
      </c>
      <c r="O288" t="s">
        <v>28</v>
      </c>
      <c r="P288" t="s">
        <v>28</v>
      </c>
      <c r="Q288" t="s">
        <v>28</v>
      </c>
      <c r="R288" t="s">
        <v>28</v>
      </c>
      <c r="S288">
        <v>2</v>
      </c>
      <c r="T288">
        <v>3.6</v>
      </c>
      <c r="U288" t="s">
        <v>101</v>
      </c>
      <c r="V288" t="s">
        <v>102</v>
      </c>
      <c r="W288">
        <v>131</v>
      </c>
    </row>
    <row r="289" spans="1:23" x14ac:dyDescent="0.25">
      <c r="A289">
        <v>17342665</v>
      </c>
      <c r="B289" t="s">
        <v>973</v>
      </c>
      <c r="C289" t="str">
        <f>VLOOKUP(Table1[[#This Row],[Country Code]],Table3[],2)</f>
        <v>United States of America</v>
      </c>
      <c r="D289">
        <v>216</v>
      </c>
      <c r="E289" t="s">
        <v>934</v>
      </c>
      <c r="F289" t="s">
        <v>974</v>
      </c>
      <c r="G289" t="s">
        <v>934</v>
      </c>
      <c r="H289" t="s">
        <v>936</v>
      </c>
      <c r="I289">
        <v>-90.663685999999998</v>
      </c>
      <c r="J289">
        <v>42.498278900000003</v>
      </c>
      <c r="K289" t="s">
        <v>627</v>
      </c>
      <c r="L289">
        <v>10</v>
      </c>
      <c r="M289" t="str">
        <f>IF(Table1[[#This Row],[Average Cost for two]]&lt;=200, "0-200", IF(Table1[[#This Row],[Average Cost for two]]&lt;=400, "200-400", IF(Table1[[#This Row],[Average Cost for two]]&lt;=600, "400-600", IF(Table1[[#This Row],[Average Cost for two]]&lt;=800, "600-800", IF(Table1[[#This Row],[Average Cost for two]]&lt;=1000, "800-1000", "&gt;1000")))))</f>
        <v>0-200</v>
      </c>
      <c r="N289" t="s">
        <v>376</v>
      </c>
      <c r="O289" t="s">
        <v>28</v>
      </c>
      <c r="P289" t="s">
        <v>28</v>
      </c>
      <c r="Q289" t="s">
        <v>28</v>
      </c>
      <c r="R289" t="s">
        <v>28</v>
      </c>
      <c r="S289">
        <v>1</v>
      </c>
      <c r="T289">
        <v>3.5</v>
      </c>
      <c r="U289" t="s">
        <v>101</v>
      </c>
      <c r="V289" t="s">
        <v>102</v>
      </c>
      <c r="W289">
        <v>60</v>
      </c>
    </row>
    <row r="290" spans="1:23" x14ac:dyDescent="0.25">
      <c r="A290">
        <v>17342810</v>
      </c>
      <c r="B290" t="s">
        <v>975</v>
      </c>
      <c r="C290" t="str">
        <f>VLOOKUP(Table1[[#This Row],[Country Code]],Table3[],2)</f>
        <v>United States of America</v>
      </c>
      <c r="D290">
        <v>216</v>
      </c>
      <c r="E290" t="s">
        <v>934</v>
      </c>
      <c r="F290" t="s">
        <v>976</v>
      </c>
      <c r="G290" t="s">
        <v>934</v>
      </c>
      <c r="H290" t="s">
        <v>936</v>
      </c>
      <c r="I290">
        <v>-90.684882000000002</v>
      </c>
      <c r="J290">
        <v>42.527555999999997</v>
      </c>
      <c r="K290" t="s">
        <v>977</v>
      </c>
      <c r="L290">
        <v>25</v>
      </c>
      <c r="M290" t="str">
        <f>IF(Table1[[#This Row],[Average Cost for two]]&lt;=200, "0-200", IF(Table1[[#This Row],[Average Cost for two]]&lt;=400, "200-400", IF(Table1[[#This Row],[Average Cost for two]]&lt;=600, "400-600", IF(Table1[[#This Row],[Average Cost for two]]&lt;=800, "600-800", IF(Table1[[#This Row],[Average Cost for two]]&lt;=1000, "800-1000", "&gt;1000")))))</f>
        <v>0-200</v>
      </c>
      <c r="N290" t="s">
        <v>376</v>
      </c>
      <c r="O290" t="s">
        <v>28</v>
      </c>
      <c r="P290" t="s">
        <v>28</v>
      </c>
      <c r="Q290" t="s">
        <v>28</v>
      </c>
      <c r="R290" t="s">
        <v>28</v>
      </c>
      <c r="S290">
        <v>2</v>
      </c>
      <c r="T290">
        <v>3.7</v>
      </c>
      <c r="U290" t="s">
        <v>101</v>
      </c>
      <c r="V290" t="s">
        <v>102</v>
      </c>
      <c r="W290">
        <v>89</v>
      </c>
    </row>
    <row r="291" spans="1:23" x14ac:dyDescent="0.25">
      <c r="A291">
        <v>17342775</v>
      </c>
      <c r="B291" t="s">
        <v>978</v>
      </c>
      <c r="C291" t="str">
        <f>VLOOKUP(Table1[[#This Row],[Country Code]],Table3[],2)</f>
        <v>United States of America</v>
      </c>
      <c r="D291">
        <v>216</v>
      </c>
      <c r="E291" t="s">
        <v>934</v>
      </c>
      <c r="F291" t="s">
        <v>979</v>
      </c>
      <c r="G291" t="s">
        <v>934</v>
      </c>
      <c r="H291" t="s">
        <v>936</v>
      </c>
      <c r="I291">
        <v>-90.658987999999994</v>
      </c>
      <c r="J291">
        <v>42.496378</v>
      </c>
      <c r="K291" t="s">
        <v>571</v>
      </c>
      <c r="L291">
        <v>70</v>
      </c>
      <c r="M291" t="str">
        <f>IF(Table1[[#This Row],[Average Cost for two]]&lt;=200, "0-200", IF(Table1[[#This Row],[Average Cost for two]]&lt;=400, "200-400", IF(Table1[[#This Row],[Average Cost for two]]&lt;=600, "400-600", IF(Table1[[#This Row],[Average Cost for two]]&lt;=800, "600-800", IF(Table1[[#This Row],[Average Cost for two]]&lt;=1000, "800-1000", "&gt;1000")))))</f>
        <v>0-200</v>
      </c>
      <c r="N291" t="s">
        <v>376</v>
      </c>
      <c r="O291" t="s">
        <v>28</v>
      </c>
      <c r="P291" t="s">
        <v>28</v>
      </c>
      <c r="Q291" t="s">
        <v>28</v>
      </c>
      <c r="R291" t="s">
        <v>28</v>
      </c>
      <c r="S291">
        <v>4</v>
      </c>
      <c r="T291">
        <v>3.6</v>
      </c>
      <c r="U291" t="s">
        <v>101</v>
      </c>
      <c r="V291" t="s">
        <v>102</v>
      </c>
      <c r="W291">
        <v>72</v>
      </c>
    </row>
    <row r="292" spans="1:23" x14ac:dyDescent="0.25">
      <c r="A292">
        <v>16612028</v>
      </c>
      <c r="B292" t="s">
        <v>980</v>
      </c>
      <c r="C292" t="str">
        <f>VLOOKUP(Table1[[#This Row],[Country Code]],Table3[],2)</f>
        <v>Australia</v>
      </c>
      <c r="D292">
        <v>14</v>
      </c>
      <c r="E292" t="s">
        <v>981</v>
      </c>
      <c r="F292" t="s">
        <v>982</v>
      </c>
      <c r="G292" t="s">
        <v>981</v>
      </c>
      <c r="H292" t="s">
        <v>983</v>
      </c>
      <c r="I292">
        <v>153.59333100000001</v>
      </c>
      <c r="J292">
        <v>-28.862663000000001</v>
      </c>
      <c r="K292" t="s">
        <v>142</v>
      </c>
      <c r="L292">
        <v>20</v>
      </c>
      <c r="M292" t="str">
        <f>IF(Table1[[#This Row],[Average Cost for two]]&lt;=200, "0-200", IF(Table1[[#This Row],[Average Cost for two]]&lt;=400, "200-400", IF(Table1[[#This Row],[Average Cost for two]]&lt;=600, "400-600", IF(Table1[[#This Row],[Average Cost for two]]&lt;=800, "600-800", IF(Table1[[#This Row],[Average Cost for two]]&lt;=1000, "800-1000", "&gt;1000")))))</f>
        <v>0-200</v>
      </c>
      <c r="N292" t="s">
        <v>376</v>
      </c>
      <c r="O292" t="s">
        <v>28</v>
      </c>
      <c r="P292" t="s">
        <v>28</v>
      </c>
      <c r="Q292" t="s">
        <v>28</v>
      </c>
      <c r="R292" t="s">
        <v>28</v>
      </c>
      <c r="S292">
        <v>2</v>
      </c>
      <c r="T292">
        <v>4.0999999999999996</v>
      </c>
      <c r="U292" t="s">
        <v>42</v>
      </c>
      <c r="V292" t="s">
        <v>43</v>
      </c>
      <c r="W292">
        <v>56</v>
      </c>
    </row>
    <row r="293" spans="1:23" x14ac:dyDescent="0.25">
      <c r="A293">
        <v>17536645</v>
      </c>
      <c r="B293" t="s">
        <v>984</v>
      </c>
      <c r="C293" t="str">
        <f>VLOOKUP(Table1[[#This Row],[Country Code]],Table3[],2)</f>
        <v>United States of America</v>
      </c>
      <c r="D293">
        <v>216</v>
      </c>
      <c r="E293" t="s">
        <v>985</v>
      </c>
      <c r="F293" t="s">
        <v>986</v>
      </c>
      <c r="G293" t="s">
        <v>985</v>
      </c>
      <c r="H293" t="s">
        <v>987</v>
      </c>
      <c r="I293">
        <v>-119.25269400000001</v>
      </c>
      <c r="J293">
        <v>39.607514999999999</v>
      </c>
      <c r="K293" t="s">
        <v>384</v>
      </c>
      <c r="L293">
        <v>10</v>
      </c>
      <c r="M293" t="str">
        <f>IF(Table1[[#This Row],[Average Cost for two]]&lt;=200, "0-200", IF(Table1[[#This Row],[Average Cost for two]]&lt;=400, "200-400", IF(Table1[[#This Row],[Average Cost for two]]&lt;=600, "400-600", IF(Table1[[#This Row],[Average Cost for two]]&lt;=800, "600-800", IF(Table1[[#This Row],[Average Cost for two]]&lt;=1000, "800-1000", "&gt;1000")))))</f>
        <v>0-200</v>
      </c>
      <c r="N293" t="s">
        <v>376</v>
      </c>
      <c r="O293" t="s">
        <v>28</v>
      </c>
      <c r="P293" t="s">
        <v>28</v>
      </c>
      <c r="Q293" t="s">
        <v>28</v>
      </c>
      <c r="R293" t="s">
        <v>28</v>
      </c>
      <c r="S293">
        <v>1</v>
      </c>
      <c r="T293">
        <v>3.7</v>
      </c>
      <c r="U293" t="s">
        <v>101</v>
      </c>
      <c r="V293" t="s">
        <v>102</v>
      </c>
      <c r="W293">
        <v>83</v>
      </c>
    </row>
    <row r="294" spans="1:23" x14ac:dyDescent="0.25">
      <c r="A294">
        <v>16613507</v>
      </c>
      <c r="B294" t="s">
        <v>988</v>
      </c>
      <c r="C294" t="str">
        <f>VLOOKUP(Table1[[#This Row],[Country Code]],Table3[],2)</f>
        <v>Australia</v>
      </c>
      <c r="D294">
        <v>14</v>
      </c>
      <c r="E294" t="s">
        <v>989</v>
      </c>
      <c r="F294" t="s">
        <v>990</v>
      </c>
      <c r="G294" t="s">
        <v>989</v>
      </c>
      <c r="H294" t="s">
        <v>991</v>
      </c>
      <c r="I294">
        <v>152.87714729999999</v>
      </c>
      <c r="J294">
        <v>-26.652133200000002</v>
      </c>
      <c r="K294" t="s">
        <v>992</v>
      </c>
      <c r="L294">
        <v>30</v>
      </c>
      <c r="M294" t="str">
        <f>IF(Table1[[#This Row],[Average Cost for two]]&lt;=200, "0-200", IF(Table1[[#This Row],[Average Cost for two]]&lt;=400, "200-400", IF(Table1[[#This Row],[Average Cost for two]]&lt;=600, "400-600", IF(Table1[[#This Row],[Average Cost for two]]&lt;=800, "600-800", IF(Table1[[#This Row],[Average Cost for two]]&lt;=1000, "800-1000", "&gt;1000")))))</f>
        <v>0-200</v>
      </c>
      <c r="N294" t="s">
        <v>376</v>
      </c>
      <c r="O294" t="s">
        <v>28</v>
      </c>
      <c r="P294" t="s">
        <v>28</v>
      </c>
      <c r="Q294" t="s">
        <v>28</v>
      </c>
      <c r="R294" t="s">
        <v>28</v>
      </c>
      <c r="S294">
        <v>3</v>
      </c>
      <c r="T294">
        <v>3.5</v>
      </c>
      <c r="U294" t="s">
        <v>101</v>
      </c>
      <c r="V294" t="s">
        <v>102</v>
      </c>
      <c r="W294">
        <v>37</v>
      </c>
    </row>
    <row r="295" spans="1:23" x14ac:dyDescent="0.25">
      <c r="A295">
        <v>16607969</v>
      </c>
      <c r="B295" t="s">
        <v>993</v>
      </c>
      <c r="C295" t="str">
        <f>VLOOKUP(Table1[[#This Row],[Country Code]],Table3[],2)</f>
        <v>Australia</v>
      </c>
      <c r="D295">
        <v>14</v>
      </c>
      <c r="E295" t="s">
        <v>994</v>
      </c>
      <c r="F295" t="s">
        <v>995</v>
      </c>
      <c r="G295" t="s">
        <v>994</v>
      </c>
      <c r="H295" t="s">
        <v>996</v>
      </c>
      <c r="I295">
        <v>143.714315</v>
      </c>
      <c r="J295">
        <v>-38.517291999999998</v>
      </c>
      <c r="K295" t="s">
        <v>997</v>
      </c>
      <c r="L295">
        <v>20</v>
      </c>
      <c r="M295" t="str">
        <f>IF(Table1[[#This Row],[Average Cost for two]]&lt;=200, "0-200", IF(Table1[[#This Row],[Average Cost for two]]&lt;=400, "200-400", IF(Table1[[#This Row],[Average Cost for two]]&lt;=600, "400-600", IF(Table1[[#This Row],[Average Cost for two]]&lt;=800, "600-800", IF(Table1[[#This Row],[Average Cost for two]]&lt;=1000, "800-1000", "&gt;1000")))))</f>
        <v>0-200</v>
      </c>
      <c r="N295" t="s">
        <v>376</v>
      </c>
      <c r="O295" t="s">
        <v>28</v>
      </c>
      <c r="P295" t="s">
        <v>28</v>
      </c>
      <c r="Q295" t="s">
        <v>28</v>
      </c>
      <c r="R295" t="s">
        <v>28</v>
      </c>
      <c r="S295">
        <v>2</v>
      </c>
      <c r="T295">
        <v>3.7</v>
      </c>
      <c r="U295" t="s">
        <v>101</v>
      </c>
      <c r="V295" t="s">
        <v>102</v>
      </c>
      <c r="W295">
        <v>29</v>
      </c>
    </row>
    <row r="296" spans="1:23" x14ac:dyDescent="0.25">
      <c r="A296">
        <v>17374405</v>
      </c>
      <c r="B296" t="s">
        <v>998</v>
      </c>
      <c r="C296" t="str">
        <f>VLOOKUP(Table1[[#This Row],[Country Code]],Table3[],2)</f>
        <v>United States of America</v>
      </c>
      <c r="D296">
        <v>216</v>
      </c>
      <c r="E296" t="s">
        <v>999</v>
      </c>
      <c r="F296" t="s">
        <v>1000</v>
      </c>
      <c r="G296" t="s">
        <v>1001</v>
      </c>
      <c r="H296" t="s">
        <v>1002</v>
      </c>
      <c r="I296">
        <v>-83.846100000000007</v>
      </c>
      <c r="J296">
        <v>34.0901</v>
      </c>
      <c r="K296" t="s">
        <v>1003</v>
      </c>
      <c r="L296">
        <v>25</v>
      </c>
      <c r="M296" t="str">
        <f>IF(Table1[[#This Row],[Average Cost for two]]&lt;=200, "0-200", IF(Table1[[#This Row],[Average Cost for two]]&lt;=400, "200-400", IF(Table1[[#This Row],[Average Cost for two]]&lt;=600, "400-600", IF(Table1[[#This Row],[Average Cost for two]]&lt;=800, "600-800", IF(Table1[[#This Row],[Average Cost for two]]&lt;=1000, "800-1000", "&gt;1000")))))</f>
        <v>0-200</v>
      </c>
      <c r="N296" t="s">
        <v>376</v>
      </c>
      <c r="O296" t="s">
        <v>28</v>
      </c>
      <c r="P296" t="s">
        <v>28</v>
      </c>
      <c r="Q296" t="s">
        <v>28</v>
      </c>
      <c r="R296" t="s">
        <v>28</v>
      </c>
      <c r="S296">
        <v>2</v>
      </c>
      <c r="T296">
        <v>4.4000000000000004</v>
      </c>
      <c r="U296" t="s">
        <v>42</v>
      </c>
      <c r="V296" t="s">
        <v>43</v>
      </c>
      <c r="W296">
        <v>239</v>
      </c>
    </row>
    <row r="297" spans="1:23" x14ac:dyDescent="0.25">
      <c r="A297">
        <v>17375060</v>
      </c>
      <c r="B297" t="s">
        <v>1004</v>
      </c>
      <c r="C297" t="str">
        <f>VLOOKUP(Table1[[#This Row],[Country Code]],Table3[],2)</f>
        <v>United States of America</v>
      </c>
      <c r="D297">
        <v>216</v>
      </c>
      <c r="E297" t="s">
        <v>999</v>
      </c>
      <c r="F297" t="s">
        <v>1005</v>
      </c>
      <c r="G297" t="s">
        <v>1006</v>
      </c>
      <c r="H297" t="s">
        <v>1007</v>
      </c>
      <c r="I297">
        <v>-83.520692999999994</v>
      </c>
      <c r="J297">
        <v>34.618020000000001</v>
      </c>
      <c r="K297" t="s">
        <v>375</v>
      </c>
      <c r="L297">
        <v>10</v>
      </c>
      <c r="M297" t="str">
        <f>IF(Table1[[#This Row],[Average Cost for two]]&lt;=200, "0-200", IF(Table1[[#This Row],[Average Cost for two]]&lt;=400, "200-400", IF(Table1[[#This Row],[Average Cost for two]]&lt;=600, "400-600", IF(Table1[[#This Row],[Average Cost for two]]&lt;=800, "600-800", IF(Table1[[#This Row],[Average Cost for two]]&lt;=1000, "800-1000", "&gt;1000")))))</f>
        <v>0-200</v>
      </c>
      <c r="N297" t="s">
        <v>376</v>
      </c>
      <c r="O297" t="s">
        <v>28</v>
      </c>
      <c r="P297" t="s">
        <v>28</v>
      </c>
      <c r="Q297" t="s">
        <v>28</v>
      </c>
      <c r="R297" t="s">
        <v>28</v>
      </c>
      <c r="S297">
        <v>1</v>
      </c>
      <c r="T297">
        <v>4.0999999999999996</v>
      </c>
      <c r="U297" t="s">
        <v>42</v>
      </c>
      <c r="V297" t="s">
        <v>43</v>
      </c>
      <c r="W297">
        <v>235</v>
      </c>
    </row>
    <row r="298" spans="1:23" x14ac:dyDescent="0.25">
      <c r="A298">
        <v>17375164</v>
      </c>
      <c r="B298" t="s">
        <v>1008</v>
      </c>
      <c r="C298" t="str">
        <f>VLOOKUP(Table1[[#This Row],[Country Code]],Table3[],2)</f>
        <v>United States of America</v>
      </c>
      <c r="D298">
        <v>216</v>
      </c>
      <c r="E298" t="s">
        <v>999</v>
      </c>
      <c r="F298" t="s">
        <v>1009</v>
      </c>
      <c r="G298" t="s">
        <v>1010</v>
      </c>
      <c r="H298" t="s">
        <v>1011</v>
      </c>
      <c r="I298">
        <v>-83.985353000000003</v>
      </c>
      <c r="J298">
        <v>34.532972999999998</v>
      </c>
      <c r="K298" t="s">
        <v>1012</v>
      </c>
      <c r="L298">
        <v>25</v>
      </c>
      <c r="M298" t="str">
        <f>IF(Table1[[#This Row],[Average Cost for two]]&lt;=200, "0-200", IF(Table1[[#This Row],[Average Cost for two]]&lt;=400, "200-400", IF(Table1[[#This Row],[Average Cost for two]]&lt;=600, "400-600", IF(Table1[[#This Row],[Average Cost for two]]&lt;=800, "600-800", IF(Table1[[#This Row],[Average Cost for two]]&lt;=1000, "800-1000", "&gt;1000")))))</f>
        <v>0-200</v>
      </c>
      <c r="N298" t="s">
        <v>376</v>
      </c>
      <c r="O298" t="s">
        <v>28</v>
      </c>
      <c r="P298" t="s">
        <v>28</v>
      </c>
      <c r="Q298" t="s">
        <v>28</v>
      </c>
      <c r="R298" t="s">
        <v>28</v>
      </c>
      <c r="S298">
        <v>2</v>
      </c>
      <c r="T298">
        <v>3.8</v>
      </c>
      <c r="U298" t="s">
        <v>101</v>
      </c>
      <c r="V298" t="s">
        <v>102</v>
      </c>
      <c r="W298">
        <v>88</v>
      </c>
    </row>
    <row r="299" spans="1:23" x14ac:dyDescent="0.25">
      <c r="A299">
        <v>17374552</v>
      </c>
      <c r="B299" t="s">
        <v>1013</v>
      </c>
      <c r="C299" t="str">
        <f>VLOOKUP(Table1[[#This Row],[Country Code]],Table3[],2)</f>
        <v>United States of America</v>
      </c>
      <c r="D299">
        <v>216</v>
      </c>
      <c r="E299" t="s">
        <v>999</v>
      </c>
      <c r="F299" t="s">
        <v>1014</v>
      </c>
      <c r="G299" t="s">
        <v>1010</v>
      </c>
      <c r="H299" t="s">
        <v>1011</v>
      </c>
      <c r="I299">
        <v>-83.985799999999998</v>
      </c>
      <c r="J299">
        <v>34.531799999999997</v>
      </c>
      <c r="L299">
        <v>40</v>
      </c>
      <c r="M299" t="str">
        <f>IF(Table1[[#This Row],[Average Cost for two]]&lt;=200, "0-200", IF(Table1[[#This Row],[Average Cost for two]]&lt;=400, "200-400", IF(Table1[[#This Row],[Average Cost for two]]&lt;=600, "400-600", IF(Table1[[#This Row],[Average Cost for two]]&lt;=800, "600-800", IF(Table1[[#This Row],[Average Cost for two]]&lt;=1000, "800-1000", "&gt;1000")))))</f>
        <v>0-200</v>
      </c>
      <c r="N299" t="s">
        <v>376</v>
      </c>
      <c r="O299" t="s">
        <v>28</v>
      </c>
      <c r="P299" t="s">
        <v>28</v>
      </c>
      <c r="Q299" t="s">
        <v>28</v>
      </c>
      <c r="R299" t="s">
        <v>28</v>
      </c>
      <c r="S299">
        <v>3</v>
      </c>
      <c r="T299">
        <v>3.9</v>
      </c>
      <c r="U299" t="s">
        <v>101</v>
      </c>
      <c r="V299" t="s">
        <v>102</v>
      </c>
      <c r="W299">
        <v>209</v>
      </c>
    </row>
    <row r="300" spans="1:23" x14ac:dyDescent="0.25">
      <c r="A300">
        <v>17375078</v>
      </c>
      <c r="B300" t="s">
        <v>1015</v>
      </c>
      <c r="C300" t="str">
        <f>VLOOKUP(Table1[[#This Row],[Country Code]],Table3[],2)</f>
        <v>United States of America</v>
      </c>
      <c r="D300">
        <v>216</v>
      </c>
      <c r="E300" t="s">
        <v>999</v>
      </c>
      <c r="F300" t="s">
        <v>1016</v>
      </c>
      <c r="G300" t="s">
        <v>1010</v>
      </c>
      <c r="H300" t="s">
        <v>1011</v>
      </c>
      <c r="I300">
        <v>-83.983939000000007</v>
      </c>
      <c r="J300">
        <v>34.533625999999998</v>
      </c>
      <c r="K300" t="s">
        <v>512</v>
      </c>
      <c r="L300">
        <v>10</v>
      </c>
      <c r="M300" t="str">
        <f>IF(Table1[[#This Row],[Average Cost for two]]&lt;=200, "0-200", IF(Table1[[#This Row],[Average Cost for two]]&lt;=400, "200-400", IF(Table1[[#This Row],[Average Cost for two]]&lt;=600, "400-600", IF(Table1[[#This Row],[Average Cost for two]]&lt;=800, "600-800", IF(Table1[[#This Row],[Average Cost for two]]&lt;=1000, "800-1000", "&gt;1000")))))</f>
        <v>0-200</v>
      </c>
      <c r="N300" t="s">
        <v>376</v>
      </c>
      <c r="O300" t="s">
        <v>28</v>
      </c>
      <c r="P300" t="s">
        <v>28</v>
      </c>
      <c r="Q300" t="s">
        <v>28</v>
      </c>
      <c r="R300" t="s">
        <v>28</v>
      </c>
      <c r="S300">
        <v>1</v>
      </c>
      <c r="T300">
        <v>3.9</v>
      </c>
      <c r="U300" t="s">
        <v>101</v>
      </c>
      <c r="V300" t="s">
        <v>102</v>
      </c>
      <c r="W300">
        <v>133</v>
      </c>
    </row>
    <row r="301" spans="1:23" x14ac:dyDescent="0.25">
      <c r="A301">
        <v>17375049</v>
      </c>
      <c r="B301" t="s">
        <v>1017</v>
      </c>
      <c r="C301" t="str">
        <f>VLOOKUP(Table1[[#This Row],[Country Code]],Table3[],2)</f>
        <v>United States of America</v>
      </c>
      <c r="D301">
        <v>216</v>
      </c>
      <c r="E301" t="s">
        <v>999</v>
      </c>
      <c r="F301" t="s">
        <v>1018</v>
      </c>
      <c r="G301" t="s">
        <v>1010</v>
      </c>
      <c r="H301" t="s">
        <v>1011</v>
      </c>
      <c r="I301">
        <v>-83.989317</v>
      </c>
      <c r="J301">
        <v>34.541043999999999</v>
      </c>
      <c r="K301" t="s">
        <v>1019</v>
      </c>
      <c r="L301">
        <v>10</v>
      </c>
      <c r="M301" t="str">
        <f>IF(Table1[[#This Row],[Average Cost for two]]&lt;=200, "0-200", IF(Table1[[#This Row],[Average Cost for two]]&lt;=400, "200-400", IF(Table1[[#This Row],[Average Cost for two]]&lt;=600, "400-600", IF(Table1[[#This Row],[Average Cost for two]]&lt;=800, "600-800", IF(Table1[[#This Row],[Average Cost for two]]&lt;=1000, "800-1000", "&gt;1000")))))</f>
        <v>0-200</v>
      </c>
      <c r="N301" t="s">
        <v>376</v>
      </c>
      <c r="O301" t="s">
        <v>28</v>
      </c>
      <c r="P301" t="s">
        <v>28</v>
      </c>
      <c r="Q301" t="s">
        <v>28</v>
      </c>
      <c r="R301" t="s">
        <v>28</v>
      </c>
      <c r="S301">
        <v>1</v>
      </c>
      <c r="T301">
        <v>4.4000000000000004</v>
      </c>
      <c r="U301" t="s">
        <v>42</v>
      </c>
      <c r="V301" t="s">
        <v>43</v>
      </c>
      <c r="W301">
        <v>267</v>
      </c>
    </row>
    <row r="302" spans="1:23" x14ac:dyDescent="0.25">
      <c r="A302">
        <v>17375077</v>
      </c>
      <c r="B302" t="s">
        <v>1020</v>
      </c>
      <c r="C302" t="str">
        <f>VLOOKUP(Table1[[#This Row],[Country Code]],Table3[],2)</f>
        <v>United States of America</v>
      </c>
      <c r="D302">
        <v>216</v>
      </c>
      <c r="E302" t="s">
        <v>999</v>
      </c>
      <c r="F302" t="s">
        <v>1021</v>
      </c>
      <c r="G302" t="s">
        <v>1010</v>
      </c>
      <c r="H302" t="s">
        <v>1011</v>
      </c>
      <c r="I302">
        <v>-83.986119000000002</v>
      </c>
      <c r="J302">
        <v>34.533197999999999</v>
      </c>
      <c r="K302" t="s">
        <v>1022</v>
      </c>
      <c r="L302">
        <v>25</v>
      </c>
      <c r="M302" t="str">
        <f>IF(Table1[[#This Row],[Average Cost for two]]&lt;=200, "0-200", IF(Table1[[#This Row],[Average Cost for two]]&lt;=400, "200-400", IF(Table1[[#This Row],[Average Cost for two]]&lt;=600, "400-600", IF(Table1[[#This Row],[Average Cost for two]]&lt;=800, "600-800", IF(Table1[[#This Row],[Average Cost for two]]&lt;=1000, "800-1000", "&gt;1000")))))</f>
        <v>0-200</v>
      </c>
      <c r="N302" t="s">
        <v>376</v>
      </c>
      <c r="O302" t="s">
        <v>28</v>
      </c>
      <c r="P302" t="s">
        <v>28</v>
      </c>
      <c r="Q302" t="s">
        <v>28</v>
      </c>
      <c r="R302" t="s">
        <v>28</v>
      </c>
      <c r="S302">
        <v>2</v>
      </c>
      <c r="T302">
        <v>4.0999999999999996</v>
      </c>
      <c r="U302" t="s">
        <v>42</v>
      </c>
      <c r="V302" t="s">
        <v>43</v>
      </c>
      <c r="W302">
        <v>171</v>
      </c>
    </row>
    <row r="303" spans="1:23" x14ac:dyDescent="0.25">
      <c r="A303">
        <v>17375141</v>
      </c>
      <c r="B303" t="s">
        <v>1023</v>
      </c>
      <c r="C303" t="str">
        <f>VLOOKUP(Table1[[#This Row],[Country Code]],Table3[],2)</f>
        <v>United States of America</v>
      </c>
      <c r="D303">
        <v>216</v>
      </c>
      <c r="E303" t="s">
        <v>999</v>
      </c>
      <c r="F303" t="s">
        <v>1024</v>
      </c>
      <c r="G303" t="s">
        <v>1025</v>
      </c>
      <c r="H303" t="s">
        <v>1026</v>
      </c>
      <c r="I303">
        <v>-83.938023999999999</v>
      </c>
      <c r="J303">
        <v>34.183573000000003</v>
      </c>
      <c r="K303" t="s">
        <v>198</v>
      </c>
      <c r="L303">
        <v>25</v>
      </c>
      <c r="M303" t="str">
        <f>IF(Table1[[#This Row],[Average Cost for two]]&lt;=200, "0-200", IF(Table1[[#This Row],[Average Cost for two]]&lt;=400, "200-400", IF(Table1[[#This Row],[Average Cost for two]]&lt;=600, "400-600", IF(Table1[[#This Row],[Average Cost for two]]&lt;=800, "600-800", IF(Table1[[#This Row],[Average Cost for two]]&lt;=1000, "800-1000", "&gt;1000")))))</f>
        <v>0-200</v>
      </c>
      <c r="N303" t="s">
        <v>376</v>
      </c>
      <c r="O303" t="s">
        <v>28</v>
      </c>
      <c r="P303" t="s">
        <v>28</v>
      </c>
      <c r="Q303" t="s">
        <v>28</v>
      </c>
      <c r="R303" t="s">
        <v>28</v>
      </c>
      <c r="S303">
        <v>2</v>
      </c>
      <c r="T303">
        <v>3.8</v>
      </c>
      <c r="U303" t="s">
        <v>101</v>
      </c>
      <c r="V303" t="s">
        <v>102</v>
      </c>
      <c r="W303">
        <v>107</v>
      </c>
    </row>
    <row r="304" spans="1:23" x14ac:dyDescent="0.25">
      <c r="A304">
        <v>17375198</v>
      </c>
      <c r="B304" t="s">
        <v>1027</v>
      </c>
      <c r="C304" t="str">
        <f>VLOOKUP(Table1[[#This Row],[Country Code]],Table3[],2)</f>
        <v>United States of America</v>
      </c>
      <c r="D304">
        <v>216</v>
      </c>
      <c r="E304" t="s">
        <v>999</v>
      </c>
      <c r="F304" t="s">
        <v>1028</v>
      </c>
      <c r="G304" t="s">
        <v>1025</v>
      </c>
      <c r="H304" t="s">
        <v>1026</v>
      </c>
      <c r="I304">
        <v>-83.926216999999994</v>
      </c>
      <c r="J304">
        <v>34.185707000000001</v>
      </c>
      <c r="K304" t="s">
        <v>1029</v>
      </c>
      <c r="L304">
        <v>40</v>
      </c>
      <c r="M304" t="str">
        <f>IF(Table1[[#This Row],[Average Cost for two]]&lt;=200, "0-200", IF(Table1[[#This Row],[Average Cost for two]]&lt;=400, "200-400", IF(Table1[[#This Row],[Average Cost for two]]&lt;=600, "400-600", IF(Table1[[#This Row],[Average Cost for two]]&lt;=800, "600-800", IF(Table1[[#This Row],[Average Cost for two]]&lt;=1000, "800-1000", "&gt;1000")))))</f>
        <v>0-200</v>
      </c>
      <c r="N304" t="s">
        <v>376</v>
      </c>
      <c r="O304" t="s">
        <v>28</v>
      </c>
      <c r="P304" t="s">
        <v>28</v>
      </c>
      <c r="Q304" t="s">
        <v>28</v>
      </c>
      <c r="R304" t="s">
        <v>28</v>
      </c>
      <c r="S304">
        <v>3</v>
      </c>
      <c r="T304">
        <v>4.3</v>
      </c>
      <c r="U304" t="s">
        <v>42</v>
      </c>
      <c r="V304" t="s">
        <v>43</v>
      </c>
      <c r="W304">
        <v>164</v>
      </c>
    </row>
    <row r="305" spans="1:23" x14ac:dyDescent="0.25">
      <c r="A305">
        <v>17375180</v>
      </c>
      <c r="B305" t="s">
        <v>1030</v>
      </c>
      <c r="C305" t="str">
        <f>VLOOKUP(Table1[[#This Row],[Country Code]],Table3[],2)</f>
        <v>United States of America</v>
      </c>
      <c r="D305">
        <v>216</v>
      </c>
      <c r="E305" t="s">
        <v>999</v>
      </c>
      <c r="F305" t="s">
        <v>1031</v>
      </c>
      <c r="G305" t="s">
        <v>1025</v>
      </c>
      <c r="H305" t="s">
        <v>1026</v>
      </c>
      <c r="I305">
        <v>-83.927794000000006</v>
      </c>
      <c r="J305">
        <v>34.180042999999998</v>
      </c>
      <c r="K305" t="s">
        <v>1032</v>
      </c>
      <c r="L305">
        <v>10</v>
      </c>
      <c r="M305" t="str">
        <f>IF(Table1[[#This Row],[Average Cost for two]]&lt;=200, "0-200", IF(Table1[[#This Row],[Average Cost for two]]&lt;=400, "200-400", IF(Table1[[#This Row],[Average Cost for two]]&lt;=600, "400-600", IF(Table1[[#This Row],[Average Cost for two]]&lt;=800, "600-800", IF(Table1[[#This Row],[Average Cost for two]]&lt;=1000, "800-1000", "&gt;1000")))))</f>
        <v>0-200</v>
      </c>
      <c r="N305" t="s">
        <v>376</v>
      </c>
      <c r="O305" t="s">
        <v>28</v>
      </c>
      <c r="P305" t="s">
        <v>28</v>
      </c>
      <c r="Q305" t="s">
        <v>28</v>
      </c>
      <c r="R305" t="s">
        <v>28</v>
      </c>
      <c r="S305">
        <v>1</v>
      </c>
      <c r="T305">
        <v>4.0999999999999996</v>
      </c>
      <c r="U305" t="s">
        <v>42</v>
      </c>
      <c r="V305" t="s">
        <v>43</v>
      </c>
      <c r="W305">
        <v>182</v>
      </c>
    </row>
    <row r="306" spans="1:23" x14ac:dyDescent="0.25">
      <c r="A306">
        <v>17375072</v>
      </c>
      <c r="B306" t="s">
        <v>1033</v>
      </c>
      <c r="C306" t="str">
        <f>VLOOKUP(Table1[[#This Row],[Country Code]],Table3[],2)</f>
        <v>United States of America</v>
      </c>
      <c r="D306">
        <v>216</v>
      </c>
      <c r="E306" t="s">
        <v>999</v>
      </c>
      <c r="F306" t="s">
        <v>1034</v>
      </c>
      <c r="G306" t="s">
        <v>999</v>
      </c>
      <c r="H306" t="s">
        <v>1035</v>
      </c>
      <c r="I306">
        <v>-83.838457000000005</v>
      </c>
      <c r="J306">
        <v>34.285102000000002</v>
      </c>
      <c r="K306" t="s">
        <v>1036</v>
      </c>
      <c r="L306">
        <v>25</v>
      </c>
      <c r="M306" t="str">
        <f>IF(Table1[[#This Row],[Average Cost for two]]&lt;=200, "0-200", IF(Table1[[#This Row],[Average Cost for two]]&lt;=400, "200-400", IF(Table1[[#This Row],[Average Cost for two]]&lt;=600, "400-600", IF(Table1[[#This Row],[Average Cost for two]]&lt;=800, "600-800", IF(Table1[[#This Row],[Average Cost for two]]&lt;=1000, "800-1000", "&gt;1000")))))</f>
        <v>0-200</v>
      </c>
      <c r="N306" t="s">
        <v>376</v>
      </c>
      <c r="O306" t="s">
        <v>28</v>
      </c>
      <c r="P306" t="s">
        <v>28</v>
      </c>
      <c r="Q306" t="s">
        <v>28</v>
      </c>
      <c r="R306" t="s">
        <v>28</v>
      </c>
      <c r="S306">
        <v>2</v>
      </c>
      <c r="T306">
        <v>4.9000000000000004</v>
      </c>
      <c r="U306" t="s">
        <v>29</v>
      </c>
      <c r="V306" t="s">
        <v>30</v>
      </c>
      <c r="W306">
        <v>681</v>
      </c>
    </row>
    <row r="307" spans="1:23" x14ac:dyDescent="0.25">
      <c r="A307">
        <v>17375047</v>
      </c>
      <c r="B307" t="s">
        <v>1037</v>
      </c>
      <c r="C307" t="str">
        <f>VLOOKUP(Table1[[#This Row],[Country Code]],Table3[],2)</f>
        <v>United States of America</v>
      </c>
      <c r="D307">
        <v>216</v>
      </c>
      <c r="E307" t="s">
        <v>999</v>
      </c>
      <c r="F307" t="s">
        <v>1038</v>
      </c>
      <c r="G307" t="s">
        <v>999</v>
      </c>
      <c r="H307" t="s">
        <v>1035</v>
      </c>
      <c r="I307">
        <v>-83.857992999999993</v>
      </c>
      <c r="J307">
        <v>34.300182</v>
      </c>
      <c r="K307" t="s">
        <v>545</v>
      </c>
      <c r="L307">
        <v>10</v>
      </c>
      <c r="M307" t="str">
        <f>IF(Table1[[#This Row],[Average Cost for two]]&lt;=200, "0-200", IF(Table1[[#This Row],[Average Cost for two]]&lt;=400, "200-400", IF(Table1[[#This Row],[Average Cost for two]]&lt;=600, "400-600", IF(Table1[[#This Row],[Average Cost for two]]&lt;=800, "600-800", IF(Table1[[#This Row],[Average Cost for two]]&lt;=1000, "800-1000", "&gt;1000")))))</f>
        <v>0-200</v>
      </c>
      <c r="N307" t="s">
        <v>376</v>
      </c>
      <c r="O307" t="s">
        <v>28</v>
      </c>
      <c r="P307" t="s">
        <v>28</v>
      </c>
      <c r="Q307" t="s">
        <v>28</v>
      </c>
      <c r="R307" t="s">
        <v>28</v>
      </c>
      <c r="S307">
        <v>1</v>
      </c>
      <c r="T307">
        <v>4.5999999999999996</v>
      </c>
      <c r="U307" t="s">
        <v>29</v>
      </c>
      <c r="V307" t="s">
        <v>30</v>
      </c>
      <c r="W307">
        <v>357</v>
      </c>
    </row>
    <row r="308" spans="1:23" x14ac:dyDescent="0.25">
      <c r="A308">
        <v>17375074</v>
      </c>
      <c r="B308" t="s">
        <v>1039</v>
      </c>
      <c r="C308" t="str">
        <f>VLOOKUP(Table1[[#This Row],[Country Code]],Table3[],2)</f>
        <v>United States of America</v>
      </c>
      <c r="D308">
        <v>216</v>
      </c>
      <c r="E308" t="s">
        <v>999</v>
      </c>
      <c r="F308" t="s">
        <v>1040</v>
      </c>
      <c r="G308" t="s">
        <v>999</v>
      </c>
      <c r="H308" t="s">
        <v>1035</v>
      </c>
      <c r="I308">
        <v>-83.860097999999994</v>
      </c>
      <c r="J308">
        <v>34.222754999999999</v>
      </c>
      <c r="K308" t="s">
        <v>512</v>
      </c>
      <c r="L308">
        <v>25</v>
      </c>
      <c r="M308" t="str">
        <f>IF(Table1[[#This Row],[Average Cost for two]]&lt;=200, "0-200", IF(Table1[[#This Row],[Average Cost for two]]&lt;=400, "200-400", IF(Table1[[#This Row],[Average Cost for two]]&lt;=600, "400-600", IF(Table1[[#This Row],[Average Cost for two]]&lt;=800, "600-800", IF(Table1[[#This Row],[Average Cost for two]]&lt;=1000, "800-1000", "&gt;1000")))))</f>
        <v>0-200</v>
      </c>
      <c r="N308" t="s">
        <v>376</v>
      </c>
      <c r="O308" t="s">
        <v>28</v>
      </c>
      <c r="P308" t="s">
        <v>28</v>
      </c>
      <c r="Q308" t="s">
        <v>28</v>
      </c>
      <c r="R308" t="s">
        <v>28</v>
      </c>
      <c r="S308">
        <v>2</v>
      </c>
      <c r="T308">
        <v>3.8</v>
      </c>
      <c r="U308" t="s">
        <v>101</v>
      </c>
      <c r="V308" t="s">
        <v>102</v>
      </c>
      <c r="W308">
        <v>89</v>
      </c>
    </row>
    <row r="309" spans="1:23" x14ac:dyDescent="0.25">
      <c r="A309">
        <v>17374921</v>
      </c>
      <c r="B309" t="s">
        <v>1041</v>
      </c>
      <c r="C309" t="str">
        <f>VLOOKUP(Table1[[#This Row],[Country Code]],Table3[],2)</f>
        <v>United States of America</v>
      </c>
      <c r="D309">
        <v>216</v>
      </c>
      <c r="E309" t="s">
        <v>999</v>
      </c>
      <c r="F309" t="s">
        <v>1042</v>
      </c>
      <c r="G309" t="s">
        <v>999</v>
      </c>
      <c r="H309" t="s">
        <v>1035</v>
      </c>
      <c r="I309">
        <v>-83.824022999999997</v>
      </c>
      <c r="J309">
        <v>34.300567000000001</v>
      </c>
      <c r="K309" t="s">
        <v>1043</v>
      </c>
      <c r="L309">
        <v>25</v>
      </c>
      <c r="M309" t="str">
        <f>IF(Table1[[#This Row],[Average Cost for two]]&lt;=200, "0-200", IF(Table1[[#This Row],[Average Cost for two]]&lt;=400, "200-400", IF(Table1[[#This Row],[Average Cost for two]]&lt;=600, "400-600", IF(Table1[[#This Row],[Average Cost for two]]&lt;=800, "600-800", IF(Table1[[#This Row],[Average Cost for two]]&lt;=1000, "800-1000", "&gt;1000")))))</f>
        <v>0-200</v>
      </c>
      <c r="N309" t="s">
        <v>376</v>
      </c>
      <c r="O309" t="s">
        <v>28</v>
      </c>
      <c r="P309" t="s">
        <v>28</v>
      </c>
      <c r="Q309" t="s">
        <v>28</v>
      </c>
      <c r="R309" t="s">
        <v>28</v>
      </c>
      <c r="S309">
        <v>2</v>
      </c>
      <c r="T309">
        <v>4.2</v>
      </c>
      <c r="U309" t="s">
        <v>42</v>
      </c>
      <c r="V309" t="s">
        <v>43</v>
      </c>
      <c r="W309">
        <v>350</v>
      </c>
    </row>
    <row r="310" spans="1:23" x14ac:dyDescent="0.25">
      <c r="A310">
        <v>17374819</v>
      </c>
      <c r="B310" t="s">
        <v>1044</v>
      </c>
      <c r="C310" t="str">
        <f>VLOOKUP(Table1[[#This Row],[Country Code]],Table3[],2)</f>
        <v>United States of America</v>
      </c>
      <c r="D310">
        <v>216</v>
      </c>
      <c r="E310" t="s">
        <v>999</v>
      </c>
      <c r="F310" t="s">
        <v>1045</v>
      </c>
      <c r="G310" t="s">
        <v>999</v>
      </c>
      <c r="H310" t="s">
        <v>1035</v>
      </c>
      <c r="I310">
        <v>-83.827200000000005</v>
      </c>
      <c r="J310">
        <v>34.316600000000001</v>
      </c>
      <c r="K310" t="s">
        <v>441</v>
      </c>
      <c r="L310">
        <v>10</v>
      </c>
      <c r="M310" t="str">
        <f>IF(Table1[[#This Row],[Average Cost for two]]&lt;=200, "0-200", IF(Table1[[#This Row],[Average Cost for two]]&lt;=400, "200-400", IF(Table1[[#This Row],[Average Cost for two]]&lt;=600, "400-600", IF(Table1[[#This Row],[Average Cost for two]]&lt;=800, "600-800", IF(Table1[[#This Row],[Average Cost for two]]&lt;=1000, "800-1000", "&gt;1000")))))</f>
        <v>0-200</v>
      </c>
      <c r="N310" t="s">
        <v>376</v>
      </c>
      <c r="O310" t="s">
        <v>28</v>
      </c>
      <c r="P310" t="s">
        <v>28</v>
      </c>
      <c r="Q310" t="s">
        <v>28</v>
      </c>
      <c r="R310" t="s">
        <v>28</v>
      </c>
      <c r="S310">
        <v>1</v>
      </c>
      <c r="T310">
        <v>4.3</v>
      </c>
      <c r="U310" t="s">
        <v>42</v>
      </c>
      <c r="V310" t="s">
        <v>43</v>
      </c>
      <c r="W310">
        <v>298</v>
      </c>
    </row>
    <row r="311" spans="1:23" x14ac:dyDescent="0.25">
      <c r="A311">
        <v>17375089</v>
      </c>
      <c r="B311" t="s">
        <v>1046</v>
      </c>
      <c r="C311" t="str">
        <f>VLOOKUP(Table1[[#This Row],[Country Code]],Table3[],2)</f>
        <v>United States of America</v>
      </c>
      <c r="D311">
        <v>216</v>
      </c>
      <c r="E311" t="s">
        <v>999</v>
      </c>
      <c r="F311" t="s">
        <v>1047</v>
      </c>
      <c r="G311" t="s">
        <v>999</v>
      </c>
      <c r="H311" t="s">
        <v>1035</v>
      </c>
      <c r="I311">
        <v>-83.826859999999996</v>
      </c>
      <c r="J311">
        <v>34.300331999999997</v>
      </c>
      <c r="K311" t="s">
        <v>1029</v>
      </c>
      <c r="L311">
        <v>25</v>
      </c>
      <c r="M311" t="str">
        <f>IF(Table1[[#This Row],[Average Cost for two]]&lt;=200, "0-200", IF(Table1[[#This Row],[Average Cost for two]]&lt;=400, "200-400", IF(Table1[[#This Row],[Average Cost for two]]&lt;=600, "400-600", IF(Table1[[#This Row],[Average Cost for two]]&lt;=800, "600-800", IF(Table1[[#This Row],[Average Cost for two]]&lt;=1000, "800-1000", "&gt;1000")))))</f>
        <v>0-200</v>
      </c>
      <c r="N311" t="s">
        <v>376</v>
      </c>
      <c r="O311" t="s">
        <v>28</v>
      </c>
      <c r="P311" t="s">
        <v>28</v>
      </c>
      <c r="Q311" t="s">
        <v>28</v>
      </c>
      <c r="R311" t="s">
        <v>28</v>
      </c>
      <c r="S311">
        <v>2</v>
      </c>
      <c r="T311">
        <v>4.2</v>
      </c>
      <c r="U311" t="s">
        <v>42</v>
      </c>
      <c r="V311" t="s">
        <v>43</v>
      </c>
      <c r="W311">
        <v>319</v>
      </c>
    </row>
    <row r="312" spans="1:23" x14ac:dyDescent="0.25">
      <c r="A312">
        <v>17375214</v>
      </c>
      <c r="B312" t="s">
        <v>1048</v>
      </c>
      <c r="C312" t="str">
        <f>VLOOKUP(Table1[[#This Row],[Country Code]],Table3[],2)</f>
        <v>United States of America</v>
      </c>
      <c r="D312">
        <v>216</v>
      </c>
      <c r="E312" t="s">
        <v>999</v>
      </c>
      <c r="F312" t="s">
        <v>1049</v>
      </c>
      <c r="G312" t="s">
        <v>1050</v>
      </c>
      <c r="H312" t="s">
        <v>1051</v>
      </c>
      <c r="I312">
        <v>-83.727740999999995</v>
      </c>
      <c r="J312">
        <v>34.701594</v>
      </c>
      <c r="K312" t="s">
        <v>537</v>
      </c>
      <c r="L312">
        <v>40</v>
      </c>
      <c r="M312" t="str">
        <f>IF(Table1[[#This Row],[Average Cost for two]]&lt;=200, "0-200", IF(Table1[[#This Row],[Average Cost for two]]&lt;=400, "200-400", IF(Table1[[#This Row],[Average Cost for two]]&lt;=600, "400-600", IF(Table1[[#This Row],[Average Cost for two]]&lt;=800, "600-800", IF(Table1[[#This Row],[Average Cost for two]]&lt;=1000, "800-1000", "&gt;1000")))))</f>
        <v>0-200</v>
      </c>
      <c r="N312" t="s">
        <v>376</v>
      </c>
      <c r="O312" t="s">
        <v>28</v>
      </c>
      <c r="P312" t="s">
        <v>28</v>
      </c>
      <c r="Q312" t="s">
        <v>28</v>
      </c>
      <c r="R312" t="s">
        <v>28</v>
      </c>
      <c r="S312">
        <v>3</v>
      </c>
      <c r="T312">
        <v>3.8</v>
      </c>
      <c r="U312" t="s">
        <v>101</v>
      </c>
      <c r="V312" t="s">
        <v>102</v>
      </c>
      <c r="W312">
        <v>114</v>
      </c>
    </row>
    <row r="313" spans="1:23" x14ac:dyDescent="0.25">
      <c r="A313">
        <v>17374951</v>
      </c>
      <c r="B313" t="s">
        <v>1052</v>
      </c>
      <c r="C313" t="str">
        <f>VLOOKUP(Table1[[#This Row],[Country Code]],Table3[],2)</f>
        <v>United States of America</v>
      </c>
      <c r="D313">
        <v>216</v>
      </c>
      <c r="E313" t="s">
        <v>999</v>
      </c>
      <c r="F313" t="s">
        <v>1053</v>
      </c>
      <c r="G313" t="s">
        <v>1050</v>
      </c>
      <c r="H313" t="s">
        <v>1051</v>
      </c>
      <c r="I313">
        <v>-83.734499999999997</v>
      </c>
      <c r="J313">
        <v>34.702399999999997</v>
      </c>
      <c r="K313" t="s">
        <v>1054</v>
      </c>
      <c r="L313">
        <v>10</v>
      </c>
      <c r="M313" t="str">
        <f>IF(Table1[[#This Row],[Average Cost for two]]&lt;=200, "0-200", IF(Table1[[#This Row],[Average Cost for two]]&lt;=400, "200-400", IF(Table1[[#This Row],[Average Cost for two]]&lt;=600, "400-600", IF(Table1[[#This Row],[Average Cost for two]]&lt;=800, "600-800", IF(Table1[[#This Row],[Average Cost for two]]&lt;=1000, "800-1000", "&gt;1000")))))</f>
        <v>0-200</v>
      </c>
      <c r="N313" t="s">
        <v>376</v>
      </c>
      <c r="O313" t="s">
        <v>28</v>
      </c>
      <c r="P313" t="s">
        <v>28</v>
      </c>
      <c r="Q313" t="s">
        <v>28</v>
      </c>
      <c r="R313" t="s">
        <v>28</v>
      </c>
      <c r="S313">
        <v>1</v>
      </c>
      <c r="T313">
        <v>3.9</v>
      </c>
      <c r="U313" t="s">
        <v>101</v>
      </c>
      <c r="V313" t="s">
        <v>102</v>
      </c>
      <c r="W313">
        <v>136</v>
      </c>
    </row>
    <row r="314" spans="1:23" x14ac:dyDescent="0.25">
      <c r="A314">
        <v>17374978</v>
      </c>
      <c r="B314" t="s">
        <v>1055</v>
      </c>
      <c r="C314" t="str">
        <f>VLOOKUP(Table1[[#This Row],[Country Code]],Table3[],2)</f>
        <v>United States of America</v>
      </c>
      <c r="D314">
        <v>216</v>
      </c>
      <c r="E314" t="s">
        <v>999</v>
      </c>
      <c r="F314" t="s">
        <v>1056</v>
      </c>
      <c r="G314" t="s">
        <v>1050</v>
      </c>
      <c r="H314" t="s">
        <v>1051</v>
      </c>
      <c r="I314">
        <v>-83.733400000000003</v>
      </c>
      <c r="J314">
        <v>34.702100000000002</v>
      </c>
      <c r="K314" t="s">
        <v>1057</v>
      </c>
      <c r="L314">
        <v>25</v>
      </c>
      <c r="M314" t="str">
        <f>IF(Table1[[#This Row],[Average Cost for two]]&lt;=200, "0-200", IF(Table1[[#This Row],[Average Cost for two]]&lt;=400, "200-400", IF(Table1[[#This Row],[Average Cost for two]]&lt;=600, "400-600", IF(Table1[[#This Row],[Average Cost for two]]&lt;=800, "600-800", IF(Table1[[#This Row],[Average Cost for two]]&lt;=1000, "800-1000", "&gt;1000")))))</f>
        <v>0-200</v>
      </c>
      <c r="N314" t="s">
        <v>376</v>
      </c>
      <c r="O314" t="s">
        <v>28</v>
      </c>
      <c r="P314" t="s">
        <v>28</v>
      </c>
      <c r="Q314" t="s">
        <v>28</v>
      </c>
      <c r="R314" t="s">
        <v>28</v>
      </c>
      <c r="S314">
        <v>2</v>
      </c>
      <c r="T314">
        <v>2.2000000000000002</v>
      </c>
      <c r="U314" t="s">
        <v>1058</v>
      </c>
      <c r="V314" t="s">
        <v>1059</v>
      </c>
      <c r="W314">
        <v>108</v>
      </c>
    </row>
    <row r="315" spans="1:23" x14ac:dyDescent="0.25">
      <c r="A315">
        <v>17375104</v>
      </c>
      <c r="B315" t="s">
        <v>1060</v>
      </c>
      <c r="C315" t="str">
        <f>VLOOKUP(Table1[[#This Row],[Country Code]],Table3[],2)</f>
        <v>United States of America</v>
      </c>
      <c r="D315">
        <v>216</v>
      </c>
      <c r="E315" t="s">
        <v>999</v>
      </c>
      <c r="F315" t="s">
        <v>1061</v>
      </c>
      <c r="G315" t="s">
        <v>1050</v>
      </c>
      <c r="H315" t="s">
        <v>1051</v>
      </c>
      <c r="I315">
        <v>-83.713498000000001</v>
      </c>
      <c r="J315">
        <v>34.691208000000003</v>
      </c>
      <c r="K315" t="s">
        <v>484</v>
      </c>
      <c r="L315">
        <v>10</v>
      </c>
      <c r="M315" t="str">
        <f>IF(Table1[[#This Row],[Average Cost for two]]&lt;=200, "0-200", IF(Table1[[#This Row],[Average Cost for two]]&lt;=400, "200-400", IF(Table1[[#This Row],[Average Cost for two]]&lt;=600, "400-600", IF(Table1[[#This Row],[Average Cost for two]]&lt;=800, "600-800", IF(Table1[[#This Row],[Average Cost for two]]&lt;=1000, "800-1000", "&gt;1000")))))</f>
        <v>0-200</v>
      </c>
      <c r="N315" t="s">
        <v>376</v>
      </c>
      <c r="O315" t="s">
        <v>28</v>
      </c>
      <c r="P315" t="s">
        <v>28</v>
      </c>
      <c r="Q315" t="s">
        <v>28</v>
      </c>
      <c r="R315" t="s">
        <v>28</v>
      </c>
      <c r="S315">
        <v>1</v>
      </c>
      <c r="T315">
        <v>4</v>
      </c>
      <c r="U315" t="s">
        <v>42</v>
      </c>
      <c r="V315" t="s">
        <v>43</v>
      </c>
      <c r="W315">
        <v>161</v>
      </c>
    </row>
    <row r="316" spans="1:23" x14ac:dyDescent="0.25">
      <c r="A316">
        <v>16604358</v>
      </c>
      <c r="B316" t="s">
        <v>1062</v>
      </c>
      <c r="C316" t="str">
        <f>VLOOKUP(Table1[[#This Row],[Country Code]],Table3[],2)</f>
        <v>Australia</v>
      </c>
      <c r="D316">
        <v>14</v>
      </c>
      <c r="E316" t="s">
        <v>1063</v>
      </c>
      <c r="F316" t="s">
        <v>1064</v>
      </c>
      <c r="G316" t="s">
        <v>1063</v>
      </c>
      <c r="H316" t="s">
        <v>1065</v>
      </c>
      <c r="I316">
        <v>144.1387014</v>
      </c>
      <c r="J316">
        <v>-37.3123267</v>
      </c>
      <c r="K316" t="s">
        <v>1066</v>
      </c>
      <c r="L316">
        <v>20</v>
      </c>
      <c r="M316" t="str">
        <f>IF(Table1[[#This Row],[Average Cost for two]]&lt;=200, "0-200", IF(Table1[[#This Row],[Average Cost for two]]&lt;=400, "200-400", IF(Table1[[#This Row],[Average Cost for two]]&lt;=600, "400-600", IF(Table1[[#This Row],[Average Cost for two]]&lt;=800, "600-800", IF(Table1[[#This Row],[Average Cost for two]]&lt;=1000, "800-1000", "&gt;1000")))))</f>
        <v>0-200</v>
      </c>
      <c r="N316" t="s">
        <v>376</v>
      </c>
      <c r="O316" t="s">
        <v>28</v>
      </c>
      <c r="P316" t="s">
        <v>28</v>
      </c>
      <c r="Q316" t="s">
        <v>28</v>
      </c>
      <c r="R316" t="s">
        <v>28</v>
      </c>
      <c r="S316">
        <v>2</v>
      </c>
      <c r="T316">
        <v>3.8</v>
      </c>
      <c r="U316" t="s">
        <v>101</v>
      </c>
      <c r="V316" t="s">
        <v>102</v>
      </c>
      <c r="W316">
        <v>192</v>
      </c>
    </row>
    <row r="317" spans="1:23" x14ac:dyDescent="0.25">
      <c r="A317">
        <v>16604896</v>
      </c>
      <c r="B317" t="s">
        <v>1067</v>
      </c>
      <c r="C317" t="str">
        <f>VLOOKUP(Table1[[#This Row],[Country Code]],Table3[],2)</f>
        <v>Australia</v>
      </c>
      <c r="D317">
        <v>14</v>
      </c>
      <c r="E317" t="s">
        <v>1063</v>
      </c>
      <c r="F317" t="s">
        <v>1068</v>
      </c>
      <c r="G317" t="s">
        <v>1063</v>
      </c>
      <c r="H317" t="s">
        <v>1065</v>
      </c>
      <c r="I317">
        <v>144.110062</v>
      </c>
      <c r="J317">
        <v>-37.275494000000002</v>
      </c>
      <c r="K317" t="s">
        <v>1069</v>
      </c>
      <c r="L317">
        <v>7</v>
      </c>
      <c r="M317" t="str">
        <f>IF(Table1[[#This Row],[Average Cost for two]]&lt;=200, "0-200", IF(Table1[[#This Row],[Average Cost for two]]&lt;=400, "200-400", IF(Table1[[#This Row],[Average Cost for two]]&lt;=600, "400-600", IF(Table1[[#This Row],[Average Cost for two]]&lt;=800, "600-800", IF(Table1[[#This Row],[Average Cost for two]]&lt;=1000, "800-1000", "&gt;1000")))))</f>
        <v>0-200</v>
      </c>
      <c r="N317" t="s">
        <v>376</v>
      </c>
      <c r="O317" t="s">
        <v>28</v>
      </c>
      <c r="P317" t="s">
        <v>28</v>
      </c>
      <c r="Q317" t="s">
        <v>28</v>
      </c>
      <c r="R317" t="s">
        <v>28</v>
      </c>
      <c r="S317">
        <v>1</v>
      </c>
      <c r="T317">
        <v>3.8</v>
      </c>
      <c r="U317" t="s">
        <v>101</v>
      </c>
      <c r="V317" t="s">
        <v>102</v>
      </c>
      <c r="W317">
        <v>93</v>
      </c>
    </row>
    <row r="318" spans="1:23" x14ac:dyDescent="0.25">
      <c r="A318">
        <v>16612550</v>
      </c>
      <c r="B318" t="s">
        <v>1070</v>
      </c>
      <c r="C318" t="str">
        <f>VLOOKUP(Table1[[#This Row],[Country Code]],Table3[],2)</f>
        <v>Australia</v>
      </c>
      <c r="D318">
        <v>14</v>
      </c>
      <c r="E318" t="s">
        <v>1071</v>
      </c>
      <c r="F318" t="s">
        <v>1072</v>
      </c>
      <c r="G318" t="s">
        <v>1071</v>
      </c>
      <c r="H318" t="s">
        <v>1073</v>
      </c>
      <c r="I318">
        <v>150.67107429999999</v>
      </c>
      <c r="J318">
        <v>-35.038869800000001</v>
      </c>
      <c r="K318" t="s">
        <v>1074</v>
      </c>
      <c r="L318">
        <v>20</v>
      </c>
      <c r="M318" t="str">
        <f>IF(Table1[[#This Row],[Average Cost for two]]&lt;=200, "0-200", IF(Table1[[#This Row],[Average Cost for two]]&lt;=400, "200-400", IF(Table1[[#This Row],[Average Cost for two]]&lt;=600, "400-600", IF(Table1[[#This Row],[Average Cost for two]]&lt;=800, "600-800", IF(Table1[[#This Row],[Average Cost for two]]&lt;=1000, "800-1000", "&gt;1000")))))</f>
        <v>0-200</v>
      </c>
      <c r="N318" t="s">
        <v>376</v>
      </c>
      <c r="O318" t="s">
        <v>28</v>
      </c>
      <c r="P318" t="s">
        <v>28</v>
      </c>
      <c r="Q318" t="s">
        <v>28</v>
      </c>
      <c r="R318" t="s">
        <v>28</v>
      </c>
      <c r="S318">
        <v>2</v>
      </c>
      <c r="T318">
        <v>4.0999999999999996</v>
      </c>
      <c r="U318" t="s">
        <v>42</v>
      </c>
      <c r="V318" t="s">
        <v>43</v>
      </c>
      <c r="W318">
        <v>40</v>
      </c>
    </row>
    <row r="319" spans="1:23" x14ac:dyDescent="0.25">
      <c r="A319">
        <v>16606299</v>
      </c>
      <c r="B319" t="s">
        <v>1075</v>
      </c>
      <c r="C319" t="str">
        <f>VLOOKUP(Table1[[#This Row],[Country Code]],Table3[],2)</f>
        <v>Australia</v>
      </c>
      <c r="D319">
        <v>14</v>
      </c>
      <c r="E319" t="s">
        <v>1076</v>
      </c>
      <c r="F319" t="s">
        <v>1077</v>
      </c>
      <c r="G319" t="s">
        <v>1076</v>
      </c>
      <c r="H319" t="s">
        <v>1078</v>
      </c>
      <c r="I319">
        <v>145.72871330000001</v>
      </c>
      <c r="J319">
        <v>-38.634745799999997</v>
      </c>
      <c r="K319" t="s">
        <v>1079</v>
      </c>
      <c r="L319">
        <v>7</v>
      </c>
      <c r="M319" t="str">
        <f>IF(Table1[[#This Row],[Average Cost for two]]&lt;=200, "0-200", IF(Table1[[#This Row],[Average Cost for two]]&lt;=400, "200-400", IF(Table1[[#This Row],[Average Cost for two]]&lt;=600, "400-600", IF(Table1[[#This Row],[Average Cost for two]]&lt;=800, "600-800", IF(Table1[[#This Row],[Average Cost for two]]&lt;=1000, "800-1000", "&gt;1000")))))</f>
        <v>0-200</v>
      </c>
      <c r="N319" t="s">
        <v>376</v>
      </c>
      <c r="O319" t="s">
        <v>28</v>
      </c>
      <c r="P319" t="s">
        <v>28</v>
      </c>
      <c r="Q319" t="s">
        <v>28</v>
      </c>
      <c r="R319" t="s">
        <v>28</v>
      </c>
      <c r="S319">
        <v>1</v>
      </c>
      <c r="T319">
        <v>3.7</v>
      </c>
      <c r="U319" t="s">
        <v>101</v>
      </c>
      <c r="V319" t="s">
        <v>102</v>
      </c>
      <c r="W319">
        <v>100</v>
      </c>
    </row>
    <row r="320" spans="1:23" x14ac:dyDescent="0.25">
      <c r="A320">
        <v>16605794</v>
      </c>
      <c r="B320" t="s">
        <v>1080</v>
      </c>
      <c r="C320" t="str">
        <f>VLOOKUP(Table1[[#This Row],[Country Code]],Table3[],2)</f>
        <v>Australia</v>
      </c>
      <c r="D320">
        <v>14</v>
      </c>
      <c r="E320" t="s">
        <v>1081</v>
      </c>
      <c r="F320" t="s">
        <v>1082</v>
      </c>
      <c r="G320" t="s">
        <v>1081</v>
      </c>
      <c r="H320" t="s">
        <v>1083</v>
      </c>
      <c r="I320">
        <v>147.99422469999999</v>
      </c>
      <c r="J320">
        <v>-37.878386499999998</v>
      </c>
      <c r="K320" t="s">
        <v>1084</v>
      </c>
      <c r="L320">
        <v>7</v>
      </c>
      <c r="M320" t="str">
        <f>IF(Table1[[#This Row],[Average Cost for two]]&lt;=200, "0-200", IF(Table1[[#This Row],[Average Cost for two]]&lt;=400, "200-400", IF(Table1[[#This Row],[Average Cost for two]]&lt;=600, "400-600", IF(Table1[[#This Row],[Average Cost for two]]&lt;=800, "600-800", IF(Table1[[#This Row],[Average Cost for two]]&lt;=1000, "800-1000", "&gt;1000")))))</f>
        <v>0-200</v>
      </c>
      <c r="N320" t="s">
        <v>376</v>
      </c>
      <c r="O320" t="s">
        <v>28</v>
      </c>
      <c r="P320" t="s">
        <v>28</v>
      </c>
      <c r="Q320" t="s">
        <v>28</v>
      </c>
      <c r="R320" t="s">
        <v>28</v>
      </c>
      <c r="S320">
        <v>1</v>
      </c>
      <c r="T320">
        <v>3.8</v>
      </c>
      <c r="U320" t="s">
        <v>101</v>
      </c>
      <c r="V320" t="s">
        <v>102</v>
      </c>
      <c r="W320">
        <v>97</v>
      </c>
    </row>
    <row r="321" spans="1:23" x14ac:dyDescent="0.25">
      <c r="A321">
        <v>17557488</v>
      </c>
      <c r="B321" t="s">
        <v>1085</v>
      </c>
      <c r="C321" t="str">
        <f>VLOOKUP(Table1[[#This Row],[Country Code]],Table3[],2)</f>
        <v>United States of America</v>
      </c>
      <c r="D321">
        <v>216</v>
      </c>
      <c r="E321" t="s">
        <v>1086</v>
      </c>
      <c r="F321" t="s">
        <v>1087</v>
      </c>
      <c r="G321" t="s">
        <v>1086</v>
      </c>
      <c r="H321" t="s">
        <v>1088</v>
      </c>
      <c r="I321">
        <v>-120.3458</v>
      </c>
      <c r="J321">
        <v>42.188499999999998</v>
      </c>
      <c r="K321" t="s">
        <v>1089</v>
      </c>
      <c r="L321">
        <v>10</v>
      </c>
      <c r="M321" t="str">
        <f>IF(Table1[[#This Row],[Average Cost for two]]&lt;=200, "0-200", IF(Table1[[#This Row],[Average Cost for two]]&lt;=400, "200-400", IF(Table1[[#This Row],[Average Cost for two]]&lt;=600, "400-600", IF(Table1[[#This Row],[Average Cost for two]]&lt;=800, "600-800", IF(Table1[[#This Row],[Average Cost for two]]&lt;=1000, "800-1000", "&gt;1000")))))</f>
        <v>0-200</v>
      </c>
      <c r="N321" t="s">
        <v>376</v>
      </c>
      <c r="O321" t="s">
        <v>28</v>
      </c>
      <c r="P321" t="s">
        <v>28</v>
      </c>
      <c r="Q321" t="s">
        <v>28</v>
      </c>
      <c r="R321" t="s">
        <v>28</v>
      </c>
      <c r="S321">
        <v>1</v>
      </c>
      <c r="T321">
        <v>3.6</v>
      </c>
      <c r="U321" t="s">
        <v>101</v>
      </c>
      <c r="V321" t="s">
        <v>102</v>
      </c>
      <c r="W321">
        <v>41</v>
      </c>
    </row>
    <row r="322" spans="1:23" x14ac:dyDescent="0.25">
      <c r="A322">
        <v>17452342</v>
      </c>
      <c r="B322" t="s">
        <v>1090</v>
      </c>
      <c r="C322" t="str">
        <f>VLOOKUP(Table1[[#This Row],[Country Code]],Table3[],2)</f>
        <v>United States of America</v>
      </c>
      <c r="D322">
        <v>216</v>
      </c>
      <c r="E322" t="s">
        <v>1091</v>
      </c>
      <c r="F322" t="s">
        <v>1092</v>
      </c>
      <c r="G322" t="s">
        <v>1093</v>
      </c>
      <c r="H322" t="s">
        <v>1094</v>
      </c>
      <c r="I322">
        <v>-96.7072</v>
      </c>
      <c r="J322">
        <v>40.814300000000003</v>
      </c>
      <c r="K322" t="s">
        <v>545</v>
      </c>
      <c r="L322">
        <v>25</v>
      </c>
      <c r="M322" t="str">
        <f>IF(Table1[[#This Row],[Average Cost for two]]&lt;=200, "0-200", IF(Table1[[#This Row],[Average Cost for two]]&lt;=400, "200-400", IF(Table1[[#This Row],[Average Cost for two]]&lt;=600, "400-600", IF(Table1[[#This Row],[Average Cost for two]]&lt;=800, "600-800", IF(Table1[[#This Row],[Average Cost for two]]&lt;=1000, "800-1000", "&gt;1000")))))</f>
        <v>0-200</v>
      </c>
      <c r="N322" t="s">
        <v>376</v>
      </c>
      <c r="O322" t="s">
        <v>28</v>
      </c>
      <c r="P322" t="s">
        <v>28</v>
      </c>
      <c r="Q322" t="s">
        <v>28</v>
      </c>
      <c r="R322" t="s">
        <v>28</v>
      </c>
      <c r="S322">
        <v>2</v>
      </c>
      <c r="T322">
        <v>4.5</v>
      </c>
      <c r="U322" t="s">
        <v>29</v>
      </c>
      <c r="V322" t="s">
        <v>30</v>
      </c>
      <c r="W322">
        <v>799</v>
      </c>
    </row>
    <row r="323" spans="1:23" x14ac:dyDescent="0.25">
      <c r="A323">
        <v>16611498</v>
      </c>
      <c r="B323" t="s">
        <v>1095</v>
      </c>
      <c r="C323" t="str">
        <f>VLOOKUP(Table1[[#This Row],[Country Code]],Table3[],2)</f>
        <v>Australia</v>
      </c>
      <c r="D323">
        <v>14</v>
      </c>
      <c r="E323" t="s">
        <v>1096</v>
      </c>
      <c r="F323" t="s">
        <v>1097</v>
      </c>
      <c r="G323" t="s">
        <v>1096</v>
      </c>
      <c r="H323" t="s">
        <v>1098</v>
      </c>
      <c r="I323">
        <v>151.55847499999999</v>
      </c>
      <c r="J323">
        <v>-32.728096999999998</v>
      </c>
      <c r="K323" t="s">
        <v>1084</v>
      </c>
      <c r="L323">
        <v>20</v>
      </c>
      <c r="M323" t="str">
        <f>IF(Table1[[#This Row],[Average Cost for two]]&lt;=200, "0-200", IF(Table1[[#This Row],[Average Cost for two]]&lt;=400, "200-400", IF(Table1[[#This Row],[Average Cost for two]]&lt;=600, "400-600", IF(Table1[[#This Row],[Average Cost for two]]&lt;=800, "600-800", IF(Table1[[#This Row],[Average Cost for two]]&lt;=1000, "800-1000", "&gt;1000")))))</f>
        <v>0-200</v>
      </c>
      <c r="N323" t="s">
        <v>376</v>
      </c>
      <c r="O323" t="s">
        <v>28</v>
      </c>
      <c r="P323" t="s">
        <v>28</v>
      </c>
      <c r="Q323" t="s">
        <v>28</v>
      </c>
      <c r="R323" t="s">
        <v>28</v>
      </c>
      <c r="S323">
        <v>2</v>
      </c>
      <c r="T323">
        <v>3.6</v>
      </c>
      <c r="U323" t="s">
        <v>101</v>
      </c>
      <c r="V323" t="s">
        <v>102</v>
      </c>
      <c r="W323">
        <v>18</v>
      </c>
    </row>
    <row r="324" spans="1:23" x14ac:dyDescent="0.25">
      <c r="A324">
        <v>17842104</v>
      </c>
      <c r="B324" t="s">
        <v>1099</v>
      </c>
      <c r="C324" t="str">
        <f>VLOOKUP(Table1[[#This Row],[Country Code]],Table3[],2)</f>
        <v>Australia</v>
      </c>
      <c r="D324">
        <v>14</v>
      </c>
      <c r="E324" t="s">
        <v>1100</v>
      </c>
      <c r="F324" t="s">
        <v>1101</v>
      </c>
      <c r="G324" t="s">
        <v>1100</v>
      </c>
      <c r="H324" t="s">
        <v>1102</v>
      </c>
      <c r="I324">
        <v>144.56417400000001</v>
      </c>
      <c r="J324">
        <v>-37.423189000000001</v>
      </c>
      <c r="K324" t="s">
        <v>142</v>
      </c>
      <c r="L324">
        <v>20</v>
      </c>
      <c r="M324" t="str">
        <f>IF(Table1[[#This Row],[Average Cost for two]]&lt;=200, "0-200", IF(Table1[[#This Row],[Average Cost for two]]&lt;=400, "200-400", IF(Table1[[#This Row],[Average Cost for two]]&lt;=600, "400-600", IF(Table1[[#This Row],[Average Cost for two]]&lt;=800, "600-800", IF(Table1[[#This Row],[Average Cost for two]]&lt;=1000, "800-1000", "&gt;1000")))))</f>
        <v>0-200</v>
      </c>
      <c r="N324" t="s">
        <v>376</v>
      </c>
      <c r="O324" t="s">
        <v>28</v>
      </c>
      <c r="P324" t="s">
        <v>28</v>
      </c>
      <c r="Q324" t="s">
        <v>28</v>
      </c>
      <c r="R324" t="s">
        <v>28</v>
      </c>
      <c r="S324">
        <v>2</v>
      </c>
      <c r="T324">
        <v>3.5</v>
      </c>
      <c r="U324" t="s">
        <v>101</v>
      </c>
      <c r="V324" t="s">
        <v>102</v>
      </c>
      <c r="W324">
        <v>31</v>
      </c>
    </row>
    <row r="325" spans="1:23" x14ac:dyDescent="0.25">
      <c r="A325">
        <v>17501291</v>
      </c>
      <c r="B325" t="s">
        <v>1103</v>
      </c>
      <c r="C325" t="str">
        <f>VLOOKUP(Table1[[#This Row],[Country Code]],Table3[],2)</f>
        <v>United States of America</v>
      </c>
      <c r="D325">
        <v>216</v>
      </c>
      <c r="E325" t="s">
        <v>1104</v>
      </c>
      <c r="F325" t="s">
        <v>1105</v>
      </c>
      <c r="G325" t="s">
        <v>1106</v>
      </c>
      <c r="H325" t="s">
        <v>1107</v>
      </c>
      <c r="I325">
        <v>-83.594493999999997</v>
      </c>
      <c r="J325">
        <v>32.567740999999998</v>
      </c>
      <c r="K325" t="s">
        <v>1108</v>
      </c>
      <c r="L325">
        <v>25</v>
      </c>
      <c r="M325" t="str">
        <f>IF(Table1[[#This Row],[Average Cost for two]]&lt;=200, "0-200", IF(Table1[[#This Row],[Average Cost for two]]&lt;=400, "200-400", IF(Table1[[#This Row],[Average Cost for two]]&lt;=600, "400-600", IF(Table1[[#This Row],[Average Cost for two]]&lt;=800, "600-800", IF(Table1[[#This Row],[Average Cost for two]]&lt;=1000, "800-1000", "&gt;1000")))))</f>
        <v>0-200</v>
      </c>
      <c r="N325" t="s">
        <v>376</v>
      </c>
      <c r="O325" t="s">
        <v>28</v>
      </c>
      <c r="P325" t="s">
        <v>28</v>
      </c>
      <c r="Q325" t="s">
        <v>28</v>
      </c>
      <c r="R325" t="s">
        <v>28</v>
      </c>
      <c r="S325">
        <v>2</v>
      </c>
      <c r="T325">
        <v>3.9</v>
      </c>
      <c r="U325" t="s">
        <v>101</v>
      </c>
      <c r="V325" t="s">
        <v>102</v>
      </c>
      <c r="W325">
        <v>146</v>
      </c>
    </row>
    <row r="326" spans="1:23" x14ac:dyDescent="0.25">
      <c r="A326">
        <v>17500759</v>
      </c>
      <c r="B326" t="s">
        <v>1109</v>
      </c>
      <c r="C326" t="str">
        <f>VLOOKUP(Table1[[#This Row],[Country Code]],Table3[],2)</f>
        <v>United States of America</v>
      </c>
      <c r="D326">
        <v>216</v>
      </c>
      <c r="E326" t="s">
        <v>1104</v>
      </c>
      <c r="F326" t="s">
        <v>1110</v>
      </c>
      <c r="G326" t="s">
        <v>1104</v>
      </c>
      <c r="H326" t="s">
        <v>1111</v>
      </c>
      <c r="I326">
        <v>-83.657060999999999</v>
      </c>
      <c r="J326">
        <v>32.853895999999999</v>
      </c>
      <c r="K326" t="s">
        <v>672</v>
      </c>
      <c r="L326">
        <v>10</v>
      </c>
      <c r="M326" t="str">
        <f>IF(Table1[[#This Row],[Average Cost for two]]&lt;=200, "0-200", IF(Table1[[#This Row],[Average Cost for two]]&lt;=400, "200-400", IF(Table1[[#This Row],[Average Cost for two]]&lt;=600, "400-600", IF(Table1[[#This Row],[Average Cost for two]]&lt;=800, "600-800", IF(Table1[[#This Row],[Average Cost for two]]&lt;=1000, "800-1000", "&gt;1000")))))</f>
        <v>0-200</v>
      </c>
      <c r="N326" t="s">
        <v>376</v>
      </c>
      <c r="O326" t="s">
        <v>28</v>
      </c>
      <c r="P326" t="s">
        <v>28</v>
      </c>
      <c r="Q326" t="s">
        <v>28</v>
      </c>
      <c r="R326" t="s">
        <v>28</v>
      </c>
      <c r="S326">
        <v>1</v>
      </c>
      <c r="T326">
        <v>4.9000000000000004</v>
      </c>
      <c r="U326" t="s">
        <v>29</v>
      </c>
      <c r="V326" t="s">
        <v>30</v>
      </c>
      <c r="W326">
        <v>478</v>
      </c>
    </row>
    <row r="327" spans="1:23" x14ac:dyDescent="0.25">
      <c r="A327">
        <v>17500767</v>
      </c>
      <c r="B327" t="s">
        <v>1112</v>
      </c>
      <c r="C327" t="str">
        <f>VLOOKUP(Table1[[#This Row],[Country Code]],Table3[],2)</f>
        <v>United States of America</v>
      </c>
      <c r="D327">
        <v>216</v>
      </c>
      <c r="E327" t="s">
        <v>1104</v>
      </c>
      <c r="F327" t="s">
        <v>1113</v>
      </c>
      <c r="G327" t="s">
        <v>1104</v>
      </c>
      <c r="H327" t="s">
        <v>1111</v>
      </c>
      <c r="I327">
        <v>-83.673699999999997</v>
      </c>
      <c r="J327">
        <v>32.849600000000002</v>
      </c>
      <c r="K327" t="s">
        <v>198</v>
      </c>
      <c r="L327">
        <v>25</v>
      </c>
      <c r="M327" t="str">
        <f>IF(Table1[[#This Row],[Average Cost for two]]&lt;=200, "0-200", IF(Table1[[#This Row],[Average Cost for two]]&lt;=400, "200-400", IF(Table1[[#This Row],[Average Cost for two]]&lt;=600, "400-600", IF(Table1[[#This Row],[Average Cost for two]]&lt;=800, "600-800", IF(Table1[[#This Row],[Average Cost for two]]&lt;=1000, "800-1000", "&gt;1000")))))</f>
        <v>0-200</v>
      </c>
      <c r="N327" t="s">
        <v>376</v>
      </c>
      <c r="O327" t="s">
        <v>28</v>
      </c>
      <c r="P327" t="s">
        <v>28</v>
      </c>
      <c r="Q327" t="s">
        <v>28</v>
      </c>
      <c r="R327" t="s">
        <v>28</v>
      </c>
      <c r="S327">
        <v>2</v>
      </c>
      <c r="T327">
        <v>4.5999999999999996</v>
      </c>
      <c r="U327" t="s">
        <v>29</v>
      </c>
      <c r="V327" t="s">
        <v>30</v>
      </c>
      <c r="W327">
        <v>467</v>
      </c>
    </row>
    <row r="328" spans="1:23" x14ac:dyDescent="0.25">
      <c r="A328">
        <v>17500819</v>
      </c>
      <c r="B328" t="s">
        <v>1114</v>
      </c>
      <c r="C328" t="str">
        <f>VLOOKUP(Table1[[#This Row],[Country Code]],Table3[],2)</f>
        <v>United States of America</v>
      </c>
      <c r="D328">
        <v>216</v>
      </c>
      <c r="E328" t="s">
        <v>1104</v>
      </c>
      <c r="F328" t="s">
        <v>1115</v>
      </c>
      <c r="G328" t="s">
        <v>1104</v>
      </c>
      <c r="H328" t="s">
        <v>1111</v>
      </c>
      <c r="I328">
        <v>-83.676599999999993</v>
      </c>
      <c r="J328">
        <v>32.889899999999997</v>
      </c>
      <c r="K328" t="s">
        <v>1116</v>
      </c>
      <c r="L328">
        <v>25</v>
      </c>
      <c r="M328" t="str">
        <f>IF(Table1[[#This Row],[Average Cost for two]]&lt;=200, "0-200", IF(Table1[[#This Row],[Average Cost for two]]&lt;=400, "200-400", IF(Table1[[#This Row],[Average Cost for two]]&lt;=600, "400-600", IF(Table1[[#This Row],[Average Cost for two]]&lt;=800, "600-800", IF(Table1[[#This Row],[Average Cost for two]]&lt;=1000, "800-1000", "&gt;1000")))))</f>
        <v>0-200</v>
      </c>
      <c r="N328" t="s">
        <v>376</v>
      </c>
      <c r="O328" t="s">
        <v>28</v>
      </c>
      <c r="P328" t="s">
        <v>28</v>
      </c>
      <c r="Q328" t="s">
        <v>28</v>
      </c>
      <c r="R328" t="s">
        <v>28</v>
      </c>
      <c r="S328">
        <v>2</v>
      </c>
      <c r="T328">
        <v>4.5</v>
      </c>
      <c r="U328" t="s">
        <v>29</v>
      </c>
      <c r="V328" t="s">
        <v>30</v>
      </c>
      <c r="W328">
        <v>302</v>
      </c>
    </row>
    <row r="329" spans="1:23" x14ac:dyDescent="0.25">
      <c r="A329">
        <v>17500911</v>
      </c>
      <c r="B329" t="s">
        <v>1117</v>
      </c>
      <c r="C329" t="str">
        <f>VLOOKUP(Table1[[#This Row],[Country Code]],Table3[],2)</f>
        <v>United States of America</v>
      </c>
      <c r="D329">
        <v>216</v>
      </c>
      <c r="E329" t="s">
        <v>1104</v>
      </c>
      <c r="F329" t="s">
        <v>1118</v>
      </c>
      <c r="G329" t="s">
        <v>1104</v>
      </c>
      <c r="H329" t="s">
        <v>1111</v>
      </c>
      <c r="I329">
        <v>-83.627899999999997</v>
      </c>
      <c r="J329">
        <v>32.836100000000002</v>
      </c>
      <c r="K329" t="s">
        <v>1119</v>
      </c>
      <c r="L329">
        <v>25</v>
      </c>
      <c r="M329" t="str">
        <f>IF(Table1[[#This Row],[Average Cost for two]]&lt;=200, "0-200", IF(Table1[[#This Row],[Average Cost for two]]&lt;=400, "200-400", IF(Table1[[#This Row],[Average Cost for two]]&lt;=600, "400-600", IF(Table1[[#This Row],[Average Cost for two]]&lt;=800, "600-800", IF(Table1[[#This Row],[Average Cost for two]]&lt;=1000, "800-1000", "&gt;1000")))))</f>
        <v>0-200</v>
      </c>
      <c r="N329" t="s">
        <v>376</v>
      </c>
      <c r="O329" t="s">
        <v>28</v>
      </c>
      <c r="P329" t="s">
        <v>28</v>
      </c>
      <c r="Q329" t="s">
        <v>28</v>
      </c>
      <c r="R329" t="s">
        <v>28</v>
      </c>
      <c r="S329">
        <v>2</v>
      </c>
      <c r="T329">
        <v>4.5</v>
      </c>
      <c r="U329" t="s">
        <v>29</v>
      </c>
      <c r="V329" t="s">
        <v>30</v>
      </c>
      <c r="W329">
        <v>289</v>
      </c>
    </row>
    <row r="330" spans="1:23" x14ac:dyDescent="0.25">
      <c r="A330">
        <v>17501439</v>
      </c>
      <c r="B330" t="s">
        <v>1120</v>
      </c>
      <c r="C330" t="str">
        <f>VLOOKUP(Table1[[#This Row],[Country Code]],Table3[],2)</f>
        <v>United States of America</v>
      </c>
      <c r="D330">
        <v>216</v>
      </c>
      <c r="E330" t="s">
        <v>1104</v>
      </c>
      <c r="F330" t="s">
        <v>1118</v>
      </c>
      <c r="G330" t="s">
        <v>1104</v>
      </c>
      <c r="H330" t="s">
        <v>1111</v>
      </c>
      <c r="I330">
        <v>-83.627978999999996</v>
      </c>
      <c r="J330">
        <v>32.836410000000001</v>
      </c>
      <c r="L330">
        <v>40</v>
      </c>
      <c r="M330" t="str">
        <f>IF(Table1[[#This Row],[Average Cost for two]]&lt;=200, "0-200", IF(Table1[[#This Row],[Average Cost for two]]&lt;=400, "200-400", IF(Table1[[#This Row],[Average Cost for two]]&lt;=600, "400-600", IF(Table1[[#This Row],[Average Cost for two]]&lt;=800, "600-800", IF(Table1[[#This Row],[Average Cost for two]]&lt;=1000, "800-1000", "&gt;1000")))))</f>
        <v>0-200</v>
      </c>
      <c r="N330" t="s">
        <v>376</v>
      </c>
      <c r="O330" t="s">
        <v>28</v>
      </c>
      <c r="P330" t="s">
        <v>28</v>
      </c>
      <c r="Q330" t="s">
        <v>28</v>
      </c>
      <c r="R330" t="s">
        <v>28</v>
      </c>
      <c r="S330">
        <v>3</v>
      </c>
      <c r="T330">
        <v>3.8</v>
      </c>
      <c r="U330" t="s">
        <v>101</v>
      </c>
      <c r="V330" t="s">
        <v>102</v>
      </c>
      <c r="W330">
        <v>102</v>
      </c>
    </row>
    <row r="331" spans="1:23" x14ac:dyDescent="0.25">
      <c r="A331">
        <v>17501279</v>
      </c>
      <c r="B331" t="s">
        <v>1121</v>
      </c>
      <c r="C331" t="str">
        <f>VLOOKUP(Table1[[#This Row],[Country Code]],Table3[],2)</f>
        <v>United States of America</v>
      </c>
      <c r="D331">
        <v>216</v>
      </c>
      <c r="E331" t="s">
        <v>1104</v>
      </c>
      <c r="F331" t="s">
        <v>1122</v>
      </c>
      <c r="G331" t="s">
        <v>1104</v>
      </c>
      <c r="H331" t="s">
        <v>1111</v>
      </c>
      <c r="I331">
        <v>-83.713977999999997</v>
      </c>
      <c r="J331">
        <v>32.929277999999996</v>
      </c>
      <c r="K331" t="s">
        <v>1123</v>
      </c>
      <c r="L331">
        <v>40</v>
      </c>
      <c r="M331" t="str">
        <f>IF(Table1[[#This Row],[Average Cost for two]]&lt;=200, "0-200", IF(Table1[[#This Row],[Average Cost for two]]&lt;=400, "200-400", IF(Table1[[#This Row],[Average Cost for two]]&lt;=600, "400-600", IF(Table1[[#This Row],[Average Cost for two]]&lt;=800, "600-800", IF(Table1[[#This Row],[Average Cost for two]]&lt;=1000, "800-1000", "&gt;1000")))))</f>
        <v>0-200</v>
      </c>
      <c r="N331" t="s">
        <v>376</v>
      </c>
      <c r="O331" t="s">
        <v>28</v>
      </c>
      <c r="P331" t="s">
        <v>28</v>
      </c>
      <c r="Q331" t="s">
        <v>28</v>
      </c>
      <c r="R331" t="s">
        <v>28</v>
      </c>
      <c r="S331">
        <v>3</v>
      </c>
      <c r="T331">
        <v>4.0999999999999996</v>
      </c>
      <c r="U331" t="s">
        <v>42</v>
      </c>
      <c r="V331" t="s">
        <v>43</v>
      </c>
      <c r="W331">
        <v>293</v>
      </c>
    </row>
    <row r="332" spans="1:23" x14ac:dyDescent="0.25">
      <c r="A332">
        <v>17500695</v>
      </c>
      <c r="B332" t="s">
        <v>1124</v>
      </c>
      <c r="C332" t="str">
        <f>VLOOKUP(Table1[[#This Row],[Country Code]],Table3[],2)</f>
        <v>United States of America</v>
      </c>
      <c r="D332">
        <v>216</v>
      </c>
      <c r="E332" t="s">
        <v>1104</v>
      </c>
      <c r="F332" t="s">
        <v>1125</v>
      </c>
      <c r="G332" t="s">
        <v>1104</v>
      </c>
      <c r="H332" t="s">
        <v>1111</v>
      </c>
      <c r="I332">
        <v>-83.627600000000001</v>
      </c>
      <c r="J332">
        <v>32.837499999999999</v>
      </c>
      <c r="K332" t="s">
        <v>530</v>
      </c>
      <c r="L332">
        <v>70</v>
      </c>
      <c r="M332" t="str">
        <f>IF(Table1[[#This Row],[Average Cost for two]]&lt;=200, "0-200", IF(Table1[[#This Row],[Average Cost for two]]&lt;=400, "200-400", IF(Table1[[#This Row],[Average Cost for two]]&lt;=600, "400-600", IF(Table1[[#This Row],[Average Cost for two]]&lt;=800, "600-800", IF(Table1[[#This Row],[Average Cost for two]]&lt;=1000, "800-1000", "&gt;1000")))))</f>
        <v>0-200</v>
      </c>
      <c r="N332" t="s">
        <v>376</v>
      </c>
      <c r="O332" t="s">
        <v>28</v>
      </c>
      <c r="P332" t="s">
        <v>28</v>
      </c>
      <c r="Q332" t="s">
        <v>28</v>
      </c>
      <c r="R332" t="s">
        <v>28</v>
      </c>
      <c r="S332">
        <v>4</v>
      </c>
      <c r="T332">
        <v>4</v>
      </c>
      <c r="U332" t="s">
        <v>42</v>
      </c>
      <c r="V332" t="s">
        <v>43</v>
      </c>
      <c r="W332">
        <v>195</v>
      </c>
    </row>
    <row r="333" spans="1:23" x14ac:dyDescent="0.25">
      <c r="A333">
        <v>17501298</v>
      </c>
      <c r="B333" t="s">
        <v>1126</v>
      </c>
      <c r="C333" t="str">
        <f>VLOOKUP(Table1[[#This Row],[Country Code]],Table3[],2)</f>
        <v>United States of America</v>
      </c>
      <c r="D333">
        <v>216</v>
      </c>
      <c r="E333" t="s">
        <v>1104</v>
      </c>
      <c r="F333" t="s">
        <v>1127</v>
      </c>
      <c r="G333" t="s">
        <v>1104</v>
      </c>
      <c r="H333" t="s">
        <v>1111</v>
      </c>
      <c r="I333">
        <v>-83.628703000000002</v>
      </c>
      <c r="J333">
        <v>32.836539999999999</v>
      </c>
      <c r="K333" t="s">
        <v>1128</v>
      </c>
      <c r="L333">
        <v>10</v>
      </c>
      <c r="M333" t="str">
        <f>IF(Table1[[#This Row],[Average Cost for two]]&lt;=200, "0-200", IF(Table1[[#This Row],[Average Cost for two]]&lt;=400, "200-400", IF(Table1[[#This Row],[Average Cost for two]]&lt;=600, "400-600", IF(Table1[[#This Row],[Average Cost for two]]&lt;=800, "600-800", IF(Table1[[#This Row],[Average Cost for two]]&lt;=1000, "800-1000", "&gt;1000")))))</f>
        <v>0-200</v>
      </c>
      <c r="N333" t="s">
        <v>376</v>
      </c>
      <c r="O333" t="s">
        <v>28</v>
      </c>
      <c r="P333" t="s">
        <v>28</v>
      </c>
      <c r="Q333" t="s">
        <v>28</v>
      </c>
      <c r="R333" t="s">
        <v>28</v>
      </c>
      <c r="S333">
        <v>1</v>
      </c>
      <c r="T333">
        <v>4.3</v>
      </c>
      <c r="U333" t="s">
        <v>42</v>
      </c>
      <c r="V333" t="s">
        <v>43</v>
      </c>
      <c r="W333">
        <v>244</v>
      </c>
    </row>
    <row r="334" spans="1:23" x14ac:dyDescent="0.25">
      <c r="A334">
        <v>17500847</v>
      </c>
      <c r="B334" t="s">
        <v>1129</v>
      </c>
      <c r="C334" t="str">
        <f>VLOOKUP(Table1[[#This Row],[Country Code]],Table3[],2)</f>
        <v>United States of America</v>
      </c>
      <c r="D334">
        <v>216</v>
      </c>
      <c r="E334" t="s">
        <v>1104</v>
      </c>
      <c r="F334" t="s">
        <v>1130</v>
      </c>
      <c r="G334" t="s">
        <v>1104</v>
      </c>
      <c r="H334" t="s">
        <v>1111</v>
      </c>
      <c r="I334">
        <v>-83.787993</v>
      </c>
      <c r="J334">
        <v>32.928494999999998</v>
      </c>
      <c r="K334" t="s">
        <v>1131</v>
      </c>
      <c r="L334">
        <v>70</v>
      </c>
      <c r="M334" t="str">
        <f>IF(Table1[[#This Row],[Average Cost for two]]&lt;=200, "0-200", IF(Table1[[#This Row],[Average Cost for two]]&lt;=400, "200-400", IF(Table1[[#This Row],[Average Cost for two]]&lt;=600, "400-600", IF(Table1[[#This Row],[Average Cost for two]]&lt;=800, "600-800", IF(Table1[[#This Row],[Average Cost for two]]&lt;=1000, "800-1000", "&gt;1000")))))</f>
        <v>0-200</v>
      </c>
      <c r="N334" t="s">
        <v>376</v>
      </c>
      <c r="O334" t="s">
        <v>28</v>
      </c>
      <c r="P334" t="s">
        <v>28</v>
      </c>
      <c r="Q334" t="s">
        <v>28</v>
      </c>
      <c r="R334" t="s">
        <v>28</v>
      </c>
      <c r="S334">
        <v>4</v>
      </c>
      <c r="T334">
        <v>4.2</v>
      </c>
      <c r="U334" t="s">
        <v>42</v>
      </c>
      <c r="V334" t="s">
        <v>43</v>
      </c>
      <c r="W334">
        <v>379</v>
      </c>
    </row>
    <row r="335" spans="1:23" x14ac:dyDescent="0.25">
      <c r="A335">
        <v>17500872</v>
      </c>
      <c r="B335" t="s">
        <v>1132</v>
      </c>
      <c r="C335" t="str">
        <f>VLOOKUP(Table1[[#This Row],[Country Code]],Table3[],2)</f>
        <v>United States of America</v>
      </c>
      <c r="D335">
        <v>216</v>
      </c>
      <c r="E335" t="s">
        <v>1104</v>
      </c>
      <c r="F335" t="s">
        <v>1133</v>
      </c>
      <c r="G335" t="s">
        <v>1104</v>
      </c>
      <c r="H335" t="s">
        <v>1111</v>
      </c>
      <c r="I335">
        <v>-83.687299999999993</v>
      </c>
      <c r="J335">
        <v>32.901000000000003</v>
      </c>
      <c r="K335" t="s">
        <v>1134</v>
      </c>
      <c r="L335">
        <v>10</v>
      </c>
      <c r="M335" t="str">
        <f>IF(Table1[[#This Row],[Average Cost for two]]&lt;=200, "0-200", IF(Table1[[#This Row],[Average Cost for two]]&lt;=400, "200-400", IF(Table1[[#This Row],[Average Cost for two]]&lt;=600, "400-600", IF(Table1[[#This Row],[Average Cost for two]]&lt;=800, "600-800", IF(Table1[[#This Row],[Average Cost for two]]&lt;=1000, "800-1000", "&gt;1000")))))</f>
        <v>0-200</v>
      </c>
      <c r="N335" t="s">
        <v>376</v>
      </c>
      <c r="O335" t="s">
        <v>28</v>
      </c>
      <c r="P335" t="s">
        <v>28</v>
      </c>
      <c r="Q335" t="s">
        <v>28</v>
      </c>
      <c r="R335" t="s">
        <v>28</v>
      </c>
      <c r="S335">
        <v>1</v>
      </c>
      <c r="T335">
        <v>4.2</v>
      </c>
      <c r="U335" t="s">
        <v>42</v>
      </c>
      <c r="V335" t="s">
        <v>43</v>
      </c>
      <c r="W335">
        <v>223</v>
      </c>
    </row>
    <row r="336" spans="1:23" x14ac:dyDescent="0.25">
      <c r="A336">
        <v>17501315</v>
      </c>
      <c r="B336" t="s">
        <v>1135</v>
      </c>
      <c r="C336" t="str">
        <f>VLOOKUP(Table1[[#This Row],[Country Code]],Table3[],2)</f>
        <v>United States of America</v>
      </c>
      <c r="D336">
        <v>216</v>
      </c>
      <c r="E336" t="s">
        <v>1104</v>
      </c>
      <c r="F336" t="s">
        <v>1136</v>
      </c>
      <c r="G336" t="s">
        <v>1137</v>
      </c>
      <c r="H336" t="s">
        <v>1138</v>
      </c>
      <c r="I336">
        <v>-83.662420999999995</v>
      </c>
      <c r="J336">
        <v>32.556873000000003</v>
      </c>
      <c r="K336" t="s">
        <v>1139</v>
      </c>
      <c r="L336">
        <v>25</v>
      </c>
      <c r="M336" t="str">
        <f>IF(Table1[[#This Row],[Average Cost for two]]&lt;=200, "0-200", IF(Table1[[#This Row],[Average Cost for two]]&lt;=400, "200-400", IF(Table1[[#This Row],[Average Cost for two]]&lt;=600, "400-600", IF(Table1[[#This Row],[Average Cost for two]]&lt;=800, "600-800", IF(Table1[[#This Row],[Average Cost for two]]&lt;=1000, "800-1000", "&gt;1000")))))</f>
        <v>0-200</v>
      </c>
      <c r="N336" t="s">
        <v>376</v>
      </c>
      <c r="O336" t="s">
        <v>28</v>
      </c>
      <c r="P336" t="s">
        <v>28</v>
      </c>
      <c r="Q336" t="s">
        <v>28</v>
      </c>
      <c r="R336" t="s">
        <v>28</v>
      </c>
      <c r="S336">
        <v>2</v>
      </c>
      <c r="T336">
        <v>3.7</v>
      </c>
      <c r="U336" t="s">
        <v>101</v>
      </c>
      <c r="V336" t="s">
        <v>102</v>
      </c>
      <c r="W336">
        <v>243</v>
      </c>
    </row>
    <row r="337" spans="1:23" x14ac:dyDescent="0.25">
      <c r="A337">
        <v>17501201</v>
      </c>
      <c r="B337" t="s">
        <v>1140</v>
      </c>
      <c r="C337" t="str">
        <f>VLOOKUP(Table1[[#This Row],[Country Code]],Table3[],2)</f>
        <v>United States of America</v>
      </c>
      <c r="D337">
        <v>216</v>
      </c>
      <c r="E337" t="s">
        <v>1104</v>
      </c>
      <c r="F337" t="s">
        <v>1141</v>
      </c>
      <c r="G337" t="s">
        <v>1137</v>
      </c>
      <c r="H337" t="s">
        <v>1138</v>
      </c>
      <c r="I337">
        <v>-83.623999999999995</v>
      </c>
      <c r="J337">
        <v>32.578600000000002</v>
      </c>
      <c r="K337" t="s">
        <v>168</v>
      </c>
      <c r="L337">
        <v>25</v>
      </c>
      <c r="M337" t="str">
        <f>IF(Table1[[#This Row],[Average Cost for two]]&lt;=200, "0-200", IF(Table1[[#This Row],[Average Cost for two]]&lt;=400, "200-400", IF(Table1[[#This Row],[Average Cost for two]]&lt;=600, "400-600", IF(Table1[[#This Row],[Average Cost for two]]&lt;=800, "600-800", IF(Table1[[#This Row],[Average Cost for two]]&lt;=1000, "800-1000", "&gt;1000")))))</f>
        <v>0-200</v>
      </c>
      <c r="N337" t="s">
        <v>376</v>
      </c>
      <c r="O337" t="s">
        <v>28</v>
      </c>
      <c r="P337" t="s">
        <v>28</v>
      </c>
      <c r="Q337" t="s">
        <v>28</v>
      </c>
      <c r="R337" t="s">
        <v>28</v>
      </c>
      <c r="S337">
        <v>2</v>
      </c>
      <c r="T337">
        <v>3.7</v>
      </c>
      <c r="U337" t="s">
        <v>101</v>
      </c>
      <c r="V337" t="s">
        <v>102</v>
      </c>
      <c r="W337">
        <v>104</v>
      </c>
    </row>
    <row r="338" spans="1:23" x14ac:dyDescent="0.25">
      <c r="A338">
        <v>17501247</v>
      </c>
      <c r="B338" t="s">
        <v>1142</v>
      </c>
      <c r="C338" t="str">
        <f>VLOOKUP(Table1[[#This Row],[Country Code]],Table3[],2)</f>
        <v>United States of America</v>
      </c>
      <c r="D338">
        <v>216</v>
      </c>
      <c r="E338" t="s">
        <v>1104</v>
      </c>
      <c r="F338" t="s">
        <v>1143</v>
      </c>
      <c r="G338" t="s">
        <v>1137</v>
      </c>
      <c r="H338" t="s">
        <v>1138</v>
      </c>
      <c r="I338">
        <v>-83.666499999999999</v>
      </c>
      <c r="J338">
        <v>32.618400000000001</v>
      </c>
      <c r="K338" t="s">
        <v>712</v>
      </c>
      <c r="L338">
        <v>10</v>
      </c>
      <c r="M338" t="str">
        <f>IF(Table1[[#This Row],[Average Cost for two]]&lt;=200, "0-200", IF(Table1[[#This Row],[Average Cost for two]]&lt;=400, "200-400", IF(Table1[[#This Row],[Average Cost for two]]&lt;=600, "400-600", IF(Table1[[#This Row],[Average Cost for two]]&lt;=800, "600-800", IF(Table1[[#This Row],[Average Cost for two]]&lt;=1000, "800-1000", "&gt;1000")))))</f>
        <v>0-200</v>
      </c>
      <c r="N338" t="s">
        <v>376</v>
      </c>
      <c r="O338" t="s">
        <v>28</v>
      </c>
      <c r="P338" t="s">
        <v>28</v>
      </c>
      <c r="Q338" t="s">
        <v>28</v>
      </c>
      <c r="R338" t="s">
        <v>28</v>
      </c>
      <c r="S338">
        <v>1</v>
      </c>
      <c r="T338">
        <v>3.7</v>
      </c>
      <c r="U338" t="s">
        <v>101</v>
      </c>
      <c r="V338" t="s">
        <v>102</v>
      </c>
      <c r="W338">
        <v>153</v>
      </c>
    </row>
    <row r="339" spans="1:23" x14ac:dyDescent="0.25">
      <c r="A339">
        <v>17501281</v>
      </c>
      <c r="B339" t="s">
        <v>1144</v>
      </c>
      <c r="C339" t="str">
        <f>VLOOKUP(Table1[[#This Row],[Country Code]],Table3[],2)</f>
        <v>United States of America</v>
      </c>
      <c r="D339">
        <v>216</v>
      </c>
      <c r="E339" t="s">
        <v>1104</v>
      </c>
      <c r="F339" t="s">
        <v>1145</v>
      </c>
      <c r="G339" t="s">
        <v>1137</v>
      </c>
      <c r="H339" t="s">
        <v>1138</v>
      </c>
      <c r="I339">
        <v>-83.691044000000005</v>
      </c>
      <c r="J339">
        <v>32.552683999999999</v>
      </c>
      <c r="K339" t="s">
        <v>1146</v>
      </c>
      <c r="L339">
        <v>25</v>
      </c>
      <c r="M339" t="str">
        <f>IF(Table1[[#This Row],[Average Cost for two]]&lt;=200, "0-200", IF(Table1[[#This Row],[Average Cost for two]]&lt;=400, "200-400", IF(Table1[[#This Row],[Average Cost for two]]&lt;=600, "400-600", IF(Table1[[#This Row],[Average Cost for two]]&lt;=800, "600-800", IF(Table1[[#This Row],[Average Cost for two]]&lt;=1000, "800-1000", "&gt;1000")))))</f>
        <v>0-200</v>
      </c>
      <c r="N339" t="s">
        <v>376</v>
      </c>
      <c r="O339" t="s">
        <v>28</v>
      </c>
      <c r="P339" t="s">
        <v>28</v>
      </c>
      <c r="Q339" t="s">
        <v>28</v>
      </c>
      <c r="R339" t="s">
        <v>28</v>
      </c>
      <c r="S339">
        <v>2</v>
      </c>
      <c r="T339">
        <v>3.8</v>
      </c>
      <c r="U339" t="s">
        <v>101</v>
      </c>
      <c r="V339" t="s">
        <v>102</v>
      </c>
      <c r="W339">
        <v>323</v>
      </c>
    </row>
    <row r="340" spans="1:23" x14ac:dyDescent="0.25">
      <c r="A340">
        <v>17501143</v>
      </c>
      <c r="B340" t="s">
        <v>1147</v>
      </c>
      <c r="C340" t="str">
        <f>VLOOKUP(Table1[[#This Row],[Country Code]],Table3[],2)</f>
        <v>United States of America</v>
      </c>
      <c r="D340">
        <v>216</v>
      </c>
      <c r="E340" t="s">
        <v>1104</v>
      </c>
      <c r="F340" t="s">
        <v>1148</v>
      </c>
      <c r="G340" t="s">
        <v>1137</v>
      </c>
      <c r="H340" t="s">
        <v>1138</v>
      </c>
      <c r="I340">
        <v>-83.649349999999998</v>
      </c>
      <c r="J340">
        <v>32.594665999999997</v>
      </c>
      <c r="K340" t="s">
        <v>384</v>
      </c>
      <c r="L340">
        <v>10</v>
      </c>
      <c r="M340" t="str">
        <f>IF(Table1[[#This Row],[Average Cost for two]]&lt;=200, "0-200", IF(Table1[[#This Row],[Average Cost for two]]&lt;=400, "200-400", IF(Table1[[#This Row],[Average Cost for two]]&lt;=600, "400-600", IF(Table1[[#This Row],[Average Cost for two]]&lt;=800, "600-800", IF(Table1[[#This Row],[Average Cost for two]]&lt;=1000, "800-1000", "&gt;1000")))))</f>
        <v>0-200</v>
      </c>
      <c r="N340" t="s">
        <v>376</v>
      </c>
      <c r="O340" t="s">
        <v>28</v>
      </c>
      <c r="P340" t="s">
        <v>28</v>
      </c>
      <c r="Q340" t="s">
        <v>28</v>
      </c>
      <c r="R340" t="s">
        <v>28</v>
      </c>
      <c r="S340">
        <v>1</v>
      </c>
      <c r="T340">
        <v>4.0999999999999996</v>
      </c>
      <c r="U340" t="s">
        <v>42</v>
      </c>
      <c r="V340" t="s">
        <v>43</v>
      </c>
      <c r="W340">
        <v>181</v>
      </c>
    </row>
    <row r="341" spans="1:23" x14ac:dyDescent="0.25">
      <c r="A341">
        <v>17501292</v>
      </c>
      <c r="B341" t="s">
        <v>1149</v>
      </c>
      <c r="C341" t="str">
        <f>VLOOKUP(Table1[[#This Row],[Country Code]],Table3[],2)</f>
        <v>United States of America</v>
      </c>
      <c r="D341">
        <v>216</v>
      </c>
      <c r="E341" t="s">
        <v>1104</v>
      </c>
      <c r="F341" t="s">
        <v>1150</v>
      </c>
      <c r="G341" t="s">
        <v>1137</v>
      </c>
      <c r="H341" t="s">
        <v>1138</v>
      </c>
      <c r="I341">
        <v>-83.636617999999999</v>
      </c>
      <c r="J341">
        <v>32.617683900000003</v>
      </c>
      <c r="K341" t="s">
        <v>1151</v>
      </c>
      <c r="L341">
        <v>25</v>
      </c>
      <c r="M341" t="str">
        <f>IF(Table1[[#This Row],[Average Cost for two]]&lt;=200, "0-200", IF(Table1[[#This Row],[Average Cost for two]]&lt;=400, "200-400", IF(Table1[[#This Row],[Average Cost for two]]&lt;=600, "400-600", IF(Table1[[#This Row],[Average Cost for two]]&lt;=800, "600-800", IF(Table1[[#This Row],[Average Cost for two]]&lt;=1000, "800-1000", "&gt;1000")))))</f>
        <v>0-200</v>
      </c>
      <c r="N341" t="s">
        <v>376</v>
      </c>
      <c r="O341" t="s">
        <v>28</v>
      </c>
      <c r="P341" t="s">
        <v>28</v>
      </c>
      <c r="Q341" t="s">
        <v>28</v>
      </c>
      <c r="R341" t="s">
        <v>28</v>
      </c>
      <c r="S341">
        <v>2</v>
      </c>
      <c r="T341">
        <v>4</v>
      </c>
      <c r="U341" t="s">
        <v>42</v>
      </c>
      <c r="V341" t="s">
        <v>43</v>
      </c>
      <c r="W341">
        <v>316</v>
      </c>
    </row>
    <row r="342" spans="1:23" x14ac:dyDescent="0.25">
      <c r="A342">
        <v>17501308</v>
      </c>
      <c r="B342" t="s">
        <v>1152</v>
      </c>
      <c r="C342" t="str">
        <f>VLOOKUP(Table1[[#This Row],[Country Code]],Table3[],2)</f>
        <v>United States of America</v>
      </c>
      <c r="D342">
        <v>216</v>
      </c>
      <c r="E342" t="s">
        <v>1104</v>
      </c>
      <c r="F342" t="s">
        <v>1153</v>
      </c>
      <c r="G342" t="s">
        <v>1137</v>
      </c>
      <c r="H342" t="s">
        <v>1138</v>
      </c>
      <c r="I342">
        <v>-83.600200999999998</v>
      </c>
      <c r="J342">
        <v>32.619320999999999</v>
      </c>
      <c r="K342" t="s">
        <v>512</v>
      </c>
      <c r="L342">
        <v>25</v>
      </c>
      <c r="M342" t="str">
        <f>IF(Table1[[#This Row],[Average Cost for two]]&lt;=200, "0-200", IF(Table1[[#This Row],[Average Cost for two]]&lt;=400, "200-400", IF(Table1[[#This Row],[Average Cost for two]]&lt;=600, "400-600", IF(Table1[[#This Row],[Average Cost for two]]&lt;=800, "600-800", IF(Table1[[#This Row],[Average Cost for two]]&lt;=1000, "800-1000", "&gt;1000")))))</f>
        <v>0-200</v>
      </c>
      <c r="N342" t="s">
        <v>376</v>
      </c>
      <c r="O342" t="s">
        <v>28</v>
      </c>
      <c r="P342" t="s">
        <v>28</v>
      </c>
      <c r="Q342" t="s">
        <v>28</v>
      </c>
      <c r="R342" t="s">
        <v>28</v>
      </c>
      <c r="S342">
        <v>2</v>
      </c>
      <c r="T342">
        <v>4.2</v>
      </c>
      <c r="U342" t="s">
        <v>42</v>
      </c>
      <c r="V342" t="s">
        <v>43</v>
      </c>
      <c r="W342">
        <v>288</v>
      </c>
    </row>
    <row r="343" spans="1:23" x14ac:dyDescent="0.25">
      <c r="A343">
        <v>17501301</v>
      </c>
      <c r="B343" t="s">
        <v>1154</v>
      </c>
      <c r="C343" t="str">
        <f>VLOOKUP(Table1[[#This Row],[Country Code]],Table3[],2)</f>
        <v>United States of America</v>
      </c>
      <c r="D343">
        <v>216</v>
      </c>
      <c r="E343" t="s">
        <v>1104</v>
      </c>
      <c r="F343" t="s">
        <v>1155</v>
      </c>
      <c r="G343" t="s">
        <v>1137</v>
      </c>
      <c r="H343" t="s">
        <v>1138</v>
      </c>
      <c r="I343">
        <v>-83.665557000000007</v>
      </c>
      <c r="J343">
        <v>32.593263999999998</v>
      </c>
      <c r="K343" t="s">
        <v>712</v>
      </c>
      <c r="L343">
        <v>10</v>
      </c>
      <c r="M343" t="str">
        <f>IF(Table1[[#This Row],[Average Cost for two]]&lt;=200, "0-200", IF(Table1[[#This Row],[Average Cost for two]]&lt;=400, "200-400", IF(Table1[[#This Row],[Average Cost for two]]&lt;=600, "400-600", IF(Table1[[#This Row],[Average Cost for two]]&lt;=800, "600-800", IF(Table1[[#This Row],[Average Cost for two]]&lt;=1000, "800-1000", "&gt;1000")))))</f>
        <v>0-200</v>
      </c>
      <c r="N343" t="s">
        <v>376</v>
      </c>
      <c r="O343" t="s">
        <v>28</v>
      </c>
      <c r="P343" t="s">
        <v>28</v>
      </c>
      <c r="Q343" t="s">
        <v>28</v>
      </c>
      <c r="R343" t="s">
        <v>28</v>
      </c>
      <c r="S343">
        <v>1</v>
      </c>
      <c r="T343">
        <v>4</v>
      </c>
      <c r="U343" t="s">
        <v>42</v>
      </c>
      <c r="V343" t="s">
        <v>43</v>
      </c>
      <c r="W343">
        <v>232</v>
      </c>
    </row>
    <row r="344" spans="1:23" x14ac:dyDescent="0.25">
      <c r="A344">
        <v>17501268</v>
      </c>
      <c r="B344" t="s">
        <v>1156</v>
      </c>
      <c r="C344" t="str">
        <f>VLOOKUP(Table1[[#This Row],[Country Code]],Table3[],2)</f>
        <v>United States of America</v>
      </c>
      <c r="D344">
        <v>216</v>
      </c>
      <c r="E344" t="s">
        <v>1104</v>
      </c>
      <c r="F344" t="s">
        <v>1157</v>
      </c>
      <c r="G344" t="s">
        <v>1137</v>
      </c>
      <c r="H344" t="s">
        <v>1138</v>
      </c>
      <c r="I344">
        <v>-83.718400000000003</v>
      </c>
      <c r="J344">
        <v>32.614699999999999</v>
      </c>
      <c r="K344" t="s">
        <v>416</v>
      </c>
      <c r="L344">
        <v>40</v>
      </c>
      <c r="M344" t="str">
        <f>IF(Table1[[#This Row],[Average Cost for two]]&lt;=200, "0-200", IF(Table1[[#This Row],[Average Cost for two]]&lt;=400, "200-400", IF(Table1[[#This Row],[Average Cost for two]]&lt;=600, "400-600", IF(Table1[[#This Row],[Average Cost for two]]&lt;=800, "600-800", IF(Table1[[#This Row],[Average Cost for two]]&lt;=1000, "800-1000", "&gt;1000")))))</f>
        <v>0-200</v>
      </c>
      <c r="N344" t="s">
        <v>376</v>
      </c>
      <c r="O344" t="s">
        <v>28</v>
      </c>
      <c r="P344" t="s">
        <v>28</v>
      </c>
      <c r="Q344" t="s">
        <v>28</v>
      </c>
      <c r="R344" t="s">
        <v>28</v>
      </c>
      <c r="S344">
        <v>3</v>
      </c>
      <c r="T344">
        <v>4.0999999999999996</v>
      </c>
      <c r="U344" t="s">
        <v>42</v>
      </c>
      <c r="V344" t="s">
        <v>43</v>
      </c>
      <c r="W344">
        <v>314</v>
      </c>
    </row>
    <row r="345" spans="1:23" x14ac:dyDescent="0.25">
      <c r="A345">
        <v>16611701</v>
      </c>
      <c r="B345" t="s">
        <v>1158</v>
      </c>
      <c r="C345" t="str">
        <f>VLOOKUP(Table1[[#This Row],[Country Code]],Table3[],2)</f>
        <v>Australia</v>
      </c>
      <c r="D345">
        <v>14</v>
      </c>
      <c r="E345" t="s">
        <v>1159</v>
      </c>
      <c r="F345" t="s">
        <v>1160</v>
      </c>
      <c r="G345" t="s">
        <v>1159</v>
      </c>
      <c r="H345" t="s">
        <v>1161</v>
      </c>
      <c r="I345">
        <v>151.7343832</v>
      </c>
      <c r="J345">
        <v>-32.899177999999999</v>
      </c>
      <c r="K345" t="s">
        <v>828</v>
      </c>
      <c r="L345">
        <v>20</v>
      </c>
      <c r="M345" t="str">
        <f>IF(Table1[[#This Row],[Average Cost for two]]&lt;=200, "0-200", IF(Table1[[#This Row],[Average Cost for two]]&lt;=400, "200-400", IF(Table1[[#This Row],[Average Cost for two]]&lt;=600, "400-600", IF(Table1[[#This Row],[Average Cost for two]]&lt;=800, "600-800", IF(Table1[[#This Row],[Average Cost for two]]&lt;=1000, "800-1000", "&gt;1000")))))</f>
        <v>0-200</v>
      </c>
      <c r="N345" t="s">
        <v>376</v>
      </c>
      <c r="O345" t="s">
        <v>28</v>
      </c>
      <c r="P345" t="s">
        <v>28</v>
      </c>
      <c r="Q345" t="s">
        <v>28</v>
      </c>
      <c r="R345" t="s">
        <v>28</v>
      </c>
      <c r="S345">
        <v>2</v>
      </c>
      <c r="T345">
        <v>2.9</v>
      </c>
      <c r="U345" t="s">
        <v>138</v>
      </c>
      <c r="V345" t="s">
        <v>139</v>
      </c>
      <c r="W345">
        <v>11</v>
      </c>
    </row>
    <row r="346" spans="1:23" x14ac:dyDescent="0.25">
      <c r="A346">
        <v>17482142</v>
      </c>
      <c r="B346" t="s">
        <v>1162</v>
      </c>
      <c r="C346" t="str">
        <f>VLOOKUP(Table1[[#This Row],[Country Code]],Table3[],2)</f>
        <v>United States of America</v>
      </c>
      <c r="D346">
        <v>216</v>
      </c>
      <c r="E346" t="s">
        <v>1163</v>
      </c>
      <c r="F346" t="s">
        <v>1164</v>
      </c>
      <c r="G346" t="s">
        <v>1163</v>
      </c>
      <c r="H346" t="s">
        <v>1165</v>
      </c>
      <c r="I346">
        <v>-85.7363</v>
      </c>
      <c r="J346">
        <v>46.3718</v>
      </c>
      <c r="K346" t="s">
        <v>1166</v>
      </c>
      <c r="L346">
        <v>10</v>
      </c>
      <c r="M346" t="str">
        <f>IF(Table1[[#This Row],[Average Cost for two]]&lt;=200, "0-200", IF(Table1[[#This Row],[Average Cost for two]]&lt;=400, "200-400", IF(Table1[[#This Row],[Average Cost for two]]&lt;=600, "400-600", IF(Table1[[#This Row],[Average Cost for two]]&lt;=800, "600-800", IF(Table1[[#This Row],[Average Cost for two]]&lt;=1000, "800-1000", "&gt;1000")))))</f>
        <v>0-200</v>
      </c>
      <c r="N346" t="s">
        <v>376</v>
      </c>
      <c r="O346" t="s">
        <v>28</v>
      </c>
      <c r="P346" t="s">
        <v>28</v>
      </c>
      <c r="Q346" t="s">
        <v>28</v>
      </c>
      <c r="R346" t="s">
        <v>28</v>
      </c>
      <c r="S346">
        <v>1</v>
      </c>
      <c r="T346">
        <v>2.4</v>
      </c>
      <c r="U346" t="s">
        <v>1058</v>
      </c>
      <c r="V346" t="s">
        <v>1059</v>
      </c>
      <c r="W346">
        <v>17</v>
      </c>
    </row>
    <row r="347" spans="1:23" x14ac:dyDescent="0.25">
      <c r="A347">
        <v>16609169</v>
      </c>
      <c r="B347" t="s">
        <v>1167</v>
      </c>
      <c r="C347" t="str">
        <f>VLOOKUP(Table1[[#This Row],[Country Code]],Table3[],2)</f>
        <v>Australia</v>
      </c>
      <c r="D347">
        <v>14</v>
      </c>
      <c r="E347" t="s">
        <v>1168</v>
      </c>
      <c r="F347" t="s">
        <v>1169</v>
      </c>
      <c r="G347" t="s">
        <v>1168</v>
      </c>
      <c r="H347" t="s">
        <v>1170</v>
      </c>
      <c r="I347">
        <v>117.91716599999999</v>
      </c>
      <c r="J347">
        <v>-35.025860999999999</v>
      </c>
      <c r="K347" t="s">
        <v>1171</v>
      </c>
      <c r="L347">
        <v>30</v>
      </c>
      <c r="M347" t="str">
        <f>IF(Table1[[#This Row],[Average Cost for two]]&lt;=200, "0-200", IF(Table1[[#This Row],[Average Cost for two]]&lt;=400, "200-400", IF(Table1[[#This Row],[Average Cost for two]]&lt;=600, "400-600", IF(Table1[[#This Row],[Average Cost for two]]&lt;=800, "600-800", IF(Table1[[#This Row],[Average Cost for two]]&lt;=1000, "800-1000", "&gt;1000")))))</f>
        <v>0-200</v>
      </c>
      <c r="N347" t="s">
        <v>376</v>
      </c>
      <c r="O347" t="s">
        <v>28</v>
      </c>
      <c r="P347" t="s">
        <v>28</v>
      </c>
      <c r="Q347" t="s">
        <v>28</v>
      </c>
      <c r="R347" t="s">
        <v>28</v>
      </c>
      <c r="S347">
        <v>3</v>
      </c>
      <c r="T347">
        <v>3.8</v>
      </c>
      <c r="U347" t="s">
        <v>101</v>
      </c>
      <c r="V347" t="s">
        <v>102</v>
      </c>
      <c r="W347">
        <v>176</v>
      </c>
    </row>
    <row r="348" spans="1:23" x14ac:dyDescent="0.25">
      <c r="A348">
        <v>17606621</v>
      </c>
      <c r="B348" t="s">
        <v>1172</v>
      </c>
      <c r="C348" t="str">
        <f>VLOOKUP(Table1[[#This Row],[Country Code]],Table3[],2)</f>
        <v>United States of America</v>
      </c>
      <c r="D348">
        <v>216</v>
      </c>
      <c r="E348" t="s">
        <v>1173</v>
      </c>
      <c r="F348" t="s">
        <v>1174</v>
      </c>
      <c r="G348" t="s">
        <v>1173</v>
      </c>
      <c r="H348" t="s">
        <v>1175</v>
      </c>
      <c r="I348">
        <v>-98.989099999999993</v>
      </c>
      <c r="J348">
        <v>44.515799999999999</v>
      </c>
      <c r="L348">
        <v>0</v>
      </c>
      <c r="M348" t="str">
        <f>IF(Table1[[#This Row],[Average Cost for two]]&lt;=200, "0-200", IF(Table1[[#This Row],[Average Cost for two]]&lt;=400, "200-400", IF(Table1[[#This Row],[Average Cost for two]]&lt;=600, "400-600", IF(Table1[[#This Row],[Average Cost for two]]&lt;=800, "600-800", IF(Table1[[#This Row],[Average Cost for two]]&lt;=1000, "800-1000", "&gt;1000")))))</f>
        <v>0-200</v>
      </c>
      <c r="N348" t="s">
        <v>376</v>
      </c>
      <c r="O348" t="s">
        <v>28</v>
      </c>
      <c r="P348" t="s">
        <v>28</v>
      </c>
      <c r="Q348" t="s">
        <v>28</v>
      </c>
      <c r="R348" t="s">
        <v>28</v>
      </c>
      <c r="S348">
        <v>1</v>
      </c>
      <c r="T348">
        <v>3.4</v>
      </c>
      <c r="U348" t="s">
        <v>138</v>
      </c>
      <c r="V348" t="s">
        <v>139</v>
      </c>
      <c r="W348">
        <v>11</v>
      </c>
    </row>
    <row r="349" spans="1:23" x14ac:dyDescent="0.25">
      <c r="A349">
        <v>17687832</v>
      </c>
      <c r="B349" t="s">
        <v>1176</v>
      </c>
      <c r="C349" t="str">
        <f>VLOOKUP(Table1[[#This Row],[Country Code]],Table3[],2)</f>
        <v>United States of America</v>
      </c>
      <c r="D349">
        <v>216</v>
      </c>
      <c r="E349" t="s">
        <v>1177</v>
      </c>
      <c r="F349" t="s">
        <v>1178</v>
      </c>
      <c r="G349" t="s">
        <v>1177</v>
      </c>
      <c r="H349" t="s">
        <v>1179</v>
      </c>
      <c r="I349">
        <v>-89.653486999999998</v>
      </c>
      <c r="J349">
        <v>42.606305999999996</v>
      </c>
      <c r="K349" t="s">
        <v>107</v>
      </c>
      <c r="L349">
        <v>25</v>
      </c>
      <c r="M349" t="str">
        <f>IF(Table1[[#This Row],[Average Cost for two]]&lt;=200, "0-200", IF(Table1[[#This Row],[Average Cost for two]]&lt;=400, "200-400", IF(Table1[[#This Row],[Average Cost for two]]&lt;=600, "400-600", IF(Table1[[#This Row],[Average Cost for two]]&lt;=800, "600-800", IF(Table1[[#This Row],[Average Cost for two]]&lt;=1000, "800-1000", "&gt;1000")))))</f>
        <v>0-200</v>
      </c>
      <c r="N349" t="s">
        <v>376</v>
      </c>
      <c r="O349" t="s">
        <v>28</v>
      </c>
      <c r="P349" t="s">
        <v>28</v>
      </c>
      <c r="Q349" t="s">
        <v>28</v>
      </c>
      <c r="R349" t="s">
        <v>28</v>
      </c>
      <c r="S349">
        <v>2</v>
      </c>
      <c r="T349">
        <v>3.6</v>
      </c>
      <c r="U349" t="s">
        <v>101</v>
      </c>
      <c r="V349" t="s">
        <v>102</v>
      </c>
      <c r="W349">
        <v>65</v>
      </c>
    </row>
    <row r="350" spans="1:23" x14ac:dyDescent="0.25">
      <c r="A350">
        <v>16613059</v>
      </c>
      <c r="B350" t="s">
        <v>1180</v>
      </c>
      <c r="C350" t="str">
        <f>VLOOKUP(Table1[[#This Row],[Country Code]],Table3[],2)</f>
        <v>Australia</v>
      </c>
      <c r="D350">
        <v>14</v>
      </c>
      <c r="E350" t="s">
        <v>1181</v>
      </c>
      <c r="F350" t="s">
        <v>1182</v>
      </c>
      <c r="G350" t="s">
        <v>1181</v>
      </c>
      <c r="H350" t="s">
        <v>1183</v>
      </c>
      <c r="I350">
        <v>152.89373499999999</v>
      </c>
      <c r="J350">
        <v>-26.690462</v>
      </c>
      <c r="K350" t="s">
        <v>1184</v>
      </c>
      <c r="L350">
        <v>30</v>
      </c>
      <c r="M350" t="str">
        <f>IF(Table1[[#This Row],[Average Cost for two]]&lt;=200, "0-200", IF(Table1[[#This Row],[Average Cost for two]]&lt;=400, "200-400", IF(Table1[[#This Row],[Average Cost for two]]&lt;=600, "400-600", IF(Table1[[#This Row],[Average Cost for two]]&lt;=800, "600-800", IF(Table1[[#This Row],[Average Cost for two]]&lt;=1000, "800-1000", "&gt;1000")))))</f>
        <v>0-200</v>
      </c>
      <c r="N350" t="s">
        <v>376</v>
      </c>
      <c r="O350" t="s">
        <v>28</v>
      </c>
      <c r="P350" t="s">
        <v>28</v>
      </c>
      <c r="Q350" t="s">
        <v>28</v>
      </c>
      <c r="R350" t="s">
        <v>28</v>
      </c>
      <c r="S350">
        <v>3</v>
      </c>
      <c r="T350">
        <v>2.4</v>
      </c>
      <c r="U350" t="s">
        <v>1058</v>
      </c>
      <c r="V350" t="s">
        <v>1059</v>
      </c>
      <c r="W350">
        <v>193</v>
      </c>
    </row>
    <row r="351" spans="1:23" x14ac:dyDescent="0.25">
      <c r="A351">
        <v>17534788</v>
      </c>
      <c r="B351" t="s">
        <v>1185</v>
      </c>
      <c r="C351" t="str">
        <f>VLOOKUP(Table1[[#This Row],[Country Code]],Table3[],2)</f>
        <v>United States of America</v>
      </c>
      <c r="D351">
        <v>216</v>
      </c>
      <c r="E351" t="s">
        <v>1186</v>
      </c>
      <c r="F351" t="s">
        <v>1187</v>
      </c>
      <c r="G351" t="s">
        <v>1186</v>
      </c>
      <c r="H351" t="s">
        <v>1188</v>
      </c>
      <c r="I351">
        <v>-106.057666</v>
      </c>
      <c r="J351">
        <v>36.313637999999997</v>
      </c>
      <c r="K351" t="s">
        <v>1189</v>
      </c>
      <c r="L351">
        <v>40</v>
      </c>
      <c r="M351" t="str">
        <f>IF(Table1[[#This Row],[Average Cost for two]]&lt;=200, "0-200", IF(Table1[[#This Row],[Average Cost for two]]&lt;=400, "200-400", IF(Table1[[#This Row],[Average Cost for two]]&lt;=600, "400-600", IF(Table1[[#This Row],[Average Cost for two]]&lt;=800, "600-800", IF(Table1[[#This Row],[Average Cost for two]]&lt;=1000, "800-1000", "&gt;1000")))))</f>
        <v>0-200</v>
      </c>
      <c r="N351" t="s">
        <v>376</v>
      </c>
      <c r="O351" t="s">
        <v>28</v>
      </c>
      <c r="P351" t="s">
        <v>28</v>
      </c>
      <c r="Q351" t="s">
        <v>28</v>
      </c>
      <c r="R351" t="s">
        <v>28</v>
      </c>
      <c r="S351">
        <v>3</v>
      </c>
      <c r="T351">
        <v>3.6</v>
      </c>
      <c r="U351" t="s">
        <v>101</v>
      </c>
      <c r="V351" t="s">
        <v>102</v>
      </c>
      <c r="W351">
        <v>30</v>
      </c>
    </row>
    <row r="352" spans="1:23" x14ac:dyDescent="0.25">
      <c r="A352">
        <v>17061237</v>
      </c>
      <c r="B352" t="s">
        <v>1190</v>
      </c>
      <c r="C352" t="str">
        <f>VLOOKUP(Table1[[#This Row],[Country Code]],Table3[],2)</f>
        <v>United States of America</v>
      </c>
      <c r="D352">
        <v>216</v>
      </c>
      <c r="E352" t="s">
        <v>1191</v>
      </c>
      <c r="F352" t="s">
        <v>1192</v>
      </c>
      <c r="G352" t="s">
        <v>1193</v>
      </c>
      <c r="H352" t="s">
        <v>1194</v>
      </c>
      <c r="I352">
        <v>-81.381077000000005</v>
      </c>
      <c r="J352">
        <v>28.540431999999999</v>
      </c>
      <c r="K352" t="s">
        <v>1195</v>
      </c>
      <c r="L352">
        <v>40</v>
      </c>
      <c r="M352" t="str">
        <f>IF(Table1[[#This Row],[Average Cost for two]]&lt;=200, "0-200", IF(Table1[[#This Row],[Average Cost for two]]&lt;=400, "200-400", IF(Table1[[#This Row],[Average Cost for two]]&lt;=600, "400-600", IF(Table1[[#This Row],[Average Cost for two]]&lt;=800, "600-800", IF(Table1[[#This Row],[Average Cost for two]]&lt;=1000, "800-1000", "&gt;1000")))))</f>
        <v>0-200</v>
      </c>
      <c r="N352" t="s">
        <v>376</v>
      </c>
      <c r="O352" t="s">
        <v>28</v>
      </c>
      <c r="P352" t="s">
        <v>28</v>
      </c>
      <c r="Q352" t="s">
        <v>28</v>
      </c>
      <c r="R352" t="s">
        <v>28</v>
      </c>
      <c r="S352">
        <v>3</v>
      </c>
      <c r="T352">
        <v>4.4000000000000004</v>
      </c>
      <c r="U352" t="s">
        <v>42</v>
      </c>
      <c r="V352" t="s">
        <v>43</v>
      </c>
      <c r="W352">
        <v>981</v>
      </c>
    </row>
    <row r="353" spans="1:23" x14ac:dyDescent="0.25">
      <c r="A353">
        <v>17057397</v>
      </c>
      <c r="B353" t="s">
        <v>1196</v>
      </c>
      <c r="C353" t="str">
        <f>VLOOKUP(Table1[[#This Row],[Country Code]],Table3[],2)</f>
        <v>United States of America</v>
      </c>
      <c r="D353">
        <v>216</v>
      </c>
      <c r="E353" t="s">
        <v>1191</v>
      </c>
      <c r="F353" t="s">
        <v>1197</v>
      </c>
      <c r="G353" t="s">
        <v>1198</v>
      </c>
      <c r="H353" t="s">
        <v>1199</v>
      </c>
      <c r="I353">
        <v>-81.585226000000006</v>
      </c>
      <c r="J353">
        <v>28.405436999999999</v>
      </c>
      <c r="K353" t="s">
        <v>1200</v>
      </c>
      <c r="L353">
        <v>45</v>
      </c>
      <c r="M353" t="str">
        <f>IF(Table1[[#This Row],[Average Cost for two]]&lt;=200, "0-200", IF(Table1[[#This Row],[Average Cost for two]]&lt;=400, "200-400", IF(Table1[[#This Row],[Average Cost for two]]&lt;=600, "400-600", IF(Table1[[#This Row],[Average Cost for two]]&lt;=800, "600-800", IF(Table1[[#This Row],[Average Cost for two]]&lt;=1000, "800-1000", "&gt;1000")))))</f>
        <v>0-200</v>
      </c>
      <c r="N353" t="s">
        <v>376</v>
      </c>
      <c r="O353" t="s">
        <v>28</v>
      </c>
      <c r="P353" t="s">
        <v>28</v>
      </c>
      <c r="Q353" t="s">
        <v>28</v>
      </c>
      <c r="R353" t="s">
        <v>28</v>
      </c>
      <c r="S353">
        <v>3</v>
      </c>
      <c r="T353">
        <v>4.5</v>
      </c>
      <c r="U353" t="s">
        <v>29</v>
      </c>
      <c r="V353" t="s">
        <v>30</v>
      </c>
      <c r="W353">
        <v>1151</v>
      </c>
    </row>
    <row r="354" spans="1:23" x14ac:dyDescent="0.25">
      <c r="A354">
        <v>17058534</v>
      </c>
      <c r="B354" t="s">
        <v>1201</v>
      </c>
      <c r="C354" t="str">
        <f>VLOOKUP(Table1[[#This Row],[Country Code]],Table3[],2)</f>
        <v>United States of America</v>
      </c>
      <c r="D354">
        <v>216</v>
      </c>
      <c r="E354" t="s">
        <v>1191</v>
      </c>
      <c r="F354" t="s">
        <v>1202</v>
      </c>
      <c r="G354" t="s">
        <v>1203</v>
      </c>
      <c r="H354" t="s">
        <v>1204</v>
      </c>
      <c r="I354">
        <v>-81.514607999999996</v>
      </c>
      <c r="J354">
        <v>28.372858000000001</v>
      </c>
      <c r="K354" t="s">
        <v>1205</v>
      </c>
      <c r="L354">
        <v>35</v>
      </c>
      <c r="M354" t="str">
        <f>IF(Table1[[#This Row],[Average Cost for two]]&lt;=200, "0-200", IF(Table1[[#This Row],[Average Cost for two]]&lt;=400, "200-400", IF(Table1[[#This Row],[Average Cost for two]]&lt;=600, "400-600", IF(Table1[[#This Row],[Average Cost for two]]&lt;=800, "600-800", IF(Table1[[#This Row],[Average Cost for two]]&lt;=1000, "800-1000", "&gt;1000")))))</f>
        <v>0-200</v>
      </c>
      <c r="N354" t="s">
        <v>376</v>
      </c>
      <c r="O354" t="s">
        <v>28</v>
      </c>
      <c r="P354" t="s">
        <v>28</v>
      </c>
      <c r="Q354" t="s">
        <v>28</v>
      </c>
      <c r="R354" t="s">
        <v>28</v>
      </c>
      <c r="S354">
        <v>3</v>
      </c>
      <c r="T354">
        <v>4.7</v>
      </c>
      <c r="U354" t="s">
        <v>29</v>
      </c>
      <c r="V354" t="s">
        <v>30</v>
      </c>
      <c r="W354">
        <v>1341</v>
      </c>
    </row>
    <row r="355" spans="1:23" x14ac:dyDescent="0.25">
      <c r="A355">
        <v>17060320</v>
      </c>
      <c r="B355" t="s">
        <v>1206</v>
      </c>
      <c r="C355" t="str">
        <f>VLOOKUP(Table1[[#This Row],[Country Code]],Table3[],2)</f>
        <v>United States of America</v>
      </c>
      <c r="D355">
        <v>216</v>
      </c>
      <c r="E355" t="s">
        <v>1191</v>
      </c>
      <c r="F355" t="s">
        <v>1207</v>
      </c>
      <c r="G355" t="s">
        <v>1203</v>
      </c>
      <c r="H355" t="s">
        <v>1204</v>
      </c>
      <c r="I355">
        <v>-81.517724999999999</v>
      </c>
      <c r="J355">
        <v>28.371338000000002</v>
      </c>
      <c r="K355" t="s">
        <v>1208</v>
      </c>
      <c r="L355">
        <v>50</v>
      </c>
      <c r="M355" t="str">
        <f>IF(Table1[[#This Row],[Average Cost for two]]&lt;=200, "0-200", IF(Table1[[#This Row],[Average Cost for two]]&lt;=400, "200-400", IF(Table1[[#This Row],[Average Cost for two]]&lt;=600, "400-600", IF(Table1[[#This Row],[Average Cost for two]]&lt;=800, "600-800", IF(Table1[[#This Row],[Average Cost for two]]&lt;=1000, "800-1000", "&gt;1000")))))</f>
        <v>0-200</v>
      </c>
      <c r="N355" t="s">
        <v>376</v>
      </c>
      <c r="O355" t="s">
        <v>28</v>
      </c>
      <c r="P355" t="s">
        <v>28</v>
      </c>
      <c r="Q355" t="s">
        <v>28</v>
      </c>
      <c r="R355" t="s">
        <v>28</v>
      </c>
      <c r="S355">
        <v>4</v>
      </c>
      <c r="T355">
        <v>4.3</v>
      </c>
      <c r="U355" t="s">
        <v>42</v>
      </c>
      <c r="V355" t="s">
        <v>43</v>
      </c>
      <c r="W355">
        <v>782</v>
      </c>
    </row>
    <row r="356" spans="1:23" x14ac:dyDescent="0.25">
      <c r="A356">
        <v>17057925</v>
      </c>
      <c r="B356" t="s">
        <v>1209</v>
      </c>
      <c r="C356" t="str">
        <f>VLOOKUP(Table1[[#This Row],[Country Code]],Table3[],2)</f>
        <v>United States of America</v>
      </c>
      <c r="D356">
        <v>216</v>
      </c>
      <c r="E356" t="s">
        <v>1191</v>
      </c>
      <c r="F356" t="s">
        <v>1210</v>
      </c>
      <c r="G356" t="s">
        <v>1211</v>
      </c>
      <c r="H356" t="s">
        <v>1212</v>
      </c>
      <c r="I356">
        <v>-81.469986000000006</v>
      </c>
      <c r="J356">
        <v>28.440344</v>
      </c>
      <c r="K356" t="s">
        <v>1213</v>
      </c>
      <c r="L356">
        <v>40</v>
      </c>
      <c r="M356" t="str">
        <f>IF(Table1[[#This Row],[Average Cost for two]]&lt;=200, "0-200", IF(Table1[[#This Row],[Average Cost for two]]&lt;=400, "200-400", IF(Table1[[#This Row],[Average Cost for two]]&lt;=600, "400-600", IF(Table1[[#This Row],[Average Cost for two]]&lt;=800, "600-800", IF(Table1[[#This Row],[Average Cost for two]]&lt;=1000, "800-1000", "&gt;1000")))))</f>
        <v>0-200</v>
      </c>
      <c r="N356" t="s">
        <v>376</v>
      </c>
      <c r="O356" t="s">
        <v>28</v>
      </c>
      <c r="P356" t="s">
        <v>28</v>
      </c>
      <c r="Q356" t="s">
        <v>28</v>
      </c>
      <c r="R356" t="s">
        <v>28</v>
      </c>
      <c r="S356">
        <v>3</v>
      </c>
      <c r="T356">
        <v>4.5999999999999996</v>
      </c>
      <c r="U356" t="s">
        <v>29</v>
      </c>
      <c r="V356" t="s">
        <v>30</v>
      </c>
      <c r="W356">
        <v>1293</v>
      </c>
    </row>
    <row r="357" spans="1:23" x14ac:dyDescent="0.25">
      <c r="A357">
        <v>17060869</v>
      </c>
      <c r="B357" t="s">
        <v>1214</v>
      </c>
      <c r="C357" t="str">
        <f>VLOOKUP(Table1[[#This Row],[Country Code]],Table3[],2)</f>
        <v>United States of America</v>
      </c>
      <c r="D357">
        <v>216</v>
      </c>
      <c r="E357" t="s">
        <v>1191</v>
      </c>
      <c r="F357" t="s">
        <v>1215</v>
      </c>
      <c r="G357" t="s">
        <v>1211</v>
      </c>
      <c r="H357" t="s">
        <v>1212</v>
      </c>
      <c r="I357">
        <v>-81.451072499999995</v>
      </c>
      <c r="J357">
        <v>28.4676808</v>
      </c>
      <c r="K357" t="s">
        <v>1216</v>
      </c>
      <c r="L357">
        <v>100</v>
      </c>
      <c r="M357" t="str">
        <f>IF(Table1[[#This Row],[Average Cost for two]]&lt;=200, "0-200", IF(Table1[[#This Row],[Average Cost for two]]&lt;=400, "200-400", IF(Table1[[#This Row],[Average Cost for two]]&lt;=600, "400-600", IF(Table1[[#This Row],[Average Cost for two]]&lt;=800, "600-800", IF(Table1[[#This Row],[Average Cost for two]]&lt;=1000, "800-1000", "&gt;1000")))))</f>
        <v>0-200</v>
      </c>
      <c r="N357" t="s">
        <v>376</v>
      </c>
      <c r="O357" t="s">
        <v>28</v>
      </c>
      <c r="P357" t="s">
        <v>28</v>
      </c>
      <c r="Q357" t="s">
        <v>28</v>
      </c>
      <c r="R357" t="s">
        <v>28</v>
      </c>
      <c r="S357">
        <v>4</v>
      </c>
      <c r="T357">
        <v>4.5999999999999996</v>
      </c>
      <c r="U357" t="s">
        <v>29</v>
      </c>
      <c r="V357" t="s">
        <v>30</v>
      </c>
      <c r="W357">
        <v>2324</v>
      </c>
    </row>
    <row r="358" spans="1:23" x14ac:dyDescent="0.25">
      <c r="A358">
        <v>17057591</v>
      </c>
      <c r="B358" t="s">
        <v>1217</v>
      </c>
      <c r="C358" t="str">
        <f>VLOOKUP(Table1[[#This Row],[Country Code]],Table3[],2)</f>
        <v>United States of America</v>
      </c>
      <c r="D358">
        <v>216</v>
      </c>
      <c r="E358" t="s">
        <v>1191</v>
      </c>
      <c r="F358" t="s">
        <v>1218</v>
      </c>
      <c r="G358" t="s">
        <v>1211</v>
      </c>
      <c r="H358" t="s">
        <v>1212</v>
      </c>
      <c r="I358">
        <v>-81.471525999999997</v>
      </c>
      <c r="J358">
        <v>28.437065</v>
      </c>
      <c r="K358" t="s">
        <v>1219</v>
      </c>
      <c r="L358">
        <v>45</v>
      </c>
      <c r="M358" t="str">
        <f>IF(Table1[[#This Row],[Average Cost for two]]&lt;=200, "0-200", IF(Table1[[#This Row],[Average Cost for two]]&lt;=400, "200-400", IF(Table1[[#This Row],[Average Cost for two]]&lt;=600, "400-600", IF(Table1[[#This Row],[Average Cost for two]]&lt;=800, "600-800", IF(Table1[[#This Row],[Average Cost for two]]&lt;=1000, "800-1000", "&gt;1000")))))</f>
        <v>0-200</v>
      </c>
      <c r="N358" t="s">
        <v>376</v>
      </c>
      <c r="O358" t="s">
        <v>28</v>
      </c>
      <c r="P358" t="s">
        <v>28</v>
      </c>
      <c r="Q358" t="s">
        <v>28</v>
      </c>
      <c r="R358" t="s">
        <v>28</v>
      </c>
      <c r="S358">
        <v>3</v>
      </c>
      <c r="T358">
        <v>4.3</v>
      </c>
      <c r="U358" t="s">
        <v>42</v>
      </c>
      <c r="V358" t="s">
        <v>43</v>
      </c>
      <c r="W358">
        <v>910</v>
      </c>
    </row>
    <row r="359" spans="1:23" x14ac:dyDescent="0.25">
      <c r="A359">
        <v>17059541</v>
      </c>
      <c r="B359" t="s">
        <v>1220</v>
      </c>
      <c r="C359" t="str">
        <f>VLOOKUP(Table1[[#This Row],[Country Code]],Table3[],2)</f>
        <v>United States of America</v>
      </c>
      <c r="D359">
        <v>216</v>
      </c>
      <c r="E359" t="s">
        <v>1191</v>
      </c>
      <c r="F359" t="s">
        <v>1221</v>
      </c>
      <c r="G359" t="s">
        <v>1211</v>
      </c>
      <c r="H359" t="s">
        <v>1212</v>
      </c>
      <c r="I359">
        <v>-81.471446999999998</v>
      </c>
      <c r="J359">
        <v>28.433235</v>
      </c>
      <c r="K359" t="s">
        <v>168</v>
      </c>
      <c r="L359">
        <v>50</v>
      </c>
      <c r="M359" t="str">
        <f>IF(Table1[[#This Row],[Average Cost for two]]&lt;=200, "0-200", IF(Table1[[#This Row],[Average Cost for two]]&lt;=400, "200-400", IF(Table1[[#This Row],[Average Cost for two]]&lt;=600, "400-600", IF(Table1[[#This Row],[Average Cost for two]]&lt;=800, "600-800", IF(Table1[[#This Row],[Average Cost for two]]&lt;=1000, "800-1000", "&gt;1000")))))</f>
        <v>0-200</v>
      </c>
      <c r="N359" t="s">
        <v>376</v>
      </c>
      <c r="O359" t="s">
        <v>28</v>
      </c>
      <c r="P359" t="s">
        <v>28</v>
      </c>
      <c r="Q359" t="s">
        <v>28</v>
      </c>
      <c r="R359" t="s">
        <v>28</v>
      </c>
      <c r="S359">
        <v>4</v>
      </c>
      <c r="T359">
        <v>4.4000000000000004</v>
      </c>
      <c r="U359" t="s">
        <v>42</v>
      </c>
      <c r="V359" t="s">
        <v>43</v>
      </c>
      <c r="W359">
        <v>886</v>
      </c>
    </row>
    <row r="360" spans="1:23" x14ac:dyDescent="0.25">
      <c r="A360">
        <v>17064266</v>
      </c>
      <c r="B360" t="s">
        <v>1222</v>
      </c>
      <c r="C360" t="str">
        <f>VLOOKUP(Table1[[#This Row],[Country Code]],Table3[],2)</f>
        <v>United States of America</v>
      </c>
      <c r="D360">
        <v>216</v>
      </c>
      <c r="E360" t="s">
        <v>1191</v>
      </c>
      <c r="F360" t="s">
        <v>1223</v>
      </c>
      <c r="G360" t="s">
        <v>1224</v>
      </c>
      <c r="H360" t="s">
        <v>1225</v>
      </c>
      <c r="I360">
        <v>-81.364346999999995</v>
      </c>
      <c r="J360">
        <v>28.560504999999999</v>
      </c>
      <c r="K360" t="s">
        <v>1226</v>
      </c>
      <c r="L360">
        <v>35</v>
      </c>
      <c r="M360" t="str">
        <f>IF(Table1[[#This Row],[Average Cost for two]]&lt;=200, "0-200", IF(Table1[[#This Row],[Average Cost for two]]&lt;=400, "200-400", IF(Table1[[#This Row],[Average Cost for two]]&lt;=600, "400-600", IF(Table1[[#This Row],[Average Cost for two]]&lt;=800, "600-800", IF(Table1[[#This Row],[Average Cost for two]]&lt;=1000, "800-1000", "&gt;1000")))))</f>
        <v>0-200</v>
      </c>
      <c r="N360" t="s">
        <v>376</v>
      </c>
      <c r="O360" t="s">
        <v>28</v>
      </c>
      <c r="P360" t="s">
        <v>28</v>
      </c>
      <c r="Q360" t="s">
        <v>28</v>
      </c>
      <c r="R360" t="s">
        <v>28</v>
      </c>
      <c r="S360">
        <v>3</v>
      </c>
      <c r="T360">
        <v>4.5999999999999996</v>
      </c>
      <c r="U360" t="s">
        <v>29</v>
      </c>
      <c r="V360" t="s">
        <v>30</v>
      </c>
      <c r="W360">
        <v>1293</v>
      </c>
    </row>
    <row r="361" spans="1:23" x14ac:dyDescent="0.25">
      <c r="A361">
        <v>17064405</v>
      </c>
      <c r="B361" t="s">
        <v>1227</v>
      </c>
      <c r="C361" t="str">
        <f>VLOOKUP(Table1[[#This Row],[Country Code]],Table3[],2)</f>
        <v>United States of America</v>
      </c>
      <c r="D361">
        <v>216</v>
      </c>
      <c r="E361" t="s">
        <v>1191</v>
      </c>
      <c r="F361" t="s">
        <v>1228</v>
      </c>
      <c r="G361" t="s">
        <v>1224</v>
      </c>
      <c r="H361" t="s">
        <v>1225</v>
      </c>
      <c r="I361">
        <v>-81.364547000000002</v>
      </c>
      <c r="J361">
        <v>28.557845</v>
      </c>
      <c r="K361" t="s">
        <v>1229</v>
      </c>
      <c r="L361">
        <v>10</v>
      </c>
      <c r="M361" t="str">
        <f>IF(Table1[[#This Row],[Average Cost for two]]&lt;=200, "0-200", IF(Table1[[#This Row],[Average Cost for two]]&lt;=400, "200-400", IF(Table1[[#This Row],[Average Cost for two]]&lt;=600, "400-600", IF(Table1[[#This Row],[Average Cost for two]]&lt;=800, "600-800", IF(Table1[[#This Row],[Average Cost for two]]&lt;=1000, "800-1000", "&gt;1000")))))</f>
        <v>0-200</v>
      </c>
      <c r="N361" t="s">
        <v>376</v>
      </c>
      <c r="O361" t="s">
        <v>28</v>
      </c>
      <c r="P361" t="s">
        <v>28</v>
      </c>
      <c r="Q361" t="s">
        <v>28</v>
      </c>
      <c r="R361" t="s">
        <v>28</v>
      </c>
      <c r="S361">
        <v>1</v>
      </c>
      <c r="T361">
        <v>4.4000000000000004</v>
      </c>
      <c r="U361" t="s">
        <v>42</v>
      </c>
      <c r="V361" t="s">
        <v>43</v>
      </c>
      <c r="W361">
        <v>570</v>
      </c>
    </row>
    <row r="362" spans="1:23" x14ac:dyDescent="0.25">
      <c r="A362">
        <v>17060516</v>
      </c>
      <c r="B362" t="s">
        <v>1230</v>
      </c>
      <c r="C362" t="str">
        <f>VLOOKUP(Table1[[#This Row],[Country Code]],Table3[],2)</f>
        <v>United States of America</v>
      </c>
      <c r="D362">
        <v>216</v>
      </c>
      <c r="E362" t="s">
        <v>1191</v>
      </c>
      <c r="F362" t="s">
        <v>1231</v>
      </c>
      <c r="G362" t="s">
        <v>1232</v>
      </c>
      <c r="H362" t="s">
        <v>1233</v>
      </c>
      <c r="I362">
        <v>-81.487977999999998</v>
      </c>
      <c r="J362">
        <v>28.448174999999999</v>
      </c>
      <c r="K362" t="s">
        <v>461</v>
      </c>
      <c r="L362">
        <v>60</v>
      </c>
      <c r="M362" t="str">
        <f>IF(Table1[[#This Row],[Average Cost for two]]&lt;=200, "0-200", IF(Table1[[#This Row],[Average Cost for two]]&lt;=400, "200-400", IF(Table1[[#This Row],[Average Cost for two]]&lt;=600, "400-600", IF(Table1[[#This Row],[Average Cost for two]]&lt;=800, "600-800", IF(Table1[[#This Row],[Average Cost for two]]&lt;=1000, "800-1000", "&gt;1000")))))</f>
        <v>0-200</v>
      </c>
      <c r="N362" t="s">
        <v>376</v>
      </c>
      <c r="O362" t="s">
        <v>28</v>
      </c>
      <c r="P362" t="s">
        <v>28</v>
      </c>
      <c r="Q362" t="s">
        <v>28</v>
      </c>
      <c r="R362" t="s">
        <v>28</v>
      </c>
      <c r="S362">
        <v>4</v>
      </c>
      <c r="T362">
        <v>4.4000000000000004</v>
      </c>
      <c r="U362" t="s">
        <v>42</v>
      </c>
      <c r="V362" t="s">
        <v>43</v>
      </c>
      <c r="W362">
        <v>1685</v>
      </c>
    </row>
    <row r="363" spans="1:23" x14ac:dyDescent="0.25">
      <c r="A363">
        <v>17059012</v>
      </c>
      <c r="B363" t="s">
        <v>1234</v>
      </c>
      <c r="C363" t="str">
        <f>VLOOKUP(Table1[[#This Row],[Country Code]],Table3[],2)</f>
        <v>United States of America</v>
      </c>
      <c r="D363">
        <v>216</v>
      </c>
      <c r="E363" t="s">
        <v>1191</v>
      </c>
      <c r="F363" t="s">
        <v>1235</v>
      </c>
      <c r="G363" t="s">
        <v>1236</v>
      </c>
      <c r="H363" t="s">
        <v>1237</v>
      </c>
      <c r="I363">
        <v>-81.266870999999995</v>
      </c>
      <c r="J363">
        <v>28.811653</v>
      </c>
      <c r="K363" t="s">
        <v>537</v>
      </c>
      <c r="L363">
        <v>40</v>
      </c>
      <c r="M363" t="str">
        <f>IF(Table1[[#This Row],[Average Cost for two]]&lt;=200, "0-200", IF(Table1[[#This Row],[Average Cost for two]]&lt;=400, "200-400", IF(Table1[[#This Row],[Average Cost for two]]&lt;=600, "400-600", IF(Table1[[#This Row],[Average Cost for two]]&lt;=800, "600-800", IF(Table1[[#This Row],[Average Cost for two]]&lt;=1000, "800-1000", "&gt;1000")))))</f>
        <v>0-200</v>
      </c>
      <c r="N363" t="s">
        <v>376</v>
      </c>
      <c r="O363" t="s">
        <v>28</v>
      </c>
      <c r="P363" t="s">
        <v>28</v>
      </c>
      <c r="Q363" t="s">
        <v>28</v>
      </c>
      <c r="R363" t="s">
        <v>28</v>
      </c>
      <c r="S363">
        <v>3</v>
      </c>
      <c r="T363">
        <v>4.8</v>
      </c>
      <c r="U363" t="s">
        <v>29</v>
      </c>
      <c r="V363" t="s">
        <v>30</v>
      </c>
      <c r="W363">
        <v>1699</v>
      </c>
    </row>
    <row r="364" spans="1:23" x14ac:dyDescent="0.25">
      <c r="A364">
        <v>17061296</v>
      </c>
      <c r="B364" t="s">
        <v>1238</v>
      </c>
      <c r="C364" t="str">
        <f>VLOOKUP(Table1[[#This Row],[Country Code]],Table3[],2)</f>
        <v>United States of America</v>
      </c>
      <c r="D364">
        <v>216</v>
      </c>
      <c r="E364" t="s">
        <v>1191</v>
      </c>
      <c r="F364" t="s">
        <v>1239</v>
      </c>
      <c r="G364" t="s">
        <v>1240</v>
      </c>
      <c r="H364" t="s">
        <v>1241</v>
      </c>
      <c r="I364">
        <v>-81.351467</v>
      </c>
      <c r="J364">
        <v>28.543571</v>
      </c>
      <c r="K364" t="s">
        <v>1242</v>
      </c>
      <c r="L364">
        <v>25</v>
      </c>
      <c r="M364" t="str">
        <f>IF(Table1[[#This Row],[Average Cost for two]]&lt;=200, "0-200", IF(Table1[[#This Row],[Average Cost for two]]&lt;=400, "200-400", IF(Table1[[#This Row],[Average Cost for two]]&lt;=600, "400-600", IF(Table1[[#This Row],[Average Cost for two]]&lt;=800, "600-800", IF(Table1[[#This Row],[Average Cost for two]]&lt;=1000, "800-1000", "&gt;1000")))))</f>
        <v>0-200</v>
      </c>
      <c r="N364" t="s">
        <v>376</v>
      </c>
      <c r="O364" t="s">
        <v>28</v>
      </c>
      <c r="P364" t="s">
        <v>28</v>
      </c>
      <c r="Q364" t="s">
        <v>28</v>
      </c>
      <c r="R364" t="s">
        <v>28</v>
      </c>
      <c r="S364">
        <v>2</v>
      </c>
      <c r="T364">
        <v>4.9000000000000004</v>
      </c>
      <c r="U364" t="s">
        <v>29</v>
      </c>
      <c r="V364" t="s">
        <v>30</v>
      </c>
      <c r="W364">
        <v>1457</v>
      </c>
    </row>
    <row r="365" spans="1:23" x14ac:dyDescent="0.25">
      <c r="A365">
        <v>17061205</v>
      </c>
      <c r="B365" t="s">
        <v>1243</v>
      </c>
      <c r="C365" t="str">
        <f>VLOOKUP(Table1[[#This Row],[Country Code]],Table3[],2)</f>
        <v>United States of America</v>
      </c>
      <c r="D365">
        <v>216</v>
      </c>
      <c r="E365" t="s">
        <v>1191</v>
      </c>
      <c r="F365" t="s">
        <v>1244</v>
      </c>
      <c r="G365" t="s">
        <v>1245</v>
      </c>
      <c r="H365" t="s">
        <v>1246</v>
      </c>
      <c r="I365">
        <v>-81.522987000000001</v>
      </c>
      <c r="J365">
        <v>28.527591999999999</v>
      </c>
      <c r="K365" t="s">
        <v>1247</v>
      </c>
      <c r="L365">
        <v>35</v>
      </c>
      <c r="M365" t="str">
        <f>IF(Table1[[#This Row],[Average Cost for two]]&lt;=200, "0-200", IF(Table1[[#This Row],[Average Cost for two]]&lt;=400, "200-400", IF(Table1[[#This Row],[Average Cost for two]]&lt;=600, "400-600", IF(Table1[[#This Row],[Average Cost for two]]&lt;=800, "600-800", IF(Table1[[#This Row],[Average Cost for two]]&lt;=1000, "800-1000", "&gt;1000")))))</f>
        <v>0-200</v>
      </c>
      <c r="N365" t="s">
        <v>376</v>
      </c>
      <c r="O365" t="s">
        <v>28</v>
      </c>
      <c r="P365" t="s">
        <v>28</v>
      </c>
      <c r="Q365" t="s">
        <v>28</v>
      </c>
      <c r="R365" t="s">
        <v>28</v>
      </c>
      <c r="S365">
        <v>3</v>
      </c>
      <c r="T365">
        <v>4.9000000000000004</v>
      </c>
      <c r="U365" t="s">
        <v>29</v>
      </c>
      <c r="V365" t="s">
        <v>30</v>
      </c>
      <c r="W365">
        <v>1252</v>
      </c>
    </row>
    <row r="366" spans="1:23" x14ac:dyDescent="0.25">
      <c r="A366">
        <v>17064031</v>
      </c>
      <c r="B366" t="s">
        <v>1248</v>
      </c>
      <c r="C366" t="str">
        <f>VLOOKUP(Table1[[#This Row],[Country Code]],Table3[],2)</f>
        <v>United States of America</v>
      </c>
      <c r="D366">
        <v>216</v>
      </c>
      <c r="E366" t="s">
        <v>1191</v>
      </c>
      <c r="F366" t="s">
        <v>1249</v>
      </c>
      <c r="G366" t="s">
        <v>1250</v>
      </c>
      <c r="H366" t="s">
        <v>1251</v>
      </c>
      <c r="I366">
        <v>-81.322631000000001</v>
      </c>
      <c r="J366">
        <v>28.601088000000001</v>
      </c>
      <c r="K366" t="s">
        <v>1252</v>
      </c>
      <c r="L366">
        <v>25</v>
      </c>
      <c r="M366" t="str">
        <f>IF(Table1[[#This Row],[Average Cost for two]]&lt;=200, "0-200", IF(Table1[[#This Row],[Average Cost for two]]&lt;=400, "200-400", IF(Table1[[#This Row],[Average Cost for two]]&lt;=600, "400-600", IF(Table1[[#This Row],[Average Cost for two]]&lt;=800, "600-800", IF(Table1[[#This Row],[Average Cost for two]]&lt;=1000, "800-1000", "&gt;1000")))))</f>
        <v>0-200</v>
      </c>
      <c r="N366" t="s">
        <v>376</v>
      </c>
      <c r="O366" t="s">
        <v>28</v>
      </c>
      <c r="P366" t="s">
        <v>28</v>
      </c>
      <c r="Q366" t="s">
        <v>28</v>
      </c>
      <c r="R366" t="s">
        <v>28</v>
      </c>
      <c r="S366">
        <v>2</v>
      </c>
      <c r="T366">
        <v>4.7</v>
      </c>
      <c r="U366" t="s">
        <v>29</v>
      </c>
      <c r="V366" t="s">
        <v>30</v>
      </c>
      <c r="W366">
        <v>1412</v>
      </c>
    </row>
    <row r="367" spans="1:23" x14ac:dyDescent="0.25">
      <c r="A367">
        <v>17066603</v>
      </c>
      <c r="B367" t="s">
        <v>1253</v>
      </c>
      <c r="C367" t="str">
        <f>VLOOKUP(Table1[[#This Row],[Country Code]],Table3[],2)</f>
        <v>United States of America</v>
      </c>
      <c r="D367">
        <v>216</v>
      </c>
      <c r="E367" t="s">
        <v>1191</v>
      </c>
      <c r="F367" t="s">
        <v>1254</v>
      </c>
      <c r="G367" t="s">
        <v>1250</v>
      </c>
      <c r="H367" t="s">
        <v>1251</v>
      </c>
      <c r="I367">
        <v>-81.357219000000001</v>
      </c>
      <c r="J367">
        <v>28.597366000000001</v>
      </c>
      <c r="K367" t="s">
        <v>1255</v>
      </c>
      <c r="L367">
        <v>25</v>
      </c>
      <c r="M367" t="str">
        <f>IF(Table1[[#This Row],[Average Cost for two]]&lt;=200, "0-200", IF(Table1[[#This Row],[Average Cost for two]]&lt;=400, "200-400", IF(Table1[[#This Row],[Average Cost for two]]&lt;=600, "400-600", IF(Table1[[#This Row],[Average Cost for two]]&lt;=800, "600-800", IF(Table1[[#This Row],[Average Cost for two]]&lt;=1000, "800-1000", "&gt;1000")))))</f>
        <v>0-200</v>
      </c>
      <c r="N367" t="s">
        <v>376</v>
      </c>
      <c r="O367" t="s">
        <v>28</v>
      </c>
      <c r="P367" t="s">
        <v>28</v>
      </c>
      <c r="Q367" t="s">
        <v>28</v>
      </c>
      <c r="R367" t="s">
        <v>28</v>
      </c>
      <c r="S367">
        <v>2</v>
      </c>
      <c r="T367">
        <v>3.6</v>
      </c>
      <c r="U367" t="s">
        <v>101</v>
      </c>
      <c r="V367" t="s">
        <v>102</v>
      </c>
      <c r="W367">
        <v>432</v>
      </c>
    </row>
    <row r="368" spans="1:23" x14ac:dyDescent="0.25">
      <c r="A368">
        <v>17057797</v>
      </c>
      <c r="B368" t="s">
        <v>1256</v>
      </c>
      <c r="C368" t="str">
        <f>VLOOKUP(Table1[[#This Row],[Country Code]],Table3[],2)</f>
        <v>United States of America</v>
      </c>
      <c r="D368">
        <v>216</v>
      </c>
      <c r="E368" t="s">
        <v>1191</v>
      </c>
      <c r="F368" t="s">
        <v>1257</v>
      </c>
      <c r="G368" t="s">
        <v>1250</v>
      </c>
      <c r="H368" t="s">
        <v>1251</v>
      </c>
      <c r="I368">
        <v>-81.350834399999997</v>
      </c>
      <c r="J368">
        <v>28.5976271</v>
      </c>
      <c r="K368" t="s">
        <v>1258</v>
      </c>
      <c r="L368">
        <v>40</v>
      </c>
      <c r="M368" t="str">
        <f>IF(Table1[[#This Row],[Average Cost for two]]&lt;=200, "0-200", IF(Table1[[#This Row],[Average Cost for two]]&lt;=400, "200-400", IF(Table1[[#This Row],[Average Cost for two]]&lt;=600, "400-600", IF(Table1[[#This Row],[Average Cost for two]]&lt;=800, "600-800", IF(Table1[[#This Row],[Average Cost for two]]&lt;=1000, "800-1000", "&gt;1000")))))</f>
        <v>0-200</v>
      </c>
      <c r="N368" t="s">
        <v>376</v>
      </c>
      <c r="O368" t="s">
        <v>28</v>
      </c>
      <c r="P368" t="s">
        <v>28</v>
      </c>
      <c r="Q368" t="s">
        <v>28</v>
      </c>
      <c r="R368" t="s">
        <v>28</v>
      </c>
      <c r="S368">
        <v>3</v>
      </c>
      <c r="T368">
        <v>4.2</v>
      </c>
      <c r="U368" t="s">
        <v>42</v>
      </c>
      <c r="V368" t="s">
        <v>43</v>
      </c>
      <c r="W368">
        <v>568</v>
      </c>
    </row>
    <row r="369" spans="1:23" x14ac:dyDescent="0.25">
      <c r="A369">
        <v>17061253</v>
      </c>
      <c r="B369" t="s">
        <v>1259</v>
      </c>
      <c r="C369" t="str">
        <f>VLOOKUP(Table1[[#This Row],[Country Code]],Table3[],2)</f>
        <v>United States of America</v>
      </c>
      <c r="D369">
        <v>216</v>
      </c>
      <c r="E369" t="s">
        <v>1191</v>
      </c>
      <c r="F369" t="s">
        <v>1260</v>
      </c>
      <c r="G369" t="s">
        <v>1250</v>
      </c>
      <c r="H369" t="s">
        <v>1251</v>
      </c>
      <c r="I369">
        <v>-81.352920999999995</v>
      </c>
      <c r="J369">
        <v>28.592856999999999</v>
      </c>
      <c r="K369" t="s">
        <v>1261</v>
      </c>
      <c r="L369">
        <v>25</v>
      </c>
      <c r="M369" t="str">
        <f>IF(Table1[[#This Row],[Average Cost for two]]&lt;=200, "0-200", IF(Table1[[#This Row],[Average Cost for two]]&lt;=400, "200-400", IF(Table1[[#This Row],[Average Cost for two]]&lt;=600, "400-600", IF(Table1[[#This Row],[Average Cost for two]]&lt;=800, "600-800", IF(Table1[[#This Row],[Average Cost for two]]&lt;=1000, "800-1000", "&gt;1000")))))</f>
        <v>0-200</v>
      </c>
      <c r="N369" t="s">
        <v>376</v>
      </c>
      <c r="O369" t="s">
        <v>28</v>
      </c>
      <c r="P369" t="s">
        <v>28</v>
      </c>
      <c r="Q369" t="s">
        <v>28</v>
      </c>
      <c r="R369" t="s">
        <v>28</v>
      </c>
      <c r="S369">
        <v>2</v>
      </c>
      <c r="T369">
        <v>4.4000000000000004</v>
      </c>
      <c r="U369" t="s">
        <v>42</v>
      </c>
      <c r="V369" t="s">
        <v>43</v>
      </c>
      <c r="W369">
        <v>797</v>
      </c>
    </row>
    <row r="370" spans="1:23" x14ac:dyDescent="0.25">
      <c r="A370">
        <v>17059060</v>
      </c>
      <c r="B370" t="s">
        <v>1262</v>
      </c>
      <c r="C370" t="str">
        <f>VLOOKUP(Table1[[#This Row],[Country Code]],Table3[],2)</f>
        <v>United States of America</v>
      </c>
      <c r="D370">
        <v>216</v>
      </c>
      <c r="E370" t="s">
        <v>1191</v>
      </c>
      <c r="F370" t="s">
        <v>1263</v>
      </c>
      <c r="G370" t="s">
        <v>1250</v>
      </c>
      <c r="H370" t="s">
        <v>1251</v>
      </c>
      <c r="I370">
        <v>-81.365260000000006</v>
      </c>
      <c r="J370">
        <v>28.596682000000001</v>
      </c>
      <c r="L370">
        <v>40</v>
      </c>
      <c r="M370" t="str">
        <f>IF(Table1[[#This Row],[Average Cost for two]]&lt;=200, "0-200", IF(Table1[[#This Row],[Average Cost for two]]&lt;=400, "200-400", IF(Table1[[#This Row],[Average Cost for two]]&lt;=600, "400-600", IF(Table1[[#This Row],[Average Cost for two]]&lt;=800, "600-800", IF(Table1[[#This Row],[Average Cost for two]]&lt;=1000, "800-1000", "&gt;1000")))))</f>
        <v>0-200</v>
      </c>
      <c r="N370" t="s">
        <v>376</v>
      </c>
      <c r="O370" t="s">
        <v>28</v>
      </c>
      <c r="P370" t="s">
        <v>28</v>
      </c>
      <c r="Q370" t="s">
        <v>28</v>
      </c>
      <c r="R370" t="s">
        <v>28</v>
      </c>
      <c r="S370">
        <v>3</v>
      </c>
      <c r="T370">
        <v>4.4000000000000004</v>
      </c>
      <c r="U370" t="s">
        <v>42</v>
      </c>
      <c r="V370" t="s">
        <v>43</v>
      </c>
      <c r="W370">
        <v>1158</v>
      </c>
    </row>
    <row r="371" spans="1:23" x14ac:dyDescent="0.25">
      <c r="A371">
        <v>17061231</v>
      </c>
      <c r="B371" t="s">
        <v>1264</v>
      </c>
      <c r="C371" t="str">
        <f>VLOOKUP(Table1[[#This Row],[Country Code]],Table3[],2)</f>
        <v>United States of America</v>
      </c>
      <c r="D371">
        <v>216</v>
      </c>
      <c r="E371" t="s">
        <v>1191</v>
      </c>
      <c r="F371" t="s">
        <v>1265</v>
      </c>
      <c r="G371" t="s">
        <v>1250</v>
      </c>
      <c r="H371" t="s">
        <v>1251</v>
      </c>
      <c r="I371">
        <v>-81.356024000000005</v>
      </c>
      <c r="J371">
        <v>28.593297</v>
      </c>
      <c r="K371" t="s">
        <v>1266</v>
      </c>
      <c r="L371">
        <v>40</v>
      </c>
      <c r="M371" t="str">
        <f>IF(Table1[[#This Row],[Average Cost for two]]&lt;=200, "0-200", IF(Table1[[#This Row],[Average Cost for two]]&lt;=400, "200-400", IF(Table1[[#This Row],[Average Cost for two]]&lt;=600, "400-600", IF(Table1[[#This Row],[Average Cost for two]]&lt;=800, "600-800", IF(Table1[[#This Row],[Average Cost for two]]&lt;=1000, "800-1000", "&gt;1000")))))</f>
        <v>0-200</v>
      </c>
      <c r="N371" t="s">
        <v>376</v>
      </c>
      <c r="O371" t="s">
        <v>28</v>
      </c>
      <c r="P371" t="s">
        <v>28</v>
      </c>
      <c r="Q371" t="s">
        <v>28</v>
      </c>
      <c r="R371" t="s">
        <v>28</v>
      </c>
      <c r="S371">
        <v>3</v>
      </c>
      <c r="T371">
        <v>4.4000000000000004</v>
      </c>
      <c r="U371" t="s">
        <v>42</v>
      </c>
      <c r="V371" t="s">
        <v>43</v>
      </c>
      <c r="W371">
        <v>1998</v>
      </c>
    </row>
    <row r="372" spans="1:23" x14ac:dyDescent="0.25">
      <c r="A372">
        <v>16613649</v>
      </c>
      <c r="B372" t="s">
        <v>1267</v>
      </c>
      <c r="C372" t="str">
        <f>VLOOKUP(Table1[[#This Row],[Country Code]],Table3[],2)</f>
        <v>Australia</v>
      </c>
      <c r="D372">
        <v>14</v>
      </c>
      <c r="E372" t="s">
        <v>1268</v>
      </c>
      <c r="F372" t="s">
        <v>1269</v>
      </c>
      <c r="G372" t="s">
        <v>1268</v>
      </c>
      <c r="H372" t="s">
        <v>1270</v>
      </c>
      <c r="I372">
        <v>145.67076800000001</v>
      </c>
      <c r="J372">
        <v>-16.748083000000001</v>
      </c>
      <c r="K372" t="s">
        <v>1271</v>
      </c>
      <c r="L372">
        <v>30</v>
      </c>
      <c r="M372" t="str">
        <f>IF(Table1[[#This Row],[Average Cost for two]]&lt;=200, "0-200", IF(Table1[[#This Row],[Average Cost for two]]&lt;=400, "200-400", IF(Table1[[#This Row],[Average Cost for two]]&lt;=600, "400-600", IF(Table1[[#This Row],[Average Cost for two]]&lt;=800, "600-800", IF(Table1[[#This Row],[Average Cost for two]]&lt;=1000, "800-1000", "&gt;1000")))))</f>
        <v>0-200</v>
      </c>
      <c r="N372" t="s">
        <v>376</v>
      </c>
      <c r="O372" t="s">
        <v>28</v>
      </c>
      <c r="P372" t="s">
        <v>28</v>
      </c>
      <c r="Q372" t="s">
        <v>28</v>
      </c>
      <c r="R372" t="s">
        <v>28</v>
      </c>
      <c r="S372">
        <v>3</v>
      </c>
      <c r="T372">
        <v>4.4000000000000004</v>
      </c>
      <c r="U372" t="s">
        <v>42</v>
      </c>
      <c r="V372" t="s">
        <v>43</v>
      </c>
      <c r="W372">
        <v>381</v>
      </c>
    </row>
    <row r="373" spans="1:23" x14ac:dyDescent="0.25">
      <c r="A373">
        <v>18255631</v>
      </c>
      <c r="B373" t="s">
        <v>1272</v>
      </c>
      <c r="C373" t="str">
        <f>VLOOKUP(Table1[[#This Row],[Country Code]],Table3[],2)</f>
        <v>Australia</v>
      </c>
      <c r="D373">
        <v>14</v>
      </c>
      <c r="E373" t="s">
        <v>1273</v>
      </c>
      <c r="F373" t="s">
        <v>1274</v>
      </c>
      <c r="G373" t="s">
        <v>1273</v>
      </c>
      <c r="H373" t="s">
        <v>1275</v>
      </c>
      <c r="I373">
        <v>147.72278320000001</v>
      </c>
      <c r="J373">
        <v>-37.919415399999998</v>
      </c>
      <c r="K373" t="s">
        <v>554</v>
      </c>
      <c r="L373">
        <v>120</v>
      </c>
      <c r="M373" t="str">
        <f>IF(Table1[[#This Row],[Average Cost for two]]&lt;=200, "0-200", IF(Table1[[#This Row],[Average Cost for two]]&lt;=400, "200-400", IF(Table1[[#This Row],[Average Cost for two]]&lt;=600, "400-600", IF(Table1[[#This Row],[Average Cost for two]]&lt;=800, "600-800", IF(Table1[[#This Row],[Average Cost for two]]&lt;=1000, "800-1000", "&gt;1000")))))</f>
        <v>0-200</v>
      </c>
      <c r="N373" t="s">
        <v>376</v>
      </c>
      <c r="O373" t="s">
        <v>28</v>
      </c>
      <c r="P373" t="s">
        <v>28</v>
      </c>
      <c r="Q373" t="s">
        <v>28</v>
      </c>
      <c r="R373" t="s">
        <v>28</v>
      </c>
      <c r="S373">
        <v>4</v>
      </c>
      <c r="T373">
        <v>2.6</v>
      </c>
      <c r="U373" t="s">
        <v>138</v>
      </c>
      <c r="V373" t="s">
        <v>139</v>
      </c>
      <c r="W373">
        <v>16</v>
      </c>
    </row>
    <row r="374" spans="1:23" x14ac:dyDescent="0.25">
      <c r="A374">
        <v>16608483</v>
      </c>
      <c r="B374" t="s">
        <v>1276</v>
      </c>
      <c r="C374" t="str">
        <f>VLOOKUP(Table1[[#This Row],[Country Code]],Table3[],2)</f>
        <v>Australia</v>
      </c>
      <c r="D374">
        <v>14</v>
      </c>
      <c r="E374" t="s">
        <v>1277</v>
      </c>
      <c r="F374" t="s">
        <v>1278</v>
      </c>
      <c r="G374" t="s">
        <v>1277</v>
      </c>
      <c r="H374" t="s">
        <v>1279</v>
      </c>
      <c r="I374">
        <v>140.83740900000001</v>
      </c>
      <c r="J374">
        <v>-37.379153000000002</v>
      </c>
      <c r="K374" t="s">
        <v>1280</v>
      </c>
      <c r="L374">
        <v>20</v>
      </c>
      <c r="M374" t="str">
        <f>IF(Table1[[#This Row],[Average Cost for two]]&lt;=200, "0-200", IF(Table1[[#This Row],[Average Cost for two]]&lt;=400, "200-400", IF(Table1[[#This Row],[Average Cost for two]]&lt;=600, "400-600", IF(Table1[[#This Row],[Average Cost for two]]&lt;=800, "600-800", IF(Table1[[#This Row],[Average Cost for two]]&lt;=1000, "800-1000", "&gt;1000")))))</f>
        <v>0-200</v>
      </c>
      <c r="N374" t="s">
        <v>376</v>
      </c>
      <c r="O374" t="s">
        <v>28</v>
      </c>
      <c r="P374" t="s">
        <v>28</v>
      </c>
      <c r="Q374" t="s">
        <v>28</v>
      </c>
      <c r="R374" t="s">
        <v>28</v>
      </c>
      <c r="S374">
        <v>2</v>
      </c>
      <c r="T374">
        <v>3.4</v>
      </c>
      <c r="U374" t="s">
        <v>138</v>
      </c>
      <c r="V374" t="s">
        <v>139</v>
      </c>
      <c r="W374">
        <v>19</v>
      </c>
    </row>
    <row r="375" spans="1:23" x14ac:dyDescent="0.25">
      <c r="A375">
        <v>17580453</v>
      </c>
      <c r="B375" t="s">
        <v>1281</v>
      </c>
      <c r="C375" t="str">
        <f>VLOOKUP(Table1[[#This Row],[Country Code]],Table3[],2)</f>
        <v>United States of America</v>
      </c>
      <c r="D375">
        <v>216</v>
      </c>
      <c r="E375" t="s">
        <v>1282</v>
      </c>
      <c r="F375" t="s">
        <v>1283</v>
      </c>
      <c r="G375" t="s">
        <v>1284</v>
      </c>
      <c r="H375" t="s">
        <v>1285</v>
      </c>
      <c r="I375">
        <v>-86.857339300000007</v>
      </c>
      <c r="J375">
        <v>30.4025979</v>
      </c>
      <c r="K375" t="s">
        <v>1286</v>
      </c>
      <c r="L375">
        <v>25</v>
      </c>
      <c r="M375" t="str">
        <f>IF(Table1[[#This Row],[Average Cost for two]]&lt;=200, "0-200", IF(Table1[[#This Row],[Average Cost for two]]&lt;=400, "200-400", IF(Table1[[#This Row],[Average Cost for two]]&lt;=600, "400-600", IF(Table1[[#This Row],[Average Cost for two]]&lt;=800, "600-800", IF(Table1[[#This Row],[Average Cost for two]]&lt;=1000, "800-1000", "&gt;1000")))))</f>
        <v>0-200</v>
      </c>
      <c r="N375" t="s">
        <v>376</v>
      </c>
      <c r="O375" t="s">
        <v>28</v>
      </c>
      <c r="P375" t="s">
        <v>28</v>
      </c>
      <c r="Q375" t="s">
        <v>28</v>
      </c>
      <c r="R375" t="s">
        <v>28</v>
      </c>
      <c r="S375">
        <v>2</v>
      </c>
      <c r="T375">
        <v>4.2</v>
      </c>
      <c r="U375" t="s">
        <v>42</v>
      </c>
      <c r="V375" t="s">
        <v>43</v>
      </c>
      <c r="W375">
        <v>635</v>
      </c>
    </row>
    <row r="376" spans="1:23" x14ac:dyDescent="0.25">
      <c r="A376">
        <v>17580142</v>
      </c>
      <c r="B376" t="s">
        <v>1287</v>
      </c>
      <c r="C376" t="str">
        <f>VLOOKUP(Table1[[#This Row],[Country Code]],Table3[],2)</f>
        <v>United States of America</v>
      </c>
      <c r="D376">
        <v>216</v>
      </c>
      <c r="E376" t="s">
        <v>1282</v>
      </c>
      <c r="F376" t="s">
        <v>1288</v>
      </c>
      <c r="G376" t="s">
        <v>1282</v>
      </c>
      <c r="H376" t="s">
        <v>1289</v>
      </c>
      <c r="I376">
        <v>-87.202699999999993</v>
      </c>
      <c r="J376">
        <v>30.417899999999999</v>
      </c>
      <c r="K376" t="s">
        <v>1290</v>
      </c>
      <c r="L376">
        <v>40</v>
      </c>
      <c r="M376" t="str">
        <f>IF(Table1[[#This Row],[Average Cost for two]]&lt;=200, "0-200", IF(Table1[[#This Row],[Average Cost for two]]&lt;=400, "200-400", IF(Table1[[#This Row],[Average Cost for two]]&lt;=600, "400-600", IF(Table1[[#This Row],[Average Cost for two]]&lt;=800, "600-800", IF(Table1[[#This Row],[Average Cost for two]]&lt;=1000, "800-1000", "&gt;1000")))))</f>
        <v>0-200</v>
      </c>
      <c r="N376" t="s">
        <v>376</v>
      </c>
      <c r="O376" t="s">
        <v>28</v>
      </c>
      <c r="P376" t="s">
        <v>28</v>
      </c>
      <c r="Q376" t="s">
        <v>28</v>
      </c>
      <c r="R376" t="s">
        <v>28</v>
      </c>
      <c r="S376">
        <v>3</v>
      </c>
      <c r="T376">
        <v>4.9000000000000004</v>
      </c>
      <c r="U376" t="s">
        <v>29</v>
      </c>
      <c r="V376" t="s">
        <v>30</v>
      </c>
      <c r="W376">
        <v>2238</v>
      </c>
    </row>
    <row r="377" spans="1:23" x14ac:dyDescent="0.25">
      <c r="A377">
        <v>17580160</v>
      </c>
      <c r="B377" t="s">
        <v>1291</v>
      </c>
      <c r="C377" t="str">
        <f>VLOOKUP(Table1[[#This Row],[Country Code]],Table3[],2)</f>
        <v>United States of America</v>
      </c>
      <c r="D377">
        <v>216</v>
      </c>
      <c r="E377" t="s">
        <v>1282</v>
      </c>
      <c r="F377" t="s">
        <v>1292</v>
      </c>
      <c r="G377" t="s">
        <v>1282</v>
      </c>
      <c r="H377" t="s">
        <v>1289</v>
      </c>
      <c r="I377">
        <v>-87.181899999999999</v>
      </c>
      <c r="J377">
        <v>30.4251</v>
      </c>
      <c r="K377" t="s">
        <v>484</v>
      </c>
      <c r="L377">
        <v>10</v>
      </c>
      <c r="M377" t="str">
        <f>IF(Table1[[#This Row],[Average Cost for two]]&lt;=200, "0-200", IF(Table1[[#This Row],[Average Cost for two]]&lt;=400, "200-400", IF(Table1[[#This Row],[Average Cost for two]]&lt;=600, "400-600", IF(Table1[[#This Row],[Average Cost for two]]&lt;=800, "600-800", IF(Table1[[#This Row],[Average Cost for two]]&lt;=1000, "800-1000", "&gt;1000")))))</f>
        <v>0-200</v>
      </c>
      <c r="N377" t="s">
        <v>376</v>
      </c>
      <c r="O377" t="s">
        <v>28</v>
      </c>
      <c r="P377" t="s">
        <v>28</v>
      </c>
      <c r="Q377" t="s">
        <v>28</v>
      </c>
      <c r="R377" t="s">
        <v>28</v>
      </c>
      <c r="S377">
        <v>1</v>
      </c>
      <c r="T377">
        <v>4.5999999999999996</v>
      </c>
      <c r="U377" t="s">
        <v>29</v>
      </c>
      <c r="V377" t="s">
        <v>30</v>
      </c>
      <c r="W377">
        <v>792</v>
      </c>
    </row>
    <row r="378" spans="1:23" x14ac:dyDescent="0.25">
      <c r="A378">
        <v>17580349</v>
      </c>
      <c r="B378" t="s">
        <v>1293</v>
      </c>
      <c r="C378" t="str">
        <f>VLOOKUP(Table1[[#This Row],[Country Code]],Table3[],2)</f>
        <v>United States of America</v>
      </c>
      <c r="D378">
        <v>216</v>
      </c>
      <c r="E378" t="s">
        <v>1282</v>
      </c>
      <c r="F378" t="s">
        <v>1294</v>
      </c>
      <c r="G378" t="s">
        <v>1282</v>
      </c>
      <c r="H378" t="s">
        <v>1289</v>
      </c>
      <c r="I378">
        <v>-87.221599999999995</v>
      </c>
      <c r="J378">
        <v>30.498200000000001</v>
      </c>
      <c r="K378" t="s">
        <v>691</v>
      </c>
      <c r="L378">
        <v>10</v>
      </c>
      <c r="M378" t="str">
        <f>IF(Table1[[#This Row],[Average Cost for two]]&lt;=200, "0-200", IF(Table1[[#This Row],[Average Cost for two]]&lt;=400, "200-400", IF(Table1[[#This Row],[Average Cost for two]]&lt;=600, "400-600", IF(Table1[[#This Row],[Average Cost for two]]&lt;=800, "600-800", IF(Table1[[#This Row],[Average Cost for two]]&lt;=1000, "800-1000", "&gt;1000")))))</f>
        <v>0-200</v>
      </c>
      <c r="N378" t="s">
        <v>376</v>
      </c>
      <c r="O378" t="s">
        <v>28</v>
      </c>
      <c r="P378" t="s">
        <v>28</v>
      </c>
      <c r="Q378" t="s">
        <v>28</v>
      </c>
      <c r="R378" t="s">
        <v>28</v>
      </c>
      <c r="S378">
        <v>1</v>
      </c>
      <c r="T378">
        <v>4.5</v>
      </c>
      <c r="U378" t="s">
        <v>29</v>
      </c>
      <c r="V378" t="s">
        <v>30</v>
      </c>
      <c r="W378">
        <v>828</v>
      </c>
    </row>
    <row r="379" spans="1:23" x14ac:dyDescent="0.25">
      <c r="A379">
        <v>17580412</v>
      </c>
      <c r="B379" t="s">
        <v>1295</v>
      </c>
      <c r="C379" t="str">
        <f>VLOOKUP(Table1[[#This Row],[Country Code]],Table3[],2)</f>
        <v>United States of America</v>
      </c>
      <c r="D379">
        <v>216</v>
      </c>
      <c r="E379" t="s">
        <v>1282</v>
      </c>
      <c r="F379" t="s">
        <v>1296</v>
      </c>
      <c r="G379" t="s">
        <v>1282</v>
      </c>
      <c r="H379" t="s">
        <v>1289</v>
      </c>
      <c r="I379">
        <v>-87.205855</v>
      </c>
      <c r="J379">
        <v>30.417318000000002</v>
      </c>
      <c r="K379" t="s">
        <v>1297</v>
      </c>
      <c r="L379">
        <v>40</v>
      </c>
      <c r="M379" t="str">
        <f>IF(Table1[[#This Row],[Average Cost for two]]&lt;=200, "0-200", IF(Table1[[#This Row],[Average Cost for two]]&lt;=400, "200-400", IF(Table1[[#This Row],[Average Cost for two]]&lt;=600, "400-600", IF(Table1[[#This Row],[Average Cost for two]]&lt;=800, "600-800", IF(Table1[[#This Row],[Average Cost for two]]&lt;=1000, "800-1000", "&gt;1000")))))</f>
        <v>0-200</v>
      </c>
      <c r="N379" t="s">
        <v>376</v>
      </c>
      <c r="O379" t="s">
        <v>28</v>
      </c>
      <c r="P379" t="s">
        <v>28</v>
      </c>
      <c r="Q379" t="s">
        <v>28</v>
      </c>
      <c r="R379" t="s">
        <v>28</v>
      </c>
      <c r="S379">
        <v>3</v>
      </c>
      <c r="T379">
        <v>3.7</v>
      </c>
      <c r="U379" t="s">
        <v>101</v>
      </c>
      <c r="V379" t="s">
        <v>102</v>
      </c>
      <c r="W379">
        <v>292</v>
      </c>
    </row>
    <row r="380" spans="1:23" x14ac:dyDescent="0.25">
      <c r="A380">
        <v>17580590</v>
      </c>
      <c r="B380" t="s">
        <v>1298</v>
      </c>
      <c r="C380" t="str">
        <f>VLOOKUP(Table1[[#This Row],[Country Code]],Table3[],2)</f>
        <v>United States of America</v>
      </c>
      <c r="D380">
        <v>216</v>
      </c>
      <c r="E380" t="s">
        <v>1282</v>
      </c>
      <c r="F380" t="s">
        <v>1299</v>
      </c>
      <c r="G380" t="s">
        <v>1282</v>
      </c>
      <c r="H380" t="s">
        <v>1289</v>
      </c>
      <c r="I380">
        <v>-87.213273999999998</v>
      </c>
      <c r="J380">
        <v>30.403034000000002</v>
      </c>
      <c r="K380" t="s">
        <v>1300</v>
      </c>
      <c r="L380">
        <v>25</v>
      </c>
      <c r="M380" t="str">
        <f>IF(Table1[[#This Row],[Average Cost for two]]&lt;=200, "0-200", IF(Table1[[#This Row],[Average Cost for two]]&lt;=400, "200-400", IF(Table1[[#This Row],[Average Cost for two]]&lt;=600, "400-600", IF(Table1[[#This Row],[Average Cost for two]]&lt;=800, "600-800", IF(Table1[[#This Row],[Average Cost for two]]&lt;=1000, "800-1000", "&gt;1000")))))</f>
        <v>0-200</v>
      </c>
      <c r="N380" t="s">
        <v>376</v>
      </c>
      <c r="O380" t="s">
        <v>28</v>
      </c>
      <c r="P380" t="s">
        <v>28</v>
      </c>
      <c r="Q380" t="s">
        <v>28</v>
      </c>
      <c r="R380" t="s">
        <v>28</v>
      </c>
      <c r="S380">
        <v>2</v>
      </c>
      <c r="T380">
        <v>3.9</v>
      </c>
      <c r="U380" t="s">
        <v>101</v>
      </c>
      <c r="V380" t="s">
        <v>102</v>
      </c>
      <c r="W380">
        <v>502</v>
      </c>
    </row>
    <row r="381" spans="1:23" x14ac:dyDescent="0.25">
      <c r="A381">
        <v>17580704</v>
      </c>
      <c r="B381" t="s">
        <v>1301</v>
      </c>
      <c r="C381" t="str">
        <f>VLOOKUP(Table1[[#This Row],[Country Code]],Table3[],2)</f>
        <v>United States of America</v>
      </c>
      <c r="D381">
        <v>216</v>
      </c>
      <c r="E381" t="s">
        <v>1282</v>
      </c>
      <c r="F381" t="s">
        <v>1302</v>
      </c>
      <c r="G381" t="s">
        <v>1282</v>
      </c>
      <c r="H381" t="s">
        <v>1289</v>
      </c>
      <c r="I381">
        <v>-87.215087400000002</v>
      </c>
      <c r="J381">
        <v>30.411610599999999</v>
      </c>
      <c r="K381" t="s">
        <v>487</v>
      </c>
      <c r="L381">
        <v>25</v>
      </c>
      <c r="M381" t="str">
        <f>IF(Table1[[#This Row],[Average Cost for two]]&lt;=200, "0-200", IF(Table1[[#This Row],[Average Cost for two]]&lt;=400, "200-400", IF(Table1[[#This Row],[Average Cost for two]]&lt;=600, "400-600", IF(Table1[[#This Row],[Average Cost for two]]&lt;=800, "600-800", IF(Table1[[#This Row],[Average Cost for two]]&lt;=1000, "800-1000", "&gt;1000")))))</f>
        <v>0-200</v>
      </c>
      <c r="N381" t="s">
        <v>376</v>
      </c>
      <c r="O381" t="s">
        <v>28</v>
      </c>
      <c r="P381" t="s">
        <v>28</v>
      </c>
      <c r="Q381" t="s">
        <v>28</v>
      </c>
      <c r="R381" t="s">
        <v>28</v>
      </c>
      <c r="S381">
        <v>2</v>
      </c>
      <c r="T381">
        <v>3.7</v>
      </c>
      <c r="U381" t="s">
        <v>101</v>
      </c>
      <c r="V381" t="s">
        <v>102</v>
      </c>
      <c r="W381">
        <v>559</v>
      </c>
    </row>
    <row r="382" spans="1:23" x14ac:dyDescent="0.25">
      <c r="A382">
        <v>17579928</v>
      </c>
      <c r="B382" t="s">
        <v>1303</v>
      </c>
      <c r="C382" t="str">
        <f>VLOOKUP(Table1[[#This Row],[Country Code]],Table3[],2)</f>
        <v>United States of America</v>
      </c>
      <c r="D382">
        <v>216</v>
      </c>
      <c r="E382" t="s">
        <v>1282</v>
      </c>
      <c r="F382" t="s">
        <v>1304</v>
      </c>
      <c r="G382" t="s">
        <v>1282</v>
      </c>
      <c r="H382" t="s">
        <v>1289</v>
      </c>
      <c r="I382">
        <v>-87.208093199999993</v>
      </c>
      <c r="J382">
        <v>30.447332200000002</v>
      </c>
      <c r="K382" t="s">
        <v>1305</v>
      </c>
      <c r="L382">
        <v>25</v>
      </c>
      <c r="M382" t="str">
        <f>IF(Table1[[#This Row],[Average Cost for two]]&lt;=200, "0-200", IF(Table1[[#This Row],[Average Cost for two]]&lt;=400, "200-400", IF(Table1[[#This Row],[Average Cost for two]]&lt;=600, "400-600", IF(Table1[[#This Row],[Average Cost for two]]&lt;=800, "600-800", IF(Table1[[#This Row],[Average Cost for two]]&lt;=1000, "800-1000", "&gt;1000")))))</f>
        <v>0-200</v>
      </c>
      <c r="N382" t="s">
        <v>376</v>
      </c>
      <c r="O382" t="s">
        <v>28</v>
      </c>
      <c r="P382" t="s">
        <v>28</v>
      </c>
      <c r="Q382" t="s">
        <v>28</v>
      </c>
      <c r="R382" t="s">
        <v>28</v>
      </c>
      <c r="S382">
        <v>2</v>
      </c>
      <c r="T382">
        <v>4.2</v>
      </c>
      <c r="U382" t="s">
        <v>42</v>
      </c>
      <c r="V382" t="s">
        <v>43</v>
      </c>
      <c r="W382">
        <v>1268</v>
      </c>
    </row>
    <row r="383" spans="1:23" x14ac:dyDescent="0.25">
      <c r="A383">
        <v>17579992</v>
      </c>
      <c r="B383" t="s">
        <v>1306</v>
      </c>
      <c r="C383" t="str">
        <f>VLOOKUP(Table1[[#This Row],[Country Code]],Table3[],2)</f>
        <v>United States of America</v>
      </c>
      <c r="D383">
        <v>216</v>
      </c>
      <c r="E383" t="s">
        <v>1282</v>
      </c>
      <c r="F383" t="s">
        <v>1307</v>
      </c>
      <c r="G383" t="s">
        <v>1282</v>
      </c>
      <c r="H383" t="s">
        <v>1289</v>
      </c>
      <c r="I383">
        <v>-87.209199999999996</v>
      </c>
      <c r="J383">
        <v>30.4101</v>
      </c>
      <c r="K383" t="s">
        <v>927</v>
      </c>
      <c r="L383">
        <v>40</v>
      </c>
      <c r="M383" t="str">
        <f>IF(Table1[[#This Row],[Average Cost for two]]&lt;=200, "0-200", IF(Table1[[#This Row],[Average Cost for two]]&lt;=400, "200-400", IF(Table1[[#This Row],[Average Cost for two]]&lt;=600, "400-600", IF(Table1[[#This Row],[Average Cost for two]]&lt;=800, "600-800", IF(Table1[[#This Row],[Average Cost for two]]&lt;=1000, "800-1000", "&gt;1000")))))</f>
        <v>0-200</v>
      </c>
      <c r="N383" t="s">
        <v>376</v>
      </c>
      <c r="O383" t="s">
        <v>28</v>
      </c>
      <c r="P383" t="s">
        <v>28</v>
      </c>
      <c r="Q383" t="s">
        <v>28</v>
      </c>
      <c r="R383" t="s">
        <v>28</v>
      </c>
      <c r="S383">
        <v>3</v>
      </c>
      <c r="T383">
        <v>4.0999999999999996</v>
      </c>
      <c r="U383" t="s">
        <v>42</v>
      </c>
      <c r="V383" t="s">
        <v>43</v>
      </c>
      <c r="W383">
        <v>669</v>
      </c>
    </row>
    <row r="384" spans="1:23" x14ac:dyDescent="0.25">
      <c r="A384">
        <v>17580030</v>
      </c>
      <c r="B384" t="s">
        <v>1308</v>
      </c>
      <c r="C384" t="str">
        <f>VLOOKUP(Table1[[#This Row],[Country Code]],Table3[],2)</f>
        <v>United States of America</v>
      </c>
      <c r="D384">
        <v>216</v>
      </c>
      <c r="E384" t="s">
        <v>1282</v>
      </c>
      <c r="F384" t="s">
        <v>1309</v>
      </c>
      <c r="G384" t="s">
        <v>1282</v>
      </c>
      <c r="H384" t="s">
        <v>1289</v>
      </c>
      <c r="I384">
        <v>-87.215305400000005</v>
      </c>
      <c r="J384">
        <v>30.411878000000002</v>
      </c>
      <c r="K384" t="s">
        <v>1310</v>
      </c>
      <c r="L384">
        <v>40</v>
      </c>
      <c r="M384" t="str">
        <f>IF(Table1[[#This Row],[Average Cost for two]]&lt;=200, "0-200", IF(Table1[[#This Row],[Average Cost for two]]&lt;=400, "200-400", IF(Table1[[#This Row],[Average Cost for two]]&lt;=600, "400-600", IF(Table1[[#This Row],[Average Cost for two]]&lt;=800, "600-800", IF(Table1[[#This Row],[Average Cost for two]]&lt;=1000, "800-1000", "&gt;1000")))))</f>
        <v>0-200</v>
      </c>
      <c r="N384" t="s">
        <v>376</v>
      </c>
      <c r="O384" t="s">
        <v>28</v>
      </c>
      <c r="P384" t="s">
        <v>28</v>
      </c>
      <c r="Q384" t="s">
        <v>28</v>
      </c>
      <c r="R384" t="s">
        <v>28</v>
      </c>
      <c r="S384">
        <v>3</v>
      </c>
      <c r="T384">
        <v>4.4000000000000004</v>
      </c>
      <c r="U384" t="s">
        <v>42</v>
      </c>
      <c r="V384" t="s">
        <v>43</v>
      </c>
      <c r="W384">
        <v>900</v>
      </c>
    </row>
    <row r="385" spans="1:23" x14ac:dyDescent="0.25">
      <c r="A385">
        <v>17580074</v>
      </c>
      <c r="B385" t="s">
        <v>1311</v>
      </c>
      <c r="C385" t="str">
        <f>VLOOKUP(Table1[[#This Row],[Country Code]],Table3[],2)</f>
        <v>United States of America</v>
      </c>
      <c r="D385">
        <v>216</v>
      </c>
      <c r="E385" t="s">
        <v>1282</v>
      </c>
      <c r="F385" t="s">
        <v>1312</v>
      </c>
      <c r="G385" t="s">
        <v>1282</v>
      </c>
      <c r="H385" t="s">
        <v>1289</v>
      </c>
      <c r="I385">
        <v>-87.225200000000001</v>
      </c>
      <c r="J385">
        <v>30.476700000000001</v>
      </c>
      <c r="K385" t="s">
        <v>48</v>
      </c>
      <c r="L385">
        <v>25</v>
      </c>
      <c r="M385" t="str">
        <f>IF(Table1[[#This Row],[Average Cost for two]]&lt;=200, "0-200", IF(Table1[[#This Row],[Average Cost for two]]&lt;=400, "200-400", IF(Table1[[#This Row],[Average Cost for two]]&lt;=600, "400-600", IF(Table1[[#This Row],[Average Cost for two]]&lt;=800, "600-800", IF(Table1[[#This Row],[Average Cost for two]]&lt;=1000, "800-1000", "&gt;1000")))))</f>
        <v>0-200</v>
      </c>
      <c r="N385" t="s">
        <v>376</v>
      </c>
      <c r="O385" t="s">
        <v>28</v>
      </c>
      <c r="P385" t="s">
        <v>28</v>
      </c>
      <c r="Q385" t="s">
        <v>28</v>
      </c>
      <c r="R385" t="s">
        <v>28</v>
      </c>
      <c r="S385">
        <v>2</v>
      </c>
      <c r="T385">
        <v>4.3</v>
      </c>
      <c r="U385" t="s">
        <v>42</v>
      </c>
      <c r="V385" t="s">
        <v>43</v>
      </c>
      <c r="W385">
        <v>765</v>
      </c>
    </row>
    <row r="386" spans="1:23" x14ac:dyDescent="0.25">
      <c r="A386">
        <v>17580020</v>
      </c>
      <c r="B386" t="s">
        <v>1313</v>
      </c>
      <c r="C386" t="str">
        <f>VLOOKUP(Table1[[#This Row],[Country Code]],Table3[],2)</f>
        <v>United States of America</v>
      </c>
      <c r="D386">
        <v>216</v>
      </c>
      <c r="E386" t="s">
        <v>1282</v>
      </c>
      <c r="F386" t="s">
        <v>1314</v>
      </c>
      <c r="G386" t="s">
        <v>1282</v>
      </c>
      <c r="H386" t="s">
        <v>1289</v>
      </c>
      <c r="I386">
        <v>-87.211082000000005</v>
      </c>
      <c r="J386">
        <v>30.407357999999999</v>
      </c>
      <c r="K386" t="s">
        <v>1315</v>
      </c>
      <c r="L386">
        <v>40</v>
      </c>
      <c r="M386" t="str">
        <f>IF(Table1[[#This Row],[Average Cost for two]]&lt;=200, "0-200", IF(Table1[[#This Row],[Average Cost for two]]&lt;=400, "200-400", IF(Table1[[#This Row],[Average Cost for two]]&lt;=600, "400-600", IF(Table1[[#This Row],[Average Cost for two]]&lt;=800, "600-800", IF(Table1[[#This Row],[Average Cost for two]]&lt;=1000, "800-1000", "&gt;1000")))))</f>
        <v>0-200</v>
      </c>
      <c r="N386" t="s">
        <v>376</v>
      </c>
      <c r="O386" t="s">
        <v>28</v>
      </c>
      <c r="P386" t="s">
        <v>28</v>
      </c>
      <c r="Q386" t="s">
        <v>28</v>
      </c>
      <c r="R386" t="s">
        <v>28</v>
      </c>
      <c r="S386">
        <v>3</v>
      </c>
      <c r="T386">
        <v>4</v>
      </c>
      <c r="U386" t="s">
        <v>42</v>
      </c>
      <c r="V386" t="s">
        <v>43</v>
      </c>
      <c r="W386">
        <v>1270</v>
      </c>
    </row>
    <row r="387" spans="1:23" x14ac:dyDescent="0.25">
      <c r="A387">
        <v>17580350</v>
      </c>
      <c r="B387" t="s">
        <v>1316</v>
      </c>
      <c r="C387" t="str">
        <f>VLOOKUP(Table1[[#This Row],[Country Code]],Table3[],2)</f>
        <v>United States of America</v>
      </c>
      <c r="D387">
        <v>216</v>
      </c>
      <c r="E387" t="s">
        <v>1282</v>
      </c>
      <c r="F387" t="s">
        <v>1317</v>
      </c>
      <c r="G387" t="s">
        <v>1282</v>
      </c>
      <c r="H387" t="s">
        <v>1289</v>
      </c>
      <c r="I387">
        <v>-87.213999999999999</v>
      </c>
      <c r="J387">
        <v>30.469200000000001</v>
      </c>
      <c r="K387" t="s">
        <v>736</v>
      </c>
      <c r="L387">
        <v>25</v>
      </c>
      <c r="M387" t="str">
        <f>IF(Table1[[#This Row],[Average Cost for two]]&lt;=200, "0-200", IF(Table1[[#This Row],[Average Cost for two]]&lt;=400, "200-400", IF(Table1[[#This Row],[Average Cost for two]]&lt;=600, "400-600", IF(Table1[[#This Row],[Average Cost for two]]&lt;=800, "600-800", IF(Table1[[#This Row],[Average Cost for two]]&lt;=1000, "800-1000", "&gt;1000")))))</f>
        <v>0-200</v>
      </c>
      <c r="N387" t="s">
        <v>376</v>
      </c>
      <c r="O387" t="s">
        <v>28</v>
      </c>
      <c r="P387" t="s">
        <v>28</v>
      </c>
      <c r="Q387" t="s">
        <v>28</v>
      </c>
      <c r="R387" t="s">
        <v>28</v>
      </c>
      <c r="S387">
        <v>2</v>
      </c>
      <c r="T387">
        <v>4.0999999999999996</v>
      </c>
      <c r="U387" t="s">
        <v>42</v>
      </c>
      <c r="V387" t="s">
        <v>43</v>
      </c>
      <c r="W387">
        <v>502</v>
      </c>
    </row>
    <row r="388" spans="1:23" x14ac:dyDescent="0.25">
      <c r="A388">
        <v>17580408</v>
      </c>
      <c r="B388" t="s">
        <v>1318</v>
      </c>
      <c r="C388" t="str">
        <f>VLOOKUP(Table1[[#This Row],[Country Code]],Table3[],2)</f>
        <v>United States of America</v>
      </c>
      <c r="D388">
        <v>216</v>
      </c>
      <c r="E388" t="s">
        <v>1282</v>
      </c>
      <c r="F388" t="s">
        <v>1319</v>
      </c>
      <c r="G388" t="s">
        <v>1320</v>
      </c>
      <c r="H388" t="s">
        <v>1321</v>
      </c>
      <c r="I388">
        <v>-87.143000000000001</v>
      </c>
      <c r="J388">
        <v>30.335899999999999</v>
      </c>
      <c r="K388" t="s">
        <v>198</v>
      </c>
      <c r="L388">
        <v>40</v>
      </c>
      <c r="M388" t="str">
        <f>IF(Table1[[#This Row],[Average Cost for two]]&lt;=200, "0-200", IF(Table1[[#This Row],[Average Cost for two]]&lt;=400, "200-400", IF(Table1[[#This Row],[Average Cost for two]]&lt;=600, "400-600", IF(Table1[[#This Row],[Average Cost for two]]&lt;=800, "600-800", IF(Table1[[#This Row],[Average Cost for two]]&lt;=1000, "800-1000", "&gt;1000")))))</f>
        <v>0-200</v>
      </c>
      <c r="N388" t="s">
        <v>376</v>
      </c>
      <c r="O388" t="s">
        <v>28</v>
      </c>
      <c r="P388" t="s">
        <v>28</v>
      </c>
      <c r="Q388" t="s">
        <v>28</v>
      </c>
      <c r="R388" t="s">
        <v>28</v>
      </c>
      <c r="S388">
        <v>3</v>
      </c>
      <c r="T388">
        <v>3.9</v>
      </c>
      <c r="U388" t="s">
        <v>101</v>
      </c>
      <c r="V388" t="s">
        <v>102</v>
      </c>
      <c r="W388">
        <v>724</v>
      </c>
    </row>
    <row r="389" spans="1:23" x14ac:dyDescent="0.25">
      <c r="A389">
        <v>17579653</v>
      </c>
      <c r="B389" t="s">
        <v>1322</v>
      </c>
      <c r="C389" t="str">
        <f>VLOOKUP(Table1[[#This Row],[Country Code]],Table3[],2)</f>
        <v>United States of America</v>
      </c>
      <c r="D389">
        <v>216</v>
      </c>
      <c r="E389" t="s">
        <v>1282</v>
      </c>
      <c r="F389" t="s">
        <v>1323</v>
      </c>
      <c r="G389" t="s">
        <v>1320</v>
      </c>
      <c r="H389" t="s">
        <v>1321</v>
      </c>
      <c r="I389">
        <v>-87.142601999999997</v>
      </c>
      <c r="J389">
        <v>30.335521</v>
      </c>
      <c r="K389" t="s">
        <v>1324</v>
      </c>
      <c r="L389">
        <v>40</v>
      </c>
      <c r="M389" t="str">
        <f>IF(Table1[[#This Row],[Average Cost for two]]&lt;=200, "0-200", IF(Table1[[#This Row],[Average Cost for two]]&lt;=400, "200-400", IF(Table1[[#This Row],[Average Cost for two]]&lt;=600, "400-600", IF(Table1[[#This Row],[Average Cost for two]]&lt;=800, "600-800", IF(Table1[[#This Row],[Average Cost for two]]&lt;=1000, "800-1000", "&gt;1000")))))</f>
        <v>0-200</v>
      </c>
      <c r="N389" t="s">
        <v>376</v>
      </c>
      <c r="O389" t="s">
        <v>28</v>
      </c>
      <c r="P389" t="s">
        <v>28</v>
      </c>
      <c r="Q389" t="s">
        <v>28</v>
      </c>
      <c r="R389" t="s">
        <v>28</v>
      </c>
      <c r="S389">
        <v>3</v>
      </c>
      <c r="T389">
        <v>3.5</v>
      </c>
      <c r="U389" t="s">
        <v>101</v>
      </c>
      <c r="V389" t="s">
        <v>102</v>
      </c>
      <c r="W389">
        <v>479</v>
      </c>
    </row>
    <row r="390" spans="1:23" x14ac:dyDescent="0.25">
      <c r="A390">
        <v>17580476</v>
      </c>
      <c r="B390" t="s">
        <v>1325</v>
      </c>
      <c r="C390" t="str">
        <f>VLOOKUP(Table1[[#This Row],[Country Code]],Table3[],2)</f>
        <v>United States of America</v>
      </c>
      <c r="D390">
        <v>216</v>
      </c>
      <c r="E390" t="s">
        <v>1282</v>
      </c>
      <c r="F390" t="s">
        <v>1326</v>
      </c>
      <c r="G390" t="s">
        <v>1320</v>
      </c>
      <c r="H390" t="s">
        <v>1321</v>
      </c>
      <c r="I390">
        <v>-87.132931999999997</v>
      </c>
      <c r="J390">
        <v>30.334776000000002</v>
      </c>
      <c r="K390" t="s">
        <v>1166</v>
      </c>
      <c r="L390">
        <v>25</v>
      </c>
      <c r="M390" t="str">
        <f>IF(Table1[[#This Row],[Average Cost for two]]&lt;=200, "0-200", IF(Table1[[#This Row],[Average Cost for two]]&lt;=400, "200-400", IF(Table1[[#This Row],[Average Cost for two]]&lt;=600, "400-600", IF(Table1[[#This Row],[Average Cost for two]]&lt;=800, "600-800", IF(Table1[[#This Row],[Average Cost for two]]&lt;=1000, "800-1000", "&gt;1000")))))</f>
        <v>0-200</v>
      </c>
      <c r="N390" t="s">
        <v>376</v>
      </c>
      <c r="O390" t="s">
        <v>28</v>
      </c>
      <c r="P390" t="s">
        <v>28</v>
      </c>
      <c r="Q390" t="s">
        <v>28</v>
      </c>
      <c r="R390" t="s">
        <v>28</v>
      </c>
      <c r="S390">
        <v>2</v>
      </c>
      <c r="T390">
        <v>4.2</v>
      </c>
      <c r="U390" t="s">
        <v>42</v>
      </c>
      <c r="V390" t="s">
        <v>43</v>
      </c>
      <c r="W390">
        <v>591</v>
      </c>
    </row>
    <row r="391" spans="1:23" x14ac:dyDescent="0.25">
      <c r="A391">
        <v>17580422</v>
      </c>
      <c r="B391" t="s">
        <v>1327</v>
      </c>
      <c r="C391" t="str">
        <f>VLOOKUP(Table1[[#This Row],[Country Code]],Table3[],2)</f>
        <v>United States of America</v>
      </c>
      <c r="D391">
        <v>216</v>
      </c>
      <c r="E391" t="s">
        <v>1282</v>
      </c>
      <c r="F391" t="s">
        <v>1328</v>
      </c>
      <c r="G391" t="s">
        <v>1320</v>
      </c>
      <c r="H391" t="s">
        <v>1321</v>
      </c>
      <c r="I391">
        <v>-87.164376000000004</v>
      </c>
      <c r="J391">
        <v>30.327864000000002</v>
      </c>
      <c r="K391" t="s">
        <v>1329</v>
      </c>
      <c r="L391">
        <v>40</v>
      </c>
      <c r="M391" t="str">
        <f>IF(Table1[[#This Row],[Average Cost for two]]&lt;=200, "0-200", IF(Table1[[#This Row],[Average Cost for two]]&lt;=400, "200-400", IF(Table1[[#This Row],[Average Cost for two]]&lt;=600, "400-600", IF(Table1[[#This Row],[Average Cost for two]]&lt;=800, "600-800", IF(Table1[[#This Row],[Average Cost for two]]&lt;=1000, "800-1000", "&gt;1000")))))</f>
        <v>0-200</v>
      </c>
      <c r="N391" t="s">
        <v>376</v>
      </c>
      <c r="O391" t="s">
        <v>28</v>
      </c>
      <c r="P391" t="s">
        <v>28</v>
      </c>
      <c r="Q391" t="s">
        <v>28</v>
      </c>
      <c r="R391" t="s">
        <v>28</v>
      </c>
      <c r="S391">
        <v>3</v>
      </c>
      <c r="T391">
        <v>4.4000000000000004</v>
      </c>
      <c r="U391" t="s">
        <v>42</v>
      </c>
      <c r="V391" t="s">
        <v>43</v>
      </c>
      <c r="W391">
        <v>1408</v>
      </c>
    </row>
    <row r="392" spans="1:23" x14ac:dyDescent="0.25">
      <c r="A392">
        <v>17580539</v>
      </c>
      <c r="B392" t="s">
        <v>1330</v>
      </c>
      <c r="C392" t="str">
        <f>VLOOKUP(Table1[[#This Row],[Country Code]],Table3[],2)</f>
        <v>United States of America</v>
      </c>
      <c r="D392">
        <v>216</v>
      </c>
      <c r="E392" t="s">
        <v>1282</v>
      </c>
      <c r="F392" t="s">
        <v>1331</v>
      </c>
      <c r="G392" t="s">
        <v>1320</v>
      </c>
      <c r="H392" t="s">
        <v>1321</v>
      </c>
      <c r="I392">
        <v>-87.149178000000006</v>
      </c>
      <c r="J392">
        <v>30.34262</v>
      </c>
      <c r="K392" t="s">
        <v>1332</v>
      </c>
      <c r="L392">
        <v>40</v>
      </c>
      <c r="M392" t="str">
        <f>IF(Table1[[#This Row],[Average Cost for two]]&lt;=200, "0-200", IF(Table1[[#This Row],[Average Cost for two]]&lt;=400, "200-400", IF(Table1[[#This Row],[Average Cost for two]]&lt;=600, "400-600", IF(Table1[[#This Row],[Average Cost for two]]&lt;=800, "600-800", IF(Table1[[#This Row],[Average Cost for two]]&lt;=1000, "800-1000", "&gt;1000")))))</f>
        <v>0-200</v>
      </c>
      <c r="N392" t="s">
        <v>376</v>
      </c>
      <c r="O392" t="s">
        <v>28</v>
      </c>
      <c r="P392" t="s">
        <v>28</v>
      </c>
      <c r="Q392" t="s">
        <v>28</v>
      </c>
      <c r="R392" t="s">
        <v>28</v>
      </c>
      <c r="S392">
        <v>3</v>
      </c>
      <c r="T392">
        <v>4.3</v>
      </c>
      <c r="U392" t="s">
        <v>42</v>
      </c>
      <c r="V392" t="s">
        <v>43</v>
      </c>
      <c r="W392">
        <v>905</v>
      </c>
    </row>
    <row r="393" spans="1:23" x14ac:dyDescent="0.25">
      <c r="A393">
        <v>17580511</v>
      </c>
      <c r="B393" t="s">
        <v>1333</v>
      </c>
      <c r="C393" t="str">
        <f>VLOOKUP(Table1[[#This Row],[Country Code]],Table3[],2)</f>
        <v>United States of America</v>
      </c>
      <c r="D393">
        <v>216</v>
      </c>
      <c r="E393" t="s">
        <v>1282</v>
      </c>
      <c r="F393" t="s">
        <v>1334</v>
      </c>
      <c r="G393" t="s">
        <v>1335</v>
      </c>
      <c r="H393" t="s">
        <v>1336</v>
      </c>
      <c r="I393">
        <v>-87.421896200000006</v>
      </c>
      <c r="J393">
        <v>30.319982400000001</v>
      </c>
      <c r="K393" t="s">
        <v>1337</v>
      </c>
      <c r="L393">
        <v>10</v>
      </c>
      <c r="M393" t="str">
        <f>IF(Table1[[#This Row],[Average Cost for two]]&lt;=200, "0-200", IF(Table1[[#This Row],[Average Cost for two]]&lt;=400, "200-400", IF(Table1[[#This Row],[Average Cost for two]]&lt;=600, "400-600", IF(Table1[[#This Row],[Average Cost for two]]&lt;=800, "600-800", IF(Table1[[#This Row],[Average Cost for two]]&lt;=1000, "800-1000", "&gt;1000")))))</f>
        <v>0-200</v>
      </c>
      <c r="N393" t="s">
        <v>376</v>
      </c>
      <c r="O393" t="s">
        <v>28</v>
      </c>
      <c r="P393" t="s">
        <v>28</v>
      </c>
      <c r="Q393" t="s">
        <v>28</v>
      </c>
      <c r="R393" t="s">
        <v>28</v>
      </c>
      <c r="S393">
        <v>1</v>
      </c>
      <c r="T393">
        <v>4.7</v>
      </c>
      <c r="U393" t="s">
        <v>29</v>
      </c>
      <c r="V393" t="s">
        <v>30</v>
      </c>
      <c r="W393">
        <v>816</v>
      </c>
    </row>
    <row r="394" spans="1:23" x14ac:dyDescent="0.25">
      <c r="A394">
        <v>17580021</v>
      </c>
      <c r="B394" t="s">
        <v>1338</v>
      </c>
      <c r="C394" t="str">
        <f>VLOOKUP(Table1[[#This Row],[Country Code]],Table3[],2)</f>
        <v>United States of America</v>
      </c>
      <c r="D394">
        <v>216</v>
      </c>
      <c r="E394" t="s">
        <v>1282</v>
      </c>
      <c r="F394" t="s">
        <v>1339</v>
      </c>
      <c r="G394" t="s">
        <v>1335</v>
      </c>
      <c r="H394" t="s">
        <v>1336</v>
      </c>
      <c r="I394">
        <v>-87.427706999999998</v>
      </c>
      <c r="J394">
        <v>30.308468000000001</v>
      </c>
      <c r="K394" t="s">
        <v>1036</v>
      </c>
      <c r="L394">
        <v>40</v>
      </c>
      <c r="M394" t="str">
        <f>IF(Table1[[#This Row],[Average Cost for two]]&lt;=200, "0-200", IF(Table1[[#This Row],[Average Cost for two]]&lt;=400, "200-400", IF(Table1[[#This Row],[Average Cost for two]]&lt;=600, "400-600", IF(Table1[[#This Row],[Average Cost for two]]&lt;=800, "600-800", IF(Table1[[#This Row],[Average Cost for two]]&lt;=1000, "800-1000", "&gt;1000")))))</f>
        <v>0-200</v>
      </c>
      <c r="N394" t="s">
        <v>376</v>
      </c>
      <c r="O394" t="s">
        <v>28</v>
      </c>
      <c r="P394" t="s">
        <v>28</v>
      </c>
      <c r="Q394" t="s">
        <v>28</v>
      </c>
      <c r="R394" t="s">
        <v>28</v>
      </c>
      <c r="S394">
        <v>3</v>
      </c>
      <c r="T394">
        <v>4.4000000000000004</v>
      </c>
      <c r="U394" t="s">
        <v>42</v>
      </c>
      <c r="V394" t="s">
        <v>43</v>
      </c>
      <c r="W394">
        <v>747</v>
      </c>
    </row>
    <row r="395" spans="1:23" x14ac:dyDescent="0.25">
      <c r="A395">
        <v>16604370</v>
      </c>
      <c r="B395" t="s">
        <v>1340</v>
      </c>
      <c r="C395" t="str">
        <f>VLOOKUP(Table1[[#This Row],[Country Code]],Table3[],2)</f>
        <v>Australia</v>
      </c>
      <c r="D395">
        <v>14</v>
      </c>
      <c r="E395" t="s">
        <v>1341</v>
      </c>
      <c r="F395" t="s">
        <v>1342</v>
      </c>
      <c r="G395" t="s">
        <v>1341</v>
      </c>
      <c r="H395" t="s">
        <v>1343</v>
      </c>
      <c r="I395">
        <v>145.23781299999999</v>
      </c>
      <c r="J395">
        <v>-38.448307</v>
      </c>
      <c r="K395" t="s">
        <v>1344</v>
      </c>
      <c r="L395">
        <v>20</v>
      </c>
      <c r="M395" t="str">
        <f>IF(Table1[[#This Row],[Average Cost for two]]&lt;=200, "0-200", IF(Table1[[#This Row],[Average Cost for two]]&lt;=400, "200-400", IF(Table1[[#This Row],[Average Cost for two]]&lt;=600, "400-600", IF(Table1[[#This Row],[Average Cost for two]]&lt;=800, "600-800", IF(Table1[[#This Row],[Average Cost for two]]&lt;=1000, "800-1000", "&gt;1000")))))</f>
        <v>0-200</v>
      </c>
      <c r="N395" t="s">
        <v>376</v>
      </c>
      <c r="O395" t="s">
        <v>28</v>
      </c>
      <c r="P395" t="s">
        <v>28</v>
      </c>
      <c r="Q395" t="s">
        <v>28</v>
      </c>
      <c r="R395" t="s">
        <v>28</v>
      </c>
      <c r="S395">
        <v>2</v>
      </c>
      <c r="T395">
        <v>3.7</v>
      </c>
      <c r="U395" t="s">
        <v>101</v>
      </c>
      <c r="V395" t="s">
        <v>102</v>
      </c>
      <c r="W395">
        <v>351</v>
      </c>
    </row>
    <row r="396" spans="1:23" x14ac:dyDescent="0.25">
      <c r="A396">
        <v>17582467</v>
      </c>
      <c r="B396" t="s">
        <v>1345</v>
      </c>
      <c r="C396" t="str">
        <f>VLOOKUP(Table1[[#This Row],[Country Code]],Table3[],2)</f>
        <v>United States of America</v>
      </c>
      <c r="D396">
        <v>216</v>
      </c>
      <c r="E396" t="s">
        <v>1346</v>
      </c>
      <c r="F396" t="s">
        <v>1347</v>
      </c>
      <c r="G396" t="s">
        <v>1348</v>
      </c>
      <c r="H396" t="s">
        <v>1349</v>
      </c>
      <c r="I396">
        <v>-112.3415</v>
      </c>
      <c r="J396">
        <v>43.190300000000001</v>
      </c>
      <c r="K396" t="s">
        <v>1350</v>
      </c>
      <c r="L396">
        <v>10</v>
      </c>
      <c r="M396" t="str">
        <f>IF(Table1[[#This Row],[Average Cost for two]]&lt;=200, "0-200", IF(Table1[[#This Row],[Average Cost for two]]&lt;=400, "200-400", IF(Table1[[#This Row],[Average Cost for two]]&lt;=600, "400-600", IF(Table1[[#This Row],[Average Cost for two]]&lt;=800, "600-800", IF(Table1[[#This Row],[Average Cost for two]]&lt;=1000, "800-1000", "&gt;1000")))))</f>
        <v>0-200</v>
      </c>
      <c r="N396" t="s">
        <v>376</v>
      </c>
      <c r="O396" t="s">
        <v>28</v>
      </c>
      <c r="P396" t="s">
        <v>28</v>
      </c>
      <c r="Q396" t="s">
        <v>28</v>
      </c>
      <c r="R396" t="s">
        <v>28</v>
      </c>
      <c r="S396">
        <v>1</v>
      </c>
      <c r="T396">
        <v>3.7</v>
      </c>
      <c r="U396" t="s">
        <v>101</v>
      </c>
      <c r="V396" t="s">
        <v>102</v>
      </c>
      <c r="W396">
        <v>104</v>
      </c>
    </row>
    <row r="397" spans="1:23" x14ac:dyDescent="0.25">
      <c r="A397">
        <v>17582668</v>
      </c>
      <c r="B397" t="s">
        <v>606</v>
      </c>
      <c r="C397" t="str">
        <f>VLOOKUP(Table1[[#This Row],[Country Code]],Table3[],2)</f>
        <v>United States of America</v>
      </c>
      <c r="D397">
        <v>216</v>
      </c>
      <c r="E397" t="s">
        <v>1346</v>
      </c>
      <c r="F397" t="s">
        <v>1351</v>
      </c>
      <c r="G397" t="s">
        <v>1352</v>
      </c>
      <c r="H397" t="s">
        <v>1353</v>
      </c>
      <c r="I397">
        <v>-112.461326</v>
      </c>
      <c r="J397">
        <v>42.910518000000003</v>
      </c>
      <c r="K397" t="s">
        <v>610</v>
      </c>
      <c r="L397">
        <v>45</v>
      </c>
      <c r="M397" t="str">
        <f>IF(Table1[[#This Row],[Average Cost for two]]&lt;=200, "0-200", IF(Table1[[#This Row],[Average Cost for two]]&lt;=400, "200-400", IF(Table1[[#This Row],[Average Cost for two]]&lt;=600, "400-600", IF(Table1[[#This Row],[Average Cost for two]]&lt;=800, "600-800", IF(Table1[[#This Row],[Average Cost for two]]&lt;=1000, "800-1000", "&gt;1000")))))</f>
        <v>0-200</v>
      </c>
      <c r="N397" t="s">
        <v>376</v>
      </c>
      <c r="O397" t="s">
        <v>28</v>
      </c>
      <c r="P397" t="s">
        <v>28</v>
      </c>
      <c r="Q397" t="s">
        <v>28</v>
      </c>
      <c r="R397" t="s">
        <v>28</v>
      </c>
      <c r="S397">
        <v>3</v>
      </c>
      <c r="T397">
        <v>3.5</v>
      </c>
      <c r="U397" t="s">
        <v>101</v>
      </c>
      <c r="V397" t="s">
        <v>102</v>
      </c>
      <c r="W397">
        <v>83</v>
      </c>
    </row>
    <row r="398" spans="1:23" x14ac:dyDescent="0.25">
      <c r="A398">
        <v>17582498</v>
      </c>
      <c r="B398" t="s">
        <v>1354</v>
      </c>
      <c r="C398" t="str">
        <f>VLOOKUP(Table1[[#This Row],[Country Code]],Table3[],2)</f>
        <v>United States of America</v>
      </c>
      <c r="D398">
        <v>216</v>
      </c>
      <c r="E398" t="s">
        <v>1346</v>
      </c>
      <c r="F398" t="s">
        <v>1355</v>
      </c>
      <c r="G398" t="s">
        <v>1356</v>
      </c>
      <c r="H398" t="s">
        <v>1357</v>
      </c>
      <c r="I398">
        <v>-112.0132</v>
      </c>
      <c r="J398">
        <v>42.62</v>
      </c>
      <c r="K398" t="s">
        <v>1226</v>
      </c>
      <c r="L398">
        <v>10</v>
      </c>
      <c r="M398" t="str">
        <f>IF(Table1[[#This Row],[Average Cost for two]]&lt;=200, "0-200", IF(Table1[[#This Row],[Average Cost for two]]&lt;=400, "200-400", IF(Table1[[#This Row],[Average Cost for two]]&lt;=600, "400-600", IF(Table1[[#This Row],[Average Cost for two]]&lt;=800, "600-800", IF(Table1[[#This Row],[Average Cost for two]]&lt;=1000, "800-1000", "&gt;1000")))))</f>
        <v>0-200</v>
      </c>
      <c r="N398" t="s">
        <v>376</v>
      </c>
      <c r="O398" t="s">
        <v>28</v>
      </c>
      <c r="P398" t="s">
        <v>28</v>
      </c>
      <c r="Q398" t="s">
        <v>28</v>
      </c>
      <c r="R398" t="s">
        <v>28</v>
      </c>
      <c r="S398">
        <v>1</v>
      </c>
      <c r="T398">
        <v>3.6</v>
      </c>
      <c r="U398" t="s">
        <v>101</v>
      </c>
      <c r="V398" t="s">
        <v>102</v>
      </c>
      <c r="W398">
        <v>91</v>
      </c>
    </row>
    <row r="399" spans="1:23" x14ac:dyDescent="0.25">
      <c r="A399">
        <v>17582499</v>
      </c>
      <c r="B399" t="s">
        <v>1358</v>
      </c>
      <c r="C399" t="str">
        <f>VLOOKUP(Table1[[#This Row],[Country Code]],Table3[],2)</f>
        <v>United States of America</v>
      </c>
      <c r="D399">
        <v>216</v>
      </c>
      <c r="E399" t="s">
        <v>1346</v>
      </c>
      <c r="F399" t="s">
        <v>1359</v>
      </c>
      <c r="G399" t="s">
        <v>1356</v>
      </c>
      <c r="H399" t="s">
        <v>1357</v>
      </c>
      <c r="I399">
        <v>-112.0127</v>
      </c>
      <c r="J399">
        <v>42.619199999999999</v>
      </c>
      <c r="K399" t="s">
        <v>559</v>
      </c>
      <c r="L399">
        <v>0</v>
      </c>
      <c r="M399" t="str">
        <f>IF(Table1[[#This Row],[Average Cost for two]]&lt;=200, "0-200", IF(Table1[[#This Row],[Average Cost for two]]&lt;=400, "200-400", IF(Table1[[#This Row],[Average Cost for two]]&lt;=600, "400-600", IF(Table1[[#This Row],[Average Cost for two]]&lt;=800, "600-800", IF(Table1[[#This Row],[Average Cost for two]]&lt;=1000, "800-1000", "&gt;1000")))))</f>
        <v>0-200</v>
      </c>
      <c r="N399" t="s">
        <v>376</v>
      </c>
      <c r="O399" t="s">
        <v>28</v>
      </c>
      <c r="P399" t="s">
        <v>28</v>
      </c>
      <c r="Q399" t="s">
        <v>28</v>
      </c>
      <c r="R399" t="s">
        <v>28</v>
      </c>
      <c r="S399">
        <v>1</v>
      </c>
      <c r="T399">
        <v>3.6</v>
      </c>
      <c r="U399" t="s">
        <v>101</v>
      </c>
      <c r="V399" t="s">
        <v>102</v>
      </c>
      <c r="W399">
        <v>59</v>
      </c>
    </row>
    <row r="400" spans="1:23" x14ac:dyDescent="0.25">
      <c r="A400">
        <v>17582522</v>
      </c>
      <c r="B400" t="s">
        <v>1360</v>
      </c>
      <c r="C400" t="str">
        <f>VLOOKUP(Table1[[#This Row],[Country Code]],Table3[],2)</f>
        <v>United States of America</v>
      </c>
      <c r="D400">
        <v>216</v>
      </c>
      <c r="E400" t="s">
        <v>1346</v>
      </c>
      <c r="F400" t="s">
        <v>1361</v>
      </c>
      <c r="G400" t="s">
        <v>1346</v>
      </c>
      <c r="H400" t="s">
        <v>1362</v>
      </c>
      <c r="I400">
        <v>-112.4423</v>
      </c>
      <c r="J400">
        <v>42.866100000000003</v>
      </c>
      <c r="K400" t="s">
        <v>484</v>
      </c>
      <c r="L400">
        <v>40</v>
      </c>
      <c r="M400" t="str">
        <f>IF(Table1[[#This Row],[Average Cost for two]]&lt;=200, "0-200", IF(Table1[[#This Row],[Average Cost for two]]&lt;=400, "200-400", IF(Table1[[#This Row],[Average Cost for two]]&lt;=600, "400-600", IF(Table1[[#This Row],[Average Cost for two]]&lt;=800, "600-800", IF(Table1[[#This Row],[Average Cost for two]]&lt;=1000, "800-1000", "&gt;1000")))))</f>
        <v>0-200</v>
      </c>
      <c r="N400" t="s">
        <v>376</v>
      </c>
      <c r="O400" t="s">
        <v>28</v>
      </c>
      <c r="P400" t="s">
        <v>28</v>
      </c>
      <c r="Q400" t="s">
        <v>28</v>
      </c>
      <c r="R400" t="s">
        <v>28</v>
      </c>
      <c r="S400">
        <v>3</v>
      </c>
      <c r="T400">
        <v>3.7</v>
      </c>
      <c r="U400" t="s">
        <v>101</v>
      </c>
      <c r="V400" t="s">
        <v>102</v>
      </c>
      <c r="W400">
        <v>222</v>
      </c>
    </row>
    <row r="401" spans="1:23" x14ac:dyDescent="0.25">
      <c r="A401">
        <v>17582524</v>
      </c>
      <c r="B401" t="s">
        <v>1363</v>
      </c>
      <c r="C401" t="str">
        <f>VLOOKUP(Table1[[#This Row],[Country Code]],Table3[],2)</f>
        <v>United States of America</v>
      </c>
      <c r="D401">
        <v>216</v>
      </c>
      <c r="E401" t="s">
        <v>1346</v>
      </c>
      <c r="F401" t="s">
        <v>1364</v>
      </c>
      <c r="G401" t="s">
        <v>1346</v>
      </c>
      <c r="H401" t="s">
        <v>1362</v>
      </c>
      <c r="I401">
        <v>-112.4516</v>
      </c>
      <c r="J401">
        <v>42.8919</v>
      </c>
      <c r="K401" t="s">
        <v>662</v>
      </c>
      <c r="L401">
        <v>30</v>
      </c>
      <c r="M401" t="str">
        <f>IF(Table1[[#This Row],[Average Cost for two]]&lt;=200, "0-200", IF(Table1[[#This Row],[Average Cost for two]]&lt;=400, "200-400", IF(Table1[[#This Row],[Average Cost for two]]&lt;=600, "400-600", IF(Table1[[#This Row],[Average Cost for two]]&lt;=800, "600-800", IF(Table1[[#This Row],[Average Cost for two]]&lt;=1000, "800-1000", "&gt;1000")))))</f>
        <v>0-200</v>
      </c>
      <c r="N401" t="s">
        <v>376</v>
      </c>
      <c r="O401" t="s">
        <v>28</v>
      </c>
      <c r="P401" t="s">
        <v>28</v>
      </c>
      <c r="Q401" t="s">
        <v>28</v>
      </c>
      <c r="R401" t="s">
        <v>28</v>
      </c>
      <c r="S401">
        <v>3</v>
      </c>
      <c r="T401">
        <v>3.6</v>
      </c>
      <c r="U401" t="s">
        <v>101</v>
      </c>
      <c r="V401" t="s">
        <v>102</v>
      </c>
      <c r="W401">
        <v>121</v>
      </c>
    </row>
    <row r="402" spans="1:23" x14ac:dyDescent="0.25">
      <c r="A402">
        <v>17582527</v>
      </c>
      <c r="B402" t="s">
        <v>1365</v>
      </c>
      <c r="C402" t="str">
        <f>VLOOKUP(Table1[[#This Row],[Country Code]],Table3[],2)</f>
        <v>United States of America</v>
      </c>
      <c r="D402">
        <v>216</v>
      </c>
      <c r="E402" t="s">
        <v>1346</v>
      </c>
      <c r="F402" t="s">
        <v>1366</v>
      </c>
      <c r="G402" t="s">
        <v>1346</v>
      </c>
      <c r="H402" t="s">
        <v>1362</v>
      </c>
      <c r="I402">
        <v>-112.441</v>
      </c>
      <c r="J402">
        <v>42.892800000000001</v>
      </c>
      <c r="K402" t="s">
        <v>54</v>
      </c>
      <c r="L402">
        <v>10</v>
      </c>
      <c r="M402" t="str">
        <f>IF(Table1[[#This Row],[Average Cost for two]]&lt;=200, "0-200", IF(Table1[[#This Row],[Average Cost for two]]&lt;=400, "200-400", IF(Table1[[#This Row],[Average Cost for two]]&lt;=600, "400-600", IF(Table1[[#This Row],[Average Cost for two]]&lt;=800, "600-800", IF(Table1[[#This Row],[Average Cost for two]]&lt;=1000, "800-1000", "&gt;1000")))))</f>
        <v>0-200</v>
      </c>
      <c r="N402" t="s">
        <v>376</v>
      </c>
      <c r="O402" t="s">
        <v>28</v>
      </c>
      <c r="P402" t="s">
        <v>28</v>
      </c>
      <c r="Q402" t="s">
        <v>28</v>
      </c>
      <c r="R402" t="s">
        <v>28</v>
      </c>
      <c r="S402">
        <v>1</v>
      </c>
      <c r="T402">
        <v>3.5</v>
      </c>
      <c r="U402" t="s">
        <v>101</v>
      </c>
      <c r="V402" t="s">
        <v>102</v>
      </c>
      <c r="W402">
        <v>93</v>
      </c>
    </row>
    <row r="403" spans="1:23" x14ac:dyDescent="0.25">
      <c r="A403">
        <v>17582551</v>
      </c>
      <c r="B403" t="s">
        <v>1367</v>
      </c>
      <c r="C403" t="str">
        <f>VLOOKUP(Table1[[#This Row],[Country Code]],Table3[],2)</f>
        <v>United States of America</v>
      </c>
      <c r="D403">
        <v>216</v>
      </c>
      <c r="E403" t="s">
        <v>1346</v>
      </c>
      <c r="F403" t="s">
        <v>1368</v>
      </c>
      <c r="G403" t="s">
        <v>1346</v>
      </c>
      <c r="H403" t="s">
        <v>1362</v>
      </c>
      <c r="I403">
        <v>-112.4397</v>
      </c>
      <c r="J403">
        <v>42.863100000000003</v>
      </c>
      <c r="K403" t="s">
        <v>387</v>
      </c>
      <c r="L403">
        <v>10</v>
      </c>
      <c r="M403" t="str">
        <f>IF(Table1[[#This Row],[Average Cost for two]]&lt;=200, "0-200", IF(Table1[[#This Row],[Average Cost for two]]&lt;=400, "200-400", IF(Table1[[#This Row],[Average Cost for two]]&lt;=600, "400-600", IF(Table1[[#This Row],[Average Cost for two]]&lt;=800, "600-800", IF(Table1[[#This Row],[Average Cost for two]]&lt;=1000, "800-1000", "&gt;1000")))))</f>
        <v>0-200</v>
      </c>
      <c r="N403" t="s">
        <v>376</v>
      </c>
      <c r="O403" t="s">
        <v>28</v>
      </c>
      <c r="P403" t="s">
        <v>28</v>
      </c>
      <c r="Q403" t="s">
        <v>28</v>
      </c>
      <c r="R403" t="s">
        <v>28</v>
      </c>
      <c r="S403">
        <v>1</v>
      </c>
      <c r="T403">
        <v>3.8</v>
      </c>
      <c r="U403" t="s">
        <v>101</v>
      </c>
      <c r="V403" t="s">
        <v>102</v>
      </c>
      <c r="W403">
        <v>136</v>
      </c>
    </row>
    <row r="404" spans="1:23" x14ac:dyDescent="0.25">
      <c r="A404">
        <v>17582558</v>
      </c>
      <c r="B404" t="s">
        <v>1369</v>
      </c>
      <c r="C404" t="str">
        <f>VLOOKUP(Table1[[#This Row],[Country Code]],Table3[],2)</f>
        <v>United States of America</v>
      </c>
      <c r="D404">
        <v>216</v>
      </c>
      <c r="E404" t="s">
        <v>1346</v>
      </c>
      <c r="F404" t="s">
        <v>1370</v>
      </c>
      <c r="G404" t="s">
        <v>1346</v>
      </c>
      <c r="H404" t="s">
        <v>1362</v>
      </c>
      <c r="I404">
        <v>-112.4365</v>
      </c>
      <c r="J404">
        <v>42.860399999999998</v>
      </c>
      <c r="K404" t="s">
        <v>672</v>
      </c>
      <c r="L404">
        <v>10</v>
      </c>
      <c r="M404" t="str">
        <f>IF(Table1[[#This Row],[Average Cost for two]]&lt;=200, "0-200", IF(Table1[[#This Row],[Average Cost for two]]&lt;=400, "200-400", IF(Table1[[#This Row],[Average Cost for two]]&lt;=600, "400-600", IF(Table1[[#This Row],[Average Cost for two]]&lt;=800, "600-800", IF(Table1[[#This Row],[Average Cost for two]]&lt;=1000, "800-1000", "&gt;1000")))))</f>
        <v>0-200</v>
      </c>
      <c r="N404" t="s">
        <v>376</v>
      </c>
      <c r="O404" t="s">
        <v>28</v>
      </c>
      <c r="P404" t="s">
        <v>28</v>
      </c>
      <c r="Q404" t="s">
        <v>28</v>
      </c>
      <c r="R404" t="s">
        <v>28</v>
      </c>
      <c r="S404">
        <v>1</v>
      </c>
      <c r="T404">
        <v>3.8</v>
      </c>
      <c r="U404" t="s">
        <v>101</v>
      </c>
      <c r="V404" t="s">
        <v>102</v>
      </c>
      <c r="W404">
        <v>160</v>
      </c>
    </row>
    <row r="405" spans="1:23" x14ac:dyDescent="0.25">
      <c r="A405">
        <v>17582560</v>
      </c>
      <c r="B405" t="s">
        <v>1371</v>
      </c>
      <c r="C405" t="str">
        <f>VLOOKUP(Table1[[#This Row],[Country Code]],Table3[],2)</f>
        <v>United States of America</v>
      </c>
      <c r="D405">
        <v>216</v>
      </c>
      <c r="E405" t="s">
        <v>1346</v>
      </c>
      <c r="F405" t="s">
        <v>1372</v>
      </c>
      <c r="G405" t="s">
        <v>1346</v>
      </c>
      <c r="H405" t="s">
        <v>1362</v>
      </c>
      <c r="I405">
        <v>-112.4524</v>
      </c>
      <c r="J405">
        <v>42.863900000000001</v>
      </c>
      <c r="K405" t="s">
        <v>1373</v>
      </c>
      <c r="L405">
        <v>25</v>
      </c>
      <c r="M405" t="str">
        <f>IF(Table1[[#This Row],[Average Cost for two]]&lt;=200, "0-200", IF(Table1[[#This Row],[Average Cost for two]]&lt;=400, "200-400", IF(Table1[[#This Row],[Average Cost for two]]&lt;=600, "400-600", IF(Table1[[#This Row],[Average Cost for two]]&lt;=800, "600-800", IF(Table1[[#This Row],[Average Cost for two]]&lt;=1000, "800-1000", "&gt;1000")))))</f>
        <v>0-200</v>
      </c>
      <c r="N405" t="s">
        <v>376</v>
      </c>
      <c r="O405" t="s">
        <v>28</v>
      </c>
      <c r="P405" t="s">
        <v>28</v>
      </c>
      <c r="Q405" t="s">
        <v>28</v>
      </c>
      <c r="R405" t="s">
        <v>28</v>
      </c>
      <c r="S405">
        <v>2</v>
      </c>
      <c r="T405">
        <v>3.7</v>
      </c>
      <c r="U405" t="s">
        <v>101</v>
      </c>
      <c r="V405" t="s">
        <v>102</v>
      </c>
      <c r="W405">
        <v>152</v>
      </c>
    </row>
    <row r="406" spans="1:23" x14ac:dyDescent="0.25">
      <c r="A406">
        <v>17582677</v>
      </c>
      <c r="B406" t="s">
        <v>1374</v>
      </c>
      <c r="C406" t="str">
        <f>VLOOKUP(Table1[[#This Row],[Country Code]],Table3[],2)</f>
        <v>United States of America</v>
      </c>
      <c r="D406">
        <v>216</v>
      </c>
      <c r="E406" t="s">
        <v>1346</v>
      </c>
      <c r="F406" t="s">
        <v>1375</v>
      </c>
      <c r="G406" t="s">
        <v>1346</v>
      </c>
      <c r="H406" t="s">
        <v>1362</v>
      </c>
      <c r="I406">
        <v>-112.459988</v>
      </c>
      <c r="J406">
        <v>42.878076999999998</v>
      </c>
      <c r="K406" t="s">
        <v>1376</v>
      </c>
      <c r="L406">
        <v>10</v>
      </c>
      <c r="M406" t="str">
        <f>IF(Table1[[#This Row],[Average Cost for two]]&lt;=200, "0-200", IF(Table1[[#This Row],[Average Cost for two]]&lt;=400, "200-400", IF(Table1[[#This Row],[Average Cost for two]]&lt;=600, "400-600", IF(Table1[[#This Row],[Average Cost for two]]&lt;=800, "600-800", IF(Table1[[#This Row],[Average Cost for two]]&lt;=1000, "800-1000", "&gt;1000")))))</f>
        <v>0-200</v>
      </c>
      <c r="N406" t="s">
        <v>376</v>
      </c>
      <c r="O406" t="s">
        <v>28</v>
      </c>
      <c r="P406" t="s">
        <v>28</v>
      </c>
      <c r="Q406" t="s">
        <v>28</v>
      </c>
      <c r="R406" t="s">
        <v>28</v>
      </c>
      <c r="S406">
        <v>1</v>
      </c>
      <c r="T406">
        <v>3.5</v>
      </c>
      <c r="U406" t="s">
        <v>101</v>
      </c>
      <c r="V406" t="s">
        <v>102</v>
      </c>
      <c r="W406">
        <v>57</v>
      </c>
    </row>
    <row r="407" spans="1:23" x14ac:dyDescent="0.25">
      <c r="A407">
        <v>17582670</v>
      </c>
      <c r="B407" t="s">
        <v>1377</v>
      </c>
      <c r="C407" t="str">
        <f>VLOOKUP(Table1[[#This Row],[Country Code]],Table3[],2)</f>
        <v>United States of America</v>
      </c>
      <c r="D407">
        <v>216</v>
      </c>
      <c r="E407" t="s">
        <v>1346</v>
      </c>
      <c r="F407" t="s">
        <v>1378</v>
      </c>
      <c r="G407" t="s">
        <v>1346</v>
      </c>
      <c r="H407" t="s">
        <v>1362</v>
      </c>
      <c r="I407">
        <v>-112.443213</v>
      </c>
      <c r="J407">
        <v>42.860024000000003</v>
      </c>
      <c r="K407" t="s">
        <v>1379</v>
      </c>
      <c r="L407">
        <v>25</v>
      </c>
      <c r="M407" t="str">
        <f>IF(Table1[[#This Row],[Average Cost for two]]&lt;=200, "0-200", IF(Table1[[#This Row],[Average Cost for two]]&lt;=400, "200-400", IF(Table1[[#This Row],[Average Cost for two]]&lt;=600, "400-600", IF(Table1[[#This Row],[Average Cost for two]]&lt;=800, "600-800", IF(Table1[[#This Row],[Average Cost for two]]&lt;=1000, "800-1000", "&gt;1000")))))</f>
        <v>0-200</v>
      </c>
      <c r="N407" t="s">
        <v>376</v>
      </c>
      <c r="O407" t="s">
        <v>28</v>
      </c>
      <c r="P407" t="s">
        <v>28</v>
      </c>
      <c r="Q407" t="s">
        <v>28</v>
      </c>
      <c r="R407" t="s">
        <v>28</v>
      </c>
      <c r="S407">
        <v>2</v>
      </c>
      <c r="T407">
        <v>3.7</v>
      </c>
      <c r="U407" t="s">
        <v>101</v>
      </c>
      <c r="V407" t="s">
        <v>102</v>
      </c>
      <c r="W407">
        <v>191</v>
      </c>
    </row>
    <row r="408" spans="1:23" x14ac:dyDescent="0.25">
      <c r="A408">
        <v>17582625</v>
      </c>
      <c r="B408" t="s">
        <v>1380</v>
      </c>
      <c r="C408" t="str">
        <f>VLOOKUP(Table1[[#This Row],[Country Code]],Table3[],2)</f>
        <v>United States of America</v>
      </c>
      <c r="D408">
        <v>216</v>
      </c>
      <c r="E408" t="s">
        <v>1346</v>
      </c>
      <c r="F408" t="s">
        <v>1381</v>
      </c>
      <c r="G408" t="s">
        <v>1346</v>
      </c>
      <c r="H408" t="s">
        <v>1362</v>
      </c>
      <c r="I408">
        <v>-112.432</v>
      </c>
      <c r="J408">
        <v>42.901200000000003</v>
      </c>
      <c r="K408" t="s">
        <v>571</v>
      </c>
      <c r="L408">
        <v>40</v>
      </c>
      <c r="M408" t="str">
        <f>IF(Table1[[#This Row],[Average Cost for two]]&lt;=200, "0-200", IF(Table1[[#This Row],[Average Cost for two]]&lt;=400, "200-400", IF(Table1[[#This Row],[Average Cost for two]]&lt;=600, "400-600", IF(Table1[[#This Row],[Average Cost for two]]&lt;=800, "600-800", IF(Table1[[#This Row],[Average Cost for two]]&lt;=1000, "800-1000", "&gt;1000")))))</f>
        <v>0-200</v>
      </c>
      <c r="N408" t="s">
        <v>376</v>
      </c>
      <c r="O408" t="s">
        <v>28</v>
      </c>
      <c r="P408" t="s">
        <v>28</v>
      </c>
      <c r="Q408" t="s">
        <v>28</v>
      </c>
      <c r="R408" t="s">
        <v>28</v>
      </c>
      <c r="S408">
        <v>3</v>
      </c>
      <c r="T408">
        <v>3.6</v>
      </c>
      <c r="U408" t="s">
        <v>101</v>
      </c>
      <c r="V408" t="s">
        <v>102</v>
      </c>
      <c r="W408">
        <v>85</v>
      </c>
    </row>
    <row r="409" spans="1:23" x14ac:dyDescent="0.25">
      <c r="A409">
        <v>17582627</v>
      </c>
      <c r="B409" t="s">
        <v>1382</v>
      </c>
      <c r="C409" t="str">
        <f>VLOOKUP(Table1[[#This Row],[Country Code]],Table3[],2)</f>
        <v>United States of America</v>
      </c>
      <c r="D409">
        <v>216</v>
      </c>
      <c r="E409" t="s">
        <v>1346</v>
      </c>
      <c r="F409" t="s">
        <v>1383</v>
      </c>
      <c r="G409" t="s">
        <v>1346</v>
      </c>
      <c r="H409" t="s">
        <v>1362</v>
      </c>
      <c r="I409">
        <v>-112.44329999999999</v>
      </c>
      <c r="J409">
        <v>42.894199999999998</v>
      </c>
      <c r="K409" t="s">
        <v>384</v>
      </c>
      <c r="L409">
        <v>0</v>
      </c>
      <c r="M409" t="str">
        <f>IF(Table1[[#This Row],[Average Cost for two]]&lt;=200, "0-200", IF(Table1[[#This Row],[Average Cost for two]]&lt;=400, "200-400", IF(Table1[[#This Row],[Average Cost for two]]&lt;=600, "400-600", IF(Table1[[#This Row],[Average Cost for two]]&lt;=800, "600-800", IF(Table1[[#This Row],[Average Cost for two]]&lt;=1000, "800-1000", "&gt;1000")))))</f>
        <v>0-200</v>
      </c>
      <c r="N409" t="s">
        <v>376</v>
      </c>
      <c r="O409" t="s">
        <v>28</v>
      </c>
      <c r="P409" t="s">
        <v>28</v>
      </c>
      <c r="Q409" t="s">
        <v>28</v>
      </c>
      <c r="R409" t="s">
        <v>28</v>
      </c>
      <c r="S409">
        <v>1</v>
      </c>
      <c r="T409">
        <v>3.6</v>
      </c>
      <c r="U409" t="s">
        <v>101</v>
      </c>
      <c r="V409" t="s">
        <v>102</v>
      </c>
      <c r="W409">
        <v>108</v>
      </c>
    </row>
    <row r="410" spans="1:23" x14ac:dyDescent="0.25">
      <c r="A410">
        <v>17582700</v>
      </c>
      <c r="B410" t="s">
        <v>1384</v>
      </c>
      <c r="C410" t="str">
        <f>VLOOKUP(Table1[[#This Row],[Country Code]],Table3[],2)</f>
        <v>United States of America</v>
      </c>
      <c r="D410">
        <v>216</v>
      </c>
      <c r="E410" t="s">
        <v>1346</v>
      </c>
      <c r="F410" t="s">
        <v>1385</v>
      </c>
      <c r="G410" t="s">
        <v>1346</v>
      </c>
      <c r="H410" t="s">
        <v>1362</v>
      </c>
      <c r="I410">
        <v>-112.45201299999999</v>
      </c>
      <c r="J410">
        <v>42.882449999999999</v>
      </c>
      <c r="K410" t="s">
        <v>1386</v>
      </c>
      <c r="L410">
        <v>25</v>
      </c>
      <c r="M410" t="str">
        <f>IF(Table1[[#This Row],[Average Cost for two]]&lt;=200, "0-200", IF(Table1[[#This Row],[Average Cost for two]]&lt;=400, "200-400", IF(Table1[[#This Row],[Average Cost for two]]&lt;=600, "400-600", IF(Table1[[#This Row],[Average Cost for two]]&lt;=800, "600-800", IF(Table1[[#This Row],[Average Cost for two]]&lt;=1000, "800-1000", "&gt;1000")))))</f>
        <v>0-200</v>
      </c>
      <c r="N410" t="s">
        <v>376</v>
      </c>
      <c r="O410" t="s">
        <v>28</v>
      </c>
      <c r="P410" t="s">
        <v>28</v>
      </c>
      <c r="Q410" t="s">
        <v>28</v>
      </c>
      <c r="R410" t="s">
        <v>28</v>
      </c>
      <c r="S410">
        <v>2</v>
      </c>
      <c r="T410">
        <v>3.6</v>
      </c>
      <c r="U410" t="s">
        <v>101</v>
      </c>
      <c r="V410" t="s">
        <v>102</v>
      </c>
      <c r="W410">
        <v>132</v>
      </c>
    </row>
    <row r="411" spans="1:23" x14ac:dyDescent="0.25">
      <c r="A411">
        <v>17582664</v>
      </c>
      <c r="B411" t="s">
        <v>1387</v>
      </c>
      <c r="C411" t="str">
        <f>VLOOKUP(Table1[[#This Row],[Country Code]],Table3[],2)</f>
        <v>United States of America</v>
      </c>
      <c r="D411">
        <v>216</v>
      </c>
      <c r="E411" t="s">
        <v>1346</v>
      </c>
      <c r="F411" t="s">
        <v>1388</v>
      </c>
      <c r="G411" t="s">
        <v>1346</v>
      </c>
      <c r="H411" t="s">
        <v>1362</v>
      </c>
      <c r="I411">
        <v>-112.45253</v>
      </c>
      <c r="J411">
        <v>42.863968999999997</v>
      </c>
      <c r="K411" t="s">
        <v>1389</v>
      </c>
      <c r="L411">
        <v>25</v>
      </c>
      <c r="M411" t="str">
        <f>IF(Table1[[#This Row],[Average Cost for two]]&lt;=200, "0-200", IF(Table1[[#This Row],[Average Cost for two]]&lt;=400, "200-400", IF(Table1[[#This Row],[Average Cost for two]]&lt;=600, "400-600", IF(Table1[[#This Row],[Average Cost for two]]&lt;=800, "600-800", IF(Table1[[#This Row],[Average Cost for two]]&lt;=1000, "800-1000", "&gt;1000")))))</f>
        <v>0-200</v>
      </c>
      <c r="N411" t="s">
        <v>376</v>
      </c>
      <c r="O411" t="s">
        <v>28</v>
      </c>
      <c r="P411" t="s">
        <v>28</v>
      </c>
      <c r="Q411" t="s">
        <v>28</v>
      </c>
      <c r="R411" t="s">
        <v>28</v>
      </c>
      <c r="S411">
        <v>2</v>
      </c>
      <c r="T411">
        <v>3.8</v>
      </c>
      <c r="U411" t="s">
        <v>101</v>
      </c>
      <c r="V411" t="s">
        <v>102</v>
      </c>
      <c r="W411">
        <v>141</v>
      </c>
    </row>
    <row r="412" spans="1:23" x14ac:dyDescent="0.25">
      <c r="A412">
        <v>17582682</v>
      </c>
      <c r="B412" t="s">
        <v>1390</v>
      </c>
      <c r="C412" t="str">
        <f>VLOOKUP(Table1[[#This Row],[Country Code]],Table3[],2)</f>
        <v>United States of America</v>
      </c>
      <c r="D412">
        <v>216</v>
      </c>
      <c r="E412" t="s">
        <v>1346</v>
      </c>
      <c r="F412" t="s">
        <v>1391</v>
      </c>
      <c r="G412" t="s">
        <v>1346</v>
      </c>
      <c r="H412" t="s">
        <v>1362</v>
      </c>
      <c r="I412">
        <v>-112.45010600000001</v>
      </c>
      <c r="J412">
        <v>42.861871000000001</v>
      </c>
      <c r="K412" t="s">
        <v>1392</v>
      </c>
      <c r="L412">
        <v>25</v>
      </c>
      <c r="M412" t="str">
        <f>IF(Table1[[#This Row],[Average Cost for two]]&lt;=200, "0-200", IF(Table1[[#This Row],[Average Cost for two]]&lt;=400, "200-400", IF(Table1[[#This Row],[Average Cost for two]]&lt;=600, "400-600", IF(Table1[[#This Row],[Average Cost for two]]&lt;=800, "600-800", IF(Table1[[#This Row],[Average Cost for two]]&lt;=1000, "800-1000", "&gt;1000")))))</f>
        <v>0-200</v>
      </c>
      <c r="N412" t="s">
        <v>376</v>
      </c>
      <c r="O412" t="s">
        <v>28</v>
      </c>
      <c r="P412" t="s">
        <v>28</v>
      </c>
      <c r="Q412" t="s">
        <v>28</v>
      </c>
      <c r="R412" t="s">
        <v>28</v>
      </c>
      <c r="S412">
        <v>2</v>
      </c>
      <c r="T412">
        <v>3.7</v>
      </c>
      <c r="U412" t="s">
        <v>101</v>
      </c>
      <c r="V412" t="s">
        <v>102</v>
      </c>
      <c r="W412">
        <v>162</v>
      </c>
    </row>
    <row r="413" spans="1:23" x14ac:dyDescent="0.25">
      <c r="A413">
        <v>17582669</v>
      </c>
      <c r="B413" t="s">
        <v>1393</v>
      </c>
      <c r="C413" t="str">
        <f>VLOOKUP(Table1[[#This Row],[Country Code]],Table3[],2)</f>
        <v>United States of America</v>
      </c>
      <c r="D413">
        <v>216</v>
      </c>
      <c r="E413" t="s">
        <v>1346</v>
      </c>
      <c r="F413" t="s">
        <v>1394</v>
      </c>
      <c r="G413" t="s">
        <v>1346</v>
      </c>
      <c r="H413" t="s">
        <v>1362</v>
      </c>
      <c r="I413">
        <v>-112.4413856</v>
      </c>
      <c r="J413">
        <v>42.858598700000002</v>
      </c>
      <c r="K413" t="s">
        <v>1395</v>
      </c>
      <c r="L413">
        <v>40</v>
      </c>
      <c r="M413" t="str">
        <f>IF(Table1[[#This Row],[Average Cost for two]]&lt;=200, "0-200", IF(Table1[[#This Row],[Average Cost for two]]&lt;=400, "200-400", IF(Table1[[#This Row],[Average Cost for two]]&lt;=600, "400-600", IF(Table1[[#This Row],[Average Cost for two]]&lt;=800, "600-800", IF(Table1[[#This Row],[Average Cost for two]]&lt;=1000, "800-1000", "&gt;1000")))))</f>
        <v>0-200</v>
      </c>
      <c r="N413" t="s">
        <v>376</v>
      </c>
      <c r="O413" t="s">
        <v>28</v>
      </c>
      <c r="P413" t="s">
        <v>28</v>
      </c>
      <c r="Q413" t="s">
        <v>28</v>
      </c>
      <c r="R413" t="s">
        <v>28</v>
      </c>
      <c r="S413">
        <v>3</v>
      </c>
      <c r="T413">
        <v>3.6</v>
      </c>
      <c r="U413" t="s">
        <v>101</v>
      </c>
      <c r="V413" t="s">
        <v>102</v>
      </c>
      <c r="W413">
        <v>144</v>
      </c>
    </row>
    <row r="414" spans="1:23" x14ac:dyDescent="0.25">
      <c r="A414">
        <v>18491935</v>
      </c>
      <c r="B414" t="s">
        <v>1396</v>
      </c>
      <c r="C414" t="str">
        <f>VLOOKUP(Table1[[#This Row],[Country Code]],Table3[],2)</f>
        <v>United States of America</v>
      </c>
      <c r="D414">
        <v>216</v>
      </c>
      <c r="E414" t="s">
        <v>1346</v>
      </c>
      <c r="F414" t="s">
        <v>1397</v>
      </c>
      <c r="G414" t="s">
        <v>1346</v>
      </c>
      <c r="H414" t="s">
        <v>1362</v>
      </c>
      <c r="I414">
        <v>-112.44853000000001</v>
      </c>
      <c r="J414">
        <v>42.891173999999999</v>
      </c>
      <c r="K414" t="s">
        <v>1398</v>
      </c>
      <c r="L414">
        <v>25</v>
      </c>
      <c r="M414" t="str">
        <f>IF(Table1[[#This Row],[Average Cost for two]]&lt;=200, "0-200", IF(Table1[[#This Row],[Average Cost for two]]&lt;=400, "200-400", IF(Table1[[#This Row],[Average Cost for two]]&lt;=600, "400-600", IF(Table1[[#This Row],[Average Cost for two]]&lt;=800, "600-800", IF(Table1[[#This Row],[Average Cost for two]]&lt;=1000, "800-1000", "&gt;1000")))))</f>
        <v>0-200</v>
      </c>
      <c r="N414" t="s">
        <v>376</v>
      </c>
      <c r="O414" t="s">
        <v>28</v>
      </c>
      <c r="P414" t="s">
        <v>28</v>
      </c>
      <c r="Q414" t="s">
        <v>28</v>
      </c>
      <c r="R414" t="s">
        <v>28</v>
      </c>
      <c r="S414">
        <v>2</v>
      </c>
      <c r="T414">
        <v>0</v>
      </c>
      <c r="U414" t="s">
        <v>164</v>
      </c>
      <c r="V414" t="s">
        <v>165</v>
      </c>
      <c r="W414">
        <v>1</v>
      </c>
    </row>
    <row r="415" spans="1:23" x14ac:dyDescent="0.25">
      <c r="A415">
        <v>17582546</v>
      </c>
      <c r="B415" t="s">
        <v>1399</v>
      </c>
      <c r="C415" t="str">
        <f>VLOOKUP(Table1[[#This Row],[Country Code]],Table3[],2)</f>
        <v>United States of America</v>
      </c>
      <c r="D415">
        <v>216</v>
      </c>
      <c r="E415" t="s">
        <v>1346</v>
      </c>
      <c r="F415" t="s">
        <v>1400</v>
      </c>
      <c r="G415" t="s">
        <v>1346</v>
      </c>
      <c r="H415" t="s">
        <v>1362</v>
      </c>
      <c r="I415">
        <v>-112.4419</v>
      </c>
      <c r="J415">
        <v>42.877400000000002</v>
      </c>
      <c r="K415" t="s">
        <v>384</v>
      </c>
      <c r="L415">
        <v>10</v>
      </c>
      <c r="M415" t="str">
        <f>IF(Table1[[#This Row],[Average Cost for two]]&lt;=200, "0-200", IF(Table1[[#This Row],[Average Cost for two]]&lt;=400, "200-400", IF(Table1[[#This Row],[Average Cost for two]]&lt;=600, "400-600", IF(Table1[[#This Row],[Average Cost for two]]&lt;=800, "600-800", IF(Table1[[#This Row],[Average Cost for two]]&lt;=1000, "800-1000", "&gt;1000")))))</f>
        <v>0-200</v>
      </c>
      <c r="N415" t="s">
        <v>376</v>
      </c>
      <c r="O415" t="s">
        <v>28</v>
      </c>
      <c r="P415" t="s">
        <v>28</v>
      </c>
      <c r="Q415" t="s">
        <v>28</v>
      </c>
      <c r="R415" t="s">
        <v>28</v>
      </c>
      <c r="S415">
        <v>1</v>
      </c>
      <c r="T415">
        <v>4.0999999999999996</v>
      </c>
      <c r="U415" t="s">
        <v>42</v>
      </c>
      <c r="V415" t="s">
        <v>43</v>
      </c>
      <c r="W415">
        <v>365</v>
      </c>
    </row>
    <row r="416" spans="1:23" x14ac:dyDescent="0.25">
      <c r="A416">
        <v>17629582</v>
      </c>
      <c r="B416" t="s">
        <v>1401</v>
      </c>
      <c r="C416" t="str">
        <f>VLOOKUP(Table1[[#This Row],[Country Code]],Table3[],2)</f>
        <v>United States of America</v>
      </c>
      <c r="D416">
        <v>216</v>
      </c>
      <c r="E416" t="s">
        <v>1402</v>
      </c>
      <c r="F416" t="s">
        <v>1403</v>
      </c>
      <c r="G416" t="s">
        <v>1402</v>
      </c>
      <c r="H416" t="s">
        <v>1404</v>
      </c>
      <c r="I416">
        <v>-116.704731</v>
      </c>
      <c r="J416">
        <v>32.613430999999999</v>
      </c>
      <c r="K416" t="s">
        <v>630</v>
      </c>
      <c r="L416">
        <v>25</v>
      </c>
      <c r="M416" t="str">
        <f>IF(Table1[[#This Row],[Average Cost for two]]&lt;=200, "0-200", IF(Table1[[#This Row],[Average Cost for two]]&lt;=400, "200-400", IF(Table1[[#This Row],[Average Cost for two]]&lt;=600, "400-600", IF(Table1[[#This Row],[Average Cost for two]]&lt;=800, "600-800", IF(Table1[[#This Row],[Average Cost for two]]&lt;=1000, "800-1000", "&gt;1000")))))</f>
        <v>0-200</v>
      </c>
      <c r="N416" t="s">
        <v>376</v>
      </c>
      <c r="O416" t="s">
        <v>28</v>
      </c>
      <c r="P416" t="s">
        <v>28</v>
      </c>
      <c r="Q416" t="s">
        <v>28</v>
      </c>
      <c r="R416" t="s">
        <v>28</v>
      </c>
      <c r="S416">
        <v>2</v>
      </c>
      <c r="T416">
        <v>3.3</v>
      </c>
      <c r="U416" t="s">
        <v>138</v>
      </c>
      <c r="V416" t="s">
        <v>139</v>
      </c>
      <c r="W416">
        <v>9</v>
      </c>
    </row>
    <row r="417" spans="1:23" x14ac:dyDescent="0.25">
      <c r="A417">
        <v>17211719</v>
      </c>
      <c r="B417" t="s">
        <v>1405</v>
      </c>
      <c r="C417" t="str">
        <f>VLOOKUP(Table1[[#This Row],[Country Code]],Table3[],2)</f>
        <v>United States of America</v>
      </c>
      <c r="D417">
        <v>216</v>
      </c>
      <c r="E417" t="s">
        <v>1406</v>
      </c>
      <c r="F417" t="s">
        <v>1407</v>
      </c>
      <c r="G417" t="s">
        <v>1406</v>
      </c>
      <c r="H417" t="s">
        <v>1408</v>
      </c>
      <c r="I417">
        <v>-74.651139000000001</v>
      </c>
      <c r="J417">
        <v>40.352384999999998</v>
      </c>
      <c r="K417" t="s">
        <v>198</v>
      </c>
      <c r="L417">
        <v>70</v>
      </c>
      <c r="M417" t="str">
        <f>IF(Table1[[#This Row],[Average Cost for two]]&lt;=200, "0-200", IF(Table1[[#This Row],[Average Cost for two]]&lt;=400, "200-400", IF(Table1[[#This Row],[Average Cost for two]]&lt;=600, "400-600", IF(Table1[[#This Row],[Average Cost for two]]&lt;=800, "600-800", IF(Table1[[#This Row],[Average Cost for two]]&lt;=1000, "800-1000", "&gt;1000")))))</f>
        <v>0-200</v>
      </c>
      <c r="N417" t="s">
        <v>376</v>
      </c>
      <c r="O417" t="s">
        <v>28</v>
      </c>
      <c r="P417" t="s">
        <v>28</v>
      </c>
      <c r="Q417" t="s">
        <v>28</v>
      </c>
      <c r="R417" t="s">
        <v>28</v>
      </c>
      <c r="S417">
        <v>4</v>
      </c>
      <c r="T417">
        <v>4</v>
      </c>
      <c r="U417" t="s">
        <v>42</v>
      </c>
      <c r="V417" t="s">
        <v>43</v>
      </c>
      <c r="W417">
        <v>542</v>
      </c>
    </row>
    <row r="418" spans="1:23" x14ac:dyDescent="0.25">
      <c r="A418">
        <v>17144717</v>
      </c>
      <c r="B418" t="s">
        <v>1409</v>
      </c>
      <c r="C418" t="str">
        <f>VLOOKUP(Table1[[#This Row],[Country Code]],Table3[],2)</f>
        <v>United States of America</v>
      </c>
      <c r="D418">
        <v>216</v>
      </c>
      <c r="E418" t="s">
        <v>1410</v>
      </c>
      <c r="F418" t="s">
        <v>1411</v>
      </c>
      <c r="G418" t="s">
        <v>1412</v>
      </c>
      <c r="H418" t="s">
        <v>1413</v>
      </c>
      <c r="I418">
        <v>-157.948486</v>
      </c>
      <c r="J418">
        <v>21.677078000000002</v>
      </c>
      <c r="K418" t="s">
        <v>198</v>
      </c>
      <c r="L418">
        <v>25</v>
      </c>
      <c r="M418" t="str">
        <f>IF(Table1[[#This Row],[Average Cost for two]]&lt;=200, "0-200", IF(Table1[[#This Row],[Average Cost for two]]&lt;=400, "200-400", IF(Table1[[#This Row],[Average Cost for two]]&lt;=600, "400-600", IF(Table1[[#This Row],[Average Cost for two]]&lt;=800, "600-800", IF(Table1[[#This Row],[Average Cost for two]]&lt;=1000, "800-1000", "&gt;1000")))))</f>
        <v>0-200</v>
      </c>
      <c r="N418" t="s">
        <v>376</v>
      </c>
      <c r="O418" t="s">
        <v>28</v>
      </c>
      <c r="P418" t="s">
        <v>28</v>
      </c>
      <c r="Q418" t="s">
        <v>28</v>
      </c>
      <c r="R418" t="s">
        <v>28</v>
      </c>
      <c r="S418">
        <v>2</v>
      </c>
      <c r="T418">
        <v>4.5</v>
      </c>
      <c r="U418" t="s">
        <v>29</v>
      </c>
      <c r="V418" t="s">
        <v>30</v>
      </c>
      <c r="W418">
        <v>691</v>
      </c>
    </row>
    <row r="419" spans="1:23" x14ac:dyDescent="0.25">
      <c r="A419">
        <v>17143970</v>
      </c>
      <c r="B419" t="s">
        <v>1414</v>
      </c>
      <c r="C419" t="str">
        <f>VLOOKUP(Table1[[#This Row],[Country Code]],Table3[],2)</f>
        <v>United States of America</v>
      </c>
      <c r="D419">
        <v>216</v>
      </c>
      <c r="E419" t="s">
        <v>1410</v>
      </c>
      <c r="F419" t="s">
        <v>1415</v>
      </c>
      <c r="G419" t="s">
        <v>1416</v>
      </c>
      <c r="H419" t="s">
        <v>1417</v>
      </c>
      <c r="I419">
        <v>-155.99736200000001</v>
      </c>
      <c r="J419">
        <v>19.642752000000002</v>
      </c>
      <c r="K419" t="s">
        <v>888</v>
      </c>
      <c r="L419">
        <v>35</v>
      </c>
      <c r="M419" t="str">
        <f>IF(Table1[[#This Row],[Average Cost for two]]&lt;=200, "0-200", IF(Table1[[#This Row],[Average Cost for two]]&lt;=400, "200-400", IF(Table1[[#This Row],[Average Cost for two]]&lt;=600, "400-600", IF(Table1[[#This Row],[Average Cost for two]]&lt;=800, "600-800", IF(Table1[[#This Row],[Average Cost for two]]&lt;=1000, "800-1000", "&gt;1000")))))</f>
        <v>0-200</v>
      </c>
      <c r="N419" t="s">
        <v>376</v>
      </c>
      <c r="O419" t="s">
        <v>28</v>
      </c>
      <c r="P419" t="s">
        <v>28</v>
      </c>
      <c r="Q419" t="s">
        <v>28</v>
      </c>
      <c r="R419" t="s">
        <v>28</v>
      </c>
      <c r="S419">
        <v>3</v>
      </c>
      <c r="T419">
        <v>4.7</v>
      </c>
      <c r="U419" t="s">
        <v>29</v>
      </c>
      <c r="V419" t="s">
        <v>30</v>
      </c>
      <c r="W419">
        <v>764</v>
      </c>
    </row>
    <row r="420" spans="1:23" x14ac:dyDescent="0.25">
      <c r="A420">
        <v>17142698</v>
      </c>
      <c r="B420" t="s">
        <v>1418</v>
      </c>
      <c r="C420" t="str">
        <f>VLOOKUP(Table1[[#This Row],[Country Code]],Table3[],2)</f>
        <v>United States of America</v>
      </c>
      <c r="D420">
        <v>216</v>
      </c>
      <c r="E420" t="s">
        <v>1410</v>
      </c>
      <c r="F420" t="s">
        <v>1419</v>
      </c>
      <c r="G420" t="s">
        <v>1420</v>
      </c>
      <c r="H420" t="s">
        <v>1421</v>
      </c>
      <c r="I420">
        <v>-157.81343200000001</v>
      </c>
      <c r="J420">
        <v>21.284586000000001</v>
      </c>
      <c r="L420">
        <v>10</v>
      </c>
      <c r="M420" t="str">
        <f>IF(Table1[[#This Row],[Average Cost for two]]&lt;=200, "0-200", IF(Table1[[#This Row],[Average Cost for two]]&lt;=400, "200-400", IF(Table1[[#This Row],[Average Cost for two]]&lt;=600, "400-600", IF(Table1[[#This Row],[Average Cost for two]]&lt;=800, "600-800", IF(Table1[[#This Row],[Average Cost for two]]&lt;=1000, "800-1000", "&gt;1000")))))</f>
        <v>0-200</v>
      </c>
      <c r="N420" t="s">
        <v>376</v>
      </c>
      <c r="O420" t="s">
        <v>28</v>
      </c>
      <c r="P420" t="s">
        <v>28</v>
      </c>
      <c r="Q420" t="s">
        <v>28</v>
      </c>
      <c r="R420" t="s">
        <v>28</v>
      </c>
      <c r="S420">
        <v>1</v>
      </c>
      <c r="T420">
        <v>4.7</v>
      </c>
      <c r="U420" t="s">
        <v>29</v>
      </c>
      <c r="V420" t="s">
        <v>30</v>
      </c>
      <c r="W420">
        <v>707</v>
      </c>
    </row>
    <row r="421" spans="1:23" x14ac:dyDescent="0.25">
      <c r="A421">
        <v>17144991</v>
      </c>
      <c r="B421" t="s">
        <v>1422</v>
      </c>
      <c r="C421" t="str">
        <f>VLOOKUP(Table1[[#This Row],[Country Code]],Table3[],2)</f>
        <v>United States of America</v>
      </c>
      <c r="D421">
        <v>216</v>
      </c>
      <c r="E421" t="s">
        <v>1410</v>
      </c>
      <c r="F421" t="s">
        <v>1423</v>
      </c>
      <c r="G421" t="s">
        <v>1424</v>
      </c>
      <c r="H421" t="s">
        <v>1425</v>
      </c>
      <c r="I421">
        <v>-156.45528400000001</v>
      </c>
      <c r="J421">
        <v>20.748837999999999</v>
      </c>
      <c r="K421" t="s">
        <v>198</v>
      </c>
      <c r="L421">
        <v>30</v>
      </c>
      <c r="M421" t="str">
        <f>IF(Table1[[#This Row],[Average Cost for two]]&lt;=200, "0-200", IF(Table1[[#This Row],[Average Cost for two]]&lt;=400, "200-400", IF(Table1[[#This Row],[Average Cost for two]]&lt;=600, "400-600", IF(Table1[[#This Row],[Average Cost for two]]&lt;=800, "600-800", IF(Table1[[#This Row],[Average Cost for two]]&lt;=1000, "800-1000", "&gt;1000")))))</f>
        <v>0-200</v>
      </c>
      <c r="N421" t="s">
        <v>376</v>
      </c>
      <c r="O421" t="s">
        <v>28</v>
      </c>
      <c r="P421" t="s">
        <v>28</v>
      </c>
      <c r="Q421" t="s">
        <v>28</v>
      </c>
      <c r="R421" t="s">
        <v>28</v>
      </c>
      <c r="S421">
        <v>3</v>
      </c>
      <c r="T421">
        <v>4.5</v>
      </c>
      <c r="U421" t="s">
        <v>29</v>
      </c>
      <c r="V421" t="s">
        <v>30</v>
      </c>
      <c r="W421">
        <v>487</v>
      </c>
    </row>
    <row r="422" spans="1:23" x14ac:dyDescent="0.25">
      <c r="A422">
        <v>17142519</v>
      </c>
      <c r="B422" t="s">
        <v>1426</v>
      </c>
      <c r="C422" t="str">
        <f>VLOOKUP(Table1[[#This Row],[Country Code]],Table3[],2)</f>
        <v>United States of America</v>
      </c>
      <c r="D422">
        <v>216</v>
      </c>
      <c r="E422" t="s">
        <v>1410</v>
      </c>
      <c r="F422" t="s">
        <v>1427</v>
      </c>
      <c r="G422" t="s">
        <v>1424</v>
      </c>
      <c r="H422" t="s">
        <v>1425</v>
      </c>
      <c r="I422">
        <v>-156.45184699999999</v>
      </c>
      <c r="J422">
        <v>20.731487000000001</v>
      </c>
      <c r="K422" t="s">
        <v>1428</v>
      </c>
      <c r="L422">
        <v>10</v>
      </c>
      <c r="M422" t="str">
        <f>IF(Table1[[#This Row],[Average Cost for two]]&lt;=200, "0-200", IF(Table1[[#This Row],[Average Cost for two]]&lt;=400, "200-400", IF(Table1[[#This Row],[Average Cost for two]]&lt;=600, "400-600", IF(Table1[[#This Row],[Average Cost for two]]&lt;=800, "600-800", IF(Table1[[#This Row],[Average Cost for two]]&lt;=1000, "800-1000", "&gt;1000")))))</f>
        <v>0-200</v>
      </c>
      <c r="N422" t="s">
        <v>376</v>
      </c>
      <c r="O422" t="s">
        <v>28</v>
      </c>
      <c r="P422" t="s">
        <v>28</v>
      </c>
      <c r="Q422" t="s">
        <v>28</v>
      </c>
      <c r="R422" t="s">
        <v>28</v>
      </c>
      <c r="S422">
        <v>1</v>
      </c>
      <c r="T422">
        <v>4.5</v>
      </c>
      <c r="U422" t="s">
        <v>29</v>
      </c>
      <c r="V422" t="s">
        <v>30</v>
      </c>
      <c r="W422">
        <v>695</v>
      </c>
    </row>
    <row r="423" spans="1:23" x14ac:dyDescent="0.25">
      <c r="A423">
        <v>17145408</v>
      </c>
      <c r="B423" t="s">
        <v>1429</v>
      </c>
      <c r="C423" t="str">
        <f>VLOOKUP(Table1[[#This Row],[Country Code]],Table3[],2)</f>
        <v>United States of America</v>
      </c>
      <c r="D423">
        <v>216</v>
      </c>
      <c r="E423" t="s">
        <v>1410</v>
      </c>
      <c r="F423" t="s">
        <v>1430</v>
      </c>
      <c r="G423" t="s">
        <v>1424</v>
      </c>
      <c r="H423" t="s">
        <v>1425</v>
      </c>
      <c r="I423">
        <v>-156.43094730000001</v>
      </c>
      <c r="J423">
        <v>20.6883746</v>
      </c>
      <c r="K423" t="s">
        <v>237</v>
      </c>
      <c r="L423">
        <v>40</v>
      </c>
      <c r="M423" t="str">
        <f>IF(Table1[[#This Row],[Average Cost for two]]&lt;=200, "0-200", IF(Table1[[#This Row],[Average Cost for two]]&lt;=400, "200-400", IF(Table1[[#This Row],[Average Cost for two]]&lt;=600, "400-600", IF(Table1[[#This Row],[Average Cost for two]]&lt;=800, "600-800", IF(Table1[[#This Row],[Average Cost for two]]&lt;=1000, "800-1000", "&gt;1000")))))</f>
        <v>0-200</v>
      </c>
      <c r="N423" t="s">
        <v>376</v>
      </c>
      <c r="O423" t="s">
        <v>28</v>
      </c>
      <c r="P423" t="s">
        <v>28</v>
      </c>
      <c r="Q423" t="s">
        <v>28</v>
      </c>
      <c r="R423" t="s">
        <v>28</v>
      </c>
      <c r="S423">
        <v>3</v>
      </c>
      <c r="T423">
        <v>4.2</v>
      </c>
      <c r="U423" t="s">
        <v>42</v>
      </c>
      <c r="V423" t="s">
        <v>43</v>
      </c>
      <c r="W423">
        <v>485</v>
      </c>
    </row>
    <row r="424" spans="1:23" x14ac:dyDescent="0.25">
      <c r="A424">
        <v>17143336</v>
      </c>
      <c r="B424" t="s">
        <v>1431</v>
      </c>
      <c r="C424" t="str">
        <f>VLOOKUP(Table1[[#This Row],[Country Code]],Table3[],2)</f>
        <v>United States of America</v>
      </c>
      <c r="D424">
        <v>216</v>
      </c>
      <c r="E424" t="s">
        <v>1410</v>
      </c>
      <c r="F424" t="s">
        <v>1432</v>
      </c>
      <c r="G424" t="s">
        <v>1424</v>
      </c>
      <c r="H424" t="s">
        <v>1425</v>
      </c>
      <c r="I424">
        <v>-156.45255599999999</v>
      </c>
      <c r="J424">
        <v>20.733554000000002</v>
      </c>
      <c r="K424" t="s">
        <v>1433</v>
      </c>
      <c r="L424">
        <v>40</v>
      </c>
      <c r="M424" t="str">
        <f>IF(Table1[[#This Row],[Average Cost for two]]&lt;=200, "0-200", IF(Table1[[#This Row],[Average Cost for two]]&lt;=400, "200-400", IF(Table1[[#This Row],[Average Cost for two]]&lt;=600, "400-600", IF(Table1[[#This Row],[Average Cost for two]]&lt;=800, "600-800", IF(Table1[[#This Row],[Average Cost for two]]&lt;=1000, "800-1000", "&gt;1000")))))</f>
        <v>0-200</v>
      </c>
      <c r="N424" t="s">
        <v>376</v>
      </c>
      <c r="O424" t="s">
        <v>28</v>
      </c>
      <c r="P424" t="s">
        <v>28</v>
      </c>
      <c r="Q424" t="s">
        <v>28</v>
      </c>
      <c r="R424" t="s">
        <v>28</v>
      </c>
      <c r="S424">
        <v>3</v>
      </c>
      <c r="T424">
        <v>4.2</v>
      </c>
      <c r="U424" t="s">
        <v>42</v>
      </c>
      <c r="V424" t="s">
        <v>43</v>
      </c>
      <c r="W424">
        <v>807</v>
      </c>
    </row>
    <row r="425" spans="1:23" x14ac:dyDescent="0.25">
      <c r="A425">
        <v>17145077</v>
      </c>
      <c r="B425" t="s">
        <v>1434</v>
      </c>
      <c r="C425" t="str">
        <f>VLOOKUP(Table1[[#This Row],[Country Code]],Table3[],2)</f>
        <v>United States of America</v>
      </c>
      <c r="D425">
        <v>216</v>
      </c>
      <c r="E425" t="s">
        <v>1410</v>
      </c>
      <c r="F425" t="s">
        <v>1435</v>
      </c>
      <c r="G425" t="s">
        <v>1436</v>
      </c>
      <c r="H425" t="s">
        <v>1437</v>
      </c>
      <c r="I425">
        <v>-156.674835</v>
      </c>
      <c r="J425">
        <v>20.885225999999999</v>
      </c>
      <c r="K425" t="s">
        <v>828</v>
      </c>
      <c r="L425">
        <v>10</v>
      </c>
      <c r="M425" t="str">
        <f>IF(Table1[[#This Row],[Average Cost for two]]&lt;=200, "0-200", IF(Table1[[#This Row],[Average Cost for two]]&lt;=400, "200-400", IF(Table1[[#This Row],[Average Cost for two]]&lt;=600, "400-600", IF(Table1[[#This Row],[Average Cost for two]]&lt;=800, "600-800", IF(Table1[[#This Row],[Average Cost for two]]&lt;=1000, "800-1000", "&gt;1000")))))</f>
        <v>0-200</v>
      </c>
      <c r="N425" t="s">
        <v>376</v>
      </c>
      <c r="O425" t="s">
        <v>28</v>
      </c>
      <c r="P425" t="s">
        <v>28</v>
      </c>
      <c r="Q425" t="s">
        <v>28</v>
      </c>
      <c r="R425" t="s">
        <v>28</v>
      </c>
      <c r="S425">
        <v>1</v>
      </c>
      <c r="T425">
        <v>4.5999999999999996</v>
      </c>
      <c r="U425" t="s">
        <v>29</v>
      </c>
      <c r="V425" t="s">
        <v>30</v>
      </c>
      <c r="W425">
        <v>723</v>
      </c>
    </row>
    <row r="426" spans="1:23" x14ac:dyDescent="0.25">
      <c r="A426">
        <v>17141447</v>
      </c>
      <c r="B426" t="s">
        <v>1438</v>
      </c>
      <c r="C426" t="str">
        <f>VLOOKUP(Table1[[#This Row],[Country Code]],Table3[],2)</f>
        <v>United States of America</v>
      </c>
      <c r="D426">
        <v>216</v>
      </c>
      <c r="E426" t="s">
        <v>1410</v>
      </c>
      <c r="F426" t="s">
        <v>1439</v>
      </c>
      <c r="G426" t="s">
        <v>1436</v>
      </c>
      <c r="H426" t="s">
        <v>1437</v>
      </c>
      <c r="I426">
        <v>-156.684967</v>
      </c>
      <c r="J426">
        <v>20.886564</v>
      </c>
      <c r="K426" t="s">
        <v>1440</v>
      </c>
      <c r="L426">
        <v>10</v>
      </c>
      <c r="M426" t="str">
        <f>IF(Table1[[#This Row],[Average Cost for two]]&lt;=200, "0-200", IF(Table1[[#This Row],[Average Cost for two]]&lt;=400, "200-400", IF(Table1[[#This Row],[Average Cost for two]]&lt;=600, "400-600", IF(Table1[[#This Row],[Average Cost for two]]&lt;=800, "600-800", IF(Table1[[#This Row],[Average Cost for two]]&lt;=1000, "800-1000", "&gt;1000")))))</f>
        <v>0-200</v>
      </c>
      <c r="N426" t="s">
        <v>376</v>
      </c>
      <c r="O426" t="s">
        <v>28</v>
      </c>
      <c r="P426" t="s">
        <v>28</v>
      </c>
      <c r="Q426" t="s">
        <v>28</v>
      </c>
      <c r="R426" t="s">
        <v>28</v>
      </c>
      <c r="S426">
        <v>1</v>
      </c>
      <c r="T426">
        <v>4.2</v>
      </c>
      <c r="U426" t="s">
        <v>42</v>
      </c>
      <c r="V426" t="s">
        <v>43</v>
      </c>
      <c r="W426">
        <v>874</v>
      </c>
    </row>
    <row r="427" spans="1:23" x14ac:dyDescent="0.25">
      <c r="A427">
        <v>17142096</v>
      </c>
      <c r="B427" t="s">
        <v>1441</v>
      </c>
      <c r="C427" t="str">
        <f>VLOOKUP(Table1[[#This Row],[Country Code]],Table3[],2)</f>
        <v>United States of America</v>
      </c>
      <c r="D427">
        <v>216</v>
      </c>
      <c r="E427" t="s">
        <v>1410</v>
      </c>
      <c r="F427" t="s">
        <v>1442</v>
      </c>
      <c r="G427" t="s">
        <v>1436</v>
      </c>
      <c r="H427" t="s">
        <v>1437</v>
      </c>
      <c r="I427">
        <v>-156.66703699999999</v>
      </c>
      <c r="J427">
        <v>20.992315999999999</v>
      </c>
      <c r="K427" t="s">
        <v>1166</v>
      </c>
      <c r="L427">
        <v>25</v>
      </c>
      <c r="M427" t="str">
        <f>IF(Table1[[#This Row],[Average Cost for two]]&lt;=200, "0-200", IF(Table1[[#This Row],[Average Cost for two]]&lt;=400, "200-400", IF(Table1[[#This Row],[Average Cost for two]]&lt;=600, "400-600", IF(Table1[[#This Row],[Average Cost for two]]&lt;=800, "600-800", IF(Table1[[#This Row],[Average Cost for two]]&lt;=1000, "800-1000", "&gt;1000")))))</f>
        <v>0-200</v>
      </c>
      <c r="N427" t="s">
        <v>376</v>
      </c>
      <c r="O427" t="s">
        <v>28</v>
      </c>
      <c r="P427" t="s">
        <v>28</v>
      </c>
      <c r="Q427" t="s">
        <v>28</v>
      </c>
      <c r="R427" t="s">
        <v>28</v>
      </c>
      <c r="S427">
        <v>2</v>
      </c>
      <c r="T427">
        <v>4.4000000000000004</v>
      </c>
      <c r="U427" t="s">
        <v>42</v>
      </c>
      <c r="V427" t="s">
        <v>43</v>
      </c>
      <c r="W427">
        <v>552</v>
      </c>
    </row>
    <row r="428" spans="1:23" x14ac:dyDescent="0.25">
      <c r="A428">
        <v>17142297</v>
      </c>
      <c r="B428" t="s">
        <v>1443</v>
      </c>
      <c r="C428" t="str">
        <f>VLOOKUP(Table1[[#This Row],[Country Code]],Table3[],2)</f>
        <v>United States of America</v>
      </c>
      <c r="D428">
        <v>216</v>
      </c>
      <c r="E428" t="s">
        <v>1410</v>
      </c>
      <c r="F428" t="s">
        <v>1444</v>
      </c>
      <c r="G428" t="s">
        <v>1436</v>
      </c>
      <c r="H428" t="s">
        <v>1437</v>
      </c>
      <c r="I428">
        <v>-156.69382100000001</v>
      </c>
      <c r="J428">
        <v>20.921347000000001</v>
      </c>
      <c r="K428" t="s">
        <v>1445</v>
      </c>
      <c r="L428">
        <v>40</v>
      </c>
      <c r="M428" t="str">
        <f>IF(Table1[[#This Row],[Average Cost for two]]&lt;=200, "0-200", IF(Table1[[#This Row],[Average Cost for two]]&lt;=400, "200-400", IF(Table1[[#This Row],[Average Cost for two]]&lt;=600, "400-600", IF(Table1[[#This Row],[Average Cost for two]]&lt;=800, "600-800", IF(Table1[[#This Row],[Average Cost for two]]&lt;=1000, "800-1000", "&gt;1000")))))</f>
        <v>0-200</v>
      </c>
      <c r="N428" t="s">
        <v>376</v>
      </c>
      <c r="O428" t="s">
        <v>28</v>
      </c>
      <c r="P428" t="s">
        <v>28</v>
      </c>
      <c r="Q428" t="s">
        <v>28</v>
      </c>
      <c r="R428" t="s">
        <v>28</v>
      </c>
      <c r="S428">
        <v>3</v>
      </c>
      <c r="T428">
        <v>4.3</v>
      </c>
      <c r="U428" t="s">
        <v>42</v>
      </c>
      <c r="V428" t="s">
        <v>43</v>
      </c>
      <c r="W428">
        <v>1056</v>
      </c>
    </row>
    <row r="429" spans="1:23" x14ac:dyDescent="0.25">
      <c r="A429">
        <v>17142535</v>
      </c>
      <c r="B429" t="s">
        <v>1446</v>
      </c>
      <c r="C429" t="str">
        <f>VLOOKUP(Table1[[#This Row],[Country Code]],Table3[],2)</f>
        <v>United States of America</v>
      </c>
      <c r="D429">
        <v>216</v>
      </c>
      <c r="E429" t="s">
        <v>1410</v>
      </c>
      <c r="F429" t="s">
        <v>1447</v>
      </c>
      <c r="G429" t="s">
        <v>1436</v>
      </c>
      <c r="H429" t="s">
        <v>1437</v>
      </c>
      <c r="I429">
        <v>-156.680666</v>
      </c>
      <c r="J429">
        <v>20.876127</v>
      </c>
      <c r="K429" t="s">
        <v>1445</v>
      </c>
      <c r="L429">
        <v>40</v>
      </c>
      <c r="M429" t="str">
        <f>IF(Table1[[#This Row],[Average Cost for two]]&lt;=200, "0-200", IF(Table1[[#This Row],[Average Cost for two]]&lt;=400, "200-400", IF(Table1[[#This Row],[Average Cost for two]]&lt;=600, "400-600", IF(Table1[[#This Row],[Average Cost for two]]&lt;=800, "600-800", IF(Table1[[#This Row],[Average Cost for two]]&lt;=1000, "800-1000", "&gt;1000")))))</f>
        <v>0-200</v>
      </c>
      <c r="N429" t="s">
        <v>376</v>
      </c>
      <c r="O429" t="s">
        <v>28</v>
      </c>
      <c r="P429" t="s">
        <v>28</v>
      </c>
      <c r="Q429" t="s">
        <v>28</v>
      </c>
      <c r="R429" t="s">
        <v>28</v>
      </c>
      <c r="S429">
        <v>3</v>
      </c>
      <c r="T429">
        <v>4.3</v>
      </c>
      <c r="U429" t="s">
        <v>42</v>
      </c>
      <c r="V429" t="s">
        <v>43</v>
      </c>
      <c r="W429">
        <v>707</v>
      </c>
    </row>
    <row r="430" spans="1:23" x14ac:dyDescent="0.25">
      <c r="A430">
        <v>17142792</v>
      </c>
      <c r="B430" t="s">
        <v>1448</v>
      </c>
      <c r="C430" t="str">
        <f>VLOOKUP(Table1[[#This Row],[Country Code]],Table3[],2)</f>
        <v>United States of America</v>
      </c>
      <c r="D430">
        <v>216</v>
      </c>
      <c r="E430" t="s">
        <v>1410</v>
      </c>
      <c r="F430" t="s">
        <v>1449</v>
      </c>
      <c r="G430" t="s">
        <v>1450</v>
      </c>
      <c r="H430" t="s">
        <v>1451</v>
      </c>
      <c r="I430">
        <v>-156.366445</v>
      </c>
      <c r="J430">
        <v>20.929621999999998</v>
      </c>
      <c r="K430" t="s">
        <v>1452</v>
      </c>
      <c r="L430">
        <v>70</v>
      </c>
      <c r="M430" t="str">
        <f>IF(Table1[[#This Row],[Average Cost for two]]&lt;=200, "0-200", IF(Table1[[#This Row],[Average Cost for two]]&lt;=400, "200-400", IF(Table1[[#This Row],[Average Cost for two]]&lt;=600, "400-600", IF(Table1[[#This Row],[Average Cost for two]]&lt;=800, "600-800", IF(Table1[[#This Row],[Average Cost for two]]&lt;=1000, "800-1000", "&gt;1000")))))</f>
        <v>0-200</v>
      </c>
      <c r="N430" t="s">
        <v>376</v>
      </c>
      <c r="O430" t="s">
        <v>28</v>
      </c>
      <c r="P430" t="s">
        <v>28</v>
      </c>
      <c r="Q430" t="s">
        <v>28</v>
      </c>
      <c r="R430" t="s">
        <v>28</v>
      </c>
      <c r="S430">
        <v>4</v>
      </c>
      <c r="T430">
        <v>4.9000000000000004</v>
      </c>
      <c r="U430" t="s">
        <v>29</v>
      </c>
      <c r="V430" t="s">
        <v>30</v>
      </c>
      <c r="W430">
        <v>1343</v>
      </c>
    </row>
    <row r="431" spans="1:23" x14ac:dyDescent="0.25">
      <c r="A431">
        <v>17145495</v>
      </c>
      <c r="B431" t="s">
        <v>1453</v>
      </c>
      <c r="C431" t="str">
        <f>VLOOKUP(Table1[[#This Row],[Country Code]],Table3[],2)</f>
        <v>United States of America</v>
      </c>
      <c r="D431">
        <v>216</v>
      </c>
      <c r="E431" t="s">
        <v>1410</v>
      </c>
      <c r="F431" t="s">
        <v>1454</v>
      </c>
      <c r="G431" t="s">
        <v>1455</v>
      </c>
      <c r="H431" t="s">
        <v>1456</v>
      </c>
      <c r="I431">
        <v>-157.82597899999999</v>
      </c>
      <c r="J431">
        <v>21.279475999999999</v>
      </c>
      <c r="K431" t="s">
        <v>35</v>
      </c>
      <c r="L431">
        <v>10</v>
      </c>
      <c r="M431" t="str">
        <f>IF(Table1[[#This Row],[Average Cost for two]]&lt;=200, "0-200", IF(Table1[[#This Row],[Average Cost for two]]&lt;=400, "200-400", IF(Table1[[#This Row],[Average Cost for two]]&lt;=600, "400-600", IF(Table1[[#This Row],[Average Cost for two]]&lt;=800, "600-800", IF(Table1[[#This Row],[Average Cost for two]]&lt;=1000, "800-1000", "&gt;1000")))))</f>
        <v>0-200</v>
      </c>
      <c r="N431" t="s">
        <v>376</v>
      </c>
      <c r="O431" t="s">
        <v>28</v>
      </c>
      <c r="P431" t="s">
        <v>28</v>
      </c>
      <c r="Q431" t="s">
        <v>28</v>
      </c>
      <c r="R431" t="s">
        <v>28</v>
      </c>
      <c r="S431">
        <v>1</v>
      </c>
      <c r="T431">
        <v>4.9000000000000004</v>
      </c>
      <c r="U431" t="s">
        <v>29</v>
      </c>
      <c r="V431" t="s">
        <v>30</v>
      </c>
      <c r="W431">
        <v>602</v>
      </c>
    </row>
    <row r="432" spans="1:23" x14ac:dyDescent="0.25">
      <c r="A432">
        <v>17143950</v>
      </c>
      <c r="B432" t="s">
        <v>1457</v>
      </c>
      <c r="C432" t="str">
        <f>VLOOKUP(Table1[[#This Row],[Country Code]],Table3[],2)</f>
        <v>United States of America</v>
      </c>
      <c r="D432">
        <v>216</v>
      </c>
      <c r="E432" t="s">
        <v>1410</v>
      </c>
      <c r="F432" t="s">
        <v>1458</v>
      </c>
      <c r="G432" t="s">
        <v>1455</v>
      </c>
      <c r="H432" t="s">
        <v>1456</v>
      </c>
      <c r="I432">
        <v>-157.83124760000001</v>
      </c>
      <c r="J432">
        <v>21.279495199999999</v>
      </c>
      <c r="K432" t="s">
        <v>1459</v>
      </c>
      <c r="L432">
        <v>40</v>
      </c>
      <c r="M432" t="str">
        <f>IF(Table1[[#This Row],[Average Cost for two]]&lt;=200, "0-200", IF(Table1[[#This Row],[Average Cost for two]]&lt;=400, "200-400", IF(Table1[[#This Row],[Average Cost for two]]&lt;=600, "400-600", IF(Table1[[#This Row],[Average Cost for two]]&lt;=800, "600-800", IF(Table1[[#This Row],[Average Cost for two]]&lt;=1000, "800-1000", "&gt;1000")))))</f>
        <v>0-200</v>
      </c>
      <c r="N432" t="s">
        <v>376</v>
      </c>
      <c r="O432" t="s">
        <v>28</v>
      </c>
      <c r="P432" t="s">
        <v>28</v>
      </c>
      <c r="Q432" t="s">
        <v>28</v>
      </c>
      <c r="R432" t="s">
        <v>28</v>
      </c>
      <c r="S432">
        <v>3</v>
      </c>
      <c r="T432">
        <v>4.5999999999999996</v>
      </c>
      <c r="U432" t="s">
        <v>29</v>
      </c>
      <c r="V432" t="s">
        <v>30</v>
      </c>
      <c r="W432">
        <v>1078</v>
      </c>
    </row>
    <row r="433" spans="1:23" x14ac:dyDescent="0.25">
      <c r="A433">
        <v>17142747</v>
      </c>
      <c r="B433" t="s">
        <v>1460</v>
      </c>
      <c r="C433" t="str">
        <f>VLOOKUP(Table1[[#This Row],[Country Code]],Table3[],2)</f>
        <v>United States of America</v>
      </c>
      <c r="D433">
        <v>216</v>
      </c>
      <c r="E433" t="s">
        <v>1410</v>
      </c>
      <c r="F433" t="s">
        <v>1461</v>
      </c>
      <c r="G433" t="s">
        <v>1455</v>
      </c>
      <c r="H433" t="s">
        <v>1456</v>
      </c>
      <c r="I433">
        <v>-157.82271600000001</v>
      </c>
      <c r="J433">
        <v>21.271826000000001</v>
      </c>
      <c r="K433" t="s">
        <v>461</v>
      </c>
      <c r="L433">
        <v>25</v>
      </c>
      <c r="M433" t="str">
        <f>IF(Table1[[#This Row],[Average Cost for two]]&lt;=200, "0-200", IF(Table1[[#This Row],[Average Cost for two]]&lt;=400, "200-400", IF(Table1[[#This Row],[Average Cost for two]]&lt;=600, "400-600", IF(Table1[[#This Row],[Average Cost for two]]&lt;=800, "600-800", IF(Table1[[#This Row],[Average Cost for two]]&lt;=1000, "800-1000", "&gt;1000")))))</f>
        <v>0-200</v>
      </c>
      <c r="N433" t="s">
        <v>376</v>
      </c>
      <c r="O433" t="s">
        <v>28</v>
      </c>
      <c r="P433" t="s">
        <v>28</v>
      </c>
      <c r="Q433" t="s">
        <v>28</v>
      </c>
      <c r="R433" t="s">
        <v>28</v>
      </c>
      <c r="S433">
        <v>2</v>
      </c>
      <c r="T433">
        <v>3.9</v>
      </c>
      <c r="U433" t="s">
        <v>101</v>
      </c>
      <c r="V433" t="s">
        <v>102</v>
      </c>
      <c r="W433">
        <v>232</v>
      </c>
    </row>
    <row r="434" spans="1:23" x14ac:dyDescent="0.25">
      <c r="A434">
        <v>17141990</v>
      </c>
      <c r="B434" t="s">
        <v>1462</v>
      </c>
      <c r="C434" t="str">
        <f>VLOOKUP(Table1[[#This Row],[Country Code]],Table3[],2)</f>
        <v>United States of America</v>
      </c>
      <c r="D434">
        <v>216</v>
      </c>
      <c r="E434" t="s">
        <v>1410</v>
      </c>
      <c r="F434" t="s">
        <v>1463</v>
      </c>
      <c r="G434" t="s">
        <v>1455</v>
      </c>
      <c r="H434" t="s">
        <v>1456</v>
      </c>
      <c r="I434">
        <v>-157.82719599999999</v>
      </c>
      <c r="J434">
        <v>21.277583</v>
      </c>
      <c r="K434" t="s">
        <v>1445</v>
      </c>
      <c r="L434">
        <v>70</v>
      </c>
      <c r="M434" t="str">
        <f>IF(Table1[[#This Row],[Average Cost for two]]&lt;=200, "0-200", IF(Table1[[#This Row],[Average Cost for two]]&lt;=400, "200-400", IF(Table1[[#This Row],[Average Cost for two]]&lt;=600, "400-600", IF(Table1[[#This Row],[Average Cost for two]]&lt;=800, "600-800", IF(Table1[[#This Row],[Average Cost for two]]&lt;=1000, "800-1000", "&gt;1000")))))</f>
        <v>0-200</v>
      </c>
      <c r="N434" t="s">
        <v>376</v>
      </c>
      <c r="O434" t="s">
        <v>28</v>
      </c>
      <c r="P434" t="s">
        <v>28</v>
      </c>
      <c r="Q434" t="s">
        <v>28</v>
      </c>
      <c r="R434" t="s">
        <v>28</v>
      </c>
      <c r="S434">
        <v>4</v>
      </c>
      <c r="T434">
        <v>4.4000000000000004</v>
      </c>
      <c r="U434" t="s">
        <v>42</v>
      </c>
      <c r="V434" t="s">
        <v>43</v>
      </c>
      <c r="W434">
        <v>1492</v>
      </c>
    </row>
    <row r="435" spans="1:23" x14ac:dyDescent="0.25">
      <c r="A435">
        <v>17144732</v>
      </c>
      <c r="B435" t="s">
        <v>1464</v>
      </c>
      <c r="C435" t="str">
        <f>VLOOKUP(Table1[[#This Row],[Country Code]],Table3[],2)</f>
        <v>United States of America</v>
      </c>
      <c r="D435">
        <v>216</v>
      </c>
      <c r="E435" t="s">
        <v>1410</v>
      </c>
      <c r="F435" t="s">
        <v>1465</v>
      </c>
      <c r="G435" t="s">
        <v>1455</v>
      </c>
      <c r="H435" t="s">
        <v>1456</v>
      </c>
      <c r="I435">
        <v>-157.83153799999999</v>
      </c>
      <c r="J435">
        <v>21.280663000000001</v>
      </c>
      <c r="K435" t="s">
        <v>603</v>
      </c>
      <c r="L435">
        <v>10</v>
      </c>
      <c r="M435" t="str">
        <f>IF(Table1[[#This Row],[Average Cost for two]]&lt;=200, "0-200", IF(Table1[[#This Row],[Average Cost for two]]&lt;=400, "200-400", IF(Table1[[#This Row],[Average Cost for two]]&lt;=600, "400-600", IF(Table1[[#This Row],[Average Cost for two]]&lt;=800, "600-800", IF(Table1[[#This Row],[Average Cost for two]]&lt;=1000, "800-1000", "&gt;1000")))))</f>
        <v>0-200</v>
      </c>
      <c r="N435" t="s">
        <v>376</v>
      </c>
      <c r="O435" t="s">
        <v>28</v>
      </c>
      <c r="P435" t="s">
        <v>28</v>
      </c>
      <c r="Q435" t="s">
        <v>28</v>
      </c>
      <c r="R435" t="s">
        <v>28</v>
      </c>
      <c r="S435">
        <v>1</v>
      </c>
      <c r="T435">
        <v>4</v>
      </c>
      <c r="U435" t="s">
        <v>42</v>
      </c>
      <c r="V435" t="s">
        <v>43</v>
      </c>
      <c r="W435">
        <v>535</v>
      </c>
    </row>
    <row r="436" spans="1:23" x14ac:dyDescent="0.25">
      <c r="A436">
        <v>17143282</v>
      </c>
      <c r="B436" t="s">
        <v>1466</v>
      </c>
      <c r="C436" t="str">
        <f>VLOOKUP(Table1[[#This Row],[Country Code]],Table3[],2)</f>
        <v>United States of America</v>
      </c>
      <c r="D436">
        <v>216</v>
      </c>
      <c r="E436" t="s">
        <v>1410</v>
      </c>
      <c r="F436" t="s">
        <v>1458</v>
      </c>
      <c r="G436" t="s">
        <v>1455</v>
      </c>
      <c r="H436" t="s">
        <v>1456</v>
      </c>
      <c r="I436">
        <v>-157.831176</v>
      </c>
      <c r="J436">
        <v>21.279153999999998</v>
      </c>
      <c r="K436" t="s">
        <v>1467</v>
      </c>
      <c r="L436">
        <v>70</v>
      </c>
      <c r="M436" t="str">
        <f>IF(Table1[[#This Row],[Average Cost for two]]&lt;=200, "0-200", IF(Table1[[#This Row],[Average Cost for two]]&lt;=400, "200-400", IF(Table1[[#This Row],[Average Cost for two]]&lt;=600, "400-600", IF(Table1[[#This Row],[Average Cost for two]]&lt;=800, "600-800", IF(Table1[[#This Row],[Average Cost for two]]&lt;=1000, "800-1000", "&gt;1000")))))</f>
        <v>0-200</v>
      </c>
      <c r="N436" t="s">
        <v>376</v>
      </c>
      <c r="O436" t="s">
        <v>28</v>
      </c>
      <c r="P436" t="s">
        <v>28</v>
      </c>
      <c r="Q436" t="s">
        <v>28</v>
      </c>
      <c r="R436" t="s">
        <v>28</v>
      </c>
      <c r="S436">
        <v>4</v>
      </c>
      <c r="T436">
        <v>4.2</v>
      </c>
      <c r="U436" t="s">
        <v>42</v>
      </c>
      <c r="V436" t="s">
        <v>43</v>
      </c>
      <c r="W436">
        <v>531</v>
      </c>
    </row>
    <row r="437" spans="1:23" x14ac:dyDescent="0.25">
      <c r="A437">
        <v>17143705</v>
      </c>
      <c r="B437" t="s">
        <v>1468</v>
      </c>
      <c r="C437" t="str">
        <f>VLOOKUP(Table1[[#This Row],[Country Code]],Table3[],2)</f>
        <v>United States of America</v>
      </c>
      <c r="D437">
        <v>216</v>
      </c>
      <c r="E437" t="s">
        <v>1410</v>
      </c>
      <c r="F437" t="s">
        <v>1469</v>
      </c>
      <c r="G437" t="s">
        <v>1455</v>
      </c>
      <c r="H437" t="s">
        <v>1456</v>
      </c>
      <c r="I437">
        <v>-157.83603099999999</v>
      </c>
      <c r="J437">
        <v>21.285395999999999</v>
      </c>
      <c r="K437" t="s">
        <v>1470</v>
      </c>
      <c r="L437">
        <v>25</v>
      </c>
      <c r="M437" t="str">
        <f>IF(Table1[[#This Row],[Average Cost for two]]&lt;=200, "0-200", IF(Table1[[#This Row],[Average Cost for two]]&lt;=400, "200-400", IF(Table1[[#This Row],[Average Cost for two]]&lt;=600, "400-600", IF(Table1[[#This Row],[Average Cost for two]]&lt;=800, "600-800", IF(Table1[[#This Row],[Average Cost for two]]&lt;=1000, "800-1000", "&gt;1000")))))</f>
        <v>0-200</v>
      </c>
      <c r="N437" t="s">
        <v>376</v>
      </c>
      <c r="O437" t="s">
        <v>28</v>
      </c>
      <c r="P437" t="s">
        <v>28</v>
      </c>
      <c r="Q437" t="s">
        <v>28</v>
      </c>
      <c r="R437" t="s">
        <v>28</v>
      </c>
      <c r="S437">
        <v>2</v>
      </c>
      <c r="T437">
        <v>4.2</v>
      </c>
      <c r="U437" t="s">
        <v>42</v>
      </c>
      <c r="V437" t="s">
        <v>43</v>
      </c>
      <c r="W437">
        <v>694</v>
      </c>
    </row>
    <row r="438" spans="1:23" x14ac:dyDescent="0.25">
      <c r="A438">
        <v>17615915</v>
      </c>
      <c r="B438" t="s">
        <v>1471</v>
      </c>
      <c r="C438" t="str">
        <f>VLOOKUP(Table1[[#This Row],[Country Code]],Table3[],2)</f>
        <v>United States of America</v>
      </c>
      <c r="D438">
        <v>216</v>
      </c>
      <c r="E438" t="s">
        <v>1472</v>
      </c>
      <c r="F438" t="s">
        <v>1473</v>
      </c>
      <c r="G438" t="s">
        <v>1472</v>
      </c>
      <c r="H438" t="s">
        <v>1474</v>
      </c>
      <c r="I438">
        <v>-81.095399999999998</v>
      </c>
      <c r="J438">
        <v>32.080399999999997</v>
      </c>
      <c r="K438" t="s">
        <v>441</v>
      </c>
      <c r="L438">
        <v>40</v>
      </c>
      <c r="M438" t="str">
        <f>IF(Table1[[#This Row],[Average Cost for two]]&lt;=200, "0-200", IF(Table1[[#This Row],[Average Cost for two]]&lt;=400, "200-400", IF(Table1[[#This Row],[Average Cost for two]]&lt;=600, "400-600", IF(Table1[[#This Row],[Average Cost for two]]&lt;=800, "600-800", IF(Table1[[#This Row],[Average Cost for two]]&lt;=1000, "800-1000", "&gt;1000")))))</f>
        <v>0-200</v>
      </c>
      <c r="N438" t="s">
        <v>376</v>
      </c>
      <c r="O438" t="s">
        <v>28</v>
      </c>
      <c r="P438" t="s">
        <v>28</v>
      </c>
      <c r="Q438" t="s">
        <v>28</v>
      </c>
      <c r="R438" t="s">
        <v>28</v>
      </c>
      <c r="S438">
        <v>3</v>
      </c>
      <c r="T438">
        <v>3.3</v>
      </c>
      <c r="U438" t="s">
        <v>138</v>
      </c>
      <c r="V438" t="s">
        <v>139</v>
      </c>
      <c r="W438">
        <v>1201</v>
      </c>
    </row>
    <row r="439" spans="1:23" x14ac:dyDescent="0.25">
      <c r="A439">
        <v>17616487</v>
      </c>
      <c r="B439" t="s">
        <v>1475</v>
      </c>
      <c r="C439" t="str">
        <f>VLOOKUP(Table1[[#This Row],[Country Code]],Table3[],2)</f>
        <v>United States of America</v>
      </c>
      <c r="D439">
        <v>216</v>
      </c>
      <c r="E439" t="s">
        <v>1472</v>
      </c>
      <c r="F439" t="s">
        <v>1476</v>
      </c>
      <c r="G439" t="s">
        <v>1472</v>
      </c>
      <c r="H439" t="s">
        <v>1474</v>
      </c>
      <c r="I439">
        <v>-81.096647000000004</v>
      </c>
      <c r="J439">
        <v>32.052858000000001</v>
      </c>
      <c r="K439" t="s">
        <v>237</v>
      </c>
      <c r="L439">
        <v>40</v>
      </c>
      <c r="M439" t="str">
        <f>IF(Table1[[#This Row],[Average Cost for two]]&lt;=200, "0-200", IF(Table1[[#This Row],[Average Cost for two]]&lt;=400, "200-400", IF(Table1[[#This Row],[Average Cost for two]]&lt;=600, "400-600", IF(Table1[[#This Row],[Average Cost for two]]&lt;=800, "600-800", IF(Table1[[#This Row],[Average Cost for two]]&lt;=1000, "800-1000", "&gt;1000")))))</f>
        <v>0-200</v>
      </c>
      <c r="N439" t="s">
        <v>376</v>
      </c>
      <c r="O439" t="s">
        <v>28</v>
      </c>
      <c r="P439" t="s">
        <v>28</v>
      </c>
      <c r="Q439" t="s">
        <v>28</v>
      </c>
      <c r="R439" t="s">
        <v>28</v>
      </c>
      <c r="S439">
        <v>3</v>
      </c>
      <c r="T439">
        <v>4.7</v>
      </c>
      <c r="U439" t="s">
        <v>29</v>
      </c>
      <c r="V439" t="s">
        <v>30</v>
      </c>
      <c r="W439">
        <v>906</v>
      </c>
    </row>
    <row r="440" spans="1:23" x14ac:dyDescent="0.25">
      <c r="A440">
        <v>17615924</v>
      </c>
      <c r="B440" t="s">
        <v>1477</v>
      </c>
      <c r="C440" t="str">
        <f>VLOOKUP(Table1[[#This Row],[Country Code]],Table3[],2)</f>
        <v>United States of America</v>
      </c>
      <c r="D440">
        <v>216</v>
      </c>
      <c r="E440" t="s">
        <v>1472</v>
      </c>
      <c r="F440" t="s">
        <v>1478</v>
      </c>
      <c r="G440" t="s">
        <v>1472</v>
      </c>
      <c r="H440" t="s">
        <v>1474</v>
      </c>
      <c r="I440">
        <v>-81.089399999999998</v>
      </c>
      <c r="J440">
        <v>32.078499999999998</v>
      </c>
      <c r="K440" t="s">
        <v>1479</v>
      </c>
      <c r="L440">
        <v>10</v>
      </c>
      <c r="M440" t="str">
        <f>IF(Table1[[#This Row],[Average Cost for two]]&lt;=200, "0-200", IF(Table1[[#This Row],[Average Cost for two]]&lt;=400, "200-400", IF(Table1[[#This Row],[Average Cost for two]]&lt;=600, "400-600", IF(Table1[[#This Row],[Average Cost for two]]&lt;=800, "600-800", IF(Table1[[#This Row],[Average Cost for two]]&lt;=1000, "800-1000", "&gt;1000")))))</f>
        <v>0-200</v>
      </c>
      <c r="N440" t="s">
        <v>376</v>
      </c>
      <c r="O440" t="s">
        <v>28</v>
      </c>
      <c r="P440" t="s">
        <v>28</v>
      </c>
      <c r="Q440" t="s">
        <v>28</v>
      </c>
      <c r="R440" t="s">
        <v>28</v>
      </c>
      <c r="S440">
        <v>1</v>
      </c>
      <c r="T440">
        <v>4.5999999999999996</v>
      </c>
      <c r="U440" t="s">
        <v>29</v>
      </c>
      <c r="V440" t="s">
        <v>30</v>
      </c>
      <c r="W440">
        <v>880</v>
      </c>
    </row>
    <row r="441" spans="1:23" x14ac:dyDescent="0.25">
      <c r="A441">
        <v>17615979</v>
      </c>
      <c r="B441" t="s">
        <v>1480</v>
      </c>
      <c r="C441" t="str">
        <f>VLOOKUP(Table1[[#This Row],[Country Code]],Table3[],2)</f>
        <v>United States of America</v>
      </c>
      <c r="D441">
        <v>216</v>
      </c>
      <c r="E441" t="s">
        <v>1472</v>
      </c>
      <c r="F441" t="s">
        <v>1481</v>
      </c>
      <c r="G441" t="s">
        <v>1472</v>
      </c>
      <c r="H441" t="s">
        <v>1474</v>
      </c>
      <c r="I441">
        <v>-81.095500000000001</v>
      </c>
      <c r="J441">
        <v>32.072699999999998</v>
      </c>
      <c r="K441" t="s">
        <v>1029</v>
      </c>
      <c r="L441">
        <v>40</v>
      </c>
      <c r="M441" t="str">
        <f>IF(Table1[[#This Row],[Average Cost for two]]&lt;=200, "0-200", IF(Table1[[#This Row],[Average Cost for two]]&lt;=400, "200-400", IF(Table1[[#This Row],[Average Cost for two]]&lt;=600, "400-600", IF(Table1[[#This Row],[Average Cost for two]]&lt;=800, "600-800", IF(Table1[[#This Row],[Average Cost for two]]&lt;=1000, "800-1000", "&gt;1000")))))</f>
        <v>0-200</v>
      </c>
      <c r="N441" t="s">
        <v>376</v>
      </c>
      <c r="O441" t="s">
        <v>28</v>
      </c>
      <c r="P441" t="s">
        <v>28</v>
      </c>
      <c r="Q441" t="s">
        <v>28</v>
      </c>
      <c r="R441" t="s">
        <v>28</v>
      </c>
      <c r="S441">
        <v>3</v>
      </c>
      <c r="T441">
        <v>4.5</v>
      </c>
      <c r="U441" t="s">
        <v>29</v>
      </c>
      <c r="V441" t="s">
        <v>30</v>
      </c>
      <c r="W441">
        <v>1014</v>
      </c>
    </row>
    <row r="442" spans="1:23" x14ac:dyDescent="0.25">
      <c r="A442">
        <v>17616266</v>
      </c>
      <c r="B442" t="s">
        <v>1482</v>
      </c>
      <c r="C442" t="str">
        <f>VLOOKUP(Table1[[#This Row],[Country Code]],Table3[],2)</f>
        <v>United States of America</v>
      </c>
      <c r="D442">
        <v>216</v>
      </c>
      <c r="E442" t="s">
        <v>1472</v>
      </c>
      <c r="F442" t="s">
        <v>1483</v>
      </c>
      <c r="G442" t="s">
        <v>1472</v>
      </c>
      <c r="H442" t="s">
        <v>1474</v>
      </c>
      <c r="I442">
        <v>-81.091099999999997</v>
      </c>
      <c r="J442">
        <v>32.077500000000001</v>
      </c>
      <c r="K442" t="s">
        <v>1484</v>
      </c>
      <c r="L442">
        <v>25</v>
      </c>
      <c r="M442" t="str">
        <f>IF(Table1[[#This Row],[Average Cost for two]]&lt;=200, "0-200", IF(Table1[[#This Row],[Average Cost for two]]&lt;=400, "200-400", IF(Table1[[#This Row],[Average Cost for two]]&lt;=600, "400-600", IF(Table1[[#This Row],[Average Cost for two]]&lt;=800, "600-800", IF(Table1[[#This Row],[Average Cost for two]]&lt;=1000, "800-1000", "&gt;1000")))))</f>
        <v>0-200</v>
      </c>
      <c r="N442" t="s">
        <v>376</v>
      </c>
      <c r="O442" t="s">
        <v>28</v>
      </c>
      <c r="P442" t="s">
        <v>28</v>
      </c>
      <c r="Q442" t="s">
        <v>28</v>
      </c>
      <c r="R442" t="s">
        <v>28</v>
      </c>
      <c r="S442">
        <v>2</v>
      </c>
      <c r="T442">
        <v>4.5</v>
      </c>
      <c r="U442" t="s">
        <v>29</v>
      </c>
      <c r="V442" t="s">
        <v>30</v>
      </c>
      <c r="W442">
        <v>796</v>
      </c>
    </row>
    <row r="443" spans="1:23" x14ac:dyDescent="0.25">
      <c r="A443">
        <v>17615976</v>
      </c>
      <c r="B443" t="s">
        <v>1485</v>
      </c>
      <c r="C443" t="str">
        <f>VLOOKUP(Table1[[#This Row],[Country Code]],Table3[],2)</f>
        <v>United States of America</v>
      </c>
      <c r="D443">
        <v>216</v>
      </c>
      <c r="E443" t="s">
        <v>1472</v>
      </c>
      <c r="F443" t="s">
        <v>1486</v>
      </c>
      <c r="G443" t="s">
        <v>1472</v>
      </c>
      <c r="H443" t="s">
        <v>1474</v>
      </c>
      <c r="I443">
        <v>-81.0916</v>
      </c>
      <c r="J443">
        <v>32.0809</v>
      </c>
      <c r="K443" t="s">
        <v>1487</v>
      </c>
      <c r="L443">
        <v>25</v>
      </c>
      <c r="M443" t="str">
        <f>IF(Table1[[#This Row],[Average Cost for two]]&lt;=200, "0-200", IF(Table1[[#This Row],[Average Cost for two]]&lt;=400, "200-400", IF(Table1[[#This Row],[Average Cost for two]]&lt;=600, "400-600", IF(Table1[[#This Row],[Average Cost for two]]&lt;=800, "600-800", IF(Table1[[#This Row],[Average Cost for two]]&lt;=1000, "800-1000", "&gt;1000")))))</f>
        <v>0-200</v>
      </c>
      <c r="N443" t="s">
        <v>376</v>
      </c>
      <c r="O443" t="s">
        <v>28</v>
      </c>
      <c r="P443" t="s">
        <v>28</v>
      </c>
      <c r="Q443" t="s">
        <v>28</v>
      </c>
      <c r="R443" t="s">
        <v>28</v>
      </c>
      <c r="S443">
        <v>2</v>
      </c>
      <c r="T443">
        <v>3.7</v>
      </c>
      <c r="U443" t="s">
        <v>101</v>
      </c>
      <c r="V443" t="s">
        <v>102</v>
      </c>
      <c r="W443">
        <v>747</v>
      </c>
    </row>
    <row r="444" spans="1:23" x14ac:dyDescent="0.25">
      <c r="A444">
        <v>17616025</v>
      </c>
      <c r="B444" t="s">
        <v>1488</v>
      </c>
      <c r="C444" t="str">
        <f>VLOOKUP(Table1[[#This Row],[Country Code]],Table3[],2)</f>
        <v>United States of America</v>
      </c>
      <c r="D444">
        <v>216</v>
      </c>
      <c r="E444" t="s">
        <v>1472</v>
      </c>
      <c r="F444" t="s">
        <v>1489</v>
      </c>
      <c r="G444" t="s">
        <v>1472</v>
      </c>
      <c r="H444" t="s">
        <v>1474</v>
      </c>
      <c r="I444">
        <v>-81.084400000000002</v>
      </c>
      <c r="J444">
        <v>32.078200000000002</v>
      </c>
      <c r="K444" t="s">
        <v>571</v>
      </c>
      <c r="L444">
        <v>40</v>
      </c>
      <c r="M444" t="str">
        <f>IF(Table1[[#This Row],[Average Cost for two]]&lt;=200, "0-200", IF(Table1[[#This Row],[Average Cost for two]]&lt;=400, "200-400", IF(Table1[[#This Row],[Average Cost for two]]&lt;=600, "400-600", IF(Table1[[#This Row],[Average Cost for two]]&lt;=800, "600-800", IF(Table1[[#This Row],[Average Cost for two]]&lt;=1000, "800-1000", "&gt;1000")))))</f>
        <v>0-200</v>
      </c>
      <c r="N444" t="s">
        <v>376</v>
      </c>
      <c r="O444" t="s">
        <v>28</v>
      </c>
      <c r="P444" t="s">
        <v>28</v>
      </c>
      <c r="Q444" t="s">
        <v>28</v>
      </c>
      <c r="R444" t="s">
        <v>28</v>
      </c>
      <c r="S444">
        <v>3</v>
      </c>
      <c r="T444">
        <v>3.8</v>
      </c>
      <c r="U444" t="s">
        <v>101</v>
      </c>
      <c r="V444" t="s">
        <v>102</v>
      </c>
      <c r="W444">
        <v>566</v>
      </c>
    </row>
    <row r="445" spans="1:23" x14ac:dyDescent="0.25">
      <c r="A445">
        <v>17615597</v>
      </c>
      <c r="B445" t="s">
        <v>1490</v>
      </c>
      <c r="C445" t="str">
        <f>VLOOKUP(Table1[[#This Row],[Country Code]],Table3[],2)</f>
        <v>United States of America</v>
      </c>
      <c r="D445">
        <v>216</v>
      </c>
      <c r="E445" t="s">
        <v>1472</v>
      </c>
      <c r="F445" t="s">
        <v>1491</v>
      </c>
      <c r="G445" t="s">
        <v>1472</v>
      </c>
      <c r="H445" t="s">
        <v>1474</v>
      </c>
      <c r="I445">
        <v>-81.087500000000006</v>
      </c>
      <c r="J445">
        <v>32.079799999999999</v>
      </c>
      <c r="K445" t="s">
        <v>662</v>
      </c>
      <c r="L445">
        <v>25</v>
      </c>
      <c r="M445" t="str">
        <f>IF(Table1[[#This Row],[Average Cost for two]]&lt;=200, "0-200", IF(Table1[[#This Row],[Average Cost for two]]&lt;=400, "200-400", IF(Table1[[#This Row],[Average Cost for two]]&lt;=600, "400-600", IF(Table1[[#This Row],[Average Cost for two]]&lt;=800, "600-800", IF(Table1[[#This Row],[Average Cost for two]]&lt;=1000, "800-1000", "&gt;1000")))))</f>
        <v>0-200</v>
      </c>
      <c r="N445" t="s">
        <v>376</v>
      </c>
      <c r="O445" t="s">
        <v>28</v>
      </c>
      <c r="P445" t="s">
        <v>28</v>
      </c>
      <c r="Q445" t="s">
        <v>28</v>
      </c>
      <c r="R445" t="s">
        <v>28</v>
      </c>
      <c r="S445">
        <v>2</v>
      </c>
      <c r="T445">
        <v>4.0999999999999996</v>
      </c>
      <c r="U445" t="s">
        <v>42</v>
      </c>
      <c r="V445" t="s">
        <v>43</v>
      </c>
      <c r="W445">
        <v>683</v>
      </c>
    </row>
    <row r="446" spans="1:23" x14ac:dyDescent="0.25">
      <c r="A446">
        <v>17615740</v>
      </c>
      <c r="B446" t="s">
        <v>1492</v>
      </c>
      <c r="C446" t="str">
        <f>VLOOKUP(Table1[[#This Row],[Country Code]],Table3[],2)</f>
        <v>United States of America</v>
      </c>
      <c r="D446">
        <v>216</v>
      </c>
      <c r="E446" t="s">
        <v>1472</v>
      </c>
      <c r="F446" t="s">
        <v>1493</v>
      </c>
      <c r="G446" t="s">
        <v>1472</v>
      </c>
      <c r="H446" t="s">
        <v>1474</v>
      </c>
      <c r="I446">
        <v>-81.097899999999996</v>
      </c>
      <c r="J446">
        <v>32.073500000000003</v>
      </c>
      <c r="K446" t="s">
        <v>564</v>
      </c>
      <c r="L446">
        <v>25</v>
      </c>
      <c r="M446" t="str">
        <f>IF(Table1[[#This Row],[Average Cost for two]]&lt;=200, "0-200", IF(Table1[[#This Row],[Average Cost for two]]&lt;=400, "200-400", IF(Table1[[#This Row],[Average Cost for two]]&lt;=600, "400-600", IF(Table1[[#This Row],[Average Cost for two]]&lt;=800, "600-800", IF(Table1[[#This Row],[Average Cost for two]]&lt;=1000, "800-1000", "&gt;1000")))))</f>
        <v>0-200</v>
      </c>
      <c r="N446" t="s">
        <v>376</v>
      </c>
      <c r="O446" t="s">
        <v>28</v>
      </c>
      <c r="P446" t="s">
        <v>28</v>
      </c>
      <c r="Q446" t="s">
        <v>28</v>
      </c>
      <c r="R446" t="s">
        <v>28</v>
      </c>
      <c r="S446">
        <v>2</v>
      </c>
      <c r="T446">
        <v>4.4000000000000004</v>
      </c>
      <c r="U446" t="s">
        <v>42</v>
      </c>
      <c r="V446" t="s">
        <v>43</v>
      </c>
      <c r="W446">
        <v>690</v>
      </c>
    </row>
    <row r="447" spans="1:23" x14ac:dyDescent="0.25">
      <c r="A447">
        <v>17616203</v>
      </c>
      <c r="B447" t="s">
        <v>1494</v>
      </c>
      <c r="C447" t="str">
        <f>VLOOKUP(Table1[[#This Row],[Country Code]],Table3[],2)</f>
        <v>United States of America</v>
      </c>
      <c r="D447">
        <v>216</v>
      </c>
      <c r="E447" t="s">
        <v>1472</v>
      </c>
      <c r="F447" t="s">
        <v>1495</v>
      </c>
      <c r="G447" t="s">
        <v>1472</v>
      </c>
      <c r="H447" t="s">
        <v>1474</v>
      </c>
      <c r="I447">
        <v>-81.094099999999997</v>
      </c>
      <c r="J447">
        <v>32.080100000000002</v>
      </c>
      <c r="K447" t="s">
        <v>1496</v>
      </c>
      <c r="L447">
        <v>10</v>
      </c>
      <c r="M447" t="str">
        <f>IF(Table1[[#This Row],[Average Cost for two]]&lt;=200, "0-200", IF(Table1[[#This Row],[Average Cost for two]]&lt;=400, "200-400", IF(Table1[[#This Row],[Average Cost for two]]&lt;=600, "400-600", IF(Table1[[#This Row],[Average Cost for two]]&lt;=800, "600-800", IF(Table1[[#This Row],[Average Cost for two]]&lt;=1000, "800-1000", "&gt;1000")))))</f>
        <v>0-200</v>
      </c>
      <c r="N447" t="s">
        <v>376</v>
      </c>
      <c r="O447" t="s">
        <v>28</v>
      </c>
      <c r="P447" t="s">
        <v>28</v>
      </c>
      <c r="Q447" t="s">
        <v>28</v>
      </c>
      <c r="R447" t="s">
        <v>28</v>
      </c>
      <c r="S447">
        <v>1</v>
      </c>
      <c r="T447">
        <v>4.2</v>
      </c>
      <c r="U447" t="s">
        <v>42</v>
      </c>
      <c r="V447" t="s">
        <v>43</v>
      </c>
      <c r="W447">
        <v>680</v>
      </c>
    </row>
    <row r="448" spans="1:23" x14ac:dyDescent="0.25">
      <c r="A448">
        <v>17616590</v>
      </c>
      <c r="B448" t="s">
        <v>1497</v>
      </c>
      <c r="C448" t="str">
        <f>VLOOKUP(Table1[[#This Row],[Country Code]],Table3[],2)</f>
        <v>United States of America</v>
      </c>
      <c r="D448">
        <v>216</v>
      </c>
      <c r="E448" t="s">
        <v>1472</v>
      </c>
      <c r="F448" t="s">
        <v>1498</v>
      </c>
      <c r="G448" t="s">
        <v>1472</v>
      </c>
      <c r="H448" t="s">
        <v>1474</v>
      </c>
      <c r="I448">
        <v>-81.090521300000006</v>
      </c>
      <c r="J448">
        <v>32.079476700000001</v>
      </c>
      <c r="K448" t="s">
        <v>662</v>
      </c>
      <c r="L448">
        <v>10</v>
      </c>
      <c r="M448" t="str">
        <f>IF(Table1[[#This Row],[Average Cost for two]]&lt;=200, "0-200", IF(Table1[[#This Row],[Average Cost for two]]&lt;=400, "200-400", IF(Table1[[#This Row],[Average Cost for two]]&lt;=600, "400-600", IF(Table1[[#This Row],[Average Cost for two]]&lt;=800, "600-800", IF(Table1[[#This Row],[Average Cost for two]]&lt;=1000, "800-1000", "&gt;1000")))))</f>
        <v>0-200</v>
      </c>
      <c r="N448" t="s">
        <v>376</v>
      </c>
      <c r="O448" t="s">
        <v>28</v>
      </c>
      <c r="P448" t="s">
        <v>28</v>
      </c>
      <c r="Q448" t="s">
        <v>28</v>
      </c>
      <c r="R448" t="s">
        <v>28</v>
      </c>
      <c r="S448">
        <v>1</v>
      </c>
      <c r="T448">
        <v>4.0999999999999996</v>
      </c>
      <c r="U448" t="s">
        <v>42</v>
      </c>
      <c r="V448" t="s">
        <v>43</v>
      </c>
      <c r="W448">
        <v>287</v>
      </c>
    </row>
    <row r="449" spans="1:23" x14ac:dyDescent="0.25">
      <c r="A449">
        <v>17615855</v>
      </c>
      <c r="B449" t="s">
        <v>1499</v>
      </c>
      <c r="C449" t="str">
        <f>VLOOKUP(Table1[[#This Row],[Country Code]],Table3[],2)</f>
        <v>United States of America</v>
      </c>
      <c r="D449">
        <v>216</v>
      </c>
      <c r="E449" t="s">
        <v>1472</v>
      </c>
      <c r="F449" t="s">
        <v>1500</v>
      </c>
      <c r="G449" t="s">
        <v>1472</v>
      </c>
      <c r="H449" t="s">
        <v>1474</v>
      </c>
      <c r="I449">
        <v>-81.089699999999993</v>
      </c>
      <c r="J449">
        <v>32.081200000000003</v>
      </c>
      <c r="K449" t="s">
        <v>1501</v>
      </c>
      <c r="L449">
        <v>40</v>
      </c>
      <c r="M449" t="str">
        <f>IF(Table1[[#This Row],[Average Cost for two]]&lt;=200, "0-200", IF(Table1[[#This Row],[Average Cost for two]]&lt;=400, "200-400", IF(Table1[[#This Row],[Average Cost for two]]&lt;=600, "400-600", IF(Table1[[#This Row],[Average Cost for two]]&lt;=800, "600-800", IF(Table1[[#This Row],[Average Cost for two]]&lt;=1000, "800-1000", "&gt;1000")))))</f>
        <v>0-200</v>
      </c>
      <c r="N449" t="s">
        <v>376</v>
      </c>
      <c r="O449" t="s">
        <v>28</v>
      </c>
      <c r="P449" t="s">
        <v>28</v>
      </c>
      <c r="Q449" t="s">
        <v>28</v>
      </c>
      <c r="R449" t="s">
        <v>28</v>
      </c>
      <c r="S449">
        <v>3</v>
      </c>
      <c r="T449">
        <v>4.0999999999999996</v>
      </c>
      <c r="U449" t="s">
        <v>42</v>
      </c>
      <c r="V449" t="s">
        <v>43</v>
      </c>
      <c r="W449">
        <v>802</v>
      </c>
    </row>
    <row r="450" spans="1:23" x14ac:dyDescent="0.25">
      <c r="A450">
        <v>17616348</v>
      </c>
      <c r="B450" t="s">
        <v>1502</v>
      </c>
      <c r="C450" t="str">
        <f>VLOOKUP(Table1[[#This Row],[Country Code]],Table3[],2)</f>
        <v>United States of America</v>
      </c>
      <c r="D450">
        <v>216</v>
      </c>
      <c r="E450" t="s">
        <v>1472</v>
      </c>
      <c r="F450" t="s">
        <v>1503</v>
      </c>
      <c r="G450" t="s">
        <v>1472</v>
      </c>
      <c r="H450" t="s">
        <v>1474</v>
      </c>
      <c r="I450">
        <v>-81.091481999999999</v>
      </c>
      <c r="J450">
        <v>32.074494999999999</v>
      </c>
      <c r="K450" t="s">
        <v>1504</v>
      </c>
      <c r="L450">
        <v>25</v>
      </c>
      <c r="M450" t="str">
        <f>IF(Table1[[#This Row],[Average Cost for two]]&lt;=200, "0-200", IF(Table1[[#This Row],[Average Cost for two]]&lt;=400, "200-400", IF(Table1[[#This Row],[Average Cost for two]]&lt;=600, "400-600", IF(Table1[[#This Row],[Average Cost for two]]&lt;=800, "600-800", IF(Table1[[#This Row],[Average Cost for two]]&lt;=1000, "800-1000", "&gt;1000")))))</f>
        <v>0-200</v>
      </c>
      <c r="N450" t="s">
        <v>376</v>
      </c>
      <c r="O450" t="s">
        <v>28</v>
      </c>
      <c r="P450" t="s">
        <v>28</v>
      </c>
      <c r="Q450" t="s">
        <v>28</v>
      </c>
      <c r="R450" t="s">
        <v>28</v>
      </c>
      <c r="S450">
        <v>2</v>
      </c>
      <c r="T450">
        <v>4.3</v>
      </c>
      <c r="U450" t="s">
        <v>42</v>
      </c>
      <c r="V450" t="s">
        <v>43</v>
      </c>
      <c r="W450">
        <v>710</v>
      </c>
    </row>
    <row r="451" spans="1:23" x14ac:dyDescent="0.25">
      <c r="A451">
        <v>17616368</v>
      </c>
      <c r="B451" t="s">
        <v>1505</v>
      </c>
      <c r="C451" t="str">
        <f>VLOOKUP(Table1[[#This Row],[Country Code]],Table3[],2)</f>
        <v>United States of America</v>
      </c>
      <c r="D451">
        <v>216</v>
      </c>
      <c r="E451" t="s">
        <v>1472</v>
      </c>
      <c r="F451" t="s">
        <v>1506</v>
      </c>
      <c r="G451" t="s">
        <v>1472</v>
      </c>
      <c r="H451" t="s">
        <v>1474</v>
      </c>
      <c r="I451">
        <v>-81.097050999999993</v>
      </c>
      <c r="J451">
        <v>32.080742000000001</v>
      </c>
      <c r="K451" t="s">
        <v>1507</v>
      </c>
      <c r="L451">
        <v>10</v>
      </c>
      <c r="M451" t="str">
        <f>IF(Table1[[#This Row],[Average Cost for two]]&lt;=200, "0-200", IF(Table1[[#This Row],[Average Cost for two]]&lt;=400, "200-400", IF(Table1[[#This Row],[Average Cost for two]]&lt;=600, "400-600", IF(Table1[[#This Row],[Average Cost for two]]&lt;=800, "600-800", IF(Table1[[#This Row],[Average Cost for two]]&lt;=1000, "800-1000", "&gt;1000")))))</f>
        <v>0-200</v>
      </c>
      <c r="N451" t="s">
        <v>376</v>
      </c>
      <c r="O451" t="s">
        <v>28</v>
      </c>
      <c r="P451" t="s">
        <v>28</v>
      </c>
      <c r="Q451" t="s">
        <v>28</v>
      </c>
      <c r="R451" t="s">
        <v>28</v>
      </c>
      <c r="S451">
        <v>1</v>
      </c>
      <c r="T451">
        <v>4.3</v>
      </c>
      <c r="U451" t="s">
        <v>42</v>
      </c>
      <c r="V451" t="s">
        <v>43</v>
      </c>
      <c r="W451">
        <v>456</v>
      </c>
    </row>
    <row r="452" spans="1:23" x14ac:dyDescent="0.25">
      <c r="A452">
        <v>17616400</v>
      </c>
      <c r="B452" t="s">
        <v>1508</v>
      </c>
      <c r="C452" t="str">
        <f>VLOOKUP(Table1[[#This Row],[Country Code]],Table3[],2)</f>
        <v>United States of America</v>
      </c>
      <c r="D452">
        <v>216</v>
      </c>
      <c r="E452" t="s">
        <v>1472</v>
      </c>
      <c r="F452" t="s">
        <v>1509</v>
      </c>
      <c r="G452" t="s">
        <v>1472</v>
      </c>
      <c r="H452" t="s">
        <v>1474</v>
      </c>
      <c r="I452">
        <v>-81.092483999999999</v>
      </c>
      <c r="J452">
        <v>32.081394000000003</v>
      </c>
      <c r="K452" t="s">
        <v>1510</v>
      </c>
      <c r="L452">
        <v>70</v>
      </c>
      <c r="M452" t="str">
        <f>IF(Table1[[#This Row],[Average Cost for two]]&lt;=200, "0-200", IF(Table1[[#This Row],[Average Cost for two]]&lt;=400, "200-400", IF(Table1[[#This Row],[Average Cost for two]]&lt;=600, "400-600", IF(Table1[[#This Row],[Average Cost for two]]&lt;=800, "600-800", IF(Table1[[#This Row],[Average Cost for two]]&lt;=1000, "800-1000", "&gt;1000")))))</f>
        <v>0-200</v>
      </c>
      <c r="N452" t="s">
        <v>376</v>
      </c>
      <c r="O452" t="s">
        <v>28</v>
      </c>
      <c r="P452" t="s">
        <v>28</v>
      </c>
      <c r="Q452" t="s">
        <v>28</v>
      </c>
      <c r="R452" t="s">
        <v>28</v>
      </c>
      <c r="S452">
        <v>4</v>
      </c>
      <c r="T452">
        <v>4</v>
      </c>
      <c r="U452" t="s">
        <v>42</v>
      </c>
      <c r="V452" t="s">
        <v>43</v>
      </c>
      <c r="W452">
        <v>687</v>
      </c>
    </row>
    <row r="453" spans="1:23" x14ac:dyDescent="0.25">
      <c r="A453">
        <v>17616076</v>
      </c>
      <c r="B453" t="s">
        <v>1511</v>
      </c>
      <c r="C453" t="str">
        <f>VLOOKUP(Table1[[#This Row],[Country Code]],Table3[],2)</f>
        <v>United States of America</v>
      </c>
      <c r="D453">
        <v>216</v>
      </c>
      <c r="E453" t="s">
        <v>1472</v>
      </c>
      <c r="F453" t="s">
        <v>1512</v>
      </c>
      <c r="G453" t="s">
        <v>1472</v>
      </c>
      <c r="H453" t="s">
        <v>1474</v>
      </c>
      <c r="I453">
        <v>-81.093900000000005</v>
      </c>
      <c r="J453">
        <v>32.0747</v>
      </c>
      <c r="K453" t="s">
        <v>1513</v>
      </c>
      <c r="L453">
        <v>25</v>
      </c>
      <c r="M453" t="str">
        <f>IF(Table1[[#This Row],[Average Cost for two]]&lt;=200, "0-200", IF(Table1[[#This Row],[Average Cost for two]]&lt;=400, "200-400", IF(Table1[[#This Row],[Average Cost for two]]&lt;=600, "400-600", IF(Table1[[#This Row],[Average Cost for two]]&lt;=800, "600-800", IF(Table1[[#This Row],[Average Cost for two]]&lt;=1000, "800-1000", "&gt;1000")))))</f>
        <v>0-200</v>
      </c>
      <c r="N453" t="s">
        <v>376</v>
      </c>
      <c r="O453" t="s">
        <v>28</v>
      </c>
      <c r="P453" t="s">
        <v>28</v>
      </c>
      <c r="Q453" t="s">
        <v>28</v>
      </c>
      <c r="R453" t="s">
        <v>28</v>
      </c>
      <c r="S453">
        <v>2</v>
      </c>
      <c r="T453">
        <v>4.3</v>
      </c>
      <c r="U453" t="s">
        <v>42</v>
      </c>
      <c r="V453" t="s">
        <v>43</v>
      </c>
      <c r="W453">
        <v>719</v>
      </c>
    </row>
    <row r="454" spans="1:23" x14ac:dyDescent="0.25">
      <c r="A454">
        <v>17616205</v>
      </c>
      <c r="B454" t="s">
        <v>1514</v>
      </c>
      <c r="C454" t="str">
        <f>VLOOKUP(Table1[[#This Row],[Country Code]],Table3[],2)</f>
        <v>United States of America</v>
      </c>
      <c r="D454">
        <v>216</v>
      </c>
      <c r="E454" t="s">
        <v>1472</v>
      </c>
      <c r="F454" t="s">
        <v>1515</v>
      </c>
      <c r="G454" t="s">
        <v>1472</v>
      </c>
      <c r="H454" t="s">
        <v>1474</v>
      </c>
      <c r="I454">
        <v>-81.089699999999993</v>
      </c>
      <c r="J454">
        <v>32.079799999999999</v>
      </c>
      <c r="K454" t="s">
        <v>1516</v>
      </c>
      <c r="L454">
        <v>70</v>
      </c>
      <c r="M454" t="str">
        <f>IF(Table1[[#This Row],[Average Cost for two]]&lt;=200, "0-200", IF(Table1[[#This Row],[Average Cost for two]]&lt;=400, "200-400", IF(Table1[[#This Row],[Average Cost for two]]&lt;=600, "400-600", IF(Table1[[#This Row],[Average Cost for two]]&lt;=800, "600-800", IF(Table1[[#This Row],[Average Cost for two]]&lt;=1000, "800-1000", "&gt;1000")))))</f>
        <v>0-200</v>
      </c>
      <c r="N454" t="s">
        <v>376</v>
      </c>
      <c r="O454" t="s">
        <v>28</v>
      </c>
      <c r="P454" t="s">
        <v>28</v>
      </c>
      <c r="Q454" t="s">
        <v>28</v>
      </c>
      <c r="R454" t="s">
        <v>28</v>
      </c>
      <c r="S454">
        <v>4</v>
      </c>
      <c r="T454">
        <v>4.4000000000000004</v>
      </c>
      <c r="U454" t="s">
        <v>42</v>
      </c>
      <c r="V454" t="s">
        <v>43</v>
      </c>
      <c r="W454">
        <v>1803</v>
      </c>
    </row>
    <row r="455" spans="1:23" x14ac:dyDescent="0.25">
      <c r="A455">
        <v>17616222</v>
      </c>
      <c r="B455" t="s">
        <v>1517</v>
      </c>
      <c r="C455" t="str">
        <f>VLOOKUP(Table1[[#This Row],[Country Code]],Table3[],2)</f>
        <v>United States of America</v>
      </c>
      <c r="D455">
        <v>216</v>
      </c>
      <c r="E455" t="s">
        <v>1472</v>
      </c>
      <c r="F455" t="s">
        <v>1518</v>
      </c>
      <c r="G455" t="s">
        <v>1472</v>
      </c>
      <c r="H455" t="s">
        <v>1474</v>
      </c>
      <c r="I455">
        <v>-81.090800000000002</v>
      </c>
      <c r="J455">
        <v>32.0809</v>
      </c>
      <c r="K455" t="s">
        <v>461</v>
      </c>
      <c r="L455">
        <v>70</v>
      </c>
      <c r="M455" t="str">
        <f>IF(Table1[[#This Row],[Average Cost for two]]&lt;=200, "0-200", IF(Table1[[#This Row],[Average Cost for two]]&lt;=400, "200-400", IF(Table1[[#This Row],[Average Cost for two]]&lt;=600, "400-600", IF(Table1[[#This Row],[Average Cost for two]]&lt;=800, "600-800", IF(Table1[[#This Row],[Average Cost for two]]&lt;=1000, "800-1000", "&gt;1000")))))</f>
        <v>0-200</v>
      </c>
      <c r="N455" t="s">
        <v>376</v>
      </c>
      <c r="O455" t="s">
        <v>28</v>
      </c>
      <c r="P455" t="s">
        <v>28</v>
      </c>
      <c r="Q455" t="s">
        <v>28</v>
      </c>
      <c r="R455" t="s">
        <v>28</v>
      </c>
      <c r="S455">
        <v>4</v>
      </c>
      <c r="T455">
        <v>4.0999999999999996</v>
      </c>
      <c r="U455" t="s">
        <v>42</v>
      </c>
      <c r="V455" t="s">
        <v>43</v>
      </c>
      <c r="W455">
        <v>558</v>
      </c>
    </row>
    <row r="456" spans="1:23" x14ac:dyDescent="0.25">
      <c r="A456">
        <v>17616295</v>
      </c>
      <c r="B456" t="s">
        <v>1519</v>
      </c>
      <c r="C456" t="str">
        <f>VLOOKUP(Table1[[#This Row],[Country Code]],Table3[],2)</f>
        <v>United States of America</v>
      </c>
      <c r="D456">
        <v>216</v>
      </c>
      <c r="E456" t="s">
        <v>1472</v>
      </c>
      <c r="F456" t="s">
        <v>1520</v>
      </c>
      <c r="G456" t="s">
        <v>1521</v>
      </c>
      <c r="H456" t="s">
        <v>1522</v>
      </c>
      <c r="I456">
        <v>-80.865909000000002</v>
      </c>
      <c r="J456">
        <v>32.011688999999997</v>
      </c>
      <c r="K456" t="s">
        <v>198</v>
      </c>
      <c r="L456">
        <v>40</v>
      </c>
      <c r="M456" t="str">
        <f>IF(Table1[[#This Row],[Average Cost for two]]&lt;=200, "0-200", IF(Table1[[#This Row],[Average Cost for two]]&lt;=400, "200-400", IF(Table1[[#This Row],[Average Cost for two]]&lt;=600, "400-600", IF(Table1[[#This Row],[Average Cost for two]]&lt;=800, "600-800", IF(Table1[[#This Row],[Average Cost for two]]&lt;=1000, "800-1000", "&gt;1000")))))</f>
        <v>0-200</v>
      </c>
      <c r="N456" t="s">
        <v>376</v>
      </c>
      <c r="O456" t="s">
        <v>28</v>
      </c>
      <c r="P456" t="s">
        <v>28</v>
      </c>
      <c r="Q456" t="s">
        <v>28</v>
      </c>
      <c r="R456" t="s">
        <v>28</v>
      </c>
      <c r="S456">
        <v>3</v>
      </c>
      <c r="T456">
        <v>3.8</v>
      </c>
      <c r="U456" t="s">
        <v>101</v>
      </c>
      <c r="V456" t="s">
        <v>102</v>
      </c>
      <c r="W456">
        <v>883</v>
      </c>
    </row>
    <row r="457" spans="1:23" x14ac:dyDescent="0.25">
      <c r="A457">
        <v>17616465</v>
      </c>
      <c r="B457" t="s">
        <v>1523</v>
      </c>
      <c r="C457" t="str">
        <f>VLOOKUP(Table1[[#This Row],[Country Code]],Table3[],2)</f>
        <v>United States of America</v>
      </c>
      <c r="D457">
        <v>216</v>
      </c>
      <c r="E457" t="s">
        <v>1472</v>
      </c>
      <c r="F457" t="s">
        <v>1524</v>
      </c>
      <c r="G457" t="s">
        <v>1521</v>
      </c>
      <c r="H457" t="s">
        <v>1522</v>
      </c>
      <c r="I457">
        <v>-80.848297000000002</v>
      </c>
      <c r="J457">
        <v>31.995809999999999</v>
      </c>
      <c r="L457">
        <v>10</v>
      </c>
      <c r="M457" t="str">
        <f>IF(Table1[[#This Row],[Average Cost for two]]&lt;=200, "0-200", IF(Table1[[#This Row],[Average Cost for two]]&lt;=400, "200-400", IF(Table1[[#This Row],[Average Cost for two]]&lt;=600, "400-600", IF(Table1[[#This Row],[Average Cost for two]]&lt;=800, "600-800", IF(Table1[[#This Row],[Average Cost for two]]&lt;=1000, "800-1000", "&gt;1000")))))</f>
        <v>0-200</v>
      </c>
      <c r="N457" t="s">
        <v>376</v>
      </c>
      <c r="O457" t="s">
        <v>28</v>
      </c>
      <c r="P457" t="s">
        <v>28</v>
      </c>
      <c r="Q457" t="s">
        <v>28</v>
      </c>
      <c r="R457" t="s">
        <v>28</v>
      </c>
      <c r="S457">
        <v>1</v>
      </c>
      <c r="T457">
        <v>3.9</v>
      </c>
      <c r="U457" t="s">
        <v>101</v>
      </c>
      <c r="V457" t="s">
        <v>102</v>
      </c>
      <c r="W457">
        <v>309</v>
      </c>
    </row>
    <row r="458" spans="1:23" x14ac:dyDescent="0.25">
      <c r="A458">
        <v>18483372</v>
      </c>
      <c r="B458" t="s">
        <v>1525</v>
      </c>
      <c r="C458" t="str">
        <f>VLOOKUP(Table1[[#This Row],[Country Code]],Table3[],2)</f>
        <v>Singapore</v>
      </c>
      <c r="D458">
        <v>184</v>
      </c>
      <c r="E458" t="s">
        <v>1526</v>
      </c>
      <c r="F458" t="s">
        <v>1527</v>
      </c>
      <c r="G458" t="s">
        <v>1528</v>
      </c>
      <c r="H458" t="s">
        <v>1529</v>
      </c>
      <c r="I458">
        <v>103.8600048</v>
      </c>
      <c r="J458">
        <v>1.2826607999999999</v>
      </c>
      <c r="K458" t="s">
        <v>1530</v>
      </c>
      <c r="L458">
        <v>300</v>
      </c>
      <c r="M458" t="str">
        <f>IF(Table1[[#This Row],[Average Cost for two]]&lt;=200, "0-200", IF(Table1[[#This Row],[Average Cost for two]]&lt;=400, "200-400", IF(Table1[[#This Row],[Average Cost for two]]&lt;=600, "400-600", IF(Table1[[#This Row],[Average Cost for two]]&lt;=800, "600-800", IF(Table1[[#This Row],[Average Cost for two]]&lt;=1000, "800-1000", "&gt;1000")))))</f>
        <v>200-400</v>
      </c>
      <c r="N458" t="s">
        <v>376</v>
      </c>
      <c r="O458" t="s">
        <v>28</v>
      </c>
      <c r="P458" t="s">
        <v>28</v>
      </c>
      <c r="Q458" t="s">
        <v>28</v>
      </c>
      <c r="R458" t="s">
        <v>28</v>
      </c>
      <c r="S458">
        <v>4</v>
      </c>
      <c r="T458">
        <v>3.4</v>
      </c>
      <c r="U458" t="s">
        <v>138</v>
      </c>
      <c r="V458" t="s">
        <v>139</v>
      </c>
      <c r="W458">
        <v>34</v>
      </c>
    </row>
    <row r="459" spans="1:23" x14ac:dyDescent="0.25">
      <c r="A459">
        <v>18484349</v>
      </c>
      <c r="B459" t="s">
        <v>1531</v>
      </c>
      <c r="C459" t="str">
        <f>VLOOKUP(Table1[[#This Row],[Country Code]],Table3[],2)</f>
        <v>Singapore</v>
      </c>
      <c r="D459">
        <v>184</v>
      </c>
      <c r="E459" t="s">
        <v>1526</v>
      </c>
      <c r="F459" t="s">
        <v>1532</v>
      </c>
      <c r="G459" t="s">
        <v>1533</v>
      </c>
      <c r="H459" t="s">
        <v>1534</v>
      </c>
      <c r="I459">
        <v>103.8594222</v>
      </c>
      <c r="J459">
        <v>1.285476931</v>
      </c>
      <c r="K459" t="s">
        <v>413</v>
      </c>
      <c r="L459">
        <v>270</v>
      </c>
      <c r="M459" t="str">
        <f>IF(Table1[[#This Row],[Average Cost for two]]&lt;=200, "0-200", IF(Table1[[#This Row],[Average Cost for two]]&lt;=400, "200-400", IF(Table1[[#This Row],[Average Cost for two]]&lt;=600, "400-600", IF(Table1[[#This Row],[Average Cost for two]]&lt;=800, "600-800", IF(Table1[[#This Row],[Average Cost for two]]&lt;=1000, "800-1000", "&gt;1000")))))</f>
        <v>200-400</v>
      </c>
      <c r="N459" t="s">
        <v>376</v>
      </c>
      <c r="O459" t="s">
        <v>28</v>
      </c>
      <c r="P459" t="s">
        <v>28</v>
      </c>
      <c r="Q459" t="s">
        <v>28</v>
      </c>
      <c r="R459" t="s">
        <v>28</v>
      </c>
      <c r="S459">
        <v>4</v>
      </c>
      <c r="T459">
        <v>4</v>
      </c>
      <c r="U459" t="s">
        <v>42</v>
      </c>
      <c r="V459" t="s">
        <v>43</v>
      </c>
      <c r="W459">
        <v>33</v>
      </c>
    </row>
    <row r="460" spans="1:23" x14ac:dyDescent="0.25">
      <c r="A460">
        <v>18496057</v>
      </c>
      <c r="B460" t="s">
        <v>1535</v>
      </c>
      <c r="C460" t="str">
        <f>VLOOKUP(Table1[[#This Row],[Country Code]],Table3[],2)</f>
        <v>Singapore</v>
      </c>
      <c r="D460">
        <v>184</v>
      </c>
      <c r="E460" t="s">
        <v>1526</v>
      </c>
      <c r="F460" t="s">
        <v>1536</v>
      </c>
      <c r="G460" t="s">
        <v>1537</v>
      </c>
      <c r="H460" t="s">
        <v>1538</v>
      </c>
      <c r="I460">
        <v>103.84036020000001</v>
      </c>
      <c r="J460">
        <v>1.279419756</v>
      </c>
      <c r="K460" t="s">
        <v>1539</v>
      </c>
      <c r="L460">
        <v>500</v>
      </c>
      <c r="M460" t="str">
        <f>IF(Table1[[#This Row],[Average Cost for two]]&lt;=200, "0-200", IF(Table1[[#This Row],[Average Cost for two]]&lt;=400, "200-400", IF(Table1[[#This Row],[Average Cost for two]]&lt;=600, "400-600", IF(Table1[[#This Row],[Average Cost for two]]&lt;=800, "600-800", IF(Table1[[#This Row],[Average Cost for two]]&lt;=1000, "800-1000", "&gt;1000")))))</f>
        <v>400-600</v>
      </c>
      <c r="N460" t="s">
        <v>376</v>
      </c>
      <c r="O460" t="s">
        <v>28</v>
      </c>
      <c r="P460" t="s">
        <v>28</v>
      </c>
      <c r="Q460" t="s">
        <v>28</v>
      </c>
      <c r="R460" t="s">
        <v>28</v>
      </c>
      <c r="S460">
        <v>4</v>
      </c>
      <c r="T460">
        <v>3.8</v>
      </c>
      <c r="U460" t="s">
        <v>101</v>
      </c>
      <c r="V460" t="s">
        <v>102</v>
      </c>
      <c r="W460">
        <v>33</v>
      </c>
    </row>
    <row r="461" spans="1:23" x14ac:dyDescent="0.25">
      <c r="A461">
        <v>18483389</v>
      </c>
      <c r="B461" t="s">
        <v>1540</v>
      </c>
      <c r="C461" t="str">
        <f>VLOOKUP(Table1[[#This Row],[Country Code]],Table3[],2)</f>
        <v>Singapore</v>
      </c>
      <c r="D461">
        <v>184</v>
      </c>
      <c r="E461" t="s">
        <v>1526</v>
      </c>
      <c r="F461" t="s">
        <v>1541</v>
      </c>
      <c r="G461" t="s">
        <v>1542</v>
      </c>
      <c r="H461" t="s">
        <v>1543</v>
      </c>
      <c r="I461">
        <v>103.84166879999999</v>
      </c>
      <c r="J461">
        <v>1.2805029910000001</v>
      </c>
      <c r="K461" t="s">
        <v>461</v>
      </c>
      <c r="L461">
        <v>80</v>
      </c>
      <c r="M461" t="str">
        <f>IF(Table1[[#This Row],[Average Cost for two]]&lt;=200, "0-200", IF(Table1[[#This Row],[Average Cost for two]]&lt;=400, "200-400", IF(Table1[[#This Row],[Average Cost for two]]&lt;=600, "400-600", IF(Table1[[#This Row],[Average Cost for two]]&lt;=800, "600-800", IF(Table1[[#This Row],[Average Cost for two]]&lt;=1000, "800-1000", "&gt;1000")))))</f>
        <v>0-200</v>
      </c>
      <c r="N461" t="s">
        <v>376</v>
      </c>
      <c r="O461" t="s">
        <v>28</v>
      </c>
      <c r="P461" t="s">
        <v>28</v>
      </c>
      <c r="Q461" t="s">
        <v>28</v>
      </c>
      <c r="R461" t="s">
        <v>28</v>
      </c>
      <c r="S461">
        <v>4</v>
      </c>
      <c r="T461">
        <v>3.1</v>
      </c>
      <c r="U461" t="s">
        <v>138</v>
      </c>
      <c r="V461" t="s">
        <v>139</v>
      </c>
      <c r="W461">
        <v>34</v>
      </c>
    </row>
    <row r="462" spans="1:23" x14ac:dyDescent="0.25">
      <c r="A462">
        <v>18483222</v>
      </c>
      <c r="B462" t="s">
        <v>1544</v>
      </c>
      <c r="C462" t="str">
        <f>VLOOKUP(Table1[[#This Row],[Country Code]],Table3[],2)</f>
        <v>Singapore</v>
      </c>
      <c r="D462">
        <v>184</v>
      </c>
      <c r="E462" t="s">
        <v>1526</v>
      </c>
      <c r="F462" t="s">
        <v>1545</v>
      </c>
      <c r="G462" t="s">
        <v>1546</v>
      </c>
      <c r="H462" t="s">
        <v>1547</v>
      </c>
      <c r="I462">
        <v>103.8536048</v>
      </c>
      <c r="J462">
        <v>1.2932206980000001</v>
      </c>
      <c r="K462" t="s">
        <v>323</v>
      </c>
      <c r="L462">
        <v>430</v>
      </c>
      <c r="M462" t="str">
        <f>IF(Table1[[#This Row],[Average Cost for two]]&lt;=200, "0-200", IF(Table1[[#This Row],[Average Cost for two]]&lt;=400, "200-400", IF(Table1[[#This Row],[Average Cost for two]]&lt;=600, "400-600", IF(Table1[[#This Row],[Average Cost for two]]&lt;=800, "600-800", IF(Table1[[#This Row],[Average Cost for two]]&lt;=1000, "800-1000", "&gt;1000")))))</f>
        <v>400-600</v>
      </c>
      <c r="N462" t="s">
        <v>376</v>
      </c>
      <c r="O462" t="s">
        <v>28</v>
      </c>
      <c r="P462" t="s">
        <v>28</v>
      </c>
      <c r="Q462" t="s">
        <v>28</v>
      </c>
      <c r="R462" t="s">
        <v>28</v>
      </c>
      <c r="S462">
        <v>4</v>
      </c>
      <c r="T462">
        <v>3.8</v>
      </c>
      <c r="U462" t="s">
        <v>101</v>
      </c>
      <c r="V462" t="s">
        <v>102</v>
      </c>
      <c r="W462">
        <v>35</v>
      </c>
    </row>
    <row r="463" spans="1:23" x14ac:dyDescent="0.25">
      <c r="A463">
        <v>18483085</v>
      </c>
      <c r="B463" t="s">
        <v>1548</v>
      </c>
      <c r="C463" t="str">
        <f>VLOOKUP(Table1[[#This Row],[Country Code]],Table3[],2)</f>
        <v>Singapore</v>
      </c>
      <c r="D463">
        <v>184</v>
      </c>
      <c r="E463" t="s">
        <v>1526</v>
      </c>
      <c r="F463" t="s">
        <v>1549</v>
      </c>
      <c r="G463" t="s">
        <v>1550</v>
      </c>
      <c r="H463" t="s">
        <v>1551</v>
      </c>
      <c r="I463">
        <v>103.84302219999999</v>
      </c>
      <c r="J463">
        <v>1.2794436300000001</v>
      </c>
      <c r="K463" t="s">
        <v>323</v>
      </c>
      <c r="L463">
        <v>315</v>
      </c>
      <c r="M463" t="str">
        <f>IF(Table1[[#This Row],[Average Cost for two]]&lt;=200, "0-200", IF(Table1[[#This Row],[Average Cost for two]]&lt;=400, "200-400", IF(Table1[[#This Row],[Average Cost for two]]&lt;=600, "400-600", IF(Table1[[#This Row],[Average Cost for two]]&lt;=800, "600-800", IF(Table1[[#This Row],[Average Cost for two]]&lt;=1000, "800-1000", "&gt;1000")))))</f>
        <v>200-400</v>
      </c>
      <c r="N463" t="s">
        <v>376</v>
      </c>
      <c r="O463" t="s">
        <v>28</v>
      </c>
      <c r="P463" t="s">
        <v>28</v>
      </c>
      <c r="Q463" t="s">
        <v>28</v>
      </c>
      <c r="R463" t="s">
        <v>28</v>
      </c>
      <c r="S463">
        <v>4</v>
      </c>
      <c r="T463">
        <v>3.9</v>
      </c>
      <c r="U463" t="s">
        <v>101</v>
      </c>
      <c r="V463" t="s">
        <v>102</v>
      </c>
      <c r="W463">
        <v>33</v>
      </c>
    </row>
    <row r="464" spans="1:23" x14ac:dyDescent="0.25">
      <c r="A464">
        <v>18484423</v>
      </c>
      <c r="B464" t="s">
        <v>1552</v>
      </c>
      <c r="C464" t="str">
        <f>VLOOKUP(Table1[[#This Row],[Country Code]],Table3[],2)</f>
        <v>Singapore</v>
      </c>
      <c r="D464">
        <v>184</v>
      </c>
      <c r="E464" t="s">
        <v>1526</v>
      </c>
      <c r="F464" t="s">
        <v>1553</v>
      </c>
      <c r="G464" t="s">
        <v>1554</v>
      </c>
      <c r="H464" t="s">
        <v>1555</v>
      </c>
      <c r="I464">
        <v>103.859422</v>
      </c>
      <c r="J464">
        <v>1.3004043329999999</v>
      </c>
      <c r="K464" t="s">
        <v>145</v>
      </c>
      <c r="L464">
        <v>20</v>
      </c>
      <c r="M464" t="str">
        <f>IF(Table1[[#This Row],[Average Cost for two]]&lt;=200, "0-200", IF(Table1[[#This Row],[Average Cost for two]]&lt;=400, "200-400", IF(Table1[[#This Row],[Average Cost for two]]&lt;=600, "400-600", IF(Table1[[#This Row],[Average Cost for two]]&lt;=800, "600-800", IF(Table1[[#This Row],[Average Cost for two]]&lt;=1000, "800-1000", "&gt;1000")))))</f>
        <v>0-200</v>
      </c>
      <c r="N464" t="s">
        <v>376</v>
      </c>
      <c r="O464" t="s">
        <v>28</v>
      </c>
      <c r="P464" t="s">
        <v>28</v>
      </c>
      <c r="Q464" t="s">
        <v>28</v>
      </c>
      <c r="R464" t="s">
        <v>28</v>
      </c>
      <c r="S464">
        <v>2</v>
      </c>
      <c r="T464">
        <v>4.2</v>
      </c>
      <c r="U464" t="s">
        <v>42</v>
      </c>
      <c r="V464" t="s">
        <v>43</v>
      </c>
      <c r="W464">
        <v>29</v>
      </c>
    </row>
    <row r="465" spans="1:23" x14ac:dyDescent="0.25">
      <c r="A465">
        <v>18483714</v>
      </c>
      <c r="B465" t="s">
        <v>1556</v>
      </c>
      <c r="C465" t="str">
        <f>VLOOKUP(Table1[[#This Row],[Country Code]],Table3[],2)</f>
        <v>Singapore</v>
      </c>
      <c r="D465">
        <v>184</v>
      </c>
      <c r="E465" t="s">
        <v>1526</v>
      </c>
      <c r="F465" t="s">
        <v>1557</v>
      </c>
      <c r="G465" t="s">
        <v>1558</v>
      </c>
      <c r="H465" t="s">
        <v>1559</v>
      </c>
      <c r="I465">
        <v>103.8070809</v>
      </c>
      <c r="J465">
        <v>1.3311283970000001</v>
      </c>
      <c r="K465" t="s">
        <v>168</v>
      </c>
      <c r="L465">
        <v>100</v>
      </c>
      <c r="M465" t="str">
        <f>IF(Table1[[#This Row],[Average Cost for two]]&lt;=200, "0-200", IF(Table1[[#This Row],[Average Cost for two]]&lt;=400, "200-400", IF(Table1[[#This Row],[Average Cost for two]]&lt;=600, "400-600", IF(Table1[[#This Row],[Average Cost for two]]&lt;=800, "600-800", IF(Table1[[#This Row],[Average Cost for two]]&lt;=1000, "800-1000", "&gt;1000")))))</f>
        <v>0-200</v>
      </c>
      <c r="N465" t="s">
        <v>376</v>
      </c>
      <c r="O465" t="s">
        <v>28</v>
      </c>
      <c r="P465" t="s">
        <v>28</v>
      </c>
      <c r="Q465" t="s">
        <v>28</v>
      </c>
      <c r="R465" t="s">
        <v>28</v>
      </c>
      <c r="S465">
        <v>4</v>
      </c>
      <c r="T465">
        <v>4.0999999999999996</v>
      </c>
      <c r="U465" t="s">
        <v>42</v>
      </c>
      <c r="V465" t="s">
        <v>43</v>
      </c>
      <c r="W465">
        <v>35</v>
      </c>
    </row>
    <row r="466" spans="1:23" x14ac:dyDescent="0.25">
      <c r="A466">
        <v>18485469</v>
      </c>
      <c r="B466" t="s">
        <v>1560</v>
      </c>
      <c r="C466" t="str">
        <f>VLOOKUP(Table1[[#This Row],[Country Code]],Table3[],2)</f>
        <v>Singapore</v>
      </c>
      <c r="D466">
        <v>184</v>
      </c>
      <c r="E466" t="s">
        <v>1526</v>
      </c>
      <c r="F466" t="s">
        <v>1561</v>
      </c>
      <c r="G466" t="s">
        <v>1562</v>
      </c>
      <c r="H466" t="s">
        <v>1563</v>
      </c>
      <c r="I466">
        <v>103.81461779999999</v>
      </c>
      <c r="J466">
        <v>1.2978255400000001</v>
      </c>
      <c r="K466" t="s">
        <v>1564</v>
      </c>
      <c r="L466">
        <v>50</v>
      </c>
      <c r="M466" t="str">
        <f>IF(Table1[[#This Row],[Average Cost for two]]&lt;=200, "0-200", IF(Table1[[#This Row],[Average Cost for two]]&lt;=400, "200-400", IF(Table1[[#This Row],[Average Cost for two]]&lt;=600, "400-600", IF(Table1[[#This Row],[Average Cost for two]]&lt;=800, "600-800", IF(Table1[[#This Row],[Average Cost for two]]&lt;=1000, "800-1000", "&gt;1000")))))</f>
        <v>0-200</v>
      </c>
      <c r="N466" t="s">
        <v>376</v>
      </c>
      <c r="O466" t="s">
        <v>28</v>
      </c>
      <c r="P466" t="s">
        <v>28</v>
      </c>
      <c r="Q466" t="s">
        <v>28</v>
      </c>
      <c r="R466" t="s">
        <v>28</v>
      </c>
      <c r="S466">
        <v>3</v>
      </c>
      <c r="T466">
        <v>3.2</v>
      </c>
      <c r="U466" t="s">
        <v>138</v>
      </c>
      <c r="V466" t="s">
        <v>139</v>
      </c>
      <c r="W466">
        <v>29</v>
      </c>
    </row>
    <row r="467" spans="1:23" x14ac:dyDescent="0.25">
      <c r="A467">
        <v>18479690</v>
      </c>
      <c r="B467" t="s">
        <v>1565</v>
      </c>
      <c r="C467" t="str">
        <f>VLOOKUP(Table1[[#This Row],[Country Code]],Table3[],2)</f>
        <v>Singapore</v>
      </c>
      <c r="D467">
        <v>184</v>
      </c>
      <c r="E467" t="s">
        <v>1526</v>
      </c>
      <c r="F467" t="s">
        <v>1566</v>
      </c>
      <c r="G467" t="s">
        <v>1567</v>
      </c>
      <c r="H467" t="s">
        <v>1568</v>
      </c>
      <c r="I467">
        <v>103.86211950000001</v>
      </c>
      <c r="J467">
        <v>1.3106683160000001</v>
      </c>
      <c r="K467" t="s">
        <v>1569</v>
      </c>
      <c r="L467">
        <v>80</v>
      </c>
      <c r="M467" t="str">
        <f>IF(Table1[[#This Row],[Average Cost for two]]&lt;=200, "0-200", IF(Table1[[#This Row],[Average Cost for two]]&lt;=400, "200-400", IF(Table1[[#This Row],[Average Cost for two]]&lt;=600, "400-600", IF(Table1[[#This Row],[Average Cost for two]]&lt;=800, "600-800", IF(Table1[[#This Row],[Average Cost for two]]&lt;=1000, "800-1000", "&gt;1000")))))</f>
        <v>0-200</v>
      </c>
      <c r="N467" t="s">
        <v>376</v>
      </c>
      <c r="O467" t="s">
        <v>28</v>
      </c>
      <c r="P467" t="s">
        <v>28</v>
      </c>
      <c r="Q467" t="s">
        <v>28</v>
      </c>
      <c r="R467" t="s">
        <v>28</v>
      </c>
      <c r="S467">
        <v>4</v>
      </c>
      <c r="T467">
        <v>3.2</v>
      </c>
      <c r="U467" t="s">
        <v>138</v>
      </c>
      <c r="V467" t="s">
        <v>139</v>
      </c>
      <c r="W467">
        <v>30</v>
      </c>
    </row>
    <row r="468" spans="1:23" x14ac:dyDescent="0.25">
      <c r="A468">
        <v>18483224</v>
      </c>
      <c r="B468" t="s">
        <v>1570</v>
      </c>
      <c r="C468" t="str">
        <f>VLOOKUP(Table1[[#This Row],[Country Code]],Table3[],2)</f>
        <v>Singapore</v>
      </c>
      <c r="D468">
        <v>184</v>
      </c>
      <c r="E468" t="s">
        <v>1526</v>
      </c>
      <c r="F468" t="s">
        <v>1571</v>
      </c>
      <c r="G468" t="s">
        <v>1567</v>
      </c>
      <c r="H468" t="s">
        <v>1568</v>
      </c>
      <c r="I468">
        <v>103.8604162</v>
      </c>
      <c r="J468">
        <v>1.311550709</v>
      </c>
      <c r="K468" t="s">
        <v>142</v>
      </c>
      <c r="L468">
        <v>40</v>
      </c>
      <c r="M468" t="str">
        <f>IF(Table1[[#This Row],[Average Cost for two]]&lt;=200, "0-200", IF(Table1[[#This Row],[Average Cost for two]]&lt;=400, "200-400", IF(Table1[[#This Row],[Average Cost for two]]&lt;=600, "400-600", IF(Table1[[#This Row],[Average Cost for two]]&lt;=800, "600-800", IF(Table1[[#This Row],[Average Cost for two]]&lt;=1000, "800-1000", "&gt;1000")))))</f>
        <v>0-200</v>
      </c>
      <c r="N468" t="s">
        <v>376</v>
      </c>
      <c r="O468" t="s">
        <v>28</v>
      </c>
      <c r="P468" t="s">
        <v>28</v>
      </c>
      <c r="Q468" t="s">
        <v>28</v>
      </c>
      <c r="R468" t="s">
        <v>28</v>
      </c>
      <c r="S468">
        <v>3</v>
      </c>
      <c r="T468">
        <v>3.7</v>
      </c>
      <c r="U468" t="s">
        <v>101</v>
      </c>
      <c r="V468" t="s">
        <v>102</v>
      </c>
      <c r="W468">
        <v>33</v>
      </c>
    </row>
    <row r="469" spans="1:23" x14ac:dyDescent="0.25">
      <c r="A469">
        <v>18493989</v>
      </c>
      <c r="B469" t="s">
        <v>1572</v>
      </c>
      <c r="C469" t="str">
        <f>VLOOKUP(Table1[[#This Row],[Country Code]],Table3[],2)</f>
        <v>Singapore</v>
      </c>
      <c r="D469">
        <v>184</v>
      </c>
      <c r="E469" t="s">
        <v>1526</v>
      </c>
      <c r="F469" t="s">
        <v>1573</v>
      </c>
      <c r="G469" t="s">
        <v>1574</v>
      </c>
      <c r="H469" t="s">
        <v>1575</v>
      </c>
      <c r="I469">
        <v>103.8558665</v>
      </c>
      <c r="J469">
        <v>1.289761964</v>
      </c>
      <c r="K469" t="s">
        <v>1576</v>
      </c>
      <c r="L469">
        <v>30</v>
      </c>
      <c r="M469" t="str">
        <f>IF(Table1[[#This Row],[Average Cost for two]]&lt;=200, "0-200", IF(Table1[[#This Row],[Average Cost for two]]&lt;=400, "200-400", IF(Table1[[#This Row],[Average Cost for two]]&lt;=600, "400-600", IF(Table1[[#This Row],[Average Cost for two]]&lt;=800, "600-800", IF(Table1[[#This Row],[Average Cost for two]]&lt;=1000, "800-1000", "&gt;1000")))))</f>
        <v>0-200</v>
      </c>
      <c r="N469" t="s">
        <v>376</v>
      </c>
      <c r="O469" t="s">
        <v>28</v>
      </c>
      <c r="P469" t="s">
        <v>28</v>
      </c>
      <c r="Q469" t="s">
        <v>28</v>
      </c>
      <c r="R469" t="s">
        <v>28</v>
      </c>
      <c r="S469">
        <v>3</v>
      </c>
      <c r="T469">
        <v>3</v>
      </c>
      <c r="U469" t="s">
        <v>138</v>
      </c>
      <c r="V469" t="s">
        <v>139</v>
      </c>
      <c r="W469">
        <v>25</v>
      </c>
    </row>
    <row r="470" spans="1:23" x14ac:dyDescent="0.25">
      <c r="A470">
        <v>18484464</v>
      </c>
      <c r="B470" t="s">
        <v>1577</v>
      </c>
      <c r="C470" t="str">
        <f>VLOOKUP(Table1[[#This Row],[Country Code]],Table3[],2)</f>
        <v>Singapore</v>
      </c>
      <c r="D470">
        <v>184</v>
      </c>
      <c r="E470" t="s">
        <v>1526</v>
      </c>
      <c r="F470" t="s">
        <v>1578</v>
      </c>
      <c r="G470" t="s">
        <v>1574</v>
      </c>
      <c r="H470" t="s">
        <v>1575</v>
      </c>
      <c r="I470">
        <v>103.859955</v>
      </c>
      <c r="J470">
        <v>1.2905804999999999</v>
      </c>
      <c r="K470" t="s">
        <v>1579</v>
      </c>
      <c r="L470">
        <v>220</v>
      </c>
      <c r="M470" t="str">
        <f>IF(Table1[[#This Row],[Average Cost for two]]&lt;=200, "0-200", IF(Table1[[#This Row],[Average Cost for two]]&lt;=400, "200-400", IF(Table1[[#This Row],[Average Cost for two]]&lt;=600, "400-600", IF(Table1[[#This Row],[Average Cost for two]]&lt;=800, "600-800", IF(Table1[[#This Row],[Average Cost for two]]&lt;=1000, "800-1000", "&gt;1000")))))</f>
        <v>200-400</v>
      </c>
      <c r="N470" t="s">
        <v>376</v>
      </c>
      <c r="O470" t="s">
        <v>28</v>
      </c>
      <c r="P470" t="s">
        <v>28</v>
      </c>
      <c r="Q470" t="s">
        <v>28</v>
      </c>
      <c r="R470" t="s">
        <v>28</v>
      </c>
      <c r="S470">
        <v>4</v>
      </c>
      <c r="T470">
        <v>3.8</v>
      </c>
      <c r="U470" t="s">
        <v>101</v>
      </c>
      <c r="V470" t="s">
        <v>102</v>
      </c>
      <c r="W470">
        <v>30</v>
      </c>
    </row>
    <row r="471" spans="1:23" x14ac:dyDescent="0.25">
      <c r="A471">
        <v>18483051</v>
      </c>
      <c r="B471" t="s">
        <v>1580</v>
      </c>
      <c r="C471" t="str">
        <f>VLOOKUP(Table1[[#This Row],[Country Code]],Table3[],2)</f>
        <v>Singapore</v>
      </c>
      <c r="D471">
        <v>184</v>
      </c>
      <c r="E471" t="s">
        <v>1526</v>
      </c>
      <c r="F471" t="s">
        <v>1581</v>
      </c>
      <c r="G471" t="s">
        <v>1574</v>
      </c>
      <c r="H471" t="s">
        <v>1575</v>
      </c>
      <c r="I471">
        <v>103.8601766</v>
      </c>
      <c r="J471">
        <v>1.290800881</v>
      </c>
      <c r="K471" t="s">
        <v>1582</v>
      </c>
      <c r="L471">
        <v>300</v>
      </c>
      <c r="M471" t="str">
        <f>IF(Table1[[#This Row],[Average Cost for two]]&lt;=200, "0-200", IF(Table1[[#This Row],[Average Cost for two]]&lt;=400, "200-400", IF(Table1[[#This Row],[Average Cost for two]]&lt;=600, "400-600", IF(Table1[[#This Row],[Average Cost for two]]&lt;=800, "600-800", IF(Table1[[#This Row],[Average Cost for two]]&lt;=1000, "800-1000", "&gt;1000")))))</f>
        <v>200-400</v>
      </c>
      <c r="N471" t="s">
        <v>376</v>
      </c>
      <c r="O471" t="s">
        <v>28</v>
      </c>
      <c r="P471" t="s">
        <v>28</v>
      </c>
      <c r="Q471" t="s">
        <v>28</v>
      </c>
      <c r="R471" t="s">
        <v>28</v>
      </c>
      <c r="S471">
        <v>4</v>
      </c>
      <c r="T471">
        <v>3.9</v>
      </c>
      <c r="U471" t="s">
        <v>101</v>
      </c>
      <c r="V471" t="s">
        <v>102</v>
      </c>
      <c r="W471">
        <v>34</v>
      </c>
    </row>
    <row r="472" spans="1:23" x14ac:dyDescent="0.25">
      <c r="A472">
        <v>18482983</v>
      </c>
      <c r="B472" t="s">
        <v>1583</v>
      </c>
      <c r="C472" t="str">
        <f>VLOOKUP(Table1[[#This Row],[Country Code]],Table3[],2)</f>
        <v>Singapore</v>
      </c>
      <c r="D472">
        <v>184</v>
      </c>
      <c r="E472" t="s">
        <v>1526</v>
      </c>
      <c r="F472" t="s">
        <v>1584</v>
      </c>
      <c r="G472" t="s">
        <v>1585</v>
      </c>
      <c r="H472" t="s">
        <v>1586</v>
      </c>
      <c r="I472">
        <v>103.84092099999999</v>
      </c>
      <c r="J472">
        <v>1.2783731819999999</v>
      </c>
      <c r="K472" t="s">
        <v>1587</v>
      </c>
      <c r="L472">
        <v>60</v>
      </c>
      <c r="M472" t="str">
        <f>IF(Table1[[#This Row],[Average Cost for two]]&lt;=200, "0-200", IF(Table1[[#This Row],[Average Cost for two]]&lt;=400, "200-400", IF(Table1[[#This Row],[Average Cost for two]]&lt;=600, "400-600", IF(Table1[[#This Row],[Average Cost for two]]&lt;=800, "600-800", IF(Table1[[#This Row],[Average Cost for two]]&lt;=1000, "800-1000", "&gt;1000")))))</f>
        <v>0-200</v>
      </c>
      <c r="N472" t="s">
        <v>376</v>
      </c>
      <c r="O472" t="s">
        <v>28</v>
      </c>
      <c r="P472" t="s">
        <v>28</v>
      </c>
      <c r="Q472" t="s">
        <v>28</v>
      </c>
      <c r="R472" t="s">
        <v>28</v>
      </c>
      <c r="S472">
        <v>4</v>
      </c>
      <c r="T472">
        <v>3.1</v>
      </c>
      <c r="U472" t="s">
        <v>138</v>
      </c>
      <c r="V472" t="s">
        <v>139</v>
      </c>
      <c r="W472">
        <v>33</v>
      </c>
    </row>
    <row r="473" spans="1:23" x14ac:dyDescent="0.25">
      <c r="A473">
        <v>18479742</v>
      </c>
      <c r="B473" t="s">
        <v>1588</v>
      </c>
      <c r="C473" t="str">
        <f>VLOOKUP(Table1[[#This Row],[Country Code]],Table3[],2)</f>
        <v>Singapore</v>
      </c>
      <c r="D473">
        <v>184</v>
      </c>
      <c r="E473" t="s">
        <v>1526</v>
      </c>
      <c r="F473" t="s">
        <v>1589</v>
      </c>
      <c r="G473" t="s">
        <v>1590</v>
      </c>
      <c r="H473" t="s">
        <v>1591</v>
      </c>
      <c r="I473">
        <v>103.85842959999999</v>
      </c>
      <c r="J473">
        <v>1.3017071680000001</v>
      </c>
      <c r="K473" t="s">
        <v>1592</v>
      </c>
      <c r="L473">
        <v>60</v>
      </c>
      <c r="M473" t="str">
        <f>IF(Table1[[#This Row],[Average Cost for two]]&lt;=200, "0-200", IF(Table1[[#This Row],[Average Cost for two]]&lt;=400, "200-400", IF(Table1[[#This Row],[Average Cost for two]]&lt;=600, "400-600", IF(Table1[[#This Row],[Average Cost for two]]&lt;=800, "600-800", IF(Table1[[#This Row],[Average Cost for two]]&lt;=1000, "800-1000", "&gt;1000")))))</f>
        <v>0-200</v>
      </c>
      <c r="N473" t="s">
        <v>376</v>
      </c>
      <c r="O473" t="s">
        <v>28</v>
      </c>
      <c r="P473" t="s">
        <v>28</v>
      </c>
      <c r="Q473" t="s">
        <v>28</v>
      </c>
      <c r="R473" t="s">
        <v>28</v>
      </c>
      <c r="S473">
        <v>4</v>
      </c>
      <c r="T473">
        <v>3.2</v>
      </c>
      <c r="U473" t="s">
        <v>138</v>
      </c>
      <c r="V473" t="s">
        <v>139</v>
      </c>
      <c r="W473">
        <v>32</v>
      </c>
    </row>
    <row r="474" spans="1:23" x14ac:dyDescent="0.25">
      <c r="A474">
        <v>18482938</v>
      </c>
      <c r="B474" t="s">
        <v>1593</v>
      </c>
      <c r="C474" t="str">
        <f>VLOOKUP(Table1[[#This Row],[Country Code]],Table3[],2)</f>
        <v>Singapore</v>
      </c>
      <c r="D474">
        <v>184</v>
      </c>
      <c r="E474" t="s">
        <v>1526</v>
      </c>
      <c r="F474" t="s">
        <v>1594</v>
      </c>
      <c r="G474" t="s">
        <v>1595</v>
      </c>
      <c r="H474" t="s">
        <v>1596</v>
      </c>
      <c r="I474">
        <v>103.83916499999999</v>
      </c>
      <c r="J474">
        <v>1.290083898</v>
      </c>
      <c r="K474" t="s">
        <v>1597</v>
      </c>
      <c r="L474">
        <v>95</v>
      </c>
      <c r="M474" t="str">
        <f>IF(Table1[[#This Row],[Average Cost for two]]&lt;=200, "0-200", IF(Table1[[#This Row],[Average Cost for two]]&lt;=400, "200-400", IF(Table1[[#This Row],[Average Cost for two]]&lt;=600, "400-600", IF(Table1[[#This Row],[Average Cost for two]]&lt;=800, "600-800", IF(Table1[[#This Row],[Average Cost for two]]&lt;=1000, "800-1000", "&gt;1000")))))</f>
        <v>0-200</v>
      </c>
      <c r="N474" t="s">
        <v>376</v>
      </c>
      <c r="O474" t="s">
        <v>28</v>
      </c>
      <c r="P474" t="s">
        <v>28</v>
      </c>
      <c r="Q474" t="s">
        <v>28</v>
      </c>
      <c r="R474" t="s">
        <v>28</v>
      </c>
      <c r="S474">
        <v>4</v>
      </c>
      <c r="T474">
        <v>3.2</v>
      </c>
      <c r="U474" t="s">
        <v>138</v>
      </c>
      <c r="V474" t="s">
        <v>139</v>
      </c>
      <c r="W474">
        <v>30</v>
      </c>
    </row>
    <row r="475" spans="1:23" x14ac:dyDescent="0.25">
      <c r="A475">
        <v>18483082</v>
      </c>
      <c r="B475" t="s">
        <v>1598</v>
      </c>
      <c r="C475" t="str">
        <f>VLOOKUP(Table1[[#This Row],[Country Code]],Table3[],2)</f>
        <v>Singapore</v>
      </c>
      <c r="D475">
        <v>184</v>
      </c>
      <c r="E475" t="s">
        <v>1526</v>
      </c>
      <c r="F475" t="s">
        <v>1599</v>
      </c>
      <c r="G475" t="s">
        <v>1600</v>
      </c>
      <c r="H475" t="s">
        <v>1601</v>
      </c>
      <c r="I475">
        <v>103.8581813</v>
      </c>
      <c r="J475">
        <v>1.3030346479999999</v>
      </c>
      <c r="K475" t="s">
        <v>1602</v>
      </c>
      <c r="L475">
        <v>50</v>
      </c>
      <c r="M475" t="str">
        <f>IF(Table1[[#This Row],[Average Cost for two]]&lt;=200, "0-200", IF(Table1[[#This Row],[Average Cost for two]]&lt;=400, "200-400", IF(Table1[[#This Row],[Average Cost for two]]&lt;=600, "400-600", IF(Table1[[#This Row],[Average Cost for two]]&lt;=800, "600-800", IF(Table1[[#This Row],[Average Cost for two]]&lt;=1000, "800-1000", "&gt;1000")))))</f>
        <v>0-200</v>
      </c>
      <c r="N475" t="s">
        <v>376</v>
      </c>
      <c r="O475" t="s">
        <v>28</v>
      </c>
      <c r="P475" t="s">
        <v>28</v>
      </c>
      <c r="Q475" t="s">
        <v>28</v>
      </c>
      <c r="R475" t="s">
        <v>28</v>
      </c>
      <c r="S475">
        <v>3</v>
      </c>
      <c r="T475">
        <v>3.8</v>
      </c>
      <c r="U475" t="s">
        <v>101</v>
      </c>
      <c r="V475" t="s">
        <v>102</v>
      </c>
      <c r="W475">
        <v>28</v>
      </c>
    </row>
    <row r="476" spans="1:23" x14ac:dyDescent="0.25">
      <c r="A476">
        <v>18483446</v>
      </c>
      <c r="B476" t="s">
        <v>1603</v>
      </c>
      <c r="C476" t="str">
        <f>VLOOKUP(Table1[[#This Row],[Country Code]],Table3[],2)</f>
        <v>Singapore</v>
      </c>
      <c r="D476">
        <v>184</v>
      </c>
      <c r="E476" t="s">
        <v>1526</v>
      </c>
      <c r="F476" t="s">
        <v>1604</v>
      </c>
      <c r="G476" t="s">
        <v>1605</v>
      </c>
      <c r="H476" t="s">
        <v>1606</v>
      </c>
      <c r="I476">
        <v>103.84825410000001</v>
      </c>
      <c r="J476">
        <v>1.2819700000000001</v>
      </c>
      <c r="K476" t="s">
        <v>1607</v>
      </c>
      <c r="L476">
        <v>40</v>
      </c>
      <c r="M476" t="str">
        <f>IF(Table1[[#This Row],[Average Cost for two]]&lt;=200, "0-200", IF(Table1[[#This Row],[Average Cost for two]]&lt;=400, "200-400", IF(Table1[[#This Row],[Average Cost for two]]&lt;=600, "400-600", IF(Table1[[#This Row],[Average Cost for two]]&lt;=800, "600-800", IF(Table1[[#This Row],[Average Cost for two]]&lt;=1000, "800-1000", "&gt;1000")))))</f>
        <v>0-200</v>
      </c>
      <c r="N476" t="s">
        <v>376</v>
      </c>
      <c r="O476" t="s">
        <v>28</v>
      </c>
      <c r="P476" t="s">
        <v>28</v>
      </c>
      <c r="Q476" t="s">
        <v>28</v>
      </c>
      <c r="R476" t="s">
        <v>28</v>
      </c>
      <c r="S476">
        <v>3</v>
      </c>
      <c r="T476">
        <v>3.9</v>
      </c>
      <c r="U476" t="s">
        <v>101</v>
      </c>
      <c r="V476" t="s">
        <v>102</v>
      </c>
      <c r="W476">
        <v>35</v>
      </c>
    </row>
    <row r="477" spans="1:23" x14ac:dyDescent="0.25">
      <c r="A477">
        <v>18483252</v>
      </c>
      <c r="B477" t="s">
        <v>1608</v>
      </c>
      <c r="C477" t="str">
        <f>VLOOKUP(Table1[[#This Row],[Country Code]],Table3[],2)</f>
        <v>Singapore</v>
      </c>
      <c r="D477">
        <v>184</v>
      </c>
      <c r="E477" t="s">
        <v>1526</v>
      </c>
      <c r="F477" t="s">
        <v>1609</v>
      </c>
      <c r="G477" t="s">
        <v>1610</v>
      </c>
      <c r="H477" t="s">
        <v>1611</v>
      </c>
      <c r="I477">
        <v>103.8519943</v>
      </c>
      <c r="J477">
        <v>1.2997077260000001</v>
      </c>
      <c r="K477" t="s">
        <v>1612</v>
      </c>
      <c r="L477">
        <v>75</v>
      </c>
      <c r="M477" t="str">
        <f>IF(Table1[[#This Row],[Average Cost for two]]&lt;=200, "0-200", IF(Table1[[#This Row],[Average Cost for two]]&lt;=400, "200-400", IF(Table1[[#This Row],[Average Cost for two]]&lt;=600, "400-600", IF(Table1[[#This Row],[Average Cost for two]]&lt;=800, "600-800", IF(Table1[[#This Row],[Average Cost for two]]&lt;=1000, "800-1000", "&gt;1000")))))</f>
        <v>0-200</v>
      </c>
      <c r="N477" t="s">
        <v>376</v>
      </c>
      <c r="O477" t="s">
        <v>28</v>
      </c>
      <c r="P477" t="s">
        <v>28</v>
      </c>
      <c r="Q477" t="s">
        <v>28</v>
      </c>
      <c r="R477" t="s">
        <v>28</v>
      </c>
      <c r="S477">
        <v>4</v>
      </c>
      <c r="T477">
        <v>3.2</v>
      </c>
      <c r="U477" t="s">
        <v>138</v>
      </c>
      <c r="V477" t="s">
        <v>139</v>
      </c>
      <c r="W477">
        <v>33</v>
      </c>
    </row>
    <row r="478" spans="1:23" x14ac:dyDescent="0.25">
      <c r="A478">
        <v>17621616</v>
      </c>
      <c r="B478" t="s">
        <v>1613</v>
      </c>
      <c r="C478" t="str">
        <f>VLOOKUP(Table1[[#This Row],[Country Code]],Table3[],2)</f>
        <v>United States of America</v>
      </c>
      <c r="D478">
        <v>216</v>
      </c>
      <c r="E478" t="s">
        <v>1614</v>
      </c>
      <c r="F478" t="s">
        <v>1615</v>
      </c>
      <c r="G478" t="s">
        <v>1616</v>
      </c>
      <c r="H478" t="s">
        <v>1617</v>
      </c>
      <c r="I478">
        <v>-96.160799999999995</v>
      </c>
      <c r="J478">
        <v>42.7956</v>
      </c>
      <c r="K478" t="s">
        <v>1618</v>
      </c>
      <c r="L478">
        <v>40</v>
      </c>
      <c r="M478" t="str">
        <f>IF(Table1[[#This Row],[Average Cost for two]]&lt;=200, "0-200", IF(Table1[[#This Row],[Average Cost for two]]&lt;=400, "200-400", IF(Table1[[#This Row],[Average Cost for two]]&lt;=600, "400-600", IF(Table1[[#This Row],[Average Cost for two]]&lt;=800, "600-800", IF(Table1[[#This Row],[Average Cost for two]]&lt;=1000, "800-1000", "&gt;1000")))))</f>
        <v>0-200</v>
      </c>
      <c r="N478" t="s">
        <v>376</v>
      </c>
      <c r="O478" t="s">
        <v>28</v>
      </c>
      <c r="P478" t="s">
        <v>28</v>
      </c>
      <c r="Q478" t="s">
        <v>28</v>
      </c>
      <c r="R478" t="s">
        <v>28</v>
      </c>
      <c r="S478">
        <v>3</v>
      </c>
      <c r="T478">
        <v>3.7</v>
      </c>
      <c r="U478" t="s">
        <v>101</v>
      </c>
      <c r="V478" t="s">
        <v>102</v>
      </c>
      <c r="W478">
        <v>100</v>
      </c>
    </row>
    <row r="479" spans="1:23" x14ac:dyDescent="0.25">
      <c r="A479">
        <v>17621696</v>
      </c>
      <c r="B479" t="s">
        <v>1619</v>
      </c>
      <c r="C479" t="str">
        <f>VLOOKUP(Table1[[#This Row],[Country Code]],Table3[],2)</f>
        <v>United States of America</v>
      </c>
      <c r="D479">
        <v>216</v>
      </c>
      <c r="E479" t="s">
        <v>1614</v>
      </c>
      <c r="F479" t="s">
        <v>1620</v>
      </c>
      <c r="G479" t="s">
        <v>1614</v>
      </c>
      <c r="H479" t="s">
        <v>1621</v>
      </c>
      <c r="I479">
        <v>-96.379000000000005</v>
      </c>
      <c r="J479">
        <v>42.476500000000001</v>
      </c>
      <c r="K479" t="s">
        <v>888</v>
      </c>
      <c r="L479">
        <v>10</v>
      </c>
      <c r="M479" t="str">
        <f>IF(Table1[[#This Row],[Average Cost for two]]&lt;=200, "0-200", IF(Table1[[#This Row],[Average Cost for two]]&lt;=400, "200-400", IF(Table1[[#This Row],[Average Cost for two]]&lt;=600, "400-600", IF(Table1[[#This Row],[Average Cost for two]]&lt;=800, "600-800", IF(Table1[[#This Row],[Average Cost for two]]&lt;=1000, "800-1000", "&gt;1000")))))</f>
        <v>0-200</v>
      </c>
      <c r="N479" t="s">
        <v>376</v>
      </c>
      <c r="O479" t="s">
        <v>28</v>
      </c>
      <c r="P479" t="s">
        <v>28</v>
      </c>
      <c r="Q479" t="s">
        <v>28</v>
      </c>
      <c r="R479" t="s">
        <v>28</v>
      </c>
      <c r="S479">
        <v>1</v>
      </c>
      <c r="T479">
        <v>3.6</v>
      </c>
      <c r="U479" t="s">
        <v>101</v>
      </c>
      <c r="V479" t="s">
        <v>102</v>
      </c>
      <c r="W479">
        <v>92</v>
      </c>
    </row>
    <row r="480" spans="1:23" x14ac:dyDescent="0.25">
      <c r="A480">
        <v>17621744</v>
      </c>
      <c r="B480" t="s">
        <v>1622</v>
      </c>
      <c r="C480" t="str">
        <f>VLOOKUP(Table1[[#This Row],[Country Code]],Table3[],2)</f>
        <v>United States of America</v>
      </c>
      <c r="D480">
        <v>216</v>
      </c>
      <c r="E480" t="s">
        <v>1614</v>
      </c>
      <c r="F480" t="s">
        <v>1623</v>
      </c>
      <c r="G480" t="s">
        <v>1614</v>
      </c>
      <c r="H480" t="s">
        <v>1621</v>
      </c>
      <c r="I480">
        <v>-96.417299999999997</v>
      </c>
      <c r="J480">
        <v>42.502600000000001</v>
      </c>
      <c r="K480" t="s">
        <v>1624</v>
      </c>
      <c r="L480">
        <v>10</v>
      </c>
      <c r="M480" t="str">
        <f>IF(Table1[[#This Row],[Average Cost for two]]&lt;=200, "0-200", IF(Table1[[#This Row],[Average Cost for two]]&lt;=400, "200-400", IF(Table1[[#This Row],[Average Cost for two]]&lt;=600, "400-600", IF(Table1[[#This Row],[Average Cost for two]]&lt;=800, "600-800", IF(Table1[[#This Row],[Average Cost for two]]&lt;=1000, "800-1000", "&gt;1000")))))</f>
        <v>0-200</v>
      </c>
      <c r="N480" t="s">
        <v>376</v>
      </c>
      <c r="O480" t="s">
        <v>28</v>
      </c>
      <c r="P480" t="s">
        <v>28</v>
      </c>
      <c r="Q480" t="s">
        <v>28</v>
      </c>
      <c r="R480" t="s">
        <v>28</v>
      </c>
      <c r="S480">
        <v>1</v>
      </c>
      <c r="T480">
        <v>3.8</v>
      </c>
      <c r="U480" t="s">
        <v>101</v>
      </c>
      <c r="V480" t="s">
        <v>102</v>
      </c>
      <c r="W480">
        <v>182</v>
      </c>
    </row>
    <row r="481" spans="1:23" x14ac:dyDescent="0.25">
      <c r="A481">
        <v>17621759</v>
      </c>
      <c r="B481" t="s">
        <v>1625</v>
      </c>
      <c r="C481" t="str">
        <f>VLOOKUP(Table1[[#This Row],[Country Code]],Table3[],2)</f>
        <v>United States of America</v>
      </c>
      <c r="D481">
        <v>216</v>
      </c>
      <c r="E481" t="s">
        <v>1614</v>
      </c>
      <c r="F481" t="s">
        <v>1626</v>
      </c>
      <c r="G481" t="s">
        <v>1614</v>
      </c>
      <c r="H481" t="s">
        <v>1621</v>
      </c>
      <c r="I481">
        <v>-96.405100000000004</v>
      </c>
      <c r="J481">
        <v>42.491999999999997</v>
      </c>
      <c r="K481" t="s">
        <v>512</v>
      </c>
      <c r="L481">
        <v>10</v>
      </c>
      <c r="M481" t="str">
        <f>IF(Table1[[#This Row],[Average Cost for two]]&lt;=200, "0-200", IF(Table1[[#This Row],[Average Cost for two]]&lt;=400, "200-400", IF(Table1[[#This Row],[Average Cost for two]]&lt;=600, "400-600", IF(Table1[[#This Row],[Average Cost for two]]&lt;=800, "600-800", IF(Table1[[#This Row],[Average Cost for two]]&lt;=1000, "800-1000", "&gt;1000")))))</f>
        <v>0-200</v>
      </c>
      <c r="N481" t="s">
        <v>376</v>
      </c>
      <c r="O481" t="s">
        <v>28</v>
      </c>
      <c r="P481" t="s">
        <v>28</v>
      </c>
      <c r="Q481" t="s">
        <v>28</v>
      </c>
      <c r="R481" t="s">
        <v>28</v>
      </c>
      <c r="S481">
        <v>1</v>
      </c>
      <c r="T481">
        <v>3.6</v>
      </c>
      <c r="U481" t="s">
        <v>101</v>
      </c>
      <c r="V481" t="s">
        <v>102</v>
      </c>
      <c r="W481">
        <v>76</v>
      </c>
    </row>
    <row r="482" spans="1:23" x14ac:dyDescent="0.25">
      <c r="A482">
        <v>17621763</v>
      </c>
      <c r="B482" t="s">
        <v>1627</v>
      </c>
      <c r="C482" t="str">
        <f>VLOOKUP(Table1[[#This Row],[Country Code]],Table3[],2)</f>
        <v>United States of America</v>
      </c>
      <c r="D482">
        <v>216</v>
      </c>
      <c r="E482" t="s">
        <v>1614</v>
      </c>
      <c r="F482" t="s">
        <v>1628</v>
      </c>
      <c r="G482" t="s">
        <v>1614</v>
      </c>
      <c r="H482" t="s">
        <v>1621</v>
      </c>
      <c r="I482">
        <v>-96.404600000000002</v>
      </c>
      <c r="J482">
        <v>42.496499999999997</v>
      </c>
      <c r="K482" t="s">
        <v>48</v>
      </c>
      <c r="L482">
        <v>40</v>
      </c>
      <c r="M482" t="str">
        <f>IF(Table1[[#This Row],[Average Cost for two]]&lt;=200, "0-200", IF(Table1[[#This Row],[Average Cost for two]]&lt;=400, "200-400", IF(Table1[[#This Row],[Average Cost for two]]&lt;=600, "400-600", IF(Table1[[#This Row],[Average Cost for two]]&lt;=800, "600-800", IF(Table1[[#This Row],[Average Cost for two]]&lt;=1000, "800-1000", "&gt;1000")))))</f>
        <v>0-200</v>
      </c>
      <c r="N482" t="s">
        <v>376</v>
      </c>
      <c r="O482" t="s">
        <v>28</v>
      </c>
      <c r="P482" t="s">
        <v>28</v>
      </c>
      <c r="Q482" t="s">
        <v>28</v>
      </c>
      <c r="R482" t="s">
        <v>28</v>
      </c>
      <c r="S482">
        <v>3</v>
      </c>
      <c r="T482">
        <v>3.7</v>
      </c>
      <c r="U482" t="s">
        <v>101</v>
      </c>
      <c r="V482" t="s">
        <v>102</v>
      </c>
      <c r="W482">
        <v>129</v>
      </c>
    </row>
    <row r="483" spans="1:23" x14ac:dyDescent="0.25">
      <c r="A483">
        <v>17621780</v>
      </c>
      <c r="B483" t="s">
        <v>872</v>
      </c>
      <c r="C483" t="str">
        <f>VLOOKUP(Table1[[#This Row],[Country Code]],Table3[],2)</f>
        <v>United States of America</v>
      </c>
      <c r="D483">
        <v>216</v>
      </c>
      <c r="E483" t="s">
        <v>1614</v>
      </c>
      <c r="F483" t="s">
        <v>1629</v>
      </c>
      <c r="G483" t="s">
        <v>1614</v>
      </c>
      <c r="H483" t="s">
        <v>1621</v>
      </c>
      <c r="I483">
        <v>-96.347899999999996</v>
      </c>
      <c r="J483">
        <v>42.439100000000003</v>
      </c>
      <c r="K483" t="s">
        <v>731</v>
      </c>
      <c r="L483">
        <v>25</v>
      </c>
      <c r="M483" t="str">
        <f>IF(Table1[[#This Row],[Average Cost for two]]&lt;=200, "0-200", IF(Table1[[#This Row],[Average Cost for two]]&lt;=400, "200-400", IF(Table1[[#This Row],[Average Cost for two]]&lt;=600, "400-600", IF(Table1[[#This Row],[Average Cost for two]]&lt;=800, "600-800", IF(Table1[[#This Row],[Average Cost for two]]&lt;=1000, "800-1000", "&gt;1000")))))</f>
        <v>0-200</v>
      </c>
      <c r="N483" t="s">
        <v>376</v>
      </c>
      <c r="O483" t="s">
        <v>28</v>
      </c>
      <c r="P483" t="s">
        <v>28</v>
      </c>
      <c r="Q483" t="s">
        <v>28</v>
      </c>
      <c r="R483" t="s">
        <v>28</v>
      </c>
      <c r="S483">
        <v>2</v>
      </c>
      <c r="T483">
        <v>3.6</v>
      </c>
      <c r="U483" t="s">
        <v>101</v>
      </c>
      <c r="V483" t="s">
        <v>102</v>
      </c>
      <c r="W483">
        <v>94</v>
      </c>
    </row>
    <row r="484" spans="1:23" x14ac:dyDescent="0.25">
      <c r="A484">
        <v>17621781</v>
      </c>
      <c r="B484" t="s">
        <v>1630</v>
      </c>
      <c r="C484" t="str">
        <f>VLOOKUP(Table1[[#This Row],[Country Code]],Table3[],2)</f>
        <v>United States of America</v>
      </c>
      <c r="D484">
        <v>216</v>
      </c>
      <c r="E484" t="s">
        <v>1614</v>
      </c>
      <c r="F484" t="s">
        <v>1631</v>
      </c>
      <c r="G484" t="s">
        <v>1614</v>
      </c>
      <c r="H484" t="s">
        <v>1621</v>
      </c>
      <c r="I484">
        <v>-96.361999999999995</v>
      </c>
      <c r="J484">
        <v>42.4375</v>
      </c>
      <c r="K484" t="s">
        <v>54</v>
      </c>
      <c r="L484">
        <v>25</v>
      </c>
      <c r="M484" t="str">
        <f>IF(Table1[[#This Row],[Average Cost for two]]&lt;=200, "0-200", IF(Table1[[#This Row],[Average Cost for two]]&lt;=400, "200-400", IF(Table1[[#This Row],[Average Cost for two]]&lt;=600, "400-600", IF(Table1[[#This Row],[Average Cost for two]]&lt;=800, "600-800", IF(Table1[[#This Row],[Average Cost for two]]&lt;=1000, "800-1000", "&gt;1000")))))</f>
        <v>0-200</v>
      </c>
      <c r="N484" t="s">
        <v>376</v>
      </c>
      <c r="O484" t="s">
        <v>28</v>
      </c>
      <c r="P484" t="s">
        <v>28</v>
      </c>
      <c r="Q484" t="s">
        <v>28</v>
      </c>
      <c r="R484" t="s">
        <v>28</v>
      </c>
      <c r="S484">
        <v>2</v>
      </c>
      <c r="T484">
        <v>3.8</v>
      </c>
      <c r="U484" t="s">
        <v>101</v>
      </c>
      <c r="V484" t="s">
        <v>102</v>
      </c>
      <c r="W484">
        <v>129</v>
      </c>
    </row>
    <row r="485" spans="1:23" x14ac:dyDescent="0.25">
      <c r="A485">
        <v>17621788</v>
      </c>
      <c r="B485" t="s">
        <v>1632</v>
      </c>
      <c r="C485" t="str">
        <f>VLOOKUP(Table1[[#This Row],[Country Code]],Table3[],2)</f>
        <v>United States of America</v>
      </c>
      <c r="D485">
        <v>216</v>
      </c>
      <c r="E485" t="s">
        <v>1614</v>
      </c>
      <c r="F485" t="s">
        <v>1633</v>
      </c>
      <c r="G485" t="s">
        <v>1614</v>
      </c>
      <c r="H485" t="s">
        <v>1621</v>
      </c>
      <c r="I485">
        <v>-96.3596</v>
      </c>
      <c r="J485">
        <v>42.476399999999998</v>
      </c>
      <c r="K485" t="s">
        <v>153</v>
      </c>
      <c r="L485">
        <v>25</v>
      </c>
      <c r="M485" t="str">
        <f>IF(Table1[[#This Row],[Average Cost for two]]&lt;=200, "0-200", IF(Table1[[#This Row],[Average Cost for two]]&lt;=400, "200-400", IF(Table1[[#This Row],[Average Cost for two]]&lt;=600, "400-600", IF(Table1[[#This Row],[Average Cost for two]]&lt;=800, "600-800", IF(Table1[[#This Row],[Average Cost for two]]&lt;=1000, "800-1000", "&gt;1000")))))</f>
        <v>0-200</v>
      </c>
      <c r="N485" t="s">
        <v>376</v>
      </c>
      <c r="O485" t="s">
        <v>28</v>
      </c>
      <c r="P485" t="s">
        <v>28</v>
      </c>
      <c r="Q485" t="s">
        <v>28</v>
      </c>
      <c r="R485" t="s">
        <v>28</v>
      </c>
      <c r="S485">
        <v>2</v>
      </c>
      <c r="T485">
        <v>3.8</v>
      </c>
      <c r="U485" t="s">
        <v>101</v>
      </c>
      <c r="V485" t="s">
        <v>102</v>
      </c>
      <c r="W485">
        <v>178</v>
      </c>
    </row>
    <row r="486" spans="1:23" x14ac:dyDescent="0.25">
      <c r="A486">
        <v>17621793</v>
      </c>
      <c r="B486" t="s">
        <v>1634</v>
      </c>
      <c r="C486" t="str">
        <f>VLOOKUP(Table1[[#This Row],[Country Code]],Table3[],2)</f>
        <v>United States of America</v>
      </c>
      <c r="D486">
        <v>216</v>
      </c>
      <c r="E486" t="s">
        <v>1614</v>
      </c>
      <c r="F486" t="s">
        <v>1635</v>
      </c>
      <c r="G486" t="s">
        <v>1614</v>
      </c>
      <c r="H486" t="s">
        <v>1621</v>
      </c>
      <c r="I486">
        <v>-96.404799999999994</v>
      </c>
      <c r="J486">
        <v>42.4985</v>
      </c>
      <c r="K486" t="s">
        <v>237</v>
      </c>
      <c r="L486">
        <v>10</v>
      </c>
      <c r="M486" t="str">
        <f>IF(Table1[[#This Row],[Average Cost for two]]&lt;=200, "0-200", IF(Table1[[#This Row],[Average Cost for two]]&lt;=400, "200-400", IF(Table1[[#This Row],[Average Cost for two]]&lt;=600, "400-600", IF(Table1[[#This Row],[Average Cost for two]]&lt;=800, "600-800", IF(Table1[[#This Row],[Average Cost for two]]&lt;=1000, "800-1000", "&gt;1000")))))</f>
        <v>0-200</v>
      </c>
      <c r="N486" t="s">
        <v>376</v>
      </c>
      <c r="O486" t="s">
        <v>28</v>
      </c>
      <c r="P486" t="s">
        <v>28</v>
      </c>
      <c r="Q486" t="s">
        <v>28</v>
      </c>
      <c r="R486" t="s">
        <v>28</v>
      </c>
      <c r="S486">
        <v>1</v>
      </c>
      <c r="T486">
        <v>3.7</v>
      </c>
      <c r="U486" t="s">
        <v>101</v>
      </c>
      <c r="V486" t="s">
        <v>102</v>
      </c>
      <c r="W486">
        <v>97</v>
      </c>
    </row>
    <row r="487" spans="1:23" x14ac:dyDescent="0.25">
      <c r="A487">
        <v>17621796</v>
      </c>
      <c r="B487" t="s">
        <v>1636</v>
      </c>
      <c r="C487" t="str">
        <f>VLOOKUP(Table1[[#This Row],[Country Code]],Table3[],2)</f>
        <v>United States of America</v>
      </c>
      <c r="D487">
        <v>216</v>
      </c>
      <c r="E487" t="s">
        <v>1614</v>
      </c>
      <c r="F487" t="s">
        <v>1637</v>
      </c>
      <c r="G487" t="s">
        <v>1614</v>
      </c>
      <c r="H487" t="s">
        <v>1621</v>
      </c>
      <c r="I487">
        <v>-96.378049000000004</v>
      </c>
      <c r="J487">
        <v>42.495533999999999</v>
      </c>
      <c r="K487" t="s">
        <v>1638</v>
      </c>
      <c r="L487">
        <v>10</v>
      </c>
      <c r="M487" t="str">
        <f>IF(Table1[[#This Row],[Average Cost for two]]&lt;=200, "0-200", IF(Table1[[#This Row],[Average Cost for two]]&lt;=400, "200-400", IF(Table1[[#This Row],[Average Cost for two]]&lt;=600, "400-600", IF(Table1[[#This Row],[Average Cost for two]]&lt;=800, "600-800", IF(Table1[[#This Row],[Average Cost for two]]&lt;=1000, "800-1000", "&gt;1000")))))</f>
        <v>0-200</v>
      </c>
      <c r="N487" t="s">
        <v>376</v>
      </c>
      <c r="O487" t="s">
        <v>28</v>
      </c>
      <c r="P487" t="s">
        <v>28</v>
      </c>
      <c r="Q487" t="s">
        <v>28</v>
      </c>
      <c r="R487" t="s">
        <v>28</v>
      </c>
      <c r="S487">
        <v>1</v>
      </c>
      <c r="T487">
        <v>3.9</v>
      </c>
      <c r="U487" t="s">
        <v>101</v>
      </c>
      <c r="V487" t="s">
        <v>102</v>
      </c>
      <c r="W487">
        <v>161</v>
      </c>
    </row>
    <row r="488" spans="1:23" x14ac:dyDescent="0.25">
      <c r="A488">
        <v>17621831</v>
      </c>
      <c r="B488" t="s">
        <v>1639</v>
      </c>
      <c r="C488" t="str">
        <f>VLOOKUP(Table1[[#This Row],[Country Code]],Table3[],2)</f>
        <v>United States of America</v>
      </c>
      <c r="D488">
        <v>216</v>
      </c>
      <c r="E488" t="s">
        <v>1614</v>
      </c>
      <c r="F488" t="s">
        <v>1640</v>
      </c>
      <c r="G488" t="s">
        <v>1614</v>
      </c>
      <c r="H488" t="s">
        <v>1621</v>
      </c>
      <c r="I488">
        <v>-96.375500000000002</v>
      </c>
      <c r="J488">
        <v>42.4876</v>
      </c>
      <c r="K488" t="s">
        <v>461</v>
      </c>
      <c r="L488">
        <v>10</v>
      </c>
      <c r="M488" t="str">
        <f>IF(Table1[[#This Row],[Average Cost for two]]&lt;=200, "0-200", IF(Table1[[#This Row],[Average Cost for two]]&lt;=400, "200-400", IF(Table1[[#This Row],[Average Cost for two]]&lt;=600, "400-600", IF(Table1[[#This Row],[Average Cost for two]]&lt;=800, "600-800", IF(Table1[[#This Row],[Average Cost for two]]&lt;=1000, "800-1000", "&gt;1000")))))</f>
        <v>0-200</v>
      </c>
      <c r="N488" t="s">
        <v>376</v>
      </c>
      <c r="O488" t="s">
        <v>28</v>
      </c>
      <c r="P488" t="s">
        <v>28</v>
      </c>
      <c r="Q488" t="s">
        <v>28</v>
      </c>
      <c r="R488" t="s">
        <v>28</v>
      </c>
      <c r="S488">
        <v>1</v>
      </c>
      <c r="T488">
        <v>3.7</v>
      </c>
      <c r="U488" t="s">
        <v>101</v>
      </c>
      <c r="V488" t="s">
        <v>102</v>
      </c>
      <c r="W488">
        <v>122</v>
      </c>
    </row>
    <row r="489" spans="1:23" x14ac:dyDescent="0.25">
      <c r="A489">
        <v>17621832</v>
      </c>
      <c r="B489" t="s">
        <v>1641</v>
      </c>
      <c r="C489" t="str">
        <f>VLOOKUP(Table1[[#This Row],[Country Code]],Table3[],2)</f>
        <v>United States of America</v>
      </c>
      <c r="D489">
        <v>216</v>
      </c>
      <c r="E489" t="s">
        <v>1614</v>
      </c>
      <c r="F489" t="s">
        <v>1642</v>
      </c>
      <c r="G489" t="s">
        <v>1614</v>
      </c>
      <c r="H489" t="s">
        <v>1621</v>
      </c>
      <c r="I489">
        <v>-96.406390400000006</v>
      </c>
      <c r="J489">
        <v>42.493068100000002</v>
      </c>
      <c r="K489" t="s">
        <v>1643</v>
      </c>
      <c r="L489">
        <v>10</v>
      </c>
      <c r="M489" t="str">
        <f>IF(Table1[[#This Row],[Average Cost for two]]&lt;=200, "0-200", IF(Table1[[#This Row],[Average Cost for two]]&lt;=400, "200-400", IF(Table1[[#This Row],[Average Cost for two]]&lt;=600, "400-600", IF(Table1[[#This Row],[Average Cost for two]]&lt;=800, "600-800", IF(Table1[[#This Row],[Average Cost for two]]&lt;=1000, "800-1000", "&gt;1000")))))</f>
        <v>0-200</v>
      </c>
      <c r="N489" t="s">
        <v>376</v>
      </c>
      <c r="O489" t="s">
        <v>28</v>
      </c>
      <c r="P489" t="s">
        <v>28</v>
      </c>
      <c r="Q489" t="s">
        <v>28</v>
      </c>
      <c r="R489" t="s">
        <v>28</v>
      </c>
      <c r="S489">
        <v>1</v>
      </c>
      <c r="T489">
        <v>3.8</v>
      </c>
      <c r="U489" t="s">
        <v>101</v>
      </c>
      <c r="V489" t="s">
        <v>102</v>
      </c>
      <c r="W489">
        <v>195</v>
      </c>
    </row>
    <row r="490" spans="1:23" x14ac:dyDescent="0.25">
      <c r="A490">
        <v>17621833</v>
      </c>
      <c r="B490" t="s">
        <v>1644</v>
      </c>
      <c r="C490" t="str">
        <f>VLOOKUP(Table1[[#This Row],[Country Code]],Table3[],2)</f>
        <v>United States of America</v>
      </c>
      <c r="D490">
        <v>216</v>
      </c>
      <c r="E490" t="s">
        <v>1614</v>
      </c>
      <c r="F490" t="s">
        <v>1645</v>
      </c>
      <c r="G490" t="s">
        <v>1614</v>
      </c>
      <c r="H490" t="s">
        <v>1621</v>
      </c>
      <c r="I490">
        <v>-96.418000000000006</v>
      </c>
      <c r="J490">
        <v>42.5212</v>
      </c>
      <c r="K490" t="s">
        <v>571</v>
      </c>
      <c r="L490">
        <v>40</v>
      </c>
      <c r="M490" t="str">
        <f>IF(Table1[[#This Row],[Average Cost for two]]&lt;=200, "0-200", IF(Table1[[#This Row],[Average Cost for two]]&lt;=400, "200-400", IF(Table1[[#This Row],[Average Cost for two]]&lt;=600, "400-600", IF(Table1[[#This Row],[Average Cost for two]]&lt;=800, "600-800", IF(Table1[[#This Row],[Average Cost for two]]&lt;=1000, "800-1000", "&gt;1000")))))</f>
        <v>0-200</v>
      </c>
      <c r="N490" t="s">
        <v>376</v>
      </c>
      <c r="O490" t="s">
        <v>28</v>
      </c>
      <c r="P490" t="s">
        <v>28</v>
      </c>
      <c r="Q490" t="s">
        <v>28</v>
      </c>
      <c r="R490" t="s">
        <v>28</v>
      </c>
      <c r="S490">
        <v>3</v>
      </c>
      <c r="T490">
        <v>3.7</v>
      </c>
      <c r="U490" t="s">
        <v>101</v>
      </c>
      <c r="V490" t="s">
        <v>102</v>
      </c>
      <c r="W490">
        <v>146</v>
      </c>
    </row>
    <row r="491" spans="1:23" x14ac:dyDescent="0.25">
      <c r="A491">
        <v>17621834</v>
      </c>
      <c r="B491" t="s">
        <v>1646</v>
      </c>
      <c r="C491" t="str">
        <f>VLOOKUP(Table1[[#This Row],[Country Code]],Table3[],2)</f>
        <v>United States of America</v>
      </c>
      <c r="D491">
        <v>216</v>
      </c>
      <c r="E491" t="s">
        <v>1614</v>
      </c>
      <c r="F491" t="s">
        <v>1647</v>
      </c>
      <c r="G491" t="s">
        <v>1614</v>
      </c>
      <c r="H491" t="s">
        <v>1621</v>
      </c>
      <c r="I491">
        <v>-96.369100000000003</v>
      </c>
      <c r="J491">
        <v>42.435099999999998</v>
      </c>
      <c r="K491" t="s">
        <v>384</v>
      </c>
      <c r="L491">
        <v>10</v>
      </c>
      <c r="M491" t="str">
        <f>IF(Table1[[#This Row],[Average Cost for two]]&lt;=200, "0-200", IF(Table1[[#This Row],[Average Cost for two]]&lt;=400, "200-400", IF(Table1[[#This Row],[Average Cost for two]]&lt;=600, "400-600", IF(Table1[[#This Row],[Average Cost for two]]&lt;=800, "600-800", IF(Table1[[#This Row],[Average Cost for two]]&lt;=1000, "800-1000", "&gt;1000")))))</f>
        <v>0-200</v>
      </c>
      <c r="N491" t="s">
        <v>376</v>
      </c>
      <c r="O491" t="s">
        <v>28</v>
      </c>
      <c r="P491" t="s">
        <v>28</v>
      </c>
      <c r="Q491" t="s">
        <v>28</v>
      </c>
      <c r="R491" t="s">
        <v>28</v>
      </c>
      <c r="S491">
        <v>1</v>
      </c>
      <c r="T491">
        <v>3.7</v>
      </c>
      <c r="U491" t="s">
        <v>101</v>
      </c>
      <c r="V491" t="s">
        <v>102</v>
      </c>
      <c r="W491">
        <v>117</v>
      </c>
    </row>
    <row r="492" spans="1:23" x14ac:dyDescent="0.25">
      <c r="A492">
        <v>17621869</v>
      </c>
      <c r="B492" t="s">
        <v>1648</v>
      </c>
      <c r="C492" t="str">
        <f>VLOOKUP(Table1[[#This Row],[Country Code]],Table3[],2)</f>
        <v>United States of America</v>
      </c>
      <c r="D492">
        <v>216</v>
      </c>
      <c r="E492" t="s">
        <v>1614</v>
      </c>
      <c r="F492" t="s">
        <v>1649</v>
      </c>
      <c r="G492" t="s">
        <v>1614</v>
      </c>
      <c r="H492" t="s">
        <v>1621</v>
      </c>
      <c r="I492">
        <v>-96.395948700000005</v>
      </c>
      <c r="J492">
        <v>42.494445399999996</v>
      </c>
      <c r="K492" t="s">
        <v>1650</v>
      </c>
      <c r="L492">
        <v>25</v>
      </c>
      <c r="M492" t="str">
        <f>IF(Table1[[#This Row],[Average Cost for two]]&lt;=200, "0-200", IF(Table1[[#This Row],[Average Cost for two]]&lt;=400, "200-400", IF(Table1[[#This Row],[Average Cost for two]]&lt;=600, "400-600", IF(Table1[[#This Row],[Average Cost for two]]&lt;=800, "600-800", IF(Table1[[#This Row],[Average Cost for two]]&lt;=1000, "800-1000", "&gt;1000")))))</f>
        <v>0-200</v>
      </c>
      <c r="N492" t="s">
        <v>376</v>
      </c>
      <c r="O492" t="s">
        <v>28</v>
      </c>
      <c r="P492" t="s">
        <v>28</v>
      </c>
      <c r="Q492" t="s">
        <v>28</v>
      </c>
      <c r="R492" t="s">
        <v>28</v>
      </c>
      <c r="S492">
        <v>2</v>
      </c>
      <c r="T492">
        <v>3.8</v>
      </c>
      <c r="U492" t="s">
        <v>101</v>
      </c>
      <c r="V492" t="s">
        <v>102</v>
      </c>
      <c r="W492">
        <v>187</v>
      </c>
    </row>
    <row r="493" spans="1:23" x14ac:dyDescent="0.25">
      <c r="A493">
        <v>17621960</v>
      </c>
      <c r="B493" t="s">
        <v>1651</v>
      </c>
      <c r="C493" t="str">
        <f>VLOOKUP(Table1[[#This Row],[Country Code]],Table3[],2)</f>
        <v>United States of America</v>
      </c>
      <c r="D493">
        <v>216</v>
      </c>
      <c r="E493" t="s">
        <v>1614</v>
      </c>
      <c r="F493" t="s">
        <v>1652</v>
      </c>
      <c r="G493" t="s">
        <v>1614</v>
      </c>
      <c r="H493" t="s">
        <v>1621</v>
      </c>
      <c r="I493">
        <v>-96.349463999999998</v>
      </c>
      <c r="J493">
        <v>42.440592000000002</v>
      </c>
      <c r="K493" t="s">
        <v>416</v>
      </c>
      <c r="L493">
        <v>40</v>
      </c>
      <c r="M493" t="str">
        <f>IF(Table1[[#This Row],[Average Cost for two]]&lt;=200, "0-200", IF(Table1[[#This Row],[Average Cost for two]]&lt;=400, "200-400", IF(Table1[[#This Row],[Average Cost for two]]&lt;=600, "400-600", IF(Table1[[#This Row],[Average Cost for two]]&lt;=800, "600-800", IF(Table1[[#This Row],[Average Cost for two]]&lt;=1000, "800-1000", "&gt;1000")))))</f>
        <v>0-200</v>
      </c>
      <c r="N493" t="s">
        <v>376</v>
      </c>
      <c r="O493" t="s">
        <v>28</v>
      </c>
      <c r="P493" t="s">
        <v>28</v>
      </c>
      <c r="Q493" t="s">
        <v>28</v>
      </c>
      <c r="R493" t="s">
        <v>28</v>
      </c>
      <c r="S493">
        <v>3</v>
      </c>
      <c r="T493">
        <v>3.9</v>
      </c>
      <c r="U493" t="s">
        <v>101</v>
      </c>
      <c r="V493" t="s">
        <v>102</v>
      </c>
      <c r="W493">
        <v>239</v>
      </c>
    </row>
    <row r="494" spans="1:23" x14ac:dyDescent="0.25">
      <c r="A494">
        <v>17621746</v>
      </c>
      <c r="B494" t="s">
        <v>1653</v>
      </c>
      <c r="C494" t="str">
        <f>VLOOKUP(Table1[[#This Row],[Country Code]],Table3[],2)</f>
        <v>United States of America</v>
      </c>
      <c r="D494">
        <v>216</v>
      </c>
      <c r="E494" t="s">
        <v>1614</v>
      </c>
      <c r="F494" t="s">
        <v>1654</v>
      </c>
      <c r="G494" t="s">
        <v>1614</v>
      </c>
      <c r="H494" t="s">
        <v>1621</v>
      </c>
      <c r="I494">
        <v>-96.413600000000002</v>
      </c>
      <c r="J494">
        <v>42.501100000000001</v>
      </c>
      <c r="K494" t="s">
        <v>1655</v>
      </c>
      <c r="L494">
        <v>10</v>
      </c>
      <c r="M494" t="str">
        <f>IF(Table1[[#This Row],[Average Cost for two]]&lt;=200, "0-200", IF(Table1[[#This Row],[Average Cost for two]]&lt;=400, "200-400", IF(Table1[[#This Row],[Average Cost for two]]&lt;=600, "400-600", IF(Table1[[#This Row],[Average Cost for two]]&lt;=800, "600-800", IF(Table1[[#This Row],[Average Cost for two]]&lt;=1000, "800-1000", "&gt;1000")))))</f>
        <v>0-200</v>
      </c>
      <c r="N494" t="s">
        <v>376</v>
      </c>
      <c r="O494" t="s">
        <v>28</v>
      </c>
      <c r="P494" t="s">
        <v>28</v>
      </c>
      <c r="Q494" t="s">
        <v>28</v>
      </c>
      <c r="R494" t="s">
        <v>28</v>
      </c>
      <c r="S494">
        <v>1</v>
      </c>
      <c r="T494">
        <v>4</v>
      </c>
      <c r="U494" t="s">
        <v>42</v>
      </c>
      <c r="V494" t="s">
        <v>43</v>
      </c>
      <c r="W494">
        <v>303</v>
      </c>
    </row>
    <row r="495" spans="1:23" x14ac:dyDescent="0.25">
      <c r="A495">
        <v>17621755</v>
      </c>
      <c r="B495" t="s">
        <v>1656</v>
      </c>
      <c r="C495" t="str">
        <f>VLOOKUP(Table1[[#This Row],[Country Code]],Table3[],2)</f>
        <v>United States of America</v>
      </c>
      <c r="D495">
        <v>216</v>
      </c>
      <c r="E495" t="s">
        <v>1614</v>
      </c>
      <c r="F495" t="s">
        <v>1657</v>
      </c>
      <c r="G495" t="s">
        <v>1614</v>
      </c>
      <c r="H495" t="s">
        <v>1621</v>
      </c>
      <c r="I495">
        <v>-96.420400000000001</v>
      </c>
      <c r="J495">
        <v>42.510599999999997</v>
      </c>
      <c r="K495" t="s">
        <v>153</v>
      </c>
      <c r="L495">
        <v>40</v>
      </c>
      <c r="M495" t="str">
        <f>IF(Table1[[#This Row],[Average Cost for two]]&lt;=200, "0-200", IF(Table1[[#This Row],[Average Cost for two]]&lt;=400, "200-400", IF(Table1[[#This Row],[Average Cost for two]]&lt;=600, "400-600", IF(Table1[[#This Row],[Average Cost for two]]&lt;=800, "600-800", IF(Table1[[#This Row],[Average Cost for two]]&lt;=1000, "800-1000", "&gt;1000")))))</f>
        <v>0-200</v>
      </c>
      <c r="N495" t="s">
        <v>376</v>
      </c>
      <c r="O495" t="s">
        <v>28</v>
      </c>
      <c r="P495" t="s">
        <v>28</v>
      </c>
      <c r="Q495" t="s">
        <v>28</v>
      </c>
      <c r="R495" t="s">
        <v>28</v>
      </c>
      <c r="S495">
        <v>3</v>
      </c>
      <c r="T495">
        <v>4</v>
      </c>
      <c r="U495" t="s">
        <v>42</v>
      </c>
      <c r="V495" t="s">
        <v>43</v>
      </c>
      <c r="W495">
        <v>280</v>
      </c>
    </row>
    <row r="496" spans="1:23" x14ac:dyDescent="0.25">
      <c r="A496">
        <v>17621946</v>
      </c>
      <c r="B496" t="s">
        <v>1658</v>
      </c>
      <c r="C496" t="str">
        <f>VLOOKUP(Table1[[#This Row],[Country Code]],Table3[],2)</f>
        <v>United States of America</v>
      </c>
      <c r="D496">
        <v>216</v>
      </c>
      <c r="E496" t="s">
        <v>1614</v>
      </c>
      <c r="F496" t="s">
        <v>1659</v>
      </c>
      <c r="G496" t="s">
        <v>1614</v>
      </c>
      <c r="H496" t="s">
        <v>1621</v>
      </c>
      <c r="I496">
        <v>-96.401963100000003</v>
      </c>
      <c r="J496">
        <v>42.494915300000002</v>
      </c>
      <c r="K496" t="s">
        <v>168</v>
      </c>
      <c r="L496">
        <v>25</v>
      </c>
      <c r="M496" t="str">
        <f>IF(Table1[[#This Row],[Average Cost for two]]&lt;=200, "0-200", IF(Table1[[#This Row],[Average Cost for two]]&lt;=400, "200-400", IF(Table1[[#This Row],[Average Cost for two]]&lt;=600, "400-600", IF(Table1[[#This Row],[Average Cost for two]]&lt;=800, "600-800", IF(Table1[[#This Row],[Average Cost for two]]&lt;=1000, "800-1000", "&gt;1000")))))</f>
        <v>0-200</v>
      </c>
      <c r="N496" t="s">
        <v>376</v>
      </c>
      <c r="O496" t="s">
        <v>28</v>
      </c>
      <c r="P496" t="s">
        <v>28</v>
      </c>
      <c r="Q496" t="s">
        <v>28</v>
      </c>
      <c r="R496" t="s">
        <v>28</v>
      </c>
      <c r="S496">
        <v>2</v>
      </c>
      <c r="T496">
        <v>4</v>
      </c>
      <c r="U496" t="s">
        <v>42</v>
      </c>
      <c r="V496" t="s">
        <v>43</v>
      </c>
      <c r="W496">
        <v>271</v>
      </c>
    </row>
    <row r="497" spans="1:23" x14ac:dyDescent="0.25">
      <c r="A497">
        <v>17621552</v>
      </c>
      <c r="B497" t="s">
        <v>1660</v>
      </c>
      <c r="C497" t="str">
        <f>VLOOKUP(Table1[[#This Row],[Country Code]],Table3[],2)</f>
        <v>United States of America</v>
      </c>
      <c r="D497">
        <v>216</v>
      </c>
      <c r="E497" t="s">
        <v>1614</v>
      </c>
      <c r="F497" t="s">
        <v>1661</v>
      </c>
      <c r="G497" t="s">
        <v>1662</v>
      </c>
      <c r="H497" t="s">
        <v>1663</v>
      </c>
      <c r="I497">
        <v>-96.409202800000003</v>
      </c>
      <c r="J497">
        <v>42.485607999999999</v>
      </c>
      <c r="K497" t="s">
        <v>571</v>
      </c>
      <c r="L497">
        <v>70</v>
      </c>
      <c r="M497" t="str">
        <f>IF(Table1[[#This Row],[Average Cost for two]]&lt;=200, "0-200", IF(Table1[[#This Row],[Average Cost for two]]&lt;=400, "200-400", IF(Table1[[#This Row],[Average Cost for two]]&lt;=600, "400-600", IF(Table1[[#This Row],[Average Cost for two]]&lt;=800, "600-800", IF(Table1[[#This Row],[Average Cost for two]]&lt;=1000, "800-1000", "&gt;1000")))))</f>
        <v>0-200</v>
      </c>
      <c r="N497" t="s">
        <v>376</v>
      </c>
      <c r="O497" t="s">
        <v>28</v>
      </c>
      <c r="P497" t="s">
        <v>28</v>
      </c>
      <c r="Q497" t="s">
        <v>28</v>
      </c>
      <c r="R497" t="s">
        <v>28</v>
      </c>
      <c r="S497">
        <v>4</v>
      </c>
      <c r="T497">
        <v>3.5</v>
      </c>
      <c r="U497" t="s">
        <v>101</v>
      </c>
      <c r="V497" t="s">
        <v>102</v>
      </c>
      <c r="W497">
        <v>58</v>
      </c>
    </row>
    <row r="498" spans="1:23" x14ac:dyDescent="0.25">
      <c r="A498">
        <v>17096140</v>
      </c>
      <c r="B498" t="s">
        <v>1664</v>
      </c>
      <c r="C498" t="str">
        <f>VLOOKUP(Table1[[#This Row],[Country Code]],Table3[],2)</f>
        <v>United States of America</v>
      </c>
      <c r="D498">
        <v>216</v>
      </c>
      <c r="E498" t="s">
        <v>1665</v>
      </c>
      <c r="F498" t="s">
        <v>1666</v>
      </c>
      <c r="G498" t="s">
        <v>1667</v>
      </c>
      <c r="H498" t="s">
        <v>1668</v>
      </c>
      <c r="I498">
        <v>-82.762624000000002</v>
      </c>
      <c r="J498">
        <v>27.960760000000001</v>
      </c>
      <c r="K498" t="s">
        <v>1669</v>
      </c>
      <c r="L498">
        <v>25</v>
      </c>
      <c r="M498" t="str">
        <f>IF(Table1[[#This Row],[Average Cost for two]]&lt;=200, "0-200", IF(Table1[[#This Row],[Average Cost for two]]&lt;=400, "200-400", IF(Table1[[#This Row],[Average Cost for two]]&lt;=600, "400-600", IF(Table1[[#This Row],[Average Cost for two]]&lt;=800, "600-800", IF(Table1[[#This Row],[Average Cost for two]]&lt;=1000, "800-1000", "&gt;1000")))))</f>
        <v>0-200</v>
      </c>
      <c r="N498" t="s">
        <v>376</v>
      </c>
      <c r="O498" t="s">
        <v>28</v>
      </c>
      <c r="P498" t="s">
        <v>28</v>
      </c>
      <c r="Q498" t="s">
        <v>28</v>
      </c>
      <c r="R498" t="s">
        <v>28</v>
      </c>
      <c r="S498">
        <v>2</v>
      </c>
      <c r="T498">
        <v>4.5999999999999996</v>
      </c>
      <c r="U498" t="s">
        <v>29</v>
      </c>
      <c r="V498" t="s">
        <v>30</v>
      </c>
      <c r="W498">
        <v>1321</v>
      </c>
    </row>
    <row r="499" spans="1:23" x14ac:dyDescent="0.25">
      <c r="A499">
        <v>17099925</v>
      </c>
      <c r="B499" t="s">
        <v>1670</v>
      </c>
      <c r="C499" t="str">
        <f>VLOOKUP(Table1[[#This Row],[Country Code]],Table3[],2)</f>
        <v>United States of America</v>
      </c>
      <c r="D499">
        <v>216</v>
      </c>
      <c r="E499" t="s">
        <v>1665</v>
      </c>
      <c r="F499" t="s">
        <v>1671</v>
      </c>
      <c r="G499" t="s">
        <v>1672</v>
      </c>
      <c r="H499" t="s">
        <v>1673</v>
      </c>
      <c r="I499">
        <v>-82.636923999999993</v>
      </c>
      <c r="J499">
        <v>27.770026000000001</v>
      </c>
      <c r="K499" t="s">
        <v>1305</v>
      </c>
      <c r="L499">
        <v>25</v>
      </c>
      <c r="M499" t="str">
        <f>IF(Table1[[#This Row],[Average Cost for two]]&lt;=200, "0-200", IF(Table1[[#This Row],[Average Cost for two]]&lt;=400, "200-400", IF(Table1[[#This Row],[Average Cost for two]]&lt;=600, "400-600", IF(Table1[[#This Row],[Average Cost for two]]&lt;=800, "600-800", IF(Table1[[#This Row],[Average Cost for two]]&lt;=1000, "800-1000", "&gt;1000")))))</f>
        <v>0-200</v>
      </c>
      <c r="N499" t="s">
        <v>376</v>
      </c>
      <c r="O499" t="s">
        <v>28</v>
      </c>
      <c r="P499" t="s">
        <v>28</v>
      </c>
      <c r="Q499" t="s">
        <v>28</v>
      </c>
      <c r="R499" t="s">
        <v>28</v>
      </c>
      <c r="S499">
        <v>2</v>
      </c>
      <c r="T499">
        <v>4.5999999999999996</v>
      </c>
      <c r="U499" t="s">
        <v>29</v>
      </c>
      <c r="V499" t="s">
        <v>30</v>
      </c>
      <c r="W499">
        <v>1629</v>
      </c>
    </row>
    <row r="500" spans="1:23" x14ac:dyDescent="0.25">
      <c r="A500">
        <v>17092257</v>
      </c>
      <c r="B500" t="s">
        <v>1674</v>
      </c>
      <c r="C500" t="str">
        <f>VLOOKUP(Table1[[#This Row],[Country Code]],Table3[],2)</f>
        <v>United States of America</v>
      </c>
      <c r="D500">
        <v>216</v>
      </c>
      <c r="E500" t="s">
        <v>1665</v>
      </c>
      <c r="F500" t="s">
        <v>1675</v>
      </c>
      <c r="G500" t="s">
        <v>1672</v>
      </c>
      <c r="H500" t="s">
        <v>1673</v>
      </c>
      <c r="I500">
        <v>-82.632966300000007</v>
      </c>
      <c r="J500">
        <v>27.773742599999999</v>
      </c>
      <c r="K500" t="s">
        <v>1676</v>
      </c>
      <c r="L500">
        <v>25</v>
      </c>
      <c r="M500" t="str">
        <f>IF(Table1[[#This Row],[Average Cost for two]]&lt;=200, "0-200", IF(Table1[[#This Row],[Average Cost for two]]&lt;=400, "200-400", IF(Table1[[#This Row],[Average Cost for two]]&lt;=600, "400-600", IF(Table1[[#This Row],[Average Cost for two]]&lt;=800, "600-800", IF(Table1[[#This Row],[Average Cost for two]]&lt;=1000, "800-1000", "&gt;1000")))))</f>
        <v>0-200</v>
      </c>
      <c r="N500" t="s">
        <v>376</v>
      </c>
      <c r="O500" t="s">
        <v>28</v>
      </c>
      <c r="P500" t="s">
        <v>28</v>
      </c>
      <c r="Q500" t="s">
        <v>28</v>
      </c>
      <c r="R500" t="s">
        <v>28</v>
      </c>
      <c r="S500">
        <v>2</v>
      </c>
      <c r="T500">
        <v>4.0999999999999996</v>
      </c>
      <c r="U500" t="s">
        <v>42</v>
      </c>
      <c r="V500" t="s">
        <v>43</v>
      </c>
      <c r="W500">
        <v>921</v>
      </c>
    </row>
    <row r="501" spans="1:23" x14ac:dyDescent="0.25">
      <c r="A501">
        <v>17092799</v>
      </c>
      <c r="B501" t="s">
        <v>1677</v>
      </c>
      <c r="C501" t="str">
        <f>VLOOKUP(Table1[[#This Row],[Country Code]],Table3[],2)</f>
        <v>United States of America</v>
      </c>
      <c r="D501">
        <v>216</v>
      </c>
      <c r="E501" t="s">
        <v>1665</v>
      </c>
      <c r="F501" t="s">
        <v>1678</v>
      </c>
      <c r="G501" t="s">
        <v>1672</v>
      </c>
      <c r="H501" t="s">
        <v>1673</v>
      </c>
      <c r="I501">
        <v>-82.633329399999994</v>
      </c>
      <c r="J501">
        <v>27.771146399999999</v>
      </c>
      <c r="K501" t="s">
        <v>1195</v>
      </c>
      <c r="L501">
        <v>25</v>
      </c>
      <c r="M501" t="str">
        <f>IF(Table1[[#This Row],[Average Cost for two]]&lt;=200, "0-200", IF(Table1[[#This Row],[Average Cost for two]]&lt;=400, "200-400", IF(Table1[[#This Row],[Average Cost for two]]&lt;=600, "400-600", IF(Table1[[#This Row],[Average Cost for two]]&lt;=800, "600-800", IF(Table1[[#This Row],[Average Cost for two]]&lt;=1000, "800-1000", "&gt;1000")))))</f>
        <v>0-200</v>
      </c>
      <c r="N501" t="s">
        <v>376</v>
      </c>
      <c r="O501" t="s">
        <v>28</v>
      </c>
      <c r="P501" t="s">
        <v>28</v>
      </c>
      <c r="Q501" t="s">
        <v>28</v>
      </c>
      <c r="R501" t="s">
        <v>28</v>
      </c>
      <c r="S501">
        <v>2</v>
      </c>
      <c r="T501">
        <v>4.0999999999999996</v>
      </c>
      <c r="U501" t="s">
        <v>42</v>
      </c>
      <c r="V501" t="s">
        <v>43</v>
      </c>
      <c r="W501">
        <v>986</v>
      </c>
    </row>
    <row r="502" spans="1:23" x14ac:dyDescent="0.25">
      <c r="A502">
        <v>17095222</v>
      </c>
      <c r="B502" t="s">
        <v>1679</v>
      </c>
      <c r="C502" t="str">
        <f>VLOOKUP(Table1[[#This Row],[Country Code]],Table3[],2)</f>
        <v>United States of America</v>
      </c>
      <c r="D502">
        <v>216</v>
      </c>
      <c r="E502" t="s">
        <v>1665</v>
      </c>
      <c r="F502" t="s">
        <v>1680</v>
      </c>
      <c r="G502" t="s">
        <v>1672</v>
      </c>
      <c r="H502" t="s">
        <v>1673</v>
      </c>
      <c r="I502">
        <v>-82.632174000000006</v>
      </c>
      <c r="J502">
        <v>27.775462000000001</v>
      </c>
      <c r="K502" t="s">
        <v>1681</v>
      </c>
      <c r="L502">
        <v>25</v>
      </c>
      <c r="M502" t="str">
        <f>IF(Table1[[#This Row],[Average Cost for two]]&lt;=200, "0-200", IF(Table1[[#This Row],[Average Cost for two]]&lt;=400, "200-400", IF(Table1[[#This Row],[Average Cost for two]]&lt;=600, "400-600", IF(Table1[[#This Row],[Average Cost for two]]&lt;=800, "600-800", IF(Table1[[#This Row],[Average Cost for two]]&lt;=1000, "800-1000", "&gt;1000")))))</f>
        <v>0-200</v>
      </c>
      <c r="N502" t="s">
        <v>376</v>
      </c>
      <c r="O502" t="s">
        <v>28</v>
      </c>
      <c r="P502" t="s">
        <v>28</v>
      </c>
      <c r="Q502" t="s">
        <v>28</v>
      </c>
      <c r="R502" t="s">
        <v>28</v>
      </c>
      <c r="S502">
        <v>2</v>
      </c>
      <c r="T502">
        <v>4.0999999999999996</v>
      </c>
      <c r="U502" t="s">
        <v>42</v>
      </c>
      <c r="V502" t="s">
        <v>43</v>
      </c>
      <c r="W502">
        <v>1020</v>
      </c>
    </row>
    <row r="503" spans="1:23" x14ac:dyDescent="0.25">
      <c r="A503">
        <v>17092293</v>
      </c>
      <c r="B503" t="s">
        <v>1682</v>
      </c>
      <c r="C503" t="str">
        <f>VLOOKUP(Table1[[#This Row],[Country Code]],Table3[],2)</f>
        <v>United States of America</v>
      </c>
      <c r="D503">
        <v>216</v>
      </c>
      <c r="E503" t="s">
        <v>1665</v>
      </c>
      <c r="F503" t="s">
        <v>1683</v>
      </c>
      <c r="G503" t="s">
        <v>1684</v>
      </c>
      <c r="H503" t="s">
        <v>1685</v>
      </c>
      <c r="I503">
        <v>-82.482962000000001</v>
      </c>
      <c r="J503">
        <v>27.931515999999998</v>
      </c>
      <c r="K503" t="s">
        <v>1686</v>
      </c>
      <c r="L503">
        <v>70</v>
      </c>
      <c r="M503" t="str">
        <f>IF(Table1[[#This Row],[Average Cost for two]]&lt;=200, "0-200", IF(Table1[[#This Row],[Average Cost for two]]&lt;=400, "200-400", IF(Table1[[#This Row],[Average Cost for two]]&lt;=600, "400-600", IF(Table1[[#This Row],[Average Cost for two]]&lt;=800, "600-800", IF(Table1[[#This Row],[Average Cost for two]]&lt;=1000, "800-1000", "&gt;1000")))))</f>
        <v>0-200</v>
      </c>
      <c r="N503" t="s">
        <v>376</v>
      </c>
      <c r="O503" t="s">
        <v>28</v>
      </c>
      <c r="P503" t="s">
        <v>28</v>
      </c>
      <c r="Q503" t="s">
        <v>28</v>
      </c>
      <c r="R503" t="s">
        <v>28</v>
      </c>
      <c r="S503">
        <v>4</v>
      </c>
      <c r="T503">
        <v>4.7</v>
      </c>
      <c r="U503" t="s">
        <v>29</v>
      </c>
      <c r="V503" t="s">
        <v>30</v>
      </c>
      <c r="W503">
        <v>3157</v>
      </c>
    </row>
    <row r="504" spans="1:23" x14ac:dyDescent="0.25">
      <c r="A504">
        <v>17102241</v>
      </c>
      <c r="B504" t="s">
        <v>1687</v>
      </c>
      <c r="C504" t="str">
        <f>VLOOKUP(Table1[[#This Row],[Country Code]],Table3[],2)</f>
        <v>United States of America</v>
      </c>
      <c r="D504">
        <v>216</v>
      </c>
      <c r="E504" t="s">
        <v>1665</v>
      </c>
      <c r="F504" t="s">
        <v>1688</v>
      </c>
      <c r="G504" t="s">
        <v>1684</v>
      </c>
      <c r="H504" t="s">
        <v>1685</v>
      </c>
      <c r="I504">
        <v>-82.468869999999995</v>
      </c>
      <c r="J504">
        <v>27.941942000000001</v>
      </c>
      <c r="K504" t="s">
        <v>603</v>
      </c>
      <c r="L504">
        <v>40</v>
      </c>
      <c r="M504" t="str">
        <f>IF(Table1[[#This Row],[Average Cost for two]]&lt;=200, "0-200", IF(Table1[[#This Row],[Average Cost for two]]&lt;=400, "200-400", IF(Table1[[#This Row],[Average Cost for two]]&lt;=600, "400-600", IF(Table1[[#This Row],[Average Cost for two]]&lt;=800, "600-800", IF(Table1[[#This Row],[Average Cost for two]]&lt;=1000, "800-1000", "&gt;1000")))))</f>
        <v>0-200</v>
      </c>
      <c r="N504" t="s">
        <v>376</v>
      </c>
      <c r="O504" t="s">
        <v>28</v>
      </c>
      <c r="P504" t="s">
        <v>28</v>
      </c>
      <c r="Q504" t="s">
        <v>28</v>
      </c>
      <c r="R504" t="s">
        <v>28</v>
      </c>
      <c r="S504">
        <v>3</v>
      </c>
      <c r="T504">
        <v>3.9</v>
      </c>
      <c r="U504" t="s">
        <v>101</v>
      </c>
      <c r="V504" t="s">
        <v>102</v>
      </c>
      <c r="W504">
        <v>665</v>
      </c>
    </row>
    <row r="505" spans="1:23" x14ac:dyDescent="0.25">
      <c r="A505">
        <v>17102579</v>
      </c>
      <c r="B505" t="s">
        <v>1689</v>
      </c>
      <c r="C505" t="str">
        <f>VLOOKUP(Table1[[#This Row],[Country Code]],Table3[],2)</f>
        <v>United States of America</v>
      </c>
      <c r="D505">
        <v>216</v>
      </c>
      <c r="E505" t="s">
        <v>1665</v>
      </c>
      <c r="F505" t="s">
        <v>1690</v>
      </c>
      <c r="G505" t="s">
        <v>1684</v>
      </c>
      <c r="H505" t="s">
        <v>1685</v>
      </c>
      <c r="I505">
        <v>-82.469306000000003</v>
      </c>
      <c r="J505">
        <v>27.944244000000001</v>
      </c>
      <c r="K505" t="s">
        <v>183</v>
      </c>
      <c r="L505">
        <v>70</v>
      </c>
      <c r="M505" t="str">
        <f>IF(Table1[[#This Row],[Average Cost for two]]&lt;=200, "0-200", IF(Table1[[#This Row],[Average Cost for two]]&lt;=400, "200-400", IF(Table1[[#This Row],[Average Cost for two]]&lt;=600, "400-600", IF(Table1[[#This Row],[Average Cost for two]]&lt;=800, "600-800", IF(Table1[[#This Row],[Average Cost for two]]&lt;=1000, "800-1000", "&gt;1000")))))</f>
        <v>0-200</v>
      </c>
      <c r="N505" t="s">
        <v>376</v>
      </c>
      <c r="O505" t="s">
        <v>28</v>
      </c>
      <c r="P505" t="s">
        <v>28</v>
      </c>
      <c r="Q505" t="s">
        <v>28</v>
      </c>
      <c r="R505" t="s">
        <v>28</v>
      </c>
      <c r="S505">
        <v>4</v>
      </c>
      <c r="T505">
        <v>3.9</v>
      </c>
      <c r="U505" t="s">
        <v>101</v>
      </c>
      <c r="V505" t="s">
        <v>102</v>
      </c>
      <c r="W505">
        <v>373</v>
      </c>
    </row>
    <row r="506" spans="1:23" x14ac:dyDescent="0.25">
      <c r="A506">
        <v>17092801</v>
      </c>
      <c r="B506" t="s">
        <v>1677</v>
      </c>
      <c r="C506" t="str">
        <f>VLOOKUP(Table1[[#This Row],[Country Code]],Table3[],2)</f>
        <v>United States of America</v>
      </c>
      <c r="D506">
        <v>216</v>
      </c>
      <c r="E506" t="s">
        <v>1665</v>
      </c>
      <c r="F506" t="s">
        <v>1691</v>
      </c>
      <c r="G506" t="s">
        <v>1684</v>
      </c>
      <c r="H506" t="s">
        <v>1685</v>
      </c>
      <c r="I506">
        <v>-82.4852372</v>
      </c>
      <c r="J506">
        <v>27.941038200000001</v>
      </c>
      <c r="K506" t="s">
        <v>1692</v>
      </c>
      <c r="L506">
        <v>25</v>
      </c>
      <c r="M506" t="str">
        <f>IF(Table1[[#This Row],[Average Cost for two]]&lt;=200, "0-200", IF(Table1[[#This Row],[Average Cost for two]]&lt;=400, "200-400", IF(Table1[[#This Row],[Average Cost for two]]&lt;=600, "400-600", IF(Table1[[#This Row],[Average Cost for two]]&lt;=800, "600-800", IF(Table1[[#This Row],[Average Cost for two]]&lt;=1000, "800-1000", "&gt;1000")))))</f>
        <v>0-200</v>
      </c>
      <c r="N506" t="s">
        <v>376</v>
      </c>
      <c r="O506" t="s">
        <v>28</v>
      </c>
      <c r="P506" t="s">
        <v>28</v>
      </c>
      <c r="Q506" t="s">
        <v>28</v>
      </c>
      <c r="R506" t="s">
        <v>28</v>
      </c>
      <c r="S506">
        <v>2</v>
      </c>
      <c r="T506">
        <v>4.4000000000000004</v>
      </c>
      <c r="U506" t="s">
        <v>42</v>
      </c>
      <c r="V506" t="s">
        <v>43</v>
      </c>
      <c r="W506">
        <v>1007</v>
      </c>
    </row>
    <row r="507" spans="1:23" x14ac:dyDescent="0.25">
      <c r="A507">
        <v>17093273</v>
      </c>
      <c r="B507" t="s">
        <v>1693</v>
      </c>
      <c r="C507" t="str">
        <f>VLOOKUP(Table1[[#This Row],[Country Code]],Table3[],2)</f>
        <v>United States of America</v>
      </c>
      <c r="D507">
        <v>216</v>
      </c>
      <c r="E507" t="s">
        <v>1665</v>
      </c>
      <c r="F507" t="s">
        <v>1694</v>
      </c>
      <c r="G507" t="s">
        <v>1684</v>
      </c>
      <c r="H507" t="s">
        <v>1685</v>
      </c>
      <c r="I507">
        <v>-82.483124000000004</v>
      </c>
      <c r="J507">
        <v>27.935039</v>
      </c>
      <c r="K507" t="s">
        <v>210</v>
      </c>
      <c r="L507">
        <v>25</v>
      </c>
      <c r="M507" t="str">
        <f>IF(Table1[[#This Row],[Average Cost for two]]&lt;=200, "0-200", IF(Table1[[#This Row],[Average Cost for two]]&lt;=400, "200-400", IF(Table1[[#This Row],[Average Cost for two]]&lt;=600, "400-600", IF(Table1[[#This Row],[Average Cost for two]]&lt;=800, "600-800", IF(Table1[[#This Row],[Average Cost for two]]&lt;=1000, "800-1000", "&gt;1000")))))</f>
        <v>0-200</v>
      </c>
      <c r="N507" t="s">
        <v>376</v>
      </c>
      <c r="O507" t="s">
        <v>28</v>
      </c>
      <c r="P507" t="s">
        <v>28</v>
      </c>
      <c r="Q507" t="s">
        <v>28</v>
      </c>
      <c r="R507" t="s">
        <v>28</v>
      </c>
      <c r="S507">
        <v>2</v>
      </c>
      <c r="T507">
        <v>4.4000000000000004</v>
      </c>
      <c r="U507" t="s">
        <v>42</v>
      </c>
      <c r="V507" t="s">
        <v>43</v>
      </c>
      <c r="W507">
        <v>803</v>
      </c>
    </row>
    <row r="508" spans="1:23" x14ac:dyDescent="0.25">
      <c r="A508">
        <v>17096198</v>
      </c>
      <c r="B508" t="s">
        <v>1695</v>
      </c>
      <c r="C508" t="str">
        <f>VLOOKUP(Table1[[#This Row],[Country Code]],Table3[],2)</f>
        <v>United States of America</v>
      </c>
      <c r="D508">
        <v>216</v>
      </c>
      <c r="E508" t="s">
        <v>1665</v>
      </c>
      <c r="F508" t="s">
        <v>1696</v>
      </c>
      <c r="G508" t="s">
        <v>1697</v>
      </c>
      <c r="H508" t="s">
        <v>1698</v>
      </c>
      <c r="I508">
        <v>-82.843253000000004</v>
      </c>
      <c r="J508">
        <v>27.848357</v>
      </c>
      <c r="K508" t="s">
        <v>571</v>
      </c>
      <c r="L508">
        <v>40</v>
      </c>
      <c r="M508" t="str">
        <f>IF(Table1[[#This Row],[Average Cost for two]]&lt;=200, "0-200", IF(Table1[[#This Row],[Average Cost for two]]&lt;=400, "200-400", IF(Table1[[#This Row],[Average Cost for two]]&lt;=600, "400-600", IF(Table1[[#This Row],[Average Cost for two]]&lt;=800, "600-800", IF(Table1[[#This Row],[Average Cost for two]]&lt;=1000, "800-1000", "&gt;1000")))))</f>
        <v>0-200</v>
      </c>
      <c r="N508" t="s">
        <v>376</v>
      </c>
      <c r="O508" t="s">
        <v>28</v>
      </c>
      <c r="P508" t="s">
        <v>28</v>
      </c>
      <c r="Q508" t="s">
        <v>28</v>
      </c>
      <c r="R508" t="s">
        <v>28</v>
      </c>
      <c r="S508">
        <v>3</v>
      </c>
      <c r="T508">
        <v>4.2</v>
      </c>
      <c r="U508" t="s">
        <v>42</v>
      </c>
      <c r="V508" t="s">
        <v>43</v>
      </c>
      <c r="W508">
        <v>1363</v>
      </c>
    </row>
    <row r="509" spans="1:23" x14ac:dyDescent="0.25">
      <c r="A509">
        <v>17095098</v>
      </c>
      <c r="B509" t="s">
        <v>1699</v>
      </c>
      <c r="C509" t="str">
        <f>VLOOKUP(Table1[[#This Row],[Country Code]],Table3[],2)</f>
        <v>United States of America</v>
      </c>
      <c r="D509">
        <v>216</v>
      </c>
      <c r="E509" t="s">
        <v>1665</v>
      </c>
      <c r="F509" t="s">
        <v>1700</v>
      </c>
      <c r="G509" t="s">
        <v>1701</v>
      </c>
      <c r="H509" t="s">
        <v>1702</v>
      </c>
      <c r="I509">
        <v>-82.673620999999997</v>
      </c>
      <c r="J509">
        <v>27.792047</v>
      </c>
      <c r="K509" t="s">
        <v>1703</v>
      </c>
      <c r="L509">
        <v>10</v>
      </c>
      <c r="M509" t="str">
        <f>IF(Table1[[#This Row],[Average Cost for two]]&lt;=200, "0-200", IF(Table1[[#This Row],[Average Cost for two]]&lt;=400, "200-400", IF(Table1[[#This Row],[Average Cost for two]]&lt;=600, "400-600", IF(Table1[[#This Row],[Average Cost for two]]&lt;=800, "600-800", IF(Table1[[#This Row],[Average Cost for two]]&lt;=1000, "800-1000", "&gt;1000")))))</f>
        <v>0-200</v>
      </c>
      <c r="N509" t="s">
        <v>376</v>
      </c>
      <c r="O509" t="s">
        <v>28</v>
      </c>
      <c r="P509" t="s">
        <v>28</v>
      </c>
      <c r="Q509" t="s">
        <v>28</v>
      </c>
      <c r="R509" t="s">
        <v>28</v>
      </c>
      <c r="S509">
        <v>1</v>
      </c>
      <c r="T509">
        <v>4.9000000000000004</v>
      </c>
      <c r="U509" t="s">
        <v>29</v>
      </c>
      <c r="V509" t="s">
        <v>30</v>
      </c>
      <c r="W509">
        <v>1424</v>
      </c>
    </row>
    <row r="510" spans="1:23" x14ac:dyDescent="0.25">
      <c r="A510">
        <v>17093135</v>
      </c>
      <c r="B510" t="s">
        <v>1704</v>
      </c>
      <c r="C510" t="str">
        <f>VLOOKUP(Table1[[#This Row],[Country Code]],Table3[],2)</f>
        <v>United States of America</v>
      </c>
      <c r="D510">
        <v>216</v>
      </c>
      <c r="E510" t="s">
        <v>1665</v>
      </c>
      <c r="F510" t="s">
        <v>1705</v>
      </c>
      <c r="G510" t="s">
        <v>1706</v>
      </c>
      <c r="H510" t="s">
        <v>1707</v>
      </c>
      <c r="I510">
        <v>-82.820856000000006</v>
      </c>
      <c r="J510">
        <v>27.816085999999999</v>
      </c>
      <c r="K510" t="s">
        <v>1708</v>
      </c>
      <c r="L510">
        <v>40</v>
      </c>
      <c r="M510" t="str">
        <f>IF(Table1[[#This Row],[Average Cost for two]]&lt;=200, "0-200", IF(Table1[[#This Row],[Average Cost for two]]&lt;=400, "200-400", IF(Table1[[#This Row],[Average Cost for two]]&lt;=600, "400-600", IF(Table1[[#This Row],[Average Cost for two]]&lt;=800, "600-800", IF(Table1[[#This Row],[Average Cost for two]]&lt;=1000, "800-1000", "&gt;1000")))))</f>
        <v>0-200</v>
      </c>
      <c r="N510" t="s">
        <v>376</v>
      </c>
      <c r="O510" t="s">
        <v>28</v>
      </c>
      <c r="P510" t="s">
        <v>28</v>
      </c>
      <c r="Q510" t="s">
        <v>28</v>
      </c>
      <c r="R510" t="s">
        <v>28</v>
      </c>
      <c r="S510">
        <v>3</v>
      </c>
      <c r="T510">
        <v>4.5</v>
      </c>
      <c r="U510" t="s">
        <v>29</v>
      </c>
      <c r="V510" t="s">
        <v>30</v>
      </c>
      <c r="W510">
        <v>844</v>
      </c>
    </row>
    <row r="511" spans="1:23" x14ac:dyDescent="0.25">
      <c r="A511">
        <v>17095236</v>
      </c>
      <c r="B511" t="s">
        <v>1709</v>
      </c>
      <c r="C511" t="str">
        <f>VLOOKUP(Table1[[#This Row],[Country Code]],Table3[],2)</f>
        <v>United States of America</v>
      </c>
      <c r="D511">
        <v>216</v>
      </c>
      <c r="E511" t="s">
        <v>1665</v>
      </c>
      <c r="F511" t="s">
        <v>1710</v>
      </c>
      <c r="G511" t="s">
        <v>1711</v>
      </c>
      <c r="H511" t="s">
        <v>1712</v>
      </c>
      <c r="I511">
        <v>-82.412940000000006</v>
      </c>
      <c r="J511">
        <v>28.082909000000001</v>
      </c>
      <c r="K511" t="s">
        <v>1713</v>
      </c>
      <c r="L511">
        <v>40</v>
      </c>
      <c r="M511" t="str">
        <f>IF(Table1[[#This Row],[Average Cost for two]]&lt;=200, "0-200", IF(Table1[[#This Row],[Average Cost for two]]&lt;=400, "200-400", IF(Table1[[#This Row],[Average Cost for two]]&lt;=600, "400-600", IF(Table1[[#This Row],[Average Cost for two]]&lt;=800, "600-800", IF(Table1[[#This Row],[Average Cost for two]]&lt;=1000, "800-1000", "&gt;1000")))))</f>
        <v>0-200</v>
      </c>
      <c r="N511" t="s">
        <v>376</v>
      </c>
      <c r="O511" t="s">
        <v>28</v>
      </c>
      <c r="P511" t="s">
        <v>28</v>
      </c>
      <c r="Q511" t="s">
        <v>28</v>
      </c>
      <c r="R511" t="s">
        <v>28</v>
      </c>
      <c r="S511">
        <v>3</v>
      </c>
      <c r="T511">
        <v>4.9000000000000004</v>
      </c>
      <c r="U511" t="s">
        <v>29</v>
      </c>
      <c r="V511" t="s">
        <v>30</v>
      </c>
      <c r="W511">
        <v>1413</v>
      </c>
    </row>
    <row r="512" spans="1:23" x14ac:dyDescent="0.25">
      <c r="A512">
        <v>17095979</v>
      </c>
      <c r="B512" t="s">
        <v>1714</v>
      </c>
      <c r="C512" t="str">
        <f>VLOOKUP(Table1[[#This Row],[Country Code]],Table3[],2)</f>
        <v>United States of America</v>
      </c>
      <c r="D512">
        <v>216</v>
      </c>
      <c r="E512" t="s">
        <v>1665</v>
      </c>
      <c r="F512" t="s">
        <v>1715</v>
      </c>
      <c r="G512" t="s">
        <v>1716</v>
      </c>
      <c r="H512" t="s">
        <v>1717</v>
      </c>
      <c r="I512">
        <v>-82.638842999999994</v>
      </c>
      <c r="J512">
        <v>27.816848</v>
      </c>
      <c r="K512" t="s">
        <v>1718</v>
      </c>
      <c r="L512">
        <v>40</v>
      </c>
      <c r="M512" t="str">
        <f>IF(Table1[[#This Row],[Average Cost for two]]&lt;=200, "0-200", IF(Table1[[#This Row],[Average Cost for two]]&lt;=400, "200-400", IF(Table1[[#This Row],[Average Cost for two]]&lt;=600, "400-600", IF(Table1[[#This Row],[Average Cost for two]]&lt;=800, "600-800", IF(Table1[[#This Row],[Average Cost for two]]&lt;=1000, "800-1000", "&gt;1000")))))</f>
        <v>0-200</v>
      </c>
      <c r="N512" t="s">
        <v>376</v>
      </c>
      <c r="O512" t="s">
        <v>28</v>
      </c>
      <c r="P512" t="s">
        <v>28</v>
      </c>
      <c r="Q512" t="s">
        <v>28</v>
      </c>
      <c r="R512" t="s">
        <v>28</v>
      </c>
      <c r="S512">
        <v>3</v>
      </c>
      <c r="T512">
        <v>4.5</v>
      </c>
      <c r="U512" t="s">
        <v>29</v>
      </c>
      <c r="V512" t="s">
        <v>30</v>
      </c>
      <c r="W512">
        <v>1203</v>
      </c>
    </row>
    <row r="513" spans="1:23" x14ac:dyDescent="0.25">
      <c r="A513">
        <v>17099856</v>
      </c>
      <c r="B513" t="s">
        <v>1719</v>
      </c>
      <c r="C513" t="str">
        <f>VLOOKUP(Table1[[#This Row],[Country Code]],Table3[],2)</f>
        <v>United States of America</v>
      </c>
      <c r="D513">
        <v>216</v>
      </c>
      <c r="E513" t="s">
        <v>1665</v>
      </c>
      <c r="F513" t="s">
        <v>1720</v>
      </c>
      <c r="G513" t="s">
        <v>1721</v>
      </c>
      <c r="H513" t="s">
        <v>1722</v>
      </c>
      <c r="I513">
        <v>-82.493281499999995</v>
      </c>
      <c r="J513">
        <v>27.921931499999999</v>
      </c>
      <c r="K513" t="s">
        <v>1723</v>
      </c>
      <c r="L513">
        <v>40</v>
      </c>
      <c r="M513" t="str">
        <f>IF(Table1[[#This Row],[Average Cost for two]]&lt;=200, "0-200", IF(Table1[[#This Row],[Average Cost for two]]&lt;=400, "200-400", IF(Table1[[#This Row],[Average Cost for two]]&lt;=600, "400-600", IF(Table1[[#This Row],[Average Cost for two]]&lt;=800, "600-800", IF(Table1[[#This Row],[Average Cost for two]]&lt;=1000, "800-1000", "&gt;1000")))))</f>
        <v>0-200</v>
      </c>
      <c r="N513" t="s">
        <v>376</v>
      </c>
      <c r="O513" t="s">
        <v>28</v>
      </c>
      <c r="P513" t="s">
        <v>28</v>
      </c>
      <c r="Q513" t="s">
        <v>28</v>
      </c>
      <c r="R513" t="s">
        <v>28</v>
      </c>
      <c r="S513">
        <v>3</v>
      </c>
      <c r="T513">
        <v>4.7</v>
      </c>
      <c r="U513" t="s">
        <v>29</v>
      </c>
      <c r="V513" t="s">
        <v>30</v>
      </c>
      <c r="W513">
        <v>3074</v>
      </c>
    </row>
    <row r="514" spans="1:23" x14ac:dyDescent="0.25">
      <c r="A514">
        <v>17100307</v>
      </c>
      <c r="B514" t="s">
        <v>1724</v>
      </c>
      <c r="C514" t="str">
        <f>VLOOKUP(Table1[[#This Row],[Country Code]],Table3[],2)</f>
        <v>United States of America</v>
      </c>
      <c r="D514">
        <v>216</v>
      </c>
      <c r="E514" t="s">
        <v>1665</v>
      </c>
      <c r="F514" t="s">
        <v>1725</v>
      </c>
      <c r="G514" t="s">
        <v>1726</v>
      </c>
      <c r="H514" t="s">
        <v>1727</v>
      </c>
      <c r="I514">
        <v>-82.451041000000004</v>
      </c>
      <c r="J514">
        <v>27.993645000000001</v>
      </c>
      <c r="K514" t="s">
        <v>1728</v>
      </c>
      <c r="L514">
        <v>40</v>
      </c>
      <c r="M514" t="str">
        <f>IF(Table1[[#This Row],[Average Cost for two]]&lt;=200, "0-200", IF(Table1[[#This Row],[Average Cost for two]]&lt;=400, "200-400", IF(Table1[[#This Row],[Average Cost for two]]&lt;=600, "400-600", IF(Table1[[#This Row],[Average Cost for two]]&lt;=800, "600-800", IF(Table1[[#This Row],[Average Cost for two]]&lt;=1000, "800-1000", "&gt;1000")))))</f>
        <v>0-200</v>
      </c>
      <c r="N514" t="s">
        <v>376</v>
      </c>
      <c r="O514" t="s">
        <v>28</v>
      </c>
      <c r="P514" t="s">
        <v>28</v>
      </c>
      <c r="Q514" t="s">
        <v>28</v>
      </c>
      <c r="R514" t="s">
        <v>28</v>
      </c>
      <c r="S514">
        <v>3</v>
      </c>
      <c r="T514">
        <v>4.8</v>
      </c>
      <c r="U514" t="s">
        <v>29</v>
      </c>
      <c r="V514" t="s">
        <v>30</v>
      </c>
      <c r="W514">
        <v>1715</v>
      </c>
    </row>
    <row r="515" spans="1:23" x14ac:dyDescent="0.25">
      <c r="A515">
        <v>17093600</v>
      </c>
      <c r="B515" t="s">
        <v>1729</v>
      </c>
      <c r="C515" t="str">
        <f>VLOOKUP(Table1[[#This Row],[Country Code]],Table3[],2)</f>
        <v>United States of America</v>
      </c>
      <c r="D515">
        <v>216</v>
      </c>
      <c r="E515" t="s">
        <v>1665</v>
      </c>
      <c r="F515" t="s">
        <v>1730</v>
      </c>
      <c r="G515" t="s">
        <v>1726</v>
      </c>
      <c r="H515" t="s">
        <v>1727</v>
      </c>
      <c r="I515">
        <v>-82.449897000000007</v>
      </c>
      <c r="J515">
        <v>27.995964000000001</v>
      </c>
      <c r="K515" t="s">
        <v>1731</v>
      </c>
      <c r="L515">
        <v>10</v>
      </c>
      <c r="M515" t="str">
        <f>IF(Table1[[#This Row],[Average Cost for two]]&lt;=200, "0-200", IF(Table1[[#This Row],[Average Cost for two]]&lt;=400, "200-400", IF(Table1[[#This Row],[Average Cost for two]]&lt;=600, "400-600", IF(Table1[[#This Row],[Average Cost for two]]&lt;=800, "600-800", IF(Table1[[#This Row],[Average Cost for two]]&lt;=1000, "800-1000", "&gt;1000")))))</f>
        <v>0-200</v>
      </c>
      <c r="N515" t="s">
        <v>376</v>
      </c>
      <c r="O515" t="s">
        <v>28</v>
      </c>
      <c r="P515" t="s">
        <v>28</v>
      </c>
      <c r="Q515" t="s">
        <v>28</v>
      </c>
      <c r="R515" t="s">
        <v>28</v>
      </c>
      <c r="S515">
        <v>1</v>
      </c>
      <c r="T515">
        <v>4.5</v>
      </c>
      <c r="U515" t="s">
        <v>29</v>
      </c>
      <c r="V515" t="s">
        <v>30</v>
      </c>
      <c r="W515">
        <v>1868</v>
      </c>
    </row>
    <row r="516" spans="1:23" x14ac:dyDescent="0.25">
      <c r="A516">
        <v>17100547</v>
      </c>
      <c r="B516" t="s">
        <v>1732</v>
      </c>
      <c r="C516" t="str">
        <f>VLOOKUP(Table1[[#This Row],[Country Code]],Table3[],2)</f>
        <v>United States of America</v>
      </c>
      <c r="D516">
        <v>216</v>
      </c>
      <c r="E516" t="s">
        <v>1665</v>
      </c>
      <c r="F516" t="s">
        <v>1733</v>
      </c>
      <c r="G516" t="s">
        <v>1726</v>
      </c>
      <c r="H516" t="s">
        <v>1727</v>
      </c>
      <c r="I516">
        <v>-82.459339</v>
      </c>
      <c r="J516">
        <v>27.993839999999999</v>
      </c>
      <c r="K516" t="s">
        <v>1734</v>
      </c>
      <c r="L516">
        <v>40</v>
      </c>
      <c r="M516" t="str">
        <f>IF(Table1[[#This Row],[Average Cost for two]]&lt;=200, "0-200", IF(Table1[[#This Row],[Average Cost for two]]&lt;=400, "200-400", IF(Table1[[#This Row],[Average Cost for two]]&lt;=600, "400-600", IF(Table1[[#This Row],[Average Cost for two]]&lt;=800, "600-800", IF(Table1[[#This Row],[Average Cost for two]]&lt;=1000, "800-1000", "&gt;1000")))))</f>
        <v>0-200</v>
      </c>
      <c r="N516" t="s">
        <v>376</v>
      </c>
      <c r="O516" t="s">
        <v>28</v>
      </c>
      <c r="P516" t="s">
        <v>28</v>
      </c>
      <c r="Q516" t="s">
        <v>28</v>
      </c>
      <c r="R516" t="s">
        <v>28</v>
      </c>
      <c r="S516">
        <v>3</v>
      </c>
      <c r="T516">
        <v>4</v>
      </c>
      <c r="U516" t="s">
        <v>42</v>
      </c>
      <c r="V516" t="s">
        <v>43</v>
      </c>
      <c r="W516">
        <v>875</v>
      </c>
    </row>
    <row r="517" spans="1:23" x14ac:dyDescent="0.25">
      <c r="A517">
        <v>17093124</v>
      </c>
      <c r="B517" t="s">
        <v>1735</v>
      </c>
      <c r="C517" t="str">
        <f>VLOOKUP(Table1[[#This Row],[Country Code]],Table3[],2)</f>
        <v>United States of America</v>
      </c>
      <c r="D517">
        <v>216</v>
      </c>
      <c r="E517" t="s">
        <v>1665</v>
      </c>
      <c r="F517" t="s">
        <v>1736</v>
      </c>
      <c r="G517" t="s">
        <v>1737</v>
      </c>
      <c r="H517" t="s">
        <v>1738</v>
      </c>
      <c r="I517">
        <v>-82.435149899999999</v>
      </c>
      <c r="J517">
        <v>27.959883999999999</v>
      </c>
      <c r="K517" t="s">
        <v>1739</v>
      </c>
      <c r="L517">
        <v>40</v>
      </c>
      <c r="M517" t="str">
        <f>IF(Table1[[#This Row],[Average Cost for two]]&lt;=200, "0-200", IF(Table1[[#This Row],[Average Cost for two]]&lt;=400, "200-400", IF(Table1[[#This Row],[Average Cost for two]]&lt;=600, "400-600", IF(Table1[[#This Row],[Average Cost for two]]&lt;=800, "600-800", IF(Table1[[#This Row],[Average Cost for two]]&lt;=1000, "800-1000", "&gt;1000")))))</f>
        <v>0-200</v>
      </c>
      <c r="N517" t="s">
        <v>376</v>
      </c>
      <c r="O517" t="s">
        <v>28</v>
      </c>
      <c r="P517" t="s">
        <v>28</v>
      </c>
      <c r="Q517" t="s">
        <v>28</v>
      </c>
      <c r="R517" t="s">
        <v>28</v>
      </c>
      <c r="S517">
        <v>3</v>
      </c>
      <c r="T517">
        <v>4.4000000000000004</v>
      </c>
      <c r="U517" t="s">
        <v>42</v>
      </c>
      <c r="V517" t="s">
        <v>43</v>
      </c>
      <c r="W517">
        <v>1746</v>
      </c>
    </row>
    <row r="518" spans="1:23" x14ac:dyDescent="0.25">
      <c r="A518">
        <v>16608059</v>
      </c>
      <c r="B518" t="s">
        <v>1740</v>
      </c>
      <c r="C518" t="str">
        <f>VLOOKUP(Table1[[#This Row],[Country Code]],Table3[],2)</f>
        <v>Australia</v>
      </c>
      <c r="D518">
        <v>14</v>
      </c>
      <c r="E518" t="s">
        <v>1741</v>
      </c>
      <c r="F518" t="s">
        <v>1742</v>
      </c>
      <c r="G518" t="s">
        <v>1741</v>
      </c>
      <c r="H518" t="s">
        <v>1743</v>
      </c>
      <c r="I518">
        <v>138.96606399999999</v>
      </c>
      <c r="J518">
        <v>-34.519618999999999</v>
      </c>
      <c r="K518" t="s">
        <v>1744</v>
      </c>
      <c r="L518">
        <v>30</v>
      </c>
      <c r="M518" t="str">
        <f>IF(Table1[[#This Row],[Average Cost for two]]&lt;=200, "0-200", IF(Table1[[#This Row],[Average Cost for two]]&lt;=400, "200-400", IF(Table1[[#This Row],[Average Cost for two]]&lt;=600, "400-600", IF(Table1[[#This Row],[Average Cost for two]]&lt;=800, "600-800", IF(Table1[[#This Row],[Average Cost for two]]&lt;=1000, "800-1000", "&gt;1000")))))</f>
        <v>0-200</v>
      </c>
      <c r="N518" t="s">
        <v>376</v>
      </c>
      <c r="O518" t="s">
        <v>28</v>
      </c>
      <c r="P518" t="s">
        <v>28</v>
      </c>
      <c r="Q518" t="s">
        <v>28</v>
      </c>
      <c r="R518" t="s">
        <v>28</v>
      </c>
      <c r="S518">
        <v>3</v>
      </c>
      <c r="T518">
        <v>4.4000000000000004</v>
      </c>
      <c r="U518" t="s">
        <v>42</v>
      </c>
      <c r="V518" t="s">
        <v>43</v>
      </c>
      <c r="W518">
        <v>339</v>
      </c>
    </row>
    <row r="519" spans="1:23" x14ac:dyDescent="0.25">
      <c r="A519">
        <v>16605194</v>
      </c>
      <c r="B519" t="s">
        <v>1745</v>
      </c>
      <c r="C519" t="str">
        <f>VLOOKUP(Table1[[#This Row],[Country Code]],Table3[],2)</f>
        <v>Australia</v>
      </c>
      <c r="D519">
        <v>14</v>
      </c>
      <c r="E519" t="s">
        <v>1746</v>
      </c>
      <c r="F519" t="s">
        <v>1747</v>
      </c>
      <c r="G519" t="s">
        <v>1746</v>
      </c>
      <c r="H519" t="s">
        <v>1748</v>
      </c>
      <c r="I519">
        <v>144.41272000000001</v>
      </c>
      <c r="J519">
        <v>-37.396942000000003</v>
      </c>
      <c r="K519" t="s">
        <v>1749</v>
      </c>
      <c r="L519">
        <v>20</v>
      </c>
      <c r="M519" t="str">
        <f>IF(Table1[[#This Row],[Average Cost for two]]&lt;=200, "0-200", IF(Table1[[#This Row],[Average Cost for two]]&lt;=400, "200-400", IF(Table1[[#This Row],[Average Cost for two]]&lt;=600, "400-600", IF(Table1[[#This Row],[Average Cost for two]]&lt;=800, "600-800", IF(Table1[[#This Row],[Average Cost for two]]&lt;=1000, "800-1000", "&gt;1000")))))</f>
        <v>0-200</v>
      </c>
      <c r="N519" t="s">
        <v>376</v>
      </c>
      <c r="O519" t="s">
        <v>28</v>
      </c>
      <c r="P519" t="s">
        <v>28</v>
      </c>
      <c r="Q519" t="s">
        <v>28</v>
      </c>
      <c r="R519" t="s">
        <v>28</v>
      </c>
      <c r="S519">
        <v>2</v>
      </c>
      <c r="T519">
        <v>4.0999999999999996</v>
      </c>
      <c r="U519" t="s">
        <v>42</v>
      </c>
      <c r="V519" t="s">
        <v>43</v>
      </c>
      <c r="W519">
        <v>87</v>
      </c>
    </row>
    <row r="520" spans="1:23" x14ac:dyDescent="0.25">
      <c r="A520">
        <v>17678243</v>
      </c>
      <c r="B520" t="s">
        <v>1750</v>
      </c>
      <c r="C520" t="str">
        <f>VLOOKUP(Table1[[#This Row],[Country Code]],Table3[],2)</f>
        <v>United States of America</v>
      </c>
      <c r="D520">
        <v>216</v>
      </c>
      <c r="E520" t="s">
        <v>1751</v>
      </c>
      <c r="F520" t="s">
        <v>1752</v>
      </c>
      <c r="G520" t="s">
        <v>1751</v>
      </c>
      <c r="H520" t="s">
        <v>1753</v>
      </c>
      <c r="I520">
        <v>-83.319123000000005</v>
      </c>
      <c r="J520">
        <v>30.846819</v>
      </c>
      <c r="K520" t="s">
        <v>481</v>
      </c>
      <c r="L520">
        <v>25</v>
      </c>
      <c r="M520" t="str">
        <f>IF(Table1[[#This Row],[Average Cost for two]]&lt;=200, "0-200", IF(Table1[[#This Row],[Average Cost for two]]&lt;=400, "200-400", IF(Table1[[#This Row],[Average Cost for two]]&lt;=600, "400-600", IF(Table1[[#This Row],[Average Cost for two]]&lt;=800, "600-800", IF(Table1[[#This Row],[Average Cost for two]]&lt;=1000, "800-1000", "&gt;1000")))))</f>
        <v>0-200</v>
      </c>
      <c r="N520" t="s">
        <v>376</v>
      </c>
      <c r="O520" t="s">
        <v>28</v>
      </c>
      <c r="P520" t="s">
        <v>28</v>
      </c>
      <c r="Q520" t="s">
        <v>28</v>
      </c>
      <c r="R520" t="s">
        <v>28</v>
      </c>
      <c r="S520">
        <v>2</v>
      </c>
      <c r="T520">
        <v>3.4</v>
      </c>
      <c r="U520" t="s">
        <v>138</v>
      </c>
      <c r="V520" t="s">
        <v>139</v>
      </c>
      <c r="W520">
        <v>98</v>
      </c>
    </row>
    <row r="521" spans="1:23" x14ac:dyDescent="0.25">
      <c r="A521">
        <v>17678043</v>
      </c>
      <c r="B521" t="s">
        <v>1754</v>
      </c>
      <c r="C521" t="str">
        <f>VLOOKUP(Table1[[#This Row],[Country Code]],Table3[],2)</f>
        <v>United States of America</v>
      </c>
      <c r="D521">
        <v>216</v>
      </c>
      <c r="E521" t="s">
        <v>1751</v>
      </c>
      <c r="F521" t="s">
        <v>1755</v>
      </c>
      <c r="G521" t="s">
        <v>1751</v>
      </c>
      <c r="H521" t="s">
        <v>1753</v>
      </c>
      <c r="I521">
        <v>-83.324700000000007</v>
      </c>
      <c r="J521">
        <v>30.842600000000001</v>
      </c>
      <c r="K521" t="s">
        <v>384</v>
      </c>
      <c r="L521">
        <v>25</v>
      </c>
      <c r="M521" t="str">
        <f>IF(Table1[[#This Row],[Average Cost for two]]&lt;=200, "0-200", IF(Table1[[#This Row],[Average Cost for two]]&lt;=400, "200-400", IF(Table1[[#This Row],[Average Cost for two]]&lt;=600, "400-600", IF(Table1[[#This Row],[Average Cost for two]]&lt;=800, "600-800", IF(Table1[[#This Row],[Average Cost for two]]&lt;=1000, "800-1000", "&gt;1000")))))</f>
        <v>0-200</v>
      </c>
      <c r="N521" t="s">
        <v>376</v>
      </c>
      <c r="O521" t="s">
        <v>28</v>
      </c>
      <c r="P521" t="s">
        <v>28</v>
      </c>
      <c r="Q521" t="s">
        <v>28</v>
      </c>
      <c r="R521" t="s">
        <v>28</v>
      </c>
      <c r="S521">
        <v>2</v>
      </c>
      <c r="T521">
        <v>3.1</v>
      </c>
      <c r="U521" t="s">
        <v>138</v>
      </c>
      <c r="V521" t="s">
        <v>139</v>
      </c>
      <c r="W521">
        <v>83</v>
      </c>
    </row>
    <row r="522" spans="1:23" x14ac:dyDescent="0.25">
      <c r="A522">
        <v>17677978</v>
      </c>
      <c r="B522" t="s">
        <v>1756</v>
      </c>
      <c r="C522" t="str">
        <f>VLOOKUP(Table1[[#This Row],[Country Code]],Table3[],2)</f>
        <v>United States of America</v>
      </c>
      <c r="D522">
        <v>216</v>
      </c>
      <c r="E522" t="s">
        <v>1751</v>
      </c>
      <c r="F522" t="s">
        <v>1757</v>
      </c>
      <c r="G522" t="s">
        <v>1751</v>
      </c>
      <c r="H522" t="s">
        <v>1753</v>
      </c>
      <c r="I522">
        <v>-83.279899999999998</v>
      </c>
      <c r="J522">
        <v>30.833200000000001</v>
      </c>
      <c r="K522" t="s">
        <v>1758</v>
      </c>
      <c r="L522">
        <v>40</v>
      </c>
      <c r="M522" t="str">
        <f>IF(Table1[[#This Row],[Average Cost for two]]&lt;=200, "0-200", IF(Table1[[#This Row],[Average Cost for two]]&lt;=400, "200-400", IF(Table1[[#This Row],[Average Cost for two]]&lt;=600, "400-600", IF(Table1[[#This Row],[Average Cost for two]]&lt;=800, "600-800", IF(Table1[[#This Row],[Average Cost for two]]&lt;=1000, "800-1000", "&gt;1000")))))</f>
        <v>0-200</v>
      </c>
      <c r="N522" t="s">
        <v>376</v>
      </c>
      <c r="O522" t="s">
        <v>28</v>
      </c>
      <c r="P522" t="s">
        <v>28</v>
      </c>
      <c r="Q522" t="s">
        <v>28</v>
      </c>
      <c r="R522" t="s">
        <v>28</v>
      </c>
      <c r="S522">
        <v>3</v>
      </c>
      <c r="T522">
        <v>3.9</v>
      </c>
      <c r="U522" t="s">
        <v>101</v>
      </c>
      <c r="V522" t="s">
        <v>102</v>
      </c>
      <c r="W522">
        <v>231</v>
      </c>
    </row>
    <row r="523" spans="1:23" x14ac:dyDescent="0.25">
      <c r="A523">
        <v>17677988</v>
      </c>
      <c r="B523" t="s">
        <v>1759</v>
      </c>
      <c r="C523" t="str">
        <f>VLOOKUP(Table1[[#This Row],[Country Code]],Table3[],2)</f>
        <v>United States of America</v>
      </c>
      <c r="D523">
        <v>216</v>
      </c>
      <c r="E523" t="s">
        <v>1751</v>
      </c>
      <c r="F523" t="s">
        <v>1760</v>
      </c>
      <c r="G523" t="s">
        <v>1751</v>
      </c>
      <c r="H523" t="s">
        <v>1753</v>
      </c>
      <c r="I523">
        <v>-83.317084300000005</v>
      </c>
      <c r="J523">
        <v>30.816436400000001</v>
      </c>
      <c r="K523" t="s">
        <v>1618</v>
      </c>
      <c r="L523">
        <v>40</v>
      </c>
      <c r="M523" t="str">
        <f>IF(Table1[[#This Row],[Average Cost for two]]&lt;=200, "0-200", IF(Table1[[#This Row],[Average Cost for two]]&lt;=400, "200-400", IF(Table1[[#This Row],[Average Cost for two]]&lt;=600, "400-600", IF(Table1[[#This Row],[Average Cost for two]]&lt;=800, "600-800", IF(Table1[[#This Row],[Average Cost for two]]&lt;=1000, "800-1000", "&gt;1000")))))</f>
        <v>0-200</v>
      </c>
      <c r="N523" t="s">
        <v>376</v>
      </c>
      <c r="O523" t="s">
        <v>28</v>
      </c>
      <c r="P523" t="s">
        <v>28</v>
      </c>
      <c r="Q523" t="s">
        <v>28</v>
      </c>
      <c r="R523" t="s">
        <v>28</v>
      </c>
      <c r="S523">
        <v>3</v>
      </c>
      <c r="T523">
        <v>3.7</v>
      </c>
      <c r="U523" t="s">
        <v>101</v>
      </c>
      <c r="V523" t="s">
        <v>102</v>
      </c>
      <c r="W523">
        <v>216</v>
      </c>
    </row>
    <row r="524" spans="1:23" x14ac:dyDescent="0.25">
      <c r="A524">
        <v>17678231</v>
      </c>
      <c r="B524" t="s">
        <v>1761</v>
      </c>
      <c r="C524" t="str">
        <f>VLOOKUP(Table1[[#This Row],[Country Code]],Table3[],2)</f>
        <v>United States of America</v>
      </c>
      <c r="D524">
        <v>216</v>
      </c>
      <c r="E524" t="s">
        <v>1751</v>
      </c>
      <c r="F524" t="s">
        <v>1762</v>
      </c>
      <c r="G524" t="s">
        <v>1751</v>
      </c>
      <c r="H524" t="s">
        <v>1753</v>
      </c>
      <c r="I524">
        <v>-83.318554000000006</v>
      </c>
      <c r="J524">
        <v>30.841892000000001</v>
      </c>
      <c r="K524" t="s">
        <v>1763</v>
      </c>
      <c r="L524">
        <v>35</v>
      </c>
      <c r="M524" t="str">
        <f>IF(Table1[[#This Row],[Average Cost for two]]&lt;=200, "0-200", IF(Table1[[#This Row],[Average Cost for two]]&lt;=400, "200-400", IF(Table1[[#This Row],[Average Cost for two]]&lt;=600, "400-600", IF(Table1[[#This Row],[Average Cost for two]]&lt;=800, "600-800", IF(Table1[[#This Row],[Average Cost for two]]&lt;=1000, "800-1000", "&gt;1000")))))</f>
        <v>0-200</v>
      </c>
      <c r="N524" t="s">
        <v>376</v>
      </c>
      <c r="O524" t="s">
        <v>28</v>
      </c>
      <c r="P524" t="s">
        <v>28</v>
      </c>
      <c r="Q524" t="s">
        <v>28</v>
      </c>
      <c r="R524" t="s">
        <v>28</v>
      </c>
      <c r="S524">
        <v>3</v>
      </c>
      <c r="T524">
        <v>3.8</v>
      </c>
      <c r="U524" t="s">
        <v>101</v>
      </c>
      <c r="V524" t="s">
        <v>102</v>
      </c>
      <c r="W524">
        <v>185</v>
      </c>
    </row>
    <row r="525" spans="1:23" x14ac:dyDescent="0.25">
      <c r="A525">
        <v>17677990</v>
      </c>
      <c r="B525" t="s">
        <v>1764</v>
      </c>
      <c r="C525" t="str">
        <f>VLOOKUP(Table1[[#This Row],[Country Code]],Table3[],2)</f>
        <v>United States of America</v>
      </c>
      <c r="D525">
        <v>216</v>
      </c>
      <c r="E525" t="s">
        <v>1751</v>
      </c>
      <c r="F525" t="s">
        <v>1765</v>
      </c>
      <c r="G525" t="s">
        <v>1751</v>
      </c>
      <c r="H525" t="s">
        <v>1753</v>
      </c>
      <c r="I525">
        <v>-83.278999999999996</v>
      </c>
      <c r="J525">
        <v>30.8308</v>
      </c>
      <c r="K525" t="s">
        <v>672</v>
      </c>
      <c r="L525">
        <v>25</v>
      </c>
      <c r="M525" t="str">
        <f>IF(Table1[[#This Row],[Average Cost for two]]&lt;=200, "0-200", IF(Table1[[#This Row],[Average Cost for two]]&lt;=400, "200-400", IF(Table1[[#This Row],[Average Cost for two]]&lt;=600, "400-600", IF(Table1[[#This Row],[Average Cost for two]]&lt;=800, "600-800", IF(Table1[[#This Row],[Average Cost for two]]&lt;=1000, "800-1000", "&gt;1000")))))</f>
        <v>0-200</v>
      </c>
      <c r="N525" t="s">
        <v>376</v>
      </c>
      <c r="O525" t="s">
        <v>28</v>
      </c>
      <c r="P525" t="s">
        <v>28</v>
      </c>
      <c r="Q525" t="s">
        <v>28</v>
      </c>
      <c r="R525" t="s">
        <v>28</v>
      </c>
      <c r="S525">
        <v>2</v>
      </c>
      <c r="T525">
        <v>3.7</v>
      </c>
      <c r="U525" t="s">
        <v>101</v>
      </c>
      <c r="V525" t="s">
        <v>102</v>
      </c>
      <c r="W525">
        <v>185</v>
      </c>
    </row>
    <row r="526" spans="1:23" x14ac:dyDescent="0.25">
      <c r="A526">
        <v>17677991</v>
      </c>
      <c r="B526" t="s">
        <v>1766</v>
      </c>
      <c r="C526" t="str">
        <f>VLOOKUP(Table1[[#This Row],[Country Code]],Table3[],2)</f>
        <v>United States of America</v>
      </c>
      <c r="D526">
        <v>216</v>
      </c>
      <c r="E526" t="s">
        <v>1751</v>
      </c>
      <c r="F526" t="s">
        <v>1767</v>
      </c>
      <c r="G526" t="s">
        <v>1751</v>
      </c>
      <c r="H526" t="s">
        <v>1753</v>
      </c>
      <c r="I526">
        <v>-83.279200000000003</v>
      </c>
      <c r="J526">
        <v>30.8308</v>
      </c>
      <c r="K526" t="s">
        <v>1768</v>
      </c>
      <c r="L526">
        <v>10</v>
      </c>
      <c r="M526" t="str">
        <f>IF(Table1[[#This Row],[Average Cost for two]]&lt;=200, "0-200", IF(Table1[[#This Row],[Average Cost for two]]&lt;=400, "200-400", IF(Table1[[#This Row],[Average Cost for two]]&lt;=600, "400-600", IF(Table1[[#This Row],[Average Cost for two]]&lt;=800, "600-800", IF(Table1[[#This Row],[Average Cost for two]]&lt;=1000, "800-1000", "&gt;1000")))))</f>
        <v>0-200</v>
      </c>
      <c r="N526" t="s">
        <v>376</v>
      </c>
      <c r="O526" t="s">
        <v>28</v>
      </c>
      <c r="P526" t="s">
        <v>28</v>
      </c>
      <c r="Q526" t="s">
        <v>28</v>
      </c>
      <c r="R526" t="s">
        <v>28</v>
      </c>
      <c r="S526">
        <v>1</v>
      </c>
      <c r="T526">
        <v>3.8</v>
      </c>
      <c r="U526" t="s">
        <v>101</v>
      </c>
      <c r="V526" t="s">
        <v>102</v>
      </c>
      <c r="W526">
        <v>281</v>
      </c>
    </row>
    <row r="527" spans="1:23" x14ac:dyDescent="0.25">
      <c r="A527">
        <v>17678307</v>
      </c>
      <c r="B527" t="s">
        <v>1769</v>
      </c>
      <c r="C527" t="str">
        <f>VLOOKUP(Table1[[#This Row],[Country Code]],Table3[],2)</f>
        <v>United States of America</v>
      </c>
      <c r="D527">
        <v>216</v>
      </c>
      <c r="E527" t="s">
        <v>1751</v>
      </c>
      <c r="F527" t="s">
        <v>1770</v>
      </c>
      <c r="G527" t="s">
        <v>1751</v>
      </c>
      <c r="H527" t="s">
        <v>1753</v>
      </c>
      <c r="I527">
        <v>-83.308573600000003</v>
      </c>
      <c r="J527">
        <v>30.822354799999999</v>
      </c>
      <c r="K527" t="s">
        <v>1771</v>
      </c>
      <c r="L527">
        <v>40</v>
      </c>
      <c r="M527" t="str">
        <f>IF(Table1[[#This Row],[Average Cost for two]]&lt;=200, "0-200", IF(Table1[[#This Row],[Average Cost for two]]&lt;=400, "200-400", IF(Table1[[#This Row],[Average Cost for two]]&lt;=600, "400-600", IF(Table1[[#This Row],[Average Cost for two]]&lt;=800, "600-800", IF(Table1[[#This Row],[Average Cost for two]]&lt;=1000, "800-1000", "&gt;1000")))))</f>
        <v>0-200</v>
      </c>
      <c r="N527" t="s">
        <v>376</v>
      </c>
      <c r="O527" t="s">
        <v>28</v>
      </c>
      <c r="P527" t="s">
        <v>28</v>
      </c>
      <c r="Q527" t="s">
        <v>28</v>
      </c>
      <c r="R527" t="s">
        <v>28</v>
      </c>
      <c r="S527">
        <v>3</v>
      </c>
      <c r="T527">
        <v>3.7</v>
      </c>
      <c r="U527" t="s">
        <v>101</v>
      </c>
      <c r="V527" t="s">
        <v>102</v>
      </c>
      <c r="W527">
        <v>137</v>
      </c>
    </row>
    <row r="528" spans="1:23" x14ac:dyDescent="0.25">
      <c r="A528">
        <v>17678276</v>
      </c>
      <c r="B528" t="s">
        <v>1772</v>
      </c>
      <c r="C528" t="str">
        <f>VLOOKUP(Table1[[#This Row],[Country Code]],Table3[],2)</f>
        <v>United States of America</v>
      </c>
      <c r="D528">
        <v>216</v>
      </c>
      <c r="E528" t="s">
        <v>1751</v>
      </c>
      <c r="F528" t="s">
        <v>1773</v>
      </c>
      <c r="G528" t="s">
        <v>1751</v>
      </c>
      <c r="H528" t="s">
        <v>1753</v>
      </c>
      <c r="I528">
        <v>-83.316401999999997</v>
      </c>
      <c r="J528">
        <v>30.824691000000001</v>
      </c>
      <c r="K528" t="s">
        <v>461</v>
      </c>
      <c r="L528">
        <v>25</v>
      </c>
      <c r="M528" t="str">
        <f>IF(Table1[[#This Row],[Average Cost for two]]&lt;=200, "0-200", IF(Table1[[#This Row],[Average Cost for two]]&lt;=400, "200-400", IF(Table1[[#This Row],[Average Cost for two]]&lt;=600, "400-600", IF(Table1[[#This Row],[Average Cost for two]]&lt;=800, "600-800", IF(Table1[[#This Row],[Average Cost for two]]&lt;=1000, "800-1000", "&gt;1000")))))</f>
        <v>0-200</v>
      </c>
      <c r="N528" t="s">
        <v>376</v>
      </c>
      <c r="O528" t="s">
        <v>28</v>
      </c>
      <c r="P528" t="s">
        <v>28</v>
      </c>
      <c r="Q528" t="s">
        <v>28</v>
      </c>
      <c r="R528" t="s">
        <v>28</v>
      </c>
      <c r="S528">
        <v>2</v>
      </c>
      <c r="T528">
        <v>3.7</v>
      </c>
      <c r="U528" t="s">
        <v>101</v>
      </c>
      <c r="V528" t="s">
        <v>102</v>
      </c>
      <c r="W528">
        <v>209</v>
      </c>
    </row>
    <row r="529" spans="1:23" x14ac:dyDescent="0.25">
      <c r="A529">
        <v>17678283</v>
      </c>
      <c r="B529" t="s">
        <v>1774</v>
      </c>
      <c r="C529" t="str">
        <f>VLOOKUP(Table1[[#This Row],[Country Code]],Table3[],2)</f>
        <v>United States of America</v>
      </c>
      <c r="D529">
        <v>216</v>
      </c>
      <c r="E529" t="s">
        <v>1751</v>
      </c>
      <c r="F529" t="s">
        <v>1775</v>
      </c>
      <c r="G529" t="s">
        <v>1751</v>
      </c>
      <c r="H529" t="s">
        <v>1753</v>
      </c>
      <c r="I529">
        <v>-83.280779999999993</v>
      </c>
      <c r="J529">
        <v>30.850888000000001</v>
      </c>
      <c r="K529" t="s">
        <v>384</v>
      </c>
      <c r="L529">
        <v>10</v>
      </c>
      <c r="M529" t="str">
        <f>IF(Table1[[#This Row],[Average Cost for two]]&lt;=200, "0-200", IF(Table1[[#This Row],[Average Cost for two]]&lt;=400, "200-400", IF(Table1[[#This Row],[Average Cost for two]]&lt;=600, "400-600", IF(Table1[[#This Row],[Average Cost for two]]&lt;=800, "600-800", IF(Table1[[#This Row],[Average Cost for two]]&lt;=1000, "800-1000", "&gt;1000")))))</f>
        <v>0-200</v>
      </c>
      <c r="N529" t="s">
        <v>376</v>
      </c>
      <c r="O529" t="s">
        <v>28</v>
      </c>
      <c r="P529" t="s">
        <v>28</v>
      </c>
      <c r="Q529" t="s">
        <v>28</v>
      </c>
      <c r="R529" t="s">
        <v>28</v>
      </c>
      <c r="S529">
        <v>1</v>
      </c>
      <c r="T529">
        <v>3.7</v>
      </c>
      <c r="U529" t="s">
        <v>101</v>
      </c>
      <c r="V529" t="s">
        <v>102</v>
      </c>
      <c r="W529">
        <v>168</v>
      </c>
    </row>
    <row r="530" spans="1:23" x14ac:dyDescent="0.25">
      <c r="A530">
        <v>17678222</v>
      </c>
      <c r="B530" t="s">
        <v>1776</v>
      </c>
      <c r="C530" t="str">
        <f>VLOOKUP(Table1[[#This Row],[Country Code]],Table3[],2)</f>
        <v>United States of America</v>
      </c>
      <c r="D530">
        <v>216</v>
      </c>
      <c r="E530" t="s">
        <v>1751</v>
      </c>
      <c r="F530" t="s">
        <v>1777</v>
      </c>
      <c r="G530" t="s">
        <v>1751</v>
      </c>
      <c r="H530" t="s">
        <v>1753</v>
      </c>
      <c r="I530">
        <v>-83.296329999999998</v>
      </c>
      <c r="J530">
        <v>30.880146</v>
      </c>
      <c r="K530" t="s">
        <v>1029</v>
      </c>
      <c r="L530">
        <v>25</v>
      </c>
      <c r="M530" t="str">
        <f>IF(Table1[[#This Row],[Average Cost for two]]&lt;=200, "0-200", IF(Table1[[#This Row],[Average Cost for two]]&lt;=400, "200-400", IF(Table1[[#This Row],[Average Cost for two]]&lt;=600, "400-600", IF(Table1[[#This Row],[Average Cost for two]]&lt;=800, "600-800", IF(Table1[[#This Row],[Average Cost for two]]&lt;=1000, "800-1000", "&gt;1000")))))</f>
        <v>0-200</v>
      </c>
      <c r="N530" t="s">
        <v>376</v>
      </c>
      <c r="O530" t="s">
        <v>28</v>
      </c>
      <c r="P530" t="s">
        <v>28</v>
      </c>
      <c r="Q530" t="s">
        <v>28</v>
      </c>
      <c r="R530" t="s">
        <v>28</v>
      </c>
      <c r="S530">
        <v>2</v>
      </c>
      <c r="T530">
        <v>3.9</v>
      </c>
      <c r="U530" t="s">
        <v>101</v>
      </c>
      <c r="V530" t="s">
        <v>102</v>
      </c>
      <c r="W530">
        <v>243</v>
      </c>
    </row>
    <row r="531" spans="1:23" x14ac:dyDescent="0.25">
      <c r="A531">
        <v>17678055</v>
      </c>
      <c r="B531" t="s">
        <v>1778</v>
      </c>
      <c r="C531" t="str">
        <f>VLOOKUP(Table1[[#This Row],[Country Code]],Table3[],2)</f>
        <v>United States of America</v>
      </c>
      <c r="D531">
        <v>216</v>
      </c>
      <c r="E531" t="s">
        <v>1751</v>
      </c>
      <c r="F531" t="s">
        <v>1779</v>
      </c>
      <c r="G531" t="s">
        <v>1751</v>
      </c>
      <c r="H531" t="s">
        <v>1753</v>
      </c>
      <c r="I531">
        <v>-83.2851</v>
      </c>
      <c r="J531">
        <v>30.843299999999999</v>
      </c>
      <c r="K531" t="s">
        <v>1780</v>
      </c>
      <c r="L531">
        <v>40</v>
      </c>
      <c r="M531" t="str">
        <f>IF(Table1[[#This Row],[Average Cost for two]]&lt;=200, "0-200", IF(Table1[[#This Row],[Average Cost for two]]&lt;=400, "200-400", IF(Table1[[#This Row],[Average Cost for two]]&lt;=600, "400-600", IF(Table1[[#This Row],[Average Cost for two]]&lt;=800, "600-800", IF(Table1[[#This Row],[Average Cost for two]]&lt;=1000, "800-1000", "&gt;1000")))))</f>
        <v>0-200</v>
      </c>
      <c r="N531" t="s">
        <v>376</v>
      </c>
      <c r="O531" t="s">
        <v>28</v>
      </c>
      <c r="P531" t="s">
        <v>28</v>
      </c>
      <c r="Q531" t="s">
        <v>28</v>
      </c>
      <c r="R531" t="s">
        <v>28</v>
      </c>
      <c r="S531">
        <v>3</v>
      </c>
      <c r="T531">
        <v>3.8</v>
      </c>
      <c r="U531" t="s">
        <v>101</v>
      </c>
      <c r="V531" t="s">
        <v>102</v>
      </c>
      <c r="W531">
        <v>221</v>
      </c>
    </row>
    <row r="532" spans="1:23" x14ac:dyDescent="0.25">
      <c r="A532">
        <v>17678326</v>
      </c>
      <c r="B532" t="s">
        <v>1781</v>
      </c>
      <c r="C532" t="str">
        <f>VLOOKUP(Table1[[#This Row],[Country Code]],Table3[],2)</f>
        <v>United States of America</v>
      </c>
      <c r="D532">
        <v>216</v>
      </c>
      <c r="E532" t="s">
        <v>1751</v>
      </c>
      <c r="F532" t="s">
        <v>1782</v>
      </c>
      <c r="G532" t="s">
        <v>1751</v>
      </c>
      <c r="H532" t="s">
        <v>1753</v>
      </c>
      <c r="I532">
        <v>-83.281000000000006</v>
      </c>
      <c r="J532">
        <v>30.846499999999999</v>
      </c>
      <c r="K532" t="s">
        <v>384</v>
      </c>
      <c r="L532">
        <v>10</v>
      </c>
      <c r="M532" t="str">
        <f>IF(Table1[[#This Row],[Average Cost for two]]&lt;=200, "0-200", IF(Table1[[#This Row],[Average Cost for two]]&lt;=400, "200-400", IF(Table1[[#This Row],[Average Cost for two]]&lt;=600, "400-600", IF(Table1[[#This Row],[Average Cost for two]]&lt;=800, "600-800", IF(Table1[[#This Row],[Average Cost for two]]&lt;=1000, "800-1000", "&gt;1000")))))</f>
        <v>0-200</v>
      </c>
      <c r="N532" t="s">
        <v>376</v>
      </c>
      <c r="O532" t="s">
        <v>28</v>
      </c>
      <c r="P532" t="s">
        <v>28</v>
      </c>
      <c r="Q532" t="s">
        <v>28</v>
      </c>
      <c r="R532" t="s">
        <v>28</v>
      </c>
      <c r="S532">
        <v>1</v>
      </c>
      <c r="T532">
        <v>3.5</v>
      </c>
      <c r="U532" t="s">
        <v>101</v>
      </c>
      <c r="V532" t="s">
        <v>102</v>
      </c>
      <c r="W532">
        <v>46</v>
      </c>
    </row>
    <row r="533" spans="1:23" x14ac:dyDescent="0.25">
      <c r="A533">
        <v>17678229</v>
      </c>
      <c r="B533" t="s">
        <v>1783</v>
      </c>
      <c r="C533" t="str">
        <f>VLOOKUP(Table1[[#This Row],[Country Code]],Table3[],2)</f>
        <v>United States of America</v>
      </c>
      <c r="D533">
        <v>216</v>
      </c>
      <c r="E533" t="s">
        <v>1751</v>
      </c>
      <c r="F533" t="s">
        <v>1784</v>
      </c>
      <c r="G533" t="s">
        <v>1751</v>
      </c>
      <c r="H533" t="s">
        <v>1753</v>
      </c>
      <c r="I533">
        <v>-83.310343000000003</v>
      </c>
      <c r="J533">
        <v>30.846762999999999</v>
      </c>
      <c r="K533" t="s">
        <v>48</v>
      </c>
      <c r="L533">
        <v>25</v>
      </c>
      <c r="M533" t="str">
        <f>IF(Table1[[#This Row],[Average Cost for two]]&lt;=200, "0-200", IF(Table1[[#This Row],[Average Cost for two]]&lt;=400, "200-400", IF(Table1[[#This Row],[Average Cost for two]]&lt;=600, "400-600", IF(Table1[[#This Row],[Average Cost for two]]&lt;=800, "600-800", IF(Table1[[#This Row],[Average Cost for two]]&lt;=1000, "800-1000", "&gt;1000")))))</f>
        <v>0-200</v>
      </c>
      <c r="N533" t="s">
        <v>376</v>
      </c>
      <c r="O533" t="s">
        <v>28</v>
      </c>
      <c r="P533" t="s">
        <v>28</v>
      </c>
      <c r="Q533" t="s">
        <v>28</v>
      </c>
      <c r="R533" t="s">
        <v>28</v>
      </c>
      <c r="S533">
        <v>2</v>
      </c>
      <c r="T533">
        <v>3.9</v>
      </c>
      <c r="U533" t="s">
        <v>101</v>
      </c>
      <c r="V533" t="s">
        <v>102</v>
      </c>
      <c r="W533">
        <v>262</v>
      </c>
    </row>
    <row r="534" spans="1:23" x14ac:dyDescent="0.25">
      <c r="A534">
        <v>17678097</v>
      </c>
      <c r="B534" t="s">
        <v>1785</v>
      </c>
      <c r="C534" t="str">
        <f>VLOOKUP(Table1[[#This Row],[Country Code]],Table3[],2)</f>
        <v>United States of America</v>
      </c>
      <c r="D534">
        <v>216</v>
      </c>
      <c r="E534" t="s">
        <v>1751</v>
      </c>
      <c r="F534" t="s">
        <v>1786</v>
      </c>
      <c r="G534" t="s">
        <v>1751</v>
      </c>
      <c r="H534" t="s">
        <v>1753</v>
      </c>
      <c r="I534">
        <v>-83.328299999999999</v>
      </c>
      <c r="J534">
        <v>30.897099999999998</v>
      </c>
      <c r="K534" t="s">
        <v>168</v>
      </c>
      <c r="L534">
        <v>25</v>
      </c>
      <c r="M534" t="str">
        <f>IF(Table1[[#This Row],[Average Cost for two]]&lt;=200, "0-200", IF(Table1[[#This Row],[Average Cost for two]]&lt;=400, "200-400", IF(Table1[[#This Row],[Average Cost for two]]&lt;=600, "400-600", IF(Table1[[#This Row],[Average Cost for two]]&lt;=800, "600-800", IF(Table1[[#This Row],[Average Cost for two]]&lt;=1000, "800-1000", "&gt;1000")))))</f>
        <v>0-200</v>
      </c>
      <c r="N534" t="s">
        <v>376</v>
      </c>
      <c r="O534" t="s">
        <v>28</v>
      </c>
      <c r="P534" t="s">
        <v>28</v>
      </c>
      <c r="Q534" t="s">
        <v>28</v>
      </c>
      <c r="R534" t="s">
        <v>28</v>
      </c>
      <c r="S534">
        <v>2</v>
      </c>
      <c r="T534">
        <v>3.7</v>
      </c>
      <c r="U534" t="s">
        <v>101</v>
      </c>
      <c r="V534" t="s">
        <v>102</v>
      </c>
      <c r="W534">
        <v>183</v>
      </c>
    </row>
    <row r="535" spans="1:23" x14ac:dyDescent="0.25">
      <c r="A535">
        <v>17678216</v>
      </c>
      <c r="B535" t="s">
        <v>1787</v>
      </c>
      <c r="C535" t="str">
        <f>VLOOKUP(Table1[[#This Row],[Country Code]],Table3[],2)</f>
        <v>United States of America</v>
      </c>
      <c r="D535">
        <v>216</v>
      </c>
      <c r="E535" t="s">
        <v>1751</v>
      </c>
      <c r="F535" t="s">
        <v>1788</v>
      </c>
      <c r="G535" t="s">
        <v>1751</v>
      </c>
      <c r="H535" t="s">
        <v>1753</v>
      </c>
      <c r="I535">
        <v>-83.318957999999995</v>
      </c>
      <c r="J535">
        <v>30.841546999999998</v>
      </c>
      <c r="K535" t="s">
        <v>416</v>
      </c>
      <c r="L535">
        <v>70</v>
      </c>
      <c r="M535" t="str">
        <f>IF(Table1[[#This Row],[Average Cost for two]]&lt;=200, "0-200", IF(Table1[[#This Row],[Average Cost for two]]&lt;=400, "200-400", IF(Table1[[#This Row],[Average Cost for two]]&lt;=600, "400-600", IF(Table1[[#This Row],[Average Cost for two]]&lt;=800, "600-800", IF(Table1[[#This Row],[Average Cost for two]]&lt;=1000, "800-1000", "&gt;1000")))))</f>
        <v>0-200</v>
      </c>
      <c r="N535" t="s">
        <v>376</v>
      </c>
      <c r="O535" t="s">
        <v>28</v>
      </c>
      <c r="P535" t="s">
        <v>28</v>
      </c>
      <c r="Q535" t="s">
        <v>28</v>
      </c>
      <c r="R535" t="s">
        <v>28</v>
      </c>
      <c r="S535">
        <v>4</v>
      </c>
      <c r="T535">
        <v>3.5</v>
      </c>
      <c r="U535" t="s">
        <v>101</v>
      </c>
      <c r="V535" t="s">
        <v>102</v>
      </c>
      <c r="W535">
        <v>208</v>
      </c>
    </row>
    <row r="536" spans="1:23" x14ac:dyDescent="0.25">
      <c r="A536">
        <v>17678233</v>
      </c>
      <c r="B536" t="s">
        <v>1789</v>
      </c>
      <c r="C536" t="str">
        <f>VLOOKUP(Table1[[#This Row],[Country Code]],Table3[],2)</f>
        <v>United States of America</v>
      </c>
      <c r="D536">
        <v>216</v>
      </c>
      <c r="E536" t="s">
        <v>1751</v>
      </c>
      <c r="F536" t="s">
        <v>1790</v>
      </c>
      <c r="G536" t="s">
        <v>1751</v>
      </c>
      <c r="H536" t="s">
        <v>1753</v>
      </c>
      <c r="I536">
        <v>-83.289338000000001</v>
      </c>
      <c r="J536">
        <v>30.87114</v>
      </c>
      <c r="K536" t="s">
        <v>1791</v>
      </c>
      <c r="L536">
        <v>25</v>
      </c>
      <c r="M536" t="str">
        <f>IF(Table1[[#This Row],[Average Cost for two]]&lt;=200, "0-200", IF(Table1[[#This Row],[Average Cost for two]]&lt;=400, "200-400", IF(Table1[[#This Row],[Average Cost for two]]&lt;=600, "400-600", IF(Table1[[#This Row],[Average Cost for two]]&lt;=800, "600-800", IF(Table1[[#This Row],[Average Cost for two]]&lt;=1000, "800-1000", "&gt;1000")))))</f>
        <v>0-200</v>
      </c>
      <c r="N536" t="s">
        <v>376</v>
      </c>
      <c r="O536" t="s">
        <v>28</v>
      </c>
      <c r="P536" t="s">
        <v>28</v>
      </c>
      <c r="Q536" t="s">
        <v>28</v>
      </c>
      <c r="R536" t="s">
        <v>28</v>
      </c>
      <c r="S536">
        <v>2</v>
      </c>
      <c r="T536">
        <v>3.8</v>
      </c>
      <c r="U536" t="s">
        <v>101</v>
      </c>
      <c r="V536" t="s">
        <v>102</v>
      </c>
      <c r="W536">
        <v>245</v>
      </c>
    </row>
    <row r="537" spans="1:23" x14ac:dyDescent="0.25">
      <c r="A537">
        <v>17678148</v>
      </c>
      <c r="B537" t="s">
        <v>1792</v>
      </c>
      <c r="C537" t="str">
        <f>VLOOKUP(Table1[[#This Row],[Country Code]],Table3[],2)</f>
        <v>United States of America</v>
      </c>
      <c r="D537">
        <v>216</v>
      </c>
      <c r="E537" t="s">
        <v>1751</v>
      </c>
      <c r="F537" t="s">
        <v>1793</v>
      </c>
      <c r="G537" t="s">
        <v>1751</v>
      </c>
      <c r="H537" t="s">
        <v>1753</v>
      </c>
      <c r="I537">
        <v>-83.286799999999999</v>
      </c>
      <c r="J537">
        <v>30.867999999999999</v>
      </c>
      <c r="K537" t="s">
        <v>384</v>
      </c>
      <c r="L537">
        <v>25</v>
      </c>
      <c r="M537" t="str">
        <f>IF(Table1[[#This Row],[Average Cost for two]]&lt;=200, "0-200", IF(Table1[[#This Row],[Average Cost for two]]&lt;=400, "200-400", IF(Table1[[#This Row],[Average Cost for two]]&lt;=600, "400-600", IF(Table1[[#This Row],[Average Cost for two]]&lt;=800, "600-800", IF(Table1[[#This Row],[Average Cost for two]]&lt;=1000, "800-1000", "&gt;1000")))))</f>
        <v>0-200</v>
      </c>
      <c r="N537" t="s">
        <v>376</v>
      </c>
      <c r="O537" t="s">
        <v>28</v>
      </c>
      <c r="P537" t="s">
        <v>28</v>
      </c>
      <c r="Q537" t="s">
        <v>28</v>
      </c>
      <c r="R537" t="s">
        <v>28</v>
      </c>
      <c r="S537">
        <v>2</v>
      </c>
      <c r="T537">
        <v>3.8</v>
      </c>
      <c r="U537" t="s">
        <v>101</v>
      </c>
      <c r="V537" t="s">
        <v>102</v>
      </c>
      <c r="W537">
        <v>199</v>
      </c>
    </row>
    <row r="538" spans="1:23" x14ac:dyDescent="0.25">
      <c r="A538">
        <v>17678291</v>
      </c>
      <c r="B538" t="s">
        <v>1794</v>
      </c>
      <c r="C538" t="str">
        <f>VLOOKUP(Table1[[#This Row],[Country Code]],Table3[],2)</f>
        <v>United States of America</v>
      </c>
      <c r="D538">
        <v>216</v>
      </c>
      <c r="E538" t="s">
        <v>1751</v>
      </c>
      <c r="F538" t="s">
        <v>1795</v>
      </c>
      <c r="G538" t="s">
        <v>1751</v>
      </c>
      <c r="H538" t="s">
        <v>1753</v>
      </c>
      <c r="I538">
        <v>-83.279600000000002</v>
      </c>
      <c r="J538">
        <v>30.831600000000002</v>
      </c>
      <c r="K538" t="s">
        <v>441</v>
      </c>
      <c r="L538">
        <v>40</v>
      </c>
      <c r="M538" t="str">
        <f>IF(Table1[[#This Row],[Average Cost for two]]&lt;=200, "0-200", IF(Table1[[#This Row],[Average Cost for two]]&lt;=400, "200-400", IF(Table1[[#This Row],[Average Cost for two]]&lt;=600, "400-600", IF(Table1[[#This Row],[Average Cost for two]]&lt;=800, "600-800", IF(Table1[[#This Row],[Average Cost for two]]&lt;=1000, "800-1000", "&gt;1000")))))</f>
        <v>0-200</v>
      </c>
      <c r="N538" t="s">
        <v>376</v>
      </c>
      <c r="O538" t="s">
        <v>28</v>
      </c>
      <c r="P538" t="s">
        <v>28</v>
      </c>
      <c r="Q538" t="s">
        <v>28</v>
      </c>
      <c r="R538" t="s">
        <v>28</v>
      </c>
      <c r="S538">
        <v>3</v>
      </c>
      <c r="T538">
        <v>3.8</v>
      </c>
      <c r="U538" t="s">
        <v>101</v>
      </c>
      <c r="V538" t="s">
        <v>102</v>
      </c>
      <c r="W538">
        <v>225</v>
      </c>
    </row>
    <row r="539" spans="1:23" x14ac:dyDescent="0.25">
      <c r="A539">
        <v>17678218</v>
      </c>
      <c r="B539" t="s">
        <v>1796</v>
      </c>
      <c r="C539" t="str">
        <f>VLOOKUP(Table1[[#This Row],[Country Code]],Table3[],2)</f>
        <v>United States of America</v>
      </c>
      <c r="D539">
        <v>216</v>
      </c>
      <c r="E539" t="s">
        <v>1751</v>
      </c>
      <c r="F539" t="s">
        <v>1797</v>
      </c>
      <c r="G539" t="s">
        <v>1751</v>
      </c>
      <c r="H539" t="s">
        <v>1753</v>
      </c>
      <c r="I539">
        <v>-83.332796000000002</v>
      </c>
      <c r="J539">
        <v>30.897086999999999</v>
      </c>
      <c r="K539" t="s">
        <v>512</v>
      </c>
      <c r="L539">
        <v>25</v>
      </c>
      <c r="M539" t="str">
        <f>IF(Table1[[#This Row],[Average Cost for two]]&lt;=200, "0-200", IF(Table1[[#This Row],[Average Cost for two]]&lt;=400, "200-400", IF(Table1[[#This Row],[Average Cost for two]]&lt;=600, "400-600", IF(Table1[[#This Row],[Average Cost for two]]&lt;=800, "600-800", IF(Table1[[#This Row],[Average Cost for two]]&lt;=1000, "800-1000", "&gt;1000")))))</f>
        <v>0-200</v>
      </c>
      <c r="N539" t="s">
        <v>376</v>
      </c>
      <c r="O539" t="s">
        <v>28</v>
      </c>
      <c r="P539" t="s">
        <v>28</v>
      </c>
      <c r="Q539" t="s">
        <v>28</v>
      </c>
      <c r="R539" t="s">
        <v>28</v>
      </c>
      <c r="S539">
        <v>2</v>
      </c>
      <c r="T539">
        <v>4.0999999999999996</v>
      </c>
      <c r="U539" t="s">
        <v>42</v>
      </c>
      <c r="V539" t="s">
        <v>43</v>
      </c>
      <c r="W539">
        <v>575</v>
      </c>
    </row>
    <row r="540" spans="1:23" x14ac:dyDescent="0.25">
      <c r="A540">
        <v>17558738</v>
      </c>
      <c r="B540" t="s">
        <v>1798</v>
      </c>
      <c r="C540" t="str">
        <f>VLOOKUP(Table1[[#This Row],[Country Code]],Table3[],2)</f>
        <v>United States of America</v>
      </c>
      <c r="D540">
        <v>216</v>
      </c>
      <c r="E540" t="s">
        <v>1799</v>
      </c>
      <c r="F540" t="s">
        <v>1800</v>
      </c>
      <c r="G540" t="s">
        <v>1799</v>
      </c>
      <c r="H540" t="s">
        <v>1801</v>
      </c>
      <c r="I540">
        <v>-123.1954368</v>
      </c>
      <c r="J540">
        <v>45.858666999999997</v>
      </c>
      <c r="K540" t="s">
        <v>1802</v>
      </c>
      <c r="L540">
        <v>10</v>
      </c>
      <c r="M540" t="str">
        <f>IF(Table1[[#This Row],[Average Cost for two]]&lt;=200, "0-200", IF(Table1[[#This Row],[Average Cost for two]]&lt;=400, "200-400", IF(Table1[[#This Row],[Average Cost for two]]&lt;=600, "400-600", IF(Table1[[#This Row],[Average Cost for two]]&lt;=800, "600-800", IF(Table1[[#This Row],[Average Cost for two]]&lt;=1000, "800-1000", "&gt;1000")))))</f>
        <v>0-200</v>
      </c>
      <c r="N540" t="s">
        <v>376</v>
      </c>
      <c r="O540" t="s">
        <v>28</v>
      </c>
      <c r="P540" t="s">
        <v>28</v>
      </c>
      <c r="Q540" t="s">
        <v>28</v>
      </c>
      <c r="R540" t="s">
        <v>28</v>
      </c>
      <c r="S540">
        <v>1</v>
      </c>
      <c r="T540">
        <v>4.3</v>
      </c>
      <c r="U540" t="s">
        <v>42</v>
      </c>
      <c r="V540" t="s">
        <v>43</v>
      </c>
      <c r="W540">
        <v>88</v>
      </c>
    </row>
    <row r="541" spans="1:23" x14ac:dyDescent="0.25">
      <c r="A541">
        <v>16608209</v>
      </c>
      <c r="B541" t="s">
        <v>1803</v>
      </c>
      <c r="C541" t="str">
        <f>VLOOKUP(Table1[[#This Row],[Country Code]],Table3[],2)</f>
        <v>Australia</v>
      </c>
      <c r="D541">
        <v>14</v>
      </c>
      <c r="E541" t="s">
        <v>1804</v>
      </c>
      <c r="F541" t="s">
        <v>1805</v>
      </c>
      <c r="G541" t="s">
        <v>1804</v>
      </c>
      <c r="H541" t="s">
        <v>1806</v>
      </c>
      <c r="I541">
        <v>138.62431599999999</v>
      </c>
      <c r="J541">
        <v>-35.553660899999997</v>
      </c>
      <c r="K541" t="s">
        <v>1807</v>
      </c>
      <c r="L541">
        <v>20</v>
      </c>
      <c r="M541" t="str">
        <f>IF(Table1[[#This Row],[Average Cost for two]]&lt;=200, "0-200", IF(Table1[[#This Row],[Average Cost for two]]&lt;=400, "200-400", IF(Table1[[#This Row],[Average Cost for two]]&lt;=600, "400-600", IF(Table1[[#This Row],[Average Cost for two]]&lt;=800, "600-800", IF(Table1[[#This Row],[Average Cost for two]]&lt;=1000, "800-1000", "&gt;1000")))))</f>
        <v>0-200</v>
      </c>
      <c r="N541" t="s">
        <v>376</v>
      </c>
      <c r="O541" t="s">
        <v>28</v>
      </c>
      <c r="P541" t="s">
        <v>28</v>
      </c>
      <c r="Q541" t="s">
        <v>28</v>
      </c>
      <c r="R541" t="s">
        <v>28</v>
      </c>
      <c r="S541">
        <v>2</v>
      </c>
      <c r="T541">
        <v>3.6</v>
      </c>
      <c r="U541" t="s">
        <v>101</v>
      </c>
      <c r="V541" t="s">
        <v>102</v>
      </c>
      <c r="W541">
        <v>96</v>
      </c>
    </row>
    <row r="542" spans="1:23" x14ac:dyDescent="0.25">
      <c r="A542">
        <v>16654702</v>
      </c>
      <c r="B542" t="s">
        <v>1808</v>
      </c>
      <c r="C542" t="str">
        <f>VLOOKUP(Table1[[#This Row],[Country Code]],Table3[],2)</f>
        <v>Canada</v>
      </c>
      <c r="D542">
        <v>37</v>
      </c>
      <c r="E542" t="s">
        <v>1809</v>
      </c>
      <c r="F542" t="s">
        <v>1810</v>
      </c>
      <c r="G542" t="s">
        <v>1809</v>
      </c>
      <c r="H542" t="s">
        <v>1811</v>
      </c>
      <c r="I542">
        <v>-79.379146500000004</v>
      </c>
      <c r="J542">
        <v>43.186869700000003</v>
      </c>
      <c r="K542" t="s">
        <v>736</v>
      </c>
      <c r="L542">
        <v>70</v>
      </c>
      <c r="M542" t="str">
        <f>IF(Table1[[#This Row],[Average Cost for two]]&lt;=200, "0-200", IF(Table1[[#This Row],[Average Cost for two]]&lt;=400, "200-400", IF(Table1[[#This Row],[Average Cost for two]]&lt;=600, "400-600", IF(Table1[[#This Row],[Average Cost for two]]&lt;=800, "600-800", IF(Table1[[#This Row],[Average Cost for two]]&lt;=1000, "800-1000", "&gt;1000")))))</f>
        <v>0-200</v>
      </c>
      <c r="N542" t="s">
        <v>376</v>
      </c>
      <c r="O542" t="s">
        <v>28</v>
      </c>
      <c r="P542" t="s">
        <v>28</v>
      </c>
      <c r="Q542" t="s">
        <v>28</v>
      </c>
      <c r="R542" t="s">
        <v>28</v>
      </c>
      <c r="S542">
        <v>4</v>
      </c>
      <c r="T542">
        <v>4.3</v>
      </c>
      <c r="U542" t="s">
        <v>42</v>
      </c>
      <c r="V542" t="s">
        <v>43</v>
      </c>
      <c r="W542">
        <v>204</v>
      </c>
    </row>
    <row r="543" spans="1:23" x14ac:dyDescent="0.25">
      <c r="A543">
        <v>17697444</v>
      </c>
      <c r="B543" t="s">
        <v>1812</v>
      </c>
      <c r="C543" t="str">
        <f>VLOOKUP(Table1[[#This Row],[Country Code]],Table3[],2)</f>
        <v>United States of America</v>
      </c>
      <c r="D543">
        <v>216</v>
      </c>
      <c r="E543" t="s">
        <v>1813</v>
      </c>
      <c r="F543" t="s">
        <v>1814</v>
      </c>
      <c r="G543" t="s">
        <v>1815</v>
      </c>
      <c r="H543" t="s">
        <v>1816</v>
      </c>
      <c r="I543">
        <v>-92.456343000000004</v>
      </c>
      <c r="J543">
        <v>42.516908000000001</v>
      </c>
      <c r="K543" t="s">
        <v>1791</v>
      </c>
      <c r="L543">
        <v>10</v>
      </c>
      <c r="M543" t="str">
        <f>IF(Table1[[#This Row],[Average Cost for two]]&lt;=200, "0-200", IF(Table1[[#This Row],[Average Cost for two]]&lt;=400, "200-400", IF(Table1[[#This Row],[Average Cost for two]]&lt;=600, "400-600", IF(Table1[[#This Row],[Average Cost for two]]&lt;=800, "600-800", IF(Table1[[#This Row],[Average Cost for two]]&lt;=1000, "800-1000", "&gt;1000")))))</f>
        <v>0-200</v>
      </c>
      <c r="N543" t="s">
        <v>376</v>
      </c>
      <c r="O543" t="s">
        <v>28</v>
      </c>
      <c r="P543" t="s">
        <v>28</v>
      </c>
      <c r="Q543" t="s">
        <v>28</v>
      </c>
      <c r="R543" t="s">
        <v>28</v>
      </c>
      <c r="S543">
        <v>1</v>
      </c>
      <c r="T543">
        <v>3.2</v>
      </c>
      <c r="U543" t="s">
        <v>138</v>
      </c>
      <c r="V543" t="s">
        <v>139</v>
      </c>
      <c r="W543">
        <v>18</v>
      </c>
    </row>
    <row r="544" spans="1:23" x14ac:dyDescent="0.25">
      <c r="A544">
        <v>17696871</v>
      </c>
      <c r="B544" t="s">
        <v>1817</v>
      </c>
      <c r="C544" t="str">
        <f>VLOOKUP(Table1[[#This Row],[Country Code]],Table3[],2)</f>
        <v>United States of America</v>
      </c>
      <c r="D544">
        <v>216</v>
      </c>
      <c r="E544" t="s">
        <v>1813</v>
      </c>
      <c r="F544" t="s">
        <v>1818</v>
      </c>
      <c r="G544" t="s">
        <v>1815</v>
      </c>
      <c r="H544" t="s">
        <v>1816</v>
      </c>
      <c r="I544">
        <v>-92.450699999999998</v>
      </c>
      <c r="J544">
        <v>42.546399999999998</v>
      </c>
      <c r="K544" t="s">
        <v>1819</v>
      </c>
      <c r="L544">
        <v>25</v>
      </c>
      <c r="M544" t="str">
        <f>IF(Table1[[#This Row],[Average Cost for two]]&lt;=200, "0-200", IF(Table1[[#This Row],[Average Cost for two]]&lt;=400, "200-400", IF(Table1[[#This Row],[Average Cost for two]]&lt;=600, "400-600", IF(Table1[[#This Row],[Average Cost for two]]&lt;=800, "600-800", IF(Table1[[#This Row],[Average Cost for two]]&lt;=1000, "800-1000", "&gt;1000")))))</f>
        <v>0-200</v>
      </c>
      <c r="N544" t="s">
        <v>376</v>
      </c>
      <c r="O544" t="s">
        <v>28</v>
      </c>
      <c r="P544" t="s">
        <v>28</v>
      </c>
      <c r="Q544" t="s">
        <v>28</v>
      </c>
      <c r="R544" t="s">
        <v>28</v>
      </c>
      <c r="S544">
        <v>2</v>
      </c>
      <c r="T544">
        <v>3.7</v>
      </c>
      <c r="U544" t="s">
        <v>101</v>
      </c>
      <c r="V544" t="s">
        <v>102</v>
      </c>
      <c r="W544">
        <v>134</v>
      </c>
    </row>
    <row r="545" spans="1:23" x14ac:dyDescent="0.25">
      <c r="A545">
        <v>17696891</v>
      </c>
      <c r="B545" t="s">
        <v>1820</v>
      </c>
      <c r="C545" t="str">
        <f>VLOOKUP(Table1[[#This Row],[Country Code]],Table3[],2)</f>
        <v>United States of America</v>
      </c>
      <c r="D545">
        <v>216</v>
      </c>
      <c r="E545" t="s">
        <v>1813</v>
      </c>
      <c r="F545" t="s">
        <v>1821</v>
      </c>
      <c r="G545" t="s">
        <v>1815</v>
      </c>
      <c r="H545" t="s">
        <v>1816</v>
      </c>
      <c r="I545">
        <v>-92.459900000000005</v>
      </c>
      <c r="J545">
        <v>42.537700000000001</v>
      </c>
      <c r="K545" t="s">
        <v>1822</v>
      </c>
      <c r="L545">
        <v>10</v>
      </c>
      <c r="M545" t="str">
        <f>IF(Table1[[#This Row],[Average Cost for two]]&lt;=200, "0-200", IF(Table1[[#This Row],[Average Cost for two]]&lt;=400, "200-400", IF(Table1[[#This Row],[Average Cost for two]]&lt;=600, "400-600", IF(Table1[[#This Row],[Average Cost for two]]&lt;=800, "600-800", IF(Table1[[#This Row],[Average Cost for two]]&lt;=1000, "800-1000", "&gt;1000")))))</f>
        <v>0-200</v>
      </c>
      <c r="N545" t="s">
        <v>376</v>
      </c>
      <c r="O545" t="s">
        <v>28</v>
      </c>
      <c r="P545" t="s">
        <v>28</v>
      </c>
      <c r="Q545" t="s">
        <v>28</v>
      </c>
      <c r="R545" t="s">
        <v>28</v>
      </c>
      <c r="S545">
        <v>1</v>
      </c>
      <c r="T545">
        <v>3.9</v>
      </c>
      <c r="U545" t="s">
        <v>101</v>
      </c>
      <c r="V545" t="s">
        <v>102</v>
      </c>
      <c r="W545">
        <v>190</v>
      </c>
    </row>
    <row r="546" spans="1:23" x14ac:dyDescent="0.25">
      <c r="A546">
        <v>17696901</v>
      </c>
      <c r="B546" t="s">
        <v>1823</v>
      </c>
      <c r="C546" t="str">
        <f>VLOOKUP(Table1[[#This Row],[Country Code]],Table3[],2)</f>
        <v>United States of America</v>
      </c>
      <c r="D546">
        <v>216</v>
      </c>
      <c r="E546" t="s">
        <v>1813</v>
      </c>
      <c r="F546" t="s">
        <v>1824</v>
      </c>
      <c r="G546" t="s">
        <v>1815</v>
      </c>
      <c r="H546" t="s">
        <v>1816</v>
      </c>
      <c r="I546">
        <v>-92.432199999999995</v>
      </c>
      <c r="J546">
        <v>42.513300000000001</v>
      </c>
      <c r="K546" t="s">
        <v>54</v>
      </c>
      <c r="L546">
        <v>10</v>
      </c>
      <c r="M546" t="str">
        <f>IF(Table1[[#This Row],[Average Cost for two]]&lt;=200, "0-200", IF(Table1[[#This Row],[Average Cost for two]]&lt;=400, "200-400", IF(Table1[[#This Row],[Average Cost for two]]&lt;=600, "400-600", IF(Table1[[#This Row],[Average Cost for two]]&lt;=800, "600-800", IF(Table1[[#This Row],[Average Cost for two]]&lt;=1000, "800-1000", "&gt;1000")))))</f>
        <v>0-200</v>
      </c>
      <c r="N546" t="s">
        <v>376</v>
      </c>
      <c r="O546" t="s">
        <v>28</v>
      </c>
      <c r="P546" t="s">
        <v>28</v>
      </c>
      <c r="Q546" t="s">
        <v>28</v>
      </c>
      <c r="R546" t="s">
        <v>28</v>
      </c>
      <c r="S546">
        <v>1</v>
      </c>
      <c r="T546">
        <v>3.8</v>
      </c>
      <c r="U546" t="s">
        <v>101</v>
      </c>
      <c r="V546" t="s">
        <v>102</v>
      </c>
      <c r="W546">
        <v>136</v>
      </c>
    </row>
    <row r="547" spans="1:23" x14ac:dyDescent="0.25">
      <c r="A547">
        <v>17697384</v>
      </c>
      <c r="B547" t="s">
        <v>872</v>
      </c>
      <c r="C547" t="str">
        <f>VLOOKUP(Table1[[#This Row],[Country Code]],Table3[],2)</f>
        <v>United States of America</v>
      </c>
      <c r="D547">
        <v>216</v>
      </c>
      <c r="E547" t="s">
        <v>1813</v>
      </c>
      <c r="F547" t="s">
        <v>1825</v>
      </c>
      <c r="G547" t="s">
        <v>1815</v>
      </c>
      <c r="H547" t="s">
        <v>1816</v>
      </c>
      <c r="I547">
        <v>-92.432176999999996</v>
      </c>
      <c r="J547">
        <v>42.512645999999997</v>
      </c>
      <c r="K547" t="s">
        <v>731</v>
      </c>
      <c r="L547">
        <v>25</v>
      </c>
      <c r="M547" t="str">
        <f>IF(Table1[[#This Row],[Average Cost for two]]&lt;=200, "0-200", IF(Table1[[#This Row],[Average Cost for two]]&lt;=400, "200-400", IF(Table1[[#This Row],[Average Cost for two]]&lt;=600, "400-600", IF(Table1[[#This Row],[Average Cost for two]]&lt;=800, "600-800", IF(Table1[[#This Row],[Average Cost for two]]&lt;=1000, "800-1000", "&gt;1000")))))</f>
        <v>0-200</v>
      </c>
      <c r="N547" t="s">
        <v>376</v>
      </c>
      <c r="O547" t="s">
        <v>28</v>
      </c>
      <c r="P547" t="s">
        <v>28</v>
      </c>
      <c r="Q547" t="s">
        <v>28</v>
      </c>
      <c r="R547" t="s">
        <v>28</v>
      </c>
      <c r="S547">
        <v>2</v>
      </c>
      <c r="T547">
        <v>3.7</v>
      </c>
      <c r="U547" t="s">
        <v>101</v>
      </c>
      <c r="V547" t="s">
        <v>102</v>
      </c>
      <c r="W547">
        <v>113</v>
      </c>
    </row>
    <row r="548" spans="1:23" x14ac:dyDescent="0.25">
      <c r="A548">
        <v>17697417</v>
      </c>
      <c r="B548" t="s">
        <v>1826</v>
      </c>
      <c r="C548" t="str">
        <f>VLOOKUP(Table1[[#This Row],[Country Code]],Table3[],2)</f>
        <v>United States of America</v>
      </c>
      <c r="D548">
        <v>216</v>
      </c>
      <c r="E548" t="s">
        <v>1813</v>
      </c>
      <c r="F548" t="s">
        <v>1827</v>
      </c>
      <c r="G548" t="s">
        <v>1815</v>
      </c>
      <c r="H548" t="s">
        <v>1816</v>
      </c>
      <c r="I548">
        <v>-92.466596999999993</v>
      </c>
      <c r="J548">
        <v>42.509472000000002</v>
      </c>
      <c r="K548" t="s">
        <v>662</v>
      </c>
      <c r="L548">
        <v>10</v>
      </c>
      <c r="M548" t="str">
        <f>IF(Table1[[#This Row],[Average Cost for two]]&lt;=200, "0-200", IF(Table1[[#This Row],[Average Cost for two]]&lt;=400, "200-400", IF(Table1[[#This Row],[Average Cost for two]]&lt;=600, "400-600", IF(Table1[[#This Row],[Average Cost for two]]&lt;=800, "600-800", IF(Table1[[#This Row],[Average Cost for two]]&lt;=1000, "800-1000", "&gt;1000")))))</f>
        <v>0-200</v>
      </c>
      <c r="N548" t="s">
        <v>376</v>
      </c>
      <c r="O548" t="s">
        <v>28</v>
      </c>
      <c r="P548" t="s">
        <v>28</v>
      </c>
      <c r="Q548" t="s">
        <v>28</v>
      </c>
      <c r="R548" t="s">
        <v>28</v>
      </c>
      <c r="S548">
        <v>1</v>
      </c>
      <c r="T548">
        <v>3.6</v>
      </c>
      <c r="U548" t="s">
        <v>101</v>
      </c>
      <c r="V548" t="s">
        <v>102</v>
      </c>
      <c r="W548">
        <v>69</v>
      </c>
    </row>
    <row r="549" spans="1:23" x14ac:dyDescent="0.25">
      <c r="A549">
        <v>17696918</v>
      </c>
      <c r="B549" t="s">
        <v>1828</v>
      </c>
      <c r="C549" t="str">
        <f>VLOOKUP(Table1[[#This Row],[Country Code]],Table3[],2)</f>
        <v>United States of America</v>
      </c>
      <c r="D549">
        <v>216</v>
      </c>
      <c r="E549" t="s">
        <v>1813</v>
      </c>
      <c r="F549" t="s">
        <v>1829</v>
      </c>
      <c r="G549" t="s">
        <v>1815</v>
      </c>
      <c r="H549" t="s">
        <v>1816</v>
      </c>
      <c r="I549">
        <v>-92.445300000000003</v>
      </c>
      <c r="J549">
        <v>42.5366</v>
      </c>
      <c r="K549" t="s">
        <v>1676</v>
      </c>
      <c r="L549">
        <v>40</v>
      </c>
      <c r="M549" t="str">
        <f>IF(Table1[[#This Row],[Average Cost for two]]&lt;=200, "0-200", IF(Table1[[#This Row],[Average Cost for two]]&lt;=400, "200-400", IF(Table1[[#This Row],[Average Cost for two]]&lt;=600, "400-600", IF(Table1[[#This Row],[Average Cost for two]]&lt;=800, "600-800", IF(Table1[[#This Row],[Average Cost for two]]&lt;=1000, "800-1000", "&gt;1000")))))</f>
        <v>0-200</v>
      </c>
      <c r="N549" t="s">
        <v>376</v>
      </c>
      <c r="O549" t="s">
        <v>28</v>
      </c>
      <c r="P549" t="s">
        <v>28</v>
      </c>
      <c r="Q549" t="s">
        <v>28</v>
      </c>
      <c r="R549" t="s">
        <v>28</v>
      </c>
      <c r="S549">
        <v>3</v>
      </c>
      <c r="T549">
        <v>3.6</v>
      </c>
      <c r="U549" t="s">
        <v>101</v>
      </c>
      <c r="V549" t="s">
        <v>102</v>
      </c>
      <c r="W549">
        <v>89</v>
      </c>
    </row>
    <row r="550" spans="1:23" x14ac:dyDescent="0.25">
      <c r="A550">
        <v>17696920</v>
      </c>
      <c r="B550" t="s">
        <v>1830</v>
      </c>
      <c r="C550" t="str">
        <f>VLOOKUP(Table1[[#This Row],[Country Code]],Table3[],2)</f>
        <v>United States of America</v>
      </c>
      <c r="D550">
        <v>216</v>
      </c>
      <c r="E550" t="s">
        <v>1813</v>
      </c>
      <c r="F550" t="s">
        <v>1831</v>
      </c>
      <c r="G550" t="s">
        <v>1815</v>
      </c>
      <c r="H550" t="s">
        <v>1816</v>
      </c>
      <c r="I550">
        <v>-92.444000000000003</v>
      </c>
      <c r="J550">
        <v>42.521900000000002</v>
      </c>
      <c r="K550" t="s">
        <v>1376</v>
      </c>
      <c r="L550">
        <v>25</v>
      </c>
      <c r="M550" t="str">
        <f>IF(Table1[[#This Row],[Average Cost for two]]&lt;=200, "0-200", IF(Table1[[#This Row],[Average Cost for two]]&lt;=400, "200-400", IF(Table1[[#This Row],[Average Cost for two]]&lt;=600, "400-600", IF(Table1[[#This Row],[Average Cost for two]]&lt;=800, "600-800", IF(Table1[[#This Row],[Average Cost for two]]&lt;=1000, "800-1000", "&gt;1000")))))</f>
        <v>0-200</v>
      </c>
      <c r="N550" t="s">
        <v>376</v>
      </c>
      <c r="O550" t="s">
        <v>28</v>
      </c>
      <c r="P550" t="s">
        <v>28</v>
      </c>
      <c r="Q550" t="s">
        <v>28</v>
      </c>
      <c r="R550" t="s">
        <v>28</v>
      </c>
      <c r="S550">
        <v>2</v>
      </c>
      <c r="T550">
        <v>3.6</v>
      </c>
      <c r="U550" t="s">
        <v>101</v>
      </c>
      <c r="V550" t="s">
        <v>102</v>
      </c>
      <c r="W550">
        <v>80</v>
      </c>
    </row>
    <row r="551" spans="1:23" x14ac:dyDescent="0.25">
      <c r="A551">
        <v>17697398</v>
      </c>
      <c r="B551" t="s">
        <v>1832</v>
      </c>
      <c r="C551" t="str">
        <f>VLOOKUP(Table1[[#This Row],[Country Code]],Table3[],2)</f>
        <v>United States of America</v>
      </c>
      <c r="D551">
        <v>216</v>
      </c>
      <c r="E551" t="s">
        <v>1813</v>
      </c>
      <c r="F551" t="s">
        <v>1833</v>
      </c>
      <c r="G551" t="s">
        <v>1815</v>
      </c>
      <c r="H551" t="s">
        <v>1816</v>
      </c>
      <c r="I551">
        <v>-92.426214999999999</v>
      </c>
      <c r="J551">
        <v>42.512590000000003</v>
      </c>
      <c r="K551" t="s">
        <v>48</v>
      </c>
      <c r="L551">
        <v>40</v>
      </c>
      <c r="M551" t="str">
        <f>IF(Table1[[#This Row],[Average Cost for two]]&lt;=200, "0-200", IF(Table1[[#This Row],[Average Cost for two]]&lt;=400, "200-400", IF(Table1[[#This Row],[Average Cost for two]]&lt;=600, "400-600", IF(Table1[[#This Row],[Average Cost for two]]&lt;=800, "600-800", IF(Table1[[#This Row],[Average Cost for two]]&lt;=1000, "800-1000", "&gt;1000")))))</f>
        <v>0-200</v>
      </c>
      <c r="N551" t="s">
        <v>376</v>
      </c>
      <c r="O551" t="s">
        <v>28</v>
      </c>
      <c r="P551" t="s">
        <v>28</v>
      </c>
      <c r="Q551" t="s">
        <v>28</v>
      </c>
      <c r="R551" t="s">
        <v>28</v>
      </c>
      <c r="S551">
        <v>3</v>
      </c>
      <c r="T551">
        <v>3.8</v>
      </c>
      <c r="U551" t="s">
        <v>101</v>
      </c>
      <c r="V551" t="s">
        <v>102</v>
      </c>
      <c r="W551">
        <v>175</v>
      </c>
    </row>
    <row r="552" spans="1:23" x14ac:dyDescent="0.25">
      <c r="A552">
        <v>17697406</v>
      </c>
      <c r="B552" t="s">
        <v>1834</v>
      </c>
      <c r="C552" t="str">
        <f>VLOOKUP(Table1[[#This Row],[Country Code]],Table3[],2)</f>
        <v>United States of America</v>
      </c>
      <c r="D552">
        <v>216</v>
      </c>
      <c r="E552" t="s">
        <v>1813</v>
      </c>
      <c r="F552" t="s">
        <v>1835</v>
      </c>
      <c r="G552" t="s">
        <v>1815</v>
      </c>
      <c r="H552" t="s">
        <v>1816</v>
      </c>
      <c r="I552">
        <v>-92.445741699999999</v>
      </c>
      <c r="J552">
        <v>42.535408099999998</v>
      </c>
      <c r="K552" t="s">
        <v>1836</v>
      </c>
      <c r="L552">
        <v>10</v>
      </c>
      <c r="M552" t="str">
        <f>IF(Table1[[#This Row],[Average Cost for two]]&lt;=200, "0-200", IF(Table1[[#This Row],[Average Cost for two]]&lt;=400, "200-400", IF(Table1[[#This Row],[Average Cost for two]]&lt;=600, "400-600", IF(Table1[[#This Row],[Average Cost for two]]&lt;=800, "600-800", IF(Table1[[#This Row],[Average Cost for two]]&lt;=1000, "800-1000", "&gt;1000")))))</f>
        <v>0-200</v>
      </c>
      <c r="N552" t="s">
        <v>376</v>
      </c>
      <c r="O552" t="s">
        <v>28</v>
      </c>
      <c r="P552" t="s">
        <v>28</v>
      </c>
      <c r="Q552" t="s">
        <v>28</v>
      </c>
      <c r="R552" t="s">
        <v>28</v>
      </c>
      <c r="S552">
        <v>1</v>
      </c>
      <c r="T552">
        <v>3.7</v>
      </c>
      <c r="U552" t="s">
        <v>101</v>
      </c>
      <c r="V552" t="s">
        <v>102</v>
      </c>
      <c r="W552">
        <v>136</v>
      </c>
    </row>
    <row r="553" spans="1:23" x14ac:dyDescent="0.25">
      <c r="A553">
        <v>17696941</v>
      </c>
      <c r="B553" t="s">
        <v>1837</v>
      </c>
      <c r="C553" t="str">
        <f>VLOOKUP(Table1[[#This Row],[Country Code]],Table3[],2)</f>
        <v>United States of America</v>
      </c>
      <c r="D553">
        <v>216</v>
      </c>
      <c r="E553" t="s">
        <v>1813</v>
      </c>
      <c r="F553" t="s">
        <v>1838</v>
      </c>
      <c r="G553" t="s">
        <v>1815</v>
      </c>
      <c r="H553" t="s">
        <v>1816</v>
      </c>
      <c r="I553">
        <v>-92.445700000000002</v>
      </c>
      <c r="J553">
        <v>42.537500000000001</v>
      </c>
      <c r="K553" t="s">
        <v>1839</v>
      </c>
      <c r="L553">
        <v>25</v>
      </c>
      <c r="M553" t="str">
        <f>IF(Table1[[#This Row],[Average Cost for two]]&lt;=200, "0-200", IF(Table1[[#This Row],[Average Cost for two]]&lt;=400, "200-400", IF(Table1[[#This Row],[Average Cost for two]]&lt;=600, "400-600", IF(Table1[[#This Row],[Average Cost for two]]&lt;=800, "600-800", IF(Table1[[#This Row],[Average Cost for two]]&lt;=1000, "800-1000", "&gt;1000")))))</f>
        <v>0-200</v>
      </c>
      <c r="N553" t="s">
        <v>376</v>
      </c>
      <c r="O553" t="s">
        <v>28</v>
      </c>
      <c r="P553" t="s">
        <v>28</v>
      </c>
      <c r="Q553" t="s">
        <v>28</v>
      </c>
      <c r="R553" t="s">
        <v>28</v>
      </c>
      <c r="S553">
        <v>2</v>
      </c>
      <c r="T553">
        <v>3.6</v>
      </c>
      <c r="U553" t="s">
        <v>101</v>
      </c>
      <c r="V553" t="s">
        <v>102</v>
      </c>
      <c r="W553">
        <v>114</v>
      </c>
    </row>
    <row r="554" spans="1:23" x14ac:dyDescent="0.25">
      <c r="A554">
        <v>17696955</v>
      </c>
      <c r="B554" t="s">
        <v>606</v>
      </c>
      <c r="C554" t="str">
        <f>VLOOKUP(Table1[[#This Row],[Country Code]],Table3[],2)</f>
        <v>United States of America</v>
      </c>
      <c r="D554">
        <v>216</v>
      </c>
      <c r="E554" t="s">
        <v>1813</v>
      </c>
      <c r="F554" t="s">
        <v>1840</v>
      </c>
      <c r="G554" t="s">
        <v>1815</v>
      </c>
      <c r="H554" t="s">
        <v>1816</v>
      </c>
      <c r="I554">
        <v>-92.429100000000005</v>
      </c>
      <c r="J554">
        <v>42.512700000000002</v>
      </c>
      <c r="K554" t="s">
        <v>610</v>
      </c>
      <c r="L554">
        <v>25</v>
      </c>
      <c r="M554" t="str">
        <f>IF(Table1[[#This Row],[Average Cost for two]]&lt;=200, "0-200", IF(Table1[[#This Row],[Average Cost for two]]&lt;=400, "200-400", IF(Table1[[#This Row],[Average Cost for two]]&lt;=600, "400-600", IF(Table1[[#This Row],[Average Cost for two]]&lt;=800, "600-800", IF(Table1[[#This Row],[Average Cost for two]]&lt;=1000, "800-1000", "&gt;1000")))))</f>
        <v>0-200</v>
      </c>
      <c r="N554" t="s">
        <v>376</v>
      </c>
      <c r="O554" t="s">
        <v>28</v>
      </c>
      <c r="P554" t="s">
        <v>28</v>
      </c>
      <c r="Q554" t="s">
        <v>28</v>
      </c>
      <c r="R554" t="s">
        <v>28</v>
      </c>
      <c r="S554">
        <v>2</v>
      </c>
      <c r="T554">
        <v>3.6</v>
      </c>
      <c r="U554" t="s">
        <v>101</v>
      </c>
      <c r="V554" t="s">
        <v>102</v>
      </c>
      <c r="W554">
        <v>93</v>
      </c>
    </row>
    <row r="555" spans="1:23" x14ac:dyDescent="0.25">
      <c r="A555">
        <v>17696957</v>
      </c>
      <c r="B555" t="s">
        <v>1841</v>
      </c>
      <c r="C555" t="str">
        <f>VLOOKUP(Table1[[#This Row],[Country Code]],Table3[],2)</f>
        <v>United States of America</v>
      </c>
      <c r="D555">
        <v>216</v>
      </c>
      <c r="E555" t="s">
        <v>1813</v>
      </c>
      <c r="F555" t="s">
        <v>1842</v>
      </c>
      <c r="G555" t="s">
        <v>1815</v>
      </c>
      <c r="H555" t="s">
        <v>1816</v>
      </c>
      <c r="I555">
        <v>-92.445723000000001</v>
      </c>
      <c r="J555">
        <v>42.534889999999997</v>
      </c>
      <c r="K555" t="s">
        <v>672</v>
      </c>
      <c r="L555">
        <v>25</v>
      </c>
      <c r="M555" t="str">
        <f>IF(Table1[[#This Row],[Average Cost for two]]&lt;=200, "0-200", IF(Table1[[#This Row],[Average Cost for two]]&lt;=400, "200-400", IF(Table1[[#This Row],[Average Cost for two]]&lt;=600, "400-600", IF(Table1[[#This Row],[Average Cost for two]]&lt;=800, "600-800", IF(Table1[[#This Row],[Average Cost for two]]&lt;=1000, "800-1000", "&gt;1000")))))</f>
        <v>0-200</v>
      </c>
      <c r="N555" t="s">
        <v>376</v>
      </c>
      <c r="O555" t="s">
        <v>28</v>
      </c>
      <c r="P555" t="s">
        <v>28</v>
      </c>
      <c r="Q555" t="s">
        <v>28</v>
      </c>
      <c r="R555" t="s">
        <v>28</v>
      </c>
      <c r="S555">
        <v>2</v>
      </c>
      <c r="T555">
        <v>3.6</v>
      </c>
      <c r="U555" t="s">
        <v>101</v>
      </c>
      <c r="V555" t="s">
        <v>102</v>
      </c>
      <c r="W555">
        <v>89</v>
      </c>
    </row>
    <row r="556" spans="1:23" x14ac:dyDescent="0.25">
      <c r="A556">
        <v>17697418</v>
      </c>
      <c r="B556" t="s">
        <v>1843</v>
      </c>
      <c r="C556" t="str">
        <f>VLOOKUP(Table1[[#This Row],[Country Code]],Table3[],2)</f>
        <v>United States of America</v>
      </c>
      <c r="D556">
        <v>216</v>
      </c>
      <c r="E556" t="s">
        <v>1813</v>
      </c>
      <c r="F556" t="s">
        <v>1844</v>
      </c>
      <c r="G556" t="s">
        <v>1813</v>
      </c>
      <c r="H556" t="s">
        <v>1845</v>
      </c>
      <c r="I556">
        <v>-92.323031999999998</v>
      </c>
      <c r="J556">
        <v>42.477280999999998</v>
      </c>
      <c r="K556" t="s">
        <v>384</v>
      </c>
      <c r="L556">
        <v>25</v>
      </c>
      <c r="M556" t="str">
        <f>IF(Table1[[#This Row],[Average Cost for two]]&lt;=200, "0-200", IF(Table1[[#This Row],[Average Cost for two]]&lt;=400, "200-400", IF(Table1[[#This Row],[Average Cost for two]]&lt;=600, "400-600", IF(Table1[[#This Row],[Average Cost for two]]&lt;=800, "600-800", IF(Table1[[#This Row],[Average Cost for two]]&lt;=1000, "800-1000", "&gt;1000")))))</f>
        <v>0-200</v>
      </c>
      <c r="N556" t="s">
        <v>376</v>
      </c>
      <c r="O556" t="s">
        <v>28</v>
      </c>
      <c r="P556" t="s">
        <v>28</v>
      </c>
      <c r="Q556" t="s">
        <v>28</v>
      </c>
      <c r="R556" t="s">
        <v>28</v>
      </c>
      <c r="S556">
        <v>2</v>
      </c>
      <c r="T556">
        <v>3.6</v>
      </c>
      <c r="U556" t="s">
        <v>101</v>
      </c>
      <c r="V556" t="s">
        <v>102</v>
      </c>
      <c r="W556">
        <v>69</v>
      </c>
    </row>
    <row r="557" spans="1:23" x14ac:dyDescent="0.25">
      <c r="A557">
        <v>17697386</v>
      </c>
      <c r="B557" t="s">
        <v>1846</v>
      </c>
      <c r="C557" t="str">
        <f>VLOOKUP(Table1[[#This Row],[Country Code]],Table3[],2)</f>
        <v>United States of America</v>
      </c>
      <c r="D557">
        <v>216</v>
      </c>
      <c r="E557" t="s">
        <v>1813</v>
      </c>
      <c r="F557" t="s">
        <v>1847</v>
      </c>
      <c r="G557" t="s">
        <v>1813</v>
      </c>
      <c r="H557" t="s">
        <v>1845</v>
      </c>
      <c r="I557">
        <v>-92.339720999999997</v>
      </c>
      <c r="J557">
        <v>42.494908000000002</v>
      </c>
      <c r="K557" t="s">
        <v>461</v>
      </c>
      <c r="L557">
        <v>40</v>
      </c>
      <c r="M557" t="str">
        <f>IF(Table1[[#This Row],[Average Cost for two]]&lt;=200, "0-200", IF(Table1[[#This Row],[Average Cost for two]]&lt;=400, "200-400", IF(Table1[[#This Row],[Average Cost for two]]&lt;=600, "400-600", IF(Table1[[#This Row],[Average Cost for two]]&lt;=800, "600-800", IF(Table1[[#This Row],[Average Cost for two]]&lt;=1000, "800-1000", "&gt;1000")))))</f>
        <v>0-200</v>
      </c>
      <c r="N557" t="s">
        <v>376</v>
      </c>
      <c r="O557" t="s">
        <v>28</v>
      </c>
      <c r="P557" t="s">
        <v>28</v>
      </c>
      <c r="Q557" t="s">
        <v>28</v>
      </c>
      <c r="R557" t="s">
        <v>28</v>
      </c>
      <c r="S557">
        <v>3</v>
      </c>
      <c r="T557">
        <v>3.6</v>
      </c>
      <c r="U557" t="s">
        <v>101</v>
      </c>
      <c r="V557" t="s">
        <v>102</v>
      </c>
      <c r="W557">
        <v>86</v>
      </c>
    </row>
    <row r="558" spans="1:23" x14ac:dyDescent="0.25">
      <c r="A558">
        <v>17697224</v>
      </c>
      <c r="B558" t="s">
        <v>1848</v>
      </c>
      <c r="C558" t="str">
        <f>VLOOKUP(Table1[[#This Row],[Country Code]],Table3[],2)</f>
        <v>United States of America</v>
      </c>
      <c r="D558">
        <v>216</v>
      </c>
      <c r="E558" t="s">
        <v>1813</v>
      </c>
      <c r="F558" t="s">
        <v>1849</v>
      </c>
      <c r="G558" t="s">
        <v>1813</v>
      </c>
      <c r="H558" t="s">
        <v>1845</v>
      </c>
      <c r="I558">
        <v>-92.356065999999998</v>
      </c>
      <c r="J558">
        <v>42.458978999999999</v>
      </c>
      <c r="K558" t="s">
        <v>54</v>
      </c>
      <c r="L558">
        <v>10</v>
      </c>
      <c r="M558" t="str">
        <f>IF(Table1[[#This Row],[Average Cost for two]]&lt;=200, "0-200", IF(Table1[[#This Row],[Average Cost for two]]&lt;=400, "200-400", IF(Table1[[#This Row],[Average Cost for two]]&lt;=600, "400-600", IF(Table1[[#This Row],[Average Cost for two]]&lt;=800, "600-800", IF(Table1[[#This Row],[Average Cost for two]]&lt;=1000, "800-1000", "&gt;1000")))))</f>
        <v>0-200</v>
      </c>
      <c r="N558" t="s">
        <v>376</v>
      </c>
      <c r="O558" t="s">
        <v>28</v>
      </c>
      <c r="P558" t="s">
        <v>28</v>
      </c>
      <c r="Q558" t="s">
        <v>28</v>
      </c>
      <c r="R558" t="s">
        <v>28</v>
      </c>
      <c r="S558">
        <v>1</v>
      </c>
      <c r="T558">
        <v>3.7</v>
      </c>
      <c r="U558" t="s">
        <v>101</v>
      </c>
      <c r="V558" t="s">
        <v>102</v>
      </c>
      <c r="W558">
        <v>73</v>
      </c>
    </row>
    <row r="559" spans="1:23" x14ac:dyDescent="0.25">
      <c r="A559">
        <v>17697304</v>
      </c>
      <c r="B559" t="s">
        <v>1850</v>
      </c>
      <c r="C559" t="str">
        <f>VLOOKUP(Table1[[#This Row],[Country Code]],Table3[],2)</f>
        <v>United States of America</v>
      </c>
      <c r="D559">
        <v>216</v>
      </c>
      <c r="E559" t="s">
        <v>1813</v>
      </c>
      <c r="F559" t="s">
        <v>1851</v>
      </c>
      <c r="G559" t="s">
        <v>1813</v>
      </c>
      <c r="H559" t="s">
        <v>1845</v>
      </c>
      <c r="I559">
        <v>-92.377200000000002</v>
      </c>
      <c r="J559">
        <v>42.499704999999999</v>
      </c>
      <c r="K559" t="s">
        <v>384</v>
      </c>
      <c r="L559">
        <v>25</v>
      </c>
      <c r="M559" t="str">
        <f>IF(Table1[[#This Row],[Average Cost for two]]&lt;=200, "0-200", IF(Table1[[#This Row],[Average Cost for two]]&lt;=400, "200-400", IF(Table1[[#This Row],[Average Cost for two]]&lt;=600, "400-600", IF(Table1[[#This Row],[Average Cost for two]]&lt;=800, "600-800", IF(Table1[[#This Row],[Average Cost for two]]&lt;=1000, "800-1000", "&gt;1000")))))</f>
        <v>0-200</v>
      </c>
      <c r="N559" t="s">
        <v>376</v>
      </c>
      <c r="O559" t="s">
        <v>28</v>
      </c>
      <c r="P559" t="s">
        <v>28</v>
      </c>
      <c r="Q559" t="s">
        <v>28</v>
      </c>
      <c r="R559" t="s">
        <v>28</v>
      </c>
      <c r="S559">
        <v>2</v>
      </c>
      <c r="T559">
        <v>3.6</v>
      </c>
      <c r="U559" t="s">
        <v>101</v>
      </c>
      <c r="V559" t="s">
        <v>102</v>
      </c>
      <c r="W559">
        <v>104</v>
      </c>
    </row>
    <row r="560" spans="1:23" x14ac:dyDescent="0.25">
      <c r="A560">
        <v>17697389</v>
      </c>
      <c r="B560" t="s">
        <v>1852</v>
      </c>
      <c r="C560" t="str">
        <f>VLOOKUP(Table1[[#This Row],[Country Code]],Table3[],2)</f>
        <v>United States of America</v>
      </c>
      <c r="D560">
        <v>216</v>
      </c>
      <c r="E560" t="s">
        <v>1813</v>
      </c>
      <c r="F560" t="s">
        <v>1853</v>
      </c>
      <c r="G560" t="s">
        <v>1813</v>
      </c>
      <c r="H560" t="s">
        <v>1845</v>
      </c>
      <c r="I560">
        <v>-92.335522999999995</v>
      </c>
      <c r="J560">
        <v>42.498399999999997</v>
      </c>
      <c r="K560" t="s">
        <v>564</v>
      </c>
      <c r="L560">
        <v>10</v>
      </c>
      <c r="M560" t="str">
        <f>IF(Table1[[#This Row],[Average Cost for two]]&lt;=200, "0-200", IF(Table1[[#This Row],[Average Cost for two]]&lt;=400, "200-400", IF(Table1[[#This Row],[Average Cost for two]]&lt;=600, "400-600", IF(Table1[[#This Row],[Average Cost for two]]&lt;=800, "600-800", IF(Table1[[#This Row],[Average Cost for two]]&lt;=1000, "800-1000", "&gt;1000")))))</f>
        <v>0-200</v>
      </c>
      <c r="N560" t="s">
        <v>376</v>
      </c>
      <c r="O560" t="s">
        <v>28</v>
      </c>
      <c r="P560" t="s">
        <v>28</v>
      </c>
      <c r="Q560" t="s">
        <v>28</v>
      </c>
      <c r="R560" t="s">
        <v>28</v>
      </c>
      <c r="S560">
        <v>1</v>
      </c>
      <c r="T560">
        <v>3.7</v>
      </c>
      <c r="U560" t="s">
        <v>101</v>
      </c>
      <c r="V560" t="s">
        <v>102</v>
      </c>
      <c r="W560">
        <v>101</v>
      </c>
    </row>
    <row r="561" spans="1:23" x14ac:dyDescent="0.25">
      <c r="A561">
        <v>17697424</v>
      </c>
      <c r="B561" t="s">
        <v>1854</v>
      </c>
      <c r="C561" t="str">
        <f>VLOOKUP(Table1[[#This Row],[Country Code]],Table3[],2)</f>
        <v>United States of America</v>
      </c>
      <c r="D561">
        <v>216</v>
      </c>
      <c r="E561" t="s">
        <v>1813</v>
      </c>
      <c r="F561" t="s">
        <v>1855</v>
      </c>
      <c r="G561" t="s">
        <v>1813</v>
      </c>
      <c r="H561" t="s">
        <v>1845</v>
      </c>
      <c r="I561">
        <v>-92.335768999999999</v>
      </c>
      <c r="J561">
        <v>42.497919000000003</v>
      </c>
      <c r="K561" t="s">
        <v>545</v>
      </c>
      <c r="L561">
        <v>10</v>
      </c>
      <c r="M561" t="str">
        <f>IF(Table1[[#This Row],[Average Cost for two]]&lt;=200, "0-200", IF(Table1[[#This Row],[Average Cost for two]]&lt;=400, "200-400", IF(Table1[[#This Row],[Average Cost for two]]&lt;=600, "400-600", IF(Table1[[#This Row],[Average Cost for two]]&lt;=800, "600-800", IF(Table1[[#This Row],[Average Cost for two]]&lt;=1000, "800-1000", "&gt;1000")))))</f>
        <v>0-200</v>
      </c>
      <c r="N561" t="s">
        <v>376</v>
      </c>
      <c r="O561" t="s">
        <v>28</v>
      </c>
      <c r="P561" t="s">
        <v>28</v>
      </c>
      <c r="Q561" t="s">
        <v>28</v>
      </c>
      <c r="R561" t="s">
        <v>28</v>
      </c>
      <c r="S561">
        <v>1</v>
      </c>
      <c r="T561">
        <v>3.5</v>
      </c>
      <c r="U561" t="s">
        <v>101</v>
      </c>
      <c r="V561" t="s">
        <v>102</v>
      </c>
      <c r="W561">
        <v>58</v>
      </c>
    </row>
    <row r="562" spans="1:23" x14ac:dyDescent="0.25">
      <c r="A562">
        <v>17697332</v>
      </c>
      <c r="B562" t="s">
        <v>1856</v>
      </c>
      <c r="C562" t="str">
        <f>VLOOKUP(Table1[[#This Row],[Country Code]],Table3[],2)</f>
        <v>United States of America</v>
      </c>
      <c r="D562">
        <v>216</v>
      </c>
      <c r="E562" t="s">
        <v>1813</v>
      </c>
      <c r="F562" t="s">
        <v>1857</v>
      </c>
      <c r="G562" t="s">
        <v>1813</v>
      </c>
      <c r="H562" t="s">
        <v>1845</v>
      </c>
      <c r="I562">
        <v>-92.323400000000007</v>
      </c>
      <c r="J562">
        <v>42.465580000000003</v>
      </c>
      <c r="K562" t="s">
        <v>416</v>
      </c>
      <c r="L562">
        <v>25</v>
      </c>
      <c r="M562" t="str">
        <f>IF(Table1[[#This Row],[Average Cost for two]]&lt;=200, "0-200", IF(Table1[[#This Row],[Average Cost for two]]&lt;=400, "200-400", IF(Table1[[#This Row],[Average Cost for two]]&lt;=600, "400-600", IF(Table1[[#This Row],[Average Cost for two]]&lt;=800, "600-800", IF(Table1[[#This Row],[Average Cost for two]]&lt;=1000, "800-1000", "&gt;1000")))))</f>
        <v>0-200</v>
      </c>
      <c r="N562" t="s">
        <v>376</v>
      </c>
      <c r="O562" t="s">
        <v>28</v>
      </c>
      <c r="P562" t="s">
        <v>28</v>
      </c>
      <c r="Q562" t="s">
        <v>28</v>
      </c>
      <c r="R562" t="s">
        <v>28</v>
      </c>
      <c r="S562">
        <v>2</v>
      </c>
      <c r="T562">
        <v>3.9</v>
      </c>
      <c r="U562" t="s">
        <v>101</v>
      </c>
      <c r="V562" t="s">
        <v>102</v>
      </c>
      <c r="W562">
        <v>156</v>
      </c>
    </row>
    <row r="563" spans="1:23" x14ac:dyDescent="0.25">
      <c r="A563">
        <v>17694056</v>
      </c>
      <c r="B563" t="s">
        <v>1858</v>
      </c>
      <c r="C563" t="str">
        <f>VLOOKUP(Table1[[#This Row],[Country Code]],Table3[],2)</f>
        <v>United States of America</v>
      </c>
      <c r="D563">
        <v>216</v>
      </c>
      <c r="E563" t="s">
        <v>1859</v>
      </c>
      <c r="F563" t="s">
        <v>1860</v>
      </c>
      <c r="G563" t="s">
        <v>1859</v>
      </c>
      <c r="H563" t="s">
        <v>1861</v>
      </c>
      <c r="I563">
        <v>-80.529488000000001</v>
      </c>
      <c r="J563">
        <v>40.396042999999999</v>
      </c>
      <c r="K563" t="s">
        <v>1862</v>
      </c>
      <c r="L563">
        <v>25</v>
      </c>
      <c r="M563" t="str">
        <f>IF(Table1[[#This Row],[Average Cost for two]]&lt;=200, "0-200", IF(Table1[[#This Row],[Average Cost for two]]&lt;=400, "200-400", IF(Table1[[#This Row],[Average Cost for two]]&lt;=600, "400-600", IF(Table1[[#This Row],[Average Cost for two]]&lt;=800, "600-800", IF(Table1[[#This Row],[Average Cost for two]]&lt;=1000, "800-1000", "&gt;1000")))))</f>
        <v>0-200</v>
      </c>
      <c r="N563" t="s">
        <v>376</v>
      </c>
      <c r="O563" t="s">
        <v>28</v>
      </c>
      <c r="P563" t="s">
        <v>28</v>
      </c>
      <c r="Q563" t="s">
        <v>28</v>
      </c>
      <c r="R563" t="s">
        <v>28</v>
      </c>
      <c r="S563">
        <v>2</v>
      </c>
      <c r="T563">
        <v>3.9</v>
      </c>
      <c r="U563" t="s">
        <v>101</v>
      </c>
      <c r="V563" t="s">
        <v>102</v>
      </c>
      <c r="W563">
        <v>156</v>
      </c>
    </row>
    <row r="564" spans="1:23" x14ac:dyDescent="0.25">
      <c r="A564">
        <v>17559793</v>
      </c>
      <c r="B564" t="s">
        <v>1863</v>
      </c>
      <c r="C564" t="str">
        <f>VLOOKUP(Table1[[#This Row],[Country Code]],Table3[],2)</f>
        <v>United States of America</v>
      </c>
      <c r="D564">
        <v>216</v>
      </c>
      <c r="E564" t="s">
        <v>1864</v>
      </c>
      <c r="F564" t="s">
        <v>1865</v>
      </c>
      <c r="G564" t="s">
        <v>1864</v>
      </c>
      <c r="H564" t="s">
        <v>1866</v>
      </c>
      <c r="I564">
        <v>-124.175346</v>
      </c>
      <c r="J564">
        <v>43.678998</v>
      </c>
      <c r="K564" t="s">
        <v>1618</v>
      </c>
      <c r="L564">
        <v>25</v>
      </c>
      <c r="M564" t="str">
        <f>IF(Table1[[#This Row],[Average Cost for two]]&lt;=200, "0-200", IF(Table1[[#This Row],[Average Cost for two]]&lt;=400, "200-400", IF(Table1[[#This Row],[Average Cost for two]]&lt;=600, "400-600", IF(Table1[[#This Row],[Average Cost for two]]&lt;=800, "600-800", IF(Table1[[#This Row],[Average Cost for two]]&lt;=1000, "800-1000", "&gt;1000")))))</f>
        <v>0-200</v>
      </c>
      <c r="N564" t="s">
        <v>376</v>
      </c>
      <c r="O564" t="s">
        <v>28</v>
      </c>
      <c r="P564" t="s">
        <v>28</v>
      </c>
      <c r="Q564" t="s">
        <v>28</v>
      </c>
      <c r="R564" t="s">
        <v>28</v>
      </c>
      <c r="S564">
        <v>2</v>
      </c>
      <c r="T564">
        <v>3.2</v>
      </c>
      <c r="U564" t="s">
        <v>138</v>
      </c>
      <c r="V564" t="s">
        <v>139</v>
      </c>
      <c r="W564">
        <v>16</v>
      </c>
    </row>
    <row r="565" spans="1:23" x14ac:dyDescent="0.25">
      <c r="A565">
        <v>16668008</v>
      </c>
      <c r="B565" t="s">
        <v>1867</v>
      </c>
      <c r="C565" t="str">
        <f>VLOOKUP(Table1[[#This Row],[Country Code]],Table3[],2)</f>
        <v>Canada</v>
      </c>
      <c r="D565">
        <v>37</v>
      </c>
      <c r="E565" t="s">
        <v>1868</v>
      </c>
      <c r="F565" t="s">
        <v>1869</v>
      </c>
      <c r="G565" t="s">
        <v>1868</v>
      </c>
      <c r="H565" t="s">
        <v>1870</v>
      </c>
      <c r="I565">
        <v>-102.4613173</v>
      </c>
      <c r="J565">
        <v>51.210682400000003</v>
      </c>
      <c r="K565" t="s">
        <v>828</v>
      </c>
      <c r="L565">
        <v>25</v>
      </c>
      <c r="M565" t="str">
        <f>IF(Table1[[#This Row],[Average Cost for two]]&lt;=200, "0-200", IF(Table1[[#This Row],[Average Cost for two]]&lt;=400, "200-400", IF(Table1[[#This Row],[Average Cost for two]]&lt;=600, "400-600", IF(Table1[[#This Row],[Average Cost for two]]&lt;=800, "600-800", IF(Table1[[#This Row],[Average Cost for two]]&lt;=1000, "800-1000", "&gt;1000")))))</f>
        <v>0-200</v>
      </c>
      <c r="N565" t="s">
        <v>376</v>
      </c>
      <c r="O565" t="s">
        <v>28</v>
      </c>
      <c r="P565" t="s">
        <v>28</v>
      </c>
      <c r="Q565" t="s">
        <v>28</v>
      </c>
      <c r="R565" t="s">
        <v>28</v>
      </c>
      <c r="S565">
        <v>2</v>
      </c>
      <c r="T565">
        <v>3.3</v>
      </c>
      <c r="U565" t="s">
        <v>138</v>
      </c>
      <c r="V565" t="s">
        <v>139</v>
      </c>
      <c r="W565">
        <v>26</v>
      </c>
    </row>
    <row r="566" spans="1:23" x14ac:dyDescent="0.25">
      <c r="A566">
        <v>18212135</v>
      </c>
      <c r="B566" t="s">
        <v>1871</v>
      </c>
      <c r="C566" t="str">
        <f>VLOOKUP(Table1[[#This Row],[Country Code]],Table3[],2)</f>
        <v>United Arab Emirates</v>
      </c>
      <c r="D566">
        <v>214</v>
      </c>
      <c r="E566" t="s">
        <v>1872</v>
      </c>
      <c r="F566" t="s">
        <v>1873</v>
      </c>
      <c r="G566" t="s">
        <v>1874</v>
      </c>
      <c r="H566" t="s">
        <v>1875</v>
      </c>
      <c r="I566">
        <v>54.382797289999999</v>
      </c>
      <c r="J566">
        <v>24.495503070000002</v>
      </c>
      <c r="K566" t="s">
        <v>461</v>
      </c>
      <c r="L566">
        <v>190</v>
      </c>
      <c r="M566" t="str">
        <f>IF(Table1[[#This Row],[Average Cost for two]]&lt;=200, "0-200", IF(Table1[[#This Row],[Average Cost for two]]&lt;=400, "200-400", IF(Table1[[#This Row],[Average Cost for two]]&lt;=600, "400-600", IF(Table1[[#This Row],[Average Cost for two]]&lt;=800, "600-800", IF(Table1[[#This Row],[Average Cost for two]]&lt;=1000, "800-1000", "&gt;1000")))))</f>
        <v>0-200</v>
      </c>
      <c r="N566" t="s">
        <v>1876</v>
      </c>
      <c r="O566" t="s">
        <v>28</v>
      </c>
      <c r="P566" t="s">
        <v>28</v>
      </c>
      <c r="Q566" t="s">
        <v>28</v>
      </c>
      <c r="R566" t="s">
        <v>28</v>
      </c>
      <c r="S566">
        <v>4</v>
      </c>
      <c r="T566">
        <v>4.5999999999999996</v>
      </c>
      <c r="U566" t="s">
        <v>29</v>
      </c>
      <c r="V566" t="s">
        <v>30</v>
      </c>
      <c r="W566">
        <v>207</v>
      </c>
    </row>
    <row r="567" spans="1:23" x14ac:dyDescent="0.25">
      <c r="A567">
        <v>5704255</v>
      </c>
      <c r="B567" t="s">
        <v>1877</v>
      </c>
      <c r="C567" t="str">
        <f>VLOOKUP(Table1[[#This Row],[Country Code]],Table3[],2)</f>
        <v>United Arab Emirates</v>
      </c>
      <c r="D567">
        <v>214</v>
      </c>
      <c r="E567" t="s">
        <v>1872</v>
      </c>
      <c r="F567" t="s">
        <v>1878</v>
      </c>
      <c r="G567" t="s">
        <v>1874</v>
      </c>
      <c r="H567" t="s">
        <v>1875</v>
      </c>
      <c r="I567">
        <v>54.382946160000003</v>
      </c>
      <c r="J567">
        <v>24.495692529999999</v>
      </c>
      <c r="K567" t="s">
        <v>461</v>
      </c>
      <c r="L567">
        <v>260</v>
      </c>
      <c r="M567" t="str">
        <f>IF(Table1[[#This Row],[Average Cost for two]]&lt;=200, "0-200", IF(Table1[[#This Row],[Average Cost for two]]&lt;=400, "200-400", IF(Table1[[#This Row],[Average Cost for two]]&lt;=600, "400-600", IF(Table1[[#This Row],[Average Cost for two]]&lt;=800, "600-800", IF(Table1[[#This Row],[Average Cost for two]]&lt;=1000, "800-1000", "&gt;1000")))))</f>
        <v>200-400</v>
      </c>
      <c r="N567" t="s">
        <v>1876</v>
      </c>
      <c r="O567" t="s">
        <v>28</v>
      </c>
      <c r="P567" t="s">
        <v>27</v>
      </c>
      <c r="Q567" t="s">
        <v>28</v>
      </c>
      <c r="R567" t="s">
        <v>28</v>
      </c>
      <c r="S567">
        <v>4</v>
      </c>
      <c r="T567">
        <v>4.5999999999999996</v>
      </c>
      <c r="U567" t="s">
        <v>29</v>
      </c>
      <c r="V567" t="s">
        <v>30</v>
      </c>
      <c r="W567">
        <v>376</v>
      </c>
    </row>
    <row r="568" spans="1:23" x14ac:dyDescent="0.25">
      <c r="A568">
        <v>5701978</v>
      </c>
      <c r="B568" t="s">
        <v>1879</v>
      </c>
      <c r="C568" t="str">
        <f>VLOOKUP(Table1[[#This Row],[Country Code]],Table3[],2)</f>
        <v>United Arab Emirates</v>
      </c>
      <c r="D568">
        <v>214</v>
      </c>
      <c r="E568" t="s">
        <v>1872</v>
      </c>
      <c r="F568" t="s">
        <v>1880</v>
      </c>
      <c r="G568" t="s">
        <v>1881</v>
      </c>
      <c r="H568" t="s">
        <v>1882</v>
      </c>
      <c r="I568">
        <v>54.381930939999997</v>
      </c>
      <c r="J568">
        <v>24.485579319999999</v>
      </c>
      <c r="K568" t="s">
        <v>107</v>
      </c>
      <c r="L568">
        <v>150</v>
      </c>
      <c r="M568" t="str">
        <f>IF(Table1[[#This Row],[Average Cost for two]]&lt;=200, "0-200", IF(Table1[[#This Row],[Average Cost for two]]&lt;=400, "200-400", IF(Table1[[#This Row],[Average Cost for two]]&lt;=600, "400-600", IF(Table1[[#This Row],[Average Cost for two]]&lt;=800, "600-800", IF(Table1[[#This Row],[Average Cost for two]]&lt;=1000, "800-1000", "&gt;1000")))))</f>
        <v>0-200</v>
      </c>
      <c r="N568" t="s">
        <v>1876</v>
      </c>
      <c r="O568" t="s">
        <v>27</v>
      </c>
      <c r="P568" t="s">
        <v>27</v>
      </c>
      <c r="Q568" t="s">
        <v>28</v>
      </c>
      <c r="R568" t="s">
        <v>28</v>
      </c>
      <c r="S568">
        <v>3</v>
      </c>
      <c r="T568">
        <v>4.4000000000000004</v>
      </c>
      <c r="U568" t="s">
        <v>42</v>
      </c>
      <c r="V568" t="s">
        <v>43</v>
      </c>
      <c r="W568">
        <v>471</v>
      </c>
    </row>
    <row r="569" spans="1:23" x14ac:dyDescent="0.25">
      <c r="A569">
        <v>5701729</v>
      </c>
      <c r="B569" t="s">
        <v>1883</v>
      </c>
      <c r="C569" t="str">
        <f>VLOOKUP(Table1[[#This Row],[Country Code]],Table3[],2)</f>
        <v>United Arab Emirates</v>
      </c>
      <c r="D569">
        <v>214</v>
      </c>
      <c r="E569" t="s">
        <v>1872</v>
      </c>
      <c r="F569" t="s">
        <v>1884</v>
      </c>
      <c r="G569" t="s">
        <v>1881</v>
      </c>
      <c r="H569" t="s">
        <v>1882</v>
      </c>
      <c r="I569">
        <v>54.37127855</v>
      </c>
      <c r="J569">
        <v>24.477565009999999</v>
      </c>
      <c r="K569" t="s">
        <v>1885</v>
      </c>
      <c r="L569">
        <v>70</v>
      </c>
      <c r="M569" t="str">
        <f>IF(Table1[[#This Row],[Average Cost for two]]&lt;=200, "0-200", IF(Table1[[#This Row],[Average Cost for two]]&lt;=400, "200-400", IF(Table1[[#This Row],[Average Cost for two]]&lt;=600, "400-600", IF(Table1[[#This Row],[Average Cost for two]]&lt;=800, "600-800", IF(Table1[[#This Row],[Average Cost for two]]&lt;=1000, "800-1000", "&gt;1000")))))</f>
        <v>0-200</v>
      </c>
      <c r="N569" t="s">
        <v>1876</v>
      </c>
      <c r="O569" t="s">
        <v>28</v>
      </c>
      <c r="P569" t="s">
        <v>28</v>
      </c>
      <c r="Q569" t="s">
        <v>28</v>
      </c>
      <c r="R569" t="s">
        <v>28</v>
      </c>
      <c r="S569">
        <v>2</v>
      </c>
      <c r="T569">
        <v>4.3</v>
      </c>
      <c r="U569" t="s">
        <v>42</v>
      </c>
      <c r="V569" t="s">
        <v>43</v>
      </c>
      <c r="W569">
        <v>224</v>
      </c>
    </row>
    <row r="570" spans="1:23" x14ac:dyDescent="0.25">
      <c r="A570">
        <v>5704168</v>
      </c>
      <c r="B570" t="s">
        <v>1886</v>
      </c>
      <c r="C570" t="str">
        <f>VLOOKUP(Table1[[#This Row],[Country Code]],Table3[],2)</f>
        <v>United Arab Emirates</v>
      </c>
      <c r="D570">
        <v>214</v>
      </c>
      <c r="E570" t="s">
        <v>1872</v>
      </c>
      <c r="F570" t="s">
        <v>1887</v>
      </c>
      <c r="G570" t="s">
        <v>1888</v>
      </c>
      <c r="H570" t="s">
        <v>1889</v>
      </c>
      <c r="I570">
        <v>54.380807089999998</v>
      </c>
      <c r="J570">
        <v>24.4543119</v>
      </c>
      <c r="K570" t="s">
        <v>1890</v>
      </c>
      <c r="L570">
        <v>100</v>
      </c>
      <c r="M570" t="str">
        <f>IF(Table1[[#This Row],[Average Cost for two]]&lt;=200, "0-200", IF(Table1[[#This Row],[Average Cost for two]]&lt;=400, "200-400", IF(Table1[[#This Row],[Average Cost for two]]&lt;=600, "400-600", IF(Table1[[#This Row],[Average Cost for two]]&lt;=800, "600-800", IF(Table1[[#This Row],[Average Cost for two]]&lt;=1000, "800-1000", "&gt;1000")))))</f>
        <v>0-200</v>
      </c>
      <c r="N570" t="s">
        <v>1876</v>
      </c>
      <c r="O570" t="s">
        <v>28</v>
      </c>
      <c r="P570" t="s">
        <v>28</v>
      </c>
      <c r="Q570" t="s">
        <v>28</v>
      </c>
      <c r="R570" t="s">
        <v>28</v>
      </c>
      <c r="S570">
        <v>3</v>
      </c>
      <c r="T570">
        <v>4.2</v>
      </c>
      <c r="U570" t="s">
        <v>42</v>
      </c>
      <c r="V570" t="s">
        <v>43</v>
      </c>
      <c r="W570">
        <v>228</v>
      </c>
    </row>
    <row r="571" spans="1:23" x14ac:dyDescent="0.25">
      <c r="A571">
        <v>18277098</v>
      </c>
      <c r="B571" t="s">
        <v>1891</v>
      </c>
      <c r="C571" t="str">
        <f>VLOOKUP(Table1[[#This Row],[Country Code]],Table3[],2)</f>
        <v>United Arab Emirates</v>
      </c>
      <c r="D571">
        <v>214</v>
      </c>
      <c r="E571" t="s">
        <v>1872</v>
      </c>
      <c r="F571" t="s">
        <v>1892</v>
      </c>
      <c r="G571" t="s">
        <v>1893</v>
      </c>
      <c r="H571" t="s">
        <v>1894</v>
      </c>
      <c r="I571">
        <v>54.37500816</v>
      </c>
      <c r="J571">
        <v>24.470835820000001</v>
      </c>
      <c r="K571" t="s">
        <v>828</v>
      </c>
      <c r="L571">
        <v>180</v>
      </c>
      <c r="M571" t="str">
        <f>IF(Table1[[#This Row],[Average Cost for two]]&lt;=200, "0-200", IF(Table1[[#This Row],[Average Cost for two]]&lt;=400, "200-400", IF(Table1[[#This Row],[Average Cost for two]]&lt;=600, "400-600", IF(Table1[[#This Row],[Average Cost for two]]&lt;=800, "600-800", IF(Table1[[#This Row],[Average Cost for two]]&lt;=1000, "800-1000", "&gt;1000")))))</f>
        <v>0-200</v>
      </c>
      <c r="N571" t="s">
        <v>1876</v>
      </c>
      <c r="O571" t="s">
        <v>28</v>
      </c>
      <c r="P571" t="s">
        <v>28</v>
      </c>
      <c r="Q571" t="s">
        <v>28</v>
      </c>
      <c r="R571" t="s">
        <v>28</v>
      </c>
      <c r="S571">
        <v>4</v>
      </c>
      <c r="T571">
        <v>4.5999999999999996</v>
      </c>
      <c r="U571" t="s">
        <v>29</v>
      </c>
      <c r="V571" t="s">
        <v>30</v>
      </c>
      <c r="W571">
        <v>81</v>
      </c>
    </row>
    <row r="572" spans="1:23" x14ac:dyDescent="0.25">
      <c r="A572">
        <v>5701446</v>
      </c>
      <c r="B572" t="s">
        <v>1895</v>
      </c>
      <c r="C572" t="str">
        <f>VLOOKUP(Table1[[#This Row],[Country Code]],Table3[],2)</f>
        <v>United Arab Emirates</v>
      </c>
      <c r="D572">
        <v>214</v>
      </c>
      <c r="E572" t="s">
        <v>1872</v>
      </c>
      <c r="F572" t="s">
        <v>1896</v>
      </c>
      <c r="G572" t="s">
        <v>1893</v>
      </c>
      <c r="H572" t="s">
        <v>1894</v>
      </c>
      <c r="I572">
        <v>54.373322049999999</v>
      </c>
      <c r="J572">
        <v>24.469369830000002</v>
      </c>
      <c r="K572" t="s">
        <v>107</v>
      </c>
      <c r="L572">
        <v>230</v>
      </c>
      <c r="M572" t="str">
        <f>IF(Table1[[#This Row],[Average Cost for two]]&lt;=200, "0-200", IF(Table1[[#This Row],[Average Cost for two]]&lt;=400, "200-400", IF(Table1[[#This Row],[Average Cost for two]]&lt;=600, "400-600", IF(Table1[[#This Row],[Average Cost for two]]&lt;=800, "600-800", IF(Table1[[#This Row],[Average Cost for two]]&lt;=1000, "800-1000", "&gt;1000")))))</f>
        <v>200-400</v>
      </c>
      <c r="N572" t="s">
        <v>1876</v>
      </c>
      <c r="O572" t="s">
        <v>28</v>
      </c>
      <c r="P572" t="s">
        <v>28</v>
      </c>
      <c r="Q572" t="s">
        <v>28</v>
      </c>
      <c r="R572" t="s">
        <v>28</v>
      </c>
      <c r="S572">
        <v>4</v>
      </c>
      <c r="T572">
        <v>4.0999999999999996</v>
      </c>
      <c r="U572" t="s">
        <v>42</v>
      </c>
      <c r="V572" t="s">
        <v>43</v>
      </c>
      <c r="W572">
        <v>422</v>
      </c>
    </row>
    <row r="573" spans="1:23" x14ac:dyDescent="0.25">
      <c r="A573">
        <v>5700052</v>
      </c>
      <c r="B573" t="s">
        <v>1897</v>
      </c>
      <c r="C573" t="str">
        <f>VLOOKUP(Table1[[#This Row],[Country Code]],Table3[],2)</f>
        <v>United Arab Emirates</v>
      </c>
      <c r="D573">
        <v>214</v>
      </c>
      <c r="E573" t="s">
        <v>1872</v>
      </c>
      <c r="F573" t="s">
        <v>1898</v>
      </c>
      <c r="G573" t="s">
        <v>1899</v>
      </c>
      <c r="H573" t="s">
        <v>1900</v>
      </c>
      <c r="I573">
        <v>54.365693999999998</v>
      </c>
      <c r="J573">
        <v>24.491235</v>
      </c>
      <c r="K573" t="s">
        <v>1901</v>
      </c>
      <c r="L573">
        <v>350</v>
      </c>
      <c r="M573" t="str">
        <f>IF(Table1[[#This Row],[Average Cost for two]]&lt;=200, "0-200", IF(Table1[[#This Row],[Average Cost for two]]&lt;=400, "200-400", IF(Table1[[#This Row],[Average Cost for two]]&lt;=600, "400-600", IF(Table1[[#This Row],[Average Cost for two]]&lt;=800, "600-800", IF(Table1[[#This Row],[Average Cost for two]]&lt;=1000, "800-1000", "&gt;1000")))))</f>
        <v>200-400</v>
      </c>
      <c r="N573" t="s">
        <v>1876</v>
      </c>
      <c r="O573" t="s">
        <v>27</v>
      </c>
      <c r="P573" t="s">
        <v>27</v>
      </c>
      <c r="Q573" t="s">
        <v>28</v>
      </c>
      <c r="R573" t="s">
        <v>28</v>
      </c>
      <c r="S573">
        <v>4</v>
      </c>
      <c r="T573">
        <v>4.4000000000000004</v>
      </c>
      <c r="U573" t="s">
        <v>42</v>
      </c>
      <c r="V573" t="s">
        <v>43</v>
      </c>
      <c r="W573">
        <v>246</v>
      </c>
    </row>
    <row r="574" spans="1:23" x14ac:dyDescent="0.25">
      <c r="A574">
        <v>5702418</v>
      </c>
      <c r="B574" t="s">
        <v>1441</v>
      </c>
      <c r="C574" t="str">
        <f>VLOOKUP(Table1[[#This Row],[Country Code]],Table3[],2)</f>
        <v>United Arab Emirates</v>
      </c>
      <c r="D574">
        <v>214</v>
      </c>
      <c r="E574" t="s">
        <v>1872</v>
      </c>
      <c r="F574" t="s">
        <v>1902</v>
      </c>
      <c r="G574" t="s">
        <v>1903</v>
      </c>
      <c r="H574" t="s">
        <v>1904</v>
      </c>
      <c r="I574">
        <v>54.524121880000003</v>
      </c>
      <c r="J574">
        <v>24.334216940000001</v>
      </c>
      <c r="K574" t="s">
        <v>1905</v>
      </c>
      <c r="L574">
        <v>120</v>
      </c>
      <c r="M574" t="str">
        <f>IF(Table1[[#This Row],[Average Cost for two]]&lt;=200, "0-200", IF(Table1[[#This Row],[Average Cost for two]]&lt;=400, "200-400", IF(Table1[[#This Row],[Average Cost for two]]&lt;=600, "400-600", IF(Table1[[#This Row],[Average Cost for two]]&lt;=800, "600-800", IF(Table1[[#This Row],[Average Cost for two]]&lt;=1000, "800-1000", "&gt;1000")))))</f>
        <v>0-200</v>
      </c>
      <c r="N574" t="s">
        <v>1876</v>
      </c>
      <c r="O574" t="s">
        <v>27</v>
      </c>
      <c r="P574" t="s">
        <v>27</v>
      </c>
      <c r="Q574" t="s">
        <v>28</v>
      </c>
      <c r="R574" t="s">
        <v>28</v>
      </c>
      <c r="S574">
        <v>3</v>
      </c>
      <c r="T574">
        <v>4</v>
      </c>
      <c r="U574" t="s">
        <v>42</v>
      </c>
      <c r="V574" t="s">
        <v>43</v>
      </c>
      <c r="W574">
        <v>355</v>
      </c>
    </row>
    <row r="575" spans="1:23" x14ac:dyDescent="0.25">
      <c r="A575">
        <v>5700386</v>
      </c>
      <c r="B575" t="s">
        <v>1906</v>
      </c>
      <c r="C575" t="str">
        <f>VLOOKUP(Table1[[#This Row],[Country Code]],Table3[],2)</f>
        <v>United Arab Emirates</v>
      </c>
      <c r="D575">
        <v>214</v>
      </c>
      <c r="E575" t="s">
        <v>1872</v>
      </c>
      <c r="F575" t="s">
        <v>1907</v>
      </c>
      <c r="G575" t="s">
        <v>1908</v>
      </c>
      <c r="H575" t="s">
        <v>1909</v>
      </c>
      <c r="I575">
        <v>54.36377607</v>
      </c>
      <c r="J575">
        <v>24.485252540000001</v>
      </c>
      <c r="K575" t="s">
        <v>1910</v>
      </c>
      <c r="L575">
        <v>60</v>
      </c>
      <c r="M575" t="str">
        <f>IF(Table1[[#This Row],[Average Cost for two]]&lt;=200, "0-200", IF(Table1[[#This Row],[Average Cost for two]]&lt;=400, "200-400", IF(Table1[[#This Row],[Average Cost for two]]&lt;=600, "400-600", IF(Table1[[#This Row],[Average Cost for two]]&lt;=800, "600-800", IF(Table1[[#This Row],[Average Cost for two]]&lt;=1000, "800-1000", "&gt;1000")))))</f>
        <v>0-200</v>
      </c>
      <c r="N575" t="s">
        <v>1876</v>
      </c>
      <c r="O575" t="s">
        <v>28</v>
      </c>
      <c r="P575" t="s">
        <v>27</v>
      </c>
      <c r="Q575" t="s">
        <v>28</v>
      </c>
      <c r="R575" t="s">
        <v>28</v>
      </c>
      <c r="S575">
        <v>2</v>
      </c>
      <c r="T575">
        <v>3.6</v>
      </c>
      <c r="U575" t="s">
        <v>101</v>
      </c>
      <c r="V575" t="s">
        <v>102</v>
      </c>
      <c r="W575">
        <v>268</v>
      </c>
    </row>
    <row r="576" spans="1:23" x14ac:dyDescent="0.25">
      <c r="A576">
        <v>5704202</v>
      </c>
      <c r="B576" t="s">
        <v>1911</v>
      </c>
      <c r="C576" t="str">
        <f>VLOOKUP(Table1[[#This Row],[Country Code]],Table3[],2)</f>
        <v>United Arab Emirates</v>
      </c>
      <c r="D576">
        <v>214</v>
      </c>
      <c r="E576" t="s">
        <v>1872</v>
      </c>
      <c r="F576" t="s">
        <v>1912</v>
      </c>
      <c r="G576" t="s">
        <v>1913</v>
      </c>
      <c r="H576" t="s">
        <v>1914</v>
      </c>
      <c r="I576">
        <v>54.366157540000003</v>
      </c>
      <c r="J576">
        <v>24.482770940000002</v>
      </c>
      <c r="K576" t="s">
        <v>1915</v>
      </c>
      <c r="L576">
        <v>100</v>
      </c>
      <c r="M576" t="str">
        <f>IF(Table1[[#This Row],[Average Cost for two]]&lt;=200, "0-200", IF(Table1[[#This Row],[Average Cost for two]]&lt;=400, "200-400", IF(Table1[[#This Row],[Average Cost for two]]&lt;=600, "400-600", IF(Table1[[#This Row],[Average Cost for two]]&lt;=800, "600-800", IF(Table1[[#This Row],[Average Cost for two]]&lt;=1000, "800-1000", "&gt;1000")))))</f>
        <v>0-200</v>
      </c>
      <c r="N576" t="s">
        <v>1876</v>
      </c>
      <c r="O576" t="s">
        <v>28</v>
      </c>
      <c r="P576" t="s">
        <v>27</v>
      </c>
      <c r="Q576" t="s">
        <v>28</v>
      </c>
      <c r="R576" t="s">
        <v>28</v>
      </c>
      <c r="S576">
        <v>3</v>
      </c>
      <c r="T576">
        <v>4.5</v>
      </c>
      <c r="U576" t="s">
        <v>29</v>
      </c>
      <c r="V576" t="s">
        <v>30</v>
      </c>
      <c r="W576">
        <v>162</v>
      </c>
    </row>
    <row r="577" spans="1:23" x14ac:dyDescent="0.25">
      <c r="A577">
        <v>5701052</v>
      </c>
      <c r="B577" t="s">
        <v>1916</v>
      </c>
      <c r="C577" t="str">
        <f>VLOOKUP(Table1[[#This Row],[Country Code]],Table3[],2)</f>
        <v>United Arab Emirates</v>
      </c>
      <c r="D577">
        <v>214</v>
      </c>
      <c r="E577" t="s">
        <v>1872</v>
      </c>
      <c r="F577" t="s">
        <v>1917</v>
      </c>
      <c r="G577" t="s">
        <v>1918</v>
      </c>
      <c r="H577" t="s">
        <v>1919</v>
      </c>
      <c r="I577">
        <v>54.413141459999999</v>
      </c>
      <c r="J577">
        <v>24.43409939</v>
      </c>
      <c r="K577" t="s">
        <v>1920</v>
      </c>
      <c r="L577">
        <v>250</v>
      </c>
      <c r="M577" t="str">
        <f>IF(Table1[[#This Row],[Average Cost for two]]&lt;=200, "0-200", IF(Table1[[#This Row],[Average Cost for two]]&lt;=400, "200-400", IF(Table1[[#This Row],[Average Cost for two]]&lt;=600, "400-600", IF(Table1[[#This Row],[Average Cost for two]]&lt;=800, "600-800", IF(Table1[[#This Row],[Average Cost for two]]&lt;=1000, "800-1000", "&gt;1000")))))</f>
        <v>200-400</v>
      </c>
      <c r="N577" t="s">
        <v>1876</v>
      </c>
      <c r="O577" t="s">
        <v>28</v>
      </c>
      <c r="P577" t="s">
        <v>27</v>
      </c>
      <c r="Q577" t="s">
        <v>28</v>
      </c>
      <c r="R577" t="s">
        <v>28</v>
      </c>
      <c r="S577">
        <v>4</v>
      </c>
      <c r="T577">
        <v>4</v>
      </c>
      <c r="U577" t="s">
        <v>42</v>
      </c>
      <c r="V577" t="s">
        <v>43</v>
      </c>
      <c r="W577">
        <v>205</v>
      </c>
    </row>
    <row r="578" spans="1:23" x14ac:dyDescent="0.25">
      <c r="A578">
        <v>5704118</v>
      </c>
      <c r="B578" t="s">
        <v>1921</v>
      </c>
      <c r="C578" t="str">
        <f>VLOOKUP(Table1[[#This Row],[Country Code]],Table3[],2)</f>
        <v>United Arab Emirates</v>
      </c>
      <c r="D578">
        <v>214</v>
      </c>
      <c r="E578" t="s">
        <v>1872</v>
      </c>
      <c r="F578" t="s">
        <v>1922</v>
      </c>
      <c r="G578" t="s">
        <v>1923</v>
      </c>
      <c r="H578" t="s">
        <v>1924</v>
      </c>
      <c r="I578">
        <v>54.51003961</v>
      </c>
      <c r="J578">
        <v>24.363129730000001</v>
      </c>
      <c r="K578" t="s">
        <v>1925</v>
      </c>
      <c r="L578">
        <v>50</v>
      </c>
      <c r="M578" t="str">
        <f>IF(Table1[[#This Row],[Average Cost for two]]&lt;=200, "0-200", IF(Table1[[#This Row],[Average Cost for two]]&lt;=400, "200-400", IF(Table1[[#This Row],[Average Cost for two]]&lt;=600, "400-600", IF(Table1[[#This Row],[Average Cost for two]]&lt;=800, "600-800", IF(Table1[[#This Row],[Average Cost for two]]&lt;=1000, "800-1000", "&gt;1000")))))</f>
        <v>0-200</v>
      </c>
      <c r="N578" t="s">
        <v>1876</v>
      </c>
      <c r="O578" t="s">
        <v>28</v>
      </c>
      <c r="P578" t="s">
        <v>27</v>
      </c>
      <c r="Q578" t="s">
        <v>28</v>
      </c>
      <c r="R578" t="s">
        <v>28</v>
      </c>
      <c r="S578">
        <v>2</v>
      </c>
      <c r="T578">
        <v>4</v>
      </c>
      <c r="U578" t="s">
        <v>42</v>
      </c>
      <c r="V578" t="s">
        <v>43</v>
      </c>
      <c r="W578">
        <v>277</v>
      </c>
    </row>
    <row r="579" spans="1:23" x14ac:dyDescent="0.25">
      <c r="A579">
        <v>5701548</v>
      </c>
      <c r="B579" t="s">
        <v>1926</v>
      </c>
      <c r="C579" t="str">
        <f>VLOOKUP(Table1[[#This Row],[Country Code]],Table3[],2)</f>
        <v>United Arab Emirates</v>
      </c>
      <c r="D579">
        <v>214</v>
      </c>
      <c r="E579" t="s">
        <v>1872</v>
      </c>
      <c r="F579" t="s">
        <v>1927</v>
      </c>
      <c r="G579" t="s">
        <v>1928</v>
      </c>
      <c r="H579" t="s">
        <v>1929</v>
      </c>
      <c r="I579">
        <v>54.371433779999997</v>
      </c>
      <c r="J579">
        <v>24.488411450000001</v>
      </c>
      <c r="K579" t="s">
        <v>1930</v>
      </c>
      <c r="L579">
        <v>70</v>
      </c>
      <c r="M579" t="str">
        <f>IF(Table1[[#This Row],[Average Cost for two]]&lt;=200, "0-200", IF(Table1[[#This Row],[Average Cost for two]]&lt;=400, "200-400", IF(Table1[[#This Row],[Average Cost for two]]&lt;=600, "400-600", IF(Table1[[#This Row],[Average Cost for two]]&lt;=800, "600-800", IF(Table1[[#This Row],[Average Cost for two]]&lt;=1000, "800-1000", "&gt;1000")))))</f>
        <v>0-200</v>
      </c>
      <c r="N579" t="s">
        <v>1876</v>
      </c>
      <c r="O579" t="s">
        <v>28</v>
      </c>
      <c r="P579" t="s">
        <v>27</v>
      </c>
      <c r="Q579" t="s">
        <v>28</v>
      </c>
      <c r="R579" t="s">
        <v>28</v>
      </c>
      <c r="S579">
        <v>2</v>
      </c>
      <c r="T579">
        <v>4</v>
      </c>
      <c r="U579" t="s">
        <v>42</v>
      </c>
      <c r="V579" t="s">
        <v>43</v>
      </c>
      <c r="W579">
        <v>380</v>
      </c>
    </row>
    <row r="580" spans="1:23" x14ac:dyDescent="0.25">
      <c r="A580">
        <v>18235425</v>
      </c>
      <c r="B580" t="s">
        <v>1931</v>
      </c>
      <c r="C580" t="str">
        <f>VLOOKUP(Table1[[#This Row],[Country Code]],Table3[],2)</f>
        <v>United Arab Emirates</v>
      </c>
      <c r="D580">
        <v>214</v>
      </c>
      <c r="E580" t="s">
        <v>1872</v>
      </c>
      <c r="F580" t="s">
        <v>1932</v>
      </c>
      <c r="G580" t="s">
        <v>1928</v>
      </c>
      <c r="H580" t="s">
        <v>1929</v>
      </c>
      <c r="I580">
        <v>54.373249970000003</v>
      </c>
      <c r="J580">
        <v>24.489591019999999</v>
      </c>
      <c r="K580" t="s">
        <v>301</v>
      </c>
      <c r="L580">
        <v>80</v>
      </c>
      <c r="M580" t="str">
        <f>IF(Table1[[#This Row],[Average Cost for two]]&lt;=200, "0-200", IF(Table1[[#This Row],[Average Cost for two]]&lt;=400, "200-400", IF(Table1[[#This Row],[Average Cost for two]]&lt;=600, "400-600", IF(Table1[[#This Row],[Average Cost for two]]&lt;=800, "600-800", IF(Table1[[#This Row],[Average Cost for two]]&lt;=1000, "800-1000", "&gt;1000")))))</f>
        <v>0-200</v>
      </c>
      <c r="N580" t="s">
        <v>1876</v>
      </c>
      <c r="O580" t="s">
        <v>27</v>
      </c>
      <c r="P580" t="s">
        <v>27</v>
      </c>
      <c r="Q580" t="s">
        <v>28</v>
      </c>
      <c r="R580" t="s">
        <v>28</v>
      </c>
      <c r="S580">
        <v>3</v>
      </c>
      <c r="T580">
        <v>4.3</v>
      </c>
      <c r="U580" t="s">
        <v>42</v>
      </c>
      <c r="V580" t="s">
        <v>43</v>
      </c>
      <c r="W580">
        <v>180</v>
      </c>
    </row>
    <row r="581" spans="1:23" x14ac:dyDescent="0.25">
      <c r="A581">
        <v>5702615</v>
      </c>
      <c r="B581" t="s">
        <v>1933</v>
      </c>
      <c r="C581" t="str">
        <f>VLOOKUP(Table1[[#This Row],[Country Code]],Table3[],2)</f>
        <v>United Arab Emirates</v>
      </c>
      <c r="D581">
        <v>214</v>
      </c>
      <c r="E581" t="s">
        <v>1872</v>
      </c>
      <c r="F581" t="s">
        <v>1934</v>
      </c>
      <c r="G581" t="s">
        <v>1928</v>
      </c>
      <c r="H581" t="s">
        <v>1929</v>
      </c>
      <c r="I581">
        <v>54.37422059</v>
      </c>
      <c r="J581">
        <v>24.49089202</v>
      </c>
      <c r="K581" t="s">
        <v>1935</v>
      </c>
      <c r="L581">
        <v>100</v>
      </c>
      <c r="M581" t="str">
        <f>IF(Table1[[#This Row],[Average Cost for two]]&lt;=200, "0-200", IF(Table1[[#This Row],[Average Cost for two]]&lt;=400, "200-400", IF(Table1[[#This Row],[Average Cost for two]]&lt;=600, "400-600", IF(Table1[[#This Row],[Average Cost for two]]&lt;=800, "600-800", IF(Table1[[#This Row],[Average Cost for two]]&lt;=1000, "800-1000", "&gt;1000")))))</f>
        <v>0-200</v>
      </c>
      <c r="N581" t="s">
        <v>1876</v>
      </c>
      <c r="O581" t="s">
        <v>28</v>
      </c>
      <c r="P581" t="s">
        <v>27</v>
      </c>
      <c r="Q581" t="s">
        <v>28</v>
      </c>
      <c r="R581" t="s">
        <v>28</v>
      </c>
      <c r="S581">
        <v>3</v>
      </c>
      <c r="T581">
        <v>4</v>
      </c>
      <c r="U581" t="s">
        <v>42</v>
      </c>
      <c r="V581" t="s">
        <v>43</v>
      </c>
      <c r="W581">
        <v>525</v>
      </c>
    </row>
    <row r="582" spans="1:23" x14ac:dyDescent="0.25">
      <c r="A582">
        <v>5703500</v>
      </c>
      <c r="B582" t="s">
        <v>1936</v>
      </c>
      <c r="C582" t="str">
        <f>VLOOKUP(Table1[[#This Row],[Country Code]],Table3[],2)</f>
        <v>United Arab Emirates</v>
      </c>
      <c r="D582">
        <v>214</v>
      </c>
      <c r="E582" t="s">
        <v>1872</v>
      </c>
      <c r="F582" t="s">
        <v>1937</v>
      </c>
      <c r="G582" t="s">
        <v>1938</v>
      </c>
      <c r="H582" t="s">
        <v>1939</v>
      </c>
      <c r="I582">
        <v>54.487213699999998</v>
      </c>
      <c r="J582">
        <v>24.410614800000001</v>
      </c>
      <c r="K582" t="s">
        <v>1940</v>
      </c>
      <c r="L582">
        <v>330</v>
      </c>
      <c r="M582" t="str">
        <f>IF(Table1[[#This Row],[Average Cost for two]]&lt;=200, "0-200", IF(Table1[[#This Row],[Average Cost for two]]&lt;=400, "200-400", IF(Table1[[#This Row],[Average Cost for two]]&lt;=600, "400-600", IF(Table1[[#This Row],[Average Cost for two]]&lt;=800, "600-800", IF(Table1[[#This Row],[Average Cost for two]]&lt;=1000, "800-1000", "&gt;1000")))))</f>
        <v>200-400</v>
      </c>
      <c r="N582" t="s">
        <v>1876</v>
      </c>
      <c r="O582" t="s">
        <v>27</v>
      </c>
      <c r="P582" t="s">
        <v>28</v>
      </c>
      <c r="Q582" t="s">
        <v>28</v>
      </c>
      <c r="R582" t="s">
        <v>28</v>
      </c>
      <c r="S582">
        <v>4</v>
      </c>
      <c r="T582">
        <v>4.9000000000000004</v>
      </c>
      <c r="U582" t="s">
        <v>29</v>
      </c>
      <c r="V582" t="s">
        <v>30</v>
      </c>
      <c r="W582">
        <v>216</v>
      </c>
    </row>
    <row r="583" spans="1:23" x14ac:dyDescent="0.25">
      <c r="A583">
        <v>18253896</v>
      </c>
      <c r="B583" t="s">
        <v>1941</v>
      </c>
      <c r="C583" t="str">
        <f>VLOOKUP(Table1[[#This Row],[Country Code]],Table3[],2)</f>
        <v>United Arab Emirates</v>
      </c>
      <c r="D583">
        <v>214</v>
      </c>
      <c r="E583" t="s">
        <v>1872</v>
      </c>
      <c r="F583" t="s">
        <v>1942</v>
      </c>
      <c r="G583" t="s">
        <v>1943</v>
      </c>
      <c r="H583" t="s">
        <v>1944</v>
      </c>
      <c r="I583">
        <v>54.358147000000002</v>
      </c>
      <c r="J583">
        <v>24.488161000000002</v>
      </c>
      <c r="K583" t="s">
        <v>301</v>
      </c>
      <c r="L583">
        <v>500</v>
      </c>
      <c r="M583" t="str">
        <f>IF(Table1[[#This Row],[Average Cost for two]]&lt;=200, "0-200", IF(Table1[[#This Row],[Average Cost for two]]&lt;=400, "200-400", IF(Table1[[#This Row],[Average Cost for two]]&lt;=600, "400-600", IF(Table1[[#This Row],[Average Cost for two]]&lt;=800, "600-800", IF(Table1[[#This Row],[Average Cost for two]]&lt;=1000, "800-1000", "&gt;1000")))))</f>
        <v>400-600</v>
      </c>
      <c r="N583" t="s">
        <v>1876</v>
      </c>
      <c r="O583" t="s">
        <v>27</v>
      </c>
      <c r="P583" t="s">
        <v>28</v>
      </c>
      <c r="Q583" t="s">
        <v>28</v>
      </c>
      <c r="R583" t="s">
        <v>28</v>
      </c>
      <c r="S583">
        <v>4</v>
      </c>
      <c r="T583">
        <v>4.7</v>
      </c>
      <c r="U583" t="s">
        <v>29</v>
      </c>
      <c r="V583" t="s">
        <v>30</v>
      </c>
      <c r="W583">
        <v>201</v>
      </c>
    </row>
    <row r="584" spans="1:23" x14ac:dyDescent="0.25">
      <c r="A584">
        <v>5701917</v>
      </c>
      <c r="B584" t="s">
        <v>1945</v>
      </c>
      <c r="C584" t="str">
        <f>VLOOKUP(Table1[[#This Row],[Country Code]],Table3[],2)</f>
        <v>United Arab Emirates</v>
      </c>
      <c r="D584">
        <v>214</v>
      </c>
      <c r="E584" t="s">
        <v>1872</v>
      </c>
      <c r="F584" t="s">
        <v>1946</v>
      </c>
      <c r="G584" t="s">
        <v>1943</v>
      </c>
      <c r="H584" t="s">
        <v>1944</v>
      </c>
      <c r="I584">
        <v>54.357828939999997</v>
      </c>
      <c r="J584">
        <v>24.48761082</v>
      </c>
      <c r="K584" t="s">
        <v>54</v>
      </c>
      <c r="L584">
        <v>250</v>
      </c>
      <c r="M584" t="str">
        <f>IF(Table1[[#This Row],[Average Cost for two]]&lt;=200, "0-200", IF(Table1[[#This Row],[Average Cost for two]]&lt;=400, "200-400", IF(Table1[[#This Row],[Average Cost for two]]&lt;=600, "400-600", IF(Table1[[#This Row],[Average Cost for two]]&lt;=800, "600-800", IF(Table1[[#This Row],[Average Cost for two]]&lt;=1000, "800-1000", "&gt;1000")))))</f>
        <v>200-400</v>
      </c>
      <c r="N584" t="s">
        <v>1876</v>
      </c>
      <c r="O584" t="s">
        <v>28</v>
      </c>
      <c r="P584" t="s">
        <v>28</v>
      </c>
      <c r="Q584" t="s">
        <v>28</v>
      </c>
      <c r="R584" t="s">
        <v>28</v>
      </c>
      <c r="S584">
        <v>4</v>
      </c>
      <c r="T584">
        <v>4.2</v>
      </c>
      <c r="U584" t="s">
        <v>42</v>
      </c>
      <c r="V584" t="s">
        <v>43</v>
      </c>
      <c r="W584">
        <v>435</v>
      </c>
    </row>
    <row r="585" spans="1:23" x14ac:dyDescent="0.25">
      <c r="A585">
        <v>5702574</v>
      </c>
      <c r="B585" t="s">
        <v>1947</v>
      </c>
      <c r="C585" t="str">
        <f>VLOOKUP(Table1[[#This Row],[Country Code]],Table3[],2)</f>
        <v>United Arab Emirates</v>
      </c>
      <c r="D585">
        <v>214</v>
      </c>
      <c r="E585" t="s">
        <v>1872</v>
      </c>
      <c r="F585" t="s">
        <v>1948</v>
      </c>
      <c r="G585" t="s">
        <v>1949</v>
      </c>
      <c r="H585" t="s">
        <v>1950</v>
      </c>
      <c r="I585">
        <v>54.606853610000002</v>
      </c>
      <c r="J585">
        <v>24.49053138</v>
      </c>
      <c r="K585" t="s">
        <v>1951</v>
      </c>
      <c r="L585">
        <v>200</v>
      </c>
      <c r="M585" t="str">
        <f>IF(Table1[[#This Row],[Average Cost for two]]&lt;=200, "0-200", IF(Table1[[#This Row],[Average Cost for two]]&lt;=400, "200-400", IF(Table1[[#This Row],[Average Cost for two]]&lt;=600, "400-600", IF(Table1[[#This Row],[Average Cost for two]]&lt;=800, "600-800", IF(Table1[[#This Row],[Average Cost for two]]&lt;=1000, "800-1000", "&gt;1000")))))</f>
        <v>0-200</v>
      </c>
      <c r="N585" t="s">
        <v>1876</v>
      </c>
      <c r="O585" t="s">
        <v>28</v>
      </c>
      <c r="P585" t="s">
        <v>28</v>
      </c>
      <c r="Q585" t="s">
        <v>28</v>
      </c>
      <c r="R585" t="s">
        <v>28</v>
      </c>
      <c r="S585">
        <v>4</v>
      </c>
      <c r="T585">
        <v>4.5999999999999996</v>
      </c>
      <c r="U585" t="s">
        <v>29</v>
      </c>
      <c r="V585" t="s">
        <v>30</v>
      </c>
      <c r="W585">
        <v>586</v>
      </c>
    </row>
    <row r="586" spans="1:23" x14ac:dyDescent="0.25">
      <c r="A586">
        <v>202321</v>
      </c>
      <c r="B586" t="s">
        <v>1952</v>
      </c>
      <c r="C586" t="str">
        <f>VLOOKUP(Table1[[#This Row],[Country Code]],Table3[],2)</f>
        <v>United Arab Emirates</v>
      </c>
      <c r="D586">
        <v>214</v>
      </c>
      <c r="E586" t="s">
        <v>1953</v>
      </c>
      <c r="F586" t="s">
        <v>1954</v>
      </c>
      <c r="G586" t="s">
        <v>1955</v>
      </c>
      <c r="H586" t="s">
        <v>1956</v>
      </c>
      <c r="I586">
        <v>55.310518999999999</v>
      </c>
      <c r="J586">
        <v>25.095044000000001</v>
      </c>
      <c r="K586" t="s">
        <v>1957</v>
      </c>
      <c r="L586">
        <v>280</v>
      </c>
      <c r="M586" t="str">
        <f>IF(Table1[[#This Row],[Average Cost for two]]&lt;=200, "0-200", IF(Table1[[#This Row],[Average Cost for two]]&lt;=400, "200-400", IF(Table1[[#This Row],[Average Cost for two]]&lt;=600, "400-600", IF(Table1[[#This Row],[Average Cost for two]]&lt;=800, "600-800", IF(Table1[[#This Row],[Average Cost for two]]&lt;=1000, "800-1000", "&gt;1000")))))</f>
        <v>200-400</v>
      </c>
      <c r="N586" t="s">
        <v>1876</v>
      </c>
      <c r="O586" t="s">
        <v>27</v>
      </c>
      <c r="P586" t="s">
        <v>28</v>
      </c>
      <c r="Q586" t="s">
        <v>28</v>
      </c>
      <c r="R586" t="s">
        <v>28</v>
      </c>
      <c r="S586">
        <v>3</v>
      </c>
      <c r="T586">
        <v>3.9</v>
      </c>
      <c r="U586" t="s">
        <v>101</v>
      </c>
      <c r="V586" t="s">
        <v>102</v>
      </c>
      <c r="W586">
        <v>927</v>
      </c>
    </row>
    <row r="587" spans="1:23" x14ac:dyDescent="0.25">
      <c r="A587">
        <v>206488</v>
      </c>
      <c r="B587" t="s">
        <v>1958</v>
      </c>
      <c r="C587" t="str">
        <f>VLOOKUP(Table1[[#This Row],[Country Code]],Table3[],2)</f>
        <v>United Arab Emirates</v>
      </c>
      <c r="D587">
        <v>214</v>
      </c>
      <c r="E587" t="s">
        <v>1953</v>
      </c>
      <c r="F587" t="s">
        <v>1959</v>
      </c>
      <c r="G587" t="s">
        <v>1960</v>
      </c>
      <c r="H587" t="s">
        <v>1961</v>
      </c>
      <c r="I587">
        <v>55.309190379999997</v>
      </c>
      <c r="J587">
        <v>25.251240630000002</v>
      </c>
      <c r="K587" t="s">
        <v>1962</v>
      </c>
      <c r="L587">
        <v>90</v>
      </c>
      <c r="M587" t="str">
        <f>IF(Table1[[#This Row],[Average Cost for two]]&lt;=200, "0-200", IF(Table1[[#This Row],[Average Cost for two]]&lt;=400, "200-400", IF(Table1[[#This Row],[Average Cost for two]]&lt;=600, "400-600", IF(Table1[[#This Row],[Average Cost for two]]&lt;=800, "600-800", IF(Table1[[#This Row],[Average Cost for two]]&lt;=1000, "800-1000", "&gt;1000")))))</f>
        <v>0-200</v>
      </c>
      <c r="N587" t="s">
        <v>1876</v>
      </c>
      <c r="O587" t="s">
        <v>27</v>
      </c>
      <c r="P587" t="s">
        <v>27</v>
      </c>
      <c r="Q587" t="s">
        <v>28</v>
      </c>
      <c r="R587" t="s">
        <v>28</v>
      </c>
      <c r="S587">
        <v>2</v>
      </c>
      <c r="T587">
        <v>4.0999999999999996</v>
      </c>
      <c r="U587" t="s">
        <v>42</v>
      </c>
      <c r="V587" t="s">
        <v>43</v>
      </c>
      <c r="W587">
        <v>1448</v>
      </c>
    </row>
    <row r="588" spans="1:23" x14ac:dyDescent="0.25">
      <c r="A588">
        <v>209654</v>
      </c>
      <c r="B588" t="s">
        <v>1963</v>
      </c>
      <c r="C588" t="str">
        <f>VLOOKUP(Table1[[#This Row],[Country Code]],Table3[],2)</f>
        <v>United Arab Emirates</v>
      </c>
      <c r="D588">
        <v>214</v>
      </c>
      <c r="E588" t="s">
        <v>1953</v>
      </c>
      <c r="F588" t="s">
        <v>1964</v>
      </c>
      <c r="G588" t="s">
        <v>1960</v>
      </c>
      <c r="H588" t="s">
        <v>1961</v>
      </c>
      <c r="I588">
        <v>55.301916900000002</v>
      </c>
      <c r="J588">
        <v>25.25007862</v>
      </c>
      <c r="K588" t="s">
        <v>301</v>
      </c>
      <c r="L588">
        <v>90</v>
      </c>
      <c r="M588" t="str">
        <f>IF(Table1[[#This Row],[Average Cost for two]]&lt;=200, "0-200", IF(Table1[[#This Row],[Average Cost for two]]&lt;=400, "200-400", IF(Table1[[#This Row],[Average Cost for two]]&lt;=600, "400-600", IF(Table1[[#This Row],[Average Cost for two]]&lt;=800, "600-800", IF(Table1[[#This Row],[Average Cost for two]]&lt;=1000, "800-1000", "&gt;1000")))))</f>
        <v>0-200</v>
      </c>
      <c r="N588" t="s">
        <v>1876</v>
      </c>
      <c r="O588" t="s">
        <v>27</v>
      </c>
      <c r="P588" t="s">
        <v>27</v>
      </c>
      <c r="Q588" t="s">
        <v>28</v>
      </c>
      <c r="R588" t="s">
        <v>28</v>
      </c>
      <c r="S588">
        <v>2</v>
      </c>
      <c r="T588">
        <v>4.3</v>
      </c>
      <c r="U588" t="s">
        <v>42</v>
      </c>
      <c r="V588" t="s">
        <v>43</v>
      </c>
      <c r="W588">
        <v>1281</v>
      </c>
    </row>
    <row r="589" spans="1:23" x14ac:dyDescent="0.25">
      <c r="A589">
        <v>18340881</v>
      </c>
      <c r="B589" t="s">
        <v>1965</v>
      </c>
      <c r="C589" t="str">
        <f>VLOOKUP(Table1[[#This Row],[Country Code]],Table3[],2)</f>
        <v>United Arab Emirates</v>
      </c>
      <c r="D589">
        <v>214</v>
      </c>
      <c r="E589" t="s">
        <v>1953</v>
      </c>
      <c r="F589" t="s">
        <v>1966</v>
      </c>
      <c r="G589" t="s">
        <v>1967</v>
      </c>
      <c r="H589" t="s">
        <v>1968</v>
      </c>
      <c r="I589">
        <v>55.215341000000002</v>
      </c>
      <c r="J589">
        <v>25.113379999999999</v>
      </c>
      <c r="K589" t="s">
        <v>1940</v>
      </c>
      <c r="L589">
        <v>150</v>
      </c>
      <c r="M589" t="str">
        <f>IF(Table1[[#This Row],[Average Cost for two]]&lt;=200, "0-200", IF(Table1[[#This Row],[Average Cost for two]]&lt;=400, "200-400", IF(Table1[[#This Row],[Average Cost for two]]&lt;=600, "400-600", IF(Table1[[#This Row],[Average Cost for two]]&lt;=800, "600-800", IF(Table1[[#This Row],[Average Cost for two]]&lt;=1000, "800-1000", "&gt;1000")))))</f>
        <v>0-200</v>
      </c>
      <c r="N589" t="s">
        <v>1876</v>
      </c>
      <c r="O589" t="s">
        <v>27</v>
      </c>
      <c r="P589" t="s">
        <v>28</v>
      </c>
      <c r="Q589" t="s">
        <v>28</v>
      </c>
      <c r="R589" t="s">
        <v>28</v>
      </c>
      <c r="S589">
        <v>3</v>
      </c>
      <c r="T589">
        <v>4.5</v>
      </c>
      <c r="U589" t="s">
        <v>29</v>
      </c>
      <c r="V589" t="s">
        <v>30</v>
      </c>
      <c r="W589">
        <v>307</v>
      </c>
    </row>
    <row r="590" spans="1:23" x14ac:dyDescent="0.25">
      <c r="A590">
        <v>18233284</v>
      </c>
      <c r="B590" t="s">
        <v>1969</v>
      </c>
      <c r="C590" t="str">
        <f>VLOOKUP(Table1[[#This Row],[Country Code]],Table3[],2)</f>
        <v>United Arab Emirates</v>
      </c>
      <c r="D590">
        <v>214</v>
      </c>
      <c r="E590" t="s">
        <v>1953</v>
      </c>
      <c r="F590" t="s">
        <v>1970</v>
      </c>
      <c r="G590" t="s">
        <v>1971</v>
      </c>
      <c r="H590" t="s">
        <v>1972</v>
      </c>
      <c r="I590">
        <v>55.261919460000001</v>
      </c>
      <c r="J590">
        <v>25.208032299999999</v>
      </c>
      <c r="K590" t="s">
        <v>1973</v>
      </c>
      <c r="L590">
        <v>200</v>
      </c>
      <c r="M590" t="str">
        <f>IF(Table1[[#This Row],[Average Cost for two]]&lt;=200, "0-200", IF(Table1[[#This Row],[Average Cost for two]]&lt;=400, "200-400", IF(Table1[[#This Row],[Average Cost for two]]&lt;=600, "400-600", IF(Table1[[#This Row],[Average Cost for two]]&lt;=800, "600-800", IF(Table1[[#This Row],[Average Cost for two]]&lt;=1000, "800-1000", "&gt;1000")))))</f>
        <v>0-200</v>
      </c>
      <c r="N590" t="s">
        <v>1876</v>
      </c>
      <c r="O590" t="s">
        <v>27</v>
      </c>
      <c r="P590" t="s">
        <v>28</v>
      </c>
      <c r="Q590" t="s">
        <v>28</v>
      </c>
      <c r="R590" t="s">
        <v>28</v>
      </c>
      <c r="S590">
        <v>3</v>
      </c>
      <c r="T590">
        <v>4.5</v>
      </c>
      <c r="U590" t="s">
        <v>29</v>
      </c>
      <c r="V590" t="s">
        <v>30</v>
      </c>
      <c r="W590">
        <v>909</v>
      </c>
    </row>
    <row r="591" spans="1:23" x14ac:dyDescent="0.25">
      <c r="A591">
        <v>18269368</v>
      </c>
      <c r="B591" t="s">
        <v>1974</v>
      </c>
      <c r="C591" t="str">
        <f>VLOOKUP(Table1[[#This Row],[Country Code]],Table3[],2)</f>
        <v>United Arab Emirates</v>
      </c>
      <c r="D591">
        <v>214</v>
      </c>
      <c r="E591" t="s">
        <v>1953</v>
      </c>
      <c r="F591" t="s">
        <v>1975</v>
      </c>
      <c r="G591" t="s">
        <v>1976</v>
      </c>
      <c r="H591" t="s">
        <v>1977</v>
      </c>
      <c r="I591">
        <v>55.328740000000003</v>
      </c>
      <c r="J591">
        <v>25.254104999999999</v>
      </c>
      <c r="K591" t="s">
        <v>1978</v>
      </c>
      <c r="L591">
        <v>160</v>
      </c>
      <c r="M591" t="str">
        <f>IF(Table1[[#This Row],[Average Cost for two]]&lt;=200, "0-200", IF(Table1[[#This Row],[Average Cost for two]]&lt;=400, "200-400", IF(Table1[[#This Row],[Average Cost for two]]&lt;=600, "400-600", IF(Table1[[#This Row],[Average Cost for two]]&lt;=800, "600-800", IF(Table1[[#This Row],[Average Cost for two]]&lt;=1000, "800-1000", "&gt;1000")))))</f>
        <v>0-200</v>
      </c>
      <c r="N591" t="s">
        <v>1876</v>
      </c>
      <c r="O591" t="s">
        <v>27</v>
      </c>
      <c r="P591" t="s">
        <v>28</v>
      </c>
      <c r="Q591" t="s">
        <v>28</v>
      </c>
      <c r="R591" t="s">
        <v>28</v>
      </c>
      <c r="S591">
        <v>3</v>
      </c>
      <c r="T591">
        <v>4.9000000000000004</v>
      </c>
      <c r="U591" t="s">
        <v>29</v>
      </c>
      <c r="V591" t="s">
        <v>30</v>
      </c>
      <c r="W591">
        <v>641</v>
      </c>
    </row>
    <row r="592" spans="1:23" x14ac:dyDescent="0.25">
      <c r="A592">
        <v>18254160</v>
      </c>
      <c r="B592" t="s">
        <v>1979</v>
      </c>
      <c r="C592" t="str">
        <f>VLOOKUP(Table1[[#This Row],[Country Code]],Table3[],2)</f>
        <v>United Arab Emirates</v>
      </c>
      <c r="D592">
        <v>214</v>
      </c>
      <c r="E592" t="s">
        <v>1953</v>
      </c>
      <c r="F592" t="s">
        <v>1980</v>
      </c>
      <c r="G592" t="s">
        <v>1981</v>
      </c>
      <c r="H592" t="s">
        <v>1982</v>
      </c>
      <c r="I592">
        <v>55.281965999999997</v>
      </c>
      <c r="J592">
        <v>25.211182999999998</v>
      </c>
      <c r="K592" t="s">
        <v>301</v>
      </c>
      <c r="L592">
        <v>500</v>
      </c>
      <c r="M592" t="str">
        <f>IF(Table1[[#This Row],[Average Cost for two]]&lt;=200, "0-200", IF(Table1[[#This Row],[Average Cost for two]]&lt;=400, "200-400", IF(Table1[[#This Row],[Average Cost for two]]&lt;=600, "400-600", IF(Table1[[#This Row],[Average Cost for two]]&lt;=800, "600-800", IF(Table1[[#This Row],[Average Cost for two]]&lt;=1000, "800-1000", "&gt;1000")))))</f>
        <v>400-600</v>
      </c>
      <c r="N592" t="s">
        <v>1876</v>
      </c>
      <c r="O592" t="s">
        <v>27</v>
      </c>
      <c r="P592" t="s">
        <v>28</v>
      </c>
      <c r="Q592" t="s">
        <v>28</v>
      </c>
      <c r="R592" t="s">
        <v>28</v>
      </c>
      <c r="S592">
        <v>4</v>
      </c>
      <c r="T592">
        <v>4.9000000000000004</v>
      </c>
      <c r="U592" t="s">
        <v>29</v>
      </c>
      <c r="V592" t="s">
        <v>30</v>
      </c>
      <c r="W592">
        <v>322</v>
      </c>
    </row>
    <row r="593" spans="1:23" x14ac:dyDescent="0.25">
      <c r="A593">
        <v>208939</v>
      </c>
      <c r="B593" t="s">
        <v>1974</v>
      </c>
      <c r="C593" t="str">
        <f>VLOOKUP(Table1[[#This Row],[Country Code]],Table3[],2)</f>
        <v>United Arab Emirates</v>
      </c>
      <c r="D593">
        <v>214</v>
      </c>
      <c r="E593" t="s">
        <v>1953</v>
      </c>
      <c r="F593" t="s">
        <v>1983</v>
      </c>
      <c r="G593" t="s">
        <v>1984</v>
      </c>
      <c r="H593" t="s">
        <v>1985</v>
      </c>
      <c r="I593">
        <v>55.178746169999997</v>
      </c>
      <c r="J593">
        <v>25.10777315</v>
      </c>
      <c r="K593" t="s">
        <v>1986</v>
      </c>
      <c r="L593">
        <v>160</v>
      </c>
      <c r="M593" t="str">
        <f>IF(Table1[[#This Row],[Average Cost for two]]&lt;=200, "0-200", IF(Table1[[#This Row],[Average Cost for two]]&lt;=400, "200-400", IF(Table1[[#This Row],[Average Cost for two]]&lt;=600, "400-600", IF(Table1[[#This Row],[Average Cost for two]]&lt;=800, "600-800", IF(Table1[[#This Row],[Average Cost for two]]&lt;=1000, "800-1000", "&gt;1000")))))</f>
        <v>0-200</v>
      </c>
      <c r="N593" t="s">
        <v>1876</v>
      </c>
      <c r="O593" t="s">
        <v>27</v>
      </c>
      <c r="P593" t="s">
        <v>28</v>
      </c>
      <c r="Q593" t="s">
        <v>28</v>
      </c>
      <c r="R593" t="s">
        <v>28</v>
      </c>
      <c r="S593">
        <v>3</v>
      </c>
      <c r="T593">
        <v>4.8</v>
      </c>
      <c r="U593" t="s">
        <v>29</v>
      </c>
      <c r="V593" t="s">
        <v>30</v>
      </c>
      <c r="W593">
        <v>2510</v>
      </c>
    </row>
    <row r="594" spans="1:23" x14ac:dyDescent="0.25">
      <c r="A594">
        <v>201531</v>
      </c>
      <c r="B594" t="s">
        <v>1987</v>
      </c>
      <c r="C594" t="str">
        <f>VLOOKUP(Table1[[#This Row],[Country Code]],Table3[],2)</f>
        <v>United Arab Emirates</v>
      </c>
      <c r="D594">
        <v>214</v>
      </c>
      <c r="E594" t="s">
        <v>1953</v>
      </c>
      <c r="F594" t="s">
        <v>1988</v>
      </c>
      <c r="G594" t="s">
        <v>1989</v>
      </c>
      <c r="H594" t="s">
        <v>1990</v>
      </c>
      <c r="I594">
        <v>55.351477750000001</v>
      </c>
      <c r="J594">
        <v>25.22399154</v>
      </c>
      <c r="K594" t="s">
        <v>210</v>
      </c>
      <c r="L594">
        <v>300</v>
      </c>
      <c r="M594" t="str">
        <f>IF(Table1[[#This Row],[Average Cost for two]]&lt;=200, "0-200", IF(Table1[[#This Row],[Average Cost for two]]&lt;=400, "200-400", IF(Table1[[#This Row],[Average Cost for two]]&lt;=600, "400-600", IF(Table1[[#This Row],[Average Cost for two]]&lt;=800, "600-800", IF(Table1[[#This Row],[Average Cost for two]]&lt;=1000, "800-1000", "&gt;1000")))))</f>
        <v>200-400</v>
      </c>
      <c r="N594" t="s">
        <v>1876</v>
      </c>
      <c r="O594" t="s">
        <v>28</v>
      </c>
      <c r="P594" t="s">
        <v>28</v>
      </c>
      <c r="Q594" t="s">
        <v>28</v>
      </c>
      <c r="R594" t="s">
        <v>28</v>
      </c>
      <c r="S594">
        <v>4</v>
      </c>
      <c r="T594">
        <v>4.5</v>
      </c>
      <c r="U594" t="s">
        <v>29</v>
      </c>
      <c r="V594" t="s">
        <v>30</v>
      </c>
      <c r="W594">
        <v>1388</v>
      </c>
    </row>
    <row r="595" spans="1:23" x14ac:dyDescent="0.25">
      <c r="A595">
        <v>208965</v>
      </c>
      <c r="B595" t="s">
        <v>1991</v>
      </c>
      <c r="C595" t="str">
        <f>VLOOKUP(Table1[[#This Row],[Country Code]],Table3[],2)</f>
        <v>United Arab Emirates</v>
      </c>
      <c r="D595">
        <v>214</v>
      </c>
      <c r="E595" t="s">
        <v>1953</v>
      </c>
      <c r="F595" t="s">
        <v>1992</v>
      </c>
      <c r="G595" t="s">
        <v>1993</v>
      </c>
      <c r="H595" t="s">
        <v>1994</v>
      </c>
      <c r="I595">
        <v>55.256397219999997</v>
      </c>
      <c r="J595">
        <v>25.211102780000001</v>
      </c>
      <c r="K595" t="s">
        <v>142</v>
      </c>
      <c r="L595">
        <v>140</v>
      </c>
      <c r="M595" t="str">
        <f>IF(Table1[[#This Row],[Average Cost for two]]&lt;=200, "0-200", IF(Table1[[#This Row],[Average Cost for two]]&lt;=400, "200-400", IF(Table1[[#This Row],[Average Cost for two]]&lt;=600, "400-600", IF(Table1[[#This Row],[Average Cost for two]]&lt;=800, "600-800", IF(Table1[[#This Row],[Average Cost for two]]&lt;=1000, "800-1000", "&gt;1000")))))</f>
        <v>0-200</v>
      </c>
      <c r="N595" t="s">
        <v>1876</v>
      </c>
      <c r="O595" t="s">
        <v>28</v>
      </c>
      <c r="P595" t="s">
        <v>27</v>
      </c>
      <c r="Q595" t="s">
        <v>28</v>
      </c>
      <c r="R595" t="s">
        <v>28</v>
      </c>
      <c r="S595">
        <v>3</v>
      </c>
      <c r="T595">
        <v>4.5</v>
      </c>
      <c r="U595" t="s">
        <v>29</v>
      </c>
      <c r="V595" t="s">
        <v>30</v>
      </c>
      <c r="W595">
        <v>403</v>
      </c>
    </row>
    <row r="596" spans="1:23" x14ac:dyDescent="0.25">
      <c r="A596">
        <v>208778</v>
      </c>
      <c r="B596" t="s">
        <v>1995</v>
      </c>
      <c r="C596" t="str">
        <f>VLOOKUP(Table1[[#This Row],[Country Code]],Table3[],2)</f>
        <v>United Arab Emirates</v>
      </c>
      <c r="D596">
        <v>214</v>
      </c>
      <c r="E596" t="s">
        <v>1953</v>
      </c>
      <c r="F596" t="s">
        <v>1996</v>
      </c>
      <c r="G596" t="s">
        <v>1997</v>
      </c>
      <c r="H596" t="s">
        <v>1998</v>
      </c>
      <c r="I596">
        <v>55.211527789999998</v>
      </c>
      <c r="J596">
        <v>25.168128060000001</v>
      </c>
      <c r="K596" t="s">
        <v>1890</v>
      </c>
      <c r="L596">
        <v>100</v>
      </c>
      <c r="M596" t="str">
        <f>IF(Table1[[#This Row],[Average Cost for two]]&lt;=200, "0-200", IF(Table1[[#This Row],[Average Cost for two]]&lt;=400, "200-400", IF(Table1[[#This Row],[Average Cost for two]]&lt;=600, "400-600", IF(Table1[[#This Row],[Average Cost for two]]&lt;=800, "600-800", IF(Table1[[#This Row],[Average Cost for two]]&lt;=1000, "800-1000", "&gt;1000")))))</f>
        <v>0-200</v>
      </c>
      <c r="N596" t="s">
        <v>1876</v>
      </c>
      <c r="O596" t="s">
        <v>28</v>
      </c>
      <c r="P596" t="s">
        <v>28</v>
      </c>
      <c r="Q596" t="s">
        <v>28</v>
      </c>
      <c r="R596" t="s">
        <v>28</v>
      </c>
      <c r="S596">
        <v>3</v>
      </c>
      <c r="T596">
        <v>4.3</v>
      </c>
      <c r="U596" t="s">
        <v>42</v>
      </c>
      <c r="V596" t="s">
        <v>43</v>
      </c>
      <c r="W596">
        <v>1351</v>
      </c>
    </row>
    <row r="597" spans="1:23" x14ac:dyDescent="0.25">
      <c r="A597">
        <v>209703</v>
      </c>
      <c r="B597" t="s">
        <v>52</v>
      </c>
      <c r="C597" t="str">
        <f>VLOOKUP(Table1[[#This Row],[Country Code]],Table3[],2)</f>
        <v>United Arab Emirates</v>
      </c>
      <c r="D597">
        <v>214</v>
      </c>
      <c r="E597" t="s">
        <v>1953</v>
      </c>
      <c r="F597" t="s">
        <v>1999</v>
      </c>
      <c r="G597" t="s">
        <v>2000</v>
      </c>
      <c r="H597" t="s">
        <v>2001</v>
      </c>
      <c r="I597">
        <v>55.198545230000001</v>
      </c>
      <c r="J597">
        <v>25.118513010000001</v>
      </c>
      <c r="K597" t="s">
        <v>731</v>
      </c>
      <c r="L597">
        <v>160</v>
      </c>
      <c r="M597" t="str">
        <f>IF(Table1[[#This Row],[Average Cost for two]]&lt;=200, "0-200", IF(Table1[[#This Row],[Average Cost for two]]&lt;=400, "200-400", IF(Table1[[#This Row],[Average Cost for two]]&lt;=600, "400-600", IF(Table1[[#This Row],[Average Cost for two]]&lt;=800, "600-800", IF(Table1[[#This Row],[Average Cost for two]]&lt;=1000, "800-1000", "&gt;1000")))))</f>
        <v>0-200</v>
      </c>
      <c r="N597" t="s">
        <v>1876</v>
      </c>
      <c r="O597" t="s">
        <v>28</v>
      </c>
      <c r="P597" t="s">
        <v>28</v>
      </c>
      <c r="Q597" t="s">
        <v>28</v>
      </c>
      <c r="R597" t="s">
        <v>28</v>
      </c>
      <c r="S597">
        <v>3</v>
      </c>
      <c r="T597">
        <v>4.3</v>
      </c>
      <c r="U597" t="s">
        <v>42</v>
      </c>
      <c r="V597" t="s">
        <v>43</v>
      </c>
      <c r="W597">
        <v>661</v>
      </c>
    </row>
    <row r="598" spans="1:23" x14ac:dyDescent="0.25">
      <c r="A598">
        <v>18381837</v>
      </c>
      <c r="B598" t="s">
        <v>2002</v>
      </c>
      <c r="C598" t="str">
        <f>VLOOKUP(Table1[[#This Row],[Country Code]],Table3[],2)</f>
        <v>United Arab Emirates</v>
      </c>
      <c r="D598">
        <v>214</v>
      </c>
      <c r="E598" t="s">
        <v>1953</v>
      </c>
      <c r="F598" t="s">
        <v>2003</v>
      </c>
      <c r="G598" t="s">
        <v>2004</v>
      </c>
      <c r="H598" t="s">
        <v>2005</v>
      </c>
      <c r="I598">
        <v>55.288060999999999</v>
      </c>
      <c r="J598">
        <v>25.252054000000001</v>
      </c>
      <c r="K598" t="s">
        <v>2006</v>
      </c>
      <c r="L598">
        <v>150</v>
      </c>
      <c r="M598" t="str">
        <f>IF(Table1[[#This Row],[Average Cost for two]]&lt;=200, "0-200", IF(Table1[[#This Row],[Average Cost for two]]&lt;=400, "200-400", IF(Table1[[#This Row],[Average Cost for two]]&lt;=600, "400-600", IF(Table1[[#This Row],[Average Cost for two]]&lt;=800, "600-800", IF(Table1[[#This Row],[Average Cost for two]]&lt;=1000, "800-1000", "&gt;1000")))))</f>
        <v>0-200</v>
      </c>
      <c r="N598" t="s">
        <v>1876</v>
      </c>
      <c r="O598" t="s">
        <v>27</v>
      </c>
      <c r="P598" t="s">
        <v>28</v>
      </c>
      <c r="Q598" t="s">
        <v>28</v>
      </c>
      <c r="R598" t="s">
        <v>28</v>
      </c>
      <c r="S598">
        <v>3</v>
      </c>
      <c r="T598">
        <v>4.4000000000000004</v>
      </c>
      <c r="U598" t="s">
        <v>42</v>
      </c>
      <c r="V598" t="s">
        <v>43</v>
      </c>
      <c r="W598">
        <v>281</v>
      </c>
    </row>
    <row r="599" spans="1:23" x14ac:dyDescent="0.25">
      <c r="A599">
        <v>208850</v>
      </c>
      <c r="B599" t="s">
        <v>2007</v>
      </c>
      <c r="C599" t="str">
        <f>VLOOKUP(Table1[[#This Row],[Country Code]],Table3[],2)</f>
        <v>United Arab Emirates</v>
      </c>
      <c r="D599">
        <v>214</v>
      </c>
      <c r="E599" t="s">
        <v>1953</v>
      </c>
      <c r="F599" t="s">
        <v>2008</v>
      </c>
      <c r="G599" t="s">
        <v>2009</v>
      </c>
      <c r="H599" t="s">
        <v>2010</v>
      </c>
      <c r="I599">
        <v>55.282567780000001</v>
      </c>
      <c r="J599">
        <v>25.22347744</v>
      </c>
      <c r="K599" t="s">
        <v>301</v>
      </c>
      <c r="L599">
        <v>500</v>
      </c>
      <c r="M599" t="str">
        <f>IF(Table1[[#This Row],[Average Cost for two]]&lt;=200, "0-200", IF(Table1[[#This Row],[Average Cost for two]]&lt;=400, "200-400", IF(Table1[[#This Row],[Average Cost for two]]&lt;=600, "400-600", IF(Table1[[#This Row],[Average Cost for two]]&lt;=800, "600-800", IF(Table1[[#This Row],[Average Cost for two]]&lt;=1000, "800-1000", "&gt;1000")))))</f>
        <v>400-600</v>
      </c>
      <c r="N599" t="s">
        <v>1876</v>
      </c>
      <c r="O599" t="s">
        <v>27</v>
      </c>
      <c r="P599" t="s">
        <v>28</v>
      </c>
      <c r="Q599" t="s">
        <v>28</v>
      </c>
      <c r="R599" t="s">
        <v>28</v>
      </c>
      <c r="S599">
        <v>4</v>
      </c>
      <c r="T599">
        <v>4.9000000000000004</v>
      </c>
      <c r="U599" t="s">
        <v>29</v>
      </c>
      <c r="V599" t="s">
        <v>30</v>
      </c>
      <c r="W599">
        <v>1352</v>
      </c>
    </row>
    <row r="600" spans="1:23" x14ac:dyDescent="0.25">
      <c r="A600">
        <v>210134</v>
      </c>
      <c r="B600" t="s">
        <v>2011</v>
      </c>
      <c r="C600" t="str">
        <f>VLOOKUP(Table1[[#This Row],[Country Code]],Table3[],2)</f>
        <v>United Arab Emirates</v>
      </c>
      <c r="D600">
        <v>214</v>
      </c>
      <c r="E600" t="s">
        <v>1953</v>
      </c>
      <c r="F600" t="s">
        <v>2012</v>
      </c>
      <c r="G600" t="s">
        <v>2013</v>
      </c>
      <c r="H600" t="s">
        <v>2014</v>
      </c>
      <c r="I600">
        <v>55.273403340000002</v>
      </c>
      <c r="J600">
        <v>25.24107351</v>
      </c>
      <c r="K600" t="s">
        <v>2015</v>
      </c>
      <c r="L600">
        <v>150</v>
      </c>
      <c r="M600" t="str">
        <f>IF(Table1[[#This Row],[Average Cost for two]]&lt;=200, "0-200", IF(Table1[[#This Row],[Average Cost for two]]&lt;=400, "200-400", IF(Table1[[#This Row],[Average Cost for two]]&lt;=600, "400-600", IF(Table1[[#This Row],[Average Cost for two]]&lt;=800, "600-800", IF(Table1[[#This Row],[Average Cost for two]]&lt;=1000, "800-1000", "&gt;1000")))))</f>
        <v>0-200</v>
      </c>
      <c r="N600" t="s">
        <v>1876</v>
      </c>
      <c r="O600" t="s">
        <v>27</v>
      </c>
      <c r="P600" t="s">
        <v>27</v>
      </c>
      <c r="Q600" t="s">
        <v>28</v>
      </c>
      <c r="R600" t="s">
        <v>28</v>
      </c>
      <c r="S600">
        <v>3</v>
      </c>
      <c r="T600">
        <v>4.4000000000000004</v>
      </c>
      <c r="U600" t="s">
        <v>42</v>
      </c>
      <c r="V600" t="s">
        <v>43</v>
      </c>
      <c r="W600">
        <v>552</v>
      </c>
    </row>
    <row r="601" spans="1:23" x14ac:dyDescent="0.25">
      <c r="A601">
        <v>201044</v>
      </c>
      <c r="B601" t="s">
        <v>2016</v>
      </c>
      <c r="C601" t="str">
        <f>VLOOKUP(Table1[[#This Row],[Country Code]],Table3[],2)</f>
        <v>United Arab Emirates</v>
      </c>
      <c r="D601">
        <v>214</v>
      </c>
      <c r="E601" t="s">
        <v>1953</v>
      </c>
      <c r="F601" t="s">
        <v>2017</v>
      </c>
      <c r="G601" t="s">
        <v>2018</v>
      </c>
      <c r="H601" t="s">
        <v>2019</v>
      </c>
      <c r="I601">
        <v>55.278525000000002</v>
      </c>
      <c r="J601">
        <v>25.198291000000001</v>
      </c>
      <c r="K601" t="s">
        <v>2020</v>
      </c>
      <c r="L601">
        <v>285</v>
      </c>
      <c r="M601" t="str">
        <f>IF(Table1[[#This Row],[Average Cost for two]]&lt;=200, "0-200", IF(Table1[[#This Row],[Average Cost for two]]&lt;=400, "200-400", IF(Table1[[#This Row],[Average Cost for two]]&lt;=600, "400-600", IF(Table1[[#This Row],[Average Cost for two]]&lt;=800, "600-800", IF(Table1[[#This Row],[Average Cost for two]]&lt;=1000, "800-1000", "&gt;1000")))))</f>
        <v>200-400</v>
      </c>
      <c r="N601" t="s">
        <v>1876</v>
      </c>
      <c r="O601" t="s">
        <v>28</v>
      </c>
      <c r="P601" t="s">
        <v>28</v>
      </c>
      <c r="Q601" t="s">
        <v>28</v>
      </c>
      <c r="R601" t="s">
        <v>28</v>
      </c>
      <c r="S601">
        <v>3</v>
      </c>
      <c r="T601">
        <v>3.2</v>
      </c>
      <c r="U601" t="s">
        <v>138</v>
      </c>
      <c r="V601" t="s">
        <v>139</v>
      </c>
      <c r="W601">
        <v>506</v>
      </c>
    </row>
    <row r="602" spans="1:23" x14ac:dyDescent="0.25">
      <c r="A602">
        <v>201340</v>
      </c>
      <c r="B602" t="s">
        <v>1947</v>
      </c>
      <c r="C602" t="str">
        <f>VLOOKUP(Table1[[#This Row],[Country Code]],Table3[],2)</f>
        <v>United Arab Emirates</v>
      </c>
      <c r="D602">
        <v>214</v>
      </c>
      <c r="E602" t="s">
        <v>1953</v>
      </c>
      <c r="F602" t="s">
        <v>2021</v>
      </c>
      <c r="G602" t="s">
        <v>2018</v>
      </c>
      <c r="H602" t="s">
        <v>2019</v>
      </c>
      <c r="I602">
        <v>55.278569939999997</v>
      </c>
      <c r="J602">
        <v>25.19726756</v>
      </c>
      <c r="K602" t="s">
        <v>1951</v>
      </c>
      <c r="L602">
        <v>270</v>
      </c>
      <c r="M602" t="str">
        <f>IF(Table1[[#This Row],[Average Cost for two]]&lt;=200, "0-200", IF(Table1[[#This Row],[Average Cost for two]]&lt;=400, "200-400", IF(Table1[[#This Row],[Average Cost for two]]&lt;=600, "400-600", IF(Table1[[#This Row],[Average Cost for two]]&lt;=800, "600-800", IF(Table1[[#This Row],[Average Cost for two]]&lt;=1000, "800-1000", "&gt;1000")))))</f>
        <v>200-400</v>
      </c>
      <c r="N602" t="s">
        <v>1876</v>
      </c>
      <c r="O602" t="s">
        <v>28</v>
      </c>
      <c r="P602" t="s">
        <v>28</v>
      </c>
      <c r="Q602" t="s">
        <v>28</v>
      </c>
      <c r="R602" t="s">
        <v>28</v>
      </c>
      <c r="S602">
        <v>3</v>
      </c>
      <c r="T602">
        <v>4.7</v>
      </c>
      <c r="U602" t="s">
        <v>29</v>
      </c>
      <c r="V602" t="s">
        <v>30</v>
      </c>
      <c r="W602">
        <v>2424</v>
      </c>
    </row>
    <row r="603" spans="1:23" x14ac:dyDescent="0.25">
      <c r="A603">
        <v>18289126</v>
      </c>
      <c r="B603" t="s">
        <v>2022</v>
      </c>
      <c r="C603" t="str">
        <f>VLOOKUP(Table1[[#This Row],[Country Code]],Table3[],2)</f>
        <v>United Arab Emirates</v>
      </c>
      <c r="D603">
        <v>214</v>
      </c>
      <c r="E603" t="s">
        <v>1953</v>
      </c>
      <c r="F603" t="s">
        <v>2023</v>
      </c>
      <c r="G603" t="s">
        <v>2018</v>
      </c>
      <c r="H603" t="s">
        <v>2019</v>
      </c>
      <c r="I603">
        <v>55.279278050000002</v>
      </c>
      <c r="J603">
        <v>25.195008309999999</v>
      </c>
      <c r="K603" t="s">
        <v>2024</v>
      </c>
      <c r="L603">
        <v>170</v>
      </c>
      <c r="M603" t="str">
        <f>IF(Table1[[#This Row],[Average Cost for two]]&lt;=200, "0-200", IF(Table1[[#This Row],[Average Cost for two]]&lt;=400, "200-400", IF(Table1[[#This Row],[Average Cost for two]]&lt;=600, "400-600", IF(Table1[[#This Row],[Average Cost for two]]&lt;=800, "600-800", IF(Table1[[#This Row],[Average Cost for two]]&lt;=1000, "800-1000", "&gt;1000")))))</f>
        <v>0-200</v>
      </c>
      <c r="N603" t="s">
        <v>1876</v>
      </c>
      <c r="O603" t="s">
        <v>28</v>
      </c>
      <c r="P603" t="s">
        <v>28</v>
      </c>
      <c r="Q603" t="s">
        <v>28</v>
      </c>
      <c r="R603" t="s">
        <v>28</v>
      </c>
      <c r="S603">
        <v>3</v>
      </c>
      <c r="T603">
        <v>4.3</v>
      </c>
      <c r="U603" t="s">
        <v>42</v>
      </c>
      <c r="V603" t="s">
        <v>43</v>
      </c>
      <c r="W603">
        <v>386</v>
      </c>
    </row>
    <row r="604" spans="1:23" x14ac:dyDescent="0.25">
      <c r="A604">
        <v>202507</v>
      </c>
      <c r="B604" t="s">
        <v>1916</v>
      </c>
      <c r="C604" t="str">
        <f>VLOOKUP(Table1[[#This Row],[Country Code]],Table3[],2)</f>
        <v>United Arab Emirates</v>
      </c>
      <c r="D604">
        <v>214</v>
      </c>
      <c r="E604" t="s">
        <v>1953</v>
      </c>
      <c r="F604" t="s">
        <v>2025</v>
      </c>
      <c r="G604" t="s">
        <v>2026</v>
      </c>
      <c r="H604" t="s">
        <v>2027</v>
      </c>
      <c r="I604">
        <v>55.274305570000003</v>
      </c>
      <c r="J604">
        <v>25.211356630000001</v>
      </c>
      <c r="K604" t="s">
        <v>2028</v>
      </c>
      <c r="L604">
        <v>250</v>
      </c>
      <c r="M604" t="str">
        <f>IF(Table1[[#This Row],[Average Cost for two]]&lt;=200, "0-200", IF(Table1[[#This Row],[Average Cost for two]]&lt;=400, "200-400", IF(Table1[[#This Row],[Average Cost for two]]&lt;=600, "400-600", IF(Table1[[#This Row],[Average Cost for two]]&lt;=800, "600-800", IF(Table1[[#This Row],[Average Cost for two]]&lt;=1000, "800-1000", "&gt;1000")))))</f>
        <v>200-400</v>
      </c>
      <c r="N604" t="s">
        <v>1876</v>
      </c>
      <c r="O604" t="s">
        <v>28</v>
      </c>
      <c r="P604" t="s">
        <v>27</v>
      </c>
      <c r="Q604" t="s">
        <v>28</v>
      </c>
      <c r="R604" t="s">
        <v>28</v>
      </c>
      <c r="S604">
        <v>3</v>
      </c>
      <c r="T604">
        <v>3.7</v>
      </c>
      <c r="U604" t="s">
        <v>101</v>
      </c>
      <c r="V604" t="s">
        <v>102</v>
      </c>
      <c r="W604">
        <v>500</v>
      </c>
    </row>
    <row r="605" spans="1:23" x14ac:dyDescent="0.25">
      <c r="A605">
        <v>210139</v>
      </c>
      <c r="B605" t="s">
        <v>2029</v>
      </c>
      <c r="C605" t="str">
        <f>VLOOKUP(Table1[[#This Row],[Country Code]],Table3[],2)</f>
        <v>United Arab Emirates</v>
      </c>
      <c r="D605">
        <v>214</v>
      </c>
      <c r="E605" t="s">
        <v>1953</v>
      </c>
      <c r="F605" t="s">
        <v>2030</v>
      </c>
      <c r="G605" t="s">
        <v>2031</v>
      </c>
      <c r="H605" t="s">
        <v>2032</v>
      </c>
      <c r="I605">
        <v>55.325484459999998</v>
      </c>
      <c r="J605">
        <v>25.229311129999999</v>
      </c>
      <c r="K605" t="s">
        <v>2033</v>
      </c>
      <c r="L605">
        <v>130</v>
      </c>
      <c r="M605" t="str">
        <f>IF(Table1[[#This Row],[Average Cost for two]]&lt;=200, "0-200", IF(Table1[[#This Row],[Average Cost for two]]&lt;=400, "200-400", IF(Table1[[#This Row],[Average Cost for two]]&lt;=600, "400-600", IF(Table1[[#This Row],[Average Cost for two]]&lt;=800, "600-800", IF(Table1[[#This Row],[Average Cost for two]]&lt;=1000, "800-1000", "&gt;1000")))))</f>
        <v>0-200</v>
      </c>
      <c r="N605" t="s">
        <v>1876</v>
      </c>
      <c r="O605" t="s">
        <v>27</v>
      </c>
      <c r="P605" t="s">
        <v>27</v>
      </c>
      <c r="Q605" t="s">
        <v>28</v>
      </c>
      <c r="R605" t="s">
        <v>28</v>
      </c>
      <c r="S605">
        <v>3</v>
      </c>
      <c r="T605">
        <v>4.3</v>
      </c>
      <c r="U605" t="s">
        <v>42</v>
      </c>
      <c r="V605" t="s">
        <v>43</v>
      </c>
      <c r="W605">
        <v>544</v>
      </c>
    </row>
    <row r="606" spans="1:23" x14ac:dyDescent="0.25">
      <c r="A606">
        <v>5600424</v>
      </c>
      <c r="B606" t="s">
        <v>2034</v>
      </c>
      <c r="C606" t="str">
        <f>VLOOKUP(Table1[[#This Row],[Country Code]],Table3[],2)</f>
        <v>United Arab Emirates</v>
      </c>
      <c r="D606">
        <v>214</v>
      </c>
      <c r="E606" t="s">
        <v>2035</v>
      </c>
      <c r="F606" t="s">
        <v>2036</v>
      </c>
      <c r="G606" t="s">
        <v>2037</v>
      </c>
      <c r="H606" t="s">
        <v>2038</v>
      </c>
      <c r="I606">
        <v>55.39273214</v>
      </c>
      <c r="J606">
        <v>25.33315516</v>
      </c>
      <c r="K606" t="s">
        <v>2039</v>
      </c>
      <c r="L606">
        <v>85</v>
      </c>
      <c r="M606" t="str">
        <f>IF(Table1[[#This Row],[Average Cost for two]]&lt;=200, "0-200", IF(Table1[[#This Row],[Average Cost for two]]&lt;=400, "200-400", IF(Table1[[#This Row],[Average Cost for two]]&lt;=600, "400-600", IF(Table1[[#This Row],[Average Cost for two]]&lt;=800, "600-800", IF(Table1[[#This Row],[Average Cost for two]]&lt;=1000, "800-1000", "&gt;1000")))))</f>
        <v>0-200</v>
      </c>
      <c r="N606" t="s">
        <v>1876</v>
      </c>
      <c r="O606" t="s">
        <v>28</v>
      </c>
      <c r="P606" t="s">
        <v>27</v>
      </c>
      <c r="Q606" t="s">
        <v>28</v>
      </c>
      <c r="R606" t="s">
        <v>28</v>
      </c>
      <c r="S606">
        <v>3</v>
      </c>
      <c r="T606">
        <v>3.9</v>
      </c>
      <c r="U606" t="s">
        <v>101</v>
      </c>
      <c r="V606" t="s">
        <v>102</v>
      </c>
      <c r="W606">
        <v>285</v>
      </c>
    </row>
    <row r="607" spans="1:23" x14ac:dyDescent="0.25">
      <c r="A607">
        <v>5602751</v>
      </c>
      <c r="B607" t="s">
        <v>2040</v>
      </c>
      <c r="C607" t="str">
        <f>VLOOKUP(Table1[[#This Row],[Country Code]],Table3[],2)</f>
        <v>United Arab Emirates</v>
      </c>
      <c r="D607">
        <v>214</v>
      </c>
      <c r="E607" t="s">
        <v>2035</v>
      </c>
      <c r="F607" t="s">
        <v>2041</v>
      </c>
      <c r="G607" t="s">
        <v>2037</v>
      </c>
      <c r="H607" t="s">
        <v>2038</v>
      </c>
      <c r="I607">
        <v>55.396984000000003</v>
      </c>
      <c r="J607">
        <v>25.338089</v>
      </c>
      <c r="K607" t="s">
        <v>2042</v>
      </c>
      <c r="L607">
        <v>70</v>
      </c>
      <c r="M607" t="str">
        <f>IF(Table1[[#This Row],[Average Cost for two]]&lt;=200, "0-200", IF(Table1[[#This Row],[Average Cost for two]]&lt;=400, "200-400", IF(Table1[[#This Row],[Average Cost for two]]&lt;=600, "400-600", IF(Table1[[#This Row],[Average Cost for two]]&lt;=800, "600-800", IF(Table1[[#This Row],[Average Cost for two]]&lt;=1000, "800-1000", "&gt;1000")))))</f>
        <v>0-200</v>
      </c>
      <c r="N607" t="s">
        <v>1876</v>
      </c>
      <c r="O607" t="s">
        <v>28</v>
      </c>
      <c r="P607" t="s">
        <v>27</v>
      </c>
      <c r="Q607" t="s">
        <v>28</v>
      </c>
      <c r="R607" t="s">
        <v>28</v>
      </c>
      <c r="S607">
        <v>3</v>
      </c>
      <c r="T607">
        <v>3.8</v>
      </c>
      <c r="U607" t="s">
        <v>101</v>
      </c>
      <c r="V607" t="s">
        <v>102</v>
      </c>
      <c r="W607">
        <v>210</v>
      </c>
    </row>
    <row r="608" spans="1:23" x14ac:dyDescent="0.25">
      <c r="A608">
        <v>5600457</v>
      </c>
      <c r="B608" t="s">
        <v>1441</v>
      </c>
      <c r="C608" t="str">
        <f>VLOOKUP(Table1[[#This Row],[Country Code]],Table3[],2)</f>
        <v>United Arab Emirates</v>
      </c>
      <c r="D608">
        <v>214</v>
      </c>
      <c r="E608" t="s">
        <v>2035</v>
      </c>
      <c r="F608" t="s">
        <v>2043</v>
      </c>
      <c r="G608" t="s">
        <v>2037</v>
      </c>
      <c r="H608" t="s">
        <v>2038</v>
      </c>
      <c r="I608">
        <v>55.392696260000001</v>
      </c>
      <c r="J608">
        <v>25.333203950000001</v>
      </c>
      <c r="K608" t="s">
        <v>2044</v>
      </c>
      <c r="L608">
        <v>120</v>
      </c>
      <c r="M608" t="str">
        <f>IF(Table1[[#This Row],[Average Cost for two]]&lt;=200, "0-200", IF(Table1[[#This Row],[Average Cost for two]]&lt;=400, "200-400", IF(Table1[[#This Row],[Average Cost for two]]&lt;=600, "400-600", IF(Table1[[#This Row],[Average Cost for two]]&lt;=800, "600-800", IF(Table1[[#This Row],[Average Cost for two]]&lt;=1000, "800-1000", "&gt;1000")))))</f>
        <v>0-200</v>
      </c>
      <c r="N608" t="s">
        <v>1876</v>
      </c>
      <c r="O608" t="s">
        <v>28</v>
      </c>
      <c r="P608" t="s">
        <v>27</v>
      </c>
      <c r="Q608" t="s">
        <v>28</v>
      </c>
      <c r="R608" t="s">
        <v>28</v>
      </c>
      <c r="S608">
        <v>4</v>
      </c>
      <c r="T608">
        <v>4.0999999999999996</v>
      </c>
      <c r="U608" t="s">
        <v>42</v>
      </c>
      <c r="V608" t="s">
        <v>43</v>
      </c>
      <c r="W608">
        <v>372</v>
      </c>
    </row>
    <row r="609" spans="1:23" x14ac:dyDescent="0.25">
      <c r="A609">
        <v>5600642</v>
      </c>
      <c r="B609" t="s">
        <v>2045</v>
      </c>
      <c r="C609" t="str">
        <f>VLOOKUP(Table1[[#This Row],[Country Code]],Table3[],2)</f>
        <v>United Arab Emirates</v>
      </c>
      <c r="D609">
        <v>214</v>
      </c>
      <c r="E609" t="s">
        <v>2035</v>
      </c>
      <c r="F609" t="s">
        <v>2046</v>
      </c>
      <c r="G609" t="s">
        <v>2047</v>
      </c>
      <c r="H609" t="s">
        <v>2048</v>
      </c>
      <c r="I609">
        <v>55.376370659999999</v>
      </c>
      <c r="J609">
        <v>25.32578908</v>
      </c>
      <c r="K609" t="s">
        <v>1935</v>
      </c>
      <c r="L609">
        <v>65</v>
      </c>
      <c r="M609" t="str">
        <f>IF(Table1[[#This Row],[Average Cost for two]]&lt;=200, "0-200", IF(Table1[[#This Row],[Average Cost for two]]&lt;=400, "200-400", IF(Table1[[#This Row],[Average Cost for two]]&lt;=600, "400-600", IF(Table1[[#This Row],[Average Cost for two]]&lt;=800, "600-800", IF(Table1[[#This Row],[Average Cost for two]]&lt;=1000, "800-1000", "&gt;1000")))))</f>
        <v>0-200</v>
      </c>
      <c r="N609" t="s">
        <v>1876</v>
      </c>
      <c r="O609" t="s">
        <v>28</v>
      </c>
      <c r="P609" t="s">
        <v>28</v>
      </c>
      <c r="Q609" t="s">
        <v>28</v>
      </c>
      <c r="R609" t="s">
        <v>28</v>
      </c>
      <c r="S609">
        <v>3</v>
      </c>
      <c r="T609">
        <v>4.3</v>
      </c>
      <c r="U609" t="s">
        <v>42</v>
      </c>
      <c r="V609" t="s">
        <v>43</v>
      </c>
      <c r="W609">
        <v>316</v>
      </c>
    </row>
    <row r="610" spans="1:23" x14ac:dyDescent="0.25">
      <c r="A610">
        <v>18268134</v>
      </c>
      <c r="B610" t="s">
        <v>2049</v>
      </c>
      <c r="C610" t="str">
        <f>VLOOKUP(Table1[[#This Row],[Country Code]],Table3[],2)</f>
        <v>United Arab Emirates</v>
      </c>
      <c r="D610">
        <v>214</v>
      </c>
      <c r="E610" t="s">
        <v>2035</v>
      </c>
      <c r="F610" t="s">
        <v>2050</v>
      </c>
      <c r="G610" t="s">
        <v>2051</v>
      </c>
      <c r="H610" t="s">
        <v>2052</v>
      </c>
      <c r="I610">
        <v>55.384748879999997</v>
      </c>
      <c r="J610">
        <v>25.324513530000001</v>
      </c>
      <c r="K610" t="s">
        <v>232</v>
      </c>
      <c r="L610">
        <v>110</v>
      </c>
      <c r="M610" t="str">
        <f>IF(Table1[[#This Row],[Average Cost for two]]&lt;=200, "0-200", IF(Table1[[#This Row],[Average Cost for two]]&lt;=400, "200-400", IF(Table1[[#This Row],[Average Cost for two]]&lt;=600, "400-600", IF(Table1[[#This Row],[Average Cost for two]]&lt;=800, "600-800", IF(Table1[[#This Row],[Average Cost for two]]&lt;=1000, "800-1000", "&gt;1000")))))</f>
        <v>0-200</v>
      </c>
      <c r="N610" t="s">
        <v>1876</v>
      </c>
      <c r="O610" t="s">
        <v>28</v>
      </c>
      <c r="P610" t="s">
        <v>27</v>
      </c>
      <c r="Q610" t="s">
        <v>28</v>
      </c>
      <c r="R610" t="s">
        <v>28</v>
      </c>
      <c r="S610">
        <v>4</v>
      </c>
      <c r="T610">
        <v>3.9</v>
      </c>
      <c r="U610" t="s">
        <v>101</v>
      </c>
      <c r="V610" t="s">
        <v>102</v>
      </c>
      <c r="W610">
        <v>69</v>
      </c>
    </row>
    <row r="611" spans="1:23" x14ac:dyDescent="0.25">
      <c r="A611">
        <v>18376208</v>
      </c>
      <c r="B611" t="s">
        <v>2053</v>
      </c>
      <c r="C611" t="str">
        <f>VLOOKUP(Table1[[#This Row],[Country Code]],Table3[],2)</f>
        <v>United Arab Emirates</v>
      </c>
      <c r="D611">
        <v>214</v>
      </c>
      <c r="E611" t="s">
        <v>2035</v>
      </c>
      <c r="F611" t="s">
        <v>2054</v>
      </c>
      <c r="G611" t="s">
        <v>2051</v>
      </c>
      <c r="H611" t="s">
        <v>2052</v>
      </c>
      <c r="I611">
        <v>55.370860550000003</v>
      </c>
      <c r="J611">
        <v>25.330453210000002</v>
      </c>
      <c r="K611" t="s">
        <v>2055</v>
      </c>
      <c r="L611">
        <v>40</v>
      </c>
      <c r="M611" t="str">
        <f>IF(Table1[[#This Row],[Average Cost for two]]&lt;=200, "0-200", IF(Table1[[#This Row],[Average Cost for two]]&lt;=400, "200-400", IF(Table1[[#This Row],[Average Cost for two]]&lt;=600, "400-600", IF(Table1[[#This Row],[Average Cost for two]]&lt;=800, "600-800", IF(Table1[[#This Row],[Average Cost for two]]&lt;=1000, "800-1000", "&gt;1000")))))</f>
        <v>0-200</v>
      </c>
      <c r="N611" t="s">
        <v>1876</v>
      </c>
      <c r="O611" t="s">
        <v>28</v>
      </c>
      <c r="P611" t="s">
        <v>28</v>
      </c>
      <c r="Q611" t="s">
        <v>28</v>
      </c>
      <c r="R611" t="s">
        <v>28</v>
      </c>
      <c r="S611">
        <v>2</v>
      </c>
      <c r="T611">
        <v>4.0999999999999996</v>
      </c>
      <c r="U611" t="s">
        <v>42</v>
      </c>
      <c r="V611" t="s">
        <v>43</v>
      </c>
      <c r="W611">
        <v>33</v>
      </c>
    </row>
    <row r="612" spans="1:23" x14ac:dyDescent="0.25">
      <c r="A612">
        <v>5600959</v>
      </c>
      <c r="B612" t="s">
        <v>2056</v>
      </c>
      <c r="C612" t="str">
        <f>VLOOKUP(Table1[[#This Row],[Country Code]],Table3[],2)</f>
        <v>United Arab Emirates</v>
      </c>
      <c r="D612">
        <v>214</v>
      </c>
      <c r="E612" t="s">
        <v>2035</v>
      </c>
      <c r="F612" t="s">
        <v>2057</v>
      </c>
      <c r="G612" t="s">
        <v>2051</v>
      </c>
      <c r="H612" t="s">
        <v>2052</v>
      </c>
      <c r="I612">
        <v>55.375521069999998</v>
      </c>
      <c r="J612">
        <v>25.328134989999999</v>
      </c>
      <c r="K612" t="s">
        <v>2058</v>
      </c>
      <c r="L612">
        <v>100</v>
      </c>
      <c r="M612" t="str">
        <f>IF(Table1[[#This Row],[Average Cost for two]]&lt;=200, "0-200", IF(Table1[[#This Row],[Average Cost for two]]&lt;=400, "200-400", IF(Table1[[#This Row],[Average Cost for two]]&lt;=600, "400-600", IF(Table1[[#This Row],[Average Cost for two]]&lt;=800, "600-800", IF(Table1[[#This Row],[Average Cost for two]]&lt;=1000, "800-1000", "&gt;1000")))))</f>
        <v>0-200</v>
      </c>
      <c r="N612" t="s">
        <v>1876</v>
      </c>
      <c r="O612" t="s">
        <v>28</v>
      </c>
      <c r="P612" t="s">
        <v>27</v>
      </c>
      <c r="Q612" t="s">
        <v>28</v>
      </c>
      <c r="R612" t="s">
        <v>28</v>
      </c>
      <c r="S612">
        <v>4</v>
      </c>
      <c r="T612">
        <v>4.0999999999999996</v>
      </c>
      <c r="U612" t="s">
        <v>42</v>
      </c>
      <c r="V612" t="s">
        <v>43</v>
      </c>
      <c r="W612">
        <v>449</v>
      </c>
    </row>
    <row r="613" spans="1:23" x14ac:dyDescent="0.25">
      <c r="A613">
        <v>5600103</v>
      </c>
      <c r="B613" t="s">
        <v>2059</v>
      </c>
      <c r="C613" t="str">
        <f>VLOOKUP(Table1[[#This Row],[Country Code]],Table3[],2)</f>
        <v>United Arab Emirates</v>
      </c>
      <c r="D613">
        <v>214</v>
      </c>
      <c r="E613" t="s">
        <v>2035</v>
      </c>
      <c r="F613" t="s">
        <v>2060</v>
      </c>
      <c r="G613" t="s">
        <v>2061</v>
      </c>
      <c r="H613" t="s">
        <v>2062</v>
      </c>
      <c r="I613">
        <v>55.382155849999997</v>
      </c>
      <c r="J613">
        <v>25.35508316</v>
      </c>
      <c r="K613" t="s">
        <v>2063</v>
      </c>
      <c r="L613">
        <v>80</v>
      </c>
      <c r="M613" t="str">
        <f>IF(Table1[[#This Row],[Average Cost for two]]&lt;=200, "0-200", IF(Table1[[#This Row],[Average Cost for two]]&lt;=400, "200-400", IF(Table1[[#This Row],[Average Cost for two]]&lt;=600, "400-600", IF(Table1[[#This Row],[Average Cost for two]]&lt;=800, "600-800", IF(Table1[[#This Row],[Average Cost for two]]&lt;=1000, "800-1000", "&gt;1000")))))</f>
        <v>0-200</v>
      </c>
      <c r="N613" t="s">
        <v>1876</v>
      </c>
      <c r="O613" t="s">
        <v>28</v>
      </c>
      <c r="P613" t="s">
        <v>27</v>
      </c>
      <c r="Q613" t="s">
        <v>28</v>
      </c>
      <c r="R613" t="s">
        <v>28</v>
      </c>
      <c r="S613">
        <v>3</v>
      </c>
      <c r="T613">
        <v>4.2</v>
      </c>
      <c r="U613" t="s">
        <v>42</v>
      </c>
      <c r="V613" t="s">
        <v>43</v>
      </c>
      <c r="W613">
        <v>504</v>
      </c>
    </row>
    <row r="614" spans="1:23" x14ac:dyDescent="0.25">
      <c r="A614">
        <v>5602586</v>
      </c>
      <c r="B614" t="s">
        <v>2064</v>
      </c>
      <c r="C614" t="str">
        <f>VLOOKUP(Table1[[#This Row],[Country Code]],Table3[],2)</f>
        <v>United Arab Emirates</v>
      </c>
      <c r="D614">
        <v>214</v>
      </c>
      <c r="E614" t="s">
        <v>2035</v>
      </c>
      <c r="F614" t="s">
        <v>2065</v>
      </c>
      <c r="G614" t="s">
        <v>2061</v>
      </c>
      <c r="H614" t="s">
        <v>2062</v>
      </c>
      <c r="I614">
        <v>55.382907869999997</v>
      </c>
      <c r="J614">
        <v>25.354435389999999</v>
      </c>
      <c r="K614" t="s">
        <v>2066</v>
      </c>
      <c r="L614">
        <v>90</v>
      </c>
      <c r="M614" t="str">
        <f>IF(Table1[[#This Row],[Average Cost for two]]&lt;=200, "0-200", IF(Table1[[#This Row],[Average Cost for two]]&lt;=400, "200-400", IF(Table1[[#This Row],[Average Cost for two]]&lt;=600, "400-600", IF(Table1[[#This Row],[Average Cost for two]]&lt;=800, "600-800", IF(Table1[[#This Row],[Average Cost for two]]&lt;=1000, "800-1000", "&gt;1000")))))</f>
        <v>0-200</v>
      </c>
      <c r="N614" t="s">
        <v>1876</v>
      </c>
      <c r="O614" t="s">
        <v>28</v>
      </c>
      <c r="P614" t="s">
        <v>27</v>
      </c>
      <c r="Q614" t="s">
        <v>28</v>
      </c>
      <c r="R614" t="s">
        <v>28</v>
      </c>
      <c r="S614">
        <v>3</v>
      </c>
      <c r="T614">
        <v>4.0999999999999996</v>
      </c>
      <c r="U614" t="s">
        <v>42</v>
      </c>
      <c r="V614" t="s">
        <v>43</v>
      </c>
      <c r="W614">
        <v>192</v>
      </c>
    </row>
    <row r="615" spans="1:23" x14ac:dyDescent="0.25">
      <c r="A615">
        <v>5600961</v>
      </c>
      <c r="B615" t="s">
        <v>2067</v>
      </c>
      <c r="C615" t="str">
        <f>VLOOKUP(Table1[[#This Row],[Country Code]],Table3[],2)</f>
        <v>United Arab Emirates</v>
      </c>
      <c r="D615">
        <v>214</v>
      </c>
      <c r="E615" t="s">
        <v>2035</v>
      </c>
      <c r="F615" t="s">
        <v>2068</v>
      </c>
      <c r="G615" t="s">
        <v>2069</v>
      </c>
      <c r="H615" t="s">
        <v>2070</v>
      </c>
      <c r="I615">
        <v>55.374543410000001</v>
      </c>
      <c r="J615">
        <v>25.305640459999999</v>
      </c>
      <c r="K615" t="s">
        <v>2071</v>
      </c>
      <c r="L615">
        <v>80</v>
      </c>
      <c r="M615" t="str">
        <f>IF(Table1[[#This Row],[Average Cost for two]]&lt;=200, "0-200", IF(Table1[[#This Row],[Average Cost for two]]&lt;=400, "200-400", IF(Table1[[#This Row],[Average Cost for two]]&lt;=600, "400-600", IF(Table1[[#This Row],[Average Cost for two]]&lt;=800, "600-800", IF(Table1[[#This Row],[Average Cost for two]]&lt;=1000, "800-1000", "&gt;1000")))))</f>
        <v>0-200</v>
      </c>
      <c r="N615" t="s">
        <v>1876</v>
      </c>
      <c r="O615" t="s">
        <v>28</v>
      </c>
      <c r="P615" t="s">
        <v>28</v>
      </c>
      <c r="Q615" t="s">
        <v>28</v>
      </c>
      <c r="R615" t="s">
        <v>28</v>
      </c>
      <c r="S615">
        <v>3</v>
      </c>
      <c r="T615">
        <v>2.4</v>
      </c>
      <c r="U615" t="s">
        <v>1058</v>
      </c>
      <c r="V615" t="s">
        <v>1059</v>
      </c>
      <c r="W615">
        <v>154</v>
      </c>
    </row>
    <row r="616" spans="1:23" x14ac:dyDescent="0.25">
      <c r="A616">
        <v>5600960</v>
      </c>
      <c r="B616" t="s">
        <v>2072</v>
      </c>
      <c r="C616" t="str">
        <f>VLOOKUP(Table1[[#This Row],[Country Code]],Table3[],2)</f>
        <v>United Arab Emirates</v>
      </c>
      <c r="D616">
        <v>214</v>
      </c>
      <c r="E616" t="s">
        <v>2035</v>
      </c>
      <c r="F616" t="s">
        <v>2073</v>
      </c>
      <c r="G616" t="s">
        <v>2069</v>
      </c>
      <c r="H616" t="s">
        <v>2070</v>
      </c>
      <c r="I616">
        <v>55.377281269999997</v>
      </c>
      <c r="J616">
        <v>25.308411700000001</v>
      </c>
      <c r="K616" t="s">
        <v>2074</v>
      </c>
      <c r="L616">
        <v>50</v>
      </c>
      <c r="M616" t="str">
        <f>IF(Table1[[#This Row],[Average Cost for two]]&lt;=200, "0-200", IF(Table1[[#This Row],[Average Cost for two]]&lt;=400, "200-400", IF(Table1[[#This Row],[Average Cost for two]]&lt;=600, "400-600", IF(Table1[[#This Row],[Average Cost for two]]&lt;=800, "600-800", IF(Table1[[#This Row],[Average Cost for two]]&lt;=1000, "800-1000", "&gt;1000")))))</f>
        <v>0-200</v>
      </c>
      <c r="N616" t="s">
        <v>1876</v>
      </c>
      <c r="O616" t="s">
        <v>28</v>
      </c>
      <c r="P616" t="s">
        <v>28</v>
      </c>
      <c r="Q616" t="s">
        <v>28</v>
      </c>
      <c r="R616" t="s">
        <v>28</v>
      </c>
      <c r="S616">
        <v>2</v>
      </c>
      <c r="T616">
        <v>4.2</v>
      </c>
      <c r="U616" t="s">
        <v>42</v>
      </c>
      <c r="V616" t="s">
        <v>43</v>
      </c>
      <c r="W616">
        <v>142</v>
      </c>
    </row>
    <row r="617" spans="1:23" x14ac:dyDescent="0.25">
      <c r="A617">
        <v>5601340</v>
      </c>
      <c r="B617" t="s">
        <v>2075</v>
      </c>
      <c r="C617" t="str">
        <f>VLOOKUP(Table1[[#This Row],[Country Code]],Table3[],2)</f>
        <v>United Arab Emirates</v>
      </c>
      <c r="D617">
        <v>214</v>
      </c>
      <c r="E617" t="s">
        <v>2035</v>
      </c>
      <c r="F617" t="s">
        <v>2076</v>
      </c>
      <c r="G617" t="s">
        <v>2077</v>
      </c>
      <c r="H617" t="s">
        <v>2078</v>
      </c>
      <c r="I617">
        <v>55.390457959999999</v>
      </c>
      <c r="J617">
        <v>25.346407939999999</v>
      </c>
      <c r="K617" t="s">
        <v>2079</v>
      </c>
      <c r="L617">
        <v>60</v>
      </c>
      <c r="M617" t="str">
        <f>IF(Table1[[#This Row],[Average Cost for two]]&lt;=200, "0-200", IF(Table1[[#This Row],[Average Cost for two]]&lt;=400, "200-400", IF(Table1[[#This Row],[Average Cost for two]]&lt;=600, "400-600", IF(Table1[[#This Row],[Average Cost for two]]&lt;=800, "600-800", IF(Table1[[#This Row],[Average Cost for two]]&lt;=1000, "800-1000", "&gt;1000")))))</f>
        <v>0-200</v>
      </c>
      <c r="N617" t="s">
        <v>1876</v>
      </c>
      <c r="O617" t="s">
        <v>28</v>
      </c>
      <c r="P617" t="s">
        <v>28</v>
      </c>
      <c r="Q617" t="s">
        <v>28</v>
      </c>
      <c r="R617" t="s">
        <v>28</v>
      </c>
      <c r="S617">
        <v>3</v>
      </c>
      <c r="T617">
        <v>4.2</v>
      </c>
      <c r="U617" t="s">
        <v>42</v>
      </c>
      <c r="V617" t="s">
        <v>43</v>
      </c>
      <c r="W617">
        <v>444</v>
      </c>
    </row>
    <row r="618" spans="1:23" x14ac:dyDescent="0.25">
      <c r="A618">
        <v>5600701</v>
      </c>
      <c r="B618" t="s">
        <v>2080</v>
      </c>
      <c r="C618" t="str">
        <f>VLOOKUP(Table1[[#This Row],[Country Code]],Table3[],2)</f>
        <v>United Arab Emirates</v>
      </c>
      <c r="D618">
        <v>214</v>
      </c>
      <c r="E618" t="s">
        <v>2035</v>
      </c>
      <c r="F618" t="s">
        <v>2081</v>
      </c>
      <c r="G618" t="s">
        <v>2082</v>
      </c>
      <c r="H618" t="s">
        <v>2083</v>
      </c>
      <c r="I618">
        <v>55.376027000000001</v>
      </c>
      <c r="J618">
        <v>25.321889939999998</v>
      </c>
      <c r="K618" t="s">
        <v>2084</v>
      </c>
      <c r="L618">
        <v>160</v>
      </c>
      <c r="M618" t="str">
        <f>IF(Table1[[#This Row],[Average Cost for two]]&lt;=200, "0-200", IF(Table1[[#This Row],[Average Cost for two]]&lt;=400, "200-400", IF(Table1[[#This Row],[Average Cost for two]]&lt;=600, "400-600", IF(Table1[[#This Row],[Average Cost for two]]&lt;=800, "600-800", IF(Table1[[#This Row],[Average Cost for two]]&lt;=1000, "800-1000", "&gt;1000")))))</f>
        <v>0-200</v>
      </c>
      <c r="N618" t="s">
        <v>1876</v>
      </c>
      <c r="O618" t="s">
        <v>28</v>
      </c>
      <c r="P618" t="s">
        <v>27</v>
      </c>
      <c r="Q618" t="s">
        <v>28</v>
      </c>
      <c r="R618" t="s">
        <v>28</v>
      </c>
      <c r="S618">
        <v>4</v>
      </c>
      <c r="T618">
        <v>4.2</v>
      </c>
      <c r="U618" t="s">
        <v>42</v>
      </c>
      <c r="V618" t="s">
        <v>43</v>
      </c>
      <c r="W618">
        <v>265</v>
      </c>
    </row>
    <row r="619" spans="1:23" x14ac:dyDescent="0.25">
      <c r="A619">
        <v>5601404</v>
      </c>
      <c r="B619" t="s">
        <v>2085</v>
      </c>
      <c r="C619" t="str">
        <f>VLOOKUP(Table1[[#This Row],[Country Code]],Table3[],2)</f>
        <v>United Arab Emirates</v>
      </c>
      <c r="D619">
        <v>214</v>
      </c>
      <c r="E619" t="s">
        <v>2035</v>
      </c>
      <c r="F619" t="s">
        <v>2086</v>
      </c>
      <c r="G619" t="s">
        <v>2087</v>
      </c>
      <c r="H619" t="s">
        <v>2088</v>
      </c>
      <c r="I619">
        <v>55.399227439999997</v>
      </c>
      <c r="J619">
        <v>25.348390770000002</v>
      </c>
      <c r="K619" t="s">
        <v>1116</v>
      </c>
      <c r="L619">
        <v>130</v>
      </c>
      <c r="M619" t="str">
        <f>IF(Table1[[#This Row],[Average Cost for two]]&lt;=200, "0-200", IF(Table1[[#This Row],[Average Cost for two]]&lt;=400, "200-400", IF(Table1[[#This Row],[Average Cost for two]]&lt;=600, "400-600", IF(Table1[[#This Row],[Average Cost for two]]&lt;=800, "600-800", IF(Table1[[#This Row],[Average Cost for two]]&lt;=1000, "800-1000", "&gt;1000")))))</f>
        <v>0-200</v>
      </c>
      <c r="N619" t="s">
        <v>1876</v>
      </c>
      <c r="O619" t="s">
        <v>28</v>
      </c>
      <c r="P619" t="s">
        <v>27</v>
      </c>
      <c r="Q619" t="s">
        <v>28</v>
      </c>
      <c r="R619" t="s">
        <v>28</v>
      </c>
      <c r="S619">
        <v>4</v>
      </c>
      <c r="T619">
        <v>3.8</v>
      </c>
      <c r="U619" t="s">
        <v>101</v>
      </c>
      <c r="V619" t="s">
        <v>102</v>
      </c>
      <c r="W619">
        <v>227</v>
      </c>
    </row>
    <row r="620" spans="1:23" x14ac:dyDescent="0.25">
      <c r="A620">
        <v>5600556</v>
      </c>
      <c r="B620" t="s">
        <v>2089</v>
      </c>
      <c r="C620" t="str">
        <f>VLOOKUP(Table1[[#This Row],[Country Code]],Table3[],2)</f>
        <v>United Arab Emirates</v>
      </c>
      <c r="D620">
        <v>214</v>
      </c>
      <c r="E620" t="s">
        <v>2035</v>
      </c>
      <c r="F620" t="s">
        <v>2090</v>
      </c>
      <c r="G620" t="s">
        <v>2091</v>
      </c>
      <c r="H620" t="s">
        <v>2092</v>
      </c>
      <c r="I620">
        <v>55.387817660000003</v>
      </c>
      <c r="J620">
        <v>25.327744970000001</v>
      </c>
      <c r="K620" t="s">
        <v>1597</v>
      </c>
      <c r="L620">
        <v>250</v>
      </c>
      <c r="M620" t="str">
        <f>IF(Table1[[#This Row],[Average Cost for two]]&lt;=200, "0-200", IF(Table1[[#This Row],[Average Cost for two]]&lt;=400, "200-400", IF(Table1[[#This Row],[Average Cost for two]]&lt;=600, "400-600", IF(Table1[[#This Row],[Average Cost for two]]&lt;=800, "600-800", IF(Table1[[#This Row],[Average Cost for two]]&lt;=1000, "800-1000", "&gt;1000")))))</f>
        <v>200-400</v>
      </c>
      <c r="N620" t="s">
        <v>1876</v>
      </c>
      <c r="O620" t="s">
        <v>28</v>
      </c>
      <c r="P620" t="s">
        <v>27</v>
      </c>
      <c r="Q620" t="s">
        <v>28</v>
      </c>
      <c r="R620" t="s">
        <v>28</v>
      </c>
      <c r="S620">
        <v>4</v>
      </c>
      <c r="T620">
        <v>3.9</v>
      </c>
      <c r="U620" t="s">
        <v>101</v>
      </c>
      <c r="V620" t="s">
        <v>102</v>
      </c>
      <c r="W620">
        <v>357</v>
      </c>
    </row>
    <row r="621" spans="1:23" x14ac:dyDescent="0.25">
      <c r="A621">
        <v>5602055</v>
      </c>
      <c r="B621" t="s">
        <v>2093</v>
      </c>
      <c r="C621" t="str">
        <f>VLOOKUP(Table1[[#This Row],[Country Code]],Table3[],2)</f>
        <v>United Arab Emirates</v>
      </c>
      <c r="D621">
        <v>214</v>
      </c>
      <c r="E621" t="s">
        <v>2035</v>
      </c>
      <c r="F621" t="s">
        <v>2094</v>
      </c>
      <c r="G621" t="s">
        <v>2095</v>
      </c>
      <c r="H621" t="s">
        <v>2096</v>
      </c>
      <c r="I621">
        <v>55.451955310000002</v>
      </c>
      <c r="J621">
        <v>25.2887722</v>
      </c>
      <c r="K621" t="s">
        <v>1940</v>
      </c>
      <c r="L621">
        <v>60</v>
      </c>
      <c r="M621" t="str">
        <f>IF(Table1[[#This Row],[Average Cost for two]]&lt;=200, "0-200", IF(Table1[[#This Row],[Average Cost for two]]&lt;=400, "200-400", IF(Table1[[#This Row],[Average Cost for two]]&lt;=600, "400-600", IF(Table1[[#This Row],[Average Cost for two]]&lt;=800, "600-800", IF(Table1[[#This Row],[Average Cost for two]]&lt;=1000, "800-1000", "&gt;1000")))))</f>
        <v>0-200</v>
      </c>
      <c r="N621" t="s">
        <v>1876</v>
      </c>
      <c r="O621" t="s">
        <v>28</v>
      </c>
      <c r="P621" t="s">
        <v>28</v>
      </c>
      <c r="Q621" t="s">
        <v>28</v>
      </c>
      <c r="R621" t="s">
        <v>28</v>
      </c>
      <c r="S621">
        <v>3</v>
      </c>
      <c r="T621">
        <v>4.8</v>
      </c>
      <c r="U621" t="s">
        <v>29</v>
      </c>
      <c r="V621" t="s">
        <v>30</v>
      </c>
      <c r="W621">
        <v>459</v>
      </c>
    </row>
    <row r="622" spans="1:23" x14ac:dyDescent="0.25">
      <c r="A622">
        <v>5601521</v>
      </c>
      <c r="B622" t="s">
        <v>1916</v>
      </c>
      <c r="C622" t="str">
        <f>VLOOKUP(Table1[[#This Row],[Country Code]],Table3[],2)</f>
        <v>United Arab Emirates</v>
      </c>
      <c r="D622">
        <v>214</v>
      </c>
      <c r="E622" t="s">
        <v>2035</v>
      </c>
      <c r="F622" t="s">
        <v>2097</v>
      </c>
      <c r="G622" t="s">
        <v>2098</v>
      </c>
      <c r="H622" t="s">
        <v>2099</v>
      </c>
      <c r="I622">
        <v>55.37353624</v>
      </c>
      <c r="J622">
        <v>25.297822870000001</v>
      </c>
      <c r="K622" t="s">
        <v>2028</v>
      </c>
      <c r="L622">
        <v>250</v>
      </c>
      <c r="M622" t="str">
        <f>IF(Table1[[#This Row],[Average Cost for two]]&lt;=200, "0-200", IF(Table1[[#This Row],[Average Cost for two]]&lt;=400, "200-400", IF(Table1[[#This Row],[Average Cost for two]]&lt;=600, "400-600", IF(Table1[[#This Row],[Average Cost for two]]&lt;=800, "600-800", IF(Table1[[#This Row],[Average Cost for two]]&lt;=1000, "800-1000", "&gt;1000")))))</f>
        <v>200-400</v>
      </c>
      <c r="N622" t="s">
        <v>1876</v>
      </c>
      <c r="O622" t="s">
        <v>28</v>
      </c>
      <c r="P622" t="s">
        <v>27</v>
      </c>
      <c r="Q622" t="s">
        <v>28</v>
      </c>
      <c r="R622" t="s">
        <v>28</v>
      </c>
      <c r="S622">
        <v>4</v>
      </c>
      <c r="T622">
        <v>4.0999999999999996</v>
      </c>
      <c r="U622" t="s">
        <v>42</v>
      </c>
      <c r="V622" t="s">
        <v>43</v>
      </c>
      <c r="W622">
        <v>197</v>
      </c>
    </row>
    <row r="623" spans="1:23" x14ac:dyDescent="0.25">
      <c r="A623">
        <v>5602377</v>
      </c>
      <c r="B623" t="s">
        <v>2100</v>
      </c>
      <c r="C623" t="str">
        <f>VLOOKUP(Table1[[#This Row],[Country Code]],Table3[],2)</f>
        <v>United Arab Emirates</v>
      </c>
      <c r="D623">
        <v>214</v>
      </c>
      <c r="E623" t="s">
        <v>2035</v>
      </c>
      <c r="F623" t="s">
        <v>2101</v>
      </c>
      <c r="G623" t="s">
        <v>2102</v>
      </c>
      <c r="H623" t="s">
        <v>2103</v>
      </c>
      <c r="I623">
        <v>55.45834266</v>
      </c>
      <c r="J623">
        <v>25.308412300000001</v>
      </c>
      <c r="K623" t="s">
        <v>2104</v>
      </c>
      <c r="L623">
        <v>150</v>
      </c>
      <c r="M623" t="str">
        <f>IF(Table1[[#This Row],[Average Cost for two]]&lt;=200, "0-200", IF(Table1[[#This Row],[Average Cost for two]]&lt;=400, "200-400", IF(Table1[[#This Row],[Average Cost for two]]&lt;=600, "400-600", IF(Table1[[#This Row],[Average Cost for two]]&lt;=800, "600-800", IF(Table1[[#This Row],[Average Cost for two]]&lt;=1000, "800-1000", "&gt;1000")))))</f>
        <v>0-200</v>
      </c>
      <c r="N623" t="s">
        <v>1876</v>
      </c>
      <c r="O623" t="s">
        <v>28</v>
      </c>
      <c r="P623" t="s">
        <v>28</v>
      </c>
      <c r="Q623" t="s">
        <v>28</v>
      </c>
      <c r="R623" t="s">
        <v>28</v>
      </c>
      <c r="S623">
        <v>4</v>
      </c>
      <c r="T623">
        <v>4.5</v>
      </c>
      <c r="U623" t="s">
        <v>29</v>
      </c>
      <c r="V623" t="s">
        <v>30</v>
      </c>
      <c r="W623">
        <v>143</v>
      </c>
    </row>
    <row r="624" spans="1:23" x14ac:dyDescent="0.25">
      <c r="A624">
        <v>5602884</v>
      </c>
      <c r="B624" t="s">
        <v>2105</v>
      </c>
      <c r="C624" t="str">
        <f>VLOOKUP(Table1[[#This Row],[Country Code]],Table3[],2)</f>
        <v>United Arab Emirates</v>
      </c>
      <c r="D624">
        <v>214</v>
      </c>
      <c r="E624" t="s">
        <v>2035</v>
      </c>
      <c r="F624" t="s">
        <v>2106</v>
      </c>
      <c r="G624" t="s">
        <v>2102</v>
      </c>
      <c r="H624" t="s">
        <v>2103</v>
      </c>
      <c r="I624">
        <v>55.454250950000002</v>
      </c>
      <c r="J624">
        <v>25.311272290000002</v>
      </c>
      <c r="K624" t="s">
        <v>1890</v>
      </c>
      <c r="L624">
        <v>50</v>
      </c>
      <c r="M624" t="str">
        <f>IF(Table1[[#This Row],[Average Cost for two]]&lt;=200, "0-200", IF(Table1[[#This Row],[Average Cost for two]]&lt;=400, "200-400", IF(Table1[[#This Row],[Average Cost for two]]&lt;=600, "400-600", IF(Table1[[#This Row],[Average Cost for two]]&lt;=800, "600-800", IF(Table1[[#This Row],[Average Cost for two]]&lt;=1000, "800-1000", "&gt;1000")))))</f>
        <v>0-200</v>
      </c>
      <c r="N624" t="s">
        <v>1876</v>
      </c>
      <c r="O624" t="s">
        <v>28</v>
      </c>
      <c r="P624" t="s">
        <v>28</v>
      </c>
      <c r="Q624" t="s">
        <v>28</v>
      </c>
      <c r="R624" t="s">
        <v>28</v>
      </c>
      <c r="S624">
        <v>2</v>
      </c>
      <c r="T624">
        <v>3.8</v>
      </c>
      <c r="U624" t="s">
        <v>101</v>
      </c>
      <c r="V624" t="s">
        <v>102</v>
      </c>
      <c r="W624">
        <v>12</v>
      </c>
    </row>
    <row r="625" spans="1:23" x14ac:dyDescent="0.25">
      <c r="A625">
        <v>5602942</v>
      </c>
      <c r="B625" t="s">
        <v>2107</v>
      </c>
      <c r="C625" t="str">
        <f>VLOOKUP(Table1[[#This Row],[Country Code]],Table3[],2)</f>
        <v>United Arab Emirates</v>
      </c>
      <c r="D625">
        <v>214</v>
      </c>
      <c r="E625" t="s">
        <v>2035</v>
      </c>
      <c r="F625" t="s">
        <v>2108</v>
      </c>
      <c r="G625" t="s">
        <v>2102</v>
      </c>
      <c r="H625" t="s">
        <v>2103</v>
      </c>
      <c r="I625">
        <v>55.460279</v>
      </c>
      <c r="J625">
        <v>25.310369000000001</v>
      </c>
      <c r="K625" t="s">
        <v>142</v>
      </c>
      <c r="L625">
        <v>110</v>
      </c>
      <c r="M625" t="str">
        <f>IF(Table1[[#This Row],[Average Cost for two]]&lt;=200, "0-200", IF(Table1[[#This Row],[Average Cost for two]]&lt;=400, "200-400", IF(Table1[[#This Row],[Average Cost for two]]&lt;=600, "400-600", IF(Table1[[#This Row],[Average Cost for two]]&lt;=800, "600-800", IF(Table1[[#This Row],[Average Cost for two]]&lt;=1000, "800-1000", "&gt;1000")))))</f>
        <v>0-200</v>
      </c>
      <c r="N625" t="s">
        <v>1876</v>
      </c>
      <c r="O625" t="s">
        <v>28</v>
      </c>
      <c r="P625" t="s">
        <v>28</v>
      </c>
      <c r="Q625" t="s">
        <v>28</v>
      </c>
      <c r="R625" t="s">
        <v>28</v>
      </c>
      <c r="S625">
        <v>4</v>
      </c>
      <c r="T625">
        <v>4.2</v>
      </c>
      <c r="U625" t="s">
        <v>42</v>
      </c>
      <c r="V625" t="s">
        <v>43</v>
      </c>
      <c r="W625">
        <v>43</v>
      </c>
    </row>
    <row r="626" spans="1:23" x14ac:dyDescent="0.25">
      <c r="A626">
        <v>3400025</v>
      </c>
      <c r="B626" t="s">
        <v>2109</v>
      </c>
      <c r="C626" t="str">
        <f>VLOOKUP(Table1[[#This Row],[Country Code]],Table3[],2)</f>
        <v>India</v>
      </c>
      <c r="D626">
        <v>1</v>
      </c>
      <c r="E626" t="s">
        <v>2110</v>
      </c>
      <c r="F626" t="s">
        <v>2111</v>
      </c>
      <c r="G626" t="s">
        <v>2112</v>
      </c>
      <c r="H626" t="s">
        <v>2113</v>
      </c>
      <c r="I626">
        <v>78.011544439999994</v>
      </c>
      <c r="J626">
        <v>27.161661110000001</v>
      </c>
      <c r="K626" t="s">
        <v>2114</v>
      </c>
      <c r="L626">
        <v>850</v>
      </c>
      <c r="M626" t="str">
        <f>IF(Table1[[#This Row],[Average Cost for two]]&lt;=200, "0-200", IF(Table1[[#This Row],[Average Cost for two]]&lt;=400, "200-400", IF(Table1[[#This Row],[Average Cost for two]]&lt;=600, "400-600", IF(Table1[[#This Row],[Average Cost for two]]&lt;=800, "600-800", IF(Table1[[#This Row],[Average Cost for two]]&lt;=1000, "800-1000", "&gt;1000")))))</f>
        <v>800-1000</v>
      </c>
      <c r="N626" t="s">
        <v>2115</v>
      </c>
      <c r="O626" t="s">
        <v>28</v>
      </c>
      <c r="P626" t="s">
        <v>28</v>
      </c>
      <c r="Q626" t="s">
        <v>28</v>
      </c>
      <c r="R626" t="s">
        <v>28</v>
      </c>
      <c r="S626">
        <v>3</v>
      </c>
      <c r="T626">
        <v>3.9</v>
      </c>
      <c r="U626" t="s">
        <v>101</v>
      </c>
      <c r="V626" t="s">
        <v>102</v>
      </c>
      <c r="W626">
        <v>140</v>
      </c>
    </row>
    <row r="627" spans="1:23" x14ac:dyDescent="0.25">
      <c r="A627">
        <v>3400341</v>
      </c>
      <c r="B627" t="s">
        <v>2116</v>
      </c>
      <c r="C627" t="str">
        <f>VLOOKUP(Table1[[#This Row],[Country Code]],Table3[],2)</f>
        <v>India</v>
      </c>
      <c r="D627">
        <v>1</v>
      </c>
      <c r="E627" t="s">
        <v>2110</v>
      </c>
      <c r="F627" t="s">
        <v>2117</v>
      </c>
      <c r="G627" t="s">
        <v>2112</v>
      </c>
      <c r="H627" t="s">
        <v>2113</v>
      </c>
      <c r="I627">
        <v>0</v>
      </c>
      <c r="J627">
        <v>0</v>
      </c>
      <c r="K627" t="s">
        <v>2114</v>
      </c>
      <c r="L627">
        <v>700</v>
      </c>
      <c r="M627" t="str">
        <f>IF(Table1[[#This Row],[Average Cost for two]]&lt;=200, "0-200", IF(Table1[[#This Row],[Average Cost for two]]&lt;=400, "200-400", IF(Table1[[#This Row],[Average Cost for two]]&lt;=600, "400-600", IF(Table1[[#This Row],[Average Cost for two]]&lt;=800, "600-800", IF(Table1[[#This Row],[Average Cost for two]]&lt;=1000, "800-1000", "&gt;1000")))))</f>
        <v>600-800</v>
      </c>
      <c r="N627" t="s">
        <v>2115</v>
      </c>
      <c r="O627" t="s">
        <v>28</v>
      </c>
      <c r="P627" t="s">
        <v>28</v>
      </c>
      <c r="Q627" t="s">
        <v>28</v>
      </c>
      <c r="R627" t="s">
        <v>28</v>
      </c>
      <c r="S627">
        <v>2</v>
      </c>
      <c r="T627">
        <v>3.5</v>
      </c>
      <c r="U627" t="s">
        <v>101</v>
      </c>
      <c r="V627" t="s">
        <v>102</v>
      </c>
      <c r="W627">
        <v>71</v>
      </c>
    </row>
    <row r="628" spans="1:23" x14ac:dyDescent="0.25">
      <c r="A628">
        <v>3400005</v>
      </c>
      <c r="B628" t="s">
        <v>2118</v>
      </c>
      <c r="C628" t="str">
        <f>VLOOKUP(Table1[[#This Row],[Country Code]],Table3[],2)</f>
        <v>India</v>
      </c>
      <c r="D628">
        <v>1</v>
      </c>
      <c r="E628" t="s">
        <v>2110</v>
      </c>
      <c r="F628" t="s">
        <v>2119</v>
      </c>
      <c r="G628" t="s">
        <v>2112</v>
      </c>
      <c r="H628" t="s">
        <v>2113</v>
      </c>
      <c r="I628">
        <v>78.01160797</v>
      </c>
      <c r="J628">
        <v>27.160832490000001</v>
      </c>
      <c r="K628" t="s">
        <v>2120</v>
      </c>
      <c r="L628">
        <v>500</v>
      </c>
      <c r="M628" t="str">
        <f>IF(Table1[[#This Row],[Average Cost for two]]&lt;=200, "0-200", IF(Table1[[#This Row],[Average Cost for two]]&lt;=400, "200-400", IF(Table1[[#This Row],[Average Cost for two]]&lt;=600, "400-600", IF(Table1[[#This Row],[Average Cost for two]]&lt;=800, "600-800", IF(Table1[[#This Row],[Average Cost for two]]&lt;=1000, "800-1000", "&gt;1000")))))</f>
        <v>400-600</v>
      </c>
      <c r="N628" t="s">
        <v>2115</v>
      </c>
      <c r="O628" t="s">
        <v>28</v>
      </c>
      <c r="P628" t="s">
        <v>28</v>
      </c>
      <c r="Q628" t="s">
        <v>28</v>
      </c>
      <c r="R628" t="s">
        <v>28</v>
      </c>
      <c r="S628">
        <v>2</v>
      </c>
      <c r="T628">
        <v>3.6</v>
      </c>
      <c r="U628" t="s">
        <v>101</v>
      </c>
      <c r="V628" t="s">
        <v>102</v>
      </c>
      <c r="W628">
        <v>94</v>
      </c>
    </row>
    <row r="629" spans="1:23" x14ac:dyDescent="0.25">
      <c r="A629">
        <v>3400021</v>
      </c>
      <c r="B629" t="s">
        <v>2121</v>
      </c>
      <c r="C629" t="str">
        <f>VLOOKUP(Table1[[#This Row],[Country Code]],Table3[],2)</f>
        <v>India</v>
      </c>
      <c r="D629">
        <v>1</v>
      </c>
      <c r="E629" t="s">
        <v>2110</v>
      </c>
      <c r="F629" t="s">
        <v>2122</v>
      </c>
      <c r="G629" t="s">
        <v>2123</v>
      </c>
      <c r="H629" t="s">
        <v>2124</v>
      </c>
      <c r="I629">
        <v>77.998091669999994</v>
      </c>
      <c r="J629">
        <v>27.195927780000002</v>
      </c>
      <c r="K629" t="s">
        <v>2125</v>
      </c>
      <c r="L629">
        <v>400</v>
      </c>
      <c r="M629" t="str">
        <f>IF(Table1[[#This Row],[Average Cost for two]]&lt;=200, "0-200", IF(Table1[[#This Row],[Average Cost for two]]&lt;=400, "200-400", IF(Table1[[#This Row],[Average Cost for two]]&lt;=600, "400-600", IF(Table1[[#This Row],[Average Cost for two]]&lt;=800, "600-800", IF(Table1[[#This Row],[Average Cost for two]]&lt;=1000, "800-1000", "&gt;1000")))))</f>
        <v>200-400</v>
      </c>
      <c r="N629" t="s">
        <v>2115</v>
      </c>
      <c r="O629" t="s">
        <v>28</v>
      </c>
      <c r="P629" t="s">
        <v>28</v>
      </c>
      <c r="Q629" t="s">
        <v>28</v>
      </c>
      <c r="R629" t="s">
        <v>28</v>
      </c>
      <c r="S629">
        <v>2</v>
      </c>
      <c r="T629">
        <v>4</v>
      </c>
      <c r="U629" t="s">
        <v>42</v>
      </c>
      <c r="V629" t="s">
        <v>43</v>
      </c>
      <c r="W629">
        <v>87</v>
      </c>
    </row>
    <row r="630" spans="1:23" x14ac:dyDescent="0.25">
      <c r="A630">
        <v>3400017</v>
      </c>
      <c r="B630" t="s">
        <v>2126</v>
      </c>
      <c r="C630" t="str">
        <f>VLOOKUP(Table1[[#This Row],[Country Code]],Table3[],2)</f>
        <v>India</v>
      </c>
      <c r="D630">
        <v>1</v>
      </c>
      <c r="E630" t="s">
        <v>2110</v>
      </c>
      <c r="F630" t="s">
        <v>2127</v>
      </c>
      <c r="G630" t="s">
        <v>2123</v>
      </c>
      <c r="H630" t="s">
        <v>2124</v>
      </c>
      <c r="I630">
        <v>78.007552779999997</v>
      </c>
      <c r="J630">
        <v>27.201725</v>
      </c>
      <c r="K630" t="s">
        <v>2128</v>
      </c>
      <c r="L630">
        <v>1000</v>
      </c>
      <c r="M630" t="str">
        <f>IF(Table1[[#This Row],[Average Cost for two]]&lt;=200, "0-200", IF(Table1[[#This Row],[Average Cost for two]]&lt;=400, "200-400", IF(Table1[[#This Row],[Average Cost for two]]&lt;=600, "400-600", IF(Table1[[#This Row],[Average Cost for two]]&lt;=800, "600-800", IF(Table1[[#This Row],[Average Cost for two]]&lt;=1000, "800-1000", "&gt;1000")))))</f>
        <v>800-1000</v>
      </c>
      <c r="N630" t="s">
        <v>2115</v>
      </c>
      <c r="O630" t="s">
        <v>28</v>
      </c>
      <c r="P630" t="s">
        <v>28</v>
      </c>
      <c r="Q630" t="s">
        <v>28</v>
      </c>
      <c r="R630" t="s">
        <v>28</v>
      </c>
      <c r="S630">
        <v>3</v>
      </c>
      <c r="T630">
        <v>4.2</v>
      </c>
      <c r="U630" t="s">
        <v>42</v>
      </c>
      <c r="V630" t="s">
        <v>43</v>
      </c>
      <c r="W630">
        <v>177</v>
      </c>
    </row>
    <row r="631" spans="1:23" x14ac:dyDescent="0.25">
      <c r="A631">
        <v>3400325</v>
      </c>
      <c r="B631" t="s">
        <v>2129</v>
      </c>
      <c r="C631" t="str">
        <f>VLOOKUP(Table1[[#This Row],[Country Code]],Table3[],2)</f>
        <v>India</v>
      </c>
      <c r="D631">
        <v>1</v>
      </c>
      <c r="E631" t="s">
        <v>2110</v>
      </c>
      <c r="F631" t="s">
        <v>2130</v>
      </c>
      <c r="G631" t="s">
        <v>2131</v>
      </c>
      <c r="H631" t="s">
        <v>2132</v>
      </c>
      <c r="I631">
        <v>0</v>
      </c>
      <c r="J631">
        <v>0</v>
      </c>
      <c r="K631" t="s">
        <v>2133</v>
      </c>
      <c r="L631">
        <v>2000</v>
      </c>
      <c r="M631" t="str">
        <f>IF(Table1[[#This Row],[Average Cost for two]]&lt;=200, "0-200", IF(Table1[[#This Row],[Average Cost for two]]&lt;=400, "200-400", IF(Table1[[#This Row],[Average Cost for two]]&lt;=600, "400-600", IF(Table1[[#This Row],[Average Cost for two]]&lt;=800, "600-800", IF(Table1[[#This Row],[Average Cost for two]]&lt;=1000, "800-1000", "&gt;1000")))))</f>
        <v>&gt;1000</v>
      </c>
      <c r="N631" t="s">
        <v>2115</v>
      </c>
      <c r="O631" t="s">
        <v>28</v>
      </c>
      <c r="P631" t="s">
        <v>28</v>
      </c>
      <c r="Q631" t="s">
        <v>28</v>
      </c>
      <c r="R631" t="s">
        <v>28</v>
      </c>
      <c r="S631">
        <v>4</v>
      </c>
      <c r="T631">
        <v>4</v>
      </c>
      <c r="U631" t="s">
        <v>42</v>
      </c>
      <c r="V631" t="s">
        <v>43</v>
      </c>
      <c r="W631">
        <v>45</v>
      </c>
    </row>
    <row r="632" spans="1:23" x14ac:dyDescent="0.25">
      <c r="A632">
        <v>3400059</v>
      </c>
      <c r="B632" t="s">
        <v>2134</v>
      </c>
      <c r="C632" t="str">
        <f>VLOOKUP(Table1[[#This Row],[Country Code]],Table3[],2)</f>
        <v>India</v>
      </c>
      <c r="D632">
        <v>1</v>
      </c>
      <c r="E632" t="s">
        <v>2110</v>
      </c>
      <c r="F632" t="s">
        <v>2135</v>
      </c>
      <c r="G632" t="s">
        <v>2136</v>
      </c>
      <c r="H632" t="s">
        <v>2137</v>
      </c>
      <c r="I632">
        <v>78.044094999999999</v>
      </c>
      <c r="J632">
        <v>27.160934000000001</v>
      </c>
      <c r="K632" t="s">
        <v>2114</v>
      </c>
      <c r="L632">
        <v>2500</v>
      </c>
      <c r="M632" t="str">
        <f>IF(Table1[[#This Row],[Average Cost for two]]&lt;=200, "0-200", IF(Table1[[#This Row],[Average Cost for two]]&lt;=400, "200-400", IF(Table1[[#This Row],[Average Cost for two]]&lt;=600, "400-600", IF(Table1[[#This Row],[Average Cost for two]]&lt;=800, "600-800", IF(Table1[[#This Row],[Average Cost for two]]&lt;=1000, "800-1000", "&gt;1000")))))</f>
        <v>&gt;1000</v>
      </c>
      <c r="N632" t="s">
        <v>2115</v>
      </c>
      <c r="O632" t="s">
        <v>28</v>
      </c>
      <c r="P632" t="s">
        <v>28</v>
      </c>
      <c r="Q632" t="s">
        <v>28</v>
      </c>
      <c r="R632" t="s">
        <v>28</v>
      </c>
      <c r="S632">
        <v>4</v>
      </c>
      <c r="T632">
        <v>4.3</v>
      </c>
      <c r="U632" t="s">
        <v>42</v>
      </c>
      <c r="V632" t="s">
        <v>43</v>
      </c>
      <c r="W632">
        <v>133</v>
      </c>
    </row>
    <row r="633" spans="1:23" x14ac:dyDescent="0.25">
      <c r="A633">
        <v>3400060</v>
      </c>
      <c r="B633" t="s">
        <v>2138</v>
      </c>
      <c r="C633" t="str">
        <f>VLOOKUP(Table1[[#This Row],[Country Code]],Table3[],2)</f>
        <v>India</v>
      </c>
      <c r="D633">
        <v>1</v>
      </c>
      <c r="E633" t="s">
        <v>2110</v>
      </c>
      <c r="F633" t="s">
        <v>2135</v>
      </c>
      <c r="G633" t="s">
        <v>2136</v>
      </c>
      <c r="H633" t="s">
        <v>2137</v>
      </c>
      <c r="I633">
        <v>78.044094999999999</v>
      </c>
      <c r="J633">
        <v>27.160934000000001</v>
      </c>
      <c r="K633" t="s">
        <v>2139</v>
      </c>
      <c r="L633">
        <v>2500</v>
      </c>
      <c r="M633" t="str">
        <f>IF(Table1[[#This Row],[Average Cost for two]]&lt;=200, "0-200", IF(Table1[[#This Row],[Average Cost for two]]&lt;=400, "200-400", IF(Table1[[#This Row],[Average Cost for two]]&lt;=600, "400-600", IF(Table1[[#This Row],[Average Cost for two]]&lt;=800, "600-800", IF(Table1[[#This Row],[Average Cost for two]]&lt;=1000, "800-1000", "&gt;1000")))))</f>
        <v>&gt;1000</v>
      </c>
      <c r="N633" t="s">
        <v>2115</v>
      </c>
      <c r="O633" t="s">
        <v>28</v>
      </c>
      <c r="P633" t="s">
        <v>28</v>
      </c>
      <c r="Q633" t="s">
        <v>28</v>
      </c>
      <c r="R633" t="s">
        <v>28</v>
      </c>
      <c r="S633">
        <v>4</v>
      </c>
      <c r="T633">
        <v>4</v>
      </c>
      <c r="U633" t="s">
        <v>42</v>
      </c>
      <c r="V633" t="s">
        <v>43</v>
      </c>
      <c r="W633">
        <v>41</v>
      </c>
    </row>
    <row r="634" spans="1:23" x14ac:dyDescent="0.25">
      <c r="A634">
        <v>3400348</v>
      </c>
      <c r="B634" t="s">
        <v>2140</v>
      </c>
      <c r="C634" t="str">
        <f>VLOOKUP(Table1[[#This Row],[Country Code]],Table3[],2)</f>
        <v>India</v>
      </c>
      <c r="D634">
        <v>1</v>
      </c>
      <c r="E634" t="s">
        <v>2110</v>
      </c>
      <c r="F634" t="s">
        <v>2141</v>
      </c>
      <c r="G634" t="s">
        <v>2142</v>
      </c>
      <c r="H634" t="s">
        <v>2143</v>
      </c>
      <c r="I634">
        <v>0</v>
      </c>
      <c r="J634">
        <v>0</v>
      </c>
      <c r="K634" t="s">
        <v>2144</v>
      </c>
      <c r="L634">
        <v>800</v>
      </c>
      <c r="M634" t="str">
        <f>IF(Table1[[#This Row],[Average Cost for two]]&lt;=200, "0-200", IF(Table1[[#This Row],[Average Cost for two]]&lt;=400, "200-400", IF(Table1[[#This Row],[Average Cost for two]]&lt;=600, "400-600", IF(Table1[[#This Row],[Average Cost for two]]&lt;=800, "600-800", IF(Table1[[#This Row],[Average Cost for two]]&lt;=1000, "800-1000", "&gt;1000")))))</f>
        <v>600-800</v>
      </c>
      <c r="N634" t="s">
        <v>2115</v>
      </c>
      <c r="O634" t="s">
        <v>28</v>
      </c>
      <c r="P634" t="s">
        <v>28</v>
      </c>
      <c r="Q634" t="s">
        <v>28</v>
      </c>
      <c r="R634" t="s">
        <v>28</v>
      </c>
      <c r="S634">
        <v>3</v>
      </c>
      <c r="T634">
        <v>3.6</v>
      </c>
      <c r="U634" t="s">
        <v>101</v>
      </c>
      <c r="V634" t="s">
        <v>102</v>
      </c>
      <c r="W634">
        <v>59</v>
      </c>
    </row>
    <row r="635" spans="1:23" x14ac:dyDescent="0.25">
      <c r="A635">
        <v>3400072</v>
      </c>
      <c r="B635" t="s">
        <v>2145</v>
      </c>
      <c r="C635" t="str">
        <f>VLOOKUP(Table1[[#This Row],[Country Code]],Table3[],2)</f>
        <v>India</v>
      </c>
      <c r="D635">
        <v>1</v>
      </c>
      <c r="E635" t="s">
        <v>2110</v>
      </c>
      <c r="F635" t="s">
        <v>2146</v>
      </c>
      <c r="G635" t="s">
        <v>2147</v>
      </c>
      <c r="H635" t="s">
        <v>2148</v>
      </c>
      <c r="I635">
        <v>78.057044000000005</v>
      </c>
      <c r="J635">
        <v>27.163302999999999</v>
      </c>
      <c r="K635" t="s">
        <v>2114</v>
      </c>
      <c r="L635">
        <v>3600</v>
      </c>
      <c r="M635" t="str">
        <f>IF(Table1[[#This Row],[Average Cost for two]]&lt;=200, "0-200", IF(Table1[[#This Row],[Average Cost for two]]&lt;=400, "200-400", IF(Table1[[#This Row],[Average Cost for two]]&lt;=600, "400-600", IF(Table1[[#This Row],[Average Cost for two]]&lt;=800, "600-800", IF(Table1[[#This Row],[Average Cost for two]]&lt;=1000, "800-1000", "&gt;1000")))))</f>
        <v>&gt;1000</v>
      </c>
      <c r="N635" t="s">
        <v>2115</v>
      </c>
      <c r="O635" t="s">
        <v>28</v>
      </c>
      <c r="P635" t="s">
        <v>28</v>
      </c>
      <c r="Q635" t="s">
        <v>28</v>
      </c>
      <c r="R635" t="s">
        <v>28</v>
      </c>
      <c r="S635">
        <v>4</v>
      </c>
      <c r="T635">
        <v>3.8</v>
      </c>
      <c r="U635" t="s">
        <v>101</v>
      </c>
      <c r="V635" t="s">
        <v>102</v>
      </c>
      <c r="W635">
        <v>46</v>
      </c>
    </row>
    <row r="636" spans="1:23" x14ac:dyDescent="0.25">
      <c r="A636">
        <v>3400073</v>
      </c>
      <c r="B636" t="s">
        <v>2149</v>
      </c>
      <c r="C636" t="str">
        <f>VLOOKUP(Table1[[#This Row],[Country Code]],Table3[],2)</f>
        <v>India</v>
      </c>
      <c r="D636">
        <v>1</v>
      </c>
      <c r="E636" t="s">
        <v>2110</v>
      </c>
      <c r="F636" t="s">
        <v>2146</v>
      </c>
      <c r="G636" t="s">
        <v>2147</v>
      </c>
      <c r="H636" t="s">
        <v>2148</v>
      </c>
      <c r="I636">
        <v>78.057044000000005</v>
      </c>
      <c r="J636">
        <v>27.163302999999999</v>
      </c>
      <c r="K636" t="s">
        <v>2150</v>
      </c>
      <c r="L636">
        <v>0</v>
      </c>
      <c r="M636" t="str">
        <f>IF(Table1[[#This Row],[Average Cost for two]]&lt;=200, "0-200", IF(Table1[[#This Row],[Average Cost for two]]&lt;=400, "200-400", IF(Table1[[#This Row],[Average Cost for two]]&lt;=600, "400-600", IF(Table1[[#This Row],[Average Cost for two]]&lt;=800, "600-800", IF(Table1[[#This Row],[Average Cost for two]]&lt;=1000, "800-1000", "&gt;1000")))))</f>
        <v>0-200</v>
      </c>
      <c r="N636" t="s">
        <v>2115</v>
      </c>
      <c r="O636" t="s">
        <v>28</v>
      </c>
      <c r="P636" t="s">
        <v>28</v>
      </c>
      <c r="Q636" t="s">
        <v>28</v>
      </c>
      <c r="R636" t="s">
        <v>28</v>
      </c>
      <c r="S636">
        <v>1</v>
      </c>
      <c r="T636">
        <v>3.9</v>
      </c>
      <c r="U636" t="s">
        <v>101</v>
      </c>
      <c r="V636" t="s">
        <v>102</v>
      </c>
      <c r="W636">
        <v>103</v>
      </c>
    </row>
    <row r="637" spans="1:23" x14ac:dyDescent="0.25">
      <c r="A637">
        <v>3400019</v>
      </c>
      <c r="B637" t="s">
        <v>2151</v>
      </c>
      <c r="C637" t="str">
        <f>VLOOKUP(Table1[[#This Row],[Country Code]],Table3[],2)</f>
        <v>India</v>
      </c>
      <c r="D637">
        <v>1</v>
      </c>
      <c r="E637" t="s">
        <v>2110</v>
      </c>
      <c r="F637" t="s">
        <v>2152</v>
      </c>
      <c r="G637" t="s">
        <v>2153</v>
      </c>
      <c r="H637" t="s">
        <v>2154</v>
      </c>
      <c r="I637">
        <v>78.015052780000005</v>
      </c>
      <c r="J637">
        <v>27.165108329999999</v>
      </c>
      <c r="K637" t="s">
        <v>2155</v>
      </c>
      <c r="L637">
        <v>550</v>
      </c>
      <c r="M637" t="str">
        <f>IF(Table1[[#This Row],[Average Cost for two]]&lt;=200, "0-200", IF(Table1[[#This Row],[Average Cost for two]]&lt;=400, "200-400", IF(Table1[[#This Row],[Average Cost for two]]&lt;=600, "400-600", IF(Table1[[#This Row],[Average Cost for two]]&lt;=800, "600-800", IF(Table1[[#This Row],[Average Cost for two]]&lt;=1000, "800-1000", "&gt;1000")))))</f>
        <v>400-600</v>
      </c>
      <c r="N637" t="s">
        <v>2115</v>
      </c>
      <c r="O637" t="s">
        <v>28</v>
      </c>
      <c r="P637" t="s">
        <v>28</v>
      </c>
      <c r="Q637" t="s">
        <v>28</v>
      </c>
      <c r="R637" t="s">
        <v>28</v>
      </c>
      <c r="S637">
        <v>2</v>
      </c>
      <c r="T637">
        <v>4.0999999999999996</v>
      </c>
      <c r="U637" t="s">
        <v>42</v>
      </c>
      <c r="V637" t="s">
        <v>43</v>
      </c>
      <c r="W637">
        <v>121</v>
      </c>
    </row>
    <row r="638" spans="1:23" x14ac:dyDescent="0.25">
      <c r="A638">
        <v>3400033</v>
      </c>
      <c r="B638" t="s">
        <v>2156</v>
      </c>
      <c r="C638" t="str">
        <f>VLOOKUP(Table1[[#This Row],[Country Code]],Table3[],2)</f>
        <v>India</v>
      </c>
      <c r="D638">
        <v>1</v>
      </c>
      <c r="E638" t="s">
        <v>2110</v>
      </c>
      <c r="F638" t="s">
        <v>2157</v>
      </c>
      <c r="G638" t="s">
        <v>2158</v>
      </c>
      <c r="H638" t="s">
        <v>2159</v>
      </c>
      <c r="I638">
        <v>78.042990000000003</v>
      </c>
      <c r="J638">
        <v>27.159794999999999</v>
      </c>
      <c r="K638" t="s">
        <v>2160</v>
      </c>
      <c r="L638">
        <v>1100</v>
      </c>
      <c r="M638" t="str">
        <f>IF(Table1[[#This Row],[Average Cost for two]]&lt;=200, "0-200", IF(Table1[[#This Row],[Average Cost for two]]&lt;=400, "200-400", IF(Table1[[#This Row],[Average Cost for two]]&lt;=600, "400-600", IF(Table1[[#This Row],[Average Cost for two]]&lt;=800, "600-800", IF(Table1[[#This Row],[Average Cost for two]]&lt;=1000, "800-1000", "&gt;1000")))))</f>
        <v>&gt;1000</v>
      </c>
      <c r="N638" t="s">
        <v>2115</v>
      </c>
      <c r="O638" t="s">
        <v>28</v>
      </c>
      <c r="P638" t="s">
        <v>28</v>
      </c>
      <c r="Q638" t="s">
        <v>28</v>
      </c>
      <c r="R638" t="s">
        <v>28</v>
      </c>
      <c r="S638">
        <v>3</v>
      </c>
      <c r="T638">
        <v>3.4</v>
      </c>
      <c r="U638" t="s">
        <v>138</v>
      </c>
      <c r="V638" t="s">
        <v>139</v>
      </c>
      <c r="W638">
        <v>70</v>
      </c>
    </row>
    <row r="639" spans="1:23" x14ac:dyDescent="0.25">
      <c r="A639">
        <v>3400346</v>
      </c>
      <c r="B639" t="s">
        <v>2161</v>
      </c>
      <c r="C639" t="str">
        <f>VLOOKUP(Table1[[#This Row],[Country Code]],Table3[],2)</f>
        <v>India</v>
      </c>
      <c r="D639">
        <v>1</v>
      </c>
      <c r="E639" t="s">
        <v>2110</v>
      </c>
      <c r="F639" t="s">
        <v>2162</v>
      </c>
      <c r="G639" t="s">
        <v>2158</v>
      </c>
      <c r="H639" t="s">
        <v>2159</v>
      </c>
      <c r="I639">
        <v>78.040165000000002</v>
      </c>
      <c r="J639">
        <v>27.161850000000001</v>
      </c>
      <c r="K639" t="s">
        <v>2163</v>
      </c>
      <c r="L639">
        <v>0</v>
      </c>
      <c r="M639" t="str">
        <f>IF(Table1[[#This Row],[Average Cost for two]]&lt;=200, "0-200", IF(Table1[[#This Row],[Average Cost for two]]&lt;=400, "200-400", IF(Table1[[#This Row],[Average Cost for two]]&lt;=600, "400-600", IF(Table1[[#This Row],[Average Cost for two]]&lt;=800, "600-800", IF(Table1[[#This Row],[Average Cost for two]]&lt;=1000, "800-1000", "&gt;1000")))))</f>
        <v>0-200</v>
      </c>
      <c r="N639" t="s">
        <v>2115</v>
      </c>
      <c r="O639" t="s">
        <v>28</v>
      </c>
      <c r="P639" t="s">
        <v>28</v>
      </c>
      <c r="Q639" t="s">
        <v>28</v>
      </c>
      <c r="R639" t="s">
        <v>28</v>
      </c>
      <c r="S639">
        <v>1</v>
      </c>
      <c r="T639">
        <v>4.9000000000000004</v>
      </c>
      <c r="U639" t="s">
        <v>29</v>
      </c>
      <c r="V639" t="s">
        <v>30</v>
      </c>
      <c r="W639">
        <v>77</v>
      </c>
    </row>
    <row r="640" spans="1:23" x14ac:dyDescent="0.25">
      <c r="A640">
        <v>3400350</v>
      </c>
      <c r="B640" t="s">
        <v>2164</v>
      </c>
      <c r="C640" t="str">
        <f>VLOOKUP(Table1[[#This Row],[Country Code]],Table3[],2)</f>
        <v>India</v>
      </c>
      <c r="D640">
        <v>1</v>
      </c>
      <c r="E640" t="s">
        <v>2110</v>
      </c>
      <c r="F640" t="s">
        <v>2165</v>
      </c>
      <c r="G640" t="s">
        <v>2158</v>
      </c>
      <c r="H640" t="s">
        <v>2159</v>
      </c>
      <c r="I640">
        <v>0</v>
      </c>
      <c r="J640">
        <v>0</v>
      </c>
      <c r="K640" t="s">
        <v>2150</v>
      </c>
      <c r="L640">
        <v>1500</v>
      </c>
      <c r="M640" t="str">
        <f>IF(Table1[[#This Row],[Average Cost for two]]&lt;=200, "0-200", IF(Table1[[#This Row],[Average Cost for two]]&lt;=400, "200-400", IF(Table1[[#This Row],[Average Cost for two]]&lt;=600, "400-600", IF(Table1[[#This Row],[Average Cost for two]]&lt;=800, "600-800", IF(Table1[[#This Row],[Average Cost for two]]&lt;=1000, "800-1000", "&gt;1000")))))</f>
        <v>&gt;1000</v>
      </c>
      <c r="N640" t="s">
        <v>2115</v>
      </c>
      <c r="O640" t="s">
        <v>28</v>
      </c>
      <c r="P640" t="s">
        <v>28</v>
      </c>
      <c r="Q640" t="s">
        <v>28</v>
      </c>
      <c r="R640" t="s">
        <v>28</v>
      </c>
      <c r="S640">
        <v>4</v>
      </c>
      <c r="T640">
        <v>3.8</v>
      </c>
      <c r="U640" t="s">
        <v>101</v>
      </c>
      <c r="V640" t="s">
        <v>102</v>
      </c>
      <c r="W640">
        <v>57</v>
      </c>
    </row>
    <row r="641" spans="1:23" x14ac:dyDescent="0.25">
      <c r="A641">
        <v>3400391</v>
      </c>
      <c r="B641" t="s">
        <v>2166</v>
      </c>
      <c r="C641" t="str">
        <f>VLOOKUP(Table1[[#This Row],[Country Code]],Table3[],2)</f>
        <v>India</v>
      </c>
      <c r="D641">
        <v>1</v>
      </c>
      <c r="E641" t="s">
        <v>2110</v>
      </c>
      <c r="F641" t="s">
        <v>2167</v>
      </c>
      <c r="G641" t="s">
        <v>2158</v>
      </c>
      <c r="H641" t="s">
        <v>2159</v>
      </c>
      <c r="I641">
        <v>0</v>
      </c>
      <c r="J641">
        <v>0</v>
      </c>
      <c r="K641" t="s">
        <v>2168</v>
      </c>
      <c r="L641">
        <v>0</v>
      </c>
      <c r="M641" t="str">
        <f>IF(Table1[[#This Row],[Average Cost for two]]&lt;=200, "0-200", IF(Table1[[#This Row],[Average Cost for two]]&lt;=400, "200-400", IF(Table1[[#This Row],[Average Cost for two]]&lt;=600, "400-600", IF(Table1[[#This Row],[Average Cost for two]]&lt;=800, "600-800", IF(Table1[[#This Row],[Average Cost for two]]&lt;=1000, "800-1000", "&gt;1000")))))</f>
        <v>0-200</v>
      </c>
      <c r="N641" t="s">
        <v>2115</v>
      </c>
      <c r="O641" t="s">
        <v>28</v>
      </c>
      <c r="P641" t="s">
        <v>28</v>
      </c>
      <c r="Q641" t="s">
        <v>28</v>
      </c>
      <c r="R641" t="s">
        <v>28</v>
      </c>
      <c r="S641">
        <v>1</v>
      </c>
      <c r="T641">
        <v>3.9</v>
      </c>
      <c r="U641" t="s">
        <v>101</v>
      </c>
      <c r="V641" t="s">
        <v>102</v>
      </c>
      <c r="W641">
        <v>98</v>
      </c>
    </row>
    <row r="642" spans="1:23" x14ac:dyDescent="0.25">
      <c r="A642">
        <v>3400016</v>
      </c>
      <c r="B642" t="s">
        <v>2169</v>
      </c>
      <c r="C642" t="str">
        <f>VLOOKUP(Table1[[#This Row],[Country Code]],Table3[],2)</f>
        <v>India</v>
      </c>
      <c r="D642">
        <v>1</v>
      </c>
      <c r="E642" t="s">
        <v>2110</v>
      </c>
      <c r="F642" t="s">
        <v>2170</v>
      </c>
      <c r="G642" t="s">
        <v>2158</v>
      </c>
      <c r="H642" t="s">
        <v>2159</v>
      </c>
      <c r="I642">
        <v>78.047250000000005</v>
      </c>
      <c r="J642">
        <v>27.157772219999998</v>
      </c>
      <c r="K642" t="s">
        <v>2114</v>
      </c>
      <c r="L642">
        <v>900</v>
      </c>
      <c r="M642" t="str">
        <f>IF(Table1[[#This Row],[Average Cost for two]]&lt;=200, "0-200", IF(Table1[[#This Row],[Average Cost for two]]&lt;=400, "200-400", IF(Table1[[#This Row],[Average Cost for two]]&lt;=600, "400-600", IF(Table1[[#This Row],[Average Cost for two]]&lt;=800, "600-800", IF(Table1[[#This Row],[Average Cost for two]]&lt;=1000, "800-1000", "&gt;1000")))))</f>
        <v>800-1000</v>
      </c>
      <c r="N642" t="s">
        <v>2115</v>
      </c>
      <c r="O642" t="s">
        <v>28</v>
      </c>
      <c r="P642" t="s">
        <v>28</v>
      </c>
      <c r="Q642" t="s">
        <v>28</v>
      </c>
      <c r="R642" t="s">
        <v>28</v>
      </c>
      <c r="S642">
        <v>3</v>
      </c>
      <c r="T642">
        <v>3.7</v>
      </c>
      <c r="U642" t="s">
        <v>101</v>
      </c>
      <c r="V642" t="s">
        <v>102</v>
      </c>
      <c r="W642">
        <v>175</v>
      </c>
    </row>
    <row r="643" spans="1:23" x14ac:dyDescent="0.25">
      <c r="A643">
        <v>3400105</v>
      </c>
      <c r="B643" t="s">
        <v>2067</v>
      </c>
      <c r="C643" t="str">
        <f>VLOOKUP(Table1[[#This Row],[Country Code]],Table3[],2)</f>
        <v>India</v>
      </c>
      <c r="D643">
        <v>1</v>
      </c>
      <c r="E643" t="s">
        <v>2110</v>
      </c>
      <c r="F643" t="s">
        <v>2171</v>
      </c>
      <c r="G643" t="s">
        <v>2158</v>
      </c>
      <c r="H643" t="s">
        <v>2159</v>
      </c>
      <c r="I643">
        <v>78.034713890000006</v>
      </c>
      <c r="J643">
        <v>27.161694440000002</v>
      </c>
      <c r="K643" t="s">
        <v>107</v>
      </c>
      <c r="L643">
        <v>700</v>
      </c>
      <c r="M643" t="str">
        <f>IF(Table1[[#This Row],[Average Cost for two]]&lt;=200, "0-200", IF(Table1[[#This Row],[Average Cost for two]]&lt;=400, "200-400", IF(Table1[[#This Row],[Average Cost for two]]&lt;=600, "400-600", IF(Table1[[#This Row],[Average Cost for two]]&lt;=800, "600-800", IF(Table1[[#This Row],[Average Cost for two]]&lt;=1000, "800-1000", "&gt;1000")))))</f>
        <v>600-800</v>
      </c>
      <c r="N643" t="s">
        <v>2115</v>
      </c>
      <c r="O643" t="s">
        <v>28</v>
      </c>
      <c r="P643" t="s">
        <v>28</v>
      </c>
      <c r="Q643" t="s">
        <v>28</v>
      </c>
      <c r="R643" t="s">
        <v>28</v>
      </c>
      <c r="S643">
        <v>2</v>
      </c>
      <c r="T643">
        <v>4.4000000000000004</v>
      </c>
      <c r="U643" t="s">
        <v>42</v>
      </c>
      <c r="V643" t="s">
        <v>43</v>
      </c>
      <c r="W643">
        <v>134</v>
      </c>
    </row>
    <row r="644" spans="1:23" x14ac:dyDescent="0.25">
      <c r="A644">
        <v>3400326</v>
      </c>
      <c r="B644" t="s">
        <v>2172</v>
      </c>
      <c r="C644" t="str">
        <f>VLOOKUP(Table1[[#This Row],[Country Code]],Table3[],2)</f>
        <v>India</v>
      </c>
      <c r="D644">
        <v>1</v>
      </c>
      <c r="E644" t="s">
        <v>2110</v>
      </c>
      <c r="F644" t="s">
        <v>2173</v>
      </c>
      <c r="G644" t="s">
        <v>2158</v>
      </c>
      <c r="H644" t="s">
        <v>2159</v>
      </c>
      <c r="I644">
        <v>0</v>
      </c>
      <c r="J644">
        <v>0</v>
      </c>
      <c r="K644" t="s">
        <v>2174</v>
      </c>
      <c r="L644">
        <v>1000</v>
      </c>
      <c r="M644" t="str">
        <f>IF(Table1[[#This Row],[Average Cost for two]]&lt;=200, "0-200", IF(Table1[[#This Row],[Average Cost for two]]&lt;=400, "200-400", IF(Table1[[#This Row],[Average Cost for two]]&lt;=600, "400-600", IF(Table1[[#This Row],[Average Cost for two]]&lt;=800, "600-800", IF(Table1[[#This Row],[Average Cost for two]]&lt;=1000, "800-1000", "&gt;1000")))))</f>
        <v>800-1000</v>
      </c>
      <c r="N644" t="s">
        <v>2115</v>
      </c>
      <c r="O644" t="s">
        <v>28</v>
      </c>
      <c r="P644" t="s">
        <v>28</v>
      </c>
      <c r="Q644" t="s">
        <v>28</v>
      </c>
      <c r="R644" t="s">
        <v>28</v>
      </c>
      <c r="S644">
        <v>3</v>
      </c>
      <c r="T644">
        <v>4.2</v>
      </c>
      <c r="U644" t="s">
        <v>42</v>
      </c>
      <c r="V644" t="s">
        <v>43</v>
      </c>
      <c r="W644">
        <v>166</v>
      </c>
    </row>
    <row r="645" spans="1:23" x14ac:dyDescent="0.25">
      <c r="A645">
        <v>3400392</v>
      </c>
      <c r="B645" t="s">
        <v>2175</v>
      </c>
      <c r="C645" t="str">
        <f>VLOOKUP(Table1[[#This Row],[Country Code]],Table3[],2)</f>
        <v>India</v>
      </c>
      <c r="D645">
        <v>1</v>
      </c>
      <c r="E645" t="s">
        <v>2110</v>
      </c>
      <c r="F645" t="s">
        <v>2176</v>
      </c>
      <c r="G645" t="s">
        <v>2158</v>
      </c>
      <c r="H645" t="s">
        <v>2159</v>
      </c>
      <c r="I645">
        <v>78.045359000000005</v>
      </c>
      <c r="J645">
        <v>27.158822000000001</v>
      </c>
      <c r="K645" t="s">
        <v>2177</v>
      </c>
      <c r="L645">
        <v>700</v>
      </c>
      <c r="M645" t="str">
        <f>IF(Table1[[#This Row],[Average Cost for two]]&lt;=200, "0-200", IF(Table1[[#This Row],[Average Cost for two]]&lt;=400, "200-400", IF(Table1[[#This Row],[Average Cost for two]]&lt;=600, "400-600", IF(Table1[[#This Row],[Average Cost for two]]&lt;=800, "600-800", IF(Table1[[#This Row],[Average Cost for two]]&lt;=1000, "800-1000", "&gt;1000")))))</f>
        <v>600-800</v>
      </c>
      <c r="N645" t="s">
        <v>2115</v>
      </c>
      <c r="O645" t="s">
        <v>28</v>
      </c>
      <c r="P645" t="s">
        <v>28</v>
      </c>
      <c r="Q645" t="s">
        <v>28</v>
      </c>
      <c r="R645" t="s">
        <v>28</v>
      </c>
      <c r="S645">
        <v>2</v>
      </c>
      <c r="T645">
        <v>4.0999999999999996</v>
      </c>
      <c r="U645" t="s">
        <v>42</v>
      </c>
      <c r="V645" t="s">
        <v>43</v>
      </c>
      <c r="W645">
        <v>168</v>
      </c>
    </row>
    <row r="646" spans="1:23" x14ac:dyDescent="0.25">
      <c r="A646">
        <v>111895</v>
      </c>
      <c r="B646" t="s">
        <v>2178</v>
      </c>
      <c r="C646" t="str">
        <f>VLOOKUP(Table1[[#This Row],[Country Code]],Table3[],2)</f>
        <v>India</v>
      </c>
      <c r="D646">
        <v>1</v>
      </c>
      <c r="E646" t="s">
        <v>2179</v>
      </c>
      <c r="F646" t="s">
        <v>2180</v>
      </c>
      <c r="G646" t="s">
        <v>2181</v>
      </c>
      <c r="H646" t="s">
        <v>2182</v>
      </c>
      <c r="I646">
        <v>72.5375741</v>
      </c>
      <c r="J646">
        <v>23.010451110000002</v>
      </c>
      <c r="K646" t="s">
        <v>2183</v>
      </c>
      <c r="L646">
        <v>900</v>
      </c>
      <c r="M646" t="str">
        <f>IF(Table1[[#This Row],[Average Cost for two]]&lt;=200, "0-200", IF(Table1[[#This Row],[Average Cost for two]]&lt;=400, "200-400", IF(Table1[[#This Row],[Average Cost for two]]&lt;=600, "400-600", IF(Table1[[#This Row],[Average Cost for two]]&lt;=800, "600-800", IF(Table1[[#This Row],[Average Cost for two]]&lt;=1000, "800-1000", "&gt;1000")))))</f>
        <v>800-1000</v>
      </c>
      <c r="N646" t="s">
        <v>2115</v>
      </c>
      <c r="O646" t="s">
        <v>28</v>
      </c>
      <c r="P646" t="s">
        <v>28</v>
      </c>
      <c r="Q646" t="s">
        <v>28</v>
      </c>
      <c r="R646" t="s">
        <v>28</v>
      </c>
      <c r="S646">
        <v>3</v>
      </c>
      <c r="T646">
        <v>4.2</v>
      </c>
      <c r="U646" t="s">
        <v>42</v>
      </c>
      <c r="V646" t="s">
        <v>43</v>
      </c>
      <c r="W646">
        <v>1582</v>
      </c>
    </row>
    <row r="647" spans="1:23" x14ac:dyDescent="0.25">
      <c r="A647">
        <v>110502</v>
      </c>
      <c r="B647" t="s">
        <v>2184</v>
      </c>
      <c r="C647" t="str">
        <f>VLOOKUP(Table1[[#This Row],[Country Code]],Table3[],2)</f>
        <v>India</v>
      </c>
      <c r="D647">
        <v>1</v>
      </c>
      <c r="E647" t="s">
        <v>2179</v>
      </c>
      <c r="F647" t="s">
        <v>2185</v>
      </c>
      <c r="G647" t="s">
        <v>2186</v>
      </c>
      <c r="H647" t="s">
        <v>2187</v>
      </c>
      <c r="I647">
        <v>72.572008999999994</v>
      </c>
      <c r="J647">
        <v>23.0261651</v>
      </c>
      <c r="K647" t="s">
        <v>2188</v>
      </c>
      <c r="L647">
        <v>1800</v>
      </c>
      <c r="M647" t="str">
        <f>IF(Table1[[#This Row],[Average Cost for two]]&lt;=200, "0-200", IF(Table1[[#This Row],[Average Cost for two]]&lt;=400, "200-400", IF(Table1[[#This Row],[Average Cost for two]]&lt;=600, "400-600", IF(Table1[[#This Row],[Average Cost for two]]&lt;=800, "600-800", IF(Table1[[#This Row],[Average Cost for two]]&lt;=1000, "800-1000", "&gt;1000")))))</f>
        <v>&gt;1000</v>
      </c>
      <c r="N647" t="s">
        <v>2115</v>
      </c>
      <c r="O647" t="s">
        <v>28</v>
      </c>
      <c r="P647" t="s">
        <v>28</v>
      </c>
      <c r="Q647" t="s">
        <v>28</v>
      </c>
      <c r="R647" t="s">
        <v>28</v>
      </c>
      <c r="S647">
        <v>4</v>
      </c>
      <c r="T647">
        <v>3.7</v>
      </c>
      <c r="U647" t="s">
        <v>101</v>
      </c>
      <c r="V647" t="s">
        <v>102</v>
      </c>
      <c r="W647">
        <v>1315</v>
      </c>
    </row>
    <row r="648" spans="1:23" x14ac:dyDescent="0.25">
      <c r="A648">
        <v>18396250</v>
      </c>
      <c r="B648" t="s">
        <v>2189</v>
      </c>
      <c r="C648" t="str">
        <f>VLOOKUP(Table1[[#This Row],[Country Code]],Table3[],2)</f>
        <v>India</v>
      </c>
      <c r="D648">
        <v>1</v>
      </c>
      <c r="E648" t="s">
        <v>2179</v>
      </c>
      <c r="F648" t="s">
        <v>2190</v>
      </c>
      <c r="G648" t="s">
        <v>2191</v>
      </c>
      <c r="H648" t="s">
        <v>2192</v>
      </c>
      <c r="I648">
        <v>72.512394700000002</v>
      </c>
      <c r="J648">
        <v>23.038310899999999</v>
      </c>
      <c r="K648" t="s">
        <v>2193</v>
      </c>
      <c r="L648">
        <v>300</v>
      </c>
      <c r="M648" t="str">
        <f>IF(Table1[[#This Row],[Average Cost for two]]&lt;=200, "0-200", IF(Table1[[#This Row],[Average Cost for two]]&lt;=400, "200-400", IF(Table1[[#This Row],[Average Cost for two]]&lt;=600, "400-600", IF(Table1[[#This Row],[Average Cost for two]]&lt;=800, "600-800", IF(Table1[[#This Row],[Average Cost for two]]&lt;=1000, "800-1000", "&gt;1000")))))</f>
        <v>200-400</v>
      </c>
      <c r="N648" t="s">
        <v>2115</v>
      </c>
      <c r="O648" t="s">
        <v>28</v>
      </c>
      <c r="P648" t="s">
        <v>27</v>
      </c>
      <c r="Q648" t="s">
        <v>28</v>
      </c>
      <c r="R648" t="s">
        <v>28</v>
      </c>
      <c r="S648">
        <v>1</v>
      </c>
      <c r="T648">
        <v>4.5</v>
      </c>
      <c r="U648" t="s">
        <v>29</v>
      </c>
      <c r="V648" t="s">
        <v>30</v>
      </c>
      <c r="W648">
        <v>217</v>
      </c>
    </row>
    <row r="649" spans="1:23" x14ac:dyDescent="0.25">
      <c r="A649">
        <v>113702</v>
      </c>
      <c r="B649" t="s">
        <v>2194</v>
      </c>
      <c r="C649" t="str">
        <f>VLOOKUP(Table1[[#This Row],[Country Code]],Table3[],2)</f>
        <v>India</v>
      </c>
      <c r="D649">
        <v>1</v>
      </c>
      <c r="E649" t="s">
        <v>2179</v>
      </c>
      <c r="F649" t="s">
        <v>2195</v>
      </c>
      <c r="G649" t="s">
        <v>2191</v>
      </c>
      <c r="H649" t="s">
        <v>2192</v>
      </c>
      <c r="I649">
        <v>72.501764399999999</v>
      </c>
      <c r="J649">
        <v>23.0401633</v>
      </c>
      <c r="K649" t="s">
        <v>2196</v>
      </c>
      <c r="L649">
        <v>800</v>
      </c>
      <c r="M649" t="str">
        <f>IF(Table1[[#This Row],[Average Cost for two]]&lt;=200, "0-200", IF(Table1[[#This Row],[Average Cost for two]]&lt;=400, "200-400", IF(Table1[[#This Row],[Average Cost for two]]&lt;=600, "400-600", IF(Table1[[#This Row],[Average Cost for two]]&lt;=800, "600-800", IF(Table1[[#This Row],[Average Cost for two]]&lt;=1000, "800-1000", "&gt;1000")))))</f>
        <v>600-800</v>
      </c>
      <c r="N649" t="s">
        <v>2115</v>
      </c>
      <c r="O649" t="s">
        <v>28</v>
      </c>
      <c r="P649" t="s">
        <v>28</v>
      </c>
      <c r="Q649" t="s">
        <v>28</v>
      </c>
      <c r="R649" t="s">
        <v>28</v>
      </c>
      <c r="S649">
        <v>3</v>
      </c>
      <c r="T649">
        <v>4.0999999999999996</v>
      </c>
      <c r="U649" t="s">
        <v>42</v>
      </c>
      <c r="V649" t="s">
        <v>43</v>
      </c>
      <c r="W649">
        <v>769</v>
      </c>
    </row>
    <row r="650" spans="1:23" x14ac:dyDescent="0.25">
      <c r="A650">
        <v>113433</v>
      </c>
      <c r="B650" t="s">
        <v>2197</v>
      </c>
      <c r="C650" t="str">
        <f>VLOOKUP(Table1[[#This Row],[Country Code]],Table3[],2)</f>
        <v>India</v>
      </c>
      <c r="D650">
        <v>1</v>
      </c>
      <c r="E650" t="s">
        <v>2179</v>
      </c>
      <c r="F650" t="s">
        <v>2198</v>
      </c>
      <c r="G650" t="s">
        <v>2191</v>
      </c>
      <c r="H650" t="s">
        <v>2192</v>
      </c>
      <c r="I650">
        <v>72.509806499999996</v>
      </c>
      <c r="J650">
        <v>23.033068799999999</v>
      </c>
      <c r="K650" t="s">
        <v>2199</v>
      </c>
      <c r="L650">
        <v>900</v>
      </c>
      <c r="M650" t="str">
        <f>IF(Table1[[#This Row],[Average Cost for two]]&lt;=200, "0-200", IF(Table1[[#This Row],[Average Cost for two]]&lt;=400, "200-400", IF(Table1[[#This Row],[Average Cost for two]]&lt;=600, "400-600", IF(Table1[[#This Row],[Average Cost for two]]&lt;=800, "600-800", IF(Table1[[#This Row],[Average Cost for two]]&lt;=1000, "800-1000", "&gt;1000")))))</f>
        <v>800-1000</v>
      </c>
      <c r="N650" t="s">
        <v>2115</v>
      </c>
      <c r="O650" t="s">
        <v>28</v>
      </c>
      <c r="P650" t="s">
        <v>27</v>
      </c>
      <c r="Q650" t="s">
        <v>28</v>
      </c>
      <c r="R650" t="s">
        <v>28</v>
      </c>
      <c r="S650">
        <v>3</v>
      </c>
      <c r="T650">
        <v>4.3</v>
      </c>
      <c r="U650" t="s">
        <v>42</v>
      </c>
      <c r="V650" t="s">
        <v>43</v>
      </c>
      <c r="W650">
        <v>731</v>
      </c>
    </row>
    <row r="651" spans="1:23" x14ac:dyDescent="0.25">
      <c r="A651">
        <v>18438909</v>
      </c>
      <c r="B651" t="s">
        <v>2200</v>
      </c>
      <c r="C651" t="str">
        <f>VLOOKUP(Table1[[#This Row],[Country Code]],Table3[],2)</f>
        <v>India</v>
      </c>
      <c r="D651">
        <v>1</v>
      </c>
      <c r="E651" t="s">
        <v>2179</v>
      </c>
      <c r="F651" t="s">
        <v>2201</v>
      </c>
      <c r="G651" t="s">
        <v>2191</v>
      </c>
      <c r="H651" t="s">
        <v>2192</v>
      </c>
      <c r="I651">
        <v>72.512487199999995</v>
      </c>
      <c r="J651">
        <v>23.038231400000001</v>
      </c>
      <c r="K651" t="s">
        <v>2202</v>
      </c>
      <c r="L651">
        <v>500</v>
      </c>
      <c r="M651" t="str">
        <f>IF(Table1[[#This Row],[Average Cost for two]]&lt;=200, "0-200", IF(Table1[[#This Row],[Average Cost for two]]&lt;=400, "200-400", IF(Table1[[#This Row],[Average Cost for two]]&lt;=600, "400-600", IF(Table1[[#This Row],[Average Cost for two]]&lt;=800, "600-800", IF(Table1[[#This Row],[Average Cost for two]]&lt;=1000, "800-1000", "&gt;1000")))))</f>
        <v>400-600</v>
      </c>
      <c r="N651" t="s">
        <v>2115</v>
      </c>
      <c r="O651" t="s">
        <v>28</v>
      </c>
      <c r="P651" t="s">
        <v>27</v>
      </c>
      <c r="Q651" t="s">
        <v>28</v>
      </c>
      <c r="R651" t="s">
        <v>28</v>
      </c>
      <c r="S651">
        <v>2</v>
      </c>
      <c r="T651">
        <v>4.4000000000000004</v>
      </c>
      <c r="U651" t="s">
        <v>42</v>
      </c>
      <c r="V651" t="s">
        <v>43</v>
      </c>
      <c r="W651">
        <v>113</v>
      </c>
    </row>
    <row r="652" spans="1:23" x14ac:dyDescent="0.25">
      <c r="A652">
        <v>18143128</v>
      </c>
      <c r="B652" t="s">
        <v>2203</v>
      </c>
      <c r="C652" t="str">
        <f>VLOOKUP(Table1[[#This Row],[Country Code]],Table3[],2)</f>
        <v>India</v>
      </c>
      <c r="D652">
        <v>1</v>
      </c>
      <c r="E652" t="s">
        <v>2179</v>
      </c>
      <c r="F652" t="s">
        <v>2204</v>
      </c>
      <c r="G652" t="s">
        <v>2191</v>
      </c>
      <c r="H652" t="s">
        <v>2192</v>
      </c>
      <c r="I652">
        <v>72.511307000000002</v>
      </c>
      <c r="J652">
        <v>23.031850800000001</v>
      </c>
      <c r="K652" t="s">
        <v>2205</v>
      </c>
      <c r="L652">
        <v>1000</v>
      </c>
      <c r="M652" t="str">
        <f>IF(Table1[[#This Row],[Average Cost for two]]&lt;=200, "0-200", IF(Table1[[#This Row],[Average Cost for two]]&lt;=400, "200-400", IF(Table1[[#This Row],[Average Cost for two]]&lt;=600, "400-600", IF(Table1[[#This Row],[Average Cost for two]]&lt;=800, "600-800", IF(Table1[[#This Row],[Average Cost for two]]&lt;=1000, "800-1000", "&gt;1000")))))</f>
        <v>800-1000</v>
      </c>
      <c r="N652" t="s">
        <v>2115</v>
      </c>
      <c r="O652" t="s">
        <v>28</v>
      </c>
      <c r="P652" t="s">
        <v>27</v>
      </c>
      <c r="Q652" t="s">
        <v>28</v>
      </c>
      <c r="R652" t="s">
        <v>28</v>
      </c>
      <c r="S652">
        <v>3</v>
      </c>
      <c r="T652">
        <v>4.4000000000000004</v>
      </c>
      <c r="U652" t="s">
        <v>42</v>
      </c>
      <c r="V652" t="s">
        <v>43</v>
      </c>
      <c r="W652">
        <v>944</v>
      </c>
    </row>
    <row r="653" spans="1:23" x14ac:dyDescent="0.25">
      <c r="A653">
        <v>18438944</v>
      </c>
      <c r="B653" t="s">
        <v>2206</v>
      </c>
      <c r="C653" t="str">
        <f>VLOOKUP(Table1[[#This Row],[Country Code]],Table3[],2)</f>
        <v>India</v>
      </c>
      <c r="D653">
        <v>1</v>
      </c>
      <c r="E653" t="s">
        <v>2179</v>
      </c>
      <c r="F653" t="s">
        <v>2207</v>
      </c>
      <c r="G653" t="s">
        <v>2208</v>
      </c>
      <c r="H653" t="s">
        <v>2209</v>
      </c>
      <c r="I653">
        <v>72.557037399999999</v>
      </c>
      <c r="J653">
        <v>23.029061899999999</v>
      </c>
      <c r="K653" t="s">
        <v>2210</v>
      </c>
      <c r="L653">
        <v>1000</v>
      </c>
      <c r="M653" t="str">
        <f>IF(Table1[[#This Row],[Average Cost for two]]&lt;=200, "0-200", IF(Table1[[#This Row],[Average Cost for two]]&lt;=400, "200-400", IF(Table1[[#This Row],[Average Cost for two]]&lt;=600, "400-600", IF(Table1[[#This Row],[Average Cost for two]]&lt;=800, "600-800", IF(Table1[[#This Row],[Average Cost for two]]&lt;=1000, "800-1000", "&gt;1000")))))</f>
        <v>800-1000</v>
      </c>
      <c r="N653" t="s">
        <v>2115</v>
      </c>
      <c r="O653" t="s">
        <v>28</v>
      </c>
      <c r="P653" t="s">
        <v>27</v>
      </c>
      <c r="Q653" t="s">
        <v>28</v>
      </c>
      <c r="R653" t="s">
        <v>28</v>
      </c>
      <c r="S653">
        <v>3</v>
      </c>
      <c r="T653">
        <v>3.8</v>
      </c>
      <c r="U653" t="s">
        <v>101</v>
      </c>
      <c r="V653" t="s">
        <v>102</v>
      </c>
      <c r="W653">
        <v>63</v>
      </c>
    </row>
    <row r="654" spans="1:23" x14ac:dyDescent="0.25">
      <c r="A654">
        <v>110436</v>
      </c>
      <c r="B654" t="s">
        <v>2211</v>
      </c>
      <c r="C654" t="str">
        <f>VLOOKUP(Table1[[#This Row],[Country Code]],Table3[],2)</f>
        <v>India</v>
      </c>
      <c r="D654">
        <v>1</v>
      </c>
      <c r="E654" t="s">
        <v>2179</v>
      </c>
      <c r="F654" t="s">
        <v>2212</v>
      </c>
      <c r="G654" t="s">
        <v>2213</v>
      </c>
      <c r="H654" t="s">
        <v>2214</v>
      </c>
      <c r="I654">
        <v>72.511581500000005</v>
      </c>
      <c r="J654">
        <v>23.027929</v>
      </c>
      <c r="K654" t="s">
        <v>2215</v>
      </c>
      <c r="L654">
        <v>1400</v>
      </c>
      <c r="M654" t="str">
        <f>IF(Table1[[#This Row],[Average Cost for two]]&lt;=200, "0-200", IF(Table1[[#This Row],[Average Cost for two]]&lt;=400, "200-400", IF(Table1[[#This Row],[Average Cost for two]]&lt;=600, "400-600", IF(Table1[[#This Row],[Average Cost for two]]&lt;=800, "600-800", IF(Table1[[#This Row],[Average Cost for two]]&lt;=1000, "800-1000", "&gt;1000")))))</f>
        <v>&gt;1000</v>
      </c>
      <c r="N654" t="s">
        <v>2115</v>
      </c>
      <c r="O654" t="s">
        <v>28</v>
      </c>
      <c r="P654" t="s">
        <v>28</v>
      </c>
      <c r="Q654" t="s">
        <v>28</v>
      </c>
      <c r="R654" t="s">
        <v>28</v>
      </c>
      <c r="S654">
        <v>3</v>
      </c>
      <c r="T654">
        <v>3.6</v>
      </c>
      <c r="U654" t="s">
        <v>101</v>
      </c>
      <c r="V654" t="s">
        <v>102</v>
      </c>
      <c r="W654">
        <v>375</v>
      </c>
    </row>
    <row r="655" spans="1:23" x14ac:dyDescent="0.25">
      <c r="A655">
        <v>18385201</v>
      </c>
      <c r="B655" t="s">
        <v>2216</v>
      </c>
      <c r="C655" t="str">
        <f>VLOOKUP(Table1[[#This Row],[Country Code]],Table3[],2)</f>
        <v>India</v>
      </c>
      <c r="D655">
        <v>1</v>
      </c>
      <c r="E655" t="s">
        <v>2179</v>
      </c>
      <c r="F655" t="s">
        <v>2217</v>
      </c>
      <c r="G655" t="s">
        <v>2218</v>
      </c>
      <c r="H655" t="s">
        <v>2219</v>
      </c>
      <c r="I655">
        <v>72.559984290000003</v>
      </c>
      <c r="J655">
        <v>23.02874796</v>
      </c>
      <c r="K655" t="s">
        <v>2220</v>
      </c>
      <c r="L655">
        <v>350</v>
      </c>
      <c r="M655" t="str">
        <f>IF(Table1[[#This Row],[Average Cost for two]]&lt;=200, "0-200", IF(Table1[[#This Row],[Average Cost for two]]&lt;=400, "200-400", IF(Table1[[#This Row],[Average Cost for two]]&lt;=600, "400-600", IF(Table1[[#This Row],[Average Cost for two]]&lt;=800, "600-800", IF(Table1[[#This Row],[Average Cost for two]]&lt;=1000, "800-1000", "&gt;1000")))))</f>
        <v>200-400</v>
      </c>
      <c r="N655" t="s">
        <v>2115</v>
      </c>
      <c r="O655" t="s">
        <v>28</v>
      </c>
      <c r="P655" t="s">
        <v>28</v>
      </c>
      <c r="Q655" t="s">
        <v>28</v>
      </c>
      <c r="R655" t="s">
        <v>28</v>
      </c>
      <c r="S655">
        <v>2</v>
      </c>
      <c r="T655">
        <v>4.5999999999999996</v>
      </c>
      <c r="U655" t="s">
        <v>29</v>
      </c>
      <c r="V655" t="s">
        <v>30</v>
      </c>
      <c r="W655">
        <v>166</v>
      </c>
    </row>
    <row r="656" spans="1:23" x14ac:dyDescent="0.25">
      <c r="A656">
        <v>110395</v>
      </c>
      <c r="B656" t="s">
        <v>2221</v>
      </c>
      <c r="C656" t="str">
        <f>VLOOKUP(Table1[[#This Row],[Country Code]],Table3[],2)</f>
        <v>India</v>
      </c>
      <c r="D656">
        <v>1</v>
      </c>
      <c r="E656" t="s">
        <v>2179</v>
      </c>
      <c r="F656" t="s">
        <v>2222</v>
      </c>
      <c r="G656" t="s">
        <v>2218</v>
      </c>
      <c r="H656" t="s">
        <v>2219</v>
      </c>
      <c r="I656">
        <v>72.559033110000001</v>
      </c>
      <c r="J656">
        <v>23.024433640000002</v>
      </c>
      <c r="K656" t="s">
        <v>2223</v>
      </c>
      <c r="L656">
        <v>450</v>
      </c>
      <c r="M656" t="str">
        <f>IF(Table1[[#This Row],[Average Cost for two]]&lt;=200, "0-200", IF(Table1[[#This Row],[Average Cost for two]]&lt;=400, "200-400", IF(Table1[[#This Row],[Average Cost for two]]&lt;=600, "400-600", IF(Table1[[#This Row],[Average Cost for two]]&lt;=800, "600-800", IF(Table1[[#This Row],[Average Cost for two]]&lt;=1000, "800-1000", "&gt;1000")))))</f>
        <v>400-600</v>
      </c>
      <c r="N656" t="s">
        <v>2115</v>
      </c>
      <c r="O656" t="s">
        <v>28</v>
      </c>
      <c r="P656" t="s">
        <v>28</v>
      </c>
      <c r="Q656" t="s">
        <v>28</v>
      </c>
      <c r="R656" t="s">
        <v>28</v>
      </c>
      <c r="S656">
        <v>2</v>
      </c>
      <c r="T656">
        <v>4.4000000000000004</v>
      </c>
      <c r="U656" t="s">
        <v>42</v>
      </c>
      <c r="V656" t="s">
        <v>43</v>
      </c>
      <c r="W656">
        <v>697</v>
      </c>
    </row>
    <row r="657" spans="1:23" x14ac:dyDescent="0.25">
      <c r="A657">
        <v>18335583</v>
      </c>
      <c r="B657" t="s">
        <v>2224</v>
      </c>
      <c r="C657" t="str">
        <f>VLOOKUP(Table1[[#This Row],[Country Code]],Table3[],2)</f>
        <v>India</v>
      </c>
      <c r="D657">
        <v>1</v>
      </c>
      <c r="E657" t="s">
        <v>2179</v>
      </c>
      <c r="F657" t="s">
        <v>2225</v>
      </c>
      <c r="G657" t="s">
        <v>2226</v>
      </c>
      <c r="H657" t="s">
        <v>2227</v>
      </c>
      <c r="I657">
        <v>72.531638900000004</v>
      </c>
      <c r="J657">
        <v>23.064303800000001</v>
      </c>
      <c r="K657" t="s">
        <v>2150</v>
      </c>
      <c r="L657">
        <v>900</v>
      </c>
      <c r="M657" t="str">
        <f>IF(Table1[[#This Row],[Average Cost for two]]&lt;=200, "0-200", IF(Table1[[#This Row],[Average Cost for two]]&lt;=400, "200-400", IF(Table1[[#This Row],[Average Cost for two]]&lt;=600, "400-600", IF(Table1[[#This Row],[Average Cost for two]]&lt;=800, "600-800", IF(Table1[[#This Row],[Average Cost for two]]&lt;=1000, "800-1000", "&gt;1000")))))</f>
        <v>800-1000</v>
      </c>
      <c r="N657" t="s">
        <v>2115</v>
      </c>
      <c r="O657" t="s">
        <v>28</v>
      </c>
      <c r="P657" t="s">
        <v>28</v>
      </c>
      <c r="Q657" t="s">
        <v>28</v>
      </c>
      <c r="R657" t="s">
        <v>28</v>
      </c>
      <c r="S657">
        <v>3</v>
      </c>
      <c r="T657">
        <v>4.3</v>
      </c>
      <c r="U657" t="s">
        <v>42</v>
      </c>
      <c r="V657" t="s">
        <v>43</v>
      </c>
      <c r="W657">
        <v>325</v>
      </c>
    </row>
    <row r="658" spans="1:23" x14ac:dyDescent="0.25">
      <c r="A658">
        <v>110237</v>
      </c>
      <c r="B658" t="s">
        <v>2228</v>
      </c>
      <c r="C658" t="str">
        <f>VLOOKUP(Table1[[#This Row],[Country Code]],Table3[],2)</f>
        <v>India</v>
      </c>
      <c r="D658">
        <v>1</v>
      </c>
      <c r="E658" t="s">
        <v>2179</v>
      </c>
      <c r="F658" t="s">
        <v>2229</v>
      </c>
      <c r="G658" t="s">
        <v>2230</v>
      </c>
      <c r="H658" t="s">
        <v>2231</v>
      </c>
      <c r="I658">
        <v>72.523964899999996</v>
      </c>
      <c r="J658">
        <v>23.048504690000001</v>
      </c>
      <c r="K658" t="s">
        <v>2232</v>
      </c>
      <c r="L658">
        <v>600</v>
      </c>
      <c r="M658" t="str">
        <f>IF(Table1[[#This Row],[Average Cost for two]]&lt;=200, "0-200", IF(Table1[[#This Row],[Average Cost for two]]&lt;=400, "200-400", IF(Table1[[#This Row],[Average Cost for two]]&lt;=600, "400-600", IF(Table1[[#This Row],[Average Cost for two]]&lt;=800, "600-800", IF(Table1[[#This Row],[Average Cost for two]]&lt;=1000, "800-1000", "&gt;1000")))))</f>
        <v>400-600</v>
      </c>
      <c r="N658" t="s">
        <v>2115</v>
      </c>
      <c r="O658" t="s">
        <v>28</v>
      </c>
      <c r="P658" t="s">
        <v>27</v>
      </c>
      <c r="Q658" t="s">
        <v>28</v>
      </c>
      <c r="R658" t="s">
        <v>28</v>
      </c>
      <c r="S658">
        <v>2</v>
      </c>
      <c r="T658">
        <v>3.8</v>
      </c>
      <c r="U658" t="s">
        <v>101</v>
      </c>
      <c r="V658" t="s">
        <v>102</v>
      </c>
      <c r="W658">
        <v>432</v>
      </c>
    </row>
    <row r="659" spans="1:23" x14ac:dyDescent="0.25">
      <c r="A659">
        <v>113537</v>
      </c>
      <c r="B659" t="s">
        <v>2233</v>
      </c>
      <c r="C659" t="str">
        <f>VLOOKUP(Table1[[#This Row],[Country Code]],Table3[],2)</f>
        <v>India</v>
      </c>
      <c r="D659">
        <v>1</v>
      </c>
      <c r="E659" t="s">
        <v>2179</v>
      </c>
      <c r="F659" t="s">
        <v>2234</v>
      </c>
      <c r="G659" t="s">
        <v>2230</v>
      </c>
      <c r="H659" t="s">
        <v>2231</v>
      </c>
      <c r="I659">
        <v>72.537749779999999</v>
      </c>
      <c r="J659">
        <v>23.046192680000001</v>
      </c>
      <c r="K659" t="s">
        <v>2235</v>
      </c>
      <c r="L659">
        <v>700</v>
      </c>
      <c r="M659" t="str">
        <f>IF(Table1[[#This Row],[Average Cost for two]]&lt;=200, "0-200", IF(Table1[[#This Row],[Average Cost for two]]&lt;=400, "200-400", IF(Table1[[#This Row],[Average Cost for two]]&lt;=600, "400-600", IF(Table1[[#This Row],[Average Cost for two]]&lt;=800, "600-800", IF(Table1[[#This Row],[Average Cost for two]]&lt;=1000, "800-1000", "&gt;1000")))))</f>
        <v>600-800</v>
      </c>
      <c r="N659" t="s">
        <v>2115</v>
      </c>
      <c r="O659" t="s">
        <v>28</v>
      </c>
      <c r="P659" t="s">
        <v>27</v>
      </c>
      <c r="Q659" t="s">
        <v>28</v>
      </c>
      <c r="R659" t="s">
        <v>28</v>
      </c>
      <c r="S659">
        <v>2</v>
      </c>
      <c r="T659">
        <v>4.3</v>
      </c>
      <c r="U659" t="s">
        <v>42</v>
      </c>
      <c r="V659" t="s">
        <v>43</v>
      </c>
      <c r="W659">
        <v>744</v>
      </c>
    </row>
    <row r="660" spans="1:23" x14ac:dyDescent="0.25">
      <c r="A660">
        <v>113703</v>
      </c>
      <c r="B660" t="s">
        <v>2236</v>
      </c>
      <c r="C660" t="str">
        <f>VLOOKUP(Table1[[#This Row],[Country Code]],Table3[],2)</f>
        <v>India</v>
      </c>
      <c r="D660">
        <v>1</v>
      </c>
      <c r="E660" t="s">
        <v>2179</v>
      </c>
      <c r="F660" t="s">
        <v>2237</v>
      </c>
      <c r="G660" t="s">
        <v>2238</v>
      </c>
      <c r="H660" t="s">
        <v>2239</v>
      </c>
      <c r="I660">
        <v>72.549828500000004</v>
      </c>
      <c r="J660">
        <v>23.043723499999999</v>
      </c>
      <c r="K660" t="s">
        <v>2240</v>
      </c>
      <c r="L660">
        <v>700</v>
      </c>
      <c r="M660" t="str">
        <f>IF(Table1[[#This Row],[Average Cost for two]]&lt;=200, "0-200", IF(Table1[[#This Row],[Average Cost for two]]&lt;=400, "200-400", IF(Table1[[#This Row],[Average Cost for two]]&lt;=600, "400-600", IF(Table1[[#This Row],[Average Cost for two]]&lt;=800, "600-800", IF(Table1[[#This Row],[Average Cost for two]]&lt;=1000, "800-1000", "&gt;1000")))))</f>
        <v>600-800</v>
      </c>
      <c r="N660" t="s">
        <v>2115</v>
      </c>
      <c r="O660" t="s">
        <v>28</v>
      </c>
      <c r="P660" t="s">
        <v>27</v>
      </c>
      <c r="Q660" t="s">
        <v>28</v>
      </c>
      <c r="R660" t="s">
        <v>28</v>
      </c>
      <c r="S660">
        <v>2</v>
      </c>
      <c r="T660">
        <v>4</v>
      </c>
      <c r="U660" t="s">
        <v>42</v>
      </c>
      <c r="V660" t="s">
        <v>43</v>
      </c>
      <c r="W660">
        <v>404</v>
      </c>
    </row>
    <row r="661" spans="1:23" x14ac:dyDescent="0.25">
      <c r="A661">
        <v>18385186</v>
      </c>
      <c r="B661" t="s">
        <v>2241</v>
      </c>
      <c r="C661" t="str">
        <f>VLOOKUP(Table1[[#This Row],[Country Code]],Table3[],2)</f>
        <v>India</v>
      </c>
      <c r="D661">
        <v>1</v>
      </c>
      <c r="E661" t="s">
        <v>2179</v>
      </c>
      <c r="F661" t="s">
        <v>2242</v>
      </c>
      <c r="G661" t="s">
        <v>2238</v>
      </c>
      <c r="H661" t="s">
        <v>2239</v>
      </c>
      <c r="I661">
        <v>72.550475500000005</v>
      </c>
      <c r="J661">
        <v>23.044336699999999</v>
      </c>
      <c r="K661" t="s">
        <v>2243</v>
      </c>
      <c r="L661">
        <v>600</v>
      </c>
      <c r="M661" t="str">
        <f>IF(Table1[[#This Row],[Average Cost for two]]&lt;=200, "0-200", IF(Table1[[#This Row],[Average Cost for two]]&lt;=400, "200-400", IF(Table1[[#This Row],[Average Cost for two]]&lt;=600, "400-600", IF(Table1[[#This Row],[Average Cost for two]]&lt;=800, "600-800", IF(Table1[[#This Row],[Average Cost for two]]&lt;=1000, "800-1000", "&gt;1000")))))</f>
        <v>400-600</v>
      </c>
      <c r="N661" t="s">
        <v>2115</v>
      </c>
      <c r="O661" t="s">
        <v>28</v>
      </c>
      <c r="P661" t="s">
        <v>27</v>
      </c>
      <c r="Q661" t="s">
        <v>28</v>
      </c>
      <c r="R661" t="s">
        <v>28</v>
      </c>
      <c r="S661">
        <v>2</v>
      </c>
      <c r="T661">
        <v>4.4000000000000004</v>
      </c>
      <c r="U661" t="s">
        <v>42</v>
      </c>
      <c r="V661" t="s">
        <v>43</v>
      </c>
      <c r="W661">
        <v>317</v>
      </c>
    </row>
    <row r="662" spans="1:23" x14ac:dyDescent="0.25">
      <c r="A662">
        <v>113325</v>
      </c>
      <c r="B662" t="s">
        <v>2244</v>
      </c>
      <c r="C662" t="str">
        <f>VLOOKUP(Table1[[#This Row],[Country Code]],Table3[],2)</f>
        <v>India</v>
      </c>
      <c r="D662">
        <v>1</v>
      </c>
      <c r="E662" t="s">
        <v>2179</v>
      </c>
      <c r="F662" t="s">
        <v>2245</v>
      </c>
      <c r="G662" t="s">
        <v>2246</v>
      </c>
      <c r="H662" t="s">
        <v>2247</v>
      </c>
      <c r="I662">
        <v>72.507264500000005</v>
      </c>
      <c r="J662">
        <v>23.011772300000001</v>
      </c>
      <c r="K662" t="s">
        <v>2248</v>
      </c>
      <c r="L662">
        <v>950</v>
      </c>
      <c r="M662" t="str">
        <f>IF(Table1[[#This Row],[Average Cost for two]]&lt;=200, "0-200", IF(Table1[[#This Row],[Average Cost for two]]&lt;=400, "200-400", IF(Table1[[#This Row],[Average Cost for two]]&lt;=600, "400-600", IF(Table1[[#This Row],[Average Cost for two]]&lt;=800, "600-800", IF(Table1[[#This Row],[Average Cost for two]]&lt;=1000, "800-1000", "&gt;1000")))))</f>
        <v>800-1000</v>
      </c>
      <c r="N662" t="s">
        <v>2115</v>
      </c>
      <c r="O662" t="s">
        <v>28</v>
      </c>
      <c r="P662" t="s">
        <v>27</v>
      </c>
      <c r="Q662" t="s">
        <v>28</v>
      </c>
      <c r="R662" t="s">
        <v>28</v>
      </c>
      <c r="S662">
        <v>3</v>
      </c>
      <c r="T662">
        <v>4.5</v>
      </c>
      <c r="U662" t="s">
        <v>29</v>
      </c>
      <c r="V662" t="s">
        <v>30</v>
      </c>
      <c r="W662">
        <v>1138</v>
      </c>
    </row>
    <row r="663" spans="1:23" x14ac:dyDescent="0.25">
      <c r="A663">
        <v>111826</v>
      </c>
      <c r="B663" t="s">
        <v>2249</v>
      </c>
      <c r="C663" t="str">
        <f>VLOOKUP(Table1[[#This Row],[Country Code]],Table3[],2)</f>
        <v>India</v>
      </c>
      <c r="D663">
        <v>1</v>
      </c>
      <c r="E663" t="s">
        <v>2179</v>
      </c>
      <c r="F663" t="s">
        <v>2250</v>
      </c>
      <c r="G663" t="s">
        <v>2251</v>
      </c>
      <c r="H663" t="s">
        <v>2252</v>
      </c>
      <c r="I663">
        <v>72.518125699999999</v>
      </c>
      <c r="J663">
        <v>23.053446600000001</v>
      </c>
      <c r="K663" t="s">
        <v>2253</v>
      </c>
      <c r="L663">
        <v>1200</v>
      </c>
      <c r="M663" t="str">
        <f>IF(Table1[[#This Row],[Average Cost for two]]&lt;=200, "0-200", IF(Table1[[#This Row],[Average Cost for two]]&lt;=400, "200-400", IF(Table1[[#This Row],[Average Cost for two]]&lt;=600, "400-600", IF(Table1[[#This Row],[Average Cost for two]]&lt;=800, "600-800", IF(Table1[[#This Row],[Average Cost for two]]&lt;=1000, "800-1000", "&gt;1000")))))</f>
        <v>&gt;1000</v>
      </c>
      <c r="N663" t="s">
        <v>2115</v>
      </c>
      <c r="O663" t="s">
        <v>28</v>
      </c>
      <c r="P663" t="s">
        <v>28</v>
      </c>
      <c r="Q663" t="s">
        <v>28</v>
      </c>
      <c r="R663" t="s">
        <v>28</v>
      </c>
      <c r="S663">
        <v>3</v>
      </c>
      <c r="T663">
        <v>4.0999999999999996</v>
      </c>
      <c r="U663" t="s">
        <v>42</v>
      </c>
      <c r="V663" t="s">
        <v>43</v>
      </c>
      <c r="W663">
        <v>1041</v>
      </c>
    </row>
    <row r="664" spans="1:23" x14ac:dyDescent="0.25">
      <c r="A664">
        <v>110516</v>
      </c>
      <c r="B664" t="s">
        <v>2254</v>
      </c>
      <c r="C664" t="str">
        <f>VLOOKUP(Table1[[#This Row],[Country Code]],Table3[],2)</f>
        <v>India</v>
      </c>
      <c r="D664">
        <v>1</v>
      </c>
      <c r="E664" t="s">
        <v>2179</v>
      </c>
      <c r="F664" t="s">
        <v>2255</v>
      </c>
      <c r="G664" t="s">
        <v>2256</v>
      </c>
      <c r="H664" t="s">
        <v>2257</v>
      </c>
      <c r="I664">
        <v>72.5222172</v>
      </c>
      <c r="J664">
        <v>23.064091399999999</v>
      </c>
      <c r="K664" t="s">
        <v>2258</v>
      </c>
      <c r="L664">
        <v>1200</v>
      </c>
      <c r="M664" t="str">
        <f>IF(Table1[[#This Row],[Average Cost for two]]&lt;=200, "0-200", IF(Table1[[#This Row],[Average Cost for two]]&lt;=400, "200-400", IF(Table1[[#This Row],[Average Cost for two]]&lt;=600, "400-600", IF(Table1[[#This Row],[Average Cost for two]]&lt;=800, "600-800", IF(Table1[[#This Row],[Average Cost for two]]&lt;=1000, "800-1000", "&gt;1000")))))</f>
        <v>&gt;1000</v>
      </c>
      <c r="N664" t="s">
        <v>2115</v>
      </c>
      <c r="O664" t="s">
        <v>28</v>
      </c>
      <c r="P664" t="s">
        <v>28</v>
      </c>
      <c r="Q664" t="s">
        <v>28</v>
      </c>
      <c r="R664" t="s">
        <v>28</v>
      </c>
      <c r="S664">
        <v>3</v>
      </c>
      <c r="T664">
        <v>4.0999999999999996</v>
      </c>
      <c r="U664" t="s">
        <v>42</v>
      </c>
      <c r="V664" t="s">
        <v>43</v>
      </c>
      <c r="W664">
        <v>192</v>
      </c>
    </row>
    <row r="665" spans="1:23" x14ac:dyDescent="0.25">
      <c r="A665">
        <v>18371341</v>
      </c>
      <c r="B665" t="s">
        <v>2259</v>
      </c>
      <c r="C665" t="str">
        <f>VLOOKUP(Table1[[#This Row],[Country Code]],Table3[],2)</f>
        <v>India</v>
      </c>
      <c r="D665">
        <v>1</v>
      </c>
      <c r="E665" t="s">
        <v>2179</v>
      </c>
      <c r="F665" t="s">
        <v>2260</v>
      </c>
      <c r="G665" t="s">
        <v>2261</v>
      </c>
      <c r="H665" t="s">
        <v>2262</v>
      </c>
      <c r="I665">
        <v>72.5281083</v>
      </c>
      <c r="J665">
        <v>23.0418026</v>
      </c>
      <c r="K665" t="s">
        <v>2263</v>
      </c>
      <c r="L665">
        <v>550</v>
      </c>
      <c r="M665" t="str">
        <f>IF(Table1[[#This Row],[Average Cost for two]]&lt;=200, "0-200", IF(Table1[[#This Row],[Average Cost for two]]&lt;=400, "200-400", IF(Table1[[#This Row],[Average Cost for two]]&lt;=600, "400-600", IF(Table1[[#This Row],[Average Cost for two]]&lt;=800, "600-800", IF(Table1[[#This Row],[Average Cost for two]]&lt;=1000, "800-1000", "&gt;1000")))))</f>
        <v>400-600</v>
      </c>
      <c r="N665" t="s">
        <v>2115</v>
      </c>
      <c r="O665" t="s">
        <v>28</v>
      </c>
      <c r="P665" t="s">
        <v>27</v>
      </c>
      <c r="Q665" t="s">
        <v>28</v>
      </c>
      <c r="R665" t="s">
        <v>28</v>
      </c>
      <c r="S665">
        <v>2</v>
      </c>
      <c r="T665">
        <v>3.9</v>
      </c>
      <c r="U665" t="s">
        <v>101</v>
      </c>
      <c r="V665" t="s">
        <v>102</v>
      </c>
      <c r="W665">
        <v>166</v>
      </c>
    </row>
    <row r="666" spans="1:23" x14ac:dyDescent="0.25">
      <c r="A666">
        <v>113570</v>
      </c>
      <c r="B666" t="s">
        <v>2264</v>
      </c>
      <c r="C666" t="str">
        <f>VLOOKUP(Table1[[#This Row],[Country Code]],Table3[],2)</f>
        <v>India</v>
      </c>
      <c r="D666">
        <v>1</v>
      </c>
      <c r="E666" t="s">
        <v>2179</v>
      </c>
      <c r="F666" t="s">
        <v>2265</v>
      </c>
      <c r="G666" t="s">
        <v>2261</v>
      </c>
      <c r="H666" t="s">
        <v>2262</v>
      </c>
      <c r="I666">
        <v>72.543451300000001</v>
      </c>
      <c r="J666">
        <v>23.0285142</v>
      </c>
      <c r="K666" t="s">
        <v>2266</v>
      </c>
      <c r="L666">
        <v>1200</v>
      </c>
      <c r="M666" t="str">
        <f>IF(Table1[[#This Row],[Average Cost for two]]&lt;=200, "0-200", IF(Table1[[#This Row],[Average Cost for two]]&lt;=400, "200-400", IF(Table1[[#This Row],[Average Cost for two]]&lt;=600, "400-600", IF(Table1[[#This Row],[Average Cost for two]]&lt;=800, "600-800", IF(Table1[[#This Row],[Average Cost for two]]&lt;=1000, "800-1000", "&gt;1000")))))</f>
        <v>&gt;1000</v>
      </c>
      <c r="N666" t="s">
        <v>2115</v>
      </c>
      <c r="O666" t="s">
        <v>28</v>
      </c>
      <c r="P666" t="s">
        <v>28</v>
      </c>
      <c r="Q666" t="s">
        <v>28</v>
      </c>
      <c r="R666" t="s">
        <v>28</v>
      </c>
      <c r="S666">
        <v>3</v>
      </c>
      <c r="T666">
        <v>4</v>
      </c>
      <c r="U666" t="s">
        <v>42</v>
      </c>
      <c r="V666" t="s">
        <v>43</v>
      </c>
      <c r="W666">
        <v>535</v>
      </c>
    </row>
    <row r="667" spans="1:23" x14ac:dyDescent="0.25">
      <c r="A667">
        <v>2400020</v>
      </c>
      <c r="B667" t="s">
        <v>2267</v>
      </c>
      <c r="C667" t="str">
        <f>VLOOKUP(Table1[[#This Row],[Country Code]],Table3[],2)</f>
        <v>India</v>
      </c>
      <c r="D667">
        <v>1</v>
      </c>
      <c r="E667" t="s">
        <v>2268</v>
      </c>
      <c r="F667" t="s">
        <v>2269</v>
      </c>
      <c r="G667" t="s">
        <v>2123</v>
      </c>
      <c r="H667" t="s">
        <v>2270</v>
      </c>
      <c r="I667">
        <v>81.834502000000001</v>
      </c>
      <c r="J667">
        <v>25.454647999999999</v>
      </c>
      <c r="K667" t="s">
        <v>2271</v>
      </c>
      <c r="L667">
        <v>500</v>
      </c>
      <c r="M667" t="str">
        <f>IF(Table1[[#This Row],[Average Cost for two]]&lt;=200, "0-200", IF(Table1[[#This Row],[Average Cost for two]]&lt;=400, "200-400", IF(Table1[[#This Row],[Average Cost for two]]&lt;=600, "400-600", IF(Table1[[#This Row],[Average Cost for two]]&lt;=800, "600-800", IF(Table1[[#This Row],[Average Cost for two]]&lt;=1000, "800-1000", "&gt;1000")))))</f>
        <v>400-600</v>
      </c>
      <c r="N667" t="s">
        <v>2115</v>
      </c>
      <c r="O667" t="s">
        <v>28</v>
      </c>
      <c r="P667" t="s">
        <v>28</v>
      </c>
      <c r="Q667" t="s">
        <v>28</v>
      </c>
      <c r="R667" t="s">
        <v>28</v>
      </c>
      <c r="S667">
        <v>3</v>
      </c>
      <c r="T667">
        <v>3.4</v>
      </c>
      <c r="U667" t="s">
        <v>138</v>
      </c>
      <c r="V667" t="s">
        <v>139</v>
      </c>
      <c r="W667">
        <v>57</v>
      </c>
    </row>
    <row r="668" spans="1:23" x14ac:dyDescent="0.25">
      <c r="A668">
        <v>2400148</v>
      </c>
      <c r="B668" t="s">
        <v>2272</v>
      </c>
      <c r="C668" t="str">
        <f>VLOOKUP(Table1[[#This Row],[Country Code]],Table3[],2)</f>
        <v>India</v>
      </c>
      <c r="D668">
        <v>1</v>
      </c>
      <c r="E668" t="s">
        <v>2268</v>
      </c>
      <c r="F668" t="s">
        <v>2273</v>
      </c>
      <c r="G668" t="s">
        <v>2123</v>
      </c>
      <c r="H668" t="s">
        <v>2270</v>
      </c>
      <c r="I668">
        <v>81.833166669999997</v>
      </c>
      <c r="J668">
        <v>25.453436109999998</v>
      </c>
      <c r="K668" t="s">
        <v>2274</v>
      </c>
      <c r="L668">
        <v>350</v>
      </c>
      <c r="M668" t="str">
        <f>IF(Table1[[#This Row],[Average Cost for two]]&lt;=200, "0-200", IF(Table1[[#This Row],[Average Cost for two]]&lt;=400, "200-400", IF(Table1[[#This Row],[Average Cost for two]]&lt;=600, "400-600", IF(Table1[[#This Row],[Average Cost for two]]&lt;=800, "600-800", IF(Table1[[#This Row],[Average Cost for two]]&lt;=1000, "800-1000", "&gt;1000")))))</f>
        <v>200-400</v>
      </c>
      <c r="N668" t="s">
        <v>2115</v>
      </c>
      <c r="O668" t="s">
        <v>28</v>
      </c>
      <c r="P668" t="s">
        <v>28</v>
      </c>
      <c r="Q668" t="s">
        <v>28</v>
      </c>
      <c r="R668" t="s">
        <v>28</v>
      </c>
      <c r="S668">
        <v>2</v>
      </c>
      <c r="T668">
        <v>3.3</v>
      </c>
      <c r="U668" t="s">
        <v>138</v>
      </c>
      <c r="V668" t="s">
        <v>139</v>
      </c>
      <c r="W668">
        <v>76</v>
      </c>
    </row>
    <row r="669" spans="1:23" x14ac:dyDescent="0.25">
      <c r="A669">
        <v>2400019</v>
      </c>
      <c r="B669" t="s">
        <v>2275</v>
      </c>
      <c r="C669" t="str">
        <f>VLOOKUP(Table1[[#This Row],[Country Code]],Table3[],2)</f>
        <v>India</v>
      </c>
      <c r="D669">
        <v>1</v>
      </c>
      <c r="E669" t="s">
        <v>2268</v>
      </c>
      <c r="F669" t="s">
        <v>2276</v>
      </c>
      <c r="G669" t="s">
        <v>2123</v>
      </c>
      <c r="H669" t="s">
        <v>2270</v>
      </c>
      <c r="I669">
        <v>81.832616000000002</v>
      </c>
      <c r="J669">
        <v>25.451516999999999</v>
      </c>
      <c r="K669" t="s">
        <v>2277</v>
      </c>
      <c r="L669">
        <v>500</v>
      </c>
      <c r="M669" t="str">
        <f>IF(Table1[[#This Row],[Average Cost for two]]&lt;=200, "0-200", IF(Table1[[#This Row],[Average Cost for two]]&lt;=400, "200-400", IF(Table1[[#This Row],[Average Cost for two]]&lt;=600, "400-600", IF(Table1[[#This Row],[Average Cost for two]]&lt;=800, "600-800", IF(Table1[[#This Row],[Average Cost for two]]&lt;=1000, "800-1000", "&gt;1000")))))</f>
        <v>400-600</v>
      </c>
      <c r="N669" t="s">
        <v>2115</v>
      </c>
      <c r="O669" t="s">
        <v>28</v>
      </c>
      <c r="P669" t="s">
        <v>28</v>
      </c>
      <c r="Q669" t="s">
        <v>28</v>
      </c>
      <c r="R669" t="s">
        <v>28</v>
      </c>
      <c r="S669">
        <v>3</v>
      </c>
      <c r="T669">
        <v>3.2</v>
      </c>
      <c r="U669" t="s">
        <v>138</v>
      </c>
      <c r="V669" t="s">
        <v>139</v>
      </c>
      <c r="W669">
        <v>51</v>
      </c>
    </row>
    <row r="670" spans="1:23" x14ac:dyDescent="0.25">
      <c r="A670">
        <v>2400193</v>
      </c>
      <c r="B670" t="s">
        <v>2278</v>
      </c>
      <c r="C670" t="str">
        <f>VLOOKUP(Table1[[#This Row],[Country Code]],Table3[],2)</f>
        <v>India</v>
      </c>
      <c r="D670">
        <v>1</v>
      </c>
      <c r="E670" t="s">
        <v>2268</v>
      </c>
      <c r="F670" t="s">
        <v>2279</v>
      </c>
      <c r="G670" t="s">
        <v>2123</v>
      </c>
      <c r="H670" t="s">
        <v>2270</v>
      </c>
      <c r="I670">
        <v>0</v>
      </c>
      <c r="J670">
        <v>0</v>
      </c>
      <c r="K670" t="s">
        <v>2280</v>
      </c>
      <c r="L670">
        <v>600</v>
      </c>
      <c r="M670" t="str">
        <f>IF(Table1[[#This Row],[Average Cost for two]]&lt;=200, "0-200", IF(Table1[[#This Row],[Average Cost for two]]&lt;=400, "200-400", IF(Table1[[#This Row],[Average Cost for two]]&lt;=600, "400-600", IF(Table1[[#This Row],[Average Cost for two]]&lt;=800, "600-800", IF(Table1[[#This Row],[Average Cost for two]]&lt;=1000, "800-1000", "&gt;1000")))))</f>
        <v>400-600</v>
      </c>
      <c r="N670" t="s">
        <v>2115</v>
      </c>
      <c r="O670" t="s">
        <v>28</v>
      </c>
      <c r="P670" t="s">
        <v>28</v>
      </c>
      <c r="Q670" t="s">
        <v>28</v>
      </c>
      <c r="R670" t="s">
        <v>28</v>
      </c>
      <c r="S670">
        <v>3</v>
      </c>
      <c r="T670">
        <v>3.4</v>
      </c>
      <c r="U670" t="s">
        <v>138</v>
      </c>
      <c r="V670" t="s">
        <v>139</v>
      </c>
      <c r="W670">
        <v>99</v>
      </c>
    </row>
    <row r="671" spans="1:23" x14ac:dyDescent="0.25">
      <c r="A671">
        <v>2400027</v>
      </c>
      <c r="B671" t="s">
        <v>2281</v>
      </c>
      <c r="C671" t="str">
        <f>VLOOKUP(Table1[[#This Row],[Country Code]],Table3[],2)</f>
        <v>India</v>
      </c>
      <c r="D671">
        <v>1</v>
      </c>
      <c r="E671" t="s">
        <v>2268</v>
      </c>
      <c r="F671" t="s">
        <v>2282</v>
      </c>
      <c r="G671" t="s">
        <v>2123</v>
      </c>
      <c r="H671" t="s">
        <v>2270</v>
      </c>
      <c r="I671">
        <v>81.835584999999995</v>
      </c>
      <c r="J671">
        <v>25.457687</v>
      </c>
      <c r="K671" t="s">
        <v>2280</v>
      </c>
      <c r="L671">
        <v>600</v>
      </c>
      <c r="M671" t="str">
        <f>IF(Table1[[#This Row],[Average Cost for two]]&lt;=200, "0-200", IF(Table1[[#This Row],[Average Cost for two]]&lt;=400, "200-400", IF(Table1[[#This Row],[Average Cost for two]]&lt;=600, "400-600", IF(Table1[[#This Row],[Average Cost for two]]&lt;=800, "600-800", IF(Table1[[#This Row],[Average Cost for two]]&lt;=1000, "800-1000", "&gt;1000")))))</f>
        <v>400-600</v>
      </c>
      <c r="N671" t="s">
        <v>2115</v>
      </c>
      <c r="O671" t="s">
        <v>28</v>
      </c>
      <c r="P671" t="s">
        <v>28</v>
      </c>
      <c r="Q671" t="s">
        <v>28</v>
      </c>
      <c r="R671" t="s">
        <v>28</v>
      </c>
      <c r="S671">
        <v>3</v>
      </c>
      <c r="T671">
        <v>3.4</v>
      </c>
      <c r="U671" t="s">
        <v>138</v>
      </c>
      <c r="V671" t="s">
        <v>139</v>
      </c>
      <c r="W671">
        <v>83</v>
      </c>
    </row>
    <row r="672" spans="1:23" x14ac:dyDescent="0.25">
      <c r="A672">
        <v>17960073</v>
      </c>
      <c r="B672" t="s">
        <v>2283</v>
      </c>
      <c r="C672" t="str">
        <f>VLOOKUP(Table1[[#This Row],[Country Code]],Table3[],2)</f>
        <v>India</v>
      </c>
      <c r="D672">
        <v>1</v>
      </c>
      <c r="E672" t="s">
        <v>2268</v>
      </c>
      <c r="F672" t="s">
        <v>2284</v>
      </c>
      <c r="G672" t="s">
        <v>2123</v>
      </c>
      <c r="H672" t="s">
        <v>2270</v>
      </c>
      <c r="I672">
        <v>0</v>
      </c>
      <c r="J672">
        <v>0</v>
      </c>
      <c r="K672" t="s">
        <v>2285</v>
      </c>
      <c r="L672">
        <v>600</v>
      </c>
      <c r="M672" t="str">
        <f>IF(Table1[[#This Row],[Average Cost for two]]&lt;=200, "0-200", IF(Table1[[#This Row],[Average Cost for two]]&lt;=400, "200-400", IF(Table1[[#This Row],[Average Cost for two]]&lt;=600, "400-600", IF(Table1[[#This Row],[Average Cost for two]]&lt;=800, "600-800", IF(Table1[[#This Row],[Average Cost for two]]&lt;=1000, "800-1000", "&gt;1000")))))</f>
        <v>400-600</v>
      </c>
      <c r="N672" t="s">
        <v>2115</v>
      </c>
      <c r="O672" t="s">
        <v>28</v>
      </c>
      <c r="P672" t="s">
        <v>28</v>
      </c>
      <c r="Q672" t="s">
        <v>28</v>
      </c>
      <c r="R672" t="s">
        <v>28</v>
      </c>
      <c r="S672">
        <v>3</v>
      </c>
      <c r="T672">
        <v>3.4</v>
      </c>
      <c r="U672" t="s">
        <v>138</v>
      </c>
      <c r="V672" t="s">
        <v>139</v>
      </c>
      <c r="W672">
        <v>18</v>
      </c>
    </row>
    <row r="673" spans="1:23" x14ac:dyDescent="0.25">
      <c r="A673">
        <v>2400119</v>
      </c>
      <c r="B673" t="s">
        <v>2286</v>
      </c>
      <c r="C673" t="str">
        <f>VLOOKUP(Table1[[#This Row],[Country Code]],Table3[],2)</f>
        <v>India</v>
      </c>
      <c r="D673">
        <v>1</v>
      </c>
      <c r="E673" t="s">
        <v>2268</v>
      </c>
      <c r="F673" t="s">
        <v>2287</v>
      </c>
      <c r="G673" t="s">
        <v>2123</v>
      </c>
      <c r="H673" t="s">
        <v>2270</v>
      </c>
      <c r="I673">
        <v>81.839743999999996</v>
      </c>
      <c r="J673">
        <v>25.449659</v>
      </c>
      <c r="K673" t="s">
        <v>1643</v>
      </c>
      <c r="L673">
        <v>500</v>
      </c>
      <c r="M673" t="str">
        <f>IF(Table1[[#This Row],[Average Cost for two]]&lt;=200, "0-200", IF(Table1[[#This Row],[Average Cost for two]]&lt;=400, "200-400", IF(Table1[[#This Row],[Average Cost for two]]&lt;=600, "400-600", IF(Table1[[#This Row],[Average Cost for two]]&lt;=800, "600-800", IF(Table1[[#This Row],[Average Cost for two]]&lt;=1000, "800-1000", "&gt;1000")))))</f>
        <v>400-600</v>
      </c>
      <c r="N673" t="s">
        <v>2115</v>
      </c>
      <c r="O673" t="s">
        <v>28</v>
      </c>
      <c r="P673" t="s">
        <v>28</v>
      </c>
      <c r="Q673" t="s">
        <v>28</v>
      </c>
      <c r="R673" t="s">
        <v>28</v>
      </c>
      <c r="S673">
        <v>3</v>
      </c>
      <c r="T673">
        <v>3.4</v>
      </c>
      <c r="U673" t="s">
        <v>138</v>
      </c>
      <c r="V673" t="s">
        <v>139</v>
      </c>
      <c r="W673">
        <v>58</v>
      </c>
    </row>
    <row r="674" spans="1:23" x14ac:dyDescent="0.25">
      <c r="A674">
        <v>2400014</v>
      </c>
      <c r="B674" t="s">
        <v>2288</v>
      </c>
      <c r="C674" t="str">
        <f>VLOOKUP(Table1[[#This Row],[Country Code]],Table3[],2)</f>
        <v>India</v>
      </c>
      <c r="D674">
        <v>1</v>
      </c>
      <c r="E674" t="s">
        <v>2268</v>
      </c>
      <c r="F674" t="s">
        <v>2289</v>
      </c>
      <c r="G674" t="s">
        <v>2123</v>
      </c>
      <c r="H674" t="s">
        <v>2270</v>
      </c>
      <c r="I674">
        <v>81.834278999999995</v>
      </c>
      <c r="J674">
        <v>25.450329</v>
      </c>
      <c r="K674" t="s">
        <v>392</v>
      </c>
      <c r="L674">
        <v>400</v>
      </c>
      <c r="M674" t="str">
        <f>IF(Table1[[#This Row],[Average Cost for two]]&lt;=200, "0-200", IF(Table1[[#This Row],[Average Cost for two]]&lt;=400, "200-400", IF(Table1[[#This Row],[Average Cost for two]]&lt;=600, "400-600", IF(Table1[[#This Row],[Average Cost for two]]&lt;=800, "600-800", IF(Table1[[#This Row],[Average Cost for two]]&lt;=1000, "800-1000", "&gt;1000")))))</f>
        <v>200-400</v>
      </c>
      <c r="N674" t="s">
        <v>2115</v>
      </c>
      <c r="O674" t="s">
        <v>28</v>
      </c>
      <c r="P674" t="s">
        <v>28</v>
      </c>
      <c r="Q674" t="s">
        <v>28</v>
      </c>
      <c r="R674" t="s">
        <v>28</v>
      </c>
      <c r="S674">
        <v>2</v>
      </c>
      <c r="T674">
        <v>3.3</v>
      </c>
      <c r="U674" t="s">
        <v>138</v>
      </c>
      <c r="V674" t="s">
        <v>139</v>
      </c>
      <c r="W674">
        <v>53</v>
      </c>
    </row>
    <row r="675" spans="1:23" x14ac:dyDescent="0.25">
      <c r="A675">
        <v>2400403</v>
      </c>
      <c r="B675" t="s">
        <v>2169</v>
      </c>
      <c r="C675" t="str">
        <f>VLOOKUP(Table1[[#This Row],[Country Code]],Table3[],2)</f>
        <v>India</v>
      </c>
      <c r="D675">
        <v>1</v>
      </c>
      <c r="E675" t="s">
        <v>2268</v>
      </c>
      <c r="F675" t="s">
        <v>2290</v>
      </c>
      <c r="G675" t="s">
        <v>2123</v>
      </c>
      <c r="H675" t="s">
        <v>2270</v>
      </c>
      <c r="I675">
        <v>0</v>
      </c>
      <c r="J675">
        <v>0</v>
      </c>
      <c r="K675" t="s">
        <v>2114</v>
      </c>
      <c r="L675">
        <v>800</v>
      </c>
      <c r="M675" t="str">
        <f>IF(Table1[[#This Row],[Average Cost for two]]&lt;=200, "0-200", IF(Table1[[#This Row],[Average Cost for two]]&lt;=400, "200-400", IF(Table1[[#This Row],[Average Cost for two]]&lt;=600, "400-600", IF(Table1[[#This Row],[Average Cost for two]]&lt;=800, "600-800", IF(Table1[[#This Row],[Average Cost for two]]&lt;=1000, "800-1000", "&gt;1000")))))</f>
        <v>600-800</v>
      </c>
      <c r="N675" t="s">
        <v>2115</v>
      </c>
      <c r="O675" t="s">
        <v>28</v>
      </c>
      <c r="P675" t="s">
        <v>28</v>
      </c>
      <c r="Q675" t="s">
        <v>28</v>
      </c>
      <c r="R675" t="s">
        <v>28</v>
      </c>
      <c r="S675">
        <v>3</v>
      </c>
      <c r="T675">
        <v>3.2</v>
      </c>
      <c r="U675" t="s">
        <v>138</v>
      </c>
      <c r="V675" t="s">
        <v>139</v>
      </c>
      <c r="W675">
        <v>6</v>
      </c>
    </row>
    <row r="676" spans="1:23" x14ac:dyDescent="0.25">
      <c r="A676">
        <v>2400349</v>
      </c>
      <c r="B676" t="s">
        <v>2067</v>
      </c>
      <c r="C676" t="str">
        <f>VLOOKUP(Table1[[#This Row],[Country Code]],Table3[],2)</f>
        <v>India</v>
      </c>
      <c r="D676">
        <v>1</v>
      </c>
      <c r="E676" t="s">
        <v>2268</v>
      </c>
      <c r="F676" t="s">
        <v>2291</v>
      </c>
      <c r="G676" t="s">
        <v>2123</v>
      </c>
      <c r="H676" t="s">
        <v>2270</v>
      </c>
      <c r="I676">
        <v>0</v>
      </c>
      <c r="J676">
        <v>0</v>
      </c>
      <c r="K676" t="s">
        <v>107</v>
      </c>
      <c r="L676">
        <v>700</v>
      </c>
      <c r="M676" t="str">
        <f>IF(Table1[[#This Row],[Average Cost for two]]&lt;=200, "0-200", IF(Table1[[#This Row],[Average Cost for two]]&lt;=400, "200-400", IF(Table1[[#This Row],[Average Cost for two]]&lt;=600, "400-600", IF(Table1[[#This Row],[Average Cost for two]]&lt;=800, "600-800", IF(Table1[[#This Row],[Average Cost for two]]&lt;=1000, "800-1000", "&gt;1000")))))</f>
        <v>600-800</v>
      </c>
      <c r="N676" t="s">
        <v>2115</v>
      </c>
      <c r="O676" t="s">
        <v>28</v>
      </c>
      <c r="P676" t="s">
        <v>28</v>
      </c>
      <c r="Q676" t="s">
        <v>28</v>
      </c>
      <c r="R676" t="s">
        <v>28</v>
      </c>
      <c r="S676">
        <v>3</v>
      </c>
      <c r="T676">
        <v>3.4</v>
      </c>
      <c r="U676" t="s">
        <v>138</v>
      </c>
      <c r="V676" t="s">
        <v>139</v>
      </c>
      <c r="W676">
        <v>35</v>
      </c>
    </row>
    <row r="677" spans="1:23" x14ac:dyDescent="0.25">
      <c r="A677">
        <v>2400279</v>
      </c>
      <c r="B677" t="s">
        <v>2292</v>
      </c>
      <c r="C677" t="str">
        <f>VLOOKUP(Table1[[#This Row],[Country Code]],Table3[],2)</f>
        <v>India</v>
      </c>
      <c r="D677">
        <v>1</v>
      </c>
      <c r="E677" t="s">
        <v>2268</v>
      </c>
      <c r="F677" t="s">
        <v>2293</v>
      </c>
      <c r="G677" t="s">
        <v>2123</v>
      </c>
      <c r="H677" t="s">
        <v>2270</v>
      </c>
      <c r="I677">
        <v>0</v>
      </c>
      <c r="J677">
        <v>0</v>
      </c>
      <c r="K677" t="s">
        <v>2294</v>
      </c>
      <c r="L677">
        <v>400</v>
      </c>
      <c r="M677" t="str">
        <f>IF(Table1[[#This Row],[Average Cost for two]]&lt;=200, "0-200", IF(Table1[[#This Row],[Average Cost for two]]&lt;=400, "200-400", IF(Table1[[#This Row],[Average Cost for two]]&lt;=600, "400-600", IF(Table1[[#This Row],[Average Cost for two]]&lt;=800, "600-800", IF(Table1[[#This Row],[Average Cost for two]]&lt;=1000, "800-1000", "&gt;1000")))))</f>
        <v>200-400</v>
      </c>
      <c r="N677" t="s">
        <v>2115</v>
      </c>
      <c r="O677" t="s">
        <v>28</v>
      </c>
      <c r="P677" t="s">
        <v>28</v>
      </c>
      <c r="Q677" t="s">
        <v>28</v>
      </c>
      <c r="R677" t="s">
        <v>28</v>
      </c>
      <c r="S677">
        <v>2</v>
      </c>
      <c r="T677">
        <v>3.4</v>
      </c>
      <c r="U677" t="s">
        <v>138</v>
      </c>
      <c r="V677" t="s">
        <v>139</v>
      </c>
      <c r="W677">
        <v>32</v>
      </c>
    </row>
    <row r="678" spans="1:23" x14ac:dyDescent="0.25">
      <c r="A678">
        <v>2400017</v>
      </c>
      <c r="B678" t="s">
        <v>2295</v>
      </c>
      <c r="C678" t="str">
        <f>VLOOKUP(Table1[[#This Row],[Country Code]],Table3[],2)</f>
        <v>India</v>
      </c>
      <c r="D678">
        <v>1</v>
      </c>
      <c r="E678" t="s">
        <v>2268</v>
      </c>
      <c r="F678" t="s">
        <v>2296</v>
      </c>
      <c r="G678" t="s">
        <v>2123</v>
      </c>
      <c r="H678" t="s">
        <v>2270</v>
      </c>
      <c r="I678">
        <v>81.860186999999996</v>
      </c>
      <c r="J678">
        <v>25.443994</v>
      </c>
      <c r="K678" t="s">
        <v>2280</v>
      </c>
      <c r="L678">
        <v>500</v>
      </c>
      <c r="M678" t="str">
        <f>IF(Table1[[#This Row],[Average Cost for two]]&lt;=200, "0-200", IF(Table1[[#This Row],[Average Cost for two]]&lt;=400, "200-400", IF(Table1[[#This Row],[Average Cost for two]]&lt;=600, "400-600", IF(Table1[[#This Row],[Average Cost for two]]&lt;=800, "600-800", IF(Table1[[#This Row],[Average Cost for two]]&lt;=1000, "800-1000", "&gt;1000")))))</f>
        <v>400-600</v>
      </c>
      <c r="N678" t="s">
        <v>2115</v>
      </c>
      <c r="O678" t="s">
        <v>28</v>
      </c>
      <c r="P678" t="s">
        <v>28</v>
      </c>
      <c r="Q678" t="s">
        <v>28</v>
      </c>
      <c r="R678" t="s">
        <v>28</v>
      </c>
      <c r="S678">
        <v>3</v>
      </c>
      <c r="T678">
        <v>3.2</v>
      </c>
      <c r="U678" t="s">
        <v>138</v>
      </c>
      <c r="V678" t="s">
        <v>139</v>
      </c>
      <c r="W678">
        <v>151</v>
      </c>
    </row>
    <row r="679" spans="1:23" x14ac:dyDescent="0.25">
      <c r="A679">
        <v>18317988</v>
      </c>
      <c r="B679" t="s">
        <v>2297</v>
      </c>
      <c r="C679" t="str">
        <f>VLOOKUP(Table1[[#This Row],[Country Code]],Table3[],2)</f>
        <v>India</v>
      </c>
      <c r="D679">
        <v>1</v>
      </c>
      <c r="E679" t="s">
        <v>2268</v>
      </c>
      <c r="F679" t="s">
        <v>2298</v>
      </c>
      <c r="G679" t="s">
        <v>2123</v>
      </c>
      <c r="H679" t="s">
        <v>2270</v>
      </c>
      <c r="I679">
        <v>81.832796310000006</v>
      </c>
      <c r="J679">
        <v>25.451645689999999</v>
      </c>
      <c r="K679" t="s">
        <v>2299</v>
      </c>
      <c r="L679">
        <v>0</v>
      </c>
      <c r="M679" t="str">
        <f>IF(Table1[[#This Row],[Average Cost for two]]&lt;=200, "0-200", IF(Table1[[#This Row],[Average Cost for two]]&lt;=400, "200-400", IF(Table1[[#This Row],[Average Cost for two]]&lt;=600, "400-600", IF(Table1[[#This Row],[Average Cost for two]]&lt;=800, "600-800", IF(Table1[[#This Row],[Average Cost for two]]&lt;=1000, "800-1000", "&gt;1000")))))</f>
        <v>0-200</v>
      </c>
      <c r="N679" t="s">
        <v>2115</v>
      </c>
      <c r="O679" t="s">
        <v>28</v>
      </c>
      <c r="P679" t="s">
        <v>28</v>
      </c>
      <c r="Q679" t="s">
        <v>28</v>
      </c>
      <c r="R679" t="s">
        <v>28</v>
      </c>
      <c r="S679">
        <v>1</v>
      </c>
      <c r="T679">
        <v>3.3</v>
      </c>
      <c r="U679" t="s">
        <v>138</v>
      </c>
      <c r="V679" t="s">
        <v>139</v>
      </c>
      <c r="W679">
        <v>49</v>
      </c>
    </row>
    <row r="680" spans="1:23" x14ac:dyDescent="0.25">
      <c r="A680">
        <v>2400144</v>
      </c>
      <c r="B680" t="s">
        <v>2300</v>
      </c>
      <c r="C680" t="str">
        <f>VLOOKUP(Table1[[#This Row],[Country Code]],Table3[],2)</f>
        <v>India</v>
      </c>
      <c r="D680">
        <v>1</v>
      </c>
      <c r="E680" t="s">
        <v>2268</v>
      </c>
      <c r="F680" t="s">
        <v>2301</v>
      </c>
      <c r="G680" t="s">
        <v>2123</v>
      </c>
      <c r="H680" t="s">
        <v>2270</v>
      </c>
      <c r="I680">
        <v>81.834840999999997</v>
      </c>
      <c r="J680">
        <v>25.459775</v>
      </c>
      <c r="K680" t="s">
        <v>2302</v>
      </c>
      <c r="L680">
        <v>500</v>
      </c>
      <c r="M680" t="str">
        <f>IF(Table1[[#This Row],[Average Cost for two]]&lt;=200, "0-200", IF(Table1[[#This Row],[Average Cost for two]]&lt;=400, "200-400", IF(Table1[[#This Row],[Average Cost for two]]&lt;=600, "400-600", IF(Table1[[#This Row],[Average Cost for two]]&lt;=800, "600-800", IF(Table1[[#This Row],[Average Cost for two]]&lt;=1000, "800-1000", "&gt;1000")))))</f>
        <v>400-600</v>
      </c>
      <c r="N680" t="s">
        <v>2115</v>
      </c>
      <c r="O680" t="s">
        <v>28</v>
      </c>
      <c r="P680" t="s">
        <v>28</v>
      </c>
      <c r="Q680" t="s">
        <v>28</v>
      </c>
      <c r="R680" t="s">
        <v>28</v>
      </c>
      <c r="S680">
        <v>3</v>
      </c>
      <c r="T680">
        <v>3.4</v>
      </c>
      <c r="U680" t="s">
        <v>138</v>
      </c>
      <c r="V680" t="s">
        <v>139</v>
      </c>
      <c r="W680">
        <v>106</v>
      </c>
    </row>
    <row r="681" spans="1:23" x14ac:dyDescent="0.25">
      <c r="A681">
        <v>2400195</v>
      </c>
      <c r="B681" t="s">
        <v>2303</v>
      </c>
      <c r="C681" t="str">
        <f>VLOOKUP(Table1[[#This Row],[Country Code]],Table3[],2)</f>
        <v>India</v>
      </c>
      <c r="D681">
        <v>1</v>
      </c>
      <c r="E681" t="s">
        <v>2268</v>
      </c>
      <c r="F681" t="s">
        <v>2304</v>
      </c>
      <c r="G681" t="s">
        <v>2123</v>
      </c>
      <c r="H681" t="s">
        <v>2270</v>
      </c>
      <c r="I681">
        <v>81.836166669999997</v>
      </c>
      <c r="J681">
        <v>25.44987222</v>
      </c>
      <c r="K681" t="s">
        <v>2305</v>
      </c>
      <c r="L681">
        <v>1000</v>
      </c>
      <c r="M681" t="str">
        <f>IF(Table1[[#This Row],[Average Cost for two]]&lt;=200, "0-200", IF(Table1[[#This Row],[Average Cost for two]]&lt;=400, "200-400", IF(Table1[[#This Row],[Average Cost for two]]&lt;=600, "400-600", IF(Table1[[#This Row],[Average Cost for two]]&lt;=800, "600-800", IF(Table1[[#This Row],[Average Cost for two]]&lt;=1000, "800-1000", "&gt;1000")))))</f>
        <v>800-1000</v>
      </c>
      <c r="N681" t="s">
        <v>2115</v>
      </c>
      <c r="O681" t="s">
        <v>28</v>
      </c>
      <c r="P681" t="s">
        <v>28</v>
      </c>
      <c r="Q681" t="s">
        <v>28</v>
      </c>
      <c r="R681" t="s">
        <v>28</v>
      </c>
      <c r="S681">
        <v>4</v>
      </c>
      <c r="T681">
        <v>3.6</v>
      </c>
      <c r="U681" t="s">
        <v>101</v>
      </c>
      <c r="V681" t="s">
        <v>102</v>
      </c>
      <c r="W681">
        <v>59</v>
      </c>
    </row>
    <row r="682" spans="1:23" x14ac:dyDescent="0.25">
      <c r="A682">
        <v>2400052</v>
      </c>
      <c r="B682" t="s">
        <v>2306</v>
      </c>
      <c r="C682" t="str">
        <f>VLOOKUP(Table1[[#This Row],[Country Code]],Table3[],2)</f>
        <v>India</v>
      </c>
      <c r="D682">
        <v>1</v>
      </c>
      <c r="E682" t="s">
        <v>2268</v>
      </c>
      <c r="F682" t="s">
        <v>2307</v>
      </c>
      <c r="G682" t="s">
        <v>2123</v>
      </c>
      <c r="H682" t="s">
        <v>2270</v>
      </c>
      <c r="I682">
        <v>81.834236000000004</v>
      </c>
      <c r="J682">
        <v>25.450377</v>
      </c>
      <c r="K682" t="s">
        <v>2120</v>
      </c>
      <c r="L682">
        <v>200</v>
      </c>
      <c r="M682" t="str">
        <f>IF(Table1[[#This Row],[Average Cost for two]]&lt;=200, "0-200", IF(Table1[[#This Row],[Average Cost for two]]&lt;=400, "200-400", IF(Table1[[#This Row],[Average Cost for two]]&lt;=600, "400-600", IF(Table1[[#This Row],[Average Cost for two]]&lt;=800, "600-800", IF(Table1[[#This Row],[Average Cost for two]]&lt;=1000, "800-1000", "&gt;1000")))))</f>
        <v>0-200</v>
      </c>
      <c r="N682" t="s">
        <v>2115</v>
      </c>
      <c r="O682" t="s">
        <v>28</v>
      </c>
      <c r="P682" t="s">
        <v>28</v>
      </c>
      <c r="Q682" t="s">
        <v>28</v>
      </c>
      <c r="R682" t="s">
        <v>28</v>
      </c>
      <c r="S682">
        <v>1</v>
      </c>
      <c r="T682">
        <v>3.7</v>
      </c>
      <c r="U682" t="s">
        <v>101</v>
      </c>
      <c r="V682" t="s">
        <v>102</v>
      </c>
      <c r="W682">
        <v>105</v>
      </c>
    </row>
    <row r="683" spans="1:23" x14ac:dyDescent="0.25">
      <c r="A683">
        <v>2400016</v>
      </c>
      <c r="B683" t="s">
        <v>2308</v>
      </c>
      <c r="C683" t="str">
        <f>VLOOKUP(Table1[[#This Row],[Country Code]],Table3[],2)</f>
        <v>India</v>
      </c>
      <c r="D683">
        <v>1</v>
      </c>
      <c r="E683" t="s">
        <v>2268</v>
      </c>
      <c r="F683" t="s">
        <v>2309</v>
      </c>
      <c r="G683" t="s">
        <v>2123</v>
      </c>
      <c r="H683" t="s">
        <v>2270</v>
      </c>
      <c r="I683">
        <v>81.841888999999995</v>
      </c>
      <c r="J683">
        <v>25.452349999999999</v>
      </c>
      <c r="K683" t="s">
        <v>2177</v>
      </c>
      <c r="L683">
        <v>500</v>
      </c>
      <c r="M683" t="str">
        <f>IF(Table1[[#This Row],[Average Cost for two]]&lt;=200, "0-200", IF(Table1[[#This Row],[Average Cost for two]]&lt;=400, "200-400", IF(Table1[[#This Row],[Average Cost for two]]&lt;=600, "400-600", IF(Table1[[#This Row],[Average Cost for two]]&lt;=800, "600-800", IF(Table1[[#This Row],[Average Cost for two]]&lt;=1000, "800-1000", "&gt;1000")))))</f>
        <v>400-600</v>
      </c>
      <c r="N683" t="s">
        <v>2115</v>
      </c>
      <c r="O683" t="s">
        <v>28</v>
      </c>
      <c r="P683" t="s">
        <v>28</v>
      </c>
      <c r="Q683" t="s">
        <v>28</v>
      </c>
      <c r="R683" t="s">
        <v>28</v>
      </c>
      <c r="S683">
        <v>3</v>
      </c>
      <c r="T683">
        <v>3.5</v>
      </c>
      <c r="U683" t="s">
        <v>101</v>
      </c>
      <c r="V683" t="s">
        <v>102</v>
      </c>
      <c r="W683">
        <v>105</v>
      </c>
    </row>
    <row r="684" spans="1:23" x14ac:dyDescent="0.25">
      <c r="A684">
        <v>2400293</v>
      </c>
      <c r="B684" t="s">
        <v>2310</v>
      </c>
      <c r="C684" t="str">
        <f>VLOOKUP(Table1[[#This Row],[Country Code]],Table3[],2)</f>
        <v>India</v>
      </c>
      <c r="D684">
        <v>1</v>
      </c>
      <c r="E684" t="s">
        <v>2268</v>
      </c>
      <c r="F684" t="s">
        <v>2311</v>
      </c>
      <c r="G684" t="s">
        <v>2123</v>
      </c>
      <c r="H684" t="s">
        <v>2270</v>
      </c>
      <c r="I684">
        <v>81.831680559999995</v>
      </c>
      <c r="J684">
        <v>25.450316669999999</v>
      </c>
      <c r="K684" t="s">
        <v>2312</v>
      </c>
      <c r="L684">
        <v>500</v>
      </c>
      <c r="M684" t="str">
        <f>IF(Table1[[#This Row],[Average Cost for two]]&lt;=200, "0-200", IF(Table1[[#This Row],[Average Cost for two]]&lt;=400, "200-400", IF(Table1[[#This Row],[Average Cost for two]]&lt;=600, "400-600", IF(Table1[[#This Row],[Average Cost for two]]&lt;=800, "600-800", IF(Table1[[#This Row],[Average Cost for two]]&lt;=1000, "800-1000", "&gt;1000")))))</f>
        <v>400-600</v>
      </c>
      <c r="N684" t="s">
        <v>2115</v>
      </c>
      <c r="O684" t="s">
        <v>28</v>
      </c>
      <c r="P684" t="s">
        <v>28</v>
      </c>
      <c r="Q684" t="s">
        <v>28</v>
      </c>
      <c r="R684" t="s">
        <v>28</v>
      </c>
      <c r="S684">
        <v>3</v>
      </c>
      <c r="T684">
        <v>3.6</v>
      </c>
      <c r="U684" t="s">
        <v>101</v>
      </c>
      <c r="V684" t="s">
        <v>102</v>
      </c>
      <c r="W684">
        <v>57</v>
      </c>
    </row>
    <row r="685" spans="1:23" x14ac:dyDescent="0.25">
      <c r="A685">
        <v>2400009</v>
      </c>
      <c r="B685" t="s">
        <v>2313</v>
      </c>
      <c r="C685" t="str">
        <f>VLOOKUP(Table1[[#This Row],[Country Code]],Table3[],2)</f>
        <v>India</v>
      </c>
      <c r="D685">
        <v>1</v>
      </c>
      <c r="E685" t="s">
        <v>2268</v>
      </c>
      <c r="F685" t="s">
        <v>2314</v>
      </c>
      <c r="G685" t="s">
        <v>2315</v>
      </c>
      <c r="H685" t="s">
        <v>2316</v>
      </c>
      <c r="I685">
        <v>81.859682000000006</v>
      </c>
      <c r="J685">
        <v>25.457115999999999</v>
      </c>
      <c r="K685" t="s">
        <v>2317</v>
      </c>
      <c r="L685">
        <v>400</v>
      </c>
      <c r="M685" t="str">
        <f>IF(Table1[[#This Row],[Average Cost for two]]&lt;=200, "0-200", IF(Table1[[#This Row],[Average Cost for two]]&lt;=400, "200-400", IF(Table1[[#This Row],[Average Cost for two]]&lt;=600, "400-600", IF(Table1[[#This Row],[Average Cost for two]]&lt;=800, "600-800", IF(Table1[[#This Row],[Average Cost for two]]&lt;=1000, "800-1000", "&gt;1000")))))</f>
        <v>200-400</v>
      </c>
      <c r="N685" t="s">
        <v>2115</v>
      </c>
      <c r="O685" t="s">
        <v>28</v>
      </c>
      <c r="P685" t="s">
        <v>28</v>
      </c>
      <c r="Q685" t="s">
        <v>28</v>
      </c>
      <c r="R685" t="s">
        <v>28</v>
      </c>
      <c r="S685">
        <v>2</v>
      </c>
      <c r="T685">
        <v>3.5</v>
      </c>
      <c r="U685" t="s">
        <v>101</v>
      </c>
      <c r="V685" t="s">
        <v>102</v>
      </c>
      <c r="W685">
        <v>134</v>
      </c>
    </row>
    <row r="686" spans="1:23" x14ac:dyDescent="0.25">
      <c r="A686">
        <v>2400010</v>
      </c>
      <c r="B686" t="s">
        <v>2318</v>
      </c>
      <c r="C686" t="str">
        <f>VLOOKUP(Table1[[#This Row],[Country Code]],Table3[],2)</f>
        <v>India</v>
      </c>
      <c r="D686">
        <v>1</v>
      </c>
      <c r="E686" t="s">
        <v>2268</v>
      </c>
      <c r="F686" t="s">
        <v>2319</v>
      </c>
      <c r="G686" t="s">
        <v>2320</v>
      </c>
      <c r="H686" t="s">
        <v>2321</v>
      </c>
      <c r="I686">
        <v>81.834491999999997</v>
      </c>
      <c r="J686">
        <v>25.454696999999999</v>
      </c>
      <c r="K686" t="s">
        <v>2322</v>
      </c>
      <c r="L686">
        <v>800</v>
      </c>
      <c r="M686" t="str">
        <f>IF(Table1[[#This Row],[Average Cost for two]]&lt;=200, "0-200", IF(Table1[[#This Row],[Average Cost for two]]&lt;=400, "200-400", IF(Table1[[#This Row],[Average Cost for two]]&lt;=600, "400-600", IF(Table1[[#This Row],[Average Cost for two]]&lt;=800, "600-800", IF(Table1[[#This Row],[Average Cost for two]]&lt;=1000, "800-1000", "&gt;1000")))))</f>
        <v>600-800</v>
      </c>
      <c r="N686" t="s">
        <v>2115</v>
      </c>
      <c r="O686" t="s">
        <v>28</v>
      </c>
      <c r="P686" t="s">
        <v>28</v>
      </c>
      <c r="Q686" t="s">
        <v>28</v>
      </c>
      <c r="R686" t="s">
        <v>28</v>
      </c>
      <c r="S686">
        <v>3</v>
      </c>
      <c r="T686">
        <v>3.3</v>
      </c>
      <c r="U686" t="s">
        <v>138</v>
      </c>
      <c r="V686" t="s">
        <v>139</v>
      </c>
      <c r="W686">
        <v>58</v>
      </c>
    </row>
    <row r="687" spans="1:23" x14ac:dyDescent="0.25">
      <c r="A687">
        <v>2200011</v>
      </c>
      <c r="B687" t="s">
        <v>2323</v>
      </c>
      <c r="C687" t="str">
        <f>VLOOKUP(Table1[[#This Row],[Country Code]],Table3[],2)</f>
        <v>India</v>
      </c>
      <c r="D687">
        <v>1</v>
      </c>
      <c r="E687" t="s">
        <v>2324</v>
      </c>
      <c r="F687" t="s">
        <v>2325</v>
      </c>
      <c r="G687" t="s">
        <v>2326</v>
      </c>
      <c r="H687" t="s">
        <v>2327</v>
      </c>
      <c r="I687">
        <v>74.884359000000003</v>
      </c>
      <c r="J687">
        <v>31.643619999999999</v>
      </c>
      <c r="K687" t="s">
        <v>2280</v>
      </c>
      <c r="L687">
        <v>700</v>
      </c>
      <c r="M687" t="str">
        <f>IF(Table1[[#This Row],[Average Cost for two]]&lt;=200, "0-200", IF(Table1[[#This Row],[Average Cost for two]]&lt;=400, "200-400", IF(Table1[[#This Row],[Average Cost for two]]&lt;=600, "400-600", IF(Table1[[#This Row],[Average Cost for two]]&lt;=800, "600-800", IF(Table1[[#This Row],[Average Cost for two]]&lt;=1000, "800-1000", "&gt;1000")))))</f>
        <v>600-800</v>
      </c>
      <c r="N687" t="s">
        <v>2115</v>
      </c>
      <c r="O687" t="s">
        <v>28</v>
      </c>
      <c r="P687" t="s">
        <v>28</v>
      </c>
      <c r="Q687" t="s">
        <v>28</v>
      </c>
      <c r="R687" t="s">
        <v>28</v>
      </c>
      <c r="S687">
        <v>2</v>
      </c>
      <c r="T687">
        <v>3.4</v>
      </c>
      <c r="U687" t="s">
        <v>138</v>
      </c>
      <c r="V687" t="s">
        <v>139</v>
      </c>
      <c r="W687">
        <v>345</v>
      </c>
    </row>
    <row r="688" spans="1:23" x14ac:dyDescent="0.25">
      <c r="A688">
        <v>2200078</v>
      </c>
      <c r="B688" t="s">
        <v>2328</v>
      </c>
      <c r="C688" t="str">
        <f>VLOOKUP(Table1[[#This Row],[Country Code]],Table3[],2)</f>
        <v>India</v>
      </c>
      <c r="D688">
        <v>1</v>
      </c>
      <c r="E688" t="s">
        <v>2324</v>
      </c>
      <c r="F688" t="s">
        <v>2329</v>
      </c>
      <c r="G688" t="s">
        <v>2326</v>
      </c>
      <c r="H688" t="s">
        <v>2327</v>
      </c>
      <c r="I688">
        <v>74.884383999999997</v>
      </c>
      <c r="J688">
        <v>31.644532000000002</v>
      </c>
      <c r="K688" t="s">
        <v>2120</v>
      </c>
      <c r="L688">
        <v>300</v>
      </c>
      <c r="M688" t="str">
        <f>IF(Table1[[#This Row],[Average Cost for two]]&lt;=200, "0-200", IF(Table1[[#This Row],[Average Cost for two]]&lt;=400, "200-400", IF(Table1[[#This Row],[Average Cost for two]]&lt;=600, "400-600", IF(Table1[[#This Row],[Average Cost for two]]&lt;=800, "600-800", IF(Table1[[#This Row],[Average Cost for two]]&lt;=1000, "800-1000", "&gt;1000")))))</f>
        <v>200-400</v>
      </c>
      <c r="N688" t="s">
        <v>2115</v>
      </c>
      <c r="O688" t="s">
        <v>28</v>
      </c>
      <c r="P688" t="s">
        <v>28</v>
      </c>
      <c r="Q688" t="s">
        <v>28</v>
      </c>
      <c r="R688" t="s">
        <v>28</v>
      </c>
      <c r="S688">
        <v>1</v>
      </c>
      <c r="T688">
        <v>3.9</v>
      </c>
      <c r="U688" t="s">
        <v>101</v>
      </c>
      <c r="V688" t="s">
        <v>102</v>
      </c>
      <c r="W688">
        <v>151</v>
      </c>
    </row>
    <row r="689" spans="1:23" x14ac:dyDescent="0.25">
      <c r="A689">
        <v>18204507</v>
      </c>
      <c r="B689" t="s">
        <v>2330</v>
      </c>
      <c r="C689" t="str">
        <f>VLOOKUP(Table1[[#This Row],[Country Code]],Table3[],2)</f>
        <v>India</v>
      </c>
      <c r="D689">
        <v>1</v>
      </c>
      <c r="E689" t="s">
        <v>2324</v>
      </c>
      <c r="F689" t="s">
        <v>2331</v>
      </c>
      <c r="G689" t="s">
        <v>2332</v>
      </c>
      <c r="H689" t="s">
        <v>2333</v>
      </c>
      <c r="I689">
        <v>0</v>
      </c>
      <c r="J689">
        <v>0</v>
      </c>
      <c r="K689" t="s">
        <v>2334</v>
      </c>
      <c r="L689">
        <v>100</v>
      </c>
      <c r="M689" t="str">
        <f>IF(Table1[[#This Row],[Average Cost for two]]&lt;=200, "0-200", IF(Table1[[#This Row],[Average Cost for two]]&lt;=400, "200-400", IF(Table1[[#This Row],[Average Cost for two]]&lt;=600, "400-600", IF(Table1[[#This Row],[Average Cost for two]]&lt;=800, "600-800", IF(Table1[[#This Row],[Average Cost for two]]&lt;=1000, "800-1000", "&gt;1000")))))</f>
        <v>0-200</v>
      </c>
      <c r="N689" t="s">
        <v>2115</v>
      </c>
      <c r="O689" t="s">
        <v>28</v>
      </c>
      <c r="P689" t="s">
        <v>28</v>
      </c>
      <c r="Q689" t="s">
        <v>28</v>
      </c>
      <c r="R689" t="s">
        <v>28</v>
      </c>
      <c r="S689">
        <v>1</v>
      </c>
      <c r="T689">
        <v>4</v>
      </c>
      <c r="U689" t="s">
        <v>42</v>
      </c>
      <c r="V689" t="s">
        <v>43</v>
      </c>
      <c r="W689">
        <v>52</v>
      </c>
    </row>
    <row r="690" spans="1:23" x14ac:dyDescent="0.25">
      <c r="A690">
        <v>2200030</v>
      </c>
      <c r="B690" t="s">
        <v>2335</v>
      </c>
      <c r="C690" t="str">
        <f>VLOOKUP(Table1[[#This Row],[Country Code]],Table3[],2)</f>
        <v>India</v>
      </c>
      <c r="D690">
        <v>1</v>
      </c>
      <c r="E690" t="s">
        <v>2324</v>
      </c>
      <c r="F690" t="s">
        <v>2336</v>
      </c>
      <c r="G690" t="s">
        <v>2337</v>
      </c>
      <c r="H690" t="s">
        <v>2338</v>
      </c>
      <c r="I690">
        <v>74.875878</v>
      </c>
      <c r="J690">
        <v>31.635657999999999</v>
      </c>
      <c r="K690" t="s">
        <v>2114</v>
      </c>
      <c r="L690">
        <v>800</v>
      </c>
      <c r="M690" t="str">
        <f>IF(Table1[[#This Row],[Average Cost for two]]&lt;=200, "0-200", IF(Table1[[#This Row],[Average Cost for two]]&lt;=400, "200-400", IF(Table1[[#This Row],[Average Cost for two]]&lt;=600, "400-600", IF(Table1[[#This Row],[Average Cost for two]]&lt;=800, "600-800", IF(Table1[[#This Row],[Average Cost for two]]&lt;=1000, "800-1000", "&gt;1000")))))</f>
        <v>600-800</v>
      </c>
      <c r="N690" t="s">
        <v>2115</v>
      </c>
      <c r="O690" t="s">
        <v>28</v>
      </c>
      <c r="P690" t="s">
        <v>28</v>
      </c>
      <c r="Q690" t="s">
        <v>28</v>
      </c>
      <c r="R690" t="s">
        <v>28</v>
      </c>
      <c r="S690">
        <v>3</v>
      </c>
      <c r="T690">
        <v>3.4</v>
      </c>
      <c r="U690" t="s">
        <v>138</v>
      </c>
      <c r="V690" t="s">
        <v>139</v>
      </c>
      <c r="W690">
        <v>122</v>
      </c>
    </row>
    <row r="691" spans="1:23" x14ac:dyDescent="0.25">
      <c r="A691">
        <v>2200201</v>
      </c>
      <c r="B691" t="s">
        <v>2339</v>
      </c>
      <c r="C691" t="str">
        <f>VLOOKUP(Table1[[#This Row],[Country Code]],Table3[],2)</f>
        <v>India</v>
      </c>
      <c r="D691">
        <v>1</v>
      </c>
      <c r="E691" t="s">
        <v>2324</v>
      </c>
      <c r="F691" t="s">
        <v>2340</v>
      </c>
      <c r="G691" t="s">
        <v>2337</v>
      </c>
      <c r="H691" t="s">
        <v>2338</v>
      </c>
      <c r="I691">
        <v>74.875755560000002</v>
      </c>
      <c r="J691">
        <v>31.634883330000001</v>
      </c>
      <c r="K691" t="s">
        <v>2341</v>
      </c>
      <c r="L691">
        <v>150</v>
      </c>
      <c r="M691" t="str">
        <f>IF(Table1[[#This Row],[Average Cost for two]]&lt;=200, "0-200", IF(Table1[[#This Row],[Average Cost for two]]&lt;=400, "200-400", IF(Table1[[#This Row],[Average Cost for two]]&lt;=600, "400-600", IF(Table1[[#This Row],[Average Cost for two]]&lt;=800, "600-800", IF(Table1[[#This Row],[Average Cost for two]]&lt;=1000, "800-1000", "&gt;1000")))))</f>
        <v>0-200</v>
      </c>
      <c r="N691" t="s">
        <v>2115</v>
      </c>
      <c r="O691" t="s">
        <v>28</v>
      </c>
      <c r="P691" t="s">
        <v>28</v>
      </c>
      <c r="Q691" t="s">
        <v>28</v>
      </c>
      <c r="R691" t="s">
        <v>28</v>
      </c>
      <c r="S691">
        <v>1</v>
      </c>
      <c r="T691">
        <v>3.6</v>
      </c>
      <c r="U691" t="s">
        <v>101</v>
      </c>
      <c r="V691" t="s">
        <v>102</v>
      </c>
      <c r="W691">
        <v>56</v>
      </c>
    </row>
    <row r="692" spans="1:23" x14ac:dyDescent="0.25">
      <c r="A692">
        <v>2200067</v>
      </c>
      <c r="B692" t="s">
        <v>2342</v>
      </c>
      <c r="C692" t="str">
        <f>VLOOKUP(Table1[[#This Row],[Country Code]],Table3[],2)</f>
        <v>India</v>
      </c>
      <c r="D692">
        <v>1</v>
      </c>
      <c r="E692" t="s">
        <v>2324</v>
      </c>
      <c r="F692" t="s">
        <v>2343</v>
      </c>
      <c r="G692" t="s">
        <v>2337</v>
      </c>
      <c r="H692" t="s">
        <v>2338</v>
      </c>
      <c r="I692">
        <v>74.875827999999998</v>
      </c>
      <c r="J692">
        <v>31.635670999999999</v>
      </c>
      <c r="K692" t="s">
        <v>2120</v>
      </c>
      <c r="L692">
        <v>300</v>
      </c>
      <c r="M692" t="str">
        <f>IF(Table1[[#This Row],[Average Cost for two]]&lt;=200, "0-200", IF(Table1[[#This Row],[Average Cost for two]]&lt;=400, "200-400", IF(Table1[[#This Row],[Average Cost for two]]&lt;=600, "400-600", IF(Table1[[#This Row],[Average Cost for two]]&lt;=800, "600-800", IF(Table1[[#This Row],[Average Cost for two]]&lt;=1000, "800-1000", "&gt;1000")))))</f>
        <v>200-400</v>
      </c>
      <c r="N692" t="s">
        <v>2115</v>
      </c>
      <c r="O692" t="s">
        <v>28</v>
      </c>
      <c r="P692" t="s">
        <v>28</v>
      </c>
      <c r="Q692" t="s">
        <v>28</v>
      </c>
      <c r="R692" t="s">
        <v>28</v>
      </c>
      <c r="S692">
        <v>1</v>
      </c>
      <c r="T692">
        <v>3.5</v>
      </c>
      <c r="U692" t="s">
        <v>101</v>
      </c>
      <c r="V692" t="s">
        <v>102</v>
      </c>
      <c r="W692">
        <v>91</v>
      </c>
    </row>
    <row r="693" spans="1:23" x14ac:dyDescent="0.25">
      <c r="A693">
        <v>2200358</v>
      </c>
      <c r="B693" t="s">
        <v>2344</v>
      </c>
      <c r="C693" t="str">
        <f>VLOOKUP(Table1[[#This Row],[Country Code]],Table3[],2)</f>
        <v>India</v>
      </c>
      <c r="D693">
        <v>1</v>
      </c>
      <c r="E693" t="s">
        <v>2324</v>
      </c>
      <c r="F693" t="s">
        <v>2345</v>
      </c>
      <c r="G693" t="s">
        <v>2346</v>
      </c>
      <c r="H693" t="s">
        <v>2347</v>
      </c>
      <c r="I693">
        <v>0</v>
      </c>
      <c r="J693">
        <v>0</v>
      </c>
      <c r="K693" t="s">
        <v>2348</v>
      </c>
      <c r="L693">
        <v>500</v>
      </c>
      <c r="M693" t="str">
        <f>IF(Table1[[#This Row],[Average Cost for two]]&lt;=200, "0-200", IF(Table1[[#This Row],[Average Cost for two]]&lt;=400, "200-400", IF(Table1[[#This Row],[Average Cost for two]]&lt;=600, "400-600", IF(Table1[[#This Row],[Average Cost for two]]&lt;=800, "600-800", IF(Table1[[#This Row],[Average Cost for two]]&lt;=1000, "800-1000", "&gt;1000")))))</f>
        <v>400-600</v>
      </c>
      <c r="N693" t="s">
        <v>2115</v>
      </c>
      <c r="O693" t="s">
        <v>28</v>
      </c>
      <c r="P693" t="s">
        <v>28</v>
      </c>
      <c r="Q693" t="s">
        <v>28</v>
      </c>
      <c r="R693" t="s">
        <v>28</v>
      </c>
      <c r="S693">
        <v>2</v>
      </c>
      <c r="T693">
        <v>3.4</v>
      </c>
      <c r="U693" t="s">
        <v>138</v>
      </c>
      <c r="V693" t="s">
        <v>139</v>
      </c>
      <c r="W693">
        <v>26</v>
      </c>
    </row>
    <row r="694" spans="1:23" x14ac:dyDescent="0.25">
      <c r="A694">
        <v>2200001</v>
      </c>
      <c r="B694" t="s">
        <v>2349</v>
      </c>
      <c r="C694" t="str">
        <f>VLOOKUP(Table1[[#This Row],[Country Code]],Table3[],2)</f>
        <v>India</v>
      </c>
      <c r="D694">
        <v>1</v>
      </c>
      <c r="E694" t="s">
        <v>2324</v>
      </c>
      <c r="F694" t="s">
        <v>2350</v>
      </c>
      <c r="G694" t="s">
        <v>2346</v>
      </c>
      <c r="H694" t="s">
        <v>2347</v>
      </c>
      <c r="I694">
        <v>74.862761109999994</v>
      </c>
      <c r="J694">
        <v>31.655588890000001</v>
      </c>
      <c r="K694" t="s">
        <v>2351</v>
      </c>
      <c r="L694">
        <v>1200</v>
      </c>
      <c r="M694" t="str">
        <f>IF(Table1[[#This Row],[Average Cost for two]]&lt;=200, "0-200", IF(Table1[[#This Row],[Average Cost for two]]&lt;=400, "200-400", IF(Table1[[#This Row],[Average Cost for two]]&lt;=600, "400-600", IF(Table1[[#This Row],[Average Cost for two]]&lt;=800, "600-800", IF(Table1[[#This Row],[Average Cost for two]]&lt;=1000, "800-1000", "&gt;1000")))))</f>
        <v>&gt;1000</v>
      </c>
      <c r="N694" t="s">
        <v>2115</v>
      </c>
      <c r="O694" t="s">
        <v>28</v>
      </c>
      <c r="P694" t="s">
        <v>28</v>
      </c>
      <c r="Q694" t="s">
        <v>28</v>
      </c>
      <c r="R694" t="s">
        <v>28</v>
      </c>
      <c r="S694">
        <v>3</v>
      </c>
      <c r="T694">
        <v>3.4</v>
      </c>
      <c r="U694" t="s">
        <v>138</v>
      </c>
      <c r="V694" t="s">
        <v>139</v>
      </c>
      <c r="W694">
        <v>98</v>
      </c>
    </row>
    <row r="695" spans="1:23" x14ac:dyDescent="0.25">
      <c r="A695">
        <v>2200033</v>
      </c>
      <c r="B695" t="s">
        <v>2352</v>
      </c>
      <c r="C695" t="str">
        <f>VLOOKUP(Table1[[#This Row],[Country Code]],Table3[],2)</f>
        <v>India</v>
      </c>
      <c r="D695">
        <v>1</v>
      </c>
      <c r="E695" t="s">
        <v>2324</v>
      </c>
      <c r="F695" t="s">
        <v>2353</v>
      </c>
      <c r="G695" t="s">
        <v>2346</v>
      </c>
      <c r="H695" t="s">
        <v>2347</v>
      </c>
      <c r="I695">
        <v>74.86299167</v>
      </c>
      <c r="J695">
        <v>31.650441669999999</v>
      </c>
      <c r="K695" t="s">
        <v>2354</v>
      </c>
      <c r="L695">
        <v>400</v>
      </c>
      <c r="M695" t="str">
        <f>IF(Table1[[#This Row],[Average Cost for two]]&lt;=200, "0-200", IF(Table1[[#This Row],[Average Cost for two]]&lt;=400, "200-400", IF(Table1[[#This Row],[Average Cost for two]]&lt;=600, "400-600", IF(Table1[[#This Row],[Average Cost for two]]&lt;=800, "600-800", IF(Table1[[#This Row],[Average Cost for two]]&lt;=1000, "800-1000", "&gt;1000")))))</f>
        <v>200-400</v>
      </c>
      <c r="N695" t="s">
        <v>2115</v>
      </c>
      <c r="O695" t="s">
        <v>28</v>
      </c>
      <c r="P695" t="s">
        <v>28</v>
      </c>
      <c r="Q695" t="s">
        <v>28</v>
      </c>
      <c r="R695" t="s">
        <v>28</v>
      </c>
      <c r="S695">
        <v>2</v>
      </c>
      <c r="T695">
        <v>3.5</v>
      </c>
      <c r="U695" t="s">
        <v>101</v>
      </c>
      <c r="V695" t="s">
        <v>102</v>
      </c>
      <c r="W695">
        <v>111</v>
      </c>
    </row>
    <row r="696" spans="1:23" x14ac:dyDescent="0.25">
      <c r="A696">
        <v>2200283</v>
      </c>
      <c r="B696" t="s">
        <v>2355</v>
      </c>
      <c r="C696" t="str">
        <f>VLOOKUP(Table1[[#This Row],[Country Code]],Table3[],2)</f>
        <v>India</v>
      </c>
      <c r="D696">
        <v>1</v>
      </c>
      <c r="E696" t="s">
        <v>2324</v>
      </c>
      <c r="F696" t="s">
        <v>2356</v>
      </c>
      <c r="G696" t="s">
        <v>2346</v>
      </c>
      <c r="H696" t="s">
        <v>2347</v>
      </c>
      <c r="I696">
        <v>74.864910100000003</v>
      </c>
      <c r="J696">
        <v>31.6466891</v>
      </c>
      <c r="K696" t="s">
        <v>2280</v>
      </c>
      <c r="L696">
        <v>700</v>
      </c>
      <c r="M696" t="str">
        <f>IF(Table1[[#This Row],[Average Cost for two]]&lt;=200, "0-200", IF(Table1[[#This Row],[Average Cost for two]]&lt;=400, "200-400", IF(Table1[[#This Row],[Average Cost for two]]&lt;=600, "400-600", IF(Table1[[#This Row],[Average Cost for two]]&lt;=800, "600-800", IF(Table1[[#This Row],[Average Cost for two]]&lt;=1000, "800-1000", "&gt;1000")))))</f>
        <v>600-800</v>
      </c>
      <c r="N696" t="s">
        <v>2115</v>
      </c>
      <c r="O696" t="s">
        <v>28</v>
      </c>
      <c r="P696" t="s">
        <v>28</v>
      </c>
      <c r="Q696" t="s">
        <v>28</v>
      </c>
      <c r="R696" t="s">
        <v>28</v>
      </c>
      <c r="S696">
        <v>2</v>
      </c>
      <c r="T696">
        <v>3.6</v>
      </c>
      <c r="U696" t="s">
        <v>101</v>
      </c>
      <c r="V696" t="s">
        <v>102</v>
      </c>
      <c r="W696">
        <v>51</v>
      </c>
    </row>
    <row r="697" spans="1:23" x14ac:dyDescent="0.25">
      <c r="A697">
        <v>2200045</v>
      </c>
      <c r="B697" t="s">
        <v>2357</v>
      </c>
      <c r="C697" t="str">
        <f>VLOOKUP(Table1[[#This Row],[Country Code]],Table3[],2)</f>
        <v>India</v>
      </c>
      <c r="D697">
        <v>1</v>
      </c>
      <c r="E697" t="s">
        <v>2324</v>
      </c>
      <c r="F697" t="s">
        <v>2358</v>
      </c>
      <c r="G697" t="s">
        <v>2346</v>
      </c>
      <c r="H697" t="s">
        <v>2347</v>
      </c>
      <c r="I697">
        <v>74.864166670000003</v>
      </c>
      <c r="J697">
        <v>31.653191669999998</v>
      </c>
      <c r="K697" t="s">
        <v>2359</v>
      </c>
      <c r="L697">
        <v>200</v>
      </c>
      <c r="M697" t="str">
        <f>IF(Table1[[#This Row],[Average Cost for two]]&lt;=200, "0-200", IF(Table1[[#This Row],[Average Cost for two]]&lt;=400, "200-400", IF(Table1[[#This Row],[Average Cost for two]]&lt;=600, "400-600", IF(Table1[[#This Row],[Average Cost for two]]&lt;=800, "600-800", IF(Table1[[#This Row],[Average Cost for two]]&lt;=1000, "800-1000", "&gt;1000")))))</f>
        <v>0-200</v>
      </c>
      <c r="N697" t="s">
        <v>2115</v>
      </c>
      <c r="O697" t="s">
        <v>28</v>
      </c>
      <c r="P697" t="s">
        <v>28</v>
      </c>
      <c r="Q697" t="s">
        <v>28</v>
      </c>
      <c r="R697" t="s">
        <v>28</v>
      </c>
      <c r="S697">
        <v>1</v>
      </c>
      <c r="T697">
        <v>3.9</v>
      </c>
      <c r="U697" t="s">
        <v>101</v>
      </c>
      <c r="V697" t="s">
        <v>102</v>
      </c>
      <c r="W697">
        <v>206</v>
      </c>
    </row>
    <row r="698" spans="1:23" x14ac:dyDescent="0.25">
      <c r="A698">
        <v>2200149</v>
      </c>
      <c r="B698" t="s">
        <v>2360</v>
      </c>
      <c r="C698" t="str">
        <f>VLOOKUP(Table1[[#This Row],[Country Code]],Table3[],2)</f>
        <v>India</v>
      </c>
      <c r="D698">
        <v>1</v>
      </c>
      <c r="E698" t="s">
        <v>2324</v>
      </c>
      <c r="F698" t="s">
        <v>2361</v>
      </c>
      <c r="G698" t="s">
        <v>2362</v>
      </c>
      <c r="H698" t="s">
        <v>2363</v>
      </c>
      <c r="I698">
        <v>74.879813889999994</v>
      </c>
      <c r="J698">
        <v>31.624047220000001</v>
      </c>
      <c r="K698" t="s">
        <v>2364</v>
      </c>
      <c r="L698">
        <v>600</v>
      </c>
      <c r="M698" t="str">
        <f>IF(Table1[[#This Row],[Average Cost for two]]&lt;=200, "0-200", IF(Table1[[#This Row],[Average Cost for two]]&lt;=400, "200-400", IF(Table1[[#This Row],[Average Cost for two]]&lt;=600, "400-600", IF(Table1[[#This Row],[Average Cost for two]]&lt;=800, "600-800", IF(Table1[[#This Row],[Average Cost for two]]&lt;=1000, "800-1000", "&gt;1000")))))</f>
        <v>400-600</v>
      </c>
      <c r="N698" t="s">
        <v>2115</v>
      </c>
      <c r="O698" t="s">
        <v>28</v>
      </c>
      <c r="P698" t="s">
        <v>28</v>
      </c>
      <c r="Q698" t="s">
        <v>28</v>
      </c>
      <c r="R698" t="s">
        <v>28</v>
      </c>
      <c r="S698">
        <v>2</v>
      </c>
      <c r="T698">
        <v>3.4</v>
      </c>
      <c r="U698" t="s">
        <v>138</v>
      </c>
      <c r="V698" t="s">
        <v>139</v>
      </c>
      <c r="W698">
        <v>44</v>
      </c>
    </row>
    <row r="699" spans="1:23" x14ac:dyDescent="0.25">
      <c r="A699">
        <v>2200043</v>
      </c>
      <c r="B699" t="s">
        <v>2365</v>
      </c>
      <c r="C699" t="str">
        <f>VLOOKUP(Table1[[#This Row],[Country Code]],Table3[],2)</f>
        <v>India</v>
      </c>
      <c r="D699">
        <v>1</v>
      </c>
      <c r="E699" t="s">
        <v>2324</v>
      </c>
      <c r="F699" t="s">
        <v>2366</v>
      </c>
      <c r="G699" t="s">
        <v>2362</v>
      </c>
      <c r="H699" t="s">
        <v>2363</v>
      </c>
      <c r="I699">
        <v>74.874619440000004</v>
      </c>
      <c r="J699">
        <v>31.623947220000002</v>
      </c>
      <c r="K699" t="s">
        <v>2177</v>
      </c>
      <c r="L699">
        <v>500</v>
      </c>
      <c r="M699" t="str">
        <f>IF(Table1[[#This Row],[Average Cost for two]]&lt;=200, "0-200", IF(Table1[[#This Row],[Average Cost for two]]&lt;=400, "200-400", IF(Table1[[#This Row],[Average Cost for two]]&lt;=600, "400-600", IF(Table1[[#This Row],[Average Cost for two]]&lt;=800, "600-800", IF(Table1[[#This Row],[Average Cost for two]]&lt;=1000, "800-1000", "&gt;1000")))))</f>
        <v>400-600</v>
      </c>
      <c r="N699" t="s">
        <v>2115</v>
      </c>
      <c r="O699" t="s">
        <v>28</v>
      </c>
      <c r="P699" t="s">
        <v>28</v>
      </c>
      <c r="Q699" t="s">
        <v>28</v>
      </c>
      <c r="R699" t="s">
        <v>28</v>
      </c>
      <c r="S699">
        <v>2</v>
      </c>
      <c r="T699">
        <v>3.7</v>
      </c>
      <c r="U699" t="s">
        <v>101</v>
      </c>
      <c r="V699" t="s">
        <v>102</v>
      </c>
      <c r="W699">
        <v>94</v>
      </c>
    </row>
    <row r="700" spans="1:23" x14ac:dyDescent="0.25">
      <c r="A700">
        <v>2200044</v>
      </c>
      <c r="B700" t="s">
        <v>2367</v>
      </c>
      <c r="C700" t="str">
        <f>VLOOKUP(Table1[[#This Row],[Country Code]],Table3[],2)</f>
        <v>India</v>
      </c>
      <c r="D700">
        <v>1</v>
      </c>
      <c r="E700" t="s">
        <v>2324</v>
      </c>
      <c r="F700" t="s">
        <v>2366</v>
      </c>
      <c r="G700" t="s">
        <v>2362</v>
      </c>
      <c r="H700" t="s">
        <v>2363</v>
      </c>
      <c r="I700">
        <v>74.878333330000004</v>
      </c>
      <c r="J700">
        <v>31.626152780000002</v>
      </c>
      <c r="K700" t="s">
        <v>2177</v>
      </c>
      <c r="L700">
        <v>500</v>
      </c>
      <c r="M700" t="str">
        <f>IF(Table1[[#This Row],[Average Cost for two]]&lt;=200, "0-200", IF(Table1[[#This Row],[Average Cost for two]]&lt;=400, "200-400", IF(Table1[[#This Row],[Average Cost for two]]&lt;=600, "400-600", IF(Table1[[#This Row],[Average Cost for two]]&lt;=800, "600-800", IF(Table1[[#This Row],[Average Cost for two]]&lt;=1000, "800-1000", "&gt;1000")))))</f>
        <v>400-600</v>
      </c>
      <c r="N700" t="s">
        <v>2115</v>
      </c>
      <c r="O700" t="s">
        <v>28</v>
      </c>
      <c r="P700" t="s">
        <v>28</v>
      </c>
      <c r="Q700" t="s">
        <v>28</v>
      </c>
      <c r="R700" t="s">
        <v>28</v>
      </c>
      <c r="S700">
        <v>2</v>
      </c>
      <c r="T700">
        <v>3.5</v>
      </c>
      <c r="U700" t="s">
        <v>101</v>
      </c>
      <c r="V700" t="s">
        <v>102</v>
      </c>
      <c r="W700">
        <v>461</v>
      </c>
    </row>
    <row r="701" spans="1:23" x14ac:dyDescent="0.25">
      <c r="A701">
        <v>2200132</v>
      </c>
      <c r="B701" t="s">
        <v>2368</v>
      </c>
      <c r="C701" t="str">
        <f>VLOOKUP(Table1[[#This Row],[Country Code]],Table3[],2)</f>
        <v>India</v>
      </c>
      <c r="D701">
        <v>1</v>
      </c>
      <c r="E701" t="s">
        <v>2324</v>
      </c>
      <c r="F701" t="s">
        <v>2369</v>
      </c>
      <c r="G701" t="s">
        <v>2362</v>
      </c>
      <c r="H701" t="s">
        <v>2363</v>
      </c>
      <c r="I701">
        <v>74.877666000000005</v>
      </c>
      <c r="J701">
        <v>31.625980999999999</v>
      </c>
      <c r="K701" t="s">
        <v>2120</v>
      </c>
      <c r="L701">
        <v>500</v>
      </c>
      <c r="M701" t="str">
        <f>IF(Table1[[#This Row],[Average Cost for two]]&lt;=200, "0-200", IF(Table1[[#This Row],[Average Cost for two]]&lt;=400, "200-400", IF(Table1[[#This Row],[Average Cost for two]]&lt;=600, "400-600", IF(Table1[[#This Row],[Average Cost for two]]&lt;=800, "600-800", IF(Table1[[#This Row],[Average Cost for two]]&lt;=1000, "800-1000", "&gt;1000")))))</f>
        <v>400-600</v>
      </c>
      <c r="N701" t="s">
        <v>2115</v>
      </c>
      <c r="O701" t="s">
        <v>28</v>
      </c>
      <c r="P701" t="s">
        <v>28</v>
      </c>
      <c r="Q701" t="s">
        <v>28</v>
      </c>
      <c r="R701" t="s">
        <v>28</v>
      </c>
      <c r="S701">
        <v>2</v>
      </c>
      <c r="T701">
        <v>3.8</v>
      </c>
      <c r="U701" t="s">
        <v>101</v>
      </c>
      <c r="V701" t="s">
        <v>102</v>
      </c>
      <c r="W701">
        <v>276</v>
      </c>
    </row>
    <row r="702" spans="1:23" x14ac:dyDescent="0.25">
      <c r="A702">
        <v>2200236</v>
      </c>
      <c r="B702" t="s">
        <v>2370</v>
      </c>
      <c r="C702" t="str">
        <f>VLOOKUP(Table1[[#This Row],[Country Code]],Table3[],2)</f>
        <v>India</v>
      </c>
      <c r="D702">
        <v>1</v>
      </c>
      <c r="E702" t="s">
        <v>2324</v>
      </c>
      <c r="F702" t="s">
        <v>2371</v>
      </c>
      <c r="G702" t="s">
        <v>2362</v>
      </c>
      <c r="H702" t="s">
        <v>2363</v>
      </c>
      <c r="I702">
        <v>74.879577780000005</v>
      </c>
      <c r="J702">
        <v>31.622611110000001</v>
      </c>
      <c r="K702" t="s">
        <v>2120</v>
      </c>
      <c r="L702">
        <v>400</v>
      </c>
      <c r="M702" t="str">
        <f>IF(Table1[[#This Row],[Average Cost for two]]&lt;=200, "0-200", IF(Table1[[#This Row],[Average Cost for two]]&lt;=400, "200-400", IF(Table1[[#This Row],[Average Cost for two]]&lt;=600, "400-600", IF(Table1[[#This Row],[Average Cost for two]]&lt;=800, "600-800", IF(Table1[[#This Row],[Average Cost for two]]&lt;=1000, "800-1000", "&gt;1000")))))</f>
        <v>200-400</v>
      </c>
      <c r="N702" t="s">
        <v>2115</v>
      </c>
      <c r="O702" t="s">
        <v>28</v>
      </c>
      <c r="P702" t="s">
        <v>28</v>
      </c>
      <c r="Q702" t="s">
        <v>28</v>
      </c>
      <c r="R702" t="s">
        <v>28</v>
      </c>
      <c r="S702">
        <v>2</v>
      </c>
      <c r="T702">
        <v>3.8</v>
      </c>
      <c r="U702" t="s">
        <v>101</v>
      </c>
      <c r="V702" t="s">
        <v>102</v>
      </c>
      <c r="W702">
        <v>71</v>
      </c>
    </row>
    <row r="703" spans="1:23" x14ac:dyDescent="0.25">
      <c r="A703">
        <v>2200175</v>
      </c>
      <c r="B703" t="s">
        <v>2372</v>
      </c>
      <c r="C703" t="str">
        <f>VLOOKUP(Table1[[#This Row],[Country Code]],Table3[],2)</f>
        <v>India</v>
      </c>
      <c r="D703">
        <v>1</v>
      </c>
      <c r="E703" t="s">
        <v>2324</v>
      </c>
      <c r="F703" t="s">
        <v>2373</v>
      </c>
      <c r="G703" t="s">
        <v>2362</v>
      </c>
      <c r="H703" t="s">
        <v>2363</v>
      </c>
      <c r="I703">
        <v>0</v>
      </c>
      <c r="J703">
        <v>0</v>
      </c>
      <c r="K703" t="s">
        <v>2374</v>
      </c>
      <c r="L703">
        <v>100</v>
      </c>
      <c r="M703" t="str">
        <f>IF(Table1[[#This Row],[Average Cost for two]]&lt;=200, "0-200", IF(Table1[[#This Row],[Average Cost for two]]&lt;=400, "200-400", IF(Table1[[#This Row],[Average Cost for two]]&lt;=600, "400-600", IF(Table1[[#This Row],[Average Cost for two]]&lt;=800, "600-800", IF(Table1[[#This Row],[Average Cost for two]]&lt;=1000, "800-1000", "&gt;1000")))))</f>
        <v>0-200</v>
      </c>
      <c r="N703" t="s">
        <v>2115</v>
      </c>
      <c r="O703" t="s">
        <v>28</v>
      </c>
      <c r="P703" t="s">
        <v>28</v>
      </c>
      <c r="Q703" t="s">
        <v>28</v>
      </c>
      <c r="R703" t="s">
        <v>28</v>
      </c>
      <c r="S703">
        <v>1</v>
      </c>
      <c r="T703">
        <v>4.0999999999999996</v>
      </c>
      <c r="U703" t="s">
        <v>42</v>
      </c>
      <c r="V703" t="s">
        <v>43</v>
      </c>
      <c r="W703">
        <v>104</v>
      </c>
    </row>
    <row r="704" spans="1:23" x14ac:dyDescent="0.25">
      <c r="A704">
        <v>2200000</v>
      </c>
      <c r="B704" t="s">
        <v>2375</v>
      </c>
      <c r="C704" t="str">
        <f>VLOOKUP(Table1[[#This Row],[Country Code]],Table3[],2)</f>
        <v>India</v>
      </c>
      <c r="D704">
        <v>1</v>
      </c>
      <c r="E704" t="s">
        <v>2324</v>
      </c>
      <c r="F704" t="s">
        <v>2376</v>
      </c>
      <c r="G704" t="s">
        <v>2362</v>
      </c>
      <c r="H704" t="s">
        <v>2363</v>
      </c>
      <c r="I704">
        <v>74.873005000000006</v>
      </c>
      <c r="J704">
        <v>31.624386000000001</v>
      </c>
      <c r="K704" t="s">
        <v>2120</v>
      </c>
      <c r="L704">
        <v>500</v>
      </c>
      <c r="M704" t="str">
        <f>IF(Table1[[#This Row],[Average Cost for two]]&lt;=200, "0-200", IF(Table1[[#This Row],[Average Cost for two]]&lt;=400, "200-400", IF(Table1[[#This Row],[Average Cost for two]]&lt;=600, "400-600", IF(Table1[[#This Row],[Average Cost for two]]&lt;=800, "600-800", IF(Table1[[#This Row],[Average Cost for two]]&lt;=1000, "800-1000", "&gt;1000")))))</f>
        <v>400-600</v>
      </c>
      <c r="N704" t="s">
        <v>2115</v>
      </c>
      <c r="O704" t="s">
        <v>28</v>
      </c>
      <c r="P704" t="s">
        <v>28</v>
      </c>
      <c r="Q704" t="s">
        <v>28</v>
      </c>
      <c r="R704" t="s">
        <v>28</v>
      </c>
      <c r="S704">
        <v>2</v>
      </c>
      <c r="T704">
        <v>4.0999999999999996</v>
      </c>
      <c r="U704" t="s">
        <v>42</v>
      </c>
      <c r="V704" t="s">
        <v>43</v>
      </c>
      <c r="W704">
        <v>878</v>
      </c>
    </row>
    <row r="705" spans="1:23" x14ac:dyDescent="0.25">
      <c r="A705">
        <v>2200055</v>
      </c>
      <c r="B705" t="s">
        <v>2377</v>
      </c>
      <c r="C705" t="str">
        <f>VLOOKUP(Table1[[#This Row],[Country Code]],Table3[],2)</f>
        <v>India</v>
      </c>
      <c r="D705">
        <v>1</v>
      </c>
      <c r="E705" t="s">
        <v>2324</v>
      </c>
      <c r="F705" t="s">
        <v>2378</v>
      </c>
      <c r="G705" t="s">
        <v>2379</v>
      </c>
      <c r="H705" t="s">
        <v>2380</v>
      </c>
      <c r="I705">
        <v>74.883996999999994</v>
      </c>
      <c r="J705">
        <v>31.641991000000001</v>
      </c>
      <c r="K705" t="s">
        <v>2120</v>
      </c>
      <c r="L705">
        <v>500</v>
      </c>
      <c r="M705" t="str">
        <f>IF(Table1[[#This Row],[Average Cost for two]]&lt;=200, "0-200", IF(Table1[[#This Row],[Average Cost for two]]&lt;=400, "200-400", IF(Table1[[#This Row],[Average Cost for two]]&lt;=600, "400-600", IF(Table1[[#This Row],[Average Cost for two]]&lt;=800, "600-800", IF(Table1[[#This Row],[Average Cost for two]]&lt;=1000, "800-1000", "&gt;1000")))))</f>
        <v>400-600</v>
      </c>
      <c r="N705" t="s">
        <v>2115</v>
      </c>
      <c r="O705" t="s">
        <v>28</v>
      </c>
      <c r="P705" t="s">
        <v>28</v>
      </c>
      <c r="Q705" t="s">
        <v>28</v>
      </c>
      <c r="R705" t="s">
        <v>28</v>
      </c>
      <c r="S705">
        <v>2</v>
      </c>
      <c r="T705">
        <v>3.8</v>
      </c>
      <c r="U705" t="s">
        <v>101</v>
      </c>
      <c r="V705" t="s">
        <v>102</v>
      </c>
      <c r="W705">
        <v>192</v>
      </c>
    </row>
    <row r="706" spans="1:23" x14ac:dyDescent="0.25">
      <c r="A706">
        <v>2200034</v>
      </c>
      <c r="B706" t="s">
        <v>2381</v>
      </c>
      <c r="C706" t="str">
        <f>VLOOKUP(Table1[[#This Row],[Country Code]],Table3[],2)</f>
        <v>India</v>
      </c>
      <c r="D706">
        <v>1</v>
      </c>
      <c r="E706" t="s">
        <v>2324</v>
      </c>
      <c r="F706" t="s">
        <v>2382</v>
      </c>
      <c r="G706" t="s">
        <v>2379</v>
      </c>
      <c r="H706" t="s">
        <v>2380</v>
      </c>
      <c r="I706">
        <v>74.877002000000005</v>
      </c>
      <c r="J706">
        <v>31.644818000000001</v>
      </c>
      <c r="K706" t="s">
        <v>2120</v>
      </c>
      <c r="L706">
        <v>1000</v>
      </c>
      <c r="M706" t="str">
        <f>IF(Table1[[#This Row],[Average Cost for two]]&lt;=200, "0-200", IF(Table1[[#This Row],[Average Cost for two]]&lt;=400, "200-400", IF(Table1[[#This Row],[Average Cost for two]]&lt;=600, "400-600", IF(Table1[[#This Row],[Average Cost for two]]&lt;=800, "600-800", IF(Table1[[#This Row],[Average Cost for two]]&lt;=1000, "800-1000", "&gt;1000")))))</f>
        <v>800-1000</v>
      </c>
      <c r="N706" t="s">
        <v>2115</v>
      </c>
      <c r="O706" t="s">
        <v>28</v>
      </c>
      <c r="P706" t="s">
        <v>28</v>
      </c>
      <c r="Q706" t="s">
        <v>28</v>
      </c>
      <c r="R706" t="s">
        <v>28</v>
      </c>
      <c r="S706">
        <v>3</v>
      </c>
      <c r="T706">
        <v>3.5</v>
      </c>
      <c r="U706" t="s">
        <v>101</v>
      </c>
      <c r="V706" t="s">
        <v>102</v>
      </c>
      <c r="W706">
        <v>96</v>
      </c>
    </row>
    <row r="707" spans="1:23" x14ac:dyDescent="0.25">
      <c r="A707">
        <v>2200153</v>
      </c>
      <c r="B707" t="s">
        <v>2383</v>
      </c>
      <c r="C707" t="str">
        <f>VLOOKUP(Table1[[#This Row],[Country Code]],Table3[],2)</f>
        <v>India</v>
      </c>
      <c r="D707">
        <v>1</v>
      </c>
      <c r="E707" t="s">
        <v>2324</v>
      </c>
      <c r="F707" t="s">
        <v>2384</v>
      </c>
      <c r="G707" t="s">
        <v>2379</v>
      </c>
      <c r="H707" t="s">
        <v>2380</v>
      </c>
      <c r="I707">
        <v>0</v>
      </c>
      <c r="J707">
        <v>0</v>
      </c>
      <c r="K707" t="s">
        <v>392</v>
      </c>
      <c r="L707">
        <v>150</v>
      </c>
      <c r="M707" t="str">
        <f>IF(Table1[[#This Row],[Average Cost for two]]&lt;=200, "0-200", IF(Table1[[#This Row],[Average Cost for two]]&lt;=400, "200-400", IF(Table1[[#This Row],[Average Cost for two]]&lt;=600, "400-600", IF(Table1[[#This Row],[Average Cost for two]]&lt;=800, "600-800", IF(Table1[[#This Row],[Average Cost for two]]&lt;=1000, "800-1000", "&gt;1000")))))</f>
        <v>0-200</v>
      </c>
      <c r="N707" t="s">
        <v>2115</v>
      </c>
      <c r="O707" t="s">
        <v>28</v>
      </c>
      <c r="P707" t="s">
        <v>28</v>
      </c>
      <c r="Q707" t="s">
        <v>28</v>
      </c>
      <c r="R707" t="s">
        <v>28</v>
      </c>
      <c r="S707">
        <v>1</v>
      </c>
      <c r="T707">
        <v>4.0999999999999996</v>
      </c>
      <c r="U707" t="s">
        <v>42</v>
      </c>
      <c r="V707" t="s">
        <v>43</v>
      </c>
      <c r="W707">
        <v>140</v>
      </c>
    </row>
    <row r="708" spans="1:23" x14ac:dyDescent="0.25">
      <c r="A708">
        <v>2500023</v>
      </c>
      <c r="B708" t="s">
        <v>2385</v>
      </c>
      <c r="C708" t="str">
        <f>VLOOKUP(Table1[[#This Row],[Country Code]],Table3[],2)</f>
        <v>India</v>
      </c>
      <c r="D708">
        <v>1</v>
      </c>
      <c r="E708" t="s">
        <v>2386</v>
      </c>
      <c r="F708" t="s">
        <v>2387</v>
      </c>
      <c r="G708" t="s">
        <v>2388</v>
      </c>
      <c r="H708" t="s">
        <v>2389</v>
      </c>
      <c r="I708">
        <v>75.346016669999997</v>
      </c>
      <c r="J708">
        <v>19.87621944</v>
      </c>
      <c r="K708" t="s">
        <v>2390</v>
      </c>
      <c r="L708">
        <v>800</v>
      </c>
      <c r="M708" t="str">
        <f>IF(Table1[[#This Row],[Average Cost for two]]&lt;=200, "0-200", IF(Table1[[#This Row],[Average Cost for two]]&lt;=400, "200-400", IF(Table1[[#This Row],[Average Cost for two]]&lt;=600, "400-600", IF(Table1[[#This Row],[Average Cost for two]]&lt;=800, "600-800", IF(Table1[[#This Row],[Average Cost for two]]&lt;=1000, "800-1000", "&gt;1000")))))</f>
        <v>600-800</v>
      </c>
      <c r="N708" t="s">
        <v>2115</v>
      </c>
      <c r="O708" t="s">
        <v>28</v>
      </c>
      <c r="P708" t="s">
        <v>28</v>
      </c>
      <c r="Q708" t="s">
        <v>28</v>
      </c>
      <c r="R708" t="s">
        <v>28</v>
      </c>
      <c r="S708">
        <v>3</v>
      </c>
      <c r="T708">
        <v>3.6</v>
      </c>
      <c r="U708" t="s">
        <v>101</v>
      </c>
      <c r="V708" t="s">
        <v>102</v>
      </c>
      <c r="W708">
        <v>240</v>
      </c>
    </row>
    <row r="709" spans="1:23" x14ac:dyDescent="0.25">
      <c r="A709">
        <v>2500076</v>
      </c>
      <c r="B709" t="s">
        <v>2391</v>
      </c>
      <c r="C709" t="str">
        <f>VLOOKUP(Table1[[#This Row],[Country Code]],Table3[],2)</f>
        <v>India</v>
      </c>
      <c r="D709">
        <v>1</v>
      </c>
      <c r="E709" t="s">
        <v>2386</v>
      </c>
      <c r="F709" t="s">
        <v>2392</v>
      </c>
      <c r="G709" t="s">
        <v>2393</v>
      </c>
      <c r="H709" t="s">
        <v>2394</v>
      </c>
      <c r="I709">
        <v>0</v>
      </c>
      <c r="J709">
        <v>0</v>
      </c>
      <c r="K709" t="s">
        <v>2395</v>
      </c>
      <c r="L709">
        <v>850</v>
      </c>
      <c r="M709" t="str">
        <f>IF(Table1[[#This Row],[Average Cost for two]]&lt;=200, "0-200", IF(Table1[[#This Row],[Average Cost for two]]&lt;=400, "200-400", IF(Table1[[#This Row],[Average Cost for two]]&lt;=600, "400-600", IF(Table1[[#This Row],[Average Cost for two]]&lt;=800, "600-800", IF(Table1[[#This Row],[Average Cost for two]]&lt;=1000, "800-1000", "&gt;1000")))))</f>
        <v>800-1000</v>
      </c>
      <c r="N709" t="s">
        <v>2115</v>
      </c>
      <c r="O709" t="s">
        <v>28</v>
      </c>
      <c r="P709" t="s">
        <v>28</v>
      </c>
      <c r="Q709" t="s">
        <v>28</v>
      </c>
      <c r="R709" t="s">
        <v>28</v>
      </c>
      <c r="S709">
        <v>3</v>
      </c>
      <c r="T709">
        <v>3.3</v>
      </c>
      <c r="U709" t="s">
        <v>138</v>
      </c>
      <c r="V709" t="s">
        <v>139</v>
      </c>
      <c r="W709">
        <v>65</v>
      </c>
    </row>
    <row r="710" spans="1:23" x14ac:dyDescent="0.25">
      <c r="A710">
        <v>2500054</v>
      </c>
      <c r="B710" t="s">
        <v>2396</v>
      </c>
      <c r="C710" t="str">
        <f>VLOOKUP(Table1[[#This Row],[Country Code]],Table3[],2)</f>
        <v>India</v>
      </c>
      <c r="D710">
        <v>1</v>
      </c>
      <c r="E710" t="s">
        <v>2386</v>
      </c>
      <c r="F710" t="s">
        <v>2397</v>
      </c>
      <c r="G710" t="s">
        <v>2398</v>
      </c>
      <c r="H710" t="s">
        <v>2399</v>
      </c>
      <c r="I710">
        <v>75.353941669999998</v>
      </c>
      <c r="J710">
        <v>19.874733330000002</v>
      </c>
      <c r="K710" t="s">
        <v>2280</v>
      </c>
      <c r="L710">
        <v>600</v>
      </c>
      <c r="M710" t="str">
        <f>IF(Table1[[#This Row],[Average Cost for two]]&lt;=200, "0-200", IF(Table1[[#This Row],[Average Cost for two]]&lt;=400, "200-400", IF(Table1[[#This Row],[Average Cost for two]]&lt;=600, "400-600", IF(Table1[[#This Row],[Average Cost for two]]&lt;=800, "600-800", IF(Table1[[#This Row],[Average Cost for two]]&lt;=1000, "800-1000", "&gt;1000")))))</f>
        <v>400-600</v>
      </c>
      <c r="N710" t="s">
        <v>2115</v>
      </c>
      <c r="O710" t="s">
        <v>28</v>
      </c>
      <c r="P710" t="s">
        <v>28</v>
      </c>
      <c r="Q710" t="s">
        <v>28</v>
      </c>
      <c r="R710" t="s">
        <v>28</v>
      </c>
      <c r="S710">
        <v>2</v>
      </c>
      <c r="T710">
        <v>3.3</v>
      </c>
      <c r="U710" t="s">
        <v>138</v>
      </c>
      <c r="V710" t="s">
        <v>139</v>
      </c>
      <c r="W710">
        <v>63</v>
      </c>
    </row>
    <row r="711" spans="1:23" x14ac:dyDescent="0.25">
      <c r="A711">
        <v>2500134</v>
      </c>
      <c r="B711" t="s">
        <v>2400</v>
      </c>
      <c r="C711" t="str">
        <f>VLOOKUP(Table1[[#This Row],[Country Code]],Table3[],2)</f>
        <v>India</v>
      </c>
      <c r="D711">
        <v>1</v>
      </c>
      <c r="E711" t="s">
        <v>2386</v>
      </c>
      <c r="F711" t="s">
        <v>2401</v>
      </c>
      <c r="G711" t="s">
        <v>2398</v>
      </c>
      <c r="H711" t="s">
        <v>2399</v>
      </c>
      <c r="I711">
        <v>75.340774999999994</v>
      </c>
      <c r="J711">
        <v>19.876105559999999</v>
      </c>
      <c r="K711" t="s">
        <v>153</v>
      </c>
      <c r="L711">
        <v>700</v>
      </c>
      <c r="M711" t="str">
        <f>IF(Table1[[#This Row],[Average Cost for two]]&lt;=200, "0-200", IF(Table1[[#This Row],[Average Cost for two]]&lt;=400, "200-400", IF(Table1[[#This Row],[Average Cost for two]]&lt;=600, "400-600", IF(Table1[[#This Row],[Average Cost for two]]&lt;=800, "600-800", IF(Table1[[#This Row],[Average Cost for two]]&lt;=1000, "800-1000", "&gt;1000")))))</f>
        <v>600-800</v>
      </c>
      <c r="N711" t="s">
        <v>2115</v>
      </c>
      <c r="O711" t="s">
        <v>28</v>
      </c>
      <c r="P711" t="s">
        <v>28</v>
      </c>
      <c r="Q711" t="s">
        <v>28</v>
      </c>
      <c r="R711" t="s">
        <v>28</v>
      </c>
      <c r="S711">
        <v>2</v>
      </c>
      <c r="T711">
        <v>3.1</v>
      </c>
      <c r="U711" t="s">
        <v>138</v>
      </c>
      <c r="V711" t="s">
        <v>139</v>
      </c>
      <c r="W711">
        <v>19</v>
      </c>
    </row>
    <row r="712" spans="1:23" x14ac:dyDescent="0.25">
      <c r="A712">
        <v>2500069</v>
      </c>
      <c r="B712" t="s">
        <v>2402</v>
      </c>
      <c r="C712" t="str">
        <f>VLOOKUP(Table1[[#This Row],[Country Code]],Table3[],2)</f>
        <v>India</v>
      </c>
      <c r="D712">
        <v>1</v>
      </c>
      <c r="E712" t="s">
        <v>2386</v>
      </c>
      <c r="F712" t="s">
        <v>2403</v>
      </c>
      <c r="G712" t="s">
        <v>2398</v>
      </c>
      <c r="H712" t="s">
        <v>2399</v>
      </c>
      <c r="I712">
        <v>75.367126799999994</v>
      </c>
      <c r="J712">
        <v>19.8755223</v>
      </c>
      <c r="K712" t="s">
        <v>2404</v>
      </c>
      <c r="L712">
        <v>350</v>
      </c>
      <c r="M712" t="str">
        <f>IF(Table1[[#This Row],[Average Cost for two]]&lt;=200, "0-200", IF(Table1[[#This Row],[Average Cost for two]]&lt;=400, "200-400", IF(Table1[[#This Row],[Average Cost for two]]&lt;=600, "400-600", IF(Table1[[#This Row],[Average Cost for two]]&lt;=800, "600-800", IF(Table1[[#This Row],[Average Cost for two]]&lt;=1000, "800-1000", "&gt;1000")))))</f>
        <v>200-400</v>
      </c>
      <c r="N712" t="s">
        <v>2115</v>
      </c>
      <c r="O712" t="s">
        <v>28</v>
      </c>
      <c r="P712" t="s">
        <v>28</v>
      </c>
      <c r="Q712" t="s">
        <v>28</v>
      </c>
      <c r="R712" t="s">
        <v>28</v>
      </c>
      <c r="S712">
        <v>2</v>
      </c>
      <c r="T712">
        <v>3.4</v>
      </c>
      <c r="U712" t="s">
        <v>138</v>
      </c>
      <c r="V712" t="s">
        <v>139</v>
      </c>
      <c r="W712">
        <v>46</v>
      </c>
    </row>
    <row r="713" spans="1:23" x14ac:dyDescent="0.25">
      <c r="A713">
        <v>2500256</v>
      </c>
      <c r="B713" t="s">
        <v>2405</v>
      </c>
      <c r="C713" t="str">
        <f>VLOOKUP(Table1[[#This Row],[Country Code]],Table3[],2)</f>
        <v>India</v>
      </c>
      <c r="D713">
        <v>1</v>
      </c>
      <c r="E713" t="s">
        <v>2386</v>
      </c>
      <c r="F713" t="s">
        <v>2406</v>
      </c>
      <c r="G713" t="s">
        <v>2398</v>
      </c>
      <c r="H713" t="s">
        <v>2399</v>
      </c>
      <c r="I713">
        <v>75.360231999999996</v>
      </c>
      <c r="J713">
        <v>19.874448999999998</v>
      </c>
      <c r="K713" t="s">
        <v>2407</v>
      </c>
      <c r="L713">
        <v>450</v>
      </c>
      <c r="M713" t="str">
        <f>IF(Table1[[#This Row],[Average Cost for two]]&lt;=200, "0-200", IF(Table1[[#This Row],[Average Cost for two]]&lt;=400, "200-400", IF(Table1[[#This Row],[Average Cost for two]]&lt;=600, "400-600", IF(Table1[[#This Row],[Average Cost for two]]&lt;=800, "600-800", IF(Table1[[#This Row],[Average Cost for two]]&lt;=1000, "800-1000", "&gt;1000")))))</f>
        <v>400-600</v>
      </c>
      <c r="N713" t="s">
        <v>2115</v>
      </c>
      <c r="O713" t="s">
        <v>28</v>
      </c>
      <c r="P713" t="s">
        <v>28</v>
      </c>
      <c r="Q713" t="s">
        <v>28</v>
      </c>
      <c r="R713" t="s">
        <v>28</v>
      </c>
      <c r="S713">
        <v>2</v>
      </c>
      <c r="T713">
        <v>3.4</v>
      </c>
      <c r="U713" t="s">
        <v>138</v>
      </c>
      <c r="V713" t="s">
        <v>139</v>
      </c>
      <c r="W713">
        <v>75</v>
      </c>
    </row>
    <row r="714" spans="1:23" x14ac:dyDescent="0.25">
      <c r="A714">
        <v>2500024</v>
      </c>
      <c r="B714" t="s">
        <v>2408</v>
      </c>
      <c r="C714" t="str">
        <f>VLOOKUP(Table1[[#This Row],[Country Code]],Table3[],2)</f>
        <v>India</v>
      </c>
      <c r="D714">
        <v>1</v>
      </c>
      <c r="E714" t="s">
        <v>2386</v>
      </c>
      <c r="F714" t="s">
        <v>2409</v>
      </c>
      <c r="G714" t="s">
        <v>2398</v>
      </c>
      <c r="H714" t="s">
        <v>2399</v>
      </c>
      <c r="I714">
        <v>75.358887999999993</v>
      </c>
      <c r="J714">
        <v>19.875907999999999</v>
      </c>
      <c r="K714" t="s">
        <v>2410</v>
      </c>
      <c r="L714">
        <v>1800</v>
      </c>
      <c r="M714" t="str">
        <f>IF(Table1[[#This Row],[Average Cost for two]]&lt;=200, "0-200", IF(Table1[[#This Row],[Average Cost for two]]&lt;=400, "200-400", IF(Table1[[#This Row],[Average Cost for two]]&lt;=600, "400-600", IF(Table1[[#This Row],[Average Cost for two]]&lt;=800, "600-800", IF(Table1[[#This Row],[Average Cost for two]]&lt;=1000, "800-1000", "&gt;1000")))))</f>
        <v>&gt;1000</v>
      </c>
      <c r="N714" t="s">
        <v>2115</v>
      </c>
      <c r="O714" t="s">
        <v>28</v>
      </c>
      <c r="P714" t="s">
        <v>28</v>
      </c>
      <c r="Q714" t="s">
        <v>28</v>
      </c>
      <c r="R714" t="s">
        <v>28</v>
      </c>
      <c r="S714">
        <v>4</v>
      </c>
      <c r="T714">
        <v>3.4</v>
      </c>
      <c r="U714" t="s">
        <v>138</v>
      </c>
      <c r="V714" t="s">
        <v>139</v>
      </c>
      <c r="W714">
        <v>94</v>
      </c>
    </row>
    <row r="715" spans="1:23" x14ac:dyDescent="0.25">
      <c r="A715">
        <v>2500075</v>
      </c>
      <c r="B715" t="s">
        <v>2411</v>
      </c>
      <c r="C715" t="str">
        <f>VLOOKUP(Table1[[#This Row],[Country Code]],Table3[],2)</f>
        <v>India</v>
      </c>
      <c r="D715">
        <v>1</v>
      </c>
      <c r="E715" t="s">
        <v>2386</v>
      </c>
      <c r="F715" t="s">
        <v>2412</v>
      </c>
      <c r="G715" t="s">
        <v>2398</v>
      </c>
      <c r="H715" t="s">
        <v>2399</v>
      </c>
      <c r="I715">
        <v>75.364791670000002</v>
      </c>
      <c r="J715">
        <v>19.87642778</v>
      </c>
      <c r="K715" t="s">
        <v>2413</v>
      </c>
      <c r="L715">
        <v>500</v>
      </c>
      <c r="M715" t="str">
        <f>IF(Table1[[#This Row],[Average Cost for two]]&lt;=200, "0-200", IF(Table1[[#This Row],[Average Cost for two]]&lt;=400, "200-400", IF(Table1[[#This Row],[Average Cost for two]]&lt;=600, "400-600", IF(Table1[[#This Row],[Average Cost for two]]&lt;=800, "600-800", IF(Table1[[#This Row],[Average Cost for two]]&lt;=1000, "800-1000", "&gt;1000")))))</f>
        <v>400-600</v>
      </c>
      <c r="N715" t="s">
        <v>2115</v>
      </c>
      <c r="O715" t="s">
        <v>28</v>
      </c>
      <c r="P715" t="s">
        <v>28</v>
      </c>
      <c r="Q715" t="s">
        <v>28</v>
      </c>
      <c r="R715" t="s">
        <v>28</v>
      </c>
      <c r="S715">
        <v>2</v>
      </c>
      <c r="T715">
        <v>3.3</v>
      </c>
      <c r="U715" t="s">
        <v>138</v>
      </c>
      <c r="V715" t="s">
        <v>139</v>
      </c>
      <c r="W715">
        <v>47</v>
      </c>
    </row>
    <row r="716" spans="1:23" x14ac:dyDescent="0.25">
      <c r="A716">
        <v>2500029</v>
      </c>
      <c r="B716" t="s">
        <v>2414</v>
      </c>
      <c r="C716" t="str">
        <f>VLOOKUP(Table1[[#This Row],[Country Code]],Table3[],2)</f>
        <v>India</v>
      </c>
      <c r="D716">
        <v>1</v>
      </c>
      <c r="E716" t="s">
        <v>2386</v>
      </c>
      <c r="F716" t="s">
        <v>2415</v>
      </c>
      <c r="G716" t="s">
        <v>2398</v>
      </c>
      <c r="H716" t="s">
        <v>2399</v>
      </c>
      <c r="I716">
        <v>75.368418700000007</v>
      </c>
      <c r="J716">
        <v>19.874103000000002</v>
      </c>
      <c r="K716" t="s">
        <v>2120</v>
      </c>
      <c r="L716">
        <v>500</v>
      </c>
      <c r="M716" t="str">
        <f>IF(Table1[[#This Row],[Average Cost for two]]&lt;=200, "0-200", IF(Table1[[#This Row],[Average Cost for two]]&lt;=400, "200-400", IF(Table1[[#This Row],[Average Cost for two]]&lt;=600, "400-600", IF(Table1[[#This Row],[Average Cost for two]]&lt;=800, "600-800", IF(Table1[[#This Row],[Average Cost for two]]&lt;=1000, "800-1000", "&gt;1000")))))</f>
        <v>400-600</v>
      </c>
      <c r="N716" t="s">
        <v>2115</v>
      </c>
      <c r="O716" t="s">
        <v>28</v>
      </c>
      <c r="P716" t="s">
        <v>28</v>
      </c>
      <c r="Q716" t="s">
        <v>28</v>
      </c>
      <c r="R716" t="s">
        <v>28</v>
      </c>
      <c r="S716">
        <v>2</v>
      </c>
      <c r="T716">
        <v>3.4</v>
      </c>
      <c r="U716" t="s">
        <v>138</v>
      </c>
      <c r="V716" t="s">
        <v>139</v>
      </c>
      <c r="W716">
        <v>71</v>
      </c>
    </row>
    <row r="717" spans="1:23" x14ac:dyDescent="0.25">
      <c r="A717">
        <v>2500079</v>
      </c>
      <c r="B717" t="s">
        <v>2416</v>
      </c>
      <c r="C717" t="str">
        <f>VLOOKUP(Table1[[#This Row],[Country Code]],Table3[],2)</f>
        <v>India</v>
      </c>
      <c r="D717">
        <v>1</v>
      </c>
      <c r="E717" t="s">
        <v>2386</v>
      </c>
      <c r="F717" t="s">
        <v>2417</v>
      </c>
      <c r="G717" t="s">
        <v>2418</v>
      </c>
      <c r="H717" t="s">
        <v>2419</v>
      </c>
      <c r="I717">
        <v>75.316721999999999</v>
      </c>
      <c r="J717">
        <v>19.875336999999998</v>
      </c>
      <c r="K717" t="s">
        <v>2420</v>
      </c>
      <c r="L717">
        <v>1000</v>
      </c>
      <c r="M717" t="str">
        <f>IF(Table1[[#This Row],[Average Cost for two]]&lt;=200, "0-200", IF(Table1[[#This Row],[Average Cost for two]]&lt;=400, "200-400", IF(Table1[[#This Row],[Average Cost for two]]&lt;=600, "400-600", IF(Table1[[#This Row],[Average Cost for two]]&lt;=800, "600-800", IF(Table1[[#This Row],[Average Cost for two]]&lt;=1000, "800-1000", "&gt;1000")))))</f>
        <v>800-1000</v>
      </c>
      <c r="N717" t="s">
        <v>2115</v>
      </c>
      <c r="O717" t="s">
        <v>28</v>
      </c>
      <c r="P717" t="s">
        <v>28</v>
      </c>
      <c r="Q717" t="s">
        <v>28</v>
      </c>
      <c r="R717" t="s">
        <v>28</v>
      </c>
      <c r="S717">
        <v>3</v>
      </c>
      <c r="T717">
        <v>3.6</v>
      </c>
      <c r="U717" t="s">
        <v>101</v>
      </c>
      <c r="V717" t="s">
        <v>102</v>
      </c>
      <c r="W717">
        <v>73</v>
      </c>
    </row>
    <row r="718" spans="1:23" x14ac:dyDescent="0.25">
      <c r="A718">
        <v>2500343</v>
      </c>
      <c r="B718" t="s">
        <v>2421</v>
      </c>
      <c r="C718" t="str">
        <f>VLOOKUP(Table1[[#This Row],[Country Code]],Table3[],2)</f>
        <v>India</v>
      </c>
      <c r="D718">
        <v>1</v>
      </c>
      <c r="E718" t="s">
        <v>2386</v>
      </c>
      <c r="F718" t="s">
        <v>2422</v>
      </c>
      <c r="G718" t="s">
        <v>2423</v>
      </c>
      <c r="H718" t="s">
        <v>2424</v>
      </c>
      <c r="I718">
        <v>0</v>
      </c>
      <c r="J718">
        <v>0</v>
      </c>
      <c r="K718" t="s">
        <v>2425</v>
      </c>
      <c r="L718">
        <v>300</v>
      </c>
      <c r="M718" t="str">
        <f>IF(Table1[[#This Row],[Average Cost for two]]&lt;=200, "0-200", IF(Table1[[#This Row],[Average Cost for two]]&lt;=400, "200-400", IF(Table1[[#This Row],[Average Cost for two]]&lt;=600, "400-600", IF(Table1[[#This Row],[Average Cost for two]]&lt;=800, "600-800", IF(Table1[[#This Row],[Average Cost for two]]&lt;=1000, "800-1000", "&gt;1000")))))</f>
        <v>200-400</v>
      </c>
      <c r="N718" t="s">
        <v>2115</v>
      </c>
      <c r="O718" t="s">
        <v>28</v>
      </c>
      <c r="P718" t="s">
        <v>28</v>
      </c>
      <c r="Q718" t="s">
        <v>28</v>
      </c>
      <c r="R718" t="s">
        <v>28</v>
      </c>
      <c r="S718">
        <v>1</v>
      </c>
      <c r="T718">
        <v>3.5</v>
      </c>
      <c r="U718" t="s">
        <v>101</v>
      </c>
      <c r="V718" t="s">
        <v>102</v>
      </c>
      <c r="W718">
        <v>21</v>
      </c>
    </row>
    <row r="719" spans="1:23" x14ac:dyDescent="0.25">
      <c r="A719">
        <v>2500052</v>
      </c>
      <c r="B719" t="s">
        <v>2426</v>
      </c>
      <c r="C719" t="str">
        <f>VLOOKUP(Table1[[#This Row],[Country Code]],Table3[],2)</f>
        <v>India</v>
      </c>
      <c r="D719">
        <v>1</v>
      </c>
      <c r="E719" t="s">
        <v>2386</v>
      </c>
      <c r="F719" t="s">
        <v>2427</v>
      </c>
      <c r="G719" t="s">
        <v>2428</v>
      </c>
      <c r="H719" t="s">
        <v>2429</v>
      </c>
      <c r="I719">
        <v>75.323402779999995</v>
      </c>
      <c r="J719">
        <v>19.879630559999999</v>
      </c>
      <c r="K719" t="s">
        <v>2430</v>
      </c>
      <c r="L719">
        <v>400</v>
      </c>
      <c r="M719" t="str">
        <f>IF(Table1[[#This Row],[Average Cost for two]]&lt;=200, "0-200", IF(Table1[[#This Row],[Average Cost for two]]&lt;=400, "200-400", IF(Table1[[#This Row],[Average Cost for two]]&lt;=600, "400-600", IF(Table1[[#This Row],[Average Cost for two]]&lt;=800, "600-800", IF(Table1[[#This Row],[Average Cost for two]]&lt;=1000, "800-1000", "&gt;1000")))))</f>
        <v>200-400</v>
      </c>
      <c r="N719" t="s">
        <v>2115</v>
      </c>
      <c r="O719" t="s">
        <v>28</v>
      </c>
      <c r="P719" t="s">
        <v>28</v>
      </c>
      <c r="Q719" t="s">
        <v>28</v>
      </c>
      <c r="R719" t="s">
        <v>28</v>
      </c>
      <c r="S719">
        <v>2</v>
      </c>
      <c r="T719">
        <v>3.3</v>
      </c>
      <c r="U719" t="s">
        <v>138</v>
      </c>
      <c r="V719" t="s">
        <v>139</v>
      </c>
      <c r="W719">
        <v>46</v>
      </c>
    </row>
    <row r="720" spans="1:23" x14ac:dyDescent="0.25">
      <c r="A720">
        <v>2500062</v>
      </c>
      <c r="B720" t="s">
        <v>2431</v>
      </c>
      <c r="C720" t="str">
        <f>VLOOKUP(Table1[[#This Row],[Country Code]],Table3[],2)</f>
        <v>India</v>
      </c>
      <c r="D720">
        <v>1</v>
      </c>
      <c r="E720" t="s">
        <v>2386</v>
      </c>
      <c r="F720" t="s">
        <v>2432</v>
      </c>
      <c r="G720" t="s">
        <v>2428</v>
      </c>
      <c r="H720" t="s">
        <v>2429</v>
      </c>
      <c r="I720">
        <v>75.323502779999998</v>
      </c>
      <c r="J720">
        <v>19.880255559999998</v>
      </c>
      <c r="K720" t="s">
        <v>2433</v>
      </c>
      <c r="L720">
        <v>700</v>
      </c>
      <c r="M720" t="str">
        <f>IF(Table1[[#This Row],[Average Cost for two]]&lt;=200, "0-200", IF(Table1[[#This Row],[Average Cost for two]]&lt;=400, "200-400", IF(Table1[[#This Row],[Average Cost for two]]&lt;=600, "400-600", IF(Table1[[#This Row],[Average Cost for two]]&lt;=800, "600-800", IF(Table1[[#This Row],[Average Cost for two]]&lt;=1000, "800-1000", "&gt;1000")))))</f>
        <v>600-800</v>
      </c>
      <c r="N720" t="s">
        <v>2115</v>
      </c>
      <c r="O720" t="s">
        <v>28</v>
      </c>
      <c r="P720" t="s">
        <v>28</v>
      </c>
      <c r="Q720" t="s">
        <v>28</v>
      </c>
      <c r="R720" t="s">
        <v>28</v>
      </c>
      <c r="S720">
        <v>2</v>
      </c>
      <c r="T720">
        <v>3.3</v>
      </c>
      <c r="U720" t="s">
        <v>138</v>
      </c>
      <c r="V720" t="s">
        <v>139</v>
      </c>
      <c r="W720">
        <v>45</v>
      </c>
    </row>
    <row r="721" spans="1:23" x14ac:dyDescent="0.25">
      <c r="A721">
        <v>2500056</v>
      </c>
      <c r="B721" t="s">
        <v>2434</v>
      </c>
      <c r="C721" t="str">
        <f>VLOOKUP(Table1[[#This Row],[Country Code]],Table3[],2)</f>
        <v>India</v>
      </c>
      <c r="D721">
        <v>1</v>
      </c>
      <c r="E721" t="s">
        <v>2386</v>
      </c>
      <c r="F721" t="s">
        <v>2435</v>
      </c>
      <c r="G721" t="s">
        <v>2428</v>
      </c>
      <c r="H721" t="s">
        <v>2429</v>
      </c>
      <c r="I721">
        <v>75.322405000000003</v>
      </c>
      <c r="J721">
        <v>19.875015999999999</v>
      </c>
      <c r="K721" t="s">
        <v>2436</v>
      </c>
      <c r="L721">
        <v>450</v>
      </c>
      <c r="M721" t="str">
        <f>IF(Table1[[#This Row],[Average Cost for two]]&lt;=200, "0-200", IF(Table1[[#This Row],[Average Cost for two]]&lt;=400, "200-400", IF(Table1[[#This Row],[Average Cost for two]]&lt;=600, "400-600", IF(Table1[[#This Row],[Average Cost for two]]&lt;=800, "600-800", IF(Table1[[#This Row],[Average Cost for two]]&lt;=1000, "800-1000", "&gt;1000")))))</f>
        <v>400-600</v>
      </c>
      <c r="N721" t="s">
        <v>2115</v>
      </c>
      <c r="O721" t="s">
        <v>28</v>
      </c>
      <c r="P721" t="s">
        <v>28</v>
      </c>
      <c r="Q721" t="s">
        <v>28</v>
      </c>
      <c r="R721" t="s">
        <v>28</v>
      </c>
      <c r="S721">
        <v>2</v>
      </c>
      <c r="T721">
        <v>3.4</v>
      </c>
      <c r="U721" t="s">
        <v>138</v>
      </c>
      <c r="V721" t="s">
        <v>139</v>
      </c>
      <c r="W721">
        <v>34</v>
      </c>
    </row>
    <row r="722" spans="1:23" x14ac:dyDescent="0.25">
      <c r="A722">
        <v>2500030</v>
      </c>
      <c r="B722" t="s">
        <v>2437</v>
      </c>
      <c r="C722" t="str">
        <f>VLOOKUP(Table1[[#This Row],[Country Code]],Table3[],2)</f>
        <v>India</v>
      </c>
      <c r="D722">
        <v>1</v>
      </c>
      <c r="E722" t="s">
        <v>2386</v>
      </c>
      <c r="F722" t="s">
        <v>2438</v>
      </c>
      <c r="G722" t="s">
        <v>2428</v>
      </c>
      <c r="H722" t="s">
        <v>2429</v>
      </c>
      <c r="I722">
        <v>75.317475000000002</v>
      </c>
      <c r="J722">
        <v>19.87802778</v>
      </c>
      <c r="K722" t="s">
        <v>2120</v>
      </c>
      <c r="L722">
        <v>450</v>
      </c>
      <c r="M722" t="str">
        <f>IF(Table1[[#This Row],[Average Cost for two]]&lt;=200, "0-200", IF(Table1[[#This Row],[Average Cost for two]]&lt;=400, "200-400", IF(Table1[[#This Row],[Average Cost for two]]&lt;=600, "400-600", IF(Table1[[#This Row],[Average Cost for two]]&lt;=800, "600-800", IF(Table1[[#This Row],[Average Cost for two]]&lt;=1000, "800-1000", "&gt;1000")))))</f>
        <v>400-600</v>
      </c>
      <c r="N722" t="s">
        <v>2115</v>
      </c>
      <c r="O722" t="s">
        <v>28</v>
      </c>
      <c r="P722" t="s">
        <v>28</v>
      </c>
      <c r="Q722" t="s">
        <v>28</v>
      </c>
      <c r="R722" t="s">
        <v>28</v>
      </c>
      <c r="S722">
        <v>2</v>
      </c>
      <c r="T722">
        <v>3.7</v>
      </c>
      <c r="U722" t="s">
        <v>101</v>
      </c>
      <c r="V722" t="s">
        <v>102</v>
      </c>
      <c r="W722">
        <v>89</v>
      </c>
    </row>
    <row r="723" spans="1:23" x14ac:dyDescent="0.25">
      <c r="A723">
        <v>2500390</v>
      </c>
      <c r="B723" t="s">
        <v>2439</v>
      </c>
      <c r="C723" t="str">
        <f>VLOOKUP(Table1[[#This Row],[Country Code]],Table3[],2)</f>
        <v>India</v>
      </c>
      <c r="D723">
        <v>1</v>
      </c>
      <c r="E723" t="s">
        <v>2386</v>
      </c>
      <c r="F723" t="s">
        <v>2440</v>
      </c>
      <c r="G723" t="s">
        <v>2441</v>
      </c>
      <c r="H723" t="s">
        <v>2442</v>
      </c>
      <c r="I723">
        <v>0</v>
      </c>
      <c r="J723">
        <v>0</v>
      </c>
      <c r="K723" t="s">
        <v>2443</v>
      </c>
      <c r="L723">
        <v>400</v>
      </c>
      <c r="M723" t="str">
        <f>IF(Table1[[#This Row],[Average Cost for two]]&lt;=200, "0-200", IF(Table1[[#This Row],[Average Cost for two]]&lt;=400, "200-400", IF(Table1[[#This Row],[Average Cost for two]]&lt;=600, "400-600", IF(Table1[[#This Row],[Average Cost for two]]&lt;=800, "600-800", IF(Table1[[#This Row],[Average Cost for two]]&lt;=1000, "800-1000", "&gt;1000")))))</f>
        <v>200-400</v>
      </c>
      <c r="N723" t="s">
        <v>2115</v>
      </c>
      <c r="O723" t="s">
        <v>28</v>
      </c>
      <c r="P723" t="s">
        <v>28</v>
      </c>
      <c r="Q723" t="s">
        <v>28</v>
      </c>
      <c r="R723" t="s">
        <v>28</v>
      </c>
      <c r="S723">
        <v>2</v>
      </c>
      <c r="T723">
        <v>3.2</v>
      </c>
      <c r="U723" t="s">
        <v>138</v>
      </c>
      <c r="V723" t="s">
        <v>139</v>
      </c>
      <c r="W723">
        <v>8</v>
      </c>
    </row>
    <row r="724" spans="1:23" x14ac:dyDescent="0.25">
      <c r="A724">
        <v>2500007</v>
      </c>
      <c r="B724" t="s">
        <v>2444</v>
      </c>
      <c r="C724" t="str">
        <f>VLOOKUP(Table1[[#This Row],[Country Code]],Table3[],2)</f>
        <v>India</v>
      </c>
      <c r="D724">
        <v>1</v>
      </c>
      <c r="E724" t="s">
        <v>2386</v>
      </c>
      <c r="F724" t="s">
        <v>2445</v>
      </c>
      <c r="G724" t="s">
        <v>2446</v>
      </c>
      <c r="H724" t="s">
        <v>2447</v>
      </c>
      <c r="I724">
        <v>75.37235278</v>
      </c>
      <c r="J724">
        <v>19.876994440000001</v>
      </c>
      <c r="K724" t="s">
        <v>2139</v>
      </c>
      <c r="L724">
        <v>650</v>
      </c>
      <c r="M724" t="str">
        <f>IF(Table1[[#This Row],[Average Cost for two]]&lt;=200, "0-200", IF(Table1[[#This Row],[Average Cost for two]]&lt;=400, "200-400", IF(Table1[[#This Row],[Average Cost for two]]&lt;=600, "400-600", IF(Table1[[#This Row],[Average Cost for two]]&lt;=800, "600-800", IF(Table1[[#This Row],[Average Cost for two]]&lt;=1000, "800-1000", "&gt;1000")))))</f>
        <v>600-800</v>
      </c>
      <c r="N724" t="s">
        <v>2115</v>
      </c>
      <c r="O724" t="s">
        <v>28</v>
      </c>
      <c r="P724" t="s">
        <v>28</v>
      </c>
      <c r="Q724" t="s">
        <v>28</v>
      </c>
      <c r="R724" t="s">
        <v>28</v>
      </c>
      <c r="S724">
        <v>2</v>
      </c>
      <c r="T724">
        <v>3.4</v>
      </c>
      <c r="U724" t="s">
        <v>138</v>
      </c>
      <c r="V724" t="s">
        <v>139</v>
      </c>
      <c r="W724">
        <v>39</v>
      </c>
    </row>
    <row r="725" spans="1:23" x14ac:dyDescent="0.25">
      <c r="A725">
        <v>2500123</v>
      </c>
      <c r="B725" t="s">
        <v>2448</v>
      </c>
      <c r="C725" t="str">
        <f>VLOOKUP(Table1[[#This Row],[Country Code]],Table3[],2)</f>
        <v>India</v>
      </c>
      <c r="D725">
        <v>1</v>
      </c>
      <c r="E725" t="s">
        <v>2386</v>
      </c>
      <c r="F725" t="s">
        <v>2449</v>
      </c>
      <c r="G725" t="s">
        <v>2450</v>
      </c>
      <c r="H725" t="s">
        <v>2451</v>
      </c>
      <c r="I725">
        <v>75.321460999999999</v>
      </c>
      <c r="J725">
        <v>19.888715999999999</v>
      </c>
      <c r="K725" t="s">
        <v>2114</v>
      </c>
      <c r="L725">
        <v>600</v>
      </c>
      <c r="M725" t="str">
        <f>IF(Table1[[#This Row],[Average Cost for two]]&lt;=200, "0-200", IF(Table1[[#This Row],[Average Cost for two]]&lt;=400, "200-400", IF(Table1[[#This Row],[Average Cost for two]]&lt;=600, "400-600", IF(Table1[[#This Row],[Average Cost for two]]&lt;=800, "600-800", IF(Table1[[#This Row],[Average Cost for two]]&lt;=1000, "800-1000", "&gt;1000")))))</f>
        <v>400-600</v>
      </c>
      <c r="N725" t="s">
        <v>2115</v>
      </c>
      <c r="O725" t="s">
        <v>28</v>
      </c>
      <c r="P725" t="s">
        <v>28</v>
      </c>
      <c r="Q725" t="s">
        <v>28</v>
      </c>
      <c r="R725" t="s">
        <v>28</v>
      </c>
      <c r="S725">
        <v>2</v>
      </c>
      <c r="T725">
        <v>3.3</v>
      </c>
      <c r="U725" t="s">
        <v>138</v>
      </c>
      <c r="V725" t="s">
        <v>139</v>
      </c>
      <c r="W725">
        <v>74</v>
      </c>
    </row>
    <row r="726" spans="1:23" x14ac:dyDescent="0.25">
      <c r="A726">
        <v>2500122</v>
      </c>
      <c r="B726" t="s">
        <v>2452</v>
      </c>
      <c r="C726" t="str">
        <f>VLOOKUP(Table1[[#This Row],[Country Code]],Table3[],2)</f>
        <v>India</v>
      </c>
      <c r="D726">
        <v>1</v>
      </c>
      <c r="E726" t="s">
        <v>2386</v>
      </c>
      <c r="F726" t="s">
        <v>2453</v>
      </c>
      <c r="G726" t="s">
        <v>2454</v>
      </c>
      <c r="H726" t="s">
        <v>2455</v>
      </c>
      <c r="I726">
        <v>75.318894439999994</v>
      </c>
      <c r="J726">
        <v>19.866969439999998</v>
      </c>
      <c r="K726" t="s">
        <v>2456</v>
      </c>
      <c r="L726">
        <v>450</v>
      </c>
      <c r="M726" t="str">
        <f>IF(Table1[[#This Row],[Average Cost for two]]&lt;=200, "0-200", IF(Table1[[#This Row],[Average Cost for two]]&lt;=400, "200-400", IF(Table1[[#This Row],[Average Cost for two]]&lt;=600, "400-600", IF(Table1[[#This Row],[Average Cost for two]]&lt;=800, "600-800", IF(Table1[[#This Row],[Average Cost for two]]&lt;=1000, "800-1000", "&gt;1000")))))</f>
        <v>400-600</v>
      </c>
      <c r="N726" t="s">
        <v>2115</v>
      </c>
      <c r="O726" t="s">
        <v>28</v>
      </c>
      <c r="P726" t="s">
        <v>28</v>
      </c>
      <c r="Q726" t="s">
        <v>28</v>
      </c>
      <c r="R726" t="s">
        <v>28</v>
      </c>
      <c r="S726">
        <v>2</v>
      </c>
      <c r="T726">
        <v>3.3</v>
      </c>
      <c r="U726" t="s">
        <v>138</v>
      </c>
      <c r="V726" t="s">
        <v>139</v>
      </c>
      <c r="W726">
        <v>76</v>
      </c>
    </row>
    <row r="727" spans="1:23" x14ac:dyDescent="0.25">
      <c r="A727">
        <v>2500346</v>
      </c>
      <c r="B727" t="s">
        <v>2457</v>
      </c>
      <c r="C727" t="str">
        <f>VLOOKUP(Table1[[#This Row],[Country Code]],Table3[],2)</f>
        <v>India</v>
      </c>
      <c r="D727">
        <v>1</v>
      </c>
      <c r="E727" t="s">
        <v>2386</v>
      </c>
      <c r="F727" t="s">
        <v>2458</v>
      </c>
      <c r="G727" t="s">
        <v>2454</v>
      </c>
      <c r="H727" t="s">
        <v>2455</v>
      </c>
      <c r="I727">
        <v>0</v>
      </c>
      <c r="J727">
        <v>0</v>
      </c>
      <c r="K727" t="s">
        <v>2459</v>
      </c>
      <c r="L727">
        <v>500</v>
      </c>
      <c r="M727" t="str">
        <f>IF(Table1[[#This Row],[Average Cost for two]]&lt;=200, "0-200", IF(Table1[[#This Row],[Average Cost for two]]&lt;=400, "200-400", IF(Table1[[#This Row],[Average Cost for two]]&lt;=600, "400-600", IF(Table1[[#This Row],[Average Cost for two]]&lt;=800, "600-800", IF(Table1[[#This Row],[Average Cost for two]]&lt;=1000, "800-1000", "&gt;1000")))))</f>
        <v>400-600</v>
      </c>
      <c r="N727" t="s">
        <v>2115</v>
      </c>
      <c r="O727" t="s">
        <v>28</v>
      </c>
      <c r="P727" t="s">
        <v>28</v>
      </c>
      <c r="Q727" t="s">
        <v>28</v>
      </c>
      <c r="R727" t="s">
        <v>28</v>
      </c>
      <c r="S727">
        <v>2</v>
      </c>
      <c r="T727">
        <v>3.3</v>
      </c>
      <c r="U727" t="s">
        <v>138</v>
      </c>
      <c r="V727" t="s">
        <v>139</v>
      </c>
      <c r="W727">
        <v>71</v>
      </c>
    </row>
    <row r="728" spans="1:23" x14ac:dyDescent="0.25">
      <c r="A728">
        <v>50943</v>
      </c>
      <c r="B728" t="s">
        <v>2460</v>
      </c>
      <c r="C728" t="str">
        <f>VLOOKUP(Table1[[#This Row],[Country Code]],Table3[],2)</f>
        <v>India</v>
      </c>
      <c r="D728">
        <v>1</v>
      </c>
      <c r="E728" t="s">
        <v>2461</v>
      </c>
      <c r="F728" t="s">
        <v>2462</v>
      </c>
      <c r="G728" t="s">
        <v>2463</v>
      </c>
      <c r="H728" t="s">
        <v>2464</v>
      </c>
      <c r="I728">
        <v>77.615427929999996</v>
      </c>
      <c r="J728">
        <v>12.933283919999999</v>
      </c>
      <c r="K728" t="s">
        <v>2114</v>
      </c>
      <c r="L728">
        <v>1300</v>
      </c>
      <c r="M728" t="str">
        <f>IF(Table1[[#This Row],[Average Cost for two]]&lt;=200, "0-200", IF(Table1[[#This Row],[Average Cost for two]]&lt;=400, "200-400", IF(Table1[[#This Row],[Average Cost for two]]&lt;=600, "400-600", IF(Table1[[#This Row],[Average Cost for two]]&lt;=800, "600-800", IF(Table1[[#This Row],[Average Cost for two]]&lt;=1000, "800-1000", "&gt;1000")))))</f>
        <v>&gt;1000</v>
      </c>
      <c r="N728" t="s">
        <v>2115</v>
      </c>
      <c r="O728" t="s">
        <v>27</v>
      </c>
      <c r="P728" t="s">
        <v>27</v>
      </c>
      <c r="Q728" t="s">
        <v>28</v>
      </c>
      <c r="R728" t="s">
        <v>28</v>
      </c>
      <c r="S728">
        <v>3</v>
      </c>
      <c r="T728">
        <v>4.0999999999999996</v>
      </c>
      <c r="U728" t="s">
        <v>42</v>
      </c>
      <c r="V728" t="s">
        <v>43</v>
      </c>
      <c r="W728">
        <v>2416</v>
      </c>
    </row>
    <row r="729" spans="1:23" x14ac:dyDescent="0.25">
      <c r="A729">
        <v>58268</v>
      </c>
      <c r="B729" t="s">
        <v>2465</v>
      </c>
      <c r="C729" t="str">
        <f>VLOOKUP(Table1[[#This Row],[Country Code]],Table3[],2)</f>
        <v>India</v>
      </c>
      <c r="D729">
        <v>1</v>
      </c>
      <c r="E729" t="s">
        <v>2461</v>
      </c>
      <c r="F729" t="s">
        <v>2466</v>
      </c>
      <c r="G729" t="s">
        <v>2467</v>
      </c>
      <c r="H729" t="s">
        <v>2468</v>
      </c>
      <c r="I729">
        <v>77.645395579999999</v>
      </c>
      <c r="J729">
        <v>12.970220640000001</v>
      </c>
      <c r="K729" t="s">
        <v>828</v>
      </c>
      <c r="L729">
        <v>2400</v>
      </c>
      <c r="M729" t="str">
        <f>IF(Table1[[#This Row],[Average Cost for two]]&lt;=200, "0-200", IF(Table1[[#This Row],[Average Cost for two]]&lt;=400, "200-400", IF(Table1[[#This Row],[Average Cost for two]]&lt;=600, "400-600", IF(Table1[[#This Row],[Average Cost for two]]&lt;=800, "600-800", IF(Table1[[#This Row],[Average Cost for two]]&lt;=1000, "800-1000", "&gt;1000")))))</f>
        <v>&gt;1000</v>
      </c>
      <c r="N729" t="s">
        <v>2115</v>
      </c>
      <c r="O729" t="s">
        <v>27</v>
      </c>
      <c r="P729" t="s">
        <v>27</v>
      </c>
      <c r="Q729" t="s">
        <v>28</v>
      </c>
      <c r="R729" t="s">
        <v>28</v>
      </c>
      <c r="S729">
        <v>4</v>
      </c>
      <c r="T729">
        <v>4.7</v>
      </c>
      <c r="U729" t="s">
        <v>29</v>
      </c>
      <c r="V729" t="s">
        <v>30</v>
      </c>
      <c r="W729">
        <v>2369</v>
      </c>
    </row>
    <row r="730" spans="1:23" x14ac:dyDescent="0.25">
      <c r="A730">
        <v>51705</v>
      </c>
      <c r="B730" t="s">
        <v>2469</v>
      </c>
      <c r="C730" t="str">
        <f>VLOOKUP(Table1[[#This Row],[Country Code]],Table3[],2)</f>
        <v>India</v>
      </c>
      <c r="D730">
        <v>1</v>
      </c>
      <c r="E730" t="s">
        <v>2461</v>
      </c>
      <c r="F730" t="s">
        <v>2470</v>
      </c>
      <c r="G730" t="s">
        <v>2467</v>
      </c>
      <c r="H730" t="s">
        <v>2468</v>
      </c>
      <c r="I730">
        <v>77.640708759999995</v>
      </c>
      <c r="J730">
        <v>12.979165800000001</v>
      </c>
      <c r="K730" t="s">
        <v>2471</v>
      </c>
      <c r="L730">
        <v>2000</v>
      </c>
      <c r="M730" t="str">
        <f>IF(Table1[[#This Row],[Average Cost for two]]&lt;=200, "0-200", IF(Table1[[#This Row],[Average Cost for two]]&lt;=400, "200-400", IF(Table1[[#This Row],[Average Cost for two]]&lt;=600, "400-600", IF(Table1[[#This Row],[Average Cost for two]]&lt;=800, "600-800", IF(Table1[[#This Row],[Average Cost for two]]&lt;=1000, "800-1000", "&gt;1000")))))</f>
        <v>&gt;1000</v>
      </c>
      <c r="N730" t="s">
        <v>2115</v>
      </c>
      <c r="O730" t="s">
        <v>28</v>
      </c>
      <c r="P730" t="s">
        <v>28</v>
      </c>
      <c r="Q730" t="s">
        <v>28</v>
      </c>
      <c r="R730" t="s">
        <v>28</v>
      </c>
      <c r="S730">
        <v>4</v>
      </c>
      <c r="T730">
        <v>4.8</v>
      </c>
      <c r="U730" t="s">
        <v>29</v>
      </c>
      <c r="V730" t="s">
        <v>30</v>
      </c>
      <c r="W730">
        <v>10934</v>
      </c>
    </row>
    <row r="731" spans="1:23" x14ac:dyDescent="0.25">
      <c r="A731">
        <v>18162866</v>
      </c>
      <c r="B731" t="s">
        <v>2472</v>
      </c>
      <c r="C731" t="str">
        <f>VLOOKUP(Table1[[#This Row],[Country Code]],Table3[],2)</f>
        <v>India</v>
      </c>
      <c r="D731">
        <v>1</v>
      </c>
      <c r="E731" t="s">
        <v>2461</v>
      </c>
      <c r="F731" t="s">
        <v>2473</v>
      </c>
      <c r="G731" t="s">
        <v>2467</v>
      </c>
      <c r="H731" t="s">
        <v>2468</v>
      </c>
      <c r="I731">
        <v>77.640488820000002</v>
      </c>
      <c r="J731">
        <v>12.980410239999999</v>
      </c>
      <c r="K731" t="s">
        <v>2474</v>
      </c>
      <c r="L731">
        <v>1300</v>
      </c>
      <c r="M731" t="str">
        <f>IF(Table1[[#This Row],[Average Cost for two]]&lt;=200, "0-200", IF(Table1[[#This Row],[Average Cost for two]]&lt;=400, "200-400", IF(Table1[[#This Row],[Average Cost for two]]&lt;=600, "400-600", IF(Table1[[#This Row],[Average Cost for two]]&lt;=800, "600-800", IF(Table1[[#This Row],[Average Cost for two]]&lt;=1000, "800-1000", "&gt;1000")))))</f>
        <v>&gt;1000</v>
      </c>
      <c r="N731" t="s">
        <v>2115</v>
      </c>
      <c r="O731" t="s">
        <v>27</v>
      </c>
      <c r="P731" t="s">
        <v>28</v>
      </c>
      <c r="Q731" t="s">
        <v>28</v>
      </c>
      <c r="R731" t="s">
        <v>28</v>
      </c>
      <c r="S731">
        <v>3</v>
      </c>
      <c r="T731">
        <v>3.9</v>
      </c>
      <c r="U731" t="s">
        <v>101</v>
      </c>
      <c r="V731" t="s">
        <v>102</v>
      </c>
      <c r="W731">
        <v>1354</v>
      </c>
    </row>
    <row r="732" spans="1:23" x14ac:dyDescent="0.25">
      <c r="A732">
        <v>18407918</v>
      </c>
      <c r="B732" t="s">
        <v>2475</v>
      </c>
      <c r="C732" t="str">
        <f>VLOOKUP(Table1[[#This Row],[Country Code]],Table3[],2)</f>
        <v>India</v>
      </c>
      <c r="D732">
        <v>1</v>
      </c>
      <c r="E732" t="s">
        <v>2461</v>
      </c>
      <c r="F732" t="s">
        <v>2476</v>
      </c>
      <c r="G732" t="s">
        <v>2467</v>
      </c>
      <c r="H732" t="s">
        <v>2468</v>
      </c>
      <c r="I732">
        <v>77.645747999999998</v>
      </c>
      <c r="J732">
        <v>12.970324</v>
      </c>
      <c r="K732" t="s">
        <v>2477</v>
      </c>
      <c r="L732">
        <v>1500</v>
      </c>
      <c r="M732" t="str">
        <f>IF(Table1[[#This Row],[Average Cost for two]]&lt;=200, "0-200", IF(Table1[[#This Row],[Average Cost for two]]&lt;=400, "200-400", IF(Table1[[#This Row],[Average Cost for two]]&lt;=600, "400-600", IF(Table1[[#This Row],[Average Cost for two]]&lt;=800, "600-800", IF(Table1[[#This Row],[Average Cost for two]]&lt;=1000, "800-1000", "&gt;1000")))))</f>
        <v>&gt;1000</v>
      </c>
      <c r="N732" t="s">
        <v>2115</v>
      </c>
      <c r="O732" t="s">
        <v>28</v>
      </c>
      <c r="P732" t="s">
        <v>27</v>
      </c>
      <c r="Q732" t="s">
        <v>28</v>
      </c>
      <c r="R732" t="s">
        <v>28</v>
      </c>
      <c r="S732">
        <v>3</v>
      </c>
      <c r="T732">
        <v>4.2</v>
      </c>
      <c r="U732" t="s">
        <v>42</v>
      </c>
      <c r="V732" t="s">
        <v>43</v>
      </c>
      <c r="W732">
        <v>231</v>
      </c>
    </row>
    <row r="733" spans="1:23" x14ac:dyDescent="0.25">
      <c r="A733">
        <v>56464</v>
      </c>
      <c r="B733" t="s">
        <v>2478</v>
      </c>
      <c r="C733" t="str">
        <f>VLOOKUP(Table1[[#This Row],[Country Code]],Table3[],2)</f>
        <v>India</v>
      </c>
      <c r="D733">
        <v>1</v>
      </c>
      <c r="E733" t="s">
        <v>2461</v>
      </c>
      <c r="F733" t="s">
        <v>2479</v>
      </c>
      <c r="G733" t="s">
        <v>2467</v>
      </c>
      <c r="H733" t="s">
        <v>2468</v>
      </c>
      <c r="I733">
        <v>77.640624939999995</v>
      </c>
      <c r="J733">
        <v>12.979095559999999</v>
      </c>
      <c r="K733" t="s">
        <v>2480</v>
      </c>
      <c r="L733">
        <v>800</v>
      </c>
      <c r="M733" t="str">
        <f>IF(Table1[[#This Row],[Average Cost for two]]&lt;=200, "0-200", IF(Table1[[#This Row],[Average Cost for two]]&lt;=400, "200-400", IF(Table1[[#This Row],[Average Cost for two]]&lt;=600, "400-600", IF(Table1[[#This Row],[Average Cost for two]]&lt;=800, "600-800", IF(Table1[[#This Row],[Average Cost for two]]&lt;=1000, "800-1000", "&gt;1000")))))</f>
        <v>600-800</v>
      </c>
      <c r="N733" t="s">
        <v>2115</v>
      </c>
      <c r="O733" t="s">
        <v>28</v>
      </c>
      <c r="P733" t="s">
        <v>28</v>
      </c>
      <c r="Q733" t="s">
        <v>28</v>
      </c>
      <c r="R733" t="s">
        <v>28</v>
      </c>
      <c r="S733">
        <v>2</v>
      </c>
      <c r="T733">
        <v>4</v>
      </c>
      <c r="U733" t="s">
        <v>42</v>
      </c>
      <c r="V733" t="s">
        <v>43</v>
      </c>
      <c r="W733">
        <v>3533</v>
      </c>
    </row>
    <row r="734" spans="1:23" x14ac:dyDescent="0.25">
      <c r="A734">
        <v>18221572</v>
      </c>
      <c r="B734" t="s">
        <v>2481</v>
      </c>
      <c r="C734" t="str">
        <f>VLOOKUP(Table1[[#This Row],[Country Code]],Table3[],2)</f>
        <v>India</v>
      </c>
      <c r="D734">
        <v>1</v>
      </c>
      <c r="E734" t="s">
        <v>2461</v>
      </c>
      <c r="F734" t="s">
        <v>2482</v>
      </c>
      <c r="G734" t="s">
        <v>2467</v>
      </c>
      <c r="H734" t="s">
        <v>2468</v>
      </c>
      <c r="I734">
        <v>77.643684669999999</v>
      </c>
      <c r="J734">
        <v>12.978452920000001</v>
      </c>
      <c r="K734" t="s">
        <v>2483</v>
      </c>
      <c r="L734">
        <v>600</v>
      </c>
      <c r="M734" t="str">
        <f>IF(Table1[[#This Row],[Average Cost for two]]&lt;=200, "0-200", IF(Table1[[#This Row],[Average Cost for two]]&lt;=400, "200-400", IF(Table1[[#This Row],[Average Cost for two]]&lt;=600, "400-600", IF(Table1[[#This Row],[Average Cost for two]]&lt;=800, "600-800", IF(Table1[[#This Row],[Average Cost for two]]&lt;=1000, "800-1000", "&gt;1000")))))</f>
        <v>400-600</v>
      </c>
      <c r="N734" t="s">
        <v>2115</v>
      </c>
      <c r="O734" t="s">
        <v>28</v>
      </c>
      <c r="P734" t="s">
        <v>27</v>
      </c>
      <c r="Q734" t="s">
        <v>28</v>
      </c>
      <c r="R734" t="s">
        <v>28</v>
      </c>
      <c r="S734">
        <v>2</v>
      </c>
      <c r="T734">
        <v>4.3</v>
      </c>
      <c r="U734" t="s">
        <v>42</v>
      </c>
      <c r="V734" t="s">
        <v>43</v>
      </c>
      <c r="W734">
        <v>1413</v>
      </c>
    </row>
    <row r="735" spans="1:23" x14ac:dyDescent="0.25">
      <c r="A735">
        <v>18359919</v>
      </c>
      <c r="B735" t="s">
        <v>2481</v>
      </c>
      <c r="C735" t="str">
        <f>VLOOKUP(Table1[[#This Row],[Country Code]],Table3[],2)</f>
        <v>India</v>
      </c>
      <c r="D735">
        <v>1</v>
      </c>
      <c r="E735" t="s">
        <v>2461</v>
      </c>
      <c r="F735" t="s">
        <v>2484</v>
      </c>
      <c r="G735" t="s">
        <v>2485</v>
      </c>
      <c r="H735" t="s">
        <v>2486</v>
      </c>
      <c r="I735">
        <v>77.596790940000005</v>
      </c>
      <c r="J735">
        <v>12.906228779999999</v>
      </c>
      <c r="K735" t="s">
        <v>2483</v>
      </c>
      <c r="L735">
        <v>600</v>
      </c>
      <c r="M735" t="str">
        <f>IF(Table1[[#This Row],[Average Cost for two]]&lt;=200, "0-200", IF(Table1[[#This Row],[Average Cost for two]]&lt;=400, "200-400", IF(Table1[[#This Row],[Average Cost for two]]&lt;=600, "400-600", IF(Table1[[#This Row],[Average Cost for two]]&lt;=800, "600-800", IF(Table1[[#This Row],[Average Cost for two]]&lt;=1000, "800-1000", "&gt;1000")))))</f>
        <v>400-600</v>
      </c>
      <c r="N735" t="s">
        <v>2115</v>
      </c>
      <c r="O735" t="s">
        <v>28</v>
      </c>
      <c r="P735" t="s">
        <v>28</v>
      </c>
      <c r="Q735" t="s">
        <v>28</v>
      </c>
      <c r="R735" t="s">
        <v>28</v>
      </c>
      <c r="S735">
        <v>2</v>
      </c>
      <c r="T735">
        <v>4.5999999999999996</v>
      </c>
      <c r="U735" t="s">
        <v>29</v>
      </c>
      <c r="V735" t="s">
        <v>30</v>
      </c>
      <c r="W735">
        <v>781</v>
      </c>
    </row>
    <row r="736" spans="1:23" x14ac:dyDescent="0.25">
      <c r="A736">
        <v>18439634</v>
      </c>
      <c r="B736" t="s">
        <v>2487</v>
      </c>
      <c r="C736" t="str">
        <f>VLOOKUP(Table1[[#This Row],[Country Code]],Table3[],2)</f>
        <v>India</v>
      </c>
      <c r="D736">
        <v>1</v>
      </c>
      <c r="E736" t="s">
        <v>2461</v>
      </c>
      <c r="F736" t="s">
        <v>2488</v>
      </c>
      <c r="G736" t="s">
        <v>2489</v>
      </c>
      <c r="H736" t="s">
        <v>2490</v>
      </c>
      <c r="I736">
        <v>77.615797000000001</v>
      </c>
      <c r="J736">
        <v>12.934179</v>
      </c>
      <c r="K736" t="s">
        <v>2491</v>
      </c>
      <c r="L736">
        <v>950</v>
      </c>
      <c r="M736" t="str">
        <f>IF(Table1[[#This Row],[Average Cost for two]]&lt;=200, "0-200", IF(Table1[[#This Row],[Average Cost for two]]&lt;=400, "200-400", IF(Table1[[#This Row],[Average Cost for two]]&lt;=600, "400-600", IF(Table1[[#This Row],[Average Cost for two]]&lt;=800, "600-800", IF(Table1[[#This Row],[Average Cost for two]]&lt;=1000, "800-1000", "&gt;1000")))))</f>
        <v>800-1000</v>
      </c>
      <c r="N736" t="s">
        <v>2115</v>
      </c>
      <c r="O736" t="s">
        <v>28</v>
      </c>
      <c r="P736" t="s">
        <v>28</v>
      </c>
      <c r="Q736" t="s">
        <v>28</v>
      </c>
      <c r="R736" t="s">
        <v>28</v>
      </c>
      <c r="S736">
        <v>2</v>
      </c>
      <c r="T736">
        <v>4.7</v>
      </c>
      <c r="U736" t="s">
        <v>29</v>
      </c>
      <c r="V736" t="s">
        <v>30</v>
      </c>
      <c r="W736">
        <v>276</v>
      </c>
    </row>
    <row r="737" spans="1:23" x14ac:dyDescent="0.25">
      <c r="A737">
        <v>51040</v>
      </c>
      <c r="B737" t="s">
        <v>2492</v>
      </c>
      <c r="C737" t="str">
        <f>VLOOKUP(Table1[[#This Row],[Country Code]],Table3[],2)</f>
        <v>India</v>
      </c>
      <c r="D737">
        <v>1</v>
      </c>
      <c r="E737" t="s">
        <v>2461</v>
      </c>
      <c r="F737" t="s">
        <v>2493</v>
      </c>
      <c r="G737" t="s">
        <v>2489</v>
      </c>
      <c r="H737" t="s">
        <v>2490</v>
      </c>
      <c r="I737">
        <v>77.614292689999999</v>
      </c>
      <c r="J737">
        <v>12.933297639999999</v>
      </c>
      <c r="K737" t="s">
        <v>2494</v>
      </c>
      <c r="L737">
        <v>800</v>
      </c>
      <c r="M737" t="str">
        <f>IF(Table1[[#This Row],[Average Cost for two]]&lt;=200, "0-200", IF(Table1[[#This Row],[Average Cost for two]]&lt;=400, "200-400", IF(Table1[[#This Row],[Average Cost for two]]&lt;=600, "400-600", IF(Table1[[#This Row],[Average Cost for two]]&lt;=800, "600-800", IF(Table1[[#This Row],[Average Cost for two]]&lt;=1000, "800-1000", "&gt;1000")))))</f>
        <v>600-800</v>
      </c>
      <c r="N737" t="s">
        <v>2115</v>
      </c>
      <c r="O737" t="s">
        <v>28</v>
      </c>
      <c r="P737" t="s">
        <v>27</v>
      </c>
      <c r="Q737" t="s">
        <v>28</v>
      </c>
      <c r="R737" t="s">
        <v>28</v>
      </c>
      <c r="S737">
        <v>2</v>
      </c>
      <c r="T737">
        <v>4.7</v>
      </c>
      <c r="U737" t="s">
        <v>29</v>
      </c>
      <c r="V737" t="s">
        <v>30</v>
      </c>
      <c r="W737">
        <v>9667</v>
      </c>
    </row>
    <row r="738" spans="1:23" x14ac:dyDescent="0.25">
      <c r="A738">
        <v>54162</v>
      </c>
      <c r="B738" t="s">
        <v>2495</v>
      </c>
      <c r="C738" t="str">
        <f>VLOOKUP(Table1[[#This Row],[Country Code]],Table3[],2)</f>
        <v>India</v>
      </c>
      <c r="D738">
        <v>1</v>
      </c>
      <c r="E738" t="s">
        <v>2461</v>
      </c>
      <c r="F738" t="s">
        <v>2496</v>
      </c>
      <c r="G738" t="s">
        <v>2489</v>
      </c>
      <c r="H738" t="s">
        <v>2490</v>
      </c>
      <c r="I738">
        <v>77.616155149999997</v>
      </c>
      <c r="J738">
        <v>12.934364540000001</v>
      </c>
      <c r="K738" t="s">
        <v>2497</v>
      </c>
      <c r="L738">
        <v>1400</v>
      </c>
      <c r="M738" t="str">
        <f>IF(Table1[[#This Row],[Average Cost for two]]&lt;=200, "0-200", IF(Table1[[#This Row],[Average Cost for two]]&lt;=400, "200-400", IF(Table1[[#This Row],[Average Cost for two]]&lt;=600, "400-600", IF(Table1[[#This Row],[Average Cost for two]]&lt;=800, "600-800", IF(Table1[[#This Row],[Average Cost for two]]&lt;=1000, "800-1000", "&gt;1000")))))</f>
        <v>&gt;1000</v>
      </c>
      <c r="N738" t="s">
        <v>2115</v>
      </c>
      <c r="O738" t="s">
        <v>27</v>
      </c>
      <c r="P738" t="s">
        <v>28</v>
      </c>
      <c r="Q738" t="s">
        <v>28</v>
      </c>
      <c r="R738" t="s">
        <v>28</v>
      </c>
      <c r="S738">
        <v>3</v>
      </c>
      <c r="T738">
        <v>4.0999999999999996</v>
      </c>
      <c r="U738" t="s">
        <v>42</v>
      </c>
      <c r="V738" t="s">
        <v>43</v>
      </c>
      <c r="W738">
        <v>5385</v>
      </c>
    </row>
    <row r="739" spans="1:23" x14ac:dyDescent="0.25">
      <c r="A739">
        <v>18305628</v>
      </c>
      <c r="B739" t="s">
        <v>2498</v>
      </c>
      <c r="C739" t="str">
        <f>VLOOKUP(Table1[[#This Row],[Country Code]],Table3[],2)</f>
        <v>India</v>
      </c>
      <c r="D739">
        <v>1</v>
      </c>
      <c r="E739" t="s">
        <v>2461</v>
      </c>
      <c r="F739" t="s">
        <v>2499</v>
      </c>
      <c r="G739" t="s">
        <v>2500</v>
      </c>
      <c r="H739" t="s">
        <v>2501</v>
      </c>
      <c r="I739">
        <v>77.625998999999993</v>
      </c>
      <c r="J739">
        <v>12.939496</v>
      </c>
      <c r="K739" t="s">
        <v>2502</v>
      </c>
      <c r="L739">
        <v>400</v>
      </c>
      <c r="M739" t="str">
        <f>IF(Table1[[#This Row],[Average Cost for two]]&lt;=200, "0-200", IF(Table1[[#This Row],[Average Cost for two]]&lt;=400, "200-400", IF(Table1[[#This Row],[Average Cost for two]]&lt;=600, "400-600", IF(Table1[[#This Row],[Average Cost for two]]&lt;=800, "600-800", IF(Table1[[#This Row],[Average Cost for two]]&lt;=1000, "800-1000", "&gt;1000")))))</f>
        <v>200-400</v>
      </c>
      <c r="N739" t="s">
        <v>2115</v>
      </c>
      <c r="O739" t="s">
        <v>28</v>
      </c>
      <c r="P739" t="s">
        <v>27</v>
      </c>
      <c r="Q739" t="s">
        <v>28</v>
      </c>
      <c r="R739" t="s">
        <v>28</v>
      </c>
      <c r="S739">
        <v>1</v>
      </c>
      <c r="T739">
        <v>4.3</v>
      </c>
      <c r="U739" t="s">
        <v>42</v>
      </c>
      <c r="V739" t="s">
        <v>43</v>
      </c>
      <c r="W739">
        <v>753</v>
      </c>
    </row>
    <row r="740" spans="1:23" x14ac:dyDescent="0.25">
      <c r="A740">
        <v>18385443</v>
      </c>
      <c r="B740" t="s">
        <v>2503</v>
      </c>
      <c r="C740" t="str">
        <f>VLOOKUP(Table1[[#This Row],[Country Code]],Table3[],2)</f>
        <v>India</v>
      </c>
      <c r="D740">
        <v>1</v>
      </c>
      <c r="E740" t="s">
        <v>2461</v>
      </c>
      <c r="F740" t="s">
        <v>2504</v>
      </c>
      <c r="G740" t="s">
        <v>2505</v>
      </c>
      <c r="H740" t="s">
        <v>2506</v>
      </c>
      <c r="I740">
        <v>77.614130419999995</v>
      </c>
      <c r="J740">
        <v>12.935661809999999</v>
      </c>
      <c r="K740" t="s">
        <v>2507</v>
      </c>
      <c r="L740">
        <v>1500</v>
      </c>
      <c r="M740" t="str">
        <f>IF(Table1[[#This Row],[Average Cost for two]]&lt;=200, "0-200", IF(Table1[[#This Row],[Average Cost for two]]&lt;=400, "200-400", IF(Table1[[#This Row],[Average Cost for two]]&lt;=600, "400-600", IF(Table1[[#This Row],[Average Cost for two]]&lt;=800, "600-800", IF(Table1[[#This Row],[Average Cost for two]]&lt;=1000, "800-1000", "&gt;1000")))))</f>
        <v>&gt;1000</v>
      </c>
      <c r="N740" t="s">
        <v>2115</v>
      </c>
      <c r="O740" t="s">
        <v>28</v>
      </c>
      <c r="P740" t="s">
        <v>28</v>
      </c>
      <c r="Q740" t="s">
        <v>28</v>
      </c>
      <c r="R740" t="s">
        <v>28</v>
      </c>
      <c r="S740">
        <v>3</v>
      </c>
      <c r="T740">
        <v>4.5</v>
      </c>
      <c r="U740" t="s">
        <v>29</v>
      </c>
      <c r="V740" t="s">
        <v>30</v>
      </c>
      <c r="W740">
        <v>1288</v>
      </c>
    </row>
    <row r="741" spans="1:23" x14ac:dyDescent="0.25">
      <c r="A741">
        <v>56618</v>
      </c>
      <c r="B741" t="s">
        <v>2508</v>
      </c>
      <c r="C741" t="str">
        <f>VLOOKUP(Table1[[#This Row],[Country Code]],Table3[],2)</f>
        <v>India</v>
      </c>
      <c r="D741">
        <v>1</v>
      </c>
      <c r="E741" t="s">
        <v>2461</v>
      </c>
      <c r="F741" t="s">
        <v>2509</v>
      </c>
      <c r="G741" t="s">
        <v>2510</v>
      </c>
      <c r="H741" t="s">
        <v>2511</v>
      </c>
      <c r="I741">
        <v>77.699386099999998</v>
      </c>
      <c r="J741">
        <v>12.949933959999999</v>
      </c>
      <c r="K741" t="s">
        <v>2512</v>
      </c>
      <c r="L741">
        <v>1400</v>
      </c>
      <c r="M741" t="str">
        <f>IF(Table1[[#This Row],[Average Cost for two]]&lt;=200, "0-200", IF(Table1[[#This Row],[Average Cost for two]]&lt;=400, "200-400", IF(Table1[[#This Row],[Average Cost for two]]&lt;=600, "400-600", IF(Table1[[#This Row],[Average Cost for two]]&lt;=800, "600-800", IF(Table1[[#This Row],[Average Cost for two]]&lt;=1000, "800-1000", "&gt;1000")))))</f>
        <v>&gt;1000</v>
      </c>
      <c r="N741" t="s">
        <v>2115</v>
      </c>
      <c r="O741" t="s">
        <v>28</v>
      </c>
      <c r="P741" t="s">
        <v>28</v>
      </c>
      <c r="Q741" t="s">
        <v>28</v>
      </c>
      <c r="R741" t="s">
        <v>28</v>
      </c>
      <c r="S741">
        <v>3</v>
      </c>
      <c r="T741">
        <v>4.5999999999999996</v>
      </c>
      <c r="U741" t="s">
        <v>29</v>
      </c>
      <c r="V741" t="s">
        <v>30</v>
      </c>
      <c r="W741">
        <v>6907</v>
      </c>
    </row>
    <row r="742" spans="1:23" x14ac:dyDescent="0.25">
      <c r="A742">
        <v>18353121</v>
      </c>
      <c r="B742" t="s">
        <v>2513</v>
      </c>
      <c r="C742" t="str">
        <f>VLOOKUP(Table1[[#This Row],[Country Code]],Table3[],2)</f>
        <v>India</v>
      </c>
      <c r="D742">
        <v>1</v>
      </c>
      <c r="E742" t="s">
        <v>2461</v>
      </c>
      <c r="F742" t="s">
        <v>2514</v>
      </c>
      <c r="G742" t="s">
        <v>2510</v>
      </c>
      <c r="H742" t="s">
        <v>2511</v>
      </c>
      <c r="I742">
        <v>77.696663999999998</v>
      </c>
      <c r="J742">
        <v>12.97537691</v>
      </c>
      <c r="K742" t="s">
        <v>2515</v>
      </c>
      <c r="L742">
        <v>1200</v>
      </c>
      <c r="M742" t="str">
        <f>IF(Table1[[#This Row],[Average Cost for two]]&lt;=200, "0-200", IF(Table1[[#This Row],[Average Cost for two]]&lt;=400, "200-400", IF(Table1[[#This Row],[Average Cost for two]]&lt;=600, "400-600", IF(Table1[[#This Row],[Average Cost for two]]&lt;=800, "600-800", IF(Table1[[#This Row],[Average Cost for two]]&lt;=1000, "800-1000", "&gt;1000")))))</f>
        <v>&gt;1000</v>
      </c>
      <c r="N742" t="s">
        <v>2115</v>
      </c>
      <c r="O742" t="s">
        <v>27</v>
      </c>
      <c r="P742" t="s">
        <v>28</v>
      </c>
      <c r="Q742" t="s">
        <v>28</v>
      </c>
      <c r="R742" t="s">
        <v>28</v>
      </c>
      <c r="S742">
        <v>3</v>
      </c>
      <c r="T742">
        <v>4.4000000000000004</v>
      </c>
      <c r="U742" t="s">
        <v>42</v>
      </c>
      <c r="V742" t="s">
        <v>43</v>
      </c>
      <c r="W742">
        <v>983</v>
      </c>
    </row>
    <row r="743" spans="1:23" x14ac:dyDescent="0.25">
      <c r="A743">
        <v>18366652</v>
      </c>
      <c r="B743" t="s">
        <v>2481</v>
      </c>
      <c r="C743" t="str">
        <f>VLOOKUP(Table1[[#This Row],[Country Code]],Table3[],2)</f>
        <v>India</v>
      </c>
      <c r="D743">
        <v>1</v>
      </c>
      <c r="E743" t="s">
        <v>2461</v>
      </c>
      <c r="F743" t="s">
        <v>2516</v>
      </c>
      <c r="G743" t="s">
        <v>2517</v>
      </c>
      <c r="H743" t="s">
        <v>2518</v>
      </c>
      <c r="I743">
        <v>77.570996699999995</v>
      </c>
      <c r="J743">
        <v>13.029197699999999</v>
      </c>
      <c r="K743" t="s">
        <v>2483</v>
      </c>
      <c r="L743">
        <v>600</v>
      </c>
      <c r="M743" t="str">
        <f>IF(Table1[[#This Row],[Average Cost for two]]&lt;=200, "0-200", IF(Table1[[#This Row],[Average Cost for two]]&lt;=400, "200-400", IF(Table1[[#This Row],[Average Cost for two]]&lt;=600, "400-600", IF(Table1[[#This Row],[Average Cost for two]]&lt;=800, "600-800", IF(Table1[[#This Row],[Average Cost for two]]&lt;=1000, "800-1000", "&gt;1000")))))</f>
        <v>400-600</v>
      </c>
      <c r="N743" t="s">
        <v>2115</v>
      </c>
      <c r="O743" t="s">
        <v>28</v>
      </c>
      <c r="P743" t="s">
        <v>28</v>
      </c>
      <c r="Q743" t="s">
        <v>28</v>
      </c>
      <c r="R743" t="s">
        <v>28</v>
      </c>
      <c r="S743">
        <v>2</v>
      </c>
      <c r="T743">
        <v>4.5999999999999996</v>
      </c>
      <c r="U743" t="s">
        <v>29</v>
      </c>
      <c r="V743" t="s">
        <v>30</v>
      </c>
      <c r="W743">
        <v>627</v>
      </c>
    </row>
    <row r="744" spans="1:23" x14ac:dyDescent="0.25">
      <c r="A744">
        <v>18430785</v>
      </c>
      <c r="B744" t="s">
        <v>2519</v>
      </c>
      <c r="C744" t="str">
        <f>VLOOKUP(Table1[[#This Row],[Country Code]],Table3[],2)</f>
        <v>India</v>
      </c>
      <c r="D744">
        <v>1</v>
      </c>
      <c r="E744" t="s">
        <v>2461</v>
      </c>
      <c r="F744" t="s">
        <v>2520</v>
      </c>
      <c r="G744" t="s">
        <v>2521</v>
      </c>
      <c r="H744" t="s">
        <v>2522</v>
      </c>
      <c r="I744">
        <v>77.608178589999994</v>
      </c>
      <c r="J744">
        <v>12.972531529999999</v>
      </c>
      <c r="K744" t="s">
        <v>2266</v>
      </c>
      <c r="L744">
        <v>1200</v>
      </c>
      <c r="M744" t="str">
        <f>IF(Table1[[#This Row],[Average Cost for two]]&lt;=200, "0-200", IF(Table1[[#This Row],[Average Cost for two]]&lt;=400, "200-400", IF(Table1[[#This Row],[Average Cost for two]]&lt;=600, "400-600", IF(Table1[[#This Row],[Average Cost for two]]&lt;=800, "600-800", IF(Table1[[#This Row],[Average Cost for two]]&lt;=1000, "800-1000", "&gt;1000")))))</f>
        <v>&gt;1000</v>
      </c>
      <c r="N744" t="s">
        <v>2115</v>
      </c>
      <c r="O744" t="s">
        <v>28</v>
      </c>
      <c r="P744" t="s">
        <v>28</v>
      </c>
      <c r="Q744" t="s">
        <v>28</v>
      </c>
      <c r="R744" t="s">
        <v>28</v>
      </c>
      <c r="S744">
        <v>3</v>
      </c>
      <c r="T744">
        <v>4.2</v>
      </c>
      <c r="U744" t="s">
        <v>42</v>
      </c>
      <c r="V744" t="s">
        <v>43</v>
      </c>
      <c r="W744">
        <v>334</v>
      </c>
    </row>
    <row r="745" spans="1:23" x14ac:dyDescent="0.25">
      <c r="A745">
        <v>58882</v>
      </c>
      <c r="B745" t="s">
        <v>2523</v>
      </c>
      <c r="C745" t="str">
        <f>VLOOKUP(Table1[[#This Row],[Country Code]],Table3[],2)</f>
        <v>India</v>
      </c>
      <c r="D745">
        <v>1</v>
      </c>
      <c r="E745" t="s">
        <v>2461</v>
      </c>
      <c r="F745" t="s">
        <v>2524</v>
      </c>
      <c r="G745" t="s">
        <v>2525</v>
      </c>
      <c r="H745" t="s">
        <v>2526</v>
      </c>
      <c r="I745">
        <v>77.683236859999994</v>
      </c>
      <c r="J745">
        <v>12.91304096</v>
      </c>
      <c r="K745" t="s">
        <v>2527</v>
      </c>
      <c r="L745">
        <v>1800</v>
      </c>
      <c r="M745" t="str">
        <f>IF(Table1[[#This Row],[Average Cost for two]]&lt;=200, "0-200", IF(Table1[[#This Row],[Average Cost for two]]&lt;=400, "200-400", IF(Table1[[#This Row],[Average Cost for two]]&lt;=600, "400-600", IF(Table1[[#This Row],[Average Cost for two]]&lt;=800, "600-800", IF(Table1[[#This Row],[Average Cost for two]]&lt;=1000, "800-1000", "&gt;1000")))))</f>
        <v>&gt;1000</v>
      </c>
      <c r="N745" t="s">
        <v>2115</v>
      </c>
      <c r="O745" t="s">
        <v>27</v>
      </c>
      <c r="P745" t="s">
        <v>27</v>
      </c>
      <c r="Q745" t="s">
        <v>28</v>
      </c>
      <c r="R745" t="s">
        <v>28</v>
      </c>
      <c r="S745">
        <v>3</v>
      </c>
      <c r="T745">
        <v>4.5</v>
      </c>
      <c r="U745" t="s">
        <v>29</v>
      </c>
      <c r="V745" t="s">
        <v>30</v>
      </c>
      <c r="W745">
        <v>5705</v>
      </c>
    </row>
    <row r="746" spans="1:23" x14ac:dyDescent="0.25">
      <c r="A746">
        <v>18422898</v>
      </c>
      <c r="B746" t="s">
        <v>2528</v>
      </c>
      <c r="C746" t="str">
        <f>VLOOKUP(Table1[[#This Row],[Country Code]],Table3[],2)</f>
        <v>India</v>
      </c>
      <c r="D746">
        <v>1</v>
      </c>
      <c r="E746" t="s">
        <v>2461</v>
      </c>
      <c r="F746" t="s">
        <v>2529</v>
      </c>
      <c r="G746" t="s">
        <v>2525</v>
      </c>
      <c r="H746" t="s">
        <v>2526</v>
      </c>
      <c r="I746">
        <v>77.678399999999996</v>
      </c>
      <c r="J746">
        <v>12.914263999999999</v>
      </c>
      <c r="K746" t="s">
        <v>2530</v>
      </c>
      <c r="L746">
        <v>1400</v>
      </c>
      <c r="M746" t="str">
        <f>IF(Table1[[#This Row],[Average Cost for two]]&lt;=200, "0-200", IF(Table1[[#This Row],[Average Cost for two]]&lt;=400, "200-400", IF(Table1[[#This Row],[Average Cost for two]]&lt;=600, "400-600", IF(Table1[[#This Row],[Average Cost for two]]&lt;=800, "600-800", IF(Table1[[#This Row],[Average Cost for two]]&lt;=1000, "800-1000", "&gt;1000")))))</f>
        <v>&gt;1000</v>
      </c>
      <c r="N746" t="s">
        <v>2115</v>
      </c>
      <c r="O746" t="s">
        <v>28</v>
      </c>
      <c r="P746" t="s">
        <v>28</v>
      </c>
      <c r="Q746" t="s">
        <v>28</v>
      </c>
      <c r="R746" t="s">
        <v>28</v>
      </c>
      <c r="S746">
        <v>3</v>
      </c>
      <c r="T746">
        <v>3.9</v>
      </c>
      <c r="U746" t="s">
        <v>101</v>
      </c>
      <c r="V746" t="s">
        <v>102</v>
      </c>
      <c r="W746">
        <v>405</v>
      </c>
    </row>
    <row r="747" spans="1:23" x14ac:dyDescent="0.25">
      <c r="A747">
        <v>18339874</v>
      </c>
      <c r="B747" t="s">
        <v>1969</v>
      </c>
      <c r="C747" t="str">
        <f>VLOOKUP(Table1[[#This Row],[Country Code]],Table3[],2)</f>
        <v>India</v>
      </c>
      <c r="D747">
        <v>1</v>
      </c>
      <c r="E747" t="s">
        <v>2461</v>
      </c>
      <c r="F747" t="s">
        <v>2531</v>
      </c>
      <c r="G747" t="s">
        <v>2532</v>
      </c>
      <c r="H747" t="s">
        <v>2533</v>
      </c>
      <c r="I747">
        <v>77.5960137</v>
      </c>
      <c r="J747">
        <v>12.9721612</v>
      </c>
      <c r="K747" t="s">
        <v>2477</v>
      </c>
      <c r="L747">
        <v>1500</v>
      </c>
      <c r="M747" t="str">
        <f>IF(Table1[[#This Row],[Average Cost for two]]&lt;=200, "0-200", IF(Table1[[#This Row],[Average Cost for two]]&lt;=400, "200-400", IF(Table1[[#This Row],[Average Cost for two]]&lt;=600, "400-600", IF(Table1[[#This Row],[Average Cost for two]]&lt;=800, "600-800", IF(Table1[[#This Row],[Average Cost for two]]&lt;=1000, "800-1000", "&gt;1000")))))</f>
        <v>&gt;1000</v>
      </c>
      <c r="N747" t="s">
        <v>2115</v>
      </c>
      <c r="O747" t="s">
        <v>28</v>
      </c>
      <c r="P747" t="s">
        <v>28</v>
      </c>
      <c r="Q747" t="s">
        <v>28</v>
      </c>
      <c r="R747" t="s">
        <v>28</v>
      </c>
      <c r="S747">
        <v>3</v>
      </c>
      <c r="T747">
        <v>4.4000000000000004</v>
      </c>
      <c r="U747" t="s">
        <v>42</v>
      </c>
      <c r="V747" t="s">
        <v>43</v>
      </c>
      <c r="W747">
        <v>754</v>
      </c>
    </row>
    <row r="748" spans="1:23" x14ac:dyDescent="0.25">
      <c r="A748">
        <v>2600472</v>
      </c>
      <c r="B748" t="s">
        <v>2534</v>
      </c>
      <c r="C748" t="str">
        <f>VLOOKUP(Table1[[#This Row],[Country Code]],Table3[],2)</f>
        <v>India</v>
      </c>
      <c r="D748">
        <v>1</v>
      </c>
      <c r="E748" t="s">
        <v>2535</v>
      </c>
      <c r="F748" t="s">
        <v>2536</v>
      </c>
      <c r="G748" t="s">
        <v>2537</v>
      </c>
      <c r="H748" t="s">
        <v>2538</v>
      </c>
      <c r="I748">
        <v>77.419398999999999</v>
      </c>
      <c r="J748">
        <v>23.211528999999999</v>
      </c>
      <c r="K748" t="s">
        <v>2539</v>
      </c>
      <c r="L748">
        <v>200</v>
      </c>
      <c r="M748" t="str">
        <f>IF(Table1[[#This Row],[Average Cost for two]]&lt;=200, "0-200", IF(Table1[[#This Row],[Average Cost for two]]&lt;=400, "200-400", IF(Table1[[#This Row],[Average Cost for two]]&lt;=600, "400-600", IF(Table1[[#This Row],[Average Cost for two]]&lt;=800, "600-800", IF(Table1[[#This Row],[Average Cost for two]]&lt;=1000, "800-1000", "&gt;1000")))))</f>
        <v>0-200</v>
      </c>
      <c r="N748" t="s">
        <v>2115</v>
      </c>
      <c r="O748" t="s">
        <v>28</v>
      </c>
      <c r="P748" t="s">
        <v>28</v>
      </c>
      <c r="Q748" t="s">
        <v>28</v>
      </c>
      <c r="R748" t="s">
        <v>28</v>
      </c>
      <c r="S748">
        <v>1</v>
      </c>
      <c r="T748">
        <v>3.3</v>
      </c>
      <c r="U748" t="s">
        <v>138</v>
      </c>
      <c r="V748" t="s">
        <v>139</v>
      </c>
      <c r="W748">
        <v>51</v>
      </c>
    </row>
    <row r="749" spans="1:23" x14ac:dyDescent="0.25">
      <c r="A749">
        <v>2600514</v>
      </c>
      <c r="B749" t="s">
        <v>2540</v>
      </c>
      <c r="C749" t="str">
        <f>VLOOKUP(Table1[[#This Row],[Country Code]],Table3[],2)</f>
        <v>India</v>
      </c>
      <c r="D749">
        <v>1</v>
      </c>
      <c r="E749" t="s">
        <v>2535</v>
      </c>
      <c r="F749" t="s">
        <v>2541</v>
      </c>
      <c r="G749" t="s">
        <v>2537</v>
      </c>
      <c r="H749" t="s">
        <v>2538</v>
      </c>
      <c r="I749">
        <v>0</v>
      </c>
      <c r="J749">
        <v>0</v>
      </c>
      <c r="K749" t="s">
        <v>142</v>
      </c>
      <c r="L749">
        <v>600</v>
      </c>
      <c r="M749" t="str">
        <f>IF(Table1[[#This Row],[Average Cost for two]]&lt;=200, "0-200", IF(Table1[[#This Row],[Average Cost for two]]&lt;=400, "200-400", IF(Table1[[#This Row],[Average Cost for two]]&lt;=600, "400-600", IF(Table1[[#This Row],[Average Cost for two]]&lt;=800, "600-800", IF(Table1[[#This Row],[Average Cost for two]]&lt;=1000, "800-1000", "&gt;1000")))))</f>
        <v>400-600</v>
      </c>
      <c r="N749" t="s">
        <v>2115</v>
      </c>
      <c r="O749" t="s">
        <v>28</v>
      </c>
      <c r="P749" t="s">
        <v>28</v>
      </c>
      <c r="Q749" t="s">
        <v>28</v>
      </c>
      <c r="R749" t="s">
        <v>28</v>
      </c>
      <c r="S749">
        <v>2</v>
      </c>
      <c r="T749">
        <v>3.4</v>
      </c>
      <c r="U749" t="s">
        <v>138</v>
      </c>
      <c r="V749" t="s">
        <v>139</v>
      </c>
      <c r="W749">
        <v>63</v>
      </c>
    </row>
    <row r="750" spans="1:23" x14ac:dyDescent="0.25">
      <c r="A750">
        <v>2600109</v>
      </c>
      <c r="B750" t="s">
        <v>2542</v>
      </c>
      <c r="C750" t="str">
        <f>VLOOKUP(Table1[[#This Row],[Country Code]],Table3[],2)</f>
        <v>India</v>
      </c>
      <c r="D750">
        <v>1</v>
      </c>
      <c r="E750" t="s">
        <v>2535</v>
      </c>
      <c r="F750" t="s">
        <v>2543</v>
      </c>
      <c r="G750" t="s">
        <v>2537</v>
      </c>
      <c r="H750" t="s">
        <v>2538</v>
      </c>
      <c r="I750">
        <v>77.435361</v>
      </c>
      <c r="J750">
        <v>23.214293999999999</v>
      </c>
      <c r="K750" t="s">
        <v>392</v>
      </c>
      <c r="L750">
        <v>250</v>
      </c>
      <c r="M750" t="str">
        <f>IF(Table1[[#This Row],[Average Cost for two]]&lt;=200, "0-200", IF(Table1[[#This Row],[Average Cost for two]]&lt;=400, "200-400", IF(Table1[[#This Row],[Average Cost for two]]&lt;=600, "400-600", IF(Table1[[#This Row],[Average Cost for two]]&lt;=800, "600-800", IF(Table1[[#This Row],[Average Cost for two]]&lt;=1000, "800-1000", "&gt;1000")))))</f>
        <v>200-400</v>
      </c>
      <c r="N750" t="s">
        <v>2115</v>
      </c>
      <c r="O750" t="s">
        <v>28</v>
      </c>
      <c r="P750" t="s">
        <v>28</v>
      </c>
      <c r="Q750" t="s">
        <v>28</v>
      </c>
      <c r="R750" t="s">
        <v>28</v>
      </c>
      <c r="S750">
        <v>1</v>
      </c>
      <c r="T750">
        <v>4.9000000000000004</v>
      </c>
      <c r="U750" t="s">
        <v>29</v>
      </c>
      <c r="V750" t="s">
        <v>30</v>
      </c>
      <c r="W750">
        <v>427</v>
      </c>
    </row>
    <row r="751" spans="1:23" x14ac:dyDescent="0.25">
      <c r="A751">
        <v>2600311</v>
      </c>
      <c r="B751" t="s">
        <v>2544</v>
      </c>
      <c r="C751" t="str">
        <f>VLOOKUP(Table1[[#This Row],[Country Code]],Table3[],2)</f>
        <v>India</v>
      </c>
      <c r="D751">
        <v>1</v>
      </c>
      <c r="E751" t="s">
        <v>2535</v>
      </c>
      <c r="F751" t="s">
        <v>2545</v>
      </c>
      <c r="G751" t="s">
        <v>2537</v>
      </c>
      <c r="H751" t="s">
        <v>2538</v>
      </c>
      <c r="I751">
        <v>77.417227440000005</v>
      </c>
      <c r="J751">
        <v>23.184991520000001</v>
      </c>
      <c r="K751" t="s">
        <v>2280</v>
      </c>
      <c r="L751">
        <v>700</v>
      </c>
      <c r="M751" t="str">
        <f>IF(Table1[[#This Row],[Average Cost for two]]&lt;=200, "0-200", IF(Table1[[#This Row],[Average Cost for two]]&lt;=400, "200-400", IF(Table1[[#This Row],[Average Cost for two]]&lt;=600, "400-600", IF(Table1[[#This Row],[Average Cost for two]]&lt;=800, "600-800", IF(Table1[[#This Row],[Average Cost for two]]&lt;=1000, "800-1000", "&gt;1000")))))</f>
        <v>600-800</v>
      </c>
      <c r="N751" t="s">
        <v>2115</v>
      </c>
      <c r="O751" t="s">
        <v>28</v>
      </c>
      <c r="P751" t="s">
        <v>28</v>
      </c>
      <c r="Q751" t="s">
        <v>28</v>
      </c>
      <c r="R751" t="s">
        <v>28</v>
      </c>
      <c r="S751">
        <v>2</v>
      </c>
      <c r="T751">
        <v>3.9</v>
      </c>
      <c r="U751" t="s">
        <v>101</v>
      </c>
      <c r="V751" t="s">
        <v>102</v>
      </c>
      <c r="W751">
        <v>126</v>
      </c>
    </row>
    <row r="752" spans="1:23" x14ac:dyDescent="0.25">
      <c r="A752">
        <v>2600008</v>
      </c>
      <c r="B752" t="s">
        <v>2546</v>
      </c>
      <c r="C752" t="str">
        <f>VLOOKUP(Table1[[#This Row],[Country Code]],Table3[],2)</f>
        <v>India</v>
      </c>
      <c r="D752">
        <v>1</v>
      </c>
      <c r="E752" t="s">
        <v>2535</v>
      </c>
      <c r="F752" t="s">
        <v>2547</v>
      </c>
      <c r="G752" t="s">
        <v>2537</v>
      </c>
      <c r="H752" t="s">
        <v>2538</v>
      </c>
      <c r="I752">
        <v>77.434976000000006</v>
      </c>
      <c r="J752">
        <v>23.214459000000002</v>
      </c>
      <c r="K752" t="s">
        <v>392</v>
      </c>
      <c r="L752">
        <v>500</v>
      </c>
      <c r="M752" t="str">
        <f>IF(Table1[[#This Row],[Average Cost for two]]&lt;=200, "0-200", IF(Table1[[#This Row],[Average Cost for two]]&lt;=400, "200-400", IF(Table1[[#This Row],[Average Cost for two]]&lt;=600, "400-600", IF(Table1[[#This Row],[Average Cost for two]]&lt;=800, "600-800", IF(Table1[[#This Row],[Average Cost for two]]&lt;=1000, "800-1000", "&gt;1000")))))</f>
        <v>400-600</v>
      </c>
      <c r="N752" t="s">
        <v>2115</v>
      </c>
      <c r="O752" t="s">
        <v>28</v>
      </c>
      <c r="P752" t="s">
        <v>28</v>
      </c>
      <c r="Q752" t="s">
        <v>28</v>
      </c>
      <c r="R752" t="s">
        <v>28</v>
      </c>
      <c r="S752">
        <v>2</v>
      </c>
      <c r="T752">
        <v>4.2</v>
      </c>
      <c r="U752" t="s">
        <v>42</v>
      </c>
      <c r="V752" t="s">
        <v>43</v>
      </c>
      <c r="W752">
        <v>223</v>
      </c>
    </row>
    <row r="753" spans="1:23" x14ac:dyDescent="0.25">
      <c r="A753">
        <v>2600031</v>
      </c>
      <c r="B753" t="s">
        <v>2548</v>
      </c>
      <c r="C753" t="str">
        <f>VLOOKUP(Table1[[#This Row],[Country Code]],Table3[],2)</f>
        <v>India</v>
      </c>
      <c r="D753">
        <v>1</v>
      </c>
      <c r="E753" t="s">
        <v>2535</v>
      </c>
      <c r="F753" t="s">
        <v>2549</v>
      </c>
      <c r="G753" t="s">
        <v>2550</v>
      </c>
      <c r="H753" t="s">
        <v>2551</v>
      </c>
      <c r="I753">
        <v>77.429989000000006</v>
      </c>
      <c r="J753">
        <v>23.232357</v>
      </c>
      <c r="K753" t="s">
        <v>2280</v>
      </c>
      <c r="L753">
        <v>1000</v>
      </c>
      <c r="M753" t="str">
        <f>IF(Table1[[#This Row],[Average Cost for two]]&lt;=200, "0-200", IF(Table1[[#This Row],[Average Cost for two]]&lt;=400, "200-400", IF(Table1[[#This Row],[Average Cost for two]]&lt;=600, "400-600", IF(Table1[[#This Row],[Average Cost for two]]&lt;=800, "600-800", IF(Table1[[#This Row],[Average Cost for two]]&lt;=1000, "800-1000", "&gt;1000")))))</f>
        <v>800-1000</v>
      </c>
      <c r="N753" t="s">
        <v>2115</v>
      </c>
      <c r="O753" t="s">
        <v>28</v>
      </c>
      <c r="P753" t="s">
        <v>28</v>
      </c>
      <c r="Q753" t="s">
        <v>28</v>
      </c>
      <c r="R753" t="s">
        <v>28</v>
      </c>
      <c r="S753">
        <v>3</v>
      </c>
      <c r="T753">
        <v>4</v>
      </c>
      <c r="U753" t="s">
        <v>42</v>
      </c>
      <c r="V753" t="s">
        <v>43</v>
      </c>
      <c r="W753">
        <v>257</v>
      </c>
    </row>
    <row r="754" spans="1:23" x14ac:dyDescent="0.25">
      <c r="A754">
        <v>2600250</v>
      </c>
      <c r="B754" t="s">
        <v>2552</v>
      </c>
      <c r="C754" t="str">
        <f>VLOOKUP(Table1[[#This Row],[Country Code]],Table3[],2)</f>
        <v>India</v>
      </c>
      <c r="D754">
        <v>1</v>
      </c>
      <c r="E754" t="s">
        <v>2535</v>
      </c>
      <c r="F754" t="s">
        <v>2553</v>
      </c>
      <c r="G754" t="s">
        <v>2550</v>
      </c>
      <c r="H754" t="s">
        <v>2551</v>
      </c>
      <c r="I754">
        <v>0</v>
      </c>
      <c r="J754">
        <v>0</v>
      </c>
      <c r="K754" t="s">
        <v>54</v>
      </c>
      <c r="L754">
        <v>1000</v>
      </c>
      <c r="M754" t="str">
        <f>IF(Table1[[#This Row],[Average Cost for two]]&lt;=200, "0-200", IF(Table1[[#This Row],[Average Cost for two]]&lt;=400, "200-400", IF(Table1[[#This Row],[Average Cost for two]]&lt;=600, "400-600", IF(Table1[[#This Row],[Average Cost for two]]&lt;=800, "600-800", IF(Table1[[#This Row],[Average Cost for two]]&lt;=1000, "800-1000", "&gt;1000")))))</f>
        <v>800-1000</v>
      </c>
      <c r="N754" t="s">
        <v>2115</v>
      </c>
      <c r="O754" t="s">
        <v>28</v>
      </c>
      <c r="P754" t="s">
        <v>28</v>
      </c>
      <c r="Q754" t="s">
        <v>28</v>
      </c>
      <c r="R754" t="s">
        <v>28</v>
      </c>
      <c r="S754">
        <v>3</v>
      </c>
      <c r="T754">
        <v>4</v>
      </c>
      <c r="U754" t="s">
        <v>42</v>
      </c>
      <c r="V754" t="s">
        <v>43</v>
      </c>
      <c r="W754">
        <v>103</v>
      </c>
    </row>
    <row r="755" spans="1:23" x14ac:dyDescent="0.25">
      <c r="A755">
        <v>2600025</v>
      </c>
      <c r="B755" t="s">
        <v>2067</v>
      </c>
      <c r="C755" t="str">
        <f>VLOOKUP(Table1[[#This Row],[Country Code]],Table3[],2)</f>
        <v>India</v>
      </c>
      <c r="D755">
        <v>1</v>
      </c>
      <c r="E755" t="s">
        <v>2535</v>
      </c>
      <c r="F755" t="s">
        <v>2554</v>
      </c>
      <c r="G755" t="s">
        <v>2550</v>
      </c>
      <c r="H755" t="s">
        <v>2551</v>
      </c>
      <c r="I755">
        <v>77.429845</v>
      </c>
      <c r="J755">
        <v>23.232537000000001</v>
      </c>
      <c r="K755" t="s">
        <v>153</v>
      </c>
      <c r="L755">
        <v>650</v>
      </c>
      <c r="M755" t="str">
        <f>IF(Table1[[#This Row],[Average Cost for two]]&lt;=200, "0-200", IF(Table1[[#This Row],[Average Cost for two]]&lt;=400, "200-400", IF(Table1[[#This Row],[Average Cost for two]]&lt;=600, "400-600", IF(Table1[[#This Row],[Average Cost for two]]&lt;=800, "600-800", IF(Table1[[#This Row],[Average Cost for two]]&lt;=1000, "800-1000", "&gt;1000")))))</f>
        <v>600-800</v>
      </c>
      <c r="N755" t="s">
        <v>2115</v>
      </c>
      <c r="O755" t="s">
        <v>28</v>
      </c>
      <c r="P755" t="s">
        <v>28</v>
      </c>
      <c r="Q755" t="s">
        <v>28</v>
      </c>
      <c r="R755" t="s">
        <v>28</v>
      </c>
      <c r="S755">
        <v>2</v>
      </c>
      <c r="T755">
        <v>4.0999999999999996</v>
      </c>
      <c r="U755" t="s">
        <v>42</v>
      </c>
      <c r="V755" t="s">
        <v>43</v>
      </c>
      <c r="W755">
        <v>118</v>
      </c>
    </row>
    <row r="756" spans="1:23" x14ac:dyDescent="0.25">
      <c r="A756">
        <v>2600494</v>
      </c>
      <c r="B756" t="s">
        <v>2555</v>
      </c>
      <c r="C756" t="str">
        <f>VLOOKUP(Table1[[#This Row],[Country Code]],Table3[],2)</f>
        <v>India</v>
      </c>
      <c r="D756">
        <v>1</v>
      </c>
      <c r="E756" t="s">
        <v>2535</v>
      </c>
      <c r="F756" t="s">
        <v>2556</v>
      </c>
      <c r="G756" t="s">
        <v>2557</v>
      </c>
      <c r="H756" t="s">
        <v>2558</v>
      </c>
      <c r="I756">
        <v>0</v>
      </c>
      <c r="J756">
        <v>0</v>
      </c>
      <c r="K756" t="s">
        <v>2274</v>
      </c>
      <c r="L756">
        <v>600</v>
      </c>
      <c r="M756" t="str">
        <f>IF(Table1[[#This Row],[Average Cost for two]]&lt;=200, "0-200", IF(Table1[[#This Row],[Average Cost for two]]&lt;=400, "200-400", IF(Table1[[#This Row],[Average Cost for two]]&lt;=600, "400-600", IF(Table1[[#This Row],[Average Cost for two]]&lt;=800, "600-800", IF(Table1[[#This Row],[Average Cost for two]]&lt;=1000, "800-1000", "&gt;1000")))))</f>
        <v>400-600</v>
      </c>
      <c r="N756" t="s">
        <v>2115</v>
      </c>
      <c r="O756" t="s">
        <v>28</v>
      </c>
      <c r="P756" t="s">
        <v>28</v>
      </c>
      <c r="Q756" t="s">
        <v>28</v>
      </c>
      <c r="R756" t="s">
        <v>28</v>
      </c>
      <c r="S756">
        <v>2</v>
      </c>
      <c r="T756">
        <v>3.8</v>
      </c>
      <c r="U756" t="s">
        <v>101</v>
      </c>
      <c r="V756" t="s">
        <v>102</v>
      </c>
      <c r="W756">
        <v>98</v>
      </c>
    </row>
    <row r="757" spans="1:23" x14ac:dyDescent="0.25">
      <c r="A757">
        <v>18108352</v>
      </c>
      <c r="B757" t="s">
        <v>2559</v>
      </c>
      <c r="C757" t="str">
        <f>VLOOKUP(Table1[[#This Row],[Country Code]],Table3[],2)</f>
        <v>India</v>
      </c>
      <c r="D757">
        <v>1</v>
      </c>
      <c r="E757" t="s">
        <v>2535</v>
      </c>
      <c r="F757" t="s">
        <v>2560</v>
      </c>
      <c r="G757" t="s">
        <v>2561</v>
      </c>
      <c r="H757" t="s">
        <v>2562</v>
      </c>
      <c r="I757">
        <v>77.379605100000006</v>
      </c>
      <c r="J757">
        <v>23.266260989999999</v>
      </c>
      <c r="K757" t="s">
        <v>145</v>
      </c>
      <c r="L757">
        <v>500</v>
      </c>
      <c r="M757" t="str">
        <f>IF(Table1[[#This Row],[Average Cost for two]]&lt;=200, "0-200", IF(Table1[[#This Row],[Average Cost for two]]&lt;=400, "200-400", IF(Table1[[#This Row],[Average Cost for two]]&lt;=600, "400-600", IF(Table1[[#This Row],[Average Cost for two]]&lt;=800, "600-800", IF(Table1[[#This Row],[Average Cost for two]]&lt;=1000, "800-1000", "&gt;1000")))))</f>
        <v>400-600</v>
      </c>
      <c r="N757" t="s">
        <v>2115</v>
      </c>
      <c r="O757" t="s">
        <v>28</v>
      </c>
      <c r="P757" t="s">
        <v>28</v>
      </c>
      <c r="Q757" t="s">
        <v>28</v>
      </c>
      <c r="R757" t="s">
        <v>28</v>
      </c>
      <c r="S757">
        <v>2</v>
      </c>
      <c r="T757">
        <v>3.8</v>
      </c>
      <c r="U757" t="s">
        <v>101</v>
      </c>
      <c r="V757" t="s">
        <v>102</v>
      </c>
      <c r="W757">
        <v>33</v>
      </c>
    </row>
    <row r="758" spans="1:23" x14ac:dyDescent="0.25">
      <c r="A758">
        <v>2600079</v>
      </c>
      <c r="B758" t="s">
        <v>2563</v>
      </c>
      <c r="C758" t="str">
        <f>VLOOKUP(Table1[[#This Row],[Country Code]],Table3[],2)</f>
        <v>India</v>
      </c>
      <c r="D758">
        <v>1</v>
      </c>
      <c r="E758" t="s">
        <v>2535</v>
      </c>
      <c r="F758" t="s">
        <v>2564</v>
      </c>
      <c r="G758" t="s">
        <v>2565</v>
      </c>
      <c r="H758" t="s">
        <v>2566</v>
      </c>
      <c r="I758">
        <v>77.433571000000001</v>
      </c>
      <c r="J758">
        <v>23.233218999999998</v>
      </c>
      <c r="K758" t="s">
        <v>2456</v>
      </c>
      <c r="L758">
        <v>550</v>
      </c>
      <c r="M758" t="str">
        <f>IF(Table1[[#This Row],[Average Cost for two]]&lt;=200, "0-200", IF(Table1[[#This Row],[Average Cost for two]]&lt;=400, "200-400", IF(Table1[[#This Row],[Average Cost for two]]&lt;=600, "400-600", IF(Table1[[#This Row],[Average Cost for two]]&lt;=800, "600-800", IF(Table1[[#This Row],[Average Cost for two]]&lt;=1000, "800-1000", "&gt;1000")))))</f>
        <v>400-600</v>
      </c>
      <c r="N758" t="s">
        <v>2115</v>
      </c>
      <c r="O758" t="s">
        <v>28</v>
      </c>
      <c r="P758" t="s">
        <v>28</v>
      </c>
      <c r="Q758" t="s">
        <v>28</v>
      </c>
      <c r="R758" t="s">
        <v>28</v>
      </c>
      <c r="S758">
        <v>2</v>
      </c>
      <c r="T758">
        <v>3.5</v>
      </c>
      <c r="U758" t="s">
        <v>101</v>
      </c>
      <c r="V758" t="s">
        <v>102</v>
      </c>
      <c r="W758">
        <v>175</v>
      </c>
    </row>
    <row r="759" spans="1:23" x14ac:dyDescent="0.25">
      <c r="A759">
        <v>2600340</v>
      </c>
      <c r="B759" t="s">
        <v>2567</v>
      </c>
      <c r="C759" t="str">
        <f>VLOOKUP(Table1[[#This Row],[Country Code]],Table3[],2)</f>
        <v>India</v>
      </c>
      <c r="D759">
        <v>1</v>
      </c>
      <c r="E759" t="s">
        <v>2535</v>
      </c>
      <c r="F759" t="s">
        <v>2568</v>
      </c>
      <c r="G759" t="s">
        <v>2565</v>
      </c>
      <c r="H759" t="s">
        <v>2566</v>
      </c>
      <c r="I759">
        <v>0</v>
      </c>
      <c r="J759">
        <v>0</v>
      </c>
      <c r="K759" t="s">
        <v>2569</v>
      </c>
      <c r="L759">
        <v>500</v>
      </c>
      <c r="M759" t="str">
        <f>IF(Table1[[#This Row],[Average Cost for two]]&lt;=200, "0-200", IF(Table1[[#This Row],[Average Cost for two]]&lt;=400, "200-400", IF(Table1[[#This Row],[Average Cost for two]]&lt;=600, "400-600", IF(Table1[[#This Row],[Average Cost for two]]&lt;=800, "600-800", IF(Table1[[#This Row],[Average Cost for two]]&lt;=1000, "800-1000", "&gt;1000")))))</f>
        <v>400-600</v>
      </c>
      <c r="N759" t="s">
        <v>2115</v>
      </c>
      <c r="O759" t="s">
        <v>28</v>
      </c>
      <c r="P759" t="s">
        <v>28</v>
      </c>
      <c r="Q759" t="s">
        <v>28</v>
      </c>
      <c r="R759" t="s">
        <v>28</v>
      </c>
      <c r="S759">
        <v>2</v>
      </c>
      <c r="T759">
        <v>3.6</v>
      </c>
      <c r="U759" t="s">
        <v>101</v>
      </c>
      <c r="V759" t="s">
        <v>102</v>
      </c>
      <c r="W759">
        <v>111</v>
      </c>
    </row>
    <row r="760" spans="1:23" x14ac:dyDescent="0.25">
      <c r="A760">
        <v>18461339</v>
      </c>
      <c r="B760" t="s">
        <v>2570</v>
      </c>
      <c r="C760" t="str">
        <f>VLOOKUP(Table1[[#This Row],[Country Code]],Table3[],2)</f>
        <v>India</v>
      </c>
      <c r="D760">
        <v>1</v>
      </c>
      <c r="E760" t="s">
        <v>2535</v>
      </c>
      <c r="F760" t="s">
        <v>2571</v>
      </c>
      <c r="G760" t="s">
        <v>2565</v>
      </c>
      <c r="H760" t="s">
        <v>2566</v>
      </c>
      <c r="I760">
        <v>77.437020419999996</v>
      </c>
      <c r="J760">
        <v>23.230791159999999</v>
      </c>
      <c r="K760" t="s">
        <v>2572</v>
      </c>
      <c r="L760">
        <v>350</v>
      </c>
      <c r="M760" t="str">
        <f>IF(Table1[[#This Row],[Average Cost for two]]&lt;=200, "0-200", IF(Table1[[#This Row],[Average Cost for two]]&lt;=400, "200-400", IF(Table1[[#This Row],[Average Cost for two]]&lt;=600, "400-600", IF(Table1[[#This Row],[Average Cost for two]]&lt;=800, "600-800", IF(Table1[[#This Row],[Average Cost for two]]&lt;=1000, "800-1000", "&gt;1000")))))</f>
        <v>200-400</v>
      </c>
      <c r="N760" t="s">
        <v>2115</v>
      </c>
      <c r="O760" t="s">
        <v>28</v>
      </c>
      <c r="P760" t="s">
        <v>28</v>
      </c>
      <c r="Q760" t="s">
        <v>28</v>
      </c>
      <c r="R760" t="s">
        <v>28</v>
      </c>
      <c r="S760">
        <v>2</v>
      </c>
      <c r="T760">
        <v>3.6</v>
      </c>
      <c r="U760" t="s">
        <v>101</v>
      </c>
      <c r="V760" t="s">
        <v>102</v>
      </c>
      <c r="W760">
        <v>20</v>
      </c>
    </row>
    <row r="761" spans="1:23" x14ac:dyDescent="0.25">
      <c r="A761">
        <v>2600010</v>
      </c>
      <c r="B761" t="s">
        <v>2546</v>
      </c>
      <c r="C761" t="str">
        <f>VLOOKUP(Table1[[#This Row],[Country Code]],Table3[],2)</f>
        <v>India</v>
      </c>
      <c r="D761">
        <v>1</v>
      </c>
      <c r="E761" t="s">
        <v>2535</v>
      </c>
      <c r="F761" t="s">
        <v>2573</v>
      </c>
      <c r="G761" t="s">
        <v>2565</v>
      </c>
      <c r="H761" t="s">
        <v>2566</v>
      </c>
      <c r="I761">
        <v>0</v>
      </c>
      <c r="J761">
        <v>0</v>
      </c>
      <c r="K761" t="s">
        <v>392</v>
      </c>
      <c r="L761">
        <v>500</v>
      </c>
      <c r="M761" t="str">
        <f>IF(Table1[[#This Row],[Average Cost for two]]&lt;=200, "0-200", IF(Table1[[#This Row],[Average Cost for two]]&lt;=400, "200-400", IF(Table1[[#This Row],[Average Cost for two]]&lt;=600, "400-600", IF(Table1[[#This Row],[Average Cost for two]]&lt;=800, "600-800", IF(Table1[[#This Row],[Average Cost for two]]&lt;=1000, "800-1000", "&gt;1000")))))</f>
        <v>400-600</v>
      </c>
      <c r="N761" t="s">
        <v>2115</v>
      </c>
      <c r="O761" t="s">
        <v>28</v>
      </c>
      <c r="P761" t="s">
        <v>28</v>
      </c>
      <c r="Q761" t="s">
        <v>28</v>
      </c>
      <c r="R761" t="s">
        <v>28</v>
      </c>
      <c r="S761">
        <v>2</v>
      </c>
      <c r="T761">
        <v>4.0999999999999996</v>
      </c>
      <c r="U761" t="s">
        <v>42</v>
      </c>
      <c r="V761" t="s">
        <v>43</v>
      </c>
      <c r="W761">
        <v>103</v>
      </c>
    </row>
    <row r="762" spans="1:23" x14ac:dyDescent="0.25">
      <c r="A762">
        <v>2600230</v>
      </c>
      <c r="B762" t="s">
        <v>2574</v>
      </c>
      <c r="C762" t="str">
        <f>VLOOKUP(Table1[[#This Row],[Country Code]],Table3[],2)</f>
        <v>India</v>
      </c>
      <c r="D762">
        <v>1</v>
      </c>
      <c r="E762" t="s">
        <v>2535</v>
      </c>
      <c r="F762" t="s">
        <v>2575</v>
      </c>
      <c r="G762" t="s">
        <v>2565</v>
      </c>
      <c r="H762" t="s">
        <v>2566</v>
      </c>
      <c r="I762">
        <v>77.434006999999994</v>
      </c>
      <c r="J762">
        <v>23.234248999999998</v>
      </c>
      <c r="K762" t="s">
        <v>2576</v>
      </c>
      <c r="L762">
        <v>400</v>
      </c>
      <c r="M762" t="str">
        <f>IF(Table1[[#This Row],[Average Cost for two]]&lt;=200, "0-200", IF(Table1[[#This Row],[Average Cost for two]]&lt;=400, "200-400", IF(Table1[[#This Row],[Average Cost for two]]&lt;=600, "400-600", IF(Table1[[#This Row],[Average Cost for two]]&lt;=800, "600-800", IF(Table1[[#This Row],[Average Cost for two]]&lt;=1000, "800-1000", "&gt;1000")))))</f>
        <v>200-400</v>
      </c>
      <c r="N762" t="s">
        <v>2115</v>
      </c>
      <c r="O762" t="s">
        <v>28</v>
      </c>
      <c r="P762" t="s">
        <v>28</v>
      </c>
      <c r="Q762" t="s">
        <v>28</v>
      </c>
      <c r="R762" t="s">
        <v>28</v>
      </c>
      <c r="S762">
        <v>2</v>
      </c>
      <c r="T762">
        <v>4.4000000000000004</v>
      </c>
      <c r="U762" t="s">
        <v>42</v>
      </c>
      <c r="V762" t="s">
        <v>43</v>
      </c>
      <c r="W762">
        <v>243</v>
      </c>
    </row>
    <row r="763" spans="1:23" x14ac:dyDescent="0.25">
      <c r="A763">
        <v>2600003</v>
      </c>
      <c r="B763" t="s">
        <v>2574</v>
      </c>
      <c r="C763" t="str">
        <f>VLOOKUP(Table1[[#This Row],[Country Code]],Table3[],2)</f>
        <v>India</v>
      </c>
      <c r="D763">
        <v>1</v>
      </c>
      <c r="E763" t="s">
        <v>2535</v>
      </c>
      <c r="F763" t="s">
        <v>2577</v>
      </c>
      <c r="G763" t="s">
        <v>2578</v>
      </c>
      <c r="H763" t="s">
        <v>2579</v>
      </c>
      <c r="I763">
        <v>77.408236000000002</v>
      </c>
      <c r="J763">
        <v>23.264015000000001</v>
      </c>
      <c r="K763" t="s">
        <v>2576</v>
      </c>
      <c r="L763">
        <v>400</v>
      </c>
      <c r="M763" t="str">
        <f>IF(Table1[[#This Row],[Average Cost for two]]&lt;=200, "0-200", IF(Table1[[#This Row],[Average Cost for two]]&lt;=400, "200-400", IF(Table1[[#This Row],[Average Cost for two]]&lt;=600, "400-600", IF(Table1[[#This Row],[Average Cost for two]]&lt;=800, "600-800", IF(Table1[[#This Row],[Average Cost for two]]&lt;=1000, "800-1000", "&gt;1000")))))</f>
        <v>200-400</v>
      </c>
      <c r="N763" t="s">
        <v>2115</v>
      </c>
      <c r="O763" t="s">
        <v>28</v>
      </c>
      <c r="P763" t="s">
        <v>28</v>
      </c>
      <c r="Q763" t="s">
        <v>28</v>
      </c>
      <c r="R763" t="s">
        <v>28</v>
      </c>
      <c r="S763">
        <v>2</v>
      </c>
      <c r="T763">
        <v>4.0999999999999996</v>
      </c>
      <c r="U763" t="s">
        <v>42</v>
      </c>
      <c r="V763" t="s">
        <v>43</v>
      </c>
      <c r="W763">
        <v>238</v>
      </c>
    </row>
    <row r="764" spans="1:23" x14ac:dyDescent="0.25">
      <c r="A764">
        <v>2600303</v>
      </c>
      <c r="B764" t="s">
        <v>2580</v>
      </c>
      <c r="C764" t="str">
        <f>VLOOKUP(Table1[[#This Row],[Country Code]],Table3[],2)</f>
        <v>India</v>
      </c>
      <c r="D764">
        <v>1</v>
      </c>
      <c r="E764" t="s">
        <v>2535</v>
      </c>
      <c r="F764" t="s">
        <v>2581</v>
      </c>
      <c r="G764" t="s">
        <v>2582</v>
      </c>
      <c r="H764" t="s">
        <v>2583</v>
      </c>
      <c r="I764">
        <v>77.373572999999993</v>
      </c>
      <c r="J764">
        <v>23.218997999999999</v>
      </c>
      <c r="K764" t="s">
        <v>2120</v>
      </c>
      <c r="L764">
        <v>1800</v>
      </c>
      <c r="M764" t="str">
        <f>IF(Table1[[#This Row],[Average Cost for two]]&lt;=200, "0-200", IF(Table1[[#This Row],[Average Cost for two]]&lt;=400, "200-400", IF(Table1[[#This Row],[Average Cost for two]]&lt;=600, "400-600", IF(Table1[[#This Row],[Average Cost for two]]&lt;=800, "600-800", IF(Table1[[#This Row],[Average Cost for two]]&lt;=1000, "800-1000", "&gt;1000")))))</f>
        <v>&gt;1000</v>
      </c>
      <c r="N764" t="s">
        <v>2115</v>
      </c>
      <c r="O764" t="s">
        <v>28</v>
      </c>
      <c r="P764" t="s">
        <v>28</v>
      </c>
      <c r="Q764" t="s">
        <v>28</v>
      </c>
      <c r="R764" t="s">
        <v>28</v>
      </c>
      <c r="S764">
        <v>4</v>
      </c>
      <c r="T764">
        <v>4.3</v>
      </c>
      <c r="U764" t="s">
        <v>42</v>
      </c>
      <c r="V764" t="s">
        <v>43</v>
      </c>
      <c r="W764">
        <v>128</v>
      </c>
    </row>
    <row r="765" spans="1:23" x14ac:dyDescent="0.25">
      <c r="A765">
        <v>2600180</v>
      </c>
      <c r="B765" t="s">
        <v>2584</v>
      </c>
      <c r="C765" t="str">
        <f>VLOOKUP(Table1[[#This Row],[Country Code]],Table3[],2)</f>
        <v>India</v>
      </c>
      <c r="D765">
        <v>1</v>
      </c>
      <c r="E765" t="s">
        <v>2535</v>
      </c>
      <c r="F765" t="s">
        <v>2585</v>
      </c>
      <c r="G765" t="s">
        <v>2586</v>
      </c>
      <c r="H765" t="s">
        <v>2587</v>
      </c>
      <c r="I765">
        <v>77.401662999999999</v>
      </c>
      <c r="J765">
        <v>23.234631</v>
      </c>
      <c r="K765" t="s">
        <v>2042</v>
      </c>
      <c r="L765">
        <v>500</v>
      </c>
      <c r="M765" t="str">
        <f>IF(Table1[[#This Row],[Average Cost for two]]&lt;=200, "0-200", IF(Table1[[#This Row],[Average Cost for two]]&lt;=400, "200-400", IF(Table1[[#This Row],[Average Cost for two]]&lt;=600, "400-600", IF(Table1[[#This Row],[Average Cost for two]]&lt;=800, "600-800", IF(Table1[[#This Row],[Average Cost for two]]&lt;=1000, "800-1000", "&gt;1000")))))</f>
        <v>400-600</v>
      </c>
      <c r="N765" t="s">
        <v>2115</v>
      </c>
      <c r="O765" t="s">
        <v>28</v>
      </c>
      <c r="P765" t="s">
        <v>28</v>
      </c>
      <c r="Q765" t="s">
        <v>28</v>
      </c>
      <c r="R765" t="s">
        <v>28</v>
      </c>
      <c r="S765">
        <v>2</v>
      </c>
      <c r="T765">
        <v>3.9</v>
      </c>
      <c r="U765" t="s">
        <v>101</v>
      </c>
      <c r="V765" t="s">
        <v>102</v>
      </c>
      <c r="W765">
        <v>161</v>
      </c>
    </row>
    <row r="766" spans="1:23" x14ac:dyDescent="0.25">
      <c r="A766">
        <v>2600393</v>
      </c>
      <c r="B766" t="s">
        <v>2588</v>
      </c>
      <c r="C766" t="str">
        <f>VLOOKUP(Table1[[#This Row],[Country Code]],Table3[],2)</f>
        <v>India</v>
      </c>
      <c r="D766">
        <v>1</v>
      </c>
      <c r="E766" t="s">
        <v>2535</v>
      </c>
      <c r="F766" t="s">
        <v>2589</v>
      </c>
      <c r="G766" t="s">
        <v>2586</v>
      </c>
      <c r="H766" t="s">
        <v>2587</v>
      </c>
      <c r="I766">
        <v>0</v>
      </c>
      <c r="J766">
        <v>0</v>
      </c>
      <c r="K766" t="s">
        <v>2590</v>
      </c>
      <c r="L766">
        <v>900</v>
      </c>
      <c r="M766" t="str">
        <f>IF(Table1[[#This Row],[Average Cost for two]]&lt;=200, "0-200", IF(Table1[[#This Row],[Average Cost for two]]&lt;=400, "200-400", IF(Table1[[#This Row],[Average Cost for two]]&lt;=600, "400-600", IF(Table1[[#This Row],[Average Cost for two]]&lt;=800, "600-800", IF(Table1[[#This Row],[Average Cost for two]]&lt;=1000, "800-1000", "&gt;1000")))))</f>
        <v>800-1000</v>
      </c>
      <c r="N766" t="s">
        <v>2115</v>
      </c>
      <c r="O766" t="s">
        <v>28</v>
      </c>
      <c r="P766" t="s">
        <v>28</v>
      </c>
      <c r="Q766" t="s">
        <v>28</v>
      </c>
      <c r="R766" t="s">
        <v>28</v>
      </c>
      <c r="S766">
        <v>3</v>
      </c>
      <c r="T766">
        <v>3.8</v>
      </c>
      <c r="U766" t="s">
        <v>101</v>
      </c>
      <c r="V766" t="s">
        <v>102</v>
      </c>
      <c r="W766">
        <v>79</v>
      </c>
    </row>
    <row r="767" spans="1:23" x14ac:dyDescent="0.25">
      <c r="A767">
        <v>2600007</v>
      </c>
      <c r="B767" t="s">
        <v>2546</v>
      </c>
      <c r="C767" t="str">
        <f>VLOOKUP(Table1[[#This Row],[Country Code]],Table3[],2)</f>
        <v>India</v>
      </c>
      <c r="D767">
        <v>1</v>
      </c>
      <c r="E767" t="s">
        <v>2535</v>
      </c>
      <c r="F767" t="s">
        <v>2591</v>
      </c>
      <c r="G767" t="s">
        <v>2586</v>
      </c>
      <c r="H767" t="s">
        <v>2587</v>
      </c>
      <c r="I767">
        <v>77.398886000000005</v>
      </c>
      <c r="J767">
        <v>23.235123000000002</v>
      </c>
      <c r="K767" t="s">
        <v>392</v>
      </c>
      <c r="L767">
        <v>500</v>
      </c>
      <c r="M767" t="str">
        <f>IF(Table1[[#This Row],[Average Cost for two]]&lt;=200, "0-200", IF(Table1[[#This Row],[Average Cost for two]]&lt;=400, "200-400", IF(Table1[[#This Row],[Average Cost for two]]&lt;=600, "400-600", IF(Table1[[#This Row],[Average Cost for two]]&lt;=800, "600-800", IF(Table1[[#This Row],[Average Cost for two]]&lt;=1000, "800-1000", "&gt;1000")))))</f>
        <v>400-600</v>
      </c>
      <c r="N767" t="s">
        <v>2115</v>
      </c>
      <c r="O767" t="s">
        <v>28</v>
      </c>
      <c r="P767" t="s">
        <v>28</v>
      </c>
      <c r="Q767" t="s">
        <v>28</v>
      </c>
      <c r="R767" t="s">
        <v>28</v>
      </c>
      <c r="S767">
        <v>2</v>
      </c>
      <c r="T767">
        <v>4.3</v>
      </c>
      <c r="U767" t="s">
        <v>42</v>
      </c>
      <c r="V767" t="s">
        <v>43</v>
      </c>
      <c r="W767">
        <v>120</v>
      </c>
    </row>
    <row r="768" spans="1:23" x14ac:dyDescent="0.25">
      <c r="A768">
        <v>2900587</v>
      </c>
      <c r="B768" t="s">
        <v>2592</v>
      </c>
      <c r="C768" t="str">
        <f>VLOOKUP(Table1[[#This Row],[Country Code]],Table3[],2)</f>
        <v>India</v>
      </c>
      <c r="D768">
        <v>1</v>
      </c>
      <c r="E768" t="s">
        <v>2593</v>
      </c>
      <c r="F768" t="s">
        <v>2594</v>
      </c>
      <c r="G768" t="s">
        <v>2595</v>
      </c>
      <c r="H768" t="s">
        <v>2596</v>
      </c>
      <c r="I768">
        <v>0</v>
      </c>
      <c r="J768">
        <v>0</v>
      </c>
      <c r="K768" t="s">
        <v>142</v>
      </c>
      <c r="L768">
        <v>500</v>
      </c>
      <c r="M768" t="str">
        <f>IF(Table1[[#This Row],[Average Cost for two]]&lt;=200, "0-200", IF(Table1[[#This Row],[Average Cost for two]]&lt;=400, "200-400", IF(Table1[[#This Row],[Average Cost for two]]&lt;=600, "400-600", IF(Table1[[#This Row],[Average Cost for two]]&lt;=800, "600-800", IF(Table1[[#This Row],[Average Cost for two]]&lt;=1000, "800-1000", "&gt;1000")))))</f>
        <v>400-600</v>
      </c>
      <c r="N768" t="s">
        <v>2115</v>
      </c>
      <c r="O768" t="s">
        <v>28</v>
      </c>
      <c r="P768" t="s">
        <v>28</v>
      </c>
      <c r="Q768" t="s">
        <v>28</v>
      </c>
      <c r="R768" t="s">
        <v>28</v>
      </c>
      <c r="S768">
        <v>2</v>
      </c>
      <c r="T768">
        <v>3.9</v>
      </c>
      <c r="U768" t="s">
        <v>101</v>
      </c>
      <c r="V768" t="s">
        <v>102</v>
      </c>
      <c r="W768">
        <v>289</v>
      </c>
    </row>
    <row r="769" spans="1:23" x14ac:dyDescent="0.25">
      <c r="A769">
        <v>2900354</v>
      </c>
      <c r="B769" t="s">
        <v>2597</v>
      </c>
      <c r="C769" t="str">
        <f>VLOOKUP(Table1[[#This Row],[Country Code]],Table3[],2)</f>
        <v>India</v>
      </c>
      <c r="D769">
        <v>1</v>
      </c>
      <c r="E769" t="s">
        <v>2593</v>
      </c>
      <c r="F769" t="s">
        <v>2598</v>
      </c>
      <c r="G769" t="s">
        <v>2595</v>
      </c>
      <c r="H769" t="s">
        <v>2596</v>
      </c>
      <c r="I769">
        <v>85.846838000000005</v>
      </c>
      <c r="J769">
        <v>20.286332999999999</v>
      </c>
      <c r="K769" t="s">
        <v>54</v>
      </c>
      <c r="L769">
        <v>550</v>
      </c>
      <c r="M769" t="str">
        <f>IF(Table1[[#This Row],[Average Cost for two]]&lt;=200, "0-200", IF(Table1[[#This Row],[Average Cost for two]]&lt;=400, "200-400", IF(Table1[[#This Row],[Average Cost for two]]&lt;=600, "400-600", IF(Table1[[#This Row],[Average Cost for two]]&lt;=800, "600-800", IF(Table1[[#This Row],[Average Cost for two]]&lt;=1000, "800-1000", "&gt;1000")))))</f>
        <v>400-600</v>
      </c>
      <c r="N769" t="s">
        <v>2115</v>
      </c>
      <c r="O769" t="s">
        <v>28</v>
      </c>
      <c r="P769" t="s">
        <v>28</v>
      </c>
      <c r="Q769" t="s">
        <v>28</v>
      </c>
      <c r="R769" t="s">
        <v>28</v>
      </c>
      <c r="S769">
        <v>2</v>
      </c>
      <c r="T769">
        <v>4.0999999999999996</v>
      </c>
      <c r="U769" t="s">
        <v>42</v>
      </c>
      <c r="V769" t="s">
        <v>43</v>
      </c>
      <c r="W769">
        <v>379</v>
      </c>
    </row>
    <row r="770" spans="1:23" x14ac:dyDescent="0.25">
      <c r="A770">
        <v>2900633</v>
      </c>
      <c r="B770" t="s">
        <v>1965</v>
      </c>
      <c r="C770" t="str">
        <f>VLOOKUP(Table1[[#This Row],[Country Code]],Table3[],2)</f>
        <v>India</v>
      </c>
      <c r="D770">
        <v>1</v>
      </c>
      <c r="E770" t="s">
        <v>2593</v>
      </c>
      <c r="F770" t="s">
        <v>2599</v>
      </c>
      <c r="G770" t="s">
        <v>2600</v>
      </c>
      <c r="H770" t="s">
        <v>2601</v>
      </c>
      <c r="I770">
        <v>0</v>
      </c>
      <c r="J770">
        <v>0</v>
      </c>
      <c r="K770" t="s">
        <v>2602</v>
      </c>
      <c r="L770">
        <v>1200</v>
      </c>
      <c r="M770" t="str">
        <f>IF(Table1[[#This Row],[Average Cost for two]]&lt;=200, "0-200", IF(Table1[[#This Row],[Average Cost for two]]&lt;=400, "200-400", IF(Table1[[#This Row],[Average Cost for two]]&lt;=600, "400-600", IF(Table1[[#This Row],[Average Cost for two]]&lt;=800, "600-800", IF(Table1[[#This Row],[Average Cost for two]]&lt;=1000, "800-1000", "&gt;1000")))))</f>
        <v>&gt;1000</v>
      </c>
      <c r="N770" t="s">
        <v>2115</v>
      </c>
      <c r="O770" t="s">
        <v>28</v>
      </c>
      <c r="P770" t="s">
        <v>28</v>
      </c>
      <c r="Q770" t="s">
        <v>28</v>
      </c>
      <c r="R770" t="s">
        <v>28</v>
      </c>
      <c r="S770">
        <v>3</v>
      </c>
      <c r="T770">
        <v>4.5999999999999996</v>
      </c>
      <c r="U770" t="s">
        <v>29</v>
      </c>
      <c r="V770" t="s">
        <v>30</v>
      </c>
      <c r="W770">
        <v>154</v>
      </c>
    </row>
    <row r="771" spans="1:23" x14ac:dyDescent="0.25">
      <c r="A771">
        <v>18408676</v>
      </c>
      <c r="B771" t="s">
        <v>2603</v>
      </c>
      <c r="C771" t="str">
        <f>VLOOKUP(Table1[[#This Row],[Country Code]],Table3[],2)</f>
        <v>India</v>
      </c>
      <c r="D771">
        <v>1</v>
      </c>
      <c r="E771" t="s">
        <v>2593</v>
      </c>
      <c r="F771" t="s">
        <v>2604</v>
      </c>
      <c r="G771" t="s">
        <v>2600</v>
      </c>
      <c r="H771" t="s">
        <v>2601</v>
      </c>
      <c r="I771">
        <v>85.817812869999997</v>
      </c>
      <c r="J771">
        <v>20.325539330000002</v>
      </c>
      <c r="K771" t="s">
        <v>2605</v>
      </c>
      <c r="L771">
        <v>600</v>
      </c>
      <c r="M771" t="str">
        <f>IF(Table1[[#This Row],[Average Cost for two]]&lt;=200, "0-200", IF(Table1[[#This Row],[Average Cost for two]]&lt;=400, "200-400", IF(Table1[[#This Row],[Average Cost for two]]&lt;=600, "400-600", IF(Table1[[#This Row],[Average Cost for two]]&lt;=800, "600-800", IF(Table1[[#This Row],[Average Cost for two]]&lt;=1000, "800-1000", "&gt;1000")))))</f>
        <v>400-600</v>
      </c>
      <c r="N771" t="s">
        <v>2115</v>
      </c>
      <c r="O771" t="s">
        <v>28</v>
      </c>
      <c r="P771" t="s">
        <v>28</v>
      </c>
      <c r="Q771" t="s">
        <v>28</v>
      </c>
      <c r="R771" t="s">
        <v>28</v>
      </c>
      <c r="S771">
        <v>2</v>
      </c>
      <c r="T771">
        <v>4.5</v>
      </c>
      <c r="U771" t="s">
        <v>29</v>
      </c>
      <c r="V771" t="s">
        <v>30</v>
      </c>
      <c r="W771">
        <v>145</v>
      </c>
    </row>
    <row r="772" spans="1:23" x14ac:dyDescent="0.25">
      <c r="A772">
        <v>2900234</v>
      </c>
      <c r="B772" t="s">
        <v>2606</v>
      </c>
      <c r="C772" t="str">
        <f>VLOOKUP(Table1[[#This Row],[Country Code]],Table3[],2)</f>
        <v>India</v>
      </c>
      <c r="D772">
        <v>1</v>
      </c>
      <c r="E772" t="s">
        <v>2593</v>
      </c>
      <c r="F772" t="s">
        <v>2607</v>
      </c>
      <c r="G772" t="s">
        <v>2600</v>
      </c>
      <c r="H772" t="s">
        <v>2601</v>
      </c>
      <c r="I772">
        <v>85.818566669999996</v>
      </c>
      <c r="J772">
        <v>20.32634444</v>
      </c>
      <c r="K772" t="s">
        <v>2608</v>
      </c>
      <c r="L772">
        <v>500</v>
      </c>
      <c r="M772" t="str">
        <f>IF(Table1[[#This Row],[Average Cost for two]]&lt;=200, "0-200", IF(Table1[[#This Row],[Average Cost for two]]&lt;=400, "200-400", IF(Table1[[#This Row],[Average Cost for two]]&lt;=600, "400-600", IF(Table1[[#This Row],[Average Cost for two]]&lt;=800, "600-800", IF(Table1[[#This Row],[Average Cost for two]]&lt;=1000, "800-1000", "&gt;1000")))))</f>
        <v>400-600</v>
      </c>
      <c r="N772" t="s">
        <v>2115</v>
      </c>
      <c r="O772" t="s">
        <v>28</v>
      </c>
      <c r="P772" t="s">
        <v>28</v>
      </c>
      <c r="Q772" t="s">
        <v>28</v>
      </c>
      <c r="R772" t="s">
        <v>28</v>
      </c>
      <c r="S772">
        <v>2</v>
      </c>
      <c r="T772">
        <v>3.9</v>
      </c>
      <c r="U772" t="s">
        <v>101</v>
      </c>
      <c r="V772" t="s">
        <v>102</v>
      </c>
      <c r="W772">
        <v>247</v>
      </c>
    </row>
    <row r="773" spans="1:23" x14ac:dyDescent="0.25">
      <c r="A773">
        <v>2900550</v>
      </c>
      <c r="B773" t="s">
        <v>2609</v>
      </c>
      <c r="C773" t="str">
        <f>VLOOKUP(Table1[[#This Row],[Country Code]],Table3[],2)</f>
        <v>India</v>
      </c>
      <c r="D773">
        <v>1</v>
      </c>
      <c r="E773" t="s">
        <v>2593</v>
      </c>
      <c r="F773" t="s">
        <v>2610</v>
      </c>
      <c r="G773" t="s">
        <v>2600</v>
      </c>
      <c r="H773" t="s">
        <v>2601</v>
      </c>
      <c r="I773">
        <v>0</v>
      </c>
      <c r="J773">
        <v>0</v>
      </c>
      <c r="K773" t="s">
        <v>54</v>
      </c>
      <c r="L773">
        <v>500</v>
      </c>
      <c r="M773" t="str">
        <f>IF(Table1[[#This Row],[Average Cost for two]]&lt;=200, "0-200", IF(Table1[[#This Row],[Average Cost for two]]&lt;=400, "200-400", IF(Table1[[#This Row],[Average Cost for two]]&lt;=600, "400-600", IF(Table1[[#This Row],[Average Cost for two]]&lt;=800, "600-800", IF(Table1[[#This Row],[Average Cost for two]]&lt;=1000, "800-1000", "&gt;1000")))))</f>
        <v>400-600</v>
      </c>
      <c r="N773" t="s">
        <v>2115</v>
      </c>
      <c r="O773" t="s">
        <v>28</v>
      </c>
      <c r="P773" t="s">
        <v>28</v>
      </c>
      <c r="Q773" t="s">
        <v>28</v>
      </c>
      <c r="R773" t="s">
        <v>28</v>
      </c>
      <c r="S773">
        <v>2</v>
      </c>
      <c r="T773">
        <v>4</v>
      </c>
      <c r="U773" t="s">
        <v>42</v>
      </c>
      <c r="V773" t="s">
        <v>43</v>
      </c>
      <c r="W773">
        <v>145</v>
      </c>
    </row>
    <row r="774" spans="1:23" x14ac:dyDescent="0.25">
      <c r="A774">
        <v>18362677</v>
      </c>
      <c r="B774" t="s">
        <v>2611</v>
      </c>
      <c r="C774" t="str">
        <f>VLOOKUP(Table1[[#This Row],[Country Code]],Table3[],2)</f>
        <v>India</v>
      </c>
      <c r="D774">
        <v>1</v>
      </c>
      <c r="E774" t="s">
        <v>2593</v>
      </c>
      <c r="F774" t="s">
        <v>2612</v>
      </c>
      <c r="G774" t="s">
        <v>2613</v>
      </c>
      <c r="H774" t="s">
        <v>2614</v>
      </c>
      <c r="I774">
        <v>85.833948109999994</v>
      </c>
      <c r="J774">
        <v>20.311496330000001</v>
      </c>
      <c r="K774" t="s">
        <v>2615</v>
      </c>
      <c r="L774">
        <v>850</v>
      </c>
      <c r="M774" t="str">
        <f>IF(Table1[[#This Row],[Average Cost for two]]&lt;=200, "0-200", IF(Table1[[#This Row],[Average Cost for two]]&lt;=400, "200-400", IF(Table1[[#This Row],[Average Cost for two]]&lt;=600, "400-600", IF(Table1[[#This Row],[Average Cost for two]]&lt;=800, "600-800", IF(Table1[[#This Row],[Average Cost for two]]&lt;=1000, "800-1000", "&gt;1000")))))</f>
        <v>800-1000</v>
      </c>
      <c r="N774" t="s">
        <v>2115</v>
      </c>
      <c r="O774" t="s">
        <v>28</v>
      </c>
      <c r="P774" t="s">
        <v>28</v>
      </c>
      <c r="Q774" t="s">
        <v>28</v>
      </c>
      <c r="R774" t="s">
        <v>28</v>
      </c>
      <c r="S774">
        <v>2</v>
      </c>
      <c r="T774">
        <v>3.7</v>
      </c>
      <c r="U774" t="s">
        <v>101</v>
      </c>
      <c r="V774" t="s">
        <v>102</v>
      </c>
      <c r="W774">
        <v>118</v>
      </c>
    </row>
    <row r="775" spans="1:23" x14ac:dyDescent="0.25">
      <c r="A775">
        <v>2900044</v>
      </c>
      <c r="B775" t="s">
        <v>2616</v>
      </c>
      <c r="C775" t="str">
        <f>VLOOKUP(Table1[[#This Row],[Country Code]],Table3[],2)</f>
        <v>India</v>
      </c>
      <c r="D775">
        <v>1</v>
      </c>
      <c r="E775" t="s">
        <v>2593</v>
      </c>
      <c r="F775" t="s">
        <v>2617</v>
      </c>
      <c r="G775" t="s">
        <v>2618</v>
      </c>
      <c r="H775" t="s">
        <v>2619</v>
      </c>
      <c r="I775">
        <v>85.819177999999994</v>
      </c>
      <c r="J775">
        <v>20.301784999999999</v>
      </c>
      <c r="K775" t="s">
        <v>2620</v>
      </c>
      <c r="L775">
        <v>1400</v>
      </c>
      <c r="M775" t="str">
        <f>IF(Table1[[#This Row],[Average Cost for two]]&lt;=200, "0-200", IF(Table1[[#This Row],[Average Cost for two]]&lt;=400, "200-400", IF(Table1[[#This Row],[Average Cost for two]]&lt;=600, "400-600", IF(Table1[[#This Row],[Average Cost for two]]&lt;=800, "600-800", IF(Table1[[#This Row],[Average Cost for two]]&lt;=1000, "800-1000", "&gt;1000")))))</f>
        <v>&gt;1000</v>
      </c>
      <c r="N775" t="s">
        <v>2115</v>
      </c>
      <c r="O775" t="s">
        <v>28</v>
      </c>
      <c r="P775" t="s">
        <v>28</v>
      </c>
      <c r="Q775" t="s">
        <v>28</v>
      </c>
      <c r="R775" t="s">
        <v>28</v>
      </c>
      <c r="S775">
        <v>3</v>
      </c>
      <c r="T775">
        <v>4.0999999999999996</v>
      </c>
      <c r="U775" t="s">
        <v>42</v>
      </c>
      <c r="V775" t="s">
        <v>43</v>
      </c>
      <c r="W775">
        <v>256</v>
      </c>
    </row>
    <row r="776" spans="1:23" x14ac:dyDescent="0.25">
      <c r="A776">
        <v>2900469</v>
      </c>
      <c r="B776" t="s">
        <v>2621</v>
      </c>
      <c r="C776" t="str">
        <f>VLOOKUP(Table1[[#This Row],[Country Code]],Table3[],2)</f>
        <v>India</v>
      </c>
      <c r="D776">
        <v>1</v>
      </c>
      <c r="E776" t="s">
        <v>2593</v>
      </c>
      <c r="F776" t="s">
        <v>2622</v>
      </c>
      <c r="G776" t="s">
        <v>2623</v>
      </c>
      <c r="H776" t="s">
        <v>2624</v>
      </c>
      <c r="I776">
        <v>85.808236109999996</v>
      </c>
      <c r="J776">
        <v>20.343069440000001</v>
      </c>
      <c r="K776" t="s">
        <v>2280</v>
      </c>
      <c r="L776">
        <v>450</v>
      </c>
      <c r="M776" t="str">
        <f>IF(Table1[[#This Row],[Average Cost for two]]&lt;=200, "0-200", IF(Table1[[#This Row],[Average Cost for two]]&lt;=400, "200-400", IF(Table1[[#This Row],[Average Cost for two]]&lt;=600, "400-600", IF(Table1[[#This Row],[Average Cost for two]]&lt;=800, "600-800", IF(Table1[[#This Row],[Average Cost for two]]&lt;=1000, "800-1000", "&gt;1000")))))</f>
        <v>400-600</v>
      </c>
      <c r="N776" t="s">
        <v>2115</v>
      </c>
      <c r="O776" t="s">
        <v>28</v>
      </c>
      <c r="P776" t="s">
        <v>28</v>
      </c>
      <c r="Q776" t="s">
        <v>28</v>
      </c>
      <c r="R776" t="s">
        <v>28</v>
      </c>
      <c r="S776">
        <v>1</v>
      </c>
      <c r="T776">
        <v>3.6</v>
      </c>
      <c r="U776" t="s">
        <v>101</v>
      </c>
      <c r="V776" t="s">
        <v>102</v>
      </c>
      <c r="W776">
        <v>173</v>
      </c>
    </row>
    <row r="777" spans="1:23" x14ac:dyDescent="0.25">
      <c r="A777">
        <v>2900219</v>
      </c>
      <c r="B777" t="s">
        <v>2625</v>
      </c>
      <c r="C777" t="str">
        <f>VLOOKUP(Table1[[#This Row],[Country Code]],Table3[],2)</f>
        <v>India</v>
      </c>
      <c r="D777">
        <v>1</v>
      </c>
      <c r="E777" t="s">
        <v>2593</v>
      </c>
      <c r="F777" t="s">
        <v>2626</v>
      </c>
      <c r="G777" t="s">
        <v>2623</v>
      </c>
      <c r="H777" t="s">
        <v>2624</v>
      </c>
      <c r="I777">
        <v>85.822722220000003</v>
      </c>
      <c r="J777">
        <v>20.353674999999999</v>
      </c>
      <c r="K777" t="s">
        <v>2627</v>
      </c>
      <c r="L777">
        <v>600</v>
      </c>
      <c r="M777" t="str">
        <f>IF(Table1[[#This Row],[Average Cost for two]]&lt;=200, "0-200", IF(Table1[[#This Row],[Average Cost for two]]&lt;=400, "200-400", IF(Table1[[#This Row],[Average Cost for two]]&lt;=600, "400-600", IF(Table1[[#This Row],[Average Cost for two]]&lt;=800, "600-800", IF(Table1[[#This Row],[Average Cost for two]]&lt;=1000, "800-1000", "&gt;1000")))))</f>
        <v>400-600</v>
      </c>
      <c r="N777" t="s">
        <v>2115</v>
      </c>
      <c r="O777" t="s">
        <v>28</v>
      </c>
      <c r="P777" t="s">
        <v>28</v>
      </c>
      <c r="Q777" t="s">
        <v>28</v>
      </c>
      <c r="R777" t="s">
        <v>28</v>
      </c>
      <c r="S777">
        <v>2</v>
      </c>
      <c r="T777">
        <v>3.8</v>
      </c>
      <c r="U777" t="s">
        <v>101</v>
      </c>
      <c r="V777" t="s">
        <v>102</v>
      </c>
      <c r="W777">
        <v>424</v>
      </c>
    </row>
    <row r="778" spans="1:23" x14ac:dyDescent="0.25">
      <c r="A778">
        <v>2900473</v>
      </c>
      <c r="B778" t="s">
        <v>2628</v>
      </c>
      <c r="C778" t="str">
        <f>VLOOKUP(Table1[[#This Row],[Country Code]],Table3[],2)</f>
        <v>India</v>
      </c>
      <c r="D778">
        <v>1</v>
      </c>
      <c r="E778" t="s">
        <v>2593</v>
      </c>
      <c r="F778" t="s">
        <v>2629</v>
      </c>
      <c r="G778" t="s">
        <v>2623</v>
      </c>
      <c r="H778" t="s">
        <v>2624</v>
      </c>
      <c r="I778">
        <v>85.825256999999993</v>
      </c>
      <c r="J778">
        <v>20.35324774</v>
      </c>
      <c r="K778" t="s">
        <v>2630</v>
      </c>
      <c r="L778">
        <v>450</v>
      </c>
      <c r="M778" t="str">
        <f>IF(Table1[[#This Row],[Average Cost for two]]&lt;=200, "0-200", IF(Table1[[#This Row],[Average Cost for two]]&lt;=400, "200-400", IF(Table1[[#This Row],[Average Cost for two]]&lt;=600, "400-600", IF(Table1[[#This Row],[Average Cost for two]]&lt;=800, "600-800", IF(Table1[[#This Row],[Average Cost for two]]&lt;=1000, "800-1000", "&gt;1000")))))</f>
        <v>400-600</v>
      </c>
      <c r="N778" t="s">
        <v>2115</v>
      </c>
      <c r="O778" t="s">
        <v>28</v>
      </c>
      <c r="P778" t="s">
        <v>28</v>
      </c>
      <c r="Q778" t="s">
        <v>28</v>
      </c>
      <c r="R778" t="s">
        <v>28</v>
      </c>
      <c r="S778">
        <v>1</v>
      </c>
      <c r="T778">
        <v>3.7</v>
      </c>
      <c r="U778" t="s">
        <v>101</v>
      </c>
      <c r="V778" t="s">
        <v>102</v>
      </c>
      <c r="W778">
        <v>338</v>
      </c>
    </row>
    <row r="779" spans="1:23" x14ac:dyDescent="0.25">
      <c r="A779">
        <v>2900020</v>
      </c>
      <c r="B779" t="s">
        <v>2631</v>
      </c>
      <c r="C779" t="str">
        <f>VLOOKUP(Table1[[#This Row],[Country Code]],Table3[],2)</f>
        <v>India</v>
      </c>
      <c r="D779">
        <v>1</v>
      </c>
      <c r="E779" t="s">
        <v>2593</v>
      </c>
      <c r="F779" t="s">
        <v>2632</v>
      </c>
      <c r="G779" t="s">
        <v>2623</v>
      </c>
      <c r="H779" t="s">
        <v>2624</v>
      </c>
      <c r="I779">
        <v>85.826849999999993</v>
      </c>
      <c r="J779">
        <v>20.352991670000002</v>
      </c>
      <c r="K779" t="s">
        <v>2633</v>
      </c>
      <c r="L779">
        <v>500</v>
      </c>
      <c r="M779" t="str">
        <f>IF(Table1[[#This Row],[Average Cost for two]]&lt;=200, "0-200", IF(Table1[[#This Row],[Average Cost for two]]&lt;=400, "200-400", IF(Table1[[#This Row],[Average Cost for two]]&lt;=600, "400-600", IF(Table1[[#This Row],[Average Cost for two]]&lt;=800, "600-800", IF(Table1[[#This Row],[Average Cost for two]]&lt;=1000, "800-1000", "&gt;1000")))))</f>
        <v>400-600</v>
      </c>
      <c r="N779" t="s">
        <v>2115</v>
      </c>
      <c r="O779" t="s">
        <v>28</v>
      </c>
      <c r="P779" t="s">
        <v>28</v>
      </c>
      <c r="Q779" t="s">
        <v>28</v>
      </c>
      <c r="R779" t="s">
        <v>28</v>
      </c>
      <c r="S779">
        <v>2</v>
      </c>
      <c r="T779">
        <v>3.7</v>
      </c>
      <c r="U779" t="s">
        <v>101</v>
      </c>
      <c r="V779" t="s">
        <v>102</v>
      </c>
      <c r="W779">
        <v>228</v>
      </c>
    </row>
    <row r="780" spans="1:23" x14ac:dyDescent="0.25">
      <c r="A780">
        <v>2900562</v>
      </c>
      <c r="B780" t="s">
        <v>2634</v>
      </c>
      <c r="C780" t="str">
        <f>VLOOKUP(Table1[[#This Row],[Country Code]],Table3[],2)</f>
        <v>India</v>
      </c>
      <c r="D780">
        <v>1</v>
      </c>
      <c r="E780" t="s">
        <v>2593</v>
      </c>
      <c r="F780" t="s">
        <v>2635</v>
      </c>
      <c r="G780" t="s">
        <v>2623</v>
      </c>
      <c r="H780" t="s">
        <v>2624</v>
      </c>
      <c r="I780">
        <v>85.825993269999998</v>
      </c>
      <c r="J780">
        <v>20.353432890000001</v>
      </c>
      <c r="K780" t="s">
        <v>2636</v>
      </c>
      <c r="L780">
        <v>450</v>
      </c>
      <c r="M780" t="str">
        <f>IF(Table1[[#This Row],[Average Cost for two]]&lt;=200, "0-200", IF(Table1[[#This Row],[Average Cost for two]]&lt;=400, "200-400", IF(Table1[[#This Row],[Average Cost for two]]&lt;=600, "400-600", IF(Table1[[#This Row],[Average Cost for two]]&lt;=800, "600-800", IF(Table1[[#This Row],[Average Cost for two]]&lt;=1000, "800-1000", "&gt;1000")))))</f>
        <v>400-600</v>
      </c>
      <c r="N780" t="s">
        <v>2115</v>
      </c>
      <c r="O780" t="s">
        <v>28</v>
      </c>
      <c r="P780" t="s">
        <v>28</v>
      </c>
      <c r="Q780" t="s">
        <v>28</v>
      </c>
      <c r="R780" t="s">
        <v>28</v>
      </c>
      <c r="S780">
        <v>1</v>
      </c>
      <c r="T780">
        <v>3.8</v>
      </c>
      <c r="U780" t="s">
        <v>101</v>
      </c>
      <c r="V780" t="s">
        <v>102</v>
      </c>
      <c r="W780">
        <v>253</v>
      </c>
    </row>
    <row r="781" spans="1:23" x14ac:dyDescent="0.25">
      <c r="A781">
        <v>18413814</v>
      </c>
      <c r="B781" t="s">
        <v>2637</v>
      </c>
      <c r="C781" t="str">
        <f>VLOOKUP(Table1[[#This Row],[Country Code]],Table3[],2)</f>
        <v>India</v>
      </c>
      <c r="D781">
        <v>1</v>
      </c>
      <c r="E781" t="s">
        <v>2593</v>
      </c>
      <c r="F781" t="s">
        <v>2638</v>
      </c>
      <c r="G781" t="s">
        <v>2623</v>
      </c>
      <c r="H781" t="s">
        <v>2624</v>
      </c>
      <c r="I781">
        <v>85.822892870000004</v>
      </c>
      <c r="J781">
        <v>20.343476039999999</v>
      </c>
      <c r="K781" t="s">
        <v>2150</v>
      </c>
      <c r="L781">
        <v>900</v>
      </c>
      <c r="M781" t="str">
        <f>IF(Table1[[#This Row],[Average Cost for two]]&lt;=200, "0-200", IF(Table1[[#This Row],[Average Cost for two]]&lt;=400, "200-400", IF(Table1[[#This Row],[Average Cost for two]]&lt;=600, "400-600", IF(Table1[[#This Row],[Average Cost for two]]&lt;=800, "600-800", IF(Table1[[#This Row],[Average Cost for two]]&lt;=1000, "800-1000", "&gt;1000")))))</f>
        <v>800-1000</v>
      </c>
      <c r="N781" t="s">
        <v>2115</v>
      </c>
      <c r="O781" t="s">
        <v>28</v>
      </c>
      <c r="P781" t="s">
        <v>28</v>
      </c>
      <c r="Q781" t="s">
        <v>28</v>
      </c>
      <c r="R781" t="s">
        <v>28</v>
      </c>
      <c r="S781">
        <v>2</v>
      </c>
      <c r="T781">
        <v>4</v>
      </c>
      <c r="U781" t="s">
        <v>42</v>
      </c>
      <c r="V781" t="s">
        <v>43</v>
      </c>
      <c r="W781">
        <v>90</v>
      </c>
    </row>
    <row r="782" spans="1:23" x14ac:dyDescent="0.25">
      <c r="A782">
        <v>18235390</v>
      </c>
      <c r="B782" t="s">
        <v>2639</v>
      </c>
      <c r="C782" t="str">
        <f>VLOOKUP(Table1[[#This Row],[Country Code]],Table3[],2)</f>
        <v>India</v>
      </c>
      <c r="D782">
        <v>1</v>
      </c>
      <c r="E782" t="s">
        <v>2593</v>
      </c>
      <c r="F782" t="s">
        <v>2640</v>
      </c>
      <c r="G782" t="s">
        <v>2623</v>
      </c>
      <c r="H782" t="s">
        <v>2624</v>
      </c>
      <c r="I782">
        <v>85.811123330000001</v>
      </c>
      <c r="J782">
        <v>20.343144070000001</v>
      </c>
      <c r="K782" t="s">
        <v>142</v>
      </c>
      <c r="L782">
        <v>400</v>
      </c>
      <c r="M782" t="str">
        <f>IF(Table1[[#This Row],[Average Cost for two]]&lt;=200, "0-200", IF(Table1[[#This Row],[Average Cost for two]]&lt;=400, "200-400", IF(Table1[[#This Row],[Average Cost for two]]&lt;=600, "400-600", IF(Table1[[#This Row],[Average Cost for two]]&lt;=800, "600-800", IF(Table1[[#This Row],[Average Cost for two]]&lt;=1000, "800-1000", "&gt;1000")))))</f>
        <v>200-400</v>
      </c>
      <c r="N782" t="s">
        <v>2115</v>
      </c>
      <c r="O782" t="s">
        <v>28</v>
      </c>
      <c r="P782" t="s">
        <v>28</v>
      </c>
      <c r="Q782" t="s">
        <v>28</v>
      </c>
      <c r="R782" t="s">
        <v>28</v>
      </c>
      <c r="S782">
        <v>1</v>
      </c>
      <c r="T782">
        <v>4</v>
      </c>
      <c r="U782" t="s">
        <v>42</v>
      </c>
      <c r="V782" t="s">
        <v>43</v>
      </c>
      <c r="W782">
        <v>197</v>
      </c>
    </row>
    <row r="783" spans="1:23" x14ac:dyDescent="0.25">
      <c r="A783">
        <v>2900640</v>
      </c>
      <c r="B783" t="s">
        <v>2641</v>
      </c>
      <c r="C783" t="str">
        <f>VLOOKUP(Table1[[#This Row],[Country Code]],Table3[],2)</f>
        <v>India</v>
      </c>
      <c r="D783">
        <v>1</v>
      </c>
      <c r="E783" t="s">
        <v>2593</v>
      </c>
      <c r="F783" t="s">
        <v>2642</v>
      </c>
      <c r="G783" t="s">
        <v>2623</v>
      </c>
      <c r="H783" t="s">
        <v>2624</v>
      </c>
      <c r="I783">
        <v>0</v>
      </c>
      <c r="J783">
        <v>0</v>
      </c>
      <c r="K783" t="s">
        <v>2643</v>
      </c>
      <c r="L783">
        <v>800</v>
      </c>
      <c r="M783" t="str">
        <f>IF(Table1[[#This Row],[Average Cost for two]]&lt;=200, "0-200", IF(Table1[[#This Row],[Average Cost for two]]&lt;=400, "200-400", IF(Table1[[#This Row],[Average Cost for two]]&lt;=600, "400-600", IF(Table1[[#This Row],[Average Cost for two]]&lt;=800, "600-800", IF(Table1[[#This Row],[Average Cost for two]]&lt;=1000, "800-1000", "&gt;1000")))))</f>
        <v>600-800</v>
      </c>
      <c r="N783" t="s">
        <v>2115</v>
      </c>
      <c r="O783" t="s">
        <v>28</v>
      </c>
      <c r="P783" t="s">
        <v>28</v>
      </c>
      <c r="Q783" t="s">
        <v>28</v>
      </c>
      <c r="R783" t="s">
        <v>28</v>
      </c>
      <c r="S783">
        <v>2</v>
      </c>
      <c r="T783">
        <v>4.3</v>
      </c>
      <c r="U783" t="s">
        <v>42</v>
      </c>
      <c r="V783" t="s">
        <v>43</v>
      </c>
      <c r="W783">
        <v>69</v>
      </c>
    </row>
    <row r="784" spans="1:23" x14ac:dyDescent="0.25">
      <c r="A784">
        <v>18271459</v>
      </c>
      <c r="B784" t="s">
        <v>2644</v>
      </c>
      <c r="C784" t="str">
        <f>VLOOKUP(Table1[[#This Row],[Country Code]],Table3[],2)</f>
        <v>India</v>
      </c>
      <c r="D784">
        <v>1</v>
      </c>
      <c r="E784" t="s">
        <v>2593</v>
      </c>
      <c r="F784" t="s">
        <v>2645</v>
      </c>
      <c r="G784" t="s">
        <v>2623</v>
      </c>
      <c r="H784" t="s">
        <v>2624</v>
      </c>
      <c r="I784">
        <v>85.822259869999996</v>
      </c>
      <c r="J784">
        <v>20.353480609999998</v>
      </c>
      <c r="K784" t="s">
        <v>2646</v>
      </c>
      <c r="L784">
        <v>300</v>
      </c>
      <c r="M784" t="str">
        <f>IF(Table1[[#This Row],[Average Cost for two]]&lt;=200, "0-200", IF(Table1[[#This Row],[Average Cost for two]]&lt;=400, "200-400", IF(Table1[[#This Row],[Average Cost for two]]&lt;=600, "400-600", IF(Table1[[#This Row],[Average Cost for two]]&lt;=800, "600-800", IF(Table1[[#This Row],[Average Cost for two]]&lt;=1000, "800-1000", "&gt;1000")))))</f>
        <v>200-400</v>
      </c>
      <c r="N784" t="s">
        <v>2115</v>
      </c>
      <c r="O784" t="s">
        <v>28</v>
      </c>
      <c r="P784" t="s">
        <v>28</v>
      </c>
      <c r="Q784" t="s">
        <v>28</v>
      </c>
      <c r="R784" t="s">
        <v>28</v>
      </c>
      <c r="S784">
        <v>1</v>
      </c>
      <c r="T784">
        <v>4.0999999999999996</v>
      </c>
      <c r="U784" t="s">
        <v>42</v>
      </c>
      <c r="V784" t="s">
        <v>43</v>
      </c>
      <c r="W784">
        <v>199</v>
      </c>
    </row>
    <row r="785" spans="1:23" x14ac:dyDescent="0.25">
      <c r="A785">
        <v>18377283</v>
      </c>
      <c r="B785" t="s">
        <v>2647</v>
      </c>
      <c r="C785" t="str">
        <f>VLOOKUP(Table1[[#This Row],[Country Code]],Table3[],2)</f>
        <v>India</v>
      </c>
      <c r="D785">
        <v>1</v>
      </c>
      <c r="E785" t="s">
        <v>2593</v>
      </c>
      <c r="F785" t="s">
        <v>2648</v>
      </c>
      <c r="G785" t="s">
        <v>2649</v>
      </c>
      <c r="H785" t="s">
        <v>2650</v>
      </c>
      <c r="I785">
        <v>85.842959250000007</v>
      </c>
      <c r="J785">
        <v>20.29322917</v>
      </c>
      <c r="K785" t="s">
        <v>2651</v>
      </c>
      <c r="L785">
        <v>500</v>
      </c>
      <c r="M785" t="str">
        <f>IF(Table1[[#This Row],[Average Cost for two]]&lt;=200, "0-200", IF(Table1[[#This Row],[Average Cost for two]]&lt;=400, "200-400", IF(Table1[[#This Row],[Average Cost for two]]&lt;=600, "400-600", IF(Table1[[#This Row],[Average Cost for two]]&lt;=800, "600-800", IF(Table1[[#This Row],[Average Cost for two]]&lt;=1000, "800-1000", "&gt;1000")))))</f>
        <v>400-600</v>
      </c>
      <c r="N785" t="s">
        <v>2115</v>
      </c>
      <c r="O785" t="s">
        <v>28</v>
      </c>
      <c r="P785" t="s">
        <v>28</v>
      </c>
      <c r="Q785" t="s">
        <v>28</v>
      </c>
      <c r="R785" t="s">
        <v>28</v>
      </c>
      <c r="S785">
        <v>2</v>
      </c>
      <c r="T785">
        <v>3.8</v>
      </c>
      <c r="U785" t="s">
        <v>101</v>
      </c>
      <c r="V785" t="s">
        <v>102</v>
      </c>
      <c r="W785">
        <v>56</v>
      </c>
    </row>
    <row r="786" spans="1:23" x14ac:dyDescent="0.25">
      <c r="A786">
        <v>18408600</v>
      </c>
      <c r="B786" t="s">
        <v>2652</v>
      </c>
      <c r="C786" t="str">
        <f>VLOOKUP(Table1[[#This Row],[Country Code]],Table3[],2)</f>
        <v>India</v>
      </c>
      <c r="D786">
        <v>1</v>
      </c>
      <c r="E786" t="s">
        <v>2593</v>
      </c>
      <c r="F786" t="s">
        <v>2653</v>
      </c>
      <c r="G786" t="s">
        <v>2649</v>
      </c>
      <c r="H786" t="s">
        <v>2650</v>
      </c>
      <c r="I786">
        <v>85.845169960000007</v>
      </c>
      <c r="J786">
        <v>20.295755190000001</v>
      </c>
      <c r="K786" t="s">
        <v>2654</v>
      </c>
      <c r="L786">
        <v>900</v>
      </c>
      <c r="M786" t="str">
        <f>IF(Table1[[#This Row],[Average Cost for two]]&lt;=200, "0-200", IF(Table1[[#This Row],[Average Cost for two]]&lt;=400, "200-400", IF(Table1[[#This Row],[Average Cost for two]]&lt;=600, "400-600", IF(Table1[[#This Row],[Average Cost for two]]&lt;=800, "600-800", IF(Table1[[#This Row],[Average Cost for two]]&lt;=1000, "800-1000", "&gt;1000")))))</f>
        <v>800-1000</v>
      </c>
      <c r="N786" t="s">
        <v>2115</v>
      </c>
      <c r="O786" t="s">
        <v>28</v>
      </c>
      <c r="P786" t="s">
        <v>28</v>
      </c>
      <c r="Q786" t="s">
        <v>28</v>
      </c>
      <c r="R786" t="s">
        <v>28</v>
      </c>
      <c r="S786">
        <v>2</v>
      </c>
      <c r="T786">
        <v>4.2</v>
      </c>
      <c r="U786" t="s">
        <v>42</v>
      </c>
      <c r="V786" t="s">
        <v>43</v>
      </c>
      <c r="W786">
        <v>49</v>
      </c>
    </row>
    <row r="787" spans="1:23" x14ac:dyDescent="0.25">
      <c r="A787">
        <v>2900012</v>
      </c>
      <c r="B787" t="s">
        <v>2655</v>
      </c>
      <c r="C787" t="str">
        <f>VLOOKUP(Table1[[#This Row],[Country Code]],Table3[],2)</f>
        <v>India</v>
      </c>
      <c r="D787">
        <v>1</v>
      </c>
      <c r="E787" t="s">
        <v>2593</v>
      </c>
      <c r="F787" t="s">
        <v>2656</v>
      </c>
      <c r="G787" t="s">
        <v>2657</v>
      </c>
      <c r="H787" t="s">
        <v>2658</v>
      </c>
      <c r="I787">
        <v>85.818494000000001</v>
      </c>
      <c r="J787">
        <v>20.292363000000002</v>
      </c>
      <c r="K787" t="s">
        <v>54</v>
      </c>
      <c r="L787">
        <v>1500</v>
      </c>
      <c r="M787" t="str">
        <f>IF(Table1[[#This Row],[Average Cost for two]]&lt;=200, "0-200", IF(Table1[[#This Row],[Average Cost for two]]&lt;=400, "200-400", IF(Table1[[#This Row],[Average Cost for two]]&lt;=600, "400-600", IF(Table1[[#This Row],[Average Cost for two]]&lt;=800, "600-800", IF(Table1[[#This Row],[Average Cost for two]]&lt;=1000, "800-1000", "&gt;1000")))))</f>
        <v>&gt;1000</v>
      </c>
      <c r="N787" t="s">
        <v>2115</v>
      </c>
      <c r="O787" t="s">
        <v>28</v>
      </c>
      <c r="P787" t="s">
        <v>28</v>
      </c>
      <c r="Q787" t="s">
        <v>28</v>
      </c>
      <c r="R787" t="s">
        <v>28</v>
      </c>
      <c r="S787">
        <v>3</v>
      </c>
      <c r="T787">
        <v>4.3</v>
      </c>
      <c r="U787" t="s">
        <v>42</v>
      </c>
      <c r="V787" t="s">
        <v>43</v>
      </c>
      <c r="W787">
        <v>345</v>
      </c>
    </row>
    <row r="788" spans="1:23" x14ac:dyDescent="0.25">
      <c r="A788">
        <v>18436042</v>
      </c>
      <c r="B788" t="s">
        <v>2659</v>
      </c>
      <c r="C788" t="str">
        <f>VLOOKUP(Table1[[#This Row],[Country Code]],Table3[],2)</f>
        <v>India</v>
      </c>
      <c r="D788">
        <v>1</v>
      </c>
      <c r="E788" t="s">
        <v>2593</v>
      </c>
      <c r="F788" t="s">
        <v>2660</v>
      </c>
      <c r="G788" t="s">
        <v>2661</v>
      </c>
      <c r="H788" t="s">
        <v>2662</v>
      </c>
      <c r="I788">
        <v>85.826696240000004</v>
      </c>
      <c r="J788">
        <v>20.28398889</v>
      </c>
      <c r="K788" t="s">
        <v>2663</v>
      </c>
      <c r="L788">
        <v>400</v>
      </c>
      <c r="M788" t="str">
        <f>IF(Table1[[#This Row],[Average Cost for two]]&lt;=200, "0-200", IF(Table1[[#This Row],[Average Cost for two]]&lt;=400, "200-400", IF(Table1[[#This Row],[Average Cost for two]]&lt;=600, "400-600", IF(Table1[[#This Row],[Average Cost for two]]&lt;=800, "600-800", IF(Table1[[#This Row],[Average Cost for two]]&lt;=1000, "800-1000", "&gt;1000")))))</f>
        <v>200-400</v>
      </c>
      <c r="N788" t="s">
        <v>2115</v>
      </c>
      <c r="O788" t="s">
        <v>28</v>
      </c>
      <c r="P788" t="s">
        <v>28</v>
      </c>
      <c r="Q788" t="s">
        <v>28</v>
      </c>
      <c r="R788" t="s">
        <v>28</v>
      </c>
      <c r="S788">
        <v>1</v>
      </c>
      <c r="T788">
        <v>3.5</v>
      </c>
      <c r="U788" t="s">
        <v>101</v>
      </c>
      <c r="V788" t="s">
        <v>102</v>
      </c>
      <c r="W788">
        <v>89</v>
      </c>
    </row>
    <row r="789" spans="1:23" x14ac:dyDescent="0.25">
      <c r="A789">
        <v>122003</v>
      </c>
      <c r="B789" t="s">
        <v>2664</v>
      </c>
      <c r="C789" t="str">
        <f>VLOOKUP(Table1[[#This Row],[Country Code]],Table3[],2)</f>
        <v>India</v>
      </c>
      <c r="D789">
        <v>1</v>
      </c>
      <c r="E789" t="s">
        <v>2665</v>
      </c>
      <c r="F789" t="s">
        <v>2666</v>
      </c>
      <c r="G789" t="s">
        <v>2667</v>
      </c>
      <c r="H789" t="s">
        <v>2668</v>
      </c>
      <c r="I789">
        <v>76.801233999999994</v>
      </c>
      <c r="J789">
        <v>30.710054759999998</v>
      </c>
      <c r="K789" t="s">
        <v>2669</v>
      </c>
      <c r="L789">
        <v>850</v>
      </c>
      <c r="M789" t="str">
        <f>IF(Table1[[#This Row],[Average Cost for two]]&lt;=200, "0-200", IF(Table1[[#This Row],[Average Cost for two]]&lt;=400, "200-400", IF(Table1[[#This Row],[Average Cost for two]]&lt;=600, "400-600", IF(Table1[[#This Row],[Average Cost for two]]&lt;=800, "600-800", IF(Table1[[#This Row],[Average Cost for two]]&lt;=1000, "800-1000", "&gt;1000")))))</f>
        <v>800-1000</v>
      </c>
      <c r="N789" t="s">
        <v>2115</v>
      </c>
      <c r="O789" t="s">
        <v>28</v>
      </c>
      <c r="P789" t="s">
        <v>27</v>
      </c>
      <c r="Q789" t="s">
        <v>27</v>
      </c>
      <c r="R789" t="s">
        <v>28</v>
      </c>
      <c r="S789">
        <v>2</v>
      </c>
      <c r="T789">
        <v>3.7</v>
      </c>
      <c r="U789" t="s">
        <v>101</v>
      </c>
      <c r="V789" t="s">
        <v>102</v>
      </c>
      <c r="W789">
        <v>665</v>
      </c>
    </row>
    <row r="790" spans="1:23" x14ac:dyDescent="0.25">
      <c r="A790">
        <v>121552</v>
      </c>
      <c r="B790" t="s">
        <v>2670</v>
      </c>
      <c r="C790" t="str">
        <f>VLOOKUP(Table1[[#This Row],[Country Code]],Table3[],2)</f>
        <v>India</v>
      </c>
      <c r="D790">
        <v>1</v>
      </c>
      <c r="E790" t="s">
        <v>2665</v>
      </c>
      <c r="F790" t="s">
        <v>2671</v>
      </c>
      <c r="G790" t="s">
        <v>2672</v>
      </c>
      <c r="H790" t="s">
        <v>2673</v>
      </c>
      <c r="I790">
        <v>76.800955500000001</v>
      </c>
      <c r="J790">
        <v>30.705069300000002</v>
      </c>
      <c r="K790" t="s">
        <v>2674</v>
      </c>
      <c r="L790">
        <v>1600</v>
      </c>
      <c r="M790" t="str">
        <f>IF(Table1[[#This Row],[Average Cost for two]]&lt;=200, "0-200", IF(Table1[[#This Row],[Average Cost for two]]&lt;=400, "200-400", IF(Table1[[#This Row],[Average Cost for two]]&lt;=600, "400-600", IF(Table1[[#This Row],[Average Cost for two]]&lt;=800, "600-800", IF(Table1[[#This Row],[Average Cost for two]]&lt;=1000, "800-1000", "&gt;1000")))))</f>
        <v>&gt;1000</v>
      </c>
      <c r="N790" t="s">
        <v>2115</v>
      </c>
      <c r="O790" t="s">
        <v>28</v>
      </c>
      <c r="P790" t="s">
        <v>28</v>
      </c>
      <c r="Q790" t="s">
        <v>28</v>
      </c>
      <c r="R790" t="s">
        <v>28</v>
      </c>
      <c r="S790">
        <v>3</v>
      </c>
      <c r="T790">
        <v>4.2</v>
      </c>
      <c r="U790" t="s">
        <v>42</v>
      </c>
      <c r="V790" t="s">
        <v>43</v>
      </c>
      <c r="W790">
        <v>676</v>
      </c>
    </row>
    <row r="791" spans="1:23" x14ac:dyDescent="0.25">
      <c r="A791">
        <v>121214</v>
      </c>
      <c r="B791" t="s">
        <v>2675</v>
      </c>
      <c r="C791" t="str">
        <f>VLOOKUP(Table1[[#This Row],[Country Code]],Table3[],2)</f>
        <v>India</v>
      </c>
      <c r="D791">
        <v>1</v>
      </c>
      <c r="E791" t="s">
        <v>2665</v>
      </c>
      <c r="F791" t="s">
        <v>2676</v>
      </c>
      <c r="G791" t="s">
        <v>2672</v>
      </c>
      <c r="H791" t="s">
        <v>2673</v>
      </c>
      <c r="I791">
        <v>76.800775200000004</v>
      </c>
      <c r="J791">
        <v>30.705668200000002</v>
      </c>
      <c r="K791" t="s">
        <v>2677</v>
      </c>
      <c r="L791">
        <v>1400</v>
      </c>
      <c r="M791" t="str">
        <f>IF(Table1[[#This Row],[Average Cost for two]]&lt;=200, "0-200", IF(Table1[[#This Row],[Average Cost for two]]&lt;=400, "200-400", IF(Table1[[#This Row],[Average Cost for two]]&lt;=600, "400-600", IF(Table1[[#This Row],[Average Cost for two]]&lt;=800, "600-800", IF(Table1[[#This Row],[Average Cost for two]]&lt;=1000, "800-1000", "&gt;1000")))))</f>
        <v>&gt;1000</v>
      </c>
      <c r="N791" t="s">
        <v>2115</v>
      </c>
      <c r="O791" t="s">
        <v>28</v>
      </c>
      <c r="P791" t="s">
        <v>27</v>
      </c>
      <c r="Q791" t="s">
        <v>28</v>
      </c>
      <c r="R791" t="s">
        <v>28</v>
      </c>
      <c r="S791">
        <v>3</v>
      </c>
      <c r="T791">
        <v>4.3</v>
      </c>
      <c r="U791" t="s">
        <v>42</v>
      </c>
      <c r="V791" t="s">
        <v>43</v>
      </c>
      <c r="W791">
        <v>970</v>
      </c>
    </row>
    <row r="792" spans="1:23" x14ac:dyDescent="0.25">
      <c r="A792">
        <v>121553</v>
      </c>
      <c r="B792" t="s">
        <v>2678</v>
      </c>
      <c r="C792" t="str">
        <f>VLOOKUP(Table1[[#This Row],[Country Code]],Table3[],2)</f>
        <v>India</v>
      </c>
      <c r="D792">
        <v>1</v>
      </c>
      <c r="E792" t="s">
        <v>2665</v>
      </c>
      <c r="F792" t="s">
        <v>2679</v>
      </c>
      <c r="G792" t="s">
        <v>2672</v>
      </c>
      <c r="H792" t="s">
        <v>2673</v>
      </c>
      <c r="I792">
        <v>76.800640000000001</v>
      </c>
      <c r="J792">
        <v>30.705610199999999</v>
      </c>
      <c r="K792" t="s">
        <v>2680</v>
      </c>
      <c r="L792">
        <v>1600</v>
      </c>
      <c r="M792" t="str">
        <f>IF(Table1[[#This Row],[Average Cost for two]]&lt;=200, "0-200", IF(Table1[[#This Row],[Average Cost for two]]&lt;=400, "200-400", IF(Table1[[#This Row],[Average Cost for two]]&lt;=600, "400-600", IF(Table1[[#This Row],[Average Cost for two]]&lt;=800, "600-800", IF(Table1[[#This Row],[Average Cost for two]]&lt;=1000, "800-1000", "&gt;1000")))))</f>
        <v>&gt;1000</v>
      </c>
      <c r="N792" t="s">
        <v>2115</v>
      </c>
      <c r="O792" t="s">
        <v>28</v>
      </c>
      <c r="P792" t="s">
        <v>28</v>
      </c>
      <c r="Q792" t="s">
        <v>28</v>
      </c>
      <c r="R792" t="s">
        <v>28</v>
      </c>
      <c r="S792">
        <v>3</v>
      </c>
      <c r="T792">
        <v>4.0999999999999996</v>
      </c>
      <c r="U792" t="s">
        <v>42</v>
      </c>
      <c r="V792" t="s">
        <v>43</v>
      </c>
      <c r="W792">
        <v>300</v>
      </c>
    </row>
    <row r="793" spans="1:23" x14ac:dyDescent="0.25">
      <c r="A793">
        <v>121312</v>
      </c>
      <c r="B793" t="s">
        <v>2203</v>
      </c>
      <c r="C793" t="str">
        <f>VLOOKUP(Table1[[#This Row],[Country Code]],Table3[],2)</f>
        <v>India</v>
      </c>
      <c r="D793">
        <v>1</v>
      </c>
      <c r="E793" t="s">
        <v>2665</v>
      </c>
      <c r="F793" t="s">
        <v>2681</v>
      </c>
      <c r="G793" t="s">
        <v>2672</v>
      </c>
      <c r="H793" t="s">
        <v>2673</v>
      </c>
      <c r="I793">
        <v>76.800865299999998</v>
      </c>
      <c r="J793">
        <v>30.7051482</v>
      </c>
      <c r="K793" t="s">
        <v>2682</v>
      </c>
      <c r="L793">
        <v>1400</v>
      </c>
      <c r="M793" t="str">
        <f>IF(Table1[[#This Row],[Average Cost for two]]&lt;=200, "0-200", IF(Table1[[#This Row],[Average Cost for two]]&lt;=400, "200-400", IF(Table1[[#This Row],[Average Cost for two]]&lt;=600, "400-600", IF(Table1[[#This Row],[Average Cost for two]]&lt;=800, "600-800", IF(Table1[[#This Row],[Average Cost for two]]&lt;=1000, "800-1000", "&gt;1000")))))</f>
        <v>&gt;1000</v>
      </c>
      <c r="N793" t="s">
        <v>2115</v>
      </c>
      <c r="O793" t="s">
        <v>28</v>
      </c>
      <c r="P793" t="s">
        <v>28</v>
      </c>
      <c r="Q793" t="s">
        <v>28</v>
      </c>
      <c r="R793" t="s">
        <v>28</v>
      </c>
      <c r="S793">
        <v>3</v>
      </c>
      <c r="T793">
        <v>4</v>
      </c>
      <c r="U793" t="s">
        <v>42</v>
      </c>
      <c r="V793" t="s">
        <v>43</v>
      </c>
      <c r="W793">
        <v>428</v>
      </c>
    </row>
    <row r="794" spans="1:23" x14ac:dyDescent="0.25">
      <c r="A794">
        <v>121335</v>
      </c>
      <c r="B794" t="s">
        <v>2683</v>
      </c>
      <c r="C794" t="str">
        <f>VLOOKUP(Table1[[#This Row],[Country Code]],Table3[],2)</f>
        <v>India</v>
      </c>
      <c r="D794">
        <v>1</v>
      </c>
      <c r="E794" t="s">
        <v>2665</v>
      </c>
      <c r="F794" t="s">
        <v>2684</v>
      </c>
      <c r="G794" t="s">
        <v>2672</v>
      </c>
      <c r="H794" t="s">
        <v>2673</v>
      </c>
      <c r="I794">
        <v>76.800955500000001</v>
      </c>
      <c r="J794">
        <v>30.705774999999999</v>
      </c>
      <c r="K794" t="s">
        <v>2685</v>
      </c>
      <c r="L794">
        <v>1200</v>
      </c>
      <c r="M794" t="str">
        <f>IF(Table1[[#This Row],[Average Cost for two]]&lt;=200, "0-200", IF(Table1[[#This Row],[Average Cost for two]]&lt;=400, "200-400", IF(Table1[[#This Row],[Average Cost for two]]&lt;=600, "400-600", IF(Table1[[#This Row],[Average Cost for two]]&lt;=800, "600-800", IF(Table1[[#This Row],[Average Cost for two]]&lt;=1000, "800-1000", "&gt;1000")))))</f>
        <v>&gt;1000</v>
      </c>
      <c r="N794" t="s">
        <v>2115</v>
      </c>
      <c r="O794" t="s">
        <v>28</v>
      </c>
      <c r="P794" t="s">
        <v>28</v>
      </c>
      <c r="Q794" t="s">
        <v>28</v>
      </c>
      <c r="R794" t="s">
        <v>28</v>
      </c>
      <c r="S794">
        <v>3</v>
      </c>
      <c r="T794">
        <v>4</v>
      </c>
      <c r="U794" t="s">
        <v>42</v>
      </c>
      <c r="V794" t="s">
        <v>43</v>
      </c>
      <c r="W794">
        <v>1022</v>
      </c>
    </row>
    <row r="795" spans="1:23" x14ac:dyDescent="0.25">
      <c r="A795">
        <v>120014</v>
      </c>
      <c r="B795" t="s">
        <v>1965</v>
      </c>
      <c r="C795" t="str">
        <f>VLOOKUP(Table1[[#This Row],[Country Code]],Table3[],2)</f>
        <v>India</v>
      </c>
      <c r="D795">
        <v>1</v>
      </c>
      <c r="E795" t="s">
        <v>2665</v>
      </c>
      <c r="F795" t="s">
        <v>2686</v>
      </c>
      <c r="G795" t="s">
        <v>2687</v>
      </c>
      <c r="H795" t="s">
        <v>2688</v>
      </c>
      <c r="I795">
        <v>76.805191699999995</v>
      </c>
      <c r="J795">
        <v>30.725704499999999</v>
      </c>
      <c r="K795" t="s">
        <v>2280</v>
      </c>
      <c r="L795">
        <v>1300</v>
      </c>
      <c r="M795" t="str">
        <f>IF(Table1[[#This Row],[Average Cost for two]]&lt;=200, "0-200", IF(Table1[[#This Row],[Average Cost for two]]&lt;=400, "200-400", IF(Table1[[#This Row],[Average Cost for two]]&lt;=600, "400-600", IF(Table1[[#This Row],[Average Cost for two]]&lt;=800, "600-800", IF(Table1[[#This Row],[Average Cost for two]]&lt;=1000, "800-1000", "&gt;1000")))))</f>
        <v>&gt;1000</v>
      </c>
      <c r="N795" t="s">
        <v>2115</v>
      </c>
      <c r="O795" t="s">
        <v>28</v>
      </c>
      <c r="P795" t="s">
        <v>28</v>
      </c>
      <c r="Q795" t="s">
        <v>28</v>
      </c>
      <c r="R795" t="s">
        <v>28</v>
      </c>
      <c r="S795">
        <v>3</v>
      </c>
      <c r="T795">
        <v>4.5</v>
      </c>
      <c r="U795" t="s">
        <v>29</v>
      </c>
      <c r="V795" t="s">
        <v>30</v>
      </c>
      <c r="W795">
        <v>1450</v>
      </c>
    </row>
    <row r="796" spans="1:23" x14ac:dyDescent="0.25">
      <c r="A796">
        <v>123125</v>
      </c>
      <c r="B796" t="s">
        <v>2089</v>
      </c>
      <c r="C796" t="str">
        <f>VLOOKUP(Table1[[#This Row],[Country Code]],Table3[],2)</f>
        <v>India</v>
      </c>
      <c r="D796">
        <v>1</v>
      </c>
      <c r="E796" t="s">
        <v>2665</v>
      </c>
      <c r="F796" t="s">
        <v>2689</v>
      </c>
      <c r="G796" t="s">
        <v>2687</v>
      </c>
      <c r="H796" t="s">
        <v>2688</v>
      </c>
      <c r="I796">
        <v>76.806363399999995</v>
      </c>
      <c r="J796">
        <v>30.724943100000001</v>
      </c>
      <c r="K796" t="s">
        <v>2690</v>
      </c>
      <c r="L796">
        <v>1800</v>
      </c>
      <c r="M796" t="str">
        <f>IF(Table1[[#This Row],[Average Cost for two]]&lt;=200, "0-200", IF(Table1[[#This Row],[Average Cost for two]]&lt;=400, "200-400", IF(Table1[[#This Row],[Average Cost for two]]&lt;=600, "400-600", IF(Table1[[#This Row],[Average Cost for two]]&lt;=800, "600-800", IF(Table1[[#This Row],[Average Cost for two]]&lt;=1000, "800-1000", "&gt;1000")))))</f>
        <v>&gt;1000</v>
      </c>
      <c r="N796" t="s">
        <v>2115</v>
      </c>
      <c r="O796" t="s">
        <v>28</v>
      </c>
      <c r="P796" t="s">
        <v>28</v>
      </c>
      <c r="Q796" t="s">
        <v>28</v>
      </c>
      <c r="R796" t="s">
        <v>28</v>
      </c>
      <c r="S796">
        <v>3</v>
      </c>
      <c r="T796">
        <v>4.3</v>
      </c>
      <c r="U796" t="s">
        <v>42</v>
      </c>
      <c r="V796" t="s">
        <v>43</v>
      </c>
      <c r="W796">
        <v>228</v>
      </c>
    </row>
    <row r="797" spans="1:23" x14ac:dyDescent="0.25">
      <c r="A797">
        <v>120221</v>
      </c>
      <c r="B797" t="s">
        <v>2691</v>
      </c>
      <c r="C797" t="str">
        <f>VLOOKUP(Table1[[#This Row],[Country Code]],Table3[],2)</f>
        <v>India</v>
      </c>
      <c r="D797">
        <v>1</v>
      </c>
      <c r="E797" t="s">
        <v>2665</v>
      </c>
      <c r="F797" t="s">
        <v>2692</v>
      </c>
      <c r="G797" t="s">
        <v>2693</v>
      </c>
      <c r="H797" t="s">
        <v>2694</v>
      </c>
      <c r="I797">
        <v>76.801316</v>
      </c>
      <c r="J797">
        <v>30.719484099999999</v>
      </c>
      <c r="K797" t="s">
        <v>2120</v>
      </c>
      <c r="L797">
        <v>700</v>
      </c>
      <c r="M797" t="str">
        <f>IF(Table1[[#This Row],[Average Cost for two]]&lt;=200, "0-200", IF(Table1[[#This Row],[Average Cost for two]]&lt;=400, "200-400", IF(Table1[[#This Row],[Average Cost for two]]&lt;=600, "400-600", IF(Table1[[#This Row],[Average Cost for two]]&lt;=800, "600-800", IF(Table1[[#This Row],[Average Cost for two]]&lt;=1000, "800-1000", "&gt;1000")))))</f>
        <v>600-800</v>
      </c>
      <c r="N797" t="s">
        <v>2115</v>
      </c>
      <c r="O797" t="s">
        <v>28</v>
      </c>
      <c r="P797" t="s">
        <v>28</v>
      </c>
      <c r="Q797" t="s">
        <v>28</v>
      </c>
      <c r="R797" t="s">
        <v>28</v>
      </c>
      <c r="S797">
        <v>2</v>
      </c>
      <c r="T797">
        <v>3.8</v>
      </c>
      <c r="U797" t="s">
        <v>101</v>
      </c>
      <c r="V797" t="s">
        <v>102</v>
      </c>
      <c r="W797">
        <v>982</v>
      </c>
    </row>
    <row r="798" spans="1:23" x14ac:dyDescent="0.25">
      <c r="A798">
        <v>122064</v>
      </c>
      <c r="B798" t="s">
        <v>2695</v>
      </c>
      <c r="C798" t="str">
        <f>VLOOKUP(Table1[[#This Row],[Country Code]],Table3[],2)</f>
        <v>India</v>
      </c>
      <c r="D798">
        <v>1</v>
      </c>
      <c r="E798" t="s">
        <v>2665</v>
      </c>
      <c r="F798" t="s">
        <v>2696</v>
      </c>
      <c r="G798" t="s">
        <v>2697</v>
      </c>
      <c r="H798" t="s">
        <v>2698</v>
      </c>
      <c r="I798">
        <v>76.765605550000004</v>
      </c>
      <c r="J798">
        <v>30.724765739999999</v>
      </c>
      <c r="K798" t="s">
        <v>2699</v>
      </c>
      <c r="L798">
        <v>1000</v>
      </c>
      <c r="M798" t="str">
        <f>IF(Table1[[#This Row],[Average Cost for two]]&lt;=200, "0-200", IF(Table1[[#This Row],[Average Cost for two]]&lt;=400, "200-400", IF(Table1[[#This Row],[Average Cost for two]]&lt;=600, "400-600", IF(Table1[[#This Row],[Average Cost for two]]&lt;=800, "600-800", IF(Table1[[#This Row],[Average Cost for two]]&lt;=1000, "800-1000", "&gt;1000")))))</f>
        <v>800-1000</v>
      </c>
      <c r="N798" t="s">
        <v>2115</v>
      </c>
      <c r="O798" t="s">
        <v>28</v>
      </c>
      <c r="P798" t="s">
        <v>27</v>
      </c>
      <c r="Q798" t="s">
        <v>28</v>
      </c>
      <c r="R798" t="s">
        <v>28</v>
      </c>
      <c r="S798">
        <v>3</v>
      </c>
      <c r="T798">
        <v>3.4</v>
      </c>
      <c r="U798" t="s">
        <v>138</v>
      </c>
      <c r="V798" t="s">
        <v>139</v>
      </c>
      <c r="W798">
        <v>502</v>
      </c>
    </row>
    <row r="799" spans="1:23" x14ac:dyDescent="0.25">
      <c r="A799">
        <v>120203</v>
      </c>
      <c r="B799" t="s">
        <v>2700</v>
      </c>
      <c r="C799" t="str">
        <f>VLOOKUP(Table1[[#This Row],[Country Code]],Table3[],2)</f>
        <v>India</v>
      </c>
      <c r="D799">
        <v>1</v>
      </c>
      <c r="E799" t="s">
        <v>2665</v>
      </c>
      <c r="F799" t="s">
        <v>2701</v>
      </c>
      <c r="G799" t="s">
        <v>2697</v>
      </c>
      <c r="H799" t="s">
        <v>2698</v>
      </c>
      <c r="I799">
        <v>76.760555949999997</v>
      </c>
      <c r="J799">
        <v>30.72152328</v>
      </c>
      <c r="K799" t="s">
        <v>2480</v>
      </c>
      <c r="L799">
        <v>650</v>
      </c>
      <c r="M799" t="str">
        <f>IF(Table1[[#This Row],[Average Cost for two]]&lt;=200, "0-200", IF(Table1[[#This Row],[Average Cost for two]]&lt;=400, "200-400", IF(Table1[[#This Row],[Average Cost for two]]&lt;=600, "400-600", IF(Table1[[#This Row],[Average Cost for two]]&lt;=800, "600-800", IF(Table1[[#This Row],[Average Cost for two]]&lt;=1000, "800-1000", "&gt;1000")))))</f>
        <v>600-800</v>
      </c>
      <c r="N799" t="s">
        <v>2115</v>
      </c>
      <c r="O799" t="s">
        <v>28</v>
      </c>
      <c r="P799" t="s">
        <v>28</v>
      </c>
      <c r="Q799" t="s">
        <v>28</v>
      </c>
      <c r="R799" t="s">
        <v>28</v>
      </c>
      <c r="S799">
        <v>2</v>
      </c>
      <c r="T799">
        <v>4.0999999999999996</v>
      </c>
      <c r="U799" t="s">
        <v>42</v>
      </c>
      <c r="V799" t="s">
        <v>43</v>
      </c>
      <c r="W799">
        <v>698</v>
      </c>
    </row>
    <row r="800" spans="1:23" x14ac:dyDescent="0.25">
      <c r="A800">
        <v>120219</v>
      </c>
      <c r="B800" t="s">
        <v>2702</v>
      </c>
      <c r="C800" t="str">
        <f>VLOOKUP(Table1[[#This Row],[Country Code]],Table3[],2)</f>
        <v>India</v>
      </c>
      <c r="D800">
        <v>1</v>
      </c>
      <c r="E800" t="s">
        <v>2665</v>
      </c>
      <c r="F800" t="s">
        <v>2703</v>
      </c>
      <c r="G800" t="s">
        <v>2697</v>
      </c>
      <c r="H800" t="s">
        <v>2698</v>
      </c>
      <c r="I800">
        <v>76.760610600000007</v>
      </c>
      <c r="J800">
        <v>30.7216086</v>
      </c>
      <c r="K800" t="s">
        <v>2704</v>
      </c>
      <c r="L800">
        <v>650</v>
      </c>
      <c r="M800" t="str">
        <f>IF(Table1[[#This Row],[Average Cost for two]]&lt;=200, "0-200", IF(Table1[[#This Row],[Average Cost for two]]&lt;=400, "200-400", IF(Table1[[#This Row],[Average Cost for two]]&lt;=600, "400-600", IF(Table1[[#This Row],[Average Cost for two]]&lt;=800, "600-800", IF(Table1[[#This Row],[Average Cost for two]]&lt;=1000, "800-1000", "&gt;1000")))))</f>
        <v>600-800</v>
      </c>
      <c r="N800" t="s">
        <v>2115</v>
      </c>
      <c r="O800" t="s">
        <v>28</v>
      </c>
      <c r="P800" t="s">
        <v>28</v>
      </c>
      <c r="Q800" t="s">
        <v>28</v>
      </c>
      <c r="R800" t="s">
        <v>28</v>
      </c>
      <c r="S800">
        <v>2</v>
      </c>
      <c r="T800">
        <v>4.0999999999999996</v>
      </c>
      <c r="U800" t="s">
        <v>42</v>
      </c>
      <c r="V800" t="s">
        <v>43</v>
      </c>
      <c r="W800">
        <v>397</v>
      </c>
    </row>
    <row r="801" spans="1:23" x14ac:dyDescent="0.25">
      <c r="A801">
        <v>121425</v>
      </c>
      <c r="B801" t="s">
        <v>2705</v>
      </c>
      <c r="C801" t="str">
        <f>VLOOKUP(Table1[[#This Row],[Country Code]],Table3[],2)</f>
        <v>India</v>
      </c>
      <c r="D801">
        <v>1</v>
      </c>
      <c r="E801" t="s">
        <v>2665</v>
      </c>
      <c r="F801" t="s">
        <v>2706</v>
      </c>
      <c r="G801" t="s">
        <v>2697</v>
      </c>
      <c r="H801" t="s">
        <v>2698</v>
      </c>
      <c r="I801">
        <v>76.760283369999996</v>
      </c>
      <c r="J801">
        <v>30.721379750000001</v>
      </c>
      <c r="K801" t="s">
        <v>2707</v>
      </c>
      <c r="L801">
        <v>450</v>
      </c>
      <c r="M801" t="str">
        <f>IF(Table1[[#This Row],[Average Cost for two]]&lt;=200, "0-200", IF(Table1[[#This Row],[Average Cost for two]]&lt;=400, "200-400", IF(Table1[[#This Row],[Average Cost for two]]&lt;=600, "400-600", IF(Table1[[#This Row],[Average Cost for two]]&lt;=800, "600-800", IF(Table1[[#This Row],[Average Cost for two]]&lt;=1000, "800-1000", "&gt;1000")))))</f>
        <v>400-600</v>
      </c>
      <c r="N801" t="s">
        <v>2115</v>
      </c>
      <c r="O801" t="s">
        <v>28</v>
      </c>
      <c r="P801" t="s">
        <v>27</v>
      </c>
      <c r="Q801" t="s">
        <v>28</v>
      </c>
      <c r="R801" t="s">
        <v>28</v>
      </c>
      <c r="S801">
        <v>1</v>
      </c>
      <c r="T801">
        <v>4</v>
      </c>
      <c r="U801" t="s">
        <v>42</v>
      </c>
      <c r="V801" t="s">
        <v>43</v>
      </c>
      <c r="W801">
        <v>265</v>
      </c>
    </row>
    <row r="802" spans="1:23" x14ac:dyDescent="0.25">
      <c r="A802">
        <v>123010</v>
      </c>
      <c r="B802" t="s">
        <v>2708</v>
      </c>
      <c r="C802" t="str">
        <f>VLOOKUP(Table1[[#This Row],[Country Code]],Table3[],2)</f>
        <v>India</v>
      </c>
      <c r="D802">
        <v>1</v>
      </c>
      <c r="E802" t="s">
        <v>2665</v>
      </c>
      <c r="F802" t="s">
        <v>2709</v>
      </c>
      <c r="G802" t="s">
        <v>2697</v>
      </c>
      <c r="H802" t="s">
        <v>2698</v>
      </c>
      <c r="I802">
        <v>76.759844830000006</v>
      </c>
      <c r="J802">
        <v>30.721141670000002</v>
      </c>
      <c r="K802" t="s">
        <v>2710</v>
      </c>
      <c r="L802">
        <v>600</v>
      </c>
      <c r="M802" t="str">
        <f>IF(Table1[[#This Row],[Average Cost for two]]&lt;=200, "0-200", IF(Table1[[#This Row],[Average Cost for two]]&lt;=400, "200-400", IF(Table1[[#This Row],[Average Cost for two]]&lt;=600, "400-600", IF(Table1[[#This Row],[Average Cost for two]]&lt;=800, "600-800", IF(Table1[[#This Row],[Average Cost for two]]&lt;=1000, "800-1000", "&gt;1000")))))</f>
        <v>400-600</v>
      </c>
      <c r="N802" t="s">
        <v>2115</v>
      </c>
      <c r="O802" t="s">
        <v>28</v>
      </c>
      <c r="P802" t="s">
        <v>27</v>
      </c>
      <c r="Q802" t="s">
        <v>28</v>
      </c>
      <c r="R802" t="s">
        <v>28</v>
      </c>
      <c r="S802">
        <v>2</v>
      </c>
      <c r="T802">
        <v>4.2</v>
      </c>
      <c r="U802" t="s">
        <v>42</v>
      </c>
      <c r="V802" t="s">
        <v>43</v>
      </c>
      <c r="W802">
        <v>252</v>
      </c>
    </row>
    <row r="803" spans="1:23" x14ac:dyDescent="0.25">
      <c r="A803">
        <v>123294</v>
      </c>
      <c r="B803" t="s">
        <v>2711</v>
      </c>
      <c r="C803" t="str">
        <f>VLOOKUP(Table1[[#This Row],[Country Code]],Table3[],2)</f>
        <v>India</v>
      </c>
      <c r="D803">
        <v>1</v>
      </c>
      <c r="E803" t="s">
        <v>2665</v>
      </c>
      <c r="F803" t="s">
        <v>2712</v>
      </c>
      <c r="G803" t="s">
        <v>2713</v>
      </c>
      <c r="H803" t="s">
        <v>2714</v>
      </c>
      <c r="I803">
        <v>76.800979299999995</v>
      </c>
      <c r="J803">
        <v>30.730618100000001</v>
      </c>
      <c r="K803" t="s">
        <v>2715</v>
      </c>
      <c r="L803">
        <v>800</v>
      </c>
      <c r="M803" t="str">
        <f>IF(Table1[[#This Row],[Average Cost for two]]&lt;=200, "0-200", IF(Table1[[#This Row],[Average Cost for two]]&lt;=400, "200-400", IF(Table1[[#This Row],[Average Cost for two]]&lt;=600, "400-600", IF(Table1[[#This Row],[Average Cost for two]]&lt;=800, "600-800", IF(Table1[[#This Row],[Average Cost for two]]&lt;=1000, "800-1000", "&gt;1000")))))</f>
        <v>600-800</v>
      </c>
      <c r="N803" t="s">
        <v>2115</v>
      </c>
      <c r="O803" t="s">
        <v>28</v>
      </c>
      <c r="P803" t="s">
        <v>28</v>
      </c>
      <c r="Q803" t="s">
        <v>28</v>
      </c>
      <c r="R803" t="s">
        <v>28</v>
      </c>
      <c r="S803">
        <v>2</v>
      </c>
      <c r="T803">
        <v>3.3</v>
      </c>
      <c r="U803" t="s">
        <v>138</v>
      </c>
      <c r="V803" t="s">
        <v>139</v>
      </c>
      <c r="W803">
        <v>86</v>
      </c>
    </row>
    <row r="804" spans="1:23" x14ac:dyDescent="0.25">
      <c r="A804">
        <v>121120</v>
      </c>
      <c r="B804" t="s">
        <v>2716</v>
      </c>
      <c r="C804" t="str">
        <f>VLOOKUP(Table1[[#This Row],[Country Code]],Table3[],2)</f>
        <v>India</v>
      </c>
      <c r="D804">
        <v>1</v>
      </c>
      <c r="E804" t="s">
        <v>2665</v>
      </c>
      <c r="F804" t="s">
        <v>2717</v>
      </c>
      <c r="G804" t="s">
        <v>2713</v>
      </c>
      <c r="H804" t="s">
        <v>2714</v>
      </c>
      <c r="I804">
        <v>76.797620499999994</v>
      </c>
      <c r="J804">
        <v>30.733479500000001</v>
      </c>
      <c r="K804" t="s">
        <v>168</v>
      </c>
      <c r="L804">
        <v>2200</v>
      </c>
      <c r="M804" t="str">
        <f>IF(Table1[[#This Row],[Average Cost for two]]&lt;=200, "0-200", IF(Table1[[#This Row],[Average Cost for two]]&lt;=400, "200-400", IF(Table1[[#This Row],[Average Cost for two]]&lt;=600, "400-600", IF(Table1[[#This Row],[Average Cost for two]]&lt;=800, "600-800", IF(Table1[[#This Row],[Average Cost for two]]&lt;=1000, "800-1000", "&gt;1000")))))</f>
        <v>&gt;1000</v>
      </c>
      <c r="N804" t="s">
        <v>2115</v>
      </c>
      <c r="O804" t="s">
        <v>28</v>
      </c>
      <c r="P804" t="s">
        <v>28</v>
      </c>
      <c r="Q804" t="s">
        <v>28</v>
      </c>
      <c r="R804" t="s">
        <v>28</v>
      </c>
      <c r="S804">
        <v>4</v>
      </c>
      <c r="T804">
        <v>4.4000000000000004</v>
      </c>
      <c r="U804" t="s">
        <v>42</v>
      </c>
      <c r="V804" t="s">
        <v>43</v>
      </c>
      <c r="W804">
        <v>817</v>
      </c>
    </row>
    <row r="805" spans="1:23" x14ac:dyDescent="0.25">
      <c r="A805">
        <v>122940</v>
      </c>
      <c r="B805" t="s">
        <v>2718</v>
      </c>
      <c r="C805" t="str">
        <f>VLOOKUP(Table1[[#This Row],[Country Code]],Table3[],2)</f>
        <v>India</v>
      </c>
      <c r="D805">
        <v>1</v>
      </c>
      <c r="E805" t="s">
        <v>2665</v>
      </c>
      <c r="F805" t="s">
        <v>2719</v>
      </c>
      <c r="G805" t="s">
        <v>2720</v>
      </c>
      <c r="H805" t="s">
        <v>2721</v>
      </c>
      <c r="I805">
        <v>76.797890899999999</v>
      </c>
      <c r="J805">
        <v>30.740826999999999</v>
      </c>
      <c r="K805" t="s">
        <v>1350</v>
      </c>
      <c r="L805">
        <v>500</v>
      </c>
      <c r="M805" t="str">
        <f>IF(Table1[[#This Row],[Average Cost for two]]&lt;=200, "0-200", IF(Table1[[#This Row],[Average Cost for two]]&lt;=400, "200-400", IF(Table1[[#This Row],[Average Cost for two]]&lt;=600, "400-600", IF(Table1[[#This Row],[Average Cost for two]]&lt;=800, "600-800", IF(Table1[[#This Row],[Average Cost for two]]&lt;=1000, "800-1000", "&gt;1000")))))</f>
        <v>400-600</v>
      </c>
      <c r="N805" t="s">
        <v>2115</v>
      </c>
      <c r="O805" t="s">
        <v>28</v>
      </c>
      <c r="P805" t="s">
        <v>27</v>
      </c>
      <c r="Q805" t="s">
        <v>28</v>
      </c>
      <c r="R805" t="s">
        <v>28</v>
      </c>
      <c r="S805">
        <v>2</v>
      </c>
      <c r="T805">
        <v>4.5</v>
      </c>
      <c r="U805" t="s">
        <v>29</v>
      </c>
      <c r="V805" t="s">
        <v>30</v>
      </c>
      <c r="W805">
        <v>249</v>
      </c>
    </row>
    <row r="806" spans="1:23" x14ac:dyDescent="0.25">
      <c r="A806">
        <v>122830</v>
      </c>
      <c r="B806" t="s">
        <v>2722</v>
      </c>
      <c r="C806" t="str">
        <f>VLOOKUP(Table1[[#This Row],[Country Code]],Table3[],2)</f>
        <v>India</v>
      </c>
      <c r="D806">
        <v>1</v>
      </c>
      <c r="E806" t="s">
        <v>2665</v>
      </c>
      <c r="F806" t="s">
        <v>2723</v>
      </c>
      <c r="G806" t="s">
        <v>2720</v>
      </c>
      <c r="H806" t="s">
        <v>2721</v>
      </c>
      <c r="I806">
        <v>76.797214800000006</v>
      </c>
      <c r="J806">
        <v>30.740889599999999</v>
      </c>
      <c r="K806" t="s">
        <v>2724</v>
      </c>
      <c r="L806">
        <v>600</v>
      </c>
      <c r="M806" t="str">
        <f>IF(Table1[[#This Row],[Average Cost for two]]&lt;=200, "0-200", IF(Table1[[#This Row],[Average Cost for two]]&lt;=400, "200-400", IF(Table1[[#This Row],[Average Cost for two]]&lt;=600, "400-600", IF(Table1[[#This Row],[Average Cost for two]]&lt;=800, "600-800", IF(Table1[[#This Row],[Average Cost for two]]&lt;=1000, "800-1000", "&gt;1000")))))</f>
        <v>400-600</v>
      </c>
      <c r="N806" t="s">
        <v>2115</v>
      </c>
      <c r="O806" t="s">
        <v>28</v>
      </c>
      <c r="P806" t="s">
        <v>28</v>
      </c>
      <c r="Q806" t="s">
        <v>28</v>
      </c>
      <c r="R806" t="s">
        <v>28</v>
      </c>
      <c r="S806">
        <v>2</v>
      </c>
      <c r="T806">
        <v>4</v>
      </c>
      <c r="U806" t="s">
        <v>42</v>
      </c>
      <c r="V806" t="s">
        <v>43</v>
      </c>
      <c r="W806">
        <v>356</v>
      </c>
    </row>
    <row r="807" spans="1:23" x14ac:dyDescent="0.25">
      <c r="A807">
        <v>69024</v>
      </c>
      <c r="B807" t="s">
        <v>2725</v>
      </c>
      <c r="C807" t="str">
        <f>VLOOKUP(Table1[[#This Row],[Country Code]],Table3[],2)</f>
        <v>India</v>
      </c>
      <c r="D807">
        <v>1</v>
      </c>
      <c r="E807" t="s">
        <v>2726</v>
      </c>
      <c r="F807" t="s">
        <v>2727</v>
      </c>
      <c r="G807" t="s">
        <v>2728</v>
      </c>
      <c r="H807" t="s">
        <v>2729</v>
      </c>
      <c r="I807">
        <v>80.250743999999997</v>
      </c>
      <c r="J807">
        <v>13.005800600000001</v>
      </c>
      <c r="K807" t="s">
        <v>2730</v>
      </c>
      <c r="L807">
        <v>800</v>
      </c>
      <c r="M807" t="str">
        <f>IF(Table1[[#This Row],[Average Cost for two]]&lt;=200, "0-200", IF(Table1[[#This Row],[Average Cost for two]]&lt;=400, "200-400", IF(Table1[[#This Row],[Average Cost for two]]&lt;=600, "400-600", IF(Table1[[#This Row],[Average Cost for two]]&lt;=800, "600-800", IF(Table1[[#This Row],[Average Cost for two]]&lt;=1000, "800-1000", "&gt;1000")))))</f>
        <v>600-800</v>
      </c>
      <c r="N807" t="s">
        <v>2115</v>
      </c>
      <c r="O807" t="s">
        <v>27</v>
      </c>
      <c r="P807" t="s">
        <v>27</v>
      </c>
      <c r="Q807" t="s">
        <v>28</v>
      </c>
      <c r="R807" t="s">
        <v>28</v>
      </c>
      <c r="S807">
        <v>2</v>
      </c>
      <c r="T807">
        <v>4.2</v>
      </c>
      <c r="U807" t="s">
        <v>42</v>
      </c>
      <c r="V807" t="s">
        <v>43</v>
      </c>
      <c r="W807">
        <v>1810</v>
      </c>
    </row>
    <row r="808" spans="1:23" x14ac:dyDescent="0.25">
      <c r="A808">
        <v>72475</v>
      </c>
      <c r="B808" t="s">
        <v>2731</v>
      </c>
      <c r="C808" t="str">
        <f>VLOOKUP(Table1[[#This Row],[Country Code]],Table3[],2)</f>
        <v>India</v>
      </c>
      <c r="D808">
        <v>1</v>
      </c>
      <c r="E808" t="s">
        <v>2726</v>
      </c>
      <c r="F808" t="s">
        <v>2732</v>
      </c>
      <c r="G808" t="s">
        <v>2733</v>
      </c>
      <c r="H808" t="s">
        <v>2734</v>
      </c>
      <c r="I808">
        <v>80.220672300000004</v>
      </c>
      <c r="J808">
        <v>13.0864385</v>
      </c>
      <c r="K808" t="s">
        <v>2735</v>
      </c>
      <c r="L808">
        <v>800</v>
      </c>
      <c r="M808" t="str">
        <f>IF(Table1[[#This Row],[Average Cost for two]]&lt;=200, "0-200", IF(Table1[[#This Row],[Average Cost for two]]&lt;=400, "200-400", IF(Table1[[#This Row],[Average Cost for two]]&lt;=600, "400-600", IF(Table1[[#This Row],[Average Cost for two]]&lt;=800, "600-800", IF(Table1[[#This Row],[Average Cost for two]]&lt;=1000, "800-1000", "&gt;1000")))))</f>
        <v>600-800</v>
      </c>
      <c r="N808" t="s">
        <v>2115</v>
      </c>
      <c r="O808" t="s">
        <v>27</v>
      </c>
      <c r="P808" t="s">
        <v>27</v>
      </c>
      <c r="Q808" t="s">
        <v>28</v>
      </c>
      <c r="R808" t="s">
        <v>28</v>
      </c>
      <c r="S808">
        <v>2</v>
      </c>
      <c r="T808">
        <v>3.8</v>
      </c>
      <c r="U808" t="s">
        <v>101</v>
      </c>
      <c r="V808" t="s">
        <v>102</v>
      </c>
      <c r="W808">
        <v>519</v>
      </c>
    </row>
    <row r="809" spans="1:23" x14ac:dyDescent="0.25">
      <c r="A809">
        <v>70431</v>
      </c>
      <c r="B809" t="s">
        <v>2736</v>
      </c>
      <c r="C809" t="str">
        <f>VLOOKUP(Table1[[#This Row],[Country Code]],Table3[],2)</f>
        <v>India</v>
      </c>
      <c r="D809">
        <v>1</v>
      </c>
      <c r="E809" t="s">
        <v>2726</v>
      </c>
      <c r="F809" t="s">
        <v>2737</v>
      </c>
      <c r="G809" t="s">
        <v>2733</v>
      </c>
      <c r="H809" t="s">
        <v>2734</v>
      </c>
      <c r="I809">
        <v>80.219103700000005</v>
      </c>
      <c r="J809">
        <v>13.091808800000001</v>
      </c>
      <c r="K809" t="s">
        <v>2738</v>
      </c>
      <c r="L809">
        <v>750</v>
      </c>
      <c r="M809" t="str">
        <f>IF(Table1[[#This Row],[Average Cost for two]]&lt;=200, "0-200", IF(Table1[[#This Row],[Average Cost for two]]&lt;=400, "200-400", IF(Table1[[#This Row],[Average Cost for two]]&lt;=600, "400-600", IF(Table1[[#This Row],[Average Cost for two]]&lt;=800, "600-800", IF(Table1[[#This Row],[Average Cost for two]]&lt;=1000, "800-1000", "&gt;1000")))))</f>
        <v>600-800</v>
      </c>
      <c r="N809" t="s">
        <v>2115</v>
      </c>
      <c r="O809" t="s">
        <v>27</v>
      </c>
      <c r="P809" t="s">
        <v>27</v>
      </c>
      <c r="Q809" t="s">
        <v>28</v>
      </c>
      <c r="R809" t="s">
        <v>28</v>
      </c>
      <c r="S809">
        <v>2</v>
      </c>
      <c r="T809">
        <v>4.4000000000000004</v>
      </c>
      <c r="U809" t="s">
        <v>42</v>
      </c>
      <c r="V809" t="s">
        <v>43</v>
      </c>
      <c r="W809">
        <v>1504</v>
      </c>
    </row>
    <row r="810" spans="1:23" x14ac:dyDescent="0.25">
      <c r="A810">
        <v>71443</v>
      </c>
      <c r="B810" t="s">
        <v>2739</v>
      </c>
      <c r="C810" t="str">
        <f>VLOOKUP(Table1[[#This Row],[Country Code]],Table3[],2)</f>
        <v>India</v>
      </c>
      <c r="D810">
        <v>1</v>
      </c>
      <c r="E810" t="s">
        <v>2726</v>
      </c>
      <c r="F810" t="s">
        <v>2740</v>
      </c>
      <c r="G810" t="s">
        <v>2741</v>
      </c>
      <c r="H810" t="s">
        <v>2742</v>
      </c>
      <c r="I810">
        <v>80.208811569999995</v>
      </c>
      <c r="J810">
        <v>13.029779850000001</v>
      </c>
      <c r="K810" t="s">
        <v>2743</v>
      </c>
      <c r="L810">
        <v>850</v>
      </c>
      <c r="M810" t="str">
        <f>IF(Table1[[#This Row],[Average Cost for two]]&lt;=200, "0-200", IF(Table1[[#This Row],[Average Cost for two]]&lt;=400, "200-400", IF(Table1[[#This Row],[Average Cost for two]]&lt;=600, "400-600", IF(Table1[[#This Row],[Average Cost for two]]&lt;=800, "600-800", IF(Table1[[#This Row],[Average Cost for two]]&lt;=1000, "800-1000", "&gt;1000")))))</f>
        <v>800-1000</v>
      </c>
      <c r="N810" t="s">
        <v>2115</v>
      </c>
      <c r="O810" t="s">
        <v>27</v>
      </c>
      <c r="P810" t="s">
        <v>27</v>
      </c>
      <c r="Q810" t="s">
        <v>28</v>
      </c>
      <c r="R810" t="s">
        <v>28</v>
      </c>
      <c r="S810">
        <v>2</v>
      </c>
      <c r="T810">
        <v>4.2</v>
      </c>
      <c r="U810" t="s">
        <v>42</v>
      </c>
      <c r="V810" t="s">
        <v>43</v>
      </c>
      <c r="W810">
        <v>841</v>
      </c>
    </row>
    <row r="811" spans="1:23" x14ac:dyDescent="0.25">
      <c r="A811">
        <v>73088</v>
      </c>
      <c r="B811" t="s">
        <v>2675</v>
      </c>
      <c r="C811" t="str">
        <f>VLOOKUP(Table1[[#This Row],[Country Code]],Table3[],2)</f>
        <v>India</v>
      </c>
      <c r="D811">
        <v>1</v>
      </c>
      <c r="E811" t="s">
        <v>2726</v>
      </c>
      <c r="F811" t="s">
        <v>2744</v>
      </c>
      <c r="G811" t="s">
        <v>2745</v>
      </c>
      <c r="H811" t="s">
        <v>2746</v>
      </c>
      <c r="I811">
        <v>80.264150999999998</v>
      </c>
      <c r="J811">
        <v>13.058616000000001</v>
      </c>
      <c r="K811" t="s">
        <v>2747</v>
      </c>
      <c r="L811">
        <v>1700</v>
      </c>
      <c r="M811" t="str">
        <f>IF(Table1[[#This Row],[Average Cost for two]]&lt;=200, "0-200", IF(Table1[[#This Row],[Average Cost for two]]&lt;=400, "200-400", IF(Table1[[#This Row],[Average Cost for two]]&lt;=600, "400-600", IF(Table1[[#This Row],[Average Cost for two]]&lt;=800, "600-800", IF(Table1[[#This Row],[Average Cost for two]]&lt;=1000, "800-1000", "&gt;1000")))))</f>
        <v>&gt;1000</v>
      </c>
      <c r="N811" t="s">
        <v>2115</v>
      </c>
      <c r="O811" t="s">
        <v>27</v>
      </c>
      <c r="P811" t="s">
        <v>27</v>
      </c>
      <c r="Q811" t="s">
        <v>28</v>
      </c>
      <c r="R811" t="s">
        <v>28</v>
      </c>
      <c r="S811">
        <v>3</v>
      </c>
      <c r="T811">
        <v>4.8</v>
      </c>
      <c r="U811" t="s">
        <v>29</v>
      </c>
      <c r="V811" t="s">
        <v>30</v>
      </c>
      <c r="W811">
        <v>1262</v>
      </c>
    </row>
    <row r="812" spans="1:23" x14ac:dyDescent="0.25">
      <c r="A812">
        <v>18423075</v>
      </c>
      <c r="B812" t="s">
        <v>2748</v>
      </c>
      <c r="C812" t="str">
        <f>VLOOKUP(Table1[[#This Row],[Country Code]],Table3[],2)</f>
        <v>India</v>
      </c>
      <c r="D812">
        <v>1</v>
      </c>
      <c r="E812" t="s">
        <v>2726</v>
      </c>
      <c r="F812" t="s">
        <v>2749</v>
      </c>
      <c r="G812" t="s">
        <v>2750</v>
      </c>
      <c r="H812" t="s">
        <v>2751</v>
      </c>
      <c r="I812">
        <v>80.257220750000002</v>
      </c>
      <c r="J812">
        <v>13.054347140000001</v>
      </c>
      <c r="K812" t="s">
        <v>2752</v>
      </c>
      <c r="L812">
        <v>450</v>
      </c>
      <c r="M812" t="str">
        <f>IF(Table1[[#This Row],[Average Cost for two]]&lt;=200, "0-200", IF(Table1[[#This Row],[Average Cost for two]]&lt;=400, "200-400", IF(Table1[[#This Row],[Average Cost for two]]&lt;=600, "400-600", IF(Table1[[#This Row],[Average Cost for two]]&lt;=800, "600-800", IF(Table1[[#This Row],[Average Cost for two]]&lt;=1000, "800-1000", "&gt;1000")))))</f>
        <v>400-600</v>
      </c>
      <c r="N812" t="s">
        <v>2115</v>
      </c>
      <c r="O812" t="s">
        <v>28</v>
      </c>
      <c r="P812" t="s">
        <v>27</v>
      </c>
      <c r="Q812" t="s">
        <v>28</v>
      </c>
      <c r="R812" t="s">
        <v>28</v>
      </c>
      <c r="S812">
        <v>1</v>
      </c>
      <c r="T812">
        <v>4.2</v>
      </c>
      <c r="U812" t="s">
        <v>42</v>
      </c>
      <c r="V812" t="s">
        <v>43</v>
      </c>
      <c r="W812">
        <v>191</v>
      </c>
    </row>
    <row r="813" spans="1:23" x14ac:dyDescent="0.25">
      <c r="A813">
        <v>70890</v>
      </c>
      <c r="B813" t="s">
        <v>2753</v>
      </c>
      <c r="C813" t="str">
        <f>VLOOKUP(Table1[[#This Row],[Country Code]],Table3[],2)</f>
        <v>India</v>
      </c>
      <c r="D813">
        <v>1</v>
      </c>
      <c r="E813" t="s">
        <v>2726</v>
      </c>
      <c r="F813" t="s">
        <v>2754</v>
      </c>
      <c r="G813" t="s">
        <v>2755</v>
      </c>
      <c r="H813" t="s">
        <v>2756</v>
      </c>
      <c r="I813">
        <v>80.248519439999995</v>
      </c>
      <c r="J813">
        <v>13.081877779999999</v>
      </c>
      <c r="K813" t="s">
        <v>168</v>
      </c>
      <c r="L813">
        <v>350</v>
      </c>
      <c r="M813" t="str">
        <f>IF(Table1[[#This Row],[Average Cost for two]]&lt;=200, "0-200", IF(Table1[[#This Row],[Average Cost for two]]&lt;=400, "200-400", IF(Table1[[#This Row],[Average Cost for two]]&lt;=600, "400-600", IF(Table1[[#This Row],[Average Cost for two]]&lt;=800, "600-800", IF(Table1[[#This Row],[Average Cost for two]]&lt;=1000, "800-1000", "&gt;1000")))))</f>
        <v>200-400</v>
      </c>
      <c r="N813" t="s">
        <v>2115</v>
      </c>
      <c r="O813" t="s">
        <v>28</v>
      </c>
      <c r="P813" t="s">
        <v>28</v>
      </c>
      <c r="Q813" t="s">
        <v>28</v>
      </c>
      <c r="R813" t="s">
        <v>28</v>
      </c>
      <c r="S813">
        <v>1</v>
      </c>
      <c r="T813">
        <v>4.5999999999999996</v>
      </c>
      <c r="U813" t="s">
        <v>29</v>
      </c>
      <c r="V813" t="s">
        <v>30</v>
      </c>
      <c r="W813">
        <v>1510</v>
      </c>
    </row>
    <row r="814" spans="1:23" x14ac:dyDescent="0.25">
      <c r="A814">
        <v>71492</v>
      </c>
      <c r="B814" t="s">
        <v>2757</v>
      </c>
      <c r="C814" t="str">
        <f>VLOOKUP(Table1[[#This Row],[Country Code]],Table3[],2)</f>
        <v>India</v>
      </c>
      <c r="D814">
        <v>1</v>
      </c>
      <c r="E814" t="s">
        <v>2726</v>
      </c>
      <c r="F814" t="s">
        <v>2758</v>
      </c>
      <c r="G814" t="s">
        <v>2759</v>
      </c>
      <c r="H814" t="s">
        <v>2760</v>
      </c>
      <c r="I814">
        <v>80.242438890000003</v>
      </c>
      <c r="J814">
        <v>13.022394439999999</v>
      </c>
      <c r="K814" t="s">
        <v>2761</v>
      </c>
      <c r="L814">
        <v>1100</v>
      </c>
      <c r="M814" t="str">
        <f>IF(Table1[[#This Row],[Average Cost for two]]&lt;=200, "0-200", IF(Table1[[#This Row],[Average Cost for two]]&lt;=400, "200-400", IF(Table1[[#This Row],[Average Cost for two]]&lt;=600, "400-600", IF(Table1[[#This Row],[Average Cost for two]]&lt;=800, "600-800", IF(Table1[[#This Row],[Average Cost for two]]&lt;=1000, "800-1000", "&gt;1000")))))</f>
        <v>&gt;1000</v>
      </c>
      <c r="N814" t="s">
        <v>2115</v>
      </c>
      <c r="O814" t="s">
        <v>28</v>
      </c>
      <c r="P814" t="s">
        <v>28</v>
      </c>
      <c r="Q814" t="s">
        <v>28</v>
      </c>
      <c r="R814" t="s">
        <v>28</v>
      </c>
      <c r="S814">
        <v>3</v>
      </c>
      <c r="T814">
        <v>4.0999999999999996</v>
      </c>
      <c r="U814" t="s">
        <v>42</v>
      </c>
      <c r="V814" t="s">
        <v>43</v>
      </c>
      <c r="W814">
        <v>1004</v>
      </c>
    </row>
    <row r="815" spans="1:23" x14ac:dyDescent="0.25">
      <c r="A815">
        <v>70092</v>
      </c>
      <c r="B815" t="s">
        <v>2762</v>
      </c>
      <c r="C815" t="str">
        <f>VLOOKUP(Table1[[#This Row],[Country Code]],Table3[],2)</f>
        <v>India</v>
      </c>
      <c r="D815">
        <v>1</v>
      </c>
      <c r="E815" t="s">
        <v>2726</v>
      </c>
      <c r="F815" t="s">
        <v>2763</v>
      </c>
      <c r="G815" t="s">
        <v>2764</v>
      </c>
      <c r="H815" t="s">
        <v>2765</v>
      </c>
      <c r="I815">
        <v>80.261470000000003</v>
      </c>
      <c r="J815">
        <v>13.044694</v>
      </c>
      <c r="K815" t="s">
        <v>2766</v>
      </c>
      <c r="L815">
        <v>1500</v>
      </c>
      <c r="M815" t="str">
        <f>IF(Table1[[#This Row],[Average Cost for two]]&lt;=200, "0-200", IF(Table1[[#This Row],[Average Cost for two]]&lt;=400, "200-400", IF(Table1[[#This Row],[Average Cost for two]]&lt;=600, "400-600", IF(Table1[[#This Row],[Average Cost for two]]&lt;=800, "600-800", IF(Table1[[#This Row],[Average Cost for two]]&lt;=1000, "800-1000", "&gt;1000")))))</f>
        <v>&gt;1000</v>
      </c>
      <c r="N815" t="s">
        <v>2115</v>
      </c>
      <c r="O815" t="s">
        <v>27</v>
      </c>
      <c r="P815" t="s">
        <v>27</v>
      </c>
      <c r="Q815" t="s">
        <v>28</v>
      </c>
      <c r="R815" t="s">
        <v>28</v>
      </c>
      <c r="S815">
        <v>3</v>
      </c>
      <c r="T815">
        <v>4</v>
      </c>
      <c r="U815" t="s">
        <v>42</v>
      </c>
      <c r="V815" t="s">
        <v>43</v>
      </c>
      <c r="W815">
        <v>1820</v>
      </c>
    </row>
    <row r="816" spans="1:23" x14ac:dyDescent="0.25">
      <c r="A816">
        <v>70393</v>
      </c>
      <c r="B816" t="s">
        <v>2475</v>
      </c>
      <c r="C816" t="str">
        <f>VLOOKUP(Table1[[#This Row],[Country Code]],Table3[],2)</f>
        <v>India</v>
      </c>
      <c r="D816">
        <v>1</v>
      </c>
      <c r="E816" t="s">
        <v>2726</v>
      </c>
      <c r="F816" t="s">
        <v>2767</v>
      </c>
      <c r="G816" t="s">
        <v>2768</v>
      </c>
      <c r="H816" t="s">
        <v>2769</v>
      </c>
      <c r="I816">
        <v>80.251864999999995</v>
      </c>
      <c r="J816">
        <v>13.066762000000001</v>
      </c>
      <c r="K816" t="s">
        <v>2120</v>
      </c>
      <c r="L816">
        <v>1200</v>
      </c>
      <c r="M816" t="str">
        <f>IF(Table1[[#This Row],[Average Cost for two]]&lt;=200, "0-200", IF(Table1[[#This Row],[Average Cost for two]]&lt;=400, "200-400", IF(Table1[[#This Row],[Average Cost for two]]&lt;=600, "400-600", IF(Table1[[#This Row],[Average Cost for two]]&lt;=800, "600-800", IF(Table1[[#This Row],[Average Cost for two]]&lt;=1000, "800-1000", "&gt;1000")))))</f>
        <v>&gt;1000</v>
      </c>
      <c r="N816" t="s">
        <v>2115</v>
      </c>
      <c r="O816" t="s">
        <v>27</v>
      </c>
      <c r="P816" t="s">
        <v>27</v>
      </c>
      <c r="Q816" t="s">
        <v>28</v>
      </c>
      <c r="R816" t="s">
        <v>28</v>
      </c>
      <c r="S816">
        <v>3</v>
      </c>
      <c r="T816">
        <v>4.5999999999999996</v>
      </c>
      <c r="U816" t="s">
        <v>29</v>
      </c>
      <c r="V816" t="s">
        <v>30</v>
      </c>
      <c r="W816">
        <v>1753</v>
      </c>
    </row>
    <row r="817" spans="1:23" x14ac:dyDescent="0.25">
      <c r="A817">
        <v>70894</v>
      </c>
      <c r="B817" t="s">
        <v>2770</v>
      </c>
      <c r="C817" t="str">
        <f>VLOOKUP(Table1[[#This Row],[Country Code]],Table3[],2)</f>
        <v>India</v>
      </c>
      <c r="D817">
        <v>1</v>
      </c>
      <c r="E817" t="s">
        <v>2726</v>
      </c>
      <c r="F817" t="s">
        <v>2771</v>
      </c>
      <c r="G817" t="s">
        <v>2768</v>
      </c>
      <c r="H817" t="s">
        <v>2769</v>
      </c>
      <c r="I817">
        <v>80.236441670000005</v>
      </c>
      <c r="J817">
        <v>13.06418056</v>
      </c>
      <c r="K817" t="s">
        <v>2772</v>
      </c>
      <c r="L817">
        <v>1000</v>
      </c>
      <c r="M817" t="str">
        <f>IF(Table1[[#This Row],[Average Cost for two]]&lt;=200, "0-200", IF(Table1[[#This Row],[Average Cost for two]]&lt;=400, "200-400", IF(Table1[[#This Row],[Average Cost for two]]&lt;=600, "400-600", IF(Table1[[#This Row],[Average Cost for two]]&lt;=800, "600-800", IF(Table1[[#This Row],[Average Cost for two]]&lt;=1000, "800-1000", "&gt;1000")))))</f>
        <v>800-1000</v>
      </c>
      <c r="N817" t="s">
        <v>2115</v>
      </c>
      <c r="O817" t="s">
        <v>27</v>
      </c>
      <c r="P817" t="s">
        <v>28</v>
      </c>
      <c r="Q817" t="s">
        <v>28</v>
      </c>
      <c r="R817" t="s">
        <v>28</v>
      </c>
      <c r="S817">
        <v>3</v>
      </c>
      <c r="T817">
        <v>4.2</v>
      </c>
      <c r="U817" t="s">
        <v>42</v>
      </c>
      <c r="V817" t="s">
        <v>43</v>
      </c>
      <c r="W817">
        <v>1714</v>
      </c>
    </row>
    <row r="818" spans="1:23" x14ac:dyDescent="0.25">
      <c r="A818">
        <v>73279</v>
      </c>
      <c r="B818" t="s">
        <v>2310</v>
      </c>
      <c r="C818" t="str">
        <f>VLOOKUP(Table1[[#This Row],[Country Code]],Table3[],2)</f>
        <v>India</v>
      </c>
      <c r="D818">
        <v>1</v>
      </c>
      <c r="E818" t="s">
        <v>2726</v>
      </c>
      <c r="F818" t="s">
        <v>2773</v>
      </c>
      <c r="G818" t="s">
        <v>2774</v>
      </c>
      <c r="H818" t="s">
        <v>2775</v>
      </c>
      <c r="I818">
        <v>80.24998214</v>
      </c>
      <c r="J818">
        <v>12.972792910000001</v>
      </c>
      <c r="K818" t="s">
        <v>2776</v>
      </c>
      <c r="L818">
        <v>900</v>
      </c>
      <c r="M818" t="str">
        <f>IF(Table1[[#This Row],[Average Cost for two]]&lt;=200, "0-200", IF(Table1[[#This Row],[Average Cost for two]]&lt;=400, "200-400", IF(Table1[[#This Row],[Average Cost for two]]&lt;=600, "400-600", IF(Table1[[#This Row],[Average Cost for two]]&lt;=800, "600-800", IF(Table1[[#This Row],[Average Cost for two]]&lt;=1000, "800-1000", "&gt;1000")))))</f>
        <v>800-1000</v>
      </c>
      <c r="N818" t="s">
        <v>2115</v>
      </c>
      <c r="O818" t="s">
        <v>28</v>
      </c>
      <c r="P818" t="s">
        <v>27</v>
      </c>
      <c r="Q818" t="s">
        <v>28</v>
      </c>
      <c r="R818" t="s">
        <v>28</v>
      </c>
      <c r="S818">
        <v>2</v>
      </c>
      <c r="T818">
        <v>3.8</v>
      </c>
      <c r="U818" t="s">
        <v>101</v>
      </c>
      <c r="V818" t="s">
        <v>102</v>
      </c>
      <c r="W818">
        <v>1317</v>
      </c>
    </row>
    <row r="819" spans="1:23" x14ac:dyDescent="0.25">
      <c r="A819">
        <v>69951</v>
      </c>
      <c r="B819" t="s">
        <v>2777</v>
      </c>
      <c r="C819" t="str">
        <f>VLOOKUP(Table1[[#This Row],[Country Code]],Table3[],2)</f>
        <v>India</v>
      </c>
      <c r="D819">
        <v>1</v>
      </c>
      <c r="E819" t="s">
        <v>2726</v>
      </c>
      <c r="F819" t="s">
        <v>2778</v>
      </c>
      <c r="G819" t="s">
        <v>2779</v>
      </c>
      <c r="H819" t="s">
        <v>2780</v>
      </c>
      <c r="I819">
        <v>80.254790670000006</v>
      </c>
      <c r="J819">
        <v>13.027017730000001</v>
      </c>
      <c r="K819" t="s">
        <v>2781</v>
      </c>
      <c r="L819">
        <v>1200</v>
      </c>
      <c r="M819" t="str">
        <f>IF(Table1[[#This Row],[Average Cost for two]]&lt;=200, "0-200", IF(Table1[[#This Row],[Average Cost for two]]&lt;=400, "200-400", IF(Table1[[#This Row],[Average Cost for two]]&lt;=600, "400-600", IF(Table1[[#This Row],[Average Cost for two]]&lt;=800, "600-800", IF(Table1[[#This Row],[Average Cost for two]]&lt;=1000, "800-1000", "&gt;1000")))))</f>
        <v>&gt;1000</v>
      </c>
      <c r="N819" t="s">
        <v>2115</v>
      </c>
      <c r="O819" t="s">
        <v>27</v>
      </c>
      <c r="P819" t="s">
        <v>27</v>
      </c>
      <c r="Q819" t="s">
        <v>28</v>
      </c>
      <c r="R819" t="s">
        <v>28</v>
      </c>
      <c r="S819">
        <v>3</v>
      </c>
      <c r="T819">
        <v>4.3</v>
      </c>
      <c r="U819" t="s">
        <v>42</v>
      </c>
      <c r="V819" t="s">
        <v>43</v>
      </c>
      <c r="W819">
        <v>1607</v>
      </c>
    </row>
    <row r="820" spans="1:23" x14ac:dyDescent="0.25">
      <c r="A820">
        <v>72497</v>
      </c>
      <c r="B820" t="s">
        <v>2739</v>
      </c>
      <c r="C820" t="str">
        <f>VLOOKUP(Table1[[#This Row],[Country Code]],Table3[],2)</f>
        <v>India</v>
      </c>
      <c r="D820">
        <v>1</v>
      </c>
      <c r="E820" t="s">
        <v>2726</v>
      </c>
      <c r="F820" t="s">
        <v>2782</v>
      </c>
      <c r="G820" t="s">
        <v>2783</v>
      </c>
      <c r="H820" t="s">
        <v>2784</v>
      </c>
      <c r="I820">
        <v>80.174568219999998</v>
      </c>
      <c r="J820">
        <v>13.02627908</v>
      </c>
      <c r="K820" t="s">
        <v>2743</v>
      </c>
      <c r="L820">
        <v>850</v>
      </c>
      <c r="M820" t="str">
        <f>IF(Table1[[#This Row],[Average Cost for two]]&lt;=200, "0-200", IF(Table1[[#This Row],[Average Cost for two]]&lt;=400, "200-400", IF(Table1[[#This Row],[Average Cost for two]]&lt;=600, "400-600", IF(Table1[[#This Row],[Average Cost for two]]&lt;=800, "600-800", IF(Table1[[#This Row],[Average Cost for two]]&lt;=1000, "800-1000", "&gt;1000")))))</f>
        <v>800-1000</v>
      </c>
      <c r="N820" t="s">
        <v>2115</v>
      </c>
      <c r="O820" t="s">
        <v>27</v>
      </c>
      <c r="P820" t="s">
        <v>27</v>
      </c>
      <c r="Q820" t="s">
        <v>28</v>
      </c>
      <c r="R820" t="s">
        <v>28</v>
      </c>
      <c r="S820">
        <v>2</v>
      </c>
      <c r="T820">
        <v>4.4000000000000004</v>
      </c>
      <c r="U820" t="s">
        <v>42</v>
      </c>
      <c r="V820" t="s">
        <v>43</v>
      </c>
      <c r="W820">
        <v>645</v>
      </c>
    </row>
    <row r="821" spans="1:23" x14ac:dyDescent="0.25">
      <c r="A821">
        <v>65413</v>
      </c>
      <c r="B821" t="s">
        <v>2739</v>
      </c>
      <c r="C821" t="str">
        <f>VLOOKUP(Table1[[#This Row],[Country Code]],Table3[],2)</f>
        <v>India</v>
      </c>
      <c r="D821">
        <v>1</v>
      </c>
      <c r="E821" t="s">
        <v>2726</v>
      </c>
      <c r="F821" t="s">
        <v>2785</v>
      </c>
      <c r="G821" t="s">
        <v>2786</v>
      </c>
      <c r="H821" t="s">
        <v>2787</v>
      </c>
      <c r="I821">
        <v>80.275234800000007</v>
      </c>
      <c r="J821">
        <v>13.026286369999999</v>
      </c>
      <c r="K821" t="s">
        <v>2743</v>
      </c>
      <c r="L821">
        <v>850</v>
      </c>
      <c r="M821" t="str">
        <f>IF(Table1[[#This Row],[Average Cost for two]]&lt;=200, "0-200", IF(Table1[[#This Row],[Average Cost for two]]&lt;=400, "200-400", IF(Table1[[#This Row],[Average Cost for two]]&lt;=600, "400-600", IF(Table1[[#This Row],[Average Cost for two]]&lt;=800, "600-800", IF(Table1[[#This Row],[Average Cost for two]]&lt;=1000, "800-1000", "&gt;1000")))))</f>
        <v>800-1000</v>
      </c>
      <c r="N821" t="s">
        <v>2115</v>
      </c>
      <c r="O821" t="s">
        <v>27</v>
      </c>
      <c r="P821" t="s">
        <v>27</v>
      </c>
      <c r="Q821" t="s">
        <v>28</v>
      </c>
      <c r="R821" t="s">
        <v>28</v>
      </c>
      <c r="S821">
        <v>2</v>
      </c>
      <c r="T821">
        <v>4.3</v>
      </c>
      <c r="U821" t="s">
        <v>42</v>
      </c>
      <c r="V821" t="s">
        <v>43</v>
      </c>
      <c r="W821">
        <v>742</v>
      </c>
    </row>
    <row r="822" spans="1:23" x14ac:dyDescent="0.25">
      <c r="A822">
        <v>70497</v>
      </c>
      <c r="B822" t="s">
        <v>2788</v>
      </c>
      <c r="C822" t="str">
        <f>VLOOKUP(Table1[[#This Row],[Country Code]],Table3[],2)</f>
        <v>India</v>
      </c>
      <c r="D822">
        <v>1</v>
      </c>
      <c r="E822" t="s">
        <v>2726</v>
      </c>
      <c r="F822" t="s">
        <v>2789</v>
      </c>
      <c r="G822" t="s">
        <v>2790</v>
      </c>
      <c r="H822" t="s">
        <v>2791</v>
      </c>
      <c r="I822">
        <v>80.242268440000004</v>
      </c>
      <c r="J822">
        <v>13.04964535</v>
      </c>
      <c r="K822" t="s">
        <v>2792</v>
      </c>
      <c r="L822">
        <v>1500</v>
      </c>
      <c r="M822" t="str">
        <f>IF(Table1[[#This Row],[Average Cost for two]]&lt;=200, "0-200", IF(Table1[[#This Row],[Average Cost for two]]&lt;=400, "200-400", IF(Table1[[#This Row],[Average Cost for two]]&lt;=600, "400-600", IF(Table1[[#This Row],[Average Cost for two]]&lt;=800, "600-800", IF(Table1[[#This Row],[Average Cost for two]]&lt;=1000, "800-1000", "&gt;1000")))))</f>
        <v>&gt;1000</v>
      </c>
      <c r="N822" t="s">
        <v>2115</v>
      </c>
      <c r="O822" t="s">
        <v>27</v>
      </c>
      <c r="P822" t="s">
        <v>27</v>
      </c>
      <c r="Q822" t="s">
        <v>28</v>
      </c>
      <c r="R822" t="s">
        <v>28</v>
      </c>
      <c r="S822">
        <v>3</v>
      </c>
      <c r="T822">
        <v>4.5</v>
      </c>
      <c r="U822" t="s">
        <v>29</v>
      </c>
      <c r="V822" t="s">
        <v>30</v>
      </c>
      <c r="W822">
        <v>1210</v>
      </c>
    </row>
    <row r="823" spans="1:23" x14ac:dyDescent="0.25">
      <c r="A823">
        <v>65055</v>
      </c>
      <c r="B823" t="s">
        <v>1965</v>
      </c>
      <c r="C823" t="str">
        <f>VLOOKUP(Table1[[#This Row],[Country Code]],Table3[],2)</f>
        <v>India</v>
      </c>
      <c r="D823">
        <v>1</v>
      </c>
      <c r="E823" t="s">
        <v>2726</v>
      </c>
      <c r="F823" t="s">
        <v>2793</v>
      </c>
      <c r="G823" t="s">
        <v>2790</v>
      </c>
      <c r="H823" t="s">
        <v>2791</v>
      </c>
      <c r="I823">
        <v>80.233109999999996</v>
      </c>
      <c r="J823">
        <v>13.045479</v>
      </c>
      <c r="K823" t="s">
        <v>2794</v>
      </c>
      <c r="L823">
        <v>2000</v>
      </c>
      <c r="M823" t="str">
        <f>IF(Table1[[#This Row],[Average Cost for two]]&lt;=200, "0-200", IF(Table1[[#This Row],[Average Cost for two]]&lt;=400, "200-400", IF(Table1[[#This Row],[Average Cost for two]]&lt;=600, "400-600", IF(Table1[[#This Row],[Average Cost for two]]&lt;=800, "600-800", IF(Table1[[#This Row],[Average Cost for two]]&lt;=1000, "800-1000", "&gt;1000")))))</f>
        <v>&gt;1000</v>
      </c>
      <c r="N823" t="s">
        <v>2115</v>
      </c>
      <c r="O823" t="s">
        <v>28</v>
      </c>
      <c r="P823" t="s">
        <v>28</v>
      </c>
      <c r="Q823" t="s">
        <v>28</v>
      </c>
      <c r="R823" t="s">
        <v>28</v>
      </c>
      <c r="S823">
        <v>4</v>
      </c>
      <c r="T823">
        <v>4.4000000000000004</v>
      </c>
      <c r="U823" t="s">
        <v>42</v>
      </c>
      <c r="V823" t="s">
        <v>43</v>
      </c>
      <c r="W823">
        <v>3848</v>
      </c>
    </row>
    <row r="824" spans="1:23" x14ac:dyDescent="0.25">
      <c r="A824">
        <v>18384227</v>
      </c>
      <c r="B824" t="s">
        <v>2508</v>
      </c>
      <c r="C824" t="str">
        <f>VLOOKUP(Table1[[#This Row],[Country Code]],Table3[],2)</f>
        <v>India</v>
      </c>
      <c r="D824">
        <v>1</v>
      </c>
      <c r="E824" t="s">
        <v>2726</v>
      </c>
      <c r="F824" t="s">
        <v>2795</v>
      </c>
      <c r="G824" t="s">
        <v>2796</v>
      </c>
      <c r="H824" t="s">
        <v>2797</v>
      </c>
      <c r="I824">
        <v>80.231598000000005</v>
      </c>
      <c r="J824">
        <v>12.981615</v>
      </c>
      <c r="K824" t="s">
        <v>2497</v>
      </c>
      <c r="L824">
        <v>1600</v>
      </c>
      <c r="M824" t="str">
        <f>IF(Table1[[#This Row],[Average Cost for two]]&lt;=200, "0-200", IF(Table1[[#This Row],[Average Cost for two]]&lt;=400, "200-400", IF(Table1[[#This Row],[Average Cost for two]]&lt;=600, "400-600", IF(Table1[[#This Row],[Average Cost for two]]&lt;=800, "600-800", IF(Table1[[#This Row],[Average Cost for two]]&lt;=1000, "800-1000", "&gt;1000")))))</f>
        <v>&gt;1000</v>
      </c>
      <c r="N824" t="s">
        <v>2115</v>
      </c>
      <c r="O824" t="s">
        <v>28</v>
      </c>
      <c r="P824" t="s">
        <v>28</v>
      </c>
      <c r="Q824" t="s">
        <v>28</v>
      </c>
      <c r="R824" t="s">
        <v>28</v>
      </c>
      <c r="S824">
        <v>3</v>
      </c>
      <c r="T824">
        <v>4.9000000000000004</v>
      </c>
      <c r="U824" t="s">
        <v>29</v>
      </c>
      <c r="V824" t="s">
        <v>30</v>
      </c>
      <c r="W824">
        <v>859</v>
      </c>
    </row>
    <row r="825" spans="1:23" x14ac:dyDescent="0.25">
      <c r="A825">
        <v>72604</v>
      </c>
      <c r="B825" t="s">
        <v>2798</v>
      </c>
      <c r="C825" t="str">
        <f>VLOOKUP(Table1[[#This Row],[Country Code]],Table3[],2)</f>
        <v>India</v>
      </c>
      <c r="D825">
        <v>1</v>
      </c>
      <c r="E825" t="s">
        <v>2726</v>
      </c>
      <c r="F825" t="s">
        <v>2799</v>
      </c>
      <c r="G825" t="s">
        <v>2796</v>
      </c>
      <c r="H825" t="s">
        <v>2797</v>
      </c>
      <c r="I825">
        <v>80.218113810000006</v>
      </c>
      <c r="J825">
        <v>12.98604688</v>
      </c>
      <c r="K825" t="s">
        <v>2800</v>
      </c>
      <c r="L825">
        <v>1400</v>
      </c>
      <c r="M825" t="str">
        <f>IF(Table1[[#This Row],[Average Cost for two]]&lt;=200, "0-200", IF(Table1[[#This Row],[Average Cost for two]]&lt;=400, "200-400", IF(Table1[[#This Row],[Average Cost for two]]&lt;=600, "400-600", IF(Table1[[#This Row],[Average Cost for two]]&lt;=800, "600-800", IF(Table1[[#This Row],[Average Cost for two]]&lt;=1000, "800-1000", "&gt;1000")))))</f>
        <v>&gt;1000</v>
      </c>
      <c r="N825" t="s">
        <v>2115</v>
      </c>
      <c r="O825" t="s">
        <v>28</v>
      </c>
      <c r="P825" t="s">
        <v>28</v>
      </c>
      <c r="Q825" t="s">
        <v>28</v>
      </c>
      <c r="R825" t="s">
        <v>28</v>
      </c>
      <c r="S825">
        <v>3</v>
      </c>
      <c r="T825">
        <v>4.5999999999999996</v>
      </c>
      <c r="U825" t="s">
        <v>29</v>
      </c>
      <c r="V825" t="s">
        <v>30</v>
      </c>
      <c r="W825">
        <v>1267</v>
      </c>
    </row>
    <row r="826" spans="1:23" x14ac:dyDescent="0.25">
      <c r="A826">
        <v>66457</v>
      </c>
      <c r="B826" t="s">
        <v>2801</v>
      </c>
      <c r="C826" t="str">
        <f>VLOOKUP(Table1[[#This Row],[Country Code]],Table3[],2)</f>
        <v>India</v>
      </c>
      <c r="D826">
        <v>1</v>
      </c>
      <c r="E826" t="s">
        <v>2726</v>
      </c>
      <c r="F826" t="s">
        <v>2802</v>
      </c>
      <c r="G826" t="s">
        <v>2796</v>
      </c>
      <c r="H826" t="s">
        <v>2797</v>
      </c>
      <c r="I826">
        <v>80.221897999999996</v>
      </c>
      <c r="J826">
        <v>12.975996</v>
      </c>
      <c r="K826" t="s">
        <v>2280</v>
      </c>
      <c r="L826">
        <v>900</v>
      </c>
      <c r="M826" t="str">
        <f>IF(Table1[[#This Row],[Average Cost for two]]&lt;=200, "0-200", IF(Table1[[#This Row],[Average Cost for two]]&lt;=400, "200-400", IF(Table1[[#This Row],[Average Cost for two]]&lt;=600, "400-600", IF(Table1[[#This Row],[Average Cost for two]]&lt;=800, "600-800", IF(Table1[[#This Row],[Average Cost for two]]&lt;=1000, "800-1000", "&gt;1000")))))</f>
        <v>800-1000</v>
      </c>
      <c r="N826" t="s">
        <v>2115</v>
      </c>
      <c r="O826" t="s">
        <v>27</v>
      </c>
      <c r="P826" t="s">
        <v>28</v>
      </c>
      <c r="Q826" t="s">
        <v>28</v>
      </c>
      <c r="R826" t="s">
        <v>28</v>
      </c>
      <c r="S826">
        <v>2</v>
      </c>
      <c r="T826">
        <v>4</v>
      </c>
      <c r="U826" t="s">
        <v>42</v>
      </c>
      <c r="V826" t="s">
        <v>43</v>
      </c>
      <c r="W826">
        <v>2272</v>
      </c>
    </row>
    <row r="827" spans="1:23" x14ac:dyDescent="0.25">
      <c r="A827">
        <v>18260777</v>
      </c>
      <c r="B827" t="s">
        <v>2803</v>
      </c>
      <c r="C827" t="str">
        <f>VLOOKUP(Table1[[#This Row],[Country Code]],Table3[],2)</f>
        <v>India</v>
      </c>
      <c r="D827">
        <v>1</v>
      </c>
      <c r="E827" t="s">
        <v>2804</v>
      </c>
      <c r="F827" t="s">
        <v>2805</v>
      </c>
      <c r="G827" t="s">
        <v>2806</v>
      </c>
      <c r="H827" t="s">
        <v>2807</v>
      </c>
      <c r="I827">
        <v>76.972075700000005</v>
      </c>
      <c r="J827">
        <v>11.016298450000001</v>
      </c>
      <c r="K827" t="s">
        <v>2808</v>
      </c>
      <c r="L827">
        <v>800</v>
      </c>
      <c r="M827" t="str">
        <f>IF(Table1[[#This Row],[Average Cost for two]]&lt;=200, "0-200", IF(Table1[[#This Row],[Average Cost for two]]&lt;=400, "200-400", IF(Table1[[#This Row],[Average Cost for two]]&lt;=600, "400-600", IF(Table1[[#This Row],[Average Cost for two]]&lt;=800, "600-800", IF(Table1[[#This Row],[Average Cost for two]]&lt;=1000, "800-1000", "&gt;1000")))))</f>
        <v>600-800</v>
      </c>
      <c r="N827" t="s">
        <v>2115</v>
      </c>
      <c r="O827" t="s">
        <v>28</v>
      </c>
      <c r="P827" t="s">
        <v>27</v>
      </c>
      <c r="Q827" t="s">
        <v>28</v>
      </c>
      <c r="R827" t="s">
        <v>28</v>
      </c>
      <c r="S827">
        <v>3</v>
      </c>
      <c r="T827">
        <v>4.5999999999999996</v>
      </c>
      <c r="U827" t="s">
        <v>29</v>
      </c>
      <c r="V827" t="s">
        <v>30</v>
      </c>
      <c r="W827">
        <v>202</v>
      </c>
    </row>
    <row r="828" spans="1:23" x14ac:dyDescent="0.25">
      <c r="A828">
        <v>3000107</v>
      </c>
      <c r="B828" t="s">
        <v>2809</v>
      </c>
      <c r="C828" t="str">
        <f>VLOOKUP(Table1[[#This Row],[Country Code]],Table3[],2)</f>
        <v>India</v>
      </c>
      <c r="D828">
        <v>1</v>
      </c>
      <c r="E828" t="s">
        <v>2804</v>
      </c>
      <c r="F828" t="s">
        <v>2810</v>
      </c>
      <c r="G828" t="s">
        <v>2811</v>
      </c>
      <c r="H828" t="s">
        <v>2812</v>
      </c>
      <c r="I828">
        <v>76.995666999999997</v>
      </c>
      <c r="J828">
        <v>11.022477</v>
      </c>
      <c r="K828" t="s">
        <v>2813</v>
      </c>
      <c r="L828">
        <v>600</v>
      </c>
      <c r="M828" t="str">
        <f>IF(Table1[[#This Row],[Average Cost for two]]&lt;=200, "0-200", IF(Table1[[#This Row],[Average Cost for two]]&lt;=400, "200-400", IF(Table1[[#This Row],[Average Cost for two]]&lt;=600, "400-600", IF(Table1[[#This Row],[Average Cost for two]]&lt;=800, "600-800", IF(Table1[[#This Row],[Average Cost for two]]&lt;=1000, "800-1000", "&gt;1000")))))</f>
        <v>400-600</v>
      </c>
      <c r="N828" t="s">
        <v>2115</v>
      </c>
      <c r="O828" t="s">
        <v>28</v>
      </c>
      <c r="P828" t="s">
        <v>28</v>
      </c>
      <c r="Q828" t="s">
        <v>28</v>
      </c>
      <c r="R828" t="s">
        <v>28</v>
      </c>
      <c r="S828">
        <v>2</v>
      </c>
      <c r="T828">
        <v>3.9</v>
      </c>
      <c r="U828" t="s">
        <v>101</v>
      </c>
      <c r="V828" t="s">
        <v>102</v>
      </c>
      <c r="W828">
        <v>318</v>
      </c>
    </row>
    <row r="829" spans="1:23" x14ac:dyDescent="0.25">
      <c r="A829">
        <v>3000132</v>
      </c>
      <c r="B829" t="s">
        <v>2814</v>
      </c>
      <c r="C829" t="str">
        <f>VLOOKUP(Table1[[#This Row],[Country Code]],Table3[],2)</f>
        <v>India</v>
      </c>
      <c r="D829">
        <v>1</v>
      </c>
      <c r="E829" t="s">
        <v>2804</v>
      </c>
      <c r="F829" t="s">
        <v>2815</v>
      </c>
      <c r="G829" t="s">
        <v>2811</v>
      </c>
      <c r="H829" t="s">
        <v>2812</v>
      </c>
      <c r="I829">
        <v>77.015393000000003</v>
      </c>
      <c r="J829">
        <v>11.025083</v>
      </c>
      <c r="K829" t="s">
        <v>142</v>
      </c>
      <c r="L829">
        <v>400</v>
      </c>
      <c r="M829" t="str">
        <f>IF(Table1[[#This Row],[Average Cost for two]]&lt;=200, "0-200", IF(Table1[[#This Row],[Average Cost for two]]&lt;=400, "200-400", IF(Table1[[#This Row],[Average Cost for two]]&lt;=600, "400-600", IF(Table1[[#This Row],[Average Cost for two]]&lt;=800, "600-800", IF(Table1[[#This Row],[Average Cost for two]]&lt;=1000, "800-1000", "&gt;1000")))))</f>
        <v>200-400</v>
      </c>
      <c r="N829" t="s">
        <v>2115</v>
      </c>
      <c r="O829" t="s">
        <v>28</v>
      </c>
      <c r="P829" t="s">
        <v>27</v>
      </c>
      <c r="Q829" t="s">
        <v>28</v>
      </c>
      <c r="R829" t="s">
        <v>28</v>
      </c>
      <c r="S829">
        <v>2</v>
      </c>
      <c r="T829">
        <v>3.8</v>
      </c>
      <c r="U829" t="s">
        <v>101</v>
      </c>
      <c r="V829" t="s">
        <v>102</v>
      </c>
      <c r="W829">
        <v>124</v>
      </c>
    </row>
    <row r="830" spans="1:23" x14ac:dyDescent="0.25">
      <c r="A830">
        <v>3000122</v>
      </c>
      <c r="B830" t="s">
        <v>2816</v>
      </c>
      <c r="C830" t="str">
        <f>VLOOKUP(Table1[[#This Row],[Country Code]],Table3[],2)</f>
        <v>India</v>
      </c>
      <c r="D830">
        <v>1</v>
      </c>
      <c r="E830" t="s">
        <v>2804</v>
      </c>
      <c r="F830" t="s">
        <v>2817</v>
      </c>
      <c r="G830" t="s">
        <v>2811</v>
      </c>
      <c r="H830" t="s">
        <v>2812</v>
      </c>
      <c r="I830">
        <v>77.007003019999999</v>
      </c>
      <c r="J830">
        <v>11.02483917</v>
      </c>
      <c r="K830" t="s">
        <v>153</v>
      </c>
      <c r="L830">
        <v>600</v>
      </c>
      <c r="M830" t="str">
        <f>IF(Table1[[#This Row],[Average Cost for two]]&lt;=200, "0-200", IF(Table1[[#This Row],[Average Cost for two]]&lt;=400, "200-400", IF(Table1[[#This Row],[Average Cost for two]]&lt;=600, "400-600", IF(Table1[[#This Row],[Average Cost for two]]&lt;=800, "600-800", IF(Table1[[#This Row],[Average Cost for two]]&lt;=1000, "800-1000", "&gt;1000")))))</f>
        <v>400-600</v>
      </c>
      <c r="N830" t="s">
        <v>2115</v>
      </c>
      <c r="O830" t="s">
        <v>28</v>
      </c>
      <c r="P830" t="s">
        <v>27</v>
      </c>
      <c r="Q830" t="s">
        <v>28</v>
      </c>
      <c r="R830" t="s">
        <v>28</v>
      </c>
      <c r="S830">
        <v>2</v>
      </c>
      <c r="T830">
        <v>3.5</v>
      </c>
      <c r="U830" t="s">
        <v>101</v>
      </c>
      <c r="V830" t="s">
        <v>102</v>
      </c>
      <c r="W830">
        <v>274</v>
      </c>
    </row>
    <row r="831" spans="1:23" x14ac:dyDescent="0.25">
      <c r="A831">
        <v>3001032</v>
      </c>
      <c r="B831" t="s">
        <v>2818</v>
      </c>
      <c r="C831" t="str">
        <f>VLOOKUP(Table1[[#This Row],[Country Code]],Table3[],2)</f>
        <v>India</v>
      </c>
      <c r="D831">
        <v>1</v>
      </c>
      <c r="E831" t="s">
        <v>2804</v>
      </c>
      <c r="F831" t="s">
        <v>2819</v>
      </c>
      <c r="G831" t="s">
        <v>2811</v>
      </c>
      <c r="H831" t="s">
        <v>2812</v>
      </c>
      <c r="I831">
        <v>76.999594439999996</v>
      </c>
      <c r="J831">
        <v>11.022169440000001</v>
      </c>
      <c r="K831" t="s">
        <v>392</v>
      </c>
      <c r="L831">
        <v>500</v>
      </c>
      <c r="M831" t="str">
        <f>IF(Table1[[#This Row],[Average Cost for two]]&lt;=200, "0-200", IF(Table1[[#This Row],[Average Cost for two]]&lt;=400, "200-400", IF(Table1[[#This Row],[Average Cost for two]]&lt;=600, "400-600", IF(Table1[[#This Row],[Average Cost for two]]&lt;=800, "600-800", IF(Table1[[#This Row],[Average Cost for two]]&lt;=1000, "800-1000", "&gt;1000")))))</f>
        <v>400-600</v>
      </c>
      <c r="N831" t="s">
        <v>2115</v>
      </c>
      <c r="O831" t="s">
        <v>28</v>
      </c>
      <c r="P831" t="s">
        <v>28</v>
      </c>
      <c r="Q831" t="s">
        <v>28</v>
      </c>
      <c r="R831" t="s">
        <v>28</v>
      </c>
      <c r="S831">
        <v>2</v>
      </c>
      <c r="T831">
        <v>4.3</v>
      </c>
      <c r="U831" t="s">
        <v>42</v>
      </c>
      <c r="V831" t="s">
        <v>43</v>
      </c>
      <c r="W831">
        <v>147</v>
      </c>
    </row>
    <row r="832" spans="1:23" x14ac:dyDescent="0.25">
      <c r="A832">
        <v>3000021</v>
      </c>
      <c r="B832" t="s">
        <v>2820</v>
      </c>
      <c r="C832" t="str">
        <f>VLOOKUP(Table1[[#This Row],[Country Code]],Table3[],2)</f>
        <v>India</v>
      </c>
      <c r="D832">
        <v>1</v>
      </c>
      <c r="E832" t="s">
        <v>2804</v>
      </c>
      <c r="F832" t="s">
        <v>2821</v>
      </c>
      <c r="G832" t="s">
        <v>2811</v>
      </c>
      <c r="H832" t="s">
        <v>2812</v>
      </c>
      <c r="I832">
        <v>76.995016669999998</v>
      </c>
      <c r="J832">
        <v>11.02127778</v>
      </c>
      <c r="K832" t="s">
        <v>54</v>
      </c>
      <c r="L832">
        <v>1200</v>
      </c>
      <c r="M832" t="str">
        <f>IF(Table1[[#This Row],[Average Cost for two]]&lt;=200, "0-200", IF(Table1[[#This Row],[Average Cost for two]]&lt;=400, "200-400", IF(Table1[[#This Row],[Average Cost for two]]&lt;=600, "400-600", IF(Table1[[#This Row],[Average Cost for two]]&lt;=800, "600-800", IF(Table1[[#This Row],[Average Cost for two]]&lt;=1000, "800-1000", "&gt;1000")))))</f>
        <v>&gt;1000</v>
      </c>
      <c r="N832" t="s">
        <v>2115</v>
      </c>
      <c r="O832" t="s">
        <v>28</v>
      </c>
      <c r="P832" t="s">
        <v>27</v>
      </c>
      <c r="Q832" t="s">
        <v>28</v>
      </c>
      <c r="R832" t="s">
        <v>28</v>
      </c>
      <c r="S832">
        <v>3</v>
      </c>
      <c r="T832">
        <v>4.0999999999999996</v>
      </c>
      <c r="U832" t="s">
        <v>42</v>
      </c>
      <c r="V832" t="s">
        <v>43</v>
      </c>
      <c r="W832">
        <v>243</v>
      </c>
    </row>
    <row r="833" spans="1:23" x14ac:dyDescent="0.25">
      <c r="A833">
        <v>18434000</v>
      </c>
      <c r="B833" t="s">
        <v>2822</v>
      </c>
      <c r="C833" t="str">
        <f>VLOOKUP(Table1[[#This Row],[Country Code]],Table3[],2)</f>
        <v>India</v>
      </c>
      <c r="D833">
        <v>1</v>
      </c>
      <c r="E833" t="s">
        <v>2804</v>
      </c>
      <c r="F833" t="s">
        <v>2823</v>
      </c>
      <c r="G833" t="s">
        <v>2824</v>
      </c>
      <c r="H833" t="s">
        <v>2825</v>
      </c>
      <c r="I833">
        <v>76.971081999999996</v>
      </c>
      <c r="J833">
        <v>10.96185</v>
      </c>
      <c r="K833" t="s">
        <v>2826</v>
      </c>
      <c r="L833">
        <v>450</v>
      </c>
      <c r="M833" t="str">
        <f>IF(Table1[[#This Row],[Average Cost for two]]&lt;=200, "0-200", IF(Table1[[#This Row],[Average Cost for two]]&lt;=400, "200-400", IF(Table1[[#This Row],[Average Cost for two]]&lt;=600, "400-600", IF(Table1[[#This Row],[Average Cost for two]]&lt;=800, "600-800", IF(Table1[[#This Row],[Average Cost for two]]&lt;=1000, "800-1000", "&gt;1000")))))</f>
        <v>400-600</v>
      </c>
      <c r="N833" t="s">
        <v>2115</v>
      </c>
      <c r="O833" t="s">
        <v>28</v>
      </c>
      <c r="P833" t="s">
        <v>28</v>
      </c>
      <c r="Q833" t="s">
        <v>28</v>
      </c>
      <c r="R833" t="s">
        <v>28</v>
      </c>
      <c r="S833">
        <v>2</v>
      </c>
      <c r="T833">
        <v>3.8</v>
      </c>
      <c r="U833" t="s">
        <v>101</v>
      </c>
      <c r="V833" t="s">
        <v>102</v>
      </c>
      <c r="W833">
        <v>24</v>
      </c>
    </row>
    <row r="834" spans="1:23" x14ac:dyDescent="0.25">
      <c r="A834">
        <v>3000195</v>
      </c>
      <c r="B834" t="s">
        <v>2827</v>
      </c>
      <c r="C834" t="str">
        <f>VLOOKUP(Table1[[#This Row],[Country Code]],Table3[],2)</f>
        <v>India</v>
      </c>
      <c r="D834">
        <v>1</v>
      </c>
      <c r="E834" t="s">
        <v>2804</v>
      </c>
      <c r="F834" t="s">
        <v>2828</v>
      </c>
      <c r="G834" t="s">
        <v>2829</v>
      </c>
      <c r="H834" t="s">
        <v>2830</v>
      </c>
      <c r="I834">
        <v>76.976268000000005</v>
      </c>
      <c r="J834">
        <v>11.001852</v>
      </c>
      <c r="K834" t="s">
        <v>2831</v>
      </c>
      <c r="L834">
        <v>350</v>
      </c>
      <c r="M834" t="str">
        <f>IF(Table1[[#This Row],[Average Cost for two]]&lt;=200, "0-200", IF(Table1[[#This Row],[Average Cost for two]]&lt;=400, "200-400", IF(Table1[[#This Row],[Average Cost for two]]&lt;=600, "400-600", IF(Table1[[#This Row],[Average Cost for two]]&lt;=800, "600-800", IF(Table1[[#This Row],[Average Cost for two]]&lt;=1000, "800-1000", "&gt;1000")))))</f>
        <v>200-400</v>
      </c>
      <c r="N834" t="s">
        <v>2115</v>
      </c>
      <c r="O834" t="s">
        <v>28</v>
      </c>
      <c r="P834" t="s">
        <v>28</v>
      </c>
      <c r="Q834" t="s">
        <v>28</v>
      </c>
      <c r="R834" t="s">
        <v>28</v>
      </c>
      <c r="S834">
        <v>2</v>
      </c>
      <c r="T834">
        <v>4.5</v>
      </c>
      <c r="U834" t="s">
        <v>29</v>
      </c>
      <c r="V834" t="s">
        <v>30</v>
      </c>
      <c r="W834">
        <v>380</v>
      </c>
    </row>
    <row r="835" spans="1:23" x14ac:dyDescent="0.25">
      <c r="A835">
        <v>3000126</v>
      </c>
      <c r="B835" t="s">
        <v>2832</v>
      </c>
      <c r="C835" t="str">
        <f>VLOOKUP(Table1[[#This Row],[Country Code]],Table3[],2)</f>
        <v>India</v>
      </c>
      <c r="D835">
        <v>1</v>
      </c>
      <c r="E835" t="s">
        <v>2804</v>
      </c>
      <c r="F835" t="s">
        <v>2833</v>
      </c>
      <c r="G835" t="s">
        <v>2829</v>
      </c>
      <c r="H835" t="s">
        <v>2830</v>
      </c>
      <c r="I835">
        <v>76.98431119</v>
      </c>
      <c r="J835">
        <v>11.008638360000001</v>
      </c>
      <c r="K835" t="s">
        <v>2834</v>
      </c>
      <c r="L835">
        <v>1200</v>
      </c>
      <c r="M835" t="str">
        <f>IF(Table1[[#This Row],[Average Cost for two]]&lt;=200, "0-200", IF(Table1[[#This Row],[Average Cost for two]]&lt;=400, "200-400", IF(Table1[[#This Row],[Average Cost for two]]&lt;=600, "400-600", IF(Table1[[#This Row],[Average Cost for two]]&lt;=800, "600-800", IF(Table1[[#This Row],[Average Cost for two]]&lt;=1000, "800-1000", "&gt;1000")))))</f>
        <v>&gt;1000</v>
      </c>
      <c r="N835" t="s">
        <v>2115</v>
      </c>
      <c r="O835" t="s">
        <v>28</v>
      </c>
      <c r="P835" t="s">
        <v>28</v>
      </c>
      <c r="Q835" t="s">
        <v>28</v>
      </c>
      <c r="R835" t="s">
        <v>28</v>
      </c>
      <c r="S835">
        <v>3</v>
      </c>
      <c r="T835">
        <v>3.8</v>
      </c>
      <c r="U835" t="s">
        <v>101</v>
      </c>
      <c r="V835" t="s">
        <v>102</v>
      </c>
      <c r="W835">
        <v>221</v>
      </c>
    </row>
    <row r="836" spans="1:23" x14ac:dyDescent="0.25">
      <c r="A836">
        <v>18280306</v>
      </c>
      <c r="B836" t="s">
        <v>2835</v>
      </c>
      <c r="C836" t="str">
        <f>VLOOKUP(Table1[[#This Row],[Country Code]],Table3[],2)</f>
        <v>India</v>
      </c>
      <c r="D836">
        <v>1</v>
      </c>
      <c r="E836" t="s">
        <v>2804</v>
      </c>
      <c r="F836" t="s">
        <v>2836</v>
      </c>
      <c r="G836" t="s">
        <v>2829</v>
      </c>
      <c r="H836" t="s">
        <v>2830</v>
      </c>
      <c r="I836">
        <v>76.975439699999995</v>
      </c>
      <c r="J836">
        <v>11.0030085</v>
      </c>
      <c r="K836" t="s">
        <v>2794</v>
      </c>
      <c r="L836">
        <v>700</v>
      </c>
      <c r="M836" t="str">
        <f>IF(Table1[[#This Row],[Average Cost for two]]&lt;=200, "0-200", IF(Table1[[#This Row],[Average Cost for two]]&lt;=400, "200-400", IF(Table1[[#This Row],[Average Cost for two]]&lt;=600, "400-600", IF(Table1[[#This Row],[Average Cost for two]]&lt;=800, "600-800", IF(Table1[[#This Row],[Average Cost for two]]&lt;=1000, "800-1000", "&gt;1000")))))</f>
        <v>600-800</v>
      </c>
      <c r="N836" t="s">
        <v>2115</v>
      </c>
      <c r="O836" t="s">
        <v>28</v>
      </c>
      <c r="P836" t="s">
        <v>27</v>
      </c>
      <c r="Q836" t="s">
        <v>28</v>
      </c>
      <c r="R836" t="s">
        <v>28</v>
      </c>
      <c r="S836">
        <v>2</v>
      </c>
      <c r="T836">
        <v>3.9</v>
      </c>
      <c r="U836" t="s">
        <v>101</v>
      </c>
      <c r="V836" t="s">
        <v>102</v>
      </c>
      <c r="W836">
        <v>85</v>
      </c>
    </row>
    <row r="837" spans="1:23" x14ac:dyDescent="0.25">
      <c r="A837">
        <v>3001489</v>
      </c>
      <c r="B837" t="s">
        <v>2837</v>
      </c>
      <c r="C837" t="str">
        <f>VLOOKUP(Table1[[#This Row],[Country Code]],Table3[],2)</f>
        <v>India</v>
      </c>
      <c r="D837">
        <v>1</v>
      </c>
      <c r="E837" t="s">
        <v>2804</v>
      </c>
      <c r="F837" t="s">
        <v>2838</v>
      </c>
      <c r="G837" t="s">
        <v>2829</v>
      </c>
      <c r="H837" t="s">
        <v>2830</v>
      </c>
      <c r="I837">
        <v>76.98624135</v>
      </c>
      <c r="J837">
        <v>11.00175265</v>
      </c>
      <c r="K837" t="s">
        <v>2839</v>
      </c>
      <c r="L837">
        <v>1200</v>
      </c>
      <c r="M837" t="str">
        <f>IF(Table1[[#This Row],[Average Cost for two]]&lt;=200, "0-200", IF(Table1[[#This Row],[Average Cost for two]]&lt;=400, "200-400", IF(Table1[[#This Row],[Average Cost for two]]&lt;=600, "400-600", IF(Table1[[#This Row],[Average Cost for two]]&lt;=800, "600-800", IF(Table1[[#This Row],[Average Cost for two]]&lt;=1000, "800-1000", "&gt;1000")))))</f>
        <v>&gt;1000</v>
      </c>
      <c r="N837" t="s">
        <v>2115</v>
      </c>
      <c r="O837" t="s">
        <v>28</v>
      </c>
      <c r="P837" t="s">
        <v>28</v>
      </c>
      <c r="Q837" t="s">
        <v>28</v>
      </c>
      <c r="R837" t="s">
        <v>28</v>
      </c>
      <c r="S837">
        <v>3</v>
      </c>
      <c r="T837">
        <v>4.2</v>
      </c>
      <c r="U837" t="s">
        <v>42</v>
      </c>
      <c r="V837" t="s">
        <v>43</v>
      </c>
      <c r="W837">
        <v>40</v>
      </c>
    </row>
    <row r="838" spans="1:23" x14ac:dyDescent="0.25">
      <c r="A838">
        <v>3000770</v>
      </c>
      <c r="B838" t="s">
        <v>2840</v>
      </c>
      <c r="C838" t="str">
        <f>VLOOKUP(Table1[[#This Row],[Country Code]],Table3[],2)</f>
        <v>India</v>
      </c>
      <c r="D838">
        <v>1</v>
      </c>
      <c r="E838" t="s">
        <v>2804</v>
      </c>
      <c r="F838" t="s">
        <v>2841</v>
      </c>
      <c r="G838" t="s">
        <v>2829</v>
      </c>
      <c r="H838" t="s">
        <v>2830</v>
      </c>
      <c r="I838">
        <v>76.981876420000006</v>
      </c>
      <c r="J838">
        <v>11.00076241</v>
      </c>
      <c r="K838" t="s">
        <v>2274</v>
      </c>
      <c r="L838">
        <v>600</v>
      </c>
      <c r="M838" t="str">
        <f>IF(Table1[[#This Row],[Average Cost for two]]&lt;=200, "0-200", IF(Table1[[#This Row],[Average Cost for two]]&lt;=400, "200-400", IF(Table1[[#This Row],[Average Cost for two]]&lt;=600, "400-600", IF(Table1[[#This Row],[Average Cost for two]]&lt;=800, "600-800", IF(Table1[[#This Row],[Average Cost for two]]&lt;=1000, "800-1000", "&gt;1000")))))</f>
        <v>400-600</v>
      </c>
      <c r="N838" t="s">
        <v>2115</v>
      </c>
      <c r="O838" t="s">
        <v>28</v>
      </c>
      <c r="P838" t="s">
        <v>27</v>
      </c>
      <c r="Q838" t="s">
        <v>28</v>
      </c>
      <c r="R838" t="s">
        <v>28</v>
      </c>
      <c r="S838">
        <v>2</v>
      </c>
      <c r="T838">
        <v>4</v>
      </c>
      <c r="U838" t="s">
        <v>42</v>
      </c>
      <c r="V838" t="s">
        <v>43</v>
      </c>
      <c r="W838">
        <v>132</v>
      </c>
    </row>
    <row r="839" spans="1:23" x14ac:dyDescent="0.25">
      <c r="A839">
        <v>3000062</v>
      </c>
      <c r="B839" t="s">
        <v>2842</v>
      </c>
      <c r="C839" t="str">
        <f>VLOOKUP(Table1[[#This Row],[Country Code]],Table3[],2)</f>
        <v>India</v>
      </c>
      <c r="D839">
        <v>1</v>
      </c>
      <c r="E839" t="s">
        <v>2804</v>
      </c>
      <c r="F839" t="s">
        <v>2843</v>
      </c>
      <c r="G839" t="s">
        <v>2829</v>
      </c>
      <c r="H839" t="s">
        <v>2830</v>
      </c>
      <c r="I839">
        <v>76.976494439999996</v>
      </c>
      <c r="J839">
        <v>11.003669439999999</v>
      </c>
      <c r="K839" t="s">
        <v>2844</v>
      </c>
      <c r="L839">
        <v>1000</v>
      </c>
      <c r="M839" t="str">
        <f>IF(Table1[[#This Row],[Average Cost for two]]&lt;=200, "0-200", IF(Table1[[#This Row],[Average Cost for two]]&lt;=400, "200-400", IF(Table1[[#This Row],[Average Cost for two]]&lt;=600, "400-600", IF(Table1[[#This Row],[Average Cost for two]]&lt;=800, "600-800", IF(Table1[[#This Row],[Average Cost for two]]&lt;=1000, "800-1000", "&gt;1000")))))</f>
        <v>800-1000</v>
      </c>
      <c r="N839" t="s">
        <v>2115</v>
      </c>
      <c r="O839" t="s">
        <v>28</v>
      </c>
      <c r="P839" t="s">
        <v>28</v>
      </c>
      <c r="Q839" t="s">
        <v>28</v>
      </c>
      <c r="R839" t="s">
        <v>28</v>
      </c>
      <c r="S839">
        <v>3</v>
      </c>
      <c r="T839">
        <v>4</v>
      </c>
      <c r="U839" t="s">
        <v>42</v>
      </c>
      <c r="V839" t="s">
        <v>43</v>
      </c>
      <c r="W839">
        <v>203</v>
      </c>
    </row>
    <row r="840" spans="1:23" x14ac:dyDescent="0.25">
      <c r="A840">
        <v>3000016</v>
      </c>
      <c r="B840" t="s">
        <v>2845</v>
      </c>
      <c r="C840" t="str">
        <f>VLOOKUP(Table1[[#This Row],[Country Code]],Table3[],2)</f>
        <v>India</v>
      </c>
      <c r="D840">
        <v>1</v>
      </c>
      <c r="E840" t="s">
        <v>2804</v>
      </c>
      <c r="F840" t="s">
        <v>2846</v>
      </c>
      <c r="G840" t="s">
        <v>2829</v>
      </c>
      <c r="H840" t="s">
        <v>2830</v>
      </c>
      <c r="I840">
        <v>76.975525000000005</v>
      </c>
      <c r="J840">
        <v>11.003680559999999</v>
      </c>
      <c r="K840" t="s">
        <v>2847</v>
      </c>
      <c r="L840">
        <v>1500</v>
      </c>
      <c r="M840" t="str">
        <f>IF(Table1[[#This Row],[Average Cost for two]]&lt;=200, "0-200", IF(Table1[[#This Row],[Average Cost for two]]&lt;=400, "200-400", IF(Table1[[#This Row],[Average Cost for two]]&lt;=600, "400-600", IF(Table1[[#This Row],[Average Cost for two]]&lt;=800, "600-800", IF(Table1[[#This Row],[Average Cost for two]]&lt;=1000, "800-1000", "&gt;1000")))))</f>
        <v>&gt;1000</v>
      </c>
      <c r="N840" t="s">
        <v>2115</v>
      </c>
      <c r="O840" t="s">
        <v>28</v>
      </c>
      <c r="P840" t="s">
        <v>28</v>
      </c>
      <c r="Q840" t="s">
        <v>28</v>
      </c>
      <c r="R840" t="s">
        <v>28</v>
      </c>
      <c r="S840">
        <v>4</v>
      </c>
      <c r="T840">
        <v>4</v>
      </c>
      <c r="U840" t="s">
        <v>42</v>
      </c>
      <c r="V840" t="s">
        <v>43</v>
      </c>
      <c r="W840">
        <v>215</v>
      </c>
    </row>
    <row r="841" spans="1:23" x14ac:dyDescent="0.25">
      <c r="A841">
        <v>3000014</v>
      </c>
      <c r="B841" t="s">
        <v>2848</v>
      </c>
      <c r="C841" t="str">
        <f>VLOOKUP(Table1[[#This Row],[Country Code]],Table3[],2)</f>
        <v>India</v>
      </c>
      <c r="D841">
        <v>1</v>
      </c>
      <c r="E841" t="s">
        <v>2804</v>
      </c>
      <c r="F841" t="s">
        <v>2849</v>
      </c>
      <c r="G841" t="s">
        <v>2850</v>
      </c>
      <c r="H841" t="s">
        <v>2851</v>
      </c>
      <c r="I841">
        <v>76.951736109999999</v>
      </c>
      <c r="J841">
        <v>11.00668611</v>
      </c>
      <c r="K841" t="s">
        <v>2852</v>
      </c>
      <c r="L841">
        <v>400</v>
      </c>
      <c r="M841" t="str">
        <f>IF(Table1[[#This Row],[Average Cost for two]]&lt;=200, "0-200", IF(Table1[[#This Row],[Average Cost for two]]&lt;=400, "200-400", IF(Table1[[#This Row],[Average Cost for two]]&lt;=600, "400-600", IF(Table1[[#This Row],[Average Cost for two]]&lt;=800, "600-800", IF(Table1[[#This Row],[Average Cost for two]]&lt;=1000, "800-1000", "&gt;1000")))))</f>
        <v>200-400</v>
      </c>
      <c r="N841" t="s">
        <v>2115</v>
      </c>
      <c r="O841" t="s">
        <v>28</v>
      </c>
      <c r="P841" t="s">
        <v>28</v>
      </c>
      <c r="Q841" t="s">
        <v>28</v>
      </c>
      <c r="R841" t="s">
        <v>28</v>
      </c>
      <c r="S841">
        <v>2</v>
      </c>
      <c r="T841">
        <v>4.3</v>
      </c>
      <c r="U841" t="s">
        <v>42</v>
      </c>
      <c r="V841" t="s">
        <v>43</v>
      </c>
      <c r="W841">
        <v>225</v>
      </c>
    </row>
    <row r="842" spans="1:23" x14ac:dyDescent="0.25">
      <c r="A842">
        <v>3000001</v>
      </c>
      <c r="B842" t="s">
        <v>2853</v>
      </c>
      <c r="C842" t="str">
        <f>VLOOKUP(Table1[[#This Row],[Country Code]],Table3[],2)</f>
        <v>India</v>
      </c>
      <c r="D842">
        <v>1</v>
      </c>
      <c r="E842" t="s">
        <v>2804</v>
      </c>
      <c r="F842" t="s">
        <v>2854</v>
      </c>
      <c r="G842" t="s">
        <v>2850</v>
      </c>
      <c r="H842" t="s">
        <v>2851</v>
      </c>
      <c r="I842">
        <v>76.952950000000001</v>
      </c>
      <c r="J842">
        <v>11.010375</v>
      </c>
      <c r="K842" t="s">
        <v>2855</v>
      </c>
      <c r="L842">
        <v>1400</v>
      </c>
      <c r="M842" t="str">
        <f>IF(Table1[[#This Row],[Average Cost for two]]&lt;=200, "0-200", IF(Table1[[#This Row],[Average Cost for two]]&lt;=400, "200-400", IF(Table1[[#This Row],[Average Cost for two]]&lt;=600, "400-600", IF(Table1[[#This Row],[Average Cost for two]]&lt;=800, "600-800", IF(Table1[[#This Row],[Average Cost for two]]&lt;=1000, "800-1000", "&gt;1000")))))</f>
        <v>&gt;1000</v>
      </c>
      <c r="N842" t="s">
        <v>2115</v>
      </c>
      <c r="O842" t="s">
        <v>28</v>
      </c>
      <c r="P842" t="s">
        <v>28</v>
      </c>
      <c r="Q842" t="s">
        <v>28</v>
      </c>
      <c r="R842" t="s">
        <v>28</v>
      </c>
      <c r="S842">
        <v>3</v>
      </c>
      <c r="T842">
        <v>4.2</v>
      </c>
      <c r="U842" t="s">
        <v>42</v>
      </c>
      <c r="V842" t="s">
        <v>43</v>
      </c>
      <c r="W842">
        <v>299</v>
      </c>
    </row>
    <row r="843" spans="1:23" x14ac:dyDescent="0.25">
      <c r="A843">
        <v>3001321</v>
      </c>
      <c r="B843" t="s">
        <v>2856</v>
      </c>
      <c r="C843" t="str">
        <f>VLOOKUP(Table1[[#This Row],[Country Code]],Table3[],2)</f>
        <v>India</v>
      </c>
      <c r="D843">
        <v>1</v>
      </c>
      <c r="E843" t="s">
        <v>2804</v>
      </c>
      <c r="F843" t="s">
        <v>2857</v>
      </c>
      <c r="G843" t="s">
        <v>2858</v>
      </c>
      <c r="H843" t="s">
        <v>2859</v>
      </c>
      <c r="I843">
        <v>76.944652390000002</v>
      </c>
      <c r="J843">
        <v>11.02611735</v>
      </c>
      <c r="K843" t="s">
        <v>2860</v>
      </c>
      <c r="L843">
        <v>350</v>
      </c>
      <c r="M843" t="str">
        <f>IF(Table1[[#This Row],[Average Cost for two]]&lt;=200, "0-200", IF(Table1[[#This Row],[Average Cost for two]]&lt;=400, "200-400", IF(Table1[[#This Row],[Average Cost for two]]&lt;=600, "400-600", IF(Table1[[#This Row],[Average Cost for two]]&lt;=800, "600-800", IF(Table1[[#This Row],[Average Cost for two]]&lt;=1000, "800-1000", "&gt;1000")))))</f>
        <v>200-400</v>
      </c>
      <c r="N843" t="s">
        <v>2115</v>
      </c>
      <c r="O843" t="s">
        <v>28</v>
      </c>
      <c r="P843" t="s">
        <v>27</v>
      </c>
      <c r="Q843" t="s">
        <v>28</v>
      </c>
      <c r="R843" t="s">
        <v>28</v>
      </c>
      <c r="S843">
        <v>2</v>
      </c>
      <c r="T843">
        <v>4.9000000000000004</v>
      </c>
      <c r="U843" t="s">
        <v>29</v>
      </c>
      <c r="V843" t="s">
        <v>30</v>
      </c>
      <c r="W843">
        <v>200</v>
      </c>
    </row>
    <row r="844" spans="1:23" x14ac:dyDescent="0.25">
      <c r="A844">
        <v>3000996</v>
      </c>
      <c r="B844" t="s">
        <v>2861</v>
      </c>
      <c r="C844" t="str">
        <f>VLOOKUP(Table1[[#This Row],[Country Code]],Table3[],2)</f>
        <v>India</v>
      </c>
      <c r="D844">
        <v>1</v>
      </c>
      <c r="E844" t="s">
        <v>2804</v>
      </c>
      <c r="F844" t="s">
        <v>2862</v>
      </c>
      <c r="G844" t="s">
        <v>2858</v>
      </c>
      <c r="H844" t="s">
        <v>2859</v>
      </c>
      <c r="I844">
        <v>76.940432000000001</v>
      </c>
      <c r="J844">
        <v>11.020910000000001</v>
      </c>
      <c r="K844" t="s">
        <v>2863</v>
      </c>
      <c r="L844">
        <v>700</v>
      </c>
      <c r="M844" t="str">
        <f>IF(Table1[[#This Row],[Average Cost for two]]&lt;=200, "0-200", IF(Table1[[#This Row],[Average Cost for two]]&lt;=400, "200-400", IF(Table1[[#This Row],[Average Cost for two]]&lt;=600, "400-600", IF(Table1[[#This Row],[Average Cost for two]]&lt;=800, "600-800", IF(Table1[[#This Row],[Average Cost for two]]&lt;=1000, "800-1000", "&gt;1000")))))</f>
        <v>600-800</v>
      </c>
      <c r="N844" t="s">
        <v>2115</v>
      </c>
      <c r="O844" t="s">
        <v>28</v>
      </c>
      <c r="P844" t="s">
        <v>28</v>
      </c>
      <c r="Q844" t="s">
        <v>28</v>
      </c>
      <c r="R844" t="s">
        <v>28</v>
      </c>
      <c r="S844">
        <v>2</v>
      </c>
      <c r="T844">
        <v>4.2</v>
      </c>
      <c r="U844" t="s">
        <v>42</v>
      </c>
      <c r="V844" t="s">
        <v>43</v>
      </c>
      <c r="W844">
        <v>221</v>
      </c>
    </row>
    <row r="845" spans="1:23" x14ac:dyDescent="0.25">
      <c r="A845">
        <v>3001065</v>
      </c>
      <c r="B845" t="s">
        <v>2864</v>
      </c>
      <c r="C845" t="str">
        <f>VLOOKUP(Table1[[#This Row],[Country Code]],Table3[],2)</f>
        <v>India</v>
      </c>
      <c r="D845">
        <v>1</v>
      </c>
      <c r="E845" t="s">
        <v>2804</v>
      </c>
      <c r="F845" t="s">
        <v>2865</v>
      </c>
      <c r="G845" t="s">
        <v>2866</v>
      </c>
      <c r="H845" t="s">
        <v>2867</v>
      </c>
      <c r="I845">
        <v>76.998349200000007</v>
      </c>
      <c r="J845">
        <v>11.022297610000001</v>
      </c>
      <c r="K845" t="s">
        <v>2220</v>
      </c>
      <c r="L845">
        <v>300</v>
      </c>
      <c r="M845" t="str">
        <f>IF(Table1[[#This Row],[Average Cost for two]]&lt;=200, "0-200", IF(Table1[[#This Row],[Average Cost for two]]&lt;=400, "200-400", IF(Table1[[#This Row],[Average Cost for two]]&lt;=600, "400-600", IF(Table1[[#This Row],[Average Cost for two]]&lt;=800, "600-800", IF(Table1[[#This Row],[Average Cost for two]]&lt;=1000, "800-1000", "&gt;1000")))))</f>
        <v>200-400</v>
      </c>
      <c r="N845" t="s">
        <v>2115</v>
      </c>
      <c r="O845" t="s">
        <v>28</v>
      </c>
      <c r="P845" t="s">
        <v>28</v>
      </c>
      <c r="Q845" t="s">
        <v>28</v>
      </c>
      <c r="R845" t="s">
        <v>28</v>
      </c>
      <c r="S845">
        <v>1</v>
      </c>
      <c r="T845">
        <v>4.3</v>
      </c>
      <c r="U845" t="s">
        <v>42</v>
      </c>
      <c r="V845" t="s">
        <v>43</v>
      </c>
      <c r="W845">
        <v>161</v>
      </c>
    </row>
    <row r="846" spans="1:23" x14ac:dyDescent="0.25">
      <c r="A846">
        <v>3000048</v>
      </c>
      <c r="B846" t="s">
        <v>1965</v>
      </c>
      <c r="C846" t="str">
        <f>VLOOKUP(Table1[[#This Row],[Country Code]],Table3[],2)</f>
        <v>India</v>
      </c>
      <c r="D846">
        <v>1</v>
      </c>
      <c r="E846" t="s">
        <v>2804</v>
      </c>
      <c r="F846" t="s">
        <v>2868</v>
      </c>
      <c r="G846" t="s">
        <v>2362</v>
      </c>
      <c r="H846" t="s">
        <v>2869</v>
      </c>
      <c r="I846">
        <v>76.963302780000006</v>
      </c>
      <c r="J846">
        <v>10.994136109999999</v>
      </c>
      <c r="K846" t="s">
        <v>2497</v>
      </c>
      <c r="L846">
        <v>1400</v>
      </c>
      <c r="M846" t="str">
        <f>IF(Table1[[#This Row],[Average Cost for two]]&lt;=200, "0-200", IF(Table1[[#This Row],[Average Cost for two]]&lt;=400, "200-400", IF(Table1[[#This Row],[Average Cost for two]]&lt;=600, "400-600", IF(Table1[[#This Row],[Average Cost for two]]&lt;=800, "600-800", IF(Table1[[#This Row],[Average Cost for two]]&lt;=1000, "800-1000", "&gt;1000")))))</f>
        <v>&gt;1000</v>
      </c>
      <c r="N846" t="s">
        <v>2115</v>
      </c>
      <c r="O846" t="s">
        <v>28</v>
      </c>
      <c r="P846" t="s">
        <v>28</v>
      </c>
      <c r="Q846" t="s">
        <v>28</v>
      </c>
      <c r="R846" t="s">
        <v>28</v>
      </c>
      <c r="S846">
        <v>3</v>
      </c>
      <c r="T846">
        <v>4.4000000000000004</v>
      </c>
      <c r="U846" t="s">
        <v>42</v>
      </c>
      <c r="V846" t="s">
        <v>43</v>
      </c>
      <c r="W846">
        <v>505</v>
      </c>
    </row>
    <row r="847" spans="1:23" x14ac:dyDescent="0.25">
      <c r="A847">
        <v>3500012</v>
      </c>
      <c r="B847" t="s">
        <v>2870</v>
      </c>
      <c r="C847" t="str">
        <f>VLOOKUP(Table1[[#This Row],[Country Code]],Table3[],2)</f>
        <v>India</v>
      </c>
      <c r="D847">
        <v>1</v>
      </c>
      <c r="E847" t="s">
        <v>2871</v>
      </c>
      <c r="F847" t="s">
        <v>2872</v>
      </c>
      <c r="G847" t="s">
        <v>2873</v>
      </c>
      <c r="H847" t="s">
        <v>2874</v>
      </c>
      <c r="I847">
        <v>0</v>
      </c>
      <c r="J847">
        <v>0</v>
      </c>
      <c r="K847" t="s">
        <v>2280</v>
      </c>
      <c r="L847">
        <v>800</v>
      </c>
      <c r="M847" t="str">
        <f>IF(Table1[[#This Row],[Average Cost for two]]&lt;=200, "0-200", IF(Table1[[#This Row],[Average Cost for two]]&lt;=400, "200-400", IF(Table1[[#This Row],[Average Cost for two]]&lt;=600, "400-600", IF(Table1[[#This Row],[Average Cost for two]]&lt;=800, "600-800", IF(Table1[[#This Row],[Average Cost for two]]&lt;=1000, "800-1000", "&gt;1000")))))</f>
        <v>600-800</v>
      </c>
      <c r="N847" t="s">
        <v>2115</v>
      </c>
      <c r="O847" t="s">
        <v>28</v>
      </c>
      <c r="P847" t="s">
        <v>28</v>
      </c>
      <c r="Q847" t="s">
        <v>28</v>
      </c>
      <c r="R847" t="s">
        <v>28</v>
      </c>
      <c r="S847">
        <v>3</v>
      </c>
      <c r="T847">
        <v>3.6</v>
      </c>
      <c r="U847" t="s">
        <v>101</v>
      </c>
      <c r="V847" t="s">
        <v>102</v>
      </c>
      <c r="W847">
        <v>102</v>
      </c>
    </row>
    <row r="848" spans="1:23" x14ac:dyDescent="0.25">
      <c r="A848">
        <v>3500007</v>
      </c>
      <c r="B848" t="s">
        <v>2875</v>
      </c>
      <c r="C848" t="str">
        <f>VLOOKUP(Table1[[#This Row],[Country Code]],Table3[],2)</f>
        <v>India</v>
      </c>
      <c r="D848">
        <v>1</v>
      </c>
      <c r="E848" t="s">
        <v>2871</v>
      </c>
      <c r="F848" t="s">
        <v>2876</v>
      </c>
      <c r="G848" t="s">
        <v>2873</v>
      </c>
      <c r="H848" t="s">
        <v>2874</v>
      </c>
      <c r="I848">
        <v>0</v>
      </c>
      <c r="J848">
        <v>0</v>
      </c>
      <c r="K848" t="s">
        <v>2852</v>
      </c>
      <c r="L848">
        <v>500</v>
      </c>
      <c r="M848" t="str">
        <f>IF(Table1[[#This Row],[Average Cost for two]]&lt;=200, "0-200", IF(Table1[[#This Row],[Average Cost for two]]&lt;=400, "200-400", IF(Table1[[#This Row],[Average Cost for two]]&lt;=600, "400-600", IF(Table1[[#This Row],[Average Cost for two]]&lt;=800, "600-800", IF(Table1[[#This Row],[Average Cost for two]]&lt;=1000, "800-1000", "&gt;1000")))))</f>
        <v>400-600</v>
      </c>
      <c r="N848" t="s">
        <v>2115</v>
      </c>
      <c r="O848" t="s">
        <v>28</v>
      </c>
      <c r="P848" t="s">
        <v>28</v>
      </c>
      <c r="Q848" t="s">
        <v>28</v>
      </c>
      <c r="R848" t="s">
        <v>28</v>
      </c>
      <c r="S848">
        <v>3</v>
      </c>
      <c r="T848">
        <v>3.8</v>
      </c>
      <c r="U848" t="s">
        <v>101</v>
      </c>
      <c r="V848" t="s">
        <v>102</v>
      </c>
      <c r="W848">
        <v>115</v>
      </c>
    </row>
    <row r="849" spans="1:23" x14ac:dyDescent="0.25">
      <c r="A849">
        <v>3500017</v>
      </c>
      <c r="B849" t="s">
        <v>2877</v>
      </c>
      <c r="C849" t="str">
        <f>VLOOKUP(Table1[[#This Row],[Country Code]],Table3[],2)</f>
        <v>India</v>
      </c>
      <c r="D849">
        <v>1</v>
      </c>
      <c r="E849" t="s">
        <v>2871</v>
      </c>
      <c r="F849" t="s">
        <v>2878</v>
      </c>
      <c r="G849" t="s">
        <v>2879</v>
      </c>
      <c r="H849" t="s">
        <v>2880</v>
      </c>
      <c r="I849">
        <v>78.053162</v>
      </c>
      <c r="J849">
        <v>30.335259000000001</v>
      </c>
      <c r="K849" t="s">
        <v>2881</v>
      </c>
      <c r="L849">
        <v>650</v>
      </c>
      <c r="M849" t="str">
        <f>IF(Table1[[#This Row],[Average Cost for two]]&lt;=200, "0-200", IF(Table1[[#This Row],[Average Cost for two]]&lt;=400, "200-400", IF(Table1[[#This Row],[Average Cost for two]]&lt;=600, "400-600", IF(Table1[[#This Row],[Average Cost for two]]&lt;=800, "600-800", IF(Table1[[#This Row],[Average Cost for two]]&lt;=1000, "800-1000", "&gt;1000")))))</f>
        <v>600-800</v>
      </c>
      <c r="N849" t="s">
        <v>2115</v>
      </c>
      <c r="O849" t="s">
        <v>28</v>
      </c>
      <c r="P849" t="s">
        <v>28</v>
      </c>
      <c r="Q849" t="s">
        <v>28</v>
      </c>
      <c r="R849" t="s">
        <v>28</v>
      </c>
      <c r="S849">
        <v>3</v>
      </c>
      <c r="T849">
        <v>3.9</v>
      </c>
      <c r="U849" t="s">
        <v>101</v>
      </c>
      <c r="V849" t="s">
        <v>102</v>
      </c>
      <c r="W849">
        <v>141</v>
      </c>
    </row>
    <row r="850" spans="1:23" x14ac:dyDescent="0.25">
      <c r="A850">
        <v>3500018</v>
      </c>
      <c r="B850" t="s">
        <v>2882</v>
      </c>
      <c r="C850" t="str">
        <f>VLOOKUP(Table1[[#This Row],[Country Code]],Table3[],2)</f>
        <v>India</v>
      </c>
      <c r="D850">
        <v>1</v>
      </c>
      <c r="E850" t="s">
        <v>2871</v>
      </c>
      <c r="F850" t="s">
        <v>2883</v>
      </c>
      <c r="G850" t="s">
        <v>2879</v>
      </c>
      <c r="H850" t="s">
        <v>2880</v>
      </c>
      <c r="I850">
        <v>78.060220999999999</v>
      </c>
      <c r="J850">
        <v>30.340722</v>
      </c>
      <c r="K850" t="s">
        <v>2150</v>
      </c>
      <c r="L850">
        <v>1000</v>
      </c>
      <c r="M850" t="str">
        <f>IF(Table1[[#This Row],[Average Cost for two]]&lt;=200, "0-200", IF(Table1[[#This Row],[Average Cost for two]]&lt;=400, "200-400", IF(Table1[[#This Row],[Average Cost for two]]&lt;=600, "400-600", IF(Table1[[#This Row],[Average Cost for two]]&lt;=800, "600-800", IF(Table1[[#This Row],[Average Cost for two]]&lt;=1000, "800-1000", "&gt;1000")))))</f>
        <v>800-1000</v>
      </c>
      <c r="N850" t="s">
        <v>2115</v>
      </c>
      <c r="O850" t="s">
        <v>28</v>
      </c>
      <c r="P850" t="s">
        <v>28</v>
      </c>
      <c r="Q850" t="s">
        <v>28</v>
      </c>
      <c r="R850" t="s">
        <v>28</v>
      </c>
      <c r="S850">
        <v>4</v>
      </c>
      <c r="T850">
        <v>3.9</v>
      </c>
      <c r="U850" t="s">
        <v>101</v>
      </c>
      <c r="V850" t="s">
        <v>102</v>
      </c>
      <c r="W850">
        <v>173</v>
      </c>
    </row>
    <row r="851" spans="1:23" x14ac:dyDescent="0.25">
      <c r="A851">
        <v>3500011</v>
      </c>
      <c r="B851" t="s">
        <v>2884</v>
      </c>
      <c r="C851" t="str">
        <f>VLOOKUP(Table1[[#This Row],[Country Code]],Table3[],2)</f>
        <v>India</v>
      </c>
      <c r="D851">
        <v>1</v>
      </c>
      <c r="E851" t="s">
        <v>2871</v>
      </c>
      <c r="F851" t="s">
        <v>2885</v>
      </c>
      <c r="G851" t="s">
        <v>2879</v>
      </c>
      <c r="H851" t="s">
        <v>2880</v>
      </c>
      <c r="I851">
        <v>78.062543000000005</v>
      </c>
      <c r="J851">
        <v>30.346993999999999</v>
      </c>
      <c r="K851" t="s">
        <v>2886</v>
      </c>
      <c r="L851">
        <v>750</v>
      </c>
      <c r="M851" t="str">
        <f>IF(Table1[[#This Row],[Average Cost for two]]&lt;=200, "0-200", IF(Table1[[#This Row],[Average Cost for two]]&lt;=400, "200-400", IF(Table1[[#This Row],[Average Cost for two]]&lt;=600, "400-600", IF(Table1[[#This Row],[Average Cost for two]]&lt;=800, "600-800", IF(Table1[[#This Row],[Average Cost for two]]&lt;=1000, "800-1000", "&gt;1000")))))</f>
        <v>600-800</v>
      </c>
      <c r="N851" t="s">
        <v>2115</v>
      </c>
      <c r="O851" t="s">
        <v>28</v>
      </c>
      <c r="P851" t="s">
        <v>28</v>
      </c>
      <c r="Q851" t="s">
        <v>28</v>
      </c>
      <c r="R851" t="s">
        <v>28</v>
      </c>
      <c r="S851">
        <v>3</v>
      </c>
      <c r="T851">
        <v>4.2</v>
      </c>
      <c r="U851" t="s">
        <v>42</v>
      </c>
      <c r="V851" t="s">
        <v>43</v>
      </c>
      <c r="W851">
        <v>406</v>
      </c>
    </row>
    <row r="852" spans="1:23" x14ac:dyDescent="0.25">
      <c r="A852">
        <v>18416632</v>
      </c>
      <c r="B852" t="s">
        <v>2887</v>
      </c>
      <c r="C852" t="str">
        <f>VLOOKUP(Table1[[#This Row],[Country Code]],Table3[],2)</f>
        <v>India</v>
      </c>
      <c r="D852">
        <v>1</v>
      </c>
      <c r="E852" t="s">
        <v>2871</v>
      </c>
      <c r="F852" t="s">
        <v>2888</v>
      </c>
      <c r="G852" t="s">
        <v>2889</v>
      </c>
      <c r="H852" t="s">
        <v>2890</v>
      </c>
      <c r="I852">
        <v>78.068022380000002</v>
      </c>
      <c r="J852">
        <v>30.361280789999999</v>
      </c>
      <c r="K852" t="s">
        <v>2120</v>
      </c>
      <c r="L852">
        <v>1500</v>
      </c>
      <c r="M852" t="str">
        <f>IF(Table1[[#This Row],[Average Cost for two]]&lt;=200, "0-200", IF(Table1[[#This Row],[Average Cost for two]]&lt;=400, "200-400", IF(Table1[[#This Row],[Average Cost for two]]&lt;=600, "400-600", IF(Table1[[#This Row],[Average Cost for two]]&lt;=800, "600-800", IF(Table1[[#This Row],[Average Cost for two]]&lt;=1000, "800-1000", "&gt;1000")))))</f>
        <v>&gt;1000</v>
      </c>
      <c r="N852" t="s">
        <v>2115</v>
      </c>
      <c r="O852" t="s">
        <v>28</v>
      </c>
      <c r="P852" t="s">
        <v>28</v>
      </c>
      <c r="Q852" t="s">
        <v>28</v>
      </c>
      <c r="R852" t="s">
        <v>28</v>
      </c>
      <c r="S852">
        <v>4</v>
      </c>
      <c r="T852">
        <v>4.9000000000000004</v>
      </c>
      <c r="U852" t="s">
        <v>29</v>
      </c>
      <c r="V852" t="s">
        <v>30</v>
      </c>
      <c r="W852">
        <v>50</v>
      </c>
    </row>
    <row r="853" spans="1:23" x14ac:dyDescent="0.25">
      <c r="A853">
        <v>18279289</v>
      </c>
      <c r="B853" t="s">
        <v>2891</v>
      </c>
      <c r="C853" t="str">
        <f>VLOOKUP(Table1[[#This Row],[Country Code]],Table3[],2)</f>
        <v>India</v>
      </c>
      <c r="D853">
        <v>1</v>
      </c>
      <c r="E853" t="s">
        <v>2871</v>
      </c>
      <c r="F853" t="s">
        <v>2892</v>
      </c>
      <c r="G853" t="s">
        <v>2889</v>
      </c>
      <c r="H853" t="s">
        <v>2890</v>
      </c>
      <c r="I853">
        <v>78.068889810000002</v>
      </c>
      <c r="J853">
        <v>30.362685939999999</v>
      </c>
      <c r="K853" t="s">
        <v>2893</v>
      </c>
      <c r="L853">
        <v>0</v>
      </c>
      <c r="M853" t="str">
        <f>IF(Table1[[#This Row],[Average Cost for two]]&lt;=200, "0-200", IF(Table1[[#This Row],[Average Cost for two]]&lt;=400, "200-400", IF(Table1[[#This Row],[Average Cost for two]]&lt;=600, "400-600", IF(Table1[[#This Row],[Average Cost for two]]&lt;=800, "600-800", IF(Table1[[#This Row],[Average Cost for two]]&lt;=1000, "800-1000", "&gt;1000")))))</f>
        <v>0-200</v>
      </c>
      <c r="N853" t="s">
        <v>2115</v>
      </c>
      <c r="O853" t="s">
        <v>28</v>
      </c>
      <c r="P853" t="s">
        <v>28</v>
      </c>
      <c r="Q853" t="s">
        <v>28</v>
      </c>
      <c r="R853" t="s">
        <v>28</v>
      </c>
      <c r="S853">
        <v>1</v>
      </c>
      <c r="T853">
        <v>4.3</v>
      </c>
      <c r="U853" t="s">
        <v>42</v>
      </c>
      <c r="V853" t="s">
        <v>43</v>
      </c>
      <c r="W853">
        <v>63</v>
      </c>
    </row>
    <row r="854" spans="1:23" x14ac:dyDescent="0.25">
      <c r="A854">
        <v>18408585</v>
      </c>
      <c r="B854" t="s">
        <v>1936</v>
      </c>
      <c r="C854" t="str">
        <f>VLOOKUP(Table1[[#This Row],[Country Code]],Table3[],2)</f>
        <v>India</v>
      </c>
      <c r="D854">
        <v>1</v>
      </c>
      <c r="E854" t="s">
        <v>2871</v>
      </c>
      <c r="F854" t="s">
        <v>2894</v>
      </c>
      <c r="G854" t="s">
        <v>2889</v>
      </c>
      <c r="H854" t="s">
        <v>2890</v>
      </c>
      <c r="I854">
        <v>78.067079000000007</v>
      </c>
      <c r="J854">
        <v>30.359722000000001</v>
      </c>
      <c r="K854" t="s">
        <v>2715</v>
      </c>
      <c r="L854">
        <v>1250</v>
      </c>
      <c r="M854" t="str">
        <f>IF(Table1[[#This Row],[Average Cost for two]]&lt;=200, "0-200", IF(Table1[[#This Row],[Average Cost for two]]&lt;=400, "200-400", IF(Table1[[#This Row],[Average Cost for two]]&lt;=600, "400-600", IF(Table1[[#This Row],[Average Cost for two]]&lt;=800, "600-800", IF(Table1[[#This Row],[Average Cost for two]]&lt;=1000, "800-1000", "&gt;1000")))))</f>
        <v>&gt;1000</v>
      </c>
      <c r="N854" t="s">
        <v>2115</v>
      </c>
      <c r="O854" t="s">
        <v>28</v>
      </c>
      <c r="P854" t="s">
        <v>28</v>
      </c>
      <c r="Q854" t="s">
        <v>28</v>
      </c>
      <c r="R854" t="s">
        <v>28</v>
      </c>
      <c r="S854">
        <v>4</v>
      </c>
      <c r="T854">
        <v>4</v>
      </c>
      <c r="U854" t="s">
        <v>42</v>
      </c>
      <c r="V854" t="s">
        <v>43</v>
      </c>
      <c r="W854">
        <v>98</v>
      </c>
    </row>
    <row r="855" spans="1:23" x14ac:dyDescent="0.25">
      <c r="A855">
        <v>3500059</v>
      </c>
      <c r="B855" t="s">
        <v>2895</v>
      </c>
      <c r="C855" t="str">
        <f>VLOOKUP(Table1[[#This Row],[Country Code]],Table3[],2)</f>
        <v>India</v>
      </c>
      <c r="D855">
        <v>1</v>
      </c>
      <c r="E855" t="s">
        <v>2871</v>
      </c>
      <c r="F855" t="s">
        <v>2896</v>
      </c>
      <c r="G855" t="s">
        <v>2897</v>
      </c>
      <c r="H855" t="s">
        <v>2898</v>
      </c>
      <c r="I855">
        <v>78.054221999999996</v>
      </c>
      <c r="J855">
        <v>30.332735</v>
      </c>
      <c r="K855" t="s">
        <v>2280</v>
      </c>
      <c r="L855">
        <v>550</v>
      </c>
      <c r="M855" t="str">
        <f>IF(Table1[[#This Row],[Average Cost for two]]&lt;=200, "0-200", IF(Table1[[#This Row],[Average Cost for two]]&lt;=400, "200-400", IF(Table1[[#This Row],[Average Cost for two]]&lt;=600, "400-600", IF(Table1[[#This Row],[Average Cost for two]]&lt;=800, "600-800", IF(Table1[[#This Row],[Average Cost for two]]&lt;=1000, "800-1000", "&gt;1000")))))</f>
        <v>400-600</v>
      </c>
      <c r="N855" t="s">
        <v>2115</v>
      </c>
      <c r="O855" t="s">
        <v>28</v>
      </c>
      <c r="P855" t="s">
        <v>28</v>
      </c>
      <c r="Q855" t="s">
        <v>28</v>
      </c>
      <c r="R855" t="s">
        <v>28</v>
      </c>
      <c r="S855">
        <v>3</v>
      </c>
      <c r="T855">
        <v>3.8</v>
      </c>
      <c r="U855" t="s">
        <v>101</v>
      </c>
      <c r="V855" t="s">
        <v>102</v>
      </c>
      <c r="W855">
        <v>230</v>
      </c>
    </row>
    <row r="856" spans="1:23" x14ac:dyDescent="0.25">
      <c r="A856">
        <v>3500081</v>
      </c>
      <c r="B856" t="s">
        <v>2899</v>
      </c>
      <c r="C856" t="str">
        <f>VLOOKUP(Table1[[#This Row],[Country Code]],Table3[],2)</f>
        <v>India</v>
      </c>
      <c r="D856">
        <v>1</v>
      </c>
      <c r="E856" t="s">
        <v>2871</v>
      </c>
      <c r="F856" t="s">
        <v>2900</v>
      </c>
      <c r="G856" t="s">
        <v>2897</v>
      </c>
      <c r="H856" t="s">
        <v>2898</v>
      </c>
      <c r="I856">
        <v>78.049116999999995</v>
      </c>
      <c r="J856">
        <v>30.328174000000001</v>
      </c>
      <c r="K856" t="s">
        <v>142</v>
      </c>
      <c r="L856">
        <v>500</v>
      </c>
      <c r="M856" t="str">
        <f>IF(Table1[[#This Row],[Average Cost for two]]&lt;=200, "0-200", IF(Table1[[#This Row],[Average Cost for two]]&lt;=400, "200-400", IF(Table1[[#This Row],[Average Cost for two]]&lt;=600, "400-600", IF(Table1[[#This Row],[Average Cost for two]]&lt;=800, "600-800", IF(Table1[[#This Row],[Average Cost for two]]&lt;=1000, "800-1000", "&gt;1000")))))</f>
        <v>400-600</v>
      </c>
      <c r="N856" t="s">
        <v>2115</v>
      </c>
      <c r="O856" t="s">
        <v>28</v>
      </c>
      <c r="P856" t="s">
        <v>28</v>
      </c>
      <c r="Q856" t="s">
        <v>28</v>
      </c>
      <c r="R856" t="s">
        <v>28</v>
      </c>
      <c r="S856">
        <v>3</v>
      </c>
      <c r="T856">
        <v>4</v>
      </c>
      <c r="U856" t="s">
        <v>42</v>
      </c>
      <c r="V856" t="s">
        <v>43</v>
      </c>
      <c r="W856">
        <v>94</v>
      </c>
    </row>
    <row r="857" spans="1:23" x14ac:dyDescent="0.25">
      <c r="A857">
        <v>17971273</v>
      </c>
      <c r="B857" t="s">
        <v>2901</v>
      </c>
      <c r="C857" t="str">
        <f>VLOOKUP(Table1[[#This Row],[Country Code]],Table3[],2)</f>
        <v>India</v>
      </c>
      <c r="D857">
        <v>1</v>
      </c>
      <c r="E857" t="s">
        <v>2871</v>
      </c>
      <c r="F857" t="s">
        <v>2902</v>
      </c>
      <c r="G857" t="s">
        <v>2903</v>
      </c>
      <c r="H857" t="s">
        <v>2904</v>
      </c>
      <c r="I857">
        <v>0</v>
      </c>
      <c r="J857">
        <v>0</v>
      </c>
      <c r="K857" t="s">
        <v>145</v>
      </c>
      <c r="L857">
        <v>350</v>
      </c>
      <c r="M857" t="str">
        <f>IF(Table1[[#This Row],[Average Cost for two]]&lt;=200, "0-200", IF(Table1[[#This Row],[Average Cost for two]]&lt;=400, "200-400", IF(Table1[[#This Row],[Average Cost for two]]&lt;=600, "400-600", IF(Table1[[#This Row],[Average Cost for two]]&lt;=800, "600-800", IF(Table1[[#This Row],[Average Cost for two]]&lt;=1000, "800-1000", "&gt;1000")))))</f>
        <v>200-400</v>
      </c>
      <c r="N857" t="s">
        <v>2115</v>
      </c>
      <c r="O857" t="s">
        <v>28</v>
      </c>
      <c r="P857" t="s">
        <v>28</v>
      </c>
      <c r="Q857" t="s">
        <v>28</v>
      </c>
      <c r="R857" t="s">
        <v>28</v>
      </c>
      <c r="S857">
        <v>2</v>
      </c>
      <c r="T857">
        <v>4.0999999999999996</v>
      </c>
      <c r="U857" t="s">
        <v>42</v>
      </c>
      <c r="V857" t="s">
        <v>43</v>
      </c>
      <c r="W857">
        <v>64</v>
      </c>
    </row>
    <row r="858" spans="1:23" x14ac:dyDescent="0.25">
      <c r="A858">
        <v>3500365</v>
      </c>
      <c r="B858" t="s">
        <v>2905</v>
      </c>
      <c r="C858" t="str">
        <f>VLOOKUP(Table1[[#This Row],[Country Code]],Table3[],2)</f>
        <v>India</v>
      </c>
      <c r="D858">
        <v>1</v>
      </c>
      <c r="E858" t="s">
        <v>2871</v>
      </c>
      <c r="F858" t="s">
        <v>2906</v>
      </c>
      <c r="G858" t="s">
        <v>2907</v>
      </c>
      <c r="H858" t="s">
        <v>2908</v>
      </c>
      <c r="I858">
        <v>0</v>
      </c>
      <c r="J858">
        <v>0</v>
      </c>
      <c r="K858" t="s">
        <v>2909</v>
      </c>
      <c r="L858">
        <v>700</v>
      </c>
      <c r="M858" t="str">
        <f>IF(Table1[[#This Row],[Average Cost for two]]&lt;=200, "0-200", IF(Table1[[#This Row],[Average Cost for two]]&lt;=400, "200-400", IF(Table1[[#This Row],[Average Cost for two]]&lt;=600, "400-600", IF(Table1[[#This Row],[Average Cost for two]]&lt;=800, "600-800", IF(Table1[[#This Row],[Average Cost for two]]&lt;=1000, "800-1000", "&gt;1000")))))</f>
        <v>600-800</v>
      </c>
      <c r="N858" t="s">
        <v>2115</v>
      </c>
      <c r="O858" t="s">
        <v>28</v>
      </c>
      <c r="P858" t="s">
        <v>28</v>
      </c>
      <c r="Q858" t="s">
        <v>28</v>
      </c>
      <c r="R858" t="s">
        <v>28</v>
      </c>
      <c r="S858">
        <v>3</v>
      </c>
      <c r="T858">
        <v>3.9</v>
      </c>
      <c r="U858" t="s">
        <v>101</v>
      </c>
      <c r="V858" t="s">
        <v>102</v>
      </c>
      <c r="W858">
        <v>131</v>
      </c>
    </row>
    <row r="859" spans="1:23" x14ac:dyDescent="0.25">
      <c r="A859">
        <v>3500013</v>
      </c>
      <c r="B859" t="s">
        <v>2910</v>
      </c>
      <c r="C859" t="str">
        <f>VLOOKUP(Table1[[#This Row],[Country Code]],Table3[],2)</f>
        <v>India</v>
      </c>
      <c r="D859">
        <v>1</v>
      </c>
      <c r="E859" t="s">
        <v>2871</v>
      </c>
      <c r="F859" t="s">
        <v>2911</v>
      </c>
      <c r="G859" t="s">
        <v>2912</v>
      </c>
      <c r="H859" t="s">
        <v>2913</v>
      </c>
      <c r="I859">
        <v>78.070453000000001</v>
      </c>
      <c r="J859">
        <v>30.366322</v>
      </c>
      <c r="K859" t="s">
        <v>2914</v>
      </c>
      <c r="L859">
        <v>600</v>
      </c>
      <c r="M859" t="str">
        <f>IF(Table1[[#This Row],[Average Cost for two]]&lt;=200, "0-200", IF(Table1[[#This Row],[Average Cost for two]]&lt;=400, "200-400", IF(Table1[[#This Row],[Average Cost for two]]&lt;=600, "400-600", IF(Table1[[#This Row],[Average Cost for two]]&lt;=800, "600-800", IF(Table1[[#This Row],[Average Cost for two]]&lt;=1000, "800-1000", "&gt;1000")))))</f>
        <v>400-600</v>
      </c>
      <c r="N859" t="s">
        <v>2115</v>
      </c>
      <c r="O859" t="s">
        <v>28</v>
      </c>
      <c r="P859" t="s">
        <v>28</v>
      </c>
      <c r="Q859" t="s">
        <v>28</v>
      </c>
      <c r="R859" t="s">
        <v>28</v>
      </c>
      <c r="S859">
        <v>3</v>
      </c>
      <c r="T859">
        <v>3.9</v>
      </c>
      <c r="U859" t="s">
        <v>101</v>
      </c>
      <c r="V859" t="s">
        <v>102</v>
      </c>
      <c r="W859">
        <v>101</v>
      </c>
    </row>
    <row r="860" spans="1:23" x14ac:dyDescent="0.25">
      <c r="A860">
        <v>3500024</v>
      </c>
      <c r="B860" t="s">
        <v>2915</v>
      </c>
      <c r="C860" t="str">
        <f>VLOOKUP(Table1[[#This Row],[Country Code]],Table3[],2)</f>
        <v>India</v>
      </c>
      <c r="D860">
        <v>1</v>
      </c>
      <c r="E860" t="s">
        <v>2871</v>
      </c>
      <c r="F860" t="s">
        <v>2916</v>
      </c>
      <c r="G860" t="s">
        <v>2917</v>
      </c>
      <c r="H860" t="s">
        <v>2918</v>
      </c>
      <c r="I860">
        <v>78.040266669999994</v>
      </c>
      <c r="J860">
        <v>30.319527780000001</v>
      </c>
      <c r="K860" t="s">
        <v>2114</v>
      </c>
      <c r="L860">
        <v>600</v>
      </c>
      <c r="M860" t="str">
        <f>IF(Table1[[#This Row],[Average Cost for two]]&lt;=200, "0-200", IF(Table1[[#This Row],[Average Cost for two]]&lt;=400, "200-400", IF(Table1[[#This Row],[Average Cost for two]]&lt;=600, "400-600", IF(Table1[[#This Row],[Average Cost for two]]&lt;=800, "600-800", IF(Table1[[#This Row],[Average Cost for two]]&lt;=1000, "800-1000", "&gt;1000")))))</f>
        <v>400-600</v>
      </c>
      <c r="N860" t="s">
        <v>2115</v>
      </c>
      <c r="O860" t="s">
        <v>28</v>
      </c>
      <c r="P860" t="s">
        <v>28</v>
      </c>
      <c r="Q860" t="s">
        <v>28</v>
      </c>
      <c r="R860" t="s">
        <v>28</v>
      </c>
      <c r="S860">
        <v>3</v>
      </c>
      <c r="T860">
        <v>3.9</v>
      </c>
      <c r="U860" t="s">
        <v>101</v>
      </c>
      <c r="V860" t="s">
        <v>102</v>
      </c>
      <c r="W860">
        <v>121</v>
      </c>
    </row>
    <row r="861" spans="1:23" x14ac:dyDescent="0.25">
      <c r="A861">
        <v>3500488</v>
      </c>
      <c r="B861" t="s">
        <v>2919</v>
      </c>
      <c r="C861" t="str">
        <f>VLOOKUP(Table1[[#This Row],[Country Code]],Table3[],2)</f>
        <v>India</v>
      </c>
      <c r="D861">
        <v>1</v>
      </c>
      <c r="E861" t="s">
        <v>2871</v>
      </c>
      <c r="F861" t="s">
        <v>2920</v>
      </c>
      <c r="G861" t="s">
        <v>2829</v>
      </c>
      <c r="H861" t="s">
        <v>2921</v>
      </c>
      <c r="I861">
        <v>0</v>
      </c>
      <c r="J861">
        <v>0</v>
      </c>
      <c r="K861" t="s">
        <v>142</v>
      </c>
      <c r="L861">
        <v>400</v>
      </c>
      <c r="M861" t="str">
        <f>IF(Table1[[#This Row],[Average Cost for two]]&lt;=200, "0-200", IF(Table1[[#This Row],[Average Cost for two]]&lt;=400, "200-400", IF(Table1[[#This Row],[Average Cost for two]]&lt;=600, "400-600", IF(Table1[[#This Row],[Average Cost for two]]&lt;=800, "600-800", IF(Table1[[#This Row],[Average Cost for two]]&lt;=1000, "800-1000", "&gt;1000")))))</f>
        <v>200-400</v>
      </c>
      <c r="N861" t="s">
        <v>2115</v>
      </c>
      <c r="O861" t="s">
        <v>28</v>
      </c>
      <c r="P861" t="s">
        <v>28</v>
      </c>
      <c r="Q861" t="s">
        <v>28</v>
      </c>
      <c r="R861" t="s">
        <v>28</v>
      </c>
      <c r="S861">
        <v>2</v>
      </c>
      <c r="T861">
        <v>3.9</v>
      </c>
      <c r="U861" t="s">
        <v>101</v>
      </c>
      <c r="V861" t="s">
        <v>102</v>
      </c>
      <c r="W861">
        <v>39</v>
      </c>
    </row>
    <row r="862" spans="1:23" x14ac:dyDescent="0.25">
      <c r="A862">
        <v>3500505</v>
      </c>
      <c r="B862" t="s">
        <v>1965</v>
      </c>
      <c r="C862" t="str">
        <f>VLOOKUP(Table1[[#This Row],[Country Code]],Table3[],2)</f>
        <v>India</v>
      </c>
      <c r="D862">
        <v>1</v>
      </c>
      <c r="E862" t="s">
        <v>2871</v>
      </c>
      <c r="F862" t="s">
        <v>2922</v>
      </c>
      <c r="G862" t="s">
        <v>2923</v>
      </c>
      <c r="H862" t="s">
        <v>2924</v>
      </c>
      <c r="I862">
        <v>78.061187000000004</v>
      </c>
      <c r="J862">
        <v>30.3425093</v>
      </c>
      <c r="K862" t="s">
        <v>2925</v>
      </c>
      <c r="L862">
        <v>1600</v>
      </c>
      <c r="M862" t="str">
        <f>IF(Table1[[#This Row],[Average Cost for two]]&lt;=200, "0-200", IF(Table1[[#This Row],[Average Cost for two]]&lt;=400, "200-400", IF(Table1[[#This Row],[Average Cost for two]]&lt;=600, "400-600", IF(Table1[[#This Row],[Average Cost for two]]&lt;=800, "600-800", IF(Table1[[#This Row],[Average Cost for two]]&lt;=1000, "800-1000", "&gt;1000")))))</f>
        <v>&gt;1000</v>
      </c>
      <c r="N862" t="s">
        <v>2115</v>
      </c>
      <c r="O862" t="s">
        <v>28</v>
      </c>
      <c r="P862" t="s">
        <v>28</v>
      </c>
      <c r="Q862" t="s">
        <v>28</v>
      </c>
      <c r="R862" t="s">
        <v>28</v>
      </c>
      <c r="S862">
        <v>4</v>
      </c>
      <c r="T862">
        <v>4.4000000000000004</v>
      </c>
      <c r="U862" t="s">
        <v>42</v>
      </c>
      <c r="V862" t="s">
        <v>43</v>
      </c>
      <c r="W862">
        <v>66</v>
      </c>
    </row>
    <row r="863" spans="1:23" x14ac:dyDescent="0.25">
      <c r="A863">
        <v>3500010</v>
      </c>
      <c r="B863" t="s">
        <v>2926</v>
      </c>
      <c r="C863" t="str">
        <f>VLOOKUP(Table1[[#This Row],[Country Code]],Table3[],2)</f>
        <v>India</v>
      </c>
      <c r="D863">
        <v>1</v>
      </c>
      <c r="E863" t="s">
        <v>2871</v>
      </c>
      <c r="F863" t="s">
        <v>2927</v>
      </c>
      <c r="G863" t="s">
        <v>2923</v>
      </c>
      <c r="H863" t="s">
        <v>2924</v>
      </c>
      <c r="I863">
        <v>78.046105999999995</v>
      </c>
      <c r="J863">
        <v>30.327967999999998</v>
      </c>
      <c r="K863" t="s">
        <v>2280</v>
      </c>
      <c r="L863">
        <v>1200</v>
      </c>
      <c r="M863" t="str">
        <f>IF(Table1[[#This Row],[Average Cost for two]]&lt;=200, "0-200", IF(Table1[[#This Row],[Average Cost for two]]&lt;=400, "200-400", IF(Table1[[#This Row],[Average Cost for two]]&lt;=600, "400-600", IF(Table1[[#This Row],[Average Cost for two]]&lt;=800, "600-800", IF(Table1[[#This Row],[Average Cost for two]]&lt;=1000, "800-1000", "&gt;1000")))))</f>
        <v>&gt;1000</v>
      </c>
      <c r="N863" t="s">
        <v>2115</v>
      </c>
      <c r="O863" t="s">
        <v>28</v>
      </c>
      <c r="P863" t="s">
        <v>28</v>
      </c>
      <c r="Q863" t="s">
        <v>28</v>
      </c>
      <c r="R863" t="s">
        <v>28</v>
      </c>
      <c r="S863">
        <v>4</v>
      </c>
      <c r="T863">
        <v>4</v>
      </c>
      <c r="U863" t="s">
        <v>42</v>
      </c>
      <c r="V863" t="s">
        <v>43</v>
      </c>
      <c r="W863">
        <v>175</v>
      </c>
    </row>
    <row r="864" spans="1:23" x14ac:dyDescent="0.25">
      <c r="A864">
        <v>3500414</v>
      </c>
      <c r="B864" t="s">
        <v>2928</v>
      </c>
      <c r="C864" t="str">
        <f>VLOOKUP(Table1[[#This Row],[Country Code]],Table3[],2)</f>
        <v>India</v>
      </c>
      <c r="D864">
        <v>1</v>
      </c>
      <c r="E864" t="s">
        <v>2871</v>
      </c>
      <c r="F864" t="s">
        <v>2929</v>
      </c>
      <c r="G864" t="s">
        <v>2923</v>
      </c>
      <c r="H864" t="s">
        <v>2924</v>
      </c>
      <c r="I864">
        <v>0</v>
      </c>
      <c r="J864">
        <v>0</v>
      </c>
      <c r="K864" t="s">
        <v>2930</v>
      </c>
      <c r="L864">
        <v>500</v>
      </c>
      <c r="M864" t="str">
        <f>IF(Table1[[#This Row],[Average Cost for two]]&lt;=200, "0-200", IF(Table1[[#This Row],[Average Cost for two]]&lt;=400, "200-400", IF(Table1[[#This Row],[Average Cost for two]]&lt;=600, "400-600", IF(Table1[[#This Row],[Average Cost for two]]&lt;=800, "600-800", IF(Table1[[#This Row],[Average Cost for two]]&lt;=1000, "800-1000", "&gt;1000")))))</f>
        <v>400-600</v>
      </c>
      <c r="N864" t="s">
        <v>2115</v>
      </c>
      <c r="O864" t="s">
        <v>28</v>
      </c>
      <c r="P864" t="s">
        <v>28</v>
      </c>
      <c r="Q864" t="s">
        <v>28</v>
      </c>
      <c r="R864" t="s">
        <v>28</v>
      </c>
      <c r="S864">
        <v>3</v>
      </c>
      <c r="T864">
        <v>4.0999999999999996</v>
      </c>
      <c r="U864" t="s">
        <v>42</v>
      </c>
      <c r="V864" t="s">
        <v>43</v>
      </c>
      <c r="W864">
        <v>104</v>
      </c>
    </row>
    <row r="865" spans="1:23" x14ac:dyDescent="0.25">
      <c r="A865">
        <v>18440677</v>
      </c>
      <c r="B865" t="s">
        <v>2931</v>
      </c>
      <c r="C865" t="str">
        <f>VLOOKUP(Table1[[#This Row],[Country Code]],Table3[],2)</f>
        <v>India</v>
      </c>
      <c r="D865">
        <v>1</v>
      </c>
      <c r="E865" t="s">
        <v>2871</v>
      </c>
      <c r="F865" t="s">
        <v>2932</v>
      </c>
      <c r="G865" t="s">
        <v>2923</v>
      </c>
      <c r="H865" t="s">
        <v>2924</v>
      </c>
      <c r="I865">
        <v>78.077151020000002</v>
      </c>
      <c r="J865">
        <v>30.37220198</v>
      </c>
      <c r="K865" t="s">
        <v>2933</v>
      </c>
      <c r="L865">
        <v>500</v>
      </c>
      <c r="M865" t="str">
        <f>IF(Table1[[#This Row],[Average Cost for two]]&lt;=200, "0-200", IF(Table1[[#This Row],[Average Cost for two]]&lt;=400, "200-400", IF(Table1[[#This Row],[Average Cost for two]]&lt;=600, "400-600", IF(Table1[[#This Row],[Average Cost for two]]&lt;=800, "600-800", IF(Table1[[#This Row],[Average Cost for two]]&lt;=1000, "800-1000", "&gt;1000")))))</f>
        <v>400-600</v>
      </c>
      <c r="N865" t="s">
        <v>2115</v>
      </c>
      <c r="O865" t="s">
        <v>28</v>
      </c>
      <c r="P865" t="s">
        <v>28</v>
      </c>
      <c r="Q865" t="s">
        <v>28</v>
      </c>
      <c r="R865" t="s">
        <v>28</v>
      </c>
      <c r="S865">
        <v>3</v>
      </c>
      <c r="T865">
        <v>4.2</v>
      </c>
      <c r="U865" t="s">
        <v>42</v>
      </c>
      <c r="V865" t="s">
        <v>43</v>
      </c>
      <c r="W865">
        <v>68</v>
      </c>
    </row>
    <row r="866" spans="1:23" x14ac:dyDescent="0.25">
      <c r="A866">
        <v>3500484</v>
      </c>
      <c r="B866" t="s">
        <v>2934</v>
      </c>
      <c r="C866" t="str">
        <f>VLOOKUP(Table1[[#This Row],[Country Code]],Table3[],2)</f>
        <v>India</v>
      </c>
      <c r="D866">
        <v>1</v>
      </c>
      <c r="E866" t="s">
        <v>2871</v>
      </c>
      <c r="F866" t="s">
        <v>2935</v>
      </c>
      <c r="G866" t="s">
        <v>2923</v>
      </c>
      <c r="H866" t="s">
        <v>2924</v>
      </c>
      <c r="I866">
        <v>0</v>
      </c>
      <c r="J866">
        <v>0</v>
      </c>
      <c r="K866" t="s">
        <v>142</v>
      </c>
      <c r="L866">
        <v>600</v>
      </c>
      <c r="M866" t="str">
        <f>IF(Table1[[#This Row],[Average Cost for two]]&lt;=200, "0-200", IF(Table1[[#This Row],[Average Cost for two]]&lt;=400, "200-400", IF(Table1[[#This Row],[Average Cost for two]]&lt;=600, "400-600", IF(Table1[[#This Row],[Average Cost for two]]&lt;=800, "600-800", IF(Table1[[#This Row],[Average Cost for two]]&lt;=1000, "800-1000", "&gt;1000")))))</f>
        <v>400-600</v>
      </c>
      <c r="N866" t="s">
        <v>2115</v>
      </c>
      <c r="O866" t="s">
        <v>28</v>
      </c>
      <c r="P866" t="s">
        <v>28</v>
      </c>
      <c r="Q866" t="s">
        <v>28</v>
      </c>
      <c r="R866" t="s">
        <v>28</v>
      </c>
      <c r="S866">
        <v>3</v>
      </c>
      <c r="T866">
        <v>4.2</v>
      </c>
      <c r="U866" t="s">
        <v>42</v>
      </c>
      <c r="V866" t="s">
        <v>43</v>
      </c>
      <c r="W866">
        <v>89</v>
      </c>
    </row>
    <row r="867" spans="1:23" x14ac:dyDescent="0.25">
      <c r="A867">
        <v>301728</v>
      </c>
      <c r="B867" t="s">
        <v>2936</v>
      </c>
      <c r="C867" t="str">
        <f>VLOOKUP(Table1[[#This Row],[Country Code]],Table3[],2)</f>
        <v>India</v>
      </c>
      <c r="D867">
        <v>1</v>
      </c>
      <c r="E867" t="s">
        <v>2937</v>
      </c>
      <c r="F867" t="s">
        <v>2938</v>
      </c>
      <c r="G867" t="s">
        <v>2939</v>
      </c>
      <c r="H867" t="s">
        <v>2940</v>
      </c>
      <c r="I867">
        <v>77.306640099999996</v>
      </c>
      <c r="J867">
        <v>28.4900591</v>
      </c>
      <c r="K867" t="s">
        <v>2941</v>
      </c>
      <c r="L867">
        <v>250</v>
      </c>
      <c r="M867" t="str">
        <f>IF(Table1[[#This Row],[Average Cost for two]]&lt;=200, "0-200", IF(Table1[[#This Row],[Average Cost for two]]&lt;=400, "200-400", IF(Table1[[#This Row],[Average Cost for two]]&lt;=600, "400-600", IF(Table1[[#This Row],[Average Cost for two]]&lt;=800, "600-800", IF(Table1[[#This Row],[Average Cost for two]]&lt;=1000, "800-1000", "&gt;1000")))))</f>
        <v>200-400</v>
      </c>
      <c r="N867" t="s">
        <v>2115</v>
      </c>
      <c r="O867" t="s">
        <v>28</v>
      </c>
      <c r="P867" t="s">
        <v>28</v>
      </c>
      <c r="Q867" t="s">
        <v>28</v>
      </c>
      <c r="R867" t="s">
        <v>28</v>
      </c>
      <c r="S867">
        <v>1</v>
      </c>
      <c r="T867">
        <v>2.9</v>
      </c>
      <c r="U867" t="s">
        <v>138</v>
      </c>
      <c r="V867" t="s">
        <v>139</v>
      </c>
      <c r="W867">
        <v>4</v>
      </c>
    </row>
    <row r="868" spans="1:23" x14ac:dyDescent="0.25">
      <c r="A868">
        <v>5992</v>
      </c>
      <c r="B868" t="s">
        <v>2942</v>
      </c>
      <c r="C868" t="str">
        <f>VLOOKUP(Table1[[#This Row],[Country Code]],Table3[],2)</f>
        <v>India</v>
      </c>
      <c r="D868">
        <v>1</v>
      </c>
      <c r="E868" t="s">
        <v>2937</v>
      </c>
      <c r="F868" t="s">
        <v>2943</v>
      </c>
      <c r="G868" t="s">
        <v>2939</v>
      </c>
      <c r="H868" t="s">
        <v>2940</v>
      </c>
      <c r="I868">
        <v>77.304776000000004</v>
      </c>
      <c r="J868">
        <v>28.4901567</v>
      </c>
      <c r="K868" t="s">
        <v>2280</v>
      </c>
      <c r="L868">
        <v>500</v>
      </c>
      <c r="M868" t="str">
        <f>IF(Table1[[#This Row],[Average Cost for two]]&lt;=200, "0-200", IF(Table1[[#This Row],[Average Cost for two]]&lt;=400, "200-400", IF(Table1[[#This Row],[Average Cost for two]]&lt;=600, "400-600", IF(Table1[[#This Row],[Average Cost for two]]&lt;=800, "600-800", IF(Table1[[#This Row],[Average Cost for two]]&lt;=1000, "800-1000", "&gt;1000")))))</f>
        <v>400-600</v>
      </c>
      <c r="N868" t="s">
        <v>2115</v>
      </c>
      <c r="O868" t="s">
        <v>28</v>
      </c>
      <c r="P868" t="s">
        <v>28</v>
      </c>
      <c r="Q868" t="s">
        <v>28</v>
      </c>
      <c r="R868" t="s">
        <v>28</v>
      </c>
      <c r="S868">
        <v>2</v>
      </c>
      <c r="T868">
        <v>2.8</v>
      </c>
      <c r="U868" t="s">
        <v>138</v>
      </c>
      <c r="V868" t="s">
        <v>139</v>
      </c>
      <c r="W868">
        <v>16</v>
      </c>
    </row>
    <row r="869" spans="1:23" x14ac:dyDescent="0.25">
      <c r="A869">
        <v>301730</v>
      </c>
      <c r="B869" t="s">
        <v>2944</v>
      </c>
      <c r="C869" t="str">
        <f>VLOOKUP(Table1[[#This Row],[Country Code]],Table3[],2)</f>
        <v>India</v>
      </c>
      <c r="D869">
        <v>1</v>
      </c>
      <c r="E869" t="s">
        <v>2937</v>
      </c>
      <c r="F869" t="s">
        <v>2945</v>
      </c>
      <c r="G869" t="s">
        <v>2939</v>
      </c>
      <c r="H869" t="s">
        <v>2940</v>
      </c>
      <c r="I869">
        <v>77.305563000000006</v>
      </c>
      <c r="J869">
        <v>28.490136799999998</v>
      </c>
      <c r="K869" t="s">
        <v>2120</v>
      </c>
      <c r="L869">
        <v>150</v>
      </c>
      <c r="M869" t="str">
        <f>IF(Table1[[#This Row],[Average Cost for two]]&lt;=200, "0-200", IF(Table1[[#This Row],[Average Cost for two]]&lt;=400, "200-400", IF(Table1[[#This Row],[Average Cost for two]]&lt;=600, "400-600", IF(Table1[[#This Row],[Average Cost for two]]&lt;=800, "600-800", IF(Table1[[#This Row],[Average Cost for two]]&lt;=1000, "800-1000", "&gt;1000")))))</f>
        <v>0-200</v>
      </c>
      <c r="N869" t="s">
        <v>2115</v>
      </c>
      <c r="O869" t="s">
        <v>28</v>
      </c>
      <c r="P869" t="s">
        <v>28</v>
      </c>
      <c r="Q869" t="s">
        <v>28</v>
      </c>
      <c r="R869" t="s">
        <v>28</v>
      </c>
      <c r="S869">
        <v>1</v>
      </c>
      <c r="T869">
        <v>2.8</v>
      </c>
      <c r="U869" t="s">
        <v>138</v>
      </c>
      <c r="V869" t="s">
        <v>139</v>
      </c>
      <c r="W869">
        <v>8</v>
      </c>
    </row>
    <row r="870" spans="1:23" x14ac:dyDescent="0.25">
      <c r="A870">
        <v>301729</v>
      </c>
      <c r="B870" t="s">
        <v>2946</v>
      </c>
      <c r="C870" t="str">
        <f>VLOOKUP(Table1[[#This Row],[Country Code]],Table3[],2)</f>
        <v>India</v>
      </c>
      <c r="D870">
        <v>1</v>
      </c>
      <c r="E870" t="s">
        <v>2937</v>
      </c>
      <c r="F870" t="s">
        <v>2945</v>
      </c>
      <c r="G870" t="s">
        <v>2939</v>
      </c>
      <c r="H870" t="s">
        <v>2940</v>
      </c>
      <c r="I870">
        <v>77.306101600000005</v>
      </c>
      <c r="J870">
        <v>28.490097899999999</v>
      </c>
      <c r="K870" t="s">
        <v>2120</v>
      </c>
      <c r="L870">
        <v>150</v>
      </c>
      <c r="M870" t="str">
        <f>IF(Table1[[#This Row],[Average Cost for two]]&lt;=200, "0-200", IF(Table1[[#This Row],[Average Cost for two]]&lt;=400, "200-400", IF(Table1[[#This Row],[Average Cost for two]]&lt;=600, "400-600", IF(Table1[[#This Row],[Average Cost for two]]&lt;=800, "600-800", IF(Table1[[#This Row],[Average Cost for two]]&lt;=1000, "800-1000", "&gt;1000")))))</f>
        <v>0-200</v>
      </c>
      <c r="N870" t="s">
        <v>2115</v>
      </c>
      <c r="O870" t="s">
        <v>28</v>
      </c>
      <c r="P870" t="s">
        <v>28</v>
      </c>
      <c r="Q870" t="s">
        <v>28</v>
      </c>
      <c r="R870" t="s">
        <v>28</v>
      </c>
      <c r="S870">
        <v>1</v>
      </c>
      <c r="T870">
        <v>2.9</v>
      </c>
      <c r="U870" t="s">
        <v>138</v>
      </c>
      <c r="V870" t="s">
        <v>139</v>
      </c>
      <c r="W870">
        <v>8</v>
      </c>
    </row>
    <row r="871" spans="1:23" x14ac:dyDescent="0.25">
      <c r="A871">
        <v>301731</v>
      </c>
      <c r="B871" t="s">
        <v>2947</v>
      </c>
      <c r="C871" t="str">
        <f>VLOOKUP(Table1[[#This Row],[Country Code]],Table3[],2)</f>
        <v>India</v>
      </c>
      <c r="D871">
        <v>1</v>
      </c>
      <c r="E871" t="s">
        <v>2937</v>
      </c>
      <c r="F871" t="s">
        <v>2945</v>
      </c>
      <c r="G871" t="s">
        <v>2939</v>
      </c>
      <c r="H871" t="s">
        <v>2940</v>
      </c>
      <c r="I871">
        <v>77.305744599999997</v>
      </c>
      <c r="J871">
        <v>28.490062000000002</v>
      </c>
      <c r="K871" t="s">
        <v>145</v>
      </c>
      <c r="L871">
        <v>100</v>
      </c>
      <c r="M871" t="str">
        <f>IF(Table1[[#This Row],[Average Cost for two]]&lt;=200, "0-200", IF(Table1[[#This Row],[Average Cost for two]]&lt;=400, "200-400", IF(Table1[[#This Row],[Average Cost for two]]&lt;=600, "400-600", IF(Table1[[#This Row],[Average Cost for two]]&lt;=800, "600-800", IF(Table1[[#This Row],[Average Cost for two]]&lt;=1000, "800-1000", "&gt;1000")))))</f>
        <v>0-200</v>
      </c>
      <c r="N871" t="s">
        <v>2115</v>
      </c>
      <c r="O871" t="s">
        <v>28</v>
      </c>
      <c r="P871" t="s">
        <v>28</v>
      </c>
      <c r="Q871" t="s">
        <v>28</v>
      </c>
      <c r="R871" t="s">
        <v>28</v>
      </c>
      <c r="S871">
        <v>1</v>
      </c>
      <c r="T871">
        <v>2.8</v>
      </c>
      <c r="U871" t="s">
        <v>138</v>
      </c>
      <c r="V871" t="s">
        <v>139</v>
      </c>
      <c r="W871">
        <v>7</v>
      </c>
    </row>
    <row r="872" spans="1:23" x14ac:dyDescent="0.25">
      <c r="A872">
        <v>311053</v>
      </c>
      <c r="B872" t="s">
        <v>2948</v>
      </c>
      <c r="C872" t="str">
        <f>VLOOKUP(Table1[[#This Row],[Country Code]],Table3[],2)</f>
        <v>India</v>
      </c>
      <c r="D872">
        <v>1</v>
      </c>
      <c r="E872" t="s">
        <v>2937</v>
      </c>
      <c r="F872" t="s">
        <v>2949</v>
      </c>
      <c r="G872" t="s">
        <v>2939</v>
      </c>
      <c r="H872" t="s">
        <v>2940</v>
      </c>
      <c r="I872">
        <v>77.305383500000005</v>
      </c>
      <c r="J872">
        <v>28.490119799999999</v>
      </c>
      <c r="K872" t="s">
        <v>2893</v>
      </c>
      <c r="L872">
        <v>300</v>
      </c>
      <c r="M872" t="str">
        <f>IF(Table1[[#This Row],[Average Cost for two]]&lt;=200, "0-200", IF(Table1[[#This Row],[Average Cost for two]]&lt;=400, "200-400", IF(Table1[[#This Row],[Average Cost for two]]&lt;=600, "400-600", IF(Table1[[#This Row],[Average Cost for two]]&lt;=800, "600-800", IF(Table1[[#This Row],[Average Cost for two]]&lt;=1000, "800-1000", "&gt;1000")))))</f>
        <v>200-400</v>
      </c>
      <c r="N872" t="s">
        <v>2115</v>
      </c>
      <c r="O872" t="s">
        <v>28</v>
      </c>
      <c r="P872" t="s">
        <v>28</v>
      </c>
      <c r="Q872" t="s">
        <v>28</v>
      </c>
      <c r="R872" t="s">
        <v>28</v>
      </c>
      <c r="S872">
        <v>1</v>
      </c>
      <c r="T872">
        <v>3</v>
      </c>
      <c r="U872" t="s">
        <v>138</v>
      </c>
      <c r="V872" t="s">
        <v>139</v>
      </c>
      <c r="W872">
        <v>4</v>
      </c>
    </row>
    <row r="873" spans="1:23" x14ac:dyDescent="0.25">
      <c r="A873">
        <v>9299</v>
      </c>
      <c r="B873" t="s">
        <v>2950</v>
      </c>
      <c r="C873" t="str">
        <f>VLOOKUP(Table1[[#This Row],[Country Code]],Table3[],2)</f>
        <v>India</v>
      </c>
      <c r="D873">
        <v>1</v>
      </c>
      <c r="E873" t="s">
        <v>2937</v>
      </c>
      <c r="F873" t="s">
        <v>2951</v>
      </c>
      <c r="G873" t="s">
        <v>2939</v>
      </c>
      <c r="H873" t="s">
        <v>2940</v>
      </c>
      <c r="I873">
        <v>77.302741670000003</v>
      </c>
      <c r="J873">
        <v>28.496291670000002</v>
      </c>
      <c r="K873" t="s">
        <v>2374</v>
      </c>
      <c r="L873">
        <v>100</v>
      </c>
      <c r="M873" t="str">
        <f>IF(Table1[[#This Row],[Average Cost for two]]&lt;=200, "0-200", IF(Table1[[#This Row],[Average Cost for two]]&lt;=400, "200-400", IF(Table1[[#This Row],[Average Cost for two]]&lt;=600, "400-600", IF(Table1[[#This Row],[Average Cost for two]]&lt;=800, "600-800", IF(Table1[[#This Row],[Average Cost for two]]&lt;=1000, "800-1000", "&gt;1000")))))</f>
        <v>0-200</v>
      </c>
      <c r="N873" t="s">
        <v>2115</v>
      </c>
      <c r="O873" t="s">
        <v>28</v>
      </c>
      <c r="P873" t="s">
        <v>28</v>
      </c>
      <c r="Q873" t="s">
        <v>28</v>
      </c>
      <c r="R873" t="s">
        <v>28</v>
      </c>
      <c r="S873">
        <v>1</v>
      </c>
      <c r="T873">
        <v>0</v>
      </c>
      <c r="U873" t="s">
        <v>164</v>
      </c>
      <c r="V873" t="s">
        <v>165</v>
      </c>
      <c r="W873">
        <v>1</v>
      </c>
    </row>
    <row r="874" spans="1:23" x14ac:dyDescent="0.25">
      <c r="A874">
        <v>9178</v>
      </c>
      <c r="B874" t="s">
        <v>2952</v>
      </c>
      <c r="C874" t="str">
        <f>VLOOKUP(Table1[[#This Row],[Country Code]],Table3[],2)</f>
        <v>India</v>
      </c>
      <c r="D874">
        <v>1</v>
      </c>
      <c r="E874" t="s">
        <v>2937</v>
      </c>
      <c r="F874" t="s">
        <v>2953</v>
      </c>
      <c r="G874" t="s">
        <v>2939</v>
      </c>
      <c r="H874" t="s">
        <v>2940</v>
      </c>
      <c r="I874">
        <v>77.303541999999993</v>
      </c>
      <c r="J874">
        <v>28.495915400000001</v>
      </c>
      <c r="K874" t="s">
        <v>2120</v>
      </c>
      <c r="L874">
        <v>100</v>
      </c>
      <c r="M874" t="str">
        <f>IF(Table1[[#This Row],[Average Cost for two]]&lt;=200, "0-200", IF(Table1[[#This Row],[Average Cost for two]]&lt;=400, "200-400", IF(Table1[[#This Row],[Average Cost for two]]&lt;=600, "400-600", IF(Table1[[#This Row],[Average Cost for two]]&lt;=800, "600-800", IF(Table1[[#This Row],[Average Cost for two]]&lt;=1000, "800-1000", "&gt;1000")))))</f>
        <v>0-200</v>
      </c>
      <c r="N874" t="s">
        <v>2115</v>
      </c>
      <c r="O874" t="s">
        <v>28</v>
      </c>
      <c r="P874" t="s">
        <v>28</v>
      </c>
      <c r="Q874" t="s">
        <v>28</v>
      </c>
      <c r="R874" t="s">
        <v>28</v>
      </c>
      <c r="S874">
        <v>1</v>
      </c>
      <c r="T874">
        <v>0</v>
      </c>
      <c r="U874" t="s">
        <v>164</v>
      </c>
      <c r="V874" t="s">
        <v>165</v>
      </c>
      <c r="W874">
        <v>3</v>
      </c>
    </row>
    <row r="875" spans="1:23" x14ac:dyDescent="0.25">
      <c r="A875">
        <v>18477319</v>
      </c>
      <c r="B875" t="s">
        <v>2954</v>
      </c>
      <c r="C875" t="str">
        <f>VLOOKUP(Table1[[#This Row],[Country Code]],Table3[],2)</f>
        <v>India</v>
      </c>
      <c r="D875">
        <v>1</v>
      </c>
      <c r="E875" t="s">
        <v>2937</v>
      </c>
      <c r="F875" t="s">
        <v>2955</v>
      </c>
      <c r="G875" t="s">
        <v>2939</v>
      </c>
      <c r="H875" t="s">
        <v>2940</v>
      </c>
      <c r="I875">
        <v>0</v>
      </c>
      <c r="J875">
        <v>0</v>
      </c>
      <c r="K875" t="s">
        <v>2351</v>
      </c>
      <c r="L875">
        <v>400</v>
      </c>
      <c r="M875" t="str">
        <f>IF(Table1[[#This Row],[Average Cost for two]]&lt;=200, "0-200", IF(Table1[[#This Row],[Average Cost for two]]&lt;=400, "200-400", IF(Table1[[#This Row],[Average Cost for two]]&lt;=600, "400-600", IF(Table1[[#This Row],[Average Cost for two]]&lt;=800, "600-800", IF(Table1[[#This Row],[Average Cost for two]]&lt;=1000, "800-1000", "&gt;1000")))))</f>
        <v>200-400</v>
      </c>
      <c r="N875" t="s">
        <v>2115</v>
      </c>
      <c r="O875" t="s">
        <v>28</v>
      </c>
      <c r="P875" t="s">
        <v>28</v>
      </c>
      <c r="Q875" t="s">
        <v>28</v>
      </c>
      <c r="R875" t="s">
        <v>28</v>
      </c>
      <c r="S875">
        <v>1</v>
      </c>
      <c r="T875">
        <v>0</v>
      </c>
      <c r="U875" t="s">
        <v>164</v>
      </c>
      <c r="V875" t="s">
        <v>165</v>
      </c>
      <c r="W875">
        <v>3</v>
      </c>
    </row>
    <row r="876" spans="1:23" x14ac:dyDescent="0.25">
      <c r="A876">
        <v>18433852</v>
      </c>
      <c r="B876" t="s">
        <v>2956</v>
      </c>
      <c r="C876" t="str">
        <f>VLOOKUP(Table1[[#This Row],[Country Code]],Table3[],2)</f>
        <v>India</v>
      </c>
      <c r="D876">
        <v>1</v>
      </c>
      <c r="E876" t="s">
        <v>2937</v>
      </c>
      <c r="F876" t="s">
        <v>2957</v>
      </c>
      <c r="G876" t="s">
        <v>2958</v>
      </c>
      <c r="H876" t="s">
        <v>2959</v>
      </c>
      <c r="I876">
        <v>77.300087700000006</v>
      </c>
      <c r="J876">
        <v>28.426284200000001</v>
      </c>
      <c r="K876" t="s">
        <v>142</v>
      </c>
      <c r="L876">
        <v>300</v>
      </c>
      <c r="M876" t="str">
        <f>IF(Table1[[#This Row],[Average Cost for two]]&lt;=200, "0-200", IF(Table1[[#This Row],[Average Cost for two]]&lt;=400, "200-400", IF(Table1[[#This Row],[Average Cost for two]]&lt;=600, "400-600", IF(Table1[[#This Row],[Average Cost for two]]&lt;=800, "600-800", IF(Table1[[#This Row],[Average Cost for two]]&lt;=1000, "800-1000", "&gt;1000")))))</f>
        <v>200-400</v>
      </c>
      <c r="N876" t="s">
        <v>2115</v>
      </c>
      <c r="O876" t="s">
        <v>28</v>
      </c>
      <c r="P876" t="s">
        <v>28</v>
      </c>
      <c r="Q876" t="s">
        <v>28</v>
      </c>
      <c r="R876" t="s">
        <v>28</v>
      </c>
      <c r="S876">
        <v>1</v>
      </c>
      <c r="T876">
        <v>0</v>
      </c>
      <c r="U876" t="s">
        <v>164</v>
      </c>
      <c r="V876" t="s">
        <v>165</v>
      </c>
      <c r="W876">
        <v>0</v>
      </c>
    </row>
    <row r="877" spans="1:23" x14ac:dyDescent="0.25">
      <c r="A877">
        <v>304046</v>
      </c>
      <c r="B877" t="s">
        <v>2960</v>
      </c>
      <c r="C877" t="str">
        <f>VLOOKUP(Table1[[#This Row],[Country Code]],Table3[],2)</f>
        <v>India</v>
      </c>
      <c r="D877">
        <v>1</v>
      </c>
      <c r="E877" t="s">
        <v>2937</v>
      </c>
      <c r="F877" t="s">
        <v>2961</v>
      </c>
      <c r="G877" t="s">
        <v>2962</v>
      </c>
      <c r="H877" t="s">
        <v>2963</v>
      </c>
      <c r="I877">
        <v>77.290565099999995</v>
      </c>
      <c r="J877">
        <v>28.494663800000001</v>
      </c>
      <c r="K877" t="s">
        <v>2964</v>
      </c>
      <c r="L877">
        <v>300</v>
      </c>
      <c r="M877" t="str">
        <f>IF(Table1[[#This Row],[Average Cost for two]]&lt;=200, "0-200", IF(Table1[[#This Row],[Average Cost for two]]&lt;=400, "200-400", IF(Table1[[#This Row],[Average Cost for two]]&lt;=600, "400-600", IF(Table1[[#This Row],[Average Cost for two]]&lt;=800, "600-800", IF(Table1[[#This Row],[Average Cost for two]]&lt;=1000, "800-1000", "&gt;1000")))))</f>
        <v>200-400</v>
      </c>
      <c r="N877" t="s">
        <v>2115</v>
      </c>
      <c r="O877" t="s">
        <v>28</v>
      </c>
      <c r="P877" t="s">
        <v>28</v>
      </c>
      <c r="Q877" t="s">
        <v>28</v>
      </c>
      <c r="R877" t="s">
        <v>28</v>
      </c>
      <c r="S877">
        <v>1</v>
      </c>
      <c r="T877">
        <v>2.9</v>
      </c>
      <c r="U877" t="s">
        <v>138</v>
      </c>
      <c r="V877" t="s">
        <v>139</v>
      </c>
      <c r="W877">
        <v>4</v>
      </c>
    </row>
    <row r="878" spans="1:23" x14ac:dyDescent="0.25">
      <c r="A878">
        <v>309936</v>
      </c>
      <c r="B878" t="s">
        <v>2965</v>
      </c>
      <c r="C878" t="str">
        <f>VLOOKUP(Table1[[#This Row],[Country Code]],Table3[],2)</f>
        <v>India</v>
      </c>
      <c r="D878">
        <v>1</v>
      </c>
      <c r="E878" t="s">
        <v>2937</v>
      </c>
      <c r="F878" t="s">
        <v>2966</v>
      </c>
      <c r="G878" t="s">
        <v>2962</v>
      </c>
      <c r="H878" t="s">
        <v>2963</v>
      </c>
      <c r="I878">
        <v>77.290527600000004</v>
      </c>
      <c r="J878">
        <v>28.4946804</v>
      </c>
      <c r="K878" t="s">
        <v>2967</v>
      </c>
      <c r="L878">
        <v>350</v>
      </c>
      <c r="M878" t="str">
        <f>IF(Table1[[#This Row],[Average Cost for two]]&lt;=200, "0-200", IF(Table1[[#This Row],[Average Cost for two]]&lt;=400, "200-400", IF(Table1[[#This Row],[Average Cost for two]]&lt;=600, "400-600", IF(Table1[[#This Row],[Average Cost for two]]&lt;=800, "600-800", IF(Table1[[#This Row],[Average Cost for two]]&lt;=1000, "800-1000", "&gt;1000")))))</f>
        <v>200-400</v>
      </c>
      <c r="N878" t="s">
        <v>2115</v>
      </c>
      <c r="O878" t="s">
        <v>28</v>
      </c>
      <c r="P878" t="s">
        <v>28</v>
      </c>
      <c r="Q878" t="s">
        <v>28</v>
      </c>
      <c r="R878" t="s">
        <v>28</v>
      </c>
      <c r="S878">
        <v>1</v>
      </c>
      <c r="T878">
        <v>3</v>
      </c>
      <c r="U878" t="s">
        <v>138</v>
      </c>
      <c r="V878" t="s">
        <v>139</v>
      </c>
      <c r="W878">
        <v>7</v>
      </c>
    </row>
    <row r="879" spans="1:23" x14ac:dyDescent="0.25">
      <c r="A879">
        <v>309927</v>
      </c>
      <c r="B879" t="s">
        <v>2968</v>
      </c>
      <c r="C879" t="str">
        <f>VLOOKUP(Table1[[#This Row],[Country Code]],Table3[],2)</f>
        <v>India</v>
      </c>
      <c r="D879">
        <v>1</v>
      </c>
      <c r="E879" t="s">
        <v>2937</v>
      </c>
      <c r="F879" t="s">
        <v>2969</v>
      </c>
      <c r="G879" t="s">
        <v>2962</v>
      </c>
      <c r="H879" t="s">
        <v>2963</v>
      </c>
      <c r="I879">
        <v>77.291829199999995</v>
      </c>
      <c r="J879">
        <v>28.492247299999999</v>
      </c>
      <c r="K879" t="s">
        <v>2970</v>
      </c>
      <c r="L879">
        <v>300</v>
      </c>
      <c r="M879" t="str">
        <f>IF(Table1[[#This Row],[Average Cost for two]]&lt;=200, "0-200", IF(Table1[[#This Row],[Average Cost for two]]&lt;=400, "200-400", IF(Table1[[#This Row],[Average Cost for two]]&lt;=600, "400-600", IF(Table1[[#This Row],[Average Cost for two]]&lt;=800, "600-800", IF(Table1[[#This Row],[Average Cost for two]]&lt;=1000, "800-1000", "&gt;1000")))))</f>
        <v>200-400</v>
      </c>
      <c r="N879" t="s">
        <v>2115</v>
      </c>
      <c r="O879" t="s">
        <v>28</v>
      </c>
      <c r="P879" t="s">
        <v>28</v>
      </c>
      <c r="Q879" t="s">
        <v>28</v>
      </c>
      <c r="R879" t="s">
        <v>28</v>
      </c>
      <c r="S879">
        <v>1</v>
      </c>
      <c r="T879">
        <v>2.9</v>
      </c>
      <c r="U879" t="s">
        <v>138</v>
      </c>
      <c r="V879" t="s">
        <v>139</v>
      </c>
      <c r="W879">
        <v>11</v>
      </c>
    </row>
    <row r="880" spans="1:23" x14ac:dyDescent="0.25">
      <c r="A880">
        <v>18377449</v>
      </c>
      <c r="B880" t="s">
        <v>2971</v>
      </c>
      <c r="C880" t="str">
        <f>VLOOKUP(Table1[[#This Row],[Country Code]],Table3[],2)</f>
        <v>India</v>
      </c>
      <c r="D880">
        <v>1</v>
      </c>
      <c r="E880" t="s">
        <v>2937</v>
      </c>
      <c r="F880" t="s">
        <v>2972</v>
      </c>
      <c r="G880" t="s">
        <v>2962</v>
      </c>
      <c r="H880" t="s">
        <v>2963</v>
      </c>
      <c r="I880">
        <v>77.291829199999995</v>
      </c>
      <c r="J880">
        <v>28.499063599999999</v>
      </c>
      <c r="K880" t="s">
        <v>2120</v>
      </c>
      <c r="L880">
        <v>200</v>
      </c>
      <c r="M880" t="str">
        <f>IF(Table1[[#This Row],[Average Cost for two]]&lt;=200, "0-200", IF(Table1[[#This Row],[Average Cost for two]]&lt;=400, "200-400", IF(Table1[[#This Row],[Average Cost for two]]&lt;=600, "400-600", IF(Table1[[#This Row],[Average Cost for two]]&lt;=800, "600-800", IF(Table1[[#This Row],[Average Cost for two]]&lt;=1000, "800-1000", "&gt;1000")))))</f>
        <v>0-200</v>
      </c>
      <c r="N880" t="s">
        <v>2115</v>
      </c>
      <c r="O880" t="s">
        <v>28</v>
      </c>
      <c r="P880" t="s">
        <v>28</v>
      </c>
      <c r="Q880" t="s">
        <v>28</v>
      </c>
      <c r="R880" t="s">
        <v>28</v>
      </c>
      <c r="S880">
        <v>1</v>
      </c>
      <c r="T880">
        <v>0</v>
      </c>
      <c r="U880" t="s">
        <v>164</v>
      </c>
      <c r="V880" t="s">
        <v>165</v>
      </c>
      <c r="W880">
        <v>1</v>
      </c>
    </row>
    <row r="881" spans="1:23" x14ac:dyDescent="0.25">
      <c r="A881">
        <v>18465871</v>
      </c>
      <c r="B881" t="s">
        <v>2973</v>
      </c>
      <c r="C881" t="str">
        <f>VLOOKUP(Table1[[#This Row],[Country Code]],Table3[],2)</f>
        <v>India</v>
      </c>
      <c r="D881">
        <v>1</v>
      </c>
      <c r="E881" t="s">
        <v>2937</v>
      </c>
      <c r="F881" t="s">
        <v>2974</v>
      </c>
      <c r="G881" t="s">
        <v>2962</v>
      </c>
      <c r="H881" t="s">
        <v>2963</v>
      </c>
      <c r="I881">
        <v>0</v>
      </c>
      <c r="J881">
        <v>0</v>
      </c>
      <c r="K881" t="s">
        <v>2280</v>
      </c>
      <c r="L881">
        <v>300</v>
      </c>
      <c r="M881" t="str">
        <f>IF(Table1[[#This Row],[Average Cost for two]]&lt;=200, "0-200", IF(Table1[[#This Row],[Average Cost for two]]&lt;=400, "200-400", IF(Table1[[#This Row],[Average Cost for two]]&lt;=600, "400-600", IF(Table1[[#This Row],[Average Cost for two]]&lt;=800, "600-800", IF(Table1[[#This Row],[Average Cost for two]]&lt;=1000, "800-1000", "&gt;1000")))))</f>
        <v>200-400</v>
      </c>
      <c r="N881" t="s">
        <v>2115</v>
      </c>
      <c r="O881" t="s">
        <v>28</v>
      </c>
      <c r="P881" t="s">
        <v>28</v>
      </c>
      <c r="Q881" t="s">
        <v>28</v>
      </c>
      <c r="R881" t="s">
        <v>28</v>
      </c>
      <c r="S881">
        <v>1</v>
      </c>
      <c r="T881">
        <v>0</v>
      </c>
      <c r="U881" t="s">
        <v>164</v>
      </c>
      <c r="V881" t="s">
        <v>165</v>
      </c>
      <c r="W881">
        <v>0</v>
      </c>
    </row>
    <row r="882" spans="1:23" x14ac:dyDescent="0.25">
      <c r="A882">
        <v>18472646</v>
      </c>
      <c r="B882" t="s">
        <v>2975</v>
      </c>
      <c r="C882" t="str">
        <f>VLOOKUP(Table1[[#This Row],[Country Code]],Table3[],2)</f>
        <v>India</v>
      </c>
      <c r="D882">
        <v>1</v>
      </c>
      <c r="E882" t="s">
        <v>2937</v>
      </c>
      <c r="F882" t="s">
        <v>2976</v>
      </c>
      <c r="G882" t="s">
        <v>2962</v>
      </c>
      <c r="H882" t="s">
        <v>2963</v>
      </c>
      <c r="I882">
        <v>77.292430999999993</v>
      </c>
      <c r="J882">
        <v>28.492325099999999</v>
      </c>
      <c r="K882" t="s">
        <v>2120</v>
      </c>
      <c r="L882">
        <v>400</v>
      </c>
      <c r="M882" t="str">
        <f>IF(Table1[[#This Row],[Average Cost for two]]&lt;=200, "0-200", IF(Table1[[#This Row],[Average Cost for two]]&lt;=400, "200-400", IF(Table1[[#This Row],[Average Cost for two]]&lt;=600, "400-600", IF(Table1[[#This Row],[Average Cost for two]]&lt;=800, "600-800", IF(Table1[[#This Row],[Average Cost for two]]&lt;=1000, "800-1000", "&gt;1000")))))</f>
        <v>200-400</v>
      </c>
      <c r="N882" t="s">
        <v>2115</v>
      </c>
      <c r="O882" t="s">
        <v>28</v>
      </c>
      <c r="P882" t="s">
        <v>28</v>
      </c>
      <c r="Q882" t="s">
        <v>28</v>
      </c>
      <c r="R882" t="s">
        <v>28</v>
      </c>
      <c r="S882">
        <v>1</v>
      </c>
      <c r="T882">
        <v>0</v>
      </c>
      <c r="U882" t="s">
        <v>164</v>
      </c>
      <c r="V882" t="s">
        <v>165</v>
      </c>
      <c r="W882">
        <v>0</v>
      </c>
    </row>
    <row r="883" spans="1:23" x14ac:dyDescent="0.25">
      <c r="A883">
        <v>18037826</v>
      </c>
      <c r="B883" t="s">
        <v>2977</v>
      </c>
      <c r="C883" t="str">
        <f>VLOOKUP(Table1[[#This Row],[Country Code]],Table3[],2)</f>
        <v>India</v>
      </c>
      <c r="D883">
        <v>1</v>
      </c>
      <c r="E883" t="s">
        <v>2937</v>
      </c>
      <c r="F883" t="s">
        <v>2978</v>
      </c>
      <c r="G883" t="s">
        <v>2979</v>
      </c>
      <c r="H883" t="s">
        <v>2980</v>
      </c>
      <c r="I883">
        <v>77.3074479</v>
      </c>
      <c r="J883">
        <v>28.469863100000001</v>
      </c>
      <c r="K883" t="s">
        <v>2114</v>
      </c>
      <c r="L883">
        <v>600</v>
      </c>
      <c r="M883" t="str">
        <f>IF(Table1[[#This Row],[Average Cost for two]]&lt;=200, "0-200", IF(Table1[[#This Row],[Average Cost for two]]&lt;=400, "200-400", IF(Table1[[#This Row],[Average Cost for two]]&lt;=600, "400-600", IF(Table1[[#This Row],[Average Cost for two]]&lt;=800, "600-800", IF(Table1[[#This Row],[Average Cost for two]]&lt;=1000, "800-1000", "&gt;1000")))))</f>
        <v>400-600</v>
      </c>
      <c r="N883" t="s">
        <v>2115</v>
      </c>
      <c r="O883" t="s">
        <v>28</v>
      </c>
      <c r="P883" t="s">
        <v>27</v>
      </c>
      <c r="Q883" t="s">
        <v>28</v>
      </c>
      <c r="R883" t="s">
        <v>28</v>
      </c>
      <c r="S883">
        <v>2</v>
      </c>
      <c r="T883">
        <v>2.8</v>
      </c>
      <c r="U883" t="s">
        <v>138</v>
      </c>
      <c r="V883" t="s">
        <v>139</v>
      </c>
      <c r="W883">
        <v>49</v>
      </c>
    </row>
    <row r="884" spans="1:23" x14ac:dyDescent="0.25">
      <c r="A884">
        <v>301163</v>
      </c>
      <c r="B884" t="s">
        <v>2288</v>
      </c>
      <c r="C884" t="str">
        <f>VLOOKUP(Table1[[#This Row],[Country Code]],Table3[],2)</f>
        <v>India</v>
      </c>
      <c r="D884">
        <v>1</v>
      </c>
      <c r="E884" t="s">
        <v>2937</v>
      </c>
      <c r="F884" t="s">
        <v>2981</v>
      </c>
      <c r="G884" t="s">
        <v>2979</v>
      </c>
      <c r="H884" t="s">
        <v>2980</v>
      </c>
      <c r="I884">
        <v>77.3074479</v>
      </c>
      <c r="J884">
        <v>28.469504300000001</v>
      </c>
      <c r="K884" t="s">
        <v>1890</v>
      </c>
      <c r="L884">
        <v>500</v>
      </c>
      <c r="M884" t="str">
        <f>IF(Table1[[#This Row],[Average Cost for two]]&lt;=200, "0-200", IF(Table1[[#This Row],[Average Cost for two]]&lt;=400, "200-400", IF(Table1[[#This Row],[Average Cost for two]]&lt;=600, "400-600", IF(Table1[[#This Row],[Average Cost for two]]&lt;=800, "600-800", IF(Table1[[#This Row],[Average Cost for two]]&lt;=1000, "800-1000", "&gt;1000")))))</f>
        <v>400-600</v>
      </c>
      <c r="N884" t="s">
        <v>2115</v>
      </c>
      <c r="O884" t="s">
        <v>28</v>
      </c>
      <c r="P884" t="s">
        <v>28</v>
      </c>
      <c r="Q884" t="s">
        <v>28</v>
      </c>
      <c r="R884" t="s">
        <v>28</v>
      </c>
      <c r="S884">
        <v>2</v>
      </c>
      <c r="T884">
        <v>3.4</v>
      </c>
      <c r="U884" t="s">
        <v>138</v>
      </c>
      <c r="V884" t="s">
        <v>139</v>
      </c>
      <c r="W884">
        <v>58</v>
      </c>
    </row>
    <row r="885" spans="1:23" x14ac:dyDescent="0.25">
      <c r="A885">
        <v>4931</v>
      </c>
      <c r="B885" t="s">
        <v>2982</v>
      </c>
      <c r="C885" t="str">
        <f>VLOOKUP(Table1[[#This Row],[Country Code]],Table3[],2)</f>
        <v>India</v>
      </c>
      <c r="D885">
        <v>1</v>
      </c>
      <c r="E885" t="s">
        <v>2937</v>
      </c>
      <c r="F885" t="s">
        <v>2983</v>
      </c>
      <c r="G885" t="s">
        <v>2979</v>
      </c>
      <c r="H885" t="s">
        <v>2980</v>
      </c>
      <c r="I885">
        <v>77.3074479</v>
      </c>
      <c r="J885">
        <v>28.470132199999998</v>
      </c>
      <c r="K885" t="s">
        <v>2984</v>
      </c>
      <c r="L885">
        <v>700</v>
      </c>
      <c r="M885" t="str">
        <f>IF(Table1[[#This Row],[Average Cost for two]]&lt;=200, "0-200", IF(Table1[[#This Row],[Average Cost for two]]&lt;=400, "200-400", IF(Table1[[#This Row],[Average Cost for two]]&lt;=600, "400-600", IF(Table1[[#This Row],[Average Cost for two]]&lt;=800, "600-800", IF(Table1[[#This Row],[Average Cost for two]]&lt;=1000, "800-1000", "&gt;1000")))))</f>
        <v>600-800</v>
      </c>
      <c r="N885" t="s">
        <v>2115</v>
      </c>
      <c r="O885" t="s">
        <v>28</v>
      </c>
      <c r="P885" t="s">
        <v>28</v>
      </c>
      <c r="Q885" t="s">
        <v>28</v>
      </c>
      <c r="R885" t="s">
        <v>28</v>
      </c>
      <c r="S885">
        <v>2</v>
      </c>
      <c r="T885">
        <v>3.4</v>
      </c>
      <c r="U885" t="s">
        <v>138</v>
      </c>
      <c r="V885" t="s">
        <v>139</v>
      </c>
      <c r="W885">
        <v>233</v>
      </c>
    </row>
    <row r="886" spans="1:23" x14ac:dyDescent="0.25">
      <c r="A886">
        <v>1804</v>
      </c>
      <c r="B886" t="s">
        <v>2985</v>
      </c>
      <c r="C886" t="str">
        <f>VLOOKUP(Table1[[#This Row],[Country Code]],Table3[],2)</f>
        <v>India</v>
      </c>
      <c r="D886">
        <v>1</v>
      </c>
      <c r="E886" t="s">
        <v>2937</v>
      </c>
      <c r="F886" t="s">
        <v>2986</v>
      </c>
      <c r="G886" t="s">
        <v>2979</v>
      </c>
      <c r="H886" t="s">
        <v>2980</v>
      </c>
      <c r="I886">
        <v>77.307268399999998</v>
      </c>
      <c r="J886">
        <v>28.4700256</v>
      </c>
      <c r="K886" t="s">
        <v>1116</v>
      </c>
      <c r="L886">
        <v>1100</v>
      </c>
      <c r="M886" t="str">
        <f>IF(Table1[[#This Row],[Average Cost for two]]&lt;=200, "0-200", IF(Table1[[#This Row],[Average Cost for two]]&lt;=400, "200-400", IF(Table1[[#This Row],[Average Cost for two]]&lt;=600, "400-600", IF(Table1[[#This Row],[Average Cost for two]]&lt;=800, "600-800", IF(Table1[[#This Row],[Average Cost for two]]&lt;=1000, "800-1000", "&gt;1000")))))</f>
        <v>&gt;1000</v>
      </c>
      <c r="N886" t="s">
        <v>2115</v>
      </c>
      <c r="O886" t="s">
        <v>28</v>
      </c>
      <c r="P886" t="s">
        <v>27</v>
      </c>
      <c r="Q886" t="s">
        <v>28</v>
      </c>
      <c r="R886" t="s">
        <v>28</v>
      </c>
      <c r="S886">
        <v>3</v>
      </c>
      <c r="T886">
        <v>3.8</v>
      </c>
      <c r="U886" t="s">
        <v>101</v>
      </c>
      <c r="V886" t="s">
        <v>102</v>
      </c>
      <c r="W886">
        <v>508</v>
      </c>
    </row>
    <row r="887" spans="1:23" x14ac:dyDescent="0.25">
      <c r="A887">
        <v>312102</v>
      </c>
      <c r="B887" t="s">
        <v>2987</v>
      </c>
      <c r="C887" t="str">
        <f>VLOOKUP(Table1[[#This Row],[Country Code]],Table3[],2)</f>
        <v>India</v>
      </c>
      <c r="D887">
        <v>1</v>
      </c>
      <c r="E887" t="s">
        <v>2937</v>
      </c>
      <c r="F887" t="s">
        <v>2988</v>
      </c>
      <c r="G887" t="s">
        <v>2979</v>
      </c>
      <c r="H887" t="s">
        <v>2980</v>
      </c>
      <c r="I887">
        <v>77.307403100000002</v>
      </c>
      <c r="J887">
        <v>28.469365499999999</v>
      </c>
      <c r="K887" t="s">
        <v>2989</v>
      </c>
      <c r="L887">
        <v>600</v>
      </c>
      <c r="M887" t="str">
        <f>IF(Table1[[#This Row],[Average Cost for two]]&lt;=200, "0-200", IF(Table1[[#This Row],[Average Cost for two]]&lt;=400, "200-400", IF(Table1[[#This Row],[Average Cost for two]]&lt;=600, "400-600", IF(Table1[[#This Row],[Average Cost for two]]&lt;=800, "600-800", IF(Table1[[#This Row],[Average Cost for two]]&lt;=1000, "800-1000", "&gt;1000")))))</f>
        <v>400-600</v>
      </c>
      <c r="N887" t="s">
        <v>2115</v>
      </c>
      <c r="O887" t="s">
        <v>28</v>
      </c>
      <c r="P887" t="s">
        <v>27</v>
      </c>
      <c r="Q887" t="s">
        <v>28</v>
      </c>
      <c r="R887" t="s">
        <v>28</v>
      </c>
      <c r="S887">
        <v>2</v>
      </c>
      <c r="T887">
        <v>3.6</v>
      </c>
      <c r="U887" t="s">
        <v>101</v>
      </c>
      <c r="V887" t="s">
        <v>102</v>
      </c>
      <c r="W887">
        <v>98</v>
      </c>
    </row>
    <row r="888" spans="1:23" x14ac:dyDescent="0.25">
      <c r="A888">
        <v>18217857</v>
      </c>
      <c r="B888" t="s">
        <v>2990</v>
      </c>
      <c r="C888" t="str">
        <f>VLOOKUP(Table1[[#This Row],[Country Code]],Table3[],2)</f>
        <v>India</v>
      </c>
      <c r="D888">
        <v>1</v>
      </c>
      <c r="E888" t="s">
        <v>2937</v>
      </c>
      <c r="F888" t="s">
        <v>2991</v>
      </c>
      <c r="G888" t="s">
        <v>2979</v>
      </c>
      <c r="H888" t="s">
        <v>2980</v>
      </c>
      <c r="I888">
        <v>77.307403100000002</v>
      </c>
      <c r="J888">
        <v>28.469365499999999</v>
      </c>
      <c r="K888" t="s">
        <v>2992</v>
      </c>
      <c r="L888">
        <v>900</v>
      </c>
      <c r="M888" t="str">
        <f>IF(Table1[[#This Row],[Average Cost for two]]&lt;=200, "0-200", IF(Table1[[#This Row],[Average Cost for two]]&lt;=400, "200-400", IF(Table1[[#This Row],[Average Cost for two]]&lt;=600, "400-600", IF(Table1[[#This Row],[Average Cost for two]]&lt;=800, "600-800", IF(Table1[[#This Row],[Average Cost for two]]&lt;=1000, "800-1000", "&gt;1000")))))</f>
        <v>800-1000</v>
      </c>
      <c r="N888" t="s">
        <v>2115</v>
      </c>
      <c r="O888" t="s">
        <v>28</v>
      </c>
      <c r="P888" t="s">
        <v>27</v>
      </c>
      <c r="Q888" t="s">
        <v>28</v>
      </c>
      <c r="R888" t="s">
        <v>28</v>
      </c>
      <c r="S888">
        <v>2</v>
      </c>
      <c r="T888">
        <v>3.6</v>
      </c>
      <c r="U888" t="s">
        <v>101</v>
      </c>
      <c r="V888" t="s">
        <v>102</v>
      </c>
      <c r="W888">
        <v>59</v>
      </c>
    </row>
    <row r="889" spans="1:23" x14ac:dyDescent="0.25">
      <c r="A889">
        <v>18471268</v>
      </c>
      <c r="B889" t="s">
        <v>2993</v>
      </c>
      <c r="C889" t="str">
        <f>VLOOKUP(Table1[[#This Row],[Country Code]],Table3[],2)</f>
        <v>India</v>
      </c>
      <c r="D889">
        <v>1</v>
      </c>
      <c r="E889" t="s">
        <v>2937</v>
      </c>
      <c r="F889" t="s">
        <v>2994</v>
      </c>
      <c r="G889" t="s">
        <v>2979</v>
      </c>
      <c r="H889" t="s">
        <v>2980</v>
      </c>
      <c r="I889">
        <v>77.3074479</v>
      </c>
      <c r="J889">
        <v>28.469594000000001</v>
      </c>
      <c r="K889" t="s">
        <v>1822</v>
      </c>
      <c r="L889">
        <v>300</v>
      </c>
      <c r="M889" t="str">
        <f>IF(Table1[[#This Row],[Average Cost for two]]&lt;=200, "0-200", IF(Table1[[#This Row],[Average Cost for two]]&lt;=400, "200-400", IF(Table1[[#This Row],[Average Cost for two]]&lt;=600, "400-600", IF(Table1[[#This Row],[Average Cost for two]]&lt;=800, "600-800", IF(Table1[[#This Row],[Average Cost for two]]&lt;=1000, "800-1000", "&gt;1000")))))</f>
        <v>200-400</v>
      </c>
      <c r="N889" t="s">
        <v>2115</v>
      </c>
      <c r="O889" t="s">
        <v>28</v>
      </c>
      <c r="P889" t="s">
        <v>28</v>
      </c>
      <c r="Q889" t="s">
        <v>28</v>
      </c>
      <c r="R889" t="s">
        <v>28</v>
      </c>
      <c r="S889">
        <v>1</v>
      </c>
      <c r="T889">
        <v>0</v>
      </c>
      <c r="U889" t="s">
        <v>164</v>
      </c>
      <c r="V889" t="s">
        <v>165</v>
      </c>
      <c r="W889">
        <v>0</v>
      </c>
    </row>
    <row r="890" spans="1:23" x14ac:dyDescent="0.25">
      <c r="A890">
        <v>18381244</v>
      </c>
      <c r="B890" t="s">
        <v>2995</v>
      </c>
      <c r="C890" t="str">
        <f>VLOOKUP(Table1[[#This Row],[Country Code]],Table3[],2)</f>
        <v>India</v>
      </c>
      <c r="D890">
        <v>1</v>
      </c>
      <c r="E890" t="s">
        <v>2937</v>
      </c>
      <c r="F890" t="s">
        <v>2979</v>
      </c>
      <c r="G890" t="s">
        <v>2979</v>
      </c>
      <c r="H890" t="s">
        <v>2980</v>
      </c>
      <c r="I890">
        <v>77.307403100000002</v>
      </c>
      <c r="J890">
        <v>28.469365499999999</v>
      </c>
      <c r="K890" t="s">
        <v>392</v>
      </c>
      <c r="L890">
        <v>200</v>
      </c>
      <c r="M890" t="str">
        <f>IF(Table1[[#This Row],[Average Cost for two]]&lt;=200, "0-200", IF(Table1[[#This Row],[Average Cost for two]]&lt;=400, "200-400", IF(Table1[[#This Row],[Average Cost for two]]&lt;=600, "400-600", IF(Table1[[#This Row],[Average Cost for two]]&lt;=800, "600-800", IF(Table1[[#This Row],[Average Cost for two]]&lt;=1000, "800-1000", "&gt;1000")))))</f>
        <v>0-200</v>
      </c>
      <c r="N890" t="s">
        <v>2115</v>
      </c>
      <c r="O890" t="s">
        <v>28</v>
      </c>
      <c r="P890" t="s">
        <v>28</v>
      </c>
      <c r="Q890" t="s">
        <v>28</v>
      </c>
      <c r="R890" t="s">
        <v>28</v>
      </c>
      <c r="S890">
        <v>1</v>
      </c>
      <c r="T890">
        <v>0</v>
      </c>
      <c r="U890" t="s">
        <v>164</v>
      </c>
      <c r="V890" t="s">
        <v>165</v>
      </c>
      <c r="W890">
        <v>1</v>
      </c>
    </row>
    <row r="891" spans="1:23" x14ac:dyDescent="0.25">
      <c r="A891">
        <v>18408041</v>
      </c>
      <c r="B891" t="s">
        <v>2292</v>
      </c>
      <c r="C891" t="str">
        <f>VLOOKUP(Table1[[#This Row],[Country Code]],Table3[],2)</f>
        <v>India</v>
      </c>
      <c r="D891">
        <v>1</v>
      </c>
      <c r="E891" t="s">
        <v>2937</v>
      </c>
      <c r="F891" t="s">
        <v>2996</v>
      </c>
      <c r="G891" t="s">
        <v>2979</v>
      </c>
      <c r="H891" t="s">
        <v>2980</v>
      </c>
      <c r="I891">
        <v>77.307492800000006</v>
      </c>
      <c r="J891">
        <v>28.4700019</v>
      </c>
      <c r="K891" t="s">
        <v>2997</v>
      </c>
      <c r="L891">
        <v>500</v>
      </c>
      <c r="M891" t="str">
        <f>IF(Table1[[#This Row],[Average Cost for two]]&lt;=200, "0-200", IF(Table1[[#This Row],[Average Cost for two]]&lt;=400, "200-400", IF(Table1[[#This Row],[Average Cost for two]]&lt;=600, "400-600", IF(Table1[[#This Row],[Average Cost for two]]&lt;=800, "600-800", IF(Table1[[#This Row],[Average Cost for two]]&lt;=1000, "800-1000", "&gt;1000")))))</f>
        <v>400-600</v>
      </c>
      <c r="N891" t="s">
        <v>2115</v>
      </c>
      <c r="O891" t="s">
        <v>28</v>
      </c>
      <c r="P891" t="s">
        <v>28</v>
      </c>
      <c r="Q891" t="s">
        <v>28</v>
      </c>
      <c r="R891" t="s">
        <v>28</v>
      </c>
      <c r="S891">
        <v>2</v>
      </c>
      <c r="T891">
        <v>0</v>
      </c>
      <c r="U891" t="s">
        <v>164</v>
      </c>
      <c r="V891" t="s">
        <v>165</v>
      </c>
      <c r="W891">
        <v>2</v>
      </c>
    </row>
    <row r="892" spans="1:23" x14ac:dyDescent="0.25">
      <c r="A892">
        <v>311051</v>
      </c>
      <c r="B892" t="s">
        <v>2286</v>
      </c>
      <c r="C892" t="str">
        <f>VLOOKUP(Table1[[#This Row],[Country Code]],Table3[],2)</f>
        <v>India</v>
      </c>
      <c r="D892">
        <v>1</v>
      </c>
      <c r="E892" t="s">
        <v>2937</v>
      </c>
      <c r="F892" t="s">
        <v>2998</v>
      </c>
      <c r="G892" t="s">
        <v>2979</v>
      </c>
      <c r="H892" t="s">
        <v>2980</v>
      </c>
      <c r="I892">
        <v>77.307060059999998</v>
      </c>
      <c r="J892">
        <v>28.469806559999999</v>
      </c>
      <c r="K892" t="s">
        <v>2999</v>
      </c>
      <c r="L892">
        <v>500</v>
      </c>
      <c r="M892" t="str">
        <f>IF(Table1[[#This Row],[Average Cost for two]]&lt;=200, "0-200", IF(Table1[[#This Row],[Average Cost for two]]&lt;=400, "200-400", IF(Table1[[#This Row],[Average Cost for two]]&lt;=600, "400-600", IF(Table1[[#This Row],[Average Cost for two]]&lt;=800, "600-800", IF(Table1[[#This Row],[Average Cost for two]]&lt;=1000, "800-1000", "&gt;1000")))))</f>
        <v>400-600</v>
      </c>
      <c r="N892" t="s">
        <v>2115</v>
      </c>
      <c r="O892" t="s">
        <v>28</v>
      </c>
      <c r="P892" t="s">
        <v>27</v>
      </c>
      <c r="Q892" t="s">
        <v>28</v>
      </c>
      <c r="R892" t="s">
        <v>28</v>
      </c>
      <c r="S892">
        <v>2</v>
      </c>
      <c r="T892">
        <v>2.1</v>
      </c>
      <c r="U892" t="s">
        <v>1058</v>
      </c>
      <c r="V892" t="s">
        <v>1059</v>
      </c>
      <c r="W892">
        <v>57</v>
      </c>
    </row>
    <row r="893" spans="1:23" x14ac:dyDescent="0.25">
      <c r="A893">
        <v>18133510</v>
      </c>
      <c r="B893" t="s">
        <v>1965</v>
      </c>
      <c r="C893" t="str">
        <f>VLOOKUP(Table1[[#This Row],[Country Code]],Table3[],2)</f>
        <v>India</v>
      </c>
      <c r="D893">
        <v>1</v>
      </c>
      <c r="E893" t="s">
        <v>2937</v>
      </c>
      <c r="F893" t="s">
        <v>3000</v>
      </c>
      <c r="G893" t="s">
        <v>2979</v>
      </c>
      <c r="H893" t="s">
        <v>2980</v>
      </c>
      <c r="I893">
        <v>77.307378499999999</v>
      </c>
      <c r="J893">
        <v>28.469862899999999</v>
      </c>
      <c r="K893" t="s">
        <v>2120</v>
      </c>
      <c r="L893">
        <v>1600</v>
      </c>
      <c r="M893" t="str">
        <f>IF(Table1[[#This Row],[Average Cost for two]]&lt;=200, "0-200", IF(Table1[[#This Row],[Average Cost for two]]&lt;=400, "200-400", IF(Table1[[#This Row],[Average Cost for two]]&lt;=600, "400-600", IF(Table1[[#This Row],[Average Cost for two]]&lt;=800, "600-800", IF(Table1[[#This Row],[Average Cost for two]]&lt;=1000, "800-1000", "&gt;1000")))))</f>
        <v>&gt;1000</v>
      </c>
      <c r="N893" t="s">
        <v>2115</v>
      </c>
      <c r="O893" t="s">
        <v>28</v>
      </c>
      <c r="P893" t="s">
        <v>28</v>
      </c>
      <c r="Q893" t="s">
        <v>28</v>
      </c>
      <c r="R893" t="s">
        <v>28</v>
      </c>
      <c r="S893">
        <v>3</v>
      </c>
      <c r="T893">
        <v>4</v>
      </c>
      <c r="U893" t="s">
        <v>42</v>
      </c>
      <c r="V893" t="s">
        <v>43</v>
      </c>
      <c r="W893">
        <v>299</v>
      </c>
    </row>
    <row r="894" spans="1:23" x14ac:dyDescent="0.25">
      <c r="A894">
        <v>308380</v>
      </c>
      <c r="B894" t="s">
        <v>3001</v>
      </c>
      <c r="C894" t="str">
        <f>VLOOKUP(Table1[[#This Row],[Country Code]],Table3[],2)</f>
        <v>India</v>
      </c>
      <c r="D894">
        <v>1</v>
      </c>
      <c r="E894" t="s">
        <v>2937</v>
      </c>
      <c r="F894" t="s">
        <v>3002</v>
      </c>
      <c r="G894" t="s">
        <v>2979</v>
      </c>
      <c r="H894" t="s">
        <v>2980</v>
      </c>
      <c r="I894">
        <v>77.307403100000002</v>
      </c>
      <c r="J894">
        <v>28.469365499999999</v>
      </c>
      <c r="K894" t="s">
        <v>54</v>
      </c>
      <c r="L894">
        <v>1300</v>
      </c>
      <c r="M894" t="str">
        <f>IF(Table1[[#This Row],[Average Cost for two]]&lt;=200, "0-200", IF(Table1[[#This Row],[Average Cost for two]]&lt;=400, "200-400", IF(Table1[[#This Row],[Average Cost for two]]&lt;=600, "400-600", IF(Table1[[#This Row],[Average Cost for two]]&lt;=800, "600-800", IF(Table1[[#This Row],[Average Cost for two]]&lt;=1000, "800-1000", "&gt;1000")))))</f>
        <v>&gt;1000</v>
      </c>
      <c r="N894" t="s">
        <v>2115</v>
      </c>
      <c r="O894" t="s">
        <v>28</v>
      </c>
      <c r="P894" t="s">
        <v>27</v>
      </c>
      <c r="Q894" t="s">
        <v>28</v>
      </c>
      <c r="R894" t="s">
        <v>28</v>
      </c>
      <c r="S894">
        <v>3</v>
      </c>
      <c r="T894">
        <v>4.0999999999999996</v>
      </c>
      <c r="U894" t="s">
        <v>42</v>
      </c>
      <c r="V894" t="s">
        <v>43</v>
      </c>
      <c r="W894">
        <v>239</v>
      </c>
    </row>
    <row r="895" spans="1:23" x14ac:dyDescent="0.25">
      <c r="A895">
        <v>6077</v>
      </c>
      <c r="B895" t="s">
        <v>3003</v>
      </c>
      <c r="C895" t="str">
        <f>VLOOKUP(Table1[[#This Row],[Country Code]],Table3[],2)</f>
        <v>India</v>
      </c>
      <c r="D895">
        <v>1</v>
      </c>
      <c r="E895" t="s">
        <v>2937</v>
      </c>
      <c r="F895" t="s">
        <v>3004</v>
      </c>
      <c r="G895" t="s">
        <v>3005</v>
      </c>
      <c r="H895" t="s">
        <v>3006</v>
      </c>
      <c r="I895">
        <v>77.313012700000002</v>
      </c>
      <c r="J895">
        <v>28.398069100000001</v>
      </c>
      <c r="K895" t="s">
        <v>3007</v>
      </c>
      <c r="L895">
        <v>400</v>
      </c>
      <c r="M895" t="str">
        <f>IF(Table1[[#This Row],[Average Cost for two]]&lt;=200, "0-200", IF(Table1[[#This Row],[Average Cost for two]]&lt;=400, "200-400", IF(Table1[[#This Row],[Average Cost for two]]&lt;=600, "400-600", IF(Table1[[#This Row],[Average Cost for two]]&lt;=800, "600-800", IF(Table1[[#This Row],[Average Cost for two]]&lt;=1000, "800-1000", "&gt;1000")))))</f>
        <v>200-400</v>
      </c>
      <c r="N895" t="s">
        <v>2115</v>
      </c>
      <c r="O895" t="s">
        <v>28</v>
      </c>
      <c r="P895" t="s">
        <v>28</v>
      </c>
      <c r="Q895" t="s">
        <v>28</v>
      </c>
      <c r="R895" t="s">
        <v>28</v>
      </c>
      <c r="S895">
        <v>1</v>
      </c>
      <c r="T895">
        <v>3.2</v>
      </c>
      <c r="U895" t="s">
        <v>138</v>
      </c>
      <c r="V895" t="s">
        <v>139</v>
      </c>
      <c r="W895">
        <v>16</v>
      </c>
    </row>
    <row r="896" spans="1:23" x14ac:dyDescent="0.25">
      <c r="A896">
        <v>308082</v>
      </c>
      <c r="B896" t="s">
        <v>3008</v>
      </c>
      <c r="C896" t="str">
        <f>VLOOKUP(Table1[[#This Row],[Country Code]],Table3[],2)</f>
        <v>India</v>
      </c>
      <c r="D896">
        <v>1</v>
      </c>
      <c r="E896" t="s">
        <v>2937</v>
      </c>
      <c r="F896" t="s">
        <v>3005</v>
      </c>
      <c r="G896" t="s">
        <v>3005</v>
      </c>
      <c r="H896" t="s">
        <v>3006</v>
      </c>
      <c r="I896">
        <v>77.313012700000002</v>
      </c>
      <c r="J896">
        <v>28.397979400000001</v>
      </c>
      <c r="K896" t="s">
        <v>392</v>
      </c>
      <c r="L896">
        <v>200</v>
      </c>
      <c r="M896" t="str">
        <f>IF(Table1[[#This Row],[Average Cost for two]]&lt;=200, "0-200", IF(Table1[[#This Row],[Average Cost for two]]&lt;=400, "200-400", IF(Table1[[#This Row],[Average Cost for two]]&lt;=600, "400-600", IF(Table1[[#This Row],[Average Cost for two]]&lt;=800, "600-800", IF(Table1[[#This Row],[Average Cost for two]]&lt;=1000, "800-1000", "&gt;1000")))))</f>
        <v>0-200</v>
      </c>
      <c r="N896" t="s">
        <v>2115</v>
      </c>
      <c r="O896" t="s">
        <v>28</v>
      </c>
      <c r="P896" t="s">
        <v>27</v>
      </c>
      <c r="Q896" t="s">
        <v>28</v>
      </c>
      <c r="R896" t="s">
        <v>28</v>
      </c>
      <c r="S896">
        <v>1</v>
      </c>
      <c r="T896">
        <v>2.7</v>
      </c>
      <c r="U896" t="s">
        <v>138</v>
      </c>
      <c r="V896" t="s">
        <v>139</v>
      </c>
      <c r="W896">
        <v>16</v>
      </c>
    </row>
    <row r="897" spans="1:23" x14ac:dyDescent="0.25">
      <c r="A897">
        <v>309558</v>
      </c>
      <c r="B897" t="s">
        <v>3009</v>
      </c>
      <c r="C897" t="str">
        <f>VLOOKUP(Table1[[#This Row],[Country Code]],Table3[],2)</f>
        <v>India</v>
      </c>
      <c r="D897">
        <v>1</v>
      </c>
      <c r="E897" t="s">
        <v>2937</v>
      </c>
      <c r="F897" t="s">
        <v>3010</v>
      </c>
      <c r="G897" t="s">
        <v>3005</v>
      </c>
      <c r="H897" t="s">
        <v>3006</v>
      </c>
      <c r="I897">
        <v>77.3128332</v>
      </c>
      <c r="J897">
        <v>28.397424000000001</v>
      </c>
      <c r="K897" t="s">
        <v>2852</v>
      </c>
      <c r="L897">
        <v>800</v>
      </c>
      <c r="M897" t="str">
        <f>IF(Table1[[#This Row],[Average Cost for two]]&lt;=200, "0-200", IF(Table1[[#This Row],[Average Cost for two]]&lt;=400, "200-400", IF(Table1[[#This Row],[Average Cost for two]]&lt;=600, "400-600", IF(Table1[[#This Row],[Average Cost for two]]&lt;=800, "600-800", IF(Table1[[#This Row],[Average Cost for two]]&lt;=1000, "800-1000", "&gt;1000")))))</f>
        <v>600-800</v>
      </c>
      <c r="N897" t="s">
        <v>2115</v>
      </c>
      <c r="O897" t="s">
        <v>28</v>
      </c>
      <c r="P897" t="s">
        <v>27</v>
      </c>
      <c r="Q897" t="s">
        <v>28</v>
      </c>
      <c r="R897" t="s">
        <v>28</v>
      </c>
      <c r="S897">
        <v>2</v>
      </c>
      <c r="T897">
        <v>3.4</v>
      </c>
      <c r="U897" t="s">
        <v>138</v>
      </c>
      <c r="V897" t="s">
        <v>139</v>
      </c>
      <c r="W897">
        <v>48</v>
      </c>
    </row>
    <row r="898" spans="1:23" x14ac:dyDescent="0.25">
      <c r="A898">
        <v>8128</v>
      </c>
      <c r="B898" t="s">
        <v>3011</v>
      </c>
      <c r="C898" t="str">
        <f>VLOOKUP(Table1[[#This Row],[Country Code]],Table3[],2)</f>
        <v>India</v>
      </c>
      <c r="D898">
        <v>1</v>
      </c>
      <c r="E898" t="s">
        <v>2937</v>
      </c>
      <c r="F898" t="s">
        <v>3012</v>
      </c>
      <c r="G898" t="s">
        <v>3005</v>
      </c>
      <c r="H898" t="s">
        <v>3006</v>
      </c>
      <c r="I898">
        <v>77.313102499999999</v>
      </c>
      <c r="J898">
        <v>28.397808300000001</v>
      </c>
      <c r="K898" t="s">
        <v>2114</v>
      </c>
      <c r="L898">
        <v>1000</v>
      </c>
      <c r="M898" t="str">
        <f>IF(Table1[[#This Row],[Average Cost for two]]&lt;=200, "0-200", IF(Table1[[#This Row],[Average Cost for two]]&lt;=400, "200-400", IF(Table1[[#This Row],[Average Cost for two]]&lt;=600, "400-600", IF(Table1[[#This Row],[Average Cost for two]]&lt;=800, "600-800", IF(Table1[[#This Row],[Average Cost for two]]&lt;=1000, "800-1000", "&gt;1000")))))</f>
        <v>800-1000</v>
      </c>
      <c r="N898" t="s">
        <v>2115</v>
      </c>
      <c r="O898" t="s">
        <v>27</v>
      </c>
      <c r="P898" t="s">
        <v>28</v>
      </c>
      <c r="Q898" t="s">
        <v>28</v>
      </c>
      <c r="R898" t="s">
        <v>28</v>
      </c>
      <c r="S898">
        <v>3</v>
      </c>
      <c r="T898">
        <v>2.4</v>
      </c>
      <c r="U898" t="s">
        <v>1058</v>
      </c>
      <c r="V898" t="s">
        <v>1059</v>
      </c>
      <c r="W898">
        <v>25</v>
      </c>
    </row>
    <row r="899" spans="1:23" x14ac:dyDescent="0.25">
      <c r="A899">
        <v>304062</v>
      </c>
      <c r="B899" t="s">
        <v>3013</v>
      </c>
      <c r="C899" t="str">
        <f>VLOOKUP(Table1[[#This Row],[Country Code]],Table3[],2)</f>
        <v>India</v>
      </c>
      <c r="D899">
        <v>1</v>
      </c>
      <c r="E899" t="s">
        <v>2937</v>
      </c>
      <c r="F899" t="s">
        <v>3014</v>
      </c>
      <c r="G899" t="s">
        <v>3015</v>
      </c>
      <c r="H899" t="s">
        <v>3016</v>
      </c>
      <c r="I899">
        <v>77.294319000000002</v>
      </c>
      <c r="J899">
        <v>28.493769199999999</v>
      </c>
      <c r="K899" t="s">
        <v>2042</v>
      </c>
      <c r="L899">
        <v>200</v>
      </c>
      <c r="M899" t="str">
        <f>IF(Table1[[#This Row],[Average Cost for two]]&lt;=200, "0-200", IF(Table1[[#This Row],[Average Cost for two]]&lt;=400, "200-400", IF(Table1[[#This Row],[Average Cost for two]]&lt;=600, "400-600", IF(Table1[[#This Row],[Average Cost for two]]&lt;=800, "600-800", IF(Table1[[#This Row],[Average Cost for two]]&lt;=1000, "800-1000", "&gt;1000")))))</f>
        <v>0-200</v>
      </c>
      <c r="N899" t="s">
        <v>2115</v>
      </c>
      <c r="O899" t="s">
        <v>28</v>
      </c>
      <c r="P899" t="s">
        <v>28</v>
      </c>
      <c r="Q899" t="s">
        <v>28</v>
      </c>
      <c r="R899" t="s">
        <v>28</v>
      </c>
      <c r="S899">
        <v>1</v>
      </c>
      <c r="T899">
        <v>0</v>
      </c>
      <c r="U899" t="s">
        <v>164</v>
      </c>
      <c r="V899" t="s">
        <v>165</v>
      </c>
      <c r="W899">
        <v>3</v>
      </c>
    </row>
    <row r="900" spans="1:23" x14ac:dyDescent="0.25">
      <c r="A900">
        <v>9785</v>
      </c>
      <c r="B900" t="s">
        <v>3017</v>
      </c>
      <c r="C900" t="str">
        <f>VLOOKUP(Table1[[#This Row],[Country Code]],Table3[],2)</f>
        <v>India</v>
      </c>
      <c r="D900">
        <v>1</v>
      </c>
      <c r="E900" t="s">
        <v>2937</v>
      </c>
      <c r="F900" t="s">
        <v>3018</v>
      </c>
      <c r="G900" t="s">
        <v>3019</v>
      </c>
      <c r="H900" t="s">
        <v>3020</v>
      </c>
      <c r="I900">
        <v>77.313910199999995</v>
      </c>
      <c r="J900">
        <v>28.386845399999999</v>
      </c>
      <c r="K900" t="s">
        <v>2220</v>
      </c>
      <c r="L900">
        <v>250</v>
      </c>
      <c r="M900" t="str">
        <f>IF(Table1[[#This Row],[Average Cost for two]]&lt;=200, "0-200", IF(Table1[[#This Row],[Average Cost for two]]&lt;=400, "200-400", IF(Table1[[#This Row],[Average Cost for two]]&lt;=600, "400-600", IF(Table1[[#This Row],[Average Cost for two]]&lt;=800, "600-800", IF(Table1[[#This Row],[Average Cost for two]]&lt;=1000, "800-1000", "&gt;1000")))))</f>
        <v>200-400</v>
      </c>
      <c r="N900" t="s">
        <v>2115</v>
      </c>
      <c r="O900" t="s">
        <v>28</v>
      </c>
      <c r="P900" t="s">
        <v>28</v>
      </c>
      <c r="Q900" t="s">
        <v>28</v>
      </c>
      <c r="R900" t="s">
        <v>28</v>
      </c>
      <c r="S900">
        <v>1</v>
      </c>
      <c r="T900">
        <v>2.8</v>
      </c>
      <c r="U900" t="s">
        <v>138</v>
      </c>
      <c r="V900" t="s">
        <v>139</v>
      </c>
      <c r="W900">
        <v>12</v>
      </c>
    </row>
    <row r="901" spans="1:23" x14ac:dyDescent="0.25">
      <c r="A901">
        <v>312514</v>
      </c>
      <c r="B901" t="s">
        <v>3021</v>
      </c>
      <c r="C901" t="str">
        <f>VLOOKUP(Table1[[#This Row],[Country Code]],Table3[],2)</f>
        <v>India</v>
      </c>
      <c r="D901">
        <v>1</v>
      </c>
      <c r="E901" t="s">
        <v>2937</v>
      </c>
      <c r="F901" t="s">
        <v>3022</v>
      </c>
      <c r="G901" t="s">
        <v>3019</v>
      </c>
      <c r="H901" t="s">
        <v>3020</v>
      </c>
      <c r="I901">
        <v>77.314044899999999</v>
      </c>
      <c r="J901">
        <v>28.386902899999999</v>
      </c>
      <c r="K901" t="s">
        <v>392</v>
      </c>
      <c r="L901">
        <v>200</v>
      </c>
      <c r="M901" t="str">
        <f>IF(Table1[[#This Row],[Average Cost for two]]&lt;=200, "0-200", IF(Table1[[#This Row],[Average Cost for two]]&lt;=400, "200-400", IF(Table1[[#This Row],[Average Cost for two]]&lt;=600, "400-600", IF(Table1[[#This Row],[Average Cost for two]]&lt;=800, "600-800", IF(Table1[[#This Row],[Average Cost for two]]&lt;=1000, "800-1000", "&gt;1000")))))</f>
        <v>0-200</v>
      </c>
      <c r="N901" t="s">
        <v>2115</v>
      </c>
      <c r="O901" t="s">
        <v>28</v>
      </c>
      <c r="P901" t="s">
        <v>28</v>
      </c>
      <c r="Q901" t="s">
        <v>28</v>
      </c>
      <c r="R901" t="s">
        <v>28</v>
      </c>
      <c r="S901">
        <v>1</v>
      </c>
      <c r="T901">
        <v>0</v>
      </c>
      <c r="U901" t="s">
        <v>164</v>
      </c>
      <c r="V901" t="s">
        <v>165</v>
      </c>
      <c r="W901">
        <v>2</v>
      </c>
    </row>
    <row r="902" spans="1:23" x14ac:dyDescent="0.25">
      <c r="A902">
        <v>308961</v>
      </c>
      <c r="B902" t="s">
        <v>3023</v>
      </c>
      <c r="C902" t="str">
        <f>VLOOKUP(Table1[[#This Row],[Country Code]],Table3[],2)</f>
        <v>India</v>
      </c>
      <c r="D902">
        <v>1</v>
      </c>
      <c r="E902" t="s">
        <v>2937</v>
      </c>
      <c r="F902" t="s">
        <v>3024</v>
      </c>
      <c r="G902" t="s">
        <v>3025</v>
      </c>
      <c r="H902" t="s">
        <v>3026</v>
      </c>
      <c r="I902">
        <v>77.305697699999996</v>
      </c>
      <c r="J902">
        <v>28.471985400000001</v>
      </c>
      <c r="K902" t="s">
        <v>2280</v>
      </c>
      <c r="L902">
        <v>1200</v>
      </c>
      <c r="M902" t="str">
        <f>IF(Table1[[#This Row],[Average Cost for two]]&lt;=200, "0-200", IF(Table1[[#This Row],[Average Cost for two]]&lt;=400, "200-400", IF(Table1[[#This Row],[Average Cost for two]]&lt;=600, "400-600", IF(Table1[[#This Row],[Average Cost for two]]&lt;=800, "600-800", IF(Table1[[#This Row],[Average Cost for two]]&lt;=1000, "800-1000", "&gt;1000")))))</f>
        <v>&gt;1000</v>
      </c>
      <c r="N902" t="s">
        <v>2115</v>
      </c>
      <c r="O902" t="s">
        <v>27</v>
      </c>
      <c r="P902" t="s">
        <v>28</v>
      </c>
      <c r="Q902" t="s">
        <v>28</v>
      </c>
      <c r="R902" t="s">
        <v>28</v>
      </c>
      <c r="S902">
        <v>3</v>
      </c>
      <c r="T902">
        <v>0</v>
      </c>
      <c r="U902" t="s">
        <v>164</v>
      </c>
      <c r="V902" t="s">
        <v>165</v>
      </c>
      <c r="W902">
        <v>0</v>
      </c>
    </row>
    <row r="903" spans="1:23" x14ac:dyDescent="0.25">
      <c r="A903">
        <v>308963</v>
      </c>
      <c r="B903" t="s">
        <v>3027</v>
      </c>
      <c r="C903" t="str">
        <f>VLOOKUP(Table1[[#This Row],[Country Code]],Table3[],2)</f>
        <v>India</v>
      </c>
      <c r="D903">
        <v>1</v>
      </c>
      <c r="E903" t="s">
        <v>2937</v>
      </c>
      <c r="F903" t="s">
        <v>3024</v>
      </c>
      <c r="G903" t="s">
        <v>3025</v>
      </c>
      <c r="H903" t="s">
        <v>3026</v>
      </c>
      <c r="I903">
        <v>77.306640099999996</v>
      </c>
      <c r="J903">
        <v>28.472208899999998</v>
      </c>
      <c r="K903" t="s">
        <v>142</v>
      </c>
      <c r="L903">
        <v>1500</v>
      </c>
      <c r="M903" t="str">
        <f>IF(Table1[[#This Row],[Average Cost for two]]&lt;=200, "0-200", IF(Table1[[#This Row],[Average Cost for two]]&lt;=400, "200-400", IF(Table1[[#This Row],[Average Cost for two]]&lt;=600, "400-600", IF(Table1[[#This Row],[Average Cost for two]]&lt;=800, "600-800", IF(Table1[[#This Row],[Average Cost for two]]&lt;=1000, "800-1000", "&gt;1000")))))</f>
        <v>&gt;1000</v>
      </c>
      <c r="N903" t="s">
        <v>2115</v>
      </c>
      <c r="O903" t="s">
        <v>28</v>
      </c>
      <c r="P903" t="s">
        <v>28</v>
      </c>
      <c r="Q903" t="s">
        <v>28</v>
      </c>
      <c r="R903" t="s">
        <v>28</v>
      </c>
      <c r="S903">
        <v>3</v>
      </c>
      <c r="T903">
        <v>0</v>
      </c>
      <c r="U903" t="s">
        <v>164</v>
      </c>
      <c r="V903" t="s">
        <v>165</v>
      </c>
      <c r="W903">
        <v>0</v>
      </c>
    </row>
    <row r="904" spans="1:23" x14ac:dyDescent="0.25">
      <c r="A904">
        <v>308962</v>
      </c>
      <c r="B904" t="s">
        <v>3028</v>
      </c>
      <c r="C904" t="str">
        <f>VLOOKUP(Table1[[#This Row],[Country Code]],Table3[],2)</f>
        <v>India</v>
      </c>
      <c r="D904">
        <v>1</v>
      </c>
      <c r="E904" t="s">
        <v>2937</v>
      </c>
      <c r="F904" t="s">
        <v>3024</v>
      </c>
      <c r="G904" t="s">
        <v>3025</v>
      </c>
      <c r="H904" t="s">
        <v>3026</v>
      </c>
      <c r="I904">
        <v>77.306250700000007</v>
      </c>
      <c r="J904">
        <v>28.4723428</v>
      </c>
      <c r="K904" t="s">
        <v>2351</v>
      </c>
      <c r="L904">
        <v>1500</v>
      </c>
      <c r="M904" t="str">
        <f>IF(Table1[[#This Row],[Average Cost for two]]&lt;=200, "0-200", IF(Table1[[#This Row],[Average Cost for two]]&lt;=400, "200-400", IF(Table1[[#This Row],[Average Cost for two]]&lt;=600, "400-600", IF(Table1[[#This Row],[Average Cost for two]]&lt;=800, "600-800", IF(Table1[[#This Row],[Average Cost for two]]&lt;=1000, "800-1000", "&gt;1000")))))</f>
        <v>&gt;1000</v>
      </c>
      <c r="N904" t="s">
        <v>2115</v>
      </c>
      <c r="O904" t="s">
        <v>27</v>
      </c>
      <c r="P904" t="s">
        <v>28</v>
      </c>
      <c r="Q904" t="s">
        <v>28</v>
      </c>
      <c r="R904" t="s">
        <v>28</v>
      </c>
      <c r="S904">
        <v>3</v>
      </c>
      <c r="T904">
        <v>0</v>
      </c>
      <c r="U904" t="s">
        <v>164</v>
      </c>
      <c r="V904" t="s">
        <v>165</v>
      </c>
      <c r="W904">
        <v>0</v>
      </c>
    </row>
    <row r="905" spans="1:23" x14ac:dyDescent="0.25">
      <c r="A905">
        <v>8169</v>
      </c>
      <c r="B905" t="s">
        <v>3029</v>
      </c>
      <c r="C905" t="str">
        <f>VLOOKUP(Table1[[#This Row],[Country Code]],Table3[],2)</f>
        <v>India</v>
      </c>
      <c r="D905">
        <v>1</v>
      </c>
      <c r="E905" t="s">
        <v>2937</v>
      </c>
      <c r="F905" t="s">
        <v>3030</v>
      </c>
      <c r="G905" t="s">
        <v>3031</v>
      </c>
      <c r="H905" t="s">
        <v>3032</v>
      </c>
      <c r="I905">
        <v>77.315357800000001</v>
      </c>
      <c r="J905">
        <v>28.453462900000002</v>
      </c>
      <c r="K905" t="s">
        <v>2374</v>
      </c>
      <c r="L905">
        <v>100</v>
      </c>
      <c r="M905" t="str">
        <f>IF(Table1[[#This Row],[Average Cost for two]]&lt;=200, "0-200", IF(Table1[[#This Row],[Average Cost for two]]&lt;=400, "200-400", IF(Table1[[#This Row],[Average Cost for two]]&lt;=600, "400-600", IF(Table1[[#This Row],[Average Cost for two]]&lt;=800, "600-800", IF(Table1[[#This Row],[Average Cost for two]]&lt;=1000, "800-1000", "&gt;1000")))))</f>
        <v>0-200</v>
      </c>
      <c r="N905" t="s">
        <v>2115</v>
      </c>
      <c r="O905" t="s">
        <v>28</v>
      </c>
      <c r="P905" t="s">
        <v>28</v>
      </c>
      <c r="Q905" t="s">
        <v>28</v>
      </c>
      <c r="R905" t="s">
        <v>28</v>
      </c>
      <c r="S905">
        <v>1</v>
      </c>
      <c r="T905">
        <v>0</v>
      </c>
      <c r="U905" t="s">
        <v>164</v>
      </c>
      <c r="V905" t="s">
        <v>165</v>
      </c>
      <c r="W905">
        <v>2</v>
      </c>
    </row>
    <row r="906" spans="1:23" x14ac:dyDescent="0.25">
      <c r="A906">
        <v>309368</v>
      </c>
      <c r="B906" t="s">
        <v>3033</v>
      </c>
      <c r="C906" t="str">
        <f>VLOOKUP(Table1[[#This Row],[Country Code]],Table3[],2)</f>
        <v>India</v>
      </c>
      <c r="D906">
        <v>1</v>
      </c>
      <c r="E906" t="s">
        <v>2937</v>
      </c>
      <c r="F906" t="s">
        <v>3034</v>
      </c>
      <c r="G906" t="s">
        <v>3035</v>
      </c>
      <c r="H906" t="s">
        <v>3036</v>
      </c>
      <c r="I906">
        <v>77.316428999999999</v>
      </c>
      <c r="J906">
        <v>28.446715000000001</v>
      </c>
      <c r="K906" t="s">
        <v>2150</v>
      </c>
      <c r="L906">
        <v>1500</v>
      </c>
      <c r="M906" t="str">
        <f>IF(Table1[[#This Row],[Average Cost for two]]&lt;=200, "0-200", IF(Table1[[#This Row],[Average Cost for two]]&lt;=400, "200-400", IF(Table1[[#This Row],[Average Cost for two]]&lt;=600, "400-600", IF(Table1[[#This Row],[Average Cost for two]]&lt;=800, "600-800", IF(Table1[[#This Row],[Average Cost for two]]&lt;=1000, "800-1000", "&gt;1000")))))</f>
        <v>&gt;1000</v>
      </c>
      <c r="N906" t="s">
        <v>2115</v>
      </c>
      <c r="O906" t="s">
        <v>27</v>
      </c>
      <c r="P906" t="s">
        <v>28</v>
      </c>
      <c r="Q906" t="s">
        <v>28</v>
      </c>
      <c r="R906" t="s">
        <v>28</v>
      </c>
      <c r="S906">
        <v>3</v>
      </c>
      <c r="T906">
        <v>0</v>
      </c>
      <c r="U906" t="s">
        <v>164</v>
      </c>
      <c r="V906" t="s">
        <v>165</v>
      </c>
      <c r="W906">
        <v>3</v>
      </c>
    </row>
    <row r="907" spans="1:23" x14ac:dyDescent="0.25">
      <c r="A907">
        <v>18472429</v>
      </c>
      <c r="B907" t="s">
        <v>3037</v>
      </c>
      <c r="C907" t="str">
        <f>VLOOKUP(Table1[[#This Row],[Country Code]],Table3[],2)</f>
        <v>India</v>
      </c>
      <c r="D907">
        <v>1</v>
      </c>
      <c r="E907" t="s">
        <v>2937</v>
      </c>
      <c r="F907" t="s">
        <v>3038</v>
      </c>
      <c r="G907" t="s">
        <v>3039</v>
      </c>
      <c r="H907" t="s">
        <v>3040</v>
      </c>
      <c r="I907">
        <v>77.290066699999997</v>
      </c>
      <c r="J907">
        <v>28.3954463</v>
      </c>
      <c r="K907" t="s">
        <v>2120</v>
      </c>
      <c r="L907">
        <v>300</v>
      </c>
      <c r="M907" t="str">
        <f>IF(Table1[[#This Row],[Average Cost for two]]&lt;=200, "0-200", IF(Table1[[#This Row],[Average Cost for two]]&lt;=400, "200-400", IF(Table1[[#This Row],[Average Cost for two]]&lt;=600, "400-600", IF(Table1[[#This Row],[Average Cost for two]]&lt;=800, "600-800", IF(Table1[[#This Row],[Average Cost for two]]&lt;=1000, "800-1000", "&gt;1000")))))</f>
        <v>200-400</v>
      </c>
      <c r="N907" t="s">
        <v>2115</v>
      </c>
      <c r="O907" t="s">
        <v>28</v>
      </c>
      <c r="P907" t="s">
        <v>28</v>
      </c>
      <c r="Q907" t="s">
        <v>28</v>
      </c>
      <c r="R907" t="s">
        <v>28</v>
      </c>
      <c r="S907">
        <v>1</v>
      </c>
      <c r="T907">
        <v>0</v>
      </c>
      <c r="U907" t="s">
        <v>164</v>
      </c>
      <c r="V907" t="s">
        <v>165</v>
      </c>
      <c r="W907">
        <v>0</v>
      </c>
    </row>
    <row r="908" spans="1:23" x14ac:dyDescent="0.25">
      <c r="A908">
        <v>18472418</v>
      </c>
      <c r="B908" t="s">
        <v>3041</v>
      </c>
      <c r="C908" t="str">
        <f>VLOOKUP(Table1[[#This Row],[Country Code]],Table3[],2)</f>
        <v>India</v>
      </c>
      <c r="D908">
        <v>1</v>
      </c>
      <c r="E908" t="s">
        <v>2937</v>
      </c>
      <c r="F908" t="s">
        <v>3042</v>
      </c>
      <c r="G908" t="s">
        <v>3039</v>
      </c>
      <c r="H908" t="s">
        <v>3040</v>
      </c>
      <c r="I908">
        <v>77.287480900000006</v>
      </c>
      <c r="J908">
        <v>28.3939512</v>
      </c>
      <c r="K908" t="s">
        <v>2114</v>
      </c>
      <c r="L908">
        <v>500</v>
      </c>
      <c r="M908" t="str">
        <f>IF(Table1[[#This Row],[Average Cost for two]]&lt;=200, "0-200", IF(Table1[[#This Row],[Average Cost for two]]&lt;=400, "200-400", IF(Table1[[#This Row],[Average Cost for two]]&lt;=600, "400-600", IF(Table1[[#This Row],[Average Cost for two]]&lt;=800, "600-800", IF(Table1[[#This Row],[Average Cost for two]]&lt;=1000, "800-1000", "&gt;1000")))))</f>
        <v>400-600</v>
      </c>
      <c r="N908" t="s">
        <v>2115</v>
      </c>
      <c r="O908" t="s">
        <v>28</v>
      </c>
      <c r="P908" t="s">
        <v>28</v>
      </c>
      <c r="Q908" t="s">
        <v>28</v>
      </c>
      <c r="R908" t="s">
        <v>28</v>
      </c>
      <c r="S908">
        <v>2</v>
      </c>
      <c r="T908">
        <v>0</v>
      </c>
      <c r="U908" t="s">
        <v>164</v>
      </c>
      <c r="V908" t="s">
        <v>165</v>
      </c>
      <c r="W908">
        <v>0</v>
      </c>
    </row>
    <row r="909" spans="1:23" x14ac:dyDescent="0.25">
      <c r="A909">
        <v>18472426</v>
      </c>
      <c r="B909" t="s">
        <v>3043</v>
      </c>
      <c r="C909" t="str">
        <f>VLOOKUP(Table1[[#This Row],[Country Code]],Table3[],2)</f>
        <v>India</v>
      </c>
      <c r="D909">
        <v>1</v>
      </c>
      <c r="E909" t="s">
        <v>2937</v>
      </c>
      <c r="F909" t="s">
        <v>3044</v>
      </c>
      <c r="G909" t="s">
        <v>3039</v>
      </c>
      <c r="H909" t="s">
        <v>3040</v>
      </c>
      <c r="I909">
        <v>77.287552399999996</v>
      </c>
      <c r="J909">
        <v>28.394017099999999</v>
      </c>
      <c r="K909" t="s">
        <v>2139</v>
      </c>
      <c r="L909">
        <v>500</v>
      </c>
      <c r="M909" t="str">
        <f>IF(Table1[[#This Row],[Average Cost for two]]&lt;=200, "0-200", IF(Table1[[#This Row],[Average Cost for two]]&lt;=400, "200-400", IF(Table1[[#This Row],[Average Cost for two]]&lt;=600, "400-600", IF(Table1[[#This Row],[Average Cost for two]]&lt;=800, "600-800", IF(Table1[[#This Row],[Average Cost for two]]&lt;=1000, "800-1000", "&gt;1000")))))</f>
        <v>400-600</v>
      </c>
      <c r="N909" t="s">
        <v>2115</v>
      </c>
      <c r="O909" t="s">
        <v>28</v>
      </c>
      <c r="P909" t="s">
        <v>28</v>
      </c>
      <c r="Q909" t="s">
        <v>28</v>
      </c>
      <c r="R909" t="s">
        <v>28</v>
      </c>
      <c r="S909">
        <v>2</v>
      </c>
      <c r="T909">
        <v>0</v>
      </c>
      <c r="U909" t="s">
        <v>164</v>
      </c>
      <c r="V909" t="s">
        <v>165</v>
      </c>
      <c r="W909">
        <v>0</v>
      </c>
    </row>
    <row r="910" spans="1:23" x14ac:dyDescent="0.25">
      <c r="A910">
        <v>18450934</v>
      </c>
      <c r="B910" t="s">
        <v>3045</v>
      </c>
      <c r="C910" t="str">
        <f>VLOOKUP(Table1[[#This Row],[Country Code]],Table3[],2)</f>
        <v>India</v>
      </c>
      <c r="D910">
        <v>1</v>
      </c>
      <c r="E910" t="s">
        <v>2937</v>
      </c>
      <c r="F910" t="s">
        <v>3046</v>
      </c>
      <c r="G910" t="s">
        <v>3039</v>
      </c>
      <c r="H910" t="s">
        <v>3040</v>
      </c>
      <c r="I910">
        <v>77.292278100000004</v>
      </c>
      <c r="J910">
        <v>28.398268399999999</v>
      </c>
      <c r="K910" t="s">
        <v>2280</v>
      </c>
      <c r="L910">
        <v>400</v>
      </c>
      <c r="M910" t="str">
        <f>IF(Table1[[#This Row],[Average Cost for two]]&lt;=200, "0-200", IF(Table1[[#This Row],[Average Cost for two]]&lt;=400, "200-400", IF(Table1[[#This Row],[Average Cost for two]]&lt;=600, "400-600", IF(Table1[[#This Row],[Average Cost for two]]&lt;=800, "600-800", IF(Table1[[#This Row],[Average Cost for two]]&lt;=1000, "800-1000", "&gt;1000")))))</f>
        <v>200-400</v>
      </c>
      <c r="N910" t="s">
        <v>2115</v>
      </c>
      <c r="O910" t="s">
        <v>28</v>
      </c>
      <c r="P910" t="s">
        <v>28</v>
      </c>
      <c r="Q910" t="s">
        <v>28</v>
      </c>
      <c r="R910" t="s">
        <v>28</v>
      </c>
      <c r="S910">
        <v>1</v>
      </c>
      <c r="T910">
        <v>0</v>
      </c>
      <c r="U910" t="s">
        <v>164</v>
      </c>
      <c r="V910" t="s">
        <v>165</v>
      </c>
      <c r="W910">
        <v>0</v>
      </c>
    </row>
    <row r="911" spans="1:23" x14ac:dyDescent="0.25">
      <c r="A911">
        <v>6025</v>
      </c>
      <c r="B911" t="s">
        <v>3047</v>
      </c>
      <c r="C911" t="str">
        <f>VLOOKUP(Table1[[#This Row],[Country Code]],Table3[],2)</f>
        <v>India</v>
      </c>
      <c r="D911">
        <v>1</v>
      </c>
      <c r="E911" t="s">
        <v>2937</v>
      </c>
      <c r="F911" t="s">
        <v>3048</v>
      </c>
      <c r="G911" t="s">
        <v>3049</v>
      </c>
      <c r="H911" t="s">
        <v>3050</v>
      </c>
      <c r="I911">
        <v>77.296945899999997</v>
      </c>
      <c r="J911">
        <v>28.4292178</v>
      </c>
      <c r="K911" t="s">
        <v>145</v>
      </c>
      <c r="L911">
        <v>1000</v>
      </c>
      <c r="M911" t="str">
        <f>IF(Table1[[#This Row],[Average Cost for two]]&lt;=200, "0-200", IF(Table1[[#This Row],[Average Cost for two]]&lt;=400, "200-400", IF(Table1[[#This Row],[Average Cost for two]]&lt;=600, "400-600", IF(Table1[[#This Row],[Average Cost for two]]&lt;=800, "600-800", IF(Table1[[#This Row],[Average Cost for two]]&lt;=1000, "800-1000", "&gt;1000")))))</f>
        <v>800-1000</v>
      </c>
      <c r="N911" t="s">
        <v>2115</v>
      </c>
      <c r="O911" t="s">
        <v>28</v>
      </c>
      <c r="P911" t="s">
        <v>28</v>
      </c>
      <c r="Q911" t="s">
        <v>28</v>
      </c>
      <c r="R911" t="s">
        <v>28</v>
      </c>
      <c r="S911">
        <v>3</v>
      </c>
      <c r="T911">
        <v>3</v>
      </c>
      <c r="U911" t="s">
        <v>138</v>
      </c>
      <c r="V911" t="s">
        <v>139</v>
      </c>
      <c r="W911">
        <v>15</v>
      </c>
    </row>
    <row r="912" spans="1:23" x14ac:dyDescent="0.25">
      <c r="A912">
        <v>6013</v>
      </c>
      <c r="B912" t="s">
        <v>3051</v>
      </c>
      <c r="C912" t="str">
        <f>VLOOKUP(Table1[[#This Row],[Country Code]],Table3[],2)</f>
        <v>India</v>
      </c>
      <c r="D912">
        <v>1</v>
      </c>
      <c r="E912" t="s">
        <v>2937</v>
      </c>
      <c r="F912" t="s">
        <v>3052</v>
      </c>
      <c r="G912" t="s">
        <v>3053</v>
      </c>
      <c r="H912" t="s">
        <v>3054</v>
      </c>
      <c r="I912">
        <v>77.3144487</v>
      </c>
      <c r="J912">
        <v>28.383665000000001</v>
      </c>
      <c r="K912" t="s">
        <v>142</v>
      </c>
      <c r="L912">
        <v>500</v>
      </c>
      <c r="M912" t="str">
        <f>IF(Table1[[#This Row],[Average Cost for two]]&lt;=200, "0-200", IF(Table1[[#This Row],[Average Cost for two]]&lt;=400, "200-400", IF(Table1[[#This Row],[Average Cost for two]]&lt;=600, "400-600", IF(Table1[[#This Row],[Average Cost for two]]&lt;=800, "600-800", IF(Table1[[#This Row],[Average Cost for two]]&lt;=1000, "800-1000", "&gt;1000")))))</f>
        <v>400-600</v>
      </c>
      <c r="N912" t="s">
        <v>2115</v>
      </c>
      <c r="O912" t="s">
        <v>28</v>
      </c>
      <c r="P912" t="s">
        <v>28</v>
      </c>
      <c r="Q912" t="s">
        <v>28</v>
      </c>
      <c r="R912" t="s">
        <v>28</v>
      </c>
      <c r="S912">
        <v>2</v>
      </c>
      <c r="T912">
        <v>3.2</v>
      </c>
      <c r="U912" t="s">
        <v>138</v>
      </c>
      <c r="V912" t="s">
        <v>139</v>
      </c>
      <c r="W912">
        <v>19</v>
      </c>
    </row>
    <row r="913" spans="1:23" x14ac:dyDescent="0.25">
      <c r="A913">
        <v>8153</v>
      </c>
      <c r="B913" t="s">
        <v>3055</v>
      </c>
      <c r="C913" t="str">
        <f>VLOOKUP(Table1[[#This Row],[Country Code]],Table3[],2)</f>
        <v>India</v>
      </c>
      <c r="D913">
        <v>1</v>
      </c>
      <c r="E913" t="s">
        <v>2937</v>
      </c>
      <c r="F913" t="s">
        <v>3056</v>
      </c>
      <c r="G913" t="s">
        <v>3053</v>
      </c>
      <c r="H913" t="s">
        <v>3054</v>
      </c>
      <c r="I913">
        <v>77.314487700000001</v>
      </c>
      <c r="J913">
        <v>28.383704600000002</v>
      </c>
      <c r="K913" t="s">
        <v>2930</v>
      </c>
      <c r="L913">
        <v>500</v>
      </c>
      <c r="M913" t="str">
        <f>IF(Table1[[#This Row],[Average Cost for two]]&lt;=200, "0-200", IF(Table1[[#This Row],[Average Cost for two]]&lt;=400, "200-400", IF(Table1[[#This Row],[Average Cost for two]]&lt;=600, "400-600", IF(Table1[[#This Row],[Average Cost for two]]&lt;=800, "600-800", IF(Table1[[#This Row],[Average Cost for two]]&lt;=1000, "800-1000", "&gt;1000")))))</f>
        <v>400-600</v>
      </c>
      <c r="N913" t="s">
        <v>2115</v>
      </c>
      <c r="O913" t="s">
        <v>28</v>
      </c>
      <c r="P913" t="s">
        <v>28</v>
      </c>
      <c r="Q913" t="s">
        <v>28</v>
      </c>
      <c r="R913" t="s">
        <v>28</v>
      </c>
      <c r="S913">
        <v>2</v>
      </c>
      <c r="T913">
        <v>2.8</v>
      </c>
      <c r="U913" t="s">
        <v>138</v>
      </c>
      <c r="V913" t="s">
        <v>139</v>
      </c>
      <c r="W913">
        <v>8</v>
      </c>
    </row>
    <row r="914" spans="1:23" x14ac:dyDescent="0.25">
      <c r="A914">
        <v>18471296</v>
      </c>
      <c r="B914" t="s">
        <v>3057</v>
      </c>
      <c r="C914" t="str">
        <f>VLOOKUP(Table1[[#This Row],[Country Code]],Table3[],2)</f>
        <v>India</v>
      </c>
      <c r="D914">
        <v>1</v>
      </c>
      <c r="E914" t="s">
        <v>2937</v>
      </c>
      <c r="F914" t="s">
        <v>3058</v>
      </c>
      <c r="G914" t="s">
        <v>3053</v>
      </c>
      <c r="H914" t="s">
        <v>3054</v>
      </c>
      <c r="I914">
        <v>77.314537299999998</v>
      </c>
      <c r="J914">
        <v>28.3836738</v>
      </c>
      <c r="K914" t="s">
        <v>3059</v>
      </c>
      <c r="L914">
        <v>300</v>
      </c>
      <c r="M914" t="str">
        <f>IF(Table1[[#This Row],[Average Cost for two]]&lt;=200, "0-200", IF(Table1[[#This Row],[Average Cost for two]]&lt;=400, "200-400", IF(Table1[[#This Row],[Average Cost for two]]&lt;=600, "400-600", IF(Table1[[#This Row],[Average Cost for two]]&lt;=800, "600-800", IF(Table1[[#This Row],[Average Cost for two]]&lt;=1000, "800-1000", "&gt;1000")))))</f>
        <v>200-400</v>
      </c>
      <c r="N914" t="s">
        <v>2115</v>
      </c>
      <c r="O914" t="s">
        <v>28</v>
      </c>
      <c r="P914" t="s">
        <v>28</v>
      </c>
      <c r="Q914" t="s">
        <v>28</v>
      </c>
      <c r="R914" t="s">
        <v>28</v>
      </c>
      <c r="S914">
        <v>1</v>
      </c>
      <c r="T914">
        <v>0</v>
      </c>
      <c r="U914" t="s">
        <v>164</v>
      </c>
      <c r="V914" t="s">
        <v>165</v>
      </c>
      <c r="W914">
        <v>0</v>
      </c>
    </row>
    <row r="915" spans="1:23" x14ac:dyDescent="0.25">
      <c r="A915">
        <v>18279477</v>
      </c>
      <c r="B915" t="s">
        <v>3008</v>
      </c>
      <c r="C915" t="str">
        <f>VLOOKUP(Table1[[#This Row],[Country Code]],Table3[],2)</f>
        <v>India</v>
      </c>
      <c r="D915">
        <v>1</v>
      </c>
      <c r="E915" t="s">
        <v>2937</v>
      </c>
      <c r="F915" t="s">
        <v>3060</v>
      </c>
      <c r="G915" t="s">
        <v>3061</v>
      </c>
      <c r="H915" t="s">
        <v>3062</v>
      </c>
      <c r="I915">
        <v>77.329160900000005</v>
      </c>
      <c r="J915">
        <v>28.375486299999999</v>
      </c>
      <c r="K915" t="s">
        <v>2280</v>
      </c>
      <c r="L915">
        <v>450</v>
      </c>
      <c r="M915" t="str">
        <f>IF(Table1[[#This Row],[Average Cost for two]]&lt;=200, "0-200", IF(Table1[[#This Row],[Average Cost for two]]&lt;=400, "200-400", IF(Table1[[#This Row],[Average Cost for two]]&lt;=600, "400-600", IF(Table1[[#This Row],[Average Cost for two]]&lt;=800, "600-800", IF(Table1[[#This Row],[Average Cost for two]]&lt;=1000, "800-1000", "&gt;1000")))))</f>
        <v>400-600</v>
      </c>
      <c r="N915" t="s">
        <v>2115</v>
      </c>
      <c r="O915" t="s">
        <v>28</v>
      </c>
      <c r="P915" t="s">
        <v>28</v>
      </c>
      <c r="Q915" t="s">
        <v>28</v>
      </c>
      <c r="R915" t="s">
        <v>28</v>
      </c>
      <c r="S915">
        <v>1</v>
      </c>
      <c r="T915">
        <v>2.8</v>
      </c>
      <c r="U915" t="s">
        <v>138</v>
      </c>
      <c r="V915" t="s">
        <v>139</v>
      </c>
      <c r="W915">
        <v>20</v>
      </c>
    </row>
    <row r="916" spans="1:23" x14ac:dyDescent="0.25">
      <c r="A916">
        <v>18359331</v>
      </c>
      <c r="B916" t="s">
        <v>3063</v>
      </c>
      <c r="C916" t="str">
        <f>VLOOKUP(Table1[[#This Row],[Country Code]],Table3[],2)</f>
        <v>India</v>
      </c>
      <c r="D916">
        <v>1</v>
      </c>
      <c r="E916" t="s">
        <v>2937</v>
      </c>
      <c r="F916" t="s">
        <v>3064</v>
      </c>
      <c r="G916" t="s">
        <v>3061</v>
      </c>
      <c r="H916" t="s">
        <v>3062</v>
      </c>
      <c r="I916">
        <v>77.326607899999999</v>
      </c>
      <c r="J916">
        <v>28.368979700000001</v>
      </c>
      <c r="K916" t="s">
        <v>3065</v>
      </c>
      <c r="L916">
        <v>500</v>
      </c>
      <c r="M916" t="str">
        <f>IF(Table1[[#This Row],[Average Cost for two]]&lt;=200, "0-200", IF(Table1[[#This Row],[Average Cost for two]]&lt;=400, "200-400", IF(Table1[[#This Row],[Average Cost for two]]&lt;=600, "400-600", IF(Table1[[#This Row],[Average Cost for two]]&lt;=800, "600-800", IF(Table1[[#This Row],[Average Cost for two]]&lt;=1000, "800-1000", "&gt;1000")))))</f>
        <v>400-600</v>
      </c>
      <c r="N916" t="s">
        <v>2115</v>
      </c>
      <c r="O916" t="s">
        <v>28</v>
      </c>
      <c r="P916" t="s">
        <v>28</v>
      </c>
      <c r="Q916" t="s">
        <v>28</v>
      </c>
      <c r="R916" t="s">
        <v>28</v>
      </c>
      <c r="S916">
        <v>2</v>
      </c>
      <c r="T916">
        <v>3.1</v>
      </c>
      <c r="U916" t="s">
        <v>138</v>
      </c>
      <c r="V916" t="s">
        <v>139</v>
      </c>
      <c r="W916">
        <v>11</v>
      </c>
    </row>
    <row r="917" spans="1:23" x14ac:dyDescent="0.25">
      <c r="A917">
        <v>301151</v>
      </c>
      <c r="B917" t="s">
        <v>3066</v>
      </c>
      <c r="C917" t="str">
        <f>VLOOKUP(Table1[[#This Row],[Country Code]],Table3[],2)</f>
        <v>India</v>
      </c>
      <c r="D917">
        <v>1</v>
      </c>
      <c r="E917" t="s">
        <v>2937</v>
      </c>
      <c r="F917" t="s">
        <v>3067</v>
      </c>
      <c r="G917" t="s">
        <v>3061</v>
      </c>
      <c r="H917" t="s">
        <v>3062</v>
      </c>
      <c r="I917">
        <v>77.327013199999996</v>
      </c>
      <c r="J917">
        <v>28.369229099999998</v>
      </c>
      <c r="K917" t="s">
        <v>145</v>
      </c>
      <c r="L917">
        <v>150</v>
      </c>
      <c r="M917" t="str">
        <f>IF(Table1[[#This Row],[Average Cost for two]]&lt;=200, "0-200", IF(Table1[[#This Row],[Average Cost for two]]&lt;=400, "200-400", IF(Table1[[#This Row],[Average Cost for two]]&lt;=600, "400-600", IF(Table1[[#This Row],[Average Cost for two]]&lt;=800, "600-800", IF(Table1[[#This Row],[Average Cost for two]]&lt;=1000, "800-1000", "&gt;1000")))))</f>
        <v>0-200</v>
      </c>
      <c r="N917" t="s">
        <v>2115</v>
      </c>
      <c r="O917" t="s">
        <v>28</v>
      </c>
      <c r="P917" t="s">
        <v>28</v>
      </c>
      <c r="Q917" t="s">
        <v>28</v>
      </c>
      <c r="R917" t="s">
        <v>28</v>
      </c>
      <c r="S917">
        <v>1</v>
      </c>
      <c r="T917">
        <v>3</v>
      </c>
      <c r="U917" t="s">
        <v>138</v>
      </c>
      <c r="V917" t="s">
        <v>139</v>
      </c>
      <c r="W917">
        <v>11</v>
      </c>
    </row>
    <row r="918" spans="1:23" x14ac:dyDescent="0.25">
      <c r="A918">
        <v>18204479</v>
      </c>
      <c r="B918" t="s">
        <v>3068</v>
      </c>
      <c r="C918" t="str">
        <f>VLOOKUP(Table1[[#This Row],[Country Code]],Table3[],2)</f>
        <v>India</v>
      </c>
      <c r="D918">
        <v>1</v>
      </c>
      <c r="E918" t="s">
        <v>2937</v>
      </c>
      <c r="F918" t="s">
        <v>3069</v>
      </c>
      <c r="G918" t="s">
        <v>3061</v>
      </c>
      <c r="H918" t="s">
        <v>3062</v>
      </c>
      <c r="I918">
        <v>77.329628</v>
      </c>
      <c r="J918">
        <v>28.370208699999999</v>
      </c>
      <c r="K918" t="s">
        <v>2120</v>
      </c>
      <c r="L918">
        <v>450</v>
      </c>
      <c r="M918" t="str">
        <f>IF(Table1[[#This Row],[Average Cost for two]]&lt;=200, "0-200", IF(Table1[[#This Row],[Average Cost for two]]&lt;=400, "200-400", IF(Table1[[#This Row],[Average Cost for two]]&lt;=600, "400-600", IF(Table1[[#This Row],[Average Cost for two]]&lt;=800, "600-800", IF(Table1[[#This Row],[Average Cost for two]]&lt;=1000, "800-1000", "&gt;1000")))))</f>
        <v>400-600</v>
      </c>
      <c r="N918" t="s">
        <v>2115</v>
      </c>
      <c r="O918" t="s">
        <v>28</v>
      </c>
      <c r="P918" t="s">
        <v>27</v>
      </c>
      <c r="Q918" t="s">
        <v>28</v>
      </c>
      <c r="R918" t="s">
        <v>28</v>
      </c>
      <c r="S918">
        <v>1</v>
      </c>
      <c r="T918">
        <v>3.1</v>
      </c>
      <c r="U918" t="s">
        <v>138</v>
      </c>
      <c r="V918" t="s">
        <v>139</v>
      </c>
      <c r="W918">
        <v>7</v>
      </c>
    </row>
    <row r="919" spans="1:23" x14ac:dyDescent="0.25">
      <c r="A919">
        <v>2198</v>
      </c>
      <c r="B919" t="s">
        <v>3070</v>
      </c>
      <c r="C919" t="str">
        <f>VLOOKUP(Table1[[#This Row],[Country Code]],Table3[],2)</f>
        <v>India</v>
      </c>
      <c r="D919">
        <v>1</v>
      </c>
      <c r="E919" t="s">
        <v>2937</v>
      </c>
      <c r="F919" t="s">
        <v>3071</v>
      </c>
      <c r="G919" t="s">
        <v>3061</v>
      </c>
      <c r="H919" t="s">
        <v>3062</v>
      </c>
      <c r="I919">
        <v>77.328897799999993</v>
      </c>
      <c r="J919">
        <v>28.377754100000001</v>
      </c>
      <c r="K919" t="s">
        <v>2280</v>
      </c>
      <c r="L919">
        <v>700</v>
      </c>
      <c r="M919" t="str">
        <f>IF(Table1[[#This Row],[Average Cost for two]]&lt;=200, "0-200", IF(Table1[[#This Row],[Average Cost for two]]&lt;=400, "200-400", IF(Table1[[#This Row],[Average Cost for two]]&lt;=600, "400-600", IF(Table1[[#This Row],[Average Cost for two]]&lt;=800, "600-800", IF(Table1[[#This Row],[Average Cost for two]]&lt;=1000, "800-1000", "&gt;1000")))))</f>
        <v>600-800</v>
      </c>
      <c r="N919" t="s">
        <v>2115</v>
      </c>
      <c r="O919" t="s">
        <v>27</v>
      </c>
      <c r="P919" t="s">
        <v>28</v>
      </c>
      <c r="Q919" t="s">
        <v>28</v>
      </c>
      <c r="R919" t="s">
        <v>28</v>
      </c>
      <c r="S919">
        <v>2</v>
      </c>
      <c r="T919">
        <v>2.9</v>
      </c>
      <c r="U919" t="s">
        <v>138</v>
      </c>
      <c r="V919" t="s">
        <v>139</v>
      </c>
      <c r="W919">
        <v>13</v>
      </c>
    </row>
    <row r="920" spans="1:23" x14ac:dyDescent="0.25">
      <c r="A920">
        <v>18434243</v>
      </c>
      <c r="B920" t="s">
        <v>3003</v>
      </c>
      <c r="C920" t="str">
        <f>VLOOKUP(Table1[[#This Row],[Country Code]],Table3[],2)</f>
        <v>India</v>
      </c>
      <c r="D920">
        <v>1</v>
      </c>
      <c r="E920" t="s">
        <v>2937</v>
      </c>
      <c r="F920" t="s">
        <v>3062</v>
      </c>
      <c r="G920" t="s">
        <v>3061</v>
      </c>
      <c r="H920" t="s">
        <v>3062</v>
      </c>
      <c r="I920">
        <v>77.327013199999996</v>
      </c>
      <c r="J920">
        <v>28.369229099999998</v>
      </c>
      <c r="K920" t="s">
        <v>3007</v>
      </c>
      <c r="L920">
        <v>400</v>
      </c>
      <c r="M920" t="str">
        <f>IF(Table1[[#This Row],[Average Cost for two]]&lt;=200, "0-200", IF(Table1[[#This Row],[Average Cost for two]]&lt;=400, "200-400", IF(Table1[[#This Row],[Average Cost for two]]&lt;=600, "400-600", IF(Table1[[#This Row],[Average Cost for two]]&lt;=800, "600-800", IF(Table1[[#This Row],[Average Cost for two]]&lt;=1000, "800-1000", "&gt;1000")))))</f>
        <v>200-400</v>
      </c>
      <c r="N920" t="s">
        <v>2115</v>
      </c>
      <c r="O920" t="s">
        <v>28</v>
      </c>
      <c r="P920" t="s">
        <v>28</v>
      </c>
      <c r="Q920" t="s">
        <v>28</v>
      </c>
      <c r="R920" t="s">
        <v>28</v>
      </c>
      <c r="S920">
        <v>1</v>
      </c>
      <c r="T920">
        <v>0</v>
      </c>
      <c r="U920" t="s">
        <v>164</v>
      </c>
      <c r="V920" t="s">
        <v>165</v>
      </c>
      <c r="W920">
        <v>0</v>
      </c>
    </row>
    <row r="921" spans="1:23" x14ac:dyDescent="0.25">
      <c r="A921">
        <v>18273628</v>
      </c>
      <c r="B921" t="s">
        <v>3072</v>
      </c>
      <c r="C921" t="str">
        <f>VLOOKUP(Table1[[#This Row],[Country Code]],Table3[],2)</f>
        <v>India</v>
      </c>
      <c r="D921">
        <v>1</v>
      </c>
      <c r="E921" t="s">
        <v>2937</v>
      </c>
      <c r="F921" t="s">
        <v>3073</v>
      </c>
      <c r="G921" t="s">
        <v>3061</v>
      </c>
      <c r="H921" t="s">
        <v>3062</v>
      </c>
      <c r="I921">
        <v>0</v>
      </c>
      <c r="J921">
        <v>0</v>
      </c>
      <c r="K921" t="s">
        <v>2120</v>
      </c>
      <c r="L921">
        <v>700</v>
      </c>
      <c r="M921" t="str">
        <f>IF(Table1[[#This Row],[Average Cost for two]]&lt;=200, "0-200", IF(Table1[[#This Row],[Average Cost for two]]&lt;=400, "200-400", IF(Table1[[#This Row],[Average Cost for two]]&lt;=600, "400-600", IF(Table1[[#This Row],[Average Cost for two]]&lt;=800, "600-800", IF(Table1[[#This Row],[Average Cost for two]]&lt;=1000, "800-1000", "&gt;1000")))))</f>
        <v>600-800</v>
      </c>
      <c r="N921" t="s">
        <v>2115</v>
      </c>
      <c r="O921" t="s">
        <v>28</v>
      </c>
      <c r="P921" t="s">
        <v>28</v>
      </c>
      <c r="Q921" t="s">
        <v>28</v>
      </c>
      <c r="R921" t="s">
        <v>28</v>
      </c>
      <c r="S921">
        <v>2</v>
      </c>
      <c r="T921">
        <v>0</v>
      </c>
      <c r="U921" t="s">
        <v>164</v>
      </c>
      <c r="V921" t="s">
        <v>165</v>
      </c>
      <c r="W921">
        <v>3</v>
      </c>
    </row>
    <row r="922" spans="1:23" x14ac:dyDescent="0.25">
      <c r="A922">
        <v>18471262</v>
      </c>
      <c r="B922" t="s">
        <v>3074</v>
      </c>
      <c r="C922" t="str">
        <f>VLOOKUP(Table1[[#This Row],[Country Code]],Table3[],2)</f>
        <v>India</v>
      </c>
      <c r="D922">
        <v>1</v>
      </c>
      <c r="E922" t="s">
        <v>2937</v>
      </c>
      <c r="F922" t="s">
        <v>3075</v>
      </c>
      <c r="G922" t="s">
        <v>3061</v>
      </c>
      <c r="H922" t="s">
        <v>3062</v>
      </c>
      <c r="I922">
        <v>77.329501800000003</v>
      </c>
      <c r="J922">
        <v>28.373013799999999</v>
      </c>
      <c r="K922" t="s">
        <v>2351</v>
      </c>
      <c r="L922">
        <v>500</v>
      </c>
      <c r="M922" t="str">
        <f>IF(Table1[[#This Row],[Average Cost for two]]&lt;=200, "0-200", IF(Table1[[#This Row],[Average Cost for two]]&lt;=400, "200-400", IF(Table1[[#This Row],[Average Cost for two]]&lt;=600, "400-600", IF(Table1[[#This Row],[Average Cost for two]]&lt;=800, "600-800", IF(Table1[[#This Row],[Average Cost for two]]&lt;=1000, "800-1000", "&gt;1000")))))</f>
        <v>400-600</v>
      </c>
      <c r="N922" t="s">
        <v>2115</v>
      </c>
      <c r="O922" t="s">
        <v>28</v>
      </c>
      <c r="P922" t="s">
        <v>28</v>
      </c>
      <c r="Q922" t="s">
        <v>28</v>
      </c>
      <c r="R922" t="s">
        <v>28</v>
      </c>
      <c r="S922">
        <v>2</v>
      </c>
      <c r="T922">
        <v>0</v>
      </c>
      <c r="U922" t="s">
        <v>164</v>
      </c>
      <c r="V922" t="s">
        <v>165</v>
      </c>
      <c r="W922">
        <v>0</v>
      </c>
    </row>
    <row r="923" spans="1:23" x14ac:dyDescent="0.25">
      <c r="A923">
        <v>18258480</v>
      </c>
      <c r="B923" t="s">
        <v>3076</v>
      </c>
      <c r="C923" t="str">
        <f>VLOOKUP(Table1[[#This Row],[Country Code]],Table3[],2)</f>
        <v>India</v>
      </c>
      <c r="D923">
        <v>1</v>
      </c>
      <c r="E923" t="s">
        <v>2937</v>
      </c>
      <c r="F923" t="s">
        <v>3077</v>
      </c>
      <c r="G923" t="s">
        <v>3078</v>
      </c>
      <c r="H923" t="s">
        <v>3079</v>
      </c>
      <c r="I923">
        <v>77.319025999999994</v>
      </c>
      <c r="J923">
        <v>28.372517200000001</v>
      </c>
      <c r="K923" t="s">
        <v>2351</v>
      </c>
      <c r="L923">
        <v>800</v>
      </c>
      <c r="M923" t="str">
        <f>IF(Table1[[#This Row],[Average Cost for two]]&lt;=200, "0-200", IF(Table1[[#This Row],[Average Cost for two]]&lt;=400, "200-400", IF(Table1[[#This Row],[Average Cost for two]]&lt;=600, "400-600", IF(Table1[[#This Row],[Average Cost for two]]&lt;=800, "600-800", IF(Table1[[#This Row],[Average Cost for two]]&lt;=1000, "800-1000", "&gt;1000")))))</f>
        <v>600-800</v>
      </c>
      <c r="N923" t="s">
        <v>2115</v>
      </c>
      <c r="O923" t="s">
        <v>27</v>
      </c>
      <c r="P923" t="s">
        <v>27</v>
      </c>
      <c r="Q923" t="s">
        <v>28</v>
      </c>
      <c r="R923" t="s">
        <v>28</v>
      </c>
      <c r="S923">
        <v>2</v>
      </c>
      <c r="T923">
        <v>3.3</v>
      </c>
      <c r="U923" t="s">
        <v>138</v>
      </c>
      <c r="V923" t="s">
        <v>139</v>
      </c>
      <c r="W923">
        <v>25</v>
      </c>
    </row>
    <row r="924" spans="1:23" x14ac:dyDescent="0.25">
      <c r="A924">
        <v>9698</v>
      </c>
      <c r="B924" t="s">
        <v>3080</v>
      </c>
      <c r="C924" t="str">
        <f>VLOOKUP(Table1[[#This Row],[Country Code]],Table3[],2)</f>
        <v>India</v>
      </c>
      <c r="D924">
        <v>1</v>
      </c>
      <c r="E924" t="s">
        <v>2937</v>
      </c>
      <c r="F924" t="s">
        <v>3081</v>
      </c>
      <c r="G924" t="s">
        <v>3078</v>
      </c>
      <c r="H924" t="s">
        <v>3079</v>
      </c>
      <c r="I924">
        <v>77.318585799999994</v>
      </c>
      <c r="J924">
        <v>28.371835000000001</v>
      </c>
      <c r="K924" t="s">
        <v>54</v>
      </c>
      <c r="L924">
        <v>300</v>
      </c>
      <c r="M924" t="str">
        <f>IF(Table1[[#This Row],[Average Cost for two]]&lt;=200, "0-200", IF(Table1[[#This Row],[Average Cost for two]]&lt;=400, "200-400", IF(Table1[[#This Row],[Average Cost for two]]&lt;=600, "400-600", IF(Table1[[#This Row],[Average Cost for two]]&lt;=800, "600-800", IF(Table1[[#This Row],[Average Cost for two]]&lt;=1000, "800-1000", "&gt;1000")))))</f>
        <v>200-400</v>
      </c>
      <c r="N924" t="s">
        <v>2115</v>
      </c>
      <c r="O924" t="s">
        <v>28</v>
      </c>
      <c r="P924" t="s">
        <v>28</v>
      </c>
      <c r="Q924" t="s">
        <v>28</v>
      </c>
      <c r="R924" t="s">
        <v>28</v>
      </c>
      <c r="S924">
        <v>1</v>
      </c>
      <c r="T924">
        <v>3</v>
      </c>
      <c r="U924" t="s">
        <v>138</v>
      </c>
      <c r="V924" t="s">
        <v>139</v>
      </c>
      <c r="W924">
        <v>22</v>
      </c>
    </row>
    <row r="925" spans="1:23" x14ac:dyDescent="0.25">
      <c r="A925">
        <v>8326</v>
      </c>
      <c r="B925" t="s">
        <v>3082</v>
      </c>
      <c r="C925" t="str">
        <f>VLOOKUP(Table1[[#This Row],[Country Code]],Table3[],2)</f>
        <v>India</v>
      </c>
      <c r="D925">
        <v>1</v>
      </c>
      <c r="E925" t="s">
        <v>2937</v>
      </c>
      <c r="F925" t="s">
        <v>3083</v>
      </c>
      <c r="G925" t="s">
        <v>3078</v>
      </c>
      <c r="H925" t="s">
        <v>3079</v>
      </c>
      <c r="I925">
        <v>77.318483200000003</v>
      </c>
      <c r="J925">
        <v>28.3719511</v>
      </c>
      <c r="K925" t="s">
        <v>2280</v>
      </c>
      <c r="L925">
        <v>450</v>
      </c>
      <c r="M925" t="str">
        <f>IF(Table1[[#This Row],[Average Cost for two]]&lt;=200, "0-200", IF(Table1[[#This Row],[Average Cost for two]]&lt;=400, "200-400", IF(Table1[[#This Row],[Average Cost for two]]&lt;=600, "400-600", IF(Table1[[#This Row],[Average Cost for two]]&lt;=800, "600-800", IF(Table1[[#This Row],[Average Cost for two]]&lt;=1000, "800-1000", "&gt;1000")))))</f>
        <v>400-600</v>
      </c>
      <c r="N925" t="s">
        <v>2115</v>
      </c>
      <c r="O925" t="s">
        <v>28</v>
      </c>
      <c r="P925" t="s">
        <v>28</v>
      </c>
      <c r="Q925" t="s">
        <v>28</v>
      </c>
      <c r="R925" t="s">
        <v>28</v>
      </c>
      <c r="S925">
        <v>1</v>
      </c>
      <c r="T925">
        <v>2.6</v>
      </c>
      <c r="U925" t="s">
        <v>138</v>
      </c>
      <c r="V925" t="s">
        <v>139</v>
      </c>
      <c r="W925">
        <v>26</v>
      </c>
    </row>
    <row r="926" spans="1:23" x14ac:dyDescent="0.25">
      <c r="A926">
        <v>18270379</v>
      </c>
      <c r="B926" t="s">
        <v>3084</v>
      </c>
      <c r="C926" t="str">
        <f>VLOOKUP(Table1[[#This Row],[Country Code]],Table3[],2)</f>
        <v>India</v>
      </c>
      <c r="D926">
        <v>1</v>
      </c>
      <c r="E926" t="s">
        <v>2937</v>
      </c>
      <c r="F926" t="s">
        <v>3085</v>
      </c>
      <c r="G926" t="s">
        <v>3078</v>
      </c>
      <c r="H926" t="s">
        <v>3079</v>
      </c>
      <c r="I926">
        <v>77.321569999999994</v>
      </c>
      <c r="J926">
        <v>28.369288099999999</v>
      </c>
      <c r="K926" t="s">
        <v>2114</v>
      </c>
      <c r="L926">
        <v>700</v>
      </c>
      <c r="M926" t="str">
        <f>IF(Table1[[#This Row],[Average Cost for two]]&lt;=200, "0-200", IF(Table1[[#This Row],[Average Cost for two]]&lt;=400, "200-400", IF(Table1[[#This Row],[Average Cost for two]]&lt;=600, "400-600", IF(Table1[[#This Row],[Average Cost for two]]&lt;=800, "600-800", IF(Table1[[#This Row],[Average Cost for two]]&lt;=1000, "800-1000", "&gt;1000")))))</f>
        <v>600-800</v>
      </c>
      <c r="N926" t="s">
        <v>2115</v>
      </c>
      <c r="O926" t="s">
        <v>28</v>
      </c>
      <c r="P926" t="s">
        <v>27</v>
      </c>
      <c r="Q926" t="s">
        <v>28</v>
      </c>
      <c r="R926" t="s">
        <v>28</v>
      </c>
      <c r="S926">
        <v>2</v>
      </c>
      <c r="T926">
        <v>2.9</v>
      </c>
      <c r="U926" t="s">
        <v>138</v>
      </c>
      <c r="V926" t="s">
        <v>139</v>
      </c>
      <c r="W926">
        <v>16</v>
      </c>
    </row>
    <row r="927" spans="1:23" x14ac:dyDescent="0.25">
      <c r="A927">
        <v>304006</v>
      </c>
      <c r="B927" t="s">
        <v>3086</v>
      </c>
      <c r="C927" t="str">
        <f>VLOOKUP(Table1[[#This Row],[Country Code]],Table3[],2)</f>
        <v>India</v>
      </c>
      <c r="D927">
        <v>1</v>
      </c>
      <c r="E927" t="s">
        <v>2937</v>
      </c>
      <c r="F927" t="s">
        <v>3087</v>
      </c>
      <c r="G927" t="s">
        <v>3088</v>
      </c>
      <c r="H927" t="s">
        <v>3089</v>
      </c>
      <c r="I927">
        <v>77.314291670000003</v>
      </c>
      <c r="J927">
        <v>28.38339444</v>
      </c>
      <c r="K927" t="s">
        <v>145</v>
      </c>
      <c r="L927">
        <v>200</v>
      </c>
      <c r="M927" t="str">
        <f>IF(Table1[[#This Row],[Average Cost for two]]&lt;=200, "0-200", IF(Table1[[#This Row],[Average Cost for two]]&lt;=400, "200-400", IF(Table1[[#This Row],[Average Cost for two]]&lt;=600, "400-600", IF(Table1[[#This Row],[Average Cost for two]]&lt;=800, "600-800", IF(Table1[[#This Row],[Average Cost for two]]&lt;=1000, "800-1000", "&gt;1000")))))</f>
        <v>0-200</v>
      </c>
      <c r="N927" t="s">
        <v>2115</v>
      </c>
      <c r="O927" t="s">
        <v>28</v>
      </c>
      <c r="P927" t="s">
        <v>28</v>
      </c>
      <c r="Q927" t="s">
        <v>28</v>
      </c>
      <c r="R927" t="s">
        <v>28</v>
      </c>
      <c r="S927">
        <v>1</v>
      </c>
      <c r="T927">
        <v>2.9</v>
      </c>
      <c r="U927" t="s">
        <v>138</v>
      </c>
      <c r="V927" t="s">
        <v>139</v>
      </c>
      <c r="W927">
        <v>7</v>
      </c>
    </row>
    <row r="928" spans="1:23" x14ac:dyDescent="0.25">
      <c r="A928">
        <v>308957</v>
      </c>
      <c r="B928" t="s">
        <v>3090</v>
      </c>
      <c r="C928" t="str">
        <f>VLOOKUP(Table1[[#This Row],[Country Code]],Table3[],2)</f>
        <v>India</v>
      </c>
      <c r="D928">
        <v>1</v>
      </c>
      <c r="E928" t="s">
        <v>2937</v>
      </c>
      <c r="F928" t="s">
        <v>3091</v>
      </c>
      <c r="G928" t="s">
        <v>3088</v>
      </c>
      <c r="H928" t="s">
        <v>3089</v>
      </c>
      <c r="I928">
        <v>77.324436500000004</v>
      </c>
      <c r="J928">
        <v>28.384502000000001</v>
      </c>
      <c r="K928" t="s">
        <v>2299</v>
      </c>
      <c r="L928">
        <v>1500</v>
      </c>
      <c r="M928" t="str">
        <f>IF(Table1[[#This Row],[Average Cost for two]]&lt;=200, "0-200", IF(Table1[[#This Row],[Average Cost for two]]&lt;=400, "200-400", IF(Table1[[#This Row],[Average Cost for two]]&lt;=600, "400-600", IF(Table1[[#This Row],[Average Cost for two]]&lt;=800, "600-800", IF(Table1[[#This Row],[Average Cost for two]]&lt;=1000, "800-1000", "&gt;1000")))))</f>
        <v>&gt;1000</v>
      </c>
      <c r="N928" t="s">
        <v>2115</v>
      </c>
      <c r="O928" t="s">
        <v>27</v>
      </c>
      <c r="P928" t="s">
        <v>27</v>
      </c>
      <c r="Q928" t="s">
        <v>28</v>
      </c>
      <c r="R928" t="s">
        <v>28</v>
      </c>
      <c r="S928">
        <v>3</v>
      </c>
      <c r="T928">
        <v>3.1</v>
      </c>
      <c r="U928" t="s">
        <v>138</v>
      </c>
      <c r="V928" t="s">
        <v>139</v>
      </c>
      <c r="W928">
        <v>28</v>
      </c>
    </row>
    <row r="929" spans="1:23" x14ac:dyDescent="0.25">
      <c r="A929">
        <v>18427216</v>
      </c>
      <c r="B929" t="s">
        <v>3092</v>
      </c>
      <c r="C929" t="str">
        <f>VLOOKUP(Table1[[#This Row],[Country Code]],Table3[],2)</f>
        <v>India</v>
      </c>
      <c r="D929">
        <v>1</v>
      </c>
      <c r="E929" t="s">
        <v>2937</v>
      </c>
      <c r="F929" t="s">
        <v>3093</v>
      </c>
      <c r="G929" t="s">
        <v>3088</v>
      </c>
      <c r="H929" t="s">
        <v>3089</v>
      </c>
      <c r="I929">
        <v>77.314445599999999</v>
      </c>
      <c r="J929">
        <v>28.3811924</v>
      </c>
      <c r="K929" t="s">
        <v>2280</v>
      </c>
      <c r="L929">
        <v>550</v>
      </c>
      <c r="M929" t="str">
        <f>IF(Table1[[#This Row],[Average Cost for two]]&lt;=200, "0-200", IF(Table1[[#This Row],[Average Cost for two]]&lt;=400, "200-400", IF(Table1[[#This Row],[Average Cost for two]]&lt;=600, "400-600", IF(Table1[[#This Row],[Average Cost for two]]&lt;=800, "600-800", IF(Table1[[#This Row],[Average Cost for two]]&lt;=1000, "800-1000", "&gt;1000")))))</f>
        <v>400-600</v>
      </c>
      <c r="N929" t="s">
        <v>2115</v>
      </c>
      <c r="O929" t="s">
        <v>28</v>
      </c>
      <c r="P929" t="s">
        <v>28</v>
      </c>
      <c r="Q929" t="s">
        <v>28</v>
      </c>
      <c r="R929" t="s">
        <v>28</v>
      </c>
      <c r="S929">
        <v>2</v>
      </c>
      <c r="T929">
        <v>0</v>
      </c>
      <c r="U929" t="s">
        <v>164</v>
      </c>
      <c r="V929" t="s">
        <v>165</v>
      </c>
      <c r="W929">
        <v>0</v>
      </c>
    </row>
    <row r="930" spans="1:23" x14ac:dyDescent="0.25">
      <c r="A930">
        <v>18433315</v>
      </c>
      <c r="B930" t="s">
        <v>3094</v>
      </c>
      <c r="C930" t="str">
        <f>VLOOKUP(Table1[[#This Row],[Country Code]],Table3[],2)</f>
        <v>India</v>
      </c>
      <c r="D930">
        <v>1</v>
      </c>
      <c r="E930" t="s">
        <v>2937</v>
      </c>
      <c r="F930" t="s">
        <v>3095</v>
      </c>
      <c r="G930" t="s">
        <v>3088</v>
      </c>
      <c r="H930" t="s">
        <v>3089</v>
      </c>
      <c r="I930">
        <v>0</v>
      </c>
      <c r="J930">
        <v>0</v>
      </c>
      <c r="K930" t="s">
        <v>2280</v>
      </c>
      <c r="L930">
        <v>400</v>
      </c>
      <c r="M930" t="str">
        <f>IF(Table1[[#This Row],[Average Cost for two]]&lt;=200, "0-200", IF(Table1[[#This Row],[Average Cost for two]]&lt;=400, "200-400", IF(Table1[[#This Row],[Average Cost for two]]&lt;=600, "400-600", IF(Table1[[#This Row],[Average Cost for two]]&lt;=800, "600-800", IF(Table1[[#This Row],[Average Cost for two]]&lt;=1000, "800-1000", "&gt;1000")))))</f>
        <v>200-400</v>
      </c>
      <c r="N930" t="s">
        <v>2115</v>
      </c>
      <c r="O930" t="s">
        <v>28</v>
      </c>
      <c r="P930" t="s">
        <v>28</v>
      </c>
      <c r="Q930" t="s">
        <v>28</v>
      </c>
      <c r="R930" t="s">
        <v>28</v>
      </c>
      <c r="S930">
        <v>1</v>
      </c>
      <c r="T930">
        <v>0</v>
      </c>
      <c r="U930" t="s">
        <v>164</v>
      </c>
      <c r="V930" t="s">
        <v>165</v>
      </c>
      <c r="W930">
        <v>0</v>
      </c>
    </row>
    <row r="931" spans="1:23" x14ac:dyDescent="0.25">
      <c r="A931">
        <v>8266</v>
      </c>
      <c r="B931" t="s">
        <v>3096</v>
      </c>
      <c r="C931" t="str">
        <f>VLOOKUP(Table1[[#This Row],[Country Code]],Table3[],2)</f>
        <v>India</v>
      </c>
      <c r="D931">
        <v>1</v>
      </c>
      <c r="E931" t="s">
        <v>2937</v>
      </c>
      <c r="F931" t="s">
        <v>3097</v>
      </c>
      <c r="G931" t="s">
        <v>3088</v>
      </c>
      <c r="H931" t="s">
        <v>3089</v>
      </c>
      <c r="I931">
        <v>77.324250000000006</v>
      </c>
      <c r="J931">
        <v>28.38471389</v>
      </c>
      <c r="K931" t="s">
        <v>392</v>
      </c>
      <c r="L931">
        <v>100</v>
      </c>
      <c r="M931" t="str">
        <f>IF(Table1[[#This Row],[Average Cost for two]]&lt;=200, "0-200", IF(Table1[[#This Row],[Average Cost for two]]&lt;=400, "200-400", IF(Table1[[#This Row],[Average Cost for two]]&lt;=600, "400-600", IF(Table1[[#This Row],[Average Cost for two]]&lt;=800, "600-800", IF(Table1[[#This Row],[Average Cost for two]]&lt;=1000, "800-1000", "&gt;1000")))))</f>
        <v>0-200</v>
      </c>
      <c r="N931" t="s">
        <v>2115</v>
      </c>
      <c r="O931" t="s">
        <v>28</v>
      </c>
      <c r="P931" t="s">
        <v>28</v>
      </c>
      <c r="Q931" t="s">
        <v>28</v>
      </c>
      <c r="R931" t="s">
        <v>28</v>
      </c>
      <c r="S931">
        <v>1</v>
      </c>
      <c r="T931">
        <v>0</v>
      </c>
      <c r="U931" t="s">
        <v>164</v>
      </c>
      <c r="V931" t="s">
        <v>165</v>
      </c>
      <c r="W931">
        <v>0</v>
      </c>
    </row>
    <row r="932" spans="1:23" x14ac:dyDescent="0.25">
      <c r="A932">
        <v>18383469</v>
      </c>
      <c r="B932" t="s">
        <v>3098</v>
      </c>
      <c r="C932" t="str">
        <f>VLOOKUP(Table1[[#This Row],[Country Code]],Table3[],2)</f>
        <v>India</v>
      </c>
      <c r="D932">
        <v>1</v>
      </c>
      <c r="E932" t="s">
        <v>2937</v>
      </c>
      <c r="F932" t="s">
        <v>3099</v>
      </c>
      <c r="G932" t="s">
        <v>3100</v>
      </c>
      <c r="H932" t="s">
        <v>3101</v>
      </c>
      <c r="I932">
        <v>77.322929900000005</v>
      </c>
      <c r="J932">
        <v>28.395009000000002</v>
      </c>
      <c r="K932" t="s">
        <v>2280</v>
      </c>
      <c r="L932">
        <v>600</v>
      </c>
      <c r="M932" t="str">
        <f>IF(Table1[[#This Row],[Average Cost for two]]&lt;=200, "0-200", IF(Table1[[#This Row],[Average Cost for two]]&lt;=400, "200-400", IF(Table1[[#This Row],[Average Cost for two]]&lt;=600, "400-600", IF(Table1[[#This Row],[Average Cost for two]]&lt;=800, "600-800", IF(Table1[[#This Row],[Average Cost for two]]&lt;=1000, "800-1000", "&gt;1000")))))</f>
        <v>400-600</v>
      </c>
      <c r="N932" t="s">
        <v>2115</v>
      </c>
      <c r="O932" t="s">
        <v>28</v>
      </c>
      <c r="P932" t="s">
        <v>27</v>
      </c>
      <c r="Q932" t="s">
        <v>28</v>
      </c>
      <c r="R932" t="s">
        <v>28</v>
      </c>
      <c r="S932">
        <v>2</v>
      </c>
      <c r="T932">
        <v>3.2</v>
      </c>
      <c r="U932" t="s">
        <v>138</v>
      </c>
      <c r="V932" t="s">
        <v>139</v>
      </c>
      <c r="W932">
        <v>31</v>
      </c>
    </row>
    <row r="933" spans="1:23" x14ac:dyDescent="0.25">
      <c r="A933">
        <v>1367</v>
      </c>
      <c r="B933" t="s">
        <v>3102</v>
      </c>
      <c r="C933" t="str">
        <f>VLOOKUP(Table1[[#This Row],[Country Code]],Table3[],2)</f>
        <v>India</v>
      </c>
      <c r="D933">
        <v>1</v>
      </c>
      <c r="E933" t="s">
        <v>2937</v>
      </c>
      <c r="F933" t="s">
        <v>3103</v>
      </c>
      <c r="G933" t="s">
        <v>3100</v>
      </c>
      <c r="H933" t="s">
        <v>3101</v>
      </c>
      <c r="I933">
        <v>77.322256800000005</v>
      </c>
      <c r="J933">
        <v>28.394900799999998</v>
      </c>
      <c r="K933" t="s">
        <v>3104</v>
      </c>
      <c r="L933">
        <v>400</v>
      </c>
      <c r="M933" t="str">
        <f>IF(Table1[[#This Row],[Average Cost for two]]&lt;=200, "0-200", IF(Table1[[#This Row],[Average Cost for two]]&lt;=400, "200-400", IF(Table1[[#This Row],[Average Cost for two]]&lt;=600, "400-600", IF(Table1[[#This Row],[Average Cost for two]]&lt;=800, "600-800", IF(Table1[[#This Row],[Average Cost for two]]&lt;=1000, "800-1000", "&gt;1000")))))</f>
        <v>200-400</v>
      </c>
      <c r="N933" t="s">
        <v>2115</v>
      </c>
      <c r="O933" t="s">
        <v>28</v>
      </c>
      <c r="P933" t="s">
        <v>28</v>
      </c>
      <c r="Q933" t="s">
        <v>28</v>
      </c>
      <c r="R933" t="s">
        <v>28</v>
      </c>
      <c r="S933">
        <v>1</v>
      </c>
      <c r="T933">
        <v>3.4</v>
      </c>
      <c r="U933" t="s">
        <v>138</v>
      </c>
      <c r="V933" t="s">
        <v>139</v>
      </c>
      <c r="W933">
        <v>70</v>
      </c>
    </row>
    <row r="934" spans="1:23" x14ac:dyDescent="0.25">
      <c r="A934">
        <v>9650</v>
      </c>
      <c r="B934" t="s">
        <v>3105</v>
      </c>
      <c r="C934" t="str">
        <f>VLOOKUP(Table1[[#This Row],[Country Code]],Table3[],2)</f>
        <v>India</v>
      </c>
      <c r="D934">
        <v>1</v>
      </c>
      <c r="E934" t="s">
        <v>2937</v>
      </c>
      <c r="F934" t="s">
        <v>3106</v>
      </c>
      <c r="G934" t="s">
        <v>3100</v>
      </c>
      <c r="H934" t="s">
        <v>3101</v>
      </c>
      <c r="I934">
        <v>77.323611200000002</v>
      </c>
      <c r="J934">
        <v>28.395267100000002</v>
      </c>
      <c r="K934" t="s">
        <v>142</v>
      </c>
      <c r="L934">
        <v>450</v>
      </c>
      <c r="M934" t="str">
        <f>IF(Table1[[#This Row],[Average Cost for two]]&lt;=200, "0-200", IF(Table1[[#This Row],[Average Cost for two]]&lt;=400, "200-400", IF(Table1[[#This Row],[Average Cost for two]]&lt;=600, "400-600", IF(Table1[[#This Row],[Average Cost for two]]&lt;=800, "600-800", IF(Table1[[#This Row],[Average Cost for two]]&lt;=1000, "800-1000", "&gt;1000")))))</f>
        <v>400-600</v>
      </c>
      <c r="N934" t="s">
        <v>2115</v>
      </c>
      <c r="O934" t="s">
        <v>28</v>
      </c>
      <c r="P934" t="s">
        <v>28</v>
      </c>
      <c r="Q934" t="s">
        <v>28</v>
      </c>
      <c r="R934" t="s">
        <v>28</v>
      </c>
      <c r="S934">
        <v>1</v>
      </c>
      <c r="T934">
        <v>3.3</v>
      </c>
      <c r="U934" t="s">
        <v>138</v>
      </c>
      <c r="V934" t="s">
        <v>139</v>
      </c>
      <c r="W934">
        <v>67</v>
      </c>
    </row>
    <row r="935" spans="1:23" x14ac:dyDescent="0.25">
      <c r="A935">
        <v>308335</v>
      </c>
      <c r="B935" t="s">
        <v>3107</v>
      </c>
      <c r="C935" t="str">
        <f>VLOOKUP(Table1[[#This Row],[Country Code]],Table3[],2)</f>
        <v>India</v>
      </c>
      <c r="D935">
        <v>1</v>
      </c>
      <c r="E935" t="s">
        <v>2937</v>
      </c>
      <c r="F935" t="s">
        <v>3108</v>
      </c>
      <c r="G935" t="s">
        <v>3100</v>
      </c>
      <c r="H935" t="s">
        <v>3101</v>
      </c>
      <c r="I935">
        <v>77.321718399999995</v>
      </c>
      <c r="J935">
        <v>28.395029600000001</v>
      </c>
      <c r="K935" t="s">
        <v>153</v>
      </c>
      <c r="L935">
        <v>600</v>
      </c>
      <c r="M935" t="str">
        <f>IF(Table1[[#This Row],[Average Cost for two]]&lt;=200, "0-200", IF(Table1[[#This Row],[Average Cost for two]]&lt;=400, "200-400", IF(Table1[[#This Row],[Average Cost for two]]&lt;=600, "400-600", IF(Table1[[#This Row],[Average Cost for two]]&lt;=800, "600-800", IF(Table1[[#This Row],[Average Cost for two]]&lt;=1000, "800-1000", "&gt;1000")))))</f>
        <v>400-600</v>
      </c>
      <c r="N935" t="s">
        <v>2115</v>
      </c>
      <c r="O935" t="s">
        <v>28</v>
      </c>
      <c r="P935" t="s">
        <v>28</v>
      </c>
      <c r="Q935" t="s">
        <v>28</v>
      </c>
      <c r="R935" t="s">
        <v>28</v>
      </c>
      <c r="S935">
        <v>2</v>
      </c>
      <c r="T935">
        <v>2.7</v>
      </c>
      <c r="U935" t="s">
        <v>138</v>
      </c>
      <c r="V935" t="s">
        <v>139</v>
      </c>
      <c r="W935">
        <v>35</v>
      </c>
    </row>
    <row r="936" spans="1:23" x14ac:dyDescent="0.25">
      <c r="A936">
        <v>18391065</v>
      </c>
      <c r="B936" t="s">
        <v>3109</v>
      </c>
      <c r="C936" t="str">
        <f>VLOOKUP(Table1[[#This Row],[Country Code]],Table3[],2)</f>
        <v>India</v>
      </c>
      <c r="D936">
        <v>1</v>
      </c>
      <c r="E936" t="s">
        <v>2937</v>
      </c>
      <c r="F936" t="s">
        <v>3110</v>
      </c>
      <c r="G936" t="s">
        <v>3100</v>
      </c>
      <c r="H936" t="s">
        <v>3101</v>
      </c>
      <c r="I936">
        <v>77.324168299999997</v>
      </c>
      <c r="J936">
        <v>28.395099200000001</v>
      </c>
      <c r="K936" t="s">
        <v>3111</v>
      </c>
      <c r="L936">
        <v>500</v>
      </c>
      <c r="M936" t="str">
        <f>IF(Table1[[#This Row],[Average Cost for two]]&lt;=200, "0-200", IF(Table1[[#This Row],[Average Cost for two]]&lt;=400, "200-400", IF(Table1[[#This Row],[Average Cost for two]]&lt;=600, "400-600", IF(Table1[[#This Row],[Average Cost for two]]&lt;=800, "600-800", IF(Table1[[#This Row],[Average Cost for two]]&lt;=1000, "800-1000", "&gt;1000")))))</f>
        <v>400-600</v>
      </c>
      <c r="N936" t="s">
        <v>2115</v>
      </c>
      <c r="O936" t="s">
        <v>28</v>
      </c>
      <c r="P936" t="s">
        <v>27</v>
      </c>
      <c r="Q936" t="s">
        <v>28</v>
      </c>
      <c r="R936" t="s">
        <v>28</v>
      </c>
      <c r="S936">
        <v>2</v>
      </c>
      <c r="T936">
        <v>3.4</v>
      </c>
      <c r="U936" t="s">
        <v>138</v>
      </c>
      <c r="V936" t="s">
        <v>139</v>
      </c>
      <c r="W936">
        <v>22</v>
      </c>
    </row>
    <row r="937" spans="1:23" x14ac:dyDescent="0.25">
      <c r="A937">
        <v>301193</v>
      </c>
      <c r="B937" t="s">
        <v>3086</v>
      </c>
      <c r="C937" t="str">
        <f>VLOOKUP(Table1[[#This Row],[Country Code]],Table3[],2)</f>
        <v>India</v>
      </c>
      <c r="D937">
        <v>1</v>
      </c>
      <c r="E937" t="s">
        <v>2937</v>
      </c>
      <c r="F937" t="s">
        <v>3112</v>
      </c>
      <c r="G937" t="s">
        <v>3100</v>
      </c>
      <c r="H937" t="s">
        <v>3101</v>
      </c>
      <c r="I937">
        <v>77.323511400000001</v>
      </c>
      <c r="J937">
        <v>28.3951274</v>
      </c>
      <c r="K937" t="s">
        <v>145</v>
      </c>
      <c r="L937">
        <v>200</v>
      </c>
      <c r="M937" t="str">
        <f>IF(Table1[[#This Row],[Average Cost for two]]&lt;=200, "0-200", IF(Table1[[#This Row],[Average Cost for two]]&lt;=400, "200-400", IF(Table1[[#This Row],[Average Cost for two]]&lt;=600, "400-600", IF(Table1[[#This Row],[Average Cost for two]]&lt;=800, "600-800", IF(Table1[[#This Row],[Average Cost for two]]&lt;=1000, "800-1000", "&gt;1000")))))</f>
        <v>0-200</v>
      </c>
      <c r="N937" t="s">
        <v>2115</v>
      </c>
      <c r="O937" t="s">
        <v>28</v>
      </c>
      <c r="P937" t="s">
        <v>28</v>
      </c>
      <c r="Q937" t="s">
        <v>28</v>
      </c>
      <c r="R937" t="s">
        <v>28</v>
      </c>
      <c r="S937">
        <v>1</v>
      </c>
      <c r="T937">
        <v>3.3</v>
      </c>
      <c r="U937" t="s">
        <v>138</v>
      </c>
      <c r="V937" t="s">
        <v>139</v>
      </c>
      <c r="W937">
        <v>17</v>
      </c>
    </row>
    <row r="938" spans="1:23" x14ac:dyDescent="0.25">
      <c r="A938">
        <v>18107832</v>
      </c>
      <c r="B938" t="s">
        <v>3113</v>
      </c>
      <c r="C938" t="str">
        <f>VLOOKUP(Table1[[#This Row],[Country Code]],Table3[],2)</f>
        <v>India</v>
      </c>
      <c r="D938">
        <v>1</v>
      </c>
      <c r="E938" t="s">
        <v>2937</v>
      </c>
      <c r="F938" t="s">
        <v>3114</v>
      </c>
      <c r="G938" t="s">
        <v>3100</v>
      </c>
      <c r="H938" t="s">
        <v>3101</v>
      </c>
      <c r="I938">
        <v>77.323943700000001</v>
      </c>
      <c r="J938">
        <v>28.395290599999999</v>
      </c>
      <c r="K938" t="s">
        <v>3115</v>
      </c>
      <c r="L938">
        <v>600</v>
      </c>
      <c r="M938" t="str">
        <f>IF(Table1[[#This Row],[Average Cost for two]]&lt;=200, "0-200", IF(Table1[[#This Row],[Average Cost for two]]&lt;=400, "200-400", IF(Table1[[#This Row],[Average Cost for two]]&lt;=600, "400-600", IF(Table1[[#This Row],[Average Cost for two]]&lt;=800, "600-800", IF(Table1[[#This Row],[Average Cost for two]]&lt;=1000, "800-1000", "&gt;1000")))))</f>
        <v>400-600</v>
      </c>
      <c r="N938" t="s">
        <v>2115</v>
      </c>
      <c r="O938" t="s">
        <v>28</v>
      </c>
      <c r="P938" t="s">
        <v>27</v>
      </c>
      <c r="Q938" t="s">
        <v>28</v>
      </c>
      <c r="R938" t="s">
        <v>28</v>
      </c>
      <c r="S938">
        <v>2</v>
      </c>
      <c r="T938">
        <v>2.6</v>
      </c>
      <c r="U938" t="s">
        <v>138</v>
      </c>
      <c r="V938" t="s">
        <v>139</v>
      </c>
      <c r="W938">
        <v>39</v>
      </c>
    </row>
    <row r="939" spans="1:23" x14ac:dyDescent="0.25">
      <c r="A939">
        <v>18089254</v>
      </c>
      <c r="B939" t="s">
        <v>3116</v>
      </c>
      <c r="C939" t="str">
        <f>VLOOKUP(Table1[[#This Row],[Country Code]],Table3[],2)</f>
        <v>India</v>
      </c>
      <c r="D939">
        <v>1</v>
      </c>
      <c r="E939" t="s">
        <v>2937</v>
      </c>
      <c r="F939" t="s">
        <v>3117</v>
      </c>
      <c r="G939" t="s">
        <v>3100</v>
      </c>
      <c r="H939" t="s">
        <v>3101</v>
      </c>
      <c r="I939">
        <v>77.321731200000002</v>
      </c>
      <c r="J939">
        <v>28.394693700000001</v>
      </c>
      <c r="K939" t="s">
        <v>3059</v>
      </c>
      <c r="L939">
        <v>500</v>
      </c>
      <c r="M939" t="str">
        <f>IF(Table1[[#This Row],[Average Cost for two]]&lt;=200, "0-200", IF(Table1[[#This Row],[Average Cost for two]]&lt;=400, "200-400", IF(Table1[[#This Row],[Average Cost for two]]&lt;=600, "400-600", IF(Table1[[#This Row],[Average Cost for two]]&lt;=800, "600-800", IF(Table1[[#This Row],[Average Cost for two]]&lt;=1000, "800-1000", "&gt;1000")))))</f>
        <v>400-600</v>
      </c>
      <c r="N939" t="s">
        <v>2115</v>
      </c>
      <c r="O939" t="s">
        <v>28</v>
      </c>
      <c r="P939" t="s">
        <v>28</v>
      </c>
      <c r="Q939" t="s">
        <v>28</v>
      </c>
      <c r="R939" t="s">
        <v>28</v>
      </c>
      <c r="S939">
        <v>2</v>
      </c>
      <c r="T939">
        <v>3.3</v>
      </c>
      <c r="U939" t="s">
        <v>138</v>
      </c>
      <c r="V939" t="s">
        <v>139</v>
      </c>
      <c r="W939">
        <v>35</v>
      </c>
    </row>
    <row r="940" spans="1:23" x14ac:dyDescent="0.25">
      <c r="A940">
        <v>312981</v>
      </c>
      <c r="B940" t="s">
        <v>3118</v>
      </c>
      <c r="C940" t="str">
        <f>VLOOKUP(Table1[[#This Row],[Country Code]],Table3[],2)</f>
        <v>India</v>
      </c>
      <c r="D940">
        <v>1</v>
      </c>
      <c r="E940" t="s">
        <v>2937</v>
      </c>
      <c r="F940" t="s">
        <v>3119</v>
      </c>
      <c r="G940" t="s">
        <v>3100</v>
      </c>
      <c r="H940" t="s">
        <v>3101</v>
      </c>
      <c r="I940">
        <v>0</v>
      </c>
      <c r="J940">
        <v>0</v>
      </c>
      <c r="K940" t="s">
        <v>145</v>
      </c>
      <c r="L940">
        <v>500</v>
      </c>
      <c r="M940" t="str">
        <f>IF(Table1[[#This Row],[Average Cost for two]]&lt;=200, "0-200", IF(Table1[[#This Row],[Average Cost for two]]&lt;=400, "200-400", IF(Table1[[#This Row],[Average Cost for two]]&lt;=600, "400-600", IF(Table1[[#This Row],[Average Cost for two]]&lt;=800, "600-800", IF(Table1[[#This Row],[Average Cost for two]]&lt;=1000, "800-1000", "&gt;1000")))))</f>
        <v>400-600</v>
      </c>
      <c r="N940" t="s">
        <v>2115</v>
      </c>
      <c r="O940" t="s">
        <v>28</v>
      </c>
      <c r="P940" t="s">
        <v>28</v>
      </c>
      <c r="Q940" t="s">
        <v>28</v>
      </c>
      <c r="R940" t="s">
        <v>28</v>
      </c>
      <c r="S940">
        <v>2</v>
      </c>
      <c r="T940">
        <v>3.4</v>
      </c>
      <c r="U940" t="s">
        <v>138</v>
      </c>
      <c r="V940" t="s">
        <v>139</v>
      </c>
      <c r="W940">
        <v>35</v>
      </c>
    </row>
    <row r="941" spans="1:23" x14ac:dyDescent="0.25">
      <c r="A941">
        <v>18082235</v>
      </c>
      <c r="B941" t="s">
        <v>3008</v>
      </c>
      <c r="C941" t="str">
        <f>VLOOKUP(Table1[[#This Row],[Country Code]],Table3[],2)</f>
        <v>India</v>
      </c>
      <c r="D941">
        <v>1</v>
      </c>
      <c r="E941" t="s">
        <v>2937</v>
      </c>
      <c r="F941" t="s">
        <v>3120</v>
      </c>
      <c r="G941" t="s">
        <v>3100</v>
      </c>
      <c r="H941" t="s">
        <v>3101</v>
      </c>
      <c r="I941">
        <v>77.322436300000007</v>
      </c>
      <c r="J941">
        <v>28.395186899999999</v>
      </c>
      <c r="K941" t="s">
        <v>3121</v>
      </c>
      <c r="L941">
        <v>400</v>
      </c>
      <c r="M941" t="str">
        <f>IF(Table1[[#This Row],[Average Cost for two]]&lt;=200, "0-200", IF(Table1[[#This Row],[Average Cost for two]]&lt;=400, "200-400", IF(Table1[[#This Row],[Average Cost for two]]&lt;=600, "400-600", IF(Table1[[#This Row],[Average Cost for two]]&lt;=800, "600-800", IF(Table1[[#This Row],[Average Cost for two]]&lt;=1000, "800-1000", "&gt;1000")))))</f>
        <v>200-400</v>
      </c>
      <c r="N941" t="s">
        <v>2115</v>
      </c>
      <c r="O941" t="s">
        <v>28</v>
      </c>
      <c r="P941" t="s">
        <v>28</v>
      </c>
      <c r="Q941" t="s">
        <v>28</v>
      </c>
      <c r="R941" t="s">
        <v>28</v>
      </c>
      <c r="S941">
        <v>1</v>
      </c>
      <c r="T941">
        <v>2.7</v>
      </c>
      <c r="U941" t="s">
        <v>138</v>
      </c>
      <c r="V941" t="s">
        <v>139</v>
      </c>
      <c r="W941">
        <v>32</v>
      </c>
    </row>
    <row r="942" spans="1:23" x14ac:dyDescent="0.25">
      <c r="A942">
        <v>18138421</v>
      </c>
      <c r="B942" t="s">
        <v>3122</v>
      </c>
      <c r="C942" t="str">
        <f>VLOOKUP(Table1[[#This Row],[Country Code]],Table3[],2)</f>
        <v>India</v>
      </c>
      <c r="D942">
        <v>1</v>
      </c>
      <c r="E942" t="s">
        <v>2937</v>
      </c>
      <c r="F942" t="s">
        <v>3123</v>
      </c>
      <c r="G942" t="s">
        <v>3100</v>
      </c>
      <c r="H942" t="s">
        <v>3101</v>
      </c>
      <c r="I942">
        <v>77.292179000000004</v>
      </c>
      <c r="J942">
        <v>28.452631</v>
      </c>
      <c r="K942" t="s">
        <v>3124</v>
      </c>
      <c r="L942">
        <v>950</v>
      </c>
      <c r="M942" t="str">
        <f>IF(Table1[[#This Row],[Average Cost for two]]&lt;=200, "0-200", IF(Table1[[#This Row],[Average Cost for two]]&lt;=400, "200-400", IF(Table1[[#This Row],[Average Cost for two]]&lt;=600, "400-600", IF(Table1[[#This Row],[Average Cost for two]]&lt;=800, "600-800", IF(Table1[[#This Row],[Average Cost for two]]&lt;=1000, "800-1000", "&gt;1000")))))</f>
        <v>800-1000</v>
      </c>
      <c r="N942" t="s">
        <v>2115</v>
      </c>
      <c r="O942" t="s">
        <v>28</v>
      </c>
      <c r="P942" t="s">
        <v>28</v>
      </c>
      <c r="Q942" t="s">
        <v>28</v>
      </c>
      <c r="R942" t="s">
        <v>28</v>
      </c>
      <c r="S942">
        <v>2</v>
      </c>
      <c r="T942">
        <v>2.6</v>
      </c>
      <c r="U942" t="s">
        <v>138</v>
      </c>
      <c r="V942" t="s">
        <v>139</v>
      </c>
      <c r="W942">
        <v>14</v>
      </c>
    </row>
    <row r="943" spans="1:23" x14ac:dyDescent="0.25">
      <c r="A943">
        <v>18421965</v>
      </c>
      <c r="B943" t="s">
        <v>3125</v>
      </c>
      <c r="C943" t="str">
        <f>VLOOKUP(Table1[[#This Row],[Country Code]],Table3[],2)</f>
        <v>India</v>
      </c>
      <c r="D943">
        <v>1</v>
      </c>
      <c r="E943" t="s">
        <v>2937</v>
      </c>
      <c r="F943" t="s">
        <v>3126</v>
      </c>
      <c r="G943" t="s">
        <v>3100</v>
      </c>
      <c r="H943" t="s">
        <v>3101</v>
      </c>
      <c r="I943">
        <v>77.323244000000003</v>
      </c>
      <c r="J943">
        <v>28.395083400000001</v>
      </c>
      <c r="K943" t="s">
        <v>3127</v>
      </c>
      <c r="L943">
        <v>600</v>
      </c>
      <c r="M943" t="str">
        <f>IF(Table1[[#This Row],[Average Cost for two]]&lt;=200, "0-200", IF(Table1[[#This Row],[Average Cost for two]]&lt;=400, "200-400", IF(Table1[[#This Row],[Average Cost for two]]&lt;=600, "400-600", IF(Table1[[#This Row],[Average Cost for two]]&lt;=800, "600-800", IF(Table1[[#This Row],[Average Cost for two]]&lt;=1000, "800-1000", "&gt;1000")))))</f>
        <v>400-600</v>
      </c>
      <c r="N943" t="s">
        <v>2115</v>
      </c>
      <c r="O943" t="s">
        <v>28</v>
      </c>
      <c r="P943" t="s">
        <v>28</v>
      </c>
      <c r="Q943" t="s">
        <v>28</v>
      </c>
      <c r="R943" t="s">
        <v>28</v>
      </c>
      <c r="S943">
        <v>2</v>
      </c>
      <c r="T943">
        <v>2.7</v>
      </c>
      <c r="U943" t="s">
        <v>138</v>
      </c>
      <c r="V943" t="s">
        <v>139</v>
      </c>
      <c r="W943">
        <v>17</v>
      </c>
    </row>
    <row r="944" spans="1:23" x14ac:dyDescent="0.25">
      <c r="A944">
        <v>303267</v>
      </c>
      <c r="B944" t="s">
        <v>3128</v>
      </c>
      <c r="C944" t="str">
        <f>VLOOKUP(Table1[[#This Row],[Country Code]],Table3[],2)</f>
        <v>India</v>
      </c>
      <c r="D944">
        <v>1</v>
      </c>
      <c r="E944" t="s">
        <v>2937</v>
      </c>
      <c r="F944" t="s">
        <v>3129</v>
      </c>
      <c r="G944" t="s">
        <v>3100</v>
      </c>
      <c r="H944" t="s">
        <v>3101</v>
      </c>
      <c r="I944">
        <v>77.323460800000007</v>
      </c>
      <c r="J944">
        <v>28.395091300000001</v>
      </c>
      <c r="K944" t="s">
        <v>2964</v>
      </c>
      <c r="L944">
        <v>300</v>
      </c>
      <c r="M944" t="str">
        <f>IF(Table1[[#This Row],[Average Cost for two]]&lt;=200, "0-200", IF(Table1[[#This Row],[Average Cost for two]]&lt;=400, "200-400", IF(Table1[[#This Row],[Average Cost for two]]&lt;=600, "400-600", IF(Table1[[#This Row],[Average Cost for two]]&lt;=800, "600-800", IF(Table1[[#This Row],[Average Cost for two]]&lt;=1000, "800-1000", "&gt;1000")))))</f>
        <v>200-400</v>
      </c>
      <c r="N944" t="s">
        <v>2115</v>
      </c>
      <c r="O944" t="s">
        <v>28</v>
      </c>
      <c r="P944" t="s">
        <v>28</v>
      </c>
      <c r="Q944" t="s">
        <v>28</v>
      </c>
      <c r="R944" t="s">
        <v>28</v>
      </c>
      <c r="S944">
        <v>1</v>
      </c>
      <c r="T944">
        <v>3.4</v>
      </c>
      <c r="U944" t="s">
        <v>138</v>
      </c>
      <c r="V944" t="s">
        <v>139</v>
      </c>
      <c r="W944">
        <v>35</v>
      </c>
    </row>
    <row r="945" spans="1:23" x14ac:dyDescent="0.25">
      <c r="A945">
        <v>7471</v>
      </c>
      <c r="B945" t="s">
        <v>3130</v>
      </c>
      <c r="C945" t="str">
        <f>VLOOKUP(Table1[[#This Row],[Country Code]],Table3[],2)</f>
        <v>India</v>
      </c>
      <c r="D945">
        <v>1</v>
      </c>
      <c r="E945" t="s">
        <v>2937</v>
      </c>
      <c r="F945" t="s">
        <v>3131</v>
      </c>
      <c r="G945" t="s">
        <v>3100</v>
      </c>
      <c r="H945" t="s">
        <v>3101</v>
      </c>
      <c r="I945">
        <v>77.323647899999997</v>
      </c>
      <c r="J945">
        <v>28.395076599999999</v>
      </c>
      <c r="K945" t="s">
        <v>168</v>
      </c>
      <c r="L945">
        <v>1000</v>
      </c>
      <c r="M945" t="str">
        <f>IF(Table1[[#This Row],[Average Cost for two]]&lt;=200, "0-200", IF(Table1[[#This Row],[Average Cost for two]]&lt;=400, "200-400", IF(Table1[[#This Row],[Average Cost for two]]&lt;=600, "400-600", IF(Table1[[#This Row],[Average Cost for two]]&lt;=800, "600-800", IF(Table1[[#This Row],[Average Cost for two]]&lt;=1000, "800-1000", "&gt;1000")))))</f>
        <v>800-1000</v>
      </c>
      <c r="N945" t="s">
        <v>2115</v>
      </c>
      <c r="O945" t="s">
        <v>28</v>
      </c>
      <c r="P945" t="s">
        <v>28</v>
      </c>
      <c r="Q945" t="s">
        <v>28</v>
      </c>
      <c r="R945" t="s">
        <v>28</v>
      </c>
      <c r="S945">
        <v>3</v>
      </c>
      <c r="T945">
        <v>4.5</v>
      </c>
      <c r="U945" t="s">
        <v>29</v>
      </c>
      <c r="V945" t="s">
        <v>30</v>
      </c>
      <c r="W945">
        <v>799</v>
      </c>
    </row>
    <row r="946" spans="1:23" x14ac:dyDescent="0.25">
      <c r="A946">
        <v>18219542</v>
      </c>
      <c r="B946" t="s">
        <v>3132</v>
      </c>
      <c r="C946" t="str">
        <f>VLOOKUP(Table1[[#This Row],[Country Code]],Table3[],2)</f>
        <v>India</v>
      </c>
      <c r="D946">
        <v>1</v>
      </c>
      <c r="E946" t="s">
        <v>2937</v>
      </c>
      <c r="F946" t="s">
        <v>3133</v>
      </c>
      <c r="G946" t="s">
        <v>3100</v>
      </c>
      <c r="H946" t="s">
        <v>3101</v>
      </c>
      <c r="I946">
        <v>77.323423500000004</v>
      </c>
      <c r="J946">
        <v>28.395279800000001</v>
      </c>
      <c r="K946" t="s">
        <v>3134</v>
      </c>
      <c r="L946">
        <v>400</v>
      </c>
      <c r="M946" t="str">
        <f>IF(Table1[[#This Row],[Average Cost for two]]&lt;=200, "0-200", IF(Table1[[#This Row],[Average Cost for two]]&lt;=400, "200-400", IF(Table1[[#This Row],[Average Cost for two]]&lt;=600, "400-600", IF(Table1[[#This Row],[Average Cost for two]]&lt;=800, "600-800", IF(Table1[[#This Row],[Average Cost for two]]&lt;=1000, "800-1000", "&gt;1000")))))</f>
        <v>200-400</v>
      </c>
      <c r="N946" t="s">
        <v>2115</v>
      </c>
      <c r="O946" t="s">
        <v>28</v>
      </c>
      <c r="P946" t="s">
        <v>27</v>
      </c>
      <c r="Q946" t="s">
        <v>28</v>
      </c>
      <c r="R946" t="s">
        <v>28</v>
      </c>
      <c r="S946">
        <v>1</v>
      </c>
      <c r="T946">
        <v>3.6</v>
      </c>
      <c r="U946" t="s">
        <v>101</v>
      </c>
      <c r="V946" t="s">
        <v>102</v>
      </c>
      <c r="W946">
        <v>62</v>
      </c>
    </row>
    <row r="947" spans="1:23" x14ac:dyDescent="0.25">
      <c r="A947">
        <v>18355112</v>
      </c>
      <c r="B947" t="s">
        <v>3135</v>
      </c>
      <c r="C947" t="str">
        <f>VLOOKUP(Table1[[#This Row],[Country Code]],Table3[],2)</f>
        <v>India</v>
      </c>
      <c r="D947">
        <v>1</v>
      </c>
      <c r="E947" t="s">
        <v>2937</v>
      </c>
      <c r="F947" t="s">
        <v>3136</v>
      </c>
      <c r="G947" t="s">
        <v>3100</v>
      </c>
      <c r="H947" t="s">
        <v>3101</v>
      </c>
      <c r="I947">
        <v>77.322077300000004</v>
      </c>
      <c r="J947">
        <v>28.3949736</v>
      </c>
      <c r="K947" t="s">
        <v>1350</v>
      </c>
      <c r="L947">
        <v>300</v>
      </c>
      <c r="M947" t="str">
        <f>IF(Table1[[#This Row],[Average Cost for two]]&lt;=200, "0-200", IF(Table1[[#This Row],[Average Cost for two]]&lt;=400, "200-400", IF(Table1[[#This Row],[Average Cost for two]]&lt;=600, "400-600", IF(Table1[[#This Row],[Average Cost for two]]&lt;=800, "600-800", IF(Table1[[#This Row],[Average Cost for two]]&lt;=1000, "800-1000", "&gt;1000")))))</f>
        <v>200-400</v>
      </c>
      <c r="N947" t="s">
        <v>2115</v>
      </c>
      <c r="O947" t="s">
        <v>28</v>
      </c>
      <c r="P947" t="s">
        <v>27</v>
      </c>
      <c r="Q947" t="s">
        <v>28</v>
      </c>
      <c r="R947" t="s">
        <v>28</v>
      </c>
      <c r="S947">
        <v>1</v>
      </c>
      <c r="T947">
        <v>3.5</v>
      </c>
      <c r="U947" t="s">
        <v>101</v>
      </c>
      <c r="V947" t="s">
        <v>102</v>
      </c>
      <c r="W947">
        <v>24</v>
      </c>
    </row>
    <row r="948" spans="1:23" x14ac:dyDescent="0.25">
      <c r="A948">
        <v>18270895</v>
      </c>
      <c r="B948" t="s">
        <v>3137</v>
      </c>
      <c r="C948" t="str">
        <f>VLOOKUP(Table1[[#This Row],[Country Code]],Table3[],2)</f>
        <v>India</v>
      </c>
      <c r="D948">
        <v>1</v>
      </c>
      <c r="E948" t="s">
        <v>2937</v>
      </c>
      <c r="F948" t="s">
        <v>3138</v>
      </c>
      <c r="G948" t="s">
        <v>3100</v>
      </c>
      <c r="H948" t="s">
        <v>3101</v>
      </c>
      <c r="I948">
        <v>77.323523300000005</v>
      </c>
      <c r="J948">
        <v>28.395195999999999</v>
      </c>
      <c r="K948" t="s">
        <v>3139</v>
      </c>
      <c r="L948">
        <v>900</v>
      </c>
      <c r="M948" t="str">
        <f>IF(Table1[[#This Row],[Average Cost for two]]&lt;=200, "0-200", IF(Table1[[#This Row],[Average Cost for two]]&lt;=400, "200-400", IF(Table1[[#This Row],[Average Cost for two]]&lt;=600, "400-600", IF(Table1[[#This Row],[Average Cost for two]]&lt;=800, "600-800", IF(Table1[[#This Row],[Average Cost for two]]&lt;=1000, "800-1000", "&gt;1000")))))</f>
        <v>800-1000</v>
      </c>
      <c r="N948" t="s">
        <v>2115</v>
      </c>
      <c r="O948" t="s">
        <v>27</v>
      </c>
      <c r="P948" t="s">
        <v>28</v>
      </c>
      <c r="Q948" t="s">
        <v>28</v>
      </c>
      <c r="R948" t="s">
        <v>28</v>
      </c>
      <c r="S948">
        <v>2</v>
      </c>
      <c r="T948">
        <v>3.8</v>
      </c>
      <c r="U948" t="s">
        <v>101</v>
      </c>
      <c r="V948" t="s">
        <v>102</v>
      </c>
      <c r="W948">
        <v>134</v>
      </c>
    </row>
    <row r="949" spans="1:23" x14ac:dyDescent="0.25">
      <c r="A949">
        <v>18313839</v>
      </c>
      <c r="B949" t="s">
        <v>3140</v>
      </c>
      <c r="C949" t="str">
        <f>VLOOKUP(Table1[[#This Row],[Country Code]],Table3[],2)</f>
        <v>India</v>
      </c>
      <c r="D949">
        <v>1</v>
      </c>
      <c r="E949" t="s">
        <v>2937</v>
      </c>
      <c r="F949" t="s">
        <v>3141</v>
      </c>
      <c r="G949" t="s">
        <v>3100</v>
      </c>
      <c r="H949" t="s">
        <v>3101</v>
      </c>
      <c r="I949">
        <v>77.317231000000007</v>
      </c>
      <c r="J949">
        <v>28.393260999999999</v>
      </c>
      <c r="K949" t="s">
        <v>145</v>
      </c>
      <c r="L949">
        <v>400</v>
      </c>
      <c r="M949" t="str">
        <f>IF(Table1[[#This Row],[Average Cost for two]]&lt;=200, "0-200", IF(Table1[[#This Row],[Average Cost for two]]&lt;=400, "200-400", IF(Table1[[#This Row],[Average Cost for two]]&lt;=600, "400-600", IF(Table1[[#This Row],[Average Cost for two]]&lt;=800, "600-800", IF(Table1[[#This Row],[Average Cost for two]]&lt;=1000, "800-1000", "&gt;1000")))))</f>
        <v>200-400</v>
      </c>
      <c r="N949" t="s">
        <v>2115</v>
      </c>
      <c r="O949" t="s">
        <v>28</v>
      </c>
      <c r="P949" t="s">
        <v>28</v>
      </c>
      <c r="Q949" t="s">
        <v>28</v>
      </c>
      <c r="R949" t="s">
        <v>28</v>
      </c>
      <c r="S949">
        <v>1</v>
      </c>
      <c r="T949">
        <v>3.5</v>
      </c>
      <c r="U949" t="s">
        <v>101</v>
      </c>
      <c r="V949" t="s">
        <v>102</v>
      </c>
      <c r="W949">
        <v>26</v>
      </c>
    </row>
    <row r="950" spans="1:23" x14ac:dyDescent="0.25">
      <c r="A950">
        <v>5005</v>
      </c>
      <c r="B950" t="s">
        <v>3142</v>
      </c>
      <c r="C950" t="str">
        <f>VLOOKUP(Table1[[#This Row],[Country Code]],Table3[],2)</f>
        <v>India</v>
      </c>
      <c r="D950">
        <v>1</v>
      </c>
      <c r="E950" t="s">
        <v>2937</v>
      </c>
      <c r="F950" t="s">
        <v>3117</v>
      </c>
      <c r="G950" t="s">
        <v>3100</v>
      </c>
      <c r="H950" t="s">
        <v>3101</v>
      </c>
      <c r="I950">
        <v>77.324051699999998</v>
      </c>
      <c r="J950">
        <v>28.395338899999999</v>
      </c>
      <c r="K950" t="s">
        <v>2120</v>
      </c>
      <c r="L950">
        <v>400</v>
      </c>
      <c r="M950" t="str">
        <f>IF(Table1[[#This Row],[Average Cost for two]]&lt;=200, "0-200", IF(Table1[[#This Row],[Average Cost for two]]&lt;=400, "200-400", IF(Table1[[#This Row],[Average Cost for two]]&lt;=600, "400-600", IF(Table1[[#This Row],[Average Cost for two]]&lt;=800, "600-800", IF(Table1[[#This Row],[Average Cost for two]]&lt;=1000, "800-1000", "&gt;1000")))))</f>
        <v>200-400</v>
      </c>
      <c r="N950" t="s">
        <v>2115</v>
      </c>
      <c r="O950" t="s">
        <v>28</v>
      </c>
      <c r="P950" t="s">
        <v>28</v>
      </c>
      <c r="Q950" t="s">
        <v>28</v>
      </c>
      <c r="R950" t="s">
        <v>28</v>
      </c>
      <c r="S950">
        <v>1</v>
      </c>
      <c r="T950">
        <v>3.6</v>
      </c>
      <c r="U950" t="s">
        <v>101</v>
      </c>
      <c r="V950" t="s">
        <v>102</v>
      </c>
      <c r="W950">
        <v>93</v>
      </c>
    </row>
    <row r="951" spans="1:23" x14ac:dyDescent="0.25">
      <c r="A951">
        <v>1820</v>
      </c>
      <c r="B951" t="s">
        <v>3143</v>
      </c>
      <c r="C951" t="str">
        <f>VLOOKUP(Table1[[#This Row],[Country Code]],Table3[],2)</f>
        <v>India</v>
      </c>
      <c r="D951">
        <v>1</v>
      </c>
      <c r="E951" t="s">
        <v>2937</v>
      </c>
      <c r="F951" t="s">
        <v>3144</v>
      </c>
      <c r="G951" t="s">
        <v>3100</v>
      </c>
      <c r="H951" t="s">
        <v>3101</v>
      </c>
      <c r="I951">
        <v>77.324410700000001</v>
      </c>
      <c r="J951">
        <v>28.395103500000001</v>
      </c>
      <c r="K951" t="s">
        <v>3145</v>
      </c>
      <c r="L951">
        <v>650</v>
      </c>
      <c r="M951" t="str">
        <f>IF(Table1[[#This Row],[Average Cost for two]]&lt;=200, "0-200", IF(Table1[[#This Row],[Average Cost for two]]&lt;=400, "200-400", IF(Table1[[#This Row],[Average Cost for two]]&lt;=600, "400-600", IF(Table1[[#This Row],[Average Cost for two]]&lt;=800, "600-800", IF(Table1[[#This Row],[Average Cost for two]]&lt;=1000, "800-1000", "&gt;1000")))))</f>
        <v>600-800</v>
      </c>
      <c r="N951" t="s">
        <v>2115</v>
      </c>
      <c r="O951" t="s">
        <v>28</v>
      </c>
      <c r="P951" t="s">
        <v>28</v>
      </c>
      <c r="Q951" t="s">
        <v>28</v>
      </c>
      <c r="R951" t="s">
        <v>28</v>
      </c>
      <c r="S951">
        <v>2</v>
      </c>
      <c r="T951">
        <v>3.7</v>
      </c>
      <c r="U951" t="s">
        <v>101</v>
      </c>
      <c r="V951" t="s">
        <v>102</v>
      </c>
      <c r="W951">
        <v>280</v>
      </c>
    </row>
    <row r="952" spans="1:23" x14ac:dyDescent="0.25">
      <c r="A952">
        <v>3863</v>
      </c>
      <c r="B952" t="s">
        <v>3146</v>
      </c>
      <c r="C952" t="str">
        <f>VLOOKUP(Table1[[#This Row],[Country Code]],Table3[],2)</f>
        <v>India</v>
      </c>
      <c r="D952">
        <v>1</v>
      </c>
      <c r="E952" t="s">
        <v>2937</v>
      </c>
      <c r="F952" t="s">
        <v>3147</v>
      </c>
      <c r="G952" t="s">
        <v>3100</v>
      </c>
      <c r="H952" t="s">
        <v>3101</v>
      </c>
      <c r="I952">
        <v>77.321642800000006</v>
      </c>
      <c r="J952">
        <v>28.395138500000002</v>
      </c>
      <c r="K952" t="s">
        <v>3007</v>
      </c>
      <c r="L952">
        <v>400</v>
      </c>
      <c r="M952" t="str">
        <f>IF(Table1[[#This Row],[Average Cost for two]]&lt;=200, "0-200", IF(Table1[[#This Row],[Average Cost for two]]&lt;=400, "200-400", IF(Table1[[#This Row],[Average Cost for two]]&lt;=600, "400-600", IF(Table1[[#This Row],[Average Cost for two]]&lt;=800, "600-800", IF(Table1[[#This Row],[Average Cost for two]]&lt;=1000, "800-1000", "&gt;1000")))))</f>
        <v>200-400</v>
      </c>
      <c r="N952" t="s">
        <v>2115</v>
      </c>
      <c r="O952" t="s">
        <v>28</v>
      </c>
      <c r="P952" t="s">
        <v>28</v>
      </c>
      <c r="Q952" t="s">
        <v>28</v>
      </c>
      <c r="R952" t="s">
        <v>28</v>
      </c>
      <c r="S952">
        <v>1</v>
      </c>
      <c r="T952">
        <v>3.6</v>
      </c>
      <c r="U952" t="s">
        <v>101</v>
      </c>
      <c r="V952" t="s">
        <v>102</v>
      </c>
      <c r="W952">
        <v>70</v>
      </c>
    </row>
    <row r="953" spans="1:23" x14ac:dyDescent="0.25">
      <c r="A953">
        <v>9814</v>
      </c>
      <c r="B953" t="s">
        <v>2965</v>
      </c>
      <c r="C953" t="str">
        <f>VLOOKUP(Table1[[#This Row],[Country Code]],Table3[],2)</f>
        <v>India</v>
      </c>
      <c r="D953">
        <v>1</v>
      </c>
      <c r="E953" t="s">
        <v>2937</v>
      </c>
      <c r="F953" t="s">
        <v>3148</v>
      </c>
      <c r="G953" t="s">
        <v>3100</v>
      </c>
      <c r="H953" t="s">
        <v>3101</v>
      </c>
      <c r="I953">
        <v>77.324410700000001</v>
      </c>
      <c r="J953">
        <v>28.395193200000001</v>
      </c>
      <c r="K953" t="s">
        <v>2967</v>
      </c>
      <c r="L953">
        <v>350</v>
      </c>
      <c r="M953" t="str">
        <f>IF(Table1[[#This Row],[Average Cost for two]]&lt;=200, "0-200", IF(Table1[[#This Row],[Average Cost for two]]&lt;=400, "200-400", IF(Table1[[#This Row],[Average Cost for two]]&lt;=600, "400-600", IF(Table1[[#This Row],[Average Cost for two]]&lt;=800, "600-800", IF(Table1[[#This Row],[Average Cost for two]]&lt;=1000, "800-1000", "&gt;1000")))))</f>
        <v>200-400</v>
      </c>
      <c r="N953" t="s">
        <v>2115</v>
      </c>
      <c r="O953" t="s">
        <v>28</v>
      </c>
      <c r="P953" t="s">
        <v>28</v>
      </c>
      <c r="Q953" t="s">
        <v>28</v>
      </c>
      <c r="R953" t="s">
        <v>28</v>
      </c>
      <c r="S953">
        <v>1</v>
      </c>
      <c r="T953">
        <v>3.5</v>
      </c>
      <c r="U953" t="s">
        <v>101</v>
      </c>
      <c r="V953" t="s">
        <v>102</v>
      </c>
      <c r="W953">
        <v>31</v>
      </c>
    </row>
    <row r="954" spans="1:23" x14ac:dyDescent="0.25">
      <c r="A954">
        <v>18474912</v>
      </c>
      <c r="B954" t="s">
        <v>3149</v>
      </c>
      <c r="C954" t="str">
        <f>VLOOKUP(Table1[[#This Row],[Country Code]],Table3[],2)</f>
        <v>India</v>
      </c>
      <c r="D954">
        <v>1</v>
      </c>
      <c r="E954" t="s">
        <v>2937</v>
      </c>
      <c r="F954" t="s">
        <v>3150</v>
      </c>
      <c r="G954" t="s">
        <v>3100</v>
      </c>
      <c r="H954" t="s">
        <v>3101</v>
      </c>
      <c r="I954">
        <v>77.323439640000004</v>
      </c>
      <c r="J954">
        <v>28.394832050000002</v>
      </c>
      <c r="K954" t="s">
        <v>392</v>
      </c>
      <c r="L954">
        <v>250</v>
      </c>
      <c r="M954" t="str">
        <f>IF(Table1[[#This Row],[Average Cost for two]]&lt;=200, "0-200", IF(Table1[[#This Row],[Average Cost for two]]&lt;=400, "200-400", IF(Table1[[#This Row],[Average Cost for two]]&lt;=600, "400-600", IF(Table1[[#This Row],[Average Cost for two]]&lt;=800, "600-800", IF(Table1[[#This Row],[Average Cost for two]]&lt;=1000, "800-1000", "&gt;1000")))))</f>
        <v>200-400</v>
      </c>
      <c r="N954" t="s">
        <v>2115</v>
      </c>
      <c r="O954" t="s">
        <v>28</v>
      </c>
      <c r="P954" t="s">
        <v>28</v>
      </c>
      <c r="Q954" t="s">
        <v>28</v>
      </c>
      <c r="R954" t="s">
        <v>28</v>
      </c>
      <c r="S954">
        <v>1</v>
      </c>
      <c r="T954">
        <v>3.6</v>
      </c>
      <c r="U954" t="s">
        <v>101</v>
      </c>
      <c r="V954" t="s">
        <v>102</v>
      </c>
      <c r="W954">
        <v>25</v>
      </c>
    </row>
    <row r="955" spans="1:23" x14ac:dyDescent="0.25">
      <c r="A955">
        <v>18161568</v>
      </c>
      <c r="B955" t="s">
        <v>3151</v>
      </c>
      <c r="C955" t="str">
        <f>VLOOKUP(Table1[[#This Row],[Country Code]],Table3[],2)</f>
        <v>India</v>
      </c>
      <c r="D955">
        <v>1</v>
      </c>
      <c r="E955" t="s">
        <v>2937</v>
      </c>
      <c r="F955" t="s">
        <v>3152</v>
      </c>
      <c r="G955" t="s">
        <v>3100</v>
      </c>
      <c r="H955" t="s">
        <v>3101</v>
      </c>
      <c r="I955">
        <v>77.323286420000002</v>
      </c>
      <c r="J955">
        <v>28.395273580000001</v>
      </c>
      <c r="K955" t="s">
        <v>3153</v>
      </c>
      <c r="L955">
        <v>150</v>
      </c>
      <c r="M955" t="str">
        <f>IF(Table1[[#This Row],[Average Cost for two]]&lt;=200, "0-200", IF(Table1[[#This Row],[Average Cost for two]]&lt;=400, "200-400", IF(Table1[[#This Row],[Average Cost for two]]&lt;=600, "400-600", IF(Table1[[#This Row],[Average Cost for two]]&lt;=800, "600-800", IF(Table1[[#This Row],[Average Cost for two]]&lt;=1000, "800-1000", "&gt;1000")))))</f>
        <v>0-200</v>
      </c>
      <c r="N955" t="s">
        <v>2115</v>
      </c>
      <c r="O955" t="s">
        <v>28</v>
      </c>
      <c r="P955" t="s">
        <v>28</v>
      </c>
      <c r="Q955" t="s">
        <v>28</v>
      </c>
      <c r="R955" t="s">
        <v>28</v>
      </c>
      <c r="S955">
        <v>1</v>
      </c>
      <c r="T955">
        <v>3.5</v>
      </c>
      <c r="U955" t="s">
        <v>101</v>
      </c>
      <c r="V955" t="s">
        <v>102</v>
      </c>
      <c r="W955">
        <v>18</v>
      </c>
    </row>
    <row r="956" spans="1:23" x14ac:dyDescent="0.25">
      <c r="A956">
        <v>18416829</v>
      </c>
      <c r="B956" t="s">
        <v>3154</v>
      </c>
      <c r="C956" t="str">
        <f>VLOOKUP(Table1[[#This Row],[Country Code]],Table3[],2)</f>
        <v>India</v>
      </c>
      <c r="D956">
        <v>1</v>
      </c>
      <c r="E956" t="s">
        <v>2937</v>
      </c>
      <c r="F956" t="s">
        <v>3155</v>
      </c>
      <c r="G956" t="s">
        <v>3100</v>
      </c>
      <c r="H956" t="s">
        <v>3101</v>
      </c>
      <c r="I956">
        <v>77.321808099999998</v>
      </c>
      <c r="J956">
        <v>28.394768800000001</v>
      </c>
      <c r="K956" t="s">
        <v>2334</v>
      </c>
      <c r="L956">
        <v>400</v>
      </c>
      <c r="M956" t="str">
        <f>IF(Table1[[#This Row],[Average Cost for two]]&lt;=200, "0-200", IF(Table1[[#This Row],[Average Cost for two]]&lt;=400, "200-400", IF(Table1[[#This Row],[Average Cost for two]]&lt;=600, "400-600", IF(Table1[[#This Row],[Average Cost for two]]&lt;=800, "600-800", IF(Table1[[#This Row],[Average Cost for two]]&lt;=1000, "800-1000", "&gt;1000")))))</f>
        <v>200-400</v>
      </c>
      <c r="N956" t="s">
        <v>2115</v>
      </c>
      <c r="O956" t="s">
        <v>28</v>
      </c>
      <c r="P956" t="s">
        <v>28</v>
      </c>
      <c r="Q956" t="s">
        <v>28</v>
      </c>
      <c r="R956" t="s">
        <v>28</v>
      </c>
      <c r="S956">
        <v>1</v>
      </c>
      <c r="T956">
        <v>3.6</v>
      </c>
      <c r="U956" t="s">
        <v>101</v>
      </c>
      <c r="V956" t="s">
        <v>102</v>
      </c>
      <c r="W956">
        <v>27</v>
      </c>
    </row>
    <row r="957" spans="1:23" x14ac:dyDescent="0.25">
      <c r="A957">
        <v>18400756</v>
      </c>
      <c r="B957" t="s">
        <v>3156</v>
      </c>
      <c r="C957" t="str">
        <f>VLOOKUP(Table1[[#This Row],[Country Code]],Table3[],2)</f>
        <v>India</v>
      </c>
      <c r="D957">
        <v>1</v>
      </c>
      <c r="E957" t="s">
        <v>2937</v>
      </c>
      <c r="F957" t="s">
        <v>3157</v>
      </c>
      <c r="G957" t="s">
        <v>3100</v>
      </c>
      <c r="H957" t="s">
        <v>3101</v>
      </c>
      <c r="I957">
        <v>77.324410700000001</v>
      </c>
      <c r="J957">
        <v>28.395282999999999</v>
      </c>
      <c r="K957" t="s">
        <v>2351</v>
      </c>
      <c r="L957">
        <v>750</v>
      </c>
      <c r="M957" t="str">
        <f>IF(Table1[[#This Row],[Average Cost for two]]&lt;=200, "0-200", IF(Table1[[#This Row],[Average Cost for two]]&lt;=400, "200-400", IF(Table1[[#This Row],[Average Cost for two]]&lt;=600, "400-600", IF(Table1[[#This Row],[Average Cost for two]]&lt;=800, "600-800", IF(Table1[[#This Row],[Average Cost for two]]&lt;=1000, "800-1000", "&gt;1000")))))</f>
        <v>600-800</v>
      </c>
      <c r="N957" t="s">
        <v>2115</v>
      </c>
      <c r="O957" t="s">
        <v>28</v>
      </c>
      <c r="P957" t="s">
        <v>27</v>
      </c>
      <c r="Q957" t="s">
        <v>28</v>
      </c>
      <c r="R957" t="s">
        <v>28</v>
      </c>
      <c r="S957">
        <v>2</v>
      </c>
      <c r="T957">
        <v>3.8</v>
      </c>
      <c r="U957" t="s">
        <v>101</v>
      </c>
      <c r="V957" t="s">
        <v>102</v>
      </c>
      <c r="W957">
        <v>27</v>
      </c>
    </row>
    <row r="958" spans="1:23" x14ac:dyDescent="0.25">
      <c r="A958">
        <v>301177</v>
      </c>
      <c r="B958" t="s">
        <v>3158</v>
      </c>
      <c r="C958" t="str">
        <f>VLOOKUP(Table1[[#This Row],[Country Code]],Table3[],2)</f>
        <v>India</v>
      </c>
      <c r="D958">
        <v>1</v>
      </c>
      <c r="E958" t="s">
        <v>2937</v>
      </c>
      <c r="F958" t="s">
        <v>3159</v>
      </c>
      <c r="G958" t="s">
        <v>3100</v>
      </c>
      <c r="H958" t="s">
        <v>3101</v>
      </c>
      <c r="I958">
        <v>77.296598329999995</v>
      </c>
      <c r="J958">
        <v>28.430023330000001</v>
      </c>
      <c r="K958" t="s">
        <v>3134</v>
      </c>
      <c r="L958">
        <v>400</v>
      </c>
      <c r="M958" t="str">
        <f>IF(Table1[[#This Row],[Average Cost for two]]&lt;=200, "0-200", IF(Table1[[#This Row],[Average Cost for two]]&lt;=400, "200-400", IF(Table1[[#This Row],[Average Cost for two]]&lt;=600, "400-600", IF(Table1[[#This Row],[Average Cost for two]]&lt;=800, "600-800", IF(Table1[[#This Row],[Average Cost for two]]&lt;=1000, "800-1000", "&gt;1000")))))</f>
        <v>200-400</v>
      </c>
      <c r="N958" t="s">
        <v>2115</v>
      </c>
      <c r="O958" t="s">
        <v>28</v>
      </c>
      <c r="P958" t="s">
        <v>28</v>
      </c>
      <c r="Q958" t="s">
        <v>28</v>
      </c>
      <c r="R958" t="s">
        <v>28</v>
      </c>
      <c r="S958">
        <v>1</v>
      </c>
      <c r="T958">
        <v>3.5</v>
      </c>
      <c r="U958" t="s">
        <v>101</v>
      </c>
      <c r="V958" t="s">
        <v>102</v>
      </c>
      <c r="W958">
        <v>39</v>
      </c>
    </row>
    <row r="959" spans="1:23" x14ac:dyDescent="0.25">
      <c r="A959">
        <v>6161</v>
      </c>
      <c r="B959" t="s">
        <v>3158</v>
      </c>
      <c r="C959" t="str">
        <f>VLOOKUP(Table1[[#This Row],[Country Code]],Table3[],2)</f>
        <v>India</v>
      </c>
      <c r="D959">
        <v>1</v>
      </c>
      <c r="E959" t="s">
        <v>2937</v>
      </c>
      <c r="F959" t="s">
        <v>3160</v>
      </c>
      <c r="G959" t="s">
        <v>3100</v>
      </c>
      <c r="H959" t="s">
        <v>3101</v>
      </c>
      <c r="I959">
        <v>77.323154299999999</v>
      </c>
      <c r="J959">
        <v>28.3952545</v>
      </c>
      <c r="K959" t="s">
        <v>3134</v>
      </c>
      <c r="L959">
        <v>400</v>
      </c>
      <c r="M959" t="str">
        <f>IF(Table1[[#This Row],[Average Cost for two]]&lt;=200, "0-200", IF(Table1[[#This Row],[Average Cost for two]]&lt;=400, "200-400", IF(Table1[[#This Row],[Average Cost for two]]&lt;=600, "400-600", IF(Table1[[#This Row],[Average Cost for two]]&lt;=800, "600-800", IF(Table1[[#This Row],[Average Cost for two]]&lt;=1000, "800-1000", "&gt;1000")))))</f>
        <v>200-400</v>
      </c>
      <c r="N959" t="s">
        <v>2115</v>
      </c>
      <c r="O959" t="s">
        <v>28</v>
      </c>
      <c r="P959" t="s">
        <v>28</v>
      </c>
      <c r="Q959" t="s">
        <v>28</v>
      </c>
      <c r="R959" t="s">
        <v>28</v>
      </c>
      <c r="S959">
        <v>1</v>
      </c>
      <c r="T959">
        <v>3.6</v>
      </c>
      <c r="U959" t="s">
        <v>101</v>
      </c>
      <c r="V959" t="s">
        <v>102</v>
      </c>
      <c r="W959">
        <v>126</v>
      </c>
    </row>
    <row r="960" spans="1:23" x14ac:dyDescent="0.25">
      <c r="A960">
        <v>2565</v>
      </c>
      <c r="B960" t="s">
        <v>3161</v>
      </c>
      <c r="C960" t="str">
        <f>VLOOKUP(Table1[[#This Row],[Country Code]],Table3[],2)</f>
        <v>India</v>
      </c>
      <c r="D960">
        <v>1</v>
      </c>
      <c r="E960" t="s">
        <v>2937</v>
      </c>
      <c r="F960" t="s">
        <v>3162</v>
      </c>
      <c r="G960" t="s">
        <v>3100</v>
      </c>
      <c r="H960" t="s">
        <v>3101</v>
      </c>
      <c r="I960">
        <v>77.324465099999998</v>
      </c>
      <c r="J960">
        <v>28.395037599999998</v>
      </c>
      <c r="K960" t="s">
        <v>3163</v>
      </c>
      <c r="L960">
        <v>150</v>
      </c>
      <c r="M960" t="str">
        <f>IF(Table1[[#This Row],[Average Cost for two]]&lt;=200, "0-200", IF(Table1[[#This Row],[Average Cost for two]]&lt;=400, "200-400", IF(Table1[[#This Row],[Average Cost for two]]&lt;=600, "400-600", IF(Table1[[#This Row],[Average Cost for two]]&lt;=800, "600-800", IF(Table1[[#This Row],[Average Cost for two]]&lt;=1000, "800-1000", "&gt;1000")))))</f>
        <v>0-200</v>
      </c>
      <c r="N960" t="s">
        <v>2115</v>
      </c>
      <c r="O960" t="s">
        <v>28</v>
      </c>
      <c r="P960" t="s">
        <v>28</v>
      </c>
      <c r="Q960" t="s">
        <v>28</v>
      </c>
      <c r="R960" t="s">
        <v>28</v>
      </c>
      <c r="S960">
        <v>1</v>
      </c>
      <c r="T960">
        <v>3.8</v>
      </c>
      <c r="U960" t="s">
        <v>101</v>
      </c>
      <c r="V960" t="s">
        <v>102</v>
      </c>
      <c r="W960">
        <v>75</v>
      </c>
    </row>
    <row r="961" spans="1:23" x14ac:dyDescent="0.25">
      <c r="A961">
        <v>3866</v>
      </c>
      <c r="B961" t="s">
        <v>2292</v>
      </c>
      <c r="C961" t="str">
        <f>VLOOKUP(Table1[[#This Row],[Country Code]],Table3[],2)</f>
        <v>India</v>
      </c>
      <c r="D961">
        <v>1</v>
      </c>
      <c r="E961" t="s">
        <v>2937</v>
      </c>
      <c r="F961" t="s">
        <v>3164</v>
      </c>
      <c r="G961" t="s">
        <v>3100</v>
      </c>
      <c r="H961" t="s">
        <v>3101</v>
      </c>
      <c r="I961">
        <v>77.321942699999994</v>
      </c>
      <c r="J961">
        <v>28.394826399999999</v>
      </c>
      <c r="K961" t="s">
        <v>2997</v>
      </c>
      <c r="L961">
        <v>500</v>
      </c>
      <c r="M961" t="str">
        <f>IF(Table1[[#This Row],[Average Cost for two]]&lt;=200, "0-200", IF(Table1[[#This Row],[Average Cost for two]]&lt;=400, "200-400", IF(Table1[[#This Row],[Average Cost for two]]&lt;=600, "400-600", IF(Table1[[#This Row],[Average Cost for two]]&lt;=800, "600-800", IF(Table1[[#This Row],[Average Cost for two]]&lt;=1000, "800-1000", "&gt;1000")))))</f>
        <v>400-600</v>
      </c>
      <c r="N961" t="s">
        <v>2115</v>
      </c>
      <c r="O961" t="s">
        <v>28</v>
      </c>
      <c r="P961" t="s">
        <v>28</v>
      </c>
      <c r="Q961" t="s">
        <v>28</v>
      </c>
      <c r="R961" t="s">
        <v>28</v>
      </c>
      <c r="S961">
        <v>2</v>
      </c>
      <c r="T961">
        <v>3.5</v>
      </c>
      <c r="U961" t="s">
        <v>101</v>
      </c>
      <c r="V961" t="s">
        <v>102</v>
      </c>
      <c r="W961">
        <v>143</v>
      </c>
    </row>
    <row r="962" spans="1:23" x14ac:dyDescent="0.25">
      <c r="A962">
        <v>18250288</v>
      </c>
      <c r="B962" t="s">
        <v>3165</v>
      </c>
      <c r="C962" t="str">
        <f>VLOOKUP(Table1[[#This Row],[Country Code]],Table3[],2)</f>
        <v>India</v>
      </c>
      <c r="D962">
        <v>1</v>
      </c>
      <c r="E962" t="s">
        <v>2937</v>
      </c>
      <c r="F962" t="s">
        <v>3166</v>
      </c>
      <c r="G962" t="s">
        <v>3100</v>
      </c>
      <c r="H962" t="s">
        <v>3101</v>
      </c>
      <c r="I962">
        <v>77.323802749999999</v>
      </c>
      <c r="J962">
        <v>28.395720409999999</v>
      </c>
      <c r="K962" t="s">
        <v>3167</v>
      </c>
      <c r="L962">
        <v>650</v>
      </c>
      <c r="M962" t="str">
        <f>IF(Table1[[#This Row],[Average Cost for two]]&lt;=200, "0-200", IF(Table1[[#This Row],[Average Cost for two]]&lt;=400, "200-400", IF(Table1[[#This Row],[Average Cost for two]]&lt;=600, "400-600", IF(Table1[[#This Row],[Average Cost for two]]&lt;=800, "600-800", IF(Table1[[#This Row],[Average Cost for two]]&lt;=1000, "800-1000", "&gt;1000")))))</f>
        <v>600-800</v>
      </c>
      <c r="N962" t="s">
        <v>2115</v>
      </c>
      <c r="O962" t="s">
        <v>28</v>
      </c>
      <c r="P962" t="s">
        <v>27</v>
      </c>
      <c r="Q962" t="s">
        <v>28</v>
      </c>
      <c r="R962" t="s">
        <v>28</v>
      </c>
      <c r="S962">
        <v>2</v>
      </c>
      <c r="T962">
        <v>4.0999999999999996</v>
      </c>
      <c r="U962" t="s">
        <v>42</v>
      </c>
      <c r="V962" t="s">
        <v>43</v>
      </c>
      <c r="W962">
        <v>153</v>
      </c>
    </row>
    <row r="963" spans="1:23" x14ac:dyDescent="0.25">
      <c r="A963">
        <v>1430</v>
      </c>
      <c r="B963" t="s">
        <v>3168</v>
      </c>
      <c r="C963" t="str">
        <f>VLOOKUP(Table1[[#This Row],[Country Code]],Table3[],2)</f>
        <v>India</v>
      </c>
      <c r="D963">
        <v>1</v>
      </c>
      <c r="E963" t="s">
        <v>2937</v>
      </c>
      <c r="F963" t="s">
        <v>3169</v>
      </c>
      <c r="G963" t="s">
        <v>3170</v>
      </c>
      <c r="H963" t="s">
        <v>3171</v>
      </c>
      <c r="I963">
        <v>77.320327300000002</v>
      </c>
      <c r="J963">
        <v>28.410469299999999</v>
      </c>
      <c r="K963" t="s">
        <v>2120</v>
      </c>
      <c r="L963">
        <v>400</v>
      </c>
      <c r="M963" t="str">
        <f>IF(Table1[[#This Row],[Average Cost for two]]&lt;=200, "0-200", IF(Table1[[#This Row],[Average Cost for two]]&lt;=400, "200-400", IF(Table1[[#This Row],[Average Cost for two]]&lt;=600, "400-600", IF(Table1[[#This Row],[Average Cost for two]]&lt;=800, "600-800", IF(Table1[[#This Row],[Average Cost for two]]&lt;=1000, "800-1000", "&gt;1000")))))</f>
        <v>200-400</v>
      </c>
      <c r="N963" t="s">
        <v>2115</v>
      </c>
      <c r="O963" t="s">
        <v>28</v>
      </c>
      <c r="P963" t="s">
        <v>28</v>
      </c>
      <c r="Q963" t="s">
        <v>28</v>
      </c>
      <c r="R963" t="s">
        <v>28</v>
      </c>
      <c r="S963">
        <v>1</v>
      </c>
      <c r="T963">
        <v>2.9</v>
      </c>
      <c r="U963" t="s">
        <v>138</v>
      </c>
      <c r="V963" t="s">
        <v>139</v>
      </c>
      <c r="W963">
        <v>43</v>
      </c>
    </row>
    <row r="964" spans="1:23" x14ac:dyDescent="0.25">
      <c r="A964">
        <v>18393702</v>
      </c>
      <c r="B964" t="s">
        <v>3172</v>
      </c>
      <c r="C964" t="str">
        <f>VLOOKUP(Table1[[#This Row],[Country Code]],Table3[],2)</f>
        <v>India</v>
      </c>
      <c r="D964">
        <v>1</v>
      </c>
      <c r="E964" t="s">
        <v>2937</v>
      </c>
      <c r="F964" t="s">
        <v>3173</v>
      </c>
      <c r="G964" t="s">
        <v>3170</v>
      </c>
      <c r="H964" t="s">
        <v>3171</v>
      </c>
      <c r="I964">
        <v>77.320192700000007</v>
      </c>
      <c r="J964">
        <v>28.4107707</v>
      </c>
      <c r="K964" t="s">
        <v>3174</v>
      </c>
      <c r="L964">
        <v>300</v>
      </c>
      <c r="M964" t="str">
        <f>IF(Table1[[#This Row],[Average Cost for two]]&lt;=200, "0-200", IF(Table1[[#This Row],[Average Cost for two]]&lt;=400, "200-400", IF(Table1[[#This Row],[Average Cost for two]]&lt;=600, "400-600", IF(Table1[[#This Row],[Average Cost for two]]&lt;=800, "600-800", IF(Table1[[#This Row],[Average Cost for two]]&lt;=1000, "800-1000", "&gt;1000")))))</f>
        <v>200-400</v>
      </c>
      <c r="N964" t="s">
        <v>2115</v>
      </c>
      <c r="O964" t="s">
        <v>28</v>
      </c>
      <c r="P964" t="s">
        <v>27</v>
      </c>
      <c r="Q964" t="s">
        <v>28</v>
      </c>
      <c r="R964" t="s">
        <v>28</v>
      </c>
      <c r="S964">
        <v>1</v>
      </c>
      <c r="T964">
        <v>2.9</v>
      </c>
      <c r="U964" t="s">
        <v>138</v>
      </c>
      <c r="V964" t="s">
        <v>139</v>
      </c>
      <c r="W964">
        <v>4</v>
      </c>
    </row>
    <row r="965" spans="1:23" x14ac:dyDescent="0.25">
      <c r="A965">
        <v>6152</v>
      </c>
      <c r="B965" t="s">
        <v>3175</v>
      </c>
      <c r="C965" t="str">
        <f>VLOOKUP(Table1[[#This Row],[Country Code]],Table3[],2)</f>
        <v>India</v>
      </c>
      <c r="D965">
        <v>1</v>
      </c>
      <c r="E965" t="s">
        <v>2937</v>
      </c>
      <c r="F965" t="s">
        <v>3176</v>
      </c>
      <c r="G965" t="s">
        <v>3170</v>
      </c>
      <c r="H965" t="s">
        <v>3171</v>
      </c>
      <c r="I965">
        <v>77.319206300000005</v>
      </c>
      <c r="J965">
        <v>28.410696300000001</v>
      </c>
      <c r="K965" t="s">
        <v>3121</v>
      </c>
      <c r="L965">
        <v>400</v>
      </c>
      <c r="M965" t="str">
        <f>IF(Table1[[#This Row],[Average Cost for two]]&lt;=200, "0-200", IF(Table1[[#This Row],[Average Cost for two]]&lt;=400, "200-400", IF(Table1[[#This Row],[Average Cost for two]]&lt;=600, "400-600", IF(Table1[[#This Row],[Average Cost for two]]&lt;=800, "600-800", IF(Table1[[#This Row],[Average Cost for two]]&lt;=1000, "800-1000", "&gt;1000")))))</f>
        <v>200-400</v>
      </c>
      <c r="N965" t="s">
        <v>2115</v>
      </c>
      <c r="O965" t="s">
        <v>28</v>
      </c>
      <c r="P965" t="s">
        <v>28</v>
      </c>
      <c r="Q965" t="s">
        <v>28</v>
      </c>
      <c r="R965" t="s">
        <v>28</v>
      </c>
      <c r="S965">
        <v>1</v>
      </c>
      <c r="T965">
        <v>2.5</v>
      </c>
      <c r="U965" t="s">
        <v>138</v>
      </c>
      <c r="V965" t="s">
        <v>139</v>
      </c>
      <c r="W965">
        <v>25</v>
      </c>
    </row>
    <row r="966" spans="1:23" x14ac:dyDescent="0.25">
      <c r="A966">
        <v>306962</v>
      </c>
      <c r="B966" t="s">
        <v>3177</v>
      </c>
      <c r="C966" t="str">
        <f>VLOOKUP(Table1[[#This Row],[Country Code]],Table3[],2)</f>
        <v>India</v>
      </c>
      <c r="D966">
        <v>1</v>
      </c>
      <c r="E966" t="s">
        <v>2937</v>
      </c>
      <c r="F966" t="s">
        <v>3178</v>
      </c>
      <c r="G966" t="s">
        <v>3170</v>
      </c>
      <c r="H966" t="s">
        <v>3171</v>
      </c>
      <c r="I966">
        <v>77.318532300000001</v>
      </c>
      <c r="J966">
        <v>28.410659299999999</v>
      </c>
      <c r="K966" t="s">
        <v>2120</v>
      </c>
      <c r="L966">
        <v>400</v>
      </c>
      <c r="M966" t="str">
        <f>IF(Table1[[#This Row],[Average Cost for two]]&lt;=200, "0-200", IF(Table1[[#This Row],[Average Cost for two]]&lt;=400, "200-400", IF(Table1[[#This Row],[Average Cost for two]]&lt;=600, "400-600", IF(Table1[[#This Row],[Average Cost for two]]&lt;=800, "600-800", IF(Table1[[#This Row],[Average Cost for two]]&lt;=1000, "800-1000", "&gt;1000")))))</f>
        <v>200-400</v>
      </c>
      <c r="N966" t="s">
        <v>2115</v>
      </c>
      <c r="O966" t="s">
        <v>28</v>
      </c>
      <c r="P966" t="s">
        <v>28</v>
      </c>
      <c r="Q966" t="s">
        <v>28</v>
      </c>
      <c r="R966" t="s">
        <v>28</v>
      </c>
      <c r="S966">
        <v>1</v>
      </c>
      <c r="T966">
        <v>3.1</v>
      </c>
      <c r="U966" t="s">
        <v>138</v>
      </c>
      <c r="V966" t="s">
        <v>139</v>
      </c>
      <c r="W966">
        <v>26</v>
      </c>
    </row>
    <row r="967" spans="1:23" x14ac:dyDescent="0.25">
      <c r="A967">
        <v>18445360</v>
      </c>
      <c r="B967" t="s">
        <v>3179</v>
      </c>
      <c r="C967" t="str">
        <f>VLOOKUP(Table1[[#This Row],[Country Code]],Table3[],2)</f>
        <v>India</v>
      </c>
      <c r="D967">
        <v>1</v>
      </c>
      <c r="E967" t="s">
        <v>2937</v>
      </c>
      <c r="F967" t="s">
        <v>3180</v>
      </c>
      <c r="G967" t="s">
        <v>3170</v>
      </c>
      <c r="H967" t="s">
        <v>3171</v>
      </c>
      <c r="I967">
        <v>77.319076499999994</v>
      </c>
      <c r="J967">
        <v>28.410819799999999</v>
      </c>
      <c r="K967" t="s">
        <v>2150</v>
      </c>
      <c r="L967">
        <v>500</v>
      </c>
      <c r="M967" t="str">
        <f>IF(Table1[[#This Row],[Average Cost for two]]&lt;=200, "0-200", IF(Table1[[#This Row],[Average Cost for two]]&lt;=400, "200-400", IF(Table1[[#This Row],[Average Cost for two]]&lt;=600, "400-600", IF(Table1[[#This Row],[Average Cost for two]]&lt;=800, "600-800", IF(Table1[[#This Row],[Average Cost for two]]&lt;=1000, "800-1000", "&gt;1000")))))</f>
        <v>400-600</v>
      </c>
      <c r="N967" t="s">
        <v>2115</v>
      </c>
      <c r="O967" t="s">
        <v>28</v>
      </c>
      <c r="P967" t="s">
        <v>28</v>
      </c>
      <c r="Q967" t="s">
        <v>28</v>
      </c>
      <c r="R967" t="s">
        <v>28</v>
      </c>
      <c r="S967">
        <v>2</v>
      </c>
      <c r="T967">
        <v>3</v>
      </c>
      <c r="U967" t="s">
        <v>138</v>
      </c>
      <c r="V967" t="s">
        <v>139</v>
      </c>
      <c r="W967">
        <v>4</v>
      </c>
    </row>
    <row r="968" spans="1:23" x14ac:dyDescent="0.25">
      <c r="A968">
        <v>6150</v>
      </c>
      <c r="B968" t="s">
        <v>3181</v>
      </c>
      <c r="C968" t="str">
        <f>VLOOKUP(Table1[[#This Row],[Country Code]],Table3[],2)</f>
        <v>India</v>
      </c>
      <c r="D968">
        <v>1</v>
      </c>
      <c r="E968" t="s">
        <v>2937</v>
      </c>
      <c r="F968" t="s">
        <v>3182</v>
      </c>
      <c r="G968" t="s">
        <v>3170</v>
      </c>
      <c r="H968" t="s">
        <v>3171</v>
      </c>
      <c r="I968">
        <v>77.318667000000005</v>
      </c>
      <c r="J968">
        <v>28.410677199999999</v>
      </c>
      <c r="K968" t="s">
        <v>2120</v>
      </c>
      <c r="L968">
        <v>250</v>
      </c>
      <c r="M968" t="str">
        <f>IF(Table1[[#This Row],[Average Cost for two]]&lt;=200, "0-200", IF(Table1[[#This Row],[Average Cost for two]]&lt;=400, "200-400", IF(Table1[[#This Row],[Average Cost for two]]&lt;=600, "400-600", IF(Table1[[#This Row],[Average Cost for two]]&lt;=800, "600-800", IF(Table1[[#This Row],[Average Cost for two]]&lt;=1000, "800-1000", "&gt;1000")))))</f>
        <v>200-400</v>
      </c>
      <c r="N968" t="s">
        <v>2115</v>
      </c>
      <c r="O968" t="s">
        <v>28</v>
      </c>
      <c r="P968" t="s">
        <v>28</v>
      </c>
      <c r="Q968" t="s">
        <v>28</v>
      </c>
      <c r="R968" t="s">
        <v>28</v>
      </c>
      <c r="S968">
        <v>1</v>
      </c>
      <c r="T968">
        <v>3.4</v>
      </c>
      <c r="U968" t="s">
        <v>138</v>
      </c>
      <c r="V968" t="s">
        <v>139</v>
      </c>
      <c r="W968">
        <v>22</v>
      </c>
    </row>
    <row r="969" spans="1:23" x14ac:dyDescent="0.25">
      <c r="A969">
        <v>18421024</v>
      </c>
      <c r="B969" t="s">
        <v>3183</v>
      </c>
      <c r="C969" t="str">
        <f>VLOOKUP(Table1[[#This Row],[Country Code]],Table3[],2)</f>
        <v>India</v>
      </c>
      <c r="D969">
        <v>1</v>
      </c>
      <c r="E969" t="s">
        <v>2937</v>
      </c>
      <c r="F969" t="s">
        <v>3184</v>
      </c>
      <c r="G969" t="s">
        <v>3170</v>
      </c>
      <c r="H969" t="s">
        <v>3171</v>
      </c>
      <c r="I969">
        <v>77.3199015</v>
      </c>
      <c r="J969">
        <v>28.409565199999999</v>
      </c>
      <c r="K969" t="s">
        <v>2150</v>
      </c>
      <c r="L969">
        <v>800</v>
      </c>
      <c r="M969" t="str">
        <f>IF(Table1[[#This Row],[Average Cost for two]]&lt;=200, "0-200", IF(Table1[[#This Row],[Average Cost for two]]&lt;=400, "200-400", IF(Table1[[#This Row],[Average Cost for two]]&lt;=600, "400-600", IF(Table1[[#This Row],[Average Cost for two]]&lt;=800, "600-800", IF(Table1[[#This Row],[Average Cost for two]]&lt;=1000, "800-1000", "&gt;1000")))))</f>
        <v>600-800</v>
      </c>
      <c r="N969" t="s">
        <v>2115</v>
      </c>
      <c r="O969" t="s">
        <v>27</v>
      </c>
      <c r="P969" t="s">
        <v>28</v>
      </c>
      <c r="Q969" t="s">
        <v>28</v>
      </c>
      <c r="R969" t="s">
        <v>28</v>
      </c>
      <c r="S969">
        <v>2</v>
      </c>
      <c r="T969">
        <v>3.3</v>
      </c>
      <c r="U969" t="s">
        <v>138</v>
      </c>
      <c r="V969" t="s">
        <v>139</v>
      </c>
      <c r="W969">
        <v>14</v>
      </c>
    </row>
    <row r="970" spans="1:23" x14ac:dyDescent="0.25">
      <c r="A970">
        <v>18471260</v>
      </c>
      <c r="B970" t="s">
        <v>3185</v>
      </c>
      <c r="C970" t="str">
        <f>VLOOKUP(Table1[[#This Row],[Country Code]],Table3[],2)</f>
        <v>India</v>
      </c>
      <c r="D970">
        <v>1</v>
      </c>
      <c r="E970" t="s">
        <v>2937</v>
      </c>
      <c r="F970" t="s">
        <v>3186</v>
      </c>
      <c r="G970" t="s">
        <v>3170</v>
      </c>
      <c r="H970" t="s">
        <v>3171</v>
      </c>
      <c r="I970">
        <v>0</v>
      </c>
      <c r="J970">
        <v>0</v>
      </c>
      <c r="K970" t="s">
        <v>2120</v>
      </c>
      <c r="L970">
        <v>300</v>
      </c>
      <c r="M970" t="str">
        <f>IF(Table1[[#This Row],[Average Cost for two]]&lt;=200, "0-200", IF(Table1[[#This Row],[Average Cost for two]]&lt;=400, "200-400", IF(Table1[[#This Row],[Average Cost for two]]&lt;=600, "400-600", IF(Table1[[#This Row],[Average Cost for two]]&lt;=800, "600-800", IF(Table1[[#This Row],[Average Cost for two]]&lt;=1000, "800-1000", "&gt;1000")))))</f>
        <v>200-400</v>
      </c>
      <c r="N970" t="s">
        <v>2115</v>
      </c>
      <c r="O970" t="s">
        <v>28</v>
      </c>
      <c r="P970" t="s">
        <v>28</v>
      </c>
      <c r="Q970" t="s">
        <v>28</v>
      </c>
      <c r="R970" t="s">
        <v>28</v>
      </c>
      <c r="S970">
        <v>1</v>
      </c>
      <c r="T970">
        <v>3.1</v>
      </c>
      <c r="U970" t="s">
        <v>138</v>
      </c>
      <c r="V970" t="s">
        <v>139</v>
      </c>
      <c r="W970">
        <v>8</v>
      </c>
    </row>
    <row r="971" spans="1:23" x14ac:dyDescent="0.25">
      <c r="A971">
        <v>18367316</v>
      </c>
      <c r="B971" t="s">
        <v>3187</v>
      </c>
      <c r="C971" t="str">
        <f>VLOOKUP(Table1[[#This Row],[Country Code]],Table3[],2)</f>
        <v>India</v>
      </c>
      <c r="D971">
        <v>1</v>
      </c>
      <c r="E971" t="s">
        <v>2937</v>
      </c>
      <c r="F971" t="s">
        <v>3188</v>
      </c>
      <c r="G971" t="s">
        <v>3170</v>
      </c>
      <c r="H971" t="s">
        <v>3171</v>
      </c>
      <c r="I971">
        <v>77.318577199999993</v>
      </c>
      <c r="J971">
        <v>28.410887800000001</v>
      </c>
      <c r="K971" t="s">
        <v>2909</v>
      </c>
      <c r="L971">
        <v>400</v>
      </c>
      <c r="M971" t="str">
        <f>IF(Table1[[#This Row],[Average Cost for two]]&lt;=200, "0-200", IF(Table1[[#This Row],[Average Cost for two]]&lt;=400, "200-400", IF(Table1[[#This Row],[Average Cost for two]]&lt;=600, "400-600", IF(Table1[[#This Row],[Average Cost for two]]&lt;=800, "600-800", IF(Table1[[#This Row],[Average Cost for two]]&lt;=1000, "800-1000", "&gt;1000")))))</f>
        <v>200-400</v>
      </c>
      <c r="N971" t="s">
        <v>2115</v>
      </c>
      <c r="O971" t="s">
        <v>28</v>
      </c>
      <c r="P971" t="s">
        <v>28</v>
      </c>
      <c r="Q971" t="s">
        <v>28</v>
      </c>
      <c r="R971" t="s">
        <v>28</v>
      </c>
      <c r="S971">
        <v>1</v>
      </c>
      <c r="T971">
        <v>3.1</v>
      </c>
      <c r="U971" t="s">
        <v>138</v>
      </c>
      <c r="V971" t="s">
        <v>139</v>
      </c>
      <c r="W971">
        <v>8</v>
      </c>
    </row>
    <row r="972" spans="1:23" x14ac:dyDescent="0.25">
      <c r="A972">
        <v>18466931</v>
      </c>
      <c r="B972" t="s">
        <v>3189</v>
      </c>
      <c r="C972" t="str">
        <f>VLOOKUP(Table1[[#This Row],[Country Code]],Table3[],2)</f>
        <v>India</v>
      </c>
      <c r="D972">
        <v>1</v>
      </c>
      <c r="E972" t="s">
        <v>2937</v>
      </c>
      <c r="F972" t="s">
        <v>3190</v>
      </c>
      <c r="G972" t="s">
        <v>3170</v>
      </c>
      <c r="H972" t="s">
        <v>3171</v>
      </c>
      <c r="I972">
        <v>77.319026199999996</v>
      </c>
      <c r="J972">
        <v>28.4105451</v>
      </c>
      <c r="K972" t="s">
        <v>2120</v>
      </c>
      <c r="L972">
        <v>400</v>
      </c>
      <c r="M972" t="str">
        <f>IF(Table1[[#This Row],[Average Cost for two]]&lt;=200, "0-200", IF(Table1[[#This Row],[Average Cost for two]]&lt;=400, "200-400", IF(Table1[[#This Row],[Average Cost for two]]&lt;=600, "400-600", IF(Table1[[#This Row],[Average Cost for two]]&lt;=800, "600-800", IF(Table1[[#This Row],[Average Cost for two]]&lt;=1000, "800-1000", "&gt;1000")))))</f>
        <v>200-400</v>
      </c>
      <c r="N972" t="s">
        <v>2115</v>
      </c>
      <c r="O972" t="s">
        <v>28</v>
      </c>
      <c r="P972" t="s">
        <v>28</v>
      </c>
      <c r="Q972" t="s">
        <v>28</v>
      </c>
      <c r="R972" t="s">
        <v>28</v>
      </c>
      <c r="S972">
        <v>1</v>
      </c>
      <c r="T972">
        <v>0</v>
      </c>
      <c r="U972" t="s">
        <v>164</v>
      </c>
      <c r="V972" t="s">
        <v>165</v>
      </c>
      <c r="W972">
        <v>0</v>
      </c>
    </row>
    <row r="973" spans="1:23" x14ac:dyDescent="0.25">
      <c r="A973">
        <v>18466420</v>
      </c>
      <c r="B973" t="s">
        <v>3191</v>
      </c>
      <c r="C973" t="str">
        <f>VLOOKUP(Table1[[#This Row],[Country Code]],Table3[],2)</f>
        <v>India</v>
      </c>
      <c r="D973">
        <v>1</v>
      </c>
      <c r="E973" t="s">
        <v>2937</v>
      </c>
      <c r="F973" t="s">
        <v>3192</v>
      </c>
      <c r="G973" t="s">
        <v>3170</v>
      </c>
      <c r="H973" t="s">
        <v>3171</v>
      </c>
      <c r="I973">
        <v>77.318701700000005</v>
      </c>
      <c r="J973">
        <v>28.4106649</v>
      </c>
      <c r="K973" t="s">
        <v>2654</v>
      </c>
      <c r="L973">
        <v>300</v>
      </c>
      <c r="M973" t="str">
        <f>IF(Table1[[#This Row],[Average Cost for two]]&lt;=200, "0-200", IF(Table1[[#This Row],[Average Cost for two]]&lt;=400, "200-400", IF(Table1[[#This Row],[Average Cost for two]]&lt;=600, "400-600", IF(Table1[[#This Row],[Average Cost for two]]&lt;=800, "600-800", IF(Table1[[#This Row],[Average Cost for two]]&lt;=1000, "800-1000", "&gt;1000")))))</f>
        <v>200-400</v>
      </c>
      <c r="N973" t="s">
        <v>2115</v>
      </c>
      <c r="O973" t="s">
        <v>28</v>
      </c>
      <c r="P973" t="s">
        <v>28</v>
      </c>
      <c r="Q973" t="s">
        <v>28</v>
      </c>
      <c r="R973" t="s">
        <v>28</v>
      </c>
      <c r="S973">
        <v>1</v>
      </c>
      <c r="T973">
        <v>0</v>
      </c>
      <c r="U973" t="s">
        <v>164</v>
      </c>
      <c r="V973" t="s">
        <v>165</v>
      </c>
      <c r="W973">
        <v>0</v>
      </c>
    </row>
    <row r="974" spans="1:23" x14ac:dyDescent="0.25">
      <c r="A974">
        <v>18464607</v>
      </c>
      <c r="B974" t="s">
        <v>3193</v>
      </c>
      <c r="C974" t="str">
        <f>VLOOKUP(Table1[[#This Row],[Country Code]],Table3[],2)</f>
        <v>India</v>
      </c>
      <c r="D974">
        <v>1</v>
      </c>
      <c r="E974" t="s">
        <v>2937</v>
      </c>
      <c r="F974" t="s">
        <v>3194</v>
      </c>
      <c r="G974" t="s">
        <v>3170</v>
      </c>
      <c r="H974" t="s">
        <v>3171</v>
      </c>
      <c r="I974">
        <v>77.320013200000005</v>
      </c>
      <c r="J974">
        <v>28.411830699999999</v>
      </c>
      <c r="K974" t="s">
        <v>54</v>
      </c>
      <c r="L974">
        <v>300</v>
      </c>
      <c r="M974" t="str">
        <f>IF(Table1[[#This Row],[Average Cost for two]]&lt;=200, "0-200", IF(Table1[[#This Row],[Average Cost for two]]&lt;=400, "200-400", IF(Table1[[#This Row],[Average Cost for two]]&lt;=600, "400-600", IF(Table1[[#This Row],[Average Cost for two]]&lt;=800, "600-800", IF(Table1[[#This Row],[Average Cost for two]]&lt;=1000, "800-1000", "&gt;1000")))))</f>
        <v>200-400</v>
      </c>
      <c r="N974" t="s">
        <v>2115</v>
      </c>
      <c r="O974" t="s">
        <v>28</v>
      </c>
      <c r="P974" t="s">
        <v>28</v>
      </c>
      <c r="Q974" t="s">
        <v>28</v>
      </c>
      <c r="R974" t="s">
        <v>28</v>
      </c>
      <c r="S974">
        <v>1</v>
      </c>
      <c r="T974">
        <v>0</v>
      </c>
      <c r="U974" t="s">
        <v>164</v>
      </c>
      <c r="V974" t="s">
        <v>165</v>
      </c>
      <c r="W974">
        <v>0</v>
      </c>
    </row>
    <row r="975" spans="1:23" x14ac:dyDescent="0.25">
      <c r="A975">
        <v>18464631</v>
      </c>
      <c r="B975" t="s">
        <v>3195</v>
      </c>
      <c r="C975" t="str">
        <f>VLOOKUP(Table1[[#This Row],[Country Code]],Table3[],2)</f>
        <v>India</v>
      </c>
      <c r="D975">
        <v>1</v>
      </c>
      <c r="E975" t="s">
        <v>2937</v>
      </c>
      <c r="F975" t="s">
        <v>3196</v>
      </c>
      <c r="G975" t="s">
        <v>3170</v>
      </c>
      <c r="H975" t="s">
        <v>3171</v>
      </c>
      <c r="I975">
        <v>77.320282399999996</v>
      </c>
      <c r="J975">
        <v>28.412035500000002</v>
      </c>
      <c r="K975" t="s">
        <v>54</v>
      </c>
      <c r="L975">
        <v>300</v>
      </c>
      <c r="M975" t="str">
        <f>IF(Table1[[#This Row],[Average Cost for two]]&lt;=200, "0-200", IF(Table1[[#This Row],[Average Cost for two]]&lt;=400, "200-400", IF(Table1[[#This Row],[Average Cost for two]]&lt;=600, "400-600", IF(Table1[[#This Row],[Average Cost for two]]&lt;=800, "600-800", IF(Table1[[#This Row],[Average Cost for two]]&lt;=1000, "800-1000", "&gt;1000")))))</f>
        <v>200-400</v>
      </c>
      <c r="N975" t="s">
        <v>2115</v>
      </c>
      <c r="O975" t="s">
        <v>28</v>
      </c>
      <c r="P975" t="s">
        <v>28</v>
      </c>
      <c r="Q975" t="s">
        <v>28</v>
      </c>
      <c r="R975" t="s">
        <v>28</v>
      </c>
      <c r="S975">
        <v>1</v>
      </c>
      <c r="T975">
        <v>0</v>
      </c>
      <c r="U975" t="s">
        <v>164</v>
      </c>
      <c r="V975" t="s">
        <v>165</v>
      </c>
      <c r="W975">
        <v>0</v>
      </c>
    </row>
    <row r="976" spans="1:23" x14ac:dyDescent="0.25">
      <c r="A976">
        <v>301170</v>
      </c>
      <c r="B976" t="s">
        <v>3197</v>
      </c>
      <c r="C976" t="str">
        <f>VLOOKUP(Table1[[#This Row],[Country Code]],Table3[],2)</f>
        <v>India</v>
      </c>
      <c r="D976">
        <v>1</v>
      </c>
      <c r="E976" t="s">
        <v>2937</v>
      </c>
      <c r="F976" t="s">
        <v>3198</v>
      </c>
      <c r="G976" t="s">
        <v>3170</v>
      </c>
      <c r="H976" t="s">
        <v>3171</v>
      </c>
      <c r="I976">
        <v>77.320327300000002</v>
      </c>
      <c r="J976">
        <v>28.410469299999999</v>
      </c>
      <c r="K976" t="s">
        <v>2120</v>
      </c>
      <c r="L976">
        <v>250</v>
      </c>
      <c r="M976" t="str">
        <f>IF(Table1[[#This Row],[Average Cost for two]]&lt;=200, "0-200", IF(Table1[[#This Row],[Average Cost for two]]&lt;=400, "200-400", IF(Table1[[#This Row],[Average Cost for two]]&lt;=600, "400-600", IF(Table1[[#This Row],[Average Cost for two]]&lt;=800, "600-800", IF(Table1[[#This Row],[Average Cost for two]]&lt;=1000, "800-1000", "&gt;1000")))))</f>
        <v>200-400</v>
      </c>
      <c r="N976" t="s">
        <v>2115</v>
      </c>
      <c r="O976" t="s">
        <v>28</v>
      </c>
      <c r="P976" t="s">
        <v>28</v>
      </c>
      <c r="Q976" t="s">
        <v>28</v>
      </c>
      <c r="R976" t="s">
        <v>28</v>
      </c>
      <c r="S976">
        <v>1</v>
      </c>
      <c r="T976">
        <v>0</v>
      </c>
      <c r="U976" t="s">
        <v>164</v>
      </c>
      <c r="V976" t="s">
        <v>165</v>
      </c>
      <c r="W976">
        <v>2</v>
      </c>
    </row>
    <row r="977" spans="1:23" x14ac:dyDescent="0.25">
      <c r="A977">
        <v>18466939</v>
      </c>
      <c r="B977" t="s">
        <v>3199</v>
      </c>
      <c r="C977" t="str">
        <f>VLOOKUP(Table1[[#This Row],[Country Code]],Table3[],2)</f>
        <v>India</v>
      </c>
      <c r="D977">
        <v>1</v>
      </c>
      <c r="E977" t="s">
        <v>2937</v>
      </c>
      <c r="F977" t="s">
        <v>3200</v>
      </c>
      <c r="G977" t="s">
        <v>3170</v>
      </c>
      <c r="H977" t="s">
        <v>3171</v>
      </c>
      <c r="I977">
        <v>77.319699099999994</v>
      </c>
      <c r="J977">
        <v>28.410499900000001</v>
      </c>
      <c r="K977" t="s">
        <v>54</v>
      </c>
      <c r="L977">
        <v>250</v>
      </c>
      <c r="M977" t="str">
        <f>IF(Table1[[#This Row],[Average Cost for two]]&lt;=200, "0-200", IF(Table1[[#This Row],[Average Cost for two]]&lt;=400, "200-400", IF(Table1[[#This Row],[Average Cost for two]]&lt;=600, "400-600", IF(Table1[[#This Row],[Average Cost for two]]&lt;=800, "600-800", IF(Table1[[#This Row],[Average Cost for two]]&lt;=1000, "800-1000", "&gt;1000")))))</f>
        <v>200-400</v>
      </c>
      <c r="N977" t="s">
        <v>2115</v>
      </c>
      <c r="O977" t="s">
        <v>28</v>
      </c>
      <c r="P977" t="s">
        <v>28</v>
      </c>
      <c r="Q977" t="s">
        <v>28</v>
      </c>
      <c r="R977" t="s">
        <v>28</v>
      </c>
      <c r="S977">
        <v>1</v>
      </c>
      <c r="T977">
        <v>0</v>
      </c>
      <c r="U977" t="s">
        <v>164</v>
      </c>
      <c r="V977" t="s">
        <v>165</v>
      </c>
      <c r="W977">
        <v>0</v>
      </c>
    </row>
    <row r="978" spans="1:23" x14ac:dyDescent="0.25">
      <c r="A978">
        <v>18380180</v>
      </c>
      <c r="B978" t="s">
        <v>3201</v>
      </c>
      <c r="C978" t="str">
        <f>VLOOKUP(Table1[[#This Row],[Country Code]],Table3[],2)</f>
        <v>India</v>
      </c>
      <c r="D978">
        <v>1</v>
      </c>
      <c r="E978" t="s">
        <v>2937</v>
      </c>
      <c r="F978" t="s">
        <v>3202</v>
      </c>
      <c r="G978" t="s">
        <v>3170</v>
      </c>
      <c r="H978" t="s">
        <v>3171</v>
      </c>
      <c r="I978">
        <v>77.318577199999993</v>
      </c>
      <c r="J978">
        <v>28.410708400000001</v>
      </c>
      <c r="K978" t="s">
        <v>2280</v>
      </c>
      <c r="L978">
        <v>400</v>
      </c>
      <c r="M978" t="str">
        <f>IF(Table1[[#This Row],[Average Cost for two]]&lt;=200, "0-200", IF(Table1[[#This Row],[Average Cost for two]]&lt;=400, "200-400", IF(Table1[[#This Row],[Average Cost for two]]&lt;=600, "400-600", IF(Table1[[#This Row],[Average Cost for two]]&lt;=800, "600-800", IF(Table1[[#This Row],[Average Cost for two]]&lt;=1000, "800-1000", "&gt;1000")))))</f>
        <v>200-400</v>
      </c>
      <c r="N978" t="s">
        <v>2115</v>
      </c>
      <c r="O978" t="s">
        <v>28</v>
      </c>
      <c r="P978" t="s">
        <v>28</v>
      </c>
      <c r="Q978" t="s">
        <v>28</v>
      </c>
      <c r="R978" t="s">
        <v>28</v>
      </c>
      <c r="S978">
        <v>1</v>
      </c>
      <c r="T978">
        <v>0</v>
      </c>
      <c r="U978" t="s">
        <v>164</v>
      </c>
      <c r="V978" t="s">
        <v>165</v>
      </c>
      <c r="W978">
        <v>0</v>
      </c>
    </row>
    <row r="979" spans="1:23" x14ac:dyDescent="0.25">
      <c r="A979">
        <v>18466407</v>
      </c>
      <c r="B979" t="s">
        <v>3203</v>
      </c>
      <c r="C979" t="str">
        <f>VLOOKUP(Table1[[#This Row],[Country Code]],Table3[],2)</f>
        <v>India</v>
      </c>
      <c r="D979">
        <v>1</v>
      </c>
      <c r="E979" t="s">
        <v>2937</v>
      </c>
      <c r="F979" t="s">
        <v>3204</v>
      </c>
      <c r="G979" t="s">
        <v>3170</v>
      </c>
      <c r="H979" t="s">
        <v>3171</v>
      </c>
      <c r="I979">
        <v>77.318970800000002</v>
      </c>
      <c r="J979">
        <v>28.412025400000001</v>
      </c>
      <c r="K979" t="s">
        <v>392</v>
      </c>
      <c r="L979">
        <v>500</v>
      </c>
      <c r="M979" t="str">
        <f>IF(Table1[[#This Row],[Average Cost for two]]&lt;=200, "0-200", IF(Table1[[#This Row],[Average Cost for two]]&lt;=400, "200-400", IF(Table1[[#This Row],[Average Cost for two]]&lt;=600, "400-600", IF(Table1[[#This Row],[Average Cost for two]]&lt;=800, "600-800", IF(Table1[[#This Row],[Average Cost for two]]&lt;=1000, "800-1000", "&gt;1000")))))</f>
        <v>400-600</v>
      </c>
      <c r="N979" t="s">
        <v>2115</v>
      </c>
      <c r="O979" t="s">
        <v>28</v>
      </c>
      <c r="P979" t="s">
        <v>28</v>
      </c>
      <c r="Q979" t="s">
        <v>28</v>
      </c>
      <c r="R979" t="s">
        <v>28</v>
      </c>
      <c r="S979">
        <v>2</v>
      </c>
      <c r="T979">
        <v>0</v>
      </c>
      <c r="U979" t="s">
        <v>164</v>
      </c>
      <c r="V979" t="s">
        <v>165</v>
      </c>
      <c r="W979">
        <v>0</v>
      </c>
    </row>
    <row r="980" spans="1:23" x14ac:dyDescent="0.25">
      <c r="A980">
        <v>304001</v>
      </c>
      <c r="B980" t="s">
        <v>3205</v>
      </c>
      <c r="C980" t="str">
        <f>VLOOKUP(Table1[[#This Row],[Country Code]],Table3[],2)</f>
        <v>India</v>
      </c>
      <c r="D980">
        <v>1</v>
      </c>
      <c r="E980" t="s">
        <v>2937</v>
      </c>
      <c r="F980" t="s">
        <v>3206</v>
      </c>
      <c r="G980" t="s">
        <v>3207</v>
      </c>
      <c r="H980" t="s">
        <v>3208</v>
      </c>
      <c r="I980">
        <v>77.326602300000005</v>
      </c>
      <c r="J980">
        <v>28.4101024</v>
      </c>
      <c r="K980" t="s">
        <v>2654</v>
      </c>
      <c r="L980">
        <v>400</v>
      </c>
      <c r="M980" t="str">
        <f>IF(Table1[[#This Row],[Average Cost for two]]&lt;=200, "0-200", IF(Table1[[#This Row],[Average Cost for two]]&lt;=400, "200-400", IF(Table1[[#This Row],[Average Cost for two]]&lt;=600, "400-600", IF(Table1[[#This Row],[Average Cost for two]]&lt;=800, "600-800", IF(Table1[[#This Row],[Average Cost for two]]&lt;=1000, "800-1000", "&gt;1000")))))</f>
        <v>200-400</v>
      </c>
      <c r="N980" t="s">
        <v>2115</v>
      </c>
      <c r="O980" t="s">
        <v>28</v>
      </c>
      <c r="P980" t="s">
        <v>28</v>
      </c>
      <c r="Q980" t="s">
        <v>28</v>
      </c>
      <c r="R980" t="s">
        <v>28</v>
      </c>
      <c r="S980">
        <v>1</v>
      </c>
      <c r="T980">
        <v>2.8</v>
      </c>
      <c r="U980" t="s">
        <v>138</v>
      </c>
      <c r="V980" t="s">
        <v>139</v>
      </c>
      <c r="W980">
        <v>20</v>
      </c>
    </row>
    <row r="981" spans="1:23" x14ac:dyDescent="0.25">
      <c r="A981">
        <v>8319</v>
      </c>
      <c r="B981" t="s">
        <v>3209</v>
      </c>
      <c r="C981" t="str">
        <f>VLOOKUP(Table1[[#This Row],[Country Code]],Table3[],2)</f>
        <v>India</v>
      </c>
      <c r="D981">
        <v>1</v>
      </c>
      <c r="E981" t="s">
        <v>2937</v>
      </c>
      <c r="F981" t="s">
        <v>3210</v>
      </c>
      <c r="G981" t="s">
        <v>3207</v>
      </c>
      <c r="H981" t="s">
        <v>3208</v>
      </c>
      <c r="I981">
        <v>77.329166999999998</v>
      </c>
      <c r="J981">
        <v>28.410179500000002</v>
      </c>
      <c r="K981" t="s">
        <v>2351</v>
      </c>
      <c r="L981">
        <v>700</v>
      </c>
      <c r="M981" t="str">
        <f>IF(Table1[[#This Row],[Average Cost for two]]&lt;=200, "0-200", IF(Table1[[#This Row],[Average Cost for two]]&lt;=400, "200-400", IF(Table1[[#This Row],[Average Cost for two]]&lt;=600, "400-600", IF(Table1[[#This Row],[Average Cost for two]]&lt;=800, "600-800", IF(Table1[[#This Row],[Average Cost for two]]&lt;=1000, "800-1000", "&gt;1000")))))</f>
        <v>600-800</v>
      </c>
      <c r="N981" t="s">
        <v>2115</v>
      </c>
      <c r="O981" t="s">
        <v>28</v>
      </c>
      <c r="P981" t="s">
        <v>28</v>
      </c>
      <c r="Q981" t="s">
        <v>28</v>
      </c>
      <c r="R981" t="s">
        <v>28</v>
      </c>
      <c r="S981">
        <v>2</v>
      </c>
      <c r="T981">
        <v>2.7</v>
      </c>
      <c r="U981" t="s">
        <v>138</v>
      </c>
      <c r="V981" t="s">
        <v>139</v>
      </c>
      <c r="W981">
        <v>39</v>
      </c>
    </row>
    <row r="982" spans="1:23" x14ac:dyDescent="0.25">
      <c r="A982">
        <v>303871</v>
      </c>
      <c r="B982" t="s">
        <v>3008</v>
      </c>
      <c r="C982" t="str">
        <f>VLOOKUP(Table1[[#This Row],[Country Code]],Table3[],2)</f>
        <v>India</v>
      </c>
      <c r="D982">
        <v>1</v>
      </c>
      <c r="E982" t="s">
        <v>2937</v>
      </c>
      <c r="F982" t="s">
        <v>3211</v>
      </c>
      <c r="G982" t="s">
        <v>3207</v>
      </c>
      <c r="H982" t="s">
        <v>3208</v>
      </c>
      <c r="I982">
        <v>77.328897799999993</v>
      </c>
      <c r="J982">
        <v>28.410602900000001</v>
      </c>
      <c r="K982" t="s">
        <v>2280</v>
      </c>
      <c r="L982">
        <v>600</v>
      </c>
      <c r="M982" t="str">
        <f>IF(Table1[[#This Row],[Average Cost for two]]&lt;=200, "0-200", IF(Table1[[#This Row],[Average Cost for two]]&lt;=400, "200-400", IF(Table1[[#This Row],[Average Cost for two]]&lt;=600, "400-600", IF(Table1[[#This Row],[Average Cost for two]]&lt;=800, "600-800", IF(Table1[[#This Row],[Average Cost for two]]&lt;=1000, "800-1000", "&gt;1000")))))</f>
        <v>400-600</v>
      </c>
      <c r="N982" t="s">
        <v>2115</v>
      </c>
      <c r="O982" t="s">
        <v>28</v>
      </c>
      <c r="P982" t="s">
        <v>27</v>
      </c>
      <c r="Q982" t="s">
        <v>28</v>
      </c>
      <c r="R982" t="s">
        <v>28</v>
      </c>
      <c r="S982">
        <v>2</v>
      </c>
      <c r="T982">
        <v>2.7</v>
      </c>
      <c r="U982" t="s">
        <v>138</v>
      </c>
      <c r="V982" t="s">
        <v>139</v>
      </c>
      <c r="W982">
        <v>56</v>
      </c>
    </row>
    <row r="983" spans="1:23" x14ac:dyDescent="0.25">
      <c r="A983">
        <v>8321</v>
      </c>
      <c r="B983" t="s">
        <v>3212</v>
      </c>
      <c r="C983" t="str">
        <f>VLOOKUP(Table1[[#This Row],[Country Code]],Table3[],2)</f>
        <v>India</v>
      </c>
      <c r="D983">
        <v>1</v>
      </c>
      <c r="E983" t="s">
        <v>2937</v>
      </c>
      <c r="F983" t="s">
        <v>3213</v>
      </c>
      <c r="G983" t="s">
        <v>3207</v>
      </c>
      <c r="H983" t="s">
        <v>3208</v>
      </c>
      <c r="I983">
        <v>77.327576399999998</v>
      </c>
      <c r="J983">
        <v>28.410372500000001</v>
      </c>
      <c r="K983" t="s">
        <v>2351</v>
      </c>
      <c r="L983">
        <v>500</v>
      </c>
      <c r="M983" t="str">
        <f>IF(Table1[[#This Row],[Average Cost for two]]&lt;=200, "0-200", IF(Table1[[#This Row],[Average Cost for two]]&lt;=400, "200-400", IF(Table1[[#This Row],[Average Cost for two]]&lt;=600, "400-600", IF(Table1[[#This Row],[Average Cost for two]]&lt;=800, "600-800", IF(Table1[[#This Row],[Average Cost for two]]&lt;=1000, "800-1000", "&gt;1000")))))</f>
        <v>400-600</v>
      </c>
      <c r="N983" t="s">
        <v>2115</v>
      </c>
      <c r="O983" t="s">
        <v>28</v>
      </c>
      <c r="P983" t="s">
        <v>28</v>
      </c>
      <c r="Q983" t="s">
        <v>28</v>
      </c>
      <c r="R983" t="s">
        <v>28</v>
      </c>
      <c r="S983">
        <v>2</v>
      </c>
      <c r="T983">
        <v>2.7</v>
      </c>
      <c r="U983" t="s">
        <v>138</v>
      </c>
      <c r="V983" t="s">
        <v>139</v>
      </c>
      <c r="W983">
        <v>43</v>
      </c>
    </row>
    <row r="984" spans="1:23" x14ac:dyDescent="0.25">
      <c r="A984">
        <v>311047</v>
      </c>
      <c r="B984" t="s">
        <v>3214</v>
      </c>
      <c r="C984" t="str">
        <f>VLOOKUP(Table1[[#This Row],[Country Code]],Table3[],2)</f>
        <v>India</v>
      </c>
      <c r="D984">
        <v>1</v>
      </c>
      <c r="E984" t="s">
        <v>2937</v>
      </c>
      <c r="F984" t="s">
        <v>3215</v>
      </c>
      <c r="G984" t="s">
        <v>3207</v>
      </c>
      <c r="H984" t="s">
        <v>3208</v>
      </c>
      <c r="I984">
        <v>77.326744000000005</v>
      </c>
      <c r="J984">
        <v>28.409951499999998</v>
      </c>
      <c r="K984" t="s">
        <v>54</v>
      </c>
      <c r="L984">
        <v>300</v>
      </c>
      <c r="M984" t="str">
        <f>IF(Table1[[#This Row],[Average Cost for two]]&lt;=200, "0-200", IF(Table1[[#This Row],[Average Cost for two]]&lt;=400, "200-400", IF(Table1[[#This Row],[Average Cost for two]]&lt;=600, "400-600", IF(Table1[[#This Row],[Average Cost for two]]&lt;=800, "600-800", IF(Table1[[#This Row],[Average Cost for two]]&lt;=1000, "800-1000", "&gt;1000")))))</f>
        <v>200-400</v>
      </c>
      <c r="N984" t="s">
        <v>2115</v>
      </c>
      <c r="O984" t="s">
        <v>28</v>
      </c>
      <c r="P984" t="s">
        <v>28</v>
      </c>
      <c r="Q984" t="s">
        <v>28</v>
      </c>
      <c r="R984" t="s">
        <v>28</v>
      </c>
      <c r="S984">
        <v>1</v>
      </c>
      <c r="T984">
        <v>2.8</v>
      </c>
      <c r="U984" t="s">
        <v>138</v>
      </c>
      <c r="V984" t="s">
        <v>139</v>
      </c>
      <c r="W984">
        <v>9</v>
      </c>
    </row>
    <row r="985" spans="1:23" x14ac:dyDescent="0.25">
      <c r="A985">
        <v>8320</v>
      </c>
      <c r="B985" t="s">
        <v>3216</v>
      </c>
      <c r="C985" t="str">
        <f>VLOOKUP(Table1[[#This Row],[Country Code]],Table3[],2)</f>
        <v>India</v>
      </c>
      <c r="D985">
        <v>1</v>
      </c>
      <c r="E985" t="s">
        <v>2937</v>
      </c>
      <c r="F985" t="s">
        <v>3217</v>
      </c>
      <c r="G985" t="s">
        <v>3207</v>
      </c>
      <c r="H985" t="s">
        <v>3208</v>
      </c>
      <c r="I985">
        <v>77.327832400000005</v>
      </c>
      <c r="J985">
        <v>28.410164699999999</v>
      </c>
      <c r="K985" t="s">
        <v>2120</v>
      </c>
      <c r="L985">
        <v>400</v>
      </c>
      <c r="M985" t="str">
        <f>IF(Table1[[#This Row],[Average Cost for two]]&lt;=200, "0-200", IF(Table1[[#This Row],[Average Cost for two]]&lt;=400, "200-400", IF(Table1[[#This Row],[Average Cost for two]]&lt;=600, "400-600", IF(Table1[[#This Row],[Average Cost for two]]&lt;=800, "600-800", IF(Table1[[#This Row],[Average Cost for two]]&lt;=1000, "800-1000", "&gt;1000")))))</f>
        <v>200-400</v>
      </c>
      <c r="N985" t="s">
        <v>2115</v>
      </c>
      <c r="O985" t="s">
        <v>28</v>
      </c>
      <c r="P985" t="s">
        <v>28</v>
      </c>
      <c r="Q985" t="s">
        <v>28</v>
      </c>
      <c r="R985" t="s">
        <v>28</v>
      </c>
      <c r="S985">
        <v>1</v>
      </c>
      <c r="T985">
        <v>2.7</v>
      </c>
      <c r="U985" t="s">
        <v>138</v>
      </c>
      <c r="V985" t="s">
        <v>139</v>
      </c>
      <c r="W985">
        <v>20</v>
      </c>
    </row>
    <row r="986" spans="1:23" x14ac:dyDescent="0.25">
      <c r="A986">
        <v>8308</v>
      </c>
      <c r="B986" t="s">
        <v>3218</v>
      </c>
      <c r="C986" t="str">
        <f>VLOOKUP(Table1[[#This Row],[Country Code]],Table3[],2)</f>
        <v>India</v>
      </c>
      <c r="D986">
        <v>1</v>
      </c>
      <c r="E986" t="s">
        <v>2937</v>
      </c>
      <c r="F986" t="s">
        <v>3219</v>
      </c>
      <c r="G986" t="s">
        <v>3207</v>
      </c>
      <c r="H986" t="s">
        <v>3208</v>
      </c>
      <c r="I986">
        <v>77.327910599999996</v>
      </c>
      <c r="J986">
        <v>28.410330600000002</v>
      </c>
      <c r="K986" t="s">
        <v>2374</v>
      </c>
      <c r="L986">
        <v>100</v>
      </c>
      <c r="M986" t="str">
        <f>IF(Table1[[#This Row],[Average Cost for two]]&lt;=200, "0-200", IF(Table1[[#This Row],[Average Cost for two]]&lt;=400, "200-400", IF(Table1[[#This Row],[Average Cost for two]]&lt;=600, "400-600", IF(Table1[[#This Row],[Average Cost for two]]&lt;=800, "600-800", IF(Table1[[#This Row],[Average Cost for two]]&lt;=1000, "800-1000", "&gt;1000")))))</f>
        <v>0-200</v>
      </c>
      <c r="N986" t="s">
        <v>2115</v>
      </c>
      <c r="O986" t="s">
        <v>28</v>
      </c>
      <c r="P986" t="s">
        <v>28</v>
      </c>
      <c r="Q986" t="s">
        <v>28</v>
      </c>
      <c r="R986" t="s">
        <v>28</v>
      </c>
      <c r="S986">
        <v>1</v>
      </c>
      <c r="T986">
        <v>3.2</v>
      </c>
      <c r="U986" t="s">
        <v>138</v>
      </c>
      <c r="V986" t="s">
        <v>139</v>
      </c>
      <c r="W986">
        <v>41</v>
      </c>
    </row>
    <row r="987" spans="1:23" x14ac:dyDescent="0.25">
      <c r="A987">
        <v>18303717</v>
      </c>
      <c r="B987" t="s">
        <v>3220</v>
      </c>
      <c r="C987" t="str">
        <f>VLOOKUP(Table1[[#This Row],[Country Code]],Table3[],2)</f>
        <v>India</v>
      </c>
      <c r="D987">
        <v>1</v>
      </c>
      <c r="E987" t="s">
        <v>2937</v>
      </c>
      <c r="F987" t="s">
        <v>3221</v>
      </c>
      <c r="G987" t="s">
        <v>3207</v>
      </c>
      <c r="H987" t="s">
        <v>3208</v>
      </c>
      <c r="I987">
        <v>77.327910599999996</v>
      </c>
      <c r="J987">
        <v>28.4105998</v>
      </c>
      <c r="K987" t="s">
        <v>142</v>
      </c>
      <c r="L987">
        <v>500</v>
      </c>
      <c r="M987" t="str">
        <f>IF(Table1[[#This Row],[Average Cost for two]]&lt;=200, "0-200", IF(Table1[[#This Row],[Average Cost for two]]&lt;=400, "200-400", IF(Table1[[#This Row],[Average Cost for two]]&lt;=600, "400-600", IF(Table1[[#This Row],[Average Cost for two]]&lt;=800, "600-800", IF(Table1[[#This Row],[Average Cost for two]]&lt;=1000, "800-1000", "&gt;1000")))))</f>
        <v>400-600</v>
      </c>
      <c r="N987" t="s">
        <v>2115</v>
      </c>
      <c r="O987" t="s">
        <v>28</v>
      </c>
      <c r="P987" t="s">
        <v>28</v>
      </c>
      <c r="Q987" t="s">
        <v>28</v>
      </c>
      <c r="R987" t="s">
        <v>28</v>
      </c>
      <c r="S987">
        <v>2</v>
      </c>
      <c r="T987">
        <v>3.4</v>
      </c>
      <c r="U987" t="s">
        <v>138</v>
      </c>
      <c r="V987" t="s">
        <v>139</v>
      </c>
      <c r="W987">
        <v>18</v>
      </c>
    </row>
    <row r="988" spans="1:23" x14ac:dyDescent="0.25">
      <c r="A988">
        <v>304004</v>
      </c>
      <c r="B988" t="s">
        <v>3222</v>
      </c>
      <c r="C988" t="str">
        <f>VLOOKUP(Table1[[#This Row],[Country Code]],Table3[],2)</f>
        <v>India</v>
      </c>
      <c r="D988">
        <v>1</v>
      </c>
      <c r="E988" t="s">
        <v>2937</v>
      </c>
      <c r="F988" t="s">
        <v>3223</v>
      </c>
      <c r="G988" t="s">
        <v>3207</v>
      </c>
      <c r="H988" t="s">
        <v>3208</v>
      </c>
      <c r="I988">
        <v>77.326096710000002</v>
      </c>
      <c r="J988">
        <v>28.410115600000001</v>
      </c>
      <c r="K988" t="s">
        <v>2654</v>
      </c>
      <c r="L988">
        <v>700</v>
      </c>
      <c r="M988" t="str">
        <f>IF(Table1[[#This Row],[Average Cost for two]]&lt;=200, "0-200", IF(Table1[[#This Row],[Average Cost for two]]&lt;=400, "200-400", IF(Table1[[#This Row],[Average Cost for two]]&lt;=600, "400-600", IF(Table1[[#This Row],[Average Cost for two]]&lt;=800, "600-800", IF(Table1[[#This Row],[Average Cost for two]]&lt;=1000, "800-1000", "&gt;1000")))))</f>
        <v>600-800</v>
      </c>
      <c r="N988" t="s">
        <v>2115</v>
      </c>
      <c r="O988" t="s">
        <v>28</v>
      </c>
      <c r="P988" t="s">
        <v>27</v>
      </c>
      <c r="Q988" t="s">
        <v>28</v>
      </c>
      <c r="R988" t="s">
        <v>28</v>
      </c>
      <c r="S988">
        <v>2</v>
      </c>
      <c r="T988">
        <v>3.3</v>
      </c>
      <c r="U988" t="s">
        <v>138</v>
      </c>
      <c r="V988" t="s">
        <v>139</v>
      </c>
      <c r="W988">
        <v>76</v>
      </c>
    </row>
    <row r="989" spans="1:23" x14ac:dyDescent="0.25">
      <c r="A989">
        <v>18472625</v>
      </c>
      <c r="B989" t="s">
        <v>3224</v>
      </c>
      <c r="C989" t="str">
        <f>VLOOKUP(Table1[[#This Row],[Country Code]],Table3[],2)</f>
        <v>India</v>
      </c>
      <c r="D989">
        <v>1</v>
      </c>
      <c r="E989" t="s">
        <v>2937</v>
      </c>
      <c r="F989" t="s">
        <v>3225</v>
      </c>
      <c r="G989" t="s">
        <v>3207</v>
      </c>
      <c r="H989" t="s">
        <v>3208</v>
      </c>
      <c r="I989">
        <v>77.326227000000003</v>
      </c>
      <c r="J989">
        <v>28.409801000000002</v>
      </c>
      <c r="K989" t="s">
        <v>142</v>
      </c>
      <c r="L989">
        <v>700</v>
      </c>
      <c r="M989" t="str">
        <f>IF(Table1[[#This Row],[Average Cost for two]]&lt;=200, "0-200", IF(Table1[[#This Row],[Average Cost for two]]&lt;=400, "200-400", IF(Table1[[#This Row],[Average Cost for two]]&lt;=600, "400-600", IF(Table1[[#This Row],[Average Cost for two]]&lt;=800, "600-800", IF(Table1[[#This Row],[Average Cost for two]]&lt;=1000, "800-1000", "&gt;1000")))))</f>
        <v>600-800</v>
      </c>
      <c r="N989" t="s">
        <v>2115</v>
      </c>
      <c r="O989" t="s">
        <v>27</v>
      </c>
      <c r="P989" t="s">
        <v>27</v>
      </c>
      <c r="Q989" t="s">
        <v>28</v>
      </c>
      <c r="R989" t="s">
        <v>28</v>
      </c>
      <c r="S989">
        <v>2</v>
      </c>
      <c r="T989">
        <v>0</v>
      </c>
      <c r="U989" t="s">
        <v>164</v>
      </c>
      <c r="V989" t="s">
        <v>165</v>
      </c>
      <c r="W989">
        <v>1</v>
      </c>
    </row>
    <row r="990" spans="1:23" x14ac:dyDescent="0.25">
      <c r="A990">
        <v>18420432</v>
      </c>
      <c r="B990" t="s">
        <v>3226</v>
      </c>
      <c r="C990" t="str">
        <f>VLOOKUP(Table1[[#This Row],[Country Code]],Table3[],2)</f>
        <v>India</v>
      </c>
      <c r="D990">
        <v>1</v>
      </c>
      <c r="E990" t="s">
        <v>2937</v>
      </c>
      <c r="F990" t="s">
        <v>3227</v>
      </c>
      <c r="G990" t="s">
        <v>3228</v>
      </c>
      <c r="H990" t="s">
        <v>3229</v>
      </c>
      <c r="I990">
        <v>77.313820500000006</v>
      </c>
      <c r="J990">
        <v>28.417528999999998</v>
      </c>
      <c r="K990" t="s">
        <v>2280</v>
      </c>
      <c r="L990">
        <v>200</v>
      </c>
      <c r="M990" t="str">
        <f>IF(Table1[[#This Row],[Average Cost for two]]&lt;=200, "0-200", IF(Table1[[#This Row],[Average Cost for two]]&lt;=400, "200-400", IF(Table1[[#This Row],[Average Cost for two]]&lt;=600, "400-600", IF(Table1[[#This Row],[Average Cost for two]]&lt;=800, "600-800", IF(Table1[[#This Row],[Average Cost for two]]&lt;=1000, "800-1000", "&gt;1000")))))</f>
        <v>0-200</v>
      </c>
      <c r="N990" t="s">
        <v>2115</v>
      </c>
      <c r="O990" t="s">
        <v>28</v>
      </c>
      <c r="P990" t="s">
        <v>28</v>
      </c>
      <c r="Q990" t="s">
        <v>28</v>
      </c>
      <c r="R990" t="s">
        <v>28</v>
      </c>
      <c r="S990">
        <v>1</v>
      </c>
      <c r="T990">
        <v>3</v>
      </c>
      <c r="U990" t="s">
        <v>138</v>
      </c>
      <c r="V990" t="s">
        <v>139</v>
      </c>
      <c r="W990">
        <v>6</v>
      </c>
    </row>
    <row r="991" spans="1:23" x14ac:dyDescent="0.25">
      <c r="A991">
        <v>9824</v>
      </c>
      <c r="B991" t="s">
        <v>3084</v>
      </c>
      <c r="C991" t="str">
        <f>VLOOKUP(Table1[[#This Row],[Country Code]],Table3[],2)</f>
        <v>India</v>
      </c>
      <c r="D991">
        <v>1</v>
      </c>
      <c r="E991" t="s">
        <v>2937</v>
      </c>
      <c r="F991" t="s">
        <v>3230</v>
      </c>
      <c r="G991" t="s">
        <v>3228</v>
      </c>
      <c r="H991" t="s">
        <v>3229</v>
      </c>
      <c r="I991">
        <v>77.3144487</v>
      </c>
      <c r="J991">
        <v>28.417588200000001</v>
      </c>
      <c r="K991" t="s">
        <v>2114</v>
      </c>
      <c r="L991">
        <v>700</v>
      </c>
      <c r="M991" t="str">
        <f>IF(Table1[[#This Row],[Average Cost for two]]&lt;=200, "0-200", IF(Table1[[#This Row],[Average Cost for two]]&lt;=400, "200-400", IF(Table1[[#This Row],[Average Cost for two]]&lt;=600, "400-600", IF(Table1[[#This Row],[Average Cost for two]]&lt;=800, "600-800", IF(Table1[[#This Row],[Average Cost for two]]&lt;=1000, "800-1000", "&gt;1000")))))</f>
        <v>600-800</v>
      </c>
      <c r="N991" t="s">
        <v>2115</v>
      </c>
      <c r="O991" t="s">
        <v>28</v>
      </c>
      <c r="P991" t="s">
        <v>27</v>
      </c>
      <c r="Q991" t="s">
        <v>28</v>
      </c>
      <c r="R991" t="s">
        <v>28</v>
      </c>
      <c r="S991">
        <v>2</v>
      </c>
      <c r="T991">
        <v>3.3</v>
      </c>
      <c r="U991" t="s">
        <v>138</v>
      </c>
      <c r="V991" t="s">
        <v>139</v>
      </c>
      <c r="W991">
        <v>219</v>
      </c>
    </row>
    <row r="992" spans="1:23" x14ac:dyDescent="0.25">
      <c r="A992">
        <v>8029</v>
      </c>
      <c r="B992" t="s">
        <v>3231</v>
      </c>
      <c r="C992" t="str">
        <f>VLOOKUP(Table1[[#This Row],[Country Code]],Table3[],2)</f>
        <v>India</v>
      </c>
      <c r="D992">
        <v>1</v>
      </c>
      <c r="E992" t="s">
        <v>2937</v>
      </c>
      <c r="F992" t="s">
        <v>3232</v>
      </c>
      <c r="G992" t="s">
        <v>3233</v>
      </c>
      <c r="H992" t="s">
        <v>3234</v>
      </c>
      <c r="I992">
        <v>77.296959400000006</v>
      </c>
      <c r="J992">
        <v>28.4304159</v>
      </c>
      <c r="K992" t="s">
        <v>3235</v>
      </c>
      <c r="L992">
        <v>200</v>
      </c>
      <c r="M992" t="str">
        <f>IF(Table1[[#This Row],[Average Cost for two]]&lt;=200, "0-200", IF(Table1[[#This Row],[Average Cost for two]]&lt;=400, "200-400", IF(Table1[[#This Row],[Average Cost for two]]&lt;=600, "400-600", IF(Table1[[#This Row],[Average Cost for two]]&lt;=800, "600-800", IF(Table1[[#This Row],[Average Cost for two]]&lt;=1000, "800-1000", "&gt;1000")))))</f>
        <v>0-200</v>
      </c>
      <c r="N992" t="s">
        <v>2115</v>
      </c>
      <c r="O992" t="s">
        <v>28</v>
      </c>
      <c r="P992" t="s">
        <v>28</v>
      </c>
      <c r="Q992" t="s">
        <v>28</v>
      </c>
      <c r="R992" t="s">
        <v>28</v>
      </c>
      <c r="S992">
        <v>1</v>
      </c>
      <c r="T992">
        <v>2.8</v>
      </c>
      <c r="U992" t="s">
        <v>138</v>
      </c>
      <c r="V992" t="s">
        <v>139</v>
      </c>
      <c r="W992">
        <v>11</v>
      </c>
    </row>
    <row r="993" spans="1:23" x14ac:dyDescent="0.25">
      <c r="A993">
        <v>312788</v>
      </c>
      <c r="B993" t="s">
        <v>3236</v>
      </c>
      <c r="C993" t="str">
        <f>VLOOKUP(Table1[[#This Row],[Country Code]],Table3[],2)</f>
        <v>India</v>
      </c>
      <c r="D993">
        <v>1</v>
      </c>
      <c r="E993" t="s">
        <v>2937</v>
      </c>
      <c r="F993" t="s">
        <v>3237</v>
      </c>
      <c r="G993" t="s">
        <v>3233</v>
      </c>
      <c r="H993" t="s">
        <v>3234</v>
      </c>
      <c r="I993">
        <v>77.296766399999996</v>
      </c>
      <c r="J993">
        <v>28.431713200000001</v>
      </c>
      <c r="K993" t="s">
        <v>2341</v>
      </c>
      <c r="L993">
        <v>100</v>
      </c>
      <c r="M993" t="str">
        <f>IF(Table1[[#This Row],[Average Cost for two]]&lt;=200, "0-200", IF(Table1[[#This Row],[Average Cost for two]]&lt;=400, "200-400", IF(Table1[[#This Row],[Average Cost for two]]&lt;=600, "400-600", IF(Table1[[#This Row],[Average Cost for two]]&lt;=800, "600-800", IF(Table1[[#This Row],[Average Cost for two]]&lt;=1000, "800-1000", "&gt;1000")))))</f>
        <v>0-200</v>
      </c>
      <c r="N993" t="s">
        <v>2115</v>
      </c>
      <c r="O993" t="s">
        <v>28</v>
      </c>
      <c r="P993" t="s">
        <v>28</v>
      </c>
      <c r="Q993" t="s">
        <v>28</v>
      </c>
      <c r="R993" t="s">
        <v>28</v>
      </c>
      <c r="S993">
        <v>1</v>
      </c>
      <c r="T993">
        <v>3.1</v>
      </c>
      <c r="U993" t="s">
        <v>138</v>
      </c>
      <c r="V993" t="s">
        <v>139</v>
      </c>
      <c r="W993">
        <v>12</v>
      </c>
    </row>
    <row r="994" spans="1:23" x14ac:dyDescent="0.25">
      <c r="A994">
        <v>309672</v>
      </c>
      <c r="B994" t="s">
        <v>3238</v>
      </c>
      <c r="C994" t="str">
        <f>VLOOKUP(Table1[[#This Row],[Country Code]],Table3[],2)</f>
        <v>India</v>
      </c>
      <c r="D994">
        <v>1</v>
      </c>
      <c r="E994" t="s">
        <v>2937</v>
      </c>
      <c r="F994" t="s">
        <v>3239</v>
      </c>
      <c r="G994" t="s">
        <v>3233</v>
      </c>
      <c r="H994" t="s">
        <v>3234</v>
      </c>
      <c r="I994">
        <v>77.296443199999999</v>
      </c>
      <c r="J994">
        <v>28.430121700000001</v>
      </c>
      <c r="K994" t="s">
        <v>3240</v>
      </c>
      <c r="L994">
        <v>350</v>
      </c>
      <c r="M994" t="str">
        <f>IF(Table1[[#This Row],[Average Cost for two]]&lt;=200, "0-200", IF(Table1[[#This Row],[Average Cost for two]]&lt;=400, "200-400", IF(Table1[[#This Row],[Average Cost for two]]&lt;=600, "400-600", IF(Table1[[#This Row],[Average Cost for two]]&lt;=800, "600-800", IF(Table1[[#This Row],[Average Cost for two]]&lt;=1000, "800-1000", "&gt;1000")))))</f>
        <v>200-400</v>
      </c>
      <c r="N994" t="s">
        <v>2115</v>
      </c>
      <c r="O994" t="s">
        <v>28</v>
      </c>
      <c r="P994" t="s">
        <v>28</v>
      </c>
      <c r="Q994" t="s">
        <v>28</v>
      </c>
      <c r="R994" t="s">
        <v>28</v>
      </c>
      <c r="S994">
        <v>1</v>
      </c>
      <c r="T994">
        <v>2.8</v>
      </c>
      <c r="U994" t="s">
        <v>138</v>
      </c>
      <c r="V994" t="s">
        <v>139</v>
      </c>
      <c r="W994">
        <v>13</v>
      </c>
    </row>
    <row r="995" spans="1:23" x14ac:dyDescent="0.25">
      <c r="A995">
        <v>18359861</v>
      </c>
      <c r="B995" t="s">
        <v>3241</v>
      </c>
      <c r="C995" t="str">
        <f>VLOOKUP(Table1[[#This Row],[Country Code]],Table3[],2)</f>
        <v>India</v>
      </c>
      <c r="D995">
        <v>1</v>
      </c>
      <c r="E995" t="s">
        <v>2937</v>
      </c>
      <c r="F995" t="s">
        <v>3242</v>
      </c>
      <c r="G995" t="s">
        <v>3233</v>
      </c>
      <c r="H995" t="s">
        <v>3234</v>
      </c>
      <c r="I995">
        <v>0</v>
      </c>
      <c r="J995">
        <v>0</v>
      </c>
      <c r="K995" t="s">
        <v>3134</v>
      </c>
      <c r="L995">
        <v>200</v>
      </c>
      <c r="M995" t="str">
        <f>IF(Table1[[#This Row],[Average Cost for two]]&lt;=200, "0-200", IF(Table1[[#This Row],[Average Cost for two]]&lt;=400, "200-400", IF(Table1[[#This Row],[Average Cost for two]]&lt;=600, "400-600", IF(Table1[[#This Row],[Average Cost for two]]&lt;=800, "600-800", IF(Table1[[#This Row],[Average Cost for two]]&lt;=1000, "800-1000", "&gt;1000")))))</f>
        <v>0-200</v>
      </c>
      <c r="N995" t="s">
        <v>2115</v>
      </c>
      <c r="O995" t="s">
        <v>28</v>
      </c>
      <c r="P995" t="s">
        <v>28</v>
      </c>
      <c r="Q995" t="s">
        <v>28</v>
      </c>
      <c r="R995" t="s">
        <v>28</v>
      </c>
      <c r="S995">
        <v>1</v>
      </c>
      <c r="T995">
        <v>3</v>
      </c>
      <c r="U995" t="s">
        <v>138</v>
      </c>
      <c r="V995" t="s">
        <v>139</v>
      </c>
      <c r="W995">
        <v>7</v>
      </c>
    </row>
    <row r="996" spans="1:23" x14ac:dyDescent="0.25">
      <c r="A996">
        <v>18439547</v>
      </c>
      <c r="B996" t="s">
        <v>3243</v>
      </c>
      <c r="C996" t="str">
        <f>VLOOKUP(Table1[[#This Row],[Country Code]],Table3[],2)</f>
        <v>India</v>
      </c>
      <c r="D996">
        <v>1</v>
      </c>
      <c r="E996" t="s">
        <v>2937</v>
      </c>
      <c r="F996" t="s">
        <v>3244</v>
      </c>
      <c r="G996" t="s">
        <v>3233</v>
      </c>
      <c r="H996" t="s">
        <v>3234</v>
      </c>
      <c r="I996">
        <v>77.296337899999997</v>
      </c>
      <c r="J996">
        <v>28.429835499999999</v>
      </c>
      <c r="K996" t="s">
        <v>2120</v>
      </c>
      <c r="L996">
        <v>200</v>
      </c>
      <c r="M996" t="str">
        <f>IF(Table1[[#This Row],[Average Cost for two]]&lt;=200, "0-200", IF(Table1[[#This Row],[Average Cost for two]]&lt;=400, "200-400", IF(Table1[[#This Row],[Average Cost for two]]&lt;=600, "400-600", IF(Table1[[#This Row],[Average Cost for two]]&lt;=800, "600-800", IF(Table1[[#This Row],[Average Cost for two]]&lt;=1000, "800-1000", "&gt;1000")))))</f>
        <v>0-200</v>
      </c>
      <c r="N996" t="s">
        <v>2115</v>
      </c>
      <c r="O996" t="s">
        <v>28</v>
      </c>
      <c r="P996" t="s">
        <v>28</v>
      </c>
      <c r="Q996" t="s">
        <v>28</v>
      </c>
      <c r="R996" t="s">
        <v>28</v>
      </c>
      <c r="S996">
        <v>1</v>
      </c>
      <c r="T996">
        <v>0</v>
      </c>
      <c r="U996" t="s">
        <v>164</v>
      </c>
      <c r="V996" t="s">
        <v>165</v>
      </c>
      <c r="W996">
        <v>1</v>
      </c>
    </row>
    <row r="997" spans="1:23" x14ac:dyDescent="0.25">
      <c r="A997">
        <v>18241538</v>
      </c>
      <c r="B997" t="s">
        <v>3245</v>
      </c>
      <c r="C997" t="str">
        <f>VLOOKUP(Table1[[#This Row],[Country Code]],Table3[],2)</f>
        <v>India</v>
      </c>
      <c r="D997">
        <v>1</v>
      </c>
      <c r="E997" t="s">
        <v>2937</v>
      </c>
      <c r="F997" t="s">
        <v>3246</v>
      </c>
      <c r="G997" t="s">
        <v>3233</v>
      </c>
      <c r="H997" t="s">
        <v>3234</v>
      </c>
      <c r="I997">
        <v>0</v>
      </c>
      <c r="J997">
        <v>0</v>
      </c>
      <c r="K997" t="s">
        <v>3247</v>
      </c>
      <c r="L997">
        <v>250</v>
      </c>
      <c r="M997" t="str">
        <f>IF(Table1[[#This Row],[Average Cost for two]]&lt;=200, "0-200", IF(Table1[[#This Row],[Average Cost for two]]&lt;=400, "200-400", IF(Table1[[#This Row],[Average Cost for two]]&lt;=600, "400-600", IF(Table1[[#This Row],[Average Cost for two]]&lt;=800, "600-800", IF(Table1[[#This Row],[Average Cost for two]]&lt;=1000, "800-1000", "&gt;1000")))))</f>
        <v>200-400</v>
      </c>
      <c r="N997" t="s">
        <v>2115</v>
      </c>
      <c r="O997" t="s">
        <v>28</v>
      </c>
      <c r="P997" t="s">
        <v>28</v>
      </c>
      <c r="Q997" t="s">
        <v>28</v>
      </c>
      <c r="R997" t="s">
        <v>28</v>
      </c>
      <c r="S997">
        <v>1</v>
      </c>
      <c r="T997">
        <v>0</v>
      </c>
      <c r="U997" t="s">
        <v>164</v>
      </c>
      <c r="V997" t="s">
        <v>165</v>
      </c>
      <c r="W997">
        <v>0</v>
      </c>
    </row>
    <row r="998" spans="1:23" x14ac:dyDescent="0.25">
      <c r="A998">
        <v>18452730</v>
      </c>
      <c r="B998" t="s">
        <v>3248</v>
      </c>
      <c r="C998" t="str">
        <f>VLOOKUP(Table1[[#This Row],[Country Code]],Table3[],2)</f>
        <v>India</v>
      </c>
      <c r="D998">
        <v>1</v>
      </c>
      <c r="E998" t="s">
        <v>2937</v>
      </c>
      <c r="F998" t="s">
        <v>3249</v>
      </c>
      <c r="G998" t="s">
        <v>3233</v>
      </c>
      <c r="H998" t="s">
        <v>3234</v>
      </c>
      <c r="I998">
        <v>77.296935399999995</v>
      </c>
      <c r="J998">
        <v>28.430056199999999</v>
      </c>
      <c r="K998" t="s">
        <v>3250</v>
      </c>
      <c r="L998">
        <v>400</v>
      </c>
      <c r="M998" t="str">
        <f>IF(Table1[[#This Row],[Average Cost for two]]&lt;=200, "0-200", IF(Table1[[#This Row],[Average Cost for two]]&lt;=400, "200-400", IF(Table1[[#This Row],[Average Cost for two]]&lt;=600, "400-600", IF(Table1[[#This Row],[Average Cost for two]]&lt;=800, "600-800", IF(Table1[[#This Row],[Average Cost for two]]&lt;=1000, "800-1000", "&gt;1000")))))</f>
        <v>200-400</v>
      </c>
      <c r="N998" t="s">
        <v>2115</v>
      </c>
      <c r="O998" t="s">
        <v>28</v>
      </c>
      <c r="P998" t="s">
        <v>28</v>
      </c>
      <c r="Q998" t="s">
        <v>28</v>
      </c>
      <c r="R998" t="s">
        <v>28</v>
      </c>
      <c r="S998">
        <v>1</v>
      </c>
      <c r="T998">
        <v>0</v>
      </c>
      <c r="U998" t="s">
        <v>164</v>
      </c>
      <c r="V998" t="s">
        <v>165</v>
      </c>
      <c r="W998">
        <v>1</v>
      </c>
    </row>
    <row r="999" spans="1:23" x14ac:dyDescent="0.25">
      <c r="A999">
        <v>18317486</v>
      </c>
      <c r="B999" t="s">
        <v>3251</v>
      </c>
      <c r="C999" t="str">
        <f>VLOOKUP(Table1[[#This Row],[Country Code]],Table3[],2)</f>
        <v>India</v>
      </c>
      <c r="D999">
        <v>1</v>
      </c>
      <c r="E999" t="s">
        <v>2937</v>
      </c>
      <c r="F999" t="s">
        <v>3252</v>
      </c>
      <c r="G999" t="s">
        <v>3233</v>
      </c>
      <c r="H999" t="s">
        <v>3234</v>
      </c>
      <c r="I999">
        <v>77.291918999999993</v>
      </c>
      <c r="J999">
        <v>28.422103700000001</v>
      </c>
      <c r="K999" t="s">
        <v>2177</v>
      </c>
      <c r="L999">
        <v>300</v>
      </c>
      <c r="M999" t="str">
        <f>IF(Table1[[#This Row],[Average Cost for two]]&lt;=200, "0-200", IF(Table1[[#This Row],[Average Cost for two]]&lt;=400, "200-400", IF(Table1[[#This Row],[Average Cost for two]]&lt;=600, "400-600", IF(Table1[[#This Row],[Average Cost for two]]&lt;=800, "600-800", IF(Table1[[#This Row],[Average Cost for two]]&lt;=1000, "800-1000", "&gt;1000")))))</f>
        <v>200-400</v>
      </c>
      <c r="N999" t="s">
        <v>2115</v>
      </c>
      <c r="O999" t="s">
        <v>28</v>
      </c>
      <c r="P999" t="s">
        <v>28</v>
      </c>
      <c r="Q999" t="s">
        <v>28</v>
      </c>
      <c r="R999" t="s">
        <v>28</v>
      </c>
      <c r="S999">
        <v>1</v>
      </c>
      <c r="T999">
        <v>0</v>
      </c>
      <c r="U999" t="s">
        <v>164</v>
      </c>
      <c r="V999" t="s">
        <v>165</v>
      </c>
      <c r="W999">
        <v>3</v>
      </c>
    </row>
    <row r="1000" spans="1:23" x14ac:dyDescent="0.25">
      <c r="A1000">
        <v>18432933</v>
      </c>
      <c r="B1000" t="s">
        <v>3253</v>
      </c>
      <c r="C1000" t="str">
        <f>VLOOKUP(Table1[[#This Row],[Country Code]],Table3[],2)</f>
        <v>India</v>
      </c>
      <c r="D1000">
        <v>1</v>
      </c>
      <c r="E1000" t="s">
        <v>2937</v>
      </c>
      <c r="F1000" t="s">
        <v>3254</v>
      </c>
      <c r="G1000" t="s">
        <v>3233</v>
      </c>
      <c r="H1000" t="s">
        <v>3234</v>
      </c>
      <c r="I1000">
        <v>0</v>
      </c>
      <c r="J1000">
        <v>0</v>
      </c>
      <c r="K1000" t="s">
        <v>2351</v>
      </c>
      <c r="L1000">
        <v>400</v>
      </c>
      <c r="M1000" t="str">
        <f>IF(Table1[[#This Row],[Average Cost for two]]&lt;=200, "0-200", IF(Table1[[#This Row],[Average Cost for two]]&lt;=400, "200-400", IF(Table1[[#This Row],[Average Cost for two]]&lt;=600, "400-600", IF(Table1[[#This Row],[Average Cost for two]]&lt;=800, "600-800", IF(Table1[[#This Row],[Average Cost for two]]&lt;=1000, "800-1000", "&gt;1000")))))</f>
        <v>200-400</v>
      </c>
      <c r="N1000" t="s">
        <v>2115</v>
      </c>
      <c r="O1000" t="s">
        <v>28</v>
      </c>
      <c r="P1000" t="s">
        <v>28</v>
      </c>
      <c r="Q1000" t="s">
        <v>28</v>
      </c>
      <c r="R1000" t="s">
        <v>28</v>
      </c>
      <c r="S1000">
        <v>1</v>
      </c>
      <c r="T1000">
        <v>0</v>
      </c>
      <c r="U1000" t="s">
        <v>164</v>
      </c>
      <c r="V1000" t="s">
        <v>165</v>
      </c>
      <c r="W1000">
        <v>0</v>
      </c>
    </row>
    <row r="1001" spans="1:23" x14ac:dyDescent="0.25">
      <c r="A1001">
        <v>18452267</v>
      </c>
      <c r="B1001" t="s">
        <v>3255</v>
      </c>
      <c r="C1001" t="str">
        <f>VLOOKUP(Table1[[#This Row],[Country Code]],Table3[],2)</f>
        <v>India</v>
      </c>
      <c r="D1001">
        <v>1</v>
      </c>
      <c r="E1001" t="s">
        <v>2937</v>
      </c>
      <c r="F1001" t="s">
        <v>3256</v>
      </c>
      <c r="G1001" t="s">
        <v>3233</v>
      </c>
      <c r="H1001" t="s">
        <v>3234</v>
      </c>
      <c r="I1001">
        <v>77.2964494</v>
      </c>
      <c r="J1001">
        <v>28.429699899999999</v>
      </c>
      <c r="K1001" t="s">
        <v>828</v>
      </c>
      <c r="L1001">
        <v>500</v>
      </c>
      <c r="M1001" t="str">
        <f>IF(Table1[[#This Row],[Average Cost for two]]&lt;=200, "0-200", IF(Table1[[#This Row],[Average Cost for two]]&lt;=400, "200-400", IF(Table1[[#This Row],[Average Cost for two]]&lt;=600, "400-600", IF(Table1[[#This Row],[Average Cost for two]]&lt;=800, "600-800", IF(Table1[[#This Row],[Average Cost for two]]&lt;=1000, "800-1000", "&gt;1000")))))</f>
        <v>400-600</v>
      </c>
      <c r="N1001" t="s">
        <v>2115</v>
      </c>
      <c r="O1001" t="s">
        <v>28</v>
      </c>
      <c r="P1001" t="s">
        <v>28</v>
      </c>
      <c r="Q1001" t="s">
        <v>28</v>
      </c>
      <c r="R1001" t="s">
        <v>28</v>
      </c>
      <c r="S1001">
        <v>2</v>
      </c>
      <c r="T1001">
        <v>0</v>
      </c>
      <c r="U1001" t="s">
        <v>164</v>
      </c>
      <c r="V1001" t="s">
        <v>165</v>
      </c>
      <c r="W1001">
        <v>1</v>
      </c>
    </row>
    <row r="1002" spans="1:23" x14ac:dyDescent="0.25">
      <c r="A1002">
        <v>18466980</v>
      </c>
      <c r="B1002" t="s">
        <v>3257</v>
      </c>
      <c r="C1002" t="str">
        <f>VLOOKUP(Table1[[#This Row],[Country Code]],Table3[],2)</f>
        <v>India</v>
      </c>
      <c r="D1002">
        <v>1</v>
      </c>
      <c r="E1002" t="s">
        <v>2937</v>
      </c>
      <c r="F1002" t="s">
        <v>3258</v>
      </c>
      <c r="G1002" t="s">
        <v>3233</v>
      </c>
      <c r="H1002" t="s">
        <v>3234</v>
      </c>
      <c r="I1002">
        <v>77.296536900000007</v>
      </c>
      <c r="J1002">
        <v>28.429839600000001</v>
      </c>
      <c r="K1002" t="s">
        <v>2120</v>
      </c>
      <c r="L1002">
        <v>300</v>
      </c>
      <c r="M1002" t="str">
        <f>IF(Table1[[#This Row],[Average Cost for two]]&lt;=200, "0-200", IF(Table1[[#This Row],[Average Cost for two]]&lt;=400, "200-400", IF(Table1[[#This Row],[Average Cost for two]]&lt;=600, "400-600", IF(Table1[[#This Row],[Average Cost for two]]&lt;=800, "600-800", IF(Table1[[#This Row],[Average Cost for two]]&lt;=1000, "800-1000", "&gt;1000")))))</f>
        <v>200-400</v>
      </c>
      <c r="N1002" t="s">
        <v>2115</v>
      </c>
      <c r="O1002" t="s">
        <v>28</v>
      </c>
      <c r="P1002" t="s">
        <v>28</v>
      </c>
      <c r="Q1002" t="s">
        <v>28</v>
      </c>
      <c r="R1002" t="s">
        <v>28</v>
      </c>
      <c r="S1002">
        <v>1</v>
      </c>
      <c r="T1002">
        <v>0</v>
      </c>
      <c r="U1002" t="s">
        <v>164</v>
      </c>
      <c r="V1002" t="s">
        <v>165</v>
      </c>
      <c r="W1002">
        <v>3</v>
      </c>
    </row>
    <row r="1003" spans="1:23" x14ac:dyDescent="0.25">
      <c r="A1003">
        <v>18469937</v>
      </c>
      <c r="B1003" t="s">
        <v>3259</v>
      </c>
      <c r="C1003" t="str">
        <f>VLOOKUP(Table1[[#This Row],[Country Code]],Table3[],2)</f>
        <v>India</v>
      </c>
      <c r="D1003">
        <v>1</v>
      </c>
      <c r="E1003" t="s">
        <v>2937</v>
      </c>
      <c r="F1003" t="s">
        <v>3260</v>
      </c>
      <c r="G1003" t="s">
        <v>3233</v>
      </c>
      <c r="H1003" t="s">
        <v>3234</v>
      </c>
      <c r="I1003">
        <v>77.296622600000006</v>
      </c>
      <c r="J1003">
        <v>28.430190899999999</v>
      </c>
      <c r="K1003" t="s">
        <v>3261</v>
      </c>
      <c r="L1003">
        <v>100</v>
      </c>
      <c r="M1003" t="str">
        <f>IF(Table1[[#This Row],[Average Cost for two]]&lt;=200, "0-200", IF(Table1[[#This Row],[Average Cost for two]]&lt;=400, "200-400", IF(Table1[[#This Row],[Average Cost for two]]&lt;=600, "400-600", IF(Table1[[#This Row],[Average Cost for two]]&lt;=800, "600-800", IF(Table1[[#This Row],[Average Cost for two]]&lt;=1000, "800-1000", "&gt;1000")))))</f>
        <v>0-200</v>
      </c>
      <c r="N1003" t="s">
        <v>2115</v>
      </c>
      <c r="O1003" t="s">
        <v>28</v>
      </c>
      <c r="P1003" t="s">
        <v>28</v>
      </c>
      <c r="Q1003" t="s">
        <v>28</v>
      </c>
      <c r="R1003" t="s">
        <v>28</v>
      </c>
      <c r="S1003">
        <v>1</v>
      </c>
      <c r="T1003">
        <v>0</v>
      </c>
      <c r="U1003" t="s">
        <v>164</v>
      </c>
      <c r="V1003" t="s">
        <v>165</v>
      </c>
      <c r="W1003">
        <v>2</v>
      </c>
    </row>
    <row r="1004" spans="1:23" x14ac:dyDescent="0.25">
      <c r="A1004">
        <v>18466937</v>
      </c>
      <c r="B1004" t="s">
        <v>3262</v>
      </c>
      <c r="C1004" t="str">
        <f>VLOOKUP(Table1[[#This Row],[Country Code]],Table3[],2)</f>
        <v>India</v>
      </c>
      <c r="D1004">
        <v>1</v>
      </c>
      <c r="E1004" t="s">
        <v>2937</v>
      </c>
      <c r="F1004" t="s">
        <v>3263</v>
      </c>
      <c r="G1004" t="s">
        <v>3233</v>
      </c>
      <c r="H1004" t="s">
        <v>3234</v>
      </c>
      <c r="I1004">
        <v>0</v>
      </c>
      <c r="J1004">
        <v>0</v>
      </c>
      <c r="K1004" t="s">
        <v>3264</v>
      </c>
      <c r="L1004">
        <v>700</v>
      </c>
      <c r="M1004" t="str">
        <f>IF(Table1[[#This Row],[Average Cost for two]]&lt;=200, "0-200", IF(Table1[[#This Row],[Average Cost for two]]&lt;=400, "200-400", IF(Table1[[#This Row],[Average Cost for two]]&lt;=600, "400-600", IF(Table1[[#This Row],[Average Cost for two]]&lt;=800, "600-800", IF(Table1[[#This Row],[Average Cost for two]]&lt;=1000, "800-1000", "&gt;1000")))))</f>
        <v>600-800</v>
      </c>
      <c r="N1004" t="s">
        <v>2115</v>
      </c>
      <c r="O1004" t="s">
        <v>27</v>
      </c>
      <c r="P1004" t="s">
        <v>28</v>
      </c>
      <c r="Q1004" t="s">
        <v>28</v>
      </c>
      <c r="R1004" t="s">
        <v>28</v>
      </c>
      <c r="S1004">
        <v>2</v>
      </c>
      <c r="T1004">
        <v>0</v>
      </c>
      <c r="U1004" t="s">
        <v>164</v>
      </c>
      <c r="V1004" t="s">
        <v>165</v>
      </c>
      <c r="W1004">
        <v>0</v>
      </c>
    </row>
    <row r="1005" spans="1:23" x14ac:dyDescent="0.25">
      <c r="A1005">
        <v>18433879</v>
      </c>
      <c r="B1005" t="s">
        <v>2956</v>
      </c>
      <c r="C1005" t="str">
        <f>VLOOKUP(Table1[[#This Row],[Country Code]],Table3[],2)</f>
        <v>India</v>
      </c>
      <c r="D1005">
        <v>1</v>
      </c>
      <c r="E1005" t="s">
        <v>2937</v>
      </c>
      <c r="F1005" t="s">
        <v>3265</v>
      </c>
      <c r="G1005" t="s">
        <v>3233</v>
      </c>
      <c r="H1005" t="s">
        <v>3234</v>
      </c>
      <c r="I1005">
        <v>77.300222300000001</v>
      </c>
      <c r="J1005">
        <v>28.426341699999998</v>
      </c>
      <c r="K1005" t="s">
        <v>142</v>
      </c>
      <c r="L1005">
        <v>300</v>
      </c>
      <c r="M1005" t="str">
        <f>IF(Table1[[#This Row],[Average Cost for two]]&lt;=200, "0-200", IF(Table1[[#This Row],[Average Cost for two]]&lt;=400, "200-400", IF(Table1[[#This Row],[Average Cost for two]]&lt;=600, "400-600", IF(Table1[[#This Row],[Average Cost for two]]&lt;=800, "600-800", IF(Table1[[#This Row],[Average Cost for two]]&lt;=1000, "800-1000", "&gt;1000")))))</f>
        <v>200-400</v>
      </c>
      <c r="N1005" t="s">
        <v>2115</v>
      </c>
      <c r="O1005" t="s">
        <v>28</v>
      </c>
      <c r="P1005" t="s">
        <v>28</v>
      </c>
      <c r="Q1005" t="s">
        <v>28</v>
      </c>
      <c r="R1005" t="s">
        <v>28</v>
      </c>
      <c r="S1005">
        <v>1</v>
      </c>
      <c r="T1005">
        <v>0</v>
      </c>
      <c r="U1005" t="s">
        <v>164</v>
      </c>
      <c r="V1005" t="s">
        <v>165</v>
      </c>
      <c r="W1005">
        <v>0</v>
      </c>
    </row>
    <row r="1006" spans="1:23" x14ac:dyDescent="0.25">
      <c r="A1006">
        <v>18369105</v>
      </c>
      <c r="B1006" t="s">
        <v>3266</v>
      </c>
      <c r="C1006" t="str">
        <f>VLOOKUP(Table1[[#This Row],[Country Code]],Table3[],2)</f>
        <v>India</v>
      </c>
      <c r="D1006">
        <v>1</v>
      </c>
      <c r="E1006" t="s">
        <v>2937</v>
      </c>
      <c r="F1006" t="s">
        <v>3267</v>
      </c>
      <c r="G1006" t="s">
        <v>2693</v>
      </c>
      <c r="H1006" t="s">
        <v>3268</v>
      </c>
      <c r="I1006">
        <v>77.312979729999995</v>
      </c>
      <c r="J1006">
        <v>28.438921329999999</v>
      </c>
      <c r="K1006" t="s">
        <v>3269</v>
      </c>
      <c r="L1006">
        <v>650</v>
      </c>
      <c r="M1006" t="str">
        <f>IF(Table1[[#This Row],[Average Cost for two]]&lt;=200, "0-200", IF(Table1[[#This Row],[Average Cost for two]]&lt;=400, "200-400", IF(Table1[[#This Row],[Average Cost for two]]&lt;=600, "400-600", IF(Table1[[#This Row],[Average Cost for two]]&lt;=800, "600-800", IF(Table1[[#This Row],[Average Cost for two]]&lt;=1000, "800-1000", "&gt;1000")))))</f>
        <v>600-800</v>
      </c>
      <c r="N1006" t="s">
        <v>2115</v>
      </c>
      <c r="O1006" t="s">
        <v>28</v>
      </c>
      <c r="P1006" t="s">
        <v>27</v>
      </c>
      <c r="Q1006" t="s">
        <v>28</v>
      </c>
      <c r="R1006" t="s">
        <v>28</v>
      </c>
      <c r="S1006">
        <v>2</v>
      </c>
      <c r="T1006">
        <v>2.6</v>
      </c>
      <c r="U1006" t="s">
        <v>138</v>
      </c>
      <c r="V1006" t="s">
        <v>139</v>
      </c>
      <c r="W1006">
        <v>15</v>
      </c>
    </row>
    <row r="1007" spans="1:23" x14ac:dyDescent="0.25">
      <c r="A1007">
        <v>18133473</v>
      </c>
      <c r="B1007" t="s">
        <v>3270</v>
      </c>
      <c r="C1007" t="str">
        <f>VLOOKUP(Table1[[#This Row],[Country Code]],Table3[],2)</f>
        <v>India</v>
      </c>
      <c r="D1007">
        <v>1</v>
      </c>
      <c r="E1007" t="s">
        <v>2937</v>
      </c>
      <c r="F1007" t="s">
        <v>3271</v>
      </c>
      <c r="G1007" t="s">
        <v>2693</v>
      </c>
      <c r="H1007" t="s">
        <v>3268</v>
      </c>
      <c r="I1007">
        <v>77.315068999999994</v>
      </c>
      <c r="J1007">
        <v>28.435334099999999</v>
      </c>
      <c r="K1007" t="s">
        <v>2970</v>
      </c>
      <c r="L1007">
        <v>200</v>
      </c>
      <c r="M1007" t="str">
        <f>IF(Table1[[#This Row],[Average Cost for two]]&lt;=200, "0-200", IF(Table1[[#This Row],[Average Cost for two]]&lt;=400, "200-400", IF(Table1[[#This Row],[Average Cost for two]]&lt;=600, "400-600", IF(Table1[[#This Row],[Average Cost for two]]&lt;=800, "600-800", IF(Table1[[#This Row],[Average Cost for two]]&lt;=1000, "800-1000", "&gt;1000")))))</f>
        <v>0-200</v>
      </c>
      <c r="N1007" t="s">
        <v>2115</v>
      </c>
      <c r="O1007" t="s">
        <v>28</v>
      </c>
      <c r="P1007" t="s">
        <v>28</v>
      </c>
      <c r="Q1007" t="s">
        <v>28</v>
      </c>
      <c r="R1007" t="s">
        <v>28</v>
      </c>
      <c r="S1007">
        <v>1</v>
      </c>
      <c r="T1007">
        <v>2.9</v>
      </c>
      <c r="U1007" t="s">
        <v>138</v>
      </c>
      <c r="V1007" t="s">
        <v>139</v>
      </c>
      <c r="W1007">
        <v>5</v>
      </c>
    </row>
    <row r="1008" spans="1:23" x14ac:dyDescent="0.25">
      <c r="A1008">
        <v>18458540</v>
      </c>
      <c r="B1008" t="s">
        <v>3272</v>
      </c>
      <c r="C1008" t="str">
        <f>VLOOKUP(Table1[[#This Row],[Country Code]],Table3[],2)</f>
        <v>India</v>
      </c>
      <c r="D1008">
        <v>1</v>
      </c>
      <c r="E1008" t="s">
        <v>2937</v>
      </c>
      <c r="F1008" t="s">
        <v>3273</v>
      </c>
      <c r="G1008" t="s">
        <v>2693</v>
      </c>
      <c r="H1008" t="s">
        <v>3268</v>
      </c>
      <c r="I1008">
        <v>77.315068800000006</v>
      </c>
      <c r="J1008">
        <v>28.435337499999999</v>
      </c>
      <c r="K1008" t="s">
        <v>3261</v>
      </c>
      <c r="L1008">
        <v>200</v>
      </c>
      <c r="M1008" t="str">
        <f>IF(Table1[[#This Row],[Average Cost for two]]&lt;=200, "0-200", IF(Table1[[#This Row],[Average Cost for two]]&lt;=400, "200-400", IF(Table1[[#This Row],[Average Cost for two]]&lt;=600, "400-600", IF(Table1[[#This Row],[Average Cost for two]]&lt;=800, "600-800", IF(Table1[[#This Row],[Average Cost for two]]&lt;=1000, "800-1000", "&gt;1000")))))</f>
        <v>0-200</v>
      </c>
      <c r="N1008" t="s">
        <v>2115</v>
      </c>
      <c r="O1008" t="s">
        <v>28</v>
      </c>
      <c r="P1008" t="s">
        <v>28</v>
      </c>
      <c r="Q1008" t="s">
        <v>28</v>
      </c>
      <c r="R1008" t="s">
        <v>28</v>
      </c>
      <c r="S1008">
        <v>1</v>
      </c>
      <c r="T1008">
        <v>0</v>
      </c>
      <c r="U1008" t="s">
        <v>164</v>
      </c>
      <c r="V1008" t="s">
        <v>165</v>
      </c>
      <c r="W1008">
        <v>0</v>
      </c>
    </row>
    <row r="1009" spans="1:23" x14ac:dyDescent="0.25">
      <c r="A1009">
        <v>18482753</v>
      </c>
      <c r="B1009" t="s">
        <v>3274</v>
      </c>
      <c r="C1009" t="str">
        <f>VLOOKUP(Table1[[#This Row],[Country Code]],Table3[],2)</f>
        <v>India</v>
      </c>
      <c r="D1009">
        <v>1</v>
      </c>
      <c r="E1009" t="s">
        <v>2937</v>
      </c>
      <c r="F1009" t="s">
        <v>3275</v>
      </c>
      <c r="G1009" t="s">
        <v>2693</v>
      </c>
      <c r="H1009" t="s">
        <v>3268</v>
      </c>
      <c r="I1009">
        <v>0</v>
      </c>
      <c r="J1009">
        <v>0</v>
      </c>
      <c r="K1009" t="s">
        <v>2120</v>
      </c>
      <c r="L1009">
        <v>400</v>
      </c>
      <c r="M1009" t="str">
        <f>IF(Table1[[#This Row],[Average Cost for two]]&lt;=200, "0-200", IF(Table1[[#This Row],[Average Cost for two]]&lt;=400, "200-400", IF(Table1[[#This Row],[Average Cost for two]]&lt;=600, "400-600", IF(Table1[[#This Row],[Average Cost for two]]&lt;=800, "600-800", IF(Table1[[#This Row],[Average Cost for two]]&lt;=1000, "800-1000", "&gt;1000")))))</f>
        <v>200-400</v>
      </c>
      <c r="N1009" t="s">
        <v>2115</v>
      </c>
      <c r="O1009" t="s">
        <v>28</v>
      </c>
      <c r="P1009" t="s">
        <v>28</v>
      </c>
      <c r="Q1009" t="s">
        <v>28</v>
      </c>
      <c r="R1009" t="s">
        <v>28</v>
      </c>
      <c r="S1009">
        <v>1</v>
      </c>
      <c r="T1009">
        <v>0</v>
      </c>
      <c r="U1009" t="s">
        <v>164</v>
      </c>
      <c r="V1009" t="s">
        <v>165</v>
      </c>
      <c r="W1009">
        <v>0</v>
      </c>
    </row>
    <row r="1010" spans="1:23" x14ac:dyDescent="0.25">
      <c r="A1010">
        <v>8167</v>
      </c>
      <c r="B1010" t="s">
        <v>3276</v>
      </c>
      <c r="C1010" t="str">
        <f>VLOOKUP(Table1[[#This Row],[Country Code]],Table3[],2)</f>
        <v>India</v>
      </c>
      <c r="D1010">
        <v>1</v>
      </c>
      <c r="E1010" t="s">
        <v>2937</v>
      </c>
      <c r="F1010" t="s">
        <v>3277</v>
      </c>
      <c r="G1010" t="s">
        <v>3278</v>
      </c>
      <c r="H1010" t="s">
        <v>3279</v>
      </c>
      <c r="I1010">
        <v>77.321125600000002</v>
      </c>
      <c r="J1010">
        <v>28.433451600000001</v>
      </c>
      <c r="K1010" t="s">
        <v>392</v>
      </c>
      <c r="L1010">
        <v>100</v>
      </c>
      <c r="M1010" t="str">
        <f>IF(Table1[[#This Row],[Average Cost for two]]&lt;=200, "0-200", IF(Table1[[#This Row],[Average Cost for two]]&lt;=400, "200-400", IF(Table1[[#This Row],[Average Cost for two]]&lt;=600, "400-600", IF(Table1[[#This Row],[Average Cost for two]]&lt;=800, "600-800", IF(Table1[[#This Row],[Average Cost for two]]&lt;=1000, "800-1000", "&gt;1000")))))</f>
        <v>0-200</v>
      </c>
      <c r="N1010" t="s">
        <v>2115</v>
      </c>
      <c r="O1010" t="s">
        <v>28</v>
      </c>
      <c r="P1010" t="s">
        <v>28</v>
      </c>
      <c r="Q1010" t="s">
        <v>28</v>
      </c>
      <c r="R1010" t="s">
        <v>28</v>
      </c>
      <c r="S1010">
        <v>1</v>
      </c>
      <c r="T1010">
        <v>3.1</v>
      </c>
      <c r="U1010" t="s">
        <v>138</v>
      </c>
      <c r="V1010" t="s">
        <v>139</v>
      </c>
      <c r="W1010">
        <v>9</v>
      </c>
    </row>
    <row r="1011" spans="1:23" x14ac:dyDescent="0.25">
      <c r="A1011">
        <v>18463990</v>
      </c>
      <c r="B1011" t="s">
        <v>3280</v>
      </c>
      <c r="C1011" t="str">
        <f>VLOOKUP(Table1[[#This Row],[Country Code]],Table3[],2)</f>
        <v>India</v>
      </c>
      <c r="D1011">
        <v>1</v>
      </c>
      <c r="E1011" t="s">
        <v>2937</v>
      </c>
      <c r="F1011" t="s">
        <v>3281</v>
      </c>
      <c r="G1011" t="s">
        <v>3278</v>
      </c>
      <c r="H1011" t="s">
        <v>3279</v>
      </c>
      <c r="I1011">
        <v>77.321253499999997</v>
      </c>
      <c r="J1011">
        <v>28.433424899999999</v>
      </c>
      <c r="K1011" t="s">
        <v>142</v>
      </c>
      <c r="L1011">
        <v>600</v>
      </c>
      <c r="M1011" t="str">
        <f>IF(Table1[[#This Row],[Average Cost for two]]&lt;=200, "0-200", IF(Table1[[#This Row],[Average Cost for two]]&lt;=400, "200-400", IF(Table1[[#This Row],[Average Cost for two]]&lt;=600, "400-600", IF(Table1[[#This Row],[Average Cost for two]]&lt;=800, "600-800", IF(Table1[[#This Row],[Average Cost for two]]&lt;=1000, "800-1000", "&gt;1000")))))</f>
        <v>400-600</v>
      </c>
      <c r="N1011" t="s">
        <v>2115</v>
      </c>
      <c r="O1011" t="s">
        <v>28</v>
      </c>
      <c r="P1011" t="s">
        <v>28</v>
      </c>
      <c r="Q1011" t="s">
        <v>28</v>
      </c>
      <c r="R1011" t="s">
        <v>28</v>
      </c>
      <c r="S1011">
        <v>2</v>
      </c>
      <c r="T1011">
        <v>0</v>
      </c>
      <c r="U1011" t="s">
        <v>164</v>
      </c>
      <c r="V1011" t="s">
        <v>165</v>
      </c>
      <c r="W1011">
        <v>3</v>
      </c>
    </row>
    <row r="1012" spans="1:23" x14ac:dyDescent="0.25">
      <c r="A1012">
        <v>18353030</v>
      </c>
      <c r="B1012" t="s">
        <v>3282</v>
      </c>
      <c r="C1012" t="str">
        <f>VLOOKUP(Table1[[#This Row],[Country Code]],Table3[],2)</f>
        <v>India</v>
      </c>
      <c r="D1012">
        <v>1</v>
      </c>
      <c r="E1012" t="s">
        <v>2937</v>
      </c>
      <c r="F1012" t="s">
        <v>3283</v>
      </c>
      <c r="G1012" t="s">
        <v>3284</v>
      </c>
      <c r="H1012" t="s">
        <v>3285</v>
      </c>
      <c r="I1012">
        <v>0</v>
      </c>
      <c r="J1012">
        <v>0</v>
      </c>
      <c r="K1012" t="s">
        <v>3121</v>
      </c>
      <c r="L1012">
        <v>300</v>
      </c>
      <c r="M1012" t="str">
        <f>IF(Table1[[#This Row],[Average Cost for two]]&lt;=200, "0-200", IF(Table1[[#This Row],[Average Cost for two]]&lt;=400, "200-400", IF(Table1[[#This Row],[Average Cost for two]]&lt;=600, "400-600", IF(Table1[[#This Row],[Average Cost for two]]&lt;=800, "600-800", IF(Table1[[#This Row],[Average Cost for two]]&lt;=1000, "800-1000", "&gt;1000")))))</f>
        <v>200-400</v>
      </c>
      <c r="N1012" t="s">
        <v>2115</v>
      </c>
      <c r="O1012" t="s">
        <v>28</v>
      </c>
      <c r="P1012" t="s">
        <v>28</v>
      </c>
      <c r="Q1012" t="s">
        <v>28</v>
      </c>
      <c r="R1012" t="s">
        <v>28</v>
      </c>
      <c r="S1012">
        <v>1</v>
      </c>
      <c r="T1012">
        <v>0</v>
      </c>
      <c r="U1012" t="s">
        <v>164</v>
      </c>
      <c r="V1012" t="s">
        <v>165</v>
      </c>
      <c r="W1012">
        <v>2</v>
      </c>
    </row>
    <row r="1013" spans="1:23" x14ac:dyDescent="0.25">
      <c r="A1013">
        <v>18420465</v>
      </c>
      <c r="B1013" t="s">
        <v>3286</v>
      </c>
      <c r="C1013" t="str">
        <f>VLOOKUP(Table1[[#This Row],[Country Code]],Table3[],2)</f>
        <v>India</v>
      </c>
      <c r="D1013">
        <v>1</v>
      </c>
      <c r="E1013" t="s">
        <v>2937</v>
      </c>
      <c r="F1013" t="s">
        <v>3287</v>
      </c>
      <c r="G1013" t="s">
        <v>3288</v>
      </c>
      <c r="H1013" t="s">
        <v>3289</v>
      </c>
      <c r="I1013">
        <v>77.309146999999996</v>
      </c>
      <c r="J1013">
        <v>28.446933000000001</v>
      </c>
      <c r="K1013" t="s">
        <v>3290</v>
      </c>
      <c r="L1013">
        <v>700</v>
      </c>
      <c r="M1013" t="str">
        <f>IF(Table1[[#This Row],[Average Cost for two]]&lt;=200, "0-200", IF(Table1[[#This Row],[Average Cost for two]]&lt;=400, "200-400", IF(Table1[[#This Row],[Average Cost for two]]&lt;=600, "400-600", IF(Table1[[#This Row],[Average Cost for two]]&lt;=800, "600-800", IF(Table1[[#This Row],[Average Cost for two]]&lt;=1000, "800-1000", "&gt;1000")))))</f>
        <v>600-800</v>
      </c>
      <c r="N1013" t="s">
        <v>2115</v>
      </c>
      <c r="O1013" t="s">
        <v>28</v>
      </c>
      <c r="P1013" t="s">
        <v>27</v>
      </c>
      <c r="Q1013" t="s">
        <v>28</v>
      </c>
      <c r="R1013" t="s">
        <v>28</v>
      </c>
      <c r="S1013">
        <v>2</v>
      </c>
      <c r="T1013">
        <v>3.1</v>
      </c>
      <c r="U1013" t="s">
        <v>138</v>
      </c>
      <c r="V1013" t="s">
        <v>139</v>
      </c>
      <c r="W1013">
        <v>7</v>
      </c>
    </row>
    <row r="1014" spans="1:23" x14ac:dyDescent="0.25">
      <c r="A1014">
        <v>309656</v>
      </c>
      <c r="B1014" t="s">
        <v>2965</v>
      </c>
      <c r="C1014" t="str">
        <f>VLOOKUP(Table1[[#This Row],[Country Code]],Table3[],2)</f>
        <v>India</v>
      </c>
      <c r="D1014">
        <v>1</v>
      </c>
      <c r="E1014" t="s">
        <v>2937</v>
      </c>
      <c r="F1014" t="s">
        <v>3291</v>
      </c>
      <c r="G1014" t="s">
        <v>3288</v>
      </c>
      <c r="H1014" t="s">
        <v>3289</v>
      </c>
      <c r="I1014">
        <v>77.317126999999999</v>
      </c>
      <c r="J1014">
        <v>28.446545100000002</v>
      </c>
      <c r="K1014" t="s">
        <v>2967</v>
      </c>
      <c r="L1014">
        <v>350</v>
      </c>
      <c r="M1014" t="str">
        <f>IF(Table1[[#This Row],[Average Cost for two]]&lt;=200, "0-200", IF(Table1[[#This Row],[Average Cost for two]]&lt;=400, "200-400", IF(Table1[[#This Row],[Average Cost for two]]&lt;=600, "400-600", IF(Table1[[#This Row],[Average Cost for two]]&lt;=800, "600-800", IF(Table1[[#This Row],[Average Cost for two]]&lt;=1000, "800-1000", "&gt;1000")))))</f>
        <v>200-400</v>
      </c>
      <c r="N1014" t="s">
        <v>2115</v>
      </c>
      <c r="O1014" t="s">
        <v>28</v>
      </c>
      <c r="P1014" t="s">
        <v>28</v>
      </c>
      <c r="Q1014" t="s">
        <v>28</v>
      </c>
      <c r="R1014" t="s">
        <v>28</v>
      </c>
      <c r="S1014">
        <v>1</v>
      </c>
      <c r="T1014">
        <v>3.1</v>
      </c>
      <c r="U1014" t="s">
        <v>138</v>
      </c>
      <c r="V1014" t="s">
        <v>139</v>
      </c>
      <c r="W1014">
        <v>9</v>
      </c>
    </row>
    <row r="1015" spans="1:23" x14ac:dyDescent="0.25">
      <c r="A1015">
        <v>305235</v>
      </c>
      <c r="B1015" t="s">
        <v>3292</v>
      </c>
      <c r="C1015" t="str">
        <f>VLOOKUP(Table1[[#This Row],[Country Code]],Table3[],2)</f>
        <v>India</v>
      </c>
      <c r="D1015">
        <v>1</v>
      </c>
      <c r="E1015" t="s">
        <v>2937</v>
      </c>
      <c r="F1015" t="s">
        <v>3293</v>
      </c>
      <c r="G1015" t="s">
        <v>3288</v>
      </c>
      <c r="H1015" t="s">
        <v>3289</v>
      </c>
      <c r="I1015">
        <v>77.315794999999994</v>
      </c>
      <c r="J1015">
        <v>28.445261599999998</v>
      </c>
      <c r="K1015" t="s">
        <v>54</v>
      </c>
      <c r="L1015">
        <v>350</v>
      </c>
      <c r="M1015" t="str">
        <f>IF(Table1[[#This Row],[Average Cost for two]]&lt;=200, "0-200", IF(Table1[[#This Row],[Average Cost for two]]&lt;=400, "200-400", IF(Table1[[#This Row],[Average Cost for two]]&lt;=600, "400-600", IF(Table1[[#This Row],[Average Cost for two]]&lt;=800, "600-800", IF(Table1[[#This Row],[Average Cost for two]]&lt;=1000, "800-1000", "&gt;1000")))))</f>
        <v>200-400</v>
      </c>
      <c r="N1015" t="s">
        <v>2115</v>
      </c>
      <c r="O1015" t="s">
        <v>28</v>
      </c>
      <c r="P1015" t="s">
        <v>28</v>
      </c>
      <c r="Q1015" t="s">
        <v>28</v>
      </c>
      <c r="R1015" t="s">
        <v>28</v>
      </c>
      <c r="S1015">
        <v>1</v>
      </c>
      <c r="T1015">
        <v>2.9</v>
      </c>
      <c r="U1015" t="s">
        <v>138</v>
      </c>
      <c r="V1015" t="s">
        <v>139</v>
      </c>
      <c r="W1015">
        <v>4</v>
      </c>
    </row>
    <row r="1016" spans="1:23" x14ac:dyDescent="0.25">
      <c r="A1016">
        <v>309654</v>
      </c>
      <c r="B1016" t="s">
        <v>3294</v>
      </c>
      <c r="C1016" t="str">
        <f>VLOOKUP(Table1[[#This Row],[Country Code]],Table3[],2)</f>
        <v>India</v>
      </c>
      <c r="D1016">
        <v>1</v>
      </c>
      <c r="E1016" t="s">
        <v>2937</v>
      </c>
      <c r="F1016" t="s">
        <v>3295</v>
      </c>
      <c r="G1016" t="s">
        <v>3288</v>
      </c>
      <c r="H1016" t="s">
        <v>3289</v>
      </c>
      <c r="I1016">
        <v>77.317238889999999</v>
      </c>
      <c r="J1016">
        <v>28.44589444</v>
      </c>
      <c r="K1016" t="s">
        <v>2120</v>
      </c>
      <c r="L1016">
        <v>500</v>
      </c>
      <c r="M1016" t="str">
        <f>IF(Table1[[#This Row],[Average Cost for two]]&lt;=200, "0-200", IF(Table1[[#This Row],[Average Cost for two]]&lt;=400, "200-400", IF(Table1[[#This Row],[Average Cost for two]]&lt;=600, "400-600", IF(Table1[[#This Row],[Average Cost for two]]&lt;=800, "600-800", IF(Table1[[#This Row],[Average Cost for two]]&lt;=1000, "800-1000", "&gt;1000")))))</f>
        <v>400-600</v>
      </c>
      <c r="N1016" t="s">
        <v>2115</v>
      </c>
      <c r="O1016" t="s">
        <v>28</v>
      </c>
      <c r="P1016" t="s">
        <v>28</v>
      </c>
      <c r="Q1016" t="s">
        <v>28</v>
      </c>
      <c r="R1016" t="s">
        <v>28</v>
      </c>
      <c r="S1016">
        <v>2</v>
      </c>
      <c r="T1016">
        <v>0</v>
      </c>
      <c r="U1016" t="s">
        <v>164</v>
      </c>
      <c r="V1016" t="s">
        <v>165</v>
      </c>
      <c r="W1016">
        <v>1</v>
      </c>
    </row>
    <row r="1017" spans="1:23" x14ac:dyDescent="0.25">
      <c r="A1017">
        <v>18480389</v>
      </c>
      <c r="B1017" t="s">
        <v>3296</v>
      </c>
      <c r="C1017" t="str">
        <f>VLOOKUP(Table1[[#This Row],[Country Code]],Table3[],2)</f>
        <v>India</v>
      </c>
      <c r="D1017">
        <v>1</v>
      </c>
      <c r="E1017" t="s">
        <v>2937</v>
      </c>
      <c r="F1017" t="s">
        <v>3297</v>
      </c>
      <c r="G1017" t="s">
        <v>3288</v>
      </c>
      <c r="H1017" t="s">
        <v>3289</v>
      </c>
      <c r="I1017">
        <v>0</v>
      </c>
      <c r="J1017">
        <v>0</v>
      </c>
      <c r="K1017" t="s">
        <v>1822</v>
      </c>
      <c r="L1017">
        <v>300</v>
      </c>
      <c r="M1017" t="str">
        <f>IF(Table1[[#This Row],[Average Cost for two]]&lt;=200, "0-200", IF(Table1[[#This Row],[Average Cost for two]]&lt;=400, "200-400", IF(Table1[[#This Row],[Average Cost for two]]&lt;=600, "400-600", IF(Table1[[#This Row],[Average Cost for two]]&lt;=800, "600-800", IF(Table1[[#This Row],[Average Cost for two]]&lt;=1000, "800-1000", "&gt;1000")))))</f>
        <v>200-400</v>
      </c>
      <c r="N1017" t="s">
        <v>2115</v>
      </c>
      <c r="O1017" t="s">
        <v>28</v>
      </c>
      <c r="P1017" t="s">
        <v>28</v>
      </c>
      <c r="Q1017" t="s">
        <v>28</v>
      </c>
      <c r="R1017" t="s">
        <v>28</v>
      </c>
      <c r="S1017">
        <v>1</v>
      </c>
      <c r="T1017">
        <v>0</v>
      </c>
      <c r="U1017" t="s">
        <v>164</v>
      </c>
      <c r="V1017" t="s">
        <v>165</v>
      </c>
      <c r="W1017">
        <v>0</v>
      </c>
    </row>
    <row r="1018" spans="1:23" x14ac:dyDescent="0.25">
      <c r="A1018">
        <v>18446428</v>
      </c>
      <c r="B1018" t="s">
        <v>3298</v>
      </c>
      <c r="C1018" t="str">
        <f>VLOOKUP(Table1[[#This Row],[Country Code]],Table3[],2)</f>
        <v>India</v>
      </c>
      <c r="D1018">
        <v>1</v>
      </c>
      <c r="E1018" t="s">
        <v>2937</v>
      </c>
      <c r="F1018" t="s">
        <v>3299</v>
      </c>
      <c r="G1018" t="s">
        <v>3288</v>
      </c>
      <c r="H1018" t="s">
        <v>3289</v>
      </c>
      <c r="I1018">
        <v>0</v>
      </c>
      <c r="J1018">
        <v>0</v>
      </c>
      <c r="K1018" t="s">
        <v>2120</v>
      </c>
      <c r="L1018">
        <v>300</v>
      </c>
      <c r="M1018" t="str">
        <f>IF(Table1[[#This Row],[Average Cost for two]]&lt;=200, "0-200", IF(Table1[[#This Row],[Average Cost for two]]&lt;=400, "200-400", IF(Table1[[#This Row],[Average Cost for two]]&lt;=600, "400-600", IF(Table1[[#This Row],[Average Cost for two]]&lt;=800, "600-800", IF(Table1[[#This Row],[Average Cost for two]]&lt;=1000, "800-1000", "&gt;1000")))))</f>
        <v>200-400</v>
      </c>
      <c r="N1018" t="s">
        <v>2115</v>
      </c>
      <c r="O1018" t="s">
        <v>28</v>
      </c>
      <c r="P1018" t="s">
        <v>28</v>
      </c>
      <c r="Q1018" t="s">
        <v>28</v>
      </c>
      <c r="R1018" t="s">
        <v>28</v>
      </c>
      <c r="S1018">
        <v>1</v>
      </c>
      <c r="T1018">
        <v>0</v>
      </c>
      <c r="U1018" t="s">
        <v>164</v>
      </c>
      <c r="V1018" t="s">
        <v>165</v>
      </c>
      <c r="W1018">
        <v>0</v>
      </c>
    </row>
    <row r="1019" spans="1:23" x14ac:dyDescent="0.25">
      <c r="A1019">
        <v>4462</v>
      </c>
      <c r="B1019" t="s">
        <v>3300</v>
      </c>
      <c r="C1019" t="str">
        <f>VLOOKUP(Table1[[#This Row],[Country Code]],Table3[],2)</f>
        <v>India</v>
      </c>
      <c r="D1019">
        <v>1</v>
      </c>
      <c r="E1019" t="s">
        <v>2937</v>
      </c>
      <c r="F1019" t="s">
        <v>3301</v>
      </c>
      <c r="G1019" t="s">
        <v>3288</v>
      </c>
      <c r="H1019" t="s">
        <v>3289</v>
      </c>
      <c r="I1019">
        <v>77.317051500000005</v>
      </c>
      <c r="J1019">
        <v>28.446636099999999</v>
      </c>
      <c r="K1019" t="s">
        <v>2860</v>
      </c>
      <c r="L1019">
        <v>200</v>
      </c>
      <c r="M1019" t="str">
        <f>IF(Table1[[#This Row],[Average Cost for two]]&lt;=200, "0-200", IF(Table1[[#This Row],[Average Cost for two]]&lt;=400, "200-400", IF(Table1[[#This Row],[Average Cost for two]]&lt;=600, "400-600", IF(Table1[[#This Row],[Average Cost for two]]&lt;=800, "600-800", IF(Table1[[#This Row],[Average Cost for two]]&lt;=1000, "800-1000", "&gt;1000")))))</f>
        <v>0-200</v>
      </c>
      <c r="N1019" t="s">
        <v>2115</v>
      </c>
      <c r="O1019" t="s">
        <v>28</v>
      </c>
      <c r="P1019" t="s">
        <v>28</v>
      </c>
      <c r="Q1019" t="s">
        <v>28</v>
      </c>
      <c r="R1019" t="s">
        <v>28</v>
      </c>
      <c r="S1019">
        <v>1</v>
      </c>
      <c r="T1019">
        <v>0</v>
      </c>
      <c r="U1019" t="s">
        <v>164</v>
      </c>
      <c r="V1019" t="s">
        <v>165</v>
      </c>
      <c r="W1019">
        <v>2</v>
      </c>
    </row>
    <row r="1020" spans="1:23" x14ac:dyDescent="0.25">
      <c r="A1020">
        <v>18469962</v>
      </c>
      <c r="B1020" t="s">
        <v>3302</v>
      </c>
      <c r="C1020" t="str">
        <f>VLOOKUP(Table1[[#This Row],[Country Code]],Table3[],2)</f>
        <v>India</v>
      </c>
      <c r="D1020">
        <v>1</v>
      </c>
      <c r="E1020" t="s">
        <v>2937</v>
      </c>
      <c r="F1020" t="s">
        <v>3303</v>
      </c>
      <c r="G1020" t="s">
        <v>3288</v>
      </c>
      <c r="H1020" t="s">
        <v>3289</v>
      </c>
      <c r="I1020">
        <v>77.315950799999996</v>
      </c>
      <c r="J1020">
        <v>28.454996699999999</v>
      </c>
      <c r="K1020" t="s">
        <v>2280</v>
      </c>
      <c r="L1020">
        <v>300</v>
      </c>
      <c r="M1020" t="str">
        <f>IF(Table1[[#This Row],[Average Cost for two]]&lt;=200, "0-200", IF(Table1[[#This Row],[Average Cost for two]]&lt;=400, "200-400", IF(Table1[[#This Row],[Average Cost for two]]&lt;=600, "400-600", IF(Table1[[#This Row],[Average Cost for two]]&lt;=800, "600-800", IF(Table1[[#This Row],[Average Cost for two]]&lt;=1000, "800-1000", "&gt;1000")))))</f>
        <v>200-400</v>
      </c>
      <c r="N1020" t="s">
        <v>2115</v>
      </c>
      <c r="O1020" t="s">
        <v>28</v>
      </c>
      <c r="P1020" t="s">
        <v>28</v>
      </c>
      <c r="Q1020" t="s">
        <v>28</v>
      </c>
      <c r="R1020" t="s">
        <v>28</v>
      </c>
      <c r="S1020">
        <v>1</v>
      </c>
      <c r="T1020">
        <v>0</v>
      </c>
      <c r="U1020" t="s">
        <v>164</v>
      </c>
      <c r="V1020" t="s">
        <v>165</v>
      </c>
      <c r="W1020">
        <v>1</v>
      </c>
    </row>
    <row r="1021" spans="1:23" x14ac:dyDescent="0.25">
      <c r="A1021">
        <v>18380284</v>
      </c>
      <c r="B1021" t="s">
        <v>3304</v>
      </c>
      <c r="C1021" t="str">
        <f>VLOOKUP(Table1[[#This Row],[Country Code]],Table3[],2)</f>
        <v>India</v>
      </c>
      <c r="D1021">
        <v>1</v>
      </c>
      <c r="E1021" t="s">
        <v>2937</v>
      </c>
      <c r="F1021" t="s">
        <v>3305</v>
      </c>
      <c r="G1021" t="s">
        <v>3288</v>
      </c>
      <c r="H1021" t="s">
        <v>3289</v>
      </c>
      <c r="I1021">
        <v>0</v>
      </c>
      <c r="J1021">
        <v>0</v>
      </c>
      <c r="K1021" t="s">
        <v>168</v>
      </c>
      <c r="L1021">
        <v>350</v>
      </c>
      <c r="M1021" t="str">
        <f>IF(Table1[[#This Row],[Average Cost for two]]&lt;=200, "0-200", IF(Table1[[#This Row],[Average Cost for two]]&lt;=400, "200-400", IF(Table1[[#This Row],[Average Cost for two]]&lt;=600, "400-600", IF(Table1[[#This Row],[Average Cost for two]]&lt;=800, "600-800", IF(Table1[[#This Row],[Average Cost for two]]&lt;=1000, "800-1000", "&gt;1000")))))</f>
        <v>200-400</v>
      </c>
      <c r="N1021" t="s">
        <v>2115</v>
      </c>
      <c r="O1021" t="s">
        <v>28</v>
      </c>
      <c r="P1021" t="s">
        <v>28</v>
      </c>
      <c r="Q1021" t="s">
        <v>28</v>
      </c>
      <c r="R1021" t="s">
        <v>28</v>
      </c>
      <c r="S1021">
        <v>1</v>
      </c>
      <c r="T1021">
        <v>0</v>
      </c>
      <c r="U1021" t="s">
        <v>164</v>
      </c>
      <c r="V1021" t="s">
        <v>165</v>
      </c>
      <c r="W1021">
        <v>1</v>
      </c>
    </row>
    <row r="1022" spans="1:23" x14ac:dyDescent="0.25">
      <c r="A1022">
        <v>1414</v>
      </c>
      <c r="B1022" t="s">
        <v>3306</v>
      </c>
      <c r="C1022" t="str">
        <f>VLOOKUP(Table1[[#This Row],[Country Code]],Table3[],2)</f>
        <v>India</v>
      </c>
      <c r="D1022">
        <v>1</v>
      </c>
      <c r="E1022" t="s">
        <v>2937</v>
      </c>
      <c r="F1022" t="s">
        <v>3307</v>
      </c>
      <c r="G1022" t="s">
        <v>3308</v>
      </c>
      <c r="H1022" t="s">
        <v>3309</v>
      </c>
      <c r="I1022">
        <v>77.314911800000004</v>
      </c>
      <c r="J1022">
        <v>28.471864400000001</v>
      </c>
      <c r="K1022" t="s">
        <v>3310</v>
      </c>
      <c r="L1022">
        <v>400</v>
      </c>
      <c r="M1022" t="str">
        <f>IF(Table1[[#This Row],[Average Cost for two]]&lt;=200, "0-200", IF(Table1[[#This Row],[Average Cost for two]]&lt;=400, "200-400", IF(Table1[[#This Row],[Average Cost for two]]&lt;=600, "400-600", IF(Table1[[#This Row],[Average Cost for two]]&lt;=800, "600-800", IF(Table1[[#This Row],[Average Cost for two]]&lt;=1000, "800-1000", "&gt;1000")))))</f>
        <v>200-400</v>
      </c>
      <c r="N1022" t="s">
        <v>2115</v>
      </c>
      <c r="O1022" t="s">
        <v>28</v>
      </c>
      <c r="P1022" t="s">
        <v>27</v>
      </c>
      <c r="Q1022" t="s">
        <v>28</v>
      </c>
      <c r="R1022" t="s">
        <v>28</v>
      </c>
      <c r="S1022">
        <v>1</v>
      </c>
      <c r="T1022">
        <v>2.7</v>
      </c>
      <c r="U1022" t="s">
        <v>138</v>
      </c>
      <c r="V1022" t="s">
        <v>139</v>
      </c>
      <c r="W1022">
        <v>28</v>
      </c>
    </row>
    <row r="1023" spans="1:23" x14ac:dyDescent="0.25">
      <c r="A1023">
        <v>304112</v>
      </c>
      <c r="B1023" t="s">
        <v>3009</v>
      </c>
      <c r="C1023" t="str">
        <f>VLOOKUP(Table1[[#This Row],[Country Code]],Table3[],2)</f>
        <v>India</v>
      </c>
      <c r="D1023">
        <v>1</v>
      </c>
      <c r="E1023" t="s">
        <v>2937</v>
      </c>
      <c r="F1023" t="s">
        <v>3311</v>
      </c>
      <c r="G1023" t="s">
        <v>3308</v>
      </c>
      <c r="H1023" t="s">
        <v>3309</v>
      </c>
      <c r="I1023">
        <v>77.310719500000005</v>
      </c>
      <c r="J1023">
        <v>28.471412999999998</v>
      </c>
      <c r="K1023" t="s">
        <v>2852</v>
      </c>
      <c r="L1023">
        <v>800</v>
      </c>
      <c r="M1023" t="str">
        <f>IF(Table1[[#This Row],[Average Cost for two]]&lt;=200, "0-200", IF(Table1[[#This Row],[Average Cost for two]]&lt;=400, "200-400", IF(Table1[[#This Row],[Average Cost for two]]&lt;=600, "400-600", IF(Table1[[#This Row],[Average Cost for two]]&lt;=800, "600-800", IF(Table1[[#This Row],[Average Cost for two]]&lt;=1000, "800-1000", "&gt;1000")))))</f>
        <v>600-800</v>
      </c>
      <c r="N1023" t="s">
        <v>2115</v>
      </c>
      <c r="O1023" t="s">
        <v>28</v>
      </c>
      <c r="P1023" t="s">
        <v>28</v>
      </c>
      <c r="Q1023" t="s">
        <v>28</v>
      </c>
      <c r="R1023" t="s">
        <v>28</v>
      </c>
      <c r="S1023">
        <v>2</v>
      </c>
      <c r="T1023">
        <v>2.7</v>
      </c>
      <c r="U1023" t="s">
        <v>138</v>
      </c>
      <c r="V1023" t="s">
        <v>139</v>
      </c>
      <c r="W1023">
        <v>29</v>
      </c>
    </row>
    <row r="1024" spans="1:23" x14ac:dyDescent="0.25">
      <c r="A1024">
        <v>18472443</v>
      </c>
      <c r="B1024" t="s">
        <v>3312</v>
      </c>
      <c r="C1024" t="str">
        <f>VLOOKUP(Table1[[#This Row],[Country Code]],Table3[],2)</f>
        <v>India</v>
      </c>
      <c r="D1024">
        <v>1</v>
      </c>
      <c r="E1024" t="s">
        <v>2937</v>
      </c>
      <c r="F1024" t="s">
        <v>3313</v>
      </c>
      <c r="G1024" t="s">
        <v>2697</v>
      </c>
      <c r="H1024" t="s">
        <v>3314</v>
      </c>
      <c r="I1024">
        <v>77.310813800000005</v>
      </c>
      <c r="J1024">
        <v>28.471302000000001</v>
      </c>
      <c r="K1024" t="s">
        <v>3315</v>
      </c>
      <c r="L1024">
        <v>150</v>
      </c>
      <c r="M1024" t="str">
        <f>IF(Table1[[#This Row],[Average Cost for two]]&lt;=200, "0-200", IF(Table1[[#This Row],[Average Cost for two]]&lt;=400, "200-400", IF(Table1[[#This Row],[Average Cost for two]]&lt;=600, "400-600", IF(Table1[[#This Row],[Average Cost for two]]&lt;=800, "600-800", IF(Table1[[#This Row],[Average Cost for two]]&lt;=1000, "800-1000", "&gt;1000")))))</f>
        <v>0-200</v>
      </c>
      <c r="N1024" t="s">
        <v>2115</v>
      </c>
      <c r="O1024" t="s">
        <v>28</v>
      </c>
      <c r="P1024" t="s">
        <v>28</v>
      </c>
      <c r="Q1024" t="s">
        <v>28</v>
      </c>
      <c r="R1024" t="s">
        <v>28</v>
      </c>
      <c r="S1024">
        <v>1</v>
      </c>
      <c r="T1024">
        <v>0</v>
      </c>
      <c r="U1024" t="s">
        <v>164</v>
      </c>
      <c r="V1024" t="s">
        <v>165</v>
      </c>
      <c r="W1024">
        <v>0</v>
      </c>
    </row>
    <row r="1025" spans="1:23" x14ac:dyDescent="0.25">
      <c r="A1025">
        <v>18456807</v>
      </c>
      <c r="B1025" t="s">
        <v>3316</v>
      </c>
      <c r="C1025" t="str">
        <f>VLOOKUP(Table1[[#This Row],[Country Code]],Table3[],2)</f>
        <v>India</v>
      </c>
      <c r="D1025">
        <v>1</v>
      </c>
      <c r="E1025" t="s">
        <v>2937</v>
      </c>
      <c r="F1025" t="s">
        <v>3317</v>
      </c>
      <c r="G1025" t="s">
        <v>2697</v>
      </c>
      <c r="H1025" t="s">
        <v>3314</v>
      </c>
      <c r="I1025">
        <v>77.310813800000005</v>
      </c>
      <c r="J1025">
        <v>28.471302000000001</v>
      </c>
      <c r="K1025" t="s">
        <v>2351</v>
      </c>
      <c r="L1025">
        <v>400</v>
      </c>
      <c r="M1025" t="str">
        <f>IF(Table1[[#This Row],[Average Cost for two]]&lt;=200, "0-200", IF(Table1[[#This Row],[Average Cost for two]]&lt;=400, "200-400", IF(Table1[[#This Row],[Average Cost for two]]&lt;=600, "400-600", IF(Table1[[#This Row],[Average Cost for two]]&lt;=800, "600-800", IF(Table1[[#This Row],[Average Cost for two]]&lt;=1000, "800-1000", "&gt;1000")))))</f>
        <v>200-400</v>
      </c>
      <c r="N1025" t="s">
        <v>2115</v>
      </c>
      <c r="O1025" t="s">
        <v>28</v>
      </c>
      <c r="P1025" t="s">
        <v>28</v>
      </c>
      <c r="Q1025" t="s">
        <v>28</v>
      </c>
      <c r="R1025" t="s">
        <v>28</v>
      </c>
      <c r="S1025">
        <v>1</v>
      </c>
      <c r="T1025">
        <v>0</v>
      </c>
      <c r="U1025" t="s">
        <v>164</v>
      </c>
      <c r="V1025" t="s">
        <v>165</v>
      </c>
      <c r="W1025">
        <v>1</v>
      </c>
    </row>
    <row r="1026" spans="1:23" x14ac:dyDescent="0.25">
      <c r="A1026">
        <v>18471284</v>
      </c>
      <c r="B1026" t="s">
        <v>3318</v>
      </c>
      <c r="C1026" t="str">
        <f>VLOOKUP(Table1[[#This Row],[Country Code]],Table3[],2)</f>
        <v>India</v>
      </c>
      <c r="D1026">
        <v>1</v>
      </c>
      <c r="E1026" t="s">
        <v>2937</v>
      </c>
      <c r="F1026" t="s">
        <v>3319</v>
      </c>
      <c r="G1026" t="s">
        <v>2697</v>
      </c>
      <c r="H1026" t="s">
        <v>3314</v>
      </c>
      <c r="I1026">
        <v>77.3060306</v>
      </c>
      <c r="J1026">
        <v>28.474912700000001</v>
      </c>
      <c r="K1026" t="s">
        <v>2139</v>
      </c>
      <c r="L1026">
        <v>500</v>
      </c>
      <c r="M1026" t="str">
        <f>IF(Table1[[#This Row],[Average Cost for two]]&lt;=200, "0-200", IF(Table1[[#This Row],[Average Cost for two]]&lt;=400, "200-400", IF(Table1[[#This Row],[Average Cost for two]]&lt;=600, "400-600", IF(Table1[[#This Row],[Average Cost for two]]&lt;=800, "600-800", IF(Table1[[#This Row],[Average Cost for two]]&lt;=1000, "800-1000", "&gt;1000")))))</f>
        <v>400-600</v>
      </c>
      <c r="N1026" t="s">
        <v>2115</v>
      </c>
      <c r="O1026" t="s">
        <v>28</v>
      </c>
      <c r="P1026" t="s">
        <v>28</v>
      </c>
      <c r="Q1026" t="s">
        <v>28</v>
      </c>
      <c r="R1026" t="s">
        <v>28</v>
      </c>
      <c r="S1026">
        <v>2</v>
      </c>
      <c r="T1026">
        <v>0</v>
      </c>
      <c r="U1026" t="s">
        <v>164</v>
      </c>
      <c r="V1026" t="s">
        <v>165</v>
      </c>
      <c r="W1026">
        <v>0</v>
      </c>
    </row>
    <row r="1027" spans="1:23" x14ac:dyDescent="0.25">
      <c r="A1027">
        <v>18471328</v>
      </c>
      <c r="B1027" t="s">
        <v>3320</v>
      </c>
      <c r="C1027" t="str">
        <f>VLOOKUP(Table1[[#This Row],[Country Code]],Table3[],2)</f>
        <v>India</v>
      </c>
      <c r="D1027">
        <v>1</v>
      </c>
      <c r="E1027" t="s">
        <v>2937</v>
      </c>
      <c r="F1027" t="s">
        <v>3313</v>
      </c>
      <c r="G1027" t="s">
        <v>2697</v>
      </c>
      <c r="H1027" t="s">
        <v>3314</v>
      </c>
      <c r="I1027">
        <v>77.3105616</v>
      </c>
      <c r="J1027">
        <v>28.471155899999999</v>
      </c>
      <c r="K1027" t="s">
        <v>3059</v>
      </c>
      <c r="L1027">
        <v>100</v>
      </c>
      <c r="M1027" t="str">
        <f>IF(Table1[[#This Row],[Average Cost for two]]&lt;=200, "0-200", IF(Table1[[#This Row],[Average Cost for two]]&lt;=400, "200-400", IF(Table1[[#This Row],[Average Cost for two]]&lt;=600, "400-600", IF(Table1[[#This Row],[Average Cost for two]]&lt;=800, "600-800", IF(Table1[[#This Row],[Average Cost for two]]&lt;=1000, "800-1000", "&gt;1000")))))</f>
        <v>0-200</v>
      </c>
      <c r="N1027" t="s">
        <v>2115</v>
      </c>
      <c r="O1027" t="s">
        <v>28</v>
      </c>
      <c r="P1027" t="s">
        <v>28</v>
      </c>
      <c r="Q1027" t="s">
        <v>28</v>
      </c>
      <c r="R1027" t="s">
        <v>28</v>
      </c>
      <c r="S1027">
        <v>1</v>
      </c>
      <c r="T1027">
        <v>0</v>
      </c>
      <c r="U1027" t="s">
        <v>164</v>
      </c>
      <c r="V1027" t="s">
        <v>165</v>
      </c>
      <c r="W1027">
        <v>0</v>
      </c>
    </row>
    <row r="1028" spans="1:23" x14ac:dyDescent="0.25">
      <c r="A1028">
        <v>18204478</v>
      </c>
      <c r="B1028" t="s">
        <v>3321</v>
      </c>
      <c r="C1028" t="str">
        <f>VLOOKUP(Table1[[#This Row],[Country Code]],Table3[],2)</f>
        <v>India</v>
      </c>
      <c r="D1028">
        <v>1</v>
      </c>
      <c r="E1028" t="s">
        <v>2937</v>
      </c>
      <c r="F1028" t="s">
        <v>3322</v>
      </c>
      <c r="G1028" t="s">
        <v>3323</v>
      </c>
      <c r="H1028" t="s">
        <v>3324</v>
      </c>
      <c r="I1028">
        <v>77.306939360000001</v>
      </c>
      <c r="J1028">
        <v>28.48429689</v>
      </c>
      <c r="K1028" t="s">
        <v>2351</v>
      </c>
      <c r="L1028">
        <v>500</v>
      </c>
      <c r="M1028" t="str">
        <f>IF(Table1[[#This Row],[Average Cost for two]]&lt;=200, "0-200", IF(Table1[[#This Row],[Average Cost for two]]&lt;=400, "200-400", IF(Table1[[#This Row],[Average Cost for two]]&lt;=600, "400-600", IF(Table1[[#This Row],[Average Cost for two]]&lt;=800, "600-800", IF(Table1[[#This Row],[Average Cost for two]]&lt;=1000, "800-1000", "&gt;1000")))))</f>
        <v>400-600</v>
      </c>
      <c r="N1028" t="s">
        <v>2115</v>
      </c>
      <c r="O1028" t="s">
        <v>28</v>
      </c>
      <c r="P1028" t="s">
        <v>28</v>
      </c>
      <c r="Q1028" t="s">
        <v>28</v>
      </c>
      <c r="R1028" t="s">
        <v>28</v>
      </c>
      <c r="S1028">
        <v>2</v>
      </c>
      <c r="T1028">
        <v>3</v>
      </c>
      <c r="U1028" t="s">
        <v>138</v>
      </c>
      <c r="V1028" t="s">
        <v>139</v>
      </c>
      <c r="W1028">
        <v>6</v>
      </c>
    </row>
    <row r="1029" spans="1:23" x14ac:dyDescent="0.25">
      <c r="A1029">
        <v>18444264</v>
      </c>
      <c r="B1029" t="s">
        <v>3325</v>
      </c>
      <c r="C1029" t="str">
        <f>VLOOKUP(Table1[[#This Row],[Country Code]],Table3[],2)</f>
        <v>India</v>
      </c>
      <c r="D1029">
        <v>1</v>
      </c>
      <c r="E1029" t="s">
        <v>2937</v>
      </c>
      <c r="F1029" t="s">
        <v>3326</v>
      </c>
      <c r="G1029" t="s">
        <v>3323</v>
      </c>
      <c r="H1029" t="s">
        <v>3324</v>
      </c>
      <c r="I1029">
        <v>77.306281100000007</v>
      </c>
      <c r="J1029">
        <v>28.4807864</v>
      </c>
      <c r="K1029" t="s">
        <v>2351</v>
      </c>
      <c r="L1029">
        <v>500</v>
      </c>
      <c r="M1029" t="str">
        <f>IF(Table1[[#This Row],[Average Cost for two]]&lt;=200, "0-200", IF(Table1[[#This Row],[Average Cost for two]]&lt;=400, "200-400", IF(Table1[[#This Row],[Average Cost for two]]&lt;=600, "400-600", IF(Table1[[#This Row],[Average Cost for two]]&lt;=800, "600-800", IF(Table1[[#This Row],[Average Cost for two]]&lt;=1000, "800-1000", "&gt;1000")))))</f>
        <v>400-600</v>
      </c>
      <c r="N1029" t="s">
        <v>2115</v>
      </c>
      <c r="O1029" t="s">
        <v>27</v>
      </c>
      <c r="P1029" t="s">
        <v>28</v>
      </c>
      <c r="Q1029" t="s">
        <v>28</v>
      </c>
      <c r="R1029" t="s">
        <v>28</v>
      </c>
      <c r="S1029">
        <v>2</v>
      </c>
      <c r="T1029">
        <v>3.3</v>
      </c>
      <c r="U1029" t="s">
        <v>138</v>
      </c>
      <c r="V1029" t="s">
        <v>139</v>
      </c>
      <c r="W1029">
        <v>12</v>
      </c>
    </row>
    <row r="1030" spans="1:23" x14ac:dyDescent="0.25">
      <c r="A1030">
        <v>9224</v>
      </c>
      <c r="B1030" t="s">
        <v>3327</v>
      </c>
      <c r="C1030" t="str">
        <f>VLOOKUP(Table1[[#This Row],[Country Code]],Table3[],2)</f>
        <v>India</v>
      </c>
      <c r="D1030">
        <v>1</v>
      </c>
      <c r="E1030" t="s">
        <v>2937</v>
      </c>
      <c r="F1030" t="s">
        <v>3328</v>
      </c>
      <c r="G1030" t="s">
        <v>3323</v>
      </c>
      <c r="H1030" t="s">
        <v>3324</v>
      </c>
      <c r="I1030">
        <v>77.311657499999995</v>
      </c>
      <c r="J1030">
        <v>28.480381000000001</v>
      </c>
      <c r="K1030" t="s">
        <v>2860</v>
      </c>
      <c r="L1030">
        <v>150</v>
      </c>
      <c r="M1030" t="str">
        <f>IF(Table1[[#This Row],[Average Cost for two]]&lt;=200, "0-200", IF(Table1[[#This Row],[Average Cost for two]]&lt;=400, "200-400", IF(Table1[[#This Row],[Average Cost for two]]&lt;=600, "400-600", IF(Table1[[#This Row],[Average Cost for two]]&lt;=800, "600-800", IF(Table1[[#This Row],[Average Cost for two]]&lt;=1000, "800-1000", "&gt;1000")))))</f>
        <v>0-200</v>
      </c>
      <c r="N1030" t="s">
        <v>2115</v>
      </c>
      <c r="O1030" t="s">
        <v>28</v>
      </c>
      <c r="P1030" t="s">
        <v>28</v>
      </c>
      <c r="Q1030" t="s">
        <v>28</v>
      </c>
      <c r="R1030" t="s">
        <v>28</v>
      </c>
      <c r="S1030">
        <v>1</v>
      </c>
      <c r="T1030">
        <v>3.1</v>
      </c>
      <c r="U1030" t="s">
        <v>138</v>
      </c>
      <c r="V1030" t="s">
        <v>139</v>
      </c>
      <c r="W1030">
        <v>19</v>
      </c>
    </row>
    <row r="1031" spans="1:23" x14ac:dyDescent="0.25">
      <c r="A1031">
        <v>8054</v>
      </c>
      <c r="B1031" t="s">
        <v>3329</v>
      </c>
      <c r="C1031" t="str">
        <f>VLOOKUP(Table1[[#This Row],[Country Code]],Table3[],2)</f>
        <v>India</v>
      </c>
      <c r="D1031">
        <v>1</v>
      </c>
      <c r="E1031" t="s">
        <v>2937</v>
      </c>
      <c r="F1031" t="s">
        <v>3330</v>
      </c>
      <c r="G1031" t="s">
        <v>3323</v>
      </c>
      <c r="H1031" t="s">
        <v>3324</v>
      </c>
      <c r="I1031">
        <v>77.310409899999996</v>
      </c>
      <c r="J1031">
        <v>28.480548200000001</v>
      </c>
      <c r="K1031" t="s">
        <v>2860</v>
      </c>
      <c r="L1031">
        <v>100</v>
      </c>
      <c r="M1031" t="str">
        <f>IF(Table1[[#This Row],[Average Cost for two]]&lt;=200, "0-200", IF(Table1[[#This Row],[Average Cost for two]]&lt;=400, "200-400", IF(Table1[[#This Row],[Average Cost for two]]&lt;=600, "400-600", IF(Table1[[#This Row],[Average Cost for two]]&lt;=800, "600-800", IF(Table1[[#This Row],[Average Cost for two]]&lt;=1000, "800-1000", "&gt;1000")))))</f>
        <v>0-200</v>
      </c>
      <c r="N1031" t="s">
        <v>2115</v>
      </c>
      <c r="O1031" t="s">
        <v>28</v>
      </c>
      <c r="P1031" t="s">
        <v>28</v>
      </c>
      <c r="Q1031" t="s">
        <v>28</v>
      </c>
      <c r="R1031" t="s">
        <v>28</v>
      </c>
      <c r="S1031">
        <v>1</v>
      </c>
      <c r="T1031">
        <v>3.1</v>
      </c>
      <c r="U1031" t="s">
        <v>138</v>
      </c>
      <c r="V1031" t="s">
        <v>139</v>
      </c>
      <c r="W1031">
        <v>14</v>
      </c>
    </row>
    <row r="1032" spans="1:23" x14ac:dyDescent="0.25">
      <c r="A1032">
        <v>304114</v>
      </c>
      <c r="B1032" t="s">
        <v>3331</v>
      </c>
      <c r="C1032" t="str">
        <f>VLOOKUP(Table1[[#This Row],[Country Code]],Table3[],2)</f>
        <v>India</v>
      </c>
      <c r="D1032">
        <v>1</v>
      </c>
      <c r="E1032" t="s">
        <v>2937</v>
      </c>
      <c r="F1032" t="s">
        <v>3332</v>
      </c>
      <c r="G1032" t="s">
        <v>3323</v>
      </c>
      <c r="H1032" t="s">
        <v>3324</v>
      </c>
      <c r="I1032">
        <v>77.306777780000004</v>
      </c>
      <c r="J1032">
        <v>28.48426667</v>
      </c>
      <c r="K1032" t="s">
        <v>2114</v>
      </c>
      <c r="L1032">
        <v>600</v>
      </c>
      <c r="M1032" t="str">
        <f>IF(Table1[[#This Row],[Average Cost for two]]&lt;=200, "0-200", IF(Table1[[#This Row],[Average Cost for two]]&lt;=400, "200-400", IF(Table1[[#This Row],[Average Cost for two]]&lt;=600, "400-600", IF(Table1[[#This Row],[Average Cost for two]]&lt;=800, "600-800", IF(Table1[[#This Row],[Average Cost for two]]&lt;=1000, "800-1000", "&gt;1000")))))</f>
        <v>400-600</v>
      </c>
      <c r="N1032" t="s">
        <v>2115</v>
      </c>
      <c r="O1032" t="s">
        <v>28</v>
      </c>
      <c r="P1032" t="s">
        <v>28</v>
      </c>
      <c r="Q1032" t="s">
        <v>28</v>
      </c>
      <c r="R1032" t="s">
        <v>28</v>
      </c>
      <c r="S1032">
        <v>2</v>
      </c>
      <c r="T1032">
        <v>2.8</v>
      </c>
      <c r="U1032" t="s">
        <v>138</v>
      </c>
      <c r="V1032" t="s">
        <v>139</v>
      </c>
      <c r="W1032">
        <v>11</v>
      </c>
    </row>
    <row r="1033" spans="1:23" x14ac:dyDescent="0.25">
      <c r="A1033">
        <v>1413</v>
      </c>
      <c r="B1033" t="s">
        <v>3333</v>
      </c>
      <c r="C1033" t="str">
        <f>VLOOKUP(Table1[[#This Row],[Country Code]],Table3[],2)</f>
        <v>India</v>
      </c>
      <c r="D1033">
        <v>1</v>
      </c>
      <c r="E1033" t="s">
        <v>2937</v>
      </c>
      <c r="F1033" t="s">
        <v>3334</v>
      </c>
      <c r="G1033" t="s">
        <v>3323</v>
      </c>
      <c r="H1033" t="s">
        <v>3324</v>
      </c>
      <c r="I1033">
        <v>77.3104996</v>
      </c>
      <c r="J1033">
        <v>28.480467000000001</v>
      </c>
      <c r="K1033" t="s">
        <v>2280</v>
      </c>
      <c r="L1033">
        <v>1000</v>
      </c>
      <c r="M1033" t="str">
        <f>IF(Table1[[#This Row],[Average Cost for two]]&lt;=200, "0-200", IF(Table1[[#This Row],[Average Cost for two]]&lt;=400, "200-400", IF(Table1[[#This Row],[Average Cost for two]]&lt;=600, "400-600", IF(Table1[[#This Row],[Average Cost for two]]&lt;=800, "600-800", IF(Table1[[#This Row],[Average Cost for two]]&lt;=1000, "800-1000", "&gt;1000")))))</f>
        <v>800-1000</v>
      </c>
      <c r="N1033" t="s">
        <v>2115</v>
      </c>
      <c r="O1033" t="s">
        <v>27</v>
      </c>
      <c r="P1033" t="s">
        <v>28</v>
      </c>
      <c r="Q1033" t="s">
        <v>28</v>
      </c>
      <c r="R1033" t="s">
        <v>28</v>
      </c>
      <c r="S1033">
        <v>3</v>
      </c>
      <c r="T1033">
        <v>2.7</v>
      </c>
      <c r="U1033" t="s">
        <v>138</v>
      </c>
      <c r="V1033" t="s">
        <v>139</v>
      </c>
      <c r="W1033">
        <v>70</v>
      </c>
    </row>
    <row r="1034" spans="1:23" x14ac:dyDescent="0.25">
      <c r="A1034">
        <v>1715</v>
      </c>
      <c r="B1034" t="s">
        <v>3335</v>
      </c>
      <c r="C1034" t="str">
        <f>VLOOKUP(Table1[[#This Row],[Country Code]],Table3[],2)</f>
        <v>India</v>
      </c>
      <c r="D1034">
        <v>1</v>
      </c>
      <c r="E1034" t="s">
        <v>2937</v>
      </c>
      <c r="F1034" t="s">
        <v>3336</v>
      </c>
      <c r="G1034" t="s">
        <v>3323</v>
      </c>
      <c r="H1034" t="s">
        <v>3324</v>
      </c>
      <c r="I1034">
        <v>77.310768899999999</v>
      </c>
      <c r="J1034">
        <v>28.480582099999999</v>
      </c>
      <c r="K1034" t="s">
        <v>3337</v>
      </c>
      <c r="L1034">
        <v>400</v>
      </c>
      <c r="M1034" t="str">
        <f>IF(Table1[[#This Row],[Average Cost for two]]&lt;=200, "0-200", IF(Table1[[#This Row],[Average Cost for two]]&lt;=400, "200-400", IF(Table1[[#This Row],[Average Cost for two]]&lt;=600, "400-600", IF(Table1[[#This Row],[Average Cost for two]]&lt;=800, "600-800", IF(Table1[[#This Row],[Average Cost for two]]&lt;=1000, "800-1000", "&gt;1000")))))</f>
        <v>200-400</v>
      </c>
      <c r="N1034" t="s">
        <v>2115</v>
      </c>
      <c r="O1034" t="s">
        <v>28</v>
      </c>
      <c r="P1034" t="s">
        <v>28</v>
      </c>
      <c r="Q1034" t="s">
        <v>28</v>
      </c>
      <c r="R1034" t="s">
        <v>28</v>
      </c>
      <c r="S1034">
        <v>1</v>
      </c>
      <c r="T1034">
        <v>3.1</v>
      </c>
      <c r="U1034" t="s">
        <v>138</v>
      </c>
      <c r="V1034" t="s">
        <v>139</v>
      </c>
      <c r="W1034">
        <v>18</v>
      </c>
    </row>
    <row r="1035" spans="1:23" x14ac:dyDescent="0.25">
      <c r="A1035">
        <v>4464</v>
      </c>
      <c r="B1035" t="s">
        <v>3338</v>
      </c>
      <c r="C1035" t="str">
        <f>VLOOKUP(Table1[[#This Row],[Country Code]],Table3[],2)</f>
        <v>India</v>
      </c>
      <c r="D1035">
        <v>1</v>
      </c>
      <c r="E1035" t="s">
        <v>2937</v>
      </c>
      <c r="F1035" t="s">
        <v>3339</v>
      </c>
      <c r="G1035" t="s">
        <v>3323</v>
      </c>
      <c r="H1035" t="s">
        <v>3324</v>
      </c>
      <c r="I1035">
        <v>77.311397200000002</v>
      </c>
      <c r="J1035">
        <v>28.480551699999999</v>
      </c>
      <c r="K1035" t="s">
        <v>2280</v>
      </c>
      <c r="L1035">
        <v>300</v>
      </c>
      <c r="M1035" t="str">
        <f>IF(Table1[[#This Row],[Average Cost for two]]&lt;=200, "0-200", IF(Table1[[#This Row],[Average Cost for two]]&lt;=400, "200-400", IF(Table1[[#This Row],[Average Cost for two]]&lt;=600, "400-600", IF(Table1[[#This Row],[Average Cost for two]]&lt;=800, "600-800", IF(Table1[[#This Row],[Average Cost for two]]&lt;=1000, "800-1000", "&gt;1000")))))</f>
        <v>200-400</v>
      </c>
      <c r="N1035" t="s">
        <v>2115</v>
      </c>
      <c r="O1035" t="s">
        <v>28</v>
      </c>
      <c r="P1035" t="s">
        <v>28</v>
      </c>
      <c r="Q1035" t="s">
        <v>28</v>
      </c>
      <c r="R1035" t="s">
        <v>28</v>
      </c>
      <c r="S1035">
        <v>1</v>
      </c>
      <c r="T1035">
        <v>2.9</v>
      </c>
      <c r="U1035" t="s">
        <v>138</v>
      </c>
      <c r="V1035" t="s">
        <v>139</v>
      </c>
      <c r="W1035">
        <v>14</v>
      </c>
    </row>
    <row r="1036" spans="1:23" x14ac:dyDescent="0.25">
      <c r="A1036">
        <v>5010</v>
      </c>
      <c r="B1036" t="s">
        <v>3340</v>
      </c>
      <c r="C1036" t="str">
        <f>VLOOKUP(Table1[[#This Row],[Country Code]],Table3[],2)</f>
        <v>India</v>
      </c>
      <c r="D1036">
        <v>1</v>
      </c>
      <c r="E1036" t="s">
        <v>2937</v>
      </c>
      <c r="F1036" t="s">
        <v>3341</v>
      </c>
      <c r="G1036" t="s">
        <v>3323</v>
      </c>
      <c r="H1036" t="s">
        <v>3324</v>
      </c>
      <c r="I1036">
        <v>77.311550600000004</v>
      </c>
      <c r="J1036">
        <v>28.480418799999999</v>
      </c>
      <c r="K1036" t="s">
        <v>2120</v>
      </c>
      <c r="L1036">
        <v>500</v>
      </c>
      <c r="M1036" t="str">
        <f>IF(Table1[[#This Row],[Average Cost for two]]&lt;=200, "0-200", IF(Table1[[#This Row],[Average Cost for two]]&lt;=400, "200-400", IF(Table1[[#This Row],[Average Cost for two]]&lt;=600, "400-600", IF(Table1[[#This Row],[Average Cost for two]]&lt;=800, "600-800", IF(Table1[[#This Row],[Average Cost for two]]&lt;=1000, "800-1000", "&gt;1000")))))</f>
        <v>400-600</v>
      </c>
      <c r="N1036" t="s">
        <v>2115</v>
      </c>
      <c r="O1036" t="s">
        <v>28</v>
      </c>
      <c r="P1036" t="s">
        <v>28</v>
      </c>
      <c r="Q1036" t="s">
        <v>28</v>
      </c>
      <c r="R1036" t="s">
        <v>28</v>
      </c>
      <c r="S1036">
        <v>2</v>
      </c>
      <c r="T1036">
        <v>2.7</v>
      </c>
      <c r="U1036" t="s">
        <v>138</v>
      </c>
      <c r="V1036" t="s">
        <v>139</v>
      </c>
      <c r="W1036">
        <v>48</v>
      </c>
    </row>
    <row r="1037" spans="1:23" x14ac:dyDescent="0.25">
      <c r="A1037">
        <v>301127</v>
      </c>
      <c r="B1037" t="s">
        <v>3342</v>
      </c>
      <c r="C1037" t="str">
        <f>VLOOKUP(Table1[[#This Row],[Country Code]],Table3[],2)</f>
        <v>India</v>
      </c>
      <c r="D1037">
        <v>1</v>
      </c>
      <c r="E1037" t="s">
        <v>2937</v>
      </c>
      <c r="F1037" t="s">
        <v>3343</v>
      </c>
      <c r="G1037" t="s">
        <v>3323</v>
      </c>
      <c r="H1037" t="s">
        <v>3324</v>
      </c>
      <c r="I1037">
        <v>77.310954300000006</v>
      </c>
      <c r="J1037">
        <v>28.480763400000001</v>
      </c>
      <c r="K1037" t="s">
        <v>3121</v>
      </c>
      <c r="L1037">
        <v>350</v>
      </c>
      <c r="M1037" t="str">
        <f>IF(Table1[[#This Row],[Average Cost for two]]&lt;=200, "0-200", IF(Table1[[#This Row],[Average Cost for two]]&lt;=400, "200-400", IF(Table1[[#This Row],[Average Cost for two]]&lt;=600, "400-600", IF(Table1[[#This Row],[Average Cost for two]]&lt;=800, "600-800", IF(Table1[[#This Row],[Average Cost for two]]&lt;=1000, "800-1000", "&gt;1000")))))</f>
        <v>200-400</v>
      </c>
      <c r="N1037" t="s">
        <v>2115</v>
      </c>
      <c r="O1037" t="s">
        <v>28</v>
      </c>
      <c r="P1037" t="s">
        <v>28</v>
      </c>
      <c r="Q1037" t="s">
        <v>28</v>
      </c>
      <c r="R1037" t="s">
        <v>28</v>
      </c>
      <c r="S1037">
        <v>1</v>
      </c>
      <c r="T1037">
        <v>3.6</v>
      </c>
      <c r="U1037" t="s">
        <v>101</v>
      </c>
      <c r="V1037" t="s">
        <v>102</v>
      </c>
      <c r="W1037">
        <v>52</v>
      </c>
    </row>
    <row r="1038" spans="1:23" x14ac:dyDescent="0.25">
      <c r="A1038">
        <v>9233</v>
      </c>
      <c r="B1038" t="s">
        <v>3344</v>
      </c>
      <c r="C1038" t="str">
        <f>VLOOKUP(Table1[[#This Row],[Country Code]],Table3[],2)</f>
        <v>India</v>
      </c>
      <c r="D1038">
        <v>1</v>
      </c>
      <c r="E1038" t="s">
        <v>2937</v>
      </c>
      <c r="F1038" t="s">
        <v>3345</v>
      </c>
      <c r="G1038" t="s">
        <v>3323</v>
      </c>
      <c r="H1038" t="s">
        <v>3324</v>
      </c>
      <c r="I1038">
        <v>77.306640299999998</v>
      </c>
      <c r="J1038">
        <v>28.48420819</v>
      </c>
      <c r="K1038" t="s">
        <v>3235</v>
      </c>
      <c r="L1038">
        <v>100</v>
      </c>
      <c r="M1038" t="str">
        <f>IF(Table1[[#This Row],[Average Cost for two]]&lt;=200, "0-200", IF(Table1[[#This Row],[Average Cost for two]]&lt;=400, "200-400", IF(Table1[[#This Row],[Average Cost for two]]&lt;=600, "400-600", IF(Table1[[#This Row],[Average Cost for two]]&lt;=800, "600-800", IF(Table1[[#This Row],[Average Cost for two]]&lt;=1000, "800-1000", "&gt;1000")))))</f>
        <v>0-200</v>
      </c>
      <c r="N1038" t="s">
        <v>2115</v>
      </c>
      <c r="O1038" t="s">
        <v>28</v>
      </c>
      <c r="P1038" t="s">
        <v>28</v>
      </c>
      <c r="Q1038" t="s">
        <v>28</v>
      </c>
      <c r="R1038" t="s">
        <v>28</v>
      </c>
      <c r="S1038">
        <v>1</v>
      </c>
      <c r="T1038">
        <v>0</v>
      </c>
      <c r="U1038" t="s">
        <v>164</v>
      </c>
      <c r="V1038" t="s">
        <v>165</v>
      </c>
      <c r="W1038">
        <v>1</v>
      </c>
    </row>
    <row r="1039" spans="1:23" x14ac:dyDescent="0.25">
      <c r="A1039">
        <v>18471246</v>
      </c>
      <c r="B1039" t="s">
        <v>3346</v>
      </c>
      <c r="C1039" t="str">
        <f>VLOOKUP(Table1[[#This Row],[Country Code]],Table3[],2)</f>
        <v>India</v>
      </c>
      <c r="D1039">
        <v>1</v>
      </c>
      <c r="E1039" t="s">
        <v>2937</v>
      </c>
      <c r="F1039" t="s">
        <v>3347</v>
      </c>
      <c r="G1039" t="s">
        <v>3323</v>
      </c>
      <c r="H1039" t="s">
        <v>3324</v>
      </c>
      <c r="I1039">
        <v>77.311745999999999</v>
      </c>
      <c r="J1039">
        <v>28.480577799999999</v>
      </c>
      <c r="K1039" t="s">
        <v>3348</v>
      </c>
      <c r="L1039">
        <v>200</v>
      </c>
      <c r="M1039" t="str">
        <f>IF(Table1[[#This Row],[Average Cost for two]]&lt;=200, "0-200", IF(Table1[[#This Row],[Average Cost for two]]&lt;=400, "200-400", IF(Table1[[#This Row],[Average Cost for two]]&lt;=600, "400-600", IF(Table1[[#This Row],[Average Cost for two]]&lt;=800, "600-800", IF(Table1[[#This Row],[Average Cost for two]]&lt;=1000, "800-1000", "&gt;1000")))))</f>
        <v>0-200</v>
      </c>
      <c r="N1039" t="s">
        <v>2115</v>
      </c>
      <c r="O1039" t="s">
        <v>28</v>
      </c>
      <c r="P1039" t="s">
        <v>28</v>
      </c>
      <c r="Q1039" t="s">
        <v>28</v>
      </c>
      <c r="R1039" t="s">
        <v>28</v>
      </c>
      <c r="S1039">
        <v>1</v>
      </c>
      <c r="T1039">
        <v>0</v>
      </c>
      <c r="U1039" t="s">
        <v>164</v>
      </c>
      <c r="V1039" t="s">
        <v>165</v>
      </c>
      <c r="W1039">
        <v>0</v>
      </c>
    </row>
    <row r="1040" spans="1:23" x14ac:dyDescent="0.25">
      <c r="A1040">
        <v>18446082</v>
      </c>
      <c r="B1040" t="s">
        <v>3349</v>
      </c>
      <c r="C1040" t="str">
        <f>VLOOKUP(Table1[[#This Row],[Country Code]],Table3[],2)</f>
        <v>India</v>
      </c>
      <c r="D1040">
        <v>1</v>
      </c>
      <c r="E1040" t="s">
        <v>2937</v>
      </c>
      <c r="F1040" t="s">
        <v>3350</v>
      </c>
      <c r="G1040" t="s">
        <v>3323</v>
      </c>
      <c r="H1040" t="s">
        <v>3324</v>
      </c>
      <c r="I1040">
        <v>77.311486900000006</v>
      </c>
      <c r="J1040">
        <v>28.4808293</v>
      </c>
      <c r="K1040" t="s">
        <v>2280</v>
      </c>
      <c r="L1040">
        <v>300</v>
      </c>
      <c r="M1040" t="str">
        <f>IF(Table1[[#This Row],[Average Cost for two]]&lt;=200, "0-200", IF(Table1[[#This Row],[Average Cost for two]]&lt;=400, "200-400", IF(Table1[[#This Row],[Average Cost for two]]&lt;=600, "400-600", IF(Table1[[#This Row],[Average Cost for two]]&lt;=800, "600-800", IF(Table1[[#This Row],[Average Cost for two]]&lt;=1000, "800-1000", "&gt;1000")))))</f>
        <v>200-400</v>
      </c>
      <c r="N1040" t="s">
        <v>2115</v>
      </c>
      <c r="O1040" t="s">
        <v>28</v>
      </c>
      <c r="P1040" t="s">
        <v>28</v>
      </c>
      <c r="Q1040" t="s">
        <v>28</v>
      </c>
      <c r="R1040" t="s">
        <v>28</v>
      </c>
      <c r="S1040">
        <v>1</v>
      </c>
      <c r="T1040">
        <v>0</v>
      </c>
      <c r="U1040" t="s">
        <v>164</v>
      </c>
      <c r="V1040" t="s">
        <v>165</v>
      </c>
      <c r="W1040">
        <v>0</v>
      </c>
    </row>
    <row r="1041" spans="1:23" x14ac:dyDescent="0.25">
      <c r="A1041">
        <v>18396398</v>
      </c>
      <c r="B1041" t="s">
        <v>3351</v>
      </c>
      <c r="C1041" t="str">
        <f>VLOOKUP(Table1[[#This Row],[Country Code]],Table3[],2)</f>
        <v>India</v>
      </c>
      <c r="D1041">
        <v>1</v>
      </c>
      <c r="E1041" t="s">
        <v>2937</v>
      </c>
      <c r="F1041" t="s">
        <v>3352</v>
      </c>
      <c r="G1041" t="s">
        <v>3323</v>
      </c>
      <c r="H1041" t="s">
        <v>3324</v>
      </c>
      <c r="I1041">
        <v>77.310604600000005</v>
      </c>
      <c r="J1041">
        <v>28.4803991</v>
      </c>
      <c r="K1041" t="s">
        <v>2364</v>
      </c>
      <c r="L1041">
        <v>400</v>
      </c>
      <c r="M1041" t="str">
        <f>IF(Table1[[#This Row],[Average Cost for two]]&lt;=200, "0-200", IF(Table1[[#This Row],[Average Cost for two]]&lt;=400, "200-400", IF(Table1[[#This Row],[Average Cost for two]]&lt;=600, "400-600", IF(Table1[[#This Row],[Average Cost for two]]&lt;=800, "600-800", IF(Table1[[#This Row],[Average Cost for two]]&lt;=1000, "800-1000", "&gt;1000")))))</f>
        <v>200-400</v>
      </c>
      <c r="N1041" t="s">
        <v>2115</v>
      </c>
      <c r="O1041" t="s">
        <v>28</v>
      </c>
      <c r="P1041" t="s">
        <v>28</v>
      </c>
      <c r="Q1041" t="s">
        <v>28</v>
      </c>
      <c r="R1041" t="s">
        <v>28</v>
      </c>
      <c r="S1041">
        <v>1</v>
      </c>
      <c r="T1041">
        <v>0</v>
      </c>
      <c r="U1041" t="s">
        <v>164</v>
      </c>
      <c r="V1041" t="s">
        <v>165</v>
      </c>
      <c r="W1041">
        <v>2</v>
      </c>
    </row>
    <row r="1042" spans="1:23" x14ac:dyDescent="0.25">
      <c r="A1042">
        <v>18471244</v>
      </c>
      <c r="B1042" t="s">
        <v>3353</v>
      </c>
      <c r="C1042" t="str">
        <f>VLOOKUP(Table1[[#This Row],[Country Code]],Table3[],2)</f>
        <v>India</v>
      </c>
      <c r="D1042">
        <v>1</v>
      </c>
      <c r="E1042" t="s">
        <v>2937</v>
      </c>
      <c r="F1042" t="s">
        <v>3354</v>
      </c>
      <c r="G1042" t="s">
        <v>3323</v>
      </c>
      <c r="H1042" t="s">
        <v>3324</v>
      </c>
      <c r="I1042">
        <v>77.311336299999994</v>
      </c>
      <c r="J1042">
        <v>28.480693899999999</v>
      </c>
      <c r="K1042" t="s">
        <v>3121</v>
      </c>
      <c r="L1042">
        <v>300</v>
      </c>
      <c r="M1042" t="str">
        <f>IF(Table1[[#This Row],[Average Cost for two]]&lt;=200, "0-200", IF(Table1[[#This Row],[Average Cost for two]]&lt;=400, "200-400", IF(Table1[[#This Row],[Average Cost for two]]&lt;=600, "400-600", IF(Table1[[#This Row],[Average Cost for two]]&lt;=800, "600-800", IF(Table1[[#This Row],[Average Cost for two]]&lt;=1000, "800-1000", "&gt;1000")))))</f>
        <v>200-400</v>
      </c>
      <c r="N1042" t="s">
        <v>2115</v>
      </c>
      <c r="O1042" t="s">
        <v>28</v>
      </c>
      <c r="P1042" t="s">
        <v>28</v>
      </c>
      <c r="Q1042" t="s">
        <v>28</v>
      </c>
      <c r="R1042" t="s">
        <v>28</v>
      </c>
      <c r="S1042">
        <v>1</v>
      </c>
      <c r="T1042">
        <v>0</v>
      </c>
      <c r="U1042" t="s">
        <v>164</v>
      </c>
      <c r="V1042" t="s">
        <v>165</v>
      </c>
      <c r="W1042">
        <v>0</v>
      </c>
    </row>
    <row r="1043" spans="1:23" x14ac:dyDescent="0.25">
      <c r="A1043">
        <v>18367078</v>
      </c>
      <c r="B1043" t="s">
        <v>3355</v>
      </c>
      <c r="C1043" t="str">
        <f>VLOOKUP(Table1[[#This Row],[Country Code]],Table3[],2)</f>
        <v>India</v>
      </c>
      <c r="D1043">
        <v>1</v>
      </c>
      <c r="E1043" t="s">
        <v>2937</v>
      </c>
      <c r="F1043" t="s">
        <v>3356</v>
      </c>
      <c r="G1043" t="s">
        <v>3323</v>
      </c>
      <c r="H1043" t="s">
        <v>3324</v>
      </c>
      <c r="I1043">
        <v>77.310409899999996</v>
      </c>
      <c r="J1043">
        <v>28.480637900000001</v>
      </c>
      <c r="K1043" t="s">
        <v>54</v>
      </c>
      <c r="L1043">
        <v>350</v>
      </c>
      <c r="M1043" t="str">
        <f>IF(Table1[[#This Row],[Average Cost for two]]&lt;=200, "0-200", IF(Table1[[#This Row],[Average Cost for two]]&lt;=400, "200-400", IF(Table1[[#This Row],[Average Cost for two]]&lt;=600, "400-600", IF(Table1[[#This Row],[Average Cost for two]]&lt;=800, "600-800", IF(Table1[[#This Row],[Average Cost for two]]&lt;=1000, "800-1000", "&gt;1000")))))</f>
        <v>200-400</v>
      </c>
      <c r="N1043" t="s">
        <v>2115</v>
      </c>
      <c r="O1043" t="s">
        <v>28</v>
      </c>
      <c r="P1043" t="s">
        <v>28</v>
      </c>
      <c r="Q1043" t="s">
        <v>28</v>
      </c>
      <c r="R1043" t="s">
        <v>28</v>
      </c>
      <c r="S1043">
        <v>1</v>
      </c>
      <c r="T1043">
        <v>0</v>
      </c>
      <c r="U1043" t="s">
        <v>164</v>
      </c>
      <c r="V1043" t="s">
        <v>165</v>
      </c>
      <c r="W1043">
        <v>0</v>
      </c>
    </row>
    <row r="1044" spans="1:23" x14ac:dyDescent="0.25">
      <c r="A1044">
        <v>18469976</v>
      </c>
      <c r="B1044" t="s">
        <v>3357</v>
      </c>
      <c r="C1044" t="str">
        <f>VLOOKUP(Table1[[#This Row],[Country Code]],Table3[],2)</f>
        <v>India</v>
      </c>
      <c r="D1044">
        <v>1</v>
      </c>
      <c r="E1044" t="s">
        <v>2937</v>
      </c>
      <c r="F1044" t="s">
        <v>3358</v>
      </c>
      <c r="G1044" t="s">
        <v>3323</v>
      </c>
      <c r="H1044" t="s">
        <v>3324</v>
      </c>
      <c r="I1044">
        <v>77.310320099999998</v>
      </c>
      <c r="J1044">
        <v>28.480898499999999</v>
      </c>
      <c r="K1044" t="s">
        <v>3134</v>
      </c>
      <c r="L1044">
        <v>200</v>
      </c>
      <c r="M1044" t="str">
        <f>IF(Table1[[#This Row],[Average Cost for two]]&lt;=200, "0-200", IF(Table1[[#This Row],[Average Cost for two]]&lt;=400, "200-400", IF(Table1[[#This Row],[Average Cost for two]]&lt;=600, "400-600", IF(Table1[[#This Row],[Average Cost for two]]&lt;=800, "600-800", IF(Table1[[#This Row],[Average Cost for two]]&lt;=1000, "800-1000", "&gt;1000")))))</f>
        <v>0-200</v>
      </c>
      <c r="N1044" t="s">
        <v>2115</v>
      </c>
      <c r="O1044" t="s">
        <v>28</v>
      </c>
      <c r="P1044" t="s">
        <v>28</v>
      </c>
      <c r="Q1044" t="s">
        <v>28</v>
      </c>
      <c r="R1044" t="s">
        <v>28</v>
      </c>
      <c r="S1044">
        <v>1</v>
      </c>
      <c r="T1044">
        <v>0</v>
      </c>
      <c r="U1044" t="s">
        <v>164</v>
      </c>
      <c r="V1044" t="s">
        <v>165</v>
      </c>
      <c r="W1044">
        <v>1</v>
      </c>
    </row>
    <row r="1045" spans="1:23" x14ac:dyDescent="0.25">
      <c r="A1045">
        <v>18381643</v>
      </c>
      <c r="B1045" t="s">
        <v>3359</v>
      </c>
      <c r="C1045" t="str">
        <f>VLOOKUP(Table1[[#This Row],[Country Code]],Table3[],2)</f>
        <v>India</v>
      </c>
      <c r="D1045">
        <v>1</v>
      </c>
      <c r="E1045" t="s">
        <v>2937</v>
      </c>
      <c r="F1045" t="s">
        <v>3360</v>
      </c>
      <c r="G1045" t="s">
        <v>3323</v>
      </c>
      <c r="H1045" t="s">
        <v>3324</v>
      </c>
      <c r="I1045">
        <v>77.309279700000005</v>
      </c>
      <c r="J1045">
        <v>28.4773757</v>
      </c>
      <c r="K1045" t="s">
        <v>3235</v>
      </c>
      <c r="L1045">
        <v>100</v>
      </c>
      <c r="M1045" t="str">
        <f>IF(Table1[[#This Row],[Average Cost for two]]&lt;=200, "0-200", IF(Table1[[#This Row],[Average Cost for two]]&lt;=400, "200-400", IF(Table1[[#This Row],[Average Cost for two]]&lt;=600, "400-600", IF(Table1[[#This Row],[Average Cost for two]]&lt;=800, "600-800", IF(Table1[[#This Row],[Average Cost for two]]&lt;=1000, "800-1000", "&gt;1000")))))</f>
        <v>0-200</v>
      </c>
      <c r="N1045" t="s">
        <v>2115</v>
      </c>
      <c r="O1045" t="s">
        <v>28</v>
      </c>
      <c r="P1045" t="s">
        <v>28</v>
      </c>
      <c r="Q1045" t="s">
        <v>28</v>
      </c>
      <c r="R1045" t="s">
        <v>28</v>
      </c>
      <c r="S1045">
        <v>1</v>
      </c>
      <c r="T1045">
        <v>0</v>
      </c>
      <c r="U1045" t="s">
        <v>164</v>
      </c>
      <c r="V1045" t="s">
        <v>165</v>
      </c>
      <c r="W1045">
        <v>0</v>
      </c>
    </row>
    <row r="1046" spans="1:23" x14ac:dyDescent="0.25">
      <c r="A1046">
        <v>18471327</v>
      </c>
      <c r="B1046" t="s">
        <v>3361</v>
      </c>
      <c r="C1046" t="str">
        <f>VLOOKUP(Table1[[#This Row],[Country Code]],Table3[],2)</f>
        <v>India</v>
      </c>
      <c r="D1046">
        <v>1</v>
      </c>
      <c r="E1046" t="s">
        <v>2937</v>
      </c>
      <c r="F1046" t="s">
        <v>3319</v>
      </c>
      <c r="G1046" t="s">
        <v>3323</v>
      </c>
      <c r="H1046" t="s">
        <v>3324</v>
      </c>
      <c r="I1046">
        <v>77.306056699999999</v>
      </c>
      <c r="J1046">
        <v>28.474530999999999</v>
      </c>
      <c r="K1046" t="s">
        <v>2114</v>
      </c>
      <c r="L1046">
        <v>400</v>
      </c>
      <c r="M1046" t="str">
        <f>IF(Table1[[#This Row],[Average Cost for two]]&lt;=200, "0-200", IF(Table1[[#This Row],[Average Cost for two]]&lt;=400, "200-400", IF(Table1[[#This Row],[Average Cost for two]]&lt;=600, "400-600", IF(Table1[[#This Row],[Average Cost for two]]&lt;=800, "600-800", IF(Table1[[#This Row],[Average Cost for two]]&lt;=1000, "800-1000", "&gt;1000")))))</f>
        <v>200-400</v>
      </c>
      <c r="N1046" t="s">
        <v>2115</v>
      </c>
      <c r="O1046" t="s">
        <v>28</v>
      </c>
      <c r="P1046" t="s">
        <v>28</v>
      </c>
      <c r="Q1046" t="s">
        <v>28</v>
      </c>
      <c r="R1046" t="s">
        <v>28</v>
      </c>
      <c r="S1046">
        <v>1</v>
      </c>
      <c r="T1046">
        <v>0</v>
      </c>
      <c r="U1046" t="s">
        <v>164</v>
      </c>
      <c r="V1046" t="s">
        <v>165</v>
      </c>
      <c r="W1046">
        <v>0</v>
      </c>
    </row>
    <row r="1047" spans="1:23" x14ac:dyDescent="0.25">
      <c r="A1047">
        <v>18469936</v>
      </c>
      <c r="B1047" t="s">
        <v>3362</v>
      </c>
      <c r="C1047" t="str">
        <f>VLOOKUP(Table1[[#This Row],[Country Code]],Table3[],2)</f>
        <v>India</v>
      </c>
      <c r="D1047">
        <v>1</v>
      </c>
      <c r="E1047" t="s">
        <v>2937</v>
      </c>
      <c r="F1047" t="s">
        <v>3363</v>
      </c>
      <c r="G1047" t="s">
        <v>3323</v>
      </c>
      <c r="H1047" t="s">
        <v>3324</v>
      </c>
      <c r="I1047">
        <v>77.305606499999996</v>
      </c>
      <c r="J1047">
        <v>28.480730399999999</v>
      </c>
      <c r="K1047" t="s">
        <v>2280</v>
      </c>
      <c r="L1047">
        <v>500</v>
      </c>
      <c r="M1047" t="str">
        <f>IF(Table1[[#This Row],[Average Cost for two]]&lt;=200, "0-200", IF(Table1[[#This Row],[Average Cost for two]]&lt;=400, "200-400", IF(Table1[[#This Row],[Average Cost for two]]&lt;=600, "400-600", IF(Table1[[#This Row],[Average Cost for two]]&lt;=800, "600-800", IF(Table1[[#This Row],[Average Cost for two]]&lt;=1000, "800-1000", "&gt;1000")))))</f>
        <v>400-600</v>
      </c>
      <c r="N1047" t="s">
        <v>2115</v>
      </c>
      <c r="O1047" t="s">
        <v>28</v>
      </c>
      <c r="P1047" t="s">
        <v>28</v>
      </c>
      <c r="Q1047" t="s">
        <v>28</v>
      </c>
      <c r="R1047" t="s">
        <v>28</v>
      </c>
      <c r="S1047">
        <v>2</v>
      </c>
      <c r="T1047">
        <v>0</v>
      </c>
      <c r="U1047" t="s">
        <v>164</v>
      </c>
      <c r="V1047" t="s">
        <v>165</v>
      </c>
      <c r="W1047">
        <v>0</v>
      </c>
    </row>
    <row r="1048" spans="1:23" x14ac:dyDescent="0.25">
      <c r="A1048">
        <v>18433895</v>
      </c>
      <c r="B1048" t="s">
        <v>3364</v>
      </c>
      <c r="C1048" t="str">
        <f>VLOOKUP(Table1[[#This Row],[Country Code]],Table3[],2)</f>
        <v>India</v>
      </c>
      <c r="D1048">
        <v>1</v>
      </c>
      <c r="E1048" t="s">
        <v>2937</v>
      </c>
      <c r="F1048" t="s">
        <v>3365</v>
      </c>
      <c r="G1048" t="s">
        <v>3366</v>
      </c>
      <c r="H1048" t="s">
        <v>3367</v>
      </c>
      <c r="I1048">
        <v>77.287590910000006</v>
      </c>
      <c r="J1048">
        <v>28.466263550000001</v>
      </c>
      <c r="K1048" t="s">
        <v>2351</v>
      </c>
      <c r="L1048">
        <v>500</v>
      </c>
      <c r="M1048" t="str">
        <f>IF(Table1[[#This Row],[Average Cost for two]]&lt;=200, "0-200", IF(Table1[[#This Row],[Average Cost for two]]&lt;=400, "200-400", IF(Table1[[#This Row],[Average Cost for two]]&lt;=600, "400-600", IF(Table1[[#This Row],[Average Cost for two]]&lt;=800, "600-800", IF(Table1[[#This Row],[Average Cost for two]]&lt;=1000, "800-1000", "&gt;1000")))))</f>
        <v>400-600</v>
      </c>
      <c r="N1048" t="s">
        <v>2115</v>
      </c>
      <c r="O1048" t="s">
        <v>28</v>
      </c>
      <c r="P1048" t="s">
        <v>28</v>
      </c>
      <c r="Q1048" t="s">
        <v>28</v>
      </c>
      <c r="R1048" t="s">
        <v>28</v>
      </c>
      <c r="S1048">
        <v>2</v>
      </c>
      <c r="T1048">
        <v>3</v>
      </c>
      <c r="U1048" t="s">
        <v>138</v>
      </c>
      <c r="V1048" t="s">
        <v>139</v>
      </c>
      <c r="W1048">
        <v>4</v>
      </c>
    </row>
    <row r="1049" spans="1:23" x14ac:dyDescent="0.25">
      <c r="A1049">
        <v>313089</v>
      </c>
      <c r="B1049" t="s">
        <v>3368</v>
      </c>
      <c r="C1049" t="str">
        <f>VLOOKUP(Table1[[#This Row],[Country Code]],Table3[],2)</f>
        <v>India</v>
      </c>
      <c r="D1049">
        <v>1</v>
      </c>
      <c r="E1049" t="s">
        <v>2937</v>
      </c>
      <c r="F1049" t="s">
        <v>3369</v>
      </c>
      <c r="G1049" t="s">
        <v>3366</v>
      </c>
      <c r="H1049" t="s">
        <v>3367</v>
      </c>
      <c r="I1049">
        <v>77.289199569999994</v>
      </c>
      <c r="J1049">
        <v>28.461910140000001</v>
      </c>
      <c r="K1049" t="s">
        <v>2120</v>
      </c>
      <c r="L1049">
        <v>550</v>
      </c>
      <c r="M1049" t="str">
        <f>IF(Table1[[#This Row],[Average Cost for two]]&lt;=200, "0-200", IF(Table1[[#This Row],[Average Cost for two]]&lt;=400, "200-400", IF(Table1[[#This Row],[Average Cost for two]]&lt;=600, "400-600", IF(Table1[[#This Row],[Average Cost for two]]&lt;=800, "600-800", IF(Table1[[#This Row],[Average Cost for two]]&lt;=1000, "800-1000", "&gt;1000")))))</f>
        <v>400-600</v>
      </c>
      <c r="N1049" t="s">
        <v>2115</v>
      </c>
      <c r="O1049" t="s">
        <v>28</v>
      </c>
      <c r="P1049" t="s">
        <v>28</v>
      </c>
      <c r="Q1049" t="s">
        <v>28</v>
      </c>
      <c r="R1049" t="s">
        <v>28</v>
      </c>
      <c r="S1049">
        <v>2</v>
      </c>
      <c r="T1049">
        <v>0</v>
      </c>
      <c r="U1049" t="s">
        <v>164</v>
      </c>
      <c r="V1049" t="s">
        <v>165</v>
      </c>
      <c r="W1049">
        <v>3</v>
      </c>
    </row>
    <row r="1050" spans="1:23" x14ac:dyDescent="0.25">
      <c r="A1050">
        <v>18349251</v>
      </c>
      <c r="B1050" t="s">
        <v>3370</v>
      </c>
      <c r="C1050" t="str">
        <f>VLOOKUP(Table1[[#This Row],[Country Code]],Table3[],2)</f>
        <v>India</v>
      </c>
      <c r="D1050">
        <v>1</v>
      </c>
      <c r="E1050" t="s">
        <v>2937</v>
      </c>
      <c r="F1050" t="s">
        <v>3371</v>
      </c>
      <c r="G1050" t="s">
        <v>3366</v>
      </c>
      <c r="H1050" t="s">
        <v>3367</v>
      </c>
      <c r="I1050">
        <v>0</v>
      </c>
      <c r="J1050">
        <v>0</v>
      </c>
      <c r="K1050" t="s">
        <v>3372</v>
      </c>
      <c r="L1050">
        <v>400</v>
      </c>
      <c r="M1050" t="str">
        <f>IF(Table1[[#This Row],[Average Cost for two]]&lt;=200, "0-200", IF(Table1[[#This Row],[Average Cost for two]]&lt;=400, "200-400", IF(Table1[[#This Row],[Average Cost for two]]&lt;=600, "400-600", IF(Table1[[#This Row],[Average Cost for two]]&lt;=800, "600-800", IF(Table1[[#This Row],[Average Cost for two]]&lt;=1000, "800-1000", "&gt;1000")))))</f>
        <v>200-400</v>
      </c>
      <c r="N1050" t="s">
        <v>2115</v>
      </c>
      <c r="O1050" t="s">
        <v>28</v>
      </c>
      <c r="P1050" t="s">
        <v>28</v>
      </c>
      <c r="Q1050" t="s">
        <v>28</v>
      </c>
      <c r="R1050" t="s">
        <v>28</v>
      </c>
      <c r="S1050">
        <v>1</v>
      </c>
      <c r="T1050">
        <v>0</v>
      </c>
      <c r="U1050" t="s">
        <v>164</v>
      </c>
      <c r="V1050" t="s">
        <v>165</v>
      </c>
      <c r="W1050">
        <v>0</v>
      </c>
    </row>
    <row r="1051" spans="1:23" x14ac:dyDescent="0.25">
      <c r="A1051">
        <v>18344478</v>
      </c>
      <c r="B1051" t="s">
        <v>3373</v>
      </c>
      <c r="C1051" t="str">
        <f>VLOOKUP(Table1[[#This Row],[Country Code]],Table3[],2)</f>
        <v>India</v>
      </c>
      <c r="D1051">
        <v>1</v>
      </c>
      <c r="E1051" t="s">
        <v>2937</v>
      </c>
      <c r="F1051" t="s">
        <v>3374</v>
      </c>
      <c r="G1051" t="s">
        <v>3375</v>
      </c>
      <c r="H1051" t="s">
        <v>3376</v>
      </c>
      <c r="I1051">
        <v>0</v>
      </c>
      <c r="J1051">
        <v>0</v>
      </c>
      <c r="K1051" t="s">
        <v>2280</v>
      </c>
      <c r="L1051">
        <v>600</v>
      </c>
      <c r="M1051" t="str">
        <f>IF(Table1[[#This Row],[Average Cost for two]]&lt;=200, "0-200", IF(Table1[[#This Row],[Average Cost for two]]&lt;=400, "200-400", IF(Table1[[#This Row],[Average Cost for two]]&lt;=600, "400-600", IF(Table1[[#This Row],[Average Cost for two]]&lt;=800, "600-800", IF(Table1[[#This Row],[Average Cost for two]]&lt;=1000, "800-1000", "&gt;1000")))))</f>
        <v>400-600</v>
      </c>
      <c r="N1051" t="s">
        <v>2115</v>
      </c>
      <c r="O1051" t="s">
        <v>28</v>
      </c>
      <c r="P1051" t="s">
        <v>28</v>
      </c>
      <c r="Q1051" t="s">
        <v>28</v>
      </c>
      <c r="R1051" t="s">
        <v>28</v>
      </c>
      <c r="S1051">
        <v>2</v>
      </c>
      <c r="T1051">
        <v>0</v>
      </c>
      <c r="U1051" t="s">
        <v>164</v>
      </c>
      <c r="V1051" t="s">
        <v>165</v>
      </c>
      <c r="W1051">
        <v>0</v>
      </c>
    </row>
    <row r="1052" spans="1:23" x14ac:dyDescent="0.25">
      <c r="A1052">
        <v>18089775</v>
      </c>
      <c r="B1052" t="s">
        <v>3377</v>
      </c>
      <c r="C1052" t="str">
        <f>VLOOKUP(Table1[[#This Row],[Country Code]],Table3[],2)</f>
        <v>India</v>
      </c>
      <c r="D1052">
        <v>1</v>
      </c>
      <c r="E1052" t="s">
        <v>2937</v>
      </c>
      <c r="F1052" t="s">
        <v>3378</v>
      </c>
      <c r="G1052" t="s">
        <v>3375</v>
      </c>
      <c r="H1052" t="s">
        <v>3376</v>
      </c>
      <c r="I1052">
        <v>77.300277780000002</v>
      </c>
      <c r="J1052">
        <v>28.46118611</v>
      </c>
      <c r="K1052" t="s">
        <v>3337</v>
      </c>
      <c r="L1052">
        <v>300</v>
      </c>
      <c r="M1052" t="str">
        <f>IF(Table1[[#This Row],[Average Cost for two]]&lt;=200, "0-200", IF(Table1[[#This Row],[Average Cost for two]]&lt;=400, "200-400", IF(Table1[[#This Row],[Average Cost for two]]&lt;=600, "400-600", IF(Table1[[#This Row],[Average Cost for two]]&lt;=800, "600-800", IF(Table1[[#This Row],[Average Cost for two]]&lt;=1000, "800-1000", "&gt;1000")))))</f>
        <v>200-400</v>
      </c>
      <c r="N1052" t="s">
        <v>2115</v>
      </c>
      <c r="O1052" t="s">
        <v>28</v>
      </c>
      <c r="P1052" t="s">
        <v>28</v>
      </c>
      <c r="Q1052" t="s">
        <v>28</v>
      </c>
      <c r="R1052" t="s">
        <v>28</v>
      </c>
      <c r="S1052">
        <v>1</v>
      </c>
      <c r="T1052">
        <v>0</v>
      </c>
      <c r="U1052" t="s">
        <v>164</v>
      </c>
      <c r="V1052" t="s">
        <v>165</v>
      </c>
      <c r="W1052">
        <v>1</v>
      </c>
    </row>
    <row r="1053" spans="1:23" x14ac:dyDescent="0.25">
      <c r="A1053">
        <v>18424179</v>
      </c>
      <c r="B1053" t="s">
        <v>3379</v>
      </c>
      <c r="C1053" t="str">
        <f>VLOOKUP(Table1[[#This Row],[Country Code]],Table3[],2)</f>
        <v>India</v>
      </c>
      <c r="D1053">
        <v>1</v>
      </c>
      <c r="E1053" t="s">
        <v>2937</v>
      </c>
      <c r="F1053" t="s">
        <v>3380</v>
      </c>
      <c r="G1053" t="s">
        <v>3375</v>
      </c>
      <c r="H1053" t="s">
        <v>3376</v>
      </c>
      <c r="I1053">
        <v>0</v>
      </c>
      <c r="J1053">
        <v>0</v>
      </c>
      <c r="K1053" t="s">
        <v>2280</v>
      </c>
      <c r="L1053">
        <v>300</v>
      </c>
      <c r="M1053" t="str">
        <f>IF(Table1[[#This Row],[Average Cost for two]]&lt;=200, "0-200", IF(Table1[[#This Row],[Average Cost for two]]&lt;=400, "200-400", IF(Table1[[#This Row],[Average Cost for two]]&lt;=600, "400-600", IF(Table1[[#This Row],[Average Cost for two]]&lt;=800, "600-800", IF(Table1[[#This Row],[Average Cost for two]]&lt;=1000, "800-1000", "&gt;1000")))))</f>
        <v>200-400</v>
      </c>
      <c r="N1053" t="s">
        <v>2115</v>
      </c>
      <c r="O1053" t="s">
        <v>28</v>
      </c>
      <c r="P1053" t="s">
        <v>28</v>
      </c>
      <c r="Q1053" t="s">
        <v>28</v>
      </c>
      <c r="R1053" t="s">
        <v>28</v>
      </c>
      <c r="S1053">
        <v>1</v>
      </c>
      <c r="T1053">
        <v>0</v>
      </c>
      <c r="U1053" t="s">
        <v>164</v>
      </c>
      <c r="V1053" t="s">
        <v>165</v>
      </c>
      <c r="W1053">
        <v>0</v>
      </c>
    </row>
    <row r="1054" spans="1:23" x14ac:dyDescent="0.25">
      <c r="A1054">
        <v>309632</v>
      </c>
      <c r="B1054" t="s">
        <v>2400</v>
      </c>
      <c r="C1054" t="str">
        <f>VLOOKUP(Table1[[#This Row],[Country Code]],Table3[],2)</f>
        <v>India</v>
      </c>
      <c r="D1054">
        <v>1</v>
      </c>
      <c r="E1054" t="s">
        <v>2937</v>
      </c>
      <c r="F1054" t="s">
        <v>3381</v>
      </c>
      <c r="G1054" t="s">
        <v>3382</v>
      </c>
      <c r="H1054" t="s">
        <v>3383</v>
      </c>
      <c r="I1054">
        <v>77.300179499999999</v>
      </c>
      <c r="J1054">
        <v>28.4609554</v>
      </c>
      <c r="K1054" t="s">
        <v>3384</v>
      </c>
      <c r="L1054">
        <v>700</v>
      </c>
      <c r="M1054" t="str">
        <f>IF(Table1[[#This Row],[Average Cost for two]]&lt;=200, "0-200", IF(Table1[[#This Row],[Average Cost for two]]&lt;=400, "200-400", IF(Table1[[#This Row],[Average Cost for two]]&lt;=600, "400-600", IF(Table1[[#This Row],[Average Cost for two]]&lt;=800, "600-800", IF(Table1[[#This Row],[Average Cost for two]]&lt;=1000, "800-1000", "&gt;1000")))))</f>
        <v>600-800</v>
      </c>
      <c r="N1054" t="s">
        <v>2115</v>
      </c>
      <c r="O1054" t="s">
        <v>28</v>
      </c>
      <c r="P1054" t="s">
        <v>28</v>
      </c>
      <c r="Q1054" t="s">
        <v>28</v>
      </c>
      <c r="R1054" t="s">
        <v>28</v>
      </c>
      <c r="S1054">
        <v>2</v>
      </c>
      <c r="T1054">
        <v>2.9</v>
      </c>
      <c r="U1054" t="s">
        <v>138</v>
      </c>
      <c r="V1054" t="s">
        <v>139</v>
      </c>
      <c r="W1054">
        <v>10</v>
      </c>
    </row>
    <row r="1055" spans="1:23" x14ac:dyDescent="0.25">
      <c r="A1055">
        <v>312874</v>
      </c>
      <c r="B1055" t="s">
        <v>2965</v>
      </c>
      <c r="C1055" t="str">
        <f>VLOOKUP(Table1[[#This Row],[Country Code]],Table3[],2)</f>
        <v>India</v>
      </c>
      <c r="D1055">
        <v>1</v>
      </c>
      <c r="E1055" t="s">
        <v>2937</v>
      </c>
      <c r="F1055" t="s">
        <v>3385</v>
      </c>
      <c r="G1055" t="s">
        <v>3382</v>
      </c>
      <c r="H1055" t="s">
        <v>3383</v>
      </c>
      <c r="I1055">
        <v>77.288687300000007</v>
      </c>
      <c r="J1055">
        <v>28.460556</v>
      </c>
      <c r="K1055" t="s">
        <v>2967</v>
      </c>
      <c r="L1055">
        <v>350</v>
      </c>
      <c r="M1055" t="str">
        <f>IF(Table1[[#This Row],[Average Cost for two]]&lt;=200, "0-200", IF(Table1[[#This Row],[Average Cost for two]]&lt;=400, "200-400", IF(Table1[[#This Row],[Average Cost for two]]&lt;=600, "400-600", IF(Table1[[#This Row],[Average Cost for two]]&lt;=800, "600-800", IF(Table1[[#This Row],[Average Cost for two]]&lt;=1000, "800-1000", "&gt;1000")))))</f>
        <v>200-400</v>
      </c>
      <c r="N1055" t="s">
        <v>2115</v>
      </c>
      <c r="O1055" t="s">
        <v>28</v>
      </c>
      <c r="P1055" t="s">
        <v>28</v>
      </c>
      <c r="Q1055" t="s">
        <v>28</v>
      </c>
      <c r="R1055" t="s">
        <v>28</v>
      </c>
      <c r="S1055">
        <v>1</v>
      </c>
      <c r="T1055">
        <v>3.1</v>
      </c>
      <c r="U1055" t="s">
        <v>138</v>
      </c>
      <c r="V1055" t="s">
        <v>139</v>
      </c>
      <c r="W1055">
        <v>5</v>
      </c>
    </row>
    <row r="1056" spans="1:23" x14ac:dyDescent="0.25">
      <c r="A1056">
        <v>18107870</v>
      </c>
      <c r="B1056" t="s">
        <v>3386</v>
      </c>
      <c r="C1056" t="str">
        <f>VLOOKUP(Table1[[#This Row],[Country Code]],Table3[],2)</f>
        <v>India</v>
      </c>
      <c r="D1056">
        <v>1</v>
      </c>
      <c r="E1056" t="s">
        <v>2937</v>
      </c>
      <c r="F1056" t="s">
        <v>3387</v>
      </c>
      <c r="G1056" t="s">
        <v>3382</v>
      </c>
      <c r="H1056" t="s">
        <v>3383</v>
      </c>
      <c r="I1056">
        <v>77.297839499999995</v>
      </c>
      <c r="J1056">
        <v>28.462205900000001</v>
      </c>
      <c r="K1056" t="s">
        <v>2114</v>
      </c>
      <c r="L1056">
        <v>500</v>
      </c>
      <c r="M1056" t="str">
        <f>IF(Table1[[#This Row],[Average Cost for two]]&lt;=200, "0-200", IF(Table1[[#This Row],[Average Cost for two]]&lt;=400, "200-400", IF(Table1[[#This Row],[Average Cost for two]]&lt;=600, "400-600", IF(Table1[[#This Row],[Average Cost for two]]&lt;=800, "600-800", IF(Table1[[#This Row],[Average Cost for two]]&lt;=1000, "800-1000", "&gt;1000")))))</f>
        <v>400-600</v>
      </c>
      <c r="N1056" t="s">
        <v>2115</v>
      </c>
      <c r="O1056" t="s">
        <v>28</v>
      </c>
      <c r="P1056" t="s">
        <v>28</v>
      </c>
      <c r="Q1056" t="s">
        <v>28</v>
      </c>
      <c r="R1056" t="s">
        <v>28</v>
      </c>
      <c r="S1056">
        <v>2</v>
      </c>
      <c r="T1056">
        <v>2.9</v>
      </c>
      <c r="U1056" t="s">
        <v>138</v>
      </c>
      <c r="V1056" t="s">
        <v>139</v>
      </c>
      <c r="W1056">
        <v>4</v>
      </c>
    </row>
    <row r="1057" spans="1:23" x14ac:dyDescent="0.25">
      <c r="A1057">
        <v>18237362</v>
      </c>
      <c r="B1057" t="s">
        <v>3388</v>
      </c>
      <c r="C1057" t="str">
        <f>VLOOKUP(Table1[[#This Row],[Country Code]],Table3[],2)</f>
        <v>India</v>
      </c>
      <c r="D1057">
        <v>1</v>
      </c>
      <c r="E1057" t="s">
        <v>2937</v>
      </c>
      <c r="F1057" t="s">
        <v>3389</v>
      </c>
      <c r="G1057" t="s">
        <v>3382</v>
      </c>
      <c r="H1057" t="s">
        <v>3383</v>
      </c>
      <c r="I1057">
        <v>77.300833650000001</v>
      </c>
      <c r="J1057">
        <v>28.46227858</v>
      </c>
      <c r="K1057" t="s">
        <v>2235</v>
      </c>
      <c r="L1057">
        <v>550</v>
      </c>
      <c r="M1057" t="str">
        <f>IF(Table1[[#This Row],[Average Cost for two]]&lt;=200, "0-200", IF(Table1[[#This Row],[Average Cost for two]]&lt;=400, "200-400", IF(Table1[[#This Row],[Average Cost for two]]&lt;=600, "400-600", IF(Table1[[#This Row],[Average Cost for two]]&lt;=800, "600-800", IF(Table1[[#This Row],[Average Cost for two]]&lt;=1000, "800-1000", "&gt;1000")))))</f>
        <v>400-600</v>
      </c>
      <c r="N1057" t="s">
        <v>2115</v>
      </c>
      <c r="O1057" t="s">
        <v>28</v>
      </c>
      <c r="P1057" t="s">
        <v>28</v>
      </c>
      <c r="Q1057" t="s">
        <v>28</v>
      </c>
      <c r="R1057" t="s">
        <v>28</v>
      </c>
      <c r="S1057">
        <v>2</v>
      </c>
      <c r="T1057">
        <v>2.9</v>
      </c>
      <c r="U1057" t="s">
        <v>138</v>
      </c>
      <c r="V1057" t="s">
        <v>139</v>
      </c>
      <c r="W1057">
        <v>4</v>
      </c>
    </row>
    <row r="1058" spans="1:23" x14ac:dyDescent="0.25">
      <c r="A1058">
        <v>18277177</v>
      </c>
      <c r="B1058" t="s">
        <v>3390</v>
      </c>
      <c r="C1058" t="str">
        <f>VLOOKUP(Table1[[#This Row],[Country Code]],Table3[],2)</f>
        <v>India</v>
      </c>
      <c r="D1058">
        <v>1</v>
      </c>
      <c r="E1058" t="s">
        <v>2937</v>
      </c>
      <c r="F1058" t="s">
        <v>3391</v>
      </c>
      <c r="G1058" t="s">
        <v>3382</v>
      </c>
      <c r="H1058" t="s">
        <v>3383</v>
      </c>
      <c r="I1058">
        <v>77.284778299999999</v>
      </c>
      <c r="J1058">
        <v>28.461169999999999</v>
      </c>
      <c r="K1058" t="s">
        <v>3392</v>
      </c>
      <c r="L1058">
        <v>100</v>
      </c>
      <c r="M1058" t="str">
        <f>IF(Table1[[#This Row],[Average Cost for two]]&lt;=200, "0-200", IF(Table1[[#This Row],[Average Cost for two]]&lt;=400, "200-400", IF(Table1[[#This Row],[Average Cost for two]]&lt;=600, "400-600", IF(Table1[[#This Row],[Average Cost for two]]&lt;=800, "600-800", IF(Table1[[#This Row],[Average Cost for two]]&lt;=1000, "800-1000", "&gt;1000")))))</f>
        <v>0-200</v>
      </c>
      <c r="N1058" t="s">
        <v>2115</v>
      </c>
      <c r="O1058" t="s">
        <v>28</v>
      </c>
      <c r="P1058" t="s">
        <v>28</v>
      </c>
      <c r="Q1058" t="s">
        <v>28</v>
      </c>
      <c r="R1058" t="s">
        <v>28</v>
      </c>
      <c r="S1058">
        <v>1</v>
      </c>
      <c r="T1058">
        <v>0</v>
      </c>
      <c r="U1058" t="s">
        <v>164</v>
      </c>
      <c r="V1058" t="s">
        <v>165</v>
      </c>
      <c r="W1058">
        <v>0</v>
      </c>
    </row>
    <row r="1059" spans="1:23" x14ac:dyDescent="0.25">
      <c r="A1059">
        <v>18345740</v>
      </c>
      <c r="B1059" t="s">
        <v>3393</v>
      </c>
      <c r="C1059" t="str">
        <f>VLOOKUP(Table1[[#This Row],[Country Code]],Table3[],2)</f>
        <v>India</v>
      </c>
      <c r="D1059">
        <v>1</v>
      </c>
      <c r="E1059" t="s">
        <v>2937</v>
      </c>
      <c r="F1059" t="s">
        <v>3394</v>
      </c>
      <c r="G1059" t="s">
        <v>3382</v>
      </c>
      <c r="H1059" t="s">
        <v>3383</v>
      </c>
      <c r="I1059">
        <v>0</v>
      </c>
      <c r="J1059">
        <v>0</v>
      </c>
      <c r="K1059" t="s">
        <v>2128</v>
      </c>
      <c r="L1059">
        <v>400</v>
      </c>
      <c r="M1059" t="str">
        <f>IF(Table1[[#This Row],[Average Cost for two]]&lt;=200, "0-200", IF(Table1[[#This Row],[Average Cost for two]]&lt;=400, "200-400", IF(Table1[[#This Row],[Average Cost for two]]&lt;=600, "400-600", IF(Table1[[#This Row],[Average Cost for two]]&lt;=800, "600-800", IF(Table1[[#This Row],[Average Cost for two]]&lt;=1000, "800-1000", "&gt;1000")))))</f>
        <v>200-400</v>
      </c>
      <c r="N1059" t="s">
        <v>2115</v>
      </c>
      <c r="O1059" t="s">
        <v>28</v>
      </c>
      <c r="P1059" t="s">
        <v>28</v>
      </c>
      <c r="Q1059" t="s">
        <v>28</v>
      </c>
      <c r="R1059" t="s">
        <v>28</v>
      </c>
      <c r="S1059">
        <v>1</v>
      </c>
      <c r="T1059">
        <v>0</v>
      </c>
      <c r="U1059" t="s">
        <v>164</v>
      </c>
      <c r="V1059" t="s">
        <v>165</v>
      </c>
      <c r="W1059">
        <v>0</v>
      </c>
    </row>
    <row r="1060" spans="1:23" x14ac:dyDescent="0.25">
      <c r="A1060">
        <v>18472651</v>
      </c>
      <c r="B1060" t="s">
        <v>3395</v>
      </c>
      <c r="C1060" t="str">
        <f>VLOOKUP(Table1[[#This Row],[Country Code]],Table3[],2)</f>
        <v>India</v>
      </c>
      <c r="D1060">
        <v>1</v>
      </c>
      <c r="E1060" t="s">
        <v>2937</v>
      </c>
      <c r="F1060" t="s">
        <v>3396</v>
      </c>
      <c r="G1060" t="s">
        <v>3382</v>
      </c>
      <c r="H1060" t="s">
        <v>3383</v>
      </c>
      <c r="I1060">
        <v>77.298823299999995</v>
      </c>
      <c r="J1060">
        <v>28.462106500000001</v>
      </c>
      <c r="K1060" t="s">
        <v>392</v>
      </c>
      <c r="L1060">
        <v>100</v>
      </c>
      <c r="M1060" t="str">
        <f>IF(Table1[[#This Row],[Average Cost for two]]&lt;=200, "0-200", IF(Table1[[#This Row],[Average Cost for two]]&lt;=400, "200-400", IF(Table1[[#This Row],[Average Cost for two]]&lt;=600, "400-600", IF(Table1[[#This Row],[Average Cost for two]]&lt;=800, "600-800", IF(Table1[[#This Row],[Average Cost for two]]&lt;=1000, "800-1000", "&gt;1000")))))</f>
        <v>0-200</v>
      </c>
      <c r="N1060" t="s">
        <v>2115</v>
      </c>
      <c r="O1060" t="s">
        <v>28</v>
      </c>
      <c r="P1060" t="s">
        <v>28</v>
      </c>
      <c r="Q1060" t="s">
        <v>28</v>
      </c>
      <c r="R1060" t="s">
        <v>28</v>
      </c>
      <c r="S1060">
        <v>1</v>
      </c>
      <c r="T1060">
        <v>0</v>
      </c>
      <c r="U1060" t="s">
        <v>164</v>
      </c>
      <c r="V1060" t="s">
        <v>165</v>
      </c>
      <c r="W1060">
        <v>1</v>
      </c>
    </row>
    <row r="1061" spans="1:23" x14ac:dyDescent="0.25">
      <c r="A1061">
        <v>313076</v>
      </c>
      <c r="B1061" t="s">
        <v>3397</v>
      </c>
      <c r="C1061" t="str">
        <f>VLOOKUP(Table1[[#This Row],[Country Code]],Table3[],2)</f>
        <v>India</v>
      </c>
      <c r="D1061">
        <v>1</v>
      </c>
      <c r="E1061" t="s">
        <v>2937</v>
      </c>
      <c r="F1061" t="s">
        <v>3398</v>
      </c>
      <c r="G1061" t="s">
        <v>3382</v>
      </c>
      <c r="H1061" t="s">
        <v>3383</v>
      </c>
      <c r="I1061">
        <v>77.290566670000004</v>
      </c>
      <c r="J1061">
        <v>28.466811109999998</v>
      </c>
      <c r="K1061" t="s">
        <v>2285</v>
      </c>
      <c r="L1061">
        <v>350</v>
      </c>
      <c r="M1061" t="str">
        <f>IF(Table1[[#This Row],[Average Cost for two]]&lt;=200, "0-200", IF(Table1[[#This Row],[Average Cost for two]]&lt;=400, "200-400", IF(Table1[[#This Row],[Average Cost for two]]&lt;=600, "400-600", IF(Table1[[#This Row],[Average Cost for two]]&lt;=800, "600-800", IF(Table1[[#This Row],[Average Cost for two]]&lt;=1000, "800-1000", "&gt;1000")))))</f>
        <v>200-400</v>
      </c>
      <c r="N1061" t="s">
        <v>2115</v>
      </c>
      <c r="O1061" t="s">
        <v>28</v>
      </c>
      <c r="P1061" t="s">
        <v>28</v>
      </c>
      <c r="Q1061" t="s">
        <v>28</v>
      </c>
      <c r="R1061" t="s">
        <v>28</v>
      </c>
      <c r="S1061">
        <v>1</v>
      </c>
      <c r="T1061">
        <v>0</v>
      </c>
      <c r="U1061" t="s">
        <v>164</v>
      </c>
      <c r="V1061" t="s">
        <v>165</v>
      </c>
      <c r="W1061">
        <v>3</v>
      </c>
    </row>
    <row r="1062" spans="1:23" x14ac:dyDescent="0.25">
      <c r="A1062">
        <v>18380159</v>
      </c>
      <c r="B1062" t="s">
        <v>3399</v>
      </c>
      <c r="C1062" t="str">
        <f>VLOOKUP(Table1[[#This Row],[Country Code]],Table3[],2)</f>
        <v>India</v>
      </c>
      <c r="D1062">
        <v>1</v>
      </c>
      <c r="E1062" t="s">
        <v>2937</v>
      </c>
      <c r="F1062" t="s">
        <v>3400</v>
      </c>
      <c r="G1062" t="s">
        <v>3382</v>
      </c>
      <c r="H1062" t="s">
        <v>3383</v>
      </c>
      <c r="I1062">
        <v>77.2845595</v>
      </c>
      <c r="J1062">
        <v>28.460145300000001</v>
      </c>
      <c r="K1062" t="s">
        <v>2120</v>
      </c>
      <c r="L1062">
        <v>100</v>
      </c>
      <c r="M1062" t="str">
        <f>IF(Table1[[#This Row],[Average Cost for two]]&lt;=200, "0-200", IF(Table1[[#This Row],[Average Cost for two]]&lt;=400, "200-400", IF(Table1[[#This Row],[Average Cost for two]]&lt;=600, "400-600", IF(Table1[[#This Row],[Average Cost for two]]&lt;=800, "600-800", IF(Table1[[#This Row],[Average Cost for two]]&lt;=1000, "800-1000", "&gt;1000")))))</f>
        <v>0-200</v>
      </c>
      <c r="N1062" t="s">
        <v>2115</v>
      </c>
      <c r="O1062" t="s">
        <v>28</v>
      </c>
      <c r="P1062" t="s">
        <v>28</v>
      </c>
      <c r="Q1062" t="s">
        <v>28</v>
      </c>
      <c r="R1062" t="s">
        <v>28</v>
      </c>
      <c r="S1062">
        <v>1</v>
      </c>
      <c r="T1062">
        <v>0</v>
      </c>
      <c r="U1062" t="s">
        <v>164</v>
      </c>
      <c r="V1062" t="s">
        <v>165</v>
      </c>
      <c r="W1062">
        <v>2</v>
      </c>
    </row>
    <row r="1063" spans="1:23" x14ac:dyDescent="0.25">
      <c r="A1063">
        <v>18377907</v>
      </c>
      <c r="B1063" t="s">
        <v>3401</v>
      </c>
      <c r="C1063" t="str">
        <f>VLOOKUP(Table1[[#This Row],[Country Code]],Table3[],2)</f>
        <v>India</v>
      </c>
      <c r="D1063">
        <v>1</v>
      </c>
      <c r="E1063" t="s">
        <v>2937</v>
      </c>
      <c r="F1063" t="s">
        <v>3402</v>
      </c>
      <c r="G1063" t="s">
        <v>3382</v>
      </c>
      <c r="H1063" t="s">
        <v>3383</v>
      </c>
      <c r="I1063">
        <v>77.299920700000001</v>
      </c>
      <c r="J1063">
        <v>28.461425800000001</v>
      </c>
      <c r="K1063" t="s">
        <v>145</v>
      </c>
      <c r="L1063">
        <v>200</v>
      </c>
      <c r="M1063" t="str">
        <f>IF(Table1[[#This Row],[Average Cost for two]]&lt;=200, "0-200", IF(Table1[[#This Row],[Average Cost for two]]&lt;=400, "200-400", IF(Table1[[#This Row],[Average Cost for two]]&lt;=600, "400-600", IF(Table1[[#This Row],[Average Cost for two]]&lt;=800, "600-800", IF(Table1[[#This Row],[Average Cost for two]]&lt;=1000, "800-1000", "&gt;1000")))))</f>
        <v>0-200</v>
      </c>
      <c r="N1063" t="s">
        <v>2115</v>
      </c>
      <c r="O1063" t="s">
        <v>28</v>
      </c>
      <c r="P1063" t="s">
        <v>28</v>
      </c>
      <c r="Q1063" t="s">
        <v>28</v>
      </c>
      <c r="R1063" t="s">
        <v>28</v>
      </c>
      <c r="S1063">
        <v>1</v>
      </c>
      <c r="T1063">
        <v>0</v>
      </c>
      <c r="U1063" t="s">
        <v>164</v>
      </c>
      <c r="V1063" t="s">
        <v>165</v>
      </c>
      <c r="W1063">
        <v>0</v>
      </c>
    </row>
    <row r="1064" spans="1:23" x14ac:dyDescent="0.25">
      <c r="A1064">
        <v>18292444</v>
      </c>
      <c r="B1064" t="s">
        <v>3403</v>
      </c>
      <c r="C1064" t="str">
        <f>VLOOKUP(Table1[[#This Row],[Country Code]],Table3[],2)</f>
        <v>India</v>
      </c>
      <c r="D1064">
        <v>1</v>
      </c>
      <c r="E1064" t="s">
        <v>2937</v>
      </c>
      <c r="F1064" t="s">
        <v>3404</v>
      </c>
      <c r="G1064" t="s">
        <v>3382</v>
      </c>
      <c r="H1064" t="s">
        <v>3383</v>
      </c>
      <c r="I1064">
        <v>77.29738433</v>
      </c>
      <c r="J1064">
        <v>28.462106739999999</v>
      </c>
      <c r="K1064" t="s">
        <v>2654</v>
      </c>
      <c r="L1064">
        <v>600</v>
      </c>
      <c r="M1064" t="str">
        <f>IF(Table1[[#This Row],[Average Cost for two]]&lt;=200, "0-200", IF(Table1[[#This Row],[Average Cost for two]]&lt;=400, "200-400", IF(Table1[[#This Row],[Average Cost for two]]&lt;=600, "400-600", IF(Table1[[#This Row],[Average Cost for two]]&lt;=800, "600-800", IF(Table1[[#This Row],[Average Cost for two]]&lt;=1000, "800-1000", "&gt;1000")))))</f>
        <v>400-600</v>
      </c>
      <c r="N1064" t="s">
        <v>2115</v>
      </c>
      <c r="O1064" t="s">
        <v>28</v>
      </c>
      <c r="P1064" t="s">
        <v>28</v>
      </c>
      <c r="Q1064" t="s">
        <v>28</v>
      </c>
      <c r="R1064" t="s">
        <v>28</v>
      </c>
      <c r="S1064">
        <v>2</v>
      </c>
      <c r="T1064">
        <v>0</v>
      </c>
      <c r="U1064" t="s">
        <v>164</v>
      </c>
      <c r="V1064" t="s">
        <v>165</v>
      </c>
      <c r="W1064">
        <v>0</v>
      </c>
    </row>
    <row r="1065" spans="1:23" x14ac:dyDescent="0.25">
      <c r="A1065">
        <v>307084</v>
      </c>
      <c r="B1065" t="s">
        <v>3405</v>
      </c>
      <c r="C1065" t="str">
        <f>VLOOKUP(Table1[[#This Row],[Country Code]],Table3[],2)</f>
        <v>India</v>
      </c>
      <c r="D1065">
        <v>1</v>
      </c>
      <c r="E1065" t="s">
        <v>2937</v>
      </c>
      <c r="F1065" t="s">
        <v>3406</v>
      </c>
      <c r="G1065" t="s">
        <v>3407</v>
      </c>
      <c r="H1065" t="s">
        <v>3408</v>
      </c>
      <c r="I1065">
        <v>77.298387099999999</v>
      </c>
      <c r="J1065">
        <v>28.437697700000001</v>
      </c>
      <c r="K1065" t="s">
        <v>2970</v>
      </c>
      <c r="L1065">
        <v>700</v>
      </c>
      <c r="M1065" t="str">
        <f>IF(Table1[[#This Row],[Average Cost for two]]&lt;=200, "0-200", IF(Table1[[#This Row],[Average Cost for two]]&lt;=400, "200-400", IF(Table1[[#This Row],[Average Cost for two]]&lt;=600, "400-600", IF(Table1[[#This Row],[Average Cost for two]]&lt;=800, "600-800", IF(Table1[[#This Row],[Average Cost for two]]&lt;=1000, "800-1000", "&gt;1000")))))</f>
        <v>600-800</v>
      </c>
      <c r="N1065" t="s">
        <v>2115</v>
      </c>
      <c r="O1065" t="s">
        <v>28</v>
      </c>
      <c r="P1065" t="s">
        <v>28</v>
      </c>
      <c r="Q1065" t="s">
        <v>28</v>
      </c>
      <c r="R1065" t="s">
        <v>28</v>
      </c>
      <c r="S1065">
        <v>2</v>
      </c>
      <c r="T1065">
        <v>3.2</v>
      </c>
      <c r="U1065" t="s">
        <v>138</v>
      </c>
      <c r="V1065" t="s">
        <v>139</v>
      </c>
      <c r="W1065">
        <v>47</v>
      </c>
    </row>
    <row r="1066" spans="1:23" x14ac:dyDescent="0.25">
      <c r="A1066">
        <v>305618</v>
      </c>
      <c r="B1066" t="s">
        <v>3084</v>
      </c>
      <c r="C1066" t="str">
        <f>VLOOKUP(Table1[[#This Row],[Country Code]],Table3[],2)</f>
        <v>India</v>
      </c>
      <c r="D1066">
        <v>1</v>
      </c>
      <c r="E1066" t="s">
        <v>2937</v>
      </c>
      <c r="F1066" t="s">
        <v>3409</v>
      </c>
      <c r="G1066" t="s">
        <v>3407</v>
      </c>
      <c r="H1066" t="s">
        <v>3408</v>
      </c>
      <c r="I1066">
        <v>77.298335300000005</v>
      </c>
      <c r="J1066">
        <v>28.437548899999999</v>
      </c>
      <c r="K1066" t="s">
        <v>2114</v>
      </c>
      <c r="L1066">
        <v>700</v>
      </c>
      <c r="M1066" t="str">
        <f>IF(Table1[[#This Row],[Average Cost for two]]&lt;=200, "0-200", IF(Table1[[#This Row],[Average Cost for two]]&lt;=400, "200-400", IF(Table1[[#This Row],[Average Cost for two]]&lt;=600, "400-600", IF(Table1[[#This Row],[Average Cost for two]]&lt;=800, "600-800", IF(Table1[[#This Row],[Average Cost for two]]&lt;=1000, "800-1000", "&gt;1000")))))</f>
        <v>600-800</v>
      </c>
      <c r="N1066" t="s">
        <v>2115</v>
      </c>
      <c r="O1066" t="s">
        <v>28</v>
      </c>
      <c r="P1066" t="s">
        <v>27</v>
      </c>
      <c r="Q1066" t="s">
        <v>28</v>
      </c>
      <c r="R1066" t="s">
        <v>28</v>
      </c>
      <c r="S1066">
        <v>2</v>
      </c>
      <c r="T1066">
        <v>2.5</v>
      </c>
      <c r="U1066" t="s">
        <v>138</v>
      </c>
      <c r="V1066" t="s">
        <v>139</v>
      </c>
      <c r="W1066">
        <v>79</v>
      </c>
    </row>
    <row r="1067" spans="1:23" x14ac:dyDescent="0.25">
      <c r="A1067">
        <v>307803</v>
      </c>
      <c r="B1067" t="s">
        <v>3410</v>
      </c>
      <c r="C1067" t="str">
        <f>VLOOKUP(Table1[[#This Row],[Country Code]],Table3[],2)</f>
        <v>India</v>
      </c>
      <c r="D1067">
        <v>1</v>
      </c>
      <c r="E1067" t="s">
        <v>2937</v>
      </c>
      <c r="F1067" t="s">
        <v>3411</v>
      </c>
      <c r="G1067" t="s">
        <v>3407</v>
      </c>
      <c r="H1067" t="s">
        <v>3408</v>
      </c>
      <c r="I1067">
        <v>77.298426500000005</v>
      </c>
      <c r="J1067">
        <v>28.437090300000001</v>
      </c>
      <c r="K1067" t="s">
        <v>145</v>
      </c>
      <c r="L1067">
        <v>200</v>
      </c>
      <c r="M1067" t="str">
        <f>IF(Table1[[#This Row],[Average Cost for two]]&lt;=200, "0-200", IF(Table1[[#This Row],[Average Cost for two]]&lt;=400, "200-400", IF(Table1[[#This Row],[Average Cost for two]]&lt;=600, "400-600", IF(Table1[[#This Row],[Average Cost for two]]&lt;=800, "600-800", IF(Table1[[#This Row],[Average Cost for two]]&lt;=1000, "800-1000", "&gt;1000")))))</f>
        <v>0-200</v>
      </c>
      <c r="N1067" t="s">
        <v>2115</v>
      </c>
      <c r="O1067" t="s">
        <v>28</v>
      </c>
      <c r="P1067" t="s">
        <v>28</v>
      </c>
      <c r="Q1067" t="s">
        <v>28</v>
      </c>
      <c r="R1067" t="s">
        <v>28</v>
      </c>
      <c r="S1067">
        <v>1</v>
      </c>
      <c r="T1067">
        <v>3.5</v>
      </c>
      <c r="U1067" t="s">
        <v>101</v>
      </c>
      <c r="V1067" t="s">
        <v>102</v>
      </c>
      <c r="W1067">
        <v>29</v>
      </c>
    </row>
    <row r="1068" spans="1:23" x14ac:dyDescent="0.25">
      <c r="A1068">
        <v>18419654</v>
      </c>
      <c r="B1068" t="s">
        <v>3412</v>
      </c>
      <c r="C1068" t="str">
        <f>VLOOKUP(Table1[[#This Row],[Country Code]],Table3[],2)</f>
        <v>India</v>
      </c>
      <c r="D1068">
        <v>1</v>
      </c>
      <c r="E1068" t="s">
        <v>2937</v>
      </c>
      <c r="F1068" t="s">
        <v>3413</v>
      </c>
      <c r="G1068" t="s">
        <v>3407</v>
      </c>
      <c r="H1068" t="s">
        <v>3408</v>
      </c>
      <c r="I1068">
        <v>77.299007500000002</v>
      </c>
      <c r="J1068">
        <v>28.437570699999998</v>
      </c>
      <c r="K1068" t="s">
        <v>2042</v>
      </c>
      <c r="L1068">
        <v>250</v>
      </c>
      <c r="M1068" t="str">
        <f>IF(Table1[[#This Row],[Average Cost for two]]&lt;=200, "0-200", IF(Table1[[#This Row],[Average Cost for two]]&lt;=400, "200-400", IF(Table1[[#This Row],[Average Cost for two]]&lt;=600, "400-600", IF(Table1[[#This Row],[Average Cost for two]]&lt;=800, "600-800", IF(Table1[[#This Row],[Average Cost for two]]&lt;=1000, "800-1000", "&gt;1000")))))</f>
        <v>200-400</v>
      </c>
      <c r="N1068" t="s">
        <v>2115</v>
      </c>
      <c r="O1068" t="s">
        <v>28</v>
      </c>
      <c r="P1068" t="s">
        <v>28</v>
      </c>
      <c r="Q1068" t="s">
        <v>28</v>
      </c>
      <c r="R1068" t="s">
        <v>28</v>
      </c>
      <c r="S1068">
        <v>1</v>
      </c>
      <c r="T1068">
        <v>0</v>
      </c>
      <c r="U1068" t="s">
        <v>164</v>
      </c>
      <c r="V1068" t="s">
        <v>165</v>
      </c>
      <c r="W1068">
        <v>1</v>
      </c>
    </row>
    <row r="1069" spans="1:23" x14ac:dyDescent="0.25">
      <c r="A1069">
        <v>18471285</v>
      </c>
      <c r="B1069" t="s">
        <v>3414</v>
      </c>
      <c r="C1069" t="str">
        <f>VLOOKUP(Table1[[#This Row],[Country Code]],Table3[],2)</f>
        <v>India</v>
      </c>
      <c r="D1069">
        <v>1</v>
      </c>
      <c r="E1069" t="s">
        <v>2937</v>
      </c>
      <c r="F1069" t="s">
        <v>3415</v>
      </c>
      <c r="G1069" t="s">
        <v>3416</v>
      </c>
      <c r="H1069" t="s">
        <v>3417</v>
      </c>
      <c r="I1069">
        <v>77.267050499999996</v>
      </c>
      <c r="J1069">
        <v>28.395975799999999</v>
      </c>
      <c r="K1069" t="s">
        <v>3418</v>
      </c>
      <c r="L1069">
        <v>150</v>
      </c>
      <c r="M1069" t="str">
        <f>IF(Table1[[#This Row],[Average Cost for two]]&lt;=200, "0-200", IF(Table1[[#This Row],[Average Cost for two]]&lt;=400, "200-400", IF(Table1[[#This Row],[Average Cost for two]]&lt;=600, "400-600", IF(Table1[[#This Row],[Average Cost for two]]&lt;=800, "600-800", IF(Table1[[#This Row],[Average Cost for two]]&lt;=1000, "800-1000", "&gt;1000")))))</f>
        <v>0-200</v>
      </c>
      <c r="N1069" t="s">
        <v>2115</v>
      </c>
      <c r="O1069" t="s">
        <v>28</v>
      </c>
      <c r="P1069" t="s">
        <v>28</v>
      </c>
      <c r="Q1069" t="s">
        <v>28</v>
      </c>
      <c r="R1069" t="s">
        <v>28</v>
      </c>
      <c r="S1069">
        <v>1</v>
      </c>
      <c r="T1069">
        <v>0</v>
      </c>
      <c r="U1069" t="s">
        <v>164</v>
      </c>
      <c r="V1069" t="s">
        <v>165</v>
      </c>
      <c r="W1069">
        <v>0</v>
      </c>
    </row>
    <row r="1070" spans="1:23" x14ac:dyDescent="0.25">
      <c r="A1070">
        <v>313040</v>
      </c>
      <c r="B1070" t="s">
        <v>3419</v>
      </c>
      <c r="C1070" t="str">
        <f>VLOOKUP(Table1[[#This Row],[Country Code]],Table3[],2)</f>
        <v>India</v>
      </c>
      <c r="D1070">
        <v>1</v>
      </c>
      <c r="E1070" t="s">
        <v>2937</v>
      </c>
      <c r="F1070" t="s">
        <v>3420</v>
      </c>
      <c r="G1070" t="s">
        <v>2713</v>
      </c>
      <c r="H1070" t="s">
        <v>3421</v>
      </c>
      <c r="I1070">
        <v>77.323917100000003</v>
      </c>
      <c r="J1070">
        <v>28.363237999999999</v>
      </c>
      <c r="K1070" t="s">
        <v>2364</v>
      </c>
      <c r="L1070">
        <v>500</v>
      </c>
      <c r="M1070" t="str">
        <f>IF(Table1[[#This Row],[Average Cost for two]]&lt;=200, "0-200", IF(Table1[[#This Row],[Average Cost for two]]&lt;=400, "200-400", IF(Table1[[#This Row],[Average Cost for two]]&lt;=600, "400-600", IF(Table1[[#This Row],[Average Cost for two]]&lt;=800, "600-800", IF(Table1[[#This Row],[Average Cost for two]]&lt;=1000, "800-1000", "&gt;1000")))))</f>
        <v>400-600</v>
      </c>
      <c r="N1070" t="s">
        <v>2115</v>
      </c>
      <c r="O1070" t="s">
        <v>28</v>
      </c>
      <c r="P1070" t="s">
        <v>27</v>
      </c>
      <c r="Q1070" t="s">
        <v>28</v>
      </c>
      <c r="R1070" t="s">
        <v>28</v>
      </c>
      <c r="S1070">
        <v>2</v>
      </c>
      <c r="T1070">
        <v>2.7</v>
      </c>
      <c r="U1070" t="s">
        <v>138</v>
      </c>
      <c r="V1070" t="s">
        <v>139</v>
      </c>
      <c r="W1070">
        <v>17</v>
      </c>
    </row>
    <row r="1071" spans="1:23" x14ac:dyDescent="0.25">
      <c r="A1071">
        <v>17982346</v>
      </c>
      <c r="B1071" t="s">
        <v>3422</v>
      </c>
      <c r="C1071" t="str">
        <f>VLOOKUP(Table1[[#This Row],[Country Code]],Table3[],2)</f>
        <v>India</v>
      </c>
      <c r="D1071">
        <v>1</v>
      </c>
      <c r="E1071" t="s">
        <v>2937</v>
      </c>
      <c r="F1071" t="s">
        <v>3423</v>
      </c>
      <c r="G1071" t="s">
        <v>2713</v>
      </c>
      <c r="H1071" t="s">
        <v>3421</v>
      </c>
      <c r="I1071">
        <v>77.324141499999996</v>
      </c>
      <c r="J1071">
        <v>28.363214200000002</v>
      </c>
      <c r="K1071" t="s">
        <v>145</v>
      </c>
      <c r="L1071">
        <v>200</v>
      </c>
      <c r="M1071" t="str">
        <f>IF(Table1[[#This Row],[Average Cost for two]]&lt;=200, "0-200", IF(Table1[[#This Row],[Average Cost for two]]&lt;=400, "200-400", IF(Table1[[#This Row],[Average Cost for two]]&lt;=600, "400-600", IF(Table1[[#This Row],[Average Cost for two]]&lt;=800, "600-800", IF(Table1[[#This Row],[Average Cost for two]]&lt;=1000, "800-1000", "&gt;1000")))))</f>
        <v>0-200</v>
      </c>
      <c r="N1071" t="s">
        <v>2115</v>
      </c>
      <c r="O1071" t="s">
        <v>28</v>
      </c>
      <c r="P1071" t="s">
        <v>28</v>
      </c>
      <c r="Q1071" t="s">
        <v>28</v>
      </c>
      <c r="R1071" t="s">
        <v>28</v>
      </c>
      <c r="S1071">
        <v>1</v>
      </c>
      <c r="T1071">
        <v>3</v>
      </c>
      <c r="U1071" t="s">
        <v>138</v>
      </c>
      <c r="V1071" t="s">
        <v>139</v>
      </c>
      <c r="W1071">
        <v>9</v>
      </c>
    </row>
    <row r="1072" spans="1:23" x14ac:dyDescent="0.25">
      <c r="A1072">
        <v>18204501</v>
      </c>
      <c r="B1072" t="s">
        <v>3424</v>
      </c>
      <c r="C1072" t="str">
        <f>VLOOKUP(Table1[[#This Row],[Country Code]],Table3[],2)</f>
        <v>India</v>
      </c>
      <c r="D1072">
        <v>1</v>
      </c>
      <c r="E1072" t="s">
        <v>2937</v>
      </c>
      <c r="F1072" t="s">
        <v>3425</v>
      </c>
      <c r="G1072" t="s">
        <v>2713</v>
      </c>
      <c r="H1072" t="s">
        <v>3421</v>
      </c>
      <c r="I1072">
        <v>77.325997299999997</v>
      </c>
      <c r="J1072">
        <v>28.363898899999999</v>
      </c>
      <c r="K1072" t="s">
        <v>2280</v>
      </c>
      <c r="L1072">
        <v>250</v>
      </c>
      <c r="M1072" t="str">
        <f>IF(Table1[[#This Row],[Average Cost for two]]&lt;=200, "0-200", IF(Table1[[#This Row],[Average Cost for two]]&lt;=400, "200-400", IF(Table1[[#This Row],[Average Cost for two]]&lt;=600, "400-600", IF(Table1[[#This Row],[Average Cost for two]]&lt;=800, "600-800", IF(Table1[[#This Row],[Average Cost for two]]&lt;=1000, "800-1000", "&gt;1000")))))</f>
        <v>200-400</v>
      </c>
      <c r="N1072" t="s">
        <v>2115</v>
      </c>
      <c r="O1072" t="s">
        <v>28</v>
      </c>
      <c r="P1072" t="s">
        <v>28</v>
      </c>
      <c r="Q1072" t="s">
        <v>28</v>
      </c>
      <c r="R1072" t="s">
        <v>28</v>
      </c>
      <c r="S1072">
        <v>1</v>
      </c>
      <c r="T1072">
        <v>3</v>
      </c>
      <c r="U1072" t="s">
        <v>138</v>
      </c>
      <c r="V1072" t="s">
        <v>139</v>
      </c>
      <c r="W1072">
        <v>7</v>
      </c>
    </row>
    <row r="1073" spans="1:23" x14ac:dyDescent="0.25">
      <c r="A1073">
        <v>1823</v>
      </c>
      <c r="B1073" t="s">
        <v>3426</v>
      </c>
      <c r="C1073" t="str">
        <f>VLOOKUP(Table1[[#This Row],[Country Code]],Table3[],2)</f>
        <v>India</v>
      </c>
      <c r="D1073">
        <v>1</v>
      </c>
      <c r="E1073" t="s">
        <v>2937</v>
      </c>
      <c r="F1073" t="s">
        <v>3427</v>
      </c>
      <c r="G1073" t="s">
        <v>2713</v>
      </c>
      <c r="H1073" t="s">
        <v>3421</v>
      </c>
      <c r="I1073">
        <v>77.328269599999999</v>
      </c>
      <c r="J1073">
        <v>28.369167699999998</v>
      </c>
      <c r="K1073" t="s">
        <v>2374</v>
      </c>
      <c r="L1073">
        <v>100</v>
      </c>
      <c r="M1073" t="str">
        <f>IF(Table1[[#This Row],[Average Cost for two]]&lt;=200, "0-200", IF(Table1[[#This Row],[Average Cost for two]]&lt;=400, "200-400", IF(Table1[[#This Row],[Average Cost for two]]&lt;=600, "400-600", IF(Table1[[#This Row],[Average Cost for two]]&lt;=800, "600-800", IF(Table1[[#This Row],[Average Cost for two]]&lt;=1000, "800-1000", "&gt;1000")))))</f>
        <v>0-200</v>
      </c>
      <c r="N1073" t="s">
        <v>2115</v>
      </c>
      <c r="O1073" t="s">
        <v>28</v>
      </c>
      <c r="P1073" t="s">
        <v>28</v>
      </c>
      <c r="Q1073" t="s">
        <v>28</v>
      </c>
      <c r="R1073" t="s">
        <v>28</v>
      </c>
      <c r="S1073">
        <v>1</v>
      </c>
      <c r="T1073">
        <v>2.9</v>
      </c>
      <c r="U1073" t="s">
        <v>138</v>
      </c>
      <c r="V1073" t="s">
        <v>139</v>
      </c>
      <c r="W1073">
        <v>5</v>
      </c>
    </row>
    <row r="1074" spans="1:23" x14ac:dyDescent="0.25">
      <c r="A1074">
        <v>6143</v>
      </c>
      <c r="B1074" t="s">
        <v>3238</v>
      </c>
      <c r="C1074" t="str">
        <f>VLOOKUP(Table1[[#This Row],[Country Code]],Table3[],2)</f>
        <v>India</v>
      </c>
      <c r="D1074">
        <v>1</v>
      </c>
      <c r="E1074" t="s">
        <v>2937</v>
      </c>
      <c r="F1074" t="s">
        <v>3428</v>
      </c>
      <c r="G1074" t="s">
        <v>2713</v>
      </c>
      <c r="H1074" t="s">
        <v>3421</v>
      </c>
      <c r="I1074">
        <v>77.327058280000003</v>
      </c>
      <c r="J1074">
        <v>28.369425870000001</v>
      </c>
      <c r="K1074" t="s">
        <v>3429</v>
      </c>
      <c r="L1074">
        <v>300</v>
      </c>
      <c r="M1074" t="str">
        <f>IF(Table1[[#This Row],[Average Cost for two]]&lt;=200, "0-200", IF(Table1[[#This Row],[Average Cost for two]]&lt;=400, "200-400", IF(Table1[[#This Row],[Average Cost for two]]&lt;=600, "400-600", IF(Table1[[#This Row],[Average Cost for two]]&lt;=800, "600-800", IF(Table1[[#This Row],[Average Cost for two]]&lt;=1000, "800-1000", "&gt;1000")))))</f>
        <v>200-400</v>
      </c>
      <c r="N1074" t="s">
        <v>2115</v>
      </c>
      <c r="O1074" t="s">
        <v>28</v>
      </c>
      <c r="P1074" t="s">
        <v>28</v>
      </c>
      <c r="Q1074" t="s">
        <v>28</v>
      </c>
      <c r="R1074" t="s">
        <v>28</v>
      </c>
      <c r="S1074">
        <v>1</v>
      </c>
      <c r="T1074">
        <v>3</v>
      </c>
      <c r="U1074" t="s">
        <v>138</v>
      </c>
      <c r="V1074" t="s">
        <v>139</v>
      </c>
      <c r="W1074">
        <v>8</v>
      </c>
    </row>
    <row r="1075" spans="1:23" x14ac:dyDescent="0.25">
      <c r="A1075">
        <v>8297</v>
      </c>
      <c r="B1075" t="s">
        <v>3238</v>
      </c>
      <c r="C1075" t="str">
        <f>VLOOKUP(Table1[[#This Row],[Country Code]],Table3[],2)</f>
        <v>India</v>
      </c>
      <c r="D1075">
        <v>1</v>
      </c>
      <c r="E1075" t="s">
        <v>2937</v>
      </c>
      <c r="F1075" t="s">
        <v>3430</v>
      </c>
      <c r="G1075" t="s">
        <v>2713</v>
      </c>
      <c r="H1075" t="s">
        <v>3421</v>
      </c>
      <c r="I1075">
        <v>77.326409299999995</v>
      </c>
      <c r="J1075">
        <v>28.363303599999998</v>
      </c>
      <c r="K1075" t="s">
        <v>3235</v>
      </c>
      <c r="L1075">
        <v>150</v>
      </c>
      <c r="M1075" t="str">
        <f>IF(Table1[[#This Row],[Average Cost for two]]&lt;=200, "0-200", IF(Table1[[#This Row],[Average Cost for two]]&lt;=400, "200-400", IF(Table1[[#This Row],[Average Cost for two]]&lt;=600, "400-600", IF(Table1[[#This Row],[Average Cost for two]]&lt;=800, "600-800", IF(Table1[[#This Row],[Average Cost for two]]&lt;=1000, "800-1000", "&gt;1000")))))</f>
        <v>0-200</v>
      </c>
      <c r="N1075" t="s">
        <v>2115</v>
      </c>
      <c r="O1075" t="s">
        <v>28</v>
      </c>
      <c r="P1075" t="s">
        <v>28</v>
      </c>
      <c r="Q1075" t="s">
        <v>28</v>
      </c>
      <c r="R1075" t="s">
        <v>28</v>
      </c>
      <c r="S1075">
        <v>1</v>
      </c>
      <c r="T1075">
        <v>3.1</v>
      </c>
      <c r="U1075" t="s">
        <v>138</v>
      </c>
      <c r="V1075" t="s">
        <v>139</v>
      </c>
      <c r="W1075">
        <v>15</v>
      </c>
    </row>
    <row r="1076" spans="1:23" x14ac:dyDescent="0.25">
      <c r="A1076">
        <v>8318</v>
      </c>
      <c r="B1076" t="s">
        <v>3431</v>
      </c>
      <c r="C1076" t="str">
        <f>VLOOKUP(Table1[[#This Row],[Country Code]],Table3[],2)</f>
        <v>India</v>
      </c>
      <c r="D1076">
        <v>1</v>
      </c>
      <c r="E1076" t="s">
        <v>2937</v>
      </c>
      <c r="F1076" t="s">
        <v>3432</v>
      </c>
      <c r="G1076" t="s">
        <v>2713</v>
      </c>
      <c r="H1076" t="s">
        <v>3421</v>
      </c>
      <c r="I1076">
        <v>77.326037400000004</v>
      </c>
      <c r="J1076">
        <v>28.3633487</v>
      </c>
      <c r="K1076" t="s">
        <v>2120</v>
      </c>
      <c r="L1076">
        <v>450</v>
      </c>
      <c r="M1076" t="str">
        <f>IF(Table1[[#This Row],[Average Cost for two]]&lt;=200, "0-200", IF(Table1[[#This Row],[Average Cost for two]]&lt;=400, "200-400", IF(Table1[[#This Row],[Average Cost for two]]&lt;=600, "400-600", IF(Table1[[#This Row],[Average Cost for two]]&lt;=800, "600-800", IF(Table1[[#This Row],[Average Cost for two]]&lt;=1000, "800-1000", "&gt;1000")))))</f>
        <v>400-600</v>
      </c>
      <c r="N1076" t="s">
        <v>2115</v>
      </c>
      <c r="O1076" t="s">
        <v>28</v>
      </c>
      <c r="P1076" t="s">
        <v>28</v>
      </c>
      <c r="Q1076" t="s">
        <v>28</v>
      </c>
      <c r="R1076" t="s">
        <v>28</v>
      </c>
      <c r="S1076">
        <v>1</v>
      </c>
      <c r="T1076">
        <v>2.9</v>
      </c>
      <c r="U1076" t="s">
        <v>138</v>
      </c>
      <c r="V1076" t="s">
        <v>139</v>
      </c>
      <c r="W1076">
        <v>16</v>
      </c>
    </row>
    <row r="1077" spans="1:23" x14ac:dyDescent="0.25">
      <c r="A1077">
        <v>18458631</v>
      </c>
      <c r="B1077" t="s">
        <v>3433</v>
      </c>
      <c r="C1077" t="str">
        <f>VLOOKUP(Table1[[#This Row],[Country Code]],Table3[],2)</f>
        <v>India</v>
      </c>
      <c r="D1077">
        <v>1</v>
      </c>
      <c r="E1077" t="s">
        <v>2937</v>
      </c>
      <c r="F1077" t="s">
        <v>3434</v>
      </c>
      <c r="G1077" t="s">
        <v>2713</v>
      </c>
      <c r="H1077" t="s">
        <v>3421</v>
      </c>
      <c r="I1077">
        <v>77.328538800000004</v>
      </c>
      <c r="J1077">
        <v>28.3686544</v>
      </c>
      <c r="K1077" t="s">
        <v>2280</v>
      </c>
      <c r="L1077">
        <v>500</v>
      </c>
      <c r="M1077" t="str">
        <f>IF(Table1[[#This Row],[Average Cost for two]]&lt;=200, "0-200", IF(Table1[[#This Row],[Average Cost for two]]&lt;=400, "200-400", IF(Table1[[#This Row],[Average Cost for two]]&lt;=600, "400-600", IF(Table1[[#This Row],[Average Cost for two]]&lt;=800, "600-800", IF(Table1[[#This Row],[Average Cost for two]]&lt;=1000, "800-1000", "&gt;1000")))))</f>
        <v>400-600</v>
      </c>
      <c r="N1077" t="s">
        <v>2115</v>
      </c>
      <c r="O1077" t="s">
        <v>28</v>
      </c>
      <c r="P1077" t="s">
        <v>28</v>
      </c>
      <c r="Q1077" t="s">
        <v>28</v>
      </c>
      <c r="R1077" t="s">
        <v>28</v>
      </c>
      <c r="S1077">
        <v>2</v>
      </c>
      <c r="T1077">
        <v>3</v>
      </c>
      <c r="U1077" t="s">
        <v>138</v>
      </c>
      <c r="V1077" t="s">
        <v>139</v>
      </c>
      <c r="W1077">
        <v>4</v>
      </c>
    </row>
    <row r="1078" spans="1:23" x14ac:dyDescent="0.25">
      <c r="A1078">
        <v>18382355</v>
      </c>
      <c r="B1078" t="s">
        <v>3435</v>
      </c>
      <c r="C1078" t="str">
        <f>VLOOKUP(Table1[[#This Row],[Country Code]],Table3[],2)</f>
        <v>India</v>
      </c>
      <c r="D1078">
        <v>1</v>
      </c>
      <c r="E1078" t="s">
        <v>2937</v>
      </c>
      <c r="F1078" t="s">
        <v>3436</v>
      </c>
      <c r="G1078" t="s">
        <v>2713</v>
      </c>
      <c r="H1078" t="s">
        <v>3421</v>
      </c>
      <c r="I1078">
        <v>77.326295299999998</v>
      </c>
      <c r="J1078">
        <v>28.363057600000001</v>
      </c>
      <c r="K1078" t="s">
        <v>3384</v>
      </c>
      <c r="L1078">
        <v>400</v>
      </c>
      <c r="M1078" t="str">
        <f>IF(Table1[[#This Row],[Average Cost for two]]&lt;=200, "0-200", IF(Table1[[#This Row],[Average Cost for two]]&lt;=400, "200-400", IF(Table1[[#This Row],[Average Cost for two]]&lt;=600, "400-600", IF(Table1[[#This Row],[Average Cost for two]]&lt;=800, "600-800", IF(Table1[[#This Row],[Average Cost for two]]&lt;=1000, "800-1000", "&gt;1000")))))</f>
        <v>200-400</v>
      </c>
      <c r="N1078" t="s">
        <v>2115</v>
      </c>
      <c r="O1078" t="s">
        <v>28</v>
      </c>
      <c r="P1078" t="s">
        <v>28</v>
      </c>
      <c r="Q1078" t="s">
        <v>28</v>
      </c>
      <c r="R1078" t="s">
        <v>28</v>
      </c>
      <c r="S1078">
        <v>1</v>
      </c>
      <c r="T1078">
        <v>0</v>
      </c>
      <c r="U1078" t="s">
        <v>164</v>
      </c>
      <c r="V1078" t="s">
        <v>165</v>
      </c>
      <c r="W1078">
        <v>1</v>
      </c>
    </row>
    <row r="1079" spans="1:23" x14ac:dyDescent="0.25">
      <c r="A1079">
        <v>312842</v>
      </c>
      <c r="B1079" t="s">
        <v>3437</v>
      </c>
      <c r="C1079" t="str">
        <f>VLOOKUP(Table1[[#This Row],[Country Code]],Table3[],2)</f>
        <v>India</v>
      </c>
      <c r="D1079">
        <v>1</v>
      </c>
      <c r="E1079" t="s">
        <v>2937</v>
      </c>
      <c r="F1079" t="s">
        <v>3438</v>
      </c>
      <c r="G1079" t="s">
        <v>3439</v>
      </c>
      <c r="H1079" t="s">
        <v>3440</v>
      </c>
      <c r="I1079">
        <v>77.339666100000002</v>
      </c>
      <c r="J1079">
        <v>28.4087438</v>
      </c>
      <c r="K1079" t="s">
        <v>3111</v>
      </c>
      <c r="L1079">
        <v>450</v>
      </c>
      <c r="M1079" t="str">
        <f>IF(Table1[[#This Row],[Average Cost for two]]&lt;=200, "0-200", IF(Table1[[#This Row],[Average Cost for two]]&lt;=400, "200-400", IF(Table1[[#This Row],[Average Cost for two]]&lt;=600, "400-600", IF(Table1[[#This Row],[Average Cost for two]]&lt;=800, "600-800", IF(Table1[[#This Row],[Average Cost for two]]&lt;=1000, "800-1000", "&gt;1000")))))</f>
        <v>400-600</v>
      </c>
      <c r="N1079" t="s">
        <v>2115</v>
      </c>
      <c r="O1079" t="s">
        <v>28</v>
      </c>
      <c r="P1079" t="s">
        <v>27</v>
      </c>
      <c r="Q1079" t="s">
        <v>28</v>
      </c>
      <c r="R1079" t="s">
        <v>28</v>
      </c>
      <c r="S1079">
        <v>1</v>
      </c>
      <c r="T1079">
        <v>3</v>
      </c>
      <c r="U1079" t="s">
        <v>138</v>
      </c>
      <c r="V1079" t="s">
        <v>139</v>
      </c>
      <c r="W1079">
        <v>10</v>
      </c>
    </row>
    <row r="1080" spans="1:23" x14ac:dyDescent="0.25">
      <c r="A1080">
        <v>312084</v>
      </c>
      <c r="B1080" t="s">
        <v>3441</v>
      </c>
      <c r="C1080" t="str">
        <f>VLOOKUP(Table1[[#This Row],[Country Code]],Table3[],2)</f>
        <v>India</v>
      </c>
      <c r="D1080">
        <v>1</v>
      </c>
      <c r="E1080" t="s">
        <v>2937</v>
      </c>
      <c r="F1080" t="s">
        <v>3442</v>
      </c>
      <c r="G1080" t="s">
        <v>3439</v>
      </c>
      <c r="H1080" t="s">
        <v>3440</v>
      </c>
      <c r="I1080">
        <v>77.336379289999996</v>
      </c>
      <c r="J1080">
        <v>28.407751680000001</v>
      </c>
      <c r="K1080" t="s">
        <v>2150</v>
      </c>
      <c r="L1080">
        <v>600</v>
      </c>
      <c r="M1080" t="str">
        <f>IF(Table1[[#This Row],[Average Cost for two]]&lt;=200, "0-200", IF(Table1[[#This Row],[Average Cost for two]]&lt;=400, "200-400", IF(Table1[[#This Row],[Average Cost for two]]&lt;=600, "400-600", IF(Table1[[#This Row],[Average Cost for two]]&lt;=800, "600-800", IF(Table1[[#This Row],[Average Cost for two]]&lt;=1000, "800-1000", "&gt;1000")))))</f>
        <v>400-600</v>
      </c>
      <c r="N1080" t="s">
        <v>2115</v>
      </c>
      <c r="O1080" t="s">
        <v>28</v>
      </c>
      <c r="P1080" t="s">
        <v>28</v>
      </c>
      <c r="Q1080" t="s">
        <v>28</v>
      </c>
      <c r="R1080" t="s">
        <v>28</v>
      </c>
      <c r="S1080">
        <v>2</v>
      </c>
      <c r="T1080">
        <v>2.9</v>
      </c>
      <c r="U1080" t="s">
        <v>138</v>
      </c>
      <c r="V1080" t="s">
        <v>139</v>
      </c>
      <c r="W1080">
        <v>9</v>
      </c>
    </row>
    <row r="1081" spans="1:23" x14ac:dyDescent="0.25">
      <c r="A1081">
        <v>18247033</v>
      </c>
      <c r="B1081" t="s">
        <v>3443</v>
      </c>
      <c r="C1081" t="str">
        <f>VLOOKUP(Table1[[#This Row],[Country Code]],Table3[],2)</f>
        <v>India</v>
      </c>
      <c r="D1081">
        <v>1</v>
      </c>
      <c r="E1081" t="s">
        <v>2937</v>
      </c>
      <c r="F1081" t="s">
        <v>3444</v>
      </c>
      <c r="G1081" t="s">
        <v>3439</v>
      </c>
      <c r="H1081" t="s">
        <v>3440</v>
      </c>
      <c r="I1081">
        <v>77.336451299999993</v>
      </c>
      <c r="J1081">
        <v>28.4086778</v>
      </c>
      <c r="K1081" t="s">
        <v>2280</v>
      </c>
      <c r="L1081">
        <v>650</v>
      </c>
      <c r="M1081" t="str">
        <f>IF(Table1[[#This Row],[Average Cost for two]]&lt;=200, "0-200", IF(Table1[[#This Row],[Average Cost for two]]&lt;=400, "200-400", IF(Table1[[#This Row],[Average Cost for two]]&lt;=600, "400-600", IF(Table1[[#This Row],[Average Cost for two]]&lt;=800, "600-800", IF(Table1[[#This Row],[Average Cost for two]]&lt;=1000, "800-1000", "&gt;1000")))))</f>
        <v>600-800</v>
      </c>
      <c r="N1081" t="s">
        <v>2115</v>
      </c>
      <c r="O1081" t="s">
        <v>28</v>
      </c>
      <c r="P1081" t="s">
        <v>28</v>
      </c>
      <c r="Q1081" t="s">
        <v>28</v>
      </c>
      <c r="R1081" t="s">
        <v>28</v>
      </c>
      <c r="S1081">
        <v>2</v>
      </c>
      <c r="T1081">
        <v>3.2</v>
      </c>
      <c r="U1081" t="s">
        <v>138</v>
      </c>
      <c r="V1081" t="s">
        <v>139</v>
      </c>
      <c r="W1081">
        <v>24</v>
      </c>
    </row>
    <row r="1082" spans="1:23" x14ac:dyDescent="0.25">
      <c r="A1082">
        <v>18126118</v>
      </c>
      <c r="B1082" t="s">
        <v>3445</v>
      </c>
      <c r="C1082" t="str">
        <f>VLOOKUP(Table1[[#This Row],[Country Code]],Table3[],2)</f>
        <v>India</v>
      </c>
      <c r="D1082">
        <v>1</v>
      </c>
      <c r="E1082" t="s">
        <v>2937</v>
      </c>
      <c r="F1082" t="s">
        <v>3446</v>
      </c>
      <c r="G1082" t="s">
        <v>3439</v>
      </c>
      <c r="H1082" t="s">
        <v>3440</v>
      </c>
      <c r="I1082">
        <v>77.339755800000006</v>
      </c>
      <c r="J1082">
        <v>28.408572800000002</v>
      </c>
      <c r="K1082" t="s">
        <v>153</v>
      </c>
      <c r="L1082">
        <v>550</v>
      </c>
      <c r="M1082" t="str">
        <f>IF(Table1[[#This Row],[Average Cost for two]]&lt;=200, "0-200", IF(Table1[[#This Row],[Average Cost for two]]&lt;=400, "200-400", IF(Table1[[#This Row],[Average Cost for two]]&lt;=600, "400-600", IF(Table1[[#This Row],[Average Cost for two]]&lt;=800, "600-800", IF(Table1[[#This Row],[Average Cost for two]]&lt;=1000, "800-1000", "&gt;1000")))))</f>
        <v>400-600</v>
      </c>
      <c r="N1082" t="s">
        <v>2115</v>
      </c>
      <c r="O1082" t="s">
        <v>28</v>
      </c>
      <c r="P1082" t="s">
        <v>27</v>
      </c>
      <c r="Q1082" t="s">
        <v>28</v>
      </c>
      <c r="R1082" t="s">
        <v>28</v>
      </c>
      <c r="S1082">
        <v>2</v>
      </c>
      <c r="T1082">
        <v>3.4</v>
      </c>
      <c r="U1082" t="s">
        <v>138</v>
      </c>
      <c r="V1082" t="s">
        <v>139</v>
      </c>
      <c r="W1082">
        <v>19</v>
      </c>
    </row>
    <row r="1083" spans="1:23" x14ac:dyDescent="0.25">
      <c r="A1083">
        <v>18429393</v>
      </c>
      <c r="B1083" t="s">
        <v>3447</v>
      </c>
      <c r="C1083" t="str">
        <f>VLOOKUP(Table1[[#This Row],[Country Code]],Table3[],2)</f>
        <v>India</v>
      </c>
      <c r="D1083">
        <v>1</v>
      </c>
      <c r="E1083" t="s">
        <v>2937</v>
      </c>
      <c r="F1083" t="s">
        <v>3448</v>
      </c>
      <c r="G1083" t="s">
        <v>3439</v>
      </c>
      <c r="H1083" t="s">
        <v>3440</v>
      </c>
      <c r="I1083">
        <v>77.342313009999998</v>
      </c>
      <c r="J1083">
        <v>28.41226833</v>
      </c>
      <c r="K1083" t="s">
        <v>2280</v>
      </c>
      <c r="L1083">
        <v>500</v>
      </c>
      <c r="M1083" t="str">
        <f>IF(Table1[[#This Row],[Average Cost for two]]&lt;=200, "0-200", IF(Table1[[#This Row],[Average Cost for two]]&lt;=400, "200-400", IF(Table1[[#This Row],[Average Cost for two]]&lt;=600, "400-600", IF(Table1[[#This Row],[Average Cost for two]]&lt;=800, "600-800", IF(Table1[[#This Row],[Average Cost for two]]&lt;=1000, "800-1000", "&gt;1000")))))</f>
        <v>400-600</v>
      </c>
      <c r="N1083" t="s">
        <v>2115</v>
      </c>
      <c r="O1083" t="s">
        <v>28</v>
      </c>
      <c r="P1083" t="s">
        <v>28</v>
      </c>
      <c r="Q1083" t="s">
        <v>28</v>
      </c>
      <c r="R1083" t="s">
        <v>28</v>
      </c>
      <c r="S1083">
        <v>2</v>
      </c>
      <c r="T1083">
        <v>2.9</v>
      </c>
      <c r="U1083" t="s">
        <v>138</v>
      </c>
      <c r="V1083" t="s">
        <v>139</v>
      </c>
      <c r="W1083">
        <v>8</v>
      </c>
    </row>
    <row r="1084" spans="1:23" x14ac:dyDescent="0.25">
      <c r="A1084">
        <v>18241905</v>
      </c>
      <c r="B1084" t="s">
        <v>3449</v>
      </c>
      <c r="C1084" t="str">
        <f>VLOOKUP(Table1[[#This Row],[Country Code]],Table3[],2)</f>
        <v>India</v>
      </c>
      <c r="D1084">
        <v>1</v>
      </c>
      <c r="E1084" t="s">
        <v>2937</v>
      </c>
      <c r="F1084" t="s">
        <v>3450</v>
      </c>
      <c r="G1084" t="s">
        <v>3439</v>
      </c>
      <c r="H1084" t="s">
        <v>3440</v>
      </c>
      <c r="I1084">
        <v>77.340927199999996</v>
      </c>
      <c r="J1084">
        <v>28.408105599999999</v>
      </c>
      <c r="K1084" t="s">
        <v>3451</v>
      </c>
      <c r="L1084">
        <v>450</v>
      </c>
      <c r="M1084" t="str">
        <f>IF(Table1[[#This Row],[Average Cost for two]]&lt;=200, "0-200", IF(Table1[[#This Row],[Average Cost for two]]&lt;=400, "200-400", IF(Table1[[#This Row],[Average Cost for two]]&lt;=600, "400-600", IF(Table1[[#This Row],[Average Cost for two]]&lt;=800, "600-800", IF(Table1[[#This Row],[Average Cost for two]]&lt;=1000, "800-1000", "&gt;1000")))))</f>
        <v>400-600</v>
      </c>
      <c r="N1084" t="s">
        <v>2115</v>
      </c>
      <c r="O1084" t="s">
        <v>28</v>
      </c>
      <c r="P1084" t="s">
        <v>28</v>
      </c>
      <c r="Q1084" t="s">
        <v>28</v>
      </c>
      <c r="R1084" t="s">
        <v>28</v>
      </c>
      <c r="S1084">
        <v>1</v>
      </c>
      <c r="T1084">
        <v>3</v>
      </c>
      <c r="U1084" t="s">
        <v>138</v>
      </c>
      <c r="V1084" t="s">
        <v>139</v>
      </c>
      <c r="W1084">
        <v>8</v>
      </c>
    </row>
    <row r="1085" spans="1:23" x14ac:dyDescent="0.25">
      <c r="A1085">
        <v>18425750</v>
      </c>
      <c r="B1085" t="s">
        <v>3452</v>
      </c>
      <c r="C1085" t="str">
        <f>VLOOKUP(Table1[[#This Row],[Country Code]],Table3[],2)</f>
        <v>India</v>
      </c>
      <c r="D1085">
        <v>1</v>
      </c>
      <c r="E1085" t="s">
        <v>2937</v>
      </c>
      <c r="F1085" t="s">
        <v>3453</v>
      </c>
      <c r="G1085" t="s">
        <v>3439</v>
      </c>
      <c r="H1085" t="s">
        <v>3440</v>
      </c>
      <c r="I1085">
        <v>77.336292</v>
      </c>
      <c r="J1085">
        <v>28.410219399999999</v>
      </c>
      <c r="K1085" t="s">
        <v>2280</v>
      </c>
      <c r="L1085">
        <v>500</v>
      </c>
      <c r="M1085" t="str">
        <f>IF(Table1[[#This Row],[Average Cost for two]]&lt;=200, "0-200", IF(Table1[[#This Row],[Average Cost for two]]&lt;=400, "200-400", IF(Table1[[#This Row],[Average Cost for two]]&lt;=600, "400-600", IF(Table1[[#This Row],[Average Cost for two]]&lt;=800, "600-800", IF(Table1[[#This Row],[Average Cost for two]]&lt;=1000, "800-1000", "&gt;1000")))))</f>
        <v>400-600</v>
      </c>
      <c r="N1085" t="s">
        <v>2115</v>
      </c>
      <c r="O1085" t="s">
        <v>28</v>
      </c>
      <c r="P1085" t="s">
        <v>27</v>
      </c>
      <c r="Q1085" t="s">
        <v>28</v>
      </c>
      <c r="R1085" t="s">
        <v>28</v>
      </c>
      <c r="S1085">
        <v>2</v>
      </c>
      <c r="T1085">
        <v>3.2</v>
      </c>
      <c r="U1085" t="s">
        <v>138</v>
      </c>
      <c r="V1085" t="s">
        <v>139</v>
      </c>
      <c r="W1085">
        <v>39</v>
      </c>
    </row>
    <row r="1086" spans="1:23" x14ac:dyDescent="0.25">
      <c r="A1086">
        <v>18261694</v>
      </c>
      <c r="B1086" t="s">
        <v>3454</v>
      </c>
      <c r="C1086" t="str">
        <f>VLOOKUP(Table1[[#This Row],[Country Code]],Table3[],2)</f>
        <v>India</v>
      </c>
      <c r="D1086">
        <v>1</v>
      </c>
      <c r="E1086" t="s">
        <v>2937</v>
      </c>
      <c r="F1086" t="s">
        <v>3455</v>
      </c>
      <c r="G1086" t="s">
        <v>3439</v>
      </c>
      <c r="H1086" t="s">
        <v>3440</v>
      </c>
      <c r="I1086">
        <v>77.337204799999995</v>
      </c>
      <c r="J1086">
        <v>28.409825600000001</v>
      </c>
      <c r="K1086" t="s">
        <v>3134</v>
      </c>
      <c r="L1086">
        <v>300</v>
      </c>
      <c r="M1086" t="str">
        <f>IF(Table1[[#This Row],[Average Cost for two]]&lt;=200, "0-200", IF(Table1[[#This Row],[Average Cost for two]]&lt;=400, "200-400", IF(Table1[[#This Row],[Average Cost for two]]&lt;=600, "400-600", IF(Table1[[#This Row],[Average Cost for two]]&lt;=800, "600-800", IF(Table1[[#This Row],[Average Cost for two]]&lt;=1000, "800-1000", "&gt;1000")))))</f>
        <v>200-400</v>
      </c>
      <c r="N1086" t="s">
        <v>2115</v>
      </c>
      <c r="O1086" t="s">
        <v>28</v>
      </c>
      <c r="P1086" t="s">
        <v>28</v>
      </c>
      <c r="Q1086" t="s">
        <v>28</v>
      </c>
      <c r="R1086" t="s">
        <v>28</v>
      </c>
      <c r="S1086">
        <v>1</v>
      </c>
      <c r="T1086">
        <v>3.1</v>
      </c>
      <c r="U1086" t="s">
        <v>138</v>
      </c>
      <c r="V1086" t="s">
        <v>139</v>
      </c>
      <c r="W1086">
        <v>10</v>
      </c>
    </row>
    <row r="1087" spans="1:23" x14ac:dyDescent="0.25">
      <c r="A1087">
        <v>18365998</v>
      </c>
      <c r="B1087" t="s">
        <v>3456</v>
      </c>
      <c r="C1087" t="str">
        <f>VLOOKUP(Table1[[#This Row],[Country Code]],Table3[],2)</f>
        <v>India</v>
      </c>
      <c r="D1087">
        <v>1</v>
      </c>
      <c r="E1087" t="s">
        <v>2937</v>
      </c>
      <c r="F1087" t="s">
        <v>3457</v>
      </c>
      <c r="G1087" t="s">
        <v>3439</v>
      </c>
      <c r="H1087" t="s">
        <v>3440</v>
      </c>
      <c r="I1087">
        <v>77.336659999999995</v>
      </c>
      <c r="J1087">
        <v>28.408057400000001</v>
      </c>
      <c r="K1087" t="s">
        <v>2351</v>
      </c>
      <c r="L1087">
        <v>500</v>
      </c>
      <c r="M1087" t="str">
        <f>IF(Table1[[#This Row],[Average Cost for two]]&lt;=200, "0-200", IF(Table1[[#This Row],[Average Cost for two]]&lt;=400, "200-400", IF(Table1[[#This Row],[Average Cost for two]]&lt;=600, "400-600", IF(Table1[[#This Row],[Average Cost for two]]&lt;=800, "600-800", IF(Table1[[#This Row],[Average Cost for two]]&lt;=1000, "800-1000", "&gt;1000")))))</f>
        <v>400-600</v>
      </c>
      <c r="N1087" t="s">
        <v>2115</v>
      </c>
      <c r="O1087" t="s">
        <v>28</v>
      </c>
      <c r="P1087" t="s">
        <v>28</v>
      </c>
      <c r="Q1087" t="s">
        <v>28</v>
      </c>
      <c r="R1087" t="s">
        <v>28</v>
      </c>
      <c r="S1087">
        <v>2</v>
      </c>
      <c r="T1087">
        <v>3.3</v>
      </c>
      <c r="U1087" t="s">
        <v>138</v>
      </c>
      <c r="V1087" t="s">
        <v>139</v>
      </c>
      <c r="W1087">
        <v>17</v>
      </c>
    </row>
    <row r="1088" spans="1:23" x14ac:dyDescent="0.25">
      <c r="A1088">
        <v>18273572</v>
      </c>
      <c r="B1088" t="s">
        <v>3458</v>
      </c>
      <c r="C1088" t="str">
        <f>VLOOKUP(Table1[[#This Row],[Country Code]],Table3[],2)</f>
        <v>India</v>
      </c>
      <c r="D1088">
        <v>1</v>
      </c>
      <c r="E1088" t="s">
        <v>2937</v>
      </c>
      <c r="F1088" t="s">
        <v>3459</v>
      </c>
      <c r="G1088" t="s">
        <v>3439</v>
      </c>
      <c r="H1088" t="s">
        <v>3440</v>
      </c>
      <c r="I1088">
        <v>77.340982600000004</v>
      </c>
      <c r="J1088">
        <v>28.408071899999999</v>
      </c>
      <c r="K1088" t="s">
        <v>2128</v>
      </c>
      <c r="L1088">
        <v>500</v>
      </c>
      <c r="M1088" t="str">
        <f>IF(Table1[[#This Row],[Average Cost for two]]&lt;=200, "0-200", IF(Table1[[#This Row],[Average Cost for two]]&lt;=400, "200-400", IF(Table1[[#This Row],[Average Cost for two]]&lt;=600, "400-600", IF(Table1[[#This Row],[Average Cost for two]]&lt;=800, "600-800", IF(Table1[[#This Row],[Average Cost for two]]&lt;=1000, "800-1000", "&gt;1000")))))</f>
        <v>400-600</v>
      </c>
      <c r="N1088" t="s">
        <v>2115</v>
      </c>
      <c r="O1088" t="s">
        <v>28</v>
      </c>
      <c r="P1088" t="s">
        <v>27</v>
      </c>
      <c r="Q1088" t="s">
        <v>28</v>
      </c>
      <c r="R1088" t="s">
        <v>28</v>
      </c>
      <c r="S1088">
        <v>2</v>
      </c>
      <c r="T1088">
        <v>3.4</v>
      </c>
      <c r="U1088" t="s">
        <v>138</v>
      </c>
      <c r="V1088" t="s">
        <v>139</v>
      </c>
      <c r="W1088">
        <v>37</v>
      </c>
    </row>
    <row r="1089" spans="1:23" x14ac:dyDescent="0.25">
      <c r="A1089">
        <v>18363078</v>
      </c>
      <c r="B1089" t="s">
        <v>3460</v>
      </c>
      <c r="C1089" t="str">
        <f>VLOOKUP(Table1[[#This Row],[Country Code]],Table3[],2)</f>
        <v>India</v>
      </c>
      <c r="D1089">
        <v>1</v>
      </c>
      <c r="E1089" t="s">
        <v>2937</v>
      </c>
      <c r="F1089" t="s">
        <v>3461</v>
      </c>
      <c r="G1089" t="s">
        <v>3439</v>
      </c>
      <c r="H1089" t="s">
        <v>3440</v>
      </c>
      <c r="I1089">
        <v>77.342321799999993</v>
      </c>
      <c r="J1089">
        <v>28.406740200000002</v>
      </c>
      <c r="K1089" t="s">
        <v>2139</v>
      </c>
      <c r="L1089">
        <v>600</v>
      </c>
      <c r="M1089" t="str">
        <f>IF(Table1[[#This Row],[Average Cost for two]]&lt;=200, "0-200", IF(Table1[[#This Row],[Average Cost for two]]&lt;=400, "200-400", IF(Table1[[#This Row],[Average Cost for two]]&lt;=600, "400-600", IF(Table1[[#This Row],[Average Cost for two]]&lt;=800, "600-800", IF(Table1[[#This Row],[Average Cost for two]]&lt;=1000, "800-1000", "&gt;1000")))))</f>
        <v>400-600</v>
      </c>
      <c r="N1089" t="s">
        <v>2115</v>
      </c>
      <c r="O1089" t="s">
        <v>28</v>
      </c>
      <c r="P1089" t="s">
        <v>27</v>
      </c>
      <c r="Q1089" t="s">
        <v>28</v>
      </c>
      <c r="R1089" t="s">
        <v>28</v>
      </c>
      <c r="S1089">
        <v>2</v>
      </c>
      <c r="T1089">
        <v>3.5</v>
      </c>
      <c r="U1089" t="s">
        <v>101</v>
      </c>
      <c r="V1089" t="s">
        <v>102</v>
      </c>
      <c r="W1089">
        <v>33</v>
      </c>
    </row>
    <row r="1090" spans="1:23" x14ac:dyDescent="0.25">
      <c r="A1090">
        <v>18356019</v>
      </c>
      <c r="B1090" t="s">
        <v>3462</v>
      </c>
      <c r="C1090" t="str">
        <f>VLOOKUP(Table1[[#This Row],[Country Code]],Table3[],2)</f>
        <v>India</v>
      </c>
      <c r="D1090">
        <v>1</v>
      </c>
      <c r="E1090" t="s">
        <v>2937</v>
      </c>
      <c r="F1090" t="s">
        <v>3463</v>
      </c>
      <c r="G1090" t="s">
        <v>3464</v>
      </c>
      <c r="H1090" t="s">
        <v>3465</v>
      </c>
      <c r="I1090">
        <v>77.331561899999997</v>
      </c>
      <c r="J1090">
        <v>28.3765371</v>
      </c>
      <c r="K1090" t="s">
        <v>3134</v>
      </c>
      <c r="L1090">
        <v>200</v>
      </c>
      <c r="M1090" t="str">
        <f>IF(Table1[[#This Row],[Average Cost for two]]&lt;=200, "0-200", IF(Table1[[#This Row],[Average Cost for two]]&lt;=400, "200-400", IF(Table1[[#This Row],[Average Cost for two]]&lt;=600, "400-600", IF(Table1[[#This Row],[Average Cost for two]]&lt;=800, "600-800", IF(Table1[[#This Row],[Average Cost for two]]&lt;=1000, "800-1000", "&gt;1000")))))</f>
        <v>0-200</v>
      </c>
      <c r="N1090" t="s">
        <v>2115</v>
      </c>
      <c r="O1090" t="s">
        <v>28</v>
      </c>
      <c r="P1090" t="s">
        <v>28</v>
      </c>
      <c r="Q1090" t="s">
        <v>28</v>
      </c>
      <c r="R1090" t="s">
        <v>28</v>
      </c>
      <c r="S1090">
        <v>1</v>
      </c>
      <c r="T1090">
        <v>3.1</v>
      </c>
      <c r="U1090" t="s">
        <v>138</v>
      </c>
      <c r="V1090" t="s">
        <v>139</v>
      </c>
      <c r="W1090">
        <v>9</v>
      </c>
    </row>
    <row r="1091" spans="1:23" x14ac:dyDescent="0.25">
      <c r="A1091">
        <v>312688</v>
      </c>
      <c r="B1091" t="s">
        <v>3466</v>
      </c>
      <c r="C1091" t="str">
        <f>VLOOKUP(Table1[[#This Row],[Country Code]],Table3[],2)</f>
        <v>India</v>
      </c>
      <c r="D1091">
        <v>1</v>
      </c>
      <c r="E1091" t="s">
        <v>2937</v>
      </c>
      <c r="F1091" t="s">
        <v>3465</v>
      </c>
      <c r="G1091" t="s">
        <v>3464</v>
      </c>
      <c r="H1091" t="s">
        <v>3465</v>
      </c>
      <c r="I1091">
        <v>0</v>
      </c>
      <c r="J1091">
        <v>0</v>
      </c>
      <c r="K1091" t="s">
        <v>2860</v>
      </c>
      <c r="L1091">
        <v>800</v>
      </c>
      <c r="M1091" t="str">
        <f>IF(Table1[[#This Row],[Average Cost for two]]&lt;=200, "0-200", IF(Table1[[#This Row],[Average Cost for two]]&lt;=400, "200-400", IF(Table1[[#This Row],[Average Cost for two]]&lt;=600, "400-600", IF(Table1[[#This Row],[Average Cost for two]]&lt;=800, "600-800", IF(Table1[[#This Row],[Average Cost for two]]&lt;=1000, "800-1000", "&gt;1000")))))</f>
        <v>600-800</v>
      </c>
      <c r="N1091" t="s">
        <v>2115</v>
      </c>
      <c r="O1091" t="s">
        <v>28</v>
      </c>
      <c r="P1091" t="s">
        <v>28</v>
      </c>
      <c r="Q1091" t="s">
        <v>28</v>
      </c>
      <c r="R1091" t="s">
        <v>28</v>
      </c>
      <c r="S1091">
        <v>2</v>
      </c>
      <c r="T1091">
        <v>0</v>
      </c>
      <c r="U1091" t="s">
        <v>164</v>
      </c>
      <c r="V1091" t="s">
        <v>165</v>
      </c>
      <c r="W1091">
        <v>3</v>
      </c>
    </row>
    <row r="1092" spans="1:23" x14ac:dyDescent="0.25">
      <c r="A1092">
        <v>18381668</v>
      </c>
      <c r="B1092" t="s">
        <v>3467</v>
      </c>
      <c r="C1092" t="str">
        <f>VLOOKUP(Table1[[#This Row],[Country Code]],Table3[],2)</f>
        <v>India</v>
      </c>
      <c r="D1092">
        <v>1</v>
      </c>
      <c r="E1092" t="s">
        <v>2937</v>
      </c>
      <c r="F1092" t="s">
        <v>3468</v>
      </c>
      <c r="G1092" t="s">
        <v>3464</v>
      </c>
      <c r="H1092" t="s">
        <v>3465</v>
      </c>
      <c r="I1092">
        <v>77.332811699999993</v>
      </c>
      <c r="J1092">
        <v>28.3764571</v>
      </c>
      <c r="K1092" t="s">
        <v>54</v>
      </c>
      <c r="L1092">
        <v>300</v>
      </c>
      <c r="M1092" t="str">
        <f>IF(Table1[[#This Row],[Average Cost for two]]&lt;=200, "0-200", IF(Table1[[#This Row],[Average Cost for two]]&lt;=400, "200-400", IF(Table1[[#This Row],[Average Cost for two]]&lt;=600, "400-600", IF(Table1[[#This Row],[Average Cost for two]]&lt;=800, "600-800", IF(Table1[[#This Row],[Average Cost for two]]&lt;=1000, "800-1000", "&gt;1000")))))</f>
        <v>200-400</v>
      </c>
      <c r="N1092" t="s">
        <v>2115</v>
      </c>
      <c r="O1092" t="s">
        <v>28</v>
      </c>
      <c r="P1092" t="s">
        <v>28</v>
      </c>
      <c r="Q1092" t="s">
        <v>28</v>
      </c>
      <c r="R1092" t="s">
        <v>28</v>
      </c>
      <c r="S1092">
        <v>1</v>
      </c>
      <c r="T1092">
        <v>0</v>
      </c>
      <c r="U1092" t="s">
        <v>164</v>
      </c>
      <c r="V1092" t="s">
        <v>165</v>
      </c>
      <c r="W1092">
        <v>2</v>
      </c>
    </row>
    <row r="1093" spans="1:23" x14ac:dyDescent="0.25">
      <c r="A1093">
        <v>18287397</v>
      </c>
      <c r="B1093" t="s">
        <v>3469</v>
      </c>
      <c r="C1093" t="str">
        <f>VLOOKUP(Table1[[#This Row],[Country Code]],Table3[],2)</f>
        <v>India</v>
      </c>
      <c r="D1093">
        <v>1</v>
      </c>
      <c r="E1093" t="s">
        <v>2937</v>
      </c>
      <c r="F1093" t="s">
        <v>3470</v>
      </c>
      <c r="G1093" t="s">
        <v>3464</v>
      </c>
      <c r="H1093" t="s">
        <v>3465</v>
      </c>
      <c r="I1093">
        <v>77.329974699999994</v>
      </c>
      <c r="J1093">
        <v>28.376329399999999</v>
      </c>
      <c r="K1093" t="s">
        <v>2120</v>
      </c>
      <c r="L1093">
        <v>450</v>
      </c>
      <c r="M1093" t="str">
        <f>IF(Table1[[#This Row],[Average Cost for two]]&lt;=200, "0-200", IF(Table1[[#This Row],[Average Cost for two]]&lt;=400, "200-400", IF(Table1[[#This Row],[Average Cost for two]]&lt;=600, "400-600", IF(Table1[[#This Row],[Average Cost for two]]&lt;=800, "600-800", IF(Table1[[#This Row],[Average Cost for two]]&lt;=1000, "800-1000", "&gt;1000")))))</f>
        <v>400-600</v>
      </c>
      <c r="N1093" t="s">
        <v>2115</v>
      </c>
      <c r="O1093" t="s">
        <v>28</v>
      </c>
      <c r="P1093" t="s">
        <v>28</v>
      </c>
      <c r="Q1093" t="s">
        <v>28</v>
      </c>
      <c r="R1093" t="s">
        <v>28</v>
      </c>
      <c r="S1093">
        <v>1</v>
      </c>
      <c r="T1093">
        <v>0</v>
      </c>
      <c r="U1093" t="s">
        <v>164</v>
      </c>
      <c r="V1093" t="s">
        <v>165</v>
      </c>
      <c r="W1093">
        <v>1</v>
      </c>
    </row>
    <row r="1094" spans="1:23" x14ac:dyDescent="0.25">
      <c r="A1094">
        <v>18294253</v>
      </c>
      <c r="B1094" t="s">
        <v>3471</v>
      </c>
      <c r="C1094" t="str">
        <f>VLOOKUP(Table1[[#This Row],[Country Code]],Table3[],2)</f>
        <v>India</v>
      </c>
      <c r="D1094">
        <v>1</v>
      </c>
      <c r="E1094" t="s">
        <v>2937</v>
      </c>
      <c r="F1094" t="s">
        <v>3472</v>
      </c>
      <c r="G1094" t="s">
        <v>3464</v>
      </c>
      <c r="H1094" t="s">
        <v>3465</v>
      </c>
      <c r="I1094">
        <v>0</v>
      </c>
      <c r="J1094">
        <v>0</v>
      </c>
      <c r="K1094" t="s">
        <v>145</v>
      </c>
      <c r="L1094">
        <v>300</v>
      </c>
      <c r="M1094" t="str">
        <f>IF(Table1[[#This Row],[Average Cost for two]]&lt;=200, "0-200", IF(Table1[[#This Row],[Average Cost for two]]&lt;=400, "200-400", IF(Table1[[#This Row],[Average Cost for two]]&lt;=600, "400-600", IF(Table1[[#This Row],[Average Cost for two]]&lt;=800, "600-800", IF(Table1[[#This Row],[Average Cost for two]]&lt;=1000, "800-1000", "&gt;1000")))))</f>
        <v>200-400</v>
      </c>
      <c r="N1094" t="s">
        <v>2115</v>
      </c>
      <c r="O1094" t="s">
        <v>28</v>
      </c>
      <c r="P1094" t="s">
        <v>28</v>
      </c>
      <c r="Q1094" t="s">
        <v>28</v>
      </c>
      <c r="R1094" t="s">
        <v>28</v>
      </c>
      <c r="S1094">
        <v>1</v>
      </c>
      <c r="T1094">
        <v>0</v>
      </c>
      <c r="U1094" t="s">
        <v>164</v>
      </c>
      <c r="V1094" t="s">
        <v>165</v>
      </c>
      <c r="W1094">
        <v>0</v>
      </c>
    </row>
    <row r="1095" spans="1:23" x14ac:dyDescent="0.25">
      <c r="A1095">
        <v>18471304</v>
      </c>
      <c r="B1095" t="s">
        <v>3473</v>
      </c>
      <c r="C1095" t="str">
        <f>VLOOKUP(Table1[[#This Row],[Country Code]],Table3[],2)</f>
        <v>India</v>
      </c>
      <c r="D1095">
        <v>1</v>
      </c>
      <c r="E1095" t="s">
        <v>2937</v>
      </c>
      <c r="F1095" t="s">
        <v>3474</v>
      </c>
      <c r="G1095" t="s">
        <v>3475</v>
      </c>
      <c r="H1095" t="s">
        <v>3476</v>
      </c>
      <c r="I1095">
        <v>77.316782200000006</v>
      </c>
      <c r="J1095">
        <v>28.386577299999999</v>
      </c>
      <c r="K1095" t="s">
        <v>392</v>
      </c>
      <c r="L1095">
        <v>150</v>
      </c>
      <c r="M1095" t="str">
        <f>IF(Table1[[#This Row],[Average Cost for two]]&lt;=200, "0-200", IF(Table1[[#This Row],[Average Cost for two]]&lt;=400, "200-400", IF(Table1[[#This Row],[Average Cost for two]]&lt;=600, "400-600", IF(Table1[[#This Row],[Average Cost for two]]&lt;=800, "600-800", IF(Table1[[#This Row],[Average Cost for two]]&lt;=1000, "800-1000", "&gt;1000")))))</f>
        <v>0-200</v>
      </c>
      <c r="N1095" t="s">
        <v>2115</v>
      </c>
      <c r="O1095" t="s">
        <v>28</v>
      </c>
      <c r="P1095" t="s">
        <v>28</v>
      </c>
      <c r="Q1095" t="s">
        <v>28</v>
      </c>
      <c r="R1095" t="s">
        <v>28</v>
      </c>
      <c r="S1095">
        <v>1</v>
      </c>
      <c r="T1095">
        <v>0</v>
      </c>
      <c r="U1095" t="s">
        <v>164</v>
      </c>
      <c r="V1095" t="s">
        <v>165</v>
      </c>
      <c r="W1095">
        <v>0</v>
      </c>
    </row>
    <row r="1096" spans="1:23" x14ac:dyDescent="0.25">
      <c r="A1096">
        <v>8026</v>
      </c>
      <c r="B1096" t="s">
        <v>3477</v>
      </c>
      <c r="C1096" t="str">
        <f>VLOOKUP(Table1[[#This Row],[Country Code]],Table3[],2)</f>
        <v>India</v>
      </c>
      <c r="D1096">
        <v>1</v>
      </c>
      <c r="E1096" t="s">
        <v>2937</v>
      </c>
      <c r="F1096" t="s">
        <v>3478</v>
      </c>
      <c r="G1096" t="s">
        <v>3479</v>
      </c>
      <c r="H1096" t="s">
        <v>3480</v>
      </c>
      <c r="I1096">
        <v>77.289923200000004</v>
      </c>
      <c r="J1096">
        <v>28.499717700000001</v>
      </c>
      <c r="K1096" t="s">
        <v>3481</v>
      </c>
      <c r="L1096">
        <v>100</v>
      </c>
      <c r="M1096" t="str">
        <f>IF(Table1[[#This Row],[Average Cost for two]]&lt;=200, "0-200", IF(Table1[[#This Row],[Average Cost for two]]&lt;=400, "200-400", IF(Table1[[#This Row],[Average Cost for two]]&lt;=600, "400-600", IF(Table1[[#This Row],[Average Cost for two]]&lt;=800, "600-800", IF(Table1[[#This Row],[Average Cost for two]]&lt;=1000, "800-1000", "&gt;1000")))))</f>
        <v>0-200</v>
      </c>
      <c r="N1096" t="s">
        <v>2115</v>
      </c>
      <c r="O1096" t="s">
        <v>28</v>
      </c>
      <c r="P1096" t="s">
        <v>28</v>
      </c>
      <c r="Q1096" t="s">
        <v>28</v>
      </c>
      <c r="R1096" t="s">
        <v>28</v>
      </c>
      <c r="S1096">
        <v>1</v>
      </c>
      <c r="T1096">
        <v>2.9</v>
      </c>
      <c r="U1096" t="s">
        <v>138</v>
      </c>
      <c r="V1096" t="s">
        <v>139</v>
      </c>
      <c r="W1096">
        <v>4</v>
      </c>
    </row>
    <row r="1097" spans="1:23" x14ac:dyDescent="0.25">
      <c r="A1097">
        <v>18265697</v>
      </c>
      <c r="B1097" t="s">
        <v>3482</v>
      </c>
      <c r="C1097" t="str">
        <f>VLOOKUP(Table1[[#This Row],[Country Code]],Table3[],2)</f>
        <v>India</v>
      </c>
      <c r="D1097">
        <v>1</v>
      </c>
      <c r="E1097" t="s">
        <v>2937</v>
      </c>
      <c r="F1097" t="s">
        <v>3483</v>
      </c>
      <c r="G1097" t="s">
        <v>3479</v>
      </c>
      <c r="H1097" t="s">
        <v>3480</v>
      </c>
      <c r="I1097">
        <v>77.293858569999998</v>
      </c>
      <c r="J1097">
        <v>28.498205939999998</v>
      </c>
      <c r="K1097" t="s">
        <v>2128</v>
      </c>
      <c r="L1097">
        <v>550</v>
      </c>
      <c r="M1097" t="str">
        <f>IF(Table1[[#This Row],[Average Cost for two]]&lt;=200, "0-200", IF(Table1[[#This Row],[Average Cost for two]]&lt;=400, "200-400", IF(Table1[[#This Row],[Average Cost for two]]&lt;=600, "400-600", IF(Table1[[#This Row],[Average Cost for two]]&lt;=800, "600-800", IF(Table1[[#This Row],[Average Cost for two]]&lt;=1000, "800-1000", "&gt;1000")))))</f>
        <v>400-600</v>
      </c>
      <c r="N1097" t="s">
        <v>2115</v>
      </c>
      <c r="O1097" t="s">
        <v>28</v>
      </c>
      <c r="P1097" t="s">
        <v>28</v>
      </c>
      <c r="Q1097" t="s">
        <v>28</v>
      </c>
      <c r="R1097" t="s">
        <v>28</v>
      </c>
      <c r="S1097">
        <v>2</v>
      </c>
      <c r="T1097">
        <v>3</v>
      </c>
      <c r="U1097" t="s">
        <v>138</v>
      </c>
      <c r="V1097" t="s">
        <v>139</v>
      </c>
      <c r="W1097">
        <v>14</v>
      </c>
    </row>
    <row r="1098" spans="1:23" x14ac:dyDescent="0.25">
      <c r="A1098">
        <v>307151</v>
      </c>
      <c r="B1098" t="s">
        <v>3484</v>
      </c>
      <c r="C1098" t="str">
        <f>VLOOKUP(Table1[[#This Row],[Country Code]],Table3[],2)</f>
        <v>India</v>
      </c>
      <c r="D1098">
        <v>1</v>
      </c>
      <c r="E1098" t="s">
        <v>2937</v>
      </c>
      <c r="F1098" t="s">
        <v>3485</v>
      </c>
      <c r="G1098" t="s">
        <v>3479</v>
      </c>
      <c r="H1098" t="s">
        <v>3480</v>
      </c>
      <c r="I1098">
        <v>77.293759300000005</v>
      </c>
      <c r="J1098">
        <v>28.498214699999998</v>
      </c>
      <c r="K1098" t="s">
        <v>2280</v>
      </c>
      <c r="L1098">
        <v>500</v>
      </c>
      <c r="M1098" t="str">
        <f>IF(Table1[[#This Row],[Average Cost for two]]&lt;=200, "0-200", IF(Table1[[#This Row],[Average Cost for two]]&lt;=400, "200-400", IF(Table1[[#This Row],[Average Cost for two]]&lt;=600, "400-600", IF(Table1[[#This Row],[Average Cost for two]]&lt;=800, "600-800", IF(Table1[[#This Row],[Average Cost for two]]&lt;=1000, "800-1000", "&gt;1000")))))</f>
        <v>400-600</v>
      </c>
      <c r="N1098" t="s">
        <v>2115</v>
      </c>
      <c r="O1098" t="s">
        <v>28</v>
      </c>
      <c r="P1098" t="s">
        <v>28</v>
      </c>
      <c r="Q1098" t="s">
        <v>28</v>
      </c>
      <c r="R1098" t="s">
        <v>28</v>
      </c>
      <c r="S1098">
        <v>2</v>
      </c>
      <c r="T1098">
        <v>2.8</v>
      </c>
      <c r="U1098" t="s">
        <v>138</v>
      </c>
      <c r="V1098" t="s">
        <v>139</v>
      </c>
      <c r="W1098">
        <v>13</v>
      </c>
    </row>
    <row r="1099" spans="1:23" x14ac:dyDescent="0.25">
      <c r="A1099">
        <v>18107844</v>
      </c>
      <c r="B1099" t="s">
        <v>3486</v>
      </c>
      <c r="C1099" t="str">
        <f>VLOOKUP(Table1[[#This Row],[Country Code]],Table3[],2)</f>
        <v>India</v>
      </c>
      <c r="D1099">
        <v>1</v>
      </c>
      <c r="E1099" t="s">
        <v>2937</v>
      </c>
      <c r="F1099" t="s">
        <v>3487</v>
      </c>
      <c r="G1099" t="s">
        <v>3479</v>
      </c>
      <c r="H1099" t="s">
        <v>3480</v>
      </c>
      <c r="I1099">
        <v>77.290392900000001</v>
      </c>
      <c r="J1099">
        <v>28.500093700000001</v>
      </c>
      <c r="K1099" t="s">
        <v>3059</v>
      </c>
      <c r="L1099">
        <v>400</v>
      </c>
      <c r="M1099" t="str">
        <f>IF(Table1[[#This Row],[Average Cost for two]]&lt;=200, "0-200", IF(Table1[[#This Row],[Average Cost for two]]&lt;=400, "200-400", IF(Table1[[#This Row],[Average Cost for two]]&lt;=600, "400-600", IF(Table1[[#This Row],[Average Cost for two]]&lt;=800, "600-800", IF(Table1[[#This Row],[Average Cost for two]]&lt;=1000, "800-1000", "&gt;1000")))))</f>
        <v>200-400</v>
      </c>
      <c r="N1099" t="s">
        <v>2115</v>
      </c>
      <c r="O1099" t="s">
        <v>28</v>
      </c>
      <c r="P1099" t="s">
        <v>28</v>
      </c>
      <c r="Q1099" t="s">
        <v>28</v>
      </c>
      <c r="R1099" t="s">
        <v>28</v>
      </c>
      <c r="S1099">
        <v>1</v>
      </c>
      <c r="T1099">
        <v>2.8</v>
      </c>
      <c r="U1099" t="s">
        <v>138</v>
      </c>
      <c r="V1099" t="s">
        <v>139</v>
      </c>
      <c r="W1099">
        <v>5</v>
      </c>
    </row>
    <row r="1100" spans="1:23" x14ac:dyDescent="0.25">
      <c r="A1100">
        <v>18337896</v>
      </c>
      <c r="B1100" t="s">
        <v>3488</v>
      </c>
      <c r="C1100" t="str">
        <f>VLOOKUP(Table1[[#This Row],[Country Code]],Table3[],2)</f>
        <v>India</v>
      </c>
      <c r="D1100">
        <v>1</v>
      </c>
      <c r="E1100" t="s">
        <v>2937</v>
      </c>
      <c r="F1100" t="s">
        <v>3489</v>
      </c>
      <c r="G1100" t="s">
        <v>3479</v>
      </c>
      <c r="H1100" t="s">
        <v>3480</v>
      </c>
      <c r="I1100">
        <v>77.290300000000002</v>
      </c>
      <c r="J1100">
        <v>28.500640000000001</v>
      </c>
      <c r="K1100" t="s">
        <v>2071</v>
      </c>
      <c r="L1100">
        <v>550</v>
      </c>
      <c r="M1100" t="str">
        <f>IF(Table1[[#This Row],[Average Cost for two]]&lt;=200, "0-200", IF(Table1[[#This Row],[Average Cost for two]]&lt;=400, "200-400", IF(Table1[[#This Row],[Average Cost for two]]&lt;=600, "400-600", IF(Table1[[#This Row],[Average Cost for two]]&lt;=800, "600-800", IF(Table1[[#This Row],[Average Cost for two]]&lt;=1000, "800-1000", "&gt;1000")))))</f>
        <v>400-600</v>
      </c>
      <c r="N1100" t="s">
        <v>2115</v>
      </c>
      <c r="O1100" t="s">
        <v>28</v>
      </c>
      <c r="P1100" t="s">
        <v>27</v>
      </c>
      <c r="Q1100" t="s">
        <v>28</v>
      </c>
      <c r="R1100" t="s">
        <v>28</v>
      </c>
      <c r="S1100">
        <v>2</v>
      </c>
      <c r="T1100">
        <v>2.6</v>
      </c>
      <c r="U1100" t="s">
        <v>138</v>
      </c>
      <c r="V1100" t="s">
        <v>139</v>
      </c>
      <c r="W1100">
        <v>12</v>
      </c>
    </row>
    <row r="1101" spans="1:23" x14ac:dyDescent="0.25">
      <c r="A1101">
        <v>18261699</v>
      </c>
      <c r="B1101" t="s">
        <v>3490</v>
      </c>
      <c r="C1101" t="str">
        <f>VLOOKUP(Table1[[#This Row],[Country Code]],Table3[],2)</f>
        <v>India</v>
      </c>
      <c r="D1101">
        <v>1</v>
      </c>
      <c r="E1101" t="s">
        <v>2937</v>
      </c>
      <c r="F1101" t="s">
        <v>3491</v>
      </c>
      <c r="G1101" t="s">
        <v>3479</v>
      </c>
      <c r="H1101" t="s">
        <v>3480</v>
      </c>
      <c r="I1101">
        <v>77.286997600000007</v>
      </c>
      <c r="J1101">
        <v>28.472773799999999</v>
      </c>
      <c r="K1101" t="s">
        <v>3492</v>
      </c>
      <c r="L1101">
        <v>550</v>
      </c>
      <c r="M1101" t="str">
        <f>IF(Table1[[#This Row],[Average Cost for two]]&lt;=200, "0-200", IF(Table1[[#This Row],[Average Cost for two]]&lt;=400, "200-400", IF(Table1[[#This Row],[Average Cost for two]]&lt;=600, "400-600", IF(Table1[[#This Row],[Average Cost for two]]&lt;=800, "600-800", IF(Table1[[#This Row],[Average Cost for two]]&lt;=1000, "800-1000", "&gt;1000")))))</f>
        <v>400-600</v>
      </c>
      <c r="N1101" t="s">
        <v>2115</v>
      </c>
      <c r="O1101" t="s">
        <v>28</v>
      </c>
      <c r="P1101" t="s">
        <v>28</v>
      </c>
      <c r="Q1101" t="s">
        <v>28</v>
      </c>
      <c r="R1101" t="s">
        <v>28</v>
      </c>
      <c r="S1101">
        <v>2</v>
      </c>
      <c r="T1101">
        <v>3</v>
      </c>
      <c r="U1101" t="s">
        <v>138</v>
      </c>
      <c r="V1101" t="s">
        <v>139</v>
      </c>
      <c r="W1101">
        <v>8</v>
      </c>
    </row>
    <row r="1102" spans="1:23" x14ac:dyDescent="0.25">
      <c r="A1102">
        <v>18306531</v>
      </c>
      <c r="B1102" t="s">
        <v>3493</v>
      </c>
      <c r="C1102" t="str">
        <f>VLOOKUP(Table1[[#This Row],[Country Code]],Table3[],2)</f>
        <v>India</v>
      </c>
      <c r="D1102">
        <v>1</v>
      </c>
      <c r="E1102" t="s">
        <v>2937</v>
      </c>
      <c r="F1102" t="s">
        <v>3494</v>
      </c>
      <c r="G1102" t="s">
        <v>3479</v>
      </c>
      <c r="H1102" t="s">
        <v>3480</v>
      </c>
      <c r="I1102">
        <v>77.289652599999997</v>
      </c>
      <c r="J1102">
        <v>28.49916279</v>
      </c>
      <c r="K1102" t="s">
        <v>2120</v>
      </c>
      <c r="L1102">
        <v>300</v>
      </c>
      <c r="M1102" t="str">
        <f>IF(Table1[[#This Row],[Average Cost for two]]&lt;=200, "0-200", IF(Table1[[#This Row],[Average Cost for two]]&lt;=400, "200-400", IF(Table1[[#This Row],[Average Cost for two]]&lt;=600, "400-600", IF(Table1[[#This Row],[Average Cost for two]]&lt;=800, "600-800", IF(Table1[[#This Row],[Average Cost for two]]&lt;=1000, "800-1000", "&gt;1000")))))</f>
        <v>200-400</v>
      </c>
      <c r="N1102" t="s">
        <v>2115</v>
      </c>
      <c r="O1102" t="s">
        <v>28</v>
      </c>
      <c r="P1102" t="s">
        <v>28</v>
      </c>
      <c r="Q1102" t="s">
        <v>28</v>
      </c>
      <c r="R1102" t="s">
        <v>28</v>
      </c>
      <c r="S1102">
        <v>1</v>
      </c>
      <c r="T1102">
        <v>3.1</v>
      </c>
      <c r="U1102" t="s">
        <v>138</v>
      </c>
      <c r="V1102" t="s">
        <v>139</v>
      </c>
      <c r="W1102">
        <v>7</v>
      </c>
    </row>
    <row r="1103" spans="1:23" x14ac:dyDescent="0.25">
      <c r="A1103">
        <v>303571</v>
      </c>
      <c r="B1103" t="s">
        <v>3495</v>
      </c>
      <c r="C1103" t="str">
        <f>VLOOKUP(Table1[[#This Row],[Country Code]],Table3[],2)</f>
        <v>India</v>
      </c>
      <c r="D1103">
        <v>1</v>
      </c>
      <c r="E1103" t="s">
        <v>2937</v>
      </c>
      <c r="F1103" t="s">
        <v>3496</v>
      </c>
      <c r="G1103" t="s">
        <v>3479</v>
      </c>
      <c r="H1103" t="s">
        <v>3480</v>
      </c>
      <c r="I1103">
        <v>77.293041099999996</v>
      </c>
      <c r="J1103">
        <v>28.499223099999998</v>
      </c>
      <c r="K1103" t="s">
        <v>2280</v>
      </c>
      <c r="L1103">
        <v>600</v>
      </c>
      <c r="M1103" t="str">
        <f>IF(Table1[[#This Row],[Average Cost for two]]&lt;=200, "0-200", IF(Table1[[#This Row],[Average Cost for two]]&lt;=400, "200-400", IF(Table1[[#This Row],[Average Cost for two]]&lt;=600, "400-600", IF(Table1[[#This Row],[Average Cost for two]]&lt;=800, "600-800", IF(Table1[[#This Row],[Average Cost for two]]&lt;=1000, "800-1000", "&gt;1000")))))</f>
        <v>400-600</v>
      </c>
      <c r="N1103" t="s">
        <v>2115</v>
      </c>
      <c r="O1103" t="s">
        <v>28</v>
      </c>
      <c r="P1103" t="s">
        <v>28</v>
      </c>
      <c r="Q1103" t="s">
        <v>28</v>
      </c>
      <c r="R1103" t="s">
        <v>28</v>
      </c>
      <c r="S1103">
        <v>2</v>
      </c>
      <c r="T1103">
        <v>3.1</v>
      </c>
      <c r="U1103" t="s">
        <v>138</v>
      </c>
      <c r="V1103" t="s">
        <v>139</v>
      </c>
      <c r="W1103">
        <v>18</v>
      </c>
    </row>
    <row r="1104" spans="1:23" x14ac:dyDescent="0.25">
      <c r="A1104">
        <v>8099</v>
      </c>
      <c r="B1104" t="s">
        <v>3497</v>
      </c>
      <c r="C1104" t="str">
        <f>VLOOKUP(Table1[[#This Row],[Country Code]],Table3[],2)</f>
        <v>India</v>
      </c>
      <c r="D1104">
        <v>1</v>
      </c>
      <c r="E1104" t="s">
        <v>2937</v>
      </c>
      <c r="F1104" t="s">
        <v>3498</v>
      </c>
      <c r="G1104" t="s">
        <v>3479</v>
      </c>
      <c r="H1104" t="s">
        <v>3480</v>
      </c>
      <c r="I1104">
        <v>77.2902208</v>
      </c>
      <c r="J1104">
        <v>28.500234800000001</v>
      </c>
      <c r="K1104" t="s">
        <v>2456</v>
      </c>
      <c r="L1104">
        <v>350</v>
      </c>
      <c r="M1104" t="str">
        <f>IF(Table1[[#This Row],[Average Cost for two]]&lt;=200, "0-200", IF(Table1[[#This Row],[Average Cost for two]]&lt;=400, "200-400", IF(Table1[[#This Row],[Average Cost for two]]&lt;=600, "400-600", IF(Table1[[#This Row],[Average Cost for two]]&lt;=800, "600-800", IF(Table1[[#This Row],[Average Cost for two]]&lt;=1000, "800-1000", "&gt;1000")))))</f>
        <v>200-400</v>
      </c>
      <c r="N1104" t="s">
        <v>2115</v>
      </c>
      <c r="O1104" t="s">
        <v>28</v>
      </c>
      <c r="P1104" t="s">
        <v>28</v>
      </c>
      <c r="Q1104" t="s">
        <v>28</v>
      </c>
      <c r="R1104" t="s">
        <v>28</v>
      </c>
      <c r="S1104">
        <v>1</v>
      </c>
      <c r="T1104">
        <v>3</v>
      </c>
      <c r="U1104" t="s">
        <v>138</v>
      </c>
      <c r="V1104" t="s">
        <v>139</v>
      </c>
      <c r="W1104">
        <v>22</v>
      </c>
    </row>
    <row r="1105" spans="1:23" x14ac:dyDescent="0.25">
      <c r="A1105">
        <v>18477428</v>
      </c>
      <c r="B1105" t="s">
        <v>3499</v>
      </c>
      <c r="C1105" t="str">
        <f>VLOOKUP(Table1[[#This Row],[Country Code]],Table3[],2)</f>
        <v>India</v>
      </c>
      <c r="D1105">
        <v>1</v>
      </c>
      <c r="E1105" t="s">
        <v>2937</v>
      </c>
      <c r="F1105" t="s">
        <v>3500</v>
      </c>
      <c r="G1105" t="s">
        <v>3479</v>
      </c>
      <c r="H1105" t="s">
        <v>3480</v>
      </c>
      <c r="I1105">
        <v>0</v>
      </c>
      <c r="J1105">
        <v>0</v>
      </c>
      <c r="K1105" t="s">
        <v>145</v>
      </c>
      <c r="L1105">
        <v>400</v>
      </c>
      <c r="M1105" t="str">
        <f>IF(Table1[[#This Row],[Average Cost for two]]&lt;=200, "0-200", IF(Table1[[#This Row],[Average Cost for two]]&lt;=400, "200-400", IF(Table1[[#This Row],[Average Cost for two]]&lt;=600, "400-600", IF(Table1[[#This Row],[Average Cost for two]]&lt;=800, "600-800", IF(Table1[[#This Row],[Average Cost for two]]&lt;=1000, "800-1000", "&gt;1000")))))</f>
        <v>200-400</v>
      </c>
      <c r="N1105" t="s">
        <v>2115</v>
      </c>
      <c r="O1105" t="s">
        <v>28</v>
      </c>
      <c r="P1105" t="s">
        <v>28</v>
      </c>
      <c r="Q1105" t="s">
        <v>28</v>
      </c>
      <c r="R1105" t="s">
        <v>28</v>
      </c>
      <c r="S1105">
        <v>1</v>
      </c>
      <c r="T1105">
        <v>3</v>
      </c>
      <c r="U1105" t="s">
        <v>138</v>
      </c>
      <c r="V1105" t="s">
        <v>139</v>
      </c>
      <c r="W1105">
        <v>4</v>
      </c>
    </row>
    <row r="1106" spans="1:23" x14ac:dyDescent="0.25">
      <c r="A1106">
        <v>8037</v>
      </c>
      <c r="B1106" t="s">
        <v>3501</v>
      </c>
      <c r="C1106" t="str">
        <f>VLOOKUP(Table1[[#This Row],[Country Code]],Table3[],2)</f>
        <v>India</v>
      </c>
      <c r="D1106">
        <v>1</v>
      </c>
      <c r="E1106" t="s">
        <v>2937</v>
      </c>
      <c r="F1106" t="s">
        <v>3502</v>
      </c>
      <c r="G1106" t="s">
        <v>3479</v>
      </c>
      <c r="H1106" t="s">
        <v>3480</v>
      </c>
      <c r="I1106">
        <v>77.294073400000002</v>
      </c>
      <c r="J1106">
        <v>28.493804799999999</v>
      </c>
      <c r="K1106" t="s">
        <v>3235</v>
      </c>
      <c r="L1106">
        <v>100</v>
      </c>
      <c r="M1106" t="str">
        <f>IF(Table1[[#This Row],[Average Cost for two]]&lt;=200, "0-200", IF(Table1[[#This Row],[Average Cost for two]]&lt;=400, "200-400", IF(Table1[[#This Row],[Average Cost for two]]&lt;=600, "400-600", IF(Table1[[#This Row],[Average Cost for two]]&lt;=800, "600-800", IF(Table1[[#This Row],[Average Cost for two]]&lt;=1000, "800-1000", "&gt;1000")))))</f>
        <v>0-200</v>
      </c>
      <c r="N1106" t="s">
        <v>2115</v>
      </c>
      <c r="O1106" t="s">
        <v>28</v>
      </c>
      <c r="P1106" t="s">
        <v>28</v>
      </c>
      <c r="Q1106" t="s">
        <v>28</v>
      </c>
      <c r="R1106" t="s">
        <v>28</v>
      </c>
      <c r="S1106">
        <v>1</v>
      </c>
      <c r="T1106">
        <v>0</v>
      </c>
      <c r="U1106" t="s">
        <v>164</v>
      </c>
      <c r="V1106" t="s">
        <v>165</v>
      </c>
      <c r="W1106">
        <v>0</v>
      </c>
    </row>
    <row r="1107" spans="1:23" x14ac:dyDescent="0.25">
      <c r="A1107">
        <v>18471308</v>
      </c>
      <c r="B1107" t="s">
        <v>3503</v>
      </c>
      <c r="C1107" t="str">
        <f>VLOOKUP(Table1[[#This Row],[Country Code]],Table3[],2)</f>
        <v>India</v>
      </c>
      <c r="D1107">
        <v>1</v>
      </c>
      <c r="E1107" t="s">
        <v>2937</v>
      </c>
      <c r="F1107" t="s">
        <v>3504</v>
      </c>
      <c r="G1107" t="s">
        <v>3479</v>
      </c>
      <c r="H1107" t="s">
        <v>3480</v>
      </c>
      <c r="I1107">
        <v>77.292151599999997</v>
      </c>
      <c r="J1107">
        <v>28.498969800000001</v>
      </c>
      <c r="K1107" t="s">
        <v>3505</v>
      </c>
      <c r="L1107">
        <v>300</v>
      </c>
      <c r="M1107" t="str">
        <f>IF(Table1[[#This Row],[Average Cost for two]]&lt;=200, "0-200", IF(Table1[[#This Row],[Average Cost for two]]&lt;=400, "200-400", IF(Table1[[#This Row],[Average Cost for two]]&lt;=600, "400-600", IF(Table1[[#This Row],[Average Cost for two]]&lt;=800, "600-800", IF(Table1[[#This Row],[Average Cost for two]]&lt;=1000, "800-1000", "&gt;1000")))))</f>
        <v>200-400</v>
      </c>
      <c r="N1107" t="s">
        <v>2115</v>
      </c>
      <c r="O1107" t="s">
        <v>28</v>
      </c>
      <c r="P1107" t="s">
        <v>28</v>
      </c>
      <c r="Q1107" t="s">
        <v>28</v>
      </c>
      <c r="R1107" t="s">
        <v>28</v>
      </c>
      <c r="S1107">
        <v>1</v>
      </c>
      <c r="T1107">
        <v>0</v>
      </c>
      <c r="U1107" t="s">
        <v>164</v>
      </c>
      <c r="V1107" t="s">
        <v>165</v>
      </c>
      <c r="W1107">
        <v>0</v>
      </c>
    </row>
    <row r="1108" spans="1:23" x14ac:dyDescent="0.25">
      <c r="A1108">
        <v>18471318</v>
      </c>
      <c r="B1108" t="s">
        <v>3506</v>
      </c>
      <c r="C1108" t="str">
        <f>VLOOKUP(Table1[[#This Row],[Country Code]],Table3[],2)</f>
        <v>India</v>
      </c>
      <c r="D1108">
        <v>1</v>
      </c>
      <c r="E1108" t="s">
        <v>2937</v>
      </c>
      <c r="F1108" t="s">
        <v>3507</v>
      </c>
      <c r="G1108" t="s">
        <v>3479</v>
      </c>
      <c r="H1108" t="s">
        <v>3480</v>
      </c>
      <c r="I1108">
        <v>77.291880599999999</v>
      </c>
      <c r="J1108">
        <v>28.4990357</v>
      </c>
      <c r="K1108" t="s">
        <v>168</v>
      </c>
      <c r="L1108">
        <v>500</v>
      </c>
      <c r="M1108" t="str">
        <f>IF(Table1[[#This Row],[Average Cost for two]]&lt;=200, "0-200", IF(Table1[[#This Row],[Average Cost for two]]&lt;=400, "200-400", IF(Table1[[#This Row],[Average Cost for two]]&lt;=600, "400-600", IF(Table1[[#This Row],[Average Cost for two]]&lt;=800, "600-800", IF(Table1[[#This Row],[Average Cost for two]]&lt;=1000, "800-1000", "&gt;1000")))))</f>
        <v>400-600</v>
      </c>
      <c r="N1108" t="s">
        <v>2115</v>
      </c>
      <c r="O1108" t="s">
        <v>28</v>
      </c>
      <c r="P1108" t="s">
        <v>28</v>
      </c>
      <c r="Q1108" t="s">
        <v>28</v>
      </c>
      <c r="R1108" t="s">
        <v>28</v>
      </c>
      <c r="S1108">
        <v>2</v>
      </c>
      <c r="T1108">
        <v>0</v>
      </c>
      <c r="U1108" t="s">
        <v>164</v>
      </c>
      <c r="V1108" t="s">
        <v>165</v>
      </c>
      <c r="W1108">
        <v>0</v>
      </c>
    </row>
    <row r="1109" spans="1:23" x14ac:dyDescent="0.25">
      <c r="A1109">
        <v>18471320</v>
      </c>
      <c r="B1109" t="s">
        <v>3508</v>
      </c>
      <c r="C1109" t="str">
        <f>VLOOKUP(Table1[[#This Row],[Country Code]],Table3[],2)</f>
        <v>India</v>
      </c>
      <c r="D1109">
        <v>1</v>
      </c>
      <c r="E1109" t="s">
        <v>2937</v>
      </c>
      <c r="F1109" t="s">
        <v>3509</v>
      </c>
      <c r="G1109" t="s">
        <v>3479</v>
      </c>
      <c r="H1109" t="s">
        <v>3480</v>
      </c>
      <c r="I1109">
        <v>77.284678099999994</v>
      </c>
      <c r="J1109">
        <v>28.4609284</v>
      </c>
      <c r="K1109" t="s">
        <v>392</v>
      </c>
      <c r="L1109">
        <v>300</v>
      </c>
      <c r="M1109" t="str">
        <f>IF(Table1[[#This Row],[Average Cost for two]]&lt;=200, "0-200", IF(Table1[[#This Row],[Average Cost for two]]&lt;=400, "200-400", IF(Table1[[#This Row],[Average Cost for two]]&lt;=600, "400-600", IF(Table1[[#This Row],[Average Cost for two]]&lt;=800, "600-800", IF(Table1[[#This Row],[Average Cost for two]]&lt;=1000, "800-1000", "&gt;1000")))))</f>
        <v>200-400</v>
      </c>
      <c r="N1109" t="s">
        <v>2115</v>
      </c>
      <c r="O1109" t="s">
        <v>28</v>
      </c>
      <c r="P1109" t="s">
        <v>28</v>
      </c>
      <c r="Q1109" t="s">
        <v>28</v>
      </c>
      <c r="R1109" t="s">
        <v>28</v>
      </c>
      <c r="S1109">
        <v>1</v>
      </c>
      <c r="T1109">
        <v>0</v>
      </c>
      <c r="U1109" t="s">
        <v>164</v>
      </c>
      <c r="V1109" t="s">
        <v>165</v>
      </c>
      <c r="W1109">
        <v>0</v>
      </c>
    </row>
    <row r="1110" spans="1:23" x14ac:dyDescent="0.25">
      <c r="A1110">
        <v>18460293</v>
      </c>
      <c r="B1110" t="s">
        <v>3510</v>
      </c>
      <c r="C1110" t="str">
        <f>VLOOKUP(Table1[[#This Row],[Country Code]],Table3[],2)</f>
        <v>India</v>
      </c>
      <c r="D1110">
        <v>1</v>
      </c>
      <c r="E1110" t="s">
        <v>2937</v>
      </c>
      <c r="F1110" t="s">
        <v>3511</v>
      </c>
      <c r="G1110" t="s">
        <v>3479</v>
      </c>
      <c r="H1110" t="s">
        <v>3480</v>
      </c>
      <c r="I1110">
        <v>77.284716799999998</v>
      </c>
      <c r="J1110">
        <v>28.4609545</v>
      </c>
      <c r="K1110" t="s">
        <v>3512</v>
      </c>
      <c r="L1110">
        <v>500</v>
      </c>
      <c r="M1110" t="str">
        <f>IF(Table1[[#This Row],[Average Cost for two]]&lt;=200, "0-200", IF(Table1[[#This Row],[Average Cost for two]]&lt;=400, "200-400", IF(Table1[[#This Row],[Average Cost for two]]&lt;=600, "400-600", IF(Table1[[#This Row],[Average Cost for two]]&lt;=800, "600-800", IF(Table1[[#This Row],[Average Cost for two]]&lt;=1000, "800-1000", "&gt;1000")))))</f>
        <v>400-600</v>
      </c>
      <c r="N1110" t="s">
        <v>2115</v>
      </c>
      <c r="O1110" t="s">
        <v>28</v>
      </c>
      <c r="P1110" t="s">
        <v>28</v>
      </c>
      <c r="Q1110" t="s">
        <v>28</v>
      </c>
      <c r="R1110" t="s">
        <v>28</v>
      </c>
      <c r="S1110">
        <v>2</v>
      </c>
      <c r="T1110">
        <v>0</v>
      </c>
      <c r="U1110" t="s">
        <v>164</v>
      </c>
      <c r="V1110" t="s">
        <v>165</v>
      </c>
      <c r="W1110">
        <v>3</v>
      </c>
    </row>
    <row r="1111" spans="1:23" x14ac:dyDescent="0.25">
      <c r="A1111">
        <v>18446418</v>
      </c>
      <c r="B1111" t="s">
        <v>3513</v>
      </c>
      <c r="C1111" t="str">
        <f>VLOOKUP(Table1[[#This Row],[Country Code]],Table3[],2)</f>
        <v>India</v>
      </c>
      <c r="D1111">
        <v>1</v>
      </c>
      <c r="E1111" t="s">
        <v>2937</v>
      </c>
      <c r="F1111" t="s">
        <v>3514</v>
      </c>
      <c r="G1111" t="s">
        <v>3479</v>
      </c>
      <c r="H1111" t="s">
        <v>3480</v>
      </c>
      <c r="I1111">
        <v>77.299728599999995</v>
      </c>
      <c r="J1111">
        <v>28.462226999999999</v>
      </c>
      <c r="K1111" t="s">
        <v>2114</v>
      </c>
      <c r="L1111">
        <v>500</v>
      </c>
      <c r="M1111" t="str">
        <f>IF(Table1[[#This Row],[Average Cost for two]]&lt;=200, "0-200", IF(Table1[[#This Row],[Average Cost for two]]&lt;=400, "200-400", IF(Table1[[#This Row],[Average Cost for two]]&lt;=600, "400-600", IF(Table1[[#This Row],[Average Cost for two]]&lt;=800, "600-800", IF(Table1[[#This Row],[Average Cost for two]]&lt;=1000, "800-1000", "&gt;1000")))))</f>
        <v>400-600</v>
      </c>
      <c r="N1111" t="s">
        <v>2115</v>
      </c>
      <c r="O1111" t="s">
        <v>28</v>
      </c>
      <c r="P1111" t="s">
        <v>28</v>
      </c>
      <c r="Q1111" t="s">
        <v>28</v>
      </c>
      <c r="R1111" t="s">
        <v>28</v>
      </c>
      <c r="S1111">
        <v>2</v>
      </c>
      <c r="T1111">
        <v>0</v>
      </c>
      <c r="U1111" t="s">
        <v>164</v>
      </c>
      <c r="V1111" t="s">
        <v>165</v>
      </c>
      <c r="W1111">
        <v>3</v>
      </c>
    </row>
    <row r="1112" spans="1:23" x14ac:dyDescent="0.25">
      <c r="A1112">
        <v>9496</v>
      </c>
      <c r="B1112" t="s">
        <v>3515</v>
      </c>
      <c r="C1112" t="str">
        <f>VLOOKUP(Table1[[#This Row],[Country Code]],Table3[],2)</f>
        <v>India</v>
      </c>
      <c r="D1112">
        <v>1</v>
      </c>
      <c r="E1112" t="s">
        <v>2937</v>
      </c>
      <c r="F1112" t="s">
        <v>3516</v>
      </c>
      <c r="G1112" t="s">
        <v>3479</v>
      </c>
      <c r="H1112" t="s">
        <v>3480</v>
      </c>
      <c r="I1112">
        <v>77.296547219999994</v>
      </c>
      <c r="J1112">
        <v>28.49710833</v>
      </c>
      <c r="K1112" t="s">
        <v>3235</v>
      </c>
      <c r="L1112">
        <v>100</v>
      </c>
      <c r="M1112" t="str">
        <f>IF(Table1[[#This Row],[Average Cost for two]]&lt;=200, "0-200", IF(Table1[[#This Row],[Average Cost for two]]&lt;=400, "200-400", IF(Table1[[#This Row],[Average Cost for two]]&lt;=600, "400-600", IF(Table1[[#This Row],[Average Cost for two]]&lt;=800, "600-800", IF(Table1[[#This Row],[Average Cost for two]]&lt;=1000, "800-1000", "&gt;1000")))))</f>
        <v>0-200</v>
      </c>
      <c r="N1112" t="s">
        <v>2115</v>
      </c>
      <c r="O1112" t="s">
        <v>28</v>
      </c>
      <c r="P1112" t="s">
        <v>28</v>
      </c>
      <c r="Q1112" t="s">
        <v>28</v>
      </c>
      <c r="R1112" t="s">
        <v>28</v>
      </c>
      <c r="S1112">
        <v>1</v>
      </c>
      <c r="T1112">
        <v>0</v>
      </c>
      <c r="U1112" t="s">
        <v>164</v>
      </c>
      <c r="V1112" t="s">
        <v>165</v>
      </c>
      <c r="W1112">
        <v>0</v>
      </c>
    </row>
    <row r="1113" spans="1:23" x14ac:dyDescent="0.25">
      <c r="A1113">
        <v>312967</v>
      </c>
      <c r="B1113" t="s">
        <v>3517</v>
      </c>
      <c r="C1113" t="str">
        <f>VLOOKUP(Table1[[#This Row],[Country Code]],Table3[],2)</f>
        <v>India</v>
      </c>
      <c r="D1113">
        <v>1</v>
      </c>
      <c r="E1113" t="s">
        <v>2937</v>
      </c>
      <c r="F1113" t="s">
        <v>3518</v>
      </c>
      <c r="G1113" t="s">
        <v>3479</v>
      </c>
      <c r="H1113" t="s">
        <v>3480</v>
      </c>
      <c r="I1113">
        <v>77.289912400000006</v>
      </c>
      <c r="J1113">
        <v>28.499713799999999</v>
      </c>
      <c r="K1113" t="s">
        <v>2430</v>
      </c>
      <c r="L1113">
        <v>200</v>
      </c>
      <c r="M1113" t="str">
        <f>IF(Table1[[#This Row],[Average Cost for two]]&lt;=200, "0-200", IF(Table1[[#This Row],[Average Cost for two]]&lt;=400, "200-400", IF(Table1[[#This Row],[Average Cost for two]]&lt;=600, "400-600", IF(Table1[[#This Row],[Average Cost for two]]&lt;=800, "600-800", IF(Table1[[#This Row],[Average Cost for two]]&lt;=1000, "800-1000", "&gt;1000")))))</f>
        <v>0-200</v>
      </c>
      <c r="N1113" t="s">
        <v>2115</v>
      </c>
      <c r="O1113" t="s">
        <v>28</v>
      </c>
      <c r="P1113" t="s">
        <v>28</v>
      </c>
      <c r="Q1113" t="s">
        <v>28</v>
      </c>
      <c r="R1113" t="s">
        <v>28</v>
      </c>
      <c r="S1113">
        <v>1</v>
      </c>
      <c r="T1113">
        <v>0</v>
      </c>
      <c r="U1113" t="s">
        <v>164</v>
      </c>
      <c r="V1113" t="s">
        <v>165</v>
      </c>
      <c r="W1113">
        <v>2</v>
      </c>
    </row>
    <row r="1114" spans="1:23" x14ac:dyDescent="0.25">
      <c r="A1114">
        <v>18449815</v>
      </c>
      <c r="B1114" t="s">
        <v>3519</v>
      </c>
      <c r="C1114" t="str">
        <f>VLOOKUP(Table1[[#This Row],[Country Code]],Table3[],2)</f>
        <v>India</v>
      </c>
      <c r="D1114">
        <v>1</v>
      </c>
      <c r="E1114" t="s">
        <v>2937</v>
      </c>
      <c r="F1114" t="s">
        <v>3520</v>
      </c>
      <c r="G1114" t="s">
        <v>3479</v>
      </c>
      <c r="H1114" t="s">
        <v>3480</v>
      </c>
      <c r="I1114">
        <v>77.290565000000001</v>
      </c>
      <c r="J1114">
        <v>28.489495999999999</v>
      </c>
      <c r="K1114" t="s">
        <v>3521</v>
      </c>
      <c r="L1114">
        <v>600</v>
      </c>
      <c r="M1114" t="str">
        <f>IF(Table1[[#This Row],[Average Cost for two]]&lt;=200, "0-200", IF(Table1[[#This Row],[Average Cost for two]]&lt;=400, "200-400", IF(Table1[[#This Row],[Average Cost for two]]&lt;=600, "400-600", IF(Table1[[#This Row],[Average Cost for two]]&lt;=800, "600-800", IF(Table1[[#This Row],[Average Cost for two]]&lt;=1000, "800-1000", "&gt;1000")))))</f>
        <v>400-600</v>
      </c>
      <c r="N1114" t="s">
        <v>2115</v>
      </c>
      <c r="O1114" t="s">
        <v>28</v>
      </c>
      <c r="P1114" t="s">
        <v>28</v>
      </c>
      <c r="Q1114" t="s">
        <v>28</v>
      </c>
      <c r="R1114" t="s">
        <v>28</v>
      </c>
      <c r="S1114">
        <v>2</v>
      </c>
      <c r="T1114">
        <v>0</v>
      </c>
      <c r="U1114" t="s">
        <v>164</v>
      </c>
      <c r="V1114" t="s">
        <v>165</v>
      </c>
      <c r="W1114">
        <v>1</v>
      </c>
    </row>
    <row r="1115" spans="1:23" x14ac:dyDescent="0.25">
      <c r="A1115">
        <v>2680</v>
      </c>
      <c r="B1115" t="s">
        <v>3522</v>
      </c>
      <c r="C1115" t="str">
        <f>VLOOKUP(Table1[[#This Row],[Country Code]],Table3[],2)</f>
        <v>India</v>
      </c>
      <c r="D1115">
        <v>1</v>
      </c>
      <c r="E1115" t="s">
        <v>2937</v>
      </c>
      <c r="F1115" t="s">
        <v>3523</v>
      </c>
      <c r="G1115" t="s">
        <v>3524</v>
      </c>
      <c r="H1115" t="s">
        <v>3525</v>
      </c>
      <c r="I1115">
        <v>77.283011000000002</v>
      </c>
      <c r="J1115">
        <v>28.489795999999998</v>
      </c>
      <c r="K1115" t="s">
        <v>2860</v>
      </c>
      <c r="L1115">
        <v>700</v>
      </c>
      <c r="M1115" t="str">
        <f>IF(Table1[[#This Row],[Average Cost for two]]&lt;=200, "0-200", IF(Table1[[#This Row],[Average Cost for two]]&lt;=400, "200-400", IF(Table1[[#This Row],[Average Cost for two]]&lt;=600, "400-600", IF(Table1[[#This Row],[Average Cost for two]]&lt;=800, "600-800", IF(Table1[[#This Row],[Average Cost for two]]&lt;=1000, "800-1000", "&gt;1000")))))</f>
        <v>600-800</v>
      </c>
      <c r="N1115" t="s">
        <v>2115</v>
      </c>
      <c r="O1115" t="s">
        <v>28</v>
      </c>
      <c r="P1115" t="s">
        <v>28</v>
      </c>
      <c r="Q1115" t="s">
        <v>28</v>
      </c>
      <c r="R1115" t="s">
        <v>28</v>
      </c>
      <c r="S1115">
        <v>2</v>
      </c>
      <c r="T1115">
        <v>3</v>
      </c>
      <c r="U1115" t="s">
        <v>138</v>
      </c>
      <c r="V1115" t="s">
        <v>139</v>
      </c>
      <c r="W1115">
        <v>10</v>
      </c>
    </row>
    <row r="1116" spans="1:23" x14ac:dyDescent="0.25">
      <c r="A1116">
        <v>2679</v>
      </c>
      <c r="B1116" t="s">
        <v>3526</v>
      </c>
      <c r="C1116" t="str">
        <f>VLOOKUP(Table1[[#This Row],[Country Code]],Table3[],2)</f>
        <v>India</v>
      </c>
      <c r="D1116">
        <v>1</v>
      </c>
      <c r="E1116" t="s">
        <v>2937</v>
      </c>
      <c r="F1116" t="s">
        <v>3523</v>
      </c>
      <c r="G1116" t="s">
        <v>3524</v>
      </c>
      <c r="H1116" t="s">
        <v>3525</v>
      </c>
      <c r="I1116">
        <v>77.283011000000002</v>
      </c>
      <c r="J1116">
        <v>28.489795999999998</v>
      </c>
      <c r="K1116" t="s">
        <v>1607</v>
      </c>
      <c r="L1116">
        <v>1400</v>
      </c>
      <c r="M1116" t="str">
        <f>IF(Table1[[#This Row],[Average Cost for two]]&lt;=200, "0-200", IF(Table1[[#This Row],[Average Cost for two]]&lt;=400, "200-400", IF(Table1[[#This Row],[Average Cost for two]]&lt;=600, "400-600", IF(Table1[[#This Row],[Average Cost for two]]&lt;=800, "600-800", IF(Table1[[#This Row],[Average Cost for two]]&lt;=1000, "800-1000", "&gt;1000")))))</f>
        <v>&gt;1000</v>
      </c>
      <c r="N1116" t="s">
        <v>2115</v>
      </c>
      <c r="O1116" t="s">
        <v>27</v>
      </c>
      <c r="P1116" t="s">
        <v>28</v>
      </c>
      <c r="Q1116" t="s">
        <v>28</v>
      </c>
      <c r="R1116" t="s">
        <v>28</v>
      </c>
      <c r="S1116">
        <v>3</v>
      </c>
      <c r="T1116">
        <v>3.1</v>
      </c>
      <c r="U1116" t="s">
        <v>138</v>
      </c>
      <c r="V1116" t="s">
        <v>139</v>
      </c>
      <c r="W1116">
        <v>18</v>
      </c>
    </row>
    <row r="1117" spans="1:23" x14ac:dyDescent="0.25">
      <c r="A1117">
        <v>8417</v>
      </c>
      <c r="B1117" t="s">
        <v>3527</v>
      </c>
      <c r="C1117" t="str">
        <f>VLOOKUP(Table1[[#This Row],[Country Code]],Table3[],2)</f>
        <v>India</v>
      </c>
      <c r="D1117">
        <v>1</v>
      </c>
      <c r="E1117" t="s">
        <v>2937</v>
      </c>
      <c r="F1117" t="s">
        <v>3528</v>
      </c>
      <c r="G1117" t="s">
        <v>3529</v>
      </c>
      <c r="H1117" t="s">
        <v>3530</v>
      </c>
      <c r="I1117">
        <v>77.3060732</v>
      </c>
      <c r="J1117">
        <v>28.472912399999998</v>
      </c>
      <c r="K1117" t="s">
        <v>3531</v>
      </c>
      <c r="L1117">
        <v>1900</v>
      </c>
      <c r="M1117" t="str">
        <f>IF(Table1[[#This Row],[Average Cost for two]]&lt;=200, "0-200", IF(Table1[[#This Row],[Average Cost for two]]&lt;=400, "200-400", IF(Table1[[#This Row],[Average Cost for two]]&lt;=600, "400-600", IF(Table1[[#This Row],[Average Cost for two]]&lt;=800, "600-800", IF(Table1[[#This Row],[Average Cost for two]]&lt;=1000, "800-1000", "&gt;1000")))))</f>
        <v>&gt;1000</v>
      </c>
      <c r="N1117" t="s">
        <v>2115</v>
      </c>
      <c r="O1117" t="s">
        <v>27</v>
      </c>
      <c r="P1117" t="s">
        <v>28</v>
      </c>
      <c r="Q1117" t="s">
        <v>28</v>
      </c>
      <c r="R1117" t="s">
        <v>28</v>
      </c>
      <c r="S1117">
        <v>3</v>
      </c>
      <c r="T1117">
        <v>3.3</v>
      </c>
      <c r="U1117" t="s">
        <v>138</v>
      </c>
      <c r="V1117" t="s">
        <v>139</v>
      </c>
      <c r="W1117">
        <v>56</v>
      </c>
    </row>
    <row r="1118" spans="1:23" x14ac:dyDescent="0.25">
      <c r="A1118">
        <v>309757</v>
      </c>
      <c r="B1118" t="s">
        <v>3532</v>
      </c>
      <c r="C1118" t="str">
        <f>VLOOKUP(Table1[[#This Row],[Country Code]],Table3[],2)</f>
        <v>India</v>
      </c>
      <c r="D1118">
        <v>1</v>
      </c>
      <c r="E1118" t="s">
        <v>3533</v>
      </c>
      <c r="F1118" t="s">
        <v>3534</v>
      </c>
      <c r="G1118" t="s">
        <v>3535</v>
      </c>
      <c r="H1118" t="s">
        <v>3536</v>
      </c>
      <c r="I1118">
        <v>77.374441669999996</v>
      </c>
      <c r="J1118">
        <v>28.636013890000001</v>
      </c>
      <c r="K1118" t="s">
        <v>2120</v>
      </c>
      <c r="L1118">
        <v>150</v>
      </c>
      <c r="M1118" t="str">
        <f>IF(Table1[[#This Row],[Average Cost for two]]&lt;=200, "0-200", IF(Table1[[#This Row],[Average Cost for two]]&lt;=400, "200-400", IF(Table1[[#This Row],[Average Cost for two]]&lt;=600, "400-600", IF(Table1[[#This Row],[Average Cost for two]]&lt;=800, "600-800", IF(Table1[[#This Row],[Average Cost for two]]&lt;=1000, "800-1000", "&gt;1000")))))</f>
        <v>0-200</v>
      </c>
      <c r="N1118" t="s">
        <v>2115</v>
      </c>
      <c r="O1118" t="s">
        <v>28</v>
      </c>
      <c r="P1118" t="s">
        <v>28</v>
      </c>
      <c r="Q1118" t="s">
        <v>28</v>
      </c>
      <c r="R1118" t="s">
        <v>28</v>
      </c>
      <c r="S1118">
        <v>1</v>
      </c>
      <c r="T1118">
        <v>2.8</v>
      </c>
      <c r="U1118" t="s">
        <v>138</v>
      </c>
      <c r="V1118" t="s">
        <v>139</v>
      </c>
      <c r="W1118">
        <v>14</v>
      </c>
    </row>
    <row r="1119" spans="1:23" x14ac:dyDescent="0.25">
      <c r="A1119">
        <v>307903</v>
      </c>
      <c r="B1119" t="s">
        <v>3537</v>
      </c>
      <c r="C1119" t="str">
        <f>VLOOKUP(Table1[[#This Row],[Country Code]],Table3[],2)</f>
        <v>India</v>
      </c>
      <c r="D1119">
        <v>1</v>
      </c>
      <c r="E1119" t="s">
        <v>3533</v>
      </c>
      <c r="F1119" t="s">
        <v>3538</v>
      </c>
      <c r="G1119" t="s">
        <v>3535</v>
      </c>
      <c r="H1119" t="s">
        <v>3536</v>
      </c>
      <c r="I1119">
        <v>77.374191670000002</v>
      </c>
      <c r="J1119">
        <v>28.636022220000001</v>
      </c>
      <c r="K1119" t="s">
        <v>145</v>
      </c>
      <c r="L1119">
        <v>150</v>
      </c>
      <c r="M1119" t="str">
        <f>IF(Table1[[#This Row],[Average Cost for two]]&lt;=200, "0-200", IF(Table1[[#This Row],[Average Cost for two]]&lt;=400, "200-400", IF(Table1[[#This Row],[Average Cost for two]]&lt;=600, "400-600", IF(Table1[[#This Row],[Average Cost for two]]&lt;=800, "600-800", IF(Table1[[#This Row],[Average Cost for two]]&lt;=1000, "800-1000", "&gt;1000")))))</f>
        <v>0-200</v>
      </c>
      <c r="N1119" t="s">
        <v>2115</v>
      </c>
      <c r="O1119" t="s">
        <v>28</v>
      </c>
      <c r="P1119" t="s">
        <v>28</v>
      </c>
      <c r="Q1119" t="s">
        <v>28</v>
      </c>
      <c r="R1119" t="s">
        <v>28</v>
      </c>
      <c r="S1119">
        <v>1</v>
      </c>
      <c r="T1119">
        <v>3</v>
      </c>
      <c r="U1119" t="s">
        <v>138</v>
      </c>
      <c r="V1119" t="s">
        <v>139</v>
      </c>
      <c r="W1119">
        <v>6</v>
      </c>
    </row>
    <row r="1120" spans="1:23" x14ac:dyDescent="0.25">
      <c r="A1120">
        <v>313502</v>
      </c>
      <c r="B1120" t="s">
        <v>3539</v>
      </c>
      <c r="C1120" t="str">
        <f>VLOOKUP(Table1[[#This Row],[Country Code]],Table3[],2)</f>
        <v>India</v>
      </c>
      <c r="D1120">
        <v>1</v>
      </c>
      <c r="E1120" t="s">
        <v>3533</v>
      </c>
      <c r="F1120" t="s">
        <v>3540</v>
      </c>
      <c r="G1120" t="s">
        <v>3535</v>
      </c>
      <c r="H1120" t="s">
        <v>3536</v>
      </c>
      <c r="I1120">
        <v>77.369326000000001</v>
      </c>
      <c r="J1120">
        <v>28.635083000000002</v>
      </c>
      <c r="K1120" t="s">
        <v>2120</v>
      </c>
      <c r="L1120">
        <v>300</v>
      </c>
      <c r="M1120" t="str">
        <f>IF(Table1[[#This Row],[Average Cost for two]]&lt;=200, "0-200", IF(Table1[[#This Row],[Average Cost for two]]&lt;=400, "200-400", IF(Table1[[#This Row],[Average Cost for two]]&lt;=600, "400-600", IF(Table1[[#This Row],[Average Cost for two]]&lt;=800, "600-800", IF(Table1[[#This Row],[Average Cost for two]]&lt;=1000, "800-1000", "&gt;1000")))))</f>
        <v>200-400</v>
      </c>
      <c r="N1120" t="s">
        <v>2115</v>
      </c>
      <c r="O1120" t="s">
        <v>28</v>
      </c>
      <c r="P1120" t="s">
        <v>27</v>
      </c>
      <c r="Q1120" t="s">
        <v>28</v>
      </c>
      <c r="R1120" t="s">
        <v>28</v>
      </c>
      <c r="S1120">
        <v>1</v>
      </c>
      <c r="T1120">
        <v>3.6</v>
      </c>
      <c r="U1120" t="s">
        <v>101</v>
      </c>
      <c r="V1120" t="s">
        <v>102</v>
      </c>
      <c r="W1120">
        <v>161</v>
      </c>
    </row>
    <row r="1121" spans="1:23" x14ac:dyDescent="0.25">
      <c r="A1121">
        <v>18409175</v>
      </c>
      <c r="B1121" t="s">
        <v>3541</v>
      </c>
      <c r="C1121" t="str">
        <f>VLOOKUP(Table1[[#This Row],[Country Code]],Table3[],2)</f>
        <v>India</v>
      </c>
      <c r="D1121">
        <v>1</v>
      </c>
      <c r="E1121" t="s">
        <v>3533</v>
      </c>
      <c r="F1121" t="s">
        <v>3542</v>
      </c>
      <c r="G1121" t="s">
        <v>3535</v>
      </c>
      <c r="H1121" t="s">
        <v>3536</v>
      </c>
      <c r="I1121">
        <v>77.378750999999994</v>
      </c>
      <c r="J1121">
        <v>28.637449</v>
      </c>
      <c r="K1121" t="s">
        <v>3543</v>
      </c>
      <c r="L1121">
        <v>500</v>
      </c>
      <c r="M1121" t="str">
        <f>IF(Table1[[#This Row],[Average Cost for two]]&lt;=200, "0-200", IF(Table1[[#This Row],[Average Cost for two]]&lt;=400, "200-400", IF(Table1[[#This Row],[Average Cost for two]]&lt;=600, "400-600", IF(Table1[[#This Row],[Average Cost for two]]&lt;=800, "600-800", IF(Table1[[#This Row],[Average Cost for two]]&lt;=1000, "800-1000", "&gt;1000")))))</f>
        <v>400-600</v>
      </c>
      <c r="N1121" t="s">
        <v>2115</v>
      </c>
      <c r="O1121" t="s">
        <v>28</v>
      </c>
      <c r="P1121" t="s">
        <v>27</v>
      </c>
      <c r="Q1121" t="s">
        <v>28</v>
      </c>
      <c r="R1121" t="s">
        <v>28</v>
      </c>
      <c r="S1121">
        <v>2</v>
      </c>
      <c r="T1121">
        <v>3.9</v>
      </c>
      <c r="U1121" t="s">
        <v>101</v>
      </c>
      <c r="V1121" t="s">
        <v>102</v>
      </c>
      <c r="W1121">
        <v>52</v>
      </c>
    </row>
    <row r="1122" spans="1:23" x14ac:dyDescent="0.25">
      <c r="A1122">
        <v>18456342</v>
      </c>
      <c r="B1122" t="s">
        <v>3544</v>
      </c>
      <c r="C1122" t="str">
        <f>VLOOKUP(Table1[[#This Row],[Country Code]],Table3[],2)</f>
        <v>India</v>
      </c>
      <c r="D1122">
        <v>1</v>
      </c>
      <c r="E1122" t="s">
        <v>3533</v>
      </c>
      <c r="F1122" t="s">
        <v>3545</v>
      </c>
      <c r="G1122" t="s">
        <v>3535</v>
      </c>
      <c r="H1122" t="s">
        <v>3536</v>
      </c>
      <c r="I1122">
        <v>77.315482970000005</v>
      </c>
      <c r="J1122">
        <v>28.638238090000002</v>
      </c>
      <c r="K1122" t="s">
        <v>2120</v>
      </c>
      <c r="L1122">
        <v>350</v>
      </c>
      <c r="M1122" t="str">
        <f>IF(Table1[[#This Row],[Average Cost for two]]&lt;=200, "0-200", IF(Table1[[#This Row],[Average Cost for two]]&lt;=400, "200-400", IF(Table1[[#This Row],[Average Cost for two]]&lt;=600, "400-600", IF(Table1[[#This Row],[Average Cost for two]]&lt;=800, "600-800", IF(Table1[[#This Row],[Average Cost for two]]&lt;=1000, "800-1000", "&gt;1000")))))</f>
        <v>200-400</v>
      </c>
      <c r="N1122" t="s">
        <v>2115</v>
      </c>
      <c r="O1122" t="s">
        <v>28</v>
      </c>
      <c r="P1122" t="s">
        <v>28</v>
      </c>
      <c r="Q1122" t="s">
        <v>28</v>
      </c>
      <c r="R1122" t="s">
        <v>28</v>
      </c>
      <c r="S1122">
        <v>1</v>
      </c>
      <c r="T1122">
        <v>0</v>
      </c>
      <c r="U1122" t="s">
        <v>164</v>
      </c>
      <c r="V1122" t="s">
        <v>165</v>
      </c>
      <c r="W1122">
        <v>1</v>
      </c>
    </row>
    <row r="1123" spans="1:23" x14ac:dyDescent="0.25">
      <c r="A1123">
        <v>18244229</v>
      </c>
      <c r="B1123" t="s">
        <v>3546</v>
      </c>
      <c r="C1123" t="str">
        <f>VLOOKUP(Table1[[#This Row],[Country Code]],Table3[],2)</f>
        <v>India</v>
      </c>
      <c r="D1123">
        <v>1</v>
      </c>
      <c r="E1123" t="s">
        <v>3533</v>
      </c>
      <c r="F1123" t="s">
        <v>3547</v>
      </c>
      <c r="G1123" t="s">
        <v>3548</v>
      </c>
      <c r="H1123" t="s">
        <v>3549</v>
      </c>
      <c r="I1123">
        <v>77.310698619999997</v>
      </c>
      <c r="J1123">
        <v>28.641133199999999</v>
      </c>
      <c r="K1123" t="s">
        <v>3174</v>
      </c>
      <c r="L1123">
        <v>250</v>
      </c>
      <c r="M1123" t="str">
        <f>IF(Table1[[#This Row],[Average Cost for two]]&lt;=200, "0-200", IF(Table1[[#This Row],[Average Cost for two]]&lt;=400, "200-400", IF(Table1[[#This Row],[Average Cost for two]]&lt;=600, "400-600", IF(Table1[[#This Row],[Average Cost for two]]&lt;=800, "600-800", IF(Table1[[#This Row],[Average Cost for two]]&lt;=1000, "800-1000", "&gt;1000")))))</f>
        <v>200-400</v>
      </c>
      <c r="N1123" t="s">
        <v>2115</v>
      </c>
      <c r="O1123" t="s">
        <v>28</v>
      </c>
      <c r="P1123" t="s">
        <v>28</v>
      </c>
      <c r="Q1123" t="s">
        <v>28</v>
      </c>
      <c r="R1123" t="s">
        <v>28</v>
      </c>
      <c r="S1123">
        <v>1</v>
      </c>
      <c r="T1123">
        <v>0</v>
      </c>
      <c r="U1123" t="s">
        <v>164</v>
      </c>
      <c r="V1123" t="s">
        <v>165</v>
      </c>
      <c r="W1123">
        <v>0</v>
      </c>
    </row>
    <row r="1124" spans="1:23" x14ac:dyDescent="0.25">
      <c r="A1124">
        <v>300713</v>
      </c>
      <c r="B1124" t="s">
        <v>3550</v>
      </c>
      <c r="C1124" t="str">
        <f>VLOOKUP(Table1[[#This Row],[Country Code]],Table3[],2)</f>
        <v>India</v>
      </c>
      <c r="D1124">
        <v>1</v>
      </c>
      <c r="E1124" t="s">
        <v>3533</v>
      </c>
      <c r="F1124" t="s">
        <v>3551</v>
      </c>
      <c r="G1124" t="s">
        <v>3552</v>
      </c>
      <c r="H1124" t="s">
        <v>3553</v>
      </c>
      <c r="I1124">
        <v>77.369897179999995</v>
      </c>
      <c r="J1124">
        <v>28.63423199</v>
      </c>
      <c r="K1124" t="s">
        <v>2280</v>
      </c>
      <c r="L1124">
        <v>2500</v>
      </c>
      <c r="M1124" t="str">
        <f>IF(Table1[[#This Row],[Average Cost for two]]&lt;=200, "0-200", IF(Table1[[#This Row],[Average Cost for two]]&lt;=400, "200-400", IF(Table1[[#This Row],[Average Cost for two]]&lt;=600, "400-600", IF(Table1[[#This Row],[Average Cost for two]]&lt;=800, "600-800", IF(Table1[[#This Row],[Average Cost for two]]&lt;=1000, "800-1000", "&gt;1000")))))</f>
        <v>&gt;1000</v>
      </c>
      <c r="N1124" t="s">
        <v>2115</v>
      </c>
      <c r="O1124" t="s">
        <v>27</v>
      </c>
      <c r="P1124" t="s">
        <v>28</v>
      </c>
      <c r="Q1124" t="s">
        <v>28</v>
      </c>
      <c r="R1124" t="s">
        <v>28</v>
      </c>
      <c r="S1124">
        <v>4</v>
      </c>
      <c r="T1124">
        <v>2.5</v>
      </c>
      <c r="U1124" t="s">
        <v>138</v>
      </c>
      <c r="V1124" t="s">
        <v>139</v>
      </c>
      <c r="W1124">
        <v>184</v>
      </c>
    </row>
    <row r="1125" spans="1:23" x14ac:dyDescent="0.25">
      <c r="A1125">
        <v>8623</v>
      </c>
      <c r="B1125" t="s">
        <v>3554</v>
      </c>
      <c r="C1125" t="str">
        <f>VLOOKUP(Table1[[#This Row],[Country Code]],Table3[],2)</f>
        <v>India</v>
      </c>
      <c r="D1125">
        <v>1</v>
      </c>
      <c r="E1125" t="s">
        <v>3533</v>
      </c>
      <c r="F1125" t="s">
        <v>3555</v>
      </c>
      <c r="G1125" t="s">
        <v>3552</v>
      </c>
      <c r="H1125" t="s">
        <v>3553</v>
      </c>
      <c r="I1125">
        <v>77.370247219999996</v>
      </c>
      <c r="J1125">
        <v>28.634041669999998</v>
      </c>
      <c r="K1125" t="s">
        <v>142</v>
      </c>
      <c r="L1125">
        <v>650</v>
      </c>
      <c r="M1125" t="str">
        <f>IF(Table1[[#This Row],[Average Cost for two]]&lt;=200, "0-200", IF(Table1[[#This Row],[Average Cost for two]]&lt;=400, "200-400", IF(Table1[[#This Row],[Average Cost for two]]&lt;=600, "400-600", IF(Table1[[#This Row],[Average Cost for two]]&lt;=800, "600-800", IF(Table1[[#This Row],[Average Cost for two]]&lt;=1000, "800-1000", "&gt;1000")))))</f>
        <v>600-800</v>
      </c>
      <c r="N1125" t="s">
        <v>2115</v>
      </c>
      <c r="O1125" t="s">
        <v>28</v>
      </c>
      <c r="P1125" t="s">
        <v>27</v>
      </c>
      <c r="Q1125" t="s">
        <v>28</v>
      </c>
      <c r="R1125" t="s">
        <v>28</v>
      </c>
      <c r="S1125">
        <v>2</v>
      </c>
      <c r="T1125">
        <v>3.4</v>
      </c>
      <c r="U1125" t="s">
        <v>138</v>
      </c>
      <c r="V1125" t="s">
        <v>139</v>
      </c>
      <c r="W1125">
        <v>33</v>
      </c>
    </row>
    <row r="1126" spans="1:23" x14ac:dyDescent="0.25">
      <c r="A1126">
        <v>1318</v>
      </c>
      <c r="B1126" t="s">
        <v>3172</v>
      </c>
      <c r="C1126" t="str">
        <f>VLOOKUP(Table1[[#This Row],[Country Code]],Table3[],2)</f>
        <v>India</v>
      </c>
      <c r="D1126">
        <v>1</v>
      </c>
      <c r="E1126" t="s">
        <v>3533</v>
      </c>
      <c r="F1126" t="s">
        <v>3556</v>
      </c>
      <c r="G1126" t="s">
        <v>3552</v>
      </c>
      <c r="H1126" t="s">
        <v>3553</v>
      </c>
      <c r="I1126">
        <v>77.370400000000004</v>
      </c>
      <c r="J1126">
        <v>28.63392778</v>
      </c>
      <c r="K1126" t="s">
        <v>3174</v>
      </c>
      <c r="L1126">
        <v>300</v>
      </c>
      <c r="M1126" t="str">
        <f>IF(Table1[[#This Row],[Average Cost for two]]&lt;=200, "0-200", IF(Table1[[#This Row],[Average Cost for two]]&lt;=400, "200-400", IF(Table1[[#This Row],[Average Cost for two]]&lt;=600, "400-600", IF(Table1[[#This Row],[Average Cost for two]]&lt;=800, "600-800", IF(Table1[[#This Row],[Average Cost for two]]&lt;=1000, "800-1000", "&gt;1000")))))</f>
        <v>200-400</v>
      </c>
      <c r="N1126" t="s">
        <v>2115</v>
      </c>
      <c r="O1126" t="s">
        <v>28</v>
      </c>
      <c r="P1126" t="s">
        <v>27</v>
      </c>
      <c r="Q1126" t="s">
        <v>28</v>
      </c>
      <c r="R1126" t="s">
        <v>28</v>
      </c>
      <c r="S1126">
        <v>1</v>
      </c>
      <c r="T1126">
        <v>3.3</v>
      </c>
      <c r="U1126" t="s">
        <v>138</v>
      </c>
      <c r="V1126" t="s">
        <v>139</v>
      </c>
      <c r="W1126">
        <v>27</v>
      </c>
    </row>
    <row r="1127" spans="1:23" x14ac:dyDescent="0.25">
      <c r="A1127">
        <v>311523</v>
      </c>
      <c r="B1127" t="s">
        <v>3557</v>
      </c>
      <c r="C1127" t="str">
        <f>VLOOKUP(Table1[[#This Row],[Country Code]],Table3[],2)</f>
        <v>India</v>
      </c>
      <c r="D1127">
        <v>1</v>
      </c>
      <c r="E1127" t="s">
        <v>3533</v>
      </c>
      <c r="F1127" t="s">
        <v>3558</v>
      </c>
      <c r="G1127" t="s">
        <v>3552</v>
      </c>
      <c r="H1127" t="s">
        <v>3553</v>
      </c>
      <c r="I1127">
        <v>77.369864660000005</v>
      </c>
      <c r="J1127">
        <v>28.63388299</v>
      </c>
      <c r="K1127" t="s">
        <v>1350</v>
      </c>
      <c r="L1127">
        <v>500</v>
      </c>
      <c r="M1127" t="str">
        <f>IF(Table1[[#This Row],[Average Cost for two]]&lt;=200, "0-200", IF(Table1[[#This Row],[Average Cost for two]]&lt;=400, "200-400", IF(Table1[[#This Row],[Average Cost for two]]&lt;=600, "400-600", IF(Table1[[#This Row],[Average Cost for two]]&lt;=800, "600-800", IF(Table1[[#This Row],[Average Cost for two]]&lt;=1000, "800-1000", "&gt;1000")))))</f>
        <v>400-600</v>
      </c>
      <c r="N1127" t="s">
        <v>2115</v>
      </c>
      <c r="O1127" t="s">
        <v>28</v>
      </c>
      <c r="P1127" t="s">
        <v>27</v>
      </c>
      <c r="Q1127" t="s">
        <v>28</v>
      </c>
      <c r="R1127" t="s">
        <v>28</v>
      </c>
      <c r="S1127">
        <v>2</v>
      </c>
      <c r="T1127">
        <v>3.4</v>
      </c>
      <c r="U1127" t="s">
        <v>138</v>
      </c>
      <c r="V1127" t="s">
        <v>139</v>
      </c>
      <c r="W1127">
        <v>327</v>
      </c>
    </row>
    <row r="1128" spans="1:23" x14ac:dyDescent="0.25">
      <c r="A1128">
        <v>8590</v>
      </c>
      <c r="B1128" t="s">
        <v>3105</v>
      </c>
      <c r="C1128" t="str">
        <f>VLOOKUP(Table1[[#This Row],[Country Code]],Table3[],2)</f>
        <v>India</v>
      </c>
      <c r="D1128">
        <v>1</v>
      </c>
      <c r="E1128" t="s">
        <v>3533</v>
      </c>
      <c r="F1128" t="s">
        <v>3556</v>
      </c>
      <c r="G1128" t="s">
        <v>3552</v>
      </c>
      <c r="H1128" t="s">
        <v>3553</v>
      </c>
      <c r="I1128">
        <v>77.370208329999997</v>
      </c>
      <c r="J1128">
        <v>28.634047219999999</v>
      </c>
      <c r="K1128" t="s">
        <v>142</v>
      </c>
      <c r="L1128">
        <v>450</v>
      </c>
      <c r="M1128" t="str">
        <f>IF(Table1[[#This Row],[Average Cost for two]]&lt;=200, "0-200", IF(Table1[[#This Row],[Average Cost for two]]&lt;=400, "200-400", IF(Table1[[#This Row],[Average Cost for two]]&lt;=600, "400-600", IF(Table1[[#This Row],[Average Cost for two]]&lt;=800, "600-800", IF(Table1[[#This Row],[Average Cost for two]]&lt;=1000, "800-1000", "&gt;1000")))))</f>
        <v>400-600</v>
      </c>
      <c r="N1128" t="s">
        <v>2115</v>
      </c>
      <c r="O1128" t="s">
        <v>28</v>
      </c>
      <c r="P1128" t="s">
        <v>28</v>
      </c>
      <c r="Q1128" t="s">
        <v>28</v>
      </c>
      <c r="R1128" t="s">
        <v>28</v>
      </c>
      <c r="S1128">
        <v>1</v>
      </c>
      <c r="T1128">
        <v>3.2</v>
      </c>
      <c r="U1128" t="s">
        <v>138</v>
      </c>
      <c r="V1128" t="s">
        <v>139</v>
      </c>
      <c r="W1128">
        <v>63</v>
      </c>
    </row>
    <row r="1129" spans="1:23" x14ac:dyDescent="0.25">
      <c r="A1129">
        <v>8583</v>
      </c>
      <c r="B1129" t="s">
        <v>3559</v>
      </c>
      <c r="C1129" t="str">
        <f>VLOOKUP(Table1[[#This Row],[Country Code]],Table3[],2)</f>
        <v>India</v>
      </c>
      <c r="D1129">
        <v>1</v>
      </c>
      <c r="E1129" t="s">
        <v>3533</v>
      </c>
      <c r="F1129" t="s">
        <v>3560</v>
      </c>
      <c r="G1129" t="s">
        <v>3552</v>
      </c>
      <c r="H1129" t="s">
        <v>3553</v>
      </c>
      <c r="I1129">
        <v>77.369864660000005</v>
      </c>
      <c r="J1129">
        <v>28.63388299</v>
      </c>
      <c r="K1129" t="s">
        <v>54</v>
      </c>
      <c r="L1129">
        <v>600</v>
      </c>
      <c r="M1129" t="str">
        <f>IF(Table1[[#This Row],[Average Cost for two]]&lt;=200, "0-200", IF(Table1[[#This Row],[Average Cost for two]]&lt;=400, "200-400", IF(Table1[[#This Row],[Average Cost for two]]&lt;=600, "400-600", IF(Table1[[#This Row],[Average Cost for two]]&lt;=800, "600-800", IF(Table1[[#This Row],[Average Cost for two]]&lt;=1000, "800-1000", "&gt;1000")))))</f>
        <v>400-600</v>
      </c>
      <c r="N1129" t="s">
        <v>2115</v>
      </c>
      <c r="O1129" t="s">
        <v>28</v>
      </c>
      <c r="P1129" t="s">
        <v>28</v>
      </c>
      <c r="Q1129" t="s">
        <v>28</v>
      </c>
      <c r="R1129" t="s">
        <v>28</v>
      </c>
      <c r="S1129">
        <v>2</v>
      </c>
      <c r="T1129">
        <v>2.9</v>
      </c>
      <c r="U1129" t="s">
        <v>138</v>
      </c>
      <c r="V1129" t="s">
        <v>139</v>
      </c>
      <c r="W1129">
        <v>16</v>
      </c>
    </row>
    <row r="1130" spans="1:23" x14ac:dyDescent="0.25">
      <c r="A1130">
        <v>300756</v>
      </c>
      <c r="B1130" t="s">
        <v>3561</v>
      </c>
      <c r="C1130" t="str">
        <f>VLOOKUP(Table1[[#This Row],[Country Code]],Table3[],2)</f>
        <v>India</v>
      </c>
      <c r="D1130">
        <v>1</v>
      </c>
      <c r="E1130" t="s">
        <v>3533</v>
      </c>
      <c r="F1130" t="s">
        <v>3562</v>
      </c>
      <c r="G1130" t="s">
        <v>3552</v>
      </c>
      <c r="H1130" t="s">
        <v>3553</v>
      </c>
      <c r="I1130">
        <v>77.369725520000003</v>
      </c>
      <c r="J1130">
        <v>28.634127530000001</v>
      </c>
      <c r="K1130" t="s">
        <v>2150</v>
      </c>
      <c r="L1130">
        <v>1500</v>
      </c>
      <c r="M1130" t="str">
        <f>IF(Table1[[#This Row],[Average Cost for two]]&lt;=200, "0-200", IF(Table1[[#This Row],[Average Cost for two]]&lt;=400, "200-400", IF(Table1[[#This Row],[Average Cost for two]]&lt;=600, "400-600", IF(Table1[[#This Row],[Average Cost for two]]&lt;=800, "600-800", IF(Table1[[#This Row],[Average Cost for two]]&lt;=1000, "800-1000", "&gt;1000")))))</f>
        <v>&gt;1000</v>
      </c>
      <c r="N1130" t="s">
        <v>2115</v>
      </c>
      <c r="O1130" t="s">
        <v>27</v>
      </c>
      <c r="P1130" t="s">
        <v>28</v>
      </c>
      <c r="Q1130" t="s">
        <v>28</v>
      </c>
      <c r="R1130" t="s">
        <v>28</v>
      </c>
      <c r="S1130">
        <v>3</v>
      </c>
      <c r="T1130">
        <v>2.6</v>
      </c>
      <c r="U1130" t="s">
        <v>138</v>
      </c>
      <c r="V1130" t="s">
        <v>139</v>
      </c>
      <c r="W1130">
        <v>92</v>
      </c>
    </row>
    <row r="1131" spans="1:23" x14ac:dyDescent="0.25">
      <c r="A1131">
        <v>4239</v>
      </c>
      <c r="B1131" t="s">
        <v>3563</v>
      </c>
      <c r="C1131" t="str">
        <f>VLOOKUP(Table1[[#This Row],[Country Code]],Table3[],2)</f>
        <v>India</v>
      </c>
      <c r="D1131">
        <v>1</v>
      </c>
      <c r="E1131" t="s">
        <v>3533</v>
      </c>
      <c r="F1131" t="s">
        <v>3556</v>
      </c>
      <c r="G1131" t="s">
        <v>3552</v>
      </c>
      <c r="H1131" t="s">
        <v>3553</v>
      </c>
      <c r="I1131">
        <v>77.370576</v>
      </c>
      <c r="J1131">
        <v>28.634122999999999</v>
      </c>
      <c r="K1131" t="s">
        <v>142</v>
      </c>
      <c r="L1131">
        <v>600</v>
      </c>
      <c r="M1131" t="str">
        <f>IF(Table1[[#This Row],[Average Cost for two]]&lt;=200, "0-200", IF(Table1[[#This Row],[Average Cost for two]]&lt;=400, "200-400", IF(Table1[[#This Row],[Average Cost for two]]&lt;=600, "400-600", IF(Table1[[#This Row],[Average Cost for two]]&lt;=800, "600-800", IF(Table1[[#This Row],[Average Cost for two]]&lt;=1000, "800-1000", "&gt;1000")))))</f>
        <v>400-600</v>
      </c>
      <c r="N1131" t="s">
        <v>2115</v>
      </c>
      <c r="O1131" t="s">
        <v>28</v>
      </c>
      <c r="P1131" t="s">
        <v>28</v>
      </c>
      <c r="Q1131" t="s">
        <v>28</v>
      </c>
      <c r="R1131" t="s">
        <v>28</v>
      </c>
      <c r="S1131">
        <v>2</v>
      </c>
      <c r="T1131">
        <v>3.3</v>
      </c>
      <c r="U1131" t="s">
        <v>138</v>
      </c>
      <c r="V1131" t="s">
        <v>139</v>
      </c>
      <c r="W1131">
        <v>60</v>
      </c>
    </row>
    <row r="1132" spans="1:23" x14ac:dyDescent="0.25">
      <c r="A1132">
        <v>18168161</v>
      </c>
      <c r="B1132" t="s">
        <v>2400</v>
      </c>
      <c r="C1132" t="str">
        <f>VLOOKUP(Table1[[#This Row],[Country Code]],Table3[],2)</f>
        <v>India</v>
      </c>
      <c r="D1132">
        <v>1</v>
      </c>
      <c r="E1132" t="s">
        <v>3533</v>
      </c>
      <c r="F1132" t="s">
        <v>3564</v>
      </c>
      <c r="G1132" t="s">
        <v>3552</v>
      </c>
      <c r="H1132" t="s">
        <v>3553</v>
      </c>
      <c r="I1132">
        <v>77.369815369999998</v>
      </c>
      <c r="J1132">
        <v>28.634078089999999</v>
      </c>
      <c r="K1132" t="s">
        <v>3384</v>
      </c>
      <c r="L1132">
        <v>700</v>
      </c>
      <c r="M1132" t="str">
        <f>IF(Table1[[#This Row],[Average Cost for two]]&lt;=200, "0-200", IF(Table1[[#This Row],[Average Cost for two]]&lt;=400, "200-400", IF(Table1[[#This Row],[Average Cost for two]]&lt;=600, "400-600", IF(Table1[[#This Row],[Average Cost for two]]&lt;=800, "600-800", IF(Table1[[#This Row],[Average Cost for two]]&lt;=1000, "800-1000", "&gt;1000")))))</f>
        <v>600-800</v>
      </c>
      <c r="N1132" t="s">
        <v>2115</v>
      </c>
      <c r="O1132" t="s">
        <v>28</v>
      </c>
      <c r="P1132" t="s">
        <v>28</v>
      </c>
      <c r="Q1132" t="s">
        <v>28</v>
      </c>
      <c r="R1132" t="s">
        <v>28</v>
      </c>
      <c r="S1132">
        <v>2</v>
      </c>
      <c r="T1132">
        <v>3.2</v>
      </c>
      <c r="U1132" t="s">
        <v>138</v>
      </c>
      <c r="V1132" t="s">
        <v>139</v>
      </c>
      <c r="W1132">
        <v>17</v>
      </c>
    </row>
    <row r="1133" spans="1:23" x14ac:dyDescent="0.25">
      <c r="A1133">
        <v>18381223</v>
      </c>
      <c r="B1133" t="s">
        <v>3565</v>
      </c>
      <c r="C1133" t="str">
        <f>VLOOKUP(Table1[[#This Row],[Country Code]],Table3[],2)</f>
        <v>India</v>
      </c>
      <c r="D1133">
        <v>1</v>
      </c>
      <c r="E1133" t="s">
        <v>3533</v>
      </c>
      <c r="F1133" t="s">
        <v>3566</v>
      </c>
      <c r="G1133" t="s">
        <v>3552</v>
      </c>
      <c r="H1133" t="s">
        <v>3553</v>
      </c>
      <c r="I1133">
        <v>77.369727859999998</v>
      </c>
      <c r="J1133">
        <v>28.633787640000001</v>
      </c>
      <c r="K1133" t="s">
        <v>2042</v>
      </c>
      <c r="L1133">
        <v>500</v>
      </c>
      <c r="M1133" t="str">
        <f>IF(Table1[[#This Row],[Average Cost for two]]&lt;=200, "0-200", IF(Table1[[#This Row],[Average Cost for two]]&lt;=400, "200-400", IF(Table1[[#This Row],[Average Cost for two]]&lt;=600, "400-600", IF(Table1[[#This Row],[Average Cost for two]]&lt;=800, "600-800", IF(Table1[[#This Row],[Average Cost for two]]&lt;=1000, "800-1000", "&gt;1000")))))</f>
        <v>400-600</v>
      </c>
      <c r="N1133" t="s">
        <v>2115</v>
      </c>
      <c r="O1133" t="s">
        <v>28</v>
      </c>
      <c r="P1133" t="s">
        <v>28</v>
      </c>
      <c r="Q1133" t="s">
        <v>28</v>
      </c>
      <c r="R1133" t="s">
        <v>28</v>
      </c>
      <c r="S1133">
        <v>2</v>
      </c>
      <c r="T1133">
        <v>3</v>
      </c>
      <c r="U1133" t="s">
        <v>138</v>
      </c>
      <c r="V1133" t="s">
        <v>139</v>
      </c>
      <c r="W1133">
        <v>6</v>
      </c>
    </row>
    <row r="1134" spans="1:23" x14ac:dyDescent="0.25">
      <c r="A1134">
        <v>18034077</v>
      </c>
      <c r="B1134" t="s">
        <v>2977</v>
      </c>
      <c r="C1134" t="str">
        <f>VLOOKUP(Table1[[#This Row],[Country Code]],Table3[],2)</f>
        <v>India</v>
      </c>
      <c r="D1134">
        <v>1</v>
      </c>
      <c r="E1134" t="s">
        <v>3533</v>
      </c>
      <c r="F1134" t="s">
        <v>3567</v>
      </c>
      <c r="G1134" t="s">
        <v>3552</v>
      </c>
      <c r="H1134" t="s">
        <v>3553</v>
      </c>
      <c r="I1134">
        <v>77.369592409999996</v>
      </c>
      <c r="J1134">
        <v>28.633838260000001</v>
      </c>
      <c r="K1134" t="s">
        <v>2114</v>
      </c>
      <c r="L1134">
        <v>600</v>
      </c>
      <c r="M1134" t="str">
        <f>IF(Table1[[#This Row],[Average Cost for two]]&lt;=200, "0-200", IF(Table1[[#This Row],[Average Cost for two]]&lt;=400, "200-400", IF(Table1[[#This Row],[Average Cost for two]]&lt;=600, "400-600", IF(Table1[[#This Row],[Average Cost for two]]&lt;=800, "600-800", IF(Table1[[#This Row],[Average Cost for two]]&lt;=1000, "800-1000", "&gt;1000")))))</f>
        <v>400-600</v>
      </c>
      <c r="N1134" t="s">
        <v>2115</v>
      </c>
      <c r="O1134" t="s">
        <v>28</v>
      </c>
      <c r="P1134" t="s">
        <v>28</v>
      </c>
      <c r="Q1134" t="s">
        <v>28</v>
      </c>
      <c r="R1134" t="s">
        <v>28</v>
      </c>
      <c r="S1134">
        <v>2</v>
      </c>
      <c r="T1134">
        <v>2.7</v>
      </c>
      <c r="U1134" t="s">
        <v>138</v>
      </c>
      <c r="V1134" t="s">
        <v>139</v>
      </c>
      <c r="W1134">
        <v>14</v>
      </c>
    </row>
    <row r="1135" spans="1:23" x14ac:dyDescent="0.25">
      <c r="A1135">
        <v>3824</v>
      </c>
      <c r="B1135" t="s">
        <v>3568</v>
      </c>
      <c r="C1135" t="str">
        <f>VLOOKUP(Table1[[#This Row],[Country Code]],Table3[],2)</f>
        <v>India</v>
      </c>
      <c r="D1135">
        <v>1</v>
      </c>
      <c r="E1135" t="s">
        <v>3533</v>
      </c>
      <c r="F1135" t="s">
        <v>3569</v>
      </c>
      <c r="G1135" t="s">
        <v>3552</v>
      </c>
      <c r="H1135" t="s">
        <v>3553</v>
      </c>
      <c r="I1135">
        <v>77.369718140000003</v>
      </c>
      <c r="J1135">
        <v>28.634217580000001</v>
      </c>
      <c r="K1135" t="s">
        <v>54</v>
      </c>
      <c r="L1135">
        <v>700</v>
      </c>
      <c r="M1135" t="str">
        <f>IF(Table1[[#This Row],[Average Cost for two]]&lt;=200, "0-200", IF(Table1[[#This Row],[Average Cost for two]]&lt;=400, "200-400", IF(Table1[[#This Row],[Average Cost for two]]&lt;=600, "400-600", IF(Table1[[#This Row],[Average Cost for two]]&lt;=800, "600-800", IF(Table1[[#This Row],[Average Cost for two]]&lt;=1000, "800-1000", "&gt;1000")))))</f>
        <v>600-800</v>
      </c>
      <c r="N1135" t="s">
        <v>2115</v>
      </c>
      <c r="O1135" t="s">
        <v>28</v>
      </c>
      <c r="P1135" t="s">
        <v>27</v>
      </c>
      <c r="Q1135" t="s">
        <v>28</v>
      </c>
      <c r="R1135" t="s">
        <v>28</v>
      </c>
      <c r="S1135">
        <v>2</v>
      </c>
      <c r="T1135">
        <v>2.6</v>
      </c>
      <c r="U1135" t="s">
        <v>138</v>
      </c>
      <c r="V1135" t="s">
        <v>139</v>
      </c>
      <c r="W1135">
        <v>181</v>
      </c>
    </row>
    <row r="1136" spans="1:23" x14ac:dyDescent="0.25">
      <c r="A1136">
        <v>2572</v>
      </c>
      <c r="B1136" t="s">
        <v>2288</v>
      </c>
      <c r="C1136" t="str">
        <f>VLOOKUP(Table1[[#This Row],[Country Code]],Table3[],2)</f>
        <v>India</v>
      </c>
      <c r="D1136">
        <v>1</v>
      </c>
      <c r="E1136" t="s">
        <v>3533</v>
      </c>
      <c r="F1136" t="s">
        <v>3570</v>
      </c>
      <c r="G1136" t="s">
        <v>3552</v>
      </c>
      <c r="H1136" t="s">
        <v>3553</v>
      </c>
      <c r="I1136">
        <v>77.370369249999996</v>
      </c>
      <c r="J1136">
        <v>28.634019240000001</v>
      </c>
      <c r="K1136" t="s">
        <v>1890</v>
      </c>
      <c r="L1136">
        <v>500</v>
      </c>
      <c r="M1136" t="str">
        <f>IF(Table1[[#This Row],[Average Cost for two]]&lt;=200, "0-200", IF(Table1[[#This Row],[Average Cost for two]]&lt;=400, "200-400", IF(Table1[[#This Row],[Average Cost for two]]&lt;=600, "400-600", IF(Table1[[#This Row],[Average Cost for two]]&lt;=800, "600-800", IF(Table1[[#This Row],[Average Cost for two]]&lt;=1000, "800-1000", "&gt;1000")))))</f>
        <v>400-600</v>
      </c>
      <c r="N1136" t="s">
        <v>2115</v>
      </c>
      <c r="O1136" t="s">
        <v>28</v>
      </c>
      <c r="P1136" t="s">
        <v>27</v>
      </c>
      <c r="Q1136" t="s">
        <v>28</v>
      </c>
      <c r="R1136" t="s">
        <v>28</v>
      </c>
      <c r="S1136">
        <v>2</v>
      </c>
      <c r="T1136">
        <v>3.3</v>
      </c>
      <c r="U1136" t="s">
        <v>138</v>
      </c>
      <c r="V1136" t="s">
        <v>139</v>
      </c>
      <c r="W1136">
        <v>150</v>
      </c>
    </row>
    <row r="1137" spans="1:23" x14ac:dyDescent="0.25">
      <c r="A1137">
        <v>8595</v>
      </c>
      <c r="B1137" t="s">
        <v>3571</v>
      </c>
      <c r="C1137" t="str">
        <f>VLOOKUP(Table1[[#This Row],[Country Code]],Table3[],2)</f>
        <v>India</v>
      </c>
      <c r="D1137">
        <v>1</v>
      </c>
      <c r="E1137" t="s">
        <v>3533</v>
      </c>
      <c r="F1137" t="s">
        <v>3572</v>
      </c>
      <c r="G1137" t="s">
        <v>3552</v>
      </c>
      <c r="H1137" t="s">
        <v>3553</v>
      </c>
      <c r="I1137">
        <v>77.369877059999993</v>
      </c>
      <c r="J1137">
        <v>28.634315860000001</v>
      </c>
      <c r="K1137" t="s">
        <v>392</v>
      </c>
      <c r="L1137">
        <v>100</v>
      </c>
      <c r="M1137" t="str">
        <f>IF(Table1[[#This Row],[Average Cost for two]]&lt;=200, "0-200", IF(Table1[[#This Row],[Average Cost for two]]&lt;=400, "200-400", IF(Table1[[#This Row],[Average Cost for two]]&lt;=600, "400-600", IF(Table1[[#This Row],[Average Cost for two]]&lt;=800, "600-800", IF(Table1[[#This Row],[Average Cost for two]]&lt;=1000, "800-1000", "&gt;1000")))))</f>
        <v>0-200</v>
      </c>
      <c r="N1137" t="s">
        <v>2115</v>
      </c>
      <c r="O1137" t="s">
        <v>28</v>
      </c>
      <c r="P1137" t="s">
        <v>28</v>
      </c>
      <c r="Q1137" t="s">
        <v>28</v>
      </c>
      <c r="R1137" t="s">
        <v>28</v>
      </c>
      <c r="S1137">
        <v>1</v>
      </c>
      <c r="T1137">
        <v>3.1</v>
      </c>
      <c r="U1137" t="s">
        <v>138</v>
      </c>
      <c r="V1137" t="s">
        <v>139</v>
      </c>
      <c r="W1137">
        <v>7</v>
      </c>
    </row>
    <row r="1138" spans="1:23" x14ac:dyDescent="0.25">
      <c r="A1138">
        <v>309702</v>
      </c>
      <c r="B1138" t="s">
        <v>2987</v>
      </c>
      <c r="C1138" t="str">
        <f>VLOOKUP(Table1[[#This Row],[Country Code]],Table3[],2)</f>
        <v>India</v>
      </c>
      <c r="D1138">
        <v>1</v>
      </c>
      <c r="E1138" t="s">
        <v>3533</v>
      </c>
      <c r="F1138" t="s">
        <v>3573</v>
      </c>
      <c r="G1138" t="s">
        <v>3552</v>
      </c>
      <c r="H1138" t="s">
        <v>3553</v>
      </c>
      <c r="I1138">
        <v>77.370194440000006</v>
      </c>
      <c r="J1138">
        <v>28.634174999999999</v>
      </c>
      <c r="K1138" t="s">
        <v>2989</v>
      </c>
      <c r="L1138">
        <v>600</v>
      </c>
      <c r="M1138" t="str">
        <f>IF(Table1[[#This Row],[Average Cost for two]]&lt;=200, "0-200", IF(Table1[[#This Row],[Average Cost for two]]&lt;=400, "200-400", IF(Table1[[#This Row],[Average Cost for two]]&lt;=600, "400-600", IF(Table1[[#This Row],[Average Cost for two]]&lt;=800, "600-800", IF(Table1[[#This Row],[Average Cost for two]]&lt;=1000, "800-1000", "&gt;1000")))))</f>
        <v>400-600</v>
      </c>
      <c r="N1138" t="s">
        <v>2115</v>
      </c>
      <c r="O1138" t="s">
        <v>28</v>
      </c>
      <c r="P1138" t="s">
        <v>27</v>
      </c>
      <c r="Q1138" t="s">
        <v>28</v>
      </c>
      <c r="R1138" t="s">
        <v>28</v>
      </c>
      <c r="S1138">
        <v>2</v>
      </c>
      <c r="T1138">
        <v>3.6</v>
      </c>
      <c r="U1138" t="s">
        <v>101</v>
      </c>
      <c r="V1138" t="s">
        <v>102</v>
      </c>
      <c r="W1138">
        <v>252</v>
      </c>
    </row>
    <row r="1139" spans="1:23" x14ac:dyDescent="0.25">
      <c r="A1139">
        <v>8601</v>
      </c>
      <c r="B1139" t="s">
        <v>3574</v>
      </c>
      <c r="C1139" t="str">
        <f>VLOOKUP(Table1[[#This Row],[Country Code]],Table3[],2)</f>
        <v>India</v>
      </c>
      <c r="D1139">
        <v>1</v>
      </c>
      <c r="E1139" t="s">
        <v>3533</v>
      </c>
      <c r="F1139" t="s">
        <v>3555</v>
      </c>
      <c r="G1139" t="s">
        <v>3552</v>
      </c>
      <c r="H1139" t="s">
        <v>3553</v>
      </c>
      <c r="I1139">
        <v>77.370237149999994</v>
      </c>
      <c r="J1139">
        <v>28.6339389</v>
      </c>
      <c r="K1139" t="s">
        <v>3575</v>
      </c>
      <c r="L1139">
        <v>600</v>
      </c>
      <c r="M1139" t="str">
        <f>IF(Table1[[#This Row],[Average Cost for two]]&lt;=200, "0-200", IF(Table1[[#This Row],[Average Cost for two]]&lt;=400, "200-400", IF(Table1[[#This Row],[Average Cost for two]]&lt;=600, "400-600", IF(Table1[[#This Row],[Average Cost for two]]&lt;=800, "600-800", IF(Table1[[#This Row],[Average Cost for two]]&lt;=1000, "800-1000", "&gt;1000")))))</f>
        <v>400-600</v>
      </c>
      <c r="N1139" t="s">
        <v>2115</v>
      </c>
      <c r="O1139" t="s">
        <v>28</v>
      </c>
      <c r="P1139" t="s">
        <v>28</v>
      </c>
      <c r="Q1139" t="s">
        <v>28</v>
      </c>
      <c r="R1139" t="s">
        <v>28</v>
      </c>
      <c r="S1139">
        <v>2</v>
      </c>
      <c r="T1139">
        <v>3.6</v>
      </c>
      <c r="U1139" t="s">
        <v>101</v>
      </c>
      <c r="V1139" t="s">
        <v>102</v>
      </c>
      <c r="W1139">
        <v>187</v>
      </c>
    </row>
    <row r="1140" spans="1:23" x14ac:dyDescent="0.25">
      <c r="A1140">
        <v>1683</v>
      </c>
      <c r="B1140" t="s">
        <v>2169</v>
      </c>
      <c r="C1140" t="str">
        <f>VLOOKUP(Table1[[#This Row],[Country Code]],Table3[],2)</f>
        <v>India</v>
      </c>
      <c r="D1140">
        <v>1</v>
      </c>
      <c r="E1140" t="s">
        <v>3533</v>
      </c>
      <c r="F1140" t="s">
        <v>3576</v>
      </c>
      <c r="G1140" t="s">
        <v>3552</v>
      </c>
      <c r="H1140" t="s">
        <v>3553</v>
      </c>
      <c r="I1140">
        <v>77.370164729999999</v>
      </c>
      <c r="J1140">
        <v>28.633970390000002</v>
      </c>
      <c r="K1140" t="s">
        <v>2114</v>
      </c>
      <c r="L1140">
        <v>1000</v>
      </c>
      <c r="M1140" t="str">
        <f>IF(Table1[[#This Row],[Average Cost for two]]&lt;=200, "0-200", IF(Table1[[#This Row],[Average Cost for two]]&lt;=400, "200-400", IF(Table1[[#This Row],[Average Cost for two]]&lt;=600, "400-600", IF(Table1[[#This Row],[Average Cost for two]]&lt;=800, "600-800", IF(Table1[[#This Row],[Average Cost for two]]&lt;=1000, "800-1000", "&gt;1000")))))</f>
        <v>800-1000</v>
      </c>
      <c r="N1140" t="s">
        <v>2115</v>
      </c>
      <c r="O1140" t="s">
        <v>27</v>
      </c>
      <c r="P1140" t="s">
        <v>27</v>
      </c>
      <c r="Q1140" t="s">
        <v>28</v>
      </c>
      <c r="R1140" t="s">
        <v>28</v>
      </c>
      <c r="S1140">
        <v>3</v>
      </c>
      <c r="T1140">
        <v>1.8</v>
      </c>
      <c r="U1140" t="s">
        <v>1058</v>
      </c>
      <c r="V1140" t="s">
        <v>1059</v>
      </c>
      <c r="W1140">
        <v>322</v>
      </c>
    </row>
    <row r="1141" spans="1:23" x14ac:dyDescent="0.25">
      <c r="A1141">
        <v>301670</v>
      </c>
      <c r="B1141" t="s">
        <v>3577</v>
      </c>
      <c r="C1141" t="str">
        <f>VLOOKUP(Table1[[#This Row],[Country Code]],Table3[],2)</f>
        <v>India</v>
      </c>
      <c r="D1141">
        <v>1</v>
      </c>
      <c r="E1141" t="s">
        <v>3533</v>
      </c>
      <c r="F1141" t="s">
        <v>3578</v>
      </c>
      <c r="G1141" t="s">
        <v>3579</v>
      </c>
      <c r="H1141" t="s">
        <v>3580</v>
      </c>
      <c r="I1141">
        <v>77.325218399999997</v>
      </c>
      <c r="J1141">
        <v>28.6698582</v>
      </c>
      <c r="K1141" t="s">
        <v>2177</v>
      </c>
      <c r="L1141">
        <v>400</v>
      </c>
      <c r="M1141" t="str">
        <f>IF(Table1[[#This Row],[Average Cost for two]]&lt;=200, "0-200", IF(Table1[[#This Row],[Average Cost for two]]&lt;=400, "200-400", IF(Table1[[#This Row],[Average Cost for two]]&lt;=600, "400-600", IF(Table1[[#This Row],[Average Cost for two]]&lt;=800, "600-800", IF(Table1[[#This Row],[Average Cost for two]]&lt;=1000, "800-1000", "&gt;1000")))))</f>
        <v>200-400</v>
      </c>
      <c r="N1141" t="s">
        <v>2115</v>
      </c>
      <c r="O1141" t="s">
        <v>28</v>
      </c>
      <c r="P1141" t="s">
        <v>28</v>
      </c>
      <c r="Q1141" t="s">
        <v>28</v>
      </c>
      <c r="R1141" t="s">
        <v>28</v>
      </c>
      <c r="S1141">
        <v>1</v>
      </c>
      <c r="T1141">
        <v>3.3</v>
      </c>
      <c r="U1141" t="s">
        <v>138</v>
      </c>
      <c r="V1141" t="s">
        <v>139</v>
      </c>
      <c r="W1141">
        <v>114</v>
      </c>
    </row>
    <row r="1142" spans="1:23" x14ac:dyDescent="0.25">
      <c r="A1142">
        <v>17953902</v>
      </c>
      <c r="B1142" t="s">
        <v>3581</v>
      </c>
      <c r="C1142" t="str">
        <f>VLOOKUP(Table1[[#This Row],[Country Code]],Table3[],2)</f>
        <v>India</v>
      </c>
      <c r="D1142">
        <v>1</v>
      </c>
      <c r="E1142" t="s">
        <v>3533</v>
      </c>
      <c r="F1142" t="s">
        <v>3582</v>
      </c>
      <c r="G1142" t="s">
        <v>3579</v>
      </c>
      <c r="H1142" t="s">
        <v>3580</v>
      </c>
      <c r="I1142">
        <v>77.323154299999999</v>
      </c>
      <c r="J1142">
        <v>28.664465799999999</v>
      </c>
      <c r="K1142" t="s">
        <v>2852</v>
      </c>
      <c r="L1142">
        <v>550</v>
      </c>
      <c r="M1142" t="str">
        <f>IF(Table1[[#This Row],[Average Cost for two]]&lt;=200, "0-200", IF(Table1[[#This Row],[Average Cost for two]]&lt;=400, "200-400", IF(Table1[[#This Row],[Average Cost for two]]&lt;=600, "400-600", IF(Table1[[#This Row],[Average Cost for two]]&lt;=800, "600-800", IF(Table1[[#This Row],[Average Cost for two]]&lt;=1000, "800-1000", "&gt;1000")))))</f>
        <v>400-600</v>
      </c>
      <c r="N1142" t="s">
        <v>2115</v>
      </c>
      <c r="O1142" t="s">
        <v>28</v>
      </c>
      <c r="P1142" t="s">
        <v>27</v>
      </c>
      <c r="Q1142" t="s">
        <v>28</v>
      </c>
      <c r="R1142" t="s">
        <v>28</v>
      </c>
      <c r="S1142">
        <v>2</v>
      </c>
      <c r="T1142">
        <v>3.2</v>
      </c>
      <c r="U1142" t="s">
        <v>138</v>
      </c>
      <c r="V1142" t="s">
        <v>139</v>
      </c>
      <c r="W1142">
        <v>80</v>
      </c>
    </row>
    <row r="1143" spans="1:23" x14ac:dyDescent="0.25">
      <c r="A1143">
        <v>130409</v>
      </c>
      <c r="B1143" t="s">
        <v>3583</v>
      </c>
      <c r="C1143" t="str">
        <f>VLOOKUP(Table1[[#This Row],[Country Code]],Table3[],2)</f>
        <v>India</v>
      </c>
      <c r="D1143">
        <v>1</v>
      </c>
      <c r="E1143" t="s">
        <v>3584</v>
      </c>
      <c r="F1143" t="s">
        <v>3585</v>
      </c>
      <c r="G1143" t="s">
        <v>3586</v>
      </c>
      <c r="H1143" t="s">
        <v>3587</v>
      </c>
      <c r="I1143">
        <v>73.755749910000006</v>
      </c>
      <c r="J1143">
        <v>15.576682590000001</v>
      </c>
      <c r="K1143" t="s">
        <v>3588</v>
      </c>
      <c r="L1143">
        <v>800</v>
      </c>
      <c r="M1143" t="str">
        <f>IF(Table1[[#This Row],[Average Cost for two]]&lt;=200, "0-200", IF(Table1[[#This Row],[Average Cost for two]]&lt;=400, "200-400", IF(Table1[[#This Row],[Average Cost for two]]&lt;=600, "400-600", IF(Table1[[#This Row],[Average Cost for two]]&lt;=800, "600-800", IF(Table1[[#This Row],[Average Cost for two]]&lt;=1000, "800-1000", "&gt;1000")))))</f>
        <v>600-800</v>
      </c>
      <c r="N1143" t="s">
        <v>2115</v>
      </c>
      <c r="O1143" t="s">
        <v>28</v>
      </c>
      <c r="P1143" t="s">
        <v>28</v>
      </c>
      <c r="Q1143" t="s">
        <v>28</v>
      </c>
      <c r="R1143" t="s">
        <v>28</v>
      </c>
      <c r="S1143">
        <v>3</v>
      </c>
      <c r="T1143">
        <v>4.5</v>
      </c>
      <c r="U1143" t="s">
        <v>29</v>
      </c>
      <c r="V1143" t="s">
        <v>30</v>
      </c>
      <c r="W1143">
        <v>280</v>
      </c>
    </row>
    <row r="1144" spans="1:23" x14ac:dyDescent="0.25">
      <c r="A1144">
        <v>130275</v>
      </c>
      <c r="B1144" t="s">
        <v>3589</v>
      </c>
      <c r="C1144" t="str">
        <f>VLOOKUP(Table1[[#This Row],[Country Code]],Table3[],2)</f>
        <v>India</v>
      </c>
      <c r="D1144">
        <v>1</v>
      </c>
      <c r="E1144" t="s">
        <v>3584</v>
      </c>
      <c r="F1144" t="s">
        <v>3590</v>
      </c>
      <c r="G1144" t="s">
        <v>3586</v>
      </c>
      <c r="H1144" t="s">
        <v>3587</v>
      </c>
      <c r="I1144">
        <v>73.743605560000006</v>
      </c>
      <c r="J1144">
        <v>15.585658329999999</v>
      </c>
      <c r="K1144" t="s">
        <v>392</v>
      </c>
      <c r="L1144">
        <v>1100</v>
      </c>
      <c r="M1144" t="str">
        <f>IF(Table1[[#This Row],[Average Cost for two]]&lt;=200, "0-200", IF(Table1[[#This Row],[Average Cost for two]]&lt;=400, "200-400", IF(Table1[[#This Row],[Average Cost for two]]&lt;=600, "400-600", IF(Table1[[#This Row],[Average Cost for two]]&lt;=800, "600-800", IF(Table1[[#This Row],[Average Cost for two]]&lt;=1000, "800-1000", "&gt;1000")))))</f>
        <v>&gt;1000</v>
      </c>
      <c r="N1144" t="s">
        <v>2115</v>
      </c>
      <c r="O1144" t="s">
        <v>28</v>
      </c>
      <c r="P1144" t="s">
        <v>28</v>
      </c>
      <c r="Q1144" t="s">
        <v>28</v>
      </c>
      <c r="R1144" t="s">
        <v>28</v>
      </c>
      <c r="S1144">
        <v>4</v>
      </c>
      <c r="T1144">
        <v>4.8</v>
      </c>
      <c r="U1144" t="s">
        <v>29</v>
      </c>
      <c r="V1144" t="s">
        <v>30</v>
      </c>
      <c r="W1144">
        <v>415</v>
      </c>
    </row>
    <row r="1145" spans="1:23" x14ac:dyDescent="0.25">
      <c r="A1145">
        <v>130332</v>
      </c>
      <c r="B1145" t="s">
        <v>3591</v>
      </c>
      <c r="C1145" t="str">
        <f>VLOOKUP(Table1[[#This Row],[Country Code]],Table3[],2)</f>
        <v>India</v>
      </c>
      <c r="D1145">
        <v>1</v>
      </c>
      <c r="E1145" t="s">
        <v>3584</v>
      </c>
      <c r="F1145" t="s">
        <v>3592</v>
      </c>
      <c r="G1145" t="s">
        <v>3586</v>
      </c>
      <c r="H1145" t="s">
        <v>3587</v>
      </c>
      <c r="I1145">
        <v>73.766883329999999</v>
      </c>
      <c r="J1145">
        <v>15.57482778</v>
      </c>
      <c r="K1145" t="s">
        <v>1607</v>
      </c>
      <c r="L1145">
        <v>2000</v>
      </c>
      <c r="M1145" t="str">
        <f>IF(Table1[[#This Row],[Average Cost for two]]&lt;=200, "0-200", IF(Table1[[#This Row],[Average Cost for two]]&lt;=400, "200-400", IF(Table1[[#This Row],[Average Cost for two]]&lt;=600, "400-600", IF(Table1[[#This Row],[Average Cost for two]]&lt;=800, "600-800", IF(Table1[[#This Row],[Average Cost for two]]&lt;=1000, "800-1000", "&gt;1000")))))</f>
        <v>&gt;1000</v>
      </c>
      <c r="N1145" t="s">
        <v>2115</v>
      </c>
      <c r="O1145" t="s">
        <v>28</v>
      </c>
      <c r="P1145" t="s">
        <v>28</v>
      </c>
      <c r="Q1145" t="s">
        <v>28</v>
      </c>
      <c r="R1145" t="s">
        <v>28</v>
      </c>
      <c r="S1145">
        <v>4</v>
      </c>
      <c r="T1145">
        <v>4.4000000000000004</v>
      </c>
      <c r="U1145" t="s">
        <v>42</v>
      </c>
      <c r="V1145" t="s">
        <v>43</v>
      </c>
      <c r="W1145">
        <v>646</v>
      </c>
    </row>
    <row r="1146" spans="1:23" x14ac:dyDescent="0.25">
      <c r="A1146">
        <v>130230</v>
      </c>
      <c r="B1146" t="s">
        <v>3593</v>
      </c>
      <c r="C1146" t="str">
        <f>VLOOKUP(Table1[[#This Row],[Country Code]],Table3[],2)</f>
        <v>India</v>
      </c>
      <c r="D1146">
        <v>1</v>
      </c>
      <c r="E1146" t="s">
        <v>3584</v>
      </c>
      <c r="F1146" t="s">
        <v>3594</v>
      </c>
      <c r="G1146" t="s">
        <v>3595</v>
      </c>
      <c r="H1146" t="s">
        <v>3594</v>
      </c>
      <c r="I1146">
        <v>73.742294439999995</v>
      </c>
      <c r="J1146">
        <v>15.569599999999999</v>
      </c>
      <c r="K1146" t="s">
        <v>3596</v>
      </c>
      <c r="L1146">
        <v>1500</v>
      </c>
      <c r="M1146" t="str">
        <f>IF(Table1[[#This Row],[Average Cost for two]]&lt;=200, "0-200", IF(Table1[[#This Row],[Average Cost for two]]&lt;=400, "200-400", IF(Table1[[#This Row],[Average Cost for two]]&lt;=600, "400-600", IF(Table1[[#This Row],[Average Cost for two]]&lt;=800, "600-800", IF(Table1[[#This Row],[Average Cost for two]]&lt;=1000, "800-1000", "&gt;1000")))))</f>
        <v>&gt;1000</v>
      </c>
      <c r="N1146" t="s">
        <v>2115</v>
      </c>
      <c r="O1146" t="s">
        <v>28</v>
      </c>
      <c r="P1146" t="s">
        <v>28</v>
      </c>
      <c r="Q1146" t="s">
        <v>28</v>
      </c>
      <c r="R1146" t="s">
        <v>28</v>
      </c>
      <c r="S1146">
        <v>4</v>
      </c>
      <c r="T1146">
        <v>3.5</v>
      </c>
      <c r="U1146" t="s">
        <v>101</v>
      </c>
      <c r="V1146" t="s">
        <v>102</v>
      </c>
      <c r="W1146">
        <v>1681</v>
      </c>
    </row>
    <row r="1147" spans="1:23" x14ac:dyDescent="0.25">
      <c r="A1147">
        <v>16519268</v>
      </c>
      <c r="B1147" t="s">
        <v>3597</v>
      </c>
      <c r="C1147" t="str">
        <f>VLOOKUP(Table1[[#This Row],[Country Code]],Table3[],2)</f>
        <v>India</v>
      </c>
      <c r="D1147">
        <v>1</v>
      </c>
      <c r="E1147" t="s">
        <v>3584</v>
      </c>
      <c r="F1147" t="s">
        <v>3598</v>
      </c>
      <c r="G1147" t="s">
        <v>3599</v>
      </c>
      <c r="H1147" t="s">
        <v>3600</v>
      </c>
      <c r="I1147">
        <v>0</v>
      </c>
      <c r="J1147">
        <v>0</v>
      </c>
      <c r="K1147" t="s">
        <v>3601</v>
      </c>
      <c r="L1147">
        <v>800</v>
      </c>
      <c r="M1147" t="str">
        <f>IF(Table1[[#This Row],[Average Cost for two]]&lt;=200, "0-200", IF(Table1[[#This Row],[Average Cost for two]]&lt;=400, "200-400", IF(Table1[[#This Row],[Average Cost for two]]&lt;=600, "400-600", IF(Table1[[#This Row],[Average Cost for two]]&lt;=800, "600-800", IF(Table1[[#This Row],[Average Cost for two]]&lt;=1000, "800-1000", "&gt;1000")))))</f>
        <v>600-800</v>
      </c>
      <c r="N1147" t="s">
        <v>2115</v>
      </c>
      <c r="O1147" t="s">
        <v>28</v>
      </c>
      <c r="P1147" t="s">
        <v>28</v>
      </c>
      <c r="Q1147" t="s">
        <v>28</v>
      </c>
      <c r="R1147" t="s">
        <v>28</v>
      </c>
      <c r="S1147">
        <v>3</v>
      </c>
      <c r="T1147">
        <v>4.5999999999999996</v>
      </c>
      <c r="U1147" t="s">
        <v>29</v>
      </c>
      <c r="V1147" t="s">
        <v>30</v>
      </c>
      <c r="W1147">
        <v>302</v>
      </c>
    </row>
    <row r="1148" spans="1:23" x14ac:dyDescent="0.25">
      <c r="A1148">
        <v>16512186</v>
      </c>
      <c r="B1148" t="s">
        <v>3602</v>
      </c>
      <c r="C1148" t="str">
        <f>VLOOKUP(Table1[[#This Row],[Country Code]],Table3[],2)</f>
        <v>India</v>
      </c>
      <c r="D1148">
        <v>1</v>
      </c>
      <c r="E1148" t="s">
        <v>3584</v>
      </c>
      <c r="F1148" t="s">
        <v>3603</v>
      </c>
      <c r="G1148" t="s">
        <v>3604</v>
      </c>
      <c r="H1148" t="s">
        <v>3605</v>
      </c>
      <c r="I1148">
        <v>73.749091669999999</v>
      </c>
      <c r="J1148">
        <v>15.56155</v>
      </c>
      <c r="K1148" t="s">
        <v>3606</v>
      </c>
      <c r="L1148">
        <v>1100</v>
      </c>
      <c r="M1148" t="str">
        <f>IF(Table1[[#This Row],[Average Cost for two]]&lt;=200, "0-200", IF(Table1[[#This Row],[Average Cost for two]]&lt;=400, "200-400", IF(Table1[[#This Row],[Average Cost for two]]&lt;=600, "400-600", IF(Table1[[#This Row],[Average Cost for two]]&lt;=800, "600-800", IF(Table1[[#This Row],[Average Cost for two]]&lt;=1000, "800-1000", "&gt;1000")))))</f>
        <v>&gt;1000</v>
      </c>
      <c r="N1148" t="s">
        <v>2115</v>
      </c>
      <c r="O1148" t="s">
        <v>28</v>
      </c>
      <c r="P1148" t="s">
        <v>28</v>
      </c>
      <c r="Q1148" t="s">
        <v>28</v>
      </c>
      <c r="R1148" t="s">
        <v>28</v>
      </c>
      <c r="S1148">
        <v>4</v>
      </c>
      <c r="T1148">
        <v>3.8</v>
      </c>
      <c r="U1148" t="s">
        <v>101</v>
      </c>
      <c r="V1148" t="s">
        <v>102</v>
      </c>
      <c r="W1148">
        <v>911</v>
      </c>
    </row>
    <row r="1149" spans="1:23" x14ac:dyDescent="0.25">
      <c r="A1149">
        <v>16512333</v>
      </c>
      <c r="B1149" t="s">
        <v>3607</v>
      </c>
      <c r="C1149" t="str">
        <f>VLOOKUP(Table1[[#This Row],[Country Code]],Table3[],2)</f>
        <v>India</v>
      </c>
      <c r="D1149">
        <v>1</v>
      </c>
      <c r="E1149" t="s">
        <v>3584</v>
      </c>
      <c r="F1149" t="s">
        <v>3608</v>
      </c>
      <c r="G1149" t="s">
        <v>3604</v>
      </c>
      <c r="H1149" t="s">
        <v>3605</v>
      </c>
      <c r="I1149">
        <v>73.749478060000001</v>
      </c>
      <c r="J1149">
        <v>15.561295489999999</v>
      </c>
      <c r="K1149" t="s">
        <v>3609</v>
      </c>
      <c r="L1149">
        <v>1400</v>
      </c>
      <c r="M1149" t="str">
        <f>IF(Table1[[#This Row],[Average Cost for two]]&lt;=200, "0-200", IF(Table1[[#This Row],[Average Cost for two]]&lt;=400, "200-400", IF(Table1[[#This Row],[Average Cost for two]]&lt;=600, "400-600", IF(Table1[[#This Row],[Average Cost for two]]&lt;=800, "600-800", IF(Table1[[#This Row],[Average Cost for two]]&lt;=1000, "800-1000", "&gt;1000")))))</f>
        <v>&gt;1000</v>
      </c>
      <c r="N1149" t="s">
        <v>2115</v>
      </c>
      <c r="O1149" t="s">
        <v>28</v>
      </c>
      <c r="P1149" t="s">
        <v>28</v>
      </c>
      <c r="Q1149" t="s">
        <v>28</v>
      </c>
      <c r="R1149" t="s">
        <v>28</v>
      </c>
      <c r="S1149">
        <v>4</v>
      </c>
      <c r="T1149">
        <v>4.3</v>
      </c>
      <c r="U1149" t="s">
        <v>42</v>
      </c>
      <c r="V1149" t="s">
        <v>43</v>
      </c>
      <c r="W1149">
        <v>2191</v>
      </c>
    </row>
    <row r="1150" spans="1:23" x14ac:dyDescent="0.25">
      <c r="A1150">
        <v>16512336</v>
      </c>
      <c r="B1150" t="s">
        <v>3610</v>
      </c>
      <c r="C1150" t="str">
        <f>VLOOKUP(Table1[[#This Row],[Country Code]],Table3[],2)</f>
        <v>India</v>
      </c>
      <c r="D1150">
        <v>1</v>
      </c>
      <c r="E1150" t="s">
        <v>3584</v>
      </c>
      <c r="F1150" t="s">
        <v>3611</v>
      </c>
      <c r="G1150" t="s">
        <v>3604</v>
      </c>
      <c r="H1150" t="s">
        <v>3605</v>
      </c>
      <c r="I1150">
        <v>73.763633330000005</v>
      </c>
      <c r="J1150">
        <v>15.556561110000001</v>
      </c>
      <c r="K1150" t="s">
        <v>3612</v>
      </c>
      <c r="L1150">
        <v>1000</v>
      </c>
      <c r="M1150" t="str">
        <f>IF(Table1[[#This Row],[Average Cost for two]]&lt;=200, "0-200", IF(Table1[[#This Row],[Average Cost for two]]&lt;=400, "200-400", IF(Table1[[#This Row],[Average Cost for two]]&lt;=600, "400-600", IF(Table1[[#This Row],[Average Cost for two]]&lt;=800, "600-800", IF(Table1[[#This Row],[Average Cost for two]]&lt;=1000, "800-1000", "&gt;1000")))))</f>
        <v>800-1000</v>
      </c>
      <c r="N1150" t="s">
        <v>2115</v>
      </c>
      <c r="O1150" t="s">
        <v>28</v>
      </c>
      <c r="P1150" t="s">
        <v>28</v>
      </c>
      <c r="Q1150" t="s">
        <v>28</v>
      </c>
      <c r="R1150" t="s">
        <v>28</v>
      </c>
      <c r="S1150">
        <v>4</v>
      </c>
      <c r="T1150">
        <v>4.2</v>
      </c>
      <c r="U1150" t="s">
        <v>42</v>
      </c>
      <c r="V1150" t="s">
        <v>43</v>
      </c>
      <c r="W1150">
        <v>856</v>
      </c>
    </row>
    <row r="1151" spans="1:23" x14ac:dyDescent="0.25">
      <c r="A1151">
        <v>16519168</v>
      </c>
      <c r="B1151" t="s">
        <v>3613</v>
      </c>
      <c r="C1151" t="str">
        <f>VLOOKUP(Table1[[#This Row],[Country Code]],Table3[],2)</f>
        <v>India</v>
      </c>
      <c r="D1151">
        <v>1</v>
      </c>
      <c r="E1151" t="s">
        <v>3584</v>
      </c>
      <c r="F1151" t="s">
        <v>3614</v>
      </c>
      <c r="G1151" t="s">
        <v>3615</v>
      </c>
      <c r="H1151" t="s">
        <v>3616</v>
      </c>
      <c r="I1151">
        <v>73.914336109999994</v>
      </c>
      <c r="J1151">
        <v>15.30389722</v>
      </c>
      <c r="K1151" t="s">
        <v>3617</v>
      </c>
      <c r="L1151">
        <v>1600</v>
      </c>
      <c r="M1151" t="str">
        <f>IF(Table1[[#This Row],[Average Cost for two]]&lt;=200, "0-200", IF(Table1[[#This Row],[Average Cost for two]]&lt;=400, "200-400", IF(Table1[[#This Row],[Average Cost for two]]&lt;=600, "400-600", IF(Table1[[#This Row],[Average Cost for two]]&lt;=800, "600-800", IF(Table1[[#This Row],[Average Cost for two]]&lt;=1000, "800-1000", "&gt;1000")))))</f>
        <v>&gt;1000</v>
      </c>
      <c r="N1151" t="s">
        <v>2115</v>
      </c>
      <c r="O1151" t="s">
        <v>28</v>
      </c>
      <c r="P1151" t="s">
        <v>28</v>
      </c>
      <c r="Q1151" t="s">
        <v>28</v>
      </c>
      <c r="R1151" t="s">
        <v>28</v>
      </c>
      <c r="S1151">
        <v>4</v>
      </c>
      <c r="T1151">
        <v>4.4000000000000004</v>
      </c>
      <c r="U1151" t="s">
        <v>42</v>
      </c>
      <c r="V1151" t="s">
        <v>43</v>
      </c>
      <c r="W1151">
        <v>1115</v>
      </c>
    </row>
    <row r="1152" spans="1:23" x14ac:dyDescent="0.25">
      <c r="A1152">
        <v>130021</v>
      </c>
      <c r="B1152" t="s">
        <v>3618</v>
      </c>
      <c r="C1152" t="str">
        <f>VLOOKUP(Table1[[#This Row],[Country Code]],Table3[],2)</f>
        <v>India</v>
      </c>
      <c r="D1152">
        <v>1</v>
      </c>
      <c r="E1152" t="s">
        <v>3584</v>
      </c>
      <c r="F1152" t="s">
        <v>3619</v>
      </c>
      <c r="G1152" t="s">
        <v>3620</v>
      </c>
      <c r="H1152" t="s">
        <v>3621</v>
      </c>
      <c r="I1152">
        <v>73.760430560000003</v>
      </c>
      <c r="J1152">
        <v>15.54659444</v>
      </c>
      <c r="K1152" t="s">
        <v>3622</v>
      </c>
      <c r="L1152">
        <v>800</v>
      </c>
      <c r="M1152" t="str">
        <f>IF(Table1[[#This Row],[Average Cost for two]]&lt;=200, "0-200", IF(Table1[[#This Row],[Average Cost for two]]&lt;=400, "200-400", IF(Table1[[#This Row],[Average Cost for two]]&lt;=600, "400-600", IF(Table1[[#This Row],[Average Cost for two]]&lt;=800, "600-800", IF(Table1[[#This Row],[Average Cost for two]]&lt;=1000, "800-1000", "&gt;1000")))))</f>
        <v>600-800</v>
      </c>
      <c r="N1152" t="s">
        <v>2115</v>
      </c>
      <c r="O1152" t="s">
        <v>28</v>
      </c>
      <c r="P1152" t="s">
        <v>28</v>
      </c>
      <c r="Q1152" t="s">
        <v>28</v>
      </c>
      <c r="R1152" t="s">
        <v>28</v>
      </c>
      <c r="S1152">
        <v>3</v>
      </c>
      <c r="T1152">
        <v>3.7</v>
      </c>
      <c r="U1152" t="s">
        <v>101</v>
      </c>
      <c r="V1152" t="s">
        <v>102</v>
      </c>
      <c r="W1152">
        <v>1221</v>
      </c>
    </row>
    <row r="1153" spans="1:23" x14ac:dyDescent="0.25">
      <c r="A1153">
        <v>130567</v>
      </c>
      <c r="B1153" t="s">
        <v>3623</v>
      </c>
      <c r="C1153" t="str">
        <f>VLOOKUP(Table1[[#This Row],[Country Code]],Table3[],2)</f>
        <v>India</v>
      </c>
      <c r="D1153">
        <v>1</v>
      </c>
      <c r="E1153" t="s">
        <v>3584</v>
      </c>
      <c r="F1153" t="s">
        <v>3624</v>
      </c>
      <c r="G1153" t="s">
        <v>3625</v>
      </c>
      <c r="H1153" t="s">
        <v>3624</v>
      </c>
      <c r="I1153">
        <v>73.755736110000001</v>
      </c>
      <c r="J1153">
        <v>15.54441944</v>
      </c>
      <c r="K1153" t="s">
        <v>3612</v>
      </c>
      <c r="L1153">
        <v>1300</v>
      </c>
      <c r="M1153" t="str">
        <f>IF(Table1[[#This Row],[Average Cost for two]]&lt;=200, "0-200", IF(Table1[[#This Row],[Average Cost for two]]&lt;=400, "200-400", IF(Table1[[#This Row],[Average Cost for two]]&lt;=600, "400-600", IF(Table1[[#This Row],[Average Cost for two]]&lt;=800, "600-800", IF(Table1[[#This Row],[Average Cost for two]]&lt;=1000, "800-1000", "&gt;1000")))))</f>
        <v>&gt;1000</v>
      </c>
      <c r="N1153" t="s">
        <v>2115</v>
      </c>
      <c r="O1153" t="s">
        <v>28</v>
      </c>
      <c r="P1153" t="s">
        <v>28</v>
      </c>
      <c r="Q1153" t="s">
        <v>28</v>
      </c>
      <c r="R1153" t="s">
        <v>28</v>
      </c>
      <c r="S1153">
        <v>4</v>
      </c>
      <c r="T1153">
        <v>4.3</v>
      </c>
      <c r="U1153" t="s">
        <v>42</v>
      </c>
      <c r="V1153" t="s">
        <v>43</v>
      </c>
      <c r="W1153">
        <v>918</v>
      </c>
    </row>
    <row r="1154" spans="1:23" x14ac:dyDescent="0.25">
      <c r="A1154">
        <v>130008</v>
      </c>
      <c r="B1154" t="s">
        <v>3626</v>
      </c>
      <c r="C1154" t="str">
        <f>VLOOKUP(Table1[[#This Row],[Country Code]],Table3[],2)</f>
        <v>India</v>
      </c>
      <c r="D1154">
        <v>1</v>
      </c>
      <c r="E1154" t="s">
        <v>3584</v>
      </c>
      <c r="F1154" t="s">
        <v>3627</v>
      </c>
      <c r="G1154" t="s">
        <v>3628</v>
      </c>
      <c r="H1154" t="s">
        <v>3629</v>
      </c>
      <c r="I1154">
        <v>73.768172219999997</v>
      </c>
      <c r="J1154">
        <v>15.516833330000001</v>
      </c>
      <c r="K1154" t="s">
        <v>3630</v>
      </c>
      <c r="L1154">
        <v>700</v>
      </c>
      <c r="M1154" t="str">
        <f>IF(Table1[[#This Row],[Average Cost for two]]&lt;=200, "0-200", IF(Table1[[#This Row],[Average Cost for two]]&lt;=400, "200-400", IF(Table1[[#This Row],[Average Cost for two]]&lt;=600, "400-600", IF(Table1[[#This Row],[Average Cost for two]]&lt;=800, "600-800", IF(Table1[[#This Row],[Average Cost for two]]&lt;=1000, "800-1000", "&gt;1000")))))</f>
        <v>600-800</v>
      </c>
      <c r="N1154" t="s">
        <v>2115</v>
      </c>
      <c r="O1154" t="s">
        <v>28</v>
      </c>
      <c r="P1154" t="s">
        <v>28</v>
      </c>
      <c r="Q1154" t="s">
        <v>28</v>
      </c>
      <c r="R1154" t="s">
        <v>28</v>
      </c>
      <c r="S1154">
        <v>3</v>
      </c>
      <c r="T1154">
        <v>3.8</v>
      </c>
      <c r="U1154" t="s">
        <v>101</v>
      </c>
      <c r="V1154" t="s">
        <v>102</v>
      </c>
      <c r="W1154">
        <v>601</v>
      </c>
    </row>
    <row r="1155" spans="1:23" x14ac:dyDescent="0.25">
      <c r="A1155">
        <v>16519267</v>
      </c>
      <c r="B1155" t="s">
        <v>3631</v>
      </c>
      <c r="C1155" t="str">
        <f>VLOOKUP(Table1[[#This Row],[Country Code]],Table3[],2)</f>
        <v>India</v>
      </c>
      <c r="D1155">
        <v>1</v>
      </c>
      <c r="E1155" t="s">
        <v>3584</v>
      </c>
      <c r="F1155" t="s">
        <v>3632</v>
      </c>
      <c r="G1155" t="s">
        <v>3628</v>
      </c>
      <c r="H1155" t="s">
        <v>3629</v>
      </c>
      <c r="I1155">
        <v>73.766668199999998</v>
      </c>
      <c r="J1155">
        <v>15.5062047</v>
      </c>
      <c r="K1155" t="s">
        <v>3633</v>
      </c>
      <c r="L1155">
        <v>800</v>
      </c>
      <c r="M1155" t="str">
        <f>IF(Table1[[#This Row],[Average Cost for two]]&lt;=200, "0-200", IF(Table1[[#This Row],[Average Cost for two]]&lt;=400, "200-400", IF(Table1[[#This Row],[Average Cost for two]]&lt;=600, "400-600", IF(Table1[[#This Row],[Average Cost for two]]&lt;=800, "600-800", IF(Table1[[#This Row],[Average Cost for two]]&lt;=1000, "800-1000", "&gt;1000")))))</f>
        <v>600-800</v>
      </c>
      <c r="N1155" t="s">
        <v>2115</v>
      </c>
      <c r="O1155" t="s">
        <v>28</v>
      </c>
      <c r="P1155" t="s">
        <v>28</v>
      </c>
      <c r="Q1155" t="s">
        <v>28</v>
      </c>
      <c r="R1155" t="s">
        <v>28</v>
      </c>
      <c r="S1155">
        <v>3</v>
      </c>
      <c r="T1155">
        <v>4.2</v>
      </c>
      <c r="U1155" t="s">
        <v>42</v>
      </c>
      <c r="V1155" t="s">
        <v>43</v>
      </c>
      <c r="W1155">
        <v>414</v>
      </c>
    </row>
    <row r="1156" spans="1:23" x14ac:dyDescent="0.25">
      <c r="A1156">
        <v>130535</v>
      </c>
      <c r="B1156" t="s">
        <v>3634</v>
      </c>
      <c r="C1156" t="str">
        <f>VLOOKUP(Table1[[#This Row],[Country Code]],Table3[],2)</f>
        <v>India</v>
      </c>
      <c r="D1156">
        <v>1</v>
      </c>
      <c r="E1156" t="s">
        <v>3584</v>
      </c>
      <c r="F1156" t="s">
        <v>3635</v>
      </c>
      <c r="G1156" t="s">
        <v>3636</v>
      </c>
      <c r="H1156" t="s">
        <v>3637</v>
      </c>
      <c r="I1156">
        <v>73.950888890000002</v>
      </c>
      <c r="J1156">
        <v>15.15794444</v>
      </c>
      <c r="K1156" t="s">
        <v>3638</v>
      </c>
      <c r="L1156">
        <v>1100</v>
      </c>
      <c r="M1156" t="str">
        <f>IF(Table1[[#This Row],[Average Cost for two]]&lt;=200, "0-200", IF(Table1[[#This Row],[Average Cost for two]]&lt;=400, "200-400", IF(Table1[[#This Row],[Average Cost for two]]&lt;=600, "400-600", IF(Table1[[#This Row],[Average Cost for two]]&lt;=800, "600-800", IF(Table1[[#This Row],[Average Cost for two]]&lt;=1000, "800-1000", "&gt;1000")))))</f>
        <v>&gt;1000</v>
      </c>
      <c r="N1156" t="s">
        <v>2115</v>
      </c>
      <c r="O1156" t="s">
        <v>28</v>
      </c>
      <c r="P1156" t="s">
        <v>28</v>
      </c>
      <c r="Q1156" t="s">
        <v>28</v>
      </c>
      <c r="R1156" t="s">
        <v>28</v>
      </c>
      <c r="S1156">
        <v>4</v>
      </c>
      <c r="T1156">
        <v>4.5999999999999996</v>
      </c>
      <c r="U1156" t="s">
        <v>29</v>
      </c>
      <c r="V1156" t="s">
        <v>30</v>
      </c>
      <c r="W1156">
        <v>555</v>
      </c>
    </row>
    <row r="1157" spans="1:23" x14ac:dyDescent="0.25">
      <c r="A1157">
        <v>130699</v>
      </c>
      <c r="B1157" t="s">
        <v>3639</v>
      </c>
      <c r="C1157" t="str">
        <f>VLOOKUP(Table1[[#This Row],[Country Code]],Table3[],2)</f>
        <v>India</v>
      </c>
      <c r="D1157">
        <v>1</v>
      </c>
      <c r="E1157" t="s">
        <v>3584</v>
      </c>
      <c r="F1157" t="s">
        <v>3640</v>
      </c>
      <c r="G1157" t="s">
        <v>3641</v>
      </c>
      <c r="H1157" t="s">
        <v>3642</v>
      </c>
      <c r="I1157">
        <v>73.783459500000006</v>
      </c>
      <c r="J1157">
        <v>15.51315</v>
      </c>
      <c r="K1157" t="s">
        <v>1607</v>
      </c>
      <c r="L1157">
        <v>1500</v>
      </c>
      <c r="M1157" t="str">
        <f>IF(Table1[[#This Row],[Average Cost for two]]&lt;=200, "0-200", IF(Table1[[#This Row],[Average Cost for two]]&lt;=400, "200-400", IF(Table1[[#This Row],[Average Cost for two]]&lt;=600, "400-600", IF(Table1[[#This Row],[Average Cost for two]]&lt;=800, "600-800", IF(Table1[[#This Row],[Average Cost for two]]&lt;=1000, "800-1000", "&gt;1000")))))</f>
        <v>&gt;1000</v>
      </c>
      <c r="N1157" t="s">
        <v>2115</v>
      </c>
      <c r="O1157" t="s">
        <v>28</v>
      </c>
      <c r="P1157" t="s">
        <v>28</v>
      </c>
      <c r="Q1157" t="s">
        <v>28</v>
      </c>
      <c r="R1157" t="s">
        <v>28</v>
      </c>
      <c r="S1157">
        <v>4</v>
      </c>
      <c r="T1157">
        <v>3.7</v>
      </c>
      <c r="U1157" t="s">
        <v>101</v>
      </c>
      <c r="V1157" t="s">
        <v>102</v>
      </c>
      <c r="W1157">
        <v>516</v>
      </c>
    </row>
    <row r="1158" spans="1:23" x14ac:dyDescent="0.25">
      <c r="A1158">
        <v>16512168</v>
      </c>
      <c r="B1158" t="s">
        <v>3643</v>
      </c>
      <c r="C1158" t="str">
        <f>VLOOKUP(Table1[[#This Row],[Country Code]],Table3[],2)</f>
        <v>India</v>
      </c>
      <c r="D1158">
        <v>1</v>
      </c>
      <c r="E1158" t="s">
        <v>3584</v>
      </c>
      <c r="F1158" t="s">
        <v>3644</v>
      </c>
      <c r="G1158" t="s">
        <v>3645</v>
      </c>
      <c r="H1158" t="s">
        <v>3646</v>
      </c>
      <c r="I1158">
        <v>73.826911109999998</v>
      </c>
      <c r="J1158">
        <v>15.498602780000001</v>
      </c>
      <c r="K1158" t="s">
        <v>3647</v>
      </c>
      <c r="L1158">
        <v>600</v>
      </c>
      <c r="M1158" t="str">
        <f>IF(Table1[[#This Row],[Average Cost for two]]&lt;=200, "0-200", IF(Table1[[#This Row],[Average Cost for two]]&lt;=400, "200-400", IF(Table1[[#This Row],[Average Cost for two]]&lt;=600, "400-600", IF(Table1[[#This Row],[Average Cost for two]]&lt;=800, "600-800", IF(Table1[[#This Row],[Average Cost for two]]&lt;=1000, "800-1000", "&gt;1000")))))</f>
        <v>400-600</v>
      </c>
      <c r="N1158" t="s">
        <v>2115</v>
      </c>
      <c r="O1158" t="s">
        <v>28</v>
      </c>
      <c r="P1158" t="s">
        <v>28</v>
      </c>
      <c r="Q1158" t="s">
        <v>28</v>
      </c>
      <c r="R1158" t="s">
        <v>28</v>
      </c>
      <c r="S1158">
        <v>3</v>
      </c>
      <c r="T1158">
        <v>4.5</v>
      </c>
      <c r="U1158" t="s">
        <v>29</v>
      </c>
      <c r="V1158" t="s">
        <v>30</v>
      </c>
      <c r="W1158">
        <v>840</v>
      </c>
    </row>
    <row r="1159" spans="1:23" x14ac:dyDescent="0.25">
      <c r="A1159">
        <v>130888</v>
      </c>
      <c r="B1159" t="s">
        <v>3648</v>
      </c>
      <c r="C1159" t="str">
        <f>VLOOKUP(Table1[[#This Row],[Country Code]],Table3[],2)</f>
        <v>India</v>
      </c>
      <c r="D1159">
        <v>1</v>
      </c>
      <c r="E1159" t="s">
        <v>3584</v>
      </c>
      <c r="F1159" t="s">
        <v>3649</v>
      </c>
      <c r="G1159" t="s">
        <v>3645</v>
      </c>
      <c r="H1159" t="s">
        <v>3646</v>
      </c>
      <c r="I1159">
        <v>73.825363999999993</v>
      </c>
      <c r="J1159">
        <v>15.496162</v>
      </c>
      <c r="K1159" t="s">
        <v>3650</v>
      </c>
      <c r="L1159">
        <v>1500</v>
      </c>
      <c r="M1159" t="str">
        <f>IF(Table1[[#This Row],[Average Cost for two]]&lt;=200, "0-200", IF(Table1[[#This Row],[Average Cost for two]]&lt;=400, "200-400", IF(Table1[[#This Row],[Average Cost for two]]&lt;=600, "400-600", IF(Table1[[#This Row],[Average Cost for two]]&lt;=800, "600-800", IF(Table1[[#This Row],[Average Cost for two]]&lt;=1000, "800-1000", "&gt;1000")))))</f>
        <v>&gt;1000</v>
      </c>
      <c r="N1159" t="s">
        <v>2115</v>
      </c>
      <c r="O1159" t="s">
        <v>28</v>
      </c>
      <c r="P1159" t="s">
        <v>28</v>
      </c>
      <c r="Q1159" t="s">
        <v>28</v>
      </c>
      <c r="R1159" t="s">
        <v>28</v>
      </c>
      <c r="S1159">
        <v>4</v>
      </c>
      <c r="T1159">
        <v>4.7</v>
      </c>
      <c r="U1159" t="s">
        <v>29</v>
      </c>
      <c r="V1159" t="s">
        <v>30</v>
      </c>
      <c r="W1159">
        <v>681</v>
      </c>
    </row>
    <row r="1160" spans="1:23" x14ac:dyDescent="0.25">
      <c r="A1160">
        <v>16519231</v>
      </c>
      <c r="B1160" t="s">
        <v>3651</v>
      </c>
      <c r="C1160" t="str">
        <f>VLOOKUP(Table1[[#This Row],[Country Code]],Table3[],2)</f>
        <v>India</v>
      </c>
      <c r="D1160">
        <v>1</v>
      </c>
      <c r="E1160" t="s">
        <v>3584</v>
      </c>
      <c r="F1160" t="s">
        <v>3652</v>
      </c>
      <c r="G1160" t="s">
        <v>3645</v>
      </c>
      <c r="H1160" t="s">
        <v>3646</v>
      </c>
      <c r="I1160">
        <v>73.827422999999996</v>
      </c>
      <c r="J1160">
        <v>15.49395</v>
      </c>
      <c r="K1160" t="s">
        <v>142</v>
      </c>
      <c r="L1160">
        <v>800</v>
      </c>
      <c r="M1160" t="str">
        <f>IF(Table1[[#This Row],[Average Cost for two]]&lt;=200, "0-200", IF(Table1[[#This Row],[Average Cost for two]]&lt;=400, "200-400", IF(Table1[[#This Row],[Average Cost for two]]&lt;=600, "400-600", IF(Table1[[#This Row],[Average Cost for two]]&lt;=800, "600-800", IF(Table1[[#This Row],[Average Cost for two]]&lt;=1000, "800-1000", "&gt;1000")))))</f>
        <v>600-800</v>
      </c>
      <c r="N1160" t="s">
        <v>2115</v>
      </c>
      <c r="O1160" t="s">
        <v>28</v>
      </c>
      <c r="P1160" t="s">
        <v>28</v>
      </c>
      <c r="Q1160" t="s">
        <v>28</v>
      </c>
      <c r="R1160" t="s">
        <v>28</v>
      </c>
      <c r="S1160">
        <v>3</v>
      </c>
      <c r="T1160">
        <v>4.3</v>
      </c>
      <c r="U1160" t="s">
        <v>42</v>
      </c>
      <c r="V1160" t="s">
        <v>43</v>
      </c>
      <c r="W1160">
        <v>265</v>
      </c>
    </row>
    <row r="1161" spans="1:23" x14ac:dyDescent="0.25">
      <c r="A1161">
        <v>16541849</v>
      </c>
      <c r="B1161" t="s">
        <v>3634</v>
      </c>
      <c r="C1161" t="str">
        <f>VLOOKUP(Table1[[#This Row],[Country Code]],Table3[],2)</f>
        <v>India</v>
      </c>
      <c r="D1161">
        <v>1</v>
      </c>
      <c r="E1161" t="s">
        <v>3584</v>
      </c>
      <c r="F1161" t="s">
        <v>3653</v>
      </c>
      <c r="G1161" t="s">
        <v>3645</v>
      </c>
      <c r="H1161" t="s">
        <v>3646</v>
      </c>
      <c r="I1161">
        <v>0</v>
      </c>
      <c r="J1161">
        <v>0</v>
      </c>
      <c r="K1161" t="s">
        <v>3638</v>
      </c>
      <c r="L1161">
        <v>1100</v>
      </c>
      <c r="M1161" t="str">
        <f>IF(Table1[[#This Row],[Average Cost for two]]&lt;=200, "0-200", IF(Table1[[#This Row],[Average Cost for two]]&lt;=400, "200-400", IF(Table1[[#This Row],[Average Cost for two]]&lt;=600, "400-600", IF(Table1[[#This Row],[Average Cost for two]]&lt;=800, "600-800", IF(Table1[[#This Row],[Average Cost for two]]&lt;=1000, "800-1000", "&gt;1000")))))</f>
        <v>&gt;1000</v>
      </c>
      <c r="N1161" t="s">
        <v>2115</v>
      </c>
      <c r="O1161" t="s">
        <v>28</v>
      </c>
      <c r="P1161" t="s">
        <v>28</v>
      </c>
      <c r="Q1161" t="s">
        <v>28</v>
      </c>
      <c r="R1161" t="s">
        <v>28</v>
      </c>
      <c r="S1161">
        <v>4</v>
      </c>
      <c r="T1161">
        <v>4.4000000000000004</v>
      </c>
      <c r="U1161" t="s">
        <v>42</v>
      </c>
      <c r="V1161" t="s">
        <v>43</v>
      </c>
      <c r="W1161">
        <v>323</v>
      </c>
    </row>
    <row r="1162" spans="1:23" x14ac:dyDescent="0.25">
      <c r="A1162">
        <v>18022206</v>
      </c>
      <c r="B1162" t="s">
        <v>3654</v>
      </c>
      <c r="C1162" t="str">
        <f>VLOOKUP(Table1[[#This Row],[Country Code]],Table3[],2)</f>
        <v>India</v>
      </c>
      <c r="D1162">
        <v>1</v>
      </c>
      <c r="E1162" t="s">
        <v>3584</v>
      </c>
      <c r="F1162" t="s">
        <v>3655</v>
      </c>
      <c r="G1162" t="s">
        <v>3656</v>
      </c>
      <c r="H1162" t="s">
        <v>3657</v>
      </c>
      <c r="I1162">
        <v>0</v>
      </c>
      <c r="J1162">
        <v>0</v>
      </c>
      <c r="K1162" t="s">
        <v>198</v>
      </c>
      <c r="L1162">
        <v>2000</v>
      </c>
      <c r="M1162" t="str">
        <f>IF(Table1[[#This Row],[Average Cost for two]]&lt;=200, "0-200", IF(Table1[[#This Row],[Average Cost for two]]&lt;=400, "200-400", IF(Table1[[#This Row],[Average Cost for two]]&lt;=600, "400-600", IF(Table1[[#This Row],[Average Cost for two]]&lt;=800, "600-800", IF(Table1[[#This Row],[Average Cost for two]]&lt;=1000, "800-1000", "&gt;1000")))))</f>
        <v>&gt;1000</v>
      </c>
      <c r="N1162" t="s">
        <v>2115</v>
      </c>
      <c r="O1162" t="s">
        <v>28</v>
      </c>
      <c r="P1162" t="s">
        <v>28</v>
      </c>
      <c r="Q1162" t="s">
        <v>28</v>
      </c>
      <c r="R1162" t="s">
        <v>28</v>
      </c>
      <c r="S1162">
        <v>4</v>
      </c>
      <c r="T1162">
        <v>4.2</v>
      </c>
      <c r="U1162" t="s">
        <v>42</v>
      </c>
      <c r="V1162" t="s">
        <v>43</v>
      </c>
      <c r="W1162">
        <v>367</v>
      </c>
    </row>
    <row r="1163" spans="1:23" x14ac:dyDescent="0.25">
      <c r="A1163">
        <v>18396451</v>
      </c>
      <c r="B1163" t="s">
        <v>3658</v>
      </c>
      <c r="C1163" t="str">
        <f>VLOOKUP(Table1[[#This Row],[Country Code]],Table3[],2)</f>
        <v>India</v>
      </c>
      <c r="D1163">
        <v>1</v>
      </c>
      <c r="E1163" t="s">
        <v>3659</v>
      </c>
      <c r="F1163" t="s">
        <v>3660</v>
      </c>
      <c r="G1163" t="s">
        <v>3661</v>
      </c>
      <c r="H1163" t="s">
        <v>3662</v>
      </c>
      <c r="I1163">
        <v>77.039310299999997</v>
      </c>
      <c r="J1163">
        <v>28.4248315</v>
      </c>
      <c r="K1163" t="s">
        <v>3663</v>
      </c>
      <c r="L1163">
        <v>350</v>
      </c>
      <c r="M1163" t="str">
        <f>IF(Table1[[#This Row],[Average Cost for two]]&lt;=200, "0-200", IF(Table1[[#This Row],[Average Cost for two]]&lt;=400, "200-400", IF(Table1[[#This Row],[Average Cost for two]]&lt;=600, "400-600", IF(Table1[[#This Row],[Average Cost for two]]&lt;=800, "600-800", IF(Table1[[#This Row],[Average Cost for two]]&lt;=1000, "800-1000", "&gt;1000")))))</f>
        <v>200-400</v>
      </c>
      <c r="N1163" t="s">
        <v>2115</v>
      </c>
      <c r="O1163" t="s">
        <v>28</v>
      </c>
      <c r="P1163" t="s">
        <v>28</v>
      </c>
      <c r="Q1163" t="s">
        <v>28</v>
      </c>
      <c r="R1163" t="s">
        <v>28</v>
      </c>
      <c r="S1163">
        <v>1</v>
      </c>
      <c r="T1163">
        <v>3.4</v>
      </c>
      <c r="U1163" t="s">
        <v>138</v>
      </c>
      <c r="V1163" t="s">
        <v>139</v>
      </c>
      <c r="W1163">
        <v>16</v>
      </c>
    </row>
    <row r="1164" spans="1:23" x14ac:dyDescent="0.25">
      <c r="A1164">
        <v>18237941</v>
      </c>
      <c r="B1164" t="s">
        <v>2169</v>
      </c>
      <c r="C1164" t="str">
        <f>VLOOKUP(Table1[[#This Row],[Country Code]],Table3[],2)</f>
        <v>India</v>
      </c>
      <c r="D1164">
        <v>1</v>
      </c>
      <c r="E1164" t="s">
        <v>3659</v>
      </c>
      <c r="F1164" t="s">
        <v>3664</v>
      </c>
      <c r="G1164" t="s">
        <v>3661</v>
      </c>
      <c r="H1164" t="s">
        <v>3662</v>
      </c>
      <c r="I1164">
        <v>77.039220400000005</v>
      </c>
      <c r="J1164">
        <v>28.424912500000001</v>
      </c>
      <c r="K1164" t="s">
        <v>2114</v>
      </c>
      <c r="L1164">
        <v>800</v>
      </c>
      <c r="M1164" t="str">
        <f>IF(Table1[[#This Row],[Average Cost for two]]&lt;=200, "0-200", IF(Table1[[#This Row],[Average Cost for two]]&lt;=400, "200-400", IF(Table1[[#This Row],[Average Cost for two]]&lt;=600, "400-600", IF(Table1[[#This Row],[Average Cost for two]]&lt;=800, "600-800", IF(Table1[[#This Row],[Average Cost for two]]&lt;=1000, "800-1000", "&gt;1000")))))</f>
        <v>600-800</v>
      </c>
      <c r="N1164" t="s">
        <v>2115</v>
      </c>
      <c r="O1164" t="s">
        <v>27</v>
      </c>
      <c r="P1164" t="s">
        <v>27</v>
      </c>
      <c r="Q1164" t="s">
        <v>28</v>
      </c>
      <c r="R1164" t="s">
        <v>28</v>
      </c>
      <c r="S1164">
        <v>2</v>
      </c>
      <c r="T1164">
        <v>2.7</v>
      </c>
      <c r="U1164" t="s">
        <v>138</v>
      </c>
      <c r="V1164" t="s">
        <v>139</v>
      </c>
      <c r="W1164">
        <v>80</v>
      </c>
    </row>
    <row r="1165" spans="1:23" x14ac:dyDescent="0.25">
      <c r="A1165">
        <v>2787</v>
      </c>
      <c r="B1165" t="s">
        <v>1936</v>
      </c>
      <c r="C1165" t="str">
        <f>VLOOKUP(Table1[[#This Row],[Country Code]],Table3[],2)</f>
        <v>India</v>
      </c>
      <c r="D1165">
        <v>1</v>
      </c>
      <c r="E1165" t="s">
        <v>3659</v>
      </c>
      <c r="F1165" t="s">
        <v>3665</v>
      </c>
      <c r="G1165" t="s">
        <v>3666</v>
      </c>
      <c r="H1165" t="s">
        <v>3667</v>
      </c>
      <c r="I1165">
        <v>77.097117800000007</v>
      </c>
      <c r="J1165">
        <v>28.5030769</v>
      </c>
      <c r="K1165" t="s">
        <v>2114</v>
      </c>
      <c r="L1165">
        <v>2000</v>
      </c>
      <c r="M1165" t="str">
        <f>IF(Table1[[#This Row],[Average Cost for two]]&lt;=200, "0-200", IF(Table1[[#This Row],[Average Cost for two]]&lt;=400, "200-400", IF(Table1[[#This Row],[Average Cost for two]]&lt;=600, "400-600", IF(Table1[[#This Row],[Average Cost for two]]&lt;=800, "600-800", IF(Table1[[#This Row],[Average Cost for two]]&lt;=1000, "800-1000", "&gt;1000")))))</f>
        <v>&gt;1000</v>
      </c>
      <c r="N1165" t="s">
        <v>2115</v>
      </c>
      <c r="O1165" t="s">
        <v>27</v>
      </c>
      <c r="P1165" t="s">
        <v>27</v>
      </c>
      <c r="Q1165" t="s">
        <v>28</v>
      </c>
      <c r="R1165" t="s">
        <v>28</v>
      </c>
      <c r="S1165">
        <v>4</v>
      </c>
      <c r="T1165">
        <v>4.3</v>
      </c>
      <c r="U1165" t="s">
        <v>42</v>
      </c>
      <c r="V1165" t="s">
        <v>43</v>
      </c>
      <c r="W1165">
        <v>1887</v>
      </c>
    </row>
    <row r="1166" spans="1:23" x14ac:dyDescent="0.25">
      <c r="A1166">
        <v>3431</v>
      </c>
      <c r="B1166" t="s">
        <v>3668</v>
      </c>
      <c r="C1166" t="str">
        <f>VLOOKUP(Table1[[#This Row],[Country Code]],Table3[],2)</f>
        <v>India</v>
      </c>
      <c r="D1166">
        <v>1</v>
      </c>
      <c r="E1166" t="s">
        <v>3659</v>
      </c>
      <c r="F1166" t="s">
        <v>3665</v>
      </c>
      <c r="G1166" t="s">
        <v>3666</v>
      </c>
      <c r="H1166" t="s">
        <v>3667</v>
      </c>
      <c r="I1166">
        <v>77.097185300000007</v>
      </c>
      <c r="J1166">
        <v>28.502612800000001</v>
      </c>
      <c r="K1166" t="s">
        <v>3669</v>
      </c>
      <c r="L1166">
        <v>1400</v>
      </c>
      <c r="M1166" t="str">
        <f>IF(Table1[[#This Row],[Average Cost for two]]&lt;=200, "0-200", IF(Table1[[#This Row],[Average Cost for two]]&lt;=400, "200-400", IF(Table1[[#This Row],[Average Cost for two]]&lt;=600, "400-600", IF(Table1[[#This Row],[Average Cost for two]]&lt;=800, "600-800", IF(Table1[[#This Row],[Average Cost for two]]&lt;=1000, "800-1000", "&gt;1000")))))</f>
        <v>&gt;1000</v>
      </c>
      <c r="N1166" t="s">
        <v>2115</v>
      </c>
      <c r="O1166" t="s">
        <v>27</v>
      </c>
      <c r="P1166" t="s">
        <v>27</v>
      </c>
      <c r="Q1166" t="s">
        <v>28</v>
      </c>
      <c r="R1166" t="s">
        <v>28</v>
      </c>
      <c r="S1166">
        <v>3</v>
      </c>
      <c r="T1166">
        <v>4</v>
      </c>
      <c r="U1166" t="s">
        <v>42</v>
      </c>
      <c r="V1166" t="s">
        <v>43</v>
      </c>
      <c r="W1166">
        <v>802</v>
      </c>
    </row>
    <row r="1167" spans="1:23" x14ac:dyDescent="0.25">
      <c r="A1167">
        <v>303699</v>
      </c>
      <c r="B1167" t="s">
        <v>3670</v>
      </c>
      <c r="C1167" t="str">
        <f>VLOOKUP(Table1[[#This Row],[Country Code]],Table3[],2)</f>
        <v>India</v>
      </c>
      <c r="D1167">
        <v>1</v>
      </c>
      <c r="E1167" t="s">
        <v>3659</v>
      </c>
      <c r="F1167" t="s">
        <v>3671</v>
      </c>
      <c r="G1167" t="s">
        <v>3672</v>
      </c>
      <c r="H1167" t="s">
        <v>3673</v>
      </c>
      <c r="I1167">
        <v>77.042009100000001</v>
      </c>
      <c r="J1167">
        <v>28.511416199999999</v>
      </c>
      <c r="K1167" t="s">
        <v>145</v>
      </c>
      <c r="L1167">
        <v>250</v>
      </c>
      <c r="M1167" t="str">
        <f>IF(Table1[[#This Row],[Average Cost for two]]&lt;=200, "0-200", IF(Table1[[#This Row],[Average Cost for two]]&lt;=400, "200-400", IF(Table1[[#This Row],[Average Cost for two]]&lt;=600, "400-600", IF(Table1[[#This Row],[Average Cost for two]]&lt;=800, "600-800", IF(Table1[[#This Row],[Average Cost for two]]&lt;=1000, "800-1000", "&gt;1000")))))</f>
        <v>200-400</v>
      </c>
      <c r="N1167" t="s">
        <v>2115</v>
      </c>
      <c r="O1167" t="s">
        <v>28</v>
      </c>
      <c r="P1167" t="s">
        <v>28</v>
      </c>
      <c r="Q1167" t="s">
        <v>28</v>
      </c>
      <c r="R1167" t="s">
        <v>28</v>
      </c>
      <c r="S1167">
        <v>1</v>
      </c>
      <c r="T1167">
        <v>3</v>
      </c>
      <c r="U1167" t="s">
        <v>138</v>
      </c>
      <c r="V1167" t="s">
        <v>139</v>
      </c>
      <c r="W1167">
        <v>4</v>
      </c>
    </row>
    <row r="1168" spans="1:23" x14ac:dyDescent="0.25">
      <c r="A1168">
        <v>5915</v>
      </c>
      <c r="B1168" t="s">
        <v>3674</v>
      </c>
      <c r="C1168" t="str">
        <f>VLOOKUP(Table1[[#This Row],[Country Code]],Table3[],2)</f>
        <v>India</v>
      </c>
      <c r="D1168">
        <v>1</v>
      </c>
      <c r="E1168" t="s">
        <v>3659</v>
      </c>
      <c r="F1168" t="s">
        <v>3675</v>
      </c>
      <c r="G1168" t="s">
        <v>3672</v>
      </c>
      <c r="H1168" t="s">
        <v>3673</v>
      </c>
      <c r="I1168">
        <v>77.041964100000001</v>
      </c>
      <c r="J1168">
        <v>28.5114567</v>
      </c>
      <c r="K1168" t="s">
        <v>3174</v>
      </c>
      <c r="L1168">
        <v>200</v>
      </c>
      <c r="M1168" t="str">
        <f>IF(Table1[[#This Row],[Average Cost for two]]&lt;=200, "0-200", IF(Table1[[#This Row],[Average Cost for two]]&lt;=400, "200-400", IF(Table1[[#This Row],[Average Cost for two]]&lt;=600, "400-600", IF(Table1[[#This Row],[Average Cost for two]]&lt;=800, "600-800", IF(Table1[[#This Row],[Average Cost for two]]&lt;=1000, "800-1000", "&gt;1000")))))</f>
        <v>0-200</v>
      </c>
      <c r="N1168" t="s">
        <v>2115</v>
      </c>
      <c r="O1168" t="s">
        <v>28</v>
      </c>
      <c r="P1168" t="s">
        <v>28</v>
      </c>
      <c r="Q1168" t="s">
        <v>28</v>
      </c>
      <c r="R1168" t="s">
        <v>28</v>
      </c>
      <c r="S1168">
        <v>1</v>
      </c>
      <c r="T1168">
        <v>3</v>
      </c>
      <c r="U1168" t="s">
        <v>138</v>
      </c>
      <c r="V1168" t="s">
        <v>139</v>
      </c>
      <c r="W1168">
        <v>5</v>
      </c>
    </row>
    <row r="1169" spans="1:23" x14ac:dyDescent="0.25">
      <c r="A1169">
        <v>7076</v>
      </c>
      <c r="B1169" t="s">
        <v>3676</v>
      </c>
      <c r="C1169" t="str">
        <f>VLOOKUP(Table1[[#This Row],[Country Code]],Table3[],2)</f>
        <v>India</v>
      </c>
      <c r="D1169">
        <v>1</v>
      </c>
      <c r="E1169" t="s">
        <v>3659</v>
      </c>
      <c r="F1169" t="s">
        <v>3675</v>
      </c>
      <c r="G1169" t="s">
        <v>3672</v>
      </c>
      <c r="H1169" t="s">
        <v>3673</v>
      </c>
      <c r="I1169">
        <v>77.042009100000001</v>
      </c>
      <c r="J1169">
        <v>28.5115059</v>
      </c>
      <c r="K1169" t="s">
        <v>54</v>
      </c>
      <c r="L1169">
        <v>200</v>
      </c>
      <c r="M1169" t="str">
        <f>IF(Table1[[#This Row],[Average Cost for two]]&lt;=200, "0-200", IF(Table1[[#This Row],[Average Cost for two]]&lt;=400, "200-400", IF(Table1[[#This Row],[Average Cost for two]]&lt;=600, "400-600", IF(Table1[[#This Row],[Average Cost for two]]&lt;=800, "600-800", IF(Table1[[#This Row],[Average Cost for two]]&lt;=1000, "800-1000", "&gt;1000")))))</f>
        <v>0-200</v>
      </c>
      <c r="N1169" t="s">
        <v>2115</v>
      </c>
      <c r="O1169" t="s">
        <v>28</v>
      </c>
      <c r="P1169" t="s">
        <v>28</v>
      </c>
      <c r="Q1169" t="s">
        <v>28</v>
      </c>
      <c r="R1169" t="s">
        <v>28</v>
      </c>
      <c r="S1169">
        <v>1</v>
      </c>
      <c r="T1169">
        <v>3</v>
      </c>
      <c r="U1169" t="s">
        <v>138</v>
      </c>
      <c r="V1169" t="s">
        <v>139</v>
      </c>
      <c r="W1169">
        <v>10</v>
      </c>
    </row>
    <row r="1170" spans="1:23" x14ac:dyDescent="0.25">
      <c r="A1170">
        <v>311866</v>
      </c>
      <c r="B1170" t="s">
        <v>3571</v>
      </c>
      <c r="C1170" t="str">
        <f>VLOOKUP(Table1[[#This Row],[Country Code]],Table3[],2)</f>
        <v>India</v>
      </c>
      <c r="D1170">
        <v>1</v>
      </c>
      <c r="E1170" t="s">
        <v>3659</v>
      </c>
      <c r="F1170" t="s">
        <v>3675</v>
      </c>
      <c r="G1170" t="s">
        <v>3672</v>
      </c>
      <c r="H1170" t="s">
        <v>3673</v>
      </c>
      <c r="I1170">
        <v>77.041825299999999</v>
      </c>
      <c r="J1170">
        <v>28.511406699999998</v>
      </c>
      <c r="K1170" t="s">
        <v>392</v>
      </c>
      <c r="L1170">
        <v>100</v>
      </c>
      <c r="M1170" t="str">
        <f>IF(Table1[[#This Row],[Average Cost for two]]&lt;=200, "0-200", IF(Table1[[#This Row],[Average Cost for two]]&lt;=400, "200-400", IF(Table1[[#This Row],[Average Cost for two]]&lt;=600, "400-600", IF(Table1[[#This Row],[Average Cost for two]]&lt;=800, "600-800", IF(Table1[[#This Row],[Average Cost for two]]&lt;=1000, "800-1000", "&gt;1000")))))</f>
        <v>0-200</v>
      </c>
      <c r="N1170" t="s">
        <v>2115</v>
      </c>
      <c r="O1170" t="s">
        <v>28</v>
      </c>
      <c r="P1170" t="s">
        <v>28</v>
      </c>
      <c r="Q1170" t="s">
        <v>28</v>
      </c>
      <c r="R1170" t="s">
        <v>28</v>
      </c>
      <c r="S1170">
        <v>1</v>
      </c>
      <c r="T1170">
        <v>0</v>
      </c>
      <c r="U1170" t="s">
        <v>164</v>
      </c>
      <c r="V1170" t="s">
        <v>165</v>
      </c>
      <c r="W1170">
        <v>2</v>
      </c>
    </row>
    <row r="1171" spans="1:23" x14ac:dyDescent="0.25">
      <c r="A1171">
        <v>300439</v>
      </c>
      <c r="B1171" t="s">
        <v>1058</v>
      </c>
      <c r="C1171" t="str">
        <f>VLOOKUP(Table1[[#This Row],[Country Code]],Table3[],2)</f>
        <v>India</v>
      </c>
      <c r="D1171">
        <v>1</v>
      </c>
      <c r="E1171" t="s">
        <v>3659</v>
      </c>
      <c r="F1171" t="s">
        <v>3677</v>
      </c>
      <c r="G1171" t="s">
        <v>3678</v>
      </c>
      <c r="H1171" t="s">
        <v>3679</v>
      </c>
      <c r="I1171">
        <v>77.087850829999994</v>
      </c>
      <c r="J1171">
        <v>28.44070881</v>
      </c>
      <c r="K1171" t="s">
        <v>3680</v>
      </c>
      <c r="L1171">
        <v>1200</v>
      </c>
      <c r="M1171" t="str">
        <f>IF(Table1[[#This Row],[Average Cost for two]]&lt;=200, "0-200", IF(Table1[[#This Row],[Average Cost for two]]&lt;=400, "200-400", IF(Table1[[#This Row],[Average Cost for two]]&lt;=600, "400-600", IF(Table1[[#This Row],[Average Cost for two]]&lt;=800, "600-800", IF(Table1[[#This Row],[Average Cost for two]]&lt;=1000, "800-1000", "&gt;1000")))))</f>
        <v>&gt;1000</v>
      </c>
      <c r="N1171" t="s">
        <v>2115</v>
      </c>
      <c r="O1171" t="s">
        <v>28</v>
      </c>
      <c r="P1171" t="s">
        <v>27</v>
      </c>
      <c r="Q1171" t="s">
        <v>28</v>
      </c>
      <c r="R1171" t="s">
        <v>28</v>
      </c>
      <c r="S1171">
        <v>3</v>
      </c>
      <c r="T1171">
        <v>3</v>
      </c>
      <c r="U1171" t="s">
        <v>138</v>
      </c>
      <c r="V1171" t="s">
        <v>139</v>
      </c>
      <c r="W1171">
        <v>57</v>
      </c>
    </row>
    <row r="1172" spans="1:23" x14ac:dyDescent="0.25">
      <c r="A1172">
        <v>18458334</v>
      </c>
      <c r="B1172" t="s">
        <v>3681</v>
      </c>
      <c r="C1172" t="str">
        <f>VLOOKUP(Table1[[#This Row],[Country Code]],Table3[],2)</f>
        <v>India</v>
      </c>
      <c r="D1172">
        <v>1</v>
      </c>
      <c r="E1172" t="s">
        <v>3659</v>
      </c>
      <c r="F1172" t="s">
        <v>3682</v>
      </c>
      <c r="G1172" t="s">
        <v>3678</v>
      </c>
      <c r="H1172" t="s">
        <v>3679</v>
      </c>
      <c r="I1172">
        <v>77.0855313</v>
      </c>
      <c r="J1172">
        <v>28.442393299999999</v>
      </c>
      <c r="K1172" t="s">
        <v>3683</v>
      </c>
      <c r="L1172">
        <v>500</v>
      </c>
      <c r="M1172" t="str">
        <f>IF(Table1[[#This Row],[Average Cost for two]]&lt;=200, "0-200", IF(Table1[[#This Row],[Average Cost for two]]&lt;=400, "200-400", IF(Table1[[#This Row],[Average Cost for two]]&lt;=600, "400-600", IF(Table1[[#This Row],[Average Cost for two]]&lt;=800, "600-800", IF(Table1[[#This Row],[Average Cost for two]]&lt;=1000, "800-1000", "&gt;1000")))))</f>
        <v>400-600</v>
      </c>
      <c r="N1172" t="s">
        <v>2115</v>
      </c>
      <c r="O1172" t="s">
        <v>28</v>
      </c>
      <c r="P1172" t="s">
        <v>27</v>
      </c>
      <c r="Q1172" t="s">
        <v>28</v>
      </c>
      <c r="R1172" t="s">
        <v>28</v>
      </c>
      <c r="S1172">
        <v>2</v>
      </c>
      <c r="T1172">
        <v>3.1</v>
      </c>
      <c r="U1172" t="s">
        <v>138</v>
      </c>
      <c r="V1172" t="s">
        <v>139</v>
      </c>
      <c r="W1172">
        <v>4</v>
      </c>
    </row>
    <row r="1173" spans="1:23" x14ac:dyDescent="0.25">
      <c r="A1173">
        <v>18353710</v>
      </c>
      <c r="B1173" t="s">
        <v>3684</v>
      </c>
      <c r="C1173" t="str">
        <f>VLOOKUP(Table1[[#This Row],[Country Code]],Table3[],2)</f>
        <v>India</v>
      </c>
      <c r="D1173">
        <v>1</v>
      </c>
      <c r="E1173" t="s">
        <v>3659</v>
      </c>
      <c r="F1173" t="s">
        <v>3685</v>
      </c>
      <c r="G1173" t="s">
        <v>3678</v>
      </c>
      <c r="H1173" t="s">
        <v>3679</v>
      </c>
      <c r="I1173">
        <v>77.075767099999993</v>
      </c>
      <c r="J1173">
        <v>28.4418793</v>
      </c>
      <c r="K1173" t="s">
        <v>3337</v>
      </c>
      <c r="L1173">
        <v>350</v>
      </c>
      <c r="M1173" t="str">
        <f>IF(Table1[[#This Row],[Average Cost for two]]&lt;=200, "0-200", IF(Table1[[#This Row],[Average Cost for two]]&lt;=400, "200-400", IF(Table1[[#This Row],[Average Cost for two]]&lt;=600, "400-600", IF(Table1[[#This Row],[Average Cost for two]]&lt;=800, "600-800", IF(Table1[[#This Row],[Average Cost for two]]&lt;=1000, "800-1000", "&gt;1000")))))</f>
        <v>200-400</v>
      </c>
      <c r="N1173" t="s">
        <v>2115</v>
      </c>
      <c r="O1173" t="s">
        <v>28</v>
      </c>
      <c r="P1173" t="s">
        <v>28</v>
      </c>
      <c r="Q1173" t="s">
        <v>28</v>
      </c>
      <c r="R1173" t="s">
        <v>28</v>
      </c>
      <c r="S1173">
        <v>1</v>
      </c>
      <c r="T1173">
        <v>2.9</v>
      </c>
      <c r="U1173" t="s">
        <v>138</v>
      </c>
      <c r="V1173" t="s">
        <v>139</v>
      </c>
      <c r="W1173">
        <v>4</v>
      </c>
    </row>
    <row r="1174" spans="1:23" x14ac:dyDescent="0.25">
      <c r="A1174">
        <v>18291229</v>
      </c>
      <c r="B1174" t="s">
        <v>3686</v>
      </c>
      <c r="C1174" t="str">
        <f>VLOOKUP(Table1[[#This Row],[Country Code]],Table3[],2)</f>
        <v>India</v>
      </c>
      <c r="D1174">
        <v>1</v>
      </c>
      <c r="E1174" t="s">
        <v>3659</v>
      </c>
      <c r="F1174" t="s">
        <v>3687</v>
      </c>
      <c r="G1174" t="s">
        <v>3678</v>
      </c>
      <c r="H1174" t="s">
        <v>3679</v>
      </c>
      <c r="I1174">
        <v>77.078768100000005</v>
      </c>
      <c r="J1174">
        <v>28.434727800000001</v>
      </c>
      <c r="K1174" t="s">
        <v>3688</v>
      </c>
      <c r="L1174">
        <v>450</v>
      </c>
      <c r="M1174" t="str">
        <f>IF(Table1[[#This Row],[Average Cost for two]]&lt;=200, "0-200", IF(Table1[[#This Row],[Average Cost for two]]&lt;=400, "200-400", IF(Table1[[#This Row],[Average Cost for two]]&lt;=600, "400-600", IF(Table1[[#This Row],[Average Cost for two]]&lt;=800, "600-800", IF(Table1[[#This Row],[Average Cost for two]]&lt;=1000, "800-1000", "&gt;1000")))))</f>
        <v>400-600</v>
      </c>
      <c r="N1174" t="s">
        <v>2115</v>
      </c>
      <c r="O1174" t="s">
        <v>28</v>
      </c>
      <c r="P1174" t="s">
        <v>28</v>
      </c>
      <c r="Q1174" t="s">
        <v>28</v>
      </c>
      <c r="R1174" t="s">
        <v>28</v>
      </c>
      <c r="S1174">
        <v>1</v>
      </c>
      <c r="T1174">
        <v>0</v>
      </c>
      <c r="U1174" t="s">
        <v>164</v>
      </c>
      <c r="V1174" t="s">
        <v>165</v>
      </c>
      <c r="W1174">
        <v>0</v>
      </c>
    </row>
    <row r="1175" spans="1:23" x14ac:dyDescent="0.25">
      <c r="A1175">
        <v>18398616</v>
      </c>
      <c r="B1175" t="s">
        <v>3689</v>
      </c>
      <c r="C1175" t="str">
        <f>VLOOKUP(Table1[[#This Row],[Country Code]],Table3[],2)</f>
        <v>India</v>
      </c>
      <c r="D1175">
        <v>1</v>
      </c>
      <c r="E1175" t="s">
        <v>3659</v>
      </c>
      <c r="F1175" t="s">
        <v>3690</v>
      </c>
      <c r="G1175" t="s">
        <v>3678</v>
      </c>
      <c r="H1175" t="s">
        <v>3679</v>
      </c>
      <c r="I1175">
        <v>77.089856900000001</v>
      </c>
      <c r="J1175">
        <v>28.430857499999998</v>
      </c>
      <c r="K1175" t="s">
        <v>2964</v>
      </c>
      <c r="L1175">
        <v>300</v>
      </c>
      <c r="M1175" t="str">
        <f>IF(Table1[[#This Row],[Average Cost for two]]&lt;=200, "0-200", IF(Table1[[#This Row],[Average Cost for two]]&lt;=400, "200-400", IF(Table1[[#This Row],[Average Cost for two]]&lt;=600, "400-600", IF(Table1[[#This Row],[Average Cost for two]]&lt;=800, "600-800", IF(Table1[[#This Row],[Average Cost for two]]&lt;=1000, "800-1000", "&gt;1000")))))</f>
        <v>200-400</v>
      </c>
      <c r="N1175" t="s">
        <v>2115</v>
      </c>
      <c r="O1175" t="s">
        <v>28</v>
      </c>
      <c r="P1175" t="s">
        <v>28</v>
      </c>
      <c r="Q1175" t="s">
        <v>28</v>
      </c>
      <c r="R1175" t="s">
        <v>28</v>
      </c>
      <c r="S1175">
        <v>1</v>
      </c>
      <c r="T1175">
        <v>0</v>
      </c>
      <c r="U1175" t="s">
        <v>164</v>
      </c>
      <c r="V1175" t="s">
        <v>165</v>
      </c>
      <c r="W1175">
        <v>0</v>
      </c>
    </row>
    <row r="1176" spans="1:23" x14ac:dyDescent="0.25">
      <c r="A1176">
        <v>18430561</v>
      </c>
      <c r="B1176" t="s">
        <v>3691</v>
      </c>
      <c r="C1176" t="str">
        <f>VLOOKUP(Table1[[#This Row],[Country Code]],Table3[],2)</f>
        <v>India</v>
      </c>
      <c r="D1176">
        <v>1</v>
      </c>
      <c r="E1176" t="s">
        <v>3659</v>
      </c>
      <c r="F1176" t="s">
        <v>3679</v>
      </c>
      <c r="G1176" t="s">
        <v>3678</v>
      </c>
      <c r="H1176" t="s">
        <v>3679</v>
      </c>
      <c r="I1176">
        <v>77.078057599999994</v>
      </c>
      <c r="J1176">
        <v>28.432548000000001</v>
      </c>
      <c r="K1176" t="s">
        <v>2280</v>
      </c>
      <c r="L1176">
        <v>300</v>
      </c>
      <c r="M1176" t="str">
        <f>IF(Table1[[#This Row],[Average Cost for two]]&lt;=200, "0-200", IF(Table1[[#This Row],[Average Cost for two]]&lt;=400, "200-400", IF(Table1[[#This Row],[Average Cost for two]]&lt;=600, "400-600", IF(Table1[[#This Row],[Average Cost for two]]&lt;=800, "600-800", IF(Table1[[#This Row],[Average Cost for two]]&lt;=1000, "800-1000", "&gt;1000")))))</f>
        <v>200-400</v>
      </c>
      <c r="N1176" t="s">
        <v>2115</v>
      </c>
      <c r="O1176" t="s">
        <v>28</v>
      </c>
      <c r="P1176" t="s">
        <v>28</v>
      </c>
      <c r="Q1176" t="s">
        <v>28</v>
      </c>
      <c r="R1176" t="s">
        <v>28</v>
      </c>
      <c r="S1176">
        <v>1</v>
      </c>
      <c r="T1176">
        <v>0</v>
      </c>
      <c r="U1176" t="s">
        <v>164</v>
      </c>
      <c r="V1176" t="s">
        <v>165</v>
      </c>
      <c r="W1176">
        <v>2</v>
      </c>
    </row>
    <row r="1177" spans="1:23" x14ac:dyDescent="0.25">
      <c r="A1177">
        <v>18445248</v>
      </c>
      <c r="B1177" t="s">
        <v>3692</v>
      </c>
      <c r="C1177" t="str">
        <f>VLOOKUP(Table1[[#This Row],[Country Code]],Table3[],2)</f>
        <v>India</v>
      </c>
      <c r="D1177">
        <v>1</v>
      </c>
      <c r="E1177" t="s">
        <v>3659</v>
      </c>
      <c r="F1177" t="s">
        <v>3693</v>
      </c>
      <c r="G1177" t="s">
        <v>3678</v>
      </c>
      <c r="H1177" t="s">
        <v>3679</v>
      </c>
      <c r="I1177">
        <v>77.078405000000004</v>
      </c>
      <c r="J1177">
        <v>28.440598999999999</v>
      </c>
      <c r="K1177" t="s">
        <v>2285</v>
      </c>
      <c r="L1177">
        <v>500</v>
      </c>
      <c r="M1177" t="str">
        <f>IF(Table1[[#This Row],[Average Cost for two]]&lt;=200, "0-200", IF(Table1[[#This Row],[Average Cost for two]]&lt;=400, "200-400", IF(Table1[[#This Row],[Average Cost for two]]&lt;=600, "400-600", IF(Table1[[#This Row],[Average Cost for two]]&lt;=800, "600-800", IF(Table1[[#This Row],[Average Cost for two]]&lt;=1000, "800-1000", "&gt;1000")))))</f>
        <v>400-600</v>
      </c>
      <c r="N1177" t="s">
        <v>2115</v>
      </c>
      <c r="O1177" t="s">
        <v>28</v>
      </c>
      <c r="P1177" t="s">
        <v>28</v>
      </c>
      <c r="Q1177" t="s">
        <v>28</v>
      </c>
      <c r="R1177" t="s">
        <v>28</v>
      </c>
      <c r="S1177">
        <v>2</v>
      </c>
      <c r="T1177">
        <v>0</v>
      </c>
      <c r="U1177" t="s">
        <v>164</v>
      </c>
      <c r="V1177" t="s">
        <v>165</v>
      </c>
      <c r="W1177">
        <v>1</v>
      </c>
    </row>
    <row r="1178" spans="1:23" x14ac:dyDescent="0.25">
      <c r="A1178">
        <v>18313132</v>
      </c>
      <c r="B1178" t="s">
        <v>3563</v>
      </c>
      <c r="C1178" t="str">
        <f>VLOOKUP(Table1[[#This Row],[Country Code]],Table3[],2)</f>
        <v>India</v>
      </c>
      <c r="D1178">
        <v>1</v>
      </c>
      <c r="E1178" t="s">
        <v>3659</v>
      </c>
      <c r="F1178" t="s">
        <v>3694</v>
      </c>
      <c r="G1178" t="s">
        <v>3678</v>
      </c>
      <c r="H1178" t="s">
        <v>3679</v>
      </c>
      <c r="I1178">
        <v>77.0735119</v>
      </c>
      <c r="J1178">
        <v>28.431910200000001</v>
      </c>
      <c r="K1178" t="s">
        <v>142</v>
      </c>
      <c r="L1178">
        <v>600</v>
      </c>
      <c r="M1178" t="str">
        <f>IF(Table1[[#This Row],[Average Cost for two]]&lt;=200, "0-200", IF(Table1[[#This Row],[Average Cost for two]]&lt;=400, "200-400", IF(Table1[[#This Row],[Average Cost for two]]&lt;=600, "400-600", IF(Table1[[#This Row],[Average Cost for two]]&lt;=800, "600-800", IF(Table1[[#This Row],[Average Cost for two]]&lt;=1000, "800-1000", "&gt;1000")))))</f>
        <v>400-600</v>
      </c>
      <c r="N1178" t="s">
        <v>2115</v>
      </c>
      <c r="O1178" t="s">
        <v>28</v>
      </c>
      <c r="P1178" t="s">
        <v>28</v>
      </c>
      <c r="Q1178" t="s">
        <v>28</v>
      </c>
      <c r="R1178" t="s">
        <v>28</v>
      </c>
      <c r="S1178">
        <v>2</v>
      </c>
      <c r="T1178">
        <v>0</v>
      </c>
      <c r="U1178" t="s">
        <v>164</v>
      </c>
      <c r="V1178" t="s">
        <v>165</v>
      </c>
      <c r="W1178">
        <v>2</v>
      </c>
    </row>
    <row r="1179" spans="1:23" x14ac:dyDescent="0.25">
      <c r="A1179">
        <v>18433874</v>
      </c>
      <c r="B1179" t="s">
        <v>3695</v>
      </c>
      <c r="C1179" t="str">
        <f>VLOOKUP(Table1[[#This Row],[Country Code]],Table3[],2)</f>
        <v>India</v>
      </c>
      <c r="D1179">
        <v>1</v>
      </c>
      <c r="E1179" t="s">
        <v>3659</v>
      </c>
      <c r="F1179" t="s">
        <v>3696</v>
      </c>
      <c r="G1179" t="s">
        <v>3678</v>
      </c>
      <c r="H1179" t="s">
        <v>3679</v>
      </c>
      <c r="I1179">
        <v>77.073894699999997</v>
      </c>
      <c r="J1179">
        <v>28.436274000000001</v>
      </c>
      <c r="K1179" t="s">
        <v>3697</v>
      </c>
      <c r="L1179">
        <v>500</v>
      </c>
      <c r="M1179" t="str">
        <f>IF(Table1[[#This Row],[Average Cost for two]]&lt;=200, "0-200", IF(Table1[[#This Row],[Average Cost for two]]&lt;=400, "200-400", IF(Table1[[#This Row],[Average Cost for two]]&lt;=600, "400-600", IF(Table1[[#This Row],[Average Cost for two]]&lt;=800, "600-800", IF(Table1[[#This Row],[Average Cost for two]]&lt;=1000, "800-1000", "&gt;1000")))))</f>
        <v>400-600</v>
      </c>
      <c r="N1179" t="s">
        <v>2115</v>
      </c>
      <c r="O1179" t="s">
        <v>28</v>
      </c>
      <c r="P1179" t="s">
        <v>27</v>
      </c>
      <c r="Q1179" t="s">
        <v>28</v>
      </c>
      <c r="R1179" t="s">
        <v>28</v>
      </c>
      <c r="S1179">
        <v>2</v>
      </c>
      <c r="T1179">
        <v>0</v>
      </c>
      <c r="U1179" t="s">
        <v>164</v>
      </c>
      <c r="V1179" t="s">
        <v>165</v>
      </c>
      <c r="W1179">
        <v>1</v>
      </c>
    </row>
    <row r="1180" spans="1:23" x14ac:dyDescent="0.25">
      <c r="A1180">
        <v>18291231</v>
      </c>
      <c r="B1180" t="s">
        <v>3698</v>
      </c>
      <c r="C1180" t="str">
        <f>VLOOKUP(Table1[[#This Row],[Country Code]],Table3[],2)</f>
        <v>India</v>
      </c>
      <c r="D1180">
        <v>1</v>
      </c>
      <c r="E1180" t="s">
        <v>3659</v>
      </c>
      <c r="F1180" t="s">
        <v>3687</v>
      </c>
      <c r="G1180" t="s">
        <v>3678</v>
      </c>
      <c r="H1180" t="s">
        <v>3679</v>
      </c>
      <c r="I1180">
        <v>77.078744799999996</v>
      </c>
      <c r="J1180">
        <v>28.4346864</v>
      </c>
      <c r="K1180" t="s">
        <v>3247</v>
      </c>
      <c r="L1180">
        <v>100</v>
      </c>
      <c r="M1180" t="str">
        <f>IF(Table1[[#This Row],[Average Cost for two]]&lt;=200, "0-200", IF(Table1[[#This Row],[Average Cost for two]]&lt;=400, "200-400", IF(Table1[[#This Row],[Average Cost for two]]&lt;=600, "400-600", IF(Table1[[#This Row],[Average Cost for two]]&lt;=800, "600-800", IF(Table1[[#This Row],[Average Cost for two]]&lt;=1000, "800-1000", "&gt;1000")))))</f>
        <v>0-200</v>
      </c>
      <c r="N1180" t="s">
        <v>2115</v>
      </c>
      <c r="O1180" t="s">
        <v>28</v>
      </c>
      <c r="P1180" t="s">
        <v>28</v>
      </c>
      <c r="Q1180" t="s">
        <v>28</v>
      </c>
      <c r="R1180" t="s">
        <v>28</v>
      </c>
      <c r="S1180">
        <v>1</v>
      </c>
      <c r="T1180">
        <v>0</v>
      </c>
      <c r="U1180" t="s">
        <v>164</v>
      </c>
      <c r="V1180" t="s">
        <v>165</v>
      </c>
      <c r="W1180">
        <v>0</v>
      </c>
    </row>
    <row r="1181" spans="1:23" x14ac:dyDescent="0.25">
      <c r="A1181">
        <v>18477541</v>
      </c>
      <c r="B1181" t="s">
        <v>3699</v>
      </c>
      <c r="C1181" t="str">
        <f>VLOOKUP(Table1[[#This Row],[Country Code]],Table3[],2)</f>
        <v>India</v>
      </c>
      <c r="D1181">
        <v>1</v>
      </c>
      <c r="E1181" t="s">
        <v>3659</v>
      </c>
      <c r="F1181" t="s">
        <v>3679</v>
      </c>
      <c r="G1181" t="s">
        <v>3678</v>
      </c>
      <c r="H1181" t="s">
        <v>3679</v>
      </c>
      <c r="I1181">
        <v>0</v>
      </c>
      <c r="J1181">
        <v>0</v>
      </c>
      <c r="K1181" t="s">
        <v>3111</v>
      </c>
      <c r="L1181">
        <v>500</v>
      </c>
      <c r="M1181" t="str">
        <f>IF(Table1[[#This Row],[Average Cost for two]]&lt;=200, "0-200", IF(Table1[[#This Row],[Average Cost for two]]&lt;=400, "200-400", IF(Table1[[#This Row],[Average Cost for two]]&lt;=600, "400-600", IF(Table1[[#This Row],[Average Cost for two]]&lt;=800, "600-800", IF(Table1[[#This Row],[Average Cost for two]]&lt;=1000, "800-1000", "&gt;1000")))))</f>
        <v>400-600</v>
      </c>
      <c r="N1181" t="s">
        <v>2115</v>
      </c>
      <c r="O1181" t="s">
        <v>28</v>
      </c>
      <c r="P1181" t="s">
        <v>28</v>
      </c>
      <c r="Q1181" t="s">
        <v>28</v>
      </c>
      <c r="R1181" t="s">
        <v>28</v>
      </c>
      <c r="S1181">
        <v>2</v>
      </c>
      <c r="T1181">
        <v>0</v>
      </c>
      <c r="U1181" t="s">
        <v>164</v>
      </c>
      <c r="V1181" t="s">
        <v>165</v>
      </c>
      <c r="W1181">
        <v>1</v>
      </c>
    </row>
    <row r="1182" spans="1:23" x14ac:dyDescent="0.25">
      <c r="A1182">
        <v>18352271</v>
      </c>
      <c r="B1182" t="s">
        <v>3700</v>
      </c>
      <c r="C1182" t="str">
        <f>VLOOKUP(Table1[[#This Row],[Country Code]],Table3[],2)</f>
        <v>India</v>
      </c>
      <c r="D1182">
        <v>1</v>
      </c>
      <c r="E1182" t="s">
        <v>3659</v>
      </c>
      <c r="F1182" t="s">
        <v>3701</v>
      </c>
      <c r="G1182" t="s">
        <v>3678</v>
      </c>
      <c r="H1182" t="s">
        <v>3679</v>
      </c>
      <c r="I1182">
        <v>77.081491999999997</v>
      </c>
      <c r="J1182">
        <v>28.4406523</v>
      </c>
      <c r="K1182" t="s">
        <v>2120</v>
      </c>
      <c r="L1182">
        <v>200</v>
      </c>
      <c r="M1182" t="str">
        <f>IF(Table1[[#This Row],[Average Cost for two]]&lt;=200, "0-200", IF(Table1[[#This Row],[Average Cost for two]]&lt;=400, "200-400", IF(Table1[[#This Row],[Average Cost for two]]&lt;=600, "400-600", IF(Table1[[#This Row],[Average Cost for two]]&lt;=800, "600-800", IF(Table1[[#This Row],[Average Cost for two]]&lt;=1000, "800-1000", "&gt;1000")))))</f>
        <v>0-200</v>
      </c>
      <c r="N1182" t="s">
        <v>2115</v>
      </c>
      <c r="O1182" t="s">
        <v>28</v>
      </c>
      <c r="P1182" t="s">
        <v>28</v>
      </c>
      <c r="Q1182" t="s">
        <v>28</v>
      </c>
      <c r="R1182" t="s">
        <v>28</v>
      </c>
      <c r="S1182">
        <v>1</v>
      </c>
      <c r="T1182">
        <v>0</v>
      </c>
      <c r="U1182" t="s">
        <v>164</v>
      </c>
      <c r="V1182" t="s">
        <v>165</v>
      </c>
      <c r="W1182">
        <v>0</v>
      </c>
    </row>
    <row r="1183" spans="1:23" x14ac:dyDescent="0.25">
      <c r="A1183">
        <v>18291233</v>
      </c>
      <c r="B1183" t="s">
        <v>3702</v>
      </c>
      <c r="C1183" t="str">
        <f>VLOOKUP(Table1[[#This Row],[Country Code]],Table3[],2)</f>
        <v>India</v>
      </c>
      <c r="D1183">
        <v>1</v>
      </c>
      <c r="E1183" t="s">
        <v>3659</v>
      </c>
      <c r="F1183" t="s">
        <v>3687</v>
      </c>
      <c r="G1183" t="s">
        <v>3678</v>
      </c>
      <c r="H1183" t="s">
        <v>3679</v>
      </c>
      <c r="I1183">
        <v>77.076272299999999</v>
      </c>
      <c r="J1183">
        <v>28.435321699999999</v>
      </c>
      <c r="K1183" t="s">
        <v>2280</v>
      </c>
      <c r="L1183">
        <v>350</v>
      </c>
      <c r="M1183" t="str">
        <f>IF(Table1[[#This Row],[Average Cost for two]]&lt;=200, "0-200", IF(Table1[[#This Row],[Average Cost for two]]&lt;=400, "200-400", IF(Table1[[#This Row],[Average Cost for two]]&lt;=600, "400-600", IF(Table1[[#This Row],[Average Cost for two]]&lt;=800, "600-800", IF(Table1[[#This Row],[Average Cost for two]]&lt;=1000, "800-1000", "&gt;1000")))))</f>
        <v>200-400</v>
      </c>
      <c r="N1183" t="s">
        <v>2115</v>
      </c>
      <c r="O1183" t="s">
        <v>28</v>
      </c>
      <c r="P1183" t="s">
        <v>28</v>
      </c>
      <c r="Q1183" t="s">
        <v>28</v>
      </c>
      <c r="R1183" t="s">
        <v>28</v>
      </c>
      <c r="S1183">
        <v>1</v>
      </c>
      <c r="T1183">
        <v>0</v>
      </c>
      <c r="U1183" t="s">
        <v>164</v>
      </c>
      <c r="V1183" t="s">
        <v>165</v>
      </c>
      <c r="W1183">
        <v>0</v>
      </c>
    </row>
    <row r="1184" spans="1:23" x14ac:dyDescent="0.25">
      <c r="A1184">
        <v>18441809</v>
      </c>
      <c r="B1184" t="s">
        <v>3703</v>
      </c>
      <c r="C1184" t="str">
        <f>VLOOKUP(Table1[[#This Row],[Country Code]],Table3[],2)</f>
        <v>India</v>
      </c>
      <c r="D1184">
        <v>1</v>
      </c>
      <c r="E1184" t="s">
        <v>3659</v>
      </c>
      <c r="F1184" t="s">
        <v>3704</v>
      </c>
      <c r="G1184" t="s">
        <v>3678</v>
      </c>
      <c r="H1184" t="s">
        <v>3679</v>
      </c>
      <c r="I1184">
        <v>77.072819300000006</v>
      </c>
      <c r="J1184">
        <v>28.437092199999999</v>
      </c>
      <c r="K1184" t="s">
        <v>3705</v>
      </c>
      <c r="L1184">
        <v>300</v>
      </c>
      <c r="M1184" t="str">
        <f>IF(Table1[[#This Row],[Average Cost for two]]&lt;=200, "0-200", IF(Table1[[#This Row],[Average Cost for two]]&lt;=400, "200-400", IF(Table1[[#This Row],[Average Cost for two]]&lt;=600, "400-600", IF(Table1[[#This Row],[Average Cost for two]]&lt;=800, "600-800", IF(Table1[[#This Row],[Average Cost for two]]&lt;=1000, "800-1000", "&gt;1000")))))</f>
        <v>200-400</v>
      </c>
      <c r="N1184" t="s">
        <v>2115</v>
      </c>
      <c r="O1184" t="s">
        <v>28</v>
      </c>
      <c r="P1184" t="s">
        <v>28</v>
      </c>
      <c r="Q1184" t="s">
        <v>28</v>
      </c>
      <c r="R1184" t="s">
        <v>28</v>
      </c>
      <c r="S1184">
        <v>1</v>
      </c>
      <c r="T1184">
        <v>0</v>
      </c>
      <c r="U1184" t="s">
        <v>164</v>
      </c>
      <c r="V1184" t="s">
        <v>165</v>
      </c>
      <c r="W1184">
        <v>1</v>
      </c>
    </row>
    <row r="1185" spans="1:23" x14ac:dyDescent="0.25">
      <c r="A1185">
        <v>18349508</v>
      </c>
      <c r="B1185" t="s">
        <v>3706</v>
      </c>
      <c r="C1185" t="str">
        <f>VLOOKUP(Table1[[#This Row],[Country Code]],Table3[],2)</f>
        <v>India</v>
      </c>
      <c r="D1185">
        <v>1</v>
      </c>
      <c r="E1185" t="s">
        <v>3659</v>
      </c>
      <c r="F1185" t="s">
        <v>3707</v>
      </c>
      <c r="G1185" t="s">
        <v>3678</v>
      </c>
      <c r="H1185" t="s">
        <v>3679</v>
      </c>
      <c r="I1185">
        <v>77.072860500000004</v>
      </c>
      <c r="J1185">
        <v>28.437116100000001</v>
      </c>
      <c r="K1185" t="s">
        <v>2280</v>
      </c>
      <c r="L1185">
        <v>250</v>
      </c>
      <c r="M1185" t="str">
        <f>IF(Table1[[#This Row],[Average Cost for two]]&lt;=200, "0-200", IF(Table1[[#This Row],[Average Cost for two]]&lt;=400, "200-400", IF(Table1[[#This Row],[Average Cost for two]]&lt;=600, "400-600", IF(Table1[[#This Row],[Average Cost for two]]&lt;=800, "600-800", IF(Table1[[#This Row],[Average Cost for two]]&lt;=1000, "800-1000", "&gt;1000")))))</f>
        <v>200-400</v>
      </c>
      <c r="N1185" t="s">
        <v>2115</v>
      </c>
      <c r="O1185" t="s">
        <v>28</v>
      </c>
      <c r="P1185" t="s">
        <v>28</v>
      </c>
      <c r="Q1185" t="s">
        <v>28</v>
      </c>
      <c r="R1185" t="s">
        <v>28</v>
      </c>
      <c r="S1185">
        <v>1</v>
      </c>
      <c r="T1185">
        <v>0</v>
      </c>
      <c r="U1185" t="s">
        <v>164</v>
      </c>
      <c r="V1185" t="s">
        <v>165</v>
      </c>
      <c r="W1185">
        <v>0</v>
      </c>
    </row>
    <row r="1186" spans="1:23" x14ac:dyDescent="0.25">
      <c r="A1186">
        <v>18217127</v>
      </c>
      <c r="B1186" t="s">
        <v>3708</v>
      </c>
      <c r="C1186" t="str">
        <f>VLOOKUP(Table1[[#This Row],[Country Code]],Table3[],2)</f>
        <v>India</v>
      </c>
      <c r="D1186">
        <v>1</v>
      </c>
      <c r="E1186" t="s">
        <v>3659</v>
      </c>
      <c r="F1186" t="s">
        <v>3709</v>
      </c>
      <c r="G1186" t="s">
        <v>3678</v>
      </c>
      <c r="H1186" t="s">
        <v>3679</v>
      </c>
      <c r="I1186">
        <v>77.075494800000001</v>
      </c>
      <c r="J1186">
        <v>28.439451900000002</v>
      </c>
      <c r="K1186" t="s">
        <v>2280</v>
      </c>
      <c r="L1186">
        <v>500</v>
      </c>
      <c r="M1186" t="str">
        <f>IF(Table1[[#This Row],[Average Cost for two]]&lt;=200, "0-200", IF(Table1[[#This Row],[Average Cost for two]]&lt;=400, "200-400", IF(Table1[[#This Row],[Average Cost for two]]&lt;=600, "400-600", IF(Table1[[#This Row],[Average Cost for two]]&lt;=800, "600-800", IF(Table1[[#This Row],[Average Cost for two]]&lt;=1000, "800-1000", "&gt;1000")))))</f>
        <v>400-600</v>
      </c>
      <c r="N1186" t="s">
        <v>2115</v>
      </c>
      <c r="O1186" t="s">
        <v>28</v>
      </c>
      <c r="P1186" t="s">
        <v>28</v>
      </c>
      <c r="Q1186" t="s">
        <v>28</v>
      </c>
      <c r="R1186" t="s">
        <v>28</v>
      </c>
      <c r="S1186">
        <v>2</v>
      </c>
      <c r="T1186">
        <v>0</v>
      </c>
      <c r="U1186" t="s">
        <v>164</v>
      </c>
      <c r="V1186" t="s">
        <v>165</v>
      </c>
      <c r="W1186">
        <v>1</v>
      </c>
    </row>
    <row r="1187" spans="1:23" x14ac:dyDescent="0.25">
      <c r="A1187">
        <v>18471335</v>
      </c>
      <c r="B1187" t="s">
        <v>3710</v>
      </c>
      <c r="C1187" t="str">
        <f>VLOOKUP(Table1[[#This Row],[Country Code]],Table3[],2)</f>
        <v>India</v>
      </c>
      <c r="D1187">
        <v>1</v>
      </c>
      <c r="E1187" t="s">
        <v>3659</v>
      </c>
      <c r="F1187" t="s">
        <v>3711</v>
      </c>
      <c r="G1187" t="s">
        <v>3678</v>
      </c>
      <c r="H1187" t="s">
        <v>3679</v>
      </c>
      <c r="I1187">
        <v>77.083756500000007</v>
      </c>
      <c r="J1187">
        <v>28.430634000000001</v>
      </c>
      <c r="K1187" t="s">
        <v>2120</v>
      </c>
      <c r="L1187">
        <v>200</v>
      </c>
      <c r="M1187" t="str">
        <f>IF(Table1[[#This Row],[Average Cost for two]]&lt;=200, "0-200", IF(Table1[[#This Row],[Average Cost for two]]&lt;=400, "200-400", IF(Table1[[#This Row],[Average Cost for two]]&lt;=600, "400-600", IF(Table1[[#This Row],[Average Cost for two]]&lt;=800, "600-800", IF(Table1[[#This Row],[Average Cost for two]]&lt;=1000, "800-1000", "&gt;1000")))))</f>
        <v>0-200</v>
      </c>
      <c r="N1187" t="s">
        <v>2115</v>
      </c>
      <c r="O1187" t="s">
        <v>28</v>
      </c>
      <c r="P1187" t="s">
        <v>28</v>
      </c>
      <c r="Q1187" t="s">
        <v>28</v>
      </c>
      <c r="R1187" t="s">
        <v>28</v>
      </c>
      <c r="S1187">
        <v>1</v>
      </c>
      <c r="T1187">
        <v>0</v>
      </c>
      <c r="U1187" t="s">
        <v>164</v>
      </c>
      <c r="V1187" t="s">
        <v>165</v>
      </c>
      <c r="W1187">
        <v>0</v>
      </c>
    </row>
    <row r="1188" spans="1:23" x14ac:dyDescent="0.25">
      <c r="A1188">
        <v>18458335</v>
      </c>
      <c r="B1188" t="s">
        <v>3712</v>
      </c>
      <c r="C1188" t="str">
        <f>VLOOKUP(Table1[[#This Row],[Country Code]],Table3[],2)</f>
        <v>India</v>
      </c>
      <c r="D1188">
        <v>1</v>
      </c>
      <c r="E1188" t="s">
        <v>3659</v>
      </c>
      <c r="F1188" t="s">
        <v>3713</v>
      </c>
      <c r="G1188" t="s">
        <v>3678</v>
      </c>
      <c r="H1188" t="s">
        <v>3679</v>
      </c>
      <c r="I1188">
        <v>0</v>
      </c>
      <c r="J1188">
        <v>0</v>
      </c>
      <c r="K1188" t="s">
        <v>3714</v>
      </c>
      <c r="L1188">
        <v>800</v>
      </c>
      <c r="M1188" t="str">
        <f>IF(Table1[[#This Row],[Average Cost for two]]&lt;=200, "0-200", IF(Table1[[#This Row],[Average Cost for two]]&lt;=400, "200-400", IF(Table1[[#This Row],[Average Cost for two]]&lt;=600, "400-600", IF(Table1[[#This Row],[Average Cost for two]]&lt;=800, "600-800", IF(Table1[[#This Row],[Average Cost for two]]&lt;=1000, "800-1000", "&gt;1000")))))</f>
        <v>600-800</v>
      </c>
      <c r="N1188" t="s">
        <v>2115</v>
      </c>
      <c r="O1188" t="s">
        <v>28</v>
      </c>
      <c r="P1188" t="s">
        <v>28</v>
      </c>
      <c r="Q1188" t="s">
        <v>28</v>
      </c>
      <c r="R1188" t="s">
        <v>28</v>
      </c>
      <c r="S1188">
        <v>2</v>
      </c>
      <c r="T1188">
        <v>0</v>
      </c>
      <c r="U1188" t="s">
        <v>164</v>
      </c>
      <c r="V1188" t="s">
        <v>165</v>
      </c>
      <c r="W1188">
        <v>0</v>
      </c>
    </row>
    <row r="1189" spans="1:23" x14ac:dyDescent="0.25">
      <c r="A1189">
        <v>18429842</v>
      </c>
      <c r="B1189" t="s">
        <v>3715</v>
      </c>
      <c r="C1189" t="str">
        <f>VLOOKUP(Table1[[#This Row],[Country Code]],Table3[],2)</f>
        <v>India</v>
      </c>
      <c r="D1189">
        <v>1</v>
      </c>
      <c r="E1189" t="s">
        <v>3659</v>
      </c>
      <c r="F1189" t="s">
        <v>3716</v>
      </c>
      <c r="G1189" t="s">
        <v>3678</v>
      </c>
      <c r="H1189" t="s">
        <v>3679</v>
      </c>
      <c r="I1189">
        <v>77.075661199999999</v>
      </c>
      <c r="J1189">
        <v>28.441949300000001</v>
      </c>
      <c r="K1189" t="s">
        <v>392</v>
      </c>
      <c r="L1189">
        <v>350</v>
      </c>
      <c r="M1189" t="str">
        <f>IF(Table1[[#This Row],[Average Cost for two]]&lt;=200, "0-200", IF(Table1[[#This Row],[Average Cost for two]]&lt;=400, "200-400", IF(Table1[[#This Row],[Average Cost for two]]&lt;=600, "400-600", IF(Table1[[#This Row],[Average Cost for two]]&lt;=800, "600-800", IF(Table1[[#This Row],[Average Cost for two]]&lt;=1000, "800-1000", "&gt;1000")))))</f>
        <v>200-400</v>
      </c>
      <c r="N1189" t="s">
        <v>2115</v>
      </c>
      <c r="O1189" t="s">
        <v>28</v>
      </c>
      <c r="P1189" t="s">
        <v>28</v>
      </c>
      <c r="Q1189" t="s">
        <v>28</v>
      </c>
      <c r="R1189" t="s">
        <v>28</v>
      </c>
      <c r="S1189">
        <v>1</v>
      </c>
      <c r="T1189">
        <v>0</v>
      </c>
      <c r="U1189" t="s">
        <v>164</v>
      </c>
      <c r="V1189" t="s">
        <v>165</v>
      </c>
      <c r="W1189">
        <v>3</v>
      </c>
    </row>
    <row r="1190" spans="1:23" x14ac:dyDescent="0.25">
      <c r="A1190">
        <v>5904</v>
      </c>
      <c r="B1190" t="s">
        <v>3717</v>
      </c>
      <c r="C1190" t="str">
        <f>VLOOKUP(Table1[[#This Row],[Country Code]],Table3[],2)</f>
        <v>India</v>
      </c>
      <c r="D1190">
        <v>1</v>
      </c>
      <c r="E1190" t="s">
        <v>3659</v>
      </c>
      <c r="F1190" t="s">
        <v>3718</v>
      </c>
      <c r="G1190" t="s">
        <v>3719</v>
      </c>
      <c r="H1190" t="s">
        <v>3720</v>
      </c>
      <c r="I1190">
        <v>77.0347151</v>
      </c>
      <c r="J1190">
        <v>28.458087899999999</v>
      </c>
      <c r="K1190" t="s">
        <v>35</v>
      </c>
      <c r="L1190">
        <v>1500</v>
      </c>
      <c r="M1190" t="str">
        <f>IF(Table1[[#This Row],[Average Cost for two]]&lt;=200, "0-200", IF(Table1[[#This Row],[Average Cost for two]]&lt;=400, "200-400", IF(Table1[[#This Row],[Average Cost for two]]&lt;=600, "400-600", IF(Table1[[#This Row],[Average Cost for two]]&lt;=800, "600-800", IF(Table1[[#This Row],[Average Cost for two]]&lt;=1000, "800-1000", "&gt;1000")))))</f>
        <v>&gt;1000</v>
      </c>
      <c r="N1190" t="s">
        <v>2115</v>
      </c>
      <c r="O1190" t="s">
        <v>27</v>
      </c>
      <c r="P1190" t="s">
        <v>28</v>
      </c>
      <c r="Q1190" t="s">
        <v>28</v>
      </c>
      <c r="R1190" t="s">
        <v>28</v>
      </c>
      <c r="S1190">
        <v>3</v>
      </c>
      <c r="T1190">
        <v>2.8</v>
      </c>
      <c r="U1190" t="s">
        <v>138</v>
      </c>
      <c r="V1190" t="s">
        <v>139</v>
      </c>
      <c r="W1190">
        <v>13</v>
      </c>
    </row>
    <row r="1191" spans="1:23" x14ac:dyDescent="0.25">
      <c r="A1191">
        <v>5876</v>
      </c>
      <c r="B1191" t="s">
        <v>3721</v>
      </c>
      <c r="C1191" t="str">
        <f>VLOOKUP(Table1[[#This Row],[Country Code]],Table3[],2)</f>
        <v>India</v>
      </c>
      <c r="D1191">
        <v>1</v>
      </c>
      <c r="E1191" t="s">
        <v>3659</v>
      </c>
      <c r="F1191" t="s">
        <v>3722</v>
      </c>
      <c r="G1191" t="s">
        <v>3719</v>
      </c>
      <c r="H1191" t="s">
        <v>3720</v>
      </c>
      <c r="I1191">
        <v>77.034962699999994</v>
      </c>
      <c r="J1191">
        <v>28.4582412</v>
      </c>
      <c r="K1191" t="s">
        <v>2150</v>
      </c>
      <c r="L1191">
        <v>2500</v>
      </c>
      <c r="M1191" t="str">
        <f>IF(Table1[[#This Row],[Average Cost for two]]&lt;=200, "0-200", IF(Table1[[#This Row],[Average Cost for two]]&lt;=400, "200-400", IF(Table1[[#This Row],[Average Cost for two]]&lt;=600, "400-600", IF(Table1[[#This Row],[Average Cost for two]]&lt;=800, "600-800", IF(Table1[[#This Row],[Average Cost for two]]&lt;=1000, "800-1000", "&gt;1000")))))</f>
        <v>&gt;1000</v>
      </c>
      <c r="N1191" t="s">
        <v>2115</v>
      </c>
      <c r="O1191" t="s">
        <v>27</v>
      </c>
      <c r="P1191" t="s">
        <v>28</v>
      </c>
      <c r="Q1191" t="s">
        <v>28</v>
      </c>
      <c r="R1191" t="s">
        <v>28</v>
      </c>
      <c r="S1191">
        <v>4</v>
      </c>
      <c r="T1191">
        <v>2.9</v>
      </c>
      <c r="U1191" t="s">
        <v>138</v>
      </c>
      <c r="V1191" t="s">
        <v>139</v>
      </c>
      <c r="W1191">
        <v>15</v>
      </c>
    </row>
    <row r="1192" spans="1:23" x14ac:dyDescent="0.25">
      <c r="A1192">
        <v>872</v>
      </c>
      <c r="B1192" t="s">
        <v>3723</v>
      </c>
      <c r="C1192" t="str">
        <f>VLOOKUP(Table1[[#This Row],[Country Code]],Table3[],2)</f>
        <v>India</v>
      </c>
      <c r="D1192">
        <v>1</v>
      </c>
      <c r="E1192" t="s">
        <v>3659</v>
      </c>
      <c r="F1192" t="s">
        <v>3724</v>
      </c>
      <c r="G1192" t="s">
        <v>3725</v>
      </c>
      <c r="H1192" t="s">
        <v>3726</v>
      </c>
      <c r="I1192">
        <v>77.0857204</v>
      </c>
      <c r="J1192">
        <v>28.480759200000001</v>
      </c>
      <c r="K1192" t="s">
        <v>3134</v>
      </c>
      <c r="L1192">
        <v>500</v>
      </c>
      <c r="M1192" t="str">
        <f>IF(Table1[[#This Row],[Average Cost for two]]&lt;=200, "0-200", IF(Table1[[#This Row],[Average Cost for two]]&lt;=400, "200-400", IF(Table1[[#This Row],[Average Cost for two]]&lt;=600, "400-600", IF(Table1[[#This Row],[Average Cost for two]]&lt;=800, "600-800", IF(Table1[[#This Row],[Average Cost for two]]&lt;=1000, "800-1000", "&gt;1000")))))</f>
        <v>400-600</v>
      </c>
      <c r="N1192" t="s">
        <v>2115</v>
      </c>
      <c r="O1192" t="s">
        <v>28</v>
      </c>
      <c r="P1192" t="s">
        <v>27</v>
      </c>
      <c r="Q1192" t="s">
        <v>28</v>
      </c>
      <c r="R1192" t="s">
        <v>28</v>
      </c>
      <c r="S1192">
        <v>2</v>
      </c>
      <c r="T1192">
        <v>3.9</v>
      </c>
      <c r="U1192" t="s">
        <v>101</v>
      </c>
      <c r="V1192" t="s">
        <v>102</v>
      </c>
      <c r="W1192">
        <v>415</v>
      </c>
    </row>
    <row r="1193" spans="1:23" x14ac:dyDescent="0.25">
      <c r="A1193">
        <v>18365849</v>
      </c>
      <c r="B1193" t="s">
        <v>3727</v>
      </c>
      <c r="C1193" t="str">
        <f>VLOOKUP(Table1[[#This Row],[Country Code]],Table3[],2)</f>
        <v>India</v>
      </c>
      <c r="D1193">
        <v>1</v>
      </c>
      <c r="E1193" t="s">
        <v>3659</v>
      </c>
      <c r="F1193" t="s">
        <v>3728</v>
      </c>
      <c r="G1193" t="s">
        <v>3729</v>
      </c>
      <c r="H1193" t="s">
        <v>3730</v>
      </c>
      <c r="I1193">
        <v>77.100662299999996</v>
      </c>
      <c r="J1193">
        <v>28.443406899999999</v>
      </c>
      <c r="K1193" t="s">
        <v>3348</v>
      </c>
      <c r="L1193">
        <v>600</v>
      </c>
      <c r="M1193" t="str">
        <f>IF(Table1[[#This Row],[Average Cost for two]]&lt;=200, "0-200", IF(Table1[[#This Row],[Average Cost for two]]&lt;=400, "200-400", IF(Table1[[#This Row],[Average Cost for two]]&lt;=600, "400-600", IF(Table1[[#This Row],[Average Cost for two]]&lt;=800, "600-800", IF(Table1[[#This Row],[Average Cost for two]]&lt;=1000, "800-1000", "&gt;1000")))))</f>
        <v>400-600</v>
      </c>
      <c r="N1193" t="s">
        <v>2115</v>
      </c>
      <c r="O1193" t="s">
        <v>28</v>
      </c>
      <c r="P1193" t="s">
        <v>27</v>
      </c>
      <c r="Q1193" t="s">
        <v>28</v>
      </c>
      <c r="R1193" t="s">
        <v>28</v>
      </c>
      <c r="S1193">
        <v>2</v>
      </c>
      <c r="T1193">
        <v>3.4</v>
      </c>
      <c r="U1193" t="s">
        <v>138</v>
      </c>
      <c r="V1193" t="s">
        <v>139</v>
      </c>
      <c r="W1193">
        <v>36</v>
      </c>
    </row>
    <row r="1194" spans="1:23" x14ac:dyDescent="0.25">
      <c r="A1194">
        <v>227</v>
      </c>
      <c r="B1194" t="s">
        <v>2400</v>
      </c>
      <c r="C1194" t="str">
        <f>VLOOKUP(Table1[[#This Row],[Country Code]],Table3[],2)</f>
        <v>India</v>
      </c>
      <c r="D1194">
        <v>1</v>
      </c>
      <c r="E1194" t="s">
        <v>3659</v>
      </c>
      <c r="F1194" t="s">
        <v>3731</v>
      </c>
      <c r="G1194" t="s">
        <v>3729</v>
      </c>
      <c r="H1194" t="s">
        <v>3730</v>
      </c>
      <c r="I1194">
        <v>77.101006600000005</v>
      </c>
      <c r="J1194">
        <v>28.442867100000001</v>
      </c>
      <c r="K1194" t="s">
        <v>3384</v>
      </c>
      <c r="L1194">
        <v>700</v>
      </c>
      <c r="M1194" t="str">
        <f>IF(Table1[[#This Row],[Average Cost for two]]&lt;=200, "0-200", IF(Table1[[#This Row],[Average Cost for two]]&lt;=400, "200-400", IF(Table1[[#This Row],[Average Cost for two]]&lt;=600, "400-600", IF(Table1[[#This Row],[Average Cost for two]]&lt;=800, "600-800", IF(Table1[[#This Row],[Average Cost for two]]&lt;=1000, "800-1000", "&gt;1000")))))</f>
        <v>600-800</v>
      </c>
      <c r="N1194" t="s">
        <v>2115</v>
      </c>
      <c r="O1194" t="s">
        <v>28</v>
      </c>
      <c r="P1194" t="s">
        <v>28</v>
      </c>
      <c r="Q1194" t="s">
        <v>28</v>
      </c>
      <c r="R1194" t="s">
        <v>28</v>
      </c>
      <c r="S1194">
        <v>2</v>
      </c>
      <c r="T1194">
        <v>3.4</v>
      </c>
      <c r="U1194" t="s">
        <v>138</v>
      </c>
      <c r="V1194" t="s">
        <v>139</v>
      </c>
      <c r="W1194">
        <v>104</v>
      </c>
    </row>
    <row r="1195" spans="1:23" x14ac:dyDescent="0.25">
      <c r="A1195">
        <v>3446</v>
      </c>
      <c r="B1195" t="s">
        <v>3146</v>
      </c>
      <c r="C1195" t="str">
        <f>VLOOKUP(Table1[[#This Row],[Country Code]],Table3[],2)</f>
        <v>India</v>
      </c>
      <c r="D1195">
        <v>1</v>
      </c>
      <c r="E1195" t="s">
        <v>3659</v>
      </c>
      <c r="F1195" t="s">
        <v>3732</v>
      </c>
      <c r="G1195" t="s">
        <v>3729</v>
      </c>
      <c r="H1195" t="s">
        <v>3730</v>
      </c>
      <c r="I1195">
        <v>77.100916699999999</v>
      </c>
      <c r="J1195">
        <v>28.443037799999999</v>
      </c>
      <c r="K1195" t="s">
        <v>3007</v>
      </c>
      <c r="L1195">
        <v>400</v>
      </c>
      <c r="M1195" t="str">
        <f>IF(Table1[[#This Row],[Average Cost for two]]&lt;=200, "0-200", IF(Table1[[#This Row],[Average Cost for two]]&lt;=400, "200-400", IF(Table1[[#This Row],[Average Cost for two]]&lt;=600, "400-600", IF(Table1[[#This Row],[Average Cost for two]]&lt;=800, "600-800", IF(Table1[[#This Row],[Average Cost for two]]&lt;=1000, "800-1000", "&gt;1000")))))</f>
        <v>200-400</v>
      </c>
      <c r="N1195" t="s">
        <v>2115</v>
      </c>
      <c r="O1195" t="s">
        <v>28</v>
      </c>
      <c r="P1195" t="s">
        <v>27</v>
      </c>
      <c r="Q1195" t="s">
        <v>28</v>
      </c>
      <c r="R1195" t="s">
        <v>28</v>
      </c>
      <c r="S1195">
        <v>1</v>
      </c>
      <c r="T1195">
        <v>3.4</v>
      </c>
      <c r="U1195" t="s">
        <v>138</v>
      </c>
      <c r="V1195" t="s">
        <v>139</v>
      </c>
      <c r="W1195">
        <v>70</v>
      </c>
    </row>
    <row r="1196" spans="1:23" x14ac:dyDescent="0.25">
      <c r="A1196">
        <v>300100</v>
      </c>
      <c r="B1196" t="s">
        <v>3733</v>
      </c>
      <c r="C1196" t="str">
        <f>VLOOKUP(Table1[[#This Row],[Country Code]],Table3[],2)</f>
        <v>India</v>
      </c>
      <c r="D1196">
        <v>1</v>
      </c>
      <c r="E1196" t="s">
        <v>3659</v>
      </c>
      <c r="F1196" t="s">
        <v>3734</v>
      </c>
      <c r="G1196" t="s">
        <v>3729</v>
      </c>
      <c r="H1196" t="s">
        <v>3730</v>
      </c>
      <c r="I1196">
        <v>77.100736900000001</v>
      </c>
      <c r="J1196">
        <v>28.4431102</v>
      </c>
      <c r="K1196" t="s">
        <v>3735</v>
      </c>
      <c r="L1196">
        <v>900</v>
      </c>
      <c r="M1196" t="str">
        <f>IF(Table1[[#This Row],[Average Cost for two]]&lt;=200, "0-200", IF(Table1[[#This Row],[Average Cost for two]]&lt;=400, "200-400", IF(Table1[[#This Row],[Average Cost for two]]&lt;=600, "400-600", IF(Table1[[#This Row],[Average Cost for two]]&lt;=800, "600-800", IF(Table1[[#This Row],[Average Cost for two]]&lt;=1000, "800-1000", "&gt;1000")))))</f>
        <v>800-1000</v>
      </c>
      <c r="N1196" t="s">
        <v>2115</v>
      </c>
      <c r="O1196" t="s">
        <v>27</v>
      </c>
      <c r="P1196" t="s">
        <v>27</v>
      </c>
      <c r="Q1196" t="s">
        <v>28</v>
      </c>
      <c r="R1196" t="s">
        <v>28</v>
      </c>
      <c r="S1196">
        <v>2</v>
      </c>
      <c r="T1196">
        <v>3.3</v>
      </c>
      <c r="U1196" t="s">
        <v>138</v>
      </c>
      <c r="V1196" t="s">
        <v>139</v>
      </c>
      <c r="W1196">
        <v>218</v>
      </c>
    </row>
    <row r="1197" spans="1:23" x14ac:dyDescent="0.25">
      <c r="A1197">
        <v>8597</v>
      </c>
      <c r="B1197" t="s">
        <v>3736</v>
      </c>
      <c r="C1197" t="str">
        <f>VLOOKUP(Table1[[#This Row],[Country Code]],Table3[],2)</f>
        <v>India</v>
      </c>
      <c r="D1197">
        <v>1</v>
      </c>
      <c r="E1197" t="s">
        <v>3659</v>
      </c>
      <c r="F1197" t="s">
        <v>3737</v>
      </c>
      <c r="G1197" t="s">
        <v>3729</v>
      </c>
      <c r="H1197" t="s">
        <v>3730</v>
      </c>
      <c r="I1197">
        <v>77.101096499999997</v>
      </c>
      <c r="J1197">
        <v>28.442696399999999</v>
      </c>
      <c r="K1197" t="s">
        <v>232</v>
      </c>
      <c r="L1197">
        <v>500</v>
      </c>
      <c r="M1197" t="str">
        <f>IF(Table1[[#This Row],[Average Cost for two]]&lt;=200, "0-200", IF(Table1[[#This Row],[Average Cost for two]]&lt;=400, "200-400", IF(Table1[[#This Row],[Average Cost for two]]&lt;=600, "400-600", IF(Table1[[#This Row],[Average Cost for two]]&lt;=800, "600-800", IF(Table1[[#This Row],[Average Cost for two]]&lt;=1000, "800-1000", "&gt;1000")))))</f>
        <v>400-600</v>
      </c>
      <c r="N1197" t="s">
        <v>2115</v>
      </c>
      <c r="O1197" t="s">
        <v>28</v>
      </c>
      <c r="P1197" t="s">
        <v>27</v>
      </c>
      <c r="Q1197" t="s">
        <v>28</v>
      </c>
      <c r="R1197" t="s">
        <v>28</v>
      </c>
      <c r="S1197">
        <v>2</v>
      </c>
      <c r="T1197">
        <v>3.4</v>
      </c>
      <c r="U1197" t="s">
        <v>138</v>
      </c>
      <c r="V1197" t="s">
        <v>139</v>
      </c>
      <c r="W1197">
        <v>225</v>
      </c>
    </row>
    <row r="1198" spans="1:23" x14ac:dyDescent="0.25">
      <c r="A1198">
        <v>3449</v>
      </c>
      <c r="B1198" t="s">
        <v>2292</v>
      </c>
      <c r="C1198" t="str">
        <f>VLOOKUP(Table1[[#This Row],[Country Code]],Table3[],2)</f>
        <v>India</v>
      </c>
      <c r="D1198">
        <v>1</v>
      </c>
      <c r="E1198" t="s">
        <v>3659</v>
      </c>
      <c r="F1198" t="s">
        <v>3738</v>
      </c>
      <c r="G1198" t="s">
        <v>3729</v>
      </c>
      <c r="H1198" t="s">
        <v>3730</v>
      </c>
      <c r="I1198">
        <v>77.100916699999999</v>
      </c>
      <c r="J1198">
        <v>28.443037799999999</v>
      </c>
      <c r="K1198" t="s">
        <v>2997</v>
      </c>
      <c r="L1198">
        <v>500</v>
      </c>
      <c r="M1198" t="str">
        <f>IF(Table1[[#This Row],[Average Cost for two]]&lt;=200, "0-200", IF(Table1[[#This Row],[Average Cost for two]]&lt;=400, "200-400", IF(Table1[[#This Row],[Average Cost for two]]&lt;=600, "400-600", IF(Table1[[#This Row],[Average Cost for two]]&lt;=800, "600-800", IF(Table1[[#This Row],[Average Cost for two]]&lt;=1000, "800-1000", "&gt;1000")))))</f>
        <v>400-600</v>
      </c>
      <c r="N1198" t="s">
        <v>2115</v>
      </c>
      <c r="O1198" t="s">
        <v>28</v>
      </c>
      <c r="P1198" t="s">
        <v>27</v>
      </c>
      <c r="Q1198" t="s">
        <v>28</v>
      </c>
      <c r="R1198" t="s">
        <v>28</v>
      </c>
      <c r="S1198">
        <v>2</v>
      </c>
      <c r="T1198">
        <v>2.5</v>
      </c>
      <c r="U1198" t="s">
        <v>138</v>
      </c>
      <c r="V1198" t="s">
        <v>139</v>
      </c>
      <c r="W1198">
        <v>150</v>
      </c>
    </row>
    <row r="1199" spans="1:23" x14ac:dyDescent="0.25">
      <c r="A1199">
        <v>303749</v>
      </c>
      <c r="B1199" t="s">
        <v>3739</v>
      </c>
      <c r="C1199" t="str">
        <f>VLOOKUP(Table1[[#This Row],[Country Code]],Table3[],2)</f>
        <v>India</v>
      </c>
      <c r="D1199">
        <v>1</v>
      </c>
      <c r="E1199" t="s">
        <v>3659</v>
      </c>
      <c r="F1199" t="s">
        <v>3740</v>
      </c>
      <c r="G1199" t="s">
        <v>3729</v>
      </c>
      <c r="H1199" t="s">
        <v>3730</v>
      </c>
      <c r="I1199">
        <v>77.100826799999993</v>
      </c>
      <c r="J1199">
        <v>28.442939500000001</v>
      </c>
      <c r="K1199" t="s">
        <v>3741</v>
      </c>
      <c r="L1199">
        <v>1600</v>
      </c>
      <c r="M1199" t="str">
        <f>IF(Table1[[#This Row],[Average Cost for two]]&lt;=200, "0-200", IF(Table1[[#This Row],[Average Cost for two]]&lt;=400, "200-400", IF(Table1[[#This Row],[Average Cost for two]]&lt;=600, "400-600", IF(Table1[[#This Row],[Average Cost for two]]&lt;=800, "600-800", IF(Table1[[#This Row],[Average Cost for two]]&lt;=1000, "800-1000", "&gt;1000")))))</f>
        <v>&gt;1000</v>
      </c>
      <c r="N1199" t="s">
        <v>2115</v>
      </c>
      <c r="O1199" t="s">
        <v>27</v>
      </c>
      <c r="P1199" t="s">
        <v>27</v>
      </c>
      <c r="Q1199" t="s">
        <v>28</v>
      </c>
      <c r="R1199" t="s">
        <v>28</v>
      </c>
      <c r="S1199">
        <v>3</v>
      </c>
      <c r="T1199">
        <v>3.8</v>
      </c>
      <c r="U1199" t="s">
        <v>101</v>
      </c>
      <c r="V1199" t="s">
        <v>102</v>
      </c>
      <c r="W1199">
        <v>184</v>
      </c>
    </row>
    <row r="1200" spans="1:23" x14ac:dyDescent="0.25">
      <c r="A1200">
        <v>18349898</v>
      </c>
      <c r="B1200" t="s">
        <v>3742</v>
      </c>
      <c r="C1200" t="str">
        <f>VLOOKUP(Table1[[#This Row],[Country Code]],Table3[],2)</f>
        <v>India</v>
      </c>
      <c r="D1200">
        <v>1</v>
      </c>
      <c r="E1200" t="s">
        <v>3659</v>
      </c>
      <c r="F1200" t="s">
        <v>3743</v>
      </c>
      <c r="G1200" t="s">
        <v>3729</v>
      </c>
      <c r="H1200" t="s">
        <v>3730</v>
      </c>
      <c r="I1200">
        <v>77.100988299999997</v>
      </c>
      <c r="J1200">
        <v>28.442716999999998</v>
      </c>
      <c r="K1200" t="s">
        <v>2120</v>
      </c>
      <c r="L1200">
        <v>1400</v>
      </c>
      <c r="M1200" t="str">
        <f>IF(Table1[[#This Row],[Average Cost for two]]&lt;=200, "0-200", IF(Table1[[#This Row],[Average Cost for two]]&lt;=400, "200-400", IF(Table1[[#This Row],[Average Cost for two]]&lt;=600, "400-600", IF(Table1[[#This Row],[Average Cost for two]]&lt;=800, "600-800", IF(Table1[[#This Row],[Average Cost for two]]&lt;=1000, "800-1000", "&gt;1000")))))</f>
        <v>&gt;1000</v>
      </c>
      <c r="N1200" t="s">
        <v>2115</v>
      </c>
      <c r="O1200" t="s">
        <v>27</v>
      </c>
      <c r="P1200" t="s">
        <v>27</v>
      </c>
      <c r="Q1200" t="s">
        <v>28</v>
      </c>
      <c r="R1200" t="s">
        <v>28</v>
      </c>
      <c r="S1200">
        <v>3</v>
      </c>
      <c r="T1200">
        <v>3.9</v>
      </c>
      <c r="U1200" t="s">
        <v>101</v>
      </c>
      <c r="V1200" t="s">
        <v>102</v>
      </c>
      <c r="W1200">
        <v>146</v>
      </c>
    </row>
    <row r="1201" spans="1:23" x14ac:dyDescent="0.25">
      <c r="A1201">
        <v>18349892</v>
      </c>
      <c r="B1201" t="s">
        <v>3744</v>
      </c>
      <c r="C1201" t="str">
        <f>VLOOKUP(Table1[[#This Row],[Country Code]],Table3[],2)</f>
        <v>India</v>
      </c>
      <c r="D1201">
        <v>1</v>
      </c>
      <c r="E1201" t="s">
        <v>3659</v>
      </c>
      <c r="F1201" t="s">
        <v>3745</v>
      </c>
      <c r="G1201" t="s">
        <v>3729</v>
      </c>
      <c r="H1201" t="s">
        <v>3730</v>
      </c>
      <c r="I1201">
        <v>77.100577200000004</v>
      </c>
      <c r="J1201">
        <v>28.443403</v>
      </c>
      <c r="K1201" t="s">
        <v>2177</v>
      </c>
      <c r="L1201">
        <v>600</v>
      </c>
      <c r="M1201" t="str">
        <f>IF(Table1[[#This Row],[Average Cost for two]]&lt;=200, "0-200", IF(Table1[[#This Row],[Average Cost for two]]&lt;=400, "200-400", IF(Table1[[#This Row],[Average Cost for two]]&lt;=600, "400-600", IF(Table1[[#This Row],[Average Cost for two]]&lt;=800, "600-800", IF(Table1[[#This Row],[Average Cost for two]]&lt;=1000, "800-1000", "&gt;1000")))))</f>
        <v>400-600</v>
      </c>
      <c r="N1201" t="s">
        <v>2115</v>
      </c>
      <c r="O1201" t="s">
        <v>28</v>
      </c>
      <c r="P1201" t="s">
        <v>27</v>
      </c>
      <c r="Q1201" t="s">
        <v>28</v>
      </c>
      <c r="R1201" t="s">
        <v>28</v>
      </c>
      <c r="S1201">
        <v>2</v>
      </c>
      <c r="T1201">
        <v>3.6</v>
      </c>
      <c r="U1201" t="s">
        <v>101</v>
      </c>
      <c r="V1201" t="s">
        <v>102</v>
      </c>
      <c r="W1201">
        <v>33</v>
      </c>
    </row>
    <row r="1202" spans="1:23" x14ac:dyDescent="0.25">
      <c r="A1202">
        <v>18425752</v>
      </c>
      <c r="B1202" t="s">
        <v>3746</v>
      </c>
      <c r="C1202" t="str">
        <f>VLOOKUP(Table1[[#This Row],[Country Code]],Table3[],2)</f>
        <v>India</v>
      </c>
      <c r="D1202">
        <v>1</v>
      </c>
      <c r="E1202" t="s">
        <v>3659</v>
      </c>
      <c r="F1202" t="s">
        <v>3747</v>
      </c>
      <c r="G1202" t="s">
        <v>3729</v>
      </c>
      <c r="H1202" t="s">
        <v>3730</v>
      </c>
      <c r="I1202">
        <v>77.100787100000005</v>
      </c>
      <c r="J1202">
        <v>28.443189100000001</v>
      </c>
      <c r="K1202" t="s">
        <v>2651</v>
      </c>
      <c r="L1202">
        <v>400</v>
      </c>
      <c r="M1202" t="str">
        <f>IF(Table1[[#This Row],[Average Cost for two]]&lt;=200, "0-200", IF(Table1[[#This Row],[Average Cost for two]]&lt;=400, "200-400", IF(Table1[[#This Row],[Average Cost for two]]&lt;=600, "400-600", IF(Table1[[#This Row],[Average Cost for two]]&lt;=800, "600-800", IF(Table1[[#This Row],[Average Cost for two]]&lt;=1000, "800-1000", "&gt;1000")))))</f>
        <v>200-400</v>
      </c>
      <c r="N1202" t="s">
        <v>2115</v>
      </c>
      <c r="O1202" t="s">
        <v>28</v>
      </c>
      <c r="P1202" t="s">
        <v>27</v>
      </c>
      <c r="Q1202" t="s">
        <v>28</v>
      </c>
      <c r="R1202" t="s">
        <v>28</v>
      </c>
      <c r="S1202">
        <v>1</v>
      </c>
      <c r="T1202">
        <v>4.3</v>
      </c>
      <c r="U1202" t="s">
        <v>42</v>
      </c>
      <c r="V1202" t="s">
        <v>43</v>
      </c>
      <c r="W1202">
        <v>48</v>
      </c>
    </row>
    <row r="1203" spans="1:23" x14ac:dyDescent="0.25">
      <c r="A1203">
        <v>7507</v>
      </c>
      <c r="B1203" t="s">
        <v>3748</v>
      </c>
      <c r="C1203" t="str">
        <f>VLOOKUP(Table1[[#This Row],[Country Code]],Table3[],2)</f>
        <v>India</v>
      </c>
      <c r="D1203">
        <v>1</v>
      </c>
      <c r="E1203" t="s">
        <v>3659</v>
      </c>
      <c r="F1203" t="s">
        <v>3749</v>
      </c>
      <c r="G1203" t="s">
        <v>3750</v>
      </c>
      <c r="H1203" t="s">
        <v>3751</v>
      </c>
      <c r="I1203">
        <v>77.067644200000004</v>
      </c>
      <c r="J1203">
        <v>28.461987799999999</v>
      </c>
      <c r="K1203" t="s">
        <v>3752</v>
      </c>
      <c r="L1203">
        <v>1500</v>
      </c>
      <c r="M1203" t="str">
        <f>IF(Table1[[#This Row],[Average Cost for two]]&lt;=200, "0-200", IF(Table1[[#This Row],[Average Cost for two]]&lt;=400, "200-400", IF(Table1[[#This Row],[Average Cost for two]]&lt;=600, "400-600", IF(Table1[[#This Row],[Average Cost for two]]&lt;=800, "600-800", IF(Table1[[#This Row],[Average Cost for two]]&lt;=1000, "800-1000", "&gt;1000")))))</f>
        <v>&gt;1000</v>
      </c>
      <c r="N1203" t="s">
        <v>2115</v>
      </c>
      <c r="O1203" t="s">
        <v>27</v>
      </c>
      <c r="P1203" t="s">
        <v>28</v>
      </c>
      <c r="Q1203" t="s">
        <v>28</v>
      </c>
      <c r="R1203" t="s">
        <v>28</v>
      </c>
      <c r="S1203">
        <v>3</v>
      </c>
      <c r="T1203">
        <v>3.8</v>
      </c>
      <c r="U1203" t="s">
        <v>101</v>
      </c>
      <c r="V1203" t="s">
        <v>102</v>
      </c>
      <c r="W1203">
        <v>91</v>
      </c>
    </row>
    <row r="1204" spans="1:23" x14ac:dyDescent="0.25">
      <c r="A1204">
        <v>300490</v>
      </c>
      <c r="B1204" t="s">
        <v>3753</v>
      </c>
      <c r="C1204" t="str">
        <f>VLOOKUP(Table1[[#This Row],[Country Code]],Table3[],2)</f>
        <v>India</v>
      </c>
      <c r="D1204">
        <v>1</v>
      </c>
      <c r="E1204" t="s">
        <v>3659</v>
      </c>
      <c r="F1204" t="s">
        <v>3754</v>
      </c>
      <c r="G1204" t="s">
        <v>3755</v>
      </c>
      <c r="H1204" t="s">
        <v>3756</v>
      </c>
      <c r="I1204">
        <v>77.037691100000004</v>
      </c>
      <c r="J1204">
        <v>28.468336000000001</v>
      </c>
      <c r="K1204" t="s">
        <v>1607</v>
      </c>
      <c r="L1204">
        <v>1000</v>
      </c>
      <c r="M1204" t="str">
        <f>IF(Table1[[#This Row],[Average Cost for two]]&lt;=200, "0-200", IF(Table1[[#This Row],[Average Cost for two]]&lt;=400, "200-400", IF(Table1[[#This Row],[Average Cost for two]]&lt;=600, "400-600", IF(Table1[[#This Row],[Average Cost for two]]&lt;=800, "600-800", IF(Table1[[#This Row],[Average Cost for two]]&lt;=1000, "800-1000", "&gt;1000")))))</f>
        <v>800-1000</v>
      </c>
      <c r="N1204" t="s">
        <v>2115</v>
      </c>
      <c r="O1204" t="s">
        <v>27</v>
      </c>
      <c r="P1204" t="s">
        <v>28</v>
      </c>
      <c r="Q1204" t="s">
        <v>28</v>
      </c>
      <c r="R1204" t="s">
        <v>28</v>
      </c>
      <c r="S1204">
        <v>3</v>
      </c>
      <c r="T1204">
        <v>3</v>
      </c>
      <c r="U1204" t="s">
        <v>138</v>
      </c>
      <c r="V1204" t="s">
        <v>139</v>
      </c>
      <c r="W1204">
        <v>7</v>
      </c>
    </row>
    <row r="1205" spans="1:23" x14ac:dyDescent="0.25">
      <c r="A1205">
        <v>300488</v>
      </c>
      <c r="B1205" t="s">
        <v>3757</v>
      </c>
      <c r="C1205" t="str">
        <f>VLOOKUP(Table1[[#This Row],[Country Code]],Table3[],2)</f>
        <v>India</v>
      </c>
      <c r="D1205">
        <v>1</v>
      </c>
      <c r="E1205" t="s">
        <v>3659</v>
      </c>
      <c r="F1205" t="s">
        <v>3754</v>
      </c>
      <c r="G1205" t="s">
        <v>3755</v>
      </c>
      <c r="H1205" t="s">
        <v>3756</v>
      </c>
      <c r="I1205">
        <v>77.037780999999995</v>
      </c>
      <c r="J1205">
        <v>28.468434299999998</v>
      </c>
      <c r="K1205" t="s">
        <v>3758</v>
      </c>
      <c r="L1205">
        <v>1800</v>
      </c>
      <c r="M1205" t="str">
        <f>IF(Table1[[#This Row],[Average Cost for two]]&lt;=200, "0-200", IF(Table1[[#This Row],[Average Cost for two]]&lt;=400, "200-400", IF(Table1[[#This Row],[Average Cost for two]]&lt;=600, "400-600", IF(Table1[[#This Row],[Average Cost for two]]&lt;=800, "600-800", IF(Table1[[#This Row],[Average Cost for two]]&lt;=1000, "800-1000", "&gt;1000")))))</f>
        <v>&gt;1000</v>
      </c>
      <c r="N1205" t="s">
        <v>2115</v>
      </c>
      <c r="O1205" t="s">
        <v>27</v>
      </c>
      <c r="P1205" t="s">
        <v>28</v>
      </c>
      <c r="Q1205" t="s">
        <v>28</v>
      </c>
      <c r="R1205" t="s">
        <v>28</v>
      </c>
      <c r="S1205">
        <v>3</v>
      </c>
      <c r="T1205">
        <v>3.5</v>
      </c>
      <c r="U1205" t="s">
        <v>101</v>
      </c>
      <c r="V1205" t="s">
        <v>102</v>
      </c>
      <c r="W1205">
        <v>37</v>
      </c>
    </row>
    <row r="1206" spans="1:23" x14ac:dyDescent="0.25">
      <c r="A1206">
        <v>18306521</v>
      </c>
      <c r="B1206" t="s">
        <v>3759</v>
      </c>
      <c r="C1206" t="str">
        <f>VLOOKUP(Table1[[#This Row],[Country Code]],Table3[],2)</f>
        <v>India</v>
      </c>
      <c r="D1206">
        <v>1</v>
      </c>
      <c r="E1206" t="s">
        <v>3659</v>
      </c>
      <c r="F1206" t="s">
        <v>3760</v>
      </c>
      <c r="G1206" t="s">
        <v>3761</v>
      </c>
      <c r="H1206" t="s">
        <v>3762</v>
      </c>
      <c r="I1206">
        <v>77.091835099999997</v>
      </c>
      <c r="J1206">
        <v>28.5092246</v>
      </c>
      <c r="K1206" t="s">
        <v>3763</v>
      </c>
      <c r="L1206">
        <v>2200</v>
      </c>
      <c r="M1206" t="str">
        <f>IF(Table1[[#This Row],[Average Cost for two]]&lt;=200, "0-200", IF(Table1[[#This Row],[Average Cost for two]]&lt;=400, "200-400", IF(Table1[[#This Row],[Average Cost for two]]&lt;=600, "400-600", IF(Table1[[#This Row],[Average Cost for two]]&lt;=800, "600-800", IF(Table1[[#This Row],[Average Cost for two]]&lt;=1000, "800-1000", "&gt;1000")))))</f>
        <v>&gt;1000</v>
      </c>
      <c r="N1206" t="s">
        <v>2115</v>
      </c>
      <c r="O1206" t="s">
        <v>27</v>
      </c>
      <c r="P1206" t="s">
        <v>28</v>
      </c>
      <c r="Q1206" t="s">
        <v>28</v>
      </c>
      <c r="R1206" t="s">
        <v>28</v>
      </c>
      <c r="S1206">
        <v>4</v>
      </c>
      <c r="T1206">
        <v>3.5</v>
      </c>
      <c r="U1206" t="s">
        <v>101</v>
      </c>
      <c r="V1206" t="s">
        <v>102</v>
      </c>
      <c r="W1206">
        <v>32</v>
      </c>
    </row>
    <row r="1207" spans="1:23" x14ac:dyDescent="0.25">
      <c r="A1207">
        <v>309090</v>
      </c>
      <c r="B1207" t="s">
        <v>3764</v>
      </c>
      <c r="C1207" t="str">
        <f>VLOOKUP(Table1[[#This Row],[Country Code]],Table3[],2)</f>
        <v>India</v>
      </c>
      <c r="D1207">
        <v>1</v>
      </c>
      <c r="E1207" t="s">
        <v>3659</v>
      </c>
      <c r="F1207" t="s">
        <v>3765</v>
      </c>
      <c r="G1207" t="s">
        <v>3766</v>
      </c>
      <c r="H1207" t="s">
        <v>3767</v>
      </c>
      <c r="I1207">
        <v>77.068498599999998</v>
      </c>
      <c r="J1207">
        <v>28.334941799999999</v>
      </c>
      <c r="K1207" t="s">
        <v>3768</v>
      </c>
      <c r="L1207">
        <v>1300</v>
      </c>
      <c r="M1207" t="str">
        <f>IF(Table1[[#This Row],[Average Cost for two]]&lt;=200, "0-200", IF(Table1[[#This Row],[Average Cost for two]]&lt;=400, "200-400", IF(Table1[[#This Row],[Average Cost for two]]&lt;=600, "400-600", IF(Table1[[#This Row],[Average Cost for two]]&lt;=800, "600-800", IF(Table1[[#This Row],[Average Cost for two]]&lt;=1000, "800-1000", "&gt;1000")))))</f>
        <v>&gt;1000</v>
      </c>
      <c r="N1207" t="s">
        <v>2115</v>
      </c>
      <c r="O1207" t="s">
        <v>27</v>
      </c>
      <c r="P1207" t="s">
        <v>28</v>
      </c>
      <c r="Q1207" t="s">
        <v>28</v>
      </c>
      <c r="R1207" t="s">
        <v>28</v>
      </c>
      <c r="S1207">
        <v>3</v>
      </c>
      <c r="T1207">
        <v>3.4</v>
      </c>
      <c r="U1207" t="s">
        <v>138</v>
      </c>
      <c r="V1207" t="s">
        <v>139</v>
      </c>
      <c r="W1207">
        <v>19</v>
      </c>
    </row>
    <row r="1208" spans="1:23" x14ac:dyDescent="0.25">
      <c r="A1208">
        <v>18441709</v>
      </c>
      <c r="B1208" t="s">
        <v>3769</v>
      </c>
      <c r="C1208" t="str">
        <f>VLOOKUP(Table1[[#This Row],[Country Code]],Table3[],2)</f>
        <v>India</v>
      </c>
      <c r="D1208">
        <v>1</v>
      </c>
      <c r="E1208" t="s">
        <v>3659</v>
      </c>
      <c r="F1208" t="s">
        <v>3770</v>
      </c>
      <c r="G1208" t="s">
        <v>3771</v>
      </c>
      <c r="H1208" t="s">
        <v>3772</v>
      </c>
      <c r="I1208">
        <v>77.080366999999995</v>
      </c>
      <c r="J1208">
        <v>28.460925</v>
      </c>
      <c r="K1208" t="s">
        <v>3773</v>
      </c>
      <c r="L1208">
        <v>2700</v>
      </c>
      <c r="M1208" t="str">
        <f>IF(Table1[[#This Row],[Average Cost for two]]&lt;=200, "0-200", IF(Table1[[#This Row],[Average Cost for two]]&lt;=400, "200-400", IF(Table1[[#This Row],[Average Cost for two]]&lt;=600, "400-600", IF(Table1[[#This Row],[Average Cost for two]]&lt;=800, "600-800", IF(Table1[[#This Row],[Average Cost for two]]&lt;=1000, "800-1000", "&gt;1000")))))</f>
        <v>&gt;1000</v>
      </c>
      <c r="N1208" t="s">
        <v>2115</v>
      </c>
      <c r="O1208" t="s">
        <v>28</v>
      </c>
      <c r="P1208" t="s">
        <v>28</v>
      </c>
      <c r="Q1208" t="s">
        <v>28</v>
      </c>
      <c r="R1208" t="s">
        <v>28</v>
      </c>
      <c r="S1208">
        <v>4</v>
      </c>
      <c r="T1208">
        <v>3.2</v>
      </c>
      <c r="U1208" t="s">
        <v>138</v>
      </c>
      <c r="V1208" t="s">
        <v>139</v>
      </c>
      <c r="W1208">
        <v>6</v>
      </c>
    </row>
    <row r="1209" spans="1:23" x14ac:dyDescent="0.25">
      <c r="A1209">
        <v>18441707</v>
      </c>
      <c r="B1209" t="s">
        <v>3774</v>
      </c>
      <c r="C1209" t="str">
        <f>VLOOKUP(Table1[[#This Row],[Country Code]],Table3[],2)</f>
        <v>India</v>
      </c>
      <c r="D1209">
        <v>1</v>
      </c>
      <c r="E1209" t="s">
        <v>3659</v>
      </c>
      <c r="F1209" t="s">
        <v>3770</v>
      </c>
      <c r="G1209" t="s">
        <v>3771</v>
      </c>
      <c r="H1209" t="s">
        <v>3772</v>
      </c>
      <c r="I1209">
        <v>77.080366999999995</v>
      </c>
      <c r="J1209">
        <v>28.460925</v>
      </c>
      <c r="K1209" t="s">
        <v>3773</v>
      </c>
      <c r="L1209">
        <v>2500</v>
      </c>
      <c r="M1209" t="str">
        <f>IF(Table1[[#This Row],[Average Cost for two]]&lt;=200, "0-200", IF(Table1[[#This Row],[Average Cost for two]]&lt;=400, "200-400", IF(Table1[[#This Row],[Average Cost for two]]&lt;=600, "400-600", IF(Table1[[#This Row],[Average Cost for two]]&lt;=800, "600-800", IF(Table1[[#This Row],[Average Cost for two]]&lt;=1000, "800-1000", "&gt;1000")))))</f>
        <v>&gt;1000</v>
      </c>
      <c r="N1209" t="s">
        <v>2115</v>
      </c>
      <c r="O1209" t="s">
        <v>28</v>
      </c>
      <c r="P1209" t="s">
        <v>28</v>
      </c>
      <c r="Q1209" t="s">
        <v>28</v>
      </c>
      <c r="R1209" t="s">
        <v>28</v>
      </c>
      <c r="S1209">
        <v>4</v>
      </c>
      <c r="T1209">
        <v>0</v>
      </c>
      <c r="U1209" t="s">
        <v>164</v>
      </c>
      <c r="V1209" t="s">
        <v>165</v>
      </c>
      <c r="W1209">
        <v>3</v>
      </c>
    </row>
    <row r="1210" spans="1:23" x14ac:dyDescent="0.25">
      <c r="A1210">
        <v>304832</v>
      </c>
      <c r="B1210" t="s">
        <v>3775</v>
      </c>
      <c r="C1210" t="str">
        <f>VLOOKUP(Table1[[#This Row],[Country Code]],Table3[],2)</f>
        <v>India</v>
      </c>
      <c r="D1210">
        <v>1</v>
      </c>
      <c r="E1210" t="s">
        <v>3659</v>
      </c>
      <c r="F1210" t="s">
        <v>3776</v>
      </c>
      <c r="G1210" t="s">
        <v>3777</v>
      </c>
      <c r="H1210" t="s">
        <v>3778</v>
      </c>
      <c r="I1210">
        <v>77.083537500000006</v>
      </c>
      <c r="J1210">
        <v>28.468368269999999</v>
      </c>
      <c r="K1210" t="s">
        <v>3779</v>
      </c>
      <c r="L1210">
        <v>1700</v>
      </c>
      <c r="M1210" t="str">
        <f>IF(Table1[[#This Row],[Average Cost for two]]&lt;=200, "0-200", IF(Table1[[#This Row],[Average Cost for two]]&lt;=400, "200-400", IF(Table1[[#This Row],[Average Cost for two]]&lt;=600, "400-600", IF(Table1[[#This Row],[Average Cost for two]]&lt;=800, "600-800", IF(Table1[[#This Row],[Average Cost for two]]&lt;=1000, "800-1000", "&gt;1000")))))</f>
        <v>&gt;1000</v>
      </c>
      <c r="N1210" t="s">
        <v>2115</v>
      </c>
      <c r="O1210" t="s">
        <v>28</v>
      </c>
      <c r="P1210" t="s">
        <v>28</v>
      </c>
      <c r="Q1210" t="s">
        <v>28</v>
      </c>
      <c r="R1210" t="s">
        <v>28</v>
      </c>
      <c r="S1210">
        <v>3</v>
      </c>
      <c r="T1210">
        <v>3.9</v>
      </c>
      <c r="U1210" t="s">
        <v>101</v>
      </c>
      <c r="V1210" t="s">
        <v>102</v>
      </c>
      <c r="W1210">
        <v>231</v>
      </c>
    </row>
    <row r="1211" spans="1:23" x14ac:dyDescent="0.25">
      <c r="A1211">
        <v>311297</v>
      </c>
      <c r="B1211" t="s">
        <v>3780</v>
      </c>
      <c r="C1211" t="str">
        <f>VLOOKUP(Table1[[#This Row],[Country Code]],Table3[],2)</f>
        <v>India</v>
      </c>
      <c r="D1211">
        <v>1</v>
      </c>
      <c r="E1211" t="s">
        <v>3659</v>
      </c>
      <c r="F1211" t="s">
        <v>3781</v>
      </c>
      <c r="G1211" t="s">
        <v>3777</v>
      </c>
      <c r="H1211" t="s">
        <v>3778</v>
      </c>
      <c r="I1211">
        <v>77.083247499999999</v>
      </c>
      <c r="J1211">
        <v>28.468374099999998</v>
      </c>
      <c r="K1211" t="s">
        <v>3782</v>
      </c>
      <c r="L1211">
        <v>800</v>
      </c>
      <c r="M1211" t="str">
        <f>IF(Table1[[#This Row],[Average Cost for two]]&lt;=200, "0-200", IF(Table1[[#This Row],[Average Cost for two]]&lt;=400, "200-400", IF(Table1[[#This Row],[Average Cost for two]]&lt;=600, "400-600", IF(Table1[[#This Row],[Average Cost for two]]&lt;=800, "600-800", IF(Table1[[#This Row],[Average Cost for two]]&lt;=1000, "800-1000", "&gt;1000")))))</f>
        <v>600-800</v>
      </c>
      <c r="N1211" t="s">
        <v>2115</v>
      </c>
      <c r="O1211" t="s">
        <v>27</v>
      </c>
      <c r="P1211" t="s">
        <v>27</v>
      </c>
      <c r="Q1211" t="s">
        <v>28</v>
      </c>
      <c r="R1211" t="s">
        <v>28</v>
      </c>
      <c r="S1211">
        <v>2</v>
      </c>
      <c r="T1211">
        <v>3.7</v>
      </c>
      <c r="U1211" t="s">
        <v>101</v>
      </c>
      <c r="V1211" t="s">
        <v>102</v>
      </c>
      <c r="W1211">
        <v>364</v>
      </c>
    </row>
    <row r="1212" spans="1:23" x14ac:dyDescent="0.25">
      <c r="A1212">
        <v>303858</v>
      </c>
      <c r="B1212" t="s">
        <v>3783</v>
      </c>
      <c r="C1212" t="str">
        <f>VLOOKUP(Table1[[#This Row],[Country Code]],Table3[],2)</f>
        <v>India</v>
      </c>
      <c r="D1212">
        <v>1</v>
      </c>
      <c r="E1212" t="s">
        <v>3659</v>
      </c>
      <c r="F1212" t="s">
        <v>3784</v>
      </c>
      <c r="G1212" t="s">
        <v>3777</v>
      </c>
      <c r="H1212" t="s">
        <v>3778</v>
      </c>
      <c r="I1212">
        <v>77.083022600000007</v>
      </c>
      <c r="J1212">
        <v>28.468397299999999</v>
      </c>
      <c r="K1212" t="s">
        <v>3785</v>
      </c>
      <c r="L1212">
        <v>1700</v>
      </c>
      <c r="M1212" t="str">
        <f>IF(Table1[[#This Row],[Average Cost for two]]&lt;=200, "0-200", IF(Table1[[#This Row],[Average Cost for two]]&lt;=400, "200-400", IF(Table1[[#This Row],[Average Cost for two]]&lt;=600, "400-600", IF(Table1[[#This Row],[Average Cost for two]]&lt;=800, "600-800", IF(Table1[[#This Row],[Average Cost for two]]&lt;=1000, "800-1000", "&gt;1000")))))</f>
        <v>&gt;1000</v>
      </c>
      <c r="N1212" t="s">
        <v>2115</v>
      </c>
      <c r="O1212" t="s">
        <v>27</v>
      </c>
      <c r="P1212" t="s">
        <v>28</v>
      </c>
      <c r="Q1212" t="s">
        <v>28</v>
      </c>
      <c r="R1212" t="s">
        <v>28</v>
      </c>
      <c r="S1212">
        <v>3</v>
      </c>
      <c r="T1212">
        <v>3.7</v>
      </c>
      <c r="U1212" t="s">
        <v>101</v>
      </c>
      <c r="V1212" t="s">
        <v>102</v>
      </c>
      <c r="W1212">
        <v>127</v>
      </c>
    </row>
    <row r="1213" spans="1:23" x14ac:dyDescent="0.25">
      <c r="A1213">
        <v>302288</v>
      </c>
      <c r="B1213" t="s">
        <v>3786</v>
      </c>
      <c r="C1213" t="str">
        <f>VLOOKUP(Table1[[#This Row],[Country Code]],Table3[],2)</f>
        <v>India</v>
      </c>
      <c r="D1213">
        <v>1</v>
      </c>
      <c r="E1213" t="s">
        <v>3659</v>
      </c>
      <c r="F1213" t="s">
        <v>3787</v>
      </c>
      <c r="G1213" t="s">
        <v>3777</v>
      </c>
      <c r="H1213" t="s">
        <v>3778</v>
      </c>
      <c r="I1213">
        <v>77.083909660000003</v>
      </c>
      <c r="J1213">
        <v>28.46844136</v>
      </c>
      <c r="K1213" t="s">
        <v>3788</v>
      </c>
      <c r="L1213">
        <v>1000</v>
      </c>
      <c r="M1213" t="str">
        <f>IF(Table1[[#This Row],[Average Cost for two]]&lt;=200, "0-200", IF(Table1[[#This Row],[Average Cost for two]]&lt;=400, "200-400", IF(Table1[[#This Row],[Average Cost for two]]&lt;=600, "400-600", IF(Table1[[#This Row],[Average Cost for two]]&lt;=800, "600-800", IF(Table1[[#This Row],[Average Cost for two]]&lt;=1000, "800-1000", "&gt;1000")))))</f>
        <v>800-1000</v>
      </c>
      <c r="N1213" t="s">
        <v>2115</v>
      </c>
      <c r="O1213" t="s">
        <v>28</v>
      </c>
      <c r="P1213" t="s">
        <v>27</v>
      </c>
      <c r="Q1213" t="s">
        <v>28</v>
      </c>
      <c r="R1213" t="s">
        <v>28</v>
      </c>
      <c r="S1213">
        <v>3</v>
      </c>
      <c r="T1213">
        <v>3.5</v>
      </c>
      <c r="U1213" t="s">
        <v>101</v>
      </c>
      <c r="V1213" t="s">
        <v>102</v>
      </c>
      <c r="W1213">
        <v>351</v>
      </c>
    </row>
    <row r="1214" spans="1:23" x14ac:dyDescent="0.25">
      <c r="A1214">
        <v>18233573</v>
      </c>
      <c r="B1214" t="s">
        <v>3789</v>
      </c>
      <c r="C1214" t="str">
        <f>VLOOKUP(Table1[[#This Row],[Country Code]],Table3[],2)</f>
        <v>India</v>
      </c>
      <c r="D1214">
        <v>1</v>
      </c>
      <c r="E1214" t="s">
        <v>3659</v>
      </c>
      <c r="F1214" t="s">
        <v>3790</v>
      </c>
      <c r="G1214" t="s">
        <v>3777</v>
      </c>
      <c r="H1214" t="s">
        <v>3778</v>
      </c>
      <c r="I1214">
        <v>77.083472299999997</v>
      </c>
      <c r="J1214">
        <v>28.468171600000002</v>
      </c>
      <c r="K1214" t="s">
        <v>3791</v>
      </c>
      <c r="L1214">
        <v>1500</v>
      </c>
      <c r="M1214" t="str">
        <f>IF(Table1[[#This Row],[Average Cost for two]]&lt;=200, "0-200", IF(Table1[[#This Row],[Average Cost for two]]&lt;=400, "200-400", IF(Table1[[#This Row],[Average Cost for two]]&lt;=600, "400-600", IF(Table1[[#This Row],[Average Cost for two]]&lt;=800, "600-800", IF(Table1[[#This Row],[Average Cost for two]]&lt;=1000, "800-1000", "&gt;1000")))))</f>
        <v>&gt;1000</v>
      </c>
      <c r="N1214" t="s">
        <v>2115</v>
      </c>
      <c r="O1214" t="s">
        <v>27</v>
      </c>
      <c r="P1214" t="s">
        <v>27</v>
      </c>
      <c r="Q1214" t="s">
        <v>28</v>
      </c>
      <c r="R1214" t="s">
        <v>28</v>
      </c>
      <c r="S1214">
        <v>3</v>
      </c>
      <c r="T1214">
        <v>4</v>
      </c>
      <c r="U1214" t="s">
        <v>42</v>
      </c>
      <c r="V1214" t="s">
        <v>43</v>
      </c>
      <c r="W1214">
        <v>162</v>
      </c>
    </row>
    <row r="1215" spans="1:23" x14ac:dyDescent="0.25">
      <c r="A1215">
        <v>309015</v>
      </c>
      <c r="B1215" t="s">
        <v>3792</v>
      </c>
      <c r="C1215" t="str">
        <f>VLOOKUP(Table1[[#This Row],[Country Code]],Table3[],2)</f>
        <v>India</v>
      </c>
      <c r="D1215">
        <v>1</v>
      </c>
      <c r="E1215" t="s">
        <v>3659</v>
      </c>
      <c r="F1215" t="s">
        <v>3793</v>
      </c>
      <c r="G1215" t="s">
        <v>3777</v>
      </c>
      <c r="H1215" t="s">
        <v>3778</v>
      </c>
      <c r="I1215">
        <v>77.083112600000007</v>
      </c>
      <c r="J1215">
        <v>28.468226699999999</v>
      </c>
      <c r="K1215" t="s">
        <v>3794</v>
      </c>
      <c r="L1215">
        <v>1300</v>
      </c>
      <c r="M1215" t="str">
        <f>IF(Table1[[#This Row],[Average Cost for two]]&lt;=200, "0-200", IF(Table1[[#This Row],[Average Cost for two]]&lt;=400, "200-400", IF(Table1[[#This Row],[Average Cost for two]]&lt;=600, "400-600", IF(Table1[[#This Row],[Average Cost for two]]&lt;=800, "600-800", IF(Table1[[#This Row],[Average Cost for two]]&lt;=1000, "800-1000", "&gt;1000")))))</f>
        <v>&gt;1000</v>
      </c>
      <c r="N1215" t="s">
        <v>2115</v>
      </c>
      <c r="O1215" t="s">
        <v>27</v>
      </c>
      <c r="P1215" t="s">
        <v>28</v>
      </c>
      <c r="Q1215" t="s">
        <v>28</v>
      </c>
      <c r="R1215" t="s">
        <v>28</v>
      </c>
      <c r="S1215">
        <v>3</v>
      </c>
      <c r="T1215">
        <v>4.2</v>
      </c>
      <c r="U1215" t="s">
        <v>42</v>
      </c>
      <c r="V1215" t="s">
        <v>43</v>
      </c>
      <c r="W1215">
        <v>248</v>
      </c>
    </row>
    <row r="1216" spans="1:23" x14ac:dyDescent="0.25">
      <c r="A1216">
        <v>18382344</v>
      </c>
      <c r="B1216" t="s">
        <v>3795</v>
      </c>
      <c r="C1216" t="str">
        <f>VLOOKUP(Table1[[#This Row],[Country Code]],Table3[],2)</f>
        <v>India</v>
      </c>
      <c r="D1216">
        <v>1</v>
      </c>
      <c r="E1216" t="s">
        <v>3659</v>
      </c>
      <c r="F1216" t="s">
        <v>3796</v>
      </c>
      <c r="G1216" t="s">
        <v>3777</v>
      </c>
      <c r="H1216" t="s">
        <v>3778</v>
      </c>
      <c r="I1216">
        <v>77.083742099999995</v>
      </c>
      <c r="J1216">
        <v>28.468197499999999</v>
      </c>
      <c r="K1216" t="s">
        <v>3797</v>
      </c>
      <c r="L1216">
        <v>1500</v>
      </c>
      <c r="M1216" t="str">
        <f>IF(Table1[[#This Row],[Average Cost for two]]&lt;=200, "0-200", IF(Table1[[#This Row],[Average Cost for two]]&lt;=400, "200-400", IF(Table1[[#This Row],[Average Cost for two]]&lt;=600, "400-600", IF(Table1[[#This Row],[Average Cost for two]]&lt;=800, "600-800", IF(Table1[[#This Row],[Average Cost for two]]&lt;=1000, "800-1000", "&gt;1000")))))</f>
        <v>&gt;1000</v>
      </c>
      <c r="N1216" t="s">
        <v>2115</v>
      </c>
      <c r="O1216" t="s">
        <v>27</v>
      </c>
      <c r="P1216" t="s">
        <v>27</v>
      </c>
      <c r="Q1216" t="s">
        <v>28</v>
      </c>
      <c r="R1216" t="s">
        <v>28</v>
      </c>
      <c r="S1216">
        <v>3</v>
      </c>
      <c r="T1216">
        <v>4.2</v>
      </c>
      <c r="U1216" t="s">
        <v>42</v>
      </c>
      <c r="V1216" t="s">
        <v>43</v>
      </c>
      <c r="W1216">
        <v>144</v>
      </c>
    </row>
    <row r="1217" spans="1:23" x14ac:dyDescent="0.25">
      <c r="A1217">
        <v>18254537</v>
      </c>
      <c r="B1217" t="s">
        <v>3798</v>
      </c>
      <c r="C1217" t="str">
        <f>VLOOKUP(Table1[[#This Row],[Country Code]],Table3[],2)</f>
        <v>India</v>
      </c>
      <c r="D1217">
        <v>1</v>
      </c>
      <c r="E1217" t="s">
        <v>3659</v>
      </c>
      <c r="F1217" t="s">
        <v>3799</v>
      </c>
      <c r="G1217" t="s">
        <v>3777</v>
      </c>
      <c r="H1217" t="s">
        <v>3778</v>
      </c>
      <c r="I1217">
        <v>77.083048000000005</v>
      </c>
      <c r="J1217">
        <v>28.468313999999999</v>
      </c>
      <c r="K1217" t="s">
        <v>3800</v>
      </c>
      <c r="L1217">
        <v>1600</v>
      </c>
      <c r="M1217" t="str">
        <f>IF(Table1[[#This Row],[Average Cost for two]]&lt;=200, "0-200", IF(Table1[[#This Row],[Average Cost for two]]&lt;=400, "200-400", IF(Table1[[#This Row],[Average Cost for two]]&lt;=600, "400-600", IF(Table1[[#This Row],[Average Cost for two]]&lt;=800, "600-800", IF(Table1[[#This Row],[Average Cost for two]]&lt;=1000, "800-1000", "&gt;1000")))))</f>
        <v>&gt;1000</v>
      </c>
      <c r="N1217" t="s">
        <v>2115</v>
      </c>
      <c r="O1217" t="s">
        <v>27</v>
      </c>
      <c r="P1217" t="s">
        <v>28</v>
      </c>
      <c r="Q1217" t="s">
        <v>28</v>
      </c>
      <c r="R1217" t="s">
        <v>28</v>
      </c>
      <c r="S1217">
        <v>3</v>
      </c>
      <c r="T1217">
        <v>4.0999999999999996</v>
      </c>
      <c r="U1217" t="s">
        <v>42</v>
      </c>
      <c r="V1217" t="s">
        <v>43</v>
      </c>
      <c r="W1217">
        <v>214</v>
      </c>
    </row>
    <row r="1218" spans="1:23" x14ac:dyDescent="0.25">
      <c r="A1218">
        <v>4358</v>
      </c>
      <c r="B1218" t="s">
        <v>3801</v>
      </c>
      <c r="C1218" t="str">
        <f>VLOOKUP(Table1[[#This Row],[Country Code]],Table3[],2)</f>
        <v>India</v>
      </c>
      <c r="D1218">
        <v>1</v>
      </c>
      <c r="E1218" t="s">
        <v>3659</v>
      </c>
      <c r="F1218" t="s">
        <v>3802</v>
      </c>
      <c r="G1218" t="s">
        <v>3803</v>
      </c>
      <c r="H1218" t="s">
        <v>3804</v>
      </c>
      <c r="I1218">
        <v>77.060089099999999</v>
      </c>
      <c r="J1218">
        <v>28.4684326</v>
      </c>
      <c r="K1218" t="s">
        <v>3531</v>
      </c>
      <c r="L1218">
        <v>3500</v>
      </c>
      <c r="M1218" t="str">
        <f>IF(Table1[[#This Row],[Average Cost for two]]&lt;=200, "0-200", IF(Table1[[#This Row],[Average Cost for two]]&lt;=400, "200-400", IF(Table1[[#This Row],[Average Cost for two]]&lt;=600, "400-600", IF(Table1[[#This Row],[Average Cost for two]]&lt;=800, "600-800", IF(Table1[[#This Row],[Average Cost for two]]&lt;=1000, "800-1000", "&gt;1000")))))</f>
        <v>&gt;1000</v>
      </c>
      <c r="N1218" t="s">
        <v>2115</v>
      </c>
      <c r="O1218" t="s">
        <v>27</v>
      </c>
      <c r="P1218" t="s">
        <v>28</v>
      </c>
      <c r="Q1218" t="s">
        <v>28</v>
      </c>
      <c r="R1218" t="s">
        <v>28</v>
      </c>
      <c r="S1218">
        <v>4</v>
      </c>
      <c r="T1218">
        <v>3.9</v>
      </c>
      <c r="U1218" t="s">
        <v>101</v>
      </c>
      <c r="V1218" t="s">
        <v>102</v>
      </c>
      <c r="W1218">
        <v>181</v>
      </c>
    </row>
    <row r="1219" spans="1:23" x14ac:dyDescent="0.25">
      <c r="A1219">
        <v>2443</v>
      </c>
      <c r="B1219" t="s">
        <v>3805</v>
      </c>
      <c r="C1219" t="str">
        <f>VLOOKUP(Table1[[#This Row],[Country Code]],Table3[],2)</f>
        <v>India</v>
      </c>
      <c r="D1219">
        <v>1</v>
      </c>
      <c r="E1219" t="s">
        <v>3659</v>
      </c>
      <c r="F1219" t="s">
        <v>3806</v>
      </c>
      <c r="G1219" t="s">
        <v>3803</v>
      </c>
      <c r="H1219" t="s">
        <v>3804</v>
      </c>
      <c r="I1219">
        <v>77.059909300000001</v>
      </c>
      <c r="J1219">
        <v>28.468415199999999</v>
      </c>
      <c r="K1219" t="s">
        <v>3807</v>
      </c>
      <c r="L1219">
        <v>5000</v>
      </c>
      <c r="M1219" t="str">
        <f>IF(Table1[[#This Row],[Average Cost for two]]&lt;=200, "0-200", IF(Table1[[#This Row],[Average Cost for two]]&lt;=400, "200-400", IF(Table1[[#This Row],[Average Cost for two]]&lt;=600, "400-600", IF(Table1[[#This Row],[Average Cost for two]]&lt;=800, "600-800", IF(Table1[[#This Row],[Average Cost for two]]&lt;=1000, "800-1000", "&gt;1000")))))</f>
        <v>&gt;1000</v>
      </c>
      <c r="N1219" t="s">
        <v>2115</v>
      </c>
      <c r="O1219" t="s">
        <v>27</v>
      </c>
      <c r="P1219" t="s">
        <v>28</v>
      </c>
      <c r="Q1219" t="s">
        <v>28</v>
      </c>
      <c r="R1219" t="s">
        <v>28</v>
      </c>
      <c r="S1219">
        <v>4</v>
      </c>
      <c r="T1219">
        <v>3.7</v>
      </c>
      <c r="U1219" t="s">
        <v>101</v>
      </c>
      <c r="V1219" t="s">
        <v>102</v>
      </c>
      <c r="W1219">
        <v>131</v>
      </c>
    </row>
    <row r="1220" spans="1:23" x14ac:dyDescent="0.25">
      <c r="A1220">
        <v>270</v>
      </c>
      <c r="B1220" t="s">
        <v>3808</v>
      </c>
      <c r="C1220" t="str">
        <f>VLOOKUP(Table1[[#This Row],[Country Code]],Table3[],2)</f>
        <v>India</v>
      </c>
      <c r="D1220">
        <v>1</v>
      </c>
      <c r="E1220" t="s">
        <v>3659</v>
      </c>
      <c r="F1220" t="s">
        <v>3809</v>
      </c>
      <c r="G1220" t="s">
        <v>3810</v>
      </c>
      <c r="H1220" t="s">
        <v>3811</v>
      </c>
      <c r="I1220">
        <v>77.092824300000004</v>
      </c>
      <c r="J1220">
        <v>28.493722900000002</v>
      </c>
      <c r="K1220" t="s">
        <v>2351</v>
      </c>
      <c r="L1220">
        <v>700</v>
      </c>
      <c r="M1220" t="str">
        <f>IF(Table1[[#This Row],[Average Cost for two]]&lt;=200, "0-200", IF(Table1[[#This Row],[Average Cost for two]]&lt;=400, "200-400", IF(Table1[[#This Row],[Average Cost for two]]&lt;=600, "400-600", IF(Table1[[#This Row],[Average Cost for two]]&lt;=800, "600-800", IF(Table1[[#This Row],[Average Cost for two]]&lt;=1000, "800-1000", "&gt;1000")))))</f>
        <v>600-800</v>
      </c>
      <c r="N1220" t="s">
        <v>2115</v>
      </c>
      <c r="O1220" t="s">
        <v>28</v>
      </c>
      <c r="P1220" t="s">
        <v>27</v>
      </c>
      <c r="Q1220" t="s">
        <v>28</v>
      </c>
      <c r="R1220" t="s">
        <v>28</v>
      </c>
      <c r="S1220">
        <v>2</v>
      </c>
      <c r="T1220">
        <v>2.8</v>
      </c>
      <c r="U1220" t="s">
        <v>138</v>
      </c>
      <c r="V1220" t="s">
        <v>139</v>
      </c>
      <c r="W1220">
        <v>191</v>
      </c>
    </row>
    <row r="1221" spans="1:23" x14ac:dyDescent="0.25">
      <c r="A1221">
        <v>309252</v>
      </c>
      <c r="B1221" t="s">
        <v>3812</v>
      </c>
      <c r="C1221" t="str">
        <f>VLOOKUP(Table1[[#This Row],[Country Code]],Table3[],2)</f>
        <v>India</v>
      </c>
      <c r="D1221">
        <v>1</v>
      </c>
      <c r="E1221" t="s">
        <v>3659</v>
      </c>
      <c r="F1221" t="s">
        <v>3813</v>
      </c>
      <c r="G1221" t="s">
        <v>3814</v>
      </c>
      <c r="H1221" t="s">
        <v>3815</v>
      </c>
      <c r="I1221">
        <v>77.088241600000003</v>
      </c>
      <c r="J1221">
        <v>28.494757100000001</v>
      </c>
      <c r="K1221" t="s">
        <v>1597</v>
      </c>
      <c r="L1221">
        <v>1000</v>
      </c>
      <c r="M1221" t="str">
        <f>IF(Table1[[#This Row],[Average Cost for two]]&lt;=200, "0-200", IF(Table1[[#This Row],[Average Cost for two]]&lt;=400, "200-400", IF(Table1[[#This Row],[Average Cost for two]]&lt;=600, "400-600", IF(Table1[[#This Row],[Average Cost for two]]&lt;=800, "600-800", IF(Table1[[#This Row],[Average Cost for two]]&lt;=1000, "800-1000", "&gt;1000")))))</f>
        <v>800-1000</v>
      </c>
      <c r="N1221" t="s">
        <v>2115</v>
      </c>
      <c r="O1221" t="s">
        <v>27</v>
      </c>
      <c r="P1221" t="s">
        <v>27</v>
      </c>
      <c r="Q1221" t="s">
        <v>28</v>
      </c>
      <c r="R1221" t="s">
        <v>28</v>
      </c>
      <c r="S1221">
        <v>3</v>
      </c>
      <c r="T1221">
        <v>3.3</v>
      </c>
      <c r="U1221" t="s">
        <v>138</v>
      </c>
      <c r="V1221" t="s">
        <v>139</v>
      </c>
      <c r="W1221">
        <v>793</v>
      </c>
    </row>
    <row r="1222" spans="1:23" x14ac:dyDescent="0.25">
      <c r="A1222">
        <v>18303709</v>
      </c>
      <c r="B1222" t="s">
        <v>3816</v>
      </c>
      <c r="C1222" t="str">
        <f>VLOOKUP(Table1[[#This Row],[Country Code]],Table3[],2)</f>
        <v>India</v>
      </c>
      <c r="D1222">
        <v>1</v>
      </c>
      <c r="E1222" t="s">
        <v>3659</v>
      </c>
      <c r="F1222" t="s">
        <v>3817</v>
      </c>
      <c r="G1222" t="s">
        <v>3814</v>
      </c>
      <c r="H1222" t="s">
        <v>3815</v>
      </c>
      <c r="I1222">
        <v>77.088732899999997</v>
      </c>
      <c r="J1222">
        <v>28.494629499999999</v>
      </c>
      <c r="K1222" t="s">
        <v>3818</v>
      </c>
      <c r="L1222">
        <v>1500</v>
      </c>
      <c r="M1222" t="str">
        <f>IF(Table1[[#This Row],[Average Cost for two]]&lt;=200, "0-200", IF(Table1[[#This Row],[Average Cost for two]]&lt;=400, "200-400", IF(Table1[[#This Row],[Average Cost for two]]&lt;=600, "400-600", IF(Table1[[#This Row],[Average Cost for two]]&lt;=800, "600-800", IF(Table1[[#This Row],[Average Cost for two]]&lt;=1000, "800-1000", "&gt;1000")))))</f>
        <v>&gt;1000</v>
      </c>
      <c r="N1222" t="s">
        <v>2115</v>
      </c>
      <c r="O1222" t="s">
        <v>27</v>
      </c>
      <c r="P1222" t="s">
        <v>28</v>
      </c>
      <c r="Q1222" t="s">
        <v>28</v>
      </c>
      <c r="R1222" t="s">
        <v>28</v>
      </c>
      <c r="S1222">
        <v>3</v>
      </c>
      <c r="T1222">
        <v>4.5999999999999996</v>
      </c>
      <c r="U1222" t="s">
        <v>29</v>
      </c>
      <c r="V1222" t="s">
        <v>30</v>
      </c>
      <c r="W1222">
        <v>563</v>
      </c>
    </row>
    <row r="1223" spans="1:23" x14ac:dyDescent="0.25">
      <c r="A1223">
        <v>18409224</v>
      </c>
      <c r="B1223" t="s">
        <v>3819</v>
      </c>
      <c r="C1223" t="str">
        <f>VLOOKUP(Table1[[#This Row],[Country Code]],Table3[],2)</f>
        <v>India</v>
      </c>
      <c r="D1223">
        <v>1</v>
      </c>
      <c r="E1223" t="s">
        <v>3659</v>
      </c>
      <c r="F1223" t="s">
        <v>3820</v>
      </c>
      <c r="G1223" t="s">
        <v>3814</v>
      </c>
      <c r="H1223" t="s">
        <v>3815</v>
      </c>
      <c r="I1223">
        <v>77.088642899999996</v>
      </c>
      <c r="J1223">
        <v>28.495069099999998</v>
      </c>
      <c r="K1223" t="s">
        <v>3821</v>
      </c>
      <c r="L1223">
        <v>1200</v>
      </c>
      <c r="M1223" t="str">
        <f>IF(Table1[[#This Row],[Average Cost for two]]&lt;=200, "0-200", IF(Table1[[#This Row],[Average Cost for two]]&lt;=400, "200-400", IF(Table1[[#This Row],[Average Cost for two]]&lt;=600, "400-600", IF(Table1[[#This Row],[Average Cost for two]]&lt;=800, "600-800", IF(Table1[[#This Row],[Average Cost for two]]&lt;=1000, "800-1000", "&gt;1000")))))</f>
        <v>&gt;1000</v>
      </c>
      <c r="N1223" t="s">
        <v>2115</v>
      </c>
      <c r="O1223" t="s">
        <v>28</v>
      </c>
      <c r="P1223" t="s">
        <v>28</v>
      </c>
      <c r="Q1223" t="s">
        <v>28</v>
      </c>
      <c r="R1223" t="s">
        <v>28</v>
      </c>
      <c r="S1223">
        <v>3</v>
      </c>
      <c r="T1223">
        <v>4.5999999999999996</v>
      </c>
      <c r="U1223" t="s">
        <v>29</v>
      </c>
      <c r="V1223" t="s">
        <v>30</v>
      </c>
      <c r="W1223">
        <v>177</v>
      </c>
    </row>
    <row r="1224" spans="1:23" x14ac:dyDescent="0.25">
      <c r="A1224">
        <v>18277179</v>
      </c>
      <c r="B1224" t="s">
        <v>3822</v>
      </c>
      <c r="C1224" t="str">
        <f>VLOOKUP(Table1[[#This Row],[Country Code]],Table3[],2)</f>
        <v>India</v>
      </c>
      <c r="D1224">
        <v>1</v>
      </c>
      <c r="E1224" t="s">
        <v>3659</v>
      </c>
      <c r="F1224" t="s">
        <v>3815</v>
      </c>
      <c r="G1224" t="s">
        <v>3814</v>
      </c>
      <c r="H1224" t="s">
        <v>3815</v>
      </c>
      <c r="I1224">
        <v>77.088598700000006</v>
      </c>
      <c r="J1224">
        <v>28.4950762</v>
      </c>
      <c r="K1224" t="s">
        <v>3823</v>
      </c>
      <c r="L1224">
        <v>1800</v>
      </c>
      <c r="M1224" t="str">
        <f>IF(Table1[[#This Row],[Average Cost for two]]&lt;=200, "0-200", IF(Table1[[#This Row],[Average Cost for two]]&lt;=400, "200-400", IF(Table1[[#This Row],[Average Cost for two]]&lt;=600, "400-600", IF(Table1[[#This Row],[Average Cost for two]]&lt;=800, "600-800", IF(Table1[[#This Row],[Average Cost for two]]&lt;=1000, "800-1000", "&gt;1000")))))</f>
        <v>&gt;1000</v>
      </c>
      <c r="N1224" t="s">
        <v>2115</v>
      </c>
      <c r="O1224" t="s">
        <v>28</v>
      </c>
      <c r="P1224" t="s">
        <v>28</v>
      </c>
      <c r="Q1224" t="s">
        <v>28</v>
      </c>
      <c r="R1224" t="s">
        <v>28</v>
      </c>
      <c r="S1224">
        <v>3</v>
      </c>
      <c r="T1224">
        <v>4.5</v>
      </c>
      <c r="U1224" t="s">
        <v>29</v>
      </c>
      <c r="V1224" t="s">
        <v>30</v>
      </c>
      <c r="W1224">
        <v>407</v>
      </c>
    </row>
    <row r="1225" spans="1:23" x14ac:dyDescent="0.25">
      <c r="A1225">
        <v>308570</v>
      </c>
      <c r="B1225" t="s">
        <v>3824</v>
      </c>
      <c r="C1225" t="str">
        <f>VLOOKUP(Table1[[#This Row],[Country Code]],Table3[],2)</f>
        <v>India</v>
      </c>
      <c r="D1225">
        <v>1</v>
      </c>
      <c r="E1225" t="s">
        <v>3659</v>
      </c>
      <c r="F1225" t="s">
        <v>3825</v>
      </c>
      <c r="G1225" t="s">
        <v>3814</v>
      </c>
      <c r="H1225" t="s">
        <v>3815</v>
      </c>
      <c r="I1225">
        <v>77.088978100000006</v>
      </c>
      <c r="J1225">
        <v>28.495539099999998</v>
      </c>
      <c r="K1225" t="s">
        <v>3826</v>
      </c>
      <c r="L1225">
        <v>1200</v>
      </c>
      <c r="M1225" t="str">
        <f>IF(Table1[[#This Row],[Average Cost for two]]&lt;=200, "0-200", IF(Table1[[#This Row],[Average Cost for two]]&lt;=400, "200-400", IF(Table1[[#This Row],[Average Cost for two]]&lt;=600, "400-600", IF(Table1[[#This Row],[Average Cost for two]]&lt;=800, "600-800", IF(Table1[[#This Row],[Average Cost for two]]&lt;=1000, "800-1000", "&gt;1000")))))</f>
        <v>&gt;1000</v>
      </c>
      <c r="N1225" t="s">
        <v>2115</v>
      </c>
      <c r="O1225" t="s">
        <v>27</v>
      </c>
      <c r="P1225" t="s">
        <v>27</v>
      </c>
      <c r="Q1225" t="s">
        <v>28</v>
      </c>
      <c r="R1225" t="s">
        <v>28</v>
      </c>
      <c r="S1225">
        <v>3</v>
      </c>
      <c r="T1225">
        <v>3.7</v>
      </c>
      <c r="U1225" t="s">
        <v>101</v>
      </c>
      <c r="V1225" t="s">
        <v>102</v>
      </c>
      <c r="W1225">
        <v>647</v>
      </c>
    </row>
    <row r="1226" spans="1:23" x14ac:dyDescent="0.25">
      <c r="A1226">
        <v>308263</v>
      </c>
      <c r="B1226" t="s">
        <v>3827</v>
      </c>
      <c r="C1226" t="str">
        <f>VLOOKUP(Table1[[#This Row],[Country Code]],Table3[],2)</f>
        <v>India</v>
      </c>
      <c r="D1226">
        <v>1</v>
      </c>
      <c r="E1226" t="s">
        <v>3659</v>
      </c>
      <c r="F1226" t="s">
        <v>3828</v>
      </c>
      <c r="G1226" t="s">
        <v>3814</v>
      </c>
      <c r="H1226" t="s">
        <v>3815</v>
      </c>
      <c r="I1226">
        <v>77.088508000000004</v>
      </c>
      <c r="J1226">
        <v>28.494831999999999</v>
      </c>
      <c r="K1226" t="s">
        <v>2704</v>
      </c>
      <c r="L1226">
        <v>600</v>
      </c>
      <c r="M1226" t="str">
        <f>IF(Table1[[#This Row],[Average Cost for two]]&lt;=200, "0-200", IF(Table1[[#This Row],[Average Cost for two]]&lt;=400, "200-400", IF(Table1[[#This Row],[Average Cost for two]]&lt;=600, "400-600", IF(Table1[[#This Row],[Average Cost for two]]&lt;=800, "600-800", IF(Table1[[#This Row],[Average Cost for two]]&lt;=1000, "800-1000", "&gt;1000")))))</f>
        <v>400-600</v>
      </c>
      <c r="N1226" t="s">
        <v>2115</v>
      </c>
      <c r="O1226" t="s">
        <v>28</v>
      </c>
      <c r="P1226" t="s">
        <v>27</v>
      </c>
      <c r="Q1226" t="s">
        <v>28</v>
      </c>
      <c r="R1226" t="s">
        <v>28</v>
      </c>
      <c r="S1226">
        <v>2</v>
      </c>
      <c r="T1226">
        <v>3.7</v>
      </c>
      <c r="U1226" t="s">
        <v>101</v>
      </c>
      <c r="V1226" t="s">
        <v>102</v>
      </c>
      <c r="W1226">
        <v>503</v>
      </c>
    </row>
    <row r="1227" spans="1:23" x14ac:dyDescent="0.25">
      <c r="A1227">
        <v>306133</v>
      </c>
      <c r="B1227" t="s">
        <v>3829</v>
      </c>
      <c r="C1227" t="str">
        <f>VLOOKUP(Table1[[#This Row],[Country Code]],Table3[],2)</f>
        <v>India</v>
      </c>
      <c r="D1227">
        <v>1</v>
      </c>
      <c r="E1227" t="s">
        <v>3659</v>
      </c>
      <c r="F1227" t="s">
        <v>3830</v>
      </c>
      <c r="G1227" t="s">
        <v>3814</v>
      </c>
      <c r="H1227" t="s">
        <v>3815</v>
      </c>
      <c r="I1227">
        <v>77.088687899999996</v>
      </c>
      <c r="J1227">
        <v>28.4952975</v>
      </c>
      <c r="K1227" t="s">
        <v>2202</v>
      </c>
      <c r="L1227">
        <v>2500</v>
      </c>
      <c r="M1227" t="str">
        <f>IF(Table1[[#This Row],[Average Cost for two]]&lt;=200, "0-200", IF(Table1[[#This Row],[Average Cost for two]]&lt;=400, "200-400", IF(Table1[[#This Row],[Average Cost for two]]&lt;=600, "400-600", IF(Table1[[#This Row],[Average Cost for two]]&lt;=800, "600-800", IF(Table1[[#This Row],[Average Cost for two]]&lt;=1000, "800-1000", "&gt;1000")))))</f>
        <v>&gt;1000</v>
      </c>
      <c r="N1227" t="s">
        <v>2115</v>
      </c>
      <c r="O1227" t="s">
        <v>27</v>
      </c>
      <c r="P1227" t="s">
        <v>27</v>
      </c>
      <c r="Q1227" t="s">
        <v>28</v>
      </c>
      <c r="R1227" t="s">
        <v>28</v>
      </c>
      <c r="S1227">
        <v>4</v>
      </c>
      <c r="T1227">
        <v>3.7</v>
      </c>
      <c r="U1227" t="s">
        <v>101</v>
      </c>
      <c r="V1227" t="s">
        <v>102</v>
      </c>
      <c r="W1227">
        <v>980</v>
      </c>
    </row>
    <row r="1228" spans="1:23" x14ac:dyDescent="0.25">
      <c r="A1228">
        <v>306142</v>
      </c>
      <c r="B1228" t="s">
        <v>3831</v>
      </c>
      <c r="C1228" t="str">
        <f>VLOOKUP(Table1[[#This Row],[Country Code]],Table3[],2)</f>
        <v>India</v>
      </c>
      <c r="D1228">
        <v>1</v>
      </c>
      <c r="E1228" t="s">
        <v>3659</v>
      </c>
      <c r="F1228" t="s">
        <v>3832</v>
      </c>
      <c r="G1228" t="s">
        <v>3814</v>
      </c>
      <c r="H1228" t="s">
        <v>3815</v>
      </c>
      <c r="I1228">
        <v>77.088867699999994</v>
      </c>
      <c r="J1228">
        <v>28.495225099999999</v>
      </c>
      <c r="K1228" t="s">
        <v>3833</v>
      </c>
      <c r="L1228">
        <v>200</v>
      </c>
      <c r="M1228" t="str">
        <f>IF(Table1[[#This Row],[Average Cost for two]]&lt;=200, "0-200", IF(Table1[[#This Row],[Average Cost for two]]&lt;=400, "200-400", IF(Table1[[#This Row],[Average Cost for two]]&lt;=600, "400-600", IF(Table1[[#This Row],[Average Cost for two]]&lt;=800, "600-800", IF(Table1[[#This Row],[Average Cost for two]]&lt;=1000, "800-1000", "&gt;1000")))))</f>
        <v>0-200</v>
      </c>
      <c r="N1228" t="s">
        <v>2115</v>
      </c>
      <c r="O1228" t="s">
        <v>28</v>
      </c>
      <c r="P1228" t="s">
        <v>27</v>
      </c>
      <c r="Q1228" t="s">
        <v>28</v>
      </c>
      <c r="R1228" t="s">
        <v>28</v>
      </c>
      <c r="S1228">
        <v>1</v>
      </c>
      <c r="T1228">
        <v>3.7</v>
      </c>
      <c r="U1228" t="s">
        <v>101</v>
      </c>
      <c r="V1228" t="s">
        <v>102</v>
      </c>
      <c r="W1228">
        <v>544</v>
      </c>
    </row>
    <row r="1229" spans="1:23" x14ac:dyDescent="0.25">
      <c r="A1229">
        <v>308609</v>
      </c>
      <c r="B1229" t="s">
        <v>3834</v>
      </c>
      <c r="C1229" t="str">
        <f>VLOOKUP(Table1[[#This Row],[Country Code]],Table3[],2)</f>
        <v>India</v>
      </c>
      <c r="D1229">
        <v>1</v>
      </c>
      <c r="E1229" t="s">
        <v>3659</v>
      </c>
      <c r="F1229" t="s">
        <v>3835</v>
      </c>
      <c r="G1229" t="s">
        <v>3814</v>
      </c>
      <c r="H1229" t="s">
        <v>3815</v>
      </c>
      <c r="I1229">
        <v>77.088867699999994</v>
      </c>
      <c r="J1229">
        <v>28.495314799999999</v>
      </c>
      <c r="K1229" t="s">
        <v>3007</v>
      </c>
      <c r="L1229">
        <v>400</v>
      </c>
      <c r="M1229" t="str">
        <f>IF(Table1[[#This Row],[Average Cost for two]]&lt;=200, "0-200", IF(Table1[[#This Row],[Average Cost for two]]&lt;=400, "200-400", IF(Table1[[#This Row],[Average Cost for two]]&lt;=600, "400-600", IF(Table1[[#This Row],[Average Cost for two]]&lt;=800, "600-800", IF(Table1[[#This Row],[Average Cost for two]]&lt;=1000, "800-1000", "&gt;1000")))))</f>
        <v>200-400</v>
      </c>
      <c r="N1229" t="s">
        <v>2115</v>
      </c>
      <c r="O1229" t="s">
        <v>28</v>
      </c>
      <c r="P1229" t="s">
        <v>27</v>
      </c>
      <c r="Q1229" t="s">
        <v>28</v>
      </c>
      <c r="R1229" t="s">
        <v>28</v>
      </c>
      <c r="S1229">
        <v>1</v>
      </c>
      <c r="T1229">
        <v>3.6</v>
      </c>
      <c r="U1229" t="s">
        <v>101</v>
      </c>
      <c r="V1229" t="s">
        <v>102</v>
      </c>
      <c r="W1229">
        <v>455</v>
      </c>
    </row>
    <row r="1230" spans="1:23" x14ac:dyDescent="0.25">
      <c r="A1230">
        <v>18383453</v>
      </c>
      <c r="B1230" t="s">
        <v>3836</v>
      </c>
      <c r="C1230" t="str">
        <f>VLOOKUP(Table1[[#This Row],[Country Code]],Table3[],2)</f>
        <v>India</v>
      </c>
      <c r="D1230">
        <v>1</v>
      </c>
      <c r="E1230" t="s">
        <v>3659</v>
      </c>
      <c r="F1230" t="s">
        <v>3815</v>
      </c>
      <c r="G1230" t="s">
        <v>3814</v>
      </c>
      <c r="H1230" t="s">
        <v>3815</v>
      </c>
      <c r="I1230">
        <v>77.088867699999994</v>
      </c>
      <c r="J1230">
        <v>28.495763</v>
      </c>
      <c r="K1230" t="s">
        <v>2299</v>
      </c>
      <c r="L1230">
        <v>1250</v>
      </c>
      <c r="M1230" t="str">
        <f>IF(Table1[[#This Row],[Average Cost for two]]&lt;=200, "0-200", IF(Table1[[#This Row],[Average Cost for two]]&lt;=400, "200-400", IF(Table1[[#This Row],[Average Cost for two]]&lt;=600, "400-600", IF(Table1[[#This Row],[Average Cost for two]]&lt;=800, "600-800", IF(Table1[[#This Row],[Average Cost for two]]&lt;=1000, "800-1000", "&gt;1000")))))</f>
        <v>&gt;1000</v>
      </c>
      <c r="N1230" t="s">
        <v>2115</v>
      </c>
      <c r="O1230" t="s">
        <v>27</v>
      </c>
      <c r="P1230" t="s">
        <v>28</v>
      </c>
      <c r="Q1230" t="s">
        <v>28</v>
      </c>
      <c r="R1230" t="s">
        <v>28</v>
      </c>
      <c r="S1230">
        <v>3</v>
      </c>
      <c r="T1230">
        <v>3.9</v>
      </c>
      <c r="U1230" t="s">
        <v>101</v>
      </c>
      <c r="V1230" t="s">
        <v>102</v>
      </c>
      <c r="W1230">
        <v>230</v>
      </c>
    </row>
    <row r="1231" spans="1:23" x14ac:dyDescent="0.25">
      <c r="A1231">
        <v>305478</v>
      </c>
      <c r="B1231" t="s">
        <v>2987</v>
      </c>
      <c r="C1231" t="str">
        <f>VLOOKUP(Table1[[#This Row],[Country Code]],Table3[],2)</f>
        <v>India</v>
      </c>
      <c r="D1231">
        <v>1</v>
      </c>
      <c r="E1231" t="s">
        <v>3659</v>
      </c>
      <c r="F1231" t="s">
        <v>3837</v>
      </c>
      <c r="G1231" t="s">
        <v>3814</v>
      </c>
      <c r="H1231" t="s">
        <v>3815</v>
      </c>
      <c r="I1231">
        <v>77.088732899999997</v>
      </c>
      <c r="J1231">
        <v>28.4951674</v>
      </c>
      <c r="K1231" t="s">
        <v>2989</v>
      </c>
      <c r="L1231">
        <v>600</v>
      </c>
      <c r="M1231" t="str">
        <f>IF(Table1[[#This Row],[Average Cost for two]]&lt;=200, "0-200", IF(Table1[[#This Row],[Average Cost for two]]&lt;=400, "200-400", IF(Table1[[#This Row],[Average Cost for two]]&lt;=600, "400-600", IF(Table1[[#This Row],[Average Cost for two]]&lt;=800, "600-800", IF(Table1[[#This Row],[Average Cost for two]]&lt;=1000, "800-1000", "&gt;1000")))))</f>
        <v>400-600</v>
      </c>
      <c r="N1231" t="s">
        <v>2115</v>
      </c>
      <c r="O1231" t="s">
        <v>28</v>
      </c>
      <c r="P1231" t="s">
        <v>27</v>
      </c>
      <c r="Q1231" t="s">
        <v>28</v>
      </c>
      <c r="R1231" t="s">
        <v>28</v>
      </c>
      <c r="S1231">
        <v>2</v>
      </c>
      <c r="T1231">
        <v>3.8</v>
      </c>
      <c r="U1231" t="s">
        <v>101</v>
      </c>
      <c r="V1231" t="s">
        <v>102</v>
      </c>
      <c r="W1231">
        <v>701</v>
      </c>
    </row>
    <row r="1232" spans="1:23" x14ac:dyDescent="0.25">
      <c r="A1232">
        <v>308357</v>
      </c>
      <c r="B1232" t="s">
        <v>3838</v>
      </c>
      <c r="C1232" t="str">
        <f>VLOOKUP(Table1[[#This Row],[Country Code]],Table3[],2)</f>
        <v>India</v>
      </c>
      <c r="D1232">
        <v>1</v>
      </c>
      <c r="E1232" t="s">
        <v>3659</v>
      </c>
      <c r="F1232" t="s">
        <v>3839</v>
      </c>
      <c r="G1232" t="s">
        <v>3814</v>
      </c>
      <c r="H1232" t="s">
        <v>3815</v>
      </c>
      <c r="I1232">
        <v>77.088373200000007</v>
      </c>
      <c r="J1232">
        <v>28.494774199999998</v>
      </c>
      <c r="K1232" t="s">
        <v>3840</v>
      </c>
      <c r="L1232">
        <v>1800</v>
      </c>
      <c r="M1232" t="str">
        <f>IF(Table1[[#This Row],[Average Cost for two]]&lt;=200, "0-200", IF(Table1[[#This Row],[Average Cost for two]]&lt;=400, "200-400", IF(Table1[[#This Row],[Average Cost for two]]&lt;=600, "400-600", IF(Table1[[#This Row],[Average Cost for two]]&lt;=800, "600-800", IF(Table1[[#This Row],[Average Cost for two]]&lt;=1000, "800-1000", "&gt;1000")))))</f>
        <v>&gt;1000</v>
      </c>
      <c r="N1232" t="s">
        <v>2115</v>
      </c>
      <c r="O1232" t="s">
        <v>27</v>
      </c>
      <c r="P1232" t="s">
        <v>28</v>
      </c>
      <c r="Q1232" t="s">
        <v>28</v>
      </c>
      <c r="R1232" t="s">
        <v>28</v>
      </c>
      <c r="S1232">
        <v>3</v>
      </c>
      <c r="T1232">
        <v>3.6</v>
      </c>
      <c r="U1232" t="s">
        <v>101</v>
      </c>
      <c r="V1232" t="s">
        <v>102</v>
      </c>
      <c r="W1232">
        <v>313</v>
      </c>
    </row>
    <row r="1233" spans="1:23" x14ac:dyDescent="0.25">
      <c r="A1233">
        <v>306128</v>
      </c>
      <c r="B1233" t="s">
        <v>3841</v>
      </c>
      <c r="C1233" t="str">
        <f>VLOOKUP(Table1[[#This Row],[Country Code]],Table3[],2)</f>
        <v>India</v>
      </c>
      <c r="D1233">
        <v>1</v>
      </c>
      <c r="E1233" t="s">
        <v>3659</v>
      </c>
      <c r="F1233" t="s">
        <v>3815</v>
      </c>
      <c r="G1233" t="s">
        <v>3814</v>
      </c>
      <c r="H1233" t="s">
        <v>3815</v>
      </c>
      <c r="I1233">
        <v>77.088598000000005</v>
      </c>
      <c r="J1233">
        <v>28.495109599999999</v>
      </c>
      <c r="K1233" t="s">
        <v>168</v>
      </c>
      <c r="L1233">
        <v>1500</v>
      </c>
      <c r="M1233" t="str">
        <f>IF(Table1[[#This Row],[Average Cost for two]]&lt;=200, "0-200", IF(Table1[[#This Row],[Average Cost for two]]&lt;=400, "200-400", IF(Table1[[#This Row],[Average Cost for two]]&lt;=600, "400-600", IF(Table1[[#This Row],[Average Cost for two]]&lt;=800, "600-800", IF(Table1[[#This Row],[Average Cost for two]]&lt;=1000, "800-1000", "&gt;1000")))))</f>
        <v>&gt;1000</v>
      </c>
      <c r="N1233" t="s">
        <v>2115</v>
      </c>
      <c r="O1233" t="s">
        <v>27</v>
      </c>
      <c r="P1233" t="s">
        <v>28</v>
      </c>
      <c r="Q1233" t="s">
        <v>28</v>
      </c>
      <c r="R1233" t="s">
        <v>28</v>
      </c>
      <c r="S1233">
        <v>3</v>
      </c>
      <c r="T1233">
        <v>3.6</v>
      </c>
      <c r="U1233" t="s">
        <v>101</v>
      </c>
      <c r="V1233" t="s">
        <v>102</v>
      </c>
      <c r="W1233">
        <v>625</v>
      </c>
    </row>
    <row r="1234" spans="1:23" x14ac:dyDescent="0.25">
      <c r="A1234">
        <v>308020</v>
      </c>
      <c r="B1234" t="s">
        <v>3842</v>
      </c>
      <c r="C1234" t="str">
        <f>VLOOKUP(Table1[[#This Row],[Country Code]],Table3[],2)</f>
        <v>India</v>
      </c>
      <c r="D1234">
        <v>1</v>
      </c>
      <c r="E1234" t="s">
        <v>3659</v>
      </c>
      <c r="F1234" t="s">
        <v>3843</v>
      </c>
      <c r="G1234" t="s">
        <v>3814</v>
      </c>
      <c r="H1234" t="s">
        <v>3815</v>
      </c>
      <c r="I1234">
        <v>77.088687899999996</v>
      </c>
      <c r="J1234">
        <v>28.4952079</v>
      </c>
      <c r="K1234" t="s">
        <v>3844</v>
      </c>
      <c r="L1234">
        <v>350</v>
      </c>
      <c r="M1234" t="str">
        <f>IF(Table1[[#This Row],[Average Cost for two]]&lt;=200, "0-200", IF(Table1[[#This Row],[Average Cost for two]]&lt;=400, "200-400", IF(Table1[[#This Row],[Average Cost for two]]&lt;=600, "400-600", IF(Table1[[#This Row],[Average Cost for two]]&lt;=800, "600-800", IF(Table1[[#This Row],[Average Cost for two]]&lt;=1000, "800-1000", "&gt;1000")))))</f>
        <v>200-400</v>
      </c>
      <c r="N1234" t="s">
        <v>2115</v>
      </c>
      <c r="O1234" t="s">
        <v>28</v>
      </c>
      <c r="P1234" t="s">
        <v>27</v>
      </c>
      <c r="Q1234" t="s">
        <v>28</v>
      </c>
      <c r="R1234" t="s">
        <v>28</v>
      </c>
      <c r="S1234">
        <v>1</v>
      </c>
      <c r="T1234">
        <v>3.9</v>
      </c>
      <c r="U1234" t="s">
        <v>101</v>
      </c>
      <c r="V1234" t="s">
        <v>102</v>
      </c>
      <c r="W1234">
        <v>425</v>
      </c>
    </row>
    <row r="1235" spans="1:23" x14ac:dyDescent="0.25">
      <c r="A1235">
        <v>309883</v>
      </c>
      <c r="B1235" t="s">
        <v>3845</v>
      </c>
      <c r="C1235" t="str">
        <f>VLOOKUP(Table1[[#This Row],[Country Code]],Table3[],2)</f>
        <v>India</v>
      </c>
      <c r="D1235">
        <v>1</v>
      </c>
      <c r="E1235" t="s">
        <v>3659</v>
      </c>
      <c r="F1235" t="s">
        <v>3846</v>
      </c>
      <c r="G1235" t="s">
        <v>3814</v>
      </c>
      <c r="H1235" t="s">
        <v>3815</v>
      </c>
      <c r="I1235">
        <v>77.088598000000005</v>
      </c>
      <c r="J1235">
        <v>28.495109599999999</v>
      </c>
      <c r="K1235" t="s">
        <v>2120</v>
      </c>
      <c r="L1235">
        <v>1100</v>
      </c>
      <c r="M1235" t="str">
        <f>IF(Table1[[#This Row],[Average Cost for two]]&lt;=200, "0-200", IF(Table1[[#This Row],[Average Cost for two]]&lt;=400, "200-400", IF(Table1[[#This Row],[Average Cost for two]]&lt;=600, "400-600", IF(Table1[[#This Row],[Average Cost for two]]&lt;=800, "600-800", IF(Table1[[#This Row],[Average Cost for two]]&lt;=1000, "800-1000", "&gt;1000")))))</f>
        <v>&gt;1000</v>
      </c>
      <c r="N1235" t="s">
        <v>2115</v>
      </c>
      <c r="O1235" t="s">
        <v>28</v>
      </c>
      <c r="P1235" t="s">
        <v>28</v>
      </c>
      <c r="Q1235" t="s">
        <v>28</v>
      </c>
      <c r="R1235" t="s">
        <v>28</v>
      </c>
      <c r="S1235">
        <v>3</v>
      </c>
      <c r="T1235">
        <v>3.6</v>
      </c>
      <c r="U1235" t="s">
        <v>101</v>
      </c>
      <c r="V1235" t="s">
        <v>102</v>
      </c>
      <c r="W1235">
        <v>734</v>
      </c>
    </row>
    <row r="1236" spans="1:23" x14ac:dyDescent="0.25">
      <c r="A1236">
        <v>306132</v>
      </c>
      <c r="B1236" t="s">
        <v>3847</v>
      </c>
      <c r="C1236" t="str">
        <f>VLOOKUP(Table1[[#This Row],[Country Code]],Table3[],2)</f>
        <v>India</v>
      </c>
      <c r="D1236">
        <v>1</v>
      </c>
      <c r="E1236" t="s">
        <v>3659</v>
      </c>
      <c r="F1236" t="s">
        <v>3848</v>
      </c>
      <c r="G1236" t="s">
        <v>3814</v>
      </c>
      <c r="H1236" t="s">
        <v>3815</v>
      </c>
      <c r="I1236">
        <v>77.088687899999996</v>
      </c>
      <c r="J1236">
        <v>28.4952079</v>
      </c>
      <c r="K1236" t="s">
        <v>3849</v>
      </c>
      <c r="L1236">
        <v>1700</v>
      </c>
      <c r="M1236" t="str">
        <f>IF(Table1[[#This Row],[Average Cost for two]]&lt;=200, "0-200", IF(Table1[[#This Row],[Average Cost for two]]&lt;=400, "200-400", IF(Table1[[#This Row],[Average Cost for two]]&lt;=600, "400-600", IF(Table1[[#This Row],[Average Cost for two]]&lt;=800, "600-800", IF(Table1[[#This Row],[Average Cost for two]]&lt;=1000, "800-1000", "&gt;1000")))))</f>
        <v>&gt;1000</v>
      </c>
      <c r="N1236" t="s">
        <v>2115</v>
      </c>
      <c r="O1236" t="s">
        <v>27</v>
      </c>
      <c r="P1236" t="s">
        <v>27</v>
      </c>
      <c r="Q1236" t="s">
        <v>28</v>
      </c>
      <c r="R1236" t="s">
        <v>28</v>
      </c>
      <c r="S1236">
        <v>3</v>
      </c>
      <c r="T1236">
        <v>3.8</v>
      </c>
      <c r="U1236" t="s">
        <v>101</v>
      </c>
      <c r="V1236" t="s">
        <v>102</v>
      </c>
      <c r="W1236">
        <v>706</v>
      </c>
    </row>
    <row r="1237" spans="1:23" x14ac:dyDescent="0.25">
      <c r="A1237">
        <v>306956</v>
      </c>
      <c r="B1237" t="s">
        <v>3850</v>
      </c>
      <c r="C1237" t="str">
        <f>VLOOKUP(Table1[[#This Row],[Country Code]],Table3[],2)</f>
        <v>India</v>
      </c>
      <c r="D1237">
        <v>1</v>
      </c>
      <c r="E1237" t="s">
        <v>3659</v>
      </c>
      <c r="F1237" t="s">
        <v>3851</v>
      </c>
      <c r="G1237" t="s">
        <v>3814</v>
      </c>
      <c r="H1237" t="s">
        <v>3815</v>
      </c>
      <c r="I1237">
        <v>77.087878599999996</v>
      </c>
      <c r="J1237">
        <v>28.4945922</v>
      </c>
      <c r="K1237" t="s">
        <v>3852</v>
      </c>
      <c r="L1237">
        <v>2000</v>
      </c>
      <c r="M1237" t="str">
        <f>IF(Table1[[#This Row],[Average Cost for two]]&lt;=200, "0-200", IF(Table1[[#This Row],[Average Cost for two]]&lt;=400, "200-400", IF(Table1[[#This Row],[Average Cost for two]]&lt;=600, "400-600", IF(Table1[[#This Row],[Average Cost for two]]&lt;=800, "600-800", IF(Table1[[#This Row],[Average Cost for two]]&lt;=1000, "800-1000", "&gt;1000")))))</f>
        <v>&gt;1000</v>
      </c>
      <c r="N1237" t="s">
        <v>2115</v>
      </c>
      <c r="O1237" t="s">
        <v>27</v>
      </c>
      <c r="P1237" t="s">
        <v>28</v>
      </c>
      <c r="Q1237" t="s">
        <v>28</v>
      </c>
      <c r="R1237" t="s">
        <v>28</v>
      </c>
      <c r="S1237">
        <v>4</v>
      </c>
      <c r="T1237">
        <v>3.9</v>
      </c>
      <c r="U1237" t="s">
        <v>101</v>
      </c>
      <c r="V1237" t="s">
        <v>102</v>
      </c>
      <c r="W1237">
        <v>1490</v>
      </c>
    </row>
    <row r="1238" spans="1:23" x14ac:dyDescent="0.25">
      <c r="A1238">
        <v>305862</v>
      </c>
      <c r="B1238" t="s">
        <v>3853</v>
      </c>
      <c r="C1238" t="str">
        <f>VLOOKUP(Table1[[#This Row],[Country Code]],Table3[],2)</f>
        <v>India</v>
      </c>
      <c r="D1238">
        <v>1</v>
      </c>
      <c r="E1238" t="s">
        <v>3659</v>
      </c>
      <c r="F1238" t="s">
        <v>3854</v>
      </c>
      <c r="G1238" t="s">
        <v>3814</v>
      </c>
      <c r="H1238" t="s">
        <v>3815</v>
      </c>
      <c r="I1238">
        <v>77.088642899999996</v>
      </c>
      <c r="J1238">
        <v>28.495069099999998</v>
      </c>
      <c r="K1238" t="s">
        <v>3855</v>
      </c>
      <c r="L1238">
        <v>600</v>
      </c>
      <c r="M1238" t="str">
        <f>IF(Table1[[#This Row],[Average Cost for two]]&lt;=200, "0-200", IF(Table1[[#This Row],[Average Cost for two]]&lt;=400, "200-400", IF(Table1[[#This Row],[Average Cost for two]]&lt;=600, "400-600", IF(Table1[[#This Row],[Average Cost for two]]&lt;=800, "600-800", IF(Table1[[#This Row],[Average Cost for two]]&lt;=1000, "800-1000", "&gt;1000")))))</f>
        <v>400-600</v>
      </c>
      <c r="N1238" t="s">
        <v>2115</v>
      </c>
      <c r="O1238" t="s">
        <v>28</v>
      </c>
      <c r="P1238" t="s">
        <v>27</v>
      </c>
      <c r="Q1238" t="s">
        <v>28</v>
      </c>
      <c r="R1238" t="s">
        <v>28</v>
      </c>
      <c r="S1238">
        <v>2</v>
      </c>
      <c r="T1238">
        <v>3.9</v>
      </c>
      <c r="U1238" t="s">
        <v>101</v>
      </c>
      <c r="V1238" t="s">
        <v>102</v>
      </c>
      <c r="W1238">
        <v>870</v>
      </c>
    </row>
    <row r="1239" spans="1:23" x14ac:dyDescent="0.25">
      <c r="A1239">
        <v>307309</v>
      </c>
      <c r="B1239" t="s">
        <v>3856</v>
      </c>
      <c r="C1239" t="str">
        <f>VLOOKUP(Table1[[#This Row],[Country Code]],Table3[],2)</f>
        <v>India</v>
      </c>
      <c r="D1239">
        <v>1</v>
      </c>
      <c r="E1239" t="s">
        <v>3659</v>
      </c>
      <c r="F1239" t="s">
        <v>3857</v>
      </c>
      <c r="G1239" t="s">
        <v>3814</v>
      </c>
      <c r="H1239" t="s">
        <v>3815</v>
      </c>
      <c r="I1239">
        <v>77.088373200000007</v>
      </c>
      <c r="J1239">
        <v>28.4953121</v>
      </c>
      <c r="K1239" t="s">
        <v>2305</v>
      </c>
      <c r="L1239">
        <v>2000</v>
      </c>
      <c r="M1239" t="str">
        <f>IF(Table1[[#This Row],[Average Cost for two]]&lt;=200, "0-200", IF(Table1[[#This Row],[Average Cost for two]]&lt;=400, "200-400", IF(Table1[[#This Row],[Average Cost for two]]&lt;=600, "400-600", IF(Table1[[#This Row],[Average Cost for two]]&lt;=800, "600-800", IF(Table1[[#This Row],[Average Cost for two]]&lt;=1000, "800-1000", "&gt;1000")))))</f>
        <v>&gt;1000</v>
      </c>
      <c r="N1239" t="s">
        <v>2115</v>
      </c>
      <c r="O1239" t="s">
        <v>27</v>
      </c>
      <c r="P1239" t="s">
        <v>27</v>
      </c>
      <c r="Q1239" t="s">
        <v>28</v>
      </c>
      <c r="R1239" t="s">
        <v>28</v>
      </c>
      <c r="S1239">
        <v>4</v>
      </c>
      <c r="T1239">
        <v>3.8</v>
      </c>
      <c r="U1239" t="s">
        <v>101</v>
      </c>
      <c r="V1239" t="s">
        <v>102</v>
      </c>
      <c r="W1239">
        <v>1065</v>
      </c>
    </row>
    <row r="1240" spans="1:23" x14ac:dyDescent="0.25">
      <c r="A1240">
        <v>306131</v>
      </c>
      <c r="B1240" t="s">
        <v>3858</v>
      </c>
      <c r="C1240" t="str">
        <f>VLOOKUP(Table1[[#This Row],[Country Code]],Table3[],2)</f>
        <v>India</v>
      </c>
      <c r="D1240">
        <v>1</v>
      </c>
      <c r="E1240" t="s">
        <v>3659</v>
      </c>
      <c r="F1240" t="s">
        <v>3859</v>
      </c>
      <c r="G1240" t="s">
        <v>3814</v>
      </c>
      <c r="H1240" t="s">
        <v>3815</v>
      </c>
      <c r="I1240">
        <v>77.088687899999996</v>
      </c>
      <c r="J1240">
        <v>28.4952079</v>
      </c>
      <c r="K1240" t="s">
        <v>2992</v>
      </c>
      <c r="L1240">
        <v>700</v>
      </c>
      <c r="M1240" t="str">
        <f>IF(Table1[[#This Row],[Average Cost for two]]&lt;=200, "0-200", IF(Table1[[#This Row],[Average Cost for two]]&lt;=400, "200-400", IF(Table1[[#This Row],[Average Cost for two]]&lt;=600, "400-600", IF(Table1[[#This Row],[Average Cost for two]]&lt;=800, "600-800", IF(Table1[[#This Row],[Average Cost for two]]&lt;=1000, "800-1000", "&gt;1000")))))</f>
        <v>600-800</v>
      </c>
      <c r="N1240" t="s">
        <v>2115</v>
      </c>
      <c r="O1240" t="s">
        <v>28</v>
      </c>
      <c r="P1240" t="s">
        <v>27</v>
      </c>
      <c r="Q1240" t="s">
        <v>28</v>
      </c>
      <c r="R1240" t="s">
        <v>28</v>
      </c>
      <c r="S1240">
        <v>2</v>
      </c>
      <c r="T1240">
        <v>3.6</v>
      </c>
      <c r="U1240" t="s">
        <v>101</v>
      </c>
      <c r="V1240" t="s">
        <v>102</v>
      </c>
      <c r="W1240">
        <v>365</v>
      </c>
    </row>
    <row r="1241" spans="1:23" x14ac:dyDescent="0.25">
      <c r="A1241">
        <v>306127</v>
      </c>
      <c r="B1241" t="s">
        <v>3860</v>
      </c>
      <c r="C1241" t="str">
        <f>VLOOKUP(Table1[[#This Row],[Country Code]],Table3[],2)</f>
        <v>India</v>
      </c>
      <c r="D1241">
        <v>1</v>
      </c>
      <c r="E1241" t="s">
        <v>3659</v>
      </c>
      <c r="F1241" t="s">
        <v>3861</v>
      </c>
      <c r="G1241" t="s">
        <v>3814</v>
      </c>
      <c r="H1241" t="s">
        <v>3815</v>
      </c>
      <c r="I1241">
        <v>77.088687899999996</v>
      </c>
      <c r="J1241">
        <v>28.495387099999999</v>
      </c>
      <c r="K1241" t="s">
        <v>3862</v>
      </c>
      <c r="L1241">
        <v>1400</v>
      </c>
      <c r="M1241" t="str">
        <f>IF(Table1[[#This Row],[Average Cost for two]]&lt;=200, "0-200", IF(Table1[[#This Row],[Average Cost for two]]&lt;=400, "200-400", IF(Table1[[#This Row],[Average Cost for two]]&lt;=600, "400-600", IF(Table1[[#This Row],[Average Cost for two]]&lt;=800, "600-800", IF(Table1[[#This Row],[Average Cost for two]]&lt;=1000, "800-1000", "&gt;1000")))))</f>
        <v>&gt;1000</v>
      </c>
      <c r="N1241" t="s">
        <v>2115</v>
      </c>
      <c r="O1241" t="s">
        <v>27</v>
      </c>
      <c r="P1241" t="s">
        <v>27</v>
      </c>
      <c r="Q1241" t="s">
        <v>28</v>
      </c>
      <c r="R1241" t="s">
        <v>28</v>
      </c>
      <c r="S1241">
        <v>3</v>
      </c>
      <c r="T1241">
        <v>3.5</v>
      </c>
      <c r="U1241" t="s">
        <v>101</v>
      </c>
      <c r="V1241" t="s">
        <v>102</v>
      </c>
      <c r="W1241">
        <v>384</v>
      </c>
    </row>
    <row r="1242" spans="1:23" x14ac:dyDescent="0.25">
      <c r="A1242">
        <v>313149</v>
      </c>
      <c r="B1242" t="s">
        <v>3863</v>
      </c>
      <c r="C1242" t="str">
        <f>VLOOKUP(Table1[[#This Row],[Country Code]],Table3[],2)</f>
        <v>India</v>
      </c>
      <c r="D1242">
        <v>1</v>
      </c>
      <c r="E1242" t="s">
        <v>3659</v>
      </c>
      <c r="F1242" t="s">
        <v>3815</v>
      </c>
      <c r="G1242" t="s">
        <v>3814</v>
      </c>
      <c r="H1242" t="s">
        <v>3815</v>
      </c>
      <c r="I1242">
        <v>77.088912699999995</v>
      </c>
      <c r="J1242">
        <v>28.4950054</v>
      </c>
      <c r="K1242" t="s">
        <v>3864</v>
      </c>
      <c r="L1242">
        <v>1400</v>
      </c>
      <c r="M1242" t="str">
        <f>IF(Table1[[#This Row],[Average Cost for two]]&lt;=200, "0-200", IF(Table1[[#This Row],[Average Cost for two]]&lt;=400, "200-400", IF(Table1[[#This Row],[Average Cost for two]]&lt;=600, "400-600", IF(Table1[[#This Row],[Average Cost for two]]&lt;=800, "600-800", IF(Table1[[#This Row],[Average Cost for two]]&lt;=1000, "800-1000", "&gt;1000")))))</f>
        <v>&gt;1000</v>
      </c>
      <c r="N1242" t="s">
        <v>2115</v>
      </c>
      <c r="O1242" t="s">
        <v>28</v>
      </c>
      <c r="P1242" t="s">
        <v>28</v>
      </c>
      <c r="Q1242" t="s">
        <v>28</v>
      </c>
      <c r="R1242" t="s">
        <v>28</v>
      </c>
      <c r="S1242">
        <v>3</v>
      </c>
      <c r="T1242">
        <v>3.9</v>
      </c>
      <c r="U1242" t="s">
        <v>101</v>
      </c>
      <c r="V1242" t="s">
        <v>102</v>
      </c>
      <c r="W1242">
        <v>622</v>
      </c>
    </row>
    <row r="1243" spans="1:23" x14ac:dyDescent="0.25">
      <c r="A1243">
        <v>306001</v>
      </c>
      <c r="B1243" t="s">
        <v>3865</v>
      </c>
      <c r="C1243" t="str">
        <f>VLOOKUP(Table1[[#This Row],[Country Code]],Table3[],2)</f>
        <v>India</v>
      </c>
      <c r="D1243">
        <v>1</v>
      </c>
      <c r="E1243" t="s">
        <v>3659</v>
      </c>
      <c r="F1243" t="s">
        <v>3866</v>
      </c>
      <c r="G1243" t="s">
        <v>3814</v>
      </c>
      <c r="H1243" t="s">
        <v>3815</v>
      </c>
      <c r="I1243">
        <v>77.089198199999998</v>
      </c>
      <c r="J1243">
        <v>28.495645700000001</v>
      </c>
      <c r="K1243" t="s">
        <v>142</v>
      </c>
      <c r="L1243">
        <v>700</v>
      </c>
      <c r="M1243" t="str">
        <f>IF(Table1[[#This Row],[Average Cost for two]]&lt;=200, "0-200", IF(Table1[[#This Row],[Average Cost for two]]&lt;=400, "200-400", IF(Table1[[#This Row],[Average Cost for two]]&lt;=600, "400-600", IF(Table1[[#This Row],[Average Cost for two]]&lt;=800, "600-800", IF(Table1[[#This Row],[Average Cost for two]]&lt;=1000, "800-1000", "&gt;1000")))))</f>
        <v>600-800</v>
      </c>
      <c r="N1243" t="s">
        <v>2115</v>
      </c>
      <c r="O1243" t="s">
        <v>28</v>
      </c>
      <c r="P1243" t="s">
        <v>28</v>
      </c>
      <c r="Q1243" t="s">
        <v>28</v>
      </c>
      <c r="R1243" t="s">
        <v>28</v>
      </c>
      <c r="S1243">
        <v>2</v>
      </c>
      <c r="T1243">
        <v>3.9</v>
      </c>
      <c r="U1243" t="s">
        <v>101</v>
      </c>
      <c r="V1243" t="s">
        <v>102</v>
      </c>
      <c r="W1243">
        <v>560</v>
      </c>
    </row>
    <row r="1244" spans="1:23" x14ac:dyDescent="0.25">
      <c r="A1244">
        <v>308016</v>
      </c>
      <c r="B1244" t="s">
        <v>3867</v>
      </c>
      <c r="C1244" t="str">
        <f>VLOOKUP(Table1[[#This Row],[Country Code]],Table3[],2)</f>
        <v>India</v>
      </c>
      <c r="D1244">
        <v>1</v>
      </c>
      <c r="E1244" t="s">
        <v>3659</v>
      </c>
      <c r="F1244" t="s">
        <v>3868</v>
      </c>
      <c r="G1244" t="s">
        <v>3814</v>
      </c>
      <c r="H1244" t="s">
        <v>3815</v>
      </c>
      <c r="I1244">
        <v>77.088328200000007</v>
      </c>
      <c r="J1244">
        <v>28.494814699999999</v>
      </c>
      <c r="K1244" t="s">
        <v>3869</v>
      </c>
      <c r="L1244">
        <v>2300</v>
      </c>
      <c r="M1244" t="str">
        <f>IF(Table1[[#This Row],[Average Cost for two]]&lt;=200, "0-200", IF(Table1[[#This Row],[Average Cost for two]]&lt;=400, "200-400", IF(Table1[[#This Row],[Average Cost for two]]&lt;=600, "400-600", IF(Table1[[#This Row],[Average Cost for two]]&lt;=800, "600-800", IF(Table1[[#This Row],[Average Cost for two]]&lt;=1000, "800-1000", "&gt;1000")))))</f>
        <v>&gt;1000</v>
      </c>
      <c r="N1244" t="s">
        <v>2115</v>
      </c>
      <c r="O1244" t="s">
        <v>28</v>
      </c>
      <c r="P1244" t="s">
        <v>28</v>
      </c>
      <c r="Q1244" t="s">
        <v>28</v>
      </c>
      <c r="R1244" t="s">
        <v>28</v>
      </c>
      <c r="S1244">
        <v>4</v>
      </c>
      <c r="T1244">
        <v>3.8</v>
      </c>
      <c r="U1244" t="s">
        <v>101</v>
      </c>
      <c r="V1244" t="s">
        <v>102</v>
      </c>
      <c r="W1244">
        <v>1046</v>
      </c>
    </row>
    <row r="1245" spans="1:23" x14ac:dyDescent="0.25">
      <c r="A1245">
        <v>18336509</v>
      </c>
      <c r="B1245" t="s">
        <v>2708</v>
      </c>
      <c r="C1245" t="str">
        <f>VLOOKUP(Table1[[#This Row],[Country Code]],Table3[],2)</f>
        <v>India</v>
      </c>
      <c r="D1245">
        <v>1</v>
      </c>
      <c r="E1245" t="s">
        <v>3659</v>
      </c>
      <c r="F1245" t="s">
        <v>3815</v>
      </c>
      <c r="G1245" t="s">
        <v>3814</v>
      </c>
      <c r="H1245" t="s">
        <v>3815</v>
      </c>
      <c r="I1245">
        <v>77.088311300000001</v>
      </c>
      <c r="J1245">
        <v>28.4942639</v>
      </c>
      <c r="K1245" t="s">
        <v>2710</v>
      </c>
      <c r="L1245">
        <v>550</v>
      </c>
      <c r="M1245" t="str">
        <f>IF(Table1[[#This Row],[Average Cost for two]]&lt;=200, "0-200", IF(Table1[[#This Row],[Average Cost for two]]&lt;=400, "200-400", IF(Table1[[#This Row],[Average Cost for two]]&lt;=600, "400-600", IF(Table1[[#This Row],[Average Cost for two]]&lt;=800, "600-800", IF(Table1[[#This Row],[Average Cost for two]]&lt;=1000, "800-1000", "&gt;1000")))))</f>
        <v>400-600</v>
      </c>
      <c r="N1245" t="s">
        <v>2115</v>
      </c>
      <c r="O1245" t="s">
        <v>28</v>
      </c>
      <c r="P1245" t="s">
        <v>27</v>
      </c>
      <c r="Q1245" t="s">
        <v>28</v>
      </c>
      <c r="R1245" t="s">
        <v>28</v>
      </c>
      <c r="S1245">
        <v>2</v>
      </c>
      <c r="T1245">
        <v>3.8</v>
      </c>
      <c r="U1245" t="s">
        <v>101</v>
      </c>
      <c r="V1245" t="s">
        <v>102</v>
      </c>
      <c r="W1245">
        <v>176</v>
      </c>
    </row>
    <row r="1246" spans="1:23" x14ac:dyDescent="0.25">
      <c r="A1246">
        <v>18336176</v>
      </c>
      <c r="B1246" t="s">
        <v>3870</v>
      </c>
      <c r="C1246" t="str">
        <f>VLOOKUP(Table1[[#This Row],[Country Code]],Table3[],2)</f>
        <v>India</v>
      </c>
      <c r="D1246">
        <v>1</v>
      </c>
      <c r="E1246" t="s">
        <v>3659</v>
      </c>
      <c r="F1246" t="s">
        <v>3871</v>
      </c>
      <c r="G1246" t="s">
        <v>3814</v>
      </c>
      <c r="H1246" t="s">
        <v>3815</v>
      </c>
      <c r="I1246">
        <v>77.088777800000003</v>
      </c>
      <c r="J1246">
        <v>28.4949476</v>
      </c>
      <c r="K1246" t="s">
        <v>2305</v>
      </c>
      <c r="L1246">
        <v>1700</v>
      </c>
      <c r="M1246" t="str">
        <f>IF(Table1[[#This Row],[Average Cost for two]]&lt;=200, "0-200", IF(Table1[[#This Row],[Average Cost for two]]&lt;=400, "200-400", IF(Table1[[#This Row],[Average Cost for two]]&lt;=600, "400-600", IF(Table1[[#This Row],[Average Cost for two]]&lt;=800, "600-800", IF(Table1[[#This Row],[Average Cost for two]]&lt;=1000, "800-1000", "&gt;1000")))))</f>
        <v>&gt;1000</v>
      </c>
      <c r="N1246" t="s">
        <v>2115</v>
      </c>
      <c r="O1246" t="s">
        <v>27</v>
      </c>
      <c r="P1246" t="s">
        <v>28</v>
      </c>
      <c r="Q1246" t="s">
        <v>28</v>
      </c>
      <c r="R1246" t="s">
        <v>28</v>
      </c>
      <c r="S1246">
        <v>3</v>
      </c>
      <c r="T1246">
        <v>3.7</v>
      </c>
      <c r="U1246" t="s">
        <v>101</v>
      </c>
      <c r="V1246" t="s">
        <v>102</v>
      </c>
      <c r="W1246">
        <v>173</v>
      </c>
    </row>
    <row r="1247" spans="1:23" x14ac:dyDescent="0.25">
      <c r="A1247">
        <v>18383472</v>
      </c>
      <c r="B1247" t="s">
        <v>3872</v>
      </c>
      <c r="C1247" t="str">
        <f>VLOOKUP(Table1[[#This Row],[Country Code]],Table3[],2)</f>
        <v>India</v>
      </c>
      <c r="D1247">
        <v>1</v>
      </c>
      <c r="E1247" t="s">
        <v>3659</v>
      </c>
      <c r="F1247" t="s">
        <v>3866</v>
      </c>
      <c r="G1247" t="s">
        <v>3814</v>
      </c>
      <c r="H1247" t="s">
        <v>3815</v>
      </c>
      <c r="I1247">
        <v>77.088687899999996</v>
      </c>
      <c r="J1247">
        <v>28.494759699999999</v>
      </c>
      <c r="K1247" t="s">
        <v>3873</v>
      </c>
      <c r="L1247">
        <v>600</v>
      </c>
      <c r="M1247" t="str">
        <f>IF(Table1[[#This Row],[Average Cost for two]]&lt;=200, "0-200", IF(Table1[[#This Row],[Average Cost for two]]&lt;=400, "200-400", IF(Table1[[#This Row],[Average Cost for two]]&lt;=600, "400-600", IF(Table1[[#This Row],[Average Cost for two]]&lt;=800, "600-800", IF(Table1[[#This Row],[Average Cost for two]]&lt;=1000, "800-1000", "&gt;1000")))))</f>
        <v>400-600</v>
      </c>
      <c r="N1247" t="s">
        <v>2115</v>
      </c>
      <c r="O1247" t="s">
        <v>28</v>
      </c>
      <c r="P1247" t="s">
        <v>27</v>
      </c>
      <c r="Q1247" t="s">
        <v>28</v>
      </c>
      <c r="R1247" t="s">
        <v>28</v>
      </c>
      <c r="S1247">
        <v>2</v>
      </c>
      <c r="T1247">
        <v>3.8</v>
      </c>
      <c r="U1247" t="s">
        <v>101</v>
      </c>
      <c r="V1247" t="s">
        <v>102</v>
      </c>
      <c r="W1247">
        <v>227</v>
      </c>
    </row>
    <row r="1248" spans="1:23" x14ac:dyDescent="0.25">
      <c r="A1248">
        <v>18292448</v>
      </c>
      <c r="B1248" t="s">
        <v>3874</v>
      </c>
      <c r="C1248" t="str">
        <f>VLOOKUP(Table1[[#This Row],[Country Code]],Table3[],2)</f>
        <v>India</v>
      </c>
      <c r="D1248">
        <v>1</v>
      </c>
      <c r="E1248" t="s">
        <v>3659</v>
      </c>
      <c r="F1248" t="s">
        <v>3875</v>
      </c>
      <c r="G1248" t="s">
        <v>3814</v>
      </c>
      <c r="H1248" t="s">
        <v>3815</v>
      </c>
      <c r="I1248">
        <v>77.087518900000006</v>
      </c>
      <c r="J1248">
        <v>28.494916199999999</v>
      </c>
      <c r="K1248" t="s">
        <v>1350</v>
      </c>
      <c r="L1248">
        <v>400</v>
      </c>
      <c r="M1248" t="str">
        <f>IF(Table1[[#This Row],[Average Cost for two]]&lt;=200, "0-200", IF(Table1[[#This Row],[Average Cost for two]]&lt;=400, "200-400", IF(Table1[[#This Row],[Average Cost for two]]&lt;=600, "400-600", IF(Table1[[#This Row],[Average Cost for two]]&lt;=800, "600-800", IF(Table1[[#This Row],[Average Cost for two]]&lt;=1000, "800-1000", "&gt;1000")))))</f>
        <v>200-400</v>
      </c>
      <c r="N1248" t="s">
        <v>2115</v>
      </c>
      <c r="O1248" t="s">
        <v>28</v>
      </c>
      <c r="P1248" t="s">
        <v>27</v>
      </c>
      <c r="Q1248" t="s">
        <v>28</v>
      </c>
      <c r="R1248" t="s">
        <v>28</v>
      </c>
      <c r="S1248">
        <v>1</v>
      </c>
      <c r="T1248">
        <v>3.9</v>
      </c>
      <c r="U1248" t="s">
        <v>101</v>
      </c>
      <c r="V1248" t="s">
        <v>102</v>
      </c>
      <c r="W1248">
        <v>296</v>
      </c>
    </row>
    <row r="1249" spans="1:23" x14ac:dyDescent="0.25">
      <c r="A1249">
        <v>306134</v>
      </c>
      <c r="B1249" t="s">
        <v>3876</v>
      </c>
      <c r="C1249" t="str">
        <f>VLOOKUP(Table1[[#This Row],[Country Code]],Table3[],2)</f>
        <v>India</v>
      </c>
      <c r="D1249">
        <v>1</v>
      </c>
      <c r="E1249" t="s">
        <v>3659</v>
      </c>
      <c r="F1249" t="s">
        <v>3815</v>
      </c>
      <c r="G1249" t="s">
        <v>3814</v>
      </c>
      <c r="H1249" t="s">
        <v>3815</v>
      </c>
      <c r="I1249">
        <v>77.089047600000001</v>
      </c>
      <c r="J1249">
        <v>28.496228500000001</v>
      </c>
      <c r="K1249" t="s">
        <v>3877</v>
      </c>
      <c r="L1249">
        <v>2000</v>
      </c>
      <c r="M1249" t="str">
        <f>IF(Table1[[#This Row],[Average Cost for two]]&lt;=200, "0-200", IF(Table1[[#This Row],[Average Cost for two]]&lt;=400, "200-400", IF(Table1[[#This Row],[Average Cost for two]]&lt;=600, "400-600", IF(Table1[[#This Row],[Average Cost for two]]&lt;=800, "600-800", IF(Table1[[#This Row],[Average Cost for two]]&lt;=1000, "800-1000", "&gt;1000")))))</f>
        <v>&gt;1000</v>
      </c>
      <c r="N1249" t="s">
        <v>2115</v>
      </c>
      <c r="O1249" t="s">
        <v>27</v>
      </c>
      <c r="P1249" t="s">
        <v>28</v>
      </c>
      <c r="Q1249" t="s">
        <v>28</v>
      </c>
      <c r="R1249" t="s">
        <v>28</v>
      </c>
      <c r="S1249">
        <v>4</v>
      </c>
      <c r="T1249">
        <v>2.4</v>
      </c>
      <c r="U1249" t="s">
        <v>1058</v>
      </c>
      <c r="V1249" t="s">
        <v>1059</v>
      </c>
      <c r="W1249">
        <v>2412</v>
      </c>
    </row>
    <row r="1250" spans="1:23" x14ac:dyDescent="0.25">
      <c r="A1250">
        <v>306946</v>
      </c>
      <c r="B1250" t="s">
        <v>3878</v>
      </c>
      <c r="C1250" t="str">
        <f>VLOOKUP(Table1[[#This Row],[Country Code]],Table3[],2)</f>
        <v>India</v>
      </c>
      <c r="D1250">
        <v>1</v>
      </c>
      <c r="E1250" t="s">
        <v>3659</v>
      </c>
      <c r="F1250" t="s">
        <v>3879</v>
      </c>
      <c r="G1250" t="s">
        <v>3814</v>
      </c>
      <c r="H1250" t="s">
        <v>3815</v>
      </c>
      <c r="I1250">
        <v>77.088687899999996</v>
      </c>
      <c r="J1250">
        <v>28.4952079</v>
      </c>
      <c r="K1250" t="s">
        <v>3880</v>
      </c>
      <c r="L1250">
        <v>2000</v>
      </c>
      <c r="M1250" t="str">
        <f>IF(Table1[[#This Row],[Average Cost for two]]&lt;=200, "0-200", IF(Table1[[#This Row],[Average Cost for two]]&lt;=400, "200-400", IF(Table1[[#This Row],[Average Cost for two]]&lt;=600, "400-600", IF(Table1[[#This Row],[Average Cost for two]]&lt;=800, "600-800", IF(Table1[[#This Row],[Average Cost for two]]&lt;=1000, "800-1000", "&gt;1000")))))</f>
        <v>&gt;1000</v>
      </c>
      <c r="N1250" t="s">
        <v>2115</v>
      </c>
      <c r="O1250" t="s">
        <v>28</v>
      </c>
      <c r="P1250" t="s">
        <v>28</v>
      </c>
      <c r="Q1250" t="s">
        <v>28</v>
      </c>
      <c r="R1250" t="s">
        <v>28</v>
      </c>
      <c r="S1250">
        <v>4</v>
      </c>
      <c r="T1250">
        <v>4</v>
      </c>
      <c r="U1250" t="s">
        <v>42</v>
      </c>
      <c r="V1250" t="s">
        <v>43</v>
      </c>
      <c r="W1250">
        <v>1840</v>
      </c>
    </row>
    <row r="1251" spans="1:23" x14ac:dyDescent="0.25">
      <c r="A1251">
        <v>18289242</v>
      </c>
      <c r="B1251" t="s">
        <v>3881</v>
      </c>
      <c r="C1251" t="str">
        <f>VLOOKUP(Table1[[#This Row],[Country Code]],Table3[],2)</f>
        <v>India</v>
      </c>
      <c r="D1251">
        <v>1</v>
      </c>
      <c r="E1251" t="s">
        <v>3659</v>
      </c>
      <c r="F1251" t="s">
        <v>3815</v>
      </c>
      <c r="G1251" t="s">
        <v>3814</v>
      </c>
      <c r="H1251" t="s">
        <v>3815</v>
      </c>
      <c r="I1251">
        <v>77.088508000000004</v>
      </c>
      <c r="J1251">
        <v>28.4939356</v>
      </c>
      <c r="K1251" t="s">
        <v>3882</v>
      </c>
      <c r="L1251">
        <v>1500</v>
      </c>
      <c r="M1251" t="str">
        <f>IF(Table1[[#This Row],[Average Cost for two]]&lt;=200, "0-200", IF(Table1[[#This Row],[Average Cost for two]]&lt;=400, "200-400", IF(Table1[[#This Row],[Average Cost for two]]&lt;=600, "400-600", IF(Table1[[#This Row],[Average Cost for two]]&lt;=800, "600-800", IF(Table1[[#This Row],[Average Cost for two]]&lt;=1000, "800-1000", "&gt;1000")))))</f>
        <v>&gt;1000</v>
      </c>
      <c r="N1251" t="s">
        <v>2115</v>
      </c>
      <c r="O1251" t="s">
        <v>27</v>
      </c>
      <c r="P1251" t="s">
        <v>27</v>
      </c>
      <c r="Q1251" t="s">
        <v>28</v>
      </c>
      <c r="R1251" t="s">
        <v>28</v>
      </c>
      <c r="S1251">
        <v>3</v>
      </c>
      <c r="T1251">
        <v>4.3</v>
      </c>
      <c r="U1251" t="s">
        <v>42</v>
      </c>
      <c r="V1251" t="s">
        <v>43</v>
      </c>
      <c r="W1251">
        <v>716</v>
      </c>
    </row>
    <row r="1252" spans="1:23" x14ac:dyDescent="0.25">
      <c r="A1252">
        <v>18277030</v>
      </c>
      <c r="B1252" t="s">
        <v>3883</v>
      </c>
      <c r="C1252" t="str">
        <f>VLOOKUP(Table1[[#This Row],[Country Code]],Table3[],2)</f>
        <v>India</v>
      </c>
      <c r="D1252">
        <v>1</v>
      </c>
      <c r="E1252" t="s">
        <v>3659</v>
      </c>
      <c r="F1252" t="s">
        <v>3884</v>
      </c>
      <c r="G1252" t="s">
        <v>3814</v>
      </c>
      <c r="H1252" t="s">
        <v>3815</v>
      </c>
      <c r="I1252">
        <v>77.088560950000002</v>
      </c>
      <c r="J1252">
        <v>28.494271390000002</v>
      </c>
      <c r="K1252" t="s">
        <v>2104</v>
      </c>
      <c r="L1252">
        <v>800</v>
      </c>
      <c r="M1252" t="str">
        <f>IF(Table1[[#This Row],[Average Cost for two]]&lt;=200, "0-200", IF(Table1[[#This Row],[Average Cost for two]]&lt;=400, "200-400", IF(Table1[[#This Row],[Average Cost for two]]&lt;=600, "400-600", IF(Table1[[#This Row],[Average Cost for two]]&lt;=800, "600-800", IF(Table1[[#This Row],[Average Cost for two]]&lt;=1000, "800-1000", "&gt;1000")))))</f>
        <v>600-800</v>
      </c>
      <c r="N1252" t="s">
        <v>2115</v>
      </c>
      <c r="O1252" t="s">
        <v>27</v>
      </c>
      <c r="P1252" t="s">
        <v>27</v>
      </c>
      <c r="Q1252" t="s">
        <v>28</v>
      </c>
      <c r="R1252" t="s">
        <v>28</v>
      </c>
      <c r="S1252">
        <v>2</v>
      </c>
      <c r="T1252">
        <v>4</v>
      </c>
      <c r="U1252" t="s">
        <v>42</v>
      </c>
      <c r="V1252" t="s">
        <v>43</v>
      </c>
      <c r="W1252">
        <v>199</v>
      </c>
    </row>
    <row r="1253" spans="1:23" x14ac:dyDescent="0.25">
      <c r="A1253">
        <v>306153</v>
      </c>
      <c r="B1253" t="s">
        <v>3885</v>
      </c>
      <c r="C1253" t="str">
        <f>VLOOKUP(Table1[[#This Row],[Country Code]],Table3[],2)</f>
        <v>India</v>
      </c>
      <c r="D1253">
        <v>1</v>
      </c>
      <c r="E1253" t="s">
        <v>3659</v>
      </c>
      <c r="F1253" t="s">
        <v>3886</v>
      </c>
      <c r="G1253" t="s">
        <v>3814</v>
      </c>
      <c r="H1253" t="s">
        <v>3815</v>
      </c>
      <c r="I1253">
        <v>77.088687899999996</v>
      </c>
      <c r="J1253">
        <v>28.495387099999999</v>
      </c>
      <c r="K1253" t="s">
        <v>2120</v>
      </c>
      <c r="L1253">
        <v>2000</v>
      </c>
      <c r="M1253" t="str">
        <f>IF(Table1[[#This Row],[Average Cost for two]]&lt;=200, "0-200", IF(Table1[[#This Row],[Average Cost for two]]&lt;=400, "200-400", IF(Table1[[#This Row],[Average Cost for two]]&lt;=600, "400-600", IF(Table1[[#This Row],[Average Cost for two]]&lt;=800, "600-800", IF(Table1[[#This Row],[Average Cost for two]]&lt;=1000, "800-1000", "&gt;1000")))))</f>
        <v>&gt;1000</v>
      </c>
      <c r="N1253" t="s">
        <v>2115</v>
      </c>
      <c r="O1253" t="s">
        <v>27</v>
      </c>
      <c r="P1253" t="s">
        <v>27</v>
      </c>
      <c r="Q1253" t="s">
        <v>28</v>
      </c>
      <c r="R1253" t="s">
        <v>28</v>
      </c>
      <c r="S1253">
        <v>4</v>
      </c>
      <c r="T1253">
        <v>4</v>
      </c>
      <c r="U1253" t="s">
        <v>42</v>
      </c>
      <c r="V1253" t="s">
        <v>43</v>
      </c>
      <c r="W1253">
        <v>1658</v>
      </c>
    </row>
    <row r="1254" spans="1:23" x14ac:dyDescent="0.25">
      <c r="A1254">
        <v>308022</v>
      </c>
      <c r="B1254" t="s">
        <v>1969</v>
      </c>
      <c r="C1254" t="str">
        <f>VLOOKUP(Table1[[#This Row],[Country Code]],Table3[],2)</f>
        <v>India</v>
      </c>
      <c r="D1254">
        <v>1</v>
      </c>
      <c r="E1254" t="s">
        <v>3659</v>
      </c>
      <c r="F1254" t="s">
        <v>3887</v>
      </c>
      <c r="G1254" t="s">
        <v>3814</v>
      </c>
      <c r="H1254" t="s">
        <v>3815</v>
      </c>
      <c r="I1254">
        <v>77.088687899999996</v>
      </c>
      <c r="J1254">
        <v>28.4952079</v>
      </c>
      <c r="K1254" t="s">
        <v>2477</v>
      </c>
      <c r="L1254">
        <v>2200</v>
      </c>
      <c r="M1254" t="str">
        <f>IF(Table1[[#This Row],[Average Cost for two]]&lt;=200, "0-200", IF(Table1[[#This Row],[Average Cost for two]]&lt;=400, "200-400", IF(Table1[[#This Row],[Average Cost for two]]&lt;=600, "400-600", IF(Table1[[#This Row],[Average Cost for two]]&lt;=800, "600-800", IF(Table1[[#This Row],[Average Cost for two]]&lt;=1000, "800-1000", "&gt;1000")))))</f>
        <v>&gt;1000</v>
      </c>
      <c r="N1254" t="s">
        <v>2115</v>
      </c>
      <c r="O1254" t="s">
        <v>28</v>
      </c>
      <c r="P1254" t="s">
        <v>28</v>
      </c>
      <c r="Q1254" t="s">
        <v>28</v>
      </c>
      <c r="R1254" t="s">
        <v>28</v>
      </c>
      <c r="S1254">
        <v>4</v>
      </c>
      <c r="T1254">
        <v>4.3</v>
      </c>
      <c r="U1254" t="s">
        <v>42</v>
      </c>
      <c r="V1254" t="s">
        <v>43</v>
      </c>
      <c r="W1254">
        <v>4385</v>
      </c>
    </row>
    <row r="1255" spans="1:23" x14ac:dyDescent="0.25">
      <c r="A1255">
        <v>305905</v>
      </c>
      <c r="B1255" t="s">
        <v>1987</v>
      </c>
      <c r="C1255" t="str">
        <f>VLOOKUP(Table1[[#This Row],[Country Code]],Table3[],2)</f>
        <v>India</v>
      </c>
      <c r="D1255">
        <v>1</v>
      </c>
      <c r="E1255" t="s">
        <v>3659</v>
      </c>
      <c r="F1255" t="s">
        <v>3888</v>
      </c>
      <c r="G1255" t="s">
        <v>3814</v>
      </c>
      <c r="H1255" t="s">
        <v>3815</v>
      </c>
      <c r="I1255">
        <v>77.088508000000004</v>
      </c>
      <c r="J1255">
        <v>28.494921699999999</v>
      </c>
      <c r="K1255" t="s">
        <v>3889</v>
      </c>
      <c r="L1255">
        <v>2500</v>
      </c>
      <c r="M1255" t="str">
        <f>IF(Table1[[#This Row],[Average Cost for two]]&lt;=200, "0-200", IF(Table1[[#This Row],[Average Cost for two]]&lt;=400, "200-400", IF(Table1[[#This Row],[Average Cost for two]]&lt;=600, "400-600", IF(Table1[[#This Row],[Average Cost for two]]&lt;=800, "600-800", IF(Table1[[#This Row],[Average Cost for two]]&lt;=1000, "800-1000", "&gt;1000")))))</f>
        <v>&gt;1000</v>
      </c>
      <c r="N1255" t="s">
        <v>2115</v>
      </c>
      <c r="O1255" t="s">
        <v>27</v>
      </c>
      <c r="P1255" t="s">
        <v>28</v>
      </c>
      <c r="Q1255" t="s">
        <v>28</v>
      </c>
      <c r="R1255" t="s">
        <v>28</v>
      </c>
      <c r="S1255">
        <v>4</v>
      </c>
      <c r="T1255">
        <v>4.0999999999999996</v>
      </c>
      <c r="U1255" t="s">
        <v>42</v>
      </c>
      <c r="V1255" t="s">
        <v>43</v>
      </c>
      <c r="W1255">
        <v>1949</v>
      </c>
    </row>
    <row r="1256" spans="1:23" x14ac:dyDescent="0.25">
      <c r="A1256">
        <v>18245277</v>
      </c>
      <c r="B1256" t="s">
        <v>3890</v>
      </c>
      <c r="C1256" t="str">
        <f>VLOOKUP(Table1[[#This Row],[Country Code]],Table3[],2)</f>
        <v>India</v>
      </c>
      <c r="D1256">
        <v>1</v>
      </c>
      <c r="E1256" t="s">
        <v>3659</v>
      </c>
      <c r="F1256" t="s">
        <v>3891</v>
      </c>
      <c r="G1256" t="s">
        <v>3814</v>
      </c>
      <c r="H1256" t="s">
        <v>3815</v>
      </c>
      <c r="I1256">
        <v>77.0882383</v>
      </c>
      <c r="J1256">
        <v>28.494088999999999</v>
      </c>
      <c r="K1256" t="s">
        <v>3384</v>
      </c>
      <c r="L1256">
        <v>900</v>
      </c>
      <c r="M1256" t="str">
        <f>IF(Table1[[#This Row],[Average Cost for two]]&lt;=200, "0-200", IF(Table1[[#This Row],[Average Cost for two]]&lt;=400, "200-400", IF(Table1[[#This Row],[Average Cost for two]]&lt;=600, "400-600", IF(Table1[[#This Row],[Average Cost for two]]&lt;=800, "600-800", IF(Table1[[#This Row],[Average Cost for two]]&lt;=1000, "800-1000", "&gt;1000")))))</f>
        <v>800-1000</v>
      </c>
      <c r="N1256" t="s">
        <v>2115</v>
      </c>
      <c r="O1256" t="s">
        <v>27</v>
      </c>
      <c r="P1256" t="s">
        <v>27</v>
      </c>
      <c r="Q1256" t="s">
        <v>28</v>
      </c>
      <c r="R1256" t="s">
        <v>28</v>
      </c>
      <c r="S1256">
        <v>2</v>
      </c>
      <c r="T1256">
        <v>4</v>
      </c>
      <c r="U1256" t="s">
        <v>42</v>
      </c>
      <c r="V1256" t="s">
        <v>43</v>
      </c>
      <c r="W1256">
        <v>219</v>
      </c>
    </row>
    <row r="1257" spans="1:23" x14ac:dyDescent="0.25">
      <c r="A1257">
        <v>305670</v>
      </c>
      <c r="B1257" t="s">
        <v>3892</v>
      </c>
      <c r="C1257" t="str">
        <f>VLOOKUP(Table1[[#This Row],[Country Code]],Table3[],2)</f>
        <v>India</v>
      </c>
      <c r="D1257">
        <v>1</v>
      </c>
      <c r="E1257" t="s">
        <v>3659</v>
      </c>
      <c r="F1257" t="s">
        <v>3893</v>
      </c>
      <c r="G1257" t="s">
        <v>3814</v>
      </c>
      <c r="H1257" t="s">
        <v>3815</v>
      </c>
      <c r="I1257">
        <v>77.088598000000005</v>
      </c>
      <c r="J1257">
        <v>28.495109599999999</v>
      </c>
      <c r="K1257" t="s">
        <v>2114</v>
      </c>
      <c r="L1257">
        <v>1500</v>
      </c>
      <c r="M1257" t="str">
        <f>IF(Table1[[#This Row],[Average Cost for two]]&lt;=200, "0-200", IF(Table1[[#This Row],[Average Cost for two]]&lt;=400, "200-400", IF(Table1[[#This Row],[Average Cost for two]]&lt;=600, "400-600", IF(Table1[[#This Row],[Average Cost for two]]&lt;=800, "600-800", IF(Table1[[#This Row],[Average Cost for two]]&lt;=1000, "800-1000", "&gt;1000")))))</f>
        <v>&gt;1000</v>
      </c>
      <c r="N1257" t="s">
        <v>2115</v>
      </c>
      <c r="O1257" t="s">
        <v>27</v>
      </c>
      <c r="P1257" t="s">
        <v>28</v>
      </c>
      <c r="Q1257" t="s">
        <v>28</v>
      </c>
      <c r="R1257" t="s">
        <v>28</v>
      </c>
      <c r="S1257">
        <v>3</v>
      </c>
      <c r="T1257">
        <v>4</v>
      </c>
      <c r="U1257" t="s">
        <v>42</v>
      </c>
      <c r="V1257" t="s">
        <v>43</v>
      </c>
      <c r="W1257">
        <v>1595</v>
      </c>
    </row>
    <row r="1258" spans="1:23" x14ac:dyDescent="0.25">
      <c r="A1258">
        <v>305815</v>
      </c>
      <c r="B1258" t="s">
        <v>2080</v>
      </c>
      <c r="C1258" t="str">
        <f>VLOOKUP(Table1[[#This Row],[Country Code]],Table3[],2)</f>
        <v>India</v>
      </c>
      <c r="D1258">
        <v>1</v>
      </c>
      <c r="E1258" t="s">
        <v>3659</v>
      </c>
      <c r="F1258" t="s">
        <v>3815</v>
      </c>
      <c r="G1258" t="s">
        <v>3814</v>
      </c>
      <c r="H1258" t="s">
        <v>3815</v>
      </c>
      <c r="I1258">
        <v>77.088867699999994</v>
      </c>
      <c r="J1258">
        <v>28.495494099999998</v>
      </c>
      <c r="K1258" t="s">
        <v>3894</v>
      </c>
      <c r="L1258">
        <v>1200</v>
      </c>
      <c r="M1258" t="str">
        <f>IF(Table1[[#This Row],[Average Cost for two]]&lt;=200, "0-200", IF(Table1[[#This Row],[Average Cost for two]]&lt;=400, "200-400", IF(Table1[[#This Row],[Average Cost for two]]&lt;=600, "400-600", IF(Table1[[#This Row],[Average Cost for two]]&lt;=800, "600-800", IF(Table1[[#This Row],[Average Cost for two]]&lt;=1000, "800-1000", "&gt;1000")))))</f>
        <v>&gt;1000</v>
      </c>
      <c r="N1258" t="s">
        <v>2115</v>
      </c>
      <c r="O1258" t="s">
        <v>27</v>
      </c>
      <c r="P1258" t="s">
        <v>27</v>
      </c>
      <c r="Q1258" t="s">
        <v>28</v>
      </c>
      <c r="R1258" t="s">
        <v>28</v>
      </c>
      <c r="S1258">
        <v>3</v>
      </c>
      <c r="T1258">
        <v>4</v>
      </c>
      <c r="U1258" t="s">
        <v>42</v>
      </c>
      <c r="V1258" t="s">
        <v>43</v>
      </c>
      <c r="W1258">
        <v>1730</v>
      </c>
    </row>
    <row r="1259" spans="1:23" x14ac:dyDescent="0.25">
      <c r="A1259">
        <v>18208920</v>
      </c>
      <c r="B1259" t="s">
        <v>3895</v>
      </c>
      <c r="C1259" t="str">
        <f>VLOOKUP(Table1[[#This Row],[Country Code]],Table3[],2)</f>
        <v>India</v>
      </c>
      <c r="D1259">
        <v>1</v>
      </c>
      <c r="E1259" t="s">
        <v>3659</v>
      </c>
      <c r="F1259" t="s">
        <v>3896</v>
      </c>
      <c r="G1259" t="s">
        <v>3814</v>
      </c>
      <c r="H1259" t="s">
        <v>3815</v>
      </c>
      <c r="I1259">
        <v>77.088065099999994</v>
      </c>
      <c r="J1259">
        <v>28.494422400000001</v>
      </c>
      <c r="K1259" t="s">
        <v>3897</v>
      </c>
      <c r="L1259">
        <v>1750</v>
      </c>
      <c r="M1259" t="str">
        <f>IF(Table1[[#This Row],[Average Cost for two]]&lt;=200, "0-200", IF(Table1[[#This Row],[Average Cost for two]]&lt;=400, "200-400", IF(Table1[[#This Row],[Average Cost for two]]&lt;=600, "400-600", IF(Table1[[#This Row],[Average Cost for two]]&lt;=800, "600-800", IF(Table1[[#This Row],[Average Cost for two]]&lt;=1000, "800-1000", "&gt;1000")))))</f>
        <v>&gt;1000</v>
      </c>
      <c r="N1259" t="s">
        <v>2115</v>
      </c>
      <c r="O1259" t="s">
        <v>27</v>
      </c>
      <c r="P1259" t="s">
        <v>28</v>
      </c>
      <c r="Q1259" t="s">
        <v>28</v>
      </c>
      <c r="R1259" t="s">
        <v>28</v>
      </c>
      <c r="S1259">
        <v>3</v>
      </c>
      <c r="T1259">
        <v>4.0999999999999996</v>
      </c>
      <c r="U1259" t="s">
        <v>42</v>
      </c>
      <c r="V1259" t="s">
        <v>43</v>
      </c>
      <c r="W1259">
        <v>353</v>
      </c>
    </row>
    <row r="1260" spans="1:23" x14ac:dyDescent="0.25">
      <c r="A1260">
        <v>306046</v>
      </c>
      <c r="B1260" t="s">
        <v>3898</v>
      </c>
      <c r="C1260" t="str">
        <f>VLOOKUP(Table1[[#This Row],[Country Code]],Table3[],2)</f>
        <v>India</v>
      </c>
      <c r="D1260">
        <v>1</v>
      </c>
      <c r="E1260" t="s">
        <v>3659</v>
      </c>
      <c r="F1260" t="s">
        <v>3899</v>
      </c>
      <c r="G1260" t="s">
        <v>3814</v>
      </c>
      <c r="H1260" t="s">
        <v>3815</v>
      </c>
      <c r="I1260">
        <v>77.088508000000004</v>
      </c>
      <c r="J1260">
        <v>28.494831999999999</v>
      </c>
      <c r="K1260" t="s">
        <v>3900</v>
      </c>
      <c r="L1260">
        <v>1300</v>
      </c>
      <c r="M1260" t="str">
        <f>IF(Table1[[#This Row],[Average Cost for two]]&lt;=200, "0-200", IF(Table1[[#This Row],[Average Cost for two]]&lt;=400, "200-400", IF(Table1[[#This Row],[Average Cost for two]]&lt;=600, "400-600", IF(Table1[[#This Row],[Average Cost for two]]&lt;=800, "600-800", IF(Table1[[#This Row],[Average Cost for two]]&lt;=1000, "800-1000", "&gt;1000")))))</f>
        <v>&gt;1000</v>
      </c>
      <c r="N1260" t="s">
        <v>2115</v>
      </c>
      <c r="O1260" t="s">
        <v>28</v>
      </c>
      <c r="P1260" t="s">
        <v>28</v>
      </c>
      <c r="Q1260" t="s">
        <v>28</v>
      </c>
      <c r="R1260" t="s">
        <v>28</v>
      </c>
      <c r="S1260">
        <v>3</v>
      </c>
      <c r="T1260">
        <v>4</v>
      </c>
      <c r="U1260" t="s">
        <v>42</v>
      </c>
      <c r="V1260" t="s">
        <v>43</v>
      </c>
      <c r="W1260">
        <v>2843</v>
      </c>
    </row>
    <row r="1261" spans="1:23" x14ac:dyDescent="0.25">
      <c r="A1261">
        <v>18381226</v>
      </c>
      <c r="B1261" t="s">
        <v>3901</v>
      </c>
      <c r="C1261" t="str">
        <f>VLOOKUP(Table1[[#This Row],[Country Code]],Table3[],2)</f>
        <v>India</v>
      </c>
      <c r="D1261">
        <v>1</v>
      </c>
      <c r="E1261" t="s">
        <v>3659</v>
      </c>
      <c r="F1261" t="s">
        <v>3902</v>
      </c>
      <c r="G1261" t="s">
        <v>3814</v>
      </c>
      <c r="H1261" t="s">
        <v>3815</v>
      </c>
      <c r="I1261">
        <v>77.088468899999995</v>
      </c>
      <c r="J1261">
        <v>28.494070399999998</v>
      </c>
      <c r="K1261" t="s">
        <v>2685</v>
      </c>
      <c r="L1261">
        <v>1500</v>
      </c>
      <c r="M1261" t="str">
        <f>IF(Table1[[#This Row],[Average Cost for two]]&lt;=200, "0-200", IF(Table1[[#This Row],[Average Cost for two]]&lt;=400, "200-400", IF(Table1[[#This Row],[Average Cost for two]]&lt;=600, "400-600", IF(Table1[[#This Row],[Average Cost for two]]&lt;=800, "600-800", IF(Table1[[#This Row],[Average Cost for two]]&lt;=1000, "800-1000", "&gt;1000")))))</f>
        <v>&gt;1000</v>
      </c>
      <c r="N1261" t="s">
        <v>2115</v>
      </c>
      <c r="O1261" t="s">
        <v>27</v>
      </c>
      <c r="P1261" t="s">
        <v>28</v>
      </c>
      <c r="Q1261" t="s">
        <v>28</v>
      </c>
      <c r="R1261" t="s">
        <v>28</v>
      </c>
      <c r="S1261">
        <v>3</v>
      </c>
      <c r="T1261">
        <v>4</v>
      </c>
      <c r="U1261" t="s">
        <v>42</v>
      </c>
      <c r="V1261" t="s">
        <v>43</v>
      </c>
      <c r="W1261">
        <v>209</v>
      </c>
    </row>
    <row r="1262" spans="1:23" x14ac:dyDescent="0.25">
      <c r="A1262">
        <v>4992</v>
      </c>
      <c r="B1262" t="s">
        <v>3903</v>
      </c>
      <c r="C1262" t="str">
        <f>VLOOKUP(Table1[[#This Row],[Country Code]],Table3[],2)</f>
        <v>India</v>
      </c>
      <c r="D1262">
        <v>1</v>
      </c>
      <c r="E1262" t="s">
        <v>3659</v>
      </c>
      <c r="F1262" t="s">
        <v>3904</v>
      </c>
      <c r="G1262" t="s">
        <v>3905</v>
      </c>
      <c r="H1262" t="s">
        <v>3906</v>
      </c>
      <c r="I1262">
        <v>77.093340699999999</v>
      </c>
      <c r="J1262">
        <v>28.487788200000001</v>
      </c>
      <c r="K1262" t="s">
        <v>2794</v>
      </c>
      <c r="L1262">
        <v>1200</v>
      </c>
      <c r="M1262" t="str">
        <f>IF(Table1[[#This Row],[Average Cost for two]]&lt;=200, "0-200", IF(Table1[[#This Row],[Average Cost for two]]&lt;=400, "200-400", IF(Table1[[#This Row],[Average Cost for two]]&lt;=600, "400-600", IF(Table1[[#This Row],[Average Cost for two]]&lt;=800, "600-800", IF(Table1[[#This Row],[Average Cost for two]]&lt;=1000, "800-1000", "&gt;1000")))))</f>
        <v>&gt;1000</v>
      </c>
      <c r="N1262" t="s">
        <v>2115</v>
      </c>
      <c r="O1262" t="s">
        <v>27</v>
      </c>
      <c r="P1262" t="s">
        <v>28</v>
      </c>
      <c r="Q1262" t="s">
        <v>28</v>
      </c>
      <c r="R1262" t="s">
        <v>28</v>
      </c>
      <c r="S1262">
        <v>3</v>
      </c>
      <c r="T1262">
        <v>3.1</v>
      </c>
      <c r="U1262" t="s">
        <v>138</v>
      </c>
      <c r="V1262" t="s">
        <v>139</v>
      </c>
      <c r="W1262">
        <v>185</v>
      </c>
    </row>
    <row r="1263" spans="1:23" x14ac:dyDescent="0.25">
      <c r="A1263">
        <v>300749</v>
      </c>
      <c r="B1263" t="s">
        <v>3746</v>
      </c>
      <c r="C1263" t="str">
        <f>VLOOKUP(Table1[[#This Row],[Country Code]],Table3[],2)</f>
        <v>India</v>
      </c>
      <c r="D1263">
        <v>1</v>
      </c>
      <c r="E1263" t="s">
        <v>3659</v>
      </c>
      <c r="F1263" t="s">
        <v>3907</v>
      </c>
      <c r="G1263" t="s">
        <v>3905</v>
      </c>
      <c r="H1263" t="s">
        <v>3906</v>
      </c>
      <c r="I1263">
        <v>77.092104899999995</v>
      </c>
      <c r="J1263">
        <v>28.4897992</v>
      </c>
      <c r="K1263" t="s">
        <v>2651</v>
      </c>
      <c r="L1263">
        <v>400</v>
      </c>
      <c r="M1263" t="str">
        <f>IF(Table1[[#This Row],[Average Cost for two]]&lt;=200, "0-200", IF(Table1[[#This Row],[Average Cost for two]]&lt;=400, "200-400", IF(Table1[[#This Row],[Average Cost for two]]&lt;=600, "400-600", IF(Table1[[#This Row],[Average Cost for two]]&lt;=800, "600-800", IF(Table1[[#This Row],[Average Cost for two]]&lt;=1000, "800-1000", "&gt;1000")))))</f>
        <v>200-400</v>
      </c>
      <c r="N1263" t="s">
        <v>2115</v>
      </c>
      <c r="O1263" t="s">
        <v>28</v>
      </c>
      <c r="P1263" t="s">
        <v>27</v>
      </c>
      <c r="Q1263" t="s">
        <v>28</v>
      </c>
      <c r="R1263" t="s">
        <v>28</v>
      </c>
      <c r="S1263">
        <v>1</v>
      </c>
      <c r="T1263">
        <v>3.8</v>
      </c>
      <c r="U1263" t="s">
        <v>101</v>
      </c>
      <c r="V1263" t="s">
        <v>102</v>
      </c>
      <c r="W1263">
        <v>393</v>
      </c>
    </row>
    <row r="1264" spans="1:23" x14ac:dyDescent="0.25">
      <c r="A1264">
        <v>278</v>
      </c>
      <c r="B1264" t="s">
        <v>3908</v>
      </c>
      <c r="C1264" t="str">
        <f>VLOOKUP(Table1[[#This Row],[Country Code]],Table3[],2)</f>
        <v>India</v>
      </c>
      <c r="D1264">
        <v>1</v>
      </c>
      <c r="E1264" t="s">
        <v>3659</v>
      </c>
      <c r="F1264" t="s">
        <v>3909</v>
      </c>
      <c r="G1264" t="s">
        <v>3905</v>
      </c>
      <c r="H1264" t="s">
        <v>3906</v>
      </c>
      <c r="I1264">
        <v>77.087563900000006</v>
      </c>
      <c r="J1264">
        <v>28.494248200000001</v>
      </c>
      <c r="K1264" t="s">
        <v>54</v>
      </c>
      <c r="L1264">
        <v>1500</v>
      </c>
      <c r="M1264" t="str">
        <f>IF(Table1[[#This Row],[Average Cost for two]]&lt;=200, "0-200", IF(Table1[[#This Row],[Average Cost for two]]&lt;=400, "200-400", IF(Table1[[#This Row],[Average Cost for two]]&lt;=600, "400-600", IF(Table1[[#This Row],[Average Cost for two]]&lt;=800, "600-800", IF(Table1[[#This Row],[Average Cost for two]]&lt;=1000, "800-1000", "&gt;1000")))))</f>
        <v>&gt;1000</v>
      </c>
      <c r="N1264" t="s">
        <v>2115</v>
      </c>
      <c r="O1264" t="s">
        <v>28</v>
      </c>
      <c r="P1264" t="s">
        <v>28</v>
      </c>
      <c r="Q1264" t="s">
        <v>28</v>
      </c>
      <c r="R1264" t="s">
        <v>28</v>
      </c>
      <c r="S1264">
        <v>3</v>
      </c>
      <c r="T1264">
        <v>3.8</v>
      </c>
      <c r="U1264" t="s">
        <v>101</v>
      </c>
      <c r="V1264" t="s">
        <v>102</v>
      </c>
      <c r="W1264">
        <v>333</v>
      </c>
    </row>
    <row r="1265" spans="1:23" x14ac:dyDescent="0.25">
      <c r="A1265">
        <v>225</v>
      </c>
      <c r="B1265" t="s">
        <v>2400</v>
      </c>
      <c r="C1265" t="str">
        <f>VLOOKUP(Table1[[#This Row],[Country Code]],Table3[],2)</f>
        <v>India</v>
      </c>
      <c r="D1265">
        <v>1</v>
      </c>
      <c r="E1265" t="s">
        <v>3659</v>
      </c>
      <c r="F1265" t="s">
        <v>3910</v>
      </c>
      <c r="G1265" t="s">
        <v>3905</v>
      </c>
      <c r="H1265" t="s">
        <v>3906</v>
      </c>
      <c r="I1265">
        <v>77.089047600000001</v>
      </c>
      <c r="J1265">
        <v>28.494525299999999</v>
      </c>
      <c r="K1265" t="s">
        <v>3384</v>
      </c>
      <c r="L1265">
        <v>700</v>
      </c>
      <c r="M1265" t="str">
        <f>IF(Table1[[#This Row],[Average Cost for two]]&lt;=200, "0-200", IF(Table1[[#This Row],[Average Cost for two]]&lt;=400, "200-400", IF(Table1[[#This Row],[Average Cost for two]]&lt;=600, "400-600", IF(Table1[[#This Row],[Average Cost for two]]&lt;=800, "600-800", IF(Table1[[#This Row],[Average Cost for two]]&lt;=1000, "800-1000", "&gt;1000")))))</f>
        <v>600-800</v>
      </c>
      <c r="N1265" t="s">
        <v>2115</v>
      </c>
      <c r="O1265" t="s">
        <v>28</v>
      </c>
      <c r="P1265" t="s">
        <v>28</v>
      </c>
      <c r="Q1265" t="s">
        <v>28</v>
      </c>
      <c r="R1265" t="s">
        <v>28</v>
      </c>
      <c r="S1265">
        <v>2</v>
      </c>
      <c r="T1265">
        <v>2.4</v>
      </c>
      <c r="U1265" t="s">
        <v>1058</v>
      </c>
      <c r="V1265" t="s">
        <v>1059</v>
      </c>
      <c r="W1265">
        <v>125</v>
      </c>
    </row>
    <row r="1266" spans="1:23" x14ac:dyDescent="0.25">
      <c r="A1266">
        <v>18337929</v>
      </c>
      <c r="B1266" t="s">
        <v>3911</v>
      </c>
      <c r="C1266" t="str">
        <f>VLOOKUP(Table1[[#This Row],[Country Code]],Table3[],2)</f>
        <v>India</v>
      </c>
      <c r="D1266">
        <v>1</v>
      </c>
      <c r="E1266" t="s">
        <v>3659</v>
      </c>
      <c r="F1266" t="s">
        <v>3912</v>
      </c>
      <c r="G1266" t="s">
        <v>3905</v>
      </c>
      <c r="H1266" t="s">
        <v>3906</v>
      </c>
      <c r="I1266">
        <v>77.088418099999998</v>
      </c>
      <c r="J1266">
        <v>28.494016599999998</v>
      </c>
      <c r="K1266" t="s">
        <v>2474</v>
      </c>
      <c r="L1266">
        <v>1800</v>
      </c>
      <c r="M1266" t="str">
        <f>IF(Table1[[#This Row],[Average Cost for two]]&lt;=200, "0-200", IF(Table1[[#This Row],[Average Cost for two]]&lt;=400, "200-400", IF(Table1[[#This Row],[Average Cost for two]]&lt;=600, "400-600", IF(Table1[[#This Row],[Average Cost for two]]&lt;=800, "600-800", IF(Table1[[#This Row],[Average Cost for two]]&lt;=1000, "800-1000", "&gt;1000")))))</f>
        <v>&gt;1000</v>
      </c>
      <c r="N1266" t="s">
        <v>2115</v>
      </c>
      <c r="O1266" t="s">
        <v>27</v>
      </c>
      <c r="P1266" t="s">
        <v>27</v>
      </c>
      <c r="Q1266" t="s">
        <v>28</v>
      </c>
      <c r="R1266" t="s">
        <v>28</v>
      </c>
      <c r="S1266">
        <v>3</v>
      </c>
      <c r="T1266">
        <v>4.2</v>
      </c>
      <c r="U1266" t="s">
        <v>42</v>
      </c>
      <c r="V1266" t="s">
        <v>43</v>
      </c>
      <c r="W1266">
        <v>205</v>
      </c>
    </row>
    <row r="1267" spans="1:23" x14ac:dyDescent="0.25">
      <c r="A1267">
        <v>5960</v>
      </c>
      <c r="B1267" t="s">
        <v>3913</v>
      </c>
      <c r="C1267" t="str">
        <f>VLOOKUP(Table1[[#This Row],[Country Code]],Table3[],2)</f>
        <v>India</v>
      </c>
      <c r="D1267">
        <v>1</v>
      </c>
      <c r="E1267" t="s">
        <v>3659</v>
      </c>
      <c r="F1267" t="s">
        <v>3914</v>
      </c>
      <c r="G1267" t="s">
        <v>3915</v>
      </c>
      <c r="H1267" t="s">
        <v>3916</v>
      </c>
      <c r="I1267">
        <v>77.082213300000006</v>
      </c>
      <c r="J1267">
        <v>28.467154099999998</v>
      </c>
      <c r="K1267" t="s">
        <v>1607</v>
      </c>
      <c r="L1267">
        <v>1700</v>
      </c>
      <c r="M1267" t="str">
        <f>IF(Table1[[#This Row],[Average Cost for two]]&lt;=200, "0-200", IF(Table1[[#This Row],[Average Cost for two]]&lt;=400, "200-400", IF(Table1[[#This Row],[Average Cost for two]]&lt;=600, "400-600", IF(Table1[[#This Row],[Average Cost for two]]&lt;=800, "600-800", IF(Table1[[#This Row],[Average Cost for two]]&lt;=1000, "800-1000", "&gt;1000")))))</f>
        <v>&gt;1000</v>
      </c>
      <c r="N1267" t="s">
        <v>2115</v>
      </c>
      <c r="O1267" t="s">
        <v>27</v>
      </c>
      <c r="P1267" t="s">
        <v>28</v>
      </c>
      <c r="Q1267" t="s">
        <v>28</v>
      </c>
      <c r="R1267" t="s">
        <v>28</v>
      </c>
      <c r="S1267">
        <v>3</v>
      </c>
      <c r="T1267">
        <v>3.4</v>
      </c>
      <c r="U1267" t="s">
        <v>138</v>
      </c>
      <c r="V1267" t="s">
        <v>139</v>
      </c>
      <c r="W1267">
        <v>294</v>
      </c>
    </row>
    <row r="1268" spans="1:23" x14ac:dyDescent="0.25">
      <c r="A1268">
        <v>1664</v>
      </c>
      <c r="B1268" t="s">
        <v>3917</v>
      </c>
      <c r="C1268" t="str">
        <f>VLOOKUP(Table1[[#This Row],[Country Code]],Table3[],2)</f>
        <v>India</v>
      </c>
      <c r="D1268">
        <v>1</v>
      </c>
      <c r="E1268" t="s">
        <v>3659</v>
      </c>
      <c r="F1268" t="s">
        <v>3918</v>
      </c>
      <c r="G1268" t="s">
        <v>3915</v>
      </c>
      <c r="H1268" t="s">
        <v>3916</v>
      </c>
      <c r="I1268">
        <v>77.081763699999996</v>
      </c>
      <c r="J1268">
        <v>28.467290200000001</v>
      </c>
      <c r="K1268" t="s">
        <v>3111</v>
      </c>
      <c r="L1268">
        <v>700</v>
      </c>
      <c r="M1268" t="str">
        <f>IF(Table1[[#This Row],[Average Cost for two]]&lt;=200, "0-200", IF(Table1[[#This Row],[Average Cost for two]]&lt;=400, "200-400", IF(Table1[[#This Row],[Average Cost for two]]&lt;=600, "400-600", IF(Table1[[#This Row],[Average Cost for two]]&lt;=800, "600-800", IF(Table1[[#This Row],[Average Cost for two]]&lt;=1000, "800-1000", "&gt;1000")))))</f>
        <v>600-800</v>
      </c>
      <c r="N1268" t="s">
        <v>2115</v>
      </c>
      <c r="O1268" t="s">
        <v>28</v>
      </c>
      <c r="P1268" t="s">
        <v>27</v>
      </c>
      <c r="Q1268" t="s">
        <v>28</v>
      </c>
      <c r="R1268" t="s">
        <v>28</v>
      </c>
      <c r="S1268">
        <v>2</v>
      </c>
      <c r="T1268">
        <v>3.3</v>
      </c>
      <c r="U1268" t="s">
        <v>138</v>
      </c>
      <c r="V1268" t="s">
        <v>139</v>
      </c>
      <c r="W1268">
        <v>129</v>
      </c>
    </row>
    <row r="1269" spans="1:23" x14ac:dyDescent="0.25">
      <c r="A1269">
        <v>157</v>
      </c>
      <c r="B1269" t="s">
        <v>2292</v>
      </c>
      <c r="C1269" t="str">
        <f>VLOOKUP(Table1[[#This Row],[Country Code]],Table3[],2)</f>
        <v>India</v>
      </c>
      <c r="D1269">
        <v>1</v>
      </c>
      <c r="E1269" t="s">
        <v>3659</v>
      </c>
      <c r="F1269" t="s">
        <v>3919</v>
      </c>
      <c r="G1269" t="s">
        <v>3915</v>
      </c>
      <c r="H1269" t="s">
        <v>3916</v>
      </c>
      <c r="I1269">
        <v>77.081403899999998</v>
      </c>
      <c r="J1269">
        <v>28.4676142</v>
      </c>
      <c r="K1269" t="s">
        <v>2997</v>
      </c>
      <c r="L1269">
        <v>500</v>
      </c>
      <c r="M1269" t="str">
        <f>IF(Table1[[#This Row],[Average Cost for two]]&lt;=200, "0-200", IF(Table1[[#This Row],[Average Cost for two]]&lt;=400, "200-400", IF(Table1[[#This Row],[Average Cost for two]]&lt;=600, "400-600", IF(Table1[[#This Row],[Average Cost for two]]&lt;=800, "600-800", IF(Table1[[#This Row],[Average Cost for two]]&lt;=1000, "800-1000", "&gt;1000")))))</f>
        <v>400-600</v>
      </c>
      <c r="N1269" t="s">
        <v>2115</v>
      </c>
      <c r="O1269" t="s">
        <v>28</v>
      </c>
      <c r="P1269" t="s">
        <v>28</v>
      </c>
      <c r="Q1269" t="s">
        <v>28</v>
      </c>
      <c r="R1269" t="s">
        <v>28</v>
      </c>
      <c r="S1269">
        <v>2</v>
      </c>
      <c r="T1269">
        <v>2.5</v>
      </c>
      <c r="U1269" t="s">
        <v>138</v>
      </c>
      <c r="V1269" t="s">
        <v>139</v>
      </c>
      <c r="W1269">
        <v>125</v>
      </c>
    </row>
    <row r="1270" spans="1:23" x14ac:dyDescent="0.25">
      <c r="A1270">
        <v>18235155</v>
      </c>
      <c r="B1270" t="s">
        <v>3135</v>
      </c>
      <c r="C1270" t="str">
        <f>VLOOKUP(Table1[[#This Row],[Country Code]],Table3[],2)</f>
        <v>India</v>
      </c>
      <c r="D1270">
        <v>1</v>
      </c>
      <c r="E1270" t="s">
        <v>3659</v>
      </c>
      <c r="F1270" t="s">
        <v>3920</v>
      </c>
      <c r="G1270" t="s">
        <v>3915</v>
      </c>
      <c r="H1270" t="s">
        <v>3916</v>
      </c>
      <c r="I1270">
        <v>77.082303199999998</v>
      </c>
      <c r="J1270">
        <v>28.4672524</v>
      </c>
      <c r="K1270" t="s">
        <v>1350</v>
      </c>
      <c r="L1270">
        <v>300</v>
      </c>
      <c r="M1270" t="str">
        <f>IF(Table1[[#This Row],[Average Cost for two]]&lt;=200, "0-200", IF(Table1[[#This Row],[Average Cost for two]]&lt;=400, "200-400", IF(Table1[[#This Row],[Average Cost for two]]&lt;=600, "400-600", IF(Table1[[#This Row],[Average Cost for two]]&lt;=800, "600-800", IF(Table1[[#This Row],[Average Cost for two]]&lt;=1000, "800-1000", "&gt;1000")))))</f>
        <v>200-400</v>
      </c>
      <c r="N1270" t="s">
        <v>2115</v>
      </c>
      <c r="O1270" t="s">
        <v>28</v>
      </c>
      <c r="P1270" t="s">
        <v>27</v>
      </c>
      <c r="Q1270" t="s">
        <v>28</v>
      </c>
      <c r="R1270" t="s">
        <v>28</v>
      </c>
      <c r="S1270">
        <v>1</v>
      </c>
      <c r="T1270">
        <v>3.8</v>
      </c>
      <c r="U1270" t="s">
        <v>101</v>
      </c>
      <c r="V1270" t="s">
        <v>102</v>
      </c>
      <c r="W1270">
        <v>74</v>
      </c>
    </row>
    <row r="1271" spans="1:23" x14ac:dyDescent="0.25">
      <c r="A1271">
        <v>310211</v>
      </c>
      <c r="B1271" t="s">
        <v>3921</v>
      </c>
      <c r="C1271" t="str">
        <f>VLOOKUP(Table1[[#This Row],[Country Code]],Table3[],2)</f>
        <v>India</v>
      </c>
      <c r="D1271">
        <v>1</v>
      </c>
      <c r="E1271" t="s">
        <v>3659</v>
      </c>
      <c r="F1271" t="s">
        <v>3922</v>
      </c>
      <c r="G1271" t="s">
        <v>3915</v>
      </c>
      <c r="H1271" t="s">
        <v>3916</v>
      </c>
      <c r="I1271">
        <v>77.0821234</v>
      </c>
      <c r="J1271">
        <v>28.467055800000001</v>
      </c>
      <c r="K1271" t="s">
        <v>2341</v>
      </c>
      <c r="L1271">
        <v>350</v>
      </c>
      <c r="M1271" t="str">
        <f>IF(Table1[[#This Row],[Average Cost for two]]&lt;=200, "0-200", IF(Table1[[#This Row],[Average Cost for two]]&lt;=400, "200-400", IF(Table1[[#This Row],[Average Cost for two]]&lt;=600, "400-600", IF(Table1[[#This Row],[Average Cost for two]]&lt;=800, "600-800", IF(Table1[[#This Row],[Average Cost for two]]&lt;=1000, "800-1000", "&gt;1000")))))</f>
        <v>200-400</v>
      </c>
      <c r="N1271" t="s">
        <v>2115</v>
      </c>
      <c r="O1271" t="s">
        <v>28</v>
      </c>
      <c r="P1271" t="s">
        <v>27</v>
      </c>
      <c r="Q1271" t="s">
        <v>28</v>
      </c>
      <c r="R1271" t="s">
        <v>28</v>
      </c>
      <c r="S1271">
        <v>1</v>
      </c>
      <c r="T1271">
        <v>3.7</v>
      </c>
      <c r="U1271" t="s">
        <v>101</v>
      </c>
      <c r="V1271" t="s">
        <v>102</v>
      </c>
      <c r="W1271">
        <v>217</v>
      </c>
    </row>
    <row r="1272" spans="1:23" x14ac:dyDescent="0.25">
      <c r="A1272">
        <v>3346</v>
      </c>
      <c r="B1272" t="s">
        <v>3923</v>
      </c>
      <c r="C1272" t="str">
        <f>VLOOKUP(Table1[[#This Row],[Country Code]],Table3[],2)</f>
        <v>India</v>
      </c>
      <c r="D1272">
        <v>1</v>
      </c>
      <c r="E1272" t="s">
        <v>3659</v>
      </c>
      <c r="F1272" t="s">
        <v>3924</v>
      </c>
      <c r="G1272" t="s">
        <v>3915</v>
      </c>
      <c r="H1272" t="s">
        <v>3916</v>
      </c>
      <c r="I1272">
        <v>77.081763699999996</v>
      </c>
      <c r="J1272">
        <v>28.4673798</v>
      </c>
      <c r="K1272" t="s">
        <v>2114</v>
      </c>
      <c r="L1272">
        <v>700</v>
      </c>
      <c r="M1272" t="str">
        <f>IF(Table1[[#This Row],[Average Cost for two]]&lt;=200, "0-200", IF(Table1[[#This Row],[Average Cost for two]]&lt;=400, "200-400", IF(Table1[[#This Row],[Average Cost for two]]&lt;=600, "400-600", IF(Table1[[#This Row],[Average Cost for two]]&lt;=800, "600-800", IF(Table1[[#This Row],[Average Cost for two]]&lt;=1000, "800-1000", "&gt;1000")))))</f>
        <v>600-800</v>
      </c>
      <c r="N1272" t="s">
        <v>2115</v>
      </c>
      <c r="O1272" t="s">
        <v>27</v>
      </c>
      <c r="P1272" t="s">
        <v>27</v>
      </c>
      <c r="Q1272" t="s">
        <v>28</v>
      </c>
      <c r="R1272" t="s">
        <v>28</v>
      </c>
      <c r="S1272">
        <v>2</v>
      </c>
      <c r="T1272">
        <v>3.8</v>
      </c>
      <c r="U1272" t="s">
        <v>101</v>
      </c>
      <c r="V1272" t="s">
        <v>102</v>
      </c>
      <c r="W1272">
        <v>239</v>
      </c>
    </row>
    <row r="1273" spans="1:23" x14ac:dyDescent="0.25">
      <c r="A1273">
        <v>310854</v>
      </c>
      <c r="B1273" t="s">
        <v>3925</v>
      </c>
      <c r="C1273" t="str">
        <f>VLOOKUP(Table1[[#This Row],[Country Code]],Table3[],2)</f>
        <v>India</v>
      </c>
      <c r="D1273">
        <v>1</v>
      </c>
      <c r="E1273" t="s">
        <v>3659</v>
      </c>
      <c r="F1273" t="s">
        <v>3926</v>
      </c>
      <c r="G1273" t="s">
        <v>3915</v>
      </c>
      <c r="H1273" t="s">
        <v>3916</v>
      </c>
      <c r="I1273">
        <v>77.082303199999998</v>
      </c>
      <c r="J1273">
        <v>28.467431699999999</v>
      </c>
      <c r="K1273" t="s">
        <v>3927</v>
      </c>
      <c r="L1273">
        <v>350</v>
      </c>
      <c r="M1273" t="str">
        <f>IF(Table1[[#This Row],[Average Cost for two]]&lt;=200, "0-200", IF(Table1[[#This Row],[Average Cost for two]]&lt;=400, "200-400", IF(Table1[[#This Row],[Average Cost for two]]&lt;=600, "400-600", IF(Table1[[#This Row],[Average Cost for two]]&lt;=800, "600-800", IF(Table1[[#This Row],[Average Cost for two]]&lt;=1000, "800-1000", "&gt;1000")))))</f>
        <v>200-400</v>
      </c>
      <c r="N1273" t="s">
        <v>2115</v>
      </c>
      <c r="O1273" t="s">
        <v>28</v>
      </c>
      <c r="P1273" t="s">
        <v>27</v>
      </c>
      <c r="Q1273" t="s">
        <v>28</v>
      </c>
      <c r="R1273" t="s">
        <v>28</v>
      </c>
      <c r="S1273">
        <v>1</v>
      </c>
      <c r="T1273">
        <v>3.8</v>
      </c>
      <c r="U1273" t="s">
        <v>101</v>
      </c>
      <c r="V1273" t="s">
        <v>102</v>
      </c>
      <c r="W1273">
        <v>317</v>
      </c>
    </row>
    <row r="1274" spans="1:23" x14ac:dyDescent="0.25">
      <c r="A1274">
        <v>18247015</v>
      </c>
      <c r="B1274" t="s">
        <v>3928</v>
      </c>
      <c r="C1274" t="str">
        <f>VLOOKUP(Table1[[#This Row],[Country Code]],Table3[],2)</f>
        <v>India</v>
      </c>
      <c r="D1274">
        <v>1</v>
      </c>
      <c r="E1274" t="s">
        <v>3659</v>
      </c>
      <c r="F1274" t="s">
        <v>3929</v>
      </c>
      <c r="G1274" t="s">
        <v>3915</v>
      </c>
      <c r="H1274" t="s">
        <v>3916</v>
      </c>
      <c r="I1274">
        <v>77.081811900000005</v>
      </c>
      <c r="J1274">
        <v>28.467466099999999</v>
      </c>
      <c r="K1274" t="s">
        <v>54</v>
      </c>
      <c r="L1274">
        <v>650</v>
      </c>
      <c r="M1274" t="str">
        <f>IF(Table1[[#This Row],[Average Cost for two]]&lt;=200, "0-200", IF(Table1[[#This Row],[Average Cost for two]]&lt;=400, "200-400", IF(Table1[[#This Row],[Average Cost for two]]&lt;=600, "400-600", IF(Table1[[#This Row],[Average Cost for two]]&lt;=800, "600-800", IF(Table1[[#This Row],[Average Cost for two]]&lt;=1000, "800-1000", "&gt;1000")))))</f>
        <v>600-800</v>
      </c>
      <c r="N1274" t="s">
        <v>2115</v>
      </c>
      <c r="O1274" t="s">
        <v>28</v>
      </c>
      <c r="P1274" t="s">
        <v>27</v>
      </c>
      <c r="Q1274" t="s">
        <v>28</v>
      </c>
      <c r="R1274" t="s">
        <v>28</v>
      </c>
      <c r="S1274">
        <v>2</v>
      </c>
      <c r="T1274">
        <v>3.9</v>
      </c>
      <c r="U1274" t="s">
        <v>101</v>
      </c>
      <c r="V1274" t="s">
        <v>102</v>
      </c>
      <c r="W1274">
        <v>136</v>
      </c>
    </row>
    <row r="1275" spans="1:23" x14ac:dyDescent="0.25">
      <c r="A1275">
        <v>309387</v>
      </c>
      <c r="B1275" t="s">
        <v>3890</v>
      </c>
      <c r="C1275" t="str">
        <f>VLOOKUP(Table1[[#This Row],[Country Code]],Table3[],2)</f>
        <v>India</v>
      </c>
      <c r="D1275">
        <v>1</v>
      </c>
      <c r="E1275" t="s">
        <v>3659</v>
      </c>
      <c r="F1275" t="s">
        <v>3930</v>
      </c>
      <c r="G1275" t="s">
        <v>3915</v>
      </c>
      <c r="H1275" t="s">
        <v>3916</v>
      </c>
      <c r="I1275">
        <v>77.0821234</v>
      </c>
      <c r="J1275">
        <v>28.467504000000002</v>
      </c>
      <c r="K1275" t="s">
        <v>3384</v>
      </c>
      <c r="L1275">
        <v>900</v>
      </c>
      <c r="M1275" t="str">
        <f>IF(Table1[[#This Row],[Average Cost for two]]&lt;=200, "0-200", IF(Table1[[#This Row],[Average Cost for two]]&lt;=400, "200-400", IF(Table1[[#This Row],[Average Cost for two]]&lt;=600, "400-600", IF(Table1[[#This Row],[Average Cost for two]]&lt;=800, "600-800", IF(Table1[[#This Row],[Average Cost for two]]&lt;=1000, "800-1000", "&gt;1000")))))</f>
        <v>800-1000</v>
      </c>
      <c r="N1275" t="s">
        <v>2115</v>
      </c>
      <c r="O1275" t="s">
        <v>27</v>
      </c>
      <c r="P1275" t="s">
        <v>27</v>
      </c>
      <c r="Q1275" t="s">
        <v>28</v>
      </c>
      <c r="R1275" t="s">
        <v>28</v>
      </c>
      <c r="S1275">
        <v>2</v>
      </c>
      <c r="T1275">
        <v>3.6</v>
      </c>
      <c r="U1275" t="s">
        <v>101</v>
      </c>
      <c r="V1275" t="s">
        <v>102</v>
      </c>
      <c r="W1275">
        <v>426</v>
      </c>
    </row>
    <row r="1276" spans="1:23" x14ac:dyDescent="0.25">
      <c r="A1276">
        <v>7418</v>
      </c>
      <c r="B1276" t="s">
        <v>3931</v>
      </c>
      <c r="C1276" t="str">
        <f>VLOOKUP(Table1[[#This Row],[Country Code]],Table3[],2)</f>
        <v>India</v>
      </c>
      <c r="D1276">
        <v>1</v>
      </c>
      <c r="E1276" t="s">
        <v>3659</v>
      </c>
      <c r="F1276" t="s">
        <v>3932</v>
      </c>
      <c r="G1276" t="s">
        <v>3915</v>
      </c>
      <c r="H1276" t="s">
        <v>3916</v>
      </c>
      <c r="I1276">
        <v>77.082438100000005</v>
      </c>
      <c r="J1276">
        <v>28.467130900000001</v>
      </c>
      <c r="K1276" t="s">
        <v>3933</v>
      </c>
      <c r="L1276">
        <v>400</v>
      </c>
      <c r="M1276" t="str">
        <f>IF(Table1[[#This Row],[Average Cost for two]]&lt;=200, "0-200", IF(Table1[[#This Row],[Average Cost for two]]&lt;=400, "200-400", IF(Table1[[#This Row],[Average Cost for two]]&lt;=600, "400-600", IF(Table1[[#This Row],[Average Cost for two]]&lt;=800, "600-800", IF(Table1[[#This Row],[Average Cost for two]]&lt;=1000, "800-1000", "&gt;1000")))))</f>
        <v>200-400</v>
      </c>
      <c r="N1276" t="s">
        <v>2115</v>
      </c>
      <c r="O1276" t="s">
        <v>28</v>
      </c>
      <c r="P1276" t="s">
        <v>27</v>
      </c>
      <c r="Q1276" t="s">
        <v>28</v>
      </c>
      <c r="R1276" t="s">
        <v>28</v>
      </c>
      <c r="S1276">
        <v>1</v>
      </c>
      <c r="T1276">
        <v>3.8</v>
      </c>
      <c r="U1276" t="s">
        <v>101</v>
      </c>
      <c r="V1276" t="s">
        <v>102</v>
      </c>
      <c r="W1276">
        <v>196</v>
      </c>
    </row>
    <row r="1277" spans="1:23" x14ac:dyDescent="0.25">
      <c r="A1277">
        <v>1455</v>
      </c>
      <c r="B1277" t="s">
        <v>3934</v>
      </c>
      <c r="C1277" t="str">
        <f>VLOOKUP(Table1[[#This Row],[Country Code]],Table3[],2)</f>
        <v>India</v>
      </c>
      <c r="D1277">
        <v>1</v>
      </c>
      <c r="E1277" t="s">
        <v>3659</v>
      </c>
      <c r="F1277" t="s">
        <v>3935</v>
      </c>
      <c r="G1277" t="s">
        <v>3915</v>
      </c>
      <c r="H1277" t="s">
        <v>3916</v>
      </c>
      <c r="I1277">
        <v>77.081314000000006</v>
      </c>
      <c r="J1277">
        <v>28.4670676</v>
      </c>
      <c r="K1277" t="s">
        <v>2715</v>
      </c>
      <c r="L1277">
        <v>800</v>
      </c>
      <c r="M1277" t="str">
        <f>IF(Table1[[#This Row],[Average Cost for two]]&lt;=200, "0-200", IF(Table1[[#This Row],[Average Cost for two]]&lt;=400, "200-400", IF(Table1[[#This Row],[Average Cost for two]]&lt;=600, "400-600", IF(Table1[[#This Row],[Average Cost for two]]&lt;=800, "600-800", IF(Table1[[#This Row],[Average Cost for two]]&lt;=1000, "800-1000", "&gt;1000")))))</f>
        <v>600-800</v>
      </c>
      <c r="N1277" t="s">
        <v>2115</v>
      </c>
      <c r="O1277" t="s">
        <v>28</v>
      </c>
      <c r="P1277" t="s">
        <v>27</v>
      </c>
      <c r="Q1277" t="s">
        <v>28</v>
      </c>
      <c r="R1277" t="s">
        <v>28</v>
      </c>
      <c r="S1277">
        <v>2</v>
      </c>
      <c r="T1277">
        <v>3.5</v>
      </c>
      <c r="U1277" t="s">
        <v>101</v>
      </c>
      <c r="V1277" t="s">
        <v>102</v>
      </c>
      <c r="W1277">
        <v>173</v>
      </c>
    </row>
    <row r="1278" spans="1:23" x14ac:dyDescent="0.25">
      <c r="A1278">
        <v>18241867</v>
      </c>
      <c r="B1278" t="s">
        <v>3936</v>
      </c>
      <c r="C1278" t="str">
        <f>VLOOKUP(Table1[[#This Row],[Country Code]],Table3[],2)</f>
        <v>India</v>
      </c>
      <c r="D1278">
        <v>1</v>
      </c>
      <c r="E1278" t="s">
        <v>3659</v>
      </c>
      <c r="F1278" t="s">
        <v>3937</v>
      </c>
      <c r="G1278" t="s">
        <v>3915</v>
      </c>
      <c r="H1278" t="s">
        <v>3916</v>
      </c>
      <c r="I1278">
        <v>77.0812241</v>
      </c>
      <c r="J1278">
        <v>28.467507300000001</v>
      </c>
      <c r="K1278" t="s">
        <v>3938</v>
      </c>
      <c r="L1278">
        <v>700</v>
      </c>
      <c r="M1278" t="str">
        <f>IF(Table1[[#This Row],[Average Cost for two]]&lt;=200, "0-200", IF(Table1[[#This Row],[Average Cost for two]]&lt;=400, "200-400", IF(Table1[[#This Row],[Average Cost for two]]&lt;=600, "400-600", IF(Table1[[#This Row],[Average Cost for two]]&lt;=800, "600-800", IF(Table1[[#This Row],[Average Cost for two]]&lt;=1000, "800-1000", "&gt;1000")))))</f>
        <v>600-800</v>
      </c>
      <c r="N1278" t="s">
        <v>2115</v>
      </c>
      <c r="O1278" t="s">
        <v>28</v>
      </c>
      <c r="P1278" t="s">
        <v>28</v>
      </c>
      <c r="Q1278" t="s">
        <v>28</v>
      </c>
      <c r="R1278" t="s">
        <v>28</v>
      </c>
      <c r="S1278">
        <v>2</v>
      </c>
      <c r="T1278">
        <v>3.5</v>
      </c>
      <c r="U1278" t="s">
        <v>101</v>
      </c>
      <c r="V1278" t="s">
        <v>102</v>
      </c>
      <c r="W1278">
        <v>52</v>
      </c>
    </row>
    <row r="1279" spans="1:23" x14ac:dyDescent="0.25">
      <c r="A1279">
        <v>308889</v>
      </c>
      <c r="B1279" t="s">
        <v>3939</v>
      </c>
      <c r="C1279" t="str">
        <f>VLOOKUP(Table1[[#This Row],[Country Code]],Table3[],2)</f>
        <v>India</v>
      </c>
      <c r="D1279">
        <v>1</v>
      </c>
      <c r="E1279" t="s">
        <v>3659</v>
      </c>
      <c r="F1279" t="s">
        <v>3940</v>
      </c>
      <c r="G1279" t="s">
        <v>3915</v>
      </c>
      <c r="H1279" t="s">
        <v>3916</v>
      </c>
      <c r="I1279">
        <v>77.081943499999994</v>
      </c>
      <c r="J1279">
        <v>28.467128200000001</v>
      </c>
      <c r="K1279" t="s">
        <v>3941</v>
      </c>
      <c r="L1279">
        <v>500</v>
      </c>
      <c r="M1279" t="str">
        <f>IF(Table1[[#This Row],[Average Cost for two]]&lt;=200, "0-200", IF(Table1[[#This Row],[Average Cost for two]]&lt;=400, "200-400", IF(Table1[[#This Row],[Average Cost for two]]&lt;=600, "400-600", IF(Table1[[#This Row],[Average Cost for two]]&lt;=800, "600-800", IF(Table1[[#This Row],[Average Cost for two]]&lt;=1000, "800-1000", "&gt;1000")))))</f>
        <v>400-600</v>
      </c>
      <c r="N1279" t="s">
        <v>2115</v>
      </c>
      <c r="O1279" t="s">
        <v>28</v>
      </c>
      <c r="P1279" t="s">
        <v>27</v>
      </c>
      <c r="Q1279" t="s">
        <v>28</v>
      </c>
      <c r="R1279" t="s">
        <v>28</v>
      </c>
      <c r="S1279">
        <v>2</v>
      </c>
      <c r="T1279">
        <v>3.5</v>
      </c>
      <c r="U1279" t="s">
        <v>101</v>
      </c>
      <c r="V1279" t="s">
        <v>102</v>
      </c>
      <c r="W1279">
        <v>189</v>
      </c>
    </row>
    <row r="1280" spans="1:23" x14ac:dyDescent="0.25">
      <c r="A1280">
        <v>4620</v>
      </c>
      <c r="B1280" t="s">
        <v>3942</v>
      </c>
      <c r="C1280" t="str">
        <f>VLOOKUP(Table1[[#This Row],[Country Code]],Table3[],2)</f>
        <v>India</v>
      </c>
      <c r="D1280">
        <v>1</v>
      </c>
      <c r="E1280" t="s">
        <v>3659</v>
      </c>
      <c r="F1280" t="s">
        <v>3943</v>
      </c>
      <c r="G1280" t="s">
        <v>3915</v>
      </c>
      <c r="H1280" t="s">
        <v>3916</v>
      </c>
      <c r="I1280">
        <v>77.0812241</v>
      </c>
      <c r="J1280">
        <v>28.467148699999999</v>
      </c>
      <c r="K1280" t="s">
        <v>3134</v>
      </c>
      <c r="L1280">
        <v>800</v>
      </c>
      <c r="M1280" t="str">
        <f>IF(Table1[[#This Row],[Average Cost for two]]&lt;=200, "0-200", IF(Table1[[#This Row],[Average Cost for two]]&lt;=400, "200-400", IF(Table1[[#This Row],[Average Cost for two]]&lt;=600, "400-600", IF(Table1[[#This Row],[Average Cost for two]]&lt;=800, "600-800", IF(Table1[[#This Row],[Average Cost for two]]&lt;=1000, "800-1000", "&gt;1000")))))</f>
        <v>600-800</v>
      </c>
      <c r="N1280" t="s">
        <v>2115</v>
      </c>
      <c r="O1280" t="s">
        <v>28</v>
      </c>
      <c r="P1280" t="s">
        <v>28</v>
      </c>
      <c r="Q1280" t="s">
        <v>28</v>
      </c>
      <c r="R1280" t="s">
        <v>28</v>
      </c>
      <c r="S1280">
        <v>2</v>
      </c>
      <c r="T1280">
        <v>2.4</v>
      </c>
      <c r="U1280" t="s">
        <v>1058</v>
      </c>
      <c r="V1280" t="s">
        <v>1059</v>
      </c>
      <c r="W1280">
        <v>88</v>
      </c>
    </row>
    <row r="1281" spans="1:23" x14ac:dyDescent="0.25">
      <c r="A1281">
        <v>18322666</v>
      </c>
      <c r="B1281" t="s">
        <v>3944</v>
      </c>
      <c r="C1281" t="str">
        <f>VLOOKUP(Table1[[#This Row],[Country Code]],Table3[],2)</f>
        <v>India</v>
      </c>
      <c r="D1281">
        <v>1</v>
      </c>
      <c r="E1281" t="s">
        <v>3659</v>
      </c>
      <c r="F1281" t="s">
        <v>3945</v>
      </c>
      <c r="G1281" t="s">
        <v>3915</v>
      </c>
      <c r="H1281" t="s">
        <v>3916</v>
      </c>
      <c r="I1281">
        <v>77.081943499999994</v>
      </c>
      <c r="J1281">
        <v>28.4674868</v>
      </c>
      <c r="K1281" t="s">
        <v>3946</v>
      </c>
      <c r="L1281">
        <v>400</v>
      </c>
      <c r="M1281" t="str">
        <f>IF(Table1[[#This Row],[Average Cost for two]]&lt;=200, "0-200", IF(Table1[[#This Row],[Average Cost for two]]&lt;=400, "200-400", IF(Table1[[#This Row],[Average Cost for two]]&lt;=600, "400-600", IF(Table1[[#This Row],[Average Cost for two]]&lt;=800, "600-800", IF(Table1[[#This Row],[Average Cost for two]]&lt;=1000, "800-1000", "&gt;1000")))))</f>
        <v>200-400</v>
      </c>
      <c r="N1281" t="s">
        <v>2115</v>
      </c>
      <c r="O1281" t="s">
        <v>28</v>
      </c>
      <c r="P1281" t="s">
        <v>27</v>
      </c>
      <c r="Q1281" t="s">
        <v>28</v>
      </c>
      <c r="R1281" t="s">
        <v>28</v>
      </c>
      <c r="S1281">
        <v>1</v>
      </c>
      <c r="T1281">
        <v>4.3</v>
      </c>
      <c r="U1281" t="s">
        <v>42</v>
      </c>
      <c r="V1281" t="s">
        <v>43</v>
      </c>
      <c r="W1281">
        <v>154</v>
      </c>
    </row>
    <row r="1282" spans="1:23" x14ac:dyDescent="0.25">
      <c r="A1282">
        <v>311718</v>
      </c>
      <c r="B1282" t="s">
        <v>3947</v>
      </c>
      <c r="C1282" t="str">
        <f>VLOOKUP(Table1[[#This Row],[Country Code]],Table3[],2)</f>
        <v>India</v>
      </c>
      <c r="D1282">
        <v>1</v>
      </c>
      <c r="E1282" t="s">
        <v>3659</v>
      </c>
      <c r="F1282" t="s">
        <v>3948</v>
      </c>
      <c r="G1282" t="s">
        <v>3915</v>
      </c>
      <c r="H1282" t="s">
        <v>3916</v>
      </c>
      <c r="I1282">
        <v>77.082303199999998</v>
      </c>
      <c r="J1282">
        <v>28.467431699999999</v>
      </c>
      <c r="K1282" t="s">
        <v>54</v>
      </c>
      <c r="L1282">
        <v>800</v>
      </c>
      <c r="M1282" t="str">
        <f>IF(Table1[[#This Row],[Average Cost for two]]&lt;=200, "0-200", IF(Table1[[#This Row],[Average Cost for two]]&lt;=400, "200-400", IF(Table1[[#This Row],[Average Cost for two]]&lt;=600, "400-600", IF(Table1[[#This Row],[Average Cost for two]]&lt;=800, "600-800", IF(Table1[[#This Row],[Average Cost for two]]&lt;=1000, "800-1000", "&gt;1000")))))</f>
        <v>600-800</v>
      </c>
      <c r="N1282" t="s">
        <v>2115</v>
      </c>
      <c r="O1282" t="s">
        <v>27</v>
      </c>
      <c r="P1282" t="s">
        <v>27</v>
      </c>
      <c r="Q1282" t="s">
        <v>28</v>
      </c>
      <c r="R1282" t="s">
        <v>28</v>
      </c>
      <c r="S1282">
        <v>2</v>
      </c>
      <c r="T1282">
        <v>4</v>
      </c>
      <c r="U1282" t="s">
        <v>42</v>
      </c>
      <c r="V1282" t="s">
        <v>43</v>
      </c>
      <c r="W1282">
        <v>169</v>
      </c>
    </row>
    <row r="1283" spans="1:23" x14ac:dyDescent="0.25">
      <c r="A1283">
        <v>18255106</v>
      </c>
      <c r="B1283" t="s">
        <v>3949</v>
      </c>
      <c r="C1283" t="str">
        <f>VLOOKUP(Table1[[#This Row],[Country Code]],Table3[],2)</f>
        <v>India</v>
      </c>
      <c r="D1283">
        <v>1</v>
      </c>
      <c r="E1283" t="s">
        <v>3659</v>
      </c>
      <c r="F1283" t="s">
        <v>3950</v>
      </c>
      <c r="G1283" t="s">
        <v>3915</v>
      </c>
      <c r="H1283" t="s">
        <v>3916</v>
      </c>
      <c r="I1283">
        <v>77.0812241</v>
      </c>
      <c r="J1283">
        <v>28.467507300000001</v>
      </c>
      <c r="K1283" t="s">
        <v>3951</v>
      </c>
      <c r="L1283">
        <v>2500</v>
      </c>
      <c r="M1283" t="str">
        <f>IF(Table1[[#This Row],[Average Cost for two]]&lt;=200, "0-200", IF(Table1[[#This Row],[Average Cost for two]]&lt;=400, "200-400", IF(Table1[[#This Row],[Average Cost for two]]&lt;=600, "400-600", IF(Table1[[#This Row],[Average Cost for two]]&lt;=800, "600-800", IF(Table1[[#This Row],[Average Cost for two]]&lt;=1000, "800-1000", "&gt;1000")))))</f>
        <v>&gt;1000</v>
      </c>
      <c r="N1283" t="s">
        <v>2115</v>
      </c>
      <c r="O1283" t="s">
        <v>28</v>
      </c>
      <c r="P1283" t="s">
        <v>28</v>
      </c>
      <c r="Q1283" t="s">
        <v>28</v>
      </c>
      <c r="R1283" t="s">
        <v>28</v>
      </c>
      <c r="S1283">
        <v>4</v>
      </c>
      <c r="T1283">
        <v>4.0999999999999996</v>
      </c>
      <c r="U1283" t="s">
        <v>42</v>
      </c>
      <c r="V1283" t="s">
        <v>43</v>
      </c>
      <c r="W1283">
        <v>230</v>
      </c>
    </row>
    <row r="1284" spans="1:23" x14ac:dyDescent="0.25">
      <c r="A1284">
        <v>4876</v>
      </c>
      <c r="B1284" t="s">
        <v>3554</v>
      </c>
      <c r="C1284" t="str">
        <f>VLOOKUP(Table1[[#This Row],[Country Code]],Table3[],2)</f>
        <v>India</v>
      </c>
      <c r="D1284">
        <v>1</v>
      </c>
      <c r="E1284" t="s">
        <v>3659</v>
      </c>
      <c r="F1284" t="s">
        <v>3952</v>
      </c>
      <c r="G1284" t="s">
        <v>3953</v>
      </c>
      <c r="H1284" t="s">
        <v>3954</v>
      </c>
      <c r="I1284">
        <v>77.093135450000005</v>
      </c>
      <c r="J1284">
        <v>28.475821549999999</v>
      </c>
      <c r="K1284" t="s">
        <v>142</v>
      </c>
      <c r="L1284">
        <v>650</v>
      </c>
      <c r="M1284" t="str">
        <f>IF(Table1[[#This Row],[Average Cost for two]]&lt;=200, "0-200", IF(Table1[[#This Row],[Average Cost for two]]&lt;=400, "200-400", IF(Table1[[#This Row],[Average Cost for two]]&lt;=600, "400-600", IF(Table1[[#This Row],[Average Cost for two]]&lt;=800, "600-800", IF(Table1[[#This Row],[Average Cost for two]]&lt;=1000, "800-1000", "&gt;1000")))))</f>
        <v>600-800</v>
      </c>
      <c r="N1284" t="s">
        <v>2115</v>
      </c>
      <c r="O1284" t="s">
        <v>28</v>
      </c>
      <c r="P1284" t="s">
        <v>27</v>
      </c>
      <c r="Q1284" t="s">
        <v>28</v>
      </c>
      <c r="R1284" t="s">
        <v>28</v>
      </c>
      <c r="S1284">
        <v>2</v>
      </c>
      <c r="T1284">
        <v>3.2</v>
      </c>
      <c r="U1284" t="s">
        <v>138</v>
      </c>
      <c r="V1284" t="s">
        <v>139</v>
      </c>
      <c r="W1284">
        <v>18</v>
      </c>
    </row>
    <row r="1285" spans="1:23" x14ac:dyDescent="0.25">
      <c r="A1285">
        <v>631</v>
      </c>
      <c r="B1285" t="s">
        <v>3105</v>
      </c>
      <c r="C1285" t="str">
        <f>VLOOKUP(Table1[[#This Row],[Country Code]],Table3[],2)</f>
        <v>India</v>
      </c>
      <c r="D1285">
        <v>1</v>
      </c>
      <c r="E1285" t="s">
        <v>3659</v>
      </c>
      <c r="F1285" t="s">
        <v>3955</v>
      </c>
      <c r="G1285" t="s">
        <v>3953</v>
      </c>
      <c r="H1285" t="s">
        <v>3954</v>
      </c>
      <c r="I1285">
        <v>77.093595120000003</v>
      </c>
      <c r="J1285">
        <v>28.475489410000002</v>
      </c>
      <c r="K1285" t="s">
        <v>142</v>
      </c>
      <c r="L1285">
        <v>450</v>
      </c>
      <c r="M1285" t="str">
        <f>IF(Table1[[#This Row],[Average Cost for two]]&lt;=200, "0-200", IF(Table1[[#This Row],[Average Cost for two]]&lt;=400, "200-400", IF(Table1[[#This Row],[Average Cost for two]]&lt;=600, "400-600", IF(Table1[[#This Row],[Average Cost for two]]&lt;=800, "600-800", IF(Table1[[#This Row],[Average Cost for two]]&lt;=1000, "800-1000", "&gt;1000")))))</f>
        <v>400-600</v>
      </c>
      <c r="N1285" t="s">
        <v>2115</v>
      </c>
      <c r="O1285" t="s">
        <v>28</v>
      </c>
      <c r="P1285" t="s">
        <v>28</v>
      </c>
      <c r="Q1285" t="s">
        <v>28</v>
      </c>
      <c r="R1285" t="s">
        <v>28</v>
      </c>
      <c r="S1285">
        <v>1</v>
      </c>
      <c r="T1285">
        <v>2.6</v>
      </c>
      <c r="U1285" t="s">
        <v>138</v>
      </c>
      <c r="V1285" t="s">
        <v>139</v>
      </c>
      <c r="W1285">
        <v>27</v>
      </c>
    </row>
    <row r="1286" spans="1:23" x14ac:dyDescent="0.25">
      <c r="A1286">
        <v>226</v>
      </c>
      <c r="B1286" t="s">
        <v>2400</v>
      </c>
      <c r="C1286" t="str">
        <f>VLOOKUP(Table1[[#This Row],[Country Code]],Table3[],2)</f>
        <v>India</v>
      </c>
      <c r="D1286">
        <v>1</v>
      </c>
      <c r="E1286" t="s">
        <v>3659</v>
      </c>
      <c r="F1286" t="s">
        <v>3956</v>
      </c>
      <c r="G1286" t="s">
        <v>3953</v>
      </c>
      <c r="H1286" t="s">
        <v>3954</v>
      </c>
      <c r="I1286">
        <v>77.093083149999998</v>
      </c>
      <c r="J1286">
        <v>28.47577587</v>
      </c>
      <c r="K1286" t="s">
        <v>3384</v>
      </c>
      <c r="L1286">
        <v>700</v>
      </c>
      <c r="M1286" t="str">
        <f>IF(Table1[[#This Row],[Average Cost for two]]&lt;=200, "0-200", IF(Table1[[#This Row],[Average Cost for two]]&lt;=400, "200-400", IF(Table1[[#This Row],[Average Cost for two]]&lt;=600, "400-600", IF(Table1[[#This Row],[Average Cost for two]]&lt;=800, "600-800", IF(Table1[[#This Row],[Average Cost for two]]&lt;=1000, "800-1000", "&gt;1000")))))</f>
        <v>600-800</v>
      </c>
      <c r="N1286" t="s">
        <v>2115</v>
      </c>
      <c r="O1286" t="s">
        <v>28</v>
      </c>
      <c r="P1286" t="s">
        <v>28</v>
      </c>
      <c r="Q1286" t="s">
        <v>28</v>
      </c>
      <c r="R1286" t="s">
        <v>28</v>
      </c>
      <c r="S1286">
        <v>2</v>
      </c>
      <c r="T1286">
        <v>2.8</v>
      </c>
      <c r="U1286" t="s">
        <v>138</v>
      </c>
      <c r="V1286" t="s">
        <v>139</v>
      </c>
      <c r="W1286">
        <v>30</v>
      </c>
    </row>
    <row r="1287" spans="1:23" x14ac:dyDescent="0.25">
      <c r="A1287">
        <v>8805</v>
      </c>
      <c r="B1287" t="s">
        <v>3841</v>
      </c>
      <c r="C1287" t="str">
        <f>VLOOKUP(Table1[[#This Row],[Country Code]],Table3[],2)</f>
        <v>India</v>
      </c>
      <c r="D1287">
        <v>1</v>
      </c>
      <c r="E1287" t="s">
        <v>3659</v>
      </c>
      <c r="F1287" t="s">
        <v>3957</v>
      </c>
      <c r="G1287" t="s">
        <v>3953</v>
      </c>
      <c r="H1287" t="s">
        <v>3954</v>
      </c>
      <c r="I1287">
        <v>77.093235030000002</v>
      </c>
      <c r="J1287">
        <v>28.47573225</v>
      </c>
      <c r="K1287" t="s">
        <v>168</v>
      </c>
      <c r="L1287">
        <v>1500</v>
      </c>
      <c r="M1287" t="str">
        <f>IF(Table1[[#This Row],[Average Cost for two]]&lt;=200, "0-200", IF(Table1[[#This Row],[Average Cost for two]]&lt;=400, "200-400", IF(Table1[[#This Row],[Average Cost for two]]&lt;=600, "400-600", IF(Table1[[#This Row],[Average Cost for two]]&lt;=800, "600-800", IF(Table1[[#This Row],[Average Cost for two]]&lt;=1000, "800-1000", "&gt;1000")))))</f>
        <v>&gt;1000</v>
      </c>
      <c r="N1287" t="s">
        <v>2115</v>
      </c>
      <c r="O1287" t="s">
        <v>28</v>
      </c>
      <c r="P1287" t="s">
        <v>28</v>
      </c>
      <c r="Q1287" t="s">
        <v>28</v>
      </c>
      <c r="R1287" t="s">
        <v>28</v>
      </c>
      <c r="S1287">
        <v>3</v>
      </c>
      <c r="T1287">
        <v>3</v>
      </c>
      <c r="U1287" t="s">
        <v>138</v>
      </c>
      <c r="V1287" t="s">
        <v>139</v>
      </c>
      <c r="W1287">
        <v>49</v>
      </c>
    </row>
    <row r="1288" spans="1:23" x14ac:dyDescent="0.25">
      <c r="A1288">
        <v>3540</v>
      </c>
      <c r="B1288" t="s">
        <v>2288</v>
      </c>
      <c r="C1288" t="str">
        <f>VLOOKUP(Table1[[#This Row],[Country Code]],Table3[],2)</f>
        <v>India</v>
      </c>
      <c r="D1288">
        <v>1</v>
      </c>
      <c r="E1288" t="s">
        <v>3659</v>
      </c>
      <c r="F1288" t="s">
        <v>3958</v>
      </c>
      <c r="G1288" t="s">
        <v>3953</v>
      </c>
      <c r="H1288" t="s">
        <v>3954</v>
      </c>
      <c r="I1288">
        <v>77.093025819999994</v>
      </c>
      <c r="J1288">
        <v>28.475861630000001</v>
      </c>
      <c r="K1288" t="s">
        <v>1890</v>
      </c>
      <c r="L1288">
        <v>500</v>
      </c>
      <c r="M1288" t="str">
        <f>IF(Table1[[#This Row],[Average Cost for two]]&lt;=200, "0-200", IF(Table1[[#This Row],[Average Cost for two]]&lt;=400, "200-400", IF(Table1[[#This Row],[Average Cost for two]]&lt;=600, "400-600", IF(Table1[[#This Row],[Average Cost for two]]&lt;=800, "600-800", IF(Table1[[#This Row],[Average Cost for two]]&lt;=1000, "800-1000", "&gt;1000")))))</f>
        <v>400-600</v>
      </c>
      <c r="N1288" t="s">
        <v>2115</v>
      </c>
      <c r="O1288" t="s">
        <v>28</v>
      </c>
      <c r="P1288" t="s">
        <v>28</v>
      </c>
      <c r="Q1288" t="s">
        <v>28</v>
      </c>
      <c r="R1288" t="s">
        <v>28</v>
      </c>
      <c r="S1288">
        <v>2</v>
      </c>
      <c r="T1288">
        <v>2.6</v>
      </c>
      <c r="U1288" t="s">
        <v>138</v>
      </c>
      <c r="V1288" t="s">
        <v>139</v>
      </c>
      <c r="W1288">
        <v>30</v>
      </c>
    </row>
    <row r="1289" spans="1:23" x14ac:dyDescent="0.25">
      <c r="A1289">
        <v>311579</v>
      </c>
      <c r="B1289" t="s">
        <v>3959</v>
      </c>
      <c r="C1289" t="str">
        <f>VLOOKUP(Table1[[#This Row],[Country Code]],Table3[],2)</f>
        <v>India</v>
      </c>
      <c r="D1289">
        <v>1</v>
      </c>
      <c r="E1289" t="s">
        <v>3659</v>
      </c>
      <c r="F1289" t="s">
        <v>3960</v>
      </c>
      <c r="G1289" t="s">
        <v>3953</v>
      </c>
      <c r="H1289" t="s">
        <v>3954</v>
      </c>
      <c r="I1289">
        <v>77.093128750000005</v>
      </c>
      <c r="J1289">
        <v>28.475744930000001</v>
      </c>
      <c r="K1289" t="s">
        <v>2120</v>
      </c>
      <c r="L1289">
        <v>500</v>
      </c>
      <c r="M1289" t="str">
        <f>IF(Table1[[#This Row],[Average Cost for two]]&lt;=200, "0-200", IF(Table1[[#This Row],[Average Cost for two]]&lt;=400, "200-400", IF(Table1[[#This Row],[Average Cost for two]]&lt;=600, "400-600", IF(Table1[[#This Row],[Average Cost for two]]&lt;=800, "600-800", IF(Table1[[#This Row],[Average Cost for two]]&lt;=1000, "800-1000", "&gt;1000")))))</f>
        <v>400-600</v>
      </c>
      <c r="N1289" t="s">
        <v>2115</v>
      </c>
      <c r="O1289" t="s">
        <v>28</v>
      </c>
      <c r="P1289" t="s">
        <v>28</v>
      </c>
      <c r="Q1289" t="s">
        <v>28</v>
      </c>
      <c r="R1289" t="s">
        <v>28</v>
      </c>
      <c r="S1289">
        <v>2</v>
      </c>
      <c r="T1289">
        <v>3.3</v>
      </c>
      <c r="U1289" t="s">
        <v>138</v>
      </c>
      <c r="V1289" t="s">
        <v>139</v>
      </c>
      <c r="W1289">
        <v>27</v>
      </c>
    </row>
    <row r="1290" spans="1:23" x14ac:dyDescent="0.25">
      <c r="A1290">
        <v>303709</v>
      </c>
      <c r="B1290" t="s">
        <v>3961</v>
      </c>
      <c r="C1290" t="str">
        <f>VLOOKUP(Table1[[#This Row],[Country Code]],Table3[],2)</f>
        <v>India</v>
      </c>
      <c r="D1290">
        <v>1</v>
      </c>
      <c r="E1290" t="s">
        <v>3659</v>
      </c>
      <c r="F1290" t="s">
        <v>3962</v>
      </c>
      <c r="G1290" t="s">
        <v>3953</v>
      </c>
      <c r="H1290" t="s">
        <v>3954</v>
      </c>
      <c r="I1290">
        <v>77.093339639999996</v>
      </c>
      <c r="J1290">
        <v>28.476263029999998</v>
      </c>
      <c r="K1290" t="s">
        <v>3963</v>
      </c>
      <c r="L1290">
        <v>800</v>
      </c>
      <c r="M1290" t="str">
        <f>IF(Table1[[#This Row],[Average Cost for two]]&lt;=200, "0-200", IF(Table1[[#This Row],[Average Cost for two]]&lt;=400, "200-400", IF(Table1[[#This Row],[Average Cost for two]]&lt;=600, "400-600", IF(Table1[[#This Row],[Average Cost for two]]&lt;=800, "600-800", IF(Table1[[#This Row],[Average Cost for two]]&lt;=1000, "800-1000", "&gt;1000")))))</f>
        <v>600-800</v>
      </c>
      <c r="N1290" t="s">
        <v>2115</v>
      </c>
      <c r="O1290" t="s">
        <v>28</v>
      </c>
      <c r="P1290" t="s">
        <v>27</v>
      </c>
      <c r="Q1290" t="s">
        <v>28</v>
      </c>
      <c r="R1290" t="s">
        <v>28</v>
      </c>
      <c r="S1290">
        <v>2</v>
      </c>
      <c r="T1290">
        <v>2.8</v>
      </c>
      <c r="U1290" t="s">
        <v>138</v>
      </c>
      <c r="V1290" t="s">
        <v>139</v>
      </c>
      <c r="W1290">
        <v>29</v>
      </c>
    </row>
    <row r="1291" spans="1:23" x14ac:dyDescent="0.25">
      <c r="A1291">
        <v>18391156</v>
      </c>
      <c r="B1291" t="s">
        <v>3964</v>
      </c>
      <c r="C1291" t="str">
        <f>VLOOKUP(Table1[[#This Row],[Country Code]],Table3[],2)</f>
        <v>India</v>
      </c>
      <c r="D1291">
        <v>1</v>
      </c>
      <c r="E1291" t="s">
        <v>3659</v>
      </c>
      <c r="F1291" t="s">
        <v>3965</v>
      </c>
      <c r="G1291" t="s">
        <v>3953</v>
      </c>
      <c r="H1291" t="s">
        <v>3954</v>
      </c>
      <c r="I1291">
        <v>77.093366119999999</v>
      </c>
      <c r="J1291">
        <v>28.47581065</v>
      </c>
      <c r="K1291" t="s">
        <v>3933</v>
      </c>
      <c r="L1291">
        <v>300</v>
      </c>
      <c r="M1291" t="str">
        <f>IF(Table1[[#This Row],[Average Cost for two]]&lt;=200, "0-200", IF(Table1[[#This Row],[Average Cost for two]]&lt;=400, "200-400", IF(Table1[[#This Row],[Average Cost for two]]&lt;=600, "400-600", IF(Table1[[#This Row],[Average Cost for two]]&lt;=800, "600-800", IF(Table1[[#This Row],[Average Cost for two]]&lt;=1000, "800-1000", "&gt;1000")))))</f>
        <v>200-400</v>
      </c>
      <c r="N1291" t="s">
        <v>2115</v>
      </c>
      <c r="O1291" t="s">
        <v>28</v>
      </c>
      <c r="P1291" t="s">
        <v>28</v>
      </c>
      <c r="Q1291" t="s">
        <v>28</v>
      </c>
      <c r="R1291" t="s">
        <v>28</v>
      </c>
      <c r="S1291">
        <v>1</v>
      </c>
      <c r="T1291">
        <v>3.3</v>
      </c>
      <c r="U1291" t="s">
        <v>138</v>
      </c>
      <c r="V1291" t="s">
        <v>139</v>
      </c>
      <c r="W1291">
        <v>13</v>
      </c>
    </row>
    <row r="1292" spans="1:23" x14ac:dyDescent="0.25">
      <c r="A1292">
        <v>301319</v>
      </c>
      <c r="B1292" t="s">
        <v>3966</v>
      </c>
      <c r="C1292" t="str">
        <f>VLOOKUP(Table1[[#This Row],[Country Code]],Table3[],2)</f>
        <v>India</v>
      </c>
      <c r="D1292">
        <v>1</v>
      </c>
      <c r="E1292" t="s">
        <v>3659</v>
      </c>
      <c r="F1292" t="s">
        <v>3952</v>
      </c>
      <c r="G1292" t="s">
        <v>3953</v>
      </c>
      <c r="H1292" t="s">
        <v>3954</v>
      </c>
      <c r="I1292">
        <v>77.093093999999994</v>
      </c>
      <c r="J1292">
        <v>28.475909399999999</v>
      </c>
      <c r="K1292" t="s">
        <v>3967</v>
      </c>
      <c r="L1292">
        <v>350</v>
      </c>
      <c r="M1292" t="str">
        <f>IF(Table1[[#This Row],[Average Cost for two]]&lt;=200, "0-200", IF(Table1[[#This Row],[Average Cost for two]]&lt;=400, "200-400", IF(Table1[[#This Row],[Average Cost for two]]&lt;=600, "400-600", IF(Table1[[#This Row],[Average Cost for two]]&lt;=800, "600-800", IF(Table1[[#This Row],[Average Cost for two]]&lt;=1000, "800-1000", "&gt;1000")))))</f>
        <v>200-400</v>
      </c>
      <c r="N1292" t="s">
        <v>2115</v>
      </c>
      <c r="O1292" t="s">
        <v>28</v>
      </c>
      <c r="P1292" t="s">
        <v>28</v>
      </c>
      <c r="Q1292" t="s">
        <v>28</v>
      </c>
      <c r="R1292" t="s">
        <v>28</v>
      </c>
      <c r="S1292">
        <v>1</v>
      </c>
      <c r="T1292">
        <v>3.3</v>
      </c>
      <c r="U1292" t="s">
        <v>138</v>
      </c>
      <c r="V1292" t="s">
        <v>139</v>
      </c>
      <c r="W1292">
        <v>20</v>
      </c>
    </row>
    <row r="1293" spans="1:23" x14ac:dyDescent="0.25">
      <c r="A1293">
        <v>158</v>
      </c>
      <c r="B1293" t="s">
        <v>2292</v>
      </c>
      <c r="C1293" t="str">
        <f>VLOOKUP(Table1[[#This Row],[Country Code]],Table3[],2)</f>
        <v>India</v>
      </c>
      <c r="D1293">
        <v>1</v>
      </c>
      <c r="E1293" t="s">
        <v>3659</v>
      </c>
      <c r="F1293" t="s">
        <v>3956</v>
      </c>
      <c r="G1293" t="s">
        <v>3953</v>
      </c>
      <c r="H1293" t="s">
        <v>3954</v>
      </c>
      <c r="I1293">
        <v>77.093086839999998</v>
      </c>
      <c r="J1293">
        <v>28.47568922</v>
      </c>
      <c r="K1293" t="s">
        <v>2997</v>
      </c>
      <c r="L1293">
        <v>500</v>
      </c>
      <c r="M1293" t="str">
        <f>IF(Table1[[#This Row],[Average Cost for two]]&lt;=200, "0-200", IF(Table1[[#This Row],[Average Cost for two]]&lt;=400, "200-400", IF(Table1[[#This Row],[Average Cost for two]]&lt;=600, "400-600", IF(Table1[[#This Row],[Average Cost for two]]&lt;=800, "600-800", IF(Table1[[#This Row],[Average Cost for two]]&lt;=1000, "800-1000", "&gt;1000")))))</f>
        <v>400-600</v>
      </c>
      <c r="N1293" t="s">
        <v>2115</v>
      </c>
      <c r="O1293" t="s">
        <v>28</v>
      </c>
      <c r="P1293" t="s">
        <v>28</v>
      </c>
      <c r="Q1293" t="s">
        <v>28</v>
      </c>
      <c r="R1293" t="s">
        <v>28</v>
      </c>
      <c r="S1293">
        <v>2</v>
      </c>
      <c r="T1293">
        <v>3.1</v>
      </c>
      <c r="U1293" t="s">
        <v>138</v>
      </c>
      <c r="V1293" t="s">
        <v>139</v>
      </c>
      <c r="W1293">
        <v>46</v>
      </c>
    </row>
    <row r="1294" spans="1:23" x14ac:dyDescent="0.25">
      <c r="A1294">
        <v>1360</v>
      </c>
      <c r="B1294" t="s">
        <v>3968</v>
      </c>
      <c r="C1294" t="str">
        <f>VLOOKUP(Table1[[#This Row],[Country Code]],Table3[],2)</f>
        <v>India</v>
      </c>
      <c r="D1294">
        <v>1</v>
      </c>
      <c r="E1294" t="s">
        <v>3659</v>
      </c>
      <c r="F1294" t="s">
        <v>3956</v>
      </c>
      <c r="G1294" t="s">
        <v>3953</v>
      </c>
      <c r="H1294" t="s">
        <v>3954</v>
      </c>
      <c r="I1294">
        <v>77.093115339999997</v>
      </c>
      <c r="J1294">
        <v>28.475662700000001</v>
      </c>
      <c r="K1294" t="s">
        <v>2776</v>
      </c>
      <c r="L1294">
        <v>600</v>
      </c>
      <c r="M1294" t="str">
        <f>IF(Table1[[#This Row],[Average Cost for two]]&lt;=200, "0-200", IF(Table1[[#This Row],[Average Cost for two]]&lt;=400, "200-400", IF(Table1[[#This Row],[Average Cost for two]]&lt;=600, "400-600", IF(Table1[[#This Row],[Average Cost for two]]&lt;=800, "600-800", IF(Table1[[#This Row],[Average Cost for two]]&lt;=1000, "800-1000", "&gt;1000")))))</f>
        <v>400-600</v>
      </c>
      <c r="N1294" t="s">
        <v>2115</v>
      </c>
      <c r="O1294" t="s">
        <v>28</v>
      </c>
      <c r="P1294" t="s">
        <v>27</v>
      </c>
      <c r="Q1294" t="s">
        <v>28</v>
      </c>
      <c r="R1294" t="s">
        <v>28</v>
      </c>
      <c r="S1294">
        <v>2</v>
      </c>
      <c r="T1294">
        <v>2.5</v>
      </c>
      <c r="U1294" t="s">
        <v>138</v>
      </c>
      <c r="V1294" t="s">
        <v>139</v>
      </c>
      <c r="W1294">
        <v>69</v>
      </c>
    </row>
    <row r="1295" spans="1:23" x14ac:dyDescent="0.25">
      <c r="A1295">
        <v>310737</v>
      </c>
      <c r="B1295" t="s">
        <v>3969</v>
      </c>
      <c r="C1295" t="str">
        <f>VLOOKUP(Table1[[#This Row],[Country Code]],Table3[],2)</f>
        <v>India</v>
      </c>
      <c r="D1295">
        <v>1</v>
      </c>
      <c r="E1295" t="s">
        <v>3659</v>
      </c>
      <c r="F1295" t="s">
        <v>3970</v>
      </c>
      <c r="G1295" t="s">
        <v>3953</v>
      </c>
      <c r="H1295" t="s">
        <v>3954</v>
      </c>
      <c r="I1295">
        <v>77.093354390000002</v>
      </c>
      <c r="J1295">
        <v>28.476192600000001</v>
      </c>
      <c r="K1295" t="s">
        <v>3971</v>
      </c>
      <c r="L1295">
        <v>2000</v>
      </c>
      <c r="M1295" t="str">
        <f>IF(Table1[[#This Row],[Average Cost for two]]&lt;=200, "0-200", IF(Table1[[#This Row],[Average Cost for two]]&lt;=400, "200-400", IF(Table1[[#This Row],[Average Cost for two]]&lt;=600, "400-600", IF(Table1[[#This Row],[Average Cost for two]]&lt;=800, "600-800", IF(Table1[[#This Row],[Average Cost for two]]&lt;=1000, "800-1000", "&gt;1000")))))</f>
        <v>&gt;1000</v>
      </c>
      <c r="N1295" t="s">
        <v>2115</v>
      </c>
      <c r="O1295" t="s">
        <v>27</v>
      </c>
      <c r="P1295" t="s">
        <v>27</v>
      </c>
      <c r="Q1295" t="s">
        <v>28</v>
      </c>
      <c r="R1295" t="s">
        <v>28</v>
      </c>
      <c r="S1295">
        <v>4</v>
      </c>
      <c r="T1295">
        <v>3.9</v>
      </c>
      <c r="U1295" t="s">
        <v>101</v>
      </c>
      <c r="V1295" t="s">
        <v>102</v>
      </c>
      <c r="W1295">
        <v>490</v>
      </c>
    </row>
    <row r="1296" spans="1:23" x14ac:dyDescent="0.25">
      <c r="A1296">
        <v>4762</v>
      </c>
      <c r="B1296" t="s">
        <v>3972</v>
      </c>
      <c r="C1296" t="str">
        <f>VLOOKUP(Table1[[#This Row],[Country Code]],Table3[],2)</f>
        <v>India</v>
      </c>
      <c r="D1296">
        <v>1</v>
      </c>
      <c r="E1296" t="s">
        <v>3659</v>
      </c>
      <c r="F1296" t="s">
        <v>3960</v>
      </c>
      <c r="G1296" t="s">
        <v>3953</v>
      </c>
      <c r="H1296" t="s">
        <v>3954</v>
      </c>
      <c r="I1296">
        <v>77.093190440000001</v>
      </c>
      <c r="J1296">
        <v>28.47567184</v>
      </c>
      <c r="K1296" t="s">
        <v>1116</v>
      </c>
      <c r="L1296">
        <v>800</v>
      </c>
      <c r="M1296" t="str">
        <f>IF(Table1[[#This Row],[Average Cost for two]]&lt;=200, "0-200", IF(Table1[[#This Row],[Average Cost for two]]&lt;=400, "200-400", IF(Table1[[#This Row],[Average Cost for two]]&lt;=600, "400-600", IF(Table1[[#This Row],[Average Cost for two]]&lt;=800, "600-800", IF(Table1[[#This Row],[Average Cost for two]]&lt;=1000, "800-1000", "&gt;1000")))))</f>
        <v>600-800</v>
      </c>
      <c r="N1296" t="s">
        <v>2115</v>
      </c>
      <c r="O1296" t="s">
        <v>28</v>
      </c>
      <c r="P1296" t="s">
        <v>27</v>
      </c>
      <c r="Q1296" t="s">
        <v>28</v>
      </c>
      <c r="R1296" t="s">
        <v>28</v>
      </c>
      <c r="S1296">
        <v>2</v>
      </c>
      <c r="T1296">
        <v>3.5</v>
      </c>
      <c r="U1296" t="s">
        <v>101</v>
      </c>
      <c r="V1296" t="s">
        <v>102</v>
      </c>
      <c r="W1296">
        <v>112</v>
      </c>
    </row>
    <row r="1297" spans="1:23" x14ac:dyDescent="0.25">
      <c r="A1297">
        <v>311736</v>
      </c>
      <c r="B1297" t="s">
        <v>3172</v>
      </c>
      <c r="C1297" t="str">
        <f>VLOOKUP(Table1[[#This Row],[Country Code]],Table3[],2)</f>
        <v>India</v>
      </c>
      <c r="D1297">
        <v>1</v>
      </c>
      <c r="E1297" t="s">
        <v>3659</v>
      </c>
      <c r="F1297" t="s">
        <v>3962</v>
      </c>
      <c r="G1297" t="s">
        <v>3953</v>
      </c>
      <c r="H1297" t="s">
        <v>3954</v>
      </c>
      <c r="I1297">
        <v>77.093017099999997</v>
      </c>
      <c r="J1297">
        <v>28.475763199999999</v>
      </c>
      <c r="K1297" t="s">
        <v>3174</v>
      </c>
      <c r="L1297">
        <v>300</v>
      </c>
      <c r="M1297" t="str">
        <f>IF(Table1[[#This Row],[Average Cost for two]]&lt;=200, "0-200", IF(Table1[[#This Row],[Average Cost for two]]&lt;=400, "200-400", IF(Table1[[#This Row],[Average Cost for two]]&lt;=600, "400-600", IF(Table1[[#This Row],[Average Cost for two]]&lt;=800, "600-800", IF(Table1[[#This Row],[Average Cost for two]]&lt;=1000, "800-1000", "&gt;1000")))))</f>
        <v>200-400</v>
      </c>
      <c r="N1297" t="s">
        <v>2115</v>
      </c>
      <c r="O1297" t="s">
        <v>28</v>
      </c>
      <c r="P1297" t="s">
        <v>28</v>
      </c>
      <c r="Q1297" t="s">
        <v>28</v>
      </c>
      <c r="R1297" t="s">
        <v>28</v>
      </c>
      <c r="S1297">
        <v>1</v>
      </c>
      <c r="T1297">
        <v>0</v>
      </c>
      <c r="U1297" t="s">
        <v>164</v>
      </c>
      <c r="V1297" t="s">
        <v>165</v>
      </c>
      <c r="W1297">
        <v>3</v>
      </c>
    </row>
    <row r="1298" spans="1:23" x14ac:dyDescent="0.25">
      <c r="A1298">
        <v>311116</v>
      </c>
      <c r="B1298" t="s">
        <v>2286</v>
      </c>
      <c r="C1298" t="str">
        <f>VLOOKUP(Table1[[#This Row],[Country Code]],Table3[],2)</f>
        <v>India</v>
      </c>
      <c r="D1298">
        <v>1</v>
      </c>
      <c r="E1298" t="s">
        <v>3659</v>
      </c>
      <c r="F1298" t="s">
        <v>3973</v>
      </c>
      <c r="G1298" t="s">
        <v>3953</v>
      </c>
      <c r="H1298" t="s">
        <v>3954</v>
      </c>
      <c r="I1298">
        <v>77.093514319999997</v>
      </c>
      <c r="J1298">
        <v>28.476507940000001</v>
      </c>
      <c r="K1298" t="s">
        <v>2999</v>
      </c>
      <c r="L1298">
        <v>500</v>
      </c>
      <c r="M1298" t="str">
        <f>IF(Table1[[#This Row],[Average Cost for two]]&lt;=200, "0-200", IF(Table1[[#This Row],[Average Cost for two]]&lt;=400, "200-400", IF(Table1[[#This Row],[Average Cost for two]]&lt;=600, "400-600", IF(Table1[[#This Row],[Average Cost for two]]&lt;=800, "600-800", IF(Table1[[#This Row],[Average Cost for two]]&lt;=1000, "800-1000", "&gt;1000")))))</f>
        <v>400-600</v>
      </c>
      <c r="N1298" t="s">
        <v>2115</v>
      </c>
      <c r="O1298" t="s">
        <v>28</v>
      </c>
      <c r="P1298" t="s">
        <v>27</v>
      </c>
      <c r="Q1298" t="s">
        <v>28</v>
      </c>
      <c r="R1298" t="s">
        <v>28</v>
      </c>
      <c r="S1298">
        <v>2</v>
      </c>
      <c r="T1298">
        <v>2.2000000000000002</v>
      </c>
      <c r="U1298" t="s">
        <v>1058</v>
      </c>
      <c r="V1298" t="s">
        <v>1059</v>
      </c>
      <c r="W1298">
        <v>73</v>
      </c>
    </row>
    <row r="1299" spans="1:23" x14ac:dyDescent="0.25">
      <c r="A1299">
        <v>3483</v>
      </c>
      <c r="B1299" t="s">
        <v>3974</v>
      </c>
      <c r="C1299" t="str">
        <f>VLOOKUP(Table1[[#This Row],[Country Code]],Table3[],2)</f>
        <v>India</v>
      </c>
      <c r="D1299">
        <v>1</v>
      </c>
      <c r="E1299" t="s">
        <v>3659</v>
      </c>
      <c r="F1299" t="s">
        <v>3975</v>
      </c>
      <c r="G1299" t="s">
        <v>3976</v>
      </c>
      <c r="H1299" t="s">
        <v>3975</v>
      </c>
      <c r="I1299">
        <v>77.100287300000005</v>
      </c>
      <c r="J1299">
        <v>28.4778552</v>
      </c>
      <c r="K1299" t="s">
        <v>3977</v>
      </c>
      <c r="L1299">
        <v>800</v>
      </c>
      <c r="M1299" t="str">
        <f>IF(Table1[[#This Row],[Average Cost for two]]&lt;=200, "0-200", IF(Table1[[#This Row],[Average Cost for two]]&lt;=400, "200-400", IF(Table1[[#This Row],[Average Cost for two]]&lt;=600, "400-600", IF(Table1[[#This Row],[Average Cost for two]]&lt;=800, "600-800", IF(Table1[[#This Row],[Average Cost for two]]&lt;=1000, "800-1000", "&gt;1000")))))</f>
        <v>600-800</v>
      </c>
      <c r="N1299" t="s">
        <v>2115</v>
      </c>
      <c r="O1299" t="s">
        <v>28</v>
      </c>
      <c r="P1299" t="s">
        <v>28</v>
      </c>
      <c r="Q1299" t="s">
        <v>28</v>
      </c>
      <c r="R1299" t="s">
        <v>28</v>
      </c>
      <c r="S1299">
        <v>2</v>
      </c>
      <c r="T1299">
        <v>3.4</v>
      </c>
      <c r="U1299" t="s">
        <v>138</v>
      </c>
      <c r="V1299" t="s">
        <v>139</v>
      </c>
      <c r="W1299">
        <v>65</v>
      </c>
    </row>
    <row r="1300" spans="1:23" x14ac:dyDescent="0.25">
      <c r="A1300">
        <v>18308025</v>
      </c>
      <c r="B1300" t="s">
        <v>3978</v>
      </c>
      <c r="C1300" t="str">
        <f>VLOOKUP(Table1[[#This Row],[Country Code]],Table3[],2)</f>
        <v>India</v>
      </c>
      <c r="D1300">
        <v>1</v>
      </c>
      <c r="E1300" t="s">
        <v>3659</v>
      </c>
      <c r="F1300" t="s">
        <v>3979</v>
      </c>
      <c r="G1300" t="s">
        <v>3976</v>
      </c>
      <c r="H1300" t="s">
        <v>3975</v>
      </c>
      <c r="I1300">
        <v>77.099388200000007</v>
      </c>
      <c r="J1300">
        <v>28.469341499999999</v>
      </c>
      <c r="K1300" t="s">
        <v>3980</v>
      </c>
      <c r="L1300">
        <v>150</v>
      </c>
      <c r="M1300" t="str">
        <f>IF(Table1[[#This Row],[Average Cost for two]]&lt;=200, "0-200", IF(Table1[[#This Row],[Average Cost for two]]&lt;=400, "200-400", IF(Table1[[#This Row],[Average Cost for two]]&lt;=600, "400-600", IF(Table1[[#This Row],[Average Cost for two]]&lt;=800, "600-800", IF(Table1[[#This Row],[Average Cost for two]]&lt;=1000, "800-1000", "&gt;1000")))))</f>
        <v>0-200</v>
      </c>
      <c r="N1300" t="s">
        <v>2115</v>
      </c>
      <c r="O1300" t="s">
        <v>28</v>
      </c>
      <c r="P1300" t="s">
        <v>28</v>
      </c>
      <c r="Q1300" t="s">
        <v>28</v>
      </c>
      <c r="R1300" t="s">
        <v>28</v>
      </c>
      <c r="S1300">
        <v>1</v>
      </c>
      <c r="T1300">
        <v>3.1</v>
      </c>
      <c r="U1300" t="s">
        <v>138</v>
      </c>
      <c r="V1300" t="s">
        <v>139</v>
      </c>
      <c r="W1300">
        <v>9</v>
      </c>
    </row>
    <row r="1301" spans="1:23" x14ac:dyDescent="0.25">
      <c r="A1301">
        <v>307272</v>
      </c>
      <c r="B1301" t="s">
        <v>3981</v>
      </c>
      <c r="C1301" t="str">
        <f>VLOOKUP(Table1[[#This Row],[Country Code]],Table3[],2)</f>
        <v>India</v>
      </c>
      <c r="D1301">
        <v>1</v>
      </c>
      <c r="E1301" t="s">
        <v>3659</v>
      </c>
      <c r="F1301" t="s">
        <v>3982</v>
      </c>
      <c r="G1301" t="s">
        <v>3976</v>
      </c>
      <c r="H1301" t="s">
        <v>3975</v>
      </c>
      <c r="I1301">
        <v>77.093588600000004</v>
      </c>
      <c r="J1301">
        <v>28.472684699999999</v>
      </c>
      <c r="K1301" t="s">
        <v>3111</v>
      </c>
      <c r="L1301">
        <v>800</v>
      </c>
      <c r="M1301" t="str">
        <f>IF(Table1[[#This Row],[Average Cost for two]]&lt;=200, "0-200", IF(Table1[[#This Row],[Average Cost for two]]&lt;=400, "200-400", IF(Table1[[#This Row],[Average Cost for two]]&lt;=600, "400-600", IF(Table1[[#This Row],[Average Cost for two]]&lt;=800, "600-800", IF(Table1[[#This Row],[Average Cost for two]]&lt;=1000, "800-1000", "&gt;1000")))))</f>
        <v>600-800</v>
      </c>
      <c r="N1301" t="s">
        <v>2115</v>
      </c>
      <c r="O1301" t="s">
        <v>28</v>
      </c>
      <c r="P1301" t="s">
        <v>27</v>
      </c>
      <c r="Q1301" t="s">
        <v>28</v>
      </c>
      <c r="R1301" t="s">
        <v>28</v>
      </c>
      <c r="S1301">
        <v>2</v>
      </c>
      <c r="T1301">
        <v>3.2</v>
      </c>
      <c r="U1301" t="s">
        <v>138</v>
      </c>
      <c r="V1301" t="s">
        <v>139</v>
      </c>
      <c r="W1301">
        <v>184</v>
      </c>
    </row>
    <row r="1302" spans="1:23" x14ac:dyDescent="0.25">
      <c r="A1302">
        <v>18025115</v>
      </c>
      <c r="B1302" t="s">
        <v>3086</v>
      </c>
      <c r="C1302" t="str">
        <f>VLOOKUP(Table1[[#This Row],[Country Code]],Table3[],2)</f>
        <v>India</v>
      </c>
      <c r="D1302">
        <v>1</v>
      </c>
      <c r="E1302" t="s">
        <v>3659</v>
      </c>
      <c r="F1302" t="s">
        <v>3983</v>
      </c>
      <c r="G1302" t="s">
        <v>3976</v>
      </c>
      <c r="H1302" t="s">
        <v>3975</v>
      </c>
      <c r="I1302">
        <v>77.099747800000003</v>
      </c>
      <c r="J1302">
        <v>28.466058799999999</v>
      </c>
      <c r="K1302" t="s">
        <v>145</v>
      </c>
      <c r="L1302">
        <v>200</v>
      </c>
      <c r="M1302" t="str">
        <f>IF(Table1[[#This Row],[Average Cost for two]]&lt;=200, "0-200", IF(Table1[[#This Row],[Average Cost for two]]&lt;=400, "200-400", IF(Table1[[#This Row],[Average Cost for two]]&lt;=600, "400-600", IF(Table1[[#This Row],[Average Cost for two]]&lt;=800, "600-800", IF(Table1[[#This Row],[Average Cost for two]]&lt;=1000, "800-1000", "&gt;1000")))))</f>
        <v>0-200</v>
      </c>
      <c r="N1302" t="s">
        <v>2115</v>
      </c>
      <c r="O1302" t="s">
        <v>28</v>
      </c>
      <c r="P1302" t="s">
        <v>28</v>
      </c>
      <c r="Q1302" t="s">
        <v>28</v>
      </c>
      <c r="R1302" t="s">
        <v>28</v>
      </c>
      <c r="S1302">
        <v>1</v>
      </c>
      <c r="T1302">
        <v>2.9</v>
      </c>
      <c r="U1302" t="s">
        <v>138</v>
      </c>
      <c r="V1302" t="s">
        <v>139</v>
      </c>
      <c r="W1302">
        <v>4</v>
      </c>
    </row>
    <row r="1303" spans="1:23" x14ac:dyDescent="0.25">
      <c r="A1303">
        <v>18454285</v>
      </c>
      <c r="B1303" t="s">
        <v>3984</v>
      </c>
      <c r="C1303" t="str">
        <f>VLOOKUP(Table1[[#This Row],[Country Code]],Table3[],2)</f>
        <v>India</v>
      </c>
      <c r="D1303">
        <v>1</v>
      </c>
      <c r="E1303" t="s">
        <v>3659</v>
      </c>
      <c r="F1303" t="s">
        <v>3985</v>
      </c>
      <c r="G1303" t="s">
        <v>3976</v>
      </c>
      <c r="H1303" t="s">
        <v>3975</v>
      </c>
      <c r="I1303">
        <v>77.092284699999993</v>
      </c>
      <c r="J1303">
        <v>28.473321500000001</v>
      </c>
      <c r="K1303" t="s">
        <v>3986</v>
      </c>
      <c r="L1303">
        <v>250</v>
      </c>
      <c r="M1303" t="str">
        <f>IF(Table1[[#This Row],[Average Cost for two]]&lt;=200, "0-200", IF(Table1[[#This Row],[Average Cost for two]]&lt;=400, "200-400", IF(Table1[[#This Row],[Average Cost for two]]&lt;=600, "400-600", IF(Table1[[#This Row],[Average Cost for two]]&lt;=800, "600-800", IF(Table1[[#This Row],[Average Cost for two]]&lt;=1000, "800-1000", "&gt;1000")))))</f>
        <v>200-400</v>
      </c>
      <c r="N1303" t="s">
        <v>2115</v>
      </c>
      <c r="O1303" t="s">
        <v>28</v>
      </c>
      <c r="P1303" t="s">
        <v>28</v>
      </c>
      <c r="Q1303" t="s">
        <v>28</v>
      </c>
      <c r="R1303" t="s">
        <v>28</v>
      </c>
      <c r="S1303">
        <v>1</v>
      </c>
      <c r="T1303">
        <v>3</v>
      </c>
      <c r="U1303" t="s">
        <v>138</v>
      </c>
      <c r="V1303" t="s">
        <v>139</v>
      </c>
      <c r="W1303">
        <v>4</v>
      </c>
    </row>
    <row r="1304" spans="1:23" x14ac:dyDescent="0.25">
      <c r="A1304">
        <v>1687</v>
      </c>
      <c r="B1304" t="s">
        <v>3987</v>
      </c>
      <c r="C1304" t="str">
        <f>VLOOKUP(Table1[[#This Row],[Country Code]],Table3[],2)</f>
        <v>India</v>
      </c>
      <c r="D1304">
        <v>1</v>
      </c>
      <c r="E1304" t="s">
        <v>3659</v>
      </c>
      <c r="F1304" t="s">
        <v>3988</v>
      </c>
      <c r="G1304" t="s">
        <v>3976</v>
      </c>
      <c r="H1304" t="s">
        <v>3975</v>
      </c>
      <c r="I1304">
        <v>77.092374699999993</v>
      </c>
      <c r="J1304">
        <v>28.473330099999998</v>
      </c>
      <c r="K1304" t="s">
        <v>2114</v>
      </c>
      <c r="L1304">
        <v>600</v>
      </c>
      <c r="M1304" t="str">
        <f>IF(Table1[[#This Row],[Average Cost for two]]&lt;=200, "0-200", IF(Table1[[#This Row],[Average Cost for two]]&lt;=400, "200-400", IF(Table1[[#This Row],[Average Cost for two]]&lt;=600, "400-600", IF(Table1[[#This Row],[Average Cost for two]]&lt;=800, "600-800", IF(Table1[[#This Row],[Average Cost for two]]&lt;=1000, "800-1000", "&gt;1000")))))</f>
        <v>400-600</v>
      </c>
      <c r="N1304" t="s">
        <v>2115</v>
      </c>
      <c r="O1304" t="s">
        <v>28</v>
      </c>
      <c r="P1304" t="s">
        <v>28</v>
      </c>
      <c r="Q1304" t="s">
        <v>28</v>
      </c>
      <c r="R1304" t="s">
        <v>28</v>
      </c>
      <c r="S1304">
        <v>2</v>
      </c>
      <c r="T1304">
        <v>2.9</v>
      </c>
      <c r="U1304" t="s">
        <v>138</v>
      </c>
      <c r="V1304" t="s">
        <v>139</v>
      </c>
      <c r="W1304">
        <v>5</v>
      </c>
    </row>
    <row r="1305" spans="1:23" x14ac:dyDescent="0.25">
      <c r="A1305">
        <v>308605</v>
      </c>
      <c r="B1305" t="s">
        <v>3989</v>
      </c>
      <c r="C1305" t="str">
        <f>VLOOKUP(Table1[[#This Row],[Country Code]],Table3[],2)</f>
        <v>India</v>
      </c>
      <c r="D1305">
        <v>1</v>
      </c>
      <c r="E1305" t="s">
        <v>3659</v>
      </c>
      <c r="F1305" t="s">
        <v>3990</v>
      </c>
      <c r="G1305" t="s">
        <v>3976</v>
      </c>
      <c r="H1305" t="s">
        <v>3975</v>
      </c>
      <c r="I1305">
        <v>77.079352779999994</v>
      </c>
      <c r="J1305">
        <v>28.46121389</v>
      </c>
      <c r="K1305" t="s">
        <v>3782</v>
      </c>
      <c r="L1305">
        <v>750</v>
      </c>
      <c r="M1305" t="str">
        <f>IF(Table1[[#This Row],[Average Cost for two]]&lt;=200, "0-200", IF(Table1[[#This Row],[Average Cost for two]]&lt;=400, "200-400", IF(Table1[[#This Row],[Average Cost for two]]&lt;=600, "400-600", IF(Table1[[#This Row],[Average Cost for two]]&lt;=800, "600-800", IF(Table1[[#This Row],[Average Cost for two]]&lt;=1000, "800-1000", "&gt;1000")))))</f>
        <v>600-800</v>
      </c>
      <c r="N1305" t="s">
        <v>2115</v>
      </c>
      <c r="O1305" t="s">
        <v>28</v>
      </c>
      <c r="P1305" t="s">
        <v>28</v>
      </c>
      <c r="Q1305" t="s">
        <v>28</v>
      </c>
      <c r="R1305" t="s">
        <v>28</v>
      </c>
      <c r="S1305">
        <v>2</v>
      </c>
      <c r="T1305">
        <v>3.4</v>
      </c>
      <c r="U1305" t="s">
        <v>138</v>
      </c>
      <c r="V1305" t="s">
        <v>139</v>
      </c>
      <c r="W1305">
        <v>84</v>
      </c>
    </row>
    <row r="1306" spans="1:23" x14ac:dyDescent="0.25">
      <c r="A1306">
        <v>18422652</v>
      </c>
      <c r="B1306" t="s">
        <v>3991</v>
      </c>
      <c r="C1306" t="str">
        <f>VLOOKUP(Table1[[#This Row],[Country Code]],Table3[],2)</f>
        <v>India</v>
      </c>
      <c r="D1306">
        <v>1</v>
      </c>
      <c r="E1306" t="s">
        <v>3659</v>
      </c>
      <c r="F1306" t="s">
        <v>3992</v>
      </c>
      <c r="G1306" t="s">
        <v>3976</v>
      </c>
      <c r="H1306" t="s">
        <v>3975</v>
      </c>
      <c r="I1306">
        <v>77.099298300000001</v>
      </c>
      <c r="J1306">
        <v>28.466105299999999</v>
      </c>
      <c r="K1306" t="s">
        <v>2139</v>
      </c>
      <c r="L1306">
        <v>550</v>
      </c>
      <c r="M1306" t="str">
        <f>IF(Table1[[#This Row],[Average Cost for two]]&lt;=200, "0-200", IF(Table1[[#This Row],[Average Cost for two]]&lt;=400, "200-400", IF(Table1[[#This Row],[Average Cost for two]]&lt;=600, "400-600", IF(Table1[[#This Row],[Average Cost for two]]&lt;=800, "600-800", IF(Table1[[#This Row],[Average Cost for two]]&lt;=1000, "800-1000", "&gt;1000")))))</f>
        <v>400-600</v>
      </c>
      <c r="N1306" t="s">
        <v>2115</v>
      </c>
      <c r="O1306" t="s">
        <v>28</v>
      </c>
      <c r="P1306" t="s">
        <v>28</v>
      </c>
      <c r="Q1306" t="s">
        <v>28</v>
      </c>
      <c r="R1306" t="s">
        <v>28</v>
      </c>
      <c r="S1306">
        <v>2</v>
      </c>
      <c r="T1306">
        <v>3.2</v>
      </c>
      <c r="U1306" t="s">
        <v>138</v>
      </c>
      <c r="V1306" t="s">
        <v>139</v>
      </c>
      <c r="W1306">
        <v>10</v>
      </c>
    </row>
    <row r="1307" spans="1:23" x14ac:dyDescent="0.25">
      <c r="A1307">
        <v>18131568</v>
      </c>
      <c r="B1307" t="s">
        <v>3993</v>
      </c>
      <c r="C1307" t="str">
        <f>VLOOKUP(Table1[[#This Row],[Country Code]],Table3[],2)</f>
        <v>India</v>
      </c>
      <c r="D1307">
        <v>1</v>
      </c>
      <c r="E1307" t="s">
        <v>3659</v>
      </c>
      <c r="F1307" t="s">
        <v>3975</v>
      </c>
      <c r="G1307" t="s">
        <v>3976</v>
      </c>
      <c r="H1307" t="s">
        <v>3975</v>
      </c>
      <c r="I1307">
        <v>77.098490200000001</v>
      </c>
      <c r="J1307">
        <v>28.471636</v>
      </c>
      <c r="K1307" t="s">
        <v>2114</v>
      </c>
      <c r="L1307">
        <v>650</v>
      </c>
      <c r="M1307" t="str">
        <f>IF(Table1[[#This Row],[Average Cost for two]]&lt;=200, "0-200", IF(Table1[[#This Row],[Average Cost for two]]&lt;=400, "200-400", IF(Table1[[#This Row],[Average Cost for two]]&lt;=600, "400-600", IF(Table1[[#This Row],[Average Cost for two]]&lt;=800, "600-800", IF(Table1[[#This Row],[Average Cost for two]]&lt;=1000, "800-1000", "&gt;1000")))))</f>
        <v>600-800</v>
      </c>
      <c r="N1307" t="s">
        <v>2115</v>
      </c>
      <c r="O1307" t="s">
        <v>28</v>
      </c>
      <c r="P1307" t="s">
        <v>28</v>
      </c>
      <c r="Q1307" t="s">
        <v>28</v>
      </c>
      <c r="R1307" t="s">
        <v>28</v>
      </c>
      <c r="S1307">
        <v>2</v>
      </c>
      <c r="T1307">
        <v>3.2</v>
      </c>
      <c r="U1307" t="s">
        <v>138</v>
      </c>
      <c r="V1307" t="s">
        <v>139</v>
      </c>
      <c r="W1307">
        <v>15</v>
      </c>
    </row>
    <row r="1308" spans="1:23" x14ac:dyDescent="0.25">
      <c r="A1308">
        <v>18034048</v>
      </c>
      <c r="B1308" t="s">
        <v>3994</v>
      </c>
      <c r="C1308" t="str">
        <f>VLOOKUP(Table1[[#This Row],[Country Code]],Table3[],2)</f>
        <v>India</v>
      </c>
      <c r="D1308">
        <v>1</v>
      </c>
      <c r="E1308" t="s">
        <v>3659</v>
      </c>
      <c r="F1308" t="s">
        <v>3975</v>
      </c>
      <c r="G1308" t="s">
        <v>3976</v>
      </c>
      <c r="H1308" t="s">
        <v>3975</v>
      </c>
      <c r="I1308">
        <v>77.099388200000007</v>
      </c>
      <c r="J1308">
        <v>28.469341499999999</v>
      </c>
      <c r="K1308" t="s">
        <v>2654</v>
      </c>
      <c r="L1308">
        <v>650</v>
      </c>
      <c r="M1308" t="str">
        <f>IF(Table1[[#This Row],[Average Cost for two]]&lt;=200, "0-200", IF(Table1[[#This Row],[Average Cost for two]]&lt;=400, "200-400", IF(Table1[[#This Row],[Average Cost for two]]&lt;=600, "400-600", IF(Table1[[#This Row],[Average Cost for two]]&lt;=800, "600-800", IF(Table1[[#This Row],[Average Cost for two]]&lt;=1000, "800-1000", "&gt;1000")))))</f>
        <v>600-800</v>
      </c>
      <c r="N1308" t="s">
        <v>2115</v>
      </c>
      <c r="O1308" t="s">
        <v>28</v>
      </c>
      <c r="P1308" t="s">
        <v>28</v>
      </c>
      <c r="Q1308" t="s">
        <v>28</v>
      </c>
      <c r="R1308" t="s">
        <v>28</v>
      </c>
      <c r="S1308">
        <v>2</v>
      </c>
      <c r="T1308">
        <v>3.1</v>
      </c>
      <c r="U1308" t="s">
        <v>138</v>
      </c>
      <c r="V1308" t="s">
        <v>139</v>
      </c>
      <c r="W1308">
        <v>12</v>
      </c>
    </row>
    <row r="1309" spans="1:23" x14ac:dyDescent="0.25">
      <c r="A1309">
        <v>18138457</v>
      </c>
      <c r="B1309" t="s">
        <v>3995</v>
      </c>
      <c r="C1309" t="str">
        <f>VLOOKUP(Table1[[#This Row],[Country Code]],Table3[],2)</f>
        <v>India</v>
      </c>
      <c r="D1309">
        <v>1</v>
      </c>
      <c r="E1309" t="s">
        <v>3659</v>
      </c>
      <c r="F1309" t="s">
        <v>3996</v>
      </c>
      <c r="G1309" t="s">
        <v>3976</v>
      </c>
      <c r="H1309" t="s">
        <v>3975</v>
      </c>
      <c r="I1309">
        <v>77.092855999999998</v>
      </c>
      <c r="J1309">
        <v>28.481300999999998</v>
      </c>
      <c r="K1309" t="s">
        <v>3997</v>
      </c>
      <c r="L1309">
        <v>700</v>
      </c>
      <c r="M1309" t="str">
        <f>IF(Table1[[#This Row],[Average Cost for two]]&lt;=200, "0-200", IF(Table1[[#This Row],[Average Cost for two]]&lt;=400, "200-400", IF(Table1[[#This Row],[Average Cost for two]]&lt;=600, "400-600", IF(Table1[[#This Row],[Average Cost for two]]&lt;=800, "600-800", IF(Table1[[#This Row],[Average Cost for two]]&lt;=1000, "800-1000", "&gt;1000")))))</f>
        <v>600-800</v>
      </c>
      <c r="N1309" t="s">
        <v>2115</v>
      </c>
      <c r="O1309" t="s">
        <v>28</v>
      </c>
      <c r="P1309" t="s">
        <v>28</v>
      </c>
      <c r="Q1309" t="s">
        <v>28</v>
      </c>
      <c r="R1309" t="s">
        <v>28</v>
      </c>
      <c r="S1309">
        <v>2</v>
      </c>
      <c r="T1309">
        <v>2.9</v>
      </c>
      <c r="U1309" t="s">
        <v>138</v>
      </c>
      <c r="V1309" t="s">
        <v>139</v>
      </c>
      <c r="W1309">
        <v>35</v>
      </c>
    </row>
    <row r="1310" spans="1:23" x14ac:dyDescent="0.25">
      <c r="A1310">
        <v>313272</v>
      </c>
      <c r="B1310" t="s">
        <v>3998</v>
      </c>
      <c r="C1310" t="str">
        <f>VLOOKUP(Table1[[#This Row],[Country Code]],Table3[],2)</f>
        <v>India</v>
      </c>
      <c r="D1310">
        <v>1</v>
      </c>
      <c r="E1310" t="s">
        <v>3659</v>
      </c>
      <c r="F1310" t="s">
        <v>3999</v>
      </c>
      <c r="G1310" t="s">
        <v>3976</v>
      </c>
      <c r="H1310" t="s">
        <v>3975</v>
      </c>
      <c r="I1310">
        <v>77.0948286</v>
      </c>
      <c r="J1310">
        <v>28.48187686</v>
      </c>
      <c r="K1310" t="s">
        <v>2776</v>
      </c>
      <c r="L1310">
        <v>200</v>
      </c>
      <c r="M1310" t="str">
        <f>IF(Table1[[#This Row],[Average Cost for two]]&lt;=200, "0-200", IF(Table1[[#This Row],[Average Cost for two]]&lt;=400, "200-400", IF(Table1[[#This Row],[Average Cost for two]]&lt;=600, "400-600", IF(Table1[[#This Row],[Average Cost for two]]&lt;=800, "600-800", IF(Table1[[#This Row],[Average Cost for two]]&lt;=1000, "800-1000", "&gt;1000")))))</f>
        <v>0-200</v>
      </c>
      <c r="N1310" t="s">
        <v>2115</v>
      </c>
      <c r="O1310" t="s">
        <v>28</v>
      </c>
      <c r="P1310" t="s">
        <v>28</v>
      </c>
      <c r="Q1310" t="s">
        <v>28</v>
      </c>
      <c r="R1310" t="s">
        <v>28</v>
      </c>
      <c r="S1310">
        <v>1</v>
      </c>
      <c r="T1310">
        <v>2.9</v>
      </c>
      <c r="U1310" t="s">
        <v>138</v>
      </c>
      <c r="V1310" t="s">
        <v>139</v>
      </c>
      <c r="W1310">
        <v>4</v>
      </c>
    </row>
    <row r="1311" spans="1:23" x14ac:dyDescent="0.25">
      <c r="A1311">
        <v>9778</v>
      </c>
      <c r="B1311" t="s">
        <v>2292</v>
      </c>
      <c r="C1311" t="str">
        <f>VLOOKUP(Table1[[#This Row],[Country Code]],Table3[],2)</f>
        <v>India</v>
      </c>
      <c r="D1311">
        <v>1</v>
      </c>
      <c r="E1311" t="s">
        <v>3659</v>
      </c>
      <c r="F1311" t="s">
        <v>4000</v>
      </c>
      <c r="G1311" t="s">
        <v>3976</v>
      </c>
      <c r="H1311" t="s">
        <v>3975</v>
      </c>
      <c r="I1311">
        <v>77.099747800000003</v>
      </c>
      <c r="J1311">
        <v>28.4657898</v>
      </c>
      <c r="K1311" t="s">
        <v>2997</v>
      </c>
      <c r="L1311">
        <v>500</v>
      </c>
      <c r="M1311" t="str">
        <f>IF(Table1[[#This Row],[Average Cost for two]]&lt;=200, "0-200", IF(Table1[[#This Row],[Average Cost for two]]&lt;=400, "200-400", IF(Table1[[#This Row],[Average Cost for two]]&lt;=600, "400-600", IF(Table1[[#This Row],[Average Cost for two]]&lt;=800, "600-800", IF(Table1[[#This Row],[Average Cost for two]]&lt;=1000, "800-1000", "&gt;1000")))))</f>
        <v>400-600</v>
      </c>
      <c r="N1311" t="s">
        <v>2115</v>
      </c>
      <c r="O1311" t="s">
        <v>28</v>
      </c>
      <c r="P1311" t="s">
        <v>27</v>
      </c>
      <c r="Q1311" t="s">
        <v>28</v>
      </c>
      <c r="R1311" t="s">
        <v>28</v>
      </c>
      <c r="S1311">
        <v>2</v>
      </c>
      <c r="T1311">
        <v>2.8</v>
      </c>
      <c r="U1311" t="s">
        <v>138</v>
      </c>
      <c r="V1311" t="s">
        <v>139</v>
      </c>
      <c r="W1311">
        <v>54</v>
      </c>
    </row>
    <row r="1312" spans="1:23" x14ac:dyDescent="0.25">
      <c r="A1312">
        <v>312523</v>
      </c>
      <c r="B1312" t="s">
        <v>4001</v>
      </c>
      <c r="C1312" t="str">
        <f>VLOOKUP(Table1[[#This Row],[Country Code]],Table3[],2)</f>
        <v>India</v>
      </c>
      <c r="D1312">
        <v>1</v>
      </c>
      <c r="E1312" t="s">
        <v>3659</v>
      </c>
      <c r="F1312" t="s">
        <v>4002</v>
      </c>
      <c r="G1312" t="s">
        <v>3976</v>
      </c>
      <c r="H1312" t="s">
        <v>3975</v>
      </c>
      <c r="I1312">
        <v>77.098309200000003</v>
      </c>
      <c r="J1312">
        <v>28.467982800000001</v>
      </c>
      <c r="K1312" t="s">
        <v>145</v>
      </c>
      <c r="L1312">
        <v>500</v>
      </c>
      <c r="M1312" t="str">
        <f>IF(Table1[[#This Row],[Average Cost for two]]&lt;=200, "0-200", IF(Table1[[#This Row],[Average Cost for two]]&lt;=400, "200-400", IF(Table1[[#This Row],[Average Cost for two]]&lt;=600, "400-600", IF(Table1[[#This Row],[Average Cost for two]]&lt;=800, "600-800", IF(Table1[[#This Row],[Average Cost for two]]&lt;=1000, "800-1000", "&gt;1000")))))</f>
        <v>400-600</v>
      </c>
      <c r="N1312" t="s">
        <v>2115</v>
      </c>
      <c r="O1312" t="s">
        <v>28</v>
      </c>
      <c r="P1312" t="s">
        <v>28</v>
      </c>
      <c r="Q1312" t="s">
        <v>28</v>
      </c>
      <c r="R1312" t="s">
        <v>28</v>
      </c>
      <c r="S1312">
        <v>2</v>
      </c>
      <c r="T1312">
        <v>3.1</v>
      </c>
      <c r="U1312" t="s">
        <v>138</v>
      </c>
      <c r="V1312" t="s">
        <v>139</v>
      </c>
      <c r="W1312">
        <v>10</v>
      </c>
    </row>
    <row r="1313" spans="1:23" x14ac:dyDescent="0.25">
      <c r="A1313">
        <v>18424575</v>
      </c>
      <c r="B1313" t="s">
        <v>4003</v>
      </c>
      <c r="C1313" t="str">
        <f>VLOOKUP(Table1[[#This Row],[Country Code]],Table3[],2)</f>
        <v>India</v>
      </c>
      <c r="D1313">
        <v>1</v>
      </c>
      <c r="E1313" t="s">
        <v>3659</v>
      </c>
      <c r="F1313" t="s">
        <v>3975</v>
      </c>
      <c r="G1313" t="s">
        <v>3976</v>
      </c>
      <c r="H1313" t="s">
        <v>3975</v>
      </c>
      <c r="I1313">
        <v>77.074162999999999</v>
      </c>
      <c r="J1313">
        <v>28.477689000000002</v>
      </c>
      <c r="K1313" t="s">
        <v>4004</v>
      </c>
      <c r="L1313">
        <v>600</v>
      </c>
      <c r="M1313" t="str">
        <f>IF(Table1[[#This Row],[Average Cost for two]]&lt;=200, "0-200", IF(Table1[[#This Row],[Average Cost for two]]&lt;=400, "200-400", IF(Table1[[#This Row],[Average Cost for two]]&lt;=600, "400-600", IF(Table1[[#This Row],[Average Cost for two]]&lt;=800, "600-800", IF(Table1[[#This Row],[Average Cost for two]]&lt;=1000, "800-1000", "&gt;1000")))))</f>
        <v>400-600</v>
      </c>
      <c r="N1313" t="s">
        <v>2115</v>
      </c>
      <c r="O1313" t="s">
        <v>28</v>
      </c>
      <c r="P1313" t="s">
        <v>27</v>
      </c>
      <c r="Q1313" t="s">
        <v>28</v>
      </c>
      <c r="R1313" t="s">
        <v>28</v>
      </c>
      <c r="S1313">
        <v>2</v>
      </c>
      <c r="T1313">
        <v>3.1</v>
      </c>
      <c r="U1313" t="s">
        <v>138</v>
      </c>
      <c r="V1313" t="s">
        <v>139</v>
      </c>
      <c r="W1313">
        <v>7</v>
      </c>
    </row>
    <row r="1314" spans="1:23" x14ac:dyDescent="0.25">
      <c r="A1314">
        <v>18204463</v>
      </c>
      <c r="B1314" t="s">
        <v>4005</v>
      </c>
      <c r="C1314" t="str">
        <f>VLOOKUP(Table1[[#This Row],[Country Code]],Table3[],2)</f>
        <v>India</v>
      </c>
      <c r="D1314">
        <v>1</v>
      </c>
      <c r="E1314" t="s">
        <v>3659</v>
      </c>
      <c r="F1314" t="s">
        <v>3982</v>
      </c>
      <c r="G1314" t="s">
        <v>3976</v>
      </c>
      <c r="H1314" t="s">
        <v>3975</v>
      </c>
      <c r="I1314">
        <v>77.092342099999996</v>
      </c>
      <c r="J1314">
        <v>28.480315600000001</v>
      </c>
      <c r="K1314" t="s">
        <v>4006</v>
      </c>
      <c r="L1314">
        <v>500</v>
      </c>
      <c r="M1314" t="str">
        <f>IF(Table1[[#This Row],[Average Cost for two]]&lt;=200, "0-200", IF(Table1[[#This Row],[Average Cost for two]]&lt;=400, "200-400", IF(Table1[[#This Row],[Average Cost for two]]&lt;=600, "400-600", IF(Table1[[#This Row],[Average Cost for two]]&lt;=800, "600-800", IF(Table1[[#This Row],[Average Cost for two]]&lt;=1000, "800-1000", "&gt;1000")))))</f>
        <v>400-600</v>
      </c>
      <c r="N1314" t="s">
        <v>2115</v>
      </c>
      <c r="O1314" t="s">
        <v>28</v>
      </c>
      <c r="P1314" t="s">
        <v>27</v>
      </c>
      <c r="Q1314" t="s">
        <v>28</v>
      </c>
      <c r="R1314" t="s">
        <v>28</v>
      </c>
      <c r="S1314">
        <v>2</v>
      </c>
      <c r="T1314">
        <v>4.5999999999999996</v>
      </c>
      <c r="U1314" t="s">
        <v>29</v>
      </c>
      <c r="V1314" t="s">
        <v>30</v>
      </c>
      <c r="W1314">
        <v>395</v>
      </c>
    </row>
    <row r="1315" spans="1:23" x14ac:dyDescent="0.25">
      <c r="A1315">
        <v>307627</v>
      </c>
      <c r="B1315" t="s">
        <v>4007</v>
      </c>
      <c r="C1315" t="str">
        <f>VLOOKUP(Table1[[#This Row],[Country Code]],Table3[],2)</f>
        <v>India</v>
      </c>
      <c r="D1315">
        <v>1</v>
      </c>
      <c r="E1315" t="s">
        <v>3659</v>
      </c>
      <c r="F1315" t="s">
        <v>4008</v>
      </c>
      <c r="G1315" t="s">
        <v>3976</v>
      </c>
      <c r="H1315" t="s">
        <v>3975</v>
      </c>
      <c r="I1315">
        <v>77.100368700000004</v>
      </c>
      <c r="J1315">
        <v>28.4778418</v>
      </c>
      <c r="K1315" t="s">
        <v>4009</v>
      </c>
      <c r="L1315">
        <v>1500</v>
      </c>
      <c r="M1315" t="str">
        <f>IF(Table1[[#This Row],[Average Cost for two]]&lt;=200, "0-200", IF(Table1[[#This Row],[Average Cost for two]]&lt;=400, "200-400", IF(Table1[[#This Row],[Average Cost for two]]&lt;=600, "400-600", IF(Table1[[#This Row],[Average Cost for two]]&lt;=800, "600-800", IF(Table1[[#This Row],[Average Cost for two]]&lt;=1000, "800-1000", "&gt;1000")))))</f>
        <v>&gt;1000</v>
      </c>
      <c r="N1315" t="s">
        <v>2115</v>
      </c>
      <c r="O1315" t="s">
        <v>28</v>
      </c>
      <c r="P1315" t="s">
        <v>27</v>
      </c>
      <c r="Q1315" t="s">
        <v>28</v>
      </c>
      <c r="R1315" t="s">
        <v>28</v>
      </c>
      <c r="S1315">
        <v>3</v>
      </c>
      <c r="T1315">
        <v>3.9</v>
      </c>
      <c r="U1315" t="s">
        <v>101</v>
      </c>
      <c r="V1315" t="s">
        <v>102</v>
      </c>
      <c r="W1315">
        <v>360</v>
      </c>
    </row>
    <row r="1316" spans="1:23" x14ac:dyDescent="0.25">
      <c r="A1316">
        <v>301302</v>
      </c>
      <c r="B1316" t="s">
        <v>4010</v>
      </c>
      <c r="C1316" t="str">
        <f>VLOOKUP(Table1[[#This Row],[Country Code]],Table3[],2)</f>
        <v>India</v>
      </c>
      <c r="D1316">
        <v>1</v>
      </c>
      <c r="E1316" t="s">
        <v>3659</v>
      </c>
      <c r="F1316" t="s">
        <v>4011</v>
      </c>
      <c r="G1316" t="s">
        <v>3976</v>
      </c>
      <c r="H1316" t="s">
        <v>3975</v>
      </c>
      <c r="I1316">
        <v>77.092284699999993</v>
      </c>
      <c r="J1316">
        <v>28.473321500000001</v>
      </c>
      <c r="K1316" t="s">
        <v>2860</v>
      </c>
      <c r="L1316">
        <v>200</v>
      </c>
      <c r="M1316" t="str">
        <f>IF(Table1[[#This Row],[Average Cost for two]]&lt;=200, "0-200", IF(Table1[[#This Row],[Average Cost for two]]&lt;=400, "200-400", IF(Table1[[#This Row],[Average Cost for two]]&lt;=600, "400-600", IF(Table1[[#This Row],[Average Cost for two]]&lt;=800, "600-800", IF(Table1[[#This Row],[Average Cost for two]]&lt;=1000, "800-1000", "&gt;1000")))))</f>
        <v>0-200</v>
      </c>
      <c r="N1316" t="s">
        <v>2115</v>
      </c>
      <c r="O1316" t="s">
        <v>28</v>
      </c>
      <c r="P1316" t="s">
        <v>27</v>
      </c>
      <c r="Q1316" t="s">
        <v>28</v>
      </c>
      <c r="R1316" t="s">
        <v>28</v>
      </c>
      <c r="S1316">
        <v>1</v>
      </c>
      <c r="T1316">
        <v>3.8</v>
      </c>
      <c r="U1316" t="s">
        <v>101</v>
      </c>
      <c r="V1316" t="s">
        <v>102</v>
      </c>
      <c r="W1316">
        <v>326</v>
      </c>
    </row>
    <row r="1317" spans="1:23" x14ac:dyDescent="0.25">
      <c r="A1317">
        <v>312995</v>
      </c>
      <c r="B1317" t="s">
        <v>4012</v>
      </c>
      <c r="C1317" t="str">
        <f>VLOOKUP(Table1[[#This Row],[Country Code]],Table3[],2)</f>
        <v>India</v>
      </c>
      <c r="D1317">
        <v>1</v>
      </c>
      <c r="E1317" t="s">
        <v>3659</v>
      </c>
      <c r="F1317" t="s">
        <v>4013</v>
      </c>
      <c r="G1317" t="s">
        <v>3976</v>
      </c>
      <c r="H1317" t="s">
        <v>3975</v>
      </c>
      <c r="I1317">
        <v>77.100287300000005</v>
      </c>
      <c r="J1317">
        <v>28.4780345</v>
      </c>
      <c r="K1317" t="s">
        <v>4014</v>
      </c>
      <c r="L1317">
        <v>700</v>
      </c>
      <c r="M1317" t="str">
        <f>IF(Table1[[#This Row],[Average Cost for two]]&lt;=200, "0-200", IF(Table1[[#This Row],[Average Cost for two]]&lt;=400, "200-400", IF(Table1[[#This Row],[Average Cost for two]]&lt;=600, "400-600", IF(Table1[[#This Row],[Average Cost for two]]&lt;=800, "600-800", IF(Table1[[#This Row],[Average Cost for two]]&lt;=1000, "800-1000", "&gt;1000")))))</f>
        <v>600-800</v>
      </c>
      <c r="N1317" t="s">
        <v>2115</v>
      </c>
      <c r="O1317" t="s">
        <v>28</v>
      </c>
      <c r="P1317" t="s">
        <v>27</v>
      </c>
      <c r="Q1317" t="s">
        <v>28</v>
      </c>
      <c r="R1317" t="s">
        <v>28</v>
      </c>
      <c r="S1317">
        <v>2</v>
      </c>
      <c r="T1317">
        <v>3.9</v>
      </c>
      <c r="U1317" t="s">
        <v>101</v>
      </c>
      <c r="V1317" t="s">
        <v>102</v>
      </c>
      <c r="W1317">
        <v>403</v>
      </c>
    </row>
    <row r="1318" spans="1:23" x14ac:dyDescent="0.25">
      <c r="A1318">
        <v>308577</v>
      </c>
      <c r="B1318" t="s">
        <v>4015</v>
      </c>
      <c r="C1318" t="str">
        <f>VLOOKUP(Table1[[#This Row],[Country Code]],Table3[],2)</f>
        <v>India</v>
      </c>
      <c r="D1318">
        <v>1</v>
      </c>
      <c r="E1318" t="s">
        <v>3659</v>
      </c>
      <c r="F1318" t="s">
        <v>3975</v>
      </c>
      <c r="G1318" t="s">
        <v>3976</v>
      </c>
      <c r="H1318" t="s">
        <v>3975</v>
      </c>
      <c r="I1318">
        <v>77.099747800000003</v>
      </c>
      <c r="J1318">
        <v>28.466058799999999</v>
      </c>
      <c r="K1318" t="s">
        <v>1643</v>
      </c>
      <c r="L1318">
        <v>1000</v>
      </c>
      <c r="M1318" t="str">
        <f>IF(Table1[[#This Row],[Average Cost for two]]&lt;=200, "0-200", IF(Table1[[#This Row],[Average Cost for two]]&lt;=400, "200-400", IF(Table1[[#This Row],[Average Cost for two]]&lt;=600, "400-600", IF(Table1[[#This Row],[Average Cost for two]]&lt;=800, "600-800", IF(Table1[[#This Row],[Average Cost for two]]&lt;=1000, "800-1000", "&gt;1000")))))</f>
        <v>800-1000</v>
      </c>
      <c r="N1318" t="s">
        <v>2115</v>
      </c>
      <c r="O1318" t="s">
        <v>28</v>
      </c>
      <c r="P1318" t="s">
        <v>27</v>
      </c>
      <c r="Q1318" t="s">
        <v>28</v>
      </c>
      <c r="R1318" t="s">
        <v>28</v>
      </c>
      <c r="S1318">
        <v>3</v>
      </c>
      <c r="T1318">
        <v>3.8</v>
      </c>
      <c r="U1318" t="s">
        <v>101</v>
      </c>
      <c r="V1318" t="s">
        <v>102</v>
      </c>
      <c r="W1318">
        <v>447</v>
      </c>
    </row>
    <row r="1319" spans="1:23" x14ac:dyDescent="0.25">
      <c r="A1319">
        <v>313376</v>
      </c>
      <c r="B1319" t="s">
        <v>3853</v>
      </c>
      <c r="C1319" t="str">
        <f>VLOOKUP(Table1[[#This Row],[Country Code]],Table3[],2)</f>
        <v>India</v>
      </c>
      <c r="D1319">
        <v>1</v>
      </c>
      <c r="E1319" t="s">
        <v>3659</v>
      </c>
      <c r="F1319" t="s">
        <v>3975</v>
      </c>
      <c r="G1319" t="s">
        <v>3976</v>
      </c>
      <c r="H1319" t="s">
        <v>3975</v>
      </c>
      <c r="I1319">
        <v>77.100287300000005</v>
      </c>
      <c r="J1319">
        <v>28.4778552</v>
      </c>
      <c r="K1319" t="s">
        <v>3855</v>
      </c>
      <c r="L1319">
        <v>600</v>
      </c>
      <c r="M1319" t="str">
        <f>IF(Table1[[#This Row],[Average Cost for two]]&lt;=200, "0-200", IF(Table1[[#This Row],[Average Cost for two]]&lt;=400, "200-400", IF(Table1[[#This Row],[Average Cost for two]]&lt;=600, "400-600", IF(Table1[[#This Row],[Average Cost for two]]&lt;=800, "600-800", IF(Table1[[#This Row],[Average Cost for two]]&lt;=1000, "800-1000", "&gt;1000")))))</f>
        <v>400-600</v>
      </c>
      <c r="N1319" t="s">
        <v>2115</v>
      </c>
      <c r="O1319" t="s">
        <v>28</v>
      </c>
      <c r="P1319" t="s">
        <v>27</v>
      </c>
      <c r="Q1319" t="s">
        <v>28</v>
      </c>
      <c r="R1319" t="s">
        <v>28</v>
      </c>
      <c r="S1319">
        <v>2</v>
      </c>
      <c r="T1319">
        <v>3.5</v>
      </c>
      <c r="U1319" t="s">
        <v>101</v>
      </c>
      <c r="V1319" t="s">
        <v>102</v>
      </c>
      <c r="W1319">
        <v>56</v>
      </c>
    </row>
    <row r="1320" spans="1:23" x14ac:dyDescent="0.25">
      <c r="A1320">
        <v>312536</v>
      </c>
      <c r="B1320" t="s">
        <v>4016</v>
      </c>
      <c r="C1320" t="str">
        <f>VLOOKUP(Table1[[#This Row],[Country Code]],Table3[],2)</f>
        <v>India</v>
      </c>
      <c r="D1320">
        <v>1</v>
      </c>
      <c r="E1320" t="s">
        <v>3659</v>
      </c>
      <c r="F1320" t="s">
        <v>3975</v>
      </c>
      <c r="G1320" t="s">
        <v>3976</v>
      </c>
      <c r="H1320" t="s">
        <v>3975</v>
      </c>
      <c r="I1320">
        <v>77.095701599999998</v>
      </c>
      <c r="J1320">
        <v>28.469435900000001</v>
      </c>
      <c r="K1320" t="s">
        <v>3855</v>
      </c>
      <c r="L1320">
        <v>700</v>
      </c>
      <c r="M1320" t="str">
        <f>IF(Table1[[#This Row],[Average Cost for two]]&lt;=200, "0-200", IF(Table1[[#This Row],[Average Cost for two]]&lt;=400, "200-400", IF(Table1[[#This Row],[Average Cost for two]]&lt;=600, "400-600", IF(Table1[[#This Row],[Average Cost for two]]&lt;=800, "600-800", IF(Table1[[#This Row],[Average Cost for two]]&lt;=1000, "800-1000", "&gt;1000")))))</f>
        <v>600-800</v>
      </c>
      <c r="N1320" t="s">
        <v>2115</v>
      </c>
      <c r="O1320" t="s">
        <v>28</v>
      </c>
      <c r="P1320" t="s">
        <v>27</v>
      </c>
      <c r="Q1320" t="s">
        <v>28</v>
      </c>
      <c r="R1320" t="s">
        <v>28</v>
      </c>
      <c r="S1320">
        <v>2</v>
      </c>
      <c r="T1320">
        <v>3.6</v>
      </c>
      <c r="U1320" t="s">
        <v>101</v>
      </c>
      <c r="V1320" t="s">
        <v>102</v>
      </c>
      <c r="W1320">
        <v>38</v>
      </c>
    </row>
    <row r="1321" spans="1:23" x14ac:dyDescent="0.25">
      <c r="A1321">
        <v>310385</v>
      </c>
      <c r="B1321" t="s">
        <v>4017</v>
      </c>
      <c r="C1321" t="str">
        <f>VLOOKUP(Table1[[#This Row],[Country Code]],Table3[],2)</f>
        <v>India</v>
      </c>
      <c r="D1321">
        <v>1</v>
      </c>
      <c r="E1321" t="s">
        <v>3659</v>
      </c>
      <c r="F1321" t="s">
        <v>4008</v>
      </c>
      <c r="G1321" t="s">
        <v>3976</v>
      </c>
      <c r="H1321" t="s">
        <v>3975</v>
      </c>
      <c r="I1321">
        <v>77.100377199999997</v>
      </c>
      <c r="J1321">
        <v>28.477863800000002</v>
      </c>
      <c r="K1321" t="s">
        <v>48</v>
      </c>
      <c r="L1321">
        <v>1300</v>
      </c>
      <c r="M1321" t="str">
        <f>IF(Table1[[#This Row],[Average Cost for two]]&lt;=200, "0-200", IF(Table1[[#This Row],[Average Cost for two]]&lt;=400, "200-400", IF(Table1[[#This Row],[Average Cost for two]]&lt;=600, "400-600", IF(Table1[[#This Row],[Average Cost for two]]&lt;=800, "600-800", IF(Table1[[#This Row],[Average Cost for two]]&lt;=1000, "800-1000", "&gt;1000")))))</f>
        <v>&gt;1000</v>
      </c>
      <c r="N1321" t="s">
        <v>2115</v>
      </c>
      <c r="O1321" t="s">
        <v>28</v>
      </c>
      <c r="P1321" t="s">
        <v>27</v>
      </c>
      <c r="Q1321" t="s">
        <v>28</v>
      </c>
      <c r="R1321" t="s">
        <v>28</v>
      </c>
      <c r="S1321">
        <v>3</v>
      </c>
      <c r="T1321">
        <v>3.8</v>
      </c>
      <c r="U1321" t="s">
        <v>101</v>
      </c>
      <c r="V1321" t="s">
        <v>102</v>
      </c>
      <c r="W1321">
        <v>124</v>
      </c>
    </row>
    <row r="1322" spans="1:23" x14ac:dyDescent="0.25">
      <c r="A1322">
        <v>18464003</v>
      </c>
      <c r="B1322" t="s">
        <v>4018</v>
      </c>
      <c r="C1322" t="str">
        <f>VLOOKUP(Table1[[#This Row],[Country Code]],Table3[],2)</f>
        <v>India</v>
      </c>
      <c r="D1322">
        <v>1</v>
      </c>
      <c r="E1322" t="s">
        <v>3659</v>
      </c>
      <c r="F1322" t="s">
        <v>4019</v>
      </c>
      <c r="G1322" t="s">
        <v>3976</v>
      </c>
      <c r="H1322" t="s">
        <v>3975</v>
      </c>
      <c r="I1322">
        <v>77.10031841</v>
      </c>
      <c r="J1322">
        <v>28.47773187</v>
      </c>
      <c r="K1322" t="s">
        <v>392</v>
      </c>
      <c r="L1322">
        <v>250</v>
      </c>
      <c r="M1322" t="str">
        <f>IF(Table1[[#This Row],[Average Cost for two]]&lt;=200, "0-200", IF(Table1[[#This Row],[Average Cost for two]]&lt;=400, "200-400", IF(Table1[[#This Row],[Average Cost for two]]&lt;=600, "400-600", IF(Table1[[#This Row],[Average Cost for two]]&lt;=800, "600-800", IF(Table1[[#This Row],[Average Cost for two]]&lt;=1000, "800-1000", "&gt;1000")))))</f>
        <v>200-400</v>
      </c>
      <c r="N1322" t="s">
        <v>2115</v>
      </c>
      <c r="O1322" t="s">
        <v>28</v>
      </c>
      <c r="P1322" t="s">
        <v>27</v>
      </c>
      <c r="Q1322" t="s">
        <v>28</v>
      </c>
      <c r="R1322" t="s">
        <v>28</v>
      </c>
      <c r="S1322">
        <v>1</v>
      </c>
      <c r="T1322">
        <v>0</v>
      </c>
      <c r="U1322" t="s">
        <v>164</v>
      </c>
      <c r="V1322" t="s">
        <v>165</v>
      </c>
      <c r="W1322">
        <v>1</v>
      </c>
    </row>
    <row r="1323" spans="1:23" x14ac:dyDescent="0.25">
      <c r="A1323">
        <v>18349915</v>
      </c>
      <c r="B1323" t="s">
        <v>4020</v>
      </c>
      <c r="C1323" t="str">
        <f>VLOOKUP(Table1[[#This Row],[Country Code]],Table3[],2)</f>
        <v>India</v>
      </c>
      <c r="D1323">
        <v>1</v>
      </c>
      <c r="E1323" t="s">
        <v>3659</v>
      </c>
      <c r="F1323" t="s">
        <v>4021</v>
      </c>
      <c r="G1323" t="s">
        <v>3976</v>
      </c>
      <c r="H1323" t="s">
        <v>3975</v>
      </c>
      <c r="I1323">
        <v>77.093130759999994</v>
      </c>
      <c r="J1323">
        <v>28.47580623</v>
      </c>
      <c r="K1323" t="s">
        <v>2651</v>
      </c>
      <c r="L1323">
        <v>400</v>
      </c>
      <c r="M1323" t="str">
        <f>IF(Table1[[#This Row],[Average Cost for two]]&lt;=200, "0-200", IF(Table1[[#This Row],[Average Cost for two]]&lt;=400, "200-400", IF(Table1[[#This Row],[Average Cost for two]]&lt;=600, "400-600", IF(Table1[[#This Row],[Average Cost for two]]&lt;=800, "600-800", IF(Table1[[#This Row],[Average Cost for two]]&lt;=1000, "800-1000", "&gt;1000")))))</f>
        <v>200-400</v>
      </c>
      <c r="N1323" t="s">
        <v>2115</v>
      </c>
      <c r="O1323" t="s">
        <v>28</v>
      </c>
      <c r="P1323" t="s">
        <v>28</v>
      </c>
      <c r="Q1323" t="s">
        <v>28</v>
      </c>
      <c r="R1323" t="s">
        <v>28</v>
      </c>
      <c r="S1323">
        <v>1</v>
      </c>
      <c r="T1323">
        <v>0</v>
      </c>
      <c r="U1323" t="s">
        <v>164</v>
      </c>
      <c r="V1323" t="s">
        <v>165</v>
      </c>
      <c r="W1323">
        <v>3</v>
      </c>
    </row>
    <row r="1324" spans="1:23" x14ac:dyDescent="0.25">
      <c r="A1324">
        <v>18299228</v>
      </c>
      <c r="B1324" t="s">
        <v>4022</v>
      </c>
      <c r="C1324" t="str">
        <f>VLOOKUP(Table1[[#This Row],[Country Code]],Table3[],2)</f>
        <v>India</v>
      </c>
      <c r="D1324">
        <v>1</v>
      </c>
      <c r="E1324" t="s">
        <v>3659</v>
      </c>
      <c r="F1324" t="s">
        <v>4023</v>
      </c>
      <c r="G1324" t="s">
        <v>3976</v>
      </c>
      <c r="H1324" t="s">
        <v>3975</v>
      </c>
      <c r="I1324">
        <v>77.099999999999994</v>
      </c>
      <c r="J1324">
        <v>28.47</v>
      </c>
      <c r="K1324" t="s">
        <v>54</v>
      </c>
      <c r="L1324">
        <v>400</v>
      </c>
      <c r="M1324" t="str">
        <f>IF(Table1[[#This Row],[Average Cost for two]]&lt;=200, "0-200", IF(Table1[[#This Row],[Average Cost for two]]&lt;=400, "200-400", IF(Table1[[#This Row],[Average Cost for two]]&lt;=600, "400-600", IF(Table1[[#This Row],[Average Cost for two]]&lt;=800, "600-800", IF(Table1[[#This Row],[Average Cost for two]]&lt;=1000, "800-1000", "&gt;1000")))))</f>
        <v>200-400</v>
      </c>
      <c r="N1324" t="s">
        <v>2115</v>
      </c>
      <c r="O1324" t="s">
        <v>28</v>
      </c>
      <c r="P1324" t="s">
        <v>28</v>
      </c>
      <c r="Q1324" t="s">
        <v>28</v>
      </c>
      <c r="R1324" t="s">
        <v>28</v>
      </c>
      <c r="S1324">
        <v>1</v>
      </c>
      <c r="T1324">
        <v>0</v>
      </c>
      <c r="U1324" t="s">
        <v>164</v>
      </c>
      <c r="V1324" t="s">
        <v>165</v>
      </c>
      <c r="W1324">
        <v>2</v>
      </c>
    </row>
    <row r="1325" spans="1:23" x14ac:dyDescent="0.25">
      <c r="A1325">
        <v>18034074</v>
      </c>
      <c r="B1325" t="s">
        <v>3676</v>
      </c>
      <c r="C1325" t="str">
        <f>VLOOKUP(Table1[[#This Row],[Country Code]],Table3[],2)</f>
        <v>India</v>
      </c>
      <c r="D1325">
        <v>1</v>
      </c>
      <c r="E1325" t="s">
        <v>3659</v>
      </c>
      <c r="F1325" t="s">
        <v>4024</v>
      </c>
      <c r="G1325" t="s">
        <v>3976</v>
      </c>
      <c r="H1325" t="s">
        <v>3975</v>
      </c>
      <c r="I1325">
        <v>77.098803700000005</v>
      </c>
      <c r="J1325">
        <v>28.466192299999999</v>
      </c>
      <c r="K1325" t="s">
        <v>2970</v>
      </c>
      <c r="L1325">
        <v>200</v>
      </c>
      <c r="M1325" t="str">
        <f>IF(Table1[[#This Row],[Average Cost for two]]&lt;=200, "0-200", IF(Table1[[#This Row],[Average Cost for two]]&lt;=400, "200-400", IF(Table1[[#This Row],[Average Cost for two]]&lt;=600, "400-600", IF(Table1[[#This Row],[Average Cost for two]]&lt;=800, "600-800", IF(Table1[[#This Row],[Average Cost for two]]&lt;=1000, "800-1000", "&gt;1000")))))</f>
        <v>0-200</v>
      </c>
      <c r="N1325" t="s">
        <v>2115</v>
      </c>
      <c r="O1325" t="s">
        <v>28</v>
      </c>
      <c r="P1325" t="s">
        <v>28</v>
      </c>
      <c r="Q1325" t="s">
        <v>28</v>
      </c>
      <c r="R1325" t="s">
        <v>28</v>
      </c>
      <c r="S1325">
        <v>1</v>
      </c>
      <c r="T1325">
        <v>0</v>
      </c>
      <c r="U1325" t="s">
        <v>164</v>
      </c>
      <c r="V1325" t="s">
        <v>165</v>
      </c>
      <c r="W1325">
        <v>1</v>
      </c>
    </row>
    <row r="1326" spans="1:23" x14ac:dyDescent="0.25">
      <c r="A1326">
        <v>311080</v>
      </c>
      <c r="B1326" t="s">
        <v>4025</v>
      </c>
      <c r="C1326" t="str">
        <f>VLOOKUP(Table1[[#This Row],[Country Code]],Table3[],2)</f>
        <v>India</v>
      </c>
      <c r="D1326">
        <v>1</v>
      </c>
      <c r="E1326" t="s">
        <v>3659</v>
      </c>
      <c r="F1326" t="s">
        <v>4026</v>
      </c>
      <c r="G1326" t="s">
        <v>4027</v>
      </c>
      <c r="H1326" t="s">
        <v>4028</v>
      </c>
      <c r="I1326">
        <v>77.086080100000004</v>
      </c>
      <c r="J1326">
        <v>28.4827659</v>
      </c>
      <c r="K1326" t="s">
        <v>2299</v>
      </c>
      <c r="L1326">
        <v>500</v>
      </c>
      <c r="M1326" t="str">
        <f>IF(Table1[[#This Row],[Average Cost for two]]&lt;=200, "0-200", IF(Table1[[#This Row],[Average Cost for two]]&lt;=400, "200-400", IF(Table1[[#This Row],[Average Cost for two]]&lt;=600, "400-600", IF(Table1[[#This Row],[Average Cost for two]]&lt;=800, "600-800", IF(Table1[[#This Row],[Average Cost for two]]&lt;=1000, "800-1000", "&gt;1000")))))</f>
        <v>400-600</v>
      </c>
      <c r="N1326" t="s">
        <v>2115</v>
      </c>
      <c r="O1326" t="s">
        <v>28</v>
      </c>
      <c r="P1326" t="s">
        <v>27</v>
      </c>
      <c r="Q1326" t="s">
        <v>28</v>
      </c>
      <c r="R1326" t="s">
        <v>28</v>
      </c>
      <c r="S1326">
        <v>2</v>
      </c>
      <c r="T1326">
        <v>3.8</v>
      </c>
      <c r="U1326" t="s">
        <v>101</v>
      </c>
      <c r="V1326" t="s">
        <v>102</v>
      </c>
      <c r="W1326">
        <v>299</v>
      </c>
    </row>
    <row r="1327" spans="1:23" x14ac:dyDescent="0.25">
      <c r="A1327">
        <v>18462603</v>
      </c>
      <c r="B1327" t="s">
        <v>4029</v>
      </c>
      <c r="C1327" t="str">
        <f>VLOOKUP(Table1[[#This Row],[Country Code]],Table3[],2)</f>
        <v>India</v>
      </c>
      <c r="D1327">
        <v>1</v>
      </c>
      <c r="E1327" t="s">
        <v>3659</v>
      </c>
      <c r="F1327" t="s">
        <v>4030</v>
      </c>
      <c r="G1327" t="s">
        <v>4027</v>
      </c>
      <c r="H1327" t="s">
        <v>4028</v>
      </c>
      <c r="I1327">
        <v>77.086005599999993</v>
      </c>
      <c r="J1327">
        <v>28.482844499999999</v>
      </c>
      <c r="K1327" t="s">
        <v>4031</v>
      </c>
      <c r="L1327">
        <v>400</v>
      </c>
      <c r="M1327" t="str">
        <f>IF(Table1[[#This Row],[Average Cost for two]]&lt;=200, "0-200", IF(Table1[[#This Row],[Average Cost for two]]&lt;=400, "200-400", IF(Table1[[#This Row],[Average Cost for two]]&lt;=600, "400-600", IF(Table1[[#This Row],[Average Cost for two]]&lt;=800, "600-800", IF(Table1[[#This Row],[Average Cost for two]]&lt;=1000, "800-1000", "&gt;1000")))))</f>
        <v>200-400</v>
      </c>
      <c r="N1327" t="s">
        <v>2115</v>
      </c>
      <c r="O1327" t="s">
        <v>28</v>
      </c>
      <c r="P1327" t="s">
        <v>28</v>
      </c>
      <c r="Q1327" t="s">
        <v>28</v>
      </c>
      <c r="R1327" t="s">
        <v>28</v>
      </c>
      <c r="S1327">
        <v>1</v>
      </c>
      <c r="T1327">
        <v>0</v>
      </c>
      <c r="U1327" t="s">
        <v>164</v>
      </c>
      <c r="V1327" t="s">
        <v>165</v>
      </c>
      <c r="W1327">
        <v>0</v>
      </c>
    </row>
    <row r="1328" spans="1:23" x14ac:dyDescent="0.25">
      <c r="A1328">
        <v>18481295</v>
      </c>
      <c r="B1328" t="s">
        <v>4032</v>
      </c>
      <c r="C1328" t="str">
        <f>VLOOKUP(Table1[[#This Row],[Country Code]],Table3[],2)</f>
        <v>India</v>
      </c>
      <c r="D1328">
        <v>1</v>
      </c>
      <c r="E1328" t="s">
        <v>3659</v>
      </c>
      <c r="F1328" t="s">
        <v>4033</v>
      </c>
      <c r="G1328" t="s">
        <v>4027</v>
      </c>
      <c r="H1328" t="s">
        <v>4028</v>
      </c>
      <c r="I1328">
        <v>0</v>
      </c>
      <c r="J1328">
        <v>0</v>
      </c>
      <c r="K1328" t="s">
        <v>2120</v>
      </c>
      <c r="L1328">
        <v>300</v>
      </c>
      <c r="M1328" t="str">
        <f>IF(Table1[[#This Row],[Average Cost for two]]&lt;=200, "0-200", IF(Table1[[#This Row],[Average Cost for two]]&lt;=400, "200-400", IF(Table1[[#This Row],[Average Cost for two]]&lt;=600, "400-600", IF(Table1[[#This Row],[Average Cost for two]]&lt;=800, "600-800", IF(Table1[[#This Row],[Average Cost for two]]&lt;=1000, "800-1000", "&gt;1000")))))</f>
        <v>200-400</v>
      </c>
      <c r="N1328" t="s">
        <v>2115</v>
      </c>
      <c r="O1328" t="s">
        <v>28</v>
      </c>
      <c r="P1328" t="s">
        <v>28</v>
      </c>
      <c r="Q1328" t="s">
        <v>28</v>
      </c>
      <c r="R1328" t="s">
        <v>28</v>
      </c>
      <c r="S1328">
        <v>1</v>
      </c>
      <c r="T1328">
        <v>0</v>
      </c>
      <c r="U1328" t="s">
        <v>164</v>
      </c>
      <c r="V1328" t="s">
        <v>165</v>
      </c>
      <c r="W1328">
        <v>0</v>
      </c>
    </row>
    <row r="1329" spans="1:23" x14ac:dyDescent="0.25">
      <c r="A1329">
        <v>18472765</v>
      </c>
      <c r="B1329" t="s">
        <v>4034</v>
      </c>
      <c r="C1329" t="str">
        <f>VLOOKUP(Table1[[#This Row],[Country Code]],Table3[],2)</f>
        <v>India</v>
      </c>
      <c r="D1329">
        <v>1</v>
      </c>
      <c r="E1329" t="s">
        <v>3659</v>
      </c>
      <c r="F1329" t="s">
        <v>4035</v>
      </c>
      <c r="G1329" t="s">
        <v>4027</v>
      </c>
      <c r="H1329" t="s">
        <v>4028</v>
      </c>
      <c r="I1329">
        <v>77.089863620000003</v>
      </c>
      <c r="J1329">
        <v>28.482116220000002</v>
      </c>
      <c r="K1329" t="s">
        <v>2150</v>
      </c>
      <c r="L1329">
        <v>600</v>
      </c>
      <c r="M1329" t="str">
        <f>IF(Table1[[#This Row],[Average Cost for two]]&lt;=200, "0-200", IF(Table1[[#This Row],[Average Cost for two]]&lt;=400, "200-400", IF(Table1[[#This Row],[Average Cost for two]]&lt;=600, "400-600", IF(Table1[[#This Row],[Average Cost for two]]&lt;=800, "600-800", IF(Table1[[#This Row],[Average Cost for two]]&lt;=1000, "800-1000", "&gt;1000")))))</f>
        <v>400-600</v>
      </c>
      <c r="N1329" t="s">
        <v>2115</v>
      </c>
      <c r="O1329" t="s">
        <v>28</v>
      </c>
      <c r="P1329" t="s">
        <v>28</v>
      </c>
      <c r="Q1329" t="s">
        <v>28</v>
      </c>
      <c r="R1329" t="s">
        <v>28</v>
      </c>
      <c r="S1329">
        <v>2</v>
      </c>
      <c r="T1329">
        <v>0</v>
      </c>
      <c r="U1329" t="s">
        <v>164</v>
      </c>
      <c r="V1329" t="s">
        <v>165</v>
      </c>
      <c r="W1329">
        <v>0</v>
      </c>
    </row>
    <row r="1330" spans="1:23" x14ac:dyDescent="0.25">
      <c r="A1330">
        <v>18499452</v>
      </c>
      <c r="B1330" t="s">
        <v>4036</v>
      </c>
      <c r="C1330" t="str">
        <f>VLOOKUP(Table1[[#This Row],[Country Code]],Table3[],2)</f>
        <v>India</v>
      </c>
      <c r="D1330">
        <v>1</v>
      </c>
      <c r="E1330" t="s">
        <v>3659</v>
      </c>
      <c r="F1330" t="s">
        <v>4028</v>
      </c>
      <c r="G1330" t="s">
        <v>4027</v>
      </c>
      <c r="H1330" t="s">
        <v>4028</v>
      </c>
      <c r="I1330">
        <v>0</v>
      </c>
      <c r="J1330">
        <v>0</v>
      </c>
      <c r="K1330" t="s">
        <v>4037</v>
      </c>
      <c r="L1330">
        <v>200</v>
      </c>
      <c r="M1330" t="str">
        <f>IF(Table1[[#This Row],[Average Cost for two]]&lt;=200, "0-200", IF(Table1[[#This Row],[Average Cost for two]]&lt;=400, "200-400", IF(Table1[[#This Row],[Average Cost for two]]&lt;=600, "400-600", IF(Table1[[#This Row],[Average Cost for two]]&lt;=800, "600-800", IF(Table1[[#This Row],[Average Cost for two]]&lt;=1000, "800-1000", "&gt;1000")))))</f>
        <v>0-200</v>
      </c>
      <c r="N1330" t="s">
        <v>2115</v>
      </c>
      <c r="O1330" t="s">
        <v>28</v>
      </c>
      <c r="P1330" t="s">
        <v>28</v>
      </c>
      <c r="Q1330" t="s">
        <v>28</v>
      </c>
      <c r="R1330" t="s">
        <v>28</v>
      </c>
      <c r="S1330">
        <v>1</v>
      </c>
      <c r="T1330">
        <v>0</v>
      </c>
      <c r="U1330" t="s">
        <v>164</v>
      </c>
      <c r="V1330" t="s">
        <v>165</v>
      </c>
      <c r="W1330">
        <v>0</v>
      </c>
    </row>
    <row r="1331" spans="1:23" x14ac:dyDescent="0.25">
      <c r="A1331">
        <v>18500652</v>
      </c>
      <c r="B1331" t="s">
        <v>4038</v>
      </c>
      <c r="C1331" t="str">
        <f>VLOOKUP(Table1[[#This Row],[Country Code]],Table3[],2)</f>
        <v>India</v>
      </c>
      <c r="D1331">
        <v>1</v>
      </c>
      <c r="E1331" t="s">
        <v>3659</v>
      </c>
      <c r="F1331" t="s">
        <v>4039</v>
      </c>
      <c r="G1331" t="s">
        <v>4027</v>
      </c>
      <c r="H1331" t="s">
        <v>4028</v>
      </c>
      <c r="I1331">
        <v>0</v>
      </c>
      <c r="J1331">
        <v>0</v>
      </c>
      <c r="K1331" t="s">
        <v>2120</v>
      </c>
      <c r="L1331">
        <v>400</v>
      </c>
      <c r="M1331" t="str">
        <f>IF(Table1[[#This Row],[Average Cost for two]]&lt;=200, "0-200", IF(Table1[[#This Row],[Average Cost for two]]&lt;=400, "200-400", IF(Table1[[#This Row],[Average Cost for two]]&lt;=600, "400-600", IF(Table1[[#This Row],[Average Cost for two]]&lt;=800, "600-800", IF(Table1[[#This Row],[Average Cost for two]]&lt;=1000, "800-1000", "&gt;1000")))))</f>
        <v>200-400</v>
      </c>
      <c r="N1331" t="s">
        <v>2115</v>
      </c>
      <c r="O1331" t="s">
        <v>28</v>
      </c>
      <c r="P1331" t="s">
        <v>28</v>
      </c>
      <c r="Q1331" t="s">
        <v>28</v>
      </c>
      <c r="R1331" t="s">
        <v>28</v>
      </c>
      <c r="S1331">
        <v>1</v>
      </c>
      <c r="T1331">
        <v>0</v>
      </c>
      <c r="U1331" t="s">
        <v>164</v>
      </c>
      <c r="V1331" t="s">
        <v>165</v>
      </c>
      <c r="W1331">
        <v>0</v>
      </c>
    </row>
    <row r="1332" spans="1:23" x14ac:dyDescent="0.25">
      <c r="A1332">
        <v>18361580</v>
      </c>
      <c r="B1332" t="s">
        <v>4040</v>
      </c>
      <c r="C1332" t="str">
        <f>VLOOKUP(Table1[[#This Row],[Country Code]],Table3[],2)</f>
        <v>India</v>
      </c>
      <c r="D1332">
        <v>1</v>
      </c>
      <c r="E1332" t="s">
        <v>3659</v>
      </c>
      <c r="F1332" t="s">
        <v>4041</v>
      </c>
      <c r="G1332" t="s">
        <v>4027</v>
      </c>
      <c r="H1332" t="s">
        <v>4028</v>
      </c>
      <c r="I1332">
        <v>77.082614399999997</v>
      </c>
      <c r="J1332">
        <v>28.484096300000001</v>
      </c>
      <c r="K1332" t="s">
        <v>2341</v>
      </c>
      <c r="L1332">
        <v>200</v>
      </c>
      <c r="M1332" t="str">
        <f>IF(Table1[[#This Row],[Average Cost for two]]&lt;=200, "0-200", IF(Table1[[#This Row],[Average Cost for two]]&lt;=400, "200-400", IF(Table1[[#This Row],[Average Cost for two]]&lt;=600, "400-600", IF(Table1[[#This Row],[Average Cost for two]]&lt;=800, "600-800", IF(Table1[[#This Row],[Average Cost for two]]&lt;=1000, "800-1000", "&gt;1000")))))</f>
        <v>0-200</v>
      </c>
      <c r="N1332" t="s">
        <v>2115</v>
      </c>
      <c r="O1332" t="s">
        <v>28</v>
      </c>
      <c r="P1332" t="s">
        <v>28</v>
      </c>
      <c r="Q1332" t="s">
        <v>28</v>
      </c>
      <c r="R1332" t="s">
        <v>28</v>
      </c>
      <c r="S1332">
        <v>1</v>
      </c>
      <c r="T1332">
        <v>0</v>
      </c>
      <c r="U1332" t="s">
        <v>164</v>
      </c>
      <c r="V1332" t="s">
        <v>165</v>
      </c>
      <c r="W1332">
        <v>0</v>
      </c>
    </row>
    <row r="1333" spans="1:23" x14ac:dyDescent="0.25">
      <c r="A1333">
        <v>18417487</v>
      </c>
      <c r="B1333" t="s">
        <v>4042</v>
      </c>
      <c r="C1333" t="str">
        <f>VLOOKUP(Table1[[#This Row],[Country Code]],Table3[],2)</f>
        <v>India</v>
      </c>
      <c r="D1333">
        <v>1</v>
      </c>
      <c r="E1333" t="s">
        <v>3659</v>
      </c>
      <c r="F1333" t="s">
        <v>4043</v>
      </c>
      <c r="G1333" t="s">
        <v>4027</v>
      </c>
      <c r="H1333" t="s">
        <v>4028</v>
      </c>
      <c r="I1333">
        <v>77.084371500000003</v>
      </c>
      <c r="J1333">
        <v>28.490310999999998</v>
      </c>
      <c r="K1333" t="s">
        <v>2654</v>
      </c>
      <c r="L1333">
        <v>200</v>
      </c>
      <c r="M1333" t="str">
        <f>IF(Table1[[#This Row],[Average Cost for two]]&lt;=200, "0-200", IF(Table1[[#This Row],[Average Cost for two]]&lt;=400, "200-400", IF(Table1[[#This Row],[Average Cost for two]]&lt;=600, "400-600", IF(Table1[[#This Row],[Average Cost for two]]&lt;=800, "600-800", IF(Table1[[#This Row],[Average Cost for two]]&lt;=1000, "800-1000", "&gt;1000")))))</f>
        <v>0-200</v>
      </c>
      <c r="N1333" t="s">
        <v>2115</v>
      </c>
      <c r="O1333" t="s">
        <v>28</v>
      </c>
      <c r="P1333" t="s">
        <v>28</v>
      </c>
      <c r="Q1333" t="s">
        <v>28</v>
      </c>
      <c r="R1333" t="s">
        <v>28</v>
      </c>
      <c r="S1333">
        <v>1</v>
      </c>
      <c r="T1333">
        <v>0</v>
      </c>
      <c r="U1333" t="s">
        <v>164</v>
      </c>
      <c r="V1333" t="s">
        <v>165</v>
      </c>
      <c r="W1333">
        <v>1</v>
      </c>
    </row>
    <row r="1334" spans="1:23" x14ac:dyDescent="0.25">
      <c r="A1334">
        <v>18462605</v>
      </c>
      <c r="B1334" t="s">
        <v>4044</v>
      </c>
      <c r="C1334" t="str">
        <f>VLOOKUP(Table1[[#This Row],[Country Code]],Table3[],2)</f>
        <v>India</v>
      </c>
      <c r="D1334">
        <v>1</v>
      </c>
      <c r="E1334" t="s">
        <v>3659</v>
      </c>
      <c r="F1334" t="s">
        <v>4045</v>
      </c>
      <c r="G1334" t="s">
        <v>4027</v>
      </c>
      <c r="H1334" t="s">
        <v>4028</v>
      </c>
      <c r="I1334">
        <v>77.086080100000004</v>
      </c>
      <c r="J1334">
        <v>28.482317699999999</v>
      </c>
      <c r="K1334" t="s">
        <v>2139</v>
      </c>
      <c r="L1334">
        <v>300</v>
      </c>
      <c r="M1334" t="str">
        <f>IF(Table1[[#This Row],[Average Cost for two]]&lt;=200, "0-200", IF(Table1[[#This Row],[Average Cost for two]]&lt;=400, "200-400", IF(Table1[[#This Row],[Average Cost for two]]&lt;=600, "400-600", IF(Table1[[#This Row],[Average Cost for two]]&lt;=800, "600-800", IF(Table1[[#This Row],[Average Cost for two]]&lt;=1000, "800-1000", "&gt;1000")))))</f>
        <v>200-400</v>
      </c>
      <c r="N1334" t="s">
        <v>2115</v>
      </c>
      <c r="O1334" t="s">
        <v>28</v>
      </c>
      <c r="P1334" t="s">
        <v>28</v>
      </c>
      <c r="Q1334" t="s">
        <v>28</v>
      </c>
      <c r="R1334" t="s">
        <v>28</v>
      </c>
      <c r="S1334">
        <v>1</v>
      </c>
      <c r="T1334">
        <v>0</v>
      </c>
      <c r="U1334" t="s">
        <v>164</v>
      </c>
      <c r="V1334" t="s">
        <v>165</v>
      </c>
      <c r="W1334">
        <v>0</v>
      </c>
    </row>
    <row r="1335" spans="1:23" x14ac:dyDescent="0.25">
      <c r="A1335">
        <v>18462609</v>
      </c>
      <c r="B1335" t="s">
        <v>4046</v>
      </c>
      <c r="C1335" t="str">
        <f>VLOOKUP(Table1[[#This Row],[Country Code]],Table3[],2)</f>
        <v>India</v>
      </c>
      <c r="D1335">
        <v>1</v>
      </c>
      <c r="E1335" t="s">
        <v>3659</v>
      </c>
      <c r="F1335" t="s">
        <v>4047</v>
      </c>
      <c r="G1335" t="s">
        <v>4027</v>
      </c>
      <c r="H1335" t="s">
        <v>4028</v>
      </c>
      <c r="I1335">
        <v>77.082572999999996</v>
      </c>
      <c r="J1335">
        <v>28.4904966</v>
      </c>
      <c r="K1335" t="s">
        <v>4048</v>
      </c>
      <c r="L1335">
        <v>600</v>
      </c>
      <c r="M1335" t="str">
        <f>IF(Table1[[#This Row],[Average Cost for two]]&lt;=200, "0-200", IF(Table1[[#This Row],[Average Cost for two]]&lt;=400, "200-400", IF(Table1[[#This Row],[Average Cost for two]]&lt;=600, "400-600", IF(Table1[[#This Row],[Average Cost for two]]&lt;=800, "600-800", IF(Table1[[#This Row],[Average Cost for two]]&lt;=1000, "800-1000", "&gt;1000")))))</f>
        <v>400-600</v>
      </c>
      <c r="N1335" t="s">
        <v>2115</v>
      </c>
      <c r="O1335" t="s">
        <v>28</v>
      </c>
      <c r="P1335" t="s">
        <v>28</v>
      </c>
      <c r="Q1335" t="s">
        <v>28</v>
      </c>
      <c r="R1335" t="s">
        <v>28</v>
      </c>
      <c r="S1335">
        <v>2</v>
      </c>
      <c r="T1335">
        <v>0</v>
      </c>
      <c r="U1335" t="s">
        <v>164</v>
      </c>
      <c r="V1335" t="s">
        <v>165</v>
      </c>
      <c r="W1335">
        <v>0</v>
      </c>
    </row>
    <row r="1336" spans="1:23" x14ac:dyDescent="0.25">
      <c r="A1336">
        <v>3565</v>
      </c>
      <c r="B1336" t="s">
        <v>4049</v>
      </c>
      <c r="C1336" t="str">
        <f>VLOOKUP(Table1[[#This Row],[Country Code]],Table3[],2)</f>
        <v>India</v>
      </c>
      <c r="D1336">
        <v>1</v>
      </c>
      <c r="E1336" t="s">
        <v>3659</v>
      </c>
      <c r="F1336" t="s">
        <v>4050</v>
      </c>
      <c r="G1336" t="s">
        <v>4051</v>
      </c>
      <c r="H1336" t="s">
        <v>4052</v>
      </c>
      <c r="I1336">
        <v>77.094207600000004</v>
      </c>
      <c r="J1336">
        <v>28.489992099999998</v>
      </c>
      <c r="K1336" t="s">
        <v>3111</v>
      </c>
      <c r="L1336">
        <v>350</v>
      </c>
      <c r="M1336" t="str">
        <f>IF(Table1[[#This Row],[Average Cost for two]]&lt;=200, "0-200", IF(Table1[[#This Row],[Average Cost for two]]&lt;=400, "200-400", IF(Table1[[#This Row],[Average Cost for two]]&lt;=600, "400-600", IF(Table1[[#This Row],[Average Cost for two]]&lt;=800, "600-800", IF(Table1[[#This Row],[Average Cost for two]]&lt;=1000, "800-1000", "&gt;1000")))))</f>
        <v>200-400</v>
      </c>
      <c r="N1336" t="s">
        <v>2115</v>
      </c>
      <c r="O1336" t="s">
        <v>28</v>
      </c>
      <c r="P1336" t="s">
        <v>27</v>
      </c>
      <c r="Q1336" t="s">
        <v>28</v>
      </c>
      <c r="R1336" t="s">
        <v>28</v>
      </c>
      <c r="S1336">
        <v>1</v>
      </c>
      <c r="T1336">
        <v>2.5</v>
      </c>
      <c r="U1336" t="s">
        <v>138</v>
      </c>
      <c r="V1336" t="s">
        <v>139</v>
      </c>
      <c r="W1336">
        <v>16</v>
      </c>
    </row>
    <row r="1337" spans="1:23" x14ac:dyDescent="0.25">
      <c r="A1337">
        <v>18367364</v>
      </c>
      <c r="B1337" t="s">
        <v>4053</v>
      </c>
      <c r="C1337" t="str">
        <f>VLOOKUP(Table1[[#This Row],[Country Code]],Table3[],2)</f>
        <v>India</v>
      </c>
      <c r="D1337">
        <v>1</v>
      </c>
      <c r="E1337" t="s">
        <v>3659</v>
      </c>
      <c r="F1337" t="s">
        <v>4054</v>
      </c>
      <c r="G1337" t="s">
        <v>4051</v>
      </c>
      <c r="H1337" t="s">
        <v>4052</v>
      </c>
      <c r="I1337">
        <v>77.103434300000004</v>
      </c>
      <c r="J1337">
        <v>28.486135999999998</v>
      </c>
      <c r="K1337" t="s">
        <v>2042</v>
      </c>
      <c r="L1337">
        <v>400</v>
      </c>
      <c r="M1337" t="str">
        <f>IF(Table1[[#This Row],[Average Cost for two]]&lt;=200, "0-200", IF(Table1[[#This Row],[Average Cost for two]]&lt;=400, "200-400", IF(Table1[[#This Row],[Average Cost for two]]&lt;=600, "400-600", IF(Table1[[#This Row],[Average Cost for two]]&lt;=800, "600-800", IF(Table1[[#This Row],[Average Cost for two]]&lt;=1000, "800-1000", "&gt;1000")))))</f>
        <v>200-400</v>
      </c>
      <c r="N1337" t="s">
        <v>2115</v>
      </c>
      <c r="O1337" t="s">
        <v>28</v>
      </c>
      <c r="P1337" t="s">
        <v>28</v>
      </c>
      <c r="Q1337" t="s">
        <v>28</v>
      </c>
      <c r="R1337" t="s">
        <v>28</v>
      </c>
      <c r="S1337">
        <v>1</v>
      </c>
      <c r="T1337">
        <v>3.2</v>
      </c>
      <c r="U1337" t="s">
        <v>138</v>
      </c>
      <c r="V1337" t="s">
        <v>139</v>
      </c>
      <c r="W1337">
        <v>13</v>
      </c>
    </row>
    <row r="1338" spans="1:23" x14ac:dyDescent="0.25">
      <c r="A1338">
        <v>1028</v>
      </c>
      <c r="B1338" t="s">
        <v>4055</v>
      </c>
      <c r="C1338" t="str">
        <f>VLOOKUP(Table1[[#This Row],[Country Code]],Table3[],2)</f>
        <v>India</v>
      </c>
      <c r="D1338">
        <v>1</v>
      </c>
      <c r="E1338" t="s">
        <v>3659</v>
      </c>
      <c r="F1338" t="s">
        <v>4056</v>
      </c>
      <c r="G1338" t="s">
        <v>4051</v>
      </c>
      <c r="H1338" t="s">
        <v>4052</v>
      </c>
      <c r="I1338">
        <v>77.093633499999996</v>
      </c>
      <c r="J1338">
        <v>28.4912907</v>
      </c>
      <c r="K1338" t="s">
        <v>2280</v>
      </c>
      <c r="L1338">
        <v>400</v>
      </c>
      <c r="M1338" t="str">
        <f>IF(Table1[[#This Row],[Average Cost for two]]&lt;=200, "0-200", IF(Table1[[#This Row],[Average Cost for two]]&lt;=400, "200-400", IF(Table1[[#This Row],[Average Cost for two]]&lt;=600, "400-600", IF(Table1[[#This Row],[Average Cost for two]]&lt;=800, "600-800", IF(Table1[[#This Row],[Average Cost for two]]&lt;=1000, "800-1000", "&gt;1000")))))</f>
        <v>200-400</v>
      </c>
      <c r="N1338" t="s">
        <v>2115</v>
      </c>
      <c r="O1338" t="s">
        <v>28</v>
      </c>
      <c r="P1338" t="s">
        <v>27</v>
      </c>
      <c r="Q1338" t="s">
        <v>28</v>
      </c>
      <c r="R1338" t="s">
        <v>28</v>
      </c>
      <c r="S1338">
        <v>1</v>
      </c>
      <c r="T1338">
        <v>3</v>
      </c>
      <c r="U1338" t="s">
        <v>138</v>
      </c>
      <c r="V1338" t="s">
        <v>139</v>
      </c>
      <c r="W1338">
        <v>160</v>
      </c>
    </row>
    <row r="1339" spans="1:23" x14ac:dyDescent="0.25">
      <c r="A1339">
        <v>308673</v>
      </c>
      <c r="B1339" t="s">
        <v>4057</v>
      </c>
      <c r="C1339" t="str">
        <f>VLOOKUP(Table1[[#This Row],[Country Code]],Table3[],2)</f>
        <v>India</v>
      </c>
      <c r="D1339">
        <v>1</v>
      </c>
      <c r="E1339" t="s">
        <v>3659</v>
      </c>
      <c r="F1339" t="s">
        <v>4058</v>
      </c>
      <c r="G1339" t="s">
        <v>4051</v>
      </c>
      <c r="H1339" t="s">
        <v>4052</v>
      </c>
      <c r="I1339">
        <v>77.093543600000004</v>
      </c>
      <c r="J1339">
        <v>28.493433499999998</v>
      </c>
      <c r="K1339" t="s">
        <v>4059</v>
      </c>
      <c r="L1339">
        <v>200</v>
      </c>
      <c r="M1339" t="str">
        <f>IF(Table1[[#This Row],[Average Cost for two]]&lt;=200, "0-200", IF(Table1[[#This Row],[Average Cost for two]]&lt;=400, "200-400", IF(Table1[[#This Row],[Average Cost for two]]&lt;=600, "400-600", IF(Table1[[#This Row],[Average Cost for two]]&lt;=800, "600-800", IF(Table1[[#This Row],[Average Cost for two]]&lt;=1000, "800-1000", "&gt;1000")))))</f>
        <v>0-200</v>
      </c>
      <c r="N1339" t="s">
        <v>2115</v>
      </c>
      <c r="O1339" t="s">
        <v>28</v>
      </c>
      <c r="P1339" t="s">
        <v>28</v>
      </c>
      <c r="Q1339" t="s">
        <v>28</v>
      </c>
      <c r="R1339" t="s">
        <v>28</v>
      </c>
      <c r="S1339">
        <v>1</v>
      </c>
      <c r="T1339">
        <v>2.6</v>
      </c>
      <c r="U1339" t="s">
        <v>138</v>
      </c>
      <c r="V1339" t="s">
        <v>139</v>
      </c>
      <c r="W1339">
        <v>36</v>
      </c>
    </row>
    <row r="1340" spans="1:23" x14ac:dyDescent="0.25">
      <c r="A1340">
        <v>18383473</v>
      </c>
      <c r="B1340" t="s">
        <v>4060</v>
      </c>
      <c r="C1340" t="str">
        <f>VLOOKUP(Table1[[#This Row],[Country Code]],Table3[],2)</f>
        <v>India</v>
      </c>
      <c r="D1340">
        <v>1</v>
      </c>
      <c r="E1340" t="s">
        <v>3659</v>
      </c>
      <c r="F1340" t="s">
        <v>4061</v>
      </c>
      <c r="G1340" t="s">
        <v>4051</v>
      </c>
      <c r="H1340" t="s">
        <v>4052</v>
      </c>
      <c r="I1340">
        <v>77.095701599999998</v>
      </c>
      <c r="J1340">
        <v>28.494895799999998</v>
      </c>
      <c r="K1340" t="s">
        <v>2139</v>
      </c>
      <c r="L1340">
        <v>700</v>
      </c>
      <c r="M1340" t="str">
        <f>IF(Table1[[#This Row],[Average Cost for two]]&lt;=200, "0-200", IF(Table1[[#This Row],[Average Cost for two]]&lt;=400, "200-400", IF(Table1[[#This Row],[Average Cost for two]]&lt;=600, "400-600", IF(Table1[[#This Row],[Average Cost for two]]&lt;=800, "600-800", IF(Table1[[#This Row],[Average Cost for two]]&lt;=1000, "800-1000", "&gt;1000")))))</f>
        <v>600-800</v>
      </c>
      <c r="N1340" t="s">
        <v>2115</v>
      </c>
      <c r="O1340" t="s">
        <v>28</v>
      </c>
      <c r="P1340" t="s">
        <v>27</v>
      </c>
      <c r="Q1340" t="s">
        <v>28</v>
      </c>
      <c r="R1340" t="s">
        <v>28</v>
      </c>
      <c r="S1340">
        <v>2</v>
      </c>
      <c r="T1340">
        <v>3.2</v>
      </c>
      <c r="U1340" t="s">
        <v>138</v>
      </c>
      <c r="V1340" t="s">
        <v>139</v>
      </c>
      <c r="W1340">
        <v>17</v>
      </c>
    </row>
    <row r="1341" spans="1:23" x14ac:dyDescent="0.25">
      <c r="A1341">
        <v>18444416</v>
      </c>
      <c r="B1341" t="s">
        <v>4062</v>
      </c>
      <c r="C1341" t="str">
        <f>VLOOKUP(Table1[[#This Row],[Country Code]],Table3[],2)</f>
        <v>India</v>
      </c>
      <c r="D1341">
        <v>1</v>
      </c>
      <c r="E1341" t="s">
        <v>3659</v>
      </c>
      <c r="F1341" t="s">
        <v>4063</v>
      </c>
      <c r="G1341" t="s">
        <v>4051</v>
      </c>
      <c r="H1341" t="s">
        <v>4052</v>
      </c>
      <c r="I1341">
        <v>77.095309049999997</v>
      </c>
      <c r="J1341">
        <v>28.48826511</v>
      </c>
      <c r="K1341" t="s">
        <v>4064</v>
      </c>
      <c r="L1341">
        <v>350</v>
      </c>
      <c r="M1341" t="str">
        <f>IF(Table1[[#This Row],[Average Cost for two]]&lt;=200, "0-200", IF(Table1[[#This Row],[Average Cost for two]]&lt;=400, "200-400", IF(Table1[[#This Row],[Average Cost for two]]&lt;=600, "400-600", IF(Table1[[#This Row],[Average Cost for two]]&lt;=800, "600-800", IF(Table1[[#This Row],[Average Cost for two]]&lt;=1000, "800-1000", "&gt;1000")))))</f>
        <v>200-400</v>
      </c>
      <c r="N1341" t="s">
        <v>2115</v>
      </c>
      <c r="O1341" t="s">
        <v>28</v>
      </c>
      <c r="P1341" t="s">
        <v>28</v>
      </c>
      <c r="Q1341" t="s">
        <v>28</v>
      </c>
      <c r="R1341" t="s">
        <v>28</v>
      </c>
      <c r="S1341">
        <v>1</v>
      </c>
      <c r="T1341">
        <v>3.3</v>
      </c>
      <c r="U1341" t="s">
        <v>138</v>
      </c>
      <c r="V1341" t="s">
        <v>139</v>
      </c>
      <c r="W1341">
        <v>11</v>
      </c>
    </row>
    <row r="1342" spans="1:23" x14ac:dyDescent="0.25">
      <c r="A1342">
        <v>18161609</v>
      </c>
      <c r="B1342" t="s">
        <v>3105</v>
      </c>
      <c r="C1342" t="str">
        <f>VLOOKUP(Table1[[#This Row],[Country Code]],Table3[],2)</f>
        <v>India</v>
      </c>
      <c r="D1342">
        <v>1</v>
      </c>
      <c r="E1342" t="s">
        <v>3659</v>
      </c>
      <c r="F1342" t="s">
        <v>4065</v>
      </c>
      <c r="G1342" t="s">
        <v>4051</v>
      </c>
      <c r="H1342" t="s">
        <v>4052</v>
      </c>
      <c r="I1342">
        <v>77.093271240000007</v>
      </c>
      <c r="J1342">
        <v>28.494578130000001</v>
      </c>
      <c r="K1342" t="s">
        <v>142</v>
      </c>
      <c r="L1342">
        <v>450</v>
      </c>
      <c r="M1342" t="str">
        <f>IF(Table1[[#This Row],[Average Cost for two]]&lt;=200, "0-200", IF(Table1[[#This Row],[Average Cost for two]]&lt;=400, "200-400", IF(Table1[[#This Row],[Average Cost for two]]&lt;=600, "400-600", IF(Table1[[#This Row],[Average Cost for two]]&lt;=800, "600-800", IF(Table1[[#This Row],[Average Cost for two]]&lt;=1000, "800-1000", "&gt;1000")))))</f>
        <v>400-600</v>
      </c>
      <c r="N1342" t="s">
        <v>2115</v>
      </c>
      <c r="O1342" t="s">
        <v>28</v>
      </c>
      <c r="P1342" t="s">
        <v>28</v>
      </c>
      <c r="Q1342" t="s">
        <v>28</v>
      </c>
      <c r="R1342" t="s">
        <v>28</v>
      </c>
      <c r="S1342">
        <v>1</v>
      </c>
      <c r="T1342">
        <v>3.1</v>
      </c>
      <c r="U1342" t="s">
        <v>138</v>
      </c>
      <c r="V1342" t="s">
        <v>139</v>
      </c>
      <c r="W1342">
        <v>9</v>
      </c>
    </row>
    <row r="1343" spans="1:23" x14ac:dyDescent="0.25">
      <c r="A1343">
        <v>611</v>
      </c>
      <c r="B1343" t="s">
        <v>3105</v>
      </c>
      <c r="C1343" t="str">
        <f>VLOOKUP(Table1[[#This Row],[Country Code]],Table3[],2)</f>
        <v>India</v>
      </c>
      <c r="D1343">
        <v>1</v>
      </c>
      <c r="E1343" t="s">
        <v>3659</v>
      </c>
      <c r="F1343" t="s">
        <v>4066</v>
      </c>
      <c r="G1343" t="s">
        <v>4051</v>
      </c>
      <c r="H1343" t="s">
        <v>4052</v>
      </c>
      <c r="I1343">
        <v>77.091585140000007</v>
      </c>
      <c r="J1343">
        <v>28.490349649999999</v>
      </c>
      <c r="K1343" t="s">
        <v>142</v>
      </c>
      <c r="L1343">
        <v>450</v>
      </c>
      <c r="M1343" t="str">
        <f>IF(Table1[[#This Row],[Average Cost for two]]&lt;=200, "0-200", IF(Table1[[#This Row],[Average Cost for two]]&lt;=400, "200-400", IF(Table1[[#This Row],[Average Cost for two]]&lt;=600, "400-600", IF(Table1[[#This Row],[Average Cost for two]]&lt;=800, "600-800", IF(Table1[[#This Row],[Average Cost for two]]&lt;=1000, "800-1000", "&gt;1000")))))</f>
        <v>400-600</v>
      </c>
      <c r="N1343" t="s">
        <v>2115</v>
      </c>
      <c r="O1343" t="s">
        <v>28</v>
      </c>
      <c r="P1343" t="s">
        <v>28</v>
      </c>
      <c r="Q1343" t="s">
        <v>28</v>
      </c>
      <c r="R1343" t="s">
        <v>28</v>
      </c>
      <c r="S1343">
        <v>1</v>
      </c>
      <c r="T1343">
        <v>3.2</v>
      </c>
      <c r="U1343" t="s">
        <v>138</v>
      </c>
      <c r="V1343" t="s">
        <v>139</v>
      </c>
      <c r="W1343">
        <v>26</v>
      </c>
    </row>
    <row r="1344" spans="1:23" x14ac:dyDescent="0.25">
      <c r="A1344">
        <v>18322677</v>
      </c>
      <c r="B1344" t="s">
        <v>4067</v>
      </c>
      <c r="C1344" t="str">
        <f>VLOOKUP(Table1[[#This Row],[Country Code]],Table3[],2)</f>
        <v>India</v>
      </c>
      <c r="D1344">
        <v>1</v>
      </c>
      <c r="E1344" t="s">
        <v>3659</v>
      </c>
      <c r="F1344" t="s">
        <v>4068</v>
      </c>
      <c r="G1344" t="s">
        <v>4051</v>
      </c>
      <c r="H1344" t="s">
        <v>4052</v>
      </c>
      <c r="I1344">
        <v>77.099852200000001</v>
      </c>
      <c r="J1344">
        <v>28.4947415</v>
      </c>
      <c r="K1344" t="s">
        <v>4069</v>
      </c>
      <c r="L1344">
        <v>400</v>
      </c>
      <c r="M1344" t="str">
        <f>IF(Table1[[#This Row],[Average Cost for two]]&lt;=200, "0-200", IF(Table1[[#This Row],[Average Cost for two]]&lt;=400, "200-400", IF(Table1[[#This Row],[Average Cost for two]]&lt;=600, "400-600", IF(Table1[[#This Row],[Average Cost for two]]&lt;=800, "600-800", IF(Table1[[#This Row],[Average Cost for two]]&lt;=1000, "800-1000", "&gt;1000")))))</f>
        <v>200-400</v>
      </c>
      <c r="N1344" t="s">
        <v>2115</v>
      </c>
      <c r="O1344" t="s">
        <v>28</v>
      </c>
      <c r="P1344" t="s">
        <v>27</v>
      </c>
      <c r="Q1344" t="s">
        <v>28</v>
      </c>
      <c r="R1344" t="s">
        <v>28</v>
      </c>
      <c r="S1344">
        <v>1</v>
      </c>
      <c r="T1344">
        <v>3.2</v>
      </c>
      <c r="U1344" t="s">
        <v>138</v>
      </c>
      <c r="V1344" t="s">
        <v>139</v>
      </c>
      <c r="W1344">
        <v>21</v>
      </c>
    </row>
    <row r="1345" spans="1:23" x14ac:dyDescent="0.25">
      <c r="A1345">
        <v>18204847</v>
      </c>
      <c r="B1345" t="s">
        <v>4070</v>
      </c>
      <c r="C1345" t="str">
        <f>VLOOKUP(Table1[[#This Row],[Country Code]],Table3[],2)</f>
        <v>India</v>
      </c>
      <c r="D1345">
        <v>1</v>
      </c>
      <c r="E1345" t="s">
        <v>3659</v>
      </c>
      <c r="F1345" t="s">
        <v>4071</v>
      </c>
      <c r="G1345" t="s">
        <v>4051</v>
      </c>
      <c r="H1345" t="s">
        <v>4052</v>
      </c>
      <c r="I1345">
        <v>77.1038389</v>
      </c>
      <c r="J1345">
        <v>28.4874747</v>
      </c>
      <c r="K1345" t="s">
        <v>145</v>
      </c>
      <c r="L1345">
        <v>600</v>
      </c>
      <c r="M1345" t="str">
        <f>IF(Table1[[#This Row],[Average Cost for two]]&lt;=200, "0-200", IF(Table1[[#This Row],[Average Cost for two]]&lt;=400, "200-400", IF(Table1[[#This Row],[Average Cost for two]]&lt;=600, "400-600", IF(Table1[[#This Row],[Average Cost for two]]&lt;=800, "600-800", IF(Table1[[#This Row],[Average Cost for two]]&lt;=1000, "800-1000", "&gt;1000")))))</f>
        <v>400-600</v>
      </c>
      <c r="N1345" t="s">
        <v>2115</v>
      </c>
      <c r="O1345" t="s">
        <v>28</v>
      </c>
      <c r="P1345" t="s">
        <v>27</v>
      </c>
      <c r="Q1345" t="s">
        <v>27</v>
      </c>
      <c r="R1345" t="s">
        <v>28</v>
      </c>
      <c r="S1345">
        <v>2</v>
      </c>
      <c r="T1345">
        <v>3.3</v>
      </c>
      <c r="U1345" t="s">
        <v>138</v>
      </c>
      <c r="V1345" t="s">
        <v>139</v>
      </c>
      <c r="W1345">
        <v>25</v>
      </c>
    </row>
    <row r="1346" spans="1:23" x14ac:dyDescent="0.25">
      <c r="A1346">
        <v>308044</v>
      </c>
      <c r="B1346" t="s">
        <v>4072</v>
      </c>
      <c r="C1346" t="str">
        <f>VLOOKUP(Table1[[#This Row],[Country Code]],Table3[],2)</f>
        <v>India</v>
      </c>
      <c r="D1346">
        <v>1</v>
      </c>
      <c r="E1346" t="s">
        <v>3659</v>
      </c>
      <c r="F1346" t="s">
        <v>4073</v>
      </c>
      <c r="G1346" t="s">
        <v>4051</v>
      </c>
      <c r="H1346" t="s">
        <v>4052</v>
      </c>
      <c r="I1346">
        <v>77.104782900000004</v>
      </c>
      <c r="J1346">
        <v>28.4874309</v>
      </c>
      <c r="K1346" t="s">
        <v>3933</v>
      </c>
      <c r="L1346">
        <v>200</v>
      </c>
      <c r="M1346" t="str">
        <f>IF(Table1[[#This Row],[Average Cost for two]]&lt;=200, "0-200", IF(Table1[[#This Row],[Average Cost for two]]&lt;=400, "200-400", IF(Table1[[#This Row],[Average Cost for two]]&lt;=600, "400-600", IF(Table1[[#This Row],[Average Cost for two]]&lt;=800, "600-800", IF(Table1[[#This Row],[Average Cost for two]]&lt;=1000, "800-1000", "&gt;1000")))))</f>
        <v>0-200</v>
      </c>
      <c r="N1346" t="s">
        <v>2115</v>
      </c>
      <c r="O1346" t="s">
        <v>28</v>
      </c>
      <c r="P1346" t="s">
        <v>27</v>
      </c>
      <c r="Q1346" t="s">
        <v>28</v>
      </c>
      <c r="R1346" t="s">
        <v>28</v>
      </c>
      <c r="S1346">
        <v>1</v>
      </c>
      <c r="T1346">
        <v>2.8</v>
      </c>
      <c r="U1346" t="s">
        <v>138</v>
      </c>
      <c r="V1346" t="s">
        <v>139</v>
      </c>
      <c r="W1346">
        <v>18</v>
      </c>
    </row>
    <row r="1347" spans="1:23" x14ac:dyDescent="0.25">
      <c r="A1347">
        <v>18294819</v>
      </c>
      <c r="B1347" t="s">
        <v>4074</v>
      </c>
      <c r="C1347" t="str">
        <f>VLOOKUP(Table1[[#This Row],[Country Code]],Table3[],2)</f>
        <v>India</v>
      </c>
      <c r="D1347">
        <v>1</v>
      </c>
      <c r="E1347" t="s">
        <v>3659</v>
      </c>
      <c r="F1347" t="s">
        <v>4075</v>
      </c>
      <c r="G1347" t="s">
        <v>4051</v>
      </c>
      <c r="H1347" t="s">
        <v>4052</v>
      </c>
      <c r="I1347">
        <v>77.093903299999994</v>
      </c>
      <c r="J1347">
        <v>28.4902409</v>
      </c>
      <c r="K1347" t="s">
        <v>2860</v>
      </c>
      <c r="L1347">
        <v>600</v>
      </c>
      <c r="M1347" t="str">
        <f>IF(Table1[[#This Row],[Average Cost for two]]&lt;=200, "0-200", IF(Table1[[#This Row],[Average Cost for two]]&lt;=400, "200-400", IF(Table1[[#This Row],[Average Cost for two]]&lt;=600, "400-600", IF(Table1[[#This Row],[Average Cost for two]]&lt;=800, "600-800", IF(Table1[[#This Row],[Average Cost for two]]&lt;=1000, "800-1000", "&gt;1000")))))</f>
        <v>400-600</v>
      </c>
      <c r="N1347" t="s">
        <v>2115</v>
      </c>
      <c r="O1347" t="s">
        <v>28</v>
      </c>
      <c r="P1347" t="s">
        <v>27</v>
      </c>
      <c r="Q1347" t="s">
        <v>27</v>
      </c>
      <c r="R1347" t="s">
        <v>28</v>
      </c>
      <c r="S1347">
        <v>2</v>
      </c>
      <c r="T1347">
        <v>2.9</v>
      </c>
      <c r="U1347" t="s">
        <v>138</v>
      </c>
      <c r="V1347" t="s">
        <v>139</v>
      </c>
      <c r="W1347">
        <v>7</v>
      </c>
    </row>
    <row r="1348" spans="1:23" x14ac:dyDescent="0.25">
      <c r="A1348">
        <v>309697</v>
      </c>
      <c r="B1348" t="s">
        <v>4074</v>
      </c>
      <c r="C1348" t="str">
        <f>VLOOKUP(Table1[[#This Row],[Country Code]],Table3[],2)</f>
        <v>India</v>
      </c>
      <c r="D1348">
        <v>1</v>
      </c>
      <c r="E1348" t="s">
        <v>3659</v>
      </c>
      <c r="F1348" t="s">
        <v>4076</v>
      </c>
      <c r="G1348" t="s">
        <v>4051</v>
      </c>
      <c r="H1348" t="s">
        <v>4052</v>
      </c>
      <c r="I1348">
        <v>77.1038389</v>
      </c>
      <c r="J1348">
        <v>28.487653999999999</v>
      </c>
      <c r="K1348" t="s">
        <v>2860</v>
      </c>
      <c r="L1348">
        <v>600</v>
      </c>
      <c r="M1348" t="str">
        <f>IF(Table1[[#This Row],[Average Cost for two]]&lt;=200, "0-200", IF(Table1[[#This Row],[Average Cost for two]]&lt;=400, "200-400", IF(Table1[[#This Row],[Average Cost for two]]&lt;=600, "400-600", IF(Table1[[#This Row],[Average Cost for two]]&lt;=800, "600-800", IF(Table1[[#This Row],[Average Cost for two]]&lt;=1000, "800-1000", "&gt;1000")))))</f>
        <v>400-600</v>
      </c>
      <c r="N1348" t="s">
        <v>2115</v>
      </c>
      <c r="O1348" t="s">
        <v>28</v>
      </c>
      <c r="P1348" t="s">
        <v>27</v>
      </c>
      <c r="Q1348" t="s">
        <v>28</v>
      </c>
      <c r="R1348" t="s">
        <v>28</v>
      </c>
      <c r="S1348">
        <v>2</v>
      </c>
      <c r="T1348">
        <v>3</v>
      </c>
      <c r="U1348" t="s">
        <v>138</v>
      </c>
      <c r="V1348" t="s">
        <v>139</v>
      </c>
      <c r="W1348">
        <v>35</v>
      </c>
    </row>
    <row r="1349" spans="1:23" x14ac:dyDescent="0.25">
      <c r="A1349">
        <v>18444353</v>
      </c>
      <c r="B1349" t="s">
        <v>4077</v>
      </c>
      <c r="C1349" t="str">
        <f>VLOOKUP(Table1[[#This Row],[Country Code]],Table3[],2)</f>
        <v>India</v>
      </c>
      <c r="D1349">
        <v>1</v>
      </c>
      <c r="E1349" t="s">
        <v>3659</v>
      </c>
      <c r="F1349" t="s">
        <v>4078</v>
      </c>
      <c r="G1349" t="s">
        <v>4051</v>
      </c>
      <c r="H1349" t="s">
        <v>4052</v>
      </c>
      <c r="I1349">
        <v>77.094262999999998</v>
      </c>
      <c r="J1349">
        <v>28.492337299999999</v>
      </c>
      <c r="K1349" t="s">
        <v>145</v>
      </c>
      <c r="L1349">
        <v>300</v>
      </c>
      <c r="M1349" t="str">
        <f>IF(Table1[[#This Row],[Average Cost for two]]&lt;=200, "0-200", IF(Table1[[#This Row],[Average Cost for two]]&lt;=400, "200-400", IF(Table1[[#This Row],[Average Cost for two]]&lt;=600, "400-600", IF(Table1[[#This Row],[Average Cost for two]]&lt;=800, "600-800", IF(Table1[[#This Row],[Average Cost for two]]&lt;=1000, "800-1000", "&gt;1000")))))</f>
        <v>200-400</v>
      </c>
      <c r="N1349" t="s">
        <v>2115</v>
      </c>
      <c r="O1349" t="s">
        <v>28</v>
      </c>
      <c r="P1349" t="s">
        <v>27</v>
      </c>
      <c r="Q1349" t="s">
        <v>28</v>
      </c>
      <c r="R1349" t="s">
        <v>28</v>
      </c>
      <c r="S1349">
        <v>1</v>
      </c>
      <c r="T1349">
        <v>3.4</v>
      </c>
      <c r="U1349" t="s">
        <v>138</v>
      </c>
      <c r="V1349" t="s">
        <v>139</v>
      </c>
      <c r="W1349">
        <v>18</v>
      </c>
    </row>
    <row r="1350" spans="1:23" x14ac:dyDescent="0.25">
      <c r="A1350">
        <v>304185</v>
      </c>
      <c r="B1350" t="s">
        <v>4079</v>
      </c>
      <c r="C1350" t="str">
        <f>VLOOKUP(Table1[[#This Row],[Country Code]],Table3[],2)</f>
        <v>India</v>
      </c>
      <c r="D1350">
        <v>1</v>
      </c>
      <c r="E1350" t="s">
        <v>3659</v>
      </c>
      <c r="F1350" t="s">
        <v>4052</v>
      </c>
      <c r="G1350" t="s">
        <v>4051</v>
      </c>
      <c r="H1350" t="s">
        <v>4052</v>
      </c>
      <c r="I1350">
        <v>77.102632490000005</v>
      </c>
      <c r="J1350">
        <v>28.487503660000002</v>
      </c>
      <c r="K1350" t="s">
        <v>2280</v>
      </c>
      <c r="L1350">
        <v>700</v>
      </c>
      <c r="M1350" t="str">
        <f>IF(Table1[[#This Row],[Average Cost for two]]&lt;=200, "0-200", IF(Table1[[#This Row],[Average Cost for two]]&lt;=400, "200-400", IF(Table1[[#This Row],[Average Cost for two]]&lt;=600, "400-600", IF(Table1[[#This Row],[Average Cost for two]]&lt;=800, "600-800", IF(Table1[[#This Row],[Average Cost for two]]&lt;=1000, "800-1000", "&gt;1000")))))</f>
        <v>600-800</v>
      </c>
      <c r="N1350" t="s">
        <v>2115</v>
      </c>
      <c r="O1350" t="s">
        <v>28</v>
      </c>
      <c r="P1350" t="s">
        <v>28</v>
      </c>
      <c r="Q1350" t="s">
        <v>28</v>
      </c>
      <c r="R1350" t="s">
        <v>28</v>
      </c>
      <c r="S1350">
        <v>2</v>
      </c>
      <c r="T1350">
        <v>3</v>
      </c>
      <c r="U1350" t="s">
        <v>138</v>
      </c>
      <c r="V1350" t="s">
        <v>139</v>
      </c>
      <c r="W1350">
        <v>14</v>
      </c>
    </row>
    <row r="1351" spans="1:23" x14ac:dyDescent="0.25">
      <c r="A1351">
        <v>18383489</v>
      </c>
      <c r="B1351" t="s">
        <v>4080</v>
      </c>
      <c r="C1351" t="str">
        <f>VLOOKUP(Table1[[#This Row],[Country Code]],Table3[],2)</f>
        <v>India</v>
      </c>
      <c r="D1351">
        <v>1</v>
      </c>
      <c r="E1351" t="s">
        <v>3659</v>
      </c>
      <c r="F1351" t="s">
        <v>4081</v>
      </c>
      <c r="G1351" t="s">
        <v>4051</v>
      </c>
      <c r="H1351" t="s">
        <v>4052</v>
      </c>
      <c r="I1351">
        <v>77.0939932</v>
      </c>
      <c r="J1351">
        <v>28.4931181</v>
      </c>
      <c r="K1351" t="s">
        <v>4082</v>
      </c>
      <c r="L1351">
        <v>300</v>
      </c>
      <c r="M1351" t="str">
        <f>IF(Table1[[#This Row],[Average Cost for two]]&lt;=200, "0-200", IF(Table1[[#This Row],[Average Cost for two]]&lt;=400, "200-400", IF(Table1[[#This Row],[Average Cost for two]]&lt;=600, "400-600", IF(Table1[[#This Row],[Average Cost for two]]&lt;=800, "600-800", IF(Table1[[#This Row],[Average Cost for two]]&lt;=1000, "800-1000", "&gt;1000")))))</f>
        <v>200-400</v>
      </c>
      <c r="N1351" t="s">
        <v>2115</v>
      </c>
      <c r="O1351" t="s">
        <v>28</v>
      </c>
      <c r="P1351" t="s">
        <v>28</v>
      </c>
      <c r="Q1351" t="s">
        <v>28</v>
      </c>
      <c r="R1351" t="s">
        <v>28</v>
      </c>
      <c r="S1351">
        <v>1</v>
      </c>
      <c r="T1351">
        <v>3.2</v>
      </c>
      <c r="U1351" t="s">
        <v>138</v>
      </c>
      <c r="V1351" t="s">
        <v>139</v>
      </c>
      <c r="W1351">
        <v>15</v>
      </c>
    </row>
    <row r="1352" spans="1:23" x14ac:dyDescent="0.25">
      <c r="A1352">
        <v>312022</v>
      </c>
      <c r="B1352" t="s">
        <v>4083</v>
      </c>
      <c r="C1352" t="str">
        <f>VLOOKUP(Table1[[#This Row],[Country Code]],Table3[],2)</f>
        <v>India</v>
      </c>
      <c r="D1352">
        <v>1</v>
      </c>
      <c r="E1352" t="s">
        <v>3659</v>
      </c>
      <c r="F1352" t="s">
        <v>4052</v>
      </c>
      <c r="G1352" t="s">
        <v>4051</v>
      </c>
      <c r="H1352" t="s">
        <v>4052</v>
      </c>
      <c r="I1352">
        <v>77.092284699999993</v>
      </c>
      <c r="J1352">
        <v>28.491161099999999</v>
      </c>
      <c r="K1352" t="s">
        <v>145</v>
      </c>
      <c r="L1352">
        <v>550</v>
      </c>
      <c r="M1352" t="str">
        <f>IF(Table1[[#This Row],[Average Cost for two]]&lt;=200, "0-200", IF(Table1[[#This Row],[Average Cost for two]]&lt;=400, "200-400", IF(Table1[[#This Row],[Average Cost for two]]&lt;=600, "400-600", IF(Table1[[#This Row],[Average Cost for two]]&lt;=800, "600-800", IF(Table1[[#This Row],[Average Cost for two]]&lt;=1000, "800-1000", "&gt;1000")))))</f>
        <v>400-600</v>
      </c>
      <c r="N1352" t="s">
        <v>2115</v>
      </c>
      <c r="O1352" t="s">
        <v>28</v>
      </c>
      <c r="P1352" t="s">
        <v>27</v>
      </c>
      <c r="Q1352" t="s">
        <v>28</v>
      </c>
      <c r="R1352" t="s">
        <v>28</v>
      </c>
      <c r="S1352">
        <v>2</v>
      </c>
      <c r="T1352">
        <v>3.4</v>
      </c>
      <c r="U1352" t="s">
        <v>138</v>
      </c>
      <c r="V1352" t="s">
        <v>139</v>
      </c>
      <c r="W1352">
        <v>18</v>
      </c>
    </row>
    <row r="1353" spans="1:23" x14ac:dyDescent="0.25">
      <c r="A1353">
        <v>18425765</v>
      </c>
      <c r="B1353" t="s">
        <v>4084</v>
      </c>
      <c r="C1353" t="str">
        <f>VLOOKUP(Table1[[#This Row],[Country Code]],Table3[],2)</f>
        <v>India</v>
      </c>
      <c r="D1353">
        <v>1</v>
      </c>
      <c r="E1353" t="s">
        <v>3659</v>
      </c>
      <c r="F1353" t="s">
        <v>4085</v>
      </c>
      <c r="G1353" t="s">
        <v>4051</v>
      </c>
      <c r="H1353" t="s">
        <v>4052</v>
      </c>
      <c r="I1353">
        <v>77.093032199999996</v>
      </c>
      <c r="J1353">
        <v>28.4906544</v>
      </c>
      <c r="K1353" t="s">
        <v>2120</v>
      </c>
      <c r="L1353">
        <v>550</v>
      </c>
      <c r="M1353" t="str">
        <f>IF(Table1[[#This Row],[Average Cost for two]]&lt;=200, "0-200", IF(Table1[[#This Row],[Average Cost for two]]&lt;=400, "200-400", IF(Table1[[#This Row],[Average Cost for two]]&lt;=600, "400-600", IF(Table1[[#This Row],[Average Cost for two]]&lt;=800, "600-800", IF(Table1[[#This Row],[Average Cost for two]]&lt;=1000, "800-1000", "&gt;1000")))))</f>
        <v>400-600</v>
      </c>
      <c r="N1353" t="s">
        <v>2115</v>
      </c>
      <c r="O1353" t="s">
        <v>28</v>
      </c>
      <c r="P1353" t="s">
        <v>27</v>
      </c>
      <c r="Q1353" t="s">
        <v>28</v>
      </c>
      <c r="R1353" t="s">
        <v>28</v>
      </c>
      <c r="S1353">
        <v>2</v>
      </c>
      <c r="T1353">
        <v>3.4</v>
      </c>
      <c r="U1353" t="s">
        <v>138</v>
      </c>
      <c r="V1353" t="s">
        <v>139</v>
      </c>
      <c r="W1353">
        <v>29</v>
      </c>
    </row>
    <row r="1354" spans="1:23" x14ac:dyDescent="0.25">
      <c r="A1354">
        <v>2827</v>
      </c>
      <c r="B1354" t="s">
        <v>4086</v>
      </c>
      <c r="C1354" t="str">
        <f>VLOOKUP(Table1[[#This Row],[Country Code]],Table3[],2)</f>
        <v>India</v>
      </c>
      <c r="D1354">
        <v>1</v>
      </c>
      <c r="E1354" t="s">
        <v>3659</v>
      </c>
      <c r="F1354" t="s">
        <v>4087</v>
      </c>
      <c r="G1354" t="s">
        <v>4051</v>
      </c>
      <c r="H1354" t="s">
        <v>4052</v>
      </c>
      <c r="I1354">
        <v>77.095164400000002</v>
      </c>
      <c r="J1354">
        <v>28.489767100000002</v>
      </c>
      <c r="K1354" t="s">
        <v>2280</v>
      </c>
      <c r="L1354">
        <v>450</v>
      </c>
      <c r="M1354" t="str">
        <f>IF(Table1[[#This Row],[Average Cost for two]]&lt;=200, "0-200", IF(Table1[[#This Row],[Average Cost for two]]&lt;=400, "200-400", IF(Table1[[#This Row],[Average Cost for two]]&lt;=600, "400-600", IF(Table1[[#This Row],[Average Cost for two]]&lt;=800, "600-800", IF(Table1[[#This Row],[Average Cost for two]]&lt;=1000, "800-1000", "&gt;1000")))))</f>
        <v>400-600</v>
      </c>
      <c r="N1354" t="s">
        <v>2115</v>
      </c>
      <c r="O1354" t="s">
        <v>28</v>
      </c>
      <c r="P1354" t="s">
        <v>28</v>
      </c>
      <c r="Q1354" t="s">
        <v>28</v>
      </c>
      <c r="R1354" t="s">
        <v>28</v>
      </c>
      <c r="S1354">
        <v>1</v>
      </c>
      <c r="T1354">
        <v>2.7</v>
      </c>
      <c r="U1354" t="s">
        <v>138</v>
      </c>
      <c r="V1354" t="s">
        <v>139</v>
      </c>
      <c r="W1354">
        <v>22</v>
      </c>
    </row>
    <row r="1355" spans="1:23" x14ac:dyDescent="0.25">
      <c r="A1355">
        <v>18223957</v>
      </c>
      <c r="B1355" t="s">
        <v>4088</v>
      </c>
      <c r="C1355" t="str">
        <f>VLOOKUP(Table1[[#This Row],[Country Code]],Table3[],2)</f>
        <v>India</v>
      </c>
      <c r="D1355">
        <v>1</v>
      </c>
      <c r="E1355" t="s">
        <v>3659</v>
      </c>
      <c r="F1355" t="s">
        <v>4089</v>
      </c>
      <c r="G1355" t="s">
        <v>4051</v>
      </c>
      <c r="H1355" t="s">
        <v>4052</v>
      </c>
      <c r="I1355">
        <v>77.093723400000002</v>
      </c>
      <c r="J1355">
        <v>28.493809299999999</v>
      </c>
      <c r="K1355" t="s">
        <v>2341</v>
      </c>
      <c r="L1355">
        <v>300</v>
      </c>
      <c r="M1355" t="str">
        <f>IF(Table1[[#This Row],[Average Cost for two]]&lt;=200, "0-200", IF(Table1[[#This Row],[Average Cost for two]]&lt;=400, "200-400", IF(Table1[[#This Row],[Average Cost for two]]&lt;=600, "400-600", IF(Table1[[#This Row],[Average Cost for two]]&lt;=800, "600-800", IF(Table1[[#This Row],[Average Cost for two]]&lt;=1000, "800-1000", "&gt;1000")))))</f>
        <v>200-400</v>
      </c>
      <c r="N1355" t="s">
        <v>2115</v>
      </c>
      <c r="O1355" t="s">
        <v>28</v>
      </c>
      <c r="P1355" t="s">
        <v>28</v>
      </c>
      <c r="Q1355" t="s">
        <v>28</v>
      </c>
      <c r="R1355" t="s">
        <v>28</v>
      </c>
      <c r="S1355">
        <v>1</v>
      </c>
      <c r="T1355">
        <v>3.3</v>
      </c>
      <c r="U1355" t="s">
        <v>138</v>
      </c>
      <c r="V1355" t="s">
        <v>139</v>
      </c>
      <c r="W1355">
        <v>14</v>
      </c>
    </row>
    <row r="1356" spans="1:23" x14ac:dyDescent="0.25">
      <c r="A1356">
        <v>18492107</v>
      </c>
      <c r="B1356" t="s">
        <v>4090</v>
      </c>
      <c r="C1356" t="str">
        <f>VLOOKUP(Table1[[#This Row],[Country Code]],Table3[],2)</f>
        <v>India</v>
      </c>
      <c r="D1356">
        <v>1</v>
      </c>
      <c r="E1356" t="s">
        <v>3659</v>
      </c>
      <c r="F1356" t="s">
        <v>4091</v>
      </c>
      <c r="G1356" t="s">
        <v>4051</v>
      </c>
      <c r="H1356" t="s">
        <v>4052</v>
      </c>
      <c r="I1356">
        <v>0</v>
      </c>
      <c r="J1356">
        <v>0</v>
      </c>
      <c r="K1356" t="s">
        <v>2654</v>
      </c>
      <c r="L1356">
        <v>300</v>
      </c>
      <c r="M1356" t="str">
        <f>IF(Table1[[#This Row],[Average Cost for two]]&lt;=200, "0-200", IF(Table1[[#This Row],[Average Cost for two]]&lt;=400, "200-400", IF(Table1[[#This Row],[Average Cost for two]]&lt;=600, "400-600", IF(Table1[[#This Row],[Average Cost for two]]&lt;=800, "600-800", IF(Table1[[#This Row],[Average Cost for two]]&lt;=1000, "800-1000", "&gt;1000")))))</f>
        <v>200-400</v>
      </c>
      <c r="N1356" t="s">
        <v>2115</v>
      </c>
      <c r="O1356" t="s">
        <v>28</v>
      </c>
      <c r="P1356" t="s">
        <v>28</v>
      </c>
      <c r="Q1356" t="s">
        <v>28</v>
      </c>
      <c r="R1356" t="s">
        <v>28</v>
      </c>
      <c r="S1356">
        <v>1</v>
      </c>
      <c r="T1356">
        <v>3.4</v>
      </c>
      <c r="U1356" t="s">
        <v>138</v>
      </c>
      <c r="V1356" t="s">
        <v>139</v>
      </c>
      <c r="W1356">
        <v>19</v>
      </c>
    </row>
    <row r="1357" spans="1:23" x14ac:dyDescent="0.25">
      <c r="A1357">
        <v>300074</v>
      </c>
      <c r="B1357" t="s">
        <v>4092</v>
      </c>
      <c r="C1357" t="str">
        <f>VLOOKUP(Table1[[#This Row],[Country Code]],Table3[],2)</f>
        <v>India</v>
      </c>
      <c r="D1357">
        <v>1</v>
      </c>
      <c r="E1357" t="s">
        <v>3659</v>
      </c>
      <c r="F1357" t="s">
        <v>4093</v>
      </c>
      <c r="G1357" t="s">
        <v>4051</v>
      </c>
      <c r="H1357" t="s">
        <v>4052</v>
      </c>
      <c r="I1357">
        <v>77.093453699999998</v>
      </c>
      <c r="J1357">
        <v>28.4935145</v>
      </c>
      <c r="K1357" t="s">
        <v>2341</v>
      </c>
      <c r="L1357">
        <v>150</v>
      </c>
      <c r="M1357" t="str">
        <f>IF(Table1[[#This Row],[Average Cost for two]]&lt;=200, "0-200", IF(Table1[[#This Row],[Average Cost for two]]&lt;=400, "200-400", IF(Table1[[#This Row],[Average Cost for two]]&lt;=600, "400-600", IF(Table1[[#This Row],[Average Cost for two]]&lt;=800, "600-800", IF(Table1[[#This Row],[Average Cost for two]]&lt;=1000, "800-1000", "&gt;1000")))))</f>
        <v>0-200</v>
      </c>
      <c r="N1357" t="s">
        <v>2115</v>
      </c>
      <c r="O1357" t="s">
        <v>28</v>
      </c>
      <c r="P1357" t="s">
        <v>27</v>
      </c>
      <c r="Q1357" t="s">
        <v>28</v>
      </c>
      <c r="R1357" t="s">
        <v>28</v>
      </c>
      <c r="S1357">
        <v>1</v>
      </c>
      <c r="T1357">
        <v>3.1</v>
      </c>
      <c r="U1357" t="s">
        <v>138</v>
      </c>
      <c r="V1357" t="s">
        <v>139</v>
      </c>
      <c r="W1357">
        <v>83</v>
      </c>
    </row>
    <row r="1358" spans="1:23" x14ac:dyDescent="0.25">
      <c r="A1358">
        <v>305096</v>
      </c>
      <c r="B1358" t="s">
        <v>4094</v>
      </c>
      <c r="C1358" t="str">
        <f>VLOOKUP(Table1[[#This Row],[Country Code]],Table3[],2)</f>
        <v>India</v>
      </c>
      <c r="D1358">
        <v>1</v>
      </c>
      <c r="E1358" t="s">
        <v>3659</v>
      </c>
      <c r="F1358" t="s">
        <v>4095</v>
      </c>
      <c r="G1358" t="s">
        <v>4051</v>
      </c>
      <c r="H1358" t="s">
        <v>4052</v>
      </c>
      <c r="I1358">
        <v>77.093633499999996</v>
      </c>
      <c r="J1358">
        <v>28.49147</v>
      </c>
      <c r="K1358" t="s">
        <v>2404</v>
      </c>
      <c r="L1358">
        <v>400</v>
      </c>
      <c r="M1358" t="str">
        <f>IF(Table1[[#This Row],[Average Cost for two]]&lt;=200, "0-200", IF(Table1[[#This Row],[Average Cost for two]]&lt;=400, "200-400", IF(Table1[[#This Row],[Average Cost for two]]&lt;=600, "400-600", IF(Table1[[#This Row],[Average Cost for two]]&lt;=800, "600-800", IF(Table1[[#This Row],[Average Cost for two]]&lt;=1000, "800-1000", "&gt;1000")))))</f>
        <v>200-400</v>
      </c>
      <c r="N1358" t="s">
        <v>2115</v>
      </c>
      <c r="O1358" t="s">
        <v>28</v>
      </c>
      <c r="P1358" t="s">
        <v>27</v>
      </c>
      <c r="Q1358" t="s">
        <v>27</v>
      </c>
      <c r="R1358" t="s">
        <v>28</v>
      </c>
      <c r="S1358">
        <v>1</v>
      </c>
      <c r="T1358">
        <v>2.5</v>
      </c>
      <c r="U1358" t="s">
        <v>138</v>
      </c>
      <c r="V1358" t="s">
        <v>139</v>
      </c>
      <c r="W1358">
        <v>20</v>
      </c>
    </row>
    <row r="1359" spans="1:23" x14ac:dyDescent="0.25">
      <c r="A1359">
        <v>18336206</v>
      </c>
      <c r="B1359" t="s">
        <v>4096</v>
      </c>
      <c r="C1359" t="str">
        <f>VLOOKUP(Table1[[#This Row],[Country Code]],Table3[],2)</f>
        <v>India</v>
      </c>
      <c r="D1359">
        <v>1</v>
      </c>
      <c r="E1359" t="s">
        <v>3659</v>
      </c>
      <c r="F1359" t="s">
        <v>4097</v>
      </c>
      <c r="G1359" t="s">
        <v>4051</v>
      </c>
      <c r="H1359" t="s">
        <v>4052</v>
      </c>
      <c r="I1359">
        <v>77.093678999999995</v>
      </c>
      <c r="J1359">
        <v>28.491789499999999</v>
      </c>
      <c r="K1359" t="s">
        <v>2120</v>
      </c>
      <c r="L1359">
        <v>400</v>
      </c>
      <c r="M1359" t="str">
        <f>IF(Table1[[#This Row],[Average Cost for two]]&lt;=200, "0-200", IF(Table1[[#This Row],[Average Cost for two]]&lt;=400, "200-400", IF(Table1[[#This Row],[Average Cost for two]]&lt;=600, "400-600", IF(Table1[[#This Row],[Average Cost for two]]&lt;=800, "600-800", IF(Table1[[#This Row],[Average Cost for two]]&lt;=1000, "800-1000", "&gt;1000")))))</f>
        <v>200-400</v>
      </c>
      <c r="N1359" t="s">
        <v>2115</v>
      </c>
      <c r="O1359" t="s">
        <v>28</v>
      </c>
      <c r="P1359" t="s">
        <v>27</v>
      </c>
      <c r="Q1359" t="s">
        <v>28</v>
      </c>
      <c r="R1359" t="s">
        <v>28</v>
      </c>
      <c r="S1359">
        <v>1</v>
      </c>
      <c r="T1359">
        <v>2.5</v>
      </c>
      <c r="U1359" t="s">
        <v>138</v>
      </c>
      <c r="V1359" t="s">
        <v>139</v>
      </c>
      <c r="W1359">
        <v>19</v>
      </c>
    </row>
    <row r="1360" spans="1:23" x14ac:dyDescent="0.25">
      <c r="A1360">
        <v>303094</v>
      </c>
      <c r="B1360" t="s">
        <v>4098</v>
      </c>
      <c r="C1360" t="str">
        <f>VLOOKUP(Table1[[#This Row],[Country Code]],Table3[],2)</f>
        <v>India</v>
      </c>
      <c r="D1360">
        <v>1</v>
      </c>
      <c r="E1360" t="s">
        <v>3659</v>
      </c>
      <c r="F1360" t="s">
        <v>4099</v>
      </c>
      <c r="G1360" t="s">
        <v>4051</v>
      </c>
      <c r="H1360" t="s">
        <v>4052</v>
      </c>
      <c r="I1360">
        <v>77.094982299999998</v>
      </c>
      <c r="J1360">
        <v>28.493302799999999</v>
      </c>
      <c r="K1360" t="s">
        <v>2852</v>
      </c>
      <c r="L1360">
        <v>400</v>
      </c>
      <c r="M1360" t="str">
        <f>IF(Table1[[#This Row],[Average Cost for two]]&lt;=200, "0-200", IF(Table1[[#This Row],[Average Cost for two]]&lt;=400, "200-400", IF(Table1[[#This Row],[Average Cost for two]]&lt;=600, "400-600", IF(Table1[[#This Row],[Average Cost for two]]&lt;=800, "600-800", IF(Table1[[#This Row],[Average Cost for two]]&lt;=1000, "800-1000", "&gt;1000")))))</f>
        <v>200-400</v>
      </c>
      <c r="N1360" t="s">
        <v>2115</v>
      </c>
      <c r="O1360" t="s">
        <v>28</v>
      </c>
      <c r="P1360" t="s">
        <v>27</v>
      </c>
      <c r="Q1360" t="s">
        <v>28</v>
      </c>
      <c r="R1360" t="s">
        <v>28</v>
      </c>
      <c r="S1360">
        <v>1</v>
      </c>
      <c r="T1360">
        <v>3.4</v>
      </c>
      <c r="U1360" t="s">
        <v>138</v>
      </c>
      <c r="V1360" t="s">
        <v>139</v>
      </c>
      <c r="W1360">
        <v>359</v>
      </c>
    </row>
    <row r="1361" spans="1:23" x14ac:dyDescent="0.25">
      <c r="A1361">
        <v>306858</v>
      </c>
      <c r="B1361" t="s">
        <v>4100</v>
      </c>
      <c r="C1361" t="str">
        <f>VLOOKUP(Table1[[#This Row],[Country Code]],Table3[],2)</f>
        <v>India</v>
      </c>
      <c r="D1361">
        <v>1</v>
      </c>
      <c r="E1361" t="s">
        <v>3659</v>
      </c>
      <c r="F1361" t="s">
        <v>4101</v>
      </c>
      <c r="G1361" t="s">
        <v>4051</v>
      </c>
      <c r="H1361" t="s">
        <v>4052</v>
      </c>
      <c r="I1361">
        <v>77.093453699999998</v>
      </c>
      <c r="J1361">
        <v>28.491183800000002</v>
      </c>
      <c r="K1361" t="s">
        <v>2280</v>
      </c>
      <c r="L1361">
        <v>600</v>
      </c>
      <c r="M1361" t="str">
        <f>IF(Table1[[#This Row],[Average Cost for two]]&lt;=200, "0-200", IF(Table1[[#This Row],[Average Cost for two]]&lt;=400, "200-400", IF(Table1[[#This Row],[Average Cost for two]]&lt;=600, "400-600", IF(Table1[[#This Row],[Average Cost for two]]&lt;=800, "600-800", IF(Table1[[#This Row],[Average Cost for two]]&lt;=1000, "800-1000", "&gt;1000")))))</f>
        <v>400-600</v>
      </c>
      <c r="N1361" t="s">
        <v>2115</v>
      </c>
      <c r="O1361" t="s">
        <v>28</v>
      </c>
      <c r="P1361" t="s">
        <v>27</v>
      </c>
      <c r="Q1361" t="s">
        <v>28</v>
      </c>
      <c r="R1361" t="s">
        <v>28</v>
      </c>
      <c r="S1361">
        <v>2</v>
      </c>
      <c r="T1361">
        <v>2.6</v>
      </c>
      <c r="U1361" t="s">
        <v>138</v>
      </c>
      <c r="V1361" t="s">
        <v>139</v>
      </c>
      <c r="W1361">
        <v>51</v>
      </c>
    </row>
    <row r="1362" spans="1:23" x14ac:dyDescent="0.25">
      <c r="A1362">
        <v>312562</v>
      </c>
      <c r="B1362" t="s">
        <v>4102</v>
      </c>
      <c r="C1362" t="str">
        <f>VLOOKUP(Table1[[#This Row],[Country Code]],Table3[],2)</f>
        <v>India</v>
      </c>
      <c r="D1362">
        <v>1</v>
      </c>
      <c r="E1362" t="s">
        <v>3659</v>
      </c>
      <c r="F1362" t="s">
        <v>4103</v>
      </c>
      <c r="G1362" t="s">
        <v>4051</v>
      </c>
      <c r="H1362" t="s">
        <v>4052</v>
      </c>
      <c r="I1362">
        <v>77.095030769999994</v>
      </c>
      <c r="J1362">
        <v>28.493328170000002</v>
      </c>
      <c r="K1362" t="s">
        <v>2280</v>
      </c>
      <c r="L1362">
        <v>400</v>
      </c>
      <c r="M1362" t="str">
        <f>IF(Table1[[#This Row],[Average Cost for two]]&lt;=200, "0-200", IF(Table1[[#This Row],[Average Cost for two]]&lt;=400, "200-400", IF(Table1[[#This Row],[Average Cost for two]]&lt;=600, "400-600", IF(Table1[[#This Row],[Average Cost for two]]&lt;=800, "600-800", IF(Table1[[#This Row],[Average Cost for two]]&lt;=1000, "800-1000", "&gt;1000")))))</f>
        <v>200-400</v>
      </c>
      <c r="N1362" t="s">
        <v>2115</v>
      </c>
      <c r="O1362" t="s">
        <v>28</v>
      </c>
      <c r="P1362" t="s">
        <v>27</v>
      </c>
      <c r="Q1362" t="s">
        <v>28</v>
      </c>
      <c r="R1362" t="s">
        <v>28</v>
      </c>
      <c r="S1362">
        <v>1</v>
      </c>
      <c r="T1362">
        <v>3.1</v>
      </c>
      <c r="U1362" t="s">
        <v>138</v>
      </c>
      <c r="V1362" t="s">
        <v>139</v>
      </c>
      <c r="W1362">
        <v>53</v>
      </c>
    </row>
    <row r="1363" spans="1:23" x14ac:dyDescent="0.25">
      <c r="A1363">
        <v>307935</v>
      </c>
      <c r="B1363" t="s">
        <v>4104</v>
      </c>
      <c r="C1363" t="str">
        <f>VLOOKUP(Table1[[#This Row],[Country Code]],Table3[],2)</f>
        <v>India</v>
      </c>
      <c r="D1363">
        <v>1</v>
      </c>
      <c r="E1363" t="s">
        <v>3659</v>
      </c>
      <c r="F1363" t="s">
        <v>4105</v>
      </c>
      <c r="G1363" t="s">
        <v>4051</v>
      </c>
      <c r="H1363" t="s">
        <v>4052</v>
      </c>
      <c r="I1363">
        <v>77.092692</v>
      </c>
      <c r="J1363">
        <v>28.490744299999999</v>
      </c>
      <c r="K1363" t="s">
        <v>2970</v>
      </c>
      <c r="L1363">
        <v>350</v>
      </c>
      <c r="M1363" t="str">
        <f>IF(Table1[[#This Row],[Average Cost for two]]&lt;=200, "0-200", IF(Table1[[#This Row],[Average Cost for two]]&lt;=400, "200-400", IF(Table1[[#This Row],[Average Cost for two]]&lt;=600, "400-600", IF(Table1[[#This Row],[Average Cost for two]]&lt;=800, "600-800", IF(Table1[[#This Row],[Average Cost for two]]&lt;=1000, "800-1000", "&gt;1000")))))</f>
        <v>200-400</v>
      </c>
      <c r="N1363" t="s">
        <v>2115</v>
      </c>
      <c r="O1363" t="s">
        <v>28</v>
      </c>
      <c r="P1363" t="s">
        <v>27</v>
      </c>
      <c r="Q1363" t="s">
        <v>28</v>
      </c>
      <c r="R1363" t="s">
        <v>28</v>
      </c>
      <c r="S1363">
        <v>1</v>
      </c>
      <c r="T1363">
        <v>3.1</v>
      </c>
      <c r="U1363" t="s">
        <v>138</v>
      </c>
      <c r="V1363" t="s">
        <v>139</v>
      </c>
      <c r="W1363">
        <v>71</v>
      </c>
    </row>
    <row r="1364" spans="1:23" x14ac:dyDescent="0.25">
      <c r="A1364">
        <v>302184</v>
      </c>
      <c r="B1364" t="s">
        <v>4106</v>
      </c>
      <c r="C1364" t="str">
        <f>VLOOKUP(Table1[[#This Row],[Country Code]],Table3[],2)</f>
        <v>India</v>
      </c>
      <c r="D1364">
        <v>1</v>
      </c>
      <c r="E1364" t="s">
        <v>3659</v>
      </c>
      <c r="F1364" t="s">
        <v>4107</v>
      </c>
      <c r="G1364" t="s">
        <v>4051</v>
      </c>
      <c r="H1364" t="s">
        <v>4052</v>
      </c>
      <c r="I1364">
        <v>77.095233199999996</v>
      </c>
      <c r="J1364">
        <v>28.494983600000001</v>
      </c>
      <c r="K1364" t="s">
        <v>2120</v>
      </c>
      <c r="L1364">
        <v>300</v>
      </c>
      <c r="M1364" t="str">
        <f>IF(Table1[[#This Row],[Average Cost for two]]&lt;=200, "0-200", IF(Table1[[#This Row],[Average Cost for two]]&lt;=400, "200-400", IF(Table1[[#This Row],[Average Cost for two]]&lt;=600, "400-600", IF(Table1[[#This Row],[Average Cost for two]]&lt;=800, "600-800", IF(Table1[[#This Row],[Average Cost for two]]&lt;=1000, "800-1000", "&gt;1000")))))</f>
        <v>200-400</v>
      </c>
      <c r="N1364" t="s">
        <v>2115</v>
      </c>
      <c r="O1364" t="s">
        <v>28</v>
      </c>
      <c r="P1364" t="s">
        <v>28</v>
      </c>
      <c r="Q1364" t="s">
        <v>28</v>
      </c>
      <c r="R1364" t="s">
        <v>28</v>
      </c>
      <c r="S1364">
        <v>1</v>
      </c>
      <c r="T1364">
        <v>3.1</v>
      </c>
      <c r="U1364" t="s">
        <v>138</v>
      </c>
      <c r="V1364" t="s">
        <v>139</v>
      </c>
      <c r="W1364">
        <v>33</v>
      </c>
    </row>
    <row r="1365" spans="1:23" x14ac:dyDescent="0.25">
      <c r="A1365">
        <v>1694</v>
      </c>
      <c r="B1365" t="s">
        <v>4108</v>
      </c>
      <c r="C1365" t="str">
        <f>VLOOKUP(Table1[[#This Row],[Country Code]],Table3[],2)</f>
        <v>India</v>
      </c>
      <c r="D1365">
        <v>1</v>
      </c>
      <c r="E1365" t="s">
        <v>3659</v>
      </c>
      <c r="F1365" t="s">
        <v>4109</v>
      </c>
      <c r="G1365" t="s">
        <v>4051</v>
      </c>
      <c r="H1365" t="s">
        <v>4052</v>
      </c>
      <c r="I1365">
        <v>77.0947642</v>
      </c>
      <c r="J1365">
        <v>28.4899703</v>
      </c>
      <c r="K1365" t="s">
        <v>2654</v>
      </c>
      <c r="L1365">
        <v>200</v>
      </c>
      <c r="M1365" t="str">
        <f>IF(Table1[[#This Row],[Average Cost for two]]&lt;=200, "0-200", IF(Table1[[#This Row],[Average Cost for two]]&lt;=400, "200-400", IF(Table1[[#This Row],[Average Cost for two]]&lt;=600, "400-600", IF(Table1[[#This Row],[Average Cost for two]]&lt;=800, "600-800", IF(Table1[[#This Row],[Average Cost for two]]&lt;=1000, "800-1000", "&gt;1000")))))</f>
        <v>0-200</v>
      </c>
      <c r="N1365" t="s">
        <v>2115</v>
      </c>
      <c r="O1365" t="s">
        <v>28</v>
      </c>
      <c r="P1365" t="s">
        <v>28</v>
      </c>
      <c r="Q1365" t="s">
        <v>28</v>
      </c>
      <c r="R1365" t="s">
        <v>28</v>
      </c>
      <c r="S1365">
        <v>1</v>
      </c>
      <c r="T1365">
        <v>2.7</v>
      </c>
      <c r="U1365" t="s">
        <v>138</v>
      </c>
      <c r="V1365" t="s">
        <v>139</v>
      </c>
      <c r="W1365">
        <v>19</v>
      </c>
    </row>
    <row r="1366" spans="1:23" x14ac:dyDescent="0.25">
      <c r="A1366">
        <v>309541</v>
      </c>
      <c r="B1366" t="s">
        <v>4110</v>
      </c>
      <c r="C1366" t="str">
        <f>VLOOKUP(Table1[[#This Row],[Country Code]],Table3[],2)</f>
        <v>India</v>
      </c>
      <c r="D1366">
        <v>1</v>
      </c>
      <c r="E1366" t="s">
        <v>3659</v>
      </c>
      <c r="F1366" t="s">
        <v>4111</v>
      </c>
      <c r="G1366" t="s">
        <v>4051</v>
      </c>
      <c r="H1366" t="s">
        <v>4052</v>
      </c>
      <c r="I1366">
        <v>77.096256400000001</v>
      </c>
      <c r="J1366">
        <v>28.484648799999999</v>
      </c>
      <c r="K1366" t="s">
        <v>2150</v>
      </c>
      <c r="L1366">
        <v>1000</v>
      </c>
      <c r="M1366" t="str">
        <f>IF(Table1[[#This Row],[Average Cost for two]]&lt;=200, "0-200", IF(Table1[[#This Row],[Average Cost for two]]&lt;=400, "200-400", IF(Table1[[#This Row],[Average Cost for two]]&lt;=600, "400-600", IF(Table1[[#This Row],[Average Cost for two]]&lt;=800, "600-800", IF(Table1[[#This Row],[Average Cost for two]]&lt;=1000, "800-1000", "&gt;1000")))))</f>
        <v>800-1000</v>
      </c>
      <c r="N1366" t="s">
        <v>2115</v>
      </c>
      <c r="O1366" t="s">
        <v>27</v>
      </c>
      <c r="P1366" t="s">
        <v>28</v>
      </c>
      <c r="Q1366" t="s">
        <v>28</v>
      </c>
      <c r="R1366" t="s">
        <v>28</v>
      </c>
      <c r="S1366">
        <v>3</v>
      </c>
      <c r="T1366">
        <v>3.4</v>
      </c>
      <c r="U1366" t="s">
        <v>138</v>
      </c>
      <c r="V1366" t="s">
        <v>139</v>
      </c>
      <c r="W1366">
        <v>132</v>
      </c>
    </row>
    <row r="1367" spans="1:23" x14ac:dyDescent="0.25">
      <c r="A1367">
        <v>18161587</v>
      </c>
      <c r="B1367" t="s">
        <v>4112</v>
      </c>
      <c r="C1367" t="str">
        <f>VLOOKUP(Table1[[#This Row],[Country Code]],Table3[],2)</f>
        <v>India</v>
      </c>
      <c r="D1367">
        <v>1</v>
      </c>
      <c r="E1367" t="s">
        <v>3659</v>
      </c>
      <c r="F1367" t="s">
        <v>4113</v>
      </c>
      <c r="G1367" t="s">
        <v>4051</v>
      </c>
      <c r="H1367" t="s">
        <v>4052</v>
      </c>
      <c r="I1367">
        <v>77.104872799999995</v>
      </c>
      <c r="J1367">
        <v>28.487260200000001</v>
      </c>
      <c r="K1367" t="s">
        <v>2351</v>
      </c>
      <c r="L1367">
        <v>500</v>
      </c>
      <c r="M1367" t="str">
        <f>IF(Table1[[#This Row],[Average Cost for two]]&lt;=200, "0-200", IF(Table1[[#This Row],[Average Cost for two]]&lt;=400, "200-400", IF(Table1[[#This Row],[Average Cost for two]]&lt;=600, "400-600", IF(Table1[[#This Row],[Average Cost for two]]&lt;=800, "600-800", IF(Table1[[#This Row],[Average Cost for two]]&lt;=1000, "800-1000", "&gt;1000")))))</f>
        <v>400-600</v>
      </c>
      <c r="N1367" t="s">
        <v>2115</v>
      </c>
      <c r="O1367" t="s">
        <v>28</v>
      </c>
      <c r="P1367" t="s">
        <v>27</v>
      </c>
      <c r="Q1367" t="s">
        <v>28</v>
      </c>
      <c r="R1367" t="s">
        <v>28</v>
      </c>
      <c r="S1367">
        <v>2</v>
      </c>
      <c r="T1367">
        <v>3.2</v>
      </c>
      <c r="U1367" t="s">
        <v>138</v>
      </c>
      <c r="V1367" t="s">
        <v>139</v>
      </c>
      <c r="W1367">
        <v>74</v>
      </c>
    </row>
    <row r="1368" spans="1:23" x14ac:dyDescent="0.25">
      <c r="A1368">
        <v>18258475</v>
      </c>
      <c r="B1368" t="s">
        <v>4114</v>
      </c>
      <c r="C1368" t="str">
        <f>VLOOKUP(Table1[[#This Row],[Country Code]],Table3[],2)</f>
        <v>India</v>
      </c>
      <c r="D1368">
        <v>1</v>
      </c>
      <c r="E1368" t="s">
        <v>3659</v>
      </c>
      <c r="F1368" t="s">
        <v>4115</v>
      </c>
      <c r="G1368" t="s">
        <v>4051</v>
      </c>
      <c r="H1368" t="s">
        <v>4052</v>
      </c>
      <c r="I1368">
        <v>77.104690599999998</v>
      </c>
      <c r="J1368">
        <v>28.487521999999998</v>
      </c>
      <c r="K1368" t="s">
        <v>2280</v>
      </c>
      <c r="L1368">
        <v>500</v>
      </c>
      <c r="M1368" t="str">
        <f>IF(Table1[[#This Row],[Average Cost for two]]&lt;=200, "0-200", IF(Table1[[#This Row],[Average Cost for two]]&lt;=400, "200-400", IF(Table1[[#This Row],[Average Cost for two]]&lt;=600, "400-600", IF(Table1[[#This Row],[Average Cost for two]]&lt;=800, "600-800", IF(Table1[[#This Row],[Average Cost for two]]&lt;=1000, "800-1000", "&gt;1000")))))</f>
        <v>400-600</v>
      </c>
      <c r="N1368" t="s">
        <v>2115</v>
      </c>
      <c r="O1368" t="s">
        <v>28</v>
      </c>
      <c r="P1368" t="s">
        <v>28</v>
      </c>
      <c r="Q1368" t="s">
        <v>28</v>
      </c>
      <c r="R1368" t="s">
        <v>28</v>
      </c>
      <c r="S1368">
        <v>2</v>
      </c>
      <c r="T1368">
        <v>3</v>
      </c>
      <c r="U1368" t="s">
        <v>138</v>
      </c>
      <c r="V1368" t="s">
        <v>139</v>
      </c>
      <c r="W1368">
        <v>6</v>
      </c>
    </row>
    <row r="1369" spans="1:23" x14ac:dyDescent="0.25">
      <c r="A1369">
        <v>313209</v>
      </c>
      <c r="B1369" t="s">
        <v>4116</v>
      </c>
      <c r="C1369" t="str">
        <f>VLOOKUP(Table1[[#This Row],[Country Code]],Table3[],2)</f>
        <v>India</v>
      </c>
      <c r="D1369">
        <v>1</v>
      </c>
      <c r="E1369" t="s">
        <v>3659</v>
      </c>
      <c r="F1369" t="s">
        <v>4117</v>
      </c>
      <c r="G1369" t="s">
        <v>4051</v>
      </c>
      <c r="H1369" t="s">
        <v>4052</v>
      </c>
      <c r="I1369">
        <v>77.093813400000002</v>
      </c>
      <c r="J1369">
        <v>28.493459399999999</v>
      </c>
      <c r="K1369" t="s">
        <v>2964</v>
      </c>
      <c r="L1369">
        <v>200</v>
      </c>
      <c r="M1369" t="str">
        <f>IF(Table1[[#This Row],[Average Cost for two]]&lt;=200, "0-200", IF(Table1[[#This Row],[Average Cost for two]]&lt;=400, "200-400", IF(Table1[[#This Row],[Average Cost for two]]&lt;=600, "400-600", IF(Table1[[#This Row],[Average Cost for two]]&lt;=800, "600-800", IF(Table1[[#This Row],[Average Cost for two]]&lt;=1000, "800-1000", "&gt;1000")))))</f>
        <v>0-200</v>
      </c>
      <c r="N1369" t="s">
        <v>2115</v>
      </c>
      <c r="O1369" t="s">
        <v>28</v>
      </c>
      <c r="P1369" t="s">
        <v>27</v>
      </c>
      <c r="Q1369" t="s">
        <v>28</v>
      </c>
      <c r="R1369" t="s">
        <v>28</v>
      </c>
      <c r="S1369">
        <v>1</v>
      </c>
      <c r="T1369">
        <v>3.2</v>
      </c>
      <c r="U1369" t="s">
        <v>138</v>
      </c>
      <c r="V1369" t="s">
        <v>139</v>
      </c>
      <c r="W1369">
        <v>42</v>
      </c>
    </row>
    <row r="1370" spans="1:23" x14ac:dyDescent="0.25">
      <c r="A1370">
        <v>302229</v>
      </c>
      <c r="B1370" t="s">
        <v>3238</v>
      </c>
      <c r="C1370" t="str">
        <f>VLOOKUP(Table1[[#This Row],[Country Code]],Table3[],2)</f>
        <v>India</v>
      </c>
      <c r="D1370">
        <v>1</v>
      </c>
      <c r="E1370" t="s">
        <v>3659</v>
      </c>
      <c r="F1370" t="s">
        <v>4118</v>
      </c>
      <c r="G1370" t="s">
        <v>4051</v>
      </c>
      <c r="H1370" t="s">
        <v>4052</v>
      </c>
      <c r="I1370">
        <v>77.094128100000006</v>
      </c>
      <c r="J1370">
        <v>28.492100199999999</v>
      </c>
      <c r="K1370" t="s">
        <v>4119</v>
      </c>
      <c r="L1370">
        <v>100</v>
      </c>
      <c r="M1370" t="str">
        <f>IF(Table1[[#This Row],[Average Cost for two]]&lt;=200, "0-200", IF(Table1[[#This Row],[Average Cost for two]]&lt;=400, "200-400", IF(Table1[[#This Row],[Average Cost for two]]&lt;=600, "400-600", IF(Table1[[#This Row],[Average Cost for two]]&lt;=800, "600-800", IF(Table1[[#This Row],[Average Cost for two]]&lt;=1000, "800-1000", "&gt;1000")))))</f>
        <v>0-200</v>
      </c>
      <c r="N1370" t="s">
        <v>2115</v>
      </c>
      <c r="O1370" t="s">
        <v>28</v>
      </c>
      <c r="P1370" t="s">
        <v>27</v>
      </c>
      <c r="Q1370" t="s">
        <v>28</v>
      </c>
      <c r="R1370" t="s">
        <v>28</v>
      </c>
      <c r="S1370">
        <v>1</v>
      </c>
      <c r="T1370">
        <v>3.1</v>
      </c>
      <c r="U1370" t="s">
        <v>138</v>
      </c>
      <c r="V1370" t="s">
        <v>139</v>
      </c>
      <c r="W1370">
        <v>29</v>
      </c>
    </row>
    <row r="1371" spans="1:23" x14ac:dyDescent="0.25">
      <c r="A1371">
        <v>18441196</v>
      </c>
      <c r="B1371" t="s">
        <v>4120</v>
      </c>
      <c r="C1371" t="str">
        <f>VLOOKUP(Table1[[#This Row],[Country Code]],Table3[],2)</f>
        <v>India</v>
      </c>
      <c r="D1371">
        <v>1</v>
      </c>
      <c r="E1371" t="s">
        <v>3659</v>
      </c>
      <c r="F1371" t="s">
        <v>4121</v>
      </c>
      <c r="G1371" t="s">
        <v>4051</v>
      </c>
      <c r="H1371" t="s">
        <v>4052</v>
      </c>
      <c r="I1371">
        <v>77.094532700000002</v>
      </c>
      <c r="J1371">
        <v>28.489942800000001</v>
      </c>
      <c r="K1371" t="s">
        <v>4122</v>
      </c>
      <c r="L1371">
        <v>300</v>
      </c>
      <c r="M1371" t="str">
        <f>IF(Table1[[#This Row],[Average Cost for two]]&lt;=200, "0-200", IF(Table1[[#This Row],[Average Cost for two]]&lt;=400, "200-400", IF(Table1[[#This Row],[Average Cost for two]]&lt;=600, "400-600", IF(Table1[[#This Row],[Average Cost for two]]&lt;=800, "600-800", IF(Table1[[#This Row],[Average Cost for two]]&lt;=1000, "800-1000", "&gt;1000")))))</f>
        <v>200-400</v>
      </c>
      <c r="N1371" t="s">
        <v>2115</v>
      </c>
      <c r="O1371" t="s">
        <v>28</v>
      </c>
      <c r="P1371" t="s">
        <v>28</v>
      </c>
      <c r="Q1371" t="s">
        <v>28</v>
      </c>
      <c r="R1371" t="s">
        <v>28</v>
      </c>
      <c r="S1371">
        <v>1</v>
      </c>
      <c r="T1371">
        <v>3.2</v>
      </c>
      <c r="U1371" t="s">
        <v>138</v>
      </c>
      <c r="V1371" t="s">
        <v>139</v>
      </c>
      <c r="W1371">
        <v>14</v>
      </c>
    </row>
    <row r="1372" spans="1:23" x14ac:dyDescent="0.25">
      <c r="A1372">
        <v>18398610</v>
      </c>
      <c r="B1372" t="s">
        <v>4123</v>
      </c>
      <c r="C1372" t="str">
        <f>VLOOKUP(Table1[[#This Row],[Country Code]],Table3[],2)</f>
        <v>India</v>
      </c>
      <c r="D1372">
        <v>1</v>
      </c>
      <c r="E1372" t="s">
        <v>3659</v>
      </c>
      <c r="F1372" t="s">
        <v>4124</v>
      </c>
      <c r="G1372" t="s">
        <v>4051</v>
      </c>
      <c r="H1372" t="s">
        <v>4052</v>
      </c>
      <c r="I1372">
        <v>77.093543600000004</v>
      </c>
      <c r="J1372">
        <v>28.491192399999999</v>
      </c>
      <c r="K1372" t="s">
        <v>3758</v>
      </c>
      <c r="L1372">
        <v>550</v>
      </c>
      <c r="M1372" t="str">
        <f>IF(Table1[[#This Row],[Average Cost for two]]&lt;=200, "0-200", IF(Table1[[#This Row],[Average Cost for two]]&lt;=400, "200-400", IF(Table1[[#This Row],[Average Cost for two]]&lt;=600, "400-600", IF(Table1[[#This Row],[Average Cost for two]]&lt;=800, "600-800", IF(Table1[[#This Row],[Average Cost for two]]&lt;=1000, "800-1000", "&gt;1000")))))</f>
        <v>400-600</v>
      </c>
      <c r="N1372" t="s">
        <v>2115</v>
      </c>
      <c r="O1372" t="s">
        <v>28</v>
      </c>
      <c r="P1372" t="s">
        <v>27</v>
      </c>
      <c r="Q1372" t="s">
        <v>28</v>
      </c>
      <c r="R1372" t="s">
        <v>28</v>
      </c>
      <c r="S1372">
        <v>2</v>
      </c>
      <c r="T1372">
        <v>3.4</v>
      </c>
      <c r="U1372" t="s">
        <v>138</v>
      </c>
      <c r="V1372" t="s">
        <v>139</v>
      </c>
      <c r="W1372">
        <v>35</v>
      </c>
    </row>
    <row r="1373" spans="1:23" x14ac:dyDescent="0.25">
      <c r="A1373">
        <v>18237322</v>
      </c>
      <c r="B1373" t="s">
        <v>4125</v>
      </c>
      <c r="C1373" t="str">
        <f>VLOOKUP(Table1[[#This Row],[Country Code]],Table3[],2)</f>
        <v>India</v>
      </c>
      <c r="D1373">
        <v>1</v>
      </c>
      <c r="E1373" t="s">
        <v>3659</v>
      </c>
      <c r="F1373" t="s">
        <v>4126</v>
      </c>
      <c r="G1373" t="s">
        <v>4051</v>
      </c>
      <c r="H1373" t="s">
        <v>4052</v>
      </c>
      <c r="I1373">
        <v>77.093543600000004</v>
      </c>
      <c r="J1373">
        <v>28.4931646</v>
      </c>
      <c r="K1373" t="s">
        <v>392</v>
      </c>
      <c r="L1373">
        <v>300</v>
      </c>
      <c r="M1373" t="str">
        <f>IF(Table1[[#This Row],[Average Cost for two]]&lt;=200, "0-200", IF(Table1[[#This Row],[Average Cost for two]]&lt;=400, "200-400", IF(Table1[[#This Row],[Average Cost for two]]&lt;=600, "400-600", IF(Table1[[#This Row],[Average Cost for two]]&lt;=800, "600-800", IF(Table1[[#This Row],[Average Cost for two]]&lt;=1000, "800-1000", "&gt;1000")))))</f>
        <v>200-400</v>
      </c>
      <c r="N1373" t="s">
        <v>2115</v>
      </c>
      <c r="O1373" t="s">
        <v>28</v>
      </c>
      <c r="P1373" t="s">
        <v>27</v>
      </c>
      <c r="Q1373" t="s">
        <v>28</v>
      </c>
      <c r="R1373" t="s">
        <v>28</v>
      </c>
      <c r="S1373">
        <v>1</v>
      </c>
      <c r="T1373">
        <v>3.2</v>
      </c>
      <c r="U1373" t="s">
        <v>138</v>
      </c>
      <c r="V1373" t="s">
        <v>139</v>
      </c>
      <c r="W1373">
        <v>45</v>
      </c>
    </row>
    <row r="1374" spans="1:23" x14ac:dyDescent="0.25">
      <c r="A1374">
        <v>309696</v>
      </c>
      <c r="B1374" t="s">
        <v>4127</v>
      </c>
      <c r="C1374" t="str">
        <f>VLOOKUP(Table1[[#This Row],[Country Code]],Table3[],2)</f>
        <v>India</v>
      </c>
      <c r="D1374">
        <v>1</v>
      </c>
      <c r="E1374" t="s">
        <v>3659</v>
      </c>
      <c r="F1374" t="s">
        <v>4128</v>
      </c>
      <c r="G1374" t="s">
        <v>4051</v>
      </c>
      <c r="H1374" t="s">
        <v>4052</v>
      </c>
      <c r="I1374">
        <v>77.094487700000002</v>
      </c>
      <c r="J1374">
        <v>28.492851900000002</v>
      </c>
      <c r="K1374" t="s">
        <v>2351</v>
      </c>
      <c r="L1374">
        <v>600</v>
      </c>
      <c r="M1374" t="str">
        <f>IF(Table1[[#This Row],[Average Cost for two]]&lt;=200, "0-200", IF(Table1[[#This Row],[Average Cost for two]]&lt;=400, "200-400", IF(Table1[[#This Row],[Average Cost for two]]&lt;=600, "400-600", IF(Table1[[#This Row],[Average Cost for two]]&lt;=800, "600-800", IF(Table1[[#This Row],[Average Cost for two]]&lt;=1000, "800-1000", "&gt;1000")))))</f>
        <v>400-600</v>
      </c>
      <c r="N1374" t="s">
        <v>2115</v>
      </c>
      <c r="O1374" t="s">
        <v>28</v>
      </c>
      <c r="P1374" t="s">
        <v>27</v>
      </c>
      <c r="Q1374" t="s">
        <v>28</v>
      </c>
      <c r="R1374" t="s">
        <v>28</v>
      </c>
      <c r="S1374">
        <v>2</v>
      </c>
      <c r="T1374">
        <v>2.7</v>
      </c>
      <c r="U1374" t="s">
        <v>138</v>
      </c>
      <c r="V1374" t="s">
        <v>139</v>
      </c>
      <c r="W1374">
        <v>51</v>
      </c>
    </row>
    <row r="1375" spans="1:23" x14ac:dyDescent="0.25">
      <c r="A1375">
        <v>18357544</v>
      </c>
      <c r="B1375" t="s">
        <v>4129</v>
      </c>
      <c r="C1375" t="str">
        <f>VLOOKUP(Table1[[#This Row],[Country Code]],Table3[],2)</f>
        <v>India</v>
      </c>
      <c r="D1375">
        <v>1</v>
      </c>
      <c r="E1375" t="s">
        <v>3659</v>
      </c>
      <c r="F1375" t="s">
        <v>4130</v>
      </c>
      <c r="G1375" t="s">
        <v>4051</v>
      </c>
      <c r="H1375" t="s">
        <v>4052</v>
      </c>
      <c r="I1375">
        <v>77.099497400000004</v>
      </c>
      <c r="J1375">
        <v>28.494209300000001</v>
      </c>
      <c r="K1375" t="s">
        <v>2776</v>
      </c>
      <c r="L1375">
        <v>700</v>
      </c>
      <c r="M1375" t="str">
        <f>IF(Table1[[#This Row],[Average Cost for two]]&lt;=200, "0-200", IF(Table1[[#This Row],[Average Cost for two]]&lt;=400, "200-400", IF(Table1[[#This Row],[Average Cost for two]]&lt;=600, "400-600", IF(Table1[[#This Row],[Average Cost for two]]&lt;=800, "600-800", IF(Table1[[#This Row],[Average Cost for two]]&lt;=1000, "800-1000", "&gt;1000")))))</f>
        <v>600-800</v>
      </c>
      <c r="N1375" t="s">
        <v>2115</v>
      </c>
      <c r="O1375" t="s">
        <v>28</v>
      </c>
      <c r="P1375" t="s">
        <v>27</v>
      </c>
      <c r="Q1375" t="s">
        <v>28</v>
      </c>
      <c r="R1375" t="s">
        <v>28</v>
      </c>
      <c r="S1375">
        <v>2</v>
      </c>
      <c r="T1375">
        <v>2.9</v>
      </c>
      <c r="U1375" t="s">
        <v>138</v>
      </c>
      <c r="V1375" t="s">
        <v>139</v>
      </c>
      <c r="W1375">
        <v>22</v>
      </c>
    </row>
    <row r="1376" spans="1:23" x14ac:dyDescent="0.25">
      <c r="A1376">
        <v>18431563</v>
      </c>
      <c r="B1376" t="s">
        <v>4131</v>
      </c>
      <c r="C1376" t="str">
        <f>VLOOKUP(Table1[[#This Row],[Country Code]],Table3[],2)</f>
        <v>India</v>
      </c>
      <c r="D1376">
        <v>1</v>
      </c>
      <c r="E1376" t="s">
        <v>3659</v>
      </c>
      <c r="F1376" t="s">
        <v>4132</v>
      </c>
      <c r="G1376" t="s">
        <v>4051</v>
      </c>
      <c r="H1376" t="s">
        <v>4052</v>
      </c>
      <c r="I1376">
        <v>77.093408699999998</v>
      </c>
      <c r="J1376">
        <v>28.4936446</v>
      </c>
      <c r="K1376" t="s">
        <v>3059</v>
      </c>
      <c r="L1376">
        <v>550</v>
      </c>
      <c r="M1376" t="str">
        <f>IF(Table1[[#This Row],[Average Cost for two]]&lt;=200, "0-200", IF(Table1[[#This Row],[Average Cost for two]]&lt;=400, "200-400", IF(Table1[[#This Row],[Average Cost for two]]&lt;=600, "400-600", IF(Table1[[#This Row],[Average Cost for two]]&lt;=800, "600-800", IF(Table1[[#This Row],[Average Cost for two]]&lt;=1000, "800-1000", "&gt;1000")))))</f>
        <v>400-600</v>
      </c>
      <c r="N1376" t="s">
        <v>2115</v>
      </c>
      <c r="O1376" t="s">
        <v>28</v>
      </c>
      <c r="P1376" t="s">
        <v>28</v>
      </c>
      <c r="Q1376" t="s">
        <v>28</v>
      </c>
      <c r="R1376" t="s">
        <v>28</v>
      </c>
      <c r="S1376">
        <v>2</v>
      </c>
      <c r="T1376">
        <v>3.3</v>
      </c>
      <c r="U1376" t="s">
        <v>138</v>
      </c>
      <c r="V1376" t="s">
        <v>139</v>
      </c>
      <c r="W1376">
        <v>15</v>
      </c>
    </row>
    <row r="1377" spans="1:23" x14ac:dyDescent="0.25">
      <c r="A1377">
        <v>18337747</v>
      </c>
      <c r="B1377" t="s">
        <v>4133</v>
      </c>
      <c r="C1377" t="str">
        <f>VLOOKUP(Table1[[#This Row],[Country Code]],Table3[],2)</f>
        <v>India</v>
      </c>
      <c r="D1377">
        <v>1</v>
      </c>
      <c r="E1377" t="s">
        <v>3659</v>
      </c>
      <c r="F1377" t="s">
        <v>4134</v>
      </c>
      <c r="G1377" t="s">
        <v>4051</v>
      </c>
      <c r="H1377" t="s">
        <v>4052</v>
      </c>
      <c r="I1377">
        <v>77.094892400000006</v>
      </c>
      <c r="J1377">
        <v>28.4932941</v>
      </c>
      <c r="K1377" t="s">
        <v>2280</v>
      </c>
      <c r="L1377">
        <v>350</v>
      </c>
      <c r="M1377" t="str">
        <f>IF(Table1[[#This Row],[Average Cost for two]]&lt;=200, "0-200", IF(Table1[[#This Row],[Average Cost for two]]&lt;=400, "200-400", IF(Table1[[#This Row],[Average Cost for two]]&lt;=600, "400-600", IF(Table1[[#This Row],[Average Cost for two]]&lt;=800, "600-800", IF(Table1[[#This Row],[Average Cost for two]]&lt;=1000, "800-1000", "&gt;1000")))))</f>
        <v>200-400</v>
      </c>
      <c r="N1377" t="s">
        <v>2115</v>
      </c>
      <c r="O1377" t="s">
        <v>28</v>
      </c>
      <c r="P1377" t="s">
        <v>27</v>
      </c>
      <c r="Q1377" t="s">
        <v>28</v>
      </c>
      <c r="R1377" t="s">
        <v>28</v>
      </c>
      <c r="S1377">
        <v>1</v>
      </c>
      <c r="T1377">
        <v>3</v>
      </c>
      <c r="U1377" t="s">
        <v>138</v>
      </c>
      <c r="V1377" t="s">
        <v>139</v>
      </c>
      <c r="W1377">
        <v>12</v>
      </c>
    </row>
    <row r="1378" spans="1:23" x14ac:dyDescent="0.25">
      <c r="A1378">
        <v>18258477</v>
      </c>
      <c r="B1378" t="s">
        <v>4135</v>
      </c>
      <c r="C1378" t="str">
        <f>VLOOKUP(Table1[[#This Row],[Country Code]],Table3[],2)</f>
        <v>India</v>
      </c>
      <c r="D1378">
        <v>1</v>
      </c>
      <c r="E1378" t="s">
        <v>3659</v>
      </c>
      <c r="F1378" t="s">
        <v>4136</v>
      </c>
      <c r="G1378" t="s">
        <v>4051</v>
      </c>
      <c r="H1378" t="s">
        <v>4052</v>
      </c>
      <c r="I1378">
        <v>77.094667599999994</v>
      </c>
      <c r="J1378">
        <v>28.493048399999999</v>
      </c>
      <c r="K1378" t="s">
        <v>2071</v>
      </c>
      <c r="L1378">
        <v>500</v>
      </c>
      <c r="M1378" t="str">
        <f>IF(Table1[[#This Row],[Average Cost for two]]&lt;=200, "0-200", IF(Table1[[#This Row],[Average Cost for two]]&lt;=400, "200-400", IF(Table1[[#This Row],[Average Cost for two]]&lt;=600, "400-600", IF(Table1[[#This Row],[Average Cost for two]]&lt;=800, "600-800", IF(Table1[[#This Row],[Average Cost for two]]&lt;=1000, "800-1000", "&gt;1000")))))</f>
        <v>400-600</v>
      </c>
      <c r="N1378" t="s">
        <v>2115</v>
      </c>
      <c r="O1378" t="s">
        <v>28</v>
      </c>
      <c r="P1378" t="s">
        <v>27</v>
      </c>
      <c r="Q1378" t="s">
        <v>28</v>
      </c>
      <c r="R1378" t="s">
        <v>28</v>
      </c>
      <c r="S1378">
        <v>2</v>
      </c>
      <c r="T1378">
        <v>3.2</v>
      </c>
      <c r="U1378" t="s">
        <v>138</v>
      </c>
      <c r="V1378" t="s">
        <v>139</v>
      </c>
      <c r="W1378">
        <v>38</v>
      </c>
    </row>
    <row r="1379" spans="1:23" x14ac:dyDescent="0.25">
      <c r="A1379">
        <v>18396189</v>
      </c>
      <c r="B1379" t="s">
        <v>4137</v>
      </c>
      <c r="C1379" t="str">
        <f>VLOOKUP(Table1[[#This Row],[Country Code]],Table3[],2)</f>
        <v>India</v>
      </c>
      <c r="D1379">
        <v>1</v>
      </c>
      <c r="E1379" t="s">
        <v>3659</v>
      </c>
      <c r="F1379" t="s">
        <v>4138</v>
      </c>
      <c r="G1379" t="s">
        <v>4051</v>
      </c>
      <c r="H1379" t="s">
        <v>4052</v>
      </c>
      <c r="I1379">
        <v>77.093543600000004</v>
      </c>
      <c r="J1379">
        <v>28.493433499999998</v>
      </c>
      <c r="K1379" t="s">
        <v>3059</v>
      </c>
      <c r="L1379">
        <v>400</v>
      </c>
      <c r="M1379" t="str">
        <f>IF(Table1[[#This Row],[Average Cost for two]]&lt;=200, "0-200", IF(Table1[[#This Row],[Average Cost for two]]&lt;=400, "200-400", IF(Table1[[#This Row],[Average Cost for two]]&lt;=600, "400-600", IF(Table1[[#This Row],[Average Cost for two]]&lt;=800, "600-800", IF(Table1[[#This Row],[Average Cost for two]]&lt;=1000, "800-1000", "&gt;1000")))))</f>
        <v>200-400</v>
      </c>
      <c r="N1379" t="s">
        <v>2115</v>
      </c>
      <c r="O1379" t="s">
        <v>28</v>
      </c>
      <c r="P1379" t="s">
        <v>28</v>
      </c>
      <c r="Q1379" t="s">
        <v>28</v>
      </c>
      <c r="R1379" t="s">
        <v>28</v>
      </c>
      <c r="S1379">
        <v>1</v>
      </c>
      <c r="T1379">
        <v>3.2</v>
      </c>
      <c r="U1379" t="s">
        <v>138</v>
      </c>
      <c r="V1379" t="s">
        <v>139</v>
      </c>
      <c r="W1379">
        <v>15</v>
      </c>
    </row>
    <row r="1380" spans="1:23" x14ac:dyDescent="0.25">
      <c r="A1380">
        <v>6915</v>
      </c>
      <c r="B1380" t="s">
        <v>4139</v>
      </c>
      <c r="C1380" t="str">
        <f>VLOOKUP(Table1[[#This Row],[Country Code]],Table3[],2)</f>
        <v>India</v>
      </c>
      <c r="D1380">
        <v>1</v>
      </c>
      <c r="E1380" t="s">
        <v>3659</v>
      </c>
      <c r="F1380" t="s">
        <v>4140</v>
      </c>
      <c r="G1380" t="s">
        <v>4051</v>
      </c>
      <c r="H1380" t="s">
        <v>4052</v>
      </c>
      <c r="I1380">
        <v>77.094262999999998</v>
      </c>
      <c r="J1380">
        <v>28.4900962</v>
      </c>
      <c r="K1380" t="s">
        <v>4141</v>
      </c>
      <c r="L1380">
        <v>350</v>
      </c>
      <c r="M1380" t="str">
        <f>IF(Table1[[#This Row],[Average Cost for two]]&lt;=200, "0-200", IF(Table1[[#This Row],[Average Cost for two]]&lt;=400, "200-400", IF(Table1[[#This Row],[Average Cost for two]]&lt;=600, "400-600", IF(Table1[[#This Row],[Average Cost for two]]&lt;=800, "600-800", IF(Table1[[#This Row],[Average Cost for two]]&lt;=1000, "800-1000", "&gt;1000")))))</f>
        <v>200-400</v>
      </c>
      <c r="N1380" t="s">
        <v>2115</v>
      </c>
      <c r="O1380" t="s">
        <v>28</v>
      </c>
      <c r="P1380" t="s">
        <v>28</v>
      </c>
      <c r="Q1380" t="s">
        <v>28</v>
      </c>
      <c r="R1380" t="s">
        <v>28</v>
      </c>
      <c r="S1380">
        <v>1</v>
      </c>
      <c r="T1380">
        <v>2.7</v>
      </c>
      <c r="U1380" t="s">
        <v>138</v>
      </c>
      <c r="V1380" t="s">
        <v>139</v>
      </c>
      <c r="W1380">
        <v>23</v>
      </c>
    </row>
    <row r="1381" spans="1:23" x14ac:dyDescent="0.25">
      <c r="A1381">
        <v>18233576</v>
      </c>
      <c r="B1381" t="s">
        <v>4142</v>
      </c>
      <c r="C1381" t="str">
        <f>VLOOKUP(Table1[[#This Row],[Country Code]],Table3[],2)</f>
        <v>India</v>
      </c>
      <c r="D1381">
        <v>1</v>
      </c>
      <c r="E1381" t="s">
        <v>3659</v>
      </c>
      <c r="F1381" t="s">
        <v>4143</v>
      </c>
      <c r="G1381" t="s">
        <v>4051</v>
      </c>
      <c r="H1381" t="s">
        <v>4052</v>
      </c>
      <c r="I1381">
        <v>77.094036299999999</v>
      </c>
      <c r="J1381">
        <v>28.493111500000001</v>
      </c>
      <c r="K1381" t="s">
        <v>2114</v>
      </c>
      <c r="L1381">
        <v>600</v>
      </c>
      <c r="M1381" t="str">
        <f>IF(Table1[[#This Row],[Average Cost for two]]&lt;=200, "0-200", IF(Table1[[#This Row],[Average Cost for two]]&lt;=400, "200-400", IF(Table1[[#This Row],[Average Cost for two]]&lt;=600, "400-600", IF(Table1[[#This Row],[Average Cost for two]]&lt;=800, "600-800", IF(Table1[[#This Row],[Average Cost for two]]&lt;=1000, "800-1000", "&gt;1000")))))</f>
        <v>400-600</v>
      </c>
      <c r="N1381" t="s">
        <v>2115</v>
      </c>
      <c r="O1381" t="s">
        <v>28</v>
      </c>
      <c r="P1381" t="s">
        <v>27</v>
      </c>
      <c r="Q1381" t="s">
        <v>28</v>
      </c>
      <c r="R1381" t="s">
        <v>28</v>
      </c>
      <c r="S1381">
        <v>2</v>
      </c>
      <c r="T1381">
        <v>3.3</v>
      </c>
      <c r="U1381" t="s">
        <v>138</v>
      </c>
      <c r="V1381" t="s">
        <v>139</v>
      </c>
      <c r="W1381">
        <v>23</v>
      </c>
    </row>
    <row r="1382" spans="1:23" x14ac:dyDescent="0.25">
      <c r="A1382">
        <v>18256890</v>
      </c>
      <c r="B1382" t="s">
        <v>4144</v>
      </c>
      <c r="C1382" t="str">
        <f>VLOOKUP(Table1[[#This Row],[Country Code]],Table3[],2)</f>
        <v>India</v>
      </c>
      <c r="D1382">
        <v>1</v>
      </c>
      <c r="E1382" t="s">
        <v>3659</v>
      </c>
      <c r="F1382" t="s">
        <v>4145</v>
      </c>
      <c r="G1382" t="s">
        <v>4051</v>
      </c>
      <c r="H1382" t="s">
        <v>4052</v>
      </c>
      <c r="I1382">
        <v>77.093805000000003</v>
      </c>
      <c r="J1382">
        <v>28.493308720000002</v>
      </c>
      <c r="K1382" t="s">
        <v>4146</v>
      </c>
      <c r="L1382">
        <v>400</v>
      </c>
      <c r="M1382" t="str">
        <f>IF(Table1[[#This Row],[Average Cost for two]]&lt;=200, "0-200", IF(Table1[[#This Row],[Average Cost for two]]&lt;=400, "200-400", IF(Table1[[#This Row],[Average Cost for two]]&lt;=600, "400-600", IF(Table1[[#This Row],[Average Cost for two]]&lt;=800, "600-800", IF(Table1[[#This Row],[Average Cost for two]]&lt;=1000, "800-1000", "&gt;1000")))))</f>
        <v>200-400</v>
      </c>
      <c r="N1382" t="s">
        <v>2115</v>
      </c>
      <c r="O1382" t="s">
        <v>28</v>
      </c>
      <c r="P1382" t="s">
        <v>27</v>
      </c>
      <c r="Q1382" t="s">
        <v>28</v>
      </c>
      <c r="R1382" t="s">
        <v>28</v>
      </c>
      <c r="S1382">
        <v>1</v>
      </c>
      <c r="T1382">
        <v>2.8</v>
      </c>
      <c r="U1382" t="s">
        <v>138</v>
      </c>
      <c r="V1382" t="s">
        <v>139</v>
      </c>
      <c r="W1382">
        <v>31</v>
      </c>
    </row>
    <row r="1383" spans="1:23" x14ac:dyDescent="0.25">
      <c r="A1383">
        <v>18384115</v>
      </c>
      <c r="B1383" t="s">
        <v>4147</v>
      </c>
      <c r="C1383" t="str">
        <f>VLOOKUP(Table1[[#This Row],[Country Code]],Table3[],2)</f>
        <v>India</v>
      </c>
      <c r="D1383">
        <v>1</v>
      </c>
      <c r="E1383" t="s">
        <v>3659</v>
      </c>
      <c r="F1383" t="s">
        <v>4148</v>
      </c>
      <c r="G1383" t="s">
        <v>4051</v>
      </c>
      <c r="H1383" t="s">
        <v>4052</v>
      </c>
      <c r="I1383">
        <v>77.103973699999997</v>
      </c>
      <c r="J1383">
        <v>28.487263599999999</v>
      </c>
      <c r="K1383" t="s">
        <v>4149</v>
      </c>
      <c r="L1383">
        <v>500</v>
      </c>
      <c r="M1383" t="str">
        <f>IF(Table1[[#This Row],[Average Cost for two]]&lt;=200, "0-200", IF(Table1[[#This Row],[Average Cost for two]]&lt;=400, "200-400", IF(Table1[[#This Row],[Average Cost for two]]&lt;=600, "400-600", IF(Table1[[#This Row],[Average Cost for two]]&lt;=800, "600-800", IF(Table1[[#This Row],[Average Cost for two]]&lt;=1000, "800-1000", "&gt;1000")))))</f>
        <v>400-600</v>
      </c>
      <c r="N1383" t="s">
        <v>2115</v>
      </c>
      <c r="O1383" t="s">
        <v>28</v>
      </c>
      <c r="P1383" t="s">
        <v>27</v>
      </c>
      <c r="Q1383" t="s">
        <v>28</v>
      </c>
      <c r="R1383" t="s">
        <v>28</v>
      </c>
      <c r="S1383">
        <v>2</v>
      </c>
      <c r="T1383">
        <v>4.9000000000000004</v>
      </c>
      <c r="U1383" t="s">
        <v>29</v>
      </c>
      <c r="V1383" t="s">
        <v>30</v>
      </c>
      <c r="W1383">
        <v>223</v>
      </c>
    </row>
    <row r="1384" spans="1:23" x14ac:dyDescent="0.25">
      <c r="A1384">
        <v>18352208</v>
      </c>
      <c r="B1384" t="s">
        <v>4150</v>
      </c>
      <c r="C1384" t="str">
        <f>VLOOKUP(Table1[[#This Row],[Country Code]],Table3[],2)</f>
        <v>India</v>
      </c>
      <c r="D1384">
        <v>1</v>
      </c>
      <c r="E1384" t="s">
        <v>3659</v>
      </c>
      <c r="F1384" t="s">
        <v>4151</v>
      </c>
      <c r="G1384" t="s">
        <v>4051</v>
      </c>
      <c r="H1384" t="s">
        <v>4052</v>
      </c>
      <c r="I1384">
        <v>77.096233409999996</v>
      </c>
      <c r="J1384">
        <v>28.490257119999999</v>
      </c>
      <c r="K1384" t="s">
        <v>145</v>
      </c>
      <c r="L1384">
        <v>200</v>
      </c>
      <c r="M1384" t="str">
        <f>IF(Table1[[#This Row],[Average Cost for two]]&lt;=200, "0-200", IF(Table1[[#This Row],[Average Cost for two]]&lt;=400, "200-400", IF(Table1[[#This Row],[Average Cost for two]]&lt;=600, "400-600", IF(Table1[[#This Row],[Average Cost for two]]&lt;=800, "600-800", IF(Table1[[#This Row],[Average Cost for two]]&lt;=1000, "800-1000", "&gt;1000")))))</f>
        <v>0-200</v>
      </c>
      <c r="N1384" t="s">
        <v>2115</v>
      </c>
      <c r="O1384" t="s">
        <v>28</v>
      </c>
      <c r="P1384" t="s">
        <v>27</v>
      </c>
      <c r="Q1384" t="s">
        <v>28</v>
      </c>
      <c r="R1384" t="s">
        <v>28</v>
      </c>
      <c r="S1384">
        <v>1</v>
      </c>
      <c r="T1384">
        <v>3.7</v>
      </c>
      <c r="U1384" t="s">
        <v>101</v>
      </c>
      <c r="V1384" t="s">
        <v>102</v>
      </c>
      <c r="W1384">
        <v>55</v>
      </c>
    </row>
    <row r="1385" spans="1:23" x14ac:dyDescent="0.25">
      <c r="A1385">
        <v>4171</v>
      </c>
      <c r="B1385" t="s">
        <v>4152</v>
      </c>
      <c r="C1385" t="str">
        <f>VLOOKUP(Table1[[#This Row],[Country Code]],Table3[],2)</f>
        <v>India</v>
      </c>
      <c r="D1385">
        <v>1</v>
      </c>
      <c r="E1385" t="s">
        <v>3659</v>
      </c>
      <c r="F1385" t="s">
        <v>4153</v>
      </c>
      <c r="G1385" t="s">
        <v>4051</v>
      </c>
      <c r="H1385" t="s">
        <v>4052</v>
      </c>
      <c r="I1385">
        <v>77.094262999999998</v>
      </c>
      <c r="J1385">
        <v>28.492337299999999</v>
      </c>
      <c r="K1385" t="s">
        <v>4154</v>
      </c>
      <c r="L1385">
        <v>300</v>
      </c>
      <c r="M1385" t="str">
        <f>IF(Table1[[#This Row],[Average Cost for two]]&lt;=200, "0-200", IF(Table1[[#This Row],[Average Cost for two]]&lt;=400, "200-400", IF(Table1[[#This Row],[Average Cost for two]]&lt;=600, "400-600", IF(Table1[[#This Row],[Average Cost for two]]&lt;=800, "600-800", IF(Table1[[#This Row],[Average Cost for two]]&lt;=1000, "800-1000", "&gt;1000")))))</f>
        <v>200-400</v>
      </c>
      <c r="N1385" t="s">
        <v>2115</v>
      </c>
      <c r="O1385" t="s">
        <v>28</v>
      </c>
      <c r="P1385" t="s">
        <v>27</v>
      </c>
      <c r="Q1385" t="s">
        <v>28</v>
      </c>
      <c r="R1385" t="s">
        <v>28</v>
      </c>
      <c r="S1385">
        <v>1</v>
      </c>
      <c r="T1385">
        <v>3.6</v>
      </c>
      <c r="U1385" t="s">
        <v>101</v>
      </c>
      <c r="V1385" t="s">
        <v>102</v>
      </c>
      <c r="W1385">
        <v>319</v>
      </c>
    </row>
    <row r="1386" spans="1:23" x14ac:dyDescent="0.25">
      <c r="A1386">
        <v>18238279</v>
      </c>
      <c r="B1386" t="s">
        <v>4155</v>
      </c>
      <c r="C1386" t="str">
        <f>VLOOKUP(Table1[[#This Row],[Country Code]],Table3[],2)</f>
        <v>India</v>
      </c>
      <c r="D1386">
        <v>1</v>
      </c>
      <c r="E1386" t="s">
        <v>3659</v>
      </c>
      <c r="F1386" t="s">
        <v>4156</v>
      </c>
      <c r="G1386" t="s">
        <v>4051</v>
      </c>
      <c r="H1386" t="s">
        <v>4052</v>
      </c>
      <c r="I1386">
        <v>77.093903299999994</v>
      </c>
      <c r="J1386">
        <v>28.4902409</v>
      </c>
      <c r="K1386" t="s">
        <v>1116</v>
      </c>
      <c r="L1386">
        <v>550</v>
      </c>
      <c r="M1386" t="str">
        <f>IF(Table1[[#This Row],[Average Cost for two]]&lt;=200, "0-200", IF(Table1[[#This Row],[Average Cost for two]]&lt;=400, "200-400", IF(Table1[[#This Row],[Average Cost for two]]&lt;=600, "400-600", IF(Table1[[#This Row],[Average Cost for two]]&lt;=800, "600-800", IF(Table1[[#This Row],[Average Cost for two]]&lt;=1000, "800-1000", "&gt;1000")))))</f>
        <v>400-600</v>
      </c>
      <c r="N1386" t="s">
        <v>2115</v>
      </c>
      <c r="O1386" t="s">
        <v>28</v>
      </c>
      <c r="P1386" t="s">
        <v>27</v>
      </c>
      <c r="Q1386" t="s">
        <v>28</v>
      </c>
      <c r="R1386" t="s">
        <v>28</v>
      </c>
      <c r="S1386">
        <v>2</v>
      </c>
      <c r="T1386">
        <v>3.5</v>
      </c>
      <c r="U1386" t="s">
        <v>101</v>
      </c>
      <c r="V1386" t="s">
        <v>102</v>
      </c>
      <c r="W1386">
        <v>46</v>
      </c>
    </row>
    <row r="1387" spans="1:23" x14ac:dyDescent="0.25">
      <c r="A1387">
        <v>18286517</v>
      </c>
      <c r="B1387" t="s">
        <v>4157</v>
      </c>
      <c r="C1387" t="str">
        <f>VLOOKUP(Table1[[#This Row],[Country Code]],Table3[],2)</f>
        <v>India</v>
      </c>
      <c r="D1387">
        <v>1</v>
      </c>
      <c r="E1387" t="s">
        <v>3659</v>
      </c>
      <c r="F1387" t="s">
        <v>4158</v>
      </c>
      <c r="G1387" t="s">
        <v>4051</v>
      </c>
      <c r="H1387" t="s">
        <v>4052</v>
      </c>
      <c r="I1387">
        <v>77.0924646</v>
      </c>
      <c r="J1387">
        <v>28.4896545</v>
      </c>
      <c r="K1387" t="s">
        <v>2280</v>
      </c>
      <c r="L1387">
        <v>400</v>
      </c>
      <c r="M1387" t="str">
        <f>IF(Table1[[#This Row],[Average Cost for two]]&lt;=200, "0-200", IF(Table1[[#This Row],[Average Cost for two]]&lt;=400, "200-400", IF(Table1[[#This Row],[Average Cost for two]]&lt;=600, "400-600", IF(Table1[[#This Row],[Average Cost for two]]&lt;=800, "600-800", IF(Table1[[#This Row],[Average Cost for two]]&lt;=1000, "800-1000", "&gt;1000")))))</f>
        <v>200-400</v>
      </c>
      <c r="N1387" t="s">
        <v>2115</v>
      </c>
      <c r="O1387" t="s">
        <v>28</v>
      </c>
      <c r="P1387" t="s">
        <v>27</v>
      </c>
      <c r="Q1387" t="s">
        <v>28</v>
      </c>
      <c r="R1387" t="s">
        <v>28</v>
      </c>
      <c r="S1387">
        <v>1</v>
      </c>
      <c r="T1387">
        <v>3.9</v>
      </c>
      <c r="U1387" t="s">
        <v>101</v>
      </c>
      <c r="V1387" t="s">
        <v>102</v>
      </c>
      <c r="W1387">
        <v>54</v>
      </c>
    </row>
    <row r="1388" spans="1:23" x14ac:dyDescent="0.25">
      <c r="A1388">
        <v>575</v>
      </c>
      <c r="B1388" t="s">
        <v>4159</v>
      </c>
      <c r="C1388" t="str">
        <f>VLOOKUP(Table1[[#This Row],[Country Code]],Table3[],2)</f>
        <v>India</v>
      </c>
      <c r="D1388">
        <v>1</v>
      </c>
      <c r="E1388" t="s">
        <v>3659</v>
      </c>
      <c r="F1388" t="s">
        <v>4160</v>
      </c>
      <c r="G1388" t="s">
        <v>4051</v>
      </c>
      <c r="H1388" t="s">
        <v>4052</v>
      </c>
      <c r="I1388">
        <v>77.103658999999993</v>
      </c>
      <c r="J1388">
        <v>28.4878161</v>
      </c>
      <c r="K1388" t="s">
        <v>4161</v>
      </c>
      <c r="L1388">
        <v>800</v>
      </c>
      <c r="M1388" t="str">
        <f>IF(Table1[[#This Row],[Average Cost for two]]&lt;=200, "0-200", IF(Table1[[#This Row],[Average Cost for two]]&lt;=400, "200-400", IF(Table1[[#This Row],[Average Cost for two]]&lt;=600, "400-600", IF(Table1[[#This Row],[Average Cost for two]]&lt;=800, "600-800", IF(Table1[[#This Row],[Average Cost for two]]&lt;=1000, "800-1000", "&gt;1000")))))</f>
        <v>600-800</v>
      </c>
      <c r="N1388" t="s">
        <v>2115</v>
      </c>
      <c r="O1388" t="s">
        <v>28</v>
      </c>
      <c r="P1388" t="s">
        <v>27</v>
      </c>
      <c r="Q1388" t="s">
        <v>28</v>
      </c>
      <c r="R1388" t="s">
        <v>28</v>
      </c>
      <c r="S1388">
        <v>2</v>
      </c>
      <c r="T1388">
        <v>3.7</v>
      </c>
      <c r="U1388" t="s">
        <v>101</v>
      </c>
      <c r="V1388" t="s">
        <v>102</v>
      </c>
      <c r="W1388">
        <v>371</v>
      </c>
    </row>
    <row r="1389" spans="1:23" x14ac:dyDescent="0.25">
      <c r="A1389">
        <v>18280305</v>
      </c>
      <c r="B1389" t="s">
        <v>4162</v>
      </c>
      <c r="C1389" t="str">
        <f>VLOOKUP(Table1[[#This Row],[Country Code]],Table3[],2)</f>
        <v>India</v>
      </c>
      <c r="D1389">
        <v>1</v>
      </c>
      <c r="E1389" t="s">
        <v>3659</v>
      </c>
      <c r="F1389" t="s">
        <v>4163</v>
      </c>
      <c r="G1389" t="s">
        <v>4051</v>
      </c>
      <c r="H1389" t="s">
        <v>4052</v>
      </c>
      <c r="I1389">
        <v>77.094352499999999</v>
      </c>
      <c r="J1389">
        <v>28.492272499999999</v>
      </c>
      <c r="K1389" t="s">
        <v>2280</v>
      </c>
      <c r="L1389">
        <v>300</v>
      </c>
      <c r="M1389" t="str">
        <f>IF(Table1[[#This Row],[Average Cost for two]]&lt;=200, "0-200", IF(Table1[[#This Row],[Average Cost for two]]&lt;=400, "200-400", IF(Table1[[#This Row],[Average Cost for two]]&lt;=600, "400-600", IF(Table1[[#This Row],[Average Cost for two]]&lt;=800, "600-800", IF(Table1[[#This Row],[Average Cost for two]]&lt;=1000, "800-1000", "&gt;1000")))))</f>
        <v>200-400</v>
      </c>
      <c r="N1389" t="s">
        <v>2115</v>
      </c>
      <c r="O1389" t="s">
        <v>28</v>
      </c>
      <c r="P1389" t="s">
        <v>28</v>
      </c>
      <c r="Q1389" t="s">
        <v>28</v>
      </c>
      <c r="R1389" t="s">
        <v>28</v>
      </c>
      <c r="S1389">
        <v>1</v>
      </c>
      <c r="T1389">
        <v>3.6</v>
      </c>
      <c r="U1389" t="s">
        <v>101</v>
      </c>
      <c r="V1389" t="s">
        <v>102</v>
      </c>
      <c r="W1389">
        <v>26</v>
      </c>
    </row>
    <row r="1390" spans="1:23" x14ac:dyDescent="0.25">
      <c r="A1390">
        <v>18359286</v>
      </c>
      <c r="B1390" t="s">
        <v>4164</v>
      </c>
      <c r="C1390" t="str">
        <f>VLOOKUP(Table1[[#This Row],[Country Code]],Table3[],2)</f>
        <v>India</v>
      </c>
      <c r="D1390">
        <v>1</v>
      </c>
      <c r="E1390" t="s">
        <v>3659</v>
      </c>
      <c r="F1390" t="s">
        <v>4165</v>
      </c>
      <c r="G1390" t="s">
        <v>4051</v>
      </c>
      <c r="H1390" t="s">
        <v>4052</v>
      </c>
      <c r="I1390">
        <v>77.094627000000003</v>
      </c>
      <c r="J1390">
        <v>28.490666000000001</v>
      </c>
      <c r="K1390" t="s">
        <v>2351</v>
      </c>
      <c r="L1390">
        <v>500</v>
      </c>
      <c r="M1390" t="str">
        <f>IF(Table1[[#This Row],[Average Cost for two]]&lt;=200, "0-200", IF(Table1[[#This Row],[Average Cost for two]]&lt;=400, "200-400", IF(Table1[[#This Row],[Average Cost for two]]&lt;=600, "400-600", IF(Table1[[#This Row],[Average Cost for two]]&lt;=800, "600-800", IF(Table1[[#This Row],[Average Cost for two]]&lt;=1000, "800-1000", "&gt;1000")))))</f>
        <v>400-600</v>
      </c>
      <c r="N1390" t="s">
        <v>2115</v>
      </c>
      <c r="O1390" t="s">
        <v>28</v>
      </c>
      <c r="P1390" t="s">
        <v>27</v>
      </c>
      <c r="Q1390" t="s">
        <v>28</v>
      </c>
      <c r="R1390" t="s">
        <v>28</v>
      </c>
      <c r="S1390">
        <v>2</v>
      </c>
      <c r="T1390">
        <v>3.5</v>
      </c>
      <c r="U1390" t="s">
        <v>101</v>
      </c>
      <c r="V1390" t="s">
        <v>102</v>
      </c>
      <c r="W1390">
        <v>66</v>
      </c>
    </row>
    <row r="1391" spans="1:23" x14ac:dyDescent="0.25">
      <c r="A1391">
        <v>18450609</v>
      </c>
      <c r="B1391" t="s">
        <v>4166</v>
      </c>
      <c r="C1391" t="str">
        <f>VLOOKUP(Table1[[#This Row],[Country Code]],Table3[],2)</f>
        <v>India</v>
      </c>
      <c r="D1391">
        <v>1</v>
      </c>
      <c r="E1391" t="s">
        <v>3659</v>
      </c>
      <c r="F1391" t="s">
        <v>4167</v>
      </c>
      <c r="G1391" t="s">
        <v>4051</v>
      </c>
      <c r="H1391" t="s">
        <v>4052</v>
      </c>
      <c r="I1391">
        <v>77.093543600000004</v>
      </c>
      <c r="J1391">
        <v>28.493433499999998</v>
      </c>
      <c r="K1391" t="s">
        <v>2042</v>
      </c>
      <c r="L1391">
        <v>250</v>
      </c>
      <c r="M1391" t="str">
        <f>IF(Table1[[#This Row],[Average Cost for two]]&lt;=200, "0-200", IF(Table1[[#This Row],[Average Cost for two]]&lt;=400, "200-400", IF(Table1[[#This Row],[Average Cost for two]]&lt;=600, "400-600", IF(Table1[[#This Row],[Average Cost for two]]&lt;=800, "600-800", IF(Table1[[#This Row],[Average Cost for two]]&lt;=1000, "800-1000", "&gt;1000")))))</f>
        <v>200-400</v>
      </c>
      <c r="N1391" t="s">
        <v>2115</v>
      </c>
      <c r="O1391" t="s">
        <v>28</v>
      </c>
      <c r="P1391" t="s">
        <v>27</v>
      </c>
      <c r="Q1391" t="s">
        <v>28</v>
      </c>
      <c r="R1391" t="s">
        <v>28</v>
      </c>
      <c r="S1391">
        <v>1</v>
      </c>
      <c r="T1391">
        <v>3.5</v>
      </c>
      <c r="U1391" t="s">
        <v>101</v>
      </c>
      <c r="V1391" t="s">
        <v>102</v>
      </c>
      <c r="W1391">
        <v>28</v>
      </c>
    </row>
    <row r="1392" spans="1:23" x14ac:dyDescent="0.25">
      <c r="A1392">
        <v>18237324</v>
      </c>
      <c r="B1392" t="s">
        <v>3469</v>
      </c>
      <c r="C1392" t="str">
        <f>VLOOKUP(Table1[[#This Row],[Country Code]],Table3[],2)</f>
        <v>India</v>
      </c>
      <c r="D1392">
        <v>1</v>
      </c>
      <c r="E1392" t="s">
        <v>3659</v>
      </c>
      <c r="F1392" t="s">
        <v>4168</v>
      </c>
      <c r="G1392" t="s">
        <v>4051</v>
      </c>
      <c r="H1392" t="s">
        <v>4052</v>
      </c>
      <c r="I1392">
        <v>77.093813400000002</v>
      </c>
      <c r="J1392">
        <v>28.493728300000001</v>
      </c>
      <c r="K1392" t="s">
        <v>2120</v>
      </c>
      <c r="L1392">
        <v>300</v>
      </c>
      <c r="M1392" t="str">
        <f>IF(Table1[[#This Row],[Average Cost for two]]&lt;=200, "0-200", IF(Table1[[#This Row],[Average Cost for two]]&lt;=400, "200-400", IF(Table1[[#This Row],[Average Cost for two]]&lt;=600, "400-600", IF(Table1[[#This Row],[Average Cost for two]]&lt;=800, "600-800", IF(Table1[[#This Row],[Average Cost for two]]&lt;=1000, "800-1000", "&gt;1000")))))</f>
        <v>200-400</v>
      </c>
      <c r="N1392" t="s">
        <v>2115</v>
      </c>
      <c r="O1392" t="s">
        <v>28</v>
      </c>
      <c r="P1392" t="s">
        <v>27</v>
      </c>
      <c r="Q1392" t="s">
        <v>28</v>
      </c>
      <c r="R1392" t="s">
        <v>28</v>
      </c>
      <c r="S1392">
        <v>1</v>
      </c>
      <c r="T1392">
        <v>3.5</v>
      </c>
      <c r="U1392" t="s">
        <v>101</v>
      </c>
      <c r="V1392" t="s">
        <v>102</v>
      </c>
      <c r="W1392">
        <v>27</v>
      </c>
    </row>
    <row r="1393" spans="1:23" x14ac:dyDescent="0.25">
      <c r="A1393">
        <v>18461214</v>
      </c>
      <c r="B1393" t="s">
        <v>4169</v>
      </c>
      <c r="C1393" t="str">
        <f>VLOOKUP(Table1[[#This Row],[Country Code]],Table3[],2)</f>
        <v>India</v>
      </c>
      <c r="D1393">
        <v>1</v>
      </c>
      <c r="E1393" t="s">
        <v>3659</v>
      </c>
      <c r="F1393" t="s">
        <v>4170</v>
      </c>
      <c r="G1393" t="s">
        <v>4051</v>
      </c>
      <c r="H1393" t="s">
        <v>4052</v>
      </c>
      <c r="I1393">
        <v>77.093337959999999</v>
      </c>
      <c r="J1393">
        <v>28.490887430000001</v>
      </c>
      <c r="K1393" t="s">
        <v>4171</v>
      </c>
      <c r="L1393">
        <v>400</v>
      </c>
      <c r="M1393" t="str">
        <f>IF(Table1[[#This Row],[Average Cost for two]]&lt;=200, "0-200", IF(Table1[[#This Row],[Average Cost for two]]&lt;=400, "200-400", IF(Table1[[#This Row],[Average Cost for two]]&lt;=600, "400-600", IF(Table1[[#This Row],[Average Cost for two]]&lt;=800, "600-800", IF(Table1[[#This Row],[Average Cost for two]]&lt;=1000, "800-1000", "&gt;1000")))))</f>
        <v>200-400</v>
      </c>
      <c r="N1393" t="s">
        <v>2115</v>
      </c>
      <c r="O1393" t="s">
        <v>28</v>
      </c>
      <c r="P1393" t="s">
        <v>28</v>
      </c>
      <c r="Q1393" t="s">
        <v>28</v>
      </c>
      <c r="R1393" t="s">
        <v>28</v>
      </c>
      <c r="S1393">
        <v>1</v>
      </c>
      <c r="T1393">
        <v>3.6</v>
      </c>
      <c r="U1393" t="s">
        <v>101</v>
      </c>
      <c r="V1393" t="s">
        <v>102</v>
      </c>
      <c r="W1393">
        <v>29</v>
      </c>
    </row>
    <row r="1394" spans="1:23" x14ac:dyDescent="0.25">
      <c r="A1394">
        <v>18294226</v>
      </c>
      <c r="B1394" t="s">
        <v>4172</v>
      </c>
      <c r="C1394" t="str">
        <f>VLOOKUP(Table1[[#This Row],[Country Code]],Table3[],2)</f>
        <v>India</v>
      </c>
      <c r="D1394">
        <v>1</v>
      </c>
      <c r="E1394" t="s">
        <v>3659</v>
      </c>
      <c r="F1394" t="s">
        <v>4052</v>
      </c>
      <c r="G1394" t="s">
        <v>4051</v>
      </c>
      <c r="H1394" t="s">
        <v>4052</v>
      </c>
      <c r="I1394">
        <v>77.103664300000005</v>
      </c>
      <c r="J1394">
        <v>28.487923200000001</v>
      </c>
      <c r="K1394" t="s">
        <v>2120</v>
      </c>
      <c r="L1394">
        <v>500</v>
      </c>
      <c r="M1394" t="str">
        <f>IF(Table1[[#This Row],[Average Cost for two]]&lt;=200, "0-200", IF(Table1[[#This Row],[Average Cost for two]]&lt;=400, "200-400", IF(Table1[[#This Row],[Average Cost for two]]&lt;=600, "400-600", IF(Table1[[#This Row],[Average Cost for two]]&lt;=800, "600-800", IF(Table1[[#This Row],[Average Cost for two]]&lt;=1000, "800-1000", "&gt;1000")))))</f>
        <v>400-600</v>
      </c>
      <c r="N1394" t="s">
        <v>2115</v>
      </c>
      <c r="O1394" t="s">
        <v>28</v>
      </c>
      <c r="P1394" t="s">
        <v>27</v>
      </c>
      <c r="Q1394" t="s">
        <v>28</v>
      </c>
      <c r="R1394" t="s">
        <v>28</v>
      </c>
      <c r="S1394">
        <v>2</v>
      </c>
      <c r="T1394">
        <v>3.8</v>
      </c>
      <c r="U1394" t="s">
        <v>101</v>
      </c>
      <c r="V1394" t="s">
        <v>102</v>
      </c>
      <c r="W1394">
        <v>45</v>
      </c>
    </row>
    <row r="1395" spans="1:23" x14ac:dyDescent="0.25">
      <c r="A1395">
        <v>18383513</v>
      </c>
      <c r="B1395" t="s">
        <v>4173</v>
      </c>
      <c r="C1395" t="str">
        <f>VLOOKUP(Table1[[#This Row],[Country Code]],Table3[],2)</f>
        <v>India</v>
      </c>
      <c r="D1395">
        <v>1</v>
      </c>
      <c r="E1395" t="s">
        <v>3659</v>
      </c>
      <c r="F1395" t="s">
        <v>4174</v>
      </c>
      <c r="G1395" t="s">
        <v>4051</v>
      </c>
      <c r="H1395" t="s">
        <v>4052</v>
      </c>
      <c r="I1395">
        <v>77.102176099999994</v>
      </c>
      <c r="J1395">
        <v>28.495711799999999</v>
      </c>
      <c r="K1395" t="s">
        <v>4175</v>
      </c>
      <c r="L1395">
        <v>1000</v>
      </c>
      <c r="M1395" t="str">
        <f>IF(Table1[[#This Row],[Average Cost for two]]&lt;=200, "0-200", IF(Table1[[#This Row],[Average Cost for two]]&lt;=400, "200-400", IF(Table1[[#This Row],[Average Cost for two]]&lt;=600, "400-600", IF(Table1[[#This Row],[Average Cost for two]]&lt;=800, "600-800", IF(Table1[[#This Row],[Average Cost for two]]&lt;=1000, "800-1000", "&gt;1000")))))</f>
        <v>800-1000</v>
      </c>
      <c r="N1395" t="s">
        <v>2115</v>
      </c>
      <c r="O1395" t="s">
        <v>27</v>
      </c>
      <c r="P1395" t="s">
        <v>28</v>
      </c>
      <c r="Q1395" t="s">
        <v>28</v>
      </c>
      <c r="R1395" t="s">
        <v>28</v>
      </c>
      <c r="S1395">
        <v>3</v>
      </c>
      <c r="T1395">
        <v>3.5</v>
      </c>
      <c r="U1395" t="s">
        <v>101</v>
      </c>
      <c r="V1395" t="s">
        <v>102</v>
      </c>
      <c r="W1395">
        <v>19</v>
      </c>
    </row>
    <row r="1396" spans="1:23" x14ac:dyDescent="0.25">
      <c r="A1396">
        <v>18372311</v>
      </c>
      <c r="B1396" t="s">
        <v>4176</v>
      </c>
      <c r="C1396" t="str">
        <f>VLOOKUP(Table1[[#This Row],[Country Code]],Table3[],2)</f>
        <v>India</v>
      </c>
      <c r="D1396">
        <v>1</v>
      </c>
      <c r="E1396" t="s">
        <v>3659</v>
      </c>
      <c r="F1396" t="s">
        <v>4052</v>
      </c>
      <c r="G1396" t="s">
        <v>4051</v>
      </c>
      <c r="H1396" t="s">
        <v>4052</v>
      </c>
      <c r="I1396">
        <v>77.094031000000001</v>
      </c>
      <c r="J1396">
        <v>28.492698000000001</v>
      </c>
      <c r="K1396" t="s">
        <v>4177</v>
      </c>
      <c r="L1396">
        <v>500</v>
      </c>
      <c r="M1396" t="str">
        <f>IF(Table1[[#This Row],[Average Cost for two]]&lt;=200, "0-200", IF(Table1[[#This Row],[Average Cost for two]]&lt;=400, "200-400", IF(Table1[[#This Row],[Average Cost for two]]&lt;=600, "400-600", IF(Table1[[#This Row],[Average Cost for two]]&lt;=800, "600-800", IF(Table1[[#This Row],[Average Cost for two]]&lt;=1000, "800-1000", "&gt;1000")))))</f>
        <v>400-600</v>
      </c>
      <c r="N1396" t="s">
        <v>2115</v>
      </c>
      <c r="O1396" t="s">
        <v>28</v>
      </c>
      <c r="P1396" t="s">
        <v>27</v>
      </c>
      <c r="Q1396" t="s">
        <v>28</v>
      </c>
      <c r="R1396" t="s">
        <v>28</v>
      </c>
      <c r="S1396">
        <v>2</v>
      </c>
      <c r="T1396">
        <v>3.5</v>
      </c>
      <c r="U1396" t="s">
        <v>101</v>
      </c>
      <c r="V1396" t="s">
        <v>102</v>
      </c>
      <c r="W1396">
        <v>52</v>
      </c>
    </row>
    <row r="1397" spans="1:23" x14ac:dyDescent="0.25">
      <c r="A1397">
        <v>4172</v>
      </c>
      <c r="B1397" t="s">
        <v>4178</v>
      </c>
      <c r="C1397" t="str">
        <f>VLOOKUP(Table1[[#This Row],[Country Code]],Table3[],2)</f>
        <v>India</v>
      </c>
      <c r="D1397">
        <v>1</v>
      </c>
      <c r="E1397" t="s">
        <v>3659</v>
      </c>
      <c r="F1397" t="s">
        <v>4179</v>
      </c>
      <c r="G1397" t="s">
        <v>4051</v>
      </c>
      <c r="H1397" t="s">
        <v>4052</v>
      </c>
      <c r="I1397">
        <v>77.094325600000005</v>
      </c>
      <c r="J1397">
        <v>28.492384000000001</v>
      </c>
      <c r="K1397" t="s">
        <v>2285</v>
      </c>
      <c r="L1397">
        <v>400</v>
      </c>
      <c r="M1397" t="str">
        <f>IF(Table1[[#This Row],[Average Cost for two]]&lt;=200, "0-200", IF(Table1[[#This Row],[Average Cost for two]]&lt;=400, "200-400", IF(Table1[[#This Row],[Average Cost for two]]&lt;=600, "400-600", IF(Table1[[#This Row],[Average Cost for two]]&lt;=800, "600-800", IF(Table1[[#This Row],[Average Cost for two]]&lt;=1000, "800-1000", "&gt;1000")))))</f>
        <v>200-400</v>
      </c>
      <c r="N1397" t="s">
        <v>2115</v>
      </c>
      <c r="O1397" t="s">
        <v>28</v>
      </c>
      <c r="P1397" t="s">
        <v>27</v>
      </c>
      <c r="Q1397" t="s">
        <v>28</v>
      </c>
      <c r="R1397" t="s">
        <v>28</v>
      </c>
      <c r="S1397">
        <v>1</v>
      </c>
      <c r="T1397">
        <v>2</v>
      </c>
      <c r="U1397" t="s">
        <v>1058</v>
      </c>
      <c r="V1397" t="s">
        <v>1059</v>
      </c>
      <c r="W1397">
        <v>60</v>
      </c>
    </row>
    <row r="1398" spans="1:23" x14ac:dyDescent="0.25">
      <c r="A1398">
        <v>310525</v>
      </c>
      <c r="B1398" t="s">
        <v>4180</v>
      </c>
      <c r="C1398" t="str">
        <f>VLOOKUP(Table1[[#This Row],[Country Code]],Table3[],2)</f>
        <v>India</v>
      </c>
      <c r="D1398">
        <v>1</v>
      </c>
      <c r="E1398" t="s">
        <v>3659</v>
      </c>
      <c r="F1398" t="s">
        <v>4181</v>
      </c>
      <c r="G1398" t="s">
        <v>4051</v>
      </c>
      <c r="H1398" t="s">
        <v>4052</v>
      </c>
      <c r="I1398">
        <v>77.094262999999998</v>
      </c>
      <c r="J1398">
        <v>28.492337299999999</v>
      </c>
      <c r="K1398" t="s">
        <v>2351</v>
      </c>
      <c r="L1398">
        <v>500</v>
      </c>
      <c r="M1398" t="str">
        <f>IF(Table1[[#This Row],[Average Cost for two]]&lt;=200, "0-200", IF(Table1[[#This Row],[Average Cost for two]]&lt;=400, "200-400", IF(Table1[[#This Row],[Average Cost for two]]&lt;=600, "400-600", IF(Table1[[#This Row],[Average Cost for two]]&lt;=800, "600-800", IF(Table1[[#This Row],[Average Cost for two]]&lt;=1000, "800-1000", "&gt;1000")))))</f>
        <v>400-600</v>
      </c>
      <c r="N1398" t="s">
        <v>2115</v>
      </c>
      <c r="O1398" t="s">
        <v>28</v>
      </c>
      <c r="P1398" t="s">
        <v>27</v>
      </c>
      <c r="Q1398" t="s">
        <v>28</v>
      </c>
      <c r="R1398" t="s">
        <v>28</v>
      </c>
      <c r="S1398">
        <v>2</v>
      </c>
      <c r="T1398">
        <v>2.1</v>
      </c>
      <c r="U1398" t="s">
        <v>1058</v>
      </c>
      <c r="V1398" t="s">
        <v>1059</v>
      </c>
      <c r="W1398">
        <v>34</v>
      </c>
    </row>
    <row r="1399" spans="1:23" x14ac:dyDescent="0.25">
      <c r="A1399">
        <v>300054</v>
      </c>
      <c r="B1399" t="s">
        <v>4182</v>
      </c>
      <c r="C1399" t="str">
        <f>VLOOKUP(Table1[[#This Row],[Country Code]],Table3[],2)</f>
        <v>India</v>
      </c>
      <c r="D1399">
        <v>1</v>
      </c>
      <c r="E1399" t="s">
        <v>3659</v>
      </c>
      <c r="F1399" t="s">
        <v>4183</v>
      </c>
      <c r="G1399" t="s">
        <v>4051</v>
      </c>
      <c r="H1399" t="s">
        <v>4052</v>
      </c>
      <c r="I1399">
        <v>77.094352900000004</v>
      </c>
      <c r="J1399">
        <v>28.492435499999999</v>
      </c>
      <c r="K1399" t="s">
        <v>145</v>
      </c>
      <c r="L1399">
        <v>350</v>
      </c>
      <c r="M1399" t="str">
        <f>IF(Table1[[#This Row],[Average Cost for two]]&lt;=200, "0-200", IF(Table1[[#This Row],[Average Cost for two]]&lt;=400, "200-400", IF(Table1[[#This Row],[Average Cost for two]]&lt;=600, "400-600", IF(Table1[[#This Row],[Average Cost for two]]&lt;=800, "600-800", IF(Table1[[#This Row],[Average Cost for two]]&lt;=1000, "800-1000", "&gt;1000")))))</f>
        <v>200-400</v>
      </c>
      <c r="N1399" t="s">
        <v>2115</v>
      </c>
      <c r="O1399" t="s">
        <v>28</v>
      </c>
      <c r="P1399" t="s">
        <v>27</v>
      </c>
      <c r="Q1399" t="s">
        <v>28</v>
      </c>
      <c r="R1399" t="s">
        <v>28</v>
      </c>
      <c r="S1399">
        <v>1</v>
      </c>
      <c r="T1399">
        <v>2.2000000000000002</v>
      </c>
      <c r="U1399" t="s">
        <v>1058</v>
      </c>
      <c r="V1399" t="s">
        <v>1059</v>
      </c>
      <c r="W1399">
        <v>136</v>
      </c>
    </row>
    <row r="1400" spans="1:23" x14ac:dyDescent="0.25">
      <c r="A1400">
        <v>301278</v>
      </c>
      <c r="B1400" t="s">
        <v>4184</v>
      </c>
      <c r="C1400" t="str">
        <f>VLOOKUP(Table1[[#This Row],[Country Code]],Table3[],2)</f>
        <v>India</v>
      </c>
      <c r="D1400">
        <v>1</v>
      </c>
      <c r="E1400" t="s">
        <v>3659</v>
      </c>
      <c r="F1400" t="s">
        <v>4185</v>
      </c>
      <c r="G1400" t="s">
        <v>4051</v>
      </c>
      <c r="H1400" t="s">
        <v>4052</v>
      </c>
      <c r="I1400">
        <v>77.093723400000002</v>
      </c>
      <c r="J1400">
        <v>28.491478600000001</v>
      </c>
      <c r="K1400" t="s">
        <v>2120</v>
      </c>
      <c r="L1400">
        <v>500</v>
      </c>
      <c r="M1400" t="str">
        <f>IF(Table1[[#This Row],[Average Cost for two]]&lt;=200, "0-200", IF(Table1[[#This Row],[Average Cost for two]]&lt;=400, "200-400", IF(Table1[[#This Row],[Average Cost for two]]&lt;=600, "400-600", IF(Table1[[#This Row],[Average Cost for two]]&lt;=800, "600-800", IF(Table1[[#This Row],[Average Cost for two]]&lt;=1000, "800-1000", "&gt;1000")))))</f>
        <v>400-600</v>
      </c>
      <c r="N1400" t="s">
        <v>2115</v>
      </c>
      <c r="O1400" t="s">
        <v>28</v>
      </c>
      <c r="P1400" t="s">
        <v>28</v>
      </c>
      <c r="Q1400" t="s">
        <v>28</v>
      </c>
      <c r="R1400" t="s">
        <v>28</v>
      </c>
      <c r="S1400">
        <v>2</v>
      </c>
      <c r="T1400">
        <v>2.2000000000000002</v>
      </c>
      <c r="U1400" t="s">
        <v>1058</v>
      </c>
      <c r="V1400" t="s">
        <v>1059</v>
      </c>
      <c r="W1400">
        <v>43</v>
      </c>
    </row>
    <row r="1401" spans="1:23" x14ac:dyDescent="0.25">
      <c r="A1401">
        <v>18451182</v>
      </c>
      <c r="B1401" t="s">
        <v>4186</v>
      </c>
      <c r="C1401" t="str">
        <f>VLOOKUP(Table1[[#This Row],[Country Code]],Table3[],2)</f>
        <v>India</v>
      </c>
      <c r="D1401">
        <v>1</v>
      </c>
      <c r="E1401" t="s">
        <v>3659</v>
      </c>
      <c r="F1401" t="s">
        <v>4187</v>
      </c>
      <c r="G1401" t="s">
        <v>4051</v>
      </c>
      <c r="H1401" t="s">
        <v>4052</v>
      </c>
      <c r="I1401">
        <v>77.09321138</v>
      </c>
      <c r="J1401">
        <v>28.489833999999998</v>
      </c>
      <c r="K1401" t="s">
        <v>4188</v>
      </c>
      <c r="L1401">
        <v>500</v>
      </c>
      <c r="M1401" t="str">
        <f>IF(Table1[[#This Row],[Average Cost for two]]&lt;=200, "0-200", IF(Table1[[#This Row],[Average Cost for two]]&lt;=400, "200-400", IF(Table1[[#This Row],[Average Cost for two]]&lt;=600, "400-600", IF(Table1[[#This Row],[Average Cost for two]]&lt;=800, "600-800", IF(Table1[[#This Row],[Average Cost for two]]&lt;=1000, "800-1000", "&gt;1000")))))</f>
        <v>400-600</v>
      </c>
      <c r="N1401" t="s">
        <v>2115</v>
      </c>
      <c r="O1401" t="s">
        <v>28</v>
      </c>
      <c r="P1401" t="s">
        <v>27</v>
      </c>
      <c r="Q1401" t="s">
        <v>28</v>
      </c>
      <c r="R1401" t="s">
        <v>28</v>
      </c>
      <c r="S1401">
        <v>2</v>
      </c>
      <c r="T1401">
        <v>4</v>
      </c>
      <c r="U1401" t="s">
        <v>42</v>
      </c>
      <c r="V1401" t="s">
        <v>43</v>
      </c>
      <c r="W1401">
        <v>34</v>
      </c>
    </row>
    <row r="1402" spans="1:23" x14ac:dyDescent="0.25">
      <c r="A1402">
        <v>18384142</v>
      </c>
      <c r="B1402" t="s">
        <v>3944</v>
      </c>
      <c r="C1402" t="str">
        <f>VLOOKUP(Table1[[#This Row],[Country Code]],Table3[],2)</f>
        <v>India</v>
      </c>
      <c r="D1402">
        <v>1</v>
      </c>
      <c r="E1402" t="s">
        <v>3659</v>
      </c>
      <c r="F1402" t="s">
        <v>4052</v>
      </c>
      <c r="G1402" t="s">
        <v>4051</v>
      </c>
      <c r="H1402" t="s">
        <v>4052</v>
      </c>
      <c r="I1402">
        <v>77.104915399999996</v>
      </c>
      <c r="J1402">
        <v>28.487149899999999</v>
      </c>
      <c r="K1402" t="s">
        <v>4189</v>
      </c>
      <c r="L1402">
        <v>400</v>
      </c>
      <c r="M1402" t="str">
        <f>IF(Table1[[#This Row],[Average Cost for two]]&lt;=200, "0-200", IF(Table1[[#This Row],[Average Cost for two]]&lt;=400, "200-400", IF(Table1[[#This Row],[Average Cost for two]]&lt;=600, "400-600", IF(Table1[[#This Row],[Average Cost for two]]&lt;=800, "600-800", IF(Table1[[#This Row],[Average Cost for two]]&lt;=1000, "800-1000", "&gt;1000")))))</f>
        <v>200-400</v>
      </c>
      <c r="N1402" t="s">
        <v>2115</v>
      </c>
      <c r="O1402" t="s">
        <v>28</v>
      </c>
      <c r="P1402" t="s">
        <v>27</v>
      </c>
      <c r="Q1402" t="s">
        <v>28</v>
      </c>
      <c r="R1402" t="s">
        <v>28</v>
      </c>
      <c r="S1402">
        <v>1</v>
      </c>
      <c r="T1402">
        <v>4.3</v>
      </c>
      <c r="U1402" t="s">
        <v>42</v>
      </c>
      <c r="V1402" t="s">
        <v>43</v>
      </c>
      <c r="W1402">
        <v>33</v>
      </c>
    </row>
    <row r="1403" spans="1:23" x14ac:dyDescent="0.25">
      <c r="A1403">
        <v>18241498</v>
      </c>
      <c r="B1403" t="s">
        <v>4190</v>
      </c>
      <c r="C1403" t="str">
        <f>VLOOKUP(Table1[[#This Row],[Country Code]],Table3[],2)</f>
        <v>India</v>
      </c>
      <c r="D1403">
        <v>1</v>
      </c>
      <c r="E1403" t="s">
        <v>3659</v>
      </c>
      <c r="F1403" t="s">
        <v>4052</v>
      </c>
      <c r="G1403" t="s">
        <v>4051</v>
      </c>
      <c r="H1403" t="s">
        <v>4052</v>
      </c>
      <c r="I1403">
        <v>77.094172999999998</v>
      </c>
      <c r="J1403">
        <v>28.4904461</v>
      </c>
      <c r="K1403" t="s">
        <v>4191</v>
      </c>
      <c r="L1403">
        <v>300</v>
      </c>
      <c r="M1403" t="str">
        <f>IF(Table1[[#This Row],[Average Cost for two]]&lt;=200, "0-200", IF(Table1[[#This Row],[Average Cost for two]]&lt;=400, "200-400", IF(Table1[[#This Row],[Average Cost for two]]&lt;=600, "400-600", IF(Table1[[#This Row],[Average Cost for two]]&lt;=800, "600-800", IF(Table1[[#This Row],[Average Cost for two]]&lt;=1000, "800-1000", "&gt;1000")))))</f>
        <v>200-400</v>
      </c>
      <c r="N1403" t="s">
        <v>2115</v>
      </c>
      <c r="O1403" t="s">
        <v>28</v>
      </c>
      <c r="P1403" t="s">
        <v>28</v>
      </c>
      <c r="Q1403" t="s">
        <v>28</v>
      </c>
      <c r="R1403" t="s">
        <v>28</v>
      </c>
      <c r="S1403">
        <v>1</v>
      </c>
      <c r="T1403">
        <v>4</v>
      </c>
      <c r="U1403" t="s">
        <v>42</v>
      </c>
      <c r="V1403" t="s">
        <v>43</v>
      </c>
      <c r="W1403">
        <v>162</v>
      </c>
    </row>
    <row r="1404" spans="1:23" x14ac:dyDescent="0.25">
      <c r="A1404">
        <v>18265384</v>
      </c>
      <c r="B1404" t="s">
        <v>4192</v>
      </c>
      <c r="C1404" t="str">
        <f>VLOOKUP(Table1[[#This Row],[Country Code]],Table3[],2)</f>
        <v>India</v>
      </c>
      <c r="D1404">
        <v>1</v>
      </c>
      <c r="E1404" t="s">
        <v>3659</v>
      </c>
      <c r="F1404" t="s">
        <v>4193</v>
      </c>
      <c r="G1404" t="s">
        <v>4051</v>
      </c>
      <c r="H1404" t="s">
        <v>4052</v>
      </c>
      <c r="I1404">
        <v>77.089788729999995</v>
      </c>
      <c r="J1404">
        <v>28.494884280000001</v>
      </c>
      <c r="K1404" t="s">
        <v>4194</v>
      </c>
      <c r="L1404">
        <v>700</v>
      </c>
      <c r="M1404" t="str">
        <f>IF(Table1[[#This Row],[Average Cost for two]]&lt;=200, "0-200", IF(Table1[[#This Row],[Average Cost for two]]&lt;=400, "200-400", IF(Table1[[#This Row],[Average Cost for two]]&lt;=600, "400-600", IF(Table1[[#This Row],[Average Cost for two]]&lt;=800, "600-800", IF(Table1[[#This Row],[Average Cost for two]]&lt;=1000, "800-1000", "&gt;1000")))))</f>
        <v>600-800</v>
      </c>
      <c r="N1404" t="s">
        <v>2115</v>
      </c>
      <c r="O1404" t="s">
        <v>28</v>
      </c>
      <c r="P1404" t="s">
        <v>27</v>
      </c>
      <c r="Q1404" t="s">
        <v>28</v>
      </c>
      <c r="R1404" t="s">
        <v>28</v>
      </c>
      <c r="S1404">
        <v>2</v>
      </c>
      <c r="T1404">
        <v>4.3</v>
      </c>
      <c r="U1404" t="s">
        <v>42</v>
      </c>
      <c r="V1404" t="s">
        <v>43</v>
      </c>
      <c r="W1404">
        <v>217</v>
      </c>
    </row>
    <row r="1405" spans="1:23" x14ac:dyDescent="0.25">
      <c r="A1405">
        <v>311494</v>
      </c>
      <c r="B1405" t="s">
        <v>4084</v>
      </c>
      <c r="C1405" t="str">
        <f>VLOOKUP(Table1[[#This Row],[Country Code]],Table3[],2)</f>
        <v>India</v>
      </c>
      <c r="D1405">
        <v>1</v>
      </c>
      <c r="E1405" t="s">
        <v>3659</v>
      </c>
      <c r="F1405" t="s">
        <v>4195</v>
      </c>
      <c r="G1405" t="s">
        <v>4196</v>
      </c>
      <c r="H1405" t="s">
        <v>4197</v>
      </c>
      <c r="I1405">
        <v>77.087429</v>
      </c>
      <c r="J1405">
        <v>28.468103500000002</v>
      </c>
      <c r="K1405" t="s">
        <v>2120</v>
      </c>
      <c r="L1405">
        <v>550</v>
      </c>
      <c r="M1405" t="str">
        <f>IF(Table1[[#This Row],[Average Cost for two]]&lt;=200, "0-200", IF(Table1[[#This Row],[Average Cost for two]]&lt;=400, "200-400", IF(Table1[[#This Row],[Average Cost for two]]&lt;=600, "400-600", IF(Table1[[#This Row],[Average Cost for two]]&lt;=800, "600-800", IF(Table1[[#This Row],[Average Cost for two]]&lt;=1000, "800-1000", "&gt;1000")))))</f>
        <v>400-600</v>
      </c>
      <c r="N1405" t="s">
        <v>2115</v>
      </c>
      <c r="O1405" t="s">
        <v>28</v>
      </c>
      <c r="P1405" t="s">
        <v>27</v>
      </c>
      <c r="Q1405" t="s">
        <v>27</v>
      </c>
      <c r="R1405" t="s">
        <v>28</v>
      </c>
      <c r="S1405">
        <v>2</v>
      </c>
      <c r="T1405">
        <v>3.1</v>
      </c>
      <c r="U1405" t="s">
        <v>138</v>
      </c>
      <c r="V1405" t="s">
        <v>139</v>
      </c>
      <c r="W1405">
        <v>195</v>
      </c>
    </row>
    <row r="1406" spans="1:23" x14ac:dyDescent="0.25">
      <c r="A1406">
        <v>7078</v>
      </c>
      <c r="B1406" t="s">
        <v>4198</v>
      </c>
      <c r="C1406" t="str">
        <f>VLOOKUP(Table1[[#This Row],[Country Code]],Table3[],2)</f>
        <v>India</v>
      </c>
      <c r="D1406">
        <v>1</v>
      </c>
      <c r="E1406" t="s">
        <v>3659</v>
      </c>
      <c r="F1406" t="s">
        <v>4199</v>
      </c>
      <c r="G1406" t="s">
        <v>4196</v>
      </c>
      <c r="H1406" t="s">
        <v>4197</v>
      </c>
      <c r="I1406">
        <v>77.0715115</v>
      </c>
      <c r="J1406">
        <v>28.473924499999999</v>
      </c>
      <c r="K1406" t="s">
        <v>3782</v>
      </c>
      <c r="L1406">
        <v>1000</v>
      </c>
      <c r="M1406" t="str">
        <f>IF(Table1[[#This Row],[Average Cost for two]]&lt;=200, "0-200", IF(Table1[[#This Row],[Average Cost for two]]&lt;=400, "200-400", IF(Table1[[#This Row],[Average Cost for two]]&lt;=600, "400-600", IF(Table1[[#This Row],[Average Cost for two]]&lt;=800, "600-800", IF(Table1[[#This Row],[Average Cost for two]]&lt;=1000, "800-1000", "&gt;1000")))))</f>
        <v>800-1000</v>
      </c>
      <c r="N1406" t="s">
        <v>2115</v>
      </c>
      <c r="O1406" t="s">
        <v>27</v>
      </c>
      <c r="P1406" t="s">
        <v>27</v>
      </c>
      <c r="Q1406" t="s">
        <v>28</v>
      </c>
      <c r="R1406" t="s">
        <v>28</v>
      </c>
      <c r="S1406">
        <v>3</v>
      </c>
      <c r="T1406">
        <v>3.4</v>
      </c>
      <c r="U1406" t="s">
        <v>138</v>
      </c>
      <c r="V1406" t="s">
        <v>139</v>
      </c>
      <c r="W1406">
        <v>210</v>
      </c>
    </row>
    <row r="1407" spans="1:23" x14ac:dyDescent="0.25">
      <c r="A1407">
        <v>307185</v>
      </c>
      <c r="B1407" t="s">
        <v>4200</v>
      </c>
      <c r="C1407" t="str">
        <f>VLOOKUP(Table1[[#This Row],[Country Code]],Table3[],2)</f>
        <v>India</v>
      </c>
      <c r="D1407">
        <v>1</v>
      </c>
      <c r="E1407" t="s">
        <v>3659</v>
      </c>
      <c r="F1407" t="s">
        <v>4197</v>
      </c>
      <c r="G1407" t="s">
        <v>4196</v>
      </c>
      <c r="H1407" t="s">
        <v>4197</v>
      </c>
      <c r="I1407">
        <v>77.085838300000006</v>
      </c>
      <c r="J1407">
        <v>28.470018199999998</v>
      </c>
      <c r="K1407" t="s">
        <v>4201</v>
      </c>
      <c r="L1407">
        <v>500</v>
      </c>
      <c r="M1407" t="str">
        <f>IF(Table1[[#This Row],[Average Cost for two]]&lt;=200, "0-200", IF(Table1[[#This Row],[Average Cost for two]]&lt;=400, "200-400", IF(Table1[[#This Row],[Average Cost for two]]&lt;=600, "400-600", IF(Table1[[#This Row],[Average Cost for two]]&lt;=800, "600-800", IF(Table1[[#This Row],[Average Cost for two]]&lt;=1000, "800-1000", "&gt;1000")))))</f>
        <v>400-600</v>
      </c>
      <c r="N1407" t="s">
        <v>2115</v>
      </c>
      <c r="O1407" t="s">
        <v>28</v>
      </c>
      <c r="P1407" t="s">
        <v>27</v>
      </c>
      <c r="Q1407" t="s">
        <v>28</v>
      </c>
      <c r="R1407" t="s">
        <v>28</v>
      </c>
      <c r="S1407">
        <v>2</v>
      </c>
      <c r="T1407">
        <v>3.4</v>
      </c>
      <c r="U1407" t="s">
        <v>138</v>
      </c>
      <c r="V1407" t="s">
        <v>139</v>
      </c>
      <c r="W1407">
        <v>165</v>
      </c>
    </row>
    <row r="1408" spans="1:23" x14ac:dyDescent="0.25">
      <c r="A1408">
        <v>18371404</v>
      </c>
      <c r="B1408" t="s">
        <v>4202</v>
      </c>
      <c r="C1408" t="str">
        <f>VLOOKUP(Table1[[#This Row],[Country Code]],Table3[],2)</f>
        <v>India</v>
      </c>
      <c r="D1408">
        <v>1</v>
      </c>
      <c r="E1408" t="s">
        <v>3659</v>
      </c>
      <c r="F1408" t="s">
        <v>4197</v>
      </c>
      <c r="G1408" t="s">
        <v>4196</v>
      </c>
      <c r="H1408" t="s">
        <v>4197</v>
      </c>
      <c r="I1408">
        <v>77.081306900000001</v>
      </c>
      <c r="J1408">
        <v>28.466633300000002</v>
      </c>
      <c r="K1408" t="s">
        <v>107</v>
      </c>
      <c r="L1408">
        <v>1000</v>
      </c>
      <c r="M1408" t="str">
        <f>IF(Table1[[#This Row],[Average Cost for two]]&lt;=200, "0-200", IF(Table1[[#This Row],[Average Cost for two]]&lt;=400, "200-400", IF(Table1[[#This Row],[Average Cost for two]]&lt;=600, "400-600", IF(Table1[[#This Row],[Average Cost for two]]&lt;=800, "600-800", IF(Table1[[#This Row],[Average Cost for two]]&lt;=1000, "800-1000", "&gt;1000")))))</f>
        <v>800-1000</v>
      </c>
      <c r="N1408" t="s">
        <v>2115</v>
      </c>
      <c r="O1408" t="s">
        <v>28</v>
      </c>
      <c r="P1408" t="s">
        <v>27</v>
      </c>
      <c r="Q1408" t="s">
        <v>28</v>
      </c>
      <c r="R1408" t="s">
        <v>28</v>
      </c>
      <c r="S1408">
        <v>3</v>
      </c>
      <c r="T1408">
        <v>3.7</v>
      </c>
      <c r="U1408" t="s">
        <v>101</v>
      </c>
      <c r="V1408" t="s">
        <v>102</v>
      </c>
      <c r="W1408">
        <v>98</v>
      </c>
    </row>
    <row r="1409" spans="1:23" x14ac:dyDescent="0.25">
      <c r="A1409">
        <v>18281982</v>
      </c>
      <c r="B1409" t="s">
        <v>4203</v>
      </c>
      <c r="C1409" t="str">
        <f>VLOOKUP(Table1[[#This Row],[Country Code]],Table3[],2)</f>
        <v>India</v>
      </c>
      <c r="D1409">
        <v>1</v>
      </c>
      <c r="E1409" t="s">
        <v>3659</v>
      </c>
      <c r="F1409" t="s">
        <v>4204</v>
      </c>
      <c r="G1409" t="s">
        <v>4196</v>
      </c>
      <c r="H1409" t="s">
        <v>4197</v>
      </c>
      <c r="I1409">
        <v>77.088838199999998</v>
      </c>
      <c r="J1409">
        <v>28.461475700000001</v>
      </c>
      <c r="K1409" t="s">
        <v>4205</v>
      </c>
      <c r="L1409">
        <v>700</v>
      </c>
      <c r="M1409" t="str">
        <f>IF(Table1[[#This Row],[Average Cost for two]]&lt;=200, "0-200", IF(Table1[[#This Row],[Average Cost for two]]&lt;=400, "200-400", IF(Table1[[#This Row],[Average Cost for two]]&lt;=600, "400-600", IF(Table1[[#This Row],[Average Cost for two]]&lt;=800, "600-800", IF(Table1[[#This Row],[Average Cost for two]]&lt;=1000, "800-1000", "&gt;1000")))))</f>
        <v>600-800</v>
      </c>
      <c r="N1409" t="s">
        <v>2115</v>
      </c>
      <c r="O1409" t="s">
        <v>28</v>
      </c>
      <c r="P1409" t="s">
        <v>27</v>
      </c>
      <c r="Q1409" t="s">
        <v>28</v>
      </c>
      <c r="R1409" t="s">
        <v>28</v>
      </c>
      <c r="S1409">
        <v>2</v>
      </c>
      <c r="T1409">
        <v>3.8</v>
      </c>
      <c r="U1409" t="s">
        <v>101</v>
      </c>
      <c r="V1409" t="s">
        <v>102</v>
      </c>
      <c r="W1409">
        <v>115</v>
      </c>
    </row>
    <row r="1410" spans="1:23" x14ac:dyDescent="0.25">
      <c r="A1410">
        <v>311725</v>
      </c>
      <c r="B1410" t="s">
        <v>4206</v>
      </c>
      <c r="C1410" t="str">
        <f>VLOOKUP(Table1[[#This Row],[Country Code]],Table3[],2)</f>
        <v>India</v>
      </c>
      <c r="D1410">
        <v>1</v>
      </c>
      <c r="E1410" t="s">
        <v>3659</v>
      </c>
      <c r="F1410" t="s">
        <v>4197</v>
      </c>
      <c r="G1410" t="s">
        <v>4196</v>
      </c>
      <c r="H1410" t="s">
        <v>4197</v>
      </c>
      <c r="I1410">
        <v>77.085918640000003</v>
      </c>
      <c r="J1410">
        <v>28.469703110000001</v>
      </c>
      <c r="K1410" t="s">
        <v>4207</v>
      </c>
      <c r="L1410">
        <v>800</v>
      </c>
      <c r="M1410" t="str">
        <f>IF(Table1[[#This Row],[Average Cost for two]]&lt;=200, "0-200", IF(Table1[[#This Row],[Average Cost for two]]&lt;=400, "200-400", IF(Table1[[#This Row],[Average Cost for two]]&lt;=600, "400-600", IF(Table1[[#This Row],[Average Cost for two]]&lt;=800, "600-800", IF(Table1[[#This Row],[Average Cost for two]]&lt;=1000, "800-1000", "&gt;1000")))))</f>
        <v>600-800</v>
      </c>
      <c r="N1410" t="s">
        <v>2115</v>
      </c>
      <c r="O1410" t="s">
        <v>28</v>
      </c>
      <c r="P1410" t="s">
        <v>27</v>
      </c>
      <c r="Q1410" t="s">
        <v>28</v>
      </c>
      <c r="R1410" t="s">
        <v>28</v>
      </c>
      <c r="S1410">
        <v>2</v>
      </c>
      <c r="T1410">
        <v>3.5</v>
      </c>
      <c r="U1410" t="s">
        <v>101</v>
      </c>
      <c r="V1410" t="s">
        <v>102</v>
      </c>
      <c r="W1410">
        <v>129</v>
      </c>
    </row>
    <row r="1411" spans="1:23" x14ac:dyDescent="0.25">
      <c r="A1411">
        <v>18365994</v>
      </c>
      <c r="B1411" t="s">
        <v>4208</v>
      </c>
      <c r="C1411" t="str">
        <f>VLOOKUP(Table1[[#This Row],[Country Code]],Table3[],2)</f>
        <v>India</v>
      </c>
      <c r="D1411">
        <v>1</v>
      </c>
      <c r="E1411" t="s">
        <v>3659</v>
      </c>
      <c r="F1411" t="s">
        <v>4209</v>
      </c>
      <c r="G1411" t="s">
        <v>4196</v>
      </c>
      <c r="H1411" t="s">
        <v>4197</v>
      </c>
      <c r="I1411">
        <v>77.087249099999994</v>
      </c>
      <c r="J1411">
        <v>28.462617300000002</v>
      </c>
      <c r="K1411" t="s">
        <v>4210</v>
      </c>
      <c r="L1411">
        <v>600</v>
      </c>
      <c r="M1411" t="str">
        <f>IF(Table1[[#This Row],[Average Cost for two]]&lt;=200, "0-200", IF(Table1[[#This Row],[Average Cost for two]]&lt;=400, "200-400", IF(Table1[[#This Row],[Average Cost for two]]&lt;=600, "400-600", IF(Table1[[#This Row],[Average Cost for two]]&lt;=800, "600-800", IF(Table1[[#This Row],[Average Cost for two]]&lt;=1000, "800-1000", "&gt;1000")))))</f>
        <v>400-600</v>
      </c>
      <c r="N1411" t="s">
        <v>2115</v>
      </c>
      <c r="O1411" t="s">
        <v>28</v>
      </c>
      <c r="P1411" t="s">
        <v>27</v>
      </c>
      <c r="Q1411" t="s">
        <v>28</v>
      </c>
      <c r="R1411" t="s">
        <v>28</v>
      </c>
      <c r="S1411">
        <v>2</v>
      </c>
      <c r="T1411">
        <v>3.9</v>
      </c>
      <c r="U1411" t="s">
        <v>101</v>
      </c>
      <c r="V1411" t="s">
        <v>102</v>
      </c>
      <c r="W1411">
        <v>164</v>
      </c>
    </row>
    <row r="1412" spans="1:23" x14ac:dyDescent="0.25">
      <c r="A1412">
        <v>18254524</v>
      </c>
      <c r="B1412" t="s">
        <v>4211</v>
      </c>
      <c r="C1412" t="str">
        <f>VLOOKUP(Table1[[#This Row],[Country Code]],Table3[],2)</f>
        <v>India</v>
      </c>
      <c r="D1412">
        <v>1</v>
      </c>
      <c r="E1412" t="s">
        <v>3659</v>
      </c>
      <c r="F1412" t="s">
        <v>4212</v>
      </c>
      <c r="G1412" t="s">
        <v>4196</v>
      </c>
      <c r="H1412" t="s">
        <v>4197</v>
      </c>
      <c r="I1412">
        <v>77.0857654</v>
      </c>
      <c r="J1412">
        <v>28.470050499999999</v>
      </c>
      <c r="K1412" t="s">
        <v>4213</v>
      </c>
      <c r="L1412">
        <v>800</v>
      </c>
      <c r="M1412" t="str">
        <f>IF(Table1[[#This Row],[Average Cost for two]]&lt;=200, "0-200", IF(Table1[[#This Row],[Average Cost for two]]&lt;=400, "200-400", IF(Table1[[#This Row],[Average Cost for two]]&lt;=600, "400-600", IF(Table1[[#This Row],[Average Cost for two]]&lt;=800, "600-800", IF(Table1[[#This Row],[Average Cost for two]]&lt;=1000, "800-1000", "&gt;1000")))))</f>
        <v>600-800</v>
      </c>
      <c r="N1412" t="s">
        <v>2115</v>
      </c>
      <c r="O1412" t="s">
        <v>28</v>
      </c>
      <c r="P1412" t="s">
        <v>27</v>
      </c>
      <c r="Q1412" t="s">
        <v>28</v>
      </c>
      <c r="R1412" t="s">
        <v>28</v>
      </c>
      <c r="S1412">
        <v>2</v>
      </c>
      <c r="T1412">
        <v>3.8</v>
      </c>
      <c r="U1412" t="s">
        <v>101</v>
      </c>
      <c r="V1412" t="s">
        <v>102</v>
      </c>
      <c r="W1412">
        <v>86</v>
      </c>
    </row>
    <row r="1413" spans="1:23" x14ac:dyDescent="0.25">
      <c r="A1413">
        <v>18070480</v>
      </c>
      <c r="B1413" t="s">
        <v>4214</v>
      </c>
      <c r="C1413" t="str">
        <f>VLOOKUP(Table1[[#This Row],[Country Code]],Table3[],2)</f>
        <v>India</v>
      </c>
      <c r="D1413">
        <v>1</v>
      </c>
      <c r="E1413" t="s">
        <v>3659</v>
      </c>
      <c r="F1413" t="s">
        <v>4215</v>
      </c>
      <c r="G1413" t="s">
        <v>4196</v>
      </c>
      <c r="H1413" t="s">
        <v>4197</v>
      </c>
      <c r="I1413">
        <v>77.085987369999998</v>
      </c>
      <c r="J1413">
        <v>28.469781220000002</v>
      </c>
      <c r="K1413" t="s">
        <v>3758</v>
      </c>
      <c r="L1413">
        <v>1200</v>
      </c>
      <c r="M1413" t="str">
        <f>IF(Table1[[#This Row],[Average Cost for two]]&lt;=200, "0-200", IF(Table1[[#This Row],[Average Cost for two]]&lt;=400, "200-400", IF(Table1[[#This Row],[Average Cost for two]]&lt;=600, "400-600", IF(Table1[[#This Row],[Average Cost for two]]&lt;=800, "600-800", IF(Table1[[#This Row],[Average Cost for two]]&lt;=1000, "800-1000", "&gt;1000")))))</f>
        <v>&gt;1000</v>
      </c>
      <c r="N1413" t="s">
        <v>2115</v>
      </c>
      <c r="O1413" t="s">
        <v>28</v>
      </c>
      <c r="P1413" t="s">
        <v>27</v>
      </c>
      <c r="Q1413" t="s">
        <v>27</v>
      </c>
      <c r="R1413" t="s">
        <v>28</v>
      </c>
      <c r="S1413">
        <v>3</v>
      </c>
      <c r="T1413">
        <v>3.5</v>
      </c>
      <c r="U1413" t="s">
        <v>101</v>
      </c>
      <c r="V1413" t="s">
        <v>102</v>
      </c>
      <c r="W1413">
        <v>269</v>
      </c>
    </row>
    <row r="1414" spans="1:23" x14ac:dyDescent="0.25">
      <c r="A1414">
        <v>312261</v>
      </c>
      <c r="B1414" t="s">
        <v>4216</v>
      </c>
      <c r="C1414" t="str">
        <f>VLOOKUP(Table1[[#This Row],[Country Code]],Table3[],2)</f>
        <v>India</v>
      </c>
      <c r="D1414">
        <v>1</v>
      </c>
      <c r="E1414" t="s">
        <v>3659</v>
      </c>
      <c r="F1414" t="s">
        <v>4217</v>
      </c>
      <c r="G1414" t="s">
        <v>4196</v>
      </c>
      <c r="H1414" t="s">
        <v>4197</v>
      </c>
      <c r="I1414">
        <v>77.0881933</v>
      </c>
      <c r="J1414">
        <v>28.461407999999999</v>
      </c>
      <c r="K1414" t="s">
        <v>392</v>
      </c>
      <c r="L1414">
        <v>600</v>
      </c>
      <c r="M1414" t="str">
        <f>IF(Table1[[#This Row],[Average Cost for two]]&lt;=200, "0-200", IF(Table1[[#This Row],[Average Cost for two]]&lt;=400, "200-400", IF(Table1[[#This Row],[Average Cost for two]]&lt;=600, "400-600", IF(Table1[[#This Row],[Average Cost for two]]&lt;=800, "600-800", IF(Table1[[#This Row],[Average Cost for two]]&lt;=1000, "800-1000", "&gt;1000")))))</f>
        <v>400-600</v>
      </c>
      <c r="N1414" t="s">
        <v>2115</v>
      </c>
      <c r="O1414" t="s">
        <v>28</v>
      </c>
      <c r="P1414" t="s">
        <v>27</v>
      </c>
      <c r="Q1414" t="s">
        <v>28</v>
      </c>
      <c r="R1414" t="s">
        <v>28</v>
      </c>
      <c r="S1414">
        <v>2</v>
      </c>
      <c r="T1414">
        <v>3.9</v>
      </c>
      <c r="U1414" t="s">
        <v>101</v>
      </c>
      <c r="V1414" t="s">
        <v>102</v>
      </c>
      <c r="W1414">
        <v>124</v>
      </c>
    </row>
    <row r="1415" spans="1:23" x14ac:dyDescent="0.25">
      <c r="A1415">
        <v>18433890</v>
      </c>
      <c r="B1415" t="s">
        <v>4218</v>
      </c>
      <c r="C1415" t="str">
        <f>VLOOKUP(Table1[[#This Row],[Country Code]],Table3[],2)</f>
        <v>India</v>
      </c>
      <c r="D1415">
        <v>1</v>
      </c>
      <c r="E1415" t="s">
        <v>3659</v>
      </c>
      <c r="F1415" t="s">
        <v>4219</v>
      </c>
      <c r="G1415" t="s">
        <v>4196</v>
      </c>
      <c r="H1415" t="s">
        <v>4197</v>
      </c>
      <c r="I1415">
        <v>77.088732899999997</v>
      </c>
      <c r="J1415">
        <v>28.4614598</v>
      </c>
      <c r="K1415" t="s">
        <v>4220</v>
      </c>
      <c r="L1415">
        <v>600</v>
      </c>
      <c r="M1415" t="str">
        <f>IF(Table1[[#This Row],[Average Cost for two]]&lt;=200, "0-200", IF(Table1[[#This Row],[Average Cost for two]]&lt;=400, "200-400", IF(Table1[[#This Row],[Average Cost for two]]&lt;=600, "400-600", IF(Table1[[#This Row],[Average Cost for two]]&lt;=800, "600-800", IF(Table1[[#This Row],[Average Cost for two]]&lt;=1000, "800-1000", "&gt;1000")))))</f>
        <v>400-600</v>
      </c>
      <c r="N1415" t="s">
        <v>2115</v>
      </c>
      <c r="O1415" t="s">
        <v>28</v>
      </c>
      <c r="P1415" t="s">
        <v>27</v>
      </c>
      <c r="Q1415" t="s">
        <v>28</v>
      </c>
      <c r="R1415" t="s">
        <v>28</v>
      </c>
      <c r="S1415">
        <v>2</v>
      </c>
      <c r="T1415">
        <v>3.8</v>
      </c>
      <c r="U1415" t="s">
        <v>101</v>
      </c>
      <c r="V1415" t="s">
        <v>102</v>
      </c>
      <c r="W1415">
        <v>61</v>
      </c>
    </row>
    <row r="1416" spans="1:23" x14ac:dyDescent="0.25">
      <c r="A1416">
        <v>18138434</v>
      </c>
      <c r="B1416" t="s">
        <v>4221</v>
      </c>
      <c r="C1416" t="str">
        <f>VLOOKUP(Table1[[#This Row],[Country Code]],Table3[],2)</f>
        <v>India</v>
      </c>
      <c r="D1416">
        <v>1</v>
      </c>
      <c r="E1416" t="s">
        <v>3659</v>
      </c>
      <c r="F1416" t="s">
        <v>4222</v>
      </c>
      <c r="G1416" t="s">
        <v>4196</v>
      </c>
      <c r="H1416" t="s">
        <v>4197</v>
      </c>
      <c r="I1416">
        <v>77.088058399999994</v>
      </c>
      <c r="J1416">
        <v>28.461619200000001</v>
      </c>
      <c r="K1416" t="s">
        <v>2235</v>
      </c>
      <c r="L1416">
        <v>500</v>
      </c>
      <c r="M1416" t="str">
        <f>IF(Table1[[#This Row],[Average Cost for two]]&lt;=200, "0-200", IF(Table1[[#This Row],[Average Cost for two]]&lt;=400, "200-400", IF(Table1[[#This Row],[Average Cost for two]]&lt;=600, "400-600", IF(Table1[[#This Row],[Average Cost for two]]&lt;=800, "600-800", IF(Table1[[#This Row],[Average Cost for two]]&lt;=1000, "800-1000", "&gt;1000")))))</f>
        <v>400-600</v>
      </c>
      <c r="N1416" t="s">
        <v>2115</v>
      </c>
      <c r="O1416" t="s">
        <v>28</v>
      </c>
      <c r="P1416" t="s">
        <v>27</v>
      </c>
      <c r="Q1416" t="s">
        <v>28</v>
      </c>
      <c r="R1416" t="s">
        <v>28</v>
      </c>
      <c r="S1416">
        <v>2</v>
      </c>
      <c r="T1416">
        <v>3.9</v>
      </c>
      <c r="U1416" t="s">
        <v>101</v>
      </c>
      <c r="V1416" t="s">
        <v>102</v>
      </c>
      <c r="W1416">
        <v>90</v>
      </c>
    </row>
    <row r="1417" spans="1:23" x14ac:dyDescent="0.25">
      <c r="A1417">
        <v>303100</v>
      </c>
      <c r="B1417" t="s">
        <v>4223</v>
      </c>
      <c r="C1417" t="str">
        <f>VLOOKUP(Table1[[#This Row],[Country Code]],Table3[],2)</f>
        <v>India</v>
      </c>
      <c r="D1417">
        <v>1</v>
      </c>
      <c r="E1417" t="s">
        <v>3659</v>
      </c>
      <c r="F1417" t="s">
        <v>4224</v>
      </c>
      <c r="G1417" t="s">
        <v>4196</v>
      </c>
      <c r="H1417" t="s">
        <v>4197</v>
      </c>
      <c r="I1417">
        <v>77.087968500000002</v>
      </c>
      <c r="J1417">
        <v>28.461700199999999</v>
      </c>
      <c r="K1417" t="s">
        <v>2114</v>
      </c>
      <c r="L1417">
        <v>750</v>
      </c>
      <c r="M1417" t="str">
        <f>IF(Table1[[#This Row],[Average Cost for two]]&lt;=200, "0-200", IF(Table1[[#This Row],[Average Cost for two]]&lt;=400, "200-400", IF(Table1[[#This Row],[Average Cost for two]]&lt;=600, "400-600", IF(Table1[[#This Row],[Average Cost for two]]&lt;=800, "600-800", IF(Table1[[#This Row],[Average Cost for two]]&lt;=1000, "800-1000", "&gt;1000")))))</f>
        <v>600-800</v>
      </c>
      <c r="N1417" t="s">
        <v>2115</v>
      </c>
      <c r="O1417" t="s">
        <v>28</v>
      </c>
      <c r="P1417" t="s">
        <v>27</v>
      </c>
      <c r="Q1417" t="s">
        <v>28</v>
      </c>
      <c r="R1417" t="s">
        <v>28</v>
      </c>
      <c r="S1417">
        <v>2</v>
      </c>
      <c r="T1417">
        <v>3.6</v>
      </c>
      <c r="U1417" t="s">
        <v>101</v>
      </c>
      <c r="V1417" t="s">
        <v>102</v>
      </c>
      <c r="W1417">
        <v>213</v>
      </c>
    </row>
    <row r="1418" spans="1:23" x14ac:dyDescent="0.25">
      <c r="A1418">
        <v>18025125</v>
      </c>
      <c r="B1418" t="s">
        <v>4225</v>
      </c>
      <c r="C1418" t="str">
        <f>VLOOKUP(Table1[[#This Row],[Country Code]],Table3[],2)</f>
        <v>India</v>
      </c>
      <c r="D1418">
        <v>1</v>
      </c>
      <c r="E1418" t="s">
        <v>3659</v>
      </c>
      <c r="F1418" t="s">
        <v>4197</v>
      </c>
      <c r="G1418" t="s">
        <v>4196</v>
      </c>
      <c r="H1418" t="s">
        <v>4197</v>
      </c>
      <c r="I1418">
        <v>77.096600800000004</v>
      </c>
      <c r="J1418">
        <v>28.483418100000002</v>
      </c>
      <c r="K1418" t="s">
        <v>4226</v>
      </c>
      <c r="L1418">
        <v>750</v>
      </c>
      <c r="M1418" t="str">
        <f>IF(Table1[[#This Row],[Average Cost for two]]&lt;=200, "0-200", IF(Table1[[#This Row],[Average Cost for two]]&lt;=400, "200-400", IF(Table1[[#This Row],[Average Cost for two]]&lt;=600, "400-600", IF(Table1[[#This Row],[Average Cost for two]]&lt;=800, "600-800", IF(Table1[[#This Row],[Average Cost for two]]&lt;=1000, "800-1000", "&gt;1000")))))</f>
        <v>600-800</v>
      </c>
      <c r="N1418" t="s">
        <v>2115</v>
      </c>
      <c r="O1418" t="s">
        <v>28</v>
      </c>
      <c r="P1418" t="s">
        <v>27</v>
      </c>
      <c r="Q1418" t="s">
        <v>28</v>
      </c>
      <c r="R1418" t="s">
        <v>28</v>
      </c>
      <c r="S1418">
        <v>2</v>
      </c>
      <c r="T1418">
        <v>3.6</v>
      </c>
      <c r="U1418" t="s">
        <v>101</v>
      </c>
      <c r="V1418" t="s">
        <v>102</v>
      </c>
      <c r="W1418">
        <v>461</v>
      </c>
    </row>
    <row r="1419" spans="1:23" x14ac:dyDescent="0.25">
      <c r="A1419">
        <v>18425140</v>
      </c>
      <c r="B1419" t="s">
        <v>4227</v>
      </c>
      <c r="C1419" t="str">
        <f>VLOOKUP(Table1[[#This Row],[Country Code]],Table3[],2)</f>
        <v>India</v>
      </c>
      <c r="D1419">
        <v>1</v>
      </c>
      <c r="E1419" t="s">
        <v>3659</v>
      </c>
      <c r="F1419" t="s">
        <v>4197</v>
      </c>
      <c r="G1419" t="s">
        <v>4196</v>
      </c>
      <c r="H1419" t="s">
        <v>4197</v>
      </c>
      <c r="I1419">
        <v>77.083015140000001</v>
      </c>
      <c r="J1419">
        <v>28.466247930000002</v>
      </c>
      <c r="K1419" t="s">
        <v>4228</v>
      </c>
      <c r="L1419">
        <v>850</v>
      </c>
      <c r="M1419" t="str">
        <f>IF(Table1[[#This Row],[Average Cost for two]]&lt;=200, "0-200", IF(Table1[[#This Row],[Average Cost for two]]&lt;=400, "200-400", IF(Table1[[#This Row],[Average Cost for two]]&lt;=600, "400-600", IF(Table1[[#This Row],[Average Cost for two]]&lt;=800, "600-800", IF(Table1[[#This Row],[Average Cost for two]]&lt;=1000, "800-1000", "&gt;1000")))))</f>
        <v>800-1000</v>
      </c>
      <c r="N1419" t="s">
        <v>2115</v>
      </c>
      <c r="O1419" t="s">
        <v>28</v>
      </c>
      <c r="P1419" t="s">
        <v>27</v>
      </c>
      <c r="Q1419" t="s">
        <v>28</v>
      </c>
      <c r="R1419" t="s">
        <v>28</v>
      </c>
      <c r="S1419">
        <v>2</v>
      </c>
      <c r="T1419">
        <v>4.2</v>
      </c>
      <c r="U1419" t="s">
        <v>42</v>
      </c>
      <c r="V1419" t="s">
        <v>43</v>
      </c>
      <c r="W1419">
        <v>93</v>
      </c>
    </row>
    <row r="1420" spans="1:23" x14ac:dyDescent="0.25">
      <c r="A1420">
        <v>18241497</v>
      </c>
      <c r="B1420" t="s">
        <v>4229</v>
      </c>
      <c r="C1420" t="str">
        <f>VLOOKUP(Table1[[#This Row],[Country Code]],Table3[],2)</f>
        <v>India</v>
      </c>
      <c r="D1420">
        <v>1</v>
      </c>
      <c r="E1420" t="s">
        <v>3659</v>
      </c>
      <c r="F1420" t="s">
        <v>4230</v>
      </c>
      <c r="G1420" t="s">
        <v>4196</v>
      </c>
      <c r="H1420" t="s">
        <v>4197</v>
      </c>
      <c r="I1420">
        <v>77.0875226</v>
      </c>
      <c r="J1420">
        <v>28.462258899999998</v>
      </c>
      <c r="K1420" t="s">
        <v>2761</v>
      </c>
      <c r="L1420">
        <v>750</v>
      </c>
      <c r="M1420" t="str">
        <f>IF(Table1[[#This Row],[Average Cost for two]]&lt;=200, "0-200", IF(Table1[[#This Row],[Average Cost for two]]&lt;=400, "200-400", IF(Table1[[#This Row],[Average Cost for two]]&lt;=600, "400-600", IF(Table1[[#This Row],[Average Cost for two]]&lt;=800, "600-800", IF(Table1[[#This Row],[Average Cost for two]]&lt;=1000, "800-1000", "&gt;1000")))))</f>
        <v>600-800</v>
      </c>
      <c r="N1420" t="s">
        <v>2115</v>
      </c>
      <c r="O1420" t="s">
        <v>28</v>
      </c>
      <c r="P1420" t="s">
        <v>27</v>
      </c>
      <c r="Q1420" t="s">
        <v>28</v>
      </c>
      <c r="R1420" t="s">
        <v>28</v>
      </c>
      <c r="S1420">
        <v>2</v>
      </c>
      <c r="T1420">
        <v>4.4000000000000004</v>
      </c>
      <c r="U1420" t="s">
        <v>42</v>
      </c>
      <c r="V1420" t="s">
        <v>43</v>
      </c>
      <c r="W1420">
        <v>161</v>
      </c>
    </row>
    <row r="1421" spans="1:23" x14ac:dyDescent="0.25">
      <c r="A1421">
        <v>18153541</v>
      </c>
      <c r="B1421" t="s">
        <v>4231</v>
      </c>
      <c r="C1421" t="str">
        <f>VLOOKUP(Table1[[#This Row],[Country Code]],Table3[],2)</f>
        <v>India</v>
      </c>
      <c r="D1421">
        <v>1</v>
      </c>
      <c r="E1421" t="s">
        <v>3659</v>
      </c>
      <c r="F1421" t="s">
        <v>4232</v>
      </c>
      <c r="G1421" t="s">
        <v>4196</v>
      </c>
      <c r="H1421" t="s">
        <v>4197</v>
      </c>
      <c r="I1421">
        <v>77.088867699999994</v>
      </c>
      <c r="J1421">
        <v>28.4616072</v>
      </c>
      <c r="K1421" t="s">
        <v>4233</v>
      </c>
      <c r="L1421">
        <v>1300</v>
      </c>
      <c r="M1421" t="str">
        <f>IF(Table1[[#This Row],[Average Cost for two]]&lt;=200, "0-200", IF(Table1[[#This Row],[Average Cost for two]]&lt;=400, "200-400", IF(Table1[[#This Row],[Average Cost for two]]&lt;=600, "400-600", IF(Table1[[#This Row],[Average Cost for two]]&lt;=800, "600-800", IF(Table1[[#This Row],[Average Cost for two]]&lt;=1000, "800-1000", "&gt;1000")))))</f>
        <v>&gt;1000</v>
      </c>
      <c r="N1421" t="s">
        <v>2115</v>
      </c>
      <c r="O1421" t="s">
        <v>27</v>
      </c>
      <c r="P1421" t="s">
        <v>27</v>
      </c>
      <c r="Q1421" t="s">
        <v>28</v>
      </c>
      <c r="R1421" t="s">
        <v>28</v>
      </c>
      <c r="S1421">
        <v>3</v>
      </c>
      <c r="T1421">
        <v>4.0999999999999996</v>
      </c>
      <c r="U1421" t="s">
        <v>42</v>
      </c>
      <c r="V1421" t="s">
        <v>43</v>
      </c>
      <c r="W1421">
        <v>255</v>
      </c>
    </row>
    <row r="1422" spans="1:23" x14ac:dyDescent="0.25">
      <c r="A1422">
        <v>18339049</v>
      </c>
      <c r="B1422" t="s">
        <v>4234</v>
      </c>
      <c r="C1422" t="str">
        <f>VLOOKUP(Table1[[#This Row],[Country Code]],Table3[],2)</f>
        <v>India</v>
      </c>
      <c r="D1422">
        <v>1</v>
      </c>
      <c r="E1422" t="s">
        <v>3659</v>
      </c>
      <c r="F1422" t="s">
        <v>4197</v>
      </c>
      <c r="G1422" t="s">
        <v>4196</v>
      </c>
      <c r="H1422" t="s">
        <v>4197</v>
      </c>
      <c r="I1422">
        <v>77.085958399999996</v>
      </c>
      <c r="J1422">
        <v>28.469957900000001</v>
      </c>
      <c r="K1422" t="s">
        <v>2114</v>
      </c>
      <c r="L1422">
        <v>600</v>
      </c>
      <c r="M1422" t="str">
        <f>IF(Table1[[#This Row],[Average Cost for two]]&lt;=200, "0-200", IF(Table1[[#This Row],[Average Cost for two]]&lt;=400, "200-400", IF(Table1[[#This Row],[Average Cost for two]]&lt;=600, "400-600", IF(Table1[[#This Row],[Average Cost for two]]&lt;=800, "600-800", IF(Table1[[#This Row],[Average Cost for two]]&lt;=1000, "800-1000", "&gt;1000")))))</f>
        <v>400-600</v>
      </c>
      <c r="N1422" t="s">
        <v>2115</v>
      </c>
      <c r="O1422" t="s">
        <v>28</v>
      </c>
      <c r="P1422" t="s">
        <v>27</v>
      </c>
      <c r="Q1422" t="s">
        <v>28</v>
      </c>
      <c r="R1422" t="s">
        <v>28</v>
      </c>
      <c r="S1422">
        <v>2</v>
      </c>
      <c r="T1422">
        <v>4</v>
      </c>
      <c r="U1422" t="s">
        <v>42</v>
      </c>
      <c r="V1422" t="s">
        <v>43</v>
      </c>
      <c r="W1422">
        <v>88</v>
      </c>
    </row>
    <row r="1423" spans="1:23" x14ac:dyDescent="0.25">
      <c r="A1423">
        <v>18232093</v>
      </c>
      <c r="B1423" t="s">
        <v>4235</v>
      </c>
      <c r="C1423" t="str">
        <f>VLOOKUP(Table1[[#This Row],[Country Code]],Table3[],2)</f>
        <v>India</v>
      </c>
      <c r="D1423">
        <v>1</v>
      </c>
      <c r="E1423" t="s">
        <v>3659</v>
      </c>
      <c r="F1423" t="s">
        <v>4236</v>
      </c>
      <c r="G1423" t="s">
        <v>4196</v>
      </c>
      <c r="H1423" t="s">
        <v>4197</v>
      </c>
      <c r="I1423">
        <v>77.088013500000002</v>
      </c>
      <c r="J1423">
        <v>28.461569999999998</v>
      </c>
      <c r="K1423" t="s">
        <v>4237</v>
      </c>
      <c r="L1423">
        <v>650</v>
      </c>
      <c r="M1423" t="str">
        <f>IF(Table1[[#This Row],[Average Cost for two]]&lt;=200, "0-200", IF(Table1[[#This Row],[Average Cost for two]]&lt;=400, "200-400", IF(Table1[[#This Row],[Average Cost for two]]&lt;=600, "400-600", IF(Table1[[#This Row],[Average Cost for two]]&lt;=800, "600-800", IF(Table1[[#This Row],[Average Cost for two]]&lt;=1000, "800-1000", "&gt;1000")))))</f>
        <v>600-800</v>
      </c>
      <c r="N1423" t="s">
        <v>2115</v>
      </c>
      <c r="O1423" t="s">
        <v>28</v>
      </c>
      <c r="P1423" t="s">
        <v>27</v>
      </c>
      <c r="Q1423" t="s">
        <v>28</v>
      </c>
      <c r="R1423" t="s">
        <v>28</v>
      </c>
      <c r="S1423">
        <v>2</v>
      </c>
      <c r="T1423">
        <v>4.0999999999999996</v>
      </c>
      <c r="U1423" t="s">
        <v>42</v>
      </c>
      <c r="V1423" t="s">
        <v>43</v>
      </c>
      <c r="W1423">
        <v>134</v>
      </c>
    </row>
    <row r="1424" spans="1:23" x14ac:dyDescent="0.25">
      <c r="A1424">
        <v>18361762</v>
      </c>
      <c r="B1424" t="s">
        <v>4238</v>
      </c>
      <c r="C1424" t="str">
        <f>VLOOKUP(Table1[[#This Row],[Country Code]],Table3[],2)</f>
        <v>India</v>
      </c>
      <c r="D1424">
        <v>1</v>
      </c>
      <c r="E1424" t="s">
        <v>3659</v>
      </c>
      <c r="F1424" t="s">
        <v>4236</v>
      </c>
      <c r="G1424" t="s">
        <v>4196</v>
      </c>
      <c r="H1424" t="s">
        <v>4197</v>
      </c>
      <c r="I1424">
        <v>77.088706000000002</v>
      </c>
      <c r="J1424">
        <v>28.461469999999998</v>
      </c>
      <c r="K1424" t="s">
        <v>2114</v>
      </c>
      <c r="L1424">
        <v>650</v>
      </c>
      <c r="M1424" t="str">
        <f>IF(Table1[[#This Row],[Average Cost for two]]&lt;=200, "0-200", IF(Table1[[#This Row],[Average Cost for two]]&lt;=400, "200-400", IF(Table1[[#This Row],[Average Cost for two]]&lt;=600, "400-600", IF(Table1[[#This Row],[Average Cost for two]]&lt;=800, "600-800", IF(Table1[[#This Row],[Average Cost for two]]&lt;=1000, "800-1000", "&gt;1000")))))</f>
        <v>600-800</v>
      </c>
      <c r="N1424" t="s">
        <v>2115</v>
      </c>
      <c r="O1424" t="s">
        <v>28</v>
      </c>
      <c r="P1424" t="s">
        <v>27</v>
      </c>
      <c r="Q1424" t="s">
        <v>28</v>
      </c>
      <c r="R1424" t="s">
        <v>28</v>
      </c>
      <c r="S1424">
        <v>2</v>
      </c>
      <c r="T1424">
        <v>4.0999999999999996</v>
      </c>
      <c r="U1424" t="s">
        <v>42</v>
      </c>
      <c r="V1424" t="s">
        <v>43</v>
      </c>
      <c r="W1424">
        <v>152</v>
      </c>
    </row>
    <row r="1425" spans="1:23" x14ac:dyDescent="0.25">
      <c r="A1425">
        <v>18025098</v>
      </c>
      <c r="B1425" t="s">
        <v>4239</v>
      </c>
      <c r="C1425" t="str">
        <f>VLOOKUP(Table1[[#This Row],[Country Code]],Table3[],2)</f>
        <v>India</v>
      </c>
      <c r="D1425">
        <v>1</v>
      </c>
      <c r="E1425" t="s">
        <v>3659</v>
      </c>
      <c r="F1425" t="s">
        <v>4240</v>
      </c>
      <c r="G1425" t="s">
        <v>4196</v>
      </c>
      <c r="H1425" t="s">
        <v>4197</v>
      </c>
      <c r="I1425">
        <v>77.087294999999997</v>
      </c>
      <c r="J1425">
        <v>28.462350099999998</v>
      </c>
      <c r="K1425" t="s">
        <v>4241</v>
      </c>
      <c r="L1425">
        <v>600</v>
      </c>
      <c r="M1425" t="str">
        <f>IF(Table1[[#This Row],[Average Cost for two]]&lt;=200, "0-200", IF(Table1[[#This Row],[Average Cost for two]]&lt;=400, "200-400", IF(Table1[[#This Row],[Average Cost for two]]&lt;=600, "400-600", IF(Table1[[#This Row],[Average Cost for two]]&lt;=800, "600-800", IF(Table1[[#This Row],[Average Cost for two]]&lt;=1000, "800-1000", "&gt;1000")))))</f>
        <v>400-600</v>
      </c>
      <c r="N1425" t="s">
        <v>2115</v>
      </c>
      <c r="O1425" t="s">
        <v>28</v>
      </c>
      <c r="P1425" t="s">
        <v>27</v>
      </c>
      <c r="Q1425" t="s">
        <v>28</v>
      </c>
      <c r="R1425" t="s">
        <v>28</v>
      </c>
      <c r="S1425">
        <v>2</v>
      </c>
      <c r="T1425">
        <v>4.0999999999999996</v>
      </c>
      <c r="U1425" t="s">
        <v>42</v>
      </c>
      <c r="V1425" t="s">
        <v>43</v>
      </c>
      <c r="W1425">
        <v>151</v>
      </c>
    </row>
    <row r="1426" spans="1:23" x14ac:dyDescent="0.25">
      <c r="A1426">
        <v>18337913</v>
      </c>
      <c r="B1426" t="s">
        <v>4242</v>
      </c>
      <c r="C1426" t="str">
        <f>VLOOKUP(Table1[[#This Row],[Country Code]],Table3[],2)</f>
        <v>India</v>
      </c>
      <c r="D1426">
        <v>1</v>
      </c>
      <c r="E1426" t="s">
        <v>3659</v>
      </c>
      <c r="F1426" t="s">
        <v>4243</v>
      </c>
      <c r="G1426" t="s">
        <v>4244</v>
      </c>
      <c r="H1426" t="s">
        <v>4243</v>
      </c>
      <c r="I1426">
        <v>77.095763500000004</v>
      </c>
      <c r="J1426">
        <v>28.448639199999999</v>
      </c>
      <c r="K1426" t="s">
        <v>1643</v>
      </c>
      <c r="L1426">
        <v>600</v>
      </c>
      <c r="M1426" t="str">
        <f>IF(Table1[[#This Row],[Average Cost for two]]&lt;=200, "0-200", IF(Table1[[#This Row],[Average Cost for two]]&lt;=400, "200-400", IF(Table1[[#This Row],[Average Cost for two]]&lt;=600, "400-600", IF(Table1[[#This Row],[Average Cost for two]]&lt;=800, "600-800", IF(Table1[[#This Row],[Average Cost for two]]&lt;=1000, "800-1000", "&gt;1000")))))</f>
        <v>400-600</v>
      </c>
      <c r="N1426" t="s">
        <v>2115</v>
      </c>
      <c r="O1426" t="s">
        <v>28</v>
      </c>
      <c r="P1426" t="s">
        <v>27</v>
      </c>
      <c r="Q1426" t="s">
        <v>28</v>
      </c>
      <c r="R1426" t="s">
        <v>28</v>
      </c>
      <c r="S1426">
        <v>2</v>
      </c>
      <c r="T1426">
        <v>3.4</v>
      </c>
      <c r="U1426" t="s">
        <v>138</v>
      </c>
      <c r="V1426" t="s">
        <v>139</v>
      </c>
      <c r="W1426">
        <v>42</v>
      </c>
    </row>
    <row r="1427" spans="1:23" x14ac:dyDescent="0.25">
      <c r="A1427">
        <v>18138446</v>
      </c>
      <c r="B1427" t="s">
        <v>3135</v>
      </c>
      <c r="C1427" t="str">
        <f>VLOOKUP(Table1[[#This Row],[Country Code]],Table3[],2)</f>
        <v>India</v>
      </c>
      <c r="D1427">
        <v>1</v>
      </c>
      <c r="E1427" t="s">
        <v>3659</v>
      </c>
      <c r="F1427" t="s">
        <v>4245</v>
      </c>
      <c r="G1427" t="s">
        <v>4244</v>
      </c>
      <c r="H1427" t="s">
        <v>4243</v>
      </c>
      <c r="I1427">
        <v>77.0978116</v>
      </c>
      <c r="J1427">
        <v>28.449529500000001</v>
      </c>
      <c r="K1427" t="s">
        <v>1350</v>
      </c>
      <c r="L1427">
        <v>300</v>
      </c>
      <c r="M1427" t="str">
        <f>IF(Table1[[#This Row],[Average Cost for two]]&lt;=200, "0-200", IF(Table1[[#This Row],[Average Cost for two]]&lt;=400, "200-400", IF(Table1[[#This Row],[Average Cost for two]]&lt;=600, "400-600", IF(Table1[[#This Row],[Average Cost for two]]&lt;=800, "600-800", IF(Table1[[#This Row],[Average Cost for two]]&lt;=1000, "800-1000", "&gt;1000")))))</f>
        <v>200-400</v>
      </c>
      <c r="N1427" t="s">
        <v>2115</v>
      </c>
      <c r="O1427" t="s">
        <v>28</v>
      </c>
      <c r="P1427" t="s">
        <v>27</v>
      </c>
      <c r="Q1427" t="s">
        <v>28</v>
      </c>
      <c r="R1427" t="s">
        <v>28</v>
      </c>
      <c r="S1427">
        <v>1</v>
      </c>
      <c r="T1427">
        <v>3.6</v>
      </c>
      <c r="U1427" t="s">
        <v>101</v>
      </c>
      <c r="V1427" t="s">
        <v>102</v>
      </c>
      <c r="W1427">
        <v>39</v>
      </c>
    </row>
    <row r="1428" spans="1:23" x14ac:dyDescent="0.25">
      <c r="A1428">
        <v>18383447</v>
      </c>
      <c r="B1428" t="s">
        <v>4246</v>
      </c>
      <c r="C1428" t="str">
        <f>VLOOKUP(Table1[[#This Row],[Country Code]],Table3[],2)</f>
        <v>India</v>
      </c>
      <c r="D1428">
        <v>1</v>
      </c>
      <c r="E1428" t="s">
        <v>3659</v>
      </c>
      <c r="F1428" t="s">
        <v>4247</v>
      </c>
      <c r="G1428" t="s">
        <v>4244</v>
      </c>
      <c r="H1428" t="s">
        <v>4243</v>
      </c>
      <c r="I1428">
        <v>77.095166399999997</v>
      </c>
      <c r="J1428">
        <v>28.447721399999999</v>
      </c>
      <c r="K1428" t="s">
        <v>4248</v>
      </c>
      <c r="L1428">
        <v>400</v>
      </c>
      <c r="M1428" t="str">
        <f>IF(Table1[[#This Row],[Average Cost for two]]&lt;=200, "0-200", IF(Table1[[#This Row],[Average Cost for two]]&lt;=400, "200-400", IF(Table1[[#This Row],[Average Cost for two]]&lt;=600, "400-600", IF(Table1[[#This Row],[Average Cost for two]]&lt;=800, "600-800", IF(Table1[[#This Row],[Average Cost for two]]&lt;=1000, "800-1000", "&gt;1000")))))</f>
        <v>200-400</v>
      </c>
      <c r="N1428" t="s">
        <v>2115</v>
      </c>
      <c r="O1428" t="s">
        <v>28</v>
      </c>
      <c r="P1428" t="s">
        <v>27</v>
      </c>
      <c r="Q1428" t="s">
        <v>28</v>
      </c>
      <c r="R1428" t="s">
        <v>28</v>
      </c>
      <c r="S1428">
        <v>1</v>
      </c>
      <c r="T1428">
        <v>3.9</v>
      </c>
      <c r="U1428" t="s">
        <v>101</v>
      </c>
      <c r="V1428" t="s">
        <v>102</v>
      </c>
      <c r="W1428">
        <v>40</v>
      </c>
    </row>
    <row r="1429" spans="1:23" x14ac:dyDescent="0.25">
      <c r="A1429">
        <v>18381262</v>
      </c>
      <c r="B1429" t="s">
        <v>4249</v>
      </c>
      <c r="C1429" t="str">
        <f>VLOOKUP(Table1[[#This Row],[Country Code]],Table3[],2)</f>
        <v>India</v>
      </c>
      <c r="D1429">
        <v>1</v>
      </c>
      <c r="E1429" t="s">
        <v>3659</v>
      </c>
      <c r="F1429" t="s">
        <v>4243</v>
      </c>
      <c r="G1429" t="s">
        <v>4244</v>
      </c>
      <c r="H1429" t="s">
        <v>4243</v>
      </c>
      <c r="I1429">
        <v>77.095743499999998</v>
      </c>
      <c r="J1429">
        <v>28.448642199999998</v>
      </c>
      <c r="K1429" t="s">
        <v>2860</v>
      </c>
      <c r="L1429">
        <v>300</v>
      </c>
      <c r="M1429" t="str">
        <f>IF(Table1[[#This Row],[Average Cost for two]]&lt;=200, "0-200", IF(Table1[[#This Row],[Average Cost for two]]&lt;=400, "200-400", IF(Table1[[#This Row],[Average Cost for two]]&lt;=600, "400-600", IF(Table1[[#This Row],[Average Cost for two]]&lt;=800, "600-800", IF(Table1[[#This Row],[Average Cost for two]]&lt;=1000, "800-1000", "&gt;1000")))))</f>
        <v>200-400</v>
      </c>
      <c r="N1429" t="s">
        <v>2115</v>
      </c>
      <c r="O1429" t="s">
        <v>28</v>
      </c>
      <c r="P1429" t="s">
        <v>27</v>
      </c>
      <c r="Q1429" t="s">
        <v>28</v>
      </c>
      <c r="R1429" t="s">
        <v>28</v>
      </c>
      <c r="S1429">
        <v>1</v>
      </c>
      <c r="T1429">
        <v>3.8</v>
      </c>
      <c r="U1429" t="s">
        <v>101</v>
      </c>
      <c r="V1429" t="s">
        <v>102</v>
      </c>
      <c r="W1429">
        <v>93</v>
      </c>
    </row>
    <row r="1430" spans="1:23" x14ac:dyDescent="0.25">
      <c r="A1430">
        <v>18349894</v>
      </c>
      <c r="B1430" t="s">
        <v>4250</v>
      </c>
      <c r="C1430" t="str">
        <f>VLOOKUP(Table1[[#This Row],[Country Code]],Table3[],2)</f>
        <v>India</v>
      </c>
      <c r="D1430">
        <v>1</v>
      </c>
      <c r="E1430" t="s">
        <v>3659</v>
      </c>
      <c r="F1430" t="s">
        <v>4251</v>
      </c>
      <c r="G1430" t="s">
        <v>4252</v>
      </c>
      <c r="H1430" t="s">
        <v>4253</v>
      </c>
      <c r="I1430">
        <v>77.099298300000001</v>
      </c>
      <c r="J1430">
        <v>28.447904000000001</v>
      </c>
      <c r="K1430" t="s">
        <v>3933</v>
      </c>
      <c r="L1430">
        <v>400</v>
      </c>
      <c r="M1430" t="str">
        <f>IF(Table1[[#This Row],[Average Cost for two]]&lt;=200, "0-200", IF(Table1[[#This Row],[Average Cost for two]]&lt;=400, "200-400", IF(Table1[[#This Row],[Average Cost for two]]&lt;=600, "400-600", IF(Table1[[#This Row],[Average Cost for two]]&lt;=800, "600-800", IF(Table1[[#This Row],[Average Cost for two]]&lt;=1000, "800-1000", "&gt;1000")))))</f>
        <v>200-400</v>
      </c>
      <c r="N1430" t="s">
        <v>2115</v>
      </c>
      <c r="O1430" t="s">
        <v>28</v>
      </c>
      <c r="P1430" t="s">
        <v>28</v>
      </c>
      <c r="Q1430" t="s">
        <v>28</v>
      </c>
      <c r="R1430" t="s">
        <v>28</v>
      </c>
      <c r="S1430">
        <v>1</v>
      </c>
      <c r="T1430">
        <v>3.1</v>
      </c>
      <c r="U1430" t="s">
        <v>138</v>
      </c>
      <c r="V1430" t="s">
        <v>139</v>
      </c>
      <c r="W1430">
        <v>7</v>
      </c>
    </row>
    <row r="1431" spans="1:23" x14ac:dyDescent="0.25">
      <c r="A1431">
        <v>304552</v>
      </c>
      <c r="B1431" t="s">
        <v>4254</v>
      </c>
      <c r="C1431" t="str">
        <f>VLOOKUP(Table1[[#This Row],[Country Code]],Table3[],2)</f>
        <v>India</v>
      </c>
      <c r="D1431">
        <v>1</v>
      </c>
      <c r="E1431" t="s">
        <v>3659</v>
      </c>
      <c r="F1431" t="s">
        <v>4255</v>
      </c>
      <c r="G1431" t="s">
        <v>4252</v>
      </c>
      <c r="H1431" t="s">
        <v>4253</v>
      </c>
      <c r="I1431">
        <v>77.099028500000003</v>
      </c>
      <c r="J1431">
        <v>28.4481471</v>
      </c>
      <c r="K1431" t="s">
        <v>48</v>
      </c>
      <c r="L1431">
        <v>1100</v>
      </c>
      <c r="M1431" t="str">
        <f>IF(Table1[[#This Row],[Average Cost for two]]&lt;=200, "0-200", IF(Table1[[#This Row],[Average Cost for two]]&lt;=400, "200-400", IF(Table1[[#This Row],[Average Cost for two]]&lt;=600, "400-600", IF(Table1[[#This Row],[Average Cost for two]]&lt;=800, "600-800", IF(Table1[[#This Row],[Average Cost for two]]&lt;=1000, "800-1000", "&gt;1000")))))</f>
        <v>&gt;1000</v>
      </c>
      <c r="N1431" t="s">
        <v>2115</v>
      </c>
      <c r="O1431" t="s">
        <v>27</v>
      </c>
      <c r="P1431" t="s">
        <v>27</v>
      </c>
      <c r="Q1431" t="s">
        <v>28</v>
      </c>
      <c r="R1431" t="s">
        <v>28</v>
      </c>
      <c r="S1431">
        <v>3</v>
      </c>
      <c r="T1431">
        <v>3.4</v>
      </c>
      <c r="U1431" t="s">
        <v>138</v>
      </c>
      <c r="V1431" t="s">
        <v>139</v>
      </c>
      <c r="W1431">
        <v>129</v>
      </c>
    </row>
    <row r="1432" spans="1:23" x14ac:dyDescent="0.25">
      <c r="A1432">
        <v>4618</v>
      </c>
      <c r="B1432" t="s">
        <v>3942</v>
      </c>
      <c r="C1432" t="str">
        <f>VLOOKUP(Table1[[#This Row],[Country Code]],Table3[],2)</f>
        <v>India</v>
      </c>
      <c r="D1432">
        <v>1</v>
      </c>
      <c r="E1432" t="s">
        <v>3659</v>
      </c>
      <c r="F1432" t="s">
        <v>4253</v>
      </c>
      <c r="G1432" t="s">
        <v>4252</v>
      </c>
      <c r="H1432" t="s">
        <v>4253</v>
      </c>
      <c r="I1432">
        <v>77.099478099999999</v>
      </c>
      <c r="J1432">
        <v>28.4476522</v>
      </c>
      <c r="K1432" t="s">
        <v>3134</v>
      </c>
      <c r="L1432">
        <v>800</v>
      </c>
      <c r="M1432" t="str">
        <f>IF(Table1[[#This Row],[Average Cost for two]]&lt;=200, "0-200", IF(Table1[[#This Row],[Average Cost for two]]&lt;=400, "200-400", IF(Table1[[#This Row],[Average Cost for two]]&lt;=600, "400-600", IF(Table1[[#This Row],[Average Cost for two]]&lt;=800, "600-800", IF(Table1[[#This Row],[Average Cost for two]]&lt;=1000, "800-1000", "&gt;1000")))))</f>
        <v>600-800</v>
      </c>
      <c r="N1432" t="s">
        <v>2115</v>
      </c>
      <c r="O1432" t="s">
        <v>28</v>
      </c>
      <c r="P1432" t="s">
        <v>28</v>
      </c>
      <c r="Q1432" t="s">
        <v>28</v>
      </c>
      <c r="R1432" t="s">
        <v>28</v>
      </c>
      <c r="S1432">
        <v>2</v>
      </c>
      <c r="T1432">
        <v>2.9</v>
      </c>
      <c r="U1432" t="s">
        <v>138</v>
      </c>
      <c r="V1432" t="s">
        <v>139</v>
      </c>
      <c r="W1432">
        <v>107</v>
      </c>
    </row>
    <row r="1433" spans="1:23" x14ac:dyDescent="0.25">
      <c r="A1433">
        <v>307366</v>
      </c>
      <c r="B1433" t="s">
        <v>4256</v>
      </c>
      <c r="C1433" t="str">
        <f>VLOOKUP(Table1[[#This Row],[Country Code]],Table3[],2)</f>
        <v>India</v>
      </c>
      <c r="D1433">
        <v>1</v>
      </c>
      <c r="E1433" t="s">
        <v>3659</v>
      </c>
      <c r="F1433" t="s">
        <v>4257</v>
      </c>
      <c r="G1433" t="s">
        <v>4252</v>
      </c>
      <c r="H1433" t="s">
        <v>4253</v>
      </c>
      <c r="I1433">
        <v>77.099208399999995</v>
      </c>
      <c r="J1433">
        <v>28.448074699999999</v>
      </c>
      <c r="K1433" t="s">
        <v>142</v>
      </c>
      <c r="L1433">
        <v>550</v>
      </c>
      <c r="M1433" t="str">
        <f>IF(Table1[[#This Row],[Average Cost for two]]&lt;=200, "0-200", IF(Table1[[#This Row],[Average Cost for two]]&lt;=400, "200-400", IF(Table1[[#This Row],[Average Cost for two]]&lt;=600, "400-600", IF(Table1[[#This Row],[Average Cost for two]]&lt;=800, "600-800", IF(Table1[[#This Row],[Average Cost for two]]&lt;=1000, "800-1000", "&gt;1000")))))</f>
        <v>400-600</v>
      </c>
      <c r="N1433" t="s">
        <v>2115</v>
      </c>
      <c r="O1433" t="s">
        <v>28</v>
      </c>
      <c r="P1433" t="s">
        <v>28</v>
      </c>
      <c r="Q1433" t="s">
        <v>28</v>
      </c>
      <c r="R1433" t="s">
        <v>28</v>
      </c>
      <c r="S1433">
        <v>2</v>
      </c>
      <c r="T1433">
        <v>3.6</v>
      </c>
      <c r="U1433" t="s">
        <v>101</v>
      </c>
      <c r="V1433" t="s">
        <v>102</v>
      </c>
      <c r="W1433">
        <v>59</v>
      </c>
    </row>
    <row r="1434" spans="1:23" x14ac:dyDescent="0.25">
      <c r="A1434">
        <v>18366026</v>
      </c>
      <c r="B1434" t="s">
        <v>4258</v>
      </c>
      <c r="C1434" t="str">
        <f>VLOOKUP(Table1[[#This Row],[Country Code]],Table3[],2)</f>
        <v>India</v>
      </c>
      <c r="D1434">
        <v>1</v>
      </c>
      <c r="E1434" t="s">
        <v>3659</v>
      </c>
      <c r="F1434" t="s">
        <v>4259</v>
      </c>
      <c r="G1434" t="s">
        <v>4252</v>
      </c>
      <c r="H1434" t="s">
        <v>4253</v>
      </c>
      <c r="I1434">
        <v>77.099390029999995</v>
      </c>
      <c r="J1434">
        <v>28.4478212</v>
      </c>
      <c r="K1434" t="s">
        <v>4260</v>
      </c>
      <c r="L1434">
        <v>800</v>
      </c>
      <c r="M1434" t="str">
        <f>IF(Table1[[#This Row],[Average Cost for two]]&lt;=200, "0-200", IF(Table1[[#This Row],[Average Cost for two]]&lt;=400, "200-400", IF(Table1[[#This Row],[Average Cost for two]]&lt;=600, "400-600", IF(Table1[[#This Row],[Average Cost for two]]&lt;=800, "600-800", IF(Table1[[#This Row],[Average Cost for two]]&lt;=1000, "800-1000", "&gt;1000")))))</f>
        <v>600-800</v>
      </c>
      <c r="N1434" t="s">
        <v>2115</v>
      </c>
      <c r="O1434" t="s">
        <v>27</v>
      </c>
      <c r="P1434" t="s">
        <v>28</v>
      </c>
      <c r="Q1434" t="s">
        <v>28</v>
      </c>
      <c r="R1434" t="s">
        <v>28</v>
      </c>
      <c r="S1434">
        <v>2</v>
      </c>
      <c r="T1434">
        <v>3.8</v>
      </c>
      <c r="U1434" t="s">
        <v>101</v>
      </c>
      <c r="V1434" t="s">
        <v>102</v>
      </c>
      <c r="W1434">
        <v>40</v>
      </c>
    </row>
    <row r="1435" spans="1:23" x14ac:dyDescent="0.25">
      <c r="A1435">
        <v>9895</v>
      </c>
      <c r="B1435" t="s">
        <v>4261</v>
      </c>
      <c r="C1435" t="str">
        <f>VLOOKUP(Table1[[#This Row],[Country Code]],Table3[],2)</f>
        <v>India</v>
      </c>
      <c r="D1435">
        <v>1</v>
      </c>
      <c r="E1435" t="s">
        <v>3659</v>
      </c>
      <c r="F1435" t="s">
        <v>4262</v>
      </c>
      <c r="G1435" t="s">
        <v>4252</v>
      </c>
      <c r="H1435" t="s">
        <v>4253</v>
      </c>
      <c r="I1435">
        <v>77.099215599999994</v>
      </c>
      <c r="J1435">
        <v>28.4480264</v>
      </c>
      <c r="K1435" t="s">
        <v>4263</v>
      </c>
      <c r="L1435">
        <v>1100</v>
      </c>
      <c r="M1435" t="str">
        <f>IF(Table1[[#This Row],[Average Cost for two]]&lt;=200, "0-200", IF(Table1[[#This Row],[Average Cost for two]]&lt;=400, "200-400", IF(Table1[[#This Row],[Average Cost for two]]&lt;=600, "400-600", IF(Table1[[#This Row],[Average Cost for two]]&lt;=800, "600-800", IF(Table1[[#This Row],[Average Cost for two]]&lt;=1000, "800-1000", "&gt;1000")))))</f>
        <v>&gt;1000</v>
      </c>
      <c r="N1435" t="s">
        <v>2115</v>
      </c>
      <c r="O1435" t="s">
        <v>27</v>
      </c>
      <c r="P1435" t="s">
        <v>27</v>
      </c>
      <c r="Q1435" t="s">
        <v>28</v>
      </c>
      <c r="R1435" t="s">
        <v>28</v>
      </c>
      <c r="S1435">
        <v>3</v>
      </c>
      <c r="T1435">
        <v>3.6</v>
      </c>
      <c r="U1435" t="s">
        <v>101</v>
      </c>
      <c r="V1435" t="s">
        <v>102</v>
      </c>
      <c r="W1435">
        <v>296</v>
      </c>
    </row>
    <row r="1436" spans="1:23" x14ac:dyDescent="0.25">
      <c r="A1436">
        <v>18453035</v>
      </c>
      <c r="B1436" t="s">
        <v>4264</v>
      </c>
      <c r="C1436" t="str">
        <f>VLOOKUP(Table1[[#This Row],[Country Code]],Table3[],2)</f>
        <v>India</v>
      </c>
      <c r="D1436">
        <v>1</v>
      </c>
      <c r="E1436" t="s">
        <v>3659</v>
      </c>
      <c r="F1436" t="s">
        <v>4265</v>
      </c>
      <c r="G1436" t="s">
        <v>4252</v>
      </c>
      <c r="H1436" t="s">
        <v>4253</v>
      </c>
      <c r="I1436">
        <v>77.099048800000006</v>
      </c>
      <c r="J1436">
        <v>28.447992200000002</v>
      </c>
      <c r="K1436" t="s">
        <v>4266</v>
      </c>
      <c r="L1436">
        <v>1200</v>
      </c>
      <c r="M1436" t="str">
        <f>IF(Table1[[#This Row],[Average Cost for two]]&lt;=200, "0-200", IF(Table1[[#This Row],[Average Cost for two]]&lt;=400, "200-400", IF(Table1[[#This Row],[Average Cost for two]]&lt;=600, "400-600", IF(Table1[[#This Row],[Average Cost for two]]&lt;=800, "600-800", IF(Table1[[#This Row],[Average Cost for two]]&lt;=1000, "800-1000", "&gt;1000")))))</f>
        <v>&gt;1000</v>
      </c>
      <c r="N1436" t="s">
        <v>2115</v>
      </c>
      <c r="O1436" t="s">
        <v>27</v>
      </c>
      <c r="P1436" t="s">
        <v>28</v>
      </c>
      <c r="Q1436" t="s">
        <v>28</v>
      </c>
      <c r="R1436" t="s">
        <v>28</v>
      </c>
      <c r="S1436">
        <v>3</v>
      </c>
      <c r="T1436">
        <v>3.6</v>
      </c>
      <c r="U1436" t="s">
        <v>101</v>
      </c>
      <c r="V1436" t="s">
        <v>102</v>
      </c>
      <c r="W1436">
        <v>27</v>
      </c>
    </row>
    <row r="1437" spans="1:23" x14ac:dyDescent="0.25">
      <c r="A1437">
        <v>302455</v>
      </c>
      <c r="B1437" t="s">
        <v>4267</v>
      </c>
      <c r="C1437" t="str">
        <f>VLOOKUP(Table1[[#This Row],[Country Code]],Table3[],2)</f>
        <v>India</v>
      </c>
      <c r="D1437">
        <v>1</v>
      </c>
      <c r="E1437" t="s">
        <v>3659</v>
      </c>
      <c r="F1437" t="s">
        <v>4268</v>
      </c>
      <c r="G1437" t="s">
        <v>4252</v>
      </c>
      <c r="H1437" t="s">
        <v>4253</v>
      </c>
      <c r="I1437">
        <v>77.099478099999999</v>
      </c>
      <c r="J1437">
        <v>28.4476522</v>
      </c>
      <c r="K1437" t="s">
        <v>4269</v>
      </c>
      <c r="L1437">
        <v>1800</v>
      </c>
      <c r="M1437" t="str">
        <f>IF(Table1[[#This Row],[Average Cost for two]]&lt;=200, "0-200", IF(Table1[[#This Row],[Average Cost for two]]&lt;=400, "200-400", IF(Table1[[#This Row],[Average Cost for two]]&lt;=600, "400-600", IF(Table1[[#This Row],[Average Cost for two]]&lt;=800, "600-800", IF(Table1[[#This Row],[Average Cost for two]]&lt;=1000, "800-1000", "&gt;1000")))))</f>
        <v>&gt;1000</v>
      </c>
      <c r="N1437" t="s">
        <v>2115</v>
      </c>
      <c r="O1437" t="s">
        <v>27</v>
      </c>
      <c r="P1437" t="s">
        <v>27</v>
      </c>
      <c r="Q1437" t="s">
        <v>28</v>
      </c>
      <c r="R1437" t="s">
        <v>28</v>
      </c>
      <c r="S1437">
        <v>3</v>
      </c>
      <c r="T1437">
        <v>3.5</v>
      </c>
      <c r="U1437" t="s">
        <v>101</v>
      </c>
      <c r="V1437" t="s">
        <v>102</v>
      </c>
      <c r="W1437">
        <v>259</v>
      </c>
    </row>
    <row r="1438" spans="1:23" x14ac:dyDescent="0.25">
      <c r="A1438">
        <v>308248</v>
      </c>
      <c r="B1438" t="s">
        <v>3966</v>
      </c>
      <c r="C1438" t="str">
        <f>VLOOKUP(Table1[[#This Row],[Country Code]],Table3[],2)</f>
        <v>India</v>
      </c>
      <c r="D1438">
        <v>1</v>
      </c>
      <c r="E1438" t="s">
        <v>3659</v>
      </c>
      <c r="F1438" t="s">
        <v>4270</v>
      </c>
      <c r="G1438" t="s">
        <v>4252</v>
      </c>
      <c r="H1438" t="s">
        <v>4253</v>
      </c>
      <c r="I1438">
        <v>77.099163399999995</v>
      </c>
      <c r="J1438">
        <v>28.448294499999999</v>
      </c>
      <c r="K1438" t="s">
        <v>3967</v>
      </c>
      <c r="L1438">
        <v>350</v>
      </c>
      <c r="M1438" t="str">
        <f>IF(Table1[[#This Row],[Average Cost for two]]&lt;=200, "0-200", IF(Table1[[#This Row],[Average Cost for two]]&lt;=400, "200-400", IF(Table1[[#This Row],[Average Cost for two]]&lt;=600, "400-600", IF(Table1[[#This Row],[Average Cost for two]]&lt;=800, "600-800", IF(Table1[[#This Row],[Average Cost for two]]&lt;=1000, "800-1000", "&gt;1000")))))</f>
        <v>200-400</v>
      </c>
      <c r="N1438" t="s">
        <v>2115</v>
      </c>
      <c r="O1438" t="s">
        <v>28</v>
      </c>
      <c r="P1438" t="s">
        <v>28</v>
      </c>
      <c r="Q1438" t="s">
        <v>28</v>
      </c>
      <c r="R1438" t="s">
        <v>28</v>
      </c>
      <c r="S1438">
        <v>1</v>
      </c>
      <c r="T1438">
        <v>3.5</v>
      </c>
      <c r="U1438" t="s">
        <v>101</v>
      </c>
      <c r="V1438" t="s">
        <v>102</v>
      </c>
      <c r="W1438">
        <v>34</v>
      </c>
    </row>
    <row r="1439" spans="1:23" x14ac:dyDescent="0.25">
      <c r="A1439">
        <v>313047</v>
      </c>
      <c r="B1439" t="s">
        <v>4271</v>
      </c>
      <c r="C1439" t="str">
        <f>VLOOKUP(Table1[[#This Row],[Country Code]],Table3[],2)</f>
        <v>India</v>
      </c>
      <c r="D1439">
        <v>1</v>
      </c>
      <c r="E1439" t="s">
        <v>3659</v>
      </c>
      <c r="F1439" t="s">
        <v>4272</v>
      </c>
      <c r="G1439" t="s">
        <v>4252</v>
      </c>
      <c r="H1439" t="s">
        <v>4253</v>
      </c>
      <c r="I1439">
        <v>77.099118399999995</v>
      </c>
      <c r="J1439">
        <v>28.448066000000001</v>
      </c>
      <c r="K1439" t="s">
        <v>4273</v>
      </c>
      <c r="L1439">
        <v>1000</v>
      </c>
      <c r="M1439" t="str">
        <f>IF(Table1[[#This Row],[Average Cost for two]]&lt;=200, "0-200", IF(Table1[[#This Row],[Average Cost for two]]&lt;=400, "200-400", IF(Table1[[#This Row],[Average Cost for two]]&lt;=600, "400-600", IF(Table1[[#This Row],[Average Cost for two]]&lt;=800, "600-800", IF(Table1[[#This Row],[Average Cost for two]]&lt;=1000, "800-1000", "&gt;1000")))))</f>
        <v>800-1000</v>
      </c>
      <c r="N1439" t="s">
        <v>2115</v>
      </c>
      <c r="O1439" t="s">
        <v>27</v>
      </c>
      <c r="P1439" t="s">
        <v>27</v>
      </c>
      <c r="Q1439" t="s">
        <v>28</v>
      </c>
      <c r="R1439" t="s">
        <v>28</v>
      </c>
      <c r="S1439">
        <v>3</v>
      </c>
      <c r="T1439">
        <v>3.8</v>
      </c>
      <c r="U1439" t="s">
        <v>101</v>
      </c>
      <c r="V1439" t="s">
        <v>102</v>
      </c>
      <c r="W1439">
        <v>120</v>
      </c>
    </row>
    <row r="1440" spans="1:23" x14ac:dyDescent="0.25">
      <c r="A1440">
        <v>8241</v>
      </c>
      <c r="B1440" t="s">
        <v>4274</v>
      </c>
      <c r="C1440" t="str">
        <f>VLOOKUP(Table1[[#This Row],[Country Code]],Table3[],2)</f>
        <v>India</v>
      </c>
      <c r="D1440">
        <v>1</v>
      </c>
      <c r="E1440" t="s">
        <v>3659</v>
      </c>
      <c r="F1440" t="s">
        <v>4275</v>
      </c>
      <c r="G1440" t="s">
        <v>4252</v>
      </c>
      <c r="H1440" t="s">
        <v>4253</v>
      </c>
      <c r="I1440">
        <v>77.099298300000001</v>
      </c>
      <c r="J1440">
        <v>28.448173000000001</v>
      </c>
      <c r="K1440" t="s">
        <v>4276</v>
      </c>
      <c r="L1440">
        <v>3200</v>
      </c>
      <c r="M1440" t="str">
        <f>IF(Table1[[#This Row],[Average Cost for two]]&lt;=200, "0-200", IF(Table1[[#This Row],[Average Cost for two]]&lt;=400, "200-400", IF(Table1[[#This Row],[Average Cost for two]]&lt;=600, "400-600", IF(Table1[[#This Row],[Average Cost for two]]&lt;=800, "600-800", IF(Table1[[#This Row],[Average Cost for two]]&lt;=1000, "800-1000", "&gt;1000")))))</f>
        <v>&gt;1000</v>
      </c>
      <c r="N1440" t="s">
        <v>2115</v>
      </c>
      <c r="O1440" t="s">
        <v>27</v>
      </c>
      <c r="P1440" t="s">
        <v>28</v>
      </c>
      <c r="Q1440" t="s">
        <v>28</v>
      </c>
      <c r="R1440" t="s">
        <v>28</v>
      </c>
      <c r="S1440">
        <v>4</v>
      </c>
      <c r="T1440">
        <v>4.2</v>
      </c>
      <c r="U1440" t="s">
        <v>42</v>
      </c>
      <c r="V1440" t="s">
        <v>43</v>
      </c>
      <c r="W1440">
        <v>1193</v>
      </c>
    </row>
    <row r="1441" spans="1:23" x14ac:dyDescent="0.25">
      <c r="A1441">
        <v>18341926</v>
      </c>
      <c r="B1441" t="s">
        <v>4277</v>
      </c>
      <c r="C1441" t="str">
        <f>VLOOKUP(Table1[[#This Row],[Country Code]],Table3[],2)</f>
        <v>India</v>
      </c>
      <c r="D1441">
        <v>1</v>
      </c>
      <c r="E1441" t="s">
        <v>3659</v>
      </c>
      <c r="F1441" t="s">
        <v>4278</v>
      </c>
      <c r="G1441" t="s">
        <v>4252</v>
      </c>
      <c r="H1441" t="s">
        <v>4253</v>
      </c>
      <c r="I1441">
        <v>77.099118399999995</v>
      </c>
      <c r="J1441">
        <v>28.448155700000001</v>
      </c>
      <c r="K1441" t="s">
        <v>4279</v>
      </c>
      <c r="L1441">
        <v>1400</v>
      </c>
      <c r="M1441" t="str">
        <f>IF(Table1[[#This Row],[Average Cost for two]]&lt;=200, "0-200", IF(Table1[[#This Row],[Average Cost for two]]&lt;=400, "200-400", IF(Table1[[#This Row],[Average Cost for two]]&lt;=600, "400-600", IF(Table1[[#This Row],[Average Cost for two]]&lt;=800, "600-800", IF(Table1[[#This Row],[Average Cost for two]]&lt;=1000, "800-1000", "&gt;1000")))))</f>
        <v>&gt;1000</v>
      </c>
      <c r="N1441" t="s">
        <v>2115</v>
      </c>
      <c r="O1441" t="s">
        <v>27</v>
      </c>
      <c r="P1441" t="s">
        <v>27</v>
      </c>
      <c r="Q1441" t="s">
        <v>28</v>
      </c>
      <c r="R1441" t="s">
        <v>28</v>
      </c>
      <c r="S1441">
        <v>3</v>
      </c>
      <c r="T1441">
        <v>4.0999999999999996</v>
      </c>
      <c r="U1441" t="s">
        <v>42</v>
      </c>
      <c r="V1441" t="s">
        <v>43</v>
      </c>
      <c r="W1441">
        <v>147</v>
      </c>
    </row>
    <row r="1442" spans="1:23" x14ac:dyDescent="0.25">
      <c r="A1442">
        <v>308023</v>
      </c>
      <c r="B1442" t="s">
        <v>3964</v>
      </c>
      <c r="C1442" t="str">
        <f>VLOOKUP(Table1[[#This Row],[Country Code]],Table3[],2)</f>
        <v>India</v>
      </c>
      <c r="D1442">
        <v>1</v>
      </c>
      <c r="E1442" t="s">
        <v>3659</v>
      </c>
      <c r="F1442" t="s">
        <v>4280</v>
      </c>
      <c r="G1442" t="s">
        <v>4252</v>
      </c>
      <c r="H1442" t="s">
        <v>4253</v>
      </c>
      <c r="I1442">
        <v>77.099343200000007</v>
      </c>
      <c r="J1442">
        <v>28.447235800000001</v>
      </c>
      <c r="K1442" t="s">
        <v>3967</v>
      </c>
      <c r="L1442">
        <v>500</v>
      </c>
      <c r="M1442" t="str">
        <f>IF(Table1[[#This Row],[Average Cost for two]]&lt;=200, "0-200", IF(Table1[[#This Row],[Average Cost for two]]&lt;=400, "200-400", IF(Table1[[#This Row],[Average Cost for two]]&lt;=600, "400-600", IF(Table1[[#This Row],[Average Cost for two]]&lt;=800, "600-800", IF(Table1[[#This Row],[Average Cost for two]]&lt;=1000, "800-1000", "&gt;1000")))))</f>
        <v>400-600</v>
      </c>
      <c r="N1442" t="s">
        <v>2115</v>
      </c>
      <c r="O1442" t="s">
        <v>28</v>
      </c>
      <c r="P1442" t="s">
        <v>27</v>
      </c>
      <c r="Q1442" t="s">
        <v>28</v>
      </c>
      <c r="R1442" t="s">
        <v>28</v>
      </c>
      <c r="S1442">
        <v>2</v>
      </c>
      <c r="T1442">
        <v>4.0999999999999996</v>
      </c>
      <c r="U1442" t="s">
        <v>42</v>
      </c>
      <c r="V1442" t="s">
        <v>43</v>
      </c>
      <c r="W1442">
        <v>227</v>
      </c>
    </row>
    <row r="1443" spans="1:23" x14ac:dyDescent="0.25">
      <c r="A1443">
        <v>311486</v>
      </c>
      <c r="B1443" t="s">
        <v>4281</v>
      </c>
      <c r="C1443" t="str">
        <f>VLOOKUP(Table1[[#This Row],[Country Code]],Table3[],2)</f>
        <v>India</v>
      </c>
      <c r="D1443">
        <v>1</v>
      </c>
      <c r="E1443" t="s">
        <v>3659</v>
      </c>
      <c r="F1443" t="s">
        <v>4282</v>
      </c>
      <c r="G1443" t="s">
        <v>4252</v>
      </c>
      <c r="H1443" t="s">
        <v>4253</v>
      </c>
      <c r="I1443">
        <v>77.099388200000007</v>
      </c>
      <c r="J1443">
        <v>28.447733299999999</v>
      </c>
      <c r="K1443" t="s">
        <v>4283</v>
      </c>
      <c r="L1443">
        <v>1600</v>
      </c>
      <c r="M1443" t="str">
        <f>IF(Table1[[#This Row],[Average Cost for two]]&lt;=200, "0-200", IF(Table1[[#This Row],[Average Cost for two]]&lt;=400, "200-400", IF(Table1[[#This Row],[Average Cost for two]]&lt;=600, "400-600", IF(Table1[[#This Row],[Average Cost for two]]&lt;=800, "600-800", IF(Table1[[#This Row],[Average Cost for two]]&lt;=1000, "800-1000", "&gt;1000")))))</f>
        <v>&gt;1000</v>
      </c>
      <c r="N1443" t="s">
        <v>2115</v>
      </c>
      <c r="O1443" t="s">
        <v>27</v>
      </c>
      <c r="P1443" t="s">
        <v>27</v>
      </c>
      <c r="Q1443" t="s">
        <v>28</v>
      </c>
      <c r="R1443" t="s">
        <v>28</v>
      </c>
      <c r="S1443">
        <v>3</v>
      </c>
      <c r="T1443">
        <v>4</v>
      </c>
      <c r="U1443" t="s">
        <v>42</v>
      </c>
      <c r="V1443" t="s">
        <v>43</v>
      </c>
      <c r="W1443">
        <v>192</v>
      </c>
    </row>
    <row r="1444" spans="1:23" x14ac:dyDescent="0.25">
      <c r="A1444">
        <v>18138430</v>
      </c>
      <c r="B1444" t="s">
        <v>4284</v>
      </c>
      <c r="C1444" t="str">
        <f>VLOOKUP(Table1[[#This Row],[Country Code]],Table3[],2)</f>
        <v>India</v>
      </c>
      <c r="D1444">
        <v>1</v>
      </c>
      <c r="E1444" t="s">
        <v>3659</v>
      </c>
      <c r="F1444" t="s">
        <v>4285</v>
      </c>
      <c r="G1444" t="s">
        <v>4252</v>
      </c>
      <c r="H1444" t="s">
        <v>4253</v>
      </c>
      <c r="I1444">
        <v>77.099478099999999</v>
      </c>
      <c r="J1444">
        <v>28.4476522</v>
      </c>
      <c r="K1444" t="s">
        <v>4286</v>
      </c>
      <c r="L1444">
        <v>1000</v>
      </c>
      <c r="M1444" t="str">
        <f>IF(Table1[[#This Row],[Average Cost for two]]&lt;=200, "0-200", IF(Table1[[#This Row],[Average Cost for two]]&lt;=400, "200-400", IF(Table1[[#This Row],[Average Cost for two]]&lt;=600, "400-600", IF(Table1[[#This Row],[Average Cost for two]]&lt;=800, "600-800", IF(Table1[[#This Row],[Average Cost for two]]&lt;=1000, "800-1000", "&gt;1000")))))</f>
        <v>800-1000</v>
      </c>
      <c r="N1444" t="s">
        <v>2115</v>
      </c>
      <c r="O1444" t="s">
        <v>27</v>
      </c>
      <c r="P1444" t="s">
        <v>28</v>
      </c>
      <c r="Q1444" t="s">
        <v>28</v>
      </c>
      <c r="R1444" t="s">
        <v>28</v>
      </c>
      <c r="S1444">
        <v>3</v>
      </c>
      <c r="T1444">
        <v>4.4000000000000004</v>
      </c>
      <c r="U1444" t="s">
        <v>42</v>
      </c>
      <c r="V1444" t="s">
        <v>43</v>
      </c>
      <c r="W1444">
        <v>83</v>
      </c>
    </row>
    <row r="1445" spans="1:23" x14ac:dyDescent="0.25">
      <c r="A1445">
        <v>18361778</v>
      </c>
      <c r="B1445" t="s">
        <v>4287</v>
      </c>
      <c r="C1445" t="str">
        <f>VLOOKUP(Table1[[#This Row],[Country Code]],Table3[],2)</f>
        <v>India</v>
      </c>
      <c r="D1445">
        <v>1</v>
      </c>
      <c r="E1445" t="s">
        <v>3659</v>
      </c>
      <c r="F1445" t="s">
        <v>4288</v>
      </c>
      <c r="G1445" t="s">
        <v>4289</v>
      </c>
      <c r="H1445" t="s">
        <v>4290</v>
      </c>
      <c r="I1445">
        <v>77.052623600000004</v>
      </c>
      <c r="J1445">
        <v>28.4616176</v>
      </c>
      <c r="K1445" t="s">
        <v>2615</v>
      </c>
      <c r="L1445">
        <v>3000</v>
      </c>
      <c r="M1445" t="str">
        <f>IF(Table1[[#This Row],[Average Cost for two]]&lt;=200, "0-200", IF(Table1[[#This Row],[Average Cost for two]]&lt;=400, "200-400", IF(Table1[[#This Row],[Average Cost for two]]&lt;=600, "400-600", IF(Table1[[#This Row],[Average Cost for two]]&lt;=800, "600-800", IF(Table1[[#This Row],[Average Cost for two]]&lt;=1000, "800-1000", "&gt;1000")))))</f>
        <v>&gt;1000</v>
      </c>
      <c r="N1445" t="s">
        <v>2115</v>
      </c>
      <c r="O1445" t="s">
        <v>27</v>
      </c>
      <c r="P1445" t="s">
        <v>28</v>
      </c>
      <c r="Q1445" t="s">
        <v>28</v>
      </c>
      <c r="R1445" t="s">
        <v>28</v>
      </c>
      <c r="S1445">
        <v>4</v>
      </c>
      <c r="T1445">
        <v>4.2</v>
      </c>
      <c r="U1445" t="s">
        <v>42</v>
      </c>
      <c r="V1445" t="s">
        <v>43</v>
      </c>
      <c r="W1445">
        <v>77</v>
      </c>
    </row>
    <row r="1446" spans="1:23" x14ac:dyDescent="0.25">
      <c r="A1446">
        <v>9742</v>
      </c>
      <c r="B1446" t="s">
        <v>4291</v>
      </c>
      <c r="C1446" t="str">
        <f>VLOOKUP(Table1[[#This Row],[Country Code]],Table3[],2)</f>
        <v>India</v>
      </c>
      <c r="D1446">
        <v>1</v>
      </c>
      <c r="E1446" t="s">
        <v>3659</v>
      </c>
      <c r="F1446" t="s">
        <v>4292</v>
      </c>
      <c r="G1446" t="s">
        <v>4289</v>
      </c>
      <c r="H1446" t="s">
        <v>4290</v>
      </c>
      <c r="I1446">
        <v>77.052545100000003</v>
      </c>
      <c r="J1446">
        <v>28.461655199999999</v>
      </c>
      <c r="K1446" t="s">
        <v>2114</v>
      </c>
      <c r="L1446">
        <v>1600</v>
      </c>
      <c r="M1446" t="str">
        <f>IF(Table1[[#This Row],[Average Cost for two]]&lt;=200, "0-200", IF(Table1[[#This Row],[Average Cost for two]]&lt;=400, "200-400", IF(Table1[[#This Row],[Average Cost for two]]&lt;=600, "400-600", IF(Table1[[#This Row],[Average Cost for two]]&lt;=800, "600-800", IF(Table1[[#This Row],[Average Cost for two]]&lt;=1000, "800-1000", "&gt;1000")))))</f>
        <v>&gt;1000</v>
      </c>
      <c r="N1446" t="s">
        <v>2115</v>
      </c>
      <c r="O1446" t="s">
        <v>28</v>
      </c>
      <c r="P1446" t="s">
        <v>27</v>
      </c>
      <c r="Q1446" t="s">
        <v>28</v>
      </c>
      <c r="R1446" t="s">
        <v>28</v>
      </c>
      <c r="S1446">
        <v>3</v>
      </c>
      <c r="T1446">
        <v>4.0999999999999996</v>
      </c>
      <c r="U1446" t="s">
        <v>42</v>
      </c>
      <c r="V1446" t="s">
        <v>43</v>
      </c>
      <c r="W1446">
        <v>229</v>
      </c>
    </row>
    <row r="1447" spans="1:23" x14ac:dyDescent="0.25">
      <c r="A1447">
        <v>7518</v>
      </c>
      <c r="B1447" t="s">
        <v>4293</v>
      </c>
      <c r="C1447" t="str">
        <f>VLOOKUP(Table1[[#This Row],[Country Code]],Table3[],2)</f>
        <v>India</v>
      </c>
      <c r="D1447">
        <v>1</v>
      </c>
      <c r="E1447" t="s">
        <v>3659</v>
      </c>
      <c r="F1447" t="s">
        <v>4294</v>
      </c>
      <c r="G1447" t="s">
        <v>4295</v>
      </c>
      <c r="H1447" t="s">
        <v>4296</v>
      </c>
      <c r="I1447">
        <v>77.104692999999997</v>
      </c>
      <c r="J1447">
        <v>28.4221468</v>
      </c>
      <c r="K1447" t="s">
        <v>2202</v>
      </c>
      <c r="L1447">
        <v>2000</v>
      </c>
      <c r="M1447" t="str">
        <f>IF(Table1[[#This Row],[Average Cost for two]]&lt;=200, "0-200", IF(Table1[[#This Row],[Average Cost for two]]&lt;=400, "200-400", IF(Table1[[#This Row],[Average Cost for two]]&lt;=600, "400-600", IF(Table1[[#This Row],[Average Cost for two]]&lt;=800, "600-800", IF(Table1[[#This Row],[Average Cost for two]]&lt;=1000, "800-1000", "&gt;1000")))))</f>
        <v>&gt;1000</v>
      </c>
      <c r="N1447" t="s">
        <v>2115</v>
      </c>
      <c r="O1447" t="s">
        <v>27</v>
      </c>
      <c r="P1447" t="s">
        <v>28</v>
      </c>
      <c r="Q1447" t="s">
        <v>28</v>
      </c>
      <c r="R1447" t="s">
        <v>28</v>
      </c>
      <c r="S1447">
        <v>4</v>
      </c>
      <c r="T1447">
        <v>3.4</v>
      </c>
      <c r="U1447" t="s">
        <v>138</v>
      </c>
      <c r="V1447" t="s">
        <v>139</v>
      </c>
      <c r="W1447">
        <v>52</v>
      </c>
    </row>
    <row r="1448" spans="1:23" x14ac:dyDescent="0.25">
      <c r="A1448">
        <v>7516</v>
      </c>
      <c r="B1448" t="s">
        <v>4297</v>
      </c>
      <c r="C1448" t="str">
        <f>VLOOKUP(Table1[[#This Row],[Country Code]],Table3[],2)</f>
        <v>India</v>
      </c>
      <c r="D1448">
        <v>1</v>
      </c>
      <c r="E1448" t="s">
        <v>3659</v>
      </c>
      <c r="F1448" t="s">
        <v>4294</v>
      </c>
      <c r="G1448" t="s">
        <v>4295</v>
      </c>
      <c r="H1448" t="s">
        <v>4296</v>
      </c>
      <c r="I1448">
        <v>77.104692999999997</v>
      </c>
      <c r="J1448">
        <v>28.4221468</v>
      </c>
      <c r="K1448" t="s">
        <v>4298</v>
      </c>
      <c r="L1448">
        <v>3000</v>
      </c>
      <c r="M1448" t="str">
        <f>IF(Table1[[#This Row],[Average Cost for two]]&lt;=200, "0-200", IF(Table1[[#This Row],[Average Cost for two]]&lt;=400, "200-400", IF(Table1[[#This Row],[Average Cost for two]]&lt;=600, "400-600", IF(Table1[[#This Row],[Average Cost for two]]&lt;=800, "600-800", IF(Table1[[#This Row],[Average Cost for two]]&lt;=1000, "800-1000", "&gt;1000")))))</f>
        <v>&gt;1000</v>
      </c>
      <c r="N1448" t="s">
        <v>2115</v>
      </c>
      <c r="O1448" t="s">
        <v>27</v>
      </c>
      <c r="P1448" t="s">
        <v>28</v>
      </c>
      <c r="Q1448" t="s">
        <v>28</v>
      </c>
      <c r="R1448" t="s">
        <v>28</v>
      </c>
      <c r="S1448">
        <v>4</v>
      </c>
      <c r="T1448">
        <v>3.6</v>
      </c>
      <c r="U1448" t="s">
        <v>101</v>
      </c>
      <c r="V1448" t="s">
        <v>102</v>
      </c>
      <c r="W1448">
        <v>58</v>
      </c>
    </row>
    <row r="1449" spans="1:23" x14ac:dyDescent="0.25">
      <c r="A1449">
        <v>3586</v>
      </c>
      <c r="B1449" t="s">
        <v>3554</v>
      </c>
      <c r="C1449" t="str">
        <f>VLOOKUP(Table1[[#This Row],[Country Code]],Table3[],2)</f>
        <v>India</v>
      </c>
      <c r="D1449">
        <v>1</v>
      </c>
      <c r="E1449" t="s">
        <v>3659</v>
      </c>
      <c r="F1449" t="s">
        <v>4299</v>
      </c>
      <c r="G1449" t="s">
        <v>4300</v>
      </c>
      <c r="H1449" t="s">
        <v>4301</v>
      </c>
      <c r="I1449">
        <v>77.080864399999996</v>
      </c>
      <c r="J1449">
        <v>28.4788581</v>
      </c>
      <c r="K1449" t="s">
        <v>142</v>
      </c>
      <c r="L1449">
        <v>650</v>
      </c>
      <c r="M1449" t="str">
        <f>IF(Table1[[#This Row],[Average Cost for two]]&lt;=200, "0-200", IF(Table1[[#This Row],[Average Cost for two]]&lt;=400, "200-400", IF(Table1[[#This Row],[Average Cost for two]]&lt;=600, "400-600", IF(Table1[[#This Row],[Average Cost for two]]&lt;=800, "600-800", IF(Table1[[#This Row],[Average Cost for two]]&lt;=1000, "800-1000", "&gt;1000")))))</f>
        <v>600-800</v>
      </c>
      <c r="N1449" t="s">
        <v>2115</v>
      </c>
      <c r="O1449" t="s">
        <v>28</v>
      </c>
      <c r="P1449" t="s">
        <v>27</v>
      </c>
      <c r="Q1449" t="s">
        <v>28</v>
      </c>
      <c r="R1449" t="s">
        <v>28</v>
      </c>
      <c r="S1449">
        <v>2</v>
      </c>
      <c r="T1449">
        <v>3.3</v>
      </c>
      <c r="U1449" t="s">
        <v>138</v>
      </c>
      <c r="V1449" t="s">
        <v>139</v>
      </c>
      <c r="W1449">
        <v>25</v>
      </c>
    </row>
    <row r="1450" spans="1:23" x14ac:dyDescent="0.25">
      <c r="A1450">
        <v>313264</v>
      </c>
      <c r="B1450" t="s">
        <v>3557</v>
      </c>
      <c r="C1450" t="str">
        <f>VLOOKUP(Table1[[#This Row],[Country Code]],Table3[],2)</f>
        <v>India</v>
      </c>
      <c r="D1450">
        <v>1</v>
      </c>
      <c r="E1450" t="s">
        <v>3659</v>
      </c>
      <c r="F1450" t="s">
        <v>4299</v>
      </c>
      <c r="G1450" t="s">
        <v>4300</v>
      </c>
      <c r="H1450" t="s">
        <v>4301</v>
      </c>
      <c r="I1450">
        <v>77.080729500000004</v>
      </c>
      <c r="J1450">
        <v>28.479248500000001</v>
      </c>
      <c r="K1450" t="s">
        <v>1350</v>
      </c>
      <c r="L1450">
        <v>500</v>
      </c>
      <c r="M1450" t="str">
        <f>IF(Table1[[#This Row],[Average Cost for two]]&lt;=200, "0-200", IF(Table1[[#This Row],[Average Cost for two]]&lt;=400, "200-400", IF(Table1[[#This Row],[Average Cost for two]]&lt;=600, "400-600", IF(Table1[[#This Row],[Average Cost for two]]&lt;=800, "600-800", IF(Table1[[#This Row],[Average Cost for two]]&lt;=1000, "800-1000", "&gt;1000")))))</f>
        <v>400-600</v>
      </c>
      <c r="N1450" t="s">
        <v>2115</v>
      </c>
      <c r="O1450" t="s">
        <v>28</v>
      </c>
      <c r="P1450" t="s">
        <v>27</v>
      </c>
      <c r="Q1450" t="s">
        <v>28</v>
      </c>
      <c r="R1450" t="s">
        <v>28</v>
      </c>
      <c r="S1450">
        <v>2</v>
      </c>
      <c r="T1450">
        <v>3.4</v>
      </c>
      <c r="U1450" t="s">
        <v>138</v>
      </c>
      <c r="V1450" t="s">
        <v>139</v>
      </c>
      <c r="W1450">
        <v>452</v>
      </c>
    </row>
    <row r="1451" spans="1:23" x14ac:dyDescent="0.25">
      <c r="A1451">
        <v>311805</v>
      </c>
      <c r="B1451" t="s">
        <v>4302</v>
      </c>
      <c r="C1451" t="str">
        <f>VLOOKUP(Table1[[#This Row],[Country Code]],Table3[],2)</f>
        <v>India</v>
      </c>
      <c r="D1451">
        <v>1</v>
      </c>
      <c r="E1451" t="s">
        <v>3659</v>
      </c>
      <c r="F1451" t="s">
        <v>4303</v>
      </c>
      <c r="G1451" t="s">
        <v>4300</v>
      </c>
      <c r="H1451" t="s">
        <v>4301</v>
      </c>
      <c r="I1451">
        <v>77.080819399999996</v>
      </c>
      <c r="J1451">
        <v>28.478808900000001</v>
      </c>
      <c r="K1451" t="s">
        <v>2280</v>
      </c>
      <c r="L1451">
        <v>2000</v>
      </c>
      <c r="M1451" t="str">
        <f>IF(Table1[[#This Row],[Average Cost for two]]&lt;=200, "0-200", IF(Table1[[#This Row],[Average Cost for two]]&lt;=400, "200-400", IF(Table1[[#This Row],[Average Cost for two]]&lt;=600, "400-600", IF(Table1[[#This Row],[Average Cost for two]]&lt;=800, "600-800", IF(Table1[[#This Row],[Average Cost for two]]&lt;=1000, "800-1000", "&gt;1000")))))</f>
        <v>&gt;1000</v>
      </c>
      <c r="N1451" t="s">
        <v>2115</v>
      </c>
      <c r="O1451" t="s">
        <v>27</v>
      </c>
      <c r="P1451" t="s">
        <v>28</v>
      </c>
      <c r="Q1451" t="s">
        <v>28</v>
      </c>
      <c r="R1451" t="s">
        <v>28</v>
      </c>
      <c r="S1451">
        <v>4</v>
      </c>
      <c r="T1451">
        <v>2.6</v>
      </c>
      <c r="U1451" t="s">
        <v>138</v>
      </c>
      <c r="V1451" t="s">
        <v>139</v>
      </c>
      <c r="W1451">
        <v>35</v>
      </c>
    </row>
    <row r="1452" spans="1:23" x14ac:dyDescent="0.25">
      <c r="A1452">
        <v>308897</v>
      </c>
      <c r="B1452" t="s">
        <v>2286</v>
      </c>
      <c r="C1452" t="str">
        <f>VLOOKUP(Table1[[#This Row],[Country Code]],Table3[],2)</f>
        <v>India</v>
      </c>
      <c r="D1452">
        <v>1</v>
      </c>
      <c r="E1452" t="s">
        <v>3659</v>
      </c>
      <c r="F1452" t="s">
        <v>4299</v>
      </c>
      <c r="G1452" t="s">
        <v>4300</v>
      </c>
      <c r="H1452" t="s">
        <v>4301</v>
      </c>
      <c r="I1452">
        <v>77.080864399999996</v>
      </c>
      <c r="J1452">
        <v>28.479126999999998</v>
      </c>
      <c r="K1452" t="s">
        <v>2999</v>
      </c>
      <c r="L1452">
        <v>500</v>
      </c>
      <c r="M1452" t="str">
        <f>IF(Table1[[#This Row],[Average Cost for two]]&lt;=200, "0-200", IF(Table1[[#This Row],[Average Cost for two]]&lt;=400, "200-400", IF(Table1[[#This Row],[Average Cost for two]]&lt;=600, "400-600", IF(Table1[[#This Row],[Average Cost for two]]&lt;=800, "600-800", IF(Table1[[#This Row],[Average Cost for two]]&lt;=1000, "800-1000", "&gt;1000")))))</f>
        <v>400-600</v>
      </c>
      <c r="N1452" t="s">
        <v>2115</v>
      </c>
      <c r="O1452" t="s">
        <v>28</v>
      </c>
      <c r="P1452" t="s">
        <v>27</v>
      </c>
      <c r="Q1452" t="s">
        <v>28</v>
      </c>
      <c r="R1452" t="s">
        <v>28</v>
      </c>
      <c r="S1452">
        <v>2</v>
      </c>
      <c r="T1452">
        <v>2.6</v>
      </c>
      <c r="U1452" t="s">
        <v>138</v>
      </c>
      <c r="V1452" t="s">
        <v>139</v>
      </c>
      <c r="W1452">
        <v>134</v>
      </c>
    </row>
    <row r="1453" spans="1:23" x14ac:dyDescent="0.25">
      <c r="A1453">
        <v>2825</v>
      </c>
      <c r="B1453" t="s">
        <v>3845</v>
      </c>
      <c r="C1453" t="str">
        <f>VLOOKUP(Table1[[#This Row],[Country Code]],Table3[],2)</f>
        <v>India</v>
      </c>
      <c r="D1453">
        <v>1</v>
      </c>
      <c r="E1453" t="s">
        <v>3659</v>
      </c>
      <c r="F1453" t="s">
        <v>4304</v>
      </c>
      <c r="G1453" t="s">
        <v>4300</v>
      </c>
      <c r="H1453" t="s">
        <v>4301</v>
      </c>
      <c r="I1453">
        <v>77.080864399999996</v>
      </c>
      <c r="J1453">
        <v>28.4788581</v>
      </c>
      <c r="K1453" t="s">
        <v>2120</v>
      </c>
      <c r="L1453">
        <v>1100</v>
      </c>
      <c r="M1453" t="str">
        <f>IF(Table1[[#This Row],[Average Cost for two]]&lt;=200, "0-200", IF(Table1[[#This Row],[Average Cost for two]]&lt;=400, "200-400", IF(Table1[[#This Row],[Average Cost for two]]&lt;=600, "400-600", IF(Table1[[#This Row],[Average Cost for two]]&lt;=800, "600-800", IF(Table1[[#This Row],[Average Cost for two]]&lt;=1000, "800-1000", "&gt;1000")))))</f>
        <v>&gt;1000</v>
      </c>
      <c r="N1453" t="s">
        <v>2115</v>
      </c>
      <c r="O1453" t="s">
        <v>27</v>
      </c>
      <c r="P1453" t="s">
        <v>27</v>
      </c>
      <c r="Q1453" t="s">
        <v>28</v>
      </c>
      <c r="R1453" t="s">
        <v>28</v>
      </c>
      <c r="S1453">
        <v>3</v>
      </c>
      <c r="T1453">
        <v>2.7</v>
      </c>
      <c r="U1453" t="s">
        <v>138</v>
      </c>
      <c r="V1453" t="s">
        <v>139</v>
      </c>
      <c r="W1453">
        <v>426</v>
      </c>
    </row>
    <row r="1454" spans="1:23" x14ac:dyDescent="0.25">
      <c r="A1454">
        <v>9674</v>
      </c>
      <c r="B1454" t="s">
        <v>3009</v>
      </c>
      <c r="C1454" t="str">
        <f>VLOOKUP(Table1[[#This Row],[Country Code]],Table3[],2)</f>
        <v>India</v>
      </c>
      <c r="D1454">
        <v>1</v>
      </c>
      <c r="E1454" t="s">
        <v>3659</v>
      </c>
      <c r="F1454" t="s">
        <v>4305</v>
      </c>
      <c r="G1454" t="s">
        <v>4300</v>
      </c>
      <c r="H1454" t="s">
        <v>4301</v>
      </c>
      <c r="I1454">
        <v>77.080684500000004</v>
      </c>
      <c r="J1454">
        <v>28.4787511</v>
      </c>
      <c r="K1454" t="s">
        <v>2852</v>
      </c>
      <c r="L1454">
        <v>800</v>
      </c>
      <c r="M1454" t="str">
        <f>IF(Table1[[#This Row],[Average Cost for two]]&lt;=200, "0-200", IF(Table1[[#This Row],[Average Cost for two]]&lt;=400, "200-400", IF(Table1[[#This Row],[Average Cost for two]]&lt;=600, "400-600", IF(Table1[[#This Row],[Average Cost for two]]&lt;=800, "600-800", IF(Table1[[#This Row],[Average Cost for two]]&lt;=1000, "800-1000", "&gt;1000")))))</f>
        <v>600-800</v>
      </c>
      <c r="N1454" t="s">
        <v>2115</v>
      </c>
      <c r="O1454" t="s">
        <v>28</v>
      </c>
      <c r="P1454" t="s">
        <v>27</v>
      </c>
      <c r="Q1454" t="s">
        <v>28</v>
      </c>
      <c r="R1454" t="s">
        <v>28</v>
      </c>
      <c r="S1454">
        <v>2</v>
      </c>
      <c r="T1454">
        <v>2.9</v>
      </c>
      <c r="U1454" t="s">
        <v>138</v>
      </c>
      <c r="V1454" t="s">
        <v>139</v>
      </c>
      <c r="W1454">
        <v>108</v>
      </c>
    </row>
    <row r="1455" spans="1:23" x14ac:dyDescent="0.25">
      <c r="A1455">
        <v>18276997</v>
      </c>
      <c r="B1455" t="s">
        <v>4306</v>
      </c>
      <c r="C1455" t="str">
        <f>VLOOKUP(Table1[[#This Row],[Country Code]],Table3[],2)</f>
        <v>India</v>
      </c>
      <c r="D1455">
        <v>1</v>
      </c>
      <c r="E1455" t="s">
        <v>3659</v>
      </c>
      <c r="F1455" t="s">
        <v>4307</v>
      </c>
      <c r="G1455" t="s">
        <v>4300</v>
      </c>
      <c r="H1455" t="s">
        <v>4301</v>
      </c>
      <c r="I1455">
        <v>77.080761420000002</v>
      </c>
      <c r="J1455">
        <v>28.479075439999999</v>
      </c>
      <c r="K1455" t="s">
        <v>142</v>
      </c>
      <c r="L1455">
        <v>150</v>
      </c>
      <c r="M1455" t="str">
        <f>IF(Table1[[#This Row],[Average Cost for two]]&lt;=200, "0-200", IF(Table1[[#This Row],[Average Cost for two]]&lt;=400, "200-400", IF(Table1[[#This Row],[Average Cost for two]]&lt;=600, "400-600", IF(Table1[[#This Row],[Average Cost for two]]&lt;=800, "600-800", IF(Table1[[#This Row],[Average Cost for two]]&lt;=1000, "800-1000", "&gt;1000")))))</f>
        <v>0-200</v>
      </c>
      <c r="N1455" t="s">
        <v>2115</v>
      </c>
      <c r="O1455" t="s">
        <v>28</v>
      </c>
      <c r="P1455" t="s">
        <v>28</v>
      </c>
      <c r="Q1455" t="s">
        <v>28</v>
      </c>
      <c r="R1455" t="s">
        <v>28</v>
      </c>
      <c r="S1455">
        <v>1</v>
      </c>
      <c r="T1455">
        <v>3.8</v>
      </c>
      <c r="U1455" t="s">
        <v>101</v>
      </c>
      <c r="V1455" t="s">
        <v>102</v>
      </c>
      <c r="W1455">
        <v>35</v>
      </c>
    </row>
    <row r="1456" spans="1:23" x14ac:dyDescent="0.25">
      <c r="A1456">
        <v>18336180</v>
      </c>
      <c r="B1456" t="s">
        <v>2169</v>
      </c>
      <c r="C1456" t="str">
        <f>VLOOKUP(Table1[[#This Row],[Country Code]],Table3[],2)</f>
        <v>India</v>
      </c>
      <c r="D1456">
        <v>1</v>
      </c>
      <c r="E1456" t="s">
        <v>3659</v>
      </c>
      <c r="F1456" t="s">
        <v>4308</v>
      </c>
      <c r="G1456" t="s">
        <v>4309</v>
      </c>
      <c r="H1456" t="s">
        <v>4310</v>
      </c>
      <c r="I1456">
        <v>77.093123399999996</v>
      </c>
      <c r="J1456">
        <v>28.475750900000001</v>
      </c>
      <c r="K1456" t="s">
        <v>2114</v>
      </c>
      <c r="L1456">
        <v>800</v>
      </c>
      <c r="M1456" t="str">
        <f>IF(Table1[[#This Row],[Average Cost for two]]&lt;=200, "0-200", IF(Table1[[#This Row],[Average Cost for two]]&lt;=400, "200-400", IF(Table1[[#This Row],[Average Cost for two]]&lt;=600, "400-600", IF(Table1[[#This Row],[Average Cost for two]]&lt;=800, "600-800", IF(Table1[[#This Row],[Average Cost for two]]&lt;=1000, "800-1000", "&gt;1000")))))</f>
        <v>600-800</v>
      </c>
      <c r="N1456" t="s">
        <v>2115</v>
      </c>
      <c r="O1456" t="s">
        <v>28</v>
      </c>
      <c r="P1456" t="s">
        <v>27</v>
      </c>
      <c r="Q1456" t="s">
        <v>28</v>
      </c>
      <c r="R1456" t="s">
        <v>28</v>
      </c>
      <c r="S1456">
        <v>2</v>
      </c>
      <c r="T1456">
        <v>2.6</v>
      </c>
      <c r="U1456" t="s">
        <v>138</v>
      </c>
      <c r="V1456" t="s">
        <v>139</v>
      </c>
      <c r="W1456">
        <v>26</v>
      </c>
    </row>
    <row r="1457" spans="1:23" x14ac:dyDescent="0.25">
      <c r="A1457">
        <v>311061</v>
      </c>
      <c r="B1457" t="s">
        <v>4311</v>
      </c>
      <c r="C1457" t="str">
        <f>VLOOKUP(Table1[[#This Row],[Country Code]],Table3[],2)</f>
        <v>India</v>
      </c>
      <c r="D1457">
        <v>1</v>
      </c>
      <c r="E1457" t="s">
        <v>3659</v>
      </c>
      <c r="F1457" t="s">
        <v>3956</v>
      </c>
      <c r="G1457" t="s">
        <v>4309</v>
      </c>
      <c r="H1457" t="s">
        <v>4310</v>
      </c>
      <c r="I1457">
        <v>77.093144170000002</v>
      </c>
      <c r="J1457">
        <v>28.475715449999999</v>
      </c>
      <c r="K1457" t="s">
        <v>2150</v>
      </c>
      <c r="L1457">
        <v>500</v>
      </c>
      <c r="M1457" t="str">
        <f>IF(Table1[[#This Row],[Average Cost for two]]&lt;=200, "0-200", IF(Table1[[#This Row],[Average Cost for two]]&lt;=400, "200-400", IF(Table1[[#This Row],[Average Cost for two]]&lt;=600, "400-600", IF(Table1[[#This Row],[Average Cost for two]]&lt;=800, "600-800", IF(Table1[[#This Row],[Average Cost for two]]&lt;=1000, "800-1000", "&gt;1000")))))</f>
        <v>400-600</v>
      </c>
      <c r="N1457" t="s">
        <v>2115</v>
      </c>
      <c r="O1457" t="s">
        <v>28</v>
      </c>
      <c r="P1457" t="s">
        <v>27</v>
      </c>
      <c r="Q1457" t="s">
        <v>28</v>
      </c>
      <c r="R1457" t="s">
        <v>28</v>
      </c>
      <c r="S1457">
        <v>2</v>
      </c>
      <c r="T1457">
        <v>3.2</v>
      </c>
      <c r="U1457" t="s">
        <v>138</v>
      </c>
      <c r="V1457" t="s">
        <v>139</v>
      </c>
      <c r="W1457">
        <v>38</v>
      </c>
    </row>
    <row r="1458" spans="1:23" x14ac:dyDescent="0.25">
      <c r="A1458">
        <v>18312471</v>
      </c>
      <c r="B1458" t="s">
        <v>4312</v>
      </c>
      <c r="C1458" t="str">
        <f>VLOOKUP(Table1[[#This Row],[Country Code]],Table3[],2)</f>
        <v>India</v>
      </c>
      <c r="D1458">
        <v>1</v>
      </c>
      <c r="E1458" t="s">
        <v>3659</v>
      </c>
      <c r="F1458" t="s">
        <v>4313</v>
      </c>
      <c r="G1458" t="s">
        <v>4309</v>
      </c>
      <c r="H1458" t="s">
        <v>4310</v>
      </c>
      <c r="I1458">
        <v>77.093077120000004</v>
      </c>
      <c r="J1458">
        <v>28.47579915</v>
      </c>
      <c r="K1458" t="s">
        <v>4314</v>
      </c>
      <c r="L1458">
        <v>550</v>
      </c>
      <c r="M1458" t="str">
        <f>IF(Table1[[#This Row],[Average Cost for two]]&lt;=200, "0-200", IF(Table1[[#This Row],[Average Cost for two]]&lt;=400, "200-400", IF(Table1[[#This Row],[Average Cost for two]]&lt;=600, "400-600", IF(Table1[[#This Row],[Average Cost for two]]&lt;=800, "600-800", IF(Table1[[#This Row],[Average Cost for two]]&lt;=1000, "800-1000", "&gt;1000")))))</f>
        <v>400-600</v>
      </c>
      <c r="N1458" t="s">
        <v>2115</v>
      </c>
      <c r="O1458" t="s">
        <v>28</v>
      </c>
      <c r="P1458" t="s">
        <v>27</v>
      </c>
      <c r="Q1458" t="s">
        <v>28</v>
      </c>
      <c r="R1458" t="s">
        <v>28</v>
      </c>
      <c r="S1458">
        <v>2</v>
      </c>
      <c r="T1458">
        <v>3.6</v>
      </c>
      <c r="U1458" t="s">
        <v>101</v>
      </c>
      <c r="V1458" t="s">
        <v>102</v>
      </c>
      <c r="W1458">
        <v>86</v>
      </c>
    </row>
    <row r="1459" spans="1:23" x14ac:dyDescent="0.25">
      <c r="A1459">
        <v>18378048</v>
      </c>
      <c r="B1459" t="s">
        <v>2318</v>
      </c>
      <c r="C1459" t="str">
        <f>VLOOKUP(Table1[[#This Row],[Country Code]],Table3[],2)</f>
        <v>India</v>
      </c>
      <c r="D1459">
        <v>1</v>
      </c>
      <c r="E1459" t="s">
        <v>3659</v>
      </c>
      <c r="F1459" t="s">
        <v>4315</v>
      </c>
      <c r="G1459" t="s">
        <v>4309</v>
      </c>
      <c r="H1459" t="s">
        <v>4310</v>
      </c>
      <c r="I1459">
        <v>77.093093999999994</v>
      </c>
      <c r="J1459">
        <v>28.476268000000001</v>
      </c>
      <c r="K1459" t="s">
        <v>2120</v>
      </c>
      <c r="L1459">
        <v>1000</v>
      </c>
      <c r="M1459" t="str">
        <f>IF(Table1[[#This Row],[Average Cost for two]]&lt;=200, "0-200", IF(Table1[[#This Row],[Average Cost for two]]&lt;=400, "200-400", IF(Table1[[#This Row],[Average Cost for two]]&lt;=600, "400-600", IF(Table1[[#This Row],[Average Cost for two]]&lt;=800, "600-800", IF(Table1[[#This Row],[Average Cost for two]]&lt;=1000, "800-1000", "&gt;1000")))))</f>
        <v>800-1000</v>
      </c>
      <c r="N1459" t="s">
        <v>2115</v>
      </c>
      <c r="O1459" t="s">
        <v>27</v>
      </c>
      <c r="P1459" t="s">
        <v>27</v>
      </c>
      <c r="Q1459" t="s">
        <v>28</v>
      </c>
      <c r="R1459" t="s">
        <v>28</v>
      </c>
      <c r="S1459">
        <v>3</v>
      </c>
      <c r="T1459">
        <v>3.6</v>
      </c>
      <c r="U1459" t="s">
        <v>101</v>
      </c>
      <c r="V1459" t="s">
        <v>102</v>
      </c>
      <c r="W1459">
        <v>29</v>
      </c>
    </row>
    <row r="1460" spans="1:23" x14ac:dyDescent="0.25">
      <c r="A1460">
        <v>18462584</v>
      </c>
      <c r="B1460" t="s">
        <v>4316</v>
      </c>
      <c r="C1460" t="str">
        <f>VLOOKUP(Table1[[#This Row],[Country Code]],Table3[],2)</f>
        <v>India</v>
      </c>
      <c r="D1460">
        <v>1</v>
      </c>
      <c r="E1460" t="s">
        <v>3659</v>
      </c>
      <c r="F1460" t="s">
        <v>4317</v>
      </c>
      <c r="G1460" t="s">
        <v>4309</v>
      </c>
      <c r="H1460" t="s">
        <v>4310</v>
      </c>
      <c r="I1460">
        <v>77.093352039999999</v>
      </c>
      <c r="J1460">
        <v>28.475652090000001</v>
      </c>
      <c r="K1460" t="s">
        <v>4210</v>
      </c>
      <c r="L1460">
        <v>700</v>
      </c>
      <c r="M1460" t="str">
        <f>IF(Table1[[#This Row],[Average Cost for two]]&lt;=200, "0-200", IF(Table1[[#This Row],[Average Cost for two]]&lt;=400, "200-400", IF(Table1[[#This Row],[Average Cost for two]]&lt;=600, "400-600", IF(Table1[[#This Row],[Average Cost for two]]&lt;=800, "600-800", IF(Table1[[#This Row],[Average Cost for two]]&lt;=1000, "800-1000", "&gt;1000")))))</f>
        <v>600-800</v>
      </c>
      <c r="N1460" t="s">
        <v>2115</v>
      </c>
      <c r="O1460" t="s">
        <v>28</v>
      </c>
      <c r="P1460" t="s">
        <v>27</v>
      </c>
      <c r="Q1460" t="s">
        <v>28</v>
      </c>
      <c r="R1460" t="s">
        <v>28</v>
      </c>
      <c r="S1460">
        <v>2</v>
      </c>
      <c r="T1460">
        <v>3.8</v>
      </c>
      <c r="U1460" t="s">
        <v>101</v>
      </c>
      <c r="V1460" t="s">
        <v>102</v>
      </c>
      <c r="W1460">
        <v>43</v>
      </c>
    </row>
    <row r="1461" spans="1:23" x14ac:dyDescent="0.25">
      <c r="A1461">
        <v>5019</v>
      </c>
      <c r="B1461" t="s">
        <v>4318</v>
      </c>
      <c r="C1461" t="str">
        <f>VLOOKUP(Table1[[#This Row],[Country Code]],Table3[],2)</f>
        <v>India</v>
      </c>
      <c r="D1461">
        <v>1</v>
      </c>
      <c r="E1461" t="s">
        <v>3659</v>
      </c>
      <c r="F1461" t="s">
        <v>4319</v>
      </c>
      <c r="G1461" t="s">
        <v>4320</v>
      </c>
      <c r="H1461" t="s">
        <v>4319</v>
      </c>
      <c r="I1461">
        <v>77.041199500000005</v>
      </c>
      <c r="J1461">
        <v>28.4164952</v>
      </c>
      <c r="K1461" t="s">
        <v>145</v>
      </c>
      <c r="L1461">
        <v>1000</v>
      </c>
      <c r="M1461" t="str">
        <f>IF(Table1[[#This Row],[Average Cost for two]]&lt;=200, "0-200", IF(Table1[[#This Row],[Average Cost for two]]&lt;=400, "200-400", IF(Table1[[#This Row],[Average Cost for two]]&lt;=600, "400-600", IF(Table1[[#This Row],[Average Cost for two]]&lt;=800, "600-800", IF(Table1[[#This Row],[Average Cost for two]]&lt;=1000, "800-1000", "&gt;1000")))))</f>
        <v>800-1000</v>
      </c>
      <c r="N1461" t="s">
        <v>2115</v>
      </c>
      <c r="O1461" t="s">
        <v>28</v>
      </c>
      <c r="P1461" t="s">
        <v>28</v>
      </c>
      <c r="Q1461" t="s">
        <v>28</v>
      </c>
      <c r="R1461" t="s">
        <v>28</v>
      </c>
      <c r="S1461">
        <v>3</v>
      </c>
      <c r="T1461">
        <v>3.6</v>
      </c>
      <c r="U1461" t="s">
        <v>101</v>
      </c>
      <c r="V1461" t="s">
        <v>102</v>
      </c>
      <c r="W1461">
        <v>42</v>
      </c>
    </row>
    <row r="1462" spans="1:23" x14ac:dyDescent="0.25">
      <c r="A1462">
        <v>4719</v>
      </c>
      <c r="B1462" t="s">
        <v>4321</v>
      </c>
      <c r="C1462" t="str">
        <f>VLOOKUP(Table1[[#This Row],[Country Code]],Table3[],2)</f>
        <v>India</v>
      </c>
      <c r="D1462">
        <v>1</v>
      </c>
      <c r="E1462" t="s">
        <v>3659</v>
      </c>
      <c r="F1462" t="s">
        <v>4319</v>
      </c>
      <c r="G1462" t="s">
        <v>4320</v>
      </c>
      <c r="H1462" t="s">
        <v>4319</v>
      </c>
      <c r="I1462">
        <v>77.041199500000005</v>
      </c>
      <c r="J1462">
        <v>28.4164952</v>
      </c>
      <c r="K1462" t="s">
        <v>2114</v>
      </c>
      <c r="L1462">
        <v>2000</v>
      </c>
      <c r="M1462" t="str">
        <f>IF(Table1[[#This Row],[Average Cost for two]]&lt;=200, "0-200", IF(Table1[[#This Row],[Average Cost for two]]&lt;=400, "200-400", IF(Table1[[#This Row],[Average Cost for two]]&lt;=600, "400-600", IF(Table1[[#This Row],[Average Cost for two]]&lt;=800, "600-800", IF(Table1[[#This Row],[Average Cost for two]]&lt;=1000, "800-1000", "&gt;1000")))))</f>
        <v>&gt;1000</v>
      </c>
      <c r="N1462" t="s">
        <v>2115</v>
      </c>
      <c r="O1462" t="s">
        <v>27</v>
      </c>
      <c r="P1462" t="s">
        <v>28</v>
      </c>
      <c r="Q1462" t="s">
        <v>28</v>
      </c>
      <c r="R1462" t="s">
        <v>28</v>
      </c>
      <c r="S1462">
        <v>4</v>
      </c>
      <c r="T1462">
        <v>4</v>
      </c>
      <c r="U1462" t="s">
        <v>42</v>
      </c>
      <c r="V1462" t="s">
        <v>43</v>
      </c>
      <c r="W1462">
        <v>111</v>
      </c>
    </row>
    <row r="1463" spans="1:23" x14ac:dyDescent="0.25">
      <c r="A1463">
        <v>305400</v>
      </c>
      <c r="B1463" t="s">
        <v>4322</v>
      </c>
      <c r="C1463" t="str">
        <f>VLOOKUP(Table1[[#This Row],[Country Code]],Table3[],2)</f>
        <v>India</v>
      </c>
      <c r="D1463">
        <v>1</v>
      </c>
      <c r="E1463" t="s">
        <v>3659</v>
      </c>
      <c r="F1463" t="s">
        <v>4323</v>
      </c>
      <c r="G1463" t="s">
        <v>4324</v>
      </c>
      <c r="H1463" t="s">
        <v>4325</v>
      </c>
      <c r="I1463">
        <v>77.103164899999996</v>
      </c>
      <c r="J1463">
        <v>28.481847500000001</v>
      </c>
      <c r="K1463" t="s">
        <v>2150</v>
      </c>
      <c r="L1463">
        <v>2500</v>
      </c>
      <c r="M1463" t="str">
        <f>IF(Table1[[#This Row],[Average Cost for two]]&lt;=200, "0-200", IF(Table1[[#This Row],[Average Cost for two]]&lt;=400, "200-400", IF(Table1[[#This Row],[Average Cost for two]]&lt;=600, "400-600", IF(Table1[[#This Row],[Average Cost for two]]&lt;=800, "600-800", IF(Table1[[#This Row],[Average Cost for two]]&lt;=1000, "800-1000", "&gt;1000")))))</f>
        <v>&gt;1000</v>
      </c>
      <c r="N1463" t="s">
        <v>2115</v>
      </c>
      <c r="O1463" t="s">
        <v>27</v>
      </c>
      <c r="P1463" t="s">
        <v>28</v>
      </c>
      <c r="Q1463" t="s">
        <v>28</v>
      </c>
      <c r="R1463" t="s">
        <v>28</v>
      </c>
      <c r="S1463">
        <v>4</v>
      </c>
      <c r="T1463">
        <v>2.6</v>
      </c>
      <c r="U1463" t="s">
        <v>138</v>
      </c>
      <c r="V1463" t="s">
        <v>139</v>
      </c>
      <c r="W1463">
        <v>20</v>
      </c>
    </row>
    <row r="1464" spans="1:23" x14ac:dyDescent="0.25">
      <c r="A1464">
        <v>309141</v>
      </c>
      <c r="B1464" t="s">
        <v>4326</v>
      </c>
      <c r="C1464" t="str">
        <f>VLOOKUP(Table1[[#This Row],[Country Code]],Table3[],2)</f>
        <v>India</v>
      </c>
      <c r="D1464">
        <v>1</v>
      </c>
      <c r="E1464" t="s">
        <v>3659</v>
      </c>
      <c r="F1464" t="s">
        <v>4327</v>
      </c>
      <c r="G1464" t="s">
        <v>4328</v>
      </c>
      <c r="H1464" t="s">
        <v>4329</v>
      </c>
      <c r="I1464">
        <v>77.095064500000007</v>
      </c>
      <c r="J1464">
        <v>28.460459</v>
      </c>
      <c r="K1464" t="s">
        <v>4330</v>
      </c>
      <c r="L1464">
        <v>300</v>
      </c>
      <c r="M1464" t="str">
        <f>IF(Table1[[#This Row],[Average Cost for two]]&lt;=200, "0-200", IF(Table1[[#This Row],[Average Cost for two]]&lt;=400, "200-400", IF(Table1[[#This Row],[Average Cost for two]]&lt;=600, "400-600", IF(Table1[[#This Row],[Average Cost for two]]&lt;=800, "600-800", IF(Table1[[#This Row],[Average Cost for two]]&lt;=1000, "800-1000", "&gt;1000")))))</f>
        <v>200-400</v>
      </c>
      <c r="N1464" t="s">
        <v>2115</v>
      </c>
      <c r="O1464" t="s">
        <v>28</v>
      </c>
      <c r="P1464" t="s">
        <v>28</v>
      </c>
      <c r="Q1464" t="s">
        <v>28</v>
      </c>
      <c r="R1464" t="s">
        <v>28</v>
      </c>
      <c r="S1464">
        <v>1</v>
      </c>
      <c r="T1464">
        <v>2.7</v>
      </c>
      <c r="U1464" t="s">
        <v>138</v>
      </c>
      <c r="V1464" t="s">
        <v>139</v>
      </c>
      <c r="W1464">
        <v>24</v>
      </c>
    </row>
    <row r="1465" spans="1:23" x14ac:dyDescent="0.25">
      <c r="A1465">
        <v>302880</v>
      </c>
      <c r="B1465" t="s">
        <v>2711</v>
      </c>
      <c r="C1465" t="str">
        <f>VLOOKUP(Table1[[#This Row],[Country Code]],Table3[],2)</f>
        <v>India</v>
      </c>
      <c r="D1465">
        <v>1</v>
      </c>
      <c r="E1465" t="s">
        <v>3659</v>
      </c>
      <c r="F1465" t="s">
        <v>4331</v>
      </c>
      <c r="G1465" t="s">
        <v>4328</v>
      </c>
      <c r="H1465" t="s">
        <v>4329</v>
      </c>
      <c r="I1465">
        <v>77.094892400000006</v>
      </c>
      <c r="J1465">
        <v>28.460302899999999</v>
      </c>
      <c r="K1465" t="s">
        <v>2715</v>
      </c>
      <c r="L1465">
        <v>1000</v>
      </c>
      <c r="M1465" t="str">
        <f>IF(Table1[[#This Row],[Average Cost for two]]&lt;=200, "0-200", IF(Table1[[#This Row],[Average Cost for two]]&lt;=400, "200-400", IF(Table1[[#This Row],[Average Cost for two]]&lt;=600, "400-600", IF(Table1[[#This Row],[Average Cost for two]]&lt;=800, "600-800", IF(Table1[[#This Row],[Average Cost for two]]&lt;=1000, "800-1000", "&gt;1000")))))</f>
        <v>800-1000</v>
      </c>
      <c r="N1465" t="s">
        <v>2115</v>
      </c>
      <c r="O1465" t="s">
        <v>27</v>
      </c>
      <c r="P1465" t="s">
        <v>27</v>
      </c>
      <c r="Q1465" t="s">
        <v>28</v>
      </c>
      <c r="R1465" t="s">
        <v>28</v>
      </c>
      <c r="S1465">
        <v>3</v>
      </c>
      <c r="T1465">
        <v>2.8</v>
      </c>
      <c r="U1465" t="s">
        <v>138</v>
      </c>
      <c r="V1465" t="s">
        <v>139</v>
      </c>
      <c r="W1465">
        <v>261</v>
      </c>
    </row>
    <row r="1466" spans="1:23" x14ac:dyDescent="0.25">
      <c r="A1466">
        <v>303960</v>
      </c>
      <c r="B1466" t="s">
        <v>4332</v>
      </c>
      <c r="C1466" t="str">
        <f>VLOOKUP(Table1[[#This Row],[Country Code]],Table3[],2)</f>
        <v>India</v>
      </c>
      <c r="D1466">
        <v>1</v>
      </c>
      <c r="E1466" t="s">
        <v>3659</v>
      </c>
      <c r="F1466" t="s">
        <v>4333</v>
      </c>
      <c r="G1466" t="s">
        <v>4328</v>
      </c>
      <c r="H1466" t="s">
        <v>4329</v>
      </c>
      <c r="I1466">
        <v>77.095027299999998</v>
      </c>
      <c r="J1466">
        <v>28.460270999999999</v>
      </c>
      <c r="K1466" t="s">
        <v>4334</v>
      </c>
      <c r="L1466">
        <v>2000</v>
      </c>
      <c r="M1466" t="str">
        <f>IF(Table1[[#This Row],[Average Cost for two]]&lt;=200, "0-200", IF(Table1[[#This Row],[Average Cost for two]]&lt;=400, "200-400", IF(Table1[[#This Row],[Average Cost for two]]&lt;=600, "400-600", IF(Table1[[#This Row],[Average Cost for two]]&lt;=800, "600-800", IF(Table1[[#This Row],[Average Cost for two]]&lt;=1000, "800-1000", "&gt;1000")))))</f>
        <v>&gt;1000</v>
      </c>
      <c r="N1466" t="s">
        <v>2115</v>
      </c>
      <c r="O1466" t="s">
        <v>28</v>
      </c>
      <c r="P1466" t="s">
        <v>28</v>
      </c>
      <c r="Q1466" t="s">
        <v>28</v>
      </c>
      <c r="R1466" t="s">
        <v>28</v>
      </c>
      <c r="S1466">
        <v>4</v>
      </c>
      <c r="T1466">
        <v>4.5999999999999996</v>
      </c>
      <c r="U1466" t="s">
        <v>29</v>
      </c>
      <c r="V1466" t="s">
        <v>30</v>
      </c>
      <c r="W1466">
        <v>2093</v>
      </c>
    </row>
    <row r="1467" spans="1:23" x14ac:dyDescent="0.25">
      <c r="A1467">
        <v>9773</v>
      </c>
      <c r="B1467" t="s">
        <v>4335</v>
      </c>
      <c r="C1467" t="str">
        <f>VLOOKUP(Table1[[#This Row],[Country Code]],Table3[],2)</f>
        <v>India</v>
      </c>
      <c r="D1467">
        <v>1</v>
      </c>
      <c r="E1467" t="s">
        <v>3659</v>
      </c>
      <c r="F1467" t="s">
        <v>4336</v>
      </c>
      <c r="G1467" t="s">
        <v>4328</v>
      </c>
      <c r="H1467" t="s">
        <v>4329</v>
      </c>
      <c r="I1467">
        <v>77.094622599999994</v>
      </c>
      <c r="J1467">
        <v>28.460546000000001</v>
      </c>
      <c r="K1467" t="s">
        <v>4337</v>
      </c>
      <c r="L1467">
        <v>1500</v>
      </c>
      <c r="M1467" t="str">
        <f>IF(Table1[[#This Row],[Average Cost for two]]&lt;=200, "0-200", IF(Table1[[#This Row],[Average Cost for two]]&lt;=400, "200-400", IF(Table1[[#This Row],[Average Cost for two]]&lt;=600, "400-600", IF(Table1[[#This Row],[Average Cost for two]]&lt;=800, "600-800", IF(Table1[[#This Row],[Average Cost for two]]&lt;=1000, "800-1000", "&gt;1000")))))</f>
        <v>&gt;1000</v>
      </c>
      <c r="N1467" t="s">
        <v>2115</v>
      </c>
      <c r="O1467" t="s">
        <v>28</v>
      </c>
      <c r="P1467" t="s">
        <v>28</v>
      </c>
      <c r="Q1467" t="s">
        <v>28</v>
      </c>
      <c r="R1467" t="s">
        <v>28</v>
      </c>
      <c r="S1467">
        <v>3</v>
      </c>
      <c r="T1467">
        <v>3.6</v>
      </c>
      <c r="U1467" t="s">
        <v>101</v>
      </c>
      <c r="V1467" t="s">
        <v>102</v>
      </c>
      <c r="W1467">
        <v>38</v>
      </c>
    </row>
    <row r="1468" spans="1:23" x14ac:dyDescent="0.25">
      <c r="A1468">
        <v>309125</v>
      </c>
      <c r="B1468" t="s">
        <v>4338</v>
      </c>
      <c r="C1468" t="str">
        <f>VLOOKUP(Table1[[#This Row],[Country Code]],Table3[],2)</f>
        <v>India</v>
      </c>
      <c r="D1468">
        <v>1</v>
      </c>
      <c r="E1468" t="s">
        <v>3659</v>
      </c>
      <c r="F1468" t="s">
        <v>4339</v>
      </c>
      <c r="G1468" t="s">
        <v>4328</v>
      </c>
      <c r="H1468" t="s">
        <v>4329</v>
      </c>
      <c r="I1468">
        <v>77.094698899999997</v>
      </c>
      <c r="J1468">
        <v>28.460408699999999</v>
      </c>
      <c r="K1468" t="s">
        <v>35</v>
      </c>
      <c r="L1468">
        <v>1250</v>
      </c>
      <c r="M1468" t="str">
        <f>IF(Table1[[#This Row],[Average Cost for two]]&lt;=200, "0-200", IF(Table1[[#This Row],[Average Cost for two]]&lt;=400, "200-400", IF(Table1[[#This Row],[Average Cost for two]]&lt;=600, "400-600", IF(Table1[[#This Row],[Average Cost for two]]&lt;=800, "600-800", IF(Table1[[#This Row],[Average Cost for two]]&lt;=1000, "800-1000", "&gt;1000")))))</f>
        <v>&gt;1000</v>
      </c>
      <c r="N1468" t="s">
        <v>2115</v>
      </c>
      <c r="O1468" t="s">
        <v>27</v>
      </c>
      <c r="P1468" t="s">
        <v>28</v>
      </c>
      <c r="Q1468" t="s">
        <v>28</v>
      </c>
      <c r="R1468" t="s">
        <v>28</v>
      </c>
      <c r="S1468">
        <v>3</v>
      </c>
      <c r="T1468">
        <v>3.9</v>
      </c>
      <c r="U1468" t="s">
        <v>101</v>
      </c>
      <c r="V1468" t="s">
        <v>102</v>
      </c>
      <c r="W1468">
        <v>106</v>
      </c>
    </row>
    <row r="1469" spans="1:23" x14ac:dyDescent="0.25">
      <c r="A1469">
        <v>18463965</v>
      </c>
      <c r="B1469" t="s">
        <v>4340</v>
      </c>
      <c r="C1469" t="str">
        <f>VLOOKUP(Table1[[#This Row],[Country Code]],Table3[],2)</f>
        <v>India</v>
      </c>
      <c r="D1469">
        <v>1</v>
      </c>
      <c r="E1469" t="s">
        <v>3659</v>
      </c>
      <c r="F1469" t="s">
        <v>4329</v>
      </c>
      <c r="G1469" t="s">
        <v>4328</v>
      </c>
      <c r="H1469" t="s">
        <v>4329</v>
      </c>
      <c r="I1469">
        <v>77.094982299999998</v>
      </c>
      <c r="J1469">
        <v>28.4603115</v>
      </c>
      <c r="K1469" t="s">
        <v>4341</v>
      </c>
      <c r="L1469">
        <v>1600</v>
      </c>
      <c r="M1469" t="str">
        <f>IF(Table1[[#This Row],[Average Cost for two]]&lt;=200, "0-200", IF(Table1[[#This Row],[Average Cost for two]]&lt;=400, "200-400", IF(Table1[[#This Row],[Average Cost for two]]&lt;=600, "400-600", IF(Table1[[#This Row],[Average Cost for two]]&lt;=800, "600-800", IF(Table1[[#This Row],[Average Cost for two]]&lt;=1000, "800-1000", "&gt;1000")))))</f>
        <v>&gt;1000</v>
      </c>
      <c r="N1469" t="s">
        <v>2115</v>
      </c>
      <c r="O1469" t="s">
        <v>27</v>
      </c>
      <c r="P1469" t="s">
        <v>28</v>
      </c>
      <c r="Q1469" t="s">
        <v>28</v>
      </c>
      <c r="R1469" t="s">
        <v>28</v>
      </c>
      <c r="S1469">
        <v>3</v>
      </c>
      <c r="T1469">
        <v>3.8</v>
      </c>
      <c r="U1469" t="s">
        <v>101</v>
      </c>
      <c r="V1469" t="s">
        <v>102</v>
      </c>
      <c r="W1469">
        <v>31</v>
      </c>
    </row>
    <row r="1470" spans="1:23" x14ac:dyDescent="0.25">
      <c r="A1470">
        <v>18408054</v>
      </c>
      <c r="B1470" t="s">
        <v>4342</v>
      </c>
      <c r="C1470" t="str">
        <f>VLOOKUP(Table1[[#This Row],[Country Code]],Table3[],2)</f>
        <v>India</v>
      </c>
      <c r="D1470">
        <v>1</v>
      </c>
      <c r="E1470" t="s">
        <v>3659</v>
      </c>
      <c r="F1470" t="s">
        <v>4343</v>
      </c>
      <c r="G1470" t="s">
        <v>4328</v>
      </c>
      <c r="H1470" t="s">
        <v>4329</v>
      </c>
      <c r="I1470">
        <v>77.095431899999994</v>
      </c>
      <c r="J1470">
        <v>28.4604444</v>
      </c>
      <c r="K1470" t="s">
        <v>4344</v>
      </c>
      <c r="L1470">
        <v>700</v>
      </c>
      <c r="M1470" t="str">
        <f>IF(Table1[[#This Row],[Average Cost for two]]&lt;=200, "0-200", IF(Table1[[#This Row],[Average Cost for two]]&lt;=400, "200-400", IF(Table1[[#This Row],[Average Cost for two]]&lt;=600, "400-600", IF(Table1[[#This Row],[Average Cost for two]]&lt;=800, "600-800", IF(Table1[[#This Row],[Average Cost for two]]&lt;=1000, "800-1000", "&gt;1000")))))</f>
        <v>600-800</v>
      </c>
      <c r="N1470" t="s">
        <v>2115</v>
      </c>
      <c r="O1470" t="s">
        <v>28</v>
      </c>
      <c r="P1470" t="s">
        <v>27</v>
      </c>
      <c r="Q1470" t="s">
        <v>28</v>
      </c>
      <c r="R1470" t="s">
        <v>28</v>
      </c>
      <c r="S1470">
        <v>2</v>
      </c>
      <c r="T1470">
        <v>4.0999999999999996</v>
      </c>
      <c r="U1470" t="s">
        <v>42</v>
      </c>
      <c r="V1470" t="s">
        <v>43</v>
      </c>
      <c r="W1470">
        <v>84</v>
      </c>
    </row>
    <row r="1471" spans="1:23" x14ac:dyDescent="0.25">
      <c r="A1471">
        <v>2091</v>
      </c>
      <c r="B1471" t="s">
        <v>4345</v>
      </c>
      <c r="C1471" t="str">
        <f>VLOOKUP(Table1[[#This Row],[Country Code]],Table3[],2)</f>
        <v>India</v>
      </c>
      <c r="D1471">
        <v>1</v>
      </c>
      <c r="E1471" t="s">
        <v>3659</v>
      </c>
      <c r="F1471" t="s">
        <v>4346</v>
      </c>
      <c r="G1471" t="s">
        <v>4347</v>
      </c>
      <c r="H1471" t="s">
        <v>4348</v>
      </c>
      <c r="I1471">
        <v>77.097185300000007</v>
      </c>
      <c r="J1471">
        <v>28.4543812</v>
      </c>
      <c r="K1471" t="s">
        <v>2280</v>
      </c>
      <c r="L1471">
        <v>400</v>
      </c>
      <c r="M1471" t="str">
        <f>IF(Table1[[#This Row],[Average Cost for two]]&lt;=200, "0-200", IF(Table1[[#This Row],[Average Cost for two]]&lt;=400, "200-400", IF(Table1[[#This Row],[Average Cost for two]]&lt;=600, "400-600", IF(Table1[[#This Row],[Average Cost for two]]&lt;=800, "600-800", IF(Table1[[#This Row],[Average Cost for two]]&lt;=1000, "800-1000", "&gt;1000")))))</f>
        <v>200-400</v>
      </c>
      <c r="N1471" t="s">
        <v>2115</v>
      </c>
      <c r="O1471" t="s">
        <v>28</v>
      </c>
      <c r="P1471" t="s">
        <v>27</v>
      </c>
      <c r="Q1471" t="s">
        <v>28</v>
      </c>
      <c r="R1471" t="s">
        <v>28</v>
      </c>
      <c r="S1471">
        <v>1</v>
      </c>
      <c r="T1471">
        <v>3.3</v>
      </c>
      <c r="U1471" t="s">
        <v>138</v>
      </c>
      <c r="V1471" t="s">
        <v>139</v>
      </c>
      <c r="W1471">
        <v>165</v>
      </c>
    </row>
    <row r="1472" spans="1:23" x14ac:dyDescent="0.25">
      <c r="A1472">
        <v>305790</v>
      </c>
      <c r="B1472" t="s">
        <v>4349</v>
      </c>
      <c r="C1472" t="str">
        <f>VLOOKUP(Table1[[#This Row],[Country Code]],Table3[],2)</f>
        <v>India</v>
      </c>
      <c r="D1472">
        <v>1</v>
      </c>
      <c r="E1472" t="s">
        <v>3659</v>
      </c>
      <c r="F1472" t="s">
        <v>4348</v>
      </c>
      <c r="G1472" t="s">
        <v>4347</v>
      </c>
      <c r="H1472" t="s">
        <v>4348</v>
      </c>
      <c r="I1472">
        <v>77.089323030000003</v>
      </c>
      <c r="J1472">
        <v>28.432309589999999</v>
      </c>
      <c r="K1472" t="s">
        <v>3111</v>
      </c>
      <c r="L1472">
        <v>1000</v>
      </c>
      <c r="M1472" t="str">
        <f>IF(Table1[[#This Row],[Average Cost for two]]&lt;=200, "0-200", IF(Table1[[#This Row],[Average Cost for two]]&lt;=400, "200-400", IF(Table1[[#This Row],[Average Cost for two]]&lt;=600, "400-600", IF(Table1[[#This Row],[Average Cost for two]]&lt;=800, "600-800", IF(Table1[[#This Row],[Average Cost for two]]&lt;=1000, "800-1000", "&gt;1000")))))</f>
        <v>800-1000</v>
      </c>
      <c r="N1472" t="s">
        <v>2115</v>
      </c>
      <c r="O1472" t="s">
        <v>28</v>
      </c>
      <c r="P1472" t="s">
        <v>27</v>
      </c>
      <c r="Q1472" t="s">
        <v>27</v>
      </c>
      <c r="R1472" t="s">
        <v>28</v>
      </c>
      <c r="S1472">
        <v>3</v>
      </c>
      <c r="T1472">
        <v>2.7</v>
      </c>
      <c r="U1472" t="s">
        <v>138</v>
      </c>
      <c r="V1472" t="s">
        <v>139</v>
      </c>
      <c r="W1472">
        <v>185</v>
      </c>
    </row>
    <row r="1473" spans="1:23" x14ac:dyDescent="0.25">
      <c r="A1473">
        <v>3445</v>
      </c>
      <c r="B1473" t="s">
        <v>4350</v>
      </c>
      <c r="C1473" t="str">
        <f>VLOOKUP(Table1[[#This Row],[Country Code]],Table3[],2)</f>
        <v>India</v>
      </c>
      <c r="D1473">
        <v>1</v>
      </c>
      <c r="E1473" t="s">
        <v>3659</v>
      </c>
      <c r="F1473" t="s">
        <v>4351</v>
      </c>
      <c r="G1473" t="s">
        <v>4347</v>
      </c>
      <c r="H1473" t="s">
        <v>4348</v>
      </c>
      <c r="I1473">
        <v>77.097949499999999</v>
      </c>
      <c r="J1473">
        <v>28.449478200000001</v>
      </c>
      <c r="K1473" t="s">
        <v>2280</v>
      </c>
      <c r="L1473">
        <v>550</v>
      </c>
      <c r="M1473" t="str">
        <f>IF(Table1[[#This Row],[Average Cost for two]]&lt;=200, "0-200", IF(Table1[[#This Row],[Average Cost for two]]&lt;=400, "200-400", IF(Table1[[#This Row],[Average Cost for two]]&lt;=600, "400-600", IF(Table1[[#This Row],[Average Cost for two]]&lt;=800, "600-800", IF(Table1[[#This Row],[Average Cost for two]]&lt;=1000, "800-1000", "&gt;1000")))))</f>
        <v>400-600</v>
      </c>
      <c r="N1473" t="s">
        <v>2115</v>
      </c>
      <c r="O1473" t="s">
        <v>28</v>
      </c>
      <c r="P1473" t="s">
        <v>27</v>
      </c>
      <c r="Q1473" t="s">
        <v>28</v>
      </c>
      <c r="R1473" t="s">
        <v>28</v>
      </c>
      <c r="S1473">
        <v>2</v>
      </c>
      <c r="T1473">
        <v>2.8</v>
      </c>
      <c r="U1473" t="s">
        <v>138</v>
      </c>
      <c r="V1473" t="s">
        <v>139</v>
      </c>
      <c r="W1473">
        <v>48</v>
      </c>
    </row>
    <row r="1474" spans="1:23" x14ac:dyDescent="0.25">
      <c r="A1474">
        <v>312111</v>
      </c>
      <c r="B1474" t="s">
        <v>4352</v>
      </c>
      <c r="C1474" t="str">
        <f>VLOOKUP(Table1[[#This Row],[Country Code]],Table3[],2)</f>
        <v>India</v>
      </c>
      <c r="D1474">
        <v>1</v>
      </c>
      <c r="E1474" t="s">
        <v>3659</v>
      </c>
      <c r="F1474" t="s">
        <v>4353</v>
      </c>
      <c r="G1474" t="s">
        <v>4347</v>
      </c>
      <c r="H1474" t="s">
        <v>4348</v>
      </c>
      <c r="I1474">
        <v>77.098633899999996</v>
      </c>
      <c r="J1474">
        <v>28.449924599999999</v>
      </c>
      <c r="K1474" t="s">
        <v>2654</v>
      </c>
      <c r="L1474">
        <v>800</v>
      </c>
      <c r="M1474" t="str">
        <f>IF(Table1[[#This Row],[Average Cost for two]]&lt;=200, "0-200", IF(Table1[[#This Row],[Average Cost for two]]&lt;=400, "200-400", IF(Table1[[#This Row],[Average Cost for two]]&lt;=600, "400-600", IF(Table1[[#This Row],[Average Cost for two]]&lt;=800, "600-800", IF(Table1[[#This Row],[Average Cost for two]]&lt;=1000, "800-1000", "&gt;1000")))))</f>
        <v>600-800</v>
      </c>
      <c r="N1474" t="s">
        <v>2115</v>
      </c>
      <c r="O1474" t="s">
        <v>27</v>
      </c>
      <c r="P1474" t="s">
        <v>28</v>
      </c>
      <c r="Q1474" t="s">
        <v>28</v>
      </c>
      <c r="R1474" t="s">
        <v>28</v>
      </c>
      <c r="S1474">
        <v>2</v>
      </c>
      <c r="T1474">
        <v>2.8</v>
      </c>
      <c r="U1474" t="s">
        <v>138</v>
      </c>
      <c r="V1474" t="s">
        <v>139</v>
      </c>
      <c r="W1474">
        <v>14</v>
      </c>
    </row>
    <row r="1475" spans="1:23" x14ac:dyDescent="0.25">
      <c r="A1475">
        <v>2475</v>
      </c>
      <c r="B1475" t="s">
        <v>4354</v>
      </c>
      <c r="C1475" t="str">
        <f>VLOOKUP(Table1[[#This Row],[Country Code]],Table3[],2)</f>
        <v>India</v>
      </c>
      <c r="D1475">
        <v>1</v>
      </c>
      <c r="E1475" t="s">
        <v>3659</v>
      </c>
      <c r="F1475" t="s">
        <v>4355</v>
      </c>
      <c r="G1475" t="s">
        <v>4347</v>
      </c>
      <c r="H1475" t="s">
        <v>4348</v>
      </c>
      <c r="I1475">
        <v>77.094143200000005</v>
      </c>
      <c r="J1475">
        <v>28.466795300000001</v>
      </c>
      <c r="K1475" t="s">
        <v>2280</v>
      </c>
      <c r="L1475">
        <v>850</v>
      </c>
      <c r="M1475" t="str">
        <f>IF(Table1[[#This Row],[Average Cost for two]]&lt;=200, "0-200", IF(Table1[[#This Row],[Average Cost for two]]&lt;=400, "200-400", IF(Table1[[#This Row],[Average Cost for two]]&lt;=600, "400-600", IF(Table1[[#This Row],[Average Cost for two]]&lt;=800, "600-800", IF(Table1[[#This Row],[Average Cost for two]]&lt;=1000, "800-1000", "&gt;1000")))))</f>
        <v>800-1000</v>
      </c>
      <c r="N1475" t="s">
        <v>2115</v>
      </c>
      <c r="O1475" t="s">
        <v>27</v>
      </c>
      <c r="P1475" t="s">
        <v>28</v>
      </c>
      <c r="Q1475" t="s">
        <v>28</v>
      </c>
      <c r="R1475" t="s">
        <v>28</v>
      </c>
      <c r="S1475">
        <v>2</v>
      </c>
      <c r="T1475">
        <v>3.2</v>
      </c>
      <c r="U1475" t="s">
        <v>138</v>
      </c>
      <c r="V1475" t="s">
        <v>139</v>
      </c>
      <c r="W1475">
        <v>37</v>
      </c>
    </row>
    <row r="1476" spans="1:23" x14ac:dyDescent="0.25">
      <c r="A1476">
        <v>18361772</v>
      </c>
      <c r="B1476" t="s">
        <v>4356</v>
      </c>
      <c r="C1476" t="str">
        <f>VLOOKUP(Table1[[#This Row],[Country Code]],Table3[],2)</f>
        <v>India</v>
      </c>
      <c r="D1476">
        <v>1</v>
      </c>
      <c r="E1476" t="s">
        <v>3659</v>
      </c>
      <c r="F1476" t="s">
        <v>4357</v>
      </c>
      <c r="G1476" t="s">
        <v>4347</v>
      </c>
      <c r="H1476" t="s">
        <v>4348</v>
      </c>
      <c r="I1476">
        <v>77.104287400000004</v>
      </c>
      <c r="J1476">
        <v>28.437237199999998</v>
      </c>
      <c r="K1476" t="s">
        <v>4358</v>
      </c>
      <c r="L1476">
        <v>800</v>
      </c>
      <c r="M1476" t="str">
        <f>IF(Table1[[#This Row],[Average Cost for two]]&lt;=200, "0-200", IF(Table1[[#This Row],[Average Cost for two]]&lt;=400, "200-400", IF(Table1[[#This Row],[Average Cost for two]]&lt;=600, "400-600", IF(Table1[[#This Row],[Average Cost for two]]&lt;=800, "600-800", IF(Table1[[#This Row],[Average Cost for two]]&lt;=1000, "800-1000", "&gt;1000")))))</f>
        <v>600-800</v>
      </c>
      <c r="N1476" t="s">
        <v>2115</v>
      </c>
      <c r="O1476" t="s">
        <v>28</v>
      </c>
      <c r="P1476" t="s">
        <v>27</v>
      </c>
      <c r="Q1476" t="s">
        <v>28</v>
      </c>
      <c r="R1476" t="s">
        <v>28</v>
      </c>
      <c r="S1476">
        <v>2</v>
      </c>
      <c r="T1476">
        <v>3.2</v>
      </c>
      <c r="U1476" t="s">
        <v>138</v>
      </c>
      <c r="V1476" t="s">
        <v>139</v>
      </c>
      <c r="W1476">
        <v>30</v>
      </c>
    </row>
    <row r="1477" spans="1:23" x14ac:dyDescent="0.25">
      <c r="A1477">
        <v>308553</v>
      </c>
      <c r="B1477" t="s">
        <v>4359</v>
      </c>
      <c r="C1477" t="str">
        <f>VLOOKUP(Table1[[#This Row],[Country Code]],Table3[],2)</f>
        <v>India</v>
      </c>
      <c r="D1477">
        <v>1</v>
      </c>
      <c r="E1477" t="s">
        <v>3659</v>
      </c>
      <c r="F1477" t="s">
        <v>4360</v>
      </c>
      <c r="G1477" t="s">
        <v>4347</v>
      </c>
      <c r="H1477" t="s">
        <v>4348</v>
      </c>
      <c r="I1477">
        <v>77.097513199999995</v>
      </c>
      <c r="J1477">
        <v>28.4369224</v>
      </c>
      <c r="K1477" t="s">
        <v>2351</v>
      </c>
      <c r="L1477">
        <v>800</v>
      </c>
      <c r="M1477" t="str">
        <f>IF(Table1[[#This Row],[Average Cost for two]]&lt;=200, "0-200", IF(Table1[[#This Row],[Average Cost for two]]&lt;=400, "200-400", IF(Table1[[#This Row],[Average Cost for two]]&lt;=600, "400-600", IF(Table1[[#This Row],[Average Cost for two]]&lt;=800, "600-800", IF(Table1[[#This Row],[Average Cost for two]]&lt;=1000, "800-1000", "&gt;1000")))))</f>
        <v>600-800</v>
      </c>
      <c r="N1477" t="s">
        <v>2115</v>
      </c>
      <c r="O1477" t="s">
        <v>28</v>
      </c>
      <c r="P1477" t="s">
        <v>27</v>
      </c>
      <c r="Q1477" t="s">
        <v>28</v>
      </c>
      <c r="R1477" t="s">
        <v>28</v>
      </c>
      <c r="S1477">
        <v>2</v>
      </c>
      <c r="T1477">
        <v>3.3</v>
      </c>
      <c r="U1477" t="s">
        <v>138</v>
      </c>
      <c r="V1477" t="s">
        <v>139</v>
      </c>
      <c r="W1477">
        <v>336</v>
      </c>
    </row>
    <row r="1478" spans="1:23" x14ac:dyDescent="0.25">
      <c r="A1478">
        <v>307043</v>
      </c>
      <c r="B1478" t="s">
        <v>4361</v>
      </c>
      <c r="C1478" t="str">
        <f>VLOOKUP(Table1[[#This Row],[Country Code]],Table3[],2)</f>
        <v>India</v>
      </c>
      <c r="D1478">
        <v>1</v>
      </c>
      <c r="E1478" t="s">
        <v>3659</v>
      </c>
      <c r="F1478" t="s">
        <v>4362</v>
      </c>
      <c r="G1478" t="s">
        <v>4347</v>
      </c>
      <c r="H1478" t="s">
        <v>4348</v>
      </c>
      <c r="I1478">
        <v>77.104756199999997</v>
      </c>
      <c r="J1478">
        <v>28.432476399999999</v>
      </c>
      <c r="K1478" t="s">
        <v>3941</v>
      </c>
      <c r="L1478">
        <v>1000</v>
      </c>
      <c r="M1478" t="str">
        <f>IF(Table1[[#This Row],[Average Cost for two]]&lt;=200, "0-200", IF(Table1[[#This Row],[Average Cost for two]]&lt;=400, "200-400", IF(Table1[[#This Row],[Average Cost for two]]&lt;=600, "400-600", IF(Table1[[#This Row],[Average Cost for two]]&lt;=800, "600-800", IF(Table1[[#This Row],[Average Cost for two]]&lt;=1000, "800-1000", "&gt;1000")))))</f>
        <v>800-1000</v>
      </c>
      <c r="N1478" t="s">
        <v>2115</v>
      </c>
      <c r="O1478" t="s">
        <v>27</v>
      </c>
      <c r="P1478" t="s">
        <v>27</v>
      </c>
      <c r="Q1478" t="s">
        <v>28</v>
      </c>
      <c r="R1478" t="s">
        <v>28</v>
      </c>
      <c r="S1478">
        <v>3</v>
      </c>
      <c r="T1478">
        <v>3.4</v>
      </c>
      <c r="U1478" t="s">
        <v>138</v>
      </c>
      <c r="V1478" t="s">
        <v>139</v>
      </c>
      <c r="W1478">
        <v>106</v>
      </c>
    </row>
    <row r="1479" spans="1:23" x14ac:dyDescent="0.25">
      <c r="A1479">
        <v>307304</v>
      </c>
      <c r="B1479" t="s">
        <v>4363</v>
      </c>
      <c r="C1479" t="str">
        <f>VLOOKUP(Table1[[#This Row],[Country Code]],Table3[],2)</f>
        <v>India</v>
      </c>
      <c r="D1479">
        <v>1</v>
      </c>
      <c r="E1479" t="s">
        <v>3659</v>
      </c>
      <c r="F1479" t="s">
        <v>4364</v>
      </c>
      <c r="G1479" t="s">
        <v>4347</v>
      </c>
      <c r="H1479" t="s">
        <v>4348</v>
      </c>
      <c r="I1479">
        <v>77.097410100000005</v>
      </c>
      <c r="J1479">
        <v>28.4370522</v>
      </c>
      <c r="K1479" t="s">
        <v>2280</v>
      </c>
      <c r="L1479">
        <v>600</v>
      </c>
      <c r="M1479" t="str">
        <f>IF(Table1[[#This Row],[Average Cost for two]]&lt;=200, "0-200", IF(Table1[[#This Row],[Average Cost for two]]&lt;=400, "200-400", IF(Table1[[#This Row],[Average Cost for two]]&lt;=600, "400-600", IF(Table1[[#This Row],[Average Cost for two]]&lt;=800, "600-800", IF(Table1[[#This Row],[Average Cost for two]]&lt;=1000, "800-1000", "&gt;1000")))))</f>
        <v>400-600</v>
      </c>
      <c r="N1479" t="s">
        <v>2115</v>
      </c>
      <c r="O1479" t="s">
        <v>28</v>
      </c>
      <c r="P1479" t="s">
        <v>28</v>
      </c>
      <c r="Q1479" t="s">
        <v>28</v>
      </c>
      <c r="R1479" t="s">
        <v>28</v>
      </c>
      <c r="S1479">
        <v>2</v>
      </c>
      <c r="T1479">
        <v>3.4</v>
      </c>
      <c r="U1479" t="s">
        <v>138</v>
      </c>
      <c r="V1479" t="s">
        <v>139</v>
      </c>
      <c r="W1479">
        <v>50</v>
      </c>
    </row>
    <row r="1480" spans="1:23" x14ac:dyDescent="0.25">
      <c r="A1480">
        <v>18427868</v>
      </c>
      <c r="B1480" t="s">
        <v>4365</v>
      </c>
      <c r="C1480" t="str">
        <f>VLOOKUP(Table1[[#This Row],[Country Code]],Table3[],2)</f>
        <v>India</v>
      </c>
      <c r="D1480">
        <v>1</v>
      </c>
      <c r="E1480" t="s">
        <v>3659</v>
      </c>
      <c r="F1480" t="s">
        <v>4366</v>
      </c>
      <c r="G1480" t="s">
        <v>4347</v>
      </c>
      <c r="H1480" t="s">
        <v>4348</v>
      </c>
      <c r="I1480">
        <v>77.102108000000001</v>
      </c>
      <c r="J1480">
        <v>28.441123000000001</v>
      </c>
      <c r="K1480" t="s">
        <v>4367</v>
      </c>
      <c r="L1480">
        <v>1000</v>
      </c>
      <c r="M1480" t="str">
        <f>IF(Table1[[#This Row],[Average Cost for two]]&lt;=200, "0-200", IF(Table1[[#This Row],[Average Cost for two]]&lt;=400, "200-400", IF(Table1[[#This Row],[Average Cost for two]]&lt;=600, "400-600", IF(Table1[[#This Row],[Average Cost for two]]&lt;=800, "600-800", IF(Table1[[#This Row],[Average Cost for two]]&lt;=1000, "800-1000", "&gt;1000")))))</f>
        <v>800-1000</v>
      </c>
      <c r="N1480" t="s">
        <v>2115</v>
      </c>
      <c r="O1480" t="s">
        <v>28</v>
      </c>
      <c r="P1480" t="s">
        <v>27</v>
      </c>
      <c r="Q1480" t="s">
        <v>28</v>
      </c>
      <c r="R1480" t="s">
        <v>28</v>
      </c>
      <c r="S1480">
        <v>3</v>
      </c>
      <c r="T1480">
        <v>4.5999999999999996</v>
      </c>
      <c r="U1480" t="s">
        <v>29</v>
      </c>
      <c r="V1480" t="s">
        <v>30</v>
      </c>
      <c r="W1480">
        <v>150</v>
      </c>
    </row>
    <row r="1481" spans="1:23" x14ac:dyDescent="0.25">
      <c r="A1481">
        <v>2148</v>
      </c>
      <c r="B1481" t="s">
        <v>4368</v>
      </c>
      <c r="C1481" t="str">
        <f>VLOOKUP(Table1[[#This Row],[Country Code]],Table3[],2)</f>
        <v>India</v>
      </c>
      <c r="D1481">
        <v>1</v>
      </c>
      <c r="E1481" t="s">
        <v>3659</v>
      </c>
      <c r="F1481" t="s">
        <v>4369</v>
      </c>
      <c r="G1481" t="s">
        <v>4347</v>
      </c>
      <c r="H1481" t="s">
        <v>4348</v>
      </c>
      <c r="I1481">
        <v>77.101995700000003</v>
      </c>
      <c r="J1481">
        <v>28.440092499999999</v>
      </c>
      <c r="K1481" t="s">
        <v>168</v>
      </c>
      <c r="L1481">
        <v>2200</v>
      </c>
      <c r="M1481" t="str">
        <f>IF(Table1[[#This Row],[Average Cost for two]]&lt;=200, "0-200", IF(Table1[[#This Row],[Average Cost for two]]&lt;=400, "200-400", IF(Table1[[#This Row],[Average Cost for two]]&lt;=600, "400-600", IF(Table1[[#This Row],[Average Cost for two]]&lt;=800, "600-800", IF(Table1[[#This Row],[Average Cost for two]]&lt;=1000, "800-1000", "&gt;1000")))))</f>
        <v>&gt;1000</v>
      </c>
      <c r="N1481" t="s">
        <v>2115</v>
      </c>
      <c r="O1481" t="s">
        <v>27</v>
      </c>
      <c r="P1481" t="s">
        <v>27</v>
      </c>
      <c r="Q1481" t="s">
        <v>28</v>
      </c>
      <c r="R1481" t="s">
        <v>28</v>
      </c>
      <c r="S1481">
        <v>4</v>
      </c>
      <c r="T1481">
        <v>3.7</v>
      </c>
      <c r="U1481" t="s">
        <v>101</v>
      </c>
      <c r="V1481" t="s">
        <v>102</v>
      </c>
      <c r="W1481">
        <v>416</v>
      </c>
    </row>
    <row r="1482" spans="1:23" x14ac:dyDescent="0.25">
      <c r="A1482">
        <v>18450874</v>
      </c>
      <c r="B1482" t="s">
        <v>4370</v>
      </c>
      <c r="C1482" t="str">
        <f>VLOOKUP(Table1[[#This Row],[Country Code]],Table3[],2)</f>
        <v>India</v>
      </c>
      <c r="D1482">
        <v>1</v>
      </c>
      <c r="E1482" t="s">
        <v>3659</v>
      </c>
      <c r="F1482" t="s">
        <v>4371</v>
      </c>
      <c r="G1482" t="s">
        <v>4347</v>
      </c>
      <c r="H1482" t="s">
        <v>4348</v>
      </c>
      <c r="I1482">
        <v>77.103922900000001</v>
      </c>
      <c r="J1482">
        <v>28.439374699999998</v>
      </c>
      <c r="K1482" t="s">
        <v>4372</v>
      </c>
      <c r="L1482">
        <v>500</v>
      </c>
      <c r="M1482" t="str">
        <f>IF(Table1[[#This Row],[Average Cost for two]]&lt;=200, "0-200", IF(Table1[[#This Row],[Average Cost for two]]&lt;=400, "200-400", IF(Table1[[#This Row],[Average Cost for two]]&lt;=600, "400-600", IF(Table1[[#This Row],[Average Cost for two]]&lt;=800, "600-800", IF(Table1[[#This Row],[Average Cost for two]]&lt;=1000, "800-1000", "&gt;1000")))))</f>
        <v>400-600</v>
      </c>
      <c r="N1482" t="s">
        <v>2115</v>
      </c>
      <c r="O1482" t="s">
        <v>28</v>
      </c>
      <c r="P1482" t="s">
        <v>28</v>
      </c>
      <c r="Q1482" t="s">
        <v>28</v>
      </c>
      <c r="R1482" t="s">
        <v>28</v>
      </c>
      <c r="S1482">
        <v>2</v>
      </c>
      <c r="T1482">
        <v>3.6</v>
      </c>
      <c r="U1482" t="s">
        <v>101</v>
      </c>
      <c r="V1482" t="s">
        <v>102</v>
      </c>
      <c r="W1482">
        <v>32</v>
      </c>
    </row>
    <row r="1483" spans="1:23" x14ac:dyDescent="0.25">
      <c r="A1483">
        <v>18408063</v>
      </c>
      <c r="B1483" t="s">
        <v>4373</v>
      </c>
      <c r="C1483" t="str">
        <f>VLOOKUP(Table1[[#This Row],[Country Code]],Table3[],2)</f>
        <v>India</v>
      </c>
      <c r="D1483">
        <v>1</v>
      </c>
      <c r="E1483" t="s">
        <v>3659</v>
      </c>
      <c r="F1483" t="s">
        <v>4374</v>
      </c>
      <c r="G1483" t="s">
        <v>4347</v>
      </c>
      <c r="H1483" t="s">
        <v>4348</v>
      </c>
      <c r="I1483">
        <v>77.104201200000006</v>
      </c>
      <c r="J1483">
        <v>28.434017999999998</v>
      </c>
      <c r="K1483" t="s">
        <v>2114</v>
      </c>
      <c r="L1483">
        <v>900</v>
      </c>
      <c r="M1483" t="str">
        <f>IF(Table1[[#This Row],[Average Cost for two]]&lt;=200, "0-200", IF(Table1[[#This Row],[Average Cost for two]]&lt;=400, "200-400", IF(Table1[[#This Row],[Average Cost for two]]&lt;=600, "400-600", IF(Table1[[#This Row],[Average Cost for two]]&lt;=800, "600-800", IF(Table1[[#This Row],[Average Cost for two]]&lt;=1000, "800-1000", "&gt;1000")))))</f>
        <v>800-1000</v>
      </c>
      <c r="N1483" t="s">
        <v>2115</v>
      </c>
      <c r="O1483" t="s">
        <v>28</v>
      </c>
      <c r="P1483" t="s">
        <v>27</v>
      </c>
      <c r="Q1483" t="s">
        <v>28</v>
      </c>
      <c r="R1483" t="s">
        <v>28</v>
      </c>
      <c r="S1483">
        <v>2</v>
      </c>
      <c r="T1483">
        <v>3.6</v>
      </c>
      <c r="U1483" t="s">
        <v>101</v>
      </c>
      <c r="V1483" t="s">
        <v>102</v>
      </c>
      <c r="W1483">
        <v>110</v>
      </c>
    </row>
    <row r="1484" spans="1:23" x14ac:dyDescent="0.25">
      <c r="A1484">
        <v>18393697</v>
      </c>
      <c r="B1484" t="s">
        <v>4375</v>
      </c>
      <c r="C1484" t="str">
        <f>VLOOKUP(Table1[[#This Row],[Country Code]],Table3[],2)</f>
        <v>India</v>
      </c>
      <c r="D1484">
        <v>1</v>
      </c>
      <c r="E1484" t="s">
        <v>3659</v>
      </c>
      <c r="F1484" t="s">
        <v>4376</v>
      </c>
      <c r="G1484" t="s">
        <v>4347</v>
      </c>
      <c r="H1484" t="s">
        <v>4348</v>
      </c>
      <c r="I1484">
        <v>77.103255200000007</v>
      </c>
      <c r="J1484">
        <v>28.439638500000001</v>
      </c>
      <c r="K1484" t="s">
        <v>168</v>
      </c>
      <c r="L1484">
        <v>500</v>
      </c>
      <c r="M1484" t="str">
        <f>IF(Table1[[#This Row],[Average Cost for two]]&lt;=200, "0-200", IF(Table1[[#This Row],[Average Cost for two]]&lt;=400, "200-400", IF(Table1[[#This Row],[Average Cost for two]]&lt;=600, "400-600", IF(Table1[[#This Row],[Average Cost for two]]&lt;=800, "600-800", IF(Table1[[#This Row],[Average Cost for two]]&lt;=1000, "800-1000", "&gt;1000")))))</f>
        <v>400-600</v>
      </c>
      <c r="N1484" t="s">
        <v>2115</v>
      </c>
      <c r="O1484" t="s">
        <v>28</v>
      </c>
      <c r="P1484" t="s">
        <v>28</v>
      </c>
      <c r="Q1484" t="s">
        <v>28</v>
      </c>
      <c r="R1484" t="s">
        <v>28</v>
      </c>
      <c r="S1484">
        <v>2</v>
      </c>
      <c r="T1484">
        <v>3.8</v>
      </c>
      <c r="U1484" t="s">
        <v>101</v>
      </c>
      <c r="V1484" t="s">
        <v>102</v>
      </c>
      <c r="W1484">
        <v>74</v>
      </c>
    </row>
    <row r="1485" spans="1:23" x14ac:dyDescent="0.25">
      <c r="A1485">
        <v>8931</v>
      </c>
      <c r="B1485" t="s">
        <v>4377</v>
      </c>
      <c r="C1485" t="str">
        <f>VLOOKUP(Table1[[#This Row],[Country Code]],Table3[],2)</f>
        <v>India</v>
      </c>
      <c r="D1485">
        <v>1</v>
      </c>
      <c r="E1485" t="s">
        <v>3659</v>
      </c>
      <c r="F1485" t="s">
        <v>4348</v>
      </c>
      <c r="G1485" t="s">
        <v>4347</v>
      </c>
      <c r="H1485" t="s">
        <v>4348</v>
      </c>
      <c r="I1485">
        <v>77.098654429999996</v>
      </c>
      <c r="J1485">
        <v>28.43823059</v>
      </c>
      <c r="K1485" t="s">
        <v>4378</v>
      </c>
      <c r="L1485">
        <v>1500</v>
      </c>
      <c r="M1485" t="str">
        <f>IF(Table1[[#This Row],[Average Cost for two]]&lt;=200, "0-200", IF(Table1[[#This Row],[Average Cost for two]]&lt;=400, "200-400", IF(Table1[[#This Row],[Average Cost for two]]&lt;=600, "400-600", IF(Table1[[#This Row],[Average Cost for two]]&lt;=800, "600-800", IF(Table1[[#This Row],[Average Cost for two]]&lt;=1000, "800-1000", "&gt;1000")))))</f>
        <v>&gt;1000</v>
      </c>
      <c r="N1485" t="s">
        <v>2115</v>
      </c>
      <c r="O1485" t="s">
        <v>28</v>
      </c>
      <c r="P1485" t="s">
        <v>27</v>
      </c>
      <c r="Q1485" t="s">
        <v>28</v>
      </c>
      <c r="R1485" t="s">
        <v>28</v>
      </c>
      <c r="S1485">
        <v>3</v>
      </c>
      <c r="T1485">
        <v>3.5</v>
      </c>
      <c r="U1485" t="s">
        <v>101</v>
      </c>
      <c r="V1485" t="s">
        <v>102</v>
      </c>
      <c r="W1485">
        <v>81</v>
      </c>
    </row>
    <row r="1486" spans="1:23" x14ac:dyDescent="0.25">
      <c r="A1486">
        <v>306880</v>
      </c>
      <c r="B1486" t="s">
        <v>4379</v>
      </c>
      <c r="C1486" t="str">
        <f>VLOOKUP(Table1[[#This Row],[Country Code]],Table3[],2)</f>
        <v>India</v>
      </c>
      <c r="D1486">
        <v>1</v>
      </c>
      <c r="E1486" t="s">
        <v>3659</v>
      </c>
      <c r="F1486" t="s">
        <v>4380</v>
      </c>
      <c r="G1486" t="s">
        <v>4347</v>
      </c>
      <c r="H1486" t="s">
        <v>4348</v>
      </c>
      <c r="I1486">
        <v>77.102531299999995</v>
      </c>
      <c r="J1486">
        <v>28.4411247</v>
      </c>
      <c r="K1486" t="s">
        <v>142</v>
      </c>
      <c r="L1486">
        <v>450</v>
      </c>
      <c r="M1486" t="str">
        <f>IF(Table1[[#This Row],[Average Cost for two]]&lt;=200, "0-200", IF(Table1[[#This Row],[Average Cost for two]]&lt;=400, "200-400", IF(Table1[[#This Row],[Average Cost for two]]&lt;=600, "400-600", IF(Table1[[#This Row],[Average Cost for two]]&lt;=800, "600-800", IF(Table1[[#This Row],[Average Cost for two]]&lt;=1000, "800-1000", "&gt;1000")))))</f>
        <v>400-600</v>
      </c>
      <c r="N1486" t="s">
        <v>2115</v>
      </c>
      <c r="O1486" t="s">
        <v>28</v>
      </c>
      <c r="P1486" t="s">
        <v>28</v>
      </c>
      <c r="Q1486" t="s">
        <v>28</v>
      </c>
      <c r="R1486" t="s">
        <v>28</v>
      </c>
      <c r="S1486">
        <v>1</v>
      </c>
      <c r="T1486">
        <v>3.5</v>
      </c>
      <c r="U1486" t="s">
        <v>101</v>
      </c>
      <c r="V1486" t="s">
        <v>102</v>
      </c>
      <c r="W1486">
        <v>116</v>
      </c>
    </row>
    <row r="1487" spans="1:23" x14ac:dyDescent="0.25">
      <c r="A1487">
        <v>18408031</v>
      </c>
      <c r="B1487" t="s">
        <v>4381</v>
      </c>
      <c r="C1487" t="str">
        <f>VLOOKUP(Table1[[#This Row],[Country Code]],Table3[],2)</f>
        <v>India</v>
      </c>
      <c r="D1487">
        <v>1</v>
      </c>
      <c r="E1487" t="s">
        <v>3659</v>
      </c>
      <c r="F1487" t="s">
        <v>4348</v>
      </c>
      <c r="G1487" t="s">
        <v>4347</v>
      </c>
      <c r="H1487" t="s">
        <v>4348</v>
      </c>
      <c r="I1487">
        <v>77.100426799999994</v>
      </c>
      <c r="J1487">
        <v>28.437213799999999</v>
      </c>
      <c r="K1487" t="s">
        <v>4210</v>
      </c>
      <c r="L1487">
        <v>550</v>
      </c>
      <c r="M1487" t="str">
        <f>IF(Table1[[#This Row],[Average Cost for two]]&lt;=200, "0-200", IF(Table1[[#This Row],[Average Cost for two]]&lt;=400, "200-400", IF(Table1[[#This Row],[Average Cost for two]]&lt;=600, "400-600", IF(Table1[[#This Row],[Average Cost for two]]&lt;=800, "600-800", IF(Table1[[#This Row],[Average Cost for two]]&lt;=1000, "800-1000", "&gt;1000")))))</f>
        <v>400-600</v>
      </c>
      <c r="N1487" t="s">
        <v>2115</v>
      </c>
      <c r="O1487" t="s">
        <v>28</v>
      </c>
      <c r="P1487" t="s">
        <v>27</v>
      </c>
      <c r="Q1487" t="s">
        <v>28</v>
      </c>
      <c r="R1487" t="s">
        <v>28</v>
      </c>
      <c r="S1487">
        <v>2</v>
      </c>
      <c r="T1487">
        <v>3.6</v>
      </c>
      <c r="U1487" t="s">
        <v>101</v>
      </c>
      <c r="V1487" t="s">
        <v>102</v>
      </c>
      <c r="W1487">
        <v>36</v>
      </c>
    </row>
    <row r="1488" spans="1:23" x14ac:dyDescent="0.25">
      <c r="A1488">
        <v>304897</v>
      </c>
      <c r="B1488" t="s">
        <v>4382</v>
      </c>
      <c r="C1488" t="str">
        <f>VLOOKUP(Table1[[#This Row],[Country Code]],Table3[],2)</f>
        <v>India</v>
      </c>
      <c r="D1488">
        <v>1</v>
      </c>
      <c r="E1488" t="s">
        <v>3659</v>
      </c>
      <c r="F1488" t="s">
        <v>4383</v>
      </c>
      <c r="G1488" t="s">
        <v>4347</v>
      </c>
      <c r="H1488" t="s">
        <v>4348</v>
      </c>
      <c r="I1488">
        <v>77.102559999999997</v>
      </c>
      <c r="J1488">
        <v>28.441296999999999</v>
      </c>
      <c r="K1488" t="s">
        <v>4384</v>
      </c>
      <c r="L1488">
        <v>700</v>
      </c>
      <c r="M1488" t="str">
        <f>IF(Table1[[#This Row],[Average Cost for two]]&lt;=200, "0-200", IF(Table1[[#This Row],[Average Cost for two]]&lt;=400, "200-400", IF(Table1[[#This Row],[Average Cost for two]]&lt;=600, "400-600", IF(Table1[[#This Row],[Average Cost for two]]&lt;=800, "600-800", IF(Table1[[#This Row],[Average Cost for two]]&lt;=1000, "800-1000", "&gt;1000")))))</f>
        <v>600-800</v>
      </c>
      <c r="N1488" t="s">
        <v>2115</v>
      </c>
      <c r="O1488" t="s">
        <v>28</v>
      </c>
      <c r="P1488" t="s">
        <v>28</v>
      </c>
      <c r="Q1488" t="s">
        <v>28</v>
      </c>
      <c r="R1488" t="s">
        <v>28</v>
      </c>
      <c r="S1488">
        <v>2</v>
      </c>
      <c r="T1488">
        <v>3.7</v>
      </c>
      <c r="U1488" t="s">
        <v>101</v>
      </c>
      <c r="V1488" t="s">
        <v>102</v>
      </c>
      <c r="W1488">
        <v>224</v>
      </c>
    </row>
    <row r="1489" spans="1:23" x14ac:dyDescent="0.25">
      <c r="A1489">
        <v>309136</v>
      </c>
      <c r="B1489" t="s">
        <v>3908</v>
      </c>
      <c r="C1489" t="str">
        <f>VLOOKUP(Table1[[#This Row],[Country Code]],Table3[],2)</f>
        <v>India</v>
      </c>
      <c r="D1489">
        <v>1</v>
      </c>
      <c r="E1489" t="s">
        <v>3659</v>
      </c>
      <c r="F1489" t="s">
        <v>4385</v>
      </c>
      <c r="G1489" t="s">
        <v>4347</v>
      </c>
      <c r="H1489" t="s">
        <v>4348</v>
      </c>
      <c r="I1489">
        <v>77.098758799999999</v>
      </c>
      <c r="J1489">
        <v>28.4461485</v>
      </c>
      <c r="K1489" t="s">
        <v>54</v>
      </c>
      <c r="L1489">
        <v>1500</v>
      </c>
      <c r="M1489" t="str">
        <f>IF(Table1[[#This Row],[Average Cost for two]]&lt;=200, "0-200", IF(Table1[[#This Row],[Average Cost for two]]&lt;=400, "200-400", IF(Table1[[#This Row],[Average Cost for two]]&lt;=600, "400-600", IF(Table1[[#This Row],[Average Cost for two]]&lt;=800, "600-800", IF(Table1[[#This Row],[Average Cost for two]]&lt;=1000, "800-1000", "&gt;1000")))))</f>
        <v>&gt;1000</v>
      </c>
      <c r="N1489" t="s">
        <v>2115</v>
      </c>
      <c r="O1489" t="s">
        <v>28</v>
      </c>
      <c r="P1489" t="s">
        <v>28</v>
      </c>
      <c r="Q1489" t="s">
        <v>28</v>
      </c>
      <c r="R1489" t="s">
        <v>28</v>
      </c>
      <c r="S1489">
        <v>3</v>
      </c>
      <c r="T1489">
        <v>3.6</v>
      </c>
      <c r="U1489" t="s">
        <v>101</v>
      </c>
      <c r="V1489" t="s">
        <v>102</v>
      </c>
      <c r="W1489">
        <v>148</v>
      </c>
    </row>
    <row r="1490" spans="1:23" x14ac:dyDescent="0.25">
      <c r="A1490">
        <v>307580</v>
      </c>
      <c r="B1490" t="s">
        <v>4386</v>
      </c>
      <c r="C1490" t="str">
        <f>VLOOKUP(Table1[[#This Row],[Country Code]],Table3[],2)</f>
        <v>India</v>
      </c>
      <c r="D1490">
        <v>1</v>
      </c>
      <c r="E1490" t="s">
        <v>3659</v>
      </c>
      <c r="F1490" t="s">
        <v>4387</v>
      </c>
      <c r="G1490" t="s">
        <v>4347</v>
      </c>
      <c r="H1490" t="s">
        <v>4348</v>
      </c>
      <c r="I1490">
        <v>77.097185300000007</v>
      </c>
      <c r="J1490">
        <v>28.454919199999999</v>
      </c>
      <c r="K1490" t="s">
        <v>4388</v>
      </c>
      <c r="L1490">
        <v>2000</v>
      </c>
      <c r="M1490" t="str">
        <f>IF(Table1[[#This Row],[Average Cost for two]]&lt;=200, "0-200", IF(Table1[[#This Row],[Average Cost for two]]&lt;=400, "200-400", IF(Table1[[#This Row],[Average Cost for two]]&lt;=600, "400-600", IF(Table1[[#This Row],[Average Cost for two]]&lt;=800, "600-800", IF(Table1[[#This Row],[Average Cost for two]]&lt;=1000, "800-1000", "&gt;1000")))))</f>
        <v>&gt;1000</v>
      </c>
      <c r="N1490" t="s">
        <v>2115</v>
      </c>
      <c r="O1490" t="s">
        <v>27</v>
      </c>
      <c r="P1490" t="s">
        <v>27</v>
      </c>
      <c r="Q1490" t="s">
        <v>28</v>
      </c>
      <c r="R1490" t="s">
        <v>28</v>
      </c>
      <c r="S1490">
        <v>4</v>
      </c>
      <c r="T1490">
        <v>3.9</v>
      </c>
      <c r="U1490" t="s">
        <v>101</v>
      </c>
      <c r="V1490" t="s">
        <v>102</v>
      </c>
      <c r="W1490">
        <v>280</v>
      </c>
    </row>
    <row r="1491" spans="1:23" x14ac:dyDescent="0.25">
      <c r="A1491">
        <v>18430557</v>
      </c>
      <c r="B1491" t="s">
        <v>4389</v>
      </c>
      <c r="C1491" t="str">
        <f>VLOOKUP(Table1[[#This Row],[Country Code]],Table3[],2)</f>
        <v>India</v>
      </c>
      <c r="D1491">
        <v>1</v>
      </c>
      <c r="E1491" t="s">
        <v>3659</v>
      </c>
      <c r="F1491" t="s">
        <v>4390</v>
      </c>
      <c r="G1491" t="s">
        <v>4347</v>
      </c>
      <c r="H1491" t="s">
        <v>4348</v>
      </c>
      <c r="I1491">
        <v>77.101544599999997</v>
      </c>
      <c r="J1491">
        <v>28.445116299999999</v>
      </c>
      <c r="K1491" t="s">
        <v>4391</v>
      </c>
      <c r="L1491">
        <v>1700</v>
      </c>
      <c r="M1491" t="str">
        <f>IF(Table1[[#This Row],[Average Cost for two]]&lt;=200, "0-200", IF(Table1[[#This Row],[Average Cost for two]]&lt;=400, "200-400", IF(Table1[[#This Row],[Average Cost for two]]&lt;=600, "400-600", IF(Table1[[#This Row],[Average Cost for two]]&lt;=800, "600-800", IF(Table1[[#This Row],[Average Cost for two]]&lt;=1000, "800-1000", "&gt;1000")))))</f>
        <v>&gt;1000</v>
      </c>
      <c r="N1491" t="s">
        <v>2115</v>
      </c>
      <c r="O1491" t="s">
        <v>27</v>
      </c>
      <c r="P1491" t="s">
        <v>28</v>
      </c>
      <c r="Q1491" t="s">
        <v>28</v>
      </c>
      <c r="R1491" t="s">
        <v>28</v>
      </c>
      <c r="S1491">
        <v>3</v>
      </c>
      <c r="T1491">
        <v>3.9</v>
      </c>
      <c r="U1491" t="s">
        <v>101</v>
      </c>
      <c r="V1491" t="s">
        <v>102</v>
      </c>
      <c r="W1491">
        <v>67</v>
      </c>
    </row>
    <row r="1492" spans="1:23" x14ac:dyDescent="0.25">
      <c r="A1492">
        <v>18441771</v>
      </c>
      <c r="B1492" t="s">
        <v>4392</v>
      </c>
      <c r="C1492" t="str">
        <f>VLOOKUP(Table1[[#This Row],[Country Code]],Table3[],2)</f>
        <v>India</v>
      </c>
      <c r="D1492">
        <v>1</v>
      </c>
      <c r="E1492" t="s">
        <v>3659</v>
      </c>
      <c r="F1492" t="s">
        <v>4393</v>
      </c>
      <c r="G1492" t="s">
        <v>4347</v>
      </c>
      <c r="H1492" t="s">
        <v>4348</v>
      </c>
      <c r="I1492">
        <v>77.105037999999993</v>
      </c>
      <c r="J1492">
        <v>28.421811600000002</v>
      </c>
      <c r="K1492" t="s">
        <v>4394</v>
      </c>
      <c r="L1492">
        <v>2000</v>
      </c>
      <c r="M1492" t="str">
        <f>IF(Table1[[#This Row],[Average Cost for two]]&lt;=200, "0-200", IF(Table1[[#This Row],[Average Cost for two]]&lt;=400, "200-400", IF(Table1[[#This Row],[Average Cost for two]]&lt;=600, "400-600", IF(Table1[[#This Row],[Average Cost for two]]&lt;=800, "600-800", IF(Table1[[#This Row],[Average Cost for two]]&lt;=1000, "800-1000", "&gt;1000")))))</f>
        <v>&gt;1000</v>
      </c>
      <c r="N1492" t="s">
        <v>2115</v>
      </c>
      <c r="O1492" t="s">
        <v>27</v>
      </c>
      <c r="P1492" t="s">
        <v>28</v>
      </c>
      <c r="Q1492" t="s">
        <v>28</v>
      </c>
      <c r="R1492" t="s">
        <v>28</v>
      </c>
      <c r="S1492">
        <v>4</v>
      </c>
      <c r="T1492">
        <v>3.7</v>
      </c>
      <c r="U1492" t="s">
        <v>101</v>
      </c>
      <c r="V1492" t="s">
        <v>102</v>
      </c>
      <c r="W1492">
        <v>45</v>
      </c>
    </row>
    <row r="1493" spans="1:23" x14ac:dyDescent="0.25">
      <c r="A1493">
        <v>18460311</v>
      </c>
      <c r="B1493" t="s">
        <v>4395</v>
      </c>
      <c r="C1493" t="str">
        <f>VLOOKUP(Table1[[#This Row],[Country Code]],Table3[],2)</f>
        <v>India</v>
      </c>
      <c r="D1493">
        <v>1</v>
      </c>
      <c r="E1493" t="s">
        <v>3659</v>
      </c>
      <c r="F1493" t="s">
        <v>4396</v>
      </c>
      <c r="G1493" t="s">
        <v>4347</v>
      </c>
      <c r="H1493" t="s">
        <v>4348</v>
      </c>
      <c r="I1493">
        <v>77.097410100000005</v>
      </c>
      <c r="J1493">
        <v>28.454537299999998</v>
      </c>
      <c r="K1493" t="s">
        <v>2280</v>
      </c>
      <c r="L1493">
        <v>700</v>
      </c>
      <c r="M1493" t="str">
        <f>IF(Table1[[#This Row],[Average Cost for two]]&lt;=200, "0-200", IF(Table1[[#This Row],[Average Cost for two]]&lt;=400, "200-400", IF(Table1[[#This Row],[Average Cost for two]]&lt;=600, "400-600", IF(Table1[[#This Row],[Average Cost for two]]&lt;=800, "600-800", IF(Table1[[#This Row],[Average Cost for two]]&lt;=1000, "800-1000", "&gt;1000")))))</f>
        <v>600-800</v>
      </c>
      <c r="N1493" t="s">
        <v>2115</v>
      </c>
      <c r="O1493" t="s">
        <v>28</v>
      </c>
      <c r="P1493" t="s">
        <v>27</v>
      </c>
      <c r="Q1493" t="s">
        <v>28</v>
      </c>
      <c r="R1493" t="s">
        <v>28</v>
      </c>
      <c r="S1493">
        <v>2</v>
      </c>
      <c r="T1493">
        <v>3.5</v>
      </c>
      <c r="U1493" t="s">
        <v>101</v>
      </c>
      <c r="V1493" t="s">
        <v>102</v>
      </c>
      <c r="W1493">
        <v>27</v>
      </c>
    </row>
    <row r="1494" spans="1:23" x14ac:dyDescent="0.25">
      <c r="A1494">
        <v>18161583</v>
      </c>
      <c r="B1494" t="s">
        <v>4397</v>
      </c>
      <c r="C1494" t="str">
        <f>VLOOKUP(Table1[[#This Row],[Country Code]],Table3[],2)</f>
        <v>India</v>
      </c>
      <c r="D1494">
        <v>1</v>
      </c>
      <c r="E1494" t="s">
        <v>3659</v>
      </c>
      <c r="F1494" t="s">
        <v>4398</v>
      </c>
      <c r="G1494" t="s">
        <v>4347</v>
      </c>
      <c r="H1494" t="s">
        <v>4348</v>
      </c>
      <c r="I1494">
        <v>77.094083100000006</v>
      </c>
      <c r="J1494">
        <v>28.466321900000001</v>
      </c>
      <c r="K1494" t="s">
        <v>4399</v>
      </c>
      <c r="L1494">
        <v>850</v>
      </c>
      <c r="M1494" t="str">
        <f>IF(Table1[[#This Row],[Average Cost for two]]&lt;=200, "0-200", IF(Table1[[#This Row],[Average Cost for two]]&lt;=400, "200-400", IF(Table1[[#This Row],[Average Cost for two]]&lt;=600, "400-600", IF(Table1[[#This Row],[Average Cost for two]]&lt;=800, "600-800", IF(Table1[[#This Row],[Average Cost for two]]&lt;=1000, "800-1000", "&gt;1000")))))</f>
        <v>800-1000</v>
      </c>
      <c r="N1494" t="s">
        <v>2115</v>
      </c>
      <c r="O1494" t="s">
        <v>28</v>
      </c>
      <c r="P1494" t="s">
        <v>27</v>
      </c>
      <c r="Q1494" t="s">
        <v>28</v>
      </c>
      <c r="R1494" t="s">
        <v>28</v>
      </c>
      <c r="S1494">
        <v>2</v>
      </c>
      <c r="T1494">
        <v>3.6</v>
      </c>
      <c r="U1494" t="s">
        <v>101</v>
      </c>
      <c r="V1494" t="s">
        <v>102</v>
      </c>
      <c r="W1494">
        <v>241</v>
      </c>
    </row>
    <row r="1495" spans="1:23" x14ac:dyDescent="0.25">
      <c r="A1495">
        <v>18237346</v>
      </c>
      <c r="B1495" t="s">
        <v>4400</v>
      </c>
      <c r="C1495" t="str">
        <f>VLOOKUP(Table1[[#This Row],[Country Code]],Table3[],2)</f>
        <v>India</v>
      </c>
      <c r="D1495">
        <v>1</v>
      </c>
      <c r="E1495" t="s">
        <v>3659</v>
      </c>
      <c r="F1495" t="s">
        <v>4401</v>
      </c>
      <c r="G1495" t="s">
        <v>4347</v>
      </c>
      <c r="H1495" t="s">
        <v>4348</v>
      </c>
      <c r="I1495">
        <v>77.109638000000004</v>
      </c>
      <c r="J1495">
        <v>28.424772900000001</v>
      </c>
      <c r="K1495" t="s">
        <v>4402</v>
      </c>
      <c r="L1495">
        <v>1200</v>
      </c>
      <c r="M1495" t="str">
        <f>IF(Table1[[#This Row],[Average Cost for two]]&lt;=200, "0-200", IF(Table1[[#This Row],[Average Cost for two]]&lt;=400, "200-400", IF(Table1[[#This Row],[Average Cost for two]]&lt;=600, "400-600", IF(Table1[[#This Row],[Average Cost for two]]&lt;=800, "600-800", IF(Table1[[#This Row],[Average Cost for two]]&lt;=1000, "800-1000", "&gt;1000")))))</f>
        <v>&gt;1000</v>
      </c>
      <c r="N1495" t="s">
        <v>2115</v>
      </c>
      <c r="O1495" t="s">
        <v>28</v>
      </c>
      <c r="P1495" t="s">
        <v>27</v>
      </c>
      <c r="Q1495" t="s">
        <v>28</v>
      </c>
      <c r="R1495" t="s">
        <v>28</v>
      </c>
      <c r="S1495">
        <v>3</v>
      </c>
      <c r="T1495">
        <v>4.2</v>
      </c>
      <c r="U1495" t="s">
        <v>42</v>
      </c>
      <c r="V1495" t="s">
        <v>43</v>
      </c>
      <c r="W1495">
        <v>146</v>
      </c>
    </row>
    <row r="1496" spans="1:23" x14ac:dyDescent="0.25">
      <c r="A1496">
        <v>311662</v>
      </c>
      <c r="B1496" t="s">
        <v>2200</v>
      </c>
      <c r="C1496" t="str">
        <f>VLOOKUP(Table1[[#This Row],[Country Code]],Table3[],2)</f>
        <v>India</v>
      </c>
      <c r="D1496">
        <v>1</v>
      </c>
      <c r="E1496" t="s">
        <v>3659</v>
      </c>
      <c r="F1496" t="s">
        <v>4403</v>
      </c>
      <c r="G1496" t="s">
        <v>4347</v>
      </c>
      <c r="H1496" t="s">
        <v>4348</v>
      </c>
      <c r="I1496">
        <v>77.102882940000001</v>
      </c>
      <c r="J1496">
        <v>28.43849033</v>
      </c>
      <c r="K1496" t="s">
        <v>4404</v>
      </c>
      <c r="L1496">
        <v>1000</v>
      </c>
      <c r="M1496" t="str">
        <f>IF(Table1[[#This Row],[Average Cost for two]]&lt;=200, "0-200", IF(Table1[[#This Row],[Average Cost for two]]&lt;=400, "200-400", IF(Table1[[#This Row],[Average Cost for two]]&lt;=600, "400-600", IF(Table1[[#This Row],[Average Cost for two]]&lt;=800, "600-800", IF(Table1[[#This Row],[Average Cost for two]]&lt;=1000, "800-1000", "&gt;1000")))))</f>
        <v>800-1000</v>
      </c>
      <c r="N1496" t="s">
        <v>2115</v>
      </c>
      <c r="O1496" t="s">
        <v>27</v>
      </c>
      <c r="P1496" t="s">
        <v>27</v>
      </c>
      <c r="Q1496" t="s">
        <v>28</v>
      </c>
      <c r="R1496" t="s">
        <v>28</v>
      </c>
      <c r="S1496">
        <v>3</v>
      </c>
      <c r="T1496">
        <v>4</v>
      </c>
      <c r="U1496" t="s">
        <v>42</v>
      </c>
      <c r="V1496" t="s">
        <v>43</v>
      </c>
      <c r="W1496">
        <v>259</v>
      </c>
    </row>
    <row r="1497" spans="1:23" x14ac:dyDescent="0.25">
      <c r="A1497">
        <v>18430602</v>
      </c>
      <c r="B1497" t="s">
        <v>4405</v>
      </c>
      <c r="C1497" t="str">
        <f>VLOOKUP(Table1[[#This Row],[Country Code]],Table3[],2)</f>
        <v>India</v>
      </c>
      <c r="D1497">
        <v>1</v>
      </c>
      <c r="E1497" t="s">
        <v>3659</v>
      </c>
      <c r="F1497" t="s">
        <v>4348</v>
      </c>
      <c r="G1497" t="s">
        <v>4347</v>
      </c>
      <c r="H1497" t="s">
        <v>4348</v>
      </c>
      <c r="I1497">
        <v>77.095692600000007</v>
      </c>
      <c r="J1497">
        <v>28.460477699999998</v>
      </c>
      <c r="K1497" t="s">
        <v>4406</v>
      </c>
      <c r="L1497">
        <v>700</v>
      </c>
      <c r="M1497" t="str">
        <f>IF(Table1[[#This Row],[Average Cost for two]]&lt;=200, "0-200", IF(Table1[[#This Row],[Average Cost for two]]&lt;=400, "200-400", IF(Table1[[#This Row],[Average Cost for two]]&lt;=600, "400-600", IF(Table1[[#This Row],[Average Cost for two]]&lt;=800, "600-800", IF(Table1[[#This Row],[Average Cost for two]]&lt;=1000, "800-1000", "&gt;1000")))))</f>
        <v>600-800</v>
      </c>
      <c r="N1497" t="s">
        <v>2115</v>
      </c>
      <c r="O1497" t="s">
        <v>28</v>
      </c>
      <c r="P1497" t="s">
        <v>27</v>
      </c>
      <c r="Q1497" t="s">
        <v>28</v>
      </c>
      <c r="R1497" t="s">
        <v>28</v>
      </c>
      <c r="S1497">
        <v>2</v>
      </c>
      <c r="T1497">
        <v>4</v>
      </c>
      <c r="U1497" t="s">
        <v>42</v>
      </c>
      <c r="V1497" t="s">
        <v>43</v>
      </c>
      <c r="W1497">
        <v>20</v>
      </c>
    </row>
    <row r="1498" spans="1:23" x14ac:dyDescent="0.25">
      <c r="A1498">
        <v>5172</v>
      </c>
      <c r="B1498" t="s">
        <v>4407</v>
      </c>
      <c r="C1498" t="str">
        <f>VLOOKUP(Table1[[#This Row],[Country Code]],Table3[],2)</f>
        <v>India</v>
      </c>
      <c r="D1498">
        <v>1</v>
      </c>
      <c r="E1498" t="s">
        <v>3659</v>
      </c>
      <c r="F1498" t="s">
        <v>4408</v>
      </c>
      <c r="G1498" t="s">
        <v>4409</v>
      </c>
      <c r="H1498" t="s">
        <v>4410</v>
      </c>
      <c r="I1498">
        <v>77.090486299999995</v>
      </c>
      <c r="J1498">
        <v>28.421143199999999</v>
      </c>
      <c r="K1498" t="s">
        <v>4411</v>
      </c>
      <c r="L1498">
        <v>500</v>
      </c>
      <c r="M1498" t="str">
        <f>IF(Table1[[#This Row],[Average Cost for two]]&lt;=200, "0-200", IF(Table1[[#This Row],[Average Cost for two]]&lt;=400, "200-400", IF(Table1[[#This Row],[Average Cost for two]]&lt;=600, "400-600", IF(Table1[[#This Row],[Average Cost for two]]&lt;=800, "600-800", IF(Table1[[#This Row],[Average Cost for two]]&lt;=1000, "800-1000", "&gt;1000")))))</f>
        <v>400-600</v>
      </c>
      <c r="N1498" t="s">
        <v>2115</v>
      </c>
      <c r="O1498" t="s">
        <v>28</v>
      </c>
      <c r="P1498" t="s">
        <v>27</v>
      </c>
      <c r="Q1498" t="s">
        <v>28</v>
      </c>
      <c r="R1498" t="s">
        <v>28</v>
      </c>
      <c r="S1498">
        <v>2</v>
      </c>
      <c r="T1498">
        <v>3.1</v>
      </c>
      <c r="U1498" t="s">
        <v>138</v>
      </c>
      <c r="V1498" t="s">
        <v>139</v>
      </c>
      <c r="W1498">
        <v>138</v>
      </c>
    </row>
    <row r="1499" spans="1:23" x14ac:dyDescent="0.25">
      <c r="A1499">
        <v>6643</v>
      </c>
      <c r="B1499" t="s">
        <v>2292</v>
      </c>
      <c r="C1499" t="str">
        <f>VLOOKUP(Table1[[#This Row],[Country Code]],Table3[],2)</f>
        <v>India</v>
      </c>
      <c r="D1499">
        <v>1</v>
      </c>
      <c r="E1499" t="s">
        <v>3659</v>
      </c>
      <c r="F1499" t="s">
        <v>4412</v>
      </c>
      <c r="G1499" t="s">
        <v>4409</v>
      </c>
      <c r="H1499" t="s">
        <v>4410</v>
      </c>
      <c r="I1499">
        <v>77.0906308</v>
      </c>
      <c r="J1499">
        <v>28.421019600000001</v>
      </c>
      <c r="K1499" t="s">
        <v>2997</v>
      </c>
      <c r="L1499">
        <v>500</v>
      </c>
      <c r="M1499" t="str">
        <f>IF(Table1[[#This Row],[Average Cost for two]]&lt;=200, "0-200", IF(Table1[[#This Row],[Average Cost for two]]&lt;=400, "200-400", IF(Table1[[#This Row],[Average Cost for two]]&lt;=600, "400-600", IF(Table1[[#This Row],[Average Cost for two]]&lt;=800, "600-800", IF(Table1[[#This Row],[Average Cost for two]]&lt;=1000, "800-1000", "&gt;1000")))))</f>
        <v>400-600</v>
      </c>
      <c r="N1499" t="s">
        <v>2115</v>
      </c>
      <c r="O1499" t="s">
        <v>28</v>
      </c>
      <c r="P1499" t="s">
        <v>27</v>
      </c>
      <c r="Q1499" t="s">
        <v>28</v>
      </c>
      <c r="R1499" t="s">
        <v>28</v>
      </c>
      <c r="S1499">
        <v>2</v>
      </c>
      <c r="T1499">
        <v>2.8</v>
      </c>
      <c r="U1499" t="s">
        <v>138</v>
      </c>
      <c r="V1499" t="s">
        <v>139</v>
      </c>
      <c r="W1499">
        <v>101</v>
      </c>
    </row>
    <row r="1500" spans="1:23" x14ac:dyDescent="0.25">
      <c r="A1500">
        <v>300978</v>
      </c>
      <c r="B1500" t="s">
        <v>4413</v>
      </c>
      <c r="C1500" t="str">
        <f>VLOOKUP(Table1[[#This Row],[Country Code]],Table3[],2)</f>
        <v>India</v>
      </c>
      <c r="D1500">
        <v>1</v>
      </c>
      <c r="E1500" t="s">
        <v>3659</v>
      </c>
      <c r="F1500" t="s">
        <v>4414</v>
      </c>
      <c r="G1500" t="s">
        <v>4409</v>
      </c>
      <c r="H1500" t="s">
        <v>4410</v>
      </c>
      <c r="I1500">
        <v>77.090486299999995</v>
      </c>
      <c r="J1500">
        <v>28.4208742</v>
      </c>
      <c r="K1500" t="s">
        <v>2430</v>
      </c>
      <c r="L1500">
        <v>400</v>
      </c>
      <c r="M1500" t="str">
        <f>IF(Table1[[#This Row],[Average Cost for two]]&lt;=200, "0-200", IF(Table1[[#This Row],[Average Cost for two]]&lt;=400, "200-400", IF(Table1[[#This Row],[Average Cost for two]]&lt;=600, "400-600", IF(Table1[[#This Row],[Average Cost for two]]&lt;=800, "600-800", IF(Table1[[#This Row],[Average Cost for two]]&lt;=1000, "800-1000", "&gt;1000")))))</f>
        <v>200-400</v>
      </c>
      <c r="N1500" t="s">
        <v>2115</v>
      </c>
      <c r="O1500" t="s">
        <v>28</v>
      </c>
      <c r="P1500" t="s">
        <v>28</v>
      </c>
      <c r="Q1500" t="s">
        <v>28</v>
      </c>
      <c r="R1500" t="s">
        <v>28</v>
      </c>
      <c r="S1500">
        <v>1</v>
      </c>
      <c r="T1500">
        <v>3.1</v>
      </c>
      <c r="U1500" t="s">
        <v>138</v>
      </c>
      <c r="V1500" t="s">
        <v>139</v>
      </c>
      <c r="W1500">
        <v>94</v>
      </c>
    </row>
    <row r="1501" spans="1:23" x14ac:dyDescent="0.25">
      <c r="A1501">
        <v>311640</v>
      </c>
      <c r="B1501" t="s">
        <v>4415</v>
      </c>
      <c r="C1501" t="str">
        <f>VLOOKUP(Table1[[#This Row],[Country Code]],Table3[],2)</f>
        <v>India</v>
      </c>
      <c r="D1501">
        <v>1</v>
      </c>
      <c r="E1501" t="s">
        <v>3659</v>
      </c>
      <c r="F1501" t="s">
        <v>4416</v>
      </c>
      <c r="G1501" t="s">
        <v>4417</v>
      </c>
      <c r="H1501" t="s">
        <v>4418</v>
      </c>
      <c r="I1501">
        <v>77.033939000000004</v>
      </c>
      <c r="J1501">
        <v>28.4576098</v>
      </c>
      <c r="K1501" t="s">
        <v>2280</v>
      </c>
      <c r="L1501">
        <v>1400</v>
      </c>
      <c r="M1501" t="str">
        <f>IF(Table1[[#This Row],[Average Cost for two]]&lt;=200, "0-200", IF(Table1[[#This Row],[Average Cost for two]]&lt;=400, "200-400", IF(Table1[[#This Row],[Average Cost for two]]&lt;=600, "400-600", IF(Table1[[#This Row],[Average Cost for two]]&lt;=800, "600-800", IF(Table1[[#This Row],[Average Cost for two]]&lt;=1000, "800-1000", "&gt;1000")))))</f>
        <v>&gt;1000</v>
      </c>
      <c r="N1501" t="s">
        <v>2115</v>
      </c>
      <c r="O1501" t="s">
        <v>27</v>
      </c>
      <c r="P1501" t="s">
        <v>28</v>
      </c>
      <c r="Q1501" t="s">
        <v>28</v>
      </c>
      <c r="R1501" t="s">
        <v>28</v>
      </c>
      <c r="S1501">
        <v>3</v>
      </c>
      <c r="T1501">
        <v>2.8</v>
      </c>
      <c r="U1501" t="s">
        <v>138</v>
      </c>
      <c r="V1501" t="s">
        <v>139</v>
      </c>
      <c r="W1501">
        <v>7</v>
      </c>
    </row>
    <row r="1502" spans="1:23" x14ac:dyDescent="0.25">
      <c r="A1502">
        <v>311629</v>
      </c>
      <c r="B1502" t="s">
        <v>4419</v>
      </c>
      <c r="C1502" t="str">
        <f>VLOOKUP(Table1[[#This Row],[Country Code]],Table3[],2)</f>
        <v>India</v>
      </c>
      <c r="D1502">
        <v>1</v>
      </c>
      <c r="E1502" t="s">
        <v>3659</v>
      </c>
      <c r="F1502" t="s">
        <v>4416</v>
      </c>
      <c r="G1502" t="s">
        <v>4417</v>
      </c>
      <c r="H1502" t="s">
        <v>4418</v>
      </c>
      <c r="I1502">
        <v>77.033880400000001</v>
      </c>
      <c r="J1502">
        <v>28.4576265</v>
      </c>
      <c r="K1502" t="s">
        <v>2280</v>
      </c>
      <c r="L1502">
        <v>1400</v>
      </c>
      <c r="M1502" t="str">
        <f>IF(Table1[[#This Row],[Average Cost for two]]&lt;=200, "0-200", IF(Table1[[#This Row],[Average Cost for two]]&lt;=400, "200-400", IF(Table1[[#This Row],[Average Cost for two]]&lt;=600, "400-600", IF(Table1[[#This Row],[Average Cost for two]]&lt;=800, "600-800", IF(Table1[[#This Row],[Average Cost for two]]&lt;=1000, "800-1000", "&gt;1000")))))</f>
        <v>&gt;1000</v>
      </c>
      <c r="N1502" t="s">
        <v>2115</v>
      </c>
      <c r="O1502" t="s">
        <v>27</v>
      </c>
      <c r="P1502" t="s">
        <v>28</v>
      </c>
      <c r="Q1502" t="s">
        <v>28</v>
      </c>
      <c r="R1502" t="s">
        <v>28</v>
      </c>
      <c r="S1502">
        <v>3</v>
      </c>
      <c r="T1502">
        <v>0</v>
      </c>
      <c r="U1502" t="s">
        <v>164</v>
      </c>
      <c r="V1502" t="s">
        <v>165</v>
      </c>
      <c r="W1502">
        <v>2</v>
      </c>
    </row>
    <row r="1503" spans="1:23" x14ac:dyDescent="0.25">
      <c r="A1503">
        <v>303430</v>
      </c>
      <c r="B1503" t="s">
        <v>4420</v>
      </c>
      <c r="C1503" t="str">
        <f>VLOOKUP(Table1[[#This Row],[Country Code]],Table3[],2)</f>
        <v>India</v>
      </c>
      <c r="D1503">
        <v>1</v>
      </c>
      <c r="E1503" t="s">
        <v>3659</v>
      </c>
      <c r="F1503" t="s">
        <v>4421</v>
      </c>
      <c r="G1503" t="s">
        <v>4422</v>
      </c>
      <c r="H1503" t="s">
        <v>4423</v>
      </c>
      <c r="I1503">
        <v>77.038660699999994</v>
      </c>
      <c r="J1503">
        <v>28.465599699999999</v>
      </c>
      <c r="K1503" t="s">
        <v>3531</v>
      </c>
      <c r="L1503">
        <v>1500</v>
      </c>
      <c r="M1503" t="str">
        <f>IF(Table1[[#This Row],[Average Cost for two]]&lt;=200, "0-200", IF(Table1[[#This Row],[Average Cost for two]]&lt;=400, "200-400", IF(Table1[[#This Row],[Average Cost for two]]&lt;=600, "400-600", IF(Table1[[#This Row],[Average Cost for two]]&lt;=800, "600-800", IF(Table1[[#This Row],[Average Cost for two]]&lt;=1000, "800-1000", "&gt;1000")))))</f>
        <v>&gt;1000</v>
      </c>
      <c r="N1503" t="s">
        <v>2115</v>
      </c>
      <c r="O1503" t="s">
        <v>27</v>
      </c>
      <c r="P1503" t="s">
        <v>28</v>
      </c>
      <c r="Q1503" t="s">
        <v>28</v>
      </c>
      <c r="R1503" t="s">
        <v>28</v>
      </c>
      <c r="S1503">
        <v>3</v>
      </c>
      <c r="T1503">
        <v>2.8</v>
      </c>
      <c r="U1503" t="s">
        <v>138</v>
      </c>
      <c r="V1503" t="s">
        <v>139</v>
      </c>
      <c r="W1503">
        <v>15</v>
      </c>
    </row>
    <row r="1504" spans="1:23" x14ac:dyDescent="0.25">
      <c r="A1504">
        <v>303486</v>
      </c>
      <c r="B1504" t="s">
        <v>4424</v>
      </c>
      <c r="C1504" t="str">
        <f>VLOOKUP(Table1[[#This Row],[Country Code]],Table3[],2)</f>
        <v>India</v>
      </c>
      <c r="D1504">
        <v>1</v>
      </c>
      <c r="E1504" t="s">
        <v>3659</v>
      </c>
      <c r="F1504" t="s">
        <v>4425</v>
      </c>
      <c r="G1504" t="s">
        <v>4422</v>
      </c>
      <c r="H1504" t="s">
        <v>4423</v>
      </c>
      <c r="I1504">
        <v>77.038545999999997</v>
      </c>
      <c r="J1504">
        <v>28.465568099999999</v>
      </c>
      <c r="K1504" t="s">
        <v>2280</v>
      </c>
      <c r="L1504">
        <v>600</v>
      </c>
      <c r="M1504" t="str">
        <f>IF(Table1[[#This Row],[Average Cost for two]]&lt;=200, "0-200", IF(Table1[[#This Row],[Average Cost for two]]&lt;=400, "200-400", IF(Table1[[#This Row],[Average Cost for two]]&lt;=600, "400-600", IF(Table1[[#This Row],[Average Cost for two]]&lt;=800, "600-800", IF(Table1[[#This Row],[Average Cost for two]]&lt;=1000, "800-1000", "&gt;1000")))))</f>
        <v>400-600</v>
      </c>
      <c r="N1504" t="s">
        <v>2115</v>
      </c>
      <c r="O1504" t="s">
        <v>28</v>
      </c>
      <c r="P1504" t="s">
        <v>28</v>
      </c>
      <c r="Q1504" t="s">
        <v>28</v>
      </c>
      <c r="R1504" t="s">
        <v>28</v>
      </c>
      <c r="S1504">
        <v>2</v>
      </c>
      <c r="T1504">
        <v>0</v>
      </c>
      <c r="U1504" t="s">
        <v>164</v>
      </c>
      <c r="V1504" t="s">
        <v>165</v>
      </c>
      <c r="W1504">
        <v>2</v>
      </c>
    </row>
    <row r="1505" spans="1:23" x14ac:dyDescent="0.25">
      <c r="A1505">
        <v>309423</v>
      </c>
      <c r="B1505" t="s">
        <v>4426</v>
      </c>
      <c r="C1505" t="str">
        <f>VLOOKUP(Table1[[#This Row],[Country Code]],Table3[],2)</f>
        <v>India</v>
      </c>
      <c r="D1505">
        <v>1</v>
      </c>
      <c r="E1505" t="s">
        <v>3659</v>
      </c>
      <c r="F1505" t="s">
        <v>4427</v>
      </c>
      <c r="G1505" t="s">
        <v>4428</v>
      </c>
      <c r="H1505" t="s">
        <v>4429</v>
      </c>
      <c r="I1505">
        <v>77.038228899999993</v>
      </c>
      <c r="J1505">
        <v>28.455388599999999</v>
      </c>
      <c r="K1505" t="s">
        <v>1607</v>
      </c>
      <c r="L1505">
        <v>1000</v>
      </c>
      <c r="M1505" t="str">
        <f>IF(Table1[[#This Row],[Average Cost for two]]&lt;=200, "0-200", IF(Table1[[#This Row],[Average Cost for two]]&lt;=400, "200-400", IF(Table1[[#This Row],[Average Cost for two]]&lt;=600, "400-600", IF(Table1[[#This Row],[Average Cost for two]]&lt;=800, "600-800", IF(Table1[[#This Row],[Average Cost for two]]&lt;=1000, "800-1000", "&gt;1000")))))</f>
        <v>800-1000</v>
      </c>
      <c r="N1505" t="s">
        <v>2115</v>
      </c>
      <c r="O1505" t="s">
        <v>27</v>
      </c>
      <c r="P1505" t="s">
        <v>28</v>
      </c>
      <c r="Q1505" t="s">
        <v>28</v>
      </c>
      <c r="R1505" t="s">
        <v>28</v>
      </c>
      <c r="S1505">
        <v>3</v>
      </c>
      <c r="T1505">
        <v>2.9</v>
      </c>
      <c r="U1505" t="s">
        <v>138</v>
      </c>
      <c r="V1505" t="s">
        <v>139</v>
      </c>
      <c r="W1505">
        <v>6</v>
      </c>
    </row>
    <row r="1506" spans="1:23" x14ac:dyDescent="0.25">
      <c r="A1506">
        <v>309421</v>
      </c>
      <c r="B1506" t="s">
        <v>4430</v>
      </c>
      <c r="C1506" t="str">
        <f>VLOOKUP(Table1[[#This Row],[Country Code]],Table3[],2)</f>
        <v>India</v>
      </c>
      <c r="D1506">
        <v>1</v>
      </c>
      <c r="E1506" t="s">
        <v>3659</v>
      </c>
      <c r="F1506" t="s">
        <v>4431</v>
      </c>
      <c r="G1506" t="s">
        <v>4428</v>
      </c>
      <c r="H1506" t="s">
        <v>4429</v>
      </c>
      <c r="I1506">
        <v>77.038217599999996</v>
      </c>
      <c r="J1506">
        <v>28.455396199999999</v>
      </c>
      <c r="K1506" t="s">
        <v>2150</v>
      </c>
      <c r="L1506">
        <v>1300</v>
      </c>
      <c r="M1506" t="str">
        <f>IF(Table1[[#This Row],[Average Cost for two]]&lt;=200, "0-200", IF(Table1[[#This Row],[Average Cost for two]]&lt;=400, "200-400", IF(Table1[[#This Row],[Average Cost for two]]&lt;=600, "400-600", IF(Table1[[#This Row],[Average Cost for two]]&lt;=800, "600-800", IF(Table1[[#This Row],[Average Cost for two]]&lt;=1000, "800-1000", "&gt;1000")))))</f>
        <v>&gt;1000</v>
      </c>
      <c r="N1506" t="s">
        <v>2115</v>
      </c>
      <c r="O1506" t="s">
        <v>27</v>
      </c>
      <c r="P1506" t="s">
        <v>28</v>
      </c>
      <c r="Q1506" t="s">
        <v>28</v>
      </c>
      <c r="R1506" t="s">
        <v>28</v>
      </c>
      <c r="S1506">
        <v>3</v>
      </c>
      <c r="T1506">
        <v>2.7</v>
      </c>
      <c r="U1506" t="s">
        <v>138</v>
      </c>
      <c r="V1506" t="s">
        <v>139</v>
      </c>
      <c r="W1506">
        <v>13</v>
      </c>
    </row>
    <row r="1507" spans="1:23" x14ac:dyDescent="0.25">
      <c r="A1507">
        <v>308390</v>
      </c>
      <c r="B1507" t="s">
        <v>4432</v>
      </c>
      <c r="C1507" t="str">
        <f>VLOOKUP(Table1[[#This Row],[Country Code]],Table3[],2)</f>
        <v>India</v>
      </c>
      <c r="D1507">
        <v>1</v>
      </c>
      <c r="E1507" t="s">
        <v>3659</v>
      </c>
      <c r="F1507" t="s">
        <v>4433</v>
      </c>
      <c r="G1507" t="s">
        <v>4434</v>
      </c>
      <c r="H1507" t="s">
        <v>4435</v>
      </c>
      <c r="I1507">
        <v>77.072680599999998</v>
      </c>
      <c r="J1507">
        <v>28.459423999999999</v>
      </c>
      <c r="K1507" t="s">
        <v>2114</v>
      </c>
      <c r="L1507">
        <v>450</v>
      </c>
      <c r="M1507" t="str">
        <f>IF(Table1[[#This Row],[Average Cost for two]]&lt;=200, "0-200", IF(Table1[[#This Row],[Average Cost for two]]&lt;=400, "200-400", IF(Table1[[#This Row],[Average Cost for two]]&lt;=600, "400-600", IF(Table1[[#This Row],[Average Cost for two]]&lt;=800, "600-800", IF(Table1[[#This Row],[Average Cost for two]]&lt;=1000, "800-1000", "&gt;1000")))))</f>
        <v>400-600</v>
      </c>
      <c r="N1507" t="s">
        <v>2115</v>
      </c>
      <c r="O1507" t="s">
        <v>28</v>
      </c>
      <c r="P1507" t="s">
        <v>27</v>
      </c>
      <c r="Q1507" t="s">
        <v>28</v>
      </c>
      <c r="R1507" t="s">
        <v>28</v>
      </c>
      <c r="S1507">
        <v>1</v>
      </c>
      <c r="T1507">
        <v>3.4</v>
      </c>
      <c r="U1507" t="s">
        <v>138</v>
      </c>
      <c r="V1507" t="s">
        <v>139</v>
      </c>
      <c r="W1507">
        <v>260</v>
      </c>
    </row>
    <row r="1508" spans="1:23" x14ac:dyDescent="0.25">
      <c r="A1508">
        <v>308473</v>
      </c>
      <c r="B1508" t="s">
        <v>2288</v>
      </c>
      <c r="C1508" t="str">
        <f>VLOOKUP(Table1[[#This Row],[Country Code]],Table3[],2)</f>
        <v>India</v>
      </c>
      <c r="D1508">
        <v>1</v>
      </c>
      <c r="E1508" t="s">
        <v>3659</v>
      </c>
      <c r="F1508" t="s">
        <v>4436</v>
      </c>
      <c r="G1508" t="s">
        <v>4434</v>
      </c>
      <c r="H1508" t="s">
        <v>4435</v>
      </c>
      <c r="I1508">
        <v>77.072770599999998</v>
      </c>
      <c r="J1508">
        <v>28.459432700000001</v>
      </c>
      <c r="K1508" t="s">
        <v>1890</v>
      </c>
      <c r="L1508">
        <v>500</v>
      </c>
      <c r="M1508" t="str">
        <f>IF(Table1[[#This Row],[Average Cost for two]]&lt;=200, "0-200", IF(Table1[[#This Row],[Average Cost for two]]&lt;=400, "200-400", IF(Table1[[#This Row],[Average Cost for two]]&lt;=600, "400-600", IF(Table1[[#This Row],[Average Cost for two]]&lt;=800, "600-800", IF(Table1[[#This Row],[Average Cost for two]]&lt;=1000, "800-1000", "&gt;1000")))))</f>
        <v>400-600</v>
      </c>
      <c r="N1508" t="s">
        <v>2115</v>
      </c>
      <c r="O1508" t="s">
        <v>28</v>
      </c>
      <c r="P1508" t="s">
        <v>27</v>
      </c>
      <c r="Q1508" t="s">
        <v>28</v>
      </c>
      <c r="R1508" t="s">
        <v>28</v>
      </c>
      <c r="S1508">
        <v>2</v>
      </c>
      <c r="T1508">
        <v>2.7</v>
      </c>
      <c r="U1508" t="s">
        <v>138</v>
      </c>
      <c r="V1508" t="s">
        <v>139</v>
      </c>
      <c r="W1508">
        <v>90</v>
      </c>
    </row>
    <row r="1509" spans="1:23" x14ac:dyDescent="0.25">
      <c r="A1509">
        <v>308997</v>
      </c>
      <c r="B1509" t="s">
        <v>4437</v>
      </c>
      <c r="C1509" t="str">
        <f>VLOOKUP(Table1[[#This Row],[Country Code]],Table3[],2)</f>
        <v>India</v>
      </c>
      <c r="D1509">
        <v>1</v>
      </c>
      <c r="E1509" t="s">
        <v>3659</v>
      </c>
      <c r="F1509" t="s">
        <v>4438</v>
      </c>
      <c r="G1509" t="s">
        <v>4434</v>
      </c>
      <c r="H1509" t="s">
        <v>4435</v>
      </c>
      <c r="I1509">
        <v>77.072725520000006</v>
      </c>
      <c r="J1509">
        <v>28.45938349</v>
      </c>
      <c r="K1509" t="s">
        <v>107</v>
      </c>
      <c r="L1509">
        <v>800</v>
      </c>
      <c r="M1509" t="str">
        <f>IF(Table1[[#This Row],[Average Cost for two]]&lt;=200, "0-200", IF(Table1[[#This Row],[Average Cost for two]]&lt;=400, "200-400", IF(Table1[[#This Row],[Average Cost for two]]&lt;=600, "400-600", IF(Table1[[#This Row],[Average Cost for two]]&lt;=800, "600-800", IF(Table1[[#This Row],[Average Cost for two]]&lt;=1000, "800-1000", "&gt;1000")))))</f>
        <v>600-800</v>
      </c>
      <c r="N1509" t="s">
        <v>2115</v>
      </c>
      <c r="O1509" t="s">
        <v>28</v>
      </c>
      <c r="P1509" t="s">
        <v>27</v>
      </c>
      <c r="Q1509" t="s">
        <v>28</v>
      </c>
      <c r="R1509" t="s">
        <v>28</v>
      </c>
      <c r="S1509">
        <v>2</v>
      </c>
      <c r="T1509">
        <v>3.6</v>
      </c>
      <c r="U1509" t="s">
        <v>101</v>
      </c>
      <c r="V1509" t="s">
        <v>102</v>
      </c>
      <c r="W1509">
        <v>144</v>
      </c>
    </row>
    <row r="1510" spans="1:23" x14ac:dyDescent="0.25">
      <c r="A1510">
        <v>308470</v>
      </c>
      <c r="B1510" t="s">
        <v>2987</v>
      </c>
      <c r="C1510" t="str">
        <f>VLOOKUP(Table1[[#This Row],[Country Code]],Table3[],2)</f>
        <v>India</v>
      </c>
      <c r="D1510">
        <v>1</v>
      </c>
      <c r="E1510" t="s">
        <v>3659</v>
      </c>
      <c r="F1510" t="s">
        <v>4439</v>
      </c>
      <c r="G1510" t="s">
        <v>4434</v>
      </c>
      <c r="H1510" t="s">
        <v>4435</v>
      </c>
      <c r="I1510">
        <v>77.072770599999998</v>
      </c>
      <c r="J1510">
        <v>28.459432700000001</v>
      </c>
      <c r="K1510" t="s">
        <v>2989</v>
      </c>
      <c r="L1510">
        <v>600</v>
      </c>
      <c r="M1510" t="str">
        <f>IF(Table1[[#This Row],[Average Cost for two]]&lt;=200, "0-200", IF(Table1[[#This Row],[Average Cost for two]]&lt;=400, "200-400", IF(Table1[[#This Row],[Average Cost for two]]&lt;=600, "400-600", IF(Table1[[#This Row],[Average Cost for two]]&lt;=800, "600-800", IF(Table1[[#This Row],[Average Cost for two]]&lt;=1000, "800-1000", "&gt;1000")))))</f>
        <v>400-600</v>
      </c>
      <c r="N1510" t="s">
        <v>2115</v>
      </c>
      <c r="O1510" t="s">
        <v>28</v>
      </c>
      <c r="P1510" t="s">
        <v>27</v>
      </c>
      <c r="Q1510" t="s">
        <v>28</v>
      </c>
      <c r="R1510" t="s">
        <v>28</v>
      </c>
      <c r="S1510">
        <v>2</v>
      </c>
      <c r="T1510">
        <v>3.6</v>
      </c>
      <c r="U1510" t="s">
        <v>101</v>
      </c>
      <c r="V1510" t="s">
        <v>102</v>
      </c>
      <c r="W1510">
        <v>243</v>
      </c>
    </row>
    <row r="1511" spans="1:23" x14ac:dyDescent="0.25">
      <c r="A1511">
        <v>308477</v>
      </c>
      <c r="B1511" t="s">
        <v>4440</v>
      </c>
      <c r="C1511" t="str">
        <f>VLOOKUP(Table1[[#This Row],[Country Code]],Table3[],2)</f>
        <v>India</v>
      </c>
      <c r="D1511">
        <v>1</v>
      </c>
      <c r="E1511" t="s">
        <v>3659</v>
      </c>
      <c r="F1511" t="s">
        <v>4436</v>
      </c>
      <c r="G1511" t="s">
        <v>4434</v>
      </c>
      <c r="H1511" t="s">
        <v>4435</v>
      </c>
      <c r="I1511">
        <v>77.072725599999998</v>
      </c>
      <c r="J1511">
        <v>28.459383500000001</v>
      </c>
      <c r="K1511" t="s">
        <v>2114</v>
      </c>
      <c r="L1511">
        <v>600</v>
      </c>
      <c r="M1511" t="str">
        <f>IF(Table1[[#This Row],[Average Cost for two]]&lt;=200, "0-200", IF(Table1[[#This Row],[Average Cost for two]]&lt;=400, "200-400", IF(Table1[[#This Row],[Average Cost for two]]&lt;=600, "400-600", IF(Table1[[#This Row],[Average Cost for two]]&lt;=800, "600-800", IF(Table1[[#This Row],[Average Cost for two]]&lt;=1000, "800-1000", "&gt;1000")))))</f>
        <v>400-600</v>
      </c>
      <c r="N1511" t="s">
        <v>2115</v>
      </c>
      <c r="O1511" t="s">
        <v>28</v>
      </c>
      <c r="P1511" t="s">
        <v>27</v>
      </c>
      <c r="Q1511" t="s">
        <v>28</v>
      </c>
      <c r="R1511" t="s">
        <v>28</v>
      </c>
      <c r="S1511">
        <v>2</v>
      </c>
      <c r="T1511">
        <v>3.8</v>
      </c>
      <c r="U1511" t="s">
        <v>101</v>
      </c>
      <c r="V1511" t="s">
        <v>102</v>
      </c>
      <c r="W1511">
        <v>121</v>
      </c>
    </row>
    <row r="1512" spans="1:23" x14ac:dyDescent="0.25">
      <c r="A1512">
        <v>307786</v>
      </c>
      <c r="B1512" t="s">
        <v>3865</v>
      </c>
      <c r="C1512" t="str">
        <f>VLOOKUP(Table1[[#This Row],[Country Code]],Table3[],2)</f>
        <v>India</v>
      </c>
      <c r="D1512">
        <v>1</v>
      </c>
      <c r="E1512" t="s">
        <v>3659</v>
      </c>
      <c r="F1512" t="s">
        <v>4441</v>
      </c>
      <c r="G1512" t="s">
        <v>4434</v>
      </c>
      <c r="H1512" t="s">
        <v>4435</v>
      </c>
      <c r="I1512">
        <v>77.0725008</v>
      </c>
      <c r="J1512">
        <v>28.458868800000001</v>
      </c>
      <c r="K1512" t="s">
        <v>142</v>
      </c>
      <c r="L1512">
        <v>700</v>
      </c>
      <c r="M1512" t="str">
        <f>IF(Table1[[#This Row],[Average Cost for two]]&lt;=200, "0-200", IF(Table1[[#This Row],[Average Cost for two]]&lt;=400, "200-400", IF(Table1[[#This Row],[Average Cost for two]]&lt;=600, "400-600", IF(Table1[[#This Row],[Average Cost for two]]&lt;=800, "600-800", IF(Table1[[#This Row],[Average Cost for two]]&lt;=1000, "800-1000", "&gt;1000")))))</f>
        <v>600-800</v>
      </c>
      <c r="N1512" t="s">
        <v>2115</v>
      </c>
      <c r="O1512" t="s">
        <v>28</v>
      </c>
      <c r="P1512" t="s">
        <v>28</v>
      </c>
      <c r="Q1512" t="s">
        <v>28</v>
      </c>
      <c r="R1512" t="s">
        <v>28</v>
      </c>
      <c r="S1512">
        <v>2</v>
      </c>
      <c r="T1512">
        <v>3.8</v>
      </c>
      <c r="U1512" t="s">
        <v>101</v>
      </c>
      <c r="V1512" t="s">
        <v>102</v>
      </c>
      <c r="W1512">
        <v>183</v>
      </c>
    </row>
    <row r="1513" spans="1:23" x14ac:dyDescent="0.25">
      <c r="A1513">
        <v>308447</v>
      </c>
      <c r="B1513" t="s">
        <v>4442</v>
      </c>
      <c r="C1513" t="str">
        <f>VLOOKUP(Table1[[#This Row],[Country Code]],Table3[],2)</f>
        <v>India</v>
      </c>
      <c r="D1513">
        <v>1</v>
      </c>
      <c r="E1513" t="s">
        <v>3659</v>
      </c>
      <c r="F1513" t="s">
        <v>4443</v>
      </c>
      <c r="G1513" t="s">
        <v>4434</v>
      </c>
      <c r="H1513" t="s">
        <v>4435</v>
      </c>
      <c r="I1513">
        <v>77.072680599999998</v>
      </c>
      <c r="J1513">
        <v>28.459423999999999</v>
      </c>
      <c r="K1513" t="s">
        <v>392</v>
      </c>
      <c r="L1513">
        <v>500</v>
      </c>
      <c r="M1513" t="str">
        <f>IF(Table1[[#This Row],[Average Cost for two]]&lt;=200, "0-200", IF(Table1[[#This Row],[Average Cost for two]]&lt;=400, "200-400", IF(Table1[[#This Row],[Average Cost for two]]&lt;=600, "400-600", IF(Table1[[#This Row],[Average Cost for two]]&lt;=800, "600-800", IF(Table1[[#This Row],[Average Cost for two]]&lt;=1000, "800-1000", "&gt;1000")))))</f>
        <v>400-600</v>
      </c>
      <c r="N1513" t="s">
        <v>2115</v>
      </c>
      <c r="O1513" t="s">
        <v>28</v>
      </c>
      <c r="P1513" t="s">
        <v>27</v>
      </c>
      <c r="Q1513" t="s">
        <v>28</v>
      </c>
      <c r="R1513" t="s">
        <v>28</v>
      </c>
      <c r="S1513">
        <v>2</v>
      </c>
      <c r="T1513">
        <v>4</v>
      </c>
      <c r="U1513" t="s">
        <v>42</v>
      </c>
      <c r="V1513" t="s">
        <v>43</v>
      </c>
      <c r="W1513">
        <v>647</v>
      </c>
    </row>
    <row r="1514" spans="1:23" x14ac:dyDescent="0.25">
      <c r="A1514">
        <v>17977796</v>
      </c>
      <c r="B1514" t="s">
        <v>4444</v>
      </c>
      <c r="C1514" t="str">
        <f>VLOOKUP(Table1[[#This Row],[Country Code]],Table3[],2)</f>
        <v>India</v>
      </c>
      <c r="D1514">
        <v>1</v>
      </c>
      <c r="E1514" t="s">
        <v>3659</v>
      </c>
      <c r="F1514" t="s">
        <v>4445</v>
      </c>
      <c r="G1514" t="s">
        <v>4446</v>
      </c>
      <c r="H1514" t="s">
        <v>4447</v>
      </c>
      <c r="I1514">
        <v>77.065948000000006</v>
      </c>
      <c r="J1514">
        <v>28.500898100000001</v>
      </c>
      <c r="K1514" t="s">
        <v>142</v>
      </c>
      <c r="L1514">
        <v>1500</v>
      </c>
      <c r="M1514" t="str">
        <f>IF(Table1[[#This Row],[Average Cost for two]]&lt;=200, "0-200", IF(Table1[[#This Row],[Average Cost for two]]&lt;=400, "200-400", IF(Table1[[#This Row],[Average Cost for two]]&lt;=600, "400-600", IF(Table1[[#This Row],[Average Cost for two]]&lt;=800, "600-800", IF(Table1[[#This Row],[Average Cost for two]]&lt;=1000, "800-1000", "&gt;1000")))))</f>
        <v>&gt;1000</v>
      </c>
      <c r="N1514" t="s">
        <v>2115</v>
      </c>
      <c r="O1514" t="s">
        <v>27</v>
      </c>
      <c r="P1514" t="s">
        <v>28</v>
      </c>
      <c r="Q1514" t="s">
        <v>28</v>
      </c>
      <c r="R1514" t="s">
        <v>28</v>
      </c>
      <c r="S1514">
        <v>3</v>
      </c>
      <c r="T1514">
        <v>3.8</v>
      </c>
      <c r="U1514" t="s">
        <v>101</v>
      </c>
      <c r="V1514" t="s">
        <v>102</v>
      </c>
      <c r="W1514">
        <v>73</v>
      </c>
    </row>
    <row r="1515" spans="1:23" x14ac:dyDescent="0.25">
      <c r="A1515">
        <v>17977757</v>
      </c>
      <c r="B1515" t="s">
        <v>4448</v>
      </c>
      <c r="C1515" t="str">
        <f>VLOOKUP(Table1[[#This Row],[Country Code]],Table3[],2)</f>
        <v>India</v>
      </c>
      <c r="D1515">
        <v>1</v>
      </c>
      <c r="E1515" t="s">
        <v>3659</v>
      </c>
      <c r="F1515" t="s">
        <v>4445</v>
      </c>
      <c r="G1515" t="s">
        <v>4446</v>
      </c>
      <c r="H1515" t="s">
        <v>4447</v>
      </c>
      <c r="I1515">
        <v>77.065978400000006</v>
      </c>
      <c r="J1515">
        <v>28.500845399999999</v>
      </c>
      <c r="K1515" t="s">
        <v>4449</v>
      </c>
      <c r="L1515">
        <v>2100</v>
      </c>
      <c r="M1515" t="str">
        <f>IF(Table1[[#This Row],[Average Cost for two]]&lt;=200, "0-200", IF(Table1[[#This Row],[Average Cost for two]]&lt;=400, "200-400", IF(Table1[[#This Row],[Average Cost for two]]&lt;=600, "400-600", IF(Table1[[#This Row],[Average Cost for two]]&lt;=800, "600-800", IF(Table1[[#This Row],[Average Cost for two]]&lt;=1000, "800-1000", "&gt;1000")))))</f>
        <v>&gt;1000</v>
      </c>
      <c r="N1515" t="s">
        <v>2115</v>
      </c>
      <c r="O1515" t="s">
        <v>27</v>
      </c>
      <c r="P1515" t="s">
        <v>28</v>
      </c>
      <c r="Q1515" t="s">
        <v>28</v>
      </c>
      <c r="R1515" t="s">
        <v>28</v>
      </c>
      <c r="S1515">
        <v>4</v>
      </c>
      <c r="T1515">
        <v>0</v>
      </c>
      <c r="U1515" t="s">
        <v>164</v>
      </c>
      <c r="V1515" t="s">
        <v>165</v>
      </c>
      <c r="W1515">
        <v>0</v>
      </c>
    </row>
    <row r="1516" spans="1:23" x14ac:dyDescent="0.25">
      <c r="A1516">
        <v>4256</v>
      </c>
      <c r="B1516" t="s">
        <v>4450</v>
      </c>
      <c r="C1516" t="str">
        <f>VLOOKUP(Table1[[#This Row],[Country Code]],Table3[],2)</f>
        <v>India</v>
      </c>
      <c r="D1516">
        <v>1</v>
      </c>
      <c r="E1516" t="s">
        <v>3659</v>
      </c>
      <c r="F1516" t="s">
        <v>4451</v>
      </c>
      <c r="G1516" t="s">
        <v>4452</v>
      </c>
      <c r="H1516" t="s">
        <v>4453</v>
      </c>
      <c r="I1516">
        <v>77.099393399999997</v>
      </c>
      <c r="J1516">
        <v>28.447022799999999</v>
      </c>
      <c r="K1516" t="s">
        <v>2608</v>
      </c>
      <c r="L1516">
        <v>1000</v>
      </c>
      <c r="M1516" t="str">
        <f>IF(Table1[[#This Row],[Average Cost for two]]&lt;=200, "0-200", IF(Table1[[#This Row],[Average Cost for two]]&lt;=400, "200-400", IF(Table1[[#This Row],[Average Cost for two]]&lt;=600, "400-600", IF(Table1[[#This Row],[Average Cost for two]]&lt;=800, "600-800", IF(Table1[[#This Row],[Average Cost for two]]&lt;=1000, "800-1000", "&gt;1000")))))</f>
        <v>800-1000</v>
      </c>
      <c r="N1516" t="s">
        <v>2115</v>
      </c>
      <c r="O1516" t="s">
        <v>27</v>
      </c>
      <c r="P1516" t="s">
        <v>28</v>
      </c>
      <c r="Q1516" t="s">
        <v>28</v>
      </c>
      <c r="R1516" t="s">
        <v>28</v>
      </c>
      <c r="S1516">
        <v>3</v>
      </c>
      <c r="T1516">
        <v>2.7</v>
      </c>
      <c r="U1516" t="s">
        <v>138</v>
      </c>
      <c r="V1516" t="s">
        <v>139</v>
      </c>
      <c r="W1516">
        <v>96</v>
      </c>
    </row>
    <row r="1517" spans="1:23" x14ac:dyDescent="0.25">
      <c r="A1517">
        <v>18306548</v>
      </c>
      <c r="B1517" t="s">
        <v>4454</v>
      </c>
      <c r="C1517" t="str">
        <f>VLOOKUP(Table1[[#This Row],[Country Code]],Table3[],2)</f>
        <v>India</v>
      </c>
      <c r="D1517">
        <v>1</v>
      </c>
      <c r="E1517" t="s">
        <v>3659</v>
      </c>
      <c r="F1517" t="s">
        <v>4455</v>
      </c>
      <c r="G1517" t="s">
        <v>4456</v>
      </c>
      <c r="H1517" t="s">
        <v>4457</v>
      </c>
      <c r="I1517">
        <v>77.038186999999994</v>
      </c>
      <c r="J1517">
        <v>28.419985</v>
      </c>
      <c r="K1517" t="s">
        <v>4458</v>
      </c>
      <c r="L1517">
        <v>300</v>
      </c>
      <c r="M1517" t="str">
        <f>IF(Table1[[#This Row],[Average Cost for two]]&lt;=200, "0-200", IF(Table1[[#This Row],[Average Cost for two]]&lt;=400, "200-400", IF(Table1[[#This Row],[Average Cost for two]]&lt;=600, "400-600", IF(Table1[[#This Row],[Average Cost for two]]&lt;=800, "600-800", IF(Table1[[#This Row],[Average Cost for two]]&lt;=1000, "800-1000", "&gt;1000")))))</f>
        <v>200-400</v>
      </c>
      <c r="N1517" t="s">
        <v>2115</v>
      </c>
      <c r="O1517" t="s">
        <v>28</v>
      </c>
      <c r="P1517" t="s">
        <v>27</v>
      </c>
      <c r="Q1517" t="s">
        <v>28</v>
      </c>
      <c r="R1517" t="s">
        <v>28</v>
      </c>
      <c r="S1517">
        <v>1</v>
      </c>
      <c r="T1517">
        <v>3.4</v>
      </c>
      <c r="U1517" t="s">
        <v>138</v>
      </c>
      <c r="V1517" t="s">
        <v>139</v>
      </c>
      <c r="W1517">
        <v>41</v>
      </c>
    </row>
    <row r="1518" spans="1:23" x14ac:dyDescent="0.25">
      <c r="A1518">
        <v>5032</v>
      </c>
      <c r="B1518" t="s">
        <v>4459</v>
      </c>
      <c r="C1518" t="str">
        <f>VLOOKUP(Table1[[#This Row],[Country Code]],Table3[],2)</f>
        <v>India</v>
      </c>
      <c r="D1518">
        <v>1</v>
      </c>
      <c r="E1518" t="s">
        <v>3659</v>
      </c>
      <c r="F1518" t="s">
        <v>4460</v>
      </c>
      <c r="G1518" t="s">
        <v>4461</v>
      </c>
      <c r="H1518" t="s">
        <v>4462</v>
      </c>
      <c r="I1518">
        <v>77.088553000000005</v>
      </c>
      <c r="J1518">
        <v>28.4797315</v>
      </c>
      <c r="K1518" t="s">
        <v>4463</v>
      </c>
      <c r="L1518">
        <v>1850</v>
      </c>
      <c r="M1518" t="str">
        <f>IF(Table1[[#This Row],[Average Cost for two]]&lt;=200, "0-200", IF(Table1[[#This Row],[Average Cost for two]]&lt;=400, "200-400", IF(Table1[[#This Row],[Average Cost for two]]&lt;=600, "400-600", IF(Table1[[#This Row],[Average Cost for two]]&lt;=800, "600-800", IF(Table1[[#This Row],[Average Cost for two]]&lt;=1000, "800-1000", "&gt;1000")))))</f>
        <v>&gt;1000</v>
      </c>
      <c r="N1518" t="s">
        <v>2115</v>
      </c>
      <c r="O1518" t="s">
        <v>27</v>
      </c>
      <c r="P1518" t="s">
        <v>28</v>
      </c>
      <c r="Q1518" t="s">
        <v>28</v>
      </c>
      <c r="R1518" t="s">
        <v>28</v>
      </c>
      <c r="S1518">
        <v>3</v>
      </c>
      <c r="T1518">
        <v>2.8</v>
      </c>
      <c r="U1518" t="s">
        <v>138</v>
      </c>
      <c r="V1518" t="s">
        <v>139</v>
      </c>
      <c r="W1518">
        <v>91</v>
      </c>
    </row>
    <row r="1519" spans="1:23" x14ac:dyDescent="0.25">
      <c r="A1519">
        <v>7472</v>
      </c>
      <c r="B1519" t="s">
        <v>4464</v>
      </c>
      <c r="C1519" t="str">
        <f>VLOOKUP(Table1[[#This Row],[Country Code]],Table3[],2)</f>
        <v>India</v>
      </c>
      <c r="D1519">
        <v>1</v>
      </c>
      <c r="E1519" t="s">
        <v>3659</v>
      </c>
      <c r="F1519" t="s">
        <v>4465</v>
      </c>
      <c r="G1519" t="s">
        <v>4461</v>
      </c>
      <c r="H1519" t="s">
        <v>4462</v>
      </c>
      <c r="I1519">
        <v>77.088687899999996</v>
      </c>
      <c r="J1519">
        <v>28.4797893</v>
      </c>
      <c r="K1519" t="s">
        <v>35</v>
      </c>
      <c r="L1519">
        <v>1000</v>
      </c>
      <c r="M1519" t="str">
        <f>IF(Table1[[#This Row],[Average Cost for two]]&lt;=200, "0-200", IF(Table1[[#This Row],[Average Cost for two]]&lt;=400, "200-400", IF(Table1[[#This Row],[Average Cost for two]]&lt;=600, "400-600", IF(Table1[[#This Row],[Average Cost for two]]&lt;=800, "600-800", IF(Table1[[#This Row],[Average Cost for two]]&lt;=1000, "800-1000", "&gt;1000")))))</f>
        <v>800-1000</v>
      </c>
      <c r="N1519" t="s">
        <v>2115</v>
      </c>
      <c r="O1519" t="s">
        <v>27</v>
      </c>
      <c r="P1519" t="s">
        <v>28</v>
      </c>
      <c r="Q1519" t="s">
        <v>28</v>
      </c>
      <c r="R1519" t="s">
        <v>28</v>
      </c>
      <c r="S1519">
        <v>3</v>
      </c>
      <c r="T1519">
        <v>3.6</v>
      </c>
      <c r="U1519" t="s">
        <v>101</v>
      </c>
      <c r="V1519" t="s">
        <v>102</v>
      </c>
      <c r="W1519">
        <v>70</v>
      </c>
    </row>
    <row r="1520" spans="1:23" x14ac:dyDescent="0.25">
      <c r="A1520">
        <v>302336</v>
      </c>
      <c r="B1520" t="s">
        <v>4466</v>
      </c>
      <c r="C1520" t="str">
        <f>VLOOKUP(Table1[[#This Row],[Country Code]],Table3[],2)</f>
        <v>India</v>
      </c>
      <c r="D1520">
        <v>1</v>
      </c>
      <c r="E1520" t="s">
        <v>3659</v>
      </c>
      <c r="F1520" t="s">
        <v>4467</v>
      </c>
      <c r="G1520" t="s">
        <v>4468</v>
      </c>
      <c r="H1520" t="s">
        <v>4469</v>
      </c>
      <c r="I1520">
        <v>77.053626399999999</v>
      </c>
      <c r="J1520">
        <v>28.472554500000001</v>
      </c>
      <c r="K1520" t="s">
        <v>4470</v>
      </c>
      <c r="L1520">
        <v>1500</v>
      </c>
      <c r="M1520" t="str">
        <f>IF(Table1[[#This Row],[Average Cost for two]]&lt;=200, "0-200", IF(Table1[[#This Row],[Average Cost for two]]&lt;=400, "200-400", IF(Table1[[#This Row],[Average Cost for two]]&lt;=600, "400-600", IF(Table1[[#This Row],[Average Cost for two]]&lt;=800, "600-800", IF(Table1[[#This Row],[Average Cost for two]]&lt;=1000, "800-1000", "&gt;1000")))))</f>
        <v>&gt;1000</v>
      </c>
      <c r="N1520" t="s">
        <v>2115</v>
      </c>
      <c r="O1520" t="s">
        <v>27</v>
      </c>
      <c r="P1520" t="s">
        <v>28</v>
      </c>
      <c r="Q1520" t="s">
        <v>28</v>
      </c>
      <c r="R1520" t="s">
        <v>28</v>
      </c>
      <c r="S1520">
        <v>3</v>
      </c>
      <c r="T1520">
        <v>2.8</v>
      </c>
      <c r="U1520" t="s">
        <v>138</v>
      </c>
      <c r="V1520" t="s">
        <v>139</v>
      </c>
      <c r="W1520">
        <v>21</v>
      </c>
    </row>
    <row r="1521" spans="1:23" x14ac:dyDescent="0.25">
      <c r="A1521">
        <v>8413</v>
      </c>
      <c r="B1521" t="s">
        <v>4471</v>
      </c>
      <c r="C1521" t="str">
        <f>VLOOKUP(Table1[[#This Row],[Country Code]],Table3[],2)</f>
        <v>India</v>
      </c>
      <c r="D1521">
        <v>1</v>
      </c>
      <c r="E1521" t="s">
        <v>3659</v>
      </c>
      <c r="F1521" t="s">
        <v>4472</v>
      </c>
      <c r="G1521" t="s">
        <v>4473</v>
      </c>
      <c r="H1521" t="s">
        <v>4474</v>
      </c>
      <c r="I1521">
        <v>77.067948099999995</v>
      </c>
      <c r="J1521">
        <v>28.4679413</v>
      </c>
      <c r="K1521" t="s">
        <v>2341</v>
      </c>
      <c r="L1521">
        <v>500</v>
      </c>
      <c r="M1521" t="str">
        <f>IF(Table1[[#This Row],[Average Cost for two]]&lt;=200, "0-200", IF(Table1[[#This Row],[Average Cost for two]]&lt;=400, "200-400", IF(Table1[[#This Row],[Average Cost for two]]&lt;=600, "400-600", IF(Table1[[#This Row],[Average Cost for two]]&lt;=800, "600-800", IF(Table1[[#This Row],[Average Cost for two]]&lt;=1000, "800-1000", "&gt;1000")))))</f>
        <v>400-600</v>
      </c>
      <c r="N1521" t="s">
        <v>2115</v>
      </c>
      <c r="O1521" t="s">
        <v>28</v>
      </c>
      <c r="P1521" t="s">
        <v>28</v>
      </c>
      <c r="Q1521" t="s">
        <v>28</v>
      </c>
      <c r="R1521" t="s">
        <v>28</v>
      </c>
      <c r="S1521">
        <v>2</v>
      </c>
      <c r="T1521">
        <v>3.7</v>
      </c>
      <c r="U1521" t="s">
        <v>101</v>
      </c>
      <c r="V1521" t="s">
        <v>102</v>
      </c>
      <c r="W1521">
        <v>364</v>
      </c>
    </row>
    <row r="1522" spans="1:23" x14ac:dyDescent="0.25">
      <c r="A1522">
        <v>8437</v>
      </c>
      <c r="B1522" t="s">
        <v>4475</v>
      </c>
      <c r="C1522" t="str">
        <f>VLOOKUP(Table1[[#This Row],[Country Code]],Table3[],2)</f>
        <v>India</v>
      </c>
      <c r="D1522">
        <v>1</v>
      </c>
      <c r="E1522" t="s">
        <v>3659</v>
      </c>
      <c r="F1522" t="s">
        <v>4472</v>
      </c>
      <c r="G1522" t="s">
        <v>4473</v>
      </c>
      <c r="H1522" t="s">
        <v>4474</v>
      </c>
      <c r="I1522">
        <v>77.068348400000005</v>
      </c>
      <c r="J1522">
        <v>28.4684937</v>
      </c>
      <c r="K1522" t="s">
        <v>4476</v>
      </c>
      <c r="L1522">
        <v>1000</v>
      </c>
      <c r="M1522" t="str">
        <f>IF(Table1[[#This Row],[Average Cost for two]]&lt;=200, "0-200", IF(Table1[[#This Row],[Average Cost for two]]&lt;=400, "200-400", IF(Table1[[#This Row],[Average Cost for two]]&lt;=600, "400-600", IF(Table1[[#This Row],[Average Cost for two]]&lt;=800, "600-800", IF(Table1[[#This Row],[Average Cost for two]]&lt;=1000, "800-1000", "&gt;1000")))))</f>
        <v>800-1000</v>
      </c>
      <c r="N1522" t="s">
        <v>2115</v>
      </c>
      <c r="O1522" t="s">
        <v>28</v>
      </c>
      <c r="P1522" t="s">
        <v>28</v>
      </c>
      <c r="Q1522" t="s">
        <v>28</v>
      </c>
      <c r="R1522" t="s">
        <v>28</v>
      </c>
      <c r="S1522">
        <v>3</v>
      </c>
      <c r="T1522">
        <v>3.7</v>
      </c>
      <c r="U1522" t="s">
        <v>101</v>
      </c>
      <c r="V1522" t="s">
        <v>102</v>
      </c>
      <c r="W1522">
        <v>179</v>
      </c>
    </row>
    <row r="1523" spans="1:23" x14ac:dyDescent="0.25">
      <c r="A1523">
        <v>8019</v>
      </c>
      <c r="B1523" t="s">
        <v>4477</v>
      </c>
      <c r="C1523" t="str">
        <f>VLOOKUP(Table1[[#This Row],[Country Code]],Table3[],2)</f>
        <v>India</v>
      </c>
      <c r="D1523">
        <v>1</v>
      </c>
      <c r="E1523" t="s">
        <v>3659</v>
      </c>
      <c r="F1523" t="s">
        <v>4478</v>
      </c>
      <c r="G1523" t="s">
        <v>4479</v>
      </c>
      <c r="H1523" t="s">
        <v>4480</v>
      </c>
      <c r="I1523">
        <v>77.108199499999998</v>
      </c>
      <c r="J1523">
        <v>28.480586800000001</v>
      </c>
      <c r="K1523" t="s">
        <v>1607</v>
      </c>
      <c r="L1523">
        <v>1600</v>
      </c>
      <c r="M1523" t="str">
        <f>IF(Table1[[#This Row],[Average Cost for two]]&lt;=200, "0-200", IF(Table1[[#This Row],[Average Cost for two]]&lt;=400, "200-400", IF(Table1[[#This Row],[Average Cost for two]]&lt;=600, "400-600", IF(Table1[[#This Row],[Average Cost for two]]&lt;=800, "600-800", IF(Table1[[#This Row],[Average Cost for two]]&lt;=1000, "800-1000", "&gt;1000")))))</f>
        <v>&gt;1000</v>
      </c>
      <c r="N1523" t="s">
        <v>2115</v>
      </c>
      <c r="O1523" t="s">
        <v>27</v>
      </c>
      <c r="P1523" t="s">
        <v>28</v>
      </c>
      <c r="Q1523" t="s">
        <v>28</v>
      </c>
      <c r="R1523" t="s">
        <v>28</v>
      </c>
      <c r="S1523">
        <v>3</v>
      </c>
      <c r="T1523">
        <v>3.4</v>
      </c>
      <c r="U1523" t="s">
        <v>138</v>
      </c>
      <c r="V1523" t="s">
        <v>139</v>
      </c>
      <c r="W1523">
        <v>23</v>
      </c>
    </row>
    <row r="1524" spans="1:23" x14ac:dyDescent="0.25">
      <c r="A1524">
        <v>307416</v>
      </c>
      <c r="B1524" t="s">
        <v>4481</v>
      </c>
      <c r="C1524" t="str">
        <f>VLOOKUP(Table1[[#This Row],[Country Code]],Table3[],2)</f>
        <v>India</v>
      </c>
      <c r="D1524">
        <v>1</v>
      </c>
      <c r="E1524" t="s">
        <v>3659</v>
      </c>
      <c r="F1524" t="s">
        <v>4478</v>
      </c>
      <c r="G1524" t="s">
        <v>4479</v>
      </c>
      <c r="H1524" t="s">
        <v>4480</v>
      </c>
      <c r="I1524">
        <v>77.108726599999997</v>
      </c>
      <c r="J1524">
        <v>28.481263999999999</v>
      </c>
      <c r="K1524" t="s">
        <v>1607</v>
      </c>
      <c r="L1524">
        <v>4500</v>
      </c>
      <c r="M1524" t="str">
        <f>IF(Table1[[#This Row],[Average Cost for two]]&lt;=200, "0-200", IF(Table1[[#This Row],[Average Cost for two]]&lt;=400, "200-400", IF(Table1[[#This Row],[Average Cost for two]]&lt;=600, "400-600", IF(Table1[[#This Row],[Average Cost for two]]&lt;=800, "600-800", IF(Table1[[#This Row],[Average Cost for two]]&lt;=1000, "800-1000", "&gt;1000")))))</f>
        <v>&gt;1000</v>
      </c>
      <c r="N1524" t="s">
        <v>2115</v>
      </c>
      <c r="O1524" t="s">
        <v>27</v>
      </c>
      <c r="P1524" t="s">
        <v>28</v>
      </c>
      <c r="Q1524" t="s">
        <v>28</v>
      </c>
      <c r="R1524" t="s">
        <v>28</v>
      </c>
      <c r="S1524">
        <v>4</v>
      </c>
      <c r="T1524">
        <v>3.6</v>
      </c>
      <c r="U1524" t="s">
        <v>101</v>
      </c>
      <c r="V1524" t="s">
        <v>102</v>
      </c>
      <c r="W1524">
        <v>218</v>
      </c>
    </row>
    <row r="1525" spans="1:23" x14ac:dyDescent="0.25">
      <c r="A1525">
        <v>18369743</v>
      </c>
      <c r="B1525" t="s">
        <v>4482</v>
      </c>
      <c r="C1525" t="str">
        <f>VLOOKUP(Table1[[#This Row],[Country Code]],Table3[],2)</f>
        <v>India</v>
      </c>
      <c r="D1525">
        <v>1</v>
      </c>
      <c r="E1525" t="s">
        <v>3659</v>
      </c>
      <c r="F1525" t="s">
        <v>4478</v>
      </c>
      <c r="G1525" t="s">
        <v>4479</v>
      </c>
      <c r="H1525" t="s">
        <v>4480</v>
      </c>
      <c r="I1525">
        <v>77.108725800000002</v>
      </c>
      <c r="J1525">
        <v>28.481248099999998</v>
      </c>
      <c r="K1525" t="s">
        <v>168</v>
      </c>
      <c r="L1525">
        <v>4000</v>
      </c>
      <c r="M1525" t="str">
        <f>IF(Table1[[#This Row],[Average Cost for two]]&lt;=200, "0-200", IF(Table1[[#This Row],[Average Cost for two]]&lt;=400, "200-400", IF(Table1[[#This Row],[Average Cost for two]]&lt;=600, "400-600", IF(Table1[[#This Row],[Average Cost for two]]&lt;=800, "600-800", IF(Table1[[#This Row],[Average Cost for two]]&lt;=1000, "800-1000", "&gt;1000")))))</f>
        <v>&gt;1000</v>
      </c>
      <c r="N1525" t="s">
        <v>2115</v>
      </c>
      <c r="O1525" t="s">
        <v>27</v>
      </c>
      <c r="P1525" t="s">
        <v>28</v>
      </c>
      <c r="Q1525" t="s">
        <v>28</v>
      </c>
      <c r="R1525" t="s">
        <v>28</v>
      </c>
      <c r="S1525">
        <v>4</v>
      </c>
      <c r="T1525">
        <v>4.0999999999999996</v>
      </c>
      <c r="U1525" t="s">
        <v>42</v>
      </c>
      <c r="V1525" t="s">
        <v>43</v>
      </c>
      <c r="W1525">
        <v>38</v>
      </c>
    </row>
    <row r="1526" spans="1:23" x14ac:dyDescent="0.25">
      <c r="A1526">
        <v>307533</v>
      </c>
      <c r="B1526" t="s">
        <v>4483</v>
      </c>
      <c r="C1526" t="str">
        <f>VLOOKUP(Table1[[#This Row],[Country Code]],Table3[],2)</f>
        <v>India</v>
      </c>
      <c r="D1526">
        <v>1</v>
      </c>
      <c r="E1526" t="s">
        <v>3659</v>
      </c>
      <c r="F1526" t="s">
        <v>4484</v>
      </c>
      <c r="G1526" t="s">
        <v>4485</v>
      </c>
      <c r="H1526" t="s">
        <v>4486</v>
      </c>
      <c r="I1526">
        <v>77.039517200000006</v>
      </c>
      <c r="J1526">
        <v>28.4705263</v>
      </c>
      <c r="K1526" t="s">
        <v>1607</v>
      </c>
      <c r="L1526">
        <v>1900</v>
      </c>
      <c r="M1526" t="str">
        <f>IF(Table1[[#This Row],[Average Cost for two]]&lt;=200, "0-200", IF(Table1[[#This Row],[Average Cost for two]]&lt;=400, "200-400", IF(Table1[[#This Row],[Average Cost for two]]&lt;=600, "400-600", IF(Table1[[#This Row],[Average Cost for two]]&lt;=800, "600-800", IF(Table1[[#This Row],[Average Cost for two]]&lt;=1000, "800-1000", "&gt;1000")))))</f>
        <v>&gt;1000</v>
      </c>
      <c r="N1526" t="s">
        <v>2115</v>
      </c>
      <c r="O1526" t="s">
        <v>27</v>
      </c>
      <c r="P1526" t="s">
        <v>28</v>
      </c>
      <c r="Q1526" t="s">
        <v>28</v>
      </c>
      <c r="R1526" t="s">
        <v>28</v>
      </c>
      <c r="S1526">
        <v>3</v>
      </c>
      <c r="T1526">
        <v>3</v>
      </c>
      <c r="U1526" t="s">
        <v>138</v>
      </c>
      <c r="V1526" t="s">
        <v>139</v>
      </c>
      <c r="W1526">
        <v>6</v>
      </c>
    </row>
    <row r="1527" spans="1:23" x14ac:dyDescent="0.25">
      <c r="A1527">
        <v>307225</v>
      </c>
      <c r="B1527" t="s">
        <v>4487</v>
      </c>
      <c r="C1527" t="str">
        <f>VLOOKUP(Table1[[#This Row],[Country Code]],Table3[],2)</f>
        <v>India</v>
      </c>
      <c r="D1527">
        <v>1</v>
      </c>
      <c r="E1527" t="s">
        <v>3659</v>
      </c>
      <c r="F1527" t="s">
        <v>4484</v>
      </c>
      <c r="G1527" t="s">
        <v>4485</v>
      </c>
      <c r="H1527" t="s">
        <v>4486</v>
      </c>
      <c r="I1527">
        <v>77.039535299999997</v>
      </c>
      <c r="J1527">
        <v>28.470506100000001</v>
      </c>
      <c r="K1527" t="s">
        <v>2685</v>
      </c>
      <c r="L1527">
        <v>1400</v>
      </c>
      <c r="M1527" t="str">
        <f>IF(Table1[[#This Row],[Average Cost for two]]&lt;=200, "0-200", IF(Table1[[#This Row],[Average Cost for two]]&lt;=400, "200-400", IF(Table1[[#This Row],[Average Cost for two]]&lt;=600, "400-600", IF(Table1[[#This Row],[Average Cost for two]]&lt;=800, "600-800", IF(Table1[[#This Row],[Average Cost for two]]&lt;=1000, "800-1000", "&gt;1000")))))</f>
        <v>&gt;1000</v>
      </c>
      <c r="N1527" t="s">
        <v>2115</v>
      </c>
      <c r="O1527" t="s">
        <v>27</v>
      </c>
      <c r="P1527" t="s">
        <v>28</v>
      </c>
      <c r="Q1527" t="s">
        <v>28</v>
      </c>
      <c r="R1527" t="s">
        <v>28</v>
      </c>
      <c r="S1527">
        <v>3</v>
      </c>
      <c r="T1527">
        <v>3</v>
      </c>
      <c r="U1527" t="s">
        <v>138</v>
      </c>
      <c r="V1527" t="s">
        <v>139</v>
      </c>
      <c r="W1527">
        <v>19</v>
      </c>
    </row>
    <row r="1528" spans="1:23" x14ac:dyDescent="0.25">
      <c r="A1528">
        <v>307426</v>
      </c>
      <c r="B1528" t="s">
        <v>4488</v>
      </c>
      <c r="C1528" t="str">
        <f>VLOOKUP(Table1[[#This Row],[Country Code]],Table3[],2)</f>
        <v>India</v>
      </c>
      <c r="D1528">
        <v>1</v>
      </c>
      <c r="E1528" t="s">
        <v>3659</v>
      </c>
      <c r="F1528" t="s">
        <v>4484</v>
      </c>
      <c r="G1528" t="s">
        <v>4485</v>
      </c>
      <c r="H1528" t="s">
        <v>4486</v>
      </c>
      <c r="I1528">
        <v>77.039670200000003</v>
      </c>
      <c r="J1528">
        <v>28.470498899999999</v>
      </c>
      <c r="K1528" t="s">
        <v>4489</v>
      </c>
      <c r="L1528">
        <v>1200</v>
      </c>
      <c r="M1528" t="str">
        <f>IF(Table1[[#This Row],[Average Cost for two]]&lt;=200, "0-200", IF(Table1[[#This Row],[Average Cost for two]]&lt;=400, "200-400", IF(Table1[[#This Row],[Average Cost for two]]&lt;=600, "400-600", IF(Table1[[#This Row],[Average Cost for two]]&lt;=800, "600-800", IF(Table1[[#This Row],[Average Cost for two]]&lt;=1000, "800-1000", "&gt;1000")))))</f>
        <v>&gt;1000</v>
      </c>
      <c r="N1528" t="s">
        <v>2115</v>
      </c>
      <c r="O1528" t="s">
        <v>27</v>
      </c>
      <c r="P1528" t="s">
        <v>28</v>
      </c>
      <c r="Q1528" t="s">
        <v>28</v>
      </c>
      <c r="R1528" t="s">
        <v>28</v>
      </c>
      <c r="S1528">
        <v>3</v>
      </c>
      <c r="T1528">
        <v>3</v>
      </c>
      <c r="U1528" t="s">
        <v>138</v>
      </c>
      <c r="V1528" t="s">
        <v>139</v>
      </c>
      <c r="W1528">
        <v>10</v>
      </c>
    </row>
    <row r="1529" spans="1:23" x14ac:dyDescent="0.25">
      <c r="A1529">
        <v>6700</v>
      </c>
      <c r="B1529" t="s">
        <v>4490</v>
      </c>
      <c r="C1529" t="str">
        <f>VLOOKUP(Table1[[#This Row],[Country Code]],Table3[],2)</f>
        <v>India</v>
      </c>
      <c r="D1529">
        <v>1</v>
      </c>
      <c r="E1529" t="s">
        <v>3659</v>
      </c>
      <c r="F1529" t="s">
        <v>4491</v>
      </c>
      <c r="G1529" t="s">
        <v>4492</v>
      </c>
      <c r="H1529" t="s">
        <v>4493</v>
      </c>
      <c r="I1529">
        <v>77.064866800000004</v>
      </c>
      <c r="J1529">
        <v>28.467629500000001</v>
      </c>
      <c r="K1529" t="s">
        <v>3531</v>
      </c>
      <c r="L1529">
        <v>2000</v>
      </c>
      <c r="M1529" t="str">
        <f>IF(Table1[[#This Row],[Average Cost for two]]&lt;=200, "0-200", IF(Table1[[#This Row],[Average Cost for two]]&lt;=400, "200-400", IF(Table1[[#This Row],[Average Cost for two]]&lt;=600, "400-600", IF(Table1[[#This Row],[Average Cost for two]]&lt;=800, "600-800", IF(Table1[[#This Row],[Average Cost for two]]&lt;=1000, "800-1000", "&gt;1000")))))</f>
        <v>&gt;1000</v>
      </c>
      <c r="N1529" t="s">
        <v>2115</v>
      </c>
      <c r="O1529" t="s">
        <v>27</v>
      </c>
      <c r="P1529" t="s">
        <v>28</v>
      </c>
      <c r="Q1529" t="s">
        <v>28</v>
      </c>
      <c r="R1529" t="s">
        <v>28</v>
      </c>
      <c r="S1529">
        <v>4</v>
      </c>
      <c r="T1529">
        <v>3.2</v>
      </c>
      <c r="U1529" t="s">
        <v>138</v>
      </c>
      <c r="V1529" t="s">
        <v>139</v>
      </c>
      <c r="W1529">
        <v>137</v>
      </c>
    </row>
    <row r="1530" spans="1:23" x14ac:dyDescent="0.25">
      <c r="A1530">
        <v>300538</v>
      </c>
      <c r="B1530" t="s">
        <v>4494</v>
      </c>
      <c r="C1530" t="str">
        <f>VLOOKUP(Table1[[#This Row],[Country Code]],Table3[],2)</f>
        <v>India</v>
      </c>
      <c r="D1530">
        <v>1</v>
      </c>
      <c r="E1530" t="s">
        <v>3659</v>
      </c>
      <c r="F1530" t="s">
        <v>4495</v>
      </c>
      <c r="G1530" t="s">
        <v>4496</v>
      </c>
      <c r="H1530" t="s">
        <v>4497</v>
      </c>
      <c r="I1530">
        <v>77.080909899999995</v>
      </c>
      <c r="J1530">
        <v>28.473491599999999</v>
      </c>
      <c r="K1530" t="s">
        <v>2042</v>
      </c>
      <c r="L1530">
        <v>300</v>
      </c>
      <c r="M1530" t="str">
        <f>IF(Table1[[#This Row],[Average Cost for two]]&lt;=200, "0-200", IF(Table1[[#This Row],[Average Cost for two]]&lt;=400, "200-400", IF(Table1[[#This Row],[Average Cost for two]]&lt;=600, "400-600", IF(Table1[[#This Row],[Average Cost for two]]&lt;=800, "600-800", IF(Table1[[#This Row],[Average Cost for two]]&lt;=1000, "800-1000", "&gt;1000")))))</f>
        <v>200-400</v>
      </c>
      <c r="N1530" t="s">
        <v>2115</v>
      </c>
      <c r="O1530" t="s">
        <v>28</v>
      </c>
      <c r="P1530" t="s">
        <v>28</v>
      </c>
      <c r="Q1530" t="s">
        <v>28</v>
      </c>
      <c r="R1530" t="s">
        <v>28</v>
      </c>
      <c r="S1530">
        <v>1</v>
      </c>
      <c r="T1530">
        <v>2.8</v>
      </c>
      <c r="U1530" t="s">
        <v>138</v>
      </c>
      <c r="V1530" t="s">
        <v>139</v>
      </c>
      <c r="W1530">
        <v>45</v>
      </c>
    </row>
    <row r="1531" spans="1:23" x14ac:dyDescent="0.25">
      <c r="A1531">
        <v>4879</v>
      </c>
      <c r="B1531" t="s">
        <v>3554</v>
      </c>
      <c r="C1531" t="str">
        <f>VLOOKUP(Table1[[#This Row],[Country Code]],Table3[],2)</f>
        <v>India</v>
      </c>
      <c r="D1531">
        <v>1</v>
      </c>
      <c r="E1531" t="s">
        <v>3659</v>
      </c>
      <c r="F1531" t="s">
        <v>4498</v>
      </c>
      <c r="G1531" t="s">
        <v>4496</v>
      </c>
      <c r="H1531" t="s">
        <v>4497</v>
      </c>
      <c r="I1531">
        <v>77.102372599999995</v>
      </c>
      <c r="J1531">
        <v>28.480540399999999</v>
      </c>
      <c r="K1531" t="s">
        <v>142</v>
      </c>
      <c r="L1531">
        <v>650</v>
      </c>
      <c r="M1531" t="str">
        <f>IF(Table1[[#This Row],[Average Cost for two]]&lt;=200, "0-200", IF(Table1[[#This Row],[Average Cost for two]]&lt;=400, "200-400", IF(Table1[[#This Row],[Average Cost for two]]&lt;=600, "400-600", IF(Table1[[#This Row],[Average Cost for two]]&lt;=800, "600-800", IF(Table1[[#This Row],[Average Cost for two]]&lt;=1000, "800-1000", "&gt;1000")))))</f>
        <v>600-800</v>
      </c>
      <c r="N1531" t="s">
        <v>2115</v>
      </c>
      <c r="O1531" t="s">
        <v>28</v>
      </c>
      <c r="P1531" t="s">
        <v>28</v>
      </c>
      <c r="Q1531" t="s">
        <v>28</v>
      </c>
      <c r="R1531" t="s">
        <v>28</v>
      </c>
      <c r="S1531">
        <v>2</v>
      </c>
      <c r="T1531">
        <v>3.3</v>
      </c>
      <c r="U1531" t="s">
        <v>138</v>
      </c>
      <c r="V1531" t="s">
        <v>139</v>
      </c>
      <c r="W1531">
        <v>22</v>
      </c>
    </row>
    <row r="1532" spans="1:23" x14ac:dyDescent="0.25">
      <c r="A1532">
        <v>18198441</v>
      </c>
      <c r="B1532" t="s">
        <v>4499</v>
      </c>
      <c r="C1532" t="str">
        <f>VLOOKUP(Table1[[#This Row],[Country Code]],Table3[],2)</f>
        <v>India</v>
      </c>
      <c r="D1532">
        <v>1</v>
      </c>
      <c r="E1532" t="s">
        <v>3659</v>
      </c>
      <c r="F1532" t="s">
        <v>4500</v>
      </c>
      <c r="G1532" t="s">
        <v>4496</v>
      </c>
      <c r="H1532" t="s">
        <v>4497</v>
      </c>
      <c r="I1532">
        <v>77.082752900000003</v>
      </c>
      <c r="J1532">
        <v>28.476619100000001</v>
      </c>
      <c r="K1532" t="s">
        <v>4501</v>
      </c>
      <c r="L1532">
        <v>400</v>
      </c>
      <c r="M1532" t="str">
        <f>IF(Table1[[#This Row],[Average Cost for two]]&lt;=200, "0-200", IF(Table1[[#This Row],[Average Cost for two]]&lt;=400, "200-400", IF(Table1[[#This Row],[Average Cost for two]]&lt;=600, "400-600", IF(Table1[[#This Row],[Average Cost for two]]&lt;=800, "600-800", IF(Table1[[#This Row],[Average Cost for two]]&lt;=1000, "800-1000", "&gt;1000")))))</f>
        <v>200-400</v>
      </c>
      <c r="N1532" t="s">
        <v>2115</v>
      </c>
      <c r="O1532" t="s">
        <v>28</v>
      </c>
      <c r="P1532" t="s">
        <v>27</v>
      </c>
      <c r="Q1532" t="s">
        <v>28</v>
      </c>
      <c r="R1532" t="s">
        <v>28</v>
      </c>
      <c r="S1532">
        <v>1</v>
      </c>
      <c r="T1532">
        <v>3.3</v>
      </c>
      <c r="U1532" t="s">
        <v>138</v>
      </c>
      <c r="V1532" t="s">
        <v>139</v>
      </c>
      <c r="W1532">
        <v>38</v>
      </c>
    </row>
    <row r="1533" spans="1:23" x14ac:dyDescent="0.25">
      <c r="A1533">
        <v>18334445</v>
      </c>
      <c r="B1533" t="s">
        <v>4502</v>
      </c>
      <c r="C1533" t="str">
        <f>VLOOKUP(Table1[[#This Row],[Country Code]],Table3[],2)</f>
        <v>India</v>
      </c>
      <c r="D1533">
        <v>1</v>
      </c>
      <c r="E1533" t="s">
        <v>3659</v>
      </c>
      <c r="F1533" t="s">
        <v>4503</v>
      </c>
      <c r="G1533" t="s">
        <v>4496</v>
      </c>
      <c r="H1533" t="s">
        <v>4497</v>
      </c>
      <c r="I1533">
        <v>77.085001000000005</v>
      </c>
      <c r="J1533">
        <v>28.477104199999999</v>
      </c>
      <c r="K1533" t="s">
        <v>3111</v>
      </c>
      <c r="L1533">
        <v>300</v>
      </c>
      <c r="M1533" t="str">
        <f>IF(Table1[[#This Row],[Average Cost for two]]&lt;=200, "0-200", IF(Table1[[#This Row],[Average Cost for two]]&lt;=400, "200-400", IF(Table1[[#This Row],[Average Cost for two]]&lt;=600, "400-600", IF(Table1[[#This Row],[Average Cost for two]]&lt;=800, "600-800", IF(Table1[[#This Row],[Average Cost for two]]&lt;=1000, "800-1000", "&gt;1000")))))</f>
        <v>200-400</v>
      </c>
      <c r="N1533" t="s">
        <v>2115</v>
      </c>
      <c r="O1533" t="s">
        <v>28</v>
      </c>
      <c r="P1533" t="s">
        <v>27</v>
      </c>
      <c r="Q1533" t="s">
        <v>28</v>
      </c>
      <c r="R1533" t="s">
        <v>28</v>
      </c>
      <c r="S1533">
        <v>1</v>
      </c>
      <c r="T1533">
        <v>3.2</v>
      </c>
      <c r="U1533" t="s">
        <v>138</v>
      </c>
      <c r="V1533" t="s">
        <v>139</v>
      </c>
      <c r="W1533">
        <v>21</v>
      </c>
    </row>
    <row r="1534" spans="1:23" x14ac:dyDescent="0.25">
      <c r="A1534">
        <v>302920</v>
      </c>
      <c r="B1534" t="s">
        <v>3105</v>
      </c>
      <c r="C1534" t="str">
        <f>VLOOKUP(Table1[[#This Row],[Country Code]],Table3[],2)</f>
        <v>India</v>
      </c>
      <c r="D1534">
        <v>1</v>
      </c>
      <c r="E1534" t="s">
        <v>3659</v>
      </c>
      <c r="F1534" t="s">
        <v>4504</v>
      </c>
      <c r="G1534" t="s">
        <v>4496</v>
      </c>
      <c r="H1534" t="s">
        <v>4497</v>
      </c>
      <c r="I1534">
        <v>77.080234899999994</v>
      </c>
      <c r="J1534">
        <v>28.479783600000001</v>
      </c>
      <c r="K1534" t="s">
        <v>142</v>
      </c>
      <c r="L1534">
        <v>450</v>
      </c>
      <c r="M1534" t="str">
        <f>IF(Table1[[#This Row],[Average Cost for two]]&lt;=200, "0-200", IF(Table1[[#This Row],[Average Cost for two]]&lt;=400, "200-400", IF(Table1[[#This Row],[Average Cost for two]]&lt;=600, "400-600", IF(Table1[[#This Row],[Average Cost for two]]&lt;=800, "600-800", IF(Table1[[#This Row],[Average Cost for two]]&lt;=1000, "800-1000", "&gt;1000")))))</f>
        <v>400-600</v>
      </c>
      <c r="N1534" t="s">
        <v>2115</v>
      </c>
      <c r="O1534" t="s">
        <v>28</v>
      </c>
      <c r="P1534" t="s">
        <v>28</v>
      </c>
      <c r="Q1534" t="s">
        <v>28</v>
      </c>
      <c r="R1534" t="s">
        <v>28</v>
      </c>
      <c r="S1534">
        <v>1</v>
      </c>
      <c r="T1534">
        <v>3.1</v>
      </c>
      <c r="U1534" t="s">
        <v>138</v>
      </c>
      <c r="V1534" t="s">
        <v>139</v>
      </c>
      <c r="W1534">
        <v>20</v>
      </c>
    </row>
    <row r="1535" spans="1:23" x14ac:dyDescent="0.25">
      <c r="A1535">
        <v>18430882</v>
      </c>
      <c r="B1535" t="s">
        <v>4505</v>
      </c>
      <c r="C1535" t="str">
        <f>VLOOKUP(Table1[[#This Row],[Country Code]],Table3[],2)</f>
        <v>India</v>
      </c>
      <c r="D1535">
        <v>1</v>
      </c>
      <c r="E1535" t="s">
        <v>3659</v>
      </c>
      <c r="F1535" t="s">
        <v>4506</v>
      </c>
      <c r="G1535" t="s">
        <v>4496</v>
      </c>
      <c r="H1535" t="s">
        <v>4497</v>
      </c>
      <c r="I1535">
        <v>77.076192700000007</v>
      </c>
      <c r="J1535">
        <v>28.476071999999998</v>
      </c>
      <c r="K1535" t="s">
        <v>4507</v>
      </c>
      <c r="L1535">
        <v>800</v>
      </c>
      <c r="M1535" t="str">
        <f>IF(Table1[[#This Row],[Average Cost for two]]&lt;=200, "0-200", IF(Table1[[#This Row],[Average Cost for two]]&lt;=400, "200-400", IF(Table1[[#This Row],[Average Cost for two]]&lt;=600, "400-600", IF(Table1[[#This Row],[Average Cost for two]]&lt;=800, "600-800", IF(Table1[[#This Row],[Average Cost for two]]&lt;=1000, "800-1000", "&gt;1000")))))</f>
        <v>600-800</v>
      </c>
      <c r="N1535" t="s">
        <v>2115</v>
      </c>
      <c r="O1535" t="s">
        <v>28</v>
      </c>
      <c r="P1535" t="s">
        <v>28</v>
      </c>
      <c r="Q1535" t="s">
        <v>28</v>
      </c>
      <c r="R1535" t="s">
        <v>28</v>
      </c>
      <c r="S1535">
        <v>2</v>
      </c>
      <c r="T1535">
        <v>2.8</v>
      </c>
      <c r="U1535" t="s">
        <v>138</v>
      </c>
      <c r="V1535" t="s">
        <v>139</v>
      </c>
      <c r="W1535">
        <v>15</v>
      </c>
    </row>
    <row r="1536" spans="1:23" x14ac:dyDescent="0.25">
      <c r="A1536">
        <v>313204</v>
      </c>
      <c r="B1536" t="s">
        <v>4508</v>
      </c>
      <c r="C1536" t="str">
        <f>VLOOKUP(Table1[[#This Row],[Country Code]],Table3[],2)</f>
        <v>India</v>
      </c>
      <c r="D1536">
        <v>1</v>
      </c>
      <c r="E1536" t="s">
        <v>3659</v>
      </c>
      <c r="F1536" t="s">
        <v>4509</v>
      </c>
      <c r="G1536" t="s">
        <v>4496</v>
      </c>
      <c r="H1536" t="s">
        <v>4497</v>
      </c>
      <c r="I1536">
        <v>77.10031841</v>
      </c>
      <c r="J1536">
        <v>28.47773187</v>
      </c>
      <c r="K1536" t="s">
        <v>4510</v>
      </c>
      <c r="L1536">
        <v>750</v>
      </c>
      <c r="M1536" t="str">
        <f>IF(Table1[[#This Row],[Average Cost for two]]&lt;=200, "0-200", IF(Table1[[#This Row],[Average Cost for two]]&lt;=400, "200-400", IF(Table1[[#This Row],[Average Cost for two]]&lt;=600, "400-600", IF(Table1[[#This Row],[Average Cost for two]]&lt;=800, "600-800", IF(Table1[[#This Row],[Average Cost for two]]&lt;=1000, "800-1000", "&gt;1000")))))</f>
        <v>600-800</v>
      </c>
      <c r="N1536" t="s">
        <v>2115</v>
      </c>
      <c r="O1536" t="s">
        <v>28</v>
      </c>
      <c r="P1536" t="s">
        <v>27</v>
      </c>
      <c r="Q1536" t="s">
        <v>27</v>
      </c>
      <c r="R1536" t="s">
        <v>28</v>
      </c>
      <c r="S1536">
        <v>2</v>
      </c>
      <c r="T1536">
        <v>3.4</v>
      </c>
      <c r="U1536" t="s">
        <v>138</v>
      </c>
      <c r="V1536" t="s">
        <v>139</v>
      </c>
      <c r="W1536">
        <v>69</v>
      </c>
    </row>
    <row r="1537" spans="1:23" x14ac:dyDescent="0.25">
      <c r="A1537">
        <v>303477</v>
      </c>
      <c r="B1537" t="s">
        <v>4511</v>
      </c>
      <c r="C1537" t="str">
        <f>VLOOKUP(Table1[[#This Row],[Country Code]],Table3[],2)</f>
        <v>India</v>
      </c>
      <c r="D1537">
        <v>1</v>
      </c>
      <c r="E1537" t="s">
        <v>3659</v>
      </c>
      <c r="F1537" t="s">
        <v>4512</v>
      </c>
      <c r="G1537" t="s">
        <v>4496</v>
      </c>
      <c r="H1537" t="s">
        <v>4497</v>
      </c>
      <c r="I1537">
        <v>77.082883499999994</v>
      </c>
      <c r="J1537">
        <v>28.476160700000001</v>
      </c>
      <c r="K1537" t="s">
        <v>2128</v>
      </c>
      <c r="L1537">
        <v>550</v>
      </c>
      <c r="M1537" t="str">
        <f>IF(Table1[[#This Row],[Average Cost for two]]&lt;=200, "0-200", IF(Table1[[#This Row],[Average Cost for two]]&lt;=400, "200-400", IF(Table1[[#This Row],[Average Cost for two]]&lt;=600, "400-600", IF(Table1[[#This Row],[Average Cost for two]]&lt;=800, "600-800", IF(Table1[[#This Row],[Average Cost for two]]&lt;=1000, "800-1000", "&gt;1000")))))</f>
        <v>400-600</v>
      </c>
      <c r="N1537" t="s">
        <v>2115</v>
      </c>
      <c r="O1537" t="s">
        <v>28</v>
      </c>
      <c r="P1537" t="s">
        <v>27</v>
      </c>
      <c r="Q1537" t="s">
        <v>28</v>
      </c>
      <c r="R1537" t="s">
        <v>28</v>
      </c>
      <c r="S1537">
        <v>2</v>
      </c>
      <c r="T1537">
        <v>3.2</v>
      </c>
      <c r="U1537" t="s">
        <v>138</v>
      </c>
      <c r="V1537" t="s">
        <v>139</v>
      </c>
      <c r="W1537">
        <v>75</v>
      </c>
    </row>
    <row r="1538" spans="1:23" x14ac:dyDescent="0.25">
      <c r="A1538">
        <v>5230</v>
      </c>
      <c r="B1538" t="s">
        <v>4513</v>
      </c>
      <c r="C1538" t="str">
        <f>VLOOKUP(Table1[[#This Row],[Country Code]],Table3[],2)</f>
        <v>India</v>
      </c>
      <c r="D1538">
        <v>1</v>
      </c>
      <c r="E1538" t="s">
        <v>3659</v>
      </c>
      <c r="F1538" t="s">
        <v>4514</v>
      </c>
      <c r="G1538" t="s">
        <v>4496</v>
      </c>
      <c r="H1538" t="s">
        <v>4497</v>
      </c>
      <c r="I1538">
        <v>77.088598000000005</v>
      </c>
      <c r="J1538">
        <v>28.479690999999999</v>
      </c>
      <c r="K1538" t="s">
        <v>4515</v>
      </c>
      <c r="L1538">
        <v>1800</v>
      </c>
      <c r="M1538" t="str">
        <f>IF(Table1[[#This Row],[Average Cost for two]]&lt;=200, "0-200", IF(Table1[[#This Row],[Average Cost for two]]&lt;=400, "200-400", IF(Table1[[#This Row],[Average Cost for two]]&lt;=600, "400-600", IF(Table1[[#This Row],[Average Cost for two]]&lt;=800, "600-800", IF(Table1[[#This Row],[Average Cost for two]]&lt;=1000, "800-1000", "&gt;1000")))))</f>
        <v>&gt;1000</v>
      </c>
      <c r="N1538" t="s">
        <v>2115</v>
      </c>
      <c r="O1538" t="s">
        <v>27</v>
      </c>
      <c r="P1538" t="s">
        <v>28</v>
      </c>
      <c r="Q1538" t="s">
        <v>28</v>
      </c>
      <c r="R1538" t="s">
        <v>28</v>
      </c>
      <c r="S1538">
        <v>3</v>
      </c>
      <c r="T1538">
        <v>2.6</v>
      </c>
      <c r="U1538" t="s">
        <v>138</v>
      </c>
      <c r="V1538" t="s">
        <v>139</v>
      </c>
      <c r="W1538">
        <v>115</v>
      </c>
    </row>
    <row r="1539" spans="1:23" x14ac:dyDescent="0.25">
      <c r="A1539">
        <v>3582</v>
      </c>
      <c r="B1539" t="s">
        <v>4516</v>
      </c>
      <c r="C1539" t="str">
        <f>VLOOKUP(Table1[[#This Row],[Country Code]],Table3[],2)</f>
        <v>India</v>
      </c>
      <c r="D1539">
        <v>1</v>
      </c>
      <c r="E1539" t="s">
        <v>3659</v>
      </c>
      <c r="F1539" t="s">
        <v>4517</v>
      </c>
      <c r="G1539" t="s">
        <v>4496</v>
      </c>
      <c r="H1539" t="s">
        <v>4497</v>
      </c>
      <c r="I1539">
        <v>77.073106600000003</v>
      </c>
      <c r="J1539">
        <v>28.477635100000001</v>
      </c>
      <c r="K1539" t="s">
        <v>35</v>
      </c>
      <c r="L1539">
        <v>1200</v>
      </c>
      <c r="M1539" t="str">
        <f>IF(Table1[[#This Row],[Average Cost for two]]&lt;=200, "0-200", IF(Table1[[#This Row],[Average Cost for two]]&lt;=400, "200-400", IF(Table1[[#This Row],[Average Cost for two]]&lt;=600, "400-600", IF(Table1[[#This Row],[Average Cost for two]]&lt;=800, "600-800", IF(Table1[[#This Row],[Average Cost for two]]&lt;=1000, "800-1000", "&gt;1000")))))</f>
        <v>&gt;1000</v>
      </c>
      <c r="N1539" t="s">
        <v>2115</v>
      </c>
      <c r="O1539" t="s">
        <v>27</v>
      </c>
      <c r="P1539" t="s">
        <v>28</v>
      </c>
      <c r="Q1539" t="s">
        <v>28</v>
      </c>
      <c r="R1539" t="s">
        <v>28</v>
      </c>
      <c r="S1539">
        <v>3</v>
      </c>
      <c r="T1539">
        <v>3.2</v>
      </c>
      <c r="U1539" t="s">
        <v>138</v>
      </c>
      <c r="V1539" t="s">
        <v>139</v>
      </c>
      <c r="W1539">
        <v>39</v>
      </c>
    </row>
    <row r="1540" spans="1:23" x14ac:dyDescent="0.25">
      <c r="A1540">
        <v>303470</v>
      </c>
      <c r="B1540" t="s">
        <v>4518</v>
      </c>
      <c r="C1540" t="str">
        <f>VLOOKUP(Table1[[#This Row],[Country Code]],Table3[],2)</f>
        <v>India</v>
      </c>
      <c r="D1540">
        <v>1</v>
      </c>
      <c r="E1540" t="s">
        <v>3659</v>
      </c>
      <c r="F1540" t="s">
        <v>4519</v>
      </c>
      <c r="G1540" t="s">
        <v>4496</v>
      </c>
      <c r="H1540" t="s">
        <v>4497</v>
      </c>
      <c r="I1540">
        <v>77.082932700000001</v>
      </c>
      <c r="J1540">
        <v>28.4760986</v>
      </c>
      <c r="K1540" t="s">
        <v>2128</v>
      </c>
      <c r="L1540">
        <v>400</v>
      </c>
      <c r="M1540" t="str">
        <f>IF(Table1[[#This Row],[Average Cost for two]]&lt;=200, "0-200", IF(Table1[[#This Row],[Average Cost for two]]&lt;=400, "200-400", IF(Table1[[#This Row],[Average Cost for two]]&lt;=600, "400-600", IF(Table1[[#This Row],[Average Cost for two]]&lt;=800, "600-800", IF(Table1[[#This Row],[Average Cost for two]]&lt;=1000, "800-1000", "&gt;1000")))))</f>
        <v>200-400</v>
      </c>
      <c r="N1540" t="s">
        <v>2115</v>
      </c>
      <c r="O1540" t="s">
        <v>28</v>
      </c>
      <c r="P1540" t="s">
        <v>28</v>
      </c>
      <c r="Q1540" t="s">
        <v>28</v>
      </c>
      <c r="R1540" t="s">
        <v>28</v>
      </c>
      <c r="S1540">
        <v>1</v>
      </c>
      <c r="T1540">
        <v>2.8</v>
      </c>
      <c r="U1540" t="s">
        <v>138</v>
      </c>
      <c r="V1540" t="s">
        <v>139</v>
      </c>
      <c r="W1540">
        <v>36</v>
      </c>
    </row>
    <row r="1541" spans="1:23" x14ac:dyDescent="0.25">
      <c r="A1541">
        <v>429</v>
      </c>
      <c r="B1541" t="s">
        <v>4520</v>
      </c>
      <c r="C1541" t="str">
        <f>VLOOKUP(Table1[[#This Row],[Country Code]],Table3[],2)</f>
        <v>India</v>
      </c>
      <c r="D1541">
        <v>1</v>
      </c>
      <c r="E1541" t="s">
        <v>3659</v>
      </c>
      <c r="F1541" t="s">
        <v>4521</v>
      </c>
      <c r="G1541" t="s">
        <v>4496</v>
      </c>
      <c r="H1541" t="s">
        <v>4497</v>
      </c>
      <c r="I1541">
        <v>77.082393199999999</v>
      </c>
      <c r="J1541">
        <v>28.475777699999998</v>
      </c>
      <c r="K1541" t="s">
        <v>2351</v>
      </c>
      <c r="L1541">
        <v>600</v>
      </c>
      <c r="M1541" t="str">
        <f>IF(Table1[[#This Row],[Average Cost for two]]&lt;=200, "0-200", IF(Table1[[#This Row],[Average Cost for two]]&lt;=400, "200-400", IF(Table1[[#This Row],[Average Cost for two]]&lt;=600, "400-600", IF(Table1[[#This Row],[Average Cost for two]]&lt;=800, "600-800", IF(Table1[[#This Row],[Average Cost for two]]&lt;=1000, "800-1000", "&gt;1000")))))</f>
        <v>400-600</v>
      </c>
      <c r="N1541" t="s">
        <v>2115</v>
      </c>
      <c r="O1541" t="s">
        <v>28</v>
      </c>
      <c r="P1541" t="s">
        <v>28</v>
      </c>
      <c r="Q1541" t="s">
        <v>28</v>
      </c>
      <c r="R1541" t="s">
        <v>28</v>
      </c>
      <c r="S1541">
        <v>2</v>
      </c>
      <c r="T1541">
        <v>2.7</v>
      </c>
      <c r="U1541" t="s">
        <v>138</v>
      </c>
      <c r="V1541" t="s">
        <v>139</v>
      </c>
      <c r="W1541">
        <v>61</v>
      </c>
    </row>
    <row r="1542" spans="1:23" x14ac:dyDescent="0.25">
      <c r="A1542">
        <v>18034040</v>
      </c>
      <c r="B1542" t="s">
        <v>4522</v>
      </c>
      <c r="C1542" t="str">
        <f>VLOOKUP(Table1[[#This Row],[Country Code]],Table3[],2)</f>
        <v>India</v>
      </c>
      <c r="D1542">
        <v>1</v>
      </c>
      <c r="E1542" t="s">
        <v>3659</v>
      </c>
      <c r="F1542" t="s">
        <v>4523</v>
      </c>
      <c r="G1542" t="s">
        <v>4496</v>
      </c>
      <c r="H1542" t="s">
        <v>4497</v>
      </c>
      <c r="I1542">
        <v>77.080594599999998</v>
      </c>
      <c r="J1542">
        <v>28.478742499999999</v>
      </c>
      <c r="K1542" t="s">
        <v>2280</v>
      </c>
      <c r="L1542">
        <v>1200</v>
      </c>
      <c r="M1542" t="str">
        <f>IF(Table1[[#This Row],[Average Cost for two]]&lt;=200, "0-200", IF(Table1[[#This Row],[Average Cost for two]]&lt;=400, "200-400", IF(Table1[[#This Row],[Average Cost for two]]&lt;=600, "400-600", IF(Table1[[#This Row],[Average Cost for two]]&lt;=800, "600-800", IF(Table1[[#This Row],[Average Cost for two]]&lt;=1000, "800-1000", "&gt;1000")))))</f>
        <v>&gt;1000</v>
      </c>
      <c r="N1542" t="s">
        <v>2115</v>
      </c>
      <c r="O1542" t="s">
        <v>27</v>
      </c>
      <c r="P1542" t="s">
        <v>28</v>
      </c>
      <c r="Q1542" t="s">
        <v>28</v>
      </c>
      <c r="R1542" t="s">
        <v>28</v>
      </c>
      <c r="S1542">
        <v>3</v>
      </c>
      <c r="T1542">
        <v>2.8</v>
      </c>
      <c r="U1542" t="s">
        <v>138</v>
      </c>
      <c r="V1542" t="s">
        <v>139</v>
      </c>
      <c r="W1542">
        <v>23</v>
      </c>
    </row>
    <row r="1543" spans="1:23" x14ac:dyDescent="0.25">
      <c r="A1543">
        <v>17953932</v>
      </c>
      <c r="B1543" t="s">
        <v>4524</v>
      </c>
      <c r="C1543" t="str">
        <f>VLOOKUP(Table1[[#This Row],[Country Code]],Table3[],2)</f>
        <v>India</v>
      </c>
      <c r="D1543">
        <v>1</v>
      </c>
      <c r="E1543" t="s">
        <v>3659</v>
      </c>
      <c r="F1543" t="s">
        <v>4525</v>
      </c>
      <c r="G1543" t="s">
        <v>4496</v>
      </c>
      <c r="H1543" t="s">
        <v>4497</v>
      </c>
      <c r="I1543">
        <v>77.0803248</v>
      </c>
      <c r="J1543">
        <v>28.480509399999999</v>
      </c>
      <c r="K1543" t="s">
        <v>4526</v>
      </c>
      <c r="L1543">
        <v>600</v>
      </c>
      <c r="M1543" t="str">
        <f>IF(Table1[[#This Row],[Average Cost for two]]&lt;=200, "0-200", IF(Table1[[#This Row],[Average Cost for two]]&lt;=400, "200-400", IF(Table1[[#This Row],[Average Cost for two]]&lt;=600, "400-600", IF(Table1[[#This Row],[Average Cost for two]]&lt;=800, "600-800", IF(Table1[[#This Row],[Average Cost for two]]&lt;=1000, "800-1000", "&gt;1000")))))</f>
        <v>400-600</v>
      </c>
      <c r="N1543" t="s">
        <v>2115</v>
      </c>
      <c r="O1543" t="s">
        <v>28</v>
      </c>
      <c r="P1543" t="s">
        <v>27</v>
      </c>
      <c r="Q1543" t="s">
        <v>28</v>
      </c>
      <c r="R1543" t="s">
        <v>28</v>
      </c>
      <c r="S1543">
        <v>2</v>
      </c>
      <c r="T1543">
        <v>3.1</v>
      </c>
      <c r="U1543" t="s">
        <v>138</v>
      </c>
      <c r="V1543" t="s">
        <v>139</v>
      </c>
      <c r="W1543">
        <v>82</v>
      </c>
    </row>
    <row r="1544" spans="1:23" x14ac:dyDescent="0.25">
      <c r="A1544">
        <v>312668</v>
      </c>
      <c r="B1544" t="s">
        <v>4527</v>
      </c>
      <c r="C1544" t="str">
        <f>VLOOKUP(Table1[[#This Row],[Country Code]],Table3[],2)</f>
        <v>India</v>
      </c>
      <c r="D1544">
        <v>1</v>
      </c>
      <c r="E1544" t="s">
        <v>3659</v>
      </c>
      <c r="F1544" t="s">
        <v>4528</v>
      </c>
      <c r="G1544" t="s">
        <v>4496</v>
      </c>
      <c r="H1544" t="s">
        <v>4497</v>
      </c>
      <c r="I1544">
        <v>77.090216600000005</v>
      </c>
      <c r="J1544">
        <v>28.479667200000002</v>
      </c>
      <c r="K1544" t="s">
        <v>1607</v>
      </c>
      <c r="L1544">
        <v>2200</v>
      </c>
      <c r="M1544" t="str">
        <f>IF(Table1[[#This Row],[Average Cost for two]]&lt;=200, "0-200", IF(Table1[[#This Row],[Average Cost for two]]&lt;=400, "200-400", IF(Table1[[#This Row],[Average Cost for two]]&lt;=600, "400-600", IF(Table1[[#This Row],[Average Cost for two]]&lt;=800, "600-800", IF(Table1[[#This Row],[Average Cost for two]]&lt;=1000, "800-1000", "&gt;1000")))))</f>
        <v>&gt;1000</v>
      </c>
      <c r="N1544" t="s">
        <v>2115</v>
      </c>
      <c r="O1544" t="s">
        <v>27</v>
      </c>
      <c r="P1544" t="s">
        <v>28</v>
      </c>
      <c r="Q1544" t="s">
        <v>28</v>
      </c>
      <c r="R1544" t="s">
        <v>28</v>
      </c>
      <c r="S1544">
        <v>4</v>
      </c>
      <c r="T1544">
        <v>3.1</v>
      </c>
      <c r="U1544" t="s">
        <v>138</v>
      </c>
      <c r="V1544" t="s">
        <v>139</v>
      </c>
      <c r="W1544">
        <v>13</v>
      </c>
    </row>
    <row r="1545" spans="1:23" x14ac:dyDescent="0.25">
      <c r="A1545">
        <v>997</v>
      </c>
      <c r="B1545" t="s">
        <v>4529</v>
      </c>
      <c r="C1545" t="str">
        <f>VLOOKUP(Table1[[#This Row],[Country Code]],Table3[],2)</f>
        <v>India</v>
      </c>
      <c r="D1545">
        <v>1</v>
      </c>
      <c r="E1545" t="s">
        <v>3659</v>
      </c>
      <c r="F1545" t="s">
        <v>4530</v>
      </c>
      <c r="G1545" t="s">
        <v>4496</v>
      </c>
      <c r="H1545" t="s">
        <v>4497</v>
      </c>
      <c r="I1545">
        <v>77.102036900000002</v>
      </c>
      <c r="J1545">
        <v>28.4800544</v>
      </c>
      <c r="K1545" t="s">
        <v>4531</v>
      </c>
      <c r="L1545">
        <v>2000</v>
      </c>
      <c r="M1545" t="str">
        <f>IF(Table1[[#This Row],[Average Cost for two]]&lt;=200, "0-200", IF(Table1[[#This Row],[Average Cost for two]]&lt;=400, "200-400", IF(Table1[[#This Row],[Average Cost for two]]&lt;=600, "400-600", IF(Table1[[#This Row],[Average Cost for two]]&lt;=800, "600-800", IF(Table1[[#This Row],[Average Cost for two]]&lt;=1000, "800-1000", "&gt;1000")))))</f>
        <v>&gt;1000</v>
      </c>
      <c r="N1545" t="s">
        <v>2115</v>
      </c>
      <c r="O1545" t="s">
        <v>28</v>
      </c>
      <c r="P1545" t="s">
        <v>28</v>
      </c>
      <c r="Q1545" t="s">
        <v>28</v>
      </c>
      <c r="R1545" t="s">
        <v>28</v>
      </c>
      <c r="S1545">
        <v>4</v>
      </c>
      <c r="T1545">
        <v>3.8</v>
      </c>
      <c r="U1545" t="s">
        <v>101</v>
      </c>
      <c r="V1545" t="s">
        <v>102</v>
      </c>
      <c r="W1545">
        <v>283</v>
      </c>
    </row>
    <row r="1546" spans="1:23" x14ac:dyDescent="0.25">
      <c r="A1546">
        <v>2144</v>
      </c>
      <c r="B1546" t="s">
        <v>4532</v>
      </c>
      <c r="C1546" t="str">
        <f>VLOOKUP(Table1[[#This Row],[Country Code]],Table3[],2)</f>
        <v>India</v>
      </c>
      <c r="D1546">
        <v>1</v>
      </c>
      <c r="E1546" t="s">
        <v>3659</v>
      </c>
      <c r="F1546" t="s">
        <v>4533</v>
      </c>
      <c r="G1546" t="s">
        <v>4496</v>
      </c>
      <c r="H1546" t="s">
        <v>4497</v>
      </c>
      <c r="I1546">
        <v>77.081112599999997</v>
      </c>
      <c r="J1546">
        <v>28.477569899999999</v>
      </c>
      <c r="K1546" t="s">
        <v>4534</v>
      </c>
      <c r="L1546">
        <v>1600</v>
      </c>
      <c r="M1546" t="str">
        <f>IF(Table1[[#This Row],[Average Cost for two]]&lt;=200, "0-200", IF(Table1[[#This Row],[Average Cost for two]]&lt;=400, "200-400", IF(Table1[[#This Row],[Average Cost for two]]&lt;=600, "400-600", IF(Table1[[#This Row],[Average Cost for two]]&lt;=800, "600-800", IF(Table1[[#This Row],[Average Cost for two]]&lt;=1000, "800-1000", "&gt;1000")))))</f>
        <v>&gt;1000</v>
      </c>
      <c r="N1546" t="s">
        <v>2115</v>
      </c>
      <c r="O1546" t="s">
        <v>27</v>
      </c>
      <c r="P1546" t="s">
        <v>27</v>
      </c>
      <c r="Q1546" t="s">
        <v>28</v>
      </c>
      <c r="R1546" t="s">
        <v>28</v>
      </c>
      <c r="S1546">
        <v>3</v>
      </c>
      <c r="T1546">
        <v>3.8</v>
      </c>
      <c r="U1546" t="s">
        <v>101</v>
      </c>
      <c r="V1546" t="s">
        <v>102</v>
      </c>
      <c r="W1546">
        <v>665</v>
      </c>
    </row>
    <row r="1547" spans="1:23" x14ac:dyDescent="0.25">
      <c r="A1547">
        <v>305682</v>
      </c>
      <c r="B1547" t="s">
        <v>4535</v>
      </c>
      <c r="C1547" t="str">
        <f>VLOOKUP(Table1[[#This Row],[Country Code]],Table3[],2)</f>
        <v>India</v>
      </c>
      <c r="D1547">
        <v>1</v>
      </c>
      <c r="E1547" t="s">
        <v>3659</v>
      </c>
      <c r="F1547" t="s">
        <v>4536</v>
      </c>
      <c r="G1547" t="s">
        <v>4496</v>
      </c>
      <c r="H1547" t="s">
        <v>4497</v>
      </c>
      <c r="I1547">
        <v>77.102608700000005</v>
      </c>
      <c r="J1547">
        <v>28.4806694</v>
      </c>
      <c r="K1547" t="s">
        <v>3933</v>
      </c>
      <c r="L1547">
        <v>550</v>
      </c>
      <c r="M1547" t="str">
        <f>IF(Table1[[#This Row],[Average Cost for two]]&lt;=200, "0-200", IF(Table1[[#This Row],[Average Cost for two]]&lt;=400, "200-400", IF(Table1[[#This Row],[Average Cost for two]]&lt;=600, "400-600", IF(Table1[[#This Row],[Average Cost for two]]&lt;=800, "600-800", IF(Table1[[#This Row],[Average Cost for two]]&lt;=1000, "800-1000", "&gt;1000")))))</f>
        <v>400-600</v>
      </c>
      <c r="N1547" t="s">
        <v>2115</v>
      </c>
      <c r="O1547" t="s">
        <v>28</v>
      </c>
      <c r="P1547" t="s">
        <v>27</v>
      </c>
      <c r="Q1547" t="s">
        <v>28</v>
      </c>
      <c r="R1547" t="s">
        <v>28</v>
      </c>
      <c r="S1547">
        <v>2</v>
      </c>
      <c r="T1547">
        <v>3.6</v>
      </c>
      <c r="U1547" t="s">
        <v>101</v>
      </c>
      <c r="V1547" t="s">
        <v>102</v>
      </c>
      <c r="W1547">
        <v>69</v>
      </c>
    </row>
    <row r="1548" spans="1:23" x14ac:dyDescent="0.25">
      <c r="A1548">
        <v>17953934</v>
      </c>
      <c r="B1548" t="s">
        <v>4537</v>
      </c>
      <c r="C1548" t="str">
        <f>VLOOKUP(Table1[[#This Row],[Country Code]],Table3[],2)</f>
        <v>India</v>
      </c>
      <c r="D1548">
        <v>1</v>
      </c>
      <c r="E1548" t="s">
        <v>3659</v>
      </c>
      <c r="F1548" t="s">
        <v>4497</v>
      </c>
      <c r="G1548" t="s">
        <v>4496</v>
      </c>
      <c r="H1548" t="s">
        <v>4497</v>
      </c>
      <c r="I1548">
        <v>77.082036200000005</v>
      </c>
      <c r="J1548">
        <v>28.480059199999999</v>
      </c>
      <c r="K1548" t="s">
        <v>4538</v>
      </c>
      <c r="L1548">
        <v>600</v>
      </c>
      <c r="M1548" t="str">
        <f>IF(Table1[[#This Row],[Average Cost for two]]&lt;=200, "0-200", IF(Table1[[#This Row],[Average Cost for two]]&lt;=400, "200-400", IF(Table1[[#This Row],[Average Cost for two]]&lt;=600, "400-600", IF(Table1[[#This Row],[Average Cost for two]]&lt;=800, "600-800", IF(Table1[[#This Row],[Average Cost for two]]&lt;=1000, "800-1000", "&gt;1000")))))</f>
        <v>400-600</v>
      </c>
      <c r="N1548" t="s">
        <v>2115</v>
      </c>
      <c r="O1548" t="s">
        <v>28</v>
      </c>
      <c r="P1548" t="s">
        <v>27</v>
      </c>
      <c r="Q1548" t="s">
        <v>28</v>
      </c>
      <c r="R1548" t="s">
        <v>28</v>
      </c>
      <c r="S1548">
        <v>2</v>
      </c>
      <c r="T1548">
        <v>3.7</v>
      </c>
      <c r="U1548" t="s">
        <v>101</v>
      </c>
      <c r="V1548" t="s">
        <v>102</v>
      </c>
      <c r="W1548">
        <v>198</v>
      </c>
    </row>
    <row r="1549" spans="1:23" x14ac:dyDescent="0.25">
      <c r="A1549">
        <v>3855</v>
      </c>
      <c r="B1549" t="s">
        <v>4539</v>
      </c>
      <c r="C1549" t="str">
        <f>VLOOKUP(Table1[[#This Row],[Country Code]],Table3[],2)</f>
        <v>India</v>
      </c>
      <c r="D1549">
        <v>1</v>
      </c>
      <c r="E1549" t="s">
        <v>3659</v>
      </c>
      <c r="F1549" t="s">
        <v>4530</v>
      </c>
      <c r="G1549" t="s">
        <v>4496</v>
      </c>
      <c r="H1549" t="s">
        <v>4497</v>
      </c>
      <c r="I1549">
        <v>77.102076800000006</v>
      </c>
      <c r="J1549">
        <v>28.480604100000001</v>
      </c>
      <c r="K1549" t="s">
        <v>4540</v>
      </c>
      <c r="L1549">
        <v>2500</v>
      </c>
      <c r="M1549" t="str">
        <f>IF(Table1[[#This Row],[Average Cost for two]]&lt;=200, "0-200", IF(Table1[[#This Row],[Average Cost for two]]&lt;=400, "200-400", IF(Table1[[#This Row],[Average Cost for two]]&lt;=600, "400-600", IF(Table1[[#This Row],[Average Cost for two]]&lt;=800, "600-800", IF(Table1[[#This Row],[Average Cost for two]]&lt;=1000, "800-1000", "&gt;1000")))))</f>
        <v>&gt;1000</v>
      </c>
      <c r="N1549" t="s">
        <v>2115</v>
      </c>
      <c r="O1549" t="s">
        <v>27</v>
      </c>
      <c r="P1549" t="s">
        <v>28</v>
      </c>
      <c r="Q1549" t="s">
        <v>28</v>
      </c>
      <c r="R1549" t="s">
        <v>28</v>
      </c>
      <c r="S1549">
        <v>4</v>
      </c>
      <c r="T1549">
        <v>3.5</v>
      </c>
      <c r="U1549" t="s">
        <v>101</v>
      </c>
      <c r="V1549" t="s">
        <v>102</v>
      </c>
      <c r="W1549">
        <v>57</v>
      </c>
    </row>
    <row r="1550" spans="1:23" x14ac:dyDescent="0.25">
      <c r="A1550">
        <v>310445</v>
      </c>
      <c r="B1550" t="s">
        <v>4541</v>
      </c>
      <c r="C1550" t="str">
        <f>VLOOKUP(Table1[[#This Row],[Country Code]],Table3[],2)</f>
        <v>India</v>
      </c>
      <c r="D1550">
        <v>1</v>
      </c>
      <c r="E1550" t="s">
        <v>3659</v>
      </c>
      <c r="F1550" t="s">
        <v>4542</v>
      </c>
      <c r="G1550" t="s">
        <v>4496</v>
      </c>
      <c r="H1550" t="s">
        <v>4497</v>
      </c>
      <c r="I1550">
        <v>77.096363199999999</v>
      </c>
      <c r="J1550">
        <v>28.4821819</v>
      </c>
      <c r="K1550" t="s">
        <v>3933</v>
      </c>
      <c r="L1550">
        <v>200</v>
      </c>
      <c r="M1550" t="str">
        <f>IF(Table1[[#This Row],[Average Cost for two]]&lt;=200, "0-200", IF(Table1[[#This Row],[Average Cost for two]]&lt;=400, "200-400", IF(Table1[[#This Row],[Average Cost for two]]&lt;=600, "400-600", IF(Table1[[#This Row],[Average Cost for two]]&lt;=800, "600-800", IF(Table1[[#This Row],[Average Cost for two]]&lt;=1000, "800-1000", "&gt;1000")))))</f>
        <v>0-200</v>
      </c>
      <c r="N1550" t="s">
        <v>2115</v>
      </c>
      <c r="O1550" t="s">
        <v>28</v>
      </c>
      <c r="P1550" t="s">
        <v>27</v>
      </c>
      <c r="Q1550" t="s">
        <v>28</v>
      </c>
      <c r="R1550" t="s">
        <v>28</v>
      </c>
      <c r="S1550">
        <v>1</v>
      </c>
      <c r="T1550">
        <v>3.6</v>
      </c>
      <c r="U1550" t="s">
        <v>101</v>
      </c>
      <c r="V1550" t="s">
        <v>102</v>
      </c>
      <c r="W1550">
        <v>43</v>
      </c>
    </row>
    <row r="1551" spans="1:23" x14ac:dyDescent="0.25">
      <c r="A1551">
        <v>892</v>
      </c>
      <c r="B1551" t="s">
        <v>4543</v>
      </c>
      <c r="C1551" t="str">
        <f>VLOOKUP(Table1[[#This Row],[Country Code]],Table3[],2)</f>
        <v>India</v>
      </c>
      <c r="D1551">
        <v>1</v>
      </c>
      <c r="E1551" t="s">
        <v>3659</v>
      </c>
      <c r="F1551" t="s">
        <v>4544</v>
      </c>
      <c r="G1551" t="s">
        <v>4496</v>
      </c>
      <c r="H1551" t="s">
        <v>4497</v>
      </c>
      <c r="I1551">
        <v>77.082438100000005</v>
      </c>
      <c r="J1551">
        <v>28.475737200000001</v>
      </c>
      <c r="K1551" t="s">
        <v>4545</v>
      </c>
      <c r="L1551">
        <v>350</v>
      </c>
      <c r="M1551" t="str">
        <f>IF(Table1[[#This Row],[Average Cost for two]]&lt;=200, "0-200", IF(Table1[[#This Row],[Average Cost for two]]&lt;=400, "200-400", IF(Table1[[#This Row],[Average Cost for two]]&lt;=600, "400-600", IF(Table1[[#This Row],[Average Cost for two]]&lt;=800, "600-800", IF(Table1[[#This Row],[Average Cost for two]]&lt;=1000, "800-1000", "&gt;1000")))))</f>
        <v>200-400</v>
      </c>
      <c r="N1551" t="s">
        <v>2115</v>
      </c>
      <c r="O1551" t="s">
        <v>28</v>
      </c>
      <c r="P1551" t="s">
        <v>27</v>
      </c>
      <c r="Q1551" t="s">
        <v>28</v>
      </c>
      <c r="R1551" t="s">
        <v>28</v>
      </c>
      <c r="S1551">
        <v>1</v>
      </c>
      <c r="T1551">
        <v>2.2999999999999998</v>
      </c>
      <c r="U1551" t="s">
        <v>1058</v>
      </c>
      <c r="V1551" t="s">
        <v>1059</v>
      </c>
      <c r="W1551">
        <v>31</v>
      </c>
    </row>
    <row r="1552" spans="1:23" x14ac:dyDescent="0.25">
      <c r="A1552">
        <v>2056</v>
      </c>
      <c r="B1552" t="s">
        <v>4546</v>
      </c>
      <c r="C1552" t="str">
        <f>VLOOKUP(Table1[[#This Row],[Country Code]],Table3[],2)</f>
        <v>India</v>
      </c>
      <c r="D1552">
        <v>1</v>
      </c>
      <c r="E1552" t="s">
        <v>3659</v>
      </c>
      <c r="F1552" t="s">
        <v>4547</v>
      </c>
      <c r="G1552" t="s">
        <v>4496</v>
      </c>
      <c r="H1552" t="s">
        <v>4497</v>
      </c>
      <c r="I1552">
        <v>77.069263100000001</v>
      </c>
      <c r="J1552">
        <v>28.477294000000001</v>
      </c>
      <c r="K1552" t="s">
        <v>2280</v>
      </c>
      <c r="L1552">
        <v>600</v>
      </c>
      <c r="M1552" t="str">
        <f>IF(Table1[[#This Row],[Average Cost for two]]&lt;=200, "0-200", IF(Table1[[#This Row],[Average Cost for two]]&lt;=400, "200-400", IF(Table1[[#This Row],[Average Cost for two]]&lt;=600, "400-600", IF(Table1[[#This Row],[Average Cost for two]]&lt;=800, "600-800", IF(Table1[[#This Row],[Average Cost for two]]&lt;=1000, "800-1000", "&gt;1000")))))</f>
        <v>400-600</v>
      </c>
      <c r="N1552" t="s">
        <v>2115</v>
      </c>
      <c r="O1552" t="s">
        <v>28</v>
      </c>
      <c r="P1552" t="s">
        <v>28</v>
      </c>
      <c r="Q1552" t="s">
        <v>28</v>
      </c>
      <c r="R1552" t="s">
        <v>28</v>
      </c>
      <c r="S1552">
        <v>2</v>
      </c>
      <c r="T1552">
        <v>2.4</v>
      </c>
      <c r="U1552" t="s">
        <v>1058</v>
      </c>
      <c r="V1552" t="s">
        <v>1059</v>
      </c>
      <c r="W1552">
        <v>35</v>
      </c>
    </row>
    <row r="1553" spans="1:23" x14ac:dyDescent="0.25">
      <c r="A1553">
        <v>307509</v>
      </c>
      <c r="B1553" t="s">
        <v>4548</v>
      </c>
      <c r="C1553" t="str">
        <f>VLOOKUP(Table1[[#This Row],[Country Code]],Table3[],2)</f>
        <v>India</v>
      </c>
      <c r="D1553">
        <v>1</v>
      </c>
      <c r="E1553" t="s">
        <v>3659</v>
      </c>
      <c r="F1553" t="s">
        <v>4497</v>
      </c>
      <c r="G1553" t="s">
        <v>4496</v>
      </c>
      <c r="H1553" t="s">
        <v>4497</v>
      </c>
      <c r="I1553">
        <v>77.093588600000004</v>
      </c>
      <c r="J1553">
        <v>28.472684699999999</v>
      </c>
      <c r="K1553" t="s">
        <v>145</v>
      </c>
      <c r="L1553">
        <v>600</v>
      </c>
      <c r="M1553" t="str">
        <f>IF(Table1[[#This Row],[Average Cost for two]]&lt;=200, "0-200", IF(Table1[[#This Row],[Average Cost for two]]&lt;=400, "200-400", IF(Table1[[#This Row],[Average Cost for two]]&lt;=600, "400-600", IF(Table1[[#This Row],[Average Cost for two]]&lt;=800, "600-800", IF(Table1[[#This Row],[Average Cost for two]]&lt;=1000, "800-1000", "&gt;1000")))))</f>
        <v>400-600</v>
      </c>
      <c r="N1553" t="s">
        <v>2115</v>
      </c>
      <c r="O1553" t="s">
        <v>28</v>
      </c>
      <c r="P1553" t="s">
        <v>27</v>
      </c>
      <c r="Q1553" t="s">
        <v>28</v>
      </c>
      <c r="R1553" t="s">
        <v>28</v>
      </c>
      <c r="S1553">
        <v>2</v>
      </c>
      <c r="T1553">
        <v>4.0999999999999996</v>
      </c>
      <c r="U1553" t="s">
        <v>42</v>
      </c>
      <c r="V1553" t="s">
        <v>43</v>
      </c>
      <c r="W1553">
        <v>246</v>
      </c>
    </row>
    <row r="1554" spans="1:23" x14ac:dyDescent="0.25">
      <c r="A1554">
        <v>797</v>
      </c>
      <c r="B1554" t="s">
        <v>3563</v>
      </c>
      <c r="C1554" t="str">
        <f>VLOOKUP(Table1[[#This Row],[Country Code]],Table3[],2)</f>
        <v>India</v>
      </c>
      <c r="D1554">
        <v>1</v>
      </c>
      <c r="E1554" t="s">
        <v>3659</v>
      </c>
      <c r="F1554" t="s">
        <v>4549</v>
      </c>
      <c r="G1554" t="s">
        <v>4550</v>
      </c>
      <c r="H1554" t="s">
        <v>4551</v>
      </c>
      <c r="I1554">
        <v>77.089407300000005</v>
      </c>
      <c r="J1554">
        <v>28.479858400000001</v>
      </c>
      <c r="K1554" t="s">
        <v>142</v>
      </c>
      <c r="L1554">
        <v>600</v>
      </c>
      <c r="M1554" t="str">
        <f>IF(Table1[[#This Row],[Average Cost for two]]&lt;=200, "0-200", IF(Table1[[#This Row],[Average Cost for two]]&lt;=400, "200-400", IF(Table1[[#This Row],[Average Cost for two]]&lt;=600, "400-600", IF(Table1[[#This Row],[Average Cost for two]]&lt;=800, "600-800", IF(Table1[[#This Row],[Average Cost for two]]&lt;=1000, "800-1000", "&gt;1000")))))</f>
        <v>400-600</v>
      </c>
      <c r="N1554" t="s">
        <v>2115</v>
      </c>
      <c r="O1554" t="s">
        <v>28</v>
      </c>
      <c r="P1554" t="s">
        <v>28</v>
      </c>
      <c r="Q1554" t="s">
        <v>28</v>
      </c>
      <c r="R1554" t="s">
        <v>28</v>
      </c>
      <c r="S1554">
        <v>2</v>
      </c>
      <c r="T1554">
        <v>3.3</v>
      </c>
      <c r="U1554" t="s">
        <v>138</v>
      </c>
      <c r="V1554" t="s">
        <v>139</v>
      </c>
      <c r="W1554">
        <v>31</v>
      </c>
    </row>
    <row r="1555" spans="1:23" x14ac:dyDescent="0.25">
      <c r="A1555">
        <v>308013</v>
      </c>
      <c r="B1555" t="s">
        <v>4552</v>
      </c>
      <c r="C1555" t="str">
        <f>VLOOKUP(Table1[[#This Row],[Country Code]],Table3[],2)</f>
        <v>India</v>
      </c>
      <c r="D1555">
        <v>1</v>
      </c>
      <c r="E1555" t="s">
        <v>3659</v>
      </c>
      <c r="F1555" t="s">
        <v>4553</v>
      </c>
      <c r="G1555" t="s">
        <v>4550</v>
      </c>
      <c r="H1555" t="s">
        <v>4551</v>
      </c>
      <c r="I1555">
        <v>77.089227399999999</v>
      </c>
      <c r="J1555">
        <v>28.479841100000002</v>
      </c>
      <c r="K1555" t="s">
        <v>4554</v>
      </c>
      <c r="L1555">
        <v>1500</v>
      </c>
      <c r="M1555" t="str">
        <f>IF(Table1[[#This Row],[Average Cost for two]]&lt;=200, "0-200", IF(Table1[[#This Row],[Average Cost for two]]&lt;=400, "200-400", IF(Table1[[#This Row],[Average Cost for two]]&lt;=600, "400-600", IF(Table1[[#This Row],[Average Cost for two]]&lt;=800, "600-800", IF(Table1[[#This Row],[Average Cost for two]]&lt;=1000, "800-1000", "&gt;1000")))))</f>
        <v>&gt;1000</v>
      </c>
      <c r="N1555" t="s">
        <v>2115</v>
      </c>
      <c r="O1555" t="s">
        <v>27</v>
      </c>
      <c r="P1555" t="s">
        <v>28</v>
      </c>
      <c r="Q1555" t="s">
        <v>28</v>
      </c>
      <c r="R1555" t="s">
        <v>28</v>
      </c>
      <c r="S1555">
        <v>3</v>
      </c>
      <c r="T1555">
        <v>3.5</v>
      </c>
      <c r="U1555" t="s">
        <v>101</v>
      </c>
      <c r="V1555" t="s">
        <v>102</v>
      </c>
      <c r="W1555">
        <v>240</v>
      </c>
    </row>
    <row r="1556" spans="1:23" x14ac:dyDescent="0.25">
      <c r="A1556">
        <v>2760</v>
      </c>
      <c r="B1556" t="s">
        <v>4555</v>
      </c>
      <c r="C1556" t="str">
        <f>VLOOKUP(Table1[[#This Row],[Country Code]],Table3[],2)</f>
        <v>India</v>
      </c>
      <c r="D1556">
        <v>1</v>
      </c>
      <c r="E1556" t="s">
        <v>3659</v>
      </c>
      <c r="F1556" t="s">
        <v>4553</v>
      </c>
      <c r="G1556" t="s">
        <v>4550</v>
      </c>
      <c r="H1556" t="s">
        <v>4551</v>
      </c>
      <c r="I1556">
        <v>77.089279199999993</v>
      </c>
      <c r="J1556">
        <v>28.479803100000002</v>
      </c>
      <c r="K1556" t="s">
        <v>4556</v>
      </c>
      <c r="L1556">
        <v>1500</v>
      </c>
      <c r="M1556" t="str">
        <f>IF(Table1[[#This Row],[Average Cost for two]]&lt;=200, "0-200", IF(Table1[[#This Row],[Average Cost for two]]&lt;=400, "200-400", IF(Table1[[#This Row],[Average Cost for two]]&lt;=600, "400-600", IF(Table1[[#This Row],[Average Cost for two]]&lt;=800, "600-800", IF(Table1[[#This Row],[Average Cost for two]]&lt;=1000, "800-1000", "&gt;1000")))))</f>
        <v>&gt;1000</v>
      </c>
      <c r="N1556" t="s">
        <v>2115</v>
      </c>
      <c r="O1556" t="s">
        <v>28</v>
      </c>
      <c r="P1556" t="s">
        <v>28</v>
      </c>
      <c r="Q1556" t="s">
        <v>28</v>
      </c>
      <c r="R1556" t="s">
        <v>28</v>
      </c>
      <c r="S1556">
        <v>3</v>
      </c>
      <c r="T1556">
        <v>3.7</v>
      </c>
      <c r="U1556" t="s">
        <v>101</v>
      </c>
      <c r="V1556" t="s">
        <v>102</v>
      </c>
      <c r="W1556">
        <v>1902</v>
      </c>
    </row>
    <row r="1557" spans="1:23" x14ac:dyDescent="0.25">
      <c r="A1557">
        <v>8913</v>
      </c>
      <c r="B1557" t="s">
        <v>2683</v>
      </c>
      <c r="C1557" t="str">
        <f>VLOOKUP(Table1[[#This Row],[Country Code]],Table3[],2)</f>
        <v>India</v>
      </c>
      <c r="D1557">
        <v>1</v>
      </c>
      <c r="E1557" t="s">
        <v>3659</v>
      </c>
      <c r="F1557" t="s">
        <v>4549</v>
      </c>
      <c r="G1557" t="s">
        <v>4550</v>
      </c>
      <c r="H1557" t="s">
        <v>4551</v>
      </c>
      <c r="I1557">
        <v>77.089356300000006</v>
      </c>
      <c r="J1557">
        <v>28.479941499999999</v>
      </c>
      <c r="K1557" t="s">
        <v>4557</v>
      </c>
      <c r="L1557">
        <v>2000</v>
      </c>
      <c r="M1557" t="str">
        <f>IF(Table1[[#This Row],[Average Cost for two]]&lt;=200, "0-200", IF(Table1[[#This Row],[Average Cost for two]]&lt;=400, "200-400", IF(Table1[[#This Row],[Average Cost for two]]&lt;=600, "400-600", IF(Table1[[#This Row],[Average Cost for two]]&lt;=800, "600-800", IF(Table1[[#This Row],[Average Cost for two]]&lt;=1000, "800-1000", "&gt;1000")))))</f>
        <v>&gt;1000</v>
      </c>
      <c r="N1557" t="s">
        <v>2115</v>
      </c>
      <c r="O1557" t="s">
        <v>27</v>
      </c>
      <c r="P1557" t="s">
        <v>28</v>
      </c>
      <c r="Q1557" t="s">
        <v>28</v>
      </c>
      <c r="R1557" t="s">
        <v>28</v>
      </c>
      <c r="S1557">
        <v>4</v>
      </c>
      <c r="T1557">
        <v>4.0999999999999996</v>
      </c>
      <c r="U1557" t="s">
        <v>42</v>
      </c>
      <c r="V1557" t="s">
        <v>43</v>
      </c>
      <c r="W1557">
        <v>2806</v>
      </c>
    </row>
    <row r="1558" spans="1:23" x14ac:dyDescent="0.25">
      <c r="A1558">
        <v>311759</v>
      </c>
      <c r="B1558" t="s">
        <v>4558</v>
      </c>
      <c r="C1558" t="str">
        <f>VLOOKUP(Table1[[#This Row],[Country Code]],Table3[],2)</f>
        <v>India</v>
      </c>
      <c r="D1558">
        <v>1</v>
      </c>
      <c r="E1558" t="s">
        <v>3659</v>
      </c>
      <c r="F1558" t="s">
        <v>4559</v>
      </c>
      <c r="G1558" t="s">
        <v>4560</v>
      </c>
      <c r="H1558" t="s">
        <v>4561</v>
      </c>
      <c r="I1558">
        <v>77.082393199999999</v>
      </c>
      <c r="J1558">
        <v>28.4785568</v>
      </c>
      <c r="K1558" t="s">
        <v>142</v>
      </c>
      <c r="L1558">
        <v>650</v>
      </c>
      <c r="M1558" t="str">
        <f>IF(Table1[[#This Row],[Average Cost for two]]&lt;=200, "0-200", IF(Table1[[#This Row],[Average Cost for two]]&lt;=400, "200-400", IF(Table1[[#This Row],[Average Cost for two]]&lt;=600, "400-600", IF(Table1[[#This Row],[Average Cost for two]]&lt;=800, "600-800", IF(Table1[[#This Row],[Average Cost for two]]&lt;=1000, "800-1000", "&gt;1000")))))</f>
        <v>600-800</v>
      </c>
      <c r="N1558" t="s">
        <v>2115</v>
      </c>
      <c r="O1558" t="s">
        <v>28</v>
      </c>
      <c r="P1558" t="s">
        <v>28</v>
      </c>
      <c r="Q1558" t="s">
        <v>28</v>
      </c>
      <c r="R1558" t="s">
        <v>28</v>
      </c>
      <c r="S1558">
        <v>2</v>
      </c>
      <c r="T1558">
        <v>3.2</v>
      </c>
      <c r="U1558" t="s">
        <v>138</v>
      </c>
      <c r="V1558" t="s">
        <v>139</v>
      </c>
      <c r="W1558">
        <v>13</v>
      </c>
    </row>
    <row r="1559" spans="1:23" x14ac:dyDescent="0.25">
      <c r="A1559">
        <v>18446889</v>
      </c>
      <c r="B1559" t="s">
        <v>4562</v>
      </c>
      <c r="C1559" t="str">
        <f>VLOOKUP(Table1[[#This Row],[Country Code]],Table3[],2)</f>
        <v>India</v>
      </c>
      <c r="D1559">
        <v>1</v>
      </c>
      <c r="E1559" t="s">
        <v>3659</v>
      </c>
      <c r="F1559" t="s">
        <v>4563</v>
      </c>
      <c r="G1559" t="s">
        <v>4560</v>
      </c>
      <c r="H1559" t="s">
        <v>4561</v>
      </c>
      <c r="I1559">
        <v>77.081673699999996</v>
      </c>
      <c r="J1559">
        <v>28.478487600000001</v>
      </c>
      <c r="K1559" t="s">
        <v>3007</v>
      </c>
      <c r="L1559">
        <v>350</v>
      </c>
      <c r="M1559" t="str">
        <f>IF(Table1[[#This Row],[Average Cost for two]]&lt;=200, "0-200", IF(Table1[[#This Row],[Average Cost for two]]&lt;=400, "200-400", IF(Table1[[#This Row],[Average Cost for two]]&lt;=600, "400-600", IF(Table1[[#This Row],[Average Cost for two]]&lt;=800, "600-800", IF(Table1[[#This Row],[Average Cost for two]]&lt;=1000, "800-1000", "&gt;1000")))))</f>
        <v>200-400</v>
      </c>
      <c r="N1559" t="s">
        <v>2115</v>
      </c>
      <c r="O1559" t="s">
        <v>28</v>
      </c>
      <c r="P1559" t="s">
        <v>28</v>
      </c>
      <c r="Q1559" t="s">
        <v>28</v>
      </c>
      <c r="R1559" t="s">
        <v>28</v>
      </c>
      <c r="S1559">
        <v>1</v>
      </c>
      <c r="T1559">
        <v>3</v>
      </c>
      <c r="U1559" t="s">
        <v>138</v>
      </c>
      <c r="V1559" t="s">
        <v>139</v>
      </c>
      <c r="W1559">
        <v>5</v>
      </c>
    </row>
    <row r="1560" spans="1:23" x14ac:dyDescent="0.25">
      <c r="A1560">
        <v>9957</v>
      </c>
      <c r="B1560" t="s">
        <v>2288</v>
      </c>
      <c r="C1560" t="str">
        <f>VLOOKUP(Table1[[#This Row],[Country Code]],Table3[],2)</f>
        <v>India</v>
      </c>
      <c r="D1560">
        <v>1</v>
      </c>
      <c r="E1560" t="s">
        <v>3659</v>
      </c>
      <c r="F1560" t="s">
        <v>4561</v>
      </c>
      <c r="G1560" t="s">
        <v>4560</v>
      </c>
      <c r="H1560" t="s">
        <v>4561</v>
      </c>
      <c r="I1560">
        <v>77.081896700000001</v>
      </c>
      <c r="J1560">
        <v>28.479447</v>
      </c>
      <c r="K1560" t="s">
        <v>1890</v>
      </c>
      <c r="L1560">
        <v>500</v>
      </c>
      <c r="M1560" t="str">
        <f>IF(Table1[[#This Row],[Average Cost for two]]&lt;=200, "0-200", IF(Table1[[#This Row],[Average Cost for two]]&lt;=400, "200-400", IF(Table1[[#This Row],[Average Cost for two]]&lt;=600, "400-600", IF(Table1[[#This Row],[Average Cost for two]]&lt;=800, "600-800", IF(Table1[[#This Row],[Average Cost for two]]&lt;=1000, "800-1000", "&gt;1000")))))</f>
        <v>400-600</v>
      </c>
      <c r="N1560" t="s">
        <v>2115</v>
      </c>
      <c r="O1560" t="s">
        <v>28</v>
      </c>
      <c r="P1560" t="s">
        <v>28</v>
      </c>
      <c r="Q1560" t="s">
        <v>28</v>
      </c>
      <c r="R1560" t="s">
        <v>28</v>
      </c>
      <c r="S1560">
        <v>2</v>
      </c>
      <c r="T1560">
        <v>3.2</v>
      </c>
      <c r="U1560" t="s">
        <v>138</v>
      </c>
      <c r="V1560" t="s">
        <v>139</v>
      </c>
      <c r="W1560">
        <v>68</v>
      </c>
    </row>
    <row r="1561" spans="1:23" x14ac:dyDescent="0.25">
      <c r="A1561">
        <v>308840</v>
      </c>
      <c r="B1561" t="s">
        <v>4564</v>
      </c>
      <c r="C1561" t="str">
        <f>VLOOKUP(Table1[[#This Row],[Country Code]],Table3[],2)</f>
        <v>India</v>
      </c>
      <c r="D1561">
        <v>1</v>
      </c>
      <c r="E1561" t="s">
        <v>3659</v>
      </c>
      <c r="F1561" t="s">
        <v>4565</v>
      </c>
      <c r="G1561" t="s">
        <v>4560</v>
      </c>
      <c r="H1561" t="s">
        <v>4561</v>
      </c>
      <c r="I1561">
        <v>77.081718699999996</v>
      </c>
      <c r="J1561">
        <v>28.4792539</v>
      </c>
      <c r="K1561" t="s">
        <v>2302</v>
      </c>
      <c r="L1561">
        <v>450</v>
      </c>
      <c r="M1561" t="str">
        <f>IF(Table1[[#This Row],[Average Cost for two]]&lt;=200, "0-200", IF(Table1[[#This Row],[Average Cost for two]]&lt;=400, "200-400", IF(Table1[[#This Row],[Average Cost for two]]&lt;=600, "400-600", IF(Table1[[#This Row],[Average Cost for two]]&lt;=800, "600-800", IF(Table1[[#This Row],[Average Cost for two]]&lt;=1000, "800-1000", "&gt;1000")))))</f>
        <v>400-600</v>
      </c>
      <c r="N1561" t="s">
        <v>2115</v>
      </c>
      <c r="O1561" t="s">
        <v>28</v>
      </c>
      <c r="P1561" t="s">
        <v>28</v>
      </c>
      <c r="Q1561" t="s">
        <v>28</v>
      </c>
      <c r="R1561" t="s">
        <v>28</v>
      </c>
      <c r="S1561">
        <v>1</v>
      </c>
      <c r="T1561">
        <v>2.6</v>
      </c>
      <c r="U1561" t="s">
        <v>138</v>
      </c>
      <c r="V1561" t="s">
        <v>139</v>
      </c>
      <c r="W1561">
        <v>120</v>
      </c>
    </row>
    <row r="1562" spans="1:23" x14ac:dyDescent="0.25">
      <c r="A1562">
        <v>18432226</v>
      </c>
      <c r="B1562" t="s">
        <v>4566</v>
      </c>
      <c r="C1562" t="str">
        <f>VLOOKUP(Table1[[#This Row],[Country Code]],Table3[],2)</f>
        <v>India</v>
      </c>
      <c r="D1562">
        <v>1</v>
      </c>
      <c r="E1562" t="s">
        <v>3659</v>
      </c>
      <c r="F1562" t="s">
        <v>4567</v>
      </c>
      <c r="G1562" t="s">
        <v>4560</v>
      </c>
      <c r="H1562" t="s">
        <v>4561</v>
      </c>
      <c r="I1562">
        <v>77.081673699999996</v>
      </c>
      <c r="J1562">
        <v>28.478397999999999</v>
      </c>
      <c r="K1562" t="s">
        <v>4568</v>
      </c>
      <c r="L1562">
        <v>650</v>
      </c>
      <c r="M1562" t="str">
        <f>IF(Table1[[#This Row],[Average Cost for two]]&lt;=200, "0-200", IF(Table1[[#This Row],[Average Cost for two]]&lt;=400, "200-400", IF(Table1[[#This Row],[Average Cost for two]]&lt;=600, "400-600", IF(Table1[[#This Row],[Average Cost for two]]&lt;=800, "600-800", IF(Table1[[#This Row],[Average Cost for two]]&lt;=1000, "800-1000", "&gt;1000")))))</f>
        <v>600-800</v>
      </c>
      <c r="N1562" t="s">
        <v>2115</v>
      </c>
      <c r="O1562" t="s">
        <v>28</v>
      </c>
      <c r="P1562" t="s">
        <v>27</v>
      </c>
      <c r="Q1562" t="s">
        <v>28</v>
      </c>
      <c r="R1562" t="s">
        <v>28</v>
      </c>
      <c r="S1562">
        <v>2</v>
      </c>
      <c r="T1562">
        <v>3.7</v>
      </c>
      <c r="U1562" t="s">
        <v>101</v>
      </c>
      <c r="V1562" t="s">
        <v>102</v>
      </c>
      <c r="W1562">
        <v>18</v>
      </c>
    </row>
    <row r="1563" spans="1:23" x14ac:dyDescent="0.25">
      <c r="A1563">
        <v>311777</v>
      </c>
      <c r="B1563" t="s">
        <v>3865</v>
      </c>
      <c r="C1563" t="str">
        <f>VLOOKUP(Table1[[#This Row],[Country Code]],Table3[],2)</f>
        <v>India</v>
      </c>
      <c r="D1563">
        <v>1</v>
      </c>
      <c r="E1563" t="s">
        <v>3659</v>
      </c>
      <c r="F1563" t="s">
        <v>4569</v>
      </c>
      <c r="G1563" t="s">
        <v>4560</v>
      </c>
      <c r="H1563" t="s">
        <v>4561</v>
      </c>
      <c r="I1563">
        <v>77.081866700000006</v>
      </c>
      <c r="J1563">
        <v>28.479142599999999</v>
      </c>
      <c r="K1563" t="s">
        <v>142</v>
      </c>
      <c r="L1563">
        <v>700</v>
      </c>
      <c r="M1563" t="str">
        <f>IF(Table1[[#This Row],[Average Cost for two]]&lt;=200, "0-200", IF(Table1[[#This Row],[Average Cost for two]]&lt;=400, "200-400", IF(Table1[[#This Row],[Average Cost for two]]&lt;=600, "400-600", IF(Table1[[#This Row],[Average Cost for two]]&lt;=800, "600-800", IF(Table1[[#This Row],[Average Cost for two]]&lt;=1000, "800-1000", "&gt;1000")))))</f>
        <v>600-800</v>
      </c>
      <c r="N1563" t="s">
        <v>2115</v>
      </c>
      <c r="O1563" t="s">
        <v>28</v>
      </c>
      <c r="P1563" t="s">
        <v>28</v>
      </c>
      <c r="Q1563" t="s">
        <v>28</v>
      </c>
      <c r="R1563" t="s">
        <v>28</v>
      </c>
      <c r="S1563">
        <v>2</v>
      </c>
      <c r="T1563">
        <v>3.5</v>
      </c>
      <c r="U1563" t="s">
        <v>101</v>
      </c>
      <c r="V1563" t="s">
        <v>102</v>
      </c>
      <c r="W1563">
        <v>66</v>
      </c>
    </row>
    <row r="1564" spans="1:23" x14ac:dyDescent="0.25">
      <c r="A1564">
        <v>2064</v>
      </c>
      <c r="B1564" t="s">
        <v>4570</v>
      </c>
      <c r="C1564" t="str">
        <f>VLOOKUP(Table1[[#This Row],[Country Code]],Table3[],2)</f>
        <v>India</v>
      </c>
      <c r="D1564">
        <v>1</v>
      </c>
      <c r="E1564" t="s">
        <v>3659</v>
      </c>
      <c r="F1564" t="s">
        <v>4571</v>
      </c>
      <c r="G1564" t="s">
        <v>4572</v>
      </c>
      <c r="H1564" t="s">
        <v>4573</v>
      </c>
      <c r="I1564">
        <v>77.0803248</v>
      </c>
      <c r="J1564">
        <v>28.4803301</v>
      </c>
      <c r="K1564" t="s">
        <v>2114</v>
      </c>
      <c r="L1564">
        <v>800</v>
      </c>
      <c r="M1564" t="str">
        <f>IF(Table1[[#This Row],[Average Cost for two]]&lt;=200, "0-200", IF(Table1[[#This Row],[Average Cost for two]]&lt;=400, "200-400", IF(Table1[[#This Row],[Average Cost for two]]&lt;=600, "400-600", IF(Table1[[#This Row],[Average Cost for two]]&lt;=800, "600-800", IF(Table1[[#This Row],[Average Cost for two]]&lt;=1000, "800-1000", "&gt;1000")))))</f>
        <v>600-800</v>
      </c>
      <c r="N1564" t="s">
        <v>2115</v>
      </c>
      <c r="O1564" t="s">
        <v>28</v>
      </c>
      <c r="P1564" t="s">
        <v>27</v>
      </c>
      <c r="Q1564" t="s">
        <v>28</v>
      </c>
      <c r="R1564" t="s">
        <v>28</v>
      </c>
      <c r="S1564">
        <v>2</v>
      </c>
      <c r="T1564">
        <v>2.7</v>
      </c>
      <c r="U1564" t="s">
        <v>138</v>
      </c>
      <c r="V1564" t="s">
        <v>139</v>
      </c>
      <c r="W1564">
        <v>67</v>
      </c>
    </row>
    <row r="1565" spans="1:23" x14ac:dyDescent="0.25">
      <c r="A1565">
        <v>311758</v>
      </c>
      <c r="B1565" t="s">
        <v>4574</v>
      </c>
      <c r="C1565" t="str">
        <f>VLOOKUP(Table1[[#This Row],[Country Code]],Table3[],2)</f>
        <v>India</v>
      </c>
      <c r="D1565">
        <v>1</v>
      </c>
      <c r="E1565" t="s">
        <v>3659</v>
      </c>
      <c r="F1565" t="s">
        <v>4575</v>
      </c>
      <c r="G1565" t="s">
        <v>4572</v>
      </c>
      <c r="H1565" t="s">
        <v>4573</v>
      </c>
      <c r="I1565">
        <v>77.080212399999994</v>
      </c>
      <c r="J1565">
        <v>28.480252100000001</v>
      </c>
      <c r="K1565" t="s">
        <v>545</v>
      </c>
      <c r="L1565">
        <v>550</v>
      </c>
      <c r="M1565" t="str">
        <f>IF(Table1[[#This Row],[Average Cost for two]]&lt;=200, "0-200", IF(Table1[[#This Row],[Average Cost for two]]&lt;=400, "200-400", IF(Table1[[#This Row],[Average Cost for two]]&lt;=600, "400-600", IF(Table1[[#This Row],[Average Cost for two]]&lt;=800, "600-800", IF(Table1[[#This Row],[Average Cost for two]]&lt;=1000, "800-1000", "&gt;1000")))))</f>
        <v>400-600</v>
      </c>
      <c r="N1565" t="s">
        <v>2115</v>
      </c>
      <c r="O1565" t="s">
        <v>28</v>
      </c>
      <c r="P1565" t="s">
        <v>28</v>
      </c>
      <c r="Q1565" t="s">
        <v>28</v>
      </c>
      <c r="R1565" t="s">
        <v>28</v>
      </c>
      <c r="S1565">
        <v>2</v>
      </c>
      <c r="T1565">
        <v>3.3</v>
      </c>
      <c r="U1565" t="s">
        <v>138</v>
      </c>
      <c r="V1565" t="s">
        <v>139</v>
      </c>
      <c r="W1565">
        <v>40</v>
      </c>
    </row>
    <row r="1566" spans="1:23" x14ac:dyDescent="0.25">
      <c r="A1566">
        <v>514</v>
      </c>
      <c r="B1566" t="s">
        <v>3554</v>
      </c>
      <c r="C1566" t="str">
        <f>VLOOKUP(Table1[[#This Row],[Country Code]],Table3[],2)</f>
        <v>India</v>
      </c>
      <c r="D1566">
        <v>1</v>
      </c>
      <c r="E1566" t="s">
        <v>3659</v>
      </c>
      <c r="F1566" t="s">
        <v>4576</v>
      </c>
      <c r="G1566" t="s">
        <v>4572</v>
      </c>
      <c r="H1566" t="s">
        <v>4573</v>
      </c>
      <c r="I1566">
        <v>77.080070800000001</v>
      </c>
      <c r="J1566">
        <v>28.480998700000001</v>
      </c>
      <c r="K1566" t="s">
        <v>142</v>
      </c>
      <c r="L1566">
        <v>650</v>
      </c>
      <c r="M1566" t="str">
        <f>IF(Table1[[#This Row],[Average Cost for two]]&lt;=200, "0-200", IF(Table1[[#This Row],[Average Cost for two]]&lt;=400, "200-400", IF(Table1[[#This Row],[Average Cost for two]]&lt;=600, "400-600", IF(Table1[[#This Row],[Average Cost for two]]&lt;=800, "600-800", IF(Table1[[#This Row],[Average Cost for two]]&lt;=1000, "800-1000", "&gt;1000")))))</f>
        <v>600-800</v>
      </c>
      <c r="N1566" t="s">
        <v>2115</v>
      </c>
      <c r="O1566" t="s">
        <v>28</v>
      </c>
      <c r="P1566" t="s">
        <v>27</v>
      </c>
      <c r="Q1566" t="s">
        <v>28</v>
      </c>
      <c r="R1566" t="s">
        <v>28</v>
      </c>
      <c r="S1566">
        <v>2</v>
      </c>
      <c r="T1566">
        <v>3.4</v>
      </c>
      <c r="U1566" t="s">
        <v>138</v>
      </c>
      <c r="V1566" t="s">
        <v>139</v>
      </c>
      <c r="W1566">
        <v>39</v>
      </c>
    </row>
    <row r="1567" spans="1:23" x14ac:dyDescent="0.25">
      <c r="A1567">
        <v>18408212</v>
      </c>
      <c r="B1567" t="s">
        <v>4577</v>
      </c>
      <c r="C1567" t="str">
        <f>VLOOKUP(Table1[[#This Row],[Country Code]],Table3[],2)</f>
        <v>India</v>
      </c>
      <c r="D1567">
        <v>1</v>
      </c>
      <c r="E1567" t="s">
        <v>3659</v>
      </c>
      <c r="F1567" t="s">
        <v>4578</v>
      </c>
      <c r="G1567" t="s">
        <v>4572</v>
      </c>
      <c r="H1567" t="s">
        <v>4573</v>
      </c>
      <c r="I1567">
        <v>77.080257399999994</v>
      </c>
      <c r="J1567">
        <v>28.481107999999999</v>
      </c>
      <c r="K1567" t="s">
        <v>2243</v>
      </c>
      <c r="L1567">
        <v>600</v>
      </c>
      <c r="M1567" t="str">
        <f>IF(Table1[[#This Row],[Average Cost for two]]&lt;=200, "0-200", IF(Table1[[#This Row],[Average Cost for two]]&lt;=400, "200-400", IF(Table1[[#This Row],[Average Cost for two]]&lt;=600, "400-600", IF(Table1[[#This Row],[Average Cost for two]]&lt;=800, "600-800", IF(Table1[[#This Row],[Average Cost for two]]&lt;=1000, "800-1000", "&gt;1000")))))</f>
        <v>400-600</v>
      </c>
      <c r="N1567" t="s">
        <v>2115</v>
      </c>
      <c r="O1567" t="s">
        <v>28</v>
      </c>
      <c r="P1567" t="s">
        <v>28</v>
      </c>
      <c r="Q1567" t="s">
        <v>28</v>
      </c>
      <c r="R1567" t="s">
        <v>28</v>
      </c>
      <c r="S1567">
        <v>2</v>
      </c>
      <c r="T1567">
        <v>3.4</v>
      </c>
      <c r="U1567" t="s">
        <v>138</v>
      </c>
      <c r="V1567" t="s">
        <v>139</v>
      </c>
      <c r="W1567">
        <v>19</v>
      </c>
    </row>
    <row r="1568" spans="1:23" x14ac:dyDescent="0.25">
      <c r="A1568">
        <v>2061</v>
      </c>
      <c r="B1568" t="s">
        <v>4579</v>
      </c>
      <c r="C1568" t="str">
        <f>VLOOKUP(Table1[[#This Row],[Country Code]],Table3[],2)</f>
        <v>India</v>
      </c>
      <c r="D1568">
        <v>1</v>
      </c>
      <c r="E1568" t="s">
        <v>3659</v>
      </c>
      <c r="F1568" t="s">
        <v>4580</v>
      </c>
      <c r="G1568" t="s">
        <v>4572</v>
      </c>
      <c r="H1568" t="s">
        <v>4573</v>
      </c>
      <c r="I1568">
        <v>77.080221499999993</v>
      </c>
      <c r="J1568">
        <v>28.480652299999999</v>
      </c>
      <c r="K1568" t="s">
        <v>54</v>
      </c>
      <c r="L1568">
        <v>750</v>
      </c>
      <c r="M1568" t="str">
        <f>IF(Table1[[#This Row],[Average Cost for two]]&lt;=200, "0-200", IF(Table1[[#This Row],[Average Cost for two]]&lt;=400, "200-400", IF(Table1[[#This Row],[Average Cost for two]]&lt;=600, "400-600", IF(Table1[[#This Row],[Average Cost for two]]&lt;=800, "600-800", IF(Table1[[#This Row],[Average Cost for two]]&lt;=1000, "800-1000", "&gt;1000")))))</f>
        <v>600-800</v>
      </c>
      <c r="N1568" t="s">
        <v>2115</v>
      </c>
      <c r="O1568" t="s">
        <v>28</v>
      </c>
      <c r="P1568" t="s">
        <v>28</v>
      </c>
      <c r="Q1568" t="s">
        <v>28</v>
      </c>
      <c r="R1568" t="s">
        <v>28</v>
      </c>
      <c r="S1568">
        <v>2</v>
      </c>
      <c r="T1568">
        <v>2.9</v>
      </c>
      <c r="U1568" t="s">
        <v>138</v>
      </c>
      <c r="V1568" t="s">
        <v>139</v>
      </c>
      <c r="W1568">
        <v>42</v>
      </c>
    </row>
    <row r="1569" spans="1:23" x14ac:dyDescent="0.25">
      <c r="A1569">
        <v>2458</v>
      </c>
      <c r="B1569" t="s">
        <v>2288</v>
      </c>
      <c r="C1569" t="str">
        <f>VLOOKUP(Table1[[#This Row],[Country Code]],Table3[],2)</f>
        <v>India</v>
      </c>
      <c r="D1569">
        <v>1</v>
      </c>
      <c r="E1569" t="s">
        <v>3659</v>
      </c>
      <c r="F1569" t="s">
        <v>4576</v>
      </c>
      <c r="G1569" t="s">
        <v>4572</v>
      </c>
      <c r="H1569" t="s">
        <v>4573</v>
      </c>
      <c r="I1569">
        <v>77.080041699999995</v>
      </c>
      <c r="J1569">
        <v>28.480372899999999</v>
      </c>
      <c r="K1569" t="s">
        <v>1890</v>
      </c>
      <c r="L1569">
        <v>500</v>
      </c>
      <c r="M1569" t="str">
        <f>IF(Table1[[#This Row],[Average Cost for two]]&lt;=200, "0-200", IF(Table1[[#This Row],[Average Cost for two]]&lt;=400, "200-400", IF(Table1[[#This Row],[Average Cost for two]]&lt;=600, "400-600", IF(Table1[[#This Row],[Average Cost for two]]&lt;=800, "600-800", IF(Table1[[#This Row],[Average Cost for two]]&lt;=1000, "800-1000", "&gt;1000")))))</f>
        <v>400-600</v>
      </c>
      <c r="N1569" t="s">
        <v>2115</v>
      </c>
      <c r="O1569" t="s">
        <v>28</v>
      </c>
      <c r="P1569" t="s">
        <v>27</v>
      </c>
      <c r="Q1569" t="s">
        <v>28</v>
      </c>
      <c r="R1569" t="s">
        <v>28</v>
      </c>
      <c r="S1569">
        <v>2</v>
      </c>
      <c r="T1569">
        <v>3.4</v>
      </c>
      <c r="U1569" t="s">
        <v>138</v>
      </c>
      <c r="V1569" t="s">
        <v>139</v>
      </c>
      <c r="W1569">
        <v>234</v>
      </c>
    </row>
    <row r="1570" spans="1:23" x14ac:dyDescent="0.25">
      <c r="A1570">
        <v>420</v>
      </c>
      <c r="B1570" t="s">
        <v>4581</v>
      </c>
      <c r="C1570" t="str">
        <f>VLOOKUP(Table1[[#This Row],[Country Code]],Table3[],2)</f>
        <v>India</v>
      </c>
      <c r="D1570">
        <v>1</v>
      </c>
      <c r="E1570" t="s">
        <v>3659</v>
      </c>
      <c r="F1570" t="s">
        <v>4582</v>
      </c>
      <c r="G1570" t="s">
        <v>4572</v>
      </c>
      <c r="H1570" t="s">
        <v>4573</v>
      </c>
      <c r="I1570">
        <v>77.080212399999994</v>
      </c>
      <c r="J1570">
        <v>28.4808348</v>
      </c>
      <c r="K1570" t="s">
        <v>4583</v>
      </c>
      <c r="L1570">
        <v>750</v>
      </c>
      <c r="M1570" t="str">
        <f>IF(Table1[[#This Row],[Average Cost for two]]&lt;=200, "0-200", IF(Table1[[#This Row],[Average Cost for two]]&lt;=400, "200-400", IF(Table1[[#This Row],[Average Cost for two]]&lt;=600, "400-600", IF(Table1[[#This Row],[Average Cost for two]]&lt;=800, "600-800", IF(Table1[[#This Row],[Average Cost for two]]&lt;=1000, "800-1000", "&gt;1000")))))</f>
        <v>600-800</v>
      </c>
      <c r="N1570" t="s">
        <v>2115</v>
      </c>
      <c r="O1570" t="s">
        <v>27</v>
      </c>
      <c r="P1570" t="s">
        <v>28</v>
      </c>
      <c r="Q1570" t="s">
        <v>28</v>
      </c>
      <c r="R1570" t="s">
        <v>28</v>
      </c>
      <c r="S1570">
        <v>2</v>
      </c>
      <c r="T1570">
        <v>2.9</v>
      </c>
      <c r="U1570" t="s">
        <v>138</v>
      </c>
      <c r="V1570" t="s">
        <v>139</v>
      </c>
      <c r="W1570">
        <v>501</v>
      </c>
    </row>
    <row r="1571" spans="1:23" x14ac:dyDescent="0.25">
      <c r="A1571">
        <v>1599</v>
      </c>
      <c r="B1571" t="s">
        <v>4584</v>
      </c>
      <c r="C1571" t="str">
        <f>VLOOKUP(Table1[[#This Row],[Country Code]],Table3[],2)</f>
        <v>India</v>
      </c>
      <c r="D1571">
        <v>1</v>
      </c>
      <c r="E1571" t="s">
        <v>3659</v>
      </c>
      <c r="F1571" t="s">
        <v>4580</v>
      </c>
      <c r="G1571" t="s">
        <v>4572</v>
      </c>
      <c r="H1571" t="s">
        <v>4573</v>
      </c>
      <c r="I1571">
        <v>77.0803248</v>
      </c>
      <c r="J1571">
        <v>28.4803301</v>
      </c>
      <c r="K1571" t="s">
        <v>4585</v>
      </c>
      <c r="L1571">
        <v>700</v>
      </c>
      <c r="M1571" t="str">
        <f>IF(Table1[[#This Row],[Average Cost for two]]&lt;=200, "0-200", IF(Table1[[#This Row],[Average Cost for two]]&lt;=400, "200-400", IF(Table1[[#This Row],[Average Cost for two]]&lt;=600, "400-600", IF(Table1[[#This Row],[Average Cost for two]]&lt;=800, "600-800", IF(Table1[[#This Row],[Average Cost for two]]&lt;=1000, "800-1000", "&gt;1000")))))</f>
        <v>600-800</v>
      </c>
      <c r="N1571" t="s">
        <v>2115</v>
      </c>
      <c r="O1571" t="s">
        <v>28</v>
      </c>
      <c r="P1571" t="s">
        <v>27</v>
      </c>
      <c r="Q1571" t="s">
        <v>28</v>
      </c>
      <c r="R1571" t="s">
        <v>28</v>
      </c>
      <c r="S1571">
        <v>2</v>
      </c>
      <c r="T1571">
        <v>2.6</v>
      </c>
      <c r="U1571" t="s">
        <v>138</v>
      </c>
      <c r="V1571" t="s">
        <v>139</v>
      </c>
      <c r="W1571">
        <v>61</v>
      </c>
    </row>
    <row r="1572" spans="1:23" x14ac:dyDescent="0.25">
      <c r="A1572">
        <v>159</v>
      </c>
      <c r="B1572" t="s">
        <v>2292</v>
      </c>
      <c r="C1572" t="str">
        <f>VLOOKUP(Table1[[#This Row],[Country Code]],Table3[],2)</f>
        <v>India</v>
      </c>
      <c r="D1572">
        <v>1</v>
      </c>
      <c r="E1572" t="s">
        <v>3659</v>
      </c>
      <c r="F1572" t="s">
        <v>4586</v>
      </c>
      <c r="G1572" t="s">
        <v>4572</v>
      </c>
      <c r="H1572" t="s">
        <v>4573</v>
      </c>
      <c r="I1572">
        <v>77.080212399999994</v>
      </c>
      <c r="J1572">
        <v>28.480476199999998</v>
      </c>
      <c r="K1572" t="s">
        <v>2997</v>
      </c>
      <c r="L1572">
        <v>500</v>
      </c>
      <c r="M1572" t="str">
        <f>IF(Table1[[#This Row],[Average Cost for two]]&lt;=200, "0-200", IF(Table1[[#This Row],[Average Cost for two]]&lt;=400, "200-400", IF(Table1[[#This Row],[Average Cost for two]]&lt;=600, "400-600", IF(Table1[[#This Row],[Average Cost for two]]&lt;=800, "600-800", IF(Table1[[#This Row],[Average Cost for two]]&lt;=1000, "800-1000", "&gt;1000")))))</f>
        <v>400-600</v>
      </c>
      <c r="N1572" t="s">
        <v>2115</v>
      </c>
      <c r="O1572" t="s">
        <v>28</v>
      </c>
      <c r="P1572" t="s">
        <v>27</v>
      </c>
      <c r="Q1572" t="s">
        <v>28</v>
      </c>
      <c r="R1572" t="s">
        <v>28</v>
      </c>
      <c r="S1572">
        <v>2</v>
      </c>
      <c r="T1572">
        <v>3.3</v>
      </c>
      <c r="U1572" t="s">
        <v>138</v>
      </c>
      <c r="V1572" t="s">
        <v>139</v>
      </c>
      <c r="W1572">
        <v>81</v>
      </c>
    </row>
    <row r="1573" spans="1:23" x14ac:dyDescent="0.25">
      <c r="A1573">
        <v>300119</v>
      </c>
      <c r="B1573" t="s">
        <v>4587</v>
      </c>
      <c r="C1573" t="str">
        <f>VLOOKUP(Table1[[#This Row],[Country Code]],Table3[],2)</f>
        <v>India</v>
      </c>
      <c r="D1573">
        <v>1</v>
      </c>
      <c r="E1573" t="s">
        <v>3659</v>
      </c>
      <c r="F1573" t="s">
        <v>4588</v>
      </c>
      <c r="G1573" t="s">
        <v>4572</v>
      </c>
      <c r="H1573" t="s">
        <v>4573</v>
      </c>
      <c r="I1573">
        <v>77.080185099999994</v>
      </c>
      <c r="J1573">
        <v>28.4803207</v>
      </c>
      <c r="K1573" t="s">
        <v>392</v>
      </c>
      <c r="L1573">
        <v>350</v>
      </c>
      <c r="M1573" t="str">
        <f>IF(Table1[[#This Row],[Average Cost for two]]&lt;=200, "0-200", IF(Table1[[#This Row],[Average Cost for two]]&lt;=400, "200-400", IF(Table1[[#This Row],[Average Cost for two]]&lt;=600, "400-600", IF(Table1[[#This Row],[Average Cost for two]]&lt;=800, "600-800", IF(Table1[[#This Row],[Average Cost for two]]&lt;=1000, "800-1000", "&gt;1000")))))</f>
        <v>200-400</v>
      </c>
      <c r="N1573" t="s">
        <v>2115</v>
      </c>
      <c r="O1573" t="s">
        <v>28</v>
      </c>
      <c r="P1573" t="s">
        <v>28</v>
      </c>
      <c r="Q1573" t="s">
        <v>28</v>
      </c>
      <c r="R1573" t="s">
        <v>28</v>
      </c>
      <c r="S1573">
        <v>1</v>
      </c>
      <c r="T1573">
        <v>3.4</v>
      </c>
      <c r="U1573" t="s">
        <v>138</v>
      </c>
      <c r="V1573" t="s">
        <v>139</v>
      </c>
      <c r="W1573">
        <v>118</v>
      </c>
    </row>
    <row r="1574" spans="1:23" x14ac:dyDescent="0.25">
      <c r="A1574">
        <v>18466924</v>
      </c>
      <c r="B1574" t="s">
        <v>4589</v>
      </c>
      <c r="C1574" t="str">
        <f>VLOOKUP(Table1[[#This Row],[Country Code]],Table3[],2)</f>
        <v>India</v>
      </c>
      <c r="D1574">
        <v>1</v>
      </c>
      <c r="E1574" t="s">
        <v>3659</v>
      </c>
      <c r="F1574" t="s">
        <v>4582</v>
      </c>
      <c r="G1574" t="s">
        <v>4572</v>
      </c>
      <c r="H1574" t="s">
        <v>4573</v>
      </c>
      <c r="I1574">
        <v>77.080400389999994</v>
      </c>
      <c r="J1574">
        <v>28.480281980000001</v>
      </c>
      <c r="K1574" t="s">
        <v>2715</v>
      </c>
      <c r="L1574">
        <v>700</v>
      </c>
      <c r="M1574" t="str">
        <f>IF(Table1[[#This Row],[Average Cost for two]]&lt;=200, "0-200", IF(Table1[[#This Row],[Average Cost for two]]&lt;=400, "200-400", IF(Table1[[#This Row],[Average Cost for two]]&lt;=600, "400-600", IF(Table1[[#This Row],[Average Cost for two]]&lt;=800, "600-800", IF(Table1[[#This Row],[Average Cost for two]]&lt;=1000, "800-1000", "&gt;1000")))))</f>
        <v>600-800</v>
      </c>
      <c r="N1574" t="s">
        <v>2115</v>
      </c>
      <c r="O1574" t="s">
        <v>28</v>
      </c>
      <c r="P1574" t="s">
        <v>28</v>
      </c>
      <c r="Q1574" t="s">
        <v>28</v>
      </c>
      <c r="R1574" t="s">
        <v>28</v>
      </c>
      <c r="S1574">
        <v>2</v>
      </c>
      <c r="T1574">
        <v>3.1</v>
      </c>
      <c r="U1574" t="s">
        <v>138</v>
      </c>
      <c r="V1574" t="s">
        <v>139</v>
      </c>
      <c r="W1574">
        <v>13</v>
      </c>
    </row>
    <row r="1575" spans="1:23" x14ac:dyDescent="0.25">
      <c r="A1575">
        <v>18354984</v>
      </c>
      <c r="B1575" t="s">
        <v>2987</v>
      </c>
      <c r="C1575" t="str">
        <f>VLOOKUP(Table1[[#This Row],[Country Code]],Table3[],2)</f>
        <v>India</v>
      </c>
      <c r="D1575">
        <v>1</v>
      </c>
      <c r="E1575" t="s">
        <v>3659</v>
      </c>
      <c r="F1575" t="s">
        <v>4582</v>
      </c>
      <c r="G1575" t="s">
        <v>4572</v>
      </c>
      <c r="H1575" t="s">
        <v>4573</v>
      </c>
      <c r="I1575">
        <v>77.080234899999994</v>
      </c>
      <c r="J1575">
        <v>28.4807697</v>
      </c>
      <c r="K1575" t="s">
        <v>2989</v>
      </c>
      <c r="L1575">
        <v>600</v>
      </c>
      <c r="M1575" t="str">
        <f>IF(Table1[[#This Row],[Average Cost for two]]&lt;=200, "0-200", IF(Table1[[#This Row],[Average Cost for two]]&lt;=400, "200-400", IF(Table1[[#This Row],[Average Cost for two]]&lt;=600, "400-600", IF(Table1[[#This Row],[Average Cost for two]]&lt;=800, "600-800", IF(Table1[[#This Row],[Average Cost for two]]&lt;=1000, "800-1000", "&gt;1000")))))</f>
        <v>400-600</v>
      </c>
      <c r="N1575" t="s">
        <v>2115</v>
      </c>
      <c r="O1575" t="s">
        <v>28</v>
      </c>
      <c r="P1575" t="s">
        <v>27</v>
      </c>
      <c r="Q1575" t="s">
        <v>28</v>
      </c>
      <c r="R1575" t="s">
        <v>28</v>
      </c>
      <c r="S1575">
        <v>2</v>
      </c>
      <c r="T1575">
        <v>3.7</v>
      </c>
      <c r="U1575" t="s">
        <v>101</v>
      </c>
      <c r="V1575" t="s">
        <v>102</v>
      </c>
      <c r="W1575">
        <v>26</v>
      </c>
    </row>
    <row r="1576" spans="1:23" x14ac:dyDescent="0.25">
      <c r="A1576">
        <v>1096</v>
      </c>
      <c r="B1576" t="s">
        <v>3574</v>
      </c>
      <c r="C1576" t="str">
        <f>VLOOKUP(Table1[[#This Row],[Country Code]],Table3[],2)</f>
        <v>India</v>
      </c>
      <c r="D1576">
        <v>1</v>
      </c>
      <c r="E1576" t="s">
        <v>3659</v>
      </c>
      <c r="F1576" t="s">
        <v>4582</v>
      </c>
      <c r="G1576" t="s">
        <v>4572</v>
      </c>
      <c r="H1576" t="s">
        <v>4573</v>
      </c>
      <c r="I1576">
        <v>77.0802798</v>
      </c>
      <c r="J1576">
        <v>28.480729199999999</v>
      </c>
      <c r="K1576" t="s">
        <v>3575</v>
      </c>
      <c r="L1576">
        <v>600</v>
      </c>
      <c r="M1576" t="str">
        <f>IF(Table1[[#This Row],[Average Cost for two]]&lt;=200, "0-200", IF(Table1[[#This Row],[Average Cost for two]]&lt;=400, "200-400", IF(Table1[[#This Row],[Average Cost for two]]&lt;=600, "400-600", IF(Table1[[#This Row],[Average Cost for two]]&lt;=800, "600-800", IF(Table1[[#This Row],[Average Cost for two]]&lt;=1000, "800-1000", "&gt;1000")))))</f>
        <v>400-600</v>
      </c>
      <c r="N1576" t="s">
        <v>2115</v>
      </c>
      <c r="O1576" t="s">
        <v>28</v>
      </c>
      <c r="P1576" t="s">
        <v>28</v>
      </c>
      <c r="Q1576" t="s">
        <v>28</v>
      </c>
      <c r="R1576" t="s">
        <v>28</v>
      </c>
      <c r="S1576">
        <v>2</v>
      </c>
      <c r="T1576">
        <v>3.6</v>
      </c>
      <c r="U1576" t="s">
        <v>101</v>
      </c>
      <c r="V1576" t="s">
        <v>102</v>
      </c>
      <c r="W1576">
        <v>185</v>
      </c>
    </row>
    <row r="1577" spans="1:23" x14ac:dyDescent="0.25">
      <c r="A1577">
        <v>18336208</v>
      </c>
      <c r="B1577" t="s">
        <v>3154</v>
      </c>
      <c r="C1577" t="str">
        <f>VLOOKUP(Table1[[#This Row],[Country Code]],Table3[],2)</f>
        <v>India</v>
      </c>
      <c r="D1577">
        <v>1</v>
      </c>
      <c r="E1577" t="s">
        <v>3659</v>
      </c>
      <c r="F1577" t="s">
        <v>4590</v>
      </c>
      <c r="G1577" t="s">
        <v>4572</v>
      </c>
      <c r="H1577" t="s">
        <v>4573</v>
      </c>
      <c r="I1577">
        <v>77.080234899999994</v>
      </c>
      <c r="J1577">
        <v>28.4807697</v>
      </c>
      <c r="K1577" t="s">
        <v>2334</v>
      </c>
      <c r="L1577">
        <v>400</v>
      </c>
      <c r="M1577" t="str">
        <f>IF(Table1[[#This Row],[Average Cost for two]]&lt;=200, "0-200", IF(Table1[[#This Row],[Average Cost for two]]&lt;=400, "200-400", IF(Table1[[#This Row],[Average Cost for two]]&lt;=600, "400-600", IF(Table1[[#This Row],[Average Cost for two]]&lt;=800, "600-800", IF(Table1[[#This Row],[Average Cost for two]]&lt;=1000, "800-1000", "&gt;1000")))))</f>
        <v>200-400</v>
      </c>
      <c r="N1577" t="s">
        <v>2115</v>
      </c>
      <c r="O1577" t="s">
        <v>28</v>
      </c>
      <c r="P1577" t="s">
        <v>28</v>
      </c>
      <c r="Q1577" t="s">
        <v>28</v>
      </c>
      <c r="R1577" t="s">
        <v>28</v>
      </c>
      <c r="S1577">
        <v>1</v>
      </c>
      <c r="T1577">
        <v>3.6</v>
      </c>
      <c r="U1577" t="s">
        <v>101</v>
      </c>
      <c r="V1577" t="s">
        <v>102</v>
      </c>
      <c r="W1577">
        <v>27</v>
      </c>
    </row>
    <row r="1578" spans="1:23" x14ac:dyDescent="0.25">
      <c r="A1578">
        <v>3213</v>
      </c>
      <c r="B1578" t="s">
        <v>4591</v>
      </c>
      <c r="C1578" t="str">
        <f>VLOOKUP(Table1[[#This Row],[Country Code]],Table3[],2)</f>
        <v>India</v>
      </c>
      <c r="D1578">
        <v>1</v>
      </c>
      <c r="E1578" t="s">
        <v>3659</v>
      </c>
      <c r="F1578" t="s">
        <v>4582</v>
      </c>
      <c r="G1578" t="s">
        <v>4572</v>
      </c>
      <c r="H1578" t="s">
        <v>4573</v>
      </c>
      <c r="I1578">
        <v>77.080171100000001</v>
      </c>
      <c r="J1578">
        <v>28.480532199999999</v>
      </c>
      <c r="K1578" t="s">
        <v>4592</v>
      </c>
      <c r="L1578">
        <v>1000</v>
      </c>
      <c r="M1578" t="str">
        <f>IF(Table1[[#This Row],[Average Cost for two]]&lt;=200, "0-200", IF(Table1[[#This Row],[Average Cost for two]]&lt;=400, "200-400", IF(Table1[[#This Row],[Average Cost for two]]&lt;=600, "400-600", IF(Table1[[#This Row],[Average Cost for two]]&lt;=800, "600-800", IF(Table1[[#This Row],[Average Cost for two]]&lt;=1000, "800-1000", "&gt;1000")))))</f>
        <v>800-1000</v>
      </c>
      <c r="N1578" t="s">
        <v>2115</v>
      </c>
      <c r="O1578" t="s">
        <v>27</v>
      </c>
      <c r="P1578" t="s">
        <v>27</v>
      </c>
      <c r="Q1578" t="s">
        <v>28</v>
      </c>
      <c r="R1578" t="s">
        <v>28</v>
      </c>
      <c r="S1578">
        <v>3</v>
      </c>
      <c r="T1578">
        <v>3.6</v>
      </c>
      <c r="U1578" t="s">
        <v>101</v>
      </c>
      <c r="V1578" t="s">
        <v>102</v>
      </c>
      <c r="W1578">
        <v>496</v>
      </c>
    </row>
    <row r="1579" spans="1:23" x14ac:dyDescent="0.25">
      <c r="A1579">
        <v>18381642</v>
      </c>
      <c r="B1579" t="s">
        <v>4593</v>
      </c>
      <c r="C1579" t="str">
        <f>VLOOKUP(Table1[[#This Row],[Country Code]],Table3[],2)</f>
        <v>India</v>
      </c>
      <c r="D1579">
        <v>1</v>
      </c>
      <c r="E1579" t="s">
        <v>3659</v>
      </c>
      <c r="F1579" t="s">
        <v>4594</v>
      </c>
      <c r="G1579" t="s">
        <v>4572</v>
      </c>
      <c r="H1579" t="s">
        <v>4573</v>
      </c>
      <c r="I1579">
        <v>77.080234899999994</v>
      </c>
      <c r="J1579">
        <v>28.4808594</v>
      </c>
      <c r="K1579" t="s">
        <v>3531</v>
      </c>
      <c r="L1579">
        <v>1500</v>
      </c>
      <c r="M1579" t="str">
        <f>IF(Table1[[#This Row],[Average Cost for two]]&lt;=200, "0-200", IF(Table1[[#This Row],[Average Cost for two]]&lt;=400, "200-400", IF(Table1[[#This Row],[Average Cost for two]]&lt;=600, "400-600", IF(Table1[[#This Row],[Average Cost for two]]&lt;=800, "600-800", IF(Table1[[#This Row],[Average Cost for two]]&lt;=1000, "800-1000", "&gt;1000")))))</f>
        <v>&gt;1000</v>
      </c>
      <c r="N1579" t="s">
        <v>2115</v>
      </c>
      <c r="O1579" t="s">
        <v>27</v>
      </c>
      <c r="P1579" t="s">
        <v>28</v>
      </c>
      <c r="Q1579" t="s">
        <v>28</v>
      </c>
      <c r="R1579" t="s">
        <v>28</v>
      </c>
      <c r="S1579">
        <v>3</v>
      </c>
      <c r="T1579">
        <v>3.5</v>
      </c>
      <c r="U1579" t="s">
        <v>101</v>
      </c>
      <c r="V1579" t="s">
        <v>102</v>
      </c>
      <c r="W1579">
        <v>55</v>
      </c>
    </row>
    <row r="1580" spans="1:23" x14ac:dyDescent="0.25">
      <c r="A1580">
        <v>338</v>
      </c>
      <c r="B1580" t="s">
        <v>4595</v>
      </c>
      <c r="C1580" t="str">
        <f>VLOOKUP(Table1[[#This Row],[Country Code]],Table3[],2)</f>
        <v>India</v>
      </c>
      <c r="D1580">
        <v>1</v>
      </c>
      <c r="E1580" t="s">
        <v>3659</v>
      </c>
      <c r="F1580" t="s">
        <v>4596</v>
      </c>
      <c r="G1580" t="s">
        <v>4572</v>
      </c>
      <c r="H1580" t="s">
        <v>4573</v>
      </c>
      <c r="I1580">
        <v>77.080122599999996</v>
      </c>
      <c r="J1580">
        <v>28.4805204</v>
      </c>
      <c r="K1580" t="s">
        <v>2202</v>
      </c>
      <c r="L1580">
        <v>900</v>
      </c>
      <c r="M1580" t="str">
        <f>IF(Table1[[#This Row],[Average Cost for two]]&lt;=200, "0-200", IF(Table1[[#This Row],[Average Cost for two]]&lt;=400, "200-400", IF(Table1[[#This Row],[Average Cost for two]]&lt;=600, "400-600", IF(Table1[[#This Row],[Average Cost for two]]&lt;=800, "600-800", IF(Table1[[#This Row],[Average Cost for two]]&lt;=1000, "800-1000", "&gt;1000")))))</f>
        <v>800-1000</v>
      </c>
      <c r="N1580" t="s">
        <v>2115</v>
      </c>
      <c r="O1580" t="s">
        <v>28</v>
      </c>
      <c r="P1580" t="s">
        <v>28</v>
      </c>
      <c r="Q1580" t="s">
        <v>28</v>
      </c>
      <c r="R1580" t="s">
        <v>28</v>
      </c>
      <c r="S1580">
        <v>2</v>
      </c>
      <c r="T1580">
        <v>3.5</v>
      </c>
      <c r="U1580" t="s">
        <v>101</v>
      </c>
      <c r="V1580" t="s">
        <v>102</v>
      </c>
      <c r="W1580">
        <v>205</v>
      </c>
    </row>
    <row r="1581" spans="1:23" x14ac:dyDescent="0.25">
      <c r="A1581">
        <v>1245</v>
      </c>
      <c r="B1581" t="s">
        <v>2089</v>
      </c>
      <c r="C1581" t="str">
        <f>VLOOKUP(Table1[[#This Row],[Country Code]],Table3[],2)</f>
        <v>India</v>
      </c>
      <c r="D1581">
        <v>1</v>
      </c>
      <c r="E1581" t="s">
        <v>3659</v>
      </c>
      <c r="F1581" t="s">
        <v>4576</v>
      </c>
      <c r="G1581" t="s">
        <v>4572</v>
      </c>
      <c r="H1581" t="s">
        <v>4573</v>
      </c>
      <c r="I1581">
        <v>77.0801187</v>
      </c>
      <c r="J1581">
        <v>28.481006399999998</v>
      </c>
      <c r="K1581" t="s">
        <v>2690</v>
      </c>
      <c r="L1581">
        <v>2500</v>
      </c>
      <c r="M1581" t="str">
        <f>IF(Table1[[#This Row],[Average Cost for two]]&lt;=200, "0-200", IF(Table1[[#This Row],[Average Cost for two]]&lt;=400, "200-400", IF(Table1[[#This Row],[Average Cost for two]]&lt;=600, "400-600", IF(Table1[[#This Row],[Average Cost for two]]&lt;=800, "600-800", IF(Table1[[#This Row],[Average Cost for two]]&lt;=1000, "800-1000", "&gt;1000")))))</f>
        <v>&gt;1000</v>
      </c>
      <c r="N1581" t="s">
        <v>2115</v>
      </c>
      <c r="O1581" t="s">
        <v>27</v>
      </c>
      <c r="P1581" t="s">
        <v>27</v>
      </c>
      <c r="Q1581" t="s">
        <v>28</v>
      </c>
      <c r="R1581" t="s">
        <v>28</v>
      </c>
      <c r="S1581">
        <v>4</v>
      </c>
      <c r="T1581">
        <v>3.7</v>
      </c>
      <c r="U1581" t="s">
        <v>101</v>
      </c>
      <c r="V1581" t="s">
        <v>102</v>
      </c>
      <c r="W1581">
        <v>730</v>
      </c>
    </row>
    <row r="1582" spans="1:23" x14ac:dyDescent="0.25">
      <c r="A1582">
        <v>18381233</v>
      </c>
      <c r="B1582" t="s">
        <v>4597</v>
      </c>
      <c r="C1582" t="str">
        <f>VLOOKUP(Table1[[#This Row],[Country Code]],Table3[],2)</f>
        <v>India</v>
      </c>
      <c r="D1582">
        <v>1</v>
      </c>
      <c r="E1582" t="s">
        <v>3659</v>
      </c>
      <c r="F1582" t="s">
        <v>4598</v>
      </c>
      <c r="G1582" t="s">
        <v>4572</v>
      </c>
      <c r="H1582" t="s">
        <v>4573</v>
      </c>
      <c r="I1582">
        <v>77.080167399999993</v>
      </c>
      <c r="J1582">
        <v>28.480247800000001</v>
      </c>
      <c r="K1582" t="s">
        <v>4599</v>
      </c>
      <c r="L1582">
        <v>400</v>
      </c>
      <c r="M1582" t="str">
        <f>IF(Table1[[#This Row],[Average Cost for two]]&lt;=200, "0-200", IF(Table1[[#This Row],[Average Cost for two]]&lt;=400, "200-400", IF(Table1[[#This Row],[Average Cost for two]]&lt;=600, "400-600", IF(Table1[[#This Row],[Average Cost for two]]&lt;=800, "600-800", IF(Table1[[#This Row],[Average Cost for two]]&lt;=1000, "800-1000", "&gt;1000")))))</f>
        <v>200-400</v>
      </c>
      <c r="N1582" t="s">
        <v>2115</v>
      </c>
      <c r="O1582" t="s">
        <v>28</v>
      </c>
      <c r="P1582" t="s">
        <v>27</v>
      </c>
      <c r="Q1582" t="s">
        <v>28</v>
      </c>
      <c r="R1582" t="s">
        <v>28</v>
      </c>
      <c r="S1582">
        <v>1</v>
      </c>
      <c r="T1582">
        <v>3.7</v>
      </c>
      <c r="U1582" t="s">
        <v>101</v>
      </c>
      <c r="V1582" t="s">
        <v>102</v>
      </c>
      <c r="W1582">
        <v>31</v>
      </c>
    </row>
    <row r="1583" spans="1:23" x14ac:dyDescent="0.25">
      <c r="A1583">
        <v>18153552</v>
      </c>
      <c r="B1583" t="s">
        <v>4600</v>
      </c>
      <c r="C1583" t="str">
        <f>VLOOKUP(Table1[[#This Row],[Country Code]],Table3[],2)</f>
        <v>India</v>
      </c>
      <c r="D1583">
        <v>1</v>
      </c>
      <c r="E1583" t="s">
        <v>3659</v>
      </c>
      <c r="F1583" t="s">
        <v>4601</v>
      </c>
      <c r="G1583" t="s">
        <v>4572</v>
      </c>
      <c r="H1583" t="s">
        <v>4573</v>
      </c>
      <c r="I1583">
        <v>77.080372699999998</v>
      </c>
      <c r="J1583">
        <v>28.4808767</v>
      </c>
      <c r="K1583" t="s">
        <v>2150</v>
      </c>
      <c r="L1583">
        <v>1400</v>
      </c>
      <c r="M1583" t="str">
        <f>IF(Table1[[#This Row],[Average Cost for two]]&lt;=200, "0-200", IF(Table1[[#This Row],[Average Cost for two]]&lt;=400, "200-400", IF(Table1[[#This Row],[Average Cost for two]]&lt;=600, "400-600", IF(Table1[[#This Row],[Average Cost for two]]&lt;=800, "600-800", IF(Table1[[#This Row],[Average Cost for two]]&lt;=1000, "800-1000", "&gt;1000")))))</f>
        <v>&gt;1000</v>
      </c>
      <c r="N1583" t="s">
        <v>2115</v>
      </c>
      <c r="O1583" t="s">
        <v>27</v>
      </c>
      <c r="P1583" t="s">
        <v>28</v>
      </c>
      <c r="Q1583" t="s">
        <v>28</v>
      </c>
      <c r="R1583" t="s">
        <v>28</v>
      </c>
      <c r="S1583">
        <v>3</v>
      </c>
      <c r="T1583">
        <v>3.8</v>
      </c>
      <c r="U1583" t="s">
        <v>101</v>
      </c>
      <c r="V1583" t="s">
        <v>102</v>
      </c>
      <c r="W1583">
        <v>468</v>
      </c>
    </row>
    <row r="1584" spans="1:23" x14ac:dyDescent="0.25">
      <c r="A1584">
        <v>18082232</v>
      </c>
      <c r="B1584" t="s">
        <v>3107</v>
      </c>
      <c r="C1584" t="str">
        <f>VLOOKUP(Table1[[#This Row],[Country Code]],Table3[],2)</f>
        <v>India</v>
      </c>
      <c r="D1584">
        <v>1</v>
      </c>
      <c r="E1584" t="s">
        <v>3659</v>
      </c>
      <c r="F1584" t="s">
        <v>4602</v>
      </c>
      <c r="G1584" t="s">
        <v>4572</v>
      </c>
      <c r="H1584" t="s">
        <v>4573</v>
      </c>
      <c r="I1584">
        <v>77.080144000000004</v>
      </c>
      <c r="J1584">
        <v>28.480317400000001</v>
      </c>
      <c r="K1584" t="s">
        <v>153</v>
      </c>
      <c r="L1584">
        <v>600</v>
      </c>
      <c r="M1584" t="str">
        <f>IF(Table1[[#This Row],[Average Cost for two]]&lt;=200, "0-200", IF(Table1[[#This Row],[Average Cost for two]]&lt;=400, "200-400", IF(Table1[[#This Row],[Average Cost for two]]&lt;=600, "400-600", IF(Table1[[#This Row],[Average Cost for two]]&lt;=800, "600-800", IF(Table1[[#This Row],[Average Cost for two]]&lt;=1000, "800-1000", "&gt;1000")))))</f>
        <v>400-600</v>
      </c>
      <c r="N1584" t="s">
        <v>2115</v>
      </c>
      <c r="O1584" t="s">
        <v>28</v>
      </c>
      <c r="P1584" t="s">
        <v>28</v>
      </c>
      <c r="Q1584" t="s">
        <v>28</v>
      </c>
      <c r="R1584" t="s">
        <v>28</v>
      </c>
      <c r="S1584">
        <v>2</v>
      </c>
      <c r="T1584">
        <v>2.2999999999999998</v>
      </c>
      <c r="U1584" t="s">
        <v>1058</v>
      </c>
      <c r="V1584" t="s">
        <v>1059</v>
      </c>
      <c r="W1584">
        <v>29</v>
      </c>
    </row>
    <row r="1585" spans="1:23" x14ac:dyDescent="0.25">
      <c r="A1585">
        <v>3585</v>
      </c>
      <c r="B1585" t="s">
        <v>4603</v>
      </c>
      <c r="C1585" t="str">
        <f>VLOOKUP(Table1[[#This Row],[Country Code]],Table3[],2)</f>
        <v>India</v>
      </c>
      <c r="D1585">
        <v>1</v>
      </c>
      <c r="E1585" t="s">
        <v>3659</v>
      </c>
      <c r="F1585" t="s">
        <v>4604</v>
      </c>
      <c r="G1585" t="s">
        <v>4572</v>
      </c>
      <c r="H1585" t="s">
        <v>4573</v>
      </c>
      <c r="I1585">
        <v>77.080234899999994</v>
      </c>
      <c r="J1585">
        <v>28.481128300000002</v>
      </c>
      <c r="K1585" t="s">
        <v>4605</v>
      </c>
      <c r="L1585">
        <v>1800</v>
      </c>
      <c r="M1585" t="str">
        <f>IF(Table1[[#This Row],[Average Cost for two]]&lt;=200, "0-200", IF(Table1[[#This Row],[Average Cost for two]]&lt;=400, "200-400", IF(Table1[[#This Row],[Average Cost for two]]&lt;=600, "400-600", IF(Table1[[#This Row],[Average Cost for two]]&lt;=800, "600-800", IF(Table1[[#This Row],[Average Cost for two]]&lt;=1000, "800-1000", "&gt;1000")))))</f>
        <v>&gt;1000</v>
      </c>
      <c r="N1585" t="s">
        <v>2115</v>
      </c>
      <c r="O1585" t="s">
        <v>27</v>
      </c>
      <c r="P1585" t="s">
        <v>28</v>
      </c>
      <c r="Q1585" t="s">
        <v>28</v>
      </c>
      <c r="R1585" t="s">
        <v>28</v>
      </c>
      <c r="S1585">
        <v>3</v>
      </c>
      <c r="T1585">
        <v>2.1</v>
      </c>
      <c r="U1585" t="s">
        <v>1058</v>
      </c>
      <c r="V1585" t="s">
        <v>1059</v>
      </c>
      <c r="W1585">
        <v>90</v>
      </c>
    </row>
    <row r="1586" spans="1:23" x14ac:dyDescent="0.25">
      <c r="A1586">
        <v>305698</v>
      </c>
      <c r="B1586" t="s">
        <v>3968</v>
      </c>
      <c r="C1586" t="str">
        <f>VLOOKUP(Table1[[#This Row],[Country Code]],Table3[],2)</f>
        <v>India</v>
      </c>
      <c r="D1586">
        <v>1</v>
      </c>
      <c r="E1586" t="s">
        <v>3659</v>
      </c>
      <c r="F1586" t="s">
        <v>4606</v>
      </c>
      <c r="G1586" t="s">
        <v>4572</v>
      </c>
      <c r="H1586" t="s">
        <v>4573</v>
      </c>
      <c r="I1586">
        <v>77.080212399999994</v>
      </c>
      <c r="J1586">
        <v>28.480386599999999</v>
      </c>
      <c r="K1586" t="s">
        <v>2776</v>
      </c>
      <c r="L1586">
        <v>600</v>
      </c>
      <c r="M1586" t="str">
        <f>IF(Table1[[#This Row],[Average Cost for two]]&lt;=200, "0-200", IF(Table1[[#This Row],[Average Cost for two]]&lt;=400, "200-400", IF(Table1[[#This Row],[Average Cost for two]]&lt;=600, "400-600", IF(Table1[[#This Row],[Average Cost for two]]&lt;=800, "600-800", IF(Table1[[#This Row],[Average Cost for two]]&lt;=1000, "800-1000", "&gt;1000")))))</f>
        <v>400-600</v>
      </c>
      <c r="N1586" t="s">
        <v>2115</v>
      </c>
      <c r="O1586" t="s">
        <v>28</v>
      </c>
      <c r="P1586" t="s">
        <v>27</v>
      </c>
      <c r="Q1586" t="s">
        <v>28</v>
      </c>
      <c r="R1586" t="s">
        <v>28</v>
      </c>
      <c r="S1586">
        <v>2</v>
      </c>
      <c r="T1586">
        <v>2.2999999999999998</v>
      </c>
      <c r="U1586" t="s">
        <v>1058</v>
      </c>
      <c r="V1586" t="s">
        <v>1059</v>
      </c>
      <c r="W1586">
        <v>34</v>
      </c>
    </row>
    <row r="1587" spans="1:23" x14ac:dyDescent="0.25">
      <c r="A1587">
        <v>18337917</v>
      </c>
      <c r="B1587" t="s">
        <v>4607</v>
      </c>
      <c r="C1587" t="str">
        <f>VLOOKUP(Table1[[#This Row],[Country Code]],Table3[],2)</f>
        <v>India</v>
      </c>
      <c r="D1587">
        <v>1</v>
      </c>
      <c r="E1587" t="s">
        <v>3659</v>
      </c>
      <c r="F1587" t="s">
        <v>4608</v>
      </c>
      <c r="G1587" t="s">
        <v>4572</v>
      </c>
      <c r="H1587" t="s">
        <v>4573</v>
      </c>
      <c r="I1587">
        <v>77.080179299999998</v>
      </c>
      <c r="J1587">
        <v>28.480509099999999</v>
      </c>
      <c r="K1587" t="s">
        <v>4609</v>
      </c>
      <c r="L1587">
        <v>900</v>
      </c>
      <c r="M1587" t="str">
        <f>IF(Table1[[#This Row],[Average Cost for two]]&lt;=200, "0-200", IF(Table1[[#This Row],[Average Cost for two]]&lt;=400, "200-400", IF(Table1[[#This Row],[Average Cost for two]]&lt;=600, "400-600", IF(Table1[[#This Row],[Average Cost for two]]&lt;=800, "600-800", IF(Table1[[#This Row],[Average Cost for two]]&lt;=1000, "800-1000", "&gt;1000")))))</f>
        <v>800-1000</v>
      </c>
      <c r="N1587" t="s">
        <v>2115</v>
      </c>
      <c r="O1587" t="s">
        <v>27</v>
      </c>
      <c r="P1587" t="s">
        <v>28</v>
      </c>
      <c r="Q1587" t="s">
        <v>28</v>
      </c>
      <c r="R1587" t="s">
        <v>28</v>
      </c>
      <c r="S1587">
        <v>2</v>
      </c>
      <c r="T1587">
        <v>4</v>
      </c>
      <c r="U1587" t="s">
        <v>42</v>
      </c>
      <c r="V1587" t="s">
        <v>43</v>
      </c>
      <c r="W1587">
        <v>62</v>
      </c>
    </row>
    <row r="1588" spans="1:23" x14ac:dyDescent="0.25">
      <c r="A1588">
        <v>6847</v>
      </c>
      <c r="B1588" t="s">
        <v>3105</v>
      </c>
      <c r="C1588" t="str">
        <f>VLOOKUP(Table1[[#This Row],[Country Code]],Table3[],2)</f>
        <v>India</v>
      </c>
      <c r="D1588">
        <v>1</v>
      </c>
      <c r="E1588" t="s">
        <v>3659</v>
      </c>
      <c r="F1588" t="s">
        <v>4610</v>
      </c>
      <c r="G1588" t="s">
        <v>4611</v>
      </c>
      <c r="H1588" t="s">
        <v>4612</v>
      </c>
      <c r="I1588">
        <v>77.041289399999997</v>
      </c>
      <c r="J1588">
        <v>28.416683200000001</v>
      </c>
      <c r="K1588" t="s">
        <v>142</v>
      </c>
      <c r="L1588">
        <v>450</v>
      </c>
      <c r="M1588" t="str">
        <f>IF(Table1[[#This Row],[Average Cost for two]]&lt;=200, "0-200", IF(Table1[[#This Row],[Average Cost for two]]&lt;=400, "200-400", IF(Table1[[#This Row],[Average Cost for two]]&lt;=600, "400-600", IF(Table1[[#This Row],[Average Cost for two]]&lt;=800, "600-800", IF(Table1[[#This Row],[Average Cost for two]]&lt;=1000, "800-1000", "&gt;1000")))))</f>
        <v>400-600</v>
      </c>
      <c r="N1588" t="s">
        <v>2115</v>
      </c>
      <c r="O1588" t="s">
        <v>28</v>
      </c>
      <c r="P1588" t="s">
        <v>28</v>
      </c>
      <c r="Q1588" t="s">
        <v>28</v>
      </c>
      <c r="R1588" t="s">
        <v>28</v>
      </c>
      <c r="S1588">
        <v>1</v>
      </c>
      <c r="T1588">
        <v>3.3</v>
      </c>
      <c r="U1588" t="s">
        <v>138</v>
      </c>
      <c r="V1588" t="s">
        <v>139</v>
      </c>
      <c r="W1588">
        <v>34</v>
      </c>
    </row>
    <row r="1589" spans="1:23" x14ac:dyDescent="0.25">
      <c r="A1589">
        <v>8147</v>
      </c>
      <c r="B1589" t="s">
        <v>4613</v>
      </c>
      <c r="C1589" t="str">
        <f>VLOOKUP(Table1[[#This Row],[Country Code]],Table3[],2)</f>
        <v>India</v>
      </c>
      <c r="D1589">
        <v>1</v>
      </c>
      <c r="E1589" t="s">
        <v>3659</v>
      </c>
      <c r="F1589" t="s">
        <v>4614</v>
      </c>
      <c r="G1589" t="s">
        <v>4611</v>
      </c>
      <c r="H1589" t="s">
        <v>4612</v>
      </c>
      <c r="I1589">
        <v>77.041375599999995</v>
      </c>
      <c r="J1589">
        <v>28.416702600000001</v>
      </c>
      <c r="K1589" t="s">
        <v>4615</v>
      </c>
      <c r="L1589">
        <v>1500</v>
      </c>
      <c r="M1589" t="str">
        <f>IF(Table1[[#This Row],[Average Cost for two]]&lt;=200, "0-200", IF(Table1[[#This Row],[Average Cost for two]]&lt;=400, "200-400", IF(Table1[[#This Row],[Average Cost for two]]&lt;=600, "400-600", IF(Table1[[#This Row],[Average Cost for two]]&lt;=800, "600-800", IF(Table1[[#This Row],[Average Cost for two]]&lt;=1000, "800-1000", "&gt;1000")))))</f>
        <v>&gt;1000</v>
      </c>
      <c r="N1589" t="s">
        <v>2115</v>
      </c>
      <c r="O1589" t="s">
        <v>27</v>
      </c>
      <c r="P1589" t="s">
        <v>27</v>
      </c>
      <c r="Q1589" t="s">
        <v>28</v>
      </c>
      <c r="R1589" t="s">
        <v>28</v>
      </c>
      <c r="S1589">
        <v>3</v>
      </c>
      <c r="T1589">
        <v>3.4</v>
      </c>
      <c r="U1589" t="s">
        <v>138</v>
      </c>
      <c r="V1589" t="s">
        <v>139</v>
      </c>
      <c r="W1589">
        <v>165</v>
      </c>
    </row>
    <row r="1590" spans="1:23" x14ac:dyDescent="0.25">
      <c r="A1590">
        <v>18198825</v>
      </c>
      <c r="B1590" t="s">
        <v>4616</v>
      </c>
      <c r="C1590" t="str">
        <f>VLOOKUP(Table1[[#This Row],[Country Code]],Table3[],2)</f>
        <v>India</v>
      </c>
      <c r="D1590">
        <v>1</v>
      </c>
      <c r="E1590" t="s">
        <v>3659</v>
      </c>
      <c r="F1590" t="s">
        <v>4617</v>
      </c>
      <c r="G1590" t="s">
        <v>4618</v>
      </c>
      <c r="H1590" t="s">
        <v>4619</v>
      </c>
      <c r="I1590">
        <v>77.0204947</v>
      </c>
      <c r="J1590">
        <v>28.4669375</v>
      </c>
      <c r="K1590" t="s">
        <v>3348</v>
      </c>
      <c r="L1590">
        <v>200</v>
      </c>
      <c r="M1590" t="str">
        <f>IF(Table1[[#This Row],[Average Cost for two]]&lt;=200, "0-200", IF(Table1[[#This Row],[Average Cost for two]]&lt;=400, "200-400", IF(Table1[[#This Row],[Average Cost for two]]&lt;=600, "400-600", IF(Table1[[#This Row],[Average Cost for two]]&lt;=800, "600-800", IF(Table1[[#This Row],[Average Cost for two]]&lt;=1000, "800-1000", "&gt;1000")))))</f>
        <v>0-200</v>
      </c>
      <c r="N1590" t="s">
        <v>2115</v>
      </c>
      <c r="O1590" t="s">
        <v>28</v>
      </c>
      <c r="P1590" t="s">
        <v>28</v>
      </c>
      <c r="Q1590" t="s">
        <v>28</v>
      </c>
      <c r="R1590" t="s">
        <v>28</v>
      </c>
      <c r="S1590">
        <v>1</v>
      </c>
      <c r="T1590">
        <v>3</v>
      </c>
      <c r="U1590" t="s">
        <v>138</v>
      </c>
      <c r="V1590" t="s">
        <v>139</v>
      </c>
      <c r="W1590">
        <v>4</v>
      </c>
    </row>
    <row r="1591" spans="1:23" x14ac:dyDescent="0.25">
      <c r="A1591">
        <v>302044</v>
      </c>
      <c r="B1591" t="s">
        <v>4055</v>
      </c>
      <c r="C1591" t="str">
        <f>VLOOKUP(Table1[[#This Row],[Country Code]],Table3[],2)</f>
        <v>India</v>
      </c>
      <c r="D1591">
        <v>1</v>
      </c>
      <c r="E1591" t="s">
        <v>3659</v>
      </c>
      <c r="F1591" t="s">
        <v>4620</v>
      </c>
      <c r="G1591" t="s">
        <v>4618</v>
      </c>
      <c r="H1591" t="s">
        <v>4619</v>
      </c>
      <c r="I1591">
        <v>77.012953400000001</v>
      </c>
      <c r="J1591">
        <v>28.484181599999999</v>
      </c>
      <c r="K1591" t="s">
        <v>2120</v>
      </c>
      <c r="L1591">
        <v>400</v>
      </c>
      <c r="M1591" t="str">
        <f>IF(Table1[[#This Row],[Average Cost for two]]&lt;=200, "0-200", IF(Table1[[#This Row],[Average Cost for two]]&lt;=400, "200-400", IF(Table1[[#This Row],[Average Cost for two]]&lt;=600, "400-600", IF(Table1[[#This Row],[Average Cost for two]]&lt;=800, "600-800", IF(Table1[[#This Row],[Average Cost for two]]&lt;=1000, "800-1000", "&gt;1000")))))</f>
        <v>200-400</v>
      </c>
      <c r="N1591" t="s">
        <v>2115</v>
      </c>
      <c r="O1591" t="s">
        <v>28</v>
      </c>
      <c r="P1591" t="s">
        <v>28</v>
      </c>
      <c r="Q1591" t="s">
        <v>28</v>
      </c>
      <c r="R1591" t="s">
        <v>28</v>
      </c>
      <c r="S1591">
        <v>1</v>
      </c>
      <c r="T1591">
        <v>2.9</v>
      </c>
      <c r="U1591" t="s">
        <v>138</v>
      </c>
      <c r="V1591" t="s">
        <v>139</v>
      </c>
      <c r="W1591">
        <v>4</v>
      </c>
    </row>
    <row r="1592" spans="1:23" x14ac:dyDescent="0.25">
      <c r="A1592">
        <v>18399220</v>
      </c>
      <c r="B1592" t="s">
        <v>4621</v>
      </c>
      <c r="C1592" t="str">
        <f>VLOOKUP(Table1[[#This Row],[Country Code]],Table3[],2)</f>
        <v>India</v>
      </c>
      <c r="D1592">
        <v>1</v>
      </c>
      <c r="E1592" t="s">
        <v>3659</v>
      </c>
      <c r="F1592" t="s">
        <v>4622</v>
      </c>
      <c r="G1592" t="s">
        <v>4618</v>
      </c>
      <c r="H1592" t="s">
        <v>4619</v>
      </c>
      <c r="I1592">
        <v>77.026848999999999</v>
      </c>
      <c r="J1592">
        <v>28.4569872</v>
      </c>
      <c r="K1592" t="s">
        <v>2120</v>
      </c>
      <c r="L1592">
        <v>500</v>
      </c>
      <c r="M1592" t="str">
        <f>IF(Table1[[#This Row],[Average Cost for two]]&lt;=200, "0-200", IF(Table1[[#This Row],[Average Cost for two]]&lt;=400, "200-400", IF(Table1[[#This Row],[Average Cost for two]]&lt;=600, "400-600", IF(Table1[[#This Row],[Average Cost for two]]&lt;=800, "600-800", IF(Table1[[#This Row],[Average Cost for two]]&lt;=1000, "800-1000", "&gt;1000")))))</f>
        <v>400-600</v>
      </c>
      <c r="N1592" t="s">
        <v>2115</v>
      </c>
      <c r="O1592" t="s">
        <v>28</v>
      </c>
      <c r="P1592" t="s">
        <v>28</v>
      </c>
      <c r="Q1592" t="s">
        <v>28</v>
      </c>
      <c r="R1592" t="s">
        <v>28</v>
      </c>
      <c r="S1592">
        <v>2</v>
      </c>
      <c r="T1592">
        <v>3.2</v>
      </c>
      <c r="U1592" t="s">
        <v>138</v>
      </c>
      <c r="V1592" t="s">
        <v>139</v>
      </c>
      <c r="W1592">
        <v>5</v>
      </c>
    </row>
    <row r="1593" spans="1:23" x14ac:dyDescent="0.25">
      <c r="A1593">
        <v>5084</v>
      </c>
      <c r="B1593" t="s">
        <v>4623</v>
      </c>
      <c r="C1593" t="str">
        <f>VLOOKUP(Table1[[#This Row],[Country Code]],Table3[],2)</f>
        <v>India</v>
      </c>
      <c r="D1593">
        <v>1</v>
      </c>
      <c r="E1593" t="s">
        <v>3659</v>
      </c>
      <c r="F1593" t="s">
        <v>4624</v>
      </c>
      <c r="G1593" t="s">
        <v>4618</v>
      </c>
      <c r="H1593" t="s">
        <v>4619</v>
      </c>
      <c r="I1593">
        <v>77.020659600000002</v>
      </c>
      <c r="J1593">
        <v>28.466715700000002</v>
      </c>
      <c r="K1593" t="s">
        <v>2120</v>
      </c>
      <c r="L1593">
        <v>500</v>
      </c>
      <c r="M1593" t="str">
        <f>IF(Table1[[#This Row],[Average Cost for two]]&lt;=200, "0-200", IF(Table1[[#This Row],[Average Cost for two]]&lt;=400, "200-400", IF(Table1[[#This Row],[Average Cost for two]]&lt;=600, "400-600", IF(Table1[[#This Row],[Average Cost for two]]&lt;=800, "600-800", IF(Table1[[#This Row],[Average Cost for two]]&lt;=1000, "800-1000", "&gt;1000")))))</f>
        <v>400-600</v>
      </c>
      <c r="N1593" t="s">
        <v>2115</v>
      </c>
      <c r="O1593" t="s">
        <v>28</v>
      </c>
      <c r="P1593" t="s">
        <v>28</v>
      </c>
      <c r="Q1593" t="s">
        <v>28</v>
      </c>
      <c r="R1593" t="s">
        <v>28</v>
      </c>
      <c r="S1593">
        <v>2</v>
      </c>
      <c r="T1593">
        <v>3.2</v>
      </c>
      <c r="U1593" t="s">
        <v>138</v>
      </c>
      <c r="V1593" t="s">
        <v>139</v>
      </c>
      <c r="W1593">
        <v>18</v>
      </c>
    </row>
    <row r="1594" spans="1:23" x14ac:dyDescent="0.25">
      <c r="A1594">
        <v>302024</v>
      </c>
      <c r="B1594" t="s">
        <v>4625</v>
      </c>
      <c r="C1594" t="str">
        <f>VLOOKUP(Table1[[#This Row],[Country Code]],Table3[],2)</f>
        <v>India</v>
      </c>
      <c r="D1594">
        <v>1</v>
      </c>
      <c r="E1594" t="s">
        <v>3659</v>
      </c>
      <c r="F1594" t="s">
        <v>4626</v>
      </c>
      <c r="G1594" t="s">
        <v>4618</v>
      </c>
      <c r="H1594" t="s">
        <v>4619</v>
      </c>
      <c r="I1594">
        <v>77.020395300000004</v>
      </c>
      <c r="J1594">
        <v>28.466760699999998</v>
      </c>
      <c r="K1594" t="s">
        <v>2351</v>
      </c>
      <c r="L1594">
        <v>700</v>
      </c>
      <c r="M1594" t="str">
        <f>IF(Table1[[#This Row],[Average Cost for two]]&lt;=200, "0-200", IF(Table1[[#This Row],[Average Cost for two]]&lt;=400, "200-400", IF(Table1[[#This Row],[Average Cost for two]]&lt;=600, "400-600", IF(Table1[[#This Row],[Average Cost for two]]&lt;=800, "600-800", IF(Table1[[#This Row],[Average Cost for two]]&lt;=1000, "800-1000", "&gt;1000")))))</f>
        <v>600-800</v>
      </c>
      <c r="N1594" t="s">
        <v>2115</v>
      </c>
      <c r="O1594" t="s">
        <v>28</v>
      </c>
      <c r="P1594" t="s">
        <v>28</v>
      </c>
      <c r="Q1594" t="s">
        <v>28</v>
      </c>
      <c r="R1594" t="s">
        <v>28</v>
      </c>
      <c r="S1594">
        <v>2</v>
      </c>
      <c r="T1594">
        <v>3.2</v>
      </c>
      <c r="U1594" t="s">
        <v>138</v>
      </c>
      <c r="V1594" t="s">
        <v>139</v>
      </c>
      <c r="W1594">
        <v>31</v>
      </c>
    </row>
    <row r="1595" spans="1:23" x14ac:dyDescent="0.25">
      <c r="A1595">
        <v>18396399</v>
      </c>
      <c r="B1595" t="s">
        <v>4627</v>
      </c>
      <c r="C1595" t="str">
        <f>VLOOKUP(Table1[[#This Row],[Country Code]],Table3[],2)</f>
        <v>India</v>
      </c>
      <c r="D1595">
        <v>1</v>
      </c>
      <c r="E1595" t="s">
        <v>3659</v>
      </c>
      <c r="F1595" t="s">
        <v>4628</v>
      </c>
      <c r="G1595" t="s">
        <v>4618</v>
      </c>
      <c r="H1595" t="s">
        <v>4619</v>
      </c>
      <c r="I1595">
        <v>77.020417399999999</v>
      </c>
      <c r="J1595">
        <v>28.466854900000001</v>
      </c>
      <c r="K1595" t="s">
        <v>392</v>
      </c>
      <c r="L1595">
        <v>100</v>
      </c>
      <c r="M1595" t="str">
        <f>IF(Table1[[#This Row],[Average Cost for two]]&lt;=200, "0-200", IF(Table1[[#This Row],[Average Cost for two]]&lt;=400, "200-400", IF(Table1[[#This Row],[Average Cost for two]]&lt;=600, "400-600", IF(Table1[[#This Row],[Average Cost for two]]&lt;=800, "600-800", IF(Table1[[#This Row],[Average Cost for two]]&lt;=1000, "800-1000", "&gt;1000")))))</f>
        <v>0-200</v>
      </c>
      <c r="N1595" t="s">
        <v>2115</v>
      </c>
      <c r="O1595" t="s">
        <v>28</v>
      </c>
      <c r="P1595" t="s">
        <v>28</v>
      </c>
      <c r="Q1595" t="s">
        <v>28</v>
      </c>
      <c r="R1595" t="s">
        <v>28</v>
      </c>
      <c r="S1595">
        <v>1</v>
      </c>
      <c r="T1595">
        <v>3.2</v>
      </c>
      <c r="U1595" t="s">
        <v>138</v>
      </c>
      <c r="V1595" t="s">
        <v>139</v>
      </c>
      <c r="W1595">
        <v>7</v>
      </c>
    </row>
    <row r="1596" spans="1:23" x14ac:dyDescent="0.25">
      <c r="A1596">
        <v>309987</v>
      </c>
      <c r="B1596" t="s">
        <v>2965</v>
      </c>
      <c r="C1596" t="str">
        <f>VLOOKUP(Table1[[#This Row],[Country Code]],Table3[],2)</f>
        <v>India</v>
      </c>
      <c r="D1596">
        <v>1</v>
      </c>
      <c r="E1596" t="s">
        <v>3659</v>
      </c>
      <c r="F1596" t="s">
        <v>4629</v>
      </c>
      <c r="G1596" t="s">
        <v>4618</v>
      </c>
      <c r="H1596" t="s">
        <v>4619</v>
      </c>
      <c r="I1596">
        <v>77.018917400000007</v>
      </c>
      <c r="J1596">
        <v>28.470940800000001</v>
      </c>
      <c r="K1596" t="s">
        <v>2967</v>
      </c>
      <c r="L1596">
        <v>350</v>
      </c>
      <c r="M1596" t="str">
        <f>IF(Table1[[#This Row],[Average Cost for two]]&lt;=200, "0-200", IF(Table1[[#This Row],[Average Cost for two]]&lt;=400, "200-400", IF(Table1[[#This Row],[Average Cost for two]]&lt;=600, "400-600", IF(Table1[[#This Row],[Average Cost for two]]&lt;=800, "600-800", IF(Table1[[#This Row],[Average Cost for two]]&lt;=1000, "800-1000", "&gt;1000")))))</f>
        <v>200-400</v>
      </c>
      <c r="N1596" t="s">
        <v>2115</v>
      </c>
      <c r="O1596" t="s">
        <v>28</v>
      </c>
      <c r="P1596" t="s">
        <v>28</v>
      </c>
      <c r="Q1596" t="s">
        <v>28</v>
      </c>
      <c r="R1596" t="s">
        <v>28</v>
      </c>
      <c r="S1596">
        <v>1</v>
      </c>
      <c r="T1596">
        <v>2.9</v>
      </c>
      <c r="U1596" t="s">
        <v>138</v>
      </c>
      <c r="V1596" t="s">
        <v>139</v>
      </c>
      <c r="W1596">
        <v>5</v>
      </c>
    </row>
    <row r="1597" spans="1:23" x14ac:dyDescent="0.25">
      <c r="A1597">
        <v>18358183</v>
      </c>
      <c r="B1597" t="s">
        <v>4630</v>
      </c>
      <c r="C1597" t="str">
        <f>VLOOKUP(Table1[[#This Row],[Country Code]],Table3[],2)</f>
        <v>India</v>
      </c>
      <c r="D1597">
        <v>1</v>
      </c>
      <c r="E1597" t="s">
        <v>3659</v>
      </c>
      <c r="F1597" t="s">
        <v>4631</v>
      </c>
      <c r="G1597" t="s">
        <v>4618</v>
      </c>
      <c r="H1597" t="s">
        <v>4619</v>
      </c>
      <c r="I1597">
        <v>77.019689299999996</v>
      </c>
      <c r="J1597">
        <v>28.465355500000001</v>
      </c>
      <c r="K1597" t="s">
        <v>2970</v>
      </c>
      <c r="L1597">
        <v>200</v>
      </c>
      <c r="M1597" t="str">
        <f>IF(Table1[[#This Row],[Average Cost for two]]&lt;=200, "0-200", IF(Table1[[#This Row],[Average Cost for two]]&lt;=400, "200-400", IF(Table1[[#This Row],[Average Cost for two]]&lt;=600, "400-600", IF(Table1[[#This Row],[Average Cost for two]]&lt;=800, "600-800", IF(Table1[[#This Row],[Average Cost for two]]&lt;=1000, "800-1000", "&gt;1000")))))</f>
        <v>0-200</v>
      </c>
      <c r="N1597" t="s">
        <v>2115</v>
      </c>
      <c r="O1597" t="s">
        <v>28</v>
      </c>
      <c r="P1597" t="s">
        <v>27</v>
      </c>
      <c r="Q1597" t="s">
        <v>28</v>
      </c>
      <c r="R1597" t="s">
        <v>28</v>
      </c>
      <c r="S1597">
        <v>1</v>
      </c>
      <c r="T1597">
        <v>3.4</v>
      </c>
      <c r="U1597" t="s">
        <v>138</v>
      </c>
      <c r="V1597" t="s">
        <v>139</v>
      </c>
      <c r="W1597">
        <v>27</v>
      </c>
    </row>
    <row r="1598" spans="1:23" x14ac:dyDescent="0.25">
      <c r="A1598">
        <v>304713</v>
      </c>
      <c r="B1598" t="s">
        <v>4632</v>
      </c>
      <c r="C1598" t="str">
        <f>VLOOKUP(Table1[[#This Row],[Country Code]],Table3[],2)</f>
        <v>India</v>
      </c>
      <c r="D1598">
        <v>1</v>
      </c>
      <c r="E1598" t="s">
        <v>3659</v>
      </c>
      <c r="F1598" t="s">
        <v>4633</v>
      </c>
      <c r="G1598" t="s">
        <v>4618</v>
      </c>
      <c r="H1598" t="s">
        <v>4619</v>
      </c>
      <c r="I1598">
        <v>77.017866299999994</v>
      </c>
      <c r="J1598">
        <v>28.4603933</v>
      </c>
      <c r="K1598" t="s">
        <v>2120</v>
      </c>
      <c r="L1598">
        <v>400</v>
      </c>
      <c r="M1598" t="str">
        <f>IF(Table1[[#This Row],[Average Cost for two]]&lt;=200, "0-200", IF(Table1[[#This Row],[Average Cost for two]]&lt;=400, "200-400", IF(Table1[[#This Row],[Average Cost for two]]&lt;=600, "400-600", IF(Table1[[#This Row],[Average Cost for two]]&lt;=800, "600-800", IF(Table1[[#This Row],[Average Cost for two]]&lt;=1000, "800-1000", "&gt;1000")))))</f>
        <v>200-400</v>
      </c>
      <c r="N1598" t="s">
        <v>2115</v>
      </c>
      <c r="O1598" t="s">
        <v>28</v>
      </c>
      <c r="P1598" t="s">
        <v>28</v>
      </c>
      <c r="Q1598" t="s">
        <v>28</v>
      </c>
      <c r="R1598" t="s">
        <v>28</v>
      </c>
      <c r="S1598">
        <v>1</v>
      </c>
      <c r="T1598">
        <v>3.2</v>
      </c>
      <c r="U1598" t="s">
        <v>138</v>
      </c>
      <c r="V1598" t="s">
        <v>139</v>
      </c>
      <c r="W1598">
        <v>28</v>
      </c>
    </row>
    <row r="1599" spans="1:23" x14ac:dyDescent="0.25">
      <c r="A1599">
        <v>18396200</v>
      </c>
      <c r="B1599" t="s">
        <v>4634</v>
      </c>
      <c r="C1599" t="str">
        <f>VLOOKUP(Table1[[#This Row],[Country Code]],Table3[],2)</f>
        <v>India</v>
      </c>
      <c r="D1599">
        <v>1</v>
      </c>
      <c r="E1599" t="s">
        <v>3659</v>
      </c>
      <c r="F1599" t="s">
        <v>4635</v>
      </c>
      <c r="G1599" t="s">
        <v>4618</v>
      </c>
      <c r="H1599" t="s">
        <v>4619</v>
      </c>
      <c r="I1599">
        <v>77.027490400000005</v>
      </c>
      <c r="J1599">
        <v>28.458030900000001</v>
      </c>
      <c r="K1599" t="s">
        <v>3115</v>
      </c>
      <c r="L1599">
        <v>600</v>
      </c>
      <c r="M1599" t="str">
        <f>IF(Table1[[#This Row],[Average Cost for two]]&lt;=200, "0-200", IF(Table1[[#This Row],[Average Cost for two]]&lt;=400, "200-400", IF(Table1[[#This Row],[Average Cost for two]]&lt;=600, "400-600", IF(Table1[[#This Row],[Average Cost for two]]&lt;=800, "600-800", IF(Table1[[#This Row],[Average Cost for two]]&lt;=1000, "800-1000", "&gt;1000")))))</f>
        <v>400-600</v>
      </c>
      <c r="N1599" t="s">
        <v>2115</v>
      </c>
      <c r="O1599" t="s">
        <v>28</v>
      </c>
      <c r="P1599" t="s">
        <v>28</v>
      </c>
      <c r="Q1599" t="s">
        <v>28</v>
      </c>
      <c r="R1599" t="s">
        <v>28</v>
      </c>
      <c r="S1599">
        <v>2</v>
      </c>
      <c r="T1599">
        <v>3.1</v>
      </c>
      <c r="U1599" t="s">
        <v>138</v>
      </c>
      <c r="V1599" t="s">
        <v>139</v>
      </c>
      <c r="W1599">
        <v>4</v>
      </c>
    </row>
    <row r="1600" spans="1:23" x14ac:dyDescent="0.25">
      <c r="A1600">
        <v>301358</v>
      </c>
      <c r="B1600" t="s">
        <v>4636</v>
      </c>
      <c r="C1600" t="str">
        <f>VLOOKUP(Table1[[#This Row],[Country Code]],Table3[],2)</f>
        <v>India</v>
      </c>
      <c r="D1600">
        <v>1</v>
      </c>
      <c r="E1600" t="s">
        <v>3659</v>
      </c>
      <c r="F1600" t="s">
        <v>4637</v>
      </c>
      <c r="G1600" t="s">
        <v>4618</v>
      </c>
      <c r="H1600" t="s">
        <v>4619</v>
      </c>
      <c r="I1600">
        <v>77.022201999999993</v>
      </c>
      <c r="J1600">
        <v>28.464587600000002</v>
      </c>
      <c r="K1600" t="s">
        <v>2280</v>
      </c>
      <c r="L1600">
        <v>600</v>
      </c>
      <c r="M1600" t="str">
        <f>IF(Table1[[#This Row],[Average Cost for two]]&lt;=200, "0-200", IF(Table1[[#This Row],[Average Cost for two]]&lt;=400, "200-400", IF(Table1[[#This Row],[Average Cost for two]]&lt;=600, "400-600", IF(Table1[[#This Row],[Average Cost for two]]&lt;=800, "600-800", IF(Table1[[#This Row],[Average Cost for two]]&lt;=1000, "800-1000", "&gt;1000")))))</f>
        <v>400-600</v>
      </c>
      <c r="N1600" t="s">
        <v>2115</v>
      </c>
      <c r="O1600" t="s">
        <v>28</v>
      </c>
      <c r="P1600" t="s">
        <v>28</v>
      </c>
      <c r="Q1600" t="s">
        <v>28</v>
      </c>
      <c r="R1600" t="s">
        <v>28</v>
      </c>
      <c r="S1600">
        <v>2</v>
      </c>
      <c r="T1600">
        <v>3.3</v>
      </c>
      <c r="U1600" t="s">
        <v>138</v>
      </c>
      <c r="V1600" t="s">
        <v>139</v>
      </c>
      <c r="W1600">
        <v>25</v>
      </c>
    </row>
    <row r="1601" spans="1:23" x14ac:dyDescent="0.25">
      <c r="A1601">
        <v>6834</v>
      </c>
      <c r="B1601" t="s">
        <v>4638</v>
      </c>
      <c r="C1601" t="str">
        <f>VLOOKUP(Table1[[#This Row],[Country Code]],Table3[],2)</f>
        <v>India</v>
      </c>
      <c r="D1601">
        <v>1</v>
      </c>
      <c r="E1601" t="s">
        <v>3659</v>
      </c>
      <c r="F1601" t="s">
        <v>4639</v>
      </c>
      <c r="G1601" t="s">
        <v>4618</v>
      </c>
      <c r="H1601" t="s">
        <v>4619</v>
      </c>
      <c r="I1601">
        <v>77.018193400000001</v>
      </c>
      <c r="J1601">
        <v>28.473084</v>
      </c>
      <c r="K1601" t="s">
        <v>2120</v>
      </c>
      <c r="L1601">
        <v>150</v>
      </c>
      <c r="M1601" t="str">
        <f>IF(Table1[[#This Row],[Average Cost for two]]&lt;=200, "0-200", IF(Table1[[#This Row],[Average Cost for two]]&lt;=400, "200-400", IF(Table1[[#This Row],[Average Cost for two]]&lt;=600, "400-600", IF(Table1[[#This Row],[Average Cost for two]]&lt;=800, "600-800", IF(Table1[[#This Row],[Average Cost for two]]&lt;=1000, "800-1000", "&gt;1000")))))</f>
        <v>0-200</v>
      </c>
      <c r="N1601" t="s">
        <v>2115</v>
      </c>
      <c r="O1601" t="s">
        <v>28</v>
      </c>
      <c r="P1601" t="s">
        <v>28</v>
      </c>
      <c r="Q1601" t="s">
        <v>28</v>
      </c>
      <c r="R1601" t="s">
        <v>28</v>
      </c>
      <c r="S1601">
        <v>1</v>
      </c>
      <c r="T1601">
        <v>3.1</v>
      </c>
      <c r="U1601" t="s">
        <v>138</v>
      </c>
      <c r="V1601" t="s">
        <v>139</v>
      </c>
      <c r="W1601">
        <v>12</v>
      </c>
    </row>
    <row r="1602" spans="1:23" x14ac:dyDescent="0.25">
      <c r="A1602">
        <v>6835</v>
      </c>
      <c r="B1602" t="s">
        <v>4640</v>
      </c>
      <c r="C1602" t="str">
        <f>VLOOKUP(Table1[[#This Row],[Country Code]],Table3[],2)</f>
        <v>India</v>
      </c>
      <c r="D1602">
        <v>1</v>
      </c>
      <c r="E1602" t="s">
        <v>3659</v>
      </c>
      <c r="F1602" t="s">
        <v>4641</v>
      </c>
      <c r="G1602" t="s">
        <v>4618</v>
      </c>
      <c r="H1602" t="s">
        <v>4619</v>
      </c>
      <c r="I1602">
        <v>77.018233100000003</v>
      </c>
      <c r="J1602">
        <v>28.4730183</v>
      </c>
      <c r="K1602" t="s">
        <v>2120</v>
      </c>
      <c r="L1602">
        <v>200</v>
      </c>
      <c r="M1602" t="str">
        <f>IF(Table1[[#This Row],[Average Cost for two]]&lt;=200, "0-200", IF(Table1[[#This Row],[Average Cost for two]]&lt;=400, "200-400", IF(Table1[[#This Row],[Average Cost for two]]&lt;=600, "400-600", IF(Table1[[#This Row],[Average Cost for two]]&lt;=800, "600-800", IF(Table1[[#This Row],[Average Cost for two]]&lt;=1000, "800-1000", "&gt;1000")))))</f>
        <v>0-200</v>
      </c>
      <c r="N1602" t="s">
        <v>2115</v>
      </c>
      <c r="O1602" t="s">
        <v>28</v>
      </c>
      <c r="P1602" t="s">
        <v>28</v>
      </c>
      <c r="Q1602" t="s">
        <v>28</v>
      </c>
      <c r="R1602" t="s">
        <v>28</v>
      </c>
      <c r="S1602">
        <v>1</v>
      </c>
      <c r="T1602">
        <v>2.9</v>
      </c>
      <c r="U1602" t="s">
        <v>138</v>
      </c>
      <c r="V1602" t="s">
        <v>139</v>
      </c>
      <c r="W1602">
        <v>5</v>
      </c>
    </row>
    <row r="1603" spans="1:23" x14ac:dyDescent="0.25">
      <c r="A1603">
        <v>302041</v>
      </c>
      <c r="B1603" t="s">
        <v>4642</v>
      </c>
      <c r="C1603" t="str">
        <f>VLOOKUP(Table1[[#This Row],[Country Code]],Table3[],2)</f>
        <v>India</v>
      </c>
      <c r="D1603">
        <v>1</v>
      </c>
      <c r="E1603" t="s">
        <v>3659</v>
      </c>
      <c r="F1603" t="s">
        <v>4643</v>
      </c>
      <c r="G1603" t="s">
        <v>4618</v>
      </c>
      <c r="H1603" t="s">
        <v>4619</v>
      </c>
      <c r="I1603">
        <v>77.013694200000003</v>
      </c>
      <c r="J1603">
        <v>28.482339400000001</v>
      </c>
      <c r="K1603" t="s">
        <v>4644</v>
      </c>
      <c r="L1603">
        <v>1000</v>
      </c>
      <c r="M1603" t="str">
        <f>IF(Table1[[#This Row],[Average Cost for two]]&lt;=200, "0-200", IF(Table1[[#This Row],[Average Cost for two]]&lt;=400, "200-400", IF(Table1[[#This Row],[Average Cost for two]]&lt;=600, "400-600", IF(Table1[[#This Row],[Average Cost for two]]&lt;=800, "600-800", IF(Table1[[#This Row],[Average Cost for two]]&lt;=1000, "800-1000", "&gt;1000")))))</f>
        <v>800-1000</v>
      </c>
      <c r="N1603" t="s">
        <v>2115</v>
      </c>
      <c r="O1603" t="s">
        <v>27</v>
      </c>
      <c r="P1603" t="s">
        <v>28</v>
      </c>
      <c r="Q1603" t="s">
        <v>28</v>
      </c>
      <c r="R1603" t="s">
        <v>28</v>
      </c>
      <c r="S1603">
        <v>3</v>
      </c>
      <c r="T1603">
        <v>3.1</v>
      </c>
      <c r="U1603" t="s">
        <v>138</v>
      </c>
      <c r="V1603" t="s">
        <v>139</v>
      </c>
      <c r="W1603">
        <v>25</v>
      </c>
    </row>
    <row r="1604" spans="1:23" x14ac:dyDescent="0.25">
      <c r="A1604">
        <v>310412</v>
      </c>
      <c r="B1604" t="s">
        <v>4645</v>
      </c>
      <c r="C1604" t="str">
        <f>VLOOKUP(Table1[[#This Row],[Country Code]],Table3[],2)</f>
        <v>India</v>
      </c>
      <c r="D1604">
        <v>1</v>
      </c>
      <c r="E1604" t="s">
        <v>3659</v>
      </c>
      <c r="F1604" t="s">
        <v>4646</v>
      </c>
      <c r="G1604" t="s">
        <v>4618</v>
      </c>
      <c r="H1604" t="s">
        <v>4619</v>
      </c>
      <c r="I1604">
        <v>77.014143500000003</v>
      </c>
      <c r="J1604">
        <v>28.481060899999999</v>
      </c>
      <c r="K1604" t="s">
        <v>2970</v>
      </c>
      <c r="L1604">
        <v>500</v>
      </c>
      <c r="M1604" t="str">
        <f>IF(Table1[[#This Row],[Average Cost for two]]&lt;=200, "0-200", IF(Table1[[#This Row],[Average Cost for two]]&lt;=400, "200-400", IF(Table1[[#This Row],[Average Cost for two]]&lt;=600, "400-600", IF(Table1[[#This Row],[Average Cost for two]]&lt;=800, "600-800", IF(Table1[[#This Row],[Average Cost for two]]&lt;=1000, "800-1000", "&gt;1000")))))</f>
        <v>400-600</v>
      </c>
      <c r="N1604" t="s">
        <v>2115</v>
      </c>
      <c r="O1604" t="s">
        <v>28</v>
      </c>
      <c r="P1604" t="s">
        <v>27</v>
      </c>
      <c r="Q1604" t="s">
        <v>28</v>
      </c>
      <c r="R1604" t="s">
        <v>28</v>
      </c>
      <c r="S1604">
        <v>2</v>
      </c>
      <c r="T1604">
        <v>2.6</v>
      </c>
      <c r="U1604" t="s">
        <v>138</v>
      </c>
      <c r="V1604" t="s">
        <v>139</v>
      </c>
      <c r="W1604">
        <v>12</v>
      </c>
    </row>
    <row r="1605" spans="1:23" x14ac:dyDescent="0.25">
      <c r="A1605">
        <v>18350120</v>
      </c>
      <c r="B1605" t="s">
        <v>4647</v>
      </c>
      <c r="C1605" t="str">
        <f>VLOOKUP(Table1[[#This Row],[Country Code]],Table3[],2)</f>
        <v>India</v>
      </c>
      <c r="D1605">
        <v>1</v>
      </c>
      <c r="E1605" t="s">
        <v>3659</v>
      </c>
      <c r="F1605" t="s">
        <v>4648</v>
      </c>
      <c r="G1605" t="s">
        <v>4618</v>
      </c>
      <c r="H1605" t="s">
        <v>4619</v>
      </c>
      <c r="I1605">
        <v>77.016686399999998</v>
      </c>
      <c r="J1605">
        <v>28.467850599999998</v>
      </c>
      <c r="K1605" t="s">
        <v>3059</v>
      </c>
      <c r="L1605">
        <v>450</v>
      </c>
      <c r="M1605" t="str">
        <f>IF(Table1[[#This Row],[Average Cost for two]]&lt;=200, "0-200", IF(Table1[[#This Row],[Average Cost for two]]&lt;=400, "200-400", IF(Table1[[#This Row],[Average Cost for two]]&lt;=600, "400-600", IF(Table1[[#This Row],[Average Cost for two]]&lt;=800, "600-800", IF(Table1[[#This Row],[Average Cost for two]]&lt;=1000, "800-1000", "&gt;1000")))))</f>
        <v>400-600</v>
      </c>
      <c r="N1605" t="s">
        <v>2115</v>
      </c>
      <c r="O1605" t="s">
        <v>28</v>
      </c>
      <c r="P1605" t="s">
        <v>28</v>
      </c>
      <c r="Q1605" t="s">
        <v>28</v>
      </c>
      <c r="R1605" t="s">
        <v>28</v>
      </c>
      <c r="S1605">
        <v>1</v>
      </c>
      <c r="T1605">
        <v>3</v>
      </c>
      <c r="U1605" t="s">
        <v>138</v>
      </c>
      <c r="V1605" t="s">
        <v>139</v>
      </c>
      <c r="W1605">
        <v>6</v>
      </c>
    </row>
    <row r="1606" spans="1:23" x14ac:dyDescent="0.25">
      <c r="A1606">
        <v>301989</v>
      </c>
      <c r="B1606" t="s">
        <v>4649</v>
      </c>
      <c r="C1606" t="str">
        <f>VLOOKUP(Table1[[#This Row],[Country Code]],Table3[],2)</f>
        <v>India</v>
      </c>
      <c r="D1606">
        <v>1</v>
      </c>
      <c r="E1606" t="s">
        <v>3659</v>
      </c>
      <c r="F1606" t="s">
        <v>4650</v>
      </c>
      <c r="G1606" t="s">
        <v>4618</v>
      </c>
      <c r="H1606" t="s">
        <v>4619</v>
      </c>
      <c r="I1606">
        <v>77.017517499999997</v>
      </c>
      <c r="J1606">
        <v>28.467406799999999</v>
      </c>
      <c r="K1606" t="s">
        <v>2120</v>
      </c>
      <c r="L1606">
        <v>250</v>
      </c>
      <c r="M1606" t="str">
        <f>IF(Table1[[#This Row],[Average Cost for two]]&lt;=200, "0-200", IF(Table1[[#This Row],[Average Cost for two]]&lt;=400, "200-400", IF(Table1[[#This Row],[Average Cost for two]]&lt;=600, "400-600", IF(Table1[[#This Row],[Average Cost for two]]&lt;=800, "600-800", IF(Table1[[#This Row],[Average Cost for two]]&lt;=1000, "800-1000", "&gt;1000")))))</f>
        <v>200-400</v>
      </c>
      <c r="N1606" t="s">
        <v>2115</v>
      </c>
      <c r="O1606" t="s">
        <v>28</v>
      </c>
      <c r="P1606" t="s">
        <v>28</v>
      </c>
      <c r="Q1606" t="s">
        <v>28</v>
      </c>
      <c r="R1606" t="s">
        <v>28</v>
      </c>
      <c r="S1606">
        <v>1</v>
      </c>
      <c r="T1606">
        <v>3.1</v>
      </c>
      <c r="U1606" t="s">
        <v>138</v>
      </c>
      <c r="V1606" t="s">
        <v>139</v>
      </c>
      <c r="W1606">
        <v>17</v>
      </c>
    </row>
    <row r="1607" spans="1:23" x14ac:dyDescent="0.25">
      <c r="A1607">
        <v>2107</v>
      </c>
      <c r="B1607" t="s">
        <v>4651</v>
      </c>
      <c r="C1607" t="str">
        <f>VLOOKUP(Table1[[#This Row],[Country Code]],Table3[],2)</f>
        <v>India</v>
      </c>
      <c r="D1607">
        <v>1</v>
      </c>
      <c r="E1607" t="s">
        <v>3659</v>
      </c>
      <c r="F1607" t="s">
        <v>4652</v>
      </c>
      <c r="G1607" t="s">
        <v>4618</v>
      </c>
      <c r="H1607" t="s">
        <v>4619</v>
      </c>
      <c r="I1607">
        <v>77.019301600000006</v>
      </c>
      <c r="J1607">
        <v>28.471343699999998</v>
      </c>
      <c r="K1607" t="s">
        <v>2285</v>
      </c>
      <c r="L1607">
        <v>400</v>
      </c>
      <c r="M1607" t="str">
        <f>IF(Table1[[#This Row],[Average Cost for two]]&lt;=200, "0-200", IF(Table1[[#This Row],[Average Cost for two]]&lt;=400, "200-400", IF(Table1[[#This Row],[Average Cost for two]]&lt;=600, "400-600", IF(Table1[[#This Row],[Average Cost for two]]&lt;=800, "600-800", IF(Table1[[#This Row],[Average Cost for two]]&lt;=1000, "800-1000", "&gt;1000")))))</f>
        <v>200-400</v>
      </c>
      <c r="N1607" t="s">
        <v>2115</v>
      </c>
      <c r="O1607" t="s">
        <v>28</v>
      </c>
      <c r="P1607" t="s">
        <v>28</v>
      </c>
      <c r="Q1607" t="s">
        <v>28</v>
      </c>
      <c r="R1607" t="s">
        <v>28</v>
      </c>
      <c r="S1607">
        <v>1</v>
      </c>
      <c r="T1607">
        <v>3</v>
      </c>
      <c r="U1607" t="s">
        <v>138</v>
      </c>
      <c r="V1607" t="s">
        <v>139</v>
      </c>
      <c r="W1607">
        <v>13</v>
      </c>
    </row>
    <row r="1608" spans="1:23" x14ac:dyDescent="0.25">
      <c r="A1608">
        <v>1029</v>
      </c>
      <c r="B1608" t="s">
        <v>4653</v>
      </c>
      <c r="C1608" t="str">
        <f>VLOOKUP(Table1[[#This Row],[Country Code]],Table3[],2)</f>
        <v>India</v>
      </c>
      <c r="D1608">
        <v>1</v>
      </c>
      <c r="E1608" t="s">
        <v>3659</v>
      </c>
      <c r="F1608" t="s">
        <v>4654</v>
      </c>
      <c r="G1608" t="s">
        <v>4618</v>
      </c>
      <c r="H1608" t="s">
        <v>4619</v>
      </c>
      <c r="I1608">
        <v>77.013644099999993</v>
      </c>
      <c r="J1608">
        <v>28.4670202</v>
      </c>
      <c r="K1608" t="s">
        <v>2280</v>
      </c>
      <c r="L1608">
        <v>500</v>
      </c>
      <c r="M1608" t="str">
        <f>IF(Table1[[#This Row],[Average Cost for two]]&lt;=200, "0-200", IF(Table1[[#This Row],[Average Cost for two]]&lt;=400, "200-400", IF(Table1[[#This Row],[Average Cost for two]]&lt;=600, "400-600", IF(Table1[[#This Row],[Average Cost for two]]&lt;=800, "600-800", IF(Table1[[#This Row],[Average Cost for two]]&lt;=1000, "800-1000", "&gt;1000")))))</f>
        <v>400-600</v>
      </c>
      <c r="N1608" t="s">
        <v>2115</v>
      </c>
      <c r="O1608" t="s">
        <v>28</v>
      </c>
      <c r="P1608" t="s">
        <v>28</v>
      </c>
      <c r="Q1608" t="s">
        <v>28</v>
      </c>
      <c r="R1608" t="s">
        <v>28</v>
      </c>
      <c r="S1608">
        <v>2</v>
      </c>
      <c r="T1608">
        <v>3.3</v>
      </c>
      <c r="U1608" t="s">
        <v>138</v>
      </c>
      <c r="V1608" t="s">
        <v>139</v>
      </c>
      <c r="W1608">
        <v>21</v>
      </c>
    </row>
    <row r="1609" spans="1:23" x14ac:dyDescent="0.25">
      <c r="A1609">
        <v>18144475</v>
      </c>
      <c r="B1609" t="s">
        <v>4655</v>
      </c>
      <c r="C1609" t="str">
        <f>VLOOKUP(Table1[[#This Row],[Country Code]],Table3[],2)</f>
        <v>India</v>
      </c>
      <c r="D1609">
        <v>1</v>
      </c>
      <c r="E1609" t="s">
        <v>3659</v>
      </c>
      <c r="F1609" t="s">
        <v>4656</v>
      </c>
      <c r="G1609" t="s">
        <v>4618</v>
      </c>
      <c r="H1609" t="s">
        <v>4619</v>
      </c>
      <c r="I1609">
        <v>77.018908199999998</v>
      </c>
      <c r="J1609">
        <v>28.471255500000002</v>
      </c>
      <c r="K1609" t="s">
        <v>2280</v>
      </c>
      <c r="L1609">
        <v>400</v>
      </c>
      <c r="M1609" t="str">
        <f>IF(Table1[[#This Row],[Average Cost for two]]&lt;=200, "0-200", IF(Table1[[#This Row],[Average Cost for two]]&lt;=400, "200-400", IF(Table1[[#This Row],[Average Cost for two]]&lt;=600, "400-600", IF(Table1[[#This Row],[Average Cost for two]]&lt;=800, "600-800", IF(Table1[[#This Row],[Average Cost for two]]&lt;=1000, "800-1000", "&gt;1000")))))</f>
        <v>200-400</v>
      </c>
      <c r="N1609" t="s">
        <v>2115</v>
      </c>
      <c r="O1609" t="s">
        <v>28</v>
      </c>
      <c r="P1609" t="s">
        <v>27</v>
      </c>
      <c r="Q1609" t="s">
        <v>28</v>
      </c>
      <c r="R1609" t="s">
        <v>28</v>
      </c>
      <c r="S1609">
        <v>1</v>
      </c>
      <c r="T1609">
        <v>3.4</v>
      </c>
      <c r="U1609" t="s">
        <v>138</v>
      </c>
      <c r="V1609" t="s">
        <v>139</v>
      </c>
      <c r="W1609">
        <v>60</v>
      </c>
    </row>
    <row r="1610" spans="1:23" x14ac:dyDescent="0.25">
      <c r="A1610">
        <v>18331053</v>
      </c>
      <c r="B1610" t="s">
        <v>4657</v>
      </c>
      <c r="C1610" t="str">
        <f>VLOOKUP(Table1[[#This Row],[Country Code]],Table3[],2)</f>
        <v>India</v>
      </c>
      <c r="D1610">
        <v>1</v>
      </c>
      <c r="E1610" t="s">
        <v>3659</v>
      </c>
      <c r="F1610" t="s">
        <v>4658</v>
      </c>
      <c r="G1610" t="s">
        <v>4618</v>
      </c>
      <c r="H1610" t="s">
        <v>4619</v>
      </c>
      <c r="I1610">
        <v>77.020446899999996</v>
      </c>
      <c r="J1610">
        <v>28.466770199999999</v>
      </c>
      <c r="K1610" t="s">
        <v>4659</v>
      </c>
      <c r="L1610">
        <v>600</v>
      </c>
      <c r="M1610" t="str">
        <f>IF(Table1[[#This Row],[Average Cost for two]]&lt;=200, "0-200", IF(Table1[[#This Row],[Average Cost for two]]&lt;=400, "200-400", IF(Table1[[#This Row],[Average Cost for two]]&lt;=600, "400-600", IF(Table1[[#This Row],[Average Cost for two]]&lt;=800, "600-800", IF(Table1[[#This Row],[Average Cost for two]]&lt;=1000, "800-1000", "&gt;1000")))))</f>
        <v>400-600</v>
      </c>
      <c r="N1610" t="s">
        <v>2115</v>
      </c>
      <c r="O1610" t="s">
        <v>28</v>
      </c>
      <c r="P1610" t="s">
        <v>28</v>
      </c>
      <c r="Q1610" t="s">
        <v>28</v>
      </c>
      <c r="R1610" t="s">
        <v>28</v>
      </c>
      <c r="S1610">
        <v>2</v>
      </c>
      <c r="T1610">
        <v>3.4</v>
      </c>
      <c r="U1610" t="s">
        <v>138</v>
      </c>
      <c r="V1610" t="s">
        <v>139</v>
      </c>
      <c r="W1610">
        <v>33</v>
      </c>
    </row>
    <row r="1611" spans="1:23" x14ac:dyDescent="0.25">
      <c r="A1611">
        <v>18383525</v>
      </c>
      <c r="B1611" t="s">
        <v>2169</v>
      </c>
      <c r="C1611" t="str">
        <f>VLOOKUP(Table1[[#This Row],[Country Code]],Table3[],2)</f>
        <v>India</v>
      </c>
      <c r="D1611">
        <v>1</v>
      </c>
      <c r="E1611" t="s">
        <v>3659</v>
      </c>
      <c r="F1611" t="s">
        <v>4660</v>
      </c>
      <c r="G1611" t="s">
        <v>4618</v>
      </c>
      <c r="H1611" t="s">
        <v>4619</v>
      </c>
      <c r="I1611">
        <v>77.022135899999995</v>
      </c>
      <c r="J1611">
        <v>28.463999600000001</v>
      </c>
      <c r="K1611" t="s">
        <v>2114</v>
      </c>
      <c r="L1611">
        <v>800</v>
      </c>
      <c r="M1611" t="str">
        <f>IF(Table1[[#This Row],[Average Cost for two]]&lt;=200, "0-200", IF(Table1[[#This Row],[Average Cost for two]]&lt;=400, "200-400", IF(Table1[[#This Row],[Average Cost for two]]&lt;=600, "400-600", IF(Table1[[#This Row],[Average Cost for two]]&lt;=800, "600-800", IF(Table1[[#This Row],[Average Cost for two]]&lt;=1000, "800-1000", "&gt;1000")))))</f>
        <v>600-800</v>
      </c>
      <c r="N1611" t="s">
        <v>2115</v>
      </c>
      <c r="O1611" t="s">
        <v>28</v>
      </c>
      <c r="P1611" t="s">
        <v>27</v>
      </c>
      <c r="Q1611" t="s">
        <v>28</v>
      </c>
      <c r="R1611" t="s">
        <v>28</v>
      </c>
      <c r="S1611">
        <v>2</v>
      </c>
      <c r="T1611">
        <v>2.7</v>
      </c>
      <c r="U1611" t="s">
        <v>138</v>
      </c>
      <c r="V1611" t="s">
        <v>139</v>
      </c>
      <c r="W1611">
        <v>11</v>
      </c>
    </row>
    <row r="1612" spans="1:23" x14ac:dyDescent="0.25">
      <c r="A1612">
        <v>1019</v>
      </c>
      <c r="B1612" t="s">
        <v>4661</v>
      </c>
      <c r="C1612" t="str">
        <f>VLOOKUP(Table1[[#This Row],[Country Code]],Table3[],2)</f>
        <v>India</v>
      </c>
      <c r="D1612">
        <v>1</v>
      </c>
      <c r="E1612" t="s">
        <v>3659</v>
      </c>
      <c r="F1612" t="s">
        <v>4662</v>
      </c>
      <c r="G1612" t="s">
        <v>4618</v>
      </c>
      <c r="H1612" t="s">
        <v>4619</v>
      </c>
      <c r="I1612">
        <v>77.0186408</v>
      </c>
      <c r="J1612">
        <v>28.472148300000001</v>
      </c>
      <c r="K1612" t="s">
        <v>3384</v>
      </c>
      <c r="L1612">
        <v>400</v>
      </c>
      <c r="M1612" t="str">
        <f>IF(Table1[[#This Row],[Average Cost for two]]&lt;=200, "0-200", IF(Table1[[#This Row],[Average Cost for two]]&lt;=400, "200-400", IF(Table1[[#This Row],[Average Cost for two]]&lt;=600, "400-600", IF(Table1[[#This Row],[Average Cost for two]]&lt;=800, "600-800", IF(Table1[[#This Row],[Average Cost for two]]&lt;=1000, "800-1000", "&gt;1000")))))</f>
        <v>200-400</v>
      </c>
      <c r="N1612" t="s">
        <v>2115</v>
      </c>
      <c r="O1612" t="s">
        <v>28</v>
      </c>
      <c r="P1612" t="s">
        <v>28</v>
      </c>
      <c r="Q1612" t="s">
        <v>28</v>
      </c>
      <c r="R1612" t="s">
        <v>28</v>
      </c>
      <c r="S1612">
        <v>1</v>
      </c>
      <c r="T1612">
        <v>2.9</v>
      </c>
      <c r="U1612" t="s">
        <v>138</v>
      </c>
      <c r="V1612" t="s">
        <v>139</v>
      </c>
      <c r="W1612">
        <v>8</v>
      </c>
    </row>
    <row r="1613" spans="1:23" x14ac:dyDescent="0.25">
      <c r="A1613">
        <v>18311926</v>
      </c>
      <c r="B1613" t="s">
        <v>4663</v>
      </c>
      <c r="C1613" t="str">
        <f>VLOOKUP(Table1[[#This Row],[Country Code]],Table3[],2)</f>
        <v>India</v>
      </c>
      <c r="D1613">
        <v>1</v>
      </c>
      <c r="E1613" t="s">
        <v>3659</v>
      </c>
      <c r="F1613" t="s">
        <v>4664</v>
      </c>
      <c r="G1613" t="s">
        <v>4618</v>
      </c>
      <c r="H1613" t="s">
        <v>4619</v>
      </c>
      <c r="I1613">
        <v>77.019363600000005</v>
      </c>
      <c r="J1613">
        <v>28.470213000000001</v>
      </c>
      <c r="K1613" t="s">
        <v>2120</v>
      </c>
      <c r="L1613">
        <v>700</v>
      </c>
      <c r="M1613" t="str">
        <f>IF(Table1[[#This Row],[Average Cost for two]]&lt;=200, "0-200", IF(Table1[[#This Row],[Average Cost for two]]&lt;=400, "200-400", IF(Table1[[#This Row],[Average Cost for two]]&lt;=600, "400-600", IF(Table1[[#This Row],[Average Cost for two]]&lt;=800, "600-800", IF(Table1[[#This Row],[Average Cost for two]]&lt;=1000, "800-1000", "&gt;1000")))))</f>
        <v>600-800</v>
      </c>
      <c r="N1613" t="s">
        <v>2115</v>
      </c>
      <c r="O1613" t="s">
        <v>28</v>
      </c>
      <c r="P1613" t="s">
        <v>28</v>
      </c>
      <c r="Q1613" t="s">
        <v>28</v>
      </c>
      <c r="R1613" t="s">
        <v>28</v>
      </c>
      <c r="S1613">
        <v>2</v>
      </c>
      <c r="T1613">
        <v>3.2</v>
      </c>
      <c r="U1613" t="s">
        <v>138</v>
      </c>
      <c r="V1613" t="s">
        <v>139</v>
      </c>
      <c r="W1613">
        <v>25</v>
      </c>
    </row>
    <row r="1614" spans="1:23" x14ac:dyDescent="0.25">
      <c r="A1614">
        <v>302037</v>
      </c>
      <c r="B1614" t="s">
        <v>4665</v>
      </c>
      <c r="C1614" t="str">
        <f>VLOOKUP(Table1[[#This Row],[Country Code]],Table3[],2)</f>
        <v>India</v>
      </c>
      <c r="D1614">
        <v>1</v>
      </c>
      <c r="E1614" t="s">
        <v>3659</v>
      </c>
      <c r="F1614" t="s">
        <v>4666</v>
      </c>
      <c r="G1614" t="s">
        <v>4618</v>
      </c>
      <c r="H1614" t="s">
        <v>4619</v>
      </c>
      <c r="I1614">
        <v>77.017907399999999</v>
      </c>
      <c r="J1614">
        <v>28.460356600000001</v>
      </c>
      <c r="K1614" t="s">
        <v>2120</v>
      </c>
      <c r="L1614">
        <v>450</v>
      </c>
      <c r="M1614" t="str">
        <f>IF(Table1[[#This Row],[Average Cost for two]]&lt;=200, "0-200", IF(Table1[[#This Row],[Average Cost for two]]&lt;=400, "200-400", IF(Table1[[#This Row],[Average Cost for two]]&lt;=600, "400-600", IF(Table1[[#This Row],[Average Cost for two]]&lt;=800, "600-800", IF(Table1[[#This Row],[Average Cost for two]]&lt;=1000, "800-1000", "&gt;1000")))))</f>
        <v>400-600</v>
      </c>
      <c r="N1614" t="s">
        <v>2115</v>
      </c>
      <c r="O1614" t="s">
        <v>28</v>
      </c>
      <c r="P1614" t="s">
        <v>28</v>
      </c>
      <c r="Q1614" t="s">
        <v>28</v>
      </c>
      <c r="R1614" t="s">
        <v>28</v>
      </c>
      <c r="S1614">
        <v>1</v>
      </c>
      <c r="T1614">
        <v>3.1</v>
      </c>
      <c r="U1614" t="s">
        <v>138</v>
      </c>
      <c r="V1614" t="s">
        <v>139</v>
      </c>
      <c r="W1614">
        <v>7</v>
      </c>
    </row>
    <row r="1615" spans="1:23" x14ac:dyDescent="0.25">
      <c r="A1615">
        <v>18396397</v>
      </c>
      <c r="B1615" t="s">
        <v>4667</v>
      </c>
      <c r="C1615" t="str">
        <f>VLOOKUP(Table1[[#This Row],[Country Code]],Table3[],2)</f>
        <v>India</v>
      </c>
      <c r="D1615">
        <v>1</v>
      </c>
      <c r="E1615" t="s">
        <v>3659</v>
      </c>
      <c r="F1615" t="s">
        <v>4619</v>
      </c>
      <c r="G1615" t="s">
        <v>4618</v>
      </c>
      <c r="H1615" t="s">
        <v>4619</v>
      </c>
      <c r="I1615">
        <v>77.023212000000001</v>
      </c>
      <c r="J1615">
        <v>28.462608199999998</v>
      </c>
      <c r="K1615" t="s">
        <v>2341</v>
      </c>
      <c r="L1615">
        <v>150</v>
      </c>
      <c r="M1615" t="str">
        <f>IF(Table1[[#This Row],[Average Cost for two]]&lt;=200, "0-200", IF(Table1[[#This Row],[Average Cost for two]]&lt;=400, "200-400", IF(Table1[[#This Row],[Average Cost for two]]&lt;=600, "400-600", IF(Table1[[#This Row],[Average Cost for two]]&lt;=800, "600-800", IF(Table1[[#This Row],[Average Cost for two]]&lt;=1000, "800-1000", "&gt;1000")))))</f>
        <v>0-200</v>
      </c>
      <c r="N1615" t="s">
        <v>2115</v>
      </c>
      <c r="O1615" t="s">
        <v>28</v>
      </c>
      <c r="P1615" t="s">
        <v>28</v>
      </c>
      <c r="Q1615" t="s">
        <v>28</v>
      </c>
      <c r="R1615" t="s">
        <v>28</v>
      </c>
      <c r="S1615">
        <v>1</v>
      </c>
      <c r="T1615">
        <v>2.8</v>
      </c>
      <c r="U1615" t="s">
        <v>138</v>
      </c>
      <c r="V1615" t="s">
        <v>139</v>
      </c>
      <c r="W1615">
        <v>4</v>
      </c>
    </row>
    <row r="1616" spans="1:23" x14ac:dyDescent="0.25">
      <c r="A1616">
        <v>302027</v>
      </c>
      <c r="B1616" t="s">
        <v>4668</v>
      </c>
      <c r="C1616" t="str">
        <f>VLOOKUP(Table1[[#This Row],[Country Code]],Table3[],2)</f>
        <v>India</v>
      </c>
      <c r="D1616">
        <v>1</v>
      </c>
      <c r="E1616" t="s">
        <v>3659</v>
      </c>
      <c r="F1616" t="s">
        <v>4635</v>
      </c>
      <c r="G1616" t="s">
        <v>4618</v>
      </c>
      <c r="H1616" t="s">
        <v>4619</v>
      </c>
      <c r="I1616">
        <v>77.025907799999999</v>
      </c>
      <c r="J1616">
        <v>28.459755600000001</v>
      </c>
      <c r="K1616" t="s">
        <v>3933</v>
      </c>
      <c r="L1616">
        <v>150</v>
      </c>
      <c r="M1616" t="str">
        <f>IF(Table1[[#This Row],[Average Cost for two]]&lt;=200, "0-200", IF(Table1[[#This Row],[Average Cost for two]]&lt;=400, "200-400", IF(Table1[[#This Row],[Average Cost for two]]&lt;=600, "400-600", IF(Table1[[#This Row],[Average Cost for two]]&lt;=800, "600-800", IF(Table1[[#This Row],[Average Cost for two]]&lt;=1000, "800-1000", "&gt;1000")))))</f>
        <v>0-200</v>
      </c>
      <c r="N1616" t="s">
        <v>2115</v>
      </c>
      <c r="O1616" t="s">
        <v>28</v>
      </c>
      <c r="P1616" t="s">
        <v>28</v>
      </c>
      <c r="Q1616" t="s">
        <v>28</v>
      </c>
      <c r="R1616" t="s">
        <v>28</v>
      </c>
      <c r="S1616">
        <v>1</v>
      </c>
      <c r="T1616">
        <v>3</v>
      </c>
      <c r="U1616" t="s">
        <v>138</v>
      </c>
      <c r="V1616" t="s">
        <v>139</v>
      </c>
      <c r="W1616">
        <v>11</v>
      </c>
    </row>
    <row r="1617" spans="1:23" x14ac:dyDescent="0.25">
      <c r="A1617">
        <v>306938</v>
      </c>
      <c r="B1617" t="s">
        <v>4669</v>
      </c>
      <c r="C1617" t="str">
        <f>VLOOKUP(Table1[[#This Row],[Country Code]],Table3[],2)</f>
        <v>India</v>
      </c>
      <c r="D1617">
        <v>1</v>
      </c>
      <c r="E1617" t="s">
        <v>3659</v>
      </c>
      <c r="F1617" t="s">
        <v>4635</v>
      </c>
      <c r="G1617" t="s">
        <v>4618</v>
      </c>
      <c r="H1617" t="s">
        <v>4619</v>
      </c>
      <c r="I1617">
        <v>77.025989899999999</v>
      </c>
      <c r="J1617">
        <v>28.459818800000001</v>
      </c>
      <c r="K1617" t="s">
        <v>4670</v>
      </c>
      <c r="L1617">
        <v>400</v>
      </c>
      <c r="M1617" t="str">
        <f>IF(Table1[[#This Row],[Average Cost for two]]&lt;=200, "0-200", IF(Table1[[#This Row],[Average Cost for two]]&lt;=400, "200-400", IF(Table1[[#This Row],[Average Cost for two]]&lt;=600, "400-600", IF(Table1[[#This Row],[Average Cost for two]]&lt;=800, "600-800", IF(Table1[[#This Row],[Average Cost for two]]&lt;=1000, "800-1000", "&gt;1000")))))</f>
        <v>200-400</v>
      </c>
      <c r="N1617" t="s">
        <v>2115</v>
      </c>
      <c r="O1617" t="s">
        <v>28</v>
      </c>
      <c r="P1617" t="s">
        <v>28</v>
      </c>
      <c r="Q1617" t="s">
        <v>28</v>
      </c>
      <c r="R1617" t="s">
        <v>28</v>
      </c>
      <c r="S1617">
        <v>1</v>
      </c>
      <c r="T1617">
        <v>2.9</v>
      </c>
      <c r="U1617" t="s">
        <v>138</v>
      </c>
      <c r="V1617" t="s">
        <v>139</v>
      </c>
      <c r="W1617">
        <v>10</v>
      </c>
    </row>
    <row r="1618" spans="1:23" x14ac:dyDescent="0.25">
      <c r="A1618">
        <v>17977759</v>
      </c>
      <c r="B1618" t="s">
        <v>4671</v>
      </c>
      <c r="C1618" t="str">
        <f>VLOOKUP(Table1[[#This Row],[Country Code]],Table3[],2)</f>
        <v>India</v>
      </c>
      <c r="D1618">
        <v>1</v>
      </c>
      <c r="E1618" t="s">
        <v>3659</v>
      </c>
      <c r="F1618" t="s">
        <v>4672</v>
      </c>
      <c r="G1618" t="s">
        <v>4618</v>
      </c>
      <c r="H1618" t="s">
        <v>4619</v>
      </c>
      <c r="I1618">
        <v>77.020051199999997</v>
      </c>
      <c r="J1618">
        <v>28.457054500000002</v>
      </c>
      <c r="K1618" t="s">
        <v>2120</v>
      </c>
      <c r="L1618">
        <v>700</v>
      </c>
      <c r="M1618" t="str">
        <f>IF(Table1[[#This Row],[Average Cost for two]]&lt;=200, "0-200", IF(Table1[[#This Row],[Average Cost for two]]&lt;=400, "200-400", IF(Table1[[#This Row],[Average Cost for two]]&lt;=600, "400-600", IF(Table1[[#This Row],[Average Cost for two]]&lt;=800, "600-800", IF(Table1[[#This Row],[Average Cost for two]]&lt;=1000, "800-1000", "&gt;1000")))))</f>
        <v>600-800</v>
      </c>
      <c r="N1618" t="s">
        <v>2115</v>
      </c>
      <c r="O1618" t="s">
        <v>28</v>
      </c>
      <c r="P1618" t="s">
        <v>28</v>
      </c>
      <c r="Q1618" t="s">
        <v>28</v>
      </c>
      <c r="R1618" t="s">
        <v>28</v>
      </c>
      <c r="S1618">
        <v>2</v>
      </c>
      <c r="T1618">
        <v>3</v>
      </c>
      <c r="U1618" t="s">
        <v>138</v>
      </c>
      <c r="V1618" t="s">
        <v>139</v>
      </c>
      <c r="W1618">
        <v>6</v>
      </c>
    </row>
    <row r="1619" spans="1:23" x14ac:dyDescent="0.25">
      <c r="A1619">
        <v>309986</v>
      </c>
      <c r="B1619" t="s">
        <v>4673</v>
      </c>
      <c r="C1619" t="str">
        <f>VLOOKUP(Table1[[#This Row],[Country Code]],Table3[],2)</f>
        <v>India</v>
      </c>
      <c r="D1619">
        <v>1</v>
      </c>
      <c r="E1619" t="s">
        <v>3659</v>
      </c>
      <c r="F1619" t="s">
        <v>4674</v>
      </c>
      <c r="G1619" t="s">
        <v>4618</v>
      </c>
      <c r="H1619" t="s">
        <v>4619</v>
      </c>
      <c r="I1619">
        <v>77.019183200000001</v>
      </c>
      <c r="J1619">
        <v>28.4669487</v>
      </c>
      <c r="K1619" t="s">
        <v>4675</v>
      </c>
      <c r="L1619">
        <v>500</v>
      </c>
      <c r="M1619" t="str">
        <f>IF(Table1[[#This Row],[Average Cost for two]]&lt;=200, "0-200", IF(Table1[[#This Row],[Average Cost for two]]&lt;=400, "200-400", IF(Table1[[#This Row],[Average Cost for two]]&lt;=600, "400-600", IF(Table1[[#This Row],[Average Cost for two]]&lt;=800, "600-800", IF(Table1[[#This Row],[Average Cost for two]]&lt;=1000, "800-1000", "&gt;1000")))))</f>
        <v>400-600</v>
      </c>
      <c r="N1619" t="s">
        <v>2115</v>
      </c>
      <c r="O1619" t="s">
        <v>28</v>
      </c>
      <c r="P1619" t="s">
        <v>27</v>
      </c>
      <c r="Q1619" t="s">
        <v>28</v>
      </c>
      <c r="R1619" t="s">
        <v>28</v>
      </c>
      <c r="S1619">
        <v>2</v>
      </c>
      <c r="T1619">
        <v>2.5</v>
      </c>
      <c r="U1619" t="s">
        <v>138</v>
      </c>
      <c r="V1619" t="s">
        <v>139</v>
      </c>
      <c r="W1619">
        <v>12</v>
      </c>
    </row>
    <row r="1620" spans="1:23" x14ac:dyDescent="0.25">
      <c r="A1620">
        <v>301800</v>
      </c>
      <c r="B1620" t="s">
        <v>4676</v>
      </c>
      <c r="C1620" t="str">
        <f>VLOOKUP(Table1[[#This Row],[Country Code]],Table3[],2)</f>
        <v>India</v>
      </c>
      <c r="D1620">
        <v>1</v>
      </c>
      <c r="E1620" t="s">
        <v>3659</v>
      </c>
      <c r="F1620" t="s">
        <v>4677</v>
      </c>
      <c r="G1620" t="s">
        <v>4618</v>
      </c>
      <c r="H1620" t="s">
        <v>4619</v>
      </c>
      <c r="I1620">
        <v>77.024784199999999</v>
      </c>
      <c r="J1620">
        <v>28.460958600000001</v>
      </c>
      <c r="K1620" t="s">
        <v>4678</v>
      </c>
      <c r="L1620">
        <v>250</v>
      </c>
      <c r="M1620" t="str">
        <f>IF(Table1[[#This Row],[Average Cost for two]]&lt;=200, "0-200", IF(Table1[[#This Row],[Average Cost for two]]&lt;=400, "200-400", IF(Table1[[#This Row],[Average Cost for two]]&lt;=600, "400-600", IF(Table1[[#This Row],[Average Cost for two]]&lt;=800, "600-800", IF(Table1[[#This Row],[Average Cost for two]]&lt;=1000, "800-1000", "&gt;1000")))))</f>
        <v>200-400</v>
      </c>
      <c r="N1620" t="s">
        <v>2115</v>
      </c>
      <c r="O1620" t="s">
        <v>28</v>
      </c>
      <c r="P1620" t="s">
        <v>28</v>
      </c>
      <c r="Q1620" t="s">
        <v>28</v>
      </c>
      <c r="R1620" t="s">
        <v>28</v>
      </c>
      <c r="S1620">
        <v>1</v>
      </c>
      <c r="T1620">
        <v>3.3</v>
      </c>
      <c r="U1620" t="s">
        <v>138</v>
      </c>
      <c r="V1620" t="s">
        <v>139</v>
      </c>
      <c r="W1620">
        <v>26</v>
      </c>
    </row>
    <row r="1621" spans="1:23" x14ac:dyDescent="0.25">
      <c r="A1621">
        <v>2177</v>
      </c>
      <c r="B1621" t="s">
        <v>4679</v>
      </c>
      <c r="C1621" t="str">
        <f>VLOOKUP(Table1[[#This Row],[Country Code]],Table3[],2)</f>
        <v>India</v>
      </c>
      <c r="D1621">
        <v>1</v>
      </c>
      <c r="E1621" t="s">
        <v>3659</v>
      </c>
      <c r="F1621" t="s">
        <v>4680</v>
      </c>
      <c r="G1621" t="s">
        <v>4618</v>
      </c>
      <c r="H1621" t="s">
        <v>4619</v>
      </c>
      <c r="I1621">
        <v>77.018762499999994</v>
      </c>
      <c r="J1621">
        <v>28.470938</v>
      </c>
      <c r="K1621" t="s">
        <v>392</v>
      </c>
      <c r="L1621">
        <v>200</v>
      </c>
      <c r="M1621" t="str">
        <f>IF(Table1[[#This Row],[Average Cost for two]]&lt;=200, "0-200", IF(Table1[[#This Row],[Average Cost for two]]&lt;=400, "200-400", IF(Table1[[#This Row],[Average Cost for two]]&lt;=600, "400-600", IF(Table1[[#This Row],[Average Cost for two]]&lt;=800, "600-800", IF(Table1[[#This Row],[Average Cost for two]]&lt;=1000, "800-1000", "&gt;1000")))))</f>
        <v>0-200</v>
      </c>
      <c r="N1621" t="s">
        <v>2115</v>
      </c>
      <c r="O1621" t="s">
        <v>28</v>
      </c>
      <c r="P1621" t="s">
        <v>28</v>
      </c>
      <c r="Q1621" t="s">
        <v>28</v>
      </c>
      <c r="R1621" t="s">
        <v>28</v>
      </c>
      <c r="S1621">
        <v>1</v>
      </c>
      <c r="T1621">
        <v>3</v>
      </c>
      <c r="U1621" t="s">
        <v>138</v>
      </c>
      <c r="V1621" t="s">
        <v>139</v>
      </c>
      <c r="W1621">
        <v>15</v>
      </c>
    </row>
    <row r="1622" spans="1:23" x14ac:dyDescent="0.25">
      <c r="A1622">
        <v>304718</v>
      </c>
      <c r="B1622" t="s">
        <v>4681</v>
      </c>
      <c r="C1622" t="str">
        <f>VLOOKUP(Table1[[#This Row],[Country Code]],Table3[],2)</f>
        <v>India</v>
      </c>
      <c r="D1622">
        <v>1</v>
      </c>
      <c r="E1622" t="s">
        <v>3659</v>
      </c>
      <c r="F1622" t="s">
        <v>4682</v>
      </c>
      <c r="G1622" t="s">
        <v>4618</v>
      </c>
      <c r="H1622" t="s">
        <v>4619</v>
      </c>
      <c r="I1622">
        <v>77.017538200000004</v>
      </c>
      <c r="J1622">
        <v>28.467286999999999</v>
      </c>
      <c r="K1622" t="s">
        <v>54</v>
      </c>
      <c r="L1622">
        <v>200</v>
      </c>
      <c r="M1622" t="str">
        <f>IF(Table1[[#This Row],[Average Cost for two]]&lt;=200, "0-200", IF(Table1[[#This Row],[Average Cost for two]]&lt;=400, "200-400", IF(Table1[[#This Row],[Average Cost for two]]&lt;=600, "400-600", IF(Table1[[#This Row],[Average Cost for two]]&lt;=800, "600-800", IF(Table1[[#This Row],[Average Cost for two]]&lt;=1000, "800-1000", "&gt;1000")))))</f>
        <v>0-200</v>
      </c>
      <c r="N1622" t="s">
        <v>2115</v>
      </c>
      <c r="O1622" t="s">
        <v>28</v>
      </c>
      <c r="P1622" t="s">
        <v>28</v>
      </c>
      <c r="Q1622" t="s">
        <v>28</v>
      </c>
      <c r="R1622" t="s">
        <v>28</v>
      </c>
      <c r="S1622">
        <v>1</v>
      </c>
      <c r="T1622">
        <v>2.8</v>
      </c>
      <c r="U1622" t="s">
        <v>138</v>
      </c>
      <c r="V1622" t="s">
        <v>139</v>
      </c>
      <c r="W1622">
        <v>16</v>
      </c>
    </row>
    <row r="1623" spans="1:23" x14ac:dyDescent="0.25">
      <c r="A1623">
        <v>310493</v>
      </c>
      <c r="B1623" t="s">
        <v>4683</v>
      </c>
      <c r="C1623" t="str">
        <f>VLOOKUP(Table1[[#This Row],[Country Code]],Table3[],2)</f>
        <v>India</v>
      </c>
      <c r="D1623">
        <v>1</v>
      </c>
      <c r="E1623" t="s">
        <v>3659</v>
      </c>
      <c r="F1623" t="s">
        <v>4684</v>
      </c>
      <c r="G1623" t="s">
        <v>4618</v>
      </c>
      <c r="H1623" t="s">
        <v>4619</v>
      </c>
      <c r="I1623">
        <v>77.020381700000002</v>
      </c>
      <c r="J1623">
        <v>28.466773199999999</v>
      </c>
      <c r="K1623" t="s">
        <v>2114</v>
      </c>
      <c r="L1623">
        <v>550</v>
      </c>
      <c r="M1623" t="str">
        <f>IF(Table1[[#This Row],[Average Cost for two]]&lt;=200, "0-200", IF(Table1[[#This Row],[Average Cost for two]]&lt;=400, "200-400", IF(Table1[[#This Row],[Average Cost for two]]&lt;=600, "400-600", IF(Table1[[#This Row],[Average Cost for two]]&lt;=800, "600-800", IF(Table1[[#This Row],[Average Cost for two]]&lt;=1000, "800-1000", "&gt;1000")))))</f>
        <v>400-600</v>
      </c>
      <c r="N1623" t="s">
        <v>2115</v>
      </c>
      <c r="O1623" t="s">
        <v>28</v>
      </c>
      <c r="P1623" t="s">
        <v>28</v>
      </c>
      <c r="Q1623" t="s">
        <v>28</v>
      </c>
      <c r="R1623" t="s">
        <v>28</v>
      </c>
      <c r="S1623">
        <v>2</v>
      </c>
      <c r="T1623">
        <v>3.5</v>
      </c>
      <c r="U1623" t="s">
        <v>101</v>
      </c>
      <c r="V1623" t="s">
        <v>102</v>
      </c>
      <c r="W1623">
        <v>31</v>
      </c>
    </row>
    <row r="1624" spans="1:23" x14ac:dyDescent="0.25">
      <c r="A1624">
        <v>18017239</v>
      </c>
      <c r="B1624" t="s">
        <v>4685</v>
      </c>
      <c r="C1624" t="str">
        <f>VLOOKUP(Table1[[#This Row],[Country Code]],Table3[],2)</f>
        <v>India</v>
      </c>
      <c r="D1624">
        <v>1</v>
      </c>
      <c r="E1624" t="s">
        <v>3659</v>
      </c>
      <c r="F1624" t="s">
        <v>4686</v>
      </c>
      <c r="G1624" t="s">
        <v>4618</v>
      </c>
      <c r="H1624" t="s">
        <v>4619</v>
      </c>
      <c r="I1624">
        <v>77.016890900000007</v>
      </c>
      <c r="J1624">
        <v>28.465501400000001</v>
      </c>
      <c r="K1624" t="s">
        <v>3007</v>
      </c>
      <c r="L1624">
        <v>100</v>
      </c>
      <c r="M1624" t="str">
        <f>IF(Table1[[#This Row],[Average Cost for two]]&lt;=200, "0-200", IF(Table1[[#This Row],[Average Cost for two]]&lt;=400, "200-400", IF(Table1[[#This Row],[Average Cost for two]]&lt;=600, "400-600", IF(Table1[[#This Row],[Average Cost for two]]&lt;=800, "600-800", IF(Table1[[#This Row],[Average Cost for two]]&lt;=1000, "800-1000", "&gt;1000")))))</f>
        <v>0-200</v>
      </c>
      <c r="N1624" t="s">
        <v>2115</v>
      </c>
      <c r="O1624" t="s">
        <v>28</v>
      </c>
      <c r="P1624" t="s">
        <v>28</v>
      </c>
      <c r="Q1624" t="s">
        <v>28</v>
      </c>
      <c r="R1624" t="s">
        <v>28</v>
      </c>
      <c r="S1624">
        <v>1</v>
      </c>
      <c r="T1624">
        <v>3.6</v>
      </c>
      <c r="U1624" t="s">
        <v>101</v>
      </c>
      <c r="V1624" t="s">
        <v>102</v>
      </c>
      <c r="W1624">
        <v>18</v>
      </c>
    </row>
    <row r="1625" spans="1:23" x14ac:dyDescent="0.25">
      <c r="A1625">
        <v>18372397</v>
      </c>
      <c r="B1625" t="s">
        <v>4687</v>
      </c>
      <c r="C1625" t="str">
        <f>VLOOKUP(Table1[[#This Row],[Country Code]],Table3[],2)</f>
        <v>India</v>
      </c>
      <c r="D1625">
        <v>1</v>
      </c>
      <c r="E1625" t="s">
        <v>3659</v>
      </c>
      <c r="F1625" t="s">
        <v>4688</v>
      </c>
      <c r="G1625" t="s">
        <v>4618</v>
      </c>
      <c r="H1625" t="s">
        <v>4619</v>
      </c>
      <c r="I1625">
        <v>77.015717499999994</v>
      </c>
      <c r="J1625">
        <v>28.465205399999999</v>
      </c>
      <c r="K1625" t="s">
        <v>145</v>
      </c>
      <c r="L1625">
        <v>800</v>
      </c>
      <c r="M1625" t="str">
        <f>IF(Table1[[#This Row],[Average Cost for two]]&lt;=200, "0-200", IF(Table1[[#This Row],[Average Cost for two]]&lt;=400, "200-400", IF(Table1[[#This Row],[Average Cost for two]]&lt;=600, "400-600", IF(Table1[[#This Row],[Average Cost for two]]&lt;=800, "600-800", IF(Table1[[#This Row],[Average Cost for two]]&lt;=1000, "800-1000", "&gt;1000")))))</f>
        <v>600-800</v>
      </c>
      <c r="N1625" t="s">
        <v>2115</v>
      </c>
      <c r="O1625" t="s">
        <v>28</v>
      </c>
      <c r="P1625" t="s">
        <v>28</v>
      </c>
      <c r="Q1625" t="s">
        <v>28</v>
      </c>
      <c r="R1625" t="s">
        <v>28</v>
      </c>
      <c r="S1625">
        <v>2</v>
      </c>
      <c r="T1625">
        <v>3.5</v>
      </c>
      <c r="U1625" t="s">
        <v>101</v>
      </c>
      <c r="V1625" t="s">
        <v>102</v>
      </c>
      <c r="W1625">
        <v>25</v>
      </c>
    </row>
    <row r="1626" spans="1:23" x14ac:dyDescent="0.25">
      <c r="A1626">
        <v>304700</v>
      </c>
      <c r="B1626" t="s">
        <v>4689</v>
      </c>
      <c r="C1626" t="str">
        <f>VLOOKUP(Table1[[#This Row],[Country Code]],Table3[],2)</f>
        <v>India</v>
      </c>
      <c r="D1626">
        <v>1</v>
      </c>
      <c r="E1626" t="s">
        <v>3659</v>
      </c>
      <c r="F1626" t="s">
        <v>4690</v>
      </c>
      <c r="G1626" t="s">
        <v>4618</v>
      </c>
      <c r="H1626" t="s">
        <v>4619</v>
      </c>
      <c r="I1626">
        <v>77.017902599999999</v>
      </c>
      <c r="J1626">
        <v>28.460487000000001</v>
      </c>
      <c r="K1626" t="s">
        <v>2120</v>
      </c>
      <c r="L1626">
        <v>300</v>
      </c>
      <c r="M1626" t="str">
        <f>IF(Table1[[#This Row],[Average Cost for two]]&lt;=200, "0-200", IF(Table1[[#This Row],[Average Cost for two]]&lt;=400, "200-400", IF(Table1[[#This Row],[Average Cost for two]]&lt;=600, "400-600", IF(Table1[[#This Row],[Average Cost for two]]&lt;=800, "600-800", IF(Table1[[#This Row],[Average Cost for two]]&lt;=1000, "800-1000", "&gt;1000")))))</f>
        <v>200-400</v>
      </c>
      <c r="N1626" t="s">
        <v>2115</v>
      </c>
      <c r="O1626" t="s">
        <v>28</v>
      </c>
      <c r="P1626" t="s">
        <v>28</v>
      </c>
      <c r="Q1626" t="s">
        <v>28</v>
      </c>
      <c r="R1626" t="s">
        <v>28</v>
      </c>
      <c r="S1626">
        <v>1</v>
      </c>
      <c r="T1626">
        <v>0</v>
      </c>
      <c r="U1626" t="s">
        <v>164</v>
      </c>
      <c r="V1626" t="s">
        <v>165</v>
      </c>
      <c r="W1626">
        <v>3</v>
      </c>
    </row>
    <row r="1627" spans="1:23" x14ac:dyDescent="0.25">
      <c r="A1627">
        <v>18492087</v>
      </c>
      <c r="B1627" t="s">
        <v>4691</v>
      </c>
      <c r="C1627" t="str">
        <f>VLOOKUP(Table1[[#This Row],[Country Code]],Table3[],2)</f>
        <v>India</v>
      </c>
      <c r="D1627">
        <v>1</v>
      </c>
      <c r="E1627" t="s">
        <v>3659</v>
      </c>
      <c r="F1627" t="s">
        <v>4692</v>
      </c>
      <c r="G1627" t="s">
        <v>4618</v>
      </c>
      <c r="H1627" t="s">
        <v>4619</v>
      </c>
      <c r="I1627">
        <v>0</v>
      </c>
      <c r="J1627">
        <v>0</v>
      </c>
      <c r="K1627" t="s">
        <v>2831</v>
      </c>
      <c r="L1627">
        <v>600</v>
      </c>
      <c r="M1627" t="str">
        <f>IF(Table1[[#This Row],[Average Cost for two]]&lt;=200, "0-200", IF(Table1[[#This Row],[Average Cost for two]]&lt;=400, "200-400", IF(Table1[[#This Row],[Average Cost for two]]&lt;=600, "400-600", IF(Table1[[#This Row],[Average Cost for two]]&lt;=800, "600-800", IF(Table1[[#This Row],[Average Cost for two]]&lt;=1000, "800-1000", "&gt;1000")))))</f>
        <v>400-600</v>
      </c>
      <c r="N1627" t="s">
        <v>2115</v>
      </c>
      <c r="O1627" t="s">
        <v>28</v>
      </c>
      <c r="P1627" t="s">
        <v>28</v>
      </c>
      <c r="Q1627" t="s">
        <v>28</v>
      </c>
      <c r="R1627" t="s">
        <v>28</v>
      </c>
      <c r="S1627">
        <v>2</v>
      </c>
      <c r="T1627">
        <v>0</v>
      </c>
      <c r="U1627" t="s">
        <v>164</v>
      </c>
      <c r="V1627" t="s">
        <v>165</v>
      </c>
      <c r="W1627">
        <v>3</v>
      </c>
    </row>
    <row r="1628" spans="1:23" x14ac:dyDescent="0.25">
      <c r="A1628">
        <v>18396391</v>
      </c>
      <c r="B1628" t="s">
        <v>4693</v>
      </c>
      <c r="C1628" t="str">
        <f>VLOOKUP(Table1[[#This Row],[Country Code]],Table3[],2)</f>
        <v>India</v>
      </c>
      <c r="D1628">
        <v>1</v>
      </c>
      <c r="E1628" t="s">
        <v>3659</v>
      </c>
      <c r="F1628" t="s">
        <v>4635</v>
      </c>
      <c r="G1628" t="s">
        <v>4618</v>
      </c>
      <c r="H1628" t="s">
        <v>4619</v>
      </c>
      <c r="I1628">
        <v>77.027766799999995</v>
      </c>
      <c r="J1628">
        <v>28.4579956</v>
      </c>
      <c r="K1628" t="s">
        <v>2120</v>
      </c>
      <c r="L1628">
        <v>150</v>
      </c>
      <c r="M1628" t="str">
        <f>IF(Table1[[#This Row],[Average Cost for two]]&lt;=200, "0-200", IF(Table1[[#This Row],[Average Cost for two]]&lt;=400, "200-400", IF(Table1[[#This Row],[Average Cost for two]]&lt;=600, "400-600", IF(Table1[[#This Row],[Average Cost for two]]&lt;=800, "600-800", IF(Table1[[#This Row],[Average Cost for two]]&lt;=1000, "800-1000", "&gt;1000")))))</f>
        <v>0-200</v>
      </c>
      <c r="N1628" t="s">
        <v>2115</v>
      </c>
      <c r="O1628" t="s">
        <v>28</v>
      </c>
      <c r="P1628" t="s">
        <v>28</v>
      </c>
      <c r="Q1628" t="s">
        <v>28</v>
      </c>
      <c r="R1628" t="s">
        <v>28</v>
      </c>
      <c r="S1628">
        <v>1</v>
      </c>
      <c r="T1628">
        <v>0</v>
      </c>
      <c r="U1628" t="s">
        <v>164</v>
      </c>
      <c r="V1628" t="s">
        <v>165</v>
      </c>
      <c r="W1628">
        <v>1</v>
      </c>
    </row>
    <row r="1629" spans="1:23" x14ac:dyDescent="0.25">
      <c r="A1629">
        <v>18370499</v>
      </c>
      <c r="B1629" t="s">
        <v>4694</v>
      </c>
      <c r="C1629" t="str">
        <f>VLOOKUP(Table1[[#This Row],[Country Code]],Table3[],2)</f>
        <v>India</v>
      </c>
      <c r="D1629">
        <v>1</v>
      </c>
      <c r="E1629" t="s">
        <v>3659</v>
      </c>
      <c r="F1629" t="s">
        <v>4619</v>
      </c>
      <c r="G1629" t="s">
        <v>4618</v>
      </c>
      <c r="H1629" t="s">
        <v>4619</v>
      </c>
      <c r="I1629">
        <v>77.021227199999998</v>
      </c>
      <c r="J1629">
        <v>28.468898299999999</v>
      </c>
      <c r="K1629" t="s">
        <v>2120</v>
      </c>
      <c r="L1629">
        <v>200</v>
      </c>
      <c r="M1629" t="str">
        <f>IF(Table1[[#This Row],[Average Cost for two]]&lt;=200, "0-200", IF(Table1[[#This Row],[Average Cost for two]]&lt;=400, "200-400", IF(Table1[[#This Row],[Average Cost for two]]&lt;=600, "400-600", IF(Table1[[#This Row],[Average Cost for two]]&lt;=800, "600-800", IF(Table1[[#This Row],[Average Cost for two]]&lt;=1000, "800-1000", "&gt;1000")))))</f>
        <v>0-200</v>
      </c>
      <c r="N1629" t="s">
        <v>2115</v>
      </c>
      <c r="O1629" t="s">
        <v>28</v>
      </c>
      <c r="P1629" t="s">
        <v>28</v>
      </c>
      <c r="Q1629" t="s">
        <v>28</v>
      </c>
      <c r="R1629" t="s">
        <v>28</v>
      </c>
      <c r="S1629">
        <v>1</v>
      </c>
      <c r="T1629">
        <v>0</v>
      </c>
      <c r="U1629" t="s">
        <v>164</v>
      </c>
      <c r="V1629" t="s">
        <v>165</v>
      </c>
      <c r="W1629">
        <v>1</v>
      </c>
    </row>
    <row r="1630" spans="1:23" x14ac:dyDescent="0.25">
      <c r="A1630">
        <v>18336543</v>
      </c>
      <c r="B1630" t="s">
        <v>4695</v>
      </c>
      <c r="C1630" t="str">
        <f>VLOOKUP(Table1[[#This Row],[Country Code]],Table3[],2)</f>
        <v>India</v>
      </c>
      <c r="D1630">
        <v>1</v>
      </c>
      <c r="E1630" t="s">
        <v>3659</v>
      </c>
      <c r="F1630" t="s">
        <v>4696</v>
      </c>
      <c r="G1630" t="s">
        <v>4618</v>
      </c>
      <c r="H1630" t="s">
        <v>4619</v>
      </c>
      <c r="I1630">
        <v>77.016175200000006</v>
      </c>
      <c r="J1630">
        <v>28.4681772</v>
      </c>
      <c r="K1630" t="s">
        <v>4154</v>
      </c>
      <c r="L1630">
        <v>300</v>
      </c>
      <c r="M1630" t="str">
        <f>IF(Table1[[#This Row],[Average Cost for two]]&lt;=200, "0-200", IF(Table1[[#This Row],[Average Cost for two]]&lt;=400, "200-400", IF(Table1[[#This Row],[Average Cost for two]]&lt;=600, "400-600", IF(Table1[[#This Row],[Average Cost for two]]&lt;=800, "600-800", IF(Table1[[#This Row],[Average Cost for two]]&lt;=1000, "800-1000", "&gt;1000")))))</f>
        <v>200-400</v>
      </c>
      <c r="N1630" t="s">
        <v>2115</v>
      </c>
      <c r="O1630" t="s">
        <v>28</v>
      </c>
      <c r="P1630" t="s">
        <v>28</v>
      </c>
      <c r="Q1630" t="s">
        <v>28</v>
      </c>
      <c r="R1630" t="s">
        <v>28</v>
      </c>
      <c r="S1630">
        <v>1</v>
      </c>
      <c r="T1630">
        <v>0</v>
      </c>
      <c r="U1630" t="s">
        <v>164</v>
      </c>
      <c r="V1630" t="s">
        <v>165</v>
      </c>
      <c r="W1630">
        <v>3</v>
      </c>
    </row>
    <row r="1631" spans="1:23" x14ac:dyDescent="0.25">
      <c r="A1631">
        <v>3603</v>
      </c>
      <c r="B1631" t="s">
        <v>3961</v>
      </c>
      <c r="C1631" t="str">
        <f>VLOOKUP(Table1[[#This Row],[Country Code]],Table3[],2)</f>
        <v>India</v>
      </c>
      <c r="D1631">
        <v>1</v>
      </c>
      <c r="E1631" t="s">
        <v>3659</v>
      </c>
      <c r="F1631" t="s">
        <v>4697</v>
      </c>
      <c r="G1631" t="s">
        <v>4698</v>
      </c>
      <c r="H1631" t="s">
        <v>4699</v>
      </c>
      <c r="I1631">
        <v>77.043268499999996</v>
      </c>
      <c r="J1631">
        <v>28.4109555</v>
      </c>
      <c r="K1631" t="s">
        <v>3963</v>
      </c>
      <c r="L1631">
        <v>800</v>
      </c>
      <c r="M1631" t="str">
        <f>IF(Table1[[#This Row],[Average Cost for two]]&lt;=200, "0-200", IF(Table1[[#This Row],[Average Cost for two]]&lt;=400, "200-400", IF(Table1[[#This Row],[Average Cost for two]]&lt;=600, "400-600", IF(Table1[[#This Row],[Average Cost for two]]&lt;=800, "600-800", IF(Table1[[#This Row],[Average Cost for two]]&lt;=1000, "800-1000", "&gt;1000")))))</f>
        <v>600-800</v>
      </c>
      <c r="N1631" t="s">
        <v>2115</v>
      </c>
      <c r="O1631" t="s">
        <v>28</v>
      </c>
      <c r="P1631" t="s">
        <v>27</v>
      </c>
      <c r="Q1631" t="s">
        <v>28</v>
      </c>
      <c r="R1631" t="s">
        <v>28</v>
      </c>
      <c r="S1631">
        <v>2</v>
      </c>
      <c r="T1631">
        <v>2.2000000000000002</v>
      </c>
      <c r="U1631" t="s">
        <v>1058</v>
      </c>
      <c r="V1631" t="s">
        <v>1059</v>
      </c>
      <c r="W1631">
        <v>93</v>
      </c>
    </row>
    <row r="1632" spans="1:23" x14ac:dyDescent="0.25">
      <c r="A1632">
        <v>313043</v>
      </c>
      <c r="B1632" t="s">
        <v>4700</v>
      </c>
      <c r="C1632" t="str">
        <f>VLOOKUP(Table1[[#This Row],[Country Code]],Table3[],2)</f>
        <v>India</v>
      </c>
      <c r="D1632">
        <v>1</v>
      </c>
      <c r="E1632" t="s">
        <v>3659</v>
      </c>
      <c r="F1632" t="s">
        <v>4701</v>
      </c>
      <c r="G1632" t="s">
        <v>4702</v>
      </c>
      <c r="H1632" t="s">
        <v>4703</v>
      </c>
      <c r="I1632">
        <v>77.043358400000002</v>
      </c>
      <c r="J1632">
        <v>28.410695100000002</v>
      </c>
      <c r="K1632" t="s">
        <v>145</v>
      </c>
      <c r="L1632">
        <v>400</v>
      </c>
      <c r="M1632" t="str">
        <f>IF(Table1[[#This Row],[Average Cost for two]]&lt;=200, "0-200", IF(Table1[[#This Row],[Average Cost for two]]&lt;=400, "200-400", IF(Table1[[#This Row],[Average Cost for two]]&lt;=600, "400-600", IF(Table1[[#This Row],[Average Cost for two]]&lt;=800, "600-800", IF(Table1[[#This Row],[Average Cost for two]]&lt;=1000, "800-1000", "&gt;1000")))))</f>
        <v>200-400</v>
      </c>
      <c r="N1632" t="s">
        <v>2115</v>
      </c>
      <c r="O1632" t="s">
        <v>28</v>
      </c>
      <c r="P1632" t="s">
        <v>28</v>
      </c>
      <c r="Q1632" t="s">
        <v>28</v>
      </c>
      <c r="R1632" t="s">
        <v>28</v>
      </c>
      <c r="S1632">
        <v>1</v>
      </c>
      <c r="T1632">
        <v>3.6</v>
      </c>
      <c r="U1632" t="s">
        <v>101</v>
      </c>
      <c r="V1632" t="s">
        <v>102</v>
      </c>
      <c r="W1632">
        <v>84</v>
      </c>
    </row>
    <row r="1633" spans="1:23" x14ac:dyDescent="0.25">
      <c r="A1633">
        <v>230</v>
      </c>
      <c r="B1633" t="s">
        <v>2400</v>
      </c>
      <c r="C1633" t="str">
        <f>VLOOKUP(Table1[[#This Row],[Country Code]],Table3[],2)</f>
        <v>India</v>
      </c>
      <c r="D1633">
        <v>1</v>
      </c>
      <c r="E1633" t="s">
        <v>3659</v>
      </c>
      <c r="F1633" t="s">
        <v>4704</v>
      </c>
      <c r="G1633" t="s">
        <v>4702</v>
      </c>
      <c r="H1633" t="s">
        <v>4703</v>
      </c>
      <c r="I1633">
        <v>77.043178499999996</v>
      </c>
      <c r="J1633">
        <v>28.411395200000001</v>
      </c>
      <c r="K1633" t="s">
        <v>3384</v>
      </c>
      <c r="L1633">
        <v>700</v>
      </c>
      <c r="M1633" t="str">
        <f>IF(Table1[[#This Row],[Average Cost for two]]&lt;=200, "0-200", IF(Table1[[#This Row],[Average Cost for two]]&lt;=400, "200-400", IF(Table1[[#This Row],[Average Cost for two]]&lt;=600, "400-600", IF(Table1[[#This Row],[Average Cost for two]]&lt;=800, "600-800", IF(Table1[[#This Row],[Average Cost for two]]&lt;=1000, "800-1000", "&gt;1000")))))</f>
        <v>600-800</v>
      </c>
      <c r="N1633" t="s">
        <v>2115</v>
      </c>
      <c r="O1633" t="s">
        <v>28</v>
      </c>
      <c r="P1633" t="s">
        <v>28</v>
      </c>
      <c r="Q1633" t="s">
        <v>28</v>
      </c>
      <c r="R1633" t="s">
        <v>28</v>
      </c>
      <c r="S1633">
        <v>2</v>
      </c>
      <c r="T1633">
        <v>2.4</v>
      </c>
      <c r="U1633" t="s">
        <v>1058</v>
      </c>
      <c r="V1633" t="s">
        <v>1059</v>
      </c>
      <c r="W1633">
        <v>112</v>
      </c>
    </row>
    <row r="1634" spans="1:23" x14ac:dyDescent="0.25">
      <c r="A1634">
        <v>18322641</v>
      </c>
      <c r="B1634" t="s">
        <v>4186</v>
      </c>
      <c r="C1634" t="str">
        <f>VLOOKUP(Table1[[#This Row],[Country Code]],Table3[],2)</f>
        <v>India</v>
      </c>
      <c r="D1634">
        <v>1</v>
      </c>
      <c r="E1634" t="s">
        <v>3659</v>
      </c>
      <c r="F1634" t="s">
        <v>4705</v>
      </c>
      <c r="G1634" t="s">
        <v>4702</v>
      </c>
      <c r="H1634" t="s">
        <v>4703</v>
      </c>
      <c r="I1634">
        <v>77.043538299999994</v>
      </c>
      <c r="J1634">
        <v>28.410533099999999</v>
      </c>
      <c r="K1634" t="s">
        <v>4188</v>
      </c>
      <c r="L1634">
        <v>500</v>
      </c>
      <c r="M1634" t="str">
        <f>IF(Table1[[#This Row],[Average Cost for two]]&lt;=200, "0-200", IF(Table1[[#This Row],[Average Cost for two]]&lt;=400, "200-400", IF(Table1[[#This Row],[Average Cost for two]]&lt;=600, "400-600", IF(Table1[[#This Row],[Average Cost for two]]&lt;=800, "600-800", IF(Table1[[#This Row],[Average Cost for two]]&lt;=1000, "800-1000", "&gt;1000")))))</f>
        <v>400-600</v>
      </c>
      <c r="N1634" t="s">
        <v>2115</v>
      </c>
      <c r="O1634" t="s">
        <v>28</v>
      </c>
      <c r="P1634" t="s">
        <v>27</v>
      </c>
      <c r="Q1634" t="s">
        <v>28</v>
      </c>
      <c r="R1634" t="s">
        <v>28</v>
      </c>
      <c r="S1634">
        <v>2</v>
      </c>
      <c r="T1634">
        <v>4.0999999999999996</v>
      </c>
      <c r="U1634" t="s">
        <v>42</v>
      </c>
      <c r="V1634" t="s">
        <v>43</v>
      </c>
      <c r="W1634">
        <v>74</v>
      </c>
    </row>
    <row r="1635" spans="1:23" x14ac:dyDescent="0.25">
      <c r="A1635">
        <v>18391155</v>
      </c>
      <c r="B1635" t="s">
        <v>4706</v>
      </c>
      <c r="C1635" t="str">
        <f>VLOOKUP(Table1[[#This Row],[Country Code]],Table3[],2)</f>
        <v>India</v>
      </c>
      <c r="D1635">
        <v>1</v>
      </c>
      <c r="E1635" t="s">
        <v>3659</v>
      </c>
      <c r="F1635" t="s">
        <v>4707</v>
      </c>
      <c r="G1635" t="s">
        <v>4708</v>
      </c>
      <c r="H1635" t="s">
        <v>4709</v>
      </c>
      <c r="I1635">
        <v>77.097919509999997</v>
      </c>
      <c r="J1635">
        <v>28.451122819999998</v>
      </c>
      <c r="K1635" t="s">
        <v>94</v>
      </c>
      <c r="L1635">
        <v>1800</v>
      </c>
      <c r="M1635" t="str">
        <f>IF(Table1[[#This Row],[Average Cost for two]]&lt;=200, "0-200", IF(Table1[[#This Row],[Average Cost for two]]&lt;=400, "200-400", IF(Table1[[#This Row],[Average Cost for two]]&lt;=600, "400-600", IF(Table1[[#This Row],[Average Cost for two]]&lt;=800, "600-800", IF(Table1[[#This Row],[Average Cost for two]]&lt;=1000, "800-1000", "&gt;1000")))))</f>
        <v>&gt;1000</v>
      </c>
      <c r="N1635" t="s">
        <v>2115</v>
      </c>
      <c r="O1635" t="s">
        <v>28</v>
      </c>
      <c r="P1635" t="s">
        <v>28</v>
      </c>
      <c r="Q1635" t="s">
        <v>28</v>
      </c>
      <c r="R1635" t="s">
        <v>28</v>
      </c>
      <c r="S1635">
        <v>3</v>
      </c>
      <c r="T1635">
        <v>3.2</v>
      </c>
      <c r="U1635" t="s">
        <v>138</v>
      </c>
      <c r="V1635" t="s">
        <v>139</v>
      </c>
      <c r="W1635">
        <v>12</v>
      </c>
    </row>
    <row r="1636" spans="1:23" x14ac:dyDescent="0.25">
      <c r="A1636">
        <v>18285742</v>
      </c>
      <c r="B1636" t="s">
        <v>3009</v>
      </c>
      <c r="C1636" t="str">
        <f>VLOOKUP(Table1[[#This Row],[Country Code]],Table3[],2)</f>
        <v>India</v>
      </c>
      <c r="D1636">
        <v>1</v>
      </c>
      <c r="E1636" t="s">
        <v>3659</v>
      </c>
      <c r="F1636" t="s">
        <v>4709</v>
      </c>
      <c r="G1636" t="s">
        <v>4708</v>
      </c>
      <c r="H1636" t="s">
        <v>4709</v>
      </c>
      <c r="I1636">
        <v>77.097410100000005</v>
      </c>
      <c r="J1636">
        <v>28.4511301</v>
      </c>
      <c r="K1636" t="s">
        <v>4082</v>
      </c>
      <c r="L1636">
        <v>800</v>
      </c>
      <c r="M1636" t="str">
        <f>IF(Table1[[#This Row],[Average Cost for two]]&lt;=200, "0-200", IF(Table1[[#This Row],[Average Cost for two]]&lt;=400, "200-400", IF(Table1[[#This Row],[Average Cost for two]]&lt;=600, "400-600", IF(Table1[[#This Row],[Average Cost for two]]&lt;=800, "600-800", IF(Table1[[#This Row],[Average Cost for two]]&lt;=1000, "800-1000", "&gt;1000")))))</f>
        <v>600-800</v>
      </c>
      <c r="N1636" t="s">
        <v>2115</v>
      </c>
      <c r="O1636" t="s">
        <v>27</v>
      </c>
      <c r="P1636" t="s">
        <v>27</v>
      </c>
      <c r="Q1636" t="s">
        <v>28</v>
      </c>
      <c r="R1636" t="s">
        <v>28</v>
      </c>
      <c r="S1636">
        <v>2</v>
      </c>
      <c r="T1636">
        <v>3.4</v>
      </c>
      <c r="U1636" t="s">
        <v>138</v>
      </c>
      <c r="V1636" t="s">
        <v>139</v>
      </c>
      <c r="W1636">
        <v>36</v>
      </c>
    </row>
    <row r="1637" spans="1:23" x14ac:dyDescent="0.25">
      <c r="A1637">
        <v>18285725</v>
      </c>
      <c r="B1637" t="s">
        <v>4710</v>
      </c>
      <c r="C1637" t="str">
        <f>VLOOKUP(Table1[[#This Row],[Country Code]],Table3[],2)</f>
        <v>India</v>
      </c>
      <c r="D1637">
        <v>1</v>
      </c>
      <c r="E1637" t="s">
        <v>3659</v>
      </c>
      <c r="F1637" t="s">
        <v>4711</v>
      </c>
      <c r="G1637" t="s">
        <v>4708</v>
      </c>
      <c r="H1637" t="s">
        <v>4709</v>
      </c>
      <c r="I1637">
        <v>77.097410100000005</v>
      </c>
      <c r="J1637">
        <v>28.4511301</v>
      </c>
      <c r="K1637" t="s">
        <v>4712</v>
      </c>
      <c r="L1637">
        <v>1400</v>
      </c>
      <c r="M1637" t="str">
        <f>IF(Table1[[#This Row],[Average Cost for two]]&lt;=200, "0-200", IF(Table1[[#This Row],[Average Cost for two]]&lt;=400, "200-400", IF(Table1[[#This Row],[Average Cost for two]]&lt;=600, "400-600", IF(Table1[[#This Row],[Average Cost for two]]&lt;=800, "600-800", IF(Table1[[#This Row],[Average Cost for two]]&lt;=1000, "800-1000", "&gt;1000")))))</f>
        <v>&gt;1000</v>
      </c>
      <c r="N1637" t="s">
        <v>2115</v>
      </c>
      <c r="O1637" t="s">
        <v>28</v>
      </c>
      <c r="P1637" t="s">
        <v>27</v>
      </c>
      <c r="Q1637" t="s">
        <v>28</v>
      </c>
      <c r="R1637" t="s">
        <v>28</v>
      </c>
      <c r="S1637">
        <v>3</v>
      </c>
      <c r="T1637">
        <v>3.8</v>
      </c>
      <c r="U1637" t="s">
        <v>101</v>
      </c>
      <c r="V1637" t="s">
        <v>102</v>
      </c>
      <c r="W1637">
        <v>101</v>
      </c>
    </row>
    <row r="1638" spans="1:23" x14ac:dyDescent="0.25">
      <c r="A1638">
        <v>18383488</v>
      </c>
      <c r="B1638" t="s">
        <v>4713</v>
      </c>
      <c r="C1638" t="str">
        <f>VLOOKUP(Table1[[#This Row],[Country Code]],Table3[],2)</f>
        <v>India</v>
      </c>
      <c r="D1638">
        <v>1</v>
      </c>
      <c r="E1638" t="s">
        <v>3659</v>
      </c>
      <c r="F1638" t="s">
        <v>4714</v>
      </c>
      <c r="G1638" t="s">
        <v>4708</v>
      </c>
      <c r="H1638" t="s">
        <v>4709</v>
      </c>
      <c r="I1638">
        <v>77.097140300000007</v>
      </c>
      <c r="J1638">
        <v>28.4508352</v>
      </c>
      <c r="K1638" t="s">
        <v>4228</v>
      </c>
      <c r="L1638">
        <v>650</v>
      </c>
      <c r="M1638" t="str">
        <f>IF(Table1[[#This Row],[Average Cost for two]]&lt;=200, "0-200", IF(Table1[[#This Row],[Average Cost for two]]&lt;=400, "200-400", IF(Table1[[#This Row],[Average Cost for two]]&lt;=600, "400-600", IF(Table1[[#This Row],[Average Cost for two]]&lt;=800, "600-800", IF(Table1[[#This Row],[Average Cost for two]]&lt;=1000, "800-1000", "&gt;1000")))))</f>
        <v>600-800</v>
      </c>
      <c r="N1638" t="s">
        <v>2115</v>
      </c>
      <c r="O1638" t="s">
        <v>28</v>
      </c>
      <c r="P1638" t="s">
        <v>27</v>
      </c>
      <c r="Q1638" t="s">
        <v>28</v>
      </c>
      <c r="R1638" t="s">
        <v>28</v>
      </c>
      <c r="S1638">
        <v>2</v>
      </c>
      <c r="T1638">
        <v>3.5</v>
      </c>
      <c r="U1638" t="s">
        <v>101</v>
      </c>
      <c r="V1638" t="s">
        <v>102</v>
      </c>
      <c r="W1638">
        <v>45</v>
      </c>
    </row>
    <row r="1639" spans="1:23" x14ac:dyDescent="0.25">
      <c r="A1639">
        <v>18285745</v>
      </c>
      <c r="B1639" t="s">
        <v>4715</v>
      </c>
      <c r="C1639" t="str">
        <f>VLOOKUP(Table1[[#This Row],[Country Code]],Table3[],2)</f>
        <v>India</v>
      </c>
      <c r="D1639">
        <v>1</v>
      </c>
      <c r="E1639" t="s">
        <v>3659</v>
      </c>
      <c r="F1639" t="s">
        <v>4709</v>
      </c>
      <c r="G1639" t="s">
        <v>4708</v>
      </c>
      <c r="H1639" t="s">
        <v>4709</v>
      </c>
      <c r="I1639">
        <v>77.096818299999995</v>
      </c>
      <c r="J1639">
        <v>28.451483400000001</v>
      </c>
      <c r="K1639" t="s">
        <v>2685</v>
      </c>
      <c r="L1639">
        <v>1700</v>
      </c>
      <c r="M1639" t="str">
        <f>IF(Table1[[#This Row],[Average Cost for two]]&lt;=200, "0-200", IF(Table1[[#This Row],[Average Cost for two]]&lt;=400, "200-400", IF(Table1[[#This Row],[Average Cost for two]]&lt;=600, "400-600", IF(Table1[[#This Row],[Average Cost for two]]&lt;=800, "600-800", IF(Table1[[#This Row],[Average Cost for two]]&lt;=1000, "800-1000", "&gt;1000")))))</f>
        <v>&gt;1000</v>
      </c>
      <c r="N1639" t="s">
        <v>2115</v>
      </c>
      <c r="O1639" t="s">
        <v>28</v>
      </c>
      <c r="P1639" t="s">
        <v>28</v>
      </c>
      <c r="Q1639" t="s">
        <v>28</v>
      </c>
      <c r="R1639" t="s">
        <v>28</v>
      </c>
      <c r="S1639">
        <v>3</v>
      </c>
      <c r="T1639">
        <v>3.9</v>
      </c>
      <c r="U1639" t="s">
        <v>101</v>
      </c>
      <c r="V1639" t="s">
        <v>102</v>
      </c>
      <c r="W1639">
        <v>81</v>
      </c>
    </row>
    <row r="1640" spans="1:23" x14ac:dyDescent="0.25">
      <c r="A1640">
        <v>18391159</v>
      </c>
      <c r="B1640" t="s">
        <v>4716</v>
      </c>
      <c r="C1640" t="str">
        <f>VLOOKUP(Table1[[#This Row],[Country Code]],Table3[],2)</f>
        <v>India</v>
      </c>
      <c r="D1640">
        <v>1</v>
      </c>
      <c r="E1640" t="s">
        <v>3659</v>
      </c>
      <c r="F1640" t="s">
        <v>4711</v>
      </c>
      <c r="G1640" t="s">
        <v>4708</v>
      </c>
      <c r="H1640" t="s">
        <v>4709</v>
      </c>
      <c r="I1640">
        <v>77.097589900000003</v>
      </c>
      <c r="J1640">
        <v>28.451147299999999</v>
      </c>
      <c r="K1640" t="s">
        <v>4717</v>
      </c>
      <c r="L1640">
        <v>600</v>
      </c>
      <c r="M1640" t="str">
        <f>IF(Table1[[#This Row],[Average Cost for two]]&lt;=200, "0-200", IF(Table1[[#This Row],[Average Cost for two]]&lt;=400, "200-400", IF(Table1[[#This Row],[Average Cost for two]]&lt;=600, "400-600", IF(Table1[[#This Row],[Average Cost for two]]&lt;=800, "600-800", IF(Table1[[#This Row],[Average Cost for two]]&lt;=1000, "800-1000", "&gt;1000")))))</f>
        <v>400-600</v>
      </c>
      <c r="N1640" t="s">
        <v>2115</v>
      </c>
      <c r="O1640" t="s">
        <v>28</v>
      </c>
      <c r="P1640" t="s">
        <v>27</v>
      </c>
      <c r="Q1640" t="s">
        <v>28</v>
      </c>
      <c r="R1640" t="s">
        <v>28</v>
      </c>
      <c r="S1640">
        <v>2</v>
      </c>
      <c r="T1640">
        <v>3.7</v>
      </c>
      <c r="U1640" t="s">
        <v>101</v>
      </c>
      <c r="V1640" t="s">
        <v>102</v>
      </c>
      <c r="W1640">
        <v>33</v>
      </c>
    </row>
    <row r="1641" spans="1:23" x14ac:dyDescent="0.25">
      <c r="A1641">
        <v>18391132</v>
      </c>
      <c r="B1641" t="s">
        <v>4718</v>
      </c>
      <c r="C1641" t="str">
        <f>VLOOKUP(Table1[[#This Row],[Country Code]],Table3[],2)</f>
        <v>India</v>
      </c>
      <c r="D1641">
        <v>1</v>
      </c>
      <c r="E1641" t="s">
        <v>3659</v>
      </c>
      <c r="F1641" t="s">
        <v>4719</v>
      </c>
      <c r="G1641" t="s">
        <v>4708</v>
      </c>
      <c r="H1641" t="s">
        <v>4709</v>
      </c>
      <c r="I1641">
        <v>77.097269100000005</v>
      </c>
      <c r="J1641">
        <v>28.450661799999999</v>
      </c>
      <c r="K1641" t="s">
        <v>4720</v>
      </c>
      <c r="L1641">
        <v>1500</v>
      </c>
      <c r="M1641" t="str">
        <f>IF(Table1[[#This Row],[Average Cost for two]]&lt;=200, "0-200", IF(Table1[[#This Row],[Average Cost for two]]&lt;=400, "200-400", IF(Table1[[#This Row],[Average Cost for two]]&lt;=600, "400-600", IF(Table1[[#This Row],[Average Cost for two]]&lt;=800, "600-800", IF(Table1[[#This Row],[Average Cost for two]]&lt;=1000, "800-1000", "&gt;1000")))))</f>
        <v>&gt;1000</v>
      </c>
      <c r="N1641" t="s">
        <v>2115</v>
      </c>
      <c r="O1641" t="s">
        <v>27</v>
      </c>
      <c r="P1641" t="s">
        <v>28</v>
      </c>
      <c r="Q1641" t="s">
        <v>28</v>
      </c>
      <c r="R1641" t="s">
        <v>28</v>
      </c>
      <c r="S1641">
        <v>3</v>
      </c>
      <c r="T1641">
        <v>3.5</v>
      </c>
      <c r="U1641" t="s">
        <v>101</v>
      </c>
      <c r="V1641" t="s">
        <v>102</v>
      </c>
      <c r="W1641">
        <v>37</v>
      </c>
    </row>
    <row r="1642" spans="1:23" x14ac:dyDescent="0.25">
      <c r="A1642">
        <v>18272387</v>
      </c>
      <c r="B1642" t="s">
        <v>3865</v>
      </c>
      <c r="C1642" t="str">
        <f>VLOOKUP(Table1[[#This Row],[Country Code]],Table3[],2)</f>
        <v>India</v>
      </c>
      <c r="D1642">
        <v>1</v>
      </c>
      <c r="E1642" t="s">
        <v>3659</v>
      </c>
      <c r="F1642" t="s">
        <v>4721</v>
      </c>
      <c r="G1642" t="s">
        <v>4708</v>
      </c>
      <c r="H1642" t="s">
        <v>4709</v>
      </c>
      <c r="I1642">
        <v>77.098228629999994</v>
      </c>
      <c r="J1642">
        <v>28.45109776</v>
      </c>
      <c r="K1642" t="s">
        <v>142</v>
      </c>
      <c r="L1642">
        <v>700</v>
      </c>
      <c r="M1642" t="str">
        <f>IF(Table1[[#This Row],[Average Cost for two]]&lt;=200, "0-200", IF(Table1[[#This Row],[Average Cost for two]]&lt;=400, "200-400", IF(Table1[[#This Row],[Average Cost for two]]&lt;=600, "400-600", IF(Table1[[#This Row],[Average Cost for two]]&lt;=800, "600-800", IF(Table1[[#This Row],[Average Cost for two]]&lt;=1000, "800-1000", "&gt;1000")))))</f>
        <v>600-800</v>
      </c>
      <c r="N1642" t="s">
        <v>2115</v>
      </c>
      <c r="O1642" t="s">
        <v>28</v>
      </c>
      <c r="P1642" t="s">
        <v>28</v>
      </c>
      <c r="Q1642" t="s">
        <v>28</v>
      </c>
      <c r="R1642" t="s">
        <v>28</v>
      </c>
      <c r="S1642">
        <v>2</v>
      </c>
      <c r="T1642">
        <v>3.5</v>
      </c>
      <c r="U1642" t="s">
        <v>101</v>
      </c>
      <c r="V1642" t="s">
        <v>102</v>
      </c>
      <c r="W1642">
        <v>16</v>
      </c>
    </row>
    <row r="1643" spans="1:23" x14ac:dyDescent="0.25">
      <c r="A1643">
        <v>8651</v>
      </c>
      <c r="B1643" t="s">
        <v>3172</v>
      </c>
      <c r="C1643" t="str">
        <f>VLOOKUP(Table1[[#This Row],[Country Code]],Table3[],2)</f>
        <v>India</v>
      </c>
      <c r="D1643">
        <v>1</v>
      </c>
      <c r="E1643" t="s">
        <v>3659</v>
      </c>
      <c r="F1643" t="s">
        <v>4722</v>
      </c>
      <c r="G1643" t="s">
        <v>4723</v>
      </c>
      <c r="H1643" t="s">
        <v>4724</v>
      </c>
      <c r="I1643">
        <v>77.037899899999999</v>
      </c>
      <c r="J1643">
        <v>28.512552700000001</v>
      </c>
      <c r="K1643" t="s">
        <v>3174</v>
      </c>
      <c r="L1643">
        <v>300</v>
      </c>
      <c r="M1643" t="str">
        <f>IF(Table1[[#This Row],[Average Cost for two]]&lt;=200, "0-200", IF(Table1[[#This Row],[Average Cost for two]]&lt;=400, "200-400", IF(Table1[[#This Row],[Average Cost for two]]&lt;=600, "400-600", IF(Table1[[#This Row],[Average Cost for two]]&lt;=800, "600-800", IF(Table1[[#This Row],[Average Cost for two]]&lt;=1000, "800-1000", "&gt;1000")))))</f>
        <v>200-400</v>
      </c>
      <c r="N1643" t="s">
        <v>2115</v>
      </c>
      <c r="O1643" t="s">
        <v>28</v>
      </c>
      <c r="P1643" t="s">
        <v>28</v>
      </c>
      <c r="Q1643" t="s">
        <v>28</v>
      </c>
      <c r="R1643" t="s">
        <v>28</v>
      </c>
      <c r="S1643">
        <v>1</v>
      </c>
      <c r="T1643">
        <v>3.1</v>
      </c>
      <c r="U1643" t="s">
        <v>138</v>
      </c>
      <c r="V1643" t="s">
        <v>139</v>
      </c>
      <c r="W1643">
        <v>14</v>
      </c>
    </row>
    <row r="1644" spans="1:23" x14ac:dyDescent="0.25">
      <c r="A1644">
        <v>18291436</v>
      </c>
      <c r="B1644" t="s">
        <v>4725</v>
      </c>
      <c r="C1644" t="str">
        <f>VLOOKUP(Table1[[#This Row],[Country Code]],Table3[],2)</f>
        <v>India</v>
      </c>
      <c r="D1644">
        <v>1</v>
      </c>
      <c r="E1644" t="s">
        <v>3659</v>
      </c>
      <c r="F1644" t="s">
        <v>4726</v>
      </c>
      <c r="G1644" t="s">
        <v>4723</v>
      </c>
      <c r="H1644" t="s">
        <v>4724</v>
      </c>
      <c r="I1644">
        <v>77.035280900000004</v>
      </c>
      <c r="J1644">
        <v>28.514535899999998</v>
      </c>
      <c r="K1644" t="s">
        <v>4727</v>
      </c>
      <c r="L1644">
        <v>350</v>
      </c>
      <c r="M1644" t="str">
        <f>IF(Table1[[#This Row],[Average Cost for two]]&lt;=200, "0-200", IF(Table1[[#This Row],[Average Cost for two]]&lt;=400, "200-400", IF(Table1[[#This Row],[Average Cost for two]]&lt;=600, "400-600", IF(Table1[[#This Row],[Average Cost for two]]&lt;=800, "600-800", IF(Table1[[#This Row],[Average Cost for two]]&lt;=1000, "800-1000", "&gt;1000")))))</f>
        <v>200-400</v>
      </c>
      <c r="N1644" t="s">
        <v>2115</v>
      </c>
      <c r="O1644" t="s">
        <v>28</v>
      </c>
      <c r="P1644" t="s">
        <v>28</v>
      </c>
      <c r="Q1644" t="s">
        <v>28</v>
      </c>
      <c r="R1644" t="s">
        <v>28</v>
      </c>
      <c r="S1644">
        <v>1</v>
      </c>
      <c r="T1644">
        <v>3.1</v>
      </c>
      <c r="U1644" t="s">
        <v>138</v>
      </c>
      <c r="V1644" t="s">
        <v>139</v>
      </c>
      <c r="W1644">
        <v>9</v>
      </c>
    </row>
    <row r="1645" spans="1:23" x14ac:dyDescent="0.25">
      <c r="A1645">
        <v>301936</v>
      </c>
      <c r="B1645" t="s">
        <v>4728</v>
      </c>
      <c r="C1645" t="str">
        <f>VLOOKUP(Table1[[#This Row],[Country Code]],Table3[],2)</f>
        <v>India</v>
      </c>
      <c r="D1645">
        <v>1</v>
      </c>
      <c r="E1645" t="s">
        <v>3659</v>
      </c>
      <c r="F1645" t="s">
        <v>4729</v>
      </c>
      <c r="G1645" t="s">
        <v>4723</v>
      </c>
      <c r="H1645" t="s">
        <v>4724</v>
      </c>
      <c r="I1645">
        <v>77.020383699999996</v>
      </c>
      <c r="J1645">
        <v>28.4939088</v>
      </c>
      <c r="K1645" t="s">
        <v>2970</v>
      </c>
      <c r="L1645">
        <v>450</v>
      </c>
      <c r="M1645" t="str">
        <f>IF(Table1[[#This Row],[Average Cost for two]]&lt;=200, "0-200", IF(Table1[[#This Row],[Average Cost for two]]&lt;=400, "200-400", IF(Table1[[#This Row],[Average Cost for two]]&lt;=600, "400-600", IF(Table1[[#This Row],[Average Cost for two]]&lt;=800, "600-800", IF(Table1[[#This Row],[Average Cost for two]]&lt;=1000, "800-1000", "&gt;1000")))))</f>
        <v>400-600</v>
      </c>
      <c r="N1645" t="s">
        <v>2115</v>
      </c>
      <c r="O1645" t="s">
        <v>28</v>
      </c>
      <c r="P1645" t="s">
        <v>28</v>
      </c>
      <c r="Q1645" t="s">
        <v>28</v>
      </c>
      <c r="R1645" t="s">
        <v>28</v>
      </c>
      <c r="S1645">
        <v>1</v>
      </c>
      <c r="T1645">
        <v>2.9</v>
      </c>
      <c r="U1645" t="s">
        <v>138</v>
      </c>
      <c r="V1645" t="s">
        <v>139</v>
      </c>
      <c r="W1645">
        <v>19</v>
      </c>
    </row>
    <row r="1646" spans="1:23" x14ac:dyDescent="0.25">
      <c r="A1646">
        <v>18264717</v>
      </c>
      <c r="B1646" t="s">
        <v>4730</v>
      </c>
      <c r="C1646" t="str">
        <f>VLOOKUP(Table1[[#This Row],[Country Code]],Table3[],2)</f>
        <v>India</v>
      </c>
      <c r="D1646">
        <v>1</v>
      </c>
      <c r="E1646" t="s">
        <v>3659</v>
      </c>
      <c r="F1646" t="s">
        <v>4731</v>
      </c>
      <c r="G1646" t="s">
        <v>4723</v>
      </c>
      <c r="H1646" t="s">
        <v>4724</v>
      </c>
      <c r="I1646">
        <v>77.021047199999998</v>
      </c>
      <c r="J1646">
        <v>28.496845</v>
      </c>
      <c r="K1646" t="s">
        <v>2274</v>
      </c>
      <c r="L1646">
        <v>700</v>
      </c>
      <c r="M1646" t="str">
        <f>IF(Table1[[#This Row],[Average Cost for two]]&lt;=200, "0-200", IF(Table1[[#This Row],[Average Cost for two]]&lt;=400, "200-400", IF(Table1[[#This Row],[Average Cost for two]]&lt;=600, "400-600", IF(Table1[[#This Row],[Average Cost for two]]&lt;=800, "600-800", IF(Table1[[#This Row],[Average Cost for two]]&lt;=1000, "800-1000", "&gt;1000")))))</f>
        <v>600-800</v>
      </c>
      <c r="N1646" t="s">
        <v>2115</v>
      </c>
      <c r="O1646" t="s">
        <v>28</v>
      </c>
      <c r="P1646" t="s">
        <v>28</v>
      </c>
      <c r="Q1646" t="s">
        <v>28</v>
      </c>
      <c r="R1646" t="s">
        <v>28</v>
      </c>
      <c r="S1646">
        <v>2</v>
      </c>
      <c r="T1646">
        <v>3.2</v>
      </c>
      <c r="U1646" t="s">
        <v>138</v>
      </c>
      <c r="V1646" t="s">
        <v>139</v>
      </c>
      <c r="W1646">
        <v>15</v>
      </c>
    </row>
    <row r="1647" spans="1:23" x14ac:dyDescent="0.25">
      <c r="A1647">
        <v>7083</v>
      </c>
      <c r="B1647" t="s">
        <v>4732</v>
      </c>
      <c r="C1647" t="str">
        <f>VLOOKUP(Table1[[#This Row],[Country Code]],Table3[],2)</f>
        <v>India</v>
      </c>
      <c r="D1647">
        <v>1</v>
      </c>
      <c r="E1647" t="s">
        <v>3659</v>
      </c>
      <c r="F1647" t="s">
        <v>4733</v>
      </c>
      <c r="G1647" t="s">
        <v>4723</v>
      </c>
      <c r="H1647" t="s">
        <v>4724</v>
      </c>
      <c r="I1647">
        <v>77.030404000000004</v>
      </c>
      <c r="J1647">
        <v>28.502946999999999</v>
      </c>
      <c r="K1647" t="s">
        <v>4734</v>
      </c>
      <c r="L1647">
        <v>200</v>
      </c>
      <c r="M1647" t="str">
        <f>IF(Table1[[#This Row],[Average Cost for two]]&lt;=200, "0-200", IF(Table1[[#This Row],[Average Cost for two]]&lt;=400, "200-400", IF(Table1[[#This Row],[Average Cost for two]]&lt;=600, "400-600", IF(Table1[[#This Row],[Average Cost for two]]&lt;=800, "600-800", IF(Table1[[#This Row],[Average Cost for two]]&lt;=1000, "800-1000", "&gt;1000")))))</f>
        <v>0-200</v>
      </c>
      <c r="N1647" t="s">
        <v>2115</v>
      </c>
      <c r="O1647" t="s">
        <v>28</v>
      </c>
      <c r="P1647" t="s">
        <v>28</v>
      </c>
      <c r="Q1647" t="s">
        <v>28</v>
      </c>
      <c r="R1647" t="s">
        <v>28</v>
      </c>
      <c r="S1647">
        <v>1</v>
      </c>
      <c r="T1647">
        <v>3.2</v>
      </c>
      <c r="U1647" t="s">
        <v>138</v>
      </c>
      <c r="V1647" t="s">
        <v>139</v>
      </c>
      <c r="W1647">
        <v>18</v>
      </c>
    </row>
    <row r="1648" spans="1:23" x14ac:dyDescent="0.25">
      <c r="A1648">
        <v>312105</v>
      </c>
      <c r="B1648" t="s">
        <v>4083</v>
      </c>
      <c r="C1648" t="str">
        <f>VLOOKUP(Table1[[#This Row],[Country Code]],Table3[],2)</f>
        <v>India</v>
      </c>
      <c r="D1648">
        <v>1</v>
      </c>
      <c r="E1648" t="s">
        <v>3659</v>
      </c>
      <c r="F1648" t="s">
        <v>4724</v>
      </c>
      <c r="G1648" t="s">
        <v>4723</v>
      </c>
      <c r="H1648" t="s">
        <v>4724</v>
      </c>
      <c r="I1648">
        <v>77.036237600000007</v>
      </c>
      <c r="J1648">
        <v>28.5037904</v>
      </c>
      <c r="K1648" t="s">
        <v>145</v>
      </c>
      <c r="L1648">
        <v>550</v>
      </c>
      <c r="M1648" t="str">
        <f>IF(Table1[[#This Row],[Average Cost for two]]&lt;=200, "0-200", IF(Table1[[#This Row],[Average Cost for two]]&lt;=400, "200-400", IF(Table1[[#This Row],[Average Cost for two]]&lt;=600, "400-600", IF(Table1[[#This Row],[Average Cost for two]]&lt;=800, "600-800", IF(Table1[[#This Row],[Average Cost for two]]&lt;=1000, "800-1000", "&gt;1000")))))</f>
        <v>400-600</v>
      </c>
      <c r="N1648" t="s">
        <v>2115</v>
      </c>
      <c r="O1648" t="s">
        <v>28</v>
      </c>
      <c r="P1648" t="s">
        <v>27</v>
      </c>
      <c r="Q1648" t="s">
        <v>28</v>
      </c>
      <c r="R1648" t="s">
        <v>28</v>
      </c>
      <c r="S1648">
        <v>2</v>
      </c>
      <c r="T1648">
        <v>3.2</v>
      </c>
      <c r="U1648" t="s">
        <v>138</v>
      </c>
      <c r="V1648" t="s">
        <v>139</v>
      </c>
      <c r="W1648">
        <v>6</v>
      </c>
    </row>
    <row r="1649" spans="1:23" x14ac:dyDescent="0.25">
      <c r="A1649">
        <v>18311942</v>
      </c>
      <c r="B1649" t="s">
        <v>4735</v>
      </c>
      <c r="C1649" t="str">
        <f>VLOOKUP(Table1[[#This Row],[Country Code]],Table3[],2)</f>
        <v>India</v>
      </c>
      <c r="D1649">
        <v>1</v>
      </c>
      <c r="E1649" t="s">
        <v>3659</v>
      </c>
      <c r="F1649" t="s">
        <v>4736</v>
      </c>
      <c r="G1649" t="s">
        <v>4723</v>
      </c>
      <c r="H1649" t="s">
        <v>4724</v>
      </c>
      <c r="I1649">
        <v>77.040929599999998</v>
      </c>
      <c r="J1649">
        <v>28.5118498</v>
      </c>
      <c r="K1649" t="s">
        <v>3121</v>
      </c>
      <c r="L1649">
        <v>200</v>
      </c>
      <c r="M1649" t="str">
        <f>IF(Table1[[#This Row],[Average Cost for two]]&lt;=200, "0-200", IF(Table1[[#This Row],[Average Cost for two]]&lt;=400, "200-400", IF(Table1[[#This Row],[Average Cost for two]]&lt;=600, "400-600", IF(Table1[[#This Row],[Average Cost for two]]&lt;=800, "600-800", IF(Table1[[#This Row],[Average Cost for two]]&lt;=1000, "800-1000", "&gt;1000")))))</f>
        <v>0-200</v>
      </c>
      <c r="N1649" t="s">
        <v>2115</v>
      </c>
      <c r="O1649" t="s">
        <v>28</v>
      </c>
      <c r="P1649" t="s">
        <v>28</v>
      </c>
      <c r="Q1649" t="s">
        <v>28</v>
      </c>
      <c r="R1649" t="s">
        <v>28</v>
      </c>
      <c r="S1649">
        <v>1</v>
      </c>
      <c r="T1649">
        <v>2.9</v>
      </c>
      <c r="U1649" t="s">
        <v>138</v>
      </c>
      <c r="V1649" t="s">
        <v>139</v>
      </c>
      <c r="W1649">
        <v>4</v>
      </c>
    </row>
    <row r="1650" spans="1:23" x14ac:dyDescent="0.25">
      <c r="A1650">
        <v>18430874</v>
      </c>
      <c r="B1650" t="s">
        <v>4737</v>
      </c>
      <c r="C1650" t="str">
        <f>VLOOKUP(Table1[[#This Row],[Country Code]],Table3[],2)</f>
        <v>India</v>
      </c>
      <c r="D1650">
        <v>1</v>
      </c>
      <c r="E1650" t="s">
        <v>3659</v>
      </c>
      <c r="F1650" t="s">
        <v>4738</v>
      </c>
      <c r="G1650" t="s">
        <v>4723</v>
      </c>
      <c r="H1650" t="s">
        <v>4724</v>
      </c>
      <c r="I1650">
        <v>77.043621900000005</v>
      </c>
      <c r="J1650">
        <v>28.521691700000002</v>
      </c>
      <c r="K1650" t="s">
        <v>1822</v>
      </c>
      <c r="L1650">
        <v>200</v>
      </c>
      <c r="M1650" t="str">
        <f>IF(Table1[[#This Row],[Average Cost for two]]&lt;=200, "0-200", IF(Table1[[#This Row],[Average Cost for two]]&lt;=400, "200-400", IF(Table1[[#This Row],[Average Cost for two]]&lt;=600, "400-600", IF(Table1[[#This Row],[Average Cost for two]]&lt;=800, "600-800", IF(Table1[[#This Row],[Average Cost for two]]&lt;=1000, "800-1000", "&gt;1000")))))</f>
        <v>0-200</v>
      </c>
      <c r="N1650" t="s">
        <v>2115</v>
      </c>
      <c r="O1650" t="s">
        <v>28</v>
      </c>
      <c r="P1650" t="s">
        <v>28</v>
      </c>
      <c r="Q1650" t="s">
        <v>28</v>
      </c>
      <c r="R1650" t="s">
        <v>28</v>
      </c>
      <c r="S1650">
        <v>1</v>
      </c>
      <c r="T1650">
        <v>3.2</v>
      </c>
      <c r="U1650" t="s">
        <v>138</v>
      </c>
      <c r="V1650" t="s">
        <v>139</v>
      </c>
      <c r="W1650">
        <v>10</v>
      </c>
    </row>
    <row r="1651" spans="1:23" x14ac:dyDescent="0.25">
      <c r="A1651">
        <v>18144481</v>
      </c>
      <c r="B1651" t="s">
        <v>4739</v>
      </c>
      <c r="C1651" t="str">
        <f>VLOOKUP(Table1[[#This Row],[Country Code]],Table3[],2)</f>
        <v>India</v>
      </c>
      <c r="D1651">
        <v>1</v>
      </c>
      <c r="E1651" t="s">
        <v>3659</v>
      </c>
      <c r="F1651" t="s">
        <v>4724</v>
      </c>
      <c r="G1651" t="s">
        <v>4723</v>
      </c>
      <c r="H1651" t="s">
        <v>4724</v>
      </c>
      <c r="I1651">
        <v>0</v>
      </c>
      <c r="J1651">
        <v>0</v>
      </c>
      <c r="K1651" t="s">
        <v>2280</v>
      </c>
      <c r="L1651">
        <v>600</v>
      </c>
      <c r="M1651" t="str">
        <f>IF(Table1[[#This Row],[Average Cost for two]]&lt;=200, "0-200", IF(Table1[[#This Row],[Average Cost for two]]&lt;=400, "200-400", IF(Table1[[#This Row],[Average Cost for two]]&lt;=600, "400-600", IF(Table1[[#This Row],[Average Cost for two]]&lt;=800, "600-800", IF(Table1[[#This Row],[Average Cost for two]]&lt;=1000, "800-1000", "&gt;1000")))))</f>
        <v>400-600</v>
      </c>
      <c r="N1651" t="s">
        <v>2115</v>
      </c>
      <c r="O1651" t="s">
        <v>28</v>
      </c>
      <c r="P1651" t="s">
        <v>28</v>
      </c>
      <c r="Q1651" t="s">
        <v>28</v>
      </c>
      <c r="R1651" t="s">
        <v>28</v>
      </c>
      <c r="S1651">
        <v>2</v>
      </c>
      <c r="T1651">
        <v>2.9</v>
      </c>
      <c r="U1651" t="s">
        <v>138</v>
      </c>
      <c r="V1651" t="s">
        <v>139</v>
      </c>
      <c r="W1651">
        <v>4</v>
      </c>
    </row>
    <row r="1652" spans="1:23" x14ac:dyDescent="0.25">
      <c r="A1652">
        <v>18264977</v>
      </c>
      <c r="B1652" t="s">
        <v>3003</v>
      </c>
      <c r="C1652" t="str">
        <f>VLOOKUP(Table1[[#This Row],[Country Code]],Table3[],2)</f>
        <v>India</v>
      </c>
      <c r="D1652">
        <v>1</v>
      </c>
      <c r="E1652" t="s">
        <v>3659</v>
      </c>
      <c r="F1652" t="s">
        <v>4740</v>
      </c>
      <c r="G1652" t="s">
        <v>4723</v>
      </c>
      <c r="H1652" t="s">
        <v>4724</v>
      </c>
      <c r="I1652">
        <v>77.034731399999998</v>
      </c>
      <c r="J1652">
        <v>28.5150103</v>
      </c>
      <c r="K1652" t="s">
        <v>3007</v>
      </c>
      <c r="L1652">
        <v>400</v>
      </c>
      <c r="M1652" t="str">
        <f>IF(Table1[[#This Row],[Average Cost for two]]&lt;=200, "0-200", IF(Table1[[#This Row],[Average Cost for two]]&lt;=400, "200-400", IF(Table1[[#This Row],[Average Cost for two]]&lt;=600, "400-600", IF(Table1[[#This Row],[Average Cost for two]]&lt;=800, "600-800", IF(Table1[[#This Row],[Average Cost for two]]&lt;=1000, "800-1000", "&gt;1000")))))</f>
        <v>200-400</v>
      </c>
      <c r="N1652" t="s">
        <v>2115</v>
      </c>
      <c r="O1652" t="s">
        <v>28</v>
      </c>
      <c r="P1652" t="s">
        <v>28</v>
      </c>
      <c r="Q1652" t="s">
        <v>28</v>
      </c>
      <c r="R1652" t="s">
        <v>28</v>
      </c>
      <c r="S1652">
        <v>1</v>
      </c>
      <c r="T1652">
        <v>3.1</v>
      </c>
      <c r="U1652" t="s">
        <v>138</v>
      </c>
      <c r="V1652" t="s">
        <v>139</v>
      </c>
      <c r="W1652">
        <v>24</v>
      </c>
    </row>
    <row r="1653" spans="1:23" x14ac:dyDescent="0.25">
      <c r="A1653">
        <v>303859</v>
      </c>
      <c r="B1653" t="s">
        <v>4741</v>
      </c>
      <c r="C1653" t="str">
        <f>VLOOKUP(Table1[[#This Row],[Country Code]],Table3[],2)</f>
        <v>India</v>
      </c>
      <c r="D1653">
        <v>1</v>
      </c>
      <c r="E1653" t="s">
        <v>3659</v>
      </c>
      <c r="F1653" t="s">
        <v>4742</v>
      </c>
      <c r="G1653" t="s">
        <v>4723</v>
      </c>
      <c r="H1653" t="s">
        <v>4724</v>
      </c>
      <c r="I1653">
        <v>77.0199219</v>
      </c>
      <c r="J1653">
        <v>28.486525700000001</v>
      </c>
      <c r="K1653" t="s">
        <v>2280</v>
      </c>
      <c r="L1653">
        <v>800</v>
      </c>
      <c r="M1653" t="str">
        <f>IF(Table1[[#This Row],[Average Cost for two]]&lt;=200, "0-200", IF(Table1[[#This Row],[Average Cost for two]]&lt;=400, "200-400", IF(Table1[[#This Row],[Average Cost for two]]&lt;=600, "400-600", IF(Table1[[#This Row],[Average Cost for two]]&lt;=800, "600-800", IF(Table1[[#This Row],[Average Cost for two]]&lt;=1000, "800-1000", "&gt;1000")))))</f>
        <v>600-800</v>
      </c>
      <c r="N1653" t="s">
        <v>2115</v>
      </c>
      <c r="O1653" t="s">
        <v>27</v>
      </c>
      <c r="P1653" t="s">
        <v>28</v>
      </c>
      <c r="Q1653" t="s">
        <v>28</v>
      </c>
      <c r="R1653" t="s">
        <v>28</v>
      </c>
      <c r="S1653">
        <v>2</v>
      </c>
      <c r="T1653">
        <v>2.7</v>
      </c>
      <c r="U1653" t="s">
        <v>138</v>
      </c>
      <c r="V1653" t="s">
        <v>139</v>
      </c>
      <c r="W1653">
        <v>11</v>
      </c>
    </row>
    <row r="1654" spans="1:23" x14ac:dyDescent="0.25">
      <c r="A1654">
        <v>5106</v>
      </c>
      <c r="B1654" t="s">
        <v>4743</v>
      </c>
      <c r="C1654" t="str">
        <f>VLOOKUP(Table1[[#This Row],[Country Code]],Table3[],2)</f>
        <v>India</v>
      </c>
      <c r="D1654">
        <v>1</v>
      </c>
      <c r="E1654" t="s">
        <v>3659</v>
      </c>
      <c r="F1654" t="s">
        <v>4744</v>
      </c>
      <c r="G1654" t="s">
        <v>4723</v>
      </c>
      <c r="H1654" t="s">
        <v>4724</v>
      </c>
      <c r="I1654">
        <v>77.037364199999999</v>
      </c>
      <c r="J1654">
        <v>28.5176801</v>
      </c>
      <c r="K1654" t="s">
        <v>4745</v>
      </c>
      <c r="L1654">
        <v>250</v>
      </c>
      <c r="M1654" t="str">
        <f>IF(Table1[[#This Row],[Average Cost for two]]&lt;=200, "0-200", IF(Table1[[#This Row],[Average Cost for two]]&lt;=400, "200-400", IF(Table1[[#This Row],[Average Cost for two]]&lt;=600, "400-600", IF(Table1[[#This Row],[Average Cost for two]]&lt;=800, "600-800", IF(Table1[[#This Row],[Average Cost for two]]&lt;=1000, "800-1000", "&gt;1000")))))</f>
        <v>200-400</v>
      </c>
      <c r="N1654" t="s">
        <v>2115</v>
      </c>
      <c r="O1654" t="s">
        <v>28</v>
      </c>
      <c r="P1654" t="s">
        <v>27</v>
      </c>
      <c r="Q1654" t="s">
        <v>28</v>
      </c>
      <c r="R1654" t="s">
        <v>28</v>
      </c>
      <c r="S1654">
        <v>1</v>
      </c>
      <c r="T1654">
        <v>2.5</v>
      </c>
      <c r="U1654" t="s">
        <v>138</v>
      </c>
      <c r="V1654" t="s">
        <v>139</v>
      </c>
      <c r="W1654">
        <v>9</v>
      </c>
    </row>
    <row r="1655" spans="1:23" x14ac:dyDescent="0.25">
      <c r="A1655">
        <v>308726</v>
      </c>
      <c r="B1655" t="s">
        <v>3238</v>
      </c>
      <c r="C1655" t="str">
        <f>VLOOKUP(Table1[[#This Row],[Country Code]],Table3[],2)</f>
        <v>India</v>
      </c>
      <c r="D1655">
        <v>1</v>
      </c>
      <c r="E1655" t="s">
        <v>3659</v>
      </c>
      <c r="F1655" t="s">
        <v>4746</v>
      </c>
      <c r="G1655" t="s">
        <v>4723</v>
      </c>
      <c r="H1655" t="s">
        <v>4724</v>
      </c>
      <c r="I1655">
        <v>77.030224099999998</v>
      </c>
      <c r="J1655">
        <v>28.502929600000002</v>
      </c>
      <c r="K1655" t="s">
        <v>3481</v>
      </c>
      <c r="L1655">
        <v>300</v>
      </c>
      <c r="M1655" t="str">
        <f>IF(Table1[[#This Row],[Average Cost for two]]&lt;=200, "0-200", IF(Table1[[#This Row],[Average Cost for two]]&lt;=400, "200-400", IF(Table1[[#This Row],[Average Cost for two]]&lt;=600, "400-600", IF(Table1[[#This Row],[Average Cost for two]]&lt;=800, "600-800", IF(Table1[[#This Row],[Average Cost for two]]&lt;=1000, "800-1000", "&gt;1000")))))</f>
        <v>200-400</v>
      </c>
      <c r="N1655" t="s">
        <v>2115</v>
      </c>
      <c r="O1655" t="s">
        <v>28</v>
      </c>
      <c r="P1655" t="s">
        <v>28</v>
      </c>
      <c r="Q1655" t="s">
        <v>28</v>
      </c>
      <c r="R1655" t="s">
        <v>28</v>
      </c>
      <c r="S1655">
        <v>1</v>
      </c>
      <c r="T1655">
        <v>3</v>
      </c>
      <c r="U1655" t="s">
        <v>138</v>
      </c>
      <c r="V1655" t="s">
        <v>139</v>
      </c>
      <c r="W1655">
        <v>4</v>
      </c>
    </row>
    <row r="1656" spans="1:23" x14ac:dyDescent="0.25">
      <c r="A1656">
        <v>303209</v>
      </c>
      <c r="B1656" t="s">
        <v>4747</v>
      </c>
      <c r="C1656" t="str">
        <f>VLOOKUP(Table1[[#This Row],[Country Code]],Table3[],2)</f>
        <v>India</v>
      </c>
      <c r="D1656">
        <v>1</v>
      </c>
      <c r="E1656" t="s">
        <v>3659</v>
      </c>
      <c r="F1656" t="s">
        <v>4748</v>
      </c>
      <c r="G1656" t="s">
        <v>4723</v>
      </c>
      <c r="H1656" t="s">
        <v>4724</v>
      </c>
      <c r="I1656">
        <v>77.033671200000001</v>
      </c>
      <c r="J1656">
        <v>28.503435899999999</v>
      </c>
      <c r="K1656" t="s">
        <v>2120</v>
      </c>
      <c r="L1656">
        <v>350</v>
      </c>
      <c r="M1656" t="str">
        <f>IF(Table1[[#This Row],[Average Cost for two]]&lt;=200, "0-200", IF(Table1[[#This Row],[Average Cost for two]]&lt;=400, "200-400", IF(Table1[[#This Row],[Average Cost for two]]&lt;=600, "400-600", IF(Table1[[#This Row],[Average Cost for two]]&lt;=800, "600-800", IF(Table1[[#This Row],[Average Cost for two]]&lt;=1000, "800-1000", "&gt;1000")))))</f>
        <v>200-400</v>
      </c>
      <c r="N1656" t="s">
        <v>2115</v>
      </c>
      <c r="O1656" t="s">
        <v>28</v>
      </c>
      <c r="P1656" t="s">
        <v>28</v>
      </c>
      <c r="Q1656" t="s">
        <v>28</v>
      </c>
      <c r="R1656" t="s">
        <v>28</v>
      </c>
      <c r="S1656">
        <v>1</v>
      </c>
      <c r="T1656">
        <v>3.1</v>
      </c>
      <c r="U1656" t="s">
        <v>138</v>
      </c>
      <c r="V1656" t="s">
        <v>139</v>
      </c>
      <c r="W1656">
        <v>12</v>
      </c>
    </row>
    <row r="1657" spans="1:23" x14ac:dyDescent="0.25">
      <c r="A1657">
        <v>18375401</v>
      </c>
      <c r="B1657" t="s">
        <v>4749</v>
      </c>
      <c r="C1657" t="str">
        <f>VLOOKUP(Table1[[#This Row],[Country Code]],Table3[],2)</f>
        <v>India</v>
      </c>
      <c r="D1657">
        <v>1</v>
      </c>
      <c r="E1657" t="s">
        <v>3659</v>
      </c>
      <c r="F1657" t="s">
        <v>4750</v>
      </c>
      <c r="G1657" t="s">
        <v>4723</v>
      </c>
      <c r="H1657" t="s">
        <v>4724</v>
      </c>
      <c r="I1657">
        <v>77.037902000000003</v>
      </c>
      <c r="J1657">
        <v>28.512546799999999</v>
      </c>
      <c r="K1657" t="s">
        <v>4751</v>
      </c>
      <c r="L1657">
        <v>400</v>
      </c>
      <c r="M1657" t="str">
        <f>IF(Table1[[#This Row],[Average Cost for two]]&lt;=200, "0-200", IF(Table1[[#This Row],[Average Cost for two]]&lt;=400, "200-400", IF(Table1[[#This Row],[Average Cost for two]]&lt;=600, "400-600", IF(Table1[[#This Row],[Average Cost for two]]&lt;=800, "600-800", IF(Table1[[#This Row],[Average Cost for two]]&lt;=1000, "800-1000", "&gt;1000")))))</f>
        <v>200-400</v>
      </c>
      <c r="N1657" t="s">
        <v>2115</v>
      </c>
      <c r="O1657" t="s">
        <v>28</v>
      </c>
      <c r="P1657" t="s">
        <v>28</v>
      </c>
      <c r="Q1657" t="s">
        <v>28</v>
      </c>
      <c r="R1657" t="s">
        <v>28</v>
      </c>
      <c r="S1657">
        <v>1</v>
      </c>
      <c r="T1657">
        <v>3.1</v>
      </c>
      <c r="U1657" t="s">
        <v>138</v>
      </c>
      <c r="V1657" t="s">
        <v>139</v>
      </c>
      <c r="W1657">
        <v>17</v>
      </c>
    </row>
    <row r="1658" spans="1:23" x14ac:dyDescent="0.25">
      <c r="A1658">
        <v>18396428</v>
      </c>
      <c r="B1658" t="s">
        <v>4752</v>
      </c>
      <c r="C1658" t="str">
        <f>VLOOKUP(Table1[[#This Row],[Country Code]],Table3[],2)</f>
        <v>India</v>
      </c>
      <c r="D1658">
        <v>1</v>
      </c>
      <c r="E1658" t="s">
        <v>3659</v>
      </c>
      <c r="F1658" t="s">
        <v>4753</v>
      </c>
      <c r="G1658" t="s">
        <v>4723</v>
      </c>
      <c r="H1658" t="s">
        <v>4724</v>
      </c>
      <c r="I1658">
        <v>77.039471700000007</v>
      </c>
      <c r="J1658">
        <v>28.511956399999999</v>
      </c>
      <c r="K1658" t="s">
        <v>2351</v>
      </c>
      <c r="L1658">
        <v>250</v>
      </c>
      <c r="M1658" t="str">
        <f>IF(Table1[[#This Row],[Average Cost for two]]&lt;=200, "0-200", IF(Table1[[#This Row],[Average Cost for two]]&lt;=400, "200-400", IF(Table1[[#This Row],[Average Cost for two]]&lt;=600, "400-600", IF(Table1[[#This Row],[Average Cost for two]]&lt;=800, "600-800", IF(Table1[[#This Row],[Average Cost for two]]&lt;=1000, "800-1000", "&gt;1000")))))</f>
        <v>200-400</v>
      </c>
      <c r="N1658" t="s">
        <v>2115</v>
      </c>
      <c r="O1658" t="s">
        <v>28</v>
      </c>
      <c r="P1658" t="s">
        <v>28</v>
      </c>
      <c r="Q1658" t="s">
        <v>28</v>
      </c>
      <c r="R1658" t="s">
        <v>28</v>
      </c>
      <c r="S1658">
        <v>1</v>
      </c>
      <c r="T1658">
        <v>3</v>
      </c>
      <c r="U1658" t="s">
        <v>138</v>
      </c>
      <c r="V1658" t="s">
        <v>139</v>
      </c>
      <c r="W1658">
        <v>5</v>
      </c>
    </row>
    <row r="1659" spans="1:23" x14ac:dyDescent="0.25">
      <c r="A1659">
        <v>18396178</v>
      </c>
      <c r="B1659" t="s">
        <v>4754</v>
      </c>
      <c r="C1659" t="str">
        <f>VLOOKUP(Table1[[#This Row],[Country Code]],Table3[],2)</f>
        <v>India</v>
      </c>
      <c r="D1659">
        <v>1</v>
      </c>
      <c r="E1659" t="s">
        <v>3659</v>
      </c>
      <c r="F1659" t="s">
        <v>4755</v>
      </c>
      <c r="G1659" t="s">
        <v>4723</v>
      </c>
      <c r="H1659" t="s">
        <v>4724</v>
      </c>
      <c r="I1659">
        <v>77.031941599999996</v>
      </c>
      <c r="J1659">
        <v>28.503378900000001</v>
      </c>
      <c r="K1659" t="s">
        <v>2114</v>
      </c>
      <c r="L1659">
        <v>400</v>
      </c>
      <c r="M1659" t="str">
        <f>IF(Table1[[#This Row],[Average Cost for two]]&lt;=200, "0-200", IF(Table1[[#This Row],[Average Cost for two]]&lt;=400, "200-400", IF(Table1[[#This Row],[Average Cost for two]]&lt;=600, "400-600", IF(Table1[[#This Row],[Average Cost for two]]&lt;=800, "600-800", IF(Table1[[#This Row],[Average Cost for two]]&lt;=1000, "800-1000", "&gt;1000")))))</f>
        <v>200-400</v>
      </c>
      <c r="N1659" t="s">
        <v>2115</v>
      </c>
      <c r="O1659" t="s">
        <v>28</v>
      </c>
      <c r="P1659" t="s">
        <v>28</v>
      </c>
      <c r="Q1659" t="s">
        <v>28</v>
      </c>
      <c r="R1659" t="s">
        <v>28</v>
      </c>
      <c r="S1659">
        <v>1</v>
      </c>
      <c r="T1659">
        <v>0</v>
      </c>
      <c r="U1659" t="s">
        <v>164</v>
      </c>
      <c r="V1659" t="s">
        <v>165</v>
      </c>
      <c r="W1659">
        <v>1</v>
      </c>
    </row>
    <row r="1660" spans="1:23" x14ac:dyDescent="0.25">
      <c r="A1660">
        <v>18346735</v>
      </c>
      <c r="B1660" t="s">
        <v>4756</v>
      </c>
      <c r="C1660" t="str">
        <f>VLOOKUP(Table1[[#This Row],[Country Code]],Table3[],2)</f>
        <v>India</v>
      </c>
      <c r="D1660">
        <v>1</v>
      </c>
      <c r="E1660" t="s">
        <v>3659</v>
      </c>
      <c r="F1660" t="s">
        <v>4757</v>
      </c>
      <c r="G1660" t="s">
        <v>4723</v>
      </c>
      <c r="H1660" t="s">
        <v>4724</v>
      </c>
      <c r="I1660">
        <v>77.030863800000006</v>
      </c>
      <c r="J1660">
        <v>28.508919299999999</v>
      </c>
      <c r="K1660" t="s">
        <v>4758</v>
      </c>
      <c r="L1660">
        <v>600</v>
      </c>
      <c r="M1660" t="str">
        <f>IF(Table1[[#This Row],[Average Cost for two]]&lt;=200, "0-200", IF(Table1[[#This Row],[Average Cost for two]]&lt;=400, "200-400", IF(Table1[[#This Row],[Average Cost for two]]&lt;=600, "400-600", IF(Table1[[#This Row],[Average Cost for two]]&lt;=800, "600-800", IF(Table1[[#This Row],[Average Cost for two]]&lt;=1000, "800-1000", "&gt;1000")))))</f>
        <v>400-600</v>
      </c>
      <c r="N1660" t="s">
        <v>2115</v>
      </c>
      <c r="O1660" t="s">
        <v>28</v>
      </c>
      <c r="P1660" t="s">
        <v>28</v>
      </c>
      <c r="Q1660" t="s">
        <v>28</v>
      </c>
      <c r="R1660" t="s">
        <v>28</v>
      </c>
      <c r="S1660">
        <v>2</v>
      </c>
      <c r="T1660">
        <v>0</v>
      </c>
      <c r="U1660" t="s">
        <v>164</v>
      </c>
      <c r="V1660" t="s">
        <v>165</v>
      </c>
      <c r="W1660">
        <v>1</v>
      </c>
    </row>
    <row r="1661" spans="1:23" x14ac:dyDescent="0.25">
      <c r="A1661">
        <v>303697</v>
      </c>
      <c r="B1661" t="s">
        <v>4759</v>
      </c>
      <c r="C1661" t="str">
        <f>VLOOKUP(Table1[[#This Row],[Country Code]],Table3[],2)</f>
        <v>India</v>
      </c>
      <c r="D1661">
        <v>1</v>
      </c>
      <c r="E1661" t="s">
        <v>3659</v>
      </c>
      <c r="F1661" t="s">
        <v>4760</v>
      </c>
      <c r="G1661" t="s">
        <v>4723</v>
      </c>
      <c r="H1661" t="s">
        <v>4724</v>
      </c>
      <c r="I1661">
        <v>77.035172099999997</v>
      </c>
      <c r="J1661">
        <v>28.514520099999999</v>
      </c>
      <c r="K1661" t="s">
        <v>2860</v>
      </c>
      <c r="L1661">
        <v>450</v>
      </c>
      <c r="M1661" t="str">
        <f>IF(Table1[[#This Row],[Average Cost for two]]&lt;=200, "0-200", IF(Table1[[#This Row],[Average Cost for two]]&lt;=400, "200-400", IF(Table1[[#This Row],[Average Cost for two]]&lt;=600, "400-600", IF(Table1[[#This Row],[Average Cost for two]]&lt;=800, "600-800", IF(Table1[[#This Row],[Average Cost for two]]&lt;=1000, "800-1000", "&gt;1000")))))</f>
        <v>400-600</v>
      </c>
      <c r="N1661" t="s">
        <v>2115</v>
      </c>
      <c r="O1661" t="s">
        <v>28</v>
      </c>
      <c r="P1661" t="s">
        <v>28</v>
      </c>
      <c r="Q1661" t="s">
        <v>28</v>
      </c>
      <c r="R1661" t="s">
        <v>28</v>
      </c>
      <c r="S1661">
        <v>1</v>
      </c>
      <c r="T1661">
        <v>0</v>
      </c>
      <c r="U1661" t="s">
        <v>164</v>
      </c>
      <c r="V1661" t="s">
        <v>165</v>
      </c>
      <c r="W1661">
        <v>2</v>
      </c>
    </row>
    <row r="1662" spans="1:23" x14ac:dyDescent="0.25">
      <c r="A1662">
        <v>18463987</v>
      </c>
      <c r="B1662" t="s">
        <v>4761</v>
      </c>
      <c r="C1662" t="str">
        <f>VLOOKUP(Table1[[#This Row],[Country Code]],Table3[],2)</f>
        <v>India</v>
      </c>
      <c r="D1662">
        <v>1</v>
      </c>
      <c r="E1662" t="s">
        <v>3659</v>
      </c>
      <c r="F1662" t="s">
        <v>4762</v>
      </c>
      <c r="G1662" t="s">
        <v>4723</v>
      </c>
      <c r="H1662" t="s">
        <v>4724</v>
      </c>
      <c r="I1662">
        <v>77.019607600000001</v>
      </c>
      <c r="J1662">
        <v>28.485771799999998</v>
      </c>
      <c r="K1662" t="s">
        <v>3134</v>
      </c>
      <c r="L1662">
        <v>200</v>
      </c>
      <c r="M1662" t="str">
        <f>IF(Table1[[#This Row],[Average Cost for two]]&lt;=200, "0-200", IF(Table1[[#This Row],[Average Cost for two]]&lt;=400, "200-400", IF(Table1[[#This Row],[Average Cost for two]]&lt;=600, "400-600", IF(Table1[[#This Row],[Average Cost for two]]&lt;=800, "600-800", IF(Table1[[#This Row],[Average Cost for two]]&lt;=1000, "800-1000", "&gt;1000")))))</f>
        <v>0-200</v>
      </c>
      <c r="N1662" t="s">
        <v>2115</v>
      </c>
      <c r="O1662" t="s">
        <v>28</v>
      </c>
      <c r="P1662" t="s">
        <v>28</v>
      </c>
      <c r="Q1662" t="s">
        <v>28</v>
      </c>
      <c r="R1662" t="s">
        <v>28</v>
      </c>
      <c r="S1662">
        <v>1</v>
      </c>
      <c r="T1662">
        <v>0</v>
      </c>
      <c r="U1662" t="s">
        <v>164</v>
      </c>
      <c r="V1662" t="s">
        <v>165</v>
      </c>
      <c r="W1662">
        <v>0</v>
      </c>
    </row>
    <row r="1663" spans="1:23" x14ac:dyDescent="0.25">
      <c r="A1663">
        <v>18463989</v>
      </c>
      <c r="B1663" t="s">
        <v>4763</v>
      </c>
      <c r="C1663" t="str">
        <f>VLOOKUP(Table1[[#This Row],[Country Code]],Table3[],2)</f>
        <v>India</v>
      </c>
      <c r="D1663">
        <v>1</v>
      </c>
      <c r="E1663" t="s">
        <v>3659</v>
      </c>
      <c r="F1663" t="s">
        <v>4764</v>
      </c>
      <c r="G1663" t="s">
        <v>4723</v>
      </c>
      <c r="H1663" t="s">
        <v>4724</v>
      </c>
      <c r="I1663">
        <v>77.019815699999995</v>
      </c>
      <c r="J1663">
        <v>28.4859312</v>
      </c>
      <c r="K1663" t="s">
        <v>2341</v>
      </c>
      <c r="L1663">
        <v>300</v>
      </c>
      <c r="M1663" t="str">
        <f>IF(Table1[[#This Row],[Average Cost for two]]&lt;=200, "0-200", IF(Table1[[#This Row],[Average Cost for two]]&lt;=400, "200-400", IF(Table1[[#This Row],[Average Cost for two]]&lt;=600, "400-600", IF(Table1[[#This Row],[Average Cost for two]]&lt;=800, "600-800", IF(Table1[[#This Row],[Average Cost for two]]&lt;=1000, "800-1000", "&gt;1000")))))</f>
        <v>200-400</v>
      </c>
      <c r="N1663" t="s">
        <v>2115</v>
      </c>
      <c r="O1663" t="s">
        <v>28</v>
      </c>
      <c r="P1663" t="s">
        <v>28</v>
      </c>
      <c r="Q1663" t="s">
        <v>28</v>
      </c>
      <c r="R1663" t="s">
        <v>28</v>
      </c>
      <c r="S1663">
        <v>1</v>
      </c>
      <c r="T1663">
        <v>0</v>
      </c>
      <c r="U1663" t="s">
        <v>164</v>
      </c>
      <c r="V1663" t="s">
        <v>165</v>
      </c>
      <c r="W1663">
        <v>0</v>
      </c>
    </row>
    <row r="1664" spans="1:23" x14ac:dyDescent="0.25">
      <c r="A1664">
        <v>304771</v>
      </c>
      <c r="B1664" t="s">
        <v>4765</v>
      </c>
      <c r="C1664" t="str">
        <f>VLOOKUP(Table1[[#This Row],[Country Code]],Table3[],2)</f>
        <v>India</v>
      </c>
      <c r="D1664">
        <v>1</v>
      </c>
      <c r="E1664" t="s">
        <v>3659</v>
      </c>
      <c r="F1664" t="s">
        <v>4766</v>
      </c>
      <c r="G1664" t="s">
        <v>4723</v>
      </c>
      <c r="H1664" t="s">
        <v>4724</v>
      </c>
      <c r="I1664">
        <v>77.019767700000003</v>
      </c>
      <c r="J1664">
        <v>28.4859483</v>
      </c>
      <c r="K1664" t="s">
        <v>4119</v>
      </c>
      <c r="L1664">
        <v>100</v>
      </c>
      <c r="M1664" t="str">
        <f>IF(Table1[[#This Row],[Average Cost for two]]&lt;=200, "0-200", IF(Table1[[#This Row],[Average Cost for two]]&lt;=400, "200-400", IF(Table1[[#This Row],[Average Cost for two]]&lt;=600, "400-600", IF(Table1[[#This Row],[Average Cost for two]]&lt;=800, "600-800", IF(Table1[[#This Row],[Average Cost for two]]&lt;=1000, "800-1000", "&gt;1000")))))</f>
        <v>0-200</v>
      </c>
      <c r="N1664" t="s">
        <v>2115</v>
      </c>
      <c r="O1664" t="s">
        <v>28</v>
      </c>
      <c r="P1664" t="s">
        <v>28</v>
      </c>
      <c r="Q1664" t="s">
        <v>28</v>
      </c>
      <c r="R1664" t="s">
        <v>28</v>
      </c>
      <c r="S1664">
        <v>1</v>
      </c>
      <c r="T1664">
        <v>0</v>
      </c>
      <c r="U1664" t="s">
        <v>164</v>
      </c>
      <c r="V1664" t="s">
        <v>165</v>
      </c>
      <c r="W1664">
        <v>1</v>
      </c>
    </row>
    <row r="1665" spans="1:23" x14ac:dyDescent="0.25">
      <c r="A1665">
        <v>311850</v>
      </c>
      <c r="B1665" t="s">
        <v>4767</v>
      </c>
      <c r="C1665" t="str">
        <f>VLOOKUP(Table1[[#This Row],[Country Code]],Table3[],2)</f>
        <v>India</v>
      </c>
      <c r="D1665">
        <v>1</v>
      </c>
      <c r="E1665" t="s">
        <v>3659</v>
      </c>
      <c r="F1665" t="s">
        <v>4768</v>
      </c>
      <c r="G1665" t="s">
        <v>4723</v>
      </c>
      <c r="H1665" t="s">
        <v>4724</v>
      </c>
      <c r="I1665">
        <v>77.009323499999994</v>
      </c>
      <c r="J1665">
        <v>28.492181200000001</v>
      </c>
      <c r="K1665" t="s">
        <v>392</v>
      </c>
      <c r="L1665">
        <v>350</v>
      </c>
      <c r="M1665" t="str">
        <f>IF(Table1[[#This Row],[Average Cost for two]]&lt;=200, "0-200", IF(Table1[[#This Row],[Average Cost for two]]&lt;=400, "200-400", IF(Table1[[#This Row],[Average Cost for two]]&lt;=600, "400-600", IF(Table1[[#This Row],[Average Cost for two]]&lt;=800, "600-800", IF(Table1[[#This Row],[Average Cost for two]]&lt;=1000, "800-1000", "&gt;1000")))))</f>
        <v>200-400</v>
      </c>
      <c r="N1665" t="s">
        <v>2115</v>
      </c>
      <c r="O1665" t="s">
        <v>28</v>
      </c>
      <c r="P1665" t="s">
        <v>28</v>
      </c>
      <c r="Q1665" t="s">
        <v>28</v>
      </c>
      <c r="R1665" t="s">
        <v>28</v>
      </c>
      <c r="S1665">
        <v>1</v>
      </c>
      <c r="T1665">
        <v>0</v>
      </c>
      <c r="U1665" t="s">
        <v>164</v>
      </c>
      <c r="V1665" t="s">
        <v>165</v>
      </c>
      <c r="W1665">
        <v>0</v>
      </c>
    </row>
    <row r="1666" spans="1:23" x14ac:dyDescent="0.25">
      <c r="A1666">
        <v>18471289</v>
      </c>
      <c r="B1666" t="s">
        <v>4725</v>
      </c>
      <c r="C1666" t="str">
        <f>VLOOKUP(Table1[[#This Row],[Country Code]],Table3[],2)</f>
        <v>India</v>
      </c>
      <c r="D1666">
        <v>1</v>
      </c>
      <c r="E1666" t="s">
        <v>3659</v>
      </c>
      <c r="F1666" t="s">
        <v>4769</v>
      </c>
      <c r="G1666" t="s">
        <v>4723</v>
      </c>
      <c r="H1666" t="s">
        <v>4724</v>
      </c>
      <c r="I1666">
        <v>77.024736000000004</v>
      </c>
      <c r="J1666">
        <v>28.514497599999999</v>
      </c>
      <c r="K1666" t="s">
        <v>4770</v>
      </c>
      <c r="L1666">
        <v>200</v>
      </c>
      <c r="M1666" t="str">
        <f>IF(Table1[[#This Row],[Average Cost for two]]&lt;=200, "0-200", IF(Table1[[#This Row],[Average Cost for two]]&lt;=400, "200-400", IF(Table1[[#This Row],[Average Cost for two]]&lt;=600, "400-600", IF(Table1[[#This Row],[Average Cost for two]]&lt;=800, "600-800", IF(Table1[[#This Row],[Average Cost for two]]&lt;=1000, "800-1000", "&gt;1000")))))</f>
        <v>0-200</v>
      </c>
      <c r="N1666" t="s">
        <v>2115</v>
      </c>
      <c r="O1666" t="s">
        <v>28</v>
      </c>
      <c r="P1666" t="s">
        <v>28</v>
      </c>
      <c r="Q1666" t="s">
        <v>28</v>
      </c>
      <c r="R1666" t="s">
        <v>28</v>
      </c>
      <c r="S1666">
        <v>1</v>
      </c>
      <c r="T1666">
        <v>0</v>
      </c>
      <c r="U1666" t="s">
        <v>164</v>
      </c>
      <c r="V1666" t="s">
        <v>165</v>
      </c>
      <c r="W1666">
        <v>0</v>
      </c>
    </row>
    <row r="1667" spans="1:23" x14ac:dyDescent="0.25">
      <c r="A1667">
        <v>18324432</v>
      </c>
      <c r="B1667" t="s">
        <v>4771</v>
      </c>
      <c r="C1667" t="str">
        <f>VLOOKUP(Table1[[#This Row],[Country Code]],Table3[],2)</f>
        <v>India</v>
      </c>
      <c r="D1667">
        <v>1</v>
      </c>
      <c r="E1667" t="s">
        <v>3659</v>
      </c>
      <c r="F1667" t="s">
        <v>4772</v>
      </c>
      <c r="G1667" t="s">
        <v>4723</v>
      </c>
      <c r="H1667" t="s">
        <v>4724</v>
      </c>
      <c r="I1667">
        <v>77.022531799999996</v>
      </c>
      <c r="J1667">
        <v>28.497571000000001</v>
      </c>
      <c r="K1667" t="s">
        <v>2654</v>
      </c>
      <c r="L1667">
        <v>700</v>
      </c>
      <c r="M1667" t="str">
        <f>IF(Table1[[#This Row],[Average Cost for two]]&lt;=200, "0-200", IF(Table1[[#This Row],[Average Cost for two]]&lt;=400, "200-400", IF(Table1[[#This Row],[Average Cost for two]]&lt;=600, "400-600", IF(Table1[[#This Row],[Average Cost for two]]&lt;=800, "600-800", IF(Table1[[#This Row],[Average Cost for two]]&lt;=1000, "800-1000", "&gt;1000")))))</f>
        <v>600-800</v>
      </c>
      <c r="N1667" t="s">
        <v>2115</v>
      </c>
      <c r="O1667" t="s">
        <v>28</v>
      </c>
      <c r="P1667" t="s">
        <v>28</v>
      </c>
      <c r="Q1667" t="s">
        <v>28</v>
      </c>
      <c r="R1667" t="s">
        <v>28</v>
      </c>
      <c r="S1667">
        <v>2</v>
      </c>
      <c r="T1667">
        <v>0</v>
      </c>
      <c r="U1667" t="s">
        <v>164</v>
      </c>
      <c r="V1667" t="s">
        <v>165</v>
      </c>
      <c r="W1667">
        <v>1</v>
      </c>
    </row>
    <row r="1668" spans="1:23" x14ac:dyDescent="0.25">
      <c r="A1668">
        <v>18476508</v>
      </c>
      <c r="B1668" t="s">
        <v>4773</v>
      </c>
      <c r="C1668" t="str">
        <f>VLOOKUP(Table1[[#This Row],[Country Code]],Table3[],2)</f>
        <v>India</v>
      </c>
      <c r="D1668">
        <v>1</v>
      </c>
      <c r="E1668" t="s">
        <v>3659</v>
      </c>
      <c r="F1668" t="s">
        <v>4774</v>
      </c>
      <c r="G1668" t="s">
        <v>4723</v>
      </c>
      <c r="H1668" t="s">
        <v>4724</v>
      </c>
      <c r="I1668">
        <v>0</v>
      </c>
      <c r="J1668">
        <v>0</v>
      </c>
      <c r="K1668" t="s">
        <v>4775</v>
      </c>
      <c r="L1668">
        <v>500</v>
      </c>
      <c r="M1668" t="str">
        <f>IF(Table1[[#This Row],[Average Cost for two]]&lt;=200, "0-200", IF(Table1[[#This Row],[Average Cost for two]]&lt;=400, "200-400", IF(Table1[[#This Row],[Average Cost for two]]&lt;=600, "400-600", IF(Table1[[#This Row],[Average Cost for two]]&lt;=800, "600-800", IF(Table1[[#This Row],[Average Cost for two]]&lt;=1000, "800-1000", "&gt;1000")))))</f>
        <v>400-600</v>
      </c>
      <c r="N1668" t="s">
        <v>2115</v>
      </c>
      <c r="O1668" t="s">
        <v>28</v>
      </c>
      <c r="P1668" t="s">
        <v>28</v>
      </c>
      <c r="Q1668" t="s">
        <v>28</v>
      </c>
      <c r="R1668" t="s">
        <v>28</v>
      </c>
      <c r="S1668">
        <v>2</v>
      </c>
      <c r="T1668">
        <v>0</v>
      </c>
      <c r="U1668" t="s">
        <v>164</v>
      </c>
      <c r="V1668" t="s">
        <v>165</v>
      </c>
      <c r="W1668">
        <v>0</v>
      </c>
    </row>
    <row r="1669" spans="1:23" x14ac:dyDescent="0.25">
      <c r="A1669">
        <v>18350153</v>
      </c>
      <c r="B1669" t="s">
        <v>4776</v>
      </c>
      <c r="C1669" t="str">
        <f>VLOOKUP(Table1[[#This Row],[Country Code]],Table3[],2)</f>
        <v>India</v>
      </c>
      <c r="D1669">
        <v>1</v>
      </c>
      <c r="E1669" t="s">
        <v>3659</v>
      </c>
      <c r="F1669" t="s">
        <v>4777</v>
      </c>
      <c r="G1669" t="s">
        <v>4723</v>
      </c>
      <c r="H1669" t="s">
        <v>4724</v>
      </c>
      <c r="I1669">
        <v>77.021897659999993</v>
      </c>
      <c r="J1669">
        <v>28.498413670000001</v>
      </c>
      <c r="K1669" t="s">
        <v>2280</v>
      </c>
      <c r="L1669">
        <v>600</v>
      </c>
      <c r="M1669" t="str">
        <f>IF(Table1[[#This Row],[Average Cost for two]]&lt;=200, "0-200", IF(Table1[[#This Row],[Average Cost for two]]&lt;=400, "200-400", IF(Table1[[#This Row],[Average Cost for two]]&lt;=600, "400-600", IF(Table1[[#This Row],[Average Cost for two]]&lt;=800, "600-800", IF(Table1[[#This Row],[Average Cost for two]]&lt;=1000, "800-1000", "&gt;1000")))))</f>
        <v>400-600</v>
      </c>
      <c r="N1669" t="s">
        <v>2115</v>
      </c>
      <c r="O1669" t="s">
        <v>28</v>
      </c>
      <c r="P1669" t="s">
        <v>28</v>
      </c>
      <c r="Q1669" t="s">
        <v>28</v>
      </c>
      <c r="R1669" t="s">
        <v>28</v>
      </c>
      <c r="S1669">
        <v>2</v>
      </c>
      <c r="T1669">
        <v>0</v>
      </c>
      <c r="U1669" t="s">
        <v>164</v>
      </c>
      <c r="V1669" t="s">
        <v>165</v>
      </c>
      <c r="W1669">
        <v>0</v>
      </c>
    </row>
    <row r="1670" spans="1:23" x14ac:dyDescent="0.25">
      <c r="A1670">
        <v>18472669</v>
      </c>
      <c r="B1670" t="s">
        <v>4778</v>
      </c>
      <c r="C1670" t="str">
        <f>VLOOKUP(Table1[[#This Row],[Country Code]],Table3[],2)</f>
        <v>India</v>
      </c>
      <c r="D1670">
        <v>1</v>
      </c>
      <c r="E1670" t="s">
        <v>3659</v>
      </c>
      <c r="F1670" t="s">
        <v>4779</v>
      </c>
      <c r="G1670" t="s">
        <v>4723</v>
      </c>
      <c r="H1670" t="s">
        <v>4724</v>
      </c>
      <c r="I1670">
        <v>77.025183999999996</v>
      </c>
      <c r="J1670">
        <v>28.514269500000001</v>
      </c>
      <c r="K1670" t="s">
        <v>2654</v>
      </c>
      <c r="L1670">
        <v>600</v>
      </c>
      <c r="M1670" t="str">
        <f>IF(Table1[[#This Row],[Average Cost for two]]&lt;=200, "0-200", IF(Table1[[#This Row],[Average Cost for two]]&lt;=400, "200-400", IF(Table1[[#This Row],[Average Cost for two]]&lt;=600, "400-600", IF(Table1[[#This Row],[Average Cost for two]]&lt;=800, "600-800", IF(Table1[[#This Row],[Average Cost for two]]&lt;=1000, "800-1000", "&gt;1000")))))</f>
        <v>400-600</v>
      </c>
      <c r="N1670" t="s">
        <v>2115</v>
      </c>
      <c r="O1670" t="s">
        <v>28</v>
      </c>
      <c r="P1670" t="s">
        <v>28</v>
      </c>
      <c r="Q1670" t="s">
        <v>28</v>
      </c>
      <c r="R1670" t="s">
        <v>28</v>
      </c>
      <c r="S1670">
        <v>2</v>
      </c>
      <c r="T1670">
        <v>0</v>
      </c>
      <c r="U1670" t="s">
        <v>164</v>
      </c>
      <c r="V1670" t="s">
        <v>165</v>
      </c>
      <c r="W1670">
        <v>0</v>
      </c>
    </row>
    <row r="1671" spans="1:23" x14ac:dyDescent="0.25">
      <c r="A1671">
        <v>18463993</v>
      </c>
      <c r="B1671" t="s">
        <v>4780</v>
      </c>
      <c r="C1671" t="str">
        <f>VLOOKUP(Table1[[#This Row],[Country Code]],Table3[],2)</f>
        <v>India</v>
      </c>
      <c r="D1671">
        <v>1</v>
      </c>
      <c r="E1671" t="s">
        <v>3659</v>
      </c>
      <c r="F1671" t="s">
        <v>4781</v>
      </c>
      <c r="G1671" t="s">
        <v>4723</v>
      </c>
      <c r="H1671" t="s">
        <v>4724</v>
      </c>
      <c r="I1671">
        <v>77.021519999999995</v>
      </c>
      <c r="J1671">
        <v>28.495922499999999</v>
      </c>
      <c r="K1671" t="s">
        <v>3134</v>
      </c>
      <c r="L1671">
        <v>150</v>
      </c>
      <c r="M1671" t="str">
        <f>IF(Table1[[#This Row],[Average Cost for two]]&lt;=200, "0-200", IF(Table1[[#This Row],[Average Cost for two]]&lt;=400, "200-400", IF(Table1[[#This Row],[Average Cost for two]]&lt;=600, "400-600", IF(Table1[[#This Row],[Average Cost for two]]&lt;=800, "600-800", IF(Table1[[#This Row],[Average Cost for two]]&lt;=1000, "800-1000", "&gt;1000")))))</f>
        <v>0-200</v>
      </c>
      <c r="N1671" t="s">
        <v>2115</v>
      </c>
      <c r="O1671" t="s">
        <v>28</v>
      </c>
      <c r="P1671" t="s">
        <v>28</v>
      </c>
      <c r="Q1671" t="s">
        <v>28</v>
      </c>
      <c r="R1671" t="s">
        <v>28</v>
      </c>
      <c r="S1671">
        <v>1</v>
      </c>
      <c r="T1671">
        <v>0</v>
      </c>
      <c r="U1671" t="s">
        <v>164</v>
      </c>
      <c r="V1671" t="s">
        <v>165</v>
      </c>
      <c r="W1671">
        <v>0</v>
      </c>
    </row>
    <row r="1672" spans="1:23" x14ac:dyDescent="0.25">
      <c r="A1672">
        <v>18476498</v>
      </c>
      <c r="B1672" t="s">
        <v>4782</v>
      </c>
      <c r="C1672" t="str">
        <f>VLOOKUP(Table1[[#This Row],[Country Code]],Table3[],2)</f>
        <v>India</v>
      </c>
      <c r="D1672">
        <v>1</v>
      </c>
      <c r="E1672" t="s">
        <v>3659</v>
      </c>
      <c r="F1672" t="s">
        <v>4783</v>
      </c>
      <c r="G1672" t="s">
        <v>4723</v>
      </c>
      <c r="H1672" t="s">
        <v>4724</v>
      </c>
      <c r="I1672">
        <v>0</v>
      </c>
      <c r="J1672">
        <v>0</v>
      </c>
      <c r="K1672" t="s">
        <v>2280</v>
      </c>
      <c r="L1672">
        <v>250</v>
      </c>
      <c r="M1672" t="str">
        <f>IF(Table1[[#This Row],[Average Cost for two]]&lt;=200, "0-200", IF(Table1[[#This Row],[Average Cost for two]]&lt;=400, "200-400", IF(Table1[[#This Row],[Average Cost for two]]&lt;=600, "400-600", IF(Table1[[#This Row],[Average Cost for two]]&lt;=800, "600-800", IF(Table1[[#This Row],[Average Cost for two]]&lt;=1000, "800-1000", "&gt;1000")))))</f>
        <v>200-400</v>
      </c>
      <c r="N1672" t="s">
        <v>2115</v>
      </c>
      <c r="O1672" t="s">
        <v>28</v>
      </c>
      <c r="P1672" t="s">
        <v>28</v>
      </c>
      <c r="Q1672" t="s">
        <v>28</v>
      </c>
      <c r="R1672" t="s">
        <v>28</v>
      </c>
      <c r="S1672">
        <v>1</v>
      </c>
      <c r="T1672">
        <v>0</v>
      </c>
      <c r="U1672" t="s">
        <v>164</v>
      </c>
      <c r="V1672" t="s">
        <v>165</v>
      </c>
      <c r="W1672">
        <v>1</v>
      </c>
    </row>
    <row r="1673" spans="1:23" x14ac:dyDescent="0.25">
      <c r="A1673">
        <v>18471248</v>
      </c>
      <c r="B1673" t="s">
        <v>4784</v>
      </c>
      <c r="C1673" t="str">
        <f>VLOOKUP(Table1[[#This Row],[Country Code]],Table3[],2)</f>
        <v>India</v>
      </c>
      <c r="D1673">
        <v>1</v>
      </c>
      <c r="E1673" t="s">
        <v>3659</v>
      </c>
      <c r="F1673" t="s">
        <v>4785</v>
      </c>
      <c r="G1673" t="s">
        <v>4723</v>
      </c>
      <c r="H1673" t="s">
        <v>4724</v>
      </c>
      <c r="I1673">
        <v>77.025230899999997</v>
      </c>
      <c r="J1673">
        <v>28.511812200000001</v>
      </c>
      <c r="K1673" t="s">
        <v>2456</v>
      </c>
      <c r="L1673">
        <v>450</v>
      </c>
      <c r="M1673" t="str">
        <f>IF(Table1[[#This Row],[Average Cost for two]]&lt;=200, "0-200", IF(Table1[[#This Row],[Average Cost for two]]&lt;=400, "200-400", IF(Table1[[#This Row],[Average Cost for two]]&lt;=600, "400-600", IF(Table1[[#This Row],[Average Cost for two]]&lt;=800, "600-800", IF(Table1[[#This Row],[Average Cost for two]]&lt;=1000, "800-1000", "&gt;1000")))))</f>
        <v>400-600</v>
      </c>
      <c r="N1673" t="s">
        <v>2115</v>
      </c>
      <c r="O1673" t="s">
        <v>28</v>
      </c>
      <c r="P1673" t="s">
        <v>28</v>
      </c>
      <c r="Q1673" t="s">
        <v>28</v>
      </c>
      <c r="R1673" t="s">
        <v>28</v>
      </c>
      <c r="S1673">
        <v>1</v>
      </c>
      <c r="T1673">
        <v>0</v>
      </c>
      <c r="U1673" t="s">
        <v>164</v>
      </c>
      <c r="V1673" t="s">
        <v>165</v>
      </c>
      <c r="W1673">
        <v>0</v>
      </c>
    </row>
    <row r="1674" spans="1:23" x14ac:dyDescent="0.25">
      <c r="A1674">
        <v>18464002</v>
      </c>
      <c r="B1674" t="s">
        <v>4786</v>
      </c>
      <c r="C1674" t="str">
        <f>VLOOKUP(Table1[[#This Row],[Country Code]],Table3[],2)</f>
        <v>India</v>
      </c>
      <c r="D1674">
        <v>1</v>
      </c>
      <c r="E1674" t="s">
        <v>3659</v>
      </c>
      <c r="F1674" t="s">
        <v>4787</v>
      </c>
      <c r="G1674" t="s">
        <v>4723</v>
      </c>
      <c r="H1674" t="s">
        <v>4724</v>
      </c>
      <c r="I1674">
        <v>77.031393699999995</v>
      </c>
      <c r="J1674">
        <v>28.509136699999999</v>
      </c>
      <c r="K1674" t="s">
        <v>3121</v>
      </c>
      <c r="L1674">
        <v>400</v>
      </c>
      <c r="M1674" t="str">
        <f>IF(Table1[[#This Row],[Average Cost for two]]&lt;=200, "0-200", IF(Table1[[#This Row],[Average Cost for two]]&lt;=400, "200-400", IF(Table1[[#This Row],[Average Cost for two]]&lt;=600, "400-600", IF(Table1[[#This Row],[Average Cost for two]]&lt;=800, "600-800", IF(Table1[[#This Row],[Average Cost for two]]&lt;=1000, "800-1000", "&gt;1000")))))</f>
        <v>200-400</v>
      </c>
      <c r="N1674" t="s">
        <v>2115</v>
      </c>
      <c r="O1674" t="s">
        <v>28</v>
      </c>
      <c r="P1674" t="s">
        <v>28</v>
      </c>
      <c r="Q1674" t="s">
        <v>28</v>
      </c>
      <c r="R1674" t="s">
        <v>28</v>
      </c>
      <c r="S1674">
        <v>1</v>
      </c>
      <c r="T1674">
        <v>0</v>
      </c>
      <c r="U1674" t="s">
        <v>164</v>
      </c>
      <c r="V1674" t="s">
        <v>165</v>
      </c>
      <c r="W1674">
        <v>2</v>
      </c>
    </row>
    <row r="1675" spans="1:23" x14ac:dyDescent="0.25">
      <c r="A1675">
        <v>18478377</v>
      </c>
      <c r="B1675" t="s">
        <v>4788</v>
      </c>
      <c r="C1675" t="str">
        <f>VLOOKUP(Table1[[#This Row],[Country Code]],Table3[],2)</f>
        <v>India</v>
      </c>
      <c r="D1675">
        <v>1</v>
      </c>
      <c r="E1675" t="s">
        <v>3659</v>
      </c>
      <c r="F1675" t="s">
        <v>4789</v>
      </c>
      <c r="G1675" t="s">
        <v>4723</v>
      </c>
      <c r="H1675" t="s">
        <v>4724</v>
      </c>
      <c r="I1675">
        <v>0</v>
      </c>
      <c r="J1675">
        <v>0</v>
      </c>
      <c r="K1675" t="s">
        <v>2285</v>
      </c>
      <c r="L1675">
        <v>600</v>
      </c>
      <c r="M1675" t="str">
        <f>IF(Table1[[#This Row],[Average Cost for two]]&lt;=200, "0-200", IF(Table1[[#This Row],[Average Cost for two]]&lt;=400, "200-400", IF(Table1[[#This Row],[Average Cost for two]]&lt;=600, "400-600", IF(Table1[[#This Row],[Average Cost for two]]&lt;=800, "600-800", IF(Table1[[#This Row],[Average Cost for two]]&lt;=1000, "800-1000", "&gt;1000")))))</f>
        <v>400-600</v>
      </c>
      <c r="N1675" t="s">
        <v>2115</v>
      </c>
      <c r="O1675" t="s">
        <v>28</v>
      </c>
      <c r="P1675" t="s">
        <v>28</v>
      </c>
      <c r="Q1675" t="s">
        <v>28</v>
      </c>
      <c r="R1675" t="s">
        <v>28</v>
      </c>
      <c r="S1675">
        <v>2</v>
      </c>
      <c r="T1675">
        <v>0</v>
      </c>
      <c r="U1675" t="s">
        <v>164</v>
      </c>
      <c r="V1675" t="s">
        <v>165</v>
      </c>
      <c r="W1675">
        <v>0</v>
      </c>
    </row>
    <row r="1676" spans="1:23" x14ac:dyDescent="0.25">
      <c r="A1676">
        <v>18244261</v>
      </c>
      <c r="B1676" t="s">
        <v>4790</v>
      </c>
      <c r="C1676" t="str">
        <f>VLOOKUP(Table1[[#This Row],[Country Code]],Table3[],2)</f>
        <v>India</v>
      </c>
      <c r="D1676">
        <v>1</v>
      </c>
      <c r="E1676" t="s">
        <v>3659</v>
      </c>
      <c r="F1676" t="s">
        <v>4791</v>
      </c>
      <c r="G1676" t="s">
        <v>4723</v>
      </c>
      <c r="H1676" t="s">
        <v>4724</v>
      </c>
      <c r="I1676">
        <v>77.041199500000005</v>
      </c>
      <c r="J1676">
        <v>28.512055</v>
      </c>
      <c r="K1676" t="s">
        <v>2351</v>
      </c>
      <c r="L1676">
        <v>400</v>
      </c>
      <c r="M1676" t="str">
        <f>IF(Table1[[#This Row],[Average Cost for two]]&lt;=200, "0-200", IF(Table1[[#This Row],[Average Cost for two]]&lt;=400, "200-400", IF(Table1[[#This Row],[Average Cost for two]]&lt;=600, "400-600", IF(Table1[[#This Row],[Average Cost for two]]&lt;=800, "600-800", IF(Table1[[#This Row],[Average Cost for two]]&lt;=1000, "800-1000", "&gt;1000")))))</f>
        <v>200-400</v>
      </c>
      <c r="N1676" t="s">
        <v>2115</v>
      </c>
      <c r="O1676" t="s">
        <v>28</v>
      </c>
      <c r="P1676" t="s">
        <v>28</v>
      </c>
      <c r="Q1676" t="s">
        <v>28</v>
      </c>
      <c r="R1676" t="s">
        <v>28</v>
      </c>
      <c r="S1676">
        <v>1</v>
      </c>
      <c r="T1676">
        <v>0</v>
      </c>
      <c r="U1676" t="s">
        <v>164</v>
      </c>
      <c r="V1676" t="s">
        <v>165</v>
      </c>
      <c r="W1676">
        <v>1</v>
      </c>
    </row>
    <row r="1677" spans="1:23" x14ac:dyDescent="0.25">
      <c r="A1677">
        <v>18274332</v>
      </c>
      <c r="B1677" t="s">
        <v>4792</v>
      </c>
      <c r="C1677" t="str">
        <f>VLOOKUP(Table1[[#This Row],[Country Code]],Table3[],2)</f>
        <v>India</v>
      </c>
      <c r="D1677">
        <v>1</v>
      </c>
      <c r="E1677" t="s">
        <v>3659</v>
      </c>
      <c r="F1677" t="s">
        <v>4793</v>
      </c>
      <c r="G1677" t="s">
        <v>4723</v>
      </c>
      <c r="H1677" t="s">
        <v>4724</v>
      </c>
      <c r="I1677">
        <v>77.037856599999998</v>
      </c>
      <c r="J1677">
        <v>28.5125685</v>
      </c>
      <c r="K1677" t="s">
        <v>2860</v>
      </c>
      <c r="L1677">
        <v>200</v>
      </c>
      <c r="M1677" t="str">
        <f>IF(Table1[[#This Row],[Average Cost for two]]&lt;=200, "0-200", IF(Table1[[#This Row],[Average Cost for two]]&lt;=400, "200-400", IF(Table1[[#This Row],[Average Cost for two]]&lt;=600, "400-600", IF(Table1[[#This Row],[Average Cost for two]]&lt;=800, "600-800", IF(Table1[[#This Row],[Average Cost for two]]&lt;=1000, "800-1000", "&gt;1000")))))</f>
        <v>0-200</v>
      </c>
      <c r="N1677" t="s">
        <v>2115</v>
      </c>
      <c r="O1677" t="s">
        <v>28</v>
      </c>
      <c r="P1677" t="s">
        <v>28</v>
      </c>
      <c r="Q1677" t="s">
        <v>28</v>
      </c>
      <c r="R1677" t="s">
        <v>28</v>
      </c>
      <c r="S1677">
        <v>1</v>
      </c>
      <c r="T1677">
        <v>0</v>
      </c>
      <c r="U1677" t="s">
        <v>164</v>
      </c>
      <c r="V1677" t="s">
        <v>165</v>
      </c>
      <c r="W1677">
        <v>2</v>
      </c>
    </row>
    <row r="1678" spans="1:23" x14ac:dyDescent="0.25">
      <c r="A1678">
        <v>18460280</v>
      </c>
      <c r="B1678" t="s">
        <v>4794</v>
      </c>
      <c r="C1678" t="str">
        <f>VLOOKUP(Table1[[#This Row],[Country Code]],Table3[],2)</f>
        <v>India</v>
      </c>
      <c r="D1678">
        <v>1</v>
      </c>
      <c r="E1678" t="s">
        <v>3659</v>
      </c>
      <c r="F1678" t="s">
        <v>4795</v>
      </c>
      <c r="G1678" t="s">
        <v>4723</v>
      </c>
      <c r="H1678" t="s">
        <v>4724</v>
      </c>
      <c r="I1678">
        <v>77.04251687</v>
      </c>
      <c r="J1678">
        <v>28.52068371</v>
      </c>
      <c r="K1678" t="s">
        <v>2860</v>
      </c>
      <c r="L1678">
        <v>700</v>
      </c>
      <c r="M1678" t="str">
        <f>IF(Table1[[#This Row],[Average Cost for two]]&lt;=200, "0-200", IF(Table1[[#This Row],[Average Cost for two]]&lt;=400, "200-400", IF(Table1[[#This Row],[Average Cost for two]]&lt;=600, "400-600", IF(Table1[[#This Row],[Average Cost for two]]&lt;=800, "600-800", IF(Table1[[#This Row],[Average Cost for two]]&lt;=1000, "800-1000", "&gt;1000")))))</f>
        <v>600-800</v>
      </c>
      <c r="N1678" t="s">
        <v>2115</v>
      </c>
      <c r="O1678" t="s">
        <v>28</v>
      </c>
      <c r="P1678" t="s">
        <v>28</v>
      </c>
      <c r="Q1678" t="s">
        <v>28</v>
      </c>
      <c r="R1678" t="s">
        <v>28</v>
      </c>
      <c r="S1678">
        <v>2</v>
      </c>
      <c r="T1678">
        <v>0</v>
      </c>
      <c r="U1678" t="s">
        <v>164</v>
      </c>
      <c r="V1678" t="s">
        <v>165</v>
      </c>
      <c r="W1678">
        <v>0</v>
      </c>
    </row>
    <row r="1679" spans="1:23" x14ac:dyDescent="0.25">
      <c r="A1679">
        <v>18263500</v>
      </c>
      <c r="B1679" t="s">
        <v>4796</v>
      </c>
      <c r="C1679" t="str">
        <f>VLOOKUP(Table1[[#This Row],[Country Code]],Table3[],2)</f>
        <v>India</v>
      </c>
      <c r="D1679">
        <v>1</v>
      </c>
      <c r="E1679" t="s">
        <v>3659</v>
      </c>
      <c r="F1679" t="s">
        <v>4797</v>
      </c>
      <c r="G1679" t="s">
        <v>4723</v>
      </c>
      <c r="H1679" t="s">
        <v>4724</v>
      </c>
      <c r="I1679">
        <v>0</v>
      </c>
      <c r="J1679">
        <v>0</v>
      </c>
      <c r="K1679" t="s">
        <v>2120</v>
      </c>
      <c r="L1679">
        <v>150</v>
      </c>
      <c r="M1679" t="str">
        <f>IF(Table1[[#This Row],[Average Cost for two]]&lt;=200, "0-200", IF(Table1[[#This Row],[Average Cost for two]]&lt;=400, "200-400", IF(Table1[[#This Row],[Average Cost for two]]&lt;=600, "400-600", IF(Table1[[#This Row],[Average Cost for two]]&lt;=800, "600-800", IF(Table1[[#This Row],[Average Cost for two]]&lt;=1000, "800-1000", "&gt;1000")))))</f>
        <v>0-200</v>
      </c>
      <c r="N1679" t="s">
        <v>2115</v>
      </c>
      <c r="O1679" t="s">
        <v>28</v>
      </c>
      <c r="P1679" t="s">
        <v>28</v>
      </c>
      <c r="Q1679" t="s">
        <v>28</v>
      </c>
      <c r="R1679" t="s">
        <v>28</v>
      </c>
      <c r="S1679">
        <v>1</v>
      </c>
      <c r="T1679">
        <v>0</v>
      </c>
      <c r="U1679" t="s">
        <v>164</v>
      </c>
      <c r="V1679" t="s">
        <v>165</v>
      </c>
      <c r="W1679">
        <v>0</v>
      </c>
    </row>
    <row r="1680" spans="1:23" x14ac:dyDescent="0.25">
      <c r="A1680">
        <v>18463994</v>
      </c>
      <c r="B1680" t="s">
        <v>4798</v>
      </c>
      <c r="C1680" t="str">
        <f>VLOOKUP(Table1[[#This Row],[Country Code]],Table3[],2)</f>
        <v>India</v>
      </c>
      <c r="D1680">
        <v>1</v>
      </c>
      <c r="E1680" t="s">
        <v>3659</v>
      </c>
      <c r="F1680" t="s">
        <v>4799</v>
      </c>
      <c r="G1680" t="s">
        <v>4723</v>
      </c>
      <c r="H1680" t="s">
        <v>4724</v>
      </c>
      <c r="I1680">
        <v>77.028349800000001</v>
      </c>
      <c r="J1680">
        <v>28.501969299999999</v>
      </c>
      <c r="K1680" t="s">
        <v>2280</v>
      </c>
      <c r="L1680">
        <v>600</v>
      </c>
      <c r="M1680" t="str">
        <f>IF(Table1[[#This Row],[Average Cost for two]]&lt;=200, "0-200", IF(Table1[[#This Row],[Average Cost for two]]&lt;=400, "200-400", IF(Table1[[#This Row],[Average Cost for two]]&lt;=600, "400-600", IF(Table1[[#This Row],[Average Cost for two]]&lt;=800, "600-800", IF(Table1[[#This Row],[Average Cost for two]]&lt;=1000, "800-1000", "&gt;1000")))))</f>
        <v>400-600</v>
      </c>
      <c r="N1680" t="s">
        <v>2115</v>
      </c>
      <c r="O1680" t="s">
        <v>28</v>
      </c>
      <c r="P1680" t="s">
        <v>28</v>
      </c>
      <c r="Q1680" t="s">
        <v>28</v>
      </c>
      <c r="R1680" t="s">
        <v>28</v>
      </c>
      <c r="S1680">
        <v>2</v>
      </c>
      <c r="T1680">
        <v>0</v>
      </c>
      <c r="U1680" t="s">
        <v>164</v>
      </c>
      <c r="V1680" t="s">
        <v>165</v>
      </c>
      <c r="W1680">
        <v>0</v>
      </c>
    </row>
    <row r="1681" spans="1:23" x14ac:dyDescent="0.25">
      <c r="A1681">
        <v>18449816</v>
      </c>
      <c r="B1681" t="s">
        <v>4800</v>
      </c>
      <c r="C1681" t="str">
        <f>VLOOKUP(Table1[[#This Row],[Country Code]],Table3[],2)</f>
        <v>India</v>
      </c>
      <c r="D1681">
        <v>1</v>
      </c>
      <c r="E1681" t="s">
        <v>3659</v>
      </c>
      <c r="F1681" t="s">
        <v>4801</v>
      </c>
      <c r="G1681" t="s">
        <v>4723</v>
      </c>
      <c r="H1681" t="s">
        <v>4724</v>
      </c>
      <c r="I1681">
        <v>77.010249999999999</v>
      </c>
      <c r="J1681">
        <v>28.493650200000001</v>
      </c>
      <c r="K1681" t="s">
        <v>3384</v>
      </c>
      <c r="L1681">
        <v>600</v>
      </c>
      <c r="M1681" t="str">
        <f>IF(Table1[[#This Row],[Average Cost for two]]&lt;=200, "0-200", IF(Table1[[#This Row],[Average Cost for two]]&lt;=400, "200-400", IF(Table1[[#This Row],[Average Cost for two]]&lt;=600, "400-600", IF(Table1[[#This Row],[Average Cost for two]]&lt;=800, "600-800", IF(Table1[[#This Row],[Average Cost for two]]&lt;=1000, "800-1000", "&gt;1000")))))</f>
        <v>400-600</v>
      </c>
      <c r="N1681" t="s">
        <v>2115</v>
      </c>
      <c r="O1681" t="s">
        <v>28</v>
      </c>
      <c r="P1681" t="s">
        <v>28</v>
      </c>
      <c r="Q1681" t="s">
        <v>28</v>
      </c>
      <c r="R1681" t="s">
        <v>28</v>
      </c>
      <c r="S1681">
        <v>2</v>
      </c>
      <c r="T1681">
        <v>0</v>
      </c>
      <c r="U1681" t="s">
        <v>164</v>
      </c>
      <c r="V1681" t="s">
        <v>165</v>
      </c>
      <c r="W1681">
        <v>1</v>
      </c>
    </row>
    <row r="1682" spans="1:23" x14ac:dyDescent="0.25">
      <c r="A1682">
        <v>309341</v>
      </c>
      <c r="B1682" t="s">
        <v>4802</v>
      </c>
      <c r="C1682" t="str">
        <f>VLOOKUP(Table1[[#This Row],[Country Code]],Table3[],2)</f>
        <v>India</v>
      </c>
      <c r="D1682">
        <v>1</v>
      </c>
      <c r="E1682" t="s">
        <v>3659</v>
      </c>
      <c r="F1682" t="s">
        <v>4803</v>
      </c>
      <c r="G1682" t="s">
        <v>4723</v>
      </c>
      <c r="H1682" t="s">
        <v>4724</v>
      </c>
      <c r="I1682">
        <v>77.019606199999998</v>
      </c>
      <c r="J1682">
        <v>28.4877231</v>
      </c>
      <c r="K1682" t="s">
        <v>2120</v>
      </c>
      <c r="L1682">
        <v>300</v>
      </c>
      <c r="M1682" t="str">
        <f>IF(Table1[[#This Row],[Average Cost for two]]&lt;=200, "0-200", IF(Table1[[#This Row],[Average Cost for two]]&lt;=400, "200-400", IF(Table1[[#This Row],[Average Cost for two]]&lt;=600, "400-600", IF(Table1[[#This Row],[Average Cost for two]]&lt;=800, "600-800", IF(Table1[[#This Row],[Average Cost for two]]&lt;=1000, "800-1000", "&gt;1000")))))</f>
        <v>200-400</v>
      </c>
      <c r="N1682" t="s">
        <v>2115</v>
      </c>
      <c r="O1682" t="s">
        <v>28</v>
      </c>
      <c r="P1682" t="s">
        <v>28</v>
      </c>
      <c r="Q1682" t="s">
        <v>28</v>
      </c>
      <c r="R1682" t="s">
        <v>28</v>
      </c>
      <c r="S1682">
        <v>1</v>
      </c>
      <c r="T1682">
        <v>0</v>
      </c>
      <c r="U1682" t="s">
        <v>164</v>
      </c>
      <c r="V1682" t="s">
        <v>165</v>
      </c>
      <c r="W1682">
        <v>2</v>
      </c>
    </row>
    <row r="1683" spans="1:23" x14ac:dyDescent="0.25">
      <c r="A1683">
        <v>18423904</v>
      </c>
      <c r="B1683" t="s">
        <v>4804</v>
      </c>
      <c r="C1683" t="str">
        <f>VLOOKUP(Table1[[#This Row],[Country Code]],Table3[],2)</f>
        <v>India</v>
      </c>
      <c r="D1683">
        <v>1</v>
      </c>
      <c r="E1683" t="s">
        <v>3659</v>
      </c>
      <c r="F1683" t="s">
        <v>4805</v>
      </c>
      <c r="G1683" t="s">
        <v>4723</v>
      </c>
      <c r="H1683" t="s">
        <v>4724</v>
      </c>
      <c r="I1683">
        <v>77.020372399999999</v>
      </c>
      <c r="J1683">
        <v>28.4946737</v>
      </c>
      <c r="K1683" t="s">
        <v>2285</v>
      </c>
      <c r="L1683">
        <v>450</v>
      </c>
      <c r="M1683" t="str">
        <f>IF(Table1[[#This Row],[Average Cost for two]]&lt;=200, "0-200", IF(Table1[[#This Row],[Average Cost for two]]&lt;=400, "200-400", IF(Table1[[#This Row],[Average Cost for two]]&lt;=600, "400-600", IF(Table1[[#This Row],[Average Cost for two]]&lt;=800, "600-800", IF(Table1[[#This Row],[Average Cost for two]]&lt;=1000, "800-1000", "&gt;1000")))))</f>
        <v>400-600</v>
      </c>
      <c r="N1683" t="s">
        <v>2115</v>
      </c>
      <c r="O1683" t="s">
        <v>28</v>
      </c>
      <c r="P1683" t="s">
        <v>28</v>
      </c>
      <c r="Q1683" t="s">
        <v>28</v>
      </c>
      <c r="R1683" t="s">
        <v>28</v>
      </c>
      <c r="S1683">
        <v>1</v>
      </c>
      <c r="T1683">
        <v>0</v>
      </c>
      <c r="U1683" t="s">
        <v>164</v>
      </c>
      <c r="V1683" t="s">
        <v>165</v>
      </c>
      <c r="W1683">
        <v>2</v>
      </c>
    </row>
    <row r="1684" spans="1:23" x14ac:dyDescent="0.25">
      <c r="A1684">
        <v>18462613</v>
      </c>
      <c r="B1684" t="s">
        <v>4806</v>
      </c>
      <c r="C1684" t="str">
        <f>VLOOKUP(Table1[[#This Row],[Country Code]],Table3[],2)</f>
        <v>India</v>
      </c>
      <c r="D1684">
        <v>1</v>
      </c>
      <c r="E1684" t="s">
        <v>3659</v>
      </c>
      <c r="F1684" t="s">
        <v>4807</v>
      </c>
      <c r="G1684" t="s">
        <v>4723</v>
      </c>
      <c r="H1684" t="s">
        <v>4724</v>
      </c>
      <c r="I1684">
        <v>77.038697400000004</v>
      </c>
      <c r="J1684">
        <v>28.512312349999998</v>
      </c>
      <c r="K1684" t="s">
        <v>3348</v>
      </c>
      <c r="L1684">
        <v>250</v>
      </c>
      <c r="M1684" t="str">
        <f>IF(Table1[[#This Row],[Average Cost for two]]&lt;=200, "0-200", IF(Table1[[#This Row],[Average Cost for two]]&lt;=400, "200-400", IF(Table1[[#This Row],[Average Cost for two]]&lt;=600, "400-600", IF(Table1[[#This Row],[Average Cost for two]]&lt;=800, "600-800", IF(Table1[[#This Row],[Average Cost for two]]&lt;=1000, "800-1000", "&gt;1000")))))</f>
        <v>200-400</v>
      </c>
      <c r="N1684" t="s">
        <v>2115</v>
      </c>
      <c r="O1684" t="s">
        <v>28</v>
      </c>
      <c r="P1684" t="s">
        <v>28</v>
      </c>
      <c r="Q1684" t="s">
        <v>28</v>
      </c>
      <c r="R1684" t="s">
        <v>28</v>
      </c>
      <c r="S1684">
        <v>1</v>
      </c>
      <c r="T1684">
        <v>0</v>
      </c>
      <c r="U1684" t="s">
        <v>164</v>
      </c>
      <c r="V1684" t="s">
        <v>165</v>
      </c>
      <c r="W1684">
        <v>1</v>
      </c>
    </row>
    <row r="1685" spans="1:23" x14ac:dyDescent="0.25">
      <c r="A1685">
        <v>18396180</v>
      </c>
      <c r="B1685" t="s">
        <v>4808</v>
      </c>
      <c r="C1685" t="str">
        <f>VLOOKUP(Table1[[#This Row],[Country Code]],Table3[],2)</f>
        <v>India</v>
      </c>
      <c r="D1685">
        <v>1</v>
      </c>
      <c r="E1685" t="s">
        <v>3659</v>
      </c>
      <c r="F1685" t="s">
        <v>4809</v>
      </c>
      <c r="G1685" t="s">
        <v>4723</v>
      </c>
      <c r="H1685" t="s">
        <v>4724</v>
      </c>
      <c r="I1685">
        <v>77.0358272</v>
      </c>
      <c r="J1685">
        <v>28.503361099999999</v>
      </c>
      <c r="K1685" t="s">
        <v>2120</v>
      </c>
      <c r="L1685">
        <v>400</v>
      </c>
      <c r="M1685" t="str">
        <f>IF(Table1[[#This Row],[Average Cost for two]]&lt;=200, "0-200", IF(Table1[[#This Row],[Average Cost for two]]&lt;=400, "200-400", IF(Table1[[#This Row],[Average Cost for two]]&lt;=600, "400-600", IF(Table1[[#This Row],[Average Cost for two]]&lt;=800, "600-800", IF(Table1[[#This Row],[Average Cost for two]]&lt;=1000, "800-1000", "&gt;1000")))))</f>
        <v>200-400</v>
      </c>
      <c r="N1685" t="s">
        <v>2115</v>
      </c>
      <c r="O1685" t="s">
        <v>28</v>
      </c>
      <c r="P1685" t="s">
        <v>28</v>
      </c>
      <c r="Q1685" t="s">
        <v>28</v>
      </c>
      <c r="R1685" t="s">
        <v>28</v>
      </c>
      <c r="S1685">
        <v>1</v>
      </c>
      <c r="T1685">
        <v>0</v>
      </c>
      <c r="U1685" t="s">
        <v>164</v>
      </c>
      <c r="V1685" t="s">
        <v>165</v>
      </c>
      <c r="W1685">
        <v>0</v>
      </c>
    </row>
    <row r="1686" spans="1:23" x14ac:dyDescent="0.25">
      <c r="A1686">
        <v>303865</v>
      </c>
      <c r="B1686" t="s">
        <v>4810</v>
      </c>
      <c r="C1686" t="str">
        <f>VLOOKUP(Table1[[#This Row],[Country Code]],Table3[],2)</f>
        <v>India</v>
      </c>
      <c r="D1686">
        <v>1</v>
      </c>
      <c r="E1686" t="s">
        <v>3659</v>
      </c>
      <c r="F1686" t="s">
        <v>4811</v>
      </c>
      <c r="G1686" t="s">
        <v>4723</v>
      </c>
      <c r="H1686" t="s">
        <v>4724</v>
      </c>
      <c r="I1686">
        <v>77.019484199999994</v>
      </c>
      <c r="J1686">
        <v>28.486046200000001</v>
      </c>
      <c r="K1686" t="s">
        <v>2374</v>
      </c>
      <c r="L1686">
        <v>500</v>
      </c>
      <c r="M1686" t="str">
        <f>IF(Table1[[#This Row],[Average Cost for two]]&lt;=200, "0-200", IF(Table1[[#This Row],[Average Cost for two]]&lt;=400, "200-400", IF(Table1[[#This Row],[Average Cost for two]]&lt;=600, "400-600", IF(Table1[[#This Row],[Average Cost for two]]&lt;=800, "600-800", IF(Table1[[#This Row],[Average Cost for two]]&lt;=1000, "800-1000", "&gt;1000")))))</f>
        <v>400-600</v>
      </c>
      <c r="N1686" t="s">
        <v>2115</v>
      </c>
      <c r="O1686" t="s">
        <v>28</v>
      </c>
      <c r="P1686" t="s">
        <v>28</v>
      </c>
      <c r="Q1686" t="s">
        <v>28</v>
      </c>
      <c r="R1686" t="s">
        <v>28</v>
      </c>
      <c r="S1686">
        <v>2</v>
      </c>
      <c r="T1686">
        <v>0</v>
      </c>
      <c r="U1686" t="s">
        <v>164</v>
      </c>
      <c r="V1686" t="s">
        <v>165</v>
      </c>
      <c r="W1686">
        <v>2</v>
      </c>
    </row>
    <row r="1687" spans="1:23" x14ac:dyDescent="0.25">
      <c r="A1687">
        <v>7096</v>
      </c>
      <c r="B1687" t="s">
        <v>4812</v>
      </c>
      <c r="C1687" t="str">
        <f>VLOOKUP(Table1[[#This Row],[Country Code]],Table3[],2)</f>
        <v>India</v>
      </c>
      <c r="D1687">
        <v>1</v>
      </c>
      <c r="E1687" t="s">
        <v>3659</v>
      </c>
      <c r="F1687" t="s">
        <v>4813</v>
      </c>
      <c r="G1687" t="s">
        <v>4723</v>
      </c>
      <c r="H1687" t="s">
        <v>4724</v>
      </c>
      <c r="I1687">
        <v>77.019787600000001</v>
      </c>
      <c r="J1687">
        <v>28.4875817</v>
      </c>
      <c r="K1687" t="s">
        <v>2120</v>
      </c>
      <c r="L1687">
        <v>350</v>
      </c>
      <c r="M1687" t="str">
        <f>IF(Table1[[#This Row],[Average Cost for two]]&lt;=200, "0-200", IF(Table1[[#This Row],[Average Cost for two]]&lt;=400, "200-400", IF(Table1[[#This Row],[Average Cost for two]]&lt;=600, "400-600", IF(Table1[[#This Row],[Average Cost for two]]&lt;=800, "600-800", IF(Table1[[#This Row],[Average Cost for two]]&lt;=1000, "800-1000", "&gt;1000")))))</f>
        <v>200-400</v>
      </c>
      <c r="N1687" t="s">
        <v>2115</v>
      </c>
      <c r="O1687" t="s">
        <v>28</v>
      </c>
      <c r="P1687" t="s">
        <v>28</v>
      </c>
      <c r="Q1687" t="s">
        <v>28</v>
      </c>
      <c r="R1687" t="s">
        <v>28</v>
      </c>
      <c r="S1687">
        <v>1</v>
      </c>
      <c r="T1687">
        <v>0</v>
      </c>
      <c r="U1687" t="s">
        <v>164</v>
      </c>
      <c r="V1687" t="s">
        <v>165</v>
      </c>
      <c r="W1687">
        <v>3</v>
      </c>
    </row>
    <row r="1688" spans="1:23" x14ac:dyDescent="0.25">
      <c r="A1688">
        <v>18463972</v>
      </c>
      <c r="B1688" t="s">
        <v>4814</v>
      </c>
      <c r="C1688" t="str">
        <f>VLOOKUP(Table1[[#This Row],[Country Code]],Table3[],2)</f>
        <v>India</v>
      </c>
      <c r="D1688">
        <v>1</v>
      </c>
      <c r="E1688" t="s">
        <v>3659</v>
      </c>
      <c r="F1688" t="s">
        <v>4791</v>
      </c>
      <c r="G1688" t="s">
        <v>4723</v>
      </c>
      <c r="H1688" t="s">
        <v>4724</v>
      </c>
      <c r="I1688">
        <v>77.041064500000005</v>
      </c>
      <c r="J1688">
        <v>28.512086799999999</v>
      </c>
      <c r="K1688" t="s">
        <v>2341</v>
      </c>
      <c r="L1688">
        <v>150</v>
      </c>
      <c r="M1688" t="str">
        <f>IF(Table1[[#This Row],[Average Cost for two]]&lt;=200, "0-200", IF(Table1[[#This Row],[Average Cost for two]]&lt;=400, "200-400", IF(Table1[[#This Row],[Average Cost for two]]&lt;=600, "400-600", IF(Table1[[#This Row],[Average Cost for two]]&lt;=800, "600-800", IF(Table1[[#This Row],[Average Cost for two]]&lt;=1000, "800-1000", "&gt;1000")))))</f>
        <v>0-200</v>
      </c>
      <c r="N1688" t="s">
        <v>2115</v>
      </c>
      <c r="O1688" t="s">
        <v>28</v>
      </c>
      <c r="P1688" t="s">
        <v>28</v>
      </c>
      <c r="Q1688" t="s">
        <v>28</v>
      </c>
      <c r="R1688" t="s">
        <v>28</v>
      </c>
      <c r="S1688">
        <v>1</v>
      </c>
      <c r="T1688">
        <v>0</v>
      </c>
      <c r="U1688" t="s">
        <v>164</v>
      </c>
      <c r="V1688" t="s">
        <v>165</v>
      </c>
      <c r="W1688">
        <v>0</v>
      </c>
    </row>
    <row r="1689" spans="1:23" x14ac:dyDescent="0.25">
      <c r="A1689">
        <v>18463996</v>
      </c>
      <c r="B1689" t="s">
        <v>4815</v>
      </c>
      <c r="C1689" t="str">
        <f>VLOOKUP(Table1[[#This Row],[Country Code]],Table3[],2)</f>
        <v>India</v>
      </c>
      <c r="D1689">
        <v>1</v>
      </c>
      <c r="E1689" t="s">
        <v>3659</v>
      </c>
      <c r="F1689" t="s">
        <v>4816</v>
      </c>
      <c r="G1689" t="s">
        <v>4723</v>
      </c>
      <c r="H1689" t="s">
        <v>4724</v>
      </c>
      <c r="I1689">
        <v>77.031393679999994</v>
      </c>
      <c r="J1689">
        <v>28.509136649999999</v>
      </c>
      <c r="K1689" t="s">
        <v>2120</v>
      </c>
      <c r="L1689">
        <v>500</v>
      </c>
      <c r="M1689" t="str">
        <f>IF(Table1[[#This Row],[Average Cost for two]]&lt;=200, "0-200", IF(Table1[[#This Row],[Average Cost for two]]&lt;=400, "200-400", IF(Table1[[#This Row],[Average Cost for two]]&lt;=600, "400-600", IF(Table1[[#This Row],[Average Cost for two]]&lt;=800, "600-800", IF(Table1[[#This Row],[Average Cost for two]]&lt;=1000, "800-1000", "&gt;1000")))))</f>
        <v>400-600</v>
      </c>
      <c r="N1689" t="s">
        <v>2115</v>
      </c>
      <c r="O1689" t="s">
        <v>28</v>
      </c>
      <c r="P1689" t="s">
        <v>28</v>
      </c>
      <c r="Q1689" t="s">
        <v>28</v>
      </c>
      <c r="R1689" t="s">
        <v>28</v>
      </c>
      <c r="S1689">
        <v>2</v>
      </c>
      <c r="T1689">
        <v>0</v>
      </c>
      <c r="U1689" t="s">
        <v>164</v>
      </c>
      <c r="V1689" t="s">
        <v>165</v>
      </c>
      <c r="W1689">
        <v>0</v>
      </c>
    </row>
    <row r="1690" spans="1:23" x14ac:dyDescent="0.25">
      <c r="A1690">
        <v>18463992</v>
      </c>
      <c r="B1690" t="s">
        <v>4817</v>
      </c>
      <c r="C1690" t="str">
        <f>VLOOKUP(Table1[[#This Row],[Country Code]],Table3[],2)</f>
        <v>India</v>
      </c>
      <c r="D1690">
        <v>1</v>
      </c>
      <c r="E1690" t="s">
        <v>3659</v>
      </c>
      <c r="F1690" t="s">
        <v>4818</v>
      </c>
      <c r="G1690" t="s">
        <v>4723</v>
      </c>
      <c r="H1690" t="s">
        <v>4724</v>
      </c>
      <c r="I1690">
        <v>77.019697600000001</v>
      </c>
      <c r="J1690">
        <v>28.4890966</v>
      </c>
      <c r="K1690" t="s">
        <v>2120</v>
      </c>
      <c r="L1690">
        <v>300</v>
      </c>
      <c r="M1690" t="str">
        <f>IF(Table1[[#This Row],[Average Cost for two]]&lt;=200, "0-200", IF(Table1[[#This Row],[Average Cost for two]]&lt;=400, "200-400", IF(Table1[[#This Row],[Average Cost for two]]&lt;=600, "400-600", IF(Table1[[#This Row],[Average Cost for two]]&lt;=800, "600-800", IF(Table1[[#This Row],[Average Cost for two]]&lt;=1000, "800-1000", "&gt;1000")))))</f>
        <v>200-400</v>
      </c>
      <c r="N1690" t="s">
        <v>2115</v>
      </c>
      <c r="O1690" t="s">
        <v>28</v>
      </c>
      <c r="P1690" t="s">
        <v>28</v>
      </c>
      <c r="Q1690" t="s">
        <v>28</v>
      </c>
      <c r="R1690" t="s">
        <v>28</v>
      </c>
      <c r="S1690">
        <v>1</v>
      </c>
      <c r="T1690">
        <v>0</v>
      </c>
      <c r="U1690" t="s">
        <v>164</v>
      </c>
      <c r="V1690" t="s">
        <v>165</v>
      </c>
      <c r="W1690">
        <v>0</v>
      </c>
    </row>
    <row r="1691" spans="1:23" x14ac:dyDescent="0.25">
      <c r="A1691">
        <v>18393708</v>
      </c>
      <c r="B1691" t="s">
        <v>4819</v>
      </c>
      <c r="C1691" t="str">
        <f>VLOOKUP(Table1[[#This Row],[Country Code]],Table3[],2)</f>
        <v>India</v>
      </c>
      <c r="D1691">
        <v>1</v>
      </c>
      <c r="E1691" t="s">
        <v>3659</v>
      </c>
      <c r="F1691" t="s">
        <v>4820</v>
      </c>
      <c r="G1691" t="s">
        <v>4723</v>
      </c>
      <c r="H1691" t="s">
        <v>4724</v>
      </c>
      <c r="I1691">
        <v>77.021963400000004</v>
      </c>
      <c r="J1691">
        <v>28.496882100000001</v>
      </c>
      <c r="K1691" t="s">
        <v>2120</v>
      </c>
      <c r="L1691">
        <v>400</v>
      </c>
      <c r="M1691" t="str">
        <f>IF(Table1[[#This Row],[Average Cost for two]]&lt;=200, "0-200", IF(Table1[[#This Row],[Average Cost for two]]&lt;=400, "200-400", IF(Table1[[#This Row],[Average Cost for two]]&lt;=600, "400-600", IF(Table1[[#This Row],[Average Cost for two]]&lt;=800, "600-800", IF(Table1[[#This Row],[Average Cost for two]]&lt;=1000, "800-1000", "&gt;1000")))))</f>
        <v>200-400</v>
      </c>
      <c r="N1691" t="s">
        <v>2115</v>
      </c>
      <c r="O1691" t="s">
        <v>28</v>
      </c>
      <c r="P1691" t="s">
        <v>28</v>
      </c>
      <c r="Q1691" t="s">
        <v>28</v>
      </c>
      <c r="R1691" t="s">
        <v>28</v>
      </c>
      <c r="S1691">
        <v>1</v>
      </c>
      <c r="T1691">
        <v>0</v>
      </c>
      <c r="U1691" t="s">
        <v>164</v>
      </c>
      <c r="V1691" t="s">
        <v>165</v>
      </c>
      <c r="W1691">
        <v>1</v>
      </c>
    </row>
    <row r="1692" spans="1:23" x14ac:dyDescent="0.25">
      <c r="A1692">
        <v>306037</v>
      </c>
      <c r="B1692" t="s">
        <v>4821</v>
      </c>
      <c r="C1692" t="str">
        <f>VLOOKUP(Table1[[#This Row],[Country Code]],Table3[],2)</f>
        <v>India</v>
      </c>
      <c r="D1692">
        <v>1</v>
      </c>
      <c r="E1692" t="s">
        <v>3659</v>
      </c>
      <c r="F1692" t="s">
        <v>4822</v>
      </c>
      <c r="G1692" t="s">
        <v>4822</v>
      </c>
      <c r="H1692" t="s">
        <v>4823</v>
      </c>
      <c r="I1692">
        <v>77.0318264</v>
      </c>
      <c r="J1692">
        <v>28.459079500000001</v>
      </c>
      <c r="K1692" t="s">
        <v>3758</v>
      </c>
      <c r="L1692">
        <v>1500</v>
      </c>
      <c r="M1692" t="str">
        <f>IF(Table1[[#This Row],[Average Cost for two]]&lt;=200, "0-200", IF(Table1[[#This Row],[Average Cost for two]]&lt;=400, "200-400", IF(Table1[[#This Row],[Average Cost for two]]&lt;=600, "400-600", IF(Table1[[#This Row],[Average Cost for two]]&lt;=800, "600-800", IF(Table1[[#This Row],[Average Cost for two]]&lt;=1000, "800-1000", "&gt;1000")))))</f>
        <v>&gt;1000</v>
      </c>
      <c r="N1692" t="s">
        <v>2115</v>
      </c>
      <c r="O1692" t="s">
        <v>27</v>
      </c>
      <c r="P1692" t="s">
        <v>28</v>
      </c>
      <c r="Q1692" t="s">
        <v>28</v>
      </c>
      <c r="R1692" t="s">
        <v>28</v>
      </c>
      <c r="S1692">
        <v>3</v>
      </c>
      <c r="T1692">
        <v>3.2</v>
      </c>
      <c r="U1692" t="s">
        <v>138</v>
      </c>
      <c r="V1692" t="s">
        <v>139</v>
      </c>
      <c r="W1692">
        <v>13</v>
      </c>
    </row>
    <row r="1693" spans="1:23" x14ac:dyDescent="0.25">
      <c r="A1693">
        <v>5720</v>
      </c>
      <c r="B1693" t="s">
        <v>4824</v>
      </c>
      <c r="C1693" t="str">
        <f>VLOOKUP(Table1[[#This Row],[Country Code]],Table3[],2)</f>
        <v>India</v>
      </c>
      <c r="D1693">
        <v>1</v>
      </c>
      <c r="E1693" t="s">
        <v>3659</v>
      </c>
      <c r="F1693" t="s">
        <v>4825</v>
      </c>
      <c r="G1693" t="s">
        <v>4826</v>
      </c>
      <c r="H1693" t="s">
        <v>4827</v>
      </c>
      <c r="I1693">
        <v>77.075648400000006</v>
      </c>
      <c r="J1693">
        <v>28.459261099999999</v>
      </c>
      <c r="K1693" t="s">
        <v>4828</v>
      </c>
      <c r="L1693">
        <v>3000</v>
      </c>
      <c r="M1693" t="str">
        <f>IF(Table1[[#This Row],[Average Cost for two]]&lt;=200, "0-200", IF(Table1[[#This Row],[Average Cost for two]]&lt;=400, "200-400", IF(Table1[[#This Row],[Average Cost for two]]&lt;=600, "400-600", IF(Table1[[#This Row],[Average Cost for two]]&lt;=800, "600-800", IF(Table1[[#This Row],[Average Cost for two]]&lt;=1000, "800-1000", "&gt;1000")))))</f>
        <v>&gt;1000</v>
      </c>
      <c r="N1693" t="s">
        <v>2115</v>
      </c>
      <c r="O1693" t="s">
        <v>27</v>
      </c>
      <c r="P1693" t="s">
        <v>28</v>
      </c>
      <c r="Q1693" t="s">
        <v>28</v>
      </c>
      <c r="R1693" t="s">
        <v>28</v>
      </c>
      <c r="S1693">
        <v>4</v>
      </c>
      <c r="T1693">
        <v>3.4</v>
      </c>
      <c r="U1693" t="s">
        <v>138</v>
      </c>
      <c r="V1693" t="s">
        <v>139</v>
      </c>
      <c r="W1693">
        <v>20</v>
      </c>
    </row>
    <row r="1694" spans="1:23" x14ac:dyDescent="0.25">
      <c r="A1694">
        <v>5721</v>
      </c>
      <c r="B1694" t="s">
        <v>4829</v>
      </c>
      <c r="C1694" t="str">
        <f>VLOOKUP(Table1[[#This Row],[Country Code]],Table3[],2)</f>
        <v>India</v>
      </c>
      <c r="D1694">
        <v>1</v>
      </c>
      <c r="E1694" t="s">
        <v>3659</v>
      </c>
      <c r="F1694" t="s">
        <v>4825</v>
      </c>
      <c r="G1694" t="s">
        <v>4826</v>
      </c>
      <c r="H1694" t="s">
        <v>4827</v>
      </c>
      <c r="I1694">
        <v>77.075769699999995</v>
      </c>
      <c r="J1694">
        <v>28.459251900000002</v>
      </c>
      <c r="K1694" t="s">
        <v>2860</v>
      </c>
      <c r="L1694">
        <v>1200</v>
      </c>
      <c r="M1694" t="str">
        <f>IF(Table1[[#This Row],[Average Cost for two]]&lt;=200, "0-200", IF(Table1[[#This Row],[Average Cost for two]]&lt;=400, "200-400", IF(Table1[[#This Row],[Average Cost for two]]&lt;=600, "400-600", IF(Table1[[#This Row],[Average Cost for two]]&lt;=800, "600-800", IF(Table1[[#This Row],[Average Cost for two]]&lt;=1000, "800-1000", "&gt;1000")))))</f>
        <v>&gt;1000</v>
      </c>
      <c r="N1694" t="s">
        <v>2115</v>
      </c>
      <c r="O1694" t="s">
        <v>28</v>
      </c>
      <c r="P1694" t="s">
        <v>28</v>
      </c>
      <c r="Q1694" t="s">
        <v>28</v>
      </c>
      <c r="R1694" t="s">
        <v>28</v>
      </c>
      <c r="S1694">
        <v>3</v>
      </c>
      <c r="T1694">
        <v>3.2</v>
      </c>
      <c r="U1694" t="s">
        <v>138</v>
      </c>
      <c r="V1694" t="s">
        <v>139</v>
      </c>
      <c r="W1694">
        <v>26</v>
      </c>
    </row>
    <row r="1695" spans="1:23" x14ac:dyDescent="0.25">
      <c r="A1695">
        <v>1670</v>
      </c>
      <c r="B1695" t="s">
        <v>4830</v>
      </c>
      <c r="C1695" t="str">
        <f>VLOOKUP(Table1[[#This Row],[Country Code]],Table3[],2)</f>
        <v>India</v>
      </c>
      <c r="D1695">
        <v>1</v>
      </c>
      <c r="E1695" t="s">
        <v>3659</v>
      </c>
      <c r="F1695" t="s">
        <v>4831</v>
      </c>
      <c r="G1695" t="s">
        <v>4826</v>
      </c>
      <c r="H1695" t="s">
        <v>4827</v>
      </c>
      <c r="I1695">
        <v>77.075709399999994</v>
      </c>
      <c r="J1695">
        <v>28.459244900000002</v>
      </c>
      <c r="K1695" t="s">
        <v>4832</v>
      </c>
      <c r="L1695">
        <v>2200</v>
      </c>
      <c r="M1695" t="str">
        <f>IF(Table1[[#This Row],[Average Cost for two]]&lt;=200, "0-200", IF(Table1[[#This Row],[Average Cost for two]]&lt;=400, "200-400", IF(Table1[[#This Row],[Average Cost for two]]&lt;=600, "400-600", IF(Table1[[#This Row],[Average Cost for two]]&lt;=800, "600-800", IF(Table1[[#This Row],[Average Cost for two]]&lt;=1000, "800-1000", "&gt;1000")))))</f>
        <v>&gt;1000</v>
      </c>
      <c r="N1695" t="s">
        <v>2115</v>
      </c>
      <c r="O1695" t="s">
        <v>27</v>
      </c>
      <c r="P1695" t="s">
        <v>28</v>
      </c>
      <c r="Q1695" t="s">
        <v>28</v>
      </c>
      <c r="R1695" t="s">
        <v>28</v>
      </c>
      <c r="S1695">
        <v>4</v>
      </c>
      <c r="T1695">
        <v>3.7</v>
      </c>
      <c r="U1695" t="s">
        <v>101</v>
      </c>
      <c r="V1695" t="s">
        <v>102</v>
      </c>
      <c r="W1695">
        <v>176</v>
      </c>
    </row>
    <row r="1696" spans="1:23" x14ac:dyDescent="0.25">
      <c r="A1696">
        <v>7573</v>
      </c>
      <c r="B1696" t="s">
        <v>4833</v>
      </c>
      <c r="C1696" t="str">
        <f>VLOOKUP(Table1[[#This Row],[Country Code]],Table3[],2)</f>
        <v>India</v>
      </c>
      <c r="D1696">
        <v>1</v>
      </c>
      <c r="E1696" t="s">
        <v>3659</v>
      </c>
      <c r="F1696" t="s">
        <v>4831</v>
      </c>
      <c r="G1696" t="s">
        <v>4826</v>
      </c>
      <c r="H1696" t="s">
        <v>4827</v>
      </c>
      <c r="I1696">
        <v>77.075721999999999</v>
      </c>
      <c r="J1696">
        <v>28.4592314</v>
      </c>
      <c r="K1696" t="s">
        <v>2114</v>
      </c>
      <c r="L1696">
        <v>3000</v>
      </c>
      <c r="M1696" t="str">
        <f>IF(Table1[[#This Row],[Average Cost for two]]&lt;=200, "0-200", IF(Table1[[#This Row],[Average Cost for two]]&lt;=400, "200-400", IF(Table1[[#This Row],[Average Cost for two]]&lt;=600, "400-600", IF(Table1[[#This Row],[Average Cost for two]]&lt;=800, "600-800", IF(Table1[[#This Row],[Average Cost for two]]&lt;=1000, "800-1000", "&gt;1000")))))</f>
        <v>&gt;1000</v>
      </c>
      <c r="N1696" t="s">
        <v>2115</v>
      </c>
      <c r="O1696" t="s">
        <v>27</v>
      </c>
      <c r="P1696" t="s">
        <v>28</v>
      </c>
      <c r="Q1696" t="s">
        <v>28</v>
      </c>
      <c r="R1696" t="s">
        <v>28</v>
      </c>
      <c r="S1696">
        <v>4</v>
      </c>
      <c r="T1696">
        <v>3.7</v>
      </c>
      <c r="U1696" t="s">
        <v>101</v>
      </c>
      <c r="V1696" t="s">
        <v>102</v>
      </c>
      <c r="W1696">
        <v>340</v>
      </c>
    </row>
    <row r="1697" spans="1:23" x14ac:dyDescent="0.25">
      <c r="A1697">
        <v>3243</v>
      </c>
      <c r="B1697" t="s">
        <v>4834</v>
      </c>
      <c r="C1697" t="str">
        <f>VLOOKUP(Table1[[#This Row],[Country Code]],Table3[],2)</f>
        <v>India</v>
      </c>
      <c r="D1697">
        <v>1</v>
      </c>
      <c r="E1697" t="s">
        <v>3659</v>
      </c>
      <c r="F1697" t="s">
        <v>4835</v>
      </c>
      <c r="G1697" t="s">
        <v>4836</v>
      </c>
      <c r="H1697" t="s">
        <v>4837</v>
      </c>
      <c r="I1697">
        <v>77.073085300000002</v>
      </c>
      <c r="J1697">
        <v>28.4777065</v>
      </c>
      <c r="K1697" t="s">
        <v>4838</v>
      </c>
      <c r="L1697">
        <v>2000</v>
      </c>
      <c r="M1697" t="str">
        <f>IF(Table1[[#This Row],[Average Cost for two]]&lt;=200, "0-200", IF(Table1[[#This Row],[Average Cost for two]]&lt;=400, "200-400", IF(Table1[[#This Row],[Average Cost for two]]&lt;=600, "400-600", IF(Table1[[#This Row],[Average Cost for two]]&lt;=800, "600-800", IF(Table1[[#This Row],[Average Cost for two]]&lt;=1000, "800-1000", "&gt;1000")))))</f>
        <v>&gt;1000</v>
      </c>
      <c r="N1697" t="s">
        <v>2115</v>
      </c>
      <c r="O1697" t="s">
        <v>27</v>
      </c>
      <c r="P1697" t="s">
        <v>28</v>
      </c>
      <c r="Q1697" t="s">
        <v>28</v>
      </c>
      <c r="R1697" t="s">
        <v>28</v>
      </c>
      <c r="S1697">
        <v>4</v>
      </c>
      <c r="T1697">
        <v>3</v>
      </c>
      <c r="U1697" t="s">
        <v>138</v>
      </c>
      <c r="V1697" t="s">
        <v>139</v>
      </c>
      <c r="W1697">
        <v>21</v>
      </c>
    </row>
    <row r="1698" spans="1:23" x14ac:dyDescent="0.25">
      <c r="A1698">
        <v>305171</v>
      </c>
      <c r="B1698" t="s">
        <v>4839</v>
      </c>
      <c r="C1698" t="str">
        <f>VLOOKUP(Table1[[#This Row],[Country Code]],Table3[],2)</f>
        <v>India</v>
      </c>
      <c r="D1698">
        <v>1</v>
      </c>
      <c r="E1698" t="s">
        <v>3659</v>
      </c>
      <c r="F1698" t="s">
        <v>4840</v>
      </c>
      <c r="G1698" t="s">
        <v>4841</v>
      </c>
      <c r="H1698" t="s">
        <v>4842</v>
      </c>
      <c r="I1698">
        <v>77.101995700000003</v>
      </c>
      <c r="J1698">
        <v>28.4722814</v>
      </c>
      <c r="K1698" t="s">
        <v>3933</v>
      </c>
      <c r="L1698">
        <v>350</v>
      </c>
      <c r="M1698" t="str">
        <f>IF(Table1[[#This Row],[Average Cost for two]]&lt;=200, "0-200", IF(Table1[[#This Row],[Average Cost for two]]&lt;=400, "200-400", IF(Table1[[#This Row],[Average Cost for two]]&lt;=600, "400-600", IF(Table1[[#This Row],[Average Cost for two]]&lt;=800, "600-800", IF(Table1[[#This Row],[Average Cost for two]]&lt;=1000, "800-1000", "&gt;1000")))))</f>
        <v>200-400</v>
      </c>
      <c r="N1698" t="s">
        <v>2115</v>
      </c>
      <c r="O1698" t="s">
        <v>28</v>
      </c>
      <c r="P1698" t="s">
        <v>27</v>
      </c>
      <c r="Q1698" t="s">
        <v>28</v>
      </c>
      <c r="R1698" t="s">
        <v>28</v>
      </c>
      <c r="S1698">
        <v>1</v>
      </c>
      <c r="T1698">
        <v>3.1</v>
      </c>
      <c r="U1698" t="s">
        <v>138</v>
      </c>
      <c r="V1698" t="s">
        <v>139</v>
      </c>
      <c r="W1698">
        <v>84</v>
      </c>
    </row>
    <row r="1699" spans="1:23" x14ac:dyDescent="0.25">
      <c r="A1699">
        <v>3536</v>
      </c>
      <c r="B1699" t="s">
        <v>3554</v>
      </c>
      <c r="C1699" t="str">
        <f>VLOOKUP(Table1[[#This Row],[Country Code]],Table3[],2)</f>
        <v>India</v>
      </c>
      <c r="D1699">
        <v>1</v>
      </c>
      <c r="E1699" t="s">
        <v>3659</v>
      </c>
      <c r="F1699" t="s">
        <v>4843</v>
      </c>
      <c r="G1699" t="s">
        <v>4841</v>
      </c>
      <c r="H1699" t="s">
        <v>4842</v>
      </c>
      <c r="I1699">
        <v>77.102277799999996</v>
      </c>
      <c r="J1699">
        <v>28.471514599999999</v>
      </c>
      <c r="K1699" t="s">
        <v>142</v>
      </c>
      <c r="L1699">
        <v>650</v>
      </c>
      <c r="M1699" t="str">
        <f>IF(Table1[[#This Row],[Average Cost for two]]&lt;=200, "0-200", IF(Table1[[#This Row],[Average Cost for two]]&lt;=400, "200-400", IF(Table1[[#This Row],[Average Cost for two]]&lt;=600, "400-600", IF(Table1[[#This Row],[Average Cost for two]]&lt;=800, "600-800", IF(Table1[[#This Row],[Average Cost for two]]&lt;=1000, "800-1000", "&gt;1000")))))</f>
        <v>600-800</v>
      </c>
      <c r="N1699" t="s">
        <v>2115</v>
      </c>
      <c r="O1699" t="s">
        <v>28</v>
      </c>
      <c r="P1699" t="s">
        <v>28</v>
      </c>
      <c r="Q1699" t="s">
        <v>28</v>
      </c>
      <c r="R1699" t="s">
        <v>28</v>
      </c>
      <c r="S1699">
        <v>2</v>
      </c>
      <c r="T1699">
        <v>3.3</v>
      </c>
      <c r="U1699" t="s">
        <v>138</v>
      </c>
      <c r="V1699" t="s">
        <v>139</v>
      </c>
      <c r="W1699">
        <v>41</v>
      </c>
    </row>
    <row r="1700" spans="1:23" x14ac:dyDescent="0.25">
      <c r="A1700">
        <v>6743</v>
      </c>
      <c r="B1700" t="s">
        <v>3105</v>
      </c>
      <c r="C1700" t="str">
        <f>VLOOKUP(Table1[[#This Row],[Country Code]],Table3[],2)</f>
        <v>India</v>
      </c>
      <c r="D1700">
        <v>1</v>
      </c>
      <c r="E1700" t="s">
        <v>3659</v>
      </c>
      <c r="F1700" t="s">
        <v>4844</v>
      </c>
      <c r="G1700" t="s">
        <v>4841</v>
      </c>
      <c r="H1700" t="s">
        <v>4842</v>
      </c>
      <c r="I1700">
        <v>77.101725900000005</v>
      </c>
      <c r="J1700">
        <v>28.471807200000001</v>
      </c>
      <c r="K1700" t="s">
        <v>142</v>
      </c>
      <c r="L1700">
        <v>450</v>
      </c>
      <c r="M1700" t="str">
        <f>IF(Table1[[#This Row],[Average Cost for two]]&lt;=200, "0-200", IF(Table1[[#This Row],[Average Cost for two]]&lt;=400, "200-400", IF(Table1[[#This Row],[Average Cost for two]]&lt;=600, "400-600", IF(Table1[[#This Row],[Average Cost for two]]&lt;=800, "600-800", IF(Table1[[#This Row],[Average Cost for two]]&lt;=1000, "800-1000", "&gt;1000")))))</f>
        <v>400-600</v>
      </c>
      <c r="N1700" t="s">
        <v>2115</v>
      </c>
      <c r="O1700" t="s">
        <v>28</v>
      </c>
      <c r="P1700" t="s">
        <v>28</v>
      </c>
      <c r="Q1700" t="s">
        <v>28</v>
      </c>
      <c r="R1700" t="s">
        <v>28</v>
      </c>
      <c r="S1700">
        <v>1</v>
      </c>
      <c r="T1700">
        <v>2.8</v>
      </c>
      <c r="U1700" t="s">
        <v>138</v>
      </c>
      <c r="V1700" t="s">
        <v>139</v>
      </c>
      <c r="W1700">
        <v>18</v>
      </c>
    </row>
    <row r="1701" spans="1:23" x14ac:dyDescent="0.25">
      <c r="A1701">
        <v>18458663</v>
      </c>
      <c r="B1701" t="s">
        <v>4845</v>
      </c>
      <c r="C1701" t="str">
        <f>VLOOKUP(Table1[[#This Row],[Country Code]],Table3[],2)</f>
        <v>India</v>
      </c>
      <c r="D1701">
        <v>1</v>
      </c>
      <c r="E1701" t="s">
        <v>3659</v>
      </c>
      <c r="F1701" t="s">
        <v>4846</v>
      </c>
      <c r="G1701" t="s">
        <v>4841</v>
      </c>
      <c r="H1701" t="s">
        <v>4842</v>
      </c>
      <c r="I1701">
        <v>77.102175500000001</v>
      </c>
      <c r="J1701">
        <v>28.4720297</v>
      </c>
      <c r="K1701" t="s">
        <v>142</v>
      </c>
      <c r="L1701">
        <v>400</v>
      </c>
      <c r="M1701" t="str">
        <f>IF(Table1[[#This Row],[Average Cost for two]]&lt;=200, "0-200", IF(Table1[[#This Row],[Average Cost for two]]&lt;=400, "200-400", IF(Table1[[#This Row],[Average Cost for two]]&lt;=600, "400-600", IF(Table1[[#This Row],[Average Cost for two]]&lt;=800, "600-800", IF(Table1[[#This Row],[Average Cost for two]]&lt;=1000, "800-1000", "&gt;1000")))))</f>
        <v>200-400</v>
      </c>
      <c r="N1701" t="s">
        <v>2115</v>
      </c>
      <c r="O1701" t="s">
        <v>28</v>
      </c>
      <c r="P1701" t="s">
        <v>28</v>
      </c>
      <c r="Q1701" t="s">
        <v>28</v>
      </c>
      <c r="R1701" t="s">
        <v>28</v>
      </c>
      <c r="S1701">
        <v>1</v>
      </c>
      <c r="T1701">
        <v>3.2</v>
      </c>
      <c r="U1701" t="s">
        <v>138</v>
      </c>
      <c r="V1701" t="s">
        <v>139</v>
      </c>
      <c r="W1701">
        <v>10</v>
      </c>
    </row>
    <row r="1702" spans="1:23" x14ac:dyDescent="0.25">
      <c r="A1702">
        <v>312269</v>
      </c>
      <c r="B1702" t="s">
        <v>4847</v>
      </c>
      <c r="C1702" t="str">
        <f>VLOOKUP(Table1[[#This Row],[Country Code]],Table3[],2)</f>
        <v>India</v>
      </c>
      <c r="D1702">
        <v>1</v>
      </c>
      <c r="E1702" t="s">
        <v>3659</v>
      </c>
      <c r="F1702" t="s">
        <v>4848</v>
      </c>
      <c r="G1702" t="s">
        <v>4841</v>
      </c>
      <c r="H1702" t="s">
        <v>4842</v>
      </c>
      <c r="I1702">
        <v>77.102040599999995</v>
      </c>
      <c r="J1702">
        <v>28.471882300000001</v>
      </c>
      <c r="K1702" t="s">
        <v>2114</v>
      </c>
      <c r="L1702">
        <v>700</v>
      </c>
      <c r="M1702" t="str">
        <f>IF(Table1[[#This Row],[Average Cost for two]]&lt;=200, "0-200", IF(Table1[[#This Row],[Average Cost for two]]&lt;=400, "200-400", IF(Table1[[#This Row],[Average Cost for two]]&lt;=600, "400-600", IF(Table1[[#This Row],[Average Cost for two]]&lt;=800, "600-800", IF(Table1[[#This Row],[Average Cost for two]]&lt;=1000, "800-1000", "&gt;1000")))))</f>
        <v>600-800</v>
      </c>
      <c r="N1702" t="s">
        <v>2115</v>
      </c>
      <c r="O1702" t="s">
        <v>28</v>
      </c>
      <c r="P1702" t="s">
        <v>27</v>
      </c>
      <c r="Q1702" t="s">
        <v>28</v>
      </c>
      <c r="R1702" t="s">
        <v>28</v>
      </c>
      <c r="S1702">
        <v>2</v>
      </c>
      <c r="T1702">
        <v>2.8</v>
      </c>
      <c r="U1702" t="s">
        <v>138</v>
      </c>
      <c r="V1702" t="s">
        <v>139</v>
      </c>
      <c r="W1702">
        <v>16</v>
      </c>
    </row>
    <row r="1703" spans="1:23" x14ac:dyDescent="0.25">
      <c r="A1703">
        <v>308732</v>
      </c>
      <c r="B1703" t="s">
        <v>4849</v>
      </c>
      <c r="C1703" t="str">
        <f>VLOOKUP(Table1[[#This Row],[Country Code]],Table3[],2)</f>
        <v>India</v>
      </c>
      <c r="D1703">
        <v>1</v>
      </c>
      <c r="E1703" t="s">
        <v>3659</v>
      </c>
      <c r="F1703" t="s">
        <v>4850</v>
      </c>
      <c r="G1703" t="s">
        <v>4841</v>
      </c>
      <c r="H1703" t="s">
        <v>4842</v>
      </c>
      <c r="I1703">
        <v>77.101886500000006</v>
      </c>
      <c r="J1703">
        <v>28.472520899999999</v>
      </c>
      <c r="K1703" t="s">
        <v>2114</v>
      </c>
      <c r="L1703">
        <v>900</v>
      </c>
      <c r="M1703" t="str">
        <f>IF(Table1[[#This Row],[Average Cost for two]]&lt;=200, "0-200", IF(Table1[[#This Row],[Average Cost for two]]&lt;=400, "200-400", IF(Table1[[#This Row],[Average Cost for two]]&lt;=600, "400-600", IF(Table1[[#This Row],[Average Cost for two]]&lt;=800, "600-800", IF(Table1[[#This Row],[Average Cost for two]]&lt;=1000, "800-1000", "&gt;1000")))))</f>
        <v>800-1000</v>
      </c>
      <c r="N1703" t="s">
        <v>2115</v>
      </c>
      <c r="O1703" t="s">
        <v>27</v>
      </c>
      <c r="P1703" t="s">
        <v>27</v>
      </c>
      <c r="Q1703" t="s">
        <v>28</v>
      </c>
      <c r="R1703" t="s">
        <v>28</v>
      </c>
      <c r="S1703">
        <v>2</v>
      </c>
      <c r="T1703">
        <v>3</v>
      </c>
      <c r="U1703" t="s">
        <v>138</v>
      </c>
      <c r="V1703" t="s">
        <v>139</v>
      </c>
      <c r="W1703">
        <v>61</v>
      </c>
    </row>
    <row r="1704" spans="1:23" x14ac:dyDescent="0.25">
      <c r="A1704">
        <v>6747</v>
      </c>
      <c r="B1704" t="s">
        <v>2400</v>
      </c>
      <c r="C1704" t="str">
        <f>VLOOKUP(Table1[[#This Row],[Country Code]],Table3[],2)</f>
        <v>India</v>
      </c>
      <c r="D1704">
        <v>1</v>
      </c>
      <c r="E1704" t="s">
        <v>3659</v>
      </c>
      <c r="F1704" t="s">
        <v>4851</v>
      </c>
      <c r="G1704" t="s">
        <v>4841</v>
      </c>
      <c r="H1704" t="s">
        <v>4842</v>
      </c>
      <c r="I1704">
        <v>77.102445200000005</v>
      </c>
      <c r="J1704">
        <v>28.471965900000001</v>
      </c>
      <c r="K1704" t="s">
        <v>3384</v>
      </c>
      <c r="L1704">
        <v>700</v>
      </c>
      <c r="M1704" t="str">
        <f>IF(Table1[[#This Row],[Average Cost for two]]&lt;=200, "0-200", IF(Table1[[#This Row],[Average Cost for two]]&lt;=400, "200-400", IF(Table1[[#This Row],[Average Cost for two]]&lt;=600, "400-600", IF(Table1[[#This Row],[Average Cost for two]]&lt;=800, "600-800", IF(Table1[[#This Row],[Average Cost for two]]&lt;=1000, "800-1000", "&gt;1000")))))</f>
        <v>600-800</v>
      </c>
      <c r="N1704" t="s">
        <v>2115</v>
      </c>
      <c r="O1704" t="s">
        <v>28</v>
      </c>
      <c r="P1704" t="s">
        <v>28</v>
      </c>
      <c r="Q1704" t="s">
        <v>28</v>
      </c>
      <c r="R1704" t="s">
        <v>28</v>
      </c>
      <c r="S1704">
        <v>2</v>
      </c>
      <c r="T1704">
        <v>2.8</v>
      </c>
      <c r="U1704" t="s">
        <v>138</v>
      </c>
      <c r="V1704" t="s">
        <v>139</v>
      </c>
      <c r="W1704">
        <v>70</v>
      </c>
    </row>
    <row r="1705" spans="1:23" x14ac:dyDescent="0.25">
      <c r="A1705">
        <v>6804</v>
      </c>
      <c r="B1705" t="s">
        <v>2965</v>
      </c>
      <c r="C1705" t="str">
        <f>VLOOKUP(Table1[[#This Row],[Country Code]],Table3[],2)</f>
        <v>India</v>
      </c>
      <c r="D1705">
        <v>1</v>
      </c>
      <c r="E1705" t="s">
        <v>3659</v>
      </c>
      <c r="F1705" t="s">
        <v>4852</v>
      </c>
      <c r="G1705" t="s">
        <v>4841</v>
      </c>
      <c r="H1705" t="s">
        <v>4842</v>
      </c>
      <c r="I1705">
        <v>77.102265399999993</v>
      </c>
      <c r="J1705">
        <v>28.472128000000001</v>
      </c>
      <c r="K1705" t="s">
        <v>2967</v>
      </c>
      <c r="L1705">
        <v>350</v>
      </c>
      <c r="M1705" t="str">
        <f>IF(Table1[[#This Row],[Average Cost for two]]&lt;=200, "0-200", IF(Table1[[#This Row],[Average Cost for two]]&lt;=400, "200-400", IF(Table1[[#This Row],[Average Cost for two]]&lt;=600, "400-600", IF(Table1[[#This Row],[Average Cost for two]]&lt;=800, "600-800", IF(Table1[[#This Row],[Average Cost for two]]&lt;=1000, "800-1000", "&gt;1000")))))</f>
        <v>200-400</v>
      </c>
      <c r="N1705" t="s">
        <v>2115</v>
      </c>
      <c r="O1705" t="s">
        <v>28</v>
      </c>
      <c r="P1705" t="s">
        <v>28</v>
      </c>
      <c r="Q1705" t="s">
        <v>28</v>
      </c>
      <c r="R1705" t="s">
        <v>28</v>
      </c>
      <c r="S1705">
        <v>1</v>
      </c>
      <c r="T1705">
        <v>2.8</v>
      </c>
      <c r="U1705" t="s">
        <v>138</v>
      </c>
      <c r="V1705" t="s">
        <v>139</v>
      </c>
      <c r="W1705">
        <v>16</v>
      </c>
    </row>
    <row r="1706" spans="1:23" x14ac:dyDescent="0.25">
      <c r="A1706">
        <v>301506</v>
      </c>
      <c r="B1706" t="s">
        <v>4853</v>
      </c>
      <c r="C1706" t="str">
        <f>VLOOKUP(Table1[[#This Row],[Country Code]],Table3[],2)</f>
        <v>India</v>
      </c>
      <c r="D1706">
        <v>1</v>
      </c>
      <c r="E1706" t="s">
        <v>3659</v>
      </c>
      <c r="F1706" t="s">
        <v>4842</v>
      </c>
      <c r="G1706" t="s">
        <v>4841</v>
      </c>
      <c r="H1706" t="s">
        <v>4842</v>
      </c>
      <c r="I1706">
        <v>77.102545649999996</v>
      </c>
      <c r="J1706">
        <v>28.47211841</v>
      </c>
      <c r="K1706" t="s">
        <v>4854</v>
      </c>
      <c r="L1706">
        <v>500</v>
      </c>
      <c r="M1706" t="str">
        <f>IF(Table1[[#This Row],[Average Cost for two]]&lt;=200, "0-200", IF(Table1[[#This Row],[Average Cost for two]]&lt;=400, "200-400", IF(Table1[[#This Row],[Average Cost for two]]&lt;=600, "400-600", IF(Table1[[#This Row],[Average Cost for two]]&lt;=800, "600-800", IF(Table1[[#This Row],[Average Cost for two]]&lt;=1000, "800-1000", "&gt;1000")))))</f>
        <v>400-600</v>
      </c>
      <c r="N1706" t="s">
        <v>2115</v>
      </c>
      <c r="O1706" t="s">
        <v>28</v>
      </c>
      <c r="P1706" t="s">
        <v>28</v>
      </c>
      <c r="Q1706" t="s">
        <v>28</v>
      </c>
      <c r="R1706" t="s">
        <v>28</v>
      </c>
      <c r="S1706">
        <v>2</v>
      </c>
      <c r="T1706">
        <v>3.4</v>
      </c>
      <c r="U1706" t="s">
        <v>138</v>
      </c>
      <c r="V1706" t="s">
        <v>139</v>
      </c>
      <c r="W1706">
        <v>57</v>
      </c>
    </row>
    <row r="1707" spans="1:23" x14ac:dyDescent="0.25">
      <c r="A1707">
        <v>1284</v>
      </c>
      <c r="B1707" t="s">
        <v>4855</v>
      </c>
      <c r="C1707" t="str">
        <f>VLOOKUP(Table1[[#This Row],[Country Code]],Table3[],2)</f>
        <v>India</v>
      </c>
      <c r="D1707">
        <v>1</v>
      </c>
      <c r="E1707" t="s">
        <v>3659</v>
      </c>
      <c r="F1707" t="s">
        <v>4856</v>
      </c>
      <c r="G1707" t="s">
        <v>4841</v>
      </c>
      <c r="H1707" t="s">
        <v>4842</v>
      </c>
      <c r="I1707">
        <v>77.102265399999993</v>
      </c>
      <c r="J1707">
        <v>28.472038300000001</v>
      </c>
      <c r="K1707" t="s">
        <v>3134</v>
      </c>
      <c r="L1707">
        <v>250</v>
      </c>
      <c r="M1707" t="str">
        <f>IF(Table1[[#This Row],[Average Cost for two]]&lt;=200, "0-200", IF(Table1[[#This Row],[Average Cost for two]]&lt;=400, "200-400", IF(Table1[[#This Row],[Average Cost for two]]&lt;=600, "400-600", IF(Table1[[#This Row],[Average Cost for two]]&lt;=800, "600-800", IF(Table1[[#This Row],[Average Cost for two]]&lt;=1000, "800-1000", "&gt;1000")))))</f>
        <v>200-400</v>
      </c>
      <c r="N1707" t="s">
        <v>2115</v>
      </c>
      <c r="O1707" t="s">
        <v>28</v>
      </c>
      <c r="P1707" t="s">
        <v>27</v>
      </c>
      <c r="Q1707" t="s">
        <v>28</v>
      </c>
      <c r="R1707" t="s">
        <v>28</v>
      </c>
      <c r="S1707">
        <v>1</v>
      </c>
      <c r="T1707">
        <v>3</v>
      </c>
      <c r="U1707" t="s">
        <v>138</v>
      </c>
      <c r="V1707" t="s">
        <v>139</v>
      </c>
      <c r="W1707">
        <v>33</v>
      </c>
    </row>
    <row r="1708" spans="1:23" x14ac:dyDescent="0.25">
      <c r="A1708">
        <v>1313</v>
      </c>
      <c r="B1708" t="s">
        <v>2292</v>
      </c>
      <c r="C1708" t="str">
        <f>VLOOKUP(Table1[[#This Row],[Country Code]],Table3[],2)</f>
        <v>India</v>
      </c>
      <c r="D1708">
        <v>1</v>
      </c>
      <c r="E1708" t="s">
        <v>3659</v>
      </c>
      <c r="F1708" t="s">
        <v>4857</v>
      </c>
      <c r="G1708" t="s">
        <v>4841</v>
      </c>
      <c r="H1708" t="s">
        <v>4842</v>
      </c>
      <c r="I1708">
        <v>77.102400299999999</v>
      </c>
      <c r="J1708">
        <v>28.4715582</v>
      </c>
      <c r="K1708" t="s">
        <v>2997</v>
      </c>
      <c r="L1708">
        <v>500</v>
      </c>
      <c r="M1708" t="str">
        <f>IF(Table1[[#This Row],[Average Cost for two]]&lt;=200, "0-200", IF(Table1[[#This Row],[Average Cost for two]]&lt;=400, "200-400", IF(Table1[[#This Row],[Average Cost for two]]&lt;=600, "400-600", IF(Table1[[#This Row],[Average Cost for two]]&lt;=800, "600-800", IF(Table1[[#This Row],[Average Cost for two]]&lt;=1000, "800-1000", "&gt;1000")))))</f>
        <v>400-600</v>
      </c>
      <c r="N1708" t="s">
        <v>2115</v>
      </c>
      <c r="O1708" t="s">
        <v>28</v>
      </c>
      <c r="P1708" t="s">
        <v>27</v>
      </c>
      <c r="Q1708" t="s">
        <v>28</v>
      </c>
      <c r="R1708" t="s">
        <v>28</v>
      </c>
      <c r="S1708">
        <v>2</v>
      </c>
      <c r="T1708">
        <v>3.2</v>
      </c>
      <c r="U1708" t="s">
        <v>138</v>
      </c>
      <c r="V1708" t="s">
        <v>139</v>
      </c>
      <c r="W1708">
        <v>92</v>
      </c>
    </row>
    <row r="1709" spans="1:23" x14ac:dyDescent="0.25">
      <c r="A1709">
        <v>301737</v>
      </c>
      <c r="B1709" t="s">
        <v>4858</v>
      </c>
      <c r="C1709" t="str">
        <f>VLOOKUP(Table1[[#This Row],[Country Code]],Table3[],2)</f>
        <v>India</v>
      </c>
      <c r="D1709">
        <v>1</v>
      </c>
      <c r="E1709" t="s">
        <v>3659</v>
      </c>
      <c r="F1709" t="s">
        <v>4859</v>
      </c>
      <c r="G1709" t="s">
        <v>4841</v>
      </c>
      <c r="H1709" t="s">
        <v>4842</v>
      </c>
      <c r="I1709">
        <v>77.101725900000005</v>
      </c>
      <c r="J1709">
        <v>28.471538299999999</v>
      </c>
      <c r="K1709" t="s">
        <v>3235</v>
      </c>
      <c r="L1709">
        <v>200</v>
      </c>
      <c r="M1709" t="str">
        <f>IF(Table1[[#This Row],[Average Cost for two]]&lt;=200, "0-200", IF(Table1[[#This Row],[Average Cost for two]]&lt;=400, "200-400", IF(Table1[[#This Row],[Average Cost for two]]&lt;=600, "400-600", IF(Table1[[#This Row],[Average Cost for two]]&lt;=800, "600-800", IF(Table1[[#This Row],[Average Cost for two]]&lt;=1000, "800-1000", "&gt;1000")))))</f>
        <v>0-200</v>
      </c>
      <c r="N1709" t="s">
        <v>2115</v>
      </c>
      <c r="O1709" t="s">
        <v>28</v>
      </c>
      <c r="P1709" t="s">
        <v>28</v>
      </c>
      <c r="Q1709" t="s">
        <v>28</v>
      </c>
      <c r="R1709" t="s">
        <v>28</v>
      </c>
      <c r="S1709">
        <v>1</v>
      </c>
      <c r="T1709">
        <v>3.3</v>
      </c>
      <c r="U1709" t="s">
        <v>138</v>
      </c>
      <c r="V1709" t="s">
        <v>139</v>
      </c>
      <c r="W1709">
        <v>22</v>
      </c>
    </row>
    <row r="1710" spans="1:23" x14ac:dyDescent="0.25">
      <c r="A1710">
        <v>18455518</v>
      </c>
      <c r="B1710" t="s">
        <v>4860</v>
      </c>
      <c r="C1710" t="str">
        <f>VLOOKUP(Table1[[#This Row],[Country Code]],Table3[],2)</f>
        <v>India</v>
      </c>
      <c r="D1710">
        <v>1</v>
      </c>
      <c r="E1710" t="s">
        <v>3659</v>
      </c>
      <c r="F1710" t="s">
        <v>4861</v>
      </c>
      <c r="G1710" t="s">
        <v>4841</v>
      </c>
      <c r="H1710" t="s">
        <v>4842</v>
      </c>
      <c r="I1710">
        <v>77.101815900000005</v>
      </c>
      <c r="J1710">
        <v>28.471367600000001</v>
      </c>
      <c r="K1710" t="s">
        <v>4862</v>
      </c>
      <c r="L1710">
        <v>500</v>
      </c>
      <c r="M1710" t="str">
        <f>IF(Table1[[#This Row],[Average Cost for two]]&lt;=200, "0-200", IF(Table1[[#This Row],[Average Cost for two]]&lt;=400, "200-400", IF(Table1[[#This Row],[Average Cost for two]]&lt;=600, "400-600", IF(Table1[[#This Row],[Average Cost for two]]&lt;=800, "600-800", IF(Table1[[#This Row],[Average Cost for two]]&lt;=1000, "800-1000", "&gt;1000")))))</f>
        <v>400-600</v>
      </c>
      <c r="N1710" t="s">
        <v>2115</v>
      </c>
      <c r="O1710" t="s">
        <v>28</v>
      </c>
      <c r="P1710" t="s">
        <v>28</v>
      </c>
      <c r="Q1710" t="s">
        <v>28</v>
      </c>
      <c r="R1710" t="s">
        <v>28</v>
      </c>
      <c r="S1710">
        <v>2</v>
      </c>
      <c r="T1710">
        <v>3.7</v>
      </c>
      <c r="U1710" t="s">
        <v>101</v>
      </c>
      <c r="V1710" t="s">
        <v>102</v>
      </c>
      <c r="W1710">
        <v>25</v>
      </c>
    </row>
    <row r="1711" spans="1:23" x14ac:dyDescent="0.25">
      <c r="A1711">
        <v>18398606</v>
      </c>
      <c r="B1711" t="s">
        <v>3557</v>
      </c>
      <c r="C1711" t="str">
        <f>VLOOKUP(Table1[[#This Row],[Country Code]],Table3[],2)</f>
        <v>India</v>
      </c>
      <c r="D1711">
        <v>1</v>
      </c>
      <c r="E1711" t="s">
        <v>3659</v>
      </c>
      <c r="F1711" t="s">
        <v>4863</v>
      </c>
      <c r="G1711" t="s">
        <v>4864</v>
      </c>
      <c r="H1711" t="s">
        <v>4865</v>
      </c>
      <c r="I1711">
        <v>77.039202900000006</v>
      </c>
      <c r="J1711">
        <v>28.423735400000002</v>
      </c>
      <c r="K1711" t="s">
        <v>1350</v>
      </c>
      <c r="L1711">
        <v>500</v>
      </c>
      <c r="M1711" t="str">
        <f>IF(Table1[[#This Row],[Average Cost for two]]&lt;=200, "0-200", IF(Table1[[#This Row],[Average Cost for two]]&lt;=400, "200-400", IF(Table1[[#This Row],[Average Cost for two]]&lt;=600, "400-600", IF(Table1[[#This Row],[Average Cost for two]]&lt;=800, "600-800", IF(Table1[[#This Row],[Average Cost for two]]&lt;=1000, "800-1000", "&gt;1000")))))</f>
        <v>400-600</v>
      </c>
      <c r="N1711" t="s">
        <v>2115</v>
      </c>
      <c r="O1711" t="s">
        <v>28</v>
      </c>
      <c r="P1711" t="s">
        <v>27</v>
      </c>
      <c r="Q1711" t="s">
        <v>28</v>
      </c>
      <c r="R1711" t="s">
        <v>28</v>
      </c>
      <c r="S1711">
        <v>2</v>
      </c>
      <c r="T1711">
        <v>3</v>
      </c>
      <c r="U1711" t="s">
        <v>138</v>
      </c>
      <c r="V1711" t="s">
        <v>139</v>
      </c>
      <c r="W1711">
        <v>71</v>
      </c>
    </row>
    <row r="1712" spans="1:23" x14ac:dyDescent="0.25">
      <c r="A1712">
        <v>309030</v>
      </c>
      <c r="B1712" t="s">
        <v>4866</v>
      </c>
      <c r="C1712" t="str">
        <f>VLOOKUP(Table1[[#This Row],[Country Code]],Table3[],2)</f>
        <v>India</v>
      </c>
      <c r="D1712">
        <v>1</v>
      </c>
      <c r="E1712" t="s">
        <v>3659</v>
      </c>
      <c r="F1712" t="s">
        <v>4867</v>
      </c>
      <c r="G1712" t="s">
        <v>4864</v>
      </c>
      <c r="H1712" t="s">
        <v>4865</v>
      </c>
      <c r="I1712">
        <v>77.039580200000003</v>
      </c>
      <c r="J1712">
        <v>28.423422800000001</v>
      </c>
      <c r="K1712" t="s">
        <v>1116</v>
      </c>
      <c r="L1712">
        <v>700</v>
      </c>
      <c r="M1712" t="str">
        <f>IF(Table1[[#This Row],[Average Cost for two]]&lt;=200, "0-200", IF(Table1[[#This Row],[Average Cost for two]]&lt;=400, "200-400", IF(Table1[[#This Row],[Average Cost for two]]&lt;=600, "400-600", IF(Table1[[#This Row],[Average Cost for two]]&lt;=800, "600-800", IF(Table1[[#This Row],[Average Cost for two]]&lt;=1000, "800-1000", "&gt;1000")))))</f>
        <v>600-800</v>
      </c>
      <c r="N1712" t="s">
        <v>2115</v>
      </c>
      <c r="O1712" t="s">
        <v>28</v>
      </c>
      <c r="P1712" t="s">
        <v>27</v>
      </c>
      <c r="Q1712" t="s">
        <v>28</v>
      </c>
      <c r="R1712" t="s">
        <v>28</v>
      </c>
      <c r="S1712">
        <v>2</v>
      </c>
      <c r="T1712">
        <v>3.2</v>
      </c>
      <c r="U1712" t="s">
        <v>138</v>
      </c>
      <c r="V1712" t="s">
        <v>139</v>
      </c>
      <c r="W1712">
        <v>100</v>
      </c>
    </row>
    <row r="1713" spans="1:23" x14ac:dyDescent="0.25">
      <c r="A1713">
        <v>3909</v>
      </c>
      <c r="B1713" t="s">
        <v>3968</v>
      </c>
      <c r="C1713" t="str">
        <f>VLOOKUP(Table1[[#This Row],[Country Code]],Table3[],2)</f>
        <v>India</v>
      </c>
      <c r="D1713">
        <v>1</v>
      </c>
      <c r="E1713" t="s">
        <v>3659</v>
      </c>
      <c r="F1713" t="s">
        <v>4868</v>
      </c>
      <c r="G1713" t="s">
        <v>4864</v>
      </c>
      <c r="H1713" t="s">
        <v>4865</v>
      </c>
      <c r="I1713">
        <v>77.039490200000003</v>
      </c>
      <c r="J1713">
        <v>28.4234142</v>
      </c>
      <c r="K1713" t="s">
        <v>2776</v>
      </c>
      <c r="L1713">
        <v>600</v>
      </c>
      <c r="M1713" t="str">
        <f>IF(Table1[[#This Row],[Average Cost for two]]&lt;=200, "0-200", IF(Table1[[#This Row],[Average Cost for two]]&lt;=400, "200-400", IF(Table1[[#This Row],[Average Cost for two]]&lt;=600, "400-600", IF(Table1[[#This Row],[Average Cost for two]]&lt;=800, "600-800", IF(Table1[[#This Row],[Average Cost for two]]&lt;=1000, "800-1000", "&gt;1000")))))</f>
        <v>400-600</v>
      </c>
      <c r="N1713" t="s">
        <v>2115</v>
      </c>
      <c r="O1713" t="s">
        <v>28</v>
      </c>
      <c r="P1713" t="s">
        <v>27</v>
      </c>
      <c r="Q1713" t="s">
        <v>28</v>
      </c>
      <c r="R1713" t="s">
        <v>28</v>
      </c>
      <c r="S1713">
        <v>2</v>
      </c>
      <c r="T1713">
        <v>2.2999999999999998</v>
      </c>
      <c r="U1713" t="s">
        <v>1058</v>
      </c>
      <c r="V1713" t="s">
        <v>1059</v>
      </c>
      <c r="W1713">
        <v>32</v>
      </c>
    </row>
    <row r="1714" spans="1:23" x14ac:dyDescent="0.25">
      <c r="A1714">
        <v>4290</v>
      </c>
      <c r="B1714" t="s">
        <v>4869</v>
      </c>
      <c r="C1714" t="str">
        <f>VLOOKUP(Table1[[#This Row],[Country Code]],Table3[],2)</f>
        <v>India</v>
      </c>
      <c r="D1714">
        <v>1</v>
      </c>
      <c r="E1714" t="s">
        <v>3659</v>
      </c>
      <c r="F1714" t="s">
        <v>4870</v>
      </c>
      <c r="G1714" t="s">
        <v>4871</v>
      </c>
      <c r="H1714" t="s">
        <v>4872</v>
      </c>
      <c r="I1714">
        <v>77.0706524</v>
      </c>
      <c r="J1714">
        <v>28.449739600000001</v>
      </c>
      <c r="K1714" t="s">
        <v>4873</v>
      </c>
      <c r="L1714">
        <v>1500</v>
      </c>
      <c r="M1714" t="str">
        <f>IF(Table1[[#This Row],[Average Cost for two]]&lt;=200, "0-200", IF(Table1[[#This Row],[Average Cost for two]]&lt;=400, "200-400", IF(Table1[[#This Row],[Average Cost for two]]&lt;=600, "400-600", IF(Table1[[#This Row],[Average Cost for two]]&lt;=800, "600-800", IF(Table1[[#This Row],[Average Cost for two]]&lt;=1000, "800-1000", "&gt;1000")))))</f>
        <v>&gt;1000</v>
      </c>
      <c r="N1714" t="s">
        <v>2115</v>
      </c>
      <c r="O1714" t="s">
        <v>27</v>
      </c>
      <c r="P1714" t="s">
        <v>28</v>
      </c>
      <c r="Q1714" t="s">
        <v>28</v>
      </c>
      <c r="R1714" t="s">
        <v>28</v>
      </c>
      <c r="S1714">
        <v>3</v>
      </c>
      <c r="T1714">
        <v>3.5</v>
      </c>
      <c r="U1714" t="s">
        <v>101</v>
      </c>
      <c r="V1714" t="s">
        <v>102</v>
      </c>
      <c r="W1714">
        <v>194</v>
      </c>
    </row>
    <row r="1715" spans="1:23" x14ac:dyDescent="0.25">
      <c r="A1715">
        <v>1452</v>
      </c>
      <c r="B1715" t="s">
        <v>4874</v>
      </c>
      <c r="C1715" t="str">
        <f>VLOOKUP(Table1[[#This Row],[Country Code]],Table3[],2)</f>
        <v>India</v>
      </c>
      <c r="D1715">
        <v>1</v>
      </c>
      <c r="E1715" t="s">
        <v>3659</v>
      </c>
      <c r="F1715" t="s">
        <v>4875</v>
      </c>
      <c r="G1715" t="s">
        <v>4876</v>
      </c>
      <c r="H1715" t="s">
        <v>4877</v>
      </c>
      <c r="I1715">
        <v>77.0268394</v>
      </c>
      <c r="J1715">
        <v>28.459665699999999</v>
      </c>
      <c r="K1715" t="s">
        <v>2374</v>
      </c>
      <c r="L1715">
        <v>200</v>
      </c>
      <c r="M1715" t="str">
        <f>IF(Table1[[#This Row],[Average Cost for two]]&lt;=200, "0-200", IF(Table1[[#This Row],[Average Cost for two]]&lt;=400, "200-400", IF(Table1[[#This Row],[Average Cost for two]]&lt;=600, "400-600", IF(Table1[[#This Row],[Average Cost for two]]&lt;=800, "600-800", IF(Table1[[#This Row],[Average Cost for two]]&lt;=1000, "800-1000", "&gt;1000")))))</f>
        <v>0-200</v>
      </c>
      <c r="N1715" t="s">
        <v>2115</v>
      </c>
      <c r="O1715" t="s">
        <v>28</v>
      </c>
      <c r="P1715" t="s">
        <v>28</v>
      </c>
      <c r="Q1715" t="s">
        <v>28</v>
      </c>
      <c r="R1715" t="s">
        <v>28</v>
      </c>
      <c r="S1715">
        <v>1</v>
      </c>
      <c r="T1715">
        <v>3.2</v>
      </c>
      <c r="U1715" t="s">
        <v>138</v>
      </c>
      <c r="V1715" t="s">
        <v>139</v>
      </c>
      <c r="W1715">
        <v>15</v>
      </c>
    </row>
    <row r="1716" spans="1:23" x14ac:dyDescent="0.25">
      <c r="A1716">
        <v>303779</v>
      </c>
      <c r="B1716" t="s">
        <v>4878</v>
      </c>
      <c r="C1716" t="str">
        <f>VLOOKUP(Table1[[#This Row],[Country Code]],Table3[],2)</f>
        <v>India</v>
      </c>
      <c r="D1716">
        <v>1</v>
      </c>
      <c r="E1716" t="s">
        <v>3659</v>
      </c>
      <c r="F1716" t="s">
        <v>4879</v>
      </c>
      <c r="G1716" t="s">
        <v>4876</v>
      </c>
      <c r="H1716" t="s">
        <v>4877</v>
      </c>
      <c r="I1716">
        <v>77.031317200000004</v>
      </c>
      <c r="J1716">
        <v>28.4623451</v>
      </c>
      <c r="K1716" t="s">
        <v>2120</v>
      </c>
      <c r="L1716">
        <v>250</v>
      </c>
      <c r="M1716" t="str">
        <f>IF(Table1[[#This Row],[Average Cost for two]]&lt;=200, "0-200", IF(Table1[[#This Row],[Average Cost for two]]&lt;=400, "200-400", IF(Table1[[#This Row],[Average Cost for two]]&lt;=600, "400-600", IF(Table1[[#This Row],[Average Cost for two]]&lt;=800, "600-800", IF(Table1[[#This Row],[Average Cost for two]]&lt;=1000, "800-1000", "&gt;1000")))))</f>
        <v>200-400</v>
      </c>
      <c r="N1716" t="s">
        <v>2115</v>
      </c>
      <c r="O1716" t="s">
        <v>28</v>
      </c>
      <c r="P1716" t="s">
        <v>28</v>
      </c>
      <c r="Q1716" t="s">
        <v>28</v>
      </c>
      <c r="R1716" t="s">
        <v>28</v>
      </c>
      <c r="S1716">
        <v>1</v>
      </c>
      <c r="T1716">
        <v>3.1</v>
      </c>
      <c r="U1716" t="s">
        <v>138</v>
      </c>
      <c r="V1716" t="s">
        <v>139</v>
      </c>
      <c r="W1716">
        <v>16</v>
      </c>
    </row>
    <row r="1717" spans="1:23" x14ac:dyDescent="0.25">
      <c r="A1717">
        <v>554</v>
      </c>
      <c r="B1717" t="s">
        <v>3574</v>
      </c>
      <c r="C1717" t="str">
        <f>VLOOKUP(Table1[[#This Row],[Country Code]],Table3[],2)</f>
        <v>India</v>
      </c>
      <c r="D1717">
        <v>1</v>
      </c>
      <c r="E1717" t="s">
        <v>3659</v>
      </c>
      <c r="F1717" t="s">
        <v>4880</v>
      </c>
      <c r="G1717" t="s">
        <v>4881</v>
      </c>
      <c r="H1717" t="s">
        <v>4882</v>
      </c>
      <c r="I1717">
        <v>77.086889400000004</v>
      </c>
      <c r="J1717">
        <v>28.479795800000002</v>
      </c>
      <c r="K1717" t="s">
        <v>3575</v>
      </c>
      <c r="L1717">
        <v>600</v>
      </c>
      <c r="M1717" t="str">
        <f>IF(Table1[[#This Row],[Average Cost for two]]&lt;=200, "0-200", IF(Table1[[#This Row],[Average Cost for two]]&lt;=400, "200-400", IF(Table1[[#This Row],[Average Cost for two]]&lt;=600, "400-600", IF(Table1[[#This Row],[Average Cost for two]]&lt;=800, "600-800", IF(Table1[[#This Row],[Average Cost for two]]&lt;=1000, "800-1000", "&gt;1000")))))</f>
        <v>400-600</v>
      </c>
      <c r="N1717" t="s">
        <v>2115</v>
      </c>
      <c r="O1717" t="s">
        <v>28</v>
      </c>
      <c r="P1717" t="s">
        <v>28</v>
      </c>
      <c r="Q1717" t="s">
        <v>28</v>
      </c>
      <c r="R1717" t="s">
        <v>28</v>
      </c>
      <c r="S1717">
        <v>2</v>
      </c>
      <c r="T1717">
        <v>3.6</v>
      </c>
      <c r="U1717" t="s">
        <v>101</v>
      </c>
      <c r="V1717" t="s">
        <v>102</v>
      </c>
      <c r="W1717">
        <v>315</v>
      </c>
    </row>
    <row r="1718" spans="1:23" x14ac:dyDescent="0.25">
      <c r="A1718">
        <v>3953</v>
      </c>
      <c r="B1718" t="s">
        <v>4883</v>
      </c>
      <c r="C1718" t="str">
        <f>VLOOKUP(Table1[[#This Row],[Country Code]],Table3[],2)</f>
        <v>India</v>
      </c>
      <c r="D1718">
        <v>1</v>
      </c>
      <c r="E1718" t="s">
        <v>3659</v>
      </c>
      <c r="F1718" t="s">
        <v>4884</v>
      </c>
      <c r="G1718" t="s">
        <v>4881</v>
      </c>
      <c r="H1718" t="s">
        <v>4882</v>
      </c>
      <c r="I1718">
        <v>77.0865747</v>
      </c>
      <c r="J1718">
        <v>28.479720700000001</v>
      </c>
      <c r="K1718" t="s">
        <v>1607</v>
      </c>
      <c r="L1718">
        <v>1800</v>
      </c>
      <c r="M1718" t="str">
        <f>IF(Table1[[#This Row],[Average Cost for two]]&lt;=200, "0-200", IF(Table1[[#This Row],[Average Cost for two]]&lt;=400, "200-400", IF(Table1[[#This Row],[Average Cost for two]]&lt;=600, "400-600", IF(Table1[[#This Row],[Average Cost for two]]&lt;=800, "600-800", IF(Table1[[#This Row],[Average Cost for two]]&lt;=1000, "800-1000", "&gt;1000")))))</f>
        <v>&gt;1000</v>
      </c>
      <c r="N1718" t="s">
        <v>2115</v>
      </c>
      <c r="O1718" t="s">
        <v>28</v>
      </c>
      <c r="P1718" t="s">
        <v>28</v>
      </c>
      <c r="Q1718" t="s">
        <v>28</v>
      </c>
      <c r="R1718" t="s">
        <v>28</v>
      </c>
      <c r="S1718">
        <v>3</v>
      </c>
      <c r="T1718">
        <v>2.4</v>
      </c>
      <c r="U1718" t="s">
        <v>1058</v>
      </c>
      <c r="V1718" t="s">
        <v>1059</v>
      </c>
      <c r="W1718">
        <v>53</v>
      </c>
    </row>
    <row r="1719" spans="1:23" x14ac:dyDescent="0.25">
      <c r="A1719">
        <v>18368009</v>
      </c>
      <c r="B1719" t="s">
        <v>4885</v>
      </c>
      <c r="C1719" t="str">
        <f>VLOOKUP(Table1[[#This Row],[Country Code]],Table3[],2)</f>
        <v>India</v>
      </c>
      <c r="D1719">
        <v>1</v>
      </c>
      <c r="E1719" t="s">
        <v>3659</v>
      </c>
      <c r="F1719" t="s">
        <v>4886</v>
      </c>
      <c r="G1719" t="s">
        <v>3088</v>
      </c>
      <c r="H1719" t="s">
        <v>4887</v>
      </c>
      <c r="I1719">
        <v>77.032473199999998</v>
      </c>
      <c r="J1719">
        <v>28.4636195</v>
      </c>
      <c r="K1719" t="s">
        <v>2120</v>
      </c>
      <c r="L1719">
        <v>200</v>
      </c>
      <c r="M1719" t="str">
        <f>IF(Table1[[#This Row],[Average Cost for two]]&lt;=200, "0-200", IF(Table1[[#This Row],[Average Cost for two]]&lt;=400, "200-400", IF(Table1[[#This Row],[Average Cost for two]]&lt;=600, "400-600", IF(Table1[[#This Row],[Average Cost for two]]&lt;=800, "600-800", IF(Table1[[#This Row],[Average Cost for two]]&lt;=1000, "800-1000", "&gt;1000")))))</f>
        <v>0-200</v>
      </c>
      <c r="N1719" t="s">
        <v>2115</v>
      </c>
      <c r="O1719" t="s">
        <v>28</v>
      </c>
      <c r="P1719" t="s">
        <v>28</v>
      </c>
      <c r="Q1719" t="s">
        <v>28</v>
      </c>
      <c r="R1719" t="s">
        <v>28</v>
      </c>
      <c r="S1719">
        <v>1</v>
      </c>
      <c r="T1719">
        <v>3</v>
      </c>
      <c r="U1719" t="s">
        <v>138</v>
      </c>
      <c r="V1719" t="s">
        <v>139</v>
      </c>
      <c r="W1719">
        <v>4</v>
      </c>
    </row>
    <row r="1720" spans="1:23" x14ac:dyDescent="0.25">
      <c r="A1720">
        <v>305242</v>
      </c>
      <c r="B1720" t="s">
        <v>4888</v>
      </c>
      <c r="C1720" t="str">
        <f>VLOOKUP(Table1[[#This Row],[Country Code]],Table3[],2)</f>
        <v>India</v>
      </c>
      <c r="D1720">
        <v>1</v>
      </c>
      <c r="E1720" t="s">
        <v>3659</v>
      </c>
      <c r="F1720" t="s">
        <v>4889</v>
      </c>
      <c r="G1720" t="s">
        <v>3088</v>
      </c>
      <c r="H1720" t="s">
        <v>4887</v>
      </c>
      <c r="I1720">
        <v>77.032428199999998</v>
      </c>
      <c r="J1720">
        <v>28.4637496</v>
      </c>
      <c r="K1720" t="s">
        <v>2794</v>
      </c>
      <c r="L1720">
        <v>1500</v>
      </c>
      <c r="M1720" t="str">
        <f>IF(Table1[[#This Row],[Average Cost for two]]&lt;=200, "0-200", IF(Table1[[#This Row],[Average Cost for two]]&lt;=400, "200-400", IF(Table1[[#This Row],[Average Cost for two]]&lt;=600, "400-600", IF(Table1[[#This Row],[Average Cost for two]]&lt;=800, "600-800", IF(Table1[[#This Row],[Average Cost for two]]&lt;=1000, "800-1000", "&gt;1000")))))</f>
        <v>&gt;1000</v>
      </c>
      <c r="N1720" t="s">
        <v>2115</v>
      </c>
      <c r="O1720" t="s">
        <v>27</v>
      </c>
      <c r="P1720" t="s">
        <v>28</v>
      </c>
      <c r="Q1720" t="s">
        <v>28</v>
      </c>
      <c r="R1720" t="s">
        <v>28</v>
      </c>
      <c r="S1720">
        <v>3</v>
      </c>
      <c r="T1720">
        <v>3</v>
      </c>
      <c r="U1720" t="s">
        <v>138</v>
      </c>
      <c r="V1720" t="s">
        <v>139</v>
      </c>
      <c r="W1720">
        <v>8</v>
      </c>
    </row>
    <row r="1721" spans="1:23" x14ac:dyDescent="0.25">
      <c r="A1721">
        <v>18419914</v>
      </c>
      <c r="B1721" t="s">
        <v>4890</v>
      </c>
      <c r="C1721" t="str">
        <f>VLOOKUP(Table1[[#This Row],[Country Code]],Table3[],2)</f>
        <v>India</v>
      </c>
      <c r="D1721">
        <v>1</v>
      </c>
      <c r="E1721" t="s">
        <v>3659</v>
      </c>
      <c r="F1721" t="s">
        <v>4891</v>
      </c>
      <c r="G1721" t="s">
        <v>3088</v>
      </c>
      <c r="H1721" t="s">
        <v>4887</v>
      </c>
      <c r="I1721">
        <v>77.0338596</v>
      </c>
      <c r="J1721">
        <v>28.4675057</v>
      </c>
      <c r="K1721" t="s">
        <v>2120</v>
      </c>
      <c r="L1721">
        <v>500</v>
      </c>
      <c r="M1721" t="str">
        <f>IF(Table1[[#This Row],[Average Cost for two]]&lt;=200, "0-200", IF(Table1[[#This Row],[Average Cost for two]]&lt;=400, "200-400", IF(Table1[[#This Row],[Average Cost for two]]&lt;=600, "400-600", IF(Table1[[#This Row],[Average Cost for two]]&lt;=800, "600-800", IF(Table1[[#This Row],[Average Cost for two]]&lt;=1000, "800-1000", "&gt;1000")))))</f>
        <v>400-600</v>
      </c>
      <c r="N1721" t="s">
        <v>2115</v>
      </c>
      <c r="O1721" t="s">
        <v>28</v>
      </c>
      <c r="P1721" t="s">
        <v>28</v>
      </c>
      <c r="Q1721" t="s">
        <v>28</v>
      </c>
      <c r="R1721" t="s">
        <v>28</v>
      </c>
      <c r="S1721">
        <v>2</v>
      </c>
      <c r="T1721">
        <v>0</v>
      </c>
      <c r="U1721" t="s">
        <v>164</v>
      </c>
      <c r="V1721" t="s">
        <v>165</v>
      </c>
      <c r="W1721">
        <v>1</v>
      </c>
    </row>
    <row r="1722" spans="1:23" x14ac:dyDescent="0.25">
      <c r="A1722">
        <v>303730</v>
      </c>
      <c r="B1722" t="s">
        <v>4892</v>
      </c>
      <c r="C1722" t="str">
        <f>VLOOKUP(Table1[[#This Row],[Country Code]],Table3[],2)</f>
        <v>India</v>
      </c>
      <c r="D1722">
        <v>1</v>
      </c>
      <c r="E1722" t="s">
        <v>3659</v>
      </c>
      <c r="F1722" t="s">
        <v>4893</v>
      </c>
      <c r="G1722" t="s">
        <v>4894</v>
      </c>
      <c r="H1722" t="s">
        <v>4895</v>
      </c>
      <c r="I1722">
        <v>77.0404135</v>
      </c>
      <c r="J1722">
        <v>28.475519899999998</v>
      </c>
      <c r="K1722" t="s">
        <v>4896</v>
      </c>
      <c r="L1722">
        <v>150</v>
      </c>
      <c r="M1722" t="str">
        <f>IF(Table1[[#This Row],[Average Cost for two]]&lt;=200, "0-200", IF(Table1[[#This Row],[Average Cost for two]]&lt;=400, "200-400", IF(Table1[[#This Row],[Average Cost for two]]&lt;=600, "400-600", IF(Table1[[#This Row],[Average Cost for two]]&lt;=800, "600-800", IF(Table1[[#This Row],[Average Cost for two]]&lt;=1000, "800-1000", "&gt;1000")))))</f>
        <v>0-200</v>
      </c>
      <c r="N1722" t="s">
        <v>2115</v>
      </c>
      <c r="O1722" t="s">
        <v>28</v>
      </c>
      <c r="P1722" t="s">
        <v>28</v>
      </c>
      <c r="Q1722" t="s">
        <v>28</v>
      </c>
      <c r="R1722" t="s">
        <v>28</v>
      </c>
      <c r="S1722">
        <v>1</v>
      </c>
      <c r="T1722">
        <v>2.8</v>
      </c>
      <c r="U1722" t="s">
        <v>138</v>
      </c>
      <c r="V1722" t="s">
        <v>139</v>
      </c>
      <c r="W1722">
        <v>6</v>
      </c>
    </row>
    <row r="1723" spans="1:23" x14ac:dyDescent="0.25">
      <c r="A1723">
        <v>18462214</v>
      </c>
      <c r="B1723" t="s">
        <v>4897</v>
      </c>
      <c r="C1723" t="str">
        <f>VLOOKUP(Table1[[#This Row],[Country Code]],Table3[],2)</f>
        <v>India</v>
      </c>
      <c r="D1723">
        <v>1</v>
      </c>
      <c r="E1723" t="s">
        <v>3659</v>
      </c>
      <c r="F1723" t="s">
        <v>4898</v>
      </c>
      <c r="G1723" t="s">
        <v>4894</v>
      </c>
      <c r="H1723" t="s">
        <v>4895</v>
      </c>
      <c r="I1723">
        <v>77.044168400000004</v>
      </c>
      <c r="J1723">
        <v>28.470693600000001</v>
      </c>
      <c r="K1723" t="s">
        <v>145</v>
      </c>
      <c r="L1723">
        <v>400</v>
      </c>
      <c r="M1723" t="str">
        <f>IF(Table1[[#This Row],[Average Cost for two]]&lt;=200, "0-200", IF(Table1[[#This Row],[Average Cost for two]]&lt;=400, "200-400", IF(Table1[[#This Row],[Average Cost for two]]&lt;=600, "400-600", IF(Table1[[#This Row],[Average Cost for two]]&lt;=800, "600-800", IF(Table1[[#This Row],[Average Cost for two]]&lt;=1000, "800-1000", "&gt;1000")))))</f>
        <v>200-400</v>
      </c>
      <c r="N1723" t="s">
        <v>2115</v>
      </c>
      <c r="O1723" t="s">
        <v>28</v>
      </c>
      <c r="P1723" t="s">
        <v>28</v>
      </c>
      <c r="Q1723" t="s">
        <v>28</v>
      </c>
      <c r="R1723" t="s">
        <v>28</v>
      </c>
      <c r="S1723">
        <v>1</v>
      </c>
      <c r="T1723">
        <v>3</v>
      </c>
      <c r="U1723" t="s">
        <v>138</v>
      </c>
      <c r="V1723" t="s">
        <v>139</v>
      </c>
      <c r="W1723">
        <v>4</v>
      </c>
    </row>
    <row r="1724" spans="1:23" x14ac:dyDescent="0.25">
      <c r="A1724">
        <v>309272</v>
      </c>
      <c r="B1724" t="s">
        <v>4899</v>
      </c>
      <c r="C1724" t="str">
        <f>VLOOKUP(Table1[[#This Row],[Country Code]],Table3[],2)</f>
        <v>India</v>
      </c>
      <c r="D1724">
        <v>1</v>
      </c>
      <c r="E1724" t="s">
        <v>3659</v>
      </c>
      <c r="F1724" t="s">
        <v>4900</v>
      </c>
      <c r="G1724" t="s">
        <v>4894</v>
      </c>
      <c r="H1724" t="s">
        <v>4895</v>
      </c>
      <c r="I1724">
        <v>77.034812299999999</v>
      </c>
      <c r="J1724">
        <v>28.476036000000001</v>
      </c>
      <c r="K1724" t="s">
        <v>2285</v>
      </c>
      <c r="L1724">
        <v>400</v>
      </c>
      <c r="M1724" t="str">
        <f>IF(Table1[[#This Row],[Average Cost for two]]&lt;=200, "0-200", IF(Table1[[#This Row],[Average Cost for two]]&lt;=400, "200-400", IF(Table1[[#This Row],[Average Cost for two]]&lt;=600, "400-600", IF(Table1[[#This Row],[Average Cost for two]]&lt;=800, "600-800", IF(Table1[[#This Row],[Average Cost for two]]&lt;=1000, "800-1000", "&gt;1000")))))</f>
        <v>200-400</v>
      </c>
      <c r="N1724" t="s">
        <v>2115</v>
      </c>
      <c r="O1724" t="s">
        <v>28</v>
      </c>
      <c r="P1724" t="s">
        <v>28</v>
      </c>
      <c r="Q1724" t="s">
        <v>28</v>
      </c>
      <c r="R1724" t="s">
        <v>28</v>
      </c>
      <c r="S1724">
        <v>1</v>
      </c>
      <c r="T1724">
        <v>2.9</v>
      </c>
      <c r="U1724" t="s">
        <v>138</v>
      </c>
      <c r="V1724" t="s">
        <v>139</v>
      </c>
      <c r="W1724">
        <v>6</v>
      </c>
    </row>
    <row r="1725" spans="1:23" x14ac:dyDescent="0.25">
      <c r="A1725">
        <v>18311957</v>
      </c>
      <c r="B1725" t="s">
        <v>4901</v>
      </c>
      <c r="C1725" t="str">
        <f>VLOOKUP(Table1[[#This Row],[Country Code]],Table3[],2)</f>
        <v>India</v>
      </c>
      <c r="D1725">
        <v>1</v>
      </c>
      <c r="E1725" t="s">
        <v>3659</v>
      </c>
      <c r="F1725" t="s">
        <v>4895</v>
      </c>
      <c r="G1725" t="s">
        <v>4894</v>
      </c>
      <c r="H1725" t="s">
        <v>4895</v>
      </c>
      <c r="I1725">
        <v>0</v>
      </c>
      <c r="J1725">
        <v>0</v>
      </c>
      <c r="K1725" t="s">
        <v>4902</v>
      </c>
      <c r="L1725">
        <v>800</v>
      </c>
      <c r="M1725" t="str">
        <f>IF(Table1[[#This Row],[Average Cost for two]]&lt;=200, "0-200", IF(Table1[[#This Row],[Average Cost for two]]&lt;=400, "200-400", IF(Table1[[#This Row],[Average Cost for two]]&lt;=600, "400-600", IF(Table1[[#This Row],[Average Cost for two]]&lt;=800, "600-800", IF(Table1[[#This Row],[Average Cost for two]]&lt;=1000, "800-1000", "&gt;1000")))))</f>
        <v>600-800</v>
      </c>
      <c r="N1725" t="s">
        <v>2115</v>
      </c>
      <c r="O1725" t="s">
        <v>28</v>
      </c>
      <c r="P1725" t="s">
        <v>28</v>
      </c>
      <c r="Q1725" t="s">
        <v>28</v>
      </c>
      <c r="R1725" t="s">
        <v>28</v>
      </c>
      <c r="S1725">
        <v>2</v>
      </c>
      <c r="T1725">
        <v>2.9</v>
      </c>
      <c r="U1725" t="s">
        <v>138</v>
      </c>
      <c r="V1725" t="s">
        <v>139</v>
      </c>
      <c r="W1725">
        <v>4</v>
      </c>
    </row>
    <row r="1726" spans="1:23" x14ac:dyDescent="0.25">
      <c r="A1726">
        <v>18218304</v>
      </c>
      <c r="B1726" t="s">
        <v>3135</v>
      </c>
      <c r="C1726" t="str">
        <f>VLOOKUP(Table1[[#This Row],[Country Code]],Table3[],2)</f>
        <v>India</v>
      </c>
      <c r="D1726">
        <v>1</v>
      </c>
      <c r="E1726" t="s">
        <v>3659</v>
      </c>
      <c r="F1726" t="s">
        <v>4903</v>
      </c>
      <c r="G1726" t="s">
        <v>4894</v>
      </c>
      <c r="H1726" t="s">
        <v>4895</v>
      </c>
      <c r="I1726">
        <v>77.0483361</v>
      </c>
      <c r="J1726">
        <v>28.4735491</v>
      </c>
      <c r="K1726" t="s">
        <v>1350</v>
      </c>
      <c r="L1726">
        <v>300</v>
      </c>
      <c r="M1726" t="str">
        <f>IF(Table1[[#This Row],[Average Cost for two]]&lt;=200, "0-200", IF(Table1[[#This Row],[Average Cost for two]]&lt;=400, "200-400", IF(Table1[[#This Row],[Average Cost for two]]&lt;=600, "400-600", IF(Table1[[#This Row],[Average Cost for two]]&lt;=800, "600-800", IF(Table1[[#This Row],[Average Cost for two]]&lt;=1000, "800-1000", "&gt;1000")))))</f>
        <v>200-400</v>
      </c>
      <c r="N1726" t="s">
        <v>2115</v>
      </c>
      <c r="O1726" t="s">
        <v>28</v>
      </c>
      <c r="P1726" t="s">
        <v>28</v>
      </c>
      <c r="Q1726" t="s">
        <v>28</v>
      </c>
      <c r="R1726" t="s">
        <v>28</v>
      </c>
      <c r="S1726">
        <v>1</v>
      </c>
      <c r="T1726">
        <v>3.2</v>
      </c>
      <c r="U1726" t="s">
        <v>138</v>
      </c>
      <c r="V1726" t="s">
        <v>139</v>
      </c>
      <c r="W1726">
        <v>20</v>
      </c>
    </row>
    <row r="1727" spans="1:23" x14ac:dyDescent="0.25">
      <c r="A1727">
        <v>18252419</v>
      </c>
      <c r="B1727" t="s">
        <v>3503</v>
      </c>
      <c r="C1727" t="str">
        <f>VLOOKUP(Table1[[#This Row],[Country Code]],Table3[],2)</f>
        <v>India</v>
      </c>
      <c r="D1727">
        <v>1</v>
      </c>
      <c r="E1727" t="s">
        <v>3659</v>
      </c>
      <c r="F1727" t="s">
        <v>4904</v>
      </c>
      <c r="G1727" t="s">
        <v>4894</v>
      </c>
      <c r="H1727" t="s">
        <v>4895</v>
      </c>
      <c r="I1727">
        <v>77.047610500000005</v>
      </c>
      <c r="J1727">
        <v>28.474520699999999</v>
      </c>
      <c r="K1727" t="s">
        <v>392</v>
      </c>
      <c r="L1727">
        <v>300</v>
      </c>
      <c r="M1727" t="str">
        <f>IF(Table1[[#This Row],[Average Cost for two]]&lt;=200, "0-200", IF(Table1[[#This Row],[Average Cost for two]]&lt;=400, "200-400", IF(Table1[[#This Row],[Average Cost for two]]&lt;=600, "400-600", IF(Table1[[#This Row],[Average Cost for two]]&lt;=800, "600-800", IF(Table1[[#This Row],[Average Cost for two]]&lt;=1000, "800-1000", "&gt;1000")))))</f>
        <v>200-400</v>
      </c>
      <c r="N1727" t="s">
        <v>2115</v>
      </c>
      <c r="O1727" t="s">
        <v>28</v>
      </c>
      <c r="P1727" t="s">
        <v>28</v>
      </c>
      <c r="Q1727" t="s">
        <v>28</v>
      </c>
      <c r="R1727" t="s">
        <v>28</v>
      </c>
      <c r="S1727">
        <v>1</v>
      </c>
      <c r="T1727">
        <v>3.1</v>
      </c>
      <c r="U1727" t="s">
        <v>138</v>
      </c>
      <c r="V1727" t="s">
        <v>139</v>
      </c>
      <c r="W1727">
        <v>20</v>
      </c>
    </row>
    <row r="1728" spans="1:23" x14ac:dyDescent="0.25">
      <c r="A1728">
        <v>606</v>
      </c>
      <c r="B1728" t="s">
        <v>3105</v>
      </c>
      <c r="C1728" t="str">
        <f>VLOOKUP(Table1[[#This Row],[Country Code]],Table3[],2)</f>
        <v>India</v>
      </c>
      <c r="D1728">
        <v>1</v>
      </c>
      <c r="E1728" t="s">
        <v>3659</v>
      </c>
      <c r="F1728" t="s">
        <v>4905</v>
      </c>
      <c r="G1728" t="s">
        <v>4894</v>
      </c>
      <c r="H1728" t="s">
        <v>4895</v>
      </c>
      <c r="I1728">
        <v>77.046327000000005</v>
      </c>
      <c r="J1728">
        <v>28.477505099999998</v>
      </c>
      <c r="K1728" t="s">
        <v>142</v>
      </c>
      <c r="L1728">
        <v>450</v>
      </c>
      <c r="M1728" t="str">
        <f>IF(Table1[[#This Row],[Average Cost for two]]&lt;=200, "0-200", IF(Table1[[#This Row],[Average Cost for two]]&lt;=400, "200-400", IF(Table1[[#This Row],[Average Cost for two]]&lt;=600, "400-600", IF(Table1[[#This Row],[Average Cost for two]]&lt;=800, "600-800", IF(Table1[[#This Row],[Average Cost for two]]&lt;=1000, "800-1000", "&gt;1000")))))</f>
        <v>400-600</v>
      </c>
      <c r="N1728" t="s">
        <v>2115</v>
      </c>
      <c r="O1728" t="s">
        <v>28</v>
      </c>
      <c r="P1728" t="s">
        <v>28</v>
      </c>
      <c r="Q1728" t="s">
        <v>28</v>
      </c>
      <c r="R1728" t="s">
        <v>28</v>
      </c>
      <c r="S1728">
        <v>1</v>
      </c>
      <c r="T1728">
        <v>2.8</v>
      </c>
      <c r="U1728" t="s">
        <v>138</v>
      </c>
      <c r="V1728" t="s">
        <v>139</v>
      </c>
      <c r="W1728">
        <v>34</v>
      </c>
    </row>
    <row r="1729" spans="1:23" x14ac:dyDescent="0.25">
      <c r="A1729">
        <v>18133490</v>
      </c>
      <c r="B1729" t="s">
        <v>4906</v>
      </c>
      <c r="C1729" t="str">
        <f>VLOOKUP(Table1[[#This Row],[Country Code]],Table3[],2)</f>
        <v>India</v>
      </c>
      <c r="D1729">
        <v>1</v>
      </c>
      <c r="E1729" t="s">
        <v>3659</v>
      </c>
      <c r="F1729" t="s">
        <v>4907</v>
      </c>
      <c r="G1729" t="s">
        <v>4894</v>
      </c>
      <c r="H1729" t="s">
        <v>4895</v>
      </c>
      <c r="I1729">
        <v>77.020402500000003</v>
      </c>
      <c r="J1729">
        <v>28.470351699999998</v>
      </c>
      <c r="K1729" t="s">
        <v>2860</v>
      </c>
      <c r="L1729">
        <v>300</v>
      </c>
      <c r="M1729" t="str">
        <f>IF(Table1[[#This Row],[Average Cost for two]]&lt;=200, "0-200", IF(Table1[[#This Row],[Average Cost for two]]&lt;=400, "200-400", IF(Table1[[#This Row],[Average Cost for two]]&lt;=600, "400-600", IF(Table1[[#This Row],[Average Cost for two]]&lt;=800, "600-800", IF(Table1[[#This Row],[Average Cost for two]]&lt;=1000, "800-1000", "&gt;1000")))))</f>
        <v>200-400</v>
      </c>
      <c r="N1729" t="s">
        <v>2115</v>
      </c>
      <c r="O1729" t="s">
        <v>28</v>
      </c>
      <c r="P1729" t="s">
        <v>27</v>
      </c>
      <c r="Q1729" t="s">
        <v>28</v>
      </c>
      <c r="R1729" t="s">
        <v>28</v>
      </c>
      <c r="S1729">
        <v>1</v>
      </c>
      <c r="T1729">
        <v>3.3</v>
      </c>
      <c r="U1729" t="s">
        <v>138</v>
      </c>
      <c r="V1729" t="s">
        <v>139</v>
      </c>
      <c r="W1729">
        <v>36</v>
      </c>
    </row>
    <row r="1730" spans="1:23" x14ac:dyDescent="0.25">
      <c r="A1730">
        <v>18291476</v>
      </c>
      <c r="B1730" t="s">
        <v>4908</v>
      </c>
      <c r="C1730" t="str">
        <f>VLOOKUP(Table1[[#This Row],[Country Code]],Table3[],2)</f>
        <v>India</v>
      </c>
      <c r="D1730">
        <v>1</v>
      </c>
      <c r="E1730" t="s">
        <v>3659</v>
      </c>
      <c r="F1730" t="s">
        <v>4909</v>
      </c>
      <c r="G1730" t="s">
        <v>4894</v>
      </c>
      <c r="H1730" t="s">
        <v>4895</v>
      </c>
      <c r="I1730">
        <v>77.042400799999996</v>
      </c>
      <c r="J1730">
        <v>28.474104100000002</v>
      </c>
      <c r="K1730" t="s">
        <v>4910</v>
      </c>
      <c r="L1730">
        <v>200</v>
      </c>
      <c r="M1730" t="str">
        <f>IF(Table1[[#This Row],[Average Cost for two]]&lt;=200, "0-200", IF(Table1[[#This Row],[Average Cost for two]]&lt;=400, "200-400", IF(Table1[[#This Row],[Average Cost for two]]&lt;=600, "400-600", IF(Table1[[#This Row],[Average Cost for two]]&lt;=800, "600-800", IF(Table1[[#This Row],[Average Cost for two]]&lt;=1000, "800-1000", "&gt;1000")))))</f>
        <v>0-200</v>
      </c>
      <c r="N1730" t="s">
        <v>2115</v>
      </c>
      <c r="O1730" t="s">
        <v>28</v>
      </c>
      <c r="P1730" t="s">
        <v>28</v>
      </c>
      <c r="Q1730" t="s">
        <v>28</v>
      </c>
      <c r="R1730" t="s">
        <v>28</v>
      </c>
      <c r="S1730">
        <v>1</v>
      </c>
      <c r="T1730">
        <v>3</v>
      </c>
      <c r="U1730" t="s">
        <v>138</v>
      </c>
      <c r="V1730" t="s">
        <v>139</v>
      </c>
      <c r="W1730">
        <v>5</v>
      </c>
    </row>
    <row r="1731" spans="1:23" x14ac:dyDescent="0.25">
      <c r="A1731">
        <v>2071</v>
      </c>
      <c r="B1731" t="s">
        <v>4911</v>
      </c>
      <c r="C1731" t="str">
        <f>VLOOKUP(Table1[[#This Row],[Country Code]],Table3[],2)</f>
        <v>India</v>
      </c>
      <c r="D1731">
        <v>1</v>
      </c>
      <c r="E1731" t="s">
        <v>3659</v>
      </c>
      <c r="F1731" t="s">
        <v>4912</v>
      </c>
      <c r="G1731" t="s">
        <v>4894</v>
      </c>
      <c r="H1731" t="s">
        <v>4895</v>
      </c>
      <c r="I1731">
        <v>77.047460700000002</v>
      </c>
      <c r="J1731">
        <v>28.474026599999998</v>
      </c>
      <c r="K1731" t="s">
        <v>2860</v>
      </c>
      <c r="L1731">
        <v>200</v>
      </c>
      <c r="M1731" t="str">
        <f>IF(Table1[[#This Row],[Average Cost for two]]&lt;=200, "0-200", IF(Table1[[#This Row],[Average Cost for two]]&lt;=400, "200-400", IF(Table1[[#This Row],[Average Cost for two]]&lt;=600, "400-600", IF(Table1[[#This Row],[Average Cost for two]]&lt;=800, "600-800", IF(Table1[[#This Row],[Average Cost for two]]&lt;=1000, "800-1000", "&gt;1000")))))</f>
        <v>0-200</v>
      </c>
      <c r="N1731" t="s">
        <v>2115</v>
      </c>
      <c r="O1731" t="s">
        <v>28</v>
      </c>
      <c r="P1731" t="s">
        <v>28</v>
      </c>
      <c r="Q1731" t="s">
        <v>28</v>
      </c>
      <c r="R1731" t="s">
        <v>28</v>
      </c>
      <c r="S1731">
        <v>1</v>
      </c>
      <c r="T1731">
        <v>3.1</v>
      </c>
      <c r="U1731" t="s">
        <v>138</v>
      </c>
      <c r="V1731" t="s">
        <v>139</v>
      </c>
      <c r="W1731">
        <v>41</v>
      </c>
    </row>
    <row r="1732" spans="1:23" x14ac:dyDescent="0.25">
      <c r="A1732">
        <v>18445653</v>
      </c>
      <c r="B1732" t="s">
        <v>4913</v>
      </c>
      <c r="C1732" t="str">
        <f>VLOOKUP(Table1[[#This Row],[Country Code]],Table3[],2)</f>
        <v>India</v>
      </c>
      <c r="D1732">
        <v>1</v>
      </c>
      <c r="E1732" t="s">
        <v>3659</v>
      </c>
      <c r="F1732" t="s">
        <v>4914</v>
      </c>
      <c r="G1732" t="s">
        <v>4894</v>
      </c>
      <c r="H1732" t="s">
        <v>4895</v>
      </c>
      <c r="I1732">
        <v>77.047517400000004</v>
      </c>
      <c r="J1732">
        <v>28.474015000000001</v>
      </c>
      <c r="K1732" t="s">
        <v>2860</v>
      </c>
      <c r="L1732">
        <v>200</v>
      </c>
      <c r="M1732" t="str">
        <f>IF(Table1[[#This Row],[Average Cost for two]]&lt;=200, "0-200", IF(Table1[[#This Row],[Average Cost for two]]&lt;=400, "200-400", IF(Table1[[#This Row],[Average Cost for two]]&lt;=600, "400-600", IF(Table1[[#This Row],[Average Cost for two]]&lt;=800, "600-800", IF(Table1[[#This Row],[Average Cost for two]]&lt;=1000, "800-1000", "&gt;1000")))))</f>
        <v>0-200</v>
      </c>
      <c r="N1732" t="s">
        <v>2115</v>
      </c>
      <c r="O1732" t="s">
        <v>28</v>
      </c>
      <c r="P1732" t="s">
        <v>28</v>
      </c>
      <c r="Q1732" t="s">
        <v>28</v>
      </c>
      <c r="R1732" t="s">
        <v>28</v>
      </c>
      <c r="S1732">
        <v>1</v>
      </c>
      <c r="T1732">
        <v>3.1</v>
      </c>
      <c r="U1732" t="s">
        <v>138</v>
      </c>
      <c r="V1732" t="s">
        <v>139</v>
      </c>
      <c r="W1732">
        <v>7</v>
      </c>
    </row>
    <row r="1733" spans="1:23" x14ac:dyDescent="0.25">
      <c r="A1733">
        <v>18466800</v>
      </c>
      <c r="B1733" t="s">
        <v>4915</v>
      </c>
      <c r="C1733" t="str">
        <f>VLOOKUP(Table1[[#This Row],[Country Code]],Table3[],2)</f>
        <v>India</v>
      </c>
      <c r="D1733">
        <v>1</v>
      </c>
      <c r="E1733" t="s">
        <v>3659</v>
      </c>
      <c r="F1733" t="s">
        <v>4916</v>
      </c>
      <c r="G1733" t="s">
        <v>4894</v>
      </c>
      <c r="H1733" t="s">
        <v>4895</v>
      </c>
      <c r="I1733">
        <v>0</v>
      </c>
      <c r="J1733">
        <v>0</v>
      </c>
      <c r="K1733" t="s">
        <v>4917</v>
      </c>
      <c r="L1733">
        <v>500</v>
      </c>
      <c r="M1733" t="str">
        <f>IF(Table1[[#This Row],[Average Cost for two]]&lt;=200, "0-200", IF(Table1[[#This Row],[Average Cost for two]]&lt;=400, "200-400", IF(Table1[[#This Row],[Average Cost for two]]&lt;=600, "400-600", IF(Table1[[#This Row],[Average Cost for two]]&lt;=800, "600-800", IF(Table1[[#This Row],[Average Cost for two]]&lt;=1000, "800-1000", "&gt;1000")))))</f>
        <v>400-600</v>
      </c>
      <c r="N1733" t="s">
        <v>2115</v>
      </c>
      <c r="O1733" t="s">
        <v>28</v>
      </c>
      <c r="P1733" t="s">
        <v>28</v>
      </c>
      <c r="Q1733" t="s">
        <v>28</v>
      </c>
      <c r="R1733" t="s">
        <v>28</v>
      </c>
      <c r="S1733">
        <v>2</v>
      </c>
      <c r="T1733">
        <v>3.1</v>
      </c>
      <c r="U1733" t="s">
        <v>138</v>
      </c>
      <c r="V1733" t="s">
        <v>139</v>
      </c>
      <c r="W1733">
        <v>7</v>
      </c>
    </row>
    <row r="1734" spans="1:23" x14ac:dyDescent="0.25">
      <c r="A1734">
        <v>303743</v>
      </c>
      <c r="B1734" t="s">
        <v>4918</v>
      </c>
      <c r="C1734" t="str">
        <f>VLOOKUP(Table1[[#This Row],[Country Code]],Table3[],2)</f>
        <v>India</v>
      </c>
      <c r="D1734">
        <v>1</v>
      </c>
      <c r="E1734" t="s">
        <v>3659</v>
      </c>
      <c r="F1734" t="s">
        <v>4919</v>
      </c>
      <c r="G1734" t="s">
        <v>4894</v>
      </c>
      <c r="H1734" t="s">
        <v>4895</v>
      </c>
      <c r="I1734">
        <v>77.048083390000002</v>
      </c>
      <c r="J1734">
        <v>28.48038451</v>
      </c>
      <c r="K1734" t="s">
        <v>2280</v>
      </c>
      <c r="L1734">
        <v>600</v>
      </c>
      <c r="M1734" t="str">
        <f>IF(Table1[[#This Row],[Average Cost for two]]&lt;=200, "0-200", IF(Table1[[#This Row],[Average Cost for two]]&lt;=400, "200-400", IF(Table1[[#This Row],[Average Cost for two]]&lt;=600, "400-600", IF(Table1[[#This Row],[Average Cost for two]]&lt;=800, "600-800", IF(Table1[[#This Row],[Average Cost for two]]&lt;=1000, "800-1000", "&gt;1000")))))</f>
        <v>400-600</v>
      </c>
      <c r="N1734" t="s">
        <v>2115</v>
      </c>
      <c r="O1734" t="s">
        <v>28</v>
      </c>
      <c r="P1734" t="s">
        <v>28</v>
      </c>
      <c r="Q1734" t="s">
        <v>28</v>
      </c>
      <c r="R1734" t="s">
        <v>28</v>
      </c>
      <c r="S1734">
        <v>2</v>
      </c>
      <c r="T1734">
        <v>2.8</v>
      </c>
      <c r="U1734" t="s">
        <v>138</v>
      </c>
      <c r="V1734" t="s">
        <v>139</v>
      </c>
      <c r="W1734">
        <v>8</v>
      </c>
    </row>
    <row r="1735" spans="1:23" x14ac:dyDescent="0.25">
      <c r="A1735">
        <v>300174</v>
      </c>
      <c r="B1735" t="s">
        <v>3086</v>
      </c>
      <c r="C1735" t="str">
        <f>VLOOKUP(Table1[[#This Row],[Country Code]],Table3[],2)</f>
        <v>India</v>
      </c>
      <c r="D1735">
        <v>1</v>
      </c>
      <c r="E1735" t="s">
        <v>3659</v>
      </c>
      <c r="F1735" t="s">
        <v>4920</v>
      </c>
      <c r="G1735" t="s">
        <v>4894</v>
      </c>
      <c r="H1735" t="s">
        <v>4895</v>
      </c>
      <c r="I1735">
        <v>77.0424589</v>
      </c>
      <c r="J1735">
        <v>28.473994900000001</v>
      </c>
      <c r="K1735" t="s">
        <v>145</v>
      </c>
      <c r="L1735">
        <v>200</v>
      </c>
      <c r="M1735" t="str">
        <f>IF(Table1[[#This Row],[Average Cost for two]]&lt;=200, "0-200", IF(Table1[[#This Row],[Average Cost for two]]&lt;=400, "200-400", IF(Table1[[#This Row],[Average Cost for two]]&lt;=600, "400-600", IF(Table1[[#This Row],[Average Cost for two]]&lt;=800, "600-800", IF(Table1[[#This Row],[Average Cost for two]]&lt;=1000, "800-1000", "&gt;1000")))))</f>
        <v>0-200</v>
      </c>
      <c r="N1735" t="s">
        <v>2115</v>
      </c>
      <c r="O1735" t="s">
        <v>28</v>
      </c>
      <c r="P1735" t="s">
        <v>28</v>
      </c>
      <c r="Q1735" t="s">
        <v>28</v>
      </c>
      <c r="R1735" t="s">
        <v>28</v>
      </c>
      <c r="S1735">
        <v>1</v>
      </c>
      <c r="T1735">
        <v>2.9</v>
      </c>
      <c r="U1735" t="s">
        <v>138</v>
      </c>
      <c r="V1735" t="s">
        <v>139</v>
      </c>
      <c r="W1735">
        <v>10</v>
      </c>
    </row>
    <row r="1736" spans="1:23" x14ac:dyDescent="0.25">
      <c r="A1736">
        <v>18461280</v>
      </c>
      <c r="B1736" t="s">
        <v>4921</v>
      </c>
      <c r="C1736" t="str">
        <f>VLOOKUP(Table1[[#This Row],[Country Code]],Table3[],2)</f>
        <v>India</v>
      </c>
      <c r="D1736">
        <v>1</v>
      </c>
      <c r="E1736" t="s">
        <v>3659</v>
      </c>
      <c r="F1736" t="s">
        <v>4922</v>
      </c>
      <c r="G1736" t="s">
        <v>4894</v>
      </c>
      <c r="H1736" t="s">
        <v>4895</v>
      </c>
      <c r="I1736">
        <v>0</v>
      </c>
      <c r="J1736">
        <v>0</v>
      </c>
      <c r="K1736" t="s">
        <v>2120</v>
      </c>
      <c r="L1736">
        <v>200</v>
      </c>
      <c r="M1736" t="str">
        <f>IF(Table1[[#This Row],[Average Cost for two]]&lt;=200, "0-200", IF(Table1[[#This Row],[Average Cost for two]]&lt;=400, "200-400", IF(Table1[[#This Row],[Average Cost for two]]&lt;=600, "400-600", IF(Table1[[#This Row],[Average Cost for two]]&lt;=800, "600-800", IF(Table1[[#This Row],[Average Cost for two]]&lt;=1000, "800-1000", "&gt;1000")))))</f>
        <v>0-200</v>
      </c>
      <c r="N1736" t="s">
        <v>2115</v>
      </c>
      <c r="O1736" t="s">
        <v>28</v>
      </c>
      <c r="P1736" t="s">
        <v>28</v>
      </c>
      <c r="Q1736" t="s">
        <v>28</v>
      </c>
      <c r="R1736" t="s">
        <v>28</v>
      </c>
      <c r="S1736">
        <v>1</v>
      </c>
      <c r="T1736">
        <v>3.2</v>
      </c>
      <c r="U1736" t="s">
        <v>138</v>
      </c>
      <c r="V1736" t="s">
        <v>139</v>
      </c>
      <c r="W1736">
        <v>11</v>
      </c>
    </row>
    <row r="1737" spans="1:23" x14ac:dyDescent="0.25">
      <c r="A1737">
        <v>6709</v>
      </c>
      <c r="B1737" t="s">
        <v>4923</v>
      </c>
      <c r="C1737" t="str">
        <f>VLOOKUP(Table1[[#This Row],[Country Code]],Table3[],2)</f>
        <v>India</v>
      </c>
      <c r="D1737">
        <v>1</v>
      </c>
      <c r="E1737" t="s">
        <v>3659</v>
      </c>
      <c r="F1737" t="s">
        <v>4924</v>
      </c>
      <c r="G1737" t="s">
        <v>4894</v>
      </c>
      <c r="H1737" t="s">
        <v>4895</v>
      </c>
      <c r="I1737">
        <v>77.048056000000003</v>
      </c>
      <c r="J1737">
        <v>28.473059899999999</v>
      </c>
      <c r="K1737" t="s">
        <v>2280</v>
      </c>
      <c r="L1737">
        <v>400</v>
      </c>
      <c r="M1737" t="str">
        <f>IF(Table1[[#This Row],[Average Cost for two]]&lt;=200, "0-200", IF(Table1[[#This Row],[Average Cost for two]]&lt;=400, "200-400", IF(Table1[[#This Row],[Average Cost for two]]&lt;=600, "400-600", IF(Table1[[#This Row],[Average Cost for two]]&lt;=800, "600-800", IF(Table1[[#This Row],[Average Cost for two]]&lt;=1000, "800-1000", "&gt;1000")))))</f>
        <v>200-400</v>
      </c>
      <c r="N1737" t="s">
        <v>2115</v>
      </c>
      <c r="O1737" t="s">
        <v>28</v>
      </c>
      <c r="P1737" t="s">
        <v>28</v>
      </c>
      <c r="Q1737" t="s">
        <v>28</v>
      </c>
      <c r="R1737" t="s">
        <v>28</v>
      </c>
      <c r="S1737">
        <v>1</v>
      </c>
      <c r="T1737">
        <v>3.1</v>
      </c>
      <c r="U1737" t="s">
        <v>138</v>
      </c>
      <c r="V1737" t="s">
        <v>139</v>
      </c>
      <c r="W1737">
        <v>21</v>
      </c>
    </row>
    <row r="1738" spans="1:23" x14ac:dyDescent="0.25">
      <c r="A1738">
        <v>18070491</v>
      </c>
      <c r="B1738" t="s">
        <v>4925</v>
      </c>
      <c r="C1738" t="str">
        <f>VLOOKUP(Table1[[#This Row],[Country Code]],Table3[],2)</f>
        <v>India</v>
      </c>
      <c r="D1738">
        <v>1</v>
      </c>
      <c r="E1738" t="s">
        <v>3659</v>
      </c>
      <c r="F1738" t="s">
        <v>4926</v>
      </c>
      <c r="G1738" t="s">
        <v>4894</v>
      </c>
      <c r="H1738" t="s">
        <v>4895</v>
      </c>
      <c r="I1738">
        <v>77.044506600000005</v>
      </c>
      <c r="J1738">
        <v>28.469413899999999</v>
      </c>
      <c r="K1738" t="s">
        <v>4927</v>
      </c>
      <c r="L1738">
        <v>350</v>
      </c>
      <c r="M1738" t="str">
        <f>IF(Table1[[#This Row],[Average Cost for two]]&lt;=200, "0-200", IF(Table1[[#This Row],[Average Cost for two]]&lt;=400, "200-400", IF(Table1[[#This Row],[Average Cost for two]]&lt;=600, "400-600", IF(Table1[[#This Row],[Average Cost for two]]&lt;=800, "600-800", IF(Table1[[#This Row],[Average Cost for two]]&lt;=1000, "800-1000", "&gt;1000")))))</f>
        <v>200-400</v>
      </c>
      <c r="N1738" t="s">
        <v>2115</v>
      </c>
      <c r="O1738" t="s">
        <v>28</v>
      </c>
      <c r="P1738" t="s">
        <v>28</v>
      </c>
      <c r="Q1738" t="s">
        <v>28</v>
      </c>
      <c r="R1738" t="s">
        <v>28</v>
      </c>
      <c r="S1738">
        <v>1</v>
      </c>
      <c r="T1738">
        <v>3.4</v>
      </c>
      <c r="U1738" t="s">
        <v>138</v>
      </c>
      <c r="V1738" t="s">
        <v>139</v>
      </c>
      <c r="W1738">
        <v>25</v>
      </c>
    </row>
    <row r="1739" spans="1:23" x14ac:dyDescent="0.25">
      <c r="A1739">
        <v>302907</v>
      </c>
      <c r="B1739" t="s">
        <v>4928</v>
      </c>
      <c r="C1739" t="str">
        <f>VLOOKUP(Table1[[#This Row],[Country Code]],Table3[],2)</f>
        <v>India</v>
      </c>
      <c r="D1739">
        <v>1</v>
      </c>
      <c r="E1739" t="s">
        <v>3659</v>
      </c>
      <c r="F1739" t="s">
        <v>4929</v>
      </c>
      <c r="G1739" t="s">
        <v>4894</v>
      </c>
      <c r="H1739" t="s">
        <v>4895</v>
      </c>
      <c r="I1739">
        <v>77.049475299999997</v>
      </c>
      <c r="J1739">
        <v>28.482200800000001</v>
      </c>
      <c r="K1739" t="s">
        <v>3174</v>
      </c>
      <c r="L1739">
        <v>200</v>
      </c>
      <c r="M1739" t="str">
        <f>IF(Table1[[#This Row],[Average Cost for two]]&lt;=200, "0-200", IF(Table1[[#This Row],[Average Cost for two]]&lt;=400, "200-400", IF(Table1[[#This Row],[Average Cost for two]]&lt;=600, "400-600", IF(Table1[[#This Row],[Average Cost for two]]&lt;=800, "600-800", IF(Table1[[#This Row],[Average Cost for two]]&lt;=1000, "800-1000", "&gt;1000")))))</f>
        <v>0-200</v>
      </c>
      <c r="N1739" t="s">
        <v>2115</v>
      </c>
      <c r="O1739" t="s">
        <v>28</v>
      </c>
      <c r="P1739" t="s">
        <v>27</v>
      </c>
      <c r="Q1739" t="s">
        <v>28</v>
      </c>
      <c r="R1739" t="s">
        <v>28</v>
      </c>
      <c r="S1739">
        <v>1</v>
      </c>
      <c r="T1739">
        <v>3.3</v>
      </c>
      <c r="U1739" t="s">
        <v>138</v>
      </c>
      <c r="V1739" t="s">
        <v>139</v>
      </c>
      <c r="W1739">
        <v>19</v>
      </c>
    </row>
    <row r="1740" spans="1:23" x14ac:dyDescent="0.25">
      <c r="A1740">
        <v>889</v>
      </c>
      <c r="B1740" t="s">
        <v>4928</v>
      </c>
      <c r="C1740" t="str">
        <f>VLOOKUP(Table1[[#This Row],[Country Code]],Table3[],2)</f>
        <v>India</v>
      </c>
      <c r="D1740">
        <v>1</v>
      </c>
      <c r="E1740" t="s">
        <v>3659</v>
      </c>
      <c r="F1740" t="s">
        <v>4930</v>
      </c>
      <c r="G1740" t="s">
        <v>4894</v>
      </c>
      <c r="H1740" t="s">
        <v>4895</v>
      </c>
      <c r="I1740">
        <v>77.043988100000007</v>
      </c>
      <c r="J1740">
        <v>28.4754869</v>
      </c>
      <c r="K1740" t="s">
        <v>3174</v>
      </c>
      <c r="L1740">
        <v>200</v>
      </c>
      <c r="M1740" t="str">
        <f>IF(Table1[[#This Row],[Average Cost for two]]&lt;=200, "0-200", IF(Table1[[#This Row],[Average Cost for two]]&lt;=400, "200-400", IF(Table1[[#This Row],[Average Cost for two]]&lt;=600, "400-600", IF(Table1[[#This Row],[Average Cost for two]]&lt;=800, "600-800", IF(Table1[[#This Row],[Average Cost for two]]&lt;=1000, "800-1000", "&gt;1000")))))</f>
        <v>0-200</v>
      </c>
      <c r="N1740" t="s">
        <v>2115</v>
      </c>
      <c r="O1740" t="s">
        <v>28</v>
      </c>
      <c r="P1740" t="s">
        <v>27</v>
      </c>
      <c r="Q1740" t="s">
        <v>28</v>
      </c>
      <c r="R1740" t="s">
        <v>28</v>
      </c>
      <c r="S1740">
        <v>1</v>
      </c>
      <c r="T1740">
        <v>3.3</v>
      </c>
      <c r="U1740" t="s">
        <v>138</v>
      </c>
      <c r="V1740" t="s">
        <v>139</v>
      </c>
      <c r="W1740">
        <v>43</v>
      </c>
    </row>
    <row r="1741" spans="1:23" x14ac:dyDescent="0.25">
      <c r="A1741">
        <v>18337904</v>
      </c>
      <c r="B1741" t="s">
        <v>3154</v>
      </c>
      <c r="C1741" t="str">
        <f>VLOOKUP(Table1[[#This Row],[Country Code]],Table3[],2)</f>
        <v>India</v>
      </c>
      <c r="D1741">
        <v>1</v>
      </c>
      <c r="E1741" t="s">
        <v>3659</v>
      </c>
      <c r="F1741" t="s">
        <v>4931</v>
      </c>
      <c r="G1741" t="s">
        <v>4894</v>
      </c>
      <c r="H1741" t="s">
        <v>4895</v>
      </c>
      <c r="I1741">
        <v>77.048104100000003</v>
      </c>
      <c r="J1741">
        <v>28.473649500000001</v>
      </c>
      <c r="K1741" t="s">
        <v>2334</v>
      </c>
      <c r="L1741">
        <v>250</v>
      </c>
      <c r="M1741" t="str">
        <f>IF(Table1[[#This Row],[Average Cost for two]]&lt;=200, "0-200", IF(Table1[[#This Row],[Average Cost for two]]&lt;=400, "200-400", IF(Table1[[#This Row],[Average Cost for two]]&lt;=600, "400-600", IF(Table1[[#This Row],[Average Cost for two]]&lt;=800, "600-800", IF(Table1[[#This Row],[Average Cost for two]]&lt;=1000, "800-1000", "&gt;1000")))))</f>
        <v>200-400</v>
      </c>
      <c r="N1741" t="s">
        <v>2115</v>
      </c>
      <c r="O1741" t="s">
        <v>28</v>
      </c>
      <c r="P1741" t="s">
        <v>28</v>
      </c>
      <c r="Q1741" t="s">
        <v>28</v>
      </c>
      <c r="R1741" t="s">
        <v>28</v>
      </c>
      <c r="S1741">
        <v>1</v>
      </c>
      <c r="T1741">
        <v>2.6</v>
      </c>
      <c r="U1741" t="s">
        <v>138</v>
      </c>
      <c r="V1741" t="s">
        <v>139</v>
      </c>
      <c r="W1741">
        <v>18</v>
      </c>
    </row>
    <row r="1742" spans="1:23" x14ac:dyDescent="0.25">
      <c r="A1742">
        <v>18415355</v>
      </c>
      <c r="B1742" t="s">
        <v>2286</v>
      </c>
      <c r="C1742" t="str">
        <f>VLOOKUP(Table1[[#This Row],[Country Code]],Table3[],2)</f>
        <v>India</v>
      </c>
      <c r="D1742">
        <v>1</v>
      </c>
      <c r="E1742" t="s">
        <v>3659</v>
      </c>
      <c r="F1742" t="s">
        <v>4932</v>
      </c>
      <c r="G1742" t="s">
        <v>4894</v>
      </c>
      <c r="H1742" t="s">
        <v>4895</v>
      </c>
      <c r="I1742">
        <v>77.047404999999998</v>
      </c>
      <c r="J1742">
        <v>28.474088600000002</v>
      </c>
      <c r="K1742" t="s">
        <v>2999</v>
      </c>
      <c r="L1742">
        <v>500</v>
      </c>
      <c r="M1742" t="str">
        <f>IF(Table1[[#This Row],[Average Cost for two]]&lt;=200, "0-200", IF(Table1[[#This Row],[Average Cost for two]]&lt;=400, "200-400", IF(Table1[[#This Row],[Average Cost for two]]&lt;=600, "400-600", IF(Table1[[#This Row],[Average Cost for two]]&lt;=800, "600-800", IF(Table1[[#This Row],[Average Cost for two]]&lt;=1000, "800-1000", "&gt;1000")))))</f>
        <v>400-600</v>
      </c>
      <c r="N1742" t="s">
        <v>2115</v>
      </c>
      <c r="O1742" t="s">
        <v>28</v>
      </c>
      <c r="P1742" t="s">
        <v>27</v>
      </c>
      <c r="Q1742" t="s">
        <v>28</v>
      </c>
      <c r="R1742" t="s">
        <v>28</v>
      </c>
      <c r="S1742">
        <v>2</v>
      </c>
      <c r="T1742">
        <v>2.7</v>
      </c>
      <c r="U1742" t="s">
        <v>138</v>
      </c>
      <c r="V1742" t="s">
        <v>139</v>
      </c>
      <c r="W1742">
        <v>17</v>
      </c>
    </row>
    <row r="1743" spans="1:23" x14ac:dyDescent="0.25">
      <c r="A1743">
        <v>853</v>
      </c>
      <c r="B1743" t="s">
        <v>4933</v>
      </c>
      <c r="C1743" t="str">
        <f>VLOOKUP(Table1[[#This Row],[Country Code]],Table3[],2)</f>
        <v>India</v>
      </c>
      <c r="D1743">
        <v>1</v>
      </c>
      <c r="E1743" t="s">
        <v>3659</v>
      </c>
      <c r="F1743" t="s">
        <v>4934</v>
      </c>
      <c r="G1743" t="s">
        <v>4894</v>
      </c>
      <c r="H1743" t="s">
        <v>4895</v>
      </c>
      <c r="I1743">
        <v>77.0456073</v>
      </c>
      <c r="J1743">
        <v>28.476628999999999</v>
      </c>
      <c r="K1743" t="s">
        <v>2407</v>
      </c>
      <c r="L1743">
        <v>300</v>
      </c>
      <c r="M1743" t="str">
        <f>IF(Table1[[#This Row],[Average Cost for two]]&lt;=200, "0-200", IF(Table1[[#This Row],[Average Cost for two]]&lt;=400, "200-400", IF(Table1[[#This Row],[Average Cost for two]]&lt;=600, "400-600", IF(Table1[[#This Row],[Average Cost for two]]&lt;=800, "600-800", IF(Table1[[#This Row],[Average Cost for two]]&lt;=1000, "800-1000", "&gt;1000")))))</f>
        <v>200-400</v>
      </c>
      <c r="N1743" t="s">
        <v>2115</v>
      </c>
      <c r="O1743" t="s">
        <v>28</v>
      </c>
      <c r="P1743" t="s">
        <v>28</v>
      </c>
      <c r="Q1743" t="s">
        <v>28</v>
      </c>
      <c r="R1743" t="s">
        <v>28</v>
      </c>
      <c r="S1743">
        <v>1</v>
      </c>
      <c r="T1743">
        <v>3.3</v>
      </c>
      <c r="U1743" t="s">
        <v>138</v>
      </c>
      <c r="V1743" t="s">
        <v>139</v>
      </c>
      <c r="W1743">
        <v>69</v>
      </c>
    </row>
    <row r="1744" spans="1:23" x14ac:dyDescent="0.25">
      <c r="A1744">
        <v>2620</v>
      </c>
      <c r="B1744" t="s">
        <v>4935</v>
      </c>
      <c r="C1744" t="str">
        <f>VLOOKUP(Table1[[#This Row],[Country Code]],Table3[],2)</f>
        <v>India</v>
      </c>
      <c r="D1744">
        <v>1</v>
      </c>
      <c r="E1744" t="s">
        <v>3659</v>
      </c>
      <c r="F1744" t="s">
        <v>4936</v>
      </c>
      <c r="G1744" t="s">
        <v>4894</v>
      </c>
      <c r="H1744" t="s">
        <v>4895</v>
      </c>
      <c r="I1744">
        <v>77.047350699999996</v>
      </c>
      <c r="J1744">
        <v>28.474091099999999</v>
      </c>
      <c r="K1744" t="s">
        <v>4082</v>
      </c>
      <c r="L1744">
        <v>300</v>
      </c>
      <c r="M1744" t="str">
        <f>IF(Table1[[#This Row],[Average Cost for two]]&lt;=200, "0-200", IF(Table1[[#This Row],[Average Cost for two]]&lt;=400, "200-400", IF(Table1[[#This Row],[Average Cost for two]]&lt;=600, "400-600", IF(Table1[[#This Row],[Average Cost for two]]&lt;=800, "600-800", IF(Table1[[#This Row],[Average Cost for two]]&lt;=1000, "800-1000", "&gt;1000")))))</f>
        <v>200-400</v>
      </c>
      <c r="N1744" t="s">
        <v>2115</v>
      </c>
      <c r="O1744" t="s">
        <v>28</v>
      </c>
      <c r="P1744" t="s">
        <v>28</v>
      </c>
      <c r="Q1744" t="s">
        <v>28</v>
      </c>
      <c r="R1744" t="s">
        <v>28</v>
      </c>
      <c r="S1744">
        <v>1</v>
      </c>
      <c r="T1744">
        <v>3.4</v>
      </c>
      <c r="U1744" t="s">
        <v>138</v>
      </c>
      <c r="V1744" t="s">
        <v>139</v>
      </c>
      <c r="W1744">
        <v>25</v>
      </c>
    </row>
    <row r="1745" spans="1:23" x14ac:dyDescent="0.25">
      <c r="A1745">
        <v>310155</v>
      </c>
      <c r="B1745" t="s">
        <v>4937</v>
      </c>
      <c r="C1745" t="str">
        <f>VLOOKUP(Table1[[#This Row],[Country Code]],Table3[],2)</f>
        <v>India</v>
      </c>
      <c r="D1745">
        <v>1</v>
      </c>
      <c r="E1745" t="s">
        <v>3659</v>
      </c>
      <c r="F1745" t="s">
        <v>4938</v>
      </c>
      <c r="G1745" t="s">
        <v>4894</v>
      </c>
      <c r="H1745" t="s">
        <v>4895</v>
      </c>
      <c r="I1745">
        <v>77.0424589</v>
      </c>
      <c r="J1745">
        <v>28.4740845</v>
      </c>
      <c r="K1745" t="s">
        <v>2280</v>
      </c>
      <c r="L1745">
        <v>600</v>
      </c>
      <c r="M1745" t="str">
        <f>IF(Table1[[#This Row],[Average Cost for two]]&lt;=200, "0-200", IF(Table1[[#This Row],[Average Cost for two]]&lt;=400, "200-400", IF(Table1[[#This Row],[Average Cost for two]]&lt;=600, "400-600", IF(Table1[[#This Row],[Average Cost for two]]&lt;=800, "600-800", IF(Table1[[#This Row],[Average Cost for two]]&lt;=1000, "800-1000", "&gt;1000")))))</f>
        <v>400-600</v>
      </c>
      <c r="N1745" t="s">
        <v>2115</v>
      </c>
      <c r="O1745" t="s">
        <v>28</v>
      </c>
      <c r="P1745" t="s">
        <v>27</v>
      </c>
      <c r="Q1745" t="s">
        <v>28</v>
      </c>
      <c r="R1745" t="s">
        <v>28</v>
      </c>
      <c r="S1745">
        <v>2</v>
      </c>
      <c r="T1745">
        <v>3.2</v>
      </c>
      <c r="U1745" t="s">
        <v>138</v>
      </c>
      <c r="V1745" t="s">
        <v>139</v>
      </c>
      <c r="W1745">
        <v>52</v>
      </c>
    </row>
    <row r="1746" spans="1:23" x14ac:dyDescent="0.25">
      <c r="A1746">
        <v>5061</v>
      </c>
      <c r="B1746" t="s">
        <v>4939</v>
      </c>
      <c r="C1746" t="str">
        <f>VLOOKUP(Table1[[#This Row],[Country Code]],Table3[],2)</f>
        <v>India</v>
      </c>
      <c r="D1746">
        <v>1</v>
      </c>
      <c r="E1746" t="s">
        <v>3659</v>
      </c>
      <c r="F1746" t="s">
        <v>4940</v>
      </c>
      <c r="G1746" t="s">
        <v>4894</v>
      </c>
      <c r="H1746" t="s">
        <v>4895</v>
      </c>
      <c r="I1746">
        <v>77.035149099999998</v>
      </c>
      <c r="J1746">
        <v>28.466540899999998</v>
      </c>
      <c r="K1746" t="s">
        <v>2794</v>
      </c>
      <c r="L1746">
        <v>800</v>
      </c>
      <c r="M1746" t="str">
        <f>IF(Table1[[#This Row],[Average Cost for two]]&lt;=200, "0-200", IF(Table1[[#This Row],[Average Cost for two]]&lt;=400, "200-400", IF(Table1[[#This Row],[Average Cost for two]]&lt;=600, "400-600", IF(Table1[[#This Row],[Average Cost for two]]&lt;=800, "600-800", IF(Table1[[#This Row],[Average Cost for two]]&lt;=1000, "800-1000", "&gt;1000")))))</f>
        <v>600-800</v>
      </c>
      <c r="N1746" t="s">
        <v>2115</v>
      </c>
      <c r="O1746" t="s">
        <v>27</v>
      </c>
      <c r="P1746" t="s">
        <v>28</v>
      </c>
      <c r="Q1746" t="s">
        <v>28</v>
      </c>
      <c r="R1746" t="s">
        <v>28</v>
      </c>
      <c r="S1746">
        <v>2</v>
      </c>
      <c r="T1746">
        <v>2.9</v>
      </c>
      <c r="U1746" t="s">
        <v>138</v>
      </c>
      <c r="V1746" t="s">
        <v>139</v>
      </c>
      <c r="W1746">
        <v>16</v>
      </c>
    </row>
    <row r="1747" spans="1:23" x14ac:dyDescent="0.25">
      <c r="A1747">
        <v>18460326</v>
      </c>
      <c r="B1747" t="s">
        <v>4941</v>
      </c>
      <c r="C1747" t="str">
        <f>VLOOKUP(Table1[[#This Row],[Country Code]],Table3[],2)</f>
        <v>India</v>
      </c>
      <c r="D1747">
        <v>1</v>
      </c>
      <c r="E1747" t="s">
        <v>3659</v>
      </c>
      <c r="F1747" t="s">
        <v>4942</v>
      </c>
      <c r="G1747" t="s">
        <v>4894</v>
      </c>
      <c r="H1747" t="s">
        <v>4895</v>
      </c>
      <c r="I1747">
        <v>0</v>
      </c>
      <c r="J1747">
        <v>0</v>
      </c>
      <c r="K1747" t="s">
        <v>2302</v>
      </c>
      <c r="L1747">
        <v>400</v>
      </c>
      <c r="M1747" t="str">
        <f>IF(Table1[[#This Row],[Average Cost for two]]&lt;=200, "0-200", IF(Table1[[#This Row],[Average Cost for two]]&lt;=400, "200-400", IF(Table1[[#This Row],[Average Cost for two]]&lt;=600, "400-600", IF(Table1[[#This Row],[Average Cost for two]]&lt;=800, "600-800", IF(Table1[[#This Row],[Average Cost for two]]&lt;=1000, "800-1000", "&gt;1000")))))</f>
        <v>200-400</v>
      </c>
      <c r="N1747" t="s">
        <v>2115</v>
      </c>
      <c r="O1747" t="s">
        <v>28</v>
      </c>
      <c r="P1747" t="s">
        <v>28</v>
      </c>
      <c r="Q1747" t="s">
        <v>28</v>
      </c>
      <c r="R1747" t="s">
        <v>28</v>
      </c>
      <c r="S1747">
        <v>1</v>
      </c>
      <c r="T1747">
        <v>3</v>
      </c>
      <c r="U1747" t="s">
        <v>138</v>
      </c>
      <c r="V1747" t="s">
        <v>139</v>
      </c>
      <c r="W1747">
        <v>5</v>
      </c>
    </row>
    <row r="1748" spans="1:23" x14ac:dyDescent="0.25">
      <c r="A1748">
        <v>18471259</v>
      </c>
      <c r="B1748" t="s">
        <v>4943</v>
      </c>
      <c r="C1748" t="str">
        <f>VLOOKUP(Table1[[#This Row],[Country Code]],Table3[],2)</f>
        <v>India</v>
      </c>
      <c r="D1748">
        <v>1</v>
      </c>
      <c r="E1748" t="s">
        <v>3659</v>
      </c>
      <c r="F1748" t="s">
        <v>4944</v>
      </c>
      <c r="G1748" t="s">
        <v>4894</v>
      </c>
      <c r="H1748" t="s">
        <v>4895</v>
      </c>
      <c r="I1748">
        <v>77.048274399999997</v>
      </c>
      <c r="J1748">
        <v>28.472892099999999</v>
      </c>
      <c r="K1748" t="s">
        <v>2280</v>
      </c>
      <c r="L1748">
        <v>600</v>
      </c>
      <c r="M1748" t="str">
        <f>IF(Table1[[#This Row],[Average Cost for two]]&lt;=200, "0-200", IF(Table1[[#This Row],[Average Cost for two]]&lt;=400, "200-400", IF(Table1[[#This Row],[Average Cost for two]]&lt;=600, "400-600", IF(Table1[[#This Row],[Average Cost for two]]&lt;=800, "600-800", IF(Table1[[#This Row],[Average Cost for two]]&lt;=1000, "800-1000", "&gt;1000")))))</f>
        <v>400-600</v>
      </c>
      <c r="N1748" t="s">
        <v>2115</v>
      </c>
      <c r="O1748" t="s">
        <v>28</v>
      </c>
      <c r="P1748" t="s">
        <v>27</v>
      </c>
      <c r="Q1748" t="s">
        <v>28</v>
      </c>
      <c r="R1748" t="s">
        <v>28</v>
      </c>
      <c r="S1748">
        <v>2</v>
      </c>
      <c r="T1748">
        <v>3.1</v>
      </c>
      <c r="U1748" t="s">
        <v>138</v>
      </c>
      <c r="V1748" t="s">
        <v>139</v>
      </c>
      <c r="W1748">
        <v>8</v>
      </c>
    </row>
    <row r="1749" spans="1:23" x14ac:dyDescent="0.25">
      <c r="A1749">
        <v>4122</v>
      </c>
      <c r="B1749" t="s">
        <v>3335</v>
      </c>
      <c r="C1749" t="str">
        <f>VLOOKUP(Table1[[#This Row],[Country Code]],Table3[],2)</f>
        <v>India</v>
      </c>
      <c r="D1749">
        <v>1</v>
      </c>
      <c r="E1749" t="s">
        <v>3659</v>
      </c>
      <c r="F1749" t="s">
        <v>4945</v>
      </c>
      <c r="G1749" t="s">
        <v>4894</v>
      </c>
      <c r="H1749" t="s">
        <v>4895</v>
      </c>
      <c r="I1749">
        <v>77.048440600000006</v>
      </c>
      <c r="J1749">
        <v>28.4736075</v>
      </c>
      <c r="K1749" t="s">
        <v>3337</v>
      </c>
      <c r="L1749">
        <v>400</v>
      </c>
      <c r="M1749" t="str">
        <f>IF(Table1[[#This Row],[Average Cost for two]]&lt;=200, "0-200", IF(Table1[[#This Row],[Average Cost for two]]&lt;=400, "200-400", IF(Table1[[#This Row],[Average Cost for two]]&lt;=600, "400-600", IF(Table1[[#This Row],[Average Cost for two]]&lt;=800, "600-800", IF(Table1[[#This Row],[Average Cost for two]]&lt;=1000, "800-1000", "&gt;1000")))))</f>
        <v>200-400</v>
      </c>
      <c r="N1749" t="s">
        <v>2115</v>
      </c>
      <c r="O1749" t="s">
        <v>28</v>
      </c>
      <c r="P1749" t="s">
        <v>28</v>
      </c>
      <c r="Q1749" t="s">
        <v>28</v>
      </c>
      <c r="R1749" t="s">
        <v>28</v>
      </c>
      <c r="S1749">
        <v>1</v>
      </c>
      <c r="T1749">
        <v>2.8</v>
      </c>
      <c r="U1749" t="s">
        <v>138</v>
      </c>
      <c r="V1749" t="s">
        <v>139</v>
      </c>
      <c r="W1749">
        <v>9</v>
      </c>
    </row>
    <row r="1750" spans="1:23" x14ac:dyDescent="0.25">
      <c r="A1750">
        <v>1140</v>
      </c>
      <c r="B1750" t="s">
        <v>4946</v>
      </c>
      <c r="C1750" t="str">
        <f>VLOOKUP(Table1[[#This Row],[Country Code]],Table3[],2)</f>
        <v>India</v>
      </c>
      <c r="D1750">
        <v>1</v>
      </c>
      <c r="E1750" t="s">
        <v>3659</v>
      </c>
      <c r="F1750" t="s">
        <v>4947</v>
      </c>
      <c r="G1750" t="s">
        <v>4894</v>
      </c>
      <c r="H1750" t="s">
        <v>4895</v>
      </c>
      <c r="I1750">
        <v>77.020392000000001</v>
      </c>
      <c r="J1750">
        <v>28.470353200000002</v>
      </c>
      <c r="K1750" t="s">
        <v>3492</v>
      </c>
      <c r="L1750">
        <v>500</v>
      </c>
      <c r="M1750" t="str">
        <f>IF(Table1[[#This Row],[Average Cost for two]]&lt;=200, "0-200", IF(Table1[[#This Row],[Average Cost for two]]&lt;=400, "200-400", IF(Table1[[#This Row],[Average Cost for two]]&lt;=600, "400-600", IF(Table1[[#This Row],[Average Cost for two]]&lt;=800, "600-800", IF(Table1[[#This Row],[Average Cost for two]]&lt;=1000, "800-1000", "&gt;1000")))))</f>
        <v>400-600</v>
      </c>
      <c r="N1750" t="s">
        <v>2115</v>
      </c>
      <c r="O1750" t="s">
        <v>28</v>
      </c>
      <c r="P1750" t="s">
        <v>27</v>
      </c>
      <c r="Q1750" t="s">
        <v>28</v>
      </c>
      <c r="R1750" t="s">
        <v>28</v>
      </c>
      <c r="S1750">
        <v>2</v>
      </c>
      <c r="T1750">
        <v>3</v>
      </c>
      <c r="U1750" t="s">
        <v>138</v>
      </c>
      <c r="V1750" t="s">
        <v>139</v>
      </c>
      <c r="W1750">
        <v>30</v>
      </c>
    </row>
    <row r="1751" spans="1:23" x14ac:dyDescent="0.25">
      <c r="A1751">
        <v>1145</v>
      </c>
      <c r="B1751" t="s">
        <v>4948</v>
      </c>
      <c r="C1751" t="str">
        <f>VLOOKUP(Table1[[#This Row],[Country Code]],Table3[],2)</f>
        <v>India</v>
      </c>
      <c r="D1751">
        <v>1</v>
      </c>
      <c r="E1751" t="s">
        <v>3659</v>
      </c>
      <c r="F1751" t="s">
        <v>4938</v>
      </c>
      <c r="G1751" t="s">
        <v>4894</v>
      </c>
      <c r="H1751" t="s">
        <v>4895</v>
      </c>
      <c r="I1751">
        <v>77.043268499999996</v>
      </c>
      <c r="J1751">
        <v>28.475058900000001</v>
      </c>
      <c r="K1751" t="s">
        <v>2120</v>
      </c>
      <c r="L1751">
        <v>450</v>
      </c>
      <c r="M1751" t="str">
        <f>IF(Table1[[#This Row],[Average Cost for two]]&lt;=200, "0-200", IF(Table1[[#This Row],[Average Cost for two]]&lt;=400, "200-400", IF(Table1[[#This Row],[Average Cost for two]]&lt;=600, "400-600", IF(Table1[[#This Row],[Average Cost for two]]&lt;=800, "600-800", IF(Table1[[#This Row],[Average Cost for two]]&lt;=1000, "800-1000", "&gt;1000")))))</f>
        <v>400-600</v>
      </c>
      <c r="N1751" t="s">
        <v>2115</v>
      </c>
      <c r="O1751" t="s">
        <v>28</v>
      </c>
      <c r="P1751" t="s">
        <v>28</v>
      </c>
      <c r="Q1751" t="s">
        <v>28</v>
      </c>
      <c r="R1751" t="s">
        <v>28</v>
      </c>
      <c r="S1751">
        <v>1</v>
      </c>
      <c r="T1751">
        <v>3.2</v>
      </c>
      <c r="U1751" t="s">
        <v>138</v>
      </c>
      <c r="V1751" t="s">
        <v>139</v>
      </c>
      <c r="W1751">
        <v>34</v>
      </c>
    </row>
    <row r="1752" spans="1:23" x14ac:dyDescent="0.25">
      <c r="A1752">
        <v>887</v>
      </c>
      <c r="B1752" t="s">
        <v>4874</v>
      </c>
      <c r="C1752" t="str">
        <f>VLOOKUP(Table1[[#This Row],[Country Code]],Table3[],2)</f>
        <v>India</v>
      </c>
      <c r="D1752">
        <v>1</v>
      </c>
      <c r="E1752" t="s">
        <v>3659</v>
      </c>
      <c r="F1752" t="s">
        <v>4949</v>
      </c>
      <c r="G1752" t="s">
        <v>4894</v>
      </c>
      <c r="H1752" t="s">
        <v>4895</v>
      </c>
      <c r="I1752">
        <v>77.039449599999998</v>
      </c>
      <c r="J1752">
        <v>28.470213300000001</v>
      </c>
      <c r="K1752" t="s">
        <v>4950</v>
      </c>
      <c r="L1752">
        <v>600</v>
      </c>
      <c r="M1752" t="str">
        <f>IF(Table1[[#This Row],[Average Cost for two]]&lt;=200, "0-200", IF(Table1[[#This Row],[Average Cost for two]]&lt;=400, "200-400", IF(Table1[[#This Row],[Average Cost for two]]&lt;=600, "400-600", IF(Table1[[#This Row],[Average Cost for two]]&lt;=800, "600-800", IF(Table1[[#This Row],[Average Cost for two]]&lt;=1000, "800-1000", "&gt;1000")))))</f>
        <v>400-600</v>
      </c>
      <c r="N1752" t="s">
        <v>2115</v>
      </c>
      <c r="O1752" t="s">
        <v>28</v>
      </c>
      <c r="P1752" t="s">
        <v>28</v>
      </c>
      <c r="Q1752" t="s">
        <v>28</v>
      </c>
      <c r="R1752" t="s">
        <v>28</v>
      </c>
      <c r="S1752">
        <v>2</v>
      </c>
      <c r="T1752">
        <v>2.9</v>
      </c>
      <c r="U1752" t="s">
        <v>138</v>
      </c>
      <c r="V1752" t="s">
        <v>139</v>
      </c>
      <c r="W1752">
        <v>26</v>
      </c>
    </row>
    <row r="1753" spans="1:23" x14ac:dyDescent="0.25">
      <c r="A1753">
        <v>18461599</v>
      </c>
      <c r="B1753" t="s">
        <v>4951</v>
      </c>
      <c r="C1753" t="str">
        <f>VLOOKUP(Table1[[#This Row],[Country Code]],Table3[],2)</f>
        <v>India</v>
      </c>
      <c r="D1753">
        <v>1</v>
      </c>
      <c r="E1753" t="s">
        <v>3659</v>
      </c>
      <c r="F1753" t="s">
        <v>4952</v>
      </c>
      <c r="G1753" t="s">
        <v>4894</v>
      </c>
      <c r="H1753" t="s">
        <v>4895</v>
      </c>
      <c r="I1753">
        <v>77.045304200000004</v>
      </c>
      <c r="J1753">
        <v>28.469975300000002</v>
      </c>
      <c r="K1753" t="s">
        <v>4384</v>
      </c>
      <c r="L1753">
        <v>600</v>
      </c>
      <c r="M1753" t="str">
        <f>IF(Table1[[#This Row],[Average Cost for two]]&lt;=200, "0-200", IF(Table1[[#This Row],[Average Cost for two]]&lt;=400, "200-400", IF(Table1[[#This Row],[Average Cost for two]]&lt;=600, "400-600", IF(Table1[[#This Row],[Average Cost for two]]&lt;=800, "600-800", IF(Table1[[#This Row],[Average Cost for two]]&lt;=1000, "800-1000", "&gt;1000")))))</f>
        <v>400-600</v>
      </c>
      <c r="N1753" t="s">
        <v>2115</v>
      </c>
      <c r="O1753" t="s">
        <v>28</v>
      </c>
      <c r="P1753" t="s">
        <v>28</v>
      </c>
      <c r="Q1753" t="s">
        <v>28</v>
      </c>
      <c r="R1753" t="s">
        <v>28</v>
      </c>
      <c r="S1753">
        <v>2</v>
      </c>
      <c r="T1753">
        <v>3.2</v>
      </c>
      <c r="U1753" t="s">
        <v>138</v>
      </c>
      <c r="V1753" t="s">
        <v>139</v>
      </c>
      <c r="W1753">
        <v>13</v>
      </c>
    </row>
    <row r="1754" spans="1:23" x14ac:dyDescent="0.25">
      <c r="A1754">
        <v>18387990</v>
      </c>
      <c r="B1754" t="s">
        <v>4953</v>
      </c>
      <c r="C1754" t="str">
        <f>VLOOKUP(Table1[[#This Row],[Country Code]],Table3[],2)</f>
        <v>India</v>
      </c>
      <c r="D1754">
        <v>1</v>
      </c>
      <c r="E1754" t="s">
        <v>3659</v>
      </c>
      <c r="F1754" t="s">
        <v>4895</v>
      </c>
      <c r="G1754" t="s">
        <v>4894</v>
      </c>
      <c r="H1754" t="s">
        <v>4895</v>
      </c>
      <c r="I1754">
        <v>77.047490699999997</v>
      </c>
      <c r="J1754">
        <v>28.4749637</v>
      </c>
      <c r="K1754" t="s">
        <v>2654</v>
      </c>
      <c r="L1754">
        <v>650</v>
      </c>
      <c r="M1754" t="str">
        <f>IF(Table1[[#This Row],[Average Cost for two]]&lt;=200, "0-200", IF(Table1[[#This Row],[Average Cost for two]]&lt;=400, "200-400", IF(Table1[[#This Row],[Average Cost for two]]&lt;=600, "400-600", IF(Table1[[#This Row],[Average Cost for two]]&lt;=800, "600-800", IF(Table1[[#This Row],[Average Cost for two]]&lt;=1000, "800-1000", "&gt;1000")))))</f>
        <v>600-800</v>
      </c>
      <c r="N1754" t="s">
        <v>2115</v>
      </c>
      <c r="O1754" t="s">
        <v>28</v>
      </c>
      <c r="P1754" t="s">
        <v>27</v>
      </c>
      <c r="Q1754" t="s">
        <v>28</v>
      </c>
      <c r="R1754" t="s">
        <v>28</v>
      </c>
      <c r="S1754">
        <v>2</v>
      </c>
      <c r="T1754">
        <v>2.7</v>
      </c>
      <c r="U1754" t="s">
        <v>138</v>
      </c>
      <c r="V1754" t="s">
        <v>139</v>
      </c>
      <c r="W1754">
        <v>9</v>
      </c>
    </row>
    <row r="1755" spans="1:23" x14ac:dyDescent="0.25">
      <c r="A1755">
        <v>9169</v>
      </c>
      <c r="B1755" t="s">
        <v>4954</v>
      </c>
      <c r="C1755" t="str">
        <f>VLOOKUP(Table1[[#This Row],[Country Code]],Table3[],2)</f>
        <v>India</v>
      </c>
      <c r="D1755">
        <v>1</v>
      </c>
      <c r="E1755" t="s">
        <v>3659</v>
      </c>
      <c r="F1755" t="s">
        <v>4955</v>
      </c>
      <c r="G1755" t="s">
        <v>4894</v>
      </c>
      <c r="H1755" t="s">
        <v>4895</v>
      </c>
      <c r="I1755">
        <v>77.034954299999995</v>
      </c>
      <c r="J1755">
        <v>28.4768261</v>
      </c>
      <c r="K1755" t="s">
        <v>2120</v>
      </c>
      <c r="L1755">
        <v>650</v>
      </c>
      <c r="M1755" t="str">
        <f>IF(Table1[[#This Row],[Average Cost for two]]&lt;=200, "0-200", IF(Table1[[#This Row],[Average Cost for two]]&lt;=400, "200-400", IF(Table1[[#This Row],[Average Cost for two]]&lt;=600, "400-600", IF(Table1[[#This Row],[Average Cost for two]]&lt;=800, "600-800", IF(Table1[[#This Row],[Average Cost for two]]&lt;=1000, "800-1000", "&gt;1000")))))</f>
        <v>600-800</v>
      </c>
      <c r="N1755" t="s">
        <v>2115</v>
      </c>
      <c r="O1755" t="s">
        <v>28</v>
      </c>
      <c r="P1755" t="s">
        <v>28</v>
      </c>
      <c r="Q1755" t="s">
        <v>28</v>
      </c>
      <c r="R1755" t="s">
        <v>28</v>
      </c>
      <c r="S1755">
        <v>2</v>
      </c>
      <c r="T1755">
        <v>3</v>
      </c>
      <c r="U1755" t="s">
        <v>138</v>
      </c>
      <c r="V1755" t="s">
        <v>139</v>
      </c>
      <c r="W1755">
        <v>21</v>
      </c>
    </row>
    <row r="1756" spans="1:23" x14ac:dyDescent="0.25">
      <c r="A1756">
        <v>5129</v>
      </c>
      <c r="B1756" t="s">
        <v>4956</v>
      </c>
      <c r="C1756" t="str">
        <f>VLOOKUP(Table1[[#This Row],[Country Code]],Table3[],2)</f>
        <v>India</v>
      </c>
      <c r="D1756">
        <v>1</v>
      </c>
      <c r="E1756" t="s">
        <v>3659</v>
      </c>
      <c r="F1756" t="s">
        <v>4957</v>
      </c>
      <c r="G1756" t="s">
        <v>4894</v>
      </c>
      <c r="H1756" t="s">
        <v>4895</v>
      </c>
      <c r="I1756">
        <v>77.043268499999996</v>
      </c>
      <c r="J1756">
        <v>28.475148600000001</v>
      </c>
      <c r="K1756" t="s">
        <v>2280</v>
      </c>
      <c r="L1756">
        <v>900</v>
      </c>
      <c r="M1756" t="str">
        <f>IF(Table1[[#This Row],[Average Cost for two]]&lt;=200, "0-200", IF(Table1[[#This Row],[Average Cost for two]]&lt;=400, "200-400", IF(Table1[[#This Row],[Average Cost for two]]&lt;=600, "400-600", IF(Table1[[#This Row],[Average Cost for two]]&lt;=800, "600-800", IF(Table1[[#This Row],[Average Cost for two]]&lt;=1000, "800-1000", "&gt;1000")))))</f>
        <v>800-1000</v>
      </c>
      <c r="N1756" t="s">
        <v>2115</v>
      </c>
      <c r="O1756" t="s">
        <v>27</v>
      </c>
      <c r="P1756" t="s">
        <v>28</v>
      </c>
      <c r="Q1756" t="s">
        <v>28</v>
      </c>
      <c r="R1756" t="s">
        <v>28</v>
      </c>
      <c r="S1756">
        <v>2</v>
      </c>
      <c r="T1756">
        <v>3.1</v>
      </c>
      <c r="U1756" t="s">
        <v>138</v>
      </c>
      <c r="V1756" t="s">
        <v>139</v>
      </c>
      <c r="W1756">
        <v>17</v>
      </c>
    </row>
    <row r="1757" spans="1:23" x14ac:dyDescent="0.25">
      <c r="A1757">
        <v>1131</v>
      </c>
      <c r="B1757" t="s">
        <v>4958</v>
      </c>
      <c r="C1757" t="str">
        <f>VLOOKUP(Table1[[#This Row],[Country Code]],Table3[],2)</f>
        <v>India</v>
      </c>
      <c r="D1757">
        <v>1</v>
      </c>
      <c r="E1757" t="s">
        <v>3659</v>
      </c>
      <c r="F1757" t="s">
        <v>4959</v>
      </c>
      <c r="G1757" t="s">
        <v>4894</v>
      </c>
      <c r="H1757" t="s">
        <v>4895</v>
      </c>
      <c r="I1757">
        <v>77.044167999999999</v>
      </c>
      <c r="J1757">
        <v>28.475145699999999</v>
      </c>
      <c r="K1757" t="s">
        <v>2743</v>
      </c>
      <c r="L1757">
        <v>900</v>
      </c>
      <c r="M1757" t="str">
        <f>IF(Table1[[#This Row],[Average Cost for two]]&lt;=200, "0-200", IF(Table1[[#This Row],[Average Cost for two]]&lt;=400, "200-400", IF(Table1[[#This Row],[Average Cost for two]]&lt;=600, "400-600", IF(Table1[[#This Row],[Average Cost for two]]&lt;=800, "600-800", IF(Table1[[#This Row],[Average Cost for two]]&lt;=1000, "800-1000", "&gt;1000")))))</f>
        <v>800-1000</v>
      </c>
      <c r="N1757" t="s">
        <v>2115</v>
      </c>
      <c r="O1757" t="s">
        <v>27</v>
      </c>
      <c r="P1757" t="s">
        <v>28</v>
      </c>
      <c r="Q1757" t="s">
        <v>28</v>
      </c>
      <c r="R1757" t="s">
        <v>28</v>
      </c>
      <c r="S1757">
        <v>2</v>
      </c>
      <c r="T1757">
        <v>3.3</v>
      </c>
      <c r="U1757" t="s">
        <v>138</v>
      </c>
      <c r="V1757" t="s">
        <v>139</v>
      </c>
      <c r="W1757">
        <v>32</v>
      </c>
    </row>
    <row r="1758" spans="1:23" x14ac:dyDescent="0.25">
      <c r="A1758">
        <v>303747</v>
      </c>
      <c r="B1758" t="s">
        <v>4960</v>
      </c>
      <c r="C1758" t="str">
        <f>VLOOKUP(Table1[[#This Row],[Country Code]],Table3[],2)</f>
        <v>India</v>
      </c>
      <c r="D1758">
        <v>1</v>
      </c>
      <c r="E1758" t="s">
        <v>3659</v>
      </c>
      <c r="F1758" t="s">
        <v>4961</v>
      </c>
      <c r="G1758" t="s">
        <v>4894</v>
      </c>
      <c r="H1758" t="s">
        <v>4895</v>
      </c>
      <c r="I1758">
        <v>77.036330500000005</v>
      </c>
      <c r="J1758">
        <v>28.475864099999999</v>
      </c>
      <c r="K1758" t="s">
        <v>2120</v>
      </c>
      <c r="L1758">
        <v>200</v>
      </c>
      <c r="M1758" t="str">
        <f>IF(Table1[[#This Row],[Average Cost for two]]&lt;=200, "0-200", IF(Table1[[#This Row],[Average Cost for two]]&lt;=400, "200-400", IF(Table1[[#This Row],[Average Cost for two]]&lt;=600, "400-600", IF(Table1[[#This Row],[Average Cost for two]]&lt;=800, "600-800", IF(Table1[[#This Row],[Average Cost for two]]&lt;=1000, "800-1000", "&gt;1000")))))</f>
        <v>0-200</v>
      </c>
      <c r="N1758" t="s">
        <v>2115</v>
      </c>
      <c r="O1758" t="s">
        <v>28</v>
      </c>
      <c r="P1758" t="s">
        <v>28</v>
      </c>
      <c r="Q1758" t="s">
        <v>28</v>
      </c>
      <c r="R1758" t="s">
        <v>28</v>
      </c>
      <c r="S1758">
        <v>1</v>
      </c>
      <c r="T1758">
        <v>2.9</v>
      </c>
      <c r="U1758" t="s">
        <v>138</v>
      </c>
      <c r="V1758" t="s">
        <v>139</v>
      </c>
      <c r="W1758">
        <v>6</v>
      </c>
    </row>
    <row r="1759" spans="1:23" x14ac:dyDescent="0.25">
      <c r="A1759">
        <v>329</v>
      </c>
      <c r="B1759" t="s">
        <v>3968</v>
      </c>
      <c r="C1759" t="str">
        <f>VLOOKUP(Table1[[#This Row],[Country Code]],Table3[],2)</f>
        <v>India</v>
      </c>
      <c r="D1759">
        <v>1</v>
      </c>
      <c r="E1759" t="s">
        <v>3659</v>
      </c>
      <c r="F1759" t="s">
        <v>4962</v>
      </c>
      <c r="G1759" t="s">
        <v>4894</v>
      </c>
      <c r="H1759" t="s">
        <v>4895</v>
      </c>
      <c r="I1759">
        <v>77.0445955</v>
      </c>
      <c r="J1759">
        <v>28.476412199999999</v>
      </c>
      <c r="K1759" t="s">
        <v>2776</v>
      </c>
      <c r="L1759">
        <v>600</v>
      </c>
      <c r="M1759" t="str">
        <f>IF(Table1[[#This Row],[Average Cost for two]]&lt;=200, "0-200", IF(Table1[[#This Row],[Average Cost for two]]&lt;=400, "200-400", IF(Table1[[#This Row],[Average Cost for two]]&lt;=600, "400-600", IF(Table1[[#This Row],[Average Cost for two]]&lt;=800, "600-800", IF(Table1[[#This Row],[Average Cost for two]]&lt;=1000, "800-1000", "&gt;1000")))))</f>
        <v>400-600</v>
      </c>
      <c r="N1759" t="s">
        <v>2115</v>
      </c>
      <c r="O1759" t="s">
        <v>28</v>
      </c>
      <c r="P1759" t="s">
        <v>27</v>
      </c>
      <c r="Q1759" t="s">
        <v>28</v>
      </c>
      <c r="R1759" t="s">
        <v>28</v>
      </c>
      <c r="S1759">
        <v>2</v>
      </c>
      <c r="T1759">
        <v>2.5</v>
      </c>
      <c r="U1759" t="s">
        <v>138</v>
      </c>
      <c r="V1759" t="s">
        <v>139</v>
      </c>
      <c r="W1759">
        <v>70</v>
      </c>
    </row>
    <row r="1760" spans="1:23" x14ac:dyDescent="0.25">
      <c r="A1760">
        <v>303765</v>
      </c>
      <c r="B1760" t="s">
        <v>4963</v>
      </c>
      <c r="C1760" t="str">
        <f>VLOOKUP(Table1[[#This Row],[Country Code]],Table3[],2)</f>
        <v>India</v>
      </c>
      <c r="D1760">
        <v>1</v>
      </c>
      <c r="E1760" t="s">
        <v>3659</v>
      </c>
      <c r="F1760" t="s">
        <v>4964</v>
      </c>
      <c r="G1760" t="s">
        <v>4894</v>
      </c>
      <c r="H1760" t="s">
        <v>4895</v>
      </c>
      <c r="I1760">
        <v>77.034776300000004</v>
      </c>
      <c r="J1760">
        <v>28.4758171</v>
      </c>
      <c r="K1760" t="s">
        <v>2120</v>
      </c>
      <c r="L1760">
        <v>400</v>
      </c>
      <c r="M1760" t="str">
        <f>IF(Table1[[#This Row],[Average Cost for two]]&lt;=200, "0-200", IF(Table1[[#This Row],[Average Cost for two]]&lt;=400, "200-400", IF(Table1[[#This Row],[Average Cost for two]]&lt;=600, "400-600", IF(Table1[[#This Row],[Average Cost for two]]&lt;=800, "600-800", IF(Table1[[#This Row],[Average Cost for two]]&lt;=1000, "800-1000", "&gt;1000")))))</f>
        <v>200-400</v>
      </c>
      <c r="N1760" t="s">
        <v>2115</v>
      </c>
      <c r="O1760" t="s">
        <v>28</v>
      </c>
      <c r="P1760" t="s">
        <v>28</v>
      </c>
      <c r="Q1760" t="s">
        <v>28</v>
      </c>
      <c r="R1760" t="s">
        <v>28</v>
      </c>
      <c r="S1760">
        <v>1</v>
      </c>
      <c r="T1760">
        <v>2.8</v>
      </c>
      <c r="U1760" t="s">
        <v>138</v>
      </c>
      <c r="V1760" t="s">
        <v>139</v>
      </c>
      <c r="W1760">
        <v>6</v>
      </c>
    </row>
    <row r="1761" spans="1:23" x14ac:dyDescent="0.25">
      <c r="A1761">
        <v>7225</v>
      </c>
      <c r="B1761" t="s">
        <v>4965</v>
      </c>
      <c r="C1761" t="str">
        <f>VLOOKUP(Table1[[#This Row],[Country Code]],Table3[],2)</f>
        <v>India</v>
      </c>
      <c r="D1761">
        <v>1</v>
      </c>
      <c r="E1761" t="s">
        <v>3659</v>
      </c>
      <c r="F1761" t="s">
        <v>4966</v>
      </c>
      <c r="G1761" t="s">
        <v>4894</v>
      </c>
      <c r="H1761" t="s">
        <v>4895</v>
      </c>
      <c r="I1761">
        <v>77.037225000000007</v>
      </c>
      <c r="J1761">
        <v>28.467152779999999</v>
      </c>
      <c r="K1761" t="s">
        <v>2150</v>
      </c>
      <c r="L1761">
        <v>1000</v>
      </c>
      <c r="M1761" t="str">
        <f>IF(Table1[[#This Row],[Average Cost for two]]&lt;=200, "0-200", IF(Table1[[#This Row],[Average Cost for two]]&lt;=400, "200-400", IF(Table1[[#This Row],[Average Cost for two]]&lt;=600, "400-600", IF(Table1[[#This Row],[Average Cost for two]]&lt;=800, "600-800", IF(Table1[[#This Row],[Average Cost for two]]&lt;=1000, "800-1000", "&gt;1000")))))</f>
        <v>800-1000</v>
      </c>
      <c r="N1761" t="s">
        <v>2115</v>
      </c>
      <c r="O1761" t="s">
        <v>27</v>
      </c>
      <c r="P1761" t="s">
        <v>28</v>
      </c>
      <c r="Q1761" t="s">
        <v>28</v>
      </c>
      <c r="R1761" t="s">
        <v>28</v>
      </c>
      <c r="S1761">
        <v>3</v>
      </c>
      <c r="T1761">
        <v>3</v>
      </c>
      <c r="U1761" t="s">
        <v>138</v>
      </c>
      <c r="V1761" t="s">
        <v>139</v>
      </c>
      <c r="W1761">
        <v>5</v>
      </c>
    </row>
    <row r="1762" spans="1:23" x14ac:dyDescent="0.25">
      <c r="A1762">
        <v>18382626</v>
      </c>
      <c r="B1762" t="s">
        <v>4967</v>
      </c>
      <c r="C1762" t="str">
        <f>VLOOKUP(Table1[[#This Row],[Country Code]],Table3[],2)</f>
        <v>India</v>
      </c>
      <c r="D1762">
        <v>1</v>
      </c>
      <c r="E1762" t="s">
        <v>3659</v>
      </c>
      <c r="F1762" t="s">
        <v>4968</v>
      </c>
      <c r="G1762" t="s">
        <v>4894</v>
      </c>
      <c r="H1762" t="s">
        <v>4895</v>
      </c>
      <c r="I1762">
        <v>77.046209599999997</v>
      </c>
      <c r="J1762">
        <v>28.478398500000001</v>
      </c>
      <c r="K1762" t="s">
        <v>153</v>
      </c>
      <c r="L1762">
        <v>150</v>
      </c>
      <c r="M1762" t="str">
        <f>IF(Table1[[#This Row],[Average Cost for two]]&lt;=200, "0-200", IF(Table1[[#This Row],[Average Cost for two]]&lt;=400, "200-400", IF(Table1[[#This Row],[Average Cost for two]]&lt;=600, "400-600", IF(Table1[[#This Row],[Average Cost for two]]&lt;=800, "600-800", IF(Table1[[#This Row],[Average Cost for two]]&lt;=1000, "800-1000", "&gt;1000")))))</f>
        <v>0-200</v>
      </c>
      <c r="N1762" t="s">
        <v>2115</v>
      </c>
      <c r="O1762" t="s">
        <v>28</v>
      </c>
      <c r="P1762" t="s">
        <v>28</v>
      </c>
      <c r="Q1762" t="s">
        <v>28</v>
      </c>
      <c r="R1762" t="s">
        <v>28</v>
      </c>
      <c r="S1762">
        <v>1</v>
      </c>
      <c r="T1762">
        <v>3.5</v>
      </c>
      <c r="U1762" t="s">
        <v>101</v>
      </c>
      <c r="V1762" t="s">
        <v>102</v>
      </c>
      <c r="W1762">
        <v>32</v>
      </c>
    </row>
    <row r="1763" spans="1:23" x14ac:dyDescent="0.25">
      <c r="A1763">
        <v>5068</v>
      </c>
      <c r="B1763" t="s">
        <v>4969</v>
      </c>
      <c r="C1763" t="str">
        <f>VLOOKUP(Table1[[#This Row],[Country Code]],Table3[],2)</f>
        <v>India</v>
      </c>
      <c r="D1763">
        <v>1</v>
      </c>
      <c r="E1763" t="s">
        <v>3659</v>
      </c>
      <c r="F1763" t="s">
        <v>4970</v>
      </c>
      <c r="G1763" t="s">
        <v>4894</v>
      </c>
      <c r="H1763" t="s">
        <v>4895</v>
      </c>
      <c r="I1763">
        <v>77.047537800000001</v>
      </c>
      <c r="J1763">
        <v>28.474317599999999</v>
      </c>
      <c r="K1763" t="s">
        <v>2042</v>
      </c>
      <c r="L1763">
        <v>200</v>
      </c>
      <c r="M1763" t="str">
        <f>IF(Table1[[#This Row],[Average Cost for two]]&lt;=200, "0-200", IF(Table1[[#This Row],[Average Cost for two]]&lt;=400, "200-400", IF(Table1[[#This Row],[Average Cost for two]]&lt;=600, "400-600", IF(Table1[[#This Row],[Average Cost for two]]&lt;=800, "600-800", IF(Table1[[#This Row],[Average Cost for two]]&lt;=1000, "800-1000", "&gt;1000")))))</f>
        <v>0-200</v>
      </c>
      <c r="N1763" t="s">
        <v>2115</v>
      </c>
      <c r="O1763" t="s">
        <v>28</v>
      </c>
      <c r="P1763" t="s">
        <v>28</v>
      </c>
      <c r="Q1763" t="s">
        <v>28</v>
      </c>
      <c r="R1763" t="s">
        <v>28</v>
      </c>
      <c r="S1763">
        <v>1</v>
      </c>
      <c r="T1763">
        <v>3.5</v>
      </c>
      <c r="U1763" t="s">
        <v>101</v>
      </c>
      <c r="V1763" t="s">
        <v>102</v>
      </c>
      <c r="W1763">
        <v>64</v>
      </c>
    </row>
    <row r="1764" spans="1:23" x14ac:dyDescent="0.25">
      <c r="A1764">
        <v>18500628</v>
      </c>
      <c r="B1764" t="s">
        <v>4971</v>
      </c>
      <c r="C1764" t="str">
        <f>VLOOKUP(Table1[[#This Row],[Country Code]],Table3[],2)</f>
        <v>India</v>
      </c>
      <c r="D1764">
        <v>1</v>
      </c>
      <c r="E1764" t="s">
        <v>3659</v>
      </c>
      <c r="F1764" t="s">
        <v>4972</v>
      </c>
      <c r="G1764" t="s">
        <v>4894</v>
      </c>
      <c r="H1764" t="s">
        <v>4895</v>
      </c>
      <c r="I1764">
        <v>77.0404798</v>
      </c>
      <c r="J1764">
        <v>28.466274200000001</v>
      </c>
      <c r="K1764" t="s">
        <v>4973</v>
      </c>
      <c r="L1764">
        <v>600</v>
      </c>
      <c r="M1764" t="str">
        <f>IF(Table1[[#This Row],[Average Cost for two]]&lt;=200, "0-200", IF(Table1[[#This Row],[Average Cost for two]]&lt;=400, "200-400", IF(Table1[[#This Row],[Average Cost for two]]&lt;=600, "400-600", IF(Table1[[#This Row],[Average Cost for two]]&lt;=800, "600-800", IF(Table1[[#This Row],[Average Cost for two]]&lt;=1000, "800-1000", "&gt;1000")))))</f>
        <v>400-600</v>
      </c>
      <c r="N1764" t="s">
        <v>2115</v>
      </c>
      <c r="O1764" t="s">
        <v>28</v>
      </c>
      <c r="P1764" t="s">
        <v>28</v>
      </c>
      <c r="Q1764" t="s">
        <v>28</v>
      </c>
      <c r="R1764" t="s">
        <v>28</v>
      </c>
      <c r="S1764">
        <v>2</v>
      </c>
      <c r="T1764">
        <v>0</v>
      </c>
      <c r="U1764" t="s">
        <v>164</v>
      </c>
      <c r="V1764" t="s">
        <v>165</v>
      </c>
      <c r="W1764">
        <v>3</v>
      </c>
    </row>
    <row r="1765" spans="1:23" x14ac:dyDescent="0.25">
      <c r="A1765">
        <v>18268726</v>
      </c>
      <c r="B1765" t="s">
        <v>4974</v>
      </c>
      <c r="C1765" t="str">
        <f>VLOOKUP(Table1[[#This Row],[Country Code]],Table3[],2)</f>
        <v>India</v>
      </c>
      <c r="D1765">
        <v>1</v>
      </c>
      <c r="E1765" t="s">
        <v>3659</v>
      </c>
      <c r="F1765" t="s">
        <v>4975</v>
      </c>
      <c r="G1765" t="s">
        <v>4894</v>
      </c>
      <c r="H1765" t="s">
        <v>4895</v>
      </c>
      <c r="I1765">
        <v>77.035143500000004</v>
      </c>
      <c r="J1765">
        <v>28.477162100000001</v>
      </c>
      <c r="K1765" t="s">
        <v>2114</v>
      </c>
      <c r="L1765">
        <v>350</v>
      </c>
      <c r="M1765" t="str">
        <f>IF(Table1[[#This Row],[Average Cost for two]]&lt;=200, "0-200", IF(Table1[[#This Row],[Average Cost for two]]&lt;=400, "200-400", IF(Table1[[#This Row],[Average Cost for two]]&lt;=600, "400-600", IF(Table1[[#This Row],[Average Cost for two]]&lt;=800, "600-800", IF(Table1[[#This Row],[Average Cost for two]]&lt;=1000, "800-1000", "&gt;1000")))))</f>
        <v>200-400</v>
      </c>
      <c r="N1765" t="s">
        <v>2115</v>
      </c>
      <c r="O1765" t="s">
        <v>28</v>
      </c>
      <c r="P1765" t="s">
        <v>28</v>
      </c>
      <c r="Q1765" t="s">
        <v>28</v>
      </c>
      <c r="R1765" t="s">
        <v>28</v>
      </c>
      <c r="S1765">
        <v>1</v>
      </c>
      <c r="T1765">
        <v>0</v>
      </c>
      <c r="U1765" t="s">
        <v>164</v>
      </c>
      <c r="V1765" t="s">
        <v>165</v>
      </c>
      <c r="W1765">
        <v>2</v>
      </c>
    </row>
    <row r="1766" spans="1:23" x14ac:dyDescent="0.25">
      <c r="A1766">
        <v>6913</v>
      </c>
      <c r="B1766" t="s">
        <v>4976</v>
      </c>
      <c r="C1766" t="str">
        <f>VLOOKUP(Table1[[#This Row],[Country Code]],Table3[],2)</f>
        <v>India</v>
      </c>
      <c r="D1766">
        <v>1</v>
      </c>
      <c r="E1766" t="s">
        <v>3659</v>
      </c>
      <c r="F1766" t="s">
        <v>4977</v>
      </c>
      <c r="G1766" t="s">
        <v>4894</v>
      </c>
      <c r="H1766" t="s">
        <v>4895</v>
      </c>
      <c r="I1766">
        <v>77.034958799999998</v>
      </c>
      <c r="J1766">
        <v>28.478650300000002</v>
      </c>
      <c r="K1766" t="s">
        <v>2114</v>
      </c>
      <c r="L1766">
        <v>500</v>
      </c>
      <c r="M1766" t="str">
        <f>IF(Table1[[#This Row],[Average Cost for two]]&lt;=200, "0-200", IF(Table1[[#This Row],[Average Cost for two]]&lt;=400, "200-400", IF(Table1[[#This Row],[Average Cost for two]]&lt;=600, "400-600", IF(Table1[[#This Row],[Average Cost for two]]&lt;=800, "600-800", IF(Table1[[#This Row],[Average Cost for two]]&lt;=1000, "800-1000", "&gt;1000")))))</f>
        <v>400-600</v>
      </c>
      <c r="N1766" t="s">
        <v>2115</v>
      </c>
      <c r="O1766" t="s">
        <v>28</v>
      </c>
      <c r="P1766" t="s">
        <v>28</v>
      </c>
      <c r="Q1766" t="s">
        <v>28</v>
      </c>
      <c r="R1766" t="s">
        <v>28</v>
      </c>
      <c r="S1766">
        <v>2</v>
      </c>
      <c r="T1766">
        <v>0</v>
      </c>
      <c r="U1766" t="s">
        <v>164</v>
      </c>
      <c r="V1766" t="s">
        <v>165</v>
      </c>
      <c r="W1766">
        <v>3</v>
      </c>
    </row>
    <row r="1767" spans="1:23" x14ac:dyDescent="0.25">
      <c r="A1767">
        <v>18398604</v>
      </c>
      <c r="B1767" t="s">
        <v>4978</v>
      </c>
      <c r="C1767" t="str">
        <f>VLOOKUP(Table1[[#This Row],[Country Code]],Table3[],2)</f>
        <v>India</v>
      </c>
      <c r="D1767">
        <v>1</v>
      </c>
      <c r="E1767" t="s">
        <v>3659</v>
      </c>
      <c r="F1767" t="s">
        <v>4979</v>
      </c>
      <c r="G1767" t="s">
        <v>4894</v>
      </c>
      <c r="H1767" t="s">
        <v>4895</v>
      </c>
      <c r="I1767">
        <v>77.049536399999994</v>
      </c>
      <c r="J1767">
        <v>28.482346100000001</v>
      </c>
      <c r="K1767" t="s">
        <v>145</v>
      </c>
      <c r="L1767">
        <v>400</v>
      </c>
      <c r="M1767" t="str">
        <f>IF(Table1[[#This Row],[Average Cost for two]]&lt;=200, "0-200", IF(Table1[[#This Row],[Average Cost for two]]&lt;=400, "200-400", IF(Table1[[#This Row],[Average Cost for two]]&lt;=600, "400-600", IF(Table1[[#This Row],[Average Cost for two]]&lt;=800, "600-800", IF(Table1[[#This Row],[Average Cost for two]]&lt;=1000, "800-1000", "&gt;1000")))))</f>
        <v>200-400</v>
      </c>
      <c r="N1767" t="s">
        <v>2115</v>
      </c>
      <c r="O1767" t="s">
        <v>28</v>
      </c>
      <c r="P1767" t="s">
        <v>27</v>
      </c>
      <c r="Q1767" t="s">
        <v>28</v>
      </c>
      <c r="R1767" t="s">
        <v>28</v>
      </c>
      <c r="S1767">
        <v>1</v>
      </c>
      <c r="T1767">
        <v>0</v>
      </c>
      <c r="U1767" t="s">
        <v>164</v>
      </c>
      <c r="V1767" t="s">
        <v>165</v>
      </c>
      <c r="W1767">
        <v>3</v>
      </c>
    </row>
    <row r="1768" spans="1:23" x14ac:dyDescent="0.25">
      <c r="A1768">
        <v>300156</v>
      </c>
      <c r="B1768" t="s">
        <v>4802</v>
      </c>
      <c r="C1768" t="str">
        <f>VLOOKUP(Table1[[#This Row],[Country Code]],Table3[],2)</f>
        <v>India</v>
      </c>
      <c r="D1768">
        <v>1</v>
      </c>
      <c r="E1768" t="s">
        <v>3659</v>
      </c>
      <c r="F1768" t="s">
        <v>4980</v>
      </c>
      <c r="G1768" t="s">
        <v>4894</v>
      </c>
      <c r="H1768" t="s">
        <v>4895</v>
      </c>
      <c r="I1768">
        <v>77.038480199999995</v>
      </c>
      <c r="J1768">
        <v>28.475654500000001</v>
      </c>
      <c r="K1768" t="s">
        <v>2120</v>
      </c>
      <c r="L1768">
        <v>350</v>
      </c>
      <c r="M1768" t="str">
        <f>IF(Table1[[#This Row],[Average Cost for two]]&lt;=200, "0-200", IF(Table1[[#This Row],[Average Cost for two]]&lt;=400, "200-400", IF(Table1[[#This Row],[Average Cost for two]]&lt;=600, "400-600", IF(Table1[[#This Row],[Average Cost for two]]&lt;=800, "600-800", IF(Table1[[#This Row],[Average Cost for two]]&lt;=1000, "800-1000", "&gt;1000")))))</f>
        <v>200-400</v>
      </c>
      <c r="N1768" t="s">
        <v>2115</v>
      </c>
      <c r="O1768" t="s">
        <v>28</v>
      </c>
      <c r="P1768" t="s">
        <v>28</v>
      </c>
      <c r="Q1768" t="s">
        <v>28</v>
      </c>
      <c r="R1768" t="s">
        <v>28</v>
      </c>
      <c r="S1768">
        <v>1</v>
      </c>
      <c r="T1768">
        <v>0</v>
      </c>
      <c r="U1768" t="s">
        <v>164</v>
      </c>
      <c r="V1768" t="s">
        <v>165</v>
      </c>
      <c r="W1768">
        <v>3</v>
      </c>
    </row>
    <row r="1769" spans="1:23" x14ac:dyDescent="0.25">
      <c r="A1769">
        <v>18241516</v>
      </c>
      <c r="B1769" t="s">
        <v>4981</v>
      </c>
      <c r="C1769" t="str">
        <f>VLOOKUP(Table1[[#This Row],[Country Code]],Table3[],2)</f>
        <v>India</v>
      </c>
      <c r="D1769">
        <v>1</v>
      </c>
      <c r="E1769" t="s">
        <v>3659</v>
      </c>
      <c r="F1769" t="s">
        <v>4982</v>
      </c>
      <c r="G1769" t="s">
        <v>4894</v>
      </c>
      <c r="H1769" t="s">
        <v>4895</v>
      </c>
      <c r="I1769">
        <v>77.044437900000005</v>
      </c>
      <c r="J1769">
        <v>28.476247399999998</v>
      </c>
      <c r="K1769" t="s">
        <v>2139</v>
      </c>
      <c r="L1769">
        <v>700</v>
      </c>
      <c r="M1769" t="str">
        <f>IF(Table1[[#This Row],[Average Cost for two]]&lt;=200, "0-200", IF(Table1[[#This Row],[Average Cost for two]]&lt;=400, "200-400", IF(Table1[[#This Row],[Average Cost for two]]&lt;=600, "400-600", IF(Table1[[#This Row],[Average Cost for two]]&lt;=800, "600-800", IF(Table1[[#This Row],[Average Cost for two]]&lt;=1000, "800-1000", "&gt;1000")))))</f>
        <v>600-800</v>
      </c>
      <c r="N1769" t="s">
        <v>2115</v>
      </c>
      <c r="O1769" t="s">
        <v>28</v>
      </c>
      <c r="P1769" t="s">
        <v>28</v>
      </c>
      <c r="Q1769" t="s">
        <v>28</v>
      </c>
      <c r="R1769" t="s">
        <v>28</v>
      </c>
      <c r="S1769">
        <v>2</v>
      </c>
      <c r="T1769">
        <v>0</v>
      </c>
      <c r="U1769" t="s">
        <v>164</v>
      </c>
      <c r="V1769" t="s">
        <v>165</v>
      </c>
      <c r="W1769">
        <v>2</v>
      </c>
    </row>
    <row r="1770" spans="1:23" x14ac:dyDescent="0.25">
      <c r="A1770">
        <v>311166</v>
      </c>
      <c r="B1770" t="s">
        <v>4983</v>
      </c>
      <c r="C1770" t="str">
        <f>VLOOKUP(Table1[[#This Row],[Country Code]],Table3[],2)</f>
        <v>India</v>
      </c>
      <c r="D1770">
        <v>1</v>
      </c>
      <c r="E1770" t="s">
        <v>3659</v>
      </c>
      <c r="F1770" t="s">
        <v>4984</v>
      </c>
      <c r="G1770" t="s">
        <v>4894</v>
      </c>
      <c r="H1770" t="s">
        <v>4895</v>
      </c>
      <c r="I1770">
        <v>77.033521399999998</v>
      </c>
      <c r="J1770">
        <v>28.464265999999999</v>
      </c>
      <c r="K1770" t="s">
        <v>4985</v>
      </c>
      <c r="L1770">
        <v>400</v>
      </c>
      <c r="M1770" t="str">
        <f>IF(Table1[[#This Row],[Average Cost for two]]&lt;=200, "0-200", IF(Table1[[#This Row],[Average Cost for two]]&lt;=400, "200-400", IF(Table1[[#This Row],[Average Cost for two]]&lt;=600, "400-600", IF(Table1[[#This Row],[Average Cost for two]]&lt;=800, "600-800", IF(Table1[[#This Row],[Average Cost for two]]&lt;=1000, "800-1000", "&gt;1000")))))</f>
        <v>200-400</v>
      </c>
      <c r="N1770" t="s">
        <v>2115</v>
      </c>
      <c r="O1770" t="s">
        <v>28</v>
      </c>
      <c r="P1770" t="s">
        <v>28</v>
      </c>
      <c r="Q1770" t="s">
        <v>28</v>
      </c>
      <c r="R1770" t="s">
        <v>28</v>
      </c>
      <c r="S1770">
        <v>1</v>
      </c>
      <c r="T1770">
        <v>0</v>
      </c>
      <c r="U1770" t="s">
        <v>164</v>
      </c>
      <c r="V1770" t="s">
        <v>165</v>
      </c>
      <c r="W1770">
        <v>3</v>
      </c>
    </row>
    <row r="1771" spans="1:23" x14ac:dyDescent="0.25">
      <c r="A1771">
        <v>18025110</v>
      </c>
      <c r="B1771" t="s">
        <v>4349</v>
      </c>
      <c r="C1771" t="str">
        <f>VLOOKUP(Table1[[#This Row],[Country Code]],Table3[],2)</f>
        <v>India</v>
      </c>
      <c r="D1771">
        <v>1</v>
      </c>
      <c r="E1771" t="s">
        <v>3659</v>
      </c>
      <c r="F1771" t="s">
        <v>4986</v>
      </c>
      <c r="G1771" t="s">
        <v>4894</v>
      </c>
      <c r="H1771" t="s">
        <v>4895</v>
      </c>
      <c r="I1771">
        <v>77.047658799999994</v>
      </c>
      <c r="J1771">
        <v>28.473864800000001</v>
      </c>
      <c r="K1771" t="s">
        <v>3111</v>
      </c>
      <c r="L1771">
        <v>1000</v>
      </c>
      <c r="M1771" t="str">
        <f>IF(Table1[[#This Row],[Average Cost for two]]&lt;=200, "0-200", IF(Table1[[#This Row],[Average Cost for two]]&lt;=400, "200-400", IF(Table1[[#This Row],[Average Cost for two]]&lt;=600, "400-600", IF(Table1[[#This Row],[Average Cost for two]]&lt;=800, "600-800", IF(Table1[[#This Row],[Average Cost for two]]&lt;=1000, "800-1000", "&gt;1000")))))</f>
        <v>800-1000</v>
      </c>
      <c r="N1771" t="s">
        <v>2115</v>
      </c>
      <c r="O1771" t="s">
        <v>28</v>
      </c>
      <c r="P1771" t="s">
        <v>27</v>
      </c>
      <c r="Q1771" t="s">
        <v>27</v>
      </c>
      <c r="R1771" t="s">
        <v>28</v>
      </c>
      <c r="S1771">
        <v>3</v>
      </c>
      <c r="T1771">
        <v>2.4</v>
      </c>
      <c r="U1771" t="s">
        <v>1058</v>
      </c>
      <c r="V1771" t="s">
        <v>1059</v>
      </c>
      <c r="W1771">
        <v>23</v>
      </c>
    </row>
    <row r="1772" spans="1:23" x14ac:dyDescent="0.25">
      <c r="A1772">
        <v>308223</v>
      </c>
      <c r="B1772" t="s">
        <v>4987</v>
      </c>
      <c r="C1772" t="str">
        <f>VLOOKUP(Table1[[#This Row],[Country Code]],Table3[],2)</f>
        <v>India</v>
      </c>
      <c r="D1772">
        <v>1</v>
      </c>
      <c r="E1772" t="s">
        <v>3659</v>
      </c>
      <c r="F1772" t="s">
        <v>4988</v>
      </c>
      <c r="G1772" t="s">
        <v>4894</v>
      </c>
      <c r="H1772" t="s">
        <v>4895</v>
      </c>
      <c r="I1772">
        <v>77.037628900000001</v>
      </c>
      <c r="J1772">
        <v>28.475857300000001</v>
      </c>
      <c r="K1772" t="s">
        <v>3121</v>
      </c>
      <c r="L1772">
        <v>300</v>
      </c>
      <c r="M1772" t="str">
        <f>IF(Table1[[#This Row],[Average Cost for two]]&lt;=200, "0-200", IF(Table1[[#This Row],[Average Cost for two]]&lt;=400, "200-400", IF(Table1[[#This Row],[Average Cost for two]]&lt;=600, "400-600", IF(Table1[[#This Row],[Average Cost for two]]&lt;=800, "600-800", IF(Table1[[#This Row],[Average Cost for two]]&lt;=1000, "800-1000", "&gt;1000")))))</f>
        <v>200-400</v>
      </c>
      <c r="N1772" t="s">
        <v>2115</v>
      </c>
      <c r="O1772" t="s">
        <v>28</v>
      </c>
      <c r="P1772" t="s">
        <v>28</v>
      </c>
      <c r="Q1772" t="s">
        <v>28</v>
      </c>
      <c r="R1772" t="s">
        <v>28</v>
      </c>
      <c r="S1772">
        <v>1</v>
      </c>
      <c r="T1772">
        <v>2.4</v>
      </c>
      <c r="U1772" t="s">
        <v>1058</v>
      </c>
      <c r="V1772" t="s">
        <v>1059</v>
      </c>
      <c r="W1772">
        <v>18</v>
      </c>
    </row>
    <row r="1773" spans="1:23" x14ac:dyDescent="0.25">
      <c r="A1773">
        <v>6832</v>
      </c>
      <c r="B1773" t="s">
        <v>4989</v>
      </c>
      <c r="C1773" t="str">
        <f>VLOOKUP(Table1[[#This Row],[Country Code]],Table3[],2)</f>
        <v>India</v>
      </c>
      <c r="D1773">
        <v>1</v>
      </c>
      <c r="E1773" t="s">
        <v>3659</v>
      </c>
      <c r="F1773" t="s">
        <v>4990</v>
      </c>
      <c r="G1773" t="s">
        <v>4894</v>
      </c>
      <c r="H1773" t="s">
        <v>4895</v>
      </c>
      <c r="I1773">
        <v>77.033822700000002</v>
      </c>
      <c r="J1773">
        <v>28.478539900000001</v>
      </c>
      <c r="K1773" t="s">
        <v>2285</v>
      </c>
      <c r="L1773">
        <v>400</v>
      </c>
      <c r="M1773" t="str">
        <f>IF(Table1[[#This Row],[Average Cost for two]]&lt;=200, "0-200", IF(Table1[[#This Row],[Average Cost for two]]&lt;=400, "200-400", IF(Table1[[#This Row],[Average Cost for two]]&lt;=600, "400-600", IF(Table1[[#This Row],[Average Cost for two]]&lt;=800, "600-800", IF(Table1[[#This Row],[Average Cost for two]]&lt;=1000, "800-1000", "&gt;1000")))))</f>
        <v>200-400</v>
      </c>
      <c r="N1773" t="s">
        <v>2115</v>
      </c>
      <c r="O1773" t="s">
        <v>28</v>
      </c>
      <c r="P1773" t="s">
        <v>27</v>
      </c>
      <c r="Q1773" t="s">
        <v>28</v>
      </c>
      <c r="R1773" t="s">
        <v>28</v>
      </c>
      <c r="S1773">
        <v>1</v>
      </c>
      <c r="T1773">
        <v>2.4</v>
      </c>
      <c r="U1773" t="s">
        <v>1058</v>
      </c>
      <c r="V1773" t="s">
        <v>1059</v>
      </c>
      <c r="W1773">
        <v>26</v>
      </c>
    </row>
    <row r="1774" spans="1:23" x14ac:dyDescent="0.25">
      <c r="A1774">
        <v>18286626</v>
      </c>
      <c r="B1774" t="s">
        <v>4991</v>
      </c>
      <c r="C1774" t="str">
        <f>VLOOKUP(Table1[[#This Row],[Country Code]],Table3[],2)</f>
        <v>India</v>
      </c>
      <c r="D1774">
        <v>1</v>
      </c>
      <c r="E1774" t="s">
        <v>3659</v>
      </c>
      <c r="F1774" t="s">
        <v>4992</v>
      </c>
      <c r="G1774" t="s">
        <v>3100</v>
      </c>
      <c r="H1774" t="s">
        <v>4993</v>
      </c>
      <c r="I1774">
        <v>77.037114799999998</v>
      </c>
      <c r="J1774">
        <v>28.4579792</v>
      </c>
      <c r="K1774" t="s">
        <v>2860</v>
      </c>
      <c r="L1774">
        <v>400</v>
      </c>
      <c r="M1774" t="str">
        <f>IF(Table1[[#This Row],[Average Cost for two]]&lt;=200, "0-200", IF(Table1[[#This Row],[Average Cost for two]]&lt;=400, "200-400", IF(Table1[[#This Row],[Average Cost for two]]&lt;=600, "400-600", IF(Table1[[#This Row],[Average Cost for two]]&lt;=800, "600-800", IF(Table1[[#This Row],[Average Cost for two]]&lt;=1000, "800-1000", "&gt;1000")))))</f>
        <v>200-400</v>
      </c>
      <c r="N1774" t="s">
        <v>2115</v>
      </c>
      <c r="O1774" t="s">
        <v>28</v>
      </c>
      <c r="P1774" t="s">
        <v>28</v>
      </c>
      <c r="Q1774" t="s">
        <v>28</v>
      </c>
      <c r="R1774" t="s">
        <v>28</v>
      </c>
      <c r="S1774">
        <v>1</v>
      </c>
      <c r="T1774">
        <v>3</v>
      </c>
      <c r="U1774" t="s">
        <v>138</v>
      </c>
      <c r="V1774" t="s">
        <v>139</v>
      </c>
      <c r="W1774">
        <v>4</v>
      </c>
    </row>
    <row r="1775" spans="1:23" x14ac:dyDescent="0.25">
      <c r="A1775">
        <v>311770</v>
      </c>
      <c r="B1775" t="s">
        <v>4994</v>
      </c>
      <c r="C1775" t="str">
        <f>VLOOKUP(Table1[[#This Row],[Country Code]],Table3[],2)</f>
        <v>India</v>
      </c>
      <c r="D1775">
        <v>1</v>
      </c>
      <c r="E1775" t="s">
        <v>3659</v>
      </c>
      <c r="F1775" t="s">
        <v>4995</v>
      </c>
      <c r="G1775" t="s">
        <v>3100</v>
      </c>
      <c r="H1775" t="s">
        <v>4993</v>
      </c>
      <c r="I1775">
        <v>77.043554299999997</v>
      </c>
      <c r="J1775">
        <v>28.458311699999999</v>
      </c>
      <c r="K1775" t="s">
        <v>2654</v>
      </c>
      <c r="L1775">
        <v>400</v>
      </c>
      <c r="M1775" t="str">
        <f>IF(Table1[[#This Row],[Average Cost for two]]&lt;=200, "0-200", IF(Table1[[#This Row],[Average Cost for two]]&lt;=400, "200-400", IF(Table1[[#This Row],[Average Cost for two]]&lt;=600, "400-600", IF(Table1[[#This Row],[Average Cost for two]]&lt;=800, "600-800", IF(Table1[[#This Row],[Average Cost for two]]&lt;=1000, "800-1000", "&gt;1000")))))</f>
        <v>200-400</v>
      </c>
      <c r="N1775" t="s">
        <v>2115</v>
      </c>
      <c r="O1775" t="s">
        <v>28</v>
      </c>
      <c r="P1775" t="s">
        <v>28</v>
      </c>
      <c r="Q1775" t="s">
        <v>28</v>
      </c>
      <c r="R1775" t="s">
        <v>28</v>
      </c>
      <c r="S1775">
        <v>1</v>
      </c>
      <c r="T1775">
        <v>2.9</v>
      </c>
      <c r="U1775" t="s">
        <v>138</v>
      </c>
      <c r="V1775" t="s">
        <v>139</v>
      </c>
      <c r="W1775">
        <v>6</v>
      </c>
    </row>
    <row r="1776" spans="1:23" x14ac:dyDescent="0.25">
      <c r="A1776">
        <v>301221</v>
      </c>
      <c r="B1776" t="s">
        <v>4996</v>
      </c>
      <c r="C1776" t="str">
        <f>VLOOKUP(Table1[[#This Row],[Country Code]],Table3[],2)</f>
        <v>India</v>
      </c>
      <c r="D1776">
        <v>1</v>
      </c>
      <c r="E1776" t="s">
        <v>3659</v>
      </c>
      <c r="F1776" t="s">
        <v>4997</v>
      </c>
      <c r="G1776" t="s">
        <v>3100</v>
      </c>
      <c r="H1776" t="s">
        <v>4993</v>
      </c>
      <c r="I1776">
        <v>77.033231000000001</v>
      </c>
      <c r="J1776">
        <v>28.456851100000002</v>
      </c>
      <c r="K1776" t="s">
        <v>2280</v>
      </c>
      <c r="L1776">
        <v>1000</v>
      </c>
      <c r="M1776" t="str">
        <f>IF(Table1[[#This Row],[Average Cost for two]]&lt;=200, "0-200", IF(Table1[[#This Row],[Average Cost for two]]&lt;=400, "200-400", IF(Table1[[#This Row],[Average Cost for two]]&lt;=600, "400-600", IF(Table1[[#This Row],[Average Cost for two]]&lt;=800, "600-800", IF(Table1[[#This Row],[Average Cost for two]]&lt;=1000, "800-1000", "&gt;1000")))))</f>
        <v>800-1000</v>
      </c>
      <c r="N1776" t="s">
        <v>2115</v>
      </c>
      <c r="O1776" t="s">
        <v>27</v>
      </c>
      <c r="P1776" t="s">
        <v>28</v>
      </c>
      <c r="Q1776" t="s">
        <v>28</v>
      </c>
      <c r="R1776" t="s">
        <v>28</v>
      </c>
      <c r="S1776">
        <v>3</v>
      </c>
      <c r="T1776">
        <v>2.9</v>
      </c>
      <c r="U1776" t="s">
        <v>138</v>
      </c>
      <c r="V1776" t="s">
        <v>139</v>
      </c>
      <c r="W1776">
        <v>5</v>
      </c>
    </row>
    <row r="1777" spans="1:23" x14ac:dyDescent="0.25">
      <c r="A1777">
        <v>8833</v>
      </c>
      <c r="B1777" t="s">
        <v>4998</v>
      </c>
      <c r="C1777" t="str">
        <f>VLOOKUP(Table1[[#This Row],[Country Code]],Table3[],2)</f>
        <v>India</v>
      </c>
      <c r="D1777">
        <v>1</v>
      </c>
      <c r="E1777" t="s">
        <v>3659</v>
      </c>
      <c r="F1777" t="s">
        <v>4999</v>
      </c>
      <c r="G1777" t="s">
        <v>3100</v>
      </c>
      <c r="H1777" t="s">
        <v>4993</v>
      </c>
      <c r="I1777">
        <v>77.034485200000006</v>
      </c>
      <c r="J1777">
        <v>28.458867300000001</v>
      </c>
      <c r="K1777" t="s">
        <v>2128</v>
      </c>
      <c r="L1777">
        <v>500</v>
      </c>
      <c r="M1777" t="str">
        <f>IF(Table1[[#This Row],[Average Cost for two]]&lt;=200, "0-200", IF(Table1[[#This Row],[Average Cost for two]]&lt;=400, "200-400", IF(Table1[[#This Row],[Average Cost for two]]&lt;=600, "400-600", IF(Table1[[#This Row],[Average Cost for two]]&lt;=800, "600-800", IF(Table1[[#This Row],[Average Cost for two]]&lt;=1000, "800-1000", "&gt;1000")))))</f>
        <v>400-600</v>
      </c>
      <c r="N1777" t="s">
        <v>2115</v>
      </c>
      <c r="O1777" t="s">
        <v>28</v>
      </c>
      <c r="P1777" t="s">
        <v>28</v>
      </c>
      <c r="Q1777" t="s">
        <v>28</v>
      </c>
      <c r="R1777" t="s">
        <v>28</v>
      </c>
      <c r="S1777">
        <v>2</v>
      </c>
      <c r="T1777">
        <v>2.8</v>
      </c>
      <c r="U1777" t="s">
        <v>138</v>
      </c>
      <c r="V1777" t="s">
        <v>139</v>
      </c>
      <c r="W1777">
        <v>10</v>
      </c>
    </row>
    <row r="1778" spans="1:23" x14ac:dyDescent="0.25">
      <c r="A1778">
        <v>312438</v>
      </c>
      <c r="B1778" t="s">
        <v>5000</v>
      </c>
      <c r="C1778" t="str">
        <f>VLOOKUP(Table1[[#This Row],[Country Code]],Table3[],2)</f>
        <v>India</v>
      </c>
      <c r="D1778">
        <v>1</v>
      </c>
      <c r="E1778" t="s">
        <v>3659</v>
      </c>
      <c r="F1778" t="s">
        <v>5001</v>
      </c>
      <c r="G1778" t="s">
        <v>3100</v>
      </c>
      <c r="H1778" t="s">
        <v>4993</v>
      </c>
      <c r="I1778">
        <v>77.038095200000001</v>
      </c>
      <c r="J1778">
        <v>28.455543599999999</v>
      </c>
      <c r="K1778" t="s">
        <v>2715</v>
      </c>
      <c r="L1778">
        <v>500</v>
      </c>
      <c r="M1778" t="str">
        <f>IF(Table1[[#This Row],[Average Cost for two]]&lt;=200, "0-200", IF(Table1[[#This Row],[Average Cost for two]]&lt;=400, "200-400", IF(Table1[[#This Row],[Average Cost for two]]&lt;=600, "400-600", IF(Table1[[#This Row],[Average Cost for two]]&lt;=800, "600-800", IF(Table1[[#This Row],[Average Cost for two]]&lt;=1000, "800-1000", "&gt;1000")))))</f>
        <v>400-600</v>
      </c>
      <c r="N1778" t="s">
        <v>2115</v>
      </c>
      <c r="O1778" t="s">
        <v>28</v>
      </c>
      <c r="P1778" t="s">
        <v>28</v>
      </c>
      <c r="Q1778" t="s">
        <v>28</v>
      </c>
      <c r="R1778" t="s">
        <v>28</v>
      </c>
      <c r="S1778">
        <v>2</v>
      </c>
      <c r="T1778">
        <v>3</v>
      </c>
      <c r="U1778" t="s">
        <v>138</v>
      </c>
      <c r="V1778" t="s">
        <v>139</v>
      </c>
      <c r="W1778">
        <v>4</v>
      </c>
    </row>
    <row r="1779" spans="1:23" x14ac:dyDescent="0.25">
      <c r="A1779">
        <v>18153548</v>
      </c>
      <c r="B1779" t="s">
        <v>5002</v>
      </c>
      <c r="C1779" t="str">
        <f>VLOOKUP(Table1[[#This Row],[Country Code]],Table3[],2)</f>
        <v>India</v>
      </c>
      <c r="D1779">
        <v>1</v>
      </c>
      <c r="E1779" t="s">
        <v>3659</v>
      </c>
      <c r="F1779" t="s">
        <v>5003</v>
      </c>
      <c r="G1779" t="s">
        <v>3100</v>
      </c>
      <c r="H1779" t="s">
        <v>4993</v>
      </c>
      <c r="I1779">
        <v>77.038130699999996</v>
      </c>
      <c r="J1779">
        <v>28.455515200000001</v>
      </c>
      <c r="K1779" t="s">
        <v>3933</v>
      </c>
      <c r="L1779">
        <v>350</v>
      </c>
      <c r="M1779" t="str">
        <f>IF(Table1[[#This Row],[Average Cost for two]]&lt;=200, "0-200", IF(Table1[[#This Row],[Average Cost for two]]&lt;=400, "200-400", IF(Table1[[#This Row],[Average Cost for two]]&lt;=600, "400-600", IF(Table1[[#This Row],[Average Cost for two]]&lt;=800, "600-800", IF(Table1[[#This Row],[Average Cost for two]]&lt;=1000, "800-1000", "&gt;1000")))))</f>
        <v>200-400</v>
      </c>
      <c r="N1779" t="s">
        <v>2115</v>
      </c>
      <c r="O1779" t="s">
        <v>28</v>
      </c>
      <c r="P1779" t="s">
        <v>28</v>
      </c>
      <c r="Q1779" t="s">
        <v>28</v>
      </c>
      <c r="R1779" t="s">
        <v>28</v>
      </c>
      <c r="S1779">
        <v>1</v>
      </c>
      <c r="T1779">
        <v>3.2</v>
      </c>
      <c r="U1779" t="s">
        <v>138</v>
      </c>
      <c r="V1779" t="s">
        <v>139</v>
      </c>
      <c r="W1779">
        <v>12</v>
      </c>
    </row>
    <row r="1780" spans="1:23" x14ac:dyDescent="0.25">
      <c r="A1780">
        <v>18449792</v>
      </c>
      <c r="B1780" t="s">
        <v>5004</v>
      </c>
      <c r="C1780" t="str">
        <f>VLOOKUP(Table1[[#This Row],[Country Code]],Table3[],2)</f>
        <v>India</v>
      </c>
      <c r="D1780">
        <v>1</v>
      </c>
      <c r="E1780" t="s">
        <v>3659</v>
      </c>
      <c r="F1780" t="s">
        <v>5005</v>
      </c>
      <c r="G1780" t="s">
        <v>3100</v>
      </c>
      <c r="H1780" t="s">
        <v>4993</v>
      </c>
      <c r="I1780">
        <v>77.041877999999997</v>
      </c>
      <c r="J1780">
        <v>28.460253000000002</v>
      </c>
      <c r="K1780" t="s">
        <v>2150</v>
      </c>
      <c r="L1780">
        <v>650</v>
      </c>
      <c r="M1780" t="str">
        <f>IF(Table1[[#This Row],[Average Cost for two]]&lt;=200, "0-200", IF(Table1[[#This Row],[Average Cost for two]]&lt;=400, "200-400", IF(Table1[[#This Row],[Average Cost for two]]&lt;=600, "400-600", IF(Table1[[#This Row],[Average Cost for two]]&lt;=800, "600-800", IF(Table1[[#This Row],[Average Cost for two]]&lt;=1000, "800-1000", "&gt;1000")))))</f>
        <v>600-800</v>
      </c>
      <c r="N1780" t="s">
        <v>2115</v>
      </c>
      <c r="O1780" t="s">
        <v>28</v>
      </c>
      <c r="P1780" t="s">
        <v>27</v>
      </c>
      <c r="Q1780" t="s">
        <v>28</v>
      </c>
      <c r="R1780" t="s">
        <v>28</v>
      </c>
      <c r="S1780">
        <v>2</v>
      </c>
      <c r="T1780">
        <v>2.9</v>
      </c>
      <c r="U1780" t="s">
        <v>138</v>
      </c>
      <c r="V1780" t="s">
        <v>139</v>
      </c>
      <c r="W1780">
        <v>4</v>
      </c>
    </row>
    <row r="1781" spans="1:23" x14ac:dyDescent="0.25">
      <c r="A1781">
        <v>18380639</v>
      </c>
      <c r="B1781" t="s">
        <v>5006</v>
      </c>
      <c r="C1781" t="str">
        <f>VLOOKUP(Table1[[#This Row],[Country Code]],Table3[],2)</f>
        <v>India</v>
      </c>
      <c r="D1781">
        <v>1</v>
      </c>
      <c r="E1781" t="s">
        <v>3659</v>
      </c>
      <c r="F1781" t="s">
        <v>5007</v>
      </c>
      <c r="G1781" t="s">
        <v>3100</v>
      </c>
      <c r="H1781" t="s">
        <v>4993</v>
      </c>
      <c r="I1781">
        <v>77.036747399999996</v>
      </c>
      <c r="J1781">
        <v>28.4577727</v>
      </c>
      <c r="K1781" t="s">
        <v>1116</v>
      </c>
      <c r="L1781">
        <v>450</v>
      </c>
      <c r="M1781" t="str">
        <f>IF(Table1[[#This Row],[Average Cost for two]]&lt;=200, "0-200", IF(Table1[[#This Row],[Average Cost for two]]&lt;=400, "200-400", IF(Table1[[#This Row],[Average Cost for two]]&lt;=600, "400-600", IF(Table1[[#This Row],[Average Cost for two]]&lt;=800, "600-800", IF(Table1[[#This Row],[Average Cost for two]]&lt;=1000, "800-1000", "&gt;1000")))))</f>
        <v>400-600</v>
      </c>
      <c r="N1781" t="s">
        <v>2115</v>
      </c>
      <c r="O1781" t="s">
        <v>28</v>
      </c>
      <c r="P1781" t="s">
        <v>27</v>
      </c>
      <c r="Q1781" t="s">
        <v>28</v>
      </c>
      <c r="R1781" t="s">
        <v>28</v>
      </c>
      <c r="S1781">
        <v>1</v>
      </c>
      <c r="T1781">
        <v>3.3</v>
      </c>
      <c r="U1781" t="s">
        <v>138</v>
      </c>
      <c r="V1781" t="s">
        <v>139</v>
      </c>
      <c r="W1781">
        <v>14</v>
      </c>
    </row>
    <row r="1782" spans="1:23" x14ac:dyDescent="0.25">
      <c r="A1782">
        <v>17953920</v>
      </c>
      <c r="B1782" t="s">
        <v>5008</v>
      </c>
      <c r="C1782" t="str">
        <f>VLOOKUP(Table1[[#This Row],[Country Code]],Table3[],2)</f>
        <v>India</v>
      </c>
      <c r="D1782">
        <v>1</v>
      </c>
      <c r="E1782" t="s">
        <v>3659</v>
      </c>
      <c r="F1782" t="s">
        <v>5009</v>
      </c>
      <c r="G1782" t="s">
        <v>3100</v>
      </c>
      <c r="H1782" t="s">
        <v>4993</v>
      </c>
      <c r="I1782">
        <v>77.039095399999994</v>
      </c>
      <c r="J1782">
        <v>28.454409600000002</v>
      </c>
      <c r="K1782" t="s">
        <v>3134</v>
      </c>
      <c r="L1782">
        <v>300</v>
      </c>
      <c r="M1782" t="str">
        <f>IF(Table1[[#This Row],[Average Cost for two]]&lt;=200, "0-200", IF(Table1[[#This Row],[Average Cost for two]]&lt;=400, "200-400", IF(Table1[[#This Row],[Average Cost for two]]&lt;=600, "400-600", IF(Table1[[#This Row],[Average Cost for two]]&lt;=800, "600-800", IF(Table1[[#This Row],[Average Cost for two]]&lt;=1000, "800-1000", "&gt;1000")))))</f>
        <v>200-400</v>
      </c>
      <c r="N1782" t="s">
        <v>2115</v>
      </c>
      <c r="O1782" t="s">
        <v>28</v>
      </c>
      <c r="P1782" t="s">
        <v>28</v>
      </c>
      <c r="Q1782" t="s">
        <v>28</v>
      </c>
      <c r="R1782" t="s">
        <v>28</v>
      </c>
      <c r="S1782">
        <v>1</v>
      </c>
      <c r="T1782">
        <v>2.9</v>
      </c>
      <c r="U1782" t="s">
        <v>138</v>
      </c>
      <c r="V1782" t="s">
        <v>139</v>
      </c>
      <c r="W1782">
        <v>4</v>
      </c>
    </row>
    <row r="1783" spans="1:23" x14ac:dyDescent="0.25">
      <c r="A1783">
        <v>2154</v>
      </c>
      <c r="B1783" t="s">
        <v>5010</v>
      </c>
      <c r="C1783" t="str">
        <f>VLOOKUP(Table1[[#This Row],[Country Code]],Table3[],2)</f>
        <v>India</v>
      </c>
      <c r="D1783">
        <v>1</v>
      </c>
      <c r="E1783" t="s">
        <v>3659</v>
      </c>
      <c r="F1783" t="s">
        <v>5011</v>
      </c>
      <c r="G1783" t="s">
        <v>3100</v>
      </c>
      <c r="H1783" t="s">
        <v>4993</v>
      </c>
      <c r="I1783">
        <v>77.043509499999999</v>
      </c>
      <c r="J1783">
        <v>28.458454700000001</v>
      </c>
      <c r="K1783" t="s">
        <v>54</v>
      </c>
      <c r="L1783">
        <v>350</v>
      </c>
      <c r="M1783" t="str">
        <f>IF(Table1[[#This Row],[Average Cost for two]]&lt;=200, "0-200", IF(Table1[[#This Row],[Average Cost for two]]&lt;=400, "200-400", IF(Table1[[#This Row],[Average Cost for two]]&lt;=600, "400-600", IF(Table1[[#This Row],[Average Cost for two]]&lt;=800, "600-800", IF(Table1[[#This Row],[Average Cost for two]]&lt;=1000, "800-1000", "&gt;1000")))))</f>
        <v>200-400</v>
      </c>
      <c r="N1783" t="s">
        <v>2115</v>
      </c>
      <c r="O1783" t="s">
        <v>28</v>
      </c>
      <c r="P1783" t="s">
        <v>28</v>
      </c>
      <c r="Q1783" t="s">
        <v>28</v>
      </c>
      <c r="R1783" t="s">
        <v>28</v>
      </c>
      <c r="S1783">
        <v>1</v>
      </c>
      <c r="T1783">
        <v>2.7</v>
      </c>
      <c r="U1783" t="s">
        <v>138</v>
      </c>
      <c r="V1783" t="s">
        <v>139</v>
      </c>
      <c r="W1783">
        <v>36</v>
      </c>
    </row>
    <row r="1784" spans="1:23" x14ac:dyDescent="0.25">
      <c r="A1784">
        <v>18384112</v>
      </c>
      <c r="B1784" t="s">
        <v>4176</v>
      </c>
      <c r="C1784" t="str">
        <f>VLOOKUP(Table1[[#This Row],[Country Code]],Table3[],2)</f>
        <v>India</v>
      </c>
      <c r="D1784">
        <v>1</v>
      </c>
      <c r="E1784" t="s">
        <v>3659</v>
      </c>
      <c r="F1784" t="s">
        <v>4993</v>
      </c>
      <c r="G1784" t="s">
        <v>3100</v>
      </c>
      <c r="H1784" t="s">
        <v>4993</v>
      </c>
      <c r="I1784">
        <v>0</v>
      </c>
      <c r="J1784">
        <v>0</v>
      </c>
      <c r="K1784" t="s">
        <v>4177</v>
      </c>
      <c r="L1784">
        <v>500</v>
      </c>
      <c r="M1784" t="str">
        <f>IF(Table1[[#This Row],[Average Cost for two]]&lt;=200, "0-200", IF(Table1[[#This Row],[Average Cost for two]]&lt;=400, "200-400", IF(Table1[[#This Row],[Average Cost for two]]&lt;=600, "400-600", IF(Table1[[#This Row],[Average Cost for two]]&lt;=800, "600-800", IF(Table1[[#This Row],[Average Cost for two]]&lt;=1000, "800-1000", "&gt;1000")))))</f>
        <v>400-600</v>
      </c>
      <c r="N1784" t="s">
        <v>2115</v>
      </c>
      <c r="O1784" t="s">
        <v>28</v>
      </c>
      <c r="P1784" t="s">
        <v>28</v>
      </c>
      <c r="Q1784" t="s">
        <v>28</v>
      </c>
      <c r="R1784" t="s">
        <v>28</v>
      </c>
      <c r="S1784">
        <v>2</v>
      </c>
      <c r="T1784">
        <v>3.5</v>
      </c>
      <c r="U1784" t="s">
        <v>101</v>
      </c>
      <c r="V1784" t="s">
        <v>102</v>
      </c>
      <c r="W1784">
        <v>28</v>
      </c>
    </row>
    <row r="1785" spans="1:23" x14ac:dyDescent="0.25">
      <c r="A1785">
        <v>9646</v>
      </c>
      <c r="B1785" t="s">
        <v>5012</v>
      </c>
      <c r="C1785" t="str">
        <f>VLOOKUP(Table1[[#This Row],[Country Code]],Table3[],2)</f>
        <v>India</v>
      </c>
      <c r="D1785">
        <v>1</v>
      </c>
      <c r="E1785" t="s">
        <v>3659</v>
      </c>
      <c r="F1785" t="s">
        <v>5013</v>
      </c>
      <c r="G1785" t="s">
        <v>3207</v>
      </c>
      <c r="H1785" t="s">
        <v>5014</v>
      </c>
      <c r="I1785">
        <v>77.060980799999996</v>
      </c>
      <c r="J1785">
        <v>28.495087600000002</v>
      </c>
      <c r="K1785" t="s">
        <v>5015</v>
      </c>
      <c r="L1785">
        <v>600</v>
      </c>
      <c r="M1785" t="str">
        <f>IF(Table1[[#This Row],[Average Cost for two]]&lt;=200, "0-200", IF(Table1[[#This Row],[Average Cost for two]]&lt;=400, "200-400", IF(Table1[[#This Row],[Average Cost for two]]&lt;=600, "400-600", IF(Table1[[#This Row],[Average Cost for two]]&lt;=800, "600-800", IF(Table1[[#This Row],[Average Cost for two]]&lt;=1000, "800-1000", "&gt;1000")))))</f>
        <v>400-600</v>
      </c>
      <c r="N1785" t="s">
        <v>2115</v>
      </c>
      <c r="O1785" t="s">
        <v>28</v>
      </c>
      <c r="P1785" t="s">
        <v>27</v>
      </c>
      <c r="Q1785" t="s">
        <v>28</v>
      </c>
      <c r="R1785" t="s">
        <v>28</v>
      </c>
      <c r="S1785">
        <v>2</v>
      </c>
      <c r="T1785">
        <v>3.4</v>
      </c>
      <c r="U1785" t="s">
        <v>138</v>
      </c>
      <c r="V1785" t="s">
        <v>139</v>
      </c>
      <c r="W1785">
        <v>256</v>
      </c>
    </row>
    <row r="1786" spans="1:23" x14ac:dyDescent="0.25">
      <c r="A1786">
        <v>18482069</v>
      </c>
      <c r="B1786" t="s">
        <v>5016</v>
      </c>
      <c r="C1786" t="str">
        <f>VLOOKUP(Table1[[#This Row],[Country Code]],Table3[],2)</f>
        <v>India</v>
      </c>
      <c r="D1786">
        <v>1</v>
      </c>
      <c r="E1786" t="s">
        <v>3659</v>
      </c>
      <c r="F1786" t="s">
        <v>5014</v>
      </c>
      <c r="G1786" t="s">
        <v>3207</v>
      </c>
      <c r="H1786" t="s">
        <v>5014</v>
      </c>
      <c r="I1786">
        <v>0</v>
      </c>
      <c r="J1786">
        <v>0</v>
      </c>
      <c r="K1786" t="s">
        <v>2334</v>
      </c>
      <c r="L1786">
        <v>400</v>
      </c>
      <c r="M1786" t="str">
        <f>IF(Table1[[#This Row],[Average Cost for two]]&lt;=200, "0-200", IF(Table1[[#This Row],[Average Cost for two]]&lt;=400, "200-400", IF(Table1[[#This Row],[Average Cost for two]]&lt;=600, "400-600", IF(Table1[[#This Row],[Average Cost for two]]&lt;=800, "600-800", IF(Table1[[#This Row],[Average Cost for two]]&lt;=1000, "800-1000", "&gt;1000")))))</f>
        <v>200-400</v>
      </c>
      <c r="N1786" t="s">
        <v>2115</v>
      </c>
      <c r="O1786" t="s">
        <v>28</v>
      </c>
      <c r="P1786" t="s">
        <v>28</v>
      </c>
      <c r="Q1786" t="s">
        <v>28</v>
      </c>
      <c r="R1786" t="s">
        <v>28</v>
      </c>
      <c r="S1786">
        <v>1</v>
      </c>
      <c r="T1786">
        <v>0</v>
      </c>
      <c r="U1786" t="s">
        <v>164</v>
      </c>
      <c r="V1786" t="s">
        <v>165</v>
      </c>
      <c r="W1786">
        <v>0</v>
      </c>
    </row>
    <row r="1787" spans="1:23" x14ac:dyDescent="0.25">
      <c r="A1787">
        <v>18451168</v>
      </c>
      <c r="B1787" t="s">
        <v>5017</v>
      </c>
      <c r="C1787" t="str">
        <f>VLOOKUP(Table1[[#This Row],[Country Code]],Table3[],2)</f>
        <v>India</v>
      </c>
      <c r="D1787">
        <v>1</v>
      </c>
      <c r="E1787" t="s">
        <v>3659</v>
      </c>
      <c r="F1787" t="s">
        <v>5018</v>
      </c>
      <c r="G1787" t="s">
        <v>3207</v>
      </c>
      <c r="H1787" t="s">
        <v>5014</v>
      </c>
      <c r="I1787">
        <v>77.063314899999995</v>
      </c>
      <c r="J1787">
        <v>28.4978576</v>
      </c>
      <c r="K1787" t="s">
        <v>54</v>
      </c>
      <c r="L1787">
        <v>300</v>
      </c>
      <c r="M1787" t="str">
        <f>IF(Table1[[#This Row],[Average Cost for two]]&lt;=200, "0-200", IF(Table1[[#This Row],[Average Cost for two]]&lt;=400, "200-400", IF(Table1[[#This Row],[Average Cost for two]]&lt;=600, "400-600", IF(Table1[[#This Row],[Average Cost for two]]&lt;=800, "600-800", IF(Table1[[#This Row],[Average Cost for two]]&lt;=1000, "800-1000", "&gt;1000")))))</f>
        <v>200-400</v>
      </c>
      <c r="N1787" t="s">
        <v>2115</v>
      </c>
      <c r="O1787" t="s">
        <v>28</v>
      </c>
      <c r="P1787" t="s">
        <v>28</v>
      </c>
      <c r="Q1787" t="s">
        <v>28</v>
      </c>
      <c r="R1787" t="s">
        <v>28</v>
      </c>
      <c r="S1787">
        <v>1</v>
      </c>
      <c r="T1787">
        <v>0</v>
      </c>
      <c r="U1787" t="s">
        <v>164</v>
      </c>
      <c r="V1787" t="s">
        <v>165</v>
      </c>
      <c r="W1787">
        <v>0</v>
      </c>
    </row>
    <row r="1788" spans="1:23" x14ac:dyDescent="0.25">
      <c r="A1788">
        <v>18492042</v>
      </c>
      <c r="B1788" t="s">
        <v>5019</v>
      </c>
      <c r="C1788" t="str">
        <f>VLOOKUP(Table1[[#This Row],[Country Code]],Table3[],2)</f>
        <v>India</v>
      </c>
      <c r="D1788">
        <v>1</v>
      </c>
      <c r="E1788" t="s">
        <v>3659</v>
      </c>
      <c r="F1788" t="s">
        <v>5020</v>
      </c>
      <c r="G1788" t="s">
        <v>3207</v>
      </c>
      <c r="H1788" t="s">
        <v>5014</v>
      </c>
      <c r="I1788">
        <v>77.067100600000003</v>
      </c>
      <c r="J1788">
        <v>28.4906203</v>
      </c>
      <c r="K1788" t="s">
        <v>5021</v>
      </c>
      <c r="L1788">
        <v>250</v>
      </c>
      <c r="M1788" t="str">
        <f>IF(Table1[[#This Row],[Average Cost for two]]&lt;=200, "0-200", IF(Table1[[#This Row],[Average Cost for two]]&lt;=400, "200-400", IF(Table1[[#This Row],[Average Cost for two]]&lt;=600, "400-600", IF(Table1[[#This Row],[Average Cost for two]]&lt;=800, "600-800", IF(Table1[[#This Row],[Average Cost for two]]&lt;=1000, "800-1000", "&gt;1000")))))</f>
        <v>200-400</v>
      </c>
      <c r="N1788" t="s">
        <v>2115</v>
      </c>
      <c r="O1788" t="s">
        <v>28</v>
      </c>
      <c r="P1788" t="s">
        <v>28</v>
      </c>
      <c r="Q1788" t="s">
        <v>28</v>
      </c>
      <c r="R1788" t="s">
        <v>28</v>
      </c>
      <c r="S1788">
        <v>1</v>
      </c>
      <c r="T1788">
        <v>0</v>
      </c>
      <c r="U1788" t="s">
        <v>164</v>
      </c>
      <c r="V1788" t="s">
        <v>165</v>
      </c>
      <c r="W1788">
        <v>0</v>
      </c>
    </row>
    <row r="1789" spans="1:23" x14ac:dyDescent="0.25">
      <c r="A1789">
        <v>310632</v>
      </c>
      <c r="B1789" t="s">
        <v>5022</v>
      </c>
      <c r="C1789" t="str">
        <f>VLOOKUP(Table1[[#This Row],[Country Code]],Table3[],2)</f>
        <v>India</v>
      </c>
      <c r="D1789">
        <v>1</v>
      </c>
      <c r="E1789" t="s">
        <v>3659</v>
      </c>
      <c r="F1789" t="s">
        <v>5023</v>
      </c>
      <c r="G1789" t="s">
        <v>3207</v>
      </c>
      <c r="H1789" t="s">
        <v>5014</v>
      </c>
      <c r="I1789">
        <v>77.056051999999994</v>
      </c>
      <c r="J1789">
        <v>28.4890258</v>
      </c>
      <c r="K1789" t="s">
        <v>4770</v>
      </c>
      <c r="L1789">
        <v>350</v>
      </c>
      <c r="M1789" t="str">
        <f>IF(Table1[[#This Row],[Average Cost for two]]&lt;=200, "0-200", IF(Table1[[#This Row],[Average Cost for two]]&lt;=400, "200-400", IF(Table1[[#This Row],[Average Cost for two]]&lt;=600, "400-600", IF(Table1[[#This Row],[Average Cost for two]]&lt;=800, "600-800", IF(Table1[[#This Row],[Average Cost for two]]&lt;=1000, "800-1000", "&gt;1000")))))</f>
        <v>200-400</v>
      </c>
      <c r="N1789" t="s">
        <v>2115</v>
      </c>
      <c r="O1789" t="s">
        <v>28</v>
      </c>
      <c r="P1789" t="s">
        <v>28</v>
      </c>
      <c r="Q1789" t="s">
        <v>28</v>
      </c>
      <c r="R1789" t="s">
        <v>28</v>
      </c>
      <c r="S1789">
        <v>1</v>
      </c>
      <c r="T1789">
        <v>0</v>
      </c>
      <c r="U1789" t="s">
        <v>164</v>
      </c>
      <c r="V1789" t="s">
        <v>165</v>
      </c>
      <c r="W1789">
        <v>0</v>
      </c>
    </row>
    <row r="1790" spans="1:23" x14ac:dyDescent="0.25">
      <c r="A1790">
        <v>18481290</v>
      </c>
      <c r="B1790" t="s">
        <v>5024</v>
      </c>
      <c r="C1790" t="str">
        <f>VLOOKUP(Table1[[#This Row],[Country Code]],Table3[],2)</f>
        <v>India</v>
      </c>
      <c r="D1790">
        <v>1</v>
      </c>
      <c r="E1790" t="s">
        <v>3659</v>
      </c>
      <c r="F1790" t="s">
        <v>5025</v>
      </c>
      <c r="G1790" t="s">
        <v>3207</v>
      </c>
      <c r="H1790" t="s">
        <v>5014</v>
      </c>
      <c r="I1790">
        <v>77.058047700000003</v>
      </c>
      <c r="J1790">
        <v>28.4777059</v>
      </c>
      <c r="K1790" t="s">
        <v>2120</v>
      </c>
      <c r="L1790">
        <v>400</v>
      </c>
      <c r="M1790" t="str">
        <f>IF(Table1[[#This Row],[Average Cost for two]]&lt;=200, "0-200", IF(Table1[[#This Row],[Average Cost for two]]&lt;=400, "200-400", IF(Table1[[#This Row],[Average Cost for two]]&lt;=600, "400-600", IF(Table1[[#This Row],[Average Cost for two]]&lt;=800, "600-800", IF(Table1[[#This Row],[Average Cost for two]]&lt;=1000, "800-1000", "&gt;1000")))))</f>
        <v>200-400</v>
      </c>
      <c r="N1790" t="s">
        <v>2115</v>
      </c>
      <c r="O1790" t="s">
        <v>28</v>
      </c>
      <c r="P1790" t="s">
        <v>28</v>
      </c>
      <c r="Q1790" t="s">
        <v>28</v>
      </c>
      <c r="R1790" t="s">
        <v>28</v>
      </c>
      <c r="S1790">
        <v>1</v>
      </c>
      <c r="T1790">
        <v>0</v>
      </c>
      <c r="U1790" t="s">
        <v>164</v>
      </c>
      <c r="V1790" t="s">
        <v>165</v>
      </c>
      <c r="W1790">
        <v>0</v>
      </c>
    </row>
    <row r="1791" spans="1:23" x14ac:dyDescent="0.25">
      <c r="A1791">
        <v>18469972</v>
      </c>
      <c r="B1791" t="s">
        <v>3105</v>
      </c>
      <c r="C1791" t="str">
        <f>VLOOKUP(Table1[[#This Row],[Country Code]],Table3[],2)</f>
        <v>India</v>
      </c>
      <c r="D1791">
        <v>1</v>
      </c>
      <c r="E1791" t="s">
        <v>3659</v>
      </c>
      <c r="F1791" t="s">
        <v>5026</v>
      </c>
      <c r="G1791" t="s">
        <v>3207</v>
      </c>
      <c r="H1791" t="s">
        <v>5014</v>
      </c>
      <c r="I1791">
        <v>0</v>
      </c>
      <c r="J1791">
        <v>0</v>
      </c>
      <c r="K1791" t="s">
        <v>142</v>
      </c>
      <c r="L1791">
        <v>450</v>
      </c>
      <c r="M1791" t="str">
        <f>IF(Table1[[#This Row],[Average Cost for two]]&lt;=200, "0-200", IF(Table1[[#This Row],[Average Cost for two]]&lt;=400, "200-400", IF(Table1[[#This Row],[Average Cost for two]]&lt;=600, "400-600", IF(Table1[[#This Row],[Average Cost for two]]&lt;=800, "600-800", IF(Table1[[#This Row],[Average Cost for two]]&lt;=1000, "800-1000", "&gt;1000")))))</f>
        <v>400-600</v>
      </c>
      <c r="N1791" t="s">
        <v>2115</v>
      </c>
      <c r="O1791" t="s">
        <v>28</v>
      </c>
      <c r="P1791" t="s">
        <v>28</v>
      </c>
      <c r="Q1791" t="s">
        <v>28</v>
      </c>
      <c r="R1791" t="s">
        <v>28</v>
      </c>
      <c r="S1791">
        <v>1</v>
      </c>
      <c r="T1791">
        <v>0</v>
      </c>
      <c r="U1791" t="s">
        <v>164</v>
      </c>
      <c r="V1791" t="s">
        <v>165</v>
      </c>
      <c r="W1791">
        <v>0</v>
      </c>
    </row>
    <row r="1792" spans="1:23" x14ac:dyDescent="0.25">
      <c r="A1792">
        <v>18342375</v>
      </c>
      <c r="B1792" t="s">
        <v>5027</v>
      </c>
      <c r="C1792" t="str">
        <f>VLOOKUP(Table1[[#This Row],[Country Code]],Table3[],2)</f>
        <v>India</v>
      </c>
      <c r="D1792">
        <v>1</v>
      </c>
      <c r="E1792" t="s">
        <v>3659</v>
      </c>
      <c r="F1792" t="s">
        <v>5028</v>
      </c>
      <c r="G1792" t="s">
        <v>3207</v>
      </c>
      <c r="H1792" t="s">
        <v>5014</v>
      </c>
      <c r="I1792">
        <v>0</v>
      </c>
      <c r="J1792">
        <v>0</v>
      </c>
      <c r="K1792" t="s">
        <v>5029</v>
      </c>
      <c r="L1792">
        <v>400</v>
      </c>
      <c r="M1792" t="str">
        <f>IF(Table1[[#This Row],[Average Cost for two]]&lt;=200, "0-200", IF(Table1[[#This Row],[Average Cost for two]]&lt;=400, "200-400", IF(Table1[[#This Row],[Average Cost for two]]&lt;=600, "400-600", IF(Table1[[#This Row],[Average Cost for two]]&lt;=800, "600-800", IF(Table1[[#This Row],[Average Cost for two]]&lt;=1000, "800-1000", "&gt;1000")))))</f>
        <v>200-400</v>
      </c>
      <c r="N1792" t="s">
        <v>2115</v>
      </c>
      <c r="O1792" t="s">
        <v>28</v>
      </c>
      <c r="P1792" t="s">
        <v>28</v>
      </c>
      <c r="Q1792" t="s">
        <v>28</v>
      </c>
      <c r="R1792" t="s">
        <v>28</v>
      </c>
      <c r="S1792">
        <v>1</v>
      </c>
      <c r="T1792">
        <v>0</v>
      </c>
      <c r="U1792" t="s">
        <v>164</v>
      </c>
      <c r="V1792" t="s">
        <v>165</v>
      </c>
      <c r="W1792">
        <v>1</v>
      </c>
    </row>
    <row r="1793" spans="1:23" x14ac:dyDescent="0.25">
      <c r="A1793">
        <v>310515</v>
      </c>
      <c r="B1793" t="s">
        <v>4994</v>
      </c>
      <c r="C1793" t="str">
        <f>VLOOKUP(Table1[[#This Row],[Country Code]],Table3[],2)</f>
        <v>India</v>
      </c>
      <c r="D1793">
        <v>1</v>
      </c>
      <c r="E1793" t="s">
        <v>3659</v>
      </c>
      <c r="F1793" t="s">
        <v>5030</v>
      </c>
      <c r="G1793" t="s">
        <v>3207</v>
      </c>
      <c r="H1793" t="s">
        <v>5014</v>
      </c>
      <c r="I1793">
        <v>77.061020299999996</v>
      </c>
      <c r="J1793">
        <v>28.478035299999998</v>
      </c>
      <c r="K1793" t="s">
        <v>5031</v>
      </c>
      <c r="L1793">
        <v>400</v>
      </c>
      <c r="M1793" t="str">
        <f>IF(Table1[[#This Row],[Average Cost for two]]&lt;=200, "0-200", IF(Table1[[#This Row],[Average Cost for two]]&lt;=400, "200-400", IF(Table1[[#This Row],[Average Cost for two]]&lt;=600, "400-600", IF(Table1[[#This Row],[Average Cost for two]]&lt;=800, "600-800", IF(Table1[[#This Row],[Average Cost for two]]&lt;=1000, "800-1000", "&gt;1000")))))</f>
        <v>200-400</v>
      </c>
      <c r="N1793" t="s">
        <v>2115</v>
      </c>
      <c r="O1793" t="s">
        <v>28</v>
      </c>
      <c r="P1793" t="s">
        <v>28</v>
      </c>
      <c r="Q1793" t="s">
        <v>28</v>
      </c>
      <c r="R1793" t="s">
        <v>28</v>
      </c>
      <c r="S1793">
        <v>1</v>
      </c>
      <c r="T1793">
        <v>0</v>
      </c>
      <c r="U1793" t="s">
        <v>164</v>
      </c>
      <c r="V1793" t="s">
        <v>165</v>
      </c>
      <c r="W1793">
        <v>2</v>
      </c>
    </row>
    <row r="1794" spans="1:23" x14ac:dyDescent="0.25">
      <c r="A1794">
        <v>18449658</v>
      </c>
      <c r="B1794" t="s">
        <v>4625</v>
      </c>
      <c r="C1794" t="str">
        <f>VLOOKUP(Table1[[#This Row],[Country Code]],Table3[],2)</f>
        <v>India</v>
      </c>
      <c r="D1794">
        <v>1</v>
      </c>
      <c r="E1794" t="s">
        <v>3659</v>
      </c>
      <c r="F1794" t="s">
        <v>5032</v>
      </c>
      <c r="G1794" t="s">
        <v>3207</v>
      </c>
      <c r="H1794" t="s">
        <v>5014</v>
      </c>
      <c r="I1794">
        <v>77.057516000000007</v>
      </c>
      <c r="J1794">
        <v>28.4879806</v>
      </c>
      <c r="K1794" t="s">
        <v>2120</v>
      </c>
      <c r="L1794">
        <v>200</v>
      </c>
      <c r="M1794" t="str">
        <f>IF(Table1[[#This Row],[Average Cost for two]]&lt;=200, "0-200", IF(Table1[[#This Row],[Average Cost for two]]&lt;=400, "200-400", IF(Table1[[#This Row],[Average Cost for two]]&lt;=600, "400-600", IF(Table1[[#This Row],[Average Cost for two]]&lt;=800, "600-800", IF(Table1[[#This Row],[Average Cost for two]]&lt;=1000, "800-1000", "&gt;1000")))))</f>
        <v>0-200</v>
      </c>
      <c r="N1794" t="s">
        <v>2115</v>
      </c>
      <c r="O1794" t="s">
        <v>28</v>
      </c>
      <c r="P1794" t="s">
        <v>28</v>
      </c>
      <c r="Q1794" t="s">
        <v>28</v>
      </c>
      <c r="R1794" t="s">
        <v>28</v>
      </c>
      <c r="S1794">
        <v>1</v>
      </c>
      <c r="T1794">
        <v>0</v>
      </c>
      <c r="U1794" t="s">
        <v>164</v>
      </c>
      <c r="V1794" t="s">
        <v>165</v>
      </c>
      <c r="W1794">
        <v>0</v>
      </c>
    </row>
    <row r="1795" spans="1:23" x14ac:dyDescent="0.25">
      <c r="A1795">
        <v>18396426</v>
      </c>
      <c r="B1795" t="s">
        <v>5033</v>
      </c>
      <c r="C1795" t="str">
        <f>VLOOKUP(Table1[[#This Row],[Country Code]],Table3[],2)</f>
        <v>India</v>
      </c>
      <c r="D1795">
        <v>1</v>
      </c>
      <c r="E1795" t="s">
        <v>3659</v>
      </c>
      <c r="F1795" t="s">
        <v>5034</v>
      </c>
      <c r="G1795" t="s">
        <v>3207</v>
      </c>
      <c r="H1795" t="s">
        <v>5014</v>
      </c>
      <c r="I1795">
        <v>77.060801400000003</v>
      </c>
      <c r="J1795">
        <v>28.4776466</v>
      </c>
      <c r="K1795" t="s">
        <v>54</v>
      </c>
      <c r="L1795">
        <v>250</v>
      </c>
      <c r="M1795" t="str">
        <f>IF(Table1[[#This Row],[Average Cost for two]]&lt;=200, "0-200", IF(Table1[[#This Row],[Average Cost for two]]&lt;=400, "200-400", IF(Table1[[#This Row],[Average Cost for two]]&lt;=600, "400-600", IF(Table1[[#This Row],[Average Cost for two]]&lt;=800, "600-800", IF(Table1[[#This Row],[Average Cost for two]]&lt;=1000, "800-1000", "&gt;1000")))))</f>
        <v>200-400</v>
      </c>
      <c r="N1795" t="s">
        <v>2115</v>
      </c>
      <c r="O1795" t="s">
        <v>28</v>
      </c>
      <c r="P1795" t="s">
        <v>28</v>
      </c>
      <c r="Q1795" t="s">
        <v>28</v>
      </c>
      <c r="R1795" t="s">
        <v>28</v>
      </c>
      <c r="S1795">
        <v>1</v>
      </c>
      <c r="T1795">
        <v>0</v>
      </c>
      <c r="U1795" t="s">
        <v>164</v>
      </c>
      <c r="V1795" t="s">
        <v>165</v>
      </c>
      <c r="W1795">
        <v>0</v>
      </c>
    </row>
    <row r="1796" spans="1:23" x14ac:dyDescent="0.25">
      <c r="A1796">
        <v>18489522</v>
      </c>
      <c r="B1796" t="s">
        <v>5035</v>
      </c>
      <c r="C1796" t="str">
        <f>VLOOKUP(Table1[[#This Row],[Country Code]],Table3[],2)</f>
        <v>India</v>
      </c>
      <c r="D1796">
        <v>1</v>
      </c>
      <c r="E1796" t="s">
        <v>3659</v>
      </c>
      <c r="F1796" t="s">
        <v>5036</v>
      </c>
      <c r="G1796" t="s">
        <v>3207</v>
      </c>
      <c r="H1796" t="s">
        <v>5014</v>
      </c>
      <c r="I1796">
        <v>77.063358500000007</v>
      </c>
      <c r="J1796">
        <v>28.497850100000001</v>
      </c>
      <c r="K1796" t="s">
        <v>2404</v>
      </c>
      <c r="L1796">
        <v>300</v>
      </c>
      <c r="M1796" t="str">
        <f>IF(Table1[[#This Row],[Average Cost for two]]&lt;=200, "0-200", IF(Table1[[#This Row],[Average Cost for two]]&lt;=400, "200-400", IF(Table1[[#This Row],[Average Cost for two]]&lt;=600, "400-600", IF(Table1[[#This Row],[Average Cost for two]]&lt;=800, "600-800", IF(Table1[[#This Row],[Average Cost for two]]&lt;=1000, "800-1000", "&gt;1000")))))</f>
        <v>200-400</v>
      </c>
      <c r="N1796" t="s">
        <v>2115</v>
      </c>
      <c r="O1796" t="s">
        <v>28</v>
      </c>
      <c r="P1796" t="s">
        <v>28</v>
      </c>
      <c r="Q1796" t="s">
        <v>28</v>
      </c>
      <c r="R1796" t="s">
        <v>28</v>
      </c>
      <c r="S1796">
        <v>1</v>
      </c>
      <c r="T1796">
        <v>0</v>
      </c>
      <c r="U1796" t="s">
        <v>164</v>
      </c>
      <c r="V1796" t="s">
        <v>165</v>
      </c>
      <c r="W1796">
        <v>1</v>
      </c>
    </row>
    <row r="1797" spans="1:23" x14ac:dyDescent="0.25">
      <c r="A1797">
        <v>18444299</v>
      </c>
      <c r="B1797" t="s">
        <v>5037</v>
      </c>
      <c r="C1797" t="str">
        <f>VLOOKUP(Table1[[#This Row],[Country Code]],Table3[],2)</f>
        <v>India</v>
      </c>
      <c r="D1797">
        <v>1</v>
      </c>
      <c r="E1797" t="s">
        <v>3659</v>
      </c>
      <c r="F1797" t="s">
        <v>5038</v>
      </c>
      <c r="G1797" t="s">
        <v>3207</v>
      </c>
      <c r="H1797" t="s">
        <v>5014</v>
      </c>
      <c r="I1797">
        <v>77.067059499999999</v>
      </c>
      <c r="J1797">
        <v>28.477216299999998</v>
      </c>
      <c r="K1797" t="s">
        <v>2280</v>
      </c>
      <c r="L1797">
        <v>600</v>
      </c>
      <c r="M1797" t="str">
        <f>IF(Table1[[#This Row],[Average Cost for two]]&lt;=200, "0-200", IF(Table1[[#This Row],[Average Cost for two]]&lt;=400, "200-400", IF(Table1[[#This Row],[Average Cost for two]]&lt;=600, "400-600", IF(Table1[[#This Row],[Average Cost for two]]&lt;=800, "600-800", IF(Table1[[#This Row],[Average Cost for two]]&lt;=1000, "800-1000", "&gt;1000")))))</f>
        <v>400-600</v>
      </c>
      <c r="N1797" t="s">
        <v>2115</v>
      </c>
      <c r="O1797" t="s">
        <v>28</v>
      </c>
      <c r="P1797" t="s">
        <v>28</v>
      </c>
      <c r="Q1797" t="s">
        <v>28</v>
      </c>
      <c r="R1797" t="s">
        <v>28</v>
      </c>
      <c r="S1797">
        <v>2</v>
      </c>
      <c r="T1797">
        <v>0</v>
      </c>
      <c r="U1797" t="s">
        <v>164</v>
      </c>
      <c r="V1797" t="s">
        <v>165</v>
      </c>
      <c r="W1797">
        <v>0</v>
      </c>
    </row>
    <row r="1798" spans="1:23" x14ac:dyDescent="0.25">
      <c r="A1798">
        <v>18449785</v>
      </c>
      <c r="B1798" t="s">
        <v>5039</v>
      </c>
      <c r="C1798" t="str">
        <f>VLOOKUP(Table1[[#This Row],[Country Code]],Table3[],2)</f>
        <v>India</v>
      </c>
      <c r="D1798">
        <v>1</v>
      </c>
      <c r="E1798" t="s">
        <v>3659</v>
      </c>
      <c r="F1798" t="s">
        <v>5040</v>
      </c>
      <c r="G1798" t="s">
        <v>3207</v>
      </c>
      <c r="H1798" t="s">
        <v>5014</v>
      </c>
      <c r="I1798">
        <v>77.061619500000006</v>
      </c>
      <c r="J1798">
        <v>28.475655199999999</v>
      </c>
      <c r="K1798" t="s">
        <v>2364</v>
      </c>
      <c r="L1798">
        <v>500</v>
      </c>
      <c r="M1798" t="str">
        <f>IF(Table1[[#This Row],[Average Cost for two]]&lt;=200, "0-200", IF(Table1[[#This Row],[Average Cost for two]]&lt;=400, "200-400", IF(Table1[[#This Row],[Average Cost for two]]&lt;=600, "400-600", IF(Table1[[#This Row],[Average Cost for two]]&lt;=800, "600-800", IF(Table1[[#This Row],[Average Cost for two]]&lt;=1000, "800-1000", "&gt;1000")))))</f>
        <v>400-600</v>
      </c>
      <c r="N1798" t="s">
        <v>2115</v>
      </c>
      <c r="O1798" t="s">
        <v>28</v>
      </c>
      <c r="P1798" t="s">
        <v>28</v>
      </c>
      <c r="Q1798" t="s">
        <v>28</v>
      </c>
      <c r="R1798" t="s">
        <v>28</v>
      </c>
      <c r="S1798">
        <v>2</v>
      </c>
      <c r="T1798">
        <v>0</v>
      </c>
      <c r="U1798" t="s">
        <v>164</v>
      </c>
      <c r="V1798" t="s">
        <v>165</v>
      </c>
      <c r="W1798">
        <v>1</v>
      </c>
    </row>
    <row r="1799" spans="1:23" x14ac:dyDescent="0.25">
      <c r="A1799">
        <v>18449662</v>
      </c>
      <c r="B1799" t="s">
        <v>5041</v>
      </c>
      <c r="C1799" t="str">
        <f>VLOOKUP(Table1[[#This Row],[Country Code]],Table3[],2)</f>
        <v>India</v>
      </c>
      <c r="D1799">
        <v>1</v>
      </c>
      <c r="E1799" t="s">
        <v>3659</v>
      </c>
      <c r="F1799" t="s">
        <v>5042</v>
      </c>
      <c r="G1799" t="s">
        <v>3207</v>
      </c>
      <c r="H1799" t="s">
        <v>5014</v>
      </c>
      <c r="I1799">
        <v>77.060799099999997</v>
      </c>
      <c r="J1799">
        <v>28.477966299999999</v>
      </c>
      <c r="K1799" t="s">
        <v>2285</v>
      </c>
      <c r="L1799">
        <v>500</v>
      </c>
      <c r="M1799" t="str">
        <f>IF(Table1[[#This Row],[Average Cost for two]]&lt;=200, "0-200", IF(Table1[[#This Row],[Average Cost for two]]&lt;=400, "200-400", IF(Table1[[#This Row],[Average Cost for two]]&lt;=600, "400-600", IF(Table1[[#This Row],[Average Cost for two]]&lt;=800, "600-800", IF(Table1[[#This Row],[Average Cost for two]]&lt;=1000, "800-1000", "&gt;1000")))))</f>
        <v>400-600</v>
      </c>
      <c r="N1799" t="s">
        <v>2115</v>
      </c>
      <c r="O1799" t="s">
        <v>28</v>
      </c>
      <c r="P1799" t="s">
        <v>28</v>
      </c>
      <c r="Q1799" t="s">
        <v>28</v>
      </c>
      <c r="R1799" t="s">
        <v>28</v>
      </c>
      <c r="S1799">
        <v>2</v>
      </c>
      <c r="T1799">
        <v>0</v>
      </c>
      <c r="U1799" t="s">
        <v>164</v>
      </c>
      <c r="V1799" t="s">
        <v>165</v>
      </c>
      <c r="W1799">
        <v>0</v>
      </c>
    </row>
    <row r="1800" spans="1:23" x14ac:dyDescent="0.25">
      <c r="A1800">
        <v>18432664</v>
      </c>
      <c r="B1800" t="s">
        <v>5043</v>
      </c>
      <c r="C1800" t="str">
        <f>VLOOKUP(Table1[[#This Row],[Country Code]],Table3[],2)</f>
        <v>India</v>
      </c>
      <c r="D1800">
        <v>1</v>
      </c>
      <c r="E1800" t="s">
        <v>3659</v>
      </c>
      <c r="F1800" t="s">
        <v>5044</v>
      </c>
      <c r="G1800" t="s">
        <v>3207</v>
      </c>
      <c r="H1800" t="s">
        <v>5014</v>
      </c>
      <c r="I1800">
        <v>0</v>
      </c>
      <c r="J1800">
        <v>0</v>
      </c>
      <c r="K1800" t="s">
        <v>2120</v>
      </c>
      <c r="L1800">
        <v>150</v>
      </c>
      <c r="M1800" t="str">
        <f>IF(Table1[[#This Row],[Average Cost for two]]&lt;=200, "0-200", IF(Table1[[#This Row],[Average Cost for two]]&lt;=400, "200-400", IF(Table1[[#This Row],[Average Cost for two]]&lt;=600, "400-600", IF(Table1[[#This Row],[Average Cost for two]]&lt;=800, "600-800", IF(Table1[[#This Row],[Average Cost for two]]&lt;=1000, "800-1000", "&gt;1000")))))</f>
        <v>0-200</v>
      </c>
      <c r="N1800" t="s">
        <v>2115</v>
      </c>
      <c r="O1800" t="s">
        <v>28</v>
      </c>
      <c r="P1800" t="s">
        <v>28</v>
      </c>
      <c r="Q1800" t="s">
        <v>28</v>
      </c>
      <c r="R1800" t="s">
        <v>28</v>
      </c>
      <c r="S1800">
        <v>1</v>
      </c>
      <c r="T1800">
        <v>0</v>
      </c>
      <c r="U1800" t="s">
        <v>164</v>
      </c>
      <c r="V1800" t="s">
        <v>165</v>
      </c>
      <c r="W1800">
        <v>0</v>
      </c>
    </row>
    <row r="1801" spans="1:23" x14ac:dyDescent="0.25">
      <c r="A1801">
        <v>304793</v>
      </c>
      <c r="B1801" t="s">
        <v>5045</v>
      </c>
      <c r="C1801" t="str">
        <f>VLOOKUP(Table1[[#This Row],[Country Code]],Table3[],2)</f>
        <v>India</v>
      </c>
      <c r="D1801">
        <v>1</v>
      </c>
      <c r="E1801" t="s">
        <v>3659</v>
      </c>
      <c r="F1801" t="s">
        <v>5046</v>
      </c>
      <c r="G1801" t="s">
        <v>3207</v>
      </c>
      <c r="H1801" t="s">
        <v>5014</v>
      </c>
      <c r="I1801">
        <v>77.060324199999997</v>
      </c>
      <c r="J1801">
        <v>28.475383399999998</v>
      </c>
      <c r="K1801" t="s">
        <v>3235</v>
      </c>
      <c r="L1801">
        <v>100</v>
      </c>
      <c r="M1801" t="str">
        <f>IF(Table1[[#This Row],[Average Cost for two]]&lt;=200, "0-200", IF(Table1[[#This Row],[Average Cost for two]]&lt;=400, "200-400", IF(Table1[[#This Row],[Average Cost for two]]&lt;=600, "400-600", IF(Table1[[#This Row],[Average Cost for two]]&lt;=800, "600-800", IF(Table1[[#This Row],[Average Cost for two]]&lt;=1000, "800-1000", "&gt;1000")))))</f>
        <v>0-200</v>
      </c>
      <c r="N1801" t="s">
        <v>2115</v>
      </c>
      <c r="O1801" t="s">
        <v>28</v>
      </c>
      <c r="P1801" t="s">
        <v>28</v>
      </c>
      <c r="Q1801" t="s">
        <v>28</v>
      </c>
      <c r="R1801" t="s">
        <v>28</v>
      </c>
      <c r="S1801">
        <v>1</v>
      </c>
      <c r="T1801">
        <v>0</v>
      </c>
      <c r="U1801" t="s">
        <v>164</v>
      </c>
      <c r="V1801" t="s">
        <v>165</v>
      </c>
      <c r="W1801">
        <v>2</v>
      </c>
    </row>
    <row r="1802" spans="1:23" x14ac:dyDescent="0.25">
      <c r="A1802">
        <v>302256</v>
      </c>
      <c r="B1802" t="s">
        <v>4802</v>
      </c>
      <c r="C1802" t="str">
        <f>VLOOKUP(Table1[[#This Row],[Country Code]],Table3[],2)</f>
        <v>India</v>
      </c>
      <c r="D1802">
        <v>1</v>
      </c>
      <c r="E1802" t="s">
        <v>3659</v>
      </c>
      <c r="F1802" t="s">
        <v>5047</v>
      </c>
      <c r="G1802" t="s">
        <v>3207</v>
      </c>
      <c r="H1802" t="s">
        <v>5014</v>
      </c>
      <c r="I1802">
        <v>77.055851700000005</v>
      </c>
      <c r="J1802">
        <v>28.488876000000001</v>
      </c>
      <c r="K1802" t="s">
        <v>2120</v>
      </c>
      <c r="L1802">
        <v>150</v>
      </c>
      <c r="M1802" t="str">
        <f>IF(Table1[[#This Row],[Average Cost for two]]&lt;=200, "0-200", IF(Table1[[#This Row],[Average Cost for two]]&lt;=400, "200-400", IF(Table1[[#This Row],[Average Cost for two]]&lt;=600, "400-600", IF(Table1[[#This Row],[Average Cost for two]]&lt;=800, "600-800", IF(Table1[[#This Row],[Average Cost for two]]&lt;=1000, "800-1000", "&gt;1000")))))</f>
        <v>0-200</v>
      </c>
      <c r="N1802" t="s">
        <v>2115</v>
      </c>
      <c r="O1802" t="s">
        <v>28</v>
      </c>
      <c r="P1802" t="s">
        <v>28</v>
      </c>
      <c r="Q1802" t="s">
        <v>28</v>
      </c>
      <c r="R1802" t="s">
        <v>28</v>
      </c>
      <c r="S1802">
        <v>1</v>
      </c>
      <c r="T1802">
        <v>0</v>
      </c>
      <c r="U1802" t="s">
        <v>164</v>
      </c>
      <c r="V1802" t="s">
        <v>165</v>
      </c>
      <c r="W1802">
        <v>1</v>
      </c>
    </row>
    <row r="1803" spans="1:23" x14ac:dyDescent="0.25">
      <c r="A1803">
        <v>18312631</v>
      </c>
      <c r="B1803" t="s">
        <v>5048</v>
      </c>
      <c r="C1803" t="str">
        <f>VLOOKUP(Table1[[#This Row],[Country Code]],Table3[],2)</f>
        <v>India</v>
      </c>
      <c r="D1803">
        <v>1</v>
      </c>
      <c r="E1803" t="s">
        <v>3659</v>
      </c>
      <c r="F1803" t="s">
        <v>5049</v>
      </c>
      <c r="G1803" t="s">
        <v>3207</v>
      </c>
      <c r="H1803" t="s">
        <v>5014</v>
      </c>
      <c r="I1803">
        <v>77.059873300000007</v>
      </c>
      <c r="J1803">
        <v>28.4752695</v>
      </c>
      <c r="K1803" t="s">
        <v>2120</v>
      </c>
      <c r="L1803">
        <v>150</v>
      </c>
      <c r="M1803" t="str">
        <f>IF(Table1[[#This Row],[Average Cost for two]]&lt;=200, "0-200", IF(Table1[[#This Row],[Average Cost for two]]&lt;=400, "200-400", IF(Table1[[#This Row],[Average Cost for two]]&lt;=600, "400-600", IF(Table1[[#This Row],[Average Cost for two]]&lt;=800, "600-800", IF(Table1[[#This Row],[Average Cost for two]]&lt;=1000, "800-1000", "&gt;1000")))))</f>
        <v>0-200</v>
      </c>
      <c r="N1803" t="s">
        <v>2115</v>
      </c>
      <c r="O1803" t="s">
        <v>28</v>
      </c>
      <c r="P1803" t="s">
        <v>28</v>
      </c>
      <c r="Q1803" t="s">
        <v>28</v>
      </c>
      <c r="R1803" t="s">
        <v>28</v>
      </c>
      <c r="S1803">
        <v>1</v>
      </c>
      <c r="T1803">
        <v>0</v>
      </c>
      <c r="U1803" t="s">
        <v>164</v>
      </c>
      <c r="V1803" t="s">
        <v>165</v>
      </c>
      <c r="W1803">
        <v>0</v>
      </c>
    </row>
    <row r="1804" spans="1:23" x14ac:dyDescent="0.25">
      <c r="A1804">
        <v>18449666</v>
      </c>
      <c r="B1804" t="s">
        <v>5050</v>
      </c>
      <c r="C1804" t="str">
        <f>VLOOKUP(Table1[[#This Row],[Country Code]],Table3[],2)</f>
        <v>India</v>
      </c>
      <c r="D1804">
        <v>1</v>
      </c>
      <c r="E1804" t="s">
        <v>3659</v>
      </c>
      <c r="F1804" t="s">
        <v>5051</v>
      </c>
      <c r="G1804" t="s">
        <v>3207</v>
      </c>
      <c r="H1804" t="s">
        <v>5014</v>
      </c>
      <c r="I1804">
        <v>77.060538899999997</v>
      </c>
      <c r="J1804">
        <v>28.478336599999999</v>
      </c>
      <c r="K1804" t="s">
        <v>2120</v>
      </c>
      <c r="L1804">
        <v>550</v>
      </c>
      <c r="M1804" t="str">
        <f>IF(Table1[[#This Row],[Average Cost for two]]&lt;=200, "0-200", IF(Table1[[#This Row],[Average Cost for two]]&lt;=400, "200-400", IF(Table1[[#This Row],[Average Cost for two]]&lt;=600, "400-600", IF(Table1[[#This Row],[Average Cost for two]]&lt;=800, "600-800", IF(Table1[[#This Row],[Average Cost for two]]&lt;=1000, "800-1000", "&gt;1000")))))</f>
        <v>400-600</v>
      </c>
      <c r="N1804" t="s">
        <v>2115</v>
      </c>
      <c r="O1804" t="s">
        <v>28</v>
      </c>
      <c r="P1804" t="s">
        <v>28</v>
      </c>
      <c r="Q1804" t="s">
        <v>28</v>
      </c>
      <c r="R1804" t="s">
        <v>28</v>
      </c>
      <c r="S1804">
        <v>2</v>
      </c>
      <c r="T1804">
        <v>0</v>
      </c>
      <c r="U1804" t="s">
        <v>164</v>
      </c>
      <c r="V1804" t="s">
        <v>165</v>
      </c>
      <c r="W1804">
        <v>2</v>
      </c>
    </row>
    <row r="1805" spans="1:23" x14ac:dyDescent="0.25">
      <c r="A1805">
        <v>18396191</v>
      </c>
      <c r="B1805" t="s">
        <v>5052</v>
      </c>
      <c r="C1805" t="str">
        <f>VLOOKUP(Table1[[#This Row],[Country Code]],Table3[],2)</f>
        <v>India</v>
      </c>
      <c r="D1805">
        <v>1</v>
      </c>
      <c r="E1805" t="s">
        <v>3659</v>
      </c>
      <c r="F1805" t="s">
        <v>5053</v>
      </c>
      <c r="G1805" t="s">
        <v>3207</v>
      </c>
      <c r="H1805" t="s">
        <v>5014</v>
      </c>
      <c r="I1805">
        <v>77.061025799999996</v>
      </c>
      <c r="J1805">
        <v>28.475570900000001</v>
      </c>
      <c r="K1805" t="s">
        <v>2280</v>
      </c>
      <c r="L1805">
        <v>400</v>
      </c>
      <c r="M1805" t="str">
        <f>IF(Table1[[#This Row],[Average Cost for two]]&lt;=200, "0-200", IF(Table1[[#This Row],[Average Cost for two]]&lt;=400, "200-400", IF(Table1[[#This Row],[Average Cost for two]]&lt;=600, "400-600", IF(Table1[[#This Row],[Average Cost for two]]&lt;=800, "600-800", IF(Table1[[#This Row],[Average Cost for two]]&lt;=1000, "800-1000", "&gt;1000")))))</f>
        <v>200-400</v>
      </c>
      <c r="N1805" t="s">
        <v>2115</v>
      </c>
      <c r="O1805" t="s">
        <v>28</v>
      </c>
      <c r="P1805" t="s">
        <v>28</v>
      </c>
      <c r="Q1805" t="s">
        <v>28</v>
      </c>
      <c r="R1805" t="s">
        <v>28</v>
      </c>
      <c r="S1805">
        <v>1</v>
      </c>
      <c r="T1805">
        <v>0</v>
      </c>
      <c r="U1805" t="s">
        <v>164</v>
      </c>
      <c r="V1805" t="s">
        <v>165</v>
      </c>
      <c r="W1805">
        <v>0</v>
      </c>
    </row>
    <row r="1806" spans="1:23" x14ac:dyDescent="0.25">
      <c r="A1806">
        <v>302251</v>
      </c>
      <c r="B1806" t="s">
        <v>2400</v>
      </c>
      <c r="C1806" t="str">
        <f>VLOOKUP(Table1[[#This Row],[Country Code]],Table3[],2)</f>
        <v>India</v>
      </c>
      <c r="D1806">
        <v>1</v>
      </c>
      <c r="E1806" t="s">
        <v>3659</v>
      </c>
      <c r="F1806" t="s">
        <v>5054</v>
      </c>
      <c r="G1806" t="s">
        <v>3233</v>
      </c>
      <c r="H1806" t="s">
        <v>5055</v>
      </c>
      <c r="I1806">
        <v>77.0714215</v>
      </c>
      <c r="J1806">
        <v>28.509770400000001</v>
      </c>
      <c r="K1806" t="s">
        <v>3384</v>
      </c>
      <c r="L1806">
        <v>700</v>
      </c>
      <c r="M1806" t="str">
        <f>IF(Table1[[#This Row],[Average Cost for two]]&lt;=200, "0-200", IF(Table1[[#This Row],[Average Cost for two]]&lt;=400, "200-400", IF(Table1[[#This Row],[Average Cost for two]]&lt;=600, "400-600", IF(Table1[[#This Row],[Average Cost for two]]&lt;=800, "600-800", IF(Table1[[#This Row],[Average Cost for two]]&lt;=1000, "800-1000", "&gt;1000")))))</f>
        <v>600-800</v>
      </c>
      <c r="N1806" t="s">
        <v>2115</v>
      </c>
      <c r="O1806" t="s">
        <v>28</v>
      </c>
      <c r="P1806" t="s">
        <v>28</v>
      </c>
      <c r="Q1806" t="s">
        <v>28</v>
      </c>
      <c r="R1806" t="s">
        <v>28</v>
      </c>
      <c r="S1806">
        <v>2</v>
      </c>
      <c r="T1806">
        <v>3.3</v>
      </c>
      <c r="U1806" t="s">
        <v>138</v>
      </c>
      <c r="V1806" t="s">
        <v>139</v>
      </c>
      <c r="W1806">
        <v>32</v>
      </c>
    </row>
    <row r="1807" spans="1:23" x14ac:dyDescent="0.25">
      <c r="A1807">
        <v>18466943</v>
      </c>
      <c r="B1807" t="s">
        <v>4716</v>
      </c>
      <c r="C1807" t="str">
        <f>VLOOKUP(Table1[[#This Row],[Country Code]],Table3[],2)</f>
        <v>India</v>
      </c>
      <c r="D1807">
        <v>1</v>
      </c>
      <c r="E1807" t="s">
        <v>3659</v>
      </c>
      <c r="F1807" t="s">
        <v>5056</v>
      </c>
      <c r="G1807" t="s">
        <v>3233</v>
      </c>
      <c r="H1807" t="s">
        <v>5055</v>
      </c>
      <c r="I1807">
        <v>77.071691299999998</v>
      </c>
      <c r="J1807">
        <v>28.509437800000001</v>
      </c>
      <c r="K1807" t="s">
        <v>4717</v>
      </c>
      <c r="L1807">
        <v>600</v>
      </c>
      <c r="M1807" t="str">
        <f>IF(Table1[[#This Row],[Average Cost for two]]&lt;=200, "0-200", IF(Table1[[#This Row],[Average Cost for two]]&lt;=400, "200-400", IF(Table1[[#This Row],[Average Cost for two]]&lt;=600, "400-600", IF(Table1[[#This Row],[Average Cost for two]]&lt;=800, "600-800", IF(Table1[[#This Row],[Average Cost for two]]&lt;=1000, "800-1000", "&gt;1000")))))</f>
        <v>400-600</v>
      </c>
      <c r="N1807" t="s">
        <v>2115</v>
      </c>
      <c r="O1807" t="s">
        <v>28</v>
      </c>
      <c r="P1807" t="s">
        <v>28</v>
      </c>
      <c r="Q1807" t="s">
        <v>28</v>
      </c>
      <c r="R1807" t="s">
        <v>28</v>
      </c>
      <c r="S1807">
        <v>2</v>
      </c>
      <c r="T1807">
        <v>3.2</v>
      </c>
      <c r="U1807" t="s">
        <v>138</v>
      </c>
      <c r="V1807" t="s">
        <v>139</v>
      </c>
      <c r="W1807">
        <v>8</v>
      </c>
    </row>
    <row r="1808" spans="1:23" x14ac:dyDescent="0.25">
      <c r="A1808">
        <v>18238248</v>
      </c>
      <c r="B1808" t="s">
        <v>5057</v>
      </c>
      <c r="C1808" t="str">
        <f>VLOOKUP(Table1[[#This Row],[Country Code]],Table3[],2)</f>
        <v>India</v>
      </c>
      <c r="D1808">
        <v>1</v>
      </c>
      <c r="E1808" t="s">
        <v>3659</v>
      </c>
      <c r="F1808" t="s">
        <v>5058</v>
      </c>
      <c r="G1808" t="s">
        <v>3233</v>
      </c>
      <c r="H1808" t="s">
        <v>5055</v>
      </c>
      <c r="I1808">
        <v>77.0714215</v>
      </c>
      <c r="J1808">
        <v>28.509591100000002</v>
      </c>
      <c r="K1808" t="s">
        <v>54</v>
      </c>
      <c r="L1808">
        <v>400</v>
      </c>
      <c r="M1808" t="str">
        <f>IF(Table1[[#This Row],[Average Cost for two]]&lt;=200, "0-200", IF(Table1[[#This Row],[Average Cost for two]]&lt;=400, "200-400", IF(Table1[[#This Row],[Average Cost for two]]&lt;=600, "400-600", IF(Table1[[#This Row],[Average Cost for two]]&lt;=800, "600-800", IF(Table1[[#This Row],[Average Cost for two]]&lt;=1000, "800-1000", "&gt;1000")))))</f>
        <v>200-400</v>
      </c>
      <c r="N1808" t="s">
        <v>2115</v>
      </c>
      <c r="O1808" t="s">
        <v>28</v>
      </c>
      <c r="P1808" t="s">
        <v>27</v>
      </c>
      <c r="Q1808" t="s">
        <v>28</v>
      </c>
      <c r="R1808" t="s">
        <v>28</v>
      </c>
      <c r="S1808">
        <v>1</v>
      </c>
      <c r="T1808">
        <v>2.7</v>
      </c>
      <c r="U1808" t="s">
        <v>138</v>
      </c>
      <c r="V1808" t="s">
        <v>139</v>
      </c>
      <c r="W1808">
        <v>15</v>
      </c>
    </row>
    <row r="1809" spans="1:23" x14ac:dyDescent="0.25">
      <c r="A1809">
        <v>18420426</v>
      </c>
      <c r="B1809" t="s">
        <v>5059</v>
      </c>
      <c r="C1809" t="str">
        <f>VLOOKUP(Table1[[#This Row],[Country Code]],Table3[],2)</f>
        <v>India</v>
      </c>
      <c r="D1809">
        <v>1</v>
      </c>
      <c r="E1809" t="s">
        <v>3659</v>
      </c>
      <c r="F1809" t="s">
        <v>5060</v>
      </c>
      <c r="G1809" t="s">
        <v>3233</v>
      </c>
      <c r="H1809" t="s">
        <v>5055</v>
      </c>
      <c r="I1809">
        <v>77.069382700000006</v>
      </c>
      <c r="J1809">
        <v>28.510128000000002</v>
      </c>
      <c r="K1809" t="s">
        <v>5061</v>
      </c>
      <c r="L1809">
        <v>400</v>
      </c>
      <c r="M1809" t="str">
        <f>IF(Table1[[#This Row],[Average Cost for two]]&lt;=200, "0-200", IF(Table1[[#This Row],[Average Cost for two]]&lt;=400, "200-400", IF(Table1[[#This Row],[Average Cost for two]]&lt;=600, "400-600", IF(Table1[[#This Row],[Average Cost for two]]&lt;=800, "600-800", IF(Table1[[#This Row],[Average Cost for two]]&lt;=1000, "800-1000", "&gt;1000")))))</f>
        <v>200-400</v>
      </c>
      <c r="N1809" t="s">
        <v>2115</v>
      </c>
      <c r="O1809" t="s">
        <v>28</v>
      </c>
      <c r="P1809" t="s">
        <v>27</v>
      </c>
      <c r="Q1809" t="s">
        <v>28</v>
      </c>
      <c r="R1809" t="s">
        <v>28</v>
      </c>
      <c r="S1809">
        <v>1</v>
      </c>
      <c r="T1809">
        <v>3.5</v>
      </c>
      <c r="U1809" t="s">
        <v>101</v>
      </c>
      <c r="V1809" t="s">
        <v>102</v>
      </c>
      <c r="W1809">
        <v>40</v>
      </c>
    </row>
    <row r="1810" spans="1:23" x14ac:dyDescent="0.25">
      <c r="A1810">
        <v>18466973</v>
      </c>
      <c r="B1810" t="s">
        <v>5062</v>
      </c>
      <c r="C1810" t="str">
        <f>VLOOKUP(Table1[[#This Row],[Country Code]],Table3[],2)</f>
        <v>India</v>
      </c>
      <c r="D1810">
        <v>1</v>
      </c>
      <c r="E1810" t="s">
        <v>3659</v>
      </c>
      <c r="F1810" t="s">
        <v>5063</v>
      </c>
      <c r="G1810" t="s">
        <v>3233</v>
      </c>
      <c r="H1810" t="s">
        <v>5055</v>
      </c>
      <c r="I1810">
        <v>77.071691299999998</v>
      </c>
      <c r="J1810">
        <v>28.5100652</v>
      </c>
      <c r="K1810" t="s">
        <v>2334</v>
      </c>
      <c r="L1810">
        <v>150</v>
      </c>
      <c r="M1810" t="str">
        <f>IF(Table1[[#This Row],[Average Cost for two]]&lt;=200, "0-200", IF(Table1[[#This Row],[Average Cost for two]]&lt;=400, "200-400", IF(Table1[[#This Row],[Average Cost for two]]&lt;=600, "400-600", IF(Table1[[#This Row],[Average Cost for two]]&lt;=800, "600-800", IF(Table1[[#This Row],[Average Cost for two]]&lt;=1000, "800-1000", "&gt;1000")))))</f>
        <v>0-200</v>
      </c>
      <c r="N1810" t="s">
        <v>2115</v>
      </c>
      <c r="O1810" t="s">
        <v>28</v>
      </c>
      <c r="P1810" t="s">
        <v>28</v>
      </c>
      <c r="Q1810" t="s">
        <v>28</v>
      </c>
      <c r="R1810" t="s">
        <v>28</v>
      </c>
      <c r="S1810">
        <v>1</v>
      </c>
      <c r="T1810">
        <v>0</v>
      </c>
      <c r="U1810" t="s">
        <v>164</v>
      </c>
      <c r="V1810" t="s">
        <v>165</v>
      </c>
      <c r="W1810">
        <v>0</v>
      </c>
    </row>
    <row r="1811" spans="1:23" x14ac:dyDescent="0.25">
      <c r="A1811">
        <v>18446482</v>
      </c>
      <c r="B1811" t="s">
        <v>4967</v>
      </c>
      <c r="C1811" t="str">
        <f>VLOOKUP(Table1[[#This Row],[Country Code]],Table3[],2)</f>
        <v>India</v>
      </c>
      <c r="D1811">
        <v>1</v>
      </c>
      <c r="E1811" t="s">
        <v>3659</v>
      </c>
      <c r="F1811" t="s">
        <v>5064</v>
      </c>
      <c r="G1811" t="s">
        <v>3233</v>
      </c>
      <c r="H1811" t="s">
        <v>5055</v>
      </c>
      <c r="I1811">
        <v>0</v>
      </c>
      <c r="J1811">
        <v>0</v>
      </c>
      <c r="K1811" t="s">
        <v>153</v>
      </c>
      <c r="L1811">
        <v>150</v>
      </c>
      <c r="M1811" t="str">
        <f>IF(Table1[[#This Row],[Average Cost for two]]&lt;=200, "0-200", IF(Table1[[#This Row],[Average Cost for two]]&lt;=400, "200-400", IF(Table1[[#This Row],[Average Cost for two]]&lt;=600, "400-600", IF(Table1[[#This Row],[Average Cost for two]]&lt;=800, "600-800", IF(Table1[[#This Row],[Average Cost for two]]&lt;=1000, "800-1000", "&gt;1000")))))</f>
        <v>0-200</v>
      </c>
      <c r="N1811" t="s">
        <v>2115</v>
      </c>
      <c r="O1811" t="s">
        <v>28</v>
      </c>
      <c r="P1811" t="s">
        <v>28</v>
      </c>
      <c r="Q1811" t="s">
        <v>28</v>
      </c>
      <c r="R1811" t="s">
        <v>28</v>
      </c>
      <c r="S1811">
        <v>1</v>
      </c>
      <c r="T1811">
        <v>0</v>
      </c>
      <c r="U1811" t="s">
        <v>164</v>
      </c>
      <c r="V1811" t="s">
        <v>165</v>
      </c>
      <c r="W1811">
        <v>0</v>
      </c>
    </row>
    <row r="1812" spans="1:23" x14ac:dyDescent="0.25">
      <c r="A1812">
        <v>18372325</v>
      </c>
      <c r="B1812" t="s">
        <v>4137</v>
      </c>
      <c r="C1812" t="str">
        <f>VLOOKUP(Table1[[#This Row],[Country Code]],Table3[],2)</f>
        <v>India</v>
      </c>
      <c r="D1812">
        <v>1</v>
      </c>
      <c r="E1812" t="s">
        <v>3659</v>
      </c>
      <c r="F1812" t="s">
        <v>5065</v>
      </c>
      <c r="G1812" t="s">
        <v>3233</v>
      </c>
      <c r="H1812" t="s">
        <v>5055</v>
      </c>
      <c r="I1812">
        <v>77.071264499999998</v>
      </c>
      <c r="J1812">
        <v>28.5096025</v>
      </c>
      <c r="K1812" t="s">
        <v>142</v>
      </c>
      <c r="L1812">
        <v>800</v>
      </c>
      <c r="M1812" t="str">
        <f>IF(Table1[[#This Row],[Average Cost for two]]&lt;=200, "0-200", IF(Table1[[#This Row],[Average Cost for two]]&lt;=400, "200-400", IF(Table1[[#This Row],[Average Cost for two]]&lt;=600, "400-600", IF(Table1[[#This Row],[Average Cost for two]]&lt;=800, "600-800", IF(Table1[[#This Row],[Average Cost for two]]&lt;=1000, "800-1000", "&gt;1000")))))</f>
        <v>600-800</v>
      </c>
      <c r="N1812" t="s">
        <v>2115</v>
      </c>
      <c r="O1812" t="s">
        <v>28</v>
      </c>
      <c r="P1812" t="s">
        <v>27</v>
      </c>
      <c r="Q1812" t="s">
        <v>28</v>
      </c>
      <c r="R1812" t="s">
        <v>28</v>
      </c>
      <c r="S1812">
        <v>2</v>
      </c>
      <c r="T1812">
        <v>0</v>
      </c>
      <c r="U1812" t="s">
        <v>164</v>
      </c>
      <c r="V1812" t="s">
        <v>165</v>
      </c>
      <c r="W1812">
        <v>3</v>
      </c>
    </row>
    <row r="1813" spans="1:23" x14ac:dyDescent="0.25">
      <c r="A1813">
        <v>18291458</v>
      </c>
      <c r="B1813" t="s">
        <v>5066</v>
      </c>
      <c r="C1813" t="str">
        <f>VLOOKUP(Table1[[#This Row],[Country Code]],Table3[],2)</f>
        <v>India</v>
      </c>
      <c r="D1813">
        <v>1</v>
      </c>
      <c r="E1813" t="s">
        <v>3659</v>
      </c>
      <c r="F1813" t="s">
        <v>5067</v>
      </c>
      <c r="G1813" t="s">
        <v>5068</v>
      </c>
      <c r="H1813" t="s">
        <v>5069</v>
      </c>
      <c r="I1813">
        <v>77.064446899999993</v>
      </c>
      <c r="J1813">
        <v>28.502959600000001</v>
      </c>
      <c r="K1813" t="s">
        <v>145</v>
      </c>
      <c r="L1813">
        <v>400</v>
      </c>
      <c r="M1813" t="str">
        <f>IF(Table1[[#This Row],[Average Cost for two]]&lt;=200, "0-200", IF(Table1[[#This Row],[Average Cost for two]]&lt;=400, "200-400", IF(Table1[[#This Row],[Average Cost for two]]&lt;=600, "400-600", IF(Table1[[#This Row],[Average Cost for two]]&lt;=800, "600-800", IF(Table1[[#This Row],[Average Cost for two]]&lt;=1000, "800-1000", "&gt;1000")))))</f>
        <v>200-400</v>
      </c>
      <c r="N1813" t="s">
        <v>2115</v>
      </c>
      <c r="O1813" t="s">
        <v>28</v>
      </c>
      <c r="P1813" t="s">
        <v>28</v>
      </c>
      <c r="Q1813" t="s">
        <v>28</v>
      </c>
      <c r="R1813" t="s">
        <v>28</v>
      </c>
      <c r="S1813">
        <v>1</v>
      </c>
      <c r="T1813">
        <v>3</v>
      </c>
      <c r="U1813" t="s">
        <v>138</v>
      </c>
      <c r="V1813" t="s">
        <v>139</v>
      </c>
      <c r="W1813">
        <v>4</v>
      </c>
    </row>
    <row r="1814" spans="1:23" x14ac:dyDescent="0.25">
      <c r="A1814">
        <v>18485789</v>
      </c>
      <c r="B1814" t="s">
        <v>3503</v>
      </c>
      <c r="C1814" t="str">
        <f>VLOOKUP(Table1[[#This Row],[Country Code]],Table3[],2)</f>
        <v>India</v>
      </c>
      <c r="D1814">
        <v>1</v>
      </c>
      <c r="E1814" t="s">
        <v>3659</v>
      </c>
      <c r="F1814" t="s">
        <v>5070</v>
      </c>
      <c r="G1814" t="s">
        <v>5068</v>
      </c>
      <c r="H1814" t="s">
        <v>5069</v>
      </c>
      <c r="I1814">
        <v>0</v>
      </c>
      <c r="J1814">
        <v>0</v>
      </c>
      <c r="K1814" t="s">
        <v>392</v>
      </c>
      <c r="L1814">
        <v>300</v>
      </c>
      <c r="M1814" t="str">
        <f>IF(Table1[[#This Row],[Average Cost for two]]&lt;=200, "0-200", IF(Table1[[#This Row],[Average Cost for two]]&lt;=400, "200-400", IF(Table1[[#This Row],[Average Cost for two]]&lt;=600, "400-600", IF(Table1[[#This Row],[Average Cost for two]]&lt;=800, "600-800", IF(Table1[[#This Row],[Average Cost for two]]&lt;=1000, "800-1000", "&gt;1000")))))</f>
        <v>200-400</v>
      </c>
      <c r="N1814" t="s">
        <v>2115</v>
      </c>
      <c r="O1814" t="s">
        <v>28</v>
      </c>
      <c r="P1814" t="s">
        <v>28</v>
      </c>
      <c r="Q1814" t="s">
        <v>28</v>
      </c>
      <c r="R1814" t="s">
        <v>28</v>
      </c>
      <c r="S1814">
        <v>1</v>
      </c>
      <c r="T1814">
        <v>0</v>
      </c>
      <c r="U1814" t="s">
        <v>164</v>
      </c>
      <c r="V1814" t="s">
        <v>165</v>
      </c>
      <c r="W1814">
        <v>2</v>
      </c>
    </row>
    <row r="1815" spans="1:23" x14ac:dyDescent="0.25">
      <c r="A1815">
        <v>313477</v>
      </c>
      <c r="B1815" t="s">
        <v>5071</v>
      </c>
      <c r="C1815" t="str">
        <f>VLOOKUP(Table1[[#This Row],[Country Code]],Table3[],2)</f>
        <v>India</v>
      </c>
      <c r="D1815">
        <v>1</v>
      </c>
      <c r="E1815" t="s">
        <v>3659</v>
      </c>
      <c r="F1815" t="s">
        <v>5069</v>
      </c>
      <c r="G1815" t="s">
        <v>5068</v>
      </c>
      <c r="H1815" t="s">
        <v>5069</v>
      </c>
      <c r="I1815">
        <v>77.062291599999995</v>
      </c>
      <c r="J1815">
        <v>28.502900100000002</v>
      </c>
      <c r="K1815" t="s">
        <v>145</v>
      </c>
      <c r="L1815">
        <v>300</v>
      </c>
      <c r="M1815" t="str">
        <f>IF(Table1[[#This Row],[Average Cost for two]]&lt;=200, "0-200", IF(Table1[[#This Row],[Average Cost for two]]&lt;=400, "200-400", IF(Table1[[#This Row],[Average Cost for two]]&lt;=600, "400-600", IF(Table1[[#This Row],[Average Cost for two]]&lt;=800, "600-800", IF(Table1[[#This Row],[Average Cost for two]]&lt;=1000, "800-1000", "&gt;1000")))))</f>
        <v>200-400</v>
      </c>
      <c r="N1815" t="s">
        <v>2115</v>
      </c>
      <c r="O1815" t="s">
        <v>28</v>
      </c>
      <c r="P1815" t="s">
        <v>27</v>
      </c>
      <c r="Q1815" t="s">
        <v>28</v>
      </c>
      <c r="R1815" t="s">
        <v>28</v>
      </c>
      <c r="S1815">
        <v>1</v>
      </c>
      <c r="T1815">
        <v>0</v>
      </c>
      <c r="U1815" t="s">
        <v>164</v>
      </c>
      <c r="V1815" t="s">
        <v>165</v>
      </c>
      <c r="W1815">
        <v>0</v>
      </c>
    </row>
    <row r="1816" spans="1:23" x14ac:dyDescent="0.25">
      <c r="A1816">
        <v>18133515</v>
      </c>
      <c r="B1816" t="s">
        <v>5072</v>
      </c>
      <c r="C1816" t="str">
        <f>VLOOKUP(Table1[[#This Row],[Country Code]],Table3[],2)</f>
        <v>India</v>
      </c>
      <c r="D1816">
        <v>1</v>
      </c>
      <c r="E1816" t="s">
        <v>3659</v>
      </c>
      <c r="F1816" t="s">
        <v>5069</v>
      </c>
      <c r="G1816" t="s">
        <v>5068</v>
      </c>
      <c r="H1816" t="s">
        <v>5069</v>
      </c>
      <c r="I1816">
        <v>0</v>
      </c>
      <c r="J1816">
        <v>0</v>
      </c>
      <c r="K1816" t="s">
        <v>3337</v>
      </c>
      <c r="L1816">
        <v>400</v>
      </c>
      <c r="M1816" t="str">
        <f>IF(Table1[[#This Row],[Average Cost for two]]&lt;=200, "0-200", IF(Table1[[#This Row],[Average Cost for two]]&lt;=400, "200-400", IF(Table1[[#This Row],[Average Cost for two]]&lt;=600, "400-600", IF(Table1[[#This Row],[Average Cost for two]]&lt;=800, "600-800", IF(Table1[[#This Row],[Average Cost for two]]&lt;=1000, "800-1000", "&gt;1000")))))</f>
        <v>200-400</v>
      </c>
      <c r="N1816" t="s">
        <v>2115</v>
      </c>
      <c r="O1816" t="s">
        <v>28</v>
      </c>
      <c r="P1816" t="s">
        <v>28</v>
      </c>
      <c r="Q1816" t="s">
        <v>28</v>
      </c>
      <c r="R1816" t="s">
        <v>28</v>
      </c>
      <c r="S1816">
        <v>1</v>
      </c>
      <c r="T1816">
        <v>0</v>
      </c>
      <c r="U1816" t="s">
        <v>164</v>
      </c>
      <c r="V1816" t="s">
        <v>165</v>
      </c>
      <c r="W1816">
        <v>0</v>
      </c>
    </row>
    <row r="1817" spans="1:23" x14ac:dyDescent="0.25">
      <c r="A1817">
        <v>18312451</v>
      </c>
      <c r="B1817" t="s">
        <v>5073</v>
      </c>
      <c r="C1817" t="str">
        <f>VLOOKUP(Table1[[#This Row],[Country Code]],Table3[],2)</f>
        <v>India</v>
      </c>
      <c r="D1817">
        <v>1</v>
      </c>
      <c r="E1817" t="s">
        <v>3659</v>
      </c>
      <c r="F1817" t="s">
        <v>5074</v>
      </c>
      <c r="G1817" t="s">
        <v>5068</v>
      </c>
      <c r="H1817" t="s">
        <v>5069</v>
      </c>
      <c r="I1817">
        <v>77.073850899999996</v>
      </c>
      <c r="J1817">
        <v>28.510145600000001</v>
      </c>
      <c r="K1817" t="s">
        <v>3174</v>
      </c>
      <c r="L1817">
        <v>200</v>
      </c>
      <c r="M1817" t="str">
        <f>IF(Table1[[#This Row],[Average Cost for two]]&lt;=200, "0-200", IF(Table1[[#This Row],[Average Cost for two]]&lt;=400, "200-400", IF(Table1[[#This Row],[Average Cost for two]]&lt;=600, "400-600", IF(Table1[[#This Row],[Average Cost for two]]&lt;=800, "600-800", IF(Table1[[#This Row],[Average Cost for two]]&lt;=1000, "800-1000", "&gt;1000")))))</f>
        <v>0-200</v>
      </c>
      <c r="N1817" t="s">
        <v>2115</v>
      </c>
      <c r="O1817" t="s">
        <v>28</v>
      </c>
      <c r="P1817" t="s">
        <v>28</v>
      </c>
      <c r="Q1817" t="s">
        <v>28</v>
      </c>
      <c r="R1817" t="s">
        <v>28</v>
      </c>
      <c r="S1817">
        <v>1</v>
      </c>
      <c r="T1817">
        <v>0</v>
      </c>
      <c r="U1817" t="s">
        <v>164</v>
      </c>
      <c r="V1817" t="s">
        <v>165</v>
      </c>
      <c r="W1817">
        <v>0</v>
      </c>
    </row>
    <row r="1818" spans="1:23" x14ac:dyDescent="0.25">
      <c r="A1818">
        <v>18312606</v>
      </c>
      <c r="B1818" t="s">
        <v>5075</v>
      </c>
      <c r="C1818" t="str">
        <f>VLOOKUP(Table1[[#This Row],[Country Code]],Table3[],2)</f>
        <v>India</v>
      </c>
      <c r="D1818">
        <v>1</v>
      </c>
      <c r="E1818" t="s">
        <v>3659</v>
      </c>
      <c r="F1818" t="s">
        <v>5076</v>
      </c>
      <c r="G1818" t="s">
        <v>5068</v>
      </c>
      <c r="H1818" t="s">
        <v>5069</v>
      </c>
      <c r="I1818">
        <v>77.068947600000001</v>
      </c>
      <c r="J1818">
        <v>28.5035524</v>
      </c>
      <c r="K1818" t="s">
        <v>2120</v>
      </c>
      <c r="L1818">
        <v>300</v>
      </c>
      <c r="M1818" t="str">
        <f>IF(Table1[[#This Row],[Average Cost for two]]&lt;=200, "0-200", IF(Table1[[#This Row],[Average Cost for two]]&lt;=400, "200-400", IF(Table1[[#This Row],[Average Cost for two]]&lt;=600, "400-600", IF(Table1[[#This Row],[Average Cost for two]]&lt;=800, "600-800", IF(Table1[[#This Row],[Average Cost for two]]&lt;=1000, "800-1000", "&gt;1000")))))</f>
        <v>200-400</v>
      </c>
      <c r="N1818" t="s">
        <v>2115</v>
      </c>
      <c r="O1818" t="s">
        <v>28</v>
      </c>
      <c r="P1818" t="s">
        <v>28</v>
      </c>
      <c r="Q1818" t="s">
        <v>28</v>
      </c>
      <c r="R1818" t="s">
        <v>28</v>
      </c>
      <c r="S1818">
        <v>1</v>
      </c>
      <c r="T1818">
        <v>0</v>
      </c>
      <c r="U1818" t="s">
        <v>164</v>
      </c>
      <c r="V1818" t="s">
        <v>165</v>
      </c>
      <c r="W1818">
        <v>0</v>
      </c>
    </row>
    <row r="1819" spans="1:23" x14ac:dyDescent="0.25">
      <c r="A1819">
        <v>18144444</v>
      </c>
      <c r="B1819" t="s">
        <v>5077</v>
      </c>
      <c r="C1819" t="str">
        <f>VLOOKUP(Table1[[#This Row],[Country Code]],Table3[],2)</f>
        <v>India</v>
      </c>
      <c r="D1819">
        <v>1</v>
      </c>
      <c r="E1819" t="s">
        <v>3659</v>
      </c>
      <c r="F1819" t="s">
        <v>5078</v>
      </c>
      <c r="G1819" t="s">
        <v>5068</v>
      </c>
      <c r="H1819" t="s">
        <v>5069</v>
      </c>
      <c r="I1819">
        <v>77.069655800000007</v>
      </c>
      <c r="J1819">
        <v>28.505007200000001</v>
      </c>
      <c r="K1819" t="s">
        <v>2715</v>
      </c>
      <c r="L1819">
        <v>450</v>
      </c>
      <c r="M1819" t="str">
        <f>IF(Table1[[#This Row],[Average Cost for two]]&lt;=200, "0-200", IF(Table1[[#This Row],[Average Cost for two]]&lt;=400, "200-400", IF(Table1[[#This Row],[Average Cost for two]]&lt;=600, "400-600", IF(Table1[[#This Row],[Average Cost for two]]&lt;=800, "600-800", IF(Table1[[#This Row],[Average Cost for two]]&lt;=1000, "800-1000", "&gt;1000")))))</f>
        <v>400-600</v>
      </c>
      <c r="N1819" t="s">
        <v>2115</v>
      </c>
      <c r="O1819" t="s">
        <v>28</v>
      </c>
      <c r="P1819" t="s">
        <v>28</v>
      </c>
      <c r="Q1819" t="s">
        <v>28</v>
      </c>
      <c r="R1819" t="s">
        <v>28</v>
      </c>
      <c r="S1819">
        <v>1</v>
      </c>
      <c r="T1819">
        <v>0</v>
      </c>
      <c r="U1819" t="s">
        <v>164</v>
      </c>
      <c r="V1819" t="s">
        <v>165</v>
      </c>
      <c r="W1819">
        <v>0</v>
      </c>
    </row>
    <row r="1820" spans="1:23" x14ac:dyDescent="0.25">
      <c r="A1820">
        <v>18492641</v>
      </c>
      <c r="B1820" t="s">
        <v>5079</v>
      </c>
      <c r="C1820" t="str">
        <f>VLOOKUP(Table1[[#This Row],[Country Code]],Table3[],2)</f>
        <v>India</v>
      </c>
      <c r="D1820">
        <v>1</v>
      </c>
      <c r="E1820" t="s">
        <v>3659</v>
      </c>
      <c r="F1820" t="s">
        <v>5080</v>
      </c>
      <c r="G1820" t="s">
        <v>5068</v>
      </c>
      <c r="H1820" t="s">
        <v>5069</v>
      </c>
      <c r="I1820">
        <v>0</v>
      </c>
      <c r="J1820">
        <v>0</v>
      </c>
      <c r="K1820" t="s">
        <v>3059</v>
      </c>
      <c r="L1820">
        <v>300</v>
      </c>
      <c r="M1820" t="str">
        <f>IF(Table1[[#This Row],[Average Cost for two]]&lt;=200, "0-200", IF(Table1[[#This Row],[Average Cost for two]]&lt;=400, "200-400", IF(Table1[[#This Row],[Average Cost for two]]&lt;=600, "400-600", IF(Table1[[#This Row],[Average Cost for two]]&lt;=800, "600-800", IF(Table1[[#This Row],[Average Cost for two]]&lt;=1000, "800-1000", "&gt;1000")))))</f>
        <v>200-400</v>
      </c>
      <c r="N1820" t="s">
        <v>2115</v>
      </c>
      <c r="O1820" t="s">
        <v>28</v>
      </c>
      <c r="P1820" t="s">
        <v>28</v>
      </c>
      <c r="Q1820" t="s">
        <v>28</v>
      </c>
      <c r="R1820" t="s">
        <v>28</v>
      </c>
      <c r="S1820">
        <v>1</v>
      </c>
      <c r="T1820">
        <v>0</v>
      </c>
      <c r="U1820" t="s">
        <v>164</v>
      </c>
      <c r="V1820" t="s">
        <v>165</v>
      </c>
      <c r="W1820">
        <v>2</v>
      </c>
    </row>
    <row r="1821" spans="1:23" x14ac:dyDescent="0.25">
      <c r="A1821">
        <v>18463956</v>
      </c>
      <c r="B1821" t="s">
        <v>5081</v>
      </c>
      <c r="C1821" t="str">
        <f>VLOOKUP(Table1[[#This Row],[Country Code]],Table3[],2)</f>
        <v>India</v>
      </c>
      <c r="D1821">
        <v>1</v>
      </c>
      <c r="E1821" t="s">
        <v>3659</v>
      </c>
      <c r="F1821" t="s">
        <v>5082</v>
      </c>
      <c r="G1821" t="s">
        <v>5068</v>
      </c>
      <c r="H1821" t="s">
        <v>5069</v>
      </c>
      <c r="I1821">
        <v>77.069138600000002</v>
      </c>
      <c r="J1821">
        <v>28.503599099999999</v>
      </c>
      <c r="K1821" t="s">
        <v>2139</v>
      </c>
      <c r="L1821">
        <v>250</v>
      </c>
      <c r="M1821" t="str">
        <f>IF(Table1[[#This Row],[Average Cost for two]]&lt;=200, "0-200", IF(Table1[[#This Row],[Average Cost for two]]&lt;=400, "200-400", IF(Table1[[#This Row],[Average Cost for two]]&lt;=600, "400-600", IF(Table1[[#This Row],[Average Cost for two]]&lt;=800, "600-800", IF(Table1[[#This Row],[Average Cost for two]]&lt;=1000, "800-1000", "&gt;1000")))))</f>
        <v>200-400</v>
      </c>
      <c r="N1821" t="s">
        <v>2115</v>
      </c>
      <c r="O1821" t="s">
        <v>28</v>
      </c>
      <c r="P1821" t="s">
        <v>28</v>
      </c>
      <c r="Q1821" t="s">
        <v>28</v>
      </c>
      <c r="R1821" t="s">
        <v>28</v>
      </c>
      <c r="S1821">
        <v>1</v>
      </c>
      <c r="T1821">
        <v>0</v>
      </c>
      <c r="U1821" t="s">
        <v>164</v>
      </c>
      <c r="V1821" t="s">
        <v>165</v>
      </c>
      <c r="W1821">
        <v>0</v>
      </c>
    </row>
    <row r="1822" spans="1:23" x14ac:dyDescent="0.25">
      <c r="A1822">
        <v>18365988</v>
      </c>
      <c r="B1822" t="s">
        <v>3727</v>
      </c>
      <c r="C1822" t="str">
        <f>VLOOKUP(Table1[[#This Row],[Country Code]],Table3[],2)</f>
        <v>India</v>
      </c>
      <c r="D1822">
        <v>1</v>
      </c>
      <c r="E1822" t="s">
        <v>3659</v>
      </c>
      <c r="F1822" t="s">
        <v>5083</v>
      </c>
      <c r="G1822" t="s">
        <v>5084</v>
      </c>
      <c r="H1822" t="s">
        <v>5083</v>
      </c>
      <c r="I1822">
        <v>77.054138399999999</v>
      </c>
      <c r="J1822">
        <v>28.504133499999998</v>
      </c>
      <c r="K1822" t="s">
        <v>3348</v>
      </c>
      <c r="L1822">
        <v>600</v>
      </c>
      <c r="M1822" t="str">
        <f>IF(Table1[[#This Row],[Average Cost for two]]&lt;=200, "0-200", IF(Table1[[#This Row],[Average Cost for two]]&lt;=400, "200-400", IF(Table1[[#This Row],[Average Cost for two]]&lt;=600, "400-600", IF(Table1[[#This Row],[Average Cost for two]]&lt;=800, "600-800", IF(Table1[[#This Row],[Average Cost for two]]&lt;=1000, "800-1000", "&gt;1000")))))</f>
        <v>400-600</v>
      </c>
      <c r="N1822" t="s">
        <v>2115</v>
      </c>
      <c r="O1822" t="s">
        <v>28</v>
      </c>
      <c r="P1822" t="s">
        <v>27</v>
      </c>
      <c r="Q1822" t="s">
        <v>28</v>
      </c>
      <c r="R1822" t="s">
        <v>28</v>
      </c>
      <c r="S1822">
        <v>2</v>
      </c>
      <c r="T1822">
        <v>3.4</v>
      </c>
      <c r="U1822" t="s">
        <v>138</v>
      </c>
      <c r="V1822" t="s">
        <v>139</v>
      </c>
      <c r="W1822">
        <v>17</v>
      </c>
    </row>
    <row r="1823" spans="1:23" x14ac:dyDescent="0.25">
      <c r="A1823">
        <v>18463970</v>
      </c>
      <c r="B1823" t="s">
        <v>5085</v>
      </c>
      <c r="C1823" t="str">
        <f>VLOOKUP(Table1[[#This Row],[Country Code]],Table3[],2)</f>
        <v>India</v>
      </c>
      <c r="D1823">
        <v>1</v>
      </c>
      <c r="E1823" t="s">
        <v>3659</v>
      </c>
      <c r="F1823" t="s">
        <v>5086</v>
      </c>
      <c r="G1823" t="s">
        <v>5084</v>
      </c>
      <c r="H1823" t="s">
        <v>5083</v>
      </c>
      <c r="I1823">
        <v>77.053560599999997</v>
      </c>
      <c r="J1823">
        <v>28.504104099999999</v>
      </c>
      <c r="K1823" t="s">
        <v>5087</v>
      </c>
      <c r="L1823">
        <v>1100</v>
      </c>
      <c r="M1823" t="str">
        <f>IF(Table1[[#This Row],[Average Cost for two]]&lt;=200, "0-200", IF(Table1[[#This Row],[Average Cost for two]]&lt;=400, "200-400", IF(Table1[[#This Row],[Average Cost for two]]&lt;=600, "400-600", IF(Table1[[#This Row],[Average Cost for two]]&lt;=800, "600-800", IF(Table1[[#This Row],[Average Cost for two]]&lt;=1000, "800-1000", "&gt;1000")))))</f>
        <v>&gt;1000</v>
      </c>
      <c r="N1823" t="s">
        <v>2115</v>
      </c>
      <c r="O1823" t="s">
        <v>27</v>
      </c>
      <c r="P1823" t="s">
        <v>27</v>
      </c>
      <c r="Q1823" t="s">
        <v>28</v>
      </c>
      <c r="R1823" t="s">
        <v>28</v>
      </c>
      <c r="S1823">
        <v>3</v>
      </c>
      <c r="T1823">
        <v>3.3</v>
      </c>
      <c r="U1823" t="s">
        <v>138</v>
      </c>
      <c r="V1823" t="s">
        <v>139</v>
      </c>
      <c r="W1823">
        <v>8</v>
      </c>
    </row>
    <row r="1824" spans="1:23" x14ac:dyDescent="0.25">
      <c r="A1824">
        <v>309867</v>
      </c>
      <c r="B1824" t="s">
        <v>5088</v>
      </c>
      <c r="C1824" t="str">
        <f>VLOOKUP(Table1[[#This Row],[Country Code]],Table3[],2)</f>
        <v>India</v>
      </c>
      <c r="D1824">
        <v>1</v>
      </c>
      <c r="E1824" t="s">
        <v>3659</v>
      </c>
      <c r="F1824" t="s">
        <v>5089</v>
      </c>
      <c r="G1824" t="s">
        <v>5084</v>
      </c>
      <c r="H1824" t="s">
        <v>5083</v>
      </c>
      <c r="I1824">
        <v>77.064663300000007</v>
      </c>
      <c r="J1824">
        <v>28.5029179</v>
      </c>
      <c r="K1824" t="s">
        <v>2139</v>
      </c>
      <c r="L1824">
        <v>700</v>
      </c>
      <c r="M1824" t="str">
        <f>IF(Table1[[#This Row],[Average Cost for two]]&lt;=200, "0-200", IF(Table1[[#This Row],[Average Cost for two]]&lt;=400, "200-400", IF(Table1[[#This Row],[Average Cost for two]]&lt;=600, "400-600", IF(Table1[[#This Row],[Average Cost for two]]&lt;=800, "600-800", IF(Table1[[#This Row],[Average Cost for two]]&lt;=1000, "800-1000", "&gt;1000")))))</f>
        <v>600-800</v>
      </c>
      <c r="N1824" t="s">
        <v>2115</v>
      </c>
      <c r="O1824" t="s">
        <v>28</v>
      </c>
      <c r="P1824" t="s">
        <v>27</v>
      </c>
      <c r="Q1824" t="s">
        <v>28</v>
      </c>
      <c r="R1824" t="s">
        <v>28</v>
      </c>
      <c r="S1824">
        <v>2</v>
      </c>
      <c r="T1824">
        <v>2.9</v>
      </c>
      <c r="U1824" t="s">
        <v>138</v>
      </c>
      <c r="V1824" t="s">
        <v>139</v>
      </c>
      <c r="W1824">
        <v>27</v>
      </c>
    </row>
    <row r="1825" spans="1:23" x14ac:dyDescent="0.25">
      <c r="A1825">
        <v>18412887</v>
      </c>
      <c r="B1825" t="s">
        <v>5090</v>
      </c>
      <c r="C1825" t="str">
        <f>VLOOKUP(Table1[[#This Row],[Country Code]],Table3[],2)</f>
        <v>India</v>
      </c>
      <c r="D1825">
        <v>1</v>
      </c>
      <c r="E1825" t="s">
        <v>3659</v>
      </c>
      <c r="F1825" t="s">
        <v>5091</v>
      </c>
      <c r="G1825" t="s">
        <v>5084</v>
      </c>
      <c r="H1825" t="s">
        <v>5083</v>
      </c>
      <c r="I1825">
        <v>77.053841399999996</v>
      </c>
      <c r="J1825">
        <v>28.504107399999999</v>
      </c>
      <c r="K1825" t="s">
        <v>2177</v>
      </c>
      <c r="L1825">
        <v>600</v>
      </c>
      <c r="M1825" t="str">
        <f>IF(Table1[[#This Row],[Average Cost for two]]&lt;=200, "0-200", IF(Table1[[#This Row],[Average Cost for two]]&lt;=400, "200-400", IF(Table1[[#This Row],[Average Cost for two]]&lt;=600, "400-600", IF(Table1[[#This Row],[Average Cost for two]]&lt;=800, "600-800", IF(Table1[[#This Row],[Average Cost for two]]&lt;=1000, "800-1000", "&gt;1000")))))</f>
        <v>400-600</v>
      </c>
      <c r="N1825" t="s">
        <v>2115</v>
      </c>
      <c r="O1825" t="s">
        <v>28</v>
      </c>
      <c r="P1825" t="s">
        <v>27</v>
      </c>
      <c r="Q1825" t="s">
        <v>28</v>
      </c>
      <c r="R1825" t="s">
        <v>28</v>
      </c>
      <c r="S1825">
        <v>2</v>
      </c>
      <c r="T1825">
        <v>3</v>
      </c>
      <c r="U1825" t="s">
        <v>138</v>
      </c>
      <c r="V1825" t="s">
        <v>139</v>
      </c>
      <c r="W1825">
        <v>13</v>
      </c>
    </row>
    <row r="1826" spans="1:23" x14ac:dyDescent="0.25">
      <c r="A1826">
        <v>18423107</v>
      </c>
      <c r="B1826" t="s">
        <v>5092</v>
      </c>
      <c r="C1826" t="str">
        <f>VLOOKUP(Table1[[#This Row],[Country Code]],Table3[],2)</f>
        <v>India</v>
      </c>
      <c r="D1826">
        <v>1</v>
      </c>
      <c r="E1826" t="s">
        <v>3659</v>
      </c>
      <c r="F1826" t="s">
        <v>5083</v>
      </c>
      <c r="G1826" t="s">
        <v>5084</v>
      </c>
      <c r="H1826" t="s">
        <v>5083</v>
      </c>
      <c r="I1826">
        <v>77.054064299999993</v>
      </c>
      <c r="J1826">
        <v>28.504178400000001</v>
      </c>
      <c r="K1826" t="s">
        <v>3384</v>
      </c>
      <c r="L1826">
        <v>500</v>
      </c>
      <c r="M1826" t="str">
        <f>IF(Table1[[#This Row],[Average Cost for two]]&lt;=200, "0-200", IF(Table1[[#This Row],[Average Cost for two]]&lt;=400, "200-400", IF(Table1[[#This Row],[Average Cost for two]]&lt;=600, "400-600", IF(Table1[[#This Row],[Average Cost for two]]&lt;=800, "600-800", IF(Table1[[#This Row],[Average Cost for two]]&lt;=1000, "800-1000", "&gt;1000")))))</f>
        <v>400-600</v>
      </c>
      <c r="N1826" t="s">
        <v>2115</v>
      </c>
      <c r="O1826" t="s">
        <v>28</v>
      </c>
      <c r="P1826" t="s">
        <v>27</v>
      </c>
      <c r="Q1826" t="s">
        <v>28</v>
      </c>
      <c r="R1826" t="s">
        <v>28</v>
      </c>
      <c r="S1826">
        <v>2</v>
      </c>
      <c r="T1826">
        <v>3.3</v>
      </c>
      <c r="U1826" t="s">
        <v>138</v>
      </c>
      <c r="V1826" t="s">
        <v>139</v>
      </c>
      <c r="W1826">
        <v>15</v>
      </c>
    </row>
    <row r="1827" spans="1:23" x14ac:dyDescent="0.25">
      <c r="A1827">
        <v>4121</v>
      </c>
      <c r="B1827" t="s">
        <v>3961</v>
      </c>
      <c r="C1827" t="str">
        <f>VLOOKUP(Table1[[#This Row],[Country Code]],Table3[],2)</f>
        <v>India</v>
      </c>
      <c r="D1827">
        <v>1</v>
      </c>
      <c r="E1827" t="s">
        <v>3659</v>
      </c>
      <c r="F1827" t="s">
        <v>5093</v>
      </c>
      <c r="G1827" t="s">
        <v>5084</v>
      </c>
      <c r="H1827" t="s">
        <v>5083</v>
      </c>
      <c r="I1827">
        <v>77.054156899999995</v>
      </c>
      <c r="J1827">
        <v>28.504121999999999</v>
      </c>
      <c r="K1827" t="s">
        <v>3963</v>
      </c>
      <c r="L1827">
        <v>800</v>
      </c>
      <c r="M1827" t="str">
        <f>IF(Table1[[#This Row],[Average Cost for two]]&lt;=200, "0-200", IF(Table1[[#This Row],[Average Cost for two]]&lt;=400, "200-400", IF(Table1[[#This Row],[Average Cost for two]]&lt;=600, "400-600", IF(Table1[[#This Row],[Average Cost for two]]&lt;=800, "600-800", IF(Table1[[#This Row],[Average Cost for two]]&lt;=1000, "800-1000", "&gt;1000")))))</f>
        <v>600-800</v>
      </c>
      <c r="N1827" t="s">
        <v>2115</v>
      </c>
      <c r="O1827" t="s">
        <v>28</v>
      </c>
      <c r="P1827" t="s">
        <v>27</v>
      </c>
      <c r="Q1827" t="s">
        <v>28</v>
      </c>
      <c r="R1827" t="s">
        <v>28</v>
      </c>
      <c r="S1827">
        <v>2</v>
      </c>
      <c r="T1827">
        <v>2.7</v>
      </c>
      <c r="U1827" t="s">
        <v>138</v>
      </c>
      <c r="V1827" t="s">
        <v>139</v>
      </c>
      <c r="W1827">
        <v>53</v>
      </c>
    </row>
    <row r="1828" spans="1:23" x14ac:dyDescent="0.25">
      <c r="A1828">
        <v>305072</v>
      </c>
      <c r="B1828" t="s">
        <v>5094</v>
      </c>
      <c r="C1828" t="str">
        <f>VLOOKUP(Table1[[#This Row],[Country Code]],Table3[],2)</f>
        <v>India</v>
      </c>
      <c r="D1828">
        <v>1</v>
      </c>
      <c r="E1828" t="s">
        <v>3659</v>
      </c>
      <c r="F1828" t="s">
        <v>5095</v>
      </c>
      <c r="G1828" t="s">
        <v>5084</v>
      </c>
      <c r="H1828" t="s">
        <v>5083</v>
      </c>
      <c r="I1828">
        <v>77.051884999999999</v>
      </c>
      <c r="J1828">
        <v>28.5046578</v>
      </c>
      <c r="K1828" t="s">
        <v>3111</v>
      </c>
      <c r="L1828">
        <v>850</v>
      </c>
      <c r="M1828" t="str">
        <f>IF(Table1[[#This Row],[Average Cost for two]]&lt;=200, "0-200", IF(Table1[[#This Row],[Average Cost for two]]&lt;=400, "200-400", IF(Table1[[#This Row],[Average Cost for two]]&lt;=600, "400-600", IF(Table1[[#This Row],[Average Cost for two]]&lt;=800, "600-800", IF(Table1[[#This Row],[Average Cost for two]]&lt;=1000, "800-1000", "&gt;1000")))))</f>
        <v>800-1000</v>
      </c>
      <c r="N1828" t="s">
        <v>2115</v>
      </c>
      <c r="O1828" t="s">
        <v>27</v>
      </c>
      <c r="P1828" t="s">
        <v>28</v>
      </c>
      <c r="Q1828" t="s">
        <v>28</v>
      </c>
      <c r="R1828" t="s">
        <v>28</v>
      </c>
      <c r="S1828">
        <v>2</v>
      </c>
      <c r="T1828">
        <v>3.6</v>
      </c>
      <c r="U1828" t="s">
        <v>101</v>
      </c>
      <c r="V1828" t="s">
        <v>102</v>
      </c>
      <c r="W1828">
        <v>169</v>
      </c>
    </row>
    <row r="1829" spans="1:23" x14ac:dyDescent="0.25">
      <c r="A1829">
        <v>18421938</v>
      </c>
      <c r="B1829" t="s">
        <v>5096</v>
      </c>
      <c r="C1829" t="str">
        <f>VLOOKUP(Table1[[#This Row],[Country Code]],Table3[],2)</f>
        <v>India</v>
      </c>
      <c r="D1829">
        <v>1</v>
      </c>
      <c r="E1829" t="s">
        <v>3659</v>
      </c>
      <c r="F1829" t="s">
        <v>5097</v>
      </c>
      <c r="G1829" t="s">
        <v>5084</v>
      </c>
      <c r="H1829" t="s">
        <v>5083</v>
      </c>
      <c r="I1829">
        <v>77.053781799999996</v>
      </c>
      <c r="J1829">
        <v>28.500641999999999</v>
      </c>
      <c r="K1829" t="s">
        <v>142</v>
      </c>
      <c r="L1829">
        <v>900</v>
      </c>
      <c r="M1829" t="str">
        <f>IF(Table1[[#This Row],[Average Cost for two]]&lt;=200, "0-200", IF(Table1[[#This Row],[Average Cost for two]]&lt;=400, "200-400", IF(Table1[[#This Row],[Average Cost for two]]&lt;=600, "400-600", IF(Table1[[#This Row],[Average Cost for two]]&lt;=800, "600-800", IF(Table1[[#This Row],[Average Cost for two]]&lt;=1000, "800-1000", "&gt;1000")))))</f>
        <v>800-1000</v>
      </c>
      <c r="N1829" t="s">
        <v>2115</v>
      </c>
      <c r="O1829" t="s">
        <v>28</v>
      </c>
      <c r="P1829" t="s">
        <v>28</v>
      </c>
      <c r="Q1829" t="s">
        <v>28</v>
      </c>
      <c r="R1829" t="s">
        <v>28</v>
      </c>
      <c r="S1829">
        <v>2</v>
      </c>
      <c r="T1829">
        <v>3.9</v>
      </c>
      <c r="U1829" t="s">
        <v>101</v>
      </c>
      <c r="V1829" t="s">
        <v>102</v>
      </c>
      <c r="W1829">
        <v>25</v>
      </c>
    </row>
    <row r="1830" spans="1:23" x14ac:dyDescent="0.25">
      <c r="A1830">
        <v>18481321</v>
      </c>
      <c r="B1830" t="s">
        <v>5098</v>
      </c>
      <c r="C1830" t="str">
        <f>VLOOKUP(Table1[[#This Row],[Country Code]],Table3[],2)</f>
        <v>India</v>
      </c>
      <c r="D1830">
        <v>1</v>
      </c>
      <c r="E1830" t="s">
        <v>3659</v>
      </c>
      <c r="F1830" t="s">
        <v>5099</v>
      </c>
      <c r="G1830" t="s">
        <v>5084</v>
      </c>
      <c r="H1830" t="s">
        <v>5083</v>
      </c>
      <c r="I1830">
        <v>77.054079000000002</v>
      </c>
      <c r="J1830">
        <v>28.504205599999999</v>
      </c>
      <c r="K1830" t="s">
        <v>145</v>
      </c>
      <c r="L1830">
        <v>300</v>
      </c>
      <c r="M1830" t="str">
        <f>IF(Table1[[#This Row],[Average Cost for two]]&lt;=200, "0-200", IF(Table1[[#This Row],[Average Cost for two]]&lt;=400, "200-400", IF(Table1[[#This Row],[Average Cost for two]]&lt;=600, "400-600", IF(Table1[[#This Row],[Average Cost for two]]&lt;=800, "600-800", IF(Table1[[#This Row],[Average Cost for two]]&lt;=1000, "800-1000", "&gt;1000")))))</f>
        <v>200-400</v>
      </c>
      <c r="N1830" t="s">
        <v>2115</v>
      </c>
      <c r="O1830" t="s">
        <v>28</v>
      </c>
      <c r="P1830" t="s">
        <v>27</v>
      </c>
      <c r="Q1830" t="s">
        <v>28</v>
      </c>
      <c r="R1830" t="s">
        <v>28</v>
      </c>
      <c r="S1830">
        <v>1</v>
      </c>
      <c r="T1830">
        <v>0</v>
      </c>
      <c r="U1830" t="s">
        <v>164</v>
      </c>
      <c r="V1830" t="s">
        <v>165</v>
      </c>
      <c r="W1830">
        <v>0</v>
      </c>
    </row>
    <row r="1831" spans="1:23" x14ac:dyDescent="0.25">
      <c r="A1831">
        <v>18489829</v>
      </c>
      <c r="B1831" t="s">
        <v>5100</v>
      </c>
      <c r="C1831" t="str">
        <f>VLOOKUP(Table1[[#This Row],[Country Code]],Table3[],2)</f>
        <v>India</v>
      </c>
      <c r="D1831">
        <v>1</v>
      </c>
      <c r="E1831" t="s">
        <v>3659</v>
      </c>
      <c r="F1831" t="s">
        <v>5101</v>
      </c>
      <c r="G1831" t="s">
        <v>5084</v>
      </c>
      <c r="H1831" t="s">
        <v>5083</v>
      </c>
      <c r="I1831">
        <v>77.051612599999999</v>
      </c>
      <c r="J1831">
        <v>28.504838599999999</v>
      </c>
      <c r="K1831" t="s">
        <v>5102</v>
      </c>
      <c r="L1831">
        <v>250</v>
      </c>
      <c r="M1831" t="str">
        <f>IF(Table1[[#This Row],[Average Cost for two]]&lt;=200, "0-200", IF(Table1[[#This Row],[Average Cost for two]]&lt;=400, "200-400", IF(Table1[[#This Row],[Average Cost for two]]&lt;=600, "400-600", IF(Table1[[#This Row],[Average Cost for two]]&lt;=800, "600-800", IF(Table1[[#This Row],[Average Cost for two]]&lt;=1000, "800-1000", "&gt;1000")))))</f>
        <v>200-400</v>
      </c>
      <c r="N1831" t="s">
        <v>2115</v>
      </c>
      <c r="O1831" t="s">
        <v>28</v>
      </c>
      <c r="P1831" t="s">
        <v>28</v>
      </c>
      <c r="Q1831" t="s">
        <v>28</v>
      </c>
      <c r="R1831" t="s">
        <v>28</v>
      </c>
      <c r="S1831">
        <v>1</v>
      </c>
      <c r="T1831">
        <v>0</v>
      </c>
      <c r="U1831" t="s">
        <v>164</v>
      </c>
      <c r="V1831" t="s">
        <v>165</v>
      </c>
      <c r="W1831">
        <v>0</v>
      </c>
    </row>
    <row r="1832" spans="1:23" x14ac:dyDescent="0.25">
      <c r="A1832">
        <v>18414487</v>
      </c>
      <c r="B1832" t="s">
        <v>5103</v>
      </c>
      <c r="C1832" t="str">
        <f>VLOOKUP(Table1[[#This Row],[Country Code]],Table3[],2)</f>
        <v>India</v>
      </c>
      <c r="D1832">
        <v>1</v>
      </c>
      <c r="E1832" t="s">
        <v>3659</v>
      </c>
      <c r="F1832" t="s">
        <v>5083</v>
      </c>
      <c r="G1832" t="s">
        <v>5084</v>
      </c>
      <c r="H1832" t="s">
        <v>5083</v>
      </c>
      <c r="I1832">
        <v>77.054069600000005</v>
      </c>
      <c r="J1832">
        <v>28.504234700000001</v>
      </c>
      <c r="K1832" t="s">
        <v>5104</v>
      </c>
      <c r="L1832">
        <v>200</v>
      </c>
      <c r="M1832" t="str">
        <f>IF(Table1[[#This Row],[Average Cost for two]]&lt;=200, "0-200", IF(Table1[[#This Row],[Average Cost for two]]&lt;=400, "200-400", IF(Table1[[#This Row],[Average Cost for two]]&lt;=600, "400-600", IF(Table1[[#This Row],[Average Cost for two]]&lt;=800, "600-800", IF(Table1[[#This Row],[Average Cost for two]]&lt;=1000, "800-1000", "&gt;1000")))))</f>
        <v>0-200</v>
      </c>
      <c r="N1832" t="s">
        <v>2115</v>
      </c>
      <c r="O1832" t="s">
        <v>28</v>
      </c>
      <c r="P1832" t="s">
        <v>27</v>
      </c>
      <c r="Q1832" t="s">
        <v>28</v>
      </c>
      <c r="R1832" t="s">
        <v>28</v>
      </c>
      <c r="S1832">
        <v>1</v>
      </c>
      <c r="T1832">
        <v>0</v>
      </c>
      <c r="U1832" t="s">
        <v>164</v>
      </c>
      <c r="V1832" t="s">
        <v>165</v>
      </c>
      <c r="W1832">
        <v>3</v>
      </c>
    </row>
    <row r="1833" spans="1:23" x14ac:dyDescent="0.25">
      <c r="A1833">
        <v>18449656</v>
      </c>
      <c r="B1833" t="s">
        <v>5105</v>
      </c>
      <c r="C1833" t="str">
        <f>VLOOKUP(Table1[[#This Row],[Country Code]],Table3[],2)</f>
        <v>India</v>
      </c>
      <c r="D1833">
        <v>1</v>
      </c>
      <c r="E1833" t="s">
        <v>3659</v>
      </c>
      <c r="F1833" t="s">
        <v>5106</v>
      </c>
      <c r="G1833" t="s">
        <v>5084</v>
      </c>
      <c r="H1833" t="s">
        <v>5083</v>
      </c>
      <c r="I1833">
        <v>77.054549699999995</v>
      </c>
      <c r="J1833">
        <v>28.5041169</v>
      </c>
      <c r="K1833" t="s">
        <v>2654</v>
      </c>
      <c r="L1833">
        <v>550</v>
      </c>
      <c r="M1833" t="str">
        <f>IF(Table1[[#This Row],[Average Cost for two]]&lt;=200, "0-200", IF(Table1[[#This Row],[Average Cost for two]]&lt;=400, "200-400", IF(Table1[[#This Row],[Average Cost for two]]&lt;=600, "400-600", IF(Table1[[#This Row],[Average Cost for two]]&lt;=800, "600-800", IF(Table1[[#This Row],[Average Cost for two]]&lt;=1000, "800-1000", "&gt;1000")))))</f>
        <v>400-600</v>
      </c>
      <c r="N1833" t="s">
        <v>2115</v>
      </c>
      <c r="O1833" t="s">
        <v>28</v>
      </c>
      <c r="P1833" t="s">
        <v>28</v>
      </c>
      <c r="Q1833" t="s">
        <v>28</v>
      </c>
      <c r="R1833" t="s">
        <v>28</v>
      </c>
      <c r="S1833">
        <v>2</v>
      </c>
      <c r="T1833">
        <v>0</v>
      </c>
      <c r="U1833" t="s">
        <v>164</v>
      </c>
      <c r="V1833" t="s">
        <v>165</v>
      </c>
      <c r="W1833">
        <v>2</v>
      </c>
    </row>
    <row r="1834" spans="1:23" x14ac:dyDescent="0.25">
      <c r="A1834">
        <v>313105</v>
      </c>
      <c r="B1834" t="s">
        <v>5107</v>
      </c>
      <c r="C1834" t="str">
        <f>VLOOKUP(Table1[[#This Row],[Country Code]],Table3[],2)</f>
        <v>India</v>
      </c>
      <c r="D1834">
        <v>1</v>
      </c>
      <c r="E1834" t="s">
        <v>3659</v>
      </c>
      <c r="F1834" t="s">
        <v>5108</v>
      </c>
      <c r="G1834" t="s">
        <v>3278</v>
      </c>
      <c r="H1834" t="s">
        <v>5109</v>
      </c>
      <c r="I1834">
        <v>77.064406399999996</v>
      </c>
      <c r="J1834">
        <v>28.466427700000001</v>
      </c>
      <c r="K1834" t="s">
        <v>2280</v>
      </c>
      <c r="L1834">
        <v>900</v>
      </c>
      <c r="M1834" t="str">
        <f>IF(Table1[[#This Row],[Average Cost for two]]&lt;=200, "0-200", IF(Table1[[#This Row],[Average Cost for two]]&lt;=400, "200-400", IF(Table1[[#This Row],[Average Cost for two]]&lt;=600, "400-600", IF(Table1[[#This Row],[Average Cost for two]]&lt;=800, "600-800", IF(Table1[[#This Row],[Average Cost for two]]&lt;=1000, "800-1000", "&gt;1000")))))</f>
        <v>800-1000</v>
      </c>
      <c r="N1834" t="s">
        <v>2115</v>
      </c>
      <c r="O1834" t="s">
        <v>27</v>
      </c>
      <c r="P1834" t="s">
        <v>28</v>
      </c>
      <c r="Q1834" t="s">
        <v>28</v>
      </c>
      <c r="R1834" t="s">
        <v>28</v>
      </c>
      <c r="S1834">
        <v>2</v>
      </c>
      <c r="T1834">
        <v>3.3</v>
      </c>
      <c r="U1834" t="s">
        <v>138</v>
      </c>
      <c r="V1834" t="s">
        <v>139</v>
      </c>
      <c r="W1834">
        <v>88</v>
      </c>
    </row>
    <row r="1835" spans="1:23" x14ac:dyDescent="0.25">
      <c r="A1835">
        <v>300772</v>
      </c>
      <c r="B1835" t="s">
        <v>2655</v>
      </c>
      <c r="C1835" t="str">
        <f>VLOOKUP(Table1[[#This Row],[Country Code]],Table3[],2)</f>
        <v>India</v>
      </c>
      <c r="D1835">
        <v>1</v>
      </c>
      <c r="E1835" t="s">
        <v>3659</v>
      </c>
      <c r="F1835" t="s">
        <v>5110</v>
      </c>
      <c r="G1835" t="s">
        <v>3278</v>
      </c>
      <c r="H1835" t="s">
        <v>5109</v>
      </c>
      <c r="I1835">
        <v>77.062360299999995</v>
      </c>
      <c r="J1835">
        <v>28.4686372</v>
      </c>
      <c r="K1835" t="s">
        <v>54</v>
      </c>
      <c r="L1835">
        <v>1800</v>
      </c>
      <c r="M1835" t="str">
        <f>IF(Table1[[#This Row],[Average Cost for two]]&lt;=200, "0-200", IF(Table1[[#This Row],[Average Cost for two]]&lt;=400, "200-400", IF(Table1[[#This Row],[Average Cost for two]]&lt;=600, "400-600", IF(Table1[[#This Row],[Average Cost for two]]&lt;=800, "600-800", IF(Table1[[#This Row],[Average Cost for two]]&lt;=1000, "800-1000", "&gt;1000")))))</f>
        <v>&gt;1000</v>
      </c>
      <c r="N1835" t="s">
        <v>2115</v>
      </c>
      <c r="O1835" t="s">
        <v>27</v>
      </c>
      <c r="P1835" t="s">
        <v>28</v>
      </c>
      <c r="Q1835" t="s">
        <v>28</v>
      </c>
      <c r="R1835" t="s">
        <v>28</v>
      </c>
      <c r="S1835">
        <v>3</v>
      </c>
      <c r="T1835">
        <v>3.3</v>
      </c>
      <c r="U1835" t="s">
        <v>138</v>
      </c>
      <c r="V1835" t="s">
        <v>139</v>
      </c>
      <c r="W1835">
        <v>563</v>
      </c>
    </row>
    <row r="1836" spans="1:23" x14ac:dyDescent="0.25">
      <c r="A1836">
        <v>836</v>
      </c>
      <c r="B1836" t="s">
        <v>2169</v>
      </c>
      <c r="C1836" t="str">
        <f>VLOOKUP(Table1[[#This Row],[Country Code]],Table3[],2)</f>
        <v>India</v>
      </c>
      <c r="D1836">
        <v>1</v>
      </c>
      <c r="E1836" t="s">
        <v>3659</v>
      </c>
      <c r="F1836" t="s">
        <v>5111</v>
      </c>
      <c r="G1836" t="s">
        <v>3278</v>
      </c>
      <c r="H1836" t="s">
        <v>5109</v>
      </c>
      <c r="I1836">
        <v>77.064406399999996</v>
      </c>
      <c r="J1836">
        <v>28.468041299999999</v>
      </c>
      <c r="K1836" t="s">
        <v>2114</v>
      </c>
      <c r="L1836">
        <v>800</v>
      </c>
      <c r="M1836" t="str">
        <f>IF(Table1[[#This Row],[Average Cost for two]]&lt;=200, "0-200", IF(Table1[[#This Row],[Average Cost for two]]&lt;=400, "200-400", IF(Table1[[#This Row],[Average Cost for two]]&lt;=600, "400-600", IF(Table1[[#This Row],[Average Cost for two]]&lt;=800, "600-800", IF(Table1[[#This Row],[Average Cost for two]]&lt;=1000, "800-1000", "&gt;1000")))))</f>
        <v>600-800</v>
      </c>
      <c r="N1836" t="s">
        <v>2115</v>
      </c>
      <c r="O1836" t="s">
        <v>28</v>
      </c>
      <c r="P1836" t="s">
        <v>27</v>
      </c>
      <c r="Q1836" t="s">
        <v>28</v>
      </c>
      <c r="R1836" t="s">
        <v>28</v>
      </c>
      <c r="S1836">
        <v>2</v>
      </c>
      <c r="T1836">
        <v>3.4</v>
      </c>
      <c r="U1836" t="s">
        <v>138</v>
      </c>
      <c r="V1836" t="s">
        <v>139</v>
      </c>
      <c r="W1836">
        <v>1022</v>
      </c>
    </row>
    <row r="1837" spans="1:23" x14ac:dyDescent="0.25">
      <c r="A1837">
        <v>3606</v>
      </c>
      <c r="B1837" t="s">
        <v>2313</v>
      </c>
      <c r="C1837" t="str">
        <f>VLOOKUP(Table1[[#This Row],[Country Code]],Table3[],2)</f>
        <v>India</v>
      </c>
      <c r="D1837">
        <v>1</v>
      </c>
      <c r="E1837" t="s">
        <v>3659</v>
      </c>
      <c r="F1837" t="s">
        <v>5112</v>
      </c>
      <c r="G1837" t="s">
        <v>3278</v>
      </c>
      <c r="H1837" t="s">
        <v>5109</v>
      </c>
      <c r="I1837">
        <v>77.062967299999997</v>
      </c>
      <c r="J1837">
        <v>28.4681718</v>
      </c>
      <c r="K1837" t="s">
        <v>2852</v>
      </c>
      <c r="L1837">
        <v>600</v>
      </c>
      <c r="M1837" t="str">
        <f>IF(Table1[[#This Row],[Average Cost for two]]&lt;=200, "0-200", IF(Table1[[#This Row],[Average Cost for two]]&lt;=400, "200-400", IF(Table1[[#This Row],[Average Cost for two]]&lt;=600, "400-600", IF(Table1[[#This Row],[Average Cost for two]]&lt;=800, "600-800", IF(Table1[[#This Row],[Average Cost for two]]&lt;=1000, "800-1000", "&gt;1000")))))</f>
        <v>400-600</v>
      </c>
      <c r="N1837" t="s">
        <v>2115</v>
      </c>
      <c r="O1837" t="s">
        <v>28</v>
      </c>
      <c r="P1837" t="s">
        <v>28</v>
      </c>
      <c r="Q1837" t="s">
        <v>28</v>
      </c>
      <c r="R1837" t="s">
        <v>28</v>
      </c>
      <c r="S1837">
        <v>2</v>
      </c>
      <c r="T1837">
        <v>2.7</v>
      </c>
      <c r="U1837" t="s">
        <v>138</v>
      </c>
      <c r="V1837" t="s">
        <v>139</v>
      </c>
      <c r="W1837">
        <v>235</v>
      </c>
    </row>
    <row r="1838" spans="1:23" x14ac:dyDescent="0.25">
      <c r="A1838">
        <v>305996</v>
      </c>
      <c r="B1838" t="s">
        <v>5113</v>
      </c>
      <c r="C1838" t="str">
        <f>VLOOKUP(Table1[[#This Row],[Country Code]],Table3[],2)</f>
        <v>India</v>
      </c>
      <c r="D1838">
        <v>1</v>
      </c>
      <c r="E1838" t="s">
        <v>3659</v>
      </c>
      <c r="F1838" t="s">
        <v>5114</v>
      </c>
      <c r="G1838" t="s">
        <v>3278</v>
      </c>
      <c r="H1838" t="s">
        <v>5109</v>
      </c>
      <c r="I1838">
        <v>77.062427700000001</v>
      </c>
      <c r="J1838">
        <v>28.468657700000001</v>
      </c>
      <c r="K1838" t="s">
        <v>2114</v>
      </c>
      <c r="L1838">
        <v>1400</v>
      </c>
      <c r="M1838" t="str">
        <f>IF(Table1[[#This Row],[Average Cost for two]]&lt;=200, "0-200", IF(Table1[[#This Row],[Average Cost for two]]&lt;=400, "200-400", IF(Table1[[#This Row],[Average Cost for two]]&lt;=600, "400-600", IF(Table1[[#This Row],[Average Cost for two]]&lt;=800, "600-800", IF(Table1[[#This Row],[Average Cost for two]]&lt;=1000, "800-1000", "&gt;1000")))))</f>
        <v>&gt;1000</v>
      </c>
      <c r="N1838" t="s">
        <v>2115</v>
      </c>
      <c r="O1838" t="s">
        <v>27</v>
      </c>
      <c r="P1838" t="s">
        <v>27</v>
      </c>
      <c r="Q1838" t="s">
        <v>28</v>
      </c>
      <c r="R1838" t="s">
        <v>28</v>
      </c>
      <c r="S1838">
        <v>3</v>
      </c>
      <c r="T1838">
        <v>3.3</v>
      </c>
      <c r="U1838" t="s">
        <v>138</v>
      </c>
      <c r="V1838" t="s">
        <v>139</v>
      </c>
      <c r="W1838">
        <v>586</v>
      </c>
    </row>
    <row r="1839" spans="1:23" x14ac:dyDescent="0.25">
      <c r="A1839">
        <v>18418247</v>
      </c>
      <c r="B1839" t="s">
        <v>5115</v>
      </c>
      <c r="C1839" t="str">
        <f>VLOOKUP(Table1[[#This Row],[Country Code]],Table3[],2)</f>
        <v>India</v>
      </c>
      <c r="D1839">
        <v>1</v>
      </c>
      <c r="E1839" t="s">
        <v>3659</v>
      </c>
      <c r="F1839" t="s">
        <v>5116</v>
      </c>
      <c r="G1839" t="s">
        <v>3278</v>
      </c>
      <c r="H1839" t="s">
        <v>5109</v>
      </c>
      <c r="I1839">
        <v>77.064136599999998</v>
      </c>
      <c r="J1839">
        <v>28.467925699999999</v>
      </c>
      <c r="K1839" t="s">
        <v>5117</v>
      </c>
      <c r="L1839">
        <v>1200</v>
      </c>
      <c r="M1839" t="str">
        <f>IF(Table1[[#This Row],[Average Cost for two]]&lt;=200, "0-200", IF(Table1[[#This Row],[Average Cost for two]]&lt;=400, "200-400", IF(Table1[[#This Row],[Average Cost for two]]&lt;=600, "400-600", IF(Table1[[#This Row],[Average Cost for two]]&lt;=800, "600-800", IF(Table1[[#This Row],[Average Cost for two]]&lt;=1000, "800-1000", "&gt;1000")))))</f>
        <v>&gt;1000</v>
      </c>
      <c r="N1839" t="s">
        <v>2115</v>
      </c>
      <c r="O1839" t="s">
        <v>27</v>
      </c>
      <c r="P1839" t="s">
        <v>28</v>
      </c>
      <c r="Q1839" t="s">
        <v>28</v>
      </c>
      <c r="R1839" t="s">
        <v>28</v>
      </c>
      <c r="S1839">
        <v>3</v>
      </c>
      <c r="T1839">
        <v>4.7</v>
      </c>
      <c r="U1839" t="s">
        <v>29</v>
      </c>
      <c r="V1839" t="s">
        <v>30</v>
      </c>
      <c r="W1839">
        <v>69</v>
      </c>
    </row>
    <row r="1840" spans="1:23" x14ac:dyDescent="0.25">
      <c r="A1840">
        <v>18365987</v>
      </c>
      <c r="B1840" t="s">
        <v>5118</v>
      </c>
      <c r="C1840" t="str">
        <f>VLOOKUP(Table1[[#This Row],[Country Code]],Table3[],2)</f>
        <v>India</v>
      </c>
      <c r="D1840">
        <v>1</v>
      </c>
      <c r="E1840" t="s">
        <v>3659</v>
      </c>
      <c r="F1840" t="s">
        <v>5119</v>
      </c>
      <c r="G1840" t="s">
        <v>3278</v>
      </c>
      <c r="H1840" t="s">
        <v>5109</v>
      </c>
      <c r="I1840">
        <v>77.062607499999999</v>
      </c>
      <c r="J1840">
        <v>28.4682268</v>
      </c>
      <c r="K1840" t="s">
        <v>3758</v>
      </c>
      <c r="L1840">
        <v>1500</v>
      </c>
      <c r="M1840" t="str">
        <f>IF(Table1[[#This Row],[Average Cost for two]]&lt;=200, "0-200", IF(Table1[[#This Row],[Average Cost for two]]&lt;=400, "200-400", IF(Table1[[#This Row],[Average Cost for two]]&lt;=600, "400-600", IF(Table1[[#This Row],[Average Cost for two]]&lt;=800, "600-800", IF(Table1[[#This Row],[Average Cost for two]]&lt;=1000, "800-1000", "&gt;1000")))))</f>
        <v>&gt;1000</v>
      </c>
      <c r="N1840" t="s">
        <v>2115</v>
      </c>
      <c r="O1840" t="s">
        <v>27</v>
      </c>
      <c r="P1840" t="s">
        <v>28</v>
      </c>
      <c r="Q1840" t="s">
        <v>28</v>
      </c>
      <c r="R1840" t="s">
        <v>28</v>
      </c>
      <c r="S1840">
        <v>3</v>
      </c>
      <c r="T1840">
        <v>4.8</v>
      </c>
      <c r="U1840" t="s">
        <v>29</v>
      </c>
      <c r="V1840" t="s">
        <v>30</v>
      </c>
      <c r="W1840">
        <v>245</v>
      </c>
    </row>
    <row r="1841" spans="1:23" x14ac:dyDescent="0.25">
      <c r="A1841">
        <v>18337894</v>
      </c>
      <c r="B1841" t="s">
        <v>5120</v>
      </c>
      <c r="C1841" t="str">
        <f>VLOOKUP(Table1[[#This Row],[Country Code]],Table3[],2)</f>
        <v>India</v>
      </c>
      <c r="D1841">
        <v>1</v>
      </c>
      <c r="E1841" t="s">
        <v>3659</v>
      </c>
      <c r="F1841" t="s">
        <v>5121</v>
      </c>
      <c r="G1841" t="s">
        <v>3278</v>
      </c>
      <c r="H1841" t="s">
        <v>5109</v>
      </c>
      <c r="I1841">
        <v>77.063357300000007</v>
      </c>
      <c r="J1841">
        <v>28.4691662</v>
      </c>
      <c r="K1841" t="s">
        <v>5122</v>
      </c>
      <c r="L1841">
        <v>1500</v>
      </c>
      <c r="M1841" t="str">
        <f>IF(Table1[[#This Row],[Average Cost for two]]&lt;=200, "0-200", IF(Table1[[#This Row],[Average Cost for two]]&lt;=400, "200-400", IF(Table1[[#This Row],[Average Cost for two]]&lt;=600, "400-600", IF(Table1[[#This Row],[Average Cost for two]]&lt;=800, "600-800", IF(Table1[[#This Row],[Average Cost for two]]&lt;=1000, "800-1000", "&gt;1000")))))</f>
        <v>&gt;1000</v>
      </c>
      <c r="N1841" t="s">
        <v>2115</v>
      </c>
      <c r="O1841" t="s">
        <v>27</v>
      </c>
      <c r="P1841" t="s">
        <v>28</v>
      </c>
      <c r="Q1841" t="s">
        <v>28</v>
      </c>
      <c r="R1841" t="s">
        <v>28</v>
      </c>
      <c r="S1841">
        <v>3</v>
      </c>
      <c r="T1841">
        <v>4.8</v>
      </c>
      <c r="U1841" t="s">
        <v>29</v>
      </c>
      <c r="V1841" t="s">
        <v>30</v>
      </c>
      <c r="W1841">
        <v>1478</v>
      </c>
    </row>
    <row r="1842" spans="1:23" x14ac:dyDescent="0.25">
      <c r="A1842">
        <v>4398</v>
      </c>
      <c r="B1842" t="s">
        <v>5123</v>
      </c>
      <c r="C1842" t="str">
        <f>VLOOKUP(Table1[[#This Row],[Country Code]],Table3[],2)</f>
        <v>India</v>
      </c>
      <c r="D1842">
        <v>1</v>
      </c>
      <c r="E1842" t="s">
        <v>3659</v>
      </c>
      <c r="F1842" t="s">
        <v>5124</v>
      </c>
      <c r="G1842" t="s">
        <v>3278</v>
      </c>
      <c r="H1842" t="s">
        <v>5109</v>
      </c>
      <c r="I1842">
        <v>77.063147200000003</v>
      </c>
      <c r="J1842">
        <v>28.4681891</v>
      </c>
      <c r="K1842" t="s">
        <v>5125</v>
      </c>
      <c r="L1842">
        <v>2000</v>
      </c>
      <c r="M1842" t="str">
        <f>IF(Table1[[#This Row],[Average Cost for two]]&lt;=200, "0-200", IF(Table1[[#This Row],[Average Cost for two]]&lt;=400, "200-400", IF(Table1[[#This Row],[Average Cost for two]]&lt;=600, "400-600", IF(Table1[[#This Row],[Average Cost for two]]&lt;=800, "600-800", IF(Table1[[#This Row],[Average Cost for two]]&lt;=1000, "800-1000", "&gt;1000")))))</f>
        <v>&gt;1000</v>
      </c>
      <c r="N1842" t="s">
        <v>2115</v>
      </c>
      <c r="O1842" t="s">
        <v>27</v>
      </c>
      <c r="P1842" t="s">
        <v>27</v>
      </c>
      <c r="Q1842" t="s">
        <v>28</v>
      </c>
      <c r="R1842" t="s">
        <v>28</v>
      </c>
      <c r="S1842">
        <v>4</v>
      </c>
      <c r="T1842">
        <v>3.9</v>
      </c>
      <c r="U1842" t="s">
        <v>101</v>
      </c>
      <c r="V1842" t="s">
        <v>102</v>
      </c>
      <c r="W1842">
        <v>1365</v>
      </c>
    </row>
    <row r="1843" spans="1:23" x14ac:dyDescent="0.25">
      <c r="A1843">
        <v>18336483</v>
      </c>
      <c r="B1843" t="s">
        <v>5126</v>
      </c>
      <c r="C1843" t="str">
        <f>VLOOKUP(Table1[[#This Row],[Country Code]],Table3[],2)</f>
        <v>India</v>
      </c>
      <c r="D1843">
        <v>1</v>
      </c>
      <c r="E1843" t="s">
        <v>3659</v>
      </c>
      <c r="F1843" t="s">
        <v>5127</v>
      </c>
      <c r="G1843" t="s">
        <v>3278</v>
      </c>
      <c r="H1843" t="s">
        <v>5109</v>
      </c>
      <c r="I1843">
        <v>77.063142999999997</v>
      </c>
      <c r="J1843">
        <v>28.468336999999998</v>
      </c>
      <c r="K1843" t="s">
        <v>5128</v>
      </c>
      <c r="L1843">
        <v>1400</v>
      </c>
      <c r="M1843" t="str">
        <f>IF(Table1[[#This Row],[Average Cost for two]]&lt;=200, "0-200", IF(Table1[[#This Row],[Average Cost for two]]&lt;=400, "200-400", IF(Table1[[#This Row],[Average Cost for two]]&lt;=600, "400-600", IF(Table1[[#This Row],[Average Cost for two]]&lt;=800, "600-800", IF(Table1[[#This Row],[Average Cost for two]]&lt;=1000, "800-1000", "&gt;1000")))))</f>
        <v>&gt;1000</v>
      </c>
      <c r="N1843" t="s">
        <v>2115</v>
      </c>
      <c r="O1843" t="s">
        <v>27</v>
      </c>
      <c r="P1843" t="s">
        <v>28</v>
      </c>
      <c r="Q1843" t="s">
        <v>28</v>
      </c>
      <c r="R1843" t="s">
        <v>28</v>
      </c>
      <c r="S1843">
        <v>3</v>
      </c>
      <c r="T1843">
        <v>3.5</v>
      </c>
      <c r="U1843" t="s">
        <v>101</v>
      </c>
      <c r="V1843" t="s">
        <v>102</v>
      </c>
      <c r="W1843">
        <v>134</v>
      </c>
    </row>
    <row r="1844" spans="1:23" x14ac:dyDescent="0.25">
      <c r="A1844">
        <v>496</v>
      </c>
      <c r="B1844" t="s">
        <v>5129</v>
      </c>
      <c r="C1844" t="str">
        <f>VLOOKUP(Table1[[#This Row],[Country Code]],Table3[],2)</f>
        <v>India</v>
      </c>
      <c r="D1844">
        <v>1</v>
      </c>
      <c r="E1844" t="s">
        <v>3659</v>
      </c>
      <c r="F1844" t="s">
        <v>5130</v>
      </c>
      <c r="G1844" t="s">
        <v>3278</v>
      </c>
      <c r="H1844" t="s">
        <v>5109</v>
      </c>
      <c r="I1844">
        <v>77.063596899999993</v>
      </c>
      <c r="J1844">
        <v>28.468680599999999</v>
      </c>
      <c r="K1844" t="s">
        <v>5131</v>
      </c>
      <c r="L1844">
        <v>550</v>
      </c>
      <c r="M1844" t="str">
        <f>IF(Table1[[#This Row],[Average Cost for two]]&lt;=200, "0-200", IF(Table1[[#This Row],[Average Cost for two]]&lt;=400, "200-400", IF(Table1[[#This Row],[Average Cost for two]]&lt;=600, "400-600", IF(Table1[[#This Row],[Average Cost for two]]&lt;=800, "600-800", IF(Table1[[#This Row],[Average Cost for two]]&lt;=1000, "800-1000", "&gt;1000")))))</f>
        <v>400-600</v>
      </c>
      <c r="N1844" t="s">
        <v>2115</v>
      </c>
      <c r="O1844" t="s">
        <v>28</v>
      </c>
      <c r="P1844" t="s">
        <v>27</v>
      </c>
      <c r="Q1844" t="s">
        <v>28</v>
      </c>
      <c r="R1844" t="s">
        <v>28</v>
      </c>
      <c r="S1844">
        <v>2</v>
      </c>
      <c r="T1844">
        <v>3.8</v>
      </c>
      <c r="U1844" t="s">
        <v>101</v>
      </c>
      <c r="V1844" t="s">
        <v>102</v>
      </c>
      <c r="W1844">
        <v>966</v>
      </c>
    </row>
    <row r="1845" spans="1:23" x14ac:dyDescent="0.25">
      <c r="A1845">
        <v>4133</v>
      </c>
      <c r="B1845" t="s">
        <v>5132</v>
      </c>
      <c r="C1845" t="str">
        <f>VLOOKUP(Table1[[#This Row],[Country Code]],Table3[],2)</f>
        <v>India</v>
      </c>
      <c r="D1845">
        <v>1</v>
      </c>
      <c r="E1845" t="s">
        <v>3659</v>
      </c>
      <c r="F1845" t="s">
        <v>5133</v>
      </c>
      <c r="G1845" t="s">
        <v>3278</v>
      </c>
      <c r="H1845" t="s">
        <v>5109</v>
      </c>
      <c r="I1845">
        <v>77.062697499999999</v>
      </c>
      <c r="J1845">
        <v>28.468235400000001</v>
      </c>
      <c r="K1845" t="s">
        <v>54</v>
      </c>
      <c r="L1845">
        <v>1500</v>
      </c>
      <c r="M1845" t="str">
        <f>IF(Table1[[#This Row],[Average Cost for two]]&lt;=200, "0-200", IF(Table1[[#This Row],[Average Cost for two]]&lt;=400, "200-400", IF(Table1[[#This Row],[Average Cost for two]]&lt;=600, "400-600", IF(Table1[[#This Row],[Average Cost for two]]&lt;=800, "600-800", IF(Table1[[#This Row],[Average Cost for two]]&lt;=1000, "800-1000", "&gt;1000")))))</f>
        <v>&gt;1000</v>
      </c>
      <c r="N1845" t="s">
        <v>2115</v>
      </c>
      <c r="O1845" t="s">
        <v>27</v>
      </c>
      <c r="P1845" t="s">
        <v>27</v>
      </c>
      <c r="Q1845" t="s">
        <v>28</v>
      </c>
      <c r="R1845" t="s">
        <v>28</v>
      </c>
      <c r="S1845">
        <v>3</v>
      </c>
      <c r="T1845">
        <v>3.5</v>
      </c>
      <c r="U1845" t="s">
        <v>101</v>
      </c>
      <c r="V1845" t="s">
        <v>102</v>
      </c>
      <c r="W1845">
        <v>429</v>
      </c>
    </row>
    <row r="1846" spans="1:23" x14ac:dyDescent="0.25">
      <c r="A1846">
        <v>5065</v>
      </c>
      <c r="B1846" t="s">
        <v>2400</v>
      </c>
      <c r="C1846" t="str">
        <f>VLOOKUP(Table1[[#This Row],[Country Code]],Table3[],2)</f>
        <v>India</v>
      </c>
      <c r="D1846">
        <v>1</v>
      </c>
      <c r="E1846" t="s">
        <v>3659</v>
      </c>
      <c r="F1846" t="s">
        <v>5134</v>
      </c>
      <c r="G1846" t="s">
        <v>3278</v>
      </c>
      <c r="H1846" t="s">
        <v>5109</v>
      </c>
      <c r="I1846">
        <v>77.063219399999994</v>
      </c>
      <c r="J1846">
        <v>28.4682247</v>
      </c>
      <c r="K1846" t="s">
        <v>3384</v>
      </c>
      <c r="L1846">
        <v>700</v>
      </c>
      <c r="M1846" t="str">
        <f>IF(Table1[[#This Row],[Average Cost for two]]&lt;=200, "0-200", IF(Table1[[#This Row],[Average Cost for two]]&lt;=400, "200-400", IF(Table1[[#This Row],[Average Cost for two]]&lt;=600, "400-600", IF(Table1[[#This Row],[Average Cost for two]]&lt;=800, "600-800", IF(Table1[[#This Row],[Average Cost for two]]&lt;=1000, "800-1000", "&gt;1000")))))</f>
        <v>600-800</v>
      </c>
      <c r="N1846" t="s">
        <v>2115</v>
      </c>
      <c r="O1846" t="s">
        <v>28</v>
      </c>
      <c r="P1846" t="s">
        <v>28</v>
      </c>
      <c r="Q1846" t="s">
        <v>28</v>
      </c>
      <c r="R1846" t="s">
        <v>28</v>
      </c>
      <c r="S1846">
        <v>2</v>
      </c>
      <c r="T1846">
        <v>3.6</v>
      </c>
      <c r="U1846" t="s">
        <v>101</v>
      </c>
      <c r="V1846" t="s">
        <v>102</v>
      </c>
      <c r="W1846">
        <v>146</v>
      </c>
    </row>
    <row r="1847" spans="1:23" x14ac:dyDescent="0.25">
      <c r="A1847">
        <v>313393</v>
      </c>
      <c r="B1847" t="s">
        <v>5135</v>
      </c>
      <c r="C1847" t="str">
        <f>VLOOKUP(Table1[[#This Row],[Country Code]],Table3[],2)</f>
        <v>India</v>
      </c>
      <c r="D1847">
        <v>1</v>
      </c>
      <c r="E1847" t="s">
        <v>3659</v>
      </c>
      <c r="F1847" t="s">
        <v>5136</v>
      </c>
      <c r="G1847" t="s">
        <v>3278</v>
      </c>
      <c r="H1847" t="s">
        <v>5109</v>
      </c>
      <c r="I1847">
        <v>77.067887799999994</v>
      </c>
      <c r="J1847">
        <v>28.4685801</v>
      </c>
      <c r="K1847" t="s">
        <v>1643</v>
      </c>
      <c r="L1847">
        <v>500</v>
      </c>
      <c r="M1847" t="str">
        <f>IF(Table1[[#This Row],[Average Cost for two]]&lt;=200, "0-200", IF(Table1[[#This Row],[Average Cost for two]]&lt;=400, "200-400", IF(Table1[[#This Row],[Average Cost for two]]&lt;=600, "400-600", IF(Table1[[#This Row],[Average Cost for two]]&lt;=800, "600-800", IF(Table1[[#This Row],[Average Cost for two]]&lt;=1000, "800-1000", "&gt;1000")))))</f>
        <v>400-600</v>
      </c>
      <c r="N1847" t="s">
        <v>2115</v>
      </c>
      <c r="O1847" t="s">
        <v>28</v>
      </c>
      <c r="P1847" t="s">
        <v>28</v>
      </c>
      <c r="Q1847" t="s">
        <v>28</v>
      </c>
      <c r="R1847" t="s">
        <v>28</v>
      </c>
      <c r="S1847">
        <v>2</v>
      </c>
      <c r="T1847">
        <v>3.7</v>
      </c>
      <c r="U1847" t="s">
        <v>101</v>
      </c>
      <c r="V1847" t="s">
        <v>102</v>
      </c>
      <c r="W1847">
        <v>241</v>
      </c>
    </row>
    <row r="1848" spans="1:23" x14ac:dyDescent="0.25">
      <c r="A1848">
        <v>5052</v>
      </c>
      <c r="B1848" t="s">
        <v>5137</v>
      </c>
      <c r="C1848" t="str">
        <f>VLOOKUP(Table1[[#This Row],[Country Code]],Table3[],2)</f>
        <v>India</v>
      </c>
      <c r="D1848">
        <v>1</v>
      </c>
      <c r="E1848" t="s">
        <v>3659</v>
      </c>
      <c r="F1848" t="s">
        <v>5138</v>
      </c>
      <c r="G1848" t="s">
        <v>3278</v>
      </c>
      <c r="H1848" t="s">
        <v>5109</v>
      </c>
      <c r="I1848">
        <v>77.063417000000001</v>
      </c>
      <c r="J1848">
        <v>28.4683943</v>
      </c>
      <c r="K1848" t="s">
        <v>5139</v>
      </c>
      <c r="L1848">
        <v>1500</v>
      </c>
      <c r="M1848" t="str">
        <f>IF(Table1[[#This Row],[Average Cost for two]]&lt;=200, "0-200", IF(Table1[[#This Row],[Average Cost for two]]&lt;=400, "200-400", IF(Table1[[#This Row],[Average Cost for two]]&lt;=600, "400-600", IF(Table1[[#This Row],[Average Cost for two]]&lt;=800, "600-800", IF(Table1[[#This Row],[Average Cost for two]]&lt;=1000, "800-1000", "&gt;1000")))))</f>
        <v>&gt;1000</v>
      </c>
      <c r="N1848" t="s">
        <v>2115</v>
      </c>
      <c r="O1848" t="s">
        <v>27</v>
      </c>
      <c r="P1848" t="s">
        <v>28</v>
      </c>
      <c r="Q1848" t="s">
        <v>28</v>
      </c>
      <c r="R1848" t="s">
        <v>28</v>
      </c>
      <c r="S1848">
        <v>3</v>
      </c>
      <c r="T1848">
        <v>3.5</v>
      </c>
      <c r="U1848" t="s">
        <v>101</v>
      </c>
      <c r="V1848" t="s">
        <v>102</v>
      </c>
      <c r="W1848">
        <v>853</v>
      </c>
    </row>
    <row r="1849" spans="1:23" x14ac:dyDescent="0.25">
      <c r="A1849">
        <v>18128900</v>
      </c>
      <c r="B1849" t="s">
        <v>5140</v>
      </c>
      <c r="C1849" t="str">
        <f>VLOOKUP(Table1[[#This Row],[Country Code]],Table3[],2)</f>
        <v>India</v>
      </c>
      <c r="D1849">
        <v>1</v>
      </c>
      <c r="E1849" t="s">
        <v>3659</v>
      </c>
      <c r="F1849" t="s">
        <v>5141</v>
      </c>
      <c r="G1849" t="s">
        <v>3278</v>
      </c>
      <c r="H1849" t="s">
        <v>5109</v>
      </c>
      <c r="I1849">
        <v>77.063810599999996</v>
      </c>
      <c r="J1849">
        <v>28.467384899999999</v>
      </c>
      <c r="K1849" t="s">
        <v>5142</v>
      </c>
      <c r="L1849">
        <v>1600</v>
      </c>
      <c r="M1849" t="str">
        <f>IF(Table1[[#This Row],[Average Cost for two]]&lt;=200, "0-200", IF(Table1[[#This Row],[Average Cost for two]]&lt;=400, "200-400", IF(Table1[[#This Row],[Average Cost for two]]&lt;=600, "400-600", IF(Table1[[#This Row],[Average Cost for two]]&lt;=800, "600-800", IF(Table1[[#This Row],[Average Cost for two]]&lt;=1000, "800-1000", "&gt;1000")))))</f>
        <v>&gt;1000</v>
      </c>
      <c r="N1849" t="s">
        <v>2115</v>
      </c>
      <c r="O1849" t="s">
        <v>27</v>
      </c>
      <c r="P1849" t="s">
        <v>28</v>
      </c>
      <c r="Q1849" t="s">
        <v>28</v>
      </c>
      <c r="R1849" t="s">
        <v>28</v>
      </c>
      <c r="S1849">
        <v>3</v>
      </c>
      <c r="T1849">
        <v>3.6</v>
      </c>
      <c r="U1849" t="s">
        <v>101</v>
      </c>
      <c r="V1849" t="s">
        <v>102</v>
      </c>
      <c r="W1849">
        <v>254</v>
      </c>
    </row>
    <row r="1850" spans="1:23" x14ac:dyDescent="0.25">
      <c r="A1850">
        <v>309339</v>
      </c>
      <c r="B1850" t="s">
        <v>5143</v>
      </c>
      <c r="C1850" t="str">
        <f>VLOOKUP(Table1[[#This Row],[Country Code]],Table3[],2)</f>
        <v>India</v>
      </c>
      <c r="D1850">
        <v>1</v>
      </c>
      <c r="E1850" t="s">
        <v>3659</v>
      </c>
      <c r="F1850" t="s">
        <v>5144</v>
      </c>
      <c r="G1850" t="s">
        <v>3278</v>
      </c>
      <c r="H1850" t="s">
        <v>5109</v>
      </c>
      <c r="I1850">
        <v>77.064046599999998</v>
      </c>
      <c r="J1850">
        <v>28.4673792</v>
      </c>
      <c r="K1850" t="s">
        <v>5145</v>
      </c>
      <c r="L1850">
        <v>1500</v>
      </c>
      <c r="M1850" t="str">
        <f>IF(Table1[[#This Row],[Average Cost for two]]&lt;=200, "0-200", IF(Table1[[#This Row],[Average Cost for two]]&lt;=400, "200-400", IF(Table1[[#This Row],[Average Cost for two]]&lt;=600, "400-600", IF(Table1[[#This Row],[Average Cost for two]]&lt;=800, "600-800", IF(Table1[[#This Row],[Average Cost for two]]&lt;=1000, "800-1000", "&gt;1000")))))</f>
        <v>&gt;1000</v>
      </c>
      <c r="N1850" t="s">
        <v>2115</v>
      </c>
      <c r="O1850" t="s">
        <v>27</v>
      </c>
      <c r="P1850" t="s">
        <v>28</v>
      </c>
      <c r="Q1850" t="s">
        <v>28</v>
      </c>
      <c r="R1850" t="s">
        <v>28</v>
      </c>
      <c r="S1850">
        <v>3</v>
      </c>
      <c r="T1850">
        <v>3.8</v>
      </c>
      <c r="U1850" t="s">
        <v>101</v>
      </c>
      <c r="V1850" t="s">
        <v>102</v>
      </c>
      <c r="W1850">
        <v>1317</v>
      </c>
    </row>
    <row r="1851" spans="1:23" x14ac:dyDescent="0.25">
      <c r="A1851">
        <v>5104</v>
      </c>
      <c r="B1851" t="s">
        <v>2288</v>
      </c>
      <c r="C1851" t="str">
        <f>VLOOKUP(Table1[[#This Row],[Country Code]],Table3[],2)</f>
        <v>India</v>
      </c>
      <c r="D1851">
        <v>1</v>
      </c>
      <c r="E1851" t="s">
        <v>3659</v>
      </c>
      <c r="F1851" t="s">
        <v>5146</v>
      </c>
      <c r="G1851" t="s">
        <v>3278</v>
      </c>
      <c r="H1851" t="s">
        <v>5109</v>
      </c>
      <c r="I1851">
        <v>77.063237099999995</v>
      </c>
      <c r="J1851">
        <v>28.468287400000001</v>
      </c>
      <c r="K1851" t="s">
        <v>1890</v>
      </c>
      <c r="L1851">
        <v>500</v>
      </c>
      <c r="M1851" t="str">
        <f>IF(Table1[[#This Row],[Average Cost for two]]&lt;=200, "0-200", IF(Table1[[#This Row],[Average Cost for two]]&lt;=400, "200-400", IF(Table1[[#This Row],[Average Cost for two]]&lt;=600, "400-600", IF(Table1[[#This Row],[Average Cost for two]]&lt;=800, "600-800", IF(Table1[[#This Row],[Average Cost for two]]&lt;=1000, "800-1000", "&gt;1000")))))</f>
        <v>400-600</v>
      </c>
      <c r="N1851" t="s">
        <v>2115</v>
      </c>
      <c r="O1851" t="s">
        <v>28</v>
      </c>
      <c r="P1851" t="s">
        <v>27</v>
      </c>
      <c r="Q1851" t="s">
        <v>28</v>
      </c>
      <c r="R1851" t="s">
        <v>28</v>
      </c>
      <c r="S1851">
        <v>2</v>
      </c>
      <c r="T1851">
        <v>3.5</v>
      </c>
      <c r="U1851" t="s">
        <v>101</v>
      </c>
      <c r="V1851" t="s">
        <v>102</v>
      </c>
      <c r="W1851">
        <v>187</v>
      </c>
    </row>
    <row r="1852" spans="1:23" x14ac:dyDescent="0.25">
      <c r="A1852">
        <v>18254529</v>
      </c>
      <c r="B1852" t="s">
        <v>5147</v>
      </c>
      <c r="C1852" t="str">
        <f>VLOOKUP(Table1[[#This Row],[Country Code]],Table3[],2)</f>
        <v>India</v>
      </c>
      <c r="D1852">
        <v>1</v>
      </c>
      <c r="E1852" t="s">
        <v>3659</v>
      </c>
      <c r="F1852" t="s">
        <v>5148</v>
      </c>
      <c r="G1852" t="s">
        <v>3278</v>
      </c>
      <c r="H1852" t="s">
        <v>5109</v>
      </c>
      <c r="I1852">
        <v>77.064406399999996</v>
      </c>
      <c r="J1852">
        <v>28.4679517</v>
      </c>
      <c r="K1852" t="s">
        <v>5149</v>
      </c>
      <c r="L1852">
        <v>1500</v>
      </c>
      <c r="M1852" t="str">
        <f>IF(Table1[[#This Row],[Average Cost for two]]&lt;=200, "0-200", IF(Table1[[#This Row],[Average Cost for two]]&lt;=400, "200-400", IF(Table1[[#This Row],[Average Cost for two]]&lt;=600, "400-600", IF(Table1[[#This Row],[Average Cost for two]]&lt;=800, "600-800", IF(Table1[[#This Row],[Average Cost for two]]&lt;=1000, "800-1000", "&gt;1000")))))</f>
        <v>&gt;1000</v>
      </c>
      <c r="N1852" t="s">
        <v>2115</v>
      </c>
      <c r="O1852" t="s">
        <v>27</v>
      </c>
      <c r="P1852" t="s">
        <v>28</v>
      </c>
      <c r="Q1852" t="s">
        <v>28</v>
      </c>
      <c r="R1852" t="s">
        <v>28</v>
      </c>
      <c r="S1852">
        <v>3</v>
      </c>
      <c r="T1852">
        <v>3.9</v>
      </c>
      <c r="U1852" t="s">
        <v>101</v>
      </c>
      <c r="V1852" t="s">
        <v>102</v>
      </c>
      <c r="W1852">
        <v>401</v>
      </c>
    </row>
    <row r="1853" spans="1:23" x14ac:dyDescent="0.25">
      <c r="A1853">
        <v>17953909</v>
      </c>
      <c r="B1853" t="s">
        <v>5150</v>
      </c>
      <c r="C1853" t="str">
        <f>VLOOKUP(Table1[[#This Row],[Country Code]],Table3[],2)</f>
        <v>India</v>
      </c>
      <c r="D1853">
        <v>1</v>
      </c>
      <c r="E1853" t="s">
        <v>3659</v>
      </c>
      <c r="F1853" t="s">
        <v>5151</v>
      </c>
      <c r="G1853" t="s">
        <v>3278</v>
      </c>
      <c r="H1853" t="s">
        <v>5109</v>
      </c>
      <c r="I1853">
        <v>77.062427700000001</v>
      </c>
      <c r="J1853">
        <v>28.469195599999999</v>
      </c>
      <c r="K1853" t="s">
        <v>2120</v>
      </c>
      <c r="L1853">
        <v>1500</v>
      </c>
      <c r="M1853" t="str">
        <f>IF(Table1[[#This Row],[Average Cost for two]]&lt;=200, "0-200", IF(Table1[[#This Row],[Average Cost for two]]&lt;=400, "200-400", IF(Table1[[#This Row],[Average Cost for two]]&lt;=600, "400-600", IF(Table1[[#This Row],[Average Cost for two]]&lt;=800, "600-800", IF(Table1[[#This Row],[Average Cost for two]]&lt;=1000, "800-1000", "&gt;1000")))))</f>
        <v>&gt;1000</v>
      </c>
      <c r="N1853" t="s">
        <v>2115</v>
      </c>
      <c r="O1853" t="s">
        <v>27</v>
      </c>
      <c r="P1853" t="s">
        <v>27</v>
      </c>
      <c r="Q1853" t="s">
        <v>28</v>
      </c>
      <c r="R1853" t="s">
        <v>28</v>
      </c>
      <c r="S1853">
        <v>3</v>
      </c>
      <c r="T1853">
        <v>3.6</v>
      </c>
      <c r="U1853" t="s">
        <v>101</v>
      </c>
      <c r="V1853" t="s">
        <v>102</v>
      </c>
      <c r="W1853">
        <v>302</v>
      </c>
    </row>
    <row r="1854" spans="1:23" x14ac:dyDescent="0.25">
      <c r="A1854">
        <v>310203</v>
      </c>
      <c r="B1854" t="s">
        <v>5152</v>
      </c>
      <c r="C1854" t="str">
        <f>VLOOKUP(Table1[[#This Row],[Country Code]],Table3[],2)</f>
        <v>India</v>
      </c>
      <c r="D1854">
        <v>1</v>
      </c>
      <c r="E1854" t="s">
        <v>3659</v>
      </c>
      <c r="F1854" t="s">
        <v>5153</v>
      </c>
      <c r="G1854" t="s">
        <v>3278</v>
      </c>
      <c r="H1854" t="s">
        <v>5109</v>
      </c>
      <c r="I1854">
        <v>77.071241700000002</v>
      </c>
      <c r="J1854">
        <v>28.472016</v>
      </c>
      <c r="K1854" t="s">
        <v>60</v>
      </c>
      <c r="L1854">
        <v>1800</v>
      </c>
      <c r="M1854" t="str">
        <f>IF(Table1[[#This Row],[Average Cost for two]]&lt;=200, "0-200", IF(Table1[[#This Row],[Average Cost for two]]&lt;=400, "200-400", IF(Table1[[#This Row],[Average Cost for two]]&lt;=600, "400-600", IF(Table1[[#This Row],[Average Cost for two]]&lt;=800, "600-800", IF(Table1[[#This Row],[Average Cost for two]]&lt;=1000, "800-1000", "&gt;1000")))))</f>
        <v>&gt;1000</v>
      </c>
      <c r="N1854" t="s">
        <v>2115</v>
      </c>
      <c r="O1854" t="s">
        <v>27</v>
      </c>
      <c r="P1854" t="s">
        <v>27</v>
      </c>
      <c r="Q1854" t="s">
        <v>28</v>
      </c>
      <c r="R1854" t="s">
        <v>28</v>
      </c>
      <c r="S1854">
        <v>3</v>
      </c>
      <c r="T1854">
        <v>3.9</v>
      </c>
      <c r="U1854" t="s">
        <v>101</v>
      </c>
      <c r="V1854" t="s">
        <v>102</v>
      </c>
      <c r="W1854">
        <v>297</v>
      </c>
    </row>
    <row r="1855" spans="1:23" x14ac:dyDescent="0.25">
      <c r="A1855">
        <v>18238250</v>
      </c>
      <c r="B1855" t="s">
        <v>5154</v>
      </c>
      <c r="C1855" t="str">
        <f>VLOOKUP(Table1[[#This Row],[Country Code]],Table3[],2)</f>
        <v>India</v>
      </c>
      <c r="D1855">
        <v>1</v>
      </c>
      <c r="E1855" t="s">
        <v>3659</v>
      </c>
      <c r="F1855" t="s">
        <v>5155</v>
      </c>
      <c r="G1855" t="s">
        <v>3278</v>
      </c>
      <c r="H1855" t="s">
        <v>5109</v>
      </c>
      <c r="I1855">
        <v>77.063362699999999</v>
      </c>
      <c r="J1855">
        <v>28.469554200000001</v>
      </c>
      <c r="K1855" t="s">
        <v>5156</v>
      </c>
      <c r="L1855">
        <v>1200</v>
      </c>
      <c r="M1855" t="str">
        <f>IF(Table1[[#This Row],[Average Cost for two]]&lt;=200, "0-200", IF(Table1[[#This Row],[Average Cost for two]]&lt;=400, "200-400", IF(Table1[[#This Row],[Average Cost for two]]&lt;=600, "400-600", IF(Table1[[#This Row],[Average Cost for two]]&lt;=800, "600-800", IF(Table1[[#This Row],[Average Cost for two]]&lt;=1000, "800-1000", "&gt;1000")))))</f>
        <v>&gt;1000</v>
      </c>
      <c r="N1855" t="s">
        <v>2115</v>
      </c>
      <c r="O1855" t="s">
        <v>27</v>
      </c>
      <c r="P1855" t="s">
        <v>28</v>
      </c>
      <c r="Q1855" t="s">
        <v>28</v>
      </c>
      <c r="R1855" t="s">
        <v>28</v>
      </c>
      <c r="S1855">
        <v>3</v>
      </c>
      <c r="T1855">
        <v>3.9</v>
      </c>
      <c r="U1855" t="s">
        <v>101</v>
      </c>
      <c r="V1855" t="s">
        <v>102</v>
      </c>
      <c r="W1855">
        <v>280</v>
      </c>
    </row>
    <row r="1856" spans="1:23" x14ac:dyDescent="0.25">
      <c r="A1856">
        <v>305272</v>
      </c>
      <c r="B1856" t="s">
        <v>3865</v>
      </c>
      <c r="C1856" t="str">
        <f>VLOOKUP(Table1[[#This Row],[Country Code]],Table3[],2)</f>
        <v>India</v>
      </c>
      <c r="D1856">
        <v>1</v>
      </c>
      <c r="E1856" t="s">
        <v>3659</v>
      </c>
      <c r="F1856" t="s">
        <v>5157</v>
      </c>
      <c r="G1856" t="s">
        <v>3278</v>
      </c>
      <c r="H1856" t="s">
        <v>5109</v>
      </c>
      <c r="I1856">
        <v>77.063237099999995</v>
      </c>
      <c r="J1856">
        <v>28.468377</v>
      </c>
      <c r="K1856" t="s">
        <v>142</v>
      </c>
      <c r="L1856">
        <v>700</v>
      </c>
      <c r="M1856" t="str">
        <f>IF(Table1[[#This Row],[Average Cost for two]]&lt;=200, "0-200", IF(Table1[[#This Row],[Average Cost for two]]&lt;=400, "200-400", IF(Table1[[#This Row],[Average Cost for two]]&lt;=600, "400-600", IF(Table1[[#This Row],[Average Cost for two]]&lt;=800, "600-800", IF(Table1[[#This Row],[Average Cost for two]]&lt;=1000, "800-1000", "&gt;1000")))))</f>
        <v>600-800</v>
      </c>
      <c r="N1856" t="s">
        <v>2115</v>
      </c>
      <c r="O1856" t="s">
        <v>28</v>
      </c>
      <c r="P1856" t="s">
        <v>28</v>
      </c>
      <c r="Q1856" t="s">
        <v>28</v>
      </c>
      <c r="R1856" t="s">
        <v>28</v>
      </c>
      <c r="S1856">
        <v>2</v>
      </c>
      <c r="T1856">
        <v>3.7</v>
      </c>
      <c r="U1856" t="s">
        <v>101</v>
      </c>
      <c r="V1856" t="s">
        <v>102</v>
      </c>
      <c r="W1856">
        <v>269</v>
      </c>
    </row>
    <row r="1857" spans="1:23" x14ac:dyDescent="0.25">
      <c r="A1857">
        <v>1851</v>
      </c>
      <c r="B1857" t="s">
        <v>5158</v>
      </c>
      <c r="C1857" t="str">
        <f>VLOOKUP(Table1[[#This Row],[Country Code]],Table3[],2)</f>
        <v>India</v>
      </c>
      <c r="D1857">
        <v>1</v>
      </c>
      <c r="E1857" t="s">
        <v>3659</v>
      </c>
      <c r="F1857" t="s">
        <v>5159</v>
      </c>
      <c r="G1857" t="s">
        <v>3278</v>
      </c>
      <c r="H1857" t="s">
        <v>5109</v>
      </c>
      <c r="I1857">
        <v>77.062877400000005</v>
      </c>
      <c r="J1857">
        <v>28.469687100000002</v>
      </c>
      <c r="K1857" t="s">
        <v>5160</v>
      </c>
      <c r="L1857">
        <v>1500</v>
      </c>
      <c r="M1857" t="str">
        <f>IF(Table1[[#This Row],[Average Cost for two]]&lt;=200, "0-200", IF(Table1[[#This Row],[Average Cost for two]]&lt;=400, "200-400", IF(Table1[[#This Row],[Average Cost for two]]&lt;=600, "400-600", IF(Table1[[#This Row],[Average Cost for two]]&lt;=800, "600-800", IF(Table1[[#This Row],[Average Cost for two]]&lt;=1000, "800-1000", "&gt;1000")))))</f>
        <v>&gt;1000</v>
      </c>
      <c r="N1857" t="s">
        <v>2115</v>
      </c>
      <c r="O1857" t="s">
        <v>27</v>
      </c>
      <c r="P1857" t="s">
        <v>28</v>
      </c>
      <c r="Q1857" t="s">
        <v>28</v>
      </c>
      <c r="R1857" t="s">
        <v>28</v>
      </c>
      <c r="S1857">
        <v>3</v>
      </c>
      <c r="T1857">
        <v>3.6</v>
      </c>
      <c r="U1857" t="s">
        <v>101</v>
      </c>
      <c r="V1857" t="s">
        <v>102</v>
      </c>
      <c r="W1857">
        <v>289</v>
      </c>
    </row>
    <row r="1858" spans="1:23" x14ac:dyDescent="0.25">
      <c r="A1858">
        <v>18446415</v>
      </c>
      <c r="B1858" t="s">
        <v>5161</v>
      </c>
      <c r="C1858" t="str">
        <f>VLOOKUP(Table1[[#This Row],[Country Code]],Table3[],2)</f>
        <v>India</v>
      </c>
      <c r="D1858">
        <v>1</v>
      </c>
      <c r="E1858" t="s">
        <v>3659</v>
      </c>
      <c r="F1858" t="s">
        <v>5162</v>
      </c>
      <c r="G1858" t="s">
        <v>3278</v>
      </c>
      <c r="H1858" t="s">
        <v>5109</v>
      </c>
      <c r="I1858">
        <v>77.064194900000004</v>
      </c>
      <c r="J1858">
        <v>28.467777000000002</v>
      </c>
      <c r="K1858" t="s">
        <v>5163</v>
      </c>
      <c r="L1858">
        <v>2000</v>
      </c>
      <c r="M1858" t="str">
        <f>IF(Table1[[#This Row],[Average Cost for two]]&lt;=200, "0-200", IF(Table1[[#This Row],[Average Cost for two]]&lt;=400, "200-400", IF(Table1[[#This Row],[Average Cost for two]]&lt;=600, "400-600", IF(Table1[[#This Row],[Average Cost for two]]&lt;=800, "600-800", IF(Table1[[#This Row],[Average Cost for two]]&lt;=1000, "800-1000", "&gt;1000")))))</f>
        <v>&gt;1000</v>
      </c>
      <c r="N1858" t="s">
        <v>2115</v>
      </c>
      <c r="O1858" t="s">
        <v>27</v>
      </c>
      <c r="P1858" t="s">
        <v>28</v>
      </c>
      <c r="Q1858" t="s">
        <v>28</v>
      </c>
      <c r="R1858" t="s">
        <v>28</v>
      </c>
      <c r="S1858">
        <v>4</v>
      </c>
      <c r="T1858">
        <v>3.9</v>
      </c>
      <c r="U1858" t="s">
        <v>101</v>
      </c>
      <c r="V1858" t="s">
        <v>102</v>
      </c>
      <c r="W1858">
        <v>96</v>
      </c>
    </row>
    <row r="1859" spans="1:23" x14ac:dyDescent="0.25">
      <c r="A1859">
        <v>18261703</v>
      </c>
      <c r="B1859" t="s">
        <v>5164</v>
      </c>
      <c r="C1859" t="str">
        <f>VLOOKUP(Table1[[#This Row],[Country Code]],Table3[],2)</f>
        <v>India</v>
      </c>
      <c r="D1859">
        <v>1</v>
      </c>
      <c r="E1859" t="s">
        <v>3659</v>
      </c>
      <c r="F1859" t="s">
        <v>5165</v>
      </c>
      <c r="G1859" t="s">
        <v>3278</v>
      </c>
      <c r="H1859" t="s">
        <v>5109</v>
      </c>
      <c r="I1859">
        <v>77.062402500000005</v>
      </c>
      <c r="J1859">
        <v>28.469155199999999</v>
      </c>
      <c r="K1859" t="s">
        <v>5166</v>
      </c>
      <c r="L1859">
        <v>1400</v>
      </c>
      <c r="M1859" t="str">
        <f>IF(Table1[[#This Row],[Average Cost for two]]&lt;=200, "0-200", IF(Table1[[#This Row],[Average Cost for two]]&lt;=400, "200-400", IF(Table1[[#This Row],[Average Cost for two]]&lt;=600, "400-600", IF(Table1[[#This Row],[Average Cost for two]]&lt;=800, "600-800", IF(Table1[[#This Row],[Average Cost for two]]&lt;=1000, "800-1000", "&gt;1000")))))</f>
        <v>&gt;1000</v>
      </c>
      <c r="N1859" t="s">
        <v>2115</v>
      </c>
      <c r="O1859" t="s">
        <v>27</v>
      </c>
      <c r="P1859" t="s">
        <v>28</v>
      </c>
      <c r="Q1859" t="s">
        <v>28</v>
      </c>
      <c r="R1859" t="s">
        <v>28</v>
      </c>
      <c r="S1859">
        <v>3</v>
      </c>
      <c r="T1859">
        <v>4</v>
      </c>
      <c r="U1859" t="s">
        <v>42</v>
      </c>
      <c r="V1859" t="s">
        <v>43</v>
      </c>
      <c r="W1859">
        <v>322</v>
      </c>
    </row>
    <row r="1860" spans="1:23" x14ac:dyDescent="0.25">
      <c r="A1860">
        <v>18241517</v>
      </c>
      <c r="B1860" t="s">
        <v>5167</v>
      </c>
      <c r="C1860" t="str">
        <f>VLOOKUP(Table1[[#This Row],[Country Code]],Table3[],2)</f>
        <v>India</v>
      </c>
      <c r="D1860">
        <v>1</v>
      </c>
      <c r="E1860" t="s">
        <v>3659</v>
      </c>
      <c r="F1860" t="s">
        <v>5168</v>
      </c>
      <c r="G1860" t="s">
        <v>3278</v>
      </c>
      <c r="H1860" t="s">
        <v>5109</v>
      </c>
      <c r="I1860">
        <v>77.064226500000004</v>
      </c>
      <c r="J1860">
        <v>28.467934400000001</v>
      </c>
      <c r="K1860" t="s">
        <v>5169</v>
      </c>
      <c r="L1860">
        <v>1600</v>
      </c>
      <c r="M1860" t="str">
        <f>IF(Table1[[#This Row],[Average Cost for two]]&lt;=200, "0-200", IF(Table1[[#This Row],[Average Cost for two]]&lt;=400, "200-400", IF(Table1[[#This Row],[Average Cost for two]]&lt;=600, "400-600", IF(Table1[[#This Row],[Average Cost for two]]&lt;=800, "600-800", IF(Table1[[#This Row],[Average Cost for two]]&lt;=1000, "800-1000", "&gt;1000")))))</f>
        <v>&gt;1000</v>
      </c>
      <c r="N1860" t="s">
        <v>2115</v>
      </c>
      <c r="O1860" t="s">
        <v>27</v>
      </c>
      <c r="P1860" t="s">
        <v>28</v>
      </c>
      <c r="Q1860" t="s">
        <v>28</v>
      </c>
      <c r="R1860" t="s">
        <v>28</v>
      </c>
      <c r="S1860">
        <v>3</v>
      </c>
      <c r="T1860">
        <v>4.4000000000000004</v>
      </c>
      <c r="U1860" t="s">
        <v>42</v>
      </c>
      <c r="V1860" t="s">
        <v>43</v>
      </c>
      <c r="W1860">
        <v>391</v>
      </c>
    </row>
    <row r="1861" spans="1:23" x14ac:dyDescent="0.25">
      <c r="A1861">
        <v>18252386</v>
      </c>
      <c r="B1861" t="s">
        <v>5170</v>
      </c>
      <c r="C1861" t="str">
        <f>VLOOKUP(Table1[[#This Row],[Country Code]],Table3[],2)</f>
        <v>India</v>
      </c>
      <c r="D1861">
        <v>1</v>
      </c>
      <c r="E1861" t="s">
        <v>3659</v>
      </c>
      <c r="F1861" t="s">
        <v>5171</v>
      </c>
      <c r="G1861" t="s">
        <v>3278</v>
      </c>
      <c r="H1861" t="s">
        <v>5109</v>
      </c>
      <c r="I1861">
        <v>77.063417000000001</v>
      </c>
      <c r="J1861">
        <v>28.468125400000002</v>
      </c>
      <c r="K1861" t="s">
        <v>5172</v>
      </c>
      <c r="L1861">
        <v>2100</v>
      </c>
      <c r="M1861" t="str">
        <f>IF(Table1[[#This Row],[Average Cost for two]]&lt;=200, "0-200", IF(Table1[[#This Row],[Average Cost for two]]&lt;=400, "200-400", IF(Table1[[#This Row],[Average Cost for two]]&lt;=600, "400-600", IF(Table1[[#This Row],[Average Cost for two]]&lt;=800, "600-800", IF(Table1[[#This Row],[Average Cost for two]]&lt;=1000, "800-1000", "&gt;1000")))))</f>
        <v>&gt;1000</v>
      </c>
      <c r="N1861" t="s">
        <v>2115</v>
      </c>
      <c r="O1861" t="s">
        <v>28</v>
      </c>
      <c r="P1861" t="s">
        <v>28</v>
      </c>
      <c r="Q1861" t="s">
        <v>28</v>
      </c>
      <c r="R1861" t="s">
        <v>28</v>
      </c>
      <c r="S1861">
        <v>4</v>
      </c>
      <c r="T1861">
        <v>4.0999999999999996</v>
      </c>
      <c r="U1861" t="s">
        <v>42</v>
      </c>
      <c r="V1861" t="s">
        <v>43</v>
      </c>
      <c r="W1861">
        <v>569</v>
      </c>
    </row>
    <row r="1862" spans="1:23" x14ac:dyDescent="0.25">
      <c r="A1862">
        <v>18281955</v>
      </c>
      <c r="B1862" t="s">
        <v>5173</v>
      </c>
      <c r="C1862" t="str">
        <f>VLOOKUP(Table1[[#This Row],[Country Code]],Table3[],2)</f>
        <v>India</v>
      </c>
      <c r="D1862">
        <v>1</v>
      </c>
      <c r="E1862" t="s">
        <v>3659</v>
      </c>
      <c r="F1862" t="s">
        <v>5174</v>
      </c>
      <c r="G1862" t="s">
        <v>3278</v>
      </c>
      <c r="H1862" t="s">
        <v>5109</v>
      </c>
      <c r="I1862">
        <v>77.064226500000004</v>
      </c>
      <c r="J1862">
        <v>28.467934400000001</v>
      </c>
      <c r="K1862" t="s">
        <v>5175</v>
      </c>
      <c r="L1862">
        <v>1500</v>
      </c>
      <c r="M1862" t="str">
        <f>IF(Table1[[#This Row],[Average Cost for two]]&lt;=200, "0-200", IF(Table1[[#This Row],[Average Cost for two]]&lt;=400, "200-400", IF(Table1[[#This Row],[Average Cost for two]]&lt;=600, "400-600", IF(Table1[[#This Row],[Average Cost for two]]&lt;=800, "600-800", IF(Table1[[#This Row],[Average Cost for two]]&lt;=1000, "800-1000", "&gt;1000")))))</f>
        <v>&gt;1000</v>
      </c>
      <c r="N1862" t="s">
        <v>2115</v>
      </c>
      <c r="O1862" t="s">
        <v>28</v>
      </c>
      <c r="P1862" t="s">
        <v>28</v>
      </c>
      <c r="Q1862" t="s">
        <v>28</v>
      </c>
      <c r="R1862" t="s">
        <v>28</v>
      </c>
      <c r="S1862">
        <v>3</v>
      </c>
      <c r="T1862">
        <v>4.0999999999999996</v>
      </c>
      <c r="U1862" t="s">
        <v>42</v>
      </c>
      <c r="V1862" t="s">
        <v>43</v>
      </c>
      <c r="W1862">
        <v>105</v>
      </c>
    </row>
    <row r="1863" spans="1:23" x14ac:dyDescent="0.25">
      <c r="A1863">
        <v>4959</v>
      </c>
      <c r="B1863" t="s">
        <v>5176</v>
      </c>
      <c r="C1863" t="str">
        <f>VLOOKUP(Table1[[#This Row],[Country Code]],Table3[],2)</f>
        <v>India</v>
      </c>
      <c r="D1863">
        <v>1</v>
      </c>
      <c r="E1863" t="s">
        <v>3659</v>
      </c>
      <c r="F1863" t="s">
        <v>5177</v>
      </c>
      <c r="G1863" t="s">
        <v>3278</v>
      </c>
      <c r="H1863" t="s">
        <v>5109</v>
      </c>
      <c r="I1863">
        <v>77.063192200000003</v>
      </c>
      <c r="J1863">
        <v>28.468327899999998</v>
      </c>
      <c r="K1863" t="s">
        <v>3768</v>
      </c>
      <c r="L1863">
        <v>1800</v>
      </c>
      <c r="M1863" t="str">
        <f>IF(Table1[[#This Row],[Average Cost for two]]&lt;=200, "0-200", IF(Table1[[#This Row],[Average Cost for two]]&lt;=400, "200-400", IF(Table1[[#This Row],[Average Cost for two]]&lt;=600, "400-600", IF(Table1[[#This Row],[Average Cost for two]]&lt;=800, "600-800", IF(Table1[[#This Row],[Average Cost for two]]&lt;=1000, "800-1000", "&gt;1000")))))</f>
        <v>&gt;1000</v>
      </c>
      <c r="N1863" t="s">
        <v>2115</v>
      </c>
      <c r="O1863" t="s">
        <v>28</v>
      </c>
      <c r="P1863" t="s">
        <v>28</v>
      </c>
      <c r="Q1863" t="s">
        <v>28</v>
      </c>
      <c r="R1863" t="s">
        <v>28</v>
      </c>
      <c r="S1863">
        <v>3</v>
      </c>
      <c r="T1863">
        <v>4.4000000000000004</v>
      </c>
      <c r="U1863" t="s">
        <v>42</v>
      </c>
      <c r="V1863" t="s">
        <v>43</v>
      </c>
      <c r="W1863">
        <v>3569</v>
      </c>
    </row>
    <row r="1864" spans="1:23" x14ac:dyDescent="0.25">
      <c r="A1864">
        <v>18037822</v>
      </c>
      <c r="B1864" t="s">
        <v>4246</v>
      </c>
      <c r="C1864" t="str">
        <f>VLOOKUP(Table1[[#This Row],[Country Code]],Table3[],2)</f>
        <v>India</v>
      </c>
      <c r="D1864">
        <v>1</v>
      </c>
      <c r="E1864" t="s">
        <v>3659</v>
      </c>
      <c r="F1864" t="s">
        <v>5136</v>
      </c>
      <c r="G1864" t="s">
        <v>3278</v>
      </c>
      <c r="H1864" t="s">
        <v>5109</v>
      </c>
      <c r="I1864">
        <v>77.067104599999993</v>
      </c>
      <c r="J1864">
        <v>28.471349</v>
      </c>
      <c r="K1864" t="s">
        <v>4248</v>
      </c>
      <c r="L1864">
        <v>400</v>
      </c>
      <c r="M1864" t="str">
        <f>IF(Table1[[#This Row],[Average Cost for two]]&lt;=200, "0-200", IF(Table1[[#This Row],[Average Cost for two]]&lt;=400, "200-400", IF(Table1[[#This Row],[Average Cost for two]]&lt;=600, "400-600", IF(Table1[[#This Row],[Average Cost for two]]&lt;=800, "600-800", IF(Table1[[#This Row],[Average Cost for two]]&lt;=1000, "800-1000", "&gt;1000")))))</f>
        <v>200-400</v>
      </c>
      <c r="N1864" t="s">
        <v>2115</v>
      </c>
      <c r="O1864" t="s">
        <v>28</v>
      </c>
      <c r="P1864" t="s">
        <v>28</v>
      </c>
      <c r="Q1864" t="s">
        <v>28</v>
      </c>
      <c r="R1864" t="s">
        <v>28</v>
      </c>
      <c r="S1864">
        <v>1</v>
      </c>
      <c r="T1864">
        <v>4.0999999999999996</v>
      </c>
      <c r="U1864" t="s">
        <v>42</v>
      </c>
      <c r="V1864" t="s">
        <v>43</v>
      </c>
      <c r="W1864">
        <v>208</v>
      </c>
    </row>
    <row r="1865" spans="1:23" x14ac:dyDescent="0.25">
      <c r="A1865">
        <v>3575</v>
      </c>
      <c r="B1865" t="s">
        <v>5178</v>
      </c>
      <c r="C1865" t="str">
        <f>VLOOKUP(Table1[[#This Row],[Country Code]],Table3[],2)</f>
        <v>India</v>
      </c>
      <c r="D1865">
        <v>1</v>
      </c>
      <c r="E1865" t="s">
        <v>3659</v>
      </c>
      <c r="F1865" t="s">
        <v>5179</v>
      </c>
      <c r="G1865" t="s">
        <v>3278</v>
      </c>
      <c r="H1865" t="s">
        <v>5109</v>
      </c>
      <c r="I1865">
        <v>77.062543599999998</v>
      </c>
      <c r="J1865">
        <v>28.468572600000002</v>
      </c>
      <c r="K1865" t="s">
        <v>94</v>
      </c>
      <c r="L1865">
        <v>2500</v>
      </c>
      <c r="M1865" t="str">
        <f>IF(Table1[[#This Row],[Average Cost for two]]&lt;=200, "0-200", IF(Table1[[#This Row],[Average Cost for two]]&lt;=400, "200-400", IF(Table1[[#This Row],[Average Cost for two]]&lt;=600, "400-600", IF(Table1[[#This Row],[Average Cost for two]]&lt;=800, "600-800", IF(Table1[[#This Row],[Average Cost for two]]&lt;=1000, "800-1000", "&gt;1000")))))</f>
        <v>&gt;1000</v>
      </c>
      <c r="N1865" t="s">
        <v>2115</v>
      </c>
      <c r="O1865" t="s">
        <v>27</v>
      </c>
      <c r="P1865" t="s">
        <v>27</v>
      </c>
      <c r="Q1865" t="s">
        <v>28</v>
      </c>
      <c r="R1865" t="s">
        <v>28</v>
      </c>
      <c r="S1865">
        <v>4</v>
      </c>
      <c r="T1865">
        <v>4.2</v>
      </c>
      <c r="U1865" t="s">
        <v>42</v>
      </c>
      <c r="V1865" t="s">
        <v>43</v>
      </c>
      <c r="W1865">
        <v>327</v>
      </c>
    </row>
    <row r="1866" spans="1:23" x14ac:dyDescent="0.25">
      <c r="A1866">
        <v>18273972</v>
      </c>
      <c r="B1866" t="s">
        <v>5180</v>
      </c>
      <c r="C1866" t="str">
        <f>VLOOKUP(Table1[[#This Row],[Country Code]],Table3[],2)</f>
        <v>India</v>
      </c>
      <c r="D1866">
        <v>1</v>
      </c>
      <c r="E1866" t="s">
        <v>3659</v>
      </c>
      <c r="F1866" t="s">
        <v>5181</v>
      </c>
      <c r="G1866" t="s">
        <v>3278</v>
      </c>
      <c r="H1866" t="s">
        <v>5109</v>
      </c>
      <c r="I1866">
        <v>77.071601400000006</v>
      </c>
      <c r="J1866">
        <v>28.472319500000001</v>
      </c>
      <c r="K1866" t="s">
        <v>5182</v>
      </c>
      <c r="L1866">
        <v>1200</v>
      </c>
      <c r="M1866" t="str">
        <f>IF(Table1[[#This Row],[Average Cost for two]]&lt;=200, "0-200", IF(Table1[[#This Row],[Average Cost for two]]&lt;=400, "200-400", IF(Table1[[#This Row],[Average Cost for two]]&lt;=600, "400-600", IF(Table1[[#This Row],[Average Cost for two]]&lt;=800, "600-800", IF(Table1[[#This Row],[Average Cost for two]]&lt;=1000, "800-1000", "&gt;1000")))))</f>
        <v>&gt;1000</v>
      </c>
      <c r="N1866" t="s">
        <v>2115</v>
      </c>
      <c r="O1866" t="s">
        <v>27</v>
      </c>
      <c r="P1866" t="s">
        <v>27</v>
      </c>
      <c r="Q1866" t="s">
        <v>28</v>
      </c>
      <c r="R1866" t="s">
        <v>28</v>
      </c>
      <c r="S1866">
        <v>3</v>
      </c>
      <c r="T1866">
        <v>4</v>
      </c>
      <c r="U1866" t="s">
        <v>42</v>
      </c>
      <c r="V1866" t="s">
        <v>43</v>
      </c>
      <c r="W1866">
        <v>226</v>
      </c>
    </row>
    <row r="1867" spans="1:23" x14ac:dyDescent="0.25">
      <c r="A1867">
        <v>8430</v>
      </c>
      <c r="B1867" t="s">
        <v>5183</v>
      </c>
      <c r="C1867" t="str">
        <f>VLOOKUP(Table1[[#This Row],[Country Code]],Table3[],2)</f>
        <v>India</v>
      </c>
      <c r="D1867">
        <v>1</v>
      </c>
      <c r="E1867" t="s">
        <v>3659</v>
      </c>
      <c r="F1867" t="s">
        <v>5184</v>
      </c>
      <c r="G1867" t="s">
        <v>3278</v>
      </c>
      <c r="H1867" t="s">
        <v>5109</v>
      </c>
      <c r="I1867">
        <v>77.064136599999998</v>
      </c>
      <c r="J1867">
        <v>28.4676568</v>
      </c>
      <c r="K1867" t="s">
        <v>5185</v>
      </c>
      <c r="L1867">
        <v>1600</v>
      </c>
      <c r="M1867" t="str">
        <f>IF(Table1[[#This Row],[Average Cost for two]]&lt;=200, "0-200", IF(Table1[[#This Row],[Average Cost for two]]&lt;=400, "200-400", IF(Table1[[#This Row],[Average Cost for two]]&lt;=600, "400-600", IF(Table1[[#This Row],[Average Cost for two]]&lt;=800, "600-800", IF(Table1[[#This Row],[Average Cost for two]]&lt;=1000, "800-1000", "&gt;1000")))))</f>
        <v>&gt;1000</v>
      </c>
      <c r="N1867" t="s">
        <v>2115</v>
      </c>
      <c r="O1867" t="s">
        <v>27</v>
      </c>
      <c r="P1867" t="s">
        <v>27</v>
      </c>
      <c r="Q1867" t="s">
        <v>28</v>
      </c>
      <c r="R1867" t="s">
        <v>28</v>
      </c>
      <c r="S1867">
        <v>3</v>
      </c>
      <c r="T1867">
        <v>4.0999999999999996</v>
      </c>
      <c r="U1867" t="s">
        <v>42</v>
      </c>
      <c r="V1867" t="s">
        <v>43</v>
      </c>
      <c r="W1867">
        <v>875</v>
      </c>
    </row>
    <row r="1868" spans="1:23" x14ac:dyDescent="0.25">
      <c r="A1868">
        <v>18157413</v>
      </c>
      <c r="B1868" t="s">
        <v>5186</v>
      </c>
      <c r="C1868" t="str">
        <f>VLOOKUP(Table1[[#This Row],[Country Code]],Table3[],2)</f>
        <v>India</v>
      </c>
      <c r="D1868">
        <v>1</v>
      </c>
      <c r="E1868" t="s">
        <v>3659</v>
      </c>
      <c r="F1868" t="s">
        <v>5187</v>
      </c>
      <c r="G1868" t="s">
        <v>3278</v>
      </c>
      <c r="H1868" t="s">
        <v>5109</v>
      </c>
      <c r="I1868">
        <v>77.064226500000004</v>
      </c>
      <c r="J1868">
        <v>28.467934400000001</v>
      </c>
      <c r="K1868" t="s">
        <v>5188</v>
      </c>
      <c r="L1868">
        <v>1500</v>
      </c>
      <c r="M1868" t="str">
        <f>IF(Table1[[#This Row],[Average Cost for two]]&lt;=200, "0-200", IF(Table1[[#This Row],[Average Cost for two]]&lt;=400, "200-400", IF(Table1[[#This Row],[Average Cost for two]]&lt;=600, "400-600", IF(Table1[[#This Row],[Average Cost for two]]&lt;=800, "600-800", IF(Table1[[#This Row],[Average Cost for two]]&lt;=1000, "800-1000", "&gt;1000")))))</f>
        <v>&gt;1000</v>
      </c>
      <c r="N1868" t="s">
        <v>2115</v>
      </c>
      <c r="O1868" t="s">
        <v>27</v>
      </c>
      <c r="P1868" t="s">
        <v>28</v>
      </c>
      <c r="Q1868" t="s">
        <v>28</v>
      </c>
      <c r="R1868" t="s">
        <v>28</v>
      </c>
      <c r="S1868">
        <v>3</v>
      </c>
      <c r="T1868">
        <v>4.2</v>
      </c>
      <c r="U1868" t="s">
        <v>42</v>
      </c>
      <c r="V1868" t="s">
        <v>43</v>
      </c>
      <c r="W1868">
        <v>1809</v>
      </c>
    </row>
    <row r="1869" spans="1:23" x14ac:dyDescent="0.25">
      <c r="A1869">
        <v>18422475</v>
      </c>
      <c r="B1869" t="s">
        <v>5189</v>
      </c>
      <c r="C1869" t="str">
        <f>VLOOKUP(Table1[[#This Row],[Country Code]],Table3[],2)</f>
        <v>India</v>
      </c>
      <c r="D1869">
        <v>1</v>
      </c>
      <c r="E1869" t="s">
        <v>3659</v>
      </c>
      <c r="F1869" t="s">
        <v>5190</v>
      </c>
      <c r="G1869" t="s">
        <v>3278</v>
      </c>
      <c r="H1869" t="s">
        <v>5109</v>
      </c>
      <c r="I1869">
        <v>77.064243000000005</v>
      </c>
      <c r="J1869">
        <v>28.4640533</v>
      </c>
      <c r="K1869" t="s">
        <v>48</v>
      </c>
      <c r="L1869">
        <v>3300</v>
      </c>
      <c r="M1869" t="str">
        <f>IF(Table1[[#This Row],[Average Cost for two]]&lt;=200, "0-200", IF(Table1[[#This Row],[Average Cost for two]]&lt;=400, "200-400", IF(Table1[[#This Row],[Average Cost for two]]&lt;=600, "400-600", IF(Table1[[#This Row],[Average Cost for two]]&lt;=800, "600-800", IF(Table1[[#This Row],[Average Cost for two]]&lt;=1000, "800-1000", "&gt;1000")))))</f>
        <v>&gt;1000</v>
      </c>
      <c r="N1869" t="s">
        <v>2115</v>
      </c>
      <c r="O1869" t="s">
        <v>28</v>
      </c>
      <c r="P1869" t="s">
        <v>28</v>
      </c>
      <c r="Q1869" t="s">
        <v>28</v>
      </c>
      <c r="R1869" t="s">
        <v>28</v>
      </c>
      <c r="S1869">
        <v>4</v>
      </c>
      <c r="T1869">
        <v>4.3</v>
      </c>
      <c r="U1869" t="s">
        <v>42</v>
      </c>
      <c r="V1869" t="s">
        <v>43</v>
      </c>
      <c r="W1869">
        <v>56</v>
      </c>
    </row>
    <row r="1870" spans="1:23" x14ac:dyDescent="0.25">
      <c r="A1870">
        <v>18435794</v>
      </c>
      <c r="B1870" t="s">
        <v>5191</v>
      </c>
      <c r="C1870" t="str">
        <f>VLOOKUP(Table1[[#This Row],[Country Code]],Table3[],2)</f>
        <v>India</v>
      </c>
      <c r="D1870">
        <v>1</v>
      </c>
      <c r="E1870" t="s">
        <v>3659</v>
      </c>
      <c r="F1870" t="s">
        <v>5192</v>
      </c>
      <c r="G1870" t="s">
        <v>3278</v>
      </c>
      <c r="H1870" t="s">
        <v>5109</v>
      </c>
      <c r="I1870">
        <v>77.071557100000007</v>
      </c>
      <c r="J1870">
        <v>28.462144899999998</v>
      </c>
      <c r="K1870" t="s">
        <v>5193</v>
      </c>
      <c r="L1870">
        <v>1250</v>
      </c>
      <c r="M1870" t="str">
        <f>IF(Table1[[#This Row],[Average Cost for two]]&lt;=200, "0-200", IF(Table1[[#This Row],[Average Cost for two]]&lt;=400, "200-400", IF(Table1[[#This Row],[Average Cost for two]]&lt;=600, "400-600", IF(Table1[[#This Row],[Average Cost for two]]&lt;=800, "600-800", IF(Table1[[#This Row],[Average Cost for two]]&lt;=1000, "800-1000", "&gt;1000")))))</f>
        <v>&gt;1000</v>
      </c>
      <c r="N1870" t="s">
        <v>2115</v>
      </c>
      <c r="O1870" t="s">
        <v>27</v>
      </c>
      <c r="P1870" t="s">
        <v>28</v>
      </c>
      <c r="Q1870" t="s">
        <v>28</v>
      </c>
      <c r="R1870" t="s">
        <v>28</v>
      </c>
      <c r="S1870">
        <v>3</v>
      </c>
      <c r="T1870">
        <v>4.4000000000000004</v>
      </c>
      <c r="U1870" t="s">
        <v>42</v>
      </c>
      <c r="V1870" t="s">
        <v>43</v>
      </c>
      <c r="W1870">
        <v>166</v>
      </c>
    </row>
    <row r="1871" spans="1:23" x14ac:dyDescent="0.25">
      <c r="A1871">
        <v>18429166</v>
      </c>
      <c r="B1871" t="s">
        <v>5194</v>
      </c>
      <c r="C1871" t="str">
        <f>VLOOKUP(Table1[[#This Row],[Country Code]],Table3[],2)</f>
        <v>India</v>
      </c>
      <c r="D1871">
        <v>1</v>
      </c>
      <c r="E1871" t="s">
        <v>3659</v>
      </c>
      <c r="F1871" t="s">
        <v>5195</v>
      </c>
      <c r="G1871" t="s">
        <v>3278</v>
      </c>
      <c r="H1871" t="s">
        <v>5109</v>
      </c>
      <c r="I1871">
        <v>77.062742499999999</v>
      </c>
      <c r="J1871">
        <v>28.4681949</v>
      </c>
      <c r="K1871" t="s">
        <v>5196</v>
      </c>
      <c r="L1871">
        <v>1200</v>
      </c>
      <c r="M1871" t="str">
        <f>IF(Table1[[#This Row],[Average Cost for two]]&lt;=200, "0-200", IF(Table1[[#This Row],[Average Cost for two]]&lt;=400, "200-400", IF(Table1[[#This Row],[Average Cost for two]]&lt;=600, "400-600", IF(Table1[[#This Row],[Average Cost for two]]&lt;=800, "600-800", IF(Table1[[#This Row],[Average Cost for two]]&lt;=1000, "800-1000", "&gt;1000")))))</f>
        <v>&gt;1000</v>
      </c>
      <c r="N1871" t="s">
        <v>2115</v>
      </c>
      <c r="O1871" t="s">
        <v>27</v>
      </c>
      <c r="P1871" t="s">
        <v>28</v>
      </c>
      <c r="Q1871" t="s">
        <v>28</v>
      </c>
      <c r="R1871" t="s">
        <v>28</v>
      </c>
      <c r="S1871">
        <v>3</v>
      </c>
      <c r="T1871">
        <v>4.4000000000000004</v>
      </c>
      <c r="U1871" t="s">
        <v>42</v>
      </c>
      <c r="V1871" t="s">
        <v>43</v>
      </c>
      <c r="W1871">
        <v>146</v>
      </c>
    </row>
    <row r="1872" spans="1:23" x14ac:dyDescent="0.25">
      <c r="A1872">
        <v>18264995</v>
      </c>
      <c r="B1872" t="s">
        <v>4566</v>
      </c>
      <c r="C1872" t="str">
        <f>VLOOKUP(Table1[[#This Row],[Country Code]],Table3[],2)</f>
        <v>India</v>
      </c>
      <c r="D1872">
        <v>1</v>
      </c>
      <c r="E1872" t="s">
        <v>3659</v>
      </c>
      <c r="F1872" t="s">
        <v>5197</v>
      </c>
      <c r="G1872" t="s">
        <v>3284</v>
      </c>
      <c r="H1872" t="s">
        <v>5198</v>
      </c>
      <c r="I1872">
        <v>77.055339500000002</v>
      </c>
      <c r="J1872">
        <v>28.459873699999999</v>
      </c>
      <c r="K1872" t="s">
        <v>5199</v>
      </c>
      <c r="L1872">
        <v>650</v>
      </c>
      <c r="M1872" t="str">
        <f>IF(Table1[[#This Row],[Average Cost for two]]&lt;=200, "0-200", IF(Table1[[#This Row],[Average Cost for two]]&lt;=400, "200-400", IF(Table1[[#This Row],[Average Cost for two]]&lt;=600, "400-600", IF(Table1[[#This Row],[Average Cost for two]]&lt;=800, "600-800", IF(Table1[[#This Row],[Average Cost for two]]&lt;=1000, "800-1000", "&gt;1000")))))</f>
        <v>600-800</v>
      </c>
      <c r="N1872" t="s">
        <v>2115</v>
      </c>
      <c r="O1872" t="s">
        <v>28</v>
      </c>
      <c r="P1872" t="s">
        <v>27</v>
      </c>
      <c r="Q1872" t="s">
        <v>28</v>
      </c>
      <c r="R1872" t="s">
        <v>28</v>
      </c>
      <c r="S1872">
        <v>2</v>
      </c>
      <c r="T1872">
        <v>3.8</v>
      </c>
      <c r="U1872" t="s">
        <v>101</v>
      </c>
      <c r="V1872" t="s">
        <v>102</v>
      </c>
      <c r="W1872">
        <v>99</v>
      </c>
    </row>
    <row r="1873" spans="1:23" x14ac:dyDescent="0.25">
      <c r="A1873">
        <v>18025114</v>
      </c>
      <c r="B1873" t="s">
        <v>5200</v>
      </c>
      <c r="C1873" t="str">
        <f>VLOOKUP(Table1[[#This Row],[Country Code]],Table3[],2)</f>
        <v>India</v>
      </c>
      <c r="D1873">
        <v>1</v>
      </c>
      <c r="E1873" t="s">
        <v>3659</v>
      </c>
      <c r="F1873" t="s">
        <v>5201</v>
      </c>
      <c r="G1873" t="s">
        <v>3284</v>
      </c>
      <c r="H1873" t="s">
        <v>5198</v>
      </c>
      <c r="I1873">
        <v>77.052181300000001</v>
      </c>
      <c r="J1873">
        <v>28.460683199999998</v>
      </c>
      <c r="K1873" t="s">
        <v>5202</v>
      </c>
      <c r="L1873">
        <v>1850</v>
      </c>
      <c r="M1873" t="str">
        <f>IF(Table1[[#This Row],[Average Cost for two]]&lt;=200, "0-200", IF(Table1[[#This Row],[Average Cost for two]]&lt;=400, "200-400", IF(Table1[[#This Row],[Average Cost for two]]&lt;=600, "400-600", IF(Table1[[#This Row],[Average Cost for two]]&lt;=800, "600-800", IF(Table1[[#This Row],[Average Cost for two]]&lt;=1000, "800-1000", "&gt;1000")))))</f>
        <v>&gt;1000</v>
      </c>
      <c r="N1873" t="s">
        <v>2115</v>
      </c>
      <c r="O1873" t="s">
        <v>27</v>
      </c>
      <c r="P1873" t="s">
        <v>28</v>
      </c>
      <c r="Q1873" t="s">
        <v>28</v>
      </c>
      <c r="R1873" t="s">
        <v>28</v>
      </c>
      <c r="S1873">
        <v>3</v>
      </c>
      <c r="T1873">
        <v>4</v>
      </c>
      <c r="U1873" t="s">
        <v>42</v>
      </c>
      <c r="V1873" t="s">
        <v>43</v>
      </c>
      <c r="W1873">
        <v>242</v>
      </c>
    </row>
    <row r="1874" spans="1:23" x14ac:dyDescent="0.25">
      <c r="A1874">
        <v>310799</v>
      </c>
      <c r="B1874" t="s">
        <v>5203</v>
      </c>
      <c r="C1874" t="str">
        <f>VLOOKUP(Table1[[#This Row],[Country Code]],Table3[],2)</f>
        <v>India</v>
      </c>
      <c r="D1874">
        <v>1</v>
      </c>
      <c r="E1874" t="s">
        <v>3659</v>
      </c>
      <c r="F1874" t="s">
        <v>5204</v>
      </c>
      <c r="G1874" t="s">
        <v>3288</v>
      </c>
      <c r="H1874" t="s">
        <v>5205</v>
      </c>
      <c r="I1874">
        <v>77.056839100000005</v>
      </c>
      <c r="J1874">
        <v>28.448974499999998</v>
      </c>
      <c r="K1874" t="s">
        <v>2120</v>
      </c>
      <c r="L1874">
        <v>500</v>
      </c>
      <c r="M1874" t="str">
        <f>IF(Table1[[#This Row],[Average Cost for two]]&lt;=200, "0-200", IF(Table1[[#This Row],[Average Cost for two]]&lt;=400, "200-400", IF(Table1[[#This Row],[Average Cost for two]]&lt;=600, "400-600", IF(Table1[[#This Row],[Average Cost for two]]&lt;=800, "600-800", IF(Table1[[#This Row],[Average Cost for two]]&lt;=1000, "800-1000", "&gt;1000")))))</f>
        <v>400-600</v>
      </c>
      <c r="N1874" t="s">
        <v>2115</v>
      </c>
      <c r="O1874" t="s">
        <v>28</v>
      </c>
      <c r="P1874" t="s">
        <v>28</v>
      </c>
      <c r="Q1874" t="s">
        <v>28</v>
      </c>
      <c r="R1874" t="s">
        <v>28</v>
      </c>
      <c r="S1874">
        <v>2</v>
      </c>
      <c r="T1874">
        <v>3.1</v>
      </c>
      <c r="U1874" t="s">
        <v>138</v>
      </c>
      <c r="V1874" t="s">
        <v>139</v>
      </c>
      <c r="W1874">
        <v>11</v>
      </c>
    </row>
    <row r="1875" spans="1:23" x14ac:dyDescent="0.25">
      <c r="A1875">
        <v>306719</v>
      </c>
      <c r="B1875" t="s">
        <v>5206</v>
      </c>
      <c r="C1875" t="str">
        <f>VLOOKUP(Table1[[#This Row],[Country Code]],Table3[],2)</f>
        <v>India</v>
      </c>
      <c r="D1875">
        <v>1</v>
      </c>
      <c r="E1875" t="s">
        <v>3659</v>
      </c>
      <c r="F1875" t="s">
        <v>5207</v>
      </c>
      <c r="G1875" t="s">
        <v>3288</v>
      </c>
      <c r="H1875" t="s">
        <v>5205</v>
      </c>
      <c r="I1875">
        <v>77.051069799999993</v>
      </c>
      <c r="J1875">
        <v>28.453492700000002</v>
      </c>
      <c r="K1875" t="s">
        <v>2128</v>
      </c>
      <c r="L1875">
        <v>450</v>
      </c>
      <c r="M1875" t="str">
        <f>IF(Table1[[#This Row],[Average Cost for two]]&lt;=200, "0-200", IF(Table1[[#This Row],[Average Cost for two]]&lt;=400, "200-400", IF(Table1[[#This Row],[Average Cost for two]]&lt;=600, "400-600", IF(Table1[[#This Row],[Average Cost for two]]&lt;=800, "600-800", IF(Table1[[#This Row],[Average Cost for two]]&lt;=1000, "800-1000", "&gt;1000")))))</f>
        <v>400-600</v>
      </c>
      <c r="N1875" t="s">
        <v>2115</v>
      </c>
      <c r="O1875" t="s">
        <v>28</v>
      </c>
      <c r="P1875" t="s">
        <v>28</v>
      </c>
      <c r="Q1875" t="s">
        <v>28</v>
      </c>
      <c r="R1875" t="s">
        <v>28</v>
      </c>
      <c r="S1875">
        <v>1</v>
      </c>
      <c r="T1875">
        <v>2.7</v>
      </c>
      <c r="U1875" t="s">
        <v>138</v>
      </c>
      <c r="V1875" t="s">
        <v>139</v>
      </c>
      <c r="W1875">
        <v>73</v>
      </c>
    </row>
    <row r="1876" spans="1:23" x14ac:dyDescent="0.25">
      <c r="A1876">
        <v>18285721</v>
      </c>
      <c r="B1876" t="s">
        <v>3135</v>
      </c>
      <c r="C1876" t="str">
        <f>VLOOKUP(Table1[[#This Row],[Country Code]],Table3[],2)</f>
        <v>India</v>
      </c>
      <c r="D1876">
        <v>1</v>
      </c>
      <c r="E1876" t="s">
        <v>3659</v>
      </c>
      <c r="F1876" t="s">
        <v>5208</v>
      </c>
      <c r="G1876" t="s">
        <v>3288</v>
      </c>
      <c r="H1876" t="s">
        <v>5205</v>
      </c>
      <c r="I1876">
        <v>77.050907899999999</v>
      </c>
      <c r="J1876">
        <v>28.4529876</v>
      </c>
      <c r="K1876" t="s">
        <v>1350</v>
      </c>
      <c r="L1876">
        <v>300</v>
      </c>
      <c r="M1876" t="str">
        <f>IF(Table1[[#This Row],[Average Cost for two]]&lt;=200, "0-200", IF(Table1[[#This Row],[Average Cost for two]]&lt;=400, "200-400", IF(Table1[[#This Row],[Average Cost for two]]&lt;=600, "400-600", IF(Table1[[#This Row],[Average Cost for two]]&lt;=800, "600-800", IF(Table1[[#This Row],[Average Cost for two]]&lt;=1000, "800-1000", "&gt;1000")))))</f>
        <v>200-400</v>
      </c>
      <c r="N1876" t="s">
        <v>2115</v>
      </c>
      <c r="O1876" t="s">
        <v>28</v>
      </c>
      <c r="P1876" t="s">
        <v>28</v>
      </c>
      <c r="Q1876" t="s">
        <v>28</v>
      </c>
      <c r="R1876" t="s">
        <v>28</v>
      </c>
      <c r="S1876">
        <v>1</v>
      </c>
      <c r="T1876">
        <v>2.7</v>
      </c>
      <c r="U1876" t="s">
        <v>138</v>
      </c>
      <c r="V1876" t="s">
        <v>139</v>
      </c>
      <c r="W1876">
        <v>7</v>
      </c>
    </row>
    <row r="1877" spans="1:23" x14ac:dyDescent="0.25">
      <c r="A1877">
        <v>598</v>
      </c>
      <c r="B1877" t="s">
        <v>3105</v>
      </c>
      <c r="C1877" t="str">
        <f>VLOOKUP(Table1[[#This Row],[Country Code]],Table3[],2)</f>
        <v>India</v>
      </c>
      <c r="D1877">
        <v>1</v>
      </c>
      <c r="E1877" t="s">
        <v>3659</v>
      </c>
      <c r="F1877" t="s">
        <v>5209</v>
      </c>
      <c r="G1877" t="s">
        <v>3288</v>
      </c>
      <c r="H1877" t="s">
        <v>5205</v>
      </c>
      <c r="I1877">
        <v>77.050456800000006</v>
      </c>
      <c r="J1877">
        <v>28.453236499999999</v>
      </c>
      <c r="K1877" t="s">
        <v>142</v>
      </c>
      <c r="L1877">
        <v>450</v>
      </c>
      <c r="M1877" t="str">
        <f>IF(Table1[[#This Row],[Average Cost for two]]&lt;=200, "0-200", IF(Table1[[#This Row],[Average Cost for two]]&lt;=400, "200-400", IF(Table1[[#This Row],[Average Cost for two]]&lt;=600, "400-600", IF(Table1[[#This Row],[Average Cost for two]]&lt;=800, "600-800", IF(Table1[[#This Row],[Average Cost for two]]&lt;=1000, "800-1000", "&gt;1000")))))</f>
        <v>400-600</v>
      </c>
      <c r="N1877" t="s">
        <v>2115</v>
      </c>
      <c r="O1877" t="s">
        <v>28</v>
      </c>
      <c r="P1877" t="s">
        <v>28</v>
      </c>
      <c r="Q1877" t="s">
        <v>28</v>
      </c>
      <c r="R1877" t="s">
        <v>28</v>
      </c>
      <c r="S1877">
        <v>1</v>
      </c>
      <c r="T1877">
        <v>3.1</v>
      </c>
      <c r="U1877" t="s">
        <v>138</v>
      </c>
      <c r="V1877" t="s">
        <v>139</v>
      </c>
      <c r="W1877">
        <v>23</v>
      </c>
    </row>
    <row r="1878" spans="1:23" x14ac:dyDescent="0.25">
      <c r="A1878">
        <v>300066</v>
      </c>
      <c r="B1878" t="s">
        <v>5210</v>
      </c>
      <c r="C1878" t="str">
        <f>VLOOKUP(Table1[[#This Row],[Country Code]],Table3[],2)</f>
        <v>India</v>
      </c>
      <c r="D1878">
        <v>1</v>
      </c>
      <c r="E1878" t="s">
        <v>3659</v>
      </c>
      <c r="F1878" t="s">
        <v>5211</v>
      </c>
      <c r="G1878" t="s">
        <v>3288</v>
      </c>
      <c r="H1878" t="s">
        <v>5205</v>
      </c>
      <c r="I1878">
        <v>77.0511154</v>
      </c>
      <c r="J1878">
        <v>28.453486999999999</v>
      </c>
      <c r="K1878" t="s">
        <v>3134</v>
      </c>
      <c r="L1878">
        <v>250</v>
      </c>
      <c r="M1878" t="str">
        <f>IF(Table1[[#This Row],[Average Cost for two]]&lt;=200, "0-200", IF(Table1[[#This Row],[Average Cost for two]]&lt;=400, "200-400", IF(Table1[[#This Row],[Average Cost for two]]&lt;=600, "400-600", IF(Table1[[#This Row],[Average Cost for two]]&lt;=800, "600-800", IF(Table1[[#This Row],[Average Cost for two]]&lt;=1000, "800-1000", "&gt;1000")))))</f>
        <v>200-400</v>
      </c>
      <c r="N1878" t="s">
        <v>2115</v>
      </c>
      <c r="O1878" t="s">
        <v>28</v>
      </c>
      <c r="P1878" t="s">
        <v>27</v>
      </c>
      <c r="Q1878" t="s">
        <v>28</v>
      </c>
      <c r="R1878" t="s">
        <v>28</v>
      </c>
      <c r="S1878">
        <v>1</v>
      </c>
      <c r="T1878">
        <v>3.2</v>
      </c>
      <c r="U1878" t="s">
        <v>138</v>
      </c>
      <c r="V1878" t="s">
        <v>139</v>
      </c>
      <c r="W1878">
        <v>23</v>
      </c>
    </row>
    <row r="1879" spans="1:23" x14ac:dyDescent="0.25">
      <c r="A1879">
        <v>18396412</v>
      </c>
      <c r="B1879" t="s">
        <v>5212</v>
      </c>
      <c r="C1879" t="str">
        <f>VLOOKUP(Table1[[#This Row],[Country Code]],Table3[],2)</f>
        <v>India</v>
      </c>
      <c r="D1879">
        <v>1</v>
      </c>
      <c r="E1879" t="s">
        <v>3659</v>
      </c>
      <c r="F1879" t="s">
        <v>5213</v>
      </c>
      <c r="G1879" t="s">
        <v>3288</v>
      </c>
      <c r="H1879" t="s">
        <v>5205</v>
      </c>
      <c r="I1879">
        <v>77.044670300000007</v>
      </c>
      <c r="J1879">
        <v>28.445780899999999</v>
      </c>
      <c r="K1879" t="s">
        <v>4927</v>
      </c>
      <c r="L1879">
        <v>200</v>
      </c>
      <c r="M1879" t="str">
        <f>IF(Table1[[#This Row],[Average Cost for two]]&lt;=200, "0-200", IF(Table1[[#This Row],[Average Cost for two]]&lt;=400, "200-400", IF(Table1[[#This Row],[Average Cost for two]]&lt;=600, "400-600", IF(Table1[[#This Row],[Average Cost for two]]&lt;=800, "600-800", IF(Table1[[#This Row],[Average Cost for two]]&lt;=1000, "800-1000", "&gt;1000")))))</f>
        <v>0-200</v>
      </c>
      <c r="N1879" t="s">
        <v>2115</v>
      </c>
      <c r="O1879" t="s">
        <v>28</v>
      </c>
      <c r="P1879" t="s">
        <v>28</v>
      </c>
      <c r="Q1879" t="s">
        <v>28</v>
      </c>
      <c r="R1879" t="s">
        <v>28</v>
      </c>
      <c r="S1879">
        <v>1</v>
      </c>
      <c r="T1879">
        <v>3.2</v>
      </c>
      <c r="U1879" t="s">
        <v>138</v>
      </c>
      <c r="V1879" t="s">
        <v>139</v>
      </c>
      <c r="W1879">
        <v>7</v>
      </c>
    </row>
    <row r="1880" spans="1:23" x14ac:dyDescent="0.25">
      <c r="A1880">
        <v>18249121</v>
      </c>
      <c r="B1880" t="s">
        <v>3831</v>
      </c>
      <c r="C1880" t="str">
        <f>VLOOKUP(Table1[[#This Row],[Country Code]],Table3[],2)</f>
        <v>India</v>
      </c>
      <c r="D1880">
        <v>1</v>
      </c>
      <c r="E1880" t="s">
        <v>3659</v>
      </c>
      <c r="F1880" t="s">
        <v>5214</v>
      </c>
      <c r="G1880" t="s">
        <v>3288</v>
      </c>
      <c r="H1880" t="s">
        <v>5205</v>
      </c>
      <c r="I1880">
        <v>77.054933599999998</v>
      </c>
      <c r="J1880">
        <v>28.464546500000001</v>
      </c>
      <c r="K1880" t="s">
        <v>3833</v>
      </c>
      <c r="L1880">
        <v>200</v>
      </c>
      <c r="M1880" t="str">
        <f>IF(Table1[[#This Row],[Average Cost for two]]&lt;=200, "0-200", IF(Table1[[#This Row],[Average Cost for two]]&lt;=400, "200-400", IF(Table1[[#This Row],[Average Cost for two]]&lt;=600, "400-600", IF(Table1[[#This Row],[Average Cost for two]]&lt;=800, "600-800", IF(Table1[[#This Row],[Average Cost for two]]&lt;=1000, "800-1000", "&gt;1000")))))</f>
        <v>0-200</v>
      </c>
      <c r="N1880" t="s">
        <v>2115</v>
      </c>
      <c r="O1880" t="s">
        <v>28</v>
      </c>
      <c r="P1880" t="s">
        <v>27</v>
      </c>
      <c r="Q1880" t="s">
        <v>28</v>
      </c>
      <c r="R1880" t="s">
        <v>28</v>
      </c>
      <c r="S1880">
        <v>1</v>
      </c>
      <c r="T1880">
        <v>2.9</v>
      </c>
      <c r="U1880" t="s">
        <v>138</v>
      </c>
      <c r="V1880" t="s">
        <v>139</v>
      </c>
      <c r="W1880">
        <v>10</v>
      </c>
    </row>
    <row r="1881" spans="1:23" x14ac:dyDescent="0.25">
      <c r="A1881">
        <v>18241877</v>
      </c>
      <c r="B1881" t="s">
        <v>5215</v>
      </c>
      <c r="C1881" t="str">
        <f>VLOOKUP(Table1[[#This Row],[Country Code]],Table3[],2)</f>
        <v>India</v>
      </c>
      <c r="D1881">
        <v>1</v>
      </c>
      <c r="E1881" t="s">
        <v>3659</v>
      </c>
      <c r="F1881" t="s">
        <v>5216</v>
      </c>
      <c r="G1881" t="s">
        <v>3288</v>
      </c>
      <c r="H1881" t="s">
        <v>5205</v>
      </c>
      <c r="I1881">
        <v>77.051454199999995</v>
      </c>
      <c r="J1881">
        <v>28.451553799999999</v>
      </c>
      <c r="K1881" t="s">
        <v>2114</v>
      </c>
      <c r="L1881">
        <v>850</v>
      </c>
      <c r="M1881" t="str">
        <f>IF(Table1[[#This Row],[Average Cost for two]]&lt;=200, "0-200", IF(Table1[[#This Row],[Average Cost for two]]&lt;=400, "200-400", IF(Table1[[#This Row],[Average Cost for two]]&lt;=600, "400-600", IF(Table1[[#This Row],[Average Cost for two]]&lt;=800, "600-800", IF(Table1[[#This Row],[Average Cost for two]]&lt;=1000, "800-1000", "&gt;1000")))))</f>
        <v>800-1000</v>
      </c>
      <c r="N1881" t="s">
        <v>2115</v>
      </c>
      <c r="O1881" t="s">
        <v>28</v>
      </c>
      <c r="P1881" t="s">
        <v>28</v>
      </c>
      <c r="Q1881" t="s">
        <v>28</v>
      </c>
      <c r="R1881" t="s">
        <v>28</v>
      </c>
      <c r="S1881">
        <v>2</v>
      </c>
      <c r="T1881">
        <v>2.9</v>
      </c>
      <c r="U1881" t="s">
        <v>138</v>
      </c>
      <c r="V1881" t="s">
        <v>139</v>
      </c>
      <c r="W1881">
        <v>5</v>
      </c>
    </row>
    <row r="1882" spans="1:23" x14ac:dyDescent="0.25">
      <c r="A1882">
        <v>310461</v>
      </c>
      <c r="B1882" t="s">
        <v>5217</v>
      </c>
      <c r="C1882" t="str">
        <f>VLOOKUP(Table1[[#This Row],[Country Code]],Table3[],2)</f>
        <v>India</v>
      </c>
      <c r="D1882">
        <v>1</v>
      </c>
      <c r="E1882" t="s">
        <v>3659</v>
      </c>
      <c r="F1882" t="s">
        <v>5218</v>
      </c>
      <c r="G1882" t="s">
        <v>3288</v>
      </c>
      <c r="H1882" t="s">
        <v>5205</v>
      </c>
      <c r="I1882">
        <v>77.057398000000006</v>
      </c>
      <c r="J1882">
        <v>28.449121399999999</v>
      </c>
      <c r="K1882" t="s">
        <v>2280</v>
      </c>
      <c r="L1882">
        <v>500</v>
      </c>
      <c r="M1882" t="str">
        <f>IF(Table1[[#This Row],[Average Cost for two]]&lt;=200, "0-200", IF(Table1[[#This Row],[Average Cost for two]]&lt;=400, "200-400", IF(Table1[[#This Row],[Average Cost for two]]&lt;=600, "400-600", IF(Table1[[#This Row],[Average Cost for two]]&lt;=800, "600-800", IF(Table1[[#This Row],[Average Cost for two]]&lt;=1000, "800-1000", "&gt;1000")))))</f>
        <v>400-600</v>
      </c>
      <c r="N1882" t="s">
        <v>2115</v>
      </c>
      <c r="O1882" t="s">
        <v>28</v>
      </c>
      <c r="P1882" t="s">
        <v>27</v>
      </c>
      <c r="Q1882" t="s">
        <v>28</v>
      </c>
      <c r="R1882" t="s">
        <v>28</v>
      </c>
      <c r="S1882">
        <v>2</v>
      </c>
      <c r="T1882">
        <v>3.1</v>
      </c>
      <c r="U1882" t="s">
        <v>138</v>
      </c>
      <c r="V1882" t="s">
        <v>139</v>
      </c>
      <c r="W1882">
        <v>34</v>
      </c>
    </row>
    <row r="1883" spans="1:23" x14ac:dyDescent="0.25">
      <c r="A1883">
        <v>18385781</v>
      </c>
      <c r="B1883" t="s">
        <v>5219</v>
      </c>
      <c r="C1883" t="str">
        <f>VLOOKUP(Table1[[#This Row],[Country Code]],Table3[],2)</f>
        <v>India</v>
      </c>
      <c r="D1883">
        <v>1</v>
      </c>
      <c r="E1883" t="s">
        <v>3659</v>
      </c>
      <c r="F1883" t="s">
        <v>5220</v>
      </c>
      <c r="G1883" t="s">
        <v>3288</v>
      </c>
      <c r="H1883" t="s">
        <v>5205</v>
      </c>
      <c r="I1883">
        <v>77.050554700000006</v>
      </c>
      <c r="J1883">
        <v>28.452901600000001</v>
      </c>
      <c r="K1883" t="s">
        <v>3844</v>
      </c>
      <c r="L1883">
        <v>200</v>
      </c>
      <c r="M1883" t="str">
        <f>IF(Table1[[#This Row],[Average Cost for two]]&lt;=200, "0-200", IF(Table1[[#This Row],[Average Cost for two]]&lt;=400, "200-400", IF(Table1[[#This Row],[Average Cost for two]]&lt;=600, "400-600", IF(Table1[[#This Row],[Average Cost for two]]&lt;=800, "600-800", IF(Table1[[#This Row],[Average Cost for two]]&lt;=1000, "800-1000", "&gt;1000")))))</f>
        <v>0-200</v>
      </c>
      <c r="N1883" t="s">
        <v>2115</v>
      </c>
      <c r="O1883" t="s">
        <v>28</v>
      </c>
      <c r="P1883" t="s">
        <v>28</v>
      </c>
      <c r="Q1883" t="s">
        <v>28</v>
      </c>
      <c r="R1883" t="s">
        <v>28</v>
      </c>
      <c r="S1883">
        <v>1</v>
      </c>
      <c r="T1883">
        <v>3.1</v>
      </c>
      <c r="U1883" t="s">
        <v>138</v>
      </c>
      <c r="V1883" t="s">
        <v>139</v>
      </c>
      <c r="W1883">
        <v>7</v>
      </c>
    </row>
    <row r="1884" spans="1:23" x14ac:dyDescent="0.25">
      <c r="A1884">
        <v>18360098</v>
      </c>
      <c r="B1884" t="s">
        <v>4092</v>
      </c>
      <c r="C1884" t="str">
        <f>VLOOKUP(Table1[[#This Row],[Country Code]],Table3[],2)</f>
        <v>India</v>
      </c>
      <c r="D1884">
        <v>1</v>
      </c>
      <c r="E1884" t="s">
        <v>3659</v>
      </c>
      <c r="F1884" t="s">
        <v>5221</v>
      </c>
      <c r="G1884" t="s">
        <v>3288</v>
      </c>
      <c r="H1884" t="s">
        <v>5205</v>
      </c>
      <c r="I1884">
        <v>77.051050399999994</v>
      </c>
      <c r="J1884">
        <v>28.453482600000001</v>
      </c>
      <c r="K1884" t="s">
        <v>2341</v>
      </c>
      <c r="L1884">
        <v>150</v>
      </c>
      <c r="M1884" t="str">
        <f>IF(Table1[[#This Row],[Average Cost for two]]&lt;=200, "0-200", IF(Table1[[#This Row],[Average Cost for two]]&lt;=400, "200-400", IF(Table1[[#This Row],[Average Cost for two]]&lt;=600, "400-600", IF(Table1[[#This Row],[Average Cost for two]]&lt;=800, "600-800", IF(Table1[[#This Row],[Average Cost for two]]&lt;=1000, "800-1000", "&gt;1000")))))</f>
        <v>0-200</v>
      </c>
      <c r="N1884" t="s">
        <v>2115</v>
      </c>
      <c r="O1884" t="s">
        <v>28</v>
      </c>
      <c r="P1884" t="s">
        <v>27</v>
      </c>
      <c r="Q1884" t="s">
        <v>28</v>
      </c>
      <c r="R1884" t="s">
        <v>28</v>
      </c>
      <c r="S1884">
        <v>1</v>
      </c>
      <c r="T1884">
        <v>3.1</v>
      </c>
      <c r="U1884" t="s">
        <v>138</v>
      </c>
      <c r="V1884" t="s">
        <v>139</v>
      </c>
      <c r="W1884">
        <v>5</v>
      </c>
    </row>
    <row r="1885" spans="1:23" x14ac:dyDescent="0.25">
      <c r="A1885">
        <v>300491</v>
      </c>
      <c r="B1885" t="s">
        <v>2965</v>
      </c>
      <c r="C1885" t="str">
        <f>VLOOKUP(Table1[[#This Row],[Country Code]],Table3[],2)</f>
        <v>India</v>
      </c>
      <c r="D1885">
        <v>1</v>
      </c>
      <c r="E1885" t="s">
        <v>3659</v>
      </c>
      <c r="F1885" t="s">
        <v>5222</v>
      </c>
      <c r="G1885" t="s">
        <v>3288</v>
      </c>
      <c r="H1885" t="s">
        <v>5205</v>
      </c>
      <c r="I1885">
        <v>77.0512923</v>
      </c>
      <c r="J1885">
        <v>28.453813400000001</v>
      </c>
      <c r="K1885" t="s">
        <v>2967</v>
      </c>
      <c r="L1885">
        <v>350</v>
      </c>
      <c r="M1885" t="str">
        <f>IF(Table1[[#This Row],[Average Cost for two]]&lt;=200, "0-200", IF(Table1[[#This Row],[Average Cost for two]]&lt;=400, "200-400", IF(Table1[[#This Row],[Average Cost for two]]&lt;=600, "400-600", IF(Table1[[#This Row],[Average Cost for two]]&lt;=800, "600-800", IF(Table1[[#This Row],[Average Cost for two]]&lt;=1000, "800-1000", "&gt;1000")))))</f>
        <v>200-400</v>
      </c>
      <c r="N1885" t="s">
        <v>2115</v>
      </c>
      <c r="O1885" t="s">
        <v>28</v>
      </c>
      <c r="P1885" t="s">
        <v>28</v>
      </c>
      <c r="Q1885" t="s">
        <v>28</v>
      </c>
      <c r="R1885" t="s">
        <v>28</v>
      </c>
      <c r="S1885">
        <v>1</v>
      </c>
      <c r="T1885">
        <v>3.1</v>
      </c>
      <c r="U1885" t="s">
        <v>138</v>
      </c>
      <c r="V1885" t="s">
        <v>139</v>
      </c>
      <c r="W1885">
        <v>14</v>
      </c>
    </row>
    <row r="1886" spans="1:23" x14ac:dyDescent="0.25">
      <c r="A1886">
        <v>307678</v>
      </c>
      <c r="B1886" t="s">
        <v>5223</v>
      </c>
      <c r="C1886" t="str">
        <f>VLOOKUP(Table1[[#This Row],[Country Code]],Table3[],2)</f>
        <v>India</v>
      </c>
      <c r="D1886">
        <v>1</v>
      </c>
      <c r="E1886" t="s">
        <v>3659</v>
      </c>
      <c r="F1886" t="s">
        <v>5224</v>
      </c>
      <c r="G1886" t="s">
        <v>3288</v>
      </c>
      <c r="H1886" t="s">
        <v>5205</v>
      </c>
      <c r="I1886">
        <v>77.055882800000006</v>
      </c>
      <c r="J1886">
        <v>28.454915199999999</v>
      </c>
      <c r="K1886" t="s">
        <v>2359</v>
      </c>
      <c r="L1886">
        <v>500</v>
      </c>
      <c r="M1886" t="str">
        <f>IF(Table1[[#This Row],[Average Cost for two]]&lt;=200, "0-200", IF(Table1[[#This Row],[Average Cost for two]]&lt;=400, "200-400", IF(Table1[[#This Row],[Average Cost for two]]&lt;=600, "400-600", IF(Table1[[#This Row],[Average Cost for two]]&lt;=800, "600-800", IF(Table1[[#This Row],[Average Cost for two]]&lt;=1000, "800-1000", "&gt;1000")))))</f>
        <v>400-600</v>
      </c>
      <c r="N1886" t="s">
        <v>2115</v>
      </c>
      <c r="O1886" t="s">
        <v>28</v>
      </c>
      <c r="P1886" t="s">
        <v>28</v>
      </c>
      <c r="Q1886" t="s">
        <v>28</v>
      </c>
      <c r="R1886" t="s">
        <v>28</v>
      </c>
      <c r="S1886">
        <v>2</v>
      </c>
      <c r="T1886">
        <v>2.9</v>
      </c>
      <c r="U1886" t="s">
        <v>138</v>
      </c>
      <c r="V1886" t="s">
        <v>139</v>
      </c>
      <c r="W1886">
        <v>7</v>
      </c>
    </row>
    <row r="1887" spans="1:23" x14ac:dyDescent="0.25">
      <c r="A1887">
        <v>18352295</v>
      </c>
      <c r="B1887" t="s">
        <v>5225</v>
      </c>
      <c r="C1887" t="str">
        <f>VLOOKUP(Table1[[#This Row],[Country Code]],Table3[],2)</f>
        <v>India</v>
      </c>
      <c r="D1887">
        <v>1</v>
      </c>
      <c r="E1887" t="s">
        <v>3659</v>
      </c>
      <c r="F1887" t="s">
        <v>5226</v>
      </c>
      <c r="G1887" t="s">
        <v>3288</v>
      </c>
      <c r="H1887" t="s">
        <v>5205</v>
      </c>
      <c r="I1887">
        <v>77.050631699999997</v>
      </c>
      <c r="J1887">
        <v>28.452741199999998</v>
      </c>
      <c r="K1887" t="s">
        <v>2964</v>
      </c>
      <c r="L1887">
        <v>250</v>
      </c>
      <c r="M1887" t="str">
        <f>IF(Table1[[#This Row],[Average Cost for two]]&lt;=200, "0-200", IF(Table1[[#This Row],[Average Cost for two]]&lt;=400, "200-400", IF(Table1[[#This Row],[Average Cost for two]]&lt;=600, "400-600", IF(Table1[[#This Row],[Average Cost for two]]&lt;=800, "600-800", IF(Table1[[#This Row],[Average Cost for two]]&lt;=1000, "800-1000", "&gt;1000")))))</f>
        <v>200-400</v>
      </c>
      <c r="N1887" t="s">
        <v>2115</v>
      </c>
      <c r="O1887" t="s">
        <v>28</v>
      </c>
      <c r="P1887" t="s">
        <v>28</v>
      </c>
      <c r="Q1887" t="s">
        <v>28</v>
      </c>
      <c r="R1887" t="s">
        <v>28</v>
      </c>
      <c r="S1887">
        <v>1</v>
      </c>
      <c r="T1887">
        <v>3.3</v>
      </c>
      <c r="U1887" t="s">
        <v>138</v>
      </c>
      <c r="V1887" t="s">
        <v>139</v>
      </c>
      <c r="W1887">
        <v>8</v>
      </c>
    </row>
    <row r="1888" spans="1:23" x14ac:dyDescent="0.25">
      <c r="A1888">
        <v>18451594</v>
      </c>
      <c r="B1888" t="s">
        <v>5227</v>
      </c>
      <c r="C1888" t="str">
        <f>VLOOKUP(Table1[[#This Row],[Country Code]],Table3[],2)</f>
        <v>India</v>
      </c>
      <c r="D1888">
        <v>1</v>
      </c>
      <c r="E1888" t="s">
        <v>3659</v>
      </c>
      <c r="F1888" t="s">
        <v>5228</v>
      </c>
      <c r="G1888" t="s">
        <v>3288</v>
      </c>
      <c r="H1888" t="s">
        <v>5205</v>
      </c>
      <c r="I1888">
        <v>77.044792180000002</v>
      </c>
      <c r="J1888">
        <v>28.45232201</v>
      </c>
      <c r="K1888" t="s">
        <v>5229</v>
      </c>
      <c r="L1888">
        <v>600</v>
      </c>
      <c r="M1888" t="str">
        <f>IF(Table1[[#This Row],[Average Cost for two]]&lt;=200, "0-200", IF(Table1[[#This Row],[Average Cost for two]]&lt;=400, "200-400", IF(Table1[[#This Row],[Average Cost for two]]&lt;=600, "400-600", IF(Table1[[#This Row],[Average Cost for two]]&lt;=800, "600-800", IF(Table1[[#This Row],[Average Cost for two]]&lt;=1000, "800-1000", "&gt;1000")))))</f>
        <v>400-600</v>
      </c>
      <c r="N1888" t="s">
        <v>2115</v>
      </c>
      <c r="O1888" t="s">
        <v>28</v>
      </c>
      <c r="P1888" t="s">
        <v>27</v>
      </c>
      <c r="Q1888" t="s">
        <v>28</v>
      </c>
      <c r="R1888" t="s">
        <v>28</v>
      </c>
      <c r="S1888">
        <v>2</v>
      </c>
      <c r="T1888">
        <v>3</v>
      </c>
      <c r="U1888" t="s">
        <v>138</v>
      </c>
      <c r="V1888" t="s">
        <v>139</v>
      </c>
      <c r="W1888">
        <v>8</v>
      </c>
    </row>
    <row r="1889" spans="1:23" x14ac:dyDescent="0.25">
      <c r="A1889">
        <v>18391176</v>
      </c>
      <c r="B1889" t="s">
        <v>5230</v>
      </c>
      <c r="C1889" t="str">
        <f>VLOOKUP(Table1[[#This Row],[Country Code]],Table3[],2)</f>
        <v>India</v>
      </c>
      <c r="D1889">
        <v>1</v>
      </c>
      <c r="E1889" t="s">
        <v>3659</v>
      </c>
      <c r="F1889" t="s">
        <v>5231</v>
      </c>
      <c r="G1889" t="s">
        <v>3288</v>
      </c>
      <c r="H1889" t="s">
        <v>5205</v>
      </c>
      <c r="I1889">
        <v>77.051332000000002</v>
      </c>
      <c r="J1889">
        <v>28.4540489</v>
      </c>
      <c r="K1889" t="s">
        <v>2120</v>
      </c>
      <c r="L1889">
        <v>500</v>
      </c>
      <c r="M1889" t="str">
        <f>IF(Table1[[#This Row],[Average Cost for two]]&lt;=200, "0-200", IF(Table1[[#This Row],[Average Cost for two]]&lt;=400, "200-400", IF(Table1[[#This Row],[Average Cost for two]]&lt;=600, "400-600", IF(Table1[[#This Row],[Average Cost for two]]&lt;=800, "600-800", IF(Table1[[#This Row],[Average Cost for two]]&lt;=1000, "800-1000", "&gt;1000")))))</f>
        <v>400-600</v>
      </c>
      <c r="N1889" t="s">
        <v>2115</v>
      </c>
      <c r="O1889" t="s">
        <v>28</v>
      </c>
      <c r="P1889" t="s">
        <v>28</v>
      </c>
      <c r="Q1889" t="s">
        <v>28</v>
      </c>
      <c r="R1889" t="s">
        <v>28</v>
      </c>
      <c r="S1889">
        <v>2</v>
      </c>
      <c r="T1889">
        <v>2.7</v>
      </c>
      <c r="U1889" t="s">
        <v>138</v>
      </c>
      <c r="V1889" t="s">
        <v>139</v>
      </c>
      <c r="W1889">
        <v>7</v>
      </c>
    </row>
    <row r="1890" spans="1:23" x14ac:dyDescent="0.25">
      <c r="A1890">
        <v>313456</v>
      </c>
      <c r="B1890" t="s">
        <v>5232</v>
      </c>
      <c r="C1890" t="str">
        <f>VLOOKUP(Table1[[#This Row],[Country Code]],Table3[],2)</f>
        <v>India</v>
      </c>
      <c r="D1890">
        <v>1</v>
      </c>
      <c r="E1890" t="s">
        <v>3659</v>
      </c>
      <c r="F1890" t="s">
        <v>5233</v>
      </c>
      <c r="G1890" t="s">
        <v>3288</v>
      </c>
      <c r="H1890" t="s">
        <v>5205</v>
      </c>
      <c r="I1890">
        <v>0</v>
      </c>
      <c r="J1890">
        <v>0</v>
      </c>
      <c r="K1890" t="s">
        <v>2177</v>
      </c>
      <c r="L1890">
        <v>350</v>
      </c>
      <c r="M1890" t="str">
        <f>IF(Table1[[#This Row],[Average Cost for two]]&lt;=200, "0-200", IF(Table1[[#This Row],[Average Cost for two]]&lt;=400, "200-400", IF(Table1[[#This Row],[Average Cost for two]]&lt;=600, "400-600", IF(Table1[[#This Row],[Average Cost for two]]&lt;=800, "600-800", IF(Table1[[#This Row],[Average Cost for two]]&lt;=1000, "800-1000", "&gt;1000")))))</f>
        <v>200-400</v>
      </c>
      <c r="N1890" t="s">
        <v>2115</v>
      </c>
      <c r="O1890" t="s">
        <v>28</v>
      </c>
      <c r="P1890" t="s">
        <v>28</v>
      </c>
      <c r="Q1890" t="s">
        <v>28</v>
      </c>
      <c r="R1890" t="s">
        <v>28</v>
      </c>
      <c r="S1890">
        <v>1</v>
      </c>
      <c r="T1890">
        <v>3.1</v>
      </c>
      <c r="U1890" t="s">
        <v>138</v>
      </c>
      <c r="V1890" t="s">
        <v>139</v>
      </c>
      <c r="W1890">
        <v>9</v>
      </c>
    </row>
    <row r="1891" spans="1:23" x14ac:dyDescent="0.25">
      <c r="A1891">
        <v>304518</v>
      </c>
      <c r="B1891" t="s">
        <v>5234</v>
      </c>
      <c r="C1891" t="str">
        <f>VLOOKUP(Table1[[#This Row],[Country Code]],Table3[],2)</f>
        <v>India</v>
      </c>
      <c r="D1891">
        <v>1</v>
      </c>
      <c r="E1891" t="s">
        <v>3659</v>
      </c>
      <c r="F1891" t="s">
        <v>5235</v>
      </c>
      <c r="G1891" t="s">
        <v>3288</v>
      </c>
      <c r="H1891" t="s">
        <v>5205</v>
      </c>
      <c r="I1891">
        <v>77.050974299999993</v>
      </c>
      <c r="J1891">
        <v>28.453541699999999</v>
      </c>
      <c r="K1891" t="s">
        <v>2280</v>
      </c>
      <c r="L1891">
        <v>450</v>
      </c>
      <c r="M1891" t="str">
        <f>IF(Table1[[#This Row],[Average Cost for two]]&lt;=200, "0-200", IF(Table1[[#This Row],[Average Cost for two]]&lt;=400, "200-400", IF(Table1[[#This Row],[Average Cost for two]]&lt;=600, "400-600", IF(Table1[[#This Row],[Average Cost for two]]&lt;=800, "600-800", IF(Table1[[#This Row],[Average Cost for two]]&lt;=1000, "800-1000", "&gt;1000")))))</f>
        <v>400-600</v>
      </c>
      <c r="N1891" t="s">
        <v>2115</v>
      </c>
      <c r="O1891" t="s">
        <v>28</v>
      </c>
      <c r="P1891" t="s">
        <v>28</v>
      </c>
      <c r="Q1891" t="s">
        <v>28</v>
      </c>
      <c r="R1891" t="s">
        <v>28</v>
      </c>
      <c r="S1891">
        <v>1</v>
      </c>
      <c r="T1891">
        <v>2.5</v>
      </c>
      <c r="U1891" t="s">
        <v>138</v>
      </c>
      <c r="V1891" t="s">
        <v>139</v>
      </c>
      <c r="W1891">
        <v>52</v>
      </c>
    </row>
    <row r="1892" spans="1:23" x14ac:dyDescent="0.25">
      <c r="A1892">
        <v>6896</v>
      </c>
      <c r="B1892" t="s">
        <v>5236</v>
      </c>
      <c r="C1892" t="str">
        <f>VLOOKUP(Table1[[#This Row],[Country Code]],Table3[],2)</f>
        <v>India</v>
      </c>
      <c r="D1892">
        <v>1</v>
      </c>
      <c r="E1892" t="s">
        <v>3659</v>
      </c>
      <c r="F1892" t="s">
        <v>5237</v>
      </c>
      <c r="G1892" t="s">
        <v>3288</v>
      </c>
      <c r="H1892" t="s">
        <v>5205</v>
      </c>
      <c r="I1892">
        <v>77.056940400000002</v>
      </c>
      <c r="J1892">
        <v>28.4490081</v>
      </c>
      <c r="K1892" t="s">
        <v>2970</v>
      </c>
      <c r="L1892">
        <v>300</v>
      </c>
      <c r="M1892" t="str">
        <f>IF(Table1[[#This Row],[Average Cost for two]]&lt;=200, "0-200", IF(Table1[[#This Row],[Average Cost for two]]&lt;=400, "200-400", IF(Table1[[#This Row],[Average Cost for two]]&lt;=600, "400-600", IF(Table1[[#This Row],[Average Cost for two]]&lt;=800, "600-800", IF(Table1[[#This Row],[Average Cost for two]]&lt;=1000, "800-1000", "&gt;1000")))))</f>
        <v>200-400</v>
      </c>
      <c r="N1892" t="s">
        <v>2115</v>
      </c>
      <c r="O1892" t="s">
        <v>28</v>
      </c>
      <c r="P1892" t="s">
        <v>28</v>
      </c>
      <c r="Q1892" t="s">
        <v>28</v>
      </c>
      <c r="R1892" t="s">
        <v>28</v>
      </c>
      <c r="S1892">
        <v>1</v>
      </c>
      <c r="T1892">
        <v>3.2</v>
      </c>
      <c r="U1892" t="s">
        <v>138</v>
      </c>
      <c r="V1892" t="s">
        <v>139</v>
      </c>
      <c r="W1892">
        <v>39</v>
      </c>
    </row>
    <row r="1893" spans="1:23" x14ac:dyDescent="0.25">
      <c r="A1893">
        <v>18441701</v>
      </c>
      <c r="B1893" t="s">
        <v>5238</v>
      </c>
      <c r="C1893" t="str">
        <f>VLOOKUP(Table1[[#This Row],[Country Code]],Table3[],2)</f>
        <v>India</v>
      </c>
      <c r="D1893">
        <v>1</v>
      </c>
      <c r="E1893" t="s">
        <v>3659</v>
      </c>
      <c r="F1893" t="s">
        <v>5239</v>
      </c>
      <c r="G1893" t="s">
        <v>3288</v>
      </c>
      <c r="H1893" t="s">
        <v>5205</v>
      </c>
      <c r="I1893">
        <v>77.050957999999994</v>
      </c>
      <c r="J1893">
        <v>28.4534895</v>
      </c>
      <c r="K1893" t="s">
        <v>5240</v>
      </c>
      <c r="L1893">
        <v>400</v>
      </c>
      <c r="M1893" t="str">
        <f>IF(Table1[[#This Row],[Average Cost for two]]&lt;=200, "0-200", IF(Table1[[#This Row],[Average Cost for two]]&lt;=400, "200-400", IF(Table1[[#This Row],[Average Cost for two]]&lt;=600, "400-600", IF(Table1[[#This Row],[Average Cost for two]]&lt;=800, "600-800", IF(Table1[[#This Row],[Average Cost for two]]&lt;=1000, "800-1000", "&gt;1000")))))</f>
        <v>200-400</v>
      </c>
      <c r="N1893" t="s">
        <v>2115</v>
      </c>
      <c r="O1893" t="s">
        <v>28</v>
      </c>
      <c r="P1893" t="s">
        <v>28</v>
      </c>
      <c r="Q1893" t="s">
        <v>28</v>
      </c>
      <c r="R1893" t="s">
        <v>28</v>
      </c>
      <c r="S1893">
        <v>1</v>
      </c>
      <c r="T1893">
        <v>2.9</v>
      </c>
      <c r="U1893" t="s">
        <v>138</v>
      </c>
      <c r="V1893" t="s">
        <v>139</v>
      </c>
      <c r="W1893">
        <v>9</v>
      </c>
    </row>
    <row r="1894" spans="1:23" x14ac:dyDescent="0.25">
      <c r="A1894">
        <v>4154</v>
      </c>
      <c r="B1894" t="s">
        <v>5241</v>
      </c>
      <c r="C1894" t="str">
        <f>VLOOKUP(Table1[[#This Row],[Country Code]],Table3[],2)</f>
        <v>India</v>
      </c>
      <c r="D1894">
        <v>1</v>
      </c>
      <c r="E1894" t="s">
        <v>3659</v>
      </c>
      <c r="F1894" t="s">
        <v>5242</v>
      </c>
      <c r="G1894" t="s">
        <v>3288</v>
      </c>
      <c r="H1894" t="s">
        <v>5205</v>
      </c>
      <c r="I1894">
        <v>77.051022500000002</v>
      </c>
      <c r="J1894">
        <v>28.453041899999999</v>
      </c>
      <c r="K1894" t="s">
        <v>2114</v>
      </c>
      <c r="L1894">
        <v>500</v>
      </c>
      <c r="M1894" t="str">
        <f>IF(Table1[[#This Row],[Average Cost for two]]&lt;=200, "0-200", IF(Table1[[#This Row],[Average Cost for two]]&lt;=400, "200-400", IF(Table1[[#This Row],[Average Cost for two]]&lt;=600, "400-600", IF(Table1[[#This Row],[Average Cost for two]]&lt;=800, "600-800", IF(Table1[[#This Row],[Average Cost for two]]&lt;=1000, "800-1000", "&gt;1000")))))</f>
        <v>400-600</v>
      </c>
      <c r="N1894" t="s">
        <v>2115</v>
      </c>
      <c r="O1894" t="s">
        <v>28</v>
      </c>
      <c r="P1894" t="s">
        <v>27</v>
      </c>
      <c r="Q1894" t="s">
        <v>28</v>
      </c>
      <c r="R1894" t="s">
        <v>28</v>
      </c>
      <c r="S1894">
        <v>2</v>
      </c>
      <c r="T1894">
        <v>2.8</v>
      </c>
      <c r="U1894" t="s">
        <v>138</v>
      </c>
      <c r="V1894" t="s">
        <v>139</v>
      </c>
      <c r="W1894">
        <v>73</v>
      </c>
    </row>
    <row r="1895" spans="1:23" x14ac:dyDescent="0.25">
      <c r="A1895">
        <v>18376925</v>
      </c>
      <c r="B1895" t="s">
        <v>4005</v>
      </c>
      <c r="C1895" t="str">
        <f>VLOOKUP(Table1[[#This Row],[Country Code]],Table3[],2)</f>
        <v>India</v>
      </c>
      <c r="D1895">
        <v>1</v>
      </c>
      <c r="E1895" t="s">
        <v>3659</v>
      </c>
      <c r="F1895" t="s">
        <v>5243</v>
      </c>
      <c r="G1895" t="s">
        <v>3288</v>
      </c>
      <c r="H1895" t="s">
        <v>5205</v>
      </c>
      <c r="I1895">
        <v>77.058763400000004</v>
      </c>
      <c r="J1895">
        <v>28.434474399999999</v>
      </c>
      <c r="K1895" t="s">
        <v>5244</v>
      </c>
      <c r="L1895">
        <v>500</v>
      </c>
      <c r="M1895" t="str">
        <f>IF(Table1[[#This Row],[Average Cost for two]]&lt;=200, "0-200", IF(Table1[[#This Row],[Average Cost for two]]&lt;=400, "200-400", IF(Table1[[#This Row],[Average Cost for two]]&lt;=600, "400-600", IF(Table1[[#This Row],[Average Cost for two]]&lt;=800, "600-800", IF(Table1[[#This Row],[Average Cost for two]]&lt;=1000, "800-1000", "&gt;1000")))))</f>
        <v>400-600</v>
      </c>
      <c r="N1895" t="s">
        <v>2115</v>
      </c>
      <c r="O1895" t="s">
        <v>28</v>
      </c>
      <c r="P1895" t="s">
        <v>27</v>
      </c>
      <c r="Q1895" t="s">
        <v>28</v>
      </c>
      <c r="R1895" t="s">
        <v>28</v>
      </c>
      <c r="S1895">
        <v>2</v>
      </c>
      <c r="T1895">
        <v>4.5</v>
      </c>
      <c r="U1895" t="s">
        <v>29</v>
      </c>
      <c r="V1895" t="s">
        <v>30</v>
      </c>
      <c r="W1895">
        <v>76</v>
      </c>
    </row>
    <row r="1896" spans="1:23" x14ac:dyDescent="0.25">
      <c r="A1896">
        <v>2180</v>
      </c>
      <c r="B1896" t="s">
        <v>5245</v>
      </c>
      <c r="C1896" t="str">
        <f>VLOOKUP(Table1[[#This Row],[Country Code]],Table3[],2)</f>
        <v>India</v>
      </c>
      <c r="D1896">
        <v>1</v>
      </c>
      <c r="E1896" t="s">
        <v>3659</v>
      </c>
      <c r="F1896" t="s">
        <v>5246</v>
      </c>
      <c r="G1896" t="s">
        <v>3288</v>
      </c>
      <c r="H1896" t="s">
        <v>5205</v>
      </c>
      <c r="I1896">
        <v>77.050934799999993</v>
      </c>
      <c r="J1896">
        <v>28.452960900000001</v>
      </c>
      <c r="K1896" t="s">
        <v>2860</v>
      </c>
      <c r="L1896">
        <v>600</v>
      </c>
      <c r="M1896" t="str">
        <f>IF(Table1[[#This Row],[Average Cost for two]]&lt;=200, "0-200", IF(Table1[[#This Row],[Average Cost for two]]&lt;=400, "200-400", IF(Table1[[#This Row],[Average Cost for two]]&lt;=600, "400-600", IF(Table1[[#This Row],[Average Cost for two]]&lt;=800, "600-800", IF(Table1[[#This Row],[Average Cost for two]]&lt;=1000, "800-1000", "&gt;1000")))))</f>
        <v>400-600</v>
      </c>
      <c r="N1896" t="s">
        <v>2115</v>
      </c>
      <c r="O1896" t="s">
        <v>28</v>
      </c>
      <c r="P1896" t="s">
        <v>27</v>
      </c>
      <c r="Q1896" t="s">
        <v>28</v>
      </c>
      <c r="R1896" t="s">
        <v>28</v>
      </c>
      <c r="S1896">
        <v>2</v>
      </c>
      <c r="T1896">
        <v>3.6</v>
      </c>
      <c r="U1896" t="s">
        <v>101</v>
      </c>
      <c r="V1896" t="s">
        <v>102</v>
      </c>
      <c r="W1896">
        <v>183</v>
      </c>
    </row>
    <row r="1897" spans="1:23" x14ac:dyDescent="0.25">
      <c r="A1897">
        <v>18224532</v>
      </c>
      <c r="B1897" t="s">
        <v>5247</v>
      </c>
      <c r="C1897" t="str">
        <f>VLOOKUP(Table1[[#This Row],[Country Code]],Table3[],2)</f>
        <v>India</v>
      </c>
      <c r="D1897">
        <v>1</v>
      </c>
      <c r="E1897" t="s">
        <v>3659</v>
      </c>
      <c r="F1897" t="s">
        <v>5248</v>
      </c>
      <c r="G1897" t="s">
        <v>3288</v>
      </c>
      <c r="H1897" t="s">
        <v>5205</v>
      </c>
      <c r="I1897">
        <v>77.044861600000004</v>
      </c>
      <c r="J1897">
        <v>28.445748900000002</v>
      </c>
      <c r="K1897" t="s">
        <v>2280</v>
      </c>
      <c r="L1897">
        <v>250</v>
      </c>
      <c r="M1897" t="str">
        <f>IF(Table1[[#This Row],[Average Cost for two]]&lt;=200, "0-200", IF(Table1[[#This Row],[Average Cost for two]]&lt;=400, "200-400", IF(Table1[[#This Row],[Average Cost for two]]&lt;=600, "400-600", IF(Table1[[#This Row],[Average Cost for two]]&lt;=800, "600-800", IF(Table1[[#This Row],[Average Cost for two]]&lt;=1000, "800-1000", "&gt;1000")))))</f>
        <v>200-400</v>
      </c>
      <c r="N1897" t="s">
        <v>2115</v>
      </c>
      <c r="O1897" t="s">
        <v>28</v>
      </c>
      <c r="P1897" t="s">
        <v>27</v>
      </c>
      <c r="Q1897" t="s">
        <v>28</v>
      </c>
      <c r="R1897" t="s">
        <v>28</v>
      </c>
      <c r="S1897">
        <v>1</v>
      </c>
      <c r="T1897">
        <v>3.8</v>
      </c>
      <c r="U1897" t="s">
        <v>101</v>
      </c>
      <c r="V1897" t="s">
        <v>102</v>
      </c>
      <c r="W1897">
        <v>142</v>
      </c>
    </row>
    <row r="1898" spans="1:23" x14ac:dyDescent="0.25">
      <c r="A1898">
        <v>18356357</v>
      </c>
      <c r="B1898" t="s">
        <v>2200</v>
      </c>
      <c r="C1898" t="str">
        <f>VLOOKUP(Table1[[#This Row],[Country Code]],Table3[],2)</f>
        <v>India</v>
      </c>
      <c r="D1898">
        <v>1</v>
      </c>
      <c r="E1898" t="s">
        <v>3659</v>
      </c>
      <c r="F1898" t="s">
        <v>5249</v>
      </c>
      <c r="G1898" t="s">
        <v>3288</v>
      </c>
      <c r="H1898" t="s">
        <v>5205</v>
      </c>
      <c r="I1898">
        <v>77.050290200000006</v>
      </c>
      <c r="J1898">
        <v>28.453036099999998</v>
      </c>
      <c r="K1898" t="s">
        <v>2202</v>
      </c>
      <c r="L1898">
        <v>650</v>
      </c>
      <c r="M1898" t="str">
        <f>IF(Table1[[#This Row],[Average Cost for two]]&lt;=200, "0-200", IF(Table1[[#This Row],[Average Cost for two]]&lt;=400, "200-400", IF(Table1[[#This Row],[Average Cost for two]]&lt;=600, "400-600", IF(Table1[[#This Row],[Average Cost for two]]&lt;=800, "600-800", IF(Table1[[#This Row],[Average Cost for two]]&lt;=1000, "800-1000", "&gt;1000")))))</f>
        <v>600-800</v>
      </c>
      <c r="N1898" t="s">
        <v>2115</v>
      </c>
      <c r="O1898" t="s">
        <v>27</v>
      </c>
      <c r="P1898" t="s">
        <v>27</v>
      </c>
      <c r="Q1898" t="s">
        <v>28</v>
      </c>
      <c r="R1898" t="s">
        <v>28</v>
      </c>
      <c r="S1898">
        <v>2</v>
      </c>
      <c r="T1898">
        <v>3.5</v>
      </c>
      <c r="U1898" t="s">
        <v>101</v>
      </c>
      <c r="V1898" t="s">
        <v>102</v>
      </c>
      <c r="W1898">
        <v>22</v>
      </c>
    </row>
    <row r="1899" spans="1:23" x14ac:dyDescent="0.25">
      <c r="A1899">
        <v>18175268</v>
      </c>
      <c r="B1899" t="s">
        <v>5250</v>
      </c>
      <c r="C1899" t="str">
        <f>VLOOKUP(Table1[[#This Row],[Country Code]],Table3[],2)</f>
        <v>India</v>
      </c>
      <c r="D1899">
        <v>1</v>
      </c>
      <c r="E1899" t="s">
        <v>3659</v>
      </c>
      <c r="F1899" t="s">
        <v>5205</v>
      </c>
      <c r="G1899" t="s">
        <v>3288</v>
      </c>
      <c r="H1899" t="s">
        <v>5205</v>
      </c>
      <c r="I1899">
        <v>77.055519000000004</v>
      </c>
      <c r="J1899">
        <v>28.455680999999998</v>
      </c>
      <c r="K1899" t="s">
        <v>5251</v>
      </c>
      <c r="L1899">
        <v>600</v>
      </c>
      <c r="M1899" t="str">
        <f>IF(Table1[[#This Row],[Average Cost for two]]&lt;=200, "0-200", IF(Table1[[#This Row],[Average Cost for two]]&lt;=400, "200-400", IF(Table1[[#This Row],[Average Cost for two]]&lt;=600, "400-600", IF(Table1[[#This Row],[Average Cost for two]]&lt;=800, "600-800", IF(Table1[[#This Row],[Average Cost for two]]&lt;=1000, "800-1000", "&gt;1000")))))</f>
        <v>400-600</v>
      </c>
      <c r="N1899" t="s">
        <v>2115</v>
      </c>
      <c r="O1899" t="s">
        <v>28</v>
      </c>
      <c r="P1899" t="s">
        <v>27</v>
      </c>
      <c r="Q1899" t="s">
        <v>28</v>
      </c>
      <c r="R1899" t="s">
        <v>28</v>
      </c>
      <c r="S1899">
        <v>2</v>
      </c>
      <c r="T1899">
        <v>3.9</v>
      </c>
      <c r="U1899" t="s">
        <v>101</v>
      </c>
      <c r="V1899" t="s">
        <v>102</v>
      </c>
      <c r="W1899">
        <v>144</v>
      </c>
    </row>
    <row r="1900" spans="1:23" x14ac:dyDescent="0.25">
      <c r="A1900">
        <v>5004</v>
      </c>
      <c r="B1900" t="s">
        <v>4407</v>
      </c>
      <c r="C1900" t="str">
        <f>VLOOKUP(Table1[[#This Row],[Country Code]],Table3[],2)</f>
        <v>India</v>
      </c>
      <c r="D1900">
        <v>1</v>
      </c>
      <c r="E1900" t="s">
        <v>3659</v>
      </c>
      <c r="F1900" t="s">
        <v>5252</v>
      </c>
      <c r="G1900" t="s">
        <v>3288</v>
      </c>
      <c r="H1900" t="s">
        <v>5205</v>
      </c>
      <c r="I1900">
        <v>77.050482000000002</v>
      </c>
      <c r="J1900">
        <v>28.4528201</v>
      </c>
      <c r="K1900" t="s">
        <v>4411</v>
      </c>
      <c r="L1900">
        <v>500</v>
      </c>
      <c r="M1900" t="str">
        <f>IF(Table1[[#This Row],[Average Cost for two]]&lt;=200, "0-200", IF(Table1[[#This Row],[Average Cost for two]]&lt;=400, "200-400", IF(Table1[[#This Row],[Average Cost for two]]&lt;=600, "400-600", IF(Table1[[#This Row],[Average Cost for two]]&lt;=800, "600-800", IF(Table1[[#This Row],[Average Cost for two]]&lt;=1000, "800-1000", "&gt;1000")))))</f>
        <v>400-600</v>
      </c>
      <c r="N1900" t="s">
        <v>2115</v>
      </c>
      <c r="O1900" t="s">
        <v>28</v>
      </c>
      <c r="P1900" t="s">
        <v>27</v>
      </c>
      <c r="Q1900" t="s">
        <v>28</v>
      </c>
      <c r="R1900" t="s">
        <v>28</v>
      </c>
      <c r="S1900">
        <v>2</v>
      </c>
      <c r="T1900">
        <v>3.5</v>
      </c>
      <c r="U1900" t="s">
        <v>101</v>
      </c>
      <c r="V1900" t="s">
        <v>102</v>
      </c>
      <c r="W1900">
        <v>486</v>
      </c>
    </row>
    <row r="1901" spans="1:23" x14ac:dyDescent="0.25">
      <c r="A1901">
        <v>308617</v>
      </c>
      <c r="B1901" t="s">
        <v>5253</v>
      </c>
      <c r="C1901" t="str">
        <f>VLOOKUP(Table1[[#This Row],[Country Code]],Table3[],2)</f>
        <v>India</v>
      </c>
      <c r="D1901">
        <v>1</v>
      </c>
      <c r="E1901" t="s">
        <v>3659</v>
      </c>
      <c r="F1901" t="s">
        <v>5254</v>
      </c>
      <c r="G1901" t="s">
        <v>3288</v>
      </c>
      <c r="H1901" t="s">
        <v>5205</v>
      </c>
      <c r="I1901">
        <v>77.0511135</v>
      </c>
      <c r="J1901">
        <v>28.453446</v>
      </c>
      <c r="K1901" t="s">
        <v>145</v>
      </c>
      <c r="L1901">
        <v>400</v>
      </c>
      <c r="M1901" t="str">
        <f>IF(Table1[[#This Row],[Average Cost for two]]&lt;=200, "0-200", IF(Table1[[#This Row],[Average Cost for two]]&lt;=400, "200-400", IF(Table1[[#This Row],[Average Cost for two]]&lt;=600, "400-600", IF(Table1[[#This Row],[Average Cost for two]]&lt;=800, "600-800", IF(Table1[[#This Row],[Average Cost for two]]&lt;=1000, "800-1000", "&gt;1000")))))</f>
        <v>200-400</v>
      </c>
      <c r="N1901" t="s">
        <v>2115</v>
      </c>
      <c r="O1901" t="s">
        <v>28</v>
      </c>
      <c r="P1901" t="s">
        <v>27</v>
      </c>
      <c r="Q1901" t="s">
        <v>28</v>
      </c>
      <c r="R1901" t="s">
        <v>28</v>
      </c>
      <c r="S1901">
        <v>1</v>
      </c>
      <c r="T1901">
        <v>3.9</v>
      </c>
      <c r="U1901" t="s">
        <v>101</v>
      </c>
      <c r="V1901" t="s">
        <v>102</v>
      </c>
      <c r="W1901">
        <v>104</v>
      </c>
    </row>
    <row r="1902" spans="1:23" x14ac:dyDescent="0.25">
      <c r="A1902">
        <v>304351</v>
      </c>
      <c r="B1902" t="s">
        <v>5255</v>
      </c>
      <c r="C1902" t="str">
        <f>VLOOKUP(Table1[[#This Row],[Country Code]],Table3[],2)</f>
        <v>India</v>
      </c>
      <c r="D1902">
        <v>1</v>
      </c>
      <c r="E1902" t="s">
        <v>3659</v>
      </c>
      <c r="F1902" t="s">
        <v>5256</v>
      </c>
      <c r="G1902" t="s">
        <v>3288</v>
      </c>
      <c r="H1902" t="s">
        <v>5205</v>
      </c>
      <c r="I1902">
        <v>77.050722899999997</v>
      </c>
      <c r="J1902">
        <v>28.453032199999999</v>
      </c>
      <c r="K1902" t="s">
        <v>392</v>
      </c>
      <c r="L1902">
        <v>400</v>
      </c>
      <c r="M1902" t="str">
        <f>IF(Table1[[#This Row],[Average Cost for two]]&lt;=200, "0-200", IF(Table1[[#This Row],[Average Cost for two]]&lt;=400, "200-400", IF(Table1[[#This Row],[Average Cost for two]]&lt;=600, "400-600", IF(Table1[[#This Row],[Average Cost for two]]&lt;=800, "600-800", IF(Table1[[#This Row],[Average Cost for two]]&lt;=1000, "800-1000", "&gt;1000")))))</f>
        <v>200-400</v>
      </c>
      <c r="N1902" t="s">
        <v>2115</v>
      </c>
      <c r="O1902" t="s">
        <v>28</v>
      </c>
      <c r="P1902" t="s">
        <v>27</v>
      </c>
      <c r="Q1902" t="s">
        <v>28</v>
      </c>
      <c r="R1902" t="s">
        <v>28</v>
      </c>
      <c r="S1902">
        <v>1</v>
      </c>
      <c r="T1902">
        <v>3.5</v>
      </c>
      <c r="U1902" t="s">
        <v>101</v>
      </c>
      <c r="V1902" t="s">
        <v>102</v>
      </c>
      <c r="W1902">
        <v>136</v>
      </c>
    </row>
    <row r="1903" spans="1:23" x14ac:dyDescent="0.25">
      <c r="A1903">
        <v>18354655</v>
      </c>
      <c r="B1903" t="s">
        <v>5257</v>
      </c>
      <c r="C1903" t="str">
        <f>VLOOKUP(Table1[[#This Row],[Country Code]],Table3[],2)</f>
        <v>India</v>
      </c>
      <c r="D1903">
        <v>1</v>
      </c>
      <c r="E1903" t="s">
        <v>3659</v>
      </c>
      <c r="F1903" t="s">
        <v>5258</v>
      </c>
      <c r="G1903" t="s">
        <v>3288</v>
      </c>
      <c r="H1903" t="s">
        <v>5205</v>
      </c>
      <c r="I1903">
        <v>77.057281500000002</v>
      </c>
      <c r="J1903">
        <v>28.449236899999999</v>
      </c>
      <c r="K1903" t="s">
        <v>2970</v>
      </c>
      <c r="L1903">
        <v>350</v>
      </c>
      <c r="M1903" t="str">
        <f>IF(Table1[[#This Row],[Average Cost for two]]&lt;=200, "0-200", IF(Table1[[#This Row],[Average Cost for two]]&lt;=400, "200-400", IF(Table1[[#This Row],[Average Cost for two]]&lt;=600, "400-600", IF(Table1[[#This Row],[Average Cost for two]]&lt;=800, "600-800", IF(Table1[[#This Row],[Average Cost for two]]&lt;=1000, "800-1000", "&gt;1000")))))</f>
        <v>200-400</v>
      </c>
      <c r="N1903" t="s">
        <v>2115</v>
      </c>
      <c r="O1903" t="s">
        <v>28</v>
      </c>
      <c r="P1903" t="s">
        <v>28</v>
      </c>
      <c r="Q1903" t="s">
        <v>28</v>
      </c>
      <c r="R1903" t="s">
        <v>28</v>
      </c>
      <c r="S1903">
        <v>1</v>
      </c>
      <c r="T1903">
        <v>0</v>
      </c>
      <c r="U1903" t="s">
        <v>164</v>
      </c>
      <c r="V1903" t="s">
        <v>165</v>
      </c>
      <c r="W1903">
        <v>3</v>
      </c>
    </row>
    <row r="1904" spans="1:23" x14ac:dyDescent="0.25">
      <c r="A1904">
        <v>18391141</v>
      </c>
      <c r="B1904" t="s">
        <v>5259</v>
      </c>
      <c r="C1904" t="str">
        <f>VLOOKUP(Table1[[#This Row],[Country Code]],Table3[],2)</f>
        <v>India</v>
      </c>
      <c r="D1904">
        <v>1</v>
      </c>
      <c r="E1904" t="s">
        <v>3659</v>
      </c>
      <c r="F1904" t="s">
        <v>5260</v>
      </c>
      <c r="G1904" t="s">
        <v>3288</v>
      </c>
      <c r="H1904" t="s">
        <v>5205</v>
      </c>
      <c r="I1904">
        <v>77.056603300000006</v>
      </c>
      <c r="J1904">
        <v>28.449377800000001</v>
      </c>
      <c r="K1904" t="s">
        <v>392</v>
      </c>
      <c r="L1904">
        <v>300</v>
      </c>
      <c r="M1904" t="str">
        <f>IF(Table1[[#This Row],[Average Cost for two]]&lt;=200, "0-200", IF(Table1[[#This Row],[Average Cost for two]]&lt;=400, "200-400", IF(Table1[[#This Row],[Average Cost for two]]&lt;=600, "400-600", IF(Table1[[#This Row],[Average Cost for two]]&lt;=800, "600-800", IF(Table1[[#This Row],[Average Cost for two]]&lt;=1000, "800-1000", "&gt;1000")))))</f>
        <v>200-400</v>
      </c>
      <c r="N1904" t="s">
        <v>2115</v>
      </c>
      <c r="O1904" t="s">
        <v>28</v>
      </c>
      <c r="P1904" t="s">
        <v>28</v>
      </c>
      <c r="Q1904" t="s">
        <v>28</v>
      </c>
      <c r="R1904" t="s">
        <v>28</v>
      </c>
      <c r="S1904">
        <v>1</v>
      </c>
      <c r="T1904">
        <v>0</v>
      </c>
      <c r="U1904" t="s">
        <v>164</v>
      </c>
      <c r="V1904" t="s">
        <v>165</v>
      </c>
      <c r="W1904">
        <v>1</v>
      </c>
    </row>
    <row r="1905" spans="1:23" x14ac:dyDescent="0.25">
      <c r="A1905">
        <v>18492062</v>
      </c>
      <c r="B1905" t="s">
        <v>5261</v>
      </c>
      <c r="C1905" t="str">
        <f>VLOOKUP(Table1[[#This Row],[Country Code]],Table3[],2)</f>
        <v>India</v>
      </c>
      <c r="D1905">
        <v>1</v>
      </c>
      <c r="E1905" t="s">
        <v>3659</v>
      </c>
      <c r="F1905" t="s">
        <v>5262</v>
      </c>
      <c r="G1905" t="s">
        <v>3288</v>
      </c>
      <c r="H1905" t="s">
        <v>5205</v>
      </c>
      <c r="I1905">
        <v>77.051106000000004</v>
      </c>
      <c r="J1905">
        <v>28.4537774</v>
      </c>
      <c r="K1905" t="s">
        <v>2280</v>
      </c>
      <c r="L1905">
        <v>600</v>
      </c>
      <c r="M1905" t="str">
        <f>IF(Table1[[#This Row],[Average Cost for two]]&lt;=200, "0-200", IF(Table1[[#This Row],[Average Cost for two]]&lt;=400, "200-400", IF(Table1[[#This Row],[Average Cost for two]]&lt;=600, "400-600", IF(Table1[[#This Row],[Average Cost for two]]&lt;=800, "600-800", IF(Table1[[#This Row],[Average Cost for two]]&lt;=1000, "800-1000", "&gt;1000")))))</f>
        <v>400-600</v>
      </c>
      <c r="N1905" t="s">
        <v>2115</v>
      </c>
      <c r="O1905" t="s">
        <v>28</v>
      </c>
      <c r="P1905" t="s">
        <v>28</v>
      </c>
      <c r="Q1905" t="s">
        <v>28</v>
      </c>
      <c r="R1905" t="s">
        <v>28</v>
      </c>
      <c r="S1905">
        <v>2</v>
      </c>
      <c r="T1905">
        <v>0</v>
      </c>
      <c r="U1905" t="s">
        <v>164</v>
      </c>
      <c r="V1905" t="s">
        <v>165</v>
      </c>
      <c r="W1905">
        <v>0</v>
      </c>
    </row>
    <row r="1906" spans="1:23" x14ac:dyDescent="0.25">
      <c r="A1906">
        <v>18324806</v>
      </c>
      <c r="B1906" t="s">
        <v>5263</v>
      </c>
      <c r="C1906" t="str">
        <f>VLOOKUP(Table1[[#This Row],[Country Code]],Table3[],2)</f>
        <v>India</v>
      </c>
      <c r="D1906">
        <v>1</v>
      </c>
      <c r="E1906" t="s">
        <v>3659</v>
      </c>
      <c r="F1906" t="s">
        <v>5264</v>
      </c>
      <c r="G1906" t="s">
        <v>3288</v>
      </c>
      <c r="H1906" t="s">
        <v>5205</v>
      </c>
      <c r="I1906">
        <v>77.059453000000005</v>
      </c>
      <c r="J1906">
        <v>28.444783999999999</v>
      </c>
      <c r="K1906" t="s">
        <v>145</v>
      </c>
      <c r="L1906">
        <v>600</v>
      </c>
      <c r="M1906" t="str">
        <f>IF(Table1[[#This Row],[Average Cost for two]]&lt;=200, "0-200", IF(Table1[[#This Row],[Average Cost for two]]&lt;=400, "200-400", IF(Table1[[#This Row],[Average Cost for two]]&lt;=600, "400-600", IF(Table1[[#This Row],[Average Cost for two]]&lt;=800, "600-800", IF(Table1[[#This Row],[Average Cost for two]]&lt;=1000, "800-1000", "&gt;1000")))))</f>
        <v>400-600</v>
      </c>
      <c r="N1906" t="s">
        <v>2115</v>
      </c>
      <c r="O1906" t="s">
        <v>28</v>
      </c>
      <c r="P1906" t="s">
        <v>28</v>
      </c>
      <c r="Q1906" t="s">
        <v>28</v>
      </c>
      <c r="R1906" t="s">
        <v>28</v>
      </c>
      <c r="S1906">
        <v>2</v>
      </c>
      <c r="T1906">
        <v>0</v>
      </c>
      <c r="U1906" t="s">
        <v>164</v>
      </c>
      <c r="V1906" t="s">
        <v>165</v>
      </c>
      <c r="W1906">
        <v>0</v>
      </c>
    </row>
    <row r="1907" spans="1:23" x14ac:dyDescent="0.25">
      <c r="A1907">
        <v>18354665</v>
      </c>
      <c r="B1907" t="s">
        <v>4182</v>
      </c>
      <c r="C1907" t="str">
        <f>VLOOKUP(Table1[[#This Row],[Country Code]],Table3[],2)</f>
        <v>India</v>
      </c>
      <c r="D1907">
        <v>1</v>
      </c>
      <c r="E1907" t="s">
        <v>3659</v>
      </c>
      <c r="F1907" t="s">
        <v>5265</v>
      </c>
      <c r="G1907" t="s">
        <v>3288</v>
      </c>
      <c r="H1907" t="s">
        <v>5205</v>
      </c>
      <c r="I1907">
        <v>77.057136200000002</v>
      </c>
      <c r="J1907">
        <v>28.4497559</v>
      </c>
      <c r="K1907" t="s">
        <v>145</v>
      </c>
      <c r="L1907">
        <v>350</v>
      </c>
      <c r="M1907" t="str">
        <f>IF(Table1[[#This Row],[Average Cost for two]]&lt;=200, "0-200", IF(Table1[[#This Row],[Average Cost for two]]&lt;=400, "200-400", IF(Table1[[#This Row],[Average Cost for two]]&lt;=600, "400-600", IF(Table1[[#This Row],[Average Cost for two]]&lt;=800, "600-800", IF(Table1[[#This Row],[Average Cost for two]]&lt;=1000, "800-1000", "&gt;1000")))))</f>
        <v>200-400</v>
      </c>
      <c r="N1907" t="s">
        <v>2115</v>
      </c>
      <c r="O1907" t="s">
        <v>28</v>
      </c>
      <c r="P1907" t="s">
        <v>27</v>
      </c>
      <c r="Q1907" t="s">
        <v>28</v>
      </c>
      <c r="R1907" t="s">
        <v>28</v>
      </c>
      <c r="S1907">
        <v>1</v>
      </c>
      <c r="T1907">
        <v>2.4</v>
      </c>
      <c r="U1907" t="s">
        <v>1058</v>
      </c>
      <c r="V1907" t="s">
        <v>1059</v>
      </c>
      <c r="W1907">
        <v>13</v>
      </c>
    </row>
    <row r="1908" spans="1:23" x14ac:dyDescent="0.25">
      <c r="A1908">
        <v>309543</v>
      </c>
      <c r="B1908" t="s">
        <v>5266</v>
      </c>
      <c r="C1908" t="str">
        <f>VLOOKUP(Table1[[#This Row],[Country Code]],Table3[],2)</f>
        <v>India</v>
      </c>
      <c r="D1908">
        <v>1</v>
      </c>
      <c r="E1908" t="s">
        <v>3659</v>
      </c>
      <c r="F1908" t="s">
        <v>5267</v>
      </c>
      <c r="G1908" t="s">
        <v>3288</v>
      </c>
      <c r="H1908" t="s">
        <v>5205</v>
      </c>
      <c r="I1908">
        <v>77.050530499999994</v>
      </c>
      <c r="J1908">
        <v>28.452804700000002</v>
      </c>
      <c r="K1908" t="s">
        <v>5268</v>
      </c>
      <c r="L1908">
        <v>800</v>
      </c>
      <c r="M1908" t="str">
        <f>IF(Table1[[#This Row],[Average Cost for two]]&lt;=200, "0-200", IF(Table1[[#This Row],[Average Cost for two]]&lt;=400, "200-400", IF(Table1[[#This Row],[Average Cost for two]]&lt;=600, "400-600", IF(Table1[[#This Row],[Average Cost for two]]&lt;=800, "600-800", IF(Table1[[#This Row],[Average Cost for two]]&lt;=1000, "800-1000", "&gt;1000")))))</f>
        <v>600-800</v>
      </c>
      <c r="N1908" t="s">
        <v>2115</v>
      </c>
      <c r="O1908" t="s">
        <v>27</v>
      </c>
      <c r="P1908" t="s">
        <v>27</v>
      </c>
      <c r="Q1908" t="s">
        <v>28</v>
      </c>
      <c r="R1908" t="s">
        <v>28</v>
      </c>
      <c r="S1908">
        <v>2</v>
      </c>
      <c r="T1908">
        <v>4</v>
      </c>
      <c r="U1908" t="s">
        <v>42</v>
      </c>
      <c r="V1908" t="s">
        <v>43</v>
      </c>
      <c r="W1908">
        <v>530</v>
      </c>
    </row>
    <row r="1909" spans="1:23" x14ac:dyDescent="0.25">
      <c r="A1909">
        <v>18419875</v>
      </c>
      <c r="B1909" t="s">
        <v>5269</v>
      </c>
      <c r="C1909" t="str">
        <f>VLOOKUP(Table1[[#This Row],[Country Code]],Table3[],2)</f>
        <v>India</v>
      </c>
      <c r="D1909">
        <v>1</v>
      </c>
      <c r="E1909" t="s">
        <v>3659</v>
      </c>
      <c r="F1909" t="s">
        <v>5270</v>
      </c>
      <c r="G1909" t="s">
        <v>5271</v>
      </c>
      <c r="H1909" t="s">
        <v>5272</v>
      </c>
      <c r="I1909">
        <v>77.039758820000003</v>
      </c>
      <c r="J1909">
        <v>28.444478799999999</v>
      </c>
      <c r="K1909" t="s">
        <v>2280</v>
      </c>
      <c r="L1909">
        <v>500</v>
      </c>
      <c r="M1909" t="str">
        <f>IF(Table1[[#This Row],[Average Cost for two]]&lt;=200, "0-200", IF(Table1[[#This Row],[Average Cost for two]]&lt;=400, "200-400", IF(Table1[[#This Row],[Average Cost for two]]&lt;=600, "400-600", IF(Table1[[#This Row],[Average Cost for two]]&lt;=800, "600-800", IF(Table1[[#This Row],[Average Cost for two]]&lt;=1000, "800-1000", "&gt;1000")))))</f>
        <v>400-600</v>
      </c>
      <c r="N1909" t="s">
        <v>2115</v>
      </c>
      <c r="O1909" t="s">
        <v>28</v>
      </c>
      <c r="P1909" t="s">
        <v>28</v>
      </c>
      <c r="Q1909" t="s">
        <v>28</v>
      </c>
      <c r="R1909" t="s">
        <v>28</v>
      </c>
      <c r="S1909">
        <v>2</v>
      </c>
      <c r="T1909">
        <v>3</v>
      </c>
      <c r="U1909" t="s">
        <v>138</v>
      </c>
      <c r="V1909" t="s">
        <v>139</v>
      </c>
      <c r="W1909">
        <v>6</v>
      </c>
    </row>
    <row r="1910" spans="1:23" x14ac:dyDescent="0.25">
      <c r="A1910">
        <v>18358189</v>
      </c>
      <c r="B1910" t="s">
        <v>5273</v>
      </c>
      <c r="C1910" t="str">
        <f>VLOOKUP(Table1[[#This Row],[Country Code]],Table3[],2)</f>
        <v>India</v>
      </c>
      <c r="D1910">
        <v>1</v>
      </c>
      <c r="E1910" t="s">
        <v>3659</v>
      </c>
      <c r="F1910" t="s">
        <v>5274</v>
      </c>
      <c r="G1910" t="s">
        <v>5271</v>
      </c>
      <c r="H1910" t="s">
        <v>5272</v>
      </c>
      <c r="I1910">
        <v>77.04963807</v>
      </c>
      <c r="J1910">
        <v>28.453214280000001</v>
      </c>
      <c r="K1910" t="s">
        <v>392</v>
      </c>
      <c r="L1910">
        <v>150</v>
      </c>
      <c r="M1910" t="str">
        <f>IF(Table1[[#This Row],[Average Cost for two]]&lt;=200, "0-200", IF(Table1[[#This Row],[Average Cost for two]]&lt;=400, "200-400", IF(Table1[[#This Row],[Average Cost for two]]&lt;=600, "400-600", IF(Table1[[#This Row],[Average Cost for two]]&lt;=800, "600-800", IF(Table1[[#This Row],[Average Cost for two]]&lt;=1000, "800-1000", "&gt;1000")))))</f>
        <v>0-200</v>
      </c>
      <c r="N1910" t="s">
        <v>2115</v>
      </c>
      <c r="O1910" t="s">
        <v>28</v>
      </c>
      <c r="P1910" t="s">
        <v>28</v>
      </c>
      <c r="Q1910" t="s">
        <v>28</v>
      </c>
      <c r="R1910" t="s">
        <v>28</v>
      </c>
      <c r="S1910">
        <v>1</v>
      </c>
      <c r="T1910">
        <v>3</v>
      </c>
      <c r="U1910" t="s">
        <v>138</v>
      </c>
      <c r="V1910" t="s">
        <v>139</v>
      </c>
      <c r="W1910">
        <v>5</v>
      </c>
    </row>
    <row r="1911" spans="1:23" x14ac:dyDescent="0.25">
      <c r="A1911">
        <v>18352250</v>
      </c>
      <c r="B1911" t="s">
        <v>5275</v>
      </c>
      <c r="C1911" t="str">
        <f>VLOOKUP(Table1[[#This Row],[Country Code]],Table3[],2)</f>
        <v>India</v>
      </c>
      <c r="D1911">
        <v>1</v>
      </c>
      <c r="E1911" t="s">
        <v>3659</v>
      </c>
      <c r="F1911" t="s">
        <v>5276</v>
      </c>
      <c r="G1911" t="s">
        <v>5271</v>
      </c>
      <c r="H1911" t="s">
        <v>5272</v>
      </c>
      <c r="I1911">
        <v>77.046332500000005</v>
      </c>
      <c r="J1911">
        <v>28.4393846</v>
      </c>
      <c r="K1911" t="s">
        <v>5277</v>
      </c>
      <c r="L1911">
        <v>500</v>
      </c>
      <c r="M1911" t="str">
        <f>IF(Table1[[#This Row],[Average Cost for two]]&lt;=200, "0-200", IF(Table1[[#This Row],[Average Cost for two]]&lt;=400, "200-400", IF(Table1[[#This Row],[Average Cost for two]]&lt;=600, "400-600", IF(Table1[[#This Row],[Average Cost for two]]&lt;=800, "600-800", IF(Table1[[#This Row],[Average Cost for two]]&lt;=1000, "800-1000", "&gt;1000")))))</f>
        <v>400-600</v>
      </c>
      <c r="N1911" t="s">
        <v>2115</v>
      </c>
      <c r="O1911" t="s">
        <v>28</v>
      </c>
      <c r="P1911" t="s">
        <v>28</v>
      </c>
      <c r="Q1911" t="s">
        <v>28</v>
      </c>
      <c r="R1911" t="s">
        <v>28</v>
      </c>
      <c r="S1911">
        <v>2</v>
      </c>
      <c r="T1911">
        <v>0</v>
      </c>
      <c r="U1911" t="s">
        <v>164</v>
      </c>
      <c r="V1911" t="s">
        <v>165</v>
      </c>
      <c r="W1911">
        <v>0</v>
      </c>
    </row>
    <row r="1912" spans="1:23" x14ac:dyDescent="0.25">
      <c r="A1912">
        <v>18435789</v>
      </c>
      <c r="B1912" t="s">
        <v>5278</v>
      </c>
      <c r="C1912" t="str">
        <f>VLOOKUP(Table1[[#This Row],[Country Code]],Table3[],2)</f>
        <v>India</v>
      </c>
      <c r="D1912">
        <v>1</v>
      </c>
      <c r="E1912" t="s">
        <v>3659</v>
      </c>
      <c r="F1912" t="s">
        <v>5279</v>
      </c>
      <c r="G1912" t="s">
        <v>5271</v>
      </c>
      <c r="H1912" t="s">
        <v>5272</v>
      </c>
      <c r="I1912">
        <v>77.045289499999996</v>
      </c>
      <c r="J1912">
        <v>28.439284700000002</v>
      </c>
      <c r="K1912" t="s">
        <v>5280</v>
      </c>
      <c r="L1912">
        <v>900</v>
      </c>
      <c r="M1912" t="str">
        <f>IF(Table1[[#This Row],[Average Cost for two]]&lt;=200, "0-200", IF(Table1[[#This Row],[Average Cost for two]]&lt;=400, "200-400", IF(Table1[[#This Row],[Average Cost for two]]&lt;=600, "400-600", IF(Table1[[#This Row],[Average Cost for two]]&lt;=800, "600-800", IF(Table1[[#This Row],[Average Cost for two]]&lt;=1000, "800-1000", "&gt;1000")))))</f>
        <v>800-1000</v>
      </c>
      <c r="N1912" t="s">
        <v>2115</v>
      </c>
      <c r="O1912" t="s">
        <v>28</v>
      </c>
      <c r="P1912" t="s">
        <v>28</v>
      </c>
      <c r="Q1912" t="s">
        <v>28</v>
      </c>
      <c r="R1912" t="s">
        <v>28</v>
      </c>
      <c r="S1912">
        <v>2</v>
      </c>
      <c r="T1912">
        <v>0</v>
      </c>
      <c r="U1912" t="s">
        <v>164</v>
      </c>
      <c r="V1912" t="s">
        <v>165</v>
      </c>
      <c r="W1912">
        <v>0</v>
      </c>
    </row>
    <row r="1913" spans="1:23" x14ac:dyDescent="0.25">
      <c r="A1913">
        <v>308199</v>
      </c>
      <c r="B1913" t="s">
        <v>5281</v>
      </c>
      <c r="C1913" t="str">
        <f>VLOOKUP(Table1[[#This Row],[Country Code]],Table3[],2)</f>
        <v>India</v>
      </c>
      <c r="D1913">
        <v>1</v>
      </c>
      <c r="E1913" t="s">
        <v>3659</v>
      </c>
      <c r="F1913" t="s">
        <v>5282</v>
      </c>
      <c r="G1913" t="s">
        <v>5271</v>
      </c>
      <c r="H1913" t="s">
        <v>5272</v>
      </c>
      <c r="I1913">
        <v>77.057390799999993</v>
      </c>
      <c r="J1913">
        <v>28.4495255</v>
      </c>
      <c r="K1913" t="s">
        <v>3235</v>
      </c>
      <c r="L1913">
        <v>150</v>
      </c>
      <c r="M1913" t="str">
        <f>IF(Table1[[#This Row],[Average Cost for two]]&lt;=200, "0-200", IF(Table1[[#This Row],[Average Cost for two]]&lt;=400, "200-400", IF(Table1[[#This Row],[Average Cost for two]]&lt;=600, "400-600", IF(Table1[[#This Row],[Average Cost for two]]&lt;=800, "600-800", IF(Table1[[#This Row],[Average Cost for two]]&lt;=1000, "800-1000", "&gt;1000")))))</f>
        <v>0-200</v>
      </c>
      <c r="N1913" t="s">
        <v>2115</v>
      </c>
      <c r="O1913" t="s">
        <v>28</v>
      </c>
      <c r="P1913" t="s">
        <v>28</v>
      </c>
      <c r="Q1913" t="s">
        <v>28</v>
      </c>
      <c r="R1913" t="s">
        <v>28</v>
      </c>
      <c r="S1913">
        <v>1</v>
      </c>
      <c r="T1913">
        <v>0</v>
      </c>
      <c r="U1913" t="s">
        <v>164</v>
      </c>
      <c r="V1913" t="s">
        <v>165</v>
      </c>
      <c r="W1913">
        <v>3</v>
      </c>
    </row>
    <row r="1914" spans="1:23" x14ac:dyDescent="0.25">
      <c r="A1914">
        <v>18393717</v>
      </c>
      <c r="B1914" t="s">
        <v>3172</v>
      </c>
      <c r="C1914" t="str">
        <f>VLOOKUP(Table1[[#This Row],[Country Code]],Table3[],2)</f>
        <v>India</v>
      </c>
      <c r="D1914">
        <v>1</v>
      </c>
      <c r="E1914" t="s">
        <v>3659</v>
      </c>
      <c r="F1914" t="s">
        <v>5283</v>
      </c>
      <c r="G1914" t="s">
        <v>5271</v>
      </c>
      <c r="H1914" t="s">
        <v>5272</v>
      </c>
      <c r="I1914">
        <v>77.01766379</v>
      </c>
      <c r="J1914">
        <v>28.467219979999999</v>
      </c>
      <c r="K1914" t="s">
        <v>3174</v>
      </c>
      <c r="L1914">
        <v>300</v>
      </c>
      <c r="M1914" t="str">
        <f>IF(Table1[[#This Row],[Average Cost for two]]&lt;=200, "0-200", IF(Table1[[#This Row],[Average Cost for two]]&lt;=400, "200-400", IF(Table1[[#This Row],[Average Cost for two]]&lt;=600, "400-600", IF(Table1[[#This Row],[Average Cost for two]]&lt;=800, "600-800", IF(Table1[[#This Row],[Average Cost for two]]&lt;=1000, "800-1000", "&gt;1000")))))</f>
        <v>200-400</v>
      </c>
      <c r="N1914" t="s">
        <v>2115</v>
      </c>
      <c r="O1914" t="s">
        <v>28</v>
      </c>
      <c r="P1914" t="s">
        <v>28</v>
      </c>
      <c r="Q1914" t="s">
        <v>28</v>
      </c>
      <c r="R1914" t="s">
        <v>28</v>
      </c>
      <c r="S1914">
        <v>1</v>
      </c>
      <c r="T1914">
        <v>0</v>
      </c>
      <c r="U1914" t="s">
        <v>164</v>
      </c>
      <c r="V1914" t="s">
        <v>165</v>
      </c>
      <c r="W1914">
        <v>0</v>
      </c>
    </row>
    <row r="1915" spans="1:23" x14ac:dyDescent="0.25">
      <c r="A1915">
        <v>18458642</v>
      </c>
      <c r="B1915" t="s">
        <v>5284</v>
      </c>
      <c r="C1915" t="str">
        <f>VLOOKUP(Table1[[#This Row],[Country Code]],Table3[],2)</f>
        <v>India</v>
      </c>
      <c r="D1915">
        <v>1</v>
      </c>
      <c r="E1915" t="s">
        <v>3659</v>
      </c>
      <c r="F1915" t="s">
        <v>5285</v>
      </c>
      <c r="G1915" t="s">
        <v>5271</v>
      </c>
      <c r="H1915" t="s">
        <v>5272</v>
      </c>
      <c r="I1915">
        <v>77.044871000000001</v>
      </c>
      <c r="J1915">
        <v>28.445702799999999</v>
      </c>
      <c r="K1915" t="s">
        <v>2970</v>
      </c>
      <c r="L1915">
        <v>200</v>
      </c>
      <c r="M1915" t="str">
        <f>IF(Table1[[#This Row],[Average Cost for two]]&lt;=200, "0-200", IF(Table1[[#This Row],[Average Cost for two]]&lt;=400, "200-400", IF(Table1[[#This Row],[Average Cost for two]]&lt;=600, "400-600", IF(Table1[[#This Row],[Average Cost for two]]&lt;=800, "600-800", IF(Table1[[#This Row],[Average Cost for two]]&lt;=1000, "800-1000", "&gt;1000")))))</f>
        <v>0-200</v>
      </c>
      <c r="N1915" t="s">
        <v>2115</v>
      </c>
      <c r="O1915" t="s">
        <v>28</v>
      </c>
      <c r="P1915" t="s">
        <v>28</v>
      </c>
      <c r="Q1915" t="s">
        <v>28</v>
      </c>
      <c r="R1915" t="s">
        <v>28</v>
      </c>
      <c r="S1915">
        <v>1</v>
      </c>
      <c r="T1915">
        <v>0</v>
      </c>
      <c r="U1915" t="s">
        <v>164</v>
      </c>
      <c r="V1915" t="s">
        <v>165</v>
      </c>
      <c r="W1915">
        <v>0</v>
      </c>
    </row>
    <row r="1916" spans="1:23" x14ac:dyDescent="0.25">
      <c r="A1916">
        <v>18458635</v>
      </c>
      <c r="B1916" t="s">
        <v>5286</v>
      </c>
      <c r="C1916" t="str">
        <f>VLOOKUP(Table1[[#This Row],[Country Code]],Table3[],2)</f>
        <v>India</v>
      </c>
      <c r="D1916">
        <v>1</v>
      </c>
      <c r="E1916" t="s">
        <v>3659</v>
      </c>
      <c r="F1916" t="s">
        <v>5287</v>
      </c>
      <c r="G1916" t="s">
        <v>5271</v>
      </c>
      <c r="H1916" t="s">
        <v>5272</v>
      </c>
      <c r="I1916">
        <v>77.045067599999996</v>
      </c>
      <c r="J1916">
        <v>28.439462800000001</v>
      </c>
      <c r="K1916" t="s">
        <v>5277</v>
      </c>
      <c r="L1916">
        <v>700</v>
      </c>
      <c r="M1916" t="str">
        <f>IF(Table1[[#This Row],[Average Cost for two]]&lt;=200, "0-200", IF(Table1[[#This Row],[Average Cost for two]]&lt;=400, "200-400", IF(Table1[[#This Row],[Average Cost for two]]&lt;=600, "400-600", IF(Table1[[#This Row],[Average Cost for two]]&lt;=800, "600-800", IF(Table1[[#This Row],[Average Cost for two]]&lt;=1000, "800-1000", "&gt;1000")))))</f>
        <v>600-800</v>
      </c>
      <c r="N1916" t="s">
        <v>2115</v>
      </c>
      <c r="O1916" t="s">
        <v>28</v>
      </c>
      <c r="P1916" t="s">
        <v>28</v>
      </c>
      <c r="Q1916" t="s">
        <v>28</v>
      </c>
      <c r="R1916" t="s">
        <v>28</v>
      </c>
      <c r="S1916">
        <v>2</v>
      </c>
      <c r="T1916">
        <v>0</v>
      </c>
      <c r="U1916" t="s">
        <v>164</v>
      </c>
      <c r="V1916" t="s">
        <v>165</v>
      </c>
      <c r="W1916">
        <v>0</v>
      </c>
    </row>
    <row r="1917" spans="1:23" x14ac:dyDescent="0.25">
      <c r="A1917">
        <v>18447121</v>
      </c>
      <c r="B1917" t="s">
        <v>5288</v>
      </c>
      <c r="C1917" t="str">
        <f>VLOOKUP(Table1[[#This Row],[Country Code]],Table3[],2)</f>
        <v>India</v>
      </c>
      <c r="D1917">
        <v>1</v>
      </c>
      <c r="E1917" t="s">
        <v>3659</v>
      </c>
      <c r="F1917" t="s">
        <v>5289</v>
      </c>
      <c r="G1917" t="s">
        <v>5271</v>
      </c>
      <c r="H1917" t="s">
        <v>5272</v>
      </c>
      <c r="I1917">
        <v>0</v>
      </c>
      <c r="J1917">
        <v>0</v>
      </c>
      <c r="K1917" t="s">
        <v>54</v>
      </c>
      <c r="L1917">
        <v>250</v>
      </c>
      <c r="M1917" t="str">
        <f>IF(Table1[[#This Row],[Average Cost for two]]&lt;=200, "0-200", IF(Table1[[#This Row],[Average Cost for two]]&lt;=400, "200-400", IF(Table1[[#This Row],[Average Cost for two]]&lt;=600, "400-600", IF(Table1[[#This Row],[Average Cost for two]]&lt;=800, "600-800", IF(Table1[[#This Row],[Average Cost for two]]&lt;=1000, "800-1000", "&gt;1000")))))</f>
        <v>200-400</v>
      </c>
      <c r="N1917" t="s">
        <v>2115</v>
      </c>
      <c r="O1917" t="s">
        <v>28</v>
      </c>
      <c r="P1917" t="s">
        <v>28</v>
      </c>
      <c r="Q1917" t="s">
        <v>28</v>
      </c>
      <c r="R1917" t="s">
        <v>28</v>
      </c>
      <c r="S1917">
        <v>1</v>
      </c>
      <c r="T1917">
        <v>0</v>
      </c>
      <c r="U1917" t="s">
        <v>164</v>
      </c>
      <c r="V1917" t="s">
        <v>165</v>
      </c>
      <c r="W1917">
        <v>0</v>
      </c>
    </row>
    <row r="1918" spans="1:23" x14ac:dyDescent="0.25">
      <c r="A1918">
        <v>18313136</v>
      </c>
      <c r="B1918" t="s">
        <v>3563</v>
      </c>
      <c r="C1918" t="str">
        <f>VLOOKUP(Table1[[#This Row],[Country Code]],Table3[],2)</f>
        <v>India</v>
      </c>
      <c r="D1918">
        <v>1</v>
      </c>
      <c r="E1918" t="s">
        <v>3659</v>
      </c>
      <c r="F1918" t="s">
        <v>5290</v>
      </c>
      <c r="G1918" t="s">
        <v>5271</v>
      </c>
      <c r="H1918" t="s">
        <v>5272</v>
      </c>
      <c r="I1918">
        <v>77.040796839999999</v>
      </c>
      <c r="J1918">
        <v>28.43954754</v>
      </c>
      <c r="K1918" t="s">
        <v>142</v>
      </c>
      <c r="L1918">
        <v>600</v>
      </c>
      <c r="M1918" t="str">
        <f>IF(Table1[[#This Row],[Average Cost for two]]&lt;=200, "0-200", IF(Table1[[#This Row],[Average Cost for two]]&lt;=400, "200-400", IF(Table1[[#This Row],[Average Cost for two]]&lt;=600, "400-600", IF(Table1[[#This Row],[Average Cost for two]]&lt;=800, "600-800", IF(Table1[[#This Row],[Average Cost for two]]&lt;=1000, "800-1000", "&gt;1000")))))</f>
        <v>400-600</v>
      </c>
      <c r="N1918" t="s">
        <v>2115</v>
      </c>
      <c r="O1918" t="s">
        <v>28</v>
      </c>
      <c r="P1918" t="s">
        <v>28</v>
      </c>
      <c r="Q1918" t="s">
        <v>28</v>
      </c>
      <c r="R1918" t="s">
        <v>28</v>
      </c>
      <c r="S1918">
        <v>2</v>
      </c>
      <c r="T1918">
        <v>0</v>
      </c>
      <c r="U1918" t="s">
        <v>164</v>
      </c>
      <c r="V1918" t="s">
        <v>165</v>
      </c>
      <c r="W1918">
        <v>0</v>
      </c>
    </row>
    <row r="1919" spans="1:23" x14ac:dyDescent="0.25">
      <c r="A1919">
        <v>18358175</v>
      </c>
      <c r="B1919" t="s">
        <v>3563</v>
      </c>
      <c r="C1919" t="str">
        <f>VLOOKUP(Table1[[#This Row],[Country Code]],Table3[],2)</f>
        <v>India</v>
      </c>
      <c r="D1919">
        <v>1</v>
      </c>
      <c r="E1919" t="s">
        <v>3659</v>
      </c>
      <c r="F1919" t="s">
        <v>5291</v>
      </c>
      <c r="G1919" t="s">
        <v>5271</v>
      </c>
      <c r="H1919" t="s">
        <v>5272</v>
      </c>
      <c r="I1919">
        <v>0</v>
      </c>
      <c r="J1919">
        <v>0</v>
      </c>
      <c r="K1919" t="s">
        <v>142</v>
      </c>
      <c r="L1919">
        <v>600</v>
      </c>
      <c r="M1919" t="str">
        <f>IF(Table1[[#This Row],[Average Cost for two]]&lt;=200, "0-200", IF(Table1[[#This Row],[Average Cost for two]]&lt;=400, "200-400", IF(Table1[[#This Row],[Average Cost for two]]&lt;=600, "400-600", IF(Table1[[#This Row],[Average Cost for two]]&lt;=800, "600-800", IF(Table1[[#This Row],[Average Cost for two]]&lt;=1000, "800-1000", "&gt;1000")))))</f>
        <v>400-600</v>
      </c>
      <c r="N1919" t="s">
        <v>2115</v>
      </c>
      <c r="O1919" t="s">
        <v>28</v>
      </c>
      <c r="P1919" t="s">
        <v>28</v>
      </c>
      <c r="Q1919" t="s">
        <v>28</v>
      </c>
      <c r="R1919" t="s">
        <v>28</v>
      </c>
      <c r="S1919">
        <v>2</v>
      </c>
      <c r="T1919">
        <v>0</v>
      </c>
      <c r="U1919" t="s">
        <v>164</v>
      </c>
      <c r="V1919" t="s">
        <v>165</v>
      </c>
      <c r="W1919">
        <v>0</v>
      </c>
    </row>
    <row r="1920" spans="1:23" x14ac:dyDescent="0.25">
      <c r="A1920">
        <v>18357944</v>
      </c>
      <c r="B1920" t="s">
        <v>5292</v>
      </c>
      <c r="C1920" t="str">
        <f>VLOOKUP(Table1[[#This Row],[Country Code]],Table3[],2)</f>
        <v>India</v>
      </c>
      <c r="D1920">
        <v>1</v>
      </c>
      <c r="E1920" t="s">
        <v>3659</v>
      </c>
      <c r="F1920" t="s">
        <v>5293</v>
      </c>
      <c r="G1920" t="s">
        <v>5271</v>
      </c>
      <c r="H1920" t="s">
        <v>5272</v>
      </c>
      <c r="I1920">
        <v>77.046147000000005</v>
      </c>
      <c r="J1920">
        <v>28.439566800000001</v>
      </c>
      <c r="K1920" t="s">
        <v>2177</v>
      </c>
      <c r="L1920">
        <v>400</v>
      </c>
      <c r="M1920" t="str">
        <f>IF(Table1[[#This Row],[Average Cost for two]]&lt;=200, "0-200", IF(Table1[[#This Row],[Average Cost for two]]&lt;=400, "200-400", IF(Table1[[#This Row],[Average Cost for two]]&lt;=600, "400-600", IF(Table1[[#This Row],[Average Cost for two]]&lt;=800, "600-800", IF(Table1[[#This Row],[Average Cost for two]]&lt;=1000, "800-1000", "&gt;1000")))))</f>
        <v>200-400</v>
      </c>
      <c r="N1920" t="s">
        <v>2115</v>
      </c>
      <c r="O1920" t="s">
        <v>28</v>
      </c>
      <c r="P1920" t="s">
        <v>28</v>
      </c>
      <c r="Q1920" t="s">
        <v>28</v>
      </c>
      <c r="R1920" t="s">
        <v>28</v>
      </c>
      <c r="S1920">
        <v>1</v>
      </c>
      <c r="T1920">
        <v>0</v>
      </c>
      <c r="U1920" t="s">
        <v>164</v>
      </c>
      <c r="V1920" t="s">
        <v>165</v>
      </c>
      <c r="W1920">
        <v>2</v>
      </c>
    </row>
    <row r="1921" spans="1:23" x14ac:dyDescent="0.25">
      <c r="A1921">
        <v>18384132</v>
      </c>
      <c r="B1921" t="s">
        <v>5294</v>
      </c>
      <c r="C1921" t="str">
        <f>VLOOKUP(Table1[[#This Row],[Country Code]],Table3[],2)</f>
        <v>India</v>
      </c>
      <c r="D1921">
        <v>1</v>
      </c>
      <c r="E1921" t="s">
        <v>3659</v>
      </c>
      <c r="F1921" t="s">
        <v>5295</v>
      </c>
      <c r="G1921" t="s">
        <v>5271</v>
      </c>
      <c r="H1921" t="s">
        <v>5272</v>
      </c>
      <c r="I1921">
        <v>0</v>
      </c>
      <c r="J1921">
        <v>0</v>
      </c>
      <c r="K1921" t="s">
        <v>2120</v>
      </c>
      <c r="L1921">
        <v>200</v>
      </c>
      <c r="M1921" t="str">
        <f>IF(Table1[[#This Row],[Average Cost for two]]&lt;=200, "0-200", IF(Table1[[#This Row],[Average Cost for two]]&lt;=400, "200-400", IF(Table1[[#This Row],[Average Cost for two]]&lt;=600, "400-600", IF(Table1[[#This Row],[Average Cost for two]]&lt;=800, "600-800", IF(Table1[[#This Row],[Average Cost for two]]&lt;=1000, "800-1000", "&gt;1000")))))</f>
        <v>0-200</v>
      </c>
      <c r="N1921" t="s">
        <v>2115</v>
      </c>
      <c r="O1921" t="s">
        <v>28</v>
      </c>
      <c r="P1921" t="s">
        <v>28</v>
      </c>
      <c r="Q1921" t="s">
        <v>28</v>
      </c>
      <c r="R1921" t="s">
        <v>28</v>
      </c>
      <c r="S1921">
        <v>1</v>
      </c>
      <c r="T1921">
        <v>0</v>
      </c>
      <c r="U1921" t="s">
        <v>164</v>
      </c>
      <c r="V1921" t="s">
        <v>165</v>
      </c>
      <c r="W1921">
        <v>0</v>
      </c>
    </row>
    <row r="1922" spans="1:23" x14ac:dyDescent="0.25">
      <c r="A1922">
        <v>18458643</v>
      </c>
      <c r="B1922" t="s">
        <v>5296</v>
      </c>
      <c r="C1922" t="str">
        <f>VLOOKUP(Table1[[#This Row],[Country Code]],Table3[],2)</f>
        <v>India</v>
      </c>
      <c r="D1922">
        <v>1</v>
      </c>
      <c r="E1922" t="s">
        <v>3659</v>
      </c>
      <c r="F1922" t="s">
        <v>5297</v>
      </c>
      <c r="G1922" t="s">
        <v>5271</v>
      </c>
      <c r="H1922" t="s">
        <v>5272</v>
      </c>
      <c r="I1922">
        <v>77.044887700000004</v>
      </c>
      <c r="J1922">
        <v>28.445542100000001</v>
      </c>
      <c r="K1922" t="s">
        <v>2280</v>
      </c>
      <c r="L1922">
        <v>400</v>
      </c>
      <c r="M1922" t="str">
        <f>IF(Table1[[#This Row],[Average Cost for two]]&lt;=200, "0-200", IF(Table1[[#This Row],[Average Cost for two]]&lt;=400, "200-400", IF(Table1[[#This Row],[Average Cost for two]]&lt;=600, "400-600", IF(Table1[[#This Row],[Average Cost for two]]&lt;=800, "600-800", IF(Table1[[#This Row],[Average Cost for two]]&lt;=1000, "800-1000", "&gt;1000")))))</f>
        <v>200-400</v>
      </c>
      <c r="N1922" t="s">
        <v>2115</v>
      </c>
      <c r="O1922" t="s">
        <v>28</v>
      </c>
      <c r="P1922" t="s">
        <v>28</v>
      </c>
      <c r="Q1922" t="s">
        <v>28</v>
      </c>
      <c r="R1922" t="s">
        <v>28</v>
      </c>
      <c r="S1922">
        <v>1</v>
      </c>
      <c r="T1922">
        <v>0</v>
      </c>
      <c r="U1922" t="s">
        <v>164</v>
      </c>
      <c r="V1922" t="s">
        <v>165</v>
      </c>
      <c r="W1922">
        <v>0</v>
      </c>
    </row>
    <row r="1923" spans="1:23" x14ac:dyDescent="0.25">
      <c r="A1923">
        <v>18292436</v>
      </c>
      <c r="B1923" t="s">
        <v>3674</v>
      </c>
      <c r="C1923" t="str">
        <f>VLOOKUP(Table1[[#This Row],[Country Code]],Table3[],2)</f>
        <v>India</v>
      </c>
      <c r="D1923">
        <v>1</v>
      </c>
      <c r="E1923" t="s">
        <v>3659</v>
      </c>
      <c r="F1923" t="s">
        <v>5298</v>
      </c>
      <c r="G1923" t="s">
        <v>5271</v>
      </c>
      <c r="H1923" t="s">
        <v>5272</v>
      </c>
      <c r="I1923">
        <v>77.055591899999996</v>
      </c>
      <c r="J1923">
        <v>28.443345300000001</v>
      </c>
      <c r="K1923" t="s">
        <v>3174</v>
      </c>
      <c r="L1923">
        <v>200</v>
      </c>
      <c r="M1923" t="str">
        <f>IF(Table1[[#This Row],[Average Cost for two]]&lt;=200, "0-200", IF(Table1[[#This Row],[Average Cost for two]]&lt;=400, "200-400", IF(Table1[[#This Row],[Average Cost for two]]&lt;=600, "400-600", IF(Table1[[#This Row],[Average Cost for two]]&lt;=800, "600-800", IF(Table1[[#This Row],[Average Cost for two]]&lt;=1000, "800-1000", "&gt;1000")))))</f>
        <v>0-200</v>
      </c>
      <c r="N1923" t="s">
        <v>2115</v>
      </c>
      <c r="O1923" t="s">
        <v>28</v>
      </c>
      <c r="P1923" t="s">
        <v>28</v>
      </c>
      <c r="Q1923" t="s">
        <v>28</v>
      </c>
      <c r="R1923" t="s">
        <v>28</v>
      </c>
      <c r="S1923">
        <v>1</v>
      </c>
      <c r="T1923">
        <v>0</v>
      </c>
      <c r="U1923" t="s">
        <v>164</v>
      </c>
      <c r="V1923" t="s">
        <v>165</v>
      </c>
      <c r="W1923">
        <v>1</v>
      </c>
    </row>
    <row r="1924" spans="1:23" x14ac:dyDescent="0.25">
      <c r="A1924">
        <v>18345759</v>
      </c>
      <c r="B1924" t="s">
        <v>5299</v>
      </c>
      <c r="C1924" t="str">
        <f>VLOOKUP(Table1[[#This Row],[Country Code]],Table3[],2)</f>
        <v>India</v>
      </c>
      <c r="D1924">
        <v>1</v>
      </c>
      <c r="E1924" t="s">
        <v>3659</v>
      </c>
      <c r="F1924" t="s">
        <v>5300</v>
      </c>
      <c r="G1924" t="s">
        <v>5271</v>
      </c>
      <c r="H1924" t="s">
        <v>5272</v>
      </c>
      <c r="I1924">
        <v>77.055771800000002</v>
      </c>
      <c r="J1924">
        <v>28.4415695</v>
      </c>
      <c r="K1924" t="s">
        <v>54</v>
      </c>
      <c r="L1924">
        <v>350</v>
      </c>
      <c r="M1924" t="str">
        <f>IF(Table1[[#This Row],[Average Cost for two]]&lt;=200, "0-200", IF(Table1[[#This Row],[Average Cost for two]]&lt;=400, "200-400", IF(Table1[[#This Row],[Average Cost for two]]&lt;=600, "400-600", IF(Table1[[#This Row],[Average Cost for two]]&lt;=800, "600-800", IF(Table1[[#This Row],[Average Cost for two]]&lt;=1000, "800-1000", "&gt;1000")))))</f>
        <v>200-400</v>
      </c>
      <c r="N1924" t="s">
        <v>2115</v>
      </c>
      <c r="O1924" t="s">
        <v>28</v>
      </c>
      <c r="P1924" t="s">
        <v>28</v>
      </c>
      <c r="Q1924" t="s">
        <v>28</v>
      </c>
      <c r="R1924" t="s">
        <v>28</v>
      </c>
      <c r="S1924">
        <v>1</v>
      </c>
      <c r="T1924">
        <v>0</v>
      </c>
      <c r="U1924" t="s">
        <v>164</v>
      </c>
      <c r="V1924" t="s">
        <v>165</v>
      </c>
      <c r="W1924">
        <v>0</v>
      </c>
    </row>
    <row r="1925" spans="1:23" x14ac:dyDescent="0.25">
      <c r="A1925">
        <v>18352657</v>
      </c>
      <c r="B1925" t="s">
        <v>5301</v>
      </c>
      <c r="C1925" t="str">
        <f>VLOOKUP(Table1[[#This Row],[Country Code]],Table3[],2)</f>
        <v>India</v>
      </c>
      <c r="D1925">
        <v>1</v>
      </c>
      <c r="E1925" t="s">
        <v>3659</v>
      </c>
      <c r="F1925" t="s">
        <v>5302</v>
      </c>
      <c r="G1925" t="s">
        <v>5271</v>
      </c>
      <c r="H1925" t="s">
        <v>5272</v>
      </c>
      <c r="I1925">
        <v>77.042981830000002</v>
      </c>
      <c r="J1925">
        <v>28.439583209999999</v>
      </c>
      <c r="K1925" t="s">
        <v>54</v>
      </c>
      <c r="L1925">
        <v>200</v>
      </c>
      <c r="M1925" t="str">
        <f>IF(Table1[[#This Row],[Average Cost for two]]&lt;=200, "0-200", IF(Table1[[#This Row],[Average Cost for two]]&lt;=400, "200-400", IF(Table1[[#This Row],[Average Cost for two]]&lt;=600, "400-600", IF(Table1[[#This Row],[Average Cost for two]]&lt;=800, "600-800", IF(Table1[[#This Row],[Average Cost for two]]&lt;=1000, "800-1000", "&gt;1000")))))</f>
        <v>0-200</v>
      </c>
      <c r="N1925" t="s">
        <v>2115</v>
      </c>
      <c r="O1925" t="s">
        <v>28</v>
      </c>
      <c r="P1925" t="s">
        <v>28</v>
      </c>
      <c r="Q1925" t="s">
        <v>28</v>
      </c>
      <c r="R1925" t="s">
        <v>28</v>
      </c>
      <c r="S1925">
        <v>1</v>
      </c>
      <c r="T1925">
        <v>0</v>
      </c>
      <c r="U1925" t="s">
        <v>164</v>
      </c>
      <c r="V1925" t="s">
        <v>165</v>
      </c>
      <c r="W1925">
        <v>0</v>
      </c>
    </row>
    <row r="1926" spans="1:23" x14ac:dyDescent="0.25">
      <c r="A1926">
        <v>18458637</v>
      </c>
      <c r="B1926" t="s">
        <v>5303</v>
      </c>
      <c r="C1926" t="str">
        <f>VLOOKUP(Table1[[#This Row],[Country Code]],Table3[],2)</f>
        <v>India</v>
      </c>
      <c r="D1926">
        <v>1</v>
      </c>
      <c r="E1926" t="s">
        <v>3659</v>
      </c>
      <c r="F1926" t="s">
        <v>5304</v>
      </c>
      <c r="G1926" t="s">
        <v>5271</v>
      </c>
      <c r="H1926" t="s">
        <v>5272</v>
      </c>
      <c r="I1926">
        <v>77.044940699999998</v>
      </c>
      <c r="J1926">
        <v>28.439449199999999</v>
      </c>
      <c r="K1926" t="s">
        <v>5305</v>
      </c>
      <c r="L1926">
        <v>500</v>
      </c>
      <c r="M1926" t="str">
        <f>IF(Table1[[#This Row],[Average Cost for two]]&lt;=200, "0-200", IF(Table1[[#This Row],[Average Cost for two]]&lt;=400, "200-400", IF(Table1[[#This Row],[Average Cost for two]]&lt;=600, "400-600", IF(Table1[[#This Row],[Average Cost for two]]&lt;=800, "600-800", IF(Table1[[#This Row],[Average Cost for two]]&lt;=1000, "800-1000", "&gt;1000")))))</f>
        <v>400-600</v>
      </c>
      <c r="N1926" t="s">
        <v>2115</v>
      </c>
      <c r="O1926" t="s">
        <v>28</v>
      </c>
      <c r="P1926" t="s">
        <v>28</v>
      </c>
      <c r="Q1926" t="s">
        <v>28</v>
      </c>
      <c r="R1926" t="s">
        <v>28</v>
      </c>
      <c r="S1926">
        <v>2</v>
      </c>
      <c r="T1926">
        <v>0</v>
      </c>
      <c r="U1926" t="s">
        <v>164</v>
      </c>
      <c r="V1926" t="s">
        <v>165</v>
      </c>
      <c r="W1926">
        <v>0</v>
      </c>
    </row>
    <row r="1927" spans="1:23" x14ac:dyDescent="0.25">
      <c r="A1927">
        <v>18352655</v>
      </c>
      <c r="B1927" t="s">
        <v>5306</v>
      </c>
      <c r="C1927" t="str">
        <f>VLOOKUP(Table1[[#This Row],[Country Code]],Table3[],2)</f>
        <v>India</v>
      </c>
      <c r="D1927">
        <v>1</v>
      </c>
      <c r="E1927" t="s">
        <v>3659</v>
      </c>
      <c r="F1927" t="s">
        <v>5302</v>
      </c>
      <c r="G1927" t="s">
        <v>5271</v>
      </c>
      <c r="H1927" t="s">
        <v>5272</v>
      </c>
      <c r="I1927">
        <v>77.042902369999993</v>
      </c>
      <c r="J1927">
        <v>28.439701729999999</v>
      </c>
      <c r="K1927" t="s">
        <v>2654</v>
      </c>
      <c r="L1927">
        <v>200</v>
      </c>
      <c r="M1927" t="str">
        <f>IF(Table1[[#This Row],[Average Cost for two]]&lt;=200, "0-200", IF(Table1[[#This Row],[Average Cost for two]]&lt;=400, "200-400", IF(Table1[[#This Row],[Average Cost for two]]&lt;=600, "400-600", IF(Table1[[#This Row],[Average Cost for two]]&lt;=800, "600-800", IF(Table1[[#This Row],[Average Cost for two]]&lt;=1000, "800-1000", "&gt;1000")))))</f>
        <v>0-200</v>
      </c>
      <c r="N1927" t="s">
        <v>2115</v>
      </c>
      <c r="O1927" t="s">
        <v>28</v>
      </c>
      <c r="P1927" t="s">
        <v>28</v>
      </c>
      <c r="Q1927" t="s">
        <v>28</v>
      </c>
      <c r="R1927" t="s">
        <v>28</v>
      </c>
      <c r="S1927">
        <v>1</v>
      </c>
      <c r="T1927">
        <v>0</v>
      </c>
      <c r="U1927" t="s">
        <v>164</v>
      </c>
      <c r="V1927" t="s">
        <v>165</v>
      </c>
      <c r="W1927">
        <v>0</v>
      </c>
    </row>
    <row r="1928" spans="1:23" x14ac:dyDescent="0.25">
      <c r="A1928">
        <v>18458641</v>
      </c>
      <c r="B1928" t="s">
        <v>5307</v>
      </c>
      <c r="C1928" t="str">
        <f>VLOOKUP(Table1[[#This Row],[Country Code]],Table3[],2)</f>
        <v>India</v>
      </c>
      <c r="D1928">
        <v>1</v>
      </c>
      <c r="E1928" t="s">
        <v>3659</v>
      </c>
      <c r="F1928" t="s">
        <v>5308</v>
      </c>
      <c r="G1928" t="s">
        <v>5271</v>
      </c>
      <c r="H1928" t="s">
        <v>5272</v>
      </c>
      <c r="I1928">
        <v>77.057564499999998</v>
      </c>
      <c r="J1928">
        <v>28.444045599999999</v>
      </c>
      <c r="K1928" t="s">
        <v>2654</v>
      </c>
      <c r="L1928">
        <v>600</v>
      </c>
      <c r="M1928" t="str">
        <f>IF(Table1[[#This Row],[Average Cost for two]]&lt;=200, "0-200", IF(Table1[[#This Row],[Average Cost for two]]&lt;=400, "200-400", IF(Table1[[#This Row],[Average Cost for two]]&lt;=600, "400-600", IF(Table1[[#This Row],[Average Cost for two]]&lt;=800, "600-800", IF(Table1[[#This Row],[Average Cost for two]]&lt;=1000, "800-1000", "&gt;1000")))))</f>
        <v>400-600</v>
      </c>
      <c r="N1928" t="s">
        <v>2115</v>
      </c>
      <c r="O1928" t="s">
        <v>28</v>
      </c>
      <c r="P1928" t="s">
        <v>28</v>
      </c>
      <c r="Q1928" t="s">
        <v>28</v>
      </c>
      <c r="R1928" t="s">
        <v>28</v>
      </c>
      <c r="S1928">
        <v>2</v>
      </c>
      <c r="T1928">
        <v>0</v>
      </c>
      <c r="U1928" t="s">
        <v>164</v>
      </c>
      <c r="V1928" t="s">
        <v>165</v>
      </c>
      <c r="W1928">
        <v>0</v>
      </c>
    </row>
    <row r="1929" spans="1:23" x14ac:dyDescent="0.25">
      <c r="A1929">
        <v>304142</v>
      </c>
      <c r="B1929" t="s">
        <v>5309</v>
      </c>
      <c r="C1929" t="str">
        <f>VLOOKUP(Table1[[#This Row],[Country Code]],Table3[],2)</f>
        <v>India</v>
      </c>
      <c r="D1929">
        <v>1</v>
      </c>
      <c r="E1929" t="s">
        <v>3659</v>
      </c>
      <c r="F1929" t="s">
        <v>5310</v>
      </c>
      <c r="G1929" t="s">
        <v>3382</v>
      </c>
      <c r="H1929" t="s">
        <v>5311</v>
      </c>
      <c r="I1929">
        <v>77.090610600000005</v>
      </c>
      <c r="J1929">
        <v>28.450706199999999</v>
      </c>
      <c r="K1929" t="s">
        <v>2177</v>
      </c>
      <c r="L1929">
        <v>600</v>
      </c>
      <c r="M1929" t="str">
        <f>IF(Table1[[#This Row],[Average Cost for two]]&lt;=200, "0-200", IF(Table1[[#This Row],[Average Cost for two]]&lt;=400, "200-400", IF(Table1[[#This Row],[Average Cost for two]]&lt;=600, "400-600", IF(Table1[[#This Row],[Average Cost for two]]&lt;=800, "600-800", IF(Table1[[#This Row],[Average Cost for two]]&lt;=1000, "800-1000", "&gt;1000")))))</f>
        <v>400-600</v>
      </c>
      <c r="N1929" t="s">
        <v>2115</v>
      </c>
      <c r="O1929" t="s">
        <v>28</v>
      </c>
      <c r="P1929" t="s">
        <v>27</v>
      </c>
      <c r="Q1929" t="s">
        <v>28</v>
      </c>
      <c r="R1929" t="s">
        <v>28</v>
      </c>
      <c r="S1929">
        <v>2</v>
      </c>
      <c r="T1929">
        <v>3</v>
      </c>
      <c r="U1929" t="s">
        <v>138</v>
      </c>
      <c r="V1929" t="s">
        <v>139</v>
      </c>
      <c r="W1929">
        <v>174</v>
      </c>
    </row>
    <row r="1930" spans="1:23" x14ac:dyDescent="0.25">
      <c r="A1930">
        <v>18433016</v>
      </c>
      <c r="B1930" t="s">
        <v>5312</v>
      </c>
      <c r="C1930" t="str">
        <f>VLOOKUP(Table1[[#This Row],[Country Code]],Table3[],2)</f>
        <v>India</v>
      </c>
      <c r="D1930">
        <v>1</v>
      </c>
      <c r="E1930" t="s">
        <v>3659</v>
      </c>
      <c r="F1930" t="s">
        <v>5313</v>
      </c>
      <c r="G1930" t="s">
        <v>3382</v>
      </c>
      <c r="H1930" t="s">
        <v>5311</v>
      </c>
      <c r="I1930">
        <v>77.085929899999996</v>
      </c>
      <c r="J1930">
        <v>28.441906100000001</v>
      </c>
      <c r="K1930" t="s">
        <v>3111</v>
      </c>
      <c r="L1930">
        <v>600</v>
      </c>
      <c r="M1930" t="str">
        <f>IF(Table1[[#This Row],[Average Cost for two]]&lt;=200, "0-200", IF(Table1[[#This Row],[Average Cost for two]]&lt;=400, "200-400", IF(Table1[[#This Row],[Average Cost for two]]&lt;=600, "400-600", IF(Table1[[#This Row],[Average Cost for two]]&lt;=800, "600-800", IF(Table1[[#This Row],[Average Cost for two]]&lt;=1000, "800-1000", "&gt;1000")))))</f>
        <v>400-600</v>
      </c>
      <c r="N1930" t="s">
        <v>2115</v>
      </c>
      <c r="O1930" t="s">
        <v>28</v>
      </c>
      <c r="P1930" t="s">
        <v>27</v>
      </c>
      <c r="Q1930" t="s">
        <v>28</v>
      </c>
      <c r="R1930" t="s">
        <v>28</v>
      </c>
      <c r="S1930">
        <v>2</v>
      </c>
      <c r="T1930">
        <v>3.2</v>
      </c>
      <c r="U1930" t="s">
        <v>138</v>
      </c>
      <c r="V1930" t="s">
        <v>139</v>
      </c>
      <c r="W1930">
        <v>11</v>
      </c>
    </row>
    <row r="1931" spans="1:23" x14ac:dyDescent="0.25">
      <c r="A1931">
        <v>312683</v>
      </c>
      <c r="B1931" t="s">
        <v>5314</v>
      </c>
      <c r="C1931" t="str">
        <f>VLOOKUP(Table1[[#This Row],[Country Code]],Table3[],2)</f>
        <v>India</v>
      </c>
      <c r="D1931">
        <v>1</v>
      </c>
      <c r="E1931" t="s">
        <v>3659</v>
      </c>
      <c r="F1931" t="s">
        <v>5315</v>
      </c>
      <c r="G1931" t="s">
        <v>3382</v>
      </c>
      <c r="H1931" t="s">
        <v>5311</v>
      </c>
      <c r="I1931">
        <v>77.095980800000007</v>
      </c>
      <c r="J1931">
        <v>28.451449700000001</v>
      </c>
      <c r="K1931" t="s">
        <v>2860</v>
      </c>
      <c r="L1931">
        <v>400</v>
      </c>
      <c r="M1931" t="str">
        <f>IF(Table1[[#This Row],[Average Cost for two]]&lt;=200, "0-200", IF(Table1[[#This Row],[Average Cost for two]]&lt;=400, "200-400", IF(Table1[[#This Row],[Average Cost for two]]&lt;=600, "400-600", IF(Table1[[#This Row],[Average Cost for two]]&lt;=800, "600-800", IF(Table1[[#This Row],[Average Cost for two]]&lt;=1000, "800-1000", "&gt;1000")))))</f>
        <v>200-400</v>
      </c>
      <c r="N1931" t="s">
        <v>2115</v>
      </c>
      <c r="O1931" t="s">
        <v>28</v>
      </c>
      <c r="P1931" t="s">
        <v>28</v>
      </c>
      <c r="Q1931" t="s">
        <v>28</v>
      </c>
      <c r="R1931" t="s">
        <v>28</v>
      </c>
      <c r="S1931">
        <v>1</v>
      </c>
      <c r="T1931">
        <v>4.0999999999999996</v>
      </c>
      <c r="U1931" t="s">
        <v>42</v>
      </c>
      <c r="V1931" t="s">
        <v>43</v>
      </c>
      <c r="W1931">
        <v>176</v>
      </c>
    </row>
    <row r="1932" spans="1:23" x14ac:dyDescent="0.25">
      <c r="A1932">
        <v>18037824</v>
      </c>
      <c r="B1932" t="s">
        <v>5316</v>
      </c>
      <c r="C1932" t="str">
        <f>VLOOKUP(Table1[[#This Row],[Country Code]],Table3[],2)</f>
        <v>India</v>
      </c>
      <c r="D1932">
        <v>1</v>
      </c>
      <c r="E1932" t="s">
        <v>3659</v>
      </c>
      <c r="F1932" t="s">
        <v>5317</v>
      </c>
      <c r="G1932" t="s">
        <v>5318</v>
      </c>
      <c r="H1932" t="s">
        <v>5319</v>
      </c>
      <c r="I1932">
        <v>77.059306599999999</v>
      </c>
      <c r="J1932">
        <v>28.435157199999999</v>
      </c>
      <c r="K1932" t="s">
        <v>1116</v>
      </c>
      <c r="L1932">
        <v>550</v>
      </c>
      <c r="M1932" t="str">
        <f>IF(Table1[[#This Row],[Average Cost for two]]&lt;=200, "0-200", IF(Table1[[#This Row],[Average Cost for two]]&lt;=400, "200-400", IF(Table1[[#This Row],[Average Cost for two]]&lt;=600, "400-600", IF(Table1[[#This Row],[Average Cost for two]]&lt;=800, "600-800", IF(Table1[[#This Row],[Average Cost for two]]&lt;=1000, "800-1000", "&gt;1000")))))</f>
        <v>400-600</v>
      </c>
      <c r="N1932" t="s">
        <v>2115</v>
      </c>
      <c r="O1932" t="s">
        <v>28</v>
      </c>
      <c r="P1932" t="s">
        <v>27</v>
      </c>
      <c r="Q1932" t="s">
        <v>28</v>
      </c>
      <c r="R1932" t="s">
        <v>28</v>
      </c>
      <c r="S1932">
        <v>2</v>
      </c>
      <c r="T1932">
        <v>3.4</v>
      </c>
      <c r="U1932" t="s">
        <v>138</v>
      </c>
      <c r="V1932" t="s">
        <v>139</v>
      </c>
      <c r="W1932">
        <v>64</v>
      </c>
    </row>
    <row r="1933" spans="1:23" x14ac:dyDescent="0.25">
      <c r="A1933">
        <v>303848</v>
      </c>
      <c r="B1933" t="s">
        <v>5320</v>
      </c>
      <c r="C1933" t="str">
        <f>VLOOKUP(Table1[[#This Row],[Country Code]],Table3[],2)</f>
        <v>India</v>
      </c>
      <c r="D1933">
        <v>1</v>
      </c>
      <c r="E1933" t="s">
        <v>3659</v>
      </c>
      <c r="F1933" t="s">
        <v>5321</v>
      </c>
      <c r="G1933" t="s">
        <v>5318</v>
      </c>
      <c r="H1933" t="s">
        <v>5319</v>
      </c>
      <c r="I1933">
        <v>77.059504700000005</v>
      </c>
      <c r="J1933">
        <v>28.435018100000001</v>
      </c>
      <c r="K1933" t="s">
        <v>3111</v>
      </c>
      <c r="L1933">
        <v>600</v>
      </c>
      <c r="M1933" t="str">
        <f>IF(Table1[[#This Row],[Average Cost for two]]&lt;=200, "0-200", IF(Table1[[#This Row],[Average Cost for two]]&lt;=400, "200-400", IF(Table1[[#This Row],[Average Cost for two]]&lt;=600, "400-600", IF(Table1[[#This Row],[Average Cost for two]]&lt;=800, "600-800", IF(Table1[[#This Row],[Average Cost for two]]&lt;=1000, "800-1000", "&gt;1000")))))</f>
        <v>400-600</v>
      </c>
      <c r="N1933" t="s">
        <v>2115</v>
      </c>
      <c r="O1933" t="s">
        <v>28</v>
      </c>
      <c r="P1933" t="s">
        <v>27</v>
      </c>
      <c r="Q1933" t="s">
        <v>28</v>
      </c>
      <c r="R1933" t="s">
        <v>28</v>
      </c>
      <c r="S1933">
        <v>2</v>
      </c>
      <c r="T1933">
        <v>3.2</v>
      </c>
      <c r="U1933" t="s">
        <v>138</v>
      </c>
      <c r="V1933" t="s">
        <v>139</v>
      </c>
      <c r="W1933">
        <v>41</v>
      </c>
    </row>
    <row r="1934" spans="1:23" x14ac:dyDescent="0.25">
      <c r="A1934">
        <v>18273536</v>
      </c>
      <c r="B1934" t="s">
        <v>5322</v>
      </c>
      <c r="C1934" t="str">
        <f>VLOOKUP(Table1[[#This Row],[Country Code]],Table3[],2)</f>
        <v>India</v>
      </c>
      <c r="D1934">
        <v>1</v>
      </c>
      <c r="E1934" t="s">
        <v>3659</v>
      </c>
      <c r="F1934" t="s">
        <v>5323</v>
      </c>
      <c r="G1934" t="s">
        <v>5318</v>
      </c>
      <c r="H1934" t="s">
        <v>5319</v>
      </c>
      <c r="I1934">
        <v>77.059872799999994</v>
      </c>
      <c r="J1934">
        <v>28.4340212</v>
      </c>
      <c r="K1934" t="s">
        <v>142</v>
      </c>
      <c r="L1934">
        <v>500</v>
      </c>
      <c r="M1934" t="str">
        <f>IF(Table1[[#This Row],[Average Cost for two]]&lt;=200, "0-200", IF(Table1[[#This Row],[Average Cost for two]]&lt;=400, "200-400", IF(Table1[[#This Row],[Average Cost for two]]&lt;=600, "400-600", IF(Table1[[#This Row],[Average Cost for two]]&lt;=800, "600-800", IF(Table1[[#This Row],[Average Cost for two]]&lt;=1000, "800-1000", "&gt;1000")))))</f>
        <v>400-600</v>
      </c>
      <c r="N1934" t="s">
        <v>2115</v>
      </c>
      <c r="O1934" t="s">
        <v>28</v>
      </c>
      <c r="P1934" t="s">
        <v>27</v>
      </c>
      <c r="Q1934" t="s">
        <v>28</v>
      </c>
      <c r="R1934" t="s">
        <v>28</v>
      </c>
      <c r="S1934">
        <v>2</v>
      </c>
      <c r="T1934">
        <v>3.2</v>
      </c>
      <c r="U1934" t="s">
        <v>138</v>
      </c>
      <c r="V1934" t="s">
        <v>139</v>
      </c>
      <c r="W1934">
        <v>24</v>
      </c>
    </row>
    <row r="1935" spans="1:23" x14ac:dyDescent="0.25">
      <c r="A1935">
        <v>18291450</v>
      </c>
      <c r="B1935" t="s">
        <v>5324</v>
      </c>
      <c r="C1935" t="str">
        <f>VLOOKUP(Table1[[#This Row],[Country Code]],Table3[],2)</f>
        <v>India</v>
      </c>
      <c r="D1935">
        <v>1</v>
      </c>
      <c r="E1935" t="s">
        <v>3659</v>
      </c>
      <c r="F1935" t="s">
        <v>5325</v>
      </c>
      <c r="G1935" t="s">
        <v>5318</v>
      </c>
      <c r="H1935" t="s">
        <v>5319</v>
      </c>
      <c r="I1935">
        <v>77.059977900000007</v>
      </c>
      <c r="J1935">
        <v>28.4341404</v>
      </c>
      <c r="K1935" t="s">
        <v>3235</v>
      </c>
      <c r="L1935">
        <v>200</v>
      </c>
      <c r="M1935" t="str">
        <f>IF(Table1[[#This Row],[Average Cost for two]]&lt;=200, "0-200", IF(Table1[[#This Row],[Average Cost for two]]&lt;=400, "200-400", IF(Table1[[#This Row],[Average Cost for two]]&lt;=600, "400-600", IF(Table1[[#This Row],[Average Cost for two]]&lt;=800, "600-800", IF(Table1[[#This Row],[Average Cost for two]]&lt;=1000, "800-1000", "&gt;1000")))))</f>
        <v>0-200</v>
      </c>
      <c r="N1935" t="s">
        <v>2115</v>
      </c>
      <c r="O1935" t="s">
        <v>28</v>
      </c>
      <c r="P1935" t="s">
        <v>28</v>
      </c>
      <c r="Q1935" t="s">
        <v>28</v>
      </c>
      <c r="R1935" t="s">
        <v>28</v>
      </c>
      <c r="S1935">
        <v>1</v>
      </c>
      <c r="T1935">
        <v>3.2</v>
      </c>
      <c r="U1935" t="s">
        <v>138</v>
      </c>
      <c r="V1935" t="s">
        <v>139</v>
      </c>
      <c r="W1935">
        <v>10</v>
      </c>
    </row>
    <row r="1936" spans="1:23" x14ac:dyDescent="0.25">
      <c r="A1936">
        <v>18345780</v>
      </c>
      <c r="B1936" t="s">
        <v>5326</v>
      </c>
      <c r="C1936" t="str">
        <f>VLOOKUP(Table1[[#This Row],[Country Code]],Table3[],2)</f>
        <v>India</v>
      </c>
      <c r="D1936">
        <v>1</v>
      </c>
      <c r="E1936" t="s">
        <v>3659</v>
      </c>
      <c r="F1936" t="s">
        <v>5327</v>
      </c>
      <c r="G1936" t="s">
        <v>5318</v>
      </c>
      <c r="H1936" t="s">
        <v>5319</v>
      </c>
      <c r="I1936">
        <v>77.059816600000005</v>
      </c>
      <c r="J1936">
        <v>28.434507400000001</v>
      </c>
      <c r="K1936" t="s">
        <v>2715</v>
      </c>
      <c r="L1936">
        <v>500</v>
      </c>
      <c r="M1936" t="str">
        <f>IF(Table1[[#This Row],[Average Cost for two]]&lt;=200, "0-200", IF(Table1[[#This Row],[Average Cost for two]]&lt;=400, "200-400", IF(Table1[[#This Row],[Average Cost for two]]&lt;=600, "400-600", IF(Table1[[#This Row],[Average Cost for two]]&lt;=800, "600-800", IF(Table1[[#This Row],[Average Cost for two]]&lt;=1000, "800-1000", "&gt;1000")))))</f>
        <v>400-600</v>
      </c>
      <c r="N1936" t="s">
        <v>2115</v>
      </c>
      <c r="O1936" t="s">
        <v>28</v>
      </c>
      <c r="P1936" t="s">
        <v>28</v>
      </c>
      <c r="Q1936" t="s">
        <v>28</v>
      </c>
      <c r="R1936" t="s">
        <v>28</v>
      </c>
      <c r="S1936">
        <v>2</v>
      </c>
      <c r="T1936">
        <v>3.2</v>
      </c>
      <c r="U1936" t="s">
        <v>138</v>
      </c>
      <c r="V1936" t="s">
        <v>139</v>
      </c>
      <c r="W1936">
        <v>18</v>
      </c>
    </row>
    <row r="1937" spans="1:23" x14ac:dyDescent="0.25">
      <c r="A1937">
        <v>18303712</v>
      </c>
      <c r="B1937" t="s">
        <v>5328</v>
      </c>
      <c r="C1937" t="str">
        <f>VLOOKUP(Table1[[#This Row],[Country Code]],Table3[],2)</f>
        <v>India</v>
      </c>
      <c r="D1937">
        <v>1</v>
      </c>
      <c r="E1937" t="s">
        <v>3659</v>
      </c>
      <c r="F1937" t="s">
        <v>5329</v>
      </c>
      <c r="G1937" t="s">
        <v>5318</v>
      </c>
      <c r="H1937" t="s">
        <v>5319</v>
      </c>
      <c r="I1937">
        <v>77.059263400000006</v>
      </c>
      <c r="J1937">
        <v>28.4351263</v>
      </c>
      <c r="K1937" t="s">
        <v>2280</v>
      </c>
      <c r="L1937">
        <v>600</v>
      </c>
      <c r="M1937" t="str">
        <f>IF(Table1[[#This Row],[Average Cost for two]]&lt;=200, "0-200", IF(Table1[[#This Row],[Average Cost for two]]&lt;=400, "200-400", IF(Table1[[#This Row],[Average Cost for two]]&lt;=600, "400-600", IF(Table1[[#This Row],[Average Cost for two]]&lt;=800, "600-800", IF(Table1[[#This Row],[Average Cost for two]]&lt;=1000, "800-1000", "&gt;1000")))))</f>
        <v>400-600</v>
      </c>
      <c r="N1937" t="s">
        <v>2115</v>
      </c>
      <c r="O1937" t="s">
        <v>28</v>
      </c>
      <c r="P1937" t="s">
        <v>27</v>
      </c>
      <c r="Q1937" t="s">
        <v>28</v>
      </c>
      <c r="R1937" t="s">
        <v>28</v>
      </c>
      <c r="S1937">
        <v>2</v>
      </c>
      <c r="T1937">
        <v>3.3</v>
      </c>
      <c r="U1937" t="s">
        <v>138</v>
      </c>
      <c r="V1937" t="s">
        <v>139</v>
      </c>
      <c r="W1937">
        <v>59</v>
      </c>
    </row>
    <row r="1938" spans="1:23" x14ac:dyDescent="0.25">
      <c r="A1938">
        <v>309021</v>
      </c>
      <c r="B1938" t="s">
        <v>5330</v>
      </c>
      <c r="C1938" t="str">
        <f>VLOOKUP(Table1[[#This Row],[Country Code]],Table3[],2)</f>
        <v>India</v>
      </c>
      <c r="D1938">
        <v>1</v>
      </c>
      <c r="E1938" t="s">
        <v>3659</v>
      </c>
      <c r="F1938" t="s">
        <v>5331</v>
      </c>
      <c r="G1938" t="s">
        <v>5318</v>
      </c>
      <c r="H1938" t="s">
        <v>5319</v>
      </c>
      <c r="I1938">
        <v>77.058926700000001</v>
      </c>
      <c r="J1938">
        <v>28.434926600000001</v>
      </c>
      <c r="K1938" t="s">
        <v>3134</v>
      </c>
      <c r="L1938">
        <v>250</v>
      </c>
      <c r="M1938" t="str">
        <f>IF(Table1[[#This Row],[Average Cost for two]]&lt;=200, "0-200", IF(Table1[[#This Row],[Average Cost for two]]&lt;=400, "200-400", IF(Table1[[#This Row],[Average Cost for two]]&lt;=600, "400-600", IF(Table1[[#This Row],[Average Cost for two]]&lt;=800, "600-800", IF(Table1[[#This Row],[Average Cost for two]]&lt;=1000, "800-1000", "&gt;1000")))))</f>
        <v>200-400</v>
      </c>
      <c r="N1938" t="s">
        <v>2115</v>
      </c>
      <c r="O1938" t="s">
        <v>28</v>
      </c>
      <c r="P1938" t="s">
        <v>28</v>
      </c>
      <c r="Q1938" t="s">
        <v>28</v>
      </c>
      <c r="R1938" t="s">
        <v>28</v>
      </c>
      <c r="S1938">
        <v>1</v>
      </c>
      <c r="T1938">
        <v>2.9</v>
      </c>
      <c r="U1938" t="s">
        <v>138</v>
      </c>
      <c r="V1938" t="s">
        <v>139</v>
      </c>
      <c r="W1938">
        <v>28</v>
      </c>
    </row>
    <row r="1939" spans="1:23" x14ac:dyDescent="0.25">
      <c r="A1939">
        <v>306477</v>
      </c>
      <c r="B1939" t="s">
        <v>5332</v>
      </c>
      <c r="C1939" t="str">
        <f>VLOOKUP(Table1[[#This Row],[Country Code]],Table3[],2)</f>
        <v>India</v>
      </c>
      <c r="D1939">
        <v>1</v>
      </c>
      <c r="E1939" t="s">
        <v>3659</v>
      </c>
      <c r="F1939" t="s">
        <v>5333</v>
      </c>
      <c r="G1939" t="s">
        <v>5318</v>
      </c>
      <c r="H1939" t="s">
        <v>5319</v>
      </c>
      <c r="I1939">
        <v>77.058769100000006</v>
      </c>
      <c r="J1939">
        <v>28.434588900000001</v>
      </c>
      <c r="K1939" t="s">
        <v>2128</v>
      </c>
      <c r="L1939">
        <v>600</v>
      </c>
      <c r="M1939" t="str">
        <f>IF(Table1[[#This Row],[Average Cost for two]]&lt;=200, "0-200", IF(Table1[[#This Row],[Average Cost for two]]&lt;=400, "200-400", IF(Table1[[#This Row],[Average Cost for two]]&lt;=600, "400-600", IF(Table1[[#This Row],[Average Cost for two]]&lt;=800, "600-800", IF(Table1[[#This Row],[Average Cost for two]]&lt;=1000, "800-1000", "&gt;1000")))))</f>
        <v>400-600</v>
      </c>
      <c r="N1939" t="s">
        <v>2115</v>
      </c>
      <c r="O1939" t="s">
        <v>28</v>
      </c>
      <c r="P1939" t="s">
        <v>28</v>
      </c>
      <c r="Q1939" t="s">
        <v>28</v>
      </c>
      <c r="R1939" t="s">
        <v>28</v>
      </c>
      <c r="S1939">
        <v>2</v>
      </c>
      <c r="T1939">
        <v>3.3</v>
      </c>
      <c r="U1939" t="s">
        <v>138</v>
      </c>
      <c r="V1939" t="s">
        <v>139</v>
      </c>
      <c r="W1939">
        <v>74</v>
      </c>
    </row>
    <row r="1940" spans="1:23" x14ac:dyDescent="0.25">
      <c r="A1940">
        <v>18303698</v>
      </c>
      <c r="B1940" t="s">
        <v>4407</v>
      </c>
      <c r="C1940" t="str">
        <f>VLOOKUP(Table1[[#This Row],[Country Code]],Table3[],2)</f>
        <v>India</v>
      </c>
      <c r="D1940">
        <v>1</v>
      </c>
      <c r="E1940" t="s">
        <v>3659</v>
      </c>
      <c r="F1940" t="s">
        <v>5334</v>
      </c>
      <c r="G1940" t="s">
        <v>5318</v>
      </c>
      <c r="H1940" t="s">
        <v>5319</v>
      </c>
      <c r="I1940">
        <v>77.058684900000003</v>
      </c>
      <c r="J1940">
        <v>28.434732400000001</v>
      </c>
      <c r="K1940" t="s">
        <v>4411</v>
      </c>
      <c r="L1940">
        <v>500</v>
      </c>
      <c r="M1940" t="str">
        <f>IF(Table1[[#This Row],[Average Cost for two]]&lt;=200, "0-200", IF(Table1[[#This Row],[Average Cost for two]]&lt;=400, "200-400", IF(Table1[[#This Row],[Average Cost for two]]&lt;=600, "400-600", IF(Table1[[#This Row],[Average Cost for two]]&lt;=800, "600-800", IF(Table1[[#This Row],[Average Cost for two]]&lt;=1000, "800-1000", "&gt;1000")))))</f>
        <v>400-600</v>
      </c>
      <c r="N1940" t="s">
        <v>2115</v>
      </c>
      <c r="O1940" t="s">
        <v>28</v>
      </c>
      <c r="P1940" t="s">
        <v>27</v>
      </c>
      <c r="Q1940" t="s">
        <v>28</v>
      </c>
      <c r="R1940" t="s">
        <v>28</v>
      </c>
      <c r="S1940">
        <v>2</v>
      </c>
      <c r="T1940">
        <v>2.8</v>
      </c>
      <c r="U1940" t="s">
        <v>138</v>
      </c>
      <c r="V1940" t="s">
        <v>139</v>
      </c>
      <c r="W1940">
        <v>14</v>
      </c>
    </row>
    <row r="1941" spans="1:23" x14ac:dyDescent="0.25">
      <c r="A1941">
        <v>18381664</v>
      </c>
      <c r="B1941" t="s">
        <v>5335</v>
      </c>
      <c r="C1941" t="str">
        <f>VLOOKUP(Table1[[#This Row],[Country Code]],Table3[],2)</f>
        <v>India</v>
      </c>
      <c r="D1941">
        <v>1</v>
      </c>
      <c r="E1941" t="s">
        <v>3659</v>
      </c>
      <c r="F1941" t="s">
        <v>5336</v>
      </c>
      <c r="G1941" t="s">
        <v>5318</v>
      </c>
      <c r="H1941" t="s">
        <v>5319</v>
      </c>
      <c r="I1941">
        <v>77.059104399999995</v>
      </c>
      <c r="J1941">
        <v>28.434995199999999</v>
      </c>
      <c r="K1941" t="s">
        <v>5337</v>
      </c>
      <c r="L1941">
        <v>300</v>
      </c>
      <c r="M1941" t="str">
        <f>IF(Table1[[#This Row],[Average Cost for two]]&lt;=200, "0-200", IF(Table1[[#This Row],[Average Cost for two]]&lt;=400, "200-400", IF(Table1[[#This Row],[Average Cost for two]]&lt;=600, "400-600", IF(Table1[[#This Row],[Average Cost for two]]&lt;=800, "600-800", IF(Table1[[#This Row],[Average Cost for two]]&lt;=1000, "800-1000", "&gt;1000")))))</f>
        <v>200-400</v>
      </c>
      <c r="N1941" t="s">
        <v>2115</v>
      </c>
      <c r="O1941" t="s">
        <v>28</v>
      </c>
      <c r="P1941" t="s">
        <v>27</v>
      </c>
      <c r="Q1941" t="s">
        <v>28</v>
      </c>
      <c r="R1941" t="s">
        <v>28</v>
      </c>
      <c r="S1941">
        <v>1</v>
      </c>
      <c r="T1941">
        <v>3.2</v>
      </c>
      <c r="U1941" t="s">
        <v>138</v>
      </c>
      <c r="V1941" t="s">
        <v>139</v>
      </c>
      <c r="W1941">
        <v>50</v>
      </c>
    </row>
    <row r="1942" spans="1:23" x14ac:dyDescent="0.25">
      <c r="A1942">
        <v>18161601</v>
      </c>
      <c r="B1942" t="s">
        <v>5338</v>
      </c>
      <c r="C1942" t="str">
        <f>VLOOKUP(Table1[[#This Row],[Country Code]],Table3[],2)</f>
        <v>India</v>
      </c>
      <c r="D1942">
        <v>1</v>
      </c>
      <c r="E1942" t="s">
        <v>3659</v>
      </c>
      <c r="F1942" t="s">
        <v>5339</v>
      </c>
      <c r="G1942" t="s">
        <v>5318</v>
      </c>
      <c r="H1942" t="s">
        <v>5319</v>
      </c>
      <c r="I1942">
        <v>77.059369599999997</v>
      </c>
      <c r="J1942">
        <v>28.4342048</v>
      </c>
      <c r="K1942" t="s">
        <v>2114</v>
      </c>
      <c r="L1942">
        <v>700</v>
      </c>
      <c r="M1942" t="str">
        <f>IF(Table1[[#This Row],[Average Cost for two]]&lt;=200, "0-200", IF(Table1[[#This Row],[Average Cost for two]]&lt;=400, "200-400", IF(Table1[[#This Row],[Average Cost for two]]&lt;=600, "400-600", IF(Table1[[#This Row],[Average Cost for two]]&lt;=800, "600-800", IF(Table1[[#This Row],[Average Cost for two]]&lt;=1000, "800-1000", "&gt;1000")))))</f>
        <v>600-800</v>
      </c>
      <c r="N1942" t="s">
        <v>2115</v>
      </c>
      <c r="O1942" t="s">
        <v>28</v>
      </c>
      <c r="P1942" t="s">
        <v>28</v>
      </c>
      <c r="Q1942" t="s">
        <v>28</v>
      </c>
      <c r="R1942" t="s">
        <v>28</v>
      </c>
      <c r="S1942">
        <v>2</v>
      </c>
      <c r="T1942">
        <v>3.1</v>
      </c>
      <c r="U1942" t="s">
        <v>138</v>
      </c>
      <c r="V1942" t="s">
        <v>139</v>
      </c>
      <c r="W1942">
        <v>11</v>
      </c>
    </row>
    <row r="1943" spans="1:23" x14ac:dyDescent="0.25">
      <c r="A1943">
        <v>18279913</v>
      </c>
      <c r="B1943" t="s">
        <v>5340</v>
      </c>
      <c r="C1943" t="str">
        <f>VLOOKUP(Table1[[#This Row],[Country Code]],Table3[],2)</f>
        <v>India</v>
      </c>
      <c r="D1943">
        <v>1</v>
      </c>
      <c r="E1943" t="s">
        <v>3659</v>
      </c>
      <c r="F1943" t="s">
        <v>5341</v>
      </c>
      <c r="G1943" t="s">
        <v>5318</v>
      </c>
      <c r="H1943" t="s">
        <v>5319</v>
      </c>
      <c r="I1943">
        <v>77.059354600000006</v>
      </c>
      <c r="J1943">
        <v>28.4447042</v>
      </c>
      <c r="K1943" t="s">
        <v>2860</v>
      </c>
      <c r="L1943">
        <v>200</v>
      </c>
      <c r="M1943" t="str">
        <f>IF(Table1[[#This Row],[Average Cost for two]]&lt;=200, "0-200", IF(Table1[[#This Row],[Average Cost for two]]&lt;=400, "200-400", IF(Table1[[#This Row],[Average Cost for two]]&lt;=600, "400-600", IF(Table1[[#This Row],[Average Cost for two]]&lt;=800, "600-800", IF(Table1[[#This Row],[Average Cost for two]]&lt;=1000, "800-1000", "&gt;1000")))))</f>
        <v>0-200</v>
      </c>
      <c r="N1943" t="s">
        <v>2115</v>
      </c>
      <c r="O1943" t="s">
        <v>28</v>
      </c>
      <c r="P1943" t="s">
        <v>28</v>
      </c>
      <c r="Q1943" t="s">
        <v>28</v>
      </c>
      <c r="R1943" t="s">
        <v>28</v>
      </c>
      <c r="S1943">
        <v>1</v>
      </c>
      <c r="T1943">
        <v>3.2</v>
      </c>
      <c r="U1943" t="s">
        <v>138</v>
      </c>
      <c r="V1943" t="s">
        <v>139</v>
      </c>
      <c r="W1943">
        <v>10</v>
      </c>
    </row>
    <row r="1944" spans="1:23" x14ac:dyDescent="0.25">
      <c r="A1944">
        <v>18268733</v>
      </c>
      <c r="B1944" t="s">
        <v>5342</v>
      </c>
      <c r="C1944" t="str">
        <f>VLOOKUP(Table1[[#This Row],[Country Code]],Table3[],2)</f>
        <v>India</v>
      </c>
      <c r="D1944">
        <v>1</v>
      </c>
      <c r="E1944" t="s">
        <v>3659</v>
      </c>
      <c r="F1944" t="s">
        <v>5343</v>
      </c>
      <c r="G1944" t="s">
        <v>5318</v>
      </c>
      <c r="H1944" t="s">
        <v>5319</v>
      </c>
      <c r="I1944">
        <v>77.059375700000004</v>
      </c>
      <c r="J1944">
        <v>28.435212799999999</v>
      </c>
      <c r="K1944" t="s">
        <v>2128</v>
      </c>
      <c r="L1944">
        <v>500</v>
      </c>
      <c r="M1944" t="str">
        <f>IF(Table1[[#This Row],[Average Cost for two]]&lt;=200, "0-200", IF(Table1[[#This Row],[Average Cost for two]]&lt;=400, "200-400", IF(Table1[[#This Row],[Average Cost for two]]&lt;=600, "400-600", IF(Table1[[#This Row],[Average Cost for two]]&lt;=800, "600-800", IF(Table1[[#This Row],[Average Cost for two]]&lt;=1000, "800-1000", "&gt;1000")))))</f>
        <v>400-600</v>
      </c>
      <c r="N1944" t="s">
        <v>2115</v>
      </c>
      <c r="O1944" t="s">
        <v>28</v>
      </c>
      <c r="P1944" t="s">
        <v>27</v>
      </c>
      <c r="Q1944" t="s">
        <v>28</v>
      </c>
      <c r="R1944" t="s">
        <v>28</v>
      </c>
      <c r="S1944">
        <v>2</v>
      </c>
      <c r="T1944">
        <v>3.2</v>
      </c>
      <c r="U1944" t="s">
        <v>138</v>
      </c>
      <c r="V1944" t="s">
        <v>139</v>
      </c>
      <c r="W1944">
        <v>88</v>
      </c>
    </row>
    <row r="1945" spans="1:23" x14ac:dyDescent="0.25">
      <c r="A1945">
        <v>18204811</v>
      </c>
      <c r="B1945" t="s">
        <v>5004</v>
      </c>
      <c r="C1945" t="str">
        <f>VLOOKUP(Table1[[#This Row],[Country Code]],Table3[],2)</f>
        <v>India</v>
      </c>
      <c r="D1945">
        <v>1</v>
      </c>
      <c r="E1945" t="s">
        <v>3659</v>
      </c>
      <c r="F1945" t="s">
        <v>5319</v>
      </c>
      <c r="G1945" t="s">
        <v>5318</v>
      </c>
      <c r="H1945" t="s">
        <v>5319</v>
      </c>
      <c r="I1945">
        <v>77.072403300000005</v>
      </c>
      <c r="J1945">
        <v>28.4471752</v>
      </c>
      <c r="K1945" t="s">
        <v>2150</v>
      </c>
      <c r="L1945">
        <v>650</v>
      </c>
      <c r="M1945" t="str">
        <f>IF(Table1[[#This Row],[Average Cost for two]]&lt;=200, "0-200", IF(Table1[[#This Row],[Average Cost for two]]&lt;=400, "200-400", IF(Table1[[#This Row],[Average Cost for two]]&lt;=600, "400-600", IF(Table1[[#This Row],[Average Cost for two]]&lt;=800, "600-800", IF(Table1[[#This Row],[Average Cost for two]]&lt;=1000, "800-1000", "&gt;1000")))))</f>
        <v>600-800</v>
      </c>
      <c r="N1945" t="s">
        <v>2115</v>
      </c>
      <c r="O1945" t="s">
        <v>28</v>
      </c>
      <c r="P1945" t="s">
        <v>27</v>
      </c>
      <c r="Q1945" t="s">
        <v>28</v>
      </c>
      <c r="R1945" t="s">
        <v>28</v>
      </c>
      <c r="S1945">
        <v>2</v>
      </c>
      <c r="T1945">
        <v>3.7</v>
      </c>
      <c r="U1945" t="s">
        <v>101</v>
      </c>
      <c r="V1945" t="s">
        <v>102</v>
      </c>
      <c r="W1945">
        <v>427</v>
      </c>
    </row>
    <row r="1946" spans="1:23" x14ac:dyDescent="0.25">
      <c r="A1946">
        <v>18476542</v>
      </c>
      <c r="B1946" t="s">
        <v>5344</v>
      </c>
      <c r="C1946" t="str">
        <f>VLOOKUP(Table1[[#This Row],[Country Code]],Table3[],2)</f>
        <v>India</v>
      </c>
      <c r="D1946">
        <v>1</v>
      </c>
      <c r="E1946" t="s">
        <v>3659</v>
      </c>
      <c r="F1946" t="s">
        <v>5345</v>
      </c>
      <c r="G1946" t="s">
        <v>5318</v>
      </c>
      <c r="H1946" t="s">
        <v>5319</v>
      </c>
      <c r="I1946">
        <v>0</v>
      </c>
      <c r="J1946">
        <v>0</v>
      </c>
      <c r="K1946" t="s">
        <v>2120</v>
      </c>
      <c r="L1946">
        <v>200</v>
      </c>
      <c r="M1946" t="str">
        <f>IF(Table1[[#This Row],[Average Cost for two]]&lt;=200, "0-200", IF(Table1[[#This Row],[Average Cost for two]]&lt;=400, "200-400", IF(Table1[[#This Row],[Average Cost for two]]&lt;=600, "400-600", IF(Table1[[#This Row],[Average Cost for two]]&lt;=800, "600-800", IF(Table1[[#This Row],[Average Cost for two]]&lt;=1000, "800-1000", "&gt;1000")))))</f>
        <v>0-200</v>
      </c>
      <c r="N1946" t="s">
        <v>2115</v>
      </c>
      <c r="O1946" t="s">
        <v>28</v>
      </c>
      <c r="P1946" t="s">
        <v>28</v>
      </c>
      <c r="Q1946" t="s">
        <v>28</v>
      </c>
      <c r="R1946" t="s">
        <v>28</v>
      </c>
      <c r="S1946">
        <v>1</v>
      </c>
      <c r="T1946">
        <v>0</v>
      </c>
      <c r="U1946" t="s">
        <v>164</v>
      </c>
      <c r="V1946" t="s">
        <v>165</v>
      </c>
      <c r="W1946">
        <v>0</v>
      </c>
    </row>
    <row r="1947" spans="1:23" x14ac:dyDescent="0.25">
      <c r="A1947">
        <v>18279459</v>
      </c>
      <c r="B1947" t="s">
        <v>5346</v>
      </c>
      <c r="C1947" t="str">
        <f>VLOOKUP(Table1[[#This Row],[Country Code]],Table3[],2)</f>
        <v>India</v>
      </c>
      <c r="D1947">
        <v>1</v>
      </c>
      <c r="E1947" t="s">
        <v>3659</v>
      </c>
      <c r="F1947" t="s">
        <v>5319</v>
      </c>
      <c r="G1947" t="s">
        <v>5318</v>
      </c>
      <c r="H1947" t="s">
        <v>5319</v>
      </c>
      <c r="I1947">
        <v>77.071717199999995</v>
      </c>
      <c r="J1947">
        <v>28.441805899999999</v>
      </c>
      <c r="K1947" t="s">
        <v>5347</v>
      </c>
      <c r="L1947">
        <v>350</v>
      </c>
      <c r="M1947" t="str">
        <f>IF(Table1[[#This Row],[Average Cost for two]]&lt;=200, "0-200", IF(Table1[[#This Row],[Average Cost for two]]&lt;=400, "200-400", IF(Table1[[#This Row],[Average Cost for two]]&lt;=600, "400-600", IF(Table1[[#This Row],[Average Cost for two]]&lt;=800, "600-800", IF(Table1[[#This Row],[Average Cost for two]]&lt;=1000, "800-1000", "&gt;1000")))))</f>
        <v>200-400</v>
      </c>
      <c r="N1947" t="s">
        <v>2115</v>
      </c>
      <c r="O1947" t="s">
        <v>28</v>
      </c>
      <c r="P1947" t="s">
        <v>28</v>
      </c>
      <c r="Q1947" t="s">
        <v>28</v>
      </c>
      <c r="R1947" t="s">
        <v>28</v>
      </c>
      <c r="S1947">
        <v>1</v>
      </c>
      <c r="T1947">
        <v>0</v>
      </c>
      <c r="U1947" t="s">
        <v>164</v>
      </c>
      <c r="V1947" t="s">
        <v>165</v>
      </c>
      <c r="W1947">
        <v>3</v>
      </c>
    </row>
    <row r="1948" spans="1:23" x14ac:dyDescent="0.25">
      <c r="A1948">
        <v>18409216</v>
      </c>
      <c r="B1948" t="s">
        <v>3135</v>
      </c>
      <c r="C1948" t="str">
        <f>VLOOKUP(Table1[[#This Row],[Country Code]],Table3[],2)</f>
        <v>India</v>
      </c>
      <c r="D1948">
        <v>1</v>
      </c>
      <c r="E1948" t="s">
        <v>3659</v>
      </c>
      <c r="F1948" t="s">
        <v>5348</v>
      </c>
      <c r="G1948" t="s">
        <v>5318</v>
      </c>
      <c r="H1948" t="s">
        <v>5319</v>
      </c>
      <c r="I1948">
        <v>77.059772300000006</v>
      </c>
      <c r="J1948">
        <v>28.434464699999999</v>
      </c>
      <c r="K1948" t="s">
        <v>1350</v>
      </c>
      <c r="L1948">
        <v>300</v>
      </c>
      <c r="M1948" t="str">
        <f>IF(Table1[[#This Row],[Average Cost for two]]&lt;=200, "0-200", IF(Table1[[#This Row],[Average Cost for two]]&lt;=400, "200-400", IF(Table1[[#This Row],[Average Cost for two]]&lt;=600, "400-600", IF(Table1[[#This Row],[Average Cost for two]]&lt;=800, "600-800", IF(Table1[[#This Row],[Average Cost for two]]&lt;=1000, "800-1000", "&gt;1000")))))</f>
        <v>200-400</v>
      </c>
      <c r="N1948" t="s">
        <v>2115</v>
      </c>
      <c r="O1948" t="s">
        <v>28</v>
      </c>
      <c r="P1948" t="s">
        <v>28</v>
      </c>
      <c r="Q1948" t="s">
        <v>28</v>
      </c>
      <c r="R1948" t="s">
        <v>28</v>
      </c>
      <c r="S1948">
        <v>1</v>
      </c>
      <c r="T1948">
        <v>0</v>
      </c>
      <c r="U1948" t="s">
        <v>164</v>
      </c>
      <c r="V1948" t="s">
        <v>165</v>
      </c>
      <c r="W1948">
        <v>1</v>
      </c>
    </row>
    <row r="1949" spans="1:23" x14ac:dyDescent="0.25">
      <c r="A1949">
        <v>313408</v>
      </c>
      <c r="B1949" t="s">
        <v>5349</v>
      </c>
      <c r="C1949" t="str">
        <f>VLOOKUP(Table1[[#This Row],[Country Code]],Table3[],2)</f>
        <v>India</v>
      </c>
      <c r="D1949">
        <v>1</v>
      </c>
      <c r="E1949" t="s">
        <v>3659</v>
      </c>
      <c r="F1949" t="s">
        <v>5319</v>
      </c>
      <c r="G1949" t="s">
        <v>5318</v>
      </c>
      <c r="H1949" t="s">
        <v>5319</v>
      </c>
      <c r="I1949">
        <v>0</v>
      </c>
      <c r="J1949">
        <v>0</v>
      </c>
      <c r="K1949" t="s">
        <v>2120</v>
      </c>
      <c r="L1949">
        <v>300</v>
      </c>
      <c r="M1949" t="str">
        <f>IF(Table1[[#This Row],[Average Cost for two]]&lt;=200, "0-200", IF(Table1[[#This Row],[Average Cost for two]]&lt;=400, "200-400", IF(Table1[[#This Row],[Average Cost for two]]&lt;=600, "400-600", IF(Table1[[#This Row],[Average Cost for two]]&lt;=800, "600-800", IF(Table1[[#This Row],[Average Cost for two]]&lt;=1000, "800-1000", "&gt;1000")))))</f>
        <v>200-400</v>
      </c>
      <c r="N1949" t="s">
        <v>2115</v>
      </c>
      <c r="O1949" t="s">
        <v>28</v>
      </c>
      <c r="P1949" t="s">
        <v>28</v>
      </c>
      <c r="Q1949" t="s">
        <v>28</v>
      </c>
      <c r="R1949" t="s">
        <v>28</v>
      </c>
      <c r="S1949">
        <v>1</v>
      </c>
      <c r="T1949">
        <v>0</v>
      </c>
      <c r="U1949" t="s">
        <v>164</v>
      </c>
      <c r="V1949" t="s">
        <v>165</v>
      </c>
      <c r="W1949">
        <v>3</v>
      </c>
    </row>
    <row r="1950" spans="1:23" x14ac:dyDescent="0.25">
      <c r="A1950">
        <v>18345770</v>
      </c>
      <c r="B1950" t="s">
        <v>5350</v>
      </c>
      <c r="C1950" t="str">
        <f>VLOOKUP(Table1[[#This Row],[Country Code]],Table3[],2)</f>
        <v>India</v>
      </c>
      <c r="D1950">
        <v>1</v>
      </c>
      <c r="E1950" t="s">
        <v>3659</v>
      </c>
      <c r="F1950" t="s">
        <v>5351</v>
      </c>
      <c r="G1950" t="s">
        <v>5318</v>
      </c>
      <c r="H1950" t="s">
        <v>5319</v>
      </c>
      <c r="I1950">
        <v>77.073256700000002</v>
      </c>
      <c r="J1950">
        <v>28.447219499999999</v>
      </c>
      <c r="K1950" t="s">
        <v>54</v>
      </c>
      <c r="L1950">
        <v>250</v>
      </c>
      <c r="M1950" t="str">
        <f>IF(Table1[[#This Row],[Average Cost for two]]&lt;=200, "0-200", IF(Table1[[#This Row],[Average Cost for two]]&lt;=400, "200-400", IF(Table1[[#This Row],[Average Cost for two]]&lt;=600, "400-600", IF(Table1[[#This Row],[Average Cost for two]]&lt;=800, "600-800", IF(Table1[[#This Row],[Average Cost for two]]&lt;=1000, "800-1000", "&gt;1000")))))</f>
        <v>200-400</v>
      </c>
      <c r="N1950" t="s">
        <v>2115</v>
      </c>
      <c r="O1950" t="s">
        <v>28</v>
      </c>
      <c r="P1950" t="s">
        <v>28</v>
      </c>
      <c r="Q1950" t="s">
        <v>28</v>
      </c>
      <c r="R1950" t="s">
        <v>28</v>
      </c>
      <c r="S1950">
        <v>1</v>
      </c>
      <c r="T1950">
        <v>0</v>
      </c>
      <c r="U1950" t="s">
        <v>164</v>
      </c>
      <c r="V1950" t="s">
        <v>165</v>
      </c>
      <c r="W1950">
        <v>0</v>
      </c>
    </row>
    <row r="1951" spans="1:23" x14ac:dyDescent="0.25">
      <c r="A1951">
        <v>18499475</v>
      </c>
      <c r="B1951" t="s">
        <v>5352</v>
      </c>
      <c r="C1951" t="str">
        <f>VLOOKUP(Table1[[#This Row],[Country Code]],Table3[],2)</f>
        <v>India</v>
      </c>
      <c r="D1951">
        <v>1</v>
      </c>
      <c r="E1951" t="s">
        <v>3659</v>
      </c>
      <c r="F1951" t="s">
        <v>5319</v>
      </c>
      <c r="G1951" t="s">
        <v>5318</v>
      </c>
      <c r="H1951" t="s">
        <v>5319</v>
      </c>
      <c r="I1951">
        <v>77.059400499999995</v>
      </c>
      <c r="J1951">
        <v>28.4446522</v>
      </c>
      <c r="K1951" t="s">
        <v>54</v>
      </c>
      <c r="L1951">
        <v>200</v>
      </c>
      <c r="M1951" t="str">
        <f>IF(Table1[[#This Row],[Average Cost for two]]&lt;=200, "0-200", IF(Table1[[#This Row],[Average Cost for two]]&lt;=400, "200-400", IF(Table1[[#This Row],[Average Cost for two]]&lt;=600, "400-600", IF(Table1[[#This Row],[Average Cost for two]]&lt;=800, "600-800", IF(Table1[[#This Row],[Average Cost for two]]&lt;=1000, "800-1000", "&gt;1000")))))</f>
        <v>0-200</v>
      </c>
      <c r="N1951" t="s">
        <v>2115</v>
      </c>
      <c r="O1951" t="s">
        <v>28</v>
      </c>
      <c r="P1951" t="s">
        <v>28</v>
      </c>
      <c r="Q1951" t="s">
        <v>28</v>
      </c>
      <c r="R1951" t="s">
        <v>28</v>
      </c>
      <c r="S1951">
        <v>1</v>
      </c>
      <c r="T1951">
        <v>0</v>
      </c>
      <c r="U1951" t="s">
        <v>164</v>
      </c>
      <c r="V1951" t="s">
        <v>165</v>
      </c>
      <c r="W1951">
        <v>0</v>
      </c>
    </row>
    <row r="1952" spans="1:23" x14ac:dyDescent="0.25">
      <c r="A1952">
        <v>18034069</v>
      </c>
      <c r="B1952" t="s">
        <v>5353</v>
      </c>
      <c r="C1952" t="str">
        <f>VLOOKUP(Table1[[#This Row],[Country Code]],Table3[],2)</f>
        <v>India</v>
      </c>
      <c r="D1952">
        <v>1</v>
      </c>
      <c r="E1952" t="s">
        <v>3659</v>
      </c>
      <c r="F1952" t="s">
        <v>5354</v>
      </c>
      <c r="G1952" t="s">
        <v>5318</v>
      </c>
      <c r="H1952" t="s">
        <v>5319</v>
      </c>
      <c r="I1952">
        <v>77.0591711</v>
      </c>
      <c r="J1952">
        <v>28.434656199999999</v>
      </c>
      <c r="K1952" t="s">
        <v>3337</v>
      </c>
      <c r="L1952">
        <v>250</v>
      </c>
      <c r="M1952" t="str">
        <f>IF(Table1[[#This Row],[Average Cost for two]]&lt;=200, "0-200", IF(Table1[[#This Row],[Average Cost for two]]&lt;=400, "200-400", IF(Table1[[#This Row],[Average Cost for two]]&lt;=600, "400-600", IF(Table1[[#This Row],[Average Cost for two]]&lt;=800, "600-800", IF(Table1[[#This Row],[Average Cost for two]]&lt;=1000, "800-1000", "&gt;1000")))))</f>
        <v>200-400</v>
      </c>
      <c r="N1952" t="s">
        <v>2115</v>
      </c>
      <c r="O1952" t="s">
        <v>28</v>
      </c>
      <c r="P1952" t="s">
        <v>28</v>
      </c>
      <c r="Q1952" t="s">
        <v>28</v>
      </c>
      <c r="R1952" t="s">
        <v>28</v>
      </c>
      <c r="S1952">
        <v>1</v>
      </c>
      <c r="T1952">
        <v>0</v>
      </c>
      <c r="U1952" t="s">
        <v>164</v>
      </c>
      <c r="V1952" t="s">
        <v>165</v>
      </c>
      <c r="W1952">
        <v>0</v>
      </c>
    </row>
    <row r="1953" spans="1:23" x14ac:dyDescent="0.25">
      <c r="A1953">
        <v>18396431</v>
      </c>
      <c r="B1953" t="s">
        <v>5355</v>
      </c>
      <c r="C1953" t="str">
        <f>VLOOKUP(Table1[[#This Row],[Country Code]],Table3[],2)</f>
        <v>India</v>
      </c>
      <c r="D1953">
        <v>1</v>
      </c>
      <c r="E1953" t="s">
        <v>3659</v>
      </c>
      <c r="F1953" t="s">
        <v>5319</v>
      </c>
      <c r="G1953" t="s">
        <v>5318</v>
      </c>
      <c r="H1953" t="s">
        <v>5319</v>
      </c>
      <c r="I1953">
        <v>77.059535999999994</v>
      </c>
      <c r="J1953">
        <v>28.444682400000001</v>
      </c>
      <c r="K1953" t="s">
        <v>5356</v>
      </c>
      <c r="L1953">
        <v>400</v>
      </c>
      <c r="M1953" t="str">
        <f>IF(Table1[[#This Row],[Average Cost for two]]&lt;=200, "0-200", IF(Table1[[#This Row],[Average Cost for two]]&lt;=400, "200-400", IF(Table1[[#This Row],[Average Cost for two]]&lt;=600, "400-600", IF(Table1[[#This Row],[Average Cost for two]]&lt;=800, "600-800", IF(Table1[[#This Row],[Average Cost for two]]&lt;=1000, "800-1000", "&gt;1000")))))</f>
        <v>200-400</v>
      </c>
      <c r="N1953" t="s">
        <v>2115</v>
      </c>
      <c r="O1953" t="s">
        <v>28</v>
      </c>
      <c r="P1953" t="s">
        <v>28</v>
      </c>
      <c r="Q1953" t="s">
        <v>28</v>
      </c>
      <c r="R1953" t="s">
        <v>28</v>
      </c>
      <c r="S1953">
        <v>1</v>
      </c>
      <c r="T1953">
        <v>0</v>
      </c>
      <c r="U1953" t="s">
        <v>164</v>
      </c>
      <c r="V1953" t="s">
        <v>165</v>
      </c>
      <c r="W1953">
        <v>1</v>
      </c>
    </row>
    <row r="1954" spans="1:23" x14ac:dyDescent="0.25">
      <c r="A1954">
        <v>18392211</v>
      </c>
      <c r="B1954" t="s">
        <v>5357</v>
      </c>
      <c r="C1954" t="str">
        <f>VLOOKUP(Table1[[#This Row],[Country Code]],Table3[],2)</f>
        <v>India</v>
      </c>
      <c r="D1954">
        <v>1</v>
      </c>
      <c r="E1954" t="s">
        <v>3659</v>
      </c>
      <c r="F1954" t="s">
        <v>5358</v>
      </c>
      <c r="G1954" t="s">
        <v>5318</v>
      </c>
      <c r="H1954" t="s">
        <v>5319</v>
      </c>
      <c r="I1954">
        <v>77.067950199999999</v>
      </c>
      <c r="J1954">
        <v>28.4513687</v>
      </c>
      <c r="K1954" t="s">
        <v>2120</v>
      </c>
      <c r="L1954">
        <v>300</v>
      </c>
      <c r="M1954" t="str">
        <f>IF(Table1[[#This Row],[Average Cost for two]]&lt;=200, "0-200", IF(Table1[[#This Row],[Average Cost for two]]&lt;=400, "200-400", IF(Table1[[#This Row],[Average Cost for two]]&lt;=600, "400-600", IF(Table1[[#This Row],[Average Cost for two]]&lt;=800, "600-800", IF(Table1[[#This Row],[Average Cost for two]]&lt;=1000, "800-1000", "&gt;1000")))))</f>
        <v>200-400</v>
      </c>
      <c r="N1954" t="s">
        <v>2115</v>
      </c>
      <c r="O1954" t="s">
        <v>28</v>
      </c>
      <c r="P1954" t="s">
        <v>28</v>
      </c>
      <c r="Q1954" t="s">
        <v>28</v>
      </c>
      <c r="R1954" t="s">
        <v>28</v>
      </c>
      <c r="S1954">
        <v>1</v>
      </c>
      <c r="T1954">
        <v>0</v>
      </c>
      <c r="U1954" t="s">
        <v>164</v>
      </c>
      <c r="V1954" t="s">
        <v>165</v>
      </c>
      <c r="W1954">
        <v>0</v>
      </c>
    </row>
    <row r="1955" spans="1:23" x14ac:dyDescent="0.25">
      <c r="A1955">
        <v>18291213</v>
      </c>
      <c r="B1955" t="s">
        <v>5359</v>
      </c>
      <c r="C1955" t="str">
        <f>VLOOKUP(Table1[[#This Row],[Country Code]],Table3[],2)</f>
        <v>India</v>
      </c>
      <c r="D1955">
        <v>1</v>
      </c>
      <c r="E1955" t="s">
        <v>3659</v>
      </c>
      <c r="F1955" t="s">
        <v>5360</v>
      </c>
      <c r="G1955" t="s">
        <v>5318</v>
      </c>
      <c r="H1955" t="s">
        <v>5319</v>
      </c>
      <c r="I1955">
        <v>77.059563299999994</v>
      </c>
      <c r="J1955">
        <v>28.4346657</v>
      </c>
      <c r="K1955" t="s">
        <v>3235</v>
      </c>
      <c r="L1955">
        <v>100</v>
      </c>
      <c r="M1955" t="str">
        <f>IF(Table1[[#This Row],[Average Cost for two]]&lt;=200, "0-200", IF(Table1[[#This Row],[Average Cost for two]]&lt;=400, "200-400", IF(Table1[[#This Row],[Average Cost for two]]&lt;=600, "400-600", IF(Table1[[#This Row],[Average Cost for two]]&lt;=800, "600-800", IF(Table1[[#This Row],[Average Cost for two]]&lt;=1000, "800-1000", "&gt;1000")))))</f>
        <v>0-200</v>
      </c>
      <c r="N1955" t="s">
        <v>2115</v>
      </c>
      <c r="O1955" t="s">
        <v>28</v>
      </c>
      <c r="P1955" t="s">
        <v>28</v>
      </c>
      <c r="Q1955" t="s">
        <v>28</v>
      </c>
      <c r="R1955" t="s">
        <v>28</v>
      </c>
      <c r="S1955">
        <v>1</v>
      </c>
      <c r="T1955">
        <v>0</v>
      </c>
      <c r="U1955" t="s">
        <v>164</v>
      </c>
      <c r="V1955" t="s">
        <v>165</v>
      </c>
      <c r="W1955">
        <v>1</v>
      </c>
    </row>
    <row r="1956" spans="1:23" x14ac:dyDescent="0.25">
      <c r="A1956">
        <v>18350136</v>
      </c>
      <c r="B1956" t="s">
        <v>5361</v>
      </c>
      <c r="C1956" t="str">
        <f>VLOOKUP(Table1[[#This Row],[Country Code]],Table3[],2)</f>
        <v>India</v>
      </c>
      <c r="D1956">
        <v>1</v>
      </c>
      <c r="E1956" t="s">
        <v>3659</v>
      </c>
      <c r="F1956" t="s">
        <v>5362</v>
      </c>
      <c r="G1956" t="s">
        <v>5318</v>
      </c>
      <c r="H1956" t="s">
        <v>5319</v>
      </c>
      <c r="I1956">
        <v>77.059245000000004</v>
      </c>
      <c r="J1956">
        <v>28.444463299999999</v>
      </c>
      <c r="K1956" t="s">
        <v>3348</v>
      </c>
      <c r="L1956">
        <v>200</v>
      </c>
      <c r="M1956" t="str">
        <f>IF(Table1[[#This Row],[Average Cost for two]]&lt;=200, "0-200", IF(Table1[[#This Row],[Average Cost for two]]&lt;=400, "200-400", IF(Table1[[#This Row],[Average Cost for two]]&lt;=600, "400-600", IF(Table1[[#This Row],[Average Cost for two]]&lt;=800, "600-800", IF(Table1[[#This Row],[Average Cost for two]]&lt;=1000, "800-1000", "&gt;1000")))))</f>
        <v>0-200</v>
      </c>
      <c r="N1956" t="s">
        <v>2115</v>
      </c>
      <c r="O1956" t="s">
        <v>28</v>
      </c>
      <c r="P1956" t="s">
        <v>28</v>
      </c>
      <c r="Q1956" t="s">
        <v>28</v>
      </c>
      <c r="R1956" t="s">
        <v>28</v>
      </c>
      <c r="S1956">
        <v>1</v>
      </c>
      <c r="T1956">
        <v>0</v>
      </c>
      <c r="U1956" t="s">
        <v>164</v>
      </c>
      <c r="V1956" t="s">
        <v>165</v>
      </c>
      <c r="W1956">
        <v>0</v>
      </c>
    </row>
    <row r="1957" spans="1:23" x14ac:dyDescent="0.25">
      <c r="A1957">
        <v>310454</v>
      </c>
      <c r="B1957" t="s">
        <v>5363</v>
      </c>
      <c r="C1957" t="str">
        <f>VLOOKUP(Table1[[#This Row],[Country Code]],Table3[],2)</f>
        <v>India</v>
      </c>
      <c r="D1957">
        <v>1</v>
      </c>
      <c r="E1957" t="s">
        <v>3659</v>
      </c>
      <c r="F1957" t="s">
        <v>5364</v>
      </c>
      <c r="G1957" t="s">
        <v>5318</v>
      </c>
      <c r="H1957" t="s">
        <v>5319</v>
      </c>
      <c r="I1957">
        <v>77.0598983</v>
      </c>
      <c r="J1957">
        <v>28.443904499999999</v>
      </c>
      <c r="K1957" t="s">
        <v>2860</v>
      </c>
      <c r="L1957">
        <v>150</v>
      </c>
      <c r="M1957" t="str">
        <f>IF(Table1[[#This Row],[Average Cost for two]]&lt;=200, "0-200", IF(Table1[[#This Row],[Average Cost for two]]&lt;=400, "200-400", IF(Table1[[#This Row],[Average Cost for two]]&lt;=600, "400-600", IF(Table1[[#This Row],[Average Cost for two]]&lt;=800, "600-800", IF(Table1[[#This Row],[Average Cost for two]]&lt;=1000, "800-1000", "&gt;1000")))))</f>
        <v>0-200</v>
      </c>
      <c r="N1957" t="s">
        <v>2115</v>
      </c>
      <c r="O1957" t="s">
        <v>28</v>
      </c>
      <c r="P1957" t="s">
        <v>28</v>
      </c>
      <c r="Q1957" t="s">
        <v>28</v>
      </c>
      <c r="R1957" t="s">
        <v>28</v>
      </c>
      <c r="S1957">
        <v>1</v>
      </c>
      <c r="T1957">
        <v>0</v>
      </c>
      <c r="U1957" t="s">
        <v>164</v>
      </c>
      <c r="V1957" t="s">
        <v>165</v>
      </c>
      <c r="W1957">
        <v>1</v>
      </c>
    </row>
    <row r="1958" spans="1:23" x14ac:dyDescent="0.25">
      <c r="A1958">
        <v>18446413</v>
      </c>
      <c r="B1958" t="s">
        <v>5365</v>
      </c>
      <c r="C1958" t="str">
        <f>VLOOKUP(Table1[[#This Row],[Country Code]],Table3[],2)</f>
        <v>India</v>
      </c>
      <c r="D1958">
        <v>1</v>
      </c>
      <c r="E1958" t="s">
        <v>3659</v>
      </c>
      <c r="F1958" t="s">
        <v>5366</v>
      </c>
      <c r="G1958" t="s">
        <v>5318</v>
      </c>
      <c r="H1958" t="s">
        <v>5319</v>
      </c>
      <c r="I1958">
        <v>77.074024499999993</v>
      </c>
      <c r="J1958">
        <v>28.447141200000001</v>
      </c>
      <c r="K1958" t="s">
        <v>2120</v>
      </c>
      <c r="L1958">
        <v>400</v>
      </c>
      <c r="M1958" t="str">
        <f>IF(Table1[[#This Row],[Average Cost for two]]&lt;=200, "0-200", IF(Table1[[#This Row],[Average Cost for two]]&lt;=400, "200-400", IF(Table1[[#This Row],[Average Cost for two]]&lt;=600, "400-600", IF(Table1[[#This Row],[Average Cost for two]]&lt;=800, "600-800", IF(Table1[[#This Row],[Average Cost for two]]&lt;=1000, "800-1000", "&gt;1000")))))</f>
        <v>200-400</v>
      </c>
      <c r="N1958" t="s">
        <v>2115</v>
      </c>
      <c r="O1958" t="s">
        <v>28</v>
      </c>
      <c r="P1958" t="s">
        <v>28</v>
      </c>
      <c r="Q1958" t="s">
        <v>28</v>
      </c>
      <c r="R1958" t="s">
        <v>28</v>
      </c>
      <c r="S1958">
        <v>1</v>
      </c>
      <c r="T1958">
        <v>0</v>
      </c>
      <c r="U1958" t="s">
        <v>164</v>
      </c>
      <c r="V1958" t="s">
        <v>165</v>
      </c>
      <c r="W1958">
        <v>0</v>
      </c>
    </row>
    <row r="1959" spans="1:23" x14ac:dyDescent="0.25">
      <c r="A1959">
        <v>18499471</v>
      </c>
      <c r="B1959" t="s">
        <v>5367</v>
      </c>
      <c r="C1959" t="str">
        <f>VLOOKUP(Table1[[#This Row],[Country Code]],Table3[],2)</f>
        <v>India</v>
      </c>
      <c r="D1959">
        <v>1</v>
      </c>
      <c r="E1959" t="s">
        <v>3659</v>
      </c>
      <c r="F1959" t="s">
        <v>5368</v>
      </c>
      <c r="G1959" t="s">
        <v>5318</v>
      </c>
      <c r="H1959" t="s">
        <v>5319</v>
      </c>
      <c r="I1959">
        <v>77.073575399999996</v>
      </c>
      <c r="J1959">
        <v>28.447960500000001</v>
      </c>
      <c r="K1959" t="s">
        <v>2715</v>
      </c>
      <c r="L1959">
        <v>250</v>
      </c>
      <c r="M1959" t="str">
        <f>IF(Table1[[#This Row],[Average Cost for two]]&lt;=200, "0-200", IF(Table1[[#This Row],[Average Cost for two]]&lt;=400, "200-400", IF(Table1[[#This Row],[Average Cost for two]]&lt;=600, "400-600", IF(Table1[[#This Row],[Average Cost for two]]&lt;=800, "600-800", IF(Table1[[#This Row],[Average Cost for two]]&lt;=1000, "800-1000", "&gt;1000")))))</f>
        <v>200-400</v>
      </c>
      <c r="N1959" t="s">
        <v>2115</v>
      </c>
      <c r="O1959" t="s">
        <v>28</v>
      </c>
      <c r="P1959" t="s">
        <v>28</v>
      </c>
      <c r="Q1959" t="s">
        <v>28</v>
      </c>
      <c r="R1959" t="s">
        <v>28</v>
      </c>
      <c r="S1959">
        <v>1</v>
      </c>
      <c r="T1959">
        <v>0</v>
      </c>
      <c r="U1959" t="s">
        <v>164</v>
      </c>
      <c r="V1959" t="s">
        <v>165</v>
      </c>
      <c r="W1959">
        <v>0</v>
      </c>
    </row>
    <row r="1960" spans="1:23" x14ac:dyDescent="0.25">
      <c r="A1960">
        <v>18124387</v>
      </c>
      <c r="B1960" t="s">
        <v>5369</v>
      </c>
      <c r="C1960" t="str">
        <f>VLOOKUP(Table1[[#This Row],[Country Code]],Table3[],2)</f>
        <v>India</v>
      </c>
      <c r="D1960">
        <v>1</v>
      </c>
      <c r="E1960" t="s">
        <v>3659</v>
      </c>
      <c r="F1960" t="s">
        <v>5370</v>
      </c>
      <c r="G1960" t="s">
        <v>5318</v>
      </c>
      <c r="H1960" t="s">
        <v>5319</v>
      </c>
      <c r="I1960">
        <v>0</v>
      </c>
      <c r="J1960">
        <v>0</v>
      </c>
      <c r="K1960" t="s">
        <v>2404</v>
      </c>
      <c r="L1960">
        <v>300</v>
      </c>
      <c r="M1960" t="str">
        <f>IF(Table1[[#This Row],[Average Cost for two]]&lt;=200, "0-200", IF(Table1[[#This Row],[Average Cost for two]]&lt;=400, "200-400", IF(Table1[[#This Row],[Average Cost for two]]&lt;=600, "400-600", IF(Table1[[#This Row],[Average Cost for two]]&lt;=800, "600-800", IF(Table1[[#This Row],[Average Cost for two]]&lt;=1000, "800-1000", "&gt;1000")))))</f>
        <v>200-400</v>
      </c>
      <c r="N1960" t="s">
        <v>2115</v>
      </c>
      <c r="O1960" t="s">
        <v>28</v>
      </c>
      <c r="P1960" t="s">
        <v>28</v>
      </c>
      <c r="Q1960" t="s">
        <v>28</v>
      </c>
      <c r="R1960" t="s">
        <v>28</v>
      </c>
      <c r="S1960">
        <v>1</v>
      </c>
      <c r="T1960">
        <v>0</v>
      </c>
      <c r="U1960" t="s">
        <v>164</v>
      </c>
      <c r="V1960" t="s">
        <v>165</v>
      </c>
      <c r="W1960">
        <v>1</v>
      </c>
    </row>
    <row r="1961" spans="1:23" x14ac:dyDescent="0.25">
      <c r="A1961">
        <v>18499459</v>
      </c>
      <c r="B1961" t="s">
        <v>5371</v>
      </c>
      <c r="C1961" t="str">
        <f>VLOOKUP(Table1[[#This Row],[Country Code]],Table3[],2)</f>
        <v>India</v>
      </c>
      <c r="D1961">
        <v>1</v>
      </c>
      <c r="E1961" t="s">
        <v>3659</v>
      </c>
      <c r="F1961" t="s">
        <v>5368</v>
      </c>
      <c r="G1961" t="s">
        <v>5318</v>
      </c>
      <c r="H1961" t="s">
        <v>5319</v>
      </c>
      <c r="I1961">
        <v>77.073539299999993</v>
      </c>
      <c r="J1961">
        <v>28.447879</v>
      </c>
      <c r="K1961" t="s">
        <v>2120</v>
      </c>
      <c r="L1961">
        <v>350</v>
      </c>
      <c r="M1961" t="str">
        <f>IF(Table1[[#This Row],[Average Cost for two]]&lt;=200, "0-200", IF(Table1[[#This Row],[Average Cost for two]]&lt;=400, "200-400", IF(Table1[[#This Row],[Average Cost for two]]&lt;=600, "400-600", IF(Table1[[#This Row],[Average Cost for two]]&lt;=800, "600-800", IF(Table1[[#This Row],[Average Cost for two]]&lt;=1000, "800-1000", "&gt;1000")))))</f>
        <v>200-400</v>
      </c>
      <c r="N1961" t="s">
        <v>2115</v>
      </c>
      <c r="O1961" t="s">
        <v>28</v>
      </c>
      <c r="P1961" t="s">
        <v>28</v>
      </c>
      <c r="Q1961" t="s">
        <v>28</v>
      </c>
      <c r="R1961" t="s">
        <v>28</v>
      </c>
      <c r="S1961">
        <v>1</v>
      </c>
      <c r="T1961">
        <v>0</v>
      </c>
      <c r="U1961" t="s">
        <v>164</v>
      </c>
      <c r="V1961" t="s">
        <v>165</v>
      </c>
      <c r="W1961">
        <v>0</v>
      </c>
    </row>
    <row r="1962" spans="1:23" x14ac:dyDescent="0.25">
      <c r="A1962">
        <v>894</v>
      </c>
      <c r="B1962" t="s">
        <v>5338</v>
      </c>
      <c r="C1962" t="str">
        <f>VLOOKUP(Table1[[#This Row],[Country Code]],Table3[],2)</f>
        <v>India</v>
      </c>
      <c r="D1962">
        <v>1</v>
      </c>
      <c r="E1962" t="s">
        <v>3659</v>
      </c>
      <c r="F1962" t="s">
        <v>5372</v>
      </c>
      <c r="G1962" t="s">
        <v>5318</v>
      </c>
      <c r="H1962" t="s">
        <v>5319</v>
      </c>
      <c r="I1962">
        <v>77.059622899999994</v>
      </c>
      <c r="J1962">
        <v>28.4448577</v>
      </c>
      <c r="K1962" t="s">
        <v>5373</v>
      </c>
      <c r="L1962">
        <v>700</v>
      </c>
      <c r="M1962" t="str">
        <f>IF(Table1[[#This Row],[Average Cost for two]]&lt;=200, "0-200", IF(Table1[[#This Row],[Average Cost for two]]&lt;=400, "200-400", IF(Table1[[#This Row],[Average Cost for two]]&lt;=600, "400-600", IF(Table1[[#This Row],[Average Cost for two]]&lt;=800, "600-800", IF(Table1[[#This Row],[Average Cost for two]]&lt;=1000, "800-1000", "&gt;1000")))))</f>
        <v>600-800</v>
      </c>
      <c r="N1962" t="s">
        <v>2115</v>
      </c>
      <c r="O1962" t="s">
        <v>28</v>
      </c>
      <c r="P1962" t="s">
        <v>27</v>
      </c>
      <c r="Q1962" t="s">
        <v>28</v>
      </c>
      <c r="R1962" t="s">
        <v>28</v>
      </c>
      <c r="S1962">
        <v>2</v>
      </c>
      <c r="T1962">
        <v>2.4</v>
      </c>
      <c r="U1962" t="s">
        <v>1058</v>
      </c>
      <c r="V1962" t="s">
        <v>1059</v>
      </c>
      <c r="W1962">
        <v>92</v>
      </c>
    </row>
    <row r="1963" spans="1:23" x14ac:dyDescent="0.25">
      <c r="A1963">
        <v>5079</v>
      </c>
      <c r="B1963" t="s">
        <v>4152</v>
      </c>
      <c r="C1963" t="str">
        <f>VLOOKUP(Table1[[#This Row],[Country Code]],Table3[],2)</f>
        <v>India</v>
      </c>
      <c r="D1963">
        <v>1</v>
      </c>
      <c r="E1963" t="s">
        <v>3659</v>
      </c>
      <c r="F1963" t="s">
        <v>5374</v>
      </c>
      <c r="G1963" t="s">
        <v>5375</v>
      </c>
      <c r="H1963" t="s">
        <v>5376</v>
      </c>
      <c r="I1963">
        <v>77.0205232</v>
      </c>
      <c r="J1963">
        <v>28.480284099999999</v>
      </c>
      <c r="K1963" t="s">
        <v>4154</v>
      </c>
      <c r="L1963">
        <v>300</v>
      </c>
      <c r="M1963" t="str">
        <f>IF(Table1[[#This Row],[Average Cost for two]]&lt;=200, "0-200", IF(Table1[[#This Row],[Average Cost for two]]&lt;=400, "200-400", IF(Table1[[#This Row],[Average Cost for two]]&lt;=600, "400-600", IF(Table1[[#This Row],[Average Cost for two]]&lt;=800, "600-800", IF(Table1[[#This Row],[Average Cost for two]]&lt;=1000, "800-1000", "&gt;1000")))))</f>
        <v>200-400</v>
      </c>
      <c r="N1963" t="s">
        <v>2115</v>
      </c>
      <c r="O1963" t="s">
        <v>28</v>
      </c>
      <c r="P1963" t="s">
        <v>28</v>
      </c>
      <c r="Q1963" t="s">
        <v>28</v>
      </c>
      <c r="R1963" t="s">
        <v>28</v>
      </c>
      <c r="S1963">
        <v>1</v>
      </c>
      <c r="T1963">
        <v>2.8</v>
      </c>
      <c r="U1963" t="s">
        <v>138</v>
      </c>
      <c r="V1963" t="s">
        <v>139</v>
      </c>
      <c r="W1963">
        <v>16</v>
      </c>
    </row>
    <row r="1964" spans="1:23" x14ac:dyDescent="0.25">
      <c r="A1964">
        <v>18289241</v>
      </c>
      <c r="B1964" t="s">
        <v>5377</v>
      </c>
      <c r="C1964" t="str">
        <f>VLOOKUP(Table1[[#This Row],[Country Code]],Table3[],2)</f>
        <v>India</v>
      </c>
      <c r="D1964">
        <v>1</v>
      </c>
      <c r="E1964" t="s">
        <v>3659</v>
      </c>
      <c r="F1964" t="s">
        <v>5378</v>
      </c>
      <c r="G1964" t="s">
        <v>5379</v>
      </c>
      <c r="H1964" t="s">
        <v>5380</v>
      </c>
      <c r="I1964">
        <v>77.071013899999997</v>
      </c>
      <c r="J1964">
        <v>28.4477683</v>
      </c>
      <c r="K1964" t="s">
        <v>2266</v>
      </c>
      <c r="L1964">
        <v>800</v>
      </c>
      <c r="M1964" t="str">
        <f>IF(Table1[[#This Row],[Average Cost for two]]&lt;=200, "0-200", IF(Table1[[#This Row],[Average Cost for two]]&lt;=400, "200-400", IF(Table1[[#This Row],[Average Cost for two]]&lt;=600, "400-600", IF(Table1[[#This Row],[Average Cost for two]]&lt;=800, "600-800", IF(Table1[[#This Row],[Average Cost for two]]&lt;=1000, "800-1000", "&gt;1000")))))</f>
        <v>600-800</v>
      </c>
      <c r="N1964" t="s">
        <v>2115</v>
      </c>
      <c r="O1964" t="s">
        <v>28</v>
      </c>
      <c r="P1964" t="s">
        <v>28</v>
      </c>
      <c r="Q1964" t="s">
        <v>28</v>
      </c>
      <c r="R1964" t="s">
        <v>28</v>
      </c>
      <c r="S1964">
        <v>2</v>
      </c>
      <c r="T1964">
        <v>3.3</v>
      </c>
      <c r="U1964" t="s">
        <v>138</v>
      </c>
      <c r="V1964" t="s">
        <v>139</v>
      </c>
      <c r="W1964">
        <v>17</v>
      </c>
    </row>
    <row r="1965" spans="1:23" x14ac:dyDescent="0.25">
      <c r="A1965">
        <v>18352682</v>
      </c>
      <c r="B1965" t="s">
        <v>5381</v>
      </c>
      <c r="C1965" t="str">
        <f>VLOOKUP(Table1[[#This Row],[Country Code]],Table3[],2)</f>
        <v>India</v>
      </c>
      <c r="D1965">
        <v>1</v>
      </c>
      <c r="E1965" t="s">
        <v>3659</v>
      </c>
      <c r="F1965" t="s">
        <v>5382</v>
      </c>
      <c r="G1965" t="s">
        <v>5379</v>
      </c>
      <c r="H1965" t="s">
        <v>5380</v>
      </c>
      <c r="I1965">
        <v>77.068993300000002</v>
      </c>
      <c r="J1965">
        <v>28.434681999999999</v>
      </c>
      <c r="K1965" t="s">
        <v>2120</v>
      </c>
      <c r="L1965">
        <v>400</v>
      </c>
      <c r="M1965" t="str">
        <f>IF(Table1[[#This Row],[Average Cost for two]]&lt;=200, "0-200", IF(Table1[[#This Row],[Average Cost for two]]&lt;=400, "200-400", IF(Table1[[#This Row],[Average Cost for two]]&lt;=600, "400-600", IF(Table1[[#This Row],[Average Cost for two]]&lt;=800, "600-800", IF(Table1[[#This Row],[Average Cost for two]]&lt;=1000, "800-1000", "&gt;1000")))))</f>
        <v>200-400</v>
      </c>
      <c r="N1965" t="s">
        <v>2115</v>
      </c>
      <c r="O1965" t="s">
        <v>28</v>
      </c>
      <c r="P1965" t="s">
        <v>28</v>
      </c>
      <c r="Q1965" t="s">
        <v>28</v>
      </c>
      <c r="R1965" t="s">
        <v>28</v>
      </c>
      <c r="S1965">
        <v>1</v>
      </c>
      <c r="T1965">
        <v>0</v>
      </c>
      <c r="U1965" t="s">
        <v>164</v>
      </c>
      <c r="V1965" t="s">
        <v>165</v>
      </c>
      <c r="W1965">
        <v>3</v>
      </c>
    </row>
    <row r="1966" spans="1:23" x14ac:dyDescent="0.25">
      <c r="A1966">
        <v>18352658</v>
      </c>
      <c r="B1966" t="s">
        <v>3312</v>
      </c>
      <c r="C1966" t="str">
        <f>VLOOKUP(Table1[[#This Row],[Country Code]],Table3[],2)</f>
        <v>India</v>
      </c>
      <c r="D1966">
        <v>1</v>
      </c>
      <c r="E1966" t="s">
        <v>3659</v>
      </c>
      <c r="F1966" t="s">
        <v>5383</v>
      </c>
      <c r="G1966" t="s">
        <v>5384</v>
      </c>
      <c r="H1966" t="s">
        <v>3728</v>
      </c>
      <c r="I1966">
        <v>77.0887235</v>
      </c>
      <c r="J1966">
        <v>28.431722499999999</v>
      </c>
      <c r="K1966" t="s">
        <v>3235</v>
      </c>
      <c r="L1966">
        <v>350</v>
      </c>
      <c r="M1966" t="str">
        <f>IF(Table1[[#This Row],[Average Cost for two]]&lt;=200, "0-200", IF(Table1[[#This Row],[Average Cost for two]]&lt;=400, "200-400", IF(Table1[[#This Row],[Average Cost for two]]&lt;=600, "400-600", IF(Table1[[#This Row],[Average Cost for two]]&lt;=800, "600-800", IF(Table1[[#This Row],[Average Cost for two]]&lt;=1000, "800-1000", "&gt;1000")))))</f>
        <v>200-400</v>
      </c>
      <c r="N1966" t="s">
        <v>2115</v>
      </c>
      <c r="O1966" t="s">
        <v>28</v>
      </c>
      <c r="P1966" t="s">
        <v>28</v>
      </c>
      <c r="Q1966" t="s">
        <v>28</v>
      </c>
      <c r="R1966" t="s">
        <v>28</v>
      </c>
      <c r="S1966">
        <v>1</v>
      </c>
      <c r="T1966">
        <v>0</v>
      </c>
      <c r="U1966" t="s">
        <v>164</v>
      </c>
      <c r="V1966" t="s">
        <v>165</v>
      </c>
      <c r="W1966">
        <v>0</v>
      </c>
    </row>
    <row r="1967" spans="1:23" x14ac:dyDescent="0.25">
      <c r="A1967">
        <v>18241896</v>
      </c>
      <c r="B1967" t="s">
        <v>5385</v>
      </c>
      <c r="C1967" t="str">
        <f>VLOOKUP(Table1[[#This Row],[Country Code]],Table3[],2)</f>
        <v>India</v>
      </c>
      <c r="D1967">
        <v>1</v>
      </c>
      <c r="E1967" t="s">
        <v>3659</v>
      </c>
      <c r="F1967" t="s">
        <v>5386</v>
      </c>
      <c r="G1967" t="s">
        <v>5387</v>
      </c>
      <c r="H1967" t="s">
        <v>5388</v>
      </c>
      <c r="I1967">
        <v>77.101186499999997</v>
      </c>
      <c r="J1967">
        <v>28.445484700000002</v>
      </c>
      <c r="K1967" t="s">
        <v>5389</v>
      </c>
      <c r="L1967">
        <v>1600</v>
      </c>
      <c r="M1967" t="str">
        <f>IF(Table1[[#This Row],[Average Cost for two]]&lt;=200, "0-200", IF(Table1[[#This Row],[Average Cost for two]]&lt;=400, "200-400", IF(Table1[[#This Row],[Average Cost for two]]&lt;=600, "400-600", IF(Table1[[#This Row],[Average Cost for two]]&lt;=800, "600-800", IF(Table1[[#This Row],[Average Cost for two]]&lt;=1000, "800-1000", "&gt;1000")))))</f>
        <v>&gt;1000</v>
      </c>
      <c r="N1967" t="s">
        <v>2115</v>
      </c>
      <c r="O1967" t="s">
        <v>27</v>
      </c>
      <c r="P1967" t="s">
        <v>27</v>
      </c>
      <c r="Q1967" t="s">
        <v>28</v>
      </c>
      <c r="R1967" t="s">
        <v>28</v>
      </c>
      <c r="S1967">
        <v>3</v>
      </c>
      <c r="T1967">
        <v>3.9</v>
      </c>
      <c r="U1967" t="s">
        <v>101</v>
      </c>
      <c r="V1967" t="s">
        <v>102</v>
      </c>
      <c r="W1967">
        <v>233</v>
      </c>
    </row>
    <row r="1968" spans="1:23" x14ac:dyDescent="0.25">
      <c r="A1968">
        <v>18363062</v>
      </c>
      <c r="B1968" t="s">
        <v>5390</v>
      </c>
      <c r="C1968" t="str">
        <f>VLOOKUP(Table1[[#This Row],[Country Code]],Table3[],2)</f>
        <v>India</v>
      </c>
      <c r="D1968">
        <v>1</v>
      </c>
      <c r="E1968" t="s">
        <v>3659</v>
      </c>
      <c r="F1968" t="s">
        <v>5391</v>
      </c>
      <c r="G1968" t="s">
        <v>5387</v>
      </c>
      <c r="H1968" t="s">
        <v>5388</v>
      </c>
      <c r="I1968">
        <v>77.104243499999995</v>
      </c>
      <c r="J1968">
        <v>28.437259099999999</v>
      </c>
      <c r="K1968" t="s">
        <v>2280</v>
      </c>
      <c r="L1968">
        <v>500</v>
      </c>
      <c r="M1968" t="str">
        <f>IF(Table1[[#This Row],[Average Cost for two]]&lt;=200, "0-200", IF(Table1[[#This Row],[Average Cost for two]]&lt;=400, "200-400", IF(Table1[[#This Row],[Average Cost for two]]&lt;=600, "400-600", IF(Table1[[#This Row],[Average Cost for two]]&lt;=800, "600-800", IF(Table1[[#This Row],[Average Cost for two]]&lt;=1000, "800-1000", "&gt;1000")))))</f>
        <v>400-600</v>
      </c>
      <c r="N1968" t="s">
        <v>2115</v>
      </c>
      <c r="O1968" t="s">
        <v>28</v>
      </c>
      <c r="P1968" t="s">
        <v>27</v>
      </c>
      <c r="Q1968" t="s">
        <v>28</v>
      </c>
      <c r="R1968" t="s">
        <v>28</v>
      </c>
      <c r="S1968">
        <v>2</v>
      </c>
      <c r="T1968">
        <v>2.4</v>
      </c>
      <c r="U1968" t="s">
        <v>1058</v>
      </c>
      <c r="V1968" t="s">
        <v>1059</v>
      </c>
      <c r="W1968">
        <v>20</v>
      </c>
    </row>
    <row r="1969" spans="1:23" x14ac:dyDescent="0.25">
      <c r="A1969">
        <v>18380197</v>
      </c>
      <c r="B1969" t="s">
        <v>5392</v>
      </c>
      <c r="C1969" t="str">
        <f>VLOOKUP(Table1[[#This Row],[Country Code]],Table3[],2)</f>
        <v>India</v>
      </c>
      <c r="D1969">
        <v>1</v>
      </c>
      <c r="E1969" t="s">
        <v>3659</v>
      </c>
      <c r="F1969" t="s">
        <v>5393</v>
      </c>
      <c r="G1969" t="s">
        <v>5394</v>
      </c>
      <c r="H1969" t="s">
        <v>5393</v>
      </c>
      <c r="I1969">
        <v>0</v>
      </c>
      <c r="J1969">
        <v>0</v>
      </c>
      <c r="K1969" t="s">
        <v>3512</v>
      </c>
      <c r="L1969">
        <v>600</v>
      </c>
      <c r="M1969" t="str">
        <f>IF(Table1[[#This Row],[Average Cost for two]]&lt;=200, "0-200", IF(Table1[[#This Row],[Average Cost for two]]&lt;=400, "200-400", IF(Table1[[#This Row],[Average Cost for two]]&lt;=600, "400-600", IF(Table1[[#This Row],[Average Cost for two]]&lt;=800, "600-800", IF(Table1[[#This Row],[Average Cost for two]]&lt;=1000, "800-1000", "&gt;1000")))))</f>
        <v>400-600</v>
      </c>
      <c r="N1969" t="s">
        <v>2115</v>
      </c>
      <c r="O1969" t="s">
        <v>28</v>
      </c>
      <c r="P1969" t="s">
        <v>28</v>
      </c>
      <c r="Q1969" t="s">
        <v>28</v>
      </c>
      <c r="R1969" t="s">
        <v>28</v>
      </c>
      <c r="S1969">
        <v>2</v>
      </c>
      <c r="T1969">
        <v>3.2</v>
      </c>
      <c r="U1969" t="s">
        <v>138</v>
      </c>
      <c r="V1969" t="s">
        <v>139</v>
      </c>
      <c r="W1969">
        <v>6</v>
      </c>
    </row>
    <row r="1970" spans="1:23" x14ac:dyDescent="0.25">
      <c r="A1970">
        <v>18472639</v>
      </c>
      <c r="B1970" t="s">
        <v>5395</v>
      </c>
      <c r="C1970" t="str">
        <f>VLOOKUP(Table1[[#This Row],[Country Code]],Table3[],2)</f>
        <v>India</v>
      </c>
      <c r="D1970">
        <v>1</v>
      </c>
      <c r="E1970" t="s">
        <v>3659</v>
      </c>
      <c r="F1970" t="s">
        <v>5396</v>
      </c>
      <c r="G1970" t="s">
        <v>5394</v>
      </c>
      <c r="H1970" t="s">
        <v>5393</v>
      </c>
      <c r="I1970">
        <v>77.110596000000001</v>
      </c>
      <c r="J1970">
        <v>28.424109000000001</v>
      </c>
      <c r="K1970" t="s">
        <v>2860</v>
      </c>
      <c r="L1970">
        <v>300</v>
      </c>
      <c r="M1970" t="str">
        <f>IF(Table1[[#This Row],[Average Cost for two]]&lt;=200, "0-200", IF(Table1[[#This Row],[Average Cost for two]]&lt;=400, "200-400", IF(Table1[[#This Row],[Average Cost for two]]&lt;=600, "400-600", IF(Table1[[#This Row],[Average Cost for two]]&lt;=800, "600-800", IF(Table1[[#This Row],[Average Cost for two]]&lt;=1000, "800-1000", "&gt;1000")))))</f>
        <v>200-400</v>
      </c>
      <c r="N1970" t="s">
        <v>2115</v>
      </c>
      <c r="O1970" t="s">
        <v>28</v>
      </c>
      <c r="P1970" t="s">
        <v>27</v>
      </c>
      <c r="Q1970" t="s">
        <v>28</v>
      </c>
      <c r="R1970" t="s">
        <v>28</v>
      </c>
      <c r="S1970">
        <v>1</v>
      </c>
      <c r="T1970">
        <v>3</v>
      </c>
      <c r="U1970" t="s">
        <v>138</v>
      </c>
      <c r="V1970" t="s">
        <v>139</v>
      </c>
      <c r="W1970">
        <v>6</v>
      </c>
    </row>
    <row r="1971" spans="1:23" x14ac:dyDescent="0.25">
      <c r="A1971">
        <v>18351822</v>
      </c>
      <c r="B1971" t="s">
        <v>5397</v>
      </c>
      <c r="C1971" t="str">
        <f>VLOOKUP(Table1[[#This Row],[Country Code]],Table3[],2)</f>
        <v>India</v>
      </c>
      <c r="D1971">
        <v>1</v>
      </c>
      <c r="E1971" t="s">
        <v>3659</v>
      </c>
      <c r="F1971" t="s">
        <v>5398</v>
      </c>
      <c r="G1971" t="s">
        <v>5394</v>
      </c>
      <c r="H1971" t="s">
        <v>5393</v>
      </c>
      <c r="I1971">
        <v>0</v>
      </c>
      <c r="J1971">
        <v>0</v>
      </c>
      <c r="K1971" t="s">
        <v>5399</v>
      </c>
      <c r="L1971">
        <v>120</v>
      </c>
      <c r="M1971" t="str">
        <f>IF(Table1[[#This Row],[Average Cost for two]]&lt;=200, "0-200", IF(Table1[[#This Row],[Average Cost for two]]&lt;=400, "200-400", IF(Table1[[#This Row],[Average Cost for two]]&lt;=600, "400-600", IF(Table1[[#This Row],[Average Cost for two]]&lt;=800, "600-800", IF(Table1[[#This Row],[Average Cost for two]]&lt;=1000, "800-1000", "&gt;1000")))))</f>
        <v>0-200</v>
      </c>
      <c r="N1971" t="s">
        <v>2115</v>
      </c>
      <c r="O1971" t="s">
        <v>28</v>
      </c>
      <c r="P1971" t="s">
        <v>28</v>
      </c>
      <c r="Q1971" t="s">
        <v>28</v>
      </c>
      <c r="R1971" t="s">
        <v>28</v>
      </c>
      <c r="S1971">
        <v>1</v>
      </c>
      <c r="T1971">
        <v>3.1</v>
      </c>
      <c r="U1971" t="s">
        <v>138</v>
      </c>
      <c r="V1971" t="s">
        <v>139</v>
      </c>
      <c r="W1971">
        <v>6</v>
      </c>
    </row>
    <row r="1972" spans="1:23" x14ac:dyDescent="0.25">
      <c r="A1972">
        <v>18388168</v>
      </c>
      <c r="B1972" t="s">
        <v>5400</v>
      </c>
      <c r="C1972" t="str">
        <f>VLOOKUP(Table1[[#This Row],[Country Code]],Table3[],2)</f>
        <v>India</v>
      </c>
      <c r="D1972">
        <v>1</v>
      </c>
      <c r="E1972" t="s">
        <v>3659</v>
      </c>
      <c r="F1972" t="s">
        <v>5401</v>
      </c>
      <c r="G1972" t="s">
        <v>5394</v>
      </c>
      <c r="H1972" t="s">
        <v>5393</v>
      </c>
      <c r="I1972">
        <v>77.099163399999995</v>
      </c>
      <c r="J1972">
        <v>28.425159099999998</v>
      </c>
      <c r="K1972" t="s">
        <v>1890</v>
      </c>
      <c r="L1972">
        <v>400</v>
      </c>
      <c r="M1972" t="str">
        <f>IF(Table1[[#This Row],[Average Cost for two]]&lt;=200, "0-200", IF(Table1[[#This Row],[Average Cost for two]]&lt;=400, "200-400", IF(Table1[[#This Row],[Average Cost for two]]&lt;=600, "400-600", IF(Table1[[#This Row],[Average Cost for two]]&lt;=800, "600-800", IF(Table1[[#This Row],[Average Cost for two]]&lt;=1000, "800-1000", "&gt;1000")))))</f>
        <v>200-400</v>
      </c>
      <c r="N1972" t="s">
        <v>2115</v>
      </c>
      <c r="O1972" t="s">
        <v>28</v>
      </c>
      <c r="P1972" t="s">
        <v>27</v>
      </c>
      <c r="Q1972" t="s">
        <v>28</v>
      </c>
      <c r="R1972" t="s">
        <v>28</v>
      </c>
      <c r="S1972">
        <v>1</v>
      </c>
      <c r="T1972">
        <v>3.3</v>
      </c>
      <c r="U1972" t="s">
        <v>138</v>
      </c>
      <c r="V1972" t="s">
        <v>139</v>
      </c>
      <c r="W1972">
        <v>15</v>
      </c>
    </row>
    <row r="1973" spans="1:23" x14ac:dyDescent="0.25">
      <c r="A1973">
        <v>18472449</v>
      </c>
      <c r="B1973" t="s">
        <v>5402</v>
      </c>
      <c r="C1973" t="str">
        <f>VLOOKUP(Table1[[#This Row],[Country Code]],Table3[],2)</f>
        <v>India</v>
      </c>
      <c r="D1973">
        <v>1</v>
      </c>
      <c r="E1973" t="s">
        <v>3659</v>
      </c>
      <c r="F1973" t="s">
        <v>5403</v>
      </c>
      <c r="G1973" t="s">
        <v>5394</v>
      </c>
      <c r="H1973" t="s">
        <v>5393</v>
      </c>
      <c r="I1973">
        <v>77.093894000000006</v>
      </c>
      <c r="J1973">
        <v>28.420766</v>
      </c>
      <c r="K1973" t="s">
        <v>2120</v>
      </c>
      <c r="L1973">
        <v>600</v>
      </c>
      <c r="M1973" t="str">
        <f>IF(Table1[[#This Row],[Average Cost for two]]&lt;=200, "0-200", IF(Table1[[#This Row],[Average Cost for two]]&lt;=400, "200-400", IF(Table1[[#This Row],[Average Cost for two]]&lt;=600, "400-600", IF(Table1[[#This Row],[Average Cost for two]]&lt;=800, "600-800", IF(Table1[[#This Row],[Average Cost for two]]&lt;=1000, "800-1000", "&gt;1000")))))</f>
        <v>400-600</v>
      </c>
      <c r="N1973" t="s">
        <v>2115</v>
      </c>
      <c r="O1973" t="s">
        <v>28</v>
      </c>
      <c r="P1973" t="s">
        <v>27</v>
      </c>
      <c r="Q1973" t="s">
        <v>28</v>
      </c>
      <c r="R1973" t="s">
        <v>28</v>
      </c>
      <c r="S1973">
        <v>2</v>
      </c>
      <c r="T1973">
        <v>3.1</v>
      </c>
      <c r="U1973" t="s">
        <v>138</v>
      </c>
      <c r="V1973" t="s">
        <v>139</v>
      </c>
      <c r="W1973">
        <v>4</v>
      </c>
    </row>
    <row r="1974" spans="1:23" x14ac:dyDescent="0.25">
      <c r="A1974">
        <v>18314053</v>
      </c>
      <c r="B1974" t="s">
        <v>5404</v>
      </c>
      <c r="C1974" t="str">
        <f>VLOOKUP(Table1[[#This Row],[Country Code]],Table3[],2)</f>
        <v>India</v>
      </c>
      <c r="D1974">
        <v>1</v>
      </c>
      <c r="E1974" t="s">
        <v>3659</v>
      </c>
      <c r="F1974" t="s">
        <v>5405</v>
      </c>
      <c r="G1974" t="s">
        <v>5394</v>
      </c>
      <c r="H1974" t="s">
        <v>5393</v>
      </c>
      <c r="I1974">
        <v>77.099598240000006</v>
      </c>
      <c r="J1974">
        <v>28.425179350000001</v>
      </c>
      <c r="K1974" t="s">
        <v>1822</v>
      </c>
      <c r="L1974">
        <v>100</v>
      </c>
      <c r="M1974" t="str">
        <f>IF(Table1[[#This Row],[Average Cost for two]]&lt;=200, "0-200", IF(Table1[[#This Row],[Average Cost for two]]&lt;=400, "200-400", IF(Table1[[#This Row],[Average Cost for two]]&lt;=600, "400-600", IF(Table1[[#This Row],[Average Cost for two]]&lt;=800, "600-800", IF(Table1[[#This Row],[Average Cost for two]]&lt;=1000, "800-1000", "&gt;1000")))))</f>
        <v>0-200</v>
      </c>
      <c r="N1974" t="s">
        <v>2115</v>
      </c>
      <c r="O1974" t="s">
        <v>28</v>
      </c>
      <c r="P1974" t="s">
        <v>28</v>
      </c>
      <c r="Q1974" t="s">
        <v>28</v>
      </c>
      <c r="R1974" t="s">
        <v>28</v>
      </c>
      <c r="S1974">
        <v>1</v>
      </c>
      <c r="T1974">
        <v>3</v>
      </c>
      <c r="U1974" t="s">
        <v>138</v>
      </c>
      <c r="V1974" t="s">
        <v>139</v>
      </c>
      <c r="W1974">
        <v>4</v>
      </c>
    </row>
    <row r="1975" spans="1:23" x14ac:dyDescent="0.25">
      <c r="A1975">
        <v>300654</v>
      </c>
      <c r="B1975" t="s">
        <v>5406</v>
      </c>
      <c r="C1975" t="str">
        <f>VLOOKUP(Table1[[#This Row],[Country Code]],Table3[],2)</f>
        <v>India</v>
      </c>
      <c r="D1975">
        <v>1</v>
      </c>
      <c r="E1975" t="s">
        <v>3659</v>
      </c>
      <c r="F1975" t="s">
        <v>5407</v>
      </c>
      <c r="G1975" t="s">
        <v>5394</v>
      </c>
      <c r="H1975" t="s">
        <v>5393</v>
      </c>
      <c r="I1975">
        <v>77.101950700000003</v>
      </c>
      <c r="J1975">
        <v>28.4213907</v>
      </c>
      <c r="K1975" t="s">
        <v>2351</v>
      </c>
      <c r="L1975">
        <v>600</v>
      </c>
      <c r="M1975" t="str">
        <f>IF(Table1[[#This Row],[Average Cost for two]]&lt;=200, "0-200", IF(Table1[[#This Row],[Average Cost for two]]&lt;=400, "200-400", IF(Table1[[#This Row],[Average Cost for two]]&lt;=600, "400-600", IF(Table1[[#This Row],[Average Cost for two]]&lt;=800, "600-800", IF(Table1[[#This Row],[Average Cost for two]]&lt;=1000, "800-1000", "&gt;1000")))))</f>
        <v>400-600</v>
      </c>
      <c r="N1975" t="s">
        <v>2115</v>
      </c>
      <c r="O1975" t="s">
        <v>28</v>
      </c>
      <c r="P1975" t="s">
        <v>28</v>
      </c>
      <c r="Q1975" t="s">
        <v>28</v>
      </c>
      <c r="R1975" t="s">
        <v>28</v>
      </c>
      <c r="S1975">
        <v>2</v>
      </c>
      <c r="T1975">
        <v>2.7</v>
      </c>
      <c r="U1975" t="s">
        <v>138</v>
      </c>
      <c r="V1975" t="s">
        <v>139</v>
      </c>
      <c r="W1975">
        <v>20</v>
      </c>
    </row>
    <row r="1976" spans="1:23" x14ac:dyDescent="0.25">
      <c r="A1976">
        <v>18144467</v>
      </c>
      <c r="B1976" t="s">
        <v>5408</v>
      </c>
      <c r="C1976" t="str">
        <f>VLOOKUP(Table1[[#This Row],[Country Code]],Table3[],2)</f>
        <v>India</v>
      </c>
      <c r="D1976">
        <v>1</v>
      </c>
      <c r="E1976" t="s">
        <v>3659</v>
      </c>
      <c r="F1976" t="s">
        <v>5409</v>
      </c>
      <c r="G1976" t="s">
        <v>5394</v>
      </c>
      <c r="H1976" t="s">
        <v>5393</v>
      </c>
      <c r="I1976">
        <v>77.101865700000005</v>
      </c>
      <c r="J1976">
        <v>28.421170799999999</v>
      </c>
      <c r="K1976" t="s">
        <v>2120</v>
      </c>
      <c r="L1976">
        <v>600</v>
      </c>
      <c r="M1976" t="str">
        <f>IF(Table1[[#This Row],[Average Cost for two]]&lt;=200, "0-200", IF(Table1[[#This Row],[Average Cost for two]]&lt;=400, "200-400", IF(Table1[[#This Row],[Average Cost for two]]&lt;=600, "400-600", IF(Table1[[#This Row],[Average Cost for two]]&lt;=800, "600-800", IF(Table1[[#This Row],[Average Cost for two]]&lt;=1000, "800-1000", "&gt;1000")))))</f>
        <v>400-600</v>
      </c>
      <c r="N1976" t="s">
        <v>2115</v>
      </c>
      <c r="O1976" t="s">
        <v>28</v>
      </c>
      <c r="P1976" t="s">
        <v>28</v>
      </c>
      <c r="Q1976" t="s">
        <v>28</v>
      </c>
      <c r="R1976" t="s">
        <v>28</v>
      </c>
      <c r="S1976">
        <v>2</v>
      </c>
      <c r="T1976">
        <v>3</v>
      </c>
      <c r="U1976" t="s">
        <v>138</v>
      </c>
      <c r="V1976" t="s">
        <v>139</v>
      </c>
      <c r="W1976">
        <v>18</v>
      </c>
    </row>
    <row r="1977" spans="1:23" x14ac:dyDescent="0.25">
      <c r="A1977">
        <v>18332527</v>
      </c>
      <c r="B1977" t="s">
        <v>5410</v>
      </c>
      <c r="C1977" t="str">
        <f>VLOOKUP(Table1[[#This Row],[Country Code]],Table3[],2)</f>
        <v>India</v>
      </c>
      <c r="D1977">
        <v>1</v>
      </c>
      <c r="E1977" t="s">
        <v>3659</v>
      </c>
      <c r="F1977" t="s">
        <v>5411</v>
      </c>
      <c r="G1977" t="s">
        <v>5394</v>
      </c>
      <c r="H1977" t="s">
        <v>5393</v>
      </c>
      <c r="I1977">
        <v>77.136275699999999</v>
      </c>
      <c r="J1977">
        <v>28.436223200000001</v>
      </c>
      <c r="K1977" t="s">
        <v>2863</v>
      </c>
      <c r="L1977">
        <v>600</v>
      </c>
      <c r="M1977" t="str">
        <f>IF(Table1[[#This Row],[Average Cost for two]]&lt;=200, "0-200", IF(Table1[[#This Row],[Average Cost for two]]&lt;=400, "200-400", IF(Table1[[#This Row],[Average Cost for two]]&lt;=600, "400-600", IF(Table1[[#This Row],[Average Cost for two]]&lt;=800, "600-800", IF(Table1[[#This Row],[Average Cost for two]]&lt;=1000, "800-1000", "&gt;1000")))))</f>
        <v>400-600</v>
      </c>
      <c r="N1977" t="s">
        <v>2115</v>
      </c>
      <c r="O1977" t="s">
        <v>28</v>
      </c>
      <c r="P1977" t="s">
        <v>27</v>
      </c>
      <c r="Q1977" t="s">
        <v>28</v>
      </c>
      <c r="R1977" t="s">
        <v>28</v>
      </c>
      <c r="S1977">
        <v>2</v>
      </c>
      <c r="T1977">
        <v>3.2</v>
      </c>
      <c r="U1977" t="s">
        <v>138</v>
      </c>
      <c r="V1977" t="s">
        <v>139</v>
      </c>
      <c r="W1977">
        <v>18</v>
      </c>
    </row>
    <row r="1978" spans="1:23" x14ac:dyDescent="0.25">
      <c r="A1978">
        <v>18423797</v>
      </c>
      <c r="B1978" t="s">
        <v>5412</v>
      </c>
      <c r="C1978" t="str">
        <f>VLOOKUP(Table1[[#This Row],[Country Code]],Table3[],2)</f>
        <v>India</v>
      </c>
      <c r="D1978">
        <v>1</v>
      </c>
      <c r="E1978" t="s">
        <v>3659</v>
      </c>
      <c r="F1978" t="s">
        <v>5393</v>
      </c>
      <c r="G1978" t="s">
        <v>5394</v>
      </c>
      <c r="H1978" t="s">
        <v>5393</v>
      </c>
      <c r="I1978">
        <v>0</v>
      </c>
      <c r="J1978">
        <v>0</v>
      </c>
      <c r="K1978" t="s">
        <v>2120</v>
      </c>
      <c r="L1978">
        <v>300</v>
      </c>
      <c r="M1978" t="str">
        <f>IF(Table1[[#This Row],[Average Cost for two]]&lt;=200, "0-200", IF(Table1[[#This Row],[Average Cost for two]]&lt;=400, "200-400", IF(Table1[[#This Row],[Average Cost for two]]&lt;=600, "400-600", IF(Table1[[#This Row],[Average Cost for two]]&lt;=800, "600-800", IF(Table1[[#This Row],[Average Cost for two]]&lt;=1000, "800-1000", "&gt;1000")))))</f>
        <v>200-400</v>
      </c>
      <c r="N1978" t="s">
        <v>2115</v>
      </c>
      <c r="O1978" t="s">
        <v>28</v>
      </c>
      <c r="P1978" t="s">
        <v>28</v>
      </c>
      <c r="Q1978" t="s">
        <v>28</v>
      </c>
      <c r="R1978" t="s">
        <v>28</v>
      </c>
      <c r="S1978">
        <v>1</v>
      </c>
      <c r="T1978">
        <v>3</v>
      </c>
      <c r="U1978" t="s">
        <v>138</v>
      </c>
      <c r="V1978" t="s">
        <v>139</v>
      </c>
      <c r="W1978">
        <v>6</v>
      </c>
    </row>
    <row r="1979" spans="1:23" x14ac:dyDescent="0.25">
      <c r="A1979">
        <v>18265424</v>
      </c>
      <c r="B1979" t="s">
        <v>3146</v>
      </c>
      <c r="C1979" t="str">
        <f>VLOOKUP(Table1[[#This Row],[Country Code]],Table3[],2)</f>
        <v>India</v>
      </c>
      <c r="D1979">
        <v>1</v>
      </c>
      <c r="E1979" t="s">
        <v>3659</v>
      </c>
      <c r="F1979" t="s">
        <v>5405</v>
      </c>
      <c r="G1979" t="s">
        <v>5394</v>
      </c>
      <c r="H1979" t="s">
        <v>5393</v>
      </c>
      <c r="I1979">
        <v>77.100036799999998</v>
      </c>
      <c r="J1979">
        <v>28.4255681</v>
      </c>
      <c r="K1979" t="s">
        <v>3007</v>
      </c>
      <c r="L1979">
        <v>300</v>
      </c>
      <c r="M1979" t="str">
        <f>IF(Table1[[#This Row],[Average Cost for two]]&lt;=200, "0-200", IF(Table1[[#This Row],[Average Cost for two]]&lt;=400, "200-400", IF(Table1[[#This Row],[Average Cost for two]]&lt;=600, "400-600", IF(Table1[[#This Row],[Average Cost for two]]&lt;=800, "600-800", IF(Table1[[#This Row],[Average Cost for two]]&lt;=1000, "800-1000", "&gt;1000")))))</f>
        <v>200-400</v>
      </c>
      <c r="N1979" t="s">
        <v>2115</v>
      </c>
      <c r="O1979" t="s">
        <v>28</v>
      </c>
      <c r="P1979" t="s">
        <v>28</v>
      </c>
      <c r="Q1979" t="s">
        <v>28</v>
      </c>
      <c r="R1979" t="s">
        <v>28</v>
      </c>
      <c r="S1979">
        <v>1</v>
      </c>
      <c r="T1979">
        <v>3.2</v>
      </c>
      <c r="U1979" t="s">
        <v>138</v>
      </c>
      <c r="V1979" t="s">
        <v>139</v>
      </c>
      <c r="W1979">
        <v>7</v>
      </c>
    </row>
    <row r="1980" spans="1:23" x14ac:dyDescent="0.25">
      <c r="A1980">
        <v>311534</v>
      </c>
      <c r="B1980" t="s">
        <v>5413</v>
      </c>
      <c r="C1980" t="str">
        <f>VLOOKUP(Table1[[#This Row],[Country Code]],Table3[],2)</f>
        <v>India</v>
      </c>
      <c r="D1980">
        <v>1</v>
      </c>
      <c r="E1980" t="s">
        <v>3659</v>
      </c>
      <c r="F1980" t="s">
        <v>5414</v>
      </c>
      <c r="G1980" t="s">
        <v>5394</v>
      </c>
      <c r="H1980" t="s">
        <v>5393</v>
      </c>
      <c r="I1980">
        <v>77.098252599999995</v>
      </c>
      <c r="J1980">
        <v>28.427312400000002</v>
      </c>
      <c r="K1980" t="s">
        <v>2860</v>
      </c>
      <c r="L1980">
        <v>300</v>
      </c>
      <c r="M1980" t="str">
        <f>IF(Table1[[#This Row],[Average Cost for two]]&lt;=200, "0-200", IF(Table1[[#This Row],[Average Cost for two]]&lt;=400, "200-400", IF(Table1[[#This Row],[Average Cost for two]]&lt;=600, "400-600", IF(Table1[[#This Row],[Average Cost for two]]&lt;=800, "600-800", IF(Table1[[#This Row],[Average Cost for two]]&lt;=1000, "800-1000", "&gt;1000")))))</f>
        <v>200-400</v>
      </c>
      <c r="N1980" t="s">
        <v>2115</v>
      </c>
      <c r="O1980" t="s">
        <v>28</v>
      </c>
      <c r="P1980" t="s">
        <v>28</v>
      </c>
      <c r="Q1980" t="s">
        <v>28</v>
      </c>
      <c r="R1980" t="s">
        <v>28</v>
      </c>
      <c r="S1980">
        <v>1</v>
      </c>
      <c r="T1980">
        <v>3.3</v>
      </c>
      <c r="U1980" t="s">
        <v>138</v>
      </c>
      <c r="V1980" t="s">
        <v>139</v>
      </c>
      <c r="W1980">
        <v>14</v>
      </c>
    </row>
    <row r="1981" spans="1:23" x14ac:dyDescent="0.25">
      <c r="A1981">
        <v>18124345</v>
      </c>
      <c r="B1981" t="s">
        <v>2965</v>
      </c>
      <c r="C1981" t="str">
        <f>VLOOKUP(Table1[[#This Row],[Country Code]],Table3[],2)</f>
        <v>India</v>
      </c>
      <c r="D1981">
        <v>1</v>
      </c>
      <c r="E1981" t="s">
        <v>3659</v>
      </c>
      <c r="F1981" t="s">
        <v>5401</v>
      </c>
      <c r="G1981" t="s">
        <v>5394</v>
      </c>
      <c r="H1981" t="s">
        <v>5393</v>
      </c>
      <c r="I1981">
        <v>77.099298300000001</v>
      </c>
      <c r="J1981">
        <v>28.425037499999998</v>
      </c>
      <c r="K1981" t="s">
        <v>3337</v>
      </c>
      <c r="L1981">
        <v>350</v>
      </c>
      <c r="M1981" t="str">
        <f>IF(Table1[[#This Row],[Average Cost for two]]&lt;=200, "0-200", IF(Table1[[#This Row],[Average Cost for two]]&lt;=400, "200-400", IF(Table1[[#This Row],[Average Cost for two]]&lt;=600, "400-600", IF(Table1[[#This Row],[Average Cost for two]]&lt;=800, "600-800", IF(Table1[[#This Row],[Average Cost for two]]&lt;=1000, "800-1000", "&gt;1000")))))</f>
        <v>200-400</v>
      </c>
      <c r="N1981" t="s">
        <v>2115</v>
      </c>
      <c r="O1981" t="s">
        <v>28</v>
      </c>
      <c r="P1981" t="s">
        <v>28</v>
      </c>
      <c r="Q1981" t="s">
        <v>28</v>
      </c>
      <c r="R1981" t="s">
        <v>28</v>
      </c>
      <c r="S1981">
        <v>1</v>
      </c>
      <c r="T1981">
        <v>2.9</v>
      </c>
      <c r="U1981" t="s">
        <v>138</v>
      </c>
      <c r="V1981" t="s">
        <v>139</v>
      </c>
      <c r="W1981">
        <v>4</v>
      </c>
    </row>
    <row r="1982" spans="1:23" x14ac:dyDescent="0.25">
      <c r="A1982">
        <v>5190</v>
      </c>
      <c r="B1982" t="s">
        <v>5415</v>
      </c>
      <c r="C1982" t="str">
        <f>VLOOKUP(Table1[[#This Row],[Country Code]],Table3[],2)</f>
        <v>India</v>
      </c>
      <c r="D1982">
        <v>1</v>
      </c>
      <c r="E1982" t="s">
        <v>3659</v>
      </c>
      <c r="F1982" t="s">
        <v>5416</v>
      </c>
      <c r="G1982" t="s">
        <v>5394</v>
      </c>
      <c r="H1982" t="s">
        <v>5393</v>
      </c>
      <c r="I1982">
        <v>77.101725900000005</v>
      </c>
      <c r="J1982">
        <v>28.421413999999999</v>
      </c>
      <c r="K1982" t="s">
        <v>2114</v>
      </c>
      <c r="L1982">
        <v>500</v>
      </c>
      <c r="M1982" t="str">
        <f>IF(Table1[[#This Row],[Average Cost for two]]&lt;=200, "0-200", IF(Table1[[#This Row],[Average Cost for two]]&lt;=400, "200-400", IF(Table1[[#This Row],[Average Cost for two]]&lt;=600, "400-600", IF(Table1[[#This Row],[Average Cost for two]]&lt;=800, "600-800", IF(Table1[[#This Row],[Average Cost for two]]&lt;=1000, "800-1000", "&gt;1000")))))</f>
        <v>400-600</v>
      </c>
      <c r="N1982" t="s">
        <v>2115</v>
      </c>
      <c r="O1982" t="s">
        <v>28</v>
      </c>
      <c r="P1982" t="s">
        <v>28</v>
      </c>
      <c r="Q1982" t="s">
        <v>28</v>
      </c>
      <c r="R1982" t="s">
        <v>28</v>
      </c>
      <c r="S1982">
        <v>2</v>
      </c>
      <c r="T1982">
        <v>3.2</v>
      </c>
      <c r="U1982" t="s">
        <v>138</v>
      </c>
      <c r="V1982" t="s">
        <v>139</v>
      </c>
      <c r="W1982">
        <v>48</v>
      </c>
    </row>
    <row r="1983" spans="1:23" x14ac:dyDescent="0.25">
      <c r="A1983">
        <v>310235</v>
      </c>
      <c r="B1983" t="s">
        <v>5417</v>
      </c>
      <c r="C1983" t="str">
        <f>VLOOKUP(Table1[[#This Row],[Country Code]],Table3[],2)</f>
        <v>India</v>
      </c>
      <c r="D1983">
        <v>1</v>
      </c>
      <c r="E1983" t="s">
        <v>3659</v>
      </c>
      <c r="F1983" t="s">
        <v>5393</v>
      </c>
      <c r="G1983" t="s">
        <v>5394</v>
      </c>
      <c r="H1983" t="s">
        <v>5393</v>
      </c>
      <c r="I1983">
        <v>77.134957200000002</v>
      </c>
      <c r="J1983">
        <v>28.434588999999999</v>
      </c>
      <c r="K1983" t="s">
        <v>2271</v>
      </c>
      <c r="L1983">
        <v>700</v>
      </c>
      <c r="M1983" t="str">
        <f>IF(Table1[[#This Row],[Average Cost for two]]&lt;=200, "0-200", IF(Table1[[#This Row],[Average Cost for two]]&lt;=400, "200-400", IF(Table1[[#This Row],[Average Cost for two]]&lt;=600, "400-600", IF(Table1[[#This Row],[Average Cost for two]]&lt;=800, "600-800", IF(Table1[[#This Row],[Average Cost for two]]&lt;=1000, "800-1000", "&gt;1000")))))</f>
        <v>600-800</v>
      </c>
      <c r="N1983" t="s">
        <v>2115</v>
      </c>
      <c r="O1983" t="s">
        <v>28</v>
      </c>
      <c r="P1983" t="s">
        <v>27</v>
      </c>
      <c r="Q1983" t="s">
        <v>28</v>
      </c>
      <c r="R1983" t="s">
        <v>28</v>
      </c>
      <c r="S1983">
        <v>2</v>
      </c>
      <c r="T1983">
        <v>3.1</v>
      </c>
      <c r="U1983" t="s">
        <v>138</v>
      </c>
      <c r="V1983" t="s">
        <v>139</v>
      </c>
      <c r="W1983">
        <v>9</v>
      </c>
    </row>
    <row r="1984" spans="1:23" x14ac:dyDescent="0.25">
      <c r="A1984">
        <v>18251519</v>
      </c>
      <c r="B1984" t="s">
        <v>5418</v>
      </c>
      <c r="C1984" t="str">
        <f>VLOOKUP(Table1[[#This Row],[Country Code]],Table3[],2)</f>
        <v>India</v>
      </c>
      <c r="D1984">
        <v>1</v>
      </c>
      <c r="E1984" t="s">
        <v>3659</v>
      </c>
      <c r="F1984" t="s">
        <v>5419</v>
      </c>
      <c r="G1984" t="s">
        <v>5394</v>
      </c>
      <c r="H1984" t="s">
        <v>5393</v>
      </c>
      <c r="I1984">
        <v>77.099297489999998</v>
      </c>
      <c r="J1984">
        <v>28.42516814</v>
      </c>
      <c r="K1984" t="s">
        <v>3121</v>
      </c>
      <c r="L1984">
        <v>600</v>
      </c>
      <c r="M1984" t="str">
        <f>IF(Table1[[#This Row],[Average Cost for two]]&lt;=200, "0-200", IF(Table1[[#This Row],[Average Cost for two]]&lt;=400, "200-400", IF(Table1[[#This Row],[Average Cost for two]]&lt;=600, "400-600", IF(Table1[[#This Row],[Average Cost for two]]&lt;=800, "600-800", IF(Table1[[#This Row],[Average Cost for two]]&lt;=1000, "800-1000", "&gt;1000")))))</f>
        <v>400-600</v>
      </c>
      <c r="N1984" t="s">
        <v>2115</v>
      </c>
      <c r="O1984" t="s">
        <v>28</v>
      </c>
      <c r="P1984" t="s">
        <v>28</v>
      </c>
      <c r="Q1984" t="s">
        <v>28</v>
      </c>
      <c r="R1984" t="s">
        <v>28</v>
      </c>
      <c r="S1984">
        <v>2</v>
      </c>
      <c r="T1984">
        <v>2.9</v>
      </c>
      <c r="U1984" t="s">
        <v>138</v>
      </c>
      <c r="V1984" t="s">
        <v>139</v>
      </c>
      <c r="W1984">
        <v>5</v>
      </c>
    </row>
    <row r="1985" spans="1:23" x14ac:dyDescent="0.25">
      <c r="A1985">
        <v>6764</v>
      </c>
      <c r="B1985" t="s">
        <v>5420</v>
      </c>
      <c r="C1985" t="str">
        <f>VLOOKUP(Table1[[#This Row],[Country Code]],Table3[],2)</f>
        <v>India</v>
      </c>
      <c r="D1985">
        <v>1</v>
      </c>
      <c r="E1985" t="s">
        <v>3659</v>
      </c>
      <c r="F1985" t="s">
        <v>5421</v>
      </c>
      <c r="G1985" t="s">
        <v>5394</v>
      </c>
      <c r="H1985" t="s">
        <v>5393</v>
      </c>
      <c r="I1985">
        <v>77.099927480000005</v>
      </c>
      <c r="J1985">
        <v>28.428941330000001</v>
      </c>
      <c r="K1985" t="s">
        <v>2280</v>
      </c>
      <c r="L1985">
        <v>500</v>
      </c>
      <c r="M1985" t="str">
        <f>IF(Table1[[#This Row],[Average Cost for two]]&lt;=200, "0-200", IF(Table1[[#This Row],[Average Cost for two]]&lt;=400, "200-400", IF(Table1[[#This Row],[Average Cost for two]]&lt;=600, "400-600", IF(Table1[[#This Row],[Average Cost for two]]&lt;=800, "600-800", IF(Table1[[#This Row],[Average Cost for two]]&lt;=1000, "800-1000", "&gt;1000")))))</f>
        <v>400-600</v>
      </c>
      <c r="N1985" t="s">
        <v>2115</v>
      </c>
      <c r="O1985" t="s">
        <v>28</v>
      </c>
      <c r="P1985" t="s">
        <v>28</v>
      </c>
      <c r="Q1985" t="s">
        <v>28</v>
      </c>
      <c r="R1985" t="s">
        <v>28</v>
      </c>
      <c r="S1985">
        <v>2</v>
      </c>
      <c r="T1985">
        <v>3</v>
      </c>
      <c r="U1985" t="s">
        <v>138</v>
      </c>
      <c r="V1985" t="s">
        <v>139</v>
      </c>
      <c r="W1985">
        <v>33</v>
      </c>
    </row>
    <row r="1986" spans="1:23" x14ac:dyDescent="0.25">
      <c r="A1986">
        <v>18345767</v>
      </c>
      <c r="B1986" t="s">
        <v>5422</v>
      </c>
      <c r="C1986" t="str">
        <f>VLOOKUP(Table1[[#This Row],[Country Code]],Table3[],2)</f>
        <v>India</v>
      </c>
      <c r="D1986">
        <v>1</v>
      </c>
      <c r="E1986" t="s">
        <v>3659</v>
      </c>
      <c r="F1986" t="s">
        <v>5423</v>
      </c>
      <c r="G1986" t="s">
        <v>5394</v>
      </c>
      <c r="H1986" t="s">
        <v>5393</v>
      </c>
      <c r="I1986">
        <v>77.099297300000003</v>
      </c>
      <c r="J1986">
        <v>28.425232600000001</v>
      </c>
      <c r="K1986" t="s">
        <v>54</v>
      </c>
      <c r="L1986">
        <v>200</v>
      </c>
      <c r="M1986" t="str">
        <f>IF(Table1[[#This Row],[Average Cost for two]]&lt;=200, "0-200", IF(Table1[[#This Row],[Average Cost for two]]&lt;=400, "200-400", IF(Table1[[#This Row],[Average Cost for two]]&lt;=600, "400-600", IF(Table1[[#This Row],[Average Cost for two]]&lt;=800, "600-800", IF(Table1[[#This Row],[Average Cost for two]]&lt;=1000, "800-1000", "&gt;1000")))))</f>
        <v>0-200</v>
      </c>
      <c r="N1986" t="s">
        <v>2115</v>
      </c>
      <c r="O1986" t="s">
        <v>28</v>
      </c>
      <c r="P1986" t="s">
        <v>28</v>
      </c>
      <c r="Q1986" t="s">
        <v>28</v>
      </c>
      <c r="R1986" t="s">
        <v>28</v>
      </c>
      <c r="S1986">
        <v>1</v>
      </c>
      <c r="T1986">
        <v>3</v>
      </c>
      <c r="U1986" t="s">
        <v>138</v>
      </c>
      <c r="V1986" t="s">
        <v>139</v>
      </c>
      <c r="W1986">
        <v>4</v>
      </c>
    </row>
    <row r="1987" spans="1:23" x14ac:dyDescent="0.25">
      <c r="A1987">
        <v>313401</v>
      </c>
      <c r="B1987" t="s">
        <v>5424</v>
      </c>
      <c r="C1987" t="str">
        <f>VLOOKUP(Table1[[#This Row],[Country Code]],Table3[],2)</f>
        <v>India</v>
      </c>
      <c r="D1987">
        <v>1</v>
      </c>
      <c r="E1987" t="s">
        <v>3659</v>
      </c>
      <c r="F1987" t="s">
        <v>5425</v>
      </c>
      <c r="G1987" t="s">
        <v>5394</v>
      </c>
      <c r="H1987" t="s">
        <v>5393</v>
      </c>
      <c r="I1987">
        <v>77.100152499999993</v>
      </c>
      <c r="J1987">
        <v>28.428392599999999</v>
      </c>
      <c r="K1987" t="s">
        <v>2280</v>
      </c>
      <c r="L1987">
        <v>650</v>
      </c>
      <c r="M1987" t="str">
        <f>IF(Table1[[#This Row],[Average Cost for two]]&lt;=200, "0-200", IF(Table1[[#This Row],[Average Cost for two]]&lt;=400, "200-400", IF(Table1[[#This Row],[Average Cost for two]]&lt;=600, "400-600", IF(Table1[[#This Row],[Average Cost for two]]&lt;=800, "600-800", IF(Table1[[#This Row],[Average Cost for two]]&lt;=1000, "800-1000", "&gt;1000")))))</f>
        <v>600-800</v>
      </c>
      <c r="N1987" t="s">
        <v>2115</v>
      </c>
      <c r="O1987" t="s">
        <v>28</v>
      </c>
      <c r="P1987" t="s">
        <v>27</v>
      </c>
      <c r="Q1987" t="s">
        <v>28</v>
      </c>
      <c r="R1987" t="s">
        <v>28</v>
      </c>
      <c r="S1987">
        <v>2</v>
      </c>
      <c r="T1987">
        <v>3.1</v>
      </c>
      <c r="U1987" t="s">
        <v>138</v>
      </c>
      <c r="V1987" t="s">
        <v>139</v>
      </c>
      <c r="W1987">
        <v>37</v>
      </c>
    </row>
    <row r="1988" spans="1:23" x14ac:dyDescent="0.25">
      <c r="A1988">
        <v>307398</v>
      </c>
      <c r="B1988" t="s">
        <v>5426</v>
      </c>
      <c r="C1988" t="str">
        <f>VLOOKUP(Table1[[#This Row],[Country Code]],Table3[],2)</f>
        <v>India</v>
      </c>
      <c r="D1988">
        <v>1</v>
      </c>
      <c r="E1988" t="s">
        <v>3659</v>
      </c>
      <c r="F1988" t="s">
        <v>5427</v>
      </c>
      <c r="G1988" t="s">
        <v>5394</v>
      </c>
      <c r="H1988" t="s">
        <v>5393</v>
      </c>
      <c r="I1988">
        <v>77.100068300000004</v>
      </c>
      <c r="J1988">
        <v>28.428524800000002</v>
      </c>
      <c r="K1988" t="s">
        <v>54</v>
      </c>
      <c r="L1988">
        <v>600</v>
      </c>
      <c r="M1988" t="str">
        <f>IF(Table1[[#This Row],[Average Cost for two]]&lt;=200, "0-200", IF(Table1[[#This Row],[Average Cost for two]]&lt;=400, "200-400", IF(Table1[[#This Row],[Average Cost for two]]&lt;=600, "400-600", IF(Table1[[#This Row],[Average Cost for two]]&lt;=800, "600-800", IF(Table1[[#This Row],[Average Cost for two]]&lt;=1000, "800-1000", "&gt;1000")))))</f>
        <v>400-600</v>
      </c>
      <c r="N1988" t="s">
        <v>2115</v>
      </c>
      <c r="O1988" t="s">
        <v>28</v>
      </c>
      <c r="P1988" t="s">
        <v>27</v>
      </c>
      <c r="Q1988" t="s">
        <v>28</v>
      </c>
      <c r="R1988" t="s">
        <v>28</v>
      </c>
      <c r="S1988">
        <v>2</v>
      </c>
      <c r="T1988">
        <v>2.6</v>
      </c>
      <c r="U1988" t="s">
        <v>138</v>
      </c>
      <c r="V1988" t="s">
        <v>139</v>
      </c>
      <c r="W1988">
        <v>17</v>
      </c>
    </row>
    <row r="1989" spans="1:23" x14ac:dyDescent="0.25">
      <c r="A1989">
        <v>309763</v>
      </c>
      <c r="B1989" t="s">
        <v>5428</v>
      </c>
      <c r="C1989" t="str">
        <f>VLOOKUP(Table1[[#This Row],[Country Code]],Table3[],2)</f>
        <v>India</v>
      </c>
      <c r="D1989">
        <v>1</v>
      </c>
      <c r="E1989" t="s">
        <v>3659</v>
      </c>
      <c r="F1989" t="s">
        <v>5429</v>
      </c>
      <c r="G1989" t="s">
        <v>5394</v>
      </c>
      <c r="H1989" t="s">
        <v>5393</v>
      </c>
      <c r="I1989">
        <v>77.096151199999994</v>
      </c>
      <c r="J1989">
        <v>28.418099399999999</v>
      </c>
      <c r="K1989" t="s">
        <v>2280</v>
      </c>
      <c r="L1989">
        <v>750</v>
      </c>
      <c r="M1989" t="str">
        <f>IF(Table1[[#This Row],[Average Cost for two]]&lt;=200, "0-200", IF(Table1[[#This Row],[Average Cost for two]]&lt;=400, "200-400", IF(Table1[[#This Row],[Average Cost for two]]&lt;=600, "400-600", IF(Table1[[#This Row],[Average Cost for two]]&lt;=800, "600-800", IF(Table1[[#This Row],[Average Cost for two]]&lt;=1000, "800-1000", "&gt;1000")))))</f>
        <v>600-800</v>
      </c>
      <c r="N1989" t="s">
        <v>2115</v>
      </c>
      <c r="O1989" t="s">
        <v>27</v>
      </c>
      <c r="P1989" t="s">
        <v>28</v>
      </c>
      <c r="Q1989" t="s">
        <v>28</v>
      </c>
      <c r="R1989" t="s">
        <v>28</v>
      </c>
      <c r="S1989">
        <v>2</v>
      </c>
      <c r="T1989">
        <v>2.9</v>
      </c>
      <c r="U1989" t="s">
        <v>138</v>
      </c>
      <c r="V1989" t="s">
        <v>139</v>
      </c>
      <c r="W1989">
        <v>8</v>
      </c>
    </row>
    <row r="1990" spans="1:23" x14ac:dyDescent="0.25">
      <c r="A1990">
        <v>18439540</v>
      </c>
      <c r="B1990" t="s">
        <v>5430</v>
      </c>
      <c r="C1990" t="str">
        <f>VLOOKUP(Table1[[#This Row],[Country Code]],Table3[],2)</f>
        <v>India</v>
      </c>
      <c r="D1990">
        <v>1</v>
      </c>
      <c r="E1990" t="s">
        <v>3659</v>
      </c>
      <c r="F1990" t="s">
        <v>5431</v>
      </c>
      <c r="G1990" t="s">
        <v>5394</v>
      </c>
      <c r="H1990" t="s">
        <v>5393</v>
      </c>
      <c r="I1990">
        <v>77.099318800000006</v>
      </c>
      <c r="J1990">
        <v>28.425039900000002</v>
      </c>
      <c r="K1990" t="s">
        <v>2280</v>
      </c>
      <c r="L1990">
        <v>500</v>
      </c>
      <c r="M1990" t="str">
        <f>IF(Table1[[#This Row],[Average Cost for two]]&lt;=200, "0-200", IF(Table1[[#This Row],[Average Cost for two]]&lt;=400, "200-400", IF(Table1[[#This Row],[Average Cost for two]]&lt;=600, "400-600", IF(Table1[[#This Row],[Average Cost for two]]&lt;=800, "600-800", IF(Table1[[#This Row],[Average Cost for two]]&lt;=1000, "800-1000", "&gt;1000")))))</f>
        <v>400-600</v>
      </c>
      <c r="N1990" t="s">
        <v>2115</v>
      </c>
      <c r="O1990" t="s">
        <v>28</v>
      </c>
      <c r="P1990" t="s">
        <v>27</v>
      </c>
      <c r="Q1990" t="s">
        <v>27</v>
      </c>
      <c r="R1990" t="s">
        <v>28</v>
      </c>
      <c r="S1990">
        <v>2</v>
      </c>
      <c r="T1990">
        <v>2.8</v>
      </c>
      <c r="U1990" t="s">
        <v>138</v>
      </c>
      <c r="V1990" t="s">
        <v>139</v>
      </c>
      <c r="W1990">
        <v>5</v>
      </c>
    </row>
    <row r="1991" spans="1:23" x14ac:dyDescent="0.25">
      <c r="A1991">
        <v>5011</v>
      </c>
      <c r="B1991" t="s">
        <v>5273</v>
      </c>
      <c r="C1991" t="str">
        <f>VLOOKUP(Table1[[#This Row],[Country Code]],Table3[],2)</f>
        <v>India</v>
      </c>
      <c r="D1991">
        <v>1</v>
      </c>
      <c r="E1991" t="s">
        <v>3659</v>
      </c>
      <c r="F1991" t="s">
        <v>5405</v>
      </c>
      <c r="G1991" t="s">
        <v>5394</v>
      </c>
      <c r="H1991" t="s">
        <v>5393</v>
      </c>
      <c r="I1991">
        <v>77.099471800000003</v>
      </c>
      <c r="J1991">
        <v>28.425353099999999</v>
      </c>
      <c r="K1991" t="s">
        <v>392</v>
      </c>
      <c r="L1991">
        <v>150</v>
      </c>
      <c r="M1991" t="str">
        <f>IF(Table1[[#This Row],[Average Cost for two]]&lt;=200, "0-200", IF(Table1[[#This Row],[Average Cost for two]]&lt;=400, "200-400", IF(Table1[[#This Row],[Average Cost for two]]&lt;=600, "400-600", IF(Table1[[#This Row],[Average Cost for two]]&lt;=800, "600-800", IF(Table1[[#This Row],[Average Cost for two]]&lt;=1000, "800-1000", "&gt;1000")))))</f>
        <v>0-200</v>
      </c>
      <c r="N1991" t="s">
        <v>2115</v>
      </c>
      <c r="O1991" t="s">
        <v>28</v>
      </c>
      <c r="P1991" t="s">
        <v>28</v>
      </c>
      <c r="Q1991" t="s">
        <v>28</v>
      </c>
      <c r="R1991" t="s">
        <v>28</v>
      </c>
      <c r="S1991">
        <v>1</v>
      </c>
      <c r="T1991">
        <v>3</v>
      </c>
      <c r="U1991" t="s">
        <v>138</v>
      </c>
      <c r="V1991" t="s">
        <v>139</v>
      </c>
      <c r="W1991">
        <v>6</v>
      </c>
    </row>
    <row r="1992" spans="1:23" x14ac:dyDescent="0.25">
      <c r="A1992">
        <v>18265720</v>
      </c>
      <c r="B1992" t="s">
        <v>5432</v>
      </c>
      <c r="C1992" t="str">
        <f>VLOOKUP(Table1[[#This Row],[Country Code]],Table3[],2)</f>
        <v>India</v>
      </c>
      <c r="D1992">
        <v>1</v>
      </c>
      <c r="E1992" t="s">
        <v>3659</v>
      </c>
      <c r="F1992" t="s">
        <v>5433</v>
      </c>
      <c r="G1992" t="s">
        <v>5394</v>
      </c>
      <c r="H1992" t="s">
        <v>5393</v>
      </c>
      <c r="I1992">
        <v>77.100093770000001</v>
      </c>
      <c r="J1992">
        <v>28.428464859999998</v>
      </c>
      <c r="K1992" t="s">
        <v>54</v>
      </c>
      <c r="L1992">
        <v>500</v>
      </c>
      <c r="M1992" t="str">
        <f>IF(Table1[[#This Row],[Average Cost for two]]&lt;=200, "0-200", IF(Table1[[#This Row],[Average Cost for two]]&lt;=400, "200-400", IF(Table1[[#This Row],[Average Cost for two]]&lt;=600, "400-600", IF(Table1[[#This Row],[Average Cost for two]]&lt;=800, "600-800", IF(Table1[[#This Row],[Average Cost for two]]&lt;=1000, "800-1000", "&gt;1000")))))</f>
        <v>400-600</v>
      </c>
      <c r="N1992" t="s">
        <v>2115</v>
      </c>
      <c r="O1992" t="s">
        <v>28</v>
      </c>
      <c r="P1992" t="s">
        <v>28</v>
      </c>
      <c r="Q1992" t="s">
        <v>28</v>
      </c>
      <c r="R1992" t="s">
        <v>28</v>
      </c>
      <c r="S1992">
        <v>2</v>
      </c>
      <c r="T1992">
        <v>3.6</v>
      </c>
      <c r="U1992" t="s">
        <v>101</v>
      </c>
      <c r="V1992" t="s">
        <v>102</v>
      </c>
      <c r="W1992">
        <v>47</v>
      </c>
    </row>
    <row r="1993" spans="1:23" x14ac:dyDescent="0.25">
      <c r="A1993">
        <v>18444356</v>
      </c>
      <c r="B1993" t="s">
        <v>5434</v>
      </c>
      <c r="C1993" t="str">
        <f>VLOOKUP(Table1[[#This Row],[Country Code]],Table3[],2)</f>
        <v>India</v>
      </c>
      <c r="D1993">
        <v>1</v>
      </c>
      <c r="E1993" t="s">
        <v>3659</v>
      </c>
      <c r="F1993" t="s">
        <v>5393</v>
      </c>
      <c r="G1993" t="s">
        <v>5394</v>
      </c>
      <c r="H1993" t="s">
        <v>5393</v>
      </c>
      <c r="I1993">
        <v>0</v>
      </c>
      <c r="J1993">
        <v>0</v>
      </c>
      <c r="K1993" t="s">
        <v>3941</v>
      </c>
      <c r="L1993">
        <v>400</v>
      </c>
      <c r="M1993" t="str">
        <f>IF(Table1[[#This Row],[Average Cost for two]]&lt;=200, "0-200", IF(Table1[[#This Row],[Average Cost for two]]&lt;=400, "200-400", IF(Table1[[#This Row],[Average Cost for two]]&lt;=600, "400-600", IF(Table1[[#This Row],[Average Cost for two]]&lt;=800, "600-800", IF(Table1[[#This Row],[Average Cost for two]]&lt;=1000, "800-1000", "&gt;1000")))))</f>
        <v>200-400</v>
      </c>
      <c r="N1993" t="s">
        <v>2115</v>
      </c>
      <c r="O1993" t="s">
        <v>28</v>
      </c>
      <c r="P1993" t="s">
        <v>28</v>
      </c>
      <c r="Q1993" t="s">
        <v>28</v>
      </c>
      <c r="R1993" t="s">
        <v>28</v>
      </c>
      <c r="S1993">
        <v>1</v>
      </c>
      <c r="T1993">
        <v>3.8</v>
      </c>
      <c r="U1993" t="s">
        <v>101</v>
      </c>
      <c r="V1993" t="s">
        <v>102</v>
      </c>
      <c r="W1993">
        <v>46</v>
      </c>
    </row>
    <row r="1994" spans="1:23" x14ac:dyDescent="0.25">
      <c r="A1994">
        <v>18419894</v>
      </c>
      <c r="B1994" t="s">
        <v>5435</v>
      </c>
      <c r="C1994" t="str">
        <f>VLOOKUP(Table1[[#This Row],[Country Code]],Table3[],2)</f>
        <v>India</v>
      </c>
      <c r="D1994">
        <v>1</v>
      </c>
      <c r="E1994" t="s">
        <v>3659</v>
      </c>
      <c r="F1994" t="s">
        <v>5436</v>
      </c>
      <c r="G1994" t="s">
        <v>5394</v>
      </c>
      <c r="H1994" t="s">
        <v>5393</v>
      </c>
      <c r="I1994">
        <v>77.112886000000003</v>
      </c>
      <c r="J1994">
        <v>28.413665000000002</v>
      </c>
      <c r="K1994" t="s">
        <v>2120</v>
      </c>
      <c r="L1994">
        <v>350</v>
      </c>
      <c r="M1994" t="str">
        <f>IF(Table1[[#This Row],[Average Cost for two]]&lt;=200, "0-200", IF(Table1[[#This Row],[Average Cost for two]]&lt;=400, "200-400", IF(Table1[[#This Row],[Average Cost for two]]&lt;=600, "400-600", IF(Table1[[#This Row],[Average Cost for two]]&lt;=800, "600-800", IF(Table1[[#This Row],[Average Cost for two]]&lt;=1000, "800-1000", "&gt;1000")))))</f>
        <v>200-400</v>
      </c>
      <c r="N1994" t="s">
        <v>2115</v>
      </c>
      <c r="O1994" t="s">
        <v>28</v>
      </c>
      <c r="P1994" t="s">
        <v>27</v>
      </c>
      <c r="Q1994" t="s">
        <v>28</v>
      </c>
      <c r="R1994" t="s">
        <v>28</v>
      </c>
      <c r="S1994">
        <v>1</v>
      </c>
      <c r="T1994">
        <v>3.9</v>
      </c>
      <c r="U1994" t="s">
        <v>101</v>
      </c>
      <c r="V1994" t="s">
        <v>102</v>
      </c>
      <c r="W1994">
        <v>37</v>
      </c>
    </row>
    <row r="1995" spans="1:23" x14ac:dyDescent="0.25">
      <c r="A1995">
        <v>18254541</v>
      </c>
      <c r="B1995" t="s">
        <v>5437</v>
      </c>
      <c r="C1995" t="str">
        <f>VLOOKUP(Table1[[#This Row],[Country Code]],Table3[],2)</f>
        <v>India</v>
      </c>
      <c r="D1995">
        <v>1</v>
      </c>
      <c r="E1995" t="s">
        <v>3659</v>
      </c>
      <c r="F1995" t="s">
        <v>5438</v>
      </c>
      <c r="G1995" t="s">
        <v>5394</v>
      </c>
      <c r="H1995" t="s">
        <v>5393</v>
      </c>
      <c r="I1995">
        <v>77.100030700000005</v>
      </c>
      <c r="J1995">
        <v>28.428682599999998</v>
      </c>
      <c r="K1995" t="s">
        <v>5347</v>
      </c>
      <c r="L1995">
        <v>800</v>
      </c>
      <c r="M1995" t="str">
        <f>IF(Table1[[#This Row],[Average Cost for two]]&lt;=200, "0-200", IF(Table1[[#This Row],[Average Cost for two]]&lt;=400, "200-400", IF(Table1[[#This Row],[Average Cost for two]]&lt;=600, "400-600", IF(Table1[[#This Row],[Average Cost for two]]&lt;=800, "600-800", IF(Table1[[#This Row],[Average Cost for two]]&lt;=1000, "800-1000", "&gt;1000")))))</f>
        <v>600-800</v>
      </c>
      <c r="N1995" t="s">
        <v>2115</v>
      </c>
      <c r="O1995" t="s">
        <v>28</v>
      </c>
      <c r="P1995" t="s">
        <v>27</v>
      </c>
      <c r="Q1995" t="s">
        <v>28</v>
      </c>
      <c r="R1995" t="s">
        <v>28</v>
      </c>
      <c r="S1995">
        <v>2</v>
      </c>
      <c r="T1995">
        <v>3.5</v>
      </c>
      <c r="U1995" t="s">
        <v>101</v>
      </c>
      <c r="V1995" t="s">
        <v>102</v>
      </c>
      <c r="W1995">
        <v>46</v>
      </c>
    </row>
    <row r="1996" spans="1:23" x14ac:dyDescent="0.25">
      <c r="A1996">
        <v>18393709</v>
      </c>
      <c r="B1996" t="s">
        <v>4055</v>
      </c>
      <c r="C1996" t="str">
        <f>VLOOKUP(Table1[[#This Row],[Country Code]],Table3[],2)</f>
        <v>India</v>
      </c>
      <c r="D1996">
        <v>1</v>
      </c>
      <c r="E1996" t="s">
        <v>3659</v>
      </c>
      <c r="F1996" t="s">
        <v>5439</v>
      </c>
      <c r="G1996" t="s">
        <v>5394</v>
      </c>
      <c r="H1996" t="s">
        <v>5393</v>
      </c>
      <c r="I1996">
        <v>77.099864999999994</v>
      </c>
      <c r="J1996">
        <v>28.4252571</v>
      </c>
      <c r="K1996" t="s">
        <v>2120</v>
      </c>
      <c r="L1996">
        <v>150</v>
      </c>
      <c r="M1996" t="str">
        <f>IF(Table1[[#This Row],[Average Cost for two]]&lt;=200, "0-200", IF(Table1[[#This Row],[Average Cost for two]]&lt;=400, "200-400", IF(Table1[[#This Row],[Average Cost for two]]&lt;=600, "400-600", IF(Table1[[#This Row],[Average Cost for two]]&lt;=800, "600-800", IF(Table1[[#This Row],[Average Cost for two]]&lt;=1000, "800-1000", "&gt;1000")))))</f>
        <v>0-200</v>
      </c>
      <c r="N1996" t="s">
        <v>2115</v>
      </c>
      <c r="O1996" t="s">
        <v>28</v>
      </c>
      <c r="P1996" t="s">
        <v>28</v>
      </c>
      <c r="Q1996" t="s">
        <v>28</v>
      </c>
      <c r="R1996" t="s">
        <v>28</v>
      </c>
      <c r="S1996">
        <v>1</v>
      </c>
      <c r="T1996">
        <v>0</v>
      </c>
      <c r="U1996" t="s">
        <v>164</v>
      </c>
      <c r="V1996" t="s">
        <v>165</v>
      </c>
      <c r="W1996">
        <v>0</v>
      </c>
    </row>
    <row r="1997" spans="1:23" x14ac:dyDescent="0.25">
      <c r="A1997">
        <v>18421493</v>
      </c>
      <c r="B1997" t="s">
        <v>5440</v>
      </c>
      <c r="C1997" t="str">
        <f>VLOOKUP(Table1[[#This Row],[Country Code]],Table3[],2)</f>
        <v>India</v>
      </c>
      <c r="D1997">
        <v>1</v>
      </c>
      <c r="E1997" t="s">
        <v>3659</v>
      </c>
      <c r="F1997" t="s">
        <v>5405</v>
      </c>
      <c r="G1997" t="s">
        <v>5394</v>
      </c>
      <c r="H1997" t="s">
        <v>5393</v>
      </c>
      <c r="I1997">
        <v>77.099298300000001</v>
      </c>
      <c r="J1997">
        <v>28.425037499999998</v>
      </c>
      <c r="K1997" t="s">
        <v>3235</v>
      </c>
      <c r="L1997">
        <v>100</v>
      </c>
      <c r="M1997" t="str">
        <f>IF(Table1[[#This Row],[Average Cost for two]]&lt;=200, "0-200", IF(Table1[[#This Row],[Average Cost for two]]&lt;=400, "200-400", IF(Table1[[#This Row],[Average Cost for two]]&lt;=600, "400-600", IF(Table1[[#This Row],[Average Cost for two]]&lt;=800, "600-800", IF(Table1[[#This Row],[Average Cost for two]]&lt;=1000, "800-1000", "&gt;1000")))))</f>
        <v>0-200</v>
      </c>
      <c r="N1997" t="s">
        <v>2115</v>
      </c>
      <c r="O1997" t="s">
        <v>28</v>
      </c>
      <c r="P1997" t="s">
        <v>28</v>
      </c>
      <c r="Q1997" t="s">
        <v>28</v>
      </c>
      <c r="R1997" t="s">
        <v>28</v>
      </c>
      <c r="S1997">
        <v>1</v>
      </c>
      <c r="T1997">
        <v>0</v>
      </c>
      <c r="U1997" t="s">
        <v>164</v>
      </c>
      <c r="V1997" t="s">
        <v>165</v>
      </c>
      <c r="W1997">
        <v>0</v>
      </c>
    </row>
    <row r="1998" spans="1:23" x14ac:dyDescent="0.25">
      <c r="A1998">
        <v>18464628</v>
      </c>
      <c r="B1998" t="s">
        <v>3554</v>
      </c>
      <c r="C1998" t="str">
        <f>VLOOKUP(Table1[[#This Row],[Country Code]],Table3[],2)</f>
        <v>India</v>
      </c>
      <c r="D1998">
        <v>1</v>
      </c>
      <c r="E1998" t="s">
        <v>3659</v>
      </c>
      <c r="F1998" t="s">
        <v>5441</v>
      </c>
      <c r="G1998" t="s">
        <v>5394</v>
      </c>
      <c r="H1998" t="s">
        <v>5393</v>
      </c>
      <c r="I1998">
        <v>77.134045200000003</v>
      </c>
      <c r="J1998">
        <v>28.43675</v>
      </c>
      <c r="K1998" t="s">
        <v>142</v>
      </c>
      <c r="L1998">
        <v>650</v>
      </c>
      <c r="M1998" t="str">
        <f>IF(Table1[[#This Row],[Average Cost for two]]&lt;=200, "0-200", IF(Table1[[#This Row],[Average Cost for two]]&lt;=400, "200-400", IF(Table1[[#This Row],[Average Cost for two]]&lt;=600, "400-600", IF(Table1[[#This Row],[Average Cost for two]]&lt;=800, "600-800", IF(Table1[[#This Row],[Average Cost for two]]&lt;=1000, "800-1000", "&gt;1000")))))</f>
        <v>600-800</v>
      </c>
      <c r="N1998" t="s">
        <v>2115</v>
      </c>
      <c r="O1998" t="s">
        <v>28</v>
      </c>
      <c r="P1998" t="s">
        <v>28</v>
      </c>
      <c r="Q1998" t="s">
        <v>28</v>
      </c>
      <c r="R1998" t="s">
        <v>28</v>
      </c>
      <c r="S1998">
        <v>2</v>
      </c>
      <c r="T1998">
        <v>0</v>
      </c>
      <c r="U1998" t="s">
        <v>164</v>
      </c>
      <c r="V1998" t="s">
        <v>165</v>
      </c>
      <c r="W1998">
        <v>0</v>
      </c>
    </row>
    <row r="1999" spans="1:23" x14ac:dyDescent="0.25">
      <c r="A1999">
        <v>18398590</v>
      </c>
      <c r="B1999" t="s">
        <v>5442</v>
      </c>
      <c r="C1999" t="str">
        <f>VLOOKUP(Table1[[#This Row],[Country Code]],Table3[],2)</f>
        <v>India</v>
      </c>
      <c r="D1999">
        <v>1</v>
      </c>
      <c r="E1999" t="s">
        <v>3659</v>
      </c>
      <c r="F1999" t="s">
        <v>5443</v>
      </c>
      <c r="G1999" t="s">
        <v>5394</v>
      </c>
      <c r="H1999" t="s">
        <v>5393</v>
      </c>
      <c r="I1999">
        <v>77.089317300000005</v>
      </c>
      <c r="J1999">
        <v>28.4316128</v>
      </c>
      <c r="K1999" t="s">
        <v>3348</v>
      </c>
      <c r="L1999">
        <v>300</v>
      </c>
      <c r="M1999" t="str">
        <f>IF(Table1[[#This Row],[Average Cost for two]]&lt;=200, "0-200", IF(Table1[[#This Row],[Average Cost for two]]&lt;=400, "200-400", IF(Table1[[#This Row],[Average Cost for two]]&lt;=600, "400-600", IF(Table1[[#This Row],[Average Cost for two]]&lt;=800, "600-800", IF(Table1[[#This Row],[Average Cost for two]]&lt;=1000, "800-1000", "&gt;1000")))))</f>
        <v>200-400</v>
      </c>
      <c r="N1999" t="s">
        <v>2115</v>
      </c>
      <c r="O1999" t="s">
        <v>28</v>
      </c>
      <c r="P1999" t="s">
        <v>28</v>
      </c>
      <c r="Q1999" t="s">
        <v>28</v>
      </c>
      <c r="R1999" t="s">
        <v>28</v>
      </c>
      <c r="S1999">
        <v>1</v>
      </c>
      <c r="T1999">
        <v>0</v>
      </c>
      <c r="U1999" t="s">
        <v>164</v>
      </c>
      <c r="V1999" t="s">
        <v>165</v>
      </c>
      <c r="W1999">
        <v>1</v>
      </c>
    </row>
    <row r="2000" spans="1:23" x14ac:dyDescent="0.25">
      <c r="A2000">
        <v>18476986</v>
      </c>
      <c r="B2000" t="s">
        <v>5444</v>
      </c>
      <c r="C2000" t="str">
        <f>VLOOKUP(Table1[[#This Row],[Country Code]],Table3[],2)</f>
        <v>India</v>
      </c>
      <c r="D2000">
        <v>1</v>
      </c>
      <c r="E2000" t="s">
        <v>3659</v>
      </c>
      <c r="F2000" t="s">
        <v>5445</v>
      </c>
      <c r="G2000" t="s">
        <v>5394</v>
      </c>
      <c r="H2000" t="s">
        <v>5393</v>
      </c>
      <c r="I2000">
        <v>0</v>
      </c>
      <c r="J2000">
        <v>0</v>
      </c>
      <c r="K2000" t="s">
        <v>5446</v>
      </c>
      <c r="L2000">
        <v>350</v>
      </c>
      <c r="M2000" t="str">
        <f>IF(Table1[[#This Row],[Average Cost for two]]&lt;=200, "0-200", IF(Table1[[#This Row],[Average Cost for two]]&lt;=400, "200-400", IF(Table1[[#This Row],[Average Cost for two]]&lt;=600, "400-600", IF(Table1[[#This Row],[Average Cost for two]]&lt;=800, "600-800", IF(Table1[[#This Row],[Average Cost for two]]&lt;=1000, "800-1000", "&gt;1000")))))</f>
        <v>200-400</v>
      </c>
      <c r="N2000" t="s">
        <v>2115</v>
      </c>
      <c r="O2000" t="s">
        <v>28</v>
      </c>
      <c r="P2000" t="s">
        <v>28</v>
      </c>
      <c r="Q2000" t="s">
        <v>28</v>
      </c>
      <c r="R2000" t="s">
        <v>28</v>
      </c>
      <c r="S2000">
        <v>1</v>
      </c>
      <c r="T2000">
        <v>0</v>
      </c>
      <c r="U2000" t="s">
        <v>164</v>
      </c>
      <c r="V2000" t="s">
        <v>165</v>
      </c>
      <c r="W2000">
        <v>0</v>
      </c>
    </row>
    <row r="2001" spans="1:23" x14ac:dyDescent="0.25">
      <c r="A2001">
        <v>312560</v>
      </c>
      <c r="B2001" t="s">
        <v>5447</v>
      </c>
      <c r="C2001" t="str">
        <f>VLOOKUP(Table1[[#This Row],[Country Code]],Table3[],2)</f>
        <v>India</v>
      </c>
      <c r="D2001">
        <v>1</v>
      </c>
      <c r="E2001" t="s">
        <v>3659</v>
      </c>
      <c r="F2001" t="s">
        <v>5448</v>
      </c>
      <c r="G2001" t="s">
        <v>5394</v>
      </c>
      <c r="H2001" t="s">
        <v>5393</v>
      </c>
      <c r="I2001">
        <v>77.134901999999997</v>
      </c>
      <c r="J2001">
        <v>28.434577600000001</v>
      </c>
      <c r="K2001" t="s">
        <v>2860</v>
      </c>
      <c r="L2001">
        <v>400</v>
      </c>
      <c r="M2001" t="str">
        <f>IF(Table1[[#This Row],[Average Cost for two]]&lt;=200, "0-200", IF(Table1[[#This Row],[Average Cost for two]]&lt;=400, "200-400", IF(Table1[[#This Row],[Average Cost for two]]&lt;=600, "400-600", IF(Table1[[#This Row],[Average Cost for two]]&lt;=800, "600-800", IF(Table1[[#This Row],[Average Cost for two]]&lt;=1000, "800-1000", "&gt;1000")))))</f>
        <v>200-400</v>
      </c>
      <c r="N2001" t="s">
        <v>2115</v>
      </c>
      <c r="O2001" t="s">
        <v>28</v>
      </c>
      <c r="P2001" t="s">
        <v>28</v>
      </c>
      <c r="Q2001" t="s">
        <v>28</v>
      </c>
      <c r="R2001" t="s">
        <v>28</v>
      </c>
      <c r="S2001">
        <v>1</v>
      </c>
      <c r="T2001">
        <v>0</v>
      </c>
      <c r="U2001" t="s">
        <v>164</v>
      </c>
      <c r="V2001" t="s">
        <v>165</v>
      </c>
      <c r="W2001">
        <v>1</v>
      </c>
    </row>
    <row r="2002" spans="1:23" x14ac:dyDescent="0.25">
      <c r="A2002">
        <v>18391166</v>
      </c>
      <c r="B2002" t="s">
        <v>5449</v>
      </c>
      <c r="C2002" t="str">
        <f>VLOOKUP(Table1[[#This Row],[Country Code]],Table3[],2)</f>
        <v>India</v>
      </c>
      <c r="D2002">
        <v>1</v>
      </c>
      <c r="E2002" t="s">
        <v>3659</v>
      </c>
      <c r="F2002" t="s">
        <v>5450</v>
      </c>
      <c r="G2002" t="s">
        <v>5394</v>
      </c>
      <c r="H2002" t="s">
        <v>5393</v>
      </c>
      <c r="I2002">
        <v>77.100181000000006</v>
      </c>
      <c r="J2002">
        <v>28.428795900000001</v>
      </c>
      <c r="K2002" t="s">
        <v>2280</v>
      </c>
      <c r="L2002">
        <v>600</v>
      </c>
      <c r="M2002" t="str">
        <f>IF(Table1[[#This Row],[Average Cost for two]]&lt;=200, "0-200", IF(Table1[[#This Row],[Average Cost for two]]&lt;=400, "200-400", IF(Table1[[#This Row],[Average Cost for two]]&lt;=600, "400-600", IF(Table1[[#This Row],[Average Cost for two]]&lt;=800, "600-800", IF(Table1[[#This Row],[Average Cost for two]]&lt;=1000, "800-1000", "&gt;1000")))))</f>
        <v>400-600</v>
      </c>
      <c r="N2002" t="s">
        <v>2115</v>
      </c>
      <c r="O2002" t="s">
        <v>28</v>
      </c>
      <c r="P2002" t="s">
        <v>28</v>
      </c>
      <c r="Q2002" t="s">
        <v>28</v>
      </c>
      <c r="R2002" t="s">
        <v>28</v>
      </c>
      <c r="S2002">
        <v>2</v>
      </c>
      <c r="T2002">
        <v>0</v>
      </c>
      <c r="U2002" t="s">
        <v>164</v>
      </c>
      <c r="V2002" t="s">
        <v>165</v>
      </c>
      <c r="W2002">
        <v>1</v>
      </c>
    </row>
    <row r="2003" spans="1:23" x14ac:dyDescent="0.25">
      <c r="A2003">
        <v>18464624</v>
      </c>
      <c r="B2003" t="s">
        <v>5451</v>
      </c>
      <c r="C2003" t="str">
        <f>VLOOKUP(Table1[[#This Row],[Country Code]],Table3[],2)</f>
        <v>India</v>
      </c>
      <c r="D2003">
        <v>1</v>
      </c>
      <c r="E2003" t="s">
        <v>3659</v>
      </c>
      <c r="F2003" t="s">
        <v>5452</v>
      </c>
      <c r="G2003" t="s">
        <v>5394</v>
      </c>
      <c r="H2003" t="s">
        <v>5393</v>
      </c>
      <c r="I2003">
        <v>77.109665899999996</v>
      </c>
      <c r="J2003">
        <v>28.427190299999999</v>
      </c>
      <c r="K2003" t="s">
        <v>54</v>
      </c>
      <c r="L2003">
        <v>600</v>
      </c>
      <c r="M2003" t="str">
        <f>IF(Table1[[#This Row],[Average Cost for two]]&lt;=200, "0-200", IF(Table1[[#This Row],[Average Cost for two]]&lt;=400, "200-400", IF(Table1[[#This Row],[Average Cost for two]]&lt;=600, "400-600", IF(Table1[[#This Row],[Average Cost for two]]&lt;=800, "600-800", IF(Table1[[#This Row],[Average Cost for two]]&lt;=1000, "800-1000", "&gt;1000")))))</f>
        <v>400-600</v>
      </c>
      <c r="N2003" t="s">
        <v>2115</v>
      </c>
      <c r="O2003" t="s">
        <v>28</v>
      </c>
      <c r="P2003" t="s">
        <v>28</v>
      </c>
      <c r="Q2003" t="s">
        <v>28</v>
      </c>
      <c r="R2003" t="s">
        <v>28</v>
      </c>
      <c r="S2003">
        <v>2</v>
      </c>
      <c r="T2003">
        <v>0</v>
      </c>
      <c r="U2003" t="s">
        <v>164</v>
      </c>
      <c r="V2003" t="s">
        <v>165</v>
      </c>
      <c r="W2003">
        <v>1</v>
      </c>
    </row>
    <row r="2004" spans="1:23" x14ac:dyDescent="0.25">
      <c r="A2004">
        <v>18464616</v>
      </c>
      <c r="B2004" t="s">
        <v>5453</v>
      </c>
      <c r="C2004" t="str">
        <f>VLOOKUP(Table1[[#This Row],[Country Code]],Table3[],2)</f>
        <v>India</v>
      </c>
      <c r="D2004">
        <v>1</v>
      </c>
      <c r="E2004" t="s">
        <v>3659</v>
      </c>
      <c r="F2004" t="s">
        <v>5454</v>
      </c>
      <c r="G2004" t="s">
        <v>5394</v>
      </c>
      <c r="H2004" t="s">
        <v>5393</v>
      </c>
      <c r="I2004">
        <v>77.099568000000005</v>
      </c>
      <c r="J2004">
        <v>28.425422099999999</v>
      </c>
      <c r="K2004" t="s">
        <v>54</v>
      </c>
      <c r="L2004">
        <v>200</v>
      </c>
      <c r="M2004" t="str">
        <f>IF(Table1[[#This Row],[Average Cost for two]]&lt;=200, "0-200", IF(Table1[[#This Row],[Average Cost for two]]&lt;=400, "200-400", IF(Table1[[#This Row],[Average Cost for two]]&lt;=600, "400-600", IF(Table1[[#This Row],[Average Cost for two]]&lt;=800, "600-800", IF(Table1[[#This Row],[Average Cost for two]]&lt;=1000, "800-1000", "&gt;1000")))))</f>
        <v>0-200</v>
      </c>
      <c r="N2004" t="s">
        <v>2115</v>
      </c>
      <c r="O2004" t="s">
        <v>28</v>
      </c>
      <c r="P2004" t="s">
        <v>28</v>
      </c>
      <c r="Q2004" t="s">
        <v>28</v>
      </c>
      <c r="R2004" t="s">
        <v>28</v>
      </c>
      <c r="S2004">
        <v>1</v>
      </c>
      <c r="T2004">
        <v>0</v>
      </c>
      <c r="U2004" t="s">
        <v>164</v>
      </c>
      <c r="V2004" t="s">
        <v>165</v>
      </c>
      <c r="W2004">
        <v>0</v>
      </c>
    </row>
    <row r="2005" spans="1:23" x14ac:dyDescent="0.25">
      <c r="A2005">
        <v>18393725</v>
      </c>
      <c r="B2005" t="s">
        <v>5455</v>
      </c>
      <c r="C2005" t="str">
        <f>VLOOKUP(Table1[[#This Row],[Country Code]],Table3[],2)</f>
        <v>India</v>
      </c>
      <c r="D2005">
        <v>1</v>
      </c>
      <c r="E2005" t="s">
        <v>3659</v>
      </c>
      <c r="F2005" t="s">
        <v>5456</v>
      </c>
      <c r="G2005" t="s">
        <v>5394</v>
      </c>
      <c r="H2005" t="s">
        <v>5393</v>
      </c>
      <c r="I2005">
        <v>0</v>
      </c>
      <c r="J2005">
        <v>0</v>
      </c>
      <c r="K2005" t="s">
        <v>2322</v>
      </c>
      <c r="L2005">
        <v>350</v>
      </c>
      <c r="M2005" t="str">
        <f>IF(Table1[[#This Row],[Average Cost for two]]&lt;=200, "0-200", IF(Table1[[#This Row],[Average Cost for two]]&lt;=400, "200-400", IF(Table1[[#This Row],[Average Cost for two]]&lt;=600, "400-600", IF(Table1[[#This Row],[Average Cost for two]]&lt;=800, "600-800", IF(Table1[[#This Row],[Average Cost for two]]&lt;=1000, "800-1000", "&gt;1000")))))</f>
        <v>200-400</v>
      </c>
      <c r="N2005" t="s">
        <v>2115</v>
      </c>
      <c r="O2005" t="s">
        <v>28</v>
      </c>
      <c r="P2005" t="s">
        <v>28</v>
      </c>
      <c r="Q2005" t="s">
        <v>28</v>
      </c>
      <c r="R2005" t="s">
        <v>28</v>
      </c>
      <c r="S2005">
        <v>1</v>
      </c>
      <c r="T2005">
        <v>0</v>
      </c>
      <c r="U2005" t="s">
        <v>164</v>
      </c>
      <c r="V2005" t="s">
        <v>165</v>
      </c>
      <c r="W2005">
        <v>0</v>
      </c>
    </row>
    <row r="2006" spans="1:23" x14ac:dyDescent="0.25">
      <c r="A2006">
        <v>18438453</v>
      </c>
      <c r="B2006" t="s">
        <v>5457</v>
      </c>
      <c r="C2006" t="str">
        <f>VLOOKUP(Table1[[#This Row],[Country Code]],Table3[],2)</f>
        <v>India</v>
      </c>
      <c r="D2006">
        <v>1</v>
      </c>
      <c r="E2006" t="s">
        <v>3659</v>
      </c>
      <c r="F2006" t="s">
        <v>5405</v>
      </c>
      <c r="G2006" t="s">
        <v>5394</v>
      </c>
      <c r="H2006" t="s">
        <v>5393</v>
      </c>
      <c r="I2006">
        <v>0</v>
      </c>
      <c r="J2006">
        <v>0</v>
      </c>
      <c r="K2006" t="s">
        <v>2120</v>
      </c>
      <c r="L2006">
        <v>300</v>
      </c>
      <c r="M2006" t="str">
        <f>IF(Table1[[#This Row],[Average Cost for two]]&lt;=200, "0-200", IF(Table1[[#This Row],[Average Cost for two]]&lt;=400, "200-400", IF(Table1[[#This Row],[Average Cost for two]]&lt;=600, "400-600", IF(Table1[[#This Row],[Average Cost for two]]&lt;=800, "600-800", IF(Table1[[#This Row],[Average Cost for two]]&lt;=1000, "800-1000", "&gt;1000")))))</f>
        <v>200-400</v>
      </c>
      <c r="N2006" t="s">
        <v>2115</v>
      </c>
      <c r="O2006" t="s">
        <v>28</v>
      </c>
      <c r="P2006" t="s">
        <v>28</v>
      </c>
      <c r="Q2006" t="s">
        <v>28</v>
      </c>
      <c r="R2006" t="s">
        <v>28</v>
      </c>
      <c r="S2006">
        <v>1</v>
      </c>
      <c r="T2006">
        <v>0</v>
      </c>
      <c r="U2006" t="s">
        <v>164</v>
      </c>
      <c r="V2006" t="s">
        <v>165</v>
      </c>
      <c r="W2006">
        <v>0</v>
      </c>
    </row>
    <row r="2007" spans="1:23" x14ac:dyDescent="0.25">
      <c r="A2007">
        <v>18365603</v>
      </c>
      <c r="B2007" t="s">
        <v>5458</v>
      </c>
      <c r="C2007" t="str">
        <f>VLOOKUP(Table1[[#This Row],[Country Code]],Table3[],2)</f>
        <v>India</v>
      </c>
      <c r="D2007">
        <v>1</v>
      </c>
      <c r="E2007" t="s">
        <v>3659</v>
      </c>
      <c r="F2007" t="s">
        <v>5459</v>
      </c>
      <c r="G2007" t="s">
        <v>5394</v>
      </c>
      <c r="H2007" t="s">
        <v>5393</v>
      </c>
      <c r="I2007">
        <v>0</v>
      </c>
      <c r="J2007">
        <v>0</v>
      </c>
      <c r="K2007" t="s">
        <v>2120</v>
      </c>
      <c r="L2007">
        <v>200</v>
      </c>
      <c r="M2007" t="str">
        <f>IF(Table1[[#This Row],[Average Cost for two]]&lt;=200, "0-200", IF(Table1[[#This Row],[Average Cost for two]]&lt;=400, "200-400", IF(Table1[[#This Row],[Average Cost for two]]&lt;=600, "400-600", IF(Table1[[#This Row],[Average Cost for two]]&lt;=800, "600-800", IF(Table1[[#This Row],[Average Cost for two]]&lt;=1000, "800-1000", "&gt;1000")))))</f>
        <v>0-200</v>
      </c>
      <c r="N2007" t="s">
        <v>2115</v>
      </c>
      <c r="O2007" t="s">
        <v>28</v>
      </c>
      <c r="P2007" t="s">
        <v>28</v>
      </c>
      <c r="Q2007" t="s">
        <v>28</v>
      </c>
      <c r="R2007" t="s">
        <v>28</v>
      </c>
      <c r="S2007">
        <v>1</v>
      </c>
      <c r="T2007">
        <v>0</v>
      </c>
      <c r="U2007" t="s">
        <v>164</v>
      </c>
      <c r="V2007" t="s">
        <v>165</v>
      </c>
      <c r="W2007">
        <v>0</v>
      </c>
    </row>
    <row r="2008" spans="1:23" x14ac:dyDescent="0.25">
      <c r="A2008">
        <v>18388039</v>
      </c>
      <c r="B2008" t="s">
        <v>5460</v>
      </c>
      <c r="C2008" t="str">
        <f>VLOOKUP(Table1[[#This Row],[Country Code]],Table3[],2)</f>
        <v>India</v>
      </c>
      <c r="D2008">
        <v>1</v>
      </c>
      <c r="E2008" t="s">
        <v>3659</v>
      </c>
      <c r="F2008" t="s">
        <v>5405</v>
      </c>
      <c r="G2008" t="s">
        <v>5394</v>
      </c>
      <c r="H2008" t="s">
        <v>5393</v>
      </c>
      <c r="I2008">
        <v>77.099214349999997</v>
      </c>
      <c r="J2008">
        <v>28.424711110000001</v>
      </c>
      <c r="K2008" t="s">
        <v>54</v>
      </c>
      <c r="L2008">
        <v>100</v>
      </c>
      <c r="M2008" t="str">
        <f>IF(Table1[[#This Row],[Average Cost for two]]&lt;=200, "0-200", IF(Table1[[#This Row],[Average Cost for two]]&lt;=400, "200-400", IF(Table1[[#This Row],[Average Cost for two]]&lt;=600, "400-600", IF(Table1[[#This Row],[Average Cost for two]]&lt;=800, "600-800", IF(Table1[[#This Row],[Average Cost for two]]&lt;=1000, "800-1000", "&gt;1000")))))</f>
        <v>0-200</v>
      </c>
      <c r="N2008" t="s">
        <v>2115</v>
      </c>
      <c r="O2008" t="s">
        <v>28</v>
      </c>
      <c r="P2008" t="s">
        <v>28</v>
      </c>
      <c r="Q2008" t="s">
        <v>28</v>
      </c>
      <c r="R2008" t="s">
        <v>28</v>
      </c>
      <c r="S2008">
        <v>1</v>
      </c>
      <c r="T2008">
        <v>0</v>
      </c>
      <c r="U2008" t="s">
        <v>164</v>
      </c>
      <c r="V2008" t="s">
        <v>165</v>
      </c>
      <c r="W2008">
        <v>0</v>
      </c>
    </row>
    <row r="2009" spans="1:23" x14ac:dyDescent="0.25">
      <c r="A2009">
        <v>18495252</v>
      </c>
      <c r="B2009" t="s">
        <v>5461</v>
      </c>
      <c r="C2009" t="str">
        <f>VLOOKUP(Table1[[#This Row],[Country Code]],Table3[],2)</f>
        <v>India</v>
      </c>
      <c r="D2009">
        <v>1</v>
      </c>
      <c r="E2009" t="s">
        <v>3659</v>
      </c>
      <c r="F2009" t="s">
        <v>5462</v>
      </c>
      <c r="G2009" t="s">
        <v>5394</v>
      </c>
      <c r="H2009" t="s">
        <v>5393</v>
      </c>
      <c r="I2009">
        <v>77.100034160000007</v>
      </c>
      <c r="J2009">
        <v>28.428908929999999</v>
      </c>
      <c r="K2009" t="s">
        <v>2404</v>
      </c>
      <c r="L2009">
        <v>200</v>
      </c>
      <c r="M2009" t="str">
        <f>IF(Table1[[#This Row],[Average Cost for two]]&lt;=200, "0-200", IF(Table1[[#This Row],[Average Cost for two]]&lt;=400, "200-400", IF(Table1[[#This Row],[Average Cost for two]]&lt;=600, "400-600", IF(Table1[[#This Row],[Average Cost for two]]&lt;=800, "600-800", IF(Table1[[#This Row],[Average Cost for two]]&lt;=1000, "800-1000", "&gt;1000")))))</f>
        <v>0-200</v>
      </c>
      <c r="N2009" t="s">
        <v>2115</v>
      </c>
      <c r="O2009" t="s">
        <v>28</v>
      </c>
      <c r="P2009" t="s">
        <v>28</v>
      </c>
      <c r="Q2009" t="s">
        <v>28</v>
      </c>
      <c r="R2009" t="s">
        <v>28</v>
      </c>
      <c r="S2009">
        <v>1</v>
      </c>
      <c r="T2009">
        <v>0</v>
      </c>
      <c r="U2009" t="s">
        <v>164</v>
      </c>
      <c r="V2009" t="s">
        <v>165</v>
      </c>
      <c r="W2009">
        <v>0</v>
      </c>
    </row>
    <row r="2010" spans="1:23" x14ac:dyDescent="0.25">
      <c r="A2010">
        <v>18421502</v>
      </c>
      <c r="B2010" t="s">
        <v>5463</v>
      </c>
      <c r="C2010" t="str">
        <f>VLOOKUP(Table1[[#This Row],[Country Code]],Table3[],2)</f>
        <v>India</v>
      </c>
      <c r="D2010">
        <v>1</v>
      </c>
      <c r="E2010" t="s">
        <v>3659</v>
      </c>
      <c r="F2010" t="s">
        <v>5464</v>
      </c>
      <c r="G2010" t="s">
        <v>5394</v>
      </c>
      <c r="H2010" t="s">
        <v>5393</v>
      </c>
      <c r="I2010">
        <v>77.099927699999995</v>
      </c>
      <c r="J2010">
        <v>28.4256359</v>
      </c>
      <c r="K2010" t="s">
        <v>3174</v>
      </c>
      <c r="L2010">
        <v>150</v>
      </c>
      <c r="M2010" t="str">
        <f>IF(Table1[[#This Row],[Average Cost for two]]&lt;=200, "0-200", IF(Table1[[#This Row],[Average Cost for two]]&lt;=400, "200-400", IF(Table1[[#This Row],[Average Cost for two]]&lt;=600, "400-600", IF(Table1[[#This Row],[Average Cost for two]]&lt;=800, "600-800", IF(Table1[[#This Row],[Average Cost for two]]&lt;=1000, "800-1000", "&gt;1000")))))</f>
        <v>0-200</v>
      </c>
      <c r="N2010" t="s">
        <v>2115</v>
      </c>
      <c r="O2010" t="s">
        <v>28</v>
      </c>
      <c r="P2010" t="s">
        <v>28</v>
      </c>
      <c r="Q2010" t="s">
        <v>28</v>
      </c>
      <c r="R2010" t="s">
        <v>28</v>
      </c>
      <c r="S2010">
        <v>1</v>
      </c>
      <c r="T2010">
        <v>0</v>
      </c>
      <c r="U2010" t="s">
        <v>164</v>
      </c>
      <c r="V2010" t="s">
        <v>165</v>
      </c>
      <c r="W2010">
        <v>0</v>
      </c>
    </row>
    <row r="2011" spans="1:23" x14ac:dyDescent="0.25">
      <c r="A2011">
        <v>18464630</v>
      </c>
      <c r="B2011" t="s">
        <v>5465</v>
      </c>
      <c r="C2011" t="str">
        <f>VLOOKUP(Table1[[#This Row],[Country Code]],Table3[],2)</f>
        <v>India</v>
      </c>
      <c r="D2011">
        <v>1</v>
      </c>
      <c r="E2011" t="s">
        <v>3659</v>
      </c>
      <c r="F2011" t="s">
        <v>5466</v>
      </c>
      <c r="G2011" t="s">
        <v>5394</v>
      </c>
      <c r="H2011" t="s">
        <v>5393</v>
      </c>
      <c r="I2011">
        <v>77.142000100000004</v>
      </c>
      <c r="J2011">
        <v>28.429124999999999</v>
      </c>
      <c r="K2011" t="s">
        <v>2120</v>
      </c>
      <c r="L2011">
        <v>300</v>
      </c>
      <c r="M2011" t="str">
        <f>IF(Table1[[#This Row],[Average Cost for two]]&lt;=200, "0-200", IF(Table1[[#This Row],[Average Cost for two]]&lt;=400, "200-400", IF(Table1[[#This Row],[Average Cost for two]]&lt;=600, "400-600", IF(Table1[[#This Row],[Average Cost for two]]&lt;=800, "600-800", IF(Table1[[#This Row],[Average Cost for two]]&lt;=1000, "800-1000", "&gt;1000")))))</f>
        <v>200-400</v>
      </c>
      <c r="N2011" t="s">
        <v>2115</v>
      </c>
      <c r="O2011" t="s">
        <v>28</v>
      </c>
      <c r="P2011" t="s">
        <v>28</v>
      </c>
      <c r="Q2011" t="s">
        <v>28</v>
      </c>
      <c r="R2011" t="s">
        <v>28</v>
      </c>
      <c r="S2011">
        <v>1</v>
      </c>
      <c r="T2011">
        <v>0</v>
      </c>
      <c r="U2011" t="s">
        <v>164</v>
      </c>
      <c r="V2011" t="s">
        <v>165</v>
      </c>
      <c r="W2011">
        <v>0</v>
      </c>
    </row>
    <row r="2012" spans="1:23" x14ac:dyDescent="0.25">
      <c r="A2012">
        <v>18335897</v>
      </c>
      <c r="B2012" t="s">
        <v>5467</v>
      </c>
      <c r="C2012" t="str">
        <f>VLOOKUP(Table1[[#This Row],[Country Code]],Table3[],2)</f>
        <v>India</v>
      </c>
      <c r="D2012">
        <v>1</v>
      </c>
      <c r="E2012" t="s">
        <v>3659</v>
      </c>
      <c r="F2012" t="s">
        <v>5393</v>
      </c>
      <c r="G2012" t="s">
        <v>5394</v>
      </c>
      <c r="H2012" t="s">
        <v>5393</v>
      </c>
      <c r="I2012">
        <v>77.104692999999997</v>
      </c>
      <c r="J2012">
        <v>28.4221468</v>
      </c>
      <c r="K2012" t="s">
        <v>2646</v>
      </c>
      <c r="L2012">
        <v>500</v>
      </c>
      <c r="M2012" t="str">
        <f>IF(Table1[[#This Row],[Average Cost for two]]&lt;=200, "0-200", IF(Table1[[#This Row],[Average Cost for two]]&lt;=400, "200-400", IF(Table1[[#This Row],[Average Cost for two]]&lt;=600, "400-600", IF(Table1[[#This Row],[Average Cost for two]]&lt;=800, "600-800", IF(Table1[[#This Row],[Average Cost for two]]&lt;=1000, "800-1000", "&gt;1000")))))</f>
        <v>400-600</v>
      </c>
      <c r="N2012" t="s">
        <v>2115</v>
      </c>
      <c r="O2012" t="s">
        <v>28</v>
      </c>
      <c r="P2012" t="s">
        <v>28</v>
      </c>
      <c r="Q2012" t="s">
        <v>28</v>
      </c>
      <c r="R2012" t="s">
        <v>28</v>
      </c>
      <c r="S2012">
        <v>2</v>
      </c>
      <c r="T2012">
        <v>0</v>
      </c>
      <c r="U2012" t="s">
        <v>164</v>
      </c>
      <c r="V2012" t="s">
        <v>165</v>
      </c>
      <c r="W2012">
        <v>0</v>
      </c>
    </row>
    <row r="2013" spans="1:23" x14ac:dyDescent="0.25">
      <c r="A2013">
        <v>5935</v>
      </c>
      <c r="B2013" t="s">
        <v>4454</v>
      </c>
      <c r="C2013" t="str">
        <f>VLOOKUP(Table1[[#This Row],[Country Code]],Table3[],2)</f>
        <v>India</v>
      </c>
      <c r="D2013">
        <v>1</v>
      </c>
      <c r="E2013" t="s">
        <v>3659</v>
      </c>
      <c r="F2013" t="s">
        <v>5468</v>
      </c>
      <c r="G2013" t="s">
        <v>5394</v>
      </c>
      <c r="H2013" t="s">
        <v>5393</v>
      </c>
      <c r="I2013">
        <v>77.152957599999993</v>
      </c>
      <c r="J2013">
        <v>28.431933699999998</v>
      </c>
      <c r="K2013" t="s">
        <v>4458</v>
      </c>
      <c r="L2013">
        <v>300</v>
      </c>
      <c r="M2013" t="str">
        <f>IF(Table1[[#This Row],[Average Cost for two]]&lt;=200, "0-200", IF(Table1[[#This Row],[Average Cost for two]]&lt;=400, "200-400", IF(Table1[[#This Row],[Average Cost for two]]&lt;=600, "400-600", IF(Table1[[#This Row],[Average Cost for two]]&lt;=800, "600-800", IF(Table1[[#This Row],[Average Cost for two]]&lt;=1000, "800-1000", "&gt;1000")))))</f>
        <v>200-400</v>
      </c>
      <c r="N2013" t="s">
        <v>2115</v>
      </c>
      <c r="O2013" t="s">
        <v>28</v>
      </c>
      <c r="P2013" t="s">
        <v>28</v>
      </c>
      <c r="Q2013" t="s">
        <v>28</v>
      </c>
      <c r="R2013" t="s">
        <v>28</v>
      </c>
      <c r="S2013">
        <v>1</v>
      </c>
      <c r="T2013">
        <v>0</v>
      </c>
      <c r="U2013" t="s">
        <v>164</v>
      </c>
      <c r="V2013" t="s">
        <v>165</v>
      </c>
      <c r="W2013">
        <v>3</v>
      </c>
    </row>
    <row r="2014" spans="1:23" x14ac:dyDescent="0.25">
      <c r="A2014">
        <v>18421476</v>
      </c>
      <c r="B2014" t="s">
        <v>5469</v>
      </c>
      <c r="C2014" t="str">
        <f>VLOOKUP(Table1[[#This Row],[Country Code]],Table3[],2)</f>
        <v>India</v>
      </c>
      <c r="D2014">
        <v>1</v>
      </c>
      <c r="E2014" t="s">
        <v>3659</v>
      </c>
      <c r="F2014" t="s">
        <v>5470</v>
      </c>
      <c r="G2014" t="s">
        <v>5394</v>
      </c>
      <c r="H2014" t="s">
        <v>5393</v>
      </c>
      <c r="I2014">
        <v>77.099028500000003</v>
      </c>
      <c r="J2014">
        <v>28.425191000000002</v>
      </c>
      <c r="K2014" t="s">
        <v>392</v>
      </c>
      <c r="L2014">
        <v>150</v>
      </c>
      <c r="M2014" t="str">
        <f>IF(Table1[[#This Row],[Average Cost for two]]&lt;=200, "0-200", IF(Table1[[#This Row],[Average Cost for two]]&lt;=400, "200-400", IF(Table1[[#This Row],[Average Cost for two]]&lt;=600, "400-600", IF(Table1[[#This Row],[Average Cost for two]]&lt;=800, "600-800", IF(Table1[[#This Row],[Average Cost for two]]&lt;=1000, "800-1000", "&gt;1000")))))</f>
        <v>0-200</v>
      </c>
      <c r="N2014" t="s">
        <v>2115</v>
      </c>
      <c r="O2014" t="s">
        <v>28</v>
      </c>
      <c r="P2014" t="s">
        <v>28</v>
      </c>
      <c r="Q2014" t="s">
        <v>28</v>
      </c>
      <c r="R2014" t="s">
        <v>28</v>
      </c>
      <c r="S2014">
        <v>1</v>
      </c>
      <c r="T2014">
        <v>0</v>
      </c>
      <c r="U2014" t="s">
        <v>164</v>
      </c>
      <c r="V2014" t="s">
        <v>165</v>
      </c>
      <c r="W2014">
        <v>0</v>
      </c>
    </row>
    <row r="2015" spans="1:23" x14ac:dyDescent="0.25">
      <c r="A2015">
        <v>305140</v>
      </c>
      <c r="B2015" t="s">
        <v>5471</v>
      </c>
      <c r="C2015" t="str">
        <f>VLOOKUP(Table1[[#This Row],[Country Code]],Table3[],2)</f>
        <v>India</v>
      </c>
      <c r="D2015">
        <v>1</v>
      </c>
      <c r="E2015" t="s">
        <v>3659</v>
      </c>
      <c r="F2015" t="s">
        <v>5472</v>
      </c>
      <c r="G2015" t="s">
        <v>5394</v>
      </c>
      <c r="H2015" t="s">
        <v>5393</v>
      </c>
      <c r="I2015">
        <v>77.1072554</v>
      </c>
      <c r="J2015">
        <v>28.429880600000001</v>
      </c>
      <c r="K2015" t="s">
        <v>2120</v>
      </c>
      <c r="L2015">
        <v>150</v>
      </c>
      <c r="M2015" t="str">
        <f>IF(Table1[[#This Row],[Average Cost for two]]&lt;=200, "0-200", IF(Table1[[#This Row],[Average Cost for two]]&lt;=400, "200-400", IF(Table1[[#This Row],[Average Cost for two]]&lt;=600, "400-600", IF(Table1[[#This Row],[Average Cost for two]]&lt;=800, "600-800", IF(Table1[[#This Row],[Average Cost for two]]&lt;=1000, "800-1000", "&gt;1000")))))</f>
        <v>0-200</v>
      </c>
      <c r="N2015" t="s">
        <v>2115</v>
      </c>
      <c r="O2015" t="s">
        <v>28</v>
      </c>
      <c r="P2015" t="s">
        <v>28</v>
      </c>
      <c r="Q2015" t="s">
        <v>28</v>
      </c>
      <c r="R2015" t="s">
        <v>28</v>
      </c>
      <c r="S2015">
        <v>1</v>
      </c>
      <c r="T2015">
        <v>0</v>
      </c>
      <c r="U2015" t="s">
        <v>164</v>
      </c>
      <c r="V2015" t="s">
        <v>165</v>
      </c>
      <c r="W2015">
        <v>2</v>
      </c>
    </row>
    <row r="2016" spans="1:23" x14ac:dyDescent="0.25">
      <c r="A2016">
        <v>18464618</v>
      </c>
      <c r="B2016" t="s">
        <v>5473</v>
      </c>
      <c r="C2016" t="str">
        <f>VLOOKUP(Table1[[#This Row],[Country Code]],Table3[],2)</f>
        <v>India</v>
      </c>
      <c r="D2016">
        <v>1</v>
      </c>
      <c r="E2016" t="s">
        <v>3659</v>
      </c>
      <c r="F2016" t="s">
        <v>5405</v>
      </c>
      <c r="G2016" t="s">
        <v>5394</v>
      </c>
      <c r="H2016" t="s">
        <v>5393</v>
      </c>
      <c r="I2016">
        <v>77.099747800000003</v>
      </c>
      <c r="J2016">
        <v>28.425349600000001</v>
      </c>
      <c r="K2016" t="s">
        <v>2120</v>
      </c>
      <c r="L2016">
        <v>400</v>
      </c>
      <c r="M2016" t="str">
        <f>IF(Table1[[#This Row],[Average Cost for two]]&lt;=200, "0-200", IF(Table1[[#This Row],[Average Cost for two]]&lt;=400, "200-400", IF(Table1[[#This Row],[Average Cost for two]]&lt;=600, "400-600", IF(Table1[[#This Row],[Average Cost for two]]&lt;=800, "600-800", IF(Table1[[#This Row],[Average Cost for two]]&lt;=1000, "800-1000", "&gt;1000")))))</f>
        <v>200-400</v>
      </c>
      <c r="N2016" t="s">
        <v>2115</v>
      </c>
      <c r="O2016" t="s">
        <v>28</v>
      </c>
      <c r="P2016" t="s">
        <v>28</v>
      </c>
      <c r="Q2016" t="s">
        <v>28</v>
      </c>
      <c r="R2016" t="s">
        <v>28</v>
      </c>
      <c r="S2016">
        <v>1</v>
      </c>
      <c r="T2016">
        <v>0</v>
      </c>
      <c r="U2016" t="s">
        <v>164</v>
      </c>
      <c r="V2016" t="s">
        <v>165</v>
      </c>
      <c r="W2016">
        <v>0</v>
      </c>
    </row>
    <row r="2017" spans="1:23" x14ac:dyDescent="0.25">
      <c r="A2017">
        <v>18464626</v>
      </c>
      <c r="B2017" t="s">
        <v>5474</v>
      </c>
      <c r="C2017" t="str">
        <f>VLOOKUP(Table1[[#This Row],[Country Code]],Table3[],2)</f>
        <v>India</v>
      </c>
      <c r="D2017">
        <v>1</v>
      </c>
      <c r="E2017" t="s">
        <v>3659</v>
      </c>
      <c r="F2017" t="s">
        <v>5475</v>
      </c>
      <c r="G2017" t="s">
        <v>5394</v>
      </c>
      <c r="H2017" t="s">
        <v>5393</v>
      </c>
      <c r="I2017">
        <v>77.134539599999997</v>
      </c>
      <c r="J2017">
        <v>28.436572999999999</v>
      </c>
      <c r="K2017" t="s">
        <v>145</v>
      </c>
      <c r="L2017">
        <v>500</v>
      </c>
      <c r="M2017" t="str">
        <f>IF(Table1[[#This Row],[Average Cost for two]]&lt;=200, "0-200", IF(Table1[[#This Row],[Average Cost for two]]&lt;=400, "200-400", IF(Table1[[#This Row],[Average Cost for two]]&lt;=600, "400-600", IF(Table1[[#This Row],[Average Cost for two]]&lt;=800, "600-800", IF(Table1[[#This Row],[Average Cost for two]]&lt;=1000, "800-1000", "&gt;1000")))))</f>
        <v>400-600</v>
      </c>
      <c r="N2017" t="s">
        <v>2115</v>
      </c>
      <c r="O2017" t="s">
        <v>28</v>
      </c>
      <c r="P2017" t="s">
        <v>28</v>
      </c>
      <c r="Q2017" t="s">
        <v>28</v>
      </c>
      <c r="R2017" t="s">
        <v>28</v>
      </c>
      <c r="S2017">
        <v>2</v>
      </c>
      <c r="T2017">
        <v>0</v>
      </c>
      <c r="U2017" t="s">
        <v>164</v>
      </c>
      <c r="V2017" t="s">
        <v>165</v>
      </c>
      <c r="W2017">
        <v>0</v>
      </c>
    </row>
    <row r="2018" spans="1:23" x14ac:dyDescent="0.25">
      <c r="A2018">
        <v>18261727</v>
      </c>
      <c r="B2018" t="s">
        <v>5476</v>
      </c>
      <c r="C2018" t="str">
        <f>VLOOKUP(Table1[[#This Row],[Country Code]],Table3[],2)</f>
        <v>India</v>
      </c>
      <c r="D2018">
        <v>1</v>
      </c>
      <c r="E2018" t="s">
        <v>3659</v>
      </c>
      <c r="F2018" t="s">
        <v>5405</v>
      </c>
      <c r="G2018" t="s">
        <v>5394</v>
      </c>
      <c r="H2018" t="s">
        <v>5393</v>
      </c>
      <c r="I2018">
        <v>77.0998491</v>
      </c>
      <c r="J2018">
        <v>28.425267999999999</v>
      </c>
      <c r="K2018" t="s">
        <v>54</v>
      </c>
      <c r="L2018">
        <v>400</v>
      </c>
      <c r="M2018" t="str">
        <f>IF(Table1[[#This Row],[Average Cost for two]]&lt;=200, "0-200", IF(Table1[[#This Row],[Average Cost for two]]&lt;=400, "200-400", IF(Table1[[#This Row],[Average Cost for two]]&lt;=600, "400-600", IF(Table1[[#This Row],[Average Cost for two]]&lt;=800, "600-800", IF(Table1[[#This Row],[Average Cost for two]]&lt;=1000, "800-1000", "&gt;1000")))))</f>
        <v>200-400</v>
      </c>
      <c r="N2018" t="s">
        <v>2115</v>
      </c>
      <c r="O2018" t="s">
        <v>28</v>
      </c>
      <c r="P2018" t="s">
        <v>28</v>
      </c>
      <c r="Q2018" t="s">
        <v>28</v>
      </c>
      <c r="R2018" t="s">
        <v>28</v>
      </c>
      <c r="S2018">
        <v>1</v>
      </c>
      <c r="T2018">
        <v>0</v>
      </c>
      <c r="U2018" t="s">
        <v>164</v>
      </c>
      <c r="V2018" t="s">
        <v>165</v>
      </c>
      <c r="W2018">
        <v>0</v>
      </c>
    </row>
    <row r="2019" spans="1:23" x14ac:dyDescent="0.25">
      <c r="A2019">
        <v>18319384</v>
      </c>
      <c r="B2019" t="s">
        <v>5477</v>
      </c>
      <c r="C2019" t="str">
        <f>VLOOKUP(Table1[[#This Row],[Country Code]],Table3[],2)</f>
        <v>India</v>
      </c>
      <c r="D2019">
        <v>1</v>
      </c>
      <c r="E2019" t="s">
        <v>3659</v>
      </c>
      <c r="F2019" t="s">
        <v>5393</v>
      </c>
      <c r="G2019" t="s">
        <v>5394</v>
      </c>
      <c r="H2019" t="s">
        <v>5393</v>
      </c>
      <c r="I2019">
        <v>0</v>
      </c>
      <c r="J2019">
        <v>0</v>
      </c>
      <c r="K2019" t="s">
        <v>2120</v>
      </c>
      <c r="L2019">
        <v>200</v>
      </c>
      <c r="M2019" t="str">
        <f>IF(Table1[[#This Row],[Average Cost for two]]&lt;=200, "0-200", IF(Table1[[#This Row],[Average Cost for two]]&lt;=400, "200-400", IF(Table1[[#This Row],[Average Cost for two]]&lt;=600, "400-600", IF(Table1[[#This Row],[Average Cost for two]]&lt;=800, "600-800", IF(Table1[[#This Row],[Average Cost for two]]&lt;=1000, "800-1000", "&gt;1000")))))</f>
        <v>0-200</v>
      </c>
      <c r="N2019" t="s">
        <v>2115</v>
      </c>
      <c r="O2019" t="s">
        <v>28</v>
      </c>
      <c r="P2019" t="s">
        <v>28</v>
      </c>
      <c r="Q2019" t="s">
        <v>28</v>
      </c>
      <c r="R2019" t="s">
        <v>28</v>
      </c>
      <c r="S2019">
        <v>1</v>
      </c>
      <c r="T2019">
        <v>0</v>
      </c>
      <c r="U2019" t="s">
        <v>164</v>
      </c>
      <c r="V2019" t="s">
        <v>165</v>
      </c>
      <c r="W2019">
        <v>1</v>
      </c>
    </row>
    <row r="2020" spans="1:23" x14ac:dyDescent="0.25">
      <c r="A2020">
        <v>306540</v>
      </c>
      <c r="B2020" t="s">
        <v>5449</v>
      </c>
      <c r="C2020" t="str">
        <f>VLOOKUP(Table1[[#This Row],[Country Code]],Table3[],2)</f>
        <v>India</v>
      </c>
      <c r="D2020">
        <v>1</v>
      </c>
      <c r="E2020" t="s">
        <v>3659</v>
      </c>
      <c r="F2020" t="s">
        <v>5478</v>
      </c>
      <c r="G2020" t="s">
        <v>5394</v>
      </c>
      <c r="H2020" t="s">
        <v>5393</v>
      </c>
      <c r="I2020">
        <v>77.092196700000002</v>
      </c>
      <c r="J2020">
        <v>28.430031</v>
      </c>
      <c r="K2020" t="s">
        <v>2351</v>
      </c>
      <c r="L2020">
        <v>800</v>
      </c>
      <c r="M2020" t="str">
        <f>IF(Table1[[#This Row],[Average Cost for two]]&lt;=200, "0-200", IF(Table1[[#This Row],[Average Cost for two]]&lt;=400, "200-400", IF(Table1[[#This Row],[Average Cost for two]]&lt;=600, "400-600", IF(Table1[[#This Row],[Average Cost for two]]&lt;=800, "600-800", IF(Table1[[#This Row],[Average Cost for two]]&lt;=1000, "800-1000", "&gt;1000")))))</f>
        <v>600-800</v>
      </c>
      <c r="N2020" t="s">
        <v>2115</v>
      </c>
      <c r="O2020" t="s">
        <v>28</v>
      </c>
      <c r="P2020" t="s">
        <v>28</v>
      </c>
      <c r="Q2020" t="s">
        <v>28</v>
      </c>
      <c r="R2020" t="s">
        <v>28</v>
      </c>
      <c r="S2020">
        <v>2</v>
      </c>
      <c r="T2020">
        <v>2.2000000000000002</v>
      </c>
      <c r="U2020" t="s">
        <v>1058</v>
      </c>
      <c r="V2020" t="s">
        <v>1059</v>
      </c>
      <c r="W2020">
        <v>66</v>
      </c>
    </row>
    <row r="2021" spans="1:23" x14ac:dyDescent="0.25">
      <c r="A2021">
        <v>304524</v>
      </c>
      <c r="B2021" t="s">
        <v>5479</v>
      </c>
      <c r="C2021" t="str">
        <f>VLOOKUP(Table1[[#This Row],[Country Code]],Table3[],2)</f>
        <v>India</v>
      </c>
      <c r="D2021">
        <v>1</v>
      </c>
      <c r="E2021" t="s">
        <v>3659</v>
      </c>
      <c r="F2021" t="s">
        <v>5480</v>
      </c>
      <c r="G2021" t="s">
        <v>5394</v>
      </c>
      <c r="H2021" t="s">
        <v>5393</v>
      </c>
      <c r="I2021">
        <v>77.099028500000003</v>
      </c>
      <c r="J2021">
        <v>28.424921900000001</v>
      </c>
      <c r="K2021" t="s">
        <v>54</v>
      </c>
      <c r="L2021">
        <v>400</v>
      </c>
      <c r="M2021" t="str">
        <f>IF(Table1[[#This Row],[Average Cost for two]]&lt;=200, "0-200", IF(Table1[[#This Row],[Average Cost for two]]&lt;=400, "200-400", IF(Table1[[#This Row],[Average Cost for two]]&lt;=600, "400-600", IF(Table1[[#This Row],[Average Cost for two]]&lt;=800, "600-800", IF(Table1[[#This Row],[Average Cost for two]]&lt;=1000, "800-1000", "&gt;1000")))))</f>
        <v>200-400</v>
      </c>
      <c r="N2021" t="s">
        <v>2115</v>
      </c>
      <c r="O2021" t="s">
        <v>28</v>
      </c>
      <c r="P2021" t="s">
        <v>27</v>
      </c>
      <c r="Q2021" t="s">
        <v>28</v>
      </c>
      <c r="R2021" t="s">
        <v>28</v>
      </c>
      <c r="S2021">
        <v>1</v>
      </c>
      <c r="T2021">
        <v>2.2000000000000002</v>
      </c>
      <c r="U2021" t="s">
        <v>1058</v>
      </c>
      <c r="V2021" t="s">
        <v>1059</v>
      </c>
      <c r="W2021">
        <v>46</v>
      </c>
    </row>
    <row r="2022" spans="1:23" x14ac:dyDescent="0.25">
      <c r="A2022">
        <v>2087</v>
      </c>
      <c r="B2022" t="s">
        <v>5481</v>
      </c>
      <c r="C2022" t="str">
        <f>VLOOKUP(Table1[[#This Row],[Country Code]],Table3[],2)</f>
        <v>India</v>
      </c>
      <c r="D2022">
        <v>1</v>
      </c>
      <c r="E2022" t="s">
        <v>3659</v>
      </c>
      <c r="F2022" t="s">
        <v>5482</v>
      </c>
      <c r="G2022" t="s">
        <v>5394</v>
      </c>
      <c r="H2022" t="s">
        <v>5393</v>
      </c>
      <c r="I2022">
        <v>77.099208399999995</v>
      </c>
      <c r="J2022">
        <v>28.4251185</v>
      </c>
      <c r="K2022" t="s">
        <v>4973</v>
      </c>
      <c r="L2022">
        <v>650</v>
      </c>
      <c r="M2022" t="str">
        <f>IF(Table1[[#This Row],[Average Cost for two]]&lt;=200, "0-200", IF(Table1[[#This Row],[Average Cost for two]]&lt;=400, "200-400", IF(Table1[[#This Row],[Average Cost for two]]&lt;=600, "400-600", IF(Table1[[#This Row],[Average Cost for two]]&lt;=800, "600-800", IF(Table1[[#This Row],[Average Cost for two]]&lt;=1000, "800-1000", "&gt;1000")))))</f>
        <v>600-800</v>
      </c>
      <c r="N2022" t="s">
        <v>2115</v>
      </c>
      <c r="O2022" t="s">
        <v>28</v>
      </c>
      <c r="P2022" t="s">
        <v>28</v>
      </c>
      <c r="Q2022" t="s">
        <v>28</v>
      </c>
      <c r="R2022" t="s">
        <v>28</v>
      </c>
      <c r="S2022">
        <v>2</v>
      </c>
      <c r="T2022">
        <v>2.4</v>
      </c>
      <c r="U2022" t="s">
        <v>1058</v>
      </c>
      <c r="V2022" t="s">
        <v>1059</v>
      </c>
      <c r="W2022">
        <v>52</v>
      </c>
    </row>
    <row r="2023" spans="1:23" x14ac:dyDescent="0.25">
      <c r="A2023">
        <v>18439516</v>
      </c>
      <c r="B2023" t="s">
        <v>5483</v>
      </c>
      <c r="C2023" t="str">
        <f>VLOOKUP(Table1[[#This Row],[Country Code]],Table3[],2)</f>
        <v>India</v>
      </c>
      <c r="D2023">
        <v>1</v>
      </c>
      <c r="E2023" t="s">
        <v>3659</v>
      </c>
      <c r="F2023" t="s">
        <v>5484</v>
      </c>
      <c r="G2023" t="s">
        <v>5485</v>
      </c>
      <c r="H2023" t="s">
        <v>5486</v>
      </c>
      <c r="I2023">
        <v>77.080461999999997</v>
      </c>
      <c r="J2023">
        <v>28.429781299999998</v>
      </c>
      <c r="K2023" t="s">
        <v>392</v>
      </c>
      <c r="L2023">
        <v>300</v>
      </c>
      <c r="M2023" t="str">
        <f>IF(Table1[[#This Row],[Average Cost for two]]&lt;=200, "0-200", IF(Table1[[#This Row],[Average Cost for two]]&lt;=400, "200-400", IF(Table1[[#This Row],[Average Cost for two]]&lt;=600, "400-600", IF(Table1[[#This Row],[Average Cost for two]]&lt;=800, "600-800", IF(Table1[[#This Row],[Average Cost for two]]&lt;=1000, "800-1000", "&gt;1000")))))</f>
        <v>200-400</v>
      </c>
      <c r="N2023" t="s">
        <v>2115</v>
      </c>
      <c r="O2023" t="s">
        <v>28</v>
      </c>
      <c r="P2023" t="s">
        <v>27</v>
      </c>
      <c r="Q2023" t="s">
        <v>27</v>
      </c>
      <c r="R2023" t="s">
        <v>28</v>
      </c>
      <c r="S2023">
        <v>1</v>
      </c>
      <c r="T2023">
        <v>3.2</v>
      </c>
      <c r="U2023" t="s">
        <v>138</v>
      </c>
      <c r="V2023" t="s">
        <v>139</v>
      </c>
      <c r="W2023">
        <v>12</v>
      </c>
    </row>
    <row r="2024" spans="1:23" x14ac:dyDescent="0.25">
      <c r="A2024">
        <v>5588</v>
      </c>
      <c r="B2024" t="s">
        <v>5487</v>
      </c>
      <c r="C2024" t="str">
        <f>VLOOKUP(Table1[[#This Row],[Country Code]],Table3[],2)</f>
        <v>India</v>
      </c>
      <c r="D2024">
        <v>1</v>
      </c>
      <c r="E2024" t="s">
        <v>3659</v>
      </c>
      <c r="F2024" t="s">
        <v>5488</v>
      </c>
      <c r="G2024" t="s">
        <v>5485</v>
      </c>
      <c r="H2024" t="s">
        <v>5486</v>
      </c>
      <c r="I2024">
        <v>77.090441400000003</v>
      </c>
      <c r="J2024">
        <v>28.4217218</v>
      </c>
      <c r="K2024" t="s">
        <v>54</v>
      </c>
      <c r="L2024">
        <v>600</v>
      </c>
      <c r="M2024" t="str">
        <f>IF(Table1[[#This Row],[Average Cost for two]]&lt;=200, "0-200", IF(Table1[[#This Row],[Average Cost for two]]&lt;=400, "200-400", IF(Table1[[#This Row],[Average Cost for two]]&lt;=600, "400-600", IF(Table1[[#This Row],[Average Cost for two]]&lt;=800, "600-800", IF(Table1[[#This Row],[Average Cost for two]]&lt;=1000, "800-1000", "&gt;1000")))))</f>
        <v>400-600</v>
      </c>
      <c r="N2024" t="s">
        <v>2115</v>
      </c>
      <c r="O2024" t="s">
        <v>28</v>
      </c>
      <c r="P2024" t="s">
        <v>27</v>
      </c>
      <c r="Q2024" t="s">
        <v>28</v>
      </c>
      <c r="R2024" t="s">
        <v>28</v>
      </c>
      <c r="S2024">
        <v>2</v>
      </c>
      <c r="T2024">
        <v>2.8</v>
      </c>
      <c r="U2024" t="s">
        <v>138</v>
      </c>
      <c r="V2024" t="s">
        <v>139</v>
      </c>
      <c r="W2024">
        <v>106</v>
      </c>
    </row>
    <row r="2025" spans="1:23" x14ac:dyDescent="0.25">
      <c r="A2025">
        <v>311975</v>
      </c>
      <c r="B2025" t="s">
        <v>5489</v>
      </c>
      <c r="C2025" t="str">
        <f>VLOOKUP(Table1[[#This Row],[Country Code]],Table3[],2)</f>
        <v>India</v>
      </c>
      <c r="D2025">
        <v>1</v>
      </c>
      <c r="E2025" t="s">
        <v>3659</v>
      </c>
      <c r="F2025" t="s">
        <v>5490</v>
      </c>
      <c r="G2025" t="s">
        <v>2713</v>
      </c>
      <c r="H2025" t="s">
        <v>5491</v>
      </c>
      <c r="I2025">
        <v>77.017610700000006</v>
      </c>
      <c r="J2025">
        <v>28.467310999999999</v>
      </c>
      <c r="K2025" t="s">
        <v>232</v>
      </c>
      <c r="L2025">
        <v>500</v>
      </c>
      <c r="M2025" t="str">
        <f>IF(Table1[[#This Row],[Average Cost for two]]&lt;=200, "0-200", IF(Table1[[#This Row],[Average Cost for two]]&lt;=400, "200-400", IF(Table1[[#This Row],[Average Cost for two]]&lt;=600, "400-600", IF(Table1[[#This Row],[Average Cost for two]]&lt;=800, "600-800", IF(Table1[[#This Row],[Average Cost for two]]&lt;=1000, "800-1000", "&gt;1000")))))</f>
        <v>400-600</v>
      </c>
      <c r="N2025" t="s">
        <v>2115</v>
      </c>
      <c r="O2025" t="s">
        <v>28</v>
      </c>
      <c r="P2025" t="s">
        <v>28</v>
      </c>
      <c r="Q2025" t="s">
        <v>28</v>
      </c>
      <c r="R2025" t="s">
        <v>28</v>
      </c>
      <c r="S2025">
        <v>2</v>
      </c>
      <c r="T2025">
        <v>3.3</v>
      </c>
      <c r="U2025" t="s">
        <v>138</v>
      </c>
      <c r="V2025" t="s">
        <v>139</v>
      </c>
      <c r="W2025">
        <v>22</v>
      </c>
    </row>
    <row r="2026" spans="1:23" x14ac:dyDescent="0.25">
      <c r="A2026">
        <v>6897</v>
      </c>
      <c r="B2026" t="s">
        <v>3503</v>
      </c>
      <c r="C2026" t="str">
        <f>VLOOKUP(Table1[[#This Row],[Country Code]],Table3[],2)</f>
        <v>India</v>
      </c>
      <c r="D2026">
        <v>1</v>
      </c>
      <c r="E2026" t="s">
        <v>3659</v>
      </c>
      <c r="F2026" t="s">
        <v>5492</v>
      </c>
      <c r="G2026" t="s">
        <v>2713</v>
      </c>
      <c r="H2026" t="s">
        <v>5491</v>
      </c>
      <c r="I2026">
        <v>77.017531000000005</v>
      </c>
      <c r="J2026">
        <v>28.4672588</v>
      </c>
      <c r="K2026" t="s">
        <v>392</v>
      </c>
      <c r="L2026">
        <v>300</v>
      </c>
      <c r="M2026" t="str">
        <f>IF(Table1[[#This Row],[Average Cost for two]]&lt;=200, "0-200", IF(Table1[[#This Row],[Average Cost for two]]&lt;=400, "200-400", IF(Table1[[#This Row],[Average Cost for two]]&lt;=600, "400-600", IF(Table1[[#This Row],[Average Cost for two]]&lt;=800, "600-800", IF(Table1[[#This Row],[Average Cost for two]]&lt;=1000, "800-1000", "&gt;1000")))))</f>
        <v>200-400</v>
      </c>
      <c r="N2026" t="s">
        <v>2115</v>
      </c>
      <c r="O2026" t="s">
        <v>28</v>
      </c>
      <c r="P2026" t="s">
        <v>28</v>
      </c>
      <c r="Q2026" t="s">
        <v>28</v>
      </c>
      <c r="R2026" t="s">
        <v>28</v>
      </c>
      <c r="S2026">
        <v>1</v>
      </c>
      <c r="T2026">
        <v>3.4</v>
      </c>
      <c r="U2026" t="s">
        <v>138</v>
      </c>
      <c r="V2026" t="s">
        <v>139</v>
      </c>
      <c r="W2026">
        <v>94</v>
      </c>
    </row>
    <row r="2027" spans="1:23" x14ac:dyDescent="0.25">
      <c r="A2027">
        <v>313122</v>
      </c>
      <c r="B2027" t="s">
        <v>5261</v>
      </c>
      <c r="C2027" t="str">
        <f>VLOOKUP(Table1[[#This Row],[Country Code]],Table3[],2)</f>
        <v>India</v>
      </c>
      <c r="D2027">
        <v>1</v>
      </c>
      <c r="E2027" t="s">
        <v>3659</v>
      </c>
      <c r="F2027" t="s">
        <v>5493</v>
      </c>
      <c r="G2027" t="s">
        <v>2713</v>
      </c>
      <c r="H2027" t="s">
        <v>5491</v>
      </c>
      <c r="I2027">
        <v>77.019099299999993</v>
      </c>
      <c r="J2027">
        <v>28.470796199999999</v>
      </c>
      <c r="K2027" t="s">
        <v>2280</v>
      </c>
      <c r="L2027">
        <v>600</v>
      </c>
      <c r="M2027" t="str">
        <f>IF(Table1[[#This Row],[Average Cost for two]]&lt;=200, "0-200", IF(Table1[[#This Row],[Average Cost for two]]&lt;=400, "200-400", IF(Table1[[#This Row],[Average Cost for two]]&lt;=600, "400-600", IF(Table1[[#This Row],[Average Cost for two]]&lt;=800, "600-800", IF(Table1[[#This Row],[Average Cost for two]]&lt;=1000, "800-1000", "&gt;1000")))))</f>
        <v>400-600</v>
      </c>
      <c r="N2027" t="s">
        <v>2115</v>
      </c>
      <c r="O2027" t="s">
        <v>28</v>
      </c>
      <c r="P2027" t="s">
        <v>27</v>
      </c>
      <c r="Q2027" t="s">
        <v>28</v>
      </c>
      <c r="R2027" t="s">
        <v>28</v>
      </c>
      <c r="S2027">
        <v>2</v>
      </c>
      <c r="T2027">
        <v>2.6</v>
      </c>
      <c r="U2027" t="s">
        <v>138</v>
      </c>
      <c r="V2027" t="s">
        <v>139</v>
      </c>
      <c r="W2027">
        <v>16</v>
      </c>
    </row>
    <row r="2028" spans="1:23" x14ac:dyDescent="0.25">
      <c r="A2028">
        <v>306976</v>
      </c>
      <c r="B2028" t="s">
        <v>4928</v>
      </c>
      <c r="C2028" t="str">
        <f>VLOOKUP(Table1[[#This Row],[Country Code]],Table3[],2)</f>
        <v>India</v>
      </c>
      <c r="D2028">
        <v>1</v>
      </c>
      <c r="E2028" t="s">
        <v>3659</v>
      </c>
      <c r="F2028" t="s">
        <v>5494</v>
      </c>
      <c r="G2028" t="s">
        <v>2713</v>
      </c>
      <c r="H2028" t="s">
        <v>5491</v>
      </c>
      <c r="I2028">
        <v>77.018414699999994</v>
      </c>
      <c r="J2028">
        <v>28.472671699999999</v>
      </c>
      <c r="K2028" t="s">
        <v>3174</v>
      </c>
      <c r="L2028">
        <v>200</v>
      </c>
      <c r="M2028" t="str">
        <f>IF(Table1[[#This Row],[Average Cost for two]]&lt;=200, "0-200", IF(Table1[[#This Row],[Average Cost for two]]&lt;=400, "200-400", IF(Table1[[#This Row],[Average Cost for two]]&lt;=600, "400-600", IF(Table1[[#This Row],[Average Cost for two]]&lt;=800, "600-800", IF(Table1[[#This Row],[Average Cost for two]]&lt;=1000, "800-1000", "&gt;1000")))))</f>
        <v>0-200</v>
      </c>
      <c r="N2028" t="s">
        <v>2115</v>
      </c>
      <c r="O2028" t="s">
        <v>28</v>
      </c>
      <c r="P2028" t="s">
        <v>27</v>
      </c>
      <c r="Q2028" t="s">
        <v>28</v>
      </c>
      <c r="R2028" t="s">
        <v>28</v>
      </c>
      <c r="S2028">
        <v>1</v>
      </c>
      <c r="T2028">
        <v>2.8</v>
      </c>
      <c r="U2028" t="s">
        <v>138</v>
      </c>
      <c r="V2028" t="s">
        <v>139</v>
      </c>
      <c r="W2028">
        <v>11</v>
      </c>
    </row>
    <row r="2029" spans="1:23" x14ac:dyDescent="0.25">
      <c r="A2029">
        <v>308191</v>
      </c>
      <c r="B2029" t="s">
        <v>5495</v>
      </c>
      <c r="C2029" t="str">
        <f>VLOOKUP(Table1[[#This Row],[Country Code]],Table3[],2)</f>
        <v>India</v>
      </c>
      <c r="D2029">
        <v>1</v>
      </c>
      <c r="E2029" t="s">
        <v>3659</v>
      </c>
      <c r="F2029" t="s">
        <v>5496</v>
      </c>
      <c r="G2029" t="s">
        <v>2713</v>
      </c>
      <c r="H2029" t="s">
        <v>5491</v>
      </c>
      <c r="I2029">
        <v>77.015562700000004</v>
      </c>
      <c r="J2029">
        <v>28.465128499999999</v>
      </c>
      <c r="K2029" t="s">
        <v>2855</v>
      </c>
      <c r="L2029">
        <v>350</v>
      </c>
      <c r="M2029" t="str">
        <f>IF(Table1[[#This Row],[Average Cost for two]]&lt;=200, "0-200", IF(Table1[[#This Row],[Average Cost for two]]&lt;=400, "200-400", IF(Table1[[#This Row],[Average Cost for two]]&lt;=600, "400-600", IF(Table1[[#This Row],[Average Cost for two]]&lt;=800, "600-800", IF(Table1[[#This Row],[Average Cost for two]]&lt;=1000, "800-1000", "&gt;1000")))))</f>
        <v>200-400</v>
      </c>
      <c r="N2029" t="s">
        <v>2115</v>
      </c>
      <c r="O2029" t="s">
        <v>28</v>
      </c>
      <c r="P2029" t="s">
        <v>28</v>
      </c>
      <c r="Q2029" t="s">
        <v>28</v>
      </c>
      <c r="R2029" t="s">
        <v>28</v>
      </c>
      <c r="S2029">
        <v>1</v>
      </c>
      <c r="T2029">
        <v>3.2</v>
      </c>
      <c r="U2029" t="s">
        <v>138</v>
      </c>
      <c r="V2029" t="s">
        <v>139</v>
      </c>
      <c r="W2029">
        <v>16</v>
      </c>
    </row>
    <row r="2030" spans="1:23" x14ac:dyDescent="0.25">
      <c r="A2030">
        <v>18336484</v>
      </c>
      <c r="B2030" t="s">
        <v>5497</v>
      </c>
      <c r="C2030" t="str">
        <f>VLOOKUP(Table1[[#This Row],[Country Code]],Table3[],2)</f>
        <v>India</v>
      </c>
      <c r="D2030">
        <v>1</v>
      </c>
      <c r="E2030" t="s">
        <v>3659</v>
      </c>
      <c r="F2030" t="s">
        <v>5498</v>
      </c>
      <c r="G2030" t="s">
        <v>2713</v>
      </c>
      <c r="H2030" t="s">
        <v>5491</v>
      </c>
      <c r="I2030">
        <v>77.014344600000001</v>
      </c>
      <c r="J2030">
        <v>28.470041599999998</v>
      </c>
      <c r="K2030" t="s">
        <v>2351</v>
      </c>
      <c r="L2030">
        <v>450</v>
      </c>
      <c r="M2030" t="str">
        <f>IF(Table1[[#This Row],[Average Cost for two]]&lt;=200, "0-200", IF(Table1[[#This Row],[Average Cost for two]]&lt;=400, "200-400", IF(Table1[[#This Row],[Average Cost for two]]&lt;=600, "400-600", IF(Table1[[#This Row],[Average Cost for two]]&lt;=800, "600-800", IF(Table1[[#This Row],[Average Cost for two]]&lt;=1000, "800-1000", "&gt;1000")))))</f>
        <v>400-600</v>
      </c>
      <c r="N2030" t="s">
        <v>2115</v>
      </c>
      <c r="O2030" t="s">
        <v>28</v>
      </c>
      <c r="P2030" t="s">
        <v>27</v>
      </c>
      <c r="Q2030" t="s">
        <v>28</v>
      </c>
      <c r="R2030" t="s">
        <v>28</v>
      </c>
      <c r="S2030">
        <v>1</v>
      </c>
      <c r="T2030">
        <v>3.2</v>
      </c>
      <c r="U2030" t="s">
        <v>138</v>
      </c>
      <c r="V2030" t="s">
        <v>139</v>
      </c>
      <c r="W2030">
        <v>32</v>
      </c>
    </row>
    <row r="2031" spans="1:23" x14ac:dyDescent="0.25">
      <c r="A2031">
        <v>312665</v>
      </c>
      <c r="B2031" t="s">
        <v>5499</v>
      </c>
      <c r="C2031" t="str">
        <f>VLOOKUP(Table1[[#This Row],[Country Code]],Table3[],2)</f>
        <v>India</v>
      </c>
      <c r="D2031">
        <v>1</v>
      </c>
      <c r="E2031" t="s">
        <v>3659</v>
      </c>
      <c r="F2031" t="s">
        <v>5491</v>
      </c>
      <c r="G2031" t="s">
        <v>2713</v>
      </c>
      <c r="H2031" t="s">
        <v>5491</v>
      </c>
      <c r="I2031">
        <v>77.014892099999997</v>
      </c>
      <c r="J2031">
        <v>28.464823200000001</v>
      </c>
      <c r="K2031" t="s">
        <v>2120</v>
      </c>
      <c r="L2031">
        <v>200</v>
      </c>
      <c r="M2031" t="str">
        <f>IF(Table1[[#This Row],[Average Cost for two]]&lt;=200, "0-200", IF(Table1[[#This Row],[Average Cost for two]]&lt;=400, "200-400", IF(Table1[[#This Row],[Average Cost for two]]&lt;=600, "400-600", IF(Table1[[#This Row],[Average Cost for two]]&lt;=800, "600-800", IF(Table1[[#This Row],[Average Cost for two]]&lt;=1000, "800-1000", "&gt;1000")))))</f>
        <v>0-200</v>
      </c>
      <c r="N2031" t="s">
        <v>2115</v>
      </c>
      <c r="O2031" t="s">
        <v>28</v>
      </c>
      <c r="P2031" t="s">
        <v>28</v>
      </c>
      <c r="Q2031" t="s">
        <v>28</v>
      </c>
      <c r="R2031" t="s">
        <v>28</v>
      </c>
      <c r="S2031">
        <v>1</v>
      </c>
      <c r="T2031">
        <v>3.1</v>
      </c>
      <c r="U2031" t="s">
        <v>138</v>
      </c>
      <c r="V2031" t="s">
        <v>139</v>
      </c>
      <c r="W2031">
        <v>27</v>
      </c>
    </row>
    <row r="2032" spans="1:23" x14ac:dyDescent="0.25">
      <c r="A2032">
        <v>18357570</v>
      </c>
      <c r="B2032" t="s">
        <v>5500</v>
      </c>
      <c r="C2032" t="str">
        <f>VLOOKUP(Table1[[#This Row],[Country Code]],Table3[],2)</f>
        <v>India</v>
      </c>
      <c r="D2032">
        <v>1</v>
      </c>
      <c r="E2032" t="s">
        <v>3659</v>
      </c>
      <c r="F2032" t="s">
        <v>5501</v>
      </c>
      <c r="G2032" t="s">
        <v>2713</v>
      </c>
      <c r="H2032" t="s">
        <v>5491</v>
      </c>
      <c r="I2032">
        <v>77.016259199999993</v>
      </c>
      <c r="J2032">
        <v>28.468137500000001</v>
      </c>
      <c r="K2032" t="s">
        <v>5502</v>
      </c>
      <c r="L2032">
        <v>550</v>
      </c>
      <c r="M2032" t="str">
        <f>IF(Table1[[#This Row],[Average Cost for two]]&lt;=200, "0-200", IF(Table1[[#This Row],[Average Cost for two]]&lt;=400, "200-400", IF(Table1[[#This Row],[Average Cost for two]]&lt;=600, "400-600", IF(Table1[[#This Row],[Average Cost for two]]&lt;=800, "600-800", IF(Table1[[#This Row],[Average Cost for two]]&lt;=1000, "800-1000", "&gt;1000")))))</f>
        <v>400-600</v>
      </c>
      <c r="N2032" t="s">
        <v>2115</v>
      </c>
      <c r="O2032" t="s">
        <v>28</v>
      </c>
      <c r="P2032" t="s">
        <v>27</v>
      </c>
      <c r="Q2032" t="s">
        <v>28</v>
      </c>
      <c r="R2032" t="s">
        <v>28</v>
      </c>
      <c r="S2032">
        <v>2</v>
      </c>
      <c r="T2032">
        <v>3.7</v>
      </c>
      <c r="U2032" t="s">
        <v>101</v>
      </c>
      <c r="V2032" t="s">
        <v>102</v>
      </c>
      <c r="W2032">
        <v>45</v>
      </c>
    </row>
    <row r="2033" spans="1:23" x14ac:dyDescent="0.25">
      <c r="A2033">
        <v>310829</v>
      </c>
      <c r="B2033" t="s">
        <v>5503</v>
      </c>
      <c r="C2033" t="str">
        <f>VLOOKUP(Table1[[#This Row],[Country Code]],Table3[],2)</f>
        <v>India</v>
      </c>
      <c r="D2033">
        <v>1</v>
      </c>
      <c r="E2033" t="s">
        <v>3659</v>
      </c>
      <c r="F2033" t="s">
        <v>5504</v>
      </c>
      <c r="G2033" t="s">
        <v>2713</v>
      </c>
      <c r="H2033" t="s">
        <v>5491</v>
      </c>
      <c r="I2033">
        <v>77.017033600000005</v>
      </c>
      <c r="J2033">
        <v>28.4677392</v>
      </c>
      <c r="K2033" t="s">
        <v>2114</v>
      </c>
      <c r="L2033">
        <v>800</v>
      </c>
      <c r="M2033" t="str">
        <f>IF(Table1[[#This Row],[Average Cost for two]]&lt;=200, "0-200", IF(Table1[[#This Row],[Average Cost for two]]&lt;=400, "200-400", IF(Table1[[#This Row],[Average Cost for two]]&lt;=600, "400-600", IF(Table1[[#This Row],[Average Cost for two]]&lt;=800, "600-800", IF(Table1[[#This Row],[Average Cost for two]]&lt;=1000, "800-1000", "&gt;1000")))))</f>
        <v>600-800</v>
      </c>
      <c r="N2033" t="s">
        <v>2115</v>
      </c>
      <c r="O2033" t="s">
        <v>28</v>
      </c>
      <c r="P2033" t="s">
        <v>27</v>
      </c>
      <c r="Q2033" t="s">
        <v>28</v>
      </c>
      <c r="R2033" t="s">
        <v>28</v>
      </c>
      <c r="S2033">
        <v>2</v>
      </c>
      <c r="T2033">
        <v>3.5</v>
      </c>
      <c r="U2033" t="s">
        <v>101</v>
      </c>
      <c r="V2033" t="s">
        <v>102</v>
      </c>
      <c r="W2033">
        <v>148</v>
      </c>
    </row>
    <row r="2034" spans="1:23" x14ac:dyDescent="0.25">
      <c r="A2034">
        <v>9852</v>
      </c>
      <c r="B2034" t="s">
        <v>5505</v>
      </c>
      <c r="C2034" t="str">
        <f>VLOOKUP(Table1[[#This Row],[Country Code]],Table3[],2)</f>
        <v>India</v>
      </c>
      <c r="D2034">
        <v>1</v>
      </c>
      <c r="E2034" t="s">
        <v>3659</v>
      </c>
      <c r="F2034" t="s">
        <v>5506</v>
      </c>
      <c r="G2034" t="s">
        <v>2713</v>
      </c>
      <c r="H2034" t="s">
        <v>5491</v>
      </c>
      <c r="I2034">
        <v>77.017524399999999</v>
      </c>
      <c r="J2034">
        <v>28.466367200000001</v>
      </c>
      <c r="K2034" t="s">
        <v>2374</v>
      </c>
      <c r="L2034">
        <v>150</v>
      </c>
      <c r="M2034" t="str">
        <f>IF(Table1[[#This Row],[Average Cost for two]]&lt;=200, "0-200", IF(Table1[[#This Row],[Average Cost for two]]&lt;=400, "200-400", IF(Table1[[#This Row],[Average Cost for two]]&lt;=600, "400-600", IF(Table1[[#This Row],[Average Cost for two]]&lt;=800, "600-800", IF(Table1[[#This Row],[Average Cost for two]]&lt;=1000, "800-1000", "&gt;1000")))))</f>
        <v>0-200</v>
      </c>
      <c r="N2034" t="s">
        <v>2115</v>
      </c>
      <c r="O2034" t="s">
        <v>28</v>
      </c>
      <c r="P2034" t="s">
        <v>28</v>
      </c>
      <c r="Q2034" t="s">
        <v>28</v>
      </c>
      <c r="R2034" t="s">
        <v>28</v>
      </c>
      <c r="S2034">
        <v>1</v>
      </c>
      <c r="T2034">
        <v>3.6</v>
      </c>
      <c r="U2034" t="s">
        <v>101</v>
      </c>
      <c r="V2034" t="s">
        <v>102</v>
      </c>
      <c r="W2034">
        <v>20</v>
      </c>
    </row>
    <row r="2035" spans="1:23" x14ac:dyDescent="0.25">
      <c r="A2035">
        <v>18357912</v>
      </c>
      <c r="B2035" t="s">
        <v>5507</v>
      </c>
      <c r="C2035" t="str">
        <f>VLOOKUP(Table1[[#This Row],[Country Code]],Table3[],2)</f>
        <v>India</v>
      </c>
      <c r="D2035">
        <v>1</v>
      </c>
      <c r="E2035" t="s">
        <v>3659</v>
      </c>
      <c r="F2035" t="s">
        <v>5508</v>
      </c>
      <c r="G2035" t="s">
        <v>2720</v>
      </c>
      <c r="H2035" t="s">
        <v>5509</v>
      </c>
      <c r="I2035">
        <v>77.022728000000001</v>
      </c>
      <c r="J2035">
        <v>28.455974000000001</v>
      </c>
      <c r="K2035" t="s">
        <v>145</v>
      </c>
      <c r="L2035">
        <v>350</v>
      </c>
      <c r="M2035" t="str">
        <f>IF(Table1[[#This Row],[Average Cost for two]]&lt;=200, "0-200", IF(Table1[[#This Row],[Average Cost for two]]&lt;=400, "200-400", IF(Table1[[#This Row],[Average Cost for two]]&lt;=600, "400-600", IF(Table1[[#This Row],[Average Cost for two]]&lt;=800, "600-800", IF(Table1[[#This Row],[Average Cost for two]]&lt;=1000, "800-1000", "&gt;1000")))))</f>
        <v>200-400</v>
      </c>
      <c r="N2035" t="s">
        <v>2115</v>
      </c>
      <c r="O2035" t="s">
        <v>28</v>
      </c>
      <c r="P2035" t="s">
        <v>27</v>
      </c>
      <c r="Q2035" t="s">
        <v>28</v>
      </c>
      <c r="R2035" t="s">
        <v>28</v>
      </c>
      <c r="S2035">
        <v>1</v>
      </c>
      <c r="T2035">
        <v>3.2</v>
      </c>
      <c r="U2035" t="s">
        <v>138</v>
      </c>
      <c r="V2035" t="s">
        <v>139</v>
      </c>
      <c r="W2035">
        <v>13</v>
      </c>
    </row>
    <row r="2036" spans="1:23" x14ac:dyDescent="0.25">
      <c r="A2036">
        <v>311455</v>
      </c>
      <c r="B2036" t="s">
        <v>5510</v>
      </c>
      <c r="C2036" t="str">
        <f>VLOOKUP(Table1[[#This Row],[Country Code]],Table3[],2)</f>
        <v>India</v>
      </c>
      <c r="D2036">
        <v>1</v>
      </c>
      <c r="E2036" t="s">
        <v>3659</v>
      </c>
      <c r="F2036" t="s">
        <v>5511</v>
      </c>
      <c r="G2036" t="s">
        <v>2720</v>
      </c>
      <c r="H2036" t="s">
        <v>5509</v>
      </c>
      <c r="I2036">
        <v>77.023699300000004</v>
      </c>
      <c r="J2036">
        <v>28.4525161</v>
      </c>
      <c r="K2036" t="s">
        <v>3235</v>
      </c>
      <c r="L2036">
        <v>200</v>
      </c>
      <c r="M2036" t="str">
        <f>IF(Table1[[#This Row],[Average Cost for two]]&lt;=200, "0-200", IF(Table1[[#This Row],[Average Cost for two]]&lt;=400, "200-400", IF(Table1[[#This Row],[Average Cost for two]]&lt;=600, "400-600", IF(Table1[[#This Row],[Average Cost for two]]&lt;=800, "600-800", IF(Table1[[#This Row],[Average Cost for two]]&lt;=1000, "800-1000", "&gt;1000")))))</f>
        <v>0-200</v>
      </c>
      <c r="N2036" t="s">
        <v>2115</v>
      </c>
      <c r="O2036" t="s">
        <v>28</v>
      </c>
      <c r="P2036" t="s">
        <v>28</v>
      </c>
      <c r="Q2036" t="s">
        <v>28</v>
      </c>
      <c r="R2036" t="s">
        <v>28</v>
      </c>
      <c r="S2036">
        <v>1</v>
      </c>
      <c r="T2036">
        <v>2.8</v>
      </c>
      <c r="U2036" t="s">
        <v>138</v>
      </c>
      <c r="V2036" t="s">
        <v>139</v>
      </c>
      <c r="W2036">
        <v>7</v>
      </c>
    </row>
    <row r="2037" spans="1:23" x14ac:dyDescent="0.25">
      <c r="A2037">
        <v>18398839</v>
      </c>
      <c r="B2037" t="s">
        <v>5512</v>
      </c>
      <c r="C2037" t="str">
        <f>VLOOKUP(Table1[[#This Row],[Country Code]],Table3[],2)</f>
        <v>India</v>
      </c>
      <c r="D2037">
        <v>1</v>
      </c>
      <c r="E2037" t="s">
        <v>3659</v>
      </c>
      <c r="F2037" t="s">
        <v>5513</v>
      </c>
      <c r="G2037" t="s">
        <v>2720</v>
      </c>
      <c r="H2037" t="s">
        <v>5509</v>
      </c>
      <c r="I2037">
        <v>77.021362100000005</v>
      </c>
      <c r="J2037">
        <v>28.4591855</v>
      </c>
      <c r="K2037" t="s">
        <v>145</v>
      </c>
      <c r="L2037">
        <v>250</v>
      </c>
      <c r="M2037" t="str">
        <f>IF(Table1[[#This Row],[Average Cost for two]]&lt;=200, "0-200", IF(Table1[[#This Row],[Average Cost for two]]&lt;=400, "200-400", IF(Table1[[#This Row],[Average Cost for two]]&lt;=600, "400-600", IF(Table1[[#This Row],[Average Cost for two]]&lt;=800, "600-800", IF(Table1[[#This Row],[Average Cost for two]]&lt;=1000, "800-1000", "&gt;1000")))))</f>
        <v>200-400</v>
      </c>
      <c r="N2037" t="s">
        <v>2115</v>
      </c>
      <c r="O2037" t="s">
        <v>28</v>
      </c>
      <c r="P2037" t="s">
        <v>28</v>
      </c>
      <c r="Q2037" t="s">
        <v>28</v>
      </c>
      <c r="R2037" t="s">
        <v>28</v>
      </c>
      <c r="S2037">
        <v>1</v>
      </c>
      <c r="T2037">
        <v>0</v>
      </c>
      <c r="U2037" t="s">
        <v>164</v>
      </c>
      <c r="V2037" t="s">
        <v>165</v>
      </c>
      <c r="W2037">
        <v>3</v>
      </c>
    </row>
    <row r="2038" spans="1:23" x14ac:dyDescent="0.25">
      <c r="A2038">
        <v>1920</v>
      </c>
      <c r="B2038" t="s">
        <v>5514</v>
      </c>
      <c r="C2038" t="str">
        <f>VLOOKUP(Table1[[#This Row],[Country Code]],Table3[],2)</f>
        <v>India</v>
      </c>
      <c r="D2038">
        <v>1</v>
      </c>
      <c r="E2038" t="s">
        <v>3659</v>
      </c>
      <c r="F2038" t="s">
        <v>5515</v>
      </c>
      <c r="G2038" t="s">
        <v>5516</v>
      </c>
      <c r="H2038" t="s">
        <v>5517</v>
      </c>
      <c r="I2038">
        <v>77.099868900000004</v>
      </c>
      <c r="J2038">
        <v>28.465836500000002</v>
      </c>
      <c r="K2038" t="s">
        <v>3235</v>
      </c>
      <c r="L2038">
        <v>250</v>
      </c>
      <c r="M2038" t="str">
        <f>IF(Table1[[#This Row],[Average Cost for two]]&lt;=200, "0-200", IF(Table1[[#This Row],[Average Cost for two]]&lt;=400, "200-400", IF(Table1[[#This Row],[Average Cost for two]]&lt;=600, "400-600", IF(Table1[[#This Row],[Average Cost for two]]&lt;=800, "600-800", IF(Table1[[#This Row],[Average Cost for two]]&lt;=1000, "800-1000", "&gt;1000")))))</f>
        <v>200-400</v>
      </c>
      <c r="N2038" t="s">
        <v>2115</v>
      </c>
      <c r="O2038" t="s">
        <v>28</v>
      </c>
      <c r="P2038" t="s">
        <v>28</v>
      </c>
      <c r="Q2038" t="s">
        <v>28</v>
      </c>
      <c r="R2038" t="s">
        <v>28</v>
      </c>
      <c r="S2038">
        <v>1</v>
      </c>
      <c r="T2038">
        <v>3.4</v>
      </c>
      <c r="U2038" t="s">
        <v>138</v>
      </c>
      <c r="V2038" t="s">
        <v>139</v>
      </c>
      <c r="W2038">
        <v>37</v>
      </c>
    </row>
    <row r="2039" spans="1:23" x14ac:dyDescent="0.25">
      <c r="A2039">
        <v>358</v>
      </c>
      <c r="B2039" t="s">
        <v>5518</v>
      </c>
      <c r="C2039" t="str">
        <f>VLOOKUP(Table1[[#This Row],[Country Code]],Table3[],2)</f>
        <v>India</v>
      </c>
      <c r="D2039">
        <v>1</v>
      </c>
      <c r="E2039" t="s">
        <v>3659</v>
      </c>
      <c r="F2039" t="s">
        <v>5519</v>
      </c>
      <c r="G2039" t="s">
        <v>5516</v>
      </c>
      <c r="H2039" t="s">
        <v>5517</v>
      </c>
      <c r="I2039">
        <v>77.099722299999996</v>
      </c>
      <c r="J2039">
        <v>28.4656305</v>
      </c>
      <c r="K2039" t="s">
        <v>2280</v>
      </c>
      <c r="L2039">
        <v>700</v>
      </c>
      <c r="M2039" t="str">
        <f>IF(Table1[[#This Row],[Average Cost for two]]&lt;=200, "0-200", IF(Table1[[#This Row],[Average Cost for two]]&lt;=400, "200-400", IF(Table1[[#This Row],[Average Cost for two]]&lt;=600, "400-600", IF(Table1[[#This Row],[Average Cost for two]]&lt;=800, "600-800", IF(Table1[[#This Row],[Average Cost for two]]&lt;=1000, "800-1000", "&gt;1000")))))</f>
        <v>600-800</v>
      </c>
      <c r="N2039" t="s">
        <v>2115</v>
      </c>
      <c r="O2039" t="s">
        <v>28</v>
      </c>
      <c r="P2039" t="s">
        <v>27</v>
      </c>
      <c r="Q2039" t="s">
        <v>28</v>
      </c>
      <c r="R2039" t="s">
        <v>28</v>
      </c>
      <c r="S2039">
        <v>2</v>
      </c>
      <c r="T2039">
        <v>3.3</v>
      </c>
      <c r="U2039" t="s">
        <v>138</v>
      </c>
      <c r="V2039" t="s">
        <v>139</v>
      </c>
      <c r="W2039">
        <v>64</v>
      </c>
    </row>
    <row r="2040" spans="1:23" x14ac:dyDescent="0.25">
      <c r="A2040">
        <v>5080</v>
      </c>
      <c r="B2040" t="s">
        <v>5520</v>
      </c>
      <c r="C2040" t="str">
        <f>VLOOKUP(Table1[[#This Row],[Country Code]],Table3[],2)</f>
        <v>India</v>
      </c>
      <c r="D2040">
        <v>1</v>
      </c>
      <c r="E2040" t="s">
        <v>3659</v>
      </c>
      <c r="F2040" t="s">
        <v>5521</v>
      </c>
      <c r="G2040" t="s">
        <v>5516</v>
      </c>
      <c r="H2040" t="s">
        <v>5517</v>
      </c>
      <c r="I2040">
        <v>77.100017600000001</v>
      </c>
      <c r="J2040">
        <v>28.465994999999999</v>
      </c>
      <c r="K2040" t="s">
        <v>2341</v>
      </c>
      <c r="L2040">
        <v>100</v>
      </c>
      <c r="M2040" t="str">
        <f>IF(Table1[[#This Row],[Average Cost for two]]&lt;=200, "0-200", IF(Table1[[#This Row],[Average Cost for two]]&lt;=400, "200-400", IF(Table1[[#This Row],[Average Cost for two]]&lt;=600, "400-600", IF(Table1[[#This Row],[Average Cost for two]]&lt;=800, "600-800", IF(Table1[[#This Row],[Average Cost for two]]&lt;=1000, "800-1000", "&gt;1000")))))</f>
        <v>0-200</v>
      </c>
      <c r="N2040" t="s">
        <v>2115</v>
      </c>
      <c r="O2040" t="s">
        <v>28</v>
      </c>
      <c r="P2040" t="s">
        <v>28</v>
      </c>
      <c r="Q2040" t="s">
        <v>28</v>
      </c>
      <c r="R2040" t="s">
        <v>28</v>
      </c>
      <c r="S2040">
        <v>1</v>
      </c>
      <c r="T2040">
        <v>3.2</v>
      </c>
      <c r="U2040" t="s">
        <v>138</v>
      </c>
      <c r="V2040" t="s">
        <v>139</v>
      </c>
      <c r="W2040">
        <v>16</v>
      </c>
    </row>
    <row r="2041" spans="1:23" x14ac:dyDescent="0.25">
      <c r="A2041">
        <v>1655</v>
      </c>
      <c r="B2041" t="s">
        <v>5522</v>
      </c>
      <c r="C2041" t="str">
        <f>VLOOKUP(Table1[[#This Row],[Country Code]],Table3[],2)</f>
        <v>India</v>
      </c>
      <c r="D2041">
        <v>1</v>
      </c>
      <c r="E2041" t="s">
        <v>3659</v>
      </c>
      <c r="F2041" t="s">
        <v>5523</v>
      </c>
      <c r="G2041" t="s">
        <v>5516</v>
      </c>
      <c r="H2041" t="s">
        <v>5517</v>
      </c>
      <c r="I2041">
        <v>77.099343200000007</v>
      </c>
      <c r="J2041">
        <v>28.465885400000001</v>
      </c>
      <c r="K2041" t="s">
        <v>5524</v>
      </c>
      <c r="L2041">
        <v>450</v>
      </c>
      <c r="M2041" t="str">
        <f>IF(Table1[[#This Row],[Average Cost for two]]&lt;=200, "0-200", IF(Table1[[#This Row],[Average Cost for two]]&lt;=400, "200-400", IF(Table1[[#This Row],[Average Cost for two]]&lt;=600, "400-600", IF(Table1[[#This Row],[Average Cost for two]]&lt;=800, "600-800", IF(Table1[[#This Row],[Average Cost for two]]&lt;=1000, "800-1000", "&gt;1000")))))</f>
        <v>400-600</v>
      </c>
      <c r="N2041" t="s">
        <v>2115</v>
      </c>
      <c r="O2041" t="s">
        <v>28</v>
      </c>
      <c r="P2041" t="s">
        <v>28</v>
      </c>
      <c r="Q2041" t="s">
        <v>28</v>
      </c>
      <c r="R2041" t="s">
        <v>28</v>
      </c>
      <c r="S2041">
        <v>1</v>
      </c>
      <c r="T2041">
        <v>2.7</v>
      </c>
      <c r="U2041" t="s">
        <v>138</v>
      </c>
      <c r="V2041" t="s">
        <v>139</v>
      </c>
      <c r="W2041">
        <v>28</v>
      </c>
    </row>
    <row r="2042" spans="1:23" x14ac:dyDescent="0.25">
      <c r="A2042">
        <v>18397469</v>
      </c>
      <c r="B2042" t="s">
        <v>5525</v>
      </c>
      <c r="C2042" t="str">
        <f>VLOOKUP(Table1[[#This Row],[Country Code]],Table3[],2)</f>
        <v>India</v>
      </c>
      <c r="D2042">
        <v>1</v>
      </c>
      <c r="E2042" t="s">
        <v>3659</v>
      </c>
      <c r="F2042" t="s">
        <v>4024</v>
      </c>
      <c r="G2042" t="s">
        <v>5516</v>
      </c>
      <c r="H2042" t="s">
        <v>5517</v>
      </c>
      <c r="I2042">
        <v>77.098707399999995</v>
      </c>
      <c r="J2042">
        <v>28.466215800000001</v>
      </c>
      <c r="K2042" t="s">
        <v>2220</v>
      </c>
      <c r="L2042">
        <v>200</v>
      </c>
      <c r="M2042" t="str">
        <f>IF(Table1[[#This Row],[Average Cost for two]]&lt;=200, "0-200", IF(Table1[[#This Row],[Average Cost for two]]&lt;=400, "200-400", IF(Table1[[#This Row],[Average Cost for two]]&lt;=600, "400-600", IF(Table1[[#This Row],[Average Cost for two]]&lt;=800, "600-800", IF(Table1[[#This Row],[Average Cost for two]]&lt;=1000, "800-1000", "&gt;1000")))))</f>
        <v>0-200</v>
      </c>
      <c r="N2042" t="s">
        <v>2115</v>
      </c>
      <c r="O2042" t="s">
        <v>28</v>
      </c>
      <c r="P2042" t="s">
        <v>28</v>
      </c>
      <c r="Q2042" t="s">
        <v>28</v>
      </c>
      <c r="R2042" t="s">
        <v>28</v>
      </c>
      <c r="S2042">
        <v>1</v>
      </c>
      <c r="T2042">
        <v>3.6</v>
      </c>
      <c r="U2042" t="s">
        <v>101</v>
      </c>
      <c r="V2042" t="s">
        <v>102</v>
      </c>
      <c r="W2042">
        <v>28</v>
      </c>
    </row>
    <row r="2043" spans="1:23" x14ac:dyDescent="0.25">
      <c r="A2043">
        <v>1654</v>
      </c>
      <c r="B2043" t="s">
        <v>5526</v>
      </c>
      <c r="C2043" t="str">
        <f>VLOOKUP(Table1[[#This Row],[Country Code]],Table3[],2)</f>
        <v>India</v>
      </c>
      <c r="D2043">
        <v>1</v>
      </c>
      <c r="E2043" t="s">
        <v>3659</v>
      </c>
      <c r="F2043" t="s">
        <v>5527</v>
      </c>
      <c r="G2043" t="s">
        <v>5516</v>
      </c>
      <c r="H2043" t="s">
        <v>5517</v>
      </c>
      <c r="I2043">
        <v>77.099264199999993</v>
      </c>
      <c r="J2043">
        <v>28.4661404</v>
      </c>
      <c r="K2043" t="s">
        <v>2114</v>
      </c>
      <c r="L2043">
        <v>650</v>
      </c>
      <c r="M2043" t="str">
        <f>IF(Table1[[#This Row],[Average Cost for two]]&lt;=200, "0-200", IF(Table1[[#This Row],[Average Cost for two]]&lt;=400, "200-400", IF(Table1[[#This Row],[Average Cost for two]]&lt;=600, "400-600", IF(Table1[[#This Row],[Average Cost for two]]&lt;=800, "600-800", IF(Table1[[#This Row],[Average Cost for two]]&lt;=1000, "800-1000", "&gt;1000")))))</f>
        <v>600-800</v>
      </c>
      <c r="N2043" t="s">
        <v>2115</v>
      </c>
      <c r="O2043" t="s">
        <v>28</v>
      </c>
      <c r="P2043" t="s">
        <v>28</v>
      </c>
      <c r="Q2043" t="s">
        <v>28</v>
      </c>
      <c r="R2043" t="s">
        <v>28</v>
      </c>
      <c r="S2043">
        <v>2</v>
      </c>
      <c r="T2043">
        <v>4</v>
      </c>
      <c r="U2043" t="s">
        <v>42</v>
      </c>
      <c r="V2043" t="s">
        <v>43</v>
      </c>
      <c r="W2043">
        <v>398</v>
      </c>
    </row>
    <row r="2044" spans="1:23" x14ac:dyDescent="0.25">
      <c r="A2044">
        <v>18462602</v>
      </c>
      <c r="B2044" t="s">
        <v>5528</v>
      </c>
      <c r="C2044" t="str">
        <f>VLOOKUP(Table1[[#This Row],[Country Code]],Table3[],2)</f>
        <v>India</v>
      </c>
      <c r="D2044">
        <v>1</v>
      </c>
      <c r="E2044" t="s">
        <v>3659</v>
      </c>
      <c r="F2044" t="s">
        <v>5529</v>
      </c>
      <c r="G2044" t="s">
        <v>5530</v>
      </c>
      <c r="H2044" t="s">
        <v>5531</v>
      </c>
      <c r="I2044">
        <v>77.0947125</v>
      </c>
      <c r="J2044">
        <v>28.481085199999999</v>
      </c>
      <c r="K2044" t="s">
        <v>2120</v>
      </c>
      <c r="L2044">
        <v>400</v>
      </c>
      <c r="M2044" t="str">
        <f>IF(Table1[[#This Row],[Average Cost for two]]&lt;=200, "0-200", IF(Table1[[#This Row],[Average Cost for two]]&lt;=400, "200-400", IF(Table1[[#This Row],[Average Cost for two]]&lt;=600, "400-600", IF(Table1[[#This Row],[Average Cost for two]]&lt;=800, "600-800", IF(Table1[[#This Row],[Average Cost for two]]&lt;=1000, "800-1000", "&gt;1000")))))</f>
        <v>200-400</v>
      </c>
      <c r="N2044" t="s">
        <v>2115</v>
      </c>
      <c r="O2044" t="s">
        <v>28</v>
      </c>
      <c r="P2044" t="s">
        <v>28</v>
      </c>
      <c r="Q2044" t="s">
        <v>28</v>
      </c>
      <c r="R2044" t="s">
        <v>28</v>
      </c>
      <c r="S2044">
        <v>1</v>
      </c>
      <c r="T2044">
        <v>0</v>
      </c>
      <c r="U2044" t="s">
        <v>164</v>
      </c>
      <c r="V2044" t="s">
        <v>165</v>
      </c>
      <c r="W2044">
        <v>0</v>
      </c>
    </row>
    <row r="2045" spans="1:23" x14ac:dyDescent="0.25">
      <c r="A2045">
        <v>18479007</v>
      </c>
      <c r="B2045" t="s">
        <v>5098</v>
      </c>
      <c r="C2045" t="str">
        <f>VLOOKUP(Table1[[#This Row],[Country Code]],Table3[],2)</f>
        <v>India</v>
      </c>
      <c r="D2045">
        <v>1</v>
      </c>
      <c r="E2045" t="s">
        <v>3659</v>
      </c>
      <c r="F2045" t="s">
        <v>5532</v>
      </c>
      <c r="G2045" t="s">
        <v>5530</v>
      </c>
      <c r="H2045" t="s">
        <v>5531</v>
      </c>
      <c r="I2045">
        <v>77.095456999999996</v>
      </c>
      <c r="J2045">
        <v>28.482671</v>
      </c>
      <c r="K2045" t="s">
        <v>145</v>
      </c>
      <c r="L2045">
        <v>300</v>
      </c>
      <c r="M2045" t="str">
        <f>IF(Table1[[#This Row],[Average Cost for two]]&lt;=200, "0-200", IF(Table1[[#This Row],[Average Cost for two]]&lt;=400, "200-400", IF(Table1[[#This Row],[Average Cost for two]]&lt;=600, "400-600", IF(Table1[[#This Row],[Average Cost for two]]&lt;=800, "600-800", IF(Table1[[#This Row],[Average Cost for two]]&lt;=1000, "800-1000", "&gt;1000")))))</f>
        <v>200-400</v>
      </c>
      <c r="N2045" t="s">
        <v>2115</v>
      </c>
      <c r="O2045" t="s">
        <v>28</v>
      </c>
      <c r="P2045" t="s">
        <v>28</v>
      </c>
      <c r="Q2045" t="s">
        <v>28</v>
      </c>
      <c r="R2045" t="s">
        <v>28</v>
      </c>
      <c r="S2045">
        <v>1</v>
      </c>
      <c r="T2045">
        <v>0</v>
      </c>
      <c r="U2045" t="s">
        <v>164</v>
      </c>
      <c r="V2045" t="s">
        <v>165</v>
      </c>
      <c r="W2045">
        <v>0</v>
      </c>
    </row>
    <row r="2046" spans="1:23" x14ac:dyDescent="0.25">
      <c r="A2046">
        <v>18409187</v>
      </c>
      <c r="B2046" t="s">
        <v>5103</v>
      </c>
      <c r="C2046" t="str">
        <f>VLOOKUP(Table1[[#This Row],[Country Code]],Table3[],2)</f>
        <v>India</v>
      </c>
      <c r="D2046">
        <v>1</v>
      </c>
      <c r="E2046" t="s">
        <v>3659</v>
      </c>
      <c r="F2046" t="s">
        <v>5531</v>
      </c>
      <c r="G2046" t="s">
        <v>5530</v>
      </c>
      <c r="H2046" t="s">
        <v>5531</v>
      </c>
      <c r="I2046">
        <v>77.095473699999999</v>
      </c>
      <c r="J2046">
        <v>28.482879100000002</v>
      </c>
      <c r="K2046" t="s">
        <v>5104</v>
      </c>
      <c r="L2046">
        <v>200</v>
      </c>
      <c r="M2046" t="str">
        <f>IF(Table1[[#This Row],[Average Cost for two]]&lt;=200, "0-200", IF(Table1[[#This Row],[Average Cost for two]]&lt;=400, "200-400", IF(Table1[[#This Row],[Average Cost for two]]&lt;=600, "400-600", IF(Table1[[#This Row],[Average Cost for two]]&lt;=800, "600-800", IF(Table1[[#This Row],[Average Cost for two]]&lt;=1000, "800-1000", "&gt;1000")))))</f>
        <v>0-200</v>
      </c>
      <c r="N2046" t="s">
        <v>2115</v>
      </c>
      <c r="O2046" t="s">
        <v>28</v>
      </c>
      <c r="P2046" t="s">
        <v>27</v>
      </c>
      <c r="Q2046" t="s">
        <v>28</v>
      </c>
      <c r="R2046" t="s">
        <v>28</v>
      </c>
      <c r="S2046">
        <v>1</v>
      </c>
      <c r="T2046">
        <v>0</v>
      </c>
      <c r="U2046" t="s">
        <v>164</v>
      </c>
      <c r="V2046" t="s">
        <v>165</v>
      </c>
      <c r="W2046">
        <v>0</v>
      </c>
    </row>
    <row r="2047" spans="1:23" x14ac:dyDescent="0.25">
      <c r="A2047">
        <v>18357945</v>
      </c>
      <c r="B2047" t="s">
        <v>5533</v>
      </c>
      <c r="C2047" t="str">
        <f>VLOOKUP(Table1[[#This Row],[Country Code]],Table3[],2)</f>
        <v>India</v>
      </c>
      <c r="D2047">
        <v>1</v>
      </c>
      <c r="E2047" t="s">
        <v>3659</v>
      </c>
      <c r="F2047" t="s">
        <v>5534</v>
      </c>
      <c r="G2047" t="s">
        <v>5530</v>
      </c>
      <c r="H2047" t="s">
        <v>5531</v>
      </c>
      <c r="I2047">
        <v>77.096762299999995</v>
      </c>
      <c r="J2047">
        <v>28.483480199999999</v>
      </c>
      <c r="K2047" t="s">
        <v>3134</v>
      </c>
      <c r="L2047">
        <v>300</v>
      </c>
      <c r="M2047" t="str">
        <f>IF(Table1[[#This Row],[Average Cost for two]]&lt;=200, "0-200", IF(Table1[[#This Row],[Average Cost for two]]&lt;=400, "200-400", IF(Table1[[#This Row],[Average Cost for two]]&lt;=600, "400-600", IF(Table1[[#This Row],[Average Cost for two]]&lt;=800, "600-800", IF(Table1[[#This Row],[Average Cost for two]]&lt;=1000, "800-1000", "&gt;1000")))))</f>
        <v>200-400</v>
      </c>
      <c r="N2047" t="s">
        <v>2115</v>
      </c>
      <c r="O2047" t="s">
        <v>28</v>
      </c>
      <c r="P2047" t="s">
        <v>28</v>
      </c>
      <c r="Q2047" t="s">
        <v>28</v>
      </c>
      <c r="R2047" t="s">
        <v>28</v>
      </c>
      <c r="S2047">
        <v>1</v>
      </c>
      <c r="T2047">
        <v>0</v>
      </c>
      <c r="U2047" t="s">
        <v>164</v>
      </c>
      <c r="V2047" t="s">
        <v>165</v>
      </c>
      <c r="W2047">
        <v>0</v>
      </c>
    </row>
    <row r="2048" spans="1:23" x14ac:dyDescent="0.25">
      <c r="A2048">
        <v>313085</v>
      </c>
      <c r="B2048" t="s">
        <v>5535</v>
      </c>
      <c r="C2048" t="str">
        <f>VLOOKUP(Table1[[#This Row],[Country Code]],Table3[],2)</f>
        <v>India</v>
      </c>
      <c r="D2048">
        <v>1</v>
      </c>
      <c r="E2048" t="s">
        <v>3659</v>
      </c>
      <c r="F2048" t="s">
        <v>5536</v>
      </c>
      <c r="G2048" t="s">
        <v>5537</v>
      </c>
      <c r="H2048" t="s">
        <v>5536</v>
      </c>
      <c r="I2048">
        <v>77.038907219999999</v>
      </c>
      <c r="J2048">
        <v>28.42447847</v>
      </c>
      <c r="K2048" t="s">
        <v>1350</v>
      </c>
      <c r="L2048">
        <v>500</v>
      </c>
      <c r="M2048" t="str">
        <f>IF(Table1[[#This Row],[Average Cost for two]]&lt;=200, "0-200", IF(Table1[[#This Row],[Average Cost for two]]&lt;=400, "200-400", IF(Table1[[#This Row],[Average Cost for two]]&lt;=600, "400-600", IF(Table1[[#This Row],[Average Cost for two]]&lt;=800, "600-800", IF(Table1[[#This Row],[Average Cost for two]]&lt;=1000, "800-1000", "&gt;1000")))))</f>
        <v>400-600</v>
      </c>
      <c r="N2048" t="s">
        <v>2115</v>
      </c>
      <c r="O2048" t="s">
        <v>28</v>
      </c>
      <c r="P2048" t="s">
        <v>27</v>
      </c>
      <c r="Q2048" t="s">
        <v>28</v>
      </c>
      <c r="R2048" t="s">
        <v>28</v>
      </c>
      <c r="S2048">
        <v>2</v>
      </c>
      <c r="T2048">
        <v>3.4</v>
      </c>
      <c r="U2048" t="s">
        <v>138</v>
      </c>
      <c r="V2048" t="s">
        <v>139</v>
      </c>
      <c r="W2048">
        <v>190</v>
      </c>
    </row>
    <row r="2049" spans="1:23" x14ac:dyDescent="0.25">
      <c r="A2049">
        <v>307502</v>
      </c>
      <c r="B2049" t="s">
        <v>4349</v>
      </c>
      <c r="C2049" t="str">
        <f>VLOOKUP(Table1[[#This Row],[Country Code]],Table3[],2)</f>
        <v>India</v>
      </c>
      <c r="D2049">
        <v>1</v>
      </c>
      <c r="E2049" t="s">
        <v>3659</v>
      </c>
      <c r="F2049" t="s">
        <v>5536</v>
      </c>
      <c r="G2049" t="s">
        <v>5537</v>
      </c>
      <c r="H2049" t="s">
        <v>5536</v>
      </c>
      <c r="I2049">
        <v>77.089166000000006</v>
      </c>
      <c r="J2049">
        <v>28.433454999999999</v>
      </c>
      <c r="K2049" t="s">
        <v>3111</v>
      </c>
      <c r="L2049">
        <v>1000</v>
      </c>
      <c r="M2049" t="str">
        <f>IF(Table1[[#This Row],[Average Cost for two]]&lt;=200, "0-200", IF(Table1[[#This Row],[Average Cost for two]]&lt;=400, "200-400", IF(Table1[[#This Row],[Average Cost for two]]&lt;=600, "400-600", IF(Table1[[#This Row],[Average Cost for two]]&lt;=800, "600-800", IF(Table1[[#This Row],[Average Cost for two]]&lt;=1000, "800-1000", "&gt;1000")))))</f>
        <v>800-1000</v>
      </c>
      <c r="N2049" t="s">
        <v>2115</v>
      </c>
      <c r="O2049" t="s">
        <v>28</v>
      </c>
      <c r="P2049" t="s">
        <v>27</v>
      </c>
      <c r="Q2049" t="s">
        <v>27</v>
      </c>
      <c r="R2049" t="s">
        <v>28</v>
      </c>
      <c r="S2049">
        <v>3</v>
      </c>
      <c r="T2049">
        <v>2.5</v>
      </c>
      <c r="U2049" t="s">
        <v>138</v>
      </c>
      <c r="V2049" t="s">
        <v>139</v>
      </c>
      <c r="W2049">
        <v>65</v>
      </c>
    </row>
    <row r="2050" spans="1:23" x14ac:dyDescent="0.25">
      <c r="A2050">
        <v>18237318</v>
      </c>
      <c r="B2050" t="s">
        <v>3746</v>
      </c>
      <c r="C2050" t="str">
        <f>VLOOKUP(Table1[[#This Row],[Country Code]],Table3[],2)</f>
        <v>India</v>
      </c>
      <c r="D2050">
        <v>1</v>
      </c>
      <c r="E2050" t="s">
        <v>3659</v>
      </c>
      <c r="F2050" t="s">
        <v>5538</v>
      </c>
      <c r="G2050" t="s">
        <v>5537</v>
      </c>
      <c r="H2050" t="s">
        <v>5536</v>
      </c>
      <c r="I2050">
        <v>77.0447688</v>
      </c>
      <c r="J2050">
        <v>28.406493999999999</v>
      </c>
      <c r="K2050" t="s">
        <v>2651</v>
      </c>
      <c r="L2050">
        <v>400</v>
      </c>
      <c r="M2050" t="str">
        <f>IF(Table1[[#This Row],[Average Cost for two]]&lt;=200, "0-200", IF(Table1[[#This Row],[Average Cost for two]]&lt;=400, "200-400", IF(Table1[[#This Row],[Average Cost for two]]&lt;=600, "400-600", IF(Table1[[#This Row],[Average Cost for two]]&lt;=800, "600-800", IF(Table1[[#This Row],[Average Cost for two]]&lt;=1000, "800-1000", "&gt;1000")))))</f>
        <v>200-400</v>
      </c>
      <c r="N2050" t="s">
        <v>2115</v>
      </c>
      <c r="O2050" t="s">
        <v>28</v>
      </c>
      <c r="P2050" t="s">
        <v>27</v>
      </c>
      <c r="Q2050" t="s">
        <v>28</v>
      </c>
      <c r="R2050" t="s">
        <v>28</v>
      </c>
      <c r="S2050">
        <v>1</v>
      </c>
      <c r="T2050">
        <v>3.3</v>
      </c>
      <c r="U2050" t="s">
        <v>138</v>
      </c>
      <c r="V2050" t="s">
        <v>139</v>
      </c>
      <c r="W2050">
        <v>39</v>
      </c>
    </row>
    <row r="2051" spans="1:23" x14ac:dyDescent="0.25">
      <c r="A2051">
        <v>18336504</v>
      </c>
      <c r="B2051" t="s">
        <v>3831</v>
      </c>
      <c r="C2051" t="str">
        <f>VLOOKUP(Table1[[#This Row],[Country Code]],Table3[],2)</f>
        <v>India</v>
      </c>
      <c r="D2051">
        <v>1</v>
      </c>
      <c r="E2051" t="s">
        <v>3659</v>
      </c>
      <c r="F2051" t="s">
        <v>5539</v>
      </c>
      <c r="G2051" t="s">
        <v>5537</v>
      </c>
      <c r="H2051" t="s">
        <v>5536</v>
      </c>
      <c r="I2051">
        <v>77.0443061</v>
      </c>
      <c r="J2051">
        <v>28.405738299999999</v>
      </c>
      <c r="K2051" t="s">
        <v>3833</v>
      </c>
      <c r="L2051">
        <v>200</v>
      </c>
      <c r="M2051" t="str">
        <f>IF(Table1[[#This Row],[Average Cost for two]]&lt;=200, "0-200", IF(Table1[[#This Row],[Average Cost for two]]&lt;=400, "200-400", IF(Table1[[#This Row],[Average Cost for two]]&lt;=600, "400-600", IF(Table1[[#This Row],[Average Cost for two]]&lt;=800, "600-800", IF(Table1[[#This Row],[Average Cost for two]]&lt;=1000, "800-1000", "&gt;1000")))))</f>
        <v>0-200</v>
      </c>
      <c r="N2051" t="s">
        <v>2115</v>
      </c>
      <c r="O2051" t="s">
        <v>28</v>
      </c>
      <c r="P2051" t="s">
        <v>27</v>
      </c>
      <c r="Q2051" t="s">
        <v>28</v>
      </c>
      <c r="R2051" t="s">
        <v>28</v>
      </c>
      <c r="S2051">
        <v>1</v>
      </c>
      <c r="T2051">
        <v>3.4</v>
      </c>
      <c r="U2051" t="s">
        <v>138</v>
      </c>
      <c r="V2051" t="s">
        <v>139</v>
      </c>
      <c r="W2051">
        <v>20</v>
      </c>
    </row>
    <row r="2052" spans="1:23" x14ac:dyDescent="0.25">
      <c r="A2052">
        <v>18277212</v>
      </c>
      <c r="B2052" t="s">
        <v>5540</v>
      </c>
      <c r="C2052" t="str">
        <f>VLOOKUP(Table1[[#This Row],[Country Code]],Table3[],2)</f>
        <v>India</v>
      </c>
      <c r="D2052">
        <v>1</v>
      </c>
      <c r="E2052" t="s">
        <v>3659</v>
      </c>
      <c r="F2052" t="s">
        <v>5541</v>
      </c>
      <c r="G2052" t="s">
        <v>5537</v>
      </c>
      <c r="H2052" t="s">
        <v>5536</v>
      </c>
      <c r="I2052">
        <v>77.0383803</v>
      </c>
      <c r="J2052">
        <v>28.4183524</v>
      </c>
      <c r="K2052" t="s">
        <v>3111</v>
      </c>
      <c r="L2052">
        <v>500</v>
      </c>
      <c r="M2052" t="str">
        <f>IF(Table1[[#This Row],[Average Cost for two]]&lt;=200, "0-200", IF(Table1[[#This Row],[Average Cost for two]]&lt;=400, "200-400", IF(Table1[[#This Row],[Average Cost for two]]&lt;=600, "400-600", IF(Table1[[#This Row],[Average Cost for two]]&lt;=800, "600-800", IF(Table1[[#This Row],[Average Cost for two]]&lt;=1000, "800-1000", "&gt;1000")))))</f>
        <v>400-600</v>
      </c>
      <c r="N2052" t="s">
        <v>2115</v>
      </c>
      <c r="O2052" t="s">
        <v>28</v>
      </c>
      <c r="P2052" t="s">
        <v>28</v>
      </c>
      <c r="Q2052" t="s">
        <v>28</v>
      </c>
      <c r="R2052" t="s">
        <v>28</v>
      </c>
      <c r="S2052">
        <v>2</v>
      </c>
      <c r="T2052">
        <v>3.3</v>
      </c>
      <c r="U2052" t="s">
        <v>138</v>
      </c>
      <c r="V2052" t="s">
        <v>139</v>
      </c>
      <c r="W2052">
        <v>17</v>
      </c>
    </row>
    <row r="2053" spans="1:23" x14ac:dyDescent="0.25">
      <c r="A2053">
        <v>18411846</v>
      </c>
      <c r="B2053" t="s">
        <v>5542</v>
      </c>
      <c r="C2053" t="str">
        <f>VLOOKUP(Table1[[#This Row],[Country Code]],Table3[],2)</f>
        <v>India</v>
      </c>
      <c r="D2053">
        <v>1</v>
      </c>
      <c r="E2053" t="s">
        <v>3659</v>
      </c>
      <c r="F2053" t="s">
        <v>5543</v>
      </c>
      <c r="G2053" t="s">
        <v>5537</v>
      </c>
      <c r="H2053" t="s">
        <v>5536</v>
      </c>
      <c r="I2053">
        <v>77.043088600000004</v>
      </c>
      <c r="J2053">
        <v>28.411834899999999</v>
      </c>
      <c r="K2053" t="s">
        <v>2280</v>
      </c>
      <c r="L2053">
        <v>400</v>
      </c>
      <c r="M2053" t="str">
        <f>IF(Table1[[#This Row],[Average Cost for two]]&lt;=200, "0-200", IF(Table1[[#This Row],[Average Cost for two]]&lt;=400, "200-400", IF(Table1[[#This Row],[Average Cost for two]]&lt;=600, "400-600", IF(Table1[[#This Row],[Average Cost for two]]&lt;=800, "600-800", IF(Table1[[#This Row],[Average Cost for two]]&lt;=1000, "800-1000", "&gt;1000")))))</f>
        <v>200-400</v>
      </c>
      <c r="N2053" t="s">
        <v>2115</v>
      </c>
      <c r="O2053" t="s">
        <v>28</v>
      </c>
      <c r="P2053" t="s">
        <v>27</v>
      </c>
      <c r="Q2053" t="s">
        <v>28</v>
      </c>
      <c r="R2053" t="s">
        <v>28</v>
      </c>
      <c r="S2053">
        <v>1</v>
      </c>
      <c r="T2053">
        <v>3.2</v>
      </c>
      <c r="U2053" t="s">
        <v>138</v>
      </c>
      <c r="V2053" t="s">
        <v>139</v>
      </c>
      <c r="W2053">
        <v>21</v>
      </c>
    </row>
    <row r="2054" spans="1:23" x14ac:dyDescent="0.25">
      <c r="A2054">
        <v>300938</v>
      </c>
      <c r="B2054" t="s">
        <v>4535</v>
      </c>
      <c r="C2054" t="str">
        <f>VLOOKUP(Table1[[#This Row],[Country Code]],Table3[],2)</f>
        <v>India</v>
      </c>
      <c r="D2054">
        <v>1</v>
      </c>
      <c r="E2054" t="s">
        <v>3659</v>
      </c>
      <c r="F2054" t="s">
        <v>5544</v>
      </c>
      <c r="G2054" t="s">
        <v>5537</v>
      </c>
      <c r="H2054" t="s">
        <v>5536</v>
      </c>
      <c r="I2054">
        <v>77.044762599999999</v>
      </c>
      <c r="J2054">
        <v>28.4064865</v>
      </c>
      <c r="K2054" t="s">
        <v>3933</v>
      </c>
      <c r="L2054">
        <v>550</v>
      </c>
      <c r="M2054" t="str">
        <f>IF(Table1[[#This Row],[Average Cost for two]]&lt;=200, "0-200", IF(Table1[[#This Row],[Average Cost for two]]&lt;=400, "200-400", IF(Table1[[#This Row],[Average Cost for two]]&lt;=600, "400-600", IF(Table1[[#This Row],[Average Cost for two]]&lt;=800, "600-800", IF(Table1[[#This Row],[Average Cost for two]]&lt;=1000, "800-1000", "&gt;1000")))))</f>
        <v>400-600</v>
      </c>
      <c r="N2054" t="s">
        <v>2115</v>
      </c>
      <c r="O2054" t="s">
        <v>28</v>
      </c>
      <c r="P2054" t="s">
        <v>27</v>
      </c>
      <c r="Q2054" t="s">
        <v>28</v>
      </c>
      <c r="R2054" t="s">
        <v>28</v>
      </c>
      <c r="S2054">
        <v>2</v>
      </c>
      <c r="T2054">
        <v>3.3</v>
      </c>
      <c r="U2054" t="s">
        <v>138</v>
      </c>
      <c r="V2054" t="s">
        <v>139</v>
      </c>
      <c r="W2054">
        <v>175</v>
      </c>
    </row>
    <row r="2055" spans="1:23" x14ac:dyDescent="0.25">
      <c r="A2055">
        <v>309466</v>
      </c>
      <c r="B2055" t="s">
        <v>2987</v>
      </c>
      <c r="C2055" t="str">
        <f>VLOOKUP(Table1[[#This Row],[Country Code]],Table3[],2)</f>
        <v>India</v>
      </c>
      <c r="D2055">
        <v>1</v>
      </c>
      <c r="E2055" t="s">
        <v>3659</v>
      </c>
      <c r="F2055" t="s">
        <v>5545</v>
      </c>
      <c r="G2055" t="s">
        <v>5537</v>
      </c>
      <c r="H2055" t="s">
        <v>5536</v>
      </c>
      <c r="I2055">
        <v>77.039220400000005</v>
      </c>
      <c r="J2055">
        <v>28.424912500000001</v>
      </c>
      <c r="K2055" t="s">
        <v>2989</v>
      </c>
      <c r="L2055">
        <v>600</v>
      </c>
      <c r="M2055" t="str">
        <f>IF(Table1[[#This Row],[Average Cost for two]]&lt;=200, "0-200", IF(Table1[[#This Row],[Average Cost for two]]&lt;=400, "200-400", IF(Table1[[#This Row],[Average Cost for two]]&lt;=600, "400-600", IF(Table1[[#This Row],[Average Cost for two]]&lt;=800, "600-800", IF(Table1[[#This Row],[Average Cost for two]]&lt;=1000, "800-1000", "&gt;1000")))))</f>
        <v>400-600</v>
      </c>
      <c r="N2055" t="s">
        <v>2115</v>
      </c>
      <c r="O2055" t="s">
        <v>28</v>
      </c>
      <c r="P2055" t="s">
        <v>27</v>
      </c>
      <c r="Q2055" t="s">
        <v>28</v>
      </c>
      <c r="R2055" t="s">
        <v>28</v>
      </c>
      <c r="S2055">
        <v>2</v>
      </c>
      <c r="T2055">
        <v>3.4</v>
      </c>
      <c r="U2055" t="s">
        <v>138</v>
      </c>
      <c r="V2055" t="s">
        <v>139</v>
      </c>
      <c r="W2055">
        <v>138</v>
      </c>
    </row>
    <row r="2056" spans="1:23" x14ac:dyDescent="0.25">
      <c r="A2056">
        <v>303606</v>
      </c>
      <c r="B2056" t="s">
        <v>5546</v>
      </c>
      <c r="C2056" t="str">
        <f>VLOOKUP(Table1[[#This Row],[Country Code]],Table3[],2)</f>
        <v>India</v>
      </c>
      <c r="D2056">
        <v>1</v>
      </c>
      <c r="E2056" t="s">
        <v>3659</v>
      </c>
      <c r="F2056" t="s">
        <v>5547</v>
      </c>
      <c r="G2056" t="s">
        <v>5537</v>
      </c>
      <c r="H2056" t="s">
        <v>5536</v>
      </c>
      <c r="I2056">
        <v>77.027615100000006</v>
      </c>
      <c r="J2056">
        <v>28.457951399999999</v>
      </c>
      <c r="K2056" t="s">
        <v>2120</v>
      </c>
      <c r="L2056">
        <v>150</v>
      </c>
      <c r="M2056" t="str">
        <f>IF(Table1[[#This Row],[Average Cost for two]]&lt;=200, "0-200", IF(Table1[[#This Row],[Average Cost for two]]&lt;=400, "200-400", IF(Table1[[#This Row],[Average Cost for two]]&lt;=600, "400-600", IF(Table1[[#This Row],[Average Cost for two]]&lt;=800, "600-800", IF(Table1[[#This Row],[Average Cost for two]]&lt;=1000, "800-1000", "&gt;1000")))))</f>
        <v>0-200</v>
      </c>
      <c r="N2056" t="s">
        <v>2115</v>
      </c>
      <c r="O2056" t="s">
        <v>28</v>
      </c>
      <c r="P2056" t="s">
        <v>28</v>
      </c>
      <c r="Q2056" t="s">
        <v>28</v>
      </c>
      <c r="R2056" t="s">
        <v>28</v>
      </c>
      <c r="S2056">
        <v>1</v>
      </c>
      <c r="T2056">
        <v>3.4</v>
      </c>
      <c r="U2056" t="s">
        <v>138</v>
      </c>
      <c r="V2056" t="s">
        <v>139</v>
      </c>
      <c r="W2056">
        <v>20</v>
      </c>
    </row>
    <row r="2057" spans="1:23" x14ac:dyDescent="0.25">
      <c r="A2057">
        <v>18441175</v>
      </c>
      <c r="B2057" t="s">
        <v>5548</v>
      </c>
      <c r="C2057" t="str">
        <f>VLOOKUP(Table1[[#This Row],[Country Code]],Table3[],2)</f>
        <v>India</v>
      </c>
      <c r="D2057">
        <v>1</v>
      </c>
      <c r="E2057" t="s">
        <v>3659</v>
      </c>
      <c r="F2057" t="s">
        <v>5549</v>
      </c>
      <c r="G2057" t="s">
        <v>5537</v>
      </c>
      <c r="H2057" t="s">
        <v>5536</v>
      </c>
      <c r="I2057">
        <v>77.042536830000003</v>
      </c>
      <c r="J2057">
        <v>28.412409660000002</v>
      </c>
      <c r="K2057" t="s">
        <v>3111</v>
      </c>
      <c r="L2057">
        <v>600</v>
      </c>
      <c r="M2057" t="str">
        <f>IF(Table1[[#This Row],[Average Cost for two]]&lt;=200, "0-200", IF(Table1[[#This Row],[Average Cost for two]]&lt;=400, "200-400", IF(Table1[[#This Row],[Average Cost for two]]&lt;=600, "400-600", IF(Table1[[#This Row],[Average Cost for two]]&lt;=800, "600-800", IF(Table1[[#This Row],[Average Cost for two]]&lt;=1000, "800-1000", "&gt;1000")))))</f>
        <v>400-600</v>
      </c>
      <c r="N2057" t="s">
        <v>2115</v>
      </c>
      <c r="O2057" t="s">
        <v>28</v>
      </c>
      <c r="P2057" t="s">
        <v>27</v>
      </c>
      <c r="Q2057" t="s">
        <v>28</v>
      </c>
      <c r="R2057" t="s">
        <v>28</v>
      </c>
      <c r="S2057">
        <v>2</v>
      </c>
      <c r="T2057">
        <v>3.4</v>
      </c>
      <c r="U2057" t="s">
        <v>138</v>
      </c>
      <c r="V2057" t="s">
        <v>139</v>
      </c>
      <c r="W2057">
        <v>51</v>
      </c>
    </row>
    <row r="2058" spans="1:23" x14ac:dyDescent="0.25">
      <c r="A2058">
        <v>18292438</v>
      </c>
      <c r="B2058" t="s">
        <v>2318</v>
      </c>
      <c r="C2058" t="str">
        <f>VLOOKUP(Table1[[#This Row],[Country Code]],Table3[],2)</f>
        <v>India</v>
      </c>
      <c r="D2058">
        <v>1</v>
      </c>
      <c r="E2058" t="s">
        <v>3659</v>
      </c>
      <c r="F2058" t="s">
        <v>5550</v>
      </c>
      <c r="G2058" t="s">
        <v>5537</v>
      </c>
      <c r="H2058" t="s">
        <v>5536</v>
      </c>
      <c r="I2058">
        <v>77.038185799999994</v>
      </c>
      <c r="J2058">
        <v>28.426830200000001</v>
      </c>
      <c r="K2058" t="s">
        <v>2114</v>
      </c>
      <c r="L2058">
        <v>1000</v>
      </c>
      <c r="M2058" t="str">
        <f>IF(Table1[[#This Row],[Average Cost for two]]&lt;=200, "0-200", IF(Table1[[#This Row],[Average Cost for two]]&lt;=400, "200-400", IF(Table1[[#This Row],[Average Cost for two]]&lt;=600, "400-600", IF(Table1[[#This Row],[Average Cost for two]]&lt;=800, "600-800", IF(Table1[[#This Row],[Average Cost for two]]&lt;=1000, "800-1000", "&gt;1000")))))</f>
        <v>800-1000</v>
      </c>
      <c r="N2058" t="s">
        <v>2115</v>
      </c>
      <c r="O2058" t="s">
        <v>27</v>
      </c>
      <c r="P2058" t="s">
        <v>27</v>
      </c>
      <c r="Q2058" t="s">
        <v>28</v>
      </c>
      <c r="R2058" t="s">
        <v>28</v>
      </c>
      <c r="S2058">
        <v>3</v>
      </c>
      <c r="T2058">
        <v>3.2</v>
      </c>
      <c r="U2058" t="s">
        <v>138</v>
      </c>
      <c r="V2058" t="s">
        <v>139</v>
      </c>
      <c r="W2058">
        <v>32</v>
      </c>
    </row>
    <row r="2059" spans="1:23" x14ac:dyDescent="0.25">
      <c r="A2059">
        <v>301383</v>
      </c>
      <c r="B2059" t="s">
        <v>5551</v>
      </c>
      <c r="C2059" t="str">
        <f>VLOOKUP(Table1[[#This Row],[Country Code]],Table3[],2)</f>
        <v>India</v>
      </c>
      <c r="D2059">
        <v>1</v>
      </c>
      <c r="E2059" t="s">
        <v>3659</v>
      </c>
      <c r="F2059" t="s">
        <v>5552</v>
      </c>
      <c r="G2059" t="s">
        <v>5537</v>
      </c>
      <c r="H2059" t="s">
        <v>5536</v>
      </c>
      <c r="I2059">
        <v>77.045157500000002</v>
      </c>
      <c r="J2059">
        <v>28.4025286</v>
      </c>
      <c r="K2059" t="s">
        <v>2299</v>
      </c>
      <c r="L2059">
        <v>750</v>
      </c>
      <c r="M2059" t="str">
        <f>IF(Table1[[#This Row],[Average Cost for two]]&lt;=200, "0-200", IF(Table1[[#This Row],[Average Cost for two]]&lt;=400, "200-400", IF(Table1[[#This Row],[Average Cost for two]]&lt;=600, "400-600", IF(Table1[[#This Row],[Average Cost for two]]&lt;=800, "600-800", IF(Table1[[#This Row],[Average Cost for two]]&lt;=1000, "800-1000", "&gt;1000")))))</f>
        <v>600-800</v>
      </c>
      <c r="N2059" t="s">
        <v>2115</v>
      </c>
      <c r="O2059" t="s">
        <v>27</v>
      </c>
      <c r="P2059" t="s">
        <v>28</v>
      </c>
      <c r="Q2059" t="s">
        <v>28</v>
      </c>
      <c r="R2059" t="s">
        <v>28</v>
      </c>
      <c r="S2059">
        <v>2</v>
      </c>
      <c r="T2059">
        <v>3.1</v>
      </c>
      <c r="U2059" t="s">
        <v>138</v>
      </c>
      <c r="V2059" t="s">
        <v>139</v>
      </c>
      <c r="W2059">
        <v>57</v>
      </c>
    </row>
    <row r="2060" spans="1:23" x14ac:dyDescent="0.25">
      <c r="A2060">
        <v>310500</v>
      </c>
      <c r="B2060" t="s">
        <v>5553</v>
      </c>
      <c r="C2060" t="str">
        <f>VLOOKUP(Table1[[#This Row],[Country Code]],Table3[],2)</f>
        <v>India</v>
      </c>
      <c r="D2060">
        <v>1</v>
      </c>
      <c r="E2060" t="s">
        <v>3659</v>
      </c>
      <c r="F2060" t="s">
        <v>5554</v>
      </c>
      <c r="G2060" t="s">
        <v>5537</v>
      </c>
      <c r="H2060" t="s">
        <v>5536</v>
      </c>
      <c r="I2060">
        <v>77.042691000000005</v>
      </c>
      <c r="J2060">
        <v>28.411864300000001</v>
      </c>
      <c r="K2060" t="s">
        <v>2852</v>
      </c>
      <c r="L2060">
        <v>300</v>
      </c>
      <c r="M2060" t="str">
        <f>IF(Table1[[#This Row],[Average Cost for two]]&lt;=200, "0-200", IF(Table1[[#This Row],[Average Cost for two]]&lt;=400, "200-400", IF(Table1[[#This Row],[Average Cost for two]]&lt;=600, "400-600", IF(Table1[[#This Row],[Average Cost for two]]&lt;=800, "600-800", IF(Table1[[#This Row],[Average Cost for two]]&lt;=1000, "800-1000", "&gt;1000")))))</f>
        <v>200-400</v>
      </c>
      <c r="N2060" t="s">
        <v>2115</v>
      </c>
      <c r="O2060" t="s">
        <v>28</v>
      </c>
      <c r="P2060" t="s">
        <v>28</v>
      </c>
      <c r="Q2060" t="s">
        <v>28</v>
      </c>
      <c r="R2060" t="s">
        <v>28</v>
      </c>
      <c r="S2060">
        <v>1</v>
      </c>
      <c r="T2060">
        <v>3.4</v>
      </c>
      <c r="U2060" t="s">
        <v>138</v>
      </c>
      <c r="V2060" t="s">
        <v>139</v>
      </c>
      <c r="W2060">
        <v>54</v>
      </c>
    </row>
    <row r="2061" spans="1:23" x14ac:dyDescent="0.25">
      <c r="A2061">
        <v>6867</v>
      </c>
      <c r="B2061" t="s">
        <v>5555</v>
      </c>
      <c r="C2061" t="str">
        <f>VLOOKUP(Table1[[#This Row],[Country Code]],Table3[],2)</f>
        <v>India</v>
      </c>
      <c r="D2061">
        <v>1</v>
      </c>
      <c r="E2061" t="s">
        <v>3659</v>
      </c>
      <c r="F2061" t="s">
        <v>5556</v>
      </c>
      <c r="G2061" t="s">
        <v>5537</v>
      </c>
      <c r="H2061" t="s">
        <v>5536</v>
      </c>
      <c r="I2061">
        <v>77.040344899999994</v>
      </c>
      <c r="J2061">
        <v>28.4157403</v>
      </c>
      <c r="K2061" t="s">
        <v>2120</v>
      </c>
      <c r="L2061">
        <v>400</v>
      </c>
      <c r="M2061" t="str">
        <f>IF(Table1[[#This Row],[Average Cost for two]]&lt;=200, "0-200", IF(Table1[[#This Row],[Average Cost for two]]&lt;=400, "200-400", IF(Table1[[#This Row],[Average Cost for two]]&lt;=600, "400-600", IF(Table1[[#This Row],[Average Cost for two]]&lt;=800, "600-800", IF(Table1[[#This Row],[Average Cost for two]]&lt;=1000, "800-1000", "&gt;1000")))))</f>
        <v>200-400</v>
      </c>
      <c r="N2061" t="s">
        <v>2115</v>
      </c>
      <c r="O2061" t="s">
        <v>28</v>
      </c>
      <c r="P2061" t="s">
        <v>28</v>
      </c>
      <c r="Q2061" t="s">
        <v>28</v>
      </c>
      <c r="R2061" t="s">
        <v>28</v>
      </c>
      <c r="S2061">
        <v>1</v>
      </c>
      <c r="T2061">
        <v>2.9</v>
      </c>
      <c r="U2061" t="s">
        <v>138</v>
      </c>
      <c r="V2061" t="s">
        <v>139</v>
      </c>
      <c r="W2061">
        <v>41</v>
      </c>
    </row>
    <row r="2062" spans="1:23" x14ac:dyDescent="0.25">
      <c r="A2062">
        <v>301310</v>
      </c>
      <c r="B2062" t="s">
        <v>2313</v>
      </c>
      <c r="C2062" t="str">
        <f>VLOOKUP(Table1[[#This Row],[Country Code]],Table3[],2)</f>
        <v>India</v>
      </c>
      <c r="D2062">
        <v>1</v>
      </c>
      <c r="E2062" t="s">
        <v>3659</v>
      </c>
      <c r="F2062" t="s">
        <v>5557</v>
      </c>
      <c r="G2062" t="s">
        <v>5537</v>
      </c>
      <c r="H2062" t="s">
        <v>5536</v>
      </c>
      <c r="I2062">
        <v>77.038365799999994</v>
      </c>
      <c r="J2062">
        <v>28.420929699999999</v>
      </c>
      <c r="K2062" t="s">
        <v>2852</v>
      </c>
      <c r="L2062">
        <v>600</v>
      </c>
      <c r="M2062" t="str">
        <f>IF(Table1[[#This Row],[Average Cost for two]]&lt;=200, "0-200", IF(Table1[[#This Row],[Average Cost for two]]&lt;=400, "200-400", IF(Table1[[#This Row],[Average Cost for two]]&lt;=600, "400-600", IF(Table1[[#This Row],[Average Cost for two]]&lt;=800, "600-800", IF(Table1[[#This Row],[Average Cost for two]]&lt;=1000, "800-1000", "&gt;1000")))))</f>
        <v>400-600</v>
      </c>
      <c r="N2062" t="s">
        <v>2115</v>
      </c>
      <c r="O2062" t="s">
        <v>28</v>
      </c>
      <c r="P2062" t="s">
        <v>27</v>
      </c>
      <c r="Q2062" t="s">
        <v>28</v>
      </c>
      <c r="R2062" t="s">
        <v>28</v>
      </c>
      <c r="S2062">
        <v>2</v>
      </c>
      <c r="T2062">
        <v>2.5</v>
      </c>
      <c r="U2062" t="s">
        <v>138</v>
      </c>
      <c r="V2062" t="s">
        <v>139</v>
      </c>
      <c r="W2062">
        <v>188</v>
      </c>
    </row>
    <row r="2063" spans="1:23" x14ac:dyDescent="0.25">
      <c r="A2063">
        <v>18232128</v>
      </c>
      <c r="B2063" t="s">
        <v>5558</v>
      </c>
      <c r="C2063" t="str">
        <f>VLOOKUP(Table1[[#This Row],[Country Code]],Table3[],2)</f>
        <v>India</v>
      </c>
      <c r="D2063">
        <v>1</v>
      </c>
      <c r="E2063" t="s">
        <v>3659</v>
      </c>
      <c r="F2063" t="s">
        <v>5559</v>
      </c>
      <c r="G2063" t="s">
        <v>5537</v>
      </c>
      <c r="H2063" t="s">
        <v>5536</v>
      </c>
      <c r="I2063">
        <v>77.041739199999995</v>
      </c>
      <c r="J2063">
        <v>28.411615300000001</v>
      </c>
      <c r="K2063" t="s">
        <v>4770</v>
      </c>
      <c r="L2063">
        <v>400</v>
      </c>
      <c r="M2063" t="str">
        <f>IF(Table1[[#This Row],[Average Cost for two]]&lt;=200, "0-200", IF(Table1[[#This Row],[Average Cost for two]]&lt;=400, "200-400", IF(Table1[[#This Row],[Average Cost for two]]&lt;=600, "400-600", IF(Table1[[#This Row],[Average Cost for two]]&lt;=800, "600-800", IF(Table1[[#This Row],[Average Cost for two]]&lt;=1000, "800-1000", "&gt;1000")))))</f>
        <v>200-400</v>
      </c>
      <c r="N2063" t="s">
        <v>2115</v>
      </c>
      <c r="O2063" t="s">
        <v>28</v>
      </c>
      <c r="P2063" t="s">
        <v>28</v>
      </c>
      <c r="Q2063" t="s">
        <v>28</v>
      </c>
      <c r="R2063" t="s">
        <v>28</v>
      </c>
      <c r="S2063">
        <v>1</v>
      </c>
      <c r="T2063">
        <v>3.1</v>
      </c>
      <c r="U2063" t="s">
        <v>138</v>
      </c>
      <c r="V2063" t="s">
        <v>139</v>
      </c>
      <c r="W2063">
        <v>68</v>
      </c>
    </row>
    <row r="2064" spans="1:23" x14ac:dyDescent="0.25">
      <c r="A2064">
        <v>4820</v>
      </c>
      <c r="B2064" t="s">
        <v>5558</v>
      </c>
      <c r="C2064" t="str">
        <f>VLOOKUP(Table1[[#This Row],[Country Code]],Table3[],2)</f>
        <v>India</v>
      </c>
      <c r="D2064">
        <v>1</v>
      </c>
      <c r="E2064" t="s">
        <v>3659</v>
      </c>
      <c r="F2064" t="s">
        <v>5560</v>
      </c>
      <c r="G2064" t="s">
        <v>5537</v>
      </c>
      <c r="H2064" t="s">
        <v>5536</v>
      </c>
      <c r="I2064">
        <v>77.040929599999998</v>
      </c>
      <c r="J2064">
        <v>28.411626999999999</v>
      </c>
      <c r="K2064" t="s">
        <v>5561</v>
      </c>
      <c r="L2064">
        <v>400</v>
      </c>
      <c r="M2064" t="str">
        <f>IF(Table1[[#This Row],[Average Cost for two]]&lt;=200, "0-200", IF(Table1[[#This Row],[Average Cost for two]]&lt;=400, "200-400", IF(Table1[[#This Row],[Average Cost for two]]&lt;=600, "400-600", IF(Table1[[#This Row],[Average Cost for two]]&lt;=800, "600-800", IF(Table1[[#This Row],[Average Cost for two]]&lt;=1000, "800-1000", "&gt;1000")))))</f>
        <v>200-400</v>
      </c>
      <c r="N2064" t="s">
        <v>2115</v>
      </c>
      <c r="O2064" t="s">
        <v>28</v>
      </c>
      <c r="P2064" t="s">
        <v>28</v>
      </c>
      <c r="Q2064" t="s">
        <v>28</v>
      </c>
      <c r="R2064" t="s">
        <v>28</v>
      </c>
      <c r="S2064">
        <v>1</v>
      </c>
      <c r="T2064">
        <v>2.6</v>
      </c>
      <c r="U2064" t="s">
        <v>138</v>
      </c>
      <c r="V2064" t="s">
        <v>139</v>
      </c>
      <c r="W2064">
        <v>30</v>
      </c>
    </row>
    <row r="2065" spans="1:23" x14ac:dyDescent="0.25">
      <c r="A2065">
        <v>306883</v>
      </c>
      <c r="B2065" t="s">
        <v>2292</v>
      </c>
      <c r="C2065" t="str">
        <f>VLOOKUP(Table1[[#This Row],[Country Code]],Table3[],2)</f>
        <v>India</v>
      </c>
      <c r="D2065">
        <v>1</v>
      </c>
      <c r="E2065" t="s">
        <v>3659</v>
      </c>
      <c r="F2065" t="s">
        <v>5562</v>
      </c>
      <c r="G2065" t="s">
        <v>5537</v>
      </c>
      <c r="H2065" t="s">
        <v>5536</v>
      </c>
      <c r="I2065">
        <v>77.038243499999993</v>
      </c>
      <c r="J2065">
        <v>28.418416499999999</v>
      </c>
      <c r="K2065" t="s">
        <v>2997</v>
      </c>
      <c r="L2065">
        <v>500</v>
      </c>
      <c r="M2065" t="str">
        <f>IF(Table1[[#This Row],[Average Cost for two]]&lt;=200, "0-200", IF(Table1[[#This Row],[Average Cost for two]]&lt;=400, "200-400", IF(Table1[[#This Row],[Average Cost for two]]&lt;=600, "400-600", IF(Table1[[#This Row],[Average Cost for two]]&lt;=800, "600-800", IF(Table1[[#This Row],[Average Cost for two]]&lt;=1000, "800-1000", "&gt;1000")))))</f>
        <v>400-600</v>
      </c>
      <c r="N2065" t="s">
        <v>2115</v>
      </c>
      <c r="O2065" t="s">
        <v>28</v>
      </c>
      <c r="P2065" t="s">
        <v>27</v>
      </c>
      <c r="Q2065" t="s">
        <v>28</v>
      </c>
      <c r="R2065" t="s">
        <v>28</v>
      </c>
      <c r="S2065">
        <v>2</v>
      </c>
      <c r="T2065">
        <v>2.9</v>
      </c>
      <c r="U2065" t="s">
        <v>138</v>
      </c>
      <c r="V2065" t="s">
        <v>139</v>
      </c>
      <c r="W2065">
        <v>58</v>
      </c>
    </row>
    <row r="2066" spans="1:23" x14ac:dyDescent="0.25">
      <c r="A2066">
        <v>4817</v>
      </c>
      <c r="B2066" t="s">
        <v>2292</v>
      </c>
      <c r="C2066" t="str">
        <f>VLOOKUP(Table1[[#This Row],[Country Code]],Table3[],2)</f>
        <v>India</v>
      </c>
      <c r="D2066">
        <v>1</v>
      </c>
      <c r="E2066" t="s">
        <v>3659</v>
      </c>
      <c r="F2066" t="s">
        <v>5563</v>
      </c>
      <c r="G2066" t="s">
        <v>5537</v>
      </c>
      <c r="H2066" t="s">
        <v>5536</v>
      </c>
      <c r="I2066">
        <v>77.044468100000003</v>
      </c>
      <c r="J2066">
        <v>28.4058183</v>
      </c>
      <c r="K2066" t="s">
        <v>2997</v>
      </c>
      <c r="L2066">
        <v>500</v>
      </c>
      <c r="M2066" t="str">
        <f>IF(Table1[[#This Row],[Average Cost for two]]&lt;=200, "0-200", IF(Table1[[#This Row],[Average Cost for two]]&lt;=400, "200-400", IF(Table1[[#This Row],[Average Cost for two]]&lt;=600, "400-600", IF(Table1[[#This Row],[Average Cost for two]]&lt;=800, "600-800", IF(Table1[[#This Row],[Average Cost for two]]&lt;=1000, "800-1000", "&gt;1000")))))</f>
        <v>400-600</v>
      </c>
      <c r="N2066" t="s">
        <v>2115</v>
      </c>
      <c r="O2066" t="s">
        <v>28</v>
      </c>
      <c r="P2066" t="s">
        <v>27</v>
      </c>
      <c r="Q2066" t="s">
        <v>28</v>
      </c>
      <c r="R2066" t="s">
        <v>28</v>
      </c>
      <c r="S2066">
        <v>2</v>
      </c>
      <c r="T2066">
        <v>2.9</v>
      </c>
      <c r="U2066" t="s">
        <v>138</v>
      </c>
      <c r="V2066" t="s">
        <v>139</v>
      </c>
      <c r="W2066">
        <v>101</v>
      </c>
    </row>
    <row r="2067" spans="1:23" x14ac:dyDescent="0.25">
      <c r="A2067">
        <v>18423106</v>
      </c>
      <c r="B2067" t="s">
        <v>5564</v>
      </c>
      <c r="C2067" t="str">
        <f>VLOOKUP(Table1[[#This Row],[Country Code]],Table3[],2)</f>
        <v>India</v>
      </c>
      <c r="D2067">
        <v>1</v>
      </c>
      <c r="E2067" t="s">
        <v>3659</v>
      </c>
      <c r="F2067" t="s">
        <v>5565</v>
      </c>
      <c r="G2067" t="s">
        <v>5537</v>
      </c>
      <c r="H2067" t="s">
        <v>5536</v>
      </c>
      <c r="I2067">
        <v>77.048485799999995</v>
      </c>
      <c r="J2067">
        <v>28.411726699999999</v>
      </c>
      <c r="K2067" t="s">
        <v>145</v>
      </c>
      <c r="L2067">
        <v>800</v>
      </c>
      <c r="M2067" t="str">
        <f>IF(Table1[[#This Row],[Average Cost for two]]&lt;=200, "0-200", IF(Table1[[#This Row],[Average Cost for two]]&lt;=400, "200-400", IF(Table1[[#This Row],[Average Cost for two]]&lt;=600, "400-600", IF(Table1[[#This Row],[Average Cost for two]]&lt;=800, "600-800", IF(Table1[[#This Row],[Average Cost for two]]&lt;=1000, "800-1000", "&gt;1000")))))</f>
        <v>600-800</v>
      </c>
      <c r="N2067" t="s">
        <v>2115</v>
      </c>
      <c r="O2067" t="s">
        <v>28</v>
      </c>
      <c r="P2067" t="s">
        <v>28</v>
      </c>
      <c r="Q2067" t="s">
        <v>28</v>
      </c>
      <c r="R2067" t="s">
        <v>28</v>
      </c>
      <c r="S2067">
        <v>2</v>
      </c>
      <c r="T2067">
        <v>3.3</v>
      </c>
      <c r="U2067" t="s">
        <v>138</v>
      </c>
      <c r="V2067" t="s">
        <v>139</v>
      </c>
      <c r="W2067">
        <v>16</v>
      </c>
    </row>
    <row r="2068" spans="1:23" x14ac:dyDescent="0.25">
      <c r="A2068">
        <v>18161567</v>
      </c>
      <c r="B2068" t="s">
        <v>5566</v>
      </c>
      <c r="C2068" t="str">
        <f>VLOOKUP(Table1[[#This Row],[Country Code]],Table3[],2)</f>
        <v>India</v>
      </c>
      <c r="D2068">
        <v>1</v>
      </c>
      <c r="E2068" t="s">
        <v>3659</v>
      </c>
      <c r="F2068" t="s">
        <v>5567</v>
      </c>
      <c r="G2068" t="s">
        <v>5537</v>
      </c>
      <c r="H2068" t="s">
        <v>5536</v>
      </c>
      <c r="I2068">
        <v>77.032208100000005</v>
      </c>
      <c r="J2068">
        <v>28.425654699999999</v>
      </c>
      <c r="K2068" t="s">
        <v>142</v>
      </c>
      <c r="L2068">
        <v>500</v>
      </c>
      <c r="M2068" t="str">
        <f>IF(Table1[[#This Row],[Average Cost for two]]&lt;=200, "0-200", IF(Table1[[#This Row],[Average Cost for two]]&lt;=400, "200-400", IF(Table1[[#This Row],[Average Cost for two]]&lt;=600, "400-600", IF(Table1[[#This Row],[Average Cost for two]]&lt;=800, "600-800", IF(Table1[[#This Row],[Average Cost for two]]&lt;=1000, "800-1000", "&gt;1000")))))</f>
        <v>400-600</v>
      </c>
      <c r="N2068" t="s">
        <v>2115</v>
      </c>
      <c r="O2068" t="s">
        <v>28</v>
      </c>
      <c r="P2068" t="s">
        <v>27</v>
      </c>
      <c r="Q2068" t="s">
        <v>28</v>
      </c>
      <c r="R2068" t="s">
        <v>28</v>
      </c>
      <c r="S2068">
        <v>2</v>
      </c>
      <c r="T2068">
        <v>2.8</v>
      </c>
      <c r="U2068" t="s">
        <v>138</v>
      </c>
      <c r="V2068" t="s">
        <v>139</v>
      </c>
      <c r="W2068">
        <v>22</v>
      </c>
    </row>
    <row r="2069" spans="1:23" x14ac:dyDescent="0.25">
      <c r="A2069">
        <v>303003</v>
      </c>
      <c r="B2069" t="s">
        <v>5568</v>
      </c>
      <c r="C2069" t="str">
        <f>VLOOKUP(Table1[[#This Row],[Country Code]],Table3[],2)</f>
        <v>India</v>
      </c>
      <c r="D2069">
        <v>1</v>
      </c>
      <c r="E2069" t="s">
        <v>3659</v>
      </c>
      <c r="F2069" t="s">
        <v>5569</v>
      </c>
      <c r="G2069" t="s">
        <v>5537</v>
      </c>
      <c r="H2069" t="s">
        <v>5536</v>
      </c>
      <c r="I2069">
        <v>77.040659700000006</v>
      </c>
      <c r="J2069">
        <v>28.420119499999998</v>
      </c>
      <c r="K2069" t="s">
        <v>5570</v>
      </c>
      <c r="L2069">
        <v>1500</v>
      </c>
      <c r="M2069" t="str">
        <f>IF(Table1[[#This Row],[Average Cost for two]]&lt;=200, "0-200", IF(Table1[[#This Row],[Average Cost for two]]&lt;=400, "200-400", IF(Table1[[#This Row],[Average Cost for two]]&lt;=600, "400-600", IF(Table1[[#This Row],[Average Cost for two]]&lt;=800, "600-800", IF(Table1[[#This Row],[Average Cost for two]]&lt;=1000, "800-1000", "&gt;1000")))))</f>
        <v>&gt;1000</v>
      </c>
      <c r="N2069" t="s">
        <v>2115</v>
      </c>
      <c r="O2069" t="s">
        <v>27</v>
      </c>
      <c r="P2069" t="s">
        <v>27</v>
      </c>
      <c r="Q2069" t="s">
        <v>28</v>
      </c>
      <c r="R2069" t="s">
        <v>28</v>
      </c>
      <c r="S2069">
        <v>3</v>
      </c>
      <c r="T2069">
        <v>2.6</v>
      </c>
      <c r="U2069" t="s">
        <v>138</v>
      </c>
      <c r="V2069" t="s">
        <v>139</v>
      </c>
      <c r="W2069">
        <v>83</v>
      </c>
    </row>
    <row r="2070" spans="1:23" x14ac:dyDescent="0.25">
      <c r="A2070">
        <v>309033</v>
      </c>
      <c r="B2070" t="s">
        <v>5571</v>
      </c>
      <c r="C2070" t="str">
        <f>VLOOKUP(Table1[[#This Row],[Country Code]],Table3[],2)</f>
        <v>India</v>
      </c>
      <c r="D2070">
        <v>1</v>
      </c>
      <c r="E2070" t="s">
        <v>3659</v>
      </c>
      <c r="F2070" t="s">
        <v>5572</v>
      </c>
      <c r="G2070" t="s">
        <v>5537</v>
      </c>
      <c r="H2070" t="s">
        <v>5536</v>
      </c>
      <c r="I2070">
        <v>77.045247500000002</v>
      </c>
      <c r="J2070">
        <v>28.406213999999999</v>
      </c>
      <c r="K2070" t="s">
        <v>2280</v>
      </c>
      <c r="L2070">
        <v>1350</v>
      </c>
      <c r="M2070" t="str">
        <f>IF(Table1[[#This Row],[Average Cost for two]]&lt;=200, "0-200", IF(Table1[[#This Row],[Average Cost for two]]&lt;=400, "200-400", IF(Table1[[#This Row],[Average Cost for two]]&lt;=600, "400-600", IF(Table1[[#This Row],[Average Cost for two]]&lt;=800, "600-800", IF(Table1[[#This Row],[Average Cost for two]]&lt;=1000, "800-1000", "&gt;1000")))))</f>
        <v>&gt;1000</v>
      </c>
      <c r="N2070" t="s">
        <v>2115</v>
      </c>
      <c r="O2070" t="s">
        <v>27</v>
      </c>
      <c r="P2070" t="s">
        <v>27</v>
      </c>
      <c r="Q2070" t="s">
        <v>28</v>
      </c>
      <c r="R2070" t="s">
        <v>28</v>
      </c>
      <c r="S2070">
        <v>3</v>
      </c>
      <c r="T2070">
        <v>3.4</v>
      </c>
      <c r="U2070" t="s">
        <v>138</v>
      </c>
      <c r="V2070" t="s">
        <v>139</v>
      </c>
      <c r="W2070">
        <v>155</v>
      </c>
    </row>
    <row r="2071" spans="1:23" x14ac:dyDescent="0.25">
      <c r="A2071">
        <v>18258571</v>
      </c>
      <c r="B2071" t="s">
        <v>5573</v>
      </c>
      <c r="C2071" t="str">
        <f>VLOOKUP(Table1[[#This Row],[Country Code]],Table3[],2)</f>
        <v>India</v>
      </c>
      <c r="D2071">
        <v>1</v>
      </c>
      <c r="E2071" t="s">
        <v>3659</v>
      </c>
      <c r="F2071" t="s">
        <v>5574</v>
      </c>
      <c r="G2071" t="s">
        <v>5537</v>
      </c>
      <c r="H2071" t="s">
        <v>5536</v>
      </c>
      <c r="I2071">
        <v>77.067267999999999</v>
      </c>
      <c r="J2071">
        <v>28.266839000000001</v>
      </c>
      <c r="K2071" t="s">
        <v>5373</v>
      </c>
      <c r="L2071">
        <v>600</v>
      </c>
      <c r="M2071" t="str">
        <f>IF(Table1[[#This Row],[Average Cost for two]]&lt;=200, "0-200", IF(Table1[[#This Row],[Average Cost for two]]&lt;=400, "200-400", IF(Table1[[#This Row],[Average Cost for two]]&lt;=600, "400-600", IF(Table1[[#This Row],[Average Cost for two]]&lt;=800, "600-800", IF(Table1[[#This Row],[Average Cost for two]]&lt;=1000, "800-1000", "&gt;1000")))))</f>
        <v>400-600</v>
      </c>
      <c r="N2071" t="s">
        <v>2115</v>
      </c>
      <c r="O2071" t="s">
        <v>28</v>
      </c>
      <c r="P2071" t="s">
        <v>28</v>
      </c>
      <c r="Q2071" t="s">
        <v>28</v>
      </c>
      <c r="R2071" t="s">
        <v>28</v>
      </c>
      <c r="S2071">
        <v>2</v>
      </c>
      <c r="T2071">
        <v>3.4</v>
      </c>
      <c r="U2071" t="s">
        <v>138</v>
      </c>
      <c r="V2071" t="s">
        <v>139</v>
      </c>
      <c r="W2071">
        <v>40</v>
      </c>
    </row>
    <row r="2072" spans="1:23" x14ac:dyDescent="0.25">
      <c r="A2072">
        <v>18322684</v>
      </c>
      <c r="B2072" t="s">
        <v>5575</v>
      </c>
      <c r="C2072" t="str">
        <f>VLOOKUP(Table1[[#This Row],[Country Code]],Table3[],2)</f>
        <v>India</v>
      </c>
      <c r="D2072">
        <v>1</v>
      </c>
      <c r="E2072" t="s">
        <v>3659</v>
      </c>
      <c r="F2072" t="s">
        <v>5576</v>
      </c>
      <c r="G2072" t="s">
        <v>5537</v>
      </c>
      <c r="H2072" t="s">
        <v>5536</v>
      </c>
      <c r="I2072">
        <v>77.044707799999998</v>
      </c>
      <c r="J2072">
        <v>28.406072300000002</v>
      </c>
      <c r="K2072" t="s">
        <v>168</v>
      </c>
      <c r="L2072">
        <v>750</v>
      </c>
      <c r="M2072" t="str">
        <f>IF(Table1[[#This Row],[Average Cost for two]]&lt;=200, "0-200", IF(Table1[[#This Row],[Average Cost for two]]&lt;=400, "200-400", IF(Table1[[#This Row],[Average Cost for two]]&lt;=600, "400-600", IF(Table1[[#This Row],[Average Cost for two]]&lt;=800, "600-800", IF(Table1[[#This Row],[Average Cost for two]]&lt;=1000, "800-1000", "&gt;1000")))))</f>
        <v>600-800</v>
      </c>
      <c r="N2072" t="s">
        <v>2115</v>
      </c>
      <c r="O2072" t="s">
        <v>27</v>
      </c>
      <c r="P2072" t="s">
        <v>27</v>
      </c>
      <c r="Q2072" t="s">
        <v>28</v>
      </c>
      <c r="R2072" t="s">
        <v>28</v>
      </c>
      <c r="S2072">
        <v>2</v>
      </c>
      <c r="T2072">
        <v>3.7</v>
      </c>
      <c r="U2072" t="s">
        <v>101</v>
      </c>
      <c r="V2072" t="s">
        <v>102</v>
      </c>
      <c r="W2072">
        <v>30</v>
      </c>
    </row>
    <row r="2073" spans="1:23" x14ac:dyDescent="0.25">
      <c r="A2073">
        <v>18261309</v>
      </c>
      <c r="B2073" t="s">
        <v>5577</v>
      </c>
      <c r="C2073" t="str">
        <f>VLOOKUP(Table1[[#This Row],[Country Code]],Table3[],2)</f>
        <v>India</v>
      </c>
      <c r="D2073">
        <v>1</v>
      </c>
      <c r="E2073" t="s">
        <v>3659</v>
      </c>
      <c r="F2073" t="s">
        <v>5578</v>
      </c>
      <c r="G2073" t="s">
        <v>5537</v>
      </c>
      <c r="H2073" t="s">
        <v>5536</v>
      </c>
      <c r="I2073">
        <v>77.042149339999995</v>
      </c>
      <c r="J2073">
        <v>28.413855720000001</v>
      </c>
      <c r="K2073" t="s">
        <v>5579</v>
      </c>
      <c r="L2073">
        <v>200</v>
      </c>
      <c r="M2073" t="str">
        <f>IF(Table1[[#This Row],[Average Cost for two]]&lt;=200, "0-200", IF(Table1[[#This Row],[Average Cost for two]]&lt;=400, "200-400", IF(Table1[[#This Row],[Average Cost for two]]&lt;=600, "400-600", IF(Table1[[#This Row],[Average Cost for two]]&lt;=800, "600-800", IF(Table1[[#This Row],[Average Cost for two]]&lt;=1000, "800-1000", "&gt;1000")))))</f>
        <v>0-200</v>
      </c>
      <c r="N2073" t="s">
        <v>2115</v>
      </c>
      <c r="O2073" t="s">
        <v>28</v>
      </c>
      <c r="P2073" t="s">
        <v>27</v>
      </c>
      <c r="Q2073" t="s">
        <v>28</v>
      </c>
      <c r="R2073" t="s">
        <v>28</v>
      </c>
      <c r="S2073">
        <v>1</v>
      </c>
      <c r="T2073">
        <v>3.5</v>
      </c>
      <c r="U2073" t="s">
        <v>101</v>
      </c>
      <c r="V2073" t="s">
        <v>102</v>
      </c>
      <c r="W2073">
        <v>30</v>
      </c>
    </row>
    <row r="2074" spans="1:23" x14ac:dyDescent="0.25">
      <c r="A2074">
        <v>304192</v>
      </c>
      <c r="B2074" t="s">
        <v>5580</v>
      </c>
      <c r="C2074" t="str">
        <f>VLOOKUP(Table1[[#This Row],[Country Code]],Table3[],2)</f>
        <v>India</v>
      </c>
      <c r="D2074">
        <v>1</v>
      </c>
      <c r="E2074" t="s">
        <v>3659</v>
      </c>
      <c r="F2074" t="s">
        <v>5581</v>
      </c>
      <c r="G2074" t="s">
        <v>5537</v>
      </c>
      <c r="H2074" t="s">
        <v>5536</v>
      </c>
      <c r="I2074">
        <v>77.044347900000005</v>
      </c>
      <c r="J2074">
        <v>28.4058584</v>
      </c>
      <c r="K2074" t="s">
        <v>2104</v>
      </c>
      <c r="L2074">
        <v>500</v>
      </c>
      <c r="M2074" t="str">
        <f>IF(Table1[[#This Row],[Average Cost for two]]&lt;=200, "0-200", IF(Table1[[#This Row],[Average Cost for two]]&lt;=400, "200-400", IF(Table1[[#This Row],[Average Cost for two]]&lt;=600, "400-600", IF(Table1[[#This Row],[Average Cost for two]]&lt;=800, "600-800", IF(Table1[[#This Row],[Average Cost for two]]&lt;=1000, "800-1000", "&gt;1000")))))</f>
        <v>400-600</v>
      </c>
      <c r="N2074" t="s">
        <v>2115</v>
      </c>
      <c r="O2074" t="s">
        <v>28</v>
      </c>
      <c r="P2074" t="s">
        <v>27</v>
      </c>
      <c r="Q2074" t="s">
        <v>28</v>
      </c>
      <c r="R2074" t="s">
        <v>28</v>
      </c>
      <c r="S2074">
        <v>2</v>
      </c>
      <c r="T2074">
        <v>3.5</v>
      </c>
      <c r="U2074" t="s">
        <v>101</v>
      </c>
      <c r="V2074" t="s">
        <v>102</v>
      </c>
      <c r="W2074">
        <v>84</v>
      </c>
    </row>
    <row r="2075" spans="1:23" x14ac:dyDescent="0.25">
      <c r="A2075">
        <v>18381235</v>
      </c>
      <c r="B2075" t="s">
        <v>5582</v>
      </c>
      <c r="C2075" t="str">
        <f>VLOOKUP(Table1[[#This Row],[Country Code]],Table3[],2)</f>
        <v>India</v>
      </c>
      <c r="D2075">
        <v>1</v>
      </c>
      <c r="E2075" t="s">
        <v>3659</v>
      </c>
      <c r="F2075" t="s">
        <v>5536</v>
      </c>
      <c r="G2075" t="s">
        <v>5537</v>
      </c>
      <c r="H2075" t="s">
        <v>5536</v>
      </c>
      <c r="I2075">
        <v>77.058018000000004</v>
      </c>
      <c r="J2075">
        <v>28.434540999999999</v>
      </c>
      <c r="K2075" t="s">
        <v>2202</v>
      </c>
      <c r="L2075">
        <v>1250</v>
      </c>
      <c r="M2075" t="str">
        <f>IF(Table1[[#This Row],[Average Cost for two]]&lt;=200, "0-200", IF(Table1[[#This Row],[Average Cost for two]]&lt;=400, "200-400", IF(Table1[[#This Row],[Average Cost for two]]&lt;=600, "400-600", IF(Table1[[#This Row],[Average Cost for two]]&lt;=800, "600-800", IF(Table1[[#This Row],[Average Cost for two]]&lt;=1000, "800-1000", "&gt;1000")))))</f>
        <v>&gt;1000</v>
      </c>
      <c r="N2075" t="s">
        <v>2115</v>
      </c>
      <c r="O2075" t="s">
        <v>28</v>
      </c>
      <c r="P2075" t="s">
        <v>27</v>
      </c>
      <c r="Q2075" t="s">
        <v>28</v>
      </c>
      <c r="R2075" t="s">
        <v>28</v>
      </c>
      <c r="S2075">
        <v>3</v>
      </c>
      <c r="T2075">
        <v>3.7</v>
      </c>
      <c r="U2075" t="s">
        <v>101</v>
      </c>
      <c r="V2075" t="s">
        <v>102</v>
      </c>
      <c r="W2075">
        <v>21</v>
      </c>
    </row>
    <row r="2076" spans="1:23" x14ac:dyDescent="0.25">
      <c r="A2076">
        <v>18365865</v>
      </c>
      <c r="B2076" t="s">
        <v>5583</v>
      </c>
      <c r="C2076" t="str">
        <f>VLOOKUP(Table1[[#This Row],[Country Code]],Table3[],2)</f>
        <v>India</v>
      </c>
      <c r="D2076">
        <v>1</v>
      </c>
      <c r="E2076" t="s">
        <v>3659</v>
      </c>
      <c r="F2076" t="s">
        <v>5584</v>
      </c>
      <c r="G2076" t="s">
        <v>5537</v>
      </c>
      <c r="H2076" t="s">
        <v>5536</v>
      </c>
      <c r="I2076">
        <v>77.033012999999997</v>
      </c>
      <c r="J2076">
        <v>28.425569599999999</v>
      </c>
      <c r="K2076" t="s">
        <v>4531</v>
      </c>
      <c r="L2076">
        <v>400</v>
      </c>
      <c r="M2076" t="str">
        <f>IF(Table1[[#This Row],[Average Cost for two]]&lt;=200, "0-200", IF(Table1[[#This Row],[Average Cost for two]]&lt;=400, "200-400", IF(Table1[[#This Row],[Average Cost for two]]&lt;=600, "400-600", IF(Table1[[#This Row],[Average Cost for two]]&lt;=800, "600-800", IF(Table1[[#This Row],[Average Cost for two]]&lt;=1000, "800-1000", "&gt;1000")))))</f>
        <v>200-400</v>
      </c>
      <c r="N2076" t="s">
        <v>2115</v>
      </c>
      <c r="O2076" t="s">
        <v>28</v>
      </c>
      <c r="P2076" t="s">
        <v>27</v>
      </c>
      <c r="Q2076" t="s">
        <v>28</v>
      </c>
      <c r="R2076" t="s">
        <v>28</v>
      </c>
      <c r="S2076">
        <v>1</v>
      </c>
      <c r="T2076">
        <v>3.9</v>
      </c>
      <c r="U2076" t="s">
        <v>101</v>
      </c>
      <c r="V2076" t="s">
        <v>102</v>
      </c>
      <c r="W2076">
        <v>22</v>
      </c>
    </row>
    <row r="2077" spans="1:23" x14ac:dyDescent="0.25">
      <c r="A2077">
        <v>18282037</v>
      </c>
      <c r="B2077" t="s">
        <v>4190</v>
      </c>
      <c r="C2077" t="str">
        <f>VLOOKUP(Table1[[#This Row],[Country Code]],Table3[],2)</f>
        <v>India</v>
      </c>
      <c r="D2077">
        <v>1</v>
      </c>
      <c r="E2077" t="s">
        <v>3659</v>
      </c>
      <c r="F2077" t="s">
        <v>5536</v>
      </c>
      <c r="G2077" t="s">
        <v>5537</v>
      </c>
      <c r="H2077" t="s">
        <v>5536</v>
      </c>
      <c r="I2077">
        <v>0</v>
      </c>
      <c r="J2077">
        <v>0</v>
      </c>
      <c r="K2077" t="s">
        <v>5585</v>
      </c>
      <c r="L2077">
        <v>300</v>
      </c>
      <c r="M2077" t="str">
        <f>IF(Table1[[#This Row],[Average Cost for two]]&lt;=200, "0-200", IF(Table1[[#This Row],[Average Cost for two]]&lt;=400, "200-400", IF(Table1[[#This Row],[Average Cost for two]]&lt;=600, "400-600", IF(Table1[[#This Row],[Average Cost for two]]&lt;=800, "600-800", IF(Table1[[#This Row],[Average Cost for two]]&lt;=1000, "800-1000", "&gt;1000")))))</f>
        <v>200-400</v>
      </c>
      <c r="N2077" t="s">
        <v>2115</v>
      </c>
      <c r="O2077" t="s">
        <v>28</v>
      </c>
      <c r="P2077" t="s">
        <v>28</v>
      </c>
      <c r="Q2077" t="s">
        <v>28</v>
      </c>
      <c r="R2077" t="s">
        <v>28</v>
      </c>
      <c r="S2077">
        <v>1</v>
      </c>
      <c r="T2077">
        <v>3.6</v>
      </c>
      <c r="U2077" t="s">
        <v>101</v>
      </c>
      <c r="V2077" t="s">
        <v>102</v>
      </c>
      <c r="W2077">
        <v>57</v>
      </c>
    </row>
    <row r="2078" spans="1:23" x14ac:dyDescent="0.25">
      <c r="A2078">
        <v>18415385</v>
      </c>
      <c r="B2078" t="s">
        <v>5586</v>
      </c>
      <c r="C2078" t="str">
        <f>VLOOKUP(Table1[[#This Row],[Country Code]],Table3[],2)</f>
        <v>India</v>
      </c>
      <c r="D2078">
        <v>1</v>
      </c>
      <c r="E2078" t="s">
        <v>3659</v>
      </c>
      <c r="F2078" t="s">
        <v>5587</v>
      </c>
      <c r="G2078" t="s">
        <v>5537</v>
      </c>
      <c r="H2078" t="s">
        <v>5536</v>
      </c>
      <c r="I2078">
        <v>77.041379399999997</v>
      </c>
      <c r="J2078">
        <v>28.406917700000001</v>
      </c>
      <c r="K2078" t="s">
        <v>828</v>
      </c>
      <c r="L2078">
        <v>1100</v>
      </c>
      <c r="M2078" t="str">
        <f>IF(Table1[[#This Row],[Average Cost for two]]&lt;=200, "0-200", IF(Table1[[#This Row],[Average Cost for two]]&lt;=400, "200-400", IF(Table1[[#This Row],[Average Cost for two]]&lt;=600, "400-600", IF(Table1[[#This Row],[Average Cost for two]]&lt;=800, "600-800", IF(Table1[[#This Row],[Average Cost for two]]&lt;=1000, "800-1000", "&gt;1000")))))</f>
        <v>&gt;1000</v>
      </c>
      <c r="N2078" t="s">
        <v>2115</v>
      </c>
      <c r="O2078" t="s">
        <v>27</v>
      </c>
      <c r="P2078" t="s">
        <v>28</v>
      </c>
      <c r="Q2078" t="s">
        <v>28</v>
      </c>
      <c r="R2078" t="s">
        <v>28</v>
      </c>
      <c r="S2078">
        <v>3</v>
      </c>
      <c r="T2078">
        <v>3.9</v>
      </c>
      <c r="U2078" t="s">
        <v>101</v>
      </c>
      <c r="V2078" t="s">
        <v>102</v>
      </c>
      <c r="W2078">
        <v>28</v>
      </c>
    </row>
    <row r="2079" spans="1:23" x14ac:dyDescent="0.25">
      <c r="A2079">
        <v>18180062</v>
      </c>
      <c r="B2079" t="s">
        <v>4537</v>
      </c>
      <c r="C2079" t="str">
        <f>VLOOKUP(Table1[[#This Row],[Country Code]],Table3[],2)</f>
        <v>India</v>
      </c>
      <c r="D2079">
        <v>1</v>
      </c>
      <c r="E2079" t="s">
        <v>3659</v>
      </c>
      <c r="F2079" t="s">
        <v>5588</v>
      </c>
      <c r="G2079" t="s">
        <v>5537</v>
      </c>
      <c r="H2079" t="s">
        <v>5536</v>
      </c>
      <c r="I2079">
        <v>77.041071000000002</v>
      </c>
      <c r="J2079">
        <v>28.415065999999999</v>
      </c>
      <c r="K2079" t="s">
        <v>4538</v>
      </c>
      <c r="L2079">
        <v>600</v>
      </c>
      <c r="M2079" t="str">
        <f>IF(Table1[[#This Row],[Average Cost for two]]&lt;=200, "0-200", IF(Table1[[#This Row],[Average Cost for two]]&lt;=400, "200-400", IF(Table1[[#This Row],[Average Cost for two]]&lt;=600, "400-600", IF(Table1[[#This Row],[Average Cost for two]]&lt;=800, "600-800", IF(Table1[[#This Row],[Average Cost for two]]&lt;=1000, "800-1000", "&gt;1000")))))</f>
        <v>400-600</v>
      </c>
      <c r="N2079" t="s">
        <v>2115</v>
      </c>
      <c r="O2079" t="s">
        <v>28</v>
      </c>
      <c r="P2079" t="s">
        <v>27</v>
      </c>
      <c r="Q2079" t="s">
        <v>28</v>
      </c>
      <c r="R2079" t="s">
        <v>28</v>
      </c>
      <c r="S2079">
        <v>2</v>
      </c>
      <c r="T2079">
        <v>3.9</v>
      </c>
      <c r="U2079" t="s">
        <v>101</v>
      </c>
      <c r="V2079" t="s">
        <v>102</v>
      </c>
      <c r="W2079">
        <v>101</v>
      </c>
    </row>
    <row r="2080" spans="1:23" x14ac:dyDescent="0.25">
      <c r="A2080">
        <v>18368007</v>
      </c>
      <c r="B2080" t="s">
        <v>5589</v>
      </c>
      <c r="C2080" t="str">
        <f>VLOOKUP(Table1[[#This Row],[Country Code]],Table3[],2)</f>
        <v>India</v>
      </c>
      <c r="D2080">
        <v>1</v>
      </c>
      <c r="E2080" t="s">
        <v>3659</v>
      </c>
      <c r="F2080" t="s">
        <v>5590</v>
      </c>
      <c r="G2080" t="s">
        <v>5537</v>
      </c>
      <c r="H2080" t="s">
        <v>5536</v>
      </c>
      <c r="I2080">
        <v>77.048935599999993</v>
      </c>
      <c r="J2080">
        <v>28.412039100000001</v>
      </c>
      <c r="K2080" t="s">
        <v>3111</v>
      </c>
      <c r="L2080">
        <v>500</v>
      </c>
      <c r="M2080" t="str">
        <f>IF(Table1[[#This Row],[Average Cost for two]]&lt;=200, "0-200", IF(Table1[[#This Row],[Average Cost for two]]&lt;=400, "200-400", IF(Table1[[#This Row],[Average Cost for two]]&lt;=600, "400-600", IF(Table1[[#This Row],[Average Cost for two]]&lt;=800, "600-800", IF(Table1[[#This Row],[Average Cost for two]]&lt;=1000, "800-1000", "&gt;1000")))))</f>
        <v>400-600</v>
      </c>
      <c r="N2080" t="s">
        <v>2115</v>
      </c>
      <c r="O2080" t="s">
        <v>28</v>
      </c>
      <c r="P2080" t="s">
        <v>28</v>
      </c>
      <c r="Q2080" t="s">
        <v>28</v>
      </c>
      <c r="R2080" t="s">
        <v>28</v>
      </c>
      <c r="S2080">
        <v>2</v>
      </c>
      <c r="T2080">
        <v>3.5</v>
      </c>
      <c r="U2080" t="s">
        <v>101</v>
      </c>
      <c r="V2080" t="s">
        <v>102</v>
      </c>
      <c r="W2080">
        <v>26</v>
      </c>
    </row>
    <row r="2081" spans="1:23" x14ac:dyDescent="0.25">
      <c r="A2081">
        <v>18383504</v>
      </c>
      <c r="B2081" t="s">
        <v>5591</v>
      </c>
      <c r="C2081" t="str">
        <f>VLOOKUP(Table1[[#This Row],[Country Code]],Table3[],2)</f>
        <v>India</v>
      </c>
      <c r="D2081">
        <v>1</v>
      </c>
      <c r="E2081" t="s">
        <v>3659</v>
      </c>
      <c r="F2081" t="s">
        <v>5592</v>
      </c>
      <c r="G2081" t="s">
        <v>5537</v>
      </c>
      <c r="H2081" t="s">
        <v>5536</v>
      </c>
      <c r="I2081">
        <v>77.043268499999996</v>
      </c>
      <c r="J2081">
        <v>28.413376599999999</v>
      </c>
      <c r="K2081" t="s">
        <v>2794</v>
      </c>
      <c r="L2081">
        <v>1600</v>
      </c>
      <c r="M2081" t="str">
        <f>IF(Table1[[#This Row],[Average Cost for two]]&lt;=200, "0-200", IF(Table1[[#This Row],[Average Cost for two]]&lt;=400, "200-400", IF(Table1[[#This Row],[Average Cost for two]]&lt;=600, "400-600", IF(Table1[[#This Row],[Average Cost for two]]&lt;=800, "600-800", IF(Table1[[#This Row],[Average Cost for two]]&lt;=1000, "800-1000", "&gt;1000")))))</f>
        <v>&gt;1000</v>
      </c>
      <c r="N2081" t="s">
        <v>2115</v>
      </c>
      <c r="O2081" t="s">
        <v>27</v>
      </c>
      <c r="P2081" t="s">
        <v>28</v>
      </c>
      <c r="Q2081" t="s">
        <v>28</v>
      </c>
      <c r="R2081" t="s">
        <v>28</v>
      </c>
      <c r="S2081">
        <v>3</v>
      </c>
      <c r="T2081">
        <v>3.7</v>
      </c>
      <c r="U2081" t="s">
        <v>101</v>
      </c>
      <c r="V2081" t="s">
        <v>102</v>
      </c>
      <c r="W2081">
        <v>28</v>
      </c>
    </row>
    <row r="2082" spans="1:23" x14ac:dyDescent="0.25">
      <c r="A2082">
        <v>17977749</v>
      </c>
      <c r="B2082" t="s">
        <v>4044</v>
      </c>
      <c r="C2082" t="str">
        <f>VLOOKUP(Table1[[#This Row],[Country Code]],Table3[],2)</f>
        <v>India</v>
      </c>
      <c r="D2082">
        <v>1</v>
      </c>
      <c r="E2082" t="s">
        <v>3659</v>
      </c>
      <c r="F2082" t="s">
        <v>5593</v>
      </c>
      <c r="G2082" t="s">
        <v>5537</v>
      </c>
      <c r="H2082" t="s">
        <v>5536</v>
      </c>
      <c r="I2082">
        <v>77.042098999999993</v>
      </c>
      <c r="J2082">
        <v>28.4120086</v>
      </c>
      <c r="K2082" t="s">
        <v>3348</v>
      </c>
      <c r="L2082">
        <v>500</v>
      </c>
      <c r="M2082" t="str">
        <f>IF(Table1[[#This Row],[Average Cost for two]]&lt;=200, "0-200", IF(Table1[[#This Row],[Average Cost for two]]&lt;=400, "200-400", IF(Table1[[#This Row],[Average Cost for two]]&lt;=600, "400-600", IF(Table1[[#This Row],[Average Cost for two]]&lt;=800, "600-800", IF(Table1[[#This Row],[Average Cost for two]]&lt;=1000, "800-1000", "&gt;1000")))))</f>
        <v>400-600</v>
      </c>
      <c r="N2082" t="s">
        <v>2115</v>
      </c>
      <c r="O2082" t="s">
        <v>28</v>
      </c>
      <c r="P2082" t="s">
        <v>28</v>
      </c>
      <c r="Q2082" t="s">
        <v>28</v>
      </c>
      <c r="R2082" t="s">
        <v>28</v>
      </c>
      <c r="S2082">
        <v>2</v>
      </c>
      <c r="T2082">
        <v>3.6</v>
      </c>
      <c r="U2082" t="s">
        <v>101</v>
      </c>
      <c r="V2082" t="s">
        <v>102</v>
      </c>
      <c r="W2082">
        <v>35</v>
      </c>
    </row>
    <row r="2083" spans="1:23" x14ac:dyDescent="0.25">
      <c r="A2083">
        <v>312684</v>
      </c>
      <c r="B2083" t="s">
        <v>3865</v>
      </c>
      <c r="C2083" t="str">
        <f>VLOOKUP(Table1[[#This Row],[Country Code]],Table3[],2)</f>
        <v>India</v>
      </c>
      <c r="D2083">
        <v>1</v>
      </c>
      <c r="E2083" t="s">
        <v>3659</v>
      </c>
      <c r="F2083" t="s">
        <v>5594</v>
      </c>
      <c r="G2083" t="s">
        <v>5537</v>
      </c>
      <c r="H2083" t="s">
        <v>5536</v>
      </c>
      <c r="I2083">
        <v>77.044977599999996</v>
      </c>
      <c r="J2083">
        <v>28.4060983</v>
      </c>
      <c r="K2083" t="s">
        <v>142</v>
      </c>
      <c r="L2083">
        <v>700</v>
      </c>
      <c r="M2083" t="str">
        <f>IF(Table1[[#This Row],[Average Cost for two]]&lt;=200, "0-200", IF(Table1[[#This Row],[Average Cost for two]]&lt;=400, "200-400", IF(Table1[[#This Row],[Average Cost for two]]&lt;=600, "400-600", IF(Table1[[#This Row],[Average Cost for two]]&lt;=800, "600-800", IF(Table1[[#This Row],[Average Cost for two]]&lt;=1000, "800-1000", "&gt;1000")))))</f>
        <v>600-800</v>
      </c>
      <c r="N2083" t="s">
        <v>2115</v>
      </c>
      <c r="O2083" t="s">
        <v>28</v>
      </c>
      <c r="P2083" t="s">
        <v>28</v>
      </c>
      <c r="Q2083" t="s">
        <v>28</v>
      </c>
      <c r="R2083" t="s">
        <v>28</v>
      </c>
      <c r="S2083">
        <v>2</v>
      </c>
      <c r="T2083">
        <v>3.7</v>
      </c>
      <c r="U2083" t="s">
        <v>101</v>
      </c>
      <c r="V2083" t="s">
        <v>102</v>
      </c>
      <c r="W2083">
        <v>51</v>
      </c>
    </row>
    <row r="2084" spans="1:23" x14ac:dyDescent="0.25">
      <c r="A2084">
        <v>18303696</v>
      </c>
      <c r="B2084" t="s">
        <v>5595</v>
      </c>
      <c r="C2084" t="str">
        <f>VLOOKUP(Table1[[#This Row],[Country Code]],Table3[],2)</f>
        <v>India</v>
      </c>
      <c r="D2084">
        <v>1</v>
      </c>
      <c r="E2084" t="s">
        <v>3659</v>
      </c>
      <c r="F2084" t="s">
        <v>5596</v>
      </c>
      <c r="G2084" t="s">
        <v>5537</v>
      </c>
      <c r="H2084" t="s">
        <v>5536</v>
      </c>
      <c r="I2084">
        <v>77.038332560000001</v>
      </c>
      <c r="J2084">
        <v>28.41864781</v>
      </c>
      <c r="K2084" t="s">
        <v>2351</v>
      </c>
      <c r="L2084">
        <v>950</v>
      </c>
      <c r="M2084" t="str">
        <f>IF(Table1[[#This Row],[Average Cost for two]]&lt;=200, "0-200", IF(Table1[[#This Row],[Average Cost for two]]&lt;=400, "200-400", IF(Table1[[#This Row],[Average Cost for two]]&lt;=600, "400-600", IF(Table1[[#This Row],[Average Cost for two]]&lt;=800, "600-800", IF(Table1[[#This Row],[Average Cost for two]]&lt;=1000, "800-1000", "&gt;1000")))))</f>
        <v>800-1000</v>
      </c>
      <c r="N2084" t="s">
        <v>2115</v>
      </c>
      <c r="O2084" t="s">
        <v>28</v>
      </c>
      <c r="P2084" t="s">
        <v>27</v>
      </c>
      <c r="Q2084" t="s">
        <v>28</v>
      </c>
      <c r="R2084" t="s">
        <v>28</v>
      </c>
      <c r="S2084">
        <v>2</v>
      </c>
      <c r="T2084">
        <v>3.5</v>
      </c>
      <c r="U2084" t="s">
        <v>101</v>
      </c>
      <c r="V2084" t="s">
        <v>102</v>
      </c>
      <c r="W2084">
        <v>39</v>
      </c>
    </row>
    <row r="2085" spans="1:23" x14ac:dyDescent="0.25">
      <c r="A2085">
        <v>303174</v>
      </c>
      <c r="B2085" t="s">
        <v>5597</v>
      </c>
      <c r="C2085" t="str">
        <f>VLOOKUP(Table1[[#This Row],[Country Code]],Table3[],2)</f>
        <v>India</v>
      </c>
      <c r="D2085">
        <v>1</v>
      </c>
      <c r="E2085" t="s">
        <v>3659</v>
      </c>
      <c r="F2085" t="s">
        <v>5598</v>
      </c>
      <c r="G2085" t="s">
        <v>5537</v>
      </c>
      <c r="H2085" t="s">
        <v>5536</v>
      </c>
      <c r="I2085">
        <v>77.036547499999998</v>
      </c>
      <c r="J2085">
        <v>28.4274393</v>
      </c>
      <c r="K2085" t="s">
        <v>5599</v>
      </c>
      <c r="L2085">
        <v>300</v>
      </c>
      <c r="M2085" t="str">
        <f>IF(Table1[[#This Row],[Average Cost for two]]&lt;=200, "0-200", IF(Table1[[#This Row],[Average Cost for two]]&lt;=400, "200-400", IF(Table1[[#This Row],[Average Cost for two]]&lt;=600, "400-600", IF(Table1[[#This Row],[Average Cost for two]]&lt;=800, "600-800", IF(Table1[[#This Row],[Average Cost for two]]&lt;=1000, "800-1000", "&gt;1000")))))</f>
        <v>200-400</v>
      </c>
      <c r="N2085" t="s">
        <v>2115</v>
      </c>
      <c r="O2085" t="s">
        <v>28</v>
      </c>
      <c r="P2085" t="s">
        <v>28</v>
      </c>
      <c r="Q2085" t="s">
        <v>28</v>
      </c>
      <c r="R2085" t="s">
        <v>28</v>
      </c>
      <c r="S2085">
        <v>1</v>
      </c>
      <c r="T2085">
        <v>3.5</v>
      </c>
      <c r="U2085" t="s">
        <v>101</v>
      </c>
      <c r="V2085" t="s">
        <v>102</v>
      </c>
      <c r="W2085">
        <v>37</v>
      </c>
    </row>
    <row r="2086" spans="1:23" x14ac:dyDescent="0.25">
      <c r="A2086">
        <v>6877</v>
      </c>
      <c r="B2086" t="s">
        <v>2400</v>
      </c>
      <c r="C2086" t="str">
        <f>VLOOKUP(Table1[[#This Row],[Country Code]],Table3[],2)</f>
        <v>India</v>
      </c>
      <c r="D2086">
        <v>1</v>
      </c>
      <c r="E2086" t="s">
        <v>3659</v>
      </c>
      <c r="F2086" t="s">
        <v>5600</v>
      </c>
      <c r="G2086" t="s">
        <v>5537</v>
      </c>
      <c r="H2086" t="s">
        <v>5536</v>
      </c>
      <c r="I2086">
        <v>77.039310299999997</v>
      </c>
      <c r="J2086">
        <v>28.4248315</v>
      </c>
      <c r="K2086" t="s">
        <v>3384</v>
      </c>
      <c r="L2086">
        <v>700</v>
      </c>
      <c r="M2086" t="str">
        <f>IF(Table1[[#This Row],[Average Cost for two]]&lt;=200, "0-200", IF(Table1[[#This Row],[Average Cost for two]]&lt;=400, "200-400", IF(Table1[[#This Row],[Average Cost for two]]&lt;=600, "400-600", IF(Table1[[#This Row],[Average Cost for two]]&lt;=800, "600-800", IF(Table1[[#This Row],[Average Cost for two]]&lt;=1000, "800-1000", "&gt;1000")))))</f>
        <v>600-800</v>
      </c>
      <c r="N2086" t="s">
        <v>2115</v>
      </c>
      <c r="O2086" t="s">
        <v>28</v>
      </c>
      <c r="P2086" t="s">
        <v>28</v>
      </c>
      <c r="Q2086" t="s">
        <v>28</v>
      </c>
      <c r="R2086" t="s">
        <v>28</v>
      </c>
      <c r="S2086">
        <v>2</v>
      </c>
      <c r="T2086">
        <v>2.2999999999999998</v>
      </c>
      <c r="U2086" t="s">
        <v>1058</v>
      </c>
      <c r="V2086" t="s">
        <v>1059</v>
      </c>
      <c r="W2086">
        <v>70</v>
      </c>
    </row>
    <row r="2087" spans="1:23" x14ac:dyDescent="0.25">
      <c r="A2087">
        <v>306975</v>
      </c>
      <c r="B2087" t="s">
        <v>5601</v>
      </c>
      <c r="C2087" t="str">
        <f>VLOOKUP(Table1[[#This Row],[Country Code]],Table3[],2)</f>
        <v>India</v>
      </c>
      <c r="D2087">
        <v>1</v>
      </c>
      <c r="E2087" t="s">
        <v>3659</v>
      </c>
      <c r="F2087" t="s">
        <v>5602</v>
      </c>
      <c r="G2087" t="s">
        <v>5537</v>
      </c>
      <c r="H2087" t="s">
        <v>5536</v>
      </c>
      <c r="I2087">
        <v>77.041829199999995</v>
      </c>
      <c r="J2087">
        <v>28.411623899999999</v>
      </c>
      <c r="K2087" t="s">
        <v>3174</v>
      </c>
      <c r="L2087">
        <v>200</v>
      </c>
      <c r="M2087" t="str">
        <f>IF(Table1[[#This Row],[Average Cost for two]]&lt;=200, "0-200", IF(Table1[[#This Row],[Average Cost for two]]&lt;=400, "200-400", IF(Table1[[#This Row],[Average Cost for two]]&lt;=600, "400-600", IF(Table1[[#This Row],[Average Cost for two]]&lt;=800, "600-800", IF(Table1[[#This Row],[Average Cost for two]]&lt;=1000, "800-1000", "&gt;1000")))))</f>
        <v>0-200</v>
      </c>
      <c r="N2087" t="s">
        <v>2115</v>
      </c>
      <c r="O2087" t="s">
        <v>28</v>
      </c>
      <c r="P2087" t="s">
        <v>27</v>
      </c>
      <c r="Q2087" t="s">
        <v>28</v>
      </c>
      <c r="R2087" t="s">
        <v>28</v>
      </c>
      <c r="S2087">
        <v>1</v>
      </c>
      <c r="T2087">
        <v>2.2999999999999998</v>
      </c>
      <c r="U2087" t="s">
        <v>1058</v>
      </c>
      <c r="V2087" t="s">
        <v>1059</v>
      </c>
      <c r="W2087">
        <v>26</v>
      </c>
    </row>
    <row r="2088" spans="1:23" x14ac:dyDescent="0.25">
      <c r="A2088">
        <v>18014135</v>
      </c>
      <c r="B2088" t="s">
        <v>4819</v>
      </c>
      <c r="C2088" t="str">
        <f>VLOOKUP(Table1[[#This Row],[Country Code]],Table3[],2)</f>
        <v>India</v>
      </c>
      <c r="D2088">
        <v>1</v>
      </c>
      <c r="E2088" t="s">
        <v>3659</v>
      </c>
      <c r="F2088" t="s">
        <v>5603</v>
      </c>
      <c r="G2088" t="s">
        <v>5537</v>
      </c>
      <c r="H2088" t="s">
        <v>5536</v>
      </c>
      <c r="I2088">
        <v>77.037169399999996</v>
      </c>
      <c r="J2088">
        <v>28.427082899999998</v>
      </c>
      <c r="K2088" t="s">
        <v>2120</v>
      </c>
      <c r="L2088">
        <v>450</v>
      </c>
      <c r="M2088" t="str">
        <f>IF(Table1[[#This Row],[Average Cost for two]]&lt;=200, "0-200", IF(Table1[[#This Row],[Average Cost for two]]&lt;=400, "200-400", IF(Table1[[#This Row],[Average Cost for two]]&lt;=600, "400-600", IF(Table1[[#This Row],[Average Cost for two]]&lt;=800, "600-800", IF(Table1[[#This Row],[Average Cost for two]]&lt;=1000, "800-1000", "&gt;1000")))))</f>
        <v>400-600</v>
      </c>
      <c r="N2088" t="s">
        <v>2115</v>
      </c>
      <c r="O2088" t="s">
        <v>28</v>
      </c>
      <c r="P2088" t="s">
        <v>28</v>
      </c>
      <c r="Q2088" t="s">
        <v>28</v>
      </c>
      <c r="R2088" t="s">
        <v>28</v>
      </c>
      <c r="S2088">
        <v>1</v>
      </c>
      <c r="T2088">
        <v>2.4</v>
      </c>
      <c r="U2088" t="s">
        <v>1058</v>
      </c>
      <c r="V2088" t="s">
        <v>1059</v>
      </c>
      <c r="W2088">
        <v>42</v>
      </c>
    </row>
    <row r="2089" spans="1:23" x14ac:dyDescent="0.25">
      <c r="A2089">
        <v>18306533</v>
      </c>
      <c r="B2089" t="s">
        <v>5604</v>
      </c>
      <c r="C2089" t="str">
        <f>VLOOKUP(Table1[[#This Row],[Country Code]],Table3[],2)</f>
        <v>India</v>
      </c>
      <c r="D2089">
        <v>1</v>
      </c>
      <c r="E2089" t="s">
        <v>3659</v>
      </c>
      <c r="F2089" t="s">
        <v>5605</v>
      </c>
      <c r="G2089" t="s">
        <v>5537</v>
      </c>
      <c r="H2089" t="s">
        <v>5536</v>
      </c>
      <c r="I2089">
        <v>77.041789829999999</v>
      </c>
      <c r="J2089">
        <v>28.41593885</v>
      </c>
      <c r="K2089" t="s">
        <v>2266</v>
      </c>
      <c r="L2089">
        <v>2500</v>
      </c>
      <c r="M2089" t="str">
        <f>IF(Table1[[#This Row],[Average Cost for two]]&lt;=200, "0-200", IF(Table1[[#This Row],[Average Cost for two]]&lt;=400, "200-400", IF(Table1[[#This Row],[Average Cost for two]]&lt;=600, "400-600", IF(Table1[[#This Row],[Average Cost for two]]&lt;=800, "600-800", IF(Table1[[#This Row],[Average Cost for two]]&lt;=1000, "800-1000", "&gt;1000")))))</f>
        <v>&gt;1000</v>
      </c>
      <c r="N2089" t="s">
        <v>2115</v>
      </c>
      <c r="O2089" t="s">
        <v>27</v>
      </c>
      <c r="P2089" t="s">
        <v>28</v>
      </c>
      <c r="Q2089" t="s">
        <v>28</v>
      </c>
      <c r="R2089" t="s">
        <v>28</v>
      </c>
      <c r="S2089">
        <v>4</v>
      </c>
      <c r="T2089">
        <v>4.0999999999999996</v>
      </c>
      <c r="U2089" t="s">
        <v>42</v>
      </c>
      <c r="V2089" t="s">
        <v>43</v>
      </c>
      <c r="W2089">
        <v>56</v>
      </c>
    </row>
    <row r="2090" spans="1:23" x14ac:dyDescent="0.25">
      <c r="A2090">
        <v>18441539</v>
      </c>
      <c r="B2090" t="s">
        <v>5606</v>
      </c>
      <c r="C2090" t="str">
        <f>VLOOKUP(Table1[[#This Row],[Country Code]],Table3[],2)</f>
        <v>India</v>
      </c>
      <c r="D2090">
        <v>1</v>
      </c>
      <c r="E2090" t="s">
        <v>3659</v>
      </c>
      <c r="F2090" t="s">
        <v>5607</v>
      </c>
      <c r="G2090" t="s">
        <v>5608</v>
      </c>
      <c r="H2090" t="s">
        <v>5609</v>
      </c>
      <c r="I2090">
        <v>77.062692999999996</v>
      </c>
      <c r="J2090">
        <v>28.454257999999999</v>
      </c>
      <c r="K2090" t="s">
        <v>5610</v>
      </c>
      <c r="L2090">
        <v>800</v>
      </c>
      <c r="M2090" t="str">
        <f>IF(Table1[[#This Row],[Average Cost for two]]&lt;=200, "0-200", IF(Table1[[#This Row],[Average Cost for two]]&lt;=400, "200-400", IF(Table1[[#This Row],[Average Cost for two]]&lt;=600, "400-600", IF(Table1[[#This Row],[Average Cost for two]]&lt;=800, "600-800", IF(Table1[[#This Row],[Average Cost for two]]&lt;=1000, "800-1000", "&gt;1000")))))</f>
        <v>600-800</v>
      </c>
      <c r="N2090" t="s">
        <v>2115</v>
      </c>
      <c r="O2090" t="s">
        <v>27</v>
      </c>
      <c r="P2090" t="s">
        <v>28</v>
      </c>
      <c r="Q2090" t="s">
        <v>28</v>
      </c>
      <c r="R2090" t="s">
        <v>28</v>
      </c>
      <c r="S2090">
        <v>2</v>
      </c>
      <c r="T2090">
        <v>0</v>
      </c>
      <c r="U2090" t="s">
        <v>164</v>
      </c>
      <c r="V2090" t="s">
        <v>165</v>
      </c>
      <c r="W2090">
        <v>0</v>
      </c>
    </row>
    <row r="2091" spans="1:23" x14ac:dyDescent="0.25">
      <c r="A2091">
        <v>18340217</v>
      </c>
      <c r="B2091" t="s">
        <v>5611</v>
      </c>
      <c r="C2091" t="str">
        <f>VLOOKUP(Table1[[#This Row],[Country Code]],Table3[],2)</f>
        <v>India</v>
      </c>
      <c r="D2091">
        <v>1</v>
      </c>
      <c r="E2091" t="s">
        <v>3659</v>
      </c>
      <c r="F2091" t="s">
        <v>5612</v>
      </c>
      <c r="G2091" t="s">
        <v>5608</v>
      </c>
      <c r="H2091" t="s">
        <v>5609</v>
      </c>
      <c r="I2091">
        <v>77.067848600000005</v>
      </c>
      <c r="J2091">
        <v>28.458429299999999</v>
      </c>
      <c r="K2091" t="s">
        <v>2114</v>
      </c>
      <c r="L2091">
        <v>600</v>
      </c>
      <c r="M2091" t="str">
        <f>IF(Table1[[#This Row],[Average Cost for two]]&lt;=200, "0-200", IF(Table1[[#This Row],[Average Cost for two]]&lt;=400, "200-400", IF(Table1[[#This Row],[Average Cost for two]]&lt;=600, "400-600", IF(Table1[[#This Row],[Average Cost for two]]&lt;=800, "600-800", IF(Table1[[#This Row],[Average Cost for two]]&lt;=1000, "800-1000", "&gt;1000")))))</f>
        <v>400-600</v>
      </c>
      <c r="N2091" t="s">
        <v>2115</v>
      </c>
      <c r="O2091" t="s">
        <v>28</v>
      </c>
      <c r="P2091" t="s">
        <v>28</v>
      </c>
      <c r="Q2091" t="s">
        <v>28</v>
      </c>
      <c r="R2091" t="s">
        <v>28</v>
      </c>
      <c r="S2091">
        <v>2</v>
      </c>
      <c r="T2091">
        <v>0</v>
      </c>
      <c r="U2091" t="s">
        <v>164</v>
      </c>
      <c r="V2091" t="s">
        <v>165</v>
      </c>
      <c r="W2091">
        <v>0</v>
      </c>
    </row>
    <row r="2092" spans="1:23" x14ac:dyDescent="0.25">
      <c r="A2092">
        <v>18246068</v>
      </c>
      <c r="B2092" t="s">
        <v>4074</v>
      </c>
      <c r="C2092" t="str">
        <f>VLOOKUP(Table1[[#This Row],[Country Code]],Table3[],2)</f>
        <v>India</v>
      </c>
      <c r="D2092">
        <v>1</v>
      </c>
      <c r="E2092" t="s">
        <v>3659</v>
      </c>
      <c r="F2092" t="s">
        <v>5613</v>
      </c>
      <c r="G2092" t="s">
        <v>5614</v>
      </c>
      <c r="H2092" t="s">
        <v>5615</v>
      </c>
      <c r="I2092">
        <v>77.083200199999993</v>
      </c>
      <c r="J2092">
        <v>28.430709700000001</v>
      </c>
      <c r="K2092" t="s">
        <v>2860</v>
      </c>
      <c r="L2092">
        <v>600</v>
      </c>
      <c r="M2092" t="str">
        <f>IF(Table1[[#This Row],[Average Cost for two]]&lt;=200, "0-200", IF(Table1[[#This Row],[Average Cost for two]]&lt;=400, "200-400", IF(Table1[[#This Row],[Average Cost for two]]&lt;=600, "400-600", IF(Table1[[#This Row],[Average Cost for two]]&lt;=800, "600-800", IF(Table1[[#This Row],[Average Cost for two]]&lt;=1000, "800-1000", "&gt;1000")))))</f>
        <v>400-600</v>
      </c>
      <c r="N2092" t="s">
        <v>2115</v>
      </c>
      <c r="O2092" t="s">
        <v>28</v>
      </c>
      <c r="P2092" t="s">
        <v>27</v>
      </c>
      <c r="Q2092" t="s">
        <v>28</v>
      </c>
      <c r="R2092" t="s">
        <v>28</v>
      </c>
      <c r="S2092">
        <v>2</v>
      </c>
      <c r="T2092">
        <v>2.8</v>
      </c>
      <c r="U2092" t="s">
        <v>138</v>
      </c>
      <c r="V2092" t="s">
        <v>139</v>
      </c>
      <c r="W2092">
        <v>7</v>
      </c>
    </row>
    <row r="2093" spans="1:23" x14ac:dyDescent="0.25">
      <c r="A2093">
        <v>304564</v>
      </c>
      <c r="B2093" t="s">
        <v>5616</v>
      </c>
      <c r="C2093" t="str">
        <f>VLOOKUP(Table1[[#This Row],[Country Code]],Table3[],2)</f>
        <v>India</v>
      </c>
      <c r="D2093">
        <v>1</v>
      </c>
      <c r="E2093" t="s">
        <v>3659</v>
      </c>
      <c r="F2093" t="s">
        <v>5617</v>
      </c>
      <c r="G2093" t="s">
        <v>5614</v>
      </c>
      <c r="H2093" t="s">
        <v>5615</v>
      </c>
      <c r="I2093">
        <v>77.088930419999997</v>
      </c>
      <c r="J2093">
        <v>28.4316636</v>
      </c>
      <c r="K2093" t="s">
        <v>4119</v>
      </c>
      <c r="L2093">
        <v>100</v>
      </c>
      <c r="M2093" t="str">
        <f>IF(Table1[[#This Row],[Average Cost for two]]&lt;=200, "0-200", IF(Table1[[#This Row],[Average Cost for two]]&lt;=400, "200-400", IF(Table1[[#This Row],[Average Cost for two]]&lt;=600, "400-600", IF(Table1[[#This Row],[Average Cost for two]]&lt;=800, "600-800", IF(Table1[[#This Row],[Average Cost for two]]&lt;=1000, "800-1000", "&gt;1000")))))</f>
        <v>0-200</v>
      </c>
      <c r="N2093" t="s">
        <v>2115</v>
      </c>
      <c r="O2093" t="s">
        <v>28</v>
      </c>
      <c r="P2093" t="s">
        <v>28</v>
      </c>
      <c r="Q2093" t="s">
        <v>28</v>
      </c>
      <c r="R2093" t="s">
        <v>28</v>
      </c>
      <c r="S2093">
        <v>1</v>
      </c>
      <c r="T2093">
        <v>2.8</v>
      </c>
      <c r="U2093" t="s">
        <v>138</v>
      </c>
      <c r="V2093" t="s">
        <v>139</v>
      </c>
      <c r="W2093">
        <v>9</v>
      </c>
    </row>
    <row r="2094" spans="1:23" x14ac:dyDescent="0.25">
      <c r="A2094">
        <v>312265</v>
      </c>
      <c r="B2094" t="s">
        <v>5618</v>
      </c>
      <c r="C2094" t="str">
        <f>VLOOKUP(Table1[[#This Row],[Country Code]],Table3[],2)</f>
        <v>India</v>
      </c>
      <c r="D2094">
        <v>1</v>
      </c>
      <c r="E2094" t="s">
        <v>3659</v>
      </c>
      <c r="F2094" t="s">
        <v>5619</v>
      </c>
      <c r="G2094" t="s">
        <v>5614</v>
      </c>
      <c r="H2094" t="s">
        <v>5615</v>
      </c>
      <c r="I2094">
        <v>77.088989089999998</v>
      </c>
      <c r="J2094">
        <v>28.431856419999999</v>
      </c>
      <c r="K2094" t="s">
        <v>2128</v>
      </c>
      <c r="L2094">
        <v>700</v>
      </c>
      <c r="M2094" t="str">
        <f>IF(Table1[[#This Row],[Average Cost for two]]&lt;=200, "0-200", IF(Table1[[#This Row],[Average Cost for two]]&lt;=400, "200-400", IF(Table1[[#This Row],[Average Cost for two]]&lt;=600, "400-600", IF(Table1[[#This Row],[Average Cost for two]]&lt;=800, "600-800", IF(Table1[[#This Row],[Average Cost for two]]&lt;=1000, "800-1000", "&gt;1000")))))</f>
        <v>600-800</v>
      </c>
      <c r="N2094" t="s">
        <v>2115</v>
      </c>
      <c r="O2094" t="s">
        <v>28</v>
      </c>
      <c r="P2094" t="s">
        <v>28</v>
      </c>
      <c r="Q2094" t="s">
        <v>28</v>
      </c>
      <c r="R2094" t="s">
        <v>28</v>
      </c>
      <c r="S2094">
        <v>2</v>
      </c>
      <c r="T2094">
        <v>3.1</v>
      </c>
      <c r="U2094" t="s">
        <v>138</v>
      </c>
      <c r="V2094" t="s">
        <v>139</v>
      </c>
      <c r="W2094">
        <v>33</v>
      </c>
    </row>
    <row r="2095" spans="1:23" x14ac:dyDescent="0.25">
      <c r="A2095">
        <v>18378807</v>
      </c>
      <c r="B2095" t="s">
        <v>5620</v>
      </c>
      <c r="C2095" t="str">
        <f>VLOOKUP(Table1[[#This Row],[Country Code]],Table3[],2)</f>
        <v>India</v>
      </c>
      <c r="D2095">
        <v>1</v>
      </c>
      <c r="E2095" t="s">
        <v>3659</v>
      </c>
      <c r="F2095" t="s">
        <v>5621</v>
      </c>
      <c r="G2095" t="s">
        <v>5614</v>
      </c>
      <c r="H2095" t="s">
        <v>5615</v>
      </c>
      <c r="I2095">
        <v>77.0810496</v>
      </c>
      <c r="J2095">
        <v>28.440626699999999</v>
      </c>
      <c r="K2095" t="s">
        <v>2120</v>
      </c>
      <c r="L2095">
        <v>600</v>
      </c>
      <c r="M2095" t="str">
        <f>IF(Table1[[#This Row],[Average Cost for two]]&lt;=200, "0-200", IF(Table1[[#This Row],[Average Cost for two]]&lt;=400, "200-400", IF(Table1[[#This Row],[Average Cost for two]]&lt;=600, "400-600", IF(Table1[[#This Row],[Average Cost for two]]&lt;=800, "600-800", IF(Table1[[#This Row],[Average Cost for two]]&lt;=1000, "800-1000", "&gt;1000")))))</f>
        <v>400-600</v>
      </c>
      <c r="N2095" t="s">
        <v>2115</v>
      </c>
      <c r="O2095" t="s">
        <v>28</v>
      </c>
      <c r="P2095" t="s">
        <v>28</v>
      </c>
      <c r="Q2095" t="s">
        <v>28</v>
      </c>
      <c r="R2095" t="s">
        <v>28</v>
      </c>
      <c r="S2095">
        <v>2</v>
      </c>
      <c r="T2095">
        <v>0</v>
      </c>
      <c r="U2095" t="s">
        <v>164</v>
      </c>
      <c r="V2095" t="s">
        <v>165</v>
      </c>
      <c r="W2095">
        <v>0</v>
      </c>
    </row>
    <row r="2096" spans="1:23" x14ac:dyDescent="0.25">
      <c r="A2096">
        <v>18205653</v>
      </c>
      <c r="B2096" t="s">
        <v>5622</v>
      </c>
      <c r="C2096" t="str">
        <f>VLOOKUP(Table1[[#This Row],[Country Code]],Table3[],2)</f>
        <v>India</v>
      </c>
      <c r="D2096">
        <v>1</v>
      </c>
      <c r="E2096" t="s">
        <v>3659</v>
      </c>
      <c r="F2096" t="s">
        <v>5623</v>
      </c>
      <c r="G2096" t="s">
        <v>5614</v>
      </c>
      <c r="H2096" t="s">
        <v>5615</v>
      </c>
      <c r="I2096">
        <v>77.086060799999998</v>
      </c>
      <c r="J2096">
        <v>28.436253399999998</v>
      </c>
      <c r="K2096" t="s">
        <v>5624</v>
      </c>
      <c r="L2096">
        <v>250</v>
      </c>
      <c r="M2096" t="str">
        <f>IF(Table1[[#This Row],[Average Cost for two]]&lt;=200, "0-200", IF(Table1[[#This Row],[Average Cost for two]]&lt;=400, "200-400", IF(Table1[[#This Row],[Average Cost for two]]&lt;=600, "400-600", IF(Table1[[#This Row],[Average Cost for two]]&lt;=800, "600-800", IF(Table1[[#This Row],[Average Cost for two]]&lt;=1000, "800-1000", "&gt;1000")))))</f>
        <v>200-400</v>
      </c>
      <c r="N2096" t="s">
        <v>2115</v>
      </c>
      <c r="O2096" t="s">
        <v>28</v>
      </c>
      <c r="P2096" t="s">
        <v>28</v>
      </c>
      <c r="Q2096" t="s">
        <v>28</v>
      </c>
      <c r="R2096" t="s">
        <v>28</v>
      </c>
      <c r="S2096">
        <v>1</v>
      </c>
      <c r="T2096">
        <v>0</v>
      </c>
      <c r="U2096" t="s">
        <v>164</v>
      </c>
      <c r="V2096" t="s">
        <v>165</v>
      </c>
      <c r="W2096">
        <v>1</v>
      </c>
    </row>
    <row r="2097" spans="1:23" x14ac:dyDescent="0.25">
      <c r="A2097">
        <v>18458345</v>
      </c>
      <c r="B2097" t="s">
        <v>5625</v>
      </c>
      <c r="C2097" t="str">
        <f>VLOOKUP(Table1[[#This Row],[Country Code]],Table3[],2)</f>
        <v>India</v>
      </c>
      <c r="D2097">
        <v>1</v>
      </c>
      <c r="E2097" t="s">
        <v>3659</v>
      </c>
      <c r="F2097" t="s">
        <v>5626</v>
      </c>
      <c r="G2097" t="s">
        <v>5614</v>
      </c>
      <c r="H2097" t="s">
        <v>5615</v>
      </c>
      <c r="I2097">
        <v>77.078992999999997</v>
      </c>
      <c r="J2097">
        <v>28.434662899999999</v>
      </c>
      <c r="K2097" t="s">
        <v>2120</v>
      </c>
      <c r="L2097">
        <v>150</v>
      </c>
      <c r="M2097" t="str">
        <f>IF(Table1[[#This Row],[Average Cost for two]]&lt;=200, "0-200", IF(Table1[[#This Row],[Average Cost for two]]&lt;=400, "200-400", IF(Table1[[#This Row],[Average Cost for two]]&lt;=600, "400-600", IF(Table1[[#This Row],[Average Cost for two]]&lt;=800, "600-800", IF(Table1[[#This Row],[Average Cost for two]]&lt;=1000, "800-1000", "&gt;1000")))))</f>
        <v>0-200</v>
      </c>
      <c r="N2097" t="s">
        <v>2115</v>
      </c>
      <c r="O2097" t="s">
        <v>28</v>
      </c>
      <c r="P2097" t="s">
        <v>28</v>
      </c>
      <c r="Q2097" t="s">
        <v>28</v>
      </c>
      <c r="R2097" t="s">
        <v>28</v>
      </c>
      <c r="S2097">
        <v>1</v>
      </c>
      <c r="T2097">
        <v>0</v>
      </c>
      <c r="U2097" t="s">
        <v>164</v>
      </c>
      <c r="V2097" t="s">
        <v>165</v>
      </c>
      <c r="W2097">
        <v>0</v>
      </c>
    </row>
    <row r="2098" spans="1:23" x14ac:dyDescent="0.25">
      <c r="A2098">
        <v>311428</v>
      </c>
      <c r="B2098" t="s">
        <v>5627</v>
      </c>
      <c r="C2098" t="str">
        <f>VLOOKUP(Table1[[#This Row],[Country Code]],Table3[],2)</f>
        <v>India</v>
      </c>
      <c r="D2098">
        <v>1</v>
      </c>
      <c r="E2098" t="s">
        <v>3659</v>
      </c>
      <c r="F2098" t="s">
        <v>5628</v>
      </c>
      <c r="G2098" t="s">
        <v>5614</v>
      </c>
      <c r="H2098" t="s">
        <v>5615</v>
      </c>
      <c r="I2098">
        <v>77.074589700000004</v>
      </c>
      <c r="J2098">
        <v>28.432596199999999</v>
      </c>
      <c r="K2098" t="s">
        <v>2860</v>
      </c>
      <c r="L2098">
        <v>300</v>
      </c>
      <c r="M2098" t="str">
        <f>IF(Table1[[#This Row],[Average Cost for two]]&lt;=200, "0-200", IF(Table1[[#This Row],[Average Cost for two]]&lt;=400, "200-400", IF(Table1[[#This Row],[Average Cost for two]]&lt;=600, "400-600", IF(Table1[[#This Row],[Average Cost for two]]&lt;=800, "600-800", IF(Table1[[#This Row],[Average Cost for two]]&lt;=1000, "800-1000", "&gt;1000")))))</f>
        <v>200-400</v>
      </c>
      <c r="N2098" t="s">
        <v>2115</v>
      </c>
      <c r="O2098" t="s">
        <v>28</v>
      </c>
      <c r="P2098" t="s">
        <v>28</v>
      </c>
      <c r="Q2098" t="s">
        <v>28</v>
      </c>
      <c r="R2098" t="s">
        <v>28</v>
      </c>
      <c r="S2098">
        <v>1</v>
      </c>
      <c r="T2098">
        <v>0</v>
      </c>
      <c r="U2098" t="s">
        <v>164</v>
      </c>
      <c r="V2098" t="s">
        <v>165</v>
      </c>
      <c r="W2098">
        <v>0</v>
      </c>
    </row>
    <row r="2099" spans="1:23" x14ac:dyDescent="0.25">
      <c r="A2099">
        <v>18435818</v>
      </c>
      <c r="B2099" t="s">
        <v>5629</v>
      </c>
      <c r="C2099" t="str">
        <f>VLOOKUP(Table1[[#This Row],[Country Code]],Table3[],2)</f>
        <v>India</v>
      </c>
      <c r="D2099">
        <v>1</v>
      </c>
      <c r="E2099" t="s">
        <v>3659</v>
      </c>
      <c r="F2099" t="s">
        <v>5615</v>
      </c>
      <c r="G2099" t="s">
        <v>5614</v>
      </c>
      <c r="H2099" t="s">
        <v>5615</v>
      </c>
      <c r="I2099">
        <v>77.083288100000004</v>
      </c>
      <c r="J2099">
        <v>28.430714900000002</v>
      </c>
      <c r="K2099" t="s">
        <v>3348</v>
      </c>
      <c r="L2099">
        <v>600</v>
      </c>
      <c r="M2099" t="str">
        <f>IF(Table1[[#This Row],[Average Cost for two]]&lt;=200, "0-200", IF(Table1[[#This Row],[Average Cost for two]]&lt;=400, "200-400", IF(Table1[[#This Row],[Average Cost for two]]&lt;=600, "400-600", IF(Table1[[#This Row],[Average Cost for two]]&lt;=800, "600-800", IF(Table1[[#This Row],[Average Cost for two]]&lt;=1000, "800-1000", "&gt;1000")))))</f>
        <v>400-600</v>
      </c>
      <c r="N2099" t="s">
        <v>2115</v>
      </c>
      <c r="O2099" t="s">
        <v>28</v>
      </c>
      <c r="P2099" t="s">
        <v>28</v>
      </c>
      <c r="Q2099" t="s">
        <v>28</v>
      </c>
      <c r="R2099" t="s">
        <v>28</v>
      </c>
      <c r="S2099">
        <v>2</v>
      </c>
      <c r="T2099">
        <v>0</v>
      </c>
      <c r="U2099" t="s">
        <v>164</v>
      </c>
      <c r="V2099" t="s">
        <v>165</v>
      </c>
      <c r="W2099">
        <v>0</v>
      </c>
    </row>
    <row r="2100" spans="1:23" x14ac:dyDescent="0.25">
      <c r="A2100">
        <v>313316</v>
      </c>
      <c r="B2100" t="s">
        <v>5129</v>
      </c>
      <c r="C2100" t="str">
        <f>VLOOKUP(Table1[[#This Row],[Country Code]],Table3[],2)</f>
        <v>India</v>
      </c>
      <c r="D2100">
        <v>1</v>
      </c>
      <c r="E2100" t="s">
        <v>3659</v>
      </c>
      <c r="F2100" t="s">
        <v>5630</v>
      </c>
      <c r="G2100" t="s">
        <v>5631</v>
      </c>
      <c r="H2100" t="s">
        <v>5630</v>
      </c>
      <c r="I2100">
        <v>77.105322400000006</v>
      </c>
      <c r="J2100">
        <v>28.433506600000001</v>
      </c>
      <c r="K2100" t="s">
        <v>5632</v>
      </c>
      <c r="L2100">
        <v>600</v>
      </c>
      <c r="M2100" t="str">
        <f>IF(Table1[[#This Row],[Average Cost for two]]&lt;=200, "0-200", IF(Table1[[#This Row],[Average Cost for two]]&lt;=400, "200-400", IF(Table1[[#This Row],[Average Cost for two]]&lt;=600, "400-600", IF(Table1[[#This Row],[Average Cost for two]]&lt;=800, "600-800", IF(Table1[[#This Row],[Average Cost for two]]&lt;=1000, "800-1000", "&gt;1000")))))</f>
        <v>400-600</v>
      </c>
      <c r="N2100" t="s">
        <v>2115</v>
      </c>
      <c r="O2100" t="s">
        <v>28</v>
      </c>
      <c r="P2100" t="s">
        <v>27</v>
      </c>
      <c r="Q2100" t="s">
        <v>28</v>
      </c>
      <c r="R2100" t="s">
        <v>28</v>
      </c>
      <c r="S2100">
        <v>2</v>
      </c>
      <c r="T2100">
        <v>3.4</v>
      </c>
      <c r="U2100" t="s">
        <v>138</v>
      </c>
      <c r="V2100" t="s">
        <v>139</v>
      </c>
      <c r="W2100">
        <v>178</v>
      </c>
    </row>
    <row r="2101" spans="1:23" x14ac:dyDescent="0.25">
      <c r="A2101">
        <v>7528</v>
      </c>
      <c r="B2101" t="s">
        <v>5633</v>
      </c>
      <c r="C2101" t="str">
        <f>VLOOKUP(Table1[[#This Row],[Country Code]],Table3[],2)</f>
        <v>India</v>
      </c>
      <c r="D2101">
        <v>1</v>
      </c>
      <c r="E2101" t="s">
        <v>3659</v>
      </c>
      <c r="F2101" t="s">
        <v>5634</v>
      </c>
      <c r="G2101" t="s">
        <v>5631</v>
      </c>
      <c r="H2101" t="s">
        <v>5630</v>
      </c>
      <c r="I2101">
        <v>77.105277400000006</v>
      </c>
      <c r="J2101">
        <v>28.433457400000002</v>
      </c>
      <c r="K2101" t="s">
        <v>2114</v>
      </c>
      <c r="L2101">
        <v>1800</v>
      </c>
      <c r="M2101" t="str">
        <f>IF(Table1[[#This Row],[Average Cost for two]]&lt;=200, "0-200", IF(Table1[[#This Row],[Average Cost for two]]&lt;=400, "200-400", IF(Table1[[#This Row],[Average Cost for two]]&lt;=600, "400-600", IF(Table1[[#This Row],[Average Cost for two]]&lt;=800, "600-800", IF(Table1[[#This Row],[Average Cost for two]]&lt;=1000, "800-1000", "&gt;1000")))))</f>
        <v>&gt;1000</v>
      </c>
      <c r="N2101" t="s">
        <v>2115</v>
      </c>
      <c r="O2101" t="s">
        <v>27</v>
      </c>
      <c r="P2101" t="s">
        <v>27</v>
      </c>
      <c r="Q2101" t="s">
        <v>28</v>
      </c>
      <c r="R2101" t="s">
        <v>28</v>
      </c>
      <c r="S2101">
        <v>3</v>
      </c>
      <c r="T2101">
        <v>4.5</v>
      </c>
      <c r="U2101" t="s">
        <v>29</v>
      </c>
      <c r="V2101" t="s">
        <v>30</v>
      </c>
      <c r="W2101">
        <v>1262</v>
      </c>
    </row>
    <row r="2102" spans="1:23" x14ac:dyDescent="0.25">
      <c r="A2102">
        <v>1216</v>
      </c>
      <c r="B2102" t="s">
        <v>5635</v>
      </c>
      <c r="C2102" t="str">
        <f>VLOOKUP(Table1[[#This Row],[Country Code]],Table3[],2)</f>
        <v>India</v>
      </c>
      <c r="D2102">
        <v>1</v>
      </c>
      <c r="E2102" t="s">
        <v>3659</v>
      </c>
      <c r="F2102" t="s">
        <v>5636</v>
      </c>
      <c r="G2102" t="s">
        <v>5637</v>
      </c>
      <c r="H2102" t="s">
        <v>5638</v>
      </c>
      <c r="I2102">
        <v>77.087249099999994</v>
      </c>
      <c r="J2102">
        <v>28.462527699999999</v>
      </c>
      <c r="K2102" t="s">
        <v>5639</v>
      </c>
      <c r="L2102">
        <v>650</v>
      </c>
      <c r="M2102" t="str">
        <f>IF(Table1[[#This Row],[Average Cost for two]]&lt;=200, "0-200", IF(Table1[[#This Row],[Average Cost for two]]&lt;=400, "200-400", IF(Table1[[#This Row],[Average Cost for two]]&lt;=600, "400-600", IF(Table1[[#This Row],[Average Cost for two]]&lt;=800, "600-800", IF(Table1[[#This Row],[Average Cost for two]]&lt;=1000, "800-1000", "&gt;1000")))))</f>
        <v>600-800</v>
      </c>
      <c r="N2102" t="s">
        <v>2115</v>
      </c>
      <c r="O2102" t="s">
        <v>27</v>
      </c>
      <c r="P2102" t="s">
        <v>27</v>
      </c>
      <c r="Q2102" t="s">
        <v>28</v>
      </c>
      <c r="R2102" t="s">
        <v>28</v>
      </c>
      <c r="S2102">
        <v>2</v>
      </c>
      <c r="T2102">
        <v>3.3</v>
      </c>
      <c r="U2102" t="s">
        <v>138</v>
      </c>
      <c r="V2102" t="s">
        <v>139</v>
      </c>
      <c r="W2102">
        <v>199</v>
      </c>
    </row>
    <row r="2103" spans="1:23" x14ac:dyDescent="0.25">
      <c r="A2103">
        <v>305662</v>
      </c>
      <c r="B2103" t="s">
        <v>5640</v>
      </c>
      <c r="C2103" t="str">
        <f>VLOOKUP(Table1[[#This Row],[Country Code]],Table3[],2)</f>
        <v>India</v>
      </c>
      <c r="D2103">
        <v>1</v>
      </c>
      <c r="E2103" t="s">
        <v>3659</v>
      </c>
      <c r="F2103" t="s">
        <v>5641</v>
      </c>
      <c r="G2103" t="s">
        <v>5637</v>
      </c>
      <c r="H2103" t="s">
        <v>5638</v>
      </c>
      <c r="I2103">
        <v>77.087295280000006</v>
      </c>
      <c r="J2103">
        <v>28.462431259999999</v>
      </c>
      <c r="K2103" t="s">
        <v>4210</v>
      </c>
      <c r="L2103">
        <v>950</v>
      </c>
      <c r="M2103" t="str">
        <f>IF(Table1[[#This Row],[Average Cost for two]]&lt;=200, "0-200", IF(Table1[[#This Row],[Average Cost for two]]&lt;=400, "200-400", IF(Table1[[#This Row],[Average Cost for two]]&lt;=600, "400-600", IF(Table1[[#This Row],[Average Cost for two]]&lt;=800, "600-800", IF(Table1[[#This Row],[Average Cost for two]]&lt;=1000, "800-1000", "&gt;1000")))))</f>
        <v>800-1000</v>
      </c>
      <c r="N2103" t="s">
        <v>2115</v>
      </c>
      <c r="O2103" t="s">
        <v>28</v>
      </c>
      <c r="P2103" t="s">
        <v>27</v>
      </c>
      <c r="Q2103" t="s">
        <v>28</v>
      </c>
      <c r="R2103" t="s">
        <v>28</v>
      </c>
      <c r="S2103">
        <v>2</v>
      </c>
      <c r="T2103">
        <v>3.4</v>
      </c>
      <c r="U2103" t="s">
        <v>138</v>
      </c>
      <c r="V2103" t="s">
        <v>139</v>
      </c>
      <c r="W2103">
        <v>483</v>
      </c>
    </row>
    <row r="2104" spans="1:23" x14ac:dyDescent="0.25">
      <c r="A2104">
        <v>305792</v>
      </c>
      <c r="B2104" t="s">
        <v>5642</v>
      </c>
      <c r="C2104" t="str">
        <f>VLOOKUP(Table1[[#This Row],[Country Code]],Table3[],2)</f>
        <v>India</v>
      </c>
      <c r="D2104">
        <v>1</v>
      </c>
      <c r="E2104" t="s">
        <v>3659</v>
      </c>
      <c r="F2104" t="s">
        <v>5643</v>
      </c>
      <c r="G2104" t="s">
        <v>5637</v>
      </c>
      <c r="H2104" t="s">
        <v>5638</v>
      </c>
      <c r="I2104">
        <v>77.087608799999998</v>
      </c>
      <c r="J2104">
        <v>28.462382900000001</v>
      </c>
      <c r="K2104" t="s">
        <v>2608</v>
      </c>
      <c r="L2104">
        <v>500</v>
      </c>
      <c r="M2104" t="str">
        <f>IF(Table1[[#This Row],[Average Cost for two]]&lt;=200, "0-200", IF(Table1[[#This Row],[Average Cost for two]]&lt;=400, "200-400", IF(Table1[[#This Row],[Average Cost for two]]&lt;=600, "400-600", IF(Table1[[#This Row],[Average Cost for two]]&lt;=800, "600-800", IF(Table1[[#This Row],[Average Cost for two]]&lt;=1000, "800-1000", "&gt;1000")))))</f>
        <v>400-600</v>
      </c>
      <c r="N2104" t="s">
        <v>2115</v>
      </c>
      <c r="O2104" t="s">
        <v>28</v>
      </c>
      <c r="P2104" t="s">
        <v>27</v>
      </c>
      <c r="Q2104" t="s">
        <v>28</v>
      </c>
      <c r="R2104" t="s">
        <v>28</v>
      </c>
      <c r="S2104">
        <v>2</v>
      </c>
      <c r="T2104">
        <v>3.4</v>
      </c>
      <c r="U2104" t="s">
        <v>138</v>
      </c>
      <c r="V2104" t="s">
        <v>139</v>
      </c>
      <c r="W2104">
        <v>346</v>
      </c>
    </row>
    <row r="2105" spans="1:23" x14ac:dyDescent="0.25">
      <c r="A2105">
        <v>305776</v>
      </c>
      <c r="B2105" t="s">
        <v>5644</v>
      </c>
      <c r="C2105" t="str">
        <f>VLOOKUP(Table1[[#This Row],[Country Code]],Table3[],2)</f>
        <v>India</v>
      </c>
      <c r="D2105">
        <v>1</v>
      </c>
      <c r="E2105" t="s">
        <v>3659</v>
      </c>
      <c r="F2105" t="s">
        <v>5645</v>
      </c>
      <c r="G2105" t="s">
        <v>5637</v>
      </c>
      <c r="H2105" t="s">
        <v>5638</v>
      </c>
      <c r="I2105">
        <v>77.087608799999998</v>
      </c>
      <c r="J2105">
        <v>28.462293200000001</v>
      </c>
      <c r="K2105" t="s">
        <v>1116</v>
      </c>
      <c r="L2105">
        <v>850</v>
      </c>
      <c r="M2105" t="str">
        <f>IF(Table1[[#This Row],[Average Cost for two]]&lt;=200, "0-200", IF(Table1[[#This Row],[Average Cost for two]]&lt;=400, "200-400", IF(Table1[[#This Row],[Average Cost for two]]&lt;=600, "400-600", IF(Table1[[#This Row],[Average Cost for two]]&lt;=800, "600-800", IF(Table1[[#This Row],[Average Cost for two]]&lt;=1000, "800-1000", "&gt;1000")))))</f>
        <v>800-1000</v>
      </c>
      <c r="N2105" t="s">
        <v>2115</v>
      </c>
      <c r="O2105" t="s">
        <v>27</v>
      </c>
      <c r="P2105" t="s">
        <v>27</v>
      </c>
      <c r="Q2105" t="s">
        <v>28</v>
      </c>
      <c r="R2105" t="s">
        <v>28</v>
      </c>
      <c r="S2105">
        <v>2</v>
      </c>
      <c r="T2105">
        <v>3.2</v>
      </c>
      <c r="U2105" t="s">
        <v>138</v>
      </c>
      <c r="V2105" t="s">
        <v>139</v>
      </c>
      <c r="W2105">
        <v>241</v>
      </c>
    </row>
    <row r="2106" spans="1:23" x14ac:dyDescent="0.25">
      <c r="A2106">
        <v>18355106</v>
      </c>
      <c r="B2106" t="s">
        <v>5646</v>
      </c>
      <c r="C2106" t="str">
        <f>VLOOKUP(Table1[[#This Row],[Country Code]],Table3[],2)</f>
        <v>India</v>
      </c>
      <c r="D2106">
        <v>1</v>
      </c>
      <c r="E2106" t="s">
        <v>3659</v>
      </c>
      <c r="F2106" t="s">
        <v>5647</v>
      </c>
      <c r="G2106" t="s">
        <v>5637</v>
      </c>
      <c r="H2106" t="s">
        <v>5638</v>
      </c>
      <c r="I2106">
        <v>77.086874899999998</v>
      </c>
      <c r="J2106">
        <v>28.462502400000002</v>
      </c>
      <c r="K2106" t="s">
        <v>232</v>
      </c>
      <c r="L2106">
        <v>450</v>
      </c>
      <c r="M2106" t="str">
        <f>IF(Table1[[#This Row],[Average Cost for two]]&lt;=200, "0-200", IF(Table1[[#This Row],[Average Cost for two]]&lt;=400, "200-400", IF(Table1[[#This Row],[Average Cost for two]]&lt;=600, "400-600", IF(Table1[[#This Row],[Average Cost for two]]&lt;=800, "600-800", IF(Table1[[#This Row],[Average Cost for two]]&lt;=1000, "800-1000", "&gt;1000")))))</f>
        <v>400-600</v>
      </c>
      <c r="N2106" t="s">
        <v>2115</v>
      </c>
      <c r="O2106" t="s">
        <v>28</v>
      </c>
      <c r="P2106" t="s">
        <v>27</v>
      </c>
      <c r="Q2106" t="s">
        <v>28</v>
      </c>
      <c r="R2106" t="s">
        <v>28</v>
      </c>
      <c r="S2106">
        <v>1</v>
      </c>
      <c r="T2106">
        <v>3.8</v>
      </c>
      <c r="U2106" t="s">
        <v>101</v>
      </c>
      <c r="V2106" t="s">
        <v>102</v>
      </c>
      <c r="W2106">
        <v>158</v>
      </c>
    </row>
    <row r="2107" spans="1:23" x14ac:dyDescent="0.25">
      <c r="A2107">
        <v>308274</v>
      </c>
      <c r="B2107" t="s">
        <v>3003</v>
      </c>
      <c r="C2107" t="str">
        <f>VLOOKUP(Table1[[#This Row],[Country Code]],Table3[],2)</f>
        <v>India</v>
      </c>
      <c r="D2107">
        <v>1</v>
      </c>
      <c r="E2107" t="s">
        <v>3659</v>
      </c>
      <c r="F2107" t="s">
        <v>5648</v>
      </c>
      <c r="G2107" t="s">
        <v>5637</v>
      </c>
      <c r="H2107" t="s">
        <v>5638</v>
      </c>
      <c r="I2107">
        <v>77.086979400000004</v>
      </c>
      <c r="J2107">
        <v>28.462412100000002</v>
      </c>
      <c r="K2107" t="s">
        <v>3007</v>
      </c>
      <c r="L2107">
        <v>400</v>
      </c>
      <c r="M2107" t="str">
        <f>IF(Table1[[#This Row],[Average Cost for two]]&lt;=200, "0-200", IF(Table1[[#This Row],[Average Cost for two]]&lt;=400, "200-400", IF(Table1[[#This Row],[Average Cost for two]]&lt;=600, "400-600", IF(Table1[[#This Row],[Average Cost for two]]&lt;=800, "600-800", IF(Table1[[#This Row],[Average Cost for two]]&lt;=1000, "800-1000", "&gt;1000")))))</f>
        <v>200-400</v>
      </c>
      <c r="N2107" t="s">
        <v>2115</v>
      </c>
      <c r="O2107" t="s">
        <v>28</v>
      </c>
      <c r="P2107" t="s">
        <v>27</v>
      </c>
      <c r="Q2107" t="s">
        <v>28</v>
      </c>
      <c r="R2107" t="s">
        <v>28</v>
      </c>
      <c r="S2107">
        <v>1</v>
      </c>
      <c r="T2107">
        <v>3.7</v>
      </c>
      <c r="U2107" t="s">
        <v>101</v>
      </c>
      <c r="V2107" t="s">
        <v>102</v>
      </c>
      <c r="W2107">
        <v>92</v>
      </c>
    </row>
    <row r="2108" spans="1:23" x14ac:dyDescent="0.25">
      <c r="A2108">
        <v>3538</v>
      </c>
      <c r="B2108" t="s">
        <v>3146</v>
      </c>
      <c r="C2108" t="str">
        <f>VLOOKUP(Table1[[#This Row],[Country Code]],Table3[],2)</f>
        <v>India</v>
      </c>
      <c r="D2108">
        <v>1</v>
      </c>
      <c r="E2108" t="s">
        <v>3659</v>
      </c>
      <c r="F2108" t="s">
        <v>5649</v>
      </c>
      <c r="G2108" t="s">
        <v>5637</v>
      </c>
      <c r="H2108" t="s">
        <v>5638</v>
      </c>
      <c r="I2108">
        <v>77.086952289999999</v>
      </c>
      <c r="J2108">
        <v>28.462461919999999</v>
      </c>
      <c r="K2108" t="s">
        <v>3007</v>
      </c>
      <c r="L2108">
        <v>400</v>
      </c>
      <c r="M2108" t="str">
        <f>IF(Table1[[#This Row],[Average Cost for two]]&lt;=200, "0-200", IF(Table1[[#This Row],[Average Cost for two]]&lt;=400, "200-400", IF(Table1[[#This Row],[Average Cost for two]]&lt;=600, "400-600", IF(Table1[[#This Row],[Average Cost for two]]&lt;=800, "600-800", IF(Table1[[#This Row],[Average Cost for two]]&lt;=1000, "800-1000", "&gt;1000")))))</f>
        <v>200-400</v>
      </c>
      <c r="N2108" t="s">
        <v>2115</v>
      </c>
      <c r="O2108" t="s">
        <v>28</v>
      </c>
      <c r="P2108" t="s">
        <v>27</v>
      </c>
      <c r="Q2108" t="s">
        <v>28</v>
      </c>
      <c r="R2108" t="s">
        <v>28</v>
      </c>
      <c r="S2108">
        <v>1</v>
      </c>
      <c r="T2108">
        <v>3.6</v>
      </c>
      <c r="U2108" t="s">
        <v>101</v>
      </c>
      <c r="V2108" t="s">
        <v>102</v>
      </c>
      <c r="W2108">
        <v>115</v>
      </c>
    </row>
    <row r="2109" spans="1:23" x14ac:dyDescent="0.25">
      <c r="A2109">
        <v>18420450</v>
      </c>
      <c r="B2109" t="s">
        <v>5650</v>
      </c>
      <c r="C2109" t="str">
        <f>VLOOKUP(Table1[[#This Row],[Country Code]],Table3[],2)</f>
        <v>India</v>
      </c>
      <c r="D2109">
        <v>1</v>
      </c>
      <c r="E2109" t="s">
        <v>3659</v>
      </c>
      <c r="F2109" t="s">
        <v>5651</v>
      </c>
      <c r="G2109" t="s">
        <v>5637</v>
      </c>
      <c r="H2109" t="s">
        <v>5638</v>
      </c>
      <c r="I2109">
        <v>77.086979400000004</v>
      </c>
      <c r="J2109">
        <v>28.462681100000001</v>
      </c>
      <c r="K2109" t="s">
        <v>3933</v>
      </c>
      <c r="L2109">
        <v>300</v>
      </c>
      <c r="M2109" t="str">
        <f>IF(Table1[[#This Row],[Average Cost for two]]&lt;=200, "0-200", IF(Table1[[#This Row],[Average Cost for two]]&lt;=400, "200-400", IF(Table1[[#This Row],[Average Cost for two]]&lt;=600, "400-600", IF(Table1[[#This Row],[Average Cost for two]]&lt;=800, "600-800", IF(Table1[[#This Row],[Average Cost for two]]&lt;=1000, "800-1000", "&gt;1000")))))</f>
        <v>200-400</v>
      </c>
      <c r="N2109" t="s">
        <v>2115</v>
      </c>
      <c r="O2109" t="s">
        <v>28</v>
      </c>
      <c r="P2109" t="s">
        <v>27</v>
      </c>
      <c r="Q2109" t="s">
        <v>28</v>
      </c>
      <c r="R2109" t="s">
        <v>28</v>
      </c>
      <c r="S2109">
        <v>1</v>
      </c>
      <c r="T2109">
        <v>3.9</v>
      </c>
      <c r="U2109" t="s">
        <v>101</v>
      </c>
      <c r="V2109" t="s">
        <v>102</v>
      </c>
      <c r="W2109">
        <v>94</v>
      </c>
    </row>
    <row r="2110" spans="1:23" x14ac:dyDescent="0.25">
      <c r="A2110">
        <v>306401</v>
      </c>
      <c r="B2110" t="s">
        <v>5652</v>
      </c>
      <c r="C2110" t="str">
        <f>VLOOKUP(Table1[[#This Row],[Country Code]],Table3[],2)</f>
        <v>India</v>
      </c>
      <c r="D2110">
        <v>1</v>
      </c>
      <c r="E2110" t="s">
        <v>3659</v>
      </c>
      <c r="F2110" t="s">
        <v>5653</v>
      </c>
      <c r="G2110" t="s">
        <v>5637</v>
      </c>
      <c r="H2110" t="s">
        <v>5638</v>
      </c>
      <c r="I2110">
        <v>77.086850100000007</v>
      </c>
      <c r="J2110">
        <v>28.462509399999998</v>
      </c>
      <c r="K2110" t="s">
        <v>2114</v>
      </c>
      <c r="L2110">
        <v>800</v>
      </c>
      <c r="M2110" t="str">
        <f>IF(Table1[[#This Row],[Average Cost for two]]&lt;=200, "0-200", IF(Table1[[#This Row],[Average Cost for two]]&lt;=400, "200-400", IF(Table1[[#This Row],[Average Cost for two]]&lt;=600, "400-600", IF(Table1[[#This Row],[Average Cost for two]]&lt;=800, "600-800", IF(Table1[[#This Row],[Average Cost for two]]&lt;=1000, "800-1000", "&gt;1000")))))</f>
        <v>600-800</v>
      </c>
      <c r="N2110" t="s">
        <v>2115</v>
      </c>
      <c r="O2110" t="s">
        <v>28</v>
      </c>
      <c r="P2110" t="s">
        <v>27</v>
      </c>
      <c r="Q2110" t="s">
        <v>28</v>
      </c>
      <c r="R2110" t="s">
        <v>28</v>
      </c>
      <c r="S2110">
        <v>2</v>
      </c>
      <c r="T2110">
        <v>3.5</v>
      </c>
      <c r="U2110" t="s">
        <v>101</v>
      </c>
      <c r="V2110" t="s">
        <v>102</v>
      </c>
      <c r="W2110">
        <v>118</v>
      </c>
    </row>
    <row r="2111" spans="1:23" x14ac:dyDescent="0.25">
      <c r="A2111">
        <v>18257542</v>
      </c>
      <c r="B2111" t="s">
        <v>5654</v>
      </c>
      <c r="C2111" t="str">
        <f>VLOOKUP(Table1[[#This Row],[Country Code]],Table3[],2)</f>
        <v>India</v>
      </c>
      <c r="D2111">
        <v>1</v>
      </c>
      <c r="E2111" t="s">
        <v>3659</v>
      </c>
      <c r="F2111" t="s">
        <v>5655</v>
      </c>
      <c r="G2111" t="s">
        <v>5637</v>
      </c>
      <c r="H2111" t="s">
        <v>5638</v>
      </c>
      <c r="I2111">
        <v>77.087339</v>
      </c>
      <c r="J2111">
        <v>28.4624466</v>
      </c>
      <c r="K2111" t="s">
        <v>2359</v>
      </c>
      <c r="L2111">
        <v>300</v>
      </c>
      <c r="M2111" t="str">
        <f>IF(Table1[[#This Row],[Average Cost for two]]&lt;=200, "0-200", IF(Table1[[#This Row],[Average Cost for two]]&lt;=400, "200-400", IF(Table1[[#This Row],[Average Cost for two]]&lt;=600, "400-600", IF(Table1[[#This Row],[Average Cost for two]]&lt;=800, "600-800", IF(Table1[[#This Row],[Average Cost for two]]&lt;=1000, "800-1000", "&gt;1000")))))</f>
        <v>200-400</v>
      </c>
      <c r="N2111" t="s">
        <v>2115</v>
      </c>
      <c r="O2111" t="s">
        <v>28</v>
      </c>
      <c r="P2111" t="s">
        <v>27</v>
      </c>
      <c r="Q2111" t="s">
        <v>28</v>
      </c>
      <c r="R2111" t="s">
        <v>28</v>
      </c>
      <c r="S2111">
        <v>1</v>
      </c>
      <c r="T2111">
        <v>3.8</v>
      </c>
      <c r="U2111" t="s">
        <v>101</v>
      </c>
      <c r="V2111" t="s">
        <v>102</v>
      </c>
      <c r="W2111">
        <v>48</v>
      </c>
    </row>
    <row r="2112" spans="1:23" x14ac:dyDescent="0.25">
      <c r="A2112">
        <v>9290</v>
      </c>
      <c r="B2112" t="s">
        <v>3972</v>
      </c>
      <c r="C2112" t="str">
        <f>VLOOKUP(Table1[[#This Row],[Country Code]],Table3[],2)</f>
        <v>India</v>
      </c>
      <c r="D2112">
        <v>1</v>
      </c>
      <c r="E2112" t="s">
        <v>3659</v>
      </c>
      <c r="F2112" t="s">
        <v>5656</v>
      </c>
      <c r="G2112" t="s">
        <v>5637</v>
      </c>
      <c r="H2112" t="s">
        <v>5638</v>
      </c>
      <c r="I2112">
        <v>77.087156699999994</v>
      </c>
      <c r="J2112">
        <v>28.462596300000001</v>
      </c>
      <c r="K2112" t="s">
        <v>1116</v>
      </c>
      <c r="L2112">
        <v>800</v>
      </c>
      <c r="M2112" t="str">
        <f>IF(Table1[[#This Row],[Average Cost for two]]&lt;=200, "0-200", IF(Table1[[#This Row],[Average Cost for two]]&lt;=400, "200-400", IF(Table1[[#This Row],[Average Cost for two]]&lt;=600, "400-600", IF(Table1[[#This Row],[Average Cost for two]]&lt;=800, "600-800", IF(Table1[[#This Row],[Average Cost for two]]&lt;=1000, "800-1000", "&gt;1000")))))</f>
        <v>600-800</v>
      </c>
      <c r="N2112" t="s">
        <v>2115</v>
      </c>
      <c r="O2112" t="s">
        <v>27</v>
      </c>
      <c r="P2112" t="s">
        <v>27</v>
      </c>
      <c r="Q2112" t="s">
        <v>28</v>
      </c>
      <c r="R2112" t="s">
        <v>28</v>
      </c>
      <c r="S2112">
        <v>2</v>
      </c>
      <c r="T2112">
        <v>3.6</v>
      </c>
      <c r="U2112" t="s">
        <v>101</v>
      </c>
      <c r="V2112" t="s">
        <v>102</v>
      </c>
      <c r="W2112">
        <v>321</v>
      </c>
    </row>
    <row r="2113" spans="1:23" x14ac:dyDescent="0.25">
      <c r="A2113">
        <v>301499</v>
      </c>
      <c r="B2113" t="s">
        <v>5657</v>
      </c>
      <c r="C2113" t="str">
        <f>VLOOKUP(Table1[[#This Row],[Country Code]],Table3[],2)</f>
        <v>India</v>
      </c>
      <c r="D2113">
        <v>1</v>
      </c>
      <c r="E2113" t="s">
        <v>3659</v>
      </c>
      <c r="F2113" t="s">
        <v>5658</v>
      </c>
      <c r="G2113" t="s">
        <v>5637</v>
      </c>
      <c r="H2113" t="s">
        <v>5638</v>
      </c>
      <c r="I2113">
        <v>77.087339</v>
      </c>
      <c r="J2113">
        <v>28.462625899999999</v>
      </c>
      <c r="K2113" t="s">
        <v>5659</v>
      </c>
      <c r="L2113">
        <v>2000</v>
      </c>
      <c r="M2113" t="str">
        <f>IF(Table1[[#This Row],[Average Cost for two]]&lt;=200, "0-200", IF(Table1[[#This Row],[Average Cost for two]]&lt;=400, "200-400", IF(Table1[[#This Row],[Average Cost for two]]&lt;=600, "400-600", IF(Table1[[#This Row],[Average Cost for two]]&lt;=800, "600-800", IF(Table1[[#This Row],[Average Cost for two]]&lt;=1000, "800-1000", "&gt;1000")))))</f>
        <v>&gt;1000</v>
      </c>
      <c r="N2113" t="s">
        <v>2115</v>
      </c>
      <c r="O2113" t="s">
        <v>27</v>
      </c>
      <c r="P2113" t="s">
        <v>27</v>
      </c>
      <c r="Q2113" t="s">
        <v>28</v>
      </c>
      <c r="R2113" t="s">
        <v>28</v>
      </c>
      <c r="S2113">
        <v>4</v>
      </c>
      <c r="T2113">
        <v>4</v>
      </c>
      <c r="U2113" t="s">
        <v>42</v>
      </c>
      <c r="V2113" t="s">
        <v>43</v>
      </c>
      <c r="W2113">
        <v>429</v>
      </c>
    </row>
    <row r="2114" spans="1:23" x14ac:dyDescent="0.25">
      <c r="A2114">
        <v>18025103</v>
      </c>
      <c r="B2114" t="s">
        <v>5085</v>
      </c>
      <c r="C2114" t="str">
        <f>VLOOKUP(Table1[[#This Row],[Country Code]],Table3[],2)</f>
        <v>India</v>
      </c>
      <c r="D2114">
        <v>1</v>
      </c>
      <c r="E2114" t="s">
        <v>3659</v>
      </c>
      <c r="F2114" t="s">
        <v>5660</v>
      </c>
      <c r="G2114" t="s">
        <v>5637</v>
      </c>
      <c r="H2114" t="s">
        <v>5638</v>
      </c>
      <c r="I2114">
        <v>77.0870678</v>
      </c>
      <c r="J2114">
        <v>28.462560199999999</v>
      </c>
      <c r="K2114" t="s">
        <v>5087</v>
      </c>
      <c r="L2114">
        <v>1100</v>
      </c>
      <c r="M2114" t="str">
        <f>IF(Table1[[#This Row],[Average Cost for two]]&lt;=200, "0-200", IF(Table1[[#This Row],[Average Cost for two]]&lt;=400, "200-400", IF(Table1[[#This Row],[Average Cost for two]]&lt;=600, "400-600", IF(Table1[[#This Row],[Average Cost for two]]&lt;=800, "600-800", IF(Table1[[#This Row],[Average Cost for two]]&lt;=1000, "800-1000", "&gt;1000")))))</f>
        <v>&gt;1000</v>
      </c>
      <c r="N2114" t="s">
        <v>2115</v>
      </c>
      <c r="O2114" t="s">
        <v>27</v>
      </c>
      <c r="P2114" t="s">
        <v>27</v>
      </c>
      <c r="Q2114" t="s">
        <v>28</v>
      </c>
      <c r="R2114" t="s">
        <v>28</v>
      </c>
      <c r="S2114">
        <v>3</v>
      </c>
      <c r="T2114">
        <v>4.0999999999999996</v>
      </c>
      <c r="U2114" t="s">
        <v>42</v>
      </c>
      <c r="V2114" t="s">
        <v>43</v>
      </c>
      <c r="W2114">
        <v>344</v>
      </c>
    </row>
    <row r="2115" spans="1:23" x14ac:dyDescent="0.25">
      <c r="A2115">
        <v>18424627</v>
      </c>
      <c r="B2115" t="s">
        <v>5661</v>
      </c>
      <c r="C2115" t="str">
        <f>VLOOKUP(Table1[[#This Row],[Country Code]],Table3[],2)</f>
        <v>India</v>
      </c>
      <c r="D2115">
        <v>1</v>
      </c>
      <c r="E2115" t="s">
        <v>3659</v>
      </c>
      <c r="F2115" t="s">
        <v>5662</v>
      </c>
      <c r="G2115" t="s">
        <v>5637</v>
      </c>
      <c r="H2115" t="s">
        <v>5638</v>
      </c>
      <c r="I2115">
        <v>77.087157300000001</v>
      </c>
      <c r="J2115">
        <v>28.462590500000001</v>
      </c>
      <c r="K2115" t="s">
        <v>2114</v>
      </c>
      <c r="L2115">
        <v>700</v>
      </c>
      <c r="M2115" t="str">
        <f>IF(Table1[[#This Row],[Average Cost for two]]&lt;=200, "0-200", IF(Table1[[#This Row],[Average Cost for two]]&lt;=400, "200-400", IF(Table1[[#This Row],[Average Cost for two]]&lt;=600, "400-600", IF(Table1[[#This Row],[Average Cost for two]]&lt;=800, "600-800", IF(Table1[[#This Row],[Average Cost for two]]&lt;=1000, "800-1000", "&gt;1000")))))</f>
        <v>600-800</v>
      </c>
      <c r="N2115" t="s">
        <v>2115</v>
      </c>
      <c r="O2115" t="s">
        <v>28</v>
      </c>
      <c r="P2115" t="s">
        <v>27</v>
      </c>
      <c r="Q2115" t="s">
        <v>28</v>
      </c>
      <c r="R2115" t="s">
        <v>28</v>
      </c>
      <c r="S2115">
        <v>2</v>
      </c>
      <c r="T2115">
        <v>4.0999999999999996</v>
      </c>
      <c r="U2115" t="s">
        <v>42</v>
      </c>
      <c r="V2115" t="s">
        <v>43</v>
      </c>
      <c r="W2115">
        <v>103</v>
      </c>
    </row>
    <row r="2116" spans="1:23" x14ac:dyDescent="0.25">
      <c r="A2116">
        <v>18403465</v>
      </c>
      <c r="B2116" t="s">
        <v>5663</v>
      </c>
      <c r="C2116" t="str">
        <f>VLOOKUP(Table1[[#This Row],[Country Code]],Table3[],2)</f>
        <v>India</v>
      </c>
      <c r="D2116">
        <v>1</v>
      </c>
      <c r="E2116" t="s">
        <v>3659</v>
      </c>
      <c r="F2116" t="s">
        <v>5655</v>
      </c>
      <c r="G2116" t="s">
        <v>5637</v>
      </c>
      <c r="H2116" t="s">
        <v>5638</v>
      </c>
      <c r="I2116">
        <v>77.0874235</v>
      </c>
      <c r="J2116">
        <v>28.4624928</v>
      </c>
      <c r="K2116" t="s">
        <v>2120</v>
      </c>
      <c r="L2116">
        <v>500</v>
      </c>
      <c r="M2116" t="str">
        <f>IF(Table1[[#This Row],[Average Cost for two]]&lt;=200, "0-200", IF(Table1[[#This Row],[Average Cost for two]]&lt;=400, "200-400", IF(Table1[[#This Row],[Average Cost for two]]&lt;=600, "400-600", IF(Table1[[#This Row],[Average Cost for two]]&lt;=800, "600-800", IF(Table1[[#This Row],[Average Cost for two]]&lt;=1000, "800-1000", "&gt;1000")))))</f>
        <v>400-600</v>
      </c>
      <c r="N2116" t="s">
        <v>2115</v>
      </c>
      <c r="O2116" t="s">
        <v>28</v>
      </c>
      <c r="P2116" t="s">
        <v>27</v>
      </c>
      <c r="Q2116" t="s">
        <v>28</v>
      </c>
      <c r="R2116" t="s">
        <v>28</v>
      </c>
      <c r="S2116">
        <v>2</v>
      </c>
      <c r="T2116">
        <v>4.2</v>
      </c>
      <c r="U2116" t="s">
        <v>42</v>
      </c>
      <c r="V2116" t="s">
        <v>43</v>
      </c>
      <c r="W2116">
        <v>67</v>
      </c>
    </row>
    <row r="2117" spans="1:23" x14ac:dyDescent="0.25">
      <c r="A2117">
        <v>18372668</v>
      </c>
      <c r="B2117" t="s">
        <v>5664</v>
      </c>
      <c r="C2117" t="str">
        <f>VLOOKUP(Table1[[#This Row],[Country Code]],Table3[],2)</f>
        <v>India</v>
      </c>
      <c r="D2117">
        <v>1</v>
      </c>
      <c r="E2117" t="s">
        <v>3659</v>
      </c>
      <c r="F2117" t="s">
        <v>5665</v>
      </c>
      <c r="G2117" t="s">
        <v>5637</v>
      </c>
      <c r="H2117" t="s">
        <v>5638</v>
      </c>
      <c r="I2117">
        <v>77.087159200000002</v>
      </c>
      <c r="J2117">
        <v>28.462608700000001</v>
      </c>
      <c r="K2117" t="s">
        <v>2964</v>
      </c>
      <c r="L2117">
        <v>500</v>
      </c>
      <c r="M2117" t="str">
        <f>IF(Table1[[#This Row],[Average Cost for two]]&lt;=200, "0-200", IF(Table1[[#This Row],[Average Cost for two]]&lt;=400, "200-400", IF(Table1[[#This Row],[Average Cost for two]]&lt;=600, "400-600", IF(Table1[[#This Row],[Average Cost for two]]&lt;=800, "600-800", IF(Table1[[#This Row],[Average Cost for two]]&lt;=1000, "800-1000", "&gt;1000")))))</f>
        <v>400-600</v>
      </c>
      <c r="N2117" t="s">
        <v>2115</v>
      </c>
      <c r="O2117" t="s">
        <v>28</v>
      </c>
      <c r="P2117" t="s">
        <v>27</v>
      </c>
      <c r="Q2117" t="s">
        <v>28</v>
      </c>
      <c r="R2117" t="s">
        <v>28</v>
      </c>
      <c r="S2117">
        <v>2</v>
      </c>
      <c r="T2117">
        <v>4.2</v>
      </c>
      <c r="U2117" t="s">
        <v>42</v>
      </c>
      <c r="V2117" t="s">
        <v>43</v>
      </c>
      <c r="W2117">
        <v>112</v>
      </c>
    </row>
    <row r="2118" spans="1:23" x14ac:dyDescent="0.25">
      <c r="A2118">
        <v>18224536</v>
      </c>
      <c r="B2118" t="s">
        <v>5666</v>
      </c>
      <c r="C2118" t="str">
        <f>VLOOKUP(Table1[[#This Row],[Country Code]],Table3[],2)</f>
        <v>India</v>
      </c>
      <c r="D2118">
        <v>1</v>
      </c>
      <c r="E2118" t="s">
        <v>3659</v>
      </c>
      <c r="F2118" t="s">
        <v>5667</v>
      </c>
      <c r="G2118" t="s">
        <v>5637</v>
      </c>
      <c r="H2118" t="s">
        <v>5638</v>
      </c>
      <c r="I2118">
        <v>77.087114200000002</v>
      </c>
      <c r="J2118">
        <v>28.462380199999998</v>
      </c>
      <c r="K2118" t="s">
        <v>5668</v>
      </c>
      <c r="L2118">
        <v>700</v>
      </c>
      <c r="M2118" t="str">
        <f>IF(Table1[[#This Row],[Average Cost for two]]&lt;=200, "0-200", IF(Table1[[#This Row],[Average Cost for two]]&lt;=400, "200-400", IF(Table1[[#This Row],[Average Cost for two]]&lt;=600, "400-600", IF(Table1[[#This Row],[Average Cost for two]]&lt;=800, "600-800", IF(Table1[[#This Row],[Average Cost for two]]&lt;=1000, "800-1000", "&gt;1000")))))</f>
        <v>600-800</v>
      </c>
      <c r="N2118" t="s">
        <v>2115</v>
      </c>
      <c r="O2118" t="s">
        <v>28</v>
      </c>
      <c r="P2118" t="s">
        <v>27</v>
      </c>
      <c r="Q2118" t="s">
        <v>28</v>
      </c>
      <c r="R2118" t="s">
        <v>28</v>
      </c>
      <c r="S2118">
        <v>2</v>
      </c>
      <c r="T2118">
        <v>4</v>
      </c>
      <c r="U2118" t="s">
        <v>42</v>
      </c>
      <c r="V2118" t="s">
        <v>43</v>
      </c>
      <c r="W2118">
        <v>157</v>
      </c>
    </row>
    <row r="2119" spans="1:23" x14ac:dyDescent="0.25">
      <c r="A2119">
        <v>18128902</v>
      </c>
      <c r="B2119" t="s">
        <v>5669</v>
      </c>
      <c r="C2119" t="str">
        <f>VLOOKUP(Table1[[#This Row],[Country Code]],Table3[],2)</f>
        <v>India</v>
      </c>
      <c r="D2119">
        <v>1</v>
      </c>
      <c r="E2119" t="s">
        <v>3659</v>
      </c>
      <c r="F2119" t="s">
        <v>5670</v>
      </c>
      <c r="G2119" t="s">
        <v>5671</v>
      </c>
      <c r="H2119" t="s">
        <v>5672</v>
      </c>
      <c r="I2119">
        <v>0</v>
      </c>
      <c r="J2119">
        <v>0</v>
      </c>
      <c r="K2119" t="s">
        <v>145</v>
      </c>
      <c r="L2119">
        <v>500</v>
      </c>
      <c r="M2119" t="str">
        <f>IF(Table1[[#This Row],[Average Cost for two]]&lt;=200, "0-200", IF(Table1[[#This Row],[Average Cost for two]]&lt;=400, "200-400", IF(Table1[[#This Row],[Average Cost for two]]&lt;=600, "400-600", IF(Table1[[#This Row],[Average Cost for two]]&lt;=800, "600-800", IF(Table1[[#This Row],[Average Cost for two]]&lt;=1000, "800-1000", "&gt;1000")))))</f>
        <v>400-600</v>
      </c>
      <c r="N2119" t="s">
        <v>2115</v>
      </c>
      <c r="O2119" t="s">
        <v>28</v>
      </c>
      <c r="P2119" t="s">
        <v>28</v>
      </c>
      <c r="Q2119" t="s">
        <v>28</v>
      </c>
      <c r="R2119" t="s">
        <v>28</v>
      </c>
      <c r="S2119">
        <v>2</v>
      </c>
      <c r="T2119">
        <v>3</v>
      </c>
      <c r="U2119" t="s">
        <v>138</v>
      </c>
      <c r="V2119" t="s">
        <v>139</v>
      </c>
      <c r="W2119">
        <v>8</v>
      </c>
    </row>
    <row r="2120" spans="1:23" x14ac:dyDescent="0.25">
      <c r="A2120">
        <v>18138454</v>
      </c>
      <c r="B2120" t="s">
        <v>5673</v>
      </c>
      <c r="C2120" t="str">
        <f>VLOOKUP(Table1[[#This Row],[Country Code]],Table3[],2)</f>
        <v>India</v>
      </c>
      <c r="D2120">
        <v>1</v>
      </c>
      <c r="E2120" t="s">
        <v>3659</v>
      </c>
      <c r="F2120" t="s">
        <v>5674</v>
      </c>
      <c r="G2120" t="s">
        <v>5671</v>
      </c>
      <c r="H2120" t="s">
        <v>5672</v>
      </c>
      <c r="I2120">
        <v>77.078436300000007</v>
      </c>
      <c r="J2120">
        <v>28.465984200000001</v>
      </c>
      <c r="K2120" t="s">
        <v>145</v>
      </c>
      <c r="L2120">
        <v>400</v>
      </c>
      <c r="M2120" t="str">
        <f>IF(Table1[[#This Row],[Average Cost for two]]&lt;=200, "0-200", IF(Table1[[#This Row],[Average Cost for two]]&lt;=400, "200-400", IF(Table1[[#This Row],[Average Cost for two]]&lt;=600, "400-600", IF(Table1[[#This Row],[Average Cost for two]]&lt;=800, "600-800", IF(Table1[[#This Row],[Average Cost for two]]&lt;=1000, "800-1000", "&gt;1000")))))</f>
        <v>200-400</v>
      </c>
      <c r="N2120" t="s">
        <v>2115</v>
      </c>
      <c r="O2120" t="s">
        <v>28</v>
      </c>
      <c r="P2120" t="s">
        <v>28</v>
      </c>
      <c r="Q2120" t="s">
        <v>28</v>
      </c>
      <c r="R2120" t="s">
        <v>28</v>
      </c>
      <c r="S2120">
        <v>1</v>
      </c>
      <c r="T2120">
        <v>3.3</v>
      </c>
      <c r="U2120" t="s">
        <v>138</v>
      </c>
      <c r="V2120" t="s">
        <v>139</v>
      </c>
      <c r="W2120">
        <v>21</v>
      </c>
    </row>
    <row r="2121" spans="1:23" x14ac:dyDescent="0.25">
      <c r="A2121">
        <v>4602</v>
      </c>
      <c r="B2121" t="s">
        <v>5518</v>
      </c>
      <c r="C2121" t="str">
        <f>VLOOKUP(Table1[[#This Row],[Country Code]],Table3[],2)</f>
        <v>India</v>
      </c>
      <c r="D2121">
        <v>1</v>
      </c>
      <c r="E2121" t="s">
        <v>3659</v>
      </c>
      <c r="F2121" t="s">
        <v>5675</v>
      </c>
      <c r="G2121" t="s">
        <v>5671</v>
      </c>
      <c r="H2121" t="s">
        <v>5672</v>
      </c>
      <c r="I2121">
        <v>77.075617199999996</v>
      </c>
      <c r="J2121">
        <v>28.471414899999999</v>
      </c>
      <c r="K2121" t="s">
        <v>2280</v>
      </c>
      <c r="L2121">
        <v>700</v>
      </c>
      <c r="M2121" t="str">
        <f>IF(Table1[[#This Row],[Average Cost for two]]&lt;=200, "0-200", IF(Table1[[#This Row],[Average Cost for two]]&lt;=400, "200-400", IF(Table1[[#This Row],[Average Cost for two]]&lt;=600, "400-600", IF(Table1[[#This Row],[Average Cost for two]]&lt;=800, "600-800", IF(Table1[[#This Row],[Average Cost for two]]&lt;=1000, "800-1000", "&gt;1000")))))</f>
        <v>600-800</v>
      </c>
      <c r="N2121" t="s">
        <v>2115</v>
      </c>
      <c r="O2121" t="s">
        <v>28</v>
      </c>
      <c r="P2121" t="s">
        <v>27</v>
      </c>
      <c r="Q2121" t="s">
        <v>28</v>
      </c>
      <c r="R2121" t="s">
        <v>28</v>
      </c>
      <c r="S2121">
        <v>2</v>
      </c>
      <c r="T2121">
        <v>2.7</v>
      </c>
      <c r="U2121" t="s">
        <v>138</v>
      </c>
      <c r="V2121" t="s">
        <v>139</v>
      </c>
      <c r="W2121">
        <v>39</v>
      </c>
    </row>
    <row r="2122" spans="1:23" x14ac:dyDescent="0.25">
      <c r="A2122">
        <v>18341082</v>
      </c>
      <c r="B2122" t="s">
        <v>5676</v>
      </c>
      <c r="C2122" t="str">
        <f>VLOOKUP(Table1[[#This Row],[Country Code]],Table3[],2)</f>
        <v>India</v>
      </c>
      <c r="D2122">
        <v>1</v>
      </c>
      <c r="E2122" t="s">
        <v>3659</v>
      </c>
      <c r="F2122" t="s">
        <v>5677</v>
      </c>
      <c r="G2122" t="s">
        <v>5671</v>
      </c>
      <c r="H2122" t="s">
        <v>5672</v>
      </c>
      <c r="I2122">
        <v>77.078643600000007</v>
      </c>
      <c r="J2122">
        <v>28.454307799999999</v>
      </c>
      <c r="K2122" t="s">
        <v>5678</v>
      </c>
      <c r="L2122">
        <v>450</v>
      </c>
      <c r="M2122" t="str">
        <f>IF(Table1[[#This Row],[Average Cost for two]]&lt;=200, "0-200", IF(Table1[[#This Row],[Average Cost for two]]&lt;=400, "200-400", IF(Table1[[#This Row],[Average Cost for two]]&lt;=600, "400-600", IF(Table1[[#This Row],[Average Cost for two]]&lt;=800, "600-800", IF(Table1[[#This Row],[Average Cost for two]]&lt;=1000, "800-1000", "&gt;1000")))))</f>
        <v>400-600</v>
      </c>
      <c r="N2122" t="s">
        <v>2115</v>
      </c>
      <c r="O2122" t="s">
        <v>28</v>
      </c>
      <c r="P2122" t="s">
        <v>28</v>
      </c>
      <c r="Q2122" t="s">
        <v>28</v>
      </c>
      <c r="R2122" t="s">
        <v>28</v>
      </c>
      <c r="S2122">
        <v>1</v>
      </c>
      <c r="T2122">
        <v>3.2</v>
      </c>
      <c r="U2122" t="s">
        <v>138</v>
      </c>
      <c r="V2122" t="s">
        <v>139</v>
      </c>
      <c r="W2122">
        <v>27</v>
      </c>
    </row>
    <row r="2123" spans="1:23" x14ac:dyDescent="0.25">
      <c r="A2123">
        <v>18382055</v>
      </c>
      <c r="B2123" t="s">
        <v>5679</v>
      </c>
      <c r="C2123" t="str">
        <f>VLOOKUP(Table1[[#This Row],[Country Code]],Table3[],2)</f>
        <v>India</v>
      </c>
      <c r="D2123">
        <v>1</v>
      </c>
      <c r="E2123" t="s">
        <v>3659</v>
      </c>
      <c r="F2123" t="s">
        <v>5680</v>
      </c>
      <c r="G2123" t="s">
        <v>5671</v>
      </c>
      <c r="H2123" t="s">
        <v>5672</v>
      </c>
      <c r="I2123">
        <v>77.079065799999995</v>
      </c>
      <c r="J2123">
        <v>28.450713499999999</v>
      </c>
      <c r="K2123" t="s">
        <v>2177</v>
      </c>
      <c r="L2123">
        <v>300</v>
      </c>
      <c r="M2123" t="str">
        <f>IF(Table1[[#This Row],[Average Cost for two]]&lt;=200, "0-200", IF(Table1[[#This Row],[Average Cost for two]]&lt;=400, "200-400", IF(Table1[[#This Row],[Average Cost for two]]&lt;=600, "400-600", IF(Table1[[#This Row],[Average Cost for two]]&lt;=800, "600-800", IF(Table1[[#This Row],[Average Cost for two]]&lt;=1000, "800-1000", "&gt;1000")))))</f>
        <v>200-400</v>
      </c>
      <c r="N2123" t="s">
        <v>2115</v>
      </c>
      <c r="O2123" t="s">
        <v>28</v>
      </c>
      <c r="P2123" t="s">
        <v>28</v>
      </c>
      <c r="Q2123" t="s">
        <v>28</v>
      </c>
      <c r="R2123" t="s">
        <v>28</v>
      </c>
      <c r="S2123">
        <v>1</v>
      </c>
      <c r="T2123">
        <v>3.2</v>
      </c>
      <c r="U2123" t="s">
        <v>138</v>
      </c>
      <c r="V2123" t="s">
        <v>139</v>
      </c>
      <c r="W2123">
        <v>10</v>
      </c>
    </row>
    <row r="2124" spans="1:23" x14ac:dyDescent="0.25">
      <c r="A2124">
        <v>18391189</v>
      </c>
      <c r="B2124" t="s">
        <v>5681</v>
      </c>
      <c r="C2124" t="str">
        <f>VLOOKUP(Table1[[#This Row],[Country Code]],Table3[],2)</f>
        <v>India</v>
      </c>
      <c r="D2124">
        <v>1</v>
      </c>
      <c r="E2124" t="s">
        <v>3659</v>
      </c>
      <c r="F2124" t="s">
        <v>5682</v>
      </c>
      <c r="G2124" t="s">
        <v>5671</v>
      </c>
      <c r="H2124" t="s">
        <v>5672</v>
      </c>
      <c r="I2124">
        <v>77.078436300000007</v>
      </c>
      <c r="J2124">
        <v>28.4660738</v>
      </c>
      <c r="K2124" t="s">
        <v>145</v>
      </c>
      <c r="L2124">
        <v>1000</v>
      </c>
      <c r="M2124" t="str">
        <f>IF(Table1[[#This Row],[Average Cost for two]]&lt;=200, "0-200", IF(Table1[[#This Row],[Average Cost for two]]&lt;=400, "200-400", IF(Table1[[#This Row],[Average Cost for two]]&lt;=600, "400-600", IF(Table1[[#This Row],[Average Cost for two]]&lt;=800, "600-800", IF(Table1[[#This Row],[Average Cost for two]]&lt;=1000, "800-1000", "&gt;1000")))))</f>
        <v>800-1000</v>
      </c>
      <c r="N2124" t="s">
        <v>2115</v>
      </c>
      <c r="O2124" t="s">
        <v>28</v>
      </c>
      <c r="P2124" t="s">
        <v>28</v>
      </c>
      <c r="Q2124" t="s">
        <v>28</v>
      </c>
      <c r="R2124" t="s">
        <v>28</v>
      </c>
      <c r="S2124">
        <v>3</v>
      </c>
      <c r="T2124">
        <v>3.4</v>
      </c>
      <c r="U2124" t="s">
        <v>138</v>
      </c>
      <c r="V2124" t="s">
        <v>139</v>
      </c>
      <c r="W2124">
        <v>16</v>
      </c>
    </row>
    <row r="2125" spans="1:23" x14ac:dyDescent="0.25">
      <c r="A2125">
        <v>311837</v>
      </c>
      <c r="B2125" t="s">
        <v>5683</v>
      </c>
      <c r="C2125" t="str">
        <f>VLOOKUP(Table1[[#This Row],[Country Code]],Table3[],2)</f>
        <v>India</v>
      </c>
      <c r="D2125">
        <v>1</v>
      </c>
      <c r="E2125" t="s">
        <v>3659</v>
      </c>
      <c r="F2125" t="s">
        <v>5684</v>
      </c>
      <c r="G2125" t="s">
        <v>5671</v>
      </c>
      <c r="H2125" t="s">
        <v>5672</v>
      </c>
      <c r="I2125">
        <v>77.081954999999994</v>
      </c>
      <c r="J2125">
        <v>28.452041999999999</v>
      </c>
      <c r="K2125" t="s">
        <v>5685</v>
      </c>
      <c r="L2125">
        <v>700</v>
      </c>
      <c r="M2125" t="str">
        <f>IF(Table1[[#This Row],[Average Cost for two]]&lt;=200, "0-200", IF(Table1[[#This Row],[Average Cost for two]]&lt;=400, "200-400", IF(Table1[[#This Row],[Average Cost for two]]&lt;=600, "400-600", IF(Table1[[#This Row],[Average Cost for two]]&lt;=800, "600-800", IF(Table1[[#This Row],[Average Cost for two]]&lt;=1000, "800-1000", "&gt;1000")))))</f>
        <v>600-800</v>
      </c>
      <c r="N2125" t="s">
        <v>2115</v>
      </c>
      <c r="O2125" t="s">
        <v>28</v>
      </c>
      <c r="P2125" t="s">
        <v>27</v>
      </c>
      <c r="Q2125" t="s">
        <v>28</v>
      </c>
      <c r="R2125" t="s">
        <v>28</v>
      </c>
      <c r="S2125">
        <v>2</v>
      </c>
      <c r="T2125">
        <v>3.4</v>
      </c>
      <c r="U2125" t="s">
        <v>138</v>
      </c>
      <c r="V2125" t="s">
        <v>139</v>
      </c>
      <c r="W2125">
        <v>20</v>
      </c>
    </row>
    <row r="2126" spans="1:23" x14ac:dyDescent="0.25">
      <c r="A2126">
        <v>254</v>
      </c>
      <c r="B2126" t="s">
        <v>2067</v>
      </c>
      <c r="C2126" t="str">
        <f>VLOOKUP(Table1[[#This Row],[Country Code]],Table3[],2)</f>
        <v>India</v>
      </c>
      <c r="D2126">
        <v>1</v>
      </c>
      <c r="E2126" t="s">
        <v>3659</v>
      </c>
      <c r="F2126" t="s">
        <v>5686</v>
      </c>
      <c r="G2126" t="s">
        <v>5671</v>
      </c>
      <c r="H2126" t="s">
        <v>5672</v>
      </c>
      <c r="I2126">
        <v>77.074618900000004</v>
      </c>
      <c r="J2126">
        <v>28.468405799999999</v>
      </c>
      <c r="K2126" t="s">
        <v>3963</v>
      </c>
      <c r="L2126">
        <v>1000</v>
      </c>
      <c r="M2126" t="str">
        <f>IF(Table1[[#This Row],[Average Cost for two]]&lt;=200, "0-200", IF(Table1[[#This Row],[Average Cost for two]]&lt;=400, "200-400", IF(Table1[[#This Row],[Average Cost for two]]&lt;=600, "400-600", IF(Table1[[#This Row],[Average Cost for two]]&lt;=800, "600-800", IF(Table1[[#This Row],[Average Cost for two]]&lt;=1000, "800-1000", "&gt;1000")))))</f>
        <v>800-1000</v>
      </c>
      <c r="N2126" t="s">
        <v>2115</v>
      </c>
      <c r="O2126" t="s">
        <v>28</v>
      </c>
      <c r="P2126" t="s">
        <v>27</v>
      </c>
      <c r="Q2126" t="s">
        <v>28</v>
      </c>
      <c r="R2126" t="s">
        <v>28</v>
      </c>
      <c r="S2126">
        <v>3</v>
      </c>
      <c r="T2126">
        <v>2.8</v>
      </c>
      <c r="U2126" t="s">
        <v>138</v>
      </c>
      <c r="V2126" t="s">
        <v>139</v>
      </c>
      <c r="W2126">
        <v>80</v>
      </c>
    </row>
    <row r="2127" spans="1:23" x14ac:dyDescent="0.25">
      <c r="A2127">
        <v>308113</v>
      </c>
      <c r="B2127" t="s">
        <v>5687</v>
      </c>
      <c r="C2127" t="str">
        <f>VLOOKUP(Table1[[#This Row],[Country Code]],Table3[],2)</f>
        <v>India</v>
      </c>
      <c r="D2127">
        <v>1</v>
      </c>
      <c r="E2127" t="s">
        <v>3659</v>
      </c>
      <c r="F2127" t="s">
        <v>5688</v>
      </c>
      <c r="G2127" t="s">
        <v>5671</v>
      </c>
      <c r="H2127" t="s">
        <v>5672</v>
      </c>
      <c r="I2127">
        <v>77.083202499999999</v>
      </c>
      <c r="J2127">
        <v>28.4600768</v>
      </c>
      <c r="K2127" t="s">
        <v>2120</v>
      </c>
      <c r="L2127">
        <v>600</v>
      </c>
      <c r="M2127" t="str">
        <f>IF(Table1[[#This Row],[Average Cost for two]]&lt;=200, "0-200", IF(Table1[[#This Row],[Average Cost for two]]&lt;=400, "200-400", IF(Table1[[#This Row],[Average Cost for two]]&lt;=600, "400-600", IF(Table1[[#This Row],[Average Cost for two]]&lt;=800, "600-800", IF(Table1[[#This Row],[Average Cost for two]]&lt;=1000, "800-1000", "&gt;1000")))))</f>
        <v>400-600</v>
      </c>
      <c r="N2127" t="s">
        <v>2115</v>
      </c>
      <c r="O2127" t="s">
        <v>28</v>
      </c>
      <c r="P2127" t="s">
        <v>27</v>
      </c>
      <c r="Q2127" t="s">
        <v>28</v>
      </c>
      <c r="R2127" t="s">
        <v>28</v>
      </c>
      <c r="S2127">
        <v>2</v>
      </c>
      <c r="T2127">
        <v>2.8</v>
      </c>
      <c r="U2127" t="s">
        <v>138</v>
      </c>
      <c r="V2127" t="s">
        <v>139</v>
      </c>
      <c r="W2127">
        <v>42</v>
      </c>
    </row>
    <row r="2128" spans="1:23" x14ac:dyDescent="0.25">
      <c r="A2128">
        <v>18365890</v>
      </c>
      <c r="B2128" t="s">
        <v>3727</v>
      </c>
      <c r="C2128" t="str">
        <f>VLOOKUP(Table1[[#This Row],[Country Code]],Table3[],2)</f>
        <v>India</v>
      </c>
      <c r="D2128">
        <v>1</v>
      </c>
      <c r="E2128" t="s">
        <v>3659</v>
      </c>
      <c r="F2128" t="s">
        <v>5672</v>
      </c>
      <c r="G2128" t="s">
        <v>5671</v>
      </c>
      <c r="H2128" t="s">
        <v>5672</v>
      </c>
      <c r="I2128">
        <v>77.078706100000005</v>
      </c>
      <c r="J2128">
        <v>28.4609895</v>
      </c>
      <c r="K2128" t="s">
        <v>3348</v>
      </c>
      <c r="L2128">
        <v>600</v>
      </c>
      <c r="M2128" t="str">
        <f>IF(Table1[[#This Row],[Average Cost for two]]&lt;=200, "0-200", IF(Table1[[#This Row],[Average Cost for two]]&lt;=400, "200-400", IF(Table1[[#This Row],[Average Cost for two]]&lt;=600, "400-600", IF(Table1[[#This Row],[Average Cost for two]]&lt;=800, "600-800", IF(Table1[[#This Row],[Average Cost for two]]&lt;=1000, "800-1000", "&gt;1000")))))</f>
        <v>400-600</v>
      </c>
      <c r="N2128" t="s">
        <v>2115</v>
      </c>
      <c r="O2128" t="s">
        <v>28</v>
      </c>
      <c r="P2128" t="s">
        <v>27</v>
      </c>
      <c r="Q2128" t="s">
        <v>28</v>
      </c>
      <c r="R2128" t="s">
        <v>28</v>
      </c>
      <c r="S2128">
        <v>2</v>
      </c>
      <c r="T2128">
        <v>3.7</v>
      </c>
      <c r="U2128" t="s">
        <v>101</v>
      </c>
      <c r="V2128" t="s">
        <v>102</v>
      </c>
      <c r="W2128">
        <v>49</v>
      </c>
    </row>
    <row r="2129" spans="1:23" x14ac:dyDescent="0.25">
      <c r="A2129">
        <v>18354631</v>
      </c>
      <c r="B2129" t="s">
        <v>5689</v>
      </c>
      <c r="C2129" t="str">
        <f>VLOOKUP(Table1[[#This Row],[Country Code]],Table3[],2)</f>
        <v>India</v>
      </c>
      <c r="D2129">
        <v>1</v>
      </c>
      <c r="E2129" t="s">
        <v>3659</v>
      </c>
      <c r="F2129" t="s">
        <v>5690</v>
      </c>
      <c r="G2129" t="s">
        <v>5671</v>
      </c>
      <c r="H2129" t="s">
        <v>5672</v>
      </c>
      <c r="I2129">
        <v>77.079425499999999</v>
      </c>
      <c r="J2129">
        <v>28.450479099999999</v>
      </c>
      <c r="K2129" t="s">
        <v>392</v>
      </c>
      <c r="L2129">
        <v>300</v>
      </c>
      <c r="M2129" t="str">
        <f>IF(Table1[[#This Row],[Average Cost for two]]&lt;=200, "0-200", IF(Table1[[#This Row],[Average Cost for two]]&lt;=400, "200-400", IF(Table1[[#This Row],[Average Cost for two]]&lt;=600, "400-600", IF(Table1[[#This Row],[Average Cost for two]]&lt;=800, "600-800", IF(Table1[[#This Row],[Average Cost for two]]&lt;=1000, "800-1000", "&gt;1000")))))</f>
        <v>200-400</v>
      </c>
      <c r="N2129" t="s">
        <v>2115</v>
      </c>
      <c r="O2129" t="s">
        <v>28</v>
      </c>
      <c r="P2129" t="s">
        <v>27</v>
      </c>
      <c r="Q2129" t="s">
        <v>28</v>
      </c>
      <c r="R2129" t="s">
        <v>28</v>
      </c>
      <c r="S2129">
        <v>1</v>
      </c>
      <c r="T2129">
        <v>3.7</v>
      </c>
      <c r="U2129" t="s">
        <v>101</v>
      </c>
      <c r="V2129" t="s">
        <v>102</v>
      </c>
      <c r="W2129">
        <v>65</v>
      </c>
    </row>
    <row r="2130" spans="1:23" x14ac:dyDescent="0.25">
      <c r="A2130">
        <v>18336214</v>
      </c>
      <c r="B2130" t="s">
        <v>5691</v>
      </c>
      <c r="C2130" t="str">
        <f>VLOOKUP(Table1[[#This Row],[Country Code]],Table3[],2)</f>
        <v>India</v>
      </c>
      <c r="D2130">
        <v>1</v>
      </c>
      <c r="E2130" t="s">
        <v>3659</v>
      </c>
      <c r="F2130" t="s">
        <v>5692</v>
      </c>
      <c r="G2130" t="s">
        <v>5671</v>
      </c>
      <c r="H2130" t="s">
        <v>5672</v>
      </c>
      <c r="I2130">
        <v>77.084394599999996</v>
      </c>
      <c r="J2130">
        <v>28.4602529</v>
      </c>
      <c r="K2130" t="s">
        <v>2351</v>
      </c>
      <c r="L2130">
        <v>550</v>
      </c>
      <c r="M2130" t="str">
        <f>IF(Table1[[#This Row],[Average Cost for two]]&lt;=200, "0-200", IF(Table1[[#This Row],[Average Cost for two]]&lt;=400, "200-400", IF(Table1[[#This Row],[Average Cost for two]]&lt;=600, "400-600", IF(Table1[[#This Row],[Average Cost for two]]&lt;=800, "600-800", IF(Table1[[#This Row],[Average Cost for two]]&lt;=1000, "800-1000", "&gt;1000")))))</f>
        <v>400-600</v>
      </c>
      <c r="N2130" t="s">
        <v>2115</v>
      </c>
      <c r="O2130" t="s">
        <v>28</v>
      </c>
      <c r="P2130" t="s">
        <v>27</v>
      </c>
      <c r="Q2130" t="s">
        <v>28</v>
      </c>
      <c r="R2130" t="s">
        <v>28</v>
      </c>
      <c r="S2130">
        <v>2</v>
      </c>
      <c r="T2130">
        <v>3.7</v>
      </c>
      <c r="U2130" t="s">
        <v>101</v>
      </c>
      <c r="V2130" t="s">
        <v>102</v>
      </c>
      <c r="W2130">
        <v>52</v>
      </c>
    </row>
    <row r="2131" spans="1:23" x14ac:dyDescent="0.25">
      <c r="A2131">
        <v>18265365</v>
      </c>
      <c r="B2131" t="s">
        <v>5693</v>
      </c>
      <c r="C2131" t="str">
        <f>VLOOKUP(Table1[[#This Row],[Country Code]],Table3[],2)</f>
        <v>India</v>
      </c>
      <c r="D2131">
        <v>1</v>
      </c>
      <c r="E2131" t="s">
        <v>3659</v>
      </c>
      <c r="F2131" t="s">
        <v>5694</v>
      </c>
      <c r="G2131" t="s">
        <v>5671</v>
      </c>
      <c r="H2131" t="s">
        <v>5672</v>
      </c>
      <c r="I2131">
        <v>77.078975900000003</v>
      </c>
      <c r="J2131">
        <v>28.464780900000001</v>
      </c>
      <c r="K2131" t="s">
        <v>2274</v>
      </c>
      <c r="L2131">
        <v>250</v>
      </c>
      <c r="M2131" t="str">
        <f>IF(Table1[[#This Row],[Average Cost for two]]&lt;=200, "0-200", IF(Table1[[#This Row],[Average Cost for two]]&lt;=400, "200-400", IF(Table1[[#This Row],[Average Cost for two]]&lt;=600, "400-600", IF(Table1[[#This Row],[Average Cost for two]]&lt;=800, "600-800", IF(Table1[[#This Row],[Average Cost for two]]&lt;=1000, "800-1000", "&gt;1000")))))</f>
        <v>200-400</v>
      </c>
      <c r="N2131" t="s">
        <v>2115</v>
      </c>
      <c r="O2131" t="s">
        <v>28</v>
      </c>
      <c r="P2131" t="s">
        <v>27</v>
      </c>
      <c r="Q2131" t="s">
        <v>28</v>
      </c>
      <c r="R2131" t="s">
        <v>28</v>
      </c>
      <c r="S2131">
        <v>1</v>
      </c>
      <c r="T2131">
        <v>3.7</v>
      </c>
      <c r="U2131" t="s">
        <v>101</v>
      </c>
      <c r="V2131" t="s">
        <v>102</v>
      </c>
      <c r="W2131">
        <v>58</v>
      </c>
    </row>
    <row r="2132" spans="1:23" x14ac:dyDescent="0.25">
      <c r="A2132">
        <v>18363405</v>
      </c>
      <c r="B2132" t="s">
        <v>5695</v>
      </c>
      <c r="C2132" t="str">
        <f>VLOOKUP(Table1[[#This Row],[Country Code]],Table3[],2)</f>
        <v>India</v>
      </c>
      <c r="D2132">
        <v>1</v>
      </c>
      <c r="E2132" t="s">
        <v>3659</v>
      </c>
      <c r="F2132" t="s">
        <v>5696</v>
      </c>
      <c r="G2132" t="s">
        <v>5671</v>
      </c>
      <c r="H2132" t="s">
        <v>5672</v>
      </c>
      <c r="I2132">
        <v>77.079155700000001</v>
      </c>
      <c r="J2132">
        <v>28.4605845</v>
      </c>
      <c r="K2132" t="s">
        <v>5697</v>
      </c>
      <c r="L2132">
        <v>200</v>
      </c>
      <c r="M2132" t="str">
        <f>IF(Table1[[#This Row],[Average Cost for two]]&lt;=200, "0-200", IF(Table1[[#This Row],[Average Cost for two]]&lt;=400, "200-400", IF(Table1[[#This Row],[Average Cost for two]]&lt;=600, "400-600", IF(Table1[[#This Row],[Average Cost for two]]&lt;=800, "600-800", IF(Table1[[#This Row],[Average Cost for two]]&lt;=1000, "800-1000", "&gt;1000")))))</f>
        <v>0-200</v>
      </c>
      <c r="N2132" t="s">
        <v>2115</v>
      </c>
      <c r="O2132" t="s">
        <v>28</v>
      </c>
      <c r="P2132" t="s">
        <v>27</v>
      </c>
      <c r="Q2132" t="s">
        <v>28</v>
      </c>
      <c r="R2132" t="s">
        <v>28</v>
      </c>
      <c r="S2132">
        <v>1</v>
      </c>
      <c r="T2132">
        <v>3.7</v>
      </c>
      <c r="U2132" t="s">
        <v>101</v>
      </c>
      <c r="V2132" t="s">
        <v>102</v>
      </c>
      <c r="W2132">
        <v>25</v>
      </c>
    </row>
    <row r="2133" spans="1:23" x14ac:dyDescent="0.25">
      <c r="A2133">
        <v>18322661</v>
      </c>
      <c r="B2133" t="s">
        <v>5698</v>
      </c>
      <c r="C2133" t="str">
        <f>VLOOKUP(Table1[[#This Row],[Country Code]],Table3[],2)</f>
        <v>India</v>
      </c>
      <c r="D2133">
        <v>1</v>
      </c>
      <c r="E2133" t="s">
        <v>3659</v>
      </c>
      <c r="F2133" t="s">
        <v>5699</v>
      </c>
      <c r="G2133" t="s">
        <v>5671</v>
      </c>
      <c r="H2133" t="s">
        <v>5672</v>
      </c>
      <c r="I2133">
        <v>77.0747614</v>
      </c>
      <c r="J2133">
        <v>28.4710018</v>
      </c>
      <c r="K2133" t="s">
        <v>145</v>
      </c>
      <c r="L2133">
        <v>300</v>
      </c>
      <c r="M2133" t="str">
        <f>IF(Table1[[#This Row],[Average Cost for two]]&lt;=200, "0-200", IF(Table1[[#This Row],[Average Cost for two]]&lt;=400, "200-400", IF(Table1[[#This Row],[Average Cost for two]]&lt;=600, "400-600", IF(Table1[[#This Row],[Average Cost for two]]&lt;=800, "600-800", IF(Table1[[#This Row],[Average Cost for two]]&lt;=1000, "800-1000", "&gt;1000")))))</f>
        <v>200-400</v>
      </c>
      <c r="N2133" t="s">
        <v>2115</v>
      </c>
      <c r="O2133" t="s">
        <v>28</v>
      </c>
      <c r="P2133" t="s">
        <v>28</v>
      </c>
      <c r="Q2133" t="s">
        <v>28</v>
      </c>
      <c r="R2133" t="s">
        <v>28</v>
      </c>
      <c r="S2133">
        <v>1</v>
      </c>
      <c r="T2133">
        <v>3.7</v>
      </c>
      <c r="U2133" t="s">
        <v>101</v>
      </c>
      <c r="V2133" t="s">
        <v>102</v>
      </c>
      <c r="W2133">
        <v>50</v>
      </c>
    </row>
    <row r="2134" spans="1:23" x14ac:dyDescent="0.25">
      <c r="A2134">
        <v>18261725</v>
      </c>
      <c r="B2134" t="s">
        <v>5700</v>
      </c>
      <c r="C2134" t="str">
        <f>VLOOKUP(Table1[[#This Row],[Country Code]],Table3[],2)</f>
        <v>India</v>
      </c>
      <c r="D2134">
        <v>1</v>
      </c>
      <c r="E2134" t="s">
        <v>3659</v>
      </c>
      <c r="F2134" t="s">
        <v>5672</v>
      </c>
      <c r="G2134" t="s">
        <v>5671</v>
      </c>
      <c r="H2134" t="s">
        <v>5672</v>
      </c>
      <c r="I2134">
        <v>77.0847227</v>
      </c>
      <c r="J2134">
        <v>28.459293500000001</v>
      </c>
      <c r="K2134" t="s">
        <v>2433</v>
      </c>
      <c r="L2134">
        <v>600</v>
      </c>
      <c r="M2134" t="str">
        <f>IF(Table1[[#This Row],[Average Cost for two]]&lt;=200, "0-200", IF(Table1[[#This Row],[Average Cost for two]]&lt;=400, "200-400", IF(Table1[[#This Row],[Average Cost for two]]&lt;=600, "400-600", IF(Table1[[#This Row],[Average Cost for two]]&lt;=800, "600-800", IF(Table1[[#This Row],[Average Cost for two]]&lt;=1000, "800-1000", "&gt;1000")))))</f>
        <v>400-600</v>
      </c>
      <c r="N2134" t="s">
        <v>2115</v>
      </c>
      <c r="O2134" t="s">
        <v>28</v>
      </c>
      <c r="P2134" t="s">
        <v>27</v>
      </c>
      <c r="Q2134" t="s">
        <v>28</v>
      </c>
      <c r="R2134" t="s">
        <v>28</v>
      </c>
      <c r="S2134">
        <v>2</v>
      </c>
      <c r="T2134">
        <v>3.7</v>
      </c>
      <c r="U2134" t="s">
        <v>101</v>
      </c>
      <c r="V2134" t="s">
        <v>102</v>
      </c>
      <c r="W2134">
        <v>125</v>
      </c>
    </row>
    <row r="2135" spans="1:23" x14ac:dyDescent="0.25">
      <c r="A2135">
        <v>18157408</v>
      </c>
      <c r="B2135" t="s">
        <v>5701</v>
      </c>
      <c r="C2135" t="str">
        <f>VLOOKUP(Table1[[#This Row],[Country Code]],Table3[],2)</f>
        <v>India</v>
      </c>
      <c r="D2135">
        <v>1</v>
      </c>
      <c r="E2135" t="s">
        <v>3659</v>
      </c>
      <c r="F2135" t="s">
        <v>5702</v>
      </c>
      <c r="G2135" t="s">
        <v>5671</v>
      </c>
      <c r="H2135" t="s">
        <v>5672</v>
      </c>
      <c r="I2135">
        <v>77.085315699999995</v>
      </c>
      <c r="J2135">
        <v>28.4543176</v>
      </c>
      <c r="K2135" t="s">
        <v>2120</v>
      </c>
      <c r="L2135">
        <v>150</v>
      </c>
      <c r="M2135" t="str">
        <f>IF(Table1[[#This Row],[Average Cost for two]]&lt;=200, "0-200", IF(Table1[[#This Row],[Average Cost for two]]&lt;=400, "200-400", IF(Table1[[#This Row],[Average Cost for two]]&lt;=600, "400-600", IF(Table1[[#This Row],[Average Cost for two]]&lt;=800, "600-800", IF(Table1[[#This Row],[Average Cost for two]]&lt;=1000, "800-1000", "&gt;1000")))))</f>
        <v>0-200</v>
      </c>
      <c r="N2135" t="s">
        <v>2115</v>
      </c>
      <c r="O2135" t="s">
        <v>28</v>
      </c>
      <c r="P2135" t="s">
        <v>28</v>
      </c>
      <c r="Q2135" t="s">
        <v>28</v>
      </c>
      <c r="R2135" t="s">
        <v>28</v>
      </c>
      <c r="S2135">
        <v>1</v>
      </c>
      <c r="T2135">
        <v>3.5</v>
      </c>
      <c r="U2135" t="s">
        <v>101</v>
      </c>
      <c r="V2135" t="s">
        <v>102</v>
      </c>
      <c r="W2135">
        <v>26</v>
      </c>
    </row>
    <row r="2136" spans="1:23" x14ac:dyDescent="0.25">
      <c r="A2136">
        <v>18429378</v>
      </c>
      <c r="B2136" t="s">
        <v>5092</v>
      </c>
      <c r="C2136" t="str">
        <f>VLOOKUP(Table1[[#This Row],[Country Code]],Table3[],2)</f>
        <v>India</v>
      </c>
      <c r="D2136">
        <v>1</v>
      </c>
      <c r="E2136" t="s">
        <v>3659</v>
      </c>
      <c r="F2136" t="s">
        <v>5672</v>
      </c>
      <c r="G2136" t="s">
        <v>5671</v>
      </c>
      <c r="H2136" t="s">
        <v>5672</v>
      </c>
      <c r="I2136">
        <v>77.078850299999999</v>
      </c>
      <c r="J2136">
        <v>28.460969599999999</v>
      </c>
      <c r="K2136" t="s">
        <v>3384</v>
      </c>
      <c r="L2136">
        <v>500</v>
      </c>
      <c r="M2136" t="str">
        <f>IF(Table1[[#This Row],[Average Cost for two]]&lt;=200, "0-200", IF(Table1[[#This Row],[Average Cost for two]]&lt;=400, "200-400", IF(Table1[[#This Row],[Average Cost for two]]&lt;=600, "400-600", IF(Table1[[#This Row],[Average Cost for two]]&lt;=800, "600-800", IF(Table1[[#This Row],[Average Cost for two]]&lt;=1000, "800-1000", "&gt;1000")))))</f>
        <v>400-600</v>
      </c>
      <c r="N2136" t="s">
        <v>2115</v>
      </c>
      <c r="O2136" t="s">
        <v>28</v>
      </c>
      <c r="P2136" t="s">
        <v>27</v>
      </c>
      <c r="Q2136" t="s">
        <v>28</v>
      </c>
      <c r="R2136" t="s">
        <v>28</v>
      </c>
      <c r="S2136">
        <v>2</v>
      </c>
      <c r="T2136">
        <v>3.7</v>
      </c>
      <c r="U2136" t="s">
        <v>101</v>
      </c>
      <c r="V2136" t="s">
        <v>102</v>
      </c>
      <c r="W2136">
        <v>23</v>
      </c>
    </row>
    <row r="2137" spans="1:23" x14ac:dyDescent="0.25">
      <c r="A2137">
        <v>18439519</v>
      </c>
      <c r="B2137" t="s">
        <v>5703</v>
      </c>
      <c r="C2137" t="str">
        <f>VLOOKUP(Table1[[#This Row],[Country Code]],Table3[],2)</f>
        <v>India</v>
      </c>
      <c r="D2137">
        <v>1</v>
      </c>
      <c r="E2137" t="s">
        <v>3659</v>
      </c>
      <c r="F2137" t="s">
        <v>5672</v>
      </c>
      <c r="G2137" t="s">
        <v>5671</v>
      </c>
      <c r="H2137" t="s">
        <v>5672</v>
      </c>
      <c r="I2137">
        <v>0</v>
      </c>
      <c r="J2137">
        <v>0</v>
      </c>
      <c r="K2137" t="s">
        <v>5704</v>
      </c>
      <c r="L2137">
        <v>600</v>
      </c>
      <c r="M2137" t="str">
        <f>IF(Table1[[#This Row],[Average Cost for two]]&lt;=200, "0-200", IF(Table1[[#This Row],[Average Cost for two]]&lt;=400, "200-400", IF(Table1[[#This Row],[Average Cost for two]]&lt;=600, "400-600", IF(Table1[[#This Row],[Average Cost for two]]&lt;=800, "600-800", IF(Table1[[#This Row],[Average Cost for two]]&lt;=1000, "800-1000", "&gt;1000")))))</f>
        <v>400-600</v>
      </c>
      <c r="N2137" t="s">
        <v>2115</v>
      </c>
      <c r="O2137" t="s">
        <v>28</v>
      </c>
      <c r="P2137" t="s">
        <v>28</v>
      </c>
      <c r="Q2137" t="s">
        <v>28</v>
      </c>
      <c r="R2137" t="s">
        <v>28</v>
      </c>
      <c r="S2137">
        <v>2</v>
      </c>
      <c r="T2137">
        <v>3.8</v>
      </c>
      <c r="U2137" t="s">
        <v>101</v>
      </c>
      <c r="V2137" t="s">
        <v>102</v>
      </c>
      <c r="W2137">
        <v>23</v>
      </c>
    </row>
    <row r="2138" spans="1:23" x14ac:dyDescent="0.25">
      <c r="A2138">
        <v>18433295</v>
      </c>
      <c r="B2138" t="s">
        <v>5705</v>
      </c>
      <c r="C2138" t="str">
        <f>VLOOKUP(Table1[[#This Row],[Country Code]],Table3[],2)</f>
        <v>India</v>
      </c>
      <c r="D2138">
        <v>1</v>
      </c>
      <c r="E2138" t="s">
        <v>3659</v>
      </c>
      <c r="F2138" t="s">
        <v>5706</v>
      </c>
      <c r="G2138" t="s">
        <v>5671</v>
      </c>
      <c r="H2138" t="s">
        <v>5672</v>
      </c>
      <c r="I2138">
        <v>77.079695299999997</v>
      </c>
      <c r="J2138">
        <v>28.449967099999999</v>
      </c>
      <c r="K2138" t="s">
        <v>2351</v>
      </c>
      <c r="L2138">
        <v>500</v>
      </c>
      <c r="M2138" t="str">
        <f>IF(Table1[[#This Row],[Average Cost for two]]&lt;=200, "0-200", IF(Table1[[#This Row],[Average Cost for two]]&lt;=400, "200-400", IF(Table1[[#This Row],[Average Cost for two]]&lt;=600, "400-600", IF(Table1[[#This Row],[Average Cost for two]]&lt;=800, "600-800", IF(Table1[[#This Row],[Average Cost for two]]&lt;=1000, "800-1000", "&gt;1000")))))</f>
        <v>400-600</v>
      </c>
      <c r="N2138" t="s">
        <v>2115</v>
      </c>
      <c r="O2138" t="s">
        <v>28</v>
      </c>
      <c r="P2138" t="s">
        <v>28</v>
      </c>
      <c r="Q2138" t="s">
        <v>28</v>
      </c>
      <c r="R2138" t="s">
        <v>28</v>
      </c>
      <c r="S2138">
        <v>2</v>
      </c>
      <c r="T2138">
        <v>0</v>
      </c>
      <c r="U2138" t="s">
        <v>164</v>
      </c>
      <c r="V2138" t="s">
        <v>165</v>
      </c>
      <c r="W2138">
        <v>1</v>
      </c>
    </row>
    <row r="2139" spans="1:23" x14ac:dyDescent="0.25">
      <c r="A2139">
        <v>18391171</v>
      </c>
      <c r="B2139" t="s">
        <v>5707</v>
      </c>
      <c r="C2139" t="str">
        <f>VLOOKUP(Table1[[#This Row],[Country Code]],Table3[],2)</f>
        <v>India</v>
      </c>
      <c r="D2139">
        <v>1</v>
      </c>
      <c r="E2139" t="s">
        <v>3659</v>
      </c>
      <c r="F2139" t="s">
        <v>5708</v>
      </c>
      <c r="G2139" t="s">
        <v>5671</v>
      </c>
      <c r="H2139" t="s">
        <v>5672</v>
      </c>
      <c r="I2139">
        <v>77.079168199999998</v>
      </c>
      <c r="J2139">
        <v>28.450859300000001</v>
      </c>
      <c r="K2139" t="s">
        <v>2280</v>
      </c>
      <c r="L2139">
        <v>600</v>
      </c>
      <c r="M2139" t="str">
        <f>IF(Table1[[#This Row],[Average Cost for two]]&lt;=200, "0-200", IF(Table1[[#This Row],[Average Cost for two]]&lt;=400, "200-400", IF(Table1[[#This Row],[Average Cost for two]]&lt;=600, "400-600", IF(Table1[[#This Row],[Average Cost for two]]&lt;=800, "600-800", IF(Table1[[#This Row],[Average Cost for two]]&lt;=1000, "800-1000", "&gt;1000")))))</f>
        <v>400-600</v>
      </c>
      <c r="N2139" t="s">
        <v>2115</v>
      </c>
      <c r="O2139" t="s">
        <v>28</v>
      </c>
      <c r="P2139" t="s">
        <v>28</v>
      </c>
      <c r="Q2139" t="s">
        <v>28</v>
      </c>
      <c r="R2139" t="s">
        <v>28</v>
      </c>
      <c r="S2139">
        <v>2</v>
      </c>
      <c r="T2139">
        <v>0</v>
      </c>
      <c r="U2139" t="s">
        <v>164</v>
      </c>
      <c r="V2139" t="s">
        <v>165</v>
      </c>
      <c r="W2139">
        <v>0</v>
      </c>
    </row>
    <row r="2140" spans="1:23" x14ac:dyDescent="0.25">
      <c r="A2140">
        <v>18400489</v>
      </c>
      <c r="B2140" t="s">
        <v>5709</v>
      </c>
      <c r="C2140" t="str">
        <f>VLOOKUP(Table1[[#This Row],[Country Code]],Table3[],2)</f>
        <v>India</v>
      </c>
      <c r="D2140">
        <v>1</v>
      </c>
      <c r="E2140" t="s">
        <v>3659</v>
      </c>
      <c r="F2140" t="s">
        <v>5710</v>
      </c>
      <c r="G2140" t="s">
        <v>5671</v>
      </c>
      <c r="H2140" t="s">
        <v>5672</v>
      </c>
      <c r="I2140">
        <v>77.076277899999994</v>
      </c>
      <c r="J2140">
        <v>28.451342199999999</v>
      </c>
      <c r="K2140" t="s">
        <v>2125</v>
      </c>
      <c r="L2140">
        <v>800</v>
      </c>
      <c r="M2140" t="str">
        <f>IF(Table1[[#This Row],[Average Cost for two]]&lt;=200, "0-200", IF(Table1[[#This Row],[Average Cost for two]]&lt;=400, "200-400", IF(Table1[[#This Row],[Average Cost for two]]&lt;=600, "400-600", IF(Table1[[#This Row],[Average Cost for two]]&lt;=800, "600-800", IF(Table1[[#This Row],[Average Cost for two]]&lt;=1000, "800-1000", "&gt;1000")))))</f>
        <v>600-800</v>
      </c>
      <c r="N2140" t="s">
        <v>2115</v>
      </c>
      <c r="O2140" t="s">
        <v>28</v>
      </c>
      <c r="P2140" t="s">
        <v>28</v>
      </c>
      <c r="Q2140" t="s">
        <v>28</v>
      </c>
      <c r="R2140" t="s">
        <v>28</v>
      </c>
      <c r="S2140">
        <v>2</v>
      </c>
      <c r="T2140">
        <v>0</v>
      </c>
      <c r="U2140" t="s">
        <v>164</v>
      </c>
      <c r="V2140" t="s">
        <v>165</v>
      </c>
      <c r="W2140">
        <v>1</v>
      </c>
    </row>
    <row r="2141" spans="1:23" x14ac:dyDescent="0.25">
      <c r="A2141">
        <v>18411599</v>
      </c>
      <c r="B2141" t="s">
        <v>5711</v>
      </c>
      <c r="C2141" t="str">
        <f>VLOOKUP(Table1[[#This Row],[Country Code]],Table3[],2)</f>
        <v>India</v>
      </c>
      <c r="D2141">
        <v>1</v>
      </c>
      <c r="E2141" t="s">
        <v>3659</v>
      </c>
      <c r="F2141" t="s">
        <v>5712</v>
      </c>
      <c r="G2141" t="s">
        <v>5671</v>
      </c>
      <c r="H2141" t="s">
        <v>5672</v>
      </c>
      <c r="I2141">
        <v>77.081403899999998</v>
      </c>
      <c r="J2141">
        <v>28.450310600000002</v>
      </c>
      <c r="K2141" t="s">
        <v>2964</v>
      </c>
      <c r="L2141">
        <v>250</v>
      </c>
      <c r="M2141" t="str">
        <f>IF(Table1[[#This Row],[Average Cost for two]]&lt;=200, "0-200", IF(Table1[[#This Row],[Average Cost for two]]&lt;=400, "200-400", IF(Table1[[#This Row],[Average Cost for two]]&lt;=600, "400-600", IF(Table1[[#This Row],[Average Cost for two]]&lt;=800, "600-800", IF(Table1[[#This Row],[Average Cost for two]]&lt;=1000, "800-1000", "&gt;1000")))))</f>
        <v>200-400</v>
      </c>
      <c r="N2141" t="s">
        <v>2115</v>
      </c>
      <c r="O2141" t="s">
        <v>28</v>
      </c>
      <c r="P2141" t="s">
        <v>28</v>
      </c>
      <c r="Q2141" t="s">
        <v>28</v>
      </c>
      <c r="R2141" t="s">
        <v>28</v>
      </c>
      <c r="S2141">
        <v>1</v>
      </c>
      <c r="T2141">
        <v>0</v>
      </c>
      <c r="U2141" t="s">
        <v>164</v>
      </c>
      <c r="V2141" t="s">
        <v>165</v>
      </c>
      <c r="W2141">
        <v>3</v>
      </c>
    </row>
    <row r="2142" spans="1:23" x14ac:dyDescent="0.25">
      <c r="A2142">
        <v>18265082</v>
      </c>
      <c r="B2142" t="s">
        <v>5713</v>
      </c>
      <c r="C2142" t="str">
        <f>VLOOKUP(Table1[[#This Row],[Country Code]],Table3[],2)</f>
        <v>India</v>
      </c>
      <c r="D2142">
        <v>1</v>
      </c>
      <c r="E2142" t="s">
        <v>3659</v>
      </c>
      <c r="F2142" t="s">
        <v>5714</v>
      </c>
      <c r="G2142" t="s">
        <v>5671</v>
      </c>
      <c r="H2142" t="s">
        <v>5672</v>
      </c>
      <c r="I2142">
        <v>77.083022600000007</v>
      </c>
      <c r="J2142">
        <v>28.455756000000001</v>
      </c>
      <c r="K2142" t="s">
        <v>1822</v>
      </c>
      <c r="L2142">
        <v>250</v>
      </c>
      <c r="M2142" t="str">
        <f>IF(Table1[[#This Row],[Average Cost for two]]&lt;=200, "0-200", IF(Table1[[#This Row],[Average Cost for two]]&lt;=400, "200-400", IF(Table1[[#This Row],[Average Cost for two]]&lt;=600, "400-600", IF(Table1[[#This Row],[Average Cost for two]]&lt;=800, "600-800", IF(Table1[[#This Row],[Average Cost for two]]&lt;=1000, "800-1000", "&gt;1000")))))</f>
        <v>200-400</v>
      </c>
      <c r="N2142" t="s">
        <v>2115</v>
      </c>
      <c r="O2142" t="s">
        <v>28</v>
      </c>
      <c r="P2142" t="s">
        <v>28</v>
      </c>
      <c r="Q2142" t="s">
        <v>28</v>
      </c>
      <c r="R2142" t="s">
        <v>28</v>
      </c>
      <c r="S2142">
        <v>1</v>
      </c>
      <c r="T2142">
        <v>0</v>
      </c>
      <c r="U2142" t="s">
        <v>164</v>
      </c>
      <c r="V2142" t="s">
        <v>165</v>
      </c>
      <c r="W2142">
        <v>2</v>
      </c>
    </row>
    <row r="2143" spans="1:23" x14ac:dyDescent="0.25">
      <c r="A2143">
        <v>313275</v>
      </c>
      <c r="B2143" t="s">
        <v>5715</v>
      </c>
      <c r="C2143" t="str">
        <f>VLOOKUP(Table1[[#This Row],[Country Code]],Table3[],2)</f>
        <v>India</v>
      </c>
      <c r="D2143">
        <v>1</v>
      </c>
      <c r="E2143" t="s">
        <v>3659</v>
      </c>
      <c r="F2143" t="s">
        <v>5716</v>
      </c>
      <c r="G2143" t="s">
        <v>5671</v>
      </c>
      <c r="H2143" t="s">
        <v>5672</v>
      </c>
      <c r="I2143">
        <v>77.084011799999999</v>
      </c>
      <c r="J2143">
        <v>28.460154599999999</v>
      </c>
      <c r="K2143" t="s">
        <v>54</v>
      </c>
      <c r="L2143">
        <v>550</v>
      </c>
      <c r="M2143" t="str">
        <f>IF(Table1[[#This Row],[Average Cost for two]]&lt;=200, "0-200", IF(Table1[[#This Row],[Average Cost for two]]&lt;=400, "200-400", IF(Table1[[#This Row],[Average Cost for two]]&lt;=600, "400-600", IF(Table1[[#This Row],[Average Cost for two]]&lt;=800, "600-800", IF(Table1[[#This Row],[Average Cost for two]]&lt;=1000, "800-1000", "&gt;1000")))))</f>
        <v>400-600</v>
      </c>
      <c r="N2143" t="s">
        <v>2115</v>
      </c>
      <c r="O2143" t="s">
        <v>28</v>
      </c>
      <c r="P2143" t="s">
        <v>28</v>
      </c>
      <c r="Q2143" t="s">
        <v>28</v>
      </c>
      <c r="R2143" t="s">
        <v>28</v>
      </c>
      <c r="S2143">
        <v>2</v>
      </c>
      <c r="T2143">
        <v>2.4</v>
      </c>
      <c r="U2143" t="s">
        <v>1058</v>
      </c>
      <c r="V2143" t="s">
        <v>1059</v>
      </c>
      <c r="W2143">
        <v>38</v>
      </c>
    </row>
    <row r="2144" spans="1:23" x14ac:dyDescent="0.25">
      <c r="A2144">
        <v>18343001</v>
      </c>
      <c r="B2144" t="s">
        <v>5717</v>
      </c>
      <c r="C2144" t="str">
        <f>VLOOKUP(Table1[[#This Row],[Country Code]],Table3[],2)</f>
        <v>India</v>
      </c>
      <c r="D2144">
        <v>1</v>
      </c>
      <c r="E2144" t="s">
        <v>3659</v>
      </c>
      <c r="F2144" t="s">
        <v>5718</v>
      </c>
      <c r="G2144" t="s">
        <v>5671</v>
      </c>
      <c r="H2144" t="s">
        <v>5672</v>
      </c>
      <c r="I2144">
        <v>77.081552400000007</v>
      </c>
      <c r="J2144">
        <v>28.451032099999999</v>
      </c>
      <c r="K2144" t="s">
        <v>142</v>
      </c>
      <c r="L2144">
        <v>1100</v>
      </c>
      <c r="M2144" t="str">
        <f>IF(Table1[[#This Row],[Average Cost for two]]&lt;=200, "0-200", IF(Table1[[#This Row],[Average Cost for two]]&lt;=400, "200-400", IF(Table1[[#This Row],[Average Cost for two]]&lt;=600, "400-600", IF(Table1[[#This Row],[Average Cost for two]]&lt;=800, "600-800", IF(Table1[[#This Row],[Average Cost for two]]&lt;=1000, "800-1000", "&gt;1000")))))</f>
        <v>&gt;1000</v>
      </c>
      <c r="N2144" t="s">
        <v>2115</v>
      </c>
      <c r="O2144" t="s">
        <v>28</v>
      </c>
      <c r="P2144" t="s">
        <v>28</v>
      </c>
      <c r="Q2144" t="s">
        <v>28</v>
      </c>
      <c r="R2144" t="s">
        <v>28</v>
      </c>
      <c r="S2144">
        <v>3</v>
      </c>
      <c r="T2144">
        <v>4.3</v>
      </c>
      <c r="U2144" t="s">
        <v>42</v>
      </c>
      <c r="V2144" t="s">
        <v>43</v>
      </c>
      <c r="W2144">
        <v>62</v>
      </c>
    </row>
    <row r="2145" spans="1:23" x14ac:dyDescent="0.25">
      <c r="A2145">
        <v>18377905</v>
      </c>
      <c r="B2145" t="s">
        <v>5719</v>
      </c>
      <c r="C2145" t="str">
        <f>VLOOKUP(Table1[[#This Row],[Country Code]],Table3[],2)</f>
        <v>India</v>
      </c>
      <c r="D2145">
        <v>1</v>
      </c>
      <c r="E2145" t="s">
        <v>3659</v>
      </c>
      <c r="F2145" t="s">
        <v>5720</v>
      </c>
      <c r="G2145" t="s">
        <v>5671</v>
      </c>
      <c r="H2145" t="s">
        <v>5672</v>
      </c>
      <c r="I2145">
        <v>77.077941699999997</v>
      </c>
      <c r="J2145">
        <v>28.460602300000001</v>
      </c>
      <c r="K2145" t="s">
        <v>2114</v>
      </c>
      <c r="L2145">
        <v>1500</v>
      </c>
      <c r="M2145" t="str">
        <f>IF(Table1[[#This Row],[Average Cost for two]]&lt;=200, "0-200", IF(Table1[[#This Row],[Average Cost for two]]&lt;=400, "200-400", IF(Table1[[#This Row],[Average Cost for two]]&lt;=600, "400-600", IF(Table1[[#This Row],[Average Cost for two]]&lt;=800, "600-800", IF(Table1[[#This Row],[Average Cost for two]]&lt;=1000, "800-1000", "&gt;1000")))))</f>
        <v>&gt;1000</v>
      </c>
      <c r="N2145" t="s">
        <v>2115</v>
      </c>
      <c r="O2145" t="s">
        <v>27</v>
      </c>
      <c r="P2145" t="s">
        <v>27</v>
      </c>
      <c r="Q2145" t="s">
        <v>28</v>
      </c>
      <c r="R2145" t="s">
        <v>28</v>
      </c>
      <c r="S2145">
        <v>3</v>
      </c>
      <c r="T2145">
        <v>4</v>
      </c>
      <c r="U2145" t="s">
        <v>42</v>
      </c>
      <c r="V2145" t="s">
        <v>43</v>
      </c>
      <c r="W2145">
        <v>32</v>
      </c>
    </row>
    <row r="2146" spans="1:23" x14ac:dyDescent="0.25">
      <c r="A2146">
        <v>18406140</v>
      </c>
      <c r="B2146" t="s">
        <v>5721</v>
      </c>
      <c r="C2146" t="str">
        <f>VLOOKUP(Table1[[#This Row],[Country Code]],Table3[],2)</f>
        <v>India</v>
      </c>
      <c r="D2146">
        <v>1</v>
      </c>
      <c r="E2146" t="s">
        <v>3659</v>
      </c>
      <c r="F2146" t="s">
        <v>5722</v>
      </c>
      <c r="G2146" t="s">
        <v>5671</v>
      </c>
      <c r="H2146" t="s">
        <v>5672</v>
      </c>
      <c r="I2146">
        <v>77.075198799999995</v>
      </c>
      <c r="J2146">
        <v>28.4708726</v>
      </c>
      <c r="K2146" t="s">
        <v>5723</v>
      </c>
      <c r="L2146">
        <v>600</v>
      </c>
      <c r="M2146" t="str">
        <f>IF(Table1[[#This Row],[Average Cost for two]]&lt;=200, "0-200", IF(Table1[[#This Row],[Average Cost for two]]&lt;=400, "200-400", IF(Table1[[#This Row],[Average Cost for two]]&lt;=600, "400-600", IF(Table1[[#This Row],[Average Cost for two]]&lt;=800, "600-800", IF(Table1[[#This Row],[Average Cost for two]]&lt;=1000, "800-1000", "&gt;1000")))))</f>
        <v>400-600</v>
      </c>
      <c r="N2146" t="s">
        <v>2115</v>
      </c>
      <c r="O2146" t="s">
        <v>28</v>
      </c>
      <c r="P2146" t="s">
        <v>27</v>
      </c>
      <c r="Q2146" t="s">
        <v>28</v>
      </c>
      <c r="R2146" t="s">
        <v>28</v>
      </c>
      <c r="S2146">
        <v>2</v>
      </c>
      <c r="T2146">
        <v>4</v>
      </c>
      <c r="U2146" t="s">
        <v>42</v>
      </c>
      <c r="V2146" t="s">
        <v>43</v>
      </c>
      <c r="W2146">
        <v>101</v>
      </c>
    </row>
    <row r="2147" spans="1:23" x14ac:dyDescent="0.25">
      <c r="A2147">
        <v>18472606</v>
      </c>
      <c r="B2147" t="s">
        <v>5724</v>
      </c>
      <c r="C2147" t="str">
        <f>VLOOKUP(Table1[[#This Row],[Country Code]],Table3[],2)</f>
        <v>India</v>
      </c>
      <c r="D2147">
        <v>1</v>
      </c>
      <c r="E2147" t="s">
        <v>3659</v>
      </c>
      <c r="F2147" t="s">
        <v>5672</v>
      </c>
      <c r="G2147" t="s">
        <v>5671</v>
      </c>
      <c r="H2147" t="s">
        <v>5672</v>
      </c>
      <c r="I2147">
        <v>77.079003</v>
      </c>
      <c r="J2147">
        <v>28.460819999999998</v>
      </c>
      <c r="K2147" t="s">
        <v>5725</v>
      </c>
      <c r="L2147">
        <v>750</v>
      </c>
      <c r="M2147" t="str">
        <f>IF(Table1[[#This Row],[Average Cost for two]]&lt;=200, "0-200", IF(Table1[[#This Row],[Average Cost for two]]&lt;=400, "200-400", IF(Table1[[#This Row],[Average Cost for two]]&lt;=600, "400-600", IF(Table1[[#This Row],[Average Cost for two]]&lt;=800, "600-800", IF(Table1[[#This Row],[Average Cost for two]]&lt;=1000, "800-1000", "&gt;1000")))))</f>
        <v>600-800</v>
      </c>
      <c r="N2147" t="s">
        <v>2115</v>
      </c>
      <c r="O2147" t="s">
        <v>28</v>
      </c>
      <c r="P2147" t="s">
        <v>27</v>
      </c>
      <c r="Q2147" t="s">
        <v>28</v>
      </c>
      <c r="R2147" t="s">
        <v>28</v>
      </c>
      <c r="S2147">
        <v>2</v>
      </c>
      <c r="T2147">
        <v>4</v>
      </c>
      <c r="U2147" t="s">
        <v>42</v>
      </c>
      <c r="V2147" t="s">
        <v>43</v>
      </c>
      <c r="W2147">
        <v>34</v>
      </c>
    </row>
    <row r="2148" spans="1:23" x14ac:dyDescent="0.25">
      <c r="A2148">
        <v>18451577</v>
      </c>
      <c r="B2148" t="s">
        <v>5726</v>
      </c>
      <c r="C2148" t="str">
        <f>VLOOKUP(Table1[[#This Row],[Country Code]],Table3[],2)</f>
        <v>India</v>
      </c>
      <c r="D2148">
        <v>1</v>
      </c>
      <c r="E2148" t="s">
        <v>3659</v>
      </c>
      <c r="F2148" t="s">
        <v>5727</v>
      </c>
      <c r="G2148" t="s">
        <v>5671</v>
      </c>
      <c r="H2148" t="s">
        <v>5672</v>
      </c>
      <c r="I2148">
        <v>77.079311000000004</v>
      </c>
      <c r="J2148">
        <v>28.460034</v>
      </c>
      <c r="K2148" t="s">
        <v>2266</v>
      </c>
      <c r="L2148">
        <v>400</v>
      </c>
      <c r="M2148" t="str">
        <f>IF(Table1[[#This Row],[Average Cost for two]]&lt;=200, "0-200", IF(Table1[[#This Row],[Average Cost for two]]&lt;=400, "200-400", IF(Table1[[#This Row],[Average Cost for two]]&lt;=600, "400-600", IF(Table1[[#This Row],[Average Cost for two]]&lt;=800, "600-800", IF(Table1[[#This Row],[Average Cost for two]]&lt;=1000, "800-1000", "&gt;1000")))))</f>
        <v>200-400</v>
      </c>
      <c r="N2148" t="s">
        <v>2115</v>
      </c>
      <c r="O2148" t="s">
        <v>28</v>
      </c>
      <c r="P2148" t="s">
        <v>27</v>
      </c>
      <c r="Q2148" t="s">
        <v>28</v>
      </c>
      <c r="R2148" t="s">
        <v>28</v>
      </c>
      <c r="S2148">
        <v>1</v>
      </c>
      <c r="T2148">
        <v>4</v>
      </c>
      <c r="U2148" t="s">
        <v>42</v>
      </c>
      <c r="V2148" t="s">
        <v>43</v>
      </c>
      <c r="W2148">
        <v>53</v>
      </c>
    </row>
    <row r="2149" spans="1:23" x14ac:dyDescent="0.25">
      <c r="A2149">
        <v>312540</v>
      </c>
      <c r="B2149" t="s">
        <v>4494</v>
      </c>
      <c r="C2149" t="str">
        <f>VLOOKUP(Table1[[#This Row],[Country Code]],Table3[],2)</f>
        <v>India</v>
      </c>
      <c r="D2149">
        <v>1</v>
      </c>
      <c r="E2149" t="s">
        <v>3659</v>
      </c>
      <c r="F2149" t="s">
        <v>5728</v>
      </c>
      <c r="G2149" t="s">
        <v>5727</v>
      </c>
      <c r="H2149" t="s">
        <v>5729</v>
      </c>
      <c r="I2149">
        <v>77.079352099999994</v>
      </c>
      <c r="J2149">
        <v>28.4607475</v>
      </c>
      <c r="K2149" t="s">
        <v>2042</v>
      </c>
      <c r="L2149">
        <v>250</v>
      </c>
      <c r="M2149" t="str">
        <f>IF(Table1[[#This Row],[Average Cost for two]]&lt;=200, "0-200", IF(Table1[[#This Row],[Average Cost for two]]&lt;=400, "200-400", IF(Table1[[#This Row],[Average Cost for two]]&lt;=600, "400-600", IF(Table1[[#This Row],[Average Cost for two]]&lt;=800, "600-800", IF(Table1[[#This Row],[Average Cost for two]]&lt;=1000, "800-1000", "&gt;1000")))))</f>
        <v>200-400</v>
      </c>
      <c r="N2149" t="s">
        <v>2115</v>
      </c>
      <c r="O2149" t="s">
        <v>28</v>
      </c>
      <c r="P2149" t="s">
        <v>28</v>
      </c>
      <c r="Q2149" t="s">
        <v>28</v>
      </c>
      <c r="R2149" t="s">
        <v>28</v>
      </c>
      <c r="S2149">
        <v>1</v>
      </c>
      <c r="T2149">
        <v>3.1</v>
      </c>
      <c r="U2149" t="s">
        <v>138</v>
      </c>
      <c r="V2149" t="s">
        <v>139</v>
      </c>
      <c r="W2149">
        <v>10</v>
      </c>
    </row>
    <row r="2150" spans="1:23" x14ac:dyDescent="0.25">
      <c r="A2150">
        <v>18386419</v>
      </c>
      <c r="B2150" t="s">
        <v>5730</v>
      </c>
      <c r="C2150" t="str">
        <f>VLOOKUP(Table1[[#This Row],[Country Code]],Table3[],2)</f>
        <v>India</v>
      </c>
      <c r="D2150">
        <v>1</v>
      </c>
      <c r="E2150" t="s">
        <v>3659</v>
      </c>
      <c r="F2150" t="s">
        <v>5727</v>
      </c>
      <c r="G2150" t="s">
        <v>5727</v>
      </c>
      <c r="H2150" t="s">
        <v>5729</v>
      </c>
      <c r="I2150">
        <v>77.079245700000001</v>
      </c>
      <c r="J2150">
        <v>28.461131000000002</v>
      </c>
      <c r="K2150" t="s">
        <v>145</v>
      </c>
      <c r="L2150">
        <v>500</v>
      </c>
      <c r="M2150" t="str">
        <f>IF(Table1[[#This Row],[Average Cost for two]]&lt;=200, "0-200", IF(Table1[[#This Row],[Average Cost for two]]&lt;=400, "200-400", IF(Table1[[#This Row],[Average Cost for two]]&lt;=600, "400-600", IF(Table1[[#This Row],[Average Cost for two]]&lt;=800, "600-800", IF(Table1[[#This Row],[Average Cost for two]]&lt;=1000, "800-1000", "&gt;1000")))))</f>
        <v>400-600</v>
      </c>
      <c r="N2150" t="s">
        <v>2115</v>
      </c>
      <c r="O2150" t="s">
        <v>28</v>
      </c>
      <c r="P2150" t="s">
        <v>28</v>
      </c>
      <c r="Q2150" t="s">
        <v>28</v>
      </c>
      <c r="R2150" t="s">
        <v>28</v>
      </c>
      <c r="S2150">
        <v>2</v>
      </c>
      <c r="T2150">
        <v>3.1</v>
      </c>
      <c r="U2150" t="s">
        <v>138</v>
      </c>
      <c r="V2150" t="s">
        <v>139</v>
      </c>
      <c r="W2150">
        <v>5</v>
      </c>
    </row>
    <row r="2151" spans="1:23" x14ac:dyDescent="0.25">
      <c r="A2151">
        <v>18412886</v>
      </c>
      <c r="B2151" t="s">
        <v>5090</v>
      </c>
      <c r="C2151" t="str">
        <f>VLOOKUP(Table1[[#This Row],[Country Code]],Table3[],2)</f>
        <v>India</v>
      </c>
      <c r="D2151">
        <v>1</v>
      </c>
      <c r="E2151" t="s">
        <v>3659</v>
      </c>
      <c r="F2151" t="s">
        <v>5731</v>
      </c>
      <c r="G2151" t="s">
        <v>5727</v>
      </c>
      <c r="H2151" t="s">
        <v>5729</v>
      </c>
      <c r="I2151">
        <v>77.078885900000003</v>
      </c>
      <c r="J2151">
        <v>28.460917200000001</v>
      </c>
      <c r="K2151" t="s">
        <v>2177</v>
      </c>
      <c r="L2151">
        <v>600</v>
      </c>
      <c r="M2151" t="str">
        <f>IF(Table1[[#This Row],[Average Cost for two]]&lt;=200, "0-200", IF(Table1[[#This Row],[Average Cost for two]]&lt;=400, "200-400", IF(Table1[[#This Row],[Average Cost for two]]&lt;=600, "400-600", IF(Table1[[#This Row],[Average Cost for two]]&lt;=800, "600-800", IF(Table1[[#This Row],[Average Cost for two]]&lt;=1000, "800-1000", "&gt;1000")))))</f>
        <v>400-600</v>
      </c>
      <c r="N2151" t="s">
        <v>2115</v>
      </c>
      <c r="O2151" t="s">
        <v>28</v>
      </c>
      <c r="P2151" t="s">
        <v>27</v>
      </c>
      <c r="Q2151" t="s">
        <v>28</v>
      </c>
      <c r="R2151" t="s">
        <v>28</v>
      </c>
      <c r="S2151">
        <v>2</v>
      </c>
      <c r="T2151">
        <v>3.2</v>
      </c>
      <c r="U2151" t="s">
        <v>138</v>
      </c>
      <c r="V2151" t="s">
        <v>139</v>
      </c>
      <c r="W2151">
        <v>12</v>
      </c>
    </row>
    <row r="2152" spans="1:23" x14ac:dyDescent="0.25">
      <c r="A2152">
        <v>18421029</v>
      </c>
      <c r="B2152" t="s">
        <v>5732</v>
      </c>
      <c r="C2152" t="str">
        <f>VLOOKUP(Table1[[#This Row],[Country Code]],Table3[],2)</f>
        <v>India</v>
      </c>
      <c r="D2152">
        <v>1</v>
      </c>
      <c r="E2152" t="s">
        <v>3659</v>
      </c>
      <c r="F2152" t="s">
        <v>5733</v>
      </c>
      <c r="G2152" t="s">
        <v>5727</v>
      </c>
      <c r="H2152" t="s">
        <v>5729</v>
      </c>
      <c r="I2152">
        <v>77.079366899999997</v>
      </c>
      <c r="J2152">
        <v>28.461373399999999</v>
      </c>
      <c r="K2152" t="s">
        <v>2280</v>
      </c>
      <c r="L2152">
        <v>400</v>
      </c>
      <c r="M2152" t="str">
        <f>IF(Table1[[#This Row],[Average Cost for two]]&lt;=200, "0-200", IF(Table1[[#This Row],[Average Cost for two]]&lt;=400, "200-400", IF(Table1[[#This Row],[Average Cost for two]]&lt;=600, "400-600", IF(Table1[[#This Row],[Average Cost for two]]&lt;=800, "600-800", IF(Table1[[#This Row],[Average Cost for two]]&lt;=1000, "800-1000", "&gt;1000")))))</f>
        <v>200-400</v>
      </c>
      <c r="N2152" t="s">
        <v>2115</v>
      </c>
      <c r="O2152" t="s">
        <v>28</v>
      </c>
      <c r="P2152" t="s">
        <v>28</v>
      </c>
      <c r="Q2152" t="s">
        <v>28</v>
      </c>
      <c r="R2152" t="s">
        <v>28</v>
      </c>
      <c r="S2152">
        <v>1</v>
      </c>
      <c r="T2152">
        <v>3</v>
      </c>
      <c r="U2152" t="s">
        <v>138</v>
      </c>
      <c r="V2152" t="s">
        <v>139</v>
      </c>
      <c r="W2152">
        <v>4</v>
      </c>
    </row>
    <row r="2153" spans="1:23" x14ac:dyDescent="0.25">
      <c r="A2153">
        <v>18332044</v>
      </c>
      <c r="B2153" t="s">
        <v>5734</v>
      </c>
      <c r="C2153" t="str">
        <f>VLOOKUP(Table1[[#This Row],[Country Code]],Table3[],2)</f>
        <v>India</v>
      </c>
      <c r="D2153">
        <v>1</v>
      </c>
      <c r="E2153" t="s">
        <v>3659</v>
      </c>
      <c r="F2153" t="s">
        <v>5735</v>
      </c>
      <c r="G2153" t="s">
        <v>5727</v>
      </c>
      <c r="H2153" t="s">
        <v>5729</v>
      </c>
      <c r="I2153">
        <v>77.079245700000001</v>
      </c>
      <c r="J2153">
        <v>28.461131000000002</v>
      </c>
      <c r="K2153" t="s">
        <v>3348</v>
      </c>
      <c r="L2153">
        <v>500</v>
      </c>
      <c r="M2153" t="str">
        <f>IF(Table1[[#This Row],[Average Cost for two]]&lt;=200, "0-200", IF(Table1[[#This Row],[Average Cost for two]]&lt;=400, "200-400", IF(Table1[[#This Row],[Average Cost for two]]&lt;=600, "400-600", IF(Table1[[#This Row],[Average Cost for two]]&lt;=800, "600-800", IF(Table1[[#This Row],[Average Cost for two]]&lt;=1000, "800-1000", "&gt;1000")))))</f>
        <v>400-600</v>
      </c>
      <c r="N2153" t="s">
        <v>2115</v>
      </c>
      <c r="O2153" t="s">
        <v>28</v>
      </c>
      <c r="P2153" t="s">
        <v>27</v>
      </c>
      <c r="Q2153" t="s">
        <v>28</v>
      </c>
      <c r="R2153" t="s">
        <v>28</v>
      </c>
      <c r="S2153">
        <v>2</v>
      </c>
      <c r="T2153">
        <v>2.7</v>
      </c>
      <c r="U2153" t="s">
        <v>138</v>
      </c>
      <c r="V2153" t="s">
        <v>139</v>
      </c>
      <c r="W2153">
        <v>7</v>
      </c>
    </row>
    <row r="2154" spans="1:23" x14ac:dyDescent="0.25">
      <c r="A2154">
        <v>18306553</v>
      </c>
      <c r="B2154" t="s">
        <v>5736</v>
      </c>
      <c r="C2154" t="str">
        <f>VLOOKUP(Table1[[#This Row],[Country Code]],Table3[],2)</f>
        <v>India</v>
      </c>
      <c r="D2154">
        <v>1</v>
      </c>
      <c r="E2154" t="s">
        <v>3659</v>
      </c>
      <c r="F2154" t="s">
        <v>5737</v>
      </c>
      <c r="G2154" t="s">
        <v>5727</v>
      </c>
      <c r="H2154" t="s">
        <v>5729</v>
      </c>
      <c r="I2154">
        <v>77.079801500000002</v>
      </c>
      <c r="J2154">
        <v>28.460761000000002</v>
      </c>
      <c r="K2154" t="s">
        <v>2120</v>
      </c>
      <c r="L2154">
        <v>700</v>
      </c>
      <c r="M2154" t="str">
        <f>IF(Table1[[#This Row],[Average Cost for two]]&lt;=200, "0-200", IF(Table1[[#This Row],[Average Cost for two]]&lt;=400, "200-400", IF(Table1[[#This Row],[Average Cost for two]]&lt;=600, "400-600", IF(Table1[[#This Row],[Average Cost for two]]&lt;=800, "600-800", IF(Table1[[#This Row],[Average Cost for two]]&lt;=1000, "800-1000", "&gt;1000")))))</f>
        <v>600-800</v>
      </c>
      <c r="N2154" t="s">
        <v>2115</v>
      </c>
      <c r="O2154" t="s">
        <v>28</v>
      </c>
      <c r="P2154" t="s">
        <v>27</v>
      </c>
      <c r="Q2154" t="s">
        <v>28</v>
      </c>
      <c r="R2154" t="s">
        <v>28</v>
      </c>
      <c r="S2154">
        <v>2</v>
      </c>
      <c r="T2154">
        <v>3.1</v>
      </c>
      <c r="U2154" t="s">
        <v>138</v>
      </c>
      <c r="V2154" t="s">
        <v>139</v>
      </c>
      <c r="W2154">
        <v>35</v>
      </c>
    </row>
    <row r="2155" spans="1:23" x14ac:dyDescent="0.25">
      <c r="A2155">
        <v>309451</v>
      </c>
      <c r="B2155" t="s">
        <v>5738</v>
      </c>
      <c r="C2155" t="str">
        <f>VLOOKUP(Table1[[#This Row],[Country Code]],Table3[],2)</f>
        <v>India</v>
      </c>
      <c r="D2155">
        <v>1</v>
      </c>
      <c r="E2155" t="s">
        <v>3659</v>
      </c>
      <c r="F2155" t="s">
        <v>5739</v>
      </c>
      <c r="G2155" t="s">
        <v>5727</v>
      </c>
      <c r="H2155" t="s">
        <v>5729</v>
      </c>
      <c r="I2155">
        <v>77.079695299999997</v>
      </c>
      <c r="J2155">
        <v>28.460995</v>
      </c>
      <c r="K2155" t="s">
        <v>2120</v>
      </c>
      <c r="L2155">
        <v>650</v>
      </c>
      <c r="M2155" t="str">
        <f>IF(Table1[[#This Row],[Average Cost for two]]&lt;=200, "0-200", IF(Table1[[#This Row],[Average Cost for two]]&lt;=400, "200-400", IF(Table1[[#This Row],[Average Cost for two]]&lt;=600, "400-600", IF(Table1[[#This Row],[Average Cost for two]]&lt;=800, "600-800", IF(Table1[[#This Row],[Average Cost for two]]&lt;=1000, "800-1000", "&gt;1000")))))</f>
        <v>600-800</v>
      </c>
      <c r="N2155" t="s">
        <v>2115</v>
      </c>
      <c r="O2155" t="s">
        <v>28</v>
      </c>
      <c r="P2155" t="s">
        <v>27</v>
      </c>
      <c r="Q2155" t="s">
        <v>28</v>
      </c>
      <c r="R2155" t="s">
        <v>28</v>
      </c>
      <c r="S2155">
        <v>2</v>
      </c>
      <c r="T2155">
        <v>3.4</v>
      </c>
      <c r="U2155" t="s">
        <v>138</v>
      </c>
      <c r="V2155" t="s">
        <v>139</v>
      </c>
      <c r="W2155">
        <v>117</v>
      </c>
    </row>
    <row r="2156" spans="1:23" x14ac:dyDescent="0.25">
      <c r="A2156">
        <v>18203171</v>
      </c>
      <c r="B2156" t="s">
        <v>5740</v>
      </c>
      <c r="C2156" t="str">
        <f>VLOOKUP(Table1[[#This Row],[Country Code]],Table3[],2)</f>
        <v>India</v>
      </c>
      <c r="D2156">
        <v>1</v>
      </c>
      <c r="E2156" t="s">
        <v>3659</v>
      </c>
      <c r="F2156" t="s">
        <v>5741</v>
      </c>
      <c r="G2156" t="s">
        <v>5727</v>
      </c>
      <c r="H2156" t="s">
        <v>5729</v>
      </c>
      <c r="I2156">
        <v>77.079091599999998</v>
      </c>
      <c r="J2156">
        <v>28.461070500000002</v>
      </c>
      <c r="K2156" t="s">
        <v>2235</v>
      </c>
      <c r="L2156">
        <v>700</v>
      </c>
      <c r="M2156" t="str">
        <f>IF(Table1[[#This Row],[Average Cost for two]]&lt;=200, "0-200", IF(Table1[[#This Row],[Average Cost for two]]&lt;=400, "200-400", IF(Table1[[#This Row],[Average Cost for two]]&lt;=600, "400-600", IF(Table1[[#This Row],[Average Cost for two]]&lt;=800, "600-800", IF(Table1[[#This Row],[Average Cost for two]]&lt;=1000, "800-1000", "&gt;1000")))))</f>
        <v>600-800</v>
      </c>
      <c r="N2156" t="s">
        <v>2115</v>
      </c>
      <c r="O2156" t="s">
        <v>28</v>
      </c>
      <c r="P2156" t="s">
        <v>27</v>
      </c>
      <c r="Q2156" t="s">
        <v>28</v>
      </c>
      <c r="R2156" t="s">
        <v>28</v>
      </c>
      <c r="S2156">
        <v>2</v>
      </c>
      <c r="T2156">
        <v>3.4</v>
      </c>
      <c r="U2156" t="s">
        <v>138</v>
      </c>
      <c r="V2156" t="s">
        <v>139</v>
      </c>
      <c r="W2156">
        <v>67</v>
      </c>
    </row>
    <row r="2157" spans="1:23" x14ac:dyDescent="0.25">
      <c r="A2157">
        <v>312570</v>
      </c>
      <c r="B2157" t="s">
        <v>5742</v>
      </c>
      <c r="C2157" t="str">
        <f>VLOOKUP(Table1[[#This Row],[Country Code]],Table3[],2)</f>
        <v>India</v>
      </c>
      <c r="D2157">
        <v>1</v>
      </c>
      <c r="E2157" t="s">
        <v>3659</v>
      </c>
      <c r="F2157" t="s">
        <v>5743</v>
      </c>
      <c r="G2157" t="s">
        <v>5727</v>
      </c>
      <c r="H2157" t="s">
        <v>5729</v>
      </c>
      <c r="I2157">
        <v>77.081131099999993</v>
      </c>
      <c r="J2157">
        <v>28.453272599999998</v>
      </c>
      <c r="K2157" t="s">
        <v>2341</v>
      </c>
      <c r="L2157">
        <v>200</v>
      </c>
      <c r="M2157" t="str">
        <f>IF(Table1[[#This Row],[Average Cost for two]]&lt;=200, "0-200", IF(Table1[[#This Row],[Average Cost for two]]&lt;=400, "200-400", IF(Table1[[#This Row],[Average Cost for two]]&lt;=600, "400-600", IF(Table1[[#This Row],[Average Cost for two]]&lt;=800, "600-800", IF(Table1[[#This Row],[Average Cost for two]]&lt;=1000, "800-1000", "&gt;1000")))))</f>
        <v>0-200</v>
      </c>
      <c r="N2157" t="s">
        <v>2115</v>
      </c>
      <c r="O2157" t="s">
        <v>28</v>
      </c>
      <c r="P2157" t="s">
        <v>28</v>
      </c>
      <c r="Q2157" t="s">
        <v>28</v>
      </c>
      <c r="R2157" t="s">
        <v>28</v>
      </c>
      <c r="S2157">
        <v>1</v>
      </c>
      <c r="T2157">
        <v>3.3</v>
      </c>
      <c r="U2157" t="s">
        <v>138</v>
      </c>
      <c r="V2157" t="s">
        <v>139</v>
      </c>
      <c r="W2157">
        <v>26</v>
      </c>
    </row>
    <row r="2158" spans="1:23" x14ac:dyDescent="0.25">
      <c r="A2158">
        <v>18273621</v>
      </c>
      <c r="B2158" t="s">
        <v>5744</v>
      </c>
      <c r="C2158" t="str">
        <f>VLOOKUP(Table1[[#This Row],[Country Code]],Table3[],2)</f>
        <v>India</v>
      </c>
      <c r="D2158">
        <v>1</v>
      </c>
      <c r="E2158" t="s">
        <v>3659</v>
      </c>
      <c r="F2158" t="s">
        <v>5735</v>
      </c>
      <c r="G2158" t="s">
        <v>5727</v>
      </c>
      <c r="H2158" t="s">
        <v>5729</v>
      </c>
      <c r="I2158">
        <v>77.079245700000001</v>
      </c>
      <c r="J2158">
        <v>28.461131000000002</v>
      </c>
      <c r="K2158" t="s">
        <v>392</v>
      </c>
      <c r="L2158">
        <v>400</v>
      </c>
      <c r="M2158" t="str">
        <f>IF(Table1[[#This Row],[Average Cost for two]]&lt;=200, "0-200", IF(Table1[[#This Row],[Average Cost for two]]&lt;=400, "200-400", IF(Table1[[#This Row],[Average Cost for two]]&lt;=600, "400-600", IF(Table1[[#This Row],[Average Cost for two]]&lt;=800, "600-800", IF(Table1[[#This Row],[Average Cost for two]]&lt;=1000, "800-1000", "&gt;1000")))))</f>
        <v>200-400</v>
      </c>
      <c r="N2158" t="s">
        <v>2115</v>
      </c>
      <c r="O2158" t="s">
        <v>28</v>
      </c>
      <c r="P2158" t="s">
        <v>28</v>
      </c>
      <c r="Q2158" t="s">
        <v>28</v>
      </c>
      <c r="R2158" t="s">
        <v>28</v>
      </c>
      <c r="S2158">
        <v>1</v>
      </c>
      <c r="T2158">
        <v>3</v>
      </c>
      <c r="U2158" t="s">
        <v>138</v>
      </c>
      <c r="V2158" t="s">
        <v>139</v>
      </c>
      <c r="W2158">
        <v>33</v>
      </c>
    </row>
    <row r="2159" spans="1:23" x14ac:dyDescent="0.25">
      <c r="A2159">
        <v>305919</v>
      </c>
      <c r="B2159" t="s">
        <v>2292</v>
      </c>
      <c r="C2159" t="str">
        <f>VLOOKUP(Table1[[#This Row],[Country Code]],Table3[],2)</f>
        <v>India</v>
      </c>
      <c r="D2159">
        <v>1</v>
      </c>
      <c r="E2159" t="s">
        <v>3659</v>
      </c>
      <c r="F2159" t="s">
        <v>5745</v>
      </c>
      <c r="G2159" t="s">
        <v>5727</v>
      </c>
      <c r="H2159" t="s">
        <v>5729</v>
      </c>
      <c r="I2159">
        <v>77.079065799999995</v>
      </c>
      <c r="J2159">
        <v>28.460486199999998</v>
      </c>
      <c r="K2159" t="s">
        <v>2997</v>
      </c>
      <c r="L2159">
        <v>500</v>
      </c>
      <c r="M2159" t="str">
        <f>IF(Table1[[#This Row],[Average Cost for two]]&lt;=200, "0-200", IF(Table1[[#This Row],[Average Cost for two]]&lt;=400, "200-400", IF(Table1[[#This Row],[Average Cost for two]]&lt;=600, "400-600", IF(Table1[[#This Row],[Average Cost for two]]&lt;=800, "600-800", IF(Table1[[#This Row],[Average Cost for two]]&lt;=1000, "800-1000", "&gt;1000")))))</f>
        <v>400-600</v>
      </c>
      <c r="N2159" t="s">
        <v>2115</v>
      </c>
      <c r="O2159" t="s">
        <v>28</v>
      </c>
      <c r="P2159" t="s">
        <v>28</v>
      </c>
      <c r="Q2159" t="s">
        <v>28</v>
      </c>
      <c r="R2159" t="s">
        <v>28</v>
      </c>
      <c r="S2159">
        <v>2</v>
      </c>
      <c r="T2159">
        <v>3.3</v>
      </c>
      <c r="U2159" t="s">
        <v>138</v>
      </c>
      <c r="V2159" t="s">
        <v>139</v>
      </c>
      <c r="W2159">
        <v>59</v>
      </c>
    </row>
    <row r="2160" spans="1:23" x14ac:dyDescent="0.25">
      <c r="A2160">
        <v>304520</v>
      </c>
      <c r="B2160" t="s">
        <v>5746</v>
      </c>
      <c r="C2160" t="str">
        <f>VLOOKUP(Table1[[#This Row],[Country Code]],Table3[],2)</f>
        <v>India</v>
      </c>
      <c r="D2160">
        <v>1</v>
      </c>
      <c r="E2160" t="s">
        <v>3659</v>
      </c>
      <c r="F2160" t="s">
        <v>5747</v>
      </c>
      <c r="G2160" t="s">
        <v>5727</v>
      </c>
      <c r="H2160" t="s">
        <v>5729</v>
      </c>
      <c r="I2160">
        <v>77.079560400000005</v>
      </c>
      <c r="J2160">
        <v>28.4609372</v>
      </c>
      <c r="K2160" t="s">
        <v>2351</v>
      </c>
      <c r="L2160">
        <v>600</v>
      </c>
      <c r="M2160" t="str">
        <f>IF(Table1[[#This Row],[Average Cost for two]]&lt;=200, "0-200", IF(Table1[[#This Row],[Average Cost for two]]&lt;=400, "200-400", IF(Table1[[#This Row],[Average Cost for two]]&lt;=600, "400-600", IF(Table1[[#This Row],[Average Cost for two]]&lt;=800, "600-800", IF(Table1[[#This Row],[Average Cost for two]]&lt;=1000, "800-1000", "&gt;1000")))))</f>
        <v>400-600</v>
      </c>
      <c r="N2160" t="s">
        <v>2115</v>
      </c>
      <c r="O2160" t="s">
        <v>28</v>
      </c>
      <c r="P2160" t="s">
        <v>28</v>
      </c>
      <c r="Q2160" t="s">
        <v>28</v>
      </c>
      <c r="R2160" t="s">
        <v>28</v>
      </c>
      <c r="S2160">
        <v>2</v>
      </c>
      <c r="T2160">
        <v>2.6</v>
      </c>
      <c r="U2160" t="s">
        <v>138</v>
      </c>
      <c r="V2160" t="s">
        <v>139</v>
      </c>
      <c r="W2160">
        <v>11</v>
      </c>
    </row>
    <row r="2161" spans="1:23" x14ac:dyDescent="0.25">
      <c r="A2161">
        <v>18292458</v>
      </c>
      <c r="B2161" t="s">
        <v>5748</v>
      </c>
      <c r="C2161" t="str">
        <f>VLOOKUP(Table1[[#This Row],[Country Code]],Table3[],2)</f>
        <v>India</v>
      </c>
      <c r="D2161">
        <v>1</v>
      </c>
      <c r="E2161" t="s">
        <v>3659</v>
      </c>
      <c r="F2161" t="s">
        <v>5749</v>
      </c>
      <c r="G2161" t="s">
        <v>5727</v>
      </c>
      <c r="H2161" t="s">
        <v>5729</v>
      </c>
      <c r="I2161">
        <v>77.079271500000004</v>
      </c>
      <c r="J2161">
        <v>28.460829</v>
      </c>
      <c r="K2161" t="s">
        <v>5750</v>
      </c>
      <c r="L2161">
        <v>1200</v>
      </c>
      <c r="M2161" t="str">
        <f>IF(Table1[[#This Row],[Average Cost for two]]&lt;=200, "0-200", IF(Table1[[#This Row],[Average Cost for two]]&lt;=400, "200-400", IF(Table1[[#This Row],[Average Cost for two]]&lt;=600, "400-600", IF(Table1[[#This Row],[Average Cost for two]]&lt;=800, "600-800", IF(Table1[[#This Row],[Average Cost for two]]&lt;=1000, "800-1000", "&gt;1000")))))</f>
        <v>&gt;1000</v>
      </c>
      <c r="N2161" t="s">
        <v>2115</v>
      </c>
      <c r="O2161" t="s">
        <v>28</v>
      </c>
      <c r="P2161" t="s">
        <v>27</v>
      </c>
      <c r="Q2161" t="s">
        <v>28</v>
      </c>
      <c r="R2161" t="s">
        <v>28</v>
      </c>
      <c r="S2161">
        <v>3</v>
      </c>
      <c r="T2161">
        <v>3.4</v>
      </c>
      <c r="U2161" t="s">
        <v>138</v>
      </c>
      <c r="V2161" t="s">
        <v>139</v>
      </c>
      <c r="W2161">
        <v>21</v>
      </c>
    </row>
    <row r="2162" spans="1:23" x14ac:dyDescent="0.25">
      <c r="A2162">
        <v>4215</v>
      </c>
      <c r="B2162" t="s">
        <v>2492</v>
      </c>
      <c r="C2162" t="str">
        <f>VLOOKUP(Table1[[#This Row],[Country Code]],Table3[],2)</f>
        <v>India</v>
      </c>
      <c r="D2162">
        <v>1</v>
      </c>
      <c r="E2162" t="s">
        <v>3659</v>
      </c>
      <c r="F2162" t="s">
        <v>5751</v>
      </c>
      <c r="G2162" t="s">
        <v>5727</v>
      </c>
      <c r="H2162" t="s">
        <v>5729</v>
      </c>
      <c r="I2162">
        <v>77.079065799999995</v>
      </c>
      <c r="J2162">
        <v>28.460665500000001</v>
      </c>
      <c r="K2162" t="s">
        <v>145</v>
      </c>
      <c r="L2162">
        <v>300</v>
      </c>
      <c r="M2162" t="str">
        <f>IF(Table1[[#This Row],[Average Cost for two]]&lt;=200, "0-200", IF(Table1[[#This Row],[Average Cost for two]]&lt;=400, "200-400", IF(Table1[[#This Row],[Average Cost for two]]&lt;=600, "400-600", IF(Table1[[#This Row],[Average Cost for two]]&lt;=800, "600-800", IF(Table1[[#This Row],[Average Cost for two]]&lt;=1000, "800-1000", "&gt;1000")))))</f>
        <v>200-400</v>
      </c>
      <c r="N2162" t="s">
        <v>2115</v>
      </c>
      <c r="O2162" t="s">
        <v>28</v>
      </c>
      <c r="P2162" t="s">
        <v>27</v>
      </c>
      <c r="Q2162" t="s">
        <v>28</v>
      </c>
      <c r="R2162" t="s">
        <v>28</v>
      </c>
      <c r="S2162">
        <v>1</v>
      </c>
      <c r="T2162">
        <v>3.2</v>
      </c>
      <c r="U2162" t="s">
        <v>138</v>
      </c>
      <c r="V2162" t="s">
        <v>139</v>
      </c>
      <c r="W2162">
        <v>15</v>
      </c>
    </row>
    <row r="2163" spans="1:23" x14ac:dyDescent="0.25">
      <c r="A2163">
        <v>18360143</v>
      </c>
      <c r="B2163" t="s">
        <v>5752</v>
      </c>
      <c r="C2163" t="str">
        <f>VLOOKUP(Table1[[#This Row],[Country Code]],Table3[],2)</f>
        <v>India</v>
      </c>
      <c r="D2163">
        <v>1</v>
      </c>
      <c r="E2163" t="s">
        <v>3659</v>
      </c>
      <c r="F2163" t="s">
        <v>5753</v>
      </c>
      <c r="G2163" t="s">
        <v>5727</v>
      </c>
      <c r="H2163" t="s">
        <v>5729</v>
      </c>
      <c r="I2163">
        <v>77.078706100000005</v>
      </c>
      <c r="J2163">
        <v>28.460451599999999</v>
      </c>
      <c r="K2163" t="s">
        <v>1643</v>
      </c>
      <c r="L2163">
        <v>850</v>
      </c>
      <c r="M2163" t="str">
        <f>IF(Table1[[#This Row],[Average Cost for two]]&lt;=200, "0-200", IF(Table1[[#This Row],[Average Cost for two]]&lt;=400, "200-400", IF(Table1[[#This Row],[Average Cost for two]]&lt;=600, "400-600", IF(Table1[[#This Row],[Average Cost for two]]&lt;=800, "600-800", IF(Table1[[#This Row],[Average Cost for two]]&lt;=1000, "800-1000", "&gt;1000")))))</f>
        <v>800-1000</v>
      </c>
      <c r="N2163" t="s">
        <v>2115</v>
      </c>
      <c r="O2163" t="s">
        <v>28</v>
      </c>
      <c r="P2163" t="s">
        <v>27</v>
      </c>
      <c r="Q2163" t="s">
        <v>28</v>
      </c>
      <c r="R2163" t="s">
        <v>28</v>
      </c>
      <c r="S2163">
        <v>2</v>
      </c>
      <c r="T2163">
        <v>3.6</v>
      </c>
      <c r="U2163" t="s">
        <v>101</v>
      </c>
      <c r="V2163" t="s">
        <v>102</v>
      </c>
      <c r="W2163">
        <v>41</v>
      </c>
    </row>
    <row r="2164" spans="1:23" x14ac:dyDescent="0.25">
      <c r="A2164">
        <v>18423890</v>
      </c>
      <c r="B2164" t="s">
        <v>5754</v>
      </c>
      <c r="C2164" t="str">
        <f>VLOOKUP(Table1[[#This Row],[Country Code]],Table3[],2)</f>
        <v>India</v>
      </c>
      <c r="D2164">
        <v>1</v>
      </c>
      <c r="E2164" t="s">
        <v>3659</v>
      </c>
      <c r="F2164" t="s">
        <v>5755</v>
      </c>
      <c r="G2164" t="s">
        <v>5727</v>
      </c>
      <c r="H2164" t="s">
        <v>5729</v>
      </c>
      <c r="I2164">
        <v>77.079425499999999</v>
      </c>
      <c r="J2164">
        <v>28.4608794</v>
      </c>
      <c r="K2164" t="s">
        <v>2114</v>
      </c>
      <c r="L2164">
        <v>650</v>
      </c>
      <c r="M2164" t="str">
        <f>IF(Table1[[#This Row],[Average Cost for two]]&lt;=200, "0-200", IF(Table1[[#This Row],[Average Cost for two]]&lt;=400, "200-400", IF(Table1[[#This Row],[Average Cost for two]]&lt;=600, "400-600", IF(Table1[[#This Row],[Average Cost for two]]&lt;=800, "600-800", IF(Table1[[#This Row],[Average Cost for two]]&lt;=1000, "800-1000", "&gt;1000")))))</f>
        <v>600-800</v>
      </c>
      <c r="N2164" t="s">
        <v>2115</v>
      </c>
      <c r="O2164" t="s">
        <v>28</v>
      </c>
      <c r="P2164" t="s">
        <v>27</v>
      </c>
      <c r="Q2164" t="s">
        <v>28</v>
      </c>
      <c r="R2164" t="s">
        <v>28</v>
      </c>
      <c r="S2164">
        <v>2</v>
      </c>
      <c r="T2164">
        <v>3.9</v>
      </c>
      <c r="U2164" t="s">
        <v>101</v>
      </c>
      <c r="V2164" t="s">
        <v>102</v>
      </c>
      <c r="W2164">
        <v>67</v>
      </c>
    </row>
    <row r="2165" spans="1:23" x14ac:dyDescent="0.25">
      <c r="A2165">
        <v>312555</v>
      </c>
      <c r="B2165" t="s">
        <v>5756</v>
      </c>
      <c r="C2165" t="str">
        <f>VLOOKUP(Table1[[#This Row],[Country Code]],Table3[],2)</f>
        <v>India</v>
      </c>
      <c r="D2165">
        <v>1</v>
      </c>
      <c r="E2165" t="s">
        <v>3659</v>
      </c>
      <c r="F2165" t="s">
        <v>5757</v>
      </c>
      <c r="G2165" t="s">
        <v>5727</v>
      </c>
      <c r="H2165" t="s">
        <v>5729</v>
      </c>
      <c r="I2165">
        <v>77.0789039</v>
      </c>
      <c r="J2165">
        <v>28.460551599999999</v>
      </c>
      <c r="K2165" t="s">
        <v>3261</v>
      </c>
      <c r="L2165">
        <v>300</v>
      </c>
      <c r="M2165" t="str">
        <f>IF(Table1[[#This Row],[Average Cost for two]]&lt;=200, "0-200", IF(Table1[[#This Row],[Average Cost for two]]&lt;=400, "200-400", IF(Table1[[#This Row],[Average Cost for two]]&lt;=600, "400-600", IF(Table1[[#This Row],[Average Cost for two]]&lt;=800, "600-800", IF(Table1[[#This Row],[Average Cost for two]]&lt;=1000, "800-1000", "&gt;1000")))))</f>
        <v>200-400</v>
      </c>
      <c r="N2165" t="s">
        <v>2115</v>
      </c>
      <c r="O2165" t="s">
        <v>28</v>
      </c>
      <c r="P2165" t="s">
        <v>27</v>
      </c>
      <c r="Q2165" t="s">
        <v>28</v>
      </c>
      <c r="R2165" t="s">
        <v>28</v>
      </c>
      <c r="S2165">
        <v>1</v>
      </c>
      <c r="T2165">
        <v>2.2000000000000002</v>
      </c>
      <c r="U2165" t="s">
        <v>1058</v>
      </c>
      <c r="V2165" t="s">
        <v>1059</v>
      </c>
      <c r="W2165">
        <v>41</v>
      </c>
    </row>
    <row r="2166" spans="1:23" x14ac:dyDescent="0.25">
      <c r="A2166">
        <v>18420454</v>
      </c>
      <c r="B2166" t="s">
        <v>5758</v>
      </c>
      <c r="C2166" t="str">
        <f>VLOOKUP(Table1[[#This Row],[Country Code]],Table3[],2)</f>
        <v>India</v>
      </c>
      <c r="D2166">
        <v>1</v>
      </c>
      <c r="E2166" t="s">
        <v>3659</v>
      </c>
      <c r="F2166" t="s">
        <v>5759</v>
      </c>
      <c r="G2166" t="s">
        <v>5727</v>
      </c>
      <c r="H2166" t="s">
        <v>5729</v>
      </c>
      <c r="I2166">
        <v>77.079695299999997</v>
      </c>
      <c r="J2166">
        <v>28.460726000000001</v>
      </c>
      <c r="K2166" t="s">
        <v>828</v>
      </c>
      <c r="L2166">
        <v>700</v>
      </c>
      <c r="M2166" t="str">
        <f>IF(Table1[[#This Row],[Average Cost for two]]&lt;=200, "0-200", IF(Table1[[#This Row],[Average Cost for two]]&lt;=400, "200-400", IF(Table1[[#This Row],[Average Cost for two]]&lt;=600, "400-600", IF(Table1[[#This Row],[Average Cost for two]]&lt;=800, "600-800", IF(Table1[[#This Row],[Average Cost for two]]&lt;=1000, "800-1000", "&gt;1000")))))</f>
        <v>600-800</v>
      </c>
      <c r="N2166" t="s">
        <v>2115</v>
      </c>
      <c r="O2166" t="s">
        <v>28</v>
      </c>
      <c r="P2166" t="s">
        <v>27</v>
      </c>
      <c r="Q2166" t="s">
        <v>28</v>
      </c>
      <c r="R2166" t="s">
        <v>28</v>
      </c>
      <c r="S2166">
        <v>2</v>
      </c>
      <c r="T2166">
        <v>4</v>
      </c>
      <c r="U2166" t="s">
        <v>42</v>
      </c>
      <c r="V2166" t="s">
        <v>43</v>
      </c>
      <c r="W2166">
        <v>27</v>
      </c>
    </row>
    <row r="2167" spans="1:23" x14ac:dyDescent="0.25">
      <c r="A2167">
        <v>3961</v>
      </c>
      <c r="B2167" t="s">
        <v>5760</v>
      </c>
      <c r="C2167" t="str">
        <f>VLOOKUP(Table1[[#This Row],[Country Code]],Table3[],2)</f>
        <v>India</v>
      </c>
      <c r="D2167">
        <v>1</v>
      </c>
      <c r="E2167" t="s">
        <v>3659</v>
      </c>
      <c r="F2167" t="s">
        <v>5761</v>
      </c>
      <c r="G2167" t="s">
        <v>5762</v>
      </c>
      <c r="H2167" t="s">
        <v>5763</v>
      </c>
      <c r="I2167">
        <v>77.092307700000006</v>
      </c>
      <c r="J2167">
        <v>28.4799845</v>
      </c>
      <c r="K2167" t="s">
        <v>3941</v>
      </c>
      <c r="L2167">
        <v>2500</v>
      </c>
      <c r="M2167" t="str">
        <f>IF(Table1[[#This Row],[Average Cost for two]]&lt;=200, "0-200", IF(Table1[[#This Row],[Average Cost for two]]&lt;=400, "200-400", IF(Table1[[#This Row],[Average Cost for two]]&lt;=600, "400-600", IF(Table1[[#This Row],[Average Cost for two]]&lt;=800, "600-800", IF(Table1[[#This Row],[Average Cost for two]]&lt;=1000, "800-1000", "&gt;1000")))))</f>
        <v>&gt;1000</v>
      </c>
      <c r="N2167" t="s">
        <v>2115</v>
      </c>
      <c r="O2167" t="s">
        <v>27</v>
      </c>
      <c r="P2167" t="s">
        <v>28</v>
      </c>
      <c r="Q2167" t="s">
        <v>28</v>
      </c>
      <c r="R2167" t="s">
        <v>28</v>
      </c>
      <c r="S2167">
        <v>4</v>
      </c>
      <c r="T2167">
        <v>3.3</v>
      </c>
      <c r="U2167" t="s">
        <v>138</v>
      </c>
      <c r="V2167" t="s">
        <v>139</v>
      </c>
      <c r="W2167">
        <v>57</v>
      </c>
    </row>
    <row r="2168" spans="1:23" x14ac:dyDescent="0.25">
      <c r="A2168">
        <v>3288</v>
      </c>
      <c r="B2168" t="s">
        <v>5764</v>
      </c>
      <c r="C2168" t="str">
        <f>VLOOKUP(Table1[[#This Row],[Country Code]],Table3[],2)</f>
        <v>India</v>
      </c>
      <c r="D2168">
        <v>1</v>
      </c>
      <c r="E2168" t="s">
        <v>3659</v>
      </c>
      <c r="F2168" t="s">
        <v>5761</v>
      </c>
      <c r="G2168" t="s">
        <v>5762</v>
      </c>
      <c r="H2168" t="s">
        <v>5763</v>
      </c>
      <c r="I2168">
        <v>77.092320000000001</v>
      </c>
      <c r="J2168">
        <v>28.4799981</v>
      </c>
      <c r="K2168" t="s">
        <v>1607</v>
      </c>
      <c r="L2168">
        <v>2400</v>
      </c>
      <c r="M2168" t="str">
        <f>IF(Table1[[#This Row],[Average Cost for two]]&lt;=200, "0-200", IF(Table1[[#This Row],[Average Cost for two]]&lt;=400, "200-400", IF(Table1[[#This Row],[Average Cost for two]]&lt;=600, "400-600", IF(Table1[[#This Row],[Average Cost for two]]&lt;=800, "600-800", IF(Table1[[#This Row],[Average Cost for two]]&lt;=1000, "800-1000", "&gt;1000")))))</f>
        <v>&gt;1000</v>
      </c>
      <c r="N2168" t="s">
        <v>2115</v>
      </c>
      <c r="O2168" t="s">
        <v>27</v>
      </c>
      <c r="P2168" t="s">
        <v>28</v>
      </c>
      <c r="Q2168" t="s">
        <v>28</v>
      </c>
      <c r="R2168" t="s">
        <v>28</v>
      </c>
      <c r="S2168">
        <v>4</v>
      </c>
      <c r="T2168">
        <v>3</v>
      </c>
      <c r="U2168" t="s">
        <v>138</v>
      </c>
      <c r="V2168" t="s">
        <v>139</v>
      </c>
      <c r="W2168">
        <v>17</v>
      </c>
    </row>
    <row r="2169" spans="1:23" x14ac:dyDescent="0.25">
      <c r="A2169">
        <v>7231</v>
      </c>
      <c r="B2169" t="s">
        <v>5765</v>
      </c>
      <c r="C2169" t="str">
        <f>VLOOKUP(Table1[[#This Row],[Country Code]],Table3[],2)</f>
        <v>India</v>
      </c>
      <c r="D2169">
        <v>1</v>
      </c>
      <c r="E2169" t="s">
        <v>3659</v>
      </c>
      <c r="F2169" t="s">
        <v>5761</v>
      </c>
      <c r="G2169" t="s">
        <v>5762</v>
      </c>
      <c r="H2169" t="s">
        <v>5763</v>
      </c>
      <c r="I2169">
        <v>77.092297200000004</v>
      </c>
      <c r="J2169">
        <v>28.479982499999998</v>
      </c>
      <c r="K2169" t="s">
        <v>5766</v>
      </c>
      <c r="L2169">
        <v>2000</v>
      </c>
      <c r="M2169" t="str">
        <f>IF(Table1[[#This Row],[Average Cost for two]]&lt;=200, "0-200", IF(Table1[[#This Row],[Average Cost for two]]&lt;=400, "200-400", IF(Table1[[#This Row],[Average Cost for two]]&lt;=600, "400-600", IF(Table1[[#This Row],[Average Cost for two]]&lt;=800, "600-800", IF(Table1[[#This Row],[Average Cost for two]]&lt;=1000, "800-1000", "&gt;1000")))))</f>
        <v>&gt;1000</v>
      </c>
      <c r="N2169" t="s">
        <v>2115</v>
      </c>
      <c r="O2169" t="s">
        <v>27</v>
      </c>
      <c r="P2169" t="s">
        <v>28</v>
      </c>
      <c r="Q2169" t="s">
        <v>28</v>
      </c>
      <c r="R2169" t="s">
        <v>28</v>
      </c>
      <c r="S2169">
        <v>4</v>
      </c>
      <c r="T2169">
        <v>3.2</v>
      </c>
      <c r="U2169" t="s">
        <v>138</v>
      </c>
      <c r="V2169" t="s">
        <v>139</v>
      </c>
      <c r="W2169">
        <v>52</v>
      </c>
    </row>
    <row r="2170" spans="1:23" x14ac:dyDescent="0.25">
      <c r="A2170">
        <v>18291211</v>
      </c>
      <c r="B2170" t="s">
        <v>5767</v>
      </c>
      <c r="C2170" t="str">
        <f>VLOOKUP(Table1[[#This Row],[Country Code]],Table3[],2)</f>
        <v>India</v>
      </c>
      <c r="D2170">
        <v>1</v>
      </c>
      <c r="E2170" t="s">
        <v>3659</v>
      </c>
      <c r="F2170" t="s">
        <v>5768</v>
      </c>
      <c r="G2170" t="s">
        <v>5769</v>
      </c>
      <c r="H2170" t="s">
        <v>5770</v>
      </c>
      <c r="I2170">
        <v>77.073220199999994</v>
      </c>
      <c r="J2170">
        <v>28.478212599999999</v>
      </c>
      <c r="K2170" t="s">
        <v>5766</v>
      </c>
      <c r="L2170">
        <v>2500</v>
      </c>
      <c r="M2170" t="str">
        <f>IF(Table1[[#This Row],[Average Cost for two]]&lt;=200, "0-200", IF(Table1[[#This Row],[Average Cost for two]]&lt;=400, "200-400", IF(Table1[[#This Row],[Average Cost for two]]&lt;=600, "400-600", IF(Table1[[#This Row],[Average Cost for two]]&lt;=800, "600-800", IF(Table1[[#This Row],[Average Cost for two]]&lt;=1000, "800-1000", "&gt;1000")))))</f>
        <v>&gt;1000</v>
      </c>
      <c r="N2170" t="s">
        <v>2115</v>
      </c>
      <c r="O2170" t="s">
        <v>27</v>
      </c>
      <c r="P2170" t="s">
        <v>28</v>
      </c>
      <c r="Q2170" t="s">
        <v>28</v>
      </c>
      <c r="R2170" t="s">
        <v>28</v>
      </c>
      <c r="S2170">
        <v>4</v>
      </c>
      <c r="T2170">
        <v>3</v>
      </c>
      <c r="U2170" t="s">
        <v>138</v>
      </c>
      <c r="V2170" t="s">
        <v>139</v>
      </c>
      <c r="W2170">
        <v>4</v>
      </c>
    </row>
    <row r="2171" spans="1:23" x14ac:dyDescent="0.25">
      <c r="A2171">
        <v>5768</v>
      </c>
      <c r="B2171" t="s">
        <v>5771</v>
      </c>
      <c r="C2171" t="str">
        <f>VLOOKUP(Table1[[#This Row],[Country Code]],Table3[],2)</f>
        <v>India</v>
      </c>
      <c r="D2171">
        <v>1</v>
      </c>
      <c r="E2171" t="s">
        <v>3659</v>
      </c>
      <c r="F2171" t="s">
        <v>5772</v>
      </c>
      <c r="G2171" t="s">
        <v>5773</v>
      </c>
      <c r="H2171" t="s">
        <v>5774</v>
      </c>
      <c r="I2171">
        <v>77.0529662</v>
      </c>
      <c r="J2171">
        <v>28.504749100000002</v>
      </c>
      <c r="K2171" t="s">
        <v>5775</v>
      </c>
      <c r="L2171">
        <v>1500</v>
      </c>
      <c r="M2171" t="str">
        <f>IF(Table1[[#This Row],[Average Cost for two]]&lt;=200, "0-200", IF(Table1[[#This Row],[Average Cost for two]]&lt;=400, "200-400", IF(Table1[[#This Row],[Average Cost for two]]&lt;=600, "400-600", IF(Table1[[#This Row],[Average Cost for two]]&lt;=800, "600-800", IF(Table1[[#This Row],[Average Cost for two]]&lt;=1000, "800-1000", "&gt;1000")))))</f>
        <v>&gt;1000</v>
      </c>
      <c r="N2171" t="s">
        <v>2115</v>
      </c>
      <c r="O2171" t="s">
        <v>27</v>
      </c>
      <c r="P2171" t="s">
        <v>28</v>
      </c>
      <c r="Q2171" t="s">
        <v>28</v>
      </c>
      <c r="R2171" t="s">
        <v>28</v>
      </c>
      <c r="S2171">
        <v>3</v>
      </c>
      <c r="T2171">
        <v>2.7</v>
      </c>
      <c r="U2171" t="s">
        <v>138</v>
      </c>
      <c r="V2171" t="s">
        <v>139</v>
      </c>
      <c r="W2171">
        <v>19</v>
      </c>
    </row>
    <row r="2172" spans="1:23" x14ac:dyDescent="0.25">
      <c r="A2172">
        <v>304276</v>
      </c>
      <c r="B2172" t="s">
        <v>5776</v>
      </c>
      <c r="C2172" t="str">
        <f>VLOOKUP(Table1[[#This Row],[Country Code]],Table3[],2)</f>
        <v>India</v>
      </c>
      <c r="D2172">
        <v>1</v>
      </c>
      <c r="E2172" t="s">
        <v>3659</v>
      </c>
      <c r="F2172" t="s">
        <v>5777</v>
      </c>
      <c r="G2172" t="s">
        <v>5778</v>
      </c>
      <c r="H2172" t="s">
        <v>5779</v>
      </c>
      <c r="I2172">
        <v>77.039569599999993</v>
      </c>
      <c r="J2172">
        <v>28.466403499999998</v>
      </c>
      <c r="K2172" t="s">
        <v>2404</v>
      </c>
      <c r="L2172">
        <v>800</v>
      </c>
      <c r="M2172" t="str">
        <f>IF(Table1[[#This Row],[Average Cost for two]]&lt;=200, "0-200", IF(Table1[[#This Row],[Average Cost for two]]&lt;=400, "200-400", IF(Table1[[#This Row],[Average Cost for two]]&lt;=600, "400-600", IF(Table1[[#This Row],[Average Cost for two]]&lt;=800, "600-800", IF(Table1[[#This Row],[Average Cost for two]]&lt;=1000, "800-1000", "&gt;1000")))))</f>
        <v>600-800</v>
      </c>
      <c r="N2172" t="s">
        <v>2115</v>
      </c>
      <c r="O2172" t="s">
        <v>27</v>
      </c>
      <c r="P2172" t="s">
        <v>28</v>
      </c>
      <c r="Q2172" t="s">
        <v>28</v>
      </c>
      <c r="R2172" t="s">
        <v>28</v>
      </c>
      <c r="S2172">
        <v>2</v>
      </c>
      <c r="T2172">
        <v>3</v>
      </c>
      <c r="U2172" t="s">
        <v>138</v>
      </c>
      <c r="V2172" t="s">
        <v>139</v>
      </c>
      <c r="W2172">
        <v>6</v>
      </c>
    </row>
    <row r="2173" spans="1:23" x14ac:dyDescent="0.25">
      <c r="A2173">
        <v>304279</v>
      </c>
      <c r="B2173" t="s">
        <v>5780</v>
      </c>
      <c r="C2173" t="str">
        <f>VLOOKUP(Table1[[#This Row],[Country Code]],Table3[],2)</f>
        <v>India</v>
      </c>
      <c r="D2173">
        <v>1</v>
      </c>
      <c r="E2173" t="s">
        <v>3659</v>
      </c>
      <c r="F2173" t="s">
        <v>5777</v>
      </c>
      <c r="G2173" t="s">
        <v>5778</v>
      </c>
      <c r="H2173" t="s">
        <v>5779</v>
      </c>
      <c r="I2173">
        <v>77.040089800000004</v>
      </c>
      <c r="J2173">
        <v>28.466141799999999</v>
      </c>
      <c r="K2173" t="s">
        <v>35</v>
      </c>
      <c r="L2173">
        <v>1600</v>
      </c>
      <c r="M2173" t="str">
        <f>IF(Table1[[#This Row],[Average Cost for two]]&lt;=200, "0-200", IF(Table1[[#This Row],[Average Cost for two]]&lt;=400, "200-400", IF(Table1[[#This Row],[Average Cost for two]]&lt;=600, "400-600", IF(Table1[[#This Row],[Average Cost for two]]&lt;=800, "600-800", IF(Table1[[#This Row],[Average Cost for two]]&lt;=1000, "800-1000", "&gt;1000")))))</f>
        <v>&gt;1000</v>
      </c>
      <c r="N2173" t="s">
        <v>2115</v>
      </c>
      <c r="O2173" t="s">
        <v>27</v>
      </c>
      <c r="P2173" t="s">
        <v>28</v>
      </c>
      <c r="Q2173" t="s">
        <v>28</v>
      </c>
      <c r="R2173" t="s">
        <v>28</v>
      </c>
      <c r="S2173">
        <v>3</v>
      </c>
      <c r="T2173">
        <v>3</v>
      </c>
      <c r="U2173" t="s">
        <v>138</v>
      </c>
      <c r="V2173" t="s">
        <v>139</v>
      </c>
      <c r="W2173">
        <v>10</v>
      </c>
    </row>
    <row r="2174" spans="1:23" x14ac:dyDescent="0.25">
      <c r="A2174">
        <v>5717</v>
      </c>
      <c r="B2174" t="s">
        <v>5781</v>
      </c>
      <c r="C2174" t="str">
        <f>VLOOKUP(Table1[[#This Row],[Country Code]],Table3[],2)</f>
        <v>India</v>
      </c>
      <c r="D2174">
        <v>1</v>
      </c>
      <c r="E2174" t="s">
        <v>3659</v>
      </c>
      <c r="F2174" t="s">
        <v>5782</v>
      </c>
      <c r="G2174" t="s">
        <v>5783</v>
      </c>
      <c r="H2174" t="s">
        <v>5784</v>
      </c>
      <c r="I2174">
        <v>77.086799499999998</v>
      </c>
      <c r="J2174">
        <v>28.502286900000001</v>
      </c>
      <c r="K2174" t="s">
        <v>1607</v>
      </c>
      <c r="L2174">
        <v>3000</v>
      </c>
      <c r="M2174" t="str">
        <f>IF(Table1[[#This Row],[Average Cost for two]]&lt;=200, "0-200", IF(Table1[[#This Row],[Average Cost for two]]&lt;=400, "200-400", IF(Table1[[#This Row],[Average Cost for two]]&lt;=600, "400-600", IF(Table1[[#This Row],[Average Cost for two]]&lt;=800, "600-800", IF(Table1[[#This Row],[Average Cost for two]]&lt;=1000, "800-1000", "&gt;1000")))))</f>
        <v>&gt;1000</v>
      </c>
      <c r="N2174" t="s">
        <v>2115</v>
      </c>
      <c r="O2174" t="s">
        <v>28</v>
      </c>
      <c r="P2174" t="s">
        <v>28</v>
      </c>
      <c r="Q2174" t="s">
        <v>28</v>
      </c>
      <c r="R2174" t="s">
        <v>28</v>
      </c>
      <c r="S2174">
        <v>4</v>
      </c>
      <c r="T2174">
        <v>3.2</v>
      </c>
      <c r="U2174" t="s">
        <v>138</v>
      </c>
      <c r="V2174" t="s">
        <v>139</v>
      </c>
      <c r="W2174">
        <v>17</v>
      </c>
    </row>
    <row r="2175" spans="1:23" x14ac:dyDescent="0.25">
      <c r="A2175">
        <v>7496</v>
      </c>
      <c r="B2175" t="s">
        <v>5785</v>
      </c>
      <c r="C2175" t="str">
        <f>VLOOKUP(Table1[[#This Row],[Country Code]],Table3[],2)</f>
        <v>India</v>
      </c>
      <c r="D2175">
        <v>1</v>
      </c>
      <c r="E2175" t="s">
        <v>3659</v>
      </c>
      <c r="F2175" t="s">
        <v>5786</v>
      </c>
      <c r="G2175" t="s">
        <v>5787</v>
      </c>
      <c r="H2175" t="s">
        <v>5788</v>
      </c>
      <c r="I2175">
        <v>77.064046599999998</v>
      </c>
      <c r="J2175">
        <v>28.464600099999998</v>
      </c>
      <c r="K2175" t="s">
        <v>3531</v>
      </c>
      <c r="L2175">
        <v>2500</v>
      </c>
      <c r="M2175" t="str">
        <f>IF(Table1[[#This Row],[Average Cost for two]]&lt;=200, "0-200", IF(Table1[[#This Row],[Average Cost for two]]&lt;=400, "200-400", IF(Table1[[#This Row],[Average Cost for two]]&lt;=600, "400-600", IF(Table1[[#This Row],[Average Cost for two]]&lt;=800, "600-800", IF(Table1[[#This Row],[Average Cost for two]]&lt;=1000, "800-1000", "&gt;1000")))))</f>
        <v>&gt;1000</v>
      </c>
      <c r="N2175" t="s">
        <v>2115</v>
      </c>
      <c r="O2175" t="s">
        <v>27</v>
      </c>
      <c r="P2175" t="s">
        <v>28</v>
      </c>
      <c r="Q2175" t="s">
        <v>28</v>
      </c>
      <c r="R2175" t="s">
        <v>28</v>
      </c>
      <c r="S2175">
        <v>4</v>
      </c>
      <c r="T2175">
        <v>3.6</v>
      </c>
      <c r="U2175" t="s">
        <v>101</v>
      </c>
      <c r="V2175" t="s">
        <v>102</v>
      </c>
      <c r="W2175">
        <v>94</v>
      </c>
    </row>
    <row r="2176" spans="1:23" x14ac:dyDescent="0.25">
      <c r="A2176">
        <v>309377</v>
      </c>
      <c r="B2176" t="s">
        <v>5526</v>
      </c>
      <c r="C2176" t="str">
        <f>VLOOKUP(Table1[[#This Row],[Country Code]],Table3[],2)</f>
        <v>India</v>
      </c>
      <c r="D2176">
        <v>1</v>
      </c>
      <c r="E2176" t="s">
        <v>3659</v>
      </c>
      <c r="F2176" t="s">
        <v>5789</v>
      </c>
      <c r="G2176" t="s">
        <v>5790</v>
      </c>
      <c r="H2176" t="s">
        <v>5791</v>
      </c>
      <c r="I2176">
        <v>77.048260999999997</v>
      </c>
      <c r="J2176">
        <v>28.412019000000001</v>
      </c>
      <c r="K2176" t="s">
        <v>2114</v>
      </c>
      <c r="L2176">
        <v>650</v>
      </c>
      <c r="M2176" t="str">
        <f>IF(Table1[[#This Row],[Average Cost for two]]&lt;=200, "0-200", IF(Table1[[#This Row],[Average Cost for two]]&lt;=400, "200-400", IF(Table1[[#This Row],[Average Cost for two]]&lt;=600, "400-600", IF(Table1[[#This Row],[Average Cost for two]]&lt;=800, "600-800", IF(Table1[[#This Row],[Average Cost for two]]&lt;=1000, "800-1000", "&gt;1000")))))</f>
        <v>600-800</v>
      </c>
      <c r="N2176" t="s">
        <v>2115</v>
      </c>
      <c r="O2176" t="s">
        <v>28</v>
      </c>
      <c r="P2176" t="s">
        <v>28</v>
      </c>
      <c r="Q2176" t="s">
        <v>28</v>
      </c>
      <c r="R2176" t="s">
        <v>28</v>
      </c>
      <c r="S2176">
        <v>2</v>
      </c>
      <c r="T2176">
        <v>3.3</v>
      </c>
      <c r="U2176" t="s">
        <v>138</v>
      </c>
      <c r="V2176" t="s">
        <v>139</v>
      </c>
      <c r="W2176">
        <v>96</v>
      </c>
    </row>
    <row r="2177" spans="1:23" x14ac:dyDescent="0.25">
      <c r="A2177">
        <v>5042</v>
      </c>
      <c r="B2177" t="s">
        <v>5792</v>
      </c>
      <c r="C2177" t="str">
        <f>VLOOKUP(Table1[[#This Row],[Country Code]],Table3[],2)</f>
        <v>India</v>
      </c>
      <c r="D2177">
        <v>1</v>
      </c>
      <c r="E2177" t="s">
        <v>3659</v>
      </c>
      <c r="F2177" t="s">
        <v>5793</v>
      </c>
      <c r="G2177" t="s">
        <v>5794</v>
      </c>
      <c r="H2177" t="s">
        <v>5795</v>
      </c>
      <c r="I2177">
        <v>77.070432199999999</v>
      </c>
      <c r="J2177">
        <v>28.476779000000001</v>
      </c>
      <c r="K2177" t="s">
        <v>4720</v>
      </c>
      <c r="L2177">
        <v>3000</v>
      </c>
      <c r="M2177" t="str">
        <f>IF(Table1[[#This Row],[Average Cost for two]]&lt;=200, "0-200", IF(Table1[[#This Row],[Average Cost for two]]&lt;=400, "200-400", IF(Table1[[#This Row],[Average Cost for two]]&lt;=600, "400-600", IF(Table1[[#This Row],[Average Cost for two]]&lt;=800, "600-800", IF(Table1[[#This Row],[Average Cost for two]]&lt;=1000, "800-1000", "&gt;1000")))))</f>
        <v>&gt;1000</v>
      </c>
      <c r="N2177" t="s">
        <v>2115</v>
      </c>
      <c r="O2177" t="s">
        <v>27</v>
      </c>
      <c r="P2177" t="s">
        <v>28</v>
      </c>
      <c r="Q2177" t="s">
        <v>28</v>
      </c>
      <c r="R2177" t="s">
        <v>28</v>
      </c>
      <c r="S2177">
        <v>4</v>
      </c>
      <c r="T2177">
        <v>3.9</v>
      </c>
      <c r="U2177" t="s">
        <v>101</v>
      </c>
      <c r="V2177" t="s">
        <v>102</v>
      </c>
      <c r="W2177">
        <v>272</v>
      </c>
    </row>
    <row r="2178" spans="1:23" x14ac:dyDescent="0.25">
      <c r="A2178">
        <v>5044</v>
      </c>
      <c r="B2178" t="s">
        <v>5796</v>
      </c>
      <c r="C2178" t="str">
        <f>VLOOKUP(Table1[[#This Row],[Country Code]],Table3[],2)</f>
        <v>India</v>
      </c>
      <c r="D2178">
        <v>1</v>
      </c>
      <c r="E2178" t="s">
        <v>3659</v>
      </c>
      <c r="F2178" t="s">
        <v>5793</v>
      </c>
      <c r="G2178" t="s">
        <v>5794</v>
      </c>
      <c r="H2178" t="s">
        <v>5795</v>
      </c>
      <c r="I2178">
        <v>77.070387299999993</v>
      </c>
      <c r="J2178">
        <v>28.476729800000001</v>
      </c>
      <c r="K2178" t="s">
        <v>168</v>
      </c>
      <c r="L2178">
        <v>3000</v>
      </c>
      <c r="M2178" t="str">
        <f>IF(Table1[[#This Row],[Average Cost for two]]&lt;=200, "0-200", IF(Table1[[#This Row],[Average Cost for two]]&lt;=400, "200-400", IF(Table1[[#This Row],[Average Cost for two]]&lt;=600, "400-600", IF(Table1[[#This Row],[Average Cost for two]]&lt;=800, "600-800", IF(Table1[[#This Row],[Average Cost for two]]&lt;=1000, "800-1000", "&gt;1000")))))</f>
        <v>&gt;1000</v>
      </c>
      <c r="N2178" t="s">
        <v>2115</v>
      </c>
      <c r="O2178" t="s">
        <v>27</v>
      </c>
      <c r="P2178" t="s">
        <v>28</v>
      </c>
      <c r="Q2178" t="s">
        <v>28</v>
      </c>
      <c r="R2178" t="s">
        <v>28</v>
      </c>
      <c r="S2178">
        <v>4</v>
      </c>
      <c r="T2178">
        <v>3.8</v>
      </c>
      <c r="U2178" t="s">
        <v>101</v>
      </c>
      <c r="V2178" t="s">
        <v>102</v>
      </c>
      <c r="W2178">
        <v>390</v>
      </c>
    </row>
    <row r="2179" spans="1:23" x14ac:dyDescent="0.25">
      <c r="A2179">
        <v>5046</v>
      </c>
      <c r="B2179" t="s">
        <v>5797</v>
      </c>
      <c r="C2179" t="str">
        <f>VLOOKUP(Table1[[#This Row],[Country Code]],Table3[],2)</f>
        <v>India</v>
      </c>
      <c r="D2179">
        <v>1</v>
      </c>
      <c r="E2179" t="s">
        <v>3659</v>
      </c>
      <c r="F2179" t="s">
        <v>5793</v>
      </c>
      <c r="G2179" t="s">
        <v>5794</v>
      </c>
      <c r="H2179" t="s">
        <v>5795</v>
      </c>
      <c r="I2179">
        <v>77.070432199999999</v>
      </c>
      <c r="J2179">
        <v>28.476779000000001</v>
      </c>
      <c r="K2179" t="s">
        <v>5798</v>
      </c>
      <c r="L2179">
        <v>3000</v>
      </c>
      <c r="M2179" t="str">
        <f>IF(Table1[[#This Row],[Average Cost for two]]&lt;=200, "0-200", IF(Table1[[#This Row],[Average Cost for two]]&lt;=400, "200-400", IF(Table1[[#This Row],[Average Cost for two]]&lt;=600, "400-600", IF(Table1[[#This Row],[Average Cost for two]]&lt;=800, "600-800", IF(Table1[[#This Row],[Average Cost for two]]&lt;=1000, "800-1000", "&gt;1000")))))</f>
        <v>&gt;1000</v>
      </c>
      <c r="N2179" t="s">
        <v>2115</v>
      </c>
      <c r="O2179" t="s">
        <v>27</v>
      </c>
      <c r="P2179" t="s">
        <v>28</v>
      </c>
      <c r="Q2179" t="s">
        <v>28</v>
      </c>
      <c r="R2179" t="s">
        <v>28</v>
      </c>
      <c r="S2179">
        <v>4</v>
      </c>
      <c r="T2179">
        <v>3.9</v>
      </c>
      <c r="U2179" t="s">
        <v>101</v>
      </c>
      <c r="V2179" t="s">
        <v>102</v>
      </c>
      <c r="W2179">
        <v>394</v>
      </c>
    </row>
    <row r="2180" spans="1:23" x14ac:dyDescent="0.25">
      <c r="A2180">
        <v>310700</v>
      </c>
      <c r="B2180" t="s">
        <v>5799</v>
      </c>
      <c r="C2180" t="str">
        <f>VLOOKUP(Table1[[#This Row],[Country Code]],Table3[],2)</f>
        <v>India</v>
      </c>
      <c r="D2180">
        <v>1</v>
      </c>
      <c r="E2180" t="s">
        <v>3659</v>
      </c>
      <c r="F2180" t="s">
        <v>5800</v>
      </c>
      <c r="G2180" t="s">
        <v>5801</v>
      </c>
      <c r="H2180" t="s">
        <v>5802</v>
      </c>
      <c r="I2180">
        <v>77.142750599999999</v>
      </c>
      <c r="J2180">
        <v>28.239366799999999</v>
      </c>
      <c r="K2180" t="s">
        <v>54</v>
      </c>
      <c r="L2180">
        <v>3000</v>
      </c>
      <c r="M2180" t="str">
        <f>IF(Table1[[#This Row],[Average Cost for two]]&lt;=200, "0-200", IF(Table1[[#This Row],[Average Cost for two]]&lt;=400, "200-400", IF(Table1[[#This Row],[Average Cost for two]]&lt;=600, "400-600", IF(Table1[[#This Row],[Average Cost for two]]&lt;=800, "600-800", IF(Table1[[#This Row],[Average Cost for two]]&lt;=1000, "800-1000", "&gt;1000")))))</f>
        <v>&gt;1000</v>
      </c>
      <c r="N2180" t="s">
        <v>2115</v>
      </c>
      <c r="O2180" t="s">
        <v>27</v>
      </c>
      <c r="P2180" t="s">
        <v>28</v>
      </c>
      <c r="Q2180" t="s">
        <v>28</v>
      </c>
      <c r="R2180" t="s">
        <v>28</v>
      </c>
      <c r="S2180">
        <v>4</v>
      </c>
      <c r="T2180">
        <v>3.4</v>
      </c>
      <c r="U2180" t="s">
        <v>138</v>
      </c>
      <c r="V2180" t="s">
        <v>139</v>
      </c>
      <c r="W2180">
        <v>22</v>
      </c>
    </row>
    <row r="2181" spans="1:23" x14ac:dyDescent="0.25">
      <c r="A2181">
        <v>310699</v>
      </c>
      <c r="B2181" t="s">
        <v>5803</v>
      </c>
      <c r="C2181" t="str">
        <f>VLOOKUP(Table1[[#This Row],[Country Code]],Table3[],2)</f>
        <v>India</v>
      </c>
      <c r="D2181">
        <v>1</v>
      </c>
      <c r="E2181" t="s">
        <v>3659</v>
      </c>
      <c r="F2181" t="s">
        <v>5800</v>
      </c>
      <c r="G2181" t="s">
        <v>5801</v>
      </c>
      <c r="H2181" t="s">
        <v>5802</v>
      </c>
      <c r="I2181">
        <v>77.142750599999999</v>
      </c>
      <c r="J2181">
        <v>28.239366799999999</v>
      </c>
      <c r="K2181" t="s">
        <v>2266</v>
      </c>
      <c r="L2181">
        <v>3000</v>
      </c>
      <c r="M2181" t="str">
        <f>IF(Table1[[#This Row],[Average Cost for two]]&lt;=200, "0-200", IF(Table1[[#This Row],[Average Cost for two]]&lt;=400, "200-400", IF(Table1[[#This Row],[Average Cost for two]]&lt;=600, "400-600", IF(Table1[[#This Row],[Average Cost for two]]&lt;=800, "600-800", IF(Table1[[#This Row],[Average Cost for two]]&lt;=1000, "800-1000", "&gt;1000")))))</f>
        <v>&gt;1000</v>
      </c>
      <c r="N2181" t="s">
        <v>2115</v>
      </c>
      <c r="O2181" t="s">
        <v>28</v>
      </c>
      <c r="P2181" t="s">
        <v>28</v>
      </c>
      <c r="Q2181" t="s">
        <v>28</v>
      </c>
      <c r="R2181" t="s">
        <v>28</v>
      </c>
      <c r="S2181">
        <v>4</v>
      </c>
      <c r="T2181">
        <v>3.7</v>
      </c>
      <c r="U2181" t="s">
        <v>101</v>
      </c>
      <c r="V2181" t="s">
        <v>102</v>
      </c>
      <c r="W2181">
        <v>45</v>
      </c>
    </row>
    <row r="2182" spans="1:23" x14ac:dyDescent="0.25">
      <c r="A2182">
        <v>2711</v>
      </c>
      <c r="B2182" t="s">
        <v>5804</v>
      </c>
      <c r="C2182" t="str">
        <f>VLOOKUP(Table1[[#This Row],[Country Code]],Table3[],2)</f>
        <v>India</v>
      </c>
      <c r="D2182">
        <v>1</v>
      </c>
      <c r="E2182" t="s">
        <v>3659</v>
      </c>
      <c r="F2182" t="s">
        <v>5805</v>
      </c>
      <c r="G2182" t="s">
        <v>5806</v>
      </c>
      <c r="H2182" t="s">
        <v>5807</v>
      </c>
      <c r="I2182">
        <v>77.086799499999998</v>
      </c>
      <c r="J2182">
        <v>28.502286900000001</v>
      </c>
      <c r="K2182" t="s">
        <v>1607</v>
      </c>
      <c r="L2182">
        <v>2000</v>
      </c>
      <c r="M2182" t="str">
        <f>IF(Table1[[#This Row],[Average Cost for two]]&lt;=200, "0-200", IF(Table1[[#This Row],[Average Cost for two]]&lt;=400, "200-400", IF(Table1[[#This Row],[Average Cost for two]]&lt;=600, "400-600", IF(Table1[[#This Row],[Average Cost for two]]&lt;=800, "600-800", IF(Table1[[#This Row],[Average Cost for two]]&lt;=1000, "800-1000", "&gt;1000")))))</f>
        <v>&gt;1000</v>
      </c>
      <c r="N2182" t="s">
        <v>2115</v>
      </c>
      <c r="O2182" t="s">
        <v>28</v>
      </c>
      <c r="P2182" t="s">
        <v>28</v>
      </c>
      <c r="Q2182" t="s">
        <v>28</v>
      </c>
      <c r="R2182" t="s">
        <v>28</v>
      </c>
      <c r="S2182">
        <v>4</v>
      </c>
      <c r="T2182">
        <v>3.3</v>
      </c>
      <c r="U2182" t="s">
        <v>138</v>
      </c>
      <c r="V2182" t="s">
        <v>139</v>
      </c>
      <c r="W2182">
        <v>36</v>
      </c>
    </row>
    <row r="2183" spans="1:23" x14ac:dyDescent="0.25">
      <c r="A2183">
        <v>2710</v>
      </c>
      <c r="B2183" t="s">
        <v>5808</v>
      </c>
      <c r="C2183" t="str">
        <f>VLOOKUP(Table1[[#This Row],[Country Code]],Table3[],2)</f>
        <v>India</v>
      </c>
      <c r="D2183">
        <v>1</v>
      </c>
      <c r="E2183" t="s">
        <v>3659</v>
      </c>
      <c r="F2183" t="s">
        <v>5805</v>
      </c>
      <c r="G2183" t="s">
        <v>5806</v>
      </c>
      <c r="H2183" t="s">
        <v>5807</v>
      </c>
      <c r="I2183">
        <v>77.086799499999998</v>
      </c>
      <c r="J2183">
        <v>28.502286900000001</v>
      </c>
      <c r="K2183" t="s">
        <v>35</v>
      </c>
      <c r="L2183">
        <v>3000</v>
      </c>
      <c r="M2183" t="str">
        <f>IF(Table1[[#This Row],[Average Cost for two]]&lt;=200, "0-200", IF(Table1[[#This Row],[Average Cost for two]]&lt;=400, "200-400", IF(Table1[[#This Row],[Average Cost for two]]&lt;=600, "400-600", IF(Table1[[#This Row],[Average Cost for two]]&lt;=800, "600-800", IF(Table1[[#This Row],[Average Cost for two]]&lt;=1000, "800-1000", "&gt;1000")))))</f>
        <v>&gt;1000</v>
      </c>
      <c r="N2183" t="s">
        <v>2115</v>
      </c>
      <c r="O2183" t="s">
        <v>28</v>
      </c>
      <c r="P2183" t="s">
        <v>28</v>
      </c>
      <c r="Q2183" t="s">
        <v>28</v>
      </c>
      <c r="R2183" t="s">
        <v>28</v>
      </c>
      <c r="S2183">
        <v>4</v>
      </c>
      <c r="T2183">
        <v>3.5</v>
      </c>
      <c r="U2183" t="s">
        <v>101</v>
      </c>
      <c r="V2183" t="s">
        <v>102</v>
      </c>
      <c r="W2183">
        <v>27</v>
      </c>
    </row>
    <row r="2184" spans="1:23" x14ac:dyDescent="0.25">
      <c r="A2184">
        <v>18285736</v>
      </c>
      <c r="B2184" t="s">
        <v>3931</v>
      </c>
      <c r="C2184" t="str">
        <f>VLOOKUP(Table1[[#This Row],[Country Code]],Table3[],2)</f>
        <v>India</v>
      </c>
      <c r="D2184">
        <v>1</v>
      </c>
      <c r="E2184" t="s">
        <v>3659</v>
      </c>
      <c r="F2184" t="s">
        <v>5809</v>
      </c>
      <c r="G2184" t="s">
        <v>5810</v>
      </c>
      <c r="H2184" t="s">
        <v>5809</v>
      </c>
      <c r="I2184">
        <v>77.095836500000004</v>
      </c>
      <c r="J2184">
        <v>28.451292899999999</v>
      </c>
      <c r="K2184" t="s">
        <v>3933</v>
      </c>
      <c r="L2184">
        <v>400</v>
      </c>
      <c r="M2184" t="str">
        <f>IF(Table1[[#This Row],[Average Cost for two]]&lt;=200, "0-200", IF(Table1[[#This Row],[Average Cost for two]]&lt;=400, "200-400", IF(Table1[[#This Row],[Average Cost for two]]&lt;=600, "400-600", IF(Table1[[#This Row],[Average Cost for two]]&lt;=800, "600-800", IF(Table1[[#This Row],[Average Cost for two]]&lt;=1000, "800-1000", "&gt;1000")))))</f>
        <v>200-400</v>
      </c>
      <c r="N2184" t="s">
        <v>2115</v>
      </c>
      <c r="O2184" t="s">
        <v>28</v>
      </c>
      <c r="P2184" t="s">
        <v>27</v>
      </c>
      <c r="Q2184" t="s">
        <v>28</v>
      </c>
      <c r="R2184" t="s">
        <v>28</v>
      </c>
      <c r="S2184">
        <v>1</v>
      </c>
      <c r="T2184">
        <v>3.7</v>
      </c>
      <c r="U2184" t="s">
        <v>101</v>
      </c>
      <c r="V2184" t="s">
        <v>102</v>
      </c>
      <c r="W2184">
        <v>16</v>
      </c>
    </row>
    <row r="2185" spans="1:23" x14ac:dyDescent="0.25">
      <c r="A2185">
        <v>18291200</v>
      </c>
      <c r="B2185" t="s">
        <v>2362</v>
      </c>
      <c r="C2185" t="str">
        <f>VLOOKUP(Table1[[#This Row],[Country Code]],Table3[],2)</f>
        <v>India</v>
      </c>
      <c r="D2185">
        <v>1</v>
      </c>
      <c r="E2185" t="s">
        <v>3659</v>
      </c>
      <c r="F2185" t="s">
        <v>5809</v>
      </c>
      <c r="G2185" t="s">
        <v>5810</v>
      </c>
      <c r="H2185" t="s">
        <v>5809</v>
      </c>
      <c r="I2185">
        <v>77.096912000000003</v>
      </c>
      <c r="J2185">
        <v>28.450973659999999</v>
      </c>
      <c r="K2185" t="s">
        <v>5811</v>
      </c>
      <c r="L2185">
        <v>2500</v>
      </c>
      <c r="M2185" t="str">
        <f>IF(Table1[[#This Row],[Average Cost for two]]&lt;=200, "0-200", IF(Table1[[#This Row],[Average Cost for two]]&lt;=400, "200-400", IF(Table1[[#This Row],[Average Cost for two]]&lt;=600, "400-600", IF(Table1[[#This Row],[Average Cost for two]]&lt;=800, "600-800", IF(Table1[[#This Row],[Average Cost for two]]&lt;=1000, "800-1000", "&gt;1000")))))</f>
        <v>&gt;1000</v>
      </c>
      <c r="N2185" t="s">
        <v>2115</v>
      </c>
      <c r="O2185" t="s">
        <v>27</v>
      </c>
      <c r="P2185" t="s">
        <v>28</v>
      </c>
      <c r="Q2185" t="s">
        <v>28</v>
      </c>
      <c r="R2185" t="s">
        <v>28</v>
      </c>
      <c r="S2185">
        <v>4</v>
      </c>
      <c r="T2185">
        <v>3.5</v>
      </c>
      <c r="U2185" t="s">
        <v>101</v>
      </c>
      <c r="V2185" t="s">
        <v>102</v>
      </c>
      <c r="W2185">
        <v>13</v>
      </c>
    </row>
    <row r="2186" spans="1:23" x14ac:dyDescent="0.25">
      <c r="A2186">
        <v>18291198</v>
      </c>
      <c r="B2186" t="s">
        <v>5812</v>
      </c>
      <c r="C2186" t="str">
        <f>VLOOKUP(Table1[[#This Row],[Country Code]],Table3[],2)</f>
        <v>India</v>
      </c>
      <c r="D2186">
        <v>1</v>
      </c>
      <c r="E2186" t="s">
        <v>3659</v>
      </c>
      <c r="F2186" t="s">
        <v>5809</v>
      </c>
      <c r="G2186" t="s">
        <v>5810</v>
      </c>
      <c r="H2186" t="s">
        <v>5809</v>
      </c>
      <c r="I2186">
        <v>77.096885520000001</v>
      </c>
      <c r="J2186">
        <v>28.451041750000002</v>
      </c>
      <c r="K2186" t="s">
        <v>5813</v>
      </c>
      <c r="L2186">
        <v>2500</v>
      </c>
      <c r="M2186" t="str">
        <f>IF(Table1[[#This Row],[Average Cost for two]]&lt;=200, "0-200", IF(Table1[[#This Row],[Average Cost for two]]&lt;=400, "200-400", IF(Table1[[#This Row],[Average Cost for two]]&lt;=600, "400-600", IF(Table1[[#This Row],[Average Cost for two]]&lt;=800, "600-800", IF(Table1[[#This Row],[Average Cost for two]]&lt;=1000, "800-1000", "&gt;1000")))))</f>
        <v>&gt;1000</v>
      </c>
      <c r="N2186" t="s">
        <v>2115</v>
      </c>
      <c r="O2186" t="s">
        <v>27</v>
      </c>
      <c r="P2186" t="s">
        <v>28</v>
      </c>
      <c r="Q2186" t="s">
        <v>28</v>
      </c>
      <c r="R2186" t="s">
        <v>28</v>
      </c>
      <c r="S2186">
        <v>4</v>
      </c>
      <c r="T2186">
        <v>3.8</v>
      </c>
      <c r="U2186" t="s">
        <v>101</v>
      </c>
      <c r="V2186" t="s">
        <v>102</v>
      </c>
      <c r="W2186">
        <v>127</v>
      </c>
    </row>
    <row r="2187" spans="1:23" x14ac:dyDescent="0.25">
      <c r="A2187">
        <v>18446404</v>
      </c>
      <c r="B2187" t="s">
        <v>5814</v>
      </c>
      <c r="C2187" t="str">
        <f>VLOOKUP(Table1[[#This Row],[Country Code]],Table3[],2)</f>
        <v>India</v>
      </c>
      <c r="D2187">
        <v>1</v>
      </c>
      <c r="E2187" t="s">
        <v>3659</v>
      </c>
      <c r="F2187" t="s">
        <v>5815</v>
      </c>
      <c r="G2187" t="s">
        <v>5816</v>
      </c>
      <c r="H2187" t="s">
        <v>5817</v>
      </c>
      <c r="I2187">
        <v>77.080139000000003</v>
      </c>
      <c r="J2187">
        <v>28.510971399999999</v>
      </c>
      <c r="K2187" t="s">
        <v>5818</v>
      </c>
      <c r="L2187">
        <v>700</v>
      </c>
      <c r="M2187" t="str">
        <f>IF(Table1[[#This Row],[Average Cost for two]]&lt;=200, "0-200", IF(Table1[[#This Row],[Average Cost for two]]&lt;=400, "200-400", IF(Table1[[#This Row],[Average Cost for two]]&lt;=600, "400-600", IF(Table1[[#This Row],[Average Cost for two]]&lt;=800, "600-800", IF(Table1[[#This Row],[Average Cost for two]]&lt;=1000, "800-1000", "&gt;1000")))))</f>
        <v>600-800</v>
      </c>
      <c r="N2187" t="s">
        <v>2115</v>
      </c>
      <c r="O2187" t="s">
        <v>28</v>
      </c>
      <c r="P2187" t="s">
        <v>28</v>
      </c>
      <c r="Q2187" t="s">
        <v>28</v>
      </c>
      <c r="R2187" t="s">
        <v>28</v>
      </c>
      <c r="S2187">
        <v>2</v>
      </c>
      <c r="T2187">
        <v>3.1</v>
      </c>
      <c r="U2187" t="s">
        <v>138</v>
      </c>
      <c r="V2187" t="s">
        <v>139</v>
      </c>
      <c r="W2187">
        <v>6</v>
      </c>
    </row>
    <row r="2188" spans="1:23" x14ac:dyDescent="0.25">
      <c r="A2188">
        <v>6690</v>
      </c>
      <c r="B2188" t="s">
        <v>5819</v>
      </c>
      <c r="C2188" t="str">
        <f>VLOOKUP(Table1[[#This Row],[Country Code]],Table3[],2)</f>
        <v>India</v>
      </c>
      <c r="D2188">
        <v>1</v>
      </c>
      <c r="E2188" t="s">
        <v>3659</v>
      </c>
      <c r="F2188" t="s">
        <v>5820</v>
      </c>
      <c r="G2188" t="s">
        <v>5816</v>
      </c>
      <c r="H2188" t="s">
        <v>5817</v>
      </c>
      <c r="I2188">
        <v>77.086709600000006</v>
      </c>
      <c r="J2188">
        <v>28.502636800000001</v>
      </c>
      <c r="K2188" t="s">
        <v>142</v>
      </c>
      <c r="L2188">
        <v>2000</v>
      </c>
      <c r="M2188" t="str">
        <f>IF(Table1[[#This Row],[Average Cost for two]]&lt;=200, "0-200", IF(Table1[[#This Row],[Average Cost for two]]&lt;=400, "200-400", IF(Table1[[#This Row],[Average Cost for two]]&lt;=600, "400-600", IF(Table1[[#This Row],[Average Cost for two]]&lt;=800, "600-800", IF(Table1[[#This Row],[Average Cost for two]]&lt;=1000, "800-1000", "&gt;1000")))))</f>
        <v>&gt;1000</v>
      </c>
      <c r="N2188" t="s">
        <v>2115</v>
      </c>
      <c r="O2188" t="s">
        <v>28</v>
      </c>
      <c r="P2188" t="s">
        <v>28</v>
      </c>
      <c r="Q2188" t="s">
        <v>28</v>
      </c>
      <c r="R2188" t="s">
        <v>28</v>
      </c>
      <c r="S2188">
        <v>4</v>
      </c>
      <c r="T2188">
        <v>2.7</v>
      </c>
      <c r="U2188" t="s">
        <v>138</v>
      </c>
      <c r="V2188" t="s">
        <v>139</v>
      </c>
      <c r="W2188">
        <v>27</v>
      </c>
    </row>
    <row r="2189" spans="1:23" x14ac:dyDescent="0.25">
      <c r="A2189">
        <v>306032</v>
      </c>
      <c r="B2189" t="s">
        <v>5821</v>
      </c>
      <c r="C2189" t="str">
        <f>VLOOKUP(Table1[[#This Row],[Country Code]],Table3[],2)</f>
        <v>India</v>
      </c>
      <c r="D2189">
        <v>1</v>
      </c>
      <c r="E2189" t="s">
        <v>3659</v>
      </c>
      <c r="F2189" t="s">
        <v>5822</v>
      </c>
      <c r="G2189" t="s">
        <v>5816</v>
      </c>
      <c r="H2189" t="s">
        <v>5817</v>
      </c>
      <c r="I2189">
        <v>77.075313899999998</v>
      </c>
      <c r="J2189">
        <v>28.5004986</v>
      </c>
      <c r="K2189" t="s">
        <v>3111</v>
      </c>
      <c r="L2189">
        <v>600</v>
      </c>
      <c r="M2189" t="str">
        <f>IF(Table1[[#This Row],[Average Cost for two]]&lt;=200, "0-200", IF(Table1[[#This Row],[Average Cost for two]]&lt;=400, "200-400", IF(Table1[[#This Row],[Average Cost for two]]&lt;=600, "400-600", IF(Table1[[#This Row],[Average Cost for two]]&lt;=800, "600-800", IF(Table1[[#This Row],[Average Cost for two]]&lt;=1000, "800-1000", "&gt;1000")))))</f>
        <v>400-600</v>
      </c>
      <c r="N2189" t="s">
        <v>2115</v>
      </c>
      <c r="O2189" t="s">
        <v>28</v>
      </c>
      <c r="P2189" t="s">
        <v>28</v>
      </c>
      <c r="Q2189" t="s">
        <v>28</v>
      </c>
      <c r="R2189" t="s">
        <v>28</v>
      </c>
      <c r="S2189">
        <v>2</v>
      </c>
      <c r="T2189">
        <v>2.8</v>
      </c>
      <c r="U2189" t="s">
        <v>138</v>
      </c>
      <c r="V2189" t="s">
        <v>139</v>
      </c>
      <c r="W2189">
        <v>23</v>
      </c>
    </row>
    <row r="2190" spans="1:23" x14ac:dyDescent="0.25">
      <c r="A2190">
        <v>18216898</v>
      </c>
      <c r="B2190" t="s">
        <v>5823</v>
      </c>
      <c r="C2190" t="str">
        <f>VLOOKUP(Table1[[#This Row],[Country Code]],Table3[],2)</f>
        <v>India</v>
      </c>
      <c r="D2190">
        <v>1</v>
      </c>
      <c r="E2190" t="s">
        <v>3659</v>
      </c>
      <c r="F2190" t="s">
        <v>5824</v>
      </c>
      <c r="G2190" t="s">
        <v>5816</v>
      </c>
      <c r="H2190" t="s">
        <v>5817</v>
      </c>
      <c r="I2190">
        <v>77.086214999999996</v>
      </c>
      <c r="J2190">
        <v>28.513031300000002</v>
      </c>
      <c r="K2190" t="s">
        <v>2120</v>
      </c>
      <c r="L2190">
        <v>200</v>
      </c>
      <c r="M2190" t="str">
        <f>IF(Table1[[#This Row],[Average Cost for two]]&lt;=200, "0-200", IF(Table1[[#This Row],[Average Cost for two]]&lt;=400, "200-400", IF(Table1[[#This Row],[Average Cost for two]]&lt;=600, "400-600", IF(Table1[[#This Row],[Average Cost for two]]&lt;=800, "600-800", IF(Table1[[#This Row],[Average Cost for two]]&lt;=1000, "800-1000", "&gt;1000")))))</f>
        <v>0-200</v>
      </c>
      <c r="N2190" t="s">
        <v>2115</v>
      </c>
      <c r="O2190" t="s">
        <v>28</v>
      </c>
      <c r="P2190" t="s">
        <v>28</v>
      </c>
      <c r="Q2190" t="s">
        <v>28</v>
      </c>
      <c r="R2190" t="s">
        <v>28</v>
      </c>
      <c r="S2190">
        <v>1</v>
      </c>
      <c r="T2190">
        <v>3.1</v>
      </c>
      <c r="U2190" t="s">
        <v>138</v>
      </c>
      <c r="V2190" t="s">
        <v>139</v>
      </c>
      <c r="W2190">
        <v>6</v>
      </c>
    </row>
    <row r="2191" spans="1:23" x14ac:dyDescent="0.25">
      <c r="A2191">
        <v>310487</v>
      </c>
      <c r="B2191" t="s">
        <v>5825</v>
      </c>
      <c r="C2191" t="str">
        <f>VLOOKUP(Table1[[#This Row],[Country Code]],Table3[],2)</f>
        <v>India</v>
      </c>
      <c r="D2191">
        <v>1</v>
      </c>
      <c r="E2191" t="s">
        <v>3659</v>
      </c>
      <c r="F2191" t="s">
        <v>5826</v>
      </c>
      <c r="G2191" t="s">
        <v>5816</v>
      </c>
      <c r="H2191" t="s">
        <v>5817</v>
      </c>
      <c r="I2191">
        <v>77.065261199999995</v>
      </c>
      <c r="J2191">
        <v>28.4875966</v>
      </c>
      <c r="K2191" t="s">
        <v>1822</v>
      </c>
      <c r="L2191">
        <v>200</v>
      </c>
      <c r="M2191" t="str">
        <f>IF(Table1[[#This Row],[Average Cost for two]]&lt;=200, "0-200", IF(Table1[[#This Row],[Average Cost for two]]&lt;=400, "200-400", IF(Table1[[#This Row],[Average Cost for two]]&lt;=600, "400-600", IF(Table1[[#This Row],[Average Cost for two]]&lt;=800, "600-800", IF(Table1[[#This Row],[Average Cost for two]]&lt;=1000, "800-1000", "&gt;1000")))))</f>
        <v>0-200</v>
      </c>
      <c r="N2191" t="s">
        <v>2115</v>
      </c>
      <c r="O2191" t="s">
        <v>28</v>
      </c>
      <c r="P2191" t="s">
        <v>27</v>
      </c>
      <c r="Q2191" t="s">
        <v>28</v>
      </c>
      <c r="R2191" t="s">
        <v>28</v>
      </c>
      <c r="S2191">
        <v>1</v>
      </c>
      <c r="T2191">
        <v>3.3</v>
      </c>
      <c r="U2191" t="s">
        <v>138</v>
      </c>
      <c r="V2191" t="s">
        <v>139</v>
      </c>
      <c r="W2191">
        <v>12</v>
      </c>
    </row>
    <row r="2192" spans="1:23" x14ac:dyDescent="0.25">
      <c r="A2192">
        <v>18352277</v>
      </c>
      <c r="B2192" t="s">
        <v>2169</v>
      </c>
      <c r="C2192" t="str">
        <f>VLOOKUP(Table1[[#This Row],[Country Code]],Table3[],2)</f>
        <v>India</v>
      </c>
      <c r="D2192">
        <v>1</v>
      </c>
      <c r="E2192" t="s">
        <v>3659</v>
      </c>
      <c r="F2192" t="s">
        <v>5827</v>
      </c>
      <c r="G2192" t="s">
        <v>5816</v>
      </c>
      <c r="H2192" t="s">
        <v>5817</v>
      </c>
      <c r="I2192">
        <v>77.088159000000005</v>
      </c>
      <c r="J2192">
        <v>28.499116099999998</v>
      </c>
      <c r="K2192" t="s">
        <v>2114</v>
      </c>
      <c r="L2192">
        <v>1000</v>
      </c>
      <c r="M2192" t="str">
        <f>IF(Table1[[#This Row],[Average Cost for two]]&lt;=200, "0-200", IF(Table1[[#This Row],[Average Cost for two]]&lt;=400, "200-400", IF(Table1[[#This Row],[Average Cost for two]]&lt;=600, "400-600", IF(Table1[[#This Row],[Average Cost for two]]&lt;=800, "600-800", IF(Table1[[#This Row],[Average Cost for two]]&lt;=1000, "800-1000", "&gt;1000")))))</f>
        <v>800-1000</v>
      </c>
      <c r="N2192" t="s">
        <v>2115</v>
      </c>
      <c r="O2192" t="s">
        <v>28</v>
      </c>
      <c r="P2192" t="s">
        <v>27</v>
      </c>
      <c r="Q2192" t="s">
        <v>28</v>
      </c>
      <c r="R2192" t="s">
        <v>28</v>
      </c>
      <c r="S2192">
        <v>3</v>
      </c>
      <c r="T2192">
        <v>2.7</v>
      </c>
      <c r="U2192" t="s">
        <v>138</v>
      </c>
      <c r="V2192" t="s">
        <v>139</v>
      </c>
      <c r="W2192">
        <v>7</v>
      </c>
    </row>
    <row r="2193" spans="1:23" x14ac:dyDescent="0.25">
      <c r="A2193">
        <v>4185</v>
      </c>
      <c r="B2193" t="s">
        <v>5828</v>
      </c>
      <c r="C2193" t="str">
        <f>VLOOKUP(Table1[[#This Row],[Country Code]],Table3[],2)</f>
        <v>India</v>
      </c>
      <c r="D2193">
        <v>1</v>
      </c>
      <c r="E2193" t="s">
        <v>3659</v>
      </c>
      <c r="F2193" t="s">
        <v>5829</v>
      </c>
      <c r="G2193" t="s">
        <v>5816</v>
      </c>
      <c r="H2193" t="s">
        <v>5817</v>
      </c>
      <c r="I2193">
        <v>77.083834999999993</v>
      </c>
      <c r="J2193">
        <v>28.506391000000001</v>
      </c>
      <c r="K2193" t="s">
        <v>2280</v>
      </c>
      <c r="L2193">
        <v>650</v>
      </c>
      <c r="M2193" t="str">
        <f>IF(Table1[[#This Row],[Average Cost for two]]&lt;=200, "0-200", IF(Table1[[#This Row],[Average Cost for two]]&lt;=400, "200-400", IF(Table1[[#This Row],[Average Cost for two]]&lt;=600, "400-600", IF(Table1[[#This Row],[Average Cost for two]]&lt;=800, "600-800", IF(Table1[[#This Row],[Average Cost for two]]&lt;=1000, "800-1000", "&gt;1000")))))</f>
        <v>600-800</v>
      </c>
      <c r="N2193" t="s">
        <v>2115</v>
      </c>
      <c r="O2193" t="s">
        <v>28</v>
      </c>
      <c r="P2193" t="s">
        <v>28</v>
      </c>
      <c r="Q2193" t="s">
        <v>28</v>
      </c>
      <c r="R2193" t="s">
        <v>28</v>
      </c>
      <c r="S2193">
        <v>2</v>
      </c>
      <c r="T2193">
        <v>2.9</v>
      </c>
      <c r="U2193" t="s">
        <v>138</v>
      </c>
      <c r="V2193" t="s">
        <v>139</v>
      </c>
      <c r="W2193">
        <v>13</v>
      </c>
    </row>
    <row r="2194" spans="1:23" x14ac:dyDescent="0.25">
      <c r="A2194">
        <v>18374686</v>
      </c>
      <c r="B2194" t="s">
        <v>5830</v>
      </c>
      <c r="C2194" t="str">
        <f>VLOOKUP(Table1[[#This Row],[Country Code]],Table3[],2)</f>
        <v>India</v>
      </c>
      <c r="D2194">
        <v>1</v>
      </c>
      <c r="E2194" t="s">
        <v>3659</v>
      </c>
      <c r="F2194" t="s">
        <v>5831</v>
      </c>
      <c r="G2194" t="s">
        <v>5816</v>
      </c>
      <c r="H2194" t="s">
        <v>5817</v>
      </c>
      <c r="I2194">
        <v>77.087968500000002</v>
      </c>
      <c r="J2194">
        <v>28.499172399999999</v>
      </c>
      <c r="K2194" t="s">
        <v>5832</v>
      </c>
      <c r="L2194">
        <v>800</v>
      </c>
      <c r="M2194" t="str">
        <f>IF(Table1[[#This Row],[Average Cost for two]]&lt;=200, "0-200", IF(Table1[[#This Row],[Average Cost for two]]&lt;=400, "200-400", IF(Table1[[#This Row],[Average Cost for two]]&lt;=600, "400-600", IF(Table1[[#This Row],[Average Cost for two]]&lt;=800, "600-800", IF(Table1[[#This Row],[Average Cost for two]]&lt;=1000, "800-1000", "&gt;1000")))))</f>
        <v>600-800</v>
      </c>
      <c r="N2194" t="s">
        <v>2115</v>
      </c>
      <c r="O2194" t="s">
        <v>27</v>
      </c>
      <c r="P2194" t="s">
        <v>28</v>
      </c>
      <c r="Q2194" t="s">
        <v>28</v>
      </c>
      <c r="R2194" t="s">
        <v>28</v>
      </c>
      <c r="S2194">
        <v>2</v>
      </c>
      <c r="T2194">
        <v>3.1</v>
      </c>
      <c r="U2194" t="s">
        <v>138</v>
      </c>
      <c r="V2194" t="s">
        <v>139</v>
      </c>
      <c r="W2194">
        <v>11</v>
      </c>
    </row>
    <row r="2195" spans="1:23" x14ac:dyDescent="0.25">
      <c r="A2195">
        <v>310870</v>
      </c>
      <c r="B2195" t="s">
        <v>5833</v>
      </c>
      <c r="C2195" t="str">
        <f>VLOOKUP(Table1[[#This Row],[Country Code]],Table3[],2)</f>
        <v>India</v>
      </c>
      <c r="D2195">
        <v>1</v>
      </c>
      <c r="E2195" t="s">
        <v>3659</v>
      </c>
      <c r="F2195" t="s">
        <v>5834</v>
      </c>
      <c r="G2195" t="s">
        <v>5816</v>
      </c>
      <c r="H2195" t="s">
        <v>5817</v>
      </c>
      <c r="I2195">
        <v>77.072860500000004</v>
      </c>
      <c r="J2195">
        <v>28.501125200000001</v>
      </c>
      <c r="K2195" t="s">
        <v>2280</v>
      </c>
      <c r="L2195">
        <v>500</v>
      </c>
      <c r="M2195" t="str">
        <f>IF(Table1[[#This Row],[Average Cost for two]]&lt;=200, "0-200", IF(Table1[[#This Row],[Average Cost for two]]&lt;=400, "200-400", IF(Table1[[#This Row],[Average Cost for two]]&lt;=600, "400-600", IF(Table1[[#This Row],[Average Cost for two]]&lt;=800, "600-800", IF(Table1[[#This Row],[Average Cost for two]]&lt;=1000, "800-1000", "&gt;1000")))))</f>
        <v>400-600</v>
      </c>
      <c r="N2195" t="s">
        <v>2115</v>
      </c>
      <c r="O2195" t="s">
        <v>28</v>
      </c>
      <c r="P2195" t="s">
        <v>28</v>
      </c>
      <c r="Q2195" t="s">
        <v>28</v>
      </c>
      <c r="R2195" t="s">
        <v>28</v>
      </c>
      <c r="S2195">
        <v>2</v>
      </c>
      <c r="T2195">
        <v>3.1</v>
      </c>
      <c r="U2195" t="s">
        <v>138</v>
      </c>
      <c r="V2195" t="s">
        <v>139</v>
      </c>
      <c r="W2195">
        <v>17</v>
      </c>
    </row>
    <row r="2196" spans="1:23" x14ac:dyDescent="0.25">
      <c r="A2196">
        <v>18435802</v>
      </c>
      <c r="B2196" t="s">
        <v>4405</v>
      </c>
      <c r="C2196" t="str">
        <f>VLOOKUP(Table1[[#This Row],[Country Code]],Table3[],2)</f>
        <v>India</v>
      </c>
      <c r="D2196">
        <v>1</v>
      </c>
      <c r="E2196" t="s">
        <v>3659</v>
      </c>
      <c r="F2196" t="s">
        <v>5817</v>
      </c>
      <c r="G2196" t="s">
        <v>5816</v>
      </c>
      <c r="H2196" t="s">
        <v>5817</v>
      </c>
      <c r="I2196">
        <v>77.083562200000003</v>
      </c>
      <c r="J2196">
        <v>28.5009896</v>
      </c>
      <c r="K2196" t="s">
        <v>4406</v>
      </c>
      <c r="L2196">
        <v>700</v>
      </c>
      <c r="M2196" t="str">
        <f>IF(Table1[[#This Row],[Average Cost for two]]&lt;=200, "0-200", IF(Table1[[#This Row],[Average Cost for two]]&lt;=400, "200-400", IF(Table1[[#This Row],[Average Cost for two]]&lt;=600, "400-600", IF(Table1[[#This Row],[Average Cost for two]]&lt;=800, "600-800", IF(Table1[[#This Row],[Average Cost for two]]&lt;=1000, "800-1000", "&gt;1000")))))</f>
        <v>600-800</v>
      </c>
      <c r="N2196" t="s">
        <v>2115</v>
      </c>
      <c r="O2196" t="s">
        <v>28</v>
      </c>
      <c r="P2196" t="s">
        <v>27</v>
      </c>
      <c r="Q2196" t="s">
        <v>28</v>
      </c>
      <c r="R2196" t="s">
        <v>28</v>
      </c>
      <c r="S2196">
        <v>2</v>
      </c>
      <c r="T2196">
        <v>3.3</v>
      </c>
      <c r="U2196" t="s">
        <v>138</v>
      </c>
      <c r="V2196" t="s">
        <v>139</v>
      </c>
      <c r="W2196">
        <v>7</v>
      </c>
    </row>
    <row r="2197" spans="1:23" x14ac:dyDescent="0.25">
      <c r="A2197">
        <v>311788</v>
      </c>
      <c r="B2197" t="s">
        <v>5835</v>
      </c>
      <c r="C2197" t="str">
        <f>VLOOKUP(Table1[[#This Row],[Country Code]],Table3[],2)</f>
        <v>India</v>
      </c>
      <c r="D2197">
        <v>1</v>
      </c>
      <c r="E2197" t="s">
        <v>3659</v>
      </c>
      <c r="F2197" t="s">
        <v>5836</v>
      </c>
      <c r="G2197" t="s">
        <v>5816</v>
      </c>
      <c r="H2197" t="s">
        <v>5817</v>
      </c>
      <c r="I2197">
        <v>77.086752399999995</v>
      </c>
      <c r="J2197">
        <v>28.497558399999999</v>
      </c>
      <c r="K2197" t="s">
        <v>2177</v>
      </c>
      <c r="L2197">
        <v>400</v>
      </c>
      <c r="M2197" t="str">
        <f>IF(Table1[[#This Row],[Average Cost for two]]&lt;=200, "0-200", IF(Table1[[#This Row],[Average Cost for two]]&lt;=400, "200-400", IF(Table1[[#This Row],[Average Cost for two]]&lt;=600, "400-600", IF(Table1[[#This Row],[Average Cost for two]]&lt;=800, "600-800", IF(Table1[[#This Row],[Average Cost for two]]&lt;=1000, "800-1000", "&gt;1000")))))</f>
        <v>200-400</v>
      </c>
      <c r="N2197" t="s">
        <v>2115</v>
      </c>
      <c r="O2197" t="s">
        <v>28</v>
      </c>
      <c r="P2197" t="s">
        <v>27</v>
      </c>
      <c r="Q2197" t="s">
        <v>28</v>
      </c>
      <c r="R2197" t="s">
        <v>28</v>
      </c>
      <c r="S2197">
        <v>1</v>
      </c>
      <c r="T2197">
        <v>3</v>
      </c>
      <c r="U2197" t="s">
        <v>138</v>
      </c>
      <c r="V2197" t="s">
        <v>139</v>
      </c>
      <c r="W2197">
        <v>10</v>
      </c>
    </row>
    <row r="2198" spans="1:23" x14ac:dyDescent="0.25">
      <c r="A2198">
        <v>312301</v>
      </c>
      <c r="B2198" t="s">
        <v>5837</v>
      </c>
      <c r="C2198" t="str">
        <f>VLOOKUP(Table1[[#This Row],[Country Code]],Table3[],2)</f>
        <v>India</v>
      </c>
      <c r="D2198">
        <v>1</v>
      </c>
      <c r="E2198" t="s">
        <v>3659</v>
      </c>
      <c r="F2198" t="s">
        <v>5838</v>
      </c>
      <c r="G2198" t="s">
        <v>5816</v>
      </c>
      <c r="H2198" t="s">
        <v>5817</v>
      </c>
      <c r="I2198">
        <v>77.084243400000005</v>
      </c>
      <c r="J2198">
        <v>28.512041700000001</v>
      </c>
      <c r="K2198" t="s">
        <v>142</v>
      </c>
      <c r="L2198">
        <v>500</v>
      </c>
      <c r="M2198" t="str">
        <f>IF(Table1[[#This Row],[Average Cost for two]]&lt;=200, "0-200", IF(Table1[[#This Row],[Average Cost for two]]&lt;=400, "200-400", IF(Table1[[#This Row],[Average Cost for two]]&lt;=600, "400-600", IF(Table1[[#This Row],[Average Cost for two]]&lt;=800, "600-800", IF(Table1[[#This Row],[Average Cost for two]]&lt;=1000, "800-1000", "&gt;1000")))))</f>
        <v>400-600</v>
      </c>
      <c r="N2198" t="s">
        <v>2115</v>
      </c>
      <c r="O2198" t="s">
        <v>28</v>
      </c>
      <c r="P2198" t="s">
        <v>28</v>
      </c>
      <c r="Q2198" t="s">
        <v>28</v>
      </c>
      <c r="R2198" t="s">
        <v>28</v>
      </c>
      <c r="S2198">
        <v>2</v>
      </c>
      <c r="T2198">
        <v>3.3</v>
      </c>
      <c r="U2198" t="s">
        <v>138</v>
      </c>
      <c r="V2198" t="s">
        <v>139</v>
      </c>
      <c r="W2198">
        <v>10</v>
      </c>
    </row>
    <row r="2199" spans="1:23" x14ac:dyDescent="0.25">
      <c r="A2199">
        <v>18175242</v>
      </c>
      <c r="B2199" t="s">
        <v>5839</v>
      </c>
      <c r="C2199" t="str">
        <f>VLOOKUP(Table1[[#This Row],[Country Code]],Table3[],2)</f>
        <v>India</v>
      </c>
      <c r="D2199">
        <v>1</v>
      </c>
      <c r="E2199" t="s">
        <v>3659</v>
      </c>
      <c r="F2199" t="s">
        <v>5817</v>
      </c>
      <c r="G2199" t="s">
        <v>5816</v>
      </c>
      <c r="H2199" t="s">
        <v>5817</v>
      </c>
      <c r="I2199">
        <v>77.080100000000002</v>
      </c>
      <c r="J2199">
        <v>28.5140563</v>
      </c>
      <c r="K2199" t="s">
        <v>145</v>
      </c>
      <c r="L2199">
        <v>150</v>
      </c>
      <c r="M2199" t="str">
        <f>IF(Table1[[#This Row],[Average Cost for two]]&lt;=200, "0-200", IF(Table1[[#This Row],[Average Cost for two]]&lt;=400, "200-400", IF(Table1[[#This Row],[Average Cost for two]]&lt;=600, "400-600", IF(Table1[[#This Row],[Average Cost for two]]&lt;=800, "600-800", IF(Table1[[#This Row],[Average Cost for two]]&lt;=1000, "800-1000", "&gt;1000")))))</f>
        <v>0-200</v>
      </c>
      <c r="N2199" t="s">
        <v>2115</v>
      </c>
      <c r="O2199" t="s">
        <v>28</v>
      </c>
      <c r="P2199" t="s">
        <v>28</v>
      </c>
      <c r="Q2199" t="s">
        <v>28</v>
      </c>
      <c r="R2199" t="s">
        <v>28</v>
      </c>
      <c r="S2199">
        <v>1</v>
      </c>
      <c r="T2199">
        <v>2.9</v>
      </c>
      <c r="U2199" t="s">
        <v>138</v>
      </c>
      <c r="V2199" t="s">
        <v>139</v>
      </c>
      <c r="W2199">
        <v>4</v>
      </c>
    </row>
    <row r="2200" spans="1:23" x14ac:dyDescent="0.25">
      <c r="A2200">
        <v>18350142</v>
      </c>
      <c r="B2200" t="s">
        <v>5840</v>
      </c>
      <c r="C2200" t="str">
        <f>VLOOKUP(Table1[[#This Row],[Country Code]],Table3[],2)</f>
        <v>India</v>
      </c>
      <c r="D2200">
        <v>1</v>
      </c>
      <c r="E2200" t="s">
        <v>3659</v>
      </c>
      <c r="F2200" t="s">
        <v>5841</v>
      </c>
      <c r="G2200" t="s">
        <v>5816</v>
      </c>
      <c r="H2200" t="s">
        <v>5817</v>
      </c>
      <c r="I2200">
        <v>77.086214999999996</v>
      </c>
      <c r="J2200">
        <v>28.513031300000002</v>
      </c>
      <c r="K2200" t="s">
        <v>392</v>
      </c>
      <c r="L2200">
        <v>150</v>
      </c>
      <c r="M2200" t="str">
        <f>IF(Table1[[#This Row],[Average Cost for two]]&lt;=200, "0-200", IF(Table1[[#This Row],[Average Cost for two]]&lt;=400, "200-400", IF(Table1[[#This Row],[Average Cost for two]]&lt;=600, "400-600", IF(Table1[[#This Row],[Average Cost for two]]&lt;=800, "600-800", IF(Table1[[#This Row],[Average Cost for two]]&lt;=1000, "800-1000", "&gt;1000")))))</f>
        <v>0-200</v>
      </c>
      <c r="N2200" t="s">
        <v>2115</v>
      </c>
      <c r="O2200" t="s">
        <v>28</v>
      </c>
      <c r="P2200" t="s">
        <v>28</v>
      </c>
      <c r="Q2200" t="s">
        <v>28</v>
      </c>
      <c r="R2200" t="s">
        <v>28</v>
      </c>
      <c r="S2200">
        <v>1</v>
      </c>
      <c r="T2200">
        <v>0</v>
      </c>
      <c r="U2200" t="s">
        <v>164</v>
      </c>
      <c r="V2200" t="s">
        <v>165</v>
      </c>
      <c r="W2200">
        <v>0</v>
      </c>
    </row>
    <row r="2201" spans="1:23" x14ac:dyDescent="0.25">
      <c r="A2201">
        <v>18463967</v>
      </c>
      <c r="B2201" t="s">
        <v>5842</v>
      </c>
      <c r="C2201" t="str">
        <f>VLOOKUP(Table1[[#This Row],[Country Code]],Table3[],2)</f>
        <v>India</v>
      </c>
      <c r="D2201">
        <v>1</v>
      </c>
      <c r="E2201" t="s">
        <v>3659</v>
      </c>
      <c r="F2201" t="s">
        <v>5843</v>
      </c>
      <c r="G2201" t="s">
        <v>5816</v>
      </c>
      <c r="H2201" t="s">
        <v>5817</v>
      </c>
      <c r="I2201">
        <v>77.075763120000005</v>
      </c>
      <c r="J2201">
        <v>28.511508320000001</v>
      </c>
      <c r="K2201" t="s">
        <v>2120</v>
      </c>
      <c r="L2201">
        <v>500</v>
      </c>
      <c r="M2201" t="str">
        <f>IF(Table1[[#This Row],[Average Cost for two]]&lt;=200, "0-200", IF(Table1[[#This Row],[Average Cost for two]]&lt;=400, "200-400", IF(Table1[[#This Row],[Average Cost for two]]&lt;=600, "400-600", IF(Table1[[#This Row],[Average Cost for two]]&lt;=800, "600-800", IF(Table1[[#This Row],[Average Cost for two]]&lt;=1000, "800-1000", "&gt;1000")))))</f>
        <v>400-600</v>
      </c>
      <c r="N2201" t="s">
        <v>2115</v>
      </c>
      <c r="O2201" t="s">
        <v>28</v>
      </c>
      <c r="P2201" t="s">
        <v>28</v>
      </c>
      <c r="Q2201" t="s">
        <v>28</v>
      </c>
      <c r="R2201" t="s">
        <v>28</v>
      </c>
      <c r="S2201">
        <v>2</v>
      </c>
      <c r="T2201">
        <v>0</v>
      </c>
      <c r="U2201" t="s">
        <v>164</v>
      </c>
      <c r="V2201" t="s">
        <v>165</v>
      </c>
      <c r="W2201">
        <v>0</v>
      </c>
    </row>
    <row r="2202" spans="1:23" x14ac:dyDescent="0.25">
      <c r="A2202">
        <v>18463954</v>
      </c>
      <c r="B2202" t="s">
        <v>5844</v>
      </c>
      <c r="C2202" t="str">
        <f>VLOOKUP(Table1[[#This Row],[Country Code]],Table3[],2)</f>
        <v>India</v>
      </c>
      <c r="D2202">
        <v>1</v>
      </c>
      <c r="E2202" t="s">
        <v>3659</v>
      </c>
      <c r="F2202" t="s">
        <v>5845</v>
      </c>
      <c r="G2202" t="s">
        <v>5816</v>
      </c>
      <c r="H2202" t="s">
        <v>5817</v>
      </c>
      <c r="I2202">
        <v>77.082343899999998</v>
      </c>
      <c r="J2202">
        <v>28.501277999999999</v>
      </c>
      <c r="K2202" t="s">
        <v>2120</v>
      </c>
      <c r="L2202">
        <v>300</v>
      </c>
      <c r="M2202" t="str">
        <f>IF(Table1[[#This Row],[Average Cost for two]]&lt;=200, "0-200", IF(Table1[[#This Row],[Average Cost for two]]&lt;=400, "200-400", IF(Table1[[#This Row],[Average Cost for two]]&lt;=600, "400-600", IF(Table1[[#This Row],[Average Cost for two]]&lt;=800, "600-800", IF(Table1[[#This Row],[Average Cost for two]]&lt;=1000, "800-1000", "&gt;1000")))))</f>
        <v>200-400</v>
      </c>
      <c r="N2202" t="s">
        <v>2115</v>
      </c>
      <c r="O2202" t="s">
        <v>28</v>
      </c>
      <c r="P2202" t="s">
        <v>28</v>
      </c>
      <c r="Q2202" t="s">
        <v>28</v>
      </c>
      <c r="R2202" t="s">
        <v>28</v>
      </c>
      <c r="S2202">
        <v>1</v>
      </c>
      <c r="T2202">
        <v>0</v>
      </c>
      <c r="U2202" t="s">
        <v>164</v>
      </c>
      <c r="V2202" t="s">
        <v>165</v>
      </c>
      <c r="W2202">
        <v>0</v>
      </c>
    </row>
    <row r="2203" spans="1:23" x14ac:dyDescent="0.25">
      <c r="A2203">
        <v>18463969</v>
      </c>
      <c r="B2203" t="s">
        <v>5846</v>
      </c>
      <c r="C2203" t="str">
        <f>VLOOKUP(Table1[[#This Row],[Country Code]],Table3[],2)</f>
        <v>India</v>
      </c>
      <c r="D2203">
        <v>1</v>
      </c>
      <c r="E2203" t="s">
        <v>3659</v>
      </c>
      <c r="F2203" t="s">
        <v>5847</v>
      </c>
      <c r="G2203" t="s">
        <v>5816</v>
      </c>
      <c r="H2203" t="s">
        <v>5817</v>
      </c>
      <c r="I2203">
        <v>77.0755585</v>
      </c>
      <c r="J2203">
        <v>28.511513000000001</v>
      </c>
      <c r="K2203" t="s">
        <v>2120</v>
      </c>
      <c r="L2203">
        <v>500</v>
      </c>
      <c r="M2203" t="str">
        <f>IF(Table1[[#This Row],[Average Cost for two]]&lt;=200, "0-200", IF(Table1[[#This Row],[Average Cost for two]]&lt;=400, "200-400", IF(Table1[[#This Row],[Average Cost for two]]&lt;=600, "400-600", IF(Table1[[#This Row],[Average Cost for two]]&lt;=800, "600-800", IF(Table1[[#This Row],[Average Cost for two]]&lt;=1000, "800-1000", "&gt;1000")))))</f>
        <v>400-600</v>
      </c>
      <c r="N2203" t="s">
        <v>2115</v>
      </c>
      <c r="O2203" t="s">
        <v>28</v>
      </c>
      <c r="P2203" t="s">
        <v>28</v>
      </c>
      <c r="Q2203" t="s">
        <v>28</v>
      </c>
      <c r="R2203" t="s">
        <v>28</v>
      </c>
      <c r="S2203">
        <v>2</v>
      </c>
      <c r="T2203">
        <v>0</v>
      </c>
      <c r="U2203" t="s">
        <v>164</v>
      </c>
      <c r="V2203" t="s">
        <v>165</v>
      </c>
      <c r="W2203">
        <v>0</v>
      </c>
    </row>
    <row r="2204" spans="1:23" x14ac:dyDescent="0.25">
      <c r="A2204">
        <v>18350144</v>
      </c>
      <c r="B2204" t="s">
        <v>5022</v>
      </c>
      <c r="C2204" t="str">
        <f>VLOOKUP(Table1[[#This Row],[Country Code]],Table3[],2)</f>
        <v>India</v>
      </c>
      <c r="D2204">
        <v>1</v>
      </c>
      <c r="E2204" t="s">
        <v>3659</v>
      </c>
      <c r="F2204" t="s">
        <v>5848</v>
      </c>
      <c r="G2204" t="s">
        <v>5816</v>
      </c>
      <c r="H2204" t="s">
        <v>5817</v>
      </c>
      <c r="I2204">
        <v>77.067077299999994</v>
      </c>
      <c r="J2204">
        <v>28.4905933</v>
      </c>
      <c r="K2204" t="s">
        <v>2285</v>
      </c>
      <c r="L2204">
        <v>300</v>
      </c>
      <c r="M2204" t="str">
        <f>IF(Table1[[#This Row],[Average Cost for two]]&lt;=200, "0-200", IF(Table1[[#This Row],[Average Cost for two]]&lt;=400, "200-400", IF(Table1[[#This Row],[Average Cost for two]]&lt;=600, "400-600", IF(Table1[[#This Row],[Average Cost for two]]&lt;=800, "600-800", IF(Table1[[#This Row],[Average Cost for two]]&lt;=1000, "800-1000", "&gt;1000")))))</f>
        <v>200-400</v>
      </c>
      <c r="N2204" t="s">
        <v>2115</v>
      </c>
      <c r="O2204" t="s">
        <v>28</v>
      </c>
      <c r="P2204" t="s">
        <v>28</v>
      </c>
      <c r="Q2204" t="s">
        <v>28</v>
      </c>
      <c r="R2204" t="s">
        <v>28</v>
      </c>
      <c r="S2204">
        <v>1</v>
      </c>
      <c r="T2204">
        <v>0</v>
      </c>
      <c r="U2204" t="s">
        <v>164</v>
      </c>
      <c r="V2204" t="s">
        <v>165</v>
      </c>
      <c r="W2204">
        <v>2</v>
      </c>
    </row>
    <row r="2205" spans="1:23" x14ac:dyDescent="0.25">
      <c r="A2205">
        <v>18466414</v>
      </c>
      <c r="B2205" t="s">
        <v>3105</v>
      </c>
      <c r="C2205" t="str">
        <f>VLOOKUP(Table1[[#This Row],[Country Code]],Table3[],2)</f>
        <v>India</v>
      </c>
      <c r="D2205">
        <v>1</v>
      </c>
      <c r="E2205" t="s">
        <v>3659</v>
      </c>
      <c r="F2205" t="s">
        <v>5849</v>
      </c>
      <c r="G2205" t="s">
        <v>5816</v>
      </c>
      <c r="H2205" t="s">
        <v>5817</v>
      </c>
      <c r="I2205">
        <v>0</v>
      </c>
      <c r="J2205">
        <v>0</v>
      </c>
      <c r="K2205" t="s">
        <v>142</v>
      </c>
      <c r="L2205">
        <v>450</v>
      </c>
      <c r="M2205" t="str">
        <f>IF(Table1[[#This Row],[Average Cost for two]]&lt;=200, "0-200", IF(Table1[[#This Row],[Average Cost for two]]&lt;=400, "200-400", IF(Table1[[#This Row],[Average Cost for two]]&lt;=600, "400-600", IF(Table1[[#This Row],[Average Cost for two]]&lt;=800, "600-800", IF(Table1[[#This Row],[Average Cost for two]]&lt;=1000, "800-1000", "&gt;1000")))))</f>
        <v>400-600</v>
      </c>
      <c r="N2205" t="s">
        <v>2115</v>
      </c>
      <c r="O2205" t="s">
        <v>28</v>
      </c>
      <c r="P2205" t="s">
        <v>28</v>
      </c>
      <c r="Q2205" t="s">
        <v>28</v>
      </c>
      <c r="R2205" t="s">
        <v>28</v>
      </c>
      <c r="S2205">
        <v>1</v>
      </c>
      <c r="T2205">
        <v>0</v>
      </c>
      <c r="U2205" t="s">
        <v>164</v>
      </c>
      <c r="V2205" t="s">
        <v>165</v>
      </c>
      <c r="W2205">
        <v>0</v>
      </c>
    </row>
    <row r="2206" spans="1:23" x14ac:dyDescent="0.25">
      <c r="A2206">
        <v>18332976</v>
      </c>
      <c r="B2206" t="s">
        <v>4070</v>
      </c>
      <c r="C2206" t="str">
        <f>VLOOKUP(Table1[[#This Row],[Country Code]],Table3[],2)</f>
        <v>India</v>
      </c>
      <c r="D2206">
        <v>1</v>
      </c>
      <c r="E2206" t="s">
        <v>3659</v>
      </c>
      <c r="F2206" t="s">
        <v>5850</v>
      </c>
      <c r="G2206" t="s">
        <v>5816</v>
      </c>
      <c r="H2206" t="s">
        <v>5817</v>
      </c>
      <c r="I2206">
        <v>77.062716100000003</v>
      </c>
      <c r="J2206">
        <v>28.496969100000001</v>
      </c>
      <c r="K2206" t="s">
        <v>2860</v>
      </c>
      <c r="L2206">
        <v>450</v>
      </c>
      <c r="M2206" t="str">
        <f>IF(Table1[[#This Row],[Average Cost for two]]&lt;=200, "0-200", IF(Table1[[#This Row],[Average Cost for two]]&lt;=400, "200-400", IF(Table1[[#This Row],[Average Cost for two]]&lt;=600, "400-600", IF(Table1[[#This Row],[Average Cost for two]]&lt;=800, "600-800", IF(Table1[[#This Row],[Average Cost for two]]&lt;=1000, "800-1000", "&gt;1000")))))</f>
        <v>400-600</v>
      </c>
      <c r="N2206" t="s">
        <v>2115</v>
      </c>
      <c r="O2206" t="s">
        <v>28</v>
      </c>
      <c r="P2206" t="s">
        <v>27</v>
      </c>
      <c r="Q2206" t="s">
        <v>27</v>
      </c>
      <c r="R2206" t="s">
        <v>28</v>
      </c>
      <c r="S2206">
        <v>1</v>
      </c>
      <c r="T2206">
        <v>0</v>
      </c>
      <c r="U2206" t="s">
        <v>164</v>
      </c>
      <c r="V2206" t="s">
        <v>165</v>
      </c>
      <c r="W2206">
        <v>2</v>
      </c>
    </row>
    <row r="2207" spans="1:23" x14ac:dyDescent="0.25">
      <c r="A2207">
        <v>18412860</v>
      </c>
      <c r="B2207" t="s">
        <v>3746</v>
      </c>
      <c r="C2207" t="str">
        <f>VLOOKUP(Table1[[#This Row],[Country Code]],Table3[],2)</f>
        <v>India</v>
      </c>
      <c r="D2207">
        <v>1</v>
      </c>
      <c r="E2207" t="s">
        <v>3659</v>
      </c>
      <c r="F2207" t="s">
        <v>5851</v>
      </c>
      <c r="G2207" t="s">
        <v>5816</v>
      </c>
      <c r="H2207" t="s">
        <v>5817</v>
      </c>
      <c r="I2207">
        <v>77.086214999999996</v>
      </c>
      <c r="J2207">
        <v>28.513031300000002</v>
      </c>
      <c r="K2207" t="s">
        <v>2651</v>
      </c>
      <c r="L2207">
        <v>400</v>
      </c>
      <c r="M2207" t="str">
        <f>IF(Table1[[#This Row],[Average Cost for two]]&lt;=200, "0-200", IF(Table1[[#This Row],[Average Cost for two]]&lt;=400, "200-400", IF(Table1[[#This Row],[Average Cost for two]]&lt;=600, "400-600", IF(Table1[[#This Row],[Average Cost for two]]&lt;=800, "600-800", IF(Table1[[#This Row],[Average Cost for two]]&lt;=1000, "800-1000", "&gt;1000")))))</f>
        <v>200-400</v>
      </c>
      <c r="N2207" t="s">
        <v>2115</v>
      </c>
      <c r="O2207" t="s">
        <v>28</v>
      </c>
      <c r="P2207" t="s">
        <v>27</v>
      </c>
      <c r="Q2207" t="s">
        <v>28</v>
      </c>
      <c r="R2207" t="s">
        <v>28</v>
      </c>
      <c r="S2207">
        <v>1</v>
      </c>
      <c r="T2207">
        <v>0</v>
      </c>
      <c r="U2207" t="s">
        <v>164</v>
      </c>
      <c r="V2207" t="s">
        <v>165</v>
      </c>
      <c r="W2207">
        <v>3</v>
      </c>
    </row>
    <row r="2208" spans="1:23" x14ac:dyDescent="0.25">
      <c r="A2208">
        <v>18391133</v>
      </c>
      <c r="B2208" t="s">
        <v>5852</v>
      </c>
      <c r="C2208" t="str">
        <f>VLOOKUP(Table1[[#This Row],[Country Code]],Table3[],2)</f>
        <v>India</v>
      </c>
      <c r="D2208">
        <v>1</v>
      </c>
      <c r="E2208" t="s">
        <v>3659</v>
      </c>
      <c r="F2208" t="s">
        <v>5853</v>
      </c>
      <c r="G2208" t="s">
        <v>5816</v>
      </c>
      <c r="H2208" t="s">
        <v>5817</v>
      </c>
      <c r="I2208">
        <v>77.067104599999993</v>
      </c>
      <c r="J2208">
        <v>28.490532200000001</v>
      </c>
      <c r="K2208" t="s">
        <v>2120</v>
      </c>
      <c r="L2208">
        <v>200</v>
      </c>
      <c r="M2208" t="str">
        <f>IF(Table1[[#This Row],[Average Cost for two]]&lt;=200, "0-200", IF(Table1[[#This Row],[Average Cost for two]]&lt;=400, "200-400", IF(Table1[[#This Row],[Average Cost for two]]&lt;=600, "400-600", IF(Table1[[#This Row],[Average Cost for two]]&lt;=800, "600-800", IF(Table1[[#This Row],[Average Cost for two]]&lt;=1000, "800-1000", "&gt;1000")))))</f>
        <v>0-200</v>
      </c>
      <c r="N2208" t="s">
        <v>2115</v>
      </c>
      <c r="O2208" t="s">
        <v>28</v>
      </c>
      <c r="P2208" t="s">
        <v>28</v>
      </c>
      <c r="Q2208" t="s">
        <v>28</v>
      </c>
      <c r="R2208" t="s">
        <v>28</v>
      </c>
      <c r="S2208">
        <v>1</v>
      </c>
      <c r="T2208">
        <v>0</v>
      </c>
      <c r="U2208" t="s">
        <v>164</v>
      </c>
      <c r="V2208" t="s">
        <v>165</v>
      </c>
      <c r="W2208">
        <v>0</v>
      </c>
    </row>
    <row r="2209" spans="1:23" x14ac:dyDescent="0.25">
      <c r="A2209">
        <v>18311952</v>
      </c>
      <c r="B2209" t="s">
        <v>3563</v>
      </c>
      <c r="C2209" t="str">
        <f>VLOOKUP(Table1[[#This Row],[Country Code]],Table3[],2)</f>
        <v>India</v>
      </c>
      <c r="D2209">
        <v>1</v>
      </c>
      <c r="E2209" t="s">
        <v>3659</v>
      </c>
      <c r="F2209" t="s">
        <v>5854</v>
      </c>
      <c r="G2209" t="s">
        <v>5816</v>
      </c>
      <c r="H2209" t="s">
        <v>5817</v>
      </c>
      <c r="I2209">
        <v>77.079917859999995</v>
      </c>
      <c r="J2209">
        <v>28.49125312</v>
      </c>
      <c r="K2209" t="s">
        <v>142</v>
      </c>
      <c r="L2209">
        <v>600</v>
      </c>
      <c r="M2209" t="str">
        <f>IF(Table1[[#This Row],[Average Cost for two]]&lt;=200, "0-200", IF(Table1[[#This Row],[Average Cost for two]]&lt;=400, "200-400", IF(Table1[[#This Row],[Average Cost for two]]&lt;=600, "400-600", IF(Table1[[#This Row],[Average Cost for two]]&lt;=800, "600-800", IF(Table1[[#This Row],[Average Cost for two]]&lt;=1000, "800-1000", "&gt;1000")))))</f>
        <v>400-600</v>
      </c>
      <c r="N2209" t="s">
        <v>2115</v>
      </c>
      <c r="O2209" t="s">
        <v>28</v>
      </c>
      <c r="P2209" t="s">
        <v>28</v>
      </c>
      <c r="Q2209" t="s">
        <v>28</v>
      </c>
      <c r="R2209" t="s">
        <v>28</v>
      </c>
      <c r="S2209">
        <v>2</v>
      </c>
      <c r="T2209">
        <v>0</v>
      </c>
      <c r="U2209" t="s">
        <v>164</v>
      </c>
      <c r="V2209" t="s">
        <v>165</v>
      </c>
      <c r="W2209">
        <v>2</v>
      </c>
    </row>
    <row r="2210" spans="1:23" x14ac:dyDescent="0.25">
      <c r="A2210">
        <v>18350138</v>
      </c>
      <c r="B2210" t="s">
        <v>5855</v>
      </c>
      <c r="C2210" t="str">
        <f>VLOOKUP(Table1[[#This Row],[Country Code]],Table3[],2)</f>
        <v>India</v>
      </c>
      <c r="D2210">
        <v>1</v>
      </c>
      <c r="E2210" t="s">
        <v>3659</v>
      </c>
      <c r="F2210" t="s">
        <v>5856</v>
      </c>
      <c r="G2210" t="s">
        <v>5816</v>
      </c>
      <c r="H2210" t="s">
        <v>5817</v>
      </c>
      <c r="I2210">
        <v>77.0673441</v>
      </c>
      <c r="J2210">
        <v>28.490722300000002</v>
      </c>
      <c r="K2210" t="s">
        <v>2120</v>
      </c>
      <c r="L2210">
        <v>200</v>
      </c>
      <c r="M2210" t="str">
        <f>IF(Table1[[#This Row],[Average Cost for two]]&lt;=200, "0-200", IF(Table1[[#This Row],[Average Cost for two]]&lt;=400, "200-400", IF(Table1[[#This Row],[Average Cost for two]]&lt;=600, "400-600", IF(Table1[[#This Row],[Average Cost for two]]&lt;=800, "600-800", IF(Table1[[#This Row],[Average Cost for two]]&lt;=1000, "800-1000", "&gt;1000")))))</f>
        <v>0-200</v>
      </c>
      <c r="N2210" t="s">
        <v>2115</v>
      </c>
      <c r="O2210" t="s">
        <v>28</v>
      </c>
      <c r="P2210" t="s">
        <v>28</v>
      </c>
      <c r="Q2210" t="s">
        <v>28</v>
      </c>
      <c r="R2210" t="s">
        <v>28</v>
      </c>
      <c r="S2210">
        <v>1</v>
      </c>
      <c r="T2210">
        <v>0</v>
      </c>
      <c r="U2210" t="s">
        <v>164</v>
      </c>
      <c r="V2210" t="s">
        <v>165</v>
      </c>
      <c r="W2210">
        <v>0</v>
      </c>
    </row>
    <row r="2211" spans="1:23" x14ac:dyDescent="0.25">
      <c r="A2211">
        <v>313078</v>
      </c>
      <c r="B2211" t="s">
        <v>2400</v>
      </c>
      <c r="C2211" t="str">
        <f>VLOOKUP(Table1[[#This Row],[Country Code]],Table3[],2)</f>
        <v>India</v>
      </c>
      <c r="D2211">
        <v>1</v>
      </c>
      <c r="E2211" t="s">
        <v>3659</v>
      </c>
      <c r="F2211" t="s">
        <v>5857</v>
      </c>
      <c r="G2211" t="s">
        <v>5816</v>
      </c>
      <c r="H2211" t="s">
        <v>5817</v>
      </c>
      <c r="I2211">
        <v>77.067069000000004</v>
      </c>
      <c r="J2211">
        <v>28.4899846</v>
      </c>
      <c r="K2211" t="s">
        <v>3384</v>
      </c>
      <c r="L2211">
        <v>700</v>
      </c>
      <c r="M2211" t="str">
        <f>IF(Table1[[#This Row],[Average Cost for two]]&lt;=200, "0-200", IF(Table1[[#This Row],[Average Cost for two]]&lt;=400, "200-400", IF(Table1[[#This Row],[Average Cost for two]]&lt;=600, "400-600", IF(Table1[[#This Row],[Average Cost for two]]&lt;=800, "600-800", IF(Table1[[#This Row],[Average Cost for two]]&lt;=1000, "800-1000", "&gt;1000")))))</f>
        <v>600-800</v>
      </c>
      <c r="N2211" t="s">
        <v>2115</v>
      </c>
      <c r="O2211" t="s">
        <v>28</v>
      </c>
      <c r="P2211" t="s">
        <v>28</v>
      </c>
      <c r="Q2211" t="s">
        <v>28</v>
      </c>
      <c r="R2211" t="s">
        <v>28</v>
      </c>
      <c r="S2211">
        <v>2</v>
      </c>
      <c r="T2211">
        <v>0</v>
      </c>
      <c r="U2211" t="s">
        <v>164</v>
      </c>
      <c r="V2211" t="s">
        <v>165</v>
      </c>
      <c r="W2211">
        <v>3</v>
      </c>
    </row>
    <row r="2212" spans="1:23" x14ac:dyDescent="0.25">
      <c r="A2212">
        <v>18265716</v>
      </c>
      <c r="B2212" t="s">
        <v>5858</v>
      </c>
      <c r="C2212" t="str">
        <f>VLOOKUP(Table1[[#This Row],[Country Code]],Table3[],2)</f>
        <v>India</v>
      </c>
      <c r="D2212">
        <v>1</v>
      </c>
      <c r="E2212" t="s">
        <v>3659</v>
      </c>
      <c r="F2212" t="s">
        <v>5859</v>
      </c>
      <c r="G2212" t="s">
        <v>5816</v>
      </c>
      <c r="H2212" t="s">
        <v>5817</v>
      </c>
      <c r="I2212">
        <v>77.085990199999998</v>
      </c>
      <c r="J2212">
        <v>28.498892600000001</v>
      </c>
      <c r="K2212" t="s">
        <v>3492</v>
      </c>
      <c r="L2212">
        <v>400</v>
      </c>
      <c r="M2212" t="str">
        <f>IF(Table1[[#This Row],[Average Cost for two]]&lt;=200, "0-200", IF(Table1[[#This Row],[Average Cost for two]]&lt;=400, "200-400", IF(Table1[[#This Row],[Average Cost for two]]&lt;=600, "400-600", IF(Table1[[#This Row],[Average Cost for two]]&lt;=800, "600-800", IF(Table1[[#This Row],[Average Cost for two]]&lt;=1000, "800-1000", "&gt;1000")))))</f>
        <v>200-400</v>
      </c>
      <c r="N2212" t="s">
        <v>2115</v>
      </c>
      <c r="O2212" t="s">
        <v>28</v>
      </c>
      <c r="P2212" t="s">
        <v>28</v>
      </c>
      <c r="Q2212" t="s">
        <v>28</v>
      </c>
      <c r="R2212" t="s">
        <v>28</v>
      </c>
      <c r="S2212">
        <v>1</v>
      </c>
      <c r="T2212">
        <v>0</v>
      </c>
      <c r="U2212" t="s">
        <v>164</v>
      </c>
      <c r="V2212" t="s">
        <v>165</v>
      </c>
      <c r="W2212">
        <v>3</v>
      </c>
    </row>
    <row r="2213" spans="1:23" x14ac:dyDescent="0.25">
      <c r="A2213">
        <v>18382370</v>
      </c>
      <c r="B2213" t="s">
        <v>5860</v>
      </c>
      <c r="C2213" t="str">
        <f>VLOOKUP(Table1[[#This Row],[Country Code]],Table3[],2)</f>
        <v>India</v>
      </c>
      <c r="D2213">
        <v>1</v>
      </c>
      <c r="E2213" t="s">
        <v>3659</v>
      </c>
      <c r="F2213" t="s">
        <v>5861</v>
      </c>
      <c r="G2213" t="s">
        <v>5816</v>
      </c>
      <c r="H2213" t="s">
        <v>5817</v>
      </c>
      <c r="I2213">
        <v>77.07016754</v>
      </c>
      <c r="J2213">
        <v>28.49064636</v>
      </c>
      <c r="K2213" t="s">
        <v>2299</v>
      </c>
      <c r="L2213">
        <v>650</v>
      </c>
      <c r="M2213" t="str">
        <f>IF(Table1[[#This Row],[Average Cost for two]]&lt;=200, "0-200", IF(Table1[[#This Row],[Average Cost for two]]&lt;=400, "200-400", IF(Table1[[#This Row],[Average Cost for two]]&lt;=600, "400-600", IF(Table1[[#This Row],[Average Cost for two]]&lt;=800, "600-800", IF(Table1[[#This Row],[Average Cost for two]]&lt;=1000, "800-1000", "&gt;1000")))))</f>
        <v>600-800</v>
      </c>
      <c r="N2213" t="s">
        <v>2115</v>
      </c>
      <c r="O2213" t="s">
        <v>28</v>
      </c>
      <c r="P2213" t="s">
        <v>27</v>
      </c>
      <c r="Q2213" t="s">
        <v>28</v>
      </c>
      <c r="R2213" t="s">
        <v>28</v>
      </c>
      <c r="S2213">
        <v>2</v>
      </c>
      <c r="T2213">
        <v>0</v>
      </c>
      <c r="U2213" t="s">
        <v>164</v>
      </c>
      <c r="V2213" t="s">
        <v>165</v>
      </c>
      <c r="W2213">
        <v>2</v>
      </c>
    </row>
    <row r="2214" spans="1:23" x14ac:dyDescent="0.25">
      <c r="A2214">
        <v>18421451</v>
      </c>
      <c r="B2214" t="s">
        <v>5862</v>
      </c>
      <c r="C2214" t="str">
        <f>VLOOKUP(Table1[[#This Row],[Country Code]],Table3[],2)</f>
        <v>India</v>
      </c>
      <c r="D2214">
        <v>1</v>
      </c>
      <c r="E2214" t="s">
        <v>3659</v>
      </c>
      <c r="F2214" t="s">
        <v>5863</v>
      </c>
      <c r="G2214" t="s">
        <v>5816</v>
      </c>
      <c r="H2214" t="s">
        <v>5817</v>
      </c>
      <c r="I2214">
        <v>77.083652099999995</v>
      </c>
      <c r="J2214">
        <v>28.4996537</v>
      </c>
      <c r="K2214" t="s">
        <v>2120</v>
      </c>
      <c r="L2214">
        <v>200</v>
      </c>
      <c r="M2214" t="str">
        <f>IF(Table1[[#This Row],[Average Cost for two]]&lt;=200, "0-200", IF(Table1[[#This Row],[Average Cost for two]]&lt;=400, "200-400", IF(Table1[[#This Row],[Average Cost for two]]&lt;=600, "400-600", IF(Table1[[#This Row],[Average Cost for two]]&lt;=800, "600-800", IF(Table1[[#This Row],[Average Cost for two]]&lt;=1000, "800-1000", "&gt;1000")))))</f>
        <v>0-200</v>
      </c>
      <c r="N2214" t="s">
        <v>2115</v>
      </c>
      <c r="O2214" t="s">
        <v>28</v>
      </c>
      <c r="P2214" t="s">
        <v>28</v>
      </c>
      <c r="Q2214" t="s">
        <v>28</v>
      </c>
      <c r="R2214" t="s">
        <v>28</v>
      </c>
      <c r="S2214">
        <v>1</v>
      </c>
      <c r="T2214">
        <v>0</v>
      </c>
      <c r="U2214" t="s">
        <v>164</v>
      </c>
      <c r="V2214" t="s">
        <v>165</v>
      </c>
      <c r="W2214">
        <v>0</v>
      </c>
    </row>
    <row r="2215" spans="1:23" x14ac:dyDescent="0.25">
      <c r="A2215">
        <v>18427204</v>
      </c>
      <c r="B2215" t="s">
        <v>5864</v>
      </c>
      <c r="C2215" t="str">
        <f>VLOOKUP(Table1[[#This Row],[Country Code]],Table3[],2)</f>
        <v>India</v>
      </c>
      <c r="D2215">
        <v>1</v>
      </c>
      <c r="E2215" t="s">
        <v>3659</v>
      </c>
      <c r="F2215" t="s">
        <v>5865</v>
      </c>
      <c r="G2215" t="s">
        <v>5816</v>
      </c>
      <c r="H2215" t="s">
        <v>5817</v>
      </c>
      <c r="I2215">
        <v>77.066564900000003</v>
      </c>
      <c r="J2215">
        <v>28.487253299999999</v>
      </c>
      <c r="K2215" t="s">
        <v>2120</v>
      </c>
      <c r="L2215">
        <v>250</v>
      </c>
      <c r="M2215" t="str">
        <f>IF(Table1[[#This Row],[Average Cost for two]]&lt;=200, "0-200", IF(Table1[[#This Row],[Average Cost for two]]&lt;=400, "200-400", IF(Table1[[#This Row],[Average Cost for two]]&lt;=600, "400-600", IF(Table1[[#This Row],[Average Cost for two]]&lt;=800, "600-800", IF(Table1[[#This Row],[Average Cost for two]]&lt;=1000, "800-1000", "&gt;1000")))))</f>
        <v>200-400</v>
      </c>
      <c r="N2215" t="s">
        <v>2115</v>
      </c>
      <c r="O2215" t="s">
        <v>28</v>
      </c>
      <c r="P2215" t="s">
        <v>28</v>
      </c>
      <c r="Q2215" t="s">
        <v>28</v>
      </c>
      <c r="R2215" t="s">
        <v>28</v>
      </c>
      <c r="S2215">
        <v>1</v>
      </c>
      <c r="T2215">
        <v>0</v>
      </c>
      <c r="U2215" t="s">
        <v>164</v>
      </c>
      <c r="V2215" t="s">
        <v>165</v>
      </c>
      <c r="W2215">
        <v>0</v>
      </c>
    </row>
    <row r="2216" spans="1:23" x14ac:dyDescent="0.25">
      <c r="A2216">
        <v>18352171</v>
      </c>
      <c r="B2216" t="s">
        <v>5232</v>
      </c>
      <c r="C2216" t="str">
        <f>VLOOKUP(Table1[[#This Row],[Country Code]],Table3[],2)</f>
        <v>India</v>
      </c>
      <c r="D2216">
        <v>1</v>
      </c>
      <c r="E2216" t="s">
        <v>3659</v>
      </c>
      <c r="F2216" t="s">
        <v>5866</v>
      </c>
      <c r="G2216" t="s">
        <v>5816</v>
      </c>
      <c r="H2216" t="s">
        <v>5817</v>
      </c>
      <c r="I2216">
        <v>77.083400699999999</v>
      </c>
      <c r="J2216">
        <v>28.497882100000002</v>
      </c>
      <c r="K2216" t="s">
        <v>2120</v>
      </c>
      <c r="L2216">
        <v>200</v>
      </c>
      <c r="M2216" t="str">
        <f>IF(Table1[[#This Row],[Average Cost for two]]&lt;=200, "0-200", IF(Table1[[#This Row],[Average Cost for two]]&lt;=400, "200-400", IF(Table1[[#This Row],[Average Cost for two]]&lt;=600, "400-600", IF(Table1[[#This Row],[Average Cost for two]]&lt;=800, "600-800", IF(Table1[[#This Row],[Average Cost for two]]&lt;=1000, "800-1000", "&gt;1000")))))</f>
        <v>0-200</v>
      </c>
      <c r="N2216" t="s">
        <v>2115</v>
      </c>
      <c r="O2216" t="s">
        <v>28</v>
      </c>
      <c r="P2216" t="s">
        <v>28</v>
      </c>
      <c r="Q2216" t="s">
        <v>28</v>
      </c>
      <c r="R2216" t="s">
        <v>28</v>
      </c>
      <c r="S2216">
        <v>1</v>
      </c>
      <c r="T2216">
        <v>0</v>
      </c>
      <c r="U2216" t="s">
        <v>164</v>
      </c>
      <c r="V2216" t="s">
        <v>165</v>
      </c>
      <c r="W2216">
        <v>0</v>
      </c>
    </row>
    <row r="2217" spans="1:23" x14ac:dyDescent="0.25">
      <c r="A2217">
        <v>18458633</v>
      </c>
      <c r="B2217" t="s">
        <v>5867</v>
      </c>
      <c r="C2217" t="str">
        <f>VLOOKUP(Table1[[#This Row],[Country Code]],Table3[],2)</f>
        <v>India</v>
      </c>
      <c r="D2217">
        <v>1</v>
      </c>
      <c r="E2217" t="s">
        <v>3659</v>
      </c>
      <c r="F2217" t="s">
        <v>5868</v>
      </c>
      <c r="G2217" t="s">
        <v>5816</v>
      </c>
      <c r="H2217" t="s">
        <v>5817</v>
      </c>
      <c r="I2217">
        <v>77.067177700000002</v>
      </c>
      <c r="J2217">
        <v>28.490597000000001</v>
      </c>
      <c r="K2217" t="s">
        <v>2433</v>
      </c>
      <c r="L2217">
        <v>150</v>
      </c>
      <c r="M2217" t="str">
        <f>IF(Table1[[#This Row],[Average Cost for two]]&lt;=200, "0-200", IF(Table1[[#This Row],[Average Cost for two]]&lt;=400, "200-400", IF(Table1[[#This Row],[Average Cost for two]]&lt;=600, "400-600", IF(Table1[[#This Row],[Average Cost for two]]&lt;=800, "600-800", IF(Table1[[#This Row],[Average Cost for two]]&lt;=1000, "800-1000", "&gt;1000")))))</f>
        <v>0-200</v>
      </c>
      <c r="N2217" t="s">
        <v>2115</v>
      </c>
      <c r="O2217" t="s">
        <v>28</v>
      </c>
      <c r="P2217" t="s">
        <v>28</v>
      </c>
      <c r="Q2217" t="s">
        <v>28</v>
      </c>
      <c r="R2217" t="s">
        <v>28</v>
      </c>
      <c r="S2217">
        <v>1</v>
      </c>
      <c r="T2217">
        <v>0</v>
      </c>
      <c r="U2217" t="s">
        <v>164</v>
      </c>
      <c r="V2217" t="s">
        <v>165</v>
      </c>
      <c r="W2217">
        <v>0</v>
      </c>
    </row>
    <row r="2218" spans="1:23" x14ac:dyDescent="0.25">
      <c r="A2218">
        <v>18306504</v>
      </c>
      <c r="B2218" t="s">
        <v>5869</v>
      </c>
      <c r="C2218" t="str">
        <f>VLOOKUP(Table1[[#This Row],[Country Code]],Table3[],2)</f>
        <v>India</v>
      </c>
      <c r="D2218">
        <v>1</v>
      </c>
      <c r="E2218" t="s">
        <v>3659</v>
      </c>
      <c r="F2218" t="s">
        <v>5870</v>
      </c>
      <c r="G2218" t="s">
        <v>5816</v>
      </c>
      <c r="H2218" t="s">
        <v>5817</v>
      </c>
      <c r="I2218">
        <v>77.086169999999996</v>
      </c>
      <c r="J2218">
        <v>28.5128925</v>
      </c>
      <c r="K2218" t="s">
        <v>3492</v>
      </c>
      <c r="L2218">
        <v>400</v>
      </c>
      <c r="M2218" t="str">
        <f>IF(Table1[[#This Row],[Average Cost for two]]&lt;=200, "0-200", IF(Table1[[#This Row],[Average Cost for two]]&lt;=400, "200-400", IF(Table1[[#This Row],[Average Cost for two]]&lt;=600, "400-600", IF(Table1[[#This Row],[Average Cost for two]]&lt;=800, "600-800", IF(Table1[[#This Row],[Average Cost for two]]&lt;=1000, "800-1000", "&gt;1000")))))</f>
        <v>200-400</v>
      </c>
      <c r="N2218" t="s">
        <v>2115</v>
      </c>
      <c r="O2218" t="s">
        <v>28</v>
      </c>
      <c r="P2218" t="s">
        <v>28</v>
      </c>
      <c r="Q2218" t="s">
        <v>28</v>
      </c>
      <c r="R2218" t="s">
        <v>28</v>
      </c>
      <c r="S2218">
        <v>1</v>
      </c>
      <c r="T2218">
        <v>0</v>
      </c>
      <c r="U2218" t="s">
        <v>164</v>
      </c>
      <c r="V2218" t="s">
        <v>165</v>
      </c>
      <c r="W2218">
        <v>1</v>
      </c>
    </row>
    <row r="2219" spans="1:23" x14ac:dyDescent="0.25">
      <c r="A2219">
        <v>18458319</v>
      </c>
      <c r="B2219" t="s">
        <v>5871</v>
      </c>
      <c r="C2219" t="str">
        <f>VLOOKUP(Table1[[#This Row],[Country Code]],Table3[],2)</f>
        <v>India</v>
      </c>
      <c r="D2219">
        <v>1</v>
      </c>
      <c r="E2219" t="s">
        <v>3659</v>
      </c>
      <c r="F2219" t="s">
        <v>5872</v>
      </c>
      <c r="G2219" t="s">
        <v>5816</v>
      </c>
      <c r="H2219" t="s">
        <v>5817</v>
      </c>
      <c r="I2219">
        <v>77.069375300000004</v>
      </c>
      <c r="J2219">
        <v>28.4909024</v>
      </c>
      <c r="K2219" t="s">
        <v>2120</v>
      </c>
      <c r="L2219">
        <v>300</v>
      </c>
      <c r="M2219" t="str">
        <f>IF(Table1[[#This Row],[Average Cost for two]]&lt;=200, "0-200", IF(Table1[[#This Row],[Average Cost for two]]&lt;=400, "200-400", IF(Table1[[#This Row],[Average Cost for two]]&lt;=600, "400-600", IF(Table1[[#This Row],[Average Cost for two]]&lt;=800, "600-800", IF(Table1[[#This Row],[Average Cost for two]]&lt;=1000, "800-1000", "&gt;1000")))))</f>
        <v>200-400</v>
      </c>
      <c r="N2219" t="s">
        <v>2115</v>
      </c>
      <c r="O2219" t="s">
        <v>28</v>
      </c>
      <c r="P2219" t="s">
        <v>28</v>
      </c>
      <c r="Q2219" t="s">
        <v>28</v>
      </c>
      <c r="R2219" t="s">
        <v>28</v>
      </c>
      <c r="S2219">
        <v>1</v>
      </c>
      <c r="T2219">
        <v>0</v>
      </c>
      <c r="U2219" t="s">
        <v>164</v>
      </c>
      <c r="V2219" t="s">
        <v>165</v>
      </c>
      <c r="W2219">
        <v>0</v>
      </c>
    </row>
    <row r="2220" spans="1:23" x14ac:dyDescent="0.25">
      <c r="A2220">
        <v>18463955</v>
      </c>
      <c r="B2220" t="s">
        <v>4584</v>
      </c>
      <c r="C2220" t="str">
        <f>VLOOKUP(Table1[[#This Row],[Country Code]],Table3[],2)</f>
        <v>India</v>
      </c>
      <c r="D2220">
        <v>1</v>
      </c>
      <c r="E2220" t="s">
        <v>3659</v>
      </c>
      <c r="F2220" t="s">
        <v>5873</v>
      </c>
      <c r="G2220" t="s">
        <v>5816</v>
      </c>
      <c r="H2220" t="s">
        <v>5817</v>
      </c>
      <c r="I2220">
        <v>77.081314000000006</v>
      </c>
      <c r="J2220">
        <v>28.499966700000002</v>
      </c>
      <c r="K2220" t="s">
        <v>4585</v>
      </c>
      <c r="L2220">
        <v>600</v>
      </c>
      <c r="M2220" t="str">
        <f>IF(Table1[[#This Row],[Average Cost for two]]&lt;=200, "0-200", IF(Table1[[#This Row],[Average Cost for two]]&lt;=400, "200-400", IF(Table1[[#This Row],[Average Cost for two]]&lt;=600, "400-600", IF(Table1[[#This Row],[Average Cost for two]]&lt;=800, "600-800", IF(Table1[[#This Row],[Average Cost for two]]&lt;=1000, "800-1000", "&gt;1000")))))</f>
        <v>400-600</v>
      </c>
      <c r="N2220" t="s">
        <v>2115</v>
      </c>
      <c r="O2220" t="s">
        <v>28</v>
      </c>
      <c r="P2220" t="s">
        <v>28</v>
      </c>
      <c r="Q2220" t="s">
        <v>28</v>
      </c>
      <c r="R2220" t="s">
        <v>28</v>
      </c>
      <c r="S2220">
        <v>2</v>
      </c>
      <c r="T2220">
        <v>0</v>
      </c>
      <c r="U2220" t="s">
        <v>164</v>
      </c>
      <c r="V2220" t="s">
        <v>165</v>
      </c>
      <c r="W2220">
        <v>1</v>
      </c>
    </row>
    <row r="2221" spans="1:23" x14ac:dyDescent="0.25">
      <c r="A2221">
        <v>18337883</v>
      </c>
      <c r="B2221" t="s">
        <v>4137</v>
      </c>
      <c r="C2221" t="str">
        <f>VLOOKUP(Table1[[#This Row],[Country Code]],Table3[],2)</f>
        <v>India</v>
      </c>
      <c r="D2221">
        <v>1</v>
      </c>
      <c r="E2221" t="s">
        <v>3659</v>
      </c>
      <c r="F2221" t="s">
        <v>5874</v>
      </c>
      <c r="G2221" t="s">
        <v>5816</v>
      </c>
      <c r="H2221" t="s">
        <v>5817</v>
      </c>
      <c r="I2221">
        <v>77.085902000000004</v>
      </c>
      <c r="J2221">
        <v>28.509467999999998</v>
      </c>
      <c r="K2221" t="s">
        <v>142</v>
      </c>
      <c r="L2221">
        <v>400</v>
      </c>
      <c r="M2221" t="str">
        <f>IF(Table1[[#This Row],[Average Cost for two]]&lt;=200, "0-200", IF(Table1[[#This Row],[Average Cost for two]]&lt;=400, "200-400", IF(Table1[[#This Row],[Average Cost for two]]&lt;=600, "400-600", IF(Table1[[#This Row],[Average Cost for two]]&lt;=800, "600-800", IF(Table1[[#This Row],[Average Cost for two]]&lt;=1000, "800-1000", "&gt;1000")))))</f>
        <v>200-400</v>
      </c>
      <c r="N2221" t="s">
        <v>2115</v>
      </c>
      <c r="O2221" t="s">
        <v>28</v>
      </c>
      <c r="P2221" t="s">
        <v>27</v>
      </c>
      <c r="Q2221" t="s">
        <v>28</v>
      </c>
      <c r="R2221" t="s">
        <v>28</v>
      </c>
      <c r="S2221">
        <v>1</v>
      </c>
      <c r="T2221">
        <v>0</v>
      </c>
      <c r="U2221" t="s">
        <v>164</v>
      </c>
      <c r="V2221" t="s">
        <v>165</v>
      </c>
      <c r="W2221">
        <v>1</v>
      </c>
    </row>
    <row r="2222" spans="1:23" x14ac:dyDescent="0.25">
      <c r="A2222">
        <v>18391145</v>
      </c>
      <c r="B2222" t="s">
        <v>5875</v>
      </c>
      <c r="C2222" t="str">
        <f>VLOOKUP(Table1[[#This Row],[Country Code]],Table3[],2)</f>
        <v>India</v>
      </c>
      <c r="D2222">
        <v>1</v>
      </c>
      <c r="E2222" t="s">
        <v>3659</v>
      </c>
      <c r="F2222" t="s">
        <v>5876</v>
      </c>
      <c r="G2222" t="s">
        <v>5816</v>
      </c>
      <c r="H2222" t="s">
        <v>5817</v>
      </c>
      <c r="I2222">
        <v>77.068349699999999</v>
      </c>
      <c r="J2222">
        <v>28.490741499999999</v>
      </c>
      <c r="K2222" t="s">
        <v>2120</v>
      </c>
      <c r="L2222">
        <v>200</v>
      </c>
      <c r="M2222" t="str">
        <f>IF(Table1[[#This Row],[Average Cost for two]]&lt;=200, "0-200", IF(Table1[[#This Row],[Average Cost for two]]&lt;=400, "200-400", IF(Table1[[#This Row],[Average Cost for two]]&lt;=600, "400-600", IF(Table1[[#This Row],[Average Cost for two]]&lt;=800, "600-800", IF(Table1[[#This Row],[Average Cost for two]]&lt;=1000, "800-1000", "&gt;1000")))))</f>
        <v>0-200</v>
      </c>
      <c r="N2222" t="s">
        <v>2115</v>
      </c>
      <c r="O2222" t="s">
        <v>28</v>
      </c>
      <c r="P2222" t="s">
        <v>28</v>
      </c>
      <c r="Q2222" t="s">
        <v>28</v>
      </c>
      <c r="R2222" t="s">
        <v>28</v>
      </c>
      <c r="S2222">
        <v>1</v>
      </c>
      <c r="T2222">
        <v>0</v>
      </c>
      <c r="U2222" t="s">
        <v>164</v>
      </c>
      <c r="V2222" t="s">
        <v>165</v>
      </c>
      <c r="W2222">
        <v>0</v>
      </c>
    </row>
    <row r="2223" spans="1:23" x14ac:dyDescent="0.25">
      <c r="A2223">
        <v>18277216</v>
      </c>
      <c r="B2223" t="s">
        <v>5877</v>
      </c>
      <c r="C2223" t="str">
        <f>VLOOKUP(Table1[[#This Row],[Country Code]],Table3[],2)</f>
        <v>India</v>
      </c>
      <c r="D2223">
        <v>1</v>
      </c>
      <c r="E2223" t="s">
        <v>3659</v>
      </c>
      <c r="F2223" t="s">
        <v>5878</v>
      </c>
      <c r="G2223" t="s">
        <v>5816</v>
      </c>
      <c r="H2223" t="s">
        <v>5817</v>
      </c>
      <c r="I2223">
        <v>77.076210200000006</v>
      </c>
      <c r="J2223">
        <v>28.511479699999999</v>
      </c>
      <c r="K2223" t="s">
        <v>2120</v>
      </c>
      <c r="L2223">
        <v>200</v>
      </c>
      <c r="M2223" t="str">
        <f>IF(Table1[[#This Row],[Average Cost for two]]&lt;=200, "0-200", IF(Table1[[#This Row],[Average Cost for two]]&lt;=400, "200-400", IF(Table1[[#This Row],[Average Cost for two]]&lt;=600, "400-600", IF(Table1[[#This Row],[Average Cost for two]]&lt;=800, "600-800", IF(Table1[[#This Row],[Average Cost for two]]&lt;=1000, "800-1000", "&gt;1000")))))</f>
        <v>0-200</v>
      </c>
      <c r="N2223" t="s">
        <v>2115</v>
      </c>
      <c r="O2223" t="s">
        <v>28</v>
      </c>
      <c r="P2223" t="s">
        <v>28</v>
      </c>
      <c r="Q2223" t="s">
        <v>28</v>
      </c>
      <c r="R2223" t="s">
        <v>28</v>
      </c>
      <c r="S2223">
        <v>1</v>
      </c>
      <c r="T2223">
        <v>0</v>
      </c>
      <c r="U2223" t="s">
        <v>164</v>
      </c>
      <c r="V2223" t="s">
        <v>165</v>
      </c>
      <c r="W2223">
        <v>0</v>
      </c>
    </row>
    <row r="2224" spans="1:23" x14ac:dyDescent="0.25">
      <c r="A2224">
        <v>312592</v>
      </c>
      <c r="B2224" t="s">
        <v>5566</v>
      </c>
      <c r="C2224" t="str">
        <f>VLOOKUP(Table1[[#This Row],[Country Code]],Table3[],2)</f>
        <v>India</v>
      </c>
      <c r="D2224">
        <v>1</v>
      </c>
      <c r="E2224" t="s">
        <v>3659</v>
      </c>
      <c r="F2224" t="s">
        <v>5879</v>
      </c>
      <c r="G2224" t="s">
        <v>5274</v>
      </c>
      <c r="H2224" t="s">
        <v>5880</v>
      </c>
      <c r="I2224">
        <v>77.055501899999996</v>
      </c>
      <c r="J2224">
        <v>28.443247</v>
      </c>
      <c r="K2224" t="s">
        <v>142</v>
      </c>
      <c r="L2224">
        <v>400</v>
      </c>
      <c r="M2224" t="str">
        <f>IF(Table1[[#This Row],[Average Cost for two]]&lt;=200, "0-200", IF(Table1[[#This Row],[Average Cost for two]]&lt;=400, "200-400", IF(Table1[[#This Row],[Average Cost for two]]&lt;=600, "400-600", IF(Table1[[#This Row],[Average Cost for two]]&lt;=800, "600-800", IF(Table1[[#This Row],[Average Cost for two]]&lt;=1000, "800-1000", "&gt;1000")))))</f>
        <v>200-400</v>
      </c>
      <c r="N2224" t="s">
        <v>2115</v>
      </c>
      <c r="O2224" t="s">
        <v>28</v>
      </c>
      <c r="P2224" t="s">
        <v>27</v>
      </c>
      <c r="Q2224" t="s">
        <v>28</v>
      </c>
      <c r="R2224" t="s">
        <v>28</v>
      </c>
      <c r="S2224">
        <v>1</v>
      </c>
      <c r="T2224">
        <v>3.1</v>
      </c>
      <c r="U2224" t="s">
        <v>138</v>
      </c>
      <c r="V2224" t="s">
        <v>139</v>
      </c>
      <c r="W2224">
        <v>82</v>
      </c>
    </row>
    <row r="2225" spans="1:23" x14ac:dyDescent="0.25">
      <c r="A2225">
        <v>9273</v>
      </c>
      <c r="B2225" t="s">
        <v>2987</v>
      </c>
      <c r="C2225" t="str">
        <f>VLOOKUP(Table1[[#This Row],[Country Code]],Table3[],2)</f>
        <v>India</v>
      </c>
      <c r="D2225">
        <v>1</v>
      </c>
      <c r="E2225" t="s">
        <v>3659</v>
      </c>
      <c r="F2225" t="s">
        <v>5881</v>
      </c>
      <c r="G2225" t="s">
        <v>5274</v>
      </c>
      <c r="H2225" t="s">
        <v>5880</v>
      </c>
      <c r="I2225">
        <v>77.056334800000002</v>
      </c>
      <c r="J2225">
        <v>28.442912400000001</v>
      </c>
      <c r="K2225" t="s">
        <v>2989</v>
      </c>
      <c r="L2225">
        <v>600</v>
      </c>
      <c r="M2225" t="str">
        <f>IF(Table1[[#This Row],[Average Cost for two]]&lt;=200, "0-200", IF(Table1[[#This Row],[Average Cost for two]]&lt;=400, "200-400", IF(Table1[[#This Row],[Average Cost for two]]&lt;=600, "400-600", IF(Table1[[#This Row],[Average Cost for two]]&lt;=800, "600-800", IF(Table1[[#This Row],[Average Cost for two]]&lt;=1000, "800-1000", "&gt;1000")))))</f>
        <v>400-600</v>
      </c>
      <c r="N2225" t="s">
        <v>2115</v>
      </c>
      <c r="O2225" t="s">
        <v>28</v>
      </c>
      <c r="P2225" t="s">
        <v>27</v>
      </c>
      <c r="Q2225" t="s">
        <v>28</v>
      </c>
      <c r="R2225" t="s">
        <v>28</v>
      </c>
      <c r="S2225">
        <v>2</v>
      </c>
      <c r="T2225">
        <v>3.5</v>
      </c>
      <c r="U2225" t="s">
        <v>101</v>
      </c>
      <c r="V2225" t="s">
        <v>102</v>
      </c>
      <c r="W2225">
        <v>302</v>
      </c>
    </row>
    <row r="2226" spans="1:23" x14ac:dyDescent="0.25">
      <c r="A2226">
        <v>309134</v>
      </c>
      <c r="B2226" t="s">
        <v>5882</v>
      </c>
      <c r="C2226" t="str">
        <f>VLOOKUP(Table1[[#This Row],[Country Code]],Table3[],2)</f>
        <v>India</v>
      </c>
      <c r="D2226">
        <v>1</v>
      </c>
      <c r="E2226" t="s">
        <v>3659</v>
      </c>
      <c r="F2226" t="s">
        <v>5883</v>
      </c>
      <c r="G2226" t="s">
        <v>5274</v>
      </c>
      <c r="H2226" t="s">
        <v>5880</v>
      </c>
      <c r="I2226">
        <v>77.055035009999997</v>
      </c>
      <c r="J2226">
        <v>28.44359498</v>
      </c>
      <c r="K2226" t="s">
        <v>2120</v>
      </c>
      <c r="L2226">
        <v>750</v>
      </c>
      <c r="M2226" t="str">
        <f>IF(Table1[[#This Row],[Average Cost for two]]&lt;=200, "0-200", IF(Table1[[#This Row],[Average Cost for two]]&lt;=400, "200-400", IF(Table1[[#This Row],[Average Cost for two]]&lt;=600, "400-600", IF(Table1[[#This Row],[Average Cost for two]]&lt;=800, "600-800", IF(Table1[[#This Row],[Average Cost for two]]&lt;=1000, "800-1000", "&gt;1000")))))</f>
        <v>600-800</v>
      </c>
      <c r="N2226" t="s">
        <v>2115</v>
      </c>
      <c r="O2226" t="s">
        <v>28</v>
      </c>
      <c r="P2226" t="s">
        <v>28</v>
      </c>
      <c r="Q2226" t="s">
        <v>28</v>
      </c>
      <c r="R2226" t="s">
        <v>28</v>
      </c>
      <c r="S2226">
        <v>2</v>
      </c>
      <c r="T2226">
        <v>3.7</v>
      </c>
      <c r="U2226" t="s">
        <v>101</v>
      </c>
      <c r="V2226" t="s">
        <v>102</v>
      </c>
      <c r="W2226">
        <v>276</v>
      </c>
    </row>
    <row r="2227" spans="1:23" x14ac:dyDescent="0.25">
      <c r="A2227">
        <v>18458638</v>
      </c>
      <c r="B2227" t="s">
        <v>5884</v>
      </c>
      <c r="C2227" t="str">
        <f>VLOOKUP(Table1[[#This Row],[Country Code]],Table3[],2)</f>
        <v>India</v>
      </c>
      <c r="D2227">
        <v>1</v>
      </c>
      <c r="E2227" t="s">
        <v>3659</v>
      </c>
      <c r="F2227" t="s">
        <v>5885</v>
      </c>
      <c r="G2227" t="s">
        <v>5274</v>
      </c>
      <c r="H2227" t="s">
        <v>5880</v>
      </c>
      <c r="I2227">
        <v>0</v>
      </c>
      <c r="J2227">
        <v>0</v>
      </c>
      <c r="K2227" t="s">
        <v>392</v>
      </c>
      <c r="L2227">
        <v>300</v>
      </c>
      <c r="M2227" t="str">
        <f>IF(Table1[[#This Row],[Average Cost for two]]&lt;=200, "0-200", IF(Table1[[#This Row],[Average Cost for two]]&lt;=400, "200-400", IF(Table1[[#This Row],[Average Cost for two]]&lt;=600, "400-600", IF(Table1[[#This Row],[Average Cost for two]]&lt;=800, "600-800", IF(Table1[[#This Row],[Average Cost for two]]&lt;=1000, "800-1000", "&gt;1000")))))</f>
        <v>200-400</v>
      </c>
      <c r="N2227" t="s">
        <v>2115</v>
      </c>
      <c r="O2227" t="s">
        <v>28</v>
      </c>
      <c r="P2227" t="s">
        <v>28</v>
      </c>
      <c r="Q2227" t="s">
        <v>28</v>
      </c>
      <c r="R2227" t="s">
        <v>28</v>
      </c>
      <c r="S2227">
        <v>1</v>
      </c>
      <c r="T2227">
        <v>0</v>
      </c>
      <c r="U2227" t="s">
        <v>164</v>
      </c>
      <c r="V2227" t="s">
        <v>165</v>
      </c>
      <c r="W2227">
        <v>0</v>
      </c>
    </row>
    <row r="2228" spans="1:23" x14ac:dyDescent="0.25">
      <c r="A2228">
        <v>18337882</v>
      </c>
      <c r="B2228" t="s">
        <v>4137</v>
      </c>
      <c r="C2228" t="str">
        <f>VLOOKUP(Table1[[#This Row],[Country Code]],Table3[],2)</f>
        <v>India</v>
      </c>
      <c r="D2228">
        <v>1</v>
      </c>
      <c r="E2228" t="s">
        <v>3659</v>
      </c>
      <c r="F2228" t="s">
        <v>5880</v>
      </c>
      <c r="G2228" t="s">
        <v>5274</v>
      </c>
      <c r="H2228" t="s">
        <v>5880</v>
      </c>
      <c r="I2228">
        <v>77.056311399999998</v>
      </c>
      <c r="J2228">
        <v>28.4435939</v>
      </c>
      <c r="K2228" t="s">
        <v>142</v>
      </c>
      <c r="L2228">
        <v>800</v>
      </c>
      <c r="M2228" t="str">
        <f>IF(Table1[[#This Row],[Average Cost for two]]&lt;=200, "0-200", IF(Table1[[#This Row],[Average Cost for two]]&lt;=400, "200-400", IF(Table1[[#This Row],[Average Cost for two]]&lt;=600, "400-600", IF(Table1[[#This Row],[Average Cost for two]]&lt;=800, "600-800", IF(Table1[[#This Row],[Average Cost for two]]&lt;=1000, "800-1000", "&gt;1000")))))</f>
        <v>600-800</v>
      </c>
      <c r="N2228" t="s">
        <v>2115</v>
      </c>
      <c r="O2228" t="s">
        <v>28</v>
      </c>
      <c r="P2228" t="s">
        <v>27</v>
      </c>
      <c r="Q2228" t="s">
        <v>28</v>
      </c>
      <c r="R2228" t="s">
        <v>28</v>
      </c>
      <c r="S2228">
        <v>2</v>
      </c>
      <c r="T2228">
        <v>0</v>
      </c>
      <c r="U2228" t="s">
        <v>164</v>
      </c>
      <c r="V2228" t="s">
        <v>165</v>
      </c>
      <c r="W2228">
        <v>3</v>
      </c>
    </row>
    <row r="2229" spans="1:23" x14ac:dyDescent="0.25">
      <c r="A2229">
        <v>18237342</v>
      </c>
      <c r="B2229" t="s">
        <v>5886</v>
      </c>
      <c r="C2229" t="str">
        <f>VLOOKUP(Table1[[#This Row],[Country Code]],Table3[],2)</f>
        <v>India</v>
      </c>
      <c r="D2229">
        <v>1</v>
      </c>
      <c r="E2229" t="s">
        <v>3659</v>
      </c>
      <c r="F2229" t="s">
        <v>5887</v>
      </c>
      <c r="G2229" t="s">
        <v>5888</v>
      </c>
      <c r="H2229" t="s">
        <v>5889</v>
      </c>
      <c r="I2229">
        <v>77.0714665</v>
      </c>
      <c r="J2229">
        <v>28.509640300000001</v>
      </c>
      <c r="K2229" t="s">
        <v>2177</v>
      </c>
      <c r="L2229">
        <v>500</v>
      </c>
      <c r="M2229" t="str">
        <f>IF(Table1[[#This Row],[Average Cost for two]]&lt;=200, "0-200", IF(Table1[[#This Row],[Average Cost for two]]&lt;=400, "200-400", IF(Table1[[#This Row],[Average Cost for two]]&lt;=600, "400-600", IF(Table1[[#This Row],[Average Cost for two]]&lt;=800, "600-800", IF(Table1[[#This Row],[Average Cost for two]]&lt;=1000, "800-1000", "&gt;1000")))))</f>
        <v>400-600</v>
      </c>
      <c r="N2229" t="s">
        <v>2115</v>
      </c>
      <c r="O2229" t="s">
        <v>28</v>
      </c>
      <c r="P2229" t="s">
        <v>28</v>
      </c>
      <c r="Q2229" t="s">
        <v>28</v>
      </c>
      <c r="R2229" t="s">
        <v>28</v>
      </c>
      <c r="S2229">
        <v>2</v>
      </c>
      <c r="T2229">
        <v>2.9</v>
      </c>
      <c r="U2229" t="s">
        <v>138</v>
      </c>
      <c r="V2229" t="s">
        <v>139</v>
      </c>
      <c r="W2229">
        <v>7</v>
      </c>
    </row>
    <row r="2230" spans="1:23" x14ac:dyDescent="0.25">
      <c r="A2230">
        <v>18383550</v>
      </c>
      <c r="B2230" t="s">
        <v>3827</v>
      </c>
      <c r="C2230" t="str">
        <f>VLOOKUP(Table1[[#This Row],[Country Code]],Table3[],2)</f>
        <v>India</v>
      </c>
      <c r="D2230">
        <v>1</v>
      </c>
      <c r="E2230" t="s">
        <v>3659</v>
      </c>
      <c r="F2230" t="s">
        <v>5890</v>
      </c>
      <c r="G2230" t="s">
        <v>5888</v>
      </c>
      <c r="H2230" t="s">
        <v>5889</v>
      </c>
      <c r="I2230">
        <v>77.072361740000005</v>
      </c>
      <c r="J2230">
        <v>28.510559950000001</v>
      </c>
      <c r="K2230" t="s">
        <v>2704</v>
      </c>
      <c r="L2230">
        <v>600</v>
      </c>
      <c r="M2230" t="str">
        <f>IF(Table1[[#This Row],[Average Cost for two]]&lt;=200, "0-200", IF(Table1[[#This Row],[Average Cost for two]]&lt;=400, "200-400", IF(Table1[[#This Row],[Average Cost for two]]&lt;=600, "400-600", IF(Table1[[#This Row],[Average Cost for two]]&lt;=800, "600-800", IF(Table1[[#This Row],[Average Cost for two]]&lt;=1000, "800-1000", "&gt;1000")))))</f>
        <v>400-600</v>
      </c>
      <c r="N2230" t="s">
        <v>2115</v>
      </c>
      <c r="O2230" t="s">
        <v>28</v>
      </c>
      <c r="P2230" t="s">
        <v>28</v>
      </c>
      <c r="Q2230" t="s">
        <v>28</v>
      </c>
      <c r="R2230" t="s">
        <v>28</v>
      </c>
      <c r="S2230">
        <v>2</v>
      </c>
      <c r="T2230">
        <v>2.8</v>
      </c>
      <c r="U2230" t="s">
        <v>138</v>
      </c>
      <c r="V2230" t="s">
        <v>139</v>
      </c>
      <c r="W2230">
        <v>8</v>
      </c>
    </row>
    <row r="2231" spans="1:23" x14ac:dyDescent="0.25">
      <c r="A2231">
        <v>302243</v>
      </c>
      <c r="B2231" t="s">
        <v>3105</v>
      </c>
      <c r="C2231" t="str">
        <f>VLOOKUP(Table1[[#This Row],[Country Code]],Table3[],2)</f>
        <v>India</v>
      </c>
      <c r="D2231">
        <v>1</v>
      </c>
      <c r="E2231" t="s">
        <v>3659</v>
      </c>
      <c r="F2231" t="s">
        <v>5888</v>
      </c>
      <c r="G2231" t="s">
        <v>5888</v>
      </c>
      <c r="H2231" t="s">
        <v>5889</v>
      </c>
      <c r="I2231">
        <v>77.0715115</v>
      </c>
      <c r="J2231">
        <v>28.509779000000002</v>
      </c>
      <c r="K2231" t="s">
        <v>142</v>
      </c>
      <c r="L2231">
        <v>450</v>
      </c>
      <c r="M2231" t="str">
        <f>IF(Table1[[#This Row],[Average Cost for two]]&lt;=200, "0-200", IF(Table1[[#This Row],[Average Cost for two]]&lt;=400, "200-400", IF(Table1[[#This Row],[Average Cost for two]]&lt;=600, "400-600", IF(Table1[[#This Row],[Average Cost for two]]&lt;=800, "600-800", IF(Table1[[#This Row],[Average Cost for two]]&lt;=1000, "800-1000", "&gt;1000")))))</f>
        <v>400-600</v>
      </c>
      <c r="N2231" t="s">
        <v>2115</v>
      </c>
      <c r="O2231" t="s">
        <v>28</v>
      </c>
      <c r="P2231" t="s">
        <v>28</v>
      </c>
      <c r="Q2231" t="s">
        <v>28</v>
      </c>
      <c r="R2231" t="s">
        <v>28</v>
      </c>
      <c r="S2231">
        <v>1</v>
      </c>
      <c r="T2231">
        <v>3.1</v>
      </c>
      <c r="U2231" t="s">
        <v>138</v>
      </c>
      <c r="V2231" t="s">
        <v>139</v>
      </c>
      <c r="W2231">
        <v>10</v>
      </c>
    </row>
    <row r="2232" spans="1:23" x14ac:dyDescent="0.25">
      <c r="A2232">
        <v>18294576</v>
      </c>
      <c r="B2232" t="s">
        <v>5891</v>
      </c>
      <c r="C2232" t="str">
        <f>VLOOKUP(Table1[[#This Row],[Country Code]],Table3[],2)</f>
        <v>India</v>
      </c>
      <c r="D2232">
        <v>1</v>
      </c>
      <c r="E2232" t="s">
        <v>3659</v>
      </c>
      <c r="F2232" t="s">
        <v>5892</v>
      </c>
      <c r="G2232" t="s">
        <v>5888</v>
      </c>
      <c r="H2232" t="s">
        <v>5889</v>
      </c>
      <c r="I2232">
        <v>77.071265800000006</v>
      </c>
      <c r="J2232">
        <v>28.5095992</v>
      </c>
      <c r="K2232" t="s">
        <v>5893</v>
      </c>
      <c r="L2232">
        <v>600</v>
      </c>
      <c r="M2232" t="str">
        <f>IF(Table1[[#This Row],[Average Cost for two]]&lt;=200, "0-200", IF(Table1[[#This Row],[Average Cost for two]]&lt;=400, "200-400", IF(Table1[[#This Row],[Average Cost for two]]&lt;=600, "400-600", IF(Table1[[#This Row],[Average Cost for two]]&lt;=800, "600-800", IF(Table1[[#This Row],[Average Cost for two]]&lt;=1000, "800-1000", "&gt;1000")))))</f>
        <v>400-600</v>
      </c>
      <c r="N2232" t="s">
        <v>2115</v>
      </c>
      <c r="O2232" t="s">
        <v>28</v>
      </c>
      <c r="P2232" t="s">
        <v>28</v>
      </c>
      <c r="Q2232" t="s">
        <v>28</v>
      </c>
      <c r="R2232" t="s">
        <v>28</v>
      </c>
      <c r="S2232">
        <v>2</v>
      </c>
      <c r="T2232">
        <v>3.2</v>
      </c>
      <c r="U2232" t="s">
        <v>138</v>
      </c>
      <c r="V2232" t="s">
        <v>139</v>
      </c>
      <c r="W2232">
        <v>31</v>
      </c>
    </row>
    <row r="2233" spans="1:23" x14ac:dyDescent="0.25">
      <c r="A2233">
        <v>18233603</v>
      </c>
      <c r="B2233" t="s">
        <v>5894</v>
      </c>
      <c r="C2233" t="str">
        <f>VLOOKUP(Table1[[#This Row],[Country Code]],Table3[],2)</f>
        <v>India</v>
      </c>
      <c r="D2233">
        <v>1</v>
      </c>
      <c r="E2233" t="s">
        <v>3659</v>
      </c>
      <c r="F2233" t="s">
        <v>5887</v>
      </c>
      <c r="G2233" t="s">
        <v>5888</v>
      </c>
      <c r="H2233" t="s">
        <v>5889</v>
      </c>
      <c r="I2233">
        <v>77.0714665</v>
      </c>
      <c r="J2233">
        <v>28.509640300000001</v>
      </c>
      <c r="K2233" t="s">
        <v>54</v>
      </c>
      <c r="L2233">
        <v>600</v>
      </c>
      <c r="M2233" t="str">
        <f>IF(Table1[[#This Row],[Average Cost for two]]&lt;=200, "0-200", IF(Table1[[#This Row],[Average Cost for two]]&lt;=400, "200-400", IF(Table1[[#This Row],[Average Cost for two]]&lt;=600, "400-600", IF(Table1[[#This Row],[Average Cost for two]]&lt;=800, "600-800", IF(Table1[[#This Row],[Average Cost for two]]&lt;=1000, "800-1000", "&gt;1000")))))</f>
        <v>400-600</v>
      </c>
      <c r="N2233" t="s">
        <v>2115</v>
      </c>
      <c r="O2233" t="s">
        <v>28</v>
      </c>
      <c r="P2233" t="s">
        <v>28</v>
      </c>
      <c r="Q2233" t="s">
        <v>28</v>
      </c>
      <c r="R2233" t="s">
        <v>28</v>
      </c>
      <c r="S2233">
        <v>2</v>
      </c>
      <c r="T2233">
        <v>2.9</v>
      </c>
      <c r="U2233" t="s">
        <v>138</v>
      </c>
      <c r="V2233" t="s">
        <v>139</v>
      </c>
      <c r="W2233">
        <v>5</v>
      </c>
    </row>
    <row r="2234" spans="1:23" x14ac:dyDescent="0.25">
      <c r="A2234">
        <v>304182</v>
      </c>
      <c r="B2234" t="s">
        <v>2987</v>
      </c>
      <c r="C2234" t="str">
        <f>VLOOKUP(Table1[[#This Row],[Country Code]],Table3[],2)</f>
        <v>India</v>
      </c>
      <c r="D2234">
        <v>1</v>
      </c>
      <c r="E2234" t="s">
        <v>3659</v>
      </c>
      <c r="F2234" t="s">
        <v>5895</v>
      </c>
      <c r="G2234" t="s">
        <v>5888</v>
      </c>
      <c r="H2234" t="s">
        <v>5889</v>
      </c>
      <c r="I2234">
        <v>77.0715115</v>
      </c>
      <c r="J2234">
        <v>28.509779000000002</v>
      </c>
      <c r="K2234" t="s">
        <v>2989</v>
      </c>
      <c r="L2234">
        <v>600</v>
      </c>
      <c r="M2234" t="str">
        <f>IF(Table1[[#This Row],[Average Cost for two]]&lt;=200, "0-200", IF(Table1[[#This Row],[Average Cost for two]]&lt;=400, "200-400", IF(Table1[[#This Row],[Average Cost for two]]&lt;=600, "400-600", IF(Table1[[#This Row],[Average Cost for two]]&lt;=800, "600-800", IF(Table1[[#This Row],[Average Cost for two]]&lt;=1000, "800-1000", "&gt;1000")))))</f>
        <v>400-600</v>
      </c>
      <c r="N2234" t="s">
        <v>2115</v>
      </c>
      <c r="O2234" t="s">
        <v>28</v>
      </c>
      <c r="P2234" t="s">
        <v>28</v>
      </c>
      <c r="Q2234" t="s">
        <v>28</v>
      </c>
      <c r="R2234" t="s">
        <v>28</v>
      </c>
      <c r="S2234">
        <v>2</v>
      </c>
      <c r="T2234">
        <v>3.4</v>
      </c>
      <c r="U2234" t="s">
        <v>138</v>
      </c>
      <c r="V2234" t="s">
        <v>139</v>
      </c>
      <c r="W2234">
        <v>87</v>
      </c>
    </row>
    <row r="2235" spans="1:23" x14ac:dyDescent="0.25">
      <c r="A2235">
        <v>18396424</v>
      </c>
      <c r="B2235" t="s">
        <v>5896</v>
      </c>
      <c r="C2235" t="str">
        <f>VLOOKUP(Table1[[#This Row],[Country Code]],Table3[],2)</f>
        <v>India</v>
      </c>
      <c r="D2235">
        <v>1</v>
      </c>
      <c r="E2235" t="s">
        <v>3659</v>
      </c>
      <c r="F2235" t="s">
        <v>5897</v>
      </c>
      <c r="G2235" t="s">
        <v>5888</v>
      </c>
      <c r="H2235" t="s">
        <v>5889</v>
      </c>
      <c r="I2235">
        <v>77.072051099999996</v>
      </c>
      <c r="J2235">
        <v>28.510368700000001</v>
      </c>
      <c r="K2235" t="s">
        <v>2042</v>
      </c>
      <c r="L2235">
        <v>300</v>
      </c>
      <c r="M2235" t="str">
        <f>IF(Table1[[#This Row],[Average Cost for two]]&lt;=200, "0-200", IF(Table1[[#This Row],[Average Cost for two]]&lt;=400, "200-400", IF(Table1[[#This Row],[Average Cost for two]]&lt;=600, "400-600", IF(Table1[[#This Row],[Average Cost for two]]&lt;=800, "600-800", IF(Table1[[#This Row],[Average Cost for two]]&lt;=1000, "800-1000", "&gt;1000")))))</f>
        <v>200-400</v>
      </c>
      <c r="N2235" t="s">
        <v>2115</v>
      </c>
      <c r="O2235" t="s">
        <v>28</v>
      </c>
      <c r="P2235" t="s">
        <v>28</v>
      </c>
      <c r="Q2235" t="s">
        <v>28</v>
      </c>
      <c r="R2235" t="s">
        <v>28</v>
      </c>
      <c r="S2235">
        <v>1</v>
      </c>
      <c r="T2235">
        <v>3</v>
      </c>
      <c r="U2235" t="s">
        <v>138</v>
      </c>
      <c r="V2235" t="s">
        <v>139</v>
      </c>
      <c r="W2235">
        <v>4</v>
      </c>
    </row>
    <row r="2236" spans="1:23" x14ac:dyDescent="0.25">
      <c r="A2236">
        <v>9967</v>
      </c>
      <c r="B2236" t="s">
        <v>2288</v>
      </c>
      <c r="C2236" t="str">
        <f>VLOOKUP(Table1[[#This Row],[Country Code]],Table3[],2)</f>
        <v>India</v>
      </c>
      <c r="D2236">
        <v>1</v>
      </c>
      <c r="E2236" t="s">
        <v>3659</v>
      </c>
      <c r="F2236" t="s">
        <v>5898</v>
      </c>
      <c r="G2236" t="s">
        <v>5888</v>
      </c>
      <c r="H2236" t="s">
        <v>5889</v>
      </c>
      <c r="I2236">
        <v>77.0714215</v>
      </c>
      <c r="J2236">
        <v>28.509680700000001</v>
      </c>
      <c r="K2236" t="s">
        <v>1890</v>
      </c>
      <c r="L2236">
        <v>500</v>
      </c>
      <c r="M2236" t="str">
        <f>IF(Table1[[#This Row],[Average Cost for two]]&lt;=200, "0-200", IF(Table1[[#This Row],[Average Cost for two]]&lt;=400, "200-400", IF(Table1[[#This Row],[Average Cost for two]]&lt;=600, "400-600", IF(Table1[[#This Row],[Average Cost for two]]&lt;=800, "600-800", IF(Table1[[#This Row],[Average Cost for two]]&lt;=1000, "800-1000", "&gt;1000")))))</f>
        <v>400-600</v>
      </c>
      <c r="N2236" t="s">
        <v>2115</v>
      </c>
      <c r="O2236" t="s">
        <v>28</v>
      </c>
      <c r="P2236" t="s">
        <v>28</v>
      </c>
      <c r="Q2236" t="s">
        <v>28</v>
      </c>
      <c r="R2236" t="s">
        <v>28</v>
      </c>
      <c r="S2236">
        <v>2</v>
      </c>
      <c r="T2236">
        <v>3.3</v>
      </c>
      <c r="U2236" t="s">
        <v>138</v>
      </c>
      <c r="V2236" t="s">
        <v>139</v>
      </c>
      <c r="W2236">
        <v>35</v>
      </c>
    </row>
    <row r="2237" spans="1:23" x14ac:dyDescent="0.25">
      <c r="A2237">
        <v>18350125</v>
      </c>
      <c r="B2237" t="s">
        <v>4454</v>
      </c>
      <c r="C2237" t="str">
        <f>VLOOKUP(Table1[[#This Row],[Country Code]],Table3[],2)</f>
        <v>India</v>
      </c>
      <c r="D2237">
        <v>1</v>
      </c>
      <c r="E2237" t="s">
        <v>3659</v>
      </c>
      <c r="F2237" t="s">
        <v>5897</v>
      </c>
      <c r="G2237" t="s">
        <v>5888</v>
      </c>
      <c r="H2237" t="s">
        <v>5889</v>
      </c>
      <c r="I2237">
        <v>77.071998640000004</v>
      </c>
      <c r="J2237">
        <v>28.51028625</v>
      </c>
      <c r="K2237" t="s">
        <v>4458</v>
      </c>
      <c r="L2237">
        <v>300</v>
      </c>
      <c r="M2237" t="str">
        <f>IF(Table1[[#This Row],[Average Cost for two]]&lt;=200, "0-200", IF(Table1[[#This Row],[Average Cost for two]]&lt;=400, "200-400", IF(Table1[[#This Row],[Average Cost for two]]&lt;=600, "400-600", IF(Table1[[#This Row],[Average Cost for two]]&lt;=800, "600-800", IF(Table1[[#This Row],[Average Cost for two]]&lt;=1000, "800-1000", "&gt;1000")))))</f>
        <v>200-400</v>
      </c>
      <c r="N2237" t="s">
        <v>2115</v>
      </c>
      <c r="O2237" t="s">
        <v>28</v>
      </c>
      <c r="P2237" t="s">
        <v>28</v>
      </c>
      <c r="Q2237" t="s">
        <v>28</v>
      </c>
      <c r="R2237" t="s">
        <v>28</v>
      </c>
      <c r="S2237">
        <v>1</v>
      </c>
      <c r="T2237">
        <v>3.2</v>
      </c>
      <c r="U2237" t="s">
        <v>138</v>
      </c>
      <c r="V2237" t="s">
        <v>139</v>
      </c>
      <c r="W2237">
        <v>25</v>
      </c>
    </row>
    <row r="2238" spans="1:23" x14ac:dyDescent="0.25">
      <c r="A2238">
        <v>302248</v>
      </c>
      <c r="B2238" t="s">
        <v>5899</v>
      </c>
      <c r="C2238" t="str">
        <f>VLOOKUP(Table1[[#This Row],[Country Code]],Table3[],2)</f>
        <v>India</v>
      </c>
      <c r="D2238">
        <v>1</v>
      </c>
      <c r="E2238" t="s">
        <v>3659</v>
      </c>
      <c r="F2238" t="s">
        <v>5888</v>
      </c>
      <c r="G2238" t="s">
        <v>5888</v>
      </c>
      <c r="H2238" t="s">
        <v>5889</v>
      </c>
      <c r="I2238">
        <v>77.071280139999999</v>
      </c>
      <c r="J2238">
        <v>28.5095226</v>
      </c>
      <c r="K2238" t="s">
        <v>5900</v>
      </c>
      <c r="L2238">
        <v>400</v>
      </c>
      <c r="M2238" t="str">
        <f>IF(Table1[[#This Row],[Average Cost for two]]&lt;=200, "0-200", IF(Table1[[#This Row],[Average Cost for two]]&lt;=400, "200-400", IF(Table1[[#This Row],[Average Cost for two]]&lt;=600, "400-600", IF(Table1[[#This Row],[Average Cost for two]]&lt;=800, "600-800", IF(Table1[[#This Row],[Average Cost for two]]&lt;=1000, "800-1000", "&gt;1000")))))</f>
        <v>200-400</v>
      </c>
      <c r="N2238" t="s">
        <v>2115</v>
      </c>
      <c r="O2238" t="s">
        <v>28</v>
      </c>
      <c r="P2238" t="s">
        <v>27</v>
      </c>
      <c r="Q2238" t="s">
        <v>28</v>
      </c>
      <c r="R2238" t="s">
        <v>28</v>
      </c>
      <c r="S2238">
        <v>1</v>
      </c>
      <c r="T2238">
        <v>3.2</v>
      </c>
      <c r="U2238" t="s">
        <v>138</v>
      </c>
      <c r="V2238" t="s">
        <v>139</v>
      </c>
      <c r="W2238">
        <v>44</v>
      </c>
    </row>
    <row r="2239" spans="1:23" x14ac:dyDescent="0.25">
      <c r="A2239">
        <v>310531</v>
      </c>
      <c r="B2239" t="s">
        <v>2292</v>
      </c>
      <c r="C2239" t="str">
        <f>VLOOKUP(Table1[[#This Row],[Country Code]],Table3[],2)</f>
        <v>India</v>
      </c>
      <c r="D2239">
        <v>1</v>
      </c>
      <c r="E2239" t="s">
        <v>3659</v>
      </c>
      <c r="F2239" t="s">
        <v>5901</v>
      </c>
      <c r="G2239" t="s">
        <v>5888</v>
      </c>
      <c r="H2239" t="s">
        <v>5889</v>
      </c>
      <c r="I2239">
        <v>77.0715115</v>
      </c>
      <c r="J2239">
        <v>28.509779000000002</v>
      </c>
      <c r="K2239" t="s">
        <v>2997</v>
      </c>
      <c r="L2239">
        <v>500</v>
      </c>
      <c r="M2239" t="str">
        <f>IF(Table1[[#This Row],[Average Cost for two]]&lt;=200, "0-200", IF(Table1[[#This Row],[Average Cost for two]]&lt;=400, "200-400", IF(Table1[[#This Row],[Average Cost for two]]&lt;=600, "400-600", IF(Table1[[#This Row],[Average Cost for two]]&lt;=800, "600-800", IF(Table1[[#This Row],[Average Cost for two]]&lt;=1000, "800-1000", "&gt;1000")))))</f>
        <v>400-600</v>
      </c>
      <c r="N2239" t="s">
        <v>2115</v>
      </c>
      <c r="O2239" t="s">
        <v>28</v>
      </c>
      <c r="P2239" t="s">
        <v>28</v>
      </c>
      <c r="Q2239" t="s">
        <v>28</v>
      </c>
      <c r="R2239" t="s">
        <v>28</v>
      </c>
      <c r="S2239">
        <v>2</v>
      </c>
      <c r="T2239">
        <v>3.3</v>
      </c>
      <c r="U2239" t="s">
        <v>138</v>
      </c>
      <c r="V2239" t="s">
        <v>139</v>
      </c>
      <c r="W2239">
        <v>27</v>
      </c>
    </row>
    <row r="2240" spans="1:23" x14ac:dyDescent="0.25">
      <c r="A2240">
        <v>312708</v>
      </c>
      <c r="B2240" t="s">
        <v>5566</v>
      </c>
      <c r="C2240" t="str">
        <f>VLOOKUP(Table1[[#This Row],[Country Code]],Table3[],2)</f>
        <v>India</v>
      </c>
      <c r="D2240">
        <v>1</v>
      </c>
      <c r="E2240" t="s">
        <v>3659</v>
      </c>
      <c r="F2240" t="s">
        <v>5902</v>
      </c>
      <c r="G2240" t="s">
        <v>5888</v>
      </c>
      <c r="H2240" t="s">
        <v>5889</v>
      </c>
      <c r="I2240">
        <v>77.0715115</v>
      </c>
      <c r="J2240">
        <v>28.509779000000002</v>
      </c>
      <c r="K2240" t="s">
        <v>142</v>
      </c>
      <c r="L2240">
        <v>400</v>
      </c>
      <c r="M2240" t="str">
        <f>IF(Table1[[#This Row],[Average Cost for two]]&lt;=200, "0-200", IF(Table1[[#This Row],[Average Cost for two]]&lt;=400, "200-400", IF(Table1[[#This Row],[Average Cost for two]]&lt;=600, "400-600", IF(Table1[[#This Row],[Average Cost for two]]&lt;=800, "600-800", IF(Table1[[#This Row],[Average Cost for two]]&lt;=1000, "800-1000", "&gt;1000")))))</f>
        <v>200-400</v>
      </c>
      <c r="N2240" t="s">
        <v>2115</v>
      </c>
      <c r="O2240" t="s">
        <v>28</v>
      </c>
      <c r="P2240" t="s">
        <v>27</v>
      </c>
      <c r="Q2240" t="s">
        <v>28</v>
      </c>
      <c r="R2240" t="s">
        <v>28</v>
      </c>
      <c r="S2240">
        <v>1</v>
      </c>
      <c r="T2240">
        <v>2.7</v>
      </c>
      <c r="U2240" t="s">
        <v>138</v>
      </c>
      <c r="V2240" t="s">
        <v>139</v>
      </c>
      <c r="W2240">
        <v>14</v>
      </c>
    </row>
    <row r="2241" spans="1:23" x14ac:dyDescent="0.25">
      <c r="A2241">
        <v>18175288</v>
      </c>
      <c r="B2241" t="s">
        <v>5903</v>
      </c>
      <c r="C2241" t="str">
        <f>VLOOKUP(Table1[[#This Row],[Country Code]],Table3[],2)</f>
        <v>India</v>
      </c>
      <c r="D2241">
        <v>1</v>
      </c>
      <c r="E2241" t="s">
        <v>3659</v>
      </c>
      <c r="F2241" t="s">
        <v>5904</v>
      </c>
      <c r="G2241" t="s">
        <v>5888</v>
      </c>
      <c r="H2241" t="s">
        <v>5889</v>
      </c>
      <c r="I2241">
        <v>77.071470300000001</v>
      </c>
      <c r="J2241">
        <v>28.509685399999999</v>
      </c>
      <c r="K2241" t="s">
        <v>2341</v>
      </c>
      <c r="L2241">
        <v>200</v>
      </c>
      <c r="M2241" t="str">
        <f>IF(Table1[[#This Row],[Average Cost for two]]&lt;=200, "0-200", IF(Table1[[#This Row],[Average Cost for two]]&lt;=400, "200-400", IF(Table1[[#This Row],[Average Cost for two]]&lt;=600, "400-600", IF(Table1[[#This Row],[Average Cost for two]]&lt;=800, "600-800", IF(Table1[[#This Row],[Average Cost for two]]&lt;=1000, "800-1000", "&gt;1000")))))</f>
        <v>0-200</v>
      </c>
      <c r="N2241" t="s">
        <v>2115</v>
      </c>
      <c r="O2241" t="s">
        <v>28</v>
      </c>
      <c r="P2241" t="s">
        <v>28</v>
      </c>
      <c r="Q2241" t="s">
        <v>28</v>
      </c>
      <c r="R2241" t="s">
        <v>28</v>
      </c>
      <c r="S2241">
        <v>1</v>
      </c>
      <c r="T2241">
        <v>2.5</v>
      </c>
      <c r="U2241" t="s">
        <v>138</v>
      </c>
      <c r="V2241" t="s">
        <v>139</v>
      </c>
      <c r="W2241">
        <v>11</v>
      </c>
    </row>
    <row r="2242" spans="1:23" x14ac:dyDescent="0.25">
      <c r="A2242">
        <v>18124368</v>
      </c>
      <c r="B2242" t="s">
        <v>5905</v>
      </c>
      <c r="C2242" t="str">
        <f>VLOOKUP(Table1[[#This Row],[Country Code]],Table3[],2)</f>
        <v>India</v>
      </c>
      <c r="D2242">
        <v>1</v>
      </c>
      <c r="E2242" t="s">
        <v>3659</v>
      </c>
      <c r="F2242" t="s">
        <v>5906</v>
      </c>
      <c r="G2242" t="s">
        <v>5888</v>
      </c>
      <c r="H2242" t="s">
        <v>5889</v>
      </c>
      <c r="I2242">
        <v>77.0714665</v>
      </c>
      <c r="J2242">
        <v>28.509640300000001</v>
      </c>
      <c r="K2242" t="s">
        <v>2120</v>
      </c>
      <c r="L2242">
        <v>700</v>
      </c>
      <c r="M2242" t="str">
        <f>IF(Table1[[#This Row],[Average Cost for two]]&lt;=200, "0-200", IF(Table1[[#This Row],[Average Cost for two]]&lt;=400, "200-400", IF(Table1[[#This Row],[Average Cost for two]]&lt;=600, "400-600", IF(Table1[[#This Row],[Average Cost for two]]&lt;=800, "600-800", IF(Table1[[#This Row],[Average Cost for two]]&lt;=1000, "800-1000", "&gt;1000")))))</f>
        <v>600-800</v>
      </c>
      <c r="N2242" t="s">
        <v>2115</v>
      </c>
      <c r="O2242" t="s">
        <v>28</v>
      </c>
      <c r="P2242" t="s">
        <v>27</v>
      </c>
      <c r="Q2242" t="s">
        <v>28</v>
      </c>
      <c r="R2242" t="s">
        <v>28</v>
      </c>
      <c r="S2242">
        <v>2</v>
      </c>
      <c r="T2242">
        <v>3.2</v>
      </c>
      <c r="U2242" t="s">
        <v>138</v>
      </c>
      <c r="V2242" t="s">
        <v>139</v>
      </c>
      <c r="W2242">
        <v>11</v>
      </c>
    </row>
    <row r="2243" spans="1:23" x14ac:dyDescent="0.25">
      <c r="A2243">
        <v>18371415</v>
      </c>
      <c r="B2243" t="s">
        <v>5907</v>
      </c>
      <c r="C2243" t="str">
        <f>VLOOKUP(Table1[[#This Row],[Country Code]],Table3[],2)</f>
        <v>India</v>
      </c>
      <c r="D2243">
        <v>1</v>
      </c>
      <c r="E2243" t="s">
        <v>3659</v>
      </c>
      <c r="F2243" t="s">
        <v>5908</v>
      </c>
      <c r="G2243" t="s">
        <v>5888</v>
      </c>
      <c r="H2243" t="s">
        <v>5889</v>
      </c>
      <c r="I2243">
        <v>77.071687800000007</v>
      </c>
      <c r="J2243">
        <v>28.510247</v>
      </c>
      <c r="K2243" t="s">
        <v>5909</v>
      </c>
      <c r="L2243">
        <v>600</v>
      </c>
      <c r="M2243" t="str">
        <f>IF(Table1[[#This Row],[Average Cost for two]]&lt;=200, "0-200", IF(Table1[[#This Row],[Average Cost for two]]&lt;=400, "200-400", IF(Table1[[#This Row],[Average Cost for two]]&lt;=600, "400-600", IF(Table1[[#This Row],[Average Cost for two]]&lt;=800, "600-800", IF(Table1[[#This Row],[Average Cost for two]]&lt;=1000, "800-1000", "&gt;1000")))))</f>
        <v>400-600</v>
      </c>
      <c r="N2243" t="s">
        <v>2115</v>
      </c>
      <c r="O2243" t="s">
        <v>28</v>
      </c>
      <c r="P2243" t="s">
        <v>27</v>
      </c>
      <c r="Q2243" t="s">
        <v>28</v>
      </c>
      <c r="R2243" t="s">
        <v>28</v>
      </c>
      <c r="S2243">
        <v>2</v>
      </c>
      <c r="T2243">
        <v>3.9</v>
      </c>
      <c r="U2243" t="s">
        <v>101</v>
      </c>
      <c r="V2243" t="s">
        <v>102</v>
      </c>
      <c r="W2243">
        <v>43</v>
      </c>
    </row>
    <row r="2244" spans="1:23" x14ac:dyDescent="0.25">
      <c r="A2244">
        <v>305687</v>
      </c>
      <c r="B2244" t="s">
        <v>3746</v>
      </c>
      <c r="C2244" t="str">
        <f>VLOOKUP(Table1[[#This Row],[Country Code]],Table3[],2)</f>
        <v>India</v>
      </c>
      <c r="D2244">
        <v>1</v>
      </c>
      <c r="E2244" t="s">
        <v>3659</v>
      </c>
      <c r="F2244" t="s">
        <v>5910</v>
      </c>
      <c r="G2244" t="s">
        <v>5888</v>
      </c>
      <c r="H2244" t="s">
        <v>5889</v>
      </c>
      <c r="I2244">
        <v>77.0715115</v>
      </c>
      <c r="J2244">
        <v>28.509689399999999</v>
      </c>
      <c r="K2244" t="s">
        <v>2651</v>
      </c>
      <c r="L2244">
        <v>400</v>
      </c>
      <c r="M2244" t="str">
        <f>IF(Table1[[#This Row],[Average Cost for two]]&lt;=200, "0-200", IF(Table1[[#This Row],[Average Cost for two]]&lt;=400, "200-400", IF(Table1[[#This Row],[Average Cost for two]]&lt;=600, "400-600", IF(Table1[[#This Row],[Average Cost for two]]&lt;=800, "600-800", IF(Table1[[#This Row],[Average Cost for two]]&lt;=1000, "800-1000", "&gt;1000")))))</f>
        <v>200-400</v>
      </c>
      <c r="N2244" t="s">
        <v>2115</v>
      </c>
      <c r="O2244" t="s">
        <v>28</v>
      </c>
      <c r="P2244" t="s">
        <v>27</v>
      </c>
      <c r="Q2244" t="s">
        <v>28</v>
      </c>
      <c r="R2244" t="s">
        <v>28</v>
      </c>
      <c r="S2244">
        <v>1</v>
      </c>
      <c r="T2244">
        <v>3.8</v>
      </c>
      <c r="U2244" t="s">
        <v>101</v>
      </c>
      <c r="V2244" t="s">
        <v>102</v>
      </c>
      <c r="W2244">
        <v>127</v>
      </c>
    </row>
    <row r="2245" spans="1:23" x14ac:dyDescent="0.25">
      <c r="A2245">
        <v>309642</v>
      </c>
      <c r="B2245" t="s">
        <v>4535</v>
      </c>
      <c r="C2245" t="str">
        <f>VLOOKUP(Table1[[#This Row],[Country Code]],Table3[],2)</f>
        <v>India</v>
      </c>
      <c r="D2245">
        <v>1</v>
      </c>
      <c r="E2245" t="s">
        <v>3659</v>
      </c>
      <c r="F2245" t="s">
        <v>5911</v>
      </c>
      <c r="G2245" t="s">
        <v>5888</v>
      </c>
      <c r="H2245" t="s">
        <v>5889</v>
      </c>
      <c r="I2245">
        <v>77.071693539999998</v>
      </c>
      <c r="J2245">
        <v>28.50969289</v>
      </c>
      <c r="K2245" t="s">
        <v>3933</v>
      </c>
      <c r="L2245">
        <v>550</v>
      </c>
      <c r="M2245" t="str">
        <f>IF(Table1[[#This Row],[Average Cost for two]]&lt;=200, "0-200", IF(Table1[[#This Row],[Average Cost for two]]&lt;=400, "200-400", IF(Table1[[#This Row],[Average Cost for two]]&lt;=600, "400-600", IF(Table1[[#This Row],[Average Cost for two]]&lt;=800, "600-800", IF(Table1[[#This Row],[Average Cost for two]]&lt;=1000, "800-1000", "&gt;1000")))))</f>
        <v>400-600</v>
      </c>
      <c r="N2245" t="s">
        <v>2115</v>
      </c>
      <c r="O2245" t="s">
        <v>28</v>
      </c>
      <c r="P2245" t="s">
        <v>28</v>
      </c>
      <c r="Q2245" t="s">
        <v>28</v>
      </c>
      <c r="R2245" t="s">
        <v>28</v>
      </c>
      <c r="S2245">
        <v>2</v>
      </c>
      <c r="T2245">
        <v>3.6</v>
      </c>
      <c r="U2245" t="s">
        <v>101</v>
      </c>
      <c r="V2245" t="s">
        <v>102</v>
      </c>
      <c r="W2245">
        <v>60</v>
      </c>
    </row>
    <row r="2246" spans="1:23" x14ac:dyDescent="0.25">
      <c r="A2246">
        <v>18273546</v>
      </c>
      <c r="B2246" t="s">
        <v>4442</v>
      </c>
      <c r="C2246" t="str">
        <f>VLOOKUP(Table1[[#This Row],[Country Code]],Table3[],2)</f>
        <v>India</v>
      </c>
      <c r="D2246">
        <v>1</v>
      </c>
      <c r="E2246" t="s">
        <v>3659</v>
      </c>
      <c r="F2246" t="s">
        <v>5912</v>
      </c>
      <c r="G2246" t="s">
        <v>5888</v>
      </c>
      <c r="H2246" t="s">
        <v>5889</v>
      </c>
      <c r="I2246">
        <v>77.071331599999994</v>
      </c>
      <c r="J2246">
        <v>28.5096721</v>
      </c>
      <c r="K2246" t="s">
        <v>392</v>
      </c>
      <c r="L2246">
        <v>500</v>
      </c>
      <c r="M2246" t="str">
        <f>IF(Table1[[#This Row],[Average Cost for two]]&lt;=200, "0-200", IF(Table1[[#This Row],[Average Cost for two]]&lt;=400, "200-400", IF(Table1[[#This Row],[Average Cost for two]]&lt;=600, "400-600", IF(Table1[[#This Row],[Average Cost for two]]&lt;=800, "600-800", IF(Table1[[#This Row],[Average Cost for two]]&lt;=1000, "800-1000", "&gt;1000")))))</f>
        <v>400-600</v>
      </c>
      <c r="N2246" t="s">
        <v>2115</v>
      </c>
      <c r="O2246" t="s">
        <v>28</v>
      </c>
      <c r="P2246" t="s">
        <v>27</v>
      </c>
      <c r="Q2246" t="s">
        <v>28</v>
      </c>
      <c r="R2246" t="s">
        <v>28</v>
      </c>
      <c r="S2246">
        <v>2</v>
      </c>
      <c r="T2246">
        <v>3.7</v>
      </c>
      <c r="U2246" t="s">
        <v>101</v>
      </c>
      <c r="V2246" t="s">
        <v>102</v>
      </c>
      <c r="W2246">
        <v>51</v>
      </c>
    </row>
    <row r="2247" spans="1:23" x14ac:dyDescent="0.25">
      <c r="A2247">
        <v>18349911</v>
      </c>
      <c r="B2247" t="s">
        <v>5913</v>
      </c>
      <c r="C2247" t="str">
        <f>VLOOKUP(Table1[[#This Row],[Country Code]],Table3[],2)</f>
        <v>India</v>
      </c>
      <c r="D2247">
        <v>1</v>
      </c>
      <c r="E2247" t="s">
        <v>3659</v>
      </c>
      <c r="F2247" t="s">
        <v>5888</v>
      </c>
      <c r="G2247" t="s">
        <v>5888</v>
      </c>
      <c r="H2247" t="s">
        <v>5889</v>
      </c>
      <c r="I2247">
        <v>77.0714215</v>
      </c>
      <c r="J2247">
        <v>28.509680700000001</v>
      </c>
      <c r="K2247" t="s">
        <v>4237</v>
      </c>
      <c r="L2247">
        <v>500</v>
      </c>
      <c r="M2247" t="str">
        <f>IF(Table1[[#This Row],[Average Cost for two]]&lt;=200, "0-200", IF(Table1[[#This Row],[Average Cost for two]]&lt;=400, "200-400", IF(Table1[[#This Row],[Average Cost for two]]&lt;=600, "400-600", IF(Table1[[#This Row],[Average Cost for two]]&lt;=800, "600-800", IF(Table1[[#This Row],[Average Cost for two]]&lt;=1000, "800-1000", "&gt;1000")))))</f>
        <v>400-600</v>
      </c>
      <c r="N2247" t="s">
        <v>2115</v>
      </c>
      <c r="O2247" t="s">
        <v>27</v>
      </c>
      <c r="P2247" t="s">
        <v>28</v>
      </c>
      <c r="Q2247" t="s">
        <v>28</v>
      </c>
      <c r="R2247" t="s">
        <v>28</v>
      </c>
      <c r="S2247">
        <v>2</v>
      </c>
      <c r="T2247">
        <v>3.6</v>
      </c>
      <c r="U2247" t="s">
        <v>101</v>
      </c>
      <c r="V2247" t="s">
        <v>102</v>
      </c>
      <c r="W2247">
        <v>45</v>
      </c>
    </row>
    <row r="2248" spans="1:23" x14ac:dyDescent="0.25">
      <c r="A2248">
        <v>300652</v>
      </c>
      <c r="B2248" t="s">
        <v>5914</v>
      </c>
      <c r="C2248" t="str">
        <f>VLOOKUP(Table1[[#This Row],[Country Code]],Table3[],2)</f>
        <v>India</v>
      </c>
      <c r="D2248">
        <v>1</v>
      </c>
      <c r="E2248" t="s">
        <v>3659</v>
      </c>
      <c r="F2248" t="s">
        <v>5888</v>
      </c>
      <c r="G2248" t="s">
        <v>5888</v>
      </c>
      <c r="H2248" t="s">
        <v>5889</v>
      </c>
      <c r="I2248">
        <v>77.071443419999994</v>
      </c>
      <c r="J2248">
        <v>28.509542039999999</v>
      </c>
      <c r="K2248" t="s">
        <v>4248</v>
      </c>
      <c r="L2248">
        <v>1300</v>
      </c>
      <c r="M2248" t="str">
        <f>IF(Table1[[#This Row],[Average Cost for two]]&lt;=200, "0-200", IF(Table1[[#This Row],[Average Cost for two]]&lt;=400, "200-400", IF(Table1[[#This Row],[Average Cost for two]]&lt;=600, "400-600", IF(Table1[[#This Row],[Average Cost for two]]&lt;=800, "600-800", IF(Table1[[#This Row],[Average Cost for two]]&lt;=1000, "800-1000", "&gt;1000")))))</f>
        <v>&gt;1000</v>
      </c>
      <c r="N2248" t="s">
        <v>2115</v>
      </c>
      <c r="O2248" t="s">
        <v>27</v>
      </c>
      <c r="P2248" t="s">
        <v>27</v>
      </c>
      <c r="Q2248" t="s">
        <v>28</v>
      </c>
      <c r="R2248" t="s">
        <v>28</v>
      </c>
      <c r="S2248">
        <v>3</v>
      </c>
      <c r="T2248">
        <v>3.5</v>
      </c>
      <c r="U2248" t="s">
        <v>101</v>
      </c>
      <c r="V2248" t="s">
        <v>102</v>
      </c>
      <c r="W2248">
        <v>200</v>
      </c>
    </row>
    <row r="2249" spans="1:23" x14ac:dyDescent="0.25">
      <c r="A2249">
        <v>302239</v>
      </c>
      <c r="B2249" t="s">
        <v>5915</v>
      </c>
      <c r="C2249" t="str">
        <f>VLOOKUP(Table1[[#This Row],[Country Code]],Table3[],2)</f>
        <v>India</v>
      </c>
      <c r="D2249">
        <v>1</v>
      </c>
      <c r="E2249" t="s">
        <v>3659</v>
      </c>
      <c r="F2249" t="s">
        <v>5916</v>
      </c>
      <c r="G2249" t="s">
        <v>5888</v>
      </c>
      <c r="H2249" t="s">
        <v>5889</v>
      </c>
      <c r="I2249">
        <v>77.071357930000005</v>
      </c>
      <c r="J2249">
        <v>28.509547640000001</v>
      </c>
      <c r="K2249" t="s">
        <v>2071</v>
      </c>
      <c r="L2249">
        <v>800</v>
      </c>
      <c r="M2249" t="str">
        <f>IF(Table1[[#This Row],[Average Cost for two]]&lt;=200, "0-200", IF(Table1[[#This Row],[Average Cost for two]]&lt;=400, "200-400", IF(Table1[[#This Row],[Average Cost for two]]&lt;=600, "400-600", IF(Table1[[#This Row],[Average Cost for two]]&lt;=800, "600-800", IF(Table1[[#This Row],[Average Cost for two]]&lt;=1000, "800-1000", "&gt;1000")))))</f>
        <v>600-800</v>
      </c>
      <c r="N2249" t="s">
        <v>2115</v>
      </c>
      <c r="O2249" t="s">
        <v>27</v>
      </c>
      <c r="P2249" t="s">
        <v>28</v>
      </c>
      <c r="Q2249" t="s">
        <v>28</v>
      </c>
      <c r="R2249" t="s">
        <v>28</v>
      </c>
      <c r="S2249">
        <v>2</v>
      </c>
      <c r="T2249">
        <v>3.6</v>
      </c>
      <c r="U2249" t="s">
        <v>101</v>
      </c>
      <c r="V2249" t="s">
        <v>102</v>
      </c>
      <c r="W2249">
        <v>76</v>
      </c>
    </row>
    <row r="2250" spans="1:23" x14ac:dyDescent="0.25">
      <c r="A2250">
        <v>18458317</v>
      </c>
      <c r="B2250" t="s">
        <v>5917</v>
      </c>
      <c r="C2250" t="str">
        <f>VLOOKUP(Table1[[#This Row],[Country Code]],Table3[],2)</f>
        <v>India</v>
      </c>
      <c r="D2250">
        <v>1</v>
      </c>
      <c r="E2250" t="s">
        <v>3659</v>
      </c>
      <c r="F2250" t="s">
        <v>5918</v>
      </c>
      <c r="G2250" t="s">
        <v>5888</v>
      </c>
      <c r="H2250" t="s">
        <v>5889</v>
      </c>
      <c r="I2250">
        <v>0</v>
      </c>
      <c r="J2250">
        <v>0</v>
      </c>
      <c r="K2250" t="s">
        <v>145</v>
      </c>
      <c r="L2250">
        <v>500</v>
      </c>
      <c r="M2250" t="str">
        <f>IF(Table1[[#This Row],[Average Cost for two]]&lt;=200, "0-200", IF(Table1[[#This Row],[Average Cost for two]]&lt;=400, "200-400", IF(Table1[[#This Row],[Average Cost for two]]&lt;=600, "400-600", IF(Table1[[#This Row],[Average Cost for two]]&lt;=800, "600-800", IF(Table1[[#This Row],[Average Cost for two]]&lt;=1000, "800-1000", "&gt;1000")))))</f>
        <v>400-600</v>
      </c>
      <c r="N2250" t="s">
        <v>2115</v>
      </c>
      <c r="O2250" t="s">
        <v>28</v>
      </c>
      <c r="P2250" t="s">
        <v>28</v>
      </c>
      <c r="Q2250" t="s">
        <v>28</v>
      </c>
      <c r="R2250" t="s">
        <v>28</v>
      </c>
      <c r="S2250">
        <v>2</v>
      </c>
      <c r="T2250">
        <v>0</v>
      </c>
      <c r="U2250" t="s">
        <v>164</v>
      </c>
      <c r="V2250" t="s">
        <v>165</v>
      </c>
      <c r="W2250">
        <v>0</v>
      </c>
    </row>
    <row r="2251" spans="1:23" x14ac:dyDescent="0.25">
      <c r="A2251">
        <v>18237348</v>
      </c>
      <c r="B2251" t="s">
        <v>5919</v>
      </c>
      <c r="C2251" t="str">
        <f>VLOOKUP(Table1[[#This Row],[Country Code]],Table3[],2)</f>
        <v>India</v>
      </c>
      <c r="D2251">
        <v>1</v>
      </c>
      <c r="E2251" t="s">
        <v>3659</v>
      </c>
      <c r="F2251" t="s">
        <v>5888</v>
      </c>
      <c r="G2251" t="s">
        <v>5888</v>
      </c>
      <c r="H2251" t="s">
        <v>5889</v>
      </c>
      <c r="I2251">
        <v>77.0714665</v>
      </c>
      <c r="J2251">
        <v>28.509640300000001</v>
      </c>
      <c r="K2251" t="s">
        <v>2042</v>
      </c>
      <c r="L2251">
        <v>300</v>
      </c>
      <c r="M2251" t="str">
        <f>IF(Table1[[#This Row],[Average Cost for two]]&lt;=200, "0-200", IF(Table1[[#This Row],[Average Cost for two]]&lt;=400, "200-400", IF(Table1[[#This Row],[Average Cost for two]]&lt;=600, "400-600", IF(Table1[[#This Row],[Average Cost for two]]&lt;=800, "600-800", IF(Table1[[#This Row],[Average Cost for two]]&lt;=1000, "800-1000", "&gt;1000")))))</f>
        <v>200-400</v>
      </c>
      <c r="N2251" t="s">
        <v>2115</v>
      </c>
      <c r="O2251" t="s">
        <v>28</v>
      </c>
      <c r="P2251" t="s">
        <v>28</v>
      </c>
      <c r="Q2251" t="s">
        <v>28</v>
      </c>
      <c r="R2251" t="s">
        <v>28</v>
      </c>
      <c r="S2251">
        <v>1</v>
      </c>
      <c r="T2251">
        <v>0</v>
      </c>
      <c r="U2251" t="s">
        <v>164</v>
      </c>
      <c r="V2251" t="s">
        <v>165</v>
      </c>
      <c r="W2251">
        <v>1</v>
      </c>
    </row>
    <row r="2252" spans="1:23" x14ac:dyDescent="0.25">
      <c r="A2252">
        <v>18311959</v>
      </c>
      <c r="B2252" t="s">
        <v>3003</v>
      </c>
      <c r="C2252" t="str">
        <f>VLOOKUP(Table1[[#This Row],[Country Code]],Table3[],2)</f>
        <v>India</v>
      </c>
      <c r="D2252">
        <v>1</v>
      </c>
      <c r="E2252" t="s">
        <v>3659</v>
      </c>
      <c r="F2252" t="s">
        <v>5888</v>
      </c>
      <c r="G2252" t="s">
        <v>5888</v>
      </c>
      <c r="H2252" t="s">
        <v>5889</v>
      </c>
      <c r="I2252">
        <v>77.071646400000006</v>
      </c>
      <c r="J2252">
        <v>28.509657600000001</v>
      </c>
      <c r="K2252" t="s">
        <v>3007</v>
      </c>
      <c r="L2252">
        <v>250</v>
      </c>
      <c r="M2252" t="str">
        <f>IF(Table1[[#This Row],[Average Cost for two]]&lt;=200, "0-200", IF(Table1[[#This Row],[Average Cost for two]]&lt;=400, "200-400", IF(Table1[[#This Row],[Average Cost for two]]&lt;=600, "400-600", IF(Table1[[#This Row],[Average Cost for two]]&lt;=800, "600-800", IF(Table1[[#This Row],[Average Cost for two]]&lt;=1000, "800-1000", "&gt;1000")))))</f>
        <v>200-400</v>
      </c>
      <c r="N2252" t="s">
        <v>2115</v>
      </c>
      <c r="O2252" t="s">
        <v>28</v>
      </c>
      <c r="P2252" t="s">
        <v>28</v>
      </c>
      <c r="Q2252" t="s">
        <v>28</v>
      </c>
      <c r="R2252" t="s">
        <v>28</v>
      </c>
      <c r="S2252">
        <v>1</v>
      </c>
      <c r="T2252">
        <v>0</v>
      </c>
      <c r="U2252" t="s">
        <v>164</v>
      </c>
      <c r="V2252" t="s">
        <v>165</v>
      </c>
      <c r="W2252">
        <v>2</v>
      </c>
    </row>
    <row r="2253" spans="1:23" x14ac:dyDescent="0.25">
      <c r="A2253">
        <v>309308</v>
      </c>
      <c r="B2253" t="s">
        <v>3831</v>
      </c>
      <c r="C2253" t="str">
        <f>VLOOKUP(Table1[[#This Row],[Country Code]],Table3[],2)</f>
        <v>India</v>
      </c>
      <c r="D2253">
        <v>1</v>
      </c>
      <c r="E2253" t="s">
        <v>3659</v>
      </c>
      <c r="F2253" t="s">
        <v>5888</v>
      </c>
      <c r="G2253" t="s">
        <v>5888</v>
      </c>
      <c r="H2253" t="s">
        <v>5889</v>
      </c>
      <c r="I2253">
        <v>77.071781299999998</v>
      </c>
      <c r="J2253">
        <v>28.509984299999999</v>
      </c>
      <c r="K2253" t="s">
        <v>3833</v>
      </c>
      <c r="L2253">
        <v>200</v>
      </c>
      <c r="M2253" t="str">
        <f>IF(Table1[[#This Row],[Average Cost for two]]&lt;=200, "0-200", IF(Table1[[#This Row],[Average Cost for two]]&lt;=400, "200-400", IF(Table1[[#This Row],[Average Cost for two]]&lt;=600, "400-600", IF(Table1[[#This Row],[Average Cost for two]]&lt;=800, "600-800", IF(Table1[[#This Row],[Average Cost for two]]&lt;=1000, "800-1000", "&gt;1000")))))</f>
        <v>0-200</v>
      </c>
      <c r="N2253" t="s">
        <v>2115</v>
      </c>
      <c r="O2253" t="s">
        <v>28</v>
      </c>
      <c r="P2253" t="s">
        <v>27</v>
      </c>
      <c r="Q2253" t="s">
        <v>28</v>
      </c>
      <c r="R2253" t="s">
        <v>28</v>
      </c>
      <c r="S2253">
        <v>1</v>
      </c>
      <c r="T2253">
        <v>2.4</v>
      </c>
      <c r="U2253" t="s">
        <v>1058</v>
      </c>
      <c r="V2253" t="s">
        <v>1059</v>
      </c>
      <c r="W2253">
        <v>49</v>
      </c>
    </row>
    <row r="2254" spans="1:23" x14ac:dyDescent="0.25">
      <c r="A2254">
        <v>301559</v>
      </c>
      <c r="B2254" t="s">
        <v>5920</v>
      </c>
      <c r="C2254" t="str">
        <f>VLOOKUP(Table1[[#This Row],[Country Code]],Table3[],2)</f>
        <v>India</v>
      </c>
      <c r="D2254">
        <v>1</v>
      </c>
      <c r="E2254" t="s">
        <v>3659</v>
      </c>
      <c r="F2254" t="s">
        <v>5921</v>
      </c>
      <c r="G2254" t="s">
        <v>5922</v>
      </c>
      <c r="H2254" t="s">
        <v>5923</v>
      </c>
      <c r="I2254">
        <v>77.070095300000006</v>
      </c>
      <c r="J2254">
        <v>28.4562499</v>
      </c>
      <c r="K2254" t="s">
        <v>5924</v>
      </c>
      <c r="L2254">
        <v>3500</v>
      </c>
      <c r="M2254" t="str">
        <f>IF(Table1[[#This Row],[Average Cost for two]]&lt;=200, "0-200", IF(Table1[[#This Row],[Average Cost for two]]&lt;=400, "200-400", IF(Table1[[#This Row],[Average Cost for two]]&lt;=600, "400-600", IF(Table1[[#This Row],[Average Cost for two]]&lt;=800, "600-800", IF(Table1[[#This Row],[Average Cost for two]]&lt;=1000, "800-1000", "&gt;1000")))))</f>
        <v>&gt;1000</v>
      </c>
      <c r="N2254" t="s">
        <v>2115</v>
      </c>
      <c r="O2254" t="s">
        <v>27</v>
      </c>
      <c r="P2254" t="s">
        <v>28</v>
      </c>
      <c r="Q2254" t="s">
        <v>28</v>
      </c>
      <c r="R2254" t="s">
        <v>28</v>
      </c>
      <c r="S2254">
        <v>4</v>
      </c>
      <c r="T2254">
        <v>3.8</v>
      </c>
      <c r="U2254" t="s">
        <v>101</v>
      </c>
      <c r="V2254" t="s">
        <v>102</v>
      </c>
      <c r="W2254">
        <v>305</v>
      </c>
    </row>
    <row r="2255" spans="1:23" x14ac:dyDescent="0.25">
      <c r="A2255">
        <v>301562</v>
      </c>
      <c r="B2255" t="s">
        <v>5925</v>
      </c>
      <c r="C2255" t="str">
        <f>VLOOKUP(Table1[[#This Row],[Country Code]],Table3[],2)</f>
        <v>India</v>
      </c>
      <c r="D2255">
        <v>1</v>
      </c>
      <c r="E2255" t="s">
        <v>3659</v>
      </c>
      <c r="F2255" t="s">
        <v>5921</v>
      </c>
      <c r="G2255" t="s">
        <v>5922</v>
      </c>
      <c r="H2255" t="s">
        <v>5923</v>
      </c>
      <c r="I2255">
        <v>77.070162400000001</v>
      </c>
      <c r="J2255">
        <v>28.455954299999998</v>
      </c>
      <c r="K2255" t="s">
        <v>5926</v>
      </c>
      <c r="L2255">
        <v>4000</v>
      </c>
      <c r="M2255" t="str">
        <f>IF(Table1[[#This Row],[Average Cost for two]]&lt;=200, "0-200", IF(Table1[[#This Row],[Average Cost for two]]&lt;=400, "200-400", IF(Table1[[#This Row],[Average Cost for two]]&lt;=600, "400-600", IF(Table1[[#This Row],[Average Cost for two]]&lt;=800, "600-800", IF(Table1[[#This Row],[Average Cost for two]]&lt;=1000, "800-1000", "&gt;1000")))))</f>
        <v>&gt;1000</v>
      </c>
      <c r="N2255" t="s">
        <v>2115</v>
      </c>
      <c r="O2255" t="s">
        <v>27</v>
      </c>
      <c r="P2255" t="s">
        <v>28</v>
      </c>
      <c r="Q2255" t="s">
        <v>28</v>
      </c>
      <c r="R2255" t="s">
        <v>28</v>
      </c>
      <c r="S2255">
        <v>4</v>
      </c>
      <c r="T2255">
        <v>4</v>
      </c>
      <c r="U2255" t="s">
        <v>42</v>
      </c>
      <c r="V2255" t="s">
        <v>43</v>
      </c>
      <c r="W2255">
        <v>219</v>
      </c>
    </row>
    <row r="2256" spans="1:23" x14ac:dyDescent="0.25">
      <c r="A2256">
        <v>311480</v>
      </c>
      <c r="B2256" t="s">
        <v>5927</v>
      </c>
      <c r="C2256" t="str">
        <f>VLOOKUP(Table1[[#This Row],[Country Code]],Table3[],2)</f>
        <v>India</v>
      </c>
      <c r="D2256">
        <v>1</v>
      </c>
      <c r="E2256" t="s">
        <v>3659</v>
      </c>
      <c r="F2256" t="s">
        <v>5928</v>
      </c>
      <c r="G2256" t="s">
        <v>5929</v>
      </c>
      <c r="H2256" t="s">
        <v>5930</v>
      </c>
      <c r="I2256">
        <v>77.031015199999999</v>
      </c>
      <c r="J2256">
        <v>28.5088255</v>
      </c>
      <c r="K2256" t="s">
        <v>2280</v>
      </c>
      <c r="L2256">
        <v>600</v>
      </c>
      <c r="M2256" t="str">
        <f>IF(Table1[[#This Row],[Average Cost for two]]&lt;=200, "0-200", IF(Table1[[#This Row],[Average Cost for two]]&lt;=400, "200-400", IF(Table1[[#This Row],[Average Cost for two]]&lt;=600, "400-600", IF(Table1[[#This Row],[Average Cost for two]]&lt;=800, "600-800", IF(Table1[[#This Row],[Average Cost for two]]&lt;=1000, "800-1000", "&gt;1000")))))</f>
        <v>400-600</v>
      </c>
      <c r="N2256" t="s">
        <v>2115</v>
      </c>
      <c r="O2256" t="s">
        <v>28</v>
      </c>
      <c r="P2256" t="s">
        <v>28</v>
      </c>
      <c r="Q2256" t="s">
        <v>28</v>
      </c>
      <c r="R2256" t="s">
        <v>28</v>
      </c>
      <c r="S2256">
        <v>2</v>
      </c>
      <c r="T2256">
        <v>2.9</v>
      </c>
      <c r="U2256" t="s">
        <v>138</v>
      </c>
      <c r="V2256" t="s">
        <v>139</v>
      </c>
      <c r="W2256">
        <v>15</v>
      </c>
    </row>
    <row r="2257" spans="1:23" x14ac:dyDescent="0.25">
      <c r="A2257">
        <v>303866</v>
      </c>
      <c r="B2257" t="s">
        <v>5931</v>
      </c>
      <c r="C2257" t="str">
        <f>VLOOKUP(Table1[[#This Row],[Country Code]],Table3[],2)</f>
        <v>India</v>
      </c>
      <c r="D2257">
        <v>1</v>
      </c>
      <c r="E2257" t="s">
        <v>3659</v>
      </c>
      <c r="F2257" t="s">
        <v>5932</v>
      </c>
      <c r="G2257" t="s">
        <v>5929</v>
      </c>
      <c r="H2257" t="s">
        <v>5930</v>
      </c>
      <c r="I2257">
        <v>77.031393699999995</v>
      </c>
      <c r="J2257">
        <v>28.508598899999999</v>
      </c>
      <c r="K2257" t="s">
        <v>5933</v>
      </c>
      <c r="L2257">
        <v>200</v>
      </c>
      <c r="M2257" t="str">
        <f>IF(Table1[[#This Row],[Average Cost for two]]&lt;=200, "0-200", IF(Table1[[#This Row],[Average Cost for two]]&lt;=400, "200-400", IF(Table1[[#This Row],[Average Cost for two]]&lt;=600, "400-600", IF(Table1[[#This Row],[Average Cost for two]]&lt;=800, "600-800", IF(Table1[[#This Row],[Average Cost for two]]&lt;=1000, "800-1000", "&gt;1000")))))</f>
        <v>0-200</v>
      </c>
      <c r="N2257" t="s">
        <v>2115</v>
      </c>
      <c r="O2257" t="s">
        <v>28</v>
      </c>
      <c r="P2257" t="s">
        <v>28</v>
      </c>
      <c r="Q2257" t="s">
        <v>28</v>
      </c>
      <c r="R2257" t="s">
        <v>28</v>
      </c>
      <c r="S2257">
        <v>1</v>
      </c>
      <c r="T2257">
        <v>2.8</v>
      </c>
      <c r="U2257" t="s">
        <v>138</v>
      </c>
      <c r="V2257" t="s">
        <v>139</v>
      </c>
      <c r="W2257">
        <v>5</v>
      </c>
    </row>
    <row r="2258" spans="1:23" x14ac:dyDescent="0.25">
      <c r="A2258">
        <v>4188</v>
      </c>
      <c r="B2258" t="s">
        <v>5934</v>
      </c>
      <c r="C2258" t="str">
        <f>VLOOKUP(Table1[[#This Row],[Country Code]],Table3[],2)</f>
        <v>India</v>
      </c>
      <c r="D2258">
        <v>1</v>
      </c>
      <c r="E2258" t="s">
        <v>3659</v>
      </c>
      <c r="F2258" t="s">
        <v>5935</v>
      </c>
      <c r="G2258" t="s">
        <v>5929</v>
      </c>
      <c r="H2258" t="s">
        <v>5930</v>
      </c>
      <c r="I2258">
        <v>77.031663499999993</v>
      </c>
      <c r="J2258">
        <v>28.508804300000001</v>
      </c>
      <c r="K2258" t="s">
        <v>2654</v>
      </c>
      <c r="L2258">
        <v>250</v>
      </c>
      <c r="M2258" t="str">
        <f>IF(Table1[[#This Row],[Average Cost for two]]&lt;=200, "0-200", IF(Table1[[#This Row],[Average Cost for two]]&lt;=400, "200-400", IF(Table1[[#This Row],[Average Cost for two]]&lt;=600, "400-600", IF(Table1[[#This Row],[Average Cost for two]]&lt;=800, "600-800", IF(Table1[[#This Row],[Average Cost for two]]&lt;=1000, "800-1000", "&gt;1000")))))</f>
        <v>200-400</v>
      </c>
      <c r="N2258" t="s">
        <v>2115</v>
      </c>
      <c r="O2258" t="s">
        <v>28</v>
      </c>
      <c r="P2258" t="s">
        <v>28</v>
      </c>
      <c r="Q2258" t="s">
        <v>28</v>
      </c>
      <c r="R2258" t="s">
        <v>28</v>
      </c>
      <c r="S2258">
        <v>1</v>
      </c>
      <c r="T2258">
        <v>2.9</v>
      </c>
      <c r="U2258" t="s">
        <v>138</v>
      </c>
      <c r="V2258" t="s">
        <v>139</v>
      </c>
      <c r="W2258">
        <v>6</v>
      </c>
    </row>
    <row r="2259" spans="1:23" x14ac:dyDescent="0.25">
      <c r="A2259">
        <v>311844</v>
      </c>
      <c r="B2259" t="s">
        <v>5936</v>
      </c>
      <c r="C2259" t="str">
        <f>VLOOKUP(Table1[[#This Row],[Country Code]],Table3[],2)</f>
        <v>India</v>
      </c>
      <c r="D2259">
        <v>1</v>
      </c>
      <c r="E2259" t="s">
        <v>3659</v>
      </c>
      <c r="F2259" t="s">
        <v>5937</v>
      </c>
      <c r="G2259" t="s">
        <v>5929</v>
      </c>
      <c r="H2259" t="s">
        <v>5930</v>
      </c>
      <c r="I2259">
        <v>77.030982600000002</v>
      </c>
      <c r="J2259">
        <v>28.508564</v>
      </c>
      <c r="K2259" t="s">
        <v>3121</v>
      </c>
      <c r="L2259">
        <v>250</v>
      </c>
      <c r="M2259" t="str">
        <f>IF(Table1[[#This Row],[Average Cost for two]]&lt;=200, "0-200", IF(Table1[[#This Row],[Average Cost for two]]&lt;=400, "200-400", IF(Table1[[#This Row],[Average Cost for two]]&lt;=600, "400-600", IF(Table1[[#This Row],[Average Cost for two]]&lt;=800, "600-800", IF(Table1[[#This Row],[Average Cost for two]]&lt;=1000, "800-1000", "&gt;1000")))))</f>
        <v>200-400</v>
      </c>
      <c r="N2259" t="s">
        <v>2115</v>
      </c>
      <c r="O2259" t="s">
        <v>28</v>
      </c>
      <c r="P2259" t="s">
        <v>27</v>
      </c>
      <c r="Q2259" t="s">
        <v>28</v>
      </c>
      <c r="R2259" t="s">
        <v>28</v>
      </c>
      <c r="S2259">
        <v>1</v>
      </c>
      <c r="T2259">
        <v>2.7</v>
      </c>
      <c r="U2259" t="s">
        <v>138</v>
      </c>
      <c r="V2259" t="s">
        <v>139</v>
      </c>
      <c r="W2259">
        <v>10</v>
      </c>
    </row>
    <row r="2260" spans="1:23" x14ac:dyDescent="0.25">
      <c r="A2260">
        <v>308681</v>
      </c>
      <c r="B2260" t="s">
        <v>5938</v>
      </c>
      <c r="C2260" t="str">
        <f>VLOOKUP(Table1[[#This Row],[Country Code]],Table3[],2)</f>
        <v>India</v>
      </c>
      <c r="D2260">
        <v>1</v>
      </c>
      <c r="E2260" t="s">
        <v>3659</v>
      </c>
      <c r="F2260" t="s">
        <v>5939</v>
      </c>
      <c r="G2260" t="s">
        <v>5929</v>
      </c>
      <c r="H2260" t="s">
        <v>5930</v>
      </c>
      <c r="I2260">
        <v>77.030853899999997</v>
      </c>
      <c r="J2260">
        <v>28.5090845</v>
      </c>
      <c r="K2260" t="s">
        <v>54</v>
      </c>
      <c r="L2260">
        <v>400</v>
      </c>
      <c r="M2260" t="str">
        <f>IF(Table1[[#This Row],[Average Cost for two]]&lt;=200, "0-200", IF(Table1[[#This Row],[Average Cost for two]]&lt;=400, "200-400", IF(Table1[[#This Row],[Average Cost for two]]&lt;=600, "400-600", IF(Table1[[#This Row],[Average Cost for two]]&lt;=800, "600-800", IF(Table1[[#This Row],[Average Cost for two]]&lt;=1000, "800-1000", "&gt;1000")))))</f>
        <v>200-400</v>
      </c>
      <c r="N2260" t="s">
        <v>2115</v>
      </c>
      <c r="O2260" t="s">
        <v>28</v>
      </c>
      <c r="P2260" t="s">
        <v>28</v>
      </c>
      <c r="Q2260" t="s">
        <v>28</v>
      </c>
      <c r="R2260" t="s">
        <v>28</v>
      </c>
      <c r="S2260">
        <v>1</v>
      </c>
      <c r="T2260">
        <v>2.8</v>
      </c>
      <c r="U2260" t="s">
        <v>138</v>
      </c>
      <c r="V2260" t="s">
        <v>139</v>
      </c>
      <c r="W2260">
        <v>14</v>
      </c>
    </row>
    <row r="2261" spans="1:23" x14ac:dyDescent="0.25">
      <c r="A2261">
        <v>2817</v>
      </c>
      <c r="B2261" t="s">
        <v>5940</v>
      </c>
      <c r="C2261" t="str">
        <f>VLOOKUP(Table1[[#This Row],[Country Code]],Table3[],2)</f>
        <v>India</v>
      </c>
      <c r="D2261">
        <v>1</v>
      </c>
      <c r="E2261" t="s">
        <v>3659</v>
      </c>
      <c r="F2261" t="s">
        <v>5941</v>
      </c>
      <c r="G2261" t="s">
        <v>5929</v>
      </c>
      <c r="H2261" t="s">
        <v>5930</v>
      </c>
      <c r="I2261">
        <v>77.031393699999995</v>
      </c>
      <c r="J2261">
        <v>28.508867800000001</v>
      </c>
      <c r="K2261" t="s">
        <v>2860</v>
      </c>
      <c r="L2261">
        <v>150</v>
      </c>
      <c r="M2261" t="str">
        <f>IF(Table1[[#This Row],[Average Cost for two]]&lt;=200, "0-200", IF(Table1[[#This Row],[Average Cost for two]]&lt;=400, "200-400", IF(Table1[[#This Row],[Average Cost for two]]&lt;=600, "400-600", IF(Table1[[#This Row],[Average Cost for two]]&lt;=800, "600-800", IF(Table1[[#This Row],[Average Cost for two]]&lt;=1000, "800-1000", "&gt;1000")))))</f>
        <v>0-200</v>
      </c>
      <c r="N2261" t="s">
        <v>2115</v>
      </c>
      <c r="O2261" t="s">
        <v>28</v>
      </c>
      <c r="P2261" t="s">
        <v>27</v>
      </c>
      <c r="Q2261" t="s">
        <v>28</v>
      </c>
      <c r="R2261" t="s">
        <v>28</v>
      </c>
      <c r="S2261">
        <v>1</v>
      </c>
      <c r="T2261">
        <v>2.9</v>
      </c>
      <c r="U2261" t="s">
        <v>138</v>
      </c>
      <c r="V2261" t="s">
        <v>139</v>
      </c>
      <c r="W2261">
        <v>13</v>
      </c>
    </row>
    <row r="2262" spans="1:23" x14ac:dyDescent="0.25">
      <c r="A2262">
        <v>5927</v>
      </c>
      <c r="B2262" t="s">
        <v>5942</v>
      </c>
      <c r="C2262" t="str">
        <f>VLOOKUP(Table1[[#This Row],[Country Code]],Table3[],2)</f>
        <v>India</v>
      </c>
      <c r="D2262">
        <v>1</v>
      </c>
      <c r="E2262" t="s">
        <v>3659</v>
      </c>
      <c r="F2262" t="s">
        <v>5943</v>
      </c>
      <c r="G2262" t="s">
        <v>5929</v>
      </c>
      <c r="H2262" t="s">
        <v>5930</v>
      </c>
      <c r="I2262">
        <v>77.031123800000003</v>
      </c>
      <c r="J2262">
        <v>28.508841700000001</v>
      </c>
      <c r="K2262" t="s">
        <v>2374</v>
      </c>
      <c r="L2262">
        <v>100</v>
      </c>
      <c r="M2262" t="str">
        <f>IF(Table1[[#This Row],[Average Cost for two]]&lt;=200, "0-200", IF(Table1[[#This Row],[Average Cost for two]]&lt;=400, "200-400", IF(Table1[[#This Row],[Average Cost for two]]&lt;=600, "400-600", IF(Table1[[#This Row],[Average Cost for two]]&lt;=800, "600-800", IF(Table1[[#This Row],[Average Cost for two]]&lt;=1000, "800-1000", "&gt;1000")))))</f>
        <v>0-200</v>
      </c>
      <c r="N2262" t="s">
        <v>2115</v>
      </c>
      <c r="O2262" t="s">
        <v>28</v>
      </c>
      <c r="P2262" t="s">
        <v>28</v>
      </c>
      <c r="Q2262" t="s">
        <v>28</v>
      </c>
      <c r="R2262" t="s">
        <v>28</v>
      </c>
      <c r="S2262">
        <v>1</v>
      </c>
      <c r="T2262">
        <v>0</v>
      </c>
      <c r="U2262" t="s">
        <v>164</v>
      </c>
      <c r="V2262" t="s">
        <v>165</v>
      </c>
      <c r="W2262">
        <v>0</v>
      </c>
    </row>
    <row r="2263" spans="1:23" x14ac:dyDescent="0.25">
      <c r="A2263">
        <v>301734</v>
      </c>
      <c r="B2263" t="s">
        <v>5944</v>
      </c>
      <c r="C2263" t="str">
        <f>VLOOKUP(Table1[[#This Row],[Country Code]],Table3[],2)</f>
        <v>India</v>
      </c>
      <c r="D2263">
        <v>1</v>
      </c>
      <c r="E2263" t="s">
        <v>3659</v>
      </c>
      <c r="F2263" t="s">
        <v>5945</v>
      </c>
      <c r="G2263" t="s">
        <v>5946</v>
      </c>
      <c r="H2263" t="s">
        <v>5947</v>
      </c>
      <c r="I2263">
        <v>77.084270200000006</v>
      </c>
      <c r="J2263">
        <v>28.4604845</v>
      </c>
      <c r="K2263" t="s">
        <v>2860</v>
      </c>
      <c r="L2263">
        <v>250</v>
      </c>
      <c r="M2263" t="str">
        <f>IF(Table1[[#This Row],[Average Cost for two]]&lt;=200, "0-200", IF(Table1[[#This Row],[Average Cost for two]]&lt;=400, "200-400", IF(Table1[[#This Row],[Average Cost for two]]&lt;=600, "400-600", IF(Table1[[#This Row],[Average Cost for two]]&lt;=800, "600-800", IF(Table1[[#This Row],[Average Cost for two]]&lt;=1000, "800-1000", "&gt;1000")))))</f>
        <v>200-400</v>
      </c>
      <c r="N2263" t="s">
        <v>2115</v>
      </c>
      <c r="O2263" t="s">
        <v>28</v>
      </c>
      <c r="P2263" t="s">
        <v>28</v>
      </c>
      <c r="Q2263" t="s">
        <v>28</v>
      </c>
      <c r="R2263" t="s">
        <v>28</v>
      </c>
      <c r="S2263">
        <v>1</v>
      </c>
      <c r="T2263">
        <v>2.9</v>
      </c>
      <c r="U2263" t="s">
        <v>138</v>
      </c>
      <c r="V2263" t="s">
        <v>139</v>
      </c>
      <c r="W2263">
        <v>6</v>
      </c>
    </row>
    <row r="2264" spans="1:23" x14ac:dyDescent="0.25">
      <c r="A2264">
        <v>309851</v>
      </c>
      <c r="B2264" t="s">
        <v>5948</v>
      </c>
      <c r="C2264" t="str">
        <f>VLOOKUP(Table1[[#This Row],[Country Code]],Table3[],2)</f>
        <v>India</v>
      </c>
      <c r="D2264">
        <v>1</v>
      </c>
      <c r="E2264" t="s">
        <v>3659</v>
      </c>
      <c r="F2264" t="s">
        <v>5949</v>
      </c>
      <c r="G2264" t="s">
        <v>5946</v>
      </c>
      <c r="H2264" t="s">
        <v>5947</v>
      </c>
      <c r="I2264">
        <v>77.084191700000005</v>
      </c>
      <c r="J2264">
        <v>28.460351200000002</v>
      </c>
      <c r="K2264" t="s">
        <v>5950</v>
      </c>
      <c r="L2264">
        <v>700</v>
      </c>
      <c r="M2264" t="str">
        <f>IF(Table1[[#This Row],[Average Cost for two]]&lt;=200, "0-200", IF(Table1[[#This Row],[Average Cost for two]]&lt;=400, "200-400", IF(Table1[[#This Row],[Average Cost for two]]&lt;=600, "400-600", IF(Table1[[#This Row],[Average Cost for two]]&lt;=800, "600-800", IF(Table1[[#This Row],[Average Cost for two]]&lt;=1000, "800-1000", "&gt;1000")))))</f>
        <v>600-800</v>
      </c>
      <c r="N2264" t="s">
        <v>2115</v>
      </c>
      <c r="O2264" t="s">
        <v>28</v>
      </c>
      <c r="P2264" t="s">
        <v>27</v>
      </c>
      <c r="Q2264" t="s">
        <v>28</v>
      </c>
      <c r="R2264" t="s">
        <v>28</v>
      </c>
      <c r="S2264">
        <v>2</v>
      </c>
      <c r="T2264">
        <v>3.3</v>
      </c>
      <c r="U2264" t="s">
        <v>138</v>
      </c>
      <c r="V2264" t="s">
        <v>139</v>
      </c>
      <c r="W2264">
        <v>153</v>
      </c>
    </row>
    <row r="2265" spans="1:23" x14ac:dyDescent="0.25">
      <c r="A2265">
        <v>300097</v>
      </c>
      <c r="B2265" t="s">
        <v>4092</v>
      </c>
      <c r="C2265" t="str">
        <f>VLOOKUP(Table1[[#This Row],[Country Code]],Table3[],2)</f>
        <v>India</v>
      </c>
      <c r="D2265">
        <v>1</v>
      </c>
      <c r="E2265" t="s">
        <v>3659</v>
      </c>
      <c r="F2265" t="s">
        <v>5951</v>
      </c>
      <c r="G2265" t="s">
        <v>5946</v>
      </c>
      <c r="H2265" t="s">
        <v>5947</v>
      </c>
      <c r="I2265">
        <v>77.083975600000002</v>
      </c>
      <c r="J2265">
        <v>28.459856200000001</v>
      </c>
      <c r="K2265" t="s">
        <v>2341</v>
      </c>
      <c r="L2265">
        <v>150</v>
      </c>
      <c r="M2265" t="str">
        <f>IF(Table1[[#This Row],[Average Cost for two]]&lt;=200, "0-200", IF(Table1[[#This Row],[Average Cost for two]]&lt;=400, "200-400", IF(Table1[[#This Row],[Average Cost for two]]&lt;=600, "400-600", IF(Table1[[#This Row],[Average Cost for two]]&lt;=800, "600-800", IF(Table1[[#This Row],[Average Cost for two]]&lt;=1000, "800-1000", "&gt;1000")))))</f>
        <v>0-200</v>
      </c>
      <c r="N2265" t="s">
        <v>2115</v>
      </c>
      <c r="O2265" t="s">
        <v>28</v>
      </c>
      <c r="P2265" t="s">
        <v>27</v>
      </c>
      <c r="Q2265" t="s">
        <v>28</v>
      </c>
      <c r="R2265" t="s">
        <v>28</v>
      </c>
      <c r="S2265">
        <v>1</v>
      </c>
      <c r="T2265">
        <v>3.4</v>
      </c>
      <c r="U2265" t="s">
        <v>138</v>
      </c>
      <c r="V2265" t="s">
        <v>139</v>
      </c>
      <c r="W2265">
        <v>151</v>
      </c>
    </row>
    <row r="2266" spans="1:23" x14ac:dyDescent="0.25">
      <c r="A2266">
        <v>18466966</v>
      </c>
      <c r="B2266" t="s">
        <v>5952</v>
      </c>
      <c r="C2266" t="str">
        <f>VLOOKUP(Table1[[#This Row],[Country Code]],Table3[],2)</f>
        <v>India</v>
      </c>
      <c r="D2266">
        <v>1</v>
      </c>
      <c r="E2266" t="s">
        <v>3659</v>
      </c>
      <c r="F2266" t="s">
        <v>5953</v>
      </c>
      <c r="G2266" t="s">
        <v>5946</v>
      </c>
      <c r="H2266" t="s">
        <v>5947</v>
      </c>
      <c r="I2266">
        <v>0</v>
      </c>
      <c r="J2266">
        <v>0</v>
      </c>
      <c r="K2266" t="s">
        <v>2280</v>
      </c>
      <c r="L2266">
        <v>200</v>
      </c>
      <c r="M2266" t="str">
        <f>IF(Table1[[#This Row],[Average Cost for two]]&lt;=200, "0-200", IF(Table1[[#This Row],[Average Cost for two]]&lt;=400, "200-400", IF(Table1[[#This Row],[Average Cost for two]]&lt;=600, "400-600", IF(Table1[[#This Row],[Average Cost for two]]&lt;=800, "600-800", IF(Table1[[#This Row],[Average Cost for two]]&lt;=1000, "800-1000", "&gt;1000")))))</f>
        <v>0-200</v>
      </c>
      <c r="N2266" t="s">
        <v>2115</v>
      </c>
      <c r="O2266" t="s">
        <v>28</v>
      </c>
      <c r="P2266" t="s">
        <v>28</v>
      </c>
      <c r="Q2266" t="s">
        <v>28</v>
      </c>
      <c r="R2266" t="s">
        <v>28</v>
      </c>
      <c r="S2266">
        <v>1</v>
      </c>
      <c r="T2266">
        <v>3.2</v>
      </c>
      <c r="U2266" t="s">
        <v>138</v>
      </c>
      <c r="V2266" t="s">
        <v>139</v>
      </c>
      <c r="W2266">
        <v>12</v>
      </c>
    </row>
    <row r="2267" spans="1:23" x14ac:dyDescent="0.25">
      <c r="A2267">
        <v>306524</v>
      </c>
      <c r="B2267" t="s">
        <v>5954</v>
      </c>
      <c r="C2267" t="str">
        <f>VLOOKUP(Table1[[#This Row],[Country Code]],Table3[],2)</f>
        <v>India</v>
      </c>
      <c r="D2267">
        <v>1</v>
      </c>
      <c r="E2267" t="s">
        <v>3659</v>
      </c>
      <c r="F2267" t="s">
        <v>5955</v>
      </c>
      <c r="G2267" t="s">
        <v>5946</v>
      </c>
      <c r="H2267" t="s">
        <v>5947</v>
      </c>
      <c r="I2267">
        <v>77.083652099999995</v>
      </c>
      <c r="J2267">
        <v>28.460657900000001</v>
      </c>
      <c r="K2267" t="s">
        <v>392</v>
      </c>
      <c r="L2267">
        <v>400</v>
      </c>
      <c r="M2267" t="str">
        <f>IF(Table1[[#This Row],[Average Cost for two]]&lt;=200, "0-200", IF(Table1[[#This Row],[Average Cost for two]]&lt;=400, "200-400", IF(Table1[[#This Row],[Average Cost for two]]&lt;=600, "400-600", IF(Table1[[#This Row],[Average Cost for two]]&lt;=800, "600-800", IF(Table1[[#This Row],[Average Cost for two]]&lt;=1000, "800-1000", "&gt;1000")))))</f>
        <v>200-400</v>
      </c>
      <c r="N2267" t="s">
        <v>2115</v>
      </c>
      <c r="O2267" t="s">
        <v>28</v>
      </c>
      <c r="P2267" t="s">
        <v>27</v>
      </c>
      <c r="Q2267" t="s">
        <v>28</v>
      </c>
      <c r="R2267" t="s">
        <v>28</v>
      </c>
      <c r="S2267">
        <v>1</v>
      </c>
      <c r="T2267">
        <v>3</v>
      </c>
      <c r="U2267" t="s">
        <v>138</v>
      </c>
      <c r="V2267" t="s">
        <v>139</v>
      </c>
      <c r="W2267">
        <v>89</v>
      </c>
    </row>
    <row r="2268" spans="1:23" x14ac:dyDescent="0.25">
      <c r="A2268">
        <v>1453</v>
      </c>
      <c r="B2268" t="s">
        <v>5956</v>
      </c>
      <c r="C2268" t="str">
        <f>VLOOKUP(Table1[[#This Row],[Country Code]],Table3[],2)</f>
        <v>India</v>
      </c>
      <c r="D2268">
        <v>1</v>
      </c>
      <c r="E2268" t="s">
        <v>3659</v>
      </c>
      <c r="F2268" t="s">
        <v>5957</v>
      </c>
      <c r="G2268" t="s">
        <v>5946</v>
      </c>
      <c r="H2268" t="s">
        <v>5947</v>
      </c>
      <c r="I2268">
        <v>77.083832000000001</v>
      </c>
      <c r="J2268">
        <v>28.460047599999999</v>
      </c>
      <c r="K2268" t="s">
        <v>2120</v>
      </c>
      <c r="L2268">
        <v>550</v>
      </c>
      <c r="M2268" t="str">
        <f>IF(Table1[[#This Row],[Average Cost for two]]&lt;=200, "0-200", IF(Table1[[#This Row],[Average Cost for two]]&lt;=400, "200-400", IF(Table1[[#This Row],[Average Cost for two]]&lt;=600, "400-600", IF(Table1[[#This Row],[Average Cost for two]]&lt;=800, "600-800", IF(Table1[[#This Row],[Average Cost for two]]&lt;=1000, "800-1000", "&gt;1000")))))</f>
        <v>400-600</v>
      </c>
      <c r="N2268" t="s">
        <v>2115</v>
      </c>
      <c r="O2268" t="s">
        <v>28</v>
      </c>
      <c r="P2268" t="s">
        <v>27</v>
      </c>
      <c r="Q2268" t="s">
        <v>28</v>
      </c>
      <c r="R2268" t="s">
        <v>28</v>
      </c>
      <c r="S2268">
        <v>2</v>
      </c>
      <c r="T2268">
        <v>3.1</v>
      </c>
      <c r="U2268" t="s">
        <v>138</v>
      </c>
      <c r="V2268" t="s">
        <v>139</v>
      </c>
      <c r="W2268">
        <v>122</v>
      </c>
    </row>
    <row r="2269" spans="1:23" x14ac:dyDescent="0.25">
      <c r="A2269">
        <v>1451</v>
      </c>
      <c r="B2269" t="s">
        <v>5958</v>
      </c>
      <c r="C2269" t="str">
        <f>VLOOKUP(Table1[[#This Row],[Country Code]],Table3[],2)</f>
        <v>India</v>
      </c>
      <c r="D2269">
        <v>1</v>
      </c>
      <c r="E2269" t="s">
        <v>3659</v>
      </c>
      <c r="F2269" t="s">
        <v>5959</v>
      </c>
      <c r="G2269" t="s">
        <v>5946</v>
      </c>
      <c r="H2269" t="s">
        <v>5947</v>
      </c>
      <c r="I2269">
        <v>77.084326599999997</v>
      </c>
      <c r="J2269">
        <v>28.460229600000002</v>
      </c>
      <c r="K2269" t="s">
        <v>5960</v>
      </c>
      <c r="L2269">
        <v>400</v>
      </c>
      <c r="M2269" t="str">
        <f>IF(Table1[[#This Row],[Average Cost for two]]&lt;=200, "0-200", IF(Table1[[#This Row],[Average Cost for two]]&lt;=400, "200-400", IF(Table1[[#This Row],[Average Cost for two]]&lt;=600, "400-600", IF(Table1[[#This Row],[Average Cost for two]]&lt;=800, "600-800", IF(Table1[[#This Row],[Average Cost for two]]&lt;=1000, "800-1000", "&gt;1000")))))</f>
        <v>200-400</v>
      </c>
      <c r="N2269" t="s">
        <v>2115</v>
      </c>
      <c r="O2269" t="s">
        <v>28</v>
      </c>
      <c r="P2269" t="s">
        <v>28</v>
      </c>
      <c r="Q2269" t="s">
        <v>28</v>
      </c>
      <c r="R2269" t="s">
        <v>28</v>
      </c>
      <c r="S2269">
        <v>1</v>
      </c>
      <c r="T2269">
        <v>2.7</v>
      </c>
      <c r="U2269" t="s">
        <v>138</v>
      </c>
      <c r="V2269" t="s">
        <v>139</v>
      </c>
      <c r="W2269">
        <v>83</v>
      </c>
    </row>
    <row r="2270" spans="1:23" x14ac:dyDescent="0.25">
      <c r="A2270">
        <v>300082</v>
      </c>
      <c r="B2270" t="s">
        <v>5961</v>
      </c>
      <c r="C2270" t="str">
        <f>VLOOKUP(Table1[[#This Row],[Country Code]],Table3[],2)</f>
        <v>India</v>
      </c>
      <c r="D2270">
        <v>1</v>
      </c>
      <c r="E2270" t="s">
        <v>3659</v>
      </c>
      <c r="F2270" t="s">
        <v>5962</v>
      </c>
      <c r="G2270" t="s">
        <v>5946</v>
      </c>
      <c r="H2270" t="s">
        <v>5947</v>
      </c>
      <c r="I2270">
        <v>77.083562200000003</v>
      </c>
      <c r="J2270">
        <v>28.460470000000001</v>
      </c>
      <c r="K2270" t="s">
        <v>2120</v>
      </c>
      <c r="L2270">
        <v>200</v>
      </c>
      <c r="M2270" t="str">
        <f>IF(Table1[[#This Row],[Average Cost for two]]&lt;=200, "0-200", IF(Table1[[#This Row],[Average Cost for two]]&lt;=400, "200-400", IF(Table1[[#This Row],[Average Cost for two]]&lt;=600, "400-600", IF(Table1[[#This Row],[Average Cost for two]]&lt;=800, "600-800", IF(Table1[[#This Row],[Average Cost for two]]&lt;=1000, "800-1000", "&gt;1000")))))</f>
        <v>0-200</v>
      </c>
      <c r="N2270" t="s">
        <v>2115</v>
      </c>
      <c r="O2270" t="s">
        <v>28</v>
      </c>
      <c r="P2270" t="s">
        <v>28</v>
      </c>
      <c r="Q2270" t="s">
        <v>28</v>
      </c>
      <c r="R2270" t="s">
        <v>28</v>
      </c>
      <c r="S2270">
        <v>1</v>
      </c>
      <c r="T2270">
        <v>2.9</v>
      </c>
      <c r="U2270" t="s">
        <v>138</v>
      </c>
      <c r="V2270" t="s">
        <v>139</v>
      </c>
      <c r="W2270">
        <v>7</v>
      </c>
    </row>
    <row r="2271" spans="1:23" x14ac:dyDescent="0.25">
      <c r="A2271">
        <v>313479</v>
      </c>
      <c r="B2271" t="s">
        <v>5963</v>
      </c>
      <c r="C2271" t="str">
        <f>VLOOKUP(Table1[[#This Row],[Country Code]],Table3[],2)</f>
        <v>India</v>
      </c>
      <c r="D2271">
        <v>1</v>
      </c>
      <c r="E2271" t="s">
        <v>3659</v>
      </c>
      <c r="F2271" t="s">
        <v>5964</v>
      </c>
      <c r="G2271" t="s">
        <v>5946</v>
      </c>
      <c r="H2271" t="s">
        <v>5947</v>
      </c>
      <c r="I2271">
        <v>77.084326599999997</v>
      </c>
      <c r="J2271">
        <v>28.459871</v>
      </c>
      <c r="K2271" t="s">
        <v>2120</v>
      </c>
      <c r="L2271">
        <v>650</v>
      </c>
      <c r="M2271" t="str">
        <f>IF(Table1[[#This Row],[Average Cost for two]]&lt;=200, "0-200", IF(Table1[[#This Row],[Average Cost for two]]&lt;=400, "200-400", IF(Table1[[#This Row],[Average Cost for two]]&lt;=600, "400-600", IF(Table1[[#This Row],[Average Cost for two]]&lt;=800, "600-800", IF(Table1[[#This Row],[Average Cost for two]]&lt;=1000, "800-1000", "&gt;1000")))))</f>
        <v>600-800</v>
      </c>
      <c r="N2271" t="s">
        <v>2115</v>
      </c>
      <c r="O2271" t="s">
        <v>28</v>
      </c>
      <c r="P2271" t="s">
        <v>28</v>
      </c>
      <c r="Q2271" t="s">
        <v>28</v>
      </c>
      <c r="R2271" t="s">
        <v>28</v>
      </c>
      <c r="S2271">
        <v>2</v>
      </c>
      <c r="T2271">
        <v>3.1</v>
      </c>
      <c r="U2271" t="s">
        <v>138</v>
      </c>
      <c r="V2271" t="s">
        <v>139</v>
      </c>
      <c r="W2271">
        <v>21</v>
      </c>
    </row>
    <row r="2272" spans="1:23" x14ac:dyDescent="0.25">
      <c r="A2272">
        <v>9122</v>
      </c>
      <c r="B2272" t="s">
        <v>5965</v>
      </c>
      <c r="C2272" t="str">
        <f>VLOOKUP(Table1[[#This Row],[Country Code]],Table3[],2)</f>
        <v>India</v>
      </c>
      <c r="D2272">
        <v>1</v>
      </c>
      <c r="E2272" t="s">
        <v>3659</v>
      </c>
      <c r="F2272" t="s">
        <v>5966</v>
      </c>
      <c r="G2272" t="s">
        <v>5946</v>
      </c>
      <c r="H2272" t="s">
        <v>5947</v>
      </c>
      <c r="I2272">
        <v>77.084281599999997</v>
      </c>
      <c r="J2272">
        <v>28.460359799999999</v>
      </c>
      <c r="K2272" t="s">
        <v>3235</v>
      </c>
      <c r="L2272">
        <v>200</v>
      </c>
      <c r="M2272" t="str">
        <f>IF(Table1[[#This Row],[Average Cost for two]]&lt;=200, "0-200", IF(Table1[[#This Row],[Average Cost for two]]&lt;=400, "200-400", IF(Table1[[#This Row],[Average Cost for two]]&lt;=600, "400-600", IF(Table1[[#This Row],[Average Cost for two]]&lt;=800, "600-800", IF(Table1[[#This Row],[Average Cost for two]]&lt;=1000, "800-1000", "&gt;1000")))))</f>
        <v>0-200</v>
      </c>
      <c r="N2272" t="s">
        <v>2115</v>
      </c>
      <c r="O2272" t="s">
        <v>28</v>
      </c>
      <c r="P2272" t="s">
        <v>28</v>
      </c>
      <c r="Q2272" t="s">
        <v>28</v>
      </c>
      <c r="R2272" t="s">
        <v>28</v>
      </c>
      <c r="S2272">
        <v>1</v>
      </c>
      <c r="T2272">
        <v>3.5</v>
      </c>
      <c r="U2272" t="s">
        <v>101</v>
      </c>
      <c r="V2272" t="s">
        <v>102</v>
      </c>
      <c r="W2272">
        <v>66</v>
      </c>
    </row>
    <row r="2273" spans="1:23" x14ac:dyDescent="0.25">
      <c r="A2273">
        <v>3559</v>
      </c>
      <c r="B2273" t="s">
        <v>5245</v>
      </c>
      <c r="C2273" t="str">
        <f>VLOOKUP(Table1[[#This Row],[Country Code]],Table3[],2)</f>
        <v>India</v>
      </c>
      <c r="D2273">
        <v>1</v>
      </c>
      <c r="E2273" t="s">
        <v>3659</v>
      </c>
      <c r="F2273" t="s">
        <v>5967</v>
      </c>
      <c r="G2273" t="s">
        <v>5946</v>
      </c>
      <c r="H2273" t="s">
        <v>5947</v>
      </c>
      <c r="I2273">
        <v>77.083832000000001</v>
      </c>
      <c r="J2273">
        <v>28.460675200000001</v>
      </c>
      <c r="K2273" t="s">
        <v>2860</v>
      </c>
      <c r="L2273">
        <v>600</v>
      </c>
      <c r="M2273" t="str">
        <f>IF(Table1[[#This Row],[Average Cost for two]]&lt;=200, "0-200", IF(Table1[[#This Row],[Average Cost for two]]&lt;=400, "200-400", IF(Table1[[#This Row],[Average Cost for two]]&lt;=600, "400-600", IF(Table1[[#This Row],[Average Cost for two]]&lt;=800, "600-800", IF(Table1[[#This Row],[Average Cost for two]]&lt;=1000, "800-1000", "&gt;1000")))))</f>
        <v>400-600</v>
      </c>
      <c r="N2273" t="s">
        <v>2115</v>
      </c>
      <c r="O2273" t="s">
        <v>28</v>
      </c>
      <c r="P2273" t="s">
        <v>27</v>
      </c>
      <c r="Q2273" t="s">
        <v>28</v>
      </c>
      <c r="R2273" t="s">
        <v>28</v>
      </c>
      <c r="S2273">
        <v>2</v>
      </c>
      <c r="T2273">
        <v>3.6</v>
      </c>
      <c r="U2273" t="s">
        <v>101</v>
      </c>
      <c r="V2273" t="s">
        <v>102</v>
      </c>
      <c r="W2273">
        <v>69</v>
      </c>
    </row>
    <row r="2274" spans="1:23" x14ac:dyDescent="0.25">
      <c r="A2274">
        <v>18265678</v>
      </c>
      <c r="B2274" t="s">
        <v>5968</v>
      </c>
      <c r="C2274" t="str">
        <f>VLOOKUP(Table1[[#This Row],[Country Code]],Table3[],2)</f>
        <v>India</v>
      </c>
      <c r="D2274">
        <v>1</v>
      </c>
      <c r="E2274" t="s">
        <v>3659</v>
      </c>
      <c r="F2274" t="s">
        <v>5969</v>
      </c>
      <c r="G2274" t="s">
        <v>5946</v>
      </c>
      <c r="H2274" t="s">
        <v>5947</v>
      </c>
      <c r="I2274">
        <v>77.084056799999999</v>
      </c>
      <c r="J2274">
        <v>28.459934799999999</v>
      </c>
      <c r="K2274" t="s">
        <v>1350</v>
      </c>
      <c r="L2274">
        <v>250</v>
      </c>
      <c r="M2274" t="str">
        <f>IF(Table1[[#This Row],[Average Cost for two]]&lt;=200, "0-200", IF(Table1[[#This Row],[Average Cost for two]]&lt;=400, "200-400", IF(Table1[[#This Row],[Average Cost for two]]&lt;=600, "400-600", IF(Table1[[#This Row],[Average Cost for two]]&lt;=800, "600-800", IF(Table1[[#This Row],[Average Cost for two]]&lt;=1000, "800-1000", "&gt;1000")))))</f>
        <v>200-400</v>
      </c>
      <c r="N2274" t="s">
        <v>2115</v>
      </c>
      <c r="O2274" t="s">
        <v>28</v>
      </c>
      <c r="P2274" t="s">
        <v>27</v>
      </c>
      <c r="Q2274" t="s">
        <v>28</v>
      </c>
      <c r="R2274" t="s">
        <v>28</v>
      </c>
      <c r="S2274">
        <v>1</v>
      </c>
      <c r="T2274">
        <v>3.6</v>
      </c>
      <c r="U2274" t="s">
        <v>101</v>
      </c>
      <c r="V2274" t="s">
        <v>102</v>
      </c>
      <c r="W2274">
        <v>60</v>
      </c>
    </row>
    <row r="2275" spans="1:23" x14ac:dyDescent="0.25">
      <c r="A2275">
        <v>2165</v>
      </c>
      <c r="B2275" t="s">
        <v>5970</v>
      </c>
      <c r="C2275" t="str">
        <f>VLOOKUP(Table1[[#This Row],[Country Code]],Table3[],2)</f>
        <v>India</v>
      </c>
      <c r="D2275">
        <v>1</v>
      </c>
      <c r="E2275" t="s">
        <v>3659</v>
      </c>
      <c r="F2275" t="s">
        <v>5971</v>
      </c>
      <c r="G2275" t="s">
        <v>5946</v>
      </c>
      <c r="H2275" t="s">
        <v>5947</v>
      </c>
      <c r="I2275">
        <v>77.083921900000007</v>
      </c>
      <c r="J2275">
        <v>28.459787299999999</v>
      </c>
      <c r="K2275" t="s">
        <v>1116</v>
      </c>
      <c r="L2275">
        <v>500</v>
      </c>
      <c r="M2275" t="str">
        <f>IF(Table1[[#This Row],[Average Cost for two]]&lt;=200, "0-200", IF(Table1[[#This Row],[Average Cost for two]]&lt;=400, "200-400", IF(Table1[[#This Row],[Average Cost for two]]&lt;=600, "400-600", IF(Table1[[#This Row],[Average Cost for two]]&lt;=800, "600-800", IF(Table1[[#This Row],[Average Cost for two]]&lt;=1000, "800-1000", "&gt;1000")))))</f>
        <v>400-600</v>
      </c>
      <c r="N2275" t="s">
        <v>2115</v>
      </c>
      <c r="O2275" t="s">
        <v>28</v>
      </c>
      <c r="P2275" t="s">
        <v>27</v>
      </c>
      <c r="Q2275" t="s">
        <v>28</v>
      </c>
      <c r="R2275" t="s">
        <v>28</v>
      </c>
      <c r="S2275">
        <v>2</v>
      </c>
      <c r="T2275">
        <v>3.6</v>
      </c>
      <c r="U2275" t="s">
        <v>101</v>
      </c>
      <c r="V2275" t="s">
        <v>102</v>
      </c>
      <c r="W2275">
        <v>369</v>
      </c>
    </row>
    <row r="2276" spans="1:23" x14ac:dyDescent="0.25">
      <c r="A2276">
        <v>6769</v>
      </c>
      <c r="B2276" t="s">
        <v>5972</v>
      </c>
      <c r="C2276" t="str">
        <f>VLOOKUP(Table1[[#This Row],[Country Code]],Table3[],2)</f>
        <v>India</v>
      </c>
      <c r="D2276">
        <v>1</v>
      </c>
      <c r="E2276" t="s">
        <v>3659</v>
      </c>
      <c r="F2276" t="s">
        <v>5973</v>
      </c>
      <c r="G2276" t="s">
        <v>5946</v>
      </c>
      <c r="H2276" t="s">
        <v>5947</v>
      </c>
      <c r="I2276">
        <v>77.083202499999999</v>
      </c>
      <c r="J2276">
        <v>28.4599872</v>
      </c>
      <c r="K2276" t="s">
        <v>3134</v>
      </c>
      <c r="L2276">
        <v>400</v>
      </c>
      <c r="M2276" t="str">
        <f>IF(Table1[[#This Row],[Average Cost for two]]&lt;=200, "0-200", IF(Table1[[#This Row],[Average Cost for two]]&lt;=400, "200-400", IF(Table1[[#This Row],[Average Cost for two]]&lt;=600, "400-600", IF(Table1[[#This Row],[Average Cost for two]]&lt;=800, "600-800", IF(Table1[[#This Row],[Average Cost for two]]&lt;=1000, "800-1000", "&gt;1000")))))</f>
        <v>200-400</v>
      </c>
      <c r="N2276" t="s">
        <v>2115</v>
      </c>
      <c r="O2276" t="s">
        <v>28</v>
      </c>
      <c r="P2276" t="s">
        <v>28</v>
      </c>
      <c r="Q2276" t="s">
        <v>28</v>
      </c>
      <c r="R2276" t="s">
        <v>28</v>
      </c>
      <c r="S2276">
        <v>1</v>
      </c>
      <c r="T2276">
        <v>3.7</v>
      </c>
      <c r="U2276" t="s">
        <v>101</v>
      </c>
      <c r="V2276" t="s">
        <v>102</v>
      </c>
      <c r="W2276">
        <v>63</v>
      </c>
    </row>
    <row r="2277" spans="1:23" x14ac:dyDescent="0.25">
      <c r="A2277">
        <v>18441791</v>
      </c>
      <c r="B2277" t="s">
        <v>5974</v>
      </c>
      <c r="C2277" t="str">
        <f>VLOOKUP(Table1[[#This Row],[Country Code]],Table3[],2)</f>
        <v>India</v>
      </c>
      <c r="D2277">
        <v>1</v>
      </c>
      <c r="E2277" t="s">
        <v>3659</v>
      </c>
      <c r="F2277" t="s">
        <v>5975</v>
      </c>
      <c r="G2277" t="s">
        <v>5946</v>
      </c>
      <c r="H2277" t="s">
        <v>5947</v>
      </c>
      <c r="I2277">
        <v>77.084326599999997</v>
      </c>
      <c r="J2277">
        <v>28.460588300000001</v>
      </c>
      <c r="K2277" t="s">
        <v>3235</v>
      </c>
      <c r="L2277">
        <v>150</v>
      </c>
      <c r="M2277" t="str">
        <f>IF(Table1[[#This Row],[Average Cost for two]]&lt;=200, "0-200", IF(Table1[[#This Row],[Average Cost for two]]&lt;=400, "200-400", IF(Table1[[#This Row],[Average Cost for two]]&lt;=600, "400-600", IF(Table1[[#This Row],[Average Cost for two]]&lt;=800, "600-800", IF(Table1[[#This Row],[Average Cost for two]]&lt;=1000, "800-1000", "&gt;1000")))))</f>
        <v>0-200</v>
      </c>
      <c r="N2277" t="s">
        <v>2115</v>
      </c>
      <c r="O2277" t="s">
        <v>28</v>
      </c>
      <c r="P2277" t="s">
        <v>28</v>
      </c>
      <c r="Q2277" t="s">
        <v>28</v>
      </c>
      <c r="R2277" t="s">
        <v>28</v>
      </c>
      <c r="S2277">
        <v>1</v>
      </c>
      <c r="T2277">
        <v>0</v>
      </c>
      <c r="U2277" t="s">
        <v>164</v>
      </c>
      <c r="V2277" t="s">
        <v>165</v>
      </c>
      <c r="W2277">
        <v>2</v>
      </c>
    </row>
    <row r="2278" spans="1:23" x14ac:dyDescent="0.25">
      <c r="A2278">
        <v>1454</v>
      </c>
      <c r="B2278" t="s">
        <v>5976</v>
      </c>
      <c r="C2278" t="str">
        <f>VLOOKUP(Table1[[#This Row],[Country Code]],Table3[],2)</f>
        <v>India</v>
      </c>
      <c r="D2278">
        <v>1</v>
      </c>
      <c r="E2278" t="s">
        <v>3659</v>
      </c>
      <c r="F2278" t="s">
        <v>5977</v>
      </c>
      <c r="G2278" t="s">
        <v>5946</v>
      </c>
      <c r="H2278" t="s">
        <v>5947</v>
      </c>
      <c r="I2278">
        <v>77.083742099999995</v>
      </c>
      <c r="J2278">
        <v>28.460756199999999</v>
      </c>
      <c r="K2278" t="s">
        <v>2280</v>
      </c>
      <c r="L2278">
        <v>400</v>
      </c>
      <c r="M2278" t="str">
        <f>IF(Table1[[#This Row],[Average Cost for two]]&lt;=200, "0-200", IF(Table1[[#This Row],[Average Cost for two]]&lt;=400, "200-400", IF(Table1[[#This Row],[Average Cost for two]]&lt;=600, "400-600", IF(Table1[[#This Row],[Average Cost for two]]&lt;=800, "600-800", IF(Table1[[#This Row],[Average Cost for two]]&lt;=1000, "800-1000", "&gt;1000")))))</f>
        <v>200-400</v>
      </c>
      <c r="N2278" t="s">
        <v>2115</v>
      </c>
      <c r="O2278" t="s">
        <v>28</v>
      </c>
      <c r="P2278" t="s">
        <v>27</v>
      </c>
      <c r="Q2278" t="s">
        <v>28</v>
      </c>
      <c r="R2278" t="s">
        <v>28</v>
      </c>
      <c r="S2278">
        <v>1</v>
      </c>
      <c r="T2278">
        <v>2.4</v>
      </c>
      <c r="U2278" t="s">
        <v>1058</v>
      </c>
      <c r="V2278" t="s">
        <v>1059</v>
      </c>
      <c r="W2278">
        <v>83</v>
      </c>
    </row>
    <row r="2279" spans="1:23" x14ac:dyDescent="0.25">
      <c r="A2279">
        <v>6775</v>
      </c>
      <c r="B2279" t="s">
        <v>4819</v>
      </c>
      <c r="C2279" t="str">
        <f>VLOOKUP(Table1[[#This Row],[Country Code]],Table3[],2)</f>
        <v>India</v>
      </c>
      <c r="D2279">
        <v>1</v>
      </c>
      <c r="E2279" t="s">
        <v>3659</v>
      </c>
      <c r="F2279" t="s">
        <v>5978</v>
      </c>
      <c r="G2279" t="s">
        <v>5946</v>
      </c>
      <c r="H2279" t="s">
        <v>5947</v>
      </c>
      <c r="I2279">
        <v>77.083225600000006</v>
      </c>
      <c r="J2279">
        <v>28.460572599999999</v>
      </c>
      <c r="K2279" t="s">
        <v>2120</v>
      </c>
      <c r="L2279">
        <v>400</v>
      </c>
      <c r="M2279" t="str">
        <f>IF(Table1[[#This Row],[Average Cost for two]]&lt;=200, "0-200", IF(Table1[[#This Row],[Average Cost for two]]&lt;=400, "200-400", IF(Table1[[#This Row],[Average Cost for two]]&lt;=600, "400-600", IF(Table1[[#This Row],[Average Cost for two]]&lt;=800, "600-800", IF(Table1[[#This Row],[Average Cost for two]]&lt;=1000, "800-1000", "&gt;1000")))))</f>
        <v>200-400</v>
      </c>
      <c r="N2279" t="s">
        <v>2115</v>
      </c>
      <c r="O2279" t="s">
        <v>28</v>
      </c>
      <c r="P2279" t="s">
        <v>27</v>
      </c>
      <c r="Q2279" t="s">
        <v>28</v>
      </c>
      <c r="R2279" t="s">
        <v>28</v>
      </c>
      <c r="S2279">
        <v>1</v>
      </c>
      <c r="T2279">
        <v>2.2000000000000002</v>
      </c>
      <c r="U2279" t="s">
        <v>1058</v>
      </c>
      <c r="V2279" t="s">
        <v>1059</v>
      </c>
      <c r="W2279">
        <v>142</v>
      </c>
    </row>
    <row r="2280" spans="1:23" x14ac:dyDescent="0.25">
      <c r="A2280">
        <v>306043</v>
      </c>
      <c r="B2280" t="s">
        <v>5979</v>
      </c>
      <c r="C2280" t="str">
        <f>VLOOKUP(Table1[[#This Row],[Country Code]],Table3[],2)</f>
        <v>India</v>
      </c>
      <c r="D2280">
        <v>1</v>
      </c>
      <c r="E2280" t="s">
        <v>3659</v>
      </c>
      <c r="F2280" t="s">
        <v>5980</v>
      </c>
      <c r="G2280" t="s">
        <v>5981</v>
      </c>
      <c r="H2280" t="s">
        <v>5982</v>
      </c>
      <c r="I2280">
        <v>77.057347500000006</v>
      </c>
      <c r="J2280">
        <v>28.442808100000001</v>
      </c>
      <c r="K2280" t="s">
        <v>3941</v>
      </c>
      <c r="L2280">
        <v>1300</v>
      </c>
      <c r="M2280" t="str">
        <f>IF(Table1[[#This Row],[Average Cost for two]]&lt;=200, "0-200", IF(Table1[[#This Row],[Average Cost for two]]&lt;=400, "200-400", IF(Table1[[#This Row],[Average Cost for two]]&lt;=600, "400-600", IF(Table1[[#This Row],[Average Cost for two]]&lt;=800, "600-800", IF(Table1[[#This Row],[Average Cost for two]]&lt;=1000, "800-1000", "&gt;1000")))))</f>
        <v>&gt;1000</v>
      </c>
      <c r="N2280" t="s">
        <v>2115</v>
      </c>
      <c r="O2280" t="s">
        <v>27</v>
      </c>
      <c r="P2280" t="s">
        <v>28</v>
      </c>
      <c r="Q2280" t="s">
        <v>28</v>
      </c>
      <c r="R2280" t="s">
        <v>28</v>
      </c>
      <c r="S2280">
        <v>3</v>
      </c>
      <c r="T2280">
        <v>3.2</v>
      </c>
      <c r="U2280" t="s">
        <v>138</v>
      </c>
      <c r="V2280" t="s">
        <v>139</v>
      </c>
      <c r="W2280">
        <v>36</v>
      </c>
    </row>
    <row r="2281" spans="1:23" x14ac:dyDescent="0.25">
      <c r="A2281">
        <v>2100712</v>
      </c>
      <c r="B2281" t="s">
        <v>2203</v>
      </c>
      <c r="C2281" t="str">
        <f>VLOOKUP(Table1[[#This Row],[Country Code]],Table3[],2)</f>
        <v>India</v>
      </c>
      <c r="D2281">
        <v>1</v>
      </c>
      <c r="E2281" t="s">
        <v>5983</v>
      </c>
      <c r="F2281" t="s">
        <v>5984</v>
      </c>
      <c r="G2281" t="s">
        <v>5985</v>
      </c>
      <c r="H2281" t="s">
        <v>5986</v>
      </c>
      <c r="I2281">
        <v>91.773932000000002</v>
      </c>
      <c r="J2281">
        <v>26.161490000000001</v>
      </c>
      <c r="K2281" t="s">
        <v>2243</v>
      </c>
      <c r="L2281">
        <v>800</v>
      </c>
      <c r="M2281" t="str">
        <f>IF(Table1[[#This Row],[Average Cost for two]]&lt;=200, "0-200", IF(Table1[[#This Row],[Average Cost for two]]&lt;=400, "200-400", IF(Table1[[#This Row],[Average Cost for two]]&lt;=600, "400-600", IF(Table1[[#This Row],[Average Cost for two]]&lt;=800, "600-800", IF(Table1[[#This Row],[Average Cost for two]]&lt;=1000, "800-1000", "&gt;1000")))))</f>
        <v>600-800</v>
      </c>
      <c r="N2281" t="s">
        <v>2115</v>
      </c>
      <c r="O2281" t="s">
        <v>28</v>
      </c>
      <c r="P2281" t="s">
        <v>28</v>
      </c>
      <c r="Q2281" t="s">
        <v>28</v>
      </c>
      <c r="R2281" t="s">
        <v>28</v>
      </c>
      <c r="S2281">
        <v>3</v>
      </c>
      <c r="T2281">
        <v>4.5999999999999996</v>
      </c>
      <c r="U2281" t="s">
        <v>29</v>
      </c>
      <c r="V2281" t="s">
        <v>30</v>
      </c>
      <c r="W2281">
        <v>394</v>
      </c>
    </row>
    <row r="2282" spans="1:23" x14ac:dyDescent="0.25">
      <c r="A2282">
        <v>2100478</v>
      </c>
      <c r="B2282" t="s">
        <v>5987</v>
      </c>
      <c r="C2282" t="str">
        <f>VLOOKUP(Table1[[#This Row],[Country Code]],Table3[],2)</f>
        <v>India</v>
      </c>
      <c r="D2282">
        <v>1</v>
      </c>
      <c r="E2282" t="s">
        <v>5983</v>
      </c>
      <c r="F2282" t="s">
        <v>5988</v>
      </c>
      <c r="G2282" t="s">
        <v>5985</v>
      </c>
      <c r="H2282" t="s">
        <v>5986</v>
      </c>
      <c r="I2282">
        <v>91.773931910000002</v>
      </c>
      <c r="J2282">
        <v>26.161490100000002</v>
      </c>
      <c r="K2282" t="s">
        <v>5989</v>
      </c>
      <c r="L2282">
        <v>1400</v>
      </c>
      <c r="M2282" t="str">
        <f>IF(Table1[[#This Row],[Average Cost for two]]&lt;=200, "0-200", IF(Table1[[#This Row],[Average Cost for two]]&lt;=400, "200-400", IF(Table1[[#This Row],[Average Cost for two]]&lt;=600, "400-600", IF(Table1[[#This Row],[Average Cost for two]]&lt;=800, "600-800", IF(Table1[[#This Row],[Average Cost for two]]&lt;=1000, "800-1000", "&gt;1000")))))</f>
        <v>&gt;1000</v>
      </c>
      <c r="N2282" t="s">
        <v>2115</v>
      </c>
      <c r="O2282" t="s">
        <v>28</v>
      </c>
      <c r="P2282" t="s">
        <v>28</v>
      </c>
      <c r="Q2282" t="s">
        <v>28</v>
      </c>
      <c r="R2282" t="s">
        <v>28</v>
      </c>
      <c r="S2282">
        <v>3</v>
      </c>
      <c r="T2282">
        <v>3.9</v>
      </c>
      <c r="U2282" t="s">
        <v>101</v>
      </c>
      <c r="V2282" t="s">
        <v>102</v>
      </c>
      <c r="W2282">
        <v>360</v>
      </c>
    </row>
    <row r="2283" spans="1:23" x14ac:dyDescent="0.25">
      <c r="A2283">
        <v>18384506</v>
      </c>
      <c r="B2283" t="s">
        <v>5990</v>
      </c>
      <c r="C2283" t="str">
        <f>VLOOKUP(Table1[[#This Row],[Country Code]],Table3[],2)</f>
        <v>India</v>
      </c>
      <c r="D2283">
        <v>1</v>
      </c>
      <c r="E2283" t="s">
        <v>5983</v>
      </c>
      <c r="F2283" t="s">
        <v>5991</v>
      </c>
      <c r="G2283" t="s">
        <v>5992</v>
      </c>
      <c r="H2283" t="s">
        <v>5993</v>
      </c>
      <c r="I2283">
        <v>91.775246080000002</v>
      </c>
      <c r="J2283">
        <v>26.180242799999998</v>
      </c>
      <c r="K2283" t="s">
        <v>142</v>
      </c>
      <c r="L2283">
        <v>600</v>
      </c>
      <c r="M2283" t="str">
        <f>IF(Table1[[#This Row],[Average Cost for two]]&lt;=200, "0-200", IF(Table1[[#This Row],[Average Cost for two]]&lt;=400, "200-400", IF(Table1[[#This Row],[Average Cost for two]]&lt;=600, "400-600", IF(Table1[[#This Row],[Average Cost for two]]&lt;=800, "600-800", IF(Table1[[#This Row],[Average Cost for two]]&lt;=1000, "800-1000", "&gt;1000")))))</f>
        <v>400-600</v>
      </c>
      <c r="N2283" t="s">
        <v>2115</v>
      </c>
      <c r="O2283" t="s">
        <v>28</v>
      </c>
      <c r="P2283" t="s">
        <v>28</v>
      </c>
      <c r="Q2283" t="s">
        <v>28</v>
      </c>
      <c r="R2283" t="s">
        <v>28</v>
      </c>
      <c r="S2283">
        <v>2</v>
      </c>
      <c r="T2283">
        <v>4.7</v>
      </c>
      <c r="U2283" t="s">
        <v>29</v>
      </c>
      <c r="V2283" t="s">
        <v>30</v>
      </c>
      <c r="W2283">
        <v>126</v>
      </c>
    </row>
    <row r="2284" spans="1:23" x14ac:dyDescent="0.25">
      <c r="A2284">
        <v>2100108</v>
      </c>
      <c r="B2284" t="s">
        <v>5994</v>
      </c>
      <c r="C2284" t="str">
        <f>VLOOKUP(Table1[[#This Row],[Country Code]],Table3[],2)</f>
        <v>India</v>
      </c>
      <c r="D2284">
        <v>1</v>
      </c>
      <c r="E2284" t="s">
        <v>5983</v>
      </c>
      <c r="F2284" t="s">
        <v>5995</v>
      </c>
      <c r="G2284" t="s">
        <v>5992</v>
      </c>
      <c r="H2284" t="s">
        <v>5993</v>
      </c>
      <c r="I2284">
        <v>91.774954719999997</v>
      </c>
      <c r="J2284">
        <v>26.18470185</v>
      </c>
      <c r="K2284" t="s">
        <v>142</v>
      </c>
      <c r="L2284">
        <v>500</v>
      </c>
      <c r="M2284" t="str">
        <f>IF(Table1[[#This Row],[Average Cost for two]]&lt;=200, "0-200", IF(Table1[[#This Row],[Average Cost for two]]&lt;=400, "200-400", IF(Table1[[#This Row],[Average Cost for two]]&lt;=600, "400-600", IF(Table1[[#This Row],[Average Cost for two]]&lt;=800, "600-800", IF(Table1[[#This Row],[Average Cost for two]]&lt;=1000, "800-1000", "&gt;1000")))))</f>
        <v>400-600</v>
      </c>
      <c r="N2284" t="s">
        <v>2115</v>
      </c>
      <c r="O2284" t="s">
        <v>28</v>
      </c>
      <c r="P2284" t="s">
        <v>28</v>
      </c>
      <c r="Q2284" t="s">
        <v>28</v>
      </c>
      <c r="R2284" t="s">
        <v>28</v>
      </c>
      <c r="S2284">
        <v>2</v>
      </c>
      <c r="T2284">
        <v>4.0999999999999996</v>
      </c>
      <c r="U2284" t="s">
        <v>42</v>
      </c>
      <c r="V2284" t="s">
        <v>43</v>
      </c>
      <c r="W2284">
        <v>290</v>
      </c>
    </row>
    <row r="2285" spans="1:23" x14ac:dyDescent="0.25">
      <c r="A2285">
        <v>2100921</v>
      </c>
      <c r="B2285" t="s">
        <v>5996</v>
      </c>
      <c r="C2285" t="str">
        <f>VLOOKUP(Table1[[#This Row],[Country Code]],Table3[],2)</f>
        <v>India</v>
      </c>
      <c r="D2285">
        <v>1</v>
      </c>
      <c r="E2285" t="s">
        <v>5983</v>
      </c>
      <c r="F2285" t="s">
        <v>5997</v>
      </c>
      <c r="G2285" t="s">
        <v>5998</v>
      </c>
      <c r="H2285" t="s">
        <v>5999</v>
      </c>
      <c r="I2285">
        <v>0</v>
      </c>
      <c r="J2285">
        <v>0</v>
      </c>
      <c r="K2285" t="s">
        <v>6000</v>
      </c>
      <c r="L2285">
        <v>1400</v>
      </c>
      <c r="M2285" t="str">
        <f>IF(Table1[[#This Row],[Average Cost for two]]&lt;=200, "0-200", IF(Table1[[#This Row],[Average Cost for two]]&lt;=400, "200-400", IF(Table1[[#This Row],[Average Cost for two]]&lt;=600, "400-600", IF(Table1[[#This Row],[Average Cost for two]]&lt;=800, "600-800", IF(Table1[[#This Row],[Average Cost for two]]&lt;=1000, "800-1000", "&gt;1000")))))</f>
        <v>&gt;1000</v>
      </c>
      <c r="N2285" t="s">
        <v>2115</v>
      </c>
      <c r="O2285" t="s">
        <v>28</v>
      </c>
      <c r="P2285" t="s">
        <v>28</v>
      </c>
      <c r="Q2285" t="s">
        <v>28</v>
      </c>
      <c r="R2285" t="s">
        <v>28</v>
      </c>
      <c r="S2285">
        <v>3</v>
      </c>
      <c r="T2285">
        <v>4.2</v>
      </c>
      <c r="U2285" t="s">
        <v>42</v>
      </c>
      <c r="V2285" t="s">
        <v>43</v>
      </c>
      <c r="W2285">
        <v>110</v>
      </c>
    </row>
    <row r="2286" spans="1:23" x14ac:dyDescent="0.25">
      <c r="A2286">
        <v>2100565</v>
      </c>
      <c r="B2286" t="s">
        <v>6001</v>
      </c>
      <c r="C2286" t="str">
        <f>VLOOKUP(Table1[[#This Row],[Country Code]],Table3[],2)</f>
        <v>India</v>
      </c>
      <c r="D2286">
        <v>1</v>
      </c>
      <c r="E2286" t="s">
        <v>5983</v>
      </c>
      <c r="F2286" t="s">
        <v>6002</v>
      </c>
      <c r="G2286" t="s">
        <v>5998</v>
      </c>
      <c r="H2286" t="s">
        <v>5999</v>
      </c>
      <c r="I2286">
        <v>91.777397219999997</v>
      </c>
      <c r="J2286">
        <v>26.157350000000001</v>
      </c>
      <c r="K2286" t="s">
        <v>1116</v>
      </c>
      <c r="L2286">
        <v>750</v>
      </c>
      <c r="M2286" t="str">
        <f>IF(Table1[[#This Row],[Average Cost for two]]&lt;=200, "0-200", IF(Table1[[#This Row],[Average Cost for two]]&lt;=400, "200-400", IF(Table1[[#This Row],[Average Cost for two]]&lt;=600, "400-600", IF(Table1[[#This Row],[Average Cost for two]]&lt;=800, "600-800", IF(Table1[[#This Row],[Average Cost for two]]&lt;=1000, "800-1000", "&gt;1000")))))</f>
        <v>600-800</v>
      </c>
      <c r="N2286" t="s">
        <v>2115</v>
      </c>
      <c r="O2286" t="s">
        <v>28</v>
      </c>
      <c r="P2286" t="s">
        <v>28</v>
      </c>
      <c r="Q2286" t="s">
        <v>28</v>
      </c>
      <c r="R2286" t="s">
        <v>28</v>
      </c>
      <c r="S2286">
        <v>3</v>
      </c>
      <c r="T2286">
        <v>4.0999999999999996</v>
      </c>
      <c r="U2286" t="s">
        <v>42</v>
      </c>
      <c r="V2286" t="s">
        <v>43</v>
      </c>
      <c r="W2286">
        <v>304</v>
      </c>
    </row>
    <row r="2287" spans="1:23" x14ac:dyDescent="0.25">
      <c r="A2287">
        <v>2100870</v>
      </c>
      <c r="B2287" t="s">
        <v>6003</v>
      </c>
      <c r="C2287" t="str">
        <f>VLOOKUP(Table1[[#This Row],[Country Code]],Table3[],2)</f>
        <v>India</v>
      </c>
      <c r="D2287">
        <v>1</v>
      </c>
      <c r="E2287" t="s">
        <v>5983</v>
      </c>
      <c r="F2287" t="s">
        <v>6004</v>
      </c>
      <c r="G2287" t="s">
        <v>5998</v>
      </c>
      <c r="H2287" t="s">
        <v>5999</v>
      </c>
      <c r="I2287">
        <v>0</v>
      </c>
      <c r="J2287">
        <v>0</v>
      </c>
      <c r="K2287" t="s">
        <v>6005</v>
      </c>
      <c r="L2287">
        <v>1300</v>
      </c>
      <c r="M2287" t="str">
        <f>IF(Table1[[#This Row],[Average Cost for two]]&lt;=200, "0-200", IF(Table1[[#This Row],[Average Cost for two]]&lt;=400, "200-400", IF(Table1[[#This Row],[Average Cost for two]]&lt;=600, "400-600", IF(Table1[[#This Row],[Average Cost for two]]&lt;=800, "600-800", IF(Table1[[#This Row],[Average Cost for two]]&lt;=1000, "800-1000", "&gt;1000")))))</f>
        <v>&gt;1000</v>
      </c>
      <c r="N2287" t="s">
        <v>2115</v>
      </c>
      <c r="O2287" t="s">
        <v>28</v>
      </c>
      <c r="P2287" t="s">
        <v>28</v>
      </c>
      <c r="Q2287" t="s">
        <v>28</v>
      </c>
      <c r="R2287" t="s">
        <v>28</v>
      </c>
      <c r="S2287">
        <v>3</v>
      </c>
      <c r="T2287">
        <v>4.4000000000000004</v>
      </c>
      <c r="U2287" t="s">
        <v>42</v>
      </c>
      <c r="V2287" t="s">
        <v>43</v>
      </c>
      <c r="W2287">
        <v>129</v>
      </c>
    </row>
    <row r="2288" spans="1:23" x14ac:dyDescent="0.25">
      <c r="A2288">
        <v>2100861</v>
      </c>
      <c r="B2288" t="s">
        <v>6006</v>
      </c>
      <c r="C2288" t="str">
        <f>VLOOKUP(Table1[[#This Row],[Country Code]],Table3[],2)</f>
        <v>India</v>
      </c>
      <c r="D2288">
        <v>1</v>
      </c>
      <c r="E2288" t="s">
        <v>5983</v>
      </c>
      <c r="F2288" t="s">
        <v>6007</v>
      </c>
      <c r="G2288" t="s">
        <v>5998</v>
      </c>
      <c r="H2288" t="s">
        <v>5999</v>
      </c>
      <c r="I2288">
        <v>0</v>
      </c>
      <c r="J2288">
        <v>0</v>
      </c>
      <c r="K2288" t="s">
        <v>2794</v>
      </c>
      <c r="L2288">
        <v>1650</v>
      </c>
      <c r="M2288" t="str">
        <f>IF(Table1[[#This Row],[Average Cost for two]]&lt;=200, "0-200", IF(Table1[[#This Row],[Average Cost for two]]&lt;=400, "200-400", IF(Table1[[#This Row],[Average Cost for two]]&lt;=600, "400-600", IF(Table1[[#This Row],[Average Cost for two]]&lt;=800, "600-800", IF(Table1[[#This Row],[Average Cost for two]]&lt;=1000, "800-1000", "&gt;1000")))))</f>
        <v>&gt;1000</v>
      </c>
      <c r="N2288" t="s">
        <v>2115</v>
      </c>
      <c r="O2288" t="s">
        <v>28</v>
      </c>
      <c r="P2288" t="s">
        <v>28</v>
      </c>
      <c r="Q2288" t="s">
        <v>28</v>
      </c>
      <c r="R2288" t="s">
        <v>28</v>
      </c>
      <c r="S2288">
        <v>4</v>
      </c>
      <c r="T2288">
        <v>4.4000000000000004</v>
      </c>
      <c r="U2288" t="s">
        <v>42</v>
      </c>
      <c r="V2288" t="s">
        <v>43</v>
      </c>
      <c r="W2288">
        <v>222</v>
      </c>
    </row>
    <row r="2289" spans="1:23" x14ac:dyDescent="0.25">
      <c r="A2289">
        <v>18381932</v>
      </c>
      <c r="B2289" t="s">
        <v>6008</v>
      </c>
      <c r="C2289" t="str">
        <f>VLOOKUP(Table1[[#This Row],[Country Code]],Table3[],2)</f>
        <v>India</v>
      </c>
      <c r="D2289">
        <v>1</v>
      </c>
      <c r="E2289" t="s">
        <v>5983</v>
      </c>
      <c r="F2289" t="s">
        <v>6009</v>
      </c>
      <c r="G2289" t="s">
        <v>6010</v>
      </c>
      <c r="H2289" t="s">
        <v>6011</v>
      </c>
      <c r="I2289">
        <v>0</v>
      </c>
      <c r="J2289">
        <v>0</v>
      </c>
      <c r="K2289" t="s">
        <v>6012</v>
      </c>
      <c r="L2289">
        <v>500</v>
      </c>
      <c r="M2289" t="str">
        <f>IF(Table1[[#This Row],[Average Cost for two]]&lt;=200, "0-200", IF(Table1[[#This Row],[Average Cost for two]]&lt;=400, "200-400", IF(Table1[[#This Row],[Average Cost for two]]&lt;=600, "400-600", IF(Table1[[#This Row],[Average Cost for two]]&lt;=800, "600-800", IF(Table1[[#This Row],[Average Cost for two]]&lt;=1000, "800-1000", "&gt;1000")))))</f>
        <v>400-600</v>
      </c>
      <c r="N2289" t="s">
        <v>2115</v>
      </c>
      <c r="O2289" t="s">
        <v>28</v>
      </c>
      <c r="P2289" t="s">
        <v>28</v>
      </c>
      <c r="Q2289" t="s">
        <v>28</v>
      </c>
      <c r="R2289" t="s">
        <v>28</v>
      </c>
      <c r="S2289">
        <v>2</v>
      </c>
      <c r="T2289">
        <v>4.0999999999999996</v>
      </c>
      <c r="U2289" t="s">
        <v>42</v>
      </c>
      <c r="V2289" t="s">
        <v>43</v>
      </c>
      <c r="W2289">
        <v>124</v>
      </c>
    </row>
    <row r="2290" spans="1:23" x14ac:dyDescent="0.25">
      <c r="A2290">
        <v>18397909</v>
      </c>
      <c r="B2290" t="s">
        <v>6013</v>
      </c>
      <c r="C2290" t="str">
        <f>VLOOKUP(Table1[[#This Row],[Country Code]],Table3[],2)</f>
        <v>India</v>
      </c>
      <c r="D2290">
        <v>1</v>
      </c>
      <c r="E2290" t="s">
        <v>5983</v>
      </c>
      <c r="F2290" t="s">
        <v>6014</v>
      </c>
      <c r="G2290" t="s">
        <v>6015</v>
      </c>
      <c r="H2290" t="s">
        <v>6016</v>
      </c>
      <c r="I2290">
        <v>91.806493000000003</v>
      </c>
      <c r="J2290">
        <v>26.132987610000001</v>
      </c>
      <c r="K2290" t="s">
        <v>6017</v>
      </c>
      <c r="L2290">
        <v>500</v>
      </c>
      <c r="M2290" t="str">
        <f>IF(Table1[[#This Row],[Average Cost for two]]&lt;=200, "0-200", IF(Table1[[#This Row],[Average Cost for two]]&lt;=400, "200-400", IF(Table1[[#This Row],[Average Cost for two]]&lt;=600, "400-600", IF(Table1[[#This Row],[Average Cost for two]]&lt;=800, "600-800", IF(Table1[[#This Row],[Average Cost for two]]&lt;=1000, "800-1000", "&gt;1000")))))</f>
        <v>400-600</v>
      </c>
      <c r="N2290" t="s">
        <v>2115</v>
      </c>
      <c r="O2290" t="s">
        <v>28</v>
      </c>
      <c r="P2290" t="s">
        <v>28</v>
      </c>
      <c r="Q2290" t="s">
        <v>28</v>
      </c>
      <c r="R2290" t="s">
        <v>28</v>
      </c>
      <c r="S2290">
        <v>2</v>
      </c>
      <c r="T2290">
        <v>4</v>
      </c>
      <c r="U2290" t="s">
        <v>42</v>
      </c>
      <c r="V2290" t="s">
        <v>43</v>
      </c>
      <c r="W2290">
        <v>28</v>
      </c>
    </row>
    <row r="2291" spans="1:23" x14ac:dyDescent="0.25">
      <c r="A2291">
        <v>2100702</v>
      </c>
      <c r="B2291" t="s">
        <v>1965</v>
      </c>
      <c r="C2291" t="str">
        <f>VLOOKUP(Table1[[#This Row],[Country Code]],Table3[],2)</f>
        <v>India</v>
      </c>
      <c r="D2291">
        <v>1</v>
      </c>
      <c r="E2291" t="s">
        <v>5983</v>
      </c>
      <c r="F2291" t="s">
        <v>6018</v>
      </c>
      <c r="G2291" t="s">
        <v>6019</v>
      </c>
      <c r="H2291" t="s">
        <v>6020</v>
      </c>
      <c r="I2291">
        <v>91.759856999999997</v>
      </c>
      <c r="J2291">
        <v>26.172118999999999</v>
      </c>
      <c r="K2291" t="s">
        <v>2120</v>
      </c>
      <c r="L2291">
        <v>1500</v>
      </c>
      <c r="M2291" t="str">
        <f>IF(Table1[[#This Row],[Average Cost for two]]&lt;=200, "0-200", IF(Table1[[#This Row],[Average Cost for two]]&lt;=400, "200-400", IF(Table1[[#This Row],[Average Cost for two]]&lt;=600, "400-600", IF(Table1[[#This Row],[Average Cost for two]]&lt;=800, "600-800", IF(Table1[[#This Row],[Average Cost for two]]&lt;=1000, "800-1000", "&gt;1000")))))</f>
        <v>&gt;1000</v>
      </c>
      <c r="N2291" t="s">
        <v>2115</v>
      </c>
      <c r="O2291" t="s">
        <v>28</v>
      </c>
      <c r="P2291" t="s">
        <v>28</v>
      </c>
      <c r="Q2291" t="s">
        <v>28</v>
      </c>
      <c r="R2291" t="s">
        <v>28</v>
      </c>
      <c r="S2291">
        <v>4</v>
      </c>
      <c r="T2291">
        <v>4.9000000000000004</v>
      </c>
      <c r="U2291" t="s">
        <v>29</v>
      </c>
      <c r="V2291" t="s">
        <v>30</v>
      </c>
      <c r="W2291">
        <v>774</v>
      </c>
    </row>
    <row r="2292" spans="1:23" x14ac:dyDescent="0.25">
      <c r="A2292">
        <v>2100101</v>
      </c>
      <c r="B2292" t="s">
        <v>3001</v>
      </c>
      <c r="C2292" t="str">
        <f>VLOOKUP(Table1[[#This Row],[Country Code]],Table3[],2)</f>
        <v>India</v>
      </c>
      <c r="D2292">
        <v>1</v>
      </c>
      <c r="E2292" t="s">
        <v>5983</v>
      </c>
      <c r="F2292" t="s">
        <v>6021</v>
      </c>
      <c r="G2292" t="s">
        <v>6019</v>
      </c>
      <c r="H2292" t="s">
        <v>6020</v>
      </c>
      <c r="I2292">
        <v>91.758166669999994</v>
      </c>
      <c r="J2292">
        <v>26.170999999999999</v>
      </c>
      <c r="K2292" t="s">
        <v>54</v>
      </c>
      <c r="L2292">
        <v>800</v>
      </c>
      <c r="M2292" t="str">
        <f>IF(Table1[[#This Row],[Average Cost for two]]&lt;=200, "0-200", IF(Table1[[#This Row],[Average Cost for two]]&lt;=400, "200-400", IF(Table1[[#This Row],[Average Cost for two]]&lt;=600, "400-600", IF(Table1[[#This Row],[Average Cost for two]]&lt;=800, "600-800", IF(Table1[[#This Row],[Average Cost for two]]&lt;=1000, "800-1000", "&gt;1000")))))</f>
        <v>600-800</v>
      </c>
      <c r="N2292" t="s">
        <v>2115</v>
      </c>
      <c r="O2292" t="s">
        <v>28</v>
      </c>
      <c r="P2292" t="s">
        <v>28</v>
      </c>
      <c r="Q2292" t="s">
        <v>28</v>
      </c>
      <c r="R2292" t="s">
        <v>28</v>
      </c>
      <c r="S2292">
        <v>3</v>
      </c>
      <c r="T2292">
        <v>3.6</v>
      </c>
      <c r="U2292" t="s">
        <v>101</v>
      </c>
      <c r="V2292" t="s">
        <v>102</v>
      </c>
      <c r="W2292">
        <v>327</v>
      </c>
    </row>
    <row r="2293" spans="1:23" x14ac:dyDescent="0.25">
      <c r="A2293">
        <v>2100322</v>
      </c>
      <c r="B2293" t="s">
        <v>6022</v>
      </c>
      <c r="C2293" t="str">
        <f>VLOOKUP(Table1[[#This Row],[Country Code]],Table3[],2)</f>
        <v>India</v>
      </c>
      <c r="D2293">
        <v>1</v>
      </c>
      <c r="E2293" t="s">
        <v>5983</v>
      </c>
      <c r="F2293" t="s">
        <v>6023</v>
      </c>
      <c r="G2293" t="s">
        <v>6024</v>
      </c>
      <c r="H2293" t="s">
        <v>6025</v>
      </c>
      <c r="I2293">
        <v>91.753166669999999</v>
      </c>
      <c r="J2293">
        <v>26.19166667</v>
      </c>
      <c r="K2293" t="s">
        <v>2654</v>
      </c>
      <c r="L2293">
        <v>300</v>
      </c>
      <c r="M2293" t="str">
        <f>IF(Table1[[#This Row],[Average Cost for two]]&lt;=200, "0-200", IF(Table1[[#This Row],[Average Cost for two]]&lt;=400, "200-400", IF(Table1[[#This Row],[Average Cost for two]]&lt;=600, "400-600", IF(Table1[[#This Row],[Average Cost for two]]&lt;=800, "600-800", IF(Table1[[#This Row],[Average Cost for two]]&lt;=1000, "800-1000", "&gt;1000")))))</f>
        <v>200-400</v>
      </c>
      <c r="N2293" t="s">
        <v>2115</v>
      </c>
      <c r="O2293" t="s">
        <v>28</v>
      </c>
      <c r="P2293" t="s">
        <v>28</v>
      </c>
      <c r="Q2293" t="s">
        <v>28</v>
      </c>
      <c r="R2293" t="s">
        <v>28</v>
      </c>
      <c r="S2293">
        <v>1</v>
      </c>
      <c r="T2293">
        <v>3.6</v>
      </c>
      <c r="U2293" t="s">
        <v>101</v>
      </c>
      <c r="V2293" t="s">
        <v>102</v>
      </c>
      <c r="W2293">
        <v>142</v>
      </c>
    </row>
    <row r="2294" spans="1:23" x14ac:dyDescent="0.25">
      <c r="A2294">
        <v>2100784</v>
      </c>
      <c r="B2294" t="s">
        <v>6026</v>
      </c>
      <c r="C2294" t="str">
        <f>VLOOKUP(Table1[[#This Row],[Country Code]],Table3[],2)</f>
        <v>India</v>
      </c>
      <c r="D2294">
        <v>1</v>
      </c>
      <c r="E2294" t="s">
        <v>5983</v>
      </c>
      <c r="F2294" t="s">
        <v>6027</v>
      </c>
      <c r="G2294" t="s">
        <v>6024</v>
      </c>
      <c r="H2294" t="s">
        <v>6025</v>
      </c>
      <c r="I2294">
        <v>91.752314310000003</v>
      </c>
      <c r="J2294">
        <v>26.186001480000002</v>
      </c>
      <c r="K2294" t="s">
        <v>6028</v>
      </c>
      <c r="L2294">
        <v>400</v>
      </c>
      <c r="M2294" t="str">
        <f>IF(Table1[[#This Row],[Average Cost for two]]&lt;=200, "0-200", IF(Table1[[#This Row],[Average Cost for two]]&lt;=400, "200-400", IF(Table1[[#This Row],[Average Cost for two]]&lt;=600, "400-600", IF(Table1[[#This Row],[Average Cost for two]]&lt;=800, "600-800", IF(Table1[[#This Row],[Average Cost for two]]&lt;=1000, "800-1000", "&gt;1000")))))</f>
        <v>200-400</v>
      </c>
      <c r="N2294" t="s">
        <v>2115</v>
      </c>
      <c r="O2294" t="s">
        <v>28</v>
      </c>
      <c r="P2294" t="s">
        <v>28</v>
      </c>
      <c r="Q2294" t="s">
        <v>28</v>
      </c>
      <c r="R2294" t="s">
        <v>28</v>
      </c>
      <c r="S2294">
        <v>2</v>
      </c>
      <c r="T2294">
        <v>4.0999999999999996</v>
      </c>
      <c r="U2294" t="s">
        <v>42</v>
      </c>
      <c r="V2294" t="s">
        <v>43</v>
      </c>
      <c r="W2294">
        <v>377</v>
      </c>
    </row>
    <row r="2295" spans="1:23" x14ac:dyDescent="0.25">
      <c r="A2295">
        <v>2100849</v>
      </c>
      <c r="B2295" t="s">
        <v>6029</v>
      </c>
      <c r="C2295" t="str">
        <f>VLOOKUP(Table1[[#This Row],[Country Code]],Table3[],2)</f>
        <v>India</v>
      </c>
      <c r="D2295">
        <v>1</v>
      </c>
      <c r="E2295" t="s">
        <v>5983</v>
      </c>
      <c r="F2295" t="s">
        <v>6030</v>
      </c>
      <c r="G2295" t="s">
        <v>6024</v>
      </c>
      <c r="H2295" t="s">
        <v>6025</v>
      </c>
      <c r="I2295">
        <v>91.753862789999999</v>
      </c>
      <c r="J2295">
        <v>26.19376437</v>
      </c>
      <c r="K2295" t="s">
        <v>6031</v>
      </c>
      <c r="L2295">
        <v>500</v>
      </c>
      <c r="M2295" t="str">
        <f>IF(Table1[[#This Row],[Average Cost for two]]&lt;=200, "0-200", IF(Table1[[#This Row],[Average Cost for two]]&lt;=400, "200-400", IF(Table1[[#This Row],[Average Cost for two]]&lt;=600, "400-600", IF(Table1[[#This Row],[Average Cost for two]]&lt;=800, "600-800", IF(Table1[[#This Row],[Average Cost for two]]&lt;=1000, "800-1000", "&gt;1000")))))</f>
        <v>400-600</v>
      </c>
      <c r="N2295" t="s">
        <v>2115</v>
      </c>
      <c r="O2295" t="s">
        <v>28</v>
      </c>
      <c r="P2295" t="s">
        <v>28</v>
      </c>
      <c r="Q2295" t="s">
        <v>28</v>
      </c>
      <c r="R2295" t="s">
        <v>28</v>
      </c>
      <c r="S2295">
        <v>2</v>
      </c>
      <c r="T2295">
        <v>4.2</v>
      </c>
      <c r="U2295" t="s">
        <v>42</v>
      </c>
      <c r="V2295" t="s">
        <v>43</v>
      </c>
      <c r="W2295">
        <v>99</v>
      </c>
    </row>
    <row r="2296" spans="1:23" x14ac:dyDescent="0.25">
      <c r="A2296">
        <v>18480196</v>
      </c>
      <c r="B2296" t="s">
        <v>6032</v>
      </c>
      <c r="C2296" t="str">
        <f>VLOOKUP(Table1[[#This Row],[Country Code]],Table3[],2)</f>
        <v>India</v>
      </c>
      <c r="D2296">
        <v>1</v>
      </c>
      <c r="E2296" t="s">
        <v>5983</v>
      </c>
      <c r="F2296" t="s">
        <v>6033</v>
      </c>
      <c r="G2296" t="s">
        <v>6024</v>
      </c>
      <c r="H2296" t="s">
        <v>6025</v>
      </c>
      <c r="I2296">
        <v>91.752221280000001</v>
      </c>
      <c r="J2296">
        <v>26.185715869999999</v>
      </c>
      <c r="K2296" t="s">
        <v>6034</v>
      </c>
      <c r="L2296">
        <v>500</v>
      </c>
      <c r="M2296" t="str">
        <f>IF(Table1[[#This Row],[Average Cost for two]]&lt;=200, "0-200", IF(Table1[[#This Row],[Average Cost for two]]&lt;=400, "200-400", IF(Table1[[#This Row],[Average Cost for two]]&lt;=600, "400-600", IF(Table1[[#This Row],[Average Cost for two]]&lt;=800, "600-800", IF(Table1[[#This Row],[Average Cost for two]]&lt;=1000, "800-1000", "&gt;1000")))))</f>
        <v>400-600</v>
      </c>
      <c r="N2296" t="s">
        <v>2115</v>
      </c>
      <c r="O2296" t="s">
        <v>28</v>
      </c>
      <c r="P2296" t="s">
        <v>28</v>
      </c>
      <c r="Q2296" t="s">
        <v>28</v>
      </c>
      <c r="R2296" t="s">
        <v>28</v>
      </c>
      <c r="S2296">
        <v>2</v>
      </c>
      <c r="T2296">
        <v>4.0999999999999996</v>
      </c>
      <c r="U2296" t="s">
        <v>42</v>
      </c>
      <c r="V2296" t="s">
        <v>43</v>
      </c>
      <c r="W2296">
        <v>25</v>
      </c>
    </row>
    <row r="2297" spans="1:23" x14ac:dyDescent="0.25">
      <c r="A2297">
        <v>2100719</v>
      </c>
      <c r="B2297" t="s">
        <v>6035</v>
      </c>
      <c r="C2297" t="str">
        <f>VLOOKUP(Table1[[#This Row],[Country Code]],Table3[],2)</f>
        <v>India</v>
      </c>
      <c r="D2297">
        <v>1</v>
      </c>
      <c r="E2297" t="s">
        <v>5983</v>
      </c>
      <c r="F2297" t="s">
        <v>6036</v>
      </c>
      <c r="G2297" t="s">
        <v>6024</v>
      </c>
      <c r="H2297" t="s">
        <v>6025</v>
      </c>
      <c r="I2297">
        <v>0</v>
      </c>
      <c r="J2297">
        <v>0</v>
      </c>
      <c r="K2297" t="s">
        <v>2761</v>
      </c>
      <c r="L2297">
        <v>850</v>
      </c>
      <c r="M2297" t="str">
        <f>IF(Table1[[#This Row],[Average Cost for two]]&lt;=200, "0-200", IF(Table1[[#This Row],[Average Cost for two]]&lt;=400, "200-400", IF(Table1[[#This Row],[Average Cost for two]]&lt;=600, "400-600", IF(Table1[[#This Row],[Average Cost for two]]&lt;=800, "600-800", IF(Table1[[#This Row],[Average Cost for two]]&lt;=1000, "800-1000", "&gt;1000")))))</f>
        <v>800-1000</v>
      </c>
      <c r="N2297" t="s">
        <v>2115</v>
      </c>
      <c r="O2297" t="s">
        <v>28</v>
      </c>
      <c r="P2297" t="s">
        <v>28</v>
      </c>
      <c r="Q2297" t="s">
        <v>28</v>
      </c>
      <c r="R2297" t="s">
        <v>28</v>
      </c>
      <c r="S2297">
        <v>3</v>
      </c>
      <c r="T2297">
        <v>4.0999999999999996</v>
      </c>
      <c r="U2297" t="s">
        <v>42</v>
      </c>
      <c r="V2297" t="s">
        <v>43</v>
      </c>
      <c r="W2297">
        <v>179</v>
      </c>
    </row>
    <row r="2298" spans="1:23" x14ac:dyDescent="0.25">
      <c r="A2298">
        <v>2100676</v>
      </c>
      <c r="B2298" t="s">
        <v>6037</v>
      </c>
      <c r="C2298" t="str">
        <f>VLOOKUP(Table1[[#This Row],[Country Code]],Table3[],2)</f>
        <v>India</v>
      </c>
      <c r="D2298">
        <v>1</v>
      </c>
      <c r="E2298" t="s">
        <v>5983</v>
      </c>
      <c r="F2298" t="s">
        <v>6038</v>
      </c>
      <c r="G2298" t="s">
        <v>6039</v>
      </c>
      <c r="H2298" t="s">
        <v>6040</v>
      </c>
      <c r="I2298">
        <v>91.783000000000001</v>
      </c>
      <c r="J2298">
        <v>26.172666670000002</v>
      </c>
      <c r="K2298" t="s">
        <v>54</v>
      </c>
      <c r="L2298">
        <v>600</v>
      </c>
      <c r="M2298" t="str">
        <f>IF(Table1[[#This Row],[Average Cost for two]]&lt;=200, "0-200", IF(Table1[[#This Row],[Average Cost for two]]&lt;=400, "200-400", IF(Table1[[#This Row],[Average Cost for two]]&lt;=600, "400-600", IF(Table1[[#This Row],[Average Cost for two]]&lt;=800, "600-800", IF(Table1[[#This Row],[Average Cost for two]]&lt;=1000, "800-1000", "&gt;1000")))))</f>
        <v>400-600</v>
      </c>
      <c r="N2298" t="s">
        <v>2115</v>
      </c>
      <c r="O2298" t="s">
        <v>28</v>
      </c>
      <c r="P2298" t="s">
        <v>28</v>
      </c>
      <c r="Q2298" t="s">
        <v>28</v>
      </c>
      <c r="R2298" t="s">
        <v>28</v>
      </c>
      <c r="S2298">
        <v>2</v>
      </c>
      <c r="T2298">
        <v>4.3</v>
      </c>
      <c r="U2298" t="s">
        <v>42</v>
      </c>
      <c r="V2298" t="s">
        <v>43</v>
      </c>
      <c r="W2298">
        <v>369</v>
      </c>
    </row>
    <row r="2299" spans="1:23" x14ac:dyDescent="0.25">
      <c r="A2299">
        <v>2100074</v>
      </c>
      <c r="B2299" t="s">
        <v>6041</v>
      </c>
      <c r="C2299" t="str">
        <f>VLOOKUP(Table1[[#This Row],[Country Code]],Table3[],2)</f>
        <v>India</v>
      </c>
      <c r="D2299">
        <v>1</v>
      </c>
      <c r="E2299" t="s">
        <v>5983</v>
      </c>
      <c r="F2299" t="s">
        <v>6042</v>
      </c>
      <c r="G2299" t="s">
        <v>6039</v>
      </c>
      <c r="H2299" t="s">
        <v>6040</v>
      </c>
      <c r="I2299">
        <v>91.785355559999999</v>
      </c>
      <c r="J2299">
        <v>26.172216670000001</v>
      </c>
      <c r="K2299" t="s">
        <v>6043</v>
      </c>
      <c r="L2299">
        <v>1000</v>
      </c>
      <c r="M2299" t="str">
        <f>IF(Table1[[#This Row],[Average Cost for two]]&lt;=200, "0-200", IF(Table1[[#This Row],[Average Cost for two]]&lt;=400, "200-400", IF(Table1[[#This Row],[Average Cost for two]]&lt;=600, "400-600", IF(Table1[[#This Row],[Average Cost for two]]&lt;=800, "600-800", IF(Table1[[#This Row],[Average Cost for two]]&lt;=1000, "800-1000", "&gt;1000")))))</f>
        <v>800-1000</v>
      </c>
      <c r="N2299" t="s">
        <v>2115</v>
      </c>
      <c r="O2299" t="s">
        <v>28</v>
      </c>
      <c r="P2299" t="s">
        <v>28</v>
      </c>
      <c r="Q2299" t="s">
        <v>28</v>
      </c>
      <c r="R2299" t="s">
        <v>28</v>
      </c>
      <c r="S2299">
        <v>3</v>
      </c>
      <c r="T2299">
        <v>4</v>
      </c>
      <c r="U2299" t="s">
        <v>42</v>
      </c>
      <c r="V2299" t="s">
        <v>43</v>
      </c>
      <c r="W2299">
        <v>256</v>
      </c>
    </row>
    <row r="2300" spans="1:23" x14ac:dyDescent="0.25">
      <c r="A2300">
        <v>18224282</v>
      </c>
      <c r="B2300" t="s">
        <v>6044</v>
      </c>
      <c r="C2300" t="str">
        <f>VLOOKUP(Table1[[#This Row],[Country Code]],Table3[],2)</f>
        <v>India</v>
      </c>
      <c r="D2300">
        <v>1</v>
      </c>
      <c r="E2300" t="s">
        <v>5983</v>
      </c>
      <c r="F2300" t="s">
        <v>6045</v>
      </c>
      <c r="G2300" t="s">
        <v>6039</v>
      </c>
      <c r="H2300" t="s">
        <v>6040</v>
      </c>
      <c r="I2300">
        <v>91.778969759999995</v>
      </c>
      <c r="J2300">
        <v>26.16767011</v>
      </c>
      <c r="K2300" t="s">
        <v>6046</v>
      </c>
      <c r="L2300">
        <v>700</v>
      </c>
      <c r="M2300" t="str">
        <f>IF(Table1[[#This Row],[Average Cost for two]]&lt;=200, "0-200", IF(Table1[[#This Row],[Average Cost for two]]&lt;=400, "200-400", IF(Table1[[#This Row],[Average Cost for two]]&lt;=600, "400-600", IF(Table1[[#This Row],[Average Cost for two]]&lt;=800, "600-800", IF(Table1[[#This Row],[Average Cost for two]]&lt;=1000, "800-1000", "&gt;1000")))))</f>
        <v>600-800</v>
      </c>
      <c r="N2300" t="s">
        <v>2115</v>
      </c>
      <c r="O2300" t="s">
        <v>28</v>
      </c>
      <c r="P2300" t="s">
        <v>28</v>
      </c>
      <c r="Q2300" t="s">
        <v>28</v>
      </c>
      <c r="R2300" t="s">
        <v>28</v>
      </c>
      <c r="S2300">
        <v>2</v>
      </c>
      <c r="T2300">
        <v>4.3</v>
      </c>
      <c r="U2300" t="s">
        <v>42</v>
      </c>
      <c r="V2300" t="s">
        <v>43</v>
      </c>
      <c r="W2300">
        <v>233</v>
      </c>
    </row>
    <row r="2301" spans="1:23" x14ac:dyDescent="0.25">
      <c r="A2301">
        <v>2100776</v>
      </c>
      <c r="B2301" t="s">
        <v>6047</v>
      </c>
      <c r="C2301" t="str">
        <f>VLOOKUP(Table1[[#This Row],[Country Code]],Table3[],2)</f>
        <v>India</v>
      </c>
      <c r="D2301">
        <v>1</v>
      </c>
      <c r="E2301" t="s">
        <v>5983</v>
      </c>
      <c r="F2301" t="s">
        <v>6048</v>
      </c>
      <c r="G2301" t="s">
        <v>6039</v>
      </c>
      <c r="H2301" t="s">
        <v>6040</v>
      </c>
      <c r="I2301">
        <v>0</v>
      </c>
      <c r="J2301">
        <v>0</v>
      </c>
      <c r="K2301" t="s">
        <v>6049</v>
      </c>
      <c r="L2301">
        <v>700</v>
      </c>
      <c r="M2301" t="str">
        <f>IF(Table1[[#This Row],[Average Cost for two]]&lt;=200, "0-200", IF(Table1[[#This Row],[Average Cost for two]]&lt;=400, "200-400", IF(Table1[[#This Row],[Average Cost for two]]&lt;=600, "400-600", IF(Table1[[#This Row],[Average Cost for two]]&lt;=800, "600-800", IF(Table1[[#This Row],[Average Cost for two]]&lt;=1000, "800-1000", "&gt;1000")))))</f>
        <v>600-800</v>
      </c>
      <c r="N2301" t="s">
        <v>2115</v>
      </c>
      <c r="O2301" t="s">
        <v>28</v>
      </c>
      <c r="P2301" t="s">
        <v>28</v>
      </c>
      <c r="Q2301" t="s">
        <v>28</v>
      </c>
      <c r="R2301" t="s">
        <v>28</v>
      </c>
      <c r="S2301">
        <v>2</v>
      </c>
      <c r="T2301">
        <v>4.3</v>
      </c>
      <c r="U2301" t="s">
        <v>42</v>
      </c>
      <c r="V2301" t="s">
        <v>43</v>
      </c>
      <c r="W2301">
        <v>96</v>
      </c>
    </row>
    <row r="2302" spans="1:23" x14ac:dyDescent="0.25">
      <c r="A2302">
        <v>90744</v>
      </c>
      <c r="B2302" t="s">
        <v>6050</v>
      </c>
      <c r="C2302" t="str">
        <f>VLOOKUP(Table1[[#This Row],[Country Code]],Table3[],2)</f>
        <v>India</v>
      </c>
      <c r="D2302">
        <v>1</v>
      </c>
      <c r="E2302" t="s">
        <v>6051</v>
      </c>
      <c r="F2302" t="s">
        <v>6052</v>
      </c>
      <c r="G2302" t="s">
        <v>6053</v>
      </c>
      <c r="H2302" t="s">
        <v>6054</v>
      </c>
      <c r="I2302">
        <v>78.437225260000005</v>
      </c>
      <c r="J2302">
        <v>17.410370660000002</v>
      </c>
      <c r="K2302" t="s">
        <v>2322</v>
      </c>
      <c r="L2302">
        <v>1500</v>
      </c>
      <c r="M2302" t="str">
        <f>IF(Table1[[#This Row],[Average Cost for two]]&lt;=200, "0-200", IF(Table1[[#This Row],[Average Cost for two]]&lt;=400, "200-400", IF(Table1[[#This Row],[Average Cost for two]]&lt;=600, "400-600", IF(Table1[[#This Row],[Average Cost for two]]&lt;=800, "600-800", IF(Table1[[#This Row],[Average Cost for two]]&lt;=1000, "800-1000", "&gt;1000")))))</f>
        <v>&gt;1000</v>
      </c>
      <c r="N2302" t="s">
        <v>2115</v>
      </c>
      <c r="O2302" t="s">
        <v>27</v>
      </c>
      <c r="P2302" t="s">
        <v>27</v>
      </c>
      <c r="Q2302" t="s">
        <v>28</v>
      </c>
      <c r="R2302" t="s">
        <v>28</v>
      </c>
      <c r="S2302">
        <v>3</v>
      </c>
      <c r="T2302">
        <v>4.3</v>
      </c>
      <c r="U2302" t="s">
        <v>42</v>
      </c>
      <c r="V2302" t="s">
        <v>43</v>
      </c>
      <c r="W2302">
        <v>3374</v>
      </c>
    </row>
    <row r="2303" spans="1:23" x14ac:dyDescent="0.25">
      <c r="A2303">
        <v>18452864</v>
      </c>
      <c r="B2303" t="s">
        <v>2508</v>
      </c>
      <c r="C2303" t="str">
        <f>VLOOKUP(Table1[[#This Row],[Country Code]],Table3[],2)</f>
        <v>India</v>
      </c>
      <c r="D2303">
        <v>1</v>
      </c>
      <c r="E2303" t="s">
        <v>6051</v>
      </c>
      <c r="F2303" t="s">
        <v>6055</v>
      </c>
      <c r="G2303" t="s">
        <v>6056</v>
      </c>
      <c r="H2303" t="s">
        <v>6057</v>
      </c>
      <c r="I2303">
        <v>78.449653949999998</v>
      </c>
      <c r="J2303">
        <v>17.412330449999999</v>
      </c>
      <c r="K2303" t="s">
        <v>2512</v>
      </c>
      <c r="L2303">
        <v>1500</v>
      </c>
      <c r="M2303" t="str">
        <f>IF(Table1[[#This Row],[Average Cost for two]]&lt;=200, "0-200", IF(Table1[[#This Row],[Average Cost for two]]&lt;=400, "200-400", IF(Table1[[#This Row],[Average Cost for two]]&lt;=600, "400-600", IF(Table1[[#This Row],[Average Cost for two]]&lt;=800, "600-800", IF(Table1[[#This Row],[Average Cost for two]]&lt;=1000, "800-1000", "&gt;1000")))))</f>
        <v>&gt;1000</v>
      </c>
      <c r="N2303" t="s">
        <v>2115</v>
      </c>
      <c r="O2303" t="s">
        <v>28</v>
      </c>
      <c r="P2303" t="s">
        <v>28</v>
      </c>
      <c r="Q2303" t="s">
        <v>28</v>
      </c>
      <c r="R2303" t="s">
        <v>28</v>
      </c>
      <c r="S2303">
        <v>3</v>
      </c>
      <c r="T2303">
        <v>4.9000000000000004</v>
      </c>
      <c r="U2303" t="s">
        <v>29</v>
      </c>
      <c r="V2303" t="s">
        <v>30</v>
      </c>
      <c r="W2303">
        <v>200</v>
      </c>
    </row>
    <row r="2304" spans="1:23" x14ac:dyDescent="0.25">
      <c r="A2304">
        <v>97824</v>
      </c>
      <c r="B2304" t="s">
        <v>2675</v>
      </c>
      <c r="C2304" t="str">
        <f>VLOOKUP(Table1[[#This Row],[Country Code]],Table3[],2)</f>
        <v>India</v>
      </c>
      <c r="D2304">
        <v>1</v>
      </c>
      <c r="E2304" t="s">
        <v>6051</v>
      </c>
      <c r="F2304" t="s">
        <v>6058</v>
      </c>
      <c r="G2304" t="s">
        <v>6056</v>
      </c>
      <c r="H2304" t="s">
        <v>6057</v>
      </c>
      <c r="I2304">
        <v>78.449577840000003</v>
      </c>
      <c r="J2304">
        <v>17.42281912</v>
      </c>
      <c r="K2304" t="s">
        <v>2747</v>
      </c>
      <c r="L2304">
        <v>1800</v>
      </c>
      <c r="M2304" t="str">
        <f>IF(Table1[[#This Row],[Average Cost for two]]&lt;=200, "0-200", IF(Table1[[#This Row],[Average Cost for two]]&lt;=400, "200-400", IF(Table1[[#This Row],[Average Cost for two]]&lt;=600, "400-600", IF(Table1[[#This Row],[Average Cost for two]]&lt;=800, "600-800", IF(Table1[[#This Row],[Average Cost for two]]&lt;=1000, "800-1000", "&gt;1000")))))</f>
        <v>&gt;1000</v>
      </c>
      <c r="N2304" t="s">
        <v>2115</v>
      </c>
      <c r="O2304" t="s">
        <v>27</v>
      </c>
      <c r="P2304" t="s">
        <v>27</v>
      </c>
      <c r="Q2304" t="s">
        <v>28</v>
      </c>
      <c r="R2304" t="s">
        <v>28</v>
      </c>
      <c r="S2304">
        <v>3</v>
      </c>
      <c r="T2304">
        <v>4.7</v>
      </c>
      <c r="U2304" t="s">
        <v>29</v>
      </c>
      <c r="V2304" t="s">
        <v>30</v>
      </c>
      <c r="W2304">
        <v>1932</v>
      </c>
    </row>
    <row r="2305" spans="1:23" x14ac:dyDescent="0.25">
      <c r="A2305">
        <v>18443506</v>
      </c>
      <c r="B2305" t="s">
        <v>3634</v>
      </c>
      <c r="C2305" t="str">
        <f>VLOOKUP(Table1[[#This Row],[Country Code]],Table3[],2)</f>
        <v>India</v>
      </c>
      <c r="D2305">
        <v>1</v>
      </c>
      <c r="E2305" t="s">
        <v>6051</v>
      </c>
      <c r="F2305" t="s">
        <v>6059</v>
      </c>
      <c r="G2305" t="s">
        <v>6060</v>
      </c>
      <c r="H2305" t="s">
        <v>6061</v>
      </c>
      <c r="I2305">
        <v>78.329644599999995</v>
      </c>
      <c r="J2305">
        <v>17.411027799999999</v>
      </c>
      <c r="K2305" t="s">
        <v>6062</v>
      </c>
      <c r="L2305">
        <v>1500</v>
      </c>
      <c r="M2305" t="str">
        <f>IF(Table1[[#This Row],[Average Cost for two]]&lt;=200, "0-200", IF(Table1[[#This Row],[Average Cost for two]]&lt;=400, "200-400", IF(Table1[[#This Row],[Average Cost for two]]&lt;=600, "400-600", IF(Table1[[#This Row],[Average Cost for two]]&lt;=800, "600-800", IF(Table1[[#This Row],[Average Cost for two]]&lt;=1000, "800-1000", "&gt;1000")))))</f>
        <v>&gt;1000</v>
      </c>
      <c r="N2305" t="s">
        <v>2115</v>
      </c>
      <c r="O2305" t="s">
        <v>27</v>
      </c>
      <c r="P2305" t="s">
        <v>28</v>
      </c>
      <c r="Q2305" t="s">
        <v>28</v>
      </c>
      <c r="R2305" t="s">
        <v>28</v>
      </c>
      <c r="S2305">
        <v>3</v>
      </c>
      <c r="T2305">
        <v>3.8</v>
      </c>
      <c r="U2305" t="s">
        <v>101</v>
      </c>
      <c r="V2305" t="s">
        <v>102</v>
      </c>
      <c r="W2305">
        <v>144</v>
      </c>
    </row>
    <row r="2306" spans="1:23" x14ac:dyDescent="0.25">
      <c r="A2306">
        <v>90847</v>
      </c>
      <c r="B2306" t="s">
        <v>2675</v>
      </c>
      <c r="C2306" t="str">
        <f>VLOOKUP(Table1[[#This Row],[Country Code]],Table3[],2)</f>
        <v>India</v>
      </c>
      <c r="D2306">
        <v>1</v>
      </c>
      <c r="E2306" t="s">
        <v>6051</v>
      </c>
      <c r="F2306" t="s">
        <v>6063</v>
      </c>
      <c r="G2306" t="s">
        <v>6064</v>
      </c>
      <c r="H2306" t="s">
        <v>6065</v>
      </c>
      <c r="I2306">
        <v>78.38674374</v>
      </c>
      <c r="J2306">
        <v>17.433808750000001</v>
      </c>
      <c r="K2306" t="s">
        <v>2747</v>
      </c>
      <c r="L2306">
        <v>1800</v>
      </c>
      <c r="M2306" t="str">
        <f>IF(Table1[[#This Row],[Average Cost for two]]&lt;=200, "0-200", IF(Table1[[#This Row],[Average Cost for two]]&lt;=400, "200-400", IF(Table1[[#This Row],[Average Cost for two]]&lt;=600, "400-600", IF(Table1[[#This Row],[Average Cost for two]]&lt;=800, "600-800", IF(Table1[[#This Row],[Average Cost for two]]&lt;=1000, "800-1000", "&gt;1000")))))</f>
        <v>&gt;1000</v>
      </c>
      <c r="N2306" t="s">
        <v>2115</v>
      </c>
      <c r="O2306" t="s">
        <v>28</v>
      </c>
      <c r="P2306" t="s">
        <v>27</v>
      </c>
      <c r="Q2306" t="s">
        <v>28</v>
      </c>
      <c r="R2306" t="s">
        <v>28</v>
      </c>
      <c r="S2306">
        <v>3</v>
      </c>
      <c r="T2306">
        <v>4.5999999999999996</v>
      </c>
      <c r="U2306" t="s">
        <v>29</v>
      </c>
      <c r="V2306" t="s">
        <v>30</v>
      </c>
      <c r="W2306">
        <v>2553</v>
      </c>
    </row>
    <row r="2307" spans="1:23" x14ac:dyDescent="0.25">
      <c r="A2307">
        <v>18280329</v>
      </c>
      <c r="B2307" t="s">
        <v>6066</v>
      </c>
      <c r="C2307" t="str">
        <f>VLOOKUP(Table1[[#This Row],[Country Code]],Table3[],2)</f>
        <v>India</v>
      </c>
      <c r="D2307">
        <v>1</v>
      </c>
      <c r="E2307" t="s">
        <v>6051</v>
      </c>
      <c r="F2307" t="s">
        <v>6067</v>
      </c>
      <c r="G2307" t="s">
        <v>6064</v>
      </c>
      <c r="H2307" t="s">
        <v>6065</v>
      </c>
      <c r="I2307">
        <v>78.375467400000005</v>
      </c>
      <c r="J2307">
        <v>17.455893799999998</v>
      </c>
      <c r="K2307" t="s">
        <v>2285</v>
      </c>
      <c r="L2307">
        <v>700</v>
      </c>
      <c r="M2307" t="str">
        <f>IF(Table1[[#This Row],[Average Cost for two]]&lt;=200, "0-200", IF(Table1[[#This Row],[Average Cost for two]]&lt;=400, "200-400", IF(Table1[[#This Row],[Average Cost for two]]&lt;=600, "400-600", IF(Table1[[#This Row],[Average Cost for two]]&lt;=800, "600-800", IF(Table1[[#This Row],[Average Cost for two]]&lt;=1000, "800-1000", "&gt;1000")))))</f>
        <v>600-800</v>
      </c>
      <c r="N2307" t="s">
        <v>2115</v>
      </c>
      <c r="O2307" t="s">
        <v>27</v>
      </c>
      <c r="P2307" t="s">
        <v>27</v>
      </c>
      <c r="Q2307" t="s">
        <v>28</v>
      </c>
      <c r="R2307" t="s">
        <v>28</v>
      </c>
      <c r="S2307">
        <v>2</v>
      </c>
      <c r="T2307">
        <v>4</v>
      </c>
      <c r="U2307" t="s">
        <v>42</v>
      </c>
      <c r="V2307" t="s">
        <v>43</v>
      </c>
      <c r="W2307">
        <v>682</v>
      </c>
    </row>
    <row r="2308" spans="1:23" x14ac:dyDescent="0.25">
      <c r="A2308">
        <v>96626</v>
      </c>
      <c r="B2308" t="s">
        <v>6068</v>
      </c>
      <c r="C2308" t="str">
        <f>VLOOKUP(Table1[[#This Row],[Country Code]],Table3[],2)</f>
        <v>India</v>
      </c>
      <c r="D2308">
        <v>1</v>
      </c>
      <c r="E2308" t="s">
        <v>6051</v>
      </c>
      <c r="F2308" t="s">
        <v>6069</v>
      </c>
      <c r="G2308" t="s">
        <v>6070</v>
      </c>
      <c r="H2308" t="s">
        <v>6071</v>
      </c>
      <c r="I2308">
        <v>78.347553599999998</v>
      </c>
      <c r="J2308">
        <v>17.424113999999999</v>
      </c>
      <c r="K2308" t="s">
        <v>6072</v>
      </c>
      <c r="L2308">
        <v>1900</v>
      </c>
      <c r="M2308" t="str">
        <f>IF(Table1[[#This Row],[Average Cost for two]]&lt;=200, "0-200", IF(Table1[[#This Row],[Average Cost for two]]&lt;=400, "200-400", IF(Table1[[#This Row],[Average Cost for two]]&lt;=600, "400-600", IF(Table1[[#This Row],[Average Cost for two]]&lt;=800, "600-800", IF(Table1[[#This Row],[Average Cost for two]]&lt;=1000, "800-1000", "&gt;1000")))))</f>
        <v>&gt;1000</v>
      </c>
      <c r="N2308" t="s">
        <v>2115</v>
      </c>
      <c r="O2308" t="s">
        <v>27</v>
      </c>
      <c r="P2308" t="s">
        <v>28</v>
      </c>
      <c r="Q2308" t="s">
        <v>28</v>
      </c>
      <c r="R2308" t="s">
        <v>28</v>
      </c>
      <c r="S2308">
        <v>3</v>
      </c>
      <c r="T2308">
        <v>4.3</v>
      </c>
      <c r="U2308" t="s">
        <v>42</v>
      </c>
      <c r="V2308" t="s">
        <v>43</v>
      </c>
      <c r="W2308">
        <v>860</v>
      </c>
    </row>
    <row r="2309" spans="1:23" x14ac:dyDescent="0.25">
      <c r="A2309">
        <v>94286</v>
      </c>
      <c r="B2309" t="s">
        <v>2508</v>
      </c>
      <c r="C2309" t="str">
        <f>VLOOKUP(Table1[[#This Row],[Country Code]],Table3[],2)</f>
        <v>India</v>
      </c>
      <c r="D2309">
        <v>1</v>
      </c>
      <c r="E2309" t="s">
        <v>6051</v>
      </c>
      <c r="F2309" t="s">
        <v>6073</v>
      </c>
      <c r="G2309" t="s">
        <v>6074</v>
      </c>
      <c r="H2309" t="s">
        <v>6075</v>
      </c>
      <c r="I2309">
        <v>78.3978647</v>
      </c>
      <c r="J2309">
        <v>17.4382631</v>
      </c>
      <c r="K2309" t="s">
        <v>2512</v>
      </c>
      <c r="L2309">
        <v>1500</v>
      </c>
      <c r="M2309" t="str">
        <f>IF(Table1[[#This Row],[Average Cost for two]]&lt;=200, "0-200", IF(Table1[[#This Row],[Average Cost for two]]&lt;=400, "200-400", IF(Table1[[#This Row],[Average Cost for two]]&lt;=600, "400-600", IF(Table1[[#This Row],[Average Cost for two]]&lt;=800, "600-800", IF(Table1[[#This Row],[Average Cost for two]]&lt;=1000, "800-1000", "&gt;1000")))))</f>
        <v>&gt;1000</v>
      </c>
      <c r="N2309" t="s">
        <v>2115</v>
      </c>
      <c r="O2309" t="s">
        <v>28</v>
      </c>
      <c r="P2309" t="s">
        <v>28</v>
      </c>
      <c r="Q2309" t="s">
        <v>28</v>
      </c>
      <c r="R2309" t="s">
        <v>28</v>
      </c>
      <c r="S2309">
        <v>3</v>
      </c>
      <c r="T2309">
        <v>4.9000000000000004</v>
      </c>
      <c r="U2309" t="s">
        <v>29</v>
      </c>
      <c r="V2309" t="s">
        <v>30</v>
      </c>
      <c r="W2309">
        <v>5434</v>
      </c>
    </row>
    <row r="2310" spans="1:23" x14ac:dyDescent="0.25">
      <c r="A2310">
        <v>96776</v>
      </c>
      <c r="B2310" t="s">
        <v>6076</v>
      </c>
      <c r="C2310" t="str">
        <f>VLOOKUP(Table1[[#This Row],[Country Code]],Table3[],2)</f>
        <v>India</v>
      </c>
      <c r="D2310">
        <v>1</v>
      </c>
      <c r="E2310" t="s">
        <v>6051</v>
      </c>
      <c r="F2310" t="s">
        <v>6077</v>
      </c>
      <c r="G2310" t="s">
        <v>6074</v>
      </c>
      <c r="H2310" t="s">
        <v>6075</v>
      </c>
      <c r="I2310">
        <v>78.408321439999995</v>
      </c>
      <c r="J2310">
        <v>17.431668129999998</v>
      </c>
      <c r="K2310" t="s">
        <v>2860</v>
      </c>
      <c r="L2310">
        <v>600</v>
      </c>
      <c r="M2310" t="str">
        <f>IF(Table1[[#This Row],[Average Cost for two]]&lt;=200, "0-200", IF(Table1[[#This Row],[Average Cost for two]]&lt;=400, "200-400", IF(Table1[[#This Row],[Average Cost for two]]&lt;=600, "400-600", IF(Table1[[#This Row],[Average Cost for two]]&lt;=800, "600-800", IF(Table1[[#This Row],[Average Cost for two]]&lt;=1000, "800-1000", "&gt;1000")))))</f>
        <v>400-600</v>
      </c>
      <c r="N2310" t="s">
        <v>2115</v>
      </c>
      <c r="O2310" t="s">
        <v>28</v>
      </c>
      <c r="P2310" t="s">
        <v>28</v>
      </c>
      <c r="Q2310" t="s">
        <v>28</v>
      </c>
      <c r="R2310" t="s">
        <v>28</v>
      </c>
      <c r="S2310">
        <v>2</v>
      </c>
      <c r="T2310">
        <v>4.8</v>
      </c>
      <c r="U2310" t="s">
        <v>29</v>
      </c>
      <c r="V2310" t="s">
        <v>30</v>
      </c>
      <c r="W2310">
        <v>1023</v>
      </c>
    </row>
    <row r="2311" spans="1:23" x14ac:dyDescent="0.25">
      <c r="A2311">
        <v>18418733</v>
      </c>
      <c r="B2311" t="s">
        <v>6078</v>
      </c>
      <c r="C2311" t="str">
        <f>VLOOKUP(Table1[[#This Row],[Country Code]],Table3[],2)</f>
        <v>India</v>
      </c>
      <c r="D2311">
        <v>1</v>
      </c>
      <c r="E2311" t="s">
        <v>6051</v>
      </c>
      <c r="F2311" t="s">
        <v>6079</v>
      </c>
      <c r="G2311" t="s">
        <v>6074</v>
      </c>
      <c r="H2311" t="s">
        <v>6075</v>
      </c>
      <c r="I2311">
        <v>78.404422510000003</v>
      </c>
      <c r="J2311">
        <v>17.428294340000001</v>
      </c>
      <c r="K2311" t="s">
        <v>6080</v>
      </c>
      <c r="L2311">
        <v>1400</v>
      </c>
      <c r="M2311" t="str">
        <f>IF(Table1[[#This Row],[Average Cost for two]]&lt;=200, "0-200", IF(Table1[[#This Row],[Average Cost for two]]&lt;=400, "200-400", IF(Table1[[#This Row],[Average Cost for two]]&lt;=600, "400-600", IF(Table1[[#This Row],[Average Cost for two]]&lt;=800, "600-800", IF(Table1[[#This Row],[Average Cost for two]]&lt;=1000, "800-1000", "&gt;1000")))))</f>
        <v>&gt;1000</v>
      </c>
      <c r="N2311" t="s">
        <v>2115</v>
      </c>
      <c r="O2311" t="s">
        <v>28</v>
      </c>
      <c r="P2311" t="s">
        <v>28</v>
      </c>
      <c r="Q2311" t="s">
        <v>28</v>
      </c>
      <c r="R2311" t="s">
        <v>28</v>
      </c>
      <c r="S2311">
        <v>3</v>
      </c>
      <c r="T2311">
        <v>4.2</v>
      </c>
      <c r="U2311" t="s">
        <v>42</v>
      </c>
      <c r="V2311" t="s">
        <v>43</v>
      </c>
      <c r="W2311">
        <v>79</v>
      </c>
    </row>
    <row r="2312" spans="1:23" x14ac:dyDescent="0.25">
      <c r="A2312">
        <v>18418730</v>
      </c>
      <c r="B2312" t="s">
        <v>6081</v>
      </c>
      <c r="C2312" t="str">
        <f>VLOOKUP(Table1[[#This Row],[Country Code]],Table3[],2)</f>
        <v>India</v>
      </c>
      <c r="D2312">
        <v>1</v>
      </c>
      <c r="E2312" t="s">
        <v>6051</v>
      </c>
      <c r="F2312" t="s">
        <v>6082</v>
      </c>
      <c r="G2312" t="s">
        <v>6074</v>
      </c>
      <c r="H2312" t="s">
        <v>6075</v>
      </c>
      <c r="I2312">
        <v>78.418213429999994</v>
      </c>
      <c r="J2312">
        <v>17.430448429999998</v>
      </c>
      <c r="K2312" t="s">
        <v>4391</v>
      </c>
      <c r="L2312">
        <v>1200</v>
      </c>
      <c r="M2312" t="str">
        <f>IF(Table1[[#This Row],[Average Cost for two]]&lt;=200, "0-200", IF(Table1[[#This Row],[Average Cost for two]]&lt;=400, "200-400", IF(Table1[[#This Row],[Average Cost for two]]&lt;=600, "400-600", IF(Table1[[#This Row],[Average Cost for two]]&lt;=800, "600-800", IF(Table1[[#This Row],[Average Cost for two]]&lt;=1000, "800-1000", "&gt;1000")))))</f>
        <v>&gt;1000</v>
      </c>
      <c r="N2312" t="s">
        <v>2115</v>
      </c>
      <c r="O2312" t="s">
        <v>27</v>
      </c>
      <c r="P2312" t="s">
        <v>28</v>
      </c>
      <c r="Q2312" t="s">
        <v>28</v>
      </c>
      <c r="R2312" t="s">
        <v>28</v>
      </c>
      <c r="S2312">
        <v>3</v>
      </c>
      <c r="T2312">
        <v>4.2</v>
      </c>
      <c r="U2312" t="s">
        <v>42</v>
      </c>
      <c r="V2312" t="s">
        <v>43</v>
      </c>
      <c r="W2312">
        <v>221</v>
      </c>
    </row>
    <row r="2313" spans="1:23" x14ac:dyDescent="0.25">
      <c r="A2313">
        <v>93766</v>
      </c>
      <c r="B2313" t="s">
        <v>3850</v>
      </c>
      <c r="C2313" t="str">
        <f>VLOOKUP(Table1[[#This Row],[Country Code]],Table3[],2)</f>
        <v>India</v>
      </c>
      <c r="D2313">
        <v>1</v>
      </c>
      <c r="E2313" t="s">
        <v>6051</v>
      </c>
      <c r="F2313" t="s">
        <v>6083</v>
      </c>
      <c r="G2313" t="s">
        <v>6074</v>
      </c>
      <c r="H2313" t="s">
        <v>6075</v>
      </c>
      <c r="I2313">
        <v>78.392621399999996</v>
      </c>
      <c r="J2313">
        <v>17.429584699999999</v>
      </c>
      <c r="K2313" t="s">
        <v>3852</v>
      </c>
      <c r="L2313">
        <v>2000</v>
      </c>
      <c r="M2313" t="str">
        <f>IF(Table1[[#This Row],[Average Cost for two]]&lt;=200, "0-200", IF(Table1[[#This Row],[Average Cost for two]]&lt;=400, "200-400", IF(Table1[[#This Row],[Average Cost for two]]&lt;=600, "400-600", IF(Table1[[#This Row],[Average Cost for two]]&lt;=800, "600-800", IF(Table1[[#This Row],[Average Cost for two]]&lt;=1000, "800-1000", "&gt;1000")))))</f>
        <v>&gt;1000</v>
      </c>
      <c r="N2313" t="s">
        <v>2115</v>
      </c>
      <c r="O2313" t="s">
        <v>27</v>
      </c>
      <c r="P2313" t="s">
        <v>27</v>
      </c>
      <c r="Q2313" t="s">
        <v>28</v>
      </c>
      <c r="R2313" t="s">
        <v>28</v>
      </c>
      <c r="S2313">
        <v>4</v>
      </c>
      <c r="T2313">
        <v>4.4000000000000004</v>
      </c>
      <c r="U2313" t="s">
        <v>42</v>
      </c>
      <c r="V2313" t="s">
        <v>43</v>
      </c>
      <c r="W2313">
        <v>2218</v>
      </c>
    </row>
    <row r="2314" spans="1:23" x14ac:dyDescent="0.25">
      <c r="A2314">
        <v>18356469</v>
      </c>
      <c r="B2314" t="s">
        <v>6084</v>
      </c>
      <c r="C2314" t="str">
        <f>VLOOKUP(Table1[[#This Row],[Country Code]],Table3[],2)</f>
        <v>India</v>
      </c>
      <c r="D2314">
        <v>1</v>
      </c>
      <c r="E2314" t="s">
        <v>6051</v>
      </c>
      <c r="F2314" t="s">
        <v>6085</v>
      </c>
      <c r="G2314" t="s">
        <v>6074</v>
      </c>
      <c r="H2314" t="s">
        <v>6075</v>
      </c>
      <c r="I2314">
        <v>78.400350250000002</v>
      </c>
      <c r="J2314">
        <v>17.431476530000001</v>
      </c>
      <c r="K2314" t="s">
        <v>6086</v>
      </c>
      <c r="L2314">
        <v>1200</v>
      </c>
      <c r="M2314" t="str">
        <f>IF(Table1[[#This Row],[Average Cost for two]]&lt;=200, "0-200", IF(Table1[[#This Row],[Average Cost for two]]&lt;=400, "200-400", IF(Table1[[#This Row],[Average Cost for two]]&lt;=600, "400-600", IF(Table1[[#This Row],[Average Cost for two]]&lt;=800, "600-800", IF(Table1[[#This Row],[Average Cost for two]]&lt;=1000, "800-1000", "&gt;1000")))))</f>
        <v>&gt;1000</v>
      </c>
      <c r="N2314" t="s">
        <v>2115</v>
      </c>
      <c r="O2314" t="s">
        <v>27</v>
      </c>
      <c r="P2314" t="s">
        <v>28</v>
      </c>
      <c r="Q2314" t="s">
        <v>28</v>
      </c>
      <c r="R2314" t="s">
        <v>28</v>
      </c>
      <c r="S2314">
        <v>3</v>
      </c>
      <c r="T2314">
        <v>4.0999999999999996</v>
      </c>
      <c r="U2314" t="s">
        <v>42</v>
      </c>
      <c r="V2314" t="s">
        <v>43</v>
      </c>
      <c r="W2314">
        <v>594</v>
      </c>
    </row>
    <row r="2315" spans="1:23" x14ac:dyDescent="0.25">
      <c r="A2315">
        <v>97503</v>
      </c>
      <c r="B2315" t="s">
        <v>6087</v>
      </c>
      <c r="C2315" t="str">
        <f>VLOOKUP(Table1[[#This Row],[Country Code]],Table3[],2)</f>
        <v>India</v>
      </c>
      <c r="D2315">
        <v>1</v>
      </c>
      <c r="E2315" t="s">
        <v>6051</v>
      </c>
      <c r="F2315" t="s">
        <v>6088</v>
      </c>
      <c r="G2315" t="s">
        <v>6074</v>
      </c>
      <c r="H2315" t="s">
        <v>6075</v>
      </c>
      <c r="I2315">
        <v>78.407494979999996</v>
      </c>
      <c r="J2315">
        <v>17.426227560000001</v>
      </c>
      <c r="K2315" t="s">
        <v>6089</v>
      </c>
      <c r="L2315">
        <v>1100</v>
      </c>
      <c r="M2315" t="str">
        <f>IF(Table1[[#This Row],[Average Cost for two]]&lt;=200, "0-200", IF(Table1[[#This Row],[Average Cost for two]]&lt;=400, "200-400", IF(Table1[[#This Row],[Average Cost for two]]&lt;=600, "400-600", IF(Table1[[#This Row],[Average Cost for two]]&lt;=800, "600-800", IF(Table1[[#This Row],[Average Cost for two]]&lt;=1000, "800-1000", "&gt;1000")))))</f>
        <v>&gt;1000</v>
      </c>
      <c r="N2315" t="s">
        <v>2115</v>
      </c>
      <c r="O2315" t="s">
        <v>27</v>
      </c>
      <c r="P2315" t="s">
        <v>28</v>
      </c>
      <c r="Q2315" t="s">
        <v>28</v>
      </c>
      <c r="R2315" t="s">
        <v>28</v>
      </c>
      <c r="S2315">
        <v>3</v>
      </c>
      <c r="T2315">
        <v>4.0999999999999996</v>
      </c>
      <c r="U2315" t="s">
        <v>42</v>
      </c>
      <c r="V2315" t="s">
        <v>43</v>
      </c>
      <c r="W2315">
        <v>1431</v>
      </c>
    </row>
    <row r="2316" spans="1:23" x14ac:dyDescent="0.25">
      <c r="A2316">
        <v>92577</v>
      </c>
      <c r="B2316" t="s">
        <v>6090</v>
      </c>
      <c r="C2316" t="str">
        <f>VLOOKUP(Table1[[#This Row],[Country Code]],Table3[],2)</f>
        <v>India</v>
      </c>
      <c r="D2316">
        <v>1</v>
      </c>
      <c r="E2316" t="s">
        <v>6051</v>
      </c>
      <c r="F2316" t="s">
        <v>6091</v>
      </c>
      <c r="G2316" t="s">
        <v>6092</v>
      </c>
      <c r="H2316" t="s">
        <v>6093</v>
      </c>
      <c r="I2316">
        <v>78.368854749999997</v>
      </c>
      <c r="J2316">
        <v>17.45970973</v>
      </c>
      <c r="K2316" t="s">
        <v>6094</v>
      </c>
      <c r="L2316">
        <v>1800</v>
      </c>
      <c r="M2316" t="str">
        <f>IF(Table1[[#This Row],[Average Cost for two]]&lt;=200, "0-200", IF(Table1[[#This Row],[Average Cost for two]]&lt;=400, "200-400", IF(Table1[[#This Row],[Average Cost for two]]&lt;=600, "400-600", IF(Table1[[#This Row],[Average Cost for two]]&lt;=800, "600-800", IF(Table1[[#This Row],[Average Cost for two]]&lt;=1000, "800-1000", "&gt;1000")))))</f>
        <v>&gt;1000</v>
      </c>
      <c r="N2316" t="s">
        <v>2115</v>
      </c>
      <c r="O2316" t="s">
        <v>28</v>
      </c>
      <c r="P2316" t="s">
        <v>27</v>
      </c>
      <c r="Q2316" t="s">
        <v>28</v>
      </c>
      <c r="R2316" t="s">
        <v>28</v>
      </c>
      <c r="S2316">
        <v>3</v>
      </c>
      <c r="T2316">
        <v>4.2</v>
      </c>
      <c r="U2316" t="s">
        <v>42</v>
      </c>
      <c r="V2316" t="s">
        <v>43</v>
      </c>
      <c r="W2316">
        <v>1859</v>
      </c>
    </row>
    <row r="2317" spans="1:23" x14ac:dyDescent="0.25">
      <c r="A2317">
        <v>18307251</v>
      </c>
      <c r="B2317" t="s">
        <v>6095</v>
      </c>
      <c r="C2317" t="str">
        <f>VLOOKUP(Table1[[#This Row],[Country Code]],Table3[],2)</f>
        <v>India</v>
      </c>
      <c r="D2317">
        <v>1</v>
      </c>
      <c r="E2317" t="s">
        <v>6051</v>
      </c>
      <c r="F2317" t="s">
        <v>6096</v>
      </c>
      <c r="G2317" t="s">
        <v>6097</v>
      </c>
      <c r="H2317" t="s">
        <v>6098</v>
      </c>
      <c r="I2317">
        <v>78.393390999999994</v>
      </c>
      <c r="J2317">
        <v>17.440826999999999</v>
      </c>
      <c r="K2317" t="s">
        <v>6099</v>
      </c>
      <c r="L2317">
        <v>500</v>
      </c>
      <c r="M2317" t="str">
        <f>IF(Table1[[#This Row],[Average Cost for two]]&lt;=200, "0-200", IF(Table1[[#This Row],[Average Cost for two]]&lt;=400, "200-400", IF(Table1[[#This Row],[Average Cost for two]]&lt;=600, "400-600", IF(Table1[[#This Row],[Average Cost for two]]&lt;=800, "600-800", IF(Table1[[#This Row],[Average Cost for two]]&lt;=1000, "800-1000", "&gt;1000")))))</f>
        <v>400-600</v>
      </c>
      <c r="N2317" t="s">
        <v>2115</v>
      </c>
      <c r="O2317" t="s">
        <v>28</v>
      </c>
      <c r="P2317" t="s">
        <v>28</v>
      </c>
      <c r="Q2317" t="s">
        <v>28</v>
      </c>
      <c r="R2317" t="s">
        <v>28</v>
      </c>
      <c r="S2317">
        <v>2</v>
      </c>
      <c r="T2317">
        <v>4.7</v>
      </c>
      <c r="U2317" t="s">
        <v>29</v>
      </c>
      <c r="V2317" t="s">
        <v>30</v>
      </c>
      <c r="W2317">
        <v>344</v>
      </c>
    </row>
    <row r="2318" spans="1:23" x14ac:dyDescent="0.25">
      <c r="A2318">
        <v>18313013</v>
      </c>
      <c r="B2318" t="s">
        <v>6100</v>
      </c>
      <c r="C2318" t="str">
        <f>VLOOKUP(Table1[[#This Row],[Country Code]],Table3[],2)</f>
        <v>India</v>
      </c>
      <c r="D2318">
        <v>1</v>
      </c>
      <c r="E2318" t="s">
        <v>6051</v>
      </c>
      <c r="F2318" t="s">
        <v>6101</v>
      </c>
      <c r="G2318" t="s">
        <v>6097</v>
      </c>
      <c r="H2318" t="s">
        <v>6098</v>
      </c>
      <c r="I2318">
        <v>78.385883089999993</v>
      </c>
      <c r="J2318">
        <v>17.451975770000001</v>
      </c>
      <c r="K2318" t="s">
        <v>2280</v>
      </c>
      <c r="L2318">
        <v>1100</v>
      </c>
      <c r="M2318" t="str">
        <f>IF(Table1[[#This Row],[Average Cost for two]]&lt;=200, "0-200", IF(Table1[[#This Row],[Average Cost for two]]&lt;=400, "200-400", IF(Table1[[#This Row],[Average Cost for two]]&lt;=600, "400-600", IF(Table1[[#This Row],[Average Cost for two]]&lt;=800, "600-800", IF(Table1[[#This Row],[Average Cost for two]]&lt;=1000, "800-1000", "&gt;1000")))))</f>
        <v>&gt;1000</v>
      </c>
      <c r="N2318" t="s">
        <v>2115</v>
      </c>
      <c r="O2318" t="s">
        <v>28</v>
      </c>
      <c r="P2318" t="s">
        <v>27</v>
      </c>
      <c r="Q2318" t="s">
        <v>28</v>
      </c>
      <c r="R2318" t="s">
        <v>28</v>
      </c>
      <c r="S2318">
        <v>3</v>
      </c>
      <c r="T2318">
        <v>3.9</v>
      </c>
      <c r="U2318" t="s">
        <v>101</v>
      </c>
      <c r="V2318" t="s">
        <v>102</v>
      </c>
      <c r="W2318">
        <v>616</v>
      </c>
    </row>
    <row r="2319" spans="1:23" x14ac:dyDescent="0.25">
      <c r="A2319">
        <v>18312984</v>
      </c>
      <c r="B2319" t="s">
        <v>6102</v>
      </c>
      <c r="C2319" t="str">
        <f>VLOOKUP(Table1[[#This Row],[Country Code]],Table3[],2)</f>
        <v>India</v>
      </c>
      <c r="D2319">
        <v>1</v>
      </c>
      <c r="E2319" t="s">
        <v>6051</v>
      </c>
      <c r="F2319" t="s">
        <v>6103</v>
      </c>
      <c r="G2319" t="s">
        <v>6104</v>
      </c>
      <c r="H2319" t="s">
        <v>6105</v>
      </c>
      <c r="I2319">
        <v>78.379347210000006</v>
      </c>
      <c r="J2319">
        <v>17.450850559999999</v>
      </c>
      <c r="K2319" t="s">
        <v>6106</v>
      </c>
      <c r="L2319">
        <v>1400</v>
      </c>
      <c r="M2319" t="str">
        <f>IF(Table1[[#This Row],[Average Cost for two]]&lt;=200, "0-200", IF(Table1[[#This Row],[Average Cost for two]]&lt;=400, "200-400", IF(Table1[[#This Row],[Average Cost for two]]&lt;=600, "400-600", IF(Table1[[#This Row],[Average Cost for two]]&lt;=800, "600-800", IF(Table1[[#This Row],[Average Cost for two]]&lt;=1000, "800-1000", "&gt;1000")))))</f>
        <v>&gt;1000</v>
      </c>
      <c r="N2319" t="s">
        <v>2115</v>
      </c>
      <c r="O2319" t="s">
        <v>27</v>
      </c>
      <c r="P2319" t="s">
        <v>28</v>
      </c>
      <c r="Q2319" t="s">
        <v>28</v>
      </c>
      <c r="R2319" t="s">
        <v>28</v>
      </c>
      <c r="S2319">
        <v>3</v>
      </c>
      <c r="T2319">
        <v>4.0999999999999996</v>
      </c>
      <c r="U2319" t="s">
        <v>42</v>
      </c>
      <c r="V2319" t="s">
        <v>43</v>
      </c>
      <c r="W2319">
        <v>571</v>
      </c>
    </row>
    <row r="2320" spans="1:23" x14ac:dyDescent="0.25">
      <c r="A2320">
        <v>1401756</v>
      </c>
      <c r="B2320" t="s">
        <v>6107</v>
      </c>
      <c r="C2320" t="str">
        <f>VLOOKUP(Table1[[#This Row],[Country Code]],Table3[],2)</f>
        <v>India</v>
      </c>
      <c r="D2320">
        <v>1</v>
      </c>
      <c r="E2320" t="s">
        <v>6108</v>
      </c>
      <c r="F2320" t="s">
        <v>6109</v>
      </c>
      <c r="G2320" t="s">
        <v>6110</v>
      </c>
      <c r="H2320" t="s">
        <v>6111</v>
      </c>
      <c r="I2320">
        <v>75.866058699999996</v>
      </c>
      <c r="J2320">
        <v>22.6952067</v>
      </c>
      <c r="K2320" t="s">
        <v>6112</v>
      </c>
      <c r="L2320">
        <v>1300</v>
      </c>
      <c r="M2320" t="str">
        <f>IF(Table1[[#This Row],[Average Cost for two]]&lt;=200, "0-200", IF(Table1[[#This Row],[Average Cost for two]]&lt;=400, "200-400", IF(Table1[[#This Row],[Average Cost for two]]&lt;=600, "400-600", IF(Table1[[#This Row],[Average Cost for two]]&lt;=800, "600-800", IF(Table1[[#This Row],[Average Cost for two]]&lt;=1000, "800-1000", "&gt;1000")))))</f>
        <v>&gt;1000</v>
      </c>
      <c r="N2320" t="s">
        <v>2115</v>
      </c>
      <c r="O2320" t="s">
        <v>28</v>
      </c>
      <c r="P2320" t="s">
        <v>28</v>
      </c>
      <c r="Q2320" t="s">
        <v>28</v>
      </c>
      <c r="R2320" t="s">
        <v>28</v>
      </c>
      <c r="S2320">
        <v>3</v>
      </c>
      <c r="T2320">
        <v>3.7</v>
      </c>
      <c r="U2320" t="s">
        <v>101</v>
      </c>
      <c r="V2320" t="s">
        <v>102</v>
      </c>
      <c r="W2320">
        <v>238</v>
      </c>
    </row>
    <row r="2321" spans="1:23" x14ac:dyDescent="0.25">
      <c r="A2321">
        <v>1400544</v>
      </c>
      <c r="B2321" t="s">
        <v>6113</v>
      </c>
      <c r="C2321" t="str">
        <f>VLOOKUP(Table1[[#This Row],[Country Code]],Table3[],2)</f>
        <v>India</v>
      </c>
      <c r="D2321">
        <v>1</v>
      </c>
      <c r="E2321" t="s">
        <v>6108</v>
      </c>
      <c r="F2321" t="s">
        <v>6114</v>
      </c>
      <c r="G2321" t="s">
        <v>6110</v>
      </c>
      <c r="H2321" t="s">
        <v>6111</v>
      </c>
      <c r="I2321">
        <v>75.881991350000007</v>
      </c>
      <c r="J2321">
        <v>22.651846849999998</v>
      </c>
      <c r="K2321" t="s">
        <v>2280</v>
      </c>
      <c r="L2321">
        <v>850</v>
      </c>
      <c r="M2321" t="str">
        <f>IF(Table1[[#This Row],[Average Cost for two]]&lt;=200, "0-200", IF(Table1[[#This Row],[Average Cost for two]]&lt;=400, "200-400", IF(Table1[[#This Row],[Average Cost for two]]&lt;=600, "400-600", IF(Table1[[#This Row],[Average Cost for two]]&lt;=800, "600-800", IF(Table1[[#This Row],[Average Cost for two]]&lt;=1000, "800-1000", "&gt;1000")))))</f>
        <v>800-1000</v>
      </c>
      <c r="N2321" t="s">
        <v>2115</v>
      </c>
      <c r="O2321" t="s">
        <v>28</v>
      </c>
      <c r="P2321" t="s">
        <v>28</v>
      </c>
      <c r="Q2321" t="s">
        <v>28</v>
      </c>
      <c r="R2321" t="s">
        <v>28</v>
      </c>
      <c r="S2321">
        <v>3</v>
      </c>
      <c r="T2321">
        <v>4.0999999999999996</v>
      </c>
      <c r="U2321" t="s">
        <v>42</v>
      </c>
      <c r="V2321" t="s">
        <v>43</v>
      </c>
      <c r="W2321">
        <v>100</v>
      </c>
    </row>
    <row r="2322" spans="1:23" x14ac:dyDescent="0.25">
      <c r="A2322">
        <v>18254231</v>
      </c>
      <c r="B2322" t="s">
        <v>6115</v>
      </c>
      <c r="C2322" t="str">
        <f>VLOOKUP(Table1[[#This Row],[Country Code]],Table3[],2)</f>
        <v>India</v>
      </c>
      <c r="D2322">
        <v>1</v>
      </c>
      <c r="E2322" t="s">
        <v>6108</v>
      </c>
      <c r="F2322" t="s">
        <v>6116</v>
      </c>
      <c r="G2322" t="s">
        <v>6117</v>
      </c>
      <c r="H2322" t="s">
        <v>6116</v>
      </c>
      <c r="I2322">
        <v>75.866698869999993</v>
      </c>
      <c r="J2322">
        <v>22.751857059999999</v>
      </c>
      <c r="K2322" t="s">
        <v>3492</v>
      </c>
      <c r="L2322">
        <v>250</v>
      </c>
      <c r="M2322" t="str">
        <f>IF(Table1[[#This Row],[Average Cost for two]]&lt;=200, "0-200", IF(Table1[[#This Row],[Average Cost for two]]&lt;=400, "200-400", IF(Table1[[#This Row],[Average Cost for two]]&lt;=600, "400-600", IF(Table1[[#This Row],[Average Cost for two]]&lt;=800, "600-800", IF(Table1[[#This Row],[Average Cost for two]]&lt;=1000, "800-1000", "&gt;1000")))))</f>
        <v>200-400</v>
      </c>
      <c r="N2322" t="s">
        <v>2115</v>
      </c>
      <c r="O2322" t="s">
        <v>28</v>
      </c>
      <c r="P2322" t="s">
        <v>28</v>
      </c>
      <c r="Q2322" t="s">
        <v>28</v>
      </c>
      <c r="R2322" t="s">
        <v>28</v>
      </c>
      <c r="S2322">
        <v>1</v>
      </c>
      <c r="T2322">
        <v>4.0999999999999996</v>
      </c>
      <c r="U2322" t="s">
        <v>42</v>
      </c>
      <c r="V2322" t="s">
        <v>43</v>
      </c>
      <c r="W2322">
        <v>152</v>
      </c>
    </row>
    <row r="2323" spans="1:23" x14ac:dyDescent="0.25">
      <c r="A2323">
        <v>1402314</v>
      </c>
      <c r="B2323" t="s">
        <v>6118</v>
      </c>
      <c r="C2323" t="str">
        <f>VLOOKUP(Table1[[#This Row],[Country Code]],Table3[],2)</f>
        <v>India</v>
      </c>
      <c r="D2323">
        <v>1</v>
      </c>
      <c r="E2323" t="s">
        <v>6108</v>
      </c>
      <c r="F2323" t="s">
        <v>6119</v>
      </c>
      <c r="G2323" t="s">
        <v>6120</v>
      </c>
      <c r="H2323" t="s">
        <v>6121</v>
      </c>
      <c r="I2323">
        <v>75.903364530000005</v>
      </c>
      <c r="J2323">
        <v>22.75365871</v>
      </c>
      <c r="K2323" t="s">
        <v>6122</v>
      </c>
      <c r="L2323">
        <v>1950</v>
      </c>
      <c r="M2323" t="str">
        <f>IF(Table1[[#This Row],[Average Cost for two]]&lt;=200, "0-200", IF(Table1[[#This Row],[Average Cost for two]]&lt;=400, "200-400", IF(Table1[[#This Row],[Average Cost for two]]&lt;=600, "400-600", IF(Table1[[#This Row],[Average Cost for two]]&lt;=800, "600-800", IF(Table1[[#This Row],[Average Cost for two]]&lt;=1000, "800-1000", "&gt;1000")))))</f>
        <v>&gt;1000</v>
      </c>
      <c r="N2323" t="s">
        <v>2115</v>
      </c>
      <c r="O2323" t="s">
        <v>28</v>
      </c>
      <c r="P2323" t="s">
        <v>28</v>
      </c>
      <c r="Q2323" t="s">
        <v>28</v>
      </c>
      <c r="R2323" t="s">
        <v>28</v>
      </c>
      <c r="S2323">
        <v>4</v>
      </c>
      <c r="T2323">
        <v>4.0999999999999996</v>
      </c>
      <c r="U2323" t="s">
        <v>42</v>
      </c>
      <c r="V2323" t="s">
        <v>43</v>
      </c>
      <c r="W2323">
        <v>37</v>
      </c>
    </row>
    <row r="2324" spans="1:23" x14ac:dyDescent="0.25">
      <c r="A2324">
        <v>1400466</v>
      </c>
      <c r="B2324" t="s">
        <v>6123</v>
      </c>
      <c r="C2324" t="str">
        <f>VLOOKUP(Table1[[#This Row],[Country Code]],Table3[],2)</f>
        <v>India</v>
      </c>
      <c r="D2324">
        <v>1</v>
      </c>
      <c r="E2324" t="s">
        <v>6108</v>
      </c>
      <c r="F2324" t="s">
        <v>6124</v>
      </c>
      <c r="G2324" t="s">
        <v>6125</v>
      </c>
      <c r="H2324" t="s">
        <v>6126</v>
      </c>
      <c r="I2324">
        <v>75.8841666</v>
      </c>
      <c r="J2324">
        <v>22.727020599999999</v>
      </c>
      <c r="K2324" t="s">
        <v>6127</v>
      </c>
      <c r="L2324">
        <v>700</v>
      </c>
      <c r="M2324" t="str">
        <f>IF(Table1[[#This Row],[Average Cost for two]]&lt;=200, "0-200", IF(Table1[[#This Row],[Average Cost for two]]&lt;=400, "200-400", IF(Table1[[#This Row],[Average Cost for two]]&lt;=600, "400-600", IF(Table1[[#This Row],[Average Cost for two]]&lt;=800, "600-800", IF(Table1[[#This Row],[Average Cost for two]]&lt;=1000, "800-1000", "&gt;1000")))))</f>
        <v>600-800</v>
      </c>
      <c r="N2324" t="s">
        <v>2115</v>
      </c>
      <c r="O2324" t="s">
        <v>28</v>
      </c>
      <c r="P2324" t="s">
        <v>28</v>
      </c>
      <c r="Q2324" t="s">
        <v>28</v>
      </c>
      <c r="R2324" t="s">
        <v>28</v>
      </c>
      <c r="S2324">
        <v>2</v>
      </c>
      <c r="T2324">
        <v>3.9</v>
      </c>
      <c r="U2324" t="s">
        <v>101</v>
      </c>
      <c r="V2324" t="s">
        <v>102</v>
      </c>
      <c r="W2324">
        <v>430</v>
      </c>
    </row>
    <row r="2325" spans="1:23" x14ac:dyDescent="0.25">
      <c r="A2325">
        <v>1401934</v>
      </c>
      <c r="B2325" t="s">
        <v>6128</v>
      </c>
      <c r="C2325" t="str">
        <f>VLOOKUP(Table1[[#This Row],[Country Code]],Table3[],2)</f>
        <v>India</v>
      </c>
      <c r="D2325">
        <v>1</v>
      </c>
      <c r="E2325" t="s">
        <v>6108</v>
      </c>
      <c r="F2325" t="s">
        <v>6129</v>
      </c>
      <c r="G2325" t="s">
        <v>6125</v>
      </c>
      <c r="H2325" t="s">
        <v>6126</v>
      </c>
      <c r="I2325">
        <v>75.884212000000005</v>
      </c>
      <c r="J2325">
        <v>22.7281631</v>
      </c>
      <c r="K2325" t="s">
        <v>6130</v>
      </c>
      <c r="L2325">
        <v>1000</v>
      </c>
      <c r="M2325" t="str">
        <f>IF(Table1[[#This Row],[Average Cost for two]]&lt;=200, "0-200", IF(Table1[[#This Row],[Average Cost for two]]&lt;=400, "200-400", IF(Table1[[#This Row],[Average Cost for two]]&lt;=600, "400-600", IF(Table1[[#This Row],[Average Cost for two]]&lt;=800, "600-800", IF(Table1[[#This Row],[Average Cost for two]]&lt;=1000, "800-1000", "&gt;1000")))))</f>
        <v>800-1000</v>
      </c>
      <c r="N2325" t="s">
        <v>2115</v>
      </c>
      <c r="O2325" t="s">
        <v>28</v>
      </c>
      <c r="P2325" t="s">
        <v>28</v>
      </c>
      <c r="Q2325" t="s">
        <v>28</v>
      </c>
      <c r="R2325" t="s">
        <v>28</v>
      </c>
      <c r="S2325">
        <v>3</v>
      </c>
      <c r="T2325">
        <v>4.2</v>
      </c>
      <c r="U2325" t="s">
        <v>42</v>
      </c>
      <c r="V2325" t="s">
        <v>43</v>
      </c>
      <c r="W2325">
        <v>304</v>
      </c>
    </row>
    <row r="2326" spans="1:23" x14ac:dyDescent="0.25">
      <c r="A2326">
        <v>1401548</v>
      </c>
      <c r="B2326" t="s">
        <v>6131</v>
      </c>
      <c r="C2326" t="str">
        <f>VLOOKUP(Table1[[#This Row],[Country Code]],Table3[],2)</f>
        <v>India</v>
      </c>
      <c r="D2326">
        <v>1</v>
      </c>
      <c r="E2326" t="s">
        <v>6108</v>
      </c>
      <c r="F2326" t="s">
        <v>6132</v>
      </c>
      <c r="G2326" t="s">
        <v>6125</v>
      </c>
      <c r="H2326" t="s">
        <v>6126</v>
      </c>
      <c r="I2326">
        <v>75.886959200000007</v>
      </c>
      <c r="J2326">
        <v>22.722633999999999</v>
      </c>
      <c r="K2326" t="s">
        <v>2280</v>
      </c>
      <c r="L2326">
        <v>1200</v>
      </c>
      <c r="M2326" t="str">
        <f>IF(Table1[[#This Row],[Average Cost for two]]&lt;=200, "0-200", IF(Table1[[#This Row],[Average Cost for two]]&lt;=400, "200-400", IF(Table1[[#This Row],[Average Cost for two]]&lt;=600, "400-600", IF(Table1[[#This Row],[Average Cost for two]]&lt;=800, "600-800", IF(Table1[[#This Row],[Average Cost for two]]&lt;=1000, "800-1000", "&gt;1000")))))</f>
        <v>&gt;1000</v>
      </c>
      <c r="N2326" t="s">
        <v>2115</v>
      </c>
      <c r="O2326" t="s">
        <v>28</v>
      </c>
      <c r="P2326" t="s">
        <v>28</v>
      </c>
      <c r="Q2326" t="s">
        <v>28</v>
      </c>
      <c r="R2326" t="s">
        <v>28</v>
      </c>
      <c r="S2326">
        <v>3</v>
      </c>
      <c r="T2326">
        <v>4</v>
      </c>
      <c r="U2326" t="s">
        <v>42</v>
      </c>
      <c r="V2326" t="s">
        <v>43</v>
      </c>
      <c r="W2326">
        <v>404</v>
      </c>
    </row>
    <row r="2327" spans="1:23" x14ac:dyDescent="0.25">
      <c r="A2327">
        <v>1400460</v>
      </c>
      <c r="B2327" t="s">
        <v>6133</v>
      </c>
      <c r="C2327" t="str">
        <f>VLOOKUP(Table1[[#This Row],[Country Code]],Table3[],2)</f>
        <v>India</v>
      </c>
      <c r="D2327">
        <v>1</v>
      </c>
      <c r="E2327" t="s">
        <v>6108</v>
      </c>
      <c r="F2327" t="s">
        <v>6134</v>
      </c>
      <c r="G2327" t="s">
        <v>6135</v>
      </c>
      <c r="H2327" t="s">
        <v>6136</v>
      </c>
      <c r="I2327">
        <v>75.898496899999998</v>
      </c>
      <c r="J2327">
        <v>22.725747500000001</v>
      </c>
      <c r="K2327" t="s">
        <v>6137</v>
      </c>
      <c r="L2327">
        <v>800</v>
      </c>
      <c r="M2327" t="str">
        <f>IF(Table1[[#This Row],[Average Cost for two]]&lt;=200, "0-200", IF(Table1[[#This Row],[Average Cost for two]]&lt;=400, "200-400", IF(Table1[[#This Row],[Average Cost for two]]&lt;=600, "400-600", IF(Table1[[#This Row],[Average Cost for two]]&lt;=800, "600-800", IF(Table1[[#This Row],[Average Cost for two]]&lt;=1000, "800-1000", "&gt;1000")))))</f>
        <v>600-800</v>
      </c>
      <c r="N2327" t="s">
        <v>2115</v>
      </c>
      <c r="O2327" t="s">
        <v>28</v>
      </c>
      <c r="P2327" t="s">
        <v>28</v>
      </c>
      <c r="Q2327" t="s">
        <v>28</v>
      </c>
      <c r="R2327" t="s">
        <v>28</v>
      </c>
      <c r="S2327">
        <v>3</v>
      </c>
      <c r="T2327">
        <v>3.8</v>
      </c>
      <c r="U2327" t="s">
        <v>101</v>
      </c>
      <c r="V2327" t="s">
        <v>102</v>
      </c>
      <c r="W2327">
        <v>214</v>
      </c>
    </row>
    <row r="2328" spans="1:23" x14ac:dyDescent="0.25">
      <c r="A2328">
        <v>1400056</v>
      </c>
      <c r="B2328" t="s">
        <v>6138</v>
      </c>
      <c r="C2328" t="str">
        <f>VLOOKUP(Table1[[#This Row],[Country Code]],Table3[],2)</f>
        <v>India</v>
      </c>
      <c r="D2328">
        <v>1</v>
      </c>
      <c r="E2328" t="s">
        <v>6108</v>
      </c>
      <c r="F2328" t="s">
        <v>6139</v>
      </c>
      <c r="G2328" t="s">
        <v>6135</v>
      </c>
      <c r="H2328" t="s">
        <v>6136</v>
      </c>
      <c r="I2328">
        <v>75.887648200000001</v>
      </c>
      <c r="J2328">
        <v>22.725835100000001</v>
      </c>
      <c r="K2328" t="s">
        <v>2114</v>
      </c>
      <c r="L2328">
        <v>850</v>
      </c>
      <c r="M2328" t="str">
        <f>IF(Table1[[#This Row],[Average Cost for two]]&lt;=200, "0-200", IF(Table1[[#This Row],[Average Cost for two]]&lt;=400, "200-400", IF(Table1[[#This Row],[Average Cost for two]]&lt;=600, "400-600", IF(Table1[[#This Row],[Average Cost for two]]&lt;=800, "600-800", IF(Table1[[#This Row],[Average Cost for two]]&lt;=1000, "800-1000", "&gt;1000")))))</f>
        <v>800-1000</v>
      </c>
      <c r="N2328" t="s">
        <v>2115</v>
      </c>
      <c r="O2328" t="s">
        <v>28</v>
      </c>
      <c r="P2328" t="s">
        <v>28</v>
      </c>
      <c r="Q2328" t="s">
        <v>28</v>
      </c>
      <c r="R2328" t="s">
        <v>28</v>
      </c>
      <c r="S2328">
        <v>3</v>
      </c>
      <c r="T2328">
        <v>4</v>
      </c>
      <c r="U2328" t="s">
        <v>42</v>
      </c>
      <c r="V2328" t="s">
        <v>43</v>
      </c>
      <c r="W2328">
        <v>496</v>
      </c>
    </row>
    <row r="2329" spans="1:23" x14ac:dyDescent="0.25">
      <c r="A2329">
        <v>1400169</v>
      </c>
      <c r="B2329" t="s">
        <v>6140</v>
      </c>
      <c r="C2329" t="str">
        <f>VLOOKUP(Table1[[#This Row],[Country Code]],Table3[],2)</f>
        <v>India</v>
      </c>
      <c r="D2329">
        <v>1</v>
      </c>
      <c r="E2329" t="s">
        <v>6108</v>
      </c>
      <c r="F2329" t="s">
        <v>6141</v>
      </c>
      <c r="G2329" t="s">
        <v>6142</v>
      </c>
      <c r="H2329" t="s">
        <v>6143</v>
      </c>
      <c r="I2329">
        <v>75.902846870000005</v>
      </c>
      <c r="J2329">
        <v>22.75003967</v>
      </c>
      <c r="K2329" t="s">
        <v>2196</v>
      </c>
      <c r="L2329">
        <v>2000</v>
      </c>
      <c r="M2329" t="str">
        <f>IF(Table1[[#This Row],[Average Cost for two]]&lt;=200, "0-200", IF(Table1[[#This Row],[Average Cost for two]]&lt;=400, "200-400", IF(Table1[[#This Row],[Average Cost for two]]&lt;=600, "400-600", IF(Table1[[#This Row],[Average Cost for two]]&lt;=800, "600-800", IF(Table1[[#This Row],[Average Cost for two]]&lt;=1000, "800-1000", "&gt;1000")))))</f>
        <v>&gt;1000</v>
      </c>
      <c r="N2329" t="s">
        <v>2115</v>
      </c>
      <c r="O2329" t="s">
        <v>28</v>
      </c>
      <c r="P2329" t="s">
        <v>28</v>
      </c>
      <c r="Q2329" t="s">
        <v>28</v>
      </c>
      <c r="R2329" t="s">
        <v>28</v>
      </c>
      <c r="S2329">
        <v>4</v>
      </c>
      <c r="T2329">
        <v>3.8</v>
      </c>
      <c r="U2329" t="s">
        <v>101</v>
      </c>
      <c r="V2329" t="s">
        <v>102</v>
      </c>
      <c r="W2329">
        <v>209</v>
      </c>
    </row>
    <row r="2330" spans="1:23" x14ac:dyDescent="0.25">
      <c r="A2330">
        <v>1400186</v>
      </c>
      <c r="B2330" t="s">
        <v>6144</v>
      </c>
      <c r="C2330" t="str">
        <f>VLOOKUP(Table1[[#This Row],[Country Code]],Table3[],2)</f>
        <v>India</v>
      </c>
      <c r="D2330">
        <v>1</v>
      </c>
      <c r="E2330" t="s">
        <v>6108</v>
      </c>
      <c r="F2330" t="s">
        <v>6145</v>
      </c>
      <c r="G2330" t="s">
        <v>6146</v>
      </c>
      <c r="H2330" t="s">
        <v>6147</v>
      </c>
      <c r="I2330">
        <v>75.889490140000007</v>
      </c>
      <c r="J2330">
        <v>22.751234069999999</v>
      </c>
      <c r="K2330" t="s">
        <v>2299</v>
      </c>
      <c r="L2330">
        <v>1500</v>
      </c>
      <c r="M2330" t="str">
        <f>IF(Table1[[#This Row],[Average Cost for two]]&lt;=200, "0-200", IF(Table1[[#This Row],[Average Cost for two]]&lt;=400, "200-400", IF(Table1[[#This Row],[Average Cost for two]]&lt;=600, "400-600", IF(Table1[[#This Row],[Average Cost for two]]&lt;=800, "600-800", IF(Table1[[#This Row],[Average Cost for two]]&lt;=1000, "800-1000", "&gt;1000")))))</f>
        <v>&gt;1000</v>
      </c>
      <c r="N2330" t="s">
        <v>2115</v>
      </c>
      <c r="O2330" t="s">
        <v>28</v>
      </c>
      <c r="P2330" t="s">
        <v>28</v>
      </c>
      <c r="Q2330" t="s">
        <v>28</v>
      </c>
      <c r="R2330" t="s">
        <v>28</v>
      </c>
      <c r="S2330">
        <v>4</v>
      </c>
      <c r="T2330">
        <v>4.3</v>
      </c>
      <c r="U2330" t="s">
        <v>42</v>
      </c>
      <c r="V2330" t="s">
        <v>43</v>
      </c>
      <c r="W2330">
        <v>334</v>
      </c>
    </row>
    <row r="2331" spans="1:23" x14ac:dyDescent="0.25">
      <c r="A2331">
        <v>1402335</v>
      </c>
      <c r="B2331" t="s">
        <v>6148</v>
      </c>
      <c r="C2331" t="str">
        <f>VLOOKUP(Table1[[#This Row],[Country Code]],Table3[],2)</f>
        <v>India</v>
      </c>
      <c r="D2331">
        <v>1</v>
      </c>
      <c r="E2331" t="s">
        <v>6108</v>
      </c>
      <c r="F2331" t="s">
        <v>6149</v>
      </c>
      <c r="G2331" t="s">
        <v>6150</v>
      </c>
      <c r="H2331" t="s">
        <v>6151</v>
      </c>
      <c r="I2331">
        <v>75.893400099999994</v>
      </c>
      <c r="J2331">
        <v>22.748059600000001</v>
      </c>
      <c r="K2331" t="s">
        <v>6152</v>
      </c>
      <c r="L2331">
        <v>650</v>
      </c>
      <c r="M2331" t="str">
        <f>IF(Table1[[#This Row],[Average Cost for two]]&lt;=200, "0-200", IF(Table1[[#This Row],[Average Cost for two]]&lt;=400, "200-400", IF(Table1[[#This Row],[Average Cost for two]]&lt;=600, "400-600", IF(Table1[[#This Row],[Average Cost for two]]&lt;=800, "600-800", IF(Table1[[#This Row],[Average Cost for two]]&lt;=1000, "800-1000", "&gt;1000")))))</f>
        <v>600-800</v>
      </c>
      <c r="N2331" t="s">
        <v>2115</v>
      </c>
      <c r="O2331" t="s">
        <v>28</v>
      </c>
      <c r="P2331" t="s">
        <v>28</v>
      </c>
      <c r="Q2331" t="s">
        <v>28</v>
      </c>
      <c r="R2331" t="s">
        <v>28</v>
      </c>
      <c r="S2331">
        <v>2</v>
      </c>
      <c r="T2331">
        <v>3.1</v>
      </c>
      <c r="U2331" t="s">
        <v>138</v>
      </c>
      <c r="V2331" t="s">
        <v>139</v>
      </c>
      <c r="W2331">
        <v>26</v>
      </c>
    </row>
    <row r="2332" spans="1:23" x14ac:dyDescent="0.25">
      <c r="A2332">
        <v>1400555</v>
      </c>
      <c r="B2332" t="s">
        <v>6153</v>
      </c>
      <c r="C2332" t="str">
        <f>VLOOKUP(Table1[[#This Row],[Country Code]],Table3[],2)</f>
        <v>India</v>
      </c>
      <c r="D2332">
        <v>1</v>
      </c>
      <c r="E2332" t="s">
        <v>6108</v>
      </c>
      <c r="F2332" t="s">
        <v>6154</v>
      </c>
      <c r="G2332" t="s">
        <v>6150</v>
      </c>
      <c r="H2332" t="s">
        <v>6151</v>
      </c>
      <c r="I2332">
        <v>75.892470739999993</v>
      </c>
      <c r="J2332">
        <v>22.745049219999999</v>
      </c>
      <c r="K2332" t="s">
        <v>6155</v>
      </c>
      <c r="L2332">
        <v>700</v>
      </c>
      <c r="M2332" t="str">
        <f>IF(Table1[[#This Row],[Average Cost for two]]&lt;=200, "0-200", IF(Table1[[#This Row],[Average Cost for two]]&lt;=400, "200-400", IF(Table1[[#This Row],[Average Cost for two]]&lt;=600, "400-600", IF(Table1[[#This Row],[Average Cost for two]]&lt;=800, "600-800", IF(Table1[[#This Row],[Average Cost for two]]&lt;=1000, "800-1000", "&gt;1000")))))</f>
        <v>600-800</v>
      </c>
      <c r="N2332" t="s">
        <v>2115</v>
      </c>
      <c r="O2332" t="s">
        <v>28</v>
      </c>
      <c r="P2332" t="s">
        <v>28</v>
      </c>
      <c r="Q2332" t="s">
        <v>28</v>
      </c>
      <c r="R2332" t="s">
        <v>28</v>
      </c>
      <c r="S2332">
        <v>2</v>
      </c>
      <c r="T2332">
        <v>3.9</v>
      </c>
      <c r="U2332" t="s">
        <v>101</v>
      </c>
      <c r="V2332" t="s">
        <v>102</v>
      </c>
      <c r="W2332">
        <v>502</v>
      </c>
    </row>
    <row r="2333" spans="1:23" x14ac:dyDescent="0.25">
      <c r="A2333">
        <v>1401948</v>
      </c>
      <c r="B2333" t="s">
        <v>6156</v>
      </c>
      <c r="C2333" t="str">
        <f>VLOOKUP(Table1[[#This Row],[Country Code]],Table3[],2)</f>
        <v>India</v>
      </c>
      <c r="D2333">
        <v>1</v>
      </c>
      <c r="E2333" t="s">
        <v>6108</v>
      </c>
      <c r="F2333" t="s">
        <v>6157</v>
      </c>
      <c r="G2333" t="s">
        <v>6150</v>
      </c>
      <c r="H2333" t="s">
        <v>6151</v>
      </c>
      <c r="I2333">
        <v>75.886362340000005</v>
      </c>
      <c r="J2333">
        <v>22.761593059999999</v>
      </c>
      <c r="K2333" t="s">
        <v>2274</v>
      </c>
      <c r="L2333">
        <v>650</v>
      </c>
      <c r="M2333" t="str">
        <f>IF(Table1[[#This Row],[Average Cost for two]]&lt;=200, "0-200", IF(Table1[[#This Row],[Average Cost for two]]&lt;=400, "200-400", IF(Table1[[#This Row],[Average Cost for two]]&lt;=600, "400-600", IF(Table1[[#This Row],[Average Cost for two]]&lt;=800, "600-800", IF(Table1[[#This Row],[Average Cost for two]]&lt;=1000, "800-1000", "&gt;1000")))))</f>
        <v>600-800</v>
      </c>
      <c r="N2333" t="s">
        <v>2115</v>
      </c>
      <c r="O2333" t="s">
        <v>28</v>
      </c>
      <c r="P2333" t="s">
        <v>28</v>
      </c>
      <c r="Q2333" t="s">
        <v>28</v>
      </c>
      <c r="R2333" t="s">
        <v>28</v>
      </c>
      <c r="S2333">
        <v>2</v>
      </c>
      <c r="T2333">
        <v>3.8</v>
      </c>
      <c r="U2333" t="s">
        <v>101</v>
      </c>
      <c r="V2333" t="s">
        <v>102</v>
      </c>
      <c r="W2333">
        <v>69</v>
      </c>
    </row>
    <row r="2334" spans="1:23" x14ac:dyDescent="0.25">
      <c r="A2334">
        <v>18395137</v>
      </c>
      <c r="B2334" t="s">
        <v>6158</v>
      </c>
      <c r="C2334" t="str">
        <f>VLOOKUP(Table1[[#This Row],[Country Code]],Table3[],2)</f>
        <v>India</v>
      </c>
      <c r="D2334">
        <v>1</v>
      </c>
      <c r="E2334" t="s">
        <v>6108</v>
      </c>
      <c r="F2334" t="s">
        <v>6159</v>
      </c>
      <c r="G2334" t="s">
        <v>6150</v>
      </c>
      <c r="H2334" t="s">
        <v>6151</v>
      </c>
      <c r="I2334">
        <v>75.892573999999996</v>
      </c>
      <c r="J2334">
        <v>22.760072300000001</v>
      </c>
      <c r="K2334" t="s">
        <v>2704</v>
      </c>
      <c r="L2334">
        <v>500</v>
      </c>
      <c r="M2334" t="str">
        <f>IF(Table1[[#This Row],[Average Cost for two]]&lt;=200, "0-200", IF(Table1[[#This Row],[Average Cost for two]]&lt;=400, "200-400", IF(Table1[[#This Row],[Average Cost for two]]&lt;=600, "400-600", IF(Table1[[#This Row],[Average Cost for two]]&lt;=800, "600-800", IF(Table1[[#This Row],[Average Cost for two]]&lt;=1000, "800-1000", "&gt;1000")))))</f>
        <v>400-600</v>
      </c>
      <c r="N2334" t="s">
        <v>2115</v>
      </c>
      <c r="O2334" t="s">
        <v>28</v>
      </c>
      <c r="P2334" t="s">
        <v>28</v>
      </c>
      <c r="Q2334" t="s">
        <v>28</v>
      </c>
      <c r="R2334" t="s">
        <v>28</v>
      </c>
      <c r="S2334">
        <v>2</v>
      </c>
      <c r="T2334">
        <v>3.9</v>
      </c>
      <c r="U2334" t="s">
        <v>101</v>
      </c>
      <c r="V2334" t="s">
        <v>102</v>
      </c>
      <c r="W2334">
        <v>69</v>
      </c>
    </row>
    <row r="2335" spans="1:23" x14ac:dyDescent="0.25">
      <c r="A2335">
        <v>1400121</v>
      </c>
      <c r="B2335" t="s">
        <v>2548</v>
      </c>
      <c r="C2335" t="str">
        <f>VLOOKUP(Table1[[#This Row],[Country Code]],Table3[],2)</f>
        <v>India</v>
      </c>
      <c r="D2335">
        <v>1</v>
      </c>
      <c r="E2335" t="s">
        <v>6108</v>
      </c>
      <c r="F2335" t="s">
        <v>6160</v>
      </c>
      <c r="G2335" t="s">
        <v>6150</v>
      </c>
      <c r="H2335" t="s">
        <v>6151</v>
      </c>
      <c r="I2335">
        <v>75.894376899999997</v>
      </c>
      <c r="J2335">
        <v>22.744648000000002</v>
      </c>
      <c r="K2335" t="s">
        <v>2280</v>
      </c>
      <c r="L2335">
        <v>1500</v>
      </c>
      <c r="M2335" t="str">
        <f>IF(Table1[[#This Row],[Average Cost for two]]&lt;=200, "0-200", IF(Table1[[#This Row],[Average Cost for two]]&lt;=400, "200-400", IF(Table1[[#This Row],[Average Cost for two]]&lt;=600, "400-600", IF(Table1[[#This Row],[Average Cost for two]]&lt;=800, "600-800", IF(Table1[[#This Row],[Average Cost for two]]&lt;=1000, "800-1000", "&gt;1000")))))</f>
        <v>&gt;1000</v>
      </c>
      <c r="N2335" t="s">
        <v>2115</v>
      </c>
      <c r="O2335" t="s">
        <v>28</v>
      </c>
      <c r="P2335" t="s">
        <v>28</v>
      </c>
      <c r="Q2335" t="s">
        <v>28</v>
      </c>
      <c r="R2335" t="s">
        <v>28</v>
      </c>
      <c r="S2335">
        <v>4</v>
      </c>
      <c r="T2335">
        <v>4</v>
      </c>
      <c r="U2335" t="s">
        <v>42</v>
      </c>
      <c r="V2335" t="s">
        <v>43</v>
      </c>
      <c r="W2335">
        <v>413</v>
      </c>
    </row>
    <row r="2336" spans="1:23" x14ac:dyDescent="0.25">
      <c r="A2336">
        <v>1402028</v>
      </c>
      <c r="B2336" t="s">
        <v>6161</v>
      </c>
      <c r="C2336" t="str">
        <f>VLOOKUP(Table1[[#This Row],[Country Code]],Table3[],2)</f>
        <v>India</v>
      </c>
      <c r="D2336">
        <v>1</v>
      </c>
      <c r="E2336" t="s">
        <v>6108</v>
      </c>
      <c r="F2336" t="s">
        <v>6162</v>
      </c>
      <c r="G2336" t="s">
        <v>6150</v>
      </c>
      <c r="H2336" t="s">
        <v>6151</v>
      </c>
      <c r="I2336">
        <v>75.887521500000005</v>
      </c>
      <c r="J2336">
        <v>22.7612256</v>
      </c>
      <c r="K2336" t="s">
        <v>6163</v>
      </c>
      <c r="L2336">
        <v>400</v>
      </c>
      <c r="M2336" t="str">
        <f>IF(Table1[[#This Row],[Average Cost for two]]&lt;=200, "0-200", IF(Table1[[#This Row],[Average Cost for two]]&lt;=400, "200-400", IF(Table1[[#This Row],[Average Cost for two]]&lt;=600, "400-600", IF(Table1[[#This Row],[Average Cost for two]]&lt;=800, "600-800", IF(Table1[[#This Row],[Average Cost for two]]&lt;=1000, "800-1000", "&gt;1000")))))</f>
        <v>200-400</v>
      </c>
      <c r="N2336" t="s">
        <v>2115</v>
      </c>
      <c r="O2336" t="s">
        <v>28</v>
      </c>
      <c r="P2336" t="s">
        <v>28</v>
      </c>
      <c r="Q2336" t="s">
        <v>28</v>
      </c>
      <c r="R2336" t="s">
        <v>28</v>
      </c>
      <c r="S2336">
        <v>2</v>
      </c>
      <c r="T2336">
        <v>4.3</v>
      </c>
      <c r="U2336" t="s">
        <v>42</v>
      </c>
      <c r="V2336" t="s">
        <v>43</v>
      </c>
      <c r="W2336">
        <v>87</v>
      </c>
    </row>
    <row r="2337" spans="1:23" x14ac:dyDescent="0.25">
      <c r="A2337">
        <v>1401857</v>
      </c>
      <c r="B2337" t="s">
        <v>2349</v>
      </c>
      <c r="C2337" t="str">
        <f>VLOOKUP(Table1[[#This Row],[Country Code]],Table3[],2)</f>
        <v>India</v>
      </c>
      <c r="D2337">
        <v>1</v>
      </c>
      <c r="E2337" t="s">
        <v>6108</v>
      </c>
      <c r="F2337" t="s">
        <v>6164</v>
      </c>
      <c r="G2337" t="s">
        <v>6150</v>
      </c>
      <c r="H2337" t="s">
        <v>6151</v>
      </c>
      <c r="I2337">
        <v>75.897429200000005</v>
      </c>
      <c r="J2337">
        <v>22.753838500000001</v>
      </c>
      <c r="K2337" t="s">
        <v>3714</v>
      </c>
      <c r="L2337">
        <v>1100</v>
      </c>
      <c r="M2337" t="str">
        <f>IF(Table1[[#This Row],[Average Cost for two]]&lt;=200, "0-200", IF(Table1[[#This Row],[Average Cost for two]]&lt;=400, "200-400", IF(Table1[[#This Row],[Average Cost for two]]&lt;=600, "400-600", IF(Table1[[#This Row],[Average Cost for two]]&lt;=800, "600-800", IF(Table1[[#This Row],[Average Cost for two]]&lt;=1000, "800-1000", "&gt;1000")))))</f>
        <v>&gt;1000</v>
      </c>
      <c r="N2337" t="s">
        <v>2115</v>
      </c>
      <c r="O2337" t="s">
        <v>28</v>
      </c>
      <c r="P2337" t="s">
        <v>28</v>
      </c>
      <c r="Q2337" t="s">
        <v>28</v>
      </c>
      <c r="R2337" t="s">
        <v>28</v>
      </c>
      <c r="S2337">
        <v>3</v>
      </c>
      <c r="T2337">
        <v>4.0999999999999996</v>
      </c>
      <c r="U2337" t="s">
        <v>42</v>
      </c>
      <c r="V2337" t="s">
        <v>43</v>
      </c>
      <c r="W2337">
        <v>181</v>
      </c>
    </row>
    <row r="2338" spans="1:23" x14ac:dyDescent="0.25">
      <c r="A2338">
        <v>1402089</v>
      </c>
      <c r="B2338" t="s">
        <v>6165</v>
      </c>
      <c r="C2338" t="str">
        <f>VLOOKUP(Table1[[#This Row],[Country Code]],Table3[],2)</f>
        <v>India</v>
      </c>
      <c r="D2338">
        <v>1</v>
      </c>
      <c r="E2338" t="s">
        <v>6108</v>
      </c>
      <c r="F2338" t="s">
        <v>6166</v>
      </c>
      <c r="G2338" t="s">
        <v>6150</v>
      </c>
      <c r="H2338" t="s">
        <v>6151</v>
      </c>
      <c r="I2338">
        <v>75.893106299999999</v>
      </c>
      <c r="J2338">
        <v>22.745536000000001</v>
      </c>
      <c r="K2338" t="s">
        <v>2274</v>
      </c>
      <c r="L2338">
        <v>500</v>
      </c>
      <c r="M2338" t="str">
        <f>IF(Table1[[#This Row],[Average Cost for two]]&lt;=200, "0-200", IF(Table1[[#This Row],[Average Cost for two]]&lt;=400, "200-400", IF(Table1[[#This Row],[Average Cost for two]]&lt;=600, "400-600", IF(Table1[[#This Row],[Average Cost for two]]&lt;=800, "600-800", IF(Table1[[#This Row],[Average Cost for two]]&lt;=1000, "800-1000", "&gt;1000")))))</f>
        <v>400-600</v>
      </c>
      <c r="N2338" t="s">
        <v>2115</v>
      </c>
      <c r="O2338" t="s">
        <v>28</v>
      </c>
      <c r="P2338" t="s">
        <v>28</v>
      </c>
      <c r="Q2338" t="s">
        <v>28</v>
      </c>
      <c r="R2338" t="s">
        <v>28</v>
      </c>
      <c r="S2338">
        <v>2</v>
      </c>
      <c r="T2338">
        <v>4.3</v>
      </c>
      <c r="U2338" t="s">
        <v>42</v>
      </c>
      <c r="V2338" t="s">
        <v>43</v>
      </c>
      <c r="W2338">
        <v>171</v>
      </c>
    </row>
    <row r="2339" spans="1:23" x14ac:dyDescent="0.25">
      <c r="A2339">
        <v>1402050</v>
      </c>
      <c r="B2339" t="s">
        <v>2203</v>
      </c>
      <c r="C2339" t="str">
        <f>VLOOKUP(Table1[[#This Row],[Country Code]],Table3[],2)</f>
        <v>India</v>
      </c>
      <c r="D2339">
        <v>1</v>
      </c>
      <c r="E2339" t="s">
        <v>6108</v>
      </c>
      <c r="F2339" t="s">
        <v>6167</v>
      </c>
      <c r="G2339" t="s">
        <v>6168</v>
      </c>
      <c r="H2339" t="s">
        <v>6169</v>
      </c>
      <c r="I2339">
        <v>75.8747647</v>
      </c>
      <c r="J2339">
        <v>22.7322253</v>
      </c>
      <c r="K2339" t="s">
        <v>6170</v>
      </c>
      <c r="L2339">
        <v>800</v>
      </c>
      <c r="M2339" t="str">
        <f>IF(Table1[[#This Row],[Average Cost for two]]&lt;=200, "0-200", IF(Table1[[#This Row],[Average Cost for two]]&lt;=400, "200-400", IF(Table1[[#This Row],[Average Cost for two]]&lt;=600, "400-600", IF(Table1[[#This Row],[Average Cost for two]]&lt;=800, "600-800", IF(Table1[[#This Row],[Average Cost for two]]&lt;=1000, "800-1000", "&gt;1000")))))</f>
        <v>600-800</v>
      </c>
      <c r="N2339" t="s">
        <v>2115</v>
      </c>
      <c r="O2339" t="s">
        <v>28</v>
      </c>
      <c r="P2339" t="s">
        <v>28</v>
      </c>
      <c r="Q2339" t="s">
        <v>28</v>
      </c>
      <c r="R2339" t="s">
        <v>28</v>
      </c>
      <c r="S2339">
        <v>3</v>
      </c>
      <c r="T2339">
        <v>4</v>
      </c>
      <c r="U2339" t="s">
        <v>42</v>
      </c>
      <c r="V2339" t="s">
        <v>43</v>
      </c>
      <c r="W2339">
        <v>341</v>
      </c>
    </row>
    <row r="2340" spans="1:23" x14ac:dyDescent="0.25">
      <c r="A2340">
        <v>101212</v>
      </c>
      <c r="B2340" t="s">
        <v>6171</v>
      </c>
      <c r="C2340" t="str">
        <f>VLOOKUP(Table1[[#This Row],[Country Code]],Table3[],2)</f>
        <v>India</v>
      </c>
      <c r="D2340">
        <v>1</v>
      </c>
      <c r="E2340" t="s">
        <v>6172</v>
      </c>
      <c r="F2340" t="s">
        <v>6173</v>
      </c>
      <c r="G2340" t="s">
        <v>6174</v>
      </c>
      <c r="H2340" t="s">
        <v>6175</v>
      </c>
      <c r="I2340">
        <v>75.810753219999995</v>
      </c>
      <c r="J2340">
        <v>26.905189910000001</v>
      </c>
      <c r="K2340" t="s">
        <v>5893</v>
      </c>
      <c r="L2340">
        <v>750</v>
      </c>
      <c r="M2340" t="str">
        <f>IF(Table1[[#This Row],[Average Cost for two]]&lt;=200, "0-200", IF(Table1[[#This Row],[Average Cost for two]]&lt;=400, "200-400", IF(Table1[[#This Row],[Average Cost for two]]&lt;=600, "400-600", IF(Table1[[#This Row],[Average Cost for two]]&lt;=800, "600-800", IF(Table1[[#This Row],[Average Cost for two]]&lt;=1000, "800-1000", "&gt;1000")))))</f>
        <v>600-800</v>
      </c>
      <c r="N2340" t="s">
        <v>2115</v>
      </c>
      <c r="O2340" t="s">
        <v>28</v>
      </c>
      <c r="P2340" t="s">
        <v>27</v>
      </c>
      <c r="Q2340" t="s">
        <v>28</v>
      </c>
      <c r="R2340" t="s">
        <v>28</v>
      </c>
      <c r="S2340">
        <v>2</v>
      </c>
      <c r="T2340">
        <v>4.7</v>
      </c>
      <c r="U2340" t="s">
        <v>29</v>
      </c>
      <c r="V2340" t="s">
        <v>30</v>
      </c>
      <c r="W2340">
        <v>1469</v>
      </c>
    </row>
    <row r="2341" spans="1:23" x14ac:dyDescent="0.25">
      <c r="A2341">
        <v>101834</v>
      </c>
      <c r="B2341" t="s">
        <v>6176</v>
      </c>
      <c r="C2341" t="str">
        <f>VLOOKUP(Table1[[#This Row],[Country Code]],Table3[],2)</f>
        <v>India</v>
      </c>
      <c r="D2341">
        <v>1</v>
      </c>
      <c r="E2341" t="s">
        <v>6172</v>
      </c>
      <c r="F2341" t="s">
        <v>6177</v>
      </c>
      <c r="G2341" t="s">
        <v>6174</v>
      </c>
      <c r="H2341" t="s">
        <v>6175</v>
      </c>
      <c r="I2341">
        <v>75.805703500000007</v>
      </c>
      <c r="J2341">
        <v>26.914142399999999</v>
      </c>
      <c r="K2341" t="s">
        <v>6178</v>
      </c>
      <c r="L2341">
        <v>1650</v>
      </c>
      <c r="M2341" t="str">
        <f>IF(Table1[[#This Row],[Average Cost for two]]&lt;=200, "0-200", IF(Table1[[#This Row],[Average Cost for two]]&lt;=400, "200-400", IF(Table1[[#This Row],[Average Cost for two]]&lt;=600, "400-600", IF(Table1[[#This Row],[Average Cost for two]]&lt;=800, "600-800", IF(Table1[[#This Row],[Average Cost for two]]&lt;=1000, "800-1000", "&gt;1000")))))</f>
        <v>&gt;1000</v>
      </c>
      <c r="N2341" t="s">
        <v>2115</v>
      </c>
      <c r="O2341" t="s">
        <v>28</v>
      </c>
      <c r="P2341" t="s">
        <v>28</v>
      </c>
      <c r="Q2341" t="s">
        <v>28</v>
      </c>
      <c r="R2341" t="s">
        <v>28</v>
      </c>
      <c r="S2341">
        <v>3</v>
      </c>
      <c r="T2341">
        <v>3.9</v>
      </c>
      <c r="U2341" t="s">
        <v>101</v>
      </c>
      <c r="V2341" t="s">
        <v>102</v>
      </c>
      <c r="W2341">
        <v>676</v>
      </c>
    </row>
    <row r="2342" spans="1:23" x14ac:dyDescent="0.25">
      <c r="A2342">
        <v>101884</v>
      </c>
      <c r="B2342" t="s">
        <v>6179</v>
      </c>
      <c r="C2342" t="str">
        <f>VLOOKUP(Table1[[#This Row],[Country Code]],Table3[],2)</f>
        <v>India</v>
      </c>
      <c r="D2342">
        <v>1</v>
      </c>
      <c r="E2342" t="s">
        <v>6172</v>
      </c>
      <c r="F2342" t="s">
        <v>6180</v>
      </c>
      <c r="G2342" t="s">
        <v>6174</v>
      </c>
      <c r="H2342" t="s">
        <v>6175</v>
      </c>
      <c r="I2342">
        <v>75.803139099999996</v>
      </c>
      <c r="J2342">
        <v>26.91348344</v>
      </c>
      <c r="K2342" t="s">
        <v>6181</v>
      </c>
      <c r="L2342">
        <v>1400</v>
      </c>
      <c r="M2342" t="str">
        <f>IF(Table1[[#This Row],[Average Cost for two]]&lt;=200, "0-200", IF(Table1[[#This Row],[Average Cost for two]]&lt;=400, "200-400", IF(Table1[[#This Row],[Average Cost for two]]&lt;=600, "400-600", IF(Table1[[#This Row],[Average Cost for two]]&lt;=800, "600-800", IF(Table1[[#This Row],[Average Cost for two]]&lt;=1000, "800-1000", "&gt;1000")))))</f>
        <v>&gt;1000</v>
      </c>
      <c r="N2342" t="s">
        <v>2115</v>
      </c>
      <c r="O2342" t="s">
        <v>28</v>
      </c>
      <c r="P2342" t="s">
        <v>27</v>
      </c>
      <c r="Q2342" t="s">
        <v>28</v>
      </c>
      <c r="R2342" t="s">
        <v>28</v>
      </c>
      <c r="S2342">
        <v>3</v>
      </c>
      <c r="T2342">
        <v>4</v>
      </c>
      <c r="U2342" t="s">
        <v>42</v>
      </c>
      <c r="V2342" t="s">
        <v>43</v>
      </c>
      <c r="W2342">
        <v>582</v>
      </c>
    </row>
    <row r="2343" spans="1:23" x14ac:dyDescent="0.25">
      <c r="A2343">
        <v>102813</v>
      </c>
      <c r="B2343" t="s">
        <v>6182</v>
      </c>
      <c r="C2343" t="str">
        <f>VLOOKUP(Table1[[#This Row],[Country Code]],Table3[],2)</f>
        <v>India</v>
      </c>
      <c r="D2343">
        <v>1</v>
      </c>
      <c r="E2343" t="s">
        <v>6172</v>
      </c>
      <c r="F2343" t="s">
        <v>6183</v>
      </c>
      <c r="G2343" t="s">
        <v>6174</v>
      </c>
      <c r="H2343" t="s">
        <v>6175</v>
      </c>
      <c r="I2343">
        <v>75.794257299999998</v>
      </c>
      <c r="J2343">
        <v>26.902328300000001</v>
      </c>
      <c r="K2343" t="s">
        <v>6184</v>
      </c>
      <c r="L2343">
        <v>750</v>
      </c>
      <c r="M2343" t="str">
        <f>IF(Table1[[#This Row],[Average Cost for two]]&lt;=200, "0-200", IF(Table1[[#This Row],[Average Cost for two]]&lt;=400, "200-400", IF(Table1[[#This Row],[Average Cost for two]]&lt;=600, "400-600", IF(Table1[[#This Row],[Average Cost for two]]&lt;=800, "600-800", IF(Table1[[#This Row],[Average Cost for two]]&lt;=1000, "800-1000", "&gt;1000")))))</f>
        <v>600-800</v>
      </c>
      <c r="N2343" t="s">
        <v>2115</v>
      </c>
      <c r="O2343" t="s">
        <v>28</v>
      </c>
      <c r="P2343" t="s">
        <v>27</v>
      </c>
      <c r="Q2343" t="s">
        <v>28</v>
      </c>
      <c r="R2343" t="s">
        <v>28</v>
      </c>
      <c r="S2343">
        <v>2</v>
      </c>
      <c r="T2343">
        <v>4.4000000000000004</v>
      </c>
      <c r="U2343" t="s">
        <v>42</v>
      </c>
      <c r="V2343" t="s">
        <v>43</v>
      </c>
      <c r="W2343">
        <v>389</v>
      </c>
    </row>
    <row r="2344" spans="1:23" x14ac:dyDescent="0.25">
      <c r="A2344">
        <v>101259</v>
      </c>
      <c r="B2344" t="s">
        <v>6185</v>
      </c>
      <c r="C2344" t="str">
        <f>VLOOKUP(Table1[[#This Row],[Country Code]],Table3[],2)</f>
        <v>India</v>
      </c>
      <c r="D2344">
        <v>1</v>
      </c>
      <c r="E2344" t="s">
        <v>6172</v>
      </c>
      <c r="F2344" t="s">
        <v>6186</v>
      </c>
      <c r="G2344" t="s">
        <v>6174</v>
      </c>
      <c r="H2344" t="s">
        <v>6175</v>
      </c>
      <c r="I2344">
        <v>75.7945919</v>
      </c>
      <c r="J2344">
        <v>26.9052866</v>
      </c>
      <c r="K2344" t="s">
        <v>6187</v>
      </c>
      <c r="L2344">
        <v>1300</v>
      </c>
      <c r="M2344" t="str">
        <f>IF(Table1[[#This Row],[Average Cost for two]]&lt;=200, "0-200", IF(Table1[[#This Row],[Average Cost for two]]&lt;=400, "200-400", IF(Table1[[#This Row],[Average Cost for two]]&lt;=600, "400-600", IF(Table1[[#This Row],[Average Cost for two]]&lt;=800, "600-800", IF(Table1[[#This Row],[Average Cost for two]]&lt;=1000, "800-1000", "&gt;1000")))))</f>
        <v>&gt;1000</v>
      </c>
      <c r="N2344" t="s">
        <v>2115</v>
      </c>
      <c r="O2344" t="s">
        <v>28</v>
      </c>
      <c r="P2344" t="s">
        <v>27</v>
      </c>
      <c r="Q2344" t="s">
        <v>28</v>
      </c>
      <c r="R2344" t="s">
        <v>28</v>
      </c>
      <c r="S2344">
        <v>3</v>
      </c>
      <c r="T2344">
        <v>4.4000000000000004</v>
      </c>
      <c r="U2344" t="s">
        <v>42</v>
      </c>
      <c r="V2344" t="s">
        <v>43</v>
      </c>
      <c r="W2344">
        <v>843</v>
      </c>
    </row>
    <row r="2345" spans="1:23" x14ac:dyDescent="0.25">
      <c r="A2345">
        <v>103065</v>
      </c>
      <c r="B2345" t="s">
        <v>6188</v>
      </c>
      <c r="C2345" t="str">
        <f>VLOOKUP(Table1[[#This Row],[Country Code]],Table3[],2)</f>
        <v>India</v>
      </c>
      <c r="D2345">
        <v>1</v>
      </c>
      <c r="E2345" t="s">
        <v>6172</v>
      </c>
      <c r="F2345" t="s">
        <v>6189</v>
      </c>
      <c r="G2345" t="s">
        <v>6174</v>
      </c>
      <c r="H2345" t="s">
        <v>6175</v>
      </c>
      <c r="I2345">
        <v>75.797281999999996</v>
      </c>
      <c r="J2345">
        <v>26.9119271</v>
      </c>
      <c r="K2345" t="s">
        <v>6190</v>
      </c>
      <c r="L2345">
        <v>1000</v>
      </c>
      <c r="M2345" t="str">
        <f>IF(Table1[[#This Row],[Average Cost for two]]&lt;=200, "0-200", IF(Table1[[#This Row],[Average Cost for two]]&lt;=400, "200-400", IF(Table1[[#This Row],[Average Cost for two]]&lt;=600, "400-600", IF(Table1[[#This Row],[Average Cost for two]]&lt;=800, "600-800", IF(Table1[[#This Row],[Average Cost for two]]&lt;=1000, "800-1000", "&gt;1000")))))</f>
        <v>800-1000</v>
      </c>
      <c r="N2345" t="s">
        <v>2115</v>
      </c>
      <c r="O2345" t="s">
        <v>28</v>
      </c>
      <c r="P2345" t="s">
        <v>28</v>
      </c>
      <c r="Q2345" t="s">
        <v>28</v>
      </c>
      <c r="R2345" t="s">
        <v>28</v>
      </c>
      <c r="S2345">
        <v>3</v>
      </c>
      <c r="T2345">
        <v>4</v>
      </c>
      <c r="U2345" t="s">
        <v>42</v>
      </c>
      <c r="V2345" t="s">
        <v>43</v>
      </c>
      <c r="W2345">
        <v>212</v>
      </c>
    </row>
    <row r="2346" spans="1:23" x14ac:dyDescent="0.25">
      <c r="A2346">
        <v>100080</v>
      </c>
      <c r="B2346" t="s">
        <v>6191</v>
      </c>
      <c r="C2346" t="str">
        <f>VLOOKUP(Table1[[#This Row],[Country Code]],Table3[],2)</f>
        <v>India</v>
      </c>
      <c r="D2346">
        <v>1</v>
      </c>
      <c r="E2346" t="s">
        <v>6172</v>
      </c>
      <c r="F2346" t="s">
        <v>6192</v>
      </c>
      <c r="G2346" t="s">
        <v>6193</v>
      </c>
      <c r="H2346" t="s">
        <v>6194</v>
      </c>
      <c r="I2346">
        <v>75.837333000000001</v>
      </c>
      <c r="J2346">
        <v>26.766535999999999</v>
      </c>
      <c r="K2346" t="s">
        <v>2125</v>
      </c>
      <c r="L2346">
        <v>1600</v>
      </c>
      <c r="M2346" t="str">
        <f>IF(Table1[[#This Row],[Average Cost for two]]&lt;=200, "0-200", IF(Table1[[#This Row],[Average Cost for two]]&lt;=400, "200-400", IF(Table1[[#This Row],[Average Cost for two]]&lt;=600, "400-600", IF(Table1[[#This Row],[Average Cost for two]]&lt;=800, "600-800", IF(Table1[[#This Row],[Average Cost for two]]&lt;=1000, "800-1000", "&gt;1000")))))</f>
        <v>&gt;1000</v>
      </c>
      <c r="N2346" t="s">
        <v>2115</v>
      </c>
      <c r="O2346" t="s">
        <v>28</v>
      </c>
      <c r="P2346" t="s">
        <v>28</v>
      </c>
      <c r="Q2346" t="s">
        <v>28</v>
      </c>
      <c r="R2346" t="s">
        <v>28</v>
      </c>
      <c r="S2346">
        <v>3</v>
      </c>
      <c r="T2346">
        <v>4.3</v>
      </c>
      <c r="U2346" t="s">
        <v>42</v>
      </c>
      <c r="V2346" t="s">
        <v>43</v>
      </c>
      <c r="W2346">
        <v>1478</v>
      </c>
    </row>
    <row r="2347" spans="1:23" x14ac:dyDescent="0.25">
      <c r="A2347">
        <v>103147</v>
      </c>
      <c r="B2347" t="s">
        <v>6195</v>
      </c>
      <c r="C2347" t="str">
        <f>VLOOKUP(Table1[[#This Row],[Country Code]],Table3[],2)</f>
        <v>India</v>
      </c>
      <c r="D2347">
        <v>1</v>
      </c>
      <c r="E2347" t="s">
        <v>6172</v>
      </c>
      <c r="F2347" t="s">
        <v>6196</v>
      </c>
      <c r="G2347" t="s">
        <v>2123</v>
      </c>
      <c r="H2347" t="s">
        <v>6197</v>
      </c>
      <c r="I2347">
        <v>75.783013139999994</v>
      </c>
      <c r="J2347">
        <v>26.910261770000002</v>
      </c>
      <c r="K2347" t="s">
        <v>6198</v>
      </c>
      <c r="L2347">
        <v>1500</v>
      </c>
      <c r="M2347" t="str">
        <f>IF(Table1[[#This Row],[Average Cost for two]]&lt;=200, "0-200", IF(Table1[[#This Row],[Average Cost for two]]&lt;=400, "200-400", IF(Table1[[#This Row],[Average Cost for two]]&lt;=600, "400-600", IF(Table1[[#This Row],[Average Cost for two]]&lt;=800, "600-800", IF(Table1[[#This Row],[Average Cost for two]]&lt;=1000, "800-1000", "&gt;1000")))))</f>
        <v>&gt;1000</v>
      </c>
      <c r="N2347" t="s">
        <v>2115</v>
      </c>
      <c r="O2347" t="s">
        <v>28</v>
      </c>
      <c r="P2347" t="s">
        <v>28</v>
      </c>
      <c r="Q2347" t="s">
        <v>28</v>
      </c>
      <c r="R2347" t="s">
        <v>28</v>
      </c>
      <c r="S2347">
        <v>3</v>
      </c>
      <c r="T2347">
        <v>3.9</v>
      </c>
      <c r="U2347" t="s">
        <v>101</v>
      </c>
      <c r="V2347" t="s">
        <v>102</v>
      </c>
      <c r="W2347">
        <v>67</v>
      </c>
    </row>
    <row r="2348" spans="1:23" x14ac:dyDescent="0.25">
      <c r="A2348">
        <v>101311</v>
      </c>
      <c r="B2348" t="s">
        <v>6199</v>
      </c>
      <c r="C2348" t="str">
        <f>VLOOKUP(Table1[[#This Row],[Country Code]],Table3[],2)</f>
        <v>India</v>
      </c>
      <c r="D2348">
        <v>1</v>
      </c>
      <c r="E2348" t="s">
        <v>6172</v>
      </c>
      <c r="F2348" t="s">
        <v>6200</v>
      </c>
      <c r="G2348" t="s">
        <v>2123</v>
      </c>
      <c r="H2348" t="s">
        <v>6197</v>
      </c>
      <c r="I2348">
        <v>75.789033700000005</v>
      </c>
      <c r="J2348">
        <v>26.911377519999998</v>
      </c>
      <c r="K2348" t="s">
        <v>6201</v>
      </c>
      <c r="L2348">
        <v>1000</v>
      </c>
      <c r="M2348" t="str">
        <f>IF(Table1[[#This Row],[Average Cost for two]]&lt;=200, "0-200", IF(Table1[[#This Row],[Average Cost for two]]&lt;=400, "200-400", IF(Table1[[#This Row],[Average Cost for two]]&lt;=600, "400-600", IF(Table1[[#This Row],[Average Cost for two]]&lt;=800, "600-800", IF(Table1[[#This Row],[Average Cost for two]]&lt;=1000, "800-1000", "&gt;1000")))))</f>
        <v>800-1000</v>
      </c>
      <c r="N2348" t="s">
        <v>2115</v>
      </c>
      <c r="O2348" t="s">
        <v>28</v>
      </c>
      <c r="P2348" t="s">
        <v>27</v>
      </c>
      <c r="Q2348" t="s">
        <v>28</v>
      </c>
      <c r="R2348" t="s">
        <v>28</v>
      </c>
      <c r="S2348">
        <v>3</v>
      </c>
      <c r="T2348">
        <v>4.2</v>
      </c>
      <c r="U2348" t="s">
        <v>42</v>
      </c>
      <c r="V2348" t="s">
        <v>43</v>
      </c>
      <c r="W2348">
        <v>633</v>
      </c>
    </row>
    <row r="2349" spans="1:23" x14ac:dyDescent="0.25">
      <c r="A2349">
        <v>100305</v>
      </c>
      <c r="B2349" t="s">
        <v>6202</v>
      </c>
      <c r="C2349" t="str">
        <f>VLOOKUP(Table1[[#This Row],[Country Code]],Table3[],2)</f>
        <v>India</v>
      </c>
      <c r="D2349">
        <v>1</v>
      </c>
      <c r="E2349" t="s">
        <v>6172</v>
      </c>
      <c r="F2349" t="s">
        <v>6203</v>
      </c>
      <c r="G2349" t="s">
        <v>6204</v>
      </c>
      <c r="H2349" t="s">
        <v>6205</v>
      </c>
      <c r="I2349">
        <v>75.793603899999994</v>
      </c>
      <c r="J2349">
        <v>26.9214108</v>
      </c>
      <c r="K2349" t="s">
        <v>6206</v>
      </c>
      <c r="L2349">
        <v>1800</v>
      </c>
      <c r="M2349" t="str">
        <f>IF(Table1[[#This Row],[Average Cost for two]]&lt;=200, "0-200", IF(Table1[[#This Row],[Average Cost for two]]&lt;=400, "200-400", IF(Table1[[#This Row],[Average Cost for two]]&lt;=600, "400-600", IF(Table1[[#This Row],[Average Cost for two]]&lt;=800, "600-800", IF(Table1[[#This Row],[Average Cost for two]]&lt;=1000, "800-1000", "&gt;1000")))))</f>
        <v>&gt;1000</v>
      </c>
      <c r="N2349" t="s">
        <v>2115</v>
      </c>
      <c r="O2349" t="s">
        <v>28</v>
      </c>
      <c r="P2349" t="s">
        <v>28</v>
      </c>
      <c r="Q2349" t="s">
        <v>28</v>
      </c>
      <c r="R2349" t="s">
        <v>28</v>
      </c>
      <c r="S2349">
        <v>3</v>
      </c>
      <c r="T2349">
        <v>4</v>
      </c>
      <c r="U2349" t="s">
        <v>42</v>
      </c>
      <c r="V2349" t="s">
        <v>43</v>
      </c>
      <c r="W2349">
        <v>916</v>
      </c>
    </row>
    <row r="2350" spans="1:23" x14ac:dyDescent="0.25">
      <c r="A2350">
        <v>102215</v>
      </c>
      <c r="B2350" t="s">
        <v>6207</v>
      </c>
      <c r="C2350" t="str">
        <f>VLOOKUP(Table1[[#This Row],[Country Code]],Table3[],2)</f>
        <v>India</v>
      </c>
      <c r="D2350">
        <v>1</v>
      </c>
      <c r="E2350" t="s">
        <v>6172</v>
      </c>
      <c r="F2350" t="s">
        <v>6208</v>
      </c>
      <c r="G2350" t="s">
        <v>6209</v>
      </c>
      <c r="H2350" t="s">
        <v>6210</v>
      </c>
      <c r="I2350">
        <v>75.793006700000007</v>
      </c>
      <c r="J2350">
        <v>26.9029402</v>
      </c>
      <c r="K2350" t="s">
        <v>6211</v>
      </c>
      <c r="L2350">
        <v>2300</v>
      </c>
      <c r="M2350" t="str">
        <f>IF(Table1[[#This Row],[Average Cost for two]]&lt;=200, "0-200", IF(Table1[[#This Row],[Average Cost for two]]&lt;=400, "200-400", IF(Table1[[#This Row],[Average Cost for two]]&lt;=600, "400-600", IF(Table1[[#This Row],[Average Cost for two]]&lt;=800, "600-800", IF(Table1[[#This Row],[Average Cost for two]]&lt;=1000, "800-1000", "&gt;1000")))))</f>
        <v>&gt;1000</v>
      </c>
      <c r="N2350" t="s">
        <v>2115</v>
      </c>
      <c r="O2350" t="s">
        <v>28</v>
      </c>
      <c r="P2350" t="s">
        <v>28</v>
      </c>
      <c r="Q2350" t="s">
        <v>28</v>
      </c>
      <c r="R2350" t="s">
        <v>28</v>
      </c>
      <c r="S2350">
        <v>4</v>
      </c>
      <c r="T2350">
        <v>4.5</v>
      </c>
      <c r="U2350" t="s">
        <v>29</v>
      </c>
      <c r="V2350" t="s">
        <v>30</v>
      </c>
      <c r="W2350">
        <v>420</v>
      </c>
    </row>
    <row r="2351" spans="1:23" x14ac:dyDescent="0.25">
      <c r="A2351">
        <v>102216</v>
      </c>
      <c r="B2351" t="s">
        <v>6212</v>
      </c>
      <c r="C2351" t="str">
        <f>VLOOKUP(Table1[[#This Row],[Country Code]],Table3[],2)</f>
        <v>India</v>
      </c>
      <c r="D2351">
        <v>1</v>
      </c>
      <c r="E2351" t="s">
        <v>6172</v>
      </c>
      <c r="F2351" t="s">
        <v>6208</v>
      </c>
      <c r="G2351" t="s">
        <v>6209</v>
      </c>
      <c r="H2351" t="s">
        <v>6210</v>
      </c>
      <c r="I2351">
        <v>75.792934200000005</v>
      </c>
      <c r="J2351">
        <v>26.902907599999999</v>
      </c>
      <c r="K2351" t="s">
        <v>4531</v>
      </c>
      <c r="L2351">
        <v>2500</v>
      </c>
      <c r="M2351" t="str">
        <f>IF(Table1[[#This Row],[Average Cost for two]]&lt;=200, "0-200", IF(Table1[[#This Row],[Average Cost for two]]&lt;=400, "200-400", IF(Table1[[#This Row],[Average Cost for two]]&lt;=600, "400-600", IF(Table1[[#This Row],[Average Cost for two]]&lt;=800, "600-800", IF(Table1[[#This Row],[Average Cost for two]]&lt;=1000, "800-1000", "&gt;1000")))))</f>
        <v>&gt;1000</v>
      </c>
      <c r="N2351" t="s">
        <v>2115</v>
      </c>
      <c r="O2351" t="s">
        <v>28</v>
      </c>
      <c r="P2351" t="s">
        <v>28</v>
      </c>
      <c r="Q2351" t="s">
        <v>28</v>
      </c>
      <c r="R2351" t="s">
        <v>28</v>
      </c>
      <c r="S2351">
        <v>4</v>
      </c>
      <c r="T2351">
        <v>4.3</v>
      </c>
      <c r="U2351" t="s">
        <v>42</v>
      </c>
      <c r="V2351" t="s">
        <v>43</v>
      </c>
      <c r="W2351">
        <v>308</v>
      </c>
    </row>
    <row r="2352" spans="1:23" x14ac:dyDescent="0.25">
      <c r="A2352">
        <v>18209498</v>
      </c>
      <c r="B2352" t="s">
        <v>6213</v>
      </c>
      <c r="C2352" t="str">
        <f>VLOOKUP(Table1[[#This Row],[Country Code]],Table3[],2)</f>
        <v>India</v>
      </c>
      <c r="D2352">
        <v>1</v>
      </c>
      <c r="E2352" t="s">
        <v>6172</v>
      </c>
      <c r="F2352" t="s">
        <v>6214</v>
      </c>
      <c r="G2352" t="s">
        <v>6215</v>
      </c>
      <c r="H2352" t="s">
        <v>6216</v>
      </c>
      <c r="I2352">
        <v>75.802300000000002</v>
      </c>
      <c r="J2352">
        <v>26.84615556</v>
      </c>
      <c r="K2352" t="s">
        <v>6217</v>
      </c>
      <c r="L2352">
        <v>2000</v>
      </c>
      <c r="M2352" t="str">
        <f>IF(Table1[[#This Row],[Average Cost for two]]&lt;=200, "0-200", IF(Table1[[#This Row],[Average Cost for two]]&lt;=400, "200-400", IF(Table1[[#This Row],[Average Cost for two]]&lt;=600, "400-600", IF(Table1[[#This Row],[Average Cost for two]]&lt;=800, "600-800", IF(Table1[[#This Row],[Average Cost for two]]&lt;=1000, "800-1000", "&gt;1000")))))</f>
        <v>&gt;1000</v>
      </c>
      <c r="N2352" t="s">
        <v>2115</v>
      </c>
      <c r="O2352" t="s">
        <v>28</v>
      </c>
      <c r="P2352" t="s">
        <v>27</v>
      </c>
      <c r="Q2352" t="s">
        <v>28</v>
      </c>
      <c r="R2352" t="s">
        <v>28</v>
      </c>
      <c r="S2352">
        <v>4</v>
      </c>
      <c r="T2352">
        <v>4.9000000000000004</v>
      </c>
      <c r="U2352" t="s">
        <v>29</v>
      </c>
      <c r="V2352" t="s">
        <v>30</v>
      </c>
      <c r="W2352">
        <v>322</v>
      </c>
    </row>
    <row r="2353" spans="1:23" x14ac:dyDescent="0.25">
      <c r="A2353">
        <v>103019</v>
      </c>
      <c r="B2353" t="s">
        <v>6218</v>
      </c>
      <c r="C2353" t="str">
        <f>VLOOKUP(Table1[[#This Row],[Country Code]],Table3[],2)</f>
        <v>India</v>
      </c>
      <c r="D2353">
        <v>1</v>
      </c>
      <c r="E2353" t="s">
        <v>6172</v>
      </c>
      <c r="F2353" t="s">
        <v>6219</v>
      </c>
      <c r="G2353" t="s">
        <v>6220</v>
      </c>
      <c r="H2353" t="s">
        <v>6221</v>
      </c>
      <c r="I2353">
        <v>75.800688559999998</v>
      </c>
      <c r="J2353">
        <v>26.888420400000001</v>
      </c>
      <c r="K2353" t="s">
        <v>6222</v>
      </c>
      <c r="L2353">
        <v>650</v>
      </c>
      <c r="M2353" t="str">
        <f>IF(Table1[[#This Row],[Average Cost for two]]&lt;=200, "0-200", IF(Table1[[#This Row],[Average Cost for two]]&lt;=400, "200-400", IF(Table1[[#This Row],[Average Cost for two]]&lt;=600, "400-600", IF(Table1[[#This Row],[Average Cost for two]]&lt;=800, "600-800", IF(Table1[[#This Row],[Average Cost for two]]&lt;=1000, "800-1000", "&gt;1000")))))</f>
        <v>600-800</v>
      </c>
      <c r="N2353" t="s">
        <v>2115</v>
      </c>
      <c r="O2353" t="s">
        <v>28</v>
      </c>
      <c r="P2353" t="s">
        <v>27</v>
      </c>
      <c r="Q2353" t="s">
        <v>28</v>
      </c>
      <c r="R2353" t="s">
        <v>28</v>
      </c>
      <c r="S2353">
        <v>2</v>
      </c>
      <c r="T2353">
        <v>4.2</v>
      </c>
      <c r="U2353" t="s">
        <v>42</v>
      </c>
      <c r="V2353" t="s">
        <v>43</v>
      </c>
      <c r="W2353">
        <v>198</v>
      </c>
    </row>
    <row r="2354" spans="1:23" x14ac:dyDescent="0.25">
      <c r="A2354">
        <v>103090</v>
      </c>
      <c r="B2354" t="s">
        <v>6223</v>
      </c>
      <c r="C2354" t="str">
        <f>VLOOKUP(Table1[[#This Row],[Country Code]],Table3[],2)</f>
        <v>India</v>
      </c>
      <c r="D2354">
        <v>1</v>
      </c>
      <c r="E2354" t="s">
        <v>6172</v>
      </c>
      <c r="F2354" t="s">
        <v>6224</v>
      </c>
      <c r="G2354" t="s">
        <v>6220</v>
      </c>
      <c r="H2354" t="s">
        <v>6221</v>
      </c>
      <c r="I2354">
        <v>75.802082979999994</v>
      </c>
      <c r="J2354">
        <v>26.891191169999999</v>
      </c>
      <c r="K2354" t="s">
        <v>2266</v>
      </c>
      <c r="L2354">
        <v>700</v>
      </c>
      <c r="M2354" t="str">
        <f>IF(Table1[[#This Row],[Average Cost for two]]&lt;=200, "0-200", IF(Table1[[#This Row],[Average Cost for two]]&lt;=400, "200-400", IF(Table1[[#This Row],[Average Cost for two]]&lt;=600, "400-600", IF(Table1[[#This Row],[Average Cost for two]]&lt;=800, "600-800", IF(Table1[[#This Row],[Average Cost for two]]&lt;=1000, "800-1000", "&gt;1000")))))</f>
        <v>600-800</v>
      </c>
      <c r="N2354" t="s">
        <v>2115</v>
      </c>
      <c r="O2354" t="s">
        <v>28</v>
      </c>
      <c r="P2354" t="s">
        <v>28</v>
      </c>
      <c r="Q2354" t="s">
        <v>28</v>
      </c>
      <c r="R2354" t="s">
        <v>28</v>
      </c>
      <c r="S2354">
        <v>2</v>
      </c>
      <c r="T2354">
        <v>4.0999999999999996</v>
      </c>
      <c r="U2354" t="s">
        <v>42</v>
      </c>
      <c r="V2354" t="s">
        <v>43</v>
      </c>
      <c r="W2354">
        <v>148</v>
      </c>
    </row>
    <row r="2355" spans="1:23" x14ac:dyDescent="0.25">
      <c r="A2355">
        <v>102531</v>
      </c>
      <c r="B2355" t="s">
        <v>6225</v>
      </c>
      <c r="C2355" t="str">
        <f>VLOOKUP(Table1[[#This Row],[Country Code]],Table3[],2)</f>
        <v>India</v>
      </c>
      <c r="D2355">
        <v>1</v>
      </c>
      <c r="E2355" t="s">
        <v>6172</v>
      </c>
      <c r="F2355" t="s">
        <v>6226</v>
      </c>
      <c r="G2355" t="s">
        <v>6227</v>
      </c>
      <c r="H2355" t="s">
        <v>6228</v>
      </c>
      <c r="I2355">
        <v>75.800511540000002</v>
      </c>
      <c r="J2355">
        <v>26.849595579999999</v>
      </c>
      <c r="K2355" t="s">
        <v>6229</v>
      </c>
      <c r="L2355">
        <v>800</v>
      </c>
      <c r="M2355" t="str">
        <f>IF(Table1[[#This Row],[Average Cost for two]]&lt;=200, "0-200", IF(Table1[[#This Row],[Average Cost for two]]&lt;=400, "200-400", IF(Table1[[#This Row],[Average Cost for two]]&lt;=600, "400-600", IF(Table1[[#This Row],[Average Cost for two]]&lt;=800, "600-800", IF(Table1[[#This Row],[Average Cost for two]]&lt;=1000, "800-1000", "&gt;1000")))))</f>
        <v>600-800</v>
      </c>
      <c r="N2355" t="s">
        <v>2115</v>
      </c>
      <c r="O2355" t="s">
        <v>28</v>
      </c>
      <c r="P2355" t="s">
        <v>27</v>
      </c>
      <c r="Q2355" t="s">
        <v>28</v>
      </c>
      <c r="R2355" t="s">
        <v>28</v>
      </c>
      <c r="S2355">
        <v>2</v>
      </c>
      <c r="T2355">
        <v>4.3</v>
      </c>
      <c r="U2355" t="s">
        <v>42</v>
      </c>
      <c r="V2355" t="s">
        <v>43</v>
      </c>
      <c r="W2355">
        <v>798</v>
      </c>
    </row>
    <row r="2356" spans="1:23" x14ac:dyDescent="0.25">
      <c r="A2356">
        <v>100306</v>
      </c>
      <c r="B2356" t="s">
        <v>6230</v>
      </c>
      <c r="C2356" t="str">
        <f>VLOOKUP(Table1[[#This Row],[Country Code]],Table3[],2)</f>
        <v>India</v>
      </c>
      <c r="D2356">
        <v>1</v>
      </c>
      <c r="E2356" t="s">
        <v>6172</v>
      </c>
      <c r="F2356" t="s">
        <v>6231</v>
      </c>
      <c r="G2356" t="s">
        <v>6232</v>
      </c>
      <c r="H2356" t="s">
        <v>6233</v>
      </c>
      <c r="I2356">
        <v>75.806895870000005</v>
      </c>
      <c r="J2356">
        <v>26.892312499999999</v>
      </c>
      <c r="K2356" t="s">
        <v>6234</v>
      </c>
      <c r="L2356">
        <v>1500</v>
      </c>
      <c r="M2356" t="str">
        <f>IF(Table1[[#This Row],[Average Cost for two]]&lt;=200, "0-200", IF(Table1[[#This Row],[Average Cost for two]]&lt;=400, "200-400", IF(Table1[[#This Row],[Average Cost for two]]&lt;=600, "400-600", IF(Table1[[#This Row],[Average Cost for two]]&lt;=800, "600-800", IF(Table1[[#This Row],[Average Cost for two]]&lt;=1000, "800-1000", "&gt;1000")))))</f>
        <v>&gt;1000</v>
      </c>
      <c r="N2356" t="s">
        <v>2115</v>
      </c>
      <c r="O2356" t="s">
        <v>28</v>
      </c>
      <c r="P2356" t="s">
        <v>28</v>
      </c>
      <c r="Q2356" t="s">
        <v>28</v>
      </c>
      <c r="R2356" t="s">
        <v>28</v>
      </c>
      <c r="S2356">
        <v>3</v>
      </c>
      <c r="T2356">
        <v>4.3</v>
      </c>
      <c r="U2356" t="s">
        <v>42</v>
      </c>
      <c r="V2356" t="s">
        <v>43</v>
      </c>
      <c r="W2356">
        <v>1121</v>
      </c>
    </row>
    <row r="2357" spans="1:23" x14ac:dyDescent="0.25">
      <c r="A2357">
        <v>18454586</v>
      </c>
      <c r="B2357" t="s">
        <v>6235</v>
      </c>
      <c r="C2357" t="str">
        <f>VLOOKUP(Table1[[#This Row],[Country Code]],Table3[],2)</f>
        <v>India</v>
      </c>
      <c r="D2357">
        <v>1</v>
      </c>
      <c r="E2357" t="s">
        <v>6172</v>
      </c>
      <c r="F2357" t="s">
        <v>6236</v>
      </c>
      <c r="G2357" t="s">
        <v>6237</v>
      </c>
      <c r="H2357" t="s">
        <v>6238</v>
      </c>
      <c r="I2357">
        <v>75.752891180000006</v>
      </c>
      <c r="J2357">
        <v>26.913987110000001</v>
      </c>
      <c r="K2357" t="s">
        <v>6239</v>
      </c>
      <c r="L2357">
        <v>1000</v>
      </c>
      <c r="M2357" t="str">
        <f>IF(Table1[[#This Row],[Average Cost for two]]&lt;=200, "0-200", IF(Table1[[#This Row],[Average Cost for two]]&lt;=400, "200-400", IF(Table1[[#This Row],[Average Cost for two]]&lt;=600, "400-600", IF(Table1[[#This Row],[Average Cost for two]]&lt;=800, "600-800", IF(Table1[[#This Row],[Average Cost for two]]&lt;=1000, "800-1000", "&gt;1000")))))</f>
        <v>800-1000</v>
      </c>
      <c r="N2357" t="s">
        <v>2115</v>
      </c>
      <c r="O2357" t="s">
        <v>28</v>
      </c>
      <c r="P2357" t="s">
        <v>28</v>
      </c>
      <c r="Q2357" t="s">
        <v>28</v>
      </c>
      <c r="R2357" t="s">
        <v>28</v>
      </c>
      <c r="S2357">
        <v>3</v>
      </c>
      <c r="T2357">
        <v>2.6</v>
      </c>
      <c r="U2357" t="s">
        <v>138</v>
      </c>
      <c r="V2357" t="s">
        <v>139</v>
      </c>
      <c r="W2357">
        <v>46</v>
      </c>
    </row>
    <row r="2358" spans="1:23" x14ac:dyDescent="0.25">
      <c r="A2358">
        <v>102504</v>
      </c>
      <c r="B2358" t="s">
        <v>6240</v>
      </c>
      <c r="C2358" t="str">
        <f>VLOOKUP(Table1[[#This Row],[Country Code]],Table3[],2)</f>
        <v>India</v>
      </c>
      <c r="D2358">
        <v>1</v>
      </c>
      <c r="E2358" t="s">
        <v>6172</v>
      </c>
      <c r="F2358" t="s">
        <v>6241</v>
      </c>
      <c r="G2358" t="s">
        <v>6237</v>
      </c>
      <c r="H2358" t="s">
        <v>6238</v>
      </c>
      <c r="I2358">
        <v>75.752820499999999</v>
      </c>
      <c r="J2358">
        <v>26.913725599999999</v>
      </c>
      <c r="K2358" t="s">
        <v>6242</v>
      </c>
      <c r="L2358">
        <v>1200</v>
      </c>
      <c r="M2358" t="str">
        <f>IF(Table1[[#This Row],[Average Cost for two]]&lt;=200, "0-200", IF(Table1[[#This Row],[Average Cost for two]]&lt;=400, "200-400", IF(Table1[[#This Row],[Average Cost for two]]&lt;=600, "400-600", IF(Table1[[#This Row],[Average Cost for two]]&lt;=800, "600-800", IF(Table1[[#This Row],[Average Cost for two]]&lt;=1000, "800-1000", "&gt;1000")))))</f>
        <v>&gt;1000</v>
      </c>
      <c r="N2358" t="s">
        <v>2115</v>
      </c>
      <c r="O2358" t="s">
        <v>28</v>
      </c>
      <c r="P2358" t="s">
        <v>27</v>
      </c>
      <c r="Q2358" t="s">
        <v>28</v>
      </c>
      <c r="R2358" t="s">
        <v>28</v>
      </c>
      <c r="S2358">
        <v>3</v>
      </c>
      <c r="T2358">
        <v>3.9</v>
      </c>
      <c r="U2358" t="s">
        <v>101</v>
      </c>
      <c r="V2358" t="s">
        <v>102</v>
      </c>
      <c r="W2358">
        <v>310</v>
      </c>
    </row>
    <row r="2359" spans="1:23" x14ac:dyDescent="0.25">
      <c r="A2359">
        <v>102867</v>
      </c>
      <c r="B2359" t="s">
        <v>6243</v>
      </c>
      <c r="C2359" t="str">
        <f>VLOOKUP(Table1[[#This Row],[Country Code]],Table3[],2)</f>
        <v>India</v>
      </c>
      <c r="D2359">
        <v>1</v>
      </c>
      <c r="E2359" t="s">
        <v>6172</v>
      </c>
      <c r="F2359" t="s">
        <v>6244</v>
      </c>
      <c r="G2359" t="s">
        <v>6245</v>
      </c>
      <c r="H2359" t="s">
        <v>6246</v>
      </c>
      <c r="I2359">
        <v>75.776649000000006</v>
      </c>
      <c r="J2359">
        <v>26.9564308</v>
      </c>
      <c r="K2359" t="s">
        <v>6247</v>
      </c>
      <c r="L2359">
        <v>800</v>
      </c>
      <c r="M2359" t="str">
        <f>IF(Table1[[#This Row],[Average Cost for two]]&lt;=200, "0-200", IF(Table1[[#This Row],[Average Cost for two]]&lt;=400, "200-400", IF(Table1[[#This Row],[Average Cost for two]]&lt;=600, "400-600", IF(Table1[[#This Row],[Average Cost for two]]&lt;=800, "600-800", IF(Table1[[#This Row],[Average Cost for two]]&lt;=1000, "800-1000", "&gt;1000")))))</f>
        <v>600-800</v>
      </c>
      <c r="N2359" t="s">
        <v>2115</v>
      </c>
      <c r="O2359" t="s">
        <v>28</v>
      </c>
      <c r="P2359" t="s">
        <v>27</v>
      </c>
      <c r="Q2359" t="s">
        <v>28</v>
      </c>
      <c r="R2359" t="s">
        <v>28</v>
      </c>
      <c r="S2359">
        <v>2</v>
      </c>
      <c r="T2359">
        <v>3.7</v>
      </c>
      <c r="U2359" t="s">
        <v>101</v>
      </c>
      <c r="V2359" t="s">
        <v>102</v>
      </c>
      <c r="W2359">
        <v>112</v>
      </c>
    </row>
    <row r="2360" spans="1:23" x14ac:dyDescent="0.25">
      <c r="A2360">
        <v>2300061</v>
      </c>
      <c r="B2360" t="s">
        <v>6248</v>
      </c>
      <c r="C2360" t="str">
        <f>VLOOKUP(Table1[[#This Row],[Country Code]],Table3[],2)</f>
        <v>India</v>
      </c>
      <c r="D2360">
        <v>1</v>
      </c>
      <c r="E2360" t="s">
        <v>6249</v>
      </c>
      <c r="F2360" t="s">
        <v>6250</v>
      </c>
      <c r="G2360" t="s">
        <v>6251</v>
      </c>
      <c r="H2360" t="s">
        <v>6252</v>
      </c>
      <c r="I2360">
        <v>80.320708330000002</v>
      </c>
      <c r="J2360">
        <v>26.483672219999999</v>
      </c>
      <c r="K2360" t="s">
        <v>3121</v>
      </c>
      <c r="L2360">
        <v>550</v>
      </c>
      <c r="M2360" t="str">
        <f>IF(Table1[[#This Row],[Average Cost for two]]&lt;=200, "0-200", IF(Table1[[#This Row],[Average Cost for two]]&lt;=400, "200-400", IF(Table1[[#This Row],[Average Cost for two]]&lt;=600, "400-600", IF(Table1[[#This Row],[Average Cost for two]]&lt;=800, "600-800", IF(Table1[[#This Row],[Average Cost for two]]&lt;=1000, "800-1000", "&gt;1000")))))</f>
        <v>400-600</v>
      </c>
      <c r="N2360" t="s">
        <v>2115</v>
      </c>
      <c r="O2360" t="s">
        <v>28</v>
      </c>
      <c r="P2360" t="s">
        <v>28</v>
      </c>
      <c r="Q2360" t="s">
        <v>28</v>
      </c>
      <c r="R2360" t="s">
        <v>28</v>
      </c>
      <c r="S2360">
        <v>2</v>
      </c>
      <c r="T2360">
        <v>3.3</v>
      </c>
      <c r="U2360" t="s">
        <v>138</v>
      </c>
      <c r="V2360" t="s">
        <v>139</v>
      </c>
      <c r="W2360">
        <v>148</v>
      </c>
    </row>
    <row r="2361" spans="1:23" x14ac:dyDescent="0.25">
      <c r="A2361">
        <v>2300483</v>
      </c>
      <c r="B2361" t="s">
        <v>6253</v>
      </c>
      <c r="C2361" t="str">
        <f>VLOOKUP(Table1[[#This Row],[Country Code]],Table3[],2)</f>
        <v>India</v>
      </c>
      <c r="D2361">
        <v>1</v>
      </c>
      <c r="E2361" t="s">
        <v>6249</v>
      </c>
      <c r="F2361" t="s">
        <v>6254</v>
      </c>
      <c r="G2361" t="s">
        <v>2741</v>
      </c>
      <c r="H2361" t="s">
        <v>6255</v>
      </c>
      <c r="I2361">
        <v>80.313563569999999</v>
      </c>
      <c r="J2361">
        <v>26.471616860000001</v>
      </c>
      <c r="K2361" t="s">
        <v>2685</v>
      </c>
      <c r="L2361">
        <v>800</v>
      </c>
      <c r="M2361" t="str">
        <f>IF(Table1[[#This Row],[Average Cost for two]]&lt;=200, "0-200", IF(Table1[[#This Row],[Average Cost for two]]&lt;=400, "200-400", IF(Table1[[#This Row],[Average Cost for two]]&lt;=600, "400-600", IF(Table1[[#This Row],[Average Cost for two]]&lt;=800, "600-800", IF(Table1[[#This Row],[Average Cost for two]]&lt;=1000, "800-1000", "&gt;1000")))))</f>
        <v>600-800</v>
      </c>
      <c r="N2361" t="s">
        <v>2115</v>
      </c>
      <c r="O2361" t="s">
        <v>28</v>
      </c>
      <c r="P2361" t="s">
        <v>28</v>
      </c>
      <c r="Q2361" t="s">
        <v>28</v>
      </c>
      <c r="R2361" t="s">
        <v>28</v>
      </c>
      <c r="S2361">
        <v>3</v>
      </c>
      <c r="T2361">
        <v>3.3</v>
      </c>
      <c r="U2361" t="s">
        <v>138</v>
      </c>
      <c r="V2361" t="s">
        <v>139</v>
      </c>
      <c r="W2361">
        <v>51</v>
      </c>
    </row>
    <row r="2362" spans="1:23" x14ac:dyDescent="0.25">
      <c r="A2362">
        <v>2300065</v>
      </c>
      <c r="B2362" t="s">
        <v>6256</v>
      </c>
      <c r="C2362" t="str">
        <f>VLOOKUP(Table1[[#This Row],[Country Code]],Table3[],2)</f>
        <v>India</v>
      </c>
      <c r="D2362">
        <v>1</v>
      </c>
      <c r="E2362" t="s">
        <v>6249</v>
      </c>
      <c r="F2362" t="s">
        <v>6257</v>
      </c>
      <c r="G2362" t="s">
        <v>2741</v>
      </c>
      <c r="H2362" t="s">
        <v>6255</v>
      </c>
      <c r="I2362">
        <v>80.316344439999995</v>
      </c>
      <c r="J2362">
        <v>26.46900278</v>
      </c>
      <c r="K2362" t="s">
        <v>2120</v>
      </c>
      <c r="L2362">
        <v>400</v>
      </c>
      <c r="M2362" t="str">
        <f>IF(Table1[[#This Row],[Average Cost for two]]&lt;=200, "0-200", IF(Table1[[#This Row],[Average Cost for two]]&lt;=400, "200-400", IF(Table1[[#This Row],[Average Cost for two]]&lt;=600, "400-600", IF(Table1[[#This Row],[Average Cost for two]]&lt;=800, "600-800", IF(Table1[[#This Row],[Average Cost for two]]&lt;=1000, "800-1000", "&gt;1000")))))</f>
        <v>200-400</v>
      </c>
      <c r="N2362" t="s">
        <v>2115</v>
      </c>
      <c r="O2362" t="s">
        <v>28</v>
      </c>
      <c r="P2362" t="s">
        <v>28</v>
      </c>
      <c r="Q2362" t="s">
        <v>28</v>
      </c>
      <c r="R2362" t="s">
        <v>28</v>
      </c>
      <c r="S2362">
        <v>2</v>
      </c>
      <c r="T2362">
        <v>3.9</v>
      </c>
      <c r="U2362" t="s">
        <v>101</v>
      </c>
      <c r="V2362" t="s">
        <v>102</v>
      </c>
      <c r="W2362">
        <v>97</v>
      </c>
    </row>
    <row r="2363" spans="1:23" x14ac:dyDescent="0.25">
      <c r="A2363">
        <v>18377936</v>
      </c>
      <c r="B2363" t="s">
        <v>6258</v>
      </c>
      <c r="C2363" t="str">
        <f>VLOOKUP(Table1[[#This Row],[Country Code]],Table3[],2)</f>
        <v>India</v>
      </c>
      <c r="D2363">
        <v>1</v>
      </c>
      <c r="E2363" t="s">
        <v>6249</v>
      </c>
      <c r="F2363" t="s">
        <v>6259</v>
      </c>
      <c r="G2363" t="s">
        <v>2741</v>
      </c>
      <c r="H2363" t="s">
        <v>6255</v>
      </c>
      <c r="I2363">
        <v>80.313457619999994</v>
      </c>
      <c r="J2363">
        <v>26.471528620000001</v>
      </c>
      <c r="K2363" t="s">
        <v>6260</v>
      </c>
      <c r="L2363">
        <v>1000</v>
      </c>
      <c r="M2363" t="str">
        <f>IF(Table1[[#This Row],[Average Cost for two]]&lt;=200, "0-200", IF(Table1[[#This Row],[Average Cost for two]]&lt;=400, "200-400", IF(Table1[[#This Row],[Average Cost for two]]&lt;=600, "400-600", IF(Table1[[#This Row],[Average Cost for two]]&lt;=800, "600-800", IF(Table1[[#This Row],[Average Cost for two]]&lt;=1000, "800-1000", "&gt;1000")))))</f>
        <v>800-1000</v>
      </c>
      <c r="N2363" t="s">
        <v>2115</v>
      </c>
      <c r="O2363" t="s">
        <v>28</v>
      </c>
      <c r="P2363" t="s">
        <v>28</v>
      </c>
      <c r="Q2363" t="s">
        <v>28</v>
      </c>
      <c r="R2363" t="s">
        <v>28</v>
      </c>
      <c r="S2363">
        <v>3</v>
      </c>
      <c r="T2363">
        <v>4</v>
      </c>
      <c r="U2363" t="s">
        <v>42</v>
      </c>
      <c r="V2363" t="s">
        <v>43</v>
      </c>
      <c r="W2363">
        <v>24</v>
      </c>
    </row>
    <row r="2364" spans="1:23" x14ac:dyDescent="0.25">
      <c r="A2364">
        <v>2300188</v>
      </c>
      <c r="B2364" t="s">
        <v>6261</v>
      </c>
      <c r="C2364" t="str">
        <f>VLOOKUP(Table1[[#This Row],[Country Code]],Table3[],2)</f>
        <v>India</v>
      </c>
      <c r="D2364">
        <v>1</v>
      </c>
      <c r="E2364" t="s">
        <v>6249</v>
      </c>
      <c r="F2364" t="s">
        <v>6262</v>
      </c>
      <c r="G2364" t="s">
        <v>6263</v>
      </c>
      <c r="H2364" t="s">
        <v>6264</v>
      </c>
      <c r="I2364">
        <v>80.315041669999999</v>
      </c>
      <c r="J2364">
        <v>26.479108329999999</v>
      </c>
      <c r="K2364" t="s">
        <v>2280</v>
      </c>
      <c r="L2364">
        <v>1500</v>
      </c>
      <c r="M2364" t="str">
        <f>IF(Table1[[#This Row],[Average Cost for two]]&lt;=200, "0-200", IF(Table1[[#This Row],[Average Cost for two]]&lt;=400, "200-400", IF(Table1[[#This Row],[Average Cost for two]]&lt;=600, "400-600", IF(Table1[[#This Row],[Average Cost for two]]&lt;=800, "600-800", IF(Table1[[#This Row],[Average Cost for two]]&lt;=1000, "800-1000", "&gt;1000")))))</f>
        <v>&gt;1000</v>
      </c>
      <c r="N2364" t="s">
        <v>2115</v>
      </c>
      <c r="O2364" t="s">
        <v>28</v>
      </c>
      <c r="P2364" t="s">
        <v>28</v>
      </c>
      <c r="Q2364" t="s">
        <v>28</v>
      </c>
      <c r="R2364" t="s">
        <v>28</v>
      </c>
      <c r="S2364">
        <v>4</v>
      </c>
      <c r="T2364">
        <v>4</v>
      </c>
      <c r="U2364" t="s">
        <v>42</v>
      </c>
      <c r="V2364" t="s">
        <v>43</v>
      </c>
      <c r="W2364">
        <v>54</v>
      </c>
    </row>
    <row r="2365" spans="1:23" x14ac:dyDescent="0.25">
      <c r="A2365">
        <v>18407105</v>
      </c>
      <c r="B2365" t="s">
        <v>6265</v>
      </c>
      <c r="C2365" t="str">
        <f>VLOOKUP(Table1[[#This Row],[Country Code]],Table3[],2)</f>
        <v>India</v>
      </c>
      <c r="D2365">
        <v>1</v>
      </c>
      <c r="E2365" t="s">
        <v>6249</v>
      </c>
      <c r="F2365" t="s">
        <v>6266</v>
      </c>
      <c r="G2365" t="s">
        <v>6267</v>
      </c>
      <c r="H2365" t="s">
        <v>6268</v>
      </c>
      <c r="I2365">
        <v>0</v>
      </c>
      <c r="J2365">
        <v>0</v>
      </c>
      <c r="K2365" t="s">
        <v>2243</v>
      </c>
      <c r="L2365">
        <v>600</v>
      </c>
      <c r="M2365" t="str">
        <f>IF(Table1[[#This Row],[Average Cost for two]]&lt;=200, "0-200", IF(Table1[[#This Row],[Average Cost for two]]&lt;=400, "200-400", IF(Table1[[#This Row],[Average Cost for two]]&lt;=600, "400-600", IF(Table1[[#This Row],[Average Cost for two]]&lt;=800, "600-800", IF(Table1[[#This Row],[Average Cost for two]]&lt;=1000, "800-1000", "&gt;1000")))))</f>
        <v>400-600</v>
      </c>
      <c r="N2365" t="s">
        <v>2115</v>
      </c>
      <c r="O2365" t="s">
        <v>28</v>
      </c>
      <c r="P2365" t="s">
        <v>28</v>
      </c>
      <c r="Q2365" t="s">
        <v>28</v>
      </c>
      <c r="R2365" t="s">
        <v>28</v>
      </c>
      <c r="S2365">
        <v>2</v>
      </c>
      <c r="T2365">
        <v>3.5</v>
      </c>
      <c r="U2365" t="s">
        <v>101</v>
      </c>
      <c r="V2365" t="s">
        <v>102</v>
      </c>
      <c r="W2365">
        <v>43</v>
      </c>
    </row>
    <row r="2366" spans="1:23" x14ac:dyDescent="0.25">
      <c r="A2366">
        <v>2300497</v>
      </c>
      <c r="B2366" t="s">
        <v>6269</v>
      </c>
      <c r="C2366" t="str">
        <f>VLOOKUP(Table1[[#This Row],[Country Code]],Table3[],2)</f>
        <v>India</v>
      </c>
      <c r="D2366">
        <v>1</v>
      </c>
      <c r="E2366" t="s">
        <v>6249</v>
      </c>
      <c r="F2366" t="s">
        <v>6270</v>
      </c>
      <c r="G2366" t="s">
        <v>6271</v>
      </c>
      <c r="H2366" t="s">
        <v>6272</v>
      </c>
      <c r="I2366">
        <v>80.354002230000006</v>
      </c>
      <c r="J2366">
        <v>26.47200132</v>
      </c>
      <c r="K2366" t="s">
        <v>6273</v>
      </c>
      <c r="L2366">
        <v>0</v>
      </c>
      <c r="M2366" t="str">
        <f>IF(Table1[[#This Row],[Average Cost for two]]&lt;=200, "0-200", IF(Table1[[#This Row],[Average Cost for two]]&lt;=400, "200-400", IF(Table1[[#This Row],[Average Cost for two]]&lt;=600, "400-600", IF(Table1[[#This Row],[Average Cost for two]]&lt;=800, "600-800", IF(Table1[[#This Row],[Average Cost for two]]&lt;=1000, "800-1000", "&gt;1000")))))</f>
        <v>0-200</v>
      </c>
      <c r="N2366" t="s">
        <v>2115</v>
      </c>
      <c r="O2366" t="s">
        <v>28</v>
      </c>
      <c r="P2366" t="s">
        <v>28</v>
      </c>
      <c r="Q2366" t="s">
        <v>28</v>
      </c>
      <c r="R2366" t="s">
        <v>28</v>
      </c>
      <c r="S2366">
        <v>1</v>
      </c>
      <c r="T2366">
        <v>3.6</v>
      </c>
      <c r="U2366" t="s">
        <v>101</v>
      </c>
      <c r="V2366" t="s">
        <v>102</v>
      </c>
      <c r="W2366">
        <v>34</v>
      </c>
    </row>
    <row r="2367" spans="1:23" x14ac:dyDescent="0.25">
      <c r="A2367">
        <v>2300183</v>
      </c>
      <c r="B2367" t="s">
        <v>6274</v>
      </c>
      <c r="C2367" t="str">
        <f>VLOOKUP(Table1[[#This Row],[Country Code]],Table3[],2)</f>
        <v>India</v>
      </c>
      <c r="D2367">
        <v>1</v>
      </c>
      <c r="E2367" t="s">
        <v>6249</v>
      </c>
      <c r="F2367" t="s">
        <v>6275</v>
      </c>
      <c r="G2367" t="s">
        <v>6271</v>
      </c>
      <c r="H2367" t="s">
        <v>6272</v>
      </c>
      <c r="I2367">
        <v>0</v>
      </c>
      <c r="J2367">
        <v>0</v>
      </c>
      <c r="K2367" t="s">
        <v>3933</v>
      </c>
      <c r="L2367">
        <v>500</v>
      </c>
      <c r="M2367" t="str">
        <f>IF(Table1[[#This Row],[Average Cost for two]]&lt;=200, "0-200", IF(Table1[[#This Row],[Average Cost for two]]&lt;=400, "200-400", IF(Table1[[#This Row],[Average Cost for two]]&lt;=600, "400-600", IF(Table1[[#This Row],[Average Cost for two]]&lt;=800, "600-800", IF(Table1[[#This Row],[Average Cost for two]]&lt;=1000, "800-1000", "&gt;1000")))))</f>
        <v>400-600</v>
      </c>
      <c r="N2367" t="s">
        <v>2115</v>
      </c>
      <c r="O2367" t="s">
        <v>28</v>
      </c>
      <c r="P2367" t="s">
        <v>28</v>
      </c>
      <c r="Q2367" t="s">
        <v>28</v>
      </c>
      <c r="R2367" t="s">
        <v>28</v>
      </c>
      <c r="S2367">
        <v>2</v>
      </c>
      <c r="T2367">
        <v>3.9</v>
      </c>
      <c r="U2367" t="s">
        <v>101</v>
      </c>
      <c r="V2367" t="s">
        <v>102</v>
      </c>
      <c r="W2367">
        <v>97</v>
      </c>
    </row>
    <row r="2368" spans="1:23" x14ac:dyDescent="0.25">
      <c r="A2368">
        <v>2300476</v>
      </c>
      <c r="B2368" t="s">
        <v>2910</v>
      </c>
      <c r="C2368" t="str">
        <f>VLOOKUP(Table1[[#This Row],[Country Code]],Table3[],2)</f>
        <v>India</v>
      </c>
      <c r="D2368">
        <v>1</v>
      </c>
      <c r="E2368" t="s">
        <v>6249</v>
      </c>
      <c r="F2368" t="s">
        <v>6276</v>
      </c>
      <c r="G2368" t="s">
        <v>6271</v>
      </c>
      <c r="H2368" t="s">
        <v>6272</v>
      </c>
      <c r="I2368">
        <v>80.352677</v>
      </c>
      <c r="J2368">
        <v>26.473697999999999</v>
      </c>
      <c r="K2368" t="s">
        <v>2312</v>
      </c>
      <c r="L2368">
        <v>500</v>
      </c>
      <c r="M2368" t="str">
        <f>IF(Table1[[#This Row],[Average Cost for two]]&lt;=200, "0-200", IF(Table1[[#This Row],[Average Cost for two]]&lt;=400, "200-400", IF(Table1[[#This Row],[Average Cost for two]]&lt;=600, "400-600", IF(Table1[[#This Row],[Average Cost for two]]&lt;=800, "600-800", IF(Table1[[#This Row],[Average Cost for two]]&lt;=1000, "800-1000", "&gt;1000")))))</f>
        <v>400-600</v>
      </c>
      <c r="N2368" t="s">
        <v>2115</v>
      </c>
      <c r="O2368" t="s">
        <v>28</v>
      </c>
      <c r="P2368" t="s">
        <v>28</v>
      </c>
      <c r="Q2368" t="s">
        <v>28</v>
      </c>
      <c r="R2368" t="s">
        <v>28</v>
      </c>
      <c r="S2368">
        <v>2</v>
      </c>
      <c r="T2368">
        <v>4.0999999999999996</v>
      </c>
      <c r="U2368" t="s">
        <v>42</v>
      </c>
      <c r="V2368" t="s">
        <v>43</v>
      </c>
      <c r="W2368">
        <v>87</v>
      </c>
    </row>
    <row r="2369" spans="1:23" x14ac:dyDescent="0.25">
      <c r="A2369">
        <v>2300018</v>
      </c>
      <c r="B2369" t="s">
        <v>6277</v>
      </c>
      <c r="C2369" t="str">
        <f>VLOOKUP(Table1[[#This Row],[Country Code]],Table3[],2)</f>
        <v>India</v>
      </c>
      <c r="D2369">
        <v>1</v>
      </c>
      <c r="E2369" t="s">
        <v>6249</v>
      </c>
      <c r="F2369" t="s">
        <v>6278</v>
      </c>
      <c r="G2369" t="s">
        <v>6271</v>
      </c>
      <c r="H2369" t="s">
        <v>6272</v>
      </c>
      <c r="I2369">
        <v>80.351568999999998</v>
      </c>
      <c r="J2369">
        <v>26.47775</v>
      </c>
      <c r="K2369" t="s">
        <v>2177</v>
      </c>
      <c r="L2369">
        <v>1000</v>
      </c>
      <c r="M2369" t="str">
        <f>IF(Table1[[#This Row],[Average Cost for two]]&lt;=200, "0-200", IF(Table1[[#This Row],[Average Cost for two]]&lt;=400, "200-400", IF(Table1[[#This Row],[Average Cost for two]]&lt;=600, "400-600", IF(Table1[[#This Row],[Average Cost for two]]&lt;=800, "600-800", IF(Table1[[#This Row],[Average Cost for two]]&lt;=1000, "800-1000", "&gt;1000")))))</f>
        <v>800-1000</v>
      </c>
      <c r="N2369" t="s">
        <v>2115</v>
      </c>
      <c r="O2369" t="s">
        <v>28</v>
      </c>
      <c r="P2369" t="s">
        <v>28</v>
      </c>
      <c r="Q2369" t="s">
        <v>28</v>
      </c>
      <c r="R2369" t="s">
        <v>28</v>
      </c>
      <c r="S2369">
        <v>3</v>
      </c>
      <c r="T2369">
        <v>4.0999999999999996</v>
      </c>
      <c r="U2369" t="s">
        <v>42</v>
      </c>
      <c r="V2369" t="s">
        <v>43</v>
      </c>
      <c r="W2369">
        <v>158</v>
      </c>
    </row>
    <row r="2370" spans="1:23" x14ac:dyDescent="0.25">
      <c r="A2370">
        <v>18312106</v>
      </c>
      <c r="B2370" t="s">
        <v>6279</v>
      </c>
      <c r="C2370" t="str">
        <f>VLOOKUP(Table1[[#This Row],[Country Code]],Table3[],2)</f>
        <v>India</v>
      </c>
      <c r="D2370">
        <v>1</v>
      </c>
      <c r="E2370" t="s">
        <v>6249</v>
      </c>
      <c r="F2370" t="s">
        <v>6280</v>
      </c>
      <c r="G2370" t="s">
        <v>6281</v>
      </c>
      <c r="H2370" t="s">
        <v>6282</v>
      </c>
      <c r="I2370">
        <v>80.342795780000003</v>
      </c>
      <c r="J2370">
        <v>26.474986380000001</v>
      </c>
      <c r="K2370" t="s">
        <v>6283</v>
      </c>
      <c r="L2370">
        <v>0</v>
      </c>
      <c r="M2370" t="str">
        <f>IF(Table1[[#This Row],[Average Cost for two]]&lt;=200, "0-200", IF(Table1[[#This Row],[Average Cost for two]]&lt;=400, "200-400", IF(Table1[[#This Row],[Average Cost for two]]&lt;=600, "400-600", IF(Table1[[#This Row],[Average Cost for two]]&lt;=800, "600-800", IF(Table1[[#This Row],[Average Cost for two]]&lt;=1000, "800-1000", "&gt;1000")))))</f>
        <v>0-200</v>
      </c>
      <c r="N2370" t="s">
        <v>2115</v>
      </c>
      <c r="O2370" t="s">
        <v>28</v>
      </c>
      <c r="P2370" t="s">
        <v>28</v>
      </c>
      <c r="Q2370" t="s">
        <v>28</v>
      </c>
      <c r="R2370" t="s">
        <v>28</v>
      </c>
      <c r="S2370">
        <v>1</v>
      </c>
      <c r="T2370">
        <v>3.9</v>
      </c>
      <c r="U2370" t="s">
        <v>101</v>
      </c>
      <c r="V2370" t="s">
        <v>102</v>
      </c>
      <c r="W2370">
        <v>127</v>
      </c>
    </row>
    <row r="2371" spans="1:23" x14ac:dyDescent="0.25">
      <c r="A2371">
        <v>2300042</v>
      </c>
      <c r="B2371" t="s">
        <v>6284</v>
      </c>
      <c r="C2371" t="str">
        <f>VLOOKUP(Table1[[#This Row],[Country Code]],Table3[],2)</f>
        <v>India</v>
      </c>
      <c r="D2371">
        <v>1</v>
      </c>
      <c r="E2371" t="s">
        <v>6249</v>
      </c>
      <c r="F2371" t="s">
        <v>6285</v>
      </c>
      <c r="G2371" t="s">
        <v>6286</v>
      </c>
      <c r="H2371" t="s">
        <v>6287</v>
      </c>
      <c r="I2371">
        <v>80.327797219999994</v>
      </c>
      <c r="J2371">
        <v>26.492105559999999</v>
      </c>
      <c r="K2371" t="s">
        <v>54</v>
      </c>
      <c r="L2371">
        <v>1500</v>
      </c>
      <c r="M2371" t="str">
        <f>IF(Table1[[#This Row],[Average Cost for two]]&lt;=200, "0-200", IF(Table1[[#This Row],[Average Cost for two]]&lt;=400, "200-400", IF(Table1[[#This Row],[Average Cost for two]]&lt;=600, "400-600", IF(Table1[[#This Row],[Average Cost for two]]&lt;=800, "600-800", IF(Table1[[#This Row],[Average Cost for two]]&lt;=1000, "800-1000", "&gt;1000")))))</f>
        <v>&gt;1000</v>
      </c>
      <c r="N2371" t="s">
        <v>2115</v>
      </c>
      <c r="O2371" t="s">
        <v>28</v>
      </c>
      <c r="P2371" t="s">
        <v>28</v>
      </c>
      <c r="Q2371" t="s">
        <v>28</v>
      </c>
      <c r="R2371" t="s">
        <v>28</v>
      </c>
      <c r="S2371">
        <v>4</v>
      </c>
      <c r="T2371">
        <v>3.9</v>
      </c>
      <c r="U2371" t="s">
        <v>101</v>
      </c>
      <c r="V2371" t="s">
        <v>102</v>
      </c>
      <c r="W2371">
        <v>86</v>
      </c>
    </row>
    <row r="2372" spans="1:23" x14ac:dyDescent="0.25">
      <c r="A2372">
        <v>2300048</v>
      </c>
      <c r="B2372" t="s">
        <v>6288</v>
      </c>
      <c r="C2372" t="str">
        <f>VLOOKUP(Table1[[#This Row],[Country Code]],Table3[],2)</f>
        <v>India</v>
      </c>
      <c r="D2372">
        <v>1</v>
      </c>
      <c r="E2372" t="s">
        <v>6249</v>
      </c>
      <c r="F2372" t="s">
        <v>6289</v>
      </c>
      <c r="G2372" t="s">
        <v>6290</v>
      </c>
      <c r="H2372" t="s">
        <v>6291</v>
      </c>
      <c r="I2372">
        <v>80.299774999999997</v>
      </c>
      <c r="J2372">
        <v>26.481547219999999</v>
      </c>
      <c r="K2372" t="s">
        <v>2120</v>
      </c>
      <c r="L2372">
        <v>1000</v>
      </c>
      <c r="M2372" t="str">
        <f>IF(Table1[[#This Row],[Average Cost for two]]&lt;=200, "0-200", IF(Table1[[#This Row],[Average Cost for two]]&lt;=400, "200-400", IF(Table1[[#This Row],[Average Cost for two]]&lt;=600, "400-600", IF(Table1[[#This Row],[Average Cost for two]]&lt;=800, "600-800", IF(Table1[[#This Row],[Average Cost for two]]&lt;=1000, "800-1000", "&gt;1000")))))</f>
        <v>800-1000</v>
      </c>
      <c r="N2372" t="s">
        <v>2115</v>
      </c>
      <c r="O2372" t="s">
        <v>28</v>
      </c>
      <c r="P2372" t="s">
        <v>28</v>
      </c>
      <c r="Q2372" t="s">
        <v>28</v>
      </c>
      <c r="R2372" t="s">
        <v>28</v>
      </c>
      <c r="S2372">
        <v>3</v>
      </c>
      <c r="T2372">
        <v>3.8</v>
      </c>
      <c r="U2372" t="s">
        <v>101</v>
      </c>
      <c r="V2372" t="s">
        <v>102</v>
      </c>
      <c r="W2372">
        <v>97</v>
      </c>
    </row>
    <row r="2373" spans="1:23" x14ac:dyDescent="0.25">
      <c r="A2373">
        <v>2300058</v>
      </c>
      <c r="B2373" t="s">
        <v>6292</v>
      </c>
      <c r="C2373" t="str">
        <f>VLOOKUP(Table1[[#This Row],[Country Code]],Table3[],2)</f>
        <v>India</v>
      </c>
      <c r="D2373">
        <v>1</v>
      </c>
      <c r="E2373" t="s">
        <v>6249</v>
      </c>
      <c r="F2373" t="s">
        <v>6293</v>
      </c>
      <c r="G2373" t="s">
        <v>6294</v>
      </c>
      <c r="H2373" t="s">
        <v>6295</v>
      </c>
      <c r="I2373">
        <v>80.372928999999999</v>
      </c>
      <c r="J2373">
        <v>26.463504</v>
      </c>
      <c r="K2373" t="s">
        <v>6296</v>
      </c>
      <c r="L2373">
        <v>1500</v>
      </c>
      <c r="M2373" t="str">
        <f>IF(Table1[[#This Row],[Average Cost for two]]&lt;=200, "0-200", IF(Table1[[#This Row],[Average Cost for two]]&lt;=400, "200-400", IF(Table1[[#This Row],[Average Cost for two]]&lt;=600, "400-600", IF(Table1[[#This Row],[Average Cost for two]]&lt;=800, "600-800", IF(Table1[[#This Row],[Average Cost for two]]&lt;=1000, "800-1000", "&gt;1000")))))</f>
        <v>&gt;1000</v>
      </c>
      <c r="N2373" t="s">
        <v>2115</v>
      </c>
      <c r="O2373" t="s">
        <v>28</v>
      </c>
      <c r="P2373" t="s">
        <v>28</v>
      </c>
      <c r="Q2373" t="s">
        <v>28</v>
      </c>
      <c r="R2373" t="s">
        <v>28</v>
      </c>
      <c r="S2373">
        <v>4</v>
      </c>
      <c r="T2373">
        <v>4.3</v>
      </c>
      <c r="U2373" t="s">
        <v>42</v>
      </c>
      <c r="V2373" t="s">
        <v>43</v>
      </c>
      <c r="W2373">
        <v>155</v>
      </c>
    </row>
    <row r="2374" spans="1:23" x14ac:dyDescent="0.25">
      <c r="A2374">
        <v>2300162</v>
      </c>
      <c r="B2374" t="s">
        <v>6297</v>
      </c>
      <c r="C2374" t="str">
        <f>VLOOKUP(Table1[[#This Row],[Country Code]],Table3[],2)</f>
        <v>India</v>
      </c>
      <c r="D2374">
        <v>1</v>
      </c>
      <c r="E2374" t="s">
        <v>6249</v>
      </c>
      <c r="F2374" t="s">
        <v>6298</v>
      </c>
      <c r="G2374" t="s">
        <v>6299</v>
      </c>
      <c r="H2374" t="s">
        <v>6300</v>
      </c>
      <c r="I2374">
        <v>80.320938889999994</v>
      </c>
      <c r="J2374">
        <v>26.482419440000001</v>
      </c>
      <c r="K2374" t="s">
        <v>3134</v>
      </c>
      <c r="L2374">
        <v>350</v>
      </c>
      <c r="M2374" t="str">
        <f>IF(Table1[[#This Row],[Average Cost for two]]&lt;=200, "0-200", IF(Table1[[#This Row],[Average Cost for two]]&lt;=400, "200-400", IF(Table1[[#This Row],[Average Cost for two]]&lt;=600, "400-600", IF(Table1[[#This Row],[Average Cost for two]]&lt;=800, "600-800", IF(Table1[[#This Row],[Average Cost for two]]&lt;=1000, "800-1000", "&gt;1000")))))</f>
        <v>200-400</v>
      </c>
      <c r="N2374" t="s">
        <v>2115</v>
      </c>
      <c r="O2374" t="s">
        <v>28</v>
      </c>
      <c r="P2374" t="s">
        <v>28</v>
      </c>
      <c r="Q2374" t="s">
        <v>28</v>
      </c>
      <c r="R2374" t="s">
        <v>28</v>
      </c>
      <c r="S2374">
        <v>2</v>
      </c>
      <c r="T2374">
        <v>3.4</v>
      </c>
      <c r="U2374" t="s">
        <v>138</v>
      </c>
      <c r="V2374" t="s">
        <v>139</v>
      </c>
      <c r="W2374">
        <v>49</v>
      </c>
    </row>
    <row r="2375" spans="1:23" x14ac:dyDescent="0.25">
      <c r="A2375">
        <v>2300003</v>
      </c>
      <c r="B2375" t="s">
        <v>6301</v>
      </c>
      <c r="C2375" t="str">
        <f>VLOOKUP(Table1[[#This Row],[Country Code]],Table3[],2)</f>
        <v>India</v>
      </c>
      <c r="D2375">
        <v>1</v>
      </c>
      <c r="E2375" t="s">
        <v>6249</v>
      </c>
      <c r="F2375" t="s">
        <v>6302</v>
      </c>
      <c r="G2375" t="s">
        <v>6299</v>
      </c>
      <c r="H2375" t="s">
        <v>6300</v>
      </c>
      <c r="I2375">
        <v>80.31562778</v>
      </c>
      <c r="J2375">
        <v>26.482580559999999</v>
      </c>
      <c r="K2375" t="s">
        <v>6303</v>
      </c>
      <c r="L2375">
        <v>850</v>
      </c>
      <c r="M2375" t="str">
        <f>IF(Table1[[#This Row],[Average Cost for two]]&lt;=200, "0-200", IF(Table1[[#This Row],[Average Cost for two]]&lt;=400, "200-400", IF(Table1[[#This Row],[Average Cost for two]]&lt;=600, "400-600", IF(Table1[[#This Row],[Average Cost for two]]&lt;=800, "600-800", IF(Table1[[#This Row],[Average Cost for two]]&lt;=1000, "800-1000", "&gt;1000")))))</f>
        <v>800-1000</v>
      </c>
      <c r="N2375" t="s">
        <v>2115</v>
      </c>
      <c r="O2375" t="s">
        <v>28</v>
      </c>
      <c r="P2375" t="s">
        <v>28</v>
      </c>
      <c r="Q2375" t="s">
        <v>28</v>
      </c>
      <c r="R2375" t="s">
        <v>28</v>
      </c>
      <c r="S2375">
        <v>3</v>
      </c>
      <c r="T2375">
        <v>3.6</v>
      </c>
      <c r="U2375" t="s">
        <v>101</v>
      </c>
      <c r="V2375" t="s">
        <v>102</v>
      </c>
      <c r="W2375">
        <v>106</v>
      </c>
    </row>
    <row r="2376" spans="1:23" x14ac:dyDescent="0.25">
      <c r="A2376">
        <v>2300176</v>
      </c>
      <c r="B2376" t="s">
        <v>6304</v>
      </c>
      <c r="C2376" t="str">
        <f>VLOOKUP(Table1[[#This Row],[Country Code]],Table3[],2)</f>
        <v>India</v>
      </c>
      <c r="D2376">
        <v>1</v>
      </c>
      <c r="E2376" t="s">
        <v>6249</v>
      </c>
      <c r="F2376" t="s">
        <v>6305</v>
      </c>
      <c r="G2376" t="s">
        <v>6299</v>
      </c>
      <c r="H2376" t="s">
        <v>6300</v>
      </c>
      <c r="I2376">
        <v>80.317833329999999</v>
      </c>
      <c r="J2376">
        <v>26.483041669999999</v>
      </c>
      <c r="K2376" t="s">
        <v>392</v>
      </c>
      <c r="L2376">
        <v>350</v>
      </c>
      <c r="M2376" t="str">
        <f>IF(Table1[[#This Row],[Average Cost for two]]&lt;=200, "0-200", IF(Table1[[#This Row],[Average Cost for two]]&lt;=400, "200-400", IF(Table1[[#This Row],[Average Cost for two]]&lt;=600, "400-600", IF(Table1[[#This Row],[Average Cost for two]]&lt;=800, "600-800", IF(Table1[[#This Row],[Average Cost for two]]&lt;=1000, "800-1000", "&gt;1000")))))</f>
        <v>200-400</v>
      </c>
      <c r="N2376" t="s">
        <v>2115</v>
      </c>
      <c r="O2376" t="s">
        <v>28</v>
      </c>
      <c r="P2376" t="s">
        <v>28</v>
      </c>
      <c r="Q2376" t="s">
        <v>28</v>
      </c>
      <c r="R2376" t="s">
        <v>28</v>
      </c>
      <c r="S2376">
        <v>2</v>
      </c>
      <c r="T2376">
        <v>4.0999999999999996</v>
      </c>
      <c r="U2376" t="s">
        <v>42</v>
      </c>
      <c r="V2376" t="s">
        <v>43</v>
      </c>
      <c r="W2376">
        <v>171</v>
      </c>
    </row>
    <row r="2377" spans="1:23" x14ac:dyDescent="0.25">
      <c r="A2377">
        <v>2300187</v>
      </c>
      <c r="B2377" t="s">
        <v>6306</v>
      </c>
      <c r="C2377" t="str">
        <f>VLOOKUP(Table1[[#This Row],[Country Code]],Table3[],2)</f>
        <v>India</v>
      </c>
      <c r="D2377">
        <v>1</v>
      </c>
      <c r="E2377" t="s">
        <v>6249</v>
      </c>
      <c r="F2377" t="s">
        <v>6307</v>
      </c>
      <c r="G2377" t="s">
        <v>6308</v>
      </c>
      <c r="H2377" t="s">
        <v>6309</v>
      </c>
      <c r="I2377">
        <v>80.348100000000002</v>
      </c>
      <c r="J2377">
        <v>26.474133330000001</v>
      </c>
      <c r="K2377" t="s">
        <v>2280</v>
      </c>
      <c r="L2377">
        <v>3000</v>
      </c>
      <c r="M2377" t="str">
        <f>IF(Table1[[#This Row],[Average Cost for two]]&lt;=200, "0-200", IF(Table1[[#This Row],[Average Cost for two]]&lt;=400, "200-400", IF(Table1[[#This Row],[Average Cost for two]]&lt;=600, "400-600", IF(Table1[[#This Row],[Average Cost for two]]&lt;=800, "600-800", IF(Table1[[#This Row],[Average Cost for two]]&lt;=1000, "800-1000", "&gt;1000")))))</f>
        <v>&gt;1000</v>
      </c>
      <c r="N2377" t="s">
        <v>2115</v>
      </c>
      <c r="O2377" t="s">
        <v>28</v>
      </c>
      <c r="P2377" t="s">
        <v>28</v>
      </c>
      <c r="Q2377" t="s">
        <v>28</v>
      </c>
      <c r="R2377" t="s">
        <v>28</v>
      </c>
      <c r="S2377">
        <v>4</v>
      </c>
      <c r="T2377">
        <v>3.9</v>
      </c>
      <c r="U2377" t="s">
        <v>101</v>
      </c>
      <c r="V2377" t="s">
        <v>102</v>
      </c>
      <c r="W2377">
        <v>113</v>
      </c>
    </row>
    <row r="2378" spans="1:23" x14ac:dyDescent="0.25">
      <c r="A2378">
        <v>2300009</v>
      </c>
      <c r="B2378" t="s">
        <v>6310</v>
      </c>
      <c r="C2378" t="str">
        <f>VLOOKUP(Table1[[#This Row],[Country Code]],Table3[],2)</f>
        <v>India</v>
      </c>
      <c r="D2378">
        <v>1</v>
      </c>
      <c r="E2378" t="s">
        <v>6249</v>
      </c>
      <c r="F2378" t="s">
        <v>6311</v>
      </c>
      <c r="G2378" t="s">
        <v>6312</v>
      </c>
      <c r="H2378" t="s">
        <v>6313</v>
      </c>
      <c r="I2378">
        <v>80.318655559999996</v>
      </c>
      <c r="J2378">
        <v>26.490950000000002</v>
      </c>
      <c r="K2378" t="s">
        <v>6314</v>
      </c>
      <c r="L2378">
        <v>1500</v>
      </c>
      <c r="M2378" t="str">
        <f>IF(Table1[[#This Row],[Average Cost for two]]&lt;=200, "0-200", IF(Table1[[#This Row],[Average Cost for two]]&lt;=400, "200-400", IF(Table1[[#This Row],[Average Cost for two]]&lt;=600, "400-600", IF(Table1[[#This Row],[Average Cost for two]]&lt;=800, "600-800", IF(Table1[[#This Row],[Average Cost for two]]&lt;=1000, "800-1000", "&gt;1000")))))</f>
        <v>&gt;1000</v>
      </c>
      <c r="N2378" t="s">
        <v>2115</v>
      </c>
      <c r="O2378" t="s">
        <v>28</v>
      </c>
      <c r="P2378" t="s">
        <v>28</v>
      </c>
      <c r="Q2378" t="s">
        <v>28</v>
      </c>
      <c r="R2378" t="s">
        <v>28</v>
      </c>
      <c r="S2378">
        <v>4</v>
      </c>
      <c r="T2378">
        <v>3.7</v>
      </c>
      <c r="U2378" t="s">
        <v>101</v>
      </c>
      <c r="V2378" t="s">
        <v>102</v>
      </c>
      <c r="W2378">
        <v>160</v>
      </c>
    </row>
    <row r="2379" spans="1:23" x14ac:dyDescent="0.25">
      <c r="A2379">
        <v>18391601</v>
      </c>
      <c r="B2379" t="s">
        <v>1965</v>
      </c>
      <c r="C2379" t="str">
        <f>VLOOKUP(Table1[[#This Row],[Country Code]],Table3[],2)</f>
        <v>India</v>
      </c>
      <c r="D2379">
        <v>1</v>
      </c>
      <c r="E2379" t="s">
        <v>6249</v>
      </c>
      <c r="F2379" t="s">
        <v>6315</v>
      </c>
      <c r="G2379" t="s">
        <v>6316</v>
      </c>
      <c r="H2379" t="s">
        <v>6317</v>
      </c>
      <c r="I2379">
        <v>80.349999999999994</v>
      </c>
      <c r="J2379">
        <v>26.47</v>
      </c>
      <c r="K2379" t="s">
        <v>6318</v>
      </c>
      <c r="L2379">
        <v>1400</v>
      </c>
      <c r="M2379" t="str">
        <f>IF(Table1[[#This Row],[Average Cost for two]]&lt;=200, "0-200", IF(Table1[[#This Row],[Average Cost for two]]&lt;=400, "200-400", IF(Table1[[#This Row],[Average Cost for two]]&lt;=600, "400-600", IF(Table1[[#This Row],[Average Cost for two]]&lt;=800, "600-800", IF(Table1[[#This Row],[Average Cost for two]]&lt;=1000, "800-1000", "&gt;1000")))))</f>
        <v>&gt;1000</v>
      </c>
      <c r="N2379" t="s">
        <v>2115</v>
      </c>
      <c r="O2379" t="s">
        <v>28</v>
      </c>
      <c r="P2379" t="s">
        <v>28</v>
      </c>
      <c r="Q2379" t="s">
        <v>28</v>
      </c>
      <c r="R2379" t="s">
        <v>28</v>
      </c>
      <c r="S2379">
        <v>3</v>
      </c>
      <c r="T2379">
        <v>4</v>
      </c>
      <c r="U2379" t="s">
        <v>42</v>
      </c>
      <c r="V2379" t="s">
        <v>43</v>
      </c>
      <c r="W2379">
        <v>41</v>
      </c>
    </row>
    <row r="2380" spans="1:23" x14ac:dyDescent="0.25">
      <c r="A2380">
        <v>900682</v>
      </c>
      <c r="B2380" t="s">
        <v>6319</v>
      </c>
      <c r="C2380" t="str">
        <f>VLOOKUP(Table1[[#This Row],[Country Code]],Table3[],2)</f>
        <v>India</v>
      </c>
      <c r="D2380">
        <v>1</v>
      </c>
      <c r="E2380" t="s">
        <v>6320</v>
      </c>
      <c r="F2380" t="s">
        <v>6321</v>
      </c>
      <c r="G2380" t="s">
        <v>6322</v>
      </c>
      <c r="H2380" t="s">
        <v>6323</v>
      </c>
      <c r="I2380">
        <v>76.285000949999997</v>
      </c>
      <c r="J2380">
        <v>9.9793629209999999</v>
      </c>
      <c r="K2380" t="s">
        <v>198</v>
      </c>
      <c r="L2380">
        <v>1000</v>
      </c>
      <c r="M2380" t="str">
        <f>IF(Table1[[#This Row],[Average Cost for two]]&lt;=200, "0-200", IF(Table1[[#This Row],[Average Cost for two]]&lt;=400, "200-400", IF(Table1[[#This Row],[Average Cost for two]]&lt;=600, "400-600", IF(Table1[[#This Row],[Average Cost for two]]&lt;=800, "600-800", IF(Table1[[#This Row],[Average Cost for two]]&lt;=1000, "800-1000", "&gt;1000")))))</f>
        <v>800-1000</v>
      </c>
      <c r="N2380" t="s">
        <v>2115</v>
      </c>
      <c r="O2380" t="s">
        <v>28</v>
      </c>
      <c r="P2380" t="s">
        <v>28</v>
      </c>
      <c r="Q2380" t="s">
        <v>28</v>
      </c>
      <c r="R2380" t="s">
        <v>28</v>
      </c>
      <c r="S2380">
        <v>3</v>
      </c>
      <c r="T2380">
        <v>4.5999999999999996</v>
      </c>
      <c r="U2380" t="s">
        <v>29</v>
      </c>
      <c r="V2380" t="s">
        <v>30</v>
      </c>
      <c r="W2380">
        <v>289</v>
      </c>
    </row>
    <row r="2381" spans="1:23" x14ac:dyDescent="0.25">
      <c r="A2381">
        <v>95361</v>
      </c>
      <c r="B2381" t="s">
        <v>6324</v>
      </c>
      <c r="C2381" t="str">
        <f>VLOOKUP(Table1[[#This Row],[Country Code]],Table3[],2)</f>
        <v>India</v>
      </c>
      <c r="D2381">
        <v>1</v>
      </c>
      <c r="E2381" t="s">
        <v>6320</v>
      </c>
      <c r="F2381" t="s">
        <v>6325</v>
      </c>
      <c r="G2381" t="s">
        <v>6326</v>
      </c>
      <c r="H2381" t="s">
        <v>6327</v>
      </c>
      <c r="I2381">
        <v>76.310019440000005</v>
      </c>
      <c r="J2381">
        <v>10.028047219999999</v>
      </c>
      <c r="K2381" t="s">
        <v>6328</v>
      </c>
      <c r="L2381">
        <v>350</v>
      </c>
      <c r="M2381" t="str">
        <f>IF(Table1[[#This Row],[Average Cost for two]]&lt;=200, "0-200", IF(Table1[[#This Row],[Average Cost for two]]&lt;=400, "200-400", IF(Table1[[#This Row],[Average Cost for two]]&lt;=600, "400-600", IF(Table1[[#This Row],[Average Cost for two]]&lt;=800, "600-800", IF(Table1[[#This Row],[Average Cost for two]]&lt;=1000, "800-1000", "&gt;1000")))))</f>
        <v>200-400</v>
      </c>
      <c r="N2381" t="s">
        <v>2115</v>
      </c>
      <c r="O2381" t="s">
        <v>28</v>
      </c>
      <c r="P2381" t="s">
        <v>28</v>
      </c>
      <c r="Q2381" t="s">
        <v>28</v>
      </c>
      <c r="R2381" t="s">
        <v>28</v>
      </c>
      <c r="S2381">
        <v>1</v>
      </c>
      <c r="T2381">
        <v>3.8</v>
      </c>
      <c r="U2381" t="s">
        <v>101</v>
      </c>
      <c r="V2381" t="s">
        <v>102</v>
      </c>
      <c r="W2381">
        <v>281</v>
      </c>
    </row>
    <row r="2382" spans="1:23" x14ac:dyDescent="0.25">
      <c r="A2382">
        <v>95421</v>
      </c>
      <c r="B2382" t="s">
        <v>6329</v>
      </c>
      <c r="C2382" t="str">
        <f>VLOOKUP(Table1[[#This Row],[Country Code]],Table3[],2)</f>
        <v>India</v>
      </c>
      <c r="D2382">
        <v>1</v>
      </c>
      <c r="E2382" t="s">
        <v>6320</v>
      </c>
      <c r="F2382" t="s">
        <v>6330</v>
      </c>
      <c r="G2382" t="s">
        <v>6326</v>
      </c>
      <c r="H2382" t="s">
        <v>6327</v>
      </c>
      <c r="I2382">
        <v>76.310630560000007</v>
      </c>
      <c r="J2382">
        <v>10.020683330000001</v>
      </c>
      <c r="K2382" t="s">
        <v>6328</v>
      </c>
      <c r="L2382">
        <v>600</v>
      </c>
      <c r="M2382" t="str">
        <f>IF(Table1[[#This Row],[Average Cost for two]]&lt;=200, "0-200", IF(Table1[[#This Row],[Average Cost for two]]&lt;=400, "200-400", IF(Table1[[#This Row],[Average Cost for two]]&lt;=600, "400-600", IF(Table1[[#This Row],[Average Cost for two]]&lt;=800, "600-800", IF(Table1[[#This Row],[Average Cost for two]]&lt;=1000, "800-1000", "&gt;1000")))))</f>
        <v>400-600</v>
      </c>
      <c r="N2382" t="s">
        <v>2115</v>
      </c>
      <c r="O2382" t="s">
        <v>28</v>
      </c>
      <c r="P2382" t="s">
        <v>27</v>
      </c>
      <c r="Q2382" t="s">
        <v>28</v>
      </c>
      <c r="R2382" t="s">
        <v>28</v>
      </c>
      <c r="S2382">
        <v>2</v>
      </c>
      <c r="T2382">
        <v>4.4000000000000004</v>
      </c>
      <c r="U2382" t="s">
        <v>42</v>
      </c>
      <c r="V2382" t="s">
        <v>43</v>
      </c>
      <c r="W2382">
        <v>662</v>
      </c>
    </row>
    <row r="2383" spans="1:23" x14ac:dyDescent="0.25">
      <c r="A2383">
        <v>95256</v>
      </c>
      <c r="B2383" t="s">
        <v>6331</v>
      </c>
      <c r="C2383" t="str">
        <f>VLOOKUP(Table1[[#This Row],[Country Code]],Table3[],2)</f>
        <v>India</v>
      </c>
      <c r="D2383">
        <v>1</v>
      </c>
      <c r="E2383" t="s">
        <v>6320</v>
      </c>
      <c r="F2383" t="s">
        <v>6332</v>
      </c>
      <c r="G2383" t="s">
        <v>6333</v>
      </c>
      <c r="H2383" t="s">
        <v>6334</v>
      </c>
      <c r="I2383">
        <v>76.242980560000007</v>
      </c>
      <c r="J2383">
        <v>9.9667833330000004</v>
      </c>
      <c r="K2383" t="s">
        <v>6335</v>
      </c>
      <c r="L2383">
        <v>600</v>
      </c>
      <c r="M2383" t="str">
        <f>IF(Table1[[#This Row],[Average Cost for two]]&lt;=200, "0-200", IF(Table1[[#This Row],[Average Cost for two]]&lt;=400, "200-400", IF(Table1[[#This Row],[Average Cost for two]]&lt;=600, "400-600", IF(Table1[[#This Row],[Average Cost for two]]&lt;=800, "600-800", IF(Table1[[#This Row],[Average Cost for two]]&lt;=1000, "800-1000", "&gt;1000")))))</f>
        <v>400-600</v>
      </c>
      <c r="N2383" t="s">
        <v>2115</v>
      </c>
      <c r="O2383" t="s">
        <v>28</v>
      </c>
      <c r="P2383" t="s">
        <v>28</v>
      </c>
      <c r="Q2383" t="s">
        <v>28</v>
      </c>
      <c r="R2383" t="s">
        <v>28</v>
      </c>
      <c r="S2383">
        <v>2</v>
      </c>
      <c r="T2383">
        <v>4.2</v>
      </c>
      <c r="U2383" t="s">
        <v>42</v>
      </c>
      <c r="V2383" t="s">
        <v>43</v>
      </c>
      <c r="W2383">
        <v>659</v>
      </c>
    </row>
    <row r="2384" spans="1:23" x14ac:dyDescent="0.25">
      <c r="A2384">
        <v>95286</v>
      </c>
      <c r="B2384" t="s">
        <v>6336</v>
      </c>
      <c r="C2384" t="str">
        <f>VLOOKUP(Table1[[#This Row],[Country Code]],Table3[],2)</f>
        <v>India</v>
      </c>
      <c r="D2384">
        <v>1</v>
      </c>
      <c r="E2384" t="s">
        <v>6320</v>
      </c>
      <c r="F2384" t="s">
        <v>6337</v>
      </c>
      <c r="G2384" t="s">
        <v>6338</v>
      </c>
      <c r="H2384" t="s">
        <v>6337</v>
      </c>
      <c r="I2384">
        <v>76.285447219999995</v>
      </c>
      <c r="J2384">
        <v>9.9707166669999996</v>
      </c>
      <c r="K2384" t="s">
        <v>6339</v>
      </c>
      <c r="L2384">
        <v>1000</v>
      </c>
      <c r="M2384" t="str">
        <f>IF(Table1[[#This Row],[Average Cost for two]]&lt;=200, "0-200", IF(Table1[[#This Row],[Average Cost for two]]&lt;=400, "200-400", IF(Table1[[#This Row],[Average Cost for two]]&lt;=600, "400-600", IF(Table1[[#This Row],[Average Cost for two]]&lt;=800, "600-800", IF(Table1[[#This Row],[Average Cost for two]]&lt;=1000, "800-1000", "&gt;1000")))))</f>
        <v>800-1000</v>
      </c>
      <c r="N2384" t="s">
        <v>2115</v>
      </c>
      <c r="O2384" t="s">
        <v>28</v>
      </c>
      <c r="P2384" t="s">
        <v>28</v>
      </c>
      <c r="Q2384" t="s">
        <v>28</v>
      </c>
      <c r="R2384" t="s">
        <v>28</v>
      </c>
      <c r="S2384">
        <v>3</v>
      </c>
      <c r="T2384">
        <v>4.2</v>
      </c>
      <c r="U2384" t="s">
        <v>42</v>
      </c>
      <c r="V2384" t="s">
        <v>43</v>
      </c>
      <c r="W2384">
        <v>394</v>
      </c>
    </row>
    <row r="2385" spans="1:23" x14ac:dyDescent="0.25">
      <c r="A2385">
        <v>900969</v>
      </c>
      <c r="B2385" t="s">
        <v>1965</v>
      </c>
      <c r="C2385" t="str">
        <f>VLOOKUP(Table1[[#This Row],[Country Code]],Table3[],2)</f>
        <v>India</v>
      </c>
      <c r="D2385">
        <v>1</v>
      </c>
      <c r="E2385" t="s">
        <v>6320</v>
      </c>
      <c r="F2385" t="s">
        <v>6340</v>
      </c>
      <c r="G2385" t="s">
        <v>6341</v>
      </c>
      <c r="H2385" t="s">
        <v>6342</v>
      </c>
      <c r="I2385">
        <v>76.28326792</v>
      </c>
      <c r="J2385">
        <v>9.9828338859999999</v>
      </c>
      <c r="K2385" t="s">
        <v>6343</v>
      </c>
      <c r="L2385">
        <v>1500</v>
      </c>
      <c r="M2385" t="str">
        <f>IF(Table1[[#This Row],[Average Cost for two]]&lt;=200, "0-200", IF(Table1[[#This Row],[Average Cost for two]]&lt;=400, "200-400", IF(Table1[[#This Row],[Average Cost for two]]&lt;=600, "400-600", IF(Table1[[#This Row],[Average Cost for two]]&lt;=800, "600-800", IF(Table1[[#This Row],[Average Cost for two]]&lt;=1000, "800-1000", "&gt;1000")))))</f>
        <v>&gt;1000</v>
      </c>
      <c r="N2385" t="s">
        <v>2115</v>
      </c>
      <c r="O2385" t="s">
        <v>28</v>
      </c>
      <c r="P2385" t="s">
        <v>28</v>
      </c>
      <c r="Q2385" t="s">
        <v>28</v>
      </c>
      <c r="R2385" t="s">
        <v>28</v>
      </c>
      <c r="S2385">
        <v>3</v>
      </c>
      <c r="T2385">
        <v>4.5</v>
      </c>
      <c r="U2385" t="s">
        <v>29</v>
      </c>
      <c r="V2385" t="s">
        <v>30</v>
      </c>
      <c r="W2385">
        <v>213</v>
      </c>
    </row>
    <row r="2386" spans="1:23" x14ac:dyDescent="0.25">
      <c r="A2386">
        <v>95333</v>
      </c>
      <c r="B2386" t="s">
        <v>6344</v>
      </c>
      <c r="C2386" t="str">
        <f>VLOOKUP(Table1[[#This Row],[Country Code]],Table3[],2)</f>
        <v>India</v>
      </c>
      <c r="D2386">
        <v>1</v>
      </c>
      <c r="E2386" t="s">
        <v>6320</v>
      </c>
      <c r="F2386" t="s">
        <v>6345</v>
      </c>
      <c r="G2386" t="s">
        <v>6341</v>
      </c>
      <c r="H2386" t="s">
        <v>6342</v>
      </c>
      <c r="I2386">
        <v>76.281127780000006</v>
      </c>
      <c r="J2386">
        <v>9.9856972220000007</v>
      </c>
      <c r="K2386" t="s">
        <v>6346</v>
      </c>
      <c r="L2386">
        <v>800</v>
      </c>
      <c r="M2386" t="str">
        <f>IF(Table1[[#This Row],[Average Cost for two]]&lt;=200, "0-200", IF(Table1[[#This Row],[Average Cost for two]]&lt;=400, "200-400", IF(Table1[[#This Row],[Average Cost for two]]&lt;=600, "400-600", IF(Table1[[#This Row],[Average Cost for two]]&lt;=800, "600-800", IF(Table1[[#This Row],[Average Cost for two]]&lt;=1000, "800-1000", "&gt;1000")))))</f>
        <v>600-800</v>
      </c>
      <c r="N2386" t="s">
        <v>2115</v>
      </c>
      <c r="O2386" t="s">
        <v>28</v>
      </c>
      <c r="P2386" t="s">
        <v>28</v>
      </c>
      <c r="Q2386" t="s">
        <v>28</v>
      </c>
      <c r="R2386" t="s">
        <v>28</v>
      </c>
      <c r="S2386">
        <v>2</v>
      </c>
      <c r="T2386">
        <v>3.7</v>
      </c>
      <c r="U2386" t="s">
        <v>101</v>
      </c>
      <c r="V2386" t="s">
        <v>102</v>
      </c>
      <c r="W2386">
        <v>277</v>
      </c>
    </row>
    <row r="2387" spans="1:23" x14ac:dyDescent="0.25">
      <c r="A2387">
        <v>900547</v>
      </c>
      <c r="B2387" t="s">
        <v>6347</v>
      </c>
      <c r="C2387" t="str">
        <f>VLOOKUP(Table1[[#This Row],[Country Code]],Table3[],2)</f>
        <v>India</v>
      </c>
      <c r="D2387">
        <v>1</v>
      </c>
      <c r="E2387" t="s">
        <v>6320</v>
      </c>
      <c r="F2387" t="s">
        <v>6348</v>
      </c>
      <c r="G2387" t="s">
        <v>6341</v>
      </c>
      <c r="H2387" t="s">
        <v>6342</v>
      </c>
      <c r="I2387">
        <v>76.276998930000005</v>
      </c>
      <c r="J2387">
        <v>9.9854969380000007</v>
      </c>
      <c r="K2387" t="s">
        <v>6349</v>
      </c>
      <c r="L2387">
        <v>400</v>
      </c>
      <c r="M2387" t="str">
        <f>IF(Table1[[#This Row],[Average Cost for two]]&lt;=200, "0-200", IF(Table1[[#This Row],[Average Cost for two]]&lt;=400, "200-400", IF(Table1[[#This Row],[Average Cost for two]]&lt;=600, "400-600", IF(Table1[[#This Row],[Average Cost for two]]&lt;=800, "600-800", IF(Table1[[#This Row],[Average Cost for two]]&lt;=1000, "800-1000", "&gt;1000")))))</f>
        <v>200-400</v>
      </c>
      <c r="N2387" t="s">
        <v>2115</v>
      </c>
      <c r="O2387" t="s">
        <v>28</v>
      </c>
      <c r="P2387" t="s">
        <v>27</v>
      </c>
      <c r="Q2387" t="s">
        <v>28</v>
      </c>
      <c r="R2387" t="s">
        <v>28</v>
      </c>
      <c r="S2387">
        <v>1</v>
      </c>
      <c r="T2387">
        <v>4</v>
      </c>
      <c r="U2387" t="s">
        <v>42</v>
      </c>
      <c r="V2387" t="s">
        <v>43</v>
      </c>
      <c r="W2387">
        <v>246</v>
      </c>
    </row>
    <row r="2388" spans="1:23" x14ac:dyDescent="0.25">
      <c r="A2388">
        <v>901089</v>
      </c>
      <c r="B2388" t="s">
        <v>6350</v>
      </c>
      <c r="C2388" t="str">
        <f>VLOOKUP(Table1[[#This Row],[Country Code]],Table3[],2)</f>
        <v>India</v>
      </c>
      <c r="D2388">
        <v>1</v>
      </c>
      <c r="E2388" t="s">
        <v>6320</v>
      </c>
      <c r="F2388" t="s">
        <v>6351</v>
      </c>
      <c r="G2388" t="s">
        <v>6352</v>
      </c>
      <c r="H2388" t="s">
        <v>6353</v>
      </c>
      <c r="I2388">
        <v>76.349516149999999</v>
      </c>
      <c r="J2388">
        <v>10.00070594</v>
      </c>
      <c r="K2388" t="s">
        <v>6354</v>
      </c>
      <c r="L2388">
        <v>1000</v>
      </c>
      <c r="M2388" t="str">
        <f>IF(Table1[[#This Row],[Average Cost for two]]&lt;=200, "0-200", IF(Table1[[#This Row],[Average Cost for two]]&lt;=400, "200-400", IF(Table1[[#This Row],[Average Cost for two]]&lt;=600, "400-600", IF(Table1[[#This Row],[Average Cost for two]]&lt;=800, "600-800", IF(Table1[[#This Row],[Average Cost for two]]&lt;=1000, "800-1000", "&gt;1000")))))</f>
        <v>800-1000</v>
      </c>
      <c r="N2388" t="s">
        <v>2115</v>
      </c>
      <c r="O2388" t="s">
        <v>28</v>
      </c>
      <c r="P2388" t="s">
        <v>27</v>
      </c>
      <c r="Q2388" t="s">
        <v>28</v>
      </c>
      <c r="R2388" t="s">
        <v>28</v>
      </c>
      <c r="S2388">
        <v>3</v>
      </c>
      <c r="T2388">
        <v>3.7</v>
      </c>
      <c r="U2388" t="s">
        <v>101</v>
      </c>
      <c r="V2388" t="s">
        <v>102</v>
      </c>
      <c r="W2388">
        <v>145</v>
      </c>
    </row>
    <row r="2389" spans="1:23" x14ac:dyDescent="0.25">
      <c r="A2389">
        <v>901035</v>
      </c>
      <c r="B2389" t="s">
        <v>6355</v>
      </c>
      <c r="C2389" t="str">
        <f>VLOOKUP(Table1[[#This Row],[Country Code]],Table3[],2)</f>
        <v>India</v>
      </c>
      <c r="D2389">
        <v>1</v>
      </c>
      <c r="E2389" t="s">
        <v>6320</v>
      </c>
      <c r="F2389" t="s">
        <v>6356</v>
      </c>
      <c r="G2389" t="s">
        <v>6352</v>
      </c>
      <c r="H2389" t="s">
        <v>6353</v>
      </c>
      <c r="I2389">
        <v>76.336958039999999</v>
      </c>
      <c r="J2389">
        <v>10.035572780000001</v>
      </c>
      <c r="K2389" t="s">
        <v>6357</v>
      </c>
      <c r="L2389">
        <v>550</v>
      </c>
      <c r="M2389" t="str">
        <f>IF(Table1[[#This Row],[Average Cost for two]]&lt;=200, "0-200", IF(Table1[[#This Row],[Average Cost for two]]&lt;=400, "200-400", IF(Table1[[#This Row],[Average Cost for two]]&lt;=600, "400-600", IF(Table1[[#This Row],[Average Cost for two]]&lt;=800, "600-800", IF(Table1[[#This Row],[Average Cost for two]]&lt;=1000, "800-1000", "&gt;1000")))))</f>
        <v>400-600</v>
      </c>
      <c r="N2389" t="s">
        <v>2115</v>
      </c>
      <c r="O2389" t="s">
        <v>28</v>
      </c>
      <c r="P2389" t="s">
        <v>28</v>
      </c>
      <c r="Q2389" t="s">
        <v>28</v>
      </c>
      <c r="R2389" t="s">
        <v>28</v>
      </c>
      <c r="S2389">
        <v>2</v>
      </c>
      <c r="T2389">
        <v>3.7</v>
      </c>
      <c r="U2389" t="s">
        <v>101</v>
      </c>
      <c r="V2389" t="s">
        <v>102</v>
      </c>
      <c r="W2389">
        <v>105</v>
      </c>
    </row>
    <row r="2390" spans="1:23" x14ac:dyDescent="0.25">
      <c r="A2390">
        <v>900561</v>
      </c>
      <c r="B2390" t="s">
        <v>6358</v>
      </c>
      <c r="C2390" t="str">
        <f>VLOOKUP(Table1[[#This Row],[Country Code]],Table3[],2)</f>
        <v>India</v>
      </c>
      <c r="D2390">
        <v>1</v>
      </c>
      <c r="E2390" t="s">
        <v>6320</v>
      </c>
      <c r="F2390" t="s">
        <v>6359</v>
      </c>
      <c r="G2390" t="s">
        <v>6352</v>
      </c>
      <c r="H2390" t="s">
        <v>6353</v>
      </c>
      <c r="I2390">
        <v>76.345397219999995</v>
      </c>
      <c r="J2390">
        <v>10.006880560000001</v>
      </c>
      <c r="K2390" t="s">
        <v>142</v>
      </c>
      <c r="L2390">
        <v>400</v>
      </c>
      <c r="M2390" t="str">
        <f>IF(Table1[[#This Row],[Average Cost for two]]&lt;=200, "0-200", IF(Table1[[#This Row],[Average Cost for two]]&lt;=400, "200-400", IF(Table1[[#This Row],[Average Cost for two]]&lt;=600, "400-600", IF(Table1[[#This Row],[Average Cost for two]]&lt;=800, "600-800", IF(Table1[[#This Row],[Average Cost for two]]&lt;=1000, "800-1000", "&gt;1000")))))</f>
        <v>200-400</v>
      </c>
      <c r="N2390" t="s">
        <v>2115</v>
      </c>
      <c r="O2390" t="s">
        <v>28</v>
      </c>
      <c r="P2390" t="s">
        <v>28</v>
      </c>
      <c r="Q2390" t="s">
        <v>28</v>
      </c>
      <c r="R2390" t="s">
        <v>28</v>
      </c>
      <c r="S2390">
        <v>1</v>
      </c>
      <c r="T2390">
        <v>4</v>
      </c>
      <c r="U2390" t="s">
        <v>42</v>
      </c>
      <c r="V2390" t="s">
        <v>43</v>
      </c>
      <c r="W2390">
        <v>406</v>
      </c>
    </row>
    <row r="2391" spans="1:23" x14ac:dyDescent="0.25">
      <c r="A2391">
        <v>900524</v>
      </c>
      <c r="B2391" t="s">
        <v>6360</v>
      </c>
      <c r="C2391" t="str">
        <f>VLOOKUP(Table1[[#This Row],[Country Code]],Table3[],2)</f>
        <v>India</v>
      </c>
      <c r="D2391">
        <v>1</v>
      </c>
      <c r="E2391" t="s">
        <v>6320</v>
      </c>
      <c r="F2391" t="s">
        <v>6361</v>
      </c>
      <c r="G2391" t="s">
        <v>6362</v>
      </c>
      <c r="H2391" t="s">
        <v>6363</v>
      </c>
      <c r="I2391">
        <v>76.295211109999997</v>
      </c>
      <c r="J2391">
        <v>9.9884833329999996</v>
      </c>
      <c r="K2391" t="s">
        <v>6364</v>
      </c>
      <c r="L2391">
        <v>700</v>
      </c>
      <c r="M2391" t="str">
        <f>IF(Table1[[#This Row],[Average Cost for two]]&lt;=200, "0-200", IF(Table1[[#This Row],[Average Cost for two]]&lt;=400, "200-400", IF(Table1[[#This Row],[Average Cost for two]]&lt;=600, "400-600", IF(Table1[[#This Row],[Average Cost for two]]&lt;=800, "600-800", IF(Table1[[#This Row],[Average Cost for two]]&lt;=1000, "800-1000", "&gt;1000")))))</f>
        <v>600-800</v>
      </c>
      <c r="N2391" t="s">
        <v>2115</v>
      </c>
      <c r="O2391" t="s">
        <v>28</v>
      </c>
      <c r="P2391" t="s">
        <v>27</v>
      </c>
      <c r="Q2391" t="s">
        <v>28</v>
      </c>
      <c r="R2391" t="s">
        <v>28</v>
      </c>
      <c r="S2391">
        <v>2</v>
      </c>
      <c r="T2391">
        <v>4.4000000000000004</v>
      </c>
      <c r="U2391" t="s">
        <v>42</v>
      </c>
      <c r="V2391" t="s">
        <v>43</v>
      </c>
      <c r="W2391">
        <v>333</v>
      </c>
    </row>
    <row r="2392" spans="1:23" x14ac:dyDescent="0.25">
      <c r="A2392">
        <v>900800</v>
      </c>
      <c r="B2392" t="s">
        <v>6365</v>
      </c>
      <c r="C2392" t="str">
        <f>VLOOKUP(Table1[[#This Row],[Country Code]],Table3[],2)</f>
        <v>India</v>
      </c>
      <c r="D2392">
        <v>1</v>
      </c>
      <c r="E2392" t="s">
        <v>6320</v>
      </c>
      <c r="F2392" t="s">
        <v>6366</v>
      </c>
      <c r="G2392" t="s">
        <v>6362</v>
      </c>
      <c r="H2392" t="s">
        <v>6363</v>
      </c>
      <c r="I2392">
        <v>76.293136110000006</v>
      </c>
      <c r="J2392">
        <v>9.9917027780000005</v>
      </c>
      <c r="K2392" t="s">
        <v>6364</v>
      </c>
      <c r="L2392">
        <v>800</v>
      </c>
      <c r="M2392" t="str">
        <f>IF(Table1[[#This Row],[Average Cost for two]]&lt;=200, "0-200", IF(Table1[[#This Row],[Average Cost for two]]&lt;=400, "200-400", IF(Table1[[#This Row],[Average Cost for two]]&lt;=600, "400-600", IF(Table1[[#This Row],[Average Cost for two]]&lt;=800, "600-800", IF(Table1[[#This Row],[Average Cost for two]]&lt;=1000, "800-1000", "&gt;1000")))))</f>
        <v>600-800</v>
      </c>
      <c r="N2392" t="s">
        <v>2115</v>
      </c>
      <c r="O2392" t="s">
        <v>28</v>
      </c>
      <c r="P2392" t="s">
        <v>28</v>
      </c>
      <c r="Q2392" t="s">
        <v>28</v>
      </c>
      <c r="R2392" t="s">
        <v>28</v>
      </c>
      <c r="S2392">
        <v>2</v>
      </c>
      <c r="T2392">
        <v>4</v>
      </c>
      <c r="U2392" t="s">
        <v>42</v>
      </c>
      <c r="V2392" t="s">
        <v>43</v>
      </c>
      <c r="W2392">
        <v>160</v>
      </c>
    </row>
    <row r="2393" spans="1:23" x14ac:dyDescent="0.25">
      <c r="A2393">
        <v>95304</v>
      </c>
      <c r="B2393" t="s">
        <v>6367</v>
      </c>
      <c r="C2393" t="str">
        <f>VLOOKUP(Table1[[#This Row],[Country Code]],Table3[],2)</f>
        <v>India</v>
      </c>
      <c r="D2393">
        <v>1</v>
      </c>
      <c r="E2393" t="s">
        <v>6320</v>
      </c>
      <c r="F2393" t="s">
        <v>6368</v>
      </c>
      <c r="G2393" t="s">
        <v>6369</v>
      </c>
      <c r="H2393" t="s">
        <v>6370</v>
      </c>
      <c r="I2393">
        <v>76.308052779999997</v>
      </c>
      <c r="J2393">
        <v>10.027013889999999</v>
      </c>
      <c r="K2393" t="s">
        <v>2104</v>
      </c>
      <c r="L2393">
        <v>650</v>
      </c>
      <c r="M2393" t="str">
        <f>IF(Table1[[#This Row],[Average Cost for two]]&lt;=200, "0-200", IF(Table1[[#This Row],[Average Cost for two]]&lt;=400, "200-400", IF(Table1[[#This Row],[Average Cost for two]]&lt;=600, "400-600", IF(Table1[[#This Row],[Average Cost for two]]&lt;=800, "600-800", IF(Table1[[#This Row],[Average Cost for two]]&lt;=1000, "800-1000", "&gt;1000")))))</f>
        <v>600-800</v>
      </c>
      <c r="N2393" t="s">
        <v>2115</v>
      </c>
      <c r="O2393" t="s">
        <v>28</v>
      </c>
      <c r="P2393" t="s">
        <v>27</v>
      </c>
      <c r="Q2393" t="s">
        <v>28</v>
      </c>
      <c r="R2393" t="s">
        <v>28</v>
      </c>
      <c r="S2393">
        <v>2</v>
      </c>
      <c r="T2393">
        <v>4.2</v>
      </c>
      <c r="U2393" t="s">
        <v>42</v>
      </c>
      <c r="V2393" t="s">
        <v>43</v>
      </c>
      <c r="W2393">
        <v>482</v>
      </c>
    </row>
    <row r="2394" spans="1:23" x14ac:dyDescent="0.25">
      <c r="A2394">
        <v>900533</v>
      </c>
      <c r="B2394" t="s">
        <v>6371</v>
      </c>
      <c r="C2394" t="str">
        <f>VLOOKUP(Table1[[#This Row],[Country Code]],Table3[],2)</f>
        <v>India</v>
      </c>
      <c r="D2394">
        <v>1</v>
      </c>
      <c r="E2394" t="s">
        <v>6320</v>
      </c>
      <c r="F2394" t="s">
        <v>6372</v>
      </c>
      <c r="G2394" t="s">
        <v>6369</v>
      </c>
      <c r="H2394" t="s">
        <v>6370</v>
      </c>
      <c r="I2394">
        <v>76.308258330000001</v>
      </c>
      <c r="J2394">
        <v>10.02736389</v>
      </c>
      <c r="K2394" t="s">
        <v>6373</v>
      </c>
      <c r="L2394">
        <v>900</v>
      </c>
      <c r="M2394" t="str">
        <f>IF(Table1[[#This Row],[Average Cost for two]]&lt;=200, "0-200", IF(Table1[[#This Row],[Average Cost for two]]&lt;=400, "200-400", IF(Table1[[#This Row],[Average Cost for two]]&lt;=600, "400-600", IF(Table1[[#This Row],[Average Cost for two]]&lt;=800, "600-800", IF(Table1[[#This Row],[Average Cost for two]]&lt;=1000, "800-1000", "&gt;1000")))))</f>
        <v>800-1000</v>
      </c>
      <c r="N2394" t="s">
        <v>2115</v>
      </c>
      <c r="O2394" t="s">
        <v>28</v>
      </c>
      <c r="P2394" t="s">
        <v>28</v>
      </c>
      <c r="Q2394" t="s">
        <v>28</v>
      </c>
      <c r="R2394" t="s">
        <v>28</v>
      </c>
      <c r="S2394">
        <v>2</v>
      </c>
      <c r="T2394">
        <v>4.3</v>
      </c>
      <c r="U2394" t="s">
        <v>42</v>
      </c>
      <c r="V2394" t="s">
        <v>43</v>
      </c>
      <c r="W2394">
        <v>722</v>
      </c>
    </row>
    <row r="2395" spans="1:23" x14ac:dyDescent="0.25">
      <c r="A2395">
        <v>901004</v>
      </c>
      <c r="B2395" t="s">
        <v>6374</v>
      </c>
      <c r="C2395" t="str">
        <f>VLOOKUP(Table1[[#This Row],[Country Code]],Table3[],2)</f>
        <v>India</v>
      </c>
      <c r="D2395">
        <v>1</v>
      </c>
      <c r="E2395" t="s">
        <v>6320</v>
      </c>
      <c r="F2395" t="s">
        <v>6375</v>
      </c>
      <c r="G2395" t="s">
        <v>6376</v>
      </c>
      <c r="H2395" t="s">
        <v>6377</v>
      </c>
      <c r="I2395">
        <v>76.307588850000002</v>
      </c>
      <c r="J2395">
        <v>10.00306395</v>
      </c>
      <c r="K2395" t="s">
        <v>6378</v>
      </c>
      <c r="L2395">
        <v>650</v>
      </c>
      <c r="M2395" t="str">
        <f>IF(Table1[[#This Row],[Average Cost for two]]&lt;=200, "0-200", IF(Table1[[#This Row],[Average Cost for two]]&lt;=400, "200-400", IF(Table1[[#This Row],[Average Cost for two]]&lt;=600, "400-600", IF(Table1[[#This Row],[Average Cost for two]]&lt;=800, "600-800", IF(Table1[[#This Row],[Average Cost for two]]&lt;=1000, "800-1000", "&gt;1000")))))</f>
        <v>600-800</v>
      </c>
      <c r="N2395" t="s">
        <v>2115</v>
      </c>
      <c r="O2395" t="s">
        <v>28</v>
      </c>
      <c r="P2395" t="s">
        <v>28</v>
      </c>
      <c r="Q2395" t="s">
        <v>28</v>
      </c>
      <c r="R2395" t="s">
        <v>28</v>
      </c>
      <c r="S2395">
        <v>2</v>
      </c>
      <c r="T2395">
        <v>4.2</v>
      </c>
      <c r="U2395" t="s">
        <v>42</v>
      </c>
      <c r="V2395" t="s">
        <v>43</v>
      </c>
      <c r="W2395">
        <v>146</v>
      </c>
    </row>
    <row r="2396" spans="1:23" x14ac:dyDescent="0.25">
      <c r="A2396">
        <v>900111</v>
      </c>
      <c r="B2396" t="s">
        <v>6379</v>
      </c>
      <c r="C2396" t="str">
        <f>VLOOKUP(Table1[[#This Row],[Country Code]],Table3[],2)</f>
        <v>India</v>
      </c>
      <c r="D2396">
        <v>1</v>
      </c>
      <c r="E2396" t="s">
        <v>6320</v>
      </c>
      <c r="F2396" t="s">
        <v>6380</v>
      </c>
      <c r="G2396" t="s">
        <v>6381</v>
      </c>
      <c r="H2396" t="s">
        <v>6382</v>
      </c>
      <c r="I2396">
        <v>76.296105560000001</v>
      </c>
      <c r="J2396">
        <v>9.9597777779999994</v>
      </c>
      <c r="K2396" t="s">
        <v>6383</v>
      </c>
      <c r="L2396">
        <v>400</v>
      </c>
      <c r="M2396" t="str">
        <f>IF(Table1[[#This Row],[Average Cost for two]]&lt;=200, "0-200", IF(Table1[[#This Row],[Average Cost for two]]&lt;=400, "200-400", IF(Table1[[#This Row],[Average Cost for two]]&lt;=600, "400-600", IF(Table1[[#This Row],[Average Cost for two]]&lt;=800, "600-800", IF(Table1[[#This Row],[Average Cost for two]]&lt;=1000, "800-1000", "&gt;1000")))))</f>
        <v>200-400</v>
      </c>
      <c r="N2396" t="s">
        <v>2115</v>
      </c>
      <c r="O2396" t="s">
        <v>28</v>
      </c>
      <c r="P2396" t="s">
        <v>28</v>
      </c>
      <c r="Q2396" t="s">
        <v>28</v>
      </c>
      <c r="R2396" t="s">
        <v>28</v>
      </c>
      <c r="S2396">
        <v>1</v>
      </c>
      <c r="T2396">
        <v>3.5</v>
      </c>
      <c r="U2396" t="s">
        <v>101</v>
      </c>
      <c r="V2396" t="s">
        <v>102</v>
      </c>
      <c r="W2396">
        <v>348</v>
      </c>
    </row>
    <row r="2397" spans="1:23" x14ac:dyDescent="0.25">
      <c r="A2397">
        <v>95331</v>
      </c>
      <c r="B2397" t="s">
        <v>6384</v>
      </c>
      <c r="C2397" t="str">
        <f>VLOOKUP(Table1[[#This Row],[Country Code]],Table3[],2)</f>
        <v>India</v>
      </c>
      <c r="D2397">
        <v>1</v>
      </c>
      <c r="E2397" t="s">
        <v>6320</v>
      </c>
      <c r="F2397" t="s">
        <v>6385</v>
      </c>
      <c r="G2397" t="s">
        <v>6381</v>
      </c>
      <c r="H2397" t="s">
        <v>6382</v>
      </c>
      <c r="I2397">
        <v>76.296783329999997</v>
      </c>
      <c r="J2397">
        <v>9.9571444440000008</v>
      </c>
      <c r="K2397" t="s">
        <v>6386</v>
      </c>
      <c r="L2397">
        <v>1000</v>
      </c>
      <c r="M2397" t="str">
        <f>IF(Table1[[#This Row],[Average Cost for two]]&lt;=200, "0-200", IF(Table1[[#This Row],[Average Cost for two]]&lt;=400, "200-400", IF(Table1[[#This Row],[Average Cost for two]]&lt;=600, "400-600", IF(Table1[[#This Row],[Average Cost for two]]&lt;=800, "600-800", IF(Table1[[#This Row],[Average Cost for two]]&lt;=1000, "800-1000", "&gt;1000")))))</f>
        <v>800-1000</v>
      </c>
      <c r="N2397" t="s">
        <v>2115</v>
      </c>
      <c r="O2397" t="s">
        <v>28</v>
      </c>
      <c r="P2397" t="s">
        <v>28</v>
      </c>
      <c r="Q2397" t="s">
        <v>28</v>
      </c>
      <c r="R2397" t="s">
        <v>28</v>
      </c>
      <c r="S2397">
        <v>3</v>
      </c>
      <c r="T2397">
        <v>4.3</v>
      </c>
      <c r="U2397" t="s">
        <v>42</v>
      </c>
      <c r="V2397" t="s">
        <v>43</v>
      </c>
      <c r="W2397">
        <v>658</v>
      </c>
    </row>
    <row r="2398" spans="1:23" x14ac:dyDescent="0.25">
      <c r="A2398">
        <v>900032</v>
      </c>
      <c r="B2398" t="s">
        <v>6387</v>
      </c>
      <c r="C2398" t="str">
        <f>VLOOKUP(Table1[[#This Row],[Country Code]],Table3[],2)</f>
        <v>India</v>
      </c>
      <c r="D2398">
        <v>1</v>
      </c>
      <c r="E2398" t="s">
        <v>6320</v>
      </c>
      <c r="F2398" t="s">
        <v>6388</v>
      </c>
      <c r="G2398" t="s">
        <v>6381</v>
      </c>
      <c r="H2398" t="s">
        <v>6382</v>
      </c>
      <c r="I2398">
        <v>76.293936130000006</v>
      </c>
      <c r="J2398">
        <v>9.9608458130000006</v>
      </c>
      <c r="K2398" t="s">
        <v>6389</v>
      </c>
      <c r="L2398">
        <v>700</v>
      </c>
      <c r="M2398" t="str">
        <f>IF(Table1[[#This Row],[Average Cost for two]]&lt;=200, "0-200", IF(Table1[[#This Row],[Average Cost for two]]&lt;=400, "200-400", IF(Table1[[#This Row],[Average Cost for two]]&lt;=600, "400-600", IF(Table1[[#This Row],[Average Cost for two]]&lt;=800, "600-800", IF(Table1[[#This Row],[Average Cost for two]]&lt;=1000, "800-1000", "&gt;1000")))))</f>
        <v>600-800</v>
      </c>
      <c r="N2398" t="s">
        <v>2115</v>
      </c>
      <c r="O2398" t="s">
        <v>28</v>
      </c>
      <c r="P2398" t="s">
        <v>28</v>
      </c>
      <c r="Q2398" t="s">
        <v>28</v>
      </c>
      <c r="R2398" t="s">
        <v>28</v>
      </c>
      <c r="S2398">
        <v>2</v>
      </c>
      <c r="T2398">
        <v>4.3</v>
      </c>
      <c r="U2398" t="s">
        <v>42</v>
      </c>
      <c r="V2398" t="s">
        <v>43</v>
      </c>
      <c r="W2398">
        <v>312</v>
      </c>
    </row>
    <row r="2399" spans="1:23" x14ac:dyDescent="0.25">
      <c r="A2399">
        <v>900282</v>
      </c>
      <c r="B2399" t="s">
        <v>6390</v>
      </c>
      <c r="C2399" t="str">
        <f>VLOOKUP(Table1[[#This Row],[Country Code]],Table3[],2)</f>
        <v>India</v>
      </c>
      <c r="D2399">
        <v>1</v>
      </c>
      <c r="E2399" t="s">
        <v>6320</v>
      </c>
      <c r="F2399" t="s">
        <v>6391</v>
      </c>
      <c r="G2399" t="s">
        <v>6392</v>
      </c>
      <c r="H2399" t="s">
        <v>6393</v>
      </c>
      <c r="I2399">
        <v>76.317361109999993</v>
      </c>
      <c r="J2399">
        <v>9.9791861110000006</v>
      </c>
      <c r="K2399" t="s">
        <v>6394</v>
      </c>
      <c r="L2399">
        <v>600</v>
      </c>
      <c r="M2399" t="str">
        <f>IF(Table1[[#This Row],[Average Cost for two]]&lt;=200, "0-200", IF(Table1[[#This Row],[Average Cost for two]]&lt;=400, "200-400", IF(Table1[[#This Row],[Average Cost for two]]&lt;=600, "400-600", IF(Table1[[#This Row],[Average Cost for two]]&lt;=800, "600-800", IF(Table1[[#This Row],[Average Cost for two]]&lt;=1000, "800-1000", "&gt;1000")))))</f>
        <v>400-600</v>
      </c>
      <c r="N2399" t="s">
        <v>2115</v>
      </c>
      <c r="O2399" t="s">
        <v>28</v>
      </c>
      <c r="P2399" t="s">
        <v>28</v>
      </c>
      <c r="Q2399" t="s">
        <v>28</v>
      </c>
      <c r="R2399" t="s">
        <v>28</v>
      </c>
      <c r="S2399">
        <v>2</v>
      </c>
      <c r="T2399">
        <v>3.6</v>
      </c>
      <c r="U2399" t="s">
        <v>101</v>
      </c>
      <c r="V2399" t="s">
        <v>102</v>
      </c>
      <c r="W2399">
        <v>361</v>
      </c>
    </row>
    <row r="2400" spans="1:23" x14ac:dyDescent="0.25">
      <c r="A2400">
        <v>18217475</v>
      </c>
      <c r="B2400" t="s">
        <v>6395</v>
      </c>
      <c r="C2400" t="str">
        <f>VLOOKUP(Table1[[#This Row],[Country Code]],Table3[],2)</f>
        <v>India</v>
      </c>
      <c r="D2400">
        <v>1</v>
      </c>
      <c r="E2400" t="s">
        <v>6396</v>
      </c>
      <c r="F2400" t="s">
        <v>6397</v>
      </c>
      <c r="G2400" t="s">
        <v>6398</v>
      </c>
      <c r="H2400" t="s">
        <v>6399</v>
      </c>
      <c r="I2400">
        <v>88.39329377</v>
      </c>
      <c r="J2400">
        <v>22.514687550000001</v>
      </c>
      <c r="K2400" t="s">
        <v>731</v>
      </c>
      <c r="L2400">
        <v>1400</v>
      </c>
      <c r="M2400" t="str">
        <f>IF(Table1[[#This Row],[Average Cost for two]]&lt;=200, "0-200", IF(Table1[[#This Row],[Average Cost for two]]&lt;=400, "200-400", IF(Table1[[#This Row],[Average Cost for two]]&lt;=600, "400-600", IF(Table1[[#This Row],[Average Cost for two]]&lt;=800, "600-800", IF(Table1[[#This Row],[Average Cost for two]]&lt;=1000, "800-1000", "&gt;1000")))))</f>
        <v>&gt;1000</v>
      </c>
      <c r="N2400" t="s">
        <v>2115</v>
      </c>
      <c r="O2400" t="s">
        <v>28</v>
      </c>
      <c r="P2400" t="s">
        <v>27</v>
      </c>
      <c r="Q2400" t="s">
        <v>28</v>
      </c>
      <c r="R2400" t="s">
        <v>28</v>
      </c>
      <c r="S2400">
        <v>3</v>
      </c>
      <c r="T2400">
        <v>4.5999999999999996</v>
      </c>
      <c r="U2400" t="s">
        <v>29</v>
      </c>
      <c r="V2400" t="s">
        <v>30</v>
      </c>
      <c r="W2400">
        <v>945</v>
      </c>
    </row>
    <row r="2401" spans="1:23" x14ac:dyDescent="0.25">
      <c r="A2401">
        <v>18249144</v>
      </c>
      <c r="B2401" t="s">
        <v>6400</v>
      </c>
      <c r="C2401" t="str">
        <f>VLOOKUP(Table1[[#This Row],[Country Code]],Table3[],2)</f>
        <v>India</v>
      </c>
      <c r="D2401">
        <v>1</v>
      </c>
      <c r="E2401" t="s">
        <v>6396</v>
      </c>
      <c r="F2401" t="s">
        <v>6397</v>
      </c>
      <c r="G2401" t="s">
        <v>6398</v>
      </c>
      <c r="H2401" t="s">
        <v>6399</v>
      </c>
      <c r="I2401">
        <v>88.393310200000002</v>
      </c>
      <c r="J2401">
        <v>22.51458534</v>
      </c>
      <c r="K2401" t="s">
        <v>6401</v>
      </c>
      <c r="L2401">
        <v>1200</v>
      </c>
      <c r="M2401" t="str">
        <f>IF(Table1[[#This Row],[Average Cost for two]]&lt;=200, "0-200", IF(Table1[[#This Row],[Average Cost for two]]&lt;=400, "200-400", IF(Table1[[#This Row],[Average Cost for two]]&lt;=600, "400-600", IF(Table1[[#This Row],[Average Cost for two]]&lt;=800, "600-800", IF(Table1[[#This Row],[Average Cost for two]]&lt;=1000, "800-1000", "&gt;1000")))))</f>
        <v>&gt;1000</v>
      </c>
      <c r="N2401" t="s">
        <v>2115</v>
      </c>
      <c r="O2401" t="s">
        <v>28</v>
      </c>
      <c r="P2401" t="s">
        <v>27</v>
      </c>
      <c r="Q2401" t="s">
        <v>28</v>
      </c>
      <c r="R2401" t="s">
        <v>28</v>
      </c>
      <c r="S2401">
        <v>3</v>
      </c>
      <c r="T2401">
        <v>4.2</v>
      </c>
      <c r="U2401" t="s">
        <v>42</v>
      </c>
      <c r="V2401" t="s">
        <v>43</v>
      </c>
      <c r="W2401">
        <v>1103</v>
      </c>
    </row>
    <row r="2402" spans="1:23" x14ac:dyDescent="0.25">
      <c r="A2402">
        <v>18017612</v>
      </c>
      <c r="B2402" t="s">
        <v>6402</v>
      </c>
      <c r="C2402" t="str">
        <f>VLOOKUP(Table1[[#This Row],[Country Code]],Table3[],2)</f>
        <v>India</v>
      </c>
      <c r="D2402">
        <v>1</v>
      </c>
      <c r="E2402" t="s">
        <v>6396</v>
      </c>
      <c r="F2402" t="s">
        <v>6403</v>
      </c>
      <c r="G2402" t="s">
        <v>6404</v>
      </c>
      <c r="H2402" t="s">
        <v>6405</v>
      </c>
      <c r="I2402">
        <v>88.364452700000001</v>
      </c>
      <c r="J2402">
        <v>22.526461300000001</v>
      </c>
      <c r="K2402" t="s">
        <v>6406</v>
      </c>
      <c r="L2402">
        <v>1200</v>
      </c>
      <c r="M2402" t="str">
        <f>IF(Table1[[#This Row],[Average Cost for two]]&lt;=200, "0-200", IF(Table1[[#This Row],[Average Cost for two]]&lt;=400, "200-400", IF(Table1[[#This Row],[Average Cost for two]]&lt;=600, "400-600", IF(Table1[[#This Row],[Average Cost for two]]&lt;=800, "600-800", IF(Table1[[#This Row],[Average Cost for two]]&lt;=1000, "800-1000", "&gt;1000")))))</f>
        <v>&gt;1000</v>
      </c>
      <c r="N2402" t="s">
        <v>2115</v>
      </c>
      <c r="O2402" t="s">
        <v>28</v>
      </c>
      <c r="P2402" t="s">
        <v>28</v>
      </c>
      <c r="Q2402" t="s">
        <v>28</v>
      </c>
      <c r="R2402" t="s">
        <v>28</v>
      </c>
      <c r="S2402">
        <v>3</v>
      </c>
      <c r="T2402">
        <v>4.8</v>
      </c>
      <c r="U2402" t="s">
        <v>29</v>
      </c>
      <c r="V2402" t="s">
        <v>30</v>
      </c>
      <c r="W2402">
        <v>1424</v>
      </c>
    </row>
    <row r="2403" spans="1:23" x14ac:dyDescent="0.25">
      <c r="A2403">
        <v>18377112</v>
      </c>
      <c r="B2403" t="s">
        <v>6407</v>
      </c>
      <c r="C2403" t="str">
        <f>VLOOKUP(Table1[[#This Row],[Country Code]],Table3[],2)</f>
        <v>India</v>
      </c>
      <c r="D2403">
        <v>1</v>
      </c>
      <c r="E2403" t="s">
        <v>6396</v>
      </c>
      <c r="F2403" t="s">
        <v>6408</v>
      </c>
      <c r="G2403" t="s">
        <v>6404</v>
      </c>
      <c r="H2403" t="s">
        <v>6405</v>
      </c>
      <c r="I2403">
        <v>88.364878000000004</v>
      </c>
      <c r="J2403">
        <v>22.538730999999999</v>
      </c>
      <c r="K2403" t="s">
        <v>6409</v>
      </c>
      <c r="L2403">
        <v>1000</v>
      </c>
      <c r="M2403" t="str">
        <f>IF(Table1[[#This Row],[Average Cost for two]]&lt;=200, "0-200", IF(Table1[[#This Row],[Average Cost for two]]&lt;=400, "200-400", IF(Table1[[#This Row],[Average Cost for two]]&lt;=600, "400-600", IF(Table1[[#This Row],[Average Cost for two]]&lt;=800, "600-800", IF(Table1[[#This Row],[Average Cost for two]]&lt;=1000, "800-1000", "&gt;1000")))))</f>
        <v>800-1000</v>
      </c>
      <c r="N2403" t="s">
        <v>2115</v>
      </c>
      <c r="O2403" t="s">
        <v>28</v>
      </c>
      <c r="P2403" t="s">
        <v>28</v>
      </c>
      <c r="Q2403" t="s">
        <v>28</v>
      </c>
      <c r="R2403" t="s">
        <v>28</v>
      </c>
      <c r="S2403">
        <v>3</v>
      </c>
      <c r="T2403">
        <v>3.9</v>
      </c>
      <c r="U2403" t="s">
        <v>101</v>
      </c>
      <c r="V2403" t="s">
        <v>102</v>
      </c>
      <c r="W2403">
        <v>326</v>
      </c>
    </row>
    <row r="2404" spans="1:23" x14ac:dyDescent="0.25">
      <c r="A2404">
        <v>20002</v>
      </c>
      <c r="B2404" t="s">
        <v>6410</v>
      </c>
      <c r="C2404" t="str">
        <f>VLOOKUP(Table1[[#This Row],[Country Code]],Table3[],2)</f>
        <v>India</v>
      </c>
      <c r="D2404">
        <v>1</v>
      </c>
      <c r="E2404" t="s">
        <v>6396</v>
      </c>
      <c r="F2404" t="s">
        <v>6411</v>
      </c>
      <c r="G2404" t="s">
        <v>6404</v>
      </c>
      <c r="H2404" t="s">
        <v>6405</v>
      </c>
      <c r="I2404">
        <v>88.368628169999994</v>
      </c>
      <c r="J2404">
        <v>22.527893150000001</v>
      </c>
      <c r="K2404" t="s">
        <v>4314</v>
      </c>
      <c r="L2404">
        <v>1000</v>
      </c>
      <c r="M2404" t="str">
        <f>IF(Table1[[#This Row],[Average Cost for two]]&lt;=200, "0-200", IF(Table1[[#This Row],[Average Cost for two]]&lt;=400, "200-400", IF(Table1[[#This Row],[Average Cost for two]]&lt;=600, "400-600", IF(Table1[[#This Row],[Average Cost for two]]&lt;=800, "600-800", IF(Table1[[#This Row],[Average Cost for two]]&lt;=1000, "800-1000", "&gt;1000")))))</f>
        <v>800-1000</v>
      </c>
      <c r="N2404" t="s">
        <v>2115</v>
      </c>
      <c r="O2404" t="s">
        <v>27</v>
      </c>
      <c r="P2404" t="s">
        <v>27</v>
      </c>
      <c r="Q2404" t="s">
        <v>28</v>
      </c>
      <c r="R2404" t="s">
        <v>28</v>
      </c>
      <c r="S2404">
        <v>3</v>
      </c>
      <c r="T2404">
        <v>4.4000000000000004</v>
      </c>
      <c r="U2404" t="s">
        <v>42</v>
      </c>
      <c r="V2404" t="s">
        <v>43</v>
      </c>
      <c r="W2404">
        <v>1778</v>
      </c>
    </row>
    <row r="2405" spans="1:23" x14ac:dyDescent="0.25">
      <c r="A2405">
        <v>18343731</v>
      </c>
      <c r="B2405" t="s">
        <v>6412</v>
      </c>
      <c r="C2405" t="str">
        <f>VLOOKUP(Table1[[#This Row],[Country Code]],Table3[],2)</f>
        <v>India</v>
      </c>
      <c r="D2405">
        <v>1</v>
      </c>
      <c r="E2405" t="s">
        <v>6396</v>
      </c>
      <c r="F2405" t="s">
        <v>6413</v>
      </c>
      <c r="G2405" t="s">
        <v>6404</v>
      </c>
      <c r="H2405" t="s">
        <v>6405</v>
      </c>
      <c r="I2405">
        <v>88.366216600000001</v>
      </c>
      <c r="J2405">
        <v>22.5336623</v>
      </c>
      <c r="K2405" t="s">
        <v>2863</v>
      </c>
      <c r="L2405">
        <v>1200</v>
      </c>
      <c r="M2405" t="str">
        <f>IF(Table1[[#This Row],[Average Cost for two]]&lt;=200, "0-200", IF(Table1[[#This Row],[Average Cost for two]]&lt;=400, "200-400", IF(Table1[[#This Row],[Average Cost for two]]&lt;=600, "400-600", IF(Table1[[#This Row],[Average Cost for two]]&lt;=800, "600-800", IF(Table1[[#This Row],[Average Cost for two]]&lt;=1000, "800-1000", "&gt;1000")))))</f>
        <v>&gt;1000</v>
      </c>
      <c r="N2405" t="s">
        <v>2115</v>
      </c>
      <c r="O2405" t="s">
        <v>27</v>
      </c>
      <c r="P2405" t="s">
        <v>28</v>
      </c>
      <c r="Q2405" t="s">
        <v>28</v>
      </c>
      <c r="R2405" t="s">
        <v>28</v>
      </c>
      <c r="S2405">
        <v>3</v>
      </c>
      <c r="T2405">
        <v>4.2</v>
      </c>
      <c r="U2405" t="s">
        <v>42</v>
      </c>
      <c r="V2405" t="s">
        <v>43</v>
      </c>
      <c r="W2405">
        <v>704</v>
      </c>
    </row>
    <row r="2406" spans="1:23" x14ac:dyDescent="0.25">
      <c r="A2406">
        <v>25664</v>
      </c>
      <c r="B2406" t="s">
        <v>6414</v>
      </c>
      <c r="C2406" t="str">
        <f>VLOOKUP(Table1[[#This Row],[Country Code]],Table3[],2)</f>
        <v>India</v>
      </c>
      <c r="D2406">
        <v>1</v>
      </c>
      <c r="E2406" t="s">
        <v>6396</v>
      </c>
      <c r="F2406" t="s">
        <v>6415</v>
      </c>
      <c r="G2406" t="s">
        <v>6416</v>
      </c>
      <c r="H2406" t="s">
        <v>6417</v>
      </c>
      <c r="I2406">
        <v>88.350679799999995</v>
      </c>
      <c r="J2406">
        <v>22.547185500000001</v>
      </c>
      <c r="K2406" t="s">
        <v>6418</v>
      </c>
      <c r="L2406">
        <v>1400</v>
      </c>
      <c r="M2406" t="str">
        <f>IF(Table1[[#This Row],[Average Cost for two]]&lt;=200, "0-200", IF(Table1[[#This Row],[Average Cost for two]]&lt;=400, "200-400", IF(Table1[[#This Row],[Average Cost for two]]&lt;=600, "400-600", IF(Table1[[#This Row],[Average Cost for two]]&lt;=800, "600-800", IF(Table1[[#This Row],[Average Cost for two]]&lt;=1000, "800-1000", "&gt;1000")))))</f>
        <v>&gt;1000</v>
      </c>
      <c r="N2406" t="s">
        <v>2115</v>
      </c>
      <c r="O2406" t="s">
        <v>27</v>
      </c>
      <c r="P2406" t="s">
        <v>28</v>
      </c>
      <c r="Q2406" t="s">
        <v>28</v>
      </c>
      <c r="R2406" t="s">
        <v>28</v>
      </c>
      <c r="S2406">
        <v>3</v>
      </c>
      <c r="T2406">
        <v>4.4000000000000004</v>
      </c>
      <c r="U2406" t="s">
        <v>42</v>
      </c>
      <c r="V2406" t="s">
        <v>43</v>
      </c>
      <c r="W2406">
        <v>1484</v>
      </c>
    </row>
    <row r="2407" spans="1:23" x14ac:dyDescent="0.25">
      <c r="A2407">
        <v>25587</v>
      </c>
      <c r="B2407" t="s">
        <v>2089</v>
      </c>
      <c r="C2407" t="str">
        <f>VLOOKUP(Table1[[#This Row],[Country Code]],Table3[],2)</f>
        <v>India</v>
      </c>
      <c r="D2407">
        <v>1</v>
      </c>
      <c r="E2407" t="s">
        <v>6396</v>
      </c>
      <c r="F2407" t="s">
        <v>6419</v>
      </c>
      <c r="G2407" t="s">
        <v>6420</v>
      </c>
      <c r="H2407" t="s">
        <v>6421</v>
      </c>
      <c r="I2407">
        <v>88.349842649999999</v>
      </c>
      <c r="J2407">
        <v>22.537959950000001</v>
      </c>
      <c r="K2407" t="s">
        <v>6422</v>
      </c>
      <c r="L2407">
        <v>1800</v>
      </c>
      <c r="M2407" t="str">
        <f>IF(Table1[[#This Row],[Average Cost for two]]&lt;=200, "0-200", IF(Table1[[#This Row],[Average Cost for two]]&lt;=400, "200-400", IF(Table1[[#This Row],[Average Cost for two]]&lt;=600, "400-600", IF(Table1[[#This Row],[Average Cost for two]]&lt;=800, "600-800", IF(Table1[[#This Row],[Average Cost for two]]&lt;=1000, "800-1000", "&gt;1000")))))</f>
        <v>&gt;1000</v>
      </c>
      <c r="N2407" t="s">
        <v>2115</v>
      </c>
      <c r="O2407" t="s">
        <v>27</v>
      </c>
      <c r="P2407" t="s">
        <v>27</v>
      </c>
      <c r="Q2407" t="s">
        <v>28</v>
      </c>
      <c r="R2407" t="s">
        <v>28</v>
      </c>
      <c r="S2407">
        <v>3</v>
      </c>
      <c r="T2407">
        <v>4</v>
      </c>
      <c r="U2407" t="s">
        <v>42</v>
      </c>
      <c r="V2407" t="s">
        <v>43</v>
      </c>
      <c r="W2407">
        <v>911</v>
      </c>
    </row>
    <row r="2408" spans="1:23" x14ac:dyDescent="0.25">
      <c r="A2408">
        <v>24530</v>
      </c>
      <c r="B2408" t="s">
        <v>6423</v>
      </c>
      <c r="C2408" t="str">
        <f>VLOOKUP(Table1[[#This Row],[Country Code]],Table3[],2)</f>
        <v>India</v>
      </c>
      <c r="D2408">
        <v>1</v>
      </c>
      <c r="E2408" t="s">
        <v>6396</v>
      </c>
      <c r="F2408" t="s">
        <v>6424</v>
      </c>
      <c r="G2408" t="s">
        <v>6425</v>
      </c>
      <c r="H2408" t="s">
        <v>6426</v>
      </c>
      <c r="I2408">
        <v>88.367830220000002</v>
      </c>
      <c r="J2408">
        <v>22.515081819999999</v>
      </c>
      <c r="K2408" t="s">
        <v>6427</v>
      </c>
      <c r="L2408">
        <v>800</v>
      </c>
      <c r="M2408" t="str">
        <f>IF(Table1[[#This Row],[Average Cost for two]]&lt;=200, "0-200", IF(Table1[[#This Row],[Average Cost for two]]&lt;=400, "200-400", IF(Table1[[#This Row],[Average Cost for two]]&lt;=600, "400-600", IF(Table1[[#This Row],[Average Cost for two]]&lt;=800, "600-800", IF(Table1[[#This Row],[Average Cost for two]]&lt;=1000, "800-1000", "&gt;1000")))))</f>
        <v>600-800</v>
      </c>
      <c r="N2408" t="s">
        <v>2115</v>
      </c>
      <c r="O2408" t="s">
        <v>28</v>
      </c>
      <c r="P2408" t="s">
        <v>28</v>
      </c>
      <c r="Q2408" t="s">
        <v>28</v>
      </c>
      <c r="R2408" t="s">
        <v>28</v>
      </c>
      <c r="S2408">
        <v>2</v>
      </c>
      <c r="T2408">
        <v>4.2</v>
      </c>
      <c r="U2408" t="s">
        <v>42</v>
      </c>
      <c r="V2408" t="s">
        <v>43</v>
      </c>
      <c r="W2408">
        <v>2584</v>
      </c>
    </row>
    <row r="2409" spans="1:23" x14ac:dyDescent="0.25">
      <c r="A2409">
        <v>20747</v>
      </c>
      <c r="B2409" t="s">
        <v>6428</v>
      </c>
      <c r="C2409" t="str">
        <f>VLOOKUP(Table1[[#This Row],[Country Code]],Table3[],2)</f>
        <v>India</v>
      </c>
      <c r="D2409">
        <v>1</v>
      </c>
      <c r="E2409" t="s">
        <v>6396</v>
      </c>
      <c r="F2409" t="s">
        <v>6429</v>
      </c>
      <c r="G2409" t="s">
        <v>6430</v>
      </c>
      <c r="H2409" t="s">
        <v>6431</v>
      </c>
      <c r="I2409">
        <v>88.322336500000006</v>
      </c>
      <c r="J2409">
        <v>22.538998899999999</v>
      </c>
      <c r="K2409" t="s">
        <v>6432</v>
      </c>
      <c r="L2409">
        <v>800</v>
      </c>
      <c r="M2409" t="str">
        <f>IF(Table1[[#This Row],[Average Cost for two]]&lt;=200, "0-200", IF(Table1[[#This Row],[Average Cost for two]]&lt;=400, "200-400", IF(Table1[[#This Row],[Average Cost for two]]&lt;=600, "400-600", IF(Table1[[#This Row],[Average Cost for two]]&lt;=800, "600-800", IF(Table1[[#This Row],[Average Cost for two]]&lt;=1000, "800-1000", "&gt;1000")))))</f>
        <v>600-800</v>
      </c>
      <c r="N2409" t="s">
        <v>2115</v>
      </c>
      <c r="O2409" t="s">
        <v>27</v>
      </c>
      <c r="P2409" t="s">
        <v>27</v>
      </c>
      <c r="Q2409" t="s">
        <v>28</v>
      </c>
      <c r="R2409" t="s">
        <v>28</v>
      </c>
      <c r="S2409">
        <v>2</v>
      </c>
      <c r="T2409">
        <v>4.5999999999999996</v>
      </c>
      <c r="U2409" t="s">
        <v>29</v>
      </c>
      <c r="V2409" t="s">
        <v>30</v>
      </c>
      <c r="W2409">
        <v>1219</v>
      </c>
    </row>
    <row r="2410" spans="1:23" x14ac:dyDescent="0.25">
      <c r="A2410">
        <v>21220</v>
      </c>
      <c r="B2410" t="s">
        <v>6433</v>
      </c>
      <c r="C2410" t="str">
        <f>VLOOKUP(Table1[[#This Row],[Country Code]],Table3[],2)</f>
        <v>India</v>
      </c>
      <c r="D2410">
        <v>1</v>
      </c>
      <c r="E2410" t="s">
        <v>6396</v>
      </c>
      <c r="F2410" t="s">
        <v>6434</v>
      </c>
      <c r="G2410" t="s">
        <v>6435</v>
      </c>
      <c r="H2410" t="s">
        <v>6436</v>
      </c>
      <c r="I2410">
        <v>88.400581000000003</v>
      </c>
      <c r="J2410">
        <v>22.577820800000001</v>
      </c>
      <c r="K2410" t="s">
        <v>2794</v>
      </c>
      <c r="L2410">
        <v>1500</v>
      </c>
      <c r="M2410" t="str">
        <f>IF(Table1[[#This Row],[Average Cost for two]]&lt;=200, "0-200", IF(Table1[[#This Row],[Average Cost for two]]&lt;=400, "200-400", IF(Table1[[#This Row],[Average Cost for two]]&lt;=600, "400-600", IF(Table1[[#This Row],[Average Cost for two]]&lt;=800, "600-800", IF(Table1[[#This Row],[Average Cost for two]]&lt;=1000, "800-1000", "&gt;1000")))))</f>
        <v>&gt;1000</v>
      </c>
      <c r="N2410" t="s">
        <v>2115</v>
      </c>
      <c r="O2410" t="s">
        <v>27</v>
      </c>
      <c r="P2410" t="s">
        <v>28</v>
      </c>
      <c r="Q2410" t="s">
        <v>28</v>
      </c>
      <c r="R2410" t="s">
        <v>28</v>
      </c>
      <c r="S2410">
        <v>3</v>
      </c>
      <c r="T2410">
        <v>3.9</v>
      </c>
      <c r="U2410" t="s">
        <v>101</v>
      </c>
      <c r="V2410" t="s">
        <v>102</v>
      </c>
      <c r="W2410">
        <v>1064</v>
      </c>
    </row>
    <row r="2411" spans="1:23" x14ac:dyDescent="0.25">
      <c r="A2411">
        <v>25570</v>
      </c>
      <c r="B2411" t="s">
        <v>1965</v>
      </c>
      <c r="C2411" t="str">
        <f>VLOOKUP(Table1[[#This Row],[Country Code]],Table3[],2)</f>
        <v>India</v>
      </c>
      <c r="D2411">
        <v>1</v>
      </c>
      <c r="E2411" t="s">
        <v>6396</v>
      </c>
      <c r="F2411" t="s">
        <v>6437</v>
      </c>
      <c r="G2411" t="s">
        <v>6438</v>
      </c>
      <c r="H2411" t="s">
        <v>6439</v>
      </c>
      <c r="I2411">
        <v>88.354127149999997</v>
      </c>
      <c r="J2411">
        <v>22.551083739999999</v>
      </c>
      <c r="K2411" t="s">
        <v>2280</v>
      </c>
      <c r="L2411">
        <v>1600</v>
      </c>
      <c r="M2411" t="str">
        <f>IF(Table1[[#This Row],[Average Cost for two]]&lt;=200, "0-200", IF(Table1[[#This Row],[Average Cost for two]]&lt;=400, "200-400", IF(Table1[[#This Row],[Average Cost for two]]&lt;=600, "400-600", IF(Table1[[#This Row],[Average Cost for two]]&lt;=800, "600-800", IF(Table1[[#This Row],[Average Cost for two]]&lt;=1000, "800-1000", "&gt;1000")))))</f>
        <v>&gt;1000</v>
      </c>
      <c r="N2411" t="s">
        <v>2115</v>
      </c>
      <c r="O2411" t="s">
        <v>28</v>
      </c>
      <c r="P2411" t="s">
        <v>28</v>
      </c>
      <c r="Q2411" t="s">
        <v>28</v>
      </c>
      <c r="R2411" t="s">
        <v>28</v>
      </c>
      <c r="S2411">
        <v>3</v>
      </c>
      <c r="T2411">
        <v>4.9000000000000004</v>
      </c>
      <c r="U2411" t="s">
        <v>29</v>
      </c>
      <c r="V2411" t="s">
        <v>30</v>
      </c>
      <c r="W2411">
        <v>1753</v>
      </c>
    </row>
    <row r="2412" spans="1:23" x14ac:dyDescent="0.25">
      <c r="A2412">
        <v>20350</v>
      </c>
      <c r="B2412" t="s">
        <v>6440</v>
      </c>
      <c r="C2412" t="str">
        <f>VLOOKUP(Table1[[#This Row],[Country Code]],Table3[],2)</f>
        <v>India</v>
      </c>
      <c r="D2412">
        <v>1</v>
      </c>
      <c r="E2412" t="s">
        <v>6396</v>
      </c>
      <c r="F2412" t="s">
        <v>6441</v>
      </c>
      <c r="G2412" t="s">
        <v>6438</v>
      </c>
      <c r="H2412" t="s">
        <v>6439</v>
      </c>
      <c r="I2412">
        <v>88.353273400000006</v>
      </c>
      <c r="J2412">
        <v>22.5532273</v>
      </c>
      <c r="K2412" t="s">
        <v>2530</v>
      </c>
      <c r="L2412">
        <v>1050</v>
      </c>
      <c r="M2412" t="str">
        <f>IF(Table1[[#This Row],[Average Cost for two]]&lt;=200, "0-200", IF(Table1[[#This Row],[Average Cost for two]]&lt;=400, "200-400", IF(Table1[[#This Row],[Average Cost for two]]&lt;=600, "400-600", IF(Table1[[#This Row],[Average Cost for two]]&lt;=800, "600-800", IF(Table1[[#This Row],[Average Cost for two]]&lt;=1000, "800-1000", "&gt;1000")))))</f>
        <v>&gt;1000</v>
      </c>
      <c r="N2412" t="s">
        <v>2115</v>
      </c>
      <c r="O2412" t="s">
        <v>28</v>
      </c>
      <c r="P2412" t="s">
        <v>27</v>
      </c>
      <c r="Q2412" t="s">
        <v>28</v>
      </c>
      <c r="R2412" t="s">
        <v>28</v>
      </c>
      <c r="S2412">
        <v>3</v>
      </c>
      <c r="T2412">
        <v>3.5</v>
      </c>
      <c r="U2412" t="s">
        <v>101</v>
      </c>
      <c r="V2412" t="s">
        <v>102</v>
      </c>
      <c r="W2412">
        <v>4464</v>
      </c>
    </row>
    <row r="2413" spans="1:23" x14ac:dyDescent="0.25">
      <c r="A2413">
        <v>20870</v>
      </c>
      <c r="B2413" t="s">
        <v>6442</v>
      </c>
      <c r="C2413" t="str">
        <f>VLOOKUP(Table1[[#This Row],[Country Code]],Table3[],2)</f>
        <v>India</v>
      </c>
      <c r="D2413">
        <v>1</v>
      </c>
      <c r="E2413" t="s">
        <v>6396</v>
      </c>
      <c r="F2413" t="s">
        <v>6443</v>
      </c>
      <c r="G2413" t="s">
        <v>6438</v>
      </c>
      <c r="H2413" t="s">
        <v>6439</v>
      </c>
      <c r="I2413">
        <v>88.352310290000005</v>
      </c>
      <c r="J2413">
        <v>22.55299638</v>
      </c>
      <c r="K2413" t="s">
        <v>2654</v>
      </c>
      <c r="L2413">
        <v>900</v>
      </c>
      <c r="M2413" t="str">
        <f>IF(Table1[[#This Row],[Average Cost for two]]&lt;=200, "0-200", IF(Table1[[#This Row],[Average Cost for two]]&lt;=400, "200-400", IF(Table1[[#This Row],[Average Cost for two]]&lt;=600, "400-600", IF(Table1[[#This Row],[Average Cost for two]]&lt;=800, "600-800", IF(Table1[[#This Row],[Average Cost for two]]&lt;=1000, "800-1000", "&gt;1000")))))</f>
        <v>800-1000</v>
      </c>
      <c r="N2413" t="s">
        <v>2115</v>
      </c>
      <c r="O2413" t="s">
        <v>28</v>
      </c>
      <c r="P2413" t="s">
        <v>27</v>
      </c>
      <c r="Q2413" t="s">
        <v>28</v>
      </c>
      <c r="R2413" t="s">
        <v>28</v>
      </c>
      <c r="S2413">
        <v>2</v>
      </c>
      <c r="T2413">
        <v>4.2</v>
      </c>
      <c r="U2413" t="s">
        <v>42</v>
      </c>
      <c r="V2413" t="s">
        <v>43</v>
      </c>
      <c r="W2413">
        <v>5288</v>
      </c>
    </row>
    <row r="2414" spans="1:23" x14ac:dyDescent="0.25">
      <c r="A2414">
        <v>20404</v>
      </c>
      <c r="B2414" t="s">
        <v>6444</v>
      </c>
      <c r="C2414" t="str">
        <f>VLOOKUP(Table1[[#This Row],[Country Code]],Table3[],2)</f>
        <v>India</v>
      </c>
      <c r="D2414">
        <v>1</v>
      </c>
      <c r="E2414" t="s">
        <v>6396</v>
      </c>
      <c r="F2414" t="s">
        <v>6445</v>
      </c>
      <c r="G2414" t="s">
        <v>6438</v>
      </c>
      <c r="H2414" t="s">
        <v>6439</v>
      </c>
      <c r="I2414">
        <v>88.352885000000001</v>
      </c>
      <c r="J2414">
        <v>22.5526719</v>
      </c>
      <c r="K2414" t="s">
        <v>3941</v>
      </c>
      <c r="L2414">
        <v>1000</v>
      </c>
      <c r="M2414" t="str">
        <f>IF(Table1[[#This Row],[Average Cost for two]]&lt;=200, "0-200", IF(Table1[[#This Row],[Average Cost for two]]&lt;=400, "200-400", IF(Table1[[#This Row],[Average Cost for two]]&lt;=600, "400-600", IF(Table1[[#This Row],[Average Cost for two]]&lt;=800, "600-800", IF(Table1[[#This Row],[Average Cost for two]]&lt;=1000, "800-1000", "&gt;1000")))))</f>
        <v>800-1000</v>
      </c>
      <c r="N2414" t="s">
        <v>2115</v>
      </c>
      <c r="O2414" t="s">
        <v>28</v>
      </c>
      <c r="P2414" t="s">
        <v>27</v>
      </c>
      <c r="Q2414" t="s">
        <v>28</v>
      </c>
      <c r="R2414" t="s">
        <v>28</v>
      </c>
      <c r="S2414">
        <v>3</v>
      </c>
      <c r="T2414">
        <v>4.3</v>
      </c>
      <c r="U2414" t="s">
        <v>42</v>
      </c>
      <c r="V2414" t="s">
        <v>43</v>
      </c>
      <c r="W2414">
        <v>7574</v>
      </c>
    </row>
    <row r="2415" spans="1:23" x14ac:dyDescent="0.25">
      <c r="A2415">
        <v>24286</v>
      </c>
      <c r="B2415" t="s">
        <v>6446</v>
      </c>
      <c r="C2415" t="str">
        <f>VLOOKUP(Table1[[#This Row],[Country Code]],Table3[],2)</f>
        <v>India</v>
      </c>
      <c r="D2415">
        <v>1</v>
      </c>
      <c r="E2415" t="s">
        <v>6396</v>
      </c>
      <c r="F2415" t="s">
        <v>6447</v>
      </c>
      <c r="G2415" t="s">
        <v>6448</v>
      </c>
      <c r="H2415" t="s">
        <v>6449</v>
      </c>
      <c r="I2415">
        <v>88.365507089999994</v>
      </c>
      <c r="J2415">
        <v>22.539128940000001</v>
      </c>
      <c r="K2415" t="s">
        <v>6450</v>
      </c>
      <c r="L2415">
        <v>1900</v>
      </c>
      <c r="M2415" t="str">
        <f>IF(Table1[[#This Row],[Average Cost for two]]&lt;=200, "0-200", IF(Table1[[#This Row],[Average Cost for two]]&lt;=400, "200-400", IF(Table1[[#This Row],[Average Cost for two]]&lt;=600, "400-600", IF(Table1[[#This Row],[Average Cost for two]]&lt;=800, "600-800", IF(Table1[[#This Row],[Average Cost for two]]&lt;=1000, "800-1000", "&gt;1000")))))</f>
        <v>&gt;1000</v>
      </c>
      <c r="N2415" t="s">
        <v>2115</v>
      </c>
      <c r="O2415" t="s">
        <v>28</v>
      </c>
      <c r="P2415" t="s">
        <v>28</v>
      </c>
      <c r="Q2415" t="s">
        <v>28</v>
      </c>
      <c r="R2415" t="s">
        <v>28</v>
      </c>
      <c r="S2415">
        <v>3</v>
      </c>
      <c r="T2415">
        <v>4.4000000000000004</v>
      </c>
      <c r="U2415" t="s">
        <v>42</v>
      </c>
      <c r="V2415" t="s">
        <v>43</v>
      </c>
      <c r="W2415">
        <v>2224</v>
      </c>
    </row>
    <row r="2416" spans="1:23" x14ac:dyDescent="0.25">
      <c r="A2416">
        <v>20842</v>
      </c>
      <c r="B2416" t="s">
        <v>1965</v>
      </c>
      <c r="C2416" t="str">
        <f>VLOOKUP(Table1[[#This Row],[Country Code]],Table3[],2)</f>
        <v>India</v>
      </c>
      <c r="D2416">
        <v>1</v>
      </c>
      <c r="E2416" t="s">
        <v>6396</v>
      </c>
      <c r="F2416" t="s">
        <v>6451</v>
      </c>
      <c r="G2416" t="s">
        <v>6452</v>
      </c>
      <c r="H2416" t="s">
        <v>6453</v>
      </c>
      <c r="I2416">
        <v>88.43345214</v>
      </c>
      <c r="J2416">
        <v>22.569358430000001</v>
      </c>
      <c r="K2416" t="s">
        <v>2280</v>
      </c>
      <c r="L2416">
        <v>1600</v>
      </c>
      <c r="M2416" t="str">
        <f>IF(Table1[[#This Row],[Average Cost for two]]&lt;=200, "0-200", IF(Table1[[#This Row],[Average Cost for two]]&lt;=400, "200-400", IF(Table1[[#This Row],[Average Cost for two]]&lt;=600, "400-600", IF(Table1[[#This Row],[Average Cost for two]]&lt;=800, "600-800", IF(Table1[[#This Row],[Average Cost for two]]&lt;=1000, "800-1000", "&gt;1000")))))</f>
        <v>&gt;1000</v>
      </c>
      <c r="N2416" t="s">
        <v>2115</v>
      </c>
      <c r="O2416" t="s">
        <v>28</v>
      </c>
      <c r="P2416" t="s">
        <v>28</v>
      </c>
      <c r="Q2416" t="s">
        <v>28</v>
      </c>
      <c r="R2416" t="s">
        <v>28</v>
      </c>
      <c r="S2416">
        <v>3</v>
      </c>
      <c r="T2416">
        <v>4.9000000000000004</v>
      </c>
      <c r="U2416" t="s">
        <v>29</v>
      </c>
      <c r="V2416" t="s">
        <v>30</v>
      </c>
      <c r="W2416">
        <v>5966</v>
      </c>
    </row>
    <row r="2417" spans="1:23" x14ac:dyDescent="0.25">
      <c r="A2417">
        <v>18259462</v>
      </c>
      <c r="B2417" t="s">
        <v>6454</v>
      </c>
      <c r="C2417" t="str">
        <f>VLOOKUP(Table1[[#This Row],[Country Code]],Table3[],2)</f>
        <v>India</v>
      </c>
      <c r="D2417">
        <v>1</v>
      </c>
      <c r="E2417" t="s">
        <v>6396</v>
      </c>
      <c r="F2417" t="s">
        <v>6455</v>
      </c>
      <c r="G2417" t="s">
        <v>6452</v>
      </c>
      <c r="H2417" t="s">
        <v>6453</v>
      </c>
      <c r="I2417">
        <v>88.433186930000005</v>
      </c>
      <c r="J2417">
        <v>22.56936679</v>
      </c>
      <c r="K2417" t="s">
        <v>6456</v>
      </c>
      <c r="L2417">
        <v>1500</v>
      </c>
      <c r="M2417" t="str">
        <f>IF(Table1[[#This Row],[Average Cost for two]]&lt;=200, "0-200", IF(Table1[[#This Row],[Average Cost for two]]&lt;=400, "200-400", IF(Table1[[#This Row],[Average Cost for two]]&lt;=600, "400-600", IF(Table1[[#This Row],[Average Cost for two]]&lt;=800, "600-800", IF(Table1[[#This Row],[Average Cost for two]]&lt;=1000, "800-1000", "&gt;1000")))))</f>
        <v>&gt;1000</v>
      </c>
      <c r="N2417" t="s">
        <v>2115</v>
      </c>
      <c r="O2417" t="s">
        <v>27</v>
      </c>
      <c r="P2417" t="s">
        <v>28</v>
      </c>
      <c r="Q2417" t="s">
        <v>28</v>
      </c>
      <c r="R2417" t="s">
        <v>28</v>
      </c>
      <c r="S2417">
        <v>3</v>
      </c>
      <c r="T2417">
        <v>3.6</v>
      </c>
      <c r="U2417" t="s">
        <v>101</v>
      </c>
      <c r="V2417" t="s">
        <v>102</v>
      </c>
      <c r="W2417">
        <v>1040</v>
      </c>
    </row>
    <row r="2418" spans="1:23" x14ac:dyDescent="0.25">
      <c r="A2418">
        <v>24452</v>
      </c>
      <c r="B2418" t="s">
        <v>6457</v>
      </c>
      <c r="C2418" t="str">
        <f>VLOOKUP(Table1[[#This Row],[Country Code]],Table3[],2)</f>
        <v>India</v>
      </c>
      <c r="D2418">
        <v>1</v>
      </c>
      <c r="E2418" t="s">
        <v>6396</v>
      </c>
      <c r="F2418" t="s">
        <v>6458</v>
      </c>
      <c r="G2418" t="s">
        <v>6459</v>
      </c>
      <c r="H2418" t="s">
        <v>6460</v>
      </c>
      <c r="I2418">
        <v>88.400467300000003</v>
      </c>
      <c r="J2418">
        <v>22.5490998</v>
      </c>
      <c r="K2418" t="s">
        <v>2120</v>
      </c>
      <c r="L2418">
        <v>1600</v>
      </c>
      <c r="M2418" t="str">
        <f>IF(Table1[[#This Row],[Average Cost for two]]&lt;=200, "0-200", IF(Table1[[#This Row],[Average Cost for two]]&lt;=400, "200-400", IF(Table1[[#This Row],[Average Cost for two]]&lt;=600, "400-600", IF(Table1[[#This Row],[Average Cost for two]]&lt;=800, "600-800", IF(Table1[[#This Row],[Average Cost for two]]&lt;=1000, "800-1000", "&gt;1000")))))</f>
        <v>&gt;1000</v>
      </c>
      <c r="N2418" t="s">
        <v>2115</v>
      </c>
      <c r="O2418" t="s">
        <v>27</v>
      </c>
      <c r="P2418" t="s">
        <v>28</v>
      </c>
      <c r="Q2418" t="s">
        <v>28</v>
      </c>
      <c r="R2418" t="s">
        <v>28</v>
      </c>
      <c r="S2418">
        <v>3</v>
      </c>
      <c r="T2418">
        <v>4.0999999999999996</v>
      </c>
      <c r="U2418" t="s">
        <v>42</v>
      </c>
      <c r="V2418" t="s">
        <v>43</v>
      </c>
      <c r="W2418">
        <v>1616</v>
      </c>
    </row>
    <row r="2419" spans="1:23" x14ac:dyDescent="0.25">
      <c r="A2419">
        <v>18017615</v>
      </c>
      <c r="B2419" t="s">
        <v>6461</v>
      </c>
      <c r="C2419" t="str">
        <f>VLOOKUP(Table1[[#This Row],[Country Code]],Table3[],2)</f>
        <v>India</v>
      </c>
      <c r="D2419">
        <v>1</v>
      </c>
      <c r="E2419" t="s">
        <v>6396</v>
      </c>
      <c r="F2419" t="s">
        <v>6462</v>
      </c>
      <c r="G2419" t="s">
        <v>6463</v>
      </c>
      <c r="H2419" t="s">
        <v>6464</v>
      </c>
      <c r="I2419">
        <v>88.362504360000003</v>
      </c>
      <c r="J2419">
        <v>22.514118589999999</v>
      </c>
      <c r="K2419" t="s">
        <v>6465</v>
      </c>
      <c r="L2419">
        <v>1000</v>
      </c>
      <c r="M2419" t="str">
        <f>IF(Table1[[#This Row],[Average Cost for two]]&lt;=200, "0-200", IF(Table1[[#This Row],[Average Cost for two]]&lt;=400, "200-400", IF(Table1[[#This Row],[Average Cost for two]]&lt;=600, "400-600", IF(Table1[[#This Row],[Average Cost for two]]&lt;=800, "600-800", IF(Table1[[#This Row],[Average Cost for two]]&lt;=1000, "800-1000", "&gt;1000")))))</f>
        <v>800-1000</v>
      </c>
      <c r="N2419" t="s">
        <v>2115</v>
      </c>
      <c r="O2419" t="s">
        <v>27</v>
      </c>
      <c r="P2419" t="s">
        <v>28</v>
      </c>
      <c r="Q2419" t="s">
        <v>28</v>
      </c>
      <c r="R2419" t="s">
        <v>28</v>
      </c>
      <c r="S2419">
        <v>3</v>
      </c>
      <c r="T2419">
        <v>4</v>
      </c>
      <c r="U2419" t="s">
        <v>42</v>
      </c>
      <c r="V2419" t="s">
        <v>43</v>
      </c>
      <c r="W2419">
        <v>1126</v>
      </c>
    </row>
    <row r="2420" spans="1:23" x14ac:dyDescent="0.25">
      <c r="A2420">
        <v>800468</v>
      </c>
      <c r="B2420" t="s">
        <v>6466</v>
      </c>
      <c r="C2420" t="str">
        <f>VLOOKUP(Table1[[#This Row],[Country Code]],Table3[],2)</f>
        <v>India</v>
      </c>
      <c r="D2420">
        <v>1</v>
      </c>
      <c r="E2420" t="s">
        <v>6467</v>
      </c>
      <c r="F2420" t="s">
        <v>6468</v>
      </c>
      <c r="G2420" t="s">
        <v>6469</v>
      </c>
      <c r="H2420" t="s">
        <v>6470</v>
      </c>
      <c r="I2420">
        <v>80.927430560000005</v>
      </c>
      <c r="J2420">
        <v>26.84850556</v>
      </c>
      <c r="K2420" t="s">
        <v>6471</v>
      </c>
      <c r="L2420">
        <v>300</v>
      </c>
      <c r="M2420" t="str">
        <f>IF(Table1[[#This Row],[Average Cost for two]]&lt;=200, "0-200", IF(Table1[[#This Row],[Average Cost for two]]&lt;=400, "200-400", IF(Table1[[#This Row],[Average Cost for two]]&lt;=600, "400-600", IF(Table1[[#This Row],[Average Cost for two]]&lt;=800, "600-800", IF(Table1[[#This Row],[Average Cost for two]]&lt;=1000, "800-1000", "&gt;1000")))))</f>
        <v>200-400</v>
      </c>
      <c r="N2420" t="s">
        <v>2115</v>
      </c>
      <c r="O2420" t="s">
        <v>28</v>
      </c>
      <c r="P2420" t="s">
        <v>28</v>
      </c>
      <c r="Q2420" t="s">
        <v>28</v>
      </c>
      <c r="R2420" t="s">
        <v>28</v>
      </c>
      <c r="S2420">
        <v>1</v>
      </c>
      <c r="T2420">
        <v>4.9000000000000004</v>
      </c>
      <c r="U2420" t="s">
        <v>29</v>
      </c>
      <c r="V2420" t="s">
        <v>30</v>
      </c>
      <c r="W2420">
        <v>1057</v>
      </c>
    </row>
    <row r="2421" spans="1:23" x14ac:dyDescent="0.25">
      <c r="A2421">
        <v>801675</v>
      </c>
      <c r="B2421" t="s">
        <v>5219</v>
      </c>
      <c r="C2421" t="str">
        <f>VLOOKUP(Table1[[#This Row],[Country Code]],Table3[],2)</f>
        <v>India</v>
      </c>
      <c r="D2421">
        <v>1</v>
      </c>
      <c r="E2421" t="s">
        <v>6467</v>
      </c>
      <c r="F2421" t="s">
        <v>6472</v>
      </c>
      <c r="G2421" t="s">
        <v>6473</v>
      </c>
      <c r="H2421" t="s">
        <v>6474</v>
      </c>
      <c r="I2421">
        <v>0</v>
      </c>
      <c r="J2421">
        <v>0</v>
      </c>
      <c r="K2421" t="s">
        <v>2220</v>
      </c>
      <c r="L2421">
        <v>200</v>
      </c>
      <c r="M2421" t="str">
        <f>IF(Table1[[#This Row],[Average Cost for two]]&lt;=200, "0-200", IF(Table1[[#This Row],[Average Cost for two]]&lt;=400, "200-400", IF(Table1[[#This Row],[Average Cost for two]]&lt;=600, "400-600", IF(Table1[[#This Row],[Average Cost for two]]&lt;=800, "600-800", IF(Table1[[#This Row],[Average Cost for two]]&lt;=1000, "800-1000", "&gt;1000")))))</f>
        <v>0-200</v>
      </c>
      <c r="N2421" t="s">
        <v>2115</v>
      </c>
      <c r="O2421" t="s">
        <v>28</v>
      </c>
      <c r="P2421" t="s">
        <v>28</v>
      </c>
      <c r="Q2421" t="s">
        <v>28</v>
      </c>
      <c r="R2421" t="s">
        <v>28</v>
      </c>
      <c r="S2421">
        <v>1</v>
      </c>
      <c r="T2421">
        <v>4.5</v>
      </c>
      <c r="U2421" t="s">
        <v>29</v>
      </c>
      <c r="V2421" t="s">
        <v>30</v>
      </c>
      <c r="W2421">
        <v>144</v>
      </c>
    </row>
    <row r="2422" spans="1:23" x14ac:dyDescent="0.25">
      <c r="A2422">
        <v>801690</v>
      </c>
      <c r="B2422" t="s">
        <v>2203</v>
      </c>
      <c r="C2422" t="str">
        <f>VLOOKUP(Table1[[#This Row],[Country Code]],Table3[],2)</f>
        <v>India</v>
      </c>
      <c r="D2422">
        <v>1</v>
      </c>
      <c r="E2422" t="s">
        <v>6467</v>
      </c>
      <c r="F2422" t="s">
        <v>6475</v>
      </c>
      <c r="G2422" t="s">
        <v>6473</v>
      </c>
      <c r="H2422" t="s">
        <v>6474</v>
      </c>
      <c r="I2422">
        <v>81.001184899999998</v>
      </c>
      <c r="J2422">
        <v>26.8528099</v>
      </c>
      <c r="K2422" t="s">
        <v>6184</v>
      </c>
      <c r="L2422">
        <v>800</v>
      </c>
      <c r="M2422" t="str">
        <f>IF(Table1[[#This Row],[Average Cost for two]]&lt;=200, "0-200", IF(Table1[[#This Row],[Average Cost for two]]&lt;=400, "200-400", IF(Table1[[#This Row],[Average Cost for two]]&lt;=600, "400-600", IF(Table1[[#This Row],[Average Cost for two]]&lt;=800, "600-800", IF(Table1[[#This Row],[Average Cost for two]]&lt;=1000, "800-1000", "&gt;1000")))))</f>
        <v>600-800</v>
      </c>
      <c r="N2422" t="s">
        <v>2115</v>
      </c>
      <c r="O2422" t="s">
        <v>28</v>
      </c>
      <c r="P2422" t="s">
        <v>28</v>
      </c>
      <c r="Q2422" t="s">
        <v>28</v>
      </c>
      <c r="R2422" t="s">
        <v>28</v>
      </c>
      <c r="S2422">
        <v>3</v>
      </c>
      <c r="T2422">
        <v>4.5999999999999996</v>
      </c>
      <c r="U2422" t="s">
        <v>29</v>
      </c>
      <c r="V2422" t="s">
        <v>30</v>
      </c>
      <c r="W2422">
        <v>567</v>
      </c>
    </row>
    <row r="2423" spans="1:23" x14ac:dyDescent="0.25">
      <c r="A2423">
        <v>801684</v>
      </c>
      <c r="B2423" t="s">
        <v>6476</v>
      </c>
      <c r="C2423" t="str">
        <f>VLOOKUP(Table1[[#This Row],[Country Code]],Table3[],2)</f>
        <v>India</v>
      </c>
      <c r="D2423">
        <v>1</v>
      </c>
      <c r="E2423" t="s">
        <v>6467</v>
      </c>
      <c r="F2423" t="s">
        <v>6477</v>
      </c>
      <c r="G2423" t="s">
        <v>6473</v>
      </c>
      <c r="H2423" t="s">
        <v>6474</v>
      </c>
      <c r="I2423">
        <v>0</v>
      </c>
      <c r="J2423">
        <v>0</v>
      </c>
      <c r="K2423" t="s">
        <v>6017</v>
      </c>
      <c r="L2423">
        <v>650</v>
      </c>
      <c r="M2423" t="str">
        <f>IF(Table1[[#This Row],[Average Cost for two]]&lt;=200, "0-200", IF(Table1[[#This Row],[Average Cost for two]]&lt;=400, "200-400", IF(Table1[[#This Row],[Average Cost for two]]&lt;=600, "400-600", IF(Table1[[#This Row],[Average Cost for two]]&lt;=800, "600-800", IF(Table1[[#This Row],[Average Cost for two]]&lt;=1000, "800-1000", "&gt;1000")))))</f>
        <v>600-800</v>
      </c>
      <c r="N2423" t="s">
        <v>2115</v>
      </c>
      <c r="O2423" t="s">
        <v>28</v>
      </c>
      <c r="P2423" t="s">
        <v>28</v>
      </c>
      <c r="Q2423" t="s">
        <v>28</v>
      </c>
      <c r="R2423" t="s">
        <v>28</v>
      </c>
      <c r="S2423">
        <v>2</v>
      </c>
      <c r="T2423">
        <v>3.5</v>
      </c>
      <c r="U2423" t="s">
        <v>101</v>
      </c>
      <c r="V2423" t="s">
        <v>102</v>
      </c>
      <c r="W2423">
        <v>147</v>
      </c>
    </row>
    <row r="2424" spans="1:23" x14ac:dyDescent="0.25">
      <c r="A2424">
        <v>18296995</v>
      </c>
      <c r="B2424" t="s">
        <v>6478</v>
      </c>
      <c r="C2424" t="str">
        <f>VLOOKUP(Table1[[#This Row],[Country Code]],Table3[],2)</f>
        <v>India</v>
      </c>
      <c r="D2424">
        <v>1</v>
      </c>
      <c r="E2424" t="s">
        <v>6467</v>
      </c>
      <c r="F2424" t="s">
        <v>6479</v>
      </c>
      <c r="G2424" t="s">
        <v>6473</v>
      </c>
      <c r="H2424" t="s">
        <v>6474</v>
      </c>
      <c r="I2424">
        <v>80.989999999999995</v>
      </c>
      <c r="J2424">
        <v>26.86</v>
      </c>
      <c r="K2424" t="s">
        <v>2274</v>
      </c>
      <c r="L2424">
        <v>450</v>
      </c>
      <c r="M2424" t="str">
        <f>IF(Table1[[#This Row],[Average Cost for two]]&lt;=200, "0-200", IF(Table1[[#This Row],[Average Cost for two]]&lt;=400, "200-400", IF(Table1[[#This Row],[Average Cost for two]]&lt;=600, "400-600", IF(Table1[[#This Row],[Average Cost for two]]&lt;=800, "600-800", IF(Table1[[#This Row],[Average Cost for two]]&lt;=1000, "800-1000", "&gt;1000")))))</f>
        <v>400-600</v>
      </c>
      <c r="N2424" t="s">
        <v>2115</v>
      </c>
      <c r="O2424" t="s">
        <v>28</v>
      </c>
      <c r="P2424" t="s">
        <v>28</v>
      </c>
      <c r="Q2424" t="s">
        <v>28</v>
      </c>
      <c r="R2424" t="s">
        <v>28</v>
      </c>
      <c r="S2424">
        <v>2</v>
      </c>
      <c r="T2424">
        <v>3.9</v>
      </c>
      <c r="U2424" t="s">
        <v>101</v>
      </c>
      <c r="V2424" t="s">
        <v>102</v>
      </c>
      <c r="W2424">
        <v>217</v>
      </c>
    </row>
    <row r="2425" spans="1:23" x14ac:dyDescent="0.25">
      <c r="A2425">
        <v>800237</v>
      </c>
      <c r="B2425" t="s">
        <v>6480</v>
      </c>
      <c r="C2425" t="str">
        <f>VLOOKUP(Table1[[#This Row],[Country Code]],Table3[],2)</f>
        <v>India</v>
      </c>
      <c r="D2425">
        <v>1</v>
      </c>
      <c r="E2425" t="s">
        <v>6467</v>
      </c>
      <c r="F2425" t="s">
        <v>6481</v>
      </c>
      <c r="G2425" t="s">
        <v>6473</v>
      </c>
      <c r="H2425" t="s">
        <v>6474</v>
      </c>
      <c r="I2425">
        <v>80.994595899999993</v>
      </c>
      <c r="J2425">
        <v>26.8551778</v>
      </c>
      <c r="K2425" t="s">
        <v>4177</v>
      </c>
      <c r="L2425">
        <v>1000</v>
      </c>
      <c r="M2425" t="str">
        <f>IF(Table1[[#This Row],[Average Cost for two]]&lt;=200, "0-200", IF(Table1[[#This Row],[Average Cost for two]]&lt;=400, "200-400", IF(Table1[[#This Row],[Average Cost for two]]&lt;=600, "400-600", IF(Table1[[#This Row],[Average Cost for two]]&lt;=800, "600-800", IF(Table1[[#This Row],[Average Cost for two]]&lt;=1000, "800-1000", "&gt;1000")))))</f>
        <v>800-1000</v>
      </c>
      <c r="N2425" t="s">
        <v>2115</v>
      </c>
      <c r="O2425" t="s">
        <v>28</v>
      </c>
      <c r="P2425" t="s">
        <v>28</v>
      </c>
      <c r="Q2425" t="s">
        <v>28</v>
      </c>
      <c r="R2425" t="s">
        <v>28</v>
      </c>
      <c r="S2425">
        <v>3</v>
      </c>
      <c r="T2425">
        <v>3.7</v>
      </c>
      <c r="U2425" t="s">
        <v>101</v>
      </c>
      <c r="V2425" t="s">
        <v>102</v>
      </c>
      <c r="W2425">
        <v>514</v>
      </c>
    </row>
    <row r="2426" spans="1:23" x14ac:dyDescent="0.25">
      <c r="A2426">
        <v>800273</v>
      </c>
      <c r="B2426" t="s">
        <v>6482</v>
      </c>
      <c r="C2426" t="str">
        <f>VLOOKUP(Table1[[#This Row],[Country Code]],Table3[],2)</f>
        <v>India</v>
      </c>
      <c r="D2426">
        <v>1</v>
      </c>
      <c r="E2426" t="s">
        <v>6467</v>
      </c>
      <c r="F2426" t="s">
        <v>6483</v>
      </c>
      <c r="G2426" t="s">
        <v>6473</v>
      </c>
      <c r="H2426" t="s">
        <v>6474</v>
      </c>
      <c r="I2426">
        <v>81.0232496</v>
      </c>
      <c r="J2426">
        <v>26.851758799999999</v>
      </c>
      <c r="K2426" t="s">
        <v>2794</v>
      </c>
      <c r="L2426">
        <v>1100</v>
      </c>
      <c r="M2426" t="str">
        <f>IF(Table1[[#This Row],[Average Cost for two]]&lt;=200, "0-200", IF(Table1[[#This Row],[Average Cost for two]]&lt;=400, "200-400", IF(Table1[[#This Row],[Average Cost for two]]&lt;=600, "400-600", IF(Table1[[#This Row],[Average Cost for two]]&lt;=800, "600-800", IF(Table1[[#This Row],[Average Cost for two]]&lt;=1000, "800-1000", "&gt;1000")))))</f>
        <v>&gt;1000</v>
      </c>
      <c r="N2426" t="s">
        <v>2115</v>
      </c>
      <c r="O2426" t="s">
        <v>28</v>
      </c>
      <c r="P2426" t="s">
        <v>28</v>
      </c>
      <c r="Q2426" t="s">
        <v>28</v>
      </c>
      <c r="R2426" t="s">
        <v>28</v>
      </c>
      <c r="S2426">
        <v>3</v>
      </c>
      <c r="T2426">
        <v>3.9</v>
      </c>
      <c r="U2426" t="s">
        <v>101</v>
      </c>
      <c r="V2426" t="s">
        <v>102</v>
      </c>
      <c r="W2426">
        <v>268</v>
      </c>
    </row>
    <row r="2427" spans="1:23" x14ac:dyDescent="0.25">
      <c r="A2427">
        <v>18375866</v>
      </c>
      <c r="B2427" t="s">
        <v>6484</v>
      </c>
      <c r="C2427" t="str">
        <f>VLOOKUP(Table1[[#This Row],[Country Code]],Table3[],2)</f>
        <v>India</v>
      </c>
      <c r="D2427">
        <v>1</v>
      </c>
      <c r="E2427" t="s">
        <v>6467</v>
      </c>
      <c r="F2427" t="s">
        <v>6485</v>
      </c>
      <c r="G2427" t="s">
        <v>6473</v>
      </c>
      <c r="H2427" t="s">
        <v>6474</v>
      </c>
      <c r="I2427">
        <v>81.01515904</v>
      </c>
      <c r="J2427">
        <v>26.867445459999999</v>
      </c>
      <c r="K2427" t="s">
        <v>2243</v>
      </c>
      <c r="L2427">
        <v>450</v>
      </c>
      <c r="M2427" t="str">
        <f>IF(Table1[[#This Row],[Average Cost for two]]&lt;=200, "0-200", IF(Table1[[#This Row],[Average Cost for two]]&lt;=400, "200-400", IF(Table1[[#This Row],[Average Cost for two]]&lt;=600, "400-600", IF(Table1[[#This Row],[Average Cost for two]]&lt;=800, "600-800", IF(Table1[[#This Row],[Average Cost for two]]&lt;=1000, "800-1000", "&gt;1000")))))</f>
        <v>400-600</v>
      </c>
      <c r="N2427" t="s">
        <v>2115</v>
      </c>
      <c r="O2427" t="s">
        <v>28</v>
      </c>
      <c r="P2427" t="s">
        <v>28</v>
      </c>
      <c r="Q2427" t="s">
        <v>28</v>
      </c>
      <c r="R2427" t="s">
        <v>28</v>
      </c>
      <c r="S2427">
        <v>2</v>
      </c>
      <c r="T2427">
        <v>4.3</v>
      </c>
      <c r="U2427" t="s">
        <v>42</v>
      </c>
      <c r="V2427" t="s">
        <v>43</v>
      </c>
      <c r="W2427">
        <v>106</v>
      </c>
    </row>
    <row r="2428" spans="1:23" x14ac:dyDescent="0.25">
      <c r="A2428">
        <v>801170</v>
      </c>
      <c r="B2428" t="s">
        <v>6486</v>
      </c>
      <c r="C2428" t="str">
        <f>VLOOKUP(Table1[[#This Row],[Country Code]],Table3[],2)</f>
        <v>India</v>
      </c>
      <c r="D2428">
        <v>1</v>
      </c>
      <c r="E2428" t="s">
        <v>6467</v>
      </c>
      <c r="F2428" t="s">
        <v>6487</v>
      </c>
      <c r="G2428" t="s">
        <v>6473</v>
      </c>
      <c r="H2428" t="s">
        <v>6474</v>
      </c>
      <c r="I2428">
        <v>80.998857150000006</v>
      </c>
      <c r="J2428">
        <v>26.853383950000001</v>
      </c>
      <c r="K2428" t="s">
        <v>2128</v>
      </c>
      <c r="L2428">
        <v>1200</v>
      </c>
      <c r="M2428" t="str">
        <f>IF(Table1[[#This Row],[Average Cost for two]]&lt;=200, "0-200", IF(Table1[[#This Row],[Average Cost for two]]&lt;=400, "200-400", IF(Table1[[#This Row],[Average Cost for two]]&lt;=600, "400-600", IF(Table1[[#This Row],[Average Cost for two]]&lt;=800, "600-800", IF(Table1[[#This Row],[Average Cost for two]]&lt;=1000, "800-1000", "&gt;1000")))))</f>
        <v>&gt;1000</v>
      </c>
      <c r="N2428" t="s">
        <v>2115</v>
      </c>
      <c r="O2428" t="s">
        <v>28</v>
      </c>
      <c r="P2428" t="s">
        <v>28</v>
      </c>
      <c r="Q2428" t="s">
        <v>28</v>
      </c>
      <c r="R2428" t="s">
        <v>28</v>
      </c>
      <c r="S2428">
        <v>3</v>
      </c>
      <c r="T2428">
        <v>4.2</v>
      </c>
      <c r="U2428" t="s">
        <v>42</v>
      </c>
      <c r="V2428" t="s">
        <v>43</v>
      </c>
      <c r="W2428">
        <v>691</v>
      </c>
    </row>
    <row r="2429" spans="1:23" x14ac:dyDescent="0.25">
      <c r="A2429">
        <v>801636</v>
      </c>
      <c r="B2429" t="s">
        <v>6488</v>
      </c>
      <c r="C2429" t="str">
        <f>VLOOKUP(Table1[[#This Row],[Country Code]],Table3[],2)</f>
        <v>India</v>
      </c>
      <c r="D2429">
        <v>1</v>
      </c>
      <c r="E2429" t="s">
        <v>6467</v>
      </c>
      <c r="F2429" t="s">
        <v>6489</v>
      </c>
      <c r="G2429" t="s">
        <v>6473</v>
      </c>
      <c r="H2429" t="s">
        <v>6474</v>
      </c>
      <c r="I2429">
        <v>81.000874170000003</v>
      </c>
      <c r="J2429">
        <v>26.85585347</v>
      </c>
      <c r="K2429" t="s">
        <v>6490</v>
      </c>
      <c r="L2429">
        <v>400</v>
      </c>
      <c r="M2429" t="str">
        <f>IF(Table1[[#This Row],[Average Cost for two]]&lt;=200, "0-200", IF(Table1[[#This Row],[Average Cost for two]]&lt;=400, "200-400", IF(Table1[[#This Row],[Average Cost for two]]&lt;=600, "400-600", IF(Table1[[#This Row],[Average Cost for two]]&lt;=800, "600-800", IF(Table1[[#This Row],[Average Cost for two]]&lt;=1000, "800-1000", "&gt;1000")))))</f>
        <v>200-400</v>
      </c>
      <c r="N2429" t="s">
        <v>2115</v>
      </c>
      <c r="O2429" t="s">
        <v>28</v>
      </c>
      <c r="P2429" t="s">
        <v>28</v>
      </c>
      <c r="Q2429" t="s">
        <v>28</v>
      </c>
      <c r="R2429" t="s">
        <v>28</v>
      </c>
      <c r="S2429">
        <v>2</v>
      </c>
      <c r="T2429">
        <v>4.0999999999999996</v>
      </c>
      <c r="U2429" t="s">
        <v>42</v>
      </c>
      <c r="V2429" t="s">
        <v>43</v>
      </c>
      <c r="W2429">
        <v>165</v>
      </c>
    </row>
    <row r="2430" spans="1:23" x14ac:dyDescent="0.25">
      <c r="A2430">
        <v>18385021</v>
      </c>
      <c r="B2430" t="s">
        <v>6491</v>
      </c>
      <c r="C2430" t="str">
        <f>VLOOKUP(Table1[[#This Row],[Country Code]],Table3[],2)</f>
        <v>India</v>
      </c>
      <c r="D2430">
        <v>1</v>
      </c>
      <c r="E2430" t="s">
        <v>6467</v>
      </c>
      <c r="F2430" t="s">
        <v>6492</v>
      </c>
      <c r="G2430" t="s">
        <v>6473</v>
      </c>
      <c r="H2430" t="s">
        <v>6474</v>
      </c>
      <c r="I2430">
        <v>81.011267649999994</v>
      </c>
      <c r="J2430">
        <v>26.851231569999999</v>
      </c>
      <c r="K2430" t="s">
        <v>6493</v>
      </c>
      <c r="L2430">
        <v>1000</v>
      </c>
      <c r="M2430" t="str">
        <f>IF(Table1[[#This Row],[Average Cost for two]]&lt;=200, "0-200", IF(Table1[[#This Row],[Average Cost for two]]&lt;=400, "200-400", IF(Table1[[#This Row],[Average Cost for two]]&lt;=600, "400-600", IF(Table1[[#This Row],[Average Cost for two]]&lt;=800, "600-800", IF(Table1[[#This Row],[Average Cost for two]]&lt;=1000, "800-1000", "&gt;1000")))))</f>
        <v>800-1000</v>
      </c>
      <c r="N2430" t="s">
        <v>2115</v>
      </c>
      <c r="O2430" t="s">
        <v>28</v>
      </c>
      <c r="P2430" t="s">
        <v>28</v>
      </c>
      <c r="Q2430" t="s">
        <v>28</v>
      </c>
      <c r="R2430" t="s">
        <v>28</v>
      </c>
      <c r="S2430">
        <v>3</v>
      </c>
      <c r="T2430">
        <v>4.0999999999999996</v>
      </c>
      <c r="U2430" t="s">
        <v>42</v>
      </c>
      <c r="V2430" t="s">
        <v>43</v>
      </c>
      <c r="W2430">
        <v>80</v>
      </c>
    </row>
    <row r="2431" spans="1:23" x14ac:dyDescent="0.25">
      <c r="A2431">
        <v>801640</v>
      </c>
      <c r="B2431" t="s">
        <v>6006</v>
      </c>
      <c r="C2431" t="str">
        <f>VLOOKUP(Table1[[#This Row],[Country Code]],Table3[],2)</f>
        <v>India</v>
      </c>
      <c r="D2431">
        <v>1</v>
      </c>
      <c r="E2431" t="s">
        <v>6467</v>
      </c>
      <c r="F2431" t="s">
        <v>6494</v>
      </c>
      <c r="G2431" t="s">
        <v>6473</v>
      </c>
      <c r="H2431" t="s">
        <v>6474</v>
      </c>
      <c r="I2431">
        <v>0</v>
      </c>
      <c r="J2431">
        <v>0</v>
      </c>
      <c r="K2431" t="s">
        <v>6495</v>
      </c>
      <c r="L2431">
        <v>1300</v>
      </c>
      <c r="M2431" t="str">
        <f>IF(Table1[[#This Row],[Average Cost for two]]&lt;=200, "0-200", IF(Table1[[#This Row],[Average Cost for two]]&lt;=400, "200-400", IF(Table1[[#This Row],[Average Cost for two]]&lt;=600, "400-600", IF(Table1[[#This Row],[Average Cost for two]]&lt;=800, "600-800", IF(Table1[[#This Row],[Average Cost for two]]&lt;=1000, "800-1000", "&gt;1000")))))</f>
        <v>&gt;1000</v>
      </c>
      <c r="N2431" t="s">
        <v>2115</v>
      </c>
      <c r="O2431" t="s">
        <v>28</v>
      </c>
      <c r="P2431" t="s">
        <v>28</v>
      </c>
      <c r="Q2431" t="s">
        <v>28</v>
      </c>
      <c r="R2431" t="s">
        <v>28</v>
      </c>
      <c r="S2431">
        <v>3</v>
      </c>
      <c r="T2431">
        <v>4.3</v>
      </c>
      <c r="U2431" t="s">
        <v>42</v>
      </c>
      <c r="V2431" t="s">
        <v>43</v>
      </c>
      <c r="W2431">
        <v>124</v>
      </c>
    </row>
    <row r="2432" spans="1:23" x14ac:dyDescent="0.25">
      <c r="A2432">
        <v>801269</v>
      </c>
      <c r="B2432" t="s">
        <v>6496</v>
      </c>
      <c r="C2432" t="str">
        <f>VLOOKUP(Table1[[#This Row],[Country Code]],Table3[],2)</f>
        <v>India</v>
      </c>
      <c r="D2432">
        <v>1</v>
      </c>
      <c r="E2432" t="s">
        <v>6467</v>
      </c>
      <c r="F2432" t="s">
        <v>6497</v>
      </c>
      <c r="G2432" t="s">
        <v>6473</v>
      </c>
      <c r="H2432" t="s">
        <v>6474</v>
      </c>
      <c r="I2432">
        <v>81.000439650000004</v>
      </c>
      <c r="J2432">
        <v>26.853637599999999</v>
      </c>
      <c r="K2432" t="s">
        <v>6498</v>
      </c>
      <c r="L2432">
        <v>1000</v>
      </c>
      <c r="M2432" t="str">
        <f>IF(Table1[[#This Row],[Average Cost for two]]&lt;=200, "0-200", IF(Table1[[#This Row],[Average Cost for two]]&lt;=400, "200-400", IF(Table1[[#This Row],[Average Cost for two]]&lt;=600, "400-600", IF(Table1[[#This Row],[Average Cost for two]]&lt;=800, "600-800", IF(Table1[[#This Row],[Average Cost for two]]&lt;=1000, "800-1000", "&gt;1000")))))</f>
        <v>800-1000</v>
      </c>
      <c r="N2432" t="s">
        <v>2115</v>
      </c>
      <c r="O2432" t="s">
        <v>28</v>
      </c>
      <c r="P2432" t="s">
        <v>28</v>
      </c>
      <c r="Q2432" t="s">
        <v>28</v>
      </c>
      <c r="R2432" t="s">
        <v>28</v>
      </c>
      <c r="S2432">
        <v>3</v>
      </c>
      <c r="T2432">
        <v>4.3</v>
      </c>
      <c r="U2432" t="s">
        <v>42</v>
      </c>
      <c r="V2432" t="s">
        <v>43</v>
      </c>
      <c r="W2432">
        <v>887</v>
      </c>
    </row>
    <row r="2433" spans="1:23" x14ac:dyDescent="0.25">
      <c r="A2433">
        <v>801693</v>
      </c>
      <c r="B2433" t="s">
        <v>6499</v>
      </c>
      <c r="C2433" t="str">
        <f>VLOOKUP(Table1[[#This Row],[Country Code]],Table3[],2)</f>
        <v>India</v>
      </c>
      <c r="D2433">
        <v>1</v>
      </c>
      <c r="E2433" t="s">
        <v>6467</v>
      </c>
      <c r="F2433" t="s">
        <v>6500</v>
      </c>
      <c r="G2433" t="s">
        <v>6501</v>
      </c>
      <c r="H2433" t="s">
        <v>6502</v>
      </c>
      <c r="I2433">
        <v>0</v>
      </c>
      <c r="J2433">
        <v>0</v>
      </c>
      <c r="K2433" t="s">
        <v>6503</v>
      </c>
      <c r="L2433">
        <v>1000</v>
      </c>
      <c r="M2433" t="str">
        <f>IF(Table1[[#This Row],[Average Cost for two]]&lt;=200, "0-200", IF(Table1[[#This Row],[Average Cost for two]]&lt;=400, "200-400", IF(Table1[[#This Row],[Average Cost for two]]&lt;=600, "400-600", IF(Table1[[#This Row],[Average Cost for two]]&lt;=800, "600-800", IF(Table1[[#This Row],[Average Cost for two]]&lt;=1000, "800-1000", "&gt;1000")))))</f>
        <v>800-1000</v>
      </c>
      <c r="N2433" t="s">
        <v>2115</v>
      </c>
      <c r="O2433" t="s">
        <v>28</v>
      </c>
      <c r="P2433" t="s">
        <v>28</v>
      </c>
      <c r="Q2433" t="s">
        <v>28</v>
      </c>
      <c r="R2433" t="s">
        <v>28</v>
      </c>
      <c r="S2433">
        <v>3</v>
      </c>
      <c r="T2433">
        <v>4</v>
      </c>
      <c r="U2433" t="s">
        <v>42</v>
      </c>
      <c r="V2433" t="s">
        <v>43</v>
      </c>
      <c r="W2433">
        <v>79</v>
      </c>
    </row>
    <row r="2434" spans="1:23" x14ac:dyDescent="0.25">
      <c r="A2434">
        <v>800483</v>
      </c>
      <c r="B2434" t="s">
        <v>6504</v>
      </c>
      <c r="C2434" t="str">
        <f>VLOOKUP(Table1[[#This Row],[Country Code]],Table3[],2)</f>
        <v>India</v>
      </c>
      <c r="D2434">
        <v>1</v>
      </c>
      <c r="E2434" t="s">
        <v>6467</v>
      </c>
      <c r="F2434" t="s">
        <v>6505</v>
      </c>
      <c r="G2434" t="s">
        <v>6501</v>
      </c>
      <c r="H2434" t="s">
        <v>6502</v>
      </c>
      <c r="I2434">
        <v>80.936888890000006</v>
      </c>
      <c r="J2434">
        <v>26.852638890000001</v>
      </c>
      <c r="K2434" t="s">
        <v>2139</v>
      </c>
      <c r="L2434">
        <v>400</v>
      </c>
      <c r="M2434" t="str">
        <f>IF(Table1[[#This Row],[Average Cost for two]]&lt;=200, "0-200", IF(Table1[[#This Row],[Average Cost for two]]&lt;=400, "200-400", IF(Table1[[#This Row],[Average Cost for two]]&lt;=600, "400-600", IF(Table1[[#This Row],[Average Cost for two]]&lt;=800, "600-800", IF(Table1[[#This Row],[Average Cost for two]]&lt;=1000, "800-1000", "&gt;1000")))))</f>
        <v>200-400</v>
      </c>
      <c r="N2434" t="s">
        <v>2115</v>
      </c>
      <c r="O2434" t="s">
        <v>28</v>
      </c>
      <c r="P2434" t="s">
        <v>28</v>
      </c>
      <c r="Q2434" t="s">
        <v>28</v>
      </c>
      <c r="R2434" t="s">
        <v>28</v>
      </c>
      <c r="S2434">
        <v>2</v>
      </c>
      <c r="T2434">
        <v>4.4000000000000004</v>
      </c>
      <c r="U2434" t="s">
        <v>42</v>
      </c>
      <c r="V2434" t="s">
        <v>43</v>
      </c>
      <c r="W2434">
        <v>818</v>
      </c>
    </row>
    <row r="2435" spans="1:23" x14ac:dyDescent="0.25">
      <c r="A2435">
        <v>800891</v>
      </c>
      <c r="B2435" t="s">
        <v>6506</v>
      </c>
      <c r="C2435" t="str">
        <f>VLOOKUP(Table1[[#This Row],[Country Code]],Table3[],2)</f>
        <v>India</v>
      </c>
      <c r="D2435">
        <v>1</v>
      </c>
      <c r="E2435" t="s">
        <v>6467</v>
      </c>
      <c r="F2435" t="s">
        <v>6507</v>
      </c>
      <c r="G2435" t="s">
        <v>6501</v>
      </c>
      <c r="H2435" t="s">
        <v>6502</v>
      </c>
      <c r="I2435">
        <v>80.941500000000005</v>
      </c>
      <c r="J2435">
        <v>26.852</v>
      </c>
      <c r="K2435" t="s">
        <v>2704</v>
      </c>
      <c r="L2435">
        <v>400</v>
      </c>
      <c r="M2435" t="str">
        <f>IF(Table1[[#This Row],[Average Cost for two]]&lt;=200, "0-200", IF(Table1[[#This Row],[Average Cost for two]]&lt;=400, "200-400", IF(Table1[[#This Row],[Average Cost for two]]&lt;=600, "400-600", IF(Table1[[#This Row],[Average Cost for two]]&lt;=800, "600-800", IF(Table1[[#This Row],[Average Cost for two]]&lt;=1000, "800-1000", "&gt;1000")))))</f>
        <v>200-400</v>
      </c>
      <c r="N2435" t="s">
        <v>2115</v>
      </c>
      <c r="O2435" t="s">
        <v>28</v>
      </c>
      <c r="P2435" t="s">
        <v>28</v>
      </c>
      <c r="Q2435" t="s">
        <v>28</v>
      </c>
      <c r="R2435" t="s">
        <v>28</v>
      </c>
      <c r="S2435">
        <v>2</v>
      </c>
      <c r="T2435">
        <v>4.0999999999999996</v>
      </c>
      <c r="U2435" t="s">
        <v>42</v>
      </c>
      <c r="V2435" t="s">
        <v>43</v>
      </c>
      <c r="W2435">
        <v>288</v>
      </c>
    </row>
    <row r="2436" spans="1:23" x14ac:dyDescent="0.25">
      <c r="A2436">
        <v>800326</v>
      </c>
      <c r="B2436" t="s">
        <v>6508</v>
      </c>
      <c r="C2436" t="str">
        <f>VLOOKUP(Table1[[#This Row],[Country Code]],Table3[],2)</f>
        <v>India</v>
      </c>
      <c r="D2436">
        <v>1</v>
      </c>
      <c r="E2436" t="s">
        <v>6467</v>
      </c>
      <c r="F2436" t="s">
        <v>6509</v>
      </c>
      <c r="G2436" t="s">
        <v>6510</v>
      </c>
      <c r="H2436" t="s">
        <v>6511</v>
      </c>
      <c r="I2436">
        <v>80.940886109999994</v>
      </c>
      <c r="J2436">
        <v>26.850191670000001</v>
      </c>
      <c r="K2436" t="s">
        <v>6512</v>
      </c>
      <c r="L2436">
        <v>1100</v>
      </c>
      <c r="M2436" t="str">
        <f>IF(Table1[[#This Row],[Average Cost for two]]&lt;=200, "0-200", IF(Table1[[#This Row],[Average Cost for two]]&lt;=400, "200-400", IF(Table1[[#This Row],[Average Cost for two]]&lt;=600, "400-600", IF(Table1[[#This Row],[Average Cost for two]]&lt;=800, "600-800", IF(Table1[[#This Row],[Average Cost for two]]&lt;=1000, "800-1000", "&gt;1000")))))</f>
        <v>&gt;1000</v>
      </c>
      <c r="N2436" t="s">
        <v>2115</v>
      </c>
      <c r="O2436" t="s">
        <v>28</v>
      </c>
      <c r="P2436" t="s">
        <v>28</v>
      </c>
      <c r="Q2436" t="s">
        <v>28</v>
      </c>
      <c r="R2436" t="s">
        <v>28</v>
      </c>
      <c r="S2436">
        <v>3</v>
      </c>
      <c r="T2436">
        <v>4.2</v>
      </c>
      <c r="U2436" t="s">
        <v>42</v>
      </c>
      <c r="V2436" t="s">
        <v>43</v>
      </c>
      <c r="W2436">
        <v>762</v>
      </c>
    </row>
    <row r="2437" spans="1:23" x14ac:dyDescent="0.25">
      <c r="A2437">
        <v>801384</v>
      </c>
      <c r="B2437" t="s">
        <v>6513</v>
      </c>
      <c r="C2437" t="str">
        <f>VLOOKUP(Table1[[#This Row],[Country Code]],Table3[],2)</f>
        <v>India</v>
      </c>
      <c r="D2437">
        <v>1</v>
      </c>
      <c r="E2437" t="s">
        <v>6467</v>
      </c>
      <c r="F2437" t="s">
        <v>6514</v>
      </c>
      <c r="G2437" t="s">
        <v>6515</v>
      </c>
      <c r="H2437" t="s">
        <v>6516</v>
      </c>
      <c r="I2437">
        <v>80.973027000000002</v>
      </c>
      <c r="J2437">
        <v>26.852692000000001</v>
      </c>
      <c r="K2437" t="s">
        <v>6517</v>
      </c>
      <c r="L2437">
        <v>2000</v>
      </c>
      <c r="M2437" t="str">
        <f>IF(Table1[[#This Row],[Average Cost for two]]&lt;=200, "0-200", IF(Table1[[#This Row],[Average Cost for two]]&lt;=400, "200-400", IF(Table1[[#This Row],[Average Cost for two]]&lt;=600, "400-600", IF(Table1[[#This Row],[Average Cost for two]]&lt;=800, "600-800", IF(Table1[[#This Row],[Average Cost for two]]&lt;=1000, "800-1000", "&gt;1000")))))</f>
        <v>&gt;1000</v>
      </c>
      <c r="N2437" t="s">
        <v>2115</v>
      </c>
      <c r="O2437" t="s">
        <v>28</v>
      </c>
      <c r="P2437" t="s">
        <v>28</v>
      </c>
      <c r="Q2437" t="s">
        <v>28</v>
      </c>
      <c r="R2437" t="s">
        <v>28</v>
      </c>
      <c r="S2437">
        <v>4</v>
      </c>
      <c r="T2437">
        <v>4.2</v>
      </c>
      <c r="U2437" t="s">
        <v>42</v>
      </c>
      <c r="V2437" t="s">
        <v>43</v>
      </c>
      <c r="W2437">
        <v>149</v>
      </c>
    </row>
    <row r="2438" spans="1:23" x14ac:dyDescent="0.25">
      <c r="A2438">
        <v>800089</v>
      </c>
      <c r="B2438" t="s">
        <v>1965</v>
      </c>
      <c r="C2438" t="str">
        <f>VLOOKUP(Table1[[#This Row],[Country Code]],Table3[],2)</f>
        <v>India</v>
      </c>
      <c r="D2438">
        <v>1</v>
      </c>
      <c r="E2438" t="s">
        <v>6467</v>
      </c>
      <c r="F2438" t="s">
        <v>6518</v>
      </c>
      <c r="G2438" t="s">
        <v>6519</v>
      </c>
      <c r="H2438" t="s">
        <v>6520</v>
      </c>
      <c r="I2438">
        <v>80.973185000000001</v>
      </c>
      <c r="J2438">
        <v>26.853007000000002</v>
      </c>
      <c r="K2438" t="s">
        <v>2120</v>
      </c>
      <c r="L2438">
        <v>1600</v>
      </c>
      <c r="M2438" t="str">
        <f>IF(Table1[[#This Row],[Average Cost for two]]&lt;=200, "0-200", IF(Table1[[#This Row],[Average Cost for two]]&lt;=400, "200-400", IF(Table1[[#This Row],[Average Cost for two]]&lt;=600, "400-600", IF(Table1[[#This Row],[Average Cost for two]]&lt;=800, "600-800", IF(Table1[[#This Row],[Average Cost for two]]&lt;=1000, "800-1000", "&gt;1000")))))</f>
        <v>&gt;1000</v>
      </c>
      <c r="N2438" t="s">
        <v>2115</v>
      </c>
      <c r="O2438" t="s">
        <v>28</v>
      </c>
      <c r="P2438" t="s">
        <v>28</v>
      </c>
      <c r="Q2438" t="s">
        <v>28</v>
      </c>
      <c r="R2438" t="s">
        <v>28</v>
      </c>
      <c r="S2438">
        <v>4</v>
      </c>
      <c r="T2438">
        <v>4.7</v>
      </c>
      <c r="U2438" t="s">
        <v>29</v>
      </c>
      <c r="V2438" t="s">
        <v>30</v>
      </c>
      <c r="W2438">
        <v>1069</v>
      </c>
    </row>
    <row r="2439" spans="1:23" x14ac:dyDescent="0.25">
      <c r="A2439">
        <v>801247</v>
      </c>
      <c r="B2439" t="s">
        <v>6521</v>
      </c>
      <c r="C2439" t="str">
        <f>VLOOKUP(Table1[[#This Row],[Country Code]],Table3[],2)</f>
        <v>India</v>
      </c>
      <c r="D2439">
        <v>1</v>
      </c>
      <c r="E2439" t="s">
        <v>6467</v>
      </c>
      <c r="F2439" t="s">
        <v>6522</v>
      </c>
      <c r="G2439" t="s">
        <v>6523</v>
      </c>
      <c r="H2439" t="s">
        <v>6524</v>
      </c>
      <c r="I2439">
        <v>80.945098999999999</v>
      </c>
      <c r="J2439">
        <v>26.855957</v>
      </c>
      <c r="K2439" t="s">
        <v>2351</v>
      </c>
      <c r="L2439">
        <v>1000</v>
      </c>
      <c r="M2439" t="str">
        <f>IF(Table1[[#This Row],[Average Cost for two]]&lt;=200, "0-200", IF(Table1[[#This Row],[Average Cost for two]]&lt;=400, "200-400", IF(Table1[[#This Row],[Average Cost for two]]&lt;=600, "400-600", IF(Table1[[#This Row],[Average Cost for two]]&lt;=800, "600-800", IF(Table1[[#This Row],[Average Cost for two]]&lt;=1000, "800-1000", "&gt;1000")))))</f>
        <v>800-1000</v>
      </c>
      <c r="N2439" t="s">
        <v>2115</v>
      </c>
      <c r="O2439" t="s">
        <v>28</v>
      </c>
      <c r="P2439" t="s">
        <v>28</v>
      </c>
      <c r="Q2439" t="s">
        <v>28</v>
      </c>
      <c r="R2439" t="s">
        <v>28</v>
      </c>
      <c r="S2439">
        <v>3</v>
      </c>
      <c r="T2439">
        <v>4.2</v>
      </c>
      <c r="U2439" t="s">
        <v>42</v>
      </c>
      <c r="V2439" t="s">
        <v>43</v>
      </c>
      <c r="W2439">
        <v>411</v>
      </c>
    </row>
    <row r="2440" spans="1:23" x14ac:dyDescent="0.25">
      <c r="A2440">
        <v>800576</v>
      </c>
      <c r="B2440" t="s">
        <v>6525</v>
      </c>
      <c r="C2440" t="str">
        <f>VLOOKUP(Table1[[#This Row],[Country Code]],Table3[],2)</f>
        <v>India</v>
      </c>
      <c r="D2440">
        <v>1</v>
      </c>
      <c r="E2440" t="s">
        <v>6467</v>
      </c>
      <c r="F2440" t="s">
        <v>6526</v>
      </c>
      <c r="G2440" t="s">
        <v>6527</v>
      </c>
      <c r="H2440" t="s">
        <v>6528</v>
      </c>
      <c r="I2440">
        <v>80.947029000000001</v>
      </c>
      <c r="J2440">
        <v>26.834638000000002</v>
      </c>
      <c r="K2440" t="s">
        <v>2274</v>
      </c>
      <c r="L2440">
        <v>700</v>
      </c>
      <c r="M2440" t="str">
        <f>IF(Table1[[#This Row],[Average Cost for two]]&lt;=200, "0-200", IF(Table1[[#This Row],[Average Cost for two]]&lt;=400, "200-400", IF(Table1[[#This Row],[Average Cost for two]]&lt;=600, "400-600", IF(Table1[[#This Row],[Average Cost for two]]&lt;=800, "600-800", IF(Table1[[#This Row],[Average Cost for two]]&lt;=1000, "800-1000", "&gt;1000")))))</f>
        <v>600-800</v>
      </c>
      <c r="N2440" t="s">
        <v>2115</v>
      </c>
      <c r="O2440" t="s">
        <v>28</v>
      </c>
      <c r="P2440" t="s">
        <v>28</v>
      </c>
      <c r="Q2440" t="s">
        <v>28</v>
      </c>
      <c r="R2440" t="s">
        <v>28</v>
      </c>
      <c r="S2440">
        <v>2</v>
      </c>
      <c r="T2440">
        <v>4</v>
      </c>
      <c r="U2440" t="s">
        <v>42</v>
      </c>
      <c r="V2440" t="s">
        <v>43</v>
      </c>
      <c r="W2440">
        <v>587</v>
      </c>
    </row>
    <row r="2441" spans="1:23" x14ac:dyDescent="0.25">
      <c r="A2441">
        <v>15239</v>
      </c>
      <c r="B2441" t="s">
        <v>6529</v>
      </c>
      <c r="C2441" t="str">
        <f>VLOOKUP(Table1[[#This Row],[Country Code]],Table3[],2)</f>
        <v>India</v>
      </c>
      <c r="D2441">
        <v>1</v>
      </c>
      <c r="E2441" t="s">
        <v>6530</v>
      </c>
      <c r="F2441" t="s">
        <v>6531</v>
      </c>
      <c r="G2441" t="s">
        <v>6532</v>
      </c>
      <c r="H2441" t="s">
        <v>6533</v>
      </c>
      <c r="I2441">
        <v>75.842738560000001</v>
      </c>
      <c r="J2441">
        <v>30.873987719999999</v>
      </c>
      <c r="K2441" t="s">
        <v>3111</v>
      </c>
      <c r="L2441">
        <v>800</v>
      </c>
      <c r="M2441" t="str">
        <f>IF(Table1[[#This Row],[Average Cost for two]]&lt;=200, "0-200", IF(Table1[[#This Row],[Average Cost for two]]&lt;=400, "200-400", IF(Table1[[#This Row],[Average Cost for two]]&lt;=600, "400-600", IF(Table1[[#This Row],[Average Cost for two]]&lt;=800, "600-800", IF(Table1[[#This Row],[Average Cost for two]]&lt;=1000, "800-1000", "&gt;1000")))))</f>
        <v>600-800</v>
      </c>
      <c r="N2441" t="s">
        <v>2115</v>
      </c>
      <c r="O2441" t="s">
        <v>28</v>
      </c>
      <c r="P2441" t="s">
        <v>28</v>
      </c>
      <c r="Q2441" t="s">
        <v>28</v>
      </c>
      <c r="R2441" t="s">
        <v>28</v>
      </c>
      <c r="S2441">
        <v>2</v>
      </c>
      <c r="T2441">
        <v>3.6</v>
      </c>
      <c r="U2441" t="s">
        <v>101</v>
      </c>
      <c r="V2441" t="s">
        <v>102</v>
      </c>
      <c r="W2441">
        <v>93</v>
      </c>
    </row>
    <row r="2442" spans="1:23" x14ac:dyDescent="0.25">
      <c r="A2442">
        <v>18444271</v>
      </c>
      <c r="B2442" t="s">
        <v>6534</v>
      </c>
      <c r="C2442" t="str">
        <f>VLOOKUP(Table1[[#This Row],[Country Code]],Table3[],2)</f>
        <v>India</v>
      </c>
      <c r="D2442">
        <v>1</v>
      </c>
      <c r="E2442" t="s">
        <v>6530</v>
      </c>
      <c r="F2442" t="s">
        <v>6535</v>
      </c>
      <c r="G2442" t="s">
        <v>6536</v>
      </c>
      <c r="H2442" t="s">
        <v>6537</v>
      </c>
      <c r="I2442">
        <v>0</v>
      </c>
      <c r="J2442">
        <v>0</v>
      </c>
      <c r="K2442" t="s">
        <v>2150</v>
      </c>
      <c r="L2442">
        <v>1500</v>
      </c>
      <c r="M2442" t="str">
        <f>IF(Table1[[#This Row],[Average Cost for two]]&lt;=200, "0-200", IF(Table1[[#This Row],[Average Cost for two]]&lt;=400, "200-400", IF(Table1[[#This Row],[Average Cost for two]]&lt;=600, "400-600", IF(Table1[[#This Row],[Average Cost for two]]&lt;=800, "600-800", IF(Table1[[#This Row],[Average Cost for two]]&lt;=1000, "800-1000", "&gt;1000")))))</f>
        <v>&gt;1000</v>
      </c>
      <c r="N2442" t="s">
        <v>2115</v>
      </c>
      <c r="O2442" t="s">
        <v>28</v>
      </c>
      <c r="P2442" t="s">
        <v>28</v>
      </c>
      <c r="Q2442" t="s">
        <v>28</v>
      </c>
      <c r="R2442" t="s">
        <v>28</v>
      </c>
      <c r="S2442">
        <v>3</v>
      </c>
      <c r="T2442">
        <v>3.5</v>
      </c>
      <c r="U2442" t="s">
        <v>101</v>
      </c>
      <c r="V2442" t="s">
        <v>102</v>
      </c>
      <c r="W2442">
        <v>17</v>
      </c>
    </row>
    <row r="2443" spans="1:23" x14ac:dyDescent="0.25">
      <c r="A2443">
        <v>15005</v>
      </c>
      <c r="B2443" t="s">
        <v>6538</v>
      </c>
      <c r="C2443" t="str">
        <f>VLOOKUP(Table1[[#This Row],[Country Code]],Table3[],2)</f>
        <v>India</v>
      </c>
      <c r="D2443">
        <v>1</v>
      </c>
      <c r="E2443" t="s">
        <v>6530</v>
      </c>
      <c r="F2443" t="s">
        <v>6539</v>
      </c>
      <c r="G2443" t="s">
        <v>6540</v>
      </c>
      <c r="H2443" t="s">
        <v>6541</v>
      </c>
      <c r="I2443">
        <v>75.804892589999994</v>
      </c>
      <c r="J2443">
        <v>30.887220339999999</v>
      </c>
      <c r="K2443" t="s">
        <v>2280</v>
      </c>
      <c r="L2443">
        <v>1400</v>
      </c>
      <c r="M2443" t="str">
        <f>IF(Table1[[#This Row],[Average Cost for two]]&lt;=200, "0-200", IF(Table1[[#This Row],[Average Cost for two]]&lt;=400, "200-400", IF(Table1[[#This Row],[Average Cost for two]]&lt;=600, "400-600", IF(Table1[[#This Row],[Average Cost for two]]&lt;=800, "600-800", IF(Table1[[#This Row],[Average Cost for two]]&lt;=1000, "800-1000", "&gt;1000")))))</f>
        <v>&gt;1000</v>
      </c>
      <c r="N2443" t="s">
        <v>2115</v>
      </c>
      <c r="O2443" t="s">
        <v>28</v>
      </c>
      <c r="P2443" t="s">
        <v>28</v>
      </c>
      <c r="Q2443" t="s">
        <v>28</v>
      </c>
      <c r="R2443" t="s">
        <v>28</v>
      </c>
      <c r="S2443">
        <v>3</v>
      </c>
      <c r="T2443">
        <v>4.0999999999999996</v>
      </c>
      <c r="U2443" t="s">
        <v>42</v>
      </c>
      <c r="V2443" t="s">
        <v>43</v>
      </c>
      <c r="W2443">
        <v>191</v>
      </c>
    </row>
    <row r="2444" spans="1:23" x14ac:dyDescent="0.25">
      <c r="A2444">
        <v>15221</v>
      </c>
      <c r="B2444" t="s">
        <v>6542</v>
      </c>
      <c r="C2444" t="str">
        <f>VLOOKUP(Table1[[#This Row],[Country Code]],Table3[],2)</f>
        <v>India</v>
      </c>
      <c r="D2444">
        <v>1</v>
      </c>
      <c r="E2444" t="s">
        <v>6530</v>
      </c>
      <c r="F2444" t="s">
        <v>6543</v>
      </c>
      <c r="G2444" t="s">
        <v>2123</v>
      </c>
      <c r="H2444" t="s">
        <v>6544</v>
      </c>
      <c r="I2444">
        <v>75.839819649999995</v>
      </c>
      <c r="J2444">
        <v>30.914056909999999</v>
      </c>
      <c r="K2444" t="s">
        <v>2456</v>
      </c>
      <c r="L2444">
        <v>400</v>
      </c>
      <c r="M2444" t="str">
        <f>IF(Table1[[#This Row],[Average Cost for two]]&lt;=200, "0-200", IF(Table1[[#This Row],[Average Cost for two]]&lt;=400, "200-400", IF(Table1[[#This Row],[Average Cost for two]]&lt;=600, "400-600", IF(Table1[[#This Row],[Average Cost for two]]&lt;=800, "600-800", IF(Table1[[#This Row],[Average Cost for two]]&lt;=1000, "800-1000", "&gt;1000")))))</f>
        <v>200-400</v>
      </c>
      <c r="N2444" t="s">
        <v>2115</v>
      </c>
      <c r="O2444" t="s">
        <v>28</v>
      </c>
      <c r="P2444" t="s">
        <v>28</v>
      </c>
      <c r="Q2444" t="s">
        <v>28</v>
      </c>
      <c r="R2444" t="s">
        <v>28</v>
      </c>
      <c r="S2444">
        <v>1</v>
      </c>
      <c r="T2444">
        <v>3.9</v>
      </c>
      <c r="U2444" t="s">
        <v>101</v>
      </c>
      <c r="V2444" t="s">
        <v>102</v>
      </c>
      <c r="W2444">
        <v>109</v>
      </c>
    </row>
    <row r="2445" spans="1:23" x14ac:dyDescent="0.25">
      <c r="A2445">
        <v>15292</v>
      </c>
      <c r="B2445" t="s">
        <v>6545</v>
      </c>
      <c r="C2445" t="str">
        <f>VLOOKUP(Table1[[#This Row],[Country Code]],Table3[],2)</f>
        <v>India</v>
      </c>
      <c r="D2445">
        <v>1</v>
      </c>
      <c r="E2445" t="s">
        <v>6530</v>
      </c>
      <c r="F2445" t="s">
        <v>6546</v>
      </c>
      <c r="G2445" t="s">
        <v>2123</v>
      </c>
      <c r="H2445" t="s">
        <v>6544</v>
      </c>
      <c r="I2445">
        <v>75.832840540000007</v>
      </c>
      <c r="J2445">
        <v>30.905561760000001</v>
      </c>
      <c r="K2445" t="s">
        <v>6547</v>
      </c>
      <c r="L2445">
        <v>1400</v>
      </c>
      <c r="M2445" t="str">
        <f>IF(Table1[[#This Row],[Average Cost for two]]&lt;=200, "0-200", IF(Table1[[#This Row],[Average Cost for two]]&lt;=400, "200-400", IF(Table1[[#This Row],[Average Cost for two]]&lt;=600, "400-600", IF(Table1[[#This Row],[Average Cost for two]]&lt;=800, "600-800", IF(Table1[[#This Row],[Average Cost for two]]&lt;=1000, "800-1000", "&gt;1000")))))</f>
        <v>&gt;1000</v>
      </c>
      <c r="N2445" t="s">
        <v>2115</v>
      </c>
      <c r="O2445" t="s">
        <v>28</v>
      </c>
      <c r="P2445" t="s">
        <v>28</v>
      </c>
      <c r="Q2445" t="s">
        <v>28</v>
      </c>
      <c r="R2445" t="s">
        <v>28</v>
      </c>
      <c r="S2445">
        <v>3</v>
      </c>
      <c r="T2445">
        <v>4.2</v>
      </c>
      <c r="U2445" t="s">
        <v>42</v>
      </c>
      <c r="V2445" t="s">
        <v>43</v>
      </c>
      <c r="W2445">
        <v>217</v>
      </c>
    </row>
    <row r="2446" spans="1:23" x14ac:dyDescent="0.25">
      <c r="A2446">
        <v>15309</v>
      </c>
      <c r="B2446" t="s">
        <v>2203</v>
      </c>
      <c r="C2446" t="str">
        <f>VLOOKUP(Table1[[#This Row],[Country Code]],Table3[],2)</f>
        <v>India</v>
      </c>
      <c r="D2446">
        <v>1</v>
      </c>
      <c r="E2446" t="s">
        <v>6530</v>
      </c>
      <c r="F2446" t="s">
        <v>6548</v>
      </c>
      <c r="G2446" t="s">
        <v>6549</v>
      </c>
      <c r="H2446" t="s">
        <v>6550</v>
      </c>
      <c r="I2446">
        <v>75.822102990000005</v>
      </c>
      <c r="J2446">
        <v>30.89520443</v>
      </c>
      <c r="K2446" t="s">
        <v>142</v>
      </c>
      <c r="L2446">
        <v>800</v>
      </c>
      <c r="M2446" t="str">
        <f>IF(Table1[[#This Row],[Average Cost for two]]&lt;=200, "0-200", IF(Table1[[#This Row],[Average Cost for two]]&lt;=400, "200-400", IF(Table1[[#This Row],[Average Cost for two]]&lt;=600, "400-600", IF(Table1[[#This Row],[Average Cost for two]]&lt;=800, "600-800", IF(Table1[[#This Row],[Average Cost for two]]&lt;=1000, "800-1000", "&gt;1000")))))</f>
        <v>600-800</v>
      </c>
      <c r="N2446" t="s">
        <v>2115</v>
      </c>
      <c r="O2446" t="s">
        <v>28</v>
      </c>
      <c r="P2446" t="s">
        <v>28</v>
      </c>
      <c r="Q2446" t="s">
        <v>28</v>
      </c>
      <c r="R2446" t="s">
        <v>28</v>
      </c>
      <c r="S2446">
        <v>2</v>
      </c>
      <c r="T2446">
        <v>3.7</v>
      </c>
      <c r="U2446" t="s">
        <v>101</v>
      </c>
      <c r="V2446" t="s">
        <v>102</v>
      </c>
      <c r="W2446">
        <v>153</v>
      </c>
    </row>
    <row r="2447" spans="1:23" x14ac:dyDescent="0.25">
      <c r="A2447">
        <v>18400368</v>
      </c>
      <c r="B2447" t="s">
        <v>6551</v>
      </c>
      <c r="C2447" t="str">
        <f>VLOOKUP(Table1[[#This Row],[Country Code]],Table3[],2)</f>
        <v>India</v>
      </c>
      <c r="D2447">
        <v>1</v>
      </c>
      <c r="E2447" t="s">
        <v>6530</v>
      </c>
      <c r="F2447" t="s">
        <v>6552</v>
      </c>
      <c r="G2447" t="s">
        <v>6549</v>
      </c>
      <c r="H2447" t="s">
        <v>6550</v>
      </c>
      <c r="I2447">
        <v>0</v>
      </c>
      <c r="J2447">
        <v>0</v>
      </c>
      <c r="K2447" t="s">
        <v>2114</v>
      </c>
      <c r="L2447">
        <v>1300</v>
      </c>
      <c r="M2447" t="str">
        <f>IF(Table1[[#This Row],[Average Cost for two]]&lt;=200, "0-200", IF(Table1[[#This Row],[Average Cost for two]]&lt;=400, "200-400", IF(Table1[[#This Row],[Average Cost for two]]&lt;=600, "400-600", IF(Table1[[#This Row],[Average Cost for two]]&lt;=800, "600-800", IF(Table1[[#This Row],[Average Cost for two]]&lt;=1000, "800-1000", "&gt;1000")))))</f>
        <v>&gt;1000</v>
      </c>
      <c r="N2447" t="s">
        <v>2115</v>
      </c>
      <c r="O2447" t="s">
        <v>28</v>
      </c>
      <c r="P2447" t="s">
        <v>28</v>
      </c>
      <c r="Q2447" t="s">
        <v>28</v>
      </c>
      <c r="R2447" t="s">
        <v>28</v>
      </c>
      <c r="S2447">
        <v>3</v>
      </c>
      <c r="T2447">
        <v>3.9</v>
      </c>
      <c r="U2447" t="s">
        <v>101</v>
      </c>
      <c r="V2447" t="s">
        <v>102</v>
      </c>
      <c r="W2447">
        <v>41</v>
      </c>
    </row>
    <row r="2448" spans="1:23" x14ac:dyDescent="0.25">
      <c r="A2448">
        <v>15132</v>
      </c>
      <c r="B2448" t="s">
        <v>6553</v>
      </c>
      <c r="C2448" t="str">
        <f>VLOOKUP(Table1[[#This Row],[Country Code]],Table3[],2)</f>
        <v>India</v>
      </c>
      <c r="D2448">
        <v>1</v>
      </c>
      <c r="E2448" t="s">
        <v>6530</v>
      </c>
      <c r="F2448" t="s">
        <v>6554</v>
      </c>
      <c r="G2448" t="s">
        <v>6549</v>
      </c>
      <c r="H2448" t="s">
        <v>6550</v>
      </c>
      <c r="I2448">
        <v>75.831338169999995</v>
      </c>
      <c r="J2448">
        <v>30.89999169</v>
      </c>
      <c r="K2448" t="s">
        <v>6555</v>
      </c>
      <c r="L2448">
        <v>1500</v>
      </c>
      <c r="M2448" t="str">
        <f>IF(Table1[[#This Row],[Average Cost for two]]&lt;=200, "0-200", IF(Table1[[#This Row],[Average Cost for two]]&lt;=400, "200-400", IF(Table1[[#This Row],[Average Cost for two]]&lt;=600, "400-600", IF(Table1[[#This Row],[Average Cost for two]]&lt;=800, "600-800", IF(Table1[[#This Row],[Average Cost for two]]&lt;=1000, "800-1000", "&gt;1000")))))</f>
        <v>&gt;1000</v>
      </c>
      <c r="N2448" t="s">
        <v>2115</v>
      </c>
      <c r="O2448" t="s">
        <v>28</v>
      </c>
      <c r="P2448" t="s">
        <v>28</v>
      </c>
      <c r="Q2448" t="s">
        <v>28</v>
      </c>
      <c r="R2448" t="s">
        <v>28</v>
      </c>
      <c r="S2448">
        <v>3</v>
      </c>
      <c r="T2448">
        <v>4.0999999999999996</v>
      </c>
      <c r="U2448" t="s">
        <v>42</v>
      </c>
      <c r="V2448" t="s">
        <v>43</v>
      </c>
      <c r="W2448">
        <v>178</v>
      </c>
    </row>
    <row r="2449" spans="1:23" x14ac:dyDescent="0.25">
      <c r="A2449">
        <v>15705</v>
      </c>
      <c r="B2449" t="s">
        <v>6556</v>
      </c>
      <c r="C2449" t="str">
        <f>VLOOKUP(Table1[[#This Row],[Country Code]],Table3[],2)</f>
        <v>India</v>
      </c>
      <c r="D2449">
        <v>1</v>
      </c>
      <c r="E2449" t="s">
        <v>6530</v>
      </c>
      <c r="F2449" t="s">
        <v>6557</v>
      </c>
      <c r="G2449" t="s">
        <v>6558</v>
      </c>
      <c r="H2449" t="s">
        <v>6559</v>
      </c>
      <c r="I2449">
        <v>75.786975769999998</v>
      </c>
      <c r="J2449">
        <v>30.885813630000001</v>
      </c>
      <c r="K2449" t="s">
        <v>6560</v>
      </c>
      <c r="L2449">
        <v>2000</v>
      </c>
      <c r="M2449" t="str">
        <f>IF(Table1[[#This Row],[Average Cost for two]]&lt;=200, "0-200", IF(Table1[[#This Row],[Average Cost for two]]&lt;=400, "200-400", IF(Table1[[#This Row],[Average Cost for two]]&lt;=600, "400-600", IF(Table1[[#This Row],[Average Cost for two]]&lt;=800, "600-800", IF(Table1[[#This Row],[Average Cost for two]]&lt;=1000, "800-1000", "&gt;1000")))))</f>
        <v>&gt;1000</v>
      </c>
      <c r="N2449" t="s">
        <v>2115</v>
      </c>
      <c r="O2449" t="s">
        <v>28</v>
      </c>
      <c r="P2449" t="s">
        <v>28</v>
      </c>
      <c r="Q2449" t="s">
        <v>28</v>
      </c>
      <c r="R2449" t="s">
        <v>28</v>
      </c>
      <c r="S2449">
        <v>4</v>
      </c>
      <c r="T2449">
        <v>4.3</v>
      </c>
      <c r="U2449" t="s">
        <v>42</v>
      </c>
      <c r="V2449" t="s">
        <v>43</v>
      </c>
      <c r="W2449">
        <v>87</v>
      </c>
    </row>
    <row r="2450" spans="1:23" x14ac:dyDescent="0.25">
      <c r="A2450">
        <v>15078</v>
      </c>
      <c r="B2450" t="s">
        <v>2400</v>
      </c>
      <c r="C2450" t="str">
        <f>VLOOKUP(Table1[[#This Row],[Country Code]],Table3[],2)</f>
        <v>India</v>
      </c>
      <c r="D2450">
        <v>1</v>
      </c>
      <c r="E2450" t="s">
        <v>6530</v>
      </c>
      <c r="F2450" t="s">
        <v>6561</v>
      </c>
      <c r="G2450" t="s">
        <v>6562</v>
      </c>
      <c r="H2450" t="s">
        <v>6563</v>
      </c>
      <c r="I2450">
        <v>75.822198540000002</v>
      </c>
      <c r="J2450">
        <v>30.892859619999999</v>
      </c>
      <c r="K2450" t="s">
        <v>3384</v>
      </c>
      <c r="L2450">
        <v>700</v>
      </c>
      <c r="M2450" t="str">
        <f>IF(Table1[[#This Row],[Average Cost for two]]&lt;=200, "0-200", IF(Table1[[#This Row],[Average Cost for two]]&lt;=400, "200-400", IF(Table1[[#This Row],[Average Cost for two]]&lt;=600, "400-600", IF(Table1[[#This Row],[Average Cost for two]]&lt;=800, "600-800", IF(Table1[[#This Row],[Average Cost for two]]&lt;=1000, "800-1000", "&gt;1000")))))</f>
        <v>600-800</v>
      </c>
      <c r="N2450" t="s">
        <v>2115</v>
      </c>
      <c r="O2450" t="s">
        <v>28</v>
      </c>
      <c r="P2450" t="s">
        <v>28</v>
      </c>
      <c r="Q2450" t="s">
        <v>28</v>
      </c>
      <c r="R2450" t="s">
        <v>28</v>
      </c>
      <c r="S2450">
        <v>2</v>
      </c>
      <c r="T2450">
        <v>3.6</v>
      </c>
      <c r="U2450" t="s">
        <v>101</v>
      </c>
      <c r="V2450" t="s">
        <v>102</v>
      </c>
      <c r="W2450">
        <v>86</v>
      </c>
    </row>
    <row r="2451" spans="1:23" x14ac:dyDescent="0.25">
      <c r="A2451">
        <v>15104</v>
      </c>
      <c r="B2451" t="s">
        <v>2080</v>
      </c>
      <c r="C2451" t="str">
        <f>VLOOKUP(Table1[[#This Row],[Country Code]],Table3[],2)</f>
        <v>India</v>
      </c>
      <c r="D2451">
        <v>1</v>
      </c>
      <c r="E2451" t="s">
        <v>6530</v>
      </c>
      <c r="F2451" t="s">
        <v>6564</v>
      </c>
      <c r="G2451" t="s">
        <v>6562</v>
      </c>
      <c r="H2451" t="s">
        <v>6563</v>
      </c>
      <c r="I2451">
        <v>75.821494799999996</v>
      </c>
      <c r="J2451">
        <v>30.89308145</v>
      </c>
      <c r="K2451" t="s">
        <v>3894</v>
      </c>
      <c r="L2451">
        <v>1200</v>
      </c>
      <c r="M2451" t="str">
        <f>IF(Table1[[#This Row],[Average Cost for two]]&lt;=200, "0-200", IF(Table1[[#This Row],[Average Cost for two]]&lt;=400, "200-400", IF(Table1[[#This Row],[Average Cost for two]]&lt;=600, "400-600", IF(Table1[[#This Row],[Average Cost for two]]&lt;=800, "600-800", IF(Table1[[#This Row],[Average Cost for two]]&lt;=1000, "800-1000", "&gt;1000")))))</f>
        <v>&gt;1000</v>
      </c>
      <c r="N2451" t="s">
        <v>2115</v>
      </c>
      <c r="O2451" t="s">
        <v>28</v>
      </c>
      <c r="P2451" t="s">
        <v>28</v>
      </c>
      <c r="Q2451" t="s">
        <v>28</v>
      </c>
      <c r="R2451" t="s">
        <v>28</v>
      </c>
      <c r="S2451">
        <v>3</v>
      </c>
      <c r="T2451">
        <v>3.8</v>
      </c>
      <c r="U2451" t="s">
        <v>101</v>
      </c>
      <c r="V2451" t="s">
        <v>102</v>
      </c>
      <c r="W2451">
        <v>156</v>
      </c>
    </row>
    <row r="2452" spans="1:23" x14ac:dyDescent="0.25">
      <c r="A2452">
        <v>15774</v>
      </c>
      <c r="B2452" t="s">
        <v>6565</v>
      </c>
      <c r="C2452" t="str">
        <f>VLOOKUP(Table1[[#This Row],[Country Code]],Table3[],2)</f>
        <v>India</v>
      </c>
      <c r="D2452">
        <v>1</v>
      </c>
      <c r="E2452" t="s">
        <v>6530</v>
      </c>
      <c r="F2452" t="s">
        <v>6566</v>
      </c>
      <c r="G2452" t="s">
        <v>6562</v>
      </c>
      <c r="H2452" t="s">
        <v>6563</v>
      </c>
      <c r="I2452">
        <v>75.821816659999996</v>
      </c>
      <c r="J2452">
        <v>30.893243999999999</v>
      </c>
      <c r="K2452" t="s">
        <v>6567</v>
      </c>
      <c r="L2452">
        <v>1100</v>
      </c>
      <c r="M2452" t="str">
        <f>IF(Table1[[#This Row],[Average Cost for two]]&lt;=200, "0-200", IF(Table1[[#This Row],[Average Cost for two]]&lt;=400, "200-400", IF(Table1[[#This Row],[Average Cost for two]]&lt;=600, "400-600", IF(Table1[[#This Row],[Average Cost for two]]&lt;=800, "600-800", IF(Table1[[#This Row],[Average Cost for two]]&lt;=1000, "800-1000", "&gt;1000")))))</f>
        <v>&gt;1000</v>
      </c>
      <c r="N2452" t="s">
        <v>2115</v>
      </c>
      <c r="O2452" t="s">
        <v>28</v>
      </c>
      <c r="P2452" t="s">
        <v>28</v>
      </c>
      <c r="Q2452" t="s">
        <v>28</v>
      </c>
      <c r="R2452" t="s">
        <v>28</v>
      </c>
      <c r="S2452">
        <v>3</v>
      </c>
      <c r="T2452">
        <v>4.4000000000000004</v>
      </c>
      <c r="U2452" t="s">
        <v>42</v>
      </c>
      <c r="V2452" t="s">
        <v>43</v>
      </c>
      <c r="W2452">
        <v>138</v>
      </c>
    </row>
    <row r="2453" spans="1:23" x14ac:dyDescent="0.25">
      <c r="A2453">
        <v>15008</v>
      </c>
      <c r="B2453" t="s">
        <v>6568</v>
      </c>
      <c r="C2453" t="str">
        <f>VLOOKUP(Table1[[#This Row],[Country Code]],Table3[],2)</f>
        <v>India</v>
      </c>
      <c r="D2453">
        <v>1</v>
      </c>
      <c r="E2453" t="s">
        <v>6530</v>
      </c>
      <c r="F2453" t="s">
        <v>6569</v>
      </c>
      <c r="G2453" t="s">
        <v>6562</v>
      </c>
      <c r="H2453" t="s">
        <v>6563</v>
      </c>
      <c r="I2453">
        <v>75.821720440000007</v>
      </c>
      <c r="J2453">
        <v>30.89323422</v>
      </c>
      <c r="K2453" t="s">
        <v>6570</v>
      </c>
      <c r="L2453">
        <v>800</v>
      </c>
      <c r="M2453" t="str">
        <f>IF(Table1[[#This Row],[Average Cost for two]]&lt;=200, "0-200", IF(Table1[[#This Row],[Average Cost for two]]&lt;=400, "200-400", IF(Table1[[#This Row],[Average Cost for two]]&lt;=600, "400-600", IF(Table1[[#This Row],[Average Cost for two]]&lt;=800, "600-800", IF(Table1[[#This Row],[Average Cost for two]]&lt;=1000, "800-1000", "&gt;1000")))))</f>
        <v>600-800</v>
      </c>
      <c r="N2453" t="s">
        <v>2115</v>
      </c>
      <c r="O2453" t="s">
        <v>28</v>
      </c>
      <c r="P2453" t="s">
        <v>28</v>
      </c>
      <c r="Q2453" t="s">
        <v>28</v>
      </c>
      <c r="R2453" t="s">
        <v>28</v>
      </c>
      <c r="S2453">
        <v>2</v>
      </c>
      <c r="T2453">
        <v>4.2</v>
      </c>
      <c r="U2453" t="s">
        <v>42</v>
      </c>
      <c r="V2453" t="s">
        <v>43</v>
      </c>
      <c r="W2453">
        <v>261</v>
      </c>
    </row>
    <row r="2454" spans="1:23" x14ac:dyDescent="0.25">
      <c r="A2454">
        <v>15321</v>
      </c>
      <c r="B2454" t="s">
        <v>2349</v>
      </c>
      <c r="C2454" t="str">
        <f>VLOOKUP(Table1[[#This Row],[Country Code]],Table3[],2)</f>
        <v>India</v>
      </c>
      <c r="D2454">
        <v>1</v>
      </c>
      <c r="E2454" t="s">
        <v>6530</v>
      </c>
      <c r="F2454" t="s">
        <v>6571</v>
      </c>
      <c r="G2454" t="s">
        <v>6562</v>
      </c>
      <c r="H2454" t="s">
        <v>6563</v>
      </c>
      <c r="I2454">
        <v>75.821846840000006</v>
      </c>
      <c r="J2454">
        <v>30.892977869999999</v>
      </c>
      <c r="K2454" t="s">
        <v>2322</v>
      </c>
      <c r="L2454">
        <v>1200</v>
      </c>
      <c r="M2454" t="str">
        <f>IF(Table1[[#This Row],[Average Cost for two]]&lt;=200, "0-200", IF(Table1[[#This Row],[Average Cost for two]]&lt;=400, "200-400", IF(Table1[[#This Row],[Average Cost for two]]&lt;=600, "400-600", IF(Table1[[#This Row],[Average Cost for two]]&lt;=800, "600-800", IF(Table1[[#This Row],[Average Cost for two]]&lt;=1000, "800-1000", "&gt;1000")))))</f>
        <v>&gt;1000</v>
      </c>
      <c r="N2454" t="s">
        <v>2115</v>
      </c>
      <c r="O2454" t="s">
        <v>28</v>
      </c>
      <c r="P2454" t="s">
        <v>28</v>
      </c>
      <c r="Q2454" t="s">
        <v>28</v>
      </c>
      <c r="R2454" t="s">
        <v>28</v>
      </c>
      <c r="S2454">
        <v>3</v>
      </c>
      <c r="T2454">
        <v>4.4000000000000004</v>
      </c>
      <c r="U2454" t="s">
        <v>42</v>
      </c>
      <c r="V2454" t="s">
        <v>43</v>
      </c>
      <c r="W2454">
        <v>325</v>
      </c>
    </row>
    <row r="2455" spans="1:23" x14ac:dyDescent="0.25">
      <c r="A2455">
        <v>15368</v>
      </c>
      <c r="B2455" t="s">
        <v>6572</v>
      </c>
      <c r="C2455" t="str">
        <f>VLOOKUP(Table1[[#This Row],[Country Code]],Table3[],2)</f>
        <v>India</v>
      </c>
      <c r="D2455">
        <v>1</v>
      </c>
      <c r="E2455" t="s">
        <v>6530</v>
      </c>
      <c r="F2455" t="s">
        <v>6573</v>
      </c>
      <c r="G2455" t="s">
        <v>6574</v>
      </c>
      <c r="H2455" t="s">
        <v>6575</v>
      </c>
      <c r="I2455">
        <v>75.809346059999996</v>
      </c>
      <c r="J2455">
        <v>30.899584319999999</v>
      </c>
      <c r="K2455" t="s">
        <v>2150</v>
      </c>
      <c r="L2455">
        <v>1000</v>
      </c>
      <c r="M2455" t="str">
        <f>IF(Table1[[#This Row],[Average Cost for two]]&lt;=200, "0-200", IF(Table1[[#This Row],[Average Cost for two]]&lt;=400, "200-400", IF(Table1[[#This Row],[Average Cost for two]]&lt;=600, "400-600", IF(Table1[[#This Row],[Average Cost for two]]&lt;=800, "600-800", IF(Table1[[#This Row],[Average Cost for two]]&lt;=1000, "800-1000", "&gt;1000")))))</f>
        <v>800-1000</v>
      </c>
      <c r="N2455" t="s">
        <v>2115</v>
      </c>
      <c r="O2455" t="s">
        <v>28</v>
      </c>
      <c r="P2455" t="s">
        <v>28</v>
      </c>
      <c r="Q2455" t="s">
        <v>28</v>
      </c>
      <c r="R2455" t="s">
        <v>28</v>
      </c>
      <c r="S2455">
        <v>3</v>
      </c>
      <c r="T2455">
        <v>3.5</v>
      </c>
      <c r="U2455" t="s">
        <v>101</v>
      </c>
      <c r="V2455" t="s">
        <v>102</v>
      </c>
      <c r="W2455">
        <v>116</v>
      </c>
    </row>
    <row r="2456" spans="1:23" x14ac:dyDescent="0.25">
      <c r="A2456">
        <v>15853</v>
      </c>
      <c r="B2456" t="s">
        <v>1965</v>
      </c>
      <c r="C2456" t="str">
        <f>VLOOKUP(Table1[[#This Row],[Country Code]],Table3[],2)</f>
        <v>India</v>
      </c>
      <c r="D2456">
        <v>1</v>
      </c>
      <c r="E2456" t="s">
        <v>6530</v>
      </c>
      <c r="F2456" t="s">
        <v>6576</v>
      </c>
      <c r="G2456" t="s">
        <v>6577</v>
      </c>
      <c r="H2456" t="s">
        <v>6578</v>
      </c>
      <c r="I2456">
        <v>75.813112000000004</v>
      </c>
      <c r="J2456">
        <v>30.895817000000001</v>
      </c>
      <c r="K2456" t="s">
        <v>2150</v>
      </c>
      <c r="L2456">
        <v>1400</v>
      </c>
      <c r="M2456" t="str">
        <f>IF(Table1[[#This Row],[Average Cost for two]]&lt;=200, "0-200", IF(Table1[[#This Row],[Average Cost for two]]&lt;=400, "200-400", IF(Table1[[#This Row],[Average Cost for two]]&lt;=600, "400-600", IF(Table1[[#This Row],[Average Cost for two]]&lt;=800, "600-800", IF(Table1[[#This Row],[Average Cost for two]]&lt;=1000, "800-1000", "&gt;1000")))))</f>
        <v>&gt;1000</v>
      </c>
      <c r="N2456" t="s">
        <v>2115</v>
      </c>
      <c r="O2456" t="s">
        <v>28</v>
      </c>
      <c r="P2456" t="s">
        <v>28</v>
      </c>
      <c r="Q2456" t="s">
        <v>28</v>
      </c>
      <c r="R2456" t="s">
        <v>28</v>
      </c>
      <c r="S2456">
        <v>3</v>
      </c>
      <c r="T2456">
        <v>3.9</v>
      </c>
      <c r="U2456" t="s">
        <v>101</v>
      </c>
      <c r="V2456" t="s">
        <v>102</v>
      </c>
      <c r="W2456">
        <v>80</v>
      </c>
    </row>
    <row r="2457" spans="1:23" x14ac:dyDescent="0.25">
      <c r="A2457">
        <v>15497</v>
      </c>
      <c r="B2457" t="s">
        <v>6579</v>
      </c>
      <c r="C2457" t="str">
        <f>VLOOKUP(Table1[[#This Row],[Country Code]],Table3[],2)</f>
        <v>India</v>
      </c>
      <c r="D2457">
        <v>1</v>
      </c>
      <c r="E2457" t="s">
        <v>6530</v>
      </c>
      <c r="F2457" t="s">
        <v>6580</v>
      </c>
      <c r="G2457" t="s">
        <v>6581</v>
      </c>
      <c r="H2457" t="s">
        <v>6582</v>
      </c>
      <c r="I2457">
        <v>75.821202099999994</v>
      </c>
      <c r="J2457">
        <v>30.893383539999999</v>
      </c>
      <c r="K2457" t="s">
        <v>2104</v>
      </c>
      <c r="L2457">
        <v>800</v>
      </c>
      <c r="M2457" t="str">
        <f>IF(Table1[[#This Row],[Average Cost for two]]&lt;=200, "0-200", IF(Table1[[#This Row],[Average Cost for two]]&lt;=400, "200-400", IF(Table1[[#This Row],[Average Cost for two]]&lt;=600, "400-600", IF(Table1[[#This Row],[Average Cost for two]]&lt;=800, "600-800", IF(Table1[[#This Row],[Average Cost for two]]&lt;=1000, "800-1000", "&gt;1000")))))</f>
        <v>600-800</v>
      </c>
      <c r="N2457" t="s">
        <v>2115</v>
      </c>
      <c r="O2457" t="s">
        <v>28</v>
      </c>
      <c r="P2457" t="s">
        <v>28</v>
      </c>
      <c r="Q2457" t="s">
        <v>28</v>
      </c>
      <c r="R2457" t="s">
        <v>28</v>
      </c>
      <c r="S2457">
        <v>2</v>
      </c>
      <c r="T2457">
        <v>4.2</v>
      </c>
      <c r="U2457" t="s">
        <v>42</v>
      </c>
      <c r="V2457" t="s">
        <v>43</v>
      </c>
      <c r="W2457">
        <v>210</v>
      </c>
    </row>
    <row r="2458" spans="1:23" x14ac:dyDescent="0.25">
      <c r="A2458">
        <v>15091</v>
      </c>
      <c r="B2458" t="s">
        <v>6583</v>
      </c>
      <c r="C2458" t="str">
        <f>VLOOKUP(Table1[[#This Row],[Country Code]],Table3[],2)</f>
        <v>India</v>
      </c>
      <c r="D2458">
        <v>1</v>
      </c>
      <c r="E2458" t="s">
        <v>6530</v>
      </c>
      <c r="F2458" t="s">
        <v>6584</v>
      </c>
      <c r="G2458" t="s">
        <v>6585</v>
      </c>
      <c r="H2458" t="s">
        <v>6586</v>
      </c>
      <c r="I2458">
        <v>75.829614849999999</v>
      </c>
      <c r="J2458">
        <v>30.890183879999999</v>
      </c>
      <c r="K2458" t="s">
        <v>2114</v>
      </c>
      <c r="L2458">
        <v>800</v>
      </c>
      <c r="M2458" t="str">
        <f>IF(Table1[[#This Row],[Average Cost for two]]&lt;=200, "0-200", IF(Table1[[#This Row],[Average Cost for two]]&lt;=400, "200-400", IF(Table1[[#This Row],[Average Cost for two]]&lt;=600, "400-600", IF(Table1[[#This Row],[Average Cost for two]]&lt;=800, "600-800", IF(Table1[[#This Row],[Average Cost for two]]&lt;=1000, "800-1000", "&gt;1000")))))</f>
        <v>600-800</v>
      </c>
      <c r="N2458" t="s">
        <v>2115</v>
      </c>
      <c r="O2458" t="s">
        <v>28</v>
      </c>
      <c r="P2458" t="s">
        <v>28</v>
      </c>
      <c r="Q2458" t="s">
        <v>28</v>
      </c>
      <c r="R2458" t="s">
        <v>28</v>
      </c>
      <c r="S2458">
        <v>2</v>
      </c>
      <c r="T2458">
        <v>4.5999999999999996</v>
      </c>
      <c r="U2458" t="s">
        <v>29</v>
      </c>
      <c r="V2458" t="s">
        <v>30</v>
      </c>
      <c r="W2458">
        <v>196</v>
      </c>
    </row>
    <row r="2459" spans="1:23" x14ac:dyDescent="0.25">
      <c r="A2459">
        <v>15777</v>
      </c>
      <c r="B2459" t="s">
        <v>6587</v>
      </c>
      <c r="C2459" t="str">
        <f>VLOOKUP(Table1[[#This Row],[Country Code]],Table3[],2)</f>
        <v>India</v>
      </c>
      <c r="D2459">
        <v>1</v>
      </c>
      <c r="E2459" t="s">
        <v>6530</v>
      </c>
      <c r="F2459" t="s">
        <v>6588</v>
      </c>
      <c r="G2459" t="s">
        <v>6589</v>
      </c>
      <c r="H2459" t="s">
        <v>6590</v>
      </c>
      <c r="I2459">
        <v>75.826808249999999</v>
      </c>
      <c r="J2459">
        <v>30.90287228</v>
      </c>
      <c r="K2459" t="s">
        <v>6591</v>
      </c>
      <c r="L2459">
        <v>1600</v>
      </c>
      <c r="M2459" t="str">
        <f>IF(Table1[[#This Row],[Average Cost for two]]&lt;=200, "0-200", IF(Table1[[#This Row],[Average Cost for two]]&lt;=400, "200-400", IF(Table1[[#This Row],[Average Cost for two]]&lt;=600, "400-600", IF(Table1[[#This Row],[Average Cost for two]]&lt;=800, "600-800", IF(Table1[[#This Row],[Average Cost for two]]&lt;=1000, "800-1000", "&gt;1000")))))</f>
        <v>&gt;1000</v>
      </c>
      <c r="N2459" t="s">
        <v>2115</v>
      </c>
      <c r="O2459" t="s">
        <v>28</v>
      </c>
      <c r="P2459" t="s">
        <v>28</v>
      </c>
      <c r="Q2459" t="s">
        <v>28</v>
      </c>
      <c r="R2459" t="s">
        <v>28</v>
      </c>
      <c r="S2459">
        <v>3</v>
      </c>
      <c r="T2459">
        <v>3.8</v>
      </c>
      <c r="U2459" t="s">
        <v>101</v>
      </c>
      <c r="V2459" t="s">
        <v>102</v>
      </c>
      <c r="W2459">
        <v>53</v>
      </c>
    </row>
    <row r="2460" spans="1:23" x14ac:dyDescent="0.25">
      <c r="A2460">
        <v>15717</v>
      </c>
      <c r="B2460" t="s">
        <v>6592</v>
      </c>
      <c r="C2460" t="str">
        <f>VLOOKUP(Table1[[#This Row],[Country Code]],Table3[],2)</f>
        <v>India</v>
      </c>
      <c r="D2460">
        <v>1</v>
      </c>
      <c r="E2460" t="s">
        <v>6530</v>
      </c>
      <c r="F2460" t="s">
        <v>6593</v>
      </c>
      <c r="G2460" t="s">
        <v>6594</v>
      </c>
      <c r="H2460" t="s">
        <v>6595</v>
      </c>
      <c r="I2460">
        <v>75.788258540000001</v>
      </c>
      <c r="J2460">
        <v>30.88591491</v>
      </c>
      <c r="K2460" t="s">
        <v>2794</v>
      </c>
      <c r="L2460">
        <v>1500</v>
      </c>
      <c r="M2460" t="str">
        <f>IF(Table1[[#This Row],[Average Cost for two]]&lt;=200, "0-200", IF(Table1[[#This Row],[Average Cost for two]]&lt;=400, "200-400", IF(Table1[[#This Row],[Average Cost for two]]&lt;=600, "400-600", IF(Table1[[#This Row],[Average Cost for two]]&lt;=800, "600-800", IF(Table1[[#This Row],[Average Cost for two]]&lt;=1000, "800-1000", "&gt;1000")))))</f>
        <v>&gt;1000</v>
      </c>
      <c r="N2460" t="s">
        <v>2115</v>
      </c>
      <c r="O2460" t="s">
        <v>28</v>
      </c>
      <c r="P2460" t="s">
        <v>28</v>
      </c>
      <c r="Q2460" t="s">
        <v>28</v>
      </c>
      <c r="R2460" t="s">
        <v>28</v>
      </c>
      <c r="S2460">
        <v>3</v>
      </c>
      <c r="T2460">
        <v>3.9</v>
      </c>
      <c r="U2460" t="s">
        <v>101</v>
      </c>
      <c r="V2460" t="s">
        <v>102</v>
      </c>
      <c r="W2460">
        <v>154</v>
      </c>
    </row>
    <row r="2461" spans="1:23" x14ac:dyDescent="0.25">
      <c r="A2461">
        <v>3100446</v>
      </c>
      <c r="B2461" t="s">
        <v>6596</v>
      </c>
      <c r="C2461" t="str">
        <f>VLOOKUP(Table1[[#This Row],[Country Code]],Table3[],2)</f>
        <v>India</v>
      </c>
      <c r="D2461">
        <v>1</v>
      </c>
      <c r="E2461" t="s">
        <v>6597</v>
      </c>
      <c r="F2461" t="s">
        <v>6598</v>
      </c>
      <c r="G2461" t="s">
        <v>6599</v>
      </c>
      <c r="H2461" t="s">
        <v>6600</v>
      </c>
      <c r="I2461">
        <v>0</v>
      </c>
      <c r="J2461">
        <v>0</v>
      </c>
      <c r="K2461" t="s">
        <v>142</v>
      </c>
      <c r="L2461">
        <v>600</v>
      </c>
      <c r="M2461" t="str">
        <f>IF(Table1[[#This Row],[Average Cost for two]]&lt;=200, "0-200", IF(Table1[[#This Row],[Average Cost for two]]&lt;=400, "200-400", IF(Table1[[#This Row],[Average Cost for two]]&lt;=600, "400-600", IF(Table1[[#This Row],[Average Cost for two]]&lt;=800, "600-800", IF(Table1[[#This Row],[Average Cost for two]]&lt;=1000, "800-1000", "&gt;1000")))))</f>
        <v>400-600</v>
      </c>
      <c r="N2461" t="s">
        <v>2115</v>
      </c>
      <c r="O2461" t="s">
        <v>28</v>
      </c>
      <c r="P2461" t="s">
        <v>28</v>
      </c>
      <c r="Q2461" t="s">
        <v>28</v>
      </c>
      <c r="R2461" t="s">
        <v>28</v>
      </c>
      <c r="S2461">
        <v>2</v>
      </c>
      <c r="T2461">
        <v>3.6</v>
      </c>
      <c r="U2461" t="s">
        <v>101</v>
      </c>
      <c r="V2461" t="s">
        <v>102</v>
      </c>
      <c r="W2461">
        <v>209</v>
      </c>
    </row>
    <row r="2462" spans="1:23" x14ac:dyDescent="0.25">
      <c r="A2462">
        <v>3100159</v>
      </c>
      <c r="B2462" t="s">
        <v>6601</v>
      </c>
      <c r="C2462" t="str">
        <f>VLOOKUP(Table1[[#This Row],[Country Code]],Table3[],2)</f>
        <v>India</v>
      </c>
      <c r="D2462">
        <v>1</v>
      </c>
      <c r="E2462" t="s">
        <v>6597</v>
      </c>
      <c r="F2462" t="s">
        <v>6602</v>
      </c>
      <c r="G2462" t="s">
        <v>6603</v>
      </c>
      <c r="H2462" t="s">
        <v>6604</v>
      </c>
      <c r="I2462">
        <v>74.853622220000005</v>
      </c>
      <c r="J2462">
        <v>12.87369722</v>
      </c>
      <c r="K2462" t="s">
        <v>5909</v>
      </c>
      <c r="L2462">
        <v>200</v>
      </c>
      <c r="M2462" t="str">
        <f>IF(Table1[[#This Row],[Average Cost for two]]&lt;=200, "0-200", IF(Table1[[#This Row],[Average Cost for two]]&lt;=400, "200-400", IF(Table1[[#This Row],[Average Cost for two]]&lt;=600, "400-600", IF(Table1[[#This Row],[Average Cost for two]]&lt;=800, "600-800", IF(Table1[[#This Row],[Average Cost for two]]&lt;=1000, "800-1000", "&gt;1000")))))</f>
        <v>0-200</v>
      </c>
      <c r="N2462" t="s">
        <v>2115</v>
      </c>
      <c r="O2462" t="s">
        <v>28</v>
      </c>
      <c r="P2462" t="s">
        <v>28</v>
      </c>
      <c r="Q2462" t="s">
        <v>28</v>
      </c>
      <c r="R2462" t="s">
        <v>28</v>
      </c>
      <c r="S2462">
        <v>1</v>
      </c>
      <c r="T2462">
        <v>3.9</v>
      </c>
      <c r="U2462" t="s">
        <v>101</v>
      </c>
      <c r="V2462" t="s">
        <v>102</v>
      </c>
      <c r="W2462">
        <v>196</v>
      </c>
    </row>
    <row r="2463" spans="1:23" x14ac:dyDescent="0.25">
      <c r="A2463">
        <v>3100010</v>
      </c>
      <c r="B2463" t="s">
        <v>6605</v>
      </c>
      <c r="C2463" t="str">
        <f>VLOOKUP(Table1[[#This Row],[Country Code]],Table3[],2)</f>
        <v>India</v>
      </c>
      <c r="D2463">
        <v>1</v>
      </c>
      <c r="E2463" t="s">
        <v>6597</v>
      </c>
      <c r="F2463" t="s">
        <v>6606</v>
      </c>
      <c r="G2463" t="s">
        <v>6603</v>
      </c>
      <c r="H2463" t="s">
        <v>6604</v>
      </c>
      <c r="I2463">
        <v>74.852744439999995</v>
      </c>
      <c r="J2463">
        <v>12.87367778</v>
      </c>
      <c r="K2463" t="s">
        <v>902</v>
      </c>
      <c r="L2463">
        <v>900</v>
      </c>
      <c r="M2463" t="str">
        <f>IF(Table1[[#This Row],[Average Cost for two]]&lt;=200, "0-200", IF(Table1[[#This Row],[Average Cost for two]]&lt;=400, "200-400", IF(Table1[[#This Row],[Average Cost for two]]&lt;=600, "400-600", IF(Table1[[#This Row],[Average Cost for two]]&lt;=800, "600-800", IF(Table1[[#This Row],[Average Cost for two]]&lt;=1000, "800-1000", "&gt;1000")))))</f>
        <v>800-1000</v>
      </c>
      <c r="N2463" t="s">
        <v>2115</v>
      </c>
      <c r="O2463" t="s">
        <v>28</v>
      </c>
      <c r="P2463" t="s">
        <v>28</v>
      </c>
      <c r="Q2463" t="s">
        <v>28</v>
      </c>
      <c r="R2463" t="s">
        <v>28</v>
      </c>
      <c r="S2463">
        <v>3</v>
      </c>
      <c r="T2463">
        <v>3.8</v>
      </c>
      <c r="U2463" t="s">
        <v>101</v>
      </c>
      <c r="V2463" t="s">
        <v>102</v>
      </c>
      <c r="W2463">
        <v>196</v>
      </c>
    </row>
    <row r="2464" spans="1:23" x14ac:dyDescent="0.25">
      <c r="A2464">
        <v>3100145</v>
      </c>
      <c r="B2464" t="s">
        <v>6607</v>
      </c>
      <c r="C2464" t="str">
        <f>VLOOKUP(Table1[[#This Row],[Country Code]],Table3[],2)</f>
        <v>India</v>
      </c>
      <c r="D2464">
        <v>1</v>
      </c>
      <c r="E2464" t="s">
        <v>6597</v>
      </c>
      <c r="F2464" t="s">
        <v>6608</v>
      </c>
      <c r="G2464" t="s">
        <v>6603</v>
      </c>
      <c r="H2464" t="s">
        <v>6604</v>
      </c>
      <c r="I2464">
        <v>74.85158611</v>
      </c>
      <c r="J2464">
        <v>12.873530560000001</v>
      </c>
      <c r="K2464" t="s">
        <v>6609</v>
      </c>
      <c r="L2464">
        <v>700</v>
      </c>
      <c r="M2464" t="str">
        <f>IF(Table1[[#This Row],[Average Cost for two]]&lt;=200, "0-200", IF(Table1[[#This Row],[Average Cost for two]]&lt;=400, "200-400", IF(Table1[[#This Row],[Average Cost for two]]&lt;=600, "400-600", IF(Table1[[#This Row],[Average Cost for two]]&lt;=800, "600-800", IF(Table1[[#This Row],[Average Cost for two]]&lt;=1000, "800-1000", "&gt;1000")))))</f>
        <v>600-800</v>
      </c>
      <c r="N2464" t="s">
        <v>2115</v>
      </c>
      <c r="O2464" t="s">
        <v>28</v>
      </c>
      <c r="P2464" t="s">
        <v>28</v>
      </c>
      <c r="Q2464" t="s">
        <v>28</v>
      </c>
      <c r="R2464" t="s">
        <v>28</v>
      </c>
      <c r="S2464">
        <v>2</v>
      </c>
      <c r="T2464">
        <v>3.7</v>
      </c>
      <c r="U2464" t="s">
        <v>101</v>
      </c>
      <c r="V2464" t="s">
        <v>102</v>
      </c>
      <c r="W2464">
        <v>355</v>
      </c>
    </row>
    <row r="2465" spans="1:23" x14ac:dyDescent="0.25">
      <c r="A2465">
        <v>3100013</v>
      </c>
      <c r="B2465" t="s">
        <v>6610</v>
      </c>
      <c r="C2465" t="str">
        <f>VLOOKUP(Table1[[#This Row],[Country Code]],Table3[],2)</f>
        <v>India</v>
      </c>
      <c r="D2465">
        <v>1</v>
      </c>
      <c r="E2465" t="s">
        <v>6597</v>
      </c>
      <c r="F2465" t="s">
        <v>6611</v>
      </c>
      <c r="G2465" t="s">
        <v>6603</v>
      </c>
      <c r="H2465" t="s">
        <v>6604</v>
      </c>
      <c r="I2465">
        <v>74.853430560000007</v>
      </c>
      <c r="J2465">
        <v>12.873430559999999</v>
      </c>
      <c r="K2465" t="s">
        <v>54</v>
      </c>
      <c r="L2465">
        <v>600</v>
      </c>
      <c r="M2465" t="str">
        <f>IF(Table1[[#This Row],[Average Cost for two]]&lt;=200, "0-200", IF(Table1[[#This Row],[Average Cost for two]]&lt;=400, "200-400", IF(Table1[[#This Row],[Average Cost for two]]&lt;=600, "400-600", IF(Table1[[#This Row],[Average Cost for two]]&lt;=800, "600-800", IF(Table1[[#This Row],[Average Cost for two]]&lt;=1000, "800-1000", "&gt;1000")))))</f>
        <v>400-600</v>
      </c>
      <c r="N2465" t="s">
        <v>2115</v>
      </c>
      <c r="O2465" t="s">
        <v>28</v>
      </c>
      <c r="P2465" t="s">
        <v>28</v>
      </c>
      <c r="Q2465" t="s">
        <v>28</v>
      </c>
      <c r="R2465" t="s">
        <v>28</v>
      </c>
      <c r="S2465">
        <v>2</v>
      </c>
      <c r="T2465">
        <v>3.5</v>
      </c>
      <c r="U2465" t="s">
        <v>101</v>
      </c>
      <c r="V2465" t="s">
        <v>102</v>
      </c>
      <c r="W2465">
        <v>280</v>
      </c>
    </row>
    <row r="2466" spans="1:23" x14ac:dyDescent="0.25">
      <c r="A2466">
        <v>3100143</v>
      </c>
      <c r="B2466" t="s">
        <v>6612</v>
      </c>
      <c r="C2466" t="str">
        <f>VLOOKUP(Table1[[#This Row],[Country Code]],Table3[],2)</f>
        <v>India</v>
      </c>
      <c r="D2466">
        <v>1</v>
      </c>
      <c r="E2466" t="s">
        <v>6597</v>
      </c>
      <c r="F2466" t="s">
        <v>6613</v>
      </c>
      <c r="G2466" t="s">
        <v>6603</v>
      </c>
      <c r="H2466" t="s">
        <v>6604</v>
      </c>
      <c r="I2466">
        <v>74.852098549999994</v>
      </c>
      <c r="J2466">
        <v>12.87334761</v>
      </c>
      <c r="K2466" t="s">
        <v>2507</v>
      </c>
      <c r="L2466">
        <v>1000</v>
      </c>
      <c r="M2466" t="str">
        <f>IF(Table1[[#This Row],[Average Cost for two]]&lt;=200, "0-200", IF(Table1[[#This Row],[Average Cost for two]]&lt;=400, "200-400", IF(Table1[[#This Row],[Average Cost for two]]&lt;=600, "400-600", IF(Table1[[#This Row],[Average Cost for two]]&lt;=800, "600-800", IF(Table1[[#This Row],[Average Cost for two]]&lt;=1000, "800-1000", "&gt;1000")))))</f>
        <v>800-1000</v>
      </c>
      <c r="N2466" t="s">
        <v>2115</v>
      </c>
      <c r="O2466" t="s">
        <v>28</v>
      </c>
      <c r="P2466" t="s">
        <v>28</v>
      </c>
      <c r="Q2466" t="s">
        <v>28</v>
      </c>
      <c r="R2466" t="s">
        <v>28</v>
      </c>
      <c r="S2466">
        <v>3</v>
      </c>
      <c r="T2466">
        <v>3.7</v>
      </c>
      <c r="U2466" t="s">
        <v>101</v>
      </c>
      <c r="V2466" t="s">
        <v>102</v>
      </c>
      <c r="W2466">
        <v>104</v>
      </c>
    </row>
    <row r="2467" spans="1:23" x14ac:dyDescent="0.25">
      <c r="A2467">
        <v>3100033</v>
      </c>
      <c r="B2467" t="s">
        <v>6614</v>
      </c>
      <c r="C2467" t="str">
        <f>VLOOKUP(Table1[[#This Row],[Country Code]],Table3[],2)</f>
        <v>India</v>
      </c>
      <c r="D2467">
        <v>1</v>
      </c>
      <c r="E2467" t="s">
        <v>6597</v>
      </c>
      <c r="F2467" t="s">
        <v>6615</v>
      </c>
      <c r="G2467" t="s">
        <v>6603</v>
      </c>
      <c r="H2467" t="s">
        <v>6604</v>
      </c>
      <c r="I2467">
        <v>74.846655560000002</v>
      </c>
      <c r="J2467">
        <v>12.870736109999999</v>
      </c>
      <c r="K2467" t="s">
        <v>6616</v>
      </c>
      <c r="L2467">
        <v>800</v>
      </c>
      <c r="M2467" t="str">
        <f>IF(Table1[[#This Row],[Average Cost for two]]&lt;=200, "0-200", IF(Table1[[#This Row],[Average Cost for two]]&lt;=400, "200-400", IF(Table1[[#This Row],[Average Cost for two]]&lt;=600, "400-600", IF(Table1[[#This Row],[Average Cost for two]]&lt;=800, "600-800", IF(Table1[[#This Row],[Average Cost for two]]&lt;=1000, "800-1000", "&gt;1000")))))</f>
        <v>600-800</v>
      </c>
      <c r="N2467" t="s">
        <v>2115</v>
      </c>
      <c r="O2467" t="s">
        <v>28</v>
      </c>
      <c r="P2467" t="s">
        <v>28</v>
      </c>
      <c r="Q2467" t="s">
        <v>28</v>
      </c>
      <c r="R2467" t="s">
        <v>28</v>
      </c>
      <c r="S2467">
        <v>3</v>
      </c>
      <c r="T2467">
        <v>3.8</v>
      </c>
      <c r="U2467" t="s">
        <v>101</v>
      </c>
      <c r="V2467" t="s">
        <v>102</v>
      </c>
      <c r="W2467">
        <v>290</v>
      </c>
    </row>
    <row r="2468" spans="1:23" x14ac:dyDescent="0.25">
      <c r="A2468">
        <v>3100153</v>
      </c>
      <c r="B2468" t="s">
        <v>6617</v>
      </c>
      <c r="C2468" t="str">
        <f>VLOOKUP(Table1[[#This Row],[Country Code]],Table3[],2)</f>
        <v>India</v>
      </c>
      <c r="D2468">
        <v>1</v>
      </c>
      <c r="E2468" t="s">
        <v>6597</v>
      </c>
      <c r="F2468" t="s">
        <v>6618</v>
      </c>
      <c r="G2468" t="s">
        <v>6603</v>
      </c>
      <c r="H2468" t="s">
        <v>6604</v>
      </c>
      <c r="I2468">
        <v>74.848633329999998</v>
      </c>
      <c r="J2468">
        <v>12.873786109999999</v>
      </c>
      <c r="K2468" t="s">
        <v>4082</v>
      </c>
      <c r="L2468">
        <v>700</v>
      </c>
      <c r="M2468" t="str">
        <f>IF(Table1[[#This Row],[Average Cost for two]]&lt;=200, "0-200", IF(Table1[[#This Row],[Average Cost for two]]&lt;=400, "200-400", IF(Table1[[#This Row],[Average Cost for two]]&lt;=600, "400-600", IF(Table1[[#This Row],[Average Cost for two]]&lt;=800, "600-800", IF(Table1[[#This Row],[Average Cost for two]]&lt;=1000, "800-1000", "&gt;1000")))))</f>
        <v>600-800</v>
      </c>
      <c r="N2468" t="s">
        <v>2115</v>
      </c>
      <c r="O2468" t="s">
        <v>28</v>
      </c>
      <c r="P2468" t="s">
        <v>28</v>
      </c>
      <c r="Q2468" t="s">
        <v>28</v>
      </c>
      <c r="R2468" t="s">
        <v>28</v>
      </c>
      <c r="S2468">
        <v>2</v>
      </c>
      <c r="T2468">
        <v>3.6</v>
      </c>
      <c r="U2468" t="s">
        <v>101</v>
      </c>
      <c r="V2468" t="s">
        <v>102</v>
      </c>
      <c r="W2468">
        <v>275</v>
      </c>
    </row>
    <row r="2469" spans="1:23" x14ac:dyDescent="0.25">
      <c r="A2469">
        <v>3100142</v>
      </c>
      <c r="B2469" t="s">
        <v>6619</v>
      </c>
      <c r="C2469" t="str">
        <f>VLOOKUP(Table1[[#This Row],[Country Code]],Table3[],2)</f>
        <v>India</v>
      </c>
      <c r="D2469">
        <v>1</v>
      </c>
      <c r="E2469" t="s">
        <v>6597</v>
      </c>
      <c r="F2469" t="s">
        <v>6620</v>
      </c>
      <c r="G2469" t="s">
        <v>6621</v>
      </c>
      <c r="H2469" t="s">
        <v>6622</v>
      </c>
      <c r="I2469">
        <v>0</v>
      </c>
      <c r="J2469">
        <v>0</v>
      </c>
      <c r="K2469" t="s">
        <v>198</v>
      </c>
      <c r="L2469">
        <v>500</v>
      </c>
      <c r="M2469" t="str">
        <f>IF(Table1[[#This Row],[Average Cost for two]]&lt;=200, "0-200", IF(Table1[[#This Row],[Average Cost for two]]&lt;=400, "200-400", IF(Table1[[#This Row],[Average Cost for two]]&lt;=600, "400-600", IF(Table1[[#This Row],[Average Cost for two]]&lt;=800, "600-800", IF(Table1[[#This Row],[Average Cost for two]]&lt;=1000, "800-1000", "&gt;1000")))))</f>
        <v>400-600</v>
      </c>
      <c r="N2469" t="s">
        <v>2115</v>
      </c>
      <c r="O2469" t="s">
        <v>28</v>
      </c>
      <c r="P2469" t="s">
        <v>28</v>
      </c>
      <c r="Q2469" t="s">
        <v>28</v>
      </c>
      <c r="R2469" t="s">
        <v>28</v>
      </c>
      <c r="S2469">
        <v>2</v>
      </c>
      <c r="T2469">
        <v>4.2</v>
      </c>
      <c r="U2469" t="s">
        <v>42</v>
      </c>
      <c r="V2469" t="s">
        <v>43</v>
      </c>
      <c r="W2469">
        <v>281</v>
      </c>
    </row>
    <row r="2470" spans="1:23" x14ac:dyDescent="0.25">
      <c r="A2470">
        <v>3100030</v>
      </c>
      <c r="B2470" t="s">
        <v>6623</v>
      </c>
      <c r="C2470" t="str">
        <f>VLOOKUP(Table1[[#This Row],[Country Code]],Table3[],2)</f>
        <v>India</v>
      </c>
      <c r="D2470">
        <v>1</v>
      </c>
      <c r="E2470" t="s">
        <v>6597</v>
      </c>
      <c r="F2470" t="s">
        <v>6624</v>
      </c>
      <c r="G2470" t="s">
        <v>6625</v>
      </c>
      <c r="H2470" t="s">
        <v>6626</v>
      </c>
      <c r="I2470">
        <v>74.850066670000004</v>
      </c>
      <c r="J2470">
        <v>12.87582222</v>
      </c>
      <c r="K2470" t="s">
        <v>2114</v>
      </c>
      <c r="L2470">
        <v>1500</v>
      </c>
      <c r="M2470" t="str">
        <f>IF(Table1[[#This Row],[Average Cost for two]]&lt;=200, "0-200", IF(Table1[[#This Row],[Average Cost for two]]&lt;=400, "200-400", IF(Table1[[#This Row],[Average Cost for two]]&lt;=600, "400-600", IF(Table1[[#This Row],[Average Cost for two]]&lt;=800, "600-800", IF(Table1[[#This Row],[Average Cost for two]]&lt;=1000, "800-1000", "&gt;1000")))))</f>
        <v>&gt;1000</v>
      </c>
      <c r="N2470" t="s">
        <v>2115</v>
      </c>
      <c r="O2470" t="s">
        <v>28</v>
      </c>
      <c r="P2470" t="s">
        <v>28</v>
      </c>
      <c r="Q2470" t="s">
        <v>28</v>
      </c>
      <c r="R2470" t="s">
        <v>28</v>
      </c>
      <c r="S2470">
        <v>4</v>
      </c>
      <c r="T2470">
        <v>3.5</v>
      </c>
      <c r="U2470" t="s">
        <v>101</v>
      </c>
      <c r="V2470" t="s">
        <v>102</v>
      </c>
      <c r="W2470">
        <v>183</v>
      </c>
    </row>
    <row r="2471" spans="1:23" x14ac:dyDescent="0.25">
      <c r="A2471">
        <v>18237384</v>
      </c>
      <c r="B2471" t="s">
        <v>6627</v>
      </c>
      <c r="C2471" t="str">
        <f>VLOOKUP(Table1[[#This Row],[Country Code]],Table3[],2)</f>
        <v>India</v>
      </c>
      <c r="D2471">
        <v>1</v>
      </c>
      <c r="E2471" t="s">
        <v>6597</v>
      </c>
      <c r="F2471" t="s">
        <v>6628</v>
      </c>
      <c r="G2471" t="s">
        <v>6629</v>
      </c>
      <c r="H2471" t="s">
        <v>6630</v>
      </c>
      <c r="I2471">
        <v>74.845002539999996</v>
      </c>
      <c r="J2471">
        <v>12.87221736</v>
      </c>
      <c r="K2471" t="s">
        <v>2761</v>
      </c>
      <c r="L2471">
        <v>500</v>
      </c>
      <c r="M2471" t="str">
        <f>IF(Table1[[#This Row],[Average Cost for two]]&lt;=200, "0-200", IF(Table1[[#This Row],[Average Cost for two]]&lt;=400, "200-400", IF(Table1[[#This Row],[Average Cost for two]]&lt;=600, "400-600", IF(Table1[[#This Row],[Average Cost for two]]&lt;=800, "600-800", IF(Table1[[#This Row],[Average Cost for two]]&lt;=1000, "800-1000", "&gt;1000")))))</f>
        <v>400-600</v>
      </c>
      <c r="N2471" t="s">
        <v>2115</v>
      </c>
      <c r="O2471" t="s">
        <v>28</v>
      </c>
      <c r="P2471" t="s">
        <v>28</v>
      </c>
      <c r="Q2471" t="s">
        <v>28</v>
      </c>
      <c r="R2471" t="s">
        <v>28</v>
      </c>
      <c r="S2471">
        <v>2</v>
      </c>
      <c r="T2471">
        <v>3.6</v>
      </c>
      <c r="U2471" t="s">
        <v>101</v>
      </c>
      <c r="V2471" t="s">
        <v>102</v>
      </c>
      <c r="W2471">
        <v>84</v>
      </c>
    </row>
    <row r="2472" spans="1:23" x14ac:dyDescent="0.25">
      <c r="A2472">
        <v>3100008</v>
      </c>
      <c r="B2472" t="s">
        <v>6631</v>
      </c>
      <c r="C2472" t="str">
        <f>VLOOKUP(Table1[[#This Row],[Country Code]],Table3[],2)</f>
        <v>India</v>
      </c>
      <c r="D2472">
        <v>1</v>
      </c>
      <c r="E2472" t="s">
        <v>6597</v>
      </c>
      <c r="F2472" t="s">
        <v>6632</v>
      </c>
      <c r="G2472" t="s">
        <v>6633</v>
      </c>
      <c r="H2472" t="s">
        <v>6634</v>
      </c>
      <c r="I2472">
        <v>0</v>
      </c>
      <c r="J2472">
        <v>0</v>
      </c>
      <c r="K2472" t="s">
        <v>6635</v>
      </c>
      <c r="L2472">
        <v>750</v>
      </c>
      <c r="M2472" t="str">
        <f>IF(Table1[[#This Row],[Average Cost for two]]&lt;=200, "0-200", IF(Table1[[#This Row],[Average Cost for two]]&lt;=400, "200-400", IF(Table1[[#This Row],[Average Cost for two]]&lt;=600, "400-600", IF(Table1[[#This Row],[Average Cost for two]]&lt;=800, "600-800", IF(Table1[[#This Row],[Average Cost for two]]&lt;=1000, "800-1000", "&gt;1000")))))</f>
        <v>600-800</v>
      </c>
      <c r="N2472" t="s">
        <v>2115</v>
      </c>
      <c r="O2472" t="s">
        <v>28</v>
      </c>
      <c r="P2472" t="s">
        <v>28</v>
      </c>
      <c r="Q2472" t="s">
        <v>28</v>
      </c>
      <c r="R2472" t="s">
        <v>28</v>
      </c>
      <c r="S2472">
        <v>3</v>
      </c>
      <c r="T2472">
        <v>3.9</v>
      </c>
      <c r="U2472" t="s">
        <v>101</v>
      </c>
      <c r="V2472" t="s">
        <v>102</v>
      </c>
      <c r="W2472">
        <v>257</v>
      </c>
    </row>
    <row r="2473" spans="1:23" x14ac:dyDescent="0.25">
      <c r="A2473">
        <v>3100148</v>
      </c>
      <c r="B2473" t="s">
        <v>6636</v>
      </c>
      <c r="C2473" t="str">
        <f>VLOOKUP(Table1[[#This Row],[Country Code]],Table3[],2)</f>
        <v>India</v>
      </c>
      <c r="D2473">
        <v>1</v>
      </c>
      <c r="E2473" t="s">
        <v>6597</v>
      </c>
      <c r="F2473" t="s">
        <v>6637</v>
      </c>
      <c r="G2473" t="s">
        <v>6633</v>
      </c>
      <c r="H2473" t="s">
        <v>6634</v>
      </c>
      <c r="I2473">
        <v>0</v>
      </c>
      <c r="J2473">
        <v>0</v>
      </c>
      <c r="K2473" t="s">
        <v>2202</v>
      </c>
      <c r="L2473">
        <v>600</v>
      </c>
      <c r="M2473" t="str">
        <f>IF(Table1[[#This Row],[Average Cost for two]]&lt;=200, "0-200", IF(Table1[[#This Row],[Average Cost for two]]&lt;=400, "200-400", IF(Table1[[#This Row],[Average Cost for two]]&lt;=600, "400-600", IF(Table1[[#This Row],[Average Cost for two]]&lt;=800, "600-800", IF(Table1[[#This Row],[Average Cost for two]]&lt;=1000, "800-1000", "&gt;1000")))))</f>
        <v>400-600</v>
      </c>
      <c r="N2473" t="s">
        <v>2115</v>
      </c>
      <c r="O2473" t="s">
        <v>28</v>
      </c>
      <c r="P2473" t="s">
        <v>28</v>
      </c>
      <c r="Q2473" t="s">
        <v>28</v>
      </c>
      <c r="R2473" t="s">
        <v>28</v>
      </c>
      <c r="S2473">
        <v>2</v>
      </c>
      <c r="T2473">
        <v>3.5</v>
      </c>
      <c r="U2473" t="s">
        <v>101</v>
      </c>
      <c r="V2473" t="s">
        <v>102</v>
      </c>
      <c r="W2473">
        <v>127</v>
      </c>
    </row>
    <row r="2474" spans="1:23" x14ac:dyDescent="0.25">
      <c r="A2474">
        <v>3100044</v>
      </c>
      <c r="B2474" t="s">
        <v>6638</v>
      </c>
      <c r="C2474" t="str">
        <f>VLOOKUP(Table1[[#This Row],[Country Code]],Table3[],2)</f>
        <v>India</v>
      </c>
      <c r="D2474">
        <v>1</v>
      </c>
      <c r="E2474" t="s">
        <v>6597</v>
      </c>
      <c r="F2474" t="s">
        <v>6639</v>
      </c>
      <c r="G2474" t="s">
        <v>6633</v>
      </c>
      <c r="H2474" t="s">
        <v>6634</v>
      </c>
      <c r="I2474">
        <v>74.859464459999998</v>
      </c>
      <c r="J2474">
        <v>12.898979430000001</v>
      </c>
      <c r="K2474" t="s">
        <v>6640</v>
      </c>
      <c r="L2474">
        <v>1000</v>
      </c>
      <c r="M2474" t="str">
        <f>IF(Table1[[#This Row],[Average Cost for two]]&lt;=200, "0-200", IF(Table1[[#This Row],[Average Cost for two]]&lt;=400, "200-400", IF(Table1[[#This Row],[Average Cost for two]]&lt;=600, "400-600", IF(Table1[[#This Row],[Average Cost for two]]&lt;=800, "600-800", IF(Table1[[#This Row],[Average Cost for two]]&lt;=1000, "800-1000", "&gt;1000")))))</f>
        <v>800-1000</v>
      </c>
      <c r="N2474" t="s">
        <v>2115</v>
      </c>
      <c r="O2474" t="s">
        <v>28</v>
      </c>
      <c r="P2474" t="s">
        <v>28</v>
      </c>
      <c r="Q2474" t="s">
        <v>28</v>
      </c>
      <c r="R2474" t="s">
        <v>28</v>
      </c>
      <c r="S2474">
        <v>3</v>
      </c>
      <c r="T2474">
        <v>3.7</v>
      </c>
      <c r="U2474" t="s">
        <v>101</v>
      </c>
      <c r="V2474" t="s">
        <v>102</v>
      </c>
      <c r="W2474">
        <v>260</v>
      </c>
    </row>
    <row r="2475" spans="1:23" x14ac:dyDescent="0.25">
      <c r="A2475">
        <v>3100441</v>
      </c>
      <c r="B2475" t="s">
        <v>1965</v>
      </c>
      <c r="C2475" t="str">
        <f>VLOOKUP(Table1[[#This Row],[Country Code]],Table3[],2)</f>
        <v>India</v>
      </c>
      <c r="D2475">
        <v>1</v>
      </c>
      <c r="E2475" t="s">
        <v>6597</v>
      </c>
      <c r="F2475" t="s">
        <v>6641</v>
      </c>
      <c r="G2475" t="s">
        <v>6642</v>
      </c>
      <c r="H2475" t="s">
        <v>6643</v>
      </c>
      <c r="I2475">
        <v>0</v>
      </c>
      <c r="J2475">
        <v>0</v>
      </c>
      <c r="K2475" t="s">
        <v>2280</v>
      </c>
      <c r="L2475">
        <v>1600</v>
      </c>
      <c r="M2475" t="str">
        <f>IF(Table1[[#This Row],[Average Cost for two]]&lt;=200, "0-200", IF(Table1[[#This Row],[Average Cost for two]]&lt;=400, "200-400", IF(Table1[[#This Row],[Average Cost for two]]&lt;=600, "400-600", IF(Table1[[#This Row],[Average Cost for two]]&lt;=800, "600-800", IF(Table1[[#This Row],[Average Cost for two]]&lt;=1000, "800-1000", "&gt;1000")))))</f>
        <v>&gt;1000</v>
      </c>
      <c r="N2475" t="s">
        <v>2115</v>
      </c>
      <c r="O2475" t="s">
        <v>28</v>
      </c>
      <c r="P2475" t="s">
        <v>28</v>
      </c>
      <c r="Q2475" t="s">
        <v>28</v>
      </c>
      <c r="R2475" t="s">
        <v>28</v>
      </c>
      <c r="S2475">
        <v>4</v>
      </c>
      <c r="T2475">
        <v>3.7</v>
      </c>
      <c r="U2475" t="s">
        <v>101</v>
      </c>
      <c r="V2475" t="s">
        <v>102</v>
      </c>
      <c r="W2475">
        <v>193</v>
      </c>
    </row>
    <row r="2476" spans="1:23" x14ac:dyDescent="0.25">
      <c r="A2476">
        <v>3100302</v>
      </c>
      <c r="B2476" t="s">
        <v>6644</v>
      </c>
      <c r="C2476" t="str">
        <f>VLOOKUP(Table1[[#This Row],[Country Code]],Table3[],2)</f>
        <v>India</v>
      </c>
      <c r="D2476">
        <v>1</v>
      </c>
      <c r="E2476" t="s">
        <v>6597</v>
      </c>
      <c r="F2476" t="s">
        <v>6645</v>
      </c>
      <c r="G2476" t="s">
        <v>6646</v>
      </c>
      <c r="H2476" t="s">
        <v>6647</v>
      </c>
      <c r="I2476">
        <v>0</v>
      </c>
      <c r="J2476">
        <v>0</v>
      </c>
      <c r="K2476" t="s">
        <v>198</v>
      </c>
      <c r="L2476">
        <v>800</v>
      </c>
      <c r="M2476" t="str">
        <f>IF(Table1[[#This Row],[Average Cost for two]]&lt;=200, "0-200", IF(Table1[[#This Row],[Average Cost for two]]&lt;=400, "200-400", IF(Table1[[#This Row],[Average Cost for two]]&lt;=600, "400-600", IF(Table1[[#This Row],[Average Cost for two]]&lt;=800, "600-800", IF(Table1[[#This Row],[Average Cost for two]]&lt;=1000, "800-1000", "&gt;1000")))))</f>
        <v>600-800</v>
      </c>
      <c r="N2476" t="s">
        <v>2115</v>
      </c>
      <c r="O2476" t="s">
        <v>28</v>
      </c>
      <c r="P2476" t="s">
        <v>28</v>
      </c>
      <c r="Q2476" t="s">
        <v>28</v>
      </c>
      <c r="R2476" t="s">
        <v>28</v>
      </c>
      <c r="S2476">
        <v>3</v>
      </c>
      <c r="T2476">
        <v>4.0999999999999996</v>
      </c>
      <c r="U2476" t="s">
        <v>42</v>
      </c>
      <c r="V2476" t="s">
        <v>43</v>
      </c>
      <c r="W2476">
        <v>245</v>
      </c>
    </row>
    <row r="2477" spans="1:23" x14ac:dyDescent="0.25">
      <c r="A2477">
        <v>3100422</v>
      </c>
      <c r="B2477" t="s">
        <v>6648</v>
      </c>
      <c r="C2477" t="str">
        <f>VLOOKUP(Table1[[#This Row],[Country Code]],Table3[],2)</f>
        <v>India</v>
      </c>
      <c r="D2477">
        <v>1</v>
      </c>
      <c r="E2477" t="s">
        <v>6597</v>
      </c>
      <c r="F2477" t="s">
        <v>6649</v>
      </c>
      <c r="G2477" t="s">
        <v>6650</v>
      </c>
      <c r="H2477" t="s">
        <v>6651</v>
      </c>
      <c r="I2477">
        <v>0</v>
      </c>
      <c r="J2477">
        <v>0</v>
      </c>
      <c r="K2477" t="s">
        <v>6652</v>
      </c>
      <c r="L2477">
        <v>1000</v>
      </c>
      <c r="M2477" t="str">
        <f>IF(Table1[[#This Row],[Average Cost for two]]&lt;=200, "0-200", IF(Table1[[#This Row],[Average Cost for two]]&lt;=400, "200-400", IF(Table1[[#This Row],[Average Cost for two]]&lt;=600, "400-600", IF(Table1[[#This Row],[Average Cost for two]]&lt;=800, "600-800", IF(Table1[[#This Row],[Average Cost for two]]&lt;=1000, "800-1000", "&gt;1000")))))</f>
        <v>800-1000</v>
      </c>
      <c r="N2477" t="s">
        <v>2115</v>
      </c>
      <c r="O2477" t="s">
        <v>28</v>
      </c>
      <c r="P2477" t="s">
        <v>28</v>
      </c>
      <c r="Q2477" t="s">
        <v>28</v>
      </c>
      <c r="R2477" t="s">
        <v>28</v>
      </c>
      <c r="S2477">
        <v>3</v>
      </c>
      <c r="T2477">
        <v>3.7</v>
      </c>
      <c r="U2477" t="s">
        <v>101</v>
      </c>
      <c r="V2477" t="s">
        <v>102</v>
      </c>
      <c r="W2477">
        <v>173</v>
      </c>
    </row>
    <row r="2478" spans="1:23" x14ac:dyDescent="0.25">
      <c r="A2478">
        <v>3100014</v>
      </c>
      <c r="B2478" t="s">
        <v>6653</v>
      </c>
      <c r="C2478" t="str">
        <f>VLOOKUP(Table1[[#This Row],[Country Code]],Table3[],2)</f>
        <v>India</v>
      </c>
      <c r="D2478">
        <v>1</v>
      </c>
      <c r="E2478" t="s">
        <v>6597</v>
      </c>
      <c r="F2478" t="s">
        <v>6654</v>
      </c>
      <c r="G2478" t="s">
        <v>6510</v>
      </c>
      <c r="H2478" t="s">
        <v>6655</v>
      </c>
      <c r="I2478">
        <v>0</v>
      </c>
      <c r="J2478">
        <v>0</v>
      </c>
      <c r="K2478" t="s">
        <v>2266</v>
      </c>
      <c r="L2478">
        <v>700</v>
      </c>
      <c r="M2478" t="str">
        <f>IF(Table1[[#This Row],[Average Cost for two]]&lt;=200, "0-200", IF(Table1[[#This Row],[Average Cost for two]]&lt;=400, "200-400", IF(Table1[[#This Row],[Average Cost for two]]&lt;=600, "400-600", IF(Table1[[#This Row],[Average Cost for two]]&lt;=800, "600-800", IF(Table1[[#This Row],[Average Cost for two]]&lt;=1000, "800-1000", "&gt;1000")))))</f>
        <v>600-800</v>
      </c>
      <c r="N2478" t="s">
        <v>2115</v>
      </c>
      <c r="O2478" t="s">
        <v>28</v>
      </c>
      <c r="P2478" t="s">
        <v>28</v>
      </c>
      <c r="Q2478" t="s">
        <v>28</v>
      </c>
      <c r="R2478" t="s">
        <v>28</v>
      </c>
      <c r="S2478">
        <v>2</v>
      </c>
      <c r="T2478">
        <v>3.8</v>
      </c>
      <c r="U2478" t="s">
        <v>101</v>
      </c>
      <c r="V2478" t="s">
        <v>102</v>
      </c>
      <c r="W2478">
        <v>328</v>
      </c>
    </row>
    <row r="2479" spans="1:23" x14ac:dyDescent="0.25">
      <c r="A2479">
        <v>3100448</v>
      </c>
      <c r="B2479" t="s">
        <v>6656</v>
      </c>
      <c r="C2479" t="str">
        <f>VLOOKUP(Table1[[#This Row],[Country Code]],Table3[],2)</f>
        <v>India</v>
      </c>
      <c r="D2479">
        <v>1</v>
      </c>
      <c r="E2479" t="s">
        <v>6597</v>
      </c>
      <c r="F2479" t="s">
        <v>6657</v>
      </c>
      <c r="G2479" t="s">
        <v>6510</v>
      </c>
      <c r="H2479" t="s">
        <v>6655</v>
      </c>
      <c r="I2479">
        <v>0</v>
      </c>
      <c r="J2479">
        <v>0</v>
      </c>
      <c r="K2479" t="s">
        <v>6658</v>
      </c>
      <c r="L2479">
        <v>700</v>
      </c>
      <c r="M2479" t="str">
        <f>IF(Table1[[#This Row],[Average Cost for two]]&lt;=200, "0-200", IF(Table1[[#This Row],[Average Cost for two]]&lt;=400, "200-400", IF(Table1[[#This Row],[Average Cost for two]]&lt;=600, "400-600", IF(Table1[[#This Row],[Average Cost for two]]&lt;=800, "600-800", IF(Table1[[#This Row],[Average Cost for two]]&lt;=1000, "800-1000", "&gt;1000")))))</f>
        <v>600-800</v>
      </c>
      <c r="N2479" t="s">
        <v>2115</v>
      </c>
      <c r="O2479" t="s">
        <v>28</v>
      </c>
      <c r="P2479" t="s">
        <v>28</v>
      </c>
      <c r="Q2479" t="s">
        <v>28</v>
      </c>
      <c r="R2479" t="s">
        <v>28</v>
      </c>
      <c r="S2479">
        <v>2</v>
      </c>
      <c r="T2479">
        <v>3.9</v>
      </c>
      <c r="U2479" t="s">
        <v>101</v>
      </c>
      <c r="V2479" t="s">
        <v>102</v>
      </c>
      <c r="W2479">
        <v>156</v>
      </c>
    </row>
    <row r="2480" spans="1:23" x14ac:dyDescent="0.25">
      <c r="A2480">
        <v>3100017</v>
      </c>
      <c r="B2480" t="s">
        <v>2313</v>
      </c>
      <c r="C2480" t="str">
        <f>VLOOKUP(Table1[[#This Row],[Country Code]],Table3[],2)</f>
        <v>India</v>
      </c>
      <c r="D2480">
        <v>1</v>
      </c>
      <c r="E2480" t="s">
        <v>6597</v>
      </c>
      <c r="F2480" t="s">
        <v>6659</v>
      </c>
      <c r="G2480" t="s">
        <v>6660</v>
      </c>
      <c r="H2480" t="s">
        <v>6661</v>
      </c>
      <c r="I2480">
        <v>74.840483329999998</v>
      </c>
      <c r="J2480">
        <v>12.87505833</v>
      </c>
      <c r="K2480" t="s">
        <v>2852</v>
      </c>
      <c r="L2480">
        <v>500</v>
      </c>
      <c r="M2480" t="str">
        <f>IF(Table1[[#This Row],[Average Cost for two]]&lt;=200, "0-200", IF(Table1[[#This Row],[Average Cost for two]]&lt;=400, "200-400", IF(Table1[[#This Row],[Average Cost for two]]&lt;=600, "400-600", IF(Table1[[#This Row],[Average Cost for two]]&lt;=800, "600-800", IF(Table1[[#This Row],[Average Cost for two]]&lt;=1000, "800-1000", "&gt;1000")))))</f>
        <v>400-600</v>
      </c>
      <c r="N2480" t="s">
        <v>2115</v>
      </c>
      <c r="O2480" t="s">
        <v>28</v>
      </c>
      <c r="P2480" t="s">
        <v>28</v>
      </c>
      <c r="Q2480" t="s">
        <v>28</v>
      </c>
      <c r="R2480" t="s">
        <v>28</v>
      </c>
      <c r="S2480">
        <v>2</v>
      </c>
      <c r="T2480">
        <v>3.7</v>
      </c>
      <c r="U2480" t="s">
        <v>101</v>
      </c>
      <c r="V2480" t="s">
        <v>102</v>
      </c>
      <c r="W2480">
        <v>175</v>
      </c>
    </row>
    <row r="2481" spans="1:23" x14ac:dyDescent="0.25">
      <c r="A2481">
        <v>18424018</v>
      </c>
      <c r="B2481" t="s">
        <v>6662</v>
      </c>
      <c r="C2481" t="str">
        <f>VLOOKUP(Table1[[#This Row],[Country Code]],Table3[],2)</f>
        <v>India</v>
      </c>
      <c r="D2481">
        <v>1</v>
      </c>
      <c r="E2481" t="s">
        <v>6663</v>
      </c>
      <c r="F2481" t="s">
        <v>6664</v>
      </c>
      <c r="G2481" t="s">
        <v>6665</v>
      </c>
      <c r="H2481" t="s">
        <v>6666</v>
      </c>
      <c r="I2481">
        <v>76.718788799999999</v>
      </c>
      <c r="J2481">
        <v>30.695550600000001</v>
      </c>
      <c r="K2481" t="s">
        <v>3941</v>
      </c>
      <c r="L2481">
        <v>550</v>
      </c>
      <c r="M2481" t="str">
        <f>IF(Table1[[#This Row],[Average Cost for two]]&lt;=200, "0-200", IF(Table1[[#This Row],[Average Cost for two]]&lt;=400, "200-400", IF(Table1[[#This Row],[Average Cost for two]]&lt;=600, "400-600", IF(Table1[[#This Row],[Average Cost for two]]&lt;=800, "600-800", IF(Table1[[#This Row],[Average Cost for two]]&lt;=1000, "800-1000", "&gt;1000")))))</f>
        <v>400-600</v>
      </c>
      <c r="N2481" t="s">
        <v>2115</v>
      </c>
      <c r="O2481" t="s">
        <v>28</v>
      </c>
      <c r="P2481" t="s">
        <v>27</v>
      </c>
      <c r="Q2481" t="s">
        <v>28</v>
      </c>
      <c r="R2481" t="s">
        <v>28</v>
      </c>
      <c r="S2481">
        <v>2</v>
      </c>
      <c r="T2481">
        <v>4.3</v>
      </c>
      <c r="U2481" t="s">
        <v>42</v>
      </c>
      <c r="V2481" t="s">
        <v>43</v>
      </c>
      <c r="W2481">
        <v>99</v>
      </c>
    </row>
    <row r="2482" spans="1:23" x14ac:dyDescent="0.25">
      <c r="A2482">
        <v>35217</v>
      </c>
      <c r="B2482" t="s">
        <v>6667</v>
      </c>
      <c r="C2482" t="str">
        <f>VLOOKUP(Table1[[#This Row],[Country Code]],Table3[],2)</f>
        <v>India</v>
      </c>
      <c r="D2482">
        <v>1</v>
      </c>
      <c r="E2482" t="s">
        <v>6668</v>
      </c>
      <c r="F2482" t="s">
        <v>6669</v>
      </c>
      <c r="G2482" t="s">
        <v>6670</v>
      </c>
      <c r="H2482" t="s">
        <v>6671</v>
      </c>
      <c r="I2482">
        <v>72.829976000000002</v>
      </c>
      <c r="J2482">
        <v>19.126629999999999</v>
      </c>
      <c r="K2482" t="s">
        <v>153</v>
      </c>
      <c r="L2482">
        <v>800</v>
      </c>
      <c r="M2482" t="str">
        <f>IF(Table1[[#This Row],[Average Cost for two]]&lt;=200, "0-200", IF(Table1[[#This Row],[Average Cost for two]]&lt;=400, "200-400", IF(Table1[[#This Row],[Average Cost for two]]&lt;=600, "400-600", IF(Table1[[#This Row],[Average Cost for two]]&lt;=800, "600-800", IF(Table1[[#This Row],[Average Cost for two]]&lt;=1000, "800-1000", "&gt;1000")))))</f>
        <v>600-800</v>
      </c>
      <c r="N2482" t="s">
        <v>2115</v>
      </c>
      <c r="O2482" t="s">
        <v>28</v>
      </c>
      <c r="P2482" t="s">
        <v>28</v>
      </c>
      <c r="Q2482" t="s">
        <v>28</v>
      </c>
      <c r="R2482" t="s">
        <v>28</v>
      </c>
      <c r="S2482">
        <v>2</v>
      </c>
      <c r="T2482">
        <v>4</v>
      </c>
      <c r="U2482" t="s">
        <v>42</v>
      </c>
      <c r="V2482" t="s">
        <v>43</v>
      </c>
      <c r="W2482">
        <v>5145</v>
      </c>
    </row>
    <row r="2483" spans="1:23" x14ac:dyDescent="0.25">
      <c r="A2483">
        <v>18447068</v>
      </c>
      <c r="B2483" t="s">
        <v>6672</v>
      </c>
      <c r="C2483" t="str">
        <f>VLOOKUP(Table1[[#This Row],[Country Code]],Table3[],2)</f>
        <v>India</v>
      </c>
      <c r="D2483">
        <v>1</v>
      </c>
      <c r="E2483" t="s">
        <v>6668</v>
      </c>
      <c r="F2483" t="s">
        <v>6673</v>
      </c>
      <c r="G2483" t="s">
        <v>6674</v>
      </c>
      <c r="H2483" t="s">
        <v>6675</v>
      </c>
      <c r="I2483">
        <v>72.862381229999997</v>
      </c>
      <c r="J2483">
        <v>19.221314880000001</v>
      </c>
      <c r="K2483" t="s">
        <v>828</v>
      </c>
      <c r="L2483">
        <v>1000</v>
      </c>
      <c r="M2483" t="str">
        <f>IF(Table1[[#This Row],[Average Cost for two]]&lt;=200, "0-200", IF(Table1[[#This Row],[Average Cost for two]]&lt;=400, "200-400", IF(Table1[[#This Row],[Average Cost for two]]&lt;=600, "400-600", IF(Table1[[#This Row],[Average Cost for two]]&lt;=800, "600-800", IF(Table1[[#This Row],[Average Cost for two]]&lt;=1000, "800-1000", "&gt;1000")))))</f>
        <v>800-1000</v>
      </c>
      <c r="N2483" t="s">
        <v>2115</v>
      </c>
      <c r="O2483" t="s">
        <v>28</v>
      </c>
      <c r="P2483" t="s">
        <v>28</v>
      </c>
      <c r="Q2483" t="s">
        <v>28</v>
      </c>
      <c r="R2483" t="s">
        <v>28</v>
      </c>
      <c r="S2483">
        <v>3</v>
      </c>
      <c r="T2483">
        <v>4</v>
      </c>
      <c r="U2483" t="s">
        <v>42</v>
      </c>
      <c r="V2483" t="s">
        <v>43</v>
      </c>
      <c r="W2483">
        <v>156</v>
      </c>
    </row>
    <row r="2484" spans="1:23" x14ac:dyDescent="0.25">
      <c r="A2484">
        <v>18458563</v>
      </c>
      <c r="B2484" t="s">
        <v>6676</v>
      </c>
      <c r="C2484" t="str">
        <f>VLOOKUP(Table1[[#This Row],[Country Code]],Table3[],2)</f>
        <v>India</v>
      </c>
      <c r="D2484">
        <v>1</v>
      </c>
      <c r="E2484" t="s">
        <v>6668</v>
      </c>
      <c r="F2484" t="s">
        <v>6677</v>
      </c>
      <c r="G2484" t="s">
        <v>6678</v>
      </c>
      <c r="H2484" t="s">
        <v>6679</v>
      </c>
      <c r="I2484">
        <v>72.841347299999995</v>
      </c>
      <c r="J2484">
        <v>19.223839900000002</v>
      </c>
      <c r="K2484" t="s">
        <v>6680</v>
      </c>
      <c r="L2484">
        <v>850</v>
      </c>
      <c r="M2484" t="str">
        <f>IF(Table1[[#This Row],[Average Cost for two]]&lt;=200, "0-200", IF(Table1[[#This Row],[Average Cost for two]]&lt;=400, "200-400", IF(Table1[[#This Row],[Average Cost for two]]&lt;=600, "400-600", IF(Table1[[#This Row],[Average Cost for two]]&lt;=800, "600-800", IF(Table1[[#This Row],[Average Cost for two]]&lt;=1000, "800-1000", "&gt;1000")))))</f>
        <v>800-1000</v>
      </c>
      <c r="N2484" t="s">
        <v>2115</v>
      </c>
      <c r="O2484" t="s">
        <v>27</v>
      </c>
      <c r="P2484" t="s">
        <v>28</v>
      </c>
      <c r="Q2484" t="s">
        <v>28</v>
      </c>
      <c r="R2484" t="s">
        <v>28</v>
      </c>
      <c r="S2484">
        <v>2</v>
      </c>
      <c r="T2484">
        <v>3.4</v>
      </c>
      <c r="U2484" t="s">
        <v>138</v>
      </c>
      <c r="V2484" t="s">
        <v>139</v>
      </c>
      <c r="W2484">
        <v>170</v>
      </c>
    </row>
    <row r="2485" spans="1:23" x14ac:dyDescent="0.25">
      <c r="A2485">
        <v>18075122</v>
      </c>
      <c r="B2485" t="s">
        <v>6681</v>
      </c>
      <c r="C2485" t="str">
        <f>VLOOKUP(Table1[[#This Row],[Country Code]],Table3[],2)</f>
        <v>India</v>
      </c>
      <c r="D2485">
        <v>1</v>
      </c>
      <c r="E2485" t="s">
        <v>6668</v>
      </c>
      <c r="F2485" t="s">
        <v>6682</v>
      </c>
      <c r="G2485" t="s">
        <v>6678</v>
      </c>
      <c r="H2485" t="s">
        <v>6679</v>
      </c>
      <c r="I2485">
        <v>72.848922999999999</v>
      </c>
      <c r="J2485">
        <v>19.254567000000002</v>
      </c>
      <c r="K2485" t="s">
        <v>6683</v>
      </c>
      <c r="L2485">
        <v>1000</v>
      </c>
      <c r="M2485" t="str">
        <f>IF(Table1[[#This Row],[Average Cost for two]]&lt;=200, "0-200", IF(Table1[[#This Row],[Average Cost for two]]&lt;=400, "200-400", IF(Table1[[#This Row],[Average Cost for two]]&lt;=600, "400-600", IF(Table1[[#This Row],[Average Cost for two]]&lt;=800, "600-800", IF(Table1[[#This Row],[Average Cost for two]]&lt;=1000, "800-1000", "&gt;1000")))))</f>
        <v>800-1000</v>
      </c>
      <c r="N2485" t="s">
        <v>2115</v>
      </c>
      <c r="O2485" t="s">
        <v>27</v>
      </c>
      <c r="P2485" t="s">
        <v>27</v>
      </c>
      <c r="Q2485" t="s">
        <v>28</v>
      </c>
      <c r="R2485" t="s">
        <v>28</v>
      </c>
      <c r="S2485">
        <v>3</v>
      </c>
      <c r="T2485">
        <v>4.7</v>
      </c>
      <c r="U2485" t="s">
        <v>29</v>
      </c>
      <c r="V2485" t="s">
        <v>30</v>
      </c>
      <c r="W2485">
        <v>2083</v>
      </c>
    </row>
    <row r="2486" spans="1:23" x14ac:dyDescent="0.25">
      <c r="A2486">
        <v>18233317</v>
      </c>
      <c r="B2486" t="s">
        <v>6684</v>
      </c>
      <c r="C2486" t="str">
        <f>VLOOKUP(Table1[[#This Row],[Country Code]],Table3[],2)</f>
        <v>India</v>
      </c>
      <c r="D2486">
        <v>1</v>
      </c>
      <c r="E2486" t="s">
        <v>6668</v>
      </c>
      <c r="F2486" t="s">
        <v>6685</v>
      </c>
      <c r="G2486" t="s">
        <v>6686</v>
      </c>
      <c r="H2486" t="s">
        <v>6687</v>
      </c>
      <c r="I2486">
        <v>72.832584569999995</v>
      </c>
      <c r="J2486">
        <v>18.927583989999999</v>
      </c>
      <c r="K2486" t="s">
        <v>6688</v>
      </c>
      <c r="L2486">
        <v>1500</v>
      </c>
      <c r="M2486" t="str">
        <f>IF(Table1[[#This Row],[Average Cost for two]]&lt;=200, "0-200", IF(Table1[[#This Row],[Average Cost for two]]&lt;=400, "200-400", IF(Table1[[#This Row],[Average Cost for two]]&lt;=600, "400-600", IF(Table1[[#This Row],[Average Cost for two]]&lt;=800, "600-800", IF(Table1[[#This Row],[Average Cost for two]]&lt;=1000, "800-1000", "&gt;1000")))))</f>
        <v>&gt;1000</v>
      </c>
      <c r="N2486" t="s">
        <v>2115</v>
      </c>
      <c r="O2486" t="s">
        <v>28</v>
      </c>
      <c r="P2486" t="s">
        <v>28</v>
      </c>
      <c r="Q2486" t="s">
        <v>28</v>
      </c>
      <c r="R2486" t="s">
        <v>28</v>
      </c>
      <c r="S2486">
        <v>3</v>
      </c>
      <c r="T2486">
        <v>4.2</v>
      </c>
      <c r="U2486" t="s">
        <v>42</v>
      </c>
      <c r="V2486" t="s">
        <v>43</v>
      </c>
      <c r="W2486">
        <v>1606</v>
      </c>
    </row>
    <row r="2487" spans="1:23" x14ac:dyDescent="0.25">
      <c r="A2487">
        <v>18237753</v>
      </c>
      <c r="B2487" t="s">
        <v>6689</v>
      </c>
      <c r="C2487" t="str">
        <f>VLOOKUP(Table1[[#This Row],[Country Code]],Table3[],2)</f>
        <v>India</v>
      </c>
      <c r="D2487">
        <v>1</v>
      </c>
      <c r="E2487" t="s">
        <v>6668</v>
      </c>
      <c r="F2487" t="s">
        <v>6690</v>
      </c>
      <c r="G2487" t="s">
        <v>6691</v>
      </c>
      <c r="H2487" t="s">
        <v>6692</v>
      </c>
      <c r="I2487">
        <v>72.833984009999995</v>
      </c>
      <c r="J2487">
        <v>19.05583064</v>
      </c>
      <c r="K2487" t="s">
        <v>6693</v>
      </c>
      <c r="L2487">
        <v>1000</v>
      </c>
      <c r="M2487" t="str">
        <f>IF(Table1[[#This Row],[Average Cost for two]]&lt;=200, "0-200", IF(Table1[[#This Row],[Average Cost for two]]&lt;=400, "200-400", IF(Table1[[#This Row],[Average Cost for two]]&lt;=600, "400-600", IF(Table1[[#This Row],[Average Cost for two]]&lt;=800, "600-800", IF(Table1[[#This Row],[Average Cost for two]]&lt;=1000, "800-1000", "&gt;1000")))))</f>
        <v>800-1000</v>
      </c>
      <c r="N2487" t="s">
        <v>2115</v>
      </c>
      <c r="O2487" t="s">
        <v>27</v>
      </c>
      <c r="P2487" t="s">
        <v>27</v>
      </c>
      <c r="Q2487" t="s">
        <v>28</v>
      </c>
      <c r="R2487" t="s">
        <v>28</v>
      </c>
      <c r="S2487">
        <v>3</v>
      </c>
      <c r="T2487">
        <v>4.0999999999999996</v>
      </c>
      <c r="U2487" t="s">
        <v>42</v>
      </c>
      <c r="V2487" t="s">
        <v>43</v>
      </c>
      <c r="W2487">
        <v>2040</v>
      </c>
    </row>
    <row r="2488" spans="1:23" x14ac:dyDescent="0.25">
      <c r="A2488">
        <v>18388642</v>
      </c>
      <c r="B2488" t="s">
        <v>6694</v>
      </c>
      <c r="C2488" t="str">
        <f>VLOOKUP(Table1[[#This Row],[Country Code]],Table3[],2)</f>
        <v>India</v>
      </c>
      <c r="D2488">
        <v>1</v>
      </c>
      <c r="E2488" t="s">
        <v>6668</v>
      </c>
      <c r="F2488" t="s">
        <v>6695</v>
      </c>
      <c r="G2488" t="s">
        <v>6696</v>
      </c>
      <c r="H2488" t="s">
        <v>6697</v>
      </c>
      <c r="I2488">
        <v>72.827807550000003</v>
      </c>
      <c r="J2488">
        <v>19.091457519999999</v>
      </c>
      <c r="K2488" t="s">
        <v>2305</v>
      </c>
      <c r="L2488">
        <v>1100</v>
      </c>
      <c r="M2488" t="str">
        <f>IF(Table1[[#This Row],[Average Cost for two]]&lt;=200, "0-200", IF(Table1[[#This Row],[Average Cost for two]]&lt;=400, "200-400", IF(Table1[[#This Row],[Average Cost for two]]&lt;=600, "400-600", IF(Table1[[#This Row],[Average Cost for two]]&lt;=800, "600-800", IF(Table1[[#This Row],[Average Cost for two]]&lt;=1000, "800-1000", "&gt;1000")))))</f>
        <v>&gt;1000</v>
      </c>
      <c r="N2488" t="s">
        <v>2115</v>
      </c>
      <c r="O2488" t="s">
        <v>28</v>
      </c>
      <c r="P2488" t="s">
        <v>28</v>
      </c>
      <c r="Q2488" t="s">
        <v>28</v>
      </c>
      <c r="R2488" t="s">
        <v>28</v>
      </c>
      <c r="S2488">
        <v>3</v>
      </c>
      <c r="T2488">
        <v>3.8</v>
      </c>
      <c r="U2488" t="s">
        <v>101</v>
      </c>
      <c r="V2488" t="s">
        <v>102</v>
      </c>
      <c r="W2488">
        <v>617</v>
      </c>
    </row>
    <row r="2489" spans="1:23" x14ac:dyDescent="0.25">
      <c r="A2489">
        <v>18463285</v>
      </c>
      <c r="B2489" t="s">
        <v>6698</v>
      </c>
      <c r="C2489" t="str">
        <f>VLOOKUP(Table1[[#This Row],[Country Code]],Table3[],2)</f>
        <v>India</v>
      </c>
      <c r="D2489">
        <v>1</v>
      </c>
      <c r="E2489" t="s">
        <v>6668</v>
      </c>
      <c r="F2489" t="s">
        <v>6699</v>
      </c>
      <c r="G2489" t="s">
        <v>6700</v>
      </c>
      <c r="H2489" t="s">
        <v>6701</v>
      </c>
      <c r="I2489">
        <v>72.832657990000001</v>
      </c>
      <c r="J2489">
        <v>19.065837510000001</v>
      </c>
      <c r="K2489" t="s">
        <v>6702</v>
      </c>
      <c r="L2489">
        <v>1000</v>
      </c>
      <c r="M2489" t="str">
        <f>IF(Table1[[#This Row],[Average Cost for two]]&lt;=200, "0-200", IF(Table1[[#This Row],[Average Cost for two]]&lt;=400, "200-400", IF(Table1[[#This Row],[Average Cost for two]]&lt;=600, "400-600", IF(Table1[[#This Row],[Average Cost for two]]&lt;=800, "600-800", IF(Table1[[#This Row],[Average Cost for two]]&lt;=1000, "800-1000", "&gt;1000")))))</f>
        <v>800-1000</v>
      </c>
      <c r="N2489" t="s">
        <v>2115</v>
      </c>
      <c r="O2489" t="s">
        <v>27</v>
      </c>
      <c r="P2489" t="s">
        <v>28</v>
      </c>
      <c r="Q2489" t="s">
        <v>28</v>
      </c>
      <c r="R2489" t="s">
        <v>28</v>
      </c>
      <c r="S2489">
        <v>3</v>
      </c>
      <c r="T2489">
        <v>3.8</v>
      </c>
      <c r="U2489" t="s">
        <v>101</v>
      </c>
      <c r="V2489" t="s">
        <v>102</v>
      </c>
      <c r="W2489">
        <v>146</v>
      </c>
    </row>
    <row r="2490" spans="1:23" x14ac:dyDescent="0.25">
      <c r="A2490">
        <v>16527711</v>
      </c>
      <c r="B2490" t="s">
        <v>6703</v>
      </c>
      <c r="C2490" t="str">
        <f>VLOOKUP(Table1[[#This Row],[Country Code]],Table3[],2)</f>
        <v>India</v>
      </c>
      <c r="D2490">
        <v>1</v>
      </c>
      <c r="E2490" t="s">
        <v>6668</v>
      </c>
      <c r="F2490" t="s">
        <v>6704</v>
      </c>
      <c r="G2490" t="s">
        <v>6705</v>
      </c>
      <c r="H2490" t="s">
        <v>6706</v>
      </c>
      <c r="I2490">
        <v>72.825202790000006</v>
      </c>
      <c r="J2490">
        <v>18.99404899</v>
      </c>
      <c r="K2490" t="s">
        <v>2480</v>
      </c>
      <c r="L2490">
        <v>700</v>
      </c>
      <c r="M2490" t="str">
        <f>IF(Table1[[#This Row],[Average Cost for two]]&lt;=200, "0-200", IF(Table1[[#This Row],[Average Cost for two]]&lt;=400, "200-400", IF(Table1[[#This Row],[Average Cost for two]]&lt;=600, "400-600", IF(Table1[[#This Row],[Average Cost for two]]&lt;=800, "600-800", IF(Table1[[#This Row],[Average Cost for two]]&lt;=1000, "800-1000", "&gt;1000")))))</f>
        <v>600-800</v>
      </c>
      <c r="N2490" t="s">
        <v>2115</v>
      </c>
      <c r="O2490" t="s">
        <v>28</v>
      </c>
      <c r="P2490" t="s">
        <v>27</v>
      </c>
      <c r="Q2490" t="s">
        <v>28</v>
      </c>
      <c r="R2490" t="s">
        <v>28</v>
      </c>
      <c r="S2490">
        <v>2</v>
      </c>
      <c r="T2490">
        <v>3.9</v>
      </c>
      <c r="U2490" t="s">
        <v>101</v>
      </c>
      <c r="V2490" t="s">
        <v>102</v>
      </c>
      <c r="W2490">
        <v>2076</v>
      </c>
    </row>
    <row r="2491" spans="1:23" x14ac:dyDescent="0.25">
      <c r="A2491">
        <v>18313566</v>
      </c>
      <c r="B2491" t="s">
        <v>1969</v>
      </c>
      <c r="C2491" t="str">
        <f>VLOOKUP(Table1[[#This Row],[Country Code]],Table3[],2)</f>
        <v>India</v>
      </c>
      <c r="D2491">
        <v>1</v>
      </c>
      <c r="E2491" t="s">
        <v>6668</v>
      </c>
      <c r="F2491" t="s">
        <v>6707</v>
      </c>
      <c r="G2491" t="s">
        <v>6705</v>
      </c>
      <c r="H2491" t="s">
        <v>6706</v>
      </c>
      <c r="I2491">
        <v>72.827649969999996</v>
      </c>
      <c r="J2491">
        <v>19.003517200000001</v>
      </c>
      <c r="K2491" t="s">
        <v>2477</v>
      </c>
      <c r="L2491">
        <v>1500</v>
      </c>
      <c r="M2491" t="str">
        <f>IF(Table1[[#This Row],[Average Cost for two]]&lt;=200, "0-200", IF(Table1[[#This Row],[Average Cost for two]]&lt;=400, "200-400", IF(Table1[[#This Row],[Average Cost for two]]&lt;=600, "400-600", IF(Table1[[#This Row],[Average Cost for two]]&lt;=800, "600-800", IF(Table1[[#This Row],[Average Cost for two]]&lt;=1000, "800-1000", "&gt;1000")))))</f>
        <v>&gt;1000</v>
      </c>
      <c r="N2491" t="s">
        <v>2115</v>
      </c>
      <c r="O2491" t="s">
        <v>28</v>
      </c>
      <c r="P2491" t="s">
        <v>28</v>
      </c>
      <c r="Q2491" t="s">
        <v>28</v>
      </c>
      <c r="R2491" t="s">
        <v>28</v>
      </c>
      <c r="S2491">
        <v>3</v>
      </c>
      <c r="T2491">
        <v>4.3</v>
      </c>
      <c r="U2491" t="s">
        <v>42</v>
      </c>
      <c r="V2491" t="s">
        <v>43</v>
      </c>
      <c r="W2491">
        <v>1240</v>
      </c>
    </row>
    <row r="2492" spans="1:23" x14ac:dyDescent="0.25">
      <c r="A2492">
        <v>49003</v>
      </c>
      <c r="B2492" t="s">
        <v>2002</v>
      </c>
      <c r="C2492" t="str">
        <f>VLOOKUP(Table1[[#This Row],[Country Code]],Table3[],2)</f>
        <v>India</v>
      </c>
      <c r="D2492">
        <v>1</v>
      </c>
      <c r="E2492" t="s">
        <v>6668</v>
      </c>
      <c r="F2492" t="s">
        <v>6708</v>
      </c>
      <c r="G2492" t="s">
        <v>6705</v>
      </c>
      <c r="H2492" t="s">
        <v>6706</v>
      </c>
      <c r="I2492">
        <v>72.825552819999999</v>
      </c>
      <c r="J2492">
        <v>18.994236669999999</v>
      </c>
      <c r="K2492" t="s">
        <v>2120</v>
      </c>
      <c r="L2492">
        <v>1500</v>
      </c>
      <c r="M2492" t="str">
        <f>IF(Table1[[#This Row],[Average Cost for two]]&lt;=200, "0-200", IF(Table1[[#This Row],[Average Cost for two]]&lt;=400, "200-400", IF(Table1[[#This Row],[Average Cost for two]]&lt;=600, "400-600", IF(Table1[[#This Row],[Average Cost for two]]&lt;=800, "600-800", IF(Table1[[#This Row],[Average Cost for two]]&lt;=1000, "800-1000", "&gt;1000")))))</f>
        <v>&gt;1000</v>
      </c>
      <c r="N2492" t="s">
        <v>2115</v>
      </c>
      <c r="O2492" t="s">
        <v>28</v>
      </c>
      <c r="P2492" t="s">
        <v>27</v>
      </c>
      <c r="Q2492" t="s">
        <v>28</v>
      </c>
      <c r="R2492" t="s">
        <v>28</v>
      </c>
      <c r="S2492">
        <v>3</v>
      </c>
      <c r="T2492">
        <v>4.2</v>
      </c>
      <c r="U2492" t="s">
        <v>42</v>
      </c>
      <c r="V2492" t="s">
        <v>43</v>
      </c>
      <c r="W2492">
        <v>3370</v>
      </c>
    </row>
    <row r="2493" spans="1:23" x14ac:dyDescent="0.25">
      <c r="A2493">
        <v>18441580</v>
      </c>
      <c r="B2493" t="s">
        <v>6689</v>
      </c>
      <c r="C2493" t="str">
        <f>VLOOKUP(Table1[[#This Row],[Country Code]],Table3[],2)</f>
        <v>India</v>
      </c>
      <c r="D2493">
        <v>1</v>
      </c>
      <c r="E2493" t="s">
        <v>6668</v>
      </c>
      <c r="F2493" t="s">
        <v>6709</v>
      </c>
      <c r="G2493" t="s">
        <v>6710</v>
      </c>
      <c r="H2493" t="s">
        <v>6711</v>
      </c>
      <c r="I2493">
        <v>72.972281050000007</v>
      </c>
      <c r="J2493">
        <v>19.20722241</v>
      </c>
      <c r="K2493" t="s">
        <v>6693</v>
      </c>
      <c r="L2493">
        <v>1000</v>
      </c>
      <c r="M2493" t="str">
        <f>IF(Table1[[#This Row],[Average Cost for two]]&lt;=200, "0-200", IF(Table1[[#This Row],[Average Cost for two]]&lt;=400, "200-400", IF(Table1[[#This Row],[Average Cost for two]]&lt;=600, "400-600", IF(Table1[[#This Row],[Average Cost for two]]&lt;=800, "600-800", IF(Table1[[#This Row],[Average Cost for two]]&lt;=1000, "800-1000", "&gt;1000")))))</f>
        <v>800-1000</v>
      </c>
      <c r="N2493" t="s">
        <v>2115</v>
      </c>
      <c r="O2493" t="s">
        <v>27</v>
      </c>
      <c r="P2493" t="s">
        <v>28</v>
      </c>
      <c r="Q2493" t="s">
        <v>28</v>
      </c>
      <c r="R2493" t="s">
        <v>28</v>
      </c>
      <c r="S2493">
        <v>3</v>
      </c>
      <c r="T2493">
        <v>3.9</v>
      </c>
      <c r="U2493" t="s">
        <v>101</v>
      </c>
      <c r="V2493" t="s">
        <v>102</v>
      </c>
      <c r="W2493">
        <v>317</v>
      </c>
    </row>
    <row r="2494" spans="1:23" x14ac:dyDescent="0.25">
      <c r="A2494">
        <v>34757</v>
      </c>
      <c r="B2494" t="s">
        <v>6667</v>
      </c>
      <c r="C2494" t="str">
        <f>VLOOKUP(Table1[[#This Row],[Country Code]],Table3[],2)</f>
        <v>India</v>
      </c>
      <c r="D2494">
        <v>1</v>
      </c>
      <c r="E2494" t="s">
        <v>6668</v>
      </c>
      <c r="F2494" t="s">
        <v>6712</v>
      </c>
      <c r="G2494" t="s">
        <v>6713</v>
      </c>
      <c r="H2494" t="s">
        <v>6714</v>
      </c>
      <c r="I2494">
        <v>72.834715000000003</v>
      </c>
      <c r="J2494">
        <v>19.178321</v>
      </c>
      <c r="K2494" t="s">
        <v>153</v>
      </c>
      <c r="L2494">
        <v>800</v>
      </c>
      <c r="M2494" t="str">
        <f>IF(Table1[[#This Row],[Average Cost for two]]&lt;=200, "0-200", IF(Table1[[#This Row],[Average Cost for two]]&lt;=400, "200-400", IF(Table1[[#This Row],[Average Cost for two]]&lt;=600, "400-600", IF(Table1[[#This Row],[Average Cost for two]]&lt;=800, "600-800", IF(Table1[[#This Row],[Average Cost for two]]&lt;=1000, "800-1000", "&gt;1000")))))</f>
        <v>600-800</v>
      </c>
      <c r="N2494" t="s">
        <v>2115</v>
      </c>
      <c r="O2494" t="s">
        <v>28</v>
      </c>
      <c r="P2494" t="s">
        <v>27</v>
      </c>
      <c r="Q2494" t="s">
        <v>28</v>
      </c>
      <c r="R2494" t="s">
        <v>28</v>
      </c>
      <c r="S2494">
        <v>2</v>
      </c>
      <c r="T2494">
        <v>4.5</v>
      </c>
      <c r="U2494" t="s">
        <v>29</v>
      </c>
      <c r="V2494" t="s">
        <v>30</v>
      </c>
      <c r="W2494">
        <v>2662</v>
      </c>
    </row>
    <row r="2495" spans="1:23" x14ac:dyDescent="0.25">
      <c r="A2495">
        <v>18408295</v>
      </c>
      <c r="B2495" t="s">
        <v>6715</v>
      </c>
      <c r="C2495" t="str">
        <f>VLOOKUP(Table1[[#This Row],[Country Code]],Table3[],2)</f>
        <v>India</v>
      </c>
      <c r="D2495">
        <v>1</v>
      </c>
      <c r="E2495" t="s">
        <v>6668</v>
      </c>
      <c r="F2495" t="s">
        <v>6716</v>
      </c>
      <c r="G2495" t="s">
        <v>6713</v>
      </c>
      <c r="H2495" t="s">
        <v>6714</v>
      </c>
      <c r="I2495">
        <v>72.836191490000004</v>
      </c>
      <c r="J2495">
        <v>19.18129965</v>
      </c>
      <c r="K2495" t="s">
        <v>6717</v>
      </c>
      <c r="L2495">
        <v>500</v>
      </c>
      <c r="M2495" t="str">
        <f>IF(Table1[[#This Row],[Average Cost for two]]&lt;=200, "0-200", IF(Table1[[#This Row],[Average Cost for two]]&lt;=400, "200-400", IF(Table1[[#This Row],[Average Cost for two]]&lt;=600, "400-600", IF(Table1[[#This Row],[Average Cost for two]]&lt;=800, "600-800", IF(Table1[[#This Row],[Average Cost for two]]&lt;=1000, "800-1000", "&gt;1000")))))</f>
        <v>400-600</v>
      </c>
      <c r="N2495" t="s">
        <v>2115</v>
      </c>
      <c r="O2495" t="s">
        <v>28</v>
      </c>
      <c r="P2495" t="s">
        <v>28</v>
      </c>
      <c r="Q2495" t="s">
        <v>28</v>
      </c>
      <c r="R2495" t="s">
        <v>28</v>
      </c>
      <c r="S2495">
        <v>2</v>
      </c>
      <c r="T2495">
        <v>4.5999999999999996</v>
      </c>
      <c r="U2495" t="s">
        <v>29</v>
      </c>
      <c r="V2495" t="s">
        <v>30</v>
      </c>
      <c r="W2495">
        <v>413</v>
      </c>
    </row>
    <row r="2496" spans="1:23" x14ac:dyDescent="0.25">
      <c r="A2496">
        <v>18216876</v>
      </c>
      <c r="B2496" t="s">
        <v>6718</v>
      </c>
      <c r="C2496" t="str">
        <f>VLOOKUP(Table1[[#This Row],[Country Code]],Table3[],2)</f>
        <v>India</v>
      </c>
      <c r="D2496">
        <v>1</v>
      </c>
      <c r="E2496" t="s">
        <v>6668</v>
      </c>
      <c r="F2496" t="s">
        <v>6719</v>
      </c>
      <c r="G2496" t="s">
        <v>6713</v>
      </c>
      <c r="H2496" t="s">
        <v>6714</v>
      </c>
      <c r="I2496">
        <v>72.836720869999994</v>
      </c>
      <c r="J2496">
        <v>19.176268690000001</v>
      </c>
      <c r="K2496" t="s">
        <v>6720</v>
      </c>
      <c r="L2496">
        <v>1500</v>
      </c>
      <c r="M2496" t="str">
        <f>IF(Table1[[#This Row],[Average Cost for two]]&lt;=200, "0-200", IF(Table1[[#This Row],[Average Cost for two]]&lt;=400, "200-400", IF(Table1[[#This Row],[Average Cost for two]]&lt;=600, "400-600", IF(Table1[[#This Row],[Average Cost for two]]&lt;=800, "600-800", IF(Table1[[#This Row],[Average Cost for two]]&lt;=1000, "800-1000", "&gt;1000")))))</f>
        <v>&gt;1000</v>
      </c>
      <c r="N2496" t="s">
        <v>2115</v>
      </c>
      <c r="O2496" t="s">
        <v>27</v>
      </c>
      <c r="P2496" t="s">
        <v>28</v>
      </c>
      <c r="Q2496" t="s">
        <v>28</v>
      </c>
      <c r="R2496" t="s">
        <v>28</v>
      </c>
      <c r="S2496">
        <v>3</v>
      </c>
      <c r="T2496">
        <v>3.9</v>
      </c>
      <c r="U2496" t="s">
        <v>101</v>
      </c>
      <c r="V2496" t="s">
        <v>102</v>
      </c>
      <c r="W2496">
        <v>885</v>
      </c>
    </row>
    <row r="2497" spans="1:23" x14ac:dyDescent="0.25">
      <c r="A2497">
        <v>17806994</v>
      </c>
      <c r="B2497" t="s">
        <v>6721</v>
      </c>
      <c r="C2497" t="str">
        <f>VLOOKUP(Table1[[#This Row],[Country Code]],Table3[],2)</f>
        <v>India</v>
      </c>
      <c r="D2497">
        <v>1</v>
      </c>
      <c r="E2497" t="s">
        <v>6668</v>
      </c>
      <c r="F2497" t="s">
        <v>6722</v>
      </c>
      <c r="G2497" t="s">
        <v>6723</v>
      </c>
      <c r="H2497" t="s">
        <v>6724</v>
      </c>
      <c r="I2497">
        <v>72.907385340000005</v>
      </c>
      <c r="J2497">
        <v>19.120082679999999</v>
      </c>
      <c r="K2497" t="s">
        <v>6725</v>
      </c>
      <c r="L2497">
        <v>1500</v>
      </c>
      <c r="M2497" t="str">
        <f>IF(Table1[[#This Row],[Average Cost for two]]&lt;=200, "0-200", IF(Table1[[#This Row],[Average Cost for two]]&lt;=400, "200-400", IF(Table1[[#This Row],[Average Cost for two]]&lt;=600, "400-600", IF(Table1[[#This Row],[Average Cost for two]]&lt;=800, "600-800", IF(Table1[[#This Row],[Average Cost for two]]&lt;=1000, "800-1000", "&gt;1000")))))</f>
        <v>&gt;1000</v>
      </c>
      <c r="N2497" t="s">
        <v>2115</v>
      </c>
      <c r="O2497" t="s">
        <v>28</v>
      </c>
      <c r="P2497" t="s">
        <v>28</v>
      </c>
      <c r="Q2497" t="s">
        <v>28</v>
      </c>
      <c r="R2497" t="s">
        <v>28</v>
      </c>
      <c r="S2497">
        <v>3</v>
      </c>
      <c r="T2497">
        <v>4.9000000000000004</v>
      </c>
      <c r="U2497" t="s">
        <v>29</v>
      </c>
      <c r="V2497" t="s">
        <v>30</v>
      </c>
      <c r="W2497">
        <v>3244</v>
      </c>
    </row>
    <row r="2498" spans="1:23" x14ac:dyDescent="0.25">
      <c r="A2498">
        <v>18435740</v>
      </c>
      <c r="B2498" t="s">
        <v>6726</v>
      </c>
      <c r="C2498" t="str">
        <f>VLOOKUP(Table1[[#This Row],[Country Code]],Table3[],2)</f>
        <v>India</v>
      </c>
      <c r="D2498">
        <v>1</v>
      </c>
      <c r="E2498" t="s">
        <v>6668</v>
      </c>
      <c r="F2498" t="s">
        <v>6727</v>
      </c>
      <c r="G2498" t="s">
        <v>6723</v>
      </c>
      <c r="H2498" t="s">
        <v>6724</v>
      </c>
      <c r="I2498">
        <v>72.908492640000006</v>
      </c>
      <c r="J2498">
        <v>19.121998659999999</v>
      </c>
      <c r="K2498" t="s">
        <v>4372</v>
      </c>
      <c r="L2498">
        <v>1000</v>
      </c>
      <c r="M2498" t="str">
        <f>IF(Table1[[#This Row],[Average Cost for two]]&lt;=200, "0-200", IF(Table1[[#This Row],[Average Cost for two]]&lt;=400, "200-400", IF(Table1[[#This Row],[Average Cost for two]]&lt;=600, "400-600", IF(Table1[[#This Row],[Average Cost for two]]&lt;=800, "600-800", IF(Table1[[#This Row],[Average Cost for two]]&lt;=1000, "800-1000", "&gt;1000")))))</f>
        <v>800-1000</v>
      </c>
      <c r="N2498" t="s">
        <v>2115</v>
      </c>
      <c r="O2498" t="s">
        <v>27</v>
      </c>
      <c r="P2498" t="s">
        <v>28</v>
      </c>
      <c r="Q2498" t="s">
        <v>28</v>
      </c>
      <c r="R2498" t="s">
        <v>28</v>
      </c>
      <c r="S2498">
        <v>3</v>
      </c>
      <c r="T2498">
        <v>3.8</v>
      </c>
      <c r="U2498" t="s">
        <v>101</v>
      </c>
      <c r="V2498" t="s">
        <v>102</v>
      </c>
      <c r="W2498">
        <v>181</v>
      </c>
    </row>
    <row r="2499" spans="1:23" x14ac:dyDescent="0.25">
      <c r="A2499">
        <v>18318116</v>
      </c>
      <c r="B2499" t="s">
        <v>6728</v>
      </c>
      <c r="C2499" t="str">
        <f>VLOOKUP(Table1[[#This Row],[Country Code]],Table3[],2)</f>
        <v>India</v>
      </c>
      <c r="D2499">
        <v>1</v>
      </c>
      <c r="E2499" t="s">
        <v>6668</v>
      </c>
      <c r="F2499" t="s">
        <v>6729</v>
      </c>
      <c r="G2499" t="s">
        <v>6730</v>
      </c>
      <c r="H2499" t="s">
        <v>6731</v>
      </c>
      <c r="I2499">
        <v>72.825451000000001</v>
      </c>
      <c r="J2499">
        <v>19.109300000000001</v>
      </c>
      <c r="K2499" t="s">
        <v>6732</v>
      </c>
      <c r="L2499">
        <v>1200</v>
      </c>
      <c r="M2499" t="str">
        <f>IF(Table1[[#This Row],[Average Cost for two]]&lt;=200, "0-200", IF(Table1[[#This Row],[Average Cost for two]]&lt;=400, "200-400", IF(Table1[[#This Row],[Average Cost for two]]&lt;=600, "400-600", IF(Table1[[#This Row],[Average Cost for two]]&lt;=800, "600-800", IF(Table1[[#This Row],[Average Cost for two]]&lt;=1000, "800-1000", "&gt;1000")))))</f>
        <v>&gt;1000</v>
      </c>
      <c r="N2499" t="s">
        <v>2115</v>
      </c>
      <c r="O2499" t="s">
        <v>28</v>
      </c>
      <c r="P2499" t="s">
        <v>28</v>
      </c>
      <c r="Q2499" t="s">
        <v>28</v>
      </c>
      <c r="R2499" t="s">
        <v>28</v>
      </c>
      <c r="S2499">
        <v>3</v>
      </c>
      <c r="T2499">
        <v>4</v>
      </c>
      <c r="U2499" t="s">
        <v>42</v>
      </c>
      <c r="V2499" t="s">
        <v>43</v>
      </c>
      <c r="W2499">
        <v>536</v>
      </c>
    </row>
    <row r="2500" spans="1:23" x14ac:dyDescent="0.25">
      <c r="A2500">
        <v>18270976</v>
      </c>
      <c r="B2500" t="s">
        <v>6689</v>
      </c>
      <c r="C2500" t="str">
        <f>VLOOKUP(Table1[[#This Row],[Country Code]],Table3[],2)</f>
        <v>India</v>
      </c>
      <c r="D2500">
        <v>1</v>
      </c>
      <c r="E2500" t="s">
        <v>6668</v>
      </c>
      <c r="F2500" t="s">
        <v>6733</v>
      </c>
      <c r="G2500" t="s">
        <v>6734</v>
      </c>
      <c r="H2500" t="s">
        <v>6735</v>
      </c>
      <c r="I2500">
        <v>72.813073799999998</v>
      </c>
      <c r="J2500">
        <v>19.131140500000001</v>
      </c>
      <c r="K2500" t="s">
        <v>6693</v>
      </c>
      <c r="L2500">
        <v>1000</v>
      </c>
      <c r="M2500" t="str">
        <f>IF(Table1[[#This Row],[Average Cost for two]]&lt;=200, "0-200", IF(Table1[[#This Row],[Average Cost for two]]&lt;=400, "200-400", IF(Table1[[#This Row],[Average Cost for two]]&lt;=600, "400-600", IF(Table1[[#This Row],[Average Cost for two]]&lt;=800, "600-800", IF(Table1[[#This Row],[Average Cost for two]]&lt;=1000, "800-1000", "&gt;1000")))))</f>
        <v>800-1000</v>
      </c>
      <c r="N2500" t="s">
        <v>2115</v>
      </c>
      <c r="O2500" t="s">
        <v>27</v>
      </c>
      <c r="P2500" t="s">
        <v>27</v>
      </c>
      <c r="Q2500" t="s">
        <v>28</v>
      </c>
      <c r="R2500" t="s">
        <v>28</v>
      </c>
      <c r="S2500">
        <v>3</v>
      </c>
      <c r="T2500">
        <v>4.0999999999999996</v>
      </c>
      <c r="U2500" t="s">
        <v>42</v>
      </c>
      <c r="V2500" t="s">
        <v>43</v>
      </c>
      <c r="W2500">
        <v>1295</v>
      </c>
    </row>
    <row r="2501" spans="1:23" x14ac:dyDescent="0.25">
      <c r="A2501">
        <v>49486</v>
      </c>
      <c r="B2501" t="s">
        <v>6689</v>
      </c>
      <c r="C2501" t="str">
        <f>VLOOKUP(Table1[[#This Row],[Country Code]],Table3[],2)</f>
        <v>India</v>
      </c>
      <c r="D2501">
        <v>1</v>
      </c>
      <c r="E2501" t="s">
        <v>6668</v>
      </c>
      <c r="F2501" t="s">
        <v>6736</v>
      </c>
      <c r="G2501" t="s">
        <v>6737</v>
      </c>
      <c r="H2501" t="s">
        <v>6738</v>
      </c>
      <c r="I2501">
        <v>72.846749000000003</v>
      </c>
      <c r="J2501">
        <v>19.103249000000002</v>
      </c>
      <c r="K2501" t="s">
        <v>6693</v>
      </c>
      <c r="L2501">
        <v>1000</v>
      </c>
      <c r="M2501" t="str">
        <f>IF(Table1[[#This Row],[Average Cost for two]]&lt;=200, "0-200", IF(Table1[[#This Row],[Average Cost for two]]&lt;=400, "200-400", IF(Table1[[#This Row],[Average Cost for two]]&lt;=600, "400-600", IF(Table1[[#This Row],[Average Cost for two]]&lt;=800, "600-800", IF(Table1[[#This Row],[Average Cost for two]]&lt;=1000, "800-1000", "&gt;1000")))))</f>
        <v>800-1000</v>
      </c>
      <c r="N2501" t="s">
        <v>2115</v>
      </c>
      <c r="O2501" t="s">
        <v>27</v>
      </c>
      <c r="P2501" t="s">
        <v>27</v>
      </c>
      <c r="Q2501" t="s">
        <v>28</v>
      </c>
      <c r="R2501" t="s">
        <v>28</v>
      </c>
      <c r="S2501">
        <v>3</v>
      </c>
      <c r="T2501">
        <v>3.6</v>
      </c>
      <c r="U2501" t="s">
        <v>101</v>
      </c>
      <c r="V2501" t="s">
        <v>102</v>
      </c>
      <c r="W2501">
        <v>1515</v>
      </c>
    </row>
    <row r="2502" spans="1:23" x14ac:dyDescent="0.25">
      <c r="A2502">
        <v>3600252</v>
      </c>
      <c r="B2502" t="s">
        <v>6739</v>
      </c>
      <c r="C2502" t="str">
        <f>VLOOKUP(Table1[[#This Row],[Country Code]],Table3[],2)</f>
        <v>India</v>
      </c>
      <c r="D2502">
        <v>1</v>
      </c>
      <c r="E2502" t="s">
        <v>6740</v>
      </c>
      <c r="F2502" t="s">
        <v>6741</v>
      </c>
      <c r="G2502" t="s">
        <v>6742</v>
      </c>
      <c r="H2502" t="s">
        <v>6743</v>
      </c>
      <c r="I2502">
        <v>76.654877780000007</v>
      </c>
      <c r="J2502">
        <v>12.31107222</v>
      </c>
      <c r="K2502" t="s">
        <v>6744</v>
      </c>
      <c r="L2502">
        <v>290</v>
      </c>
      <c r="M2502" t="str">
        <f>IF(Table1[[#This Row],[Average Cost for two]]&lt;=200, "0-200", IF(Table1[[#This Row],[Average Cost for two]]&lt;=400, "200-400", IF(Table1[[#This Row],[Average Cost for two]]&lt;=600, "400-600", IF(Table1[[#This Row],[Average Cost for two]]&lt;=800, "600-800", IF(Table1[[#This Row],[Average Cost for two]]&lt;=1000, "800-1000", "&gt;1000")))))</f>
        <v>200-400</v>
      </c>
      <c r="N2502" t="s">
        <v>2115</v>
      </c>
      <c r="O2502" t="s">
        <v>28</v>
      </c>
      <c r="P2502" t="s">
        <v>28</v>
      </c>
      <c r="Q2502" t="s">
        <v>28</v>
      </c>
      <c r="R2502" t="s">
        <v>28</v>
      </c>
      <c r="S2502">
        <v>1</v>
      </c>
      <c r="T2502">
        <v>3.4</v>
      </c>
      <c r="U2502" t="s">
        <v>138</v>
      </c>
      <c r="V2502" t="s">
        <v>139</v>
      </c>
      <c r="W2502">
        <v>139</v>
      </c>
    </row>
    <row r="2503" spans="1:23" x14ac:dyDescent="0.25">
      <c r="A2503">
        <v>3600265</v>
      </c>
      <c r="B2503" t="s">
        <v>6745</v>
      </c>
      <c r="C2503" t="str">
        <f>VLOOKUP(Table1[[#This Row],[Country Code]],Table3[],2)</f>
        <v>India</v>
      </c>
      <c r="D2503">
        <v>1</v>
      </c>
      <c r="E2503" t="s">
        <v>6740</v>
      </c>
      <c r="F2503" t="s">
        <v>6746</v>
      </c>
      <c r="G2503" t="s">
        <v>6742</v>
      </c>
      <c r="H2503" t="s">
        <v>6743</v>
      </c>
      <c r="I2503">
        <v>76.643622219999997</v>
      </c>
      <c r="J2503">
        <v>12.30456944</v>
      </c>
      <c r="K2503" t="s">
        <v>2299</v>
      </c>
      <c r="L2503">
        <v>900</v>
      </c>
      <c r="M2503" t="str">
        <f>IF(Table1[[#This Row],[Average Cost for two]]&lt;=200, "0-200", IF(Table1[[#This Row],[Average Cost for two]]&lt;=400, "200-400", IF(Table1[[#This Row],[Average Cost for two]]&lt;=600, "400-600", IF(Table1[[#This Row],[Average Cost for two]]&lt;=800, "600-800", IF(Table1[[#This Row],[Average Cost for two]]&lt;=1000, "800-1000", "&gt;1000")))))</f>
        <v>800-1000</v>
      </c>
      <c r="N2503" t="s">
        <v>2115</v>
      </c>
      <c r="O2503" t="s">
        <v>28</v>
      </c>
      <c r="P2503" t="s">
        <v>28</v>
      </c>
      <c r="Q2503" t="s">
        <v>28</v>
      </c>
      <c r="R2503" t="s">
        <v>28</v>
      </c>
      <c r="S2503">
        <v>3</v>
      </c>
      <c r="T2503">
        <v>3.7</v>
      </c>
      <c r="U2503" t="s">
        <v>101</v>
      </c>
      <c r="V2503" t="s">
        <v>102</v>
      </c>
      <c r="W2503">
        <v>172</v>
      </c>
    </row>
    <row r="2504" spans="1:23" x14ac:dyDescent="0.25">
      <c r="A2504">
        <v>3600375</v>
      </c>
      <c r="B2504" t="s">
        <v>6747</v>
      </c>
      <c r="C2504" t="str">
        <f>VLOOKUP(Table1[[#This Row],[Country Code]],Table3[],2)</f>
        <v>India</v>
      </c>
      <c r="D2504">
        <v>1</v>
      </c>
      <c r="E2504" t="s">
        <v>6740</v>
      </c>
      <c r="F2504" t="s">
        <v>6748</v>
      </c>
      <c r="G2504" t="s">
        <v>6742</v>
      </c>
      <c r="H2504" t="s">
        <v>6743</v>
      </c>
      <c r="I2504">
        <v>76.642619999999994</v>
      </c>
      <c r="J2504">
        <v>12.299524</v>
      </c>
      <c r="K2504" t="s">
        <v>168</v>
      </c>
      <c r="L2504">
        <v>800</v>
      </c>
      <c r="M2504" t="str">
        <f>IF(Table1[[#This Row],[Average Cost for two]]&lt;=200, "0-200", IF(Table1[[#This Row],[Average Cost for two]]&lt;=400, "200-400", IF(Table1[[#This Row],[Average Cost for two]]&lt;=600, "400-600", IF(Table1[[#This Row],[Average Cost for two]]&lt;=800, "600-800", IF(Table1[[#This Row],[Average Cost for two]]&lt;=1000, "800-1000", "&gt;1000")))))</f>
        <v>600-800</v>
      </c>
      <c r="N2504" t="s">
        <v>2115</v>
      </c>
      <c r="O2504" t="s">
        <v>28</v>
      </c>
      <c r="P2504" t="s">
        <v>28</v>
      </c>
      <c r="Q2504" t="s">
        <v>28</v>
      </c>
      <c r="R2504" t="s">
        <v>28</v>
      </c>
      <c r="S2504">
        <v>3</v>
      </c>
      <c r="T2504">
        <v>3.9</v>
      </c>
      <c r="U2504" t="s">
        <v>101</v>
      </c>
      <c r="V2504" t="s">
        <v>102</v>
      </c>
      <c r="W2504">
        <v>264</v>
      </c>
    </row>
    <row r="2505" spans="1:23" x14ac:dyDescent="0.25">
      <c r="A2505">
        <v>3600015</v>
      </c>
      <c r="B2505" t="s">
        <v>6749</v>
      </c>
      <c r="C2505" t="str">
        <f>VLOOKUP(Table1[[#This Row],[Country Code]],Table3[],2)</f>
        <v>India</v>
      </c>
      <c r="D2505">
        <v>1</v>
      </c>
      <c r="E2505" t="s">
        <v>6740</v>
      </c>
      <c r="F2505" t="s">
        <v>6750</v>
      </c>
      <c r="G2505" t="s">
        <v>6751</v>
      </c>
      <c r="H2505" t="s">
        <v>6752</v>
      </c>
      <c r="I2505">
        <v>76.665808330000004</v>
      </c>
      <c r="J2505">
        <v>12.3085</v>
      </c>
      <c r="K2505" t="s">
        <v>2042</v>
      </c>
      <c r="L2505">
        <v>300</v>
      </c>
      <c r="M2505" t="str">
        <f>IF(Table1[[#This Row],[Average Cost for two]]&lt;=200, "0-200", IF(Table1[[#This Row],[Average Cost for two]]&lt;=400, "200-400", IF(Table1[[#This Row],[Average Cost for two]]&lt;=600, "400-600", IF(Table1[[#This Row],[Average Cost for two]]&lt;=800, "600-800", IF(Table1[[#This Row],[Average Cost for two]]&lt;=1000, "800-1000", "&gt;1000")))))</f>
        <v>200-400</v>
      </c>
      <c r="N2505" t="s">
        <v>2115</v>
      </c>
      <c r="O2505" t="s">
        <v>28</v>
      </c>
      <c r="P2505" t="s">
        <v>28</v>
      </c>
      <c r="Q2505" t="s">
        <v>28</v>
      </c>
      <c r="R2505" t="s">
        <v>28</v>
      </c>
      <c r="S2505">
        <v>1</v>
      </c>
      <c r="T2505">
        <v>4.2</v>
      </c>
      <c r="U2505" t="s">
        <v>42</v>
      </c>
      <c r="V2505" t="s">
        <v>43</v>
      </c>
      <c r="W2505">
        <v>392</v>
      </c>
    </row>
    <row r="2506" spans="1:23" x14ac:dyDescent="0.25">
      <c r="A2506">
        <v>3600012</v>
      </c>
      <c r="B2506" t="s">
        <v>6753</v>
      </c>
      <c r="C2506" t="str">
        <f>VLOOKUP(Table1[[#This Row],[Country Code]],Table3[],2)</f>
        <v>India</v>
      </c>
      <c r="D2506">
        <v>1</v>
      </c>
      <c r="E2506" t="s">
        <v>6740</v>
      </c>
      <c r="F2506" t="s">
        <v>6754</v>
      </c>
      <c r="G2506" t="s">
        <v>6755</v>
      </c>
      <c r="H2506" t="s">
        <v>6756</v>
      </c>
      <c r="I2506">
        <v>76.627961110000001</v>
      </c>
      <c r="J2506">
        <v>12.32397778</v>
      </c>
      <c r="K2506" t="s">
        <v>6757</v>
      </c>
      <c r="L2506">
        <v>500</v>
      </c>
      <c r="M2506" t="str">
        <f>IF(Table1[[#This Row],[Average Cost for two]]&lt;=200, "0-200", IF(Table1[[#This Row],[Average Cost for two]]&lt;=400, "200-400", IF(Table1[[#This Row],[Average Cost for two]]&lt;=600, "400-600", IF(Table1[[#This Row],[Average Cost for two]]&lt;=800, "600-800", IF(Table1[[#This Row],[Average Cost for two]]&lt;=1000, "800-1000", "&gt;1000")))))</f>
        <v>400-600</v>
      </c>
      <c r="N2506" t="s">
        <v>2115</v>
      </c>
      <c r="O2506" t="s">
        <v>28</v>
      </c>
      <c r="P2506" t="s">
        <v>28</v>
      </c>
      <c r="Q2506" t="s">
        <v>28</v>
      </c>
      <c r="R2506" t="s">
        <v>28</v>
      </c>
      <c r="S2506">
        <v>2</v>
      </c>
      <c r="T2506">
        <v>3.7</v>
      </c>
      <c r="U2506" t="s">
        <v>101</v>
      </c>
      <c r="V2506" t="s">
        <v>102</v>
      </c>
      <c r="W2506">
        <v>393</v>
      </c>
    </row>
    <row r="2507" spans="1:23" x14ac:dyDescent="0.25">
      <c r="A2507">
        <v>3600013</v>
      </c>
      <c r="B2507" t="s">
        <v>5776</v>
      </c>
      <c r="C2507" t="str">
        <f>VLOOKUP(Table1[[#This Row],[Country Code]],Table3[],2)</f>
        <v>India</v>
      </c>
      <c r="D2507">
        <v>1</v>
      </c>
      <c r="E2507" t="s">
        <v>6740</v>
      </c>
      <c r="F2507" t="s">
        <v>6758</v>
      </c>
      <c r="G2507" t="s">
        <v>6755</v>
      </c>
      <c r="H2507" t="s">
        <v>6756</v>
      </c>
      <c r="I2507">
        <v>76.626166670000003</v>
      </c>
      <c r="J2507">
        <v>12.32399444</v>
      </c>
      <c r="K2507" t="s">
        <v>3492</v>
      </c>
      <c r="L2507">
        <v>400</v>
      </c>
      <c r="M2507" t="str">
        <f>IF(Table1[[#This Row],[Average Cost for two]]&lt;=200, "0-200", IF(Table1[[#This Row],[Average Cost for two]]&lt;=400, "200-400", IF(Table1[[#This Row],[Average Cost for two]]&lt;=600, "400-600", IF(Table1[[#This Row],[Average Cost for two]]&lt;=800, "600-800", IF(Table1[[#This Row],[Average Cost for two]]&lt;=1000, "800-1000", "&gt;1000")))))</f>
        <v>200-400</v>
      </c>
      <c r="N2507" t="s">
        <v>2115</v>
      </c>
      <c r="O2507" t="s">
        <v>28</v>
      </c>
      <c r="P2507" t="s">
        <v>28</v>
      </c>
      <c r="Q2507" t="s">
        <v>28</v>
      </c>
      <c r="R2507" t="s">
        <v>28</v>
      </c>
      <c r="S2507">
        <v>2</v>
      </c>
      <c r="T2507">
        <v>3.5</v>
      </c>
      <c r="U2507" t="s">
        <v>101</v>
      </c>
      <c r="V2507" t="s">
        <v>102</v>
      </c>
      <c r="W2507">
        <v>214</v>
      </c>
    </row>
    <row r="2508" spans="1:23" x14ac:dyDescent="0.25">
      <c r="A2508">
        <v>3600071</v>
      </c>
      <c r="B2508" t="s">
        <v>6759</v>
      </c>
      <c r="C2508" t="str">
        <f>VLOOKUP(Table1[[#This Row],[Country Code]],Table3[],2)</f>
        <v>India</v>
      </c>
      <c r="D2508">
        <v>1</v>
      </c>
      <c r="E2508" t="s">
        <v>6740</v>
      </c>
      <c r="F2508" t="s">
        <v>6760</v>
      </c>
      <c r="G2508" t="s">
        <v>6755</v>
      </c>
      <c r="H2508" t="s">
        <v>6756</v>
      </c>
      <c r="I2508">
        <v>76.632277779999995</v>
      </c>
      <c r="J2508">
        <v>12.325461110000001</v>
      </c>
      <c r="K2508" t="s">
        <v>6761</v>
      </c>
      <c r="L2508">
        <v>650</v>
      </c>
      <c r="M2508" t="str">
        <f>IF(Table1[[#This Row],[Average Cost for two]]&lt;=200, "0-200", IF(Table1[[#This Row],[Average Cost for two]]&lt;=400, "200-400", IF(Table1[[#This Row],[Average Cost for two]]&lt;=600, "400-600", IF(Table1[[#This Row],[Average Cost for two]]&lt;=800, "600-800", IF(Table1[[#This Row],[Average Cost for two]]&lt;=1000, "800-1000", "&gt;1000")))))</f>
        <v>600-800</v>
      </c>
      <c r="N2508" t="s">
        <v>2115</v>
      </c>
      <c r="O2508" t="s">
        <v>28</v>
      </c>
      <c r="P2508" t="s">
        <v>28</v>
      </c>
      <c r="Q2508" t="s">
        <v>28</v>
      </c>
      <c r="R2508" t="s">
        <v>28</v>
      </c>
      <c r="S2508">
        <v>2</v>
      </c>
      <c r="T2508">
        <v>3.7</v>
      </c>
      <c r="U2508" t="s">
        <v>101</v>
      </c>
      <c r="V2508" t="s">
        <v>102</v>
      </c>
      <c r="W2508">
        <v>262</v>
      </c>
    </row>
    <row r="2509" spans="1:23" x14ac:dyDescent="0.25">
      <c r="A2509">
        <v>3600192</v>
      </c>
      <c r="B2509" t="s">
        <v>6762</v>
      </c>
      <c r="C2509" t="str">
        <f>VLOOKUP(Table1[[#This Row],[Country Code]],Table3[],2)</f>
        <v>India</v>
      </c>
      <c r="D2509">
        <v>1</v>
      </c>
      <c r="E2509" t="s">
        <v>6740</v>
      </c>
      <c r="F2509" t="s">
        <v>6763</v>
      </c>
      <c r="G2509" t="s">
        <v>6764</v>
      </c>
      <c r="H2509" t="s">
        <v>6765</v>
      </c>
      <c r="I2509">
        <v>76.665169000000006</v>
      </c>
      <c r="J2509">
        <v>12.297954000000001</v>
      </c>
      <c r="K2509" t="s">
        <v>6766</v>
      </c>
      <c r="L2509">
        <v>1700</v>
      </c>
      <c r="M2509" t="str">
        <f>IF(Table1[[#This Row],[Average Cost for two]]&lt;=200, "0-200", IF(Table1[[#This Row],[Average Cost for two]]&lt;=400, "200-400", IF(Table1[[#This Row],[Average Cost for two]]&lt;=600, "400-600", IF(Table1[[#This Row],[Average Cost for two]]&lt;=800, "600-800", IF(Table1[[#This Row],[Average Cost for two]]&lt;=1000, "800-1000", "&gt;1000")))))</f>
        <v>&gt;1000</v>
      </c>
      <c r="N2509" t="s">
        <v>2115</v>
      </c>
      <c r="O2509" t="s">
        <v>28</v>
      </c>
      <c r="P2509" t="s">
        <v>28</v>
      </c>
      <c r="Q2509" t="s">
        <v>28</v>
      </c>
      <c r="R2509" t="s">
        <v>28</v>
      </c>
      <c r="S2509">
        <v>4</v>
      </c>
      <c r="T2509">
        <v>3.8</v>
      </c>
      <c r="U2509" t="s">
        <v>101</v>
      </c>
      <c r="V2509" t="s">
        <v>102</v>
      </c>
      <c r="W2509">
        <v>162</v>
      </c>
    </row>
    <row r="2510" spans="1:23" x14ac:dyDescent="0.25">
      <c r="A2510">
        <v>3600119</v>
      </c>
      <c r="B2510" t="s">
        <v>6767</v>
      </c>
      <c r="C2510" t="str">
        <f>VLOOKUP(Table1[[#This Row],[Country Code]],Table3[],2)</f>
        <v>India</v>
      </c>
      <c r="D2510">
        <v>1</v>
      </c>
      <c r="E2510" t="s">
        <v>6740</v>
      </c>
      <c r="F2510" t="s">
        <v>6768</v>
      </c>
      <c r="G2510" t="s">
        <v>6769</v>
      </c>
      <c r="H2510" t="s">
        <v>6770</v>
      </c>
      <c r="I2510">
        <v>76.630583329999993</v>
      </c>
      <c r="J2510">
        <v>12.32319444</v>
      </c>
      <c r="K2510" t="s">
        <v>2280</v>
      </c>
      <c r="L2510">
        <v>500</v>
      </c>
      <c r="M2510" t="str">
        <f>IF(Table1[[#This Row],[Average Cost for two]]&lt;=200, "0-200", IF(Table1[[#This Row],[Average Cost for two]]&lt;=400, "200-400", IF(Table1[[#This Row],[Average Cost for two]]&lt;=600, "400-600", IF(Table1[[#This Row],[Average Cost for two]]&lt;=800, "600-800", IF(Table1[[#This Row],[Average Cost for two]]&lt;=1000, "800-1000", "&gt;1000")))))</f>
        <v>400-600</v>
      </c>
      <c r="N2510" t="s">
        <v>2115</v>
      </c>
      <c r="O2510" t="s">
        <v>28</v>
      </c>
      <c r="P2510" t="s">
        <v>28</v>
      </c>
      <c r="Q2510" t="s">
        <v>28</v>
      </c>
      <c r="R2510" t="s">
        <v>28</v>
      </c>
      <c r="S2510">
        <v>2</v>
      </c>
      <c r="T2510">
        <v>3.5</v>
      </c>
      <c r="U2510" t="s">
        <v>101</v>
      </c>
      <c r="V2510" t="s">
        <v>102</v>
      </c>
      <c r="W2510">
        <v>160</v>
      </c>
    </row>
    <row r="2511" spans="1:23" x14ac:dyDescent="0.25">
      <c r="A2511">
        <v>3600352</v>
      </c>
      <c r="B2511" t="s">
        <v>1965</v>
      </c>
      <c r="C2511" t="str">
        <f>VLOOKUP(Table1[[#This Row],[Country Code]],Table3[],2)</f>
        <v>India</v>
      </c>
      <c r="D2511">
        <v>1</v>
      </c>
      <c r="E2511" t="s">
        <v>6740</v>
      </c>
      <c r="F2511" t="s">
        <v>6771</v>
      </c>
      <c r="G2511" t="s">
        <v>6769</v>
      </c>
      <c r="H2511" t="s">
        <v>6770</v>
      </c>
      <c r="I2511">
        <v>76.621094439999993</v>
      </c>
      <c r="J2511">
        <v>12.321213889999999</v>
      </c>
      <c r="K2511" t="s">
        <v>2497</v>
      </c>
      <c r="L2511">
        <v>1600</v>
      </c>
      <c r="M2511" t="str">
        <f>IF(Table1[[#This Row],[Average Cost for two]]&lt;=200, "0-200", IF(Table1[[#This Row],[Average Cost for two]]&lt;=400, "200-400", IF(Table1[[#This Row],[Average Cost for two]]&lt;=600, "400-600", IF(Table1[[#This Row],[Average Cost for two]]&lt;=800, "600-800", IF(Table1[[#This Row],[Average Cost for two]]&lt;=1000, "800-1000", "&gt;1000")))))</f>
        <v>&gt;1000</v>
      </c>
      <c r="N2511" t="s">
        <v>2115</v>
      </c>
      <c r="O2511" t="s">
        <v>28</v>
      </c>
      <c r="P2511" t="s">
        <v>28</v>
      </c>
      <c r="Q2511" t="s">
        <v>28</v>
      </c>
      <c r="R2511" t="s">
        <v>28</v>
      </c>
      <c r="S2511">
        <v>4</v>
      </c>
      <c r="T2511">
        <v>4</v>
      </c>
      <c r="U2511" t="s">
        <v>42</v>
      </c>
      <c r="V2511" t="s">
        <v>43</v>
      </c>
      <c r="W2511">
        <v>286</v>
      </c>
    </row>
    <row r="2512" spans="1:23" x14ac:dyDescent="0.25">
      <c r="A2512">
        <v>3600009</v>
      </c>
      <c r="B2512" t="s">
        <v>2067</v>
      </c>
      <c r="C2512" t="str">
        <f>VLOOKUP(Table1[[#This Row],[Country Code]],Table3[],2)</f>
        <v>India</v>
      </c>
      <c r="D2512">
        <v>1</v>
      </c>
      <c r="E2512" t="s">
        <v>6740</v>
      </c>
      <c r="F2512" t="s">
        <v>6772</v>
      </c>
      <c r="G2512" t="s">
        <v>6769</v>
      </c>
      <c r="H2512" t="s">
        <v>6770</v>
      </c>
      <c r="I2512">
        <v>76.630027780000006</v>
      </c>
      <c r="J2512">
        <v>12.323225000000001</v>
      </c>
      <c r="K2512" t="s">
        <v>2202</v>
      </c>
      <c r="L2512">
        <v>700</v>
      </c>
      <c r="M2512" t="str">
        <f>IF(Table1[[#This Row],[Average Cost for two]]&lt;=200, "0-200", IF(Table1[[#This Row],[Average Cost for two]]&lt;=400, "200-400", IF(Table1[[#This Row],[Average Cost for two]]&lt;=600, "400-600", IF(Table1[[#This Row],[Average Cost for two]]&lt;=800, "600-800", IF(Table1[[#This Row],[Average Cost for two]]&lt;=1000, "800-1000", "&gt;1000")))))</f>
        <v>600-800</v>
      </c>
      <c r="N2512" t="s">
        <v>2115</v>
      </c>
      <c r="O2512" t="s">
        <v>28</v>
      </c>
      <c r="P2512" t="s">
        <v>28</v>
      </c>
      <c r="Q2512" t="s">
        <v>28</v>
      </c>
      <c r="R2512" t="s">
        <v>28</v>
      </c>
      <c r="S2512">
        <v>2</v>
      </c>
      <c r="T2512">
        <v>4</v>
      </c>
      <c r="U2512" t="s">
        <v>42</v>
      </c>
      <c r="V2512" t="s">
        <v>43</v>
      </c>
      <c r="W2512">
        <v>304</v>
      </c>
    </row>
    <row r="2513" spans="1:23" x14ac:dyDescent="0.25">
      <c r="A2513">
        <v>3600361</v>
      </c>
      <c r="B2513" t="s">
        <v>6773</v>
      </c>
      <c r="C2513" t="str">
        <f>VLOOKUP(Table1[[#This Row],[Country Code]],Table3[],2)</f>
        <v>India</v>
      </c>
      <c r="D2513">
        <v>1</v>
      </c>
      <c r="E2513" t="s">
        <v>6740</v>
      </c>
      <c r="F2513" t="s">
        <v>6774</v>
      </c>
      <c r="G2513" t="s">
        <v>6775</v>
      </c>
      <c r="H2513" t="s">
        <v>6776</v>
      </c>
      <c r="I2513">
        <v>76.625861110000002</v>
      </c>
      <c r="J2513">
        <v>12.28474722</v>
      </c>
      <c r="K2513" t="s">
        <v>2120</v>
      </c>
      <c r="L2513">
        <v>700</v>
      </c>
      <c r="M2513" t="str">
        <f>IF(Table1[[#This Row],[Average Cost for two]]&lt;=200, "0-200", IF(Table1[[#This Row],[Average Cost for two]]&lt;=400, "200-400", IF(Table1[[#This Row],[Average Cost for two]]&lt;=600, "400-600", IF(Table1[[#This Row],[Average Cost for two]]&lt;=800, "600-800", IF(Table1[[#This Row],[Average Cost for two]]&lt;=1000, "800-1000", "&gt;1000")))))</f>
        <v>600-800</v>
      </c>
      <c r="N2513" t="s">
        <v>2115</v>
      </c>
      <c r="O2513" t="s">
        <v>28</v>
      </c>
      <c r="P2513" t="s">
        <v>28</v>
      </c>
      <c r="Q2513" t="s">
        <v>28</v>
      </c>
      <c r="R2513" t="s">
        <v>28</v>
      </c>
      <c r="S2513">
        <v>2</v>
      </c>
      <c r="T2513">
        <v>3.5</v>
      </c>
      <c r="U2513" t="s">
        <v>101</v>
      </c>
      <c r="V2513" t="s">
        <v>102</v>
      </c>
      <c r="W2513">
        <v>127</v>
      </c>
    </row>
    <row r="2514" spans="1:23" x14ac:dyDescent="0.25">
      <c r="A2514">
        <v>3600148</v>
      </c>
      <c r="B2514" t="s">
        <v>6777</v>
      </c>
      <c r="C2514" t="str">
        <f>VLOOKUP(Table1[[#This Row],[Country Code]],Table3[],2)</f>
        <v>India</v>
      </c>
      <c r="D2514">
        <v>1</v>
      </c>
      <c r="E2514" t="s">
        <v>6740</v>
      </c>
      <c r="F2514" t="s">
        <v>6778</v>
      </c>
      <c r="G2514" t="s">
        <v>6779</v>
      </c>
      <c r="H2514" t="s">
        <v>6780</v>
      </c>
      <c r="I2514">
        <v>76.659263890000005</v>
      </c>
      <c r="J2514">
        <v>12.31097222</v>
      </c>
      <c r="K2514" t="s">
        <v>3531</v>
      </c>
      <c r="L2514">
        <v>1000</v>
      </c>
      <c r="M2514" t="str">
        <f>IF(Table1[[#This Row],[Average Cost for two]]&lt;=200, "0-200", IF(Table1[[#This Row],[Average Cost for two]]&lt;=400, "200-400", IF(Table1[[#This Row],[Average Cost for two]]&lt;=600, "400-600", IF(Table1[[#This Row],[Average Cost for two]]&lt;=800, "600-800", IF(Table1[[#This Row],[Average Cost for two]]&lt;=1000, "800-1000", "&gt;1000")))))</f>
        <v>800-1000</v>
      </c>
      <c r="N2514" t="s">
        <v>2115</v>
      </c>
      <c r="O2514" t="s">
        <v>28</v>
      </c>
      <c r="P2514" t="s">
        <v>28</v>
      </c>
      <c r="Q2514" t="s">
        <v>28</v>
      </c>
      <c r="R2514" t="s">
        <v>28</v>
      </c>
      <c r="S2514">
        <v>3</v>
      </c>
      <c r="T2514">
        <v>3.7</v>
      </c>
      <c r="U2514" t="s">
        <v>101</v>
      </c>
      <c r="V2514" t="s">
        <v>102</v>
      </c>
      <c r="W2514">
        <v>132</v>
      </c>
    </row>
    <row r="2515" spans="1:23" x14ac:dyDescent="0.25">
      <c r="A2515">
        <v>3600436</v>
      </c>
      <c r="B2515" t="s">
        <v>6781</v>
      </c>
      <c r="C2515" t="str">
        <f>VLOOKUP(Table1[[#This Row],[Country Code]],Table3[],2)</f>
        <v>India</v>
      </c>
      <c r="D2515">
        <v>1</v>
      </c>
      <c r="E2515" t="s">
        <v>6740</v>
      </c>
      <c r="F2515" t="s">
        <v>6782</v>
      </c>
      <c r="G2515" t="s">
        <v>6150</v>
      </c>
      <c r="H2515" t="s">
        <v>6783</v>
      </c>
      <c r="I2515">
        <v>0</v>
      </c>
      <c r="J2515">
        <v>0</v>
      </c>
      <c r="K2515" t="s">
        <v>2188</v>
      </c>
      <c r="L2515">
        <v>1500</v>
      </c>
      <c r="M2515" t="str">
        <f>IF(Table1[[#This Row],[Average Cost for two]]&lt;=200, "0-200", IF(Table1[[#This Row],[Average Cost for two]]&lt;=400, "200-400", IF(Table1[[#This Row],[Average Cost for two]]&lt;=600, "400-600", IF(Table1[[#This Row],[Average Cost for two]]&lt;=800, "600-800", IF(Table1[[#This Row],[Average Cost for two]]&lt;=1000, "800-1000", "&gt;1000")))))</f>
        <v>&gt;1000</v>
      </c>
      <c r="N2515" t="s">
        <v>2115</v>
      </c>
      <c r="O2515" t="s">
        <v>28</v>
      </c>
      <c r="P2515" t="s">
        <v>28</v>
      </c>
      <c r="Q2515" t="s">
        <v>28</v>
      </c>
      <c r="R2515" t="s">
        <v>28</v>
      </c>
      <c r="S2515">
        <v>4</v>
      </c>
      <c r="T2515">
        <v>3.3</v>
      </c>
      <c r="U2515" t="s">
        <v>138</v>
      </c>
      <c r="V2515" t="s">
        <v>139</v>
      </c>
      <c r="W2515">
        <v>11</v>
      </c>
    </row>
    <row r="2516" spans="1:23" x14ac:dyDescent="0.25">
      <c r="A2516">
        <v>3600008</v>
      </c>
      <c r="B2516" t="s">
        <v>6784</v>
      </c>
      <c r="C2516" t="str">
        <f>VLOOKUP(Table1[[#This Row],[Country Code]],Table3[],2)</f>
        <v>India</v>
      </c>
      <c r="D2516">
        <v>1</v>
      </c>
      <c r="E2516" t="s">
        <v>6740</v>
      </c>
      <c r="F2516" t="s">
        <v>6785</v>
      </c>
      <c r="G2516" t="s">
        <v>6150</v>
      </c>
      <c r="H2516" t="s">
        <v>6783</v>
      </c>
      <c r="I2516">
        <v>76.606650000000002</v>
      </c>
      <c r="J2516">
        <v>12.35205833</v>
      </c>
      <c r="K2516" t="s">
        <v>3492</v>
      </c>
      <c r="L2516">
        <v>650</v>
      </c>
      <c r="M2516" t="str">
        <f>IF(Table1[[#This Row],[Average Cost for two]]&lt;=200, "0-200", IF(Table1[[#This Row],[Average Cost for two]]&lt;=400, "200-400", IF(Table1[[#This Row],[Average Cost for two]]&lt;=600, "400-600", IF(Table1[[#This Row],[Average Cost for two]]&lt;=800, "600-800", IF(Table1[[#This Row],[Average Cost for two]]&lt;=1000, "800-1000", "&gt;1000")))))</f>
        <v>600-800</v>
      </c>
      <c r="N2516" t="s">
        <v>2115</v>
      </c>
      <c r="O2516" t="s">
        <v>28</v>
      </c>
      <c r="P2516" t="s">
        <v>28</v>
      </c>
      <c r="Q2516" t="s">
        <v>28</v>
      </c>
      <c r="R2516" t="s">
        <v>28</v>
      </c>
      <c r="S2516">
        <v>2</v>
      </c>
      <c r="T2516">
        <v>3.6</v>
      </c>
      <c r="U2516" t="s">
        <v>101</v>
      </c>
      <c r="V2516" t="s">
        <v>102</v>
      </c>
      <c r="W2516">
        <v>190</v>
      </c>
    </row>
    <row r="2517" spans="1:23" x14ac:dyDescent="0.25">
      <c r="A2517">
        <v>3600354</v>
      </c>
      <c r="B2517" t="s">
        <v>6786</v>
      </c>
      <c r="C2517" t="str">
        <f>VLOOKUP(Table1[[#This Row],[Country Code]],Table3[],2)</f>
        <v>India</v>
      </c>
      <c r="D2517">
        <v>1</v>
      </c>
      <c r="E2517" t="s">
        <v>6740</v>
      </c>
      <c r="F2517" t="s">
        <v>6787</v>
      </c>
      <c r="G2517" t="s">
        <v>6150</v>
      </c>
      <c r="H2517" t="s">
        <v>6783</v>
      </c>
      <c r="I2517">
        <v>76.603066670000004</v>
      </c>
      <c r="J2517">
        <v>12.316966669999999</v>
      </c>
      <c r="K2517" t="s">
        <v>6788</v>
      </c>
      <c r="L2517">
        <v>700</v>
      </c>
      <c r="M2517" t="str">
        <f>IF(Table1[[#This Row],[Average Cost for two]]&lt;=200, "0-200", IF(Table1[[#This Row],[Average Cost for two]]&lt;=400, "200-400", IF(Table1[[#This Row],[Average Cost for two]]&lt;=600, "400-600", IF(Table1[[#This Row],[Average Cost for two]]&lt;=800, "600-800", IF(Table1[[#This Row],[Average Cost for two]]&lt;=1000, "800-1000", "&gt;1000")))))</f>
        <v>600-800</v>
      </c>
      <c r="N2517" t="s">
        <v>2115</v>
      </c>
      <c r="O2517" t="s">
        <v>28</v>
      </c>
      <c r="P2517" t="s">
        <v>28</v>
      </c>
      <c r="Q2517" t="s">
        <v>28</v>
      </c>
      <c r="R2517" t="s">
        <v>28</v>
      </c>
      <c r="S2517">
        <v>2</v>
      </c>
      <c r="T2517">
        <v>3.6</v>
      </c>
      <c r="U2517" t="s">
        <v>101</v>
      </c>
      <c r="V2517" t="s">
        <v>102</v>
      </c>
      <c r="W2517">
        <v>140</v>
      </c>
    </row>
    <row r="2518" spans="1:23" x14ac:dyDescent="0.25">
      <c r="A2518">
        <v>3600285</v>
      </c>
      <c r="B2518" t="s">
        <v>6789</v>
      </c>
      <c r="C2518" t="str">
        <f>VLOOKUP(Table1[[#This Row],[Country Code]],Table3[],2)</f>
        <v>India</v>
      </c>
      <c r="D2518">
        <v>1</v>
      </c>
      <c r="E2518" t="s">
        <v>6740</v>
      </c>
      <c r="F2518" t="s">
        <v>6790</v>
      </c>
      <c r="G2518" t="s">
        <v>6150</v>
      </c>
      <c r="H2518" t="s">
        <v>6783</v>
      </c>
      <c r="I2518">
        <v>76.619102780000006</v>
      </c>
      <c r="J2518">
        <v>12.32635556</v>
      </c>
      <c r="K2518" t="s">
        <v>6791</v>
      </c>
      <c r="L2518">
        <v>650</v>
      </c>
      <c r="M2518" t="str">
        <f>IF(Table1[[#This Row],[Average Cost for two]]&lt;=200, "0-200", IF(Table1[[#This Row],[Average Cost for two]]&lt;=400, "200-400", IF(Table1[[#This Row],[Average Cost for two]]&lt;=600, "400-600", IF(Table1[[#This Row],[Average Cost for two]]&lt;=800, "600-800", IF(Table1[[#This Row],[Average Cost for two]]&lt;=1000, "800-1000", "&gt;1000")))))</f>
        <v>600-800</v>
      </c>
      <c r="N2518" t="s">
        <v>2115</v>
      </c>
      <c r="O2518" t="s">
        <v>28</v>
      </c>
      <c r="P2518" t="s">
        <v>28</v>
      </c>
      <c r="Q2518" t="s">
        <v>28</v>
      </c>
      <c r="R2518" t="s">
        <v>28</v>
      </c>
      <c r="S2518">
        <v>2</v>
      </c>
      <c r="T2518">
        <v>3.8</v>
      </c>
      <c r="U2518" t="s">
        <v>101</v>
      </c>
      <c r="V2518" t="s">
        <v>102</v>
      </c>
      <c r="W2518">
        <v>249</v>
      </c>
    </row>
    <row r="2519" spans="1:23" x14ac:dyDescent="0.25">
      <c r="A2519">
        <v>3600072</v>
      </c>
      <c r="B2519" t="s">
        <v>6792</v>
      </c>
      <c r="C2519" t="str">
        <f>VLOOKUP(Table1[[#This Row],[Country Code]],Table3[],2)</f>
        <v>India</v>
      </c>
      <c r="D2519">
        <v>1</v>
      </c>
      <c r="E2519" t="s">
        <v>6740</v>
      </c>
      <c r="F2519" t="s">
        <v>6793</v>
      </c>
      <c r="G2519" t="s">
        <v>6150</v>
      </c>
      <c r="H2519" t="s">
        <v>6783</v>
      </c>
      <c r="I2519">
        <v>76.617888890000003</v>
      </c>
      <c r="J2519">
        <v>12.337927779999999</v>
      </c>
      <c r="K2519" t="s">
        <v>1116</v>
      </c>
      <c r="L2519">
        <v>550</v>
      </c>
      <c r="M2519" t="str">
        <f>IF(Table1[[#This Row],[Average Cost for two]]&lt;=200, "0-200", IF(Table1[[#This Row],[Average Cost for two]]&lt;=400, "200-400", IF(Table1[[#This Row],[Average Cost for two]]&lt;=600, "400-600", IF(Table1[[#This Row],[Average Cost for two]]&lt;=800, "600-800", IF(Table1[[#This Row],[Average Cost for two]]&lt;=1000, "800-1000", "&gt;1000")))))</f>
        <v>400-600</v>
      </c>
      <c r="N2519" t="s">
        <v>2115</v>
      </c>
      <c r="O2519" t="s">
        <v>28</v>
      </c>
      <c r="P2519" t="s">
        <v>28</v>
      </c>
      <c r="Q2519" t="s">
        <v>28</v>
      </c>
      <c r="R2519" t="s">
        <v>28</v>
      </c>
      <c r="S2519">
        <v>2</v>
      </c>
      <c r="T2519">
        <v>3.7</v>
      </c>
      <c r="U2519" t="s">
        <v>101</v>
      </c>
      <c r="V2519" t="s">
        <v>102</v>
      </c>
      <c r="W2519">
        <v>208</v>
      </c>
    </row>
    <row r="2520" spans="1:23" x14ac:dyDescent="0.25">
      <c r="A2520">
        <v>3600022</v>
      </c>
      <c r="B2520" t="s">
        <v>6794</v>
      </c>
      <c r="C2520" t="str">
        <f>VLOOKUP(Table1[[#This Row],[Country Code]],Table3[],2)</f>
        <v>India</v>
      </c>
      <c r="D2520">
        <v>1</v>
      </c>
      <c r="E2520" t="s">
        <v>6740</v>
      </c>
      <c r="F2520" t="s">
        <v>6795</v>
      </c>
      <c r="G2520" t="s">
        <v>6150</v>
      </c>
      <c r="H2520" t="s">
        <v>6783</v>
      </c>
      <c r="I2520">
        <v>76.618202780000004</v>
      </c>
      <c r="J2520">
        <v>12.33402222</v>
      </c>
      <c r="K2520" t="s">
        <v>3752</v>
      </c>
      <c r="L2520">
        <v>1000</v>
      </c>
      <c r="M2520" t="str">
        <f>IF(Table1[[#This Row],[Average Cost for two]]&lt;=200, "0-200", IF(Table1[[#This Row],[Average Cost for two]]&lt;=400, "200-400", IF(Table1[[#This Row],[Average Cost for two]]&lt;=600, "400-600", IF(Table1[[#This Row],[Average Cost for two]]&lt;=800, "600-800", IF(Table1[[#This Row],[Average Cost for two]]&lt;=1000, "800-1000", "&gt;1000")))))</f>
        <v>800-1000</v>
      </c>
      <c r="N2520" t="s">
        <v>2115</v>
      </c>
      <c r="O2520" t="s">
        <v>28</v>
      </c>
      <c r="P2520" t="s">
        <v>28</v>
      </c>
      <c r="Q2520" t="s">
        <v>28</v>
      </c>
      <c r="R2520" t="s">
        <v>28</v>
      </c>
      <c r="S2520">
        <v>3</v>
      </c>
      <c r="T2520">
        <v>3.6</v>
      </c>
      <c r="U2520" t="s">
        <v>101</v>
      </c>
      <c r="V2520" t="s">
        <v>102</v>
      </c>
      <c r="W2520">
        <v>270</v>
      </c>
    </row>
    <row r="2521" spans="1:23" x14ac:dyDescent="0.25">
      <c r="A2521">
        <v>3600014</v>
      </c>
      <c r="B2521" t="s">
        <v>6796</v>
      </c>
      <c r="C2521" t="str">
        <f>VLOOKUP(Table1[[#This Row],[Country Code]],Table3[],2)</f>
        <v>India</v>
      </c>
      <c r="D2521">
        <v>1</v>
      </c>
      <c r="E2521" t="s">
        <v>6740</v>
      </c>
      <c r="F2521" t="s">
        <v>6797</v>
      </c>
      <c r="G2521" t="s">
        <v>6150</v>
      </c>
      <c r="H2521" t="s">
        <v>6783</v>
      </c>
      <c r="I2521">
        <v>76.616791669999998</v>
      </c>
      <c r="J2521">
        <v>12.337977779999999</v>
      </c>
      <c r="K2521" t="s">
        <v>1607</v>
      </c>
      <c r="L2521">
        <v>1200</v>
      </c>
      <c r="M2521" t="str">
        <f>IF(Table1[[#This Row],[Average Cost for two]]&lt;=200, "0-200", IF(Table1[[#This Row],[Average Cost for two]]&lt;=400, "200-400", IF(Table1[[#This Row],[Average Cost for two]]&lt;=600, "400-600", IF(Table1[[#This Row],[Average Cost for two]]&lt;=800, "600-800", IF(Table1[[#This Row],[Average Cost for two]]&lt;=1000, "800-1000", "&gt;1000")))))</f>
        <v>&gt;1000</v>
      </c>
      <c r="N2521" t="s">
        <v>2115</v>
      </c>
      <c r="O2521" t="s">
        <v>28</v>
      </c>
      <c r="P2521" t="s">
        <v>28</v>
      </c>
      <c r="Q2521" t="s">
        <v>28</v>
      </c>
      <c r="R2521" t="s">
        <v>28</v>
      </c>
      <c r="S2521">
        <v>3</v>
      </c>
      <c r="T2521">
        <v>3.7</v>
      </c>
      <c r="U2521" t="s">
        <v>101</v>
      </c>
      <c r="V2521" t="s">
        <v>102</v>
      </c>
      <c r="W2521">
        <v>183</v>
      </c>
    </row>
    <row r="2522" spans="1:23" x14ac:dyDescent="0.25">
      <c r="A2522">
        <v>3301308</v>
      </c>
      <c r="B2522" t="s">
        <v>6798</v>
      </c>
      <c r="C2522" t="str">
        <f>VLOOKUP(Table1[[#This Row],[Country Code]],Table3[],2)</f>
        <v>India</v>
      </c>
      <c r="D2522">
        <v>1</v>
      </c>
      <c r="E2522" t="s">
        <v>6799</v>
      </c>
      <c r="F2522" t="s">
        <v>6800</v>
      </c>
      <c r="G2522" t="s">
        <v>6801</v>
      </c>
      <c r="H2522" t="s">
        <v>6802</v>
      </c>
      <c r="I2522">
        <v>79.064284490000006</v>
      </c>
      <c r="J2522">
        <v>21.124202560000001</v>
      </c>
      <c r="K2522" t="s">
        <v>392</v>
      </c>
      <c r="L2522">
        <v>500</v>
      </c>
      <c r="M2522" t="str">
        <f>IF(Table1[[#This Row],[Average Cost for two]]&lt;=200, "0-200", IF(Table1[[#This Row],[Average Cost for two]]&lt;=400, "200-400", IF(Table1[[#This Row],[Average Cost for two]]&lt;=600, "400-600", IF(Table1[[#This Row],[Average Cost for two]]&lt;=800, "600-800", IF(Table1[[#This Row],[Average Cost for two]]&lt;=1000, "800-1000", "&gt;1000")))))</f>
        <v>400-600</v>
      </c>
      <c r="N2522" t="s">
        <v>2115</v>
      </c>
      <c r="O2522" t="s">
        <v>28</v>
      </c>
      <c r="P2522" t="s">
        <v>28</v>
      </c>
      <c r="Q2522" t="s">
        <v>28</v>
      </c>
      <c r="R2522" t="s">
        <v>28</v>
      </c>
      <c r="S2522">
        <v>2</v>
      </c>
      <c r="T2522">
        <v>3.3</v>
      </c>
      <c r="U2522" t="s">
        <v>138</v>
      </c>
      <c r="V2522" t="s">
        <v>139</v>
      </c>
      <c r="W2522">
        <v>27</v>
      </c>
    </row>
    <row r="2523" spans="1:23" x14ac:dyDescent="0.25">
      <c r="A2523">
        <v>3300780</v>
      </c>
      <c r="B2523" t="s">
        <v>6803</v>
      </c>
      <c r="C2523" t="str">
        <f>VLOOKUP(Table1[[#This Row],[Country Code]],Table3[],2)</f>
        <v>India</v>
      </c>
      <c r="D2523">
        <v>1</v>
      </c>
      <c r="E2523" t="s">
        <v>6799</v>
      </c>
      <c r="F2523" t="s">
        <v>6804</v>
      </c>
      <c r="G2523" t="s">
        <v>6801</v>
      </c>
      <c r="H2523" t="s">
        <v>6802</v>
      </c>
      <c r="I2523">
        <v>79.060461669999995</v>
      </c>
      <c r="J2523">
        <v>21.129496939999999</v>
      </c>
      <c r="K2523" t="s">
        <v>142</v>
      </c>
      <c r="L2523">
        <v>250</v>
      </c>
      <c r="M2523" t="str">
        <f>IF(Table1[[#This Row],[Average Cost for two]]&lt;=200, "0-200", IF(Table1[[#This Row],[Average Cost for two]]&lt;=400, "200-400", IF(Table1[[#This Row],[Average Cost for two]]&lt;=600, "400-600", IF(Table1[[#This Row],[Average Cost for two]]&lt;=800, "600-800", IF(Table1[[#This Row],[Average Cost for two]]&lt;=1000, "800-1000", "&gt;1000")))))</f>
        <v>200-400</v>
      </c>
      <c r="N2523" t="s">
        <v>2115</v>
      </c>
      <c r="O2523" t="s">
        <v>28</v>
      </c>
      <c r="P2523" t="s">
        <v>28</v>
      </c>
      <c r="Q2523" t="s">
        <v>28</v>
      </c>
      <c r="R2523" t="s">
        <v>28</v>
      </c>
      <c r="S2523">
        <v>1</v>
      </c>
      <c r="T2523">
        <v>3.8</v>
      </c>
      <c r="U2523" t="s">
        <v>101</v>
      </c>
      <c r="V2523" t="s">
        <v>102</v>
      </c>
      <c r="W2523">
        <v>73</v>
      </c>
    </row>
    <row r="2524" spans="1:23" x14ac:dyDescent="0.25">
      <c r="A2524">
        <v>3301236</v>
      </c>
      <c r="B2524" t="s">
        <v>6805</v>
      </c>
      <c r="C2524" t="str">
        <f>VLOOKUP(Table1[[#This Row],[Country Code]],Table3[],2)</f>
        <v>India</v>
      </c>
      <c r="D2524">
        <v>1</v>
      </c>
      <c r="E2524" t="s">
        <v>6799</v>
      </c>
      <c r="F2524" t="s">
        <v>6806</v>
      </c>
      <c r="G2524" t="s">
        <v>6801</v>
      </c>
      <c r="H2524" t="s">
        <v>6802</v>
      </c>
      <c r="I2524">
        <v>0</v>
      </c>
      <c r="J2524">
        <v>0</v>
      </c>
      <c r="K2524" t="s">
        <v>6807</v>
      </c>
      <c r="L2524">
        <v>250</v>
      </c>
      <c r="M2524" t="str">
        <f>IF(Table1[[#This Row],[Average Cost for two]]&lt;=200, "0-200", IF(Table1[[#This Row],[Average Cost for two]]&lt;=400, "200-400", IF(Table1[[#This Row],[Average Cost for two]]&lt;=600, "400-600", IF(Table1[[#This Row],[Average Cost for two]]&lt;=800, "600-800", IF(Table1[[#This Row],[Average Cost for two]]&lt;=1000, "800-1000", "&gt;1000")))))</f>
        <v>200-400</v>
      </c>
      <c r="N2524" t="s">
        <v>2115</v>
      </c>
      <c r="O2524" t="s">
        <v>28</v>
      </c>
      <c r="P2524" t="s">
        <v>28</v>
      </c>
      <c r="Q2524" t="s">
        <v>28</v>
      </c>
      <c r="R2524" t="s">
        <v>28</v>
      </c>
      <c r="S2524">
        <v>1</v>
      </c>
      <c r="T2524">
        <v>3.9</v>
      </c>
      <c r="U2524" t="s">
        <v>101</v>
      </c>
      <c r="V2524" t="s">
        <v>102</v>
      </c>
      <c r="W2524">
        <v>26</v>
      </c>
    </row>
    <row r="2525" spans="1:23" x14ac:dyDescent="0.25">
      <c r="A2525">
        <v>3300369</v>
      </c>
      <c r="B2525" t="s">
        <v>6808</v>
      </c>
      <c r="C2525" t="str">
        <f>VLOOKUP(Table1[[#This Row],[Country Code]],Table3[],2)</f>
        <v>India</v>
      </c>
      <c r="D2525">
        <v>1</v>
      </c>
      <c r="E2525" t="s">
        <v>6799</v>
      </c>
      <c r="F2525" t="s">
        <v>6809</v>
      </c>
      <c r="G2525" t="s">
        <v>6801</v>
      </c>
      <c r="H2525" t="s">
        <v>6802</v>
      </c>
      <c r="I2525">
        <v>79.059224169999993</v>
      </c>
      <c r="J2525">
        <v>21.12499944</v>
      </c>
      <c r="K2525" t="s">
        <v>2280</v>
      </c>
      <c r="L2525">
        <v>500</v>
      </c>
      <c r="M2525" t="str">
        <f>IF(Table1[[#This Row],[Average Cost for two]]&lt;=200, "0-200", IF(Table1[[#This Row],[Average Cost for two]]&lt;=400, "200-400", IF(Table1[[#This Row],[Average Cost for two]]&lt;=600, "400-600", IF(Table1[[#This Row],[Average Cost for two]]&lt;=800, "600-800", IF(Table1[[#This Row],[Average Cost for two]]&lt;=1000, "800-1000", "&gt;1000")))))</f>
        <v>400-600</v>
      </c>
      <c r="N2525" t="s">
        <v>2115</v>
      </c>
      <c r="O2525" t="s">
        <v>28</v>
      </c>
      <c r="P2525" t="s">
        <v>27</v>
      </c>
      <c r="Q2525" t="s">
        <v>28</v>
      </c>
      <c r="R2525" t="s">
        <v>28</v>
      </c>
      <c r="S2525">
        <v>2</v>
      </c>
      <c r="T2525">
        <v>4</v>
      </c>
      <c r="U2525" t="s">
        <v>42</v>
      </c>
      <c r="V2525" t="s">
        <v>43</v>
      </c>
      <c r="W2525">
        <v>103</v>
      </c>
    </row>
    <row r="2526" spans="1:23" x14ac:dyDescent="0.25">
      <c r="A2526">
        <v>3301013</v>
      </c>
      <c r="B2526" t="s">
        <v>6810</v>
      </c>
      <c r="C2526" t="str">
        <f>VLOOKUP(Table1[[#This Row],[Country Code]],Table3[],2)</f>
        <v>India</v>
      </c>
      <c r="D2526">
        <v>1</v>
      </c>
      <c r="E2526" t="s">
        <v>6799</v>
      </c>
      <c r="F2526" t="s">
        <v>6811</v>
      </c>
      <c r="G2526" t="s">
        <v>6801</v>
      </c>
      <c r="H2526" t="s">
        <v>6802</v>
      </c>
      <c r="I2526">
        <v>79.047228320000002</v>
      </c>
      <c r="J2526">
        <v>21.118822919999999</v>
      </c>
      <c r="K2526" t="s">
        <v>2114</v>
      </c>
      <c r="L2526">
        <v>550</v>
      </c>
      <c r="M2526" t="str">
        <f>IF(Table1[[#This Row],[Average Cost for two]]&lt;=200, "0-200", IF(Table1[[#This Row],[Average Cost for two]]&lt;=400, "200-400", IF(Table1[[#This Row],[Average Cost for two]]&lt;=600, "400-600", IF(Table1[[#This Row],[Average Cost for two]]&lt;=800, "600-800", IF(Table1[[#This Row],[Average Cost for two]]&lt;=1000, "800-1000", "&gt;1000")))))</f>
        <v>400-600</v>
      </c>
      <c r="N2526" t="s">
        <v>2115</v>
      </c>
      <c r="O2526" t="s">
        <v>28</v>
      </c>
      <c r="P2526" t="s">
        <v>27</v>
      </c>
      <c r="Q2526" t="s">
        <v>28</v>
      </c>
      <c r="R2526" t="s">
        <v>28</v>
      </c>
      <c r="S2526">
        <v>2</v>
      </c>
      <c r="T2526">
        <v>4.3</v>
      </c>
      <c r="U2526" t="s">
        <v>42</v>
      </c>
      <c r="V2526" t="s">
        <v>43</v>
      </c>
      <c r="W2526">
        <v>88</v>
      </c>
    </row>
    <row r="2527" spans="1:23" x14ac:dyDescent="0.25">
      <c r="A2527">
        <v>3300741</v>
      </c>
      <c r="B2527" t="s">
        <v>6812</v>
      </c>
      <c r="C2527" t="str">
        <f>VLOOKUP(Table1[[#This Row],[Country Code]],Table3[],2)</f>
        <v>India</v>
      </c>
      <c r="D2527">
        <v>1</v>
      </c>
      <c r="E2527" t="s">
        <v>6799</v>
      </c>
      <c r="F2527" t="s">
        <v>6813</v>
      </c>
      <c r="G2527" t="s">
        <v>2123</v>
      </c>
      <c r="H2527" t="s">
        <v>6814</v>
      </c>
      <c r="I2527">
        <v>79.0679011</v>
      </c>
      <c r="J2527">
        <v>21.148162599999999</v>
      </c>
      <c r="K2527" t="s">
        <v>6815</v>
      </c>
      <c r="L2527">
        <v>400</v>
      </c>
      <c r="M2527" t="str">
        <f>IF(Table1[[#This Row],[Average Cost for two]]&lt;=200, "0-200", IF(Table1[[#This Row],[Average Cost for two]]&lt;=400, "200-400", IF(Table1[[#This Row],[Average Cost for two]]&lt;=600, "400-600", IF(Table1[[#This Row],[Average Cost for two]]&lt;=800, "600-800", IF(Table1[[#This Row],[Average Cost for two]]&lt;=1000, "800-1000", "&gt;1000")))))</f>
        <v>200-400</v>
      </c>
      <c r="N2527" t="s">
        <v>2115</v>
      </c>
      <c r="O2527" t="s">
        <v>28</v>
      </c>
      <c r="P2527" t="s">
        <v>27</v>
      </c>
      <c r="Q2527" t="s">
        <v>28</v>
      </c>
      <c r="R2527" t="s">
        <v>28</v>
      </c>
      <c r="S2527">
        <v>2</v>
      </c>
      <c r="T2527">
        <v>3.7</v>
      </c>
      <c r="U2527" t="s">
        <v>101</v>
      </c>
      <c r="V2527" t="s">
        <v>102</v>
      </c>
      <c r="W2527">
        <v>201</v>
      </c>
    </row>
    <row r="2528" spans="1:23" x14ac:dyDescent="0.25">
      <c r="A2528">
        <v>3300138</v>
      </c>
      <c r="B2528" t="s">
        <v>6816</v>
      </c>
      <c r="C2528" t="str">
        <f>VLOOKUP(Table1[[#This Row],[Country Code]],Table3[],2)</f>
        <v>India</v>
      </c>
      <c r="D2528">
        <v>1</v>
      </c>
      <c r="E2528" t="s">
        <v>6799</v>
      </c>
      <c r="F2528" t="s">
        <v>6817</v>
      </c>
      <c r="G2528" t="s">
        <v>2123</v>
      </c>
      <c r="H2528" t="s">
        <v>6814</v>
      </c>
      <c r="I2528">
        <v>79.07658678</v>
      </c>
      <c r="J2528">
        <v>21.15841584</v>
      </c>
      <c r="K2528" t="s">
        <v>2970</v>
      </c>
      <c r="L2528">
        <v>550</v>
      </c>
      <c r="M2528" t="str">
        <f>IF(Table1[[#This Row],[Average Cost for two]]&lt;=200, "0-200", IF(Table1[[#This Row],[Average Cost for two]]&lt;=400, "200-400", IF(Table1[[#This Row],[Average Cost for two]]&lt;=600, "400-600", IF(Table1[[#This Row],[Average Cost for two]]&lt;=800, "600-800", IF(Table1[[#This Row],[Average Cost for two]]&lt;=1000, "800-1000", "&gt;1000")))))</f>
        <v>400-600</v>
      </c>
      <c r="N2528" t="s">
        <v>2115</v>
      </c>
      <c r="O2528" t="s">
        <v>28</v>
      </c>
      <c r="P2528" t="s">
        <v>27</v>
      </c>
      <c r="Q2528" t="s">
        <v>28</v>
      </c>
      <c r="R2528" t="s">
        <v>28</v>
      </c>
      <c r="S2528">
        <v>2</v>
      </c>
      <c r="T2528">
        <v>4</v>
      </c>
      <c r="U2528" t="s">
        <v>42</v>
      </c>
      <c r="V2528" t="s">
        <v>43</v>
      </c>
      <c r="W2528">
        <v>185</v>
      </c>
    </row>
    <row r="2529" spans="1:23" x14ac:dyDescent="0.25">
      <c r="A2529">
        <v>3300949</v>
      </c>
      <c r="B2529" t="s">
        <v>6818</v>
      </c>
      <c r="C2529" t="str">
        <f>VLOOKUP(Table1[[#This Row],[Country Code]],Table3[],2)</f>
        <v>India</v>
      </c>
      <c r="D2529">
        <v>1</v>
      </c>
      <c r="E2529" t="s">
        <v>6799</v>
      </c>
      <c r="F2529" t="s">
        <v>6819</v>
      </c>
      <c r="G2529" t="s">
        <v>2123</v>
      </c>
      <c r="H2529" t="s">
        <v>6814</v>
      </c>
      <c r="I2529">
        <v>79.077304269999999</v>
      </c>
      <c r="J2529">
        <v>21.15619053</v>
      </c>
      <c r="K2529" t="s">
        <v>142</v>
      </c>
      <c r="L2529">
        <v>600</v>
      </c>
      <c r="M2529" t="str">
        <f>IF(Table1[[#This Row],[Average Cost for two]]&lt;=200, "0-200", IF(Table1[[#This Row],[Average Cost for two]]&lt;=400, "200-400", IF(Table1[[#This Row],[Average Cost for two]]&lt;=600, "400-600", IF(Table1[[#This Row],[Average Cost for two]]&lt;=800, "600-800", IF(Table1[[#This Row],[Average Cost for two]]&lt;=1000, "800-1000", "&gt;1000")))))</f>
        <v>400-600</v>
      </c>
      <c r="N2529" t="s">
        <v>2115</v>
      </c>
      <c r="O2529" t="s">
        <v>28</v>
      </c>
      <c r="P2529" t="s">
        <v>27</v>
      </c>
      <c r="Q2529" t="s">
        <v>28</v>
      </c>
      <c r="R2529" t="s">
        <v>28</v>
      </c>
      <c r="S2529">
        <v>2</v>
      </c>
      <c r="T2529">
        <v>4.2</v>
      </c>
      <c r="U2529" t="s">
        <v>42</v>
      </c>
      <c r="V2529" t="s">
        <v>43</v>
      </c>
      <c r="W2529">
        <v>164</v>
      </c>
    </row>
    <row r="2530" spans="1:23" x14ac:dyDescent="0.25">
      <c r="A2530">
        <v>3300065</v>
      </c>
      <c r="B2530" t="s">
        <v>6820</v>
      </c>
      <c r="C2530" t="str">
        <f>VLOOKUP(Table1[[#This Row],[Country Code]],Table3[],2)</f>
        <v>India</v>
      </c>
      <c r="D2530">
        <v>1</v>
      </c>
      <c r="E2530" t="s">
        <v>6799</v>
      </c>
      <c r="F2530" t="s">
        <v>6821</v>
      </c>
      <c r="G2530" t="s">
        <v>6822</v>
      </c>
      <c r="H2530" t="s">
        <v>6823</v>
      </c>
      <c r="I2530">
        <v>79.08047698</v>
      </c>
      <c r="J2530">
        <v>21.138510310000001</v>
      </c>
      <c r="K2530" t="s">
        <v>6824</v>
      </c>
      <c r="L2530">
        <v>1100</v>
      </c>
      <c r="M2530" t="str">
        <f>IF(Table1[[#This Row],[Average Cost for two]]&lt;=200, "0-200", IF(Table1[[#This Row],[Average Cost for two]]&lt;=400, "200-400", IF(Table1[[#This Row],[Average Cost for two]]&lt;=600, "400-600", IF(Table1[[#This Row],[Average Cost for two]]&lt;=800, "600-800", IF(Table1[[#This Row],[Average Cost for two]]&lt;=1000, "800-1000", "&gt;1000")))))</f>
        <v>&gt;1000</v>
      </c>
      <c r="N2530" t="s">
        <v>2115</v>
      </c>
      <c r="O2530" t="s">
        <v>28</v>
      </c>
      <c r="P2530" t="s">
        <v>28</v>
      </c>
      <c r="Q2530" t="s">
        <v>28</v>
      </c>
      <c r="R2530" t="s">
        <v>28</v>
      </c>
      <c r="S2530">
        <v>3</v>
      </c>
      <c r="T2530">
        <v>4.3</v>
      </c>
      <c r="U2530" t="s">
        <v>42</v>
      </c>
      <c r="V2530" t="s">
        <v>43</v>
      </c>
      <c r="W2530">
        <v>270</v>
      </c>
    </row>
    <row r="2531" spans="1:23" x14ac:dyDescent="0.25">
      <c r="A2531">
        <v>3300416</v>
      </c>
      <c r="B2531" t="s">
        <v>6825</v>
      </c>
      <c r="C2531" t="str">
        <f>VLOOKUP(Table1[[#This Row],[Country Code]],Table3[],2)</f>
        <v>India</v>
      </c>
      <c r="D2531">
        <v>1</v>
      </c>
      <c r="E2531" t="s">
        <v>6799</v>
      </c>
      <c r="F2531" t="s">
        <v>6826</v>
      </c>
      <c r="G2531" t="s">
        <v>6827</v>
      </c>
      <c r="H2531" t="s">
        <v>6828</v>
      </c>
      <c r="I2531">
        <v>79.065137100000001</v>
      </c>
      <c r="J2531">
        <v>21.13685791</v>
      </c>
      <c r="K2531" t="s">
        <v>142</v>
      </c>
      <c r="L2531">
        <v>350</v>
      </c>
      <c r="M2531" t="str">
        <f>IF(Table1[[#This Row],[Average Cost for two]]&lt;=200, "0-200", IF(Table1[[#This Row],[Average Cost for two]]&lt;=400, "200-400", IF(Table1[[#This Row],[Average Cost for two]]&lt;=600, "400-600", IF(Table1[[#This Row],[Average Cost for two]]&lt;=800, "600-800", IF(Table1[[#This Row],[Average Cost for two]]&lt;=1000, "800-1000", "&gt;1000")))))</f>
        <v>200-400</v>
      </c>
      <c r="N2531" t="s">
        <v>2115</v>
      </c>
      <c r="O2531" t="s">
        <v>28</v>
      </c>
      <c r="P2531" t="s">
        <v>28</v>
      </c>
      <c r="Q2531" t="s">
        <v>28</v>
      </c>
      <c r="R2531" t="s">
        <v>28</v>
      </c>
      <c r="S2531">
        <v>2</v>
      </c>
      <c r="T2531">
        <v>3.9</v>
      </c>
      <c r="U2531" t="s">
        <v>101</v>
      </c>
      <c r="V2531" t="s">
        <v>102</v>
      </c>
      <c r="W2531">
        <v>140</v>
      </c>
    </row>
    <row r="2532" spans="1:23" x14ac:dyDescent="0.25">
      <c r="A2532">
        <v>3301169</v>
      </c>
      <c r="B2532" t="s">
        <v>6829</v>
      </c>
      <c r="C2532" t="str">
        <f>VLOOKUP(Table1[[#This Row],[Country Code]],Table3[],2)</f>
        <v>India</v>
      </c>
      <c r="D2532">
        <v>1</v>
      </c>
      <c r="E2532" t="s">
        <v>6799</v>
      </c>
      <c r="F2532" t="s">
        <v>6830</v>
      </c>
      <c r="G2532" t="s">
        <v>6827</v>
      </c>
      <c r="H2532" t="s">
        <v>6828</v>
      </c>
      <c r="I2532">
        <v>79.066520449999999</v>
      </c>
      <c r="J2532">
        <v>21.140839719999999</v>
      </c>
      <c r="K2532" t="s">
        <v>2274</v>
      </c>
      <c r="L2532">
        <v>250</v>
      </c>
      <c r="M2532" t="str">
        <f>IF(Table1[[#This Row],[Average Cost for two]]&lt;=200, "0-200", IF(Table1[[#This Row],[Average Cost for two]]&lt;=400, "200-400", IF(Table1[[#This Row],[Average Cost for two]]&lt;=600, "400-600", IF(Table1[[#This Row],[Average Cost for two]]&lt;=800, "600-800", IF(Table1[[#This Row],[Average Cost for two]]&lt;=1000, "800-1000", "&gt;1000")))))</f>
        <v>200-400</v>
      </c>
      <c r="N2532" t="s">
        <v>2115</v>
      </c>
      <c r="O2532" t="s">
        <v>28</v>
      </c>
      <c r="P2532" t="s">
        <v>27</v>
      </c>
      <c r="Q2532" t="s">
        <v>28</v>
      </c>
      <c r="R2532" t="s">
        <v>28</v>
      </c>
      <c r="S2532">
        <v>1</v>
      </c>
      <c r="T2532">
        <v>3.9</v>
      </c>
      <c r="U2532" t="s">
        <v>101</v>
      </c>
      <c r="V2532" t="s">
        <v>102</v>
      </c>
      <c r="W2532">
        <v>19</v>
      </c>
    </row>
    <row r="2533" spans="1:23" x14ac:dyDescent="0.25">
      <c r="A2533">
        <v>3300061</v>
      </c>
      <c r="B2533" t="s">
        <v>2203</v>
      </c>
      <c r="C2533" t="str">
        <f>VLOOKUP(Table1[[#This Row],[Country Code]],Table3[],2)</f>
        <v>India</v>
      </c>
      <c r="D2533">
        <v>1</v>
      </c>
      <c r="E2533" t="s">
        <v>6799</v>
      </c>
      <c r="F2533" t="s">
        <v>6831</v>
      </c>
      <c r="G2533" t="s">
        <v>6827</v>
      </c>
      <c r="H2533" t="s">
        <v>6828</v>
      </c>
      <c r="I2533">
        <v>79.058532490000005</v>
      </c>
      <c r="J2533">
        <v>21.137848290000001</v>
      </c>
      <c r="K2533" t="s">
        <v>2761</v>
      </c>
      <c r="L2533">
        <v>750</v>
      </c>
      <c r="M2533" t="str">
        <f>IF(Table1[[#This Row],[Average Cost for two]]&lt;=200, "0-200", IF(Table1[[#This Row],[Average Cost for two]]&lt;=400, "200-400", IF(Table1[[#This Row],[Average Cost for two]]&lt;=600, "400-600", IF(Table1[[#This Row],[Average Cost for two]]&lt;=800, "600-800", IF(Table1[[#This Row],[Average Cost for two]]&lt;=1000, "800-1000", "&gt;1000")))))</f>
        <v>600-800</v>
      </c>
      <c r="N2533" t="s">
        <v>2115</v>
      </c>
      <c r="O2533" t="s">
        <v>28</v>
      </c>
      <c r="P2533" t="s">
        <v>27</v>
      </c>
      <c r="Q2533" t="s">
        <v>28</v>
      </c>
      <c r="R2533" t="s">
        <v>28</v>
      </c>
      <c r="S2533">
        <v>3</v>
      </c>
      <c r="T2533">
        <v>4</v>
      </c>
      <c r="U2533" t="s">
        <v>42</v>
      </c>
      <c r="V2533" t="s">
        <v>43</v>
      </c>
      <c r="W2533">
        <v>284</v>
      </c>
    </row>
    <row r="2534" spans="1:23" x14ac:dyDescent="0.25">
      <c r="A2534">
        <v>3300107</v>
      </c>
      <c r="B2534" t="s">
        <v>6832</v>
      </c>
      <c r="C2534" t="str">
        <f>VLOOKUP(Table1[[#This Row],[Country Code]],Table3[],2)</f>
        <v>India</v>
      </c>
      <c r="D2534">
        <v>1</v>
      </c>
      <c r="E2534" t="s">
        <v>6799</v>
      </c>
      <c r="F2534" t="s">
        <v>6833</v>
      </c>
      <c r="G2534" t="s">
        <v>6834</v>
      </c>
      <c r="H2534" t="s">
        <v>6835</v>
      </c>
      <c r="I2534">
        <v>79.081846589999998</v>
      </c>
      <c r="J2534">
        <v>21.15848119</v>
      </c>
      <c r="K2534" t="s">
        <v>6836</v>
      </c>
      <c r="L2534">
        <v>1200</v>
      </c>
      <c r="M2534" t="str">
        <f>IF(Table1[[#This Row],[Average Cost for two]]&lt;=200, "0-200", IF(Table1[[#This Row],[Average Cost for two]]&lt;=400, "200-400", IF(Table1[[#This Row],[Average Cost for two]]&lt;=600, "400-600", IF(Table1[[#This Row],[Average Cost for two]]&lt;=800, "600-800", IF(Table1[[#This Row],[Average Cost for two]]&lt;=1000, "800-1000", "&gt;1000")))))</f>
        <v>&gt;1000</v>
      </c>
      <c r="N2534" t="s">
        <v>2115</v>
      </c>
      <c r="O2534" t="s">
        <v>28</v>
      </c>
      <c r="P2534" t="s">
        <v>27</v>
      </c>
      <c r="Q2534" t="s">
        <v>28</v>
      </c>
      <c r="R2534" t="s">
        <v>28</v>
      </c>
      <c r="S2534">
        <v>3</v>
      </c>
      <c r="T2534">
        <v>4.4000000000000004</v>
      </c>
      <c r="U2534" t="s">
        <v>42</v>
      </c>
      <c r="V2534" t="s">
        <v>43</v>
      </c>
      <c r="W2534">
        <v>257</v>
      </c>
    </row>
    <row r="2535" spans="1:23" x14ac:dyDescent="0.25">
      <c r="A2535">
        <v>3300058</v>
      </c>
      <c r="B2535" t="s">
        <v>6837</v>
      </c>
      <c r="C2535" t="str">
        <f>VLOOKUP(Table1[[#This Row],[Country Code]],Table3[],2)</f>
        <v>India</v>
      </c>
      <c r="D2535">
        <v>1</v>
      </c>
      <c r="E2535" t="s">
        <v>6799</v>
      </c>
      <c r="F2535" t="s">
        <v>6838</v>
      </c>
      <c r="G2535" t="s">
        <v>6839</v>
      </c>
      <c r="H2535" t="s">
        <v>6840</v>
      </c>
      <c r="I2535">
        <v>79.038663020000001</v>
      </c>
      <c r="J2535">
        <v>21.123283399999998</v>
      </c>
      <c r="K2535" t="s">
        <v>142</v>
      </c>
      <c r="L2535">
        <v>600</v>
      </c>
      <c r="M2535" t="str">
        <f>IF(Table1[[#This Row],[Average Cost for two]]&lt;=200, "0-200", IF(Table1[[#This Row],[Average Cost for two]]&lt;=400, "200-400", IF(Table1[[#This Row],[Average Cost for two]]&lt;=600, "400-600", IF(Table1[[#This Row],[Average Cost for two]]&lt;=800, "600-800", IF(Table1[[#This Row],[Average Cost for two]]&lt;=1000, "800-1000", "&gt;1000")))))</f>
        <v>400-600</v>
      </c>
      <c r="N2535" t="s">
        <v>2115</v>
      </c>
      <c r="O2535" t="s">
        <v>28</v>
      </c>
      <c r="P2535" t="s">
        <v>28</v>
      </c>
      <c r="Q2535" t="s">
        <v>28</v>
      </c>
      <c r="R2535" t="s">
        <v>28</v>
      </c>
      <c r="S2535">
        <v>2</v>
      </c>
      <c r="T2535">
        <v>4.5</v>
      </c>
      <c r="U2535" t="s">
        <v>29</v>
      </c>
      <c r="V2535" t="s">
        <v>30</v>
      </c>
      <c r="W2535">
        <v>520</v>
      </c>
    </row>
    <row r="2536" spans="1:23" x14ac:dyDescent="0.25">
      <c r="A2536">
        <v>3300057</v>
      </c>
      <c r="B2536" t="s">
        <v>6841</v>
      </c>
      <c r="C2536" t="str">
        <f>VLOOKUP(Table1[[#This Row],[Country Code]],Table3[],2)</f>
        <v>India</v>
      </c>
      <c r="D2536">
        <v>1</v>
      </c>
      <c r="E2536" t="s">
        <v>6799</v>
      </c>
      <c r="F2536" t="s">
        <v>6842</v>
      </c>
      <c r="G2536" t="s">
        <v>6843</v>
      </c>
      <c r="H2536" t="s">
        <v>6844</v>
      </c>
      <c r="I2536">
        <v>79.078517629999993</v>
      </c>
      <c r="J2536">
        <v>21.136723759999999</v>
      </c>
      <c r="K2536" t="s">
        <v>5832</v>
      </c>
      <c r="L2536">
        <v>1000</v>
      </c>
      <c r="M2536" t="str">
        <f>IF(Table1[[#This Row],[Average Cost for two]]&lt;=200, "0-200", IF(Table1[[#This Row],[Average Cost for two]]&lt;=400, "200-400", IF(Table1[[#This Row],[Average Cost for two]]&lt;=600, "400-600", IF(Table1[[#This Row],[Average Cost for two]]&lt;=800, "600-800", IF(Table1[[#This Row],[Average Cost for two]]&lt;=1000, "800-1000", "&gt;1000")))))</f>
        <v>800-1000</v>
      </c>
      <c r="N2536" t="s">
        <v>2115</v>
      </c>
      <c r="O2536" t="s">
        <v>28</v>
      </c>
      <c r="P2536" t="s">
        <v>28</v>
      </c>
      <c r="Q2536" t="s">
        <v>28</v>
      </c>
      <c r="R2536" t="s">
        <v>28</v>
      </c>
      <c r="S2536">
        <v>3</v>
      </c>
      <c r="T2536">
        <v>4</v>
      </c>
      <c r="U2536" t="s">
        <v>42</v>
      </c>
      <c r="V2536" t="s">
        <v>43</v>
      </c>
      <c r="W2536">
        <v>306</v>
      </c>
    </row>
    <row r="2537" spans="1:23" x14ac:dyDescent="0.25">
      <c r="A2537">
        <v>3300041</v>
      </c>
      <c r="B2537" t="s">
        <v>3168</v>
      </c>
      <c r="C2537" t="str">
        <f>VLOOKUP(Table1[[#This Row],[Country Code]],Table3[],2)</f>
        <v>India</v>
      </c>
      <c r="D2537">
        <v>1</v>
      </c>
      <c r="E2537" t="s">
        <v>6799</v>
      </c>
      <c r="F2537" t="s">
        <v>6845</v>
      </c>
      <c r="G2537" t="s">
        <v>6846</v>
      </c>
      <c r="H2537" t="s">
        <v>6847</v>
      </c>
      <c r="I2537">
        <v>79.079819000000001</v>
      </c>
      <c r="J2537">
        <v>21.159224999999999</v>
      </c>
      <c r="K2537" t="s">
        <v>2150</v>
      </c>
      <c r="L2537">
        <v>1300</v>
      </c>
      <c r="M2537" t="str">
        <f>IF(Table1[[#This Row],[Average Cost for two]]&lt;=200, "0-200", IF(Table1[[#This Row],[Average Cost for two]]&lt;=400, "200-400", IF(Table1[[#This Row],[Average Cost for two]]&lt;=600, "400-600", IF(Table1[[#This Row],[Average Cost for two]]&lt;=800, "600-800", IF(Table1[[#This Row],[Average Cost for two]]&lt;=1000, "800-1000", "&gt;1000")))))</f>
        <v>&gt;1000</v>
      </c>
      <c r="N2537" t="s">
        <v>2115</v>
      </c>
      <c r="O2537" t="s">
        <v>28</v>
      </c>
      <c r="P2537" t="s">
        <v>27</v>
      </c>
      <c r="Q2537" t="s">
        <v>28</v>
      </c>
      <c r="R2537" t="s">
        <v>28</v>
      </c>
      <c r="S2537">
        <v>3</v>
      </c>
      <c r="T2537">
        <v>4.2</v>
      </c>
      <c r="U2537" t="s">
        <v>42</v>
      </c>
      <c r="V2537" t="s">
        <v>43</v>
      </c>
      <c r="W2537">
        <v>275</v>
      </c>
    </row>
    <row r="2538" spans="1:23" x14ac:dyDescent="0.25">
      <c r="A2538">
        <v>3300958</v>
      </c>
      <c r="B2538" t="s">
        <v>1965</v>
      </c>
      <c r="C2538" t="str">
        <f>VLOOKUP(Table1[[#This Row],[Country Code]],Table3[],2)</f>
        <v>India</v>
      </c>
      <c r="D2538">
        <v>1</v>
      </c>
      <c r="E2538" t="s">
        <v>6799</v>
      </c>
      <c r="F2538" t="s">
        <v>6848</v>
      </c>
      <c r="G2538" t="s">
        <v>6849</v>
      </c>
      <c r="H2538" t="s">
        <v>6850</v>
      </c>
      <c r="I2538">
        <v>79.080247</v>
      </c>
      <c r="J2538">
        <v>21.143272</v>
      </c>
      <c r="K2538" t="s">
        <v>2497</v>
      </c>
      <c r="L2538">
        <v>1600</v>
      </c>
      <c r="M2538" t="str">
        <f>IF(Table1[[#This Row],[Average Cost for two]]&lt;=200, "0-200", IF(Table1[[#This Row],[Average Cost for two]]&lt;=400, "200-400", IF(Table1[[#This Row],[Average Cost for two]]&lt;=600, "400-600", IF(Table1[[#This Row],[Average Cost for two]]&lt;=800, "600-800", IF(Table1[[#This Row],[Average Cost for two]]&lt;=1000, "800-1000", "&gt;1000")))))</f>
        <v>&gt;1000</v>
      </c>
      <c r="N2538" t="s">
        <v>2115</v>
      </c>
      <c r="O2538" t="s">
        <v>28</v>
      </c>
      <c r="P2538" t="s">
        <v>28</v>
      </c>
      <c r="Q2538" t="s">
        <v>28</v>
      </c>
      <c r="R2538" t="s">
        <v>28</v>
      </c>
      <c r="S2538">
        <v>4</v>
      </c>
      <c r="T2538">
        <v>4.9000000000000004</v>
      </c>
      <c r="U2538" t="s">
        <v>29</v>
      </c>
      <c r="V2538" t="s">
        <v>30</v>
      </c>
      <c r="W2538">
        <v>226</v>
      </c>
    </row>
    <row r="2539" spans="1:23" x14ac:dyDescent="0.25">
      <c r="A2539">
        <v>3300707</v>
      </c>
      <c r="B2539" t="s">
        <v>2286</v>
      </c>
      <c r="C2539" t="str">
        <f>VLOOKUP(Table1[[#This Row],[Country Code]],Table3[],2)</f>
        <v>India</v>
      </c>
      <c r="D2539">
        <v>1</v>
      </c>
      <c r="E2539" t="s">
        <v>6799</v>
      </c>
      <c r="F2539" t="s">
        <v>6851</v>
      </c>
      <c r="G2539" t="s">
        <v>6849</v>
      </c>
      <c r="H2539" t="s">
        <v>6850</v>
      </c>
      <c r="I2539">
        <v>79.080405560000003</v>
      </c>
      <c r="J2539">
        <v>21.14353333</v>
      </c>
      <c r="K2539" t="s">
        <v>1643</v>
      </c>
      <c r="L2539">
        <v>550</v>
      </c>
      <c r="M2539" t="str">
        <f>IF(Table1[[#This Row],[Average Cost for two]]&lt;=200, "0-200", IF(Table1[[#This Row],[Average Cost for two]]&lt;=400, "200-400", IF(Table1[[#This Row],[Average Cost for two]]&lt;=600, "400-600", IF(Table1[[#This Row],[Average Cost for two]]&lt;=800, "600-800", IF(Table1[[#This Row],[Average Cost for two]]&lt;=1000, "800-1000", "&gt;1000")))))</f>
        <v>400-600</v>
      </c>
      <c r="N2539" t="s">
        <v>2115</v>
      </c>
      <c r="O2539" t="s">
        <v>28</v>
      </c>
      <c r="P2539" t="s">
        <v>27</v>
      </c>
      <c r="Q2539" t="s">
        <v>28</v>
      </c>
      <c r="R2539" t="s">
        <v>28</v>
      </c>
      <c r="S2539">
        <v>2</v>
      </c>
      <c r="T2539">
        <v>2.2000000000000002</v>
      </c>
      <c r="U2539" t="s">
        <v>1058</v>
      </c>
      <c r="V2539" t="s">
        <v>1059</v>
      </c>
      <c r="W2539">
        <v>147</v>
      </c>
    </row>
    <row r="2540" spans="1:23" x14ac:dyDescent="0.25">
      <c r="A2540">
        <v>3300070</v>
      </c>
      <c r="B2540" t="s">
        <v>6852</v>
      </c>
      <c r="C2540" t="str">
        <f>VLOOKUP(Table1[[#This Row],[Country Code]],Table3[],2)</f>
        <v>India</v>
      </c>
      <c r="D2540">
        <v>1</v>
      </c>
      <c r="E2540" t="s">
        <v>6799</v>
      </c>
      <c r="F2540" t="s">
        <v>6853</v>
      </c>
      <c r="G2540" t="s">
        <v>6849</v>
      </c>
      <c r="H2540" t="s">
        <v>6850</v>
      </c>
      <c r="I2540">
        <v>79.080094430000003</v>
      </c>
      <c r="J2540">
        <v>21.140146120000001</v>
      </c>
      <c r="K2540" t="s">
        <v>6854</v>
      </c>
      <c r="L2540">
        <v>1000</v>
      </c>
      <c r="M2540" t="str">
        <f>IF(Table1[[#This Row],[Average Cost for two]]&lt;=200, "0-200", IF(Table1[[#This Row],[Average Cost for two]]&lt;=400, "200-400", IF(Table1[[#This Row],[Average Cost for two]]&lt;=600, "400-600", IF(Table1[[#This Row],[Average Cost for two]]&lt;=800, "600-800", IF(Table1[[#This Row],[Average Cost for two]]&lt;=1000, "800-1000", "&gt;1000")))))</f>
        <v>800-1000</v>
      </c>
      <c r="N2540" t="s">
        <v>2115</v>
      </c>
      <c r="O2540" t="s">
        <v>28</v>
      </c>
      <c r="P2540" t="s">
        <v>28</v>
      </c>
      <c r="Q2540" t="s">
        <v>28</v>
      </c>
      <c r="R2540" t="s">
        <v>28</v>
      </c>
      <c r="S2540">
        <v>3</v>
      </c>
      <c r="T2540">
        <v>4</v>
      </c>
      <c r="U2540" t="s">
        <v>42</v>
      </c>
      <c r="V2540" t="s">
        <v>43</v>
      </c>
      <c r="W2540">
        <v>100</v>
      </c>
    </row>
    <row r="2541" spans="1:23" x14ac:dyDescent="0.25">
      <c r="A2541">
        <v>3301035</v>
      </c>
      <c r="B2541" t="s">
        <v>2655</v>
      </c>
      <c r="C2541" t="str">
        <f>VLOOKUP(Table1[[#This Row],[Country Code]],Table3[],2)</f>
        <v>India</v>
      </c>
      <c r="D2541">
        <v>1</v>
      </c>
      <c r="E2541" t="s">
        <v>6799</v>
      </c>
      <c r="F2541" t="s">
        <v>6855</v>
      </c>
      <c r="G2541" t="s">
        <v>6856</v>
      </c>
      <c r="H2541" t="s">
        <v>6857</v>
      </c>
      <c r="I2541">
        <v>79.064821269999996</v>
      </c>
      <c r="J2541">
        <v>21.089223740000001</v>
      </c>
      <c r="K2541" t="s">
        <v>54</v>
      </c>
      <c r="L2541">
        <v>1000</v>
      </c>
      <c r="M2541" t="str">
        <f>IF(Table1[[#This Row],[Average Cost for two]]&lt;=200, "0-200", IF(Table1[[#This Row],[Average Cost for two]]&lt;=400, "200-400", IF(Table1[[#This Row],[Average Cost for two]]&lt;=600, "400-600", IF(Table1[[#This Row],[Average Cost for two]]&lt;=800, "600-800", IF(Table1[[#This Row],[Average Cost for two]]&lt;=1000, "800-1000", "&gt;1000")))))</f>
        <v>800-1000</v>
      </c>
      <c r="N2541" t="s">
        <v>2115</v>
      </c>
      <c r="O2541" t="s">
        <v>28</v>
      </c>
      <c r="P2541" t="s">
        <v>28</v>
      </c>
      <c r="Q2541" t="s">
        <v>28</v>
      </c>
      <c r="R2541" t="s">
        <v>28</v>
      </c>
      <c r="S2541">
        <v>3</v>
      </c>
      <c r="T2541">
        <v>3.8</v>
      </c>
      <c r="U2541" t="s">
        <v>101</v>
      </c>
      <c r="V2541" t="s">
        <v>102</v>
      </c>
      <c r="W2541">
        <v>45</v>
      </c>
    </row>
    <row r="2542" spans="1:23" x14ac:dyDescent="0.25">
      <c r="A2542">
        <v>1600227</v>
      </c>
      <c r="B2542" t="s">
        <v>6858</v>
      </c>
      <c r="C2542" t="str">
        <f>VLOOKUP(Table1[[#This Row],[Country Code]],Table3[],2)</f>
        <v>India</v>
      </c>
      <c r="D2542">
        <v>1</v>
      </c>
      <c r="E2542" t="s">
        <v>6859</v>
      </c>
      <c r="F2542" t="s">
        <v>6860</v>
      </c>
      <c r="G2542" t="s">
        <v>6861</v>
      </c>
      <c r="H2542" t="s">
        <v>6862</v>
      </c>
      <c r="I2542">
        <v>0</v>
      </c>
      <c r="J2542">
        <v>0</v>
      </c>
      <c r="K2542" t="s">
        <v>2436</v>
      </c>
      <c r="L2542">
        <v>400</v>
      </c>
      <c r="M2542" t="str">
        <f>IF(Table1[[#This Row],[Average Cost for two]]&lt;=200, "0-200", IF(Table1[[#This Row],[Average Cost for two]]&lt;=400, "200-400", IF(Table1[[#This Row],[Average Cost for two]]&lt;=600, "400-600", IF(Table1[[#This Row],[Average Cost for two]]&lt;=800, "600-800", IF(Table1[[#This Row],[Average Cost for two]]&lt;=1000, "800-1000", "&gt;1000")))))</f>
        <v>200-400</v>
      </c>
      <c r="N2542" t="s">
        <v>2115</v>
      </c>
      <c r="O2542" t="s">
        <v>28</v>
      </c>
      <c r="P2542" t="s">
        <v>28</v>
      </c>
      <c r="Q2542" t="s">
        <v>28</v>
      </c>
      <c r="R2542" t="s">
        <v>28</v>
      </c>
      <c r="S2542">
        <v>2</v>
      </c>
      <c r="T2542">
        <v>3.8</v>
      </c>
      <c r="U2542" t="s">
        <v>101</v>
      </c>
      <c r="V2542" t="s">
        <v>102</v>
      </c>
      <c r="W2542">
        <v>76</v>
      </c>
    </row>
    <row r="2543" spans="1:23" x14ac:dyDescent="0.25">
      <c r="A2543">
        <v>1600280</v>
      </c>
      <c r="B2543" t="s">
        <v>6863</v>
      </c>
      <c r="C2543" t="str">
        <f>VLOOKUP(Table1[[#This Row],[Country Code]],Table3[],2)</f>
        <v>India</v>
      </c>
      <c r="D2543">
        <v>1</v>
      </c>
      <c r="E2543" t="s">
        <v>6859</v>
      </c>
      <c r="F2543" t="s">
        <v>6864</v>
      </c>
      <c r="G2543" t="s">
        <v>6861</v>
      </c>
      <c r="H2543" t="s">
        <v>6862</v>
      </c>
      <c r="I2543">
        <v>73.742106219999997</v>
      </c>
      <c r="J2543">
        <v>20.01361026</v>
      </c>
      <c r="K2543" t="s">
        <v>6865</v>
      </c>
      <c r="L2543">
        <v>1000</v>
      </c>
      <c r="M2543" t="str">
        <f>IF(Table1[[#This Row],[Average Cost for two]]&lt;=200, "0-200", IF(Table1[[#This Row],[Average Cost for two]]&lt;=400, "200-400", IF(Table1[[#This Row],[Average Cost for two]]&lt;=600, "400-600", IF(Table1[[#This Row],[Average Cost for two]]&lt;=800, "600-800", IF(Table1[[#This Row],[Average Cost for two]]&lt;=1000, "800-1000", "&gt;1000")))))</f>
        <v>800-1000</v>
      </c>
      <c r="N2543" t="s">
        <v>2115</v>
      </c>
      <c r="O2543" t="s">
        <v>28</v>
      </c>
      <c r="P2543" t="s">
        <v>28</v>
      </c>
      <c r="Q2543" t="s">
        <v>28</v>
      </c>
      <c r="R2543" t="s">
        <v>28</v>
      </c>
      <c r="S2543">
        <v>4</v>
      </c>
      <c r="T2543">
        <v>3.6</v>
      </c>
      <c r="U2543" t="s">
        <v>101</v>
      </c>
      <c r="V2543" t="s">
        <v>102</v>
      </c>
      <c r="W2543">
        <v>91</v>
      </c>
    </row>
    <row r="2544" spans="1:23" x14ac:dyDescent="0.25">
      <c r="A2544">
        <v>1600169</v>
      </c>
      <c r="B2544" t="s">
        <v>6866</v>
      </c>
      <c r="C2544" t="str">
        <f>VLOOKUP(Table1[[#This Row],[Country Code]],Table3[],2)</f>
        <v>India</v>
      </c>
      <c r="D2544">
        <v>1</v>
      </c>
      <c r="E2544" t="s">
        <v>6859</v>
      </c>
      <c r="F2544" t="s">
        <v>6867</v>
      </c>
      <c r="G2544" t="s">
        <v>6861</v>
      </c>
      <c r="H2544" t="s">
        <v>6862</v>
      </c>
      <c r="I2544">
        <v>73.745892429999998</v>
      </c>
      <c r="J2544">
        <v>20.012075129999999</v>
      </c>
      <c r="K2544" t="s">
        <v>2120</v>
      </c>
      <c r="L2544">
        <v>600</v>
      </c>
      <c r="M2544" t="str">
        <f>IF(Table1[[#This Row],[Average Cost for two]]&lt;=200, "0-200", IF(Table1[[#This Row],[Average Cost for two]]&lt;=400, "200-400", IF(Table1[[#This Row],[Average Cost for two]]&lt;=600, "400-600", IF(Table1[[#This Row],[Average Cost for two]]&lt;=800, "600-800", IF(Table1[[#This Row],[Average Cost for two]]&lt;=1000, "800-1000", "&gt;1000")))))</f>
        <v>400-600</v>
      </c>
      <c r="N2544" t="s">
        <v>2115</v>
      </c>
      <c r="O2544" t="s">
        <v>28</v>
      </c>
      <c r="P2544" t="s">
        <v>28</v>
      </c>
      <c r="Q2544" t="s">
        <v>28</v>
      </c>
      <c r="R2544" t="s">
        <v>28</v>
      </c>
      <c r="S2544">
        <v>3</v>
      </c>
      <c r="T2544">
        <v>3.6</v>
      </c>
      <c r="U2544" t="s">
        <v>101</v>
      </c>
      <c r="V2544" t="s">
        <v>102</v>
      </c>
      <c r="W2544">
        <v>125</v>
      </c>
    </row>
    <row r="2545" spans="1:23" x14ac:dyDescent="0.25">
      <c r="A2545">
        <v>1600109</v>
      </c>
      <c r="B2545" t="s">
        <v>6868</v>
      </c>
      <c r="C2545" t="str">
        <f>VLOOKUP(Table1[[#This Row],[Country Code]],Table3[],2)</f>
        <v>India</v>
      </c>
      <c r="D2545">
        <v>1</v>
      </c>
      <c r="E2545" t="s">
        <v>6859</v>
      </c>
      <c r="F2545" t="s">
        <v>6869</v>
      </c>
      <c r="G2545" t="s">
        <v>6870</v>
      </c>
      <c r="H2545" t="s">
        <v>6871</v>
      </c>
      <c r="I2545">
        <v>73.770914000000005</v>
      </c>
      <c r="J2545">
        <v>20.006755999999999</v>
      </c>
      <c r="K2545" t="s">
        <v>2120</v>
      </c>
      <c r="L2545">
        <v>800</v>
      </c>
      <c r="M2545" t="str">
        <f>IF(Table1[[#This Row],[Average Cost for two]]&lt;=200, "0-200", IF(Table1[[#This Row],[Average Cost for two]]&lt;=400, "200-400", IF(Table1[[#This Row],[Average Cost for two]]&lt;=600, "400-600", IF(Table1[[#This Row],[Average Cost for two]]&lt;=800, "600-800", IF(Table1[[#This Row],[Average Cost for two]]&lt;=1000, "800-1000", "&gt;1000")))))</f>
        <v>600-800</v>
      </c>
      <c r="N2545" t="s">
        <v>2115</v>
      </c>
      <c r="O2545" t="s">
        <v>28</v>
      </c>
      <c r="P2545" t="s">
        <v>28</v>
      </c>
      <c r="Q2545" t="s">
        <v>28</v>
      </c>
      <c r="R2545" t="s">
        <v>28</v>
      </c>
      <c r="S2545">
        <v>3</v>
      </c>
      <c r="T2545">
        <v>3.5</v>
      </c>
      <c r="U2545" t="s">
        <v>101</v>
      </c>
      <c r="V2545" t="s">
        <v>102</v>
      </c>
      <c r="W2545">
        <v>140</v>
      </c>
    </row>
    <row r="2546" spans="1:23" x14ac:dyDescent="0.25">
      <c r="A2546">
        <v>1600108</v>
      </c>
      <c r="B2546" t="s">
        <v>6872</v>
      </c>
      <c r="C2546" t="str">
        <f>VLOOKUP(Table1[[#This Row],[Country Code]],Table3[],2)</f>
        <v>India</v>
      </c>
      <c r="D2546">
        <v>1</v>
      </c>
      <c r="E2546" t="s">
        <v>6859</v>
      </c>
      <c r="F2546" t="s">
        <v>6869</v>
      </c>
      <c r="G2546" t="s">
        <v>6870</v>
      </c>
      <c r="H2546" t="s">
        <v>6871</v>
      </c>
      <c r="I2546">
        <v>73.770914000000005</v>
      </c>
      <c r="J2546">
        <v>20.006755999999999</v>
      </c>
      <c r="K2546" t="s">
        <v>2992</v>
      </c>
      <c r="L2546">
        <v>400</v>
      </c>
      <c r="M2546" t="str">
        <f>IF(Table1[[#This Row],[Average Cost for two]]&lt;=200, "0-200", IF(Table1[[#This Row],[Average Cost for two]]&lt;=400, "200-400", IF(Table1[[#This Row],[Average Cost for two]]&lt;=600, "400-600", IF(Table1[[#This Row],[Average Cost for two]]&lt;=800, "600-800", IF(Table1[[#This Row],[Average Cost for two]]&lt;=1000, "800-1000", "&gt;1000")))))</f>
        <v>200-400</v>
      </c>
      <c r="N2546" t="s">
        <v>2115</v>
      </c>
      <c r="O2546" t="s">
        <v>28</v>
      </c>
      <c r="P2546" t="s">
        <v>28</v>
      </c>
      <c r="Q2546" t="s">
        <v>28</v>
      </c>
      <c r="R2546" t="s">
        <v>28</v>
      </c>
      <c r="S2546">
        <v>2</v>
      </c>
      <c r="T2546">
        <v>3.6</v>
      </c>
      <c r="U2546" t="s">
        <v>101</v>
      </c>
      <c r="V2546" t="s">
        <v>102</v>
      </c>
      <c r="W2546">
        <v>86</v>
      </c>
    </row>
    <row r="2547" spans="1:23" x14ac:dyDescent="0.25">
      <c r="A2547">
        <v>1600258</v>
      </c>
      <c r="B2547" t="s">
        <v>1965</v>
      </c>
      <c r="C2547" t="str">
        <f>VLOOKUP(Table1[[#This Row],[Country Code]],Table3[],2)</f>
        <v>India</v>
      </c>
      <c r="D2547">
        <v>1</v>
      </c>
      <c r="E2547" t="s">
        <v>6859</v>
      </c>
      <c r="F2547" t="s">
        <v>6873</v>
      </c>
      <c r="G2547" t="s">
        <v>6874</v>
      </c>
      <c r="H2547" t="s">
        <v>6875</v>
      </c>
      <c r="I2547">
        <v>73.760947999999999</v>
      </c>
      <c r="J2547">
        <v>19.990707</v>
      </c>
      <c r="K2547" t="s">
        <v>6876</v>
      </c>
      <c r="L2547">
        <v>1500</v>
      </c>
      <c r="M2547" t="str">
        <f>IF(Table1[[#This Row],[Average Cost for two]]&lt;=200, "0-200", IF(Table1[[#This Row],[Average Cost for two]]&lt;=400, "200-400", IF(Table1[[#This Row],[Average Cost for two]]&lt;=600, "400-600", IF(Table1[[#This Row],[Average Cost for two]]&lt;=800, "600-800", IF(Table1[[#This Row],[Average Cost for two]]&lt;=1000, "800-1000", "&gt;1000")))))</f>
        <v>&gt;1000</v>
      </c>
      <c r="N2547" t="s">
        <v>2115</v>
      </c>
      <c r="O2547" t="s">
        <v>28</v>
      </c>
      <c r="P2547" t="s">
        <v>28</v>
      </c>
      <c r="Q2547" t="s">
        <v>28</v>
      </c>
      <c r="R2547" t="s">
        <v>28</v>
      </c>
      <c r="S2547">
        <v>4</v>
      </c>
      <c r="T2547">
        <v>3.8</v>
      </c>
      <c r="U2547" t="s">
        <v>101</v>
      </c>
      <c r="V2547" t="s">
        <v>102</v>
      </c>
      <c r="W2547">
        <v>117</v>
      </c>
    </row>
    <row r="2548" spans="1:23" x14ac:dyDescent="0.25">
      <c r="A2548">
        <v>1600252</v>
      </c>
      <c r="B2548" t="s">
        <v>6877</v>
      </c>
      <c r="C2548" t="str">
        <f>VLOOKUP(Table1[[#This Row],[Country Code]],Table3[],2)</f>
        <v>India</v>
      </c>
      <c r="D2548">
        <v>1</v>
      </c>
      <c r="E2548" t="s">
        <v>6859</v>
      </c>
      <c r="F2548" t="s">
        <v>6878</v>
      </c>
      <c r="G2548" t="s">
        <v>6879</v>
      </c>
      <c r="H2548" t="s">
        <v>6880</v>
      </c>
      <c r="I2548">
        <v>0</v>
      </c>
      <c r="J2548">
        <v>0</v>
      </c>
      <c r="K2548" t="s">
        <v>142</v>
      </c>
      <c r="L2548">
        <v>150</v>
      </c>
      <c r="M2548" t="str">
        <f>IF(Table1[[#This Row],[Average Cost for two]]&lt;=200, "0-200", IF(Table1[[#This Row],[Average Cost for two]]&lt;=400, "200-400", IF(Table1[[#This Row],[Average Cost for two]]&lt;=600, "400-600", IF(Table1[[#This Row],[Average Cost for two]]&lt;=800, "600-800", IF(Table1[[#This Row],[Average Cost for two]]&lt;=1000, "800-1000", "&gt;1000")))))</f>
        <v>0-200</v>
      </c>
      <c r="N2548" t="s">
        <v>2115</v>
      </c>
      <c r="O2548" t="s">
        <v>28</v>
      </c>
      <c r="P2548" t="s">
        <v>28</v>
      </c>
      <c r="Q2548" t="s">
        <v>28</v>
      </c>
      <c r="R2548" t="s">
        <v>28</v>
      </c>
      <c r="S2548">
        <v>1</v>
      </c>
      <c r="T2548">
        <v>3.4</v>
      </c>
      <c r="U2548" t="s">
        <v>138</v>
      </c>
      <c r="V2548" t="s">
        <v>139</v>
      </c>
      <c r="W2548">
        <v>86</v>
      </c>
    </row>
    <row r="2549" spans="1:23" x14ac:dyDescent="0.25">
      <c r="A2549">
        <v>1600007</v>
      </c>
      <c r="B2549" t="s">
        <v>6881</v>
      </c>
      <c r="C2549" t="str">
        <f>VLOOKUP(Table1[[#This Row],[Country Code]],Table3[],2)</f>
        <v>India</v>
      </c>
      <c r="D2549">
        <v>1</v>
      </c>
      <c r="E2549" t="s">
        <v>6859</v>
      </c>
      <c r="F2549" t="s">
        <v>6882</v>
      </c>
      <c r="G2549" t="s">
        <v>6879</v>
      </c>
      <c r="H2549" t="s">
        <v>6880</v>
      </c>
      <c r="I2549">
        <v>73.755827780000004</v>
      </c>
      <c r="J2549">
        <v>20.012711110000001</v>
      </c>
      <c r="K2549" t="s">
        <v>3111</v>
      </c>
      <c r="L2549">
        <v>600</v>
      </c>
      <c r="M2549" t="str">
        <f>IF(Table1[[#This Row],[Average Cost for two]]&lt;=200, "0-200", IF(Table1[[#This Row],[Average Cost for two]]&lt;=400, "200-400", IF(Table1[[#This Row],[Average Cost for two]]&lt;=600, "400-600", IF(Table1[[#This Row],[Average Cost for two]]&lt;=800, "600-800", IF(Table1[[#This Row],[Average Cost for two]]&lt;=1000, "800-1000", "&gt;1000")))))</f>
        <v>400-600</v>
      </c>
      <c r="N2549" t="s">
        <v>2115</v>
      </c>
      <c r="O2549" t="s">
        <v>28</v>
      </c>
      <c r="P2549" t="s">
        <v>28</v>
      </c>
      <c r="Q2549" t="s">
        <v>28</v>
      </c>
      <c r="R2549" t="s">
        <v>28</v>
      </c>
      <c r="S2549">
        <v>3</v>
      </c>
      <c r="T2549">
        <v>3.4</v>
      </c>
      <c r="U2549" t="s">
        <v>138</v>
      </c>
      <c r="V2549" t="s">
        <v>139</v>
      </c>
      <c r="W2549">
        <v>162</v>
      </c>
    </row>
    <row r="2550" spans="1:23" x14ac:dyDescent="0.25">
      <c r="A2550">
        <v>1600053</v>
      </c>
      <c r="B2550" t="s">
        <v>6883</v>
      </c>
      <c r="C2550" t="str">
        <f>VLOOKUP(Table1[[#This Row],[Country Code]],Table3[],2)</f>
        <v>India</v>
      </c>
      <c r="D2550">
        <v>1</v>
      </c>
      <c r="E2550" t="s">
        <v>6859</v>
      </c>
      <c r="F2550" t="s">
        <v>6884</v>
      </c>
      <c r="G2550" t="s">
        <v>6879</v>
      </c>
      <c r="H2550" t="s">
        <v>6880</v>
      </c>
      <c r="I2550">
        <v>73.766533330000001</v>
      </c>
      <c r="J2550">
        <v>20.00551389</v>
      </c>
      <c r="K2550" t="s">
        <v>54</v>
      </c>
      <c r="L2550">
        <v>700</v>
      </c>
      <c r="M2550" t="str">
        <f>IF(Table1[[#This Row],[Average Cost for two]]&lt;=200, "0-200", IF(Table1[[#This Row],[Average Cost for two]]&lt;=400, "200-400", IF(Table1[[#This Row],[Average Cost for two]]&lt;=600, "400-600", IF(Table1[[#This Row],[Average Cost for two]]&lt;=800, "600-800", IF(Table1[[#This Row],[Average Cost for two]]&lt;=1000, "800-1000", "&gt;1000")))))</f>
        <v>600-800</v>
      </c>
      <c r="N2550" t="s">
        <v>2115</v>
      </c>
      <c r="O2550" t="s">
        <v>28</v>
      </c>
      <c r="P2550" t="s">
        <v>28</v>
      </c>
      <c r="Q2550" t="s">
        <v>28</v>
      </c>
      <c r="R2550" t="s">
        <v>28</v>
      </c>
      <c r="S2550">
        <v>3</v>
      </c>
      <c r="T2550">
        <v>3.4</v>
      </c>
      <c r="U2550" t="s">
        <v>138</v>
      </c>
      <c r="V2550" t="s">
        <v>139</v>
      </c>
      <c r="W2550">
        <v>177</v>
      </c>
    </row>
    <row r="2551" spans="1:23" x14ac:dyDescent="0.25">
      <c r="A2551">
        <v>1600326</v>
      </c>
      <c r="B2551" t="s">
        <v>6885</v>
      </c>
      <c r="C2551" t="str">
        <f>VLOOKUP(Table1[[#This Row],[Country Code]],Table3[],2)</f>
        <v>India</v>
      </c>
      <c r="D2551">
        <v>1</v>
      </c>
      <c r="E2551" t="s">
        <v>6859</v>
      </c>
      <c r="F2551" t="s">
        <v>6886</v>
      </c>
      <c r="G2551" t="s">
        <v>6879</v>
      </c>
      <c r="H2551" t="s">
        <v>6880</v>
      </c>
      <c r="I2551">
        <v>73.756229000000005</v>
      </c>
      <c r="J2551">
        <v>20.008441999999999</v>
      </c>
      <c r="K2551" t="s">
        <v>142</v>
      </c>
      <c r="L2551">
        <v>600</v>
      </c>
      <c r="M2551" t="str">
        <f>IF(Table1[[#This Row],[Average Cost for two]]&lt;=200, "0-200", IF(Table1[[#This Row],[Average Cost for two]]&lt;=400, "200-400", IF(Table1[[#This Row],[Average Cost for two]]&lt;=600, "400-600", IF(Table1[[#This Row],[Average Cost for two]]&lt;=800, "600-800", IF(Table1[[#This Row],[Average Cost for two]]&lt;=1000, "800-1000", "&gt;1000")))))</f>
        <v>400-600</v>
      </c>
      <c r="N2551" t="s">
        <v>2115</v>
      </c>
      <c r="O2551" t="s">
        <v>28</v>
      </c>
      <c r="P2551" t="s">
        <v>28</v>
      </c>
      <c r="Q2551" t="s">
        <v>28</v>
      </c>
      <c r="R2551" t="s">
        <v>28</v>
      </c>
      <c r="S2551">
        <v>3</v>
      </c>
      <c r="T2551">
        <v>3.3</v>
      </c>
      <c r="U2551" t="s">
        <v>138</v>
      </c>
      <c r="V2551" t="s">
        <v>139</v>
      </c>
      <c r="W2551">
        <v>15</v>
      </c>
    </row>
    <row r="2552" spans="1:23" x14ac:dyDescent="0.25">
      <c r="A2552">
        <v>1600307</v>
      </c>
      <c r="B2552" t="s">
        <v>6887</v>
      </c>
      <c r="C2552" t="str">
        <f>VLOOKUP(Table1[[#This Row],[Country Code]],Table3[],2)</f>
        <v>India</v>
      </c>
      <c r="D2552">
        <v>1</v>
      </c>
      <c r="E2552" t="s">
        <v>6859</v>
      </c>
      <c r="F2552" t="s">
        <v>6888</v>
      </c>
      <c r="G2552" t="s">
        <v>6879</v>
      </c>
      <c r="H2552" t="s">
        <v>6880</v>
      </c>
      <c r="I2552">
        <v>0</v>
      </c>
      <c r="J2552">
        <v>0</v>
      </c>
      <c r="K2552" t="s">
        <v>2120</v>
      </c>
      <c r="L2552">
        <v>800</v>
      </c>
      <c r="M2552" t="str">
        <f>IF(Table1[[#This Row],[Average Cost for two]]&lt;=200, "0-200", IF(Table1[[#This Row],[Average Cost for two]]&lt;=400, "200-400", IF(Table1[[#This Row],[Average Cost for two]]&lt;=600, "400-600", IF(Table1[[#This Row],[Average Cost for two]]&lt;=800, "600-800", IF(Table1[[#This Row],[Average Cost for two]]&lt;=1000, "800-1000", "&gt;1000")))))</f>
        <v>600-800</v>
      </c>
      <c r="N2552" t="s">
        <v>2115</v>
      </c>
      <c r="O2552" t="s">
        <v>28</v>
      </c>
      <c r="P2552" t="s">
        <v>28</v>
      </c>
      <c r="Q2552" t="s">
        <v>28</v>
      </c>
      <c r="R2552" t="s">
        <v>28</v>
      </c>
      <c r="S2552">
        <v>3</v>
      </c>
      <c r="T2552">
        <v>3.4</v>
      </c>
      <c r="U2552" t="s">
        <v>138</v>
      </c>
      <c r="V2552" t="s">
        <v>139</v>
      </c>
      <c r="W2552">
        <v>24</v>
      </c>
    </row>
    <row r="2553" spans="1:23" x14ac:dyDescent="0.25">
      <c r="A2553">
        <v>1600219</v>
      </c>
      <c r="B2553">
        <v>12212</v>
      </c>
      <c r="C2553" t="str">
        <f>VLOOKUP(Table1[[#This Row],[Country Code]],Table3[],2)</f>
        <v>India</v>
      </c>
      <c r="D2553">
        <v>1</v>
      </c>
      <c r="E2553" t="s">
        <v>6859</v>
      </c>
      <c r="F2553" t="s">
        <v>6889</v>
      </c>
      <c r="G2553" t="s">
        <v>6879</v>
      </c>
      <c r="H2553" t="s">
        <v>6880</v>
      </c>
      <c r="I2553">
        <v>73.754635969999995</v>
      </c>
      <c r="J2553">
        <v>20.00669049</v>
      </c>
      <c r="K2553" t="s">
        <v>392</v>
      </c>
      <c r="L2553">
        <v>400</v>
      </c>
      <c r="M2553" t="str">
        <f>IF(Table1[[#This Row],[Average Cost for two]]&lt;=200, "0-200", IF(Table1[[#This Row],[Average Cost for two]]&lt;=400, "200-400", IF(Table1[[#This Row],[Average Cost for two]]&lt;=600, "400-600", IF(Table1[[#This Row],[Average Cost for two]]&lt;=800, "600-800", IF(Table1[[#This Row],[Average Cost for two]]&lt;=1000, "800-1000", "&gt;1000")))))</f>
        <v>200-400</v>
      </c>
      <c r="N2553" t="s">
        <v>2115</v>
      </c>
      <c r="O2553" t="s">
        <v>28</v>
      </c>
      <c r="P2553" t="s">
        <v>28</v>
      </c>
      <c r="Q2553" t="s">
        <v>28</v>
      </c>
      <c r="R2553" t="s">
        <v>28</v>
      </c>
      <c r="S2553">
        <v>2</v>
      </c>
      <c r="T2553">
        <v>3.5</v>
      </c>
      <c r="U2553" t="s">
        <v>101</v>
      </c>
      <c r="V2553" t="s">
        <v>102</v>
      </c>
      <c r="W2553">
        <v>80</v>
      </c>
    </row>
    <row r="2554" spans="1:23" x14ac:dyDescent="0.25">
      <c r="A2554">
        <v>1600067</v>
      </c>
      <c r="B2554" t="s">
        <v>6890</v>
      </c>
      <c r="C2554" t="str">
        <f>VLOOKUP(Table1[[#This Row],[Country Code]],Table3[],2)</f>
        <v>India</v>
      </c>
      <c r="D2554">
        <v>1</v>
      </c>
      <c r="E2554" t="s">
        <v>6859</v>
      </c>
      <c r="F2554" t="s">
        <v>6891</v>
      </c>
      <c r="G2554" t="s">
        <v>6879</v>
      </c>
      <c r="H2554" t="s">
        <v>6880</v>
      </c>
      <c r="I2554">
        <v>73.765043129999995</v>
      </c>
      <c r="J2554">
        <v>20.003734099999999</v>
      </c>
      <c r="K2554" t="s">
        <v>2139</v>
      </c>
      <c r="L2554">
        <v>500</v>
      </c>
      <c r="M2554" t="str">
        <f>IF(Table1[[#This Row],[Average Cost for two]]&lt;=200, "0-200", IF(Table1[[#This Row],[Average Cost for two]]&lt;=400, "200-400", IF(Table1[[#This Row],[Average Cost for two]]&lt;=600, "400-600", IF(Table1[[#This Row],[Average Cost for two]]&lt;=800, "600-800", IF(Table1[[#This Row],[Average Cost for two]]&lt;=1000, "800-1000", "&gt;1000")))))</f>
        <v>400-600</v>
      </c>
      <c r="N2554" t="s">
        <v>2115</v>
      </c>
      <c r="O2554" t="s">
        <v>28</v>
      </c>
      <c r="P2554" t="s">
        <v>28</v>
      </c>
      <c r="Q2554" t="s">
        <v>28</v>
      </c>
      <c r="R2554" t="s">
        <v>28</v>
      </c>
      <c r="S2554">
        <v>3</v>
      </c>
      <c r="T2554">
        <v>3.7</v>
      </c>
      <c r="U2554" t="s">
        <v>101</v>
      </c>
      <c r="V2554" t="s">
        <v>102</v>
      </c>
      <c r="W2554">
        <v>162</v>
      </c>
    </row>
    <row r="2555" spans="1:23" x14ac:dyDescent="0.25">
      <c r="A2555">
        <v>1600039</v>
      </c>
      <c r="B2555" t="s">
        <v>6892</v>
      </c>
      <c r="C2555" t="str">
        <f>VLOOKUP(Table1[[#This Row],[Country Code]],Table3[],2)</f>
        <v>India</v>
      </c>
      <c r="D2555">
        <v>1</v>
      </c>
      <c r="E2555" t="s">
        <v>6859</v>
      </c>
      <c r="F2555" t="s">
        <v>6893</v>
      </c>
      <c r="G2555" t="s">
        <v>6879</v>
      </c>
      <c r="H2555" t="s">
        <v>6880</v>
      </c>
      <c r="I2555">
        <v>0</v>
      </c>
      <c r="J2555">
        <v>0</v>
      </c>
      <c r="K2555" t="s">
        <v>2280</v>
      </c>
      <c r="L2555">
        <v>500</v>
      </c>
      <c r="M2555" t="str">
        <f>IF(Table1[[#This Row],[Average Cost for two]]&lt;=200, "0-200", IF(Table1[[#This Row],[Average Cost for two]]&lt;=400, "200-400", IF(Table1[[#This Row],[Average Cost for two]]&lt;=600, "400-600", IF(Table1[[#This Row],[Average Cost for two]]&lt;=800, "600-800", IF(Table1[[#This Row],[Average Cost for two]]&lt;=1000, "800-1000", "&gt;1000")))))</f>
        <v>400-600</v>
      </c>
      <c r="N2555" t="s">
        <v>2115</v>
      </c>
      <c r="O2555" t="s">
        <v>28</v>
      </c>
      <c r="P2555" t="s">
        <v>28</v>
      </c>
      <c r="Q2555" t="s">
        <v>28</v>
      </c>
      <c r="R2555" t="s">
        <v>28</v>
      </c>
      <c r="S2555">
        <v>3</v>
      </c>
      <c r="T2555">
        <v>3.5</v>
      </c>
      <c r="U2555" t="s">
        <v>101</v>
      </c>
      <c r="V2555" t="s">
        <v>102</v>
      </c>
      <c r="W2555">
        <v>166</v>
      </c>
    </row>
    <row r="2556" spans="1:23" x14ac:dyDescent="0.25">
      <c r="A2556">
        <v>1600029</v>
      </c>
      <c r="B2556" t="s">
        <v>6894</v>
      </c>
      <c r="C2556" t="str">
        <f>VLOOKUP(Table1[[#This Row],[Country Code]],Table3[],2)</f>
        <v>India</v>
      </c>
      <c r="D2556">
        <v>1</v>
      </c>
      <c r="E2556" t="s">
        <v>6859</v>
      </c>
      <c r="F2556" t="s">
        <v>6895</v>
      </c>
      <c r="G2556" t="s">
        <v>6896</v>
      </c>
      <c r="H2556" t="s">
        <v>6897</v>
      </c>
      <c r="I2556">
        <v>73.777340050000006</v>
      </c>
      <c r="J2556">
        <v>19.977208520000001</v>
      </c>
      <c r="K2556" t="s">
        <v>2120</v>
      </c>
      <c r="L2556">
        <v>1100</v>
      </c>
      <c r="M2556" t="str">
        <f>IF(Table1[[#This Row],[Average Cost for two]]&lt;=200, "0-200", IF(Table1[[#This Row],[Average Cost for two]]&lt;=400, "200-400", IF(Table1[[#This Row],[Average Cost for two]]&lt;=600, "400-600", IF(Table1[[#This Row],[Average Cost for two]]&lt;=800, "600-800", IF(Table1[[#This Row],[Average Cost for two]]&lt;=1000, "800-1000", "&gt;1000")))))</f>
        <v>&gt;1000</v>
      </c>
      <c r="N2556" t="s">
        <v>2115</v>
      </c>
      <c r="O2556" t="s">
        <v>28</v>
      </c>
      <c r="P2556" t="s">
        <v>28</v>
      </c>
      <c r="Q2556" t="s">
        <v>28</v>
      </c>
      <c r="R2556" t="s">
        <v>28</v>
      </c>
      <c r="S2556">
        <v>4</v>
      </c>
      <c r="T2556">
        <v>3.8</v>
      </c>
      <c r="U2556" t="s">
        <v>101</v>
      </c>
      <c r="V2556" t="s">
        <v>102</v>
      </c>
      <c r="W2556">
        <v>164</v>
      </c>
    </row>
    <row r="2557" spans="1:23" x14ac:dyDescent="0.25">
      <c r="A2557">
        <v>1600292</v>
      </c>
      <c r="B2557" t="s">
        <v>6898</v>
      </c>
      <c r="C2557" t="str">
        <f>VLOOKUP(Table1[[#This Row],[Country Code]],Table3[],2)</f>
        <v>India</v>
      </c>
      <c r="D2557">
        <v>1</v>
      </c>
      <c r="E2557" t="s">
        <v>6859</v>
      </c>
      <c r="F2557" t="s">
        <v>6899</v>
      </c>
      <c r="G2557" t="s">
        <v>6900</v>
      </c>
      <c r="H2557" t="s">
        <v>6901</v>
      </c>
      <c r="I2557">
        <v>0</v>
      </c>
      <c r="J2557">
        <v>0</v>
      </c>
      <c r="K2557" t="s">
        <v>168</v>
      </c>
      <c r="L2557">
        <v>800</v>
      </c>
      <c r="M2557" t="str">
        <f>IF(Table1[[#This Row],[Average Cost for two]]&lt;=200, "0-200", IF(Table1[[#This Row],[Average Cost for two]]&lt;=400, "200-400", IF(Table1[[#This Row],[Average Cost for two]]&lt;=600, "400-600", IF(Table1[[#This Row],[Average Cost for two]]&lt;=800, "600-800", IF(Table1[[#This Row],[Average Cost for two]]&lt;=1000, "800-1000", "&gt;1000")))))</f>
        <v>600-800</v>
      </c>
      <c r="N2557" t="s">
        <v>2115</v>
      </c>
      <c r="O2557" t="s">
        <v>28</v>
      </c>
      <c r="P2557" t="s">
        <v>28</v>
      </c>
      <c r="Q2557" t="s">
        <v>28</v>
      </c>
      <c r="R2557" t="s">
        <v>28</v>
      </c>
      <c r="S2557">
        <v>3</v>
      </c>
      <c r="T2557">
        <v>3</v>
      </c>
      <c r="U2557" t="s">
        <v>138</v>
      </c>
      <c r="V2557" t="s">
        <v>139</v>
      </c>
      <c r="W2557">
        <v>25</v>
      </c>
    </row>
    <row r="2558" spans="1:23" x14ac:dyDescent="0.25">
      <c r="A2558">
        <v>1600298</v>
      </c>
      <c r="B2558" t="s">
        <v>6902</v>
      </c>
      <c r="C2558" t="str">
        <f>VLOOKUP(Table1[[#This Row],[Country Code]],Table3[],2)</f>
        <v>India</v>
      </c>
      <c r="D2558">
        <v>1</v>
      </c>
      <c r="E2558" t="s">
        <v>6859</v>
      </c>
      <c r="F2558" t="s">
        <v>6903</v>
      </c>
      <c r="G2558" t="s">
        <v>6900</v>
      </c>
      <c r="H2558" t="s">
        <v>6901</v>
      </c>
      <c r="I2558">
        <v>0</v>
      </c>
      <c r="J2558">
        <v>0</v>
      </c>
      <c r="K2558" t="s">
        <v>2120</v>
      </c>
      <c r="L2558">
        <v>1000</v>
      </c>
      <c r="M2558" t="str">
        <f>IF(Table1[[#This Row],[Average Cost for two]]&lt;=200, "0-200", IF(Table1[[#This Row],[Average Cost for two]]&lt;=400, "200-400", IF(Table1[[#This Row],[Average Cost for two]]&lt;=600, "400-600", IF(Table1[[#This Row],[Average Cost for two]]&lt;=800, "600-800", IF(Table1[[#This Row],[Average Cost for two]]&lt;=1000, "800-1000", "&gt;1000")))))</f>
        <v>800-1000</v>
      </c>
      <c r="N2558" t="s">
        <v>2115</v>
      </c>
      <c r="O2558" t="s">
        <v>28</v>
      </c>
      <c r="P2558" t="s">
        <v>28</v>
      </c>
      <c r="Q2558" t="s">
        <v>28</v>
      </c>
      <c r="R2558" t="s">
        <v>28</v>
      </c>
      <c r="S2558">
        <v>4</v>
      </c>
      <c r="T2558">
        <v>3.3</v>
      </c>
      <c r="U2558" t="s">
        <v>138</v>
      </c>
      <c r="V2558" t="s">
        <v>139</v>
      </c>
      <c r="W2558">
        <v>33</v>
      </c>
    </row>
    <row r="2559" spans="1:23" x14ac:dyDescent="0.25">
      <c r="A2559">
        <v>1600095</v>
      </c>
      <c r="B2559" t="s">
        <v>6904</v>
      </c>
      <c r="C2559" t="str">
        <f>VLOOKUP(Table1[[#This Row],[Country Code]],Table3[],2)</f>
        <v>India</v>
      </c>
      <c r="D2559">
        <v>1</v>
      </c>
      <c r="E2559" t="s">
        <v>6859</v>
      </c>
      <c r="F2559" t="s">
        <v>6905</v>
      </c>
      <c r="G2559" t="s">
        <v>6900</v>
      </c>
      <c r="H2559" t="s">
        <v>6901</v>
      </c>
      <c r="I2559">
        <v>73.746308569999997</v>
      </c>
      <c r="J2559">
        <v>19.98975665</v>
      </c>
      <c r="K2559" t="s">
        <v>6906</v>
      </c>
      <c r="L2559">
        <v>400</v>
      </c>
      <c r="M2559" t="str">
        <f>IF(Table1[[#This Row],[Average Cost for two]]&lt;=200, "0-200", IF(Table1[[#This Row],[Average Cost for two]]&lt;=400, "200-400", IF(Table1[[#This Row],[Average Cost for two]]&lt;=600, "400-600", IF(Table1[[#This Row],[Average Cost for two]]&lt;=800, "600-800", IF(Table1[[#This Row],[Average Cost for two]]&lt;=1000, "800-1000", "&gt;1000")))))</f>
        <v>200-400</v>
      </c>
      <c r="N2559" t="s">
        <v>2115</v>
      </c>
      <c r="O2559" t="s">
        <v>28</v>
      </c>
      <c r="P2559" t="s">
        <v>28</v>
      </c>
      <c r="Q2559" t="s">
        <v>28</v>
      </c>
      <c r="R2559" t="s">
        <v>28</v>
      </c>
      <c r="S2559">
        <v>2</v>
      </c>
      <c r="T2559">
        <v>3.5</v>
      </c>
      <c r="U2559" t="s">
        <v>101</v>
      </c>
      <c r="V2559" t="s">
        <v>102</v>
      </c>
      <c r="W2559">
        <v>77</v>
      </c>
    </row>
    <row r="2560" spans="1:23" x14ac:dyDescent="0.25">
      <c r="A2560">
        <v>1600205</v>
      </c>
      <c r="B2560" t="s">
        <v>6907</v>
      </c>
      <c r="C2560" t="str">
        <f>VLOOKUP(Table1[[#This Row],[Country Code]],Table3[],2)</f>
        <v>India</v>
      </c>
      <c r="D2560">
        <v>1</v>
      </c>
      <c r="E2560" t="s">
        <v>6859</v>
      </c>
      <c r="F2560" t="s">
        <v>6908</v>
      </c>
      <c r="G2560" t="s">
        <v>6900</v>
      </c>
      <c r="H2560" t="s">
        <v>6901</v>
      </c>
      <c r="I2560">
        <v>73.720767570000007</v>
      </c>
      <c r="J2560">
        <v>20.020917829999998</v>
      </c>
      <c r="K2560" t="s">
        <v>2436</v>
      </c>
      <c r="L2560">
        <v>100</v>
      </c>
      <c r="M2560" t="str">
        <f>IF(Table1[[#This Row],[Average Cost for two]]&lt;=200, "0-200", IF(Table1[[#This Row],[Average Cost for two]]&lt;=400, "200-400", IF(Table1[[#This Row],[Average Cost for two]]&lt;=600, "400-600", IF(Table1[[#This Row],[Average Cost for two]]&lt;=800, "600-800", IF(Table1[[#This Row],[Average Cost for two]]&lt;=1000, "800-1000", "&gt;1000")))))</f>
        <v>0-200</v>
      </c>
      <c r="N2560" t="s">
        <v>2115</v>
      </c>
      <c r="O2560" t="s">
        <v>28</v>
      </c>
      <c r="P2560" t="s">
        <v>28</v>
      </c>
      <c r="Q2560" t="s">
        <v>28</v>
      </c>
      <c r="R2560" t="s">
        <v>28</v>
      </c>
      <c r="S2560">
        <v>1</v>
      </c>
      <c r="T2560">
        <v>3.9</v>
      </c>
      <c r="U2560" t="s">
        <v>101</v>
      </c>
      <c r="V2560" t="s">
        <v>102</v>
      </c>
      <c r="W2560">
        <v>218</v>
      </c>
    </row>
    <row r="2561" spans="1:23" x14ac:dyDescent="0.25">
      <c r="A2561">
        <v>1600212</v>
      </c>
      <c r="B2561" t="s">
        <v>6909</v>
      </c>
      <c r="C2561" t="str">
        <f>VLOOKUP(Table1[[#This Row],[Country Code]],Table3[],2)</f>
        <v>India</v>
      </c>
      <c r="D2561">
        <v>1</v>
      </c>
      <c r="E2561" t="s">
        <v>6859</v>
      </c>
      <c r="F2561" t="s">
        <v>6910</v>
      </c>
      <c r="G2561" t="s">
        <v>6911</v>
      </c>
      <c r="H2561" t="s">
        <v>6912</v>
      </c>
      <c r="I2561">
        <v>73.776176000000007</v>
      </c>
      <c r="J2561">
        <v>19.991295000000001</v>
      </c>
      <c r="K2561" t="s">
        <v>2150</v>
      </c>
      <c r="L2561">
        <v>900</v>
      </c>
      <c r="M2561" t="str">
        <f>IF(Table1[[#This Row],[Average Cost for two]]&lt;=200, "0-200", IF(Table1[[#This Row],[Average Cost for two]]&lt;=400, "200-400", IF(Table1[[#This Row],[Average Cost for two]]&lt;=600, "400-600", IF(Table1[[#This Row],[Average Cost for two]]&lt;=800, "600-800", IF(Table1[[#This Row],[Average Cost for two]]&lt;=1000, "800-1000", "&gt;1000")))))</f>
        <v>800-1000</v>
      </c>
      <c r="N2561" t="s">
        <v>2115</v>
      </c>
      <c r="O2561" t="s">
        <v>28</v>
      </c>
      <c r="P2561" t="s">
        <v>28</v>
      </c>
      <c r="Q2561" t="s">
        <v>28</v>
      </c>
      <c r="R2561" t="s">
        <v>28</v>
      </c>
      <c r="S2561">
        <v>3</v>
      </c>
      <c r="T2561">
        <v>3.4</v>
      </c>
      <c r="U2561" t="s">
        <v>138</v>
      </c>
      <c r="V2561" t="s">
        <v>139</v>
      </c>
      <c r="W2561">
        <v>71</v>
      </c>
    </row>
    <row r="2562" spans="1:23" x14ac:dyDescent="0.25">
      <c r="A2562">
        <v>18287358</v>
      </c>
      <c r="B2562" t="s">
        <v>6913</v>
      </c>
      <c r="C2562" t="str">
        <f>VLOOKUP(Table1[[#This Row],[Country Code]],Table3[],2)</f>
        <v>India</v>
      </c>
      <c r="D2562">
        <v>1</v>
      </c>
      <c r="E2562" t="s">
        <v>6914</v>
      </c>
      <c r="F2562" t="s">
        <v>6915</v>
      </c>
      <c r="G2562" t="s">
        <v>6916</v>
      </c>
      <c r="H2562" t="s">
        <v>6915</v>
      </c>
      <c r="I2562">
        <v>0</v>
      </c>
      <c r="J2562">
        <v>0</v>
      </c>
      <c r="K2562" t="s">
        <v>6917</v>
      </c>
      <c r="L2562">
        <v>500</v>
      </c>
      <c r="M2562" t="str">
        <f>IF(Table1[[#This Row],[Average Cost for two]]&lt;=200, "0-200", IF(Table1[[#This Row],[Average Cost for two]]&lt;=400, "200-400", IF(Table1[[#This Row],[Average Cost for two]]&lt;=600, "400-600", IF(Table1[[#This Row],[Average Cost for two]]&lt;=800, "600-800", IF(Table1[[#This Row],[Average Cost for two]]&lt;=1000, "800-1000", "&gt;1000")))))</f>
        <v>400-600</v>
      </c>
      <c r="N2562" t="s">
        <v>2115</v>
      </c>
      <c r="O2562" t="s">
        <v>28</v>
      </c>
      <c r="P2562" t="s">
        <v>28</v>
      </c>
      <c r="Q2562" t="s">
        <v>28</v>
      </c>
      <c r="R2562" t="s">
        <v>28</v>
      </c>
      <c r="S2562">
        <v>2</v>
      </c>
      <c r="T2562">
        <v>0</v>
      </c>
      <c r="U2562" t="s">
        <v>164</v>
      </c>
      <c r="V2562" t="s">
        <v>165</v>
      </c>
      <c r="W2562">
        <v>2</v>
      </c>
    </row>
    <row r="2563" spans="1:23" x14ac:dyDescent="0.25">
      <c r="A2563">
        <v>18216944</v>
      </c>
      <c r="B2563" t="s">
        <v>6918</v>
      </c>
      <c r="C2563" t="str">
        <f>VLOOKUP(Table1[[#This Row],[Country Code]],Table3[],2)</f>
        <v>India</v>
      </c>
      <c r="D2563">
        <v>1</v>
      </c>
      <c r="E2563" t="s">
        <v>6914</v>
      </c>
      <c r="F2563" t="s">
        <v>6919</v>
      </c>
      <c r="G2563" t="s">
        <v>6920</v>
      </c>
      <c r="H2563" t="s">
        <v>6921</v>
      </c>
      <c r="I2563">
        <v>77.196922860000001</v>
      </c>
      <c r="J2563">
        <v>28.535381739999998</v>
      </c>
      <c r="K2563" t="s">
        <v>392</v>
      </c>
      <c r="L2563">
        <v>350</v>
      </c>
      <c r="M2563" t="str">
        <f>IF(Table1[[#This Row],[Average Cost for two]]&lt;=200, "0-200", IF(Table1[[#This Row],[Average Cost for two]]&lt;=400, "200-400", IF(Table1[[#This Row],[Average Cost for two]]&lt;=600, "400-600", IF(Table1[[#This Row],[Average Cost for two]]&lt;=800, "600-800", IF(Table1[[#This Row],[Average Cost for two]]&lt;=1000, "800-1000", "&gt;1000")))))</f>
        <v>200-400</v>
      </c>
      <c r="N2563" t="s">
        <v>2115</v>
      </c>
      <c r="O2563" t="s">
        <v>28</v>
      </c>
      <c r="P2563" t="s">
        <v>27</v>
      </c>
      <c r="Q2563" t="s">
        <v>28</v>
      </c>
      <c r="R2563" t="s">
        <v>28</v>
      </c>
      <c r="S2563">
        <v>1</v>
      </c>
      <c r="T2563">
        <v>3.2</v>
      </c>
      <c r="U2563" t="s">
        <v>138</v>
      </c>
      <c r="V2563" t="s">
        <v>139</v>
      </c>
      <c r="W2563">
        <v>46</v>
      </c>
    </row>
    <row r="2564" spans="1:23" x14ac:dyDescent="0.25">
      <c r="A2564">
        <v>313333</v>
      </c>
      <c r="B2564" t="s">
        <v>6922</v>
      </c>
      <c r="C2564" t="str">
        <f>VLOOKUP(Table1[[#This Row],[Country Code]],Table3[],2)</f>
        <v>India</v>
      </c>
      <c r="D2564">
        <v>1</v>
      </c>
      <c r="E2564" t="s">
        <v>6914</v>
      </c>
      <c r="F2564" t="s">
        <v>6923</v>
      </c>
      <c r="G2564" t="s">
        <v>6920</v>
      </c>
      <c r="H2564" t="s">
        <v>6921</v>
      </c>
      <c r="I2564">
        <v>77.197474729999996</v>
      </c>
      <c r="J2564">
        <v>28.535493079999998</v>
      </c>
      <c r="K2564" t="s">
        <v>6924</v>
      </c>
      <c r="L2564">
        <v>1500</v>
      </c>
      <c r="M2564" t="str">
        <f>IF(Table1[[#This Row],[Average Cost for two]]&lt;=200, "0-200", IF(Table1[[#This Row],[Average Cost for two]]&lt;=400, "200-400", IF(Table1[[#This Row],[Average Cost for two]]&lt;=600, "400-600", IF(Table1[[#This Row],[Average Cost for two]]&lt;=800, "600-800", IF(Table1[[#This Row],[Average Cost for two]]&lt;=1000, "800-1000", "&gt;1000")))))</f>
        <v>&gt;1000</v>
      </c>
      <c r="N2564" t="s">
        <v>2115</v>
      </c>
      <c r="O2564" t="s">
        <v>27</v>
      </c>
      <c r="P2564" t="s">
        <v>27</v>
      </c>
      <c r="Q2564" t="s">
        <v>28</v>
      </c>
      <c r="R2564" t="s">
        <v>28</v>
      </c>
      <c r="S2564">
        <v>3</v>
      </c>
      <c r="T2564">
        <v>3.4</v>
      </c>
      <c r="U2564" t="s">
        <v>138</v>
      </c>
      <c r="V2564" t="s">
        <v>139</v>
      </c>
      <c r="W2564">
        <v>45</v>
      </c>
    </row>
    <row r="2565" spans="1:23" x14ac:dyDescent="0.25">
      <c r="A2565">
        <v>18384127</v>
      </c>
      <c r="B2565" t="s">
        <v>6925</v>
      </c>
      <c r="C2565" t="str">
        <f>VLOOKUP(Table1[[#This Row],[Country Code]],Table3[],2)</f>
        <v>India</v>
      </c>
      <c r="D2565">
        <v>1</v>
      </c>
      <c r="E2565" t="s">
        <v>6914</v>
      </c>
      <c r="F2565" t="s">
        <v>6926</v>
      </c>
      <c r="G2565" t="s">
        <v>6920</v>
      </c>
      <c r="H2565" t="s">
        <v>6921</v>
      </c>
      <c r="I2565">
        <v>77.198033300000006</v>
      </c>
      <c r="J2565">
        <v>28.537547199999999</v>
      </c>
      <c r="K2565" t="s">
        <v>4082</v>
      </c>
      <c r="L2565">
        <v>500</v>
      </c>
      <c r="M2565" t="str">
        <f>IF(Table1[[#This Row],[Average Cost for two]]&lt;=200, "0-200", IF(Table1[[#This Row],[Average Cost for two]]&lt;=400, "200-400", IF(Table1[[#This Row],[Average Cost for two]]&lt;=600, "400-600", IF(Table1[[#This Row],[Average Cost for two]]&lt;=800, "600-800", IF(Table1[[#This Row],[Average Cost for two]]&lt;=1000, "800-1000", "&gt;1000")))))</f>
        <v>400-600</v>
      </c>
      <c r="N2565" t="s">
        <v>2115</v>
      </c>
      <c r="O2565" t="s">
        <v>28</v>
      </c>
      <c r="P2565" t="s">
        <v>28</v>
      </c>
      <c r="Q2565" t="s">
        <v>28</v>
      </c>
      <c r="R2565" t="s">
        <v>28</v>
      </c>
      <c r="S2565">
        <v>2</v>
      </c>
      <c r="T2565">
        <v>2.6</v>
      </c>
      <c r="U2565" t="s">
        <v>138</v>
      </c>
      <c r="V2565" t="s">
        <v>139</v>
      </c>
      <c r="W2565">
        <v>11</v>
      </c>
    </row>
    <row r="2566" spans="1:23" x14ac:dyDescent="0.25">
      <c r="A2566">
        <v>582</v>
      </c>
      <c r="B2566" t="s">
        <v>6927</v>
      </c>
      <c r="C2566" t="str">
        <f>VLOOKUP(Table1[[#This Row],[Country Code]],Table3[],2)</f>
        <v>India</v>
      </c>
      <c r="D2566">
        <v>1</v>
      </c>
      <c r="E2566" t="s">
        <v>6914</v>
      </c>
      <c r="F2566" t="s">
        <v>6928</v>
      </c>
      <c r="G2566" t="s">
        <v>6920</v>
      </c>
      <c r="H2566" t="s">
        <v>6921</v>
      </c>
      <c r="I2566">
        <v>77.196924199999998</v>
      </c>
      <c r="J2566">
        <v>28.535523399999999</v>
      </c>
      <c r="K2566" t="s">
        <v>2852</v>
      </c>
      <c r="L2566">
        <v>500</v>
      </c>
      <c r="M2566" t="str">
        <f>IF(Table1[[#This Row],[Average Cost for two]]&lt;=200, "0-200", IF(Table1[[#This Row],[Average Cost for two]]&lt;=400, "200-400", IF(Table1[[#This Row],[Average Cost for two]]&lt;=600, "400-600", IF(Table1[[#This Row],[Average Cost for two]]&lt;=800, "600-800", IF(Table1[[#This Row],[Average Cost for two]]&lt;=1000, "800-1000", "&gt;1000")))))</f>
        <v>400-600</v>
      </c>
      <c r="N2566" t="s">
        <v>2115</v>
      </c>
      <c r="O2566" t="s">
        <v>28</v>
      </c>
      <c r="P2566" t="s">
        <v>27</v>
      </c>
      <c r="Q2566" t="s">
        <v>28</v>
      </c>
      <c r="R2566" t="s">
        <v>28</v>
      </c>
      <c r="S2566">
        <v>2</v>
      </c>
      <c r="T2566">
        <v>3.4</v>
      </c>
      <c r="U2566" t="s">
        <v>138</v>
      </c>
      <c r="V2566" t="s">
        <v>139</v>
      </c>
      <c r="W2566">
        <v>238</v>
      </c>
    </row>
    <row r="2567" spans="1:23" x14ac:dyDescent="0.25">
      <c r="A2567">
        <v>18414465</v>
      </c>
      <c r="B2567" t="s">
        <v>6929</v>
      </c>
      <c r="C2567" t="str">
        <f>VLOOKUP(Table1[[#This Row],[Country Code]],Table3[],2)</f>
        <v>India</v>
      </c>
      <c r="D2567">
        <v>1</v>
      </c>
      <c r="E2567" t="s">
        <v>6914</v>
      </c>
      <c r="F2567" t="s">
        <v>6930</v>
      </c>
      <c r="G2567" t="s">
        <v>6920</v>
      </c>
      <c r="H2567" t="s">
        <v>6921</v>
      </c>
      <c r="I2567">
        <v>77.198122499999997</v>
      </c>
      <c r="J2567">
        <v>28.538133500000001</v>
      </c>
      <c r="K2567" t="s">
        <v>2139</v>
      </c>
      <c r="L2567">
        <v>400</v>
      </c>
      <c r="M2567" t="str">
        <f>IF(Table1[[#This Row],[Average Cost for two]]&lt;=200, "0-200", IF(Table1[[#This Row],[Average Cost for two]]&lt;=400, "200-400", IF(Table1[[#This Row],[Average Cost for two]]&lt;=600, "400-600", IF(Table1[[#This Row],[Average Cost for two]]&lt;=800, "600-800", IF(Table1[[#This Row],[Average Cost for two]]&lt;=1000, "800-1000", "&gt;1000")))))</f>
        <v>200-400</v>
      </c>
      <c r="N2567" t="s">
        <v>2115</v>
      </c>
      <c r="O2567" t="s">
        <v>28</v>
      </c>
      <c r="P2567" t="s">
        <v>28</v>
      </c>
      <c r="Q2567" t="s">
        <v>28</v>
      </c>
      <c r="R2567" t="s">
        <v>28</v>
      </c>
      <c r="S2567">
        <v>1</v>
      </c>
      <c r="T2567">
        <v>3.1</v>
      </c>
      <c r="U2567" t="s">
        <v>138</v>
      </c>
      <c r="V2567" t="s">
        <v>139</v>
      </c>
      <c r="W2567">
        <v>8</v>
      </c>
    </row>
    <row r="2568" spans="1:23" x14ac:dyDescent="0.25">
      <c r="A2568">
        <v>304243</v>
      </c>
      <c r="B2568" t="s">
        <v>6931</v>
      </c>
      <c r="C2568" t="str">
        <f>VLOOKUP(Table1[[#This Row],[Country Code]],Table3[],2)</f>
        <v>India</v>
      </c>
      <c r="D2568">
        <v>1</v>
      </c>
      <c r="E2568" t="s">
        <v>6914</v>
      </c>
      <c r="F2568" t="s">
        <v>6932</v>
      </c>
      <c r="G2568" t="s">
        <v>6920</v>
      </c>
      <c r="H2568" t="s">
        <v>6921</v>
      </c>
      <c r="I2568">
        <v>77.198159360000005</v>
      </c>
      <c r="J2568">
        <v>28.53744768</v>
      </c>
      <c r="K2568" t="s">
        <v>392</v>
      </c>
      <c r="L2568">
        <v>400</v>
      </c>
      <c r="M2568" t="str">
        <f>IF(Table1[[#This Row],[Average Cost for two]]&lt;=200, "0-200", IF(Table1[[#This Row],[Average Cost for two]]&lt;=400, "200-400", IF(Table1[[#This Row],[Average Cost for two]]&lt;=600, "400-600", IF(Table1[[#This Row],[Average Cost for two]]&lt;=800, "600-800", IF(Table1[[#This Row],[Average Cost for two]]&lt;=1000, "800-1000", "&gt;1000")))))</f>
        <v>200-400</v>
      </c>
      <c r="N2568" t="s">
        <v>2115</v>
      </c>
      <c r="O2568" t="s">
        <v>28</v>
      </c>
      <c r="P2568" t="s">
        <v>27</v>
      </c>
      <c r="Q2568" t="s">
        <v>28</v>
      </c>
      <c r="R2568" t="s">
        <v>28</v>
      </c>
      <c r="S2568">
        <v>1</v>
      </c>
      <c r="T2568">
        <v>2.7</v>
      </c>
      <c r="U2568" t="s">
        <v>138</v>
      </c>
      <c r="V2568" t="s">
        <v>139</v>
      </c>
      <c r="W2568">
        <v>64</v>
      </c>
    </row>
    <row r="2569" spans="1:23" x14ac:dyDescent="0.25">
      <c r="A2569">
        <v>3554</v>
      </c>
      <c r="B2569" t="s">
        <v>6933</v>
      </c>
      <c r="C2569" t="str">
        <f>VLOOKUP(Table1[[#This Row],[Country Code]],Table3[],2)</f>
        <v>India</v>
      </c>
      <c r="D2569">
        <v>1</v>
      </c>
      <c r="E2569" t="s">
        <v>6914</v>
      </c>
      <c r="F2569" t="s">
        <v>6934</v>
      </c>
      <c r="G2569" t="s">
        <v>6920</v>
      </c>
      <c r="H2569" t="s">
        <v>6921</v>
      </c>
      <c r="I2569">
        <v>77.197950149999997</v>
      </c>
      <c r="J2569">
        <v>28.537474190000001</v>
      </c>
      <c r="K2569" t="s">
        <v>2042</v>
      </c>
      <c r="L2569">
        <v>450</v>
      </c>
      <c r="M2569" t="str">
        <f>IF(Table1[[#This Row],[Average Cost for two]]&lt;=200, "0-200", IF(Table1[[#This Row],[Average Cost for two]]&lt;=400, "200-400", IF(Table1[[#This Row],[Average Cost for two]]&lt;=600, "400-600", IF(Table1[[#This Row],[Average Cost for two]]&lt;=800, "600-800", IF(Table1[[#This Row],[Average Cost for two]]&lt;=1000, "800-1000", "&gt;1000")))))</f>
        <v>400-600</v>
      </c>
      <c r="N2569" t="s">
        <v>2115</v>
      </c>
      <c r="O2569" t="s">
        <v>28</v>
      </c>
      <c r="P2569" t="s">
        <v>27</v>
      </c>
      <c r="Q2569" t="s">
        <v>28</v>
      </c>
      <c r="R2569" t="s">
        <v>28</v>
      </c>
      <c r="S2569">
        <v>1</v>
      </c>
      <c r="T2569">
        <v>2.6</v>
      </c>
      <c r="U2569" t="s">
        <v>138</v>
      </c>
      <c r="V2569" t="s">
        <v>139</v>
      </c>
      <c r="W2569">
        <v>113</v>
      </c>
    </row>
    <row r="2570" spans="1:23" x14ac:dyDescent="0.25">
      <c r="A2570">
        <v>18369872</v>
      </c>
      <c r="B2570" t="s">
        <v>6935</v>
      </c>
      <c r="C2570" t="str">
        <f>VLOOKUP(Table1[[#This Row],[Country Code]],Table3[],2)</f>
        <v>India</v>
      </c>
      <c r="D2570">
        <v>1</v>
      </c>
      <c r="E2570" t="s">
        <v>6914</v>
      </c>
      <c r="F2570" t="s">
        <v>6936</v>
      </c>
      <c r="G2570" t="s">
        <v>6920</v>
      </c>
      <c r="H2570" t="s">
        <v>6921</v>
      </c>
      <c r="I2570">
        <v>77.198042439999995</v>
      </c>
      <c r="J2570">
        <v>28.538394310000001</v>
      </c>
      <c r="K2570" t="s">
        <v>153</v>
      </c>
      <c r="L2570">
        <v>300</v>
      </c>
      <c r="M2570" t="str">
        <f>IF(Table1[[#This Row],[Average Cost for two]]&lt;=200, "0-200", IF(Table1[[#This Row],[Average Cost for two]]&lt;=400, "200-400", IF(Table1[[#This Row],[Average Cost for two]]&lt;=600, "400-600", IF(Table1[[#This Row],[Average Cost for two]]&lt;=800, "600-800", IF(Table1[[#This Row],[Average Cost for two]]&lt;=1000, "800-1000", "&gt;1000")))))</f>
        <v>200-400</v>
      </c>
      <c r="N2570" t="s">
        <v>2115</v>
      </c>
      <c r="O2570" t="s">
        <v>28</v>
      </c>
      <c r="P2570" t="s">
        <v>27</v>
      </c>
      <c r="Q2570" t="s">
        <v>28</v>
      </c>
      <c r="R2570" t="s">
        <v>28</v>
      </c>
      <c r="S2570">
        <v>1</v>
      </c>
      <c r="T2570">
        <v>3.7</v>
      </c>
      <c r="U2570" t="s">
        <v>101</v>
      </c>
      <c r="V2570" t="s">
        <v>102</v>
      </c>
      <c r="W2570">
        <v>66</v>
      </c>
    </row>
    <row r="2571" spans="1:23" x14ac:dyDescent="0.25">
      <c r="A2571">
        <v>948</v>
      </c>
      <c r="B2571" t="s">
        <v>6937</v>
      </c>
      <c r="C2571" t="str">
        <f>VLOOKUP(Table1[[#This Row],[Country Code]],Table3[],2)</f>
        <v>India</v>
      </c>
      <c r="D2571">
        <v>1</v>
      </c>
      <c r="E2571" t="s">
        <v>6914</v>
      </c>
      <c r="F2571" t="s">
        <v>6938</v>
      </c>
      <c r="G2571" t="s">
        <v>6920</v>
      </c>
      <c r="H2571" t="s">
        <v>6921</v>
      </c>
      <c r="I2571">
        <v>77.198808200000002</v>
      </c>
      <c r="J2571">
        <v>28.538666200000002</v>
      </c>
      <c r="K2571" t="s">
        <v>2280</v>
      </c>
      <c r="L2571">
        <v>1500</v>
      </c>
      <c r="M2571" t="str">
        <f>IF(Table1[[#This Row],[Average Cost for two]]&lt;=200, "0-200", IF(Table1[[#This Row],[Average Cost for two]]&lt;=400, "200-400", IF(Table1[[#This Row],[Average Cost for two]]&lt;=600, "400-600", IF(Table1[[#This Row],[Average Cost for two]]&lt;=800, "600-800", IF(Table1[[#This Row],[Average Cost for two]]&lt;=1000, "800-1000", "&gt;1000")))))</f>
        <v>&gt;1000</v>
      </c>
      <c r="N2571" t="s">
        <v>2115</v>
      </c>
      <c r="O2571" t="s">
        <v>27</v>
      </c>
      <c r="P2571" t="s">
        <v>27</v>
      </c>
      <c r="Q2571" t="s">
        <v>28</v>
      </c>
      <c r="R2571" t="s">
        <v>28</v>
      </c>
      <c r="S2571">
        <v>3</v>
      </c>
      <c r="T2571">
        <v>3.5</v>
      </c>
      <c r="U2571" t="s">
        <v>101</v>
      </c>
      <c r="V2571" t="s">
        <v>102</v>
      </c>
      <c r="W2571">
        <v>141</v>
      </c>
    </row>
    <row r="2572" spans="1:23" x14ac:dyDescent="0.25">
      <c r="A2572">
        <v>2853</v>
      </c>
      <c r="B2572" t="s">
        <v>6939</v>
      </c>
      <c r="C2572" t="str">
        <f>VLOOKUP(Table1[[#This Row],[Country Code]],Table3[],2)</f>
        <v>India</v>
      </c>
      <c r="D2572">
        <v>1</v>
      </c>
      <c r="E2572" t="s">
        <v>6914</v>
      </c>
      <c r="F2572" t="s">
        <v>6940</v>
      </c>
      <c r="G2572" t="s">
        <v>6920</v>
      </c>
      <c r="H2572" t="s">
        <v>6921</v>
      </c>
      <c r="I2572">
        <v>77.196967450000002</v>
      </c>
      <c r="J2572">
        <v>28.535762590000001</v>
      </c>
      <c r="K2572" t="s">
        <v>2654</v>
      </c>
      <c r="L2572">
        <v>500</v>
      </c>
      <c r="M2572" t="str">
        <f>IF(Table1[[#This Row],[Average Cost for two]]&lt;=200, "0-200", IF(Table1[[#This Row],[Average Cost for two]]&lt;=400, "200-400", IF(Table1[[#This Row],[Average Cost for two]]&lt;=600, "400-600", IF(Table1[[#This Row],[Average Cost for two]]&lt;=800, "600-800", IF(Table1[[#This Row],[Average Cost for two]]&lt;=1000, "800-1000", "&gt;1000")))))</f>
        <v>400-600</v>
      </c>
      <c r="N2572" t="s">
        <v>2115</v>
      </c>
      <c r="O2572" t="s">
        <v>28</v>
      </c>
      <c r="P2572" t="s">
        <v>28</v>
      </c>
      <c r="Q2572" t="s">
        <v>28</v>
      </c>
      <c r="R2572" t="s">
        <v>28</v>
      </c>
      <c r="S2572">
        <v>2</v>
      </c>
      <c r="T2572">
        <v>2.2000000000000002</v>
      </c>
      <c r="U2572" t="s">
        <v>1058</v>
      </c>
      <c r="V2572" t="s">
        <v>1059</v>
      </c>
      <c r="W2572">
        <v>77</v>
      </c>
    </row>
    <row r="2573" spans="1:23" x14ac:dyDescent="0.25">
      <c r="A2573">
        <v>18433900</v>
      </c>
      <c r="B2573" t="s">
        <v>6941</v>
      </c>
      <c r="C2573" t="str">
        <f>VLOOKUP(Table1[[#This Row],[Country Code]],Table3[],2)</f>
        <v>India</v>
      </c>
      <c r="D2573">
        <v>1</v>
      </c>
      <c r="E2573" t="s">
        <v>6914</v>
      </c>
      <c r="F2573" t="s">
        <v>6942</v>
      </c>
      <c r="G2573" t="s">
        <v>6920</v>
      </c>
      <c r="H2573" t="s">
        <v>6921</v>
      </c>
      <c r="I2573">
        <v>77.196792439999996</v>
      </c>
      <c r="J2573">
        <v>28.535655080000002</v>
      </c>
      <c r="K2573" t="s">
        <v>6943</v>
      </c>
      <c r="L2573">
        <v>1600</v>
      </c>
      <c r="M2573" t="str">
        <f>IF(Table1[[#This Row],[Average Cost for two]]&lt;=200, "0-200", IF(Table1[[#This Row],[Average Cost for two]]&lt;=400, "200-400", IF(Table1[[#This Row],[Average Cost for two]]&lt;=600, "400-600", IF(Table1[[#This Row],[Average Cost for two]]&lt;=800, "600-800", IF(Table1[[#This Row],[Average Cost for two]]&lt;=1000, "800-1000", "&gt;1000")))))</f>
        <v>&gt;1000</v>
      </c>
      <c r="N2573" t="s">
        <v>2115</v>
      </c>
      <c r="O2573" t="s">
        <v>27</v>
      </c>
      <c r="P2573" t="s">
        <v>28</v>
      </c>
      <c r="Q2573" t="s">
        <v>28</v>
      </c>
      <c r="R2573" t="s">
        <v>28</v>
      </c>
      <c r="S2573">
        <v>3</v>
      </c>
      <c r="T2573">
        <v>4</v>
      </c>
      <c r="U2573" t="s">
        <v>42</v>
      </c>
      <c r="V2573" t="s">
        <v>43</v>
      </c>
      <c r="W2573">
        <v>40</v>
      </c>
    </row>
    <row r="2574" spans="1:23" x14ac:dyDescent="0.25">
      <c r="A2574">
        <v>18425159</v>
      </c>
      <c r="B2574" t="s">
        <v>6944</v>
      </c>
      <c r="C2574" t="str">
        <f>VLOOKUP(Table1[[#This Row],[Country Code]],Table3[],2)</f>
        <v>India</v>
      </c>
      <c r="D2574">
        <v>1</v>
      </c>
      <c r="E2574" t="s">
        <v>6914</v>
      </c>
      <c r="F2574" t="s">
        <v>6945</v>
      </c>
      <c r="G2574" t="s">
        <v>6920</v>
      </c>
      <c r="H2574" t="s">
        <v>6921</v>
      </c>
      <c r="I2574">
        <v>77.199151999999998</v>
      </c>
      <c r="J2574">
        <v>28.538437999999999</v>
      </c>
      <c r="K2574" t="s">
        <v>6946</v>
      </c>
      <c r="L2574">
        <v>1200</v>
      </c>
      <c r="M2574" t="str">
        <f>IF(Table1[[#This Row],[Average Cost for two]]&lt;=200, "0-200", IF(Table1[[#This Row],[Average Cost for two]]&lt;=400, "200-400", IF(Table1[[#This Row],[Average Cost for two]]&lt;=600, "400-600", IF(Table1[[#This Row],[Average Cost for two]]&lt;=800, "600-800", IF(Table1[[#This Row],[Average Cost for two]]&lt;=1000, "800-1000", "&gt;1000")))))</f>
        <v>&gt;1000</v>
      </c>
      <c r="N2574" t="s">
        <v>2115</v>
      </c>
      <c r="O2574" t="s">
        <v>27</v>
      </c>
      <c r="P2574" t="s">
        <v>28</v>
      </c>
      <c r="Q2574" t="s">
        <v>28</v>
      </c>
      <c r="R2574" t="s">
        <v>28</v>
      </c>
      <c r="S2574">
        <v>3</v>
      </c>
      <c r="T2574">
        <v>4.2</v>
      </c>
      <c r="U2574" t="s">
        <v>42</v>
      </c>
      <c r="V2574" t="s">
        <v>43</v>
      </c>
      <c r="W2574">
        <v>46</v>
      </c>
    </row>
    <row r="2575" spans="1:23" x14ac:dyDescent="0.25">
      <c r="A2575">
        <v>310958</v>
      </c>
      <c r="B2575" t="s">
        <v>6947</v>
      </c>
      <c r="C2575" t="str">
        <f>VLOOKUP(Table1[[#This Row],[Country Code]],Table3[],2)</f>
        <v>India</v>
      </c>
      <c r="D2575">
        <v>1</v>
      </c>
      <c r="E2575" t="s">
        <v>6914</v>
      </c>
      <c r="F2575" t="s">
        <v>6948</v>
      </c>
      <c r="G2575" t="s">
        <v>6920</v>
      </c>
      <c r="H2575" t="s">
        <v>6921</v>
      </c>
      <c r="I2575">
        <v>77.198156679999997</v>
      </c>
      <c r="J2575">
        <v>28.537896270000001</v>
      </c>
      <c r="K2575" t="s">
        <v>6949</v>
      </c>
      <c r="L2575">
        <v>1500</v>
      </c>
      <c r="M2575" t="str">
        <f>IF(Table1[[#This Row],[Average Cost for two]]&lt;=200, "0-200", IF(Table1[[#This Row],[Average Cost for two]]&lt;=400, "200-400", IF(Table1[[#This Row],[Average Cost for two]]&lt;=600, "400-600", IF(Table1[[#This Row],[Average Cost for two]]&lt;=800, "600-800", IF(Table1[[#This Row],[Average Cost for two]]&lt;=1000, "800-1000", "&gt;1000")))))</f>
        <v>&gt;1000</v>
      </c>
      <c r="N2575" t="s">
        <v>2115</v>
      </c>
      <c r="O2575" t="s">
        <v>27</v>
      </c>
      <c r="P2575" t="s">
        <v>27</v>
      </c>
      <c r="Q2575" t="s">
        <v>28</v>
      </c>
      <c r="R2575" t="s">
        <v>28</v>
      </c>
      <c r="S2575">
        <v>3</v>
      </c>
      <c r="T2575">
        <v>4.2</v>
      </c>
      <c r="U2575" t="s">
        <v>42</v>
      </c>
      <c r="V2575" t="s">
        <v>43</v>
      </c>
      <c r="W2575">
        <v>665</v>
      </c>
    </row>
    <row r="2576" spans="1:23" x14ac:dyDescent="0.25">
      <c r="A2576">
        <v>18334443</v>
      </c>
      <c r="B2576" t="s">
        <v>6950</v>
      </c>
      <c r="C2576" t="str">
        <f>VLOOKUP(Table1[[#This Row],[Country Code]],Table3[],2)</f>
        <v>India</v>
      </c>
      <c r="D2576">
        <v>1</v>
      </c>
      <c r="E2576" t="s">
        <v>6914</v>
      </c>
      <c r="F2576" t="s">
        <v>6951</v>
      </c>
      <c r="G2576" t="s">
        <v>6952</v>
      </c>
      <c r="H2576" t="s">
        <v>6953</v>
      </c>
      <c r="I2576">
        <v>77.300628700000004</v>
      </c>
      <c r="J2576">
        <v>28.655754900000002</v>
      </c>
      <c r="K2576" t="s">
        <v>1607</v>
      </c>
      <c r="L2576">
        <v>600</v>
      </c>
      <c r="M2576" t="str">
        <f>IF(Table1[[#This Row],[Average Cost for two]]&lt;=200, "0-200", IF(Table1[[#This Row],[Average Cost for two]]&lt;=400, "200-400", IF(Table1[[#This Row],[Average Cost for two]]&lt;=600, "400-600", IF(Table1[[#This Row],[Average Cost for two]]&lt;=800, "600-800", IF(Table1[[#This Row],[Average Cost for two]]&lt;=1000, "800-1000", "&gt;1000")))))</f>
        <v>400-600</v>
      </c>
      <c r="N2576" t="s">
        <v>2115</v>
      </c>
      <c r="O2576" t="s">
        <v>28</v>
      </c>
      <c r="P2576" t="s">
        <v>28</v>
      </c>
      <c r="Q2576" t="s">
        <v>28</v>
      </c>
      <c r="R2576" t="s">
        <v>28</v>
      </c>
      <c r="S2576">
        <v>2</v>
      </c>
      <c r="T2576">
        <v>3.2</v>
      </c>
      <c r="U2576" t="s">
        <v>138</v>
      </c>
      <c r="V2576" t="s">
        <v>139</v>
      </c>
      <c r="W2576">
        <v>31</v>
      </c>
    </row>
    <row r="2577" spans="1:23" x14ac:dyDescent="0.25">
      <c r="A2577">
        <v>18255141</v>
      </c>
      <c r="B2577" t="s">
        <v>5449</v>
      </c>
      <c r="C2577" t="str">
        <f>VLOOKUP(Table1[[#This Row],[Country Code]],Table3[],2)</f>
        <v>India</v>
      </c>
      <c r="D2577">
        <v>1</v>
      </c>
      <c r="E2577" t="s">
        <v>6914</v>
      </c>
      <c r="F2577" t="s">
        <v>6954</v>
      </c>
      <c r="G2577" t="s">
        <v>6952</v>
      </c>
      <c r="H2577" t="s">
        <v>6953</v>
      </c>
      <c r="I2577">
        <v>77.301197700000003</v>
      </c>
      <c r="J2577">
        <v>28.656051600000001</v>
      </c>
      <c r="K2577" t="s">
        <v>2114</v>
      </c>
      <c r="L2577">
        <v>800</v>
      </c>
      <c r="M2577" t="str">
        <f>IF(Table1[[#This Row],[Average Cost for two]]&lt;=200, "0-200", IF(Table1[[#This Row],[Average Cost for two]]&lt;=400, "200-400", IF(Table1[[#This Row],[Average Cost for two]]&lt;=600, "400-600", IF(Table1[[#This Row],[Average Cost for two]]&lt;=800, "600-800", IF(Table1[[#This Row],[Average Cost for two]]&lt;=1000, "800-1000", "&gt;1000")))))</f>
        <v>600-800</v>
      </c>
      <c r="N2577" t="s">
        <v>2115</v>
      </c>
      <c r="O2577" t="s">
        <v>27</v>
      </c>
      <c r="P2577" t="s">
        <v>27</v>
      </c>
      <c r="Q2577" t="s">
        <v>28</v>
      </c>
      <c r="R2577" t="s">
        <v>28</v>
      </c>
      <c r="S2577">
        <v>2</v>
      </c>
      <c r="T2577">
        <v>3.4</v>
      </c>
      <c r="U2577" t="s">
        <v>138</v>
      </c>
      <c r="V2577" t="s">
        <v>139</v>
      </c>
      <c r="W2577">
        <v>32</v>
      </c>
    </row>
    <row r="2578" spans="1:23" x14ac:dyDescent="0.25">
      <c r="A2578">
        <v>197</v>
      </c>
      <c r="B2578" t="s">
        <v>2400</v>
      </c>
      <c r="C2578" t="str">
        <f>VLOOKUP(Table1[[#This Row],[Country Code]],Table3[],2)</f>
        <v>India</v>
      </c>
      <c r="D2578">
        <v>1</v>
      </c>
      <c r="E2578" t="s">
        <v>6914</v>
      </c>
      <c r="F2578" t="s">
        <v>6955</v>
      </c>
      <c r="G2578" t="s">
        <v>6952</v>
      </c>
      <c r="H2578" t="s">
        <v>6953</v>
      </c>
      <c r="I2578">
        <v>77.301633699999996</v>
      </c>
      <c r="J2578">
        <v>28.6564531</v>
      </c>
      <c r="K2578" t="s">
        <v>3384</v>
      </c>
      <c r="L2578">
        <v>700</v>
      </c>
      <c r="M2578" t="str">
        <f>IF(Table1[[#This Row],[Average Cost for two]]&lt;=200, "0-200", IF(Table1[[#This Row],[Average Cost for two]]&lt;=400, "200-400", IF(Table1[[#This Row],[Average Cost for two]]&lt;=600, "400-600", IF(Table1[[#This Row],[Average Cost for two]]&lt;=800, "600-800", IF(Table1[[#This Row],[Average Cost for two]]&lt;=1000, "800-1000", "&gt;1000")))))</f>
        <v>600-800</v>
      </c>
      <c r="N2578" t="s">
        <v>2115</v>
      </c>
      <c r="O2578" t="s">
        <v>28</v>
      </c>
      <c r="P2578" t="s">
        <v>28</v>
      </c>
      <c r="Q2578" t="s">
        <v>28</v>
      </c>
      <c r="R2578" t="s">
        <v>28</v>
      </c>
      <c r="S2578">
        <v>2</v>
      </c>
      <c r="T2578">
        <v>2.8</v>
      </c>
      <c r="U2578" t="s">
        <v>138</v>
      </c>
      <c r="V2578" t="s">
        <v>139</v>
      </c>
      <c r="W2578">
        <v>83</v>
      </c>
    </row>
    <row r="2579" spans="1:23" x14ac:dyDescent="0.25">
      <c r="A2579">
        <v>308235</v>
      </c>
      <c r="B2579" t="s">
        <v>6956</v>
      </c>
      <c r="C2579" t="str">
        <f>VLOOKUP(Table1[[#This Row],[Country Code]],Table3[],2)</f>
        <v>India</v>
      </c>
      <c r="D2579">
        <v>1</v>
      </c>
      <c r="E2579" t="s">
        <v>6914</v>
      </c>
      <c r="F2579" t="s">
        <v>6957</v>
      </c>
      <c r="G2579" t="s">
        <v>6952</v>
      </c>
      <c r="H2579" t="s">
        <v>6953</v>
      </c>
      <c r="I2579">
        <v>77.301602599999995</v>
      </c>
      <c r="J2579">
        <v>28.656262399999999</v>
      </c>
      <c r="K2579" t="s">
        <v>2150</v>
      </c>
      <c r="L2579">
        <v>1000</v>
      </c>
      <c r="M2579" t="str">
        <f>IF(Table1[[#This Row],[Average Cost for two]]&lt;=200, "0-200", IF(Table1[[#This Row],[Average Cost for two]]&lt;=400, "200-400", IF(Table1[[#This Row],[Average Cost for two]]&lt;=600, "400-600", IF(Table1[[#This Row],[Average Cost for two]]&lt;=800, "600-800", IF(Table1[[#This Row],[Average Cost for two]]&lt;=1000, "800-1000", "&gt;1000")))))</f>
        <v>800-1000</v>
      </c>
      <c r="N2579" t="s">
        <v>2115</v>
      </c>
      <c r="O2579" t="s">
        <v>27</v>
      </c>
      <c r="P2579" t="s">
        <v>27</v>
      </c>
      <c r="Q2579" t="s">
        <v>28</v>
      </c>
      <c r="R2579" t="s">
        <v>28</v>
      </c>
      <c r="S2579">
        <v>3</v>
      </c>
      <c r="T2579">
        <v>3.7</v>
      </c>
      <c r="U2579" t="s">
        <v>101</v>
      </c>
      <c r="V2579" t="s">
        <v>102</v>
      </c>
      <c r="W2579">
        <v>288</v>
      </c>
    </row>
    <row r="2580" spans="1:23" x14ac:dyDescent="0.25">
      <c r="A2580">
        <v>18258757</v>
      </c>
      <c r="B2580" t="s">
        <v>6958</v>
      </c>
      <c r="C2580" t="str">
        <f>VLOOKUP(Table1[[#This Row],[Country Code]],Table3[],2)</f>
        <v>India</v>
      </c>
      <c r="D2580">
        <v>1</v>
      </c>
      <c r="E2580" t="s">
        <v>6914</v>
      </c>
      <c r="F2580" t="s">
        <v>6959</v>
      </c>
      <c r="G2580" t="s">
        <v>6960</v>
      </c>
      <c r="H2580" t="s">
        <v>6961</v>
      </c>
      <c r="I2580">
        <v>77.087896999999998</v>
      </c>
      <c r="J2580">
        <v>28.554462999999998</v>
      </c>
      <c r="K2580" t="s">
        <v>4241</v>
      </c>
      <c r="L2580">
        <v>550</v>
      </c>
      <c r="M2580" t="str">
        <f>IF(Table1[[#This Row],[Average Cost for two]]&lt;=200, "0-200", IF(Table1[[#This Row],[Average Cost for two]]&lt;=400, "200-400", IF(Table1[[#This Row],[Average Cost for two]]&lt;=600, "400-600", IF(Table1[[#This Row],[Average Cost for two]]&lt;=800, "600-800", IF(Table1[[#This Row],[Average Cost for two]]&lt;=1000, "800-1000", "&gt;1000")))))</f>
        <v>400-600</v>
      </c>
      <c r="N2580" t="s">
        <v>2115</v>
      </c>
      <c r="O2580" t="s">
        <v>28</v>
      </c>
      <c r="P2580" t="s">
        <v>28</v>
      </c>
      <c r="Q2580" t="s">
        <v>28</v>
      </c>
      <c r="R2580" t="s">
        <v>28</v>
      </c>
      <c r="S2580">
        <v>2</v>
      </c>
      <c r="T2580">
        <v>3.2</v>
      </c>
      <c r="U2580" t="s">
        <v>138</v>
      </c>
      <c r="V2580" t="s">
        <v>139</v>
      </c>
      <c r="W2580">
        <v>33</v>
      </c>
    </row>
    <row r="2581" spans="1:23" x14ac:dyDescent="0.25">
      <c r="A2581">
        <v>307383</v>
      </c>
      <c r="B2581" t="s">
        <v>6962</v>
      </c>
      <c r="C2581" t="str">
        <f>VLOOKUP(Table1[[#This Row],[Country Code]],Table3[],2)</f>
        <v>India</v>
      </c>
      <c r="D2581">
        <v>1</v>
      </c>
      <c r="E2581" t="s">
        <v>6914</v>
      </c>
      <c r="F2581" t="s">
        <v>6963</v>
      </c>
      <c r="G2581" t="s">
        <v>6960</v>
      </c>
      <c r="H2581" t="s">
        <v>6961</v>
      </c>
      <c r="I2581">
        <v>77.120642000000004</v>
      </c>
      <c r="J2581">
        <v>28.551690000000001</v>
      </c>
      <c r="K2581" t="s">
        <v>3531</v>
      </c>
      <c r="L2581">
        <v>900</v>
      </c>
      <c r="M2581" t="str">
        <f>IF(Table1[[#This Row],[Average Cost for two]]&lt;=200, "0-200", IF(Table1[[#This Row],[Average Cost for two]]&lt;=400, "200-400", IF(Table1[[#This Row],[Average Cost for two]]&lt;=600, "400-600", IF(Table1[[#This Row],[Average Cost for two]]&lt;=800, "600-800", IF(Table1[[#This Row],[Average Cost for two]]&lt;=1000, "800-1000", "&gt;1000")))))</f>
        <v>800-1000</v>
      </c>
      <c r="N2581" t="s">
        <v>2115</v>
      </c>
      <c r="O2581" t="s">
        <v>27</v>
      </c>
      <c r="P2581" t="s">
        <v>28</v>
      </c>
      <c r="Q2581" t="s">
        <v>28</v>
      </c>
      <c r="R2581" t="s">
        <v>28</v>
      </c>
      <c r="S2581">
        <v>2</v>
      </c>
      <c r="T2581">
        <v>3.2</v>
      </c>
      <c r="U2581" t="s">
        <v>138</v>
      </c>
      <c r="V2581" t="s">
        <v>139</v>
      </c>
      <c r="W2581">
        <v>26</v>
      </c>
    </row>
    <row r="2582" spans="1:23" x14ac:dyDescent="0.25">
      <c r="A2582">
        <v>18386746</v>
      </c>
      <c r="B2582" t="s">
        <v>6964</v>
      </c>
      <c r="C2582" t="str">
        <f>VLOOKUP(Table1[[#This Row],[Country Code]],Table3[],2)</f>
        <v>India</v>
      </c>
      <c r="D2582">
        <v>1</v>
      </c>
      <c r="E2582" t="s">
        <v>6914</v>
      </c>
      <c r="F2582" t="s">
        <v>6965</v>
      </c>
      <c r="G2582" t="s">
        <v>6960</v>
      </c>
      <c r="H2582" t="s">
        <v>6961</v>
      </c>
      <c r="I2582">
        <v>77.087896999999998</v>
      </c>
      <c r="J2582">
        <v>28.554462999999998</v>
      </c>
      <c r="K2582" t="s">
        <v>6966</v>
      </c>
      <c r="L2582">
        <v>600</v>
      </c>
      <c r="M2582" t="str">
        <f>IF(Table1[[#This Row],[Average Cost for two]]&lt;=200, "0-200", IF(Table1[[#This Row],[Average Cost for two]]&lt;=400, "200-400", IF(Table1[[#This Row],[Average Cost for two]]&lt;=600, "400-600", IF(Table1[[#This Row],[Average Cost for two]]&lt;=800, "600-800", IF(Table1[[#This Row],[Average Cost for two]]&lt;=1000, "800-1000", "&gt;1000")))))</f>
        <v>400-600</v>
      </c>
      <c r="N2582" t="s">
        <v>2115</v>
      </c>
      <c r="O2582" t="s">
        <v>28</v>
      </c>
      <c r="P2582" t="s">
        <v>28</v>
      </c>
      <c r="Q2582" t="s">
        <v>28</v>
      </c>
      <c r="R2582" t="s">
        <v>28</v>
      </c>
      <c r="S2582">
        <v>2</v>
      </c>
      <c r="T2582">
        <v>0</v>
      </c>
      <c r="U2582" t="s">
        <v>164</v>
      </c>
      <c r="V2582" t="s">
        <v>165</v>
      </c>
      <c r="W2582">
        <v>2</v>
      </c>
    </row>
    <row r="2583" spans="1:23" x14ac:dyDescent="0.25">
      <c r="A2583">
        <v>18337885</v>
      </c>
      <c r="B2583" t="s">
        <v>4137</v>
      </c>
      <c r="C2583" t="str">
        <f>VLOOKUP(Table1[[#This Row],[Country Code]],Table3[],2)</f>
        <v>India</v>
      </c>
      <c r="D2583">
        <v>1</v>
      </c>
      <c r="E2583" t="s">
        <v>6914</v>
      </c>
      <c r="F2583" t="s">
        <v>6967</v>
      </c>
      <c r="G2583" t="s">
        <v>6960</v>
      </c>
      <c r="H2583" t="s">
        <v>6961</v>
      </c>
      <c r="I2583">
        <v>77.087896999999998</v>
      </c>
      <c r="J2583">
        <v>28.554462999999998</v>
      </c>
      <c r="K2583" t="s">
        <v>142</v>
      </c>
      <c r="L2583">
        <v>800</v>
      </c>
      <c r="M2583" t="str">
        <f>IF(Table1[[#This Row],[Average Cost for two]]&lt;=200, "0-200", IF(Table1[[#This Row],[Average Cost for two]]&lt;=400, "200-400", IF(Table1[[#This Row],[Average Cost for two]]&lt;=600, "400-600", IF(Table1[[#This Row],[Average Cost for two]]&lt;=800, "600-800", IF(Table1[[#This Row],[Average Cost for two]]&lt;=1000, "800-1000", "&gt;1000")))))</f>
        <v>600-800</v>
      </c>
      <c r="N2583" t="s">
        <v>2115</v>
      </c>
      <c r="O2583" t="s">
        <v>28</v>
      </c>
      <c r="P2583" t="s">
        <v>28</v>
      </c>
      <c r="Q2583" t="s">
        <v>28</v>
      </c>
      <c r="R2583" t="s">
        <v>28</v>
      </c>
      <c r="S2583">
        <v>2</v>
      </c>
      <c r="T2583">
        <v>0</v>
      </c>
      <c r="U2583" t="s">
        <v>164</v>
      </c>
      <c r="V2583" t="s">
        <v>165</v>
      </c>
      <c r="W2583">
        <v>0</v>
      </c>
    </row>
    <row r="2584" spans="1:23" x14ac:dyDescent="0.25">
      <c r="A2584">
        <v>310491</v>
      </c>
      <c r="B2584" t="s">
        <v>6968</v>
      </c>
      <c r="C2584" t="str">
        <f>VLOOKUP(Table1[[#This Row],[Country Code]],Table3[],2)</f>
        <v>India</v>
      </c>
      <c r="D2584">
        <v>1</v>
      </c>
      <c r="E2584" t="s">
        <v>6914</v>
      </c>
      <c r="F2584" t="s">
        <v>6969</v>
      </c>
      <c r="G2584" t="s">
        <v>6970</v>
      </c>
      <c r="H2584" t="s">
        <v>6971</v>
      </c>
      <c r="I2584">
        <v>77.1346226</v>
      </c>
      <c r="J2584">
        <v>28.690142399999999</v>
      </c>
      <c r="K2584" t="s">
        <v>2280</v>
      </c>
      <c r="L2584">
        <v>1000</v>
      </c>
      <c r="M2584" t="str">
        <f>IF(Table1[[#This Row],[Average Cost for two]]&lt;=200, "0-200", IF(Table1[[#This Row],[Average Cost for two]]&lt;=400, "200-400", IF(Table1[[#This Row],[Average Cost for two]]&lt;=600, "400-600", IF(Table1[[#This Row],[Average Cost for two]]&lt;=800, "600-800", IF(Table1[[#This Row],[Average Cost for two]]&lt;=1000, "800-1000", "&gt;1000")))))</f>
        <v>800-1000</v>
      </c>
      <c r="N2584" t="s">
        <v>2115</v>
      </c>
      <c r="O2584" t="s">
        <v>27</v>
      </c>
      <c r="P2584" t="s">
        <v>27</v>
      </c>
      <c r="Q2584" t="s">
        <v>28</v>
      </c>
      <c r="R2584" t="s">
        <v>28</v>
      </c>
      <c r="S2584">
        <v>3</v>
      </c>
      <c r="T2584">
        <v>2.6</v>
      </c>
      <c r="U2584" t="s">
        <v>138</v>
      </c>
      <c r="V2584" t="s">
        <v>139</v>
      </c>
      <c r="W2584">
        <v>49</v>
      </c>
    </row>
    <row r="2585" spans="1:23" x14ac:dyDescent="0.25">
      <c r="A2585">
        <v>18337789</v>
      </c>
      <c r="B2585" t="s">
        <v>6972</v>
      </c>
      <c r="C2585" t="str">
        <f>VLOOKUP(Table1[[#This Row],[Country Code]],Table3[],2)</f>
        <v>India</v>
      </c>
      <c r="D2585">
        <v>1</v>
      </c>
      <c r="E2585" t="s">
        <v>6914</v>
      </c>
      <c r="F2585" t="s">
        <v>6973</v>
      </c>
      <c r="G2585" t="s">
        <v>6970</v>
      </c>
      <c r="H2585" t="s">
        <v>6971</v>
      </c>
      <c r="I2585">
        <v>77.134555399999996</v>
      </c>
      <c r="J2585">
        <v>28.690014300000001</v>
      </c>
      <c r="K2585" t="s">
        <v>4119</v>
      </c>
      <c r="L2585">
        <v>200</v>
      </c>
      <c r="M2585" t="str">
        <f>IF(Table1[[#This Row],[Average Cost for two]]&lt;=200, "0-200", IF(Table1[[#This Row],[Average Cost for two]]&lt;=400, "200-400", IF(Table1[[#This Row],[Average Cost for two]]&lt;=600, "400-600", IF(Table1[[#This Row],[Average Cost for two]]&lt;=800, "600-800", IF(Table1[[#This Row],[Average Cost for two]]&lt;=1000, "800-1000", "&gt;1000")))))</f>
        <v>0-200</v>
      </c>
      <c r="N2585" t="s">
        <v>2115</v>
      </c>
      <c r="O2585" t="s">
        <v>28</v>
      </c>
      <c r="P2585" t="s">
        <v>28</v>
      </c>
      <c r="Q2585" t="s">
        <v>28</v>
      </c>
      <c r="R2585" t="s">
        <v>28</v>
      </c>
      <c r="S2585">
        <v>1</v>
      </c>
      <c r="T2585">
        <v>3.3</v>
      </c>
      <c r="U2585" t="s">
        <v>138</v>
      </c>
      <c r="V2585" t="s">
        <v>139</v>
      </c>
      <c r="W2585">
        <v>13</v>
      </c>
    </row>
    <row r="2586" spans="1:23" x14ac:dyDescent="0.25">
      <c r="A2586">
        <v>18222573</v>
      </c>
      <c r="B2586" t="s">
        <v>6974</v>
      </c>
      <c r="C2586" t="str">
        <f>VLOOKUP(Table1[[#This Row],[Country Code]],Table3[],2)</f>
        <v>India</v>
      </c>
      <c r="D2586">
        <v>1</v>
      </c>
      <c r="E2586" t="s">
        <v>6914</v>
      </c>
      <c r="F2586" t="s">
        <v>6975</v>
      </c>
      <c r="G2586" t="s">
        <v>6970</v>
      </c>
      <c r="H2586" t="s">
        <v>6971</v>
      </c>
      <c r="I2586">
        <v>77.134772389999995</v>
      </c>
      <c r="J2586">
        <v>28.68990208</v>
      </c>
      <c r="K2586" t="s">
        <v>2280</v>
      </c>
      <c r="L2586">
        <v>1500</v>
      </c>
      <c r="M2586" t="str">
        <f>IF(Table1[[#This Row],[Average Cost for two]]&lt;=200, "0-200", IF(Table1[[#This Row],[Average Cost for two]]&lt;=400, "200-400", IF(Table1[[#This Row],[Average Cost for two]]&lt;=600, "400-600", IF(Table1[[#This Row],[Average Cost for two]]&lt;=800, "600-800", IF(Table1[[#This Row],[Average Cost for two]]&lt;=1000, "800-1000", "&gt;1000")))))</f>
        <v>&gt;1000</v>
      </c>
      <c r="N2586" t="s">
        <v>2115</v>
      </c>
      <c r="O2586" t="s">
        <v>27</v>
      </c>
      <c r="P2586" t="s">
        <v>27</v>
      </c>
      <c r="Q2586" t="s">
        <v>28</v>
      </c>
      <c r="R2586" t="s">
        <v>28</v>
      </c>
      <c r="S2586">
        <v>3</v>
      </c>
      <c r="T2586">
        <v>3.2</v>
      </c>
      <c r="U2586" t="s">
        <v>138</v>
      </c>
      <c r="V2586" t="s">
        <v>139</v>
      </c>
      <c r="W2586">
        <v>64</v>
      </c>
    </row>
    <row r="2587" spans="1:23" x14ac:dyDescent="0.25">
      <c r="A2587">
        <v>3370</v>
      </c>
      <c r="B2587" t="s">
        <v>6976</v>
      </c>
      <c r="C2587" t="str">
        <f>VLOOKUP(Table1[[#This Row],[Country Code]],Table3[],2)</f>
        <v>India</v>
      </c>
      <c r="D2587">
        <v>1</v>
      </c>
      <c r="E2587" t="s">
        <v>6914</v>
      </c>
      <c r="F2587" t="s">
        <v>6977</v>
      </c>
      <c r="G2587" t="s">
        <v>6978</v>
      </c>
      <c r="H2587" t="s">
        <v>6979</v>
      </c>
      <c r="I2587">
        <v>77.117726899999994</v>
      </c>
      <c r="J2587">
        <v>28.700332199999998</v>
      </c>
      <c r="K2587" t="s">
        <v>3240</v>
      </c>
      <c r="L2587">
        <v>400</v>
      </c>
      <c r="M2587" t="str">
        <f>IF(Table1[[#This Row],[Average Cost for two]]&lt;=200, "0-200", IF(Table1[[#This Row],[Average Cost for two]]&lt;=400, "200-400", IF(Table1[[#This Row],[Average Cost for two]]&lt;=600, "400-600", IF(Table1[[#This Row],[Average Cost for two]]&lt;=800, "600-800", IF(Table1[[#This Row],[Average Cost for two]]&lt;=1000, "800-1000", "&gt;1000")))))</f>
        <v>200-400</v>
      </c>
      <c r="N2587" t="s">
        <v>2115</v>
      </c>
      <c r="O2587" t="s">
        <v>28</v>
      </c>
      <c r="P2587" t="s">
        <v>28</v>
      </c>
      <c r="Q2587" t="s">
        <v>28</v>
      </c>
      <c r="R2587" t="s">
        <v>28</v>
      </c>
      <c r="S2587">
        <v>1</v>
      </c>
      <c r="T2587">
        <v>3.4</v>
      </c>
      <c r="U2587" t="s">
        <v>138</v>
      </c>
      <c r="V2587" t="s">
        <v>139</v>
      </c>
      <c r="W2587">
        <v>167</v>
      </c>
    </row>
    <row r="2588" spans="1:23" x14ac:dyDescent="0.25">
      <c r="A2588">
        <v>307439</v>
      </c>
      <c r="B2588" t="s">
        <v>6980</v>
      </c>
      <c r="C2588" t="str">
        <f>VLOOKUP(Table1[[#This Row],[Country Code]],Table3[],2)</f>
        <v>India</v>
      </c>
      <c r="D2588">
        <v>1</v>
      </c>
      <c r="E2588" t="s">
        <v>6914</v>
      </c>
      <c r="F2588" t="s">
        <v>6981</v>
      </c>
      <c r="G2588" t="s">
        <v>6978</v>
      </c>
      <c r="H2588" t="s">
        <v>6979</v>
      </c>
      <c r="I2588">
        <v>77.117639400000002</v>
      </c>
      <c r="J2588">
        <v>28.700640100000001</v>
      </c>
      <c r="K2588" t="s">
        <v>2280</v>
      </c>
      <c r="L2588">
        <v>900</v>
      </c>
      <c r="M2588" t="str">
        <f>IF(Table1[[#This Row],[Average Cost for two]]&lt;=200, "0-200", IF(Table1[[#This Row],[Average Cost for two]]&lt;=400, "200-400", IF(Table1[[#This Row],[Average Cost for two]]&lt;=600, "400-600", IF(Table1[[#This Row],[Average Cost for two]]&lt;=800, "600-800", IF(Table1[[#This Row],[Average Cost for two]]&lt;=1000, "800-1000", "&gt;1000")))))</f>
        <v>800-1000</v>
      </c>
      <c r="N2588" t="s">
        <v>2115</v>
      </c>
      <c r="O2588" t="s">
        <v>27</v>
      </c>
      <c r="P2588" t="s">
        <v>27</v>
      </c>
      <c r="Q2588" t="s">
        <v>28</v>
      </c>
      <c r="R2588" t="s">
        <v>28</v>
      </c>
      <c r="S2588">
        <v>2</v>
      </c>
      <c r="T2588">
        <v>3.3</v>
      </c>
      <c r="U2588" t="s">
        <v>138</v>
      </c>
      <c r="V2588" t="s">
        <v>139</v>
      </c>
      <c r="W2588">
        <v>99</v>
      </c>
    </row>
    <row r="2589" spans="1:23" x14ac:dyDescent="0.25">
      <c r="A2589">
        <v>1078</v>
      </c>
      <c r="B2589" t="s">
        <v>2067</v>
      </c>
      <c r="C2589" t="str">
        <f>VLOOKUP(Table1[[#This Row],[Country Code]],Table3[],2)</f>
        <v>India</v>
      </c>
      <c r="D2589">
        <v>1</v>
      </c>
      <c r="E2589" t="s">
        <v>6914</v>
      </c>
      <c r="F2589" t="s">
        <v>6982</v>
      </c>
      <c r="G2589" t="s">
        <v>6978</v>
      </c>
      <c r="H2589" t="s">
        <v>6979</v>
      </c>
      <c r="I2589">
        <v>77.1172629</v>
      </c>
      <c r="J2589">
        <v>28.7006935</v>
      </c>
      <c r="K2589" t="s">
        <v>3963</v>
      </c>
      <c r="L2589">
        <v>1000</v>
      </c>
      <c r="M2589" t="str">
        <f>IF(Table1[[#This Row],[Average Cost for two]]&lt;=200, "0-200", IF(Table1[[#This Row],[Average Cost for two]]&lt;=400, "200-400", IF(Table1[[#This Row],[Average Cost for two]]&lt;=600, "400-600", IF(Table1[[#This Row],[Average Cost for two]]&lt;=800, "600-800", IF(Table1[[#This Row],[Average Cost for two]]&lt;=1000, "800-1000", "&gt;1000")))))</f>
        <v>800-1000</v>
      </c>
      <c r="N2589" t="s">
        <v>2115</v>
      </c>
      <c r="O2589" t="s">
        <v>28</v>
      </c>
      <c r="P2589" t="s">
        <v>27</v>
      </c>
      <c r="Q2589" t="s">
        <v>28</v>
      </c>
      <c r="R2589" t="s">
        <v>28</v>
      </c>
      <c r="S2589">
        <v>3</v>
      </c>
      <c r="T2589">
        <v>2.6</v>
      </c>
      <c r="U2589" t="s">
        <v>138</v>
      </c>
      <c r="V2589" t="s">
        <v>139</v>
      </c>
      <c r="W2589">
        <v>125</v>
      </c>
    </row>
    <row r="2590" spans="1:23" x14ac:dyDescent="0.25">
      <c r="A2590">
        <v>9340</v>
      </c>
      <c r="B2590" t="s">
        <v>6983</v>
      </c>
      <c r="C2590" t="str">
        <f>VLOOKUP(Table1[[#This Row],[Country Code]],Table3[],2)</f>
        <v>India</v>
      </c>
      <c r="D2590">
        <v>1</v>
      </c>
      <c r="E2590" t="s">
        <v>6914</v>
      </c>
      <c r="F2590" t="s">
        <v>6984</v>
      </c>
      <c r="G2590" t="s">
        <v>6978</v>
      </c>
      <c r="H2590" t="s">
        <v>6979</v>
      </c>
      <c r="I2590">
        <v>77.117574200000007</v>
      </c>
      <c r="J2590">
        <v>28.7004868</v>
      </c>
      <c r="K2590" t="s">
        <v>3134</v>
      </c>
      <c r="L2590">
        <v>300</v>
      </c>
      <c r="M2590" t="str">
        <f>IF(Table1[[#This Row],[Average Cost for two]]&lt;=200, "0-200", IF(Table1[[#This Row],[Average Cost for two]]&lt;=400, "200-400", IF(Table1[[#This Row],[Average Cost for two]]&lt;=600, "400-600", IF(Table1[[#This Row],[Average Cost for two]]&lt;=800, "600-800", IF(Table1[[#This Row],[Average Cost for two]]&lt;=1000, "800-1000", "&gt;1000")))))</f>
        <v>200-400</v>
      </c>
      <c r="N2590" t="s">
        <v>2115</v>
      </c>
      <c r="O2590" t="s">
        <v>28</v>
      </c>
      <c r="P2590" t="s">
        <v>28</v>
      </c>
      <c r="Q2590" t="s">
        <v>28</v>
      </c>
      <c r="R2590" t="s">
        <v>28</v>
      </c>
      <c r="S2590">
        <v>1</v>
      </c>
      <c r="T2590">
        <v>3.7</v>
      </c>
      <c r="U2590" t="s">
        <v>101</v>
      </c>
      <c r="V2590" t="s">
        <v>102</v>
      </c>
      <c r="W2590">
        <v>124</v>
      </c>
    </row>
    <row r="2591" spans="1:23" x14ac:dyDescent="0.25">
      <c r="A2591">
        <v>306761</v>
      </c>
      <c r="B2591" t="s">
        <v>6985</v>
      </c>
      <c r="C2591" t="str">
        <f>VLOOKUP(Table1[[#This Row],[Country Code]],Table3[],2)</f>
        <v>India</v>
      </c>
      <c r="D2591">
        <v>1</v>
      </c>
      <c r="E2591" t="s">
        <v>6914</v>
      </c>
      <c r="F2591" t="s">
        <v>6986</v>
      </c>
      <c r="G2591" t="s">
        <v>6978</v>
      </c>
      <c r="H2591" t="s">
        <v>6979</v>
      </c>
      <c r="I2591">
        <v>77.1176368</v>
      </c>
      <c r="J2591">
        <v>28.700426100000001</v>
      </c>
      <c r="K2591" t="s">
        <v>2177</v>
      </c>
      <c r="L2591">
        <v>500</v>
      </c>
      <c r="M2591" t="str">
        <f>IF(Table1[[#This Row],[Average Cost for two]]&lt;=200, "0-200", IF(Table1[[#This Row],[Average Cost for two]]&lt;=400, "200-400", IF(Table1[[#This Row],[Average Cost for two]]&lt;=600, "400-600", IF(Table1[[#This Row],[Average Cost for two]]&lt;=800, "600-800", IF(Table1[[#This Row],[Average Cost for two]]&lt;=1000, "800-1000", "&gt;1000")))))</f>
        <v>400-600</v>
      </c>
      <c r="N2591" t="s">
        <v>2115</v>
      </c>
      <c r="O2591" t="s">
        <v>28</v>
      </c>
      <c r="P2591" t="s">
        <v>27</v>
      </c>
      <c r="Q2591" t="s">
        <v>28</v>
      </c>
      <c r="R2591" t="s">
        <v>28</v>
      </c>
      <c r="S2591">
        <v>2</v>
      </c>
      <c r="T2591">
        <v>2.2000000000000002</v>
      </c>
      <c r="U2591" t="s">
        <v>1058</v>
      </c>
      <c r="V2591" t="s">
        <v>1059</v>
      </c>
      <c r="W2591">
        <v>79</v>
      </c>
    </row>
    <row r="2592" spans="1:23" x14ac:dyDescent="0.25">
      <c r="A2592">
        <v>7580</v>
      </c>
      <c r="B2592" t="s">
        <v>6987</v>
      </c>
      <c r="C2592" t="str">
        <f>VLOOKUP(Table1[[#This Row],[Country Code]],Table3[],2)</f>
        <v>India</v>
      </c>
      <c r="D2592">
        <v>1</v>
      </c>
      <c r="E2592" t="s">
        <v>6914</v>
      </c>
      <c r="F2592" t="s">
        <v>6988</v>
      </c>
      <c r="G2592" t="s">
        <v>6989</v>
      </c>
      <c r="H2592" t="s">
        <v>6990</v>
      </c>
      <c r="I2592">
        <v>77.254207800000003</v>
      </c>
      <c r="J2592">
        <v>28.524974279999999</v>
      </c>
      <c r="K2592" t="s">
        <v>6991</v>
      </c>
      <c r="L2592">
        <v>400</v>
      </c>
      <c r="M2592" t="str">
        <f>IF(Table1[[#This Row],[Average Cost for two]]&lt;=200, "0-200", IF(Table1[[#This Row],[Average Cost for two]]&lt;=400, "200-400", IF(Table1[[#This Row],[Average Cost for two]]&lt;=600, "400-600", IF(Table1[[#This Row],[Average Cost for two]]&lt;=800, "600-800", IF(Table1[[#This Row],[Average Cost for two]]&lt;=1000, "800-1000", "&gt;1000")))))</f>
        <v>200-400</v>
      </c>
      <c r="N2592" t="s">
        <v>2115</v>
      </c>
      <c r="O2592" t="s">
        <v>28</v>
      </c>
      <c r="P2592" t="s">
        <v>28</v>
      </c>
      <c r="Q2592" t="s">
        <v>28</v>
      </c>
      <c r="R2592" t="s">
        <v>28</v>
      </c>
      <c r="S2592">
        <v>1</v>
      </c>
      <c r="T2592">
        <v>2.9</v>
      </c>
      <c r="U2592" t="s">
        <v>138</v>
      </c>
      <c r="V2592" t="s">
        <v>139</v>
      </c>
      <c r="W2592">
        <v>8</v>
      </c>
    </row>
    <row r="2593" spans="1:23" x14ac:dyDescent="0.25">
      <c r="A2593">
        <v>7584</v>
      </c>
      <c r="B2593" t="s">
        <v>5022</v>
      </c>
      <c r="C2593" t="str">
        <f>VLOOKUP(Table1[[#This Row],[Country Code]],Table3[],2)</f>
        <v>India</v>
      </c>
      <c r="D2593">
        <v>1</v>
      </c>
      <c r="E2593" t="s">
        <v>6914</v>
      </c>
      <c r="F2593" t="s">
        <v>6992</v>
      </c>
      <c r="G2593" t="s">
        <v>6989</v>
      </c>
      <c r="H2593" t="s">
        <v>6990</v>
      </c>
      <c r="I2593">
        <v>77.254255099999995</v>
      </c>
      <c r="J2593">
        <v>28.525320900000001</v>
      </c>
      <c r="K2593" t="s">
        <v>3235</v>
      </c>
      <c r="L2593">
        <v>200</v>
      </c>
      <c r="M2593" t="str">
        <f>IF(Table1[[#This Row],[Average Cost for two]]&lt;=200, "0-200", IF(Table1[[#This Row],[Average Cost for two]]&lt;=400, "200-400", IF(Table1[[#This Row],[Average Cost for two]]&lt;=600, "400-600", IF(Table1[[#This Row],[Average Cost for two]]&lt;=800, "600-800", IF(Table1[[#This Row],[Average Cost for two]]&lt;=1000, "800-1000", "&gt;1000")))))</f>
        <v>0-200</v>
      </c>
      <c r="N2593" t="s">
        <v>2115</v>
      </c>
      <c r="O2593" t="s">
        <v>28</v>
      </c>
      <c r="P2593" t="s">
        <v>28</v>
      </c>
      <c r="Q2593" t="s">
        <v>28</v>
      </c>
      <c r="R2593" t="s">
        <v>28</v>
      </c>
      <c r="S2593">
        <v>1</v>
      </c>
      <c r="T2593">
        <v>3.3</v>
      </c>
      <c r="U2593" t="s">
        <v>138</v>
      </c>
      <c r="V2593" t="s">
        <v>139</v>
      </c>
      <c r="W2593">
        <v>20</v>
      </c>
    </row>
    <row r="2594" spans="1:23" x14ac:dyDescent="0.25">
      <c r="A2594">
        <v>7582</v>
      </c>
      <c r="B2594" t="s">
        <v>3105</v>
      </c>
      <c r="C2594" t="str">
        <f>VLOOKUP(Table1[[#This Row],[Country Code]],Table3[],2)</f>
        <v>India</v>
      </c>
      <c r="D2594">
        <v>1</v>
      </c>
      <c r="E2594" t="s">
        <v>6914</v>
      </c>
      <c r="F2594" t="s">
        <v>6993</v>
      </c>
      <c r="G2594" t="s">
        <v>6989</v>
      </c>
      <c r="H2594" t="s">
        <v>6990</v>
      </c>
      <c r="I2594">
        <v>77.250146270000002</v>
      </c>
      <c r="J2594">
        <v>28.528132970000001</v>
      </c>
      <c r="K2594" t="s">
        <v>142</v>
      </c>
      <c r="L2594">
        <v>450</v>
      </c>
      <c r="M2594" t="str">
        <f>IF(Table1[[#This Row],[Average Cost for two]]&lt;=200, "0-200", IF(Table1[[#This Row],[Average Cost for two]]&lt;=400, "200-400", IF(Table1[[#This Row],[Average Cost for two]]&lt;=600, "400-600", IF(Table1[[#This Row],[Average Cost for two]]&lt;=800, "600-800", IF(Table1[[#This Row],[Average Cost for two]]&lt;=1000, "800-1000", "&gt;1000")))))</f>
        <v>400-600</v>
      </c>
      <c r="N2594" t="s">
        <v>2115</v>
      </c>
      <c r="O2594" t="s">
        <v>28</v>
      </c>
      <c r="P2594" t="s">
        <v>28</v>
      </c>
      <c r="Q2594" t="s">
        <v>28</v>
      </c>
      <c r="R2594" t="s">
        <v>28</v>
      </c>
      <c r="S2594">
        <v>1</v>
      </c>
      <c r="T2594">
        <v>3.2</v>
      </c>
      <c r="U2594" t="s">
        <v>138</v>
      </c>
      <c r="V2594" t="s">
        <v>139</v>
      </c>
      <c r="W2594">
        <v>23</v>
      </c>
    </row>
    <row r="2595" spans="1:23" x14ac:dyDescent="0.25">
      <c r="A2595">
        <v>18351495</v>
      </c>
      <c r="B2595" t="s">
        <v>6994</v>
      </c>
      <c r="C2595" t="str">
        <f>VLOOKUP(Table1[[#This Row],[Country Code]],Table3[],2)</f>
        <v>India</v>
      </c>
      <c r="D2595">
        <v>1</v>
      </c>
      <c r="E2595" t="s">
        <v>6914</v>
      </c>
      <c r="F2595" t="s">
        <v>6990</v>
      </c>
      <c r="G2595" t="s">
        <v>6989</v>
      </c>
      <c r="H2595" t="s">
        <v>6990</v>
      </c>
      <c r="I2595">
        <v>0</v>
      </c>
      <c r="J2595">
        <v>0</v>
      </c>
      <c r="K2595" t="s">
        <v>145</v>
      </c>
      <c r="L2595">
        <v>400</v>
      </c>
      <c r="M2595" t="str">
        <f>IF(Table1[[#This Row],[Average Cost for two]]&lt;=200, "0-200", IF(Table1[[#This Row],[Average Cost for two]]&lt;=400, "200-400", IF(Table1[[#This Row],[Average Cost for two]]&lt;=600, "400-600", IF(Table1[[#This Row],[Average Cost for two]]&lt;=800, "600-800", IF(Table1[[#This Row],[Average Cost for two]]&lt;=1000, "800-1000", "&gt;1000")))))</f>
        <v>200-400</v>
      </c>
      <c r="N2595" t="s">
        <v>2115</v>
      </c>
      <c r="O2595" t="s">
        <v>28</v>
      </c>
      <c r="P2595" t="s">
        <v>28</v>
      </c>
      <c r="Q2595" t="s">
        <v>28</v>
      </c>
      <c r="R2595" t="s">
        <v>28</v>
      </c>
      <c r="S2595">
        <v>1</v>
      </c>
      <c r="T2595">
        <v>3.4</v>
      </c>
      <c r="U2595" t="s">
        <v>138</v>
      </c>
      <c r="V2595" t="s">
        <v>139</v>
      </c>
      <c r="W2595">
        <v>19</v>
      </c>
    </row>
    <row r="2596" spans="1:23" x14ac:dyDescent="0.25">
      <c r="A2596">
        <v>7594</v>
      </c>
      <c r="B2596" t="s">
        <v>6995</v>
      </c>
      <c r="C2596" t="str">
        <f>VLOOKUP(Table1[[#This Row],[Country Code]],Table3[],2)</f>
        <v>India</v>
      </c>
      <c r="D2596">
        <v>1</v>
      </c>
      <c r="E2596" t="s">
        <v>6914</v>
      </c>
      <c r="F2596" t="s">
        <v>6996</v>
      </c>
      <c r="G2596" t="s">
        <v>6989</v>
      </c>
      <c r="H2596" t="s">
        <v>6990</v>
      </c>
      <c r="I2596">
        <v>77.254055699999995</v>
      </c>
      <c r="J2596">
        <v>28.525571899999999</v>
      </c>
      <c r="K2596" t="s">
        <v>6991</v>
      </c>
      <c r="L2596">
        <v>400</v>
      </c>
      <c r="M2596" t="str">
        <f>IF(Table1[[#This Row],[Average Cost for two]]&lt;=200, "0-200", IF(Table1[[#This Row],[Average Cost for two]]&lt;=400, "200-400", IF(Table1[[#This Row],[Average Cost for two]]&lt;=600, "400-600", IF(Table1[[#This Row],[Average Cost for two]]&lt;=800, "600-800", IF(Table1[[#This Row],[Average Cost for two]]&lt;=1000, "800-1000", "&gt;1000")))))</f>
        <v>200-400</v>
      </c>
      <c r="N2596" t="s">
        <v>2115</v>
      </c>
      <c r="O2596" t="s">
        <v>28</v>
      </c>
      <c r="P2596" t="s">
        <v>28</v>
      </c>
      <c r="Q2596" t="s">
        <v>28</v>
      </c>
      <c r="R2596" t="s">
        <v>28</v>
      </c>
      <c r="S2596">
        <v>1</v>
      </c>
      <c r="T2596">
        <v>3</v>
      </c>
      <c r="U2596" t="s">
        <v>138</v>
      </c>
      <c r="V2596" t="s">
        <v>139</v>
      </c>
      <c r="W2596">
        <v>7</v>
      </c>
    </row>
    <row r="2597" spans="1:23" x14ac:dyDescent="0.25">
      <c r="A2597">
        <v>7583</v>
      </c>
      <c r="B2597" t="s">
        <v>6997</v>
      </c>
      <c r="C2597" t="str">
        <f>VLOOKUP(Table1[[#This Row],[Country Code]],Table3[],2)</f>
        <v>India</v>
      </c>
      <c r="D2597">
        <v>1</v>
      </c>
      <c r="E2597" t="s">
        <v>6914</v>
      </c>
      <c r="F2597" t="s">
        <v>6998</v>
      </c>
      <c r="G2597" t="s">
        <v>6989</v>
      </c>
      <c r="H2597" t="s">
        <v>6990</v>
      </c>
      <c r="I2597">
        <v>77.254112250000006</v>
      </c>
      <c r="J2597">
        <v>28.525692450000001</v>
      </c>
      <c r="K2597" t="s">
        <v>392</v>
      </c>
      <c r="L2597">
        <v>150</v>
      </c>
      <c r="M2597" t="str">
        <f>IF(Table1[[#This Row],[Average Cost for two]]&lt;=200, "0-200", IF(Table1[[#This Row],[Average Cost for two]]&lt;=400, "200-400", IF(Table1[[#This Row],[Average Cost for two]]&lt;=600, "400-600", IF(Table1[[#This Row],[Average Cost for two]]&lt;=800, "600-800", IF(Table1[[#This Row],[Average Cost for two]]&lt;=1000, "800-1000", "&gt;1000")))))</f>
        <v>0-200</v>
      </c>
      <c r="N2597" t="s">
        <v>2115</v>
      </c>
      <c r="O2597" t="s">
        <v>28</v>
      </c>
      <c r="P2597" t="s">
        <v>28</v>
      </c>
      <c r="Q2597" t="s">
        <v>28</v>
      </c>
      <c r="R2597" t="s">
        <v>28</v>
      </c>
      <c r="S2597">
        <v>1</v>
      </c>
      <c r="T2597">
        <v>2.7</v>
      </c>
      <c r="U2597" t="s">
        <v>138</v>
      </c>
      <c r="V2597" t="s">
        <v>139</v>
      </c>
      <c r="W2597">
        <v>11</v>
      </c>
    </row>
    <row r="2598" spans="1:23" x14ac:dyDescent="0.25">
      <c r="A2598">
        <v>7610</v>
      </c>
      <c r="B2598" t="s">
        <v>2965</v>
      </c>
      <c r="C2598" t="str">
        <f>VLOOKUP(Table1[[#This Row],[Country Code]],Table3[],2)</f>
        <v>India</v>
      </c>
      <c r="D2598">
        <v>1</v>
      </c>
      <c r="E2598" t="s">
        <v>6914</v>
      </c>
      <c r="F2598" t="s">
        <v>6999</v>
      </c>
      <c r="G2598" t="s">
        <v>6989</v>
      </c>
      <c r="H2598" t="s">
        <v>6990</v>
      </c>
      <c r="I2598">
        <v>77.246898790000003</v>
      </c>
      <c r="J2598">
        <v>28.528109409999999</v>
      </c>
      <c r="K2598" t="s">
        <v>2967</v>
      </c>
      <c r="L2598">
        <v>350</v>
      </c>
      <c r="M2598" t="str">
        <f>IF(Table1[[#This Row],[Average Cost for two]]&lt;=200, "0-200", IF(Table1[[#This Row],[Average Cost for two]]&lt;=400, "200-400", IF(Table1[[#This Row],[Average Cost for two]]&lt;=600, "400-600", IF(Table1[[#This Row],[Average Cost for two]]&lt;=800, "600-800", IF(Table1[[#This Row],[Average Cost for two]]&lt;=1000, "800-1000", "&gt;1000")))))</f>
        <v>200-400</v>
      </c>
      <c r="N2598" t="s">
        <v>2115</v>
      </c>
      <c r="O2598" t="s">
        <v>28</v>
      </c>
      <c r="P2598" t="s">
        <v>28</v>
      </c>
      <c r="Q2598" t="s">
        <v>28</v>
      </c>
      <c r="R2598" t="s">
        <v>28</v>
      </c>
      <c r="S2598">
        <v>1</v>
      </c>
      <c r="T2598">
        <v>3.2</v>
      </c>
      <c r="U2598" t="s">
        <v>138</v>
      </c>
      <c r="V2598" t="s">
        <v>139</v>
      </c>
      <c r="W2598">
        <v>35</v>
      </c>
    </row>
    <row r="2599" spans="1:23" x14ac:dyDescent="0.25">
      <c r="A2599">
        <v>18412603</v>
      </c>
      <c r="B2599" t="s">
        <v>7000</v>
      </c>
      <c r="C2599" t="str">
        <f>VLOOKUP(Table1[[#This Row],[Country Code]],Table3[],2)</f>
        <v>India</v>
      </c>
      <c r="D2599">
        <v>1</v>
      </c>
      <c r="E2599" t="s">
        <v>6914</v>
      </c>
      <c r="F2599" t="s">
        <v>7001</v>
      </c>
      <c r="G2599" t="s">
        <v>6989</v>
      </c>
      <c r="H2599" t="s">
        <v>6990</v>
      </c>
      <c r="I2599">
        <v>77.254569399999994</v>
      </c>
      <c r="J2599">
        <v>28.525664599999999</v>
      </c>
      <c r="K2599" t="s">
        <v>7002</v>
      </c>
      <c r="L2599">
        <v>600</v>
      </c>
      <c r="M2599" t="str">
        <f>IF(Table1[[#This Row],[Average Cost for two]]&lt;=200, "0-200", IF(Table1[[#This Row],[Average Cost for two]]&lt;=400, "200-400", IF(Table1[[#This Row],[Average Cost for two]]&lt;=600, "400-600", IF(Table1[[#This Row],[Average Cost for two]]&lt;=800, "600-800", IF(Table1[[#This Row],[Average Cost for two]]&lt;=1000, "800-1000", "&gt;1000")))))</f>
        <v>400-600</v>
      </c>
      <c r="N2599" t="s">
        <v>2115</v>
      </c>
      <c r="O2599" t="s">
        <v>28</v>
      </c>
      <c r="P2599" t="s">
        <v>27</v>
      </c>
      <c r="Q2599" t="s">
        <v>28</v>
      </c>
      <c r="R2599" t="s">
        <v>28</v>
      </c>
      <c r="S2599">
        <v>2</v>
      </c>
      <c r="T2599">
        <v>3</v>
      </c>
      <c r="U2599" t="s">
        <v>138</v>
      </c>
      <c r="V2599" t="s">
        <v>139</v>
      </c>
      <c r="W2599">
        <v>11</v>
      </c>
    </row>
    <row r="2600" spans="1:23" x14ac:dyDescent="0.25">
      <c r="A2600">
        <v>7639</v>
      </c>
      <c r="B2600" t="s">
        <v>7003</v>
      </c>
      <c r="C2600" t="str">
        <f>VLOOKUP(Table1[[#This Row],[Country Code]],Table3[],2)</f>
        <v>India</v>
      </c>
      <c r="D2600">
        <v>1</v>
      </c>
      <c r="E2600" t="s">
        <v>6914</v>
      </c>
      <c r="F2600" t="s">
        <v>7004</v>
      </c>
      <c r="G2600" t="s">
        <v>6989</v>
      </c>
      <c r="H2600" t="s">
        <v>6990</v>
      </c>
      <c r="I2600">
        <v>77.253245899999996</v>
      </c>
      <c r="J2600">
        <v>28.525603190000002</v>
      </c>
      <c r="K2600" t="s">
        <v>54</v>
      </c>
      <c r="L2600">
        <v>300</v>
      </c>
      <c r="M2600" t="str">
        <f>IF(Table1[[#This Row],[Average Cost for two]]&lt;=200, "0-200", IF(Table1[[#This Row],[Average Cost for two]]&lt;=400, "200-400", IF(Table1[[#This Row],[Average Cost for two]]&lt;=600, "400-600", IF(Table1[[#This Row],[Average Cost for two]]&lt;=800, "600-800", IF(Table1[[#This Row],[Average Cost for two]]&lt;=1000, "800-1000", "&gt;1000")))))</f>
        <v>200-400</v>
      </c>
      <c r="N2600" t="s">
        <v>2115</v>
      </c>
      <c r="O2600" t="s">
        <v>28</v>
      </c>
      <c r="P2600" t="s">
        <v>27</v>
      </c>
      <c r="Q2600" t="s">
        <v>28</v>
      </c>
      <c r="R2600" t="s">
        <v>28</v>
      </c>
      <c r="S2600">
        <v>1</v>
      </c>
      <c r="T2600">
        <v>2.5</v>
      </c>
      <c r="U2600" t="s">
        <v>138</v>
      </c>
      <c r="V2600" t="s">
        <v>139</v>
      </c>
      <c r="W2600">
        <v>32</v>
      </c>
    </row>
    <row r="2601" spans="1:23" x14ac:dyDescent="0.25">
      <c r="A2601">
        <v>18441545</v>
      </c>
      <c r="B2601" t="s">
        <v>7005</v>
      </c>
      <c r="C2601" t="str">
        <f>VLOOKUP(Table1[[#This Row],[Country Code]],Table3[],2)</f>
        <v>India</v>
      </c>
      <c r="D2601">
        <v>1</v>
      </c>
      <c r="E2601" t="s">
        <v>6914</v>
      </c>
      <c r="F2601" t="s">
        <v>7006</v>
      </c>
      <c r="G2601" t="s">
        <v>6989</v>
      </c>
      <c r="H2601" t="s">
        <v>6990</v>
      </c>
      <c r="I2601">
        <v>77.249792999999997</v>
      </c>
      <c r="J2601">
        <v>28.525675</v>
      </c>
      <c r="K2601" t="s">
        <v>1116</v>
      </c>
      <c r="L2601">
        <v>800</v>
      </c>
      <c r="M2601" t="str">
        <f>IF(Table1[[#This Row],[Average Cost for two]]&lt;=200, "0-200", IF(Table1[[#This Row],[Average Cost for two]]&lt;=400, "200-400", IF(Table1[[#This Row],[Average Cost for two]]&lt;=600, "400-600", IF(Table1[[#This Row],[Average Cost for two]]&lt;=800, "600-800", IF(Table1[[#This Row],[Average Cost for two]]&lt;=1000, "800-1000", "&gt;1000")))))</f>
        <v>600-800</v>
      </c>
      <c r="N2601" t="s">
        <v>2115</v>
      </c>
      <c r="O2601" t="s">
        <v>28</v>
      </c>
      <c r="P2601" t="s">
        <v>27</v>
      </c>
      <c r="Q2601" t="s">
        <v>28</v>
      </c>
      <c r="R2601" t="s">
        <v>28</v>
      </c>
      <c r="S2601">
        <v>2</v>
      </c>
      <c r="T2601">
        <v>3.2</v>
      </c>
      <c r="U2601" t="s">
        <v>138</v>
      </c>
      <c r="V2601" t="s">
        <v>139</v>
      </c>
      <c r="W2601">
        <v>10</v>
      </c>
    </row>
    <row r="2602" spans="1:23" x14ac:dyDescent="0.25">
      <c r="A2602">
        <v>9971</v>
      </c>
      <c r="B2602" t="s">
        <v>7007</v>
      </c>
      <c r="C2602" t="str">
        <f>VLOOKUP(Table1[[#This Row],[Country Code]],Table3[],2)</f>
        <v>India</v>
      </c>
      <c r="D2602">
        <v>1</v>
      </c>
      <c r="E2602" t="s">
        <v>6914</v>
      </c>
      <c r="F2602" t="s">
        <v>7008</v>
      </c>
      <c r="G2602" t="s">
        <v>6989</v>
      </c>
      <c r="H2602" t="s">
        <v>6990</v>
      </c>
      <c r="I2602">
        <v>77.253850999999997</v>
      </c>
      <c r="J2602">
        <v>28.525327399999998</v>
      </c>
      <c r="K2602" t="s">
        <v>2114</v>
      </c>
      <c r="L2602">
        <v>600</v>
      </c>
      <c r="M2602" t="str">
        <f>IF(Table1[[#This Row],[Average Cost for two]]&lt;=200, "0-200", IF(Table1[[#This Row],[Average Cost for two]]&lt;=400, "200-400", IF(Table1[[#This Row],[Average Cost for two]]&lt;=600, "400-600", IF(Table1[[#This Row],[Average Cost for two]]&lt;=800, "600-800", IF(Table1[[#This Row],[Average Cost for two]]&lt;=1000, "800-1000", "&gt;1000")))))</f>
        <v>400-600</v>
      </c>
      <c r="N2602" t="s">
        <v>2115</v>
      </c>
      <c r="O2602" t="s">
        <v>28</v>
      </c>
      <c r="P2602" t="s">
        <v>28</v>
      </c>
      <c r="Q2602" t="s">
        <v>28</v>
      </c>
      <c r="R2602" t="s">
        <v>28</v>
      </c>
      <c r="S2602">
        <v>2</v>
      </c>
      <c r="T2602">
        <v>3.2</v>
      </c>
      <c r="U2602" t="s">
        <v>138</v>
      </c>
      <c r="V2602" t="s">
        <v>139</v>
      </c>
      <c r="W2602">
        <v>23</v>
      </c>
    </row>
    <row r="2603" spans="1:23" x14ac:dyDescent="0.25">
      <c r="A2603">
        <v>18451572</v>
      </c>
      <c r="B2603" t="s">
        <v>7009</v>
      </c>
      <c r="C2603" t="str">
        <f>VLOOKUP(Table1[[#This Row],[Country Code]],Table3[],2)</f>
        <v>India</v>
      </c>
      <c r="D2603">
        <v>1</v>
      </c>
      <c r="E2603" t="s">
        <v>6914</v>
      </c>
      <c r="F2603" t="s">
        <v>7010</v>
      </c>
      <c r="G2603" t="s">
        <v>6989</v>
      </c>
      <c r="H2603" t="s">
        <v>6990</v>
      </c>
      <c r="I2603">
        <v>77.247802350000001</v>
      </c>
      <c r="J2603">
        <v>28.527742669999999</v>
      </c>
      <c r="K2603" t="s">
        <v>7011</v>
      </c>
      <c r="L2603">
        <v>400</v>
      </c>
      <c r="M2603" t="str">
        <f>IF(Table1[[#This Row],[Average Cost for two]]&lt;=200, "0-200", IF(Table1[[#This Row],[Average Cost for two]]&lt;=400, "200-400", IF(Table1[[#This Row],[Average Cost for two]]&lt;=600, "400-600", IF(Table1[[#This Row],[Average Cost for two]]&lt;=800, "600-800", IF(Table1[[#This Row],[Average Cost for two]]&lt;=1000, "800-1000", "&gt;1000")))))</f>
        <v>200-400</v>
      </c>
      <c r="N2603" t="s">
        <v>2115</v>
      </c>
      <c r="O2603" t="s">
        <v>28</v>
      </c>
      <c r="P2603" t="s">
        <v>28</v>
      </c>
      <c r="Q2603" t="s">
        <v>28</v>
      </c>
      <c r="R2603" t="s">
        <v>28</v>
      </c>
      <c r="S2603">
        <v>1</v>
      </c>
      <c r="T2603">
        <v>3.1</v>
      </c>
      <c r="U2603" t="s">
        <v>138</v>
      </c>
      <c r="V2603" t="s">
        <v>139</v>
      </c>
      <c r="W2603">
        <v>7</v>
      </c>
    </row>
    <row r="2604" spans="1:23" x14ac:dyDescent="0.25">
      <c r="A2604">
        <v>7593</v>
      </c>
      <c r="B2604" t="s">
        <v>7012</v>
      </c>
      <c r="C2604" t="str">
        <f>VLOOKUP(Table1[[#This Row],[Country Code]],Table3[],2)</f>
        <v>India</v>
      </c>
      <c r="D2604">
        <v>1</v>
      </c>
      <c r="E2604" t="s">
        <v>6914</v>
      </c>
      <c r="F2604" t="s">
        <v>7013</v>
      </c>
      <c r="G2604" t="s">
        <v>6989</v>
      </c>
      <c r="H2604" t="s">
        <v>6990</v>
      </c>
      <c r="I2604">
        <v>77.254030599999993</v>
      </c>
      <c r="J2604">
        <v>28.525792800000001</v>
      </c>
      <c r="K2604" t="s">
        <v>54</v>
      </c>
      <c r="L2604">
        <v>450</v>
      </c>
      <c r="M2604" t="str">
        <f>IF(Table1[[#This Row],[Average Cost for two]]&lt;=200, "0-200", IF(Table1[[#This Row],[Average Cost for two]]&lt;=400, "200-400", IF(Table1[[#This Row],[Average Cost for two]]&lt;=600, "400-600", IF(Table1[[#This Row],[Average Cost for two]]&lt;=800, "600-800", IF(Table1[[#This Row],[Average Cost for two]]&lt;=1000, "800-1000", "&gt;1000")))))</f>
        <v>400-600</v>
      </c>
      <c r="N2604" t="s">
        <v>2115</v>
      </c>
      <c r="O2604" t="s">
        <v>28</v>
      </c>
      <c r="P2604" t="s">
        <v>28</v>
      </c>
      <c r="Q2604" t="s">
        <v>28</v>
      </c>
      <c r="R2604" t="s">
        <v>28</v>
      </c>
      <c r="S2604">
        <v>1</v>
      </c>
      <c r="T2604">
        <v>2.9</v>
      </c>
      <c r="U2604" t="s">
        <v>138</v>
      </c>
      <c r="V2604" t="s">
        <v>139</v>
      </c>
      <c r="W2604">
        <v>42</v>
      </c>
    </row>
    <row r="2605" spans="1:23" x14ac:dyDescent="0.25">
      <c r="A2605">
        <v>301440</v>
      </c>
      <c r="B2605" t="s">
        <v>7014</v>
      </c>
      <c r="C2605" t="str">
        <f>VLOOKUP(Table1[[#This Row],[Country Code]],Table3[],2)</f>
        <v>India</v>
      </c>
      <c r="D2605">
        <v>1</v>
      </c>
      <c r="E2605" t="s">
        <v>6914</v>
      </c>
      <c r="F2605" t="s">
        <v>7015</v>
      </c>
      <c r="G2605" t="s">
        <v>6989</v>
      </c>
      <c r="H2605" t="s">
        <v>6990</v>
      </c>
      <c r="I2605">
        <v>77.25402072</v>
      </c>
      <c r="J2605">
        <v>28.52553898</v>
      </c>
      <c r="K2605" t="s">
        <v>3134</v>
      </c>
      <c r="L2605">
        <v>200</v>
      </c>
      <c r="M2605" t="str">
        <f>IF(Table1[[#This Row],[Average Cost for two]]&lt;=200, "0-200", IF(Table1[[#This Row],[Average Cost for two]]&lt;=400, "200-400", IF(Table1[[#This Row],[Average Cost for two]]&lt;=600, "400-600", IF(Table1[[#This Row],[Average Cost for two]]&lt;=800, "600-800", IF(Table1[[#This Row],[Average Cost for two]]&lt;=1000, "800-1000", "&gt;1000")))))</f>
        <v>0-200</v>
      </c>
      <c r="N2605" t="s">
        <v>2115</v>
      </c>
      <c r="O2605" t="s">
        <v>28</v>
      </c>
      <c r="P2605" t="s">
        <v>28</v>
      </c>
      <c r="Q2605" t="s">
        <v>28</v>
      </c>
      <c r="R2605" t="s">
        <v>28</v>
      </c>
      <c r="S2605">
        <v>1</v>
      </c>
      <c r="T2605">
        <v>3.2</v>
      </c>
      <c r="U2605" t="s">
        <v>138</v>
      </c>
      <c r="V2605" t="s">
        <v>139</v>
      </c>
      <c r="W2605">
        <v>21</v>
      </c>
    </row>
    <row r="2606" spans="1:23" x14ac:dyDescent="0.25">
      <c r="A2606">
        <v>7585</v>
      </c>
      <c r="B2606" t="s">
        <v>7016</v>
      </c>
      <c r="C2606" t="str">
        <f>VLOOKUP(Table1[[#This Row],[Country Code]],Table3[],2)</f>
        <v>India</v>
      </c>
      <c r="D2606">
        <v>1</v>
      </c>
      <c r="E2606" t="s">
        <v>6914</v>
      </c>
      <c r="F2606" t="s">
        <v>7017</v>
      </c>
      <c r="G2606" t="s">
        <v>6989</v>
      </c>
      <c r="H2606" t="s">
        <v>6990</v>
      </c>
      <c r="I2606">
        <v>77.254019709999994</v>
      </c>
      <c r="J2606">
        <v>28.525723970000001</v>
      </c>
      <c r="K2606" t="s">
        <v>2220</v>
      </c>
      <c r="L2606">
        <v>150</v>
      </c>
      <c r="M2606" t="str">
        <f>IF(Table1[[#This Row],[Average Cost for two]]&lt;=200, "0-200", IF(Table1[[#This Row],[Average Cost for two]]&lt;=400, "200-400", IF(Table1[[#This Row],[Average Cost for two]]&lt;=600, "400-600", IF(Table1[[#This Row],[Average Cost for two]]&lt;=800, "600-800", IF(Table1[[#This Row],[Average Cost for two]]&lt;=1000, "800-1000", "&gt;1000")))))</f>
        <v>0-200</v>
      </c>
      <c r="N2606" t="s">
        <v>2115</v>
      </c>
      <c r="O2606" t="s">
        <v>28</v>
      </c>
      <c r="P2606" t="s">
        <v>28</v>
      </c>
      <c r="Q2606" t="s">
        <v>28</v>
      </c>
      <c r="R2606" t="s">
        <v>28</v>
      </c>
      <c r="S2606">
        <v>1</v>
      </c>
      <c r="T2606">
        <v>3.3</v>
      </c>
      <c r="U2606" t="s">
        <v>138</v>
      </c>
      <c r="V2606" t="s">
        <v>139</v>
      </c>
      <c r="W2606">
        <v>16</v>
      </c>
    </row>
    <row r="2607" spans="1:23" x14ac:dyDescent="0.25">
      <c r="A2607">
        <v>306531</v>
      </c>
      <c r="B2607" t="s">
        <v>7018</v>
      </c>
      <c r="C2607" t="str">
        <f>VLOOKUP(Table1[[#This Row],[Country Code]],Table3[],2)</f>
        <v>India</v>
      </c>
      <c r="D2607">
        <v>1</v>
      </c>
      <c r="E2607" t="s">
        <v>6914</v>
      </c>
      <c r="F2607" t="s">
        <v>7019</v>
      </c>
      <c r="G2607" t="s">
        <v>6989</v>
      </c>
      <c r="H2607" t="s">
        <v>6990</v>
      </c>
      <c r="I2607">
        <v>77.251180000000005</v>
      </c>
      <c r="J2607">
        <v>28.527570000000001</v>
      </c>
      <c r="K2607" t="s">
        <v>2120</v>
      </c>
      <c r="L2607">
        <v>500</v>
      </c>
      <c r="M2607" t="str">
        <f>IF(Table1[[#This Row],[Average Cost for two]]&lt;=200, "0-200", IF(Table1[[#This Row],[Average Cost for two]]&lt;=400, "200-400", IF(Table1[[#This Row],[Average Cost for two]]&lt;=600, "400-600", IF(Table1[[#This Row],[Average Cost for two]]&lt;=800, "600-800", IF(Table1[[#This Row],[Average Cost for two]]&lt;=1000, "800-1000", "&gt;1000")))))</f>
        <v>400-600</v>
      </c>
      <c r="N2607" t="s">
        <v>2115</v>
      </c>
      <c r="O2607" t="s">
        <v>28</v>
      </c>
      <c r="P2607" t="s">
        <v>27</v>
      </c>
      <c r="Q2607" t="s">
        <v>27</v>
      </c>
      <c r="R2607" t="s">
        <v>28</v>
      </c>
      <c r="S2607">
        <v>2</v>
      </c>
      <c r="T2607">
        <v>2.5</v>
      </c>
      <c r="U2607" t="s">
        <v>138</v>
      </c>
      <c r="V2607" t="s">
        <v>139</v>
      </c>
      <c r="W2607">
        <v>37</v>
      </c>
    </row>
    <row r="2608" spans="1:23" x14ac:dyDescent="0.25">
      <c r="A2608">
        <v>18354658</v>
      </c>
      <c r="B2608" t="s">
        <v>7020</v>
      </c>
      <c r="C2608" t="str">
        <f>VLOOKUP(Table1[[#This Row],[Country Code]],Table3[],2)</f>
        <v>India</v>
      </c>
      <c r="D2608">
        <v>1</v>
      </c>
      <c r="E2608" t="s">
        <v>6914</v>
      </c>
      <c r="F2608" t="s">
        <v>7021</v>
      </c>
      <c r="G2608" t="s">
        <v>6989</v>
      </c>
      <c r="H2608" t="s">
        <v>6990</v>
      </c>
      <c r="I2608">
        <v>77.254202199999995</v>
      </c>
      <c r="J2608">
        <v>28.533376000000001</v>
      </c>
      <c r="K2608" t="s">
        <v>2120</v>
      </c>
      <c r="L2608">
        <v>250</v>
      </c>
      <c r="M2608" t="str">
        <f>IF(Table1[[#This Row],[Average Cost for two]]&lt;=200, "0-200", IF(Table1[[#This Row],[Average Cost for two]]&lt;=400, "200-400", IF(Table1[[#This Row],[Average Cost for two]]&lt;=600, "400-600", IF(Table1[[#This Row],[Average Cost for two]]&lt;=800, "600-800", IF(Table1[[#This Row],[Average Cost for two]]&lt;=1000, "800-1000", "&gt;1000")))))</f>
        <v>200-400</v>
      </c>
      <c r="N2608" t="s">
        <v>2115</v>
      </c>
      <c r="O2608" t="s">
        <v>28</v>
      </c>
      <c r="P2608" t="s">
        <v>28</v>
      </c>
      <c r="Q2608" t="s">
        <v>28</v>
      </c>
      <c r="R2608" t="s">
        <v>28</v>
      </c>
      <c r="S2608">
        <v>1</v>
      </c>
      <c r="T2608">
        <v>2.9</v>
      </c>
      <c r="U2608" t="s">
        <v>138</v>
      </c>
      <c r="V2608" t="s">
        <v>139</v>
      </c>
      <c r="W2608">
        <v>4</v>
      </c>
    </row>
    <row r="2609" spans="1:23" x14ac:dyDescent="0.25">
      <c r="A2609">
        <v>18337782</v>
      </c>
      <c r="B2609" t="s">
        <v>7022</v>
      </c>
      <c r="C2609" t="str">
        <f>VLOOKUP(Table1[[#This Row],[Country Code]],Table3[],2)</f>
        <v>India</v>
      </c>
      <c r="D2609">
        <v>1</v>
      </c>
      <c r="E2609" t="s">
        <v>6914</v>
      </c>
      <c r="F2609" t="s">
        <v>7023</v>
      </c>
      <c r="G2609" t="s">
        <v>6989</v>
      </c>
      <c r="H2609" t="s">
        <v>6990</v>
      </c>
      <c r="I2609">
        <v>77.254075499999999</v>
      </c>
      <c r="J2609">
        <v>28.5258419</v>
      </c>
      <c r="K2609" t="s">
        <v>2285</v>
      </c>
      <c r="L2609">
        <v>500</v>
      </c>
      <c r="M2609" t="str">
        <f>IF(Table1[[#This Row],[Average Cost for two]]&lt;=200, "0-200", IF(Table1[[#This Row],[Average Cost for two]]&lt;=400, "200-400", IF(Table1[[#This Row],[Average Cost for two]]&lt;=600, "400-600", IF(Table1[[#This Row],[Average Cost for two]]&lt;=800, "600-800", IF(Table1[[#This Row],[Average Cost for two]]&lt;=1000, "800-1000", "&gt;1000")))))</f>
        <v>400-600</v>
      </c>
      <c r="N2609" t="s">
        <v>2115</v>
      </c>
      <c r="O2609" t="s">
        <v>28</v>
      </c>
      <c r="P2609" t="s">
        <v>27</v>
      </c>
      <c r="Q2609" t="s">
        <v>28</v>
      </c>
      <c r="R2609" t="s">
        <v>28</v>
      </c>
      <c r="S2609">
        <v>2</v>
      </c>
      <c r="T2609">
        <v>2.8</v>
      </c>
      <c r="U2609" t="s">
        <v>138</v>
      </c>
      <c r="V2609" t="s">
        <v>139</v>
      </c>
      <c r="W2609">
        <v>7</v>
      </c>
    </row>
    <row r="2610" spans="1:23" x14ac:dyDescent="0.25">
      <c r="A2610">
        <v>18258759</v>
      </c>
      <c r="B2610" t="s">
        <v>7024</v>
      </c>
      <c r="C2610" t="str">
        <f>VLOOKUP(Table1[[#This Row],[Country Code]],Table3[],2)</f>
        <v>India</v>
      </c>
      <c r="D2610">
        <v>1</v>
      </c>
      <c r="E2610" t="s">
        <v>6914</v>
      </c>
      <c r="F2610" t="s">
        <v>7025</v>
      </c>
      <c r="G2610" t="s">
        <v>6989</v>
      </c>
      <c r="H2610" t="s">
        <v>6990</v>
      </c>
      <c r="I2610">
        <v>77.252478999999994</v>
      </c>
      <c r="J2610">
        <v>28.523785</v>
      </c>
      <c r="K2610" t="s">
        <v>2860</v>
      </c>
      <c r="L2610">
        <v>450</v>
      </c>
      <c r="M2610" t="str">
        <f>IF(Table1[[#This Row],[Average Cost for two]]&lt;=200, "0-200", IF(Table1[[#This Row],[Average Cost for two]]&lt;=400, "200-400", IF(Table1[[#This Row],[Average Cost for two]]&lt;=600, "400-600", IF(Table1[[#This Row],[Average Cost for two]]&lt;=800, "600-800", IF(Table1[[#This Row],[Average Cost for two]]&lt;=1000, "800-1000", "&gt;1000")))))</f>
        <v>400-600</v>
      </c>
      <c r="N2610" t="s">
        <v>2115</v>
      </c>
      <c r="O2610" t="s">
        <v>28</v>
      </c>
      <c r="P2610" t="s">
        <v>28</v>
      </c>
      <c r="Q2610" t="s">
        <v>28</v>
      </c>
      <c r="R2610" t="s">
        <v>28</v>
      </c>
      <c r="S2610">
        <v>1</v>
      </c>
      <c r="T2610">
        <v>3.4</v>
      </c>
      <c r="U2610" t="s">
        <v>138</v>
      </c>
      <c r="V2610" t="s">
        <v>139</v>
      </c>
      <c r="W2610">
        <v>22</v>
      </c>
    </row>
    <row r="2611" spans="1:23" x14ac:dyDescent="0.25">
      <c r="A2611">
        <v>18057805</v>
      </c>
      <c r="B2611" t="s">
        <v>7026</v>
      </c>
      <c r="C2611" t="str">
        <f>VLOOKUP(Table1[[#This Row],[Country Code]],Table3[],2)</f>
        <v>India</v>
      </c>
      <c r="D2611">
        <v>1</v>
      </c>
      <c r="E2611" t="s">
        <v>6914</v>
      </c>
      <c r="F2611" t="s">
        <v>7027</v>
      </c>
      <c r="G2611" t="s">
        <v>6989</v>
      </c>
      <c r="H2611" t="s">
        <v>6990</v>
      </c>
      <c r="I2611">
        <v>77.250344749999996</v>
      </c>
      <c r="J2611">
        <v>28.531410279999999</v>
      </c>
      <c r="K2611" t="s">
        <v>2855</v>
      </c>
      <c r="L2611">
        <v>600</v>
      </c>
      <c r="M2611" t="str">
        <f>IF(Table1[[#This Row],[Average Cost for two]]&lt;=200, "0-200", IF(Table1[[#This Row],[Average Cost for two]]&lt;=400, "200-400", IF(Table1[[#This Row],[Average Cost for two]]&lt;=600, "400-600", IF(Table1[[#This Row],[Average Cost for two]]&lt;=800, "600-800", IF(Table1[[#This Row],[Average Cost for two]]&lt;=1000, "800-1000", "&gt;1000")))))</f>
        <v>400-600</v>
      </c>
      <c r="N2611" t="s">
        <v>2115</v>
      </c>
      <c r="O2611" t="s">
        <v>28</v>
      </c>
      <c r="P2611" t="s">
        <v>27</v>
      </c>
      <c r="Q2611" t="s">
        <v>28</v>
      </c>
      <c r="R2611" t="s">
        <v>28</v>
      </c>
      <c r="S2611">
        <v>2</v>
      </c>
      <c r="T2611">
        <v>3.9</v>
      </c>
      <c r="U2611" t="s">
        <v>101</v>
      </c>
      <c r="V2611" t="s">
        <v>102</v>
      </c>
      <c r="W2611">
        <v>97</v>
      </c>
    </row>
    <row r="2612" spans="1:23" x14ac:dyDescent="0.25">
      <c r="A2612">
        <v>3428</v>
      </c>
      <c r="B2612" t="s">
        <v>7028</v>
      </c>
      <c r="C2612" t="str">
        <f>VLOOKUP(Table1[[#This Row],[Country Code]],Table3[],2)</f>
        <v>India</v>
      </c>
      <c r="D2612">
        <v>1</v>
      </c>
      <c r="E2612" t="s">
        <v>6914</v>
      </c>
      <c r="F2612" t="s">
        <v>7029</v>
      </c>
      <c r="G2612" t="s">
        <v>6989</v>
      </c>
      <c r="H2612" t="s">
        <v>6990</v>
      </c>
      <c r="I2612">
        <v>77.253127879999994</v>
      </c>
      <c r="J2612">
        <v>28.53267894</v>
      </c>
      <c r="K2612" t="s">
        <v>4314</v>
      </c>
      <c r="L2612">
        <v>800</v>
      </c>
      <c r="M2612" t="str">
        <f>IF(Table1[[#This Row],[Average Cost for two]]&lt;=200, "0-200", IF(Table1[[#This Row],[Average Cost for two]]&lt;=400, "200-400", IF(Table1[[#This Row],[Average Cost for two]]&lt;=600, "400-600", IF(Table1[[#This Row],[Average Cost for two]]&lt;=800, "600-800", IF(Table1[[#This Row],[Average Cost for two]]&lt;=1000, "800-1000", "&gt;1000")))))</f>
        <v>600-800</v>
      </c>
      <c r="N2612" t="s">
        <v>2115</v>
      </c>
      <c r="O2612" t="s">
        <v>28</v>
      </c>
      <c r="P2612" t="s">
        <v>28</v>
      </c>
      <c r="Q2612" t="s">
        <v>28</v>
      </c>
      <c r="R2612" t="s">
        <v>28</v>
      </c>
      <c r="S2612">
        <v>2</v>
      </c>
      <c r="T2612">
        <v>3.9</v>
      </c>
      <c r="U2612" t="s">
        <v>101</v>
      </c>
      <c r="V2612" t="s">
        <v>102</v>
      </c>
      <c r="W2612">
        <v>452</v>
      </c>
    </row>
    <row r="2613" spans="1:23" x14ac:dyDescent="0.25">
      <c r="A2613">
        <v>18425771</v>
      </c>
      <c r="B2613" t="s">
        <v>7030</v>
      </c>
      <c r="C2613" t="str">
        <f>VLOOKUP(Table1[[#This Row],[Country Code]],Table3[],2)</f>
        <v>India</v>
      </c>
      <c r="D2613">
        <v>1</v>
      </c>
      <c r="E2613" t="s">
        <v>6914</v>
      </c>
      <c r="F2613" t="s">
        <v>7031</v>
      </c>
      <c r="G2613" t="s">
        <v>6989</v>
      </c>
      <c r="H2613" t="s">
        <v>6990</v>
      </c>
      <c r="I2613">
        <v>77.246846599999998</v>
      </c>
      <c r="J2613">
        <v>28.527890200000002</v>
      </c>
      <c r="K2613" t="s">
        <v>3007</v>
      </c>
      <c r="L2613">
        <v>250</v>
      </c>
      <c r="M2613" t="str">
        <f>IF(Table1[[#This Row],[Average Cost for two]]&lt;=200, "0-200", IF(Table1[[#This Row],[Average Cost for two]]&lt;=400, "200-400", IF(Table1[[#This Row],[Average Cost for two]]&lt;=600, "400-600", IF(Table1[[#This Row],[Average Cost for two]]&lt;=800, "600-800", IF(Table1[[#This Row],[Average Cost for two]]&lt;=1000, "800-1000", "&gt;1000")))))</f>
        <v>200-400</v>
      </c>
      <c r="N2613" t="s">
        <v>2115</v>
      </c>
      <c r="O2613" t="s">
        <v>28</v>
      </c>
      <c r="P2613" t="s">
        <v>28</v>
      </c>
      <c r="Q2613" t="s">
        <v>28</v>
      </c>
      <c r="R2613" t="s">
        <v>28</v>
      </c>
      <c r="S2613">
        <v>1</v>
      </c>
      <c r="T2613">
        <v>3.6</v>
      </c>
      <c r="U2613" t="s">
        <v>101</v>
      </c>
      <c r="V2613" t="s">
        <v>102</v>
      </c>
      <c r="W2613">
        <v>14</v>
      </c>
    </row>
    <row r="2614" spans="1:23" x14ac:dyDescent="0.25">
      <c r="A2614">
        <v>18304836</v>
      </c>
      <c r="B2614" t="s">
        <v>7032</v>
      </c>
      <c r="C2614" t="str">
        <f>VLOOKUP(Table1[[#This Row],[Country Code]],Table3[],2)</f>
        <v>India</v>
      </c>
      <c r="D2614">
        <v>1</v>
      </c>
      <c r="E2614" t="s">
        <v>6914</v>
      </c>
      <c r="F2614" t="s">
        <v>7033</v>
      </c>
      <c r="G2614" t="s">
        <v>6989</v>
      </c>
      <c r="H2614" t="s">
        <v>6990</v>
      </c>
      <c r="I2614">
        <v>77.25</v>
      </c>
      <c r="J2614">
        <v>28.53</v>
      </c>
      <c r="K2614" t="s">
        <v>4973</v>
      </c>
      <c r="L2614">
        <v>650</v>
      </c>
      <c r="M2614" t="str">
        <f>IF(Table1[[#This Row],[Average Cost for two]]&lt;=200, "0-200", IF(Table1[[#This Row],[Average Cost for two]]&lt;=400, "200-400", IF(Table1[[#This Row],[Average Cost for two]]&lt;=600, "400-600", IF(Table1[[#This Row],[Average Cost for two]]&lt;=800, "600-800", IF(Table1[[#This Row],[Average Cost for two]]&lt;=1000, "800-1000", "&gt;1000")))))</f>
        <v>600-800</v>
      </c>
      <c r="N2614" t="s">
        <v>2115</v>
      </c>
      <c r="O2614" t="s">
        <v>28</v>
      </c>
      <c r="P2614" t="s">
        <v>27</v>
      </c>
      <c r="Q2614" t="s">
        <v>28</v>
      </c>
      <c r="R2614" t="s">
        <v>28</v>
      </c>
      <c r="S2614">
        <v>2</v>
      </c>
      <c r="T2614">
        <v>3.6</v>
      </c>
      <c r="U2614" t="s">
        <v>101</v>
      </c>
      <c r="V2614" t="s">
        <v>102</v>
      </c>
      <c r="W2614">
        <v>82</v>
      </c>
    </row>
    <row r="2615" spans="1:23" x14ac:dyDescent="0.25">
      <c r="A2615">
        <v>18311951</v>
      </c>
      <c r="B2615" t="s">
        <v>7034</v>
      </c>
      <c r="C2615" t="str">
        <f>VLOOKUP(Table1[[#This Row],[Country Code]],Table3[],2)</f>
        <v>India</v>
      </c>
      <c r="D2615">
        <v>1</v>
      </c>
      <c r="E2615" t="s">
        <v>6914</v>
      </c>
      <c r="F2615" t="s">
        <v>7035</v>
      </c>
      <c r="G2615" t="s">
        <v>6989</v>
      </c>
      <c r="H2615" t="s">
        <v>6990</v>
      </c>
      <c r="I2615">
        <v>77.253693999999996</v>
      </c>
      <c r="J2615">
        <v>28.52542</v>
      </c>
      <c r="K2615" t="s">
        <v>3174</v>
      </c>
      <c r="L2615">
        <v>300</v>
      </c>
      <c r="M2615" t="str">
        <f>IF(Table1[[#This Row],[Average Cost for two]]&lt;=200, "0-200", IF(Table1[[#This Row],[Average Cost for two]]&lt;=400, "200-400", IF(Table1[[#This Row],[Average Cost for two]]&lt;=600, "400-600", IF(Table1[[#This Row],[Average Cost for two]]&lt;=800, "600-800", IF(Table1[[#This Row],[Average Cost for two]]&lt;=1000, "800-1000", "&gt;1000")))))</f>
        <v>200-400</v>
      </c>
      <c r="N2615" t="s">
        <v>2115</v>
      </c>
      <c r="O2615" t="s">
        <v>28</v>
      </c>
      <c r="P2615" t="s">
        <v>28</v>
      </c>
      <c r="Q2615" t="s">
        <v>28</v>
      </c>
      <c r="R2615" t="s">
        <v>28</v>
      </c>
      <c r="S2615">
        <v>1</v>
      </c>
      <c r="T2615">
        <v>0</v>
      </c>
      <c r="U2615" t="s">
        <v>164</v>
      </c>
      <c r="V2615" t="s">
        <v>165</v>
      </c>
      <c r="W2615">
        <v>2</v>
      </c>
    </row>
    <row r="2616" spans="1:23" x14ac:dyDescent="0.25">
      <c r="A2616">
        <v>18401128</v>
      </c>
      <c r="B2616" t="s">
        <v>7036</v>
      </c>
      <c r="C2616" t="str">
        <f>VLOOKUP(Table1[[#This Row],[Country Code]],Table3[],2)</f>
        <v>India</v>
      </c>
      <c r="D2616">
        <v>1</v>
      </c>
      <c r="E2616" t="s">
        <v>6914</v>
      </c>
      <c r="F2616" t="s">
        <v>7037</v>
      </c>
      <c r="G2616" t="s">
        <v>6989</v>
      </c>
      <c r="H2616" t="s">
        <v>6990</v>
      </c>
      <c r="I2616">
        <v>77.25</v>
      </c>
      <c r="J2616">
        <v>28.52</v>
      </c>
      <c r="K2616" t="s">
        <v>3337</v>
      </c>
      <c r="L2616">
        <v>400</v>
      </c>
      <c r="M2616" t="str">
        <f>IF(Table1[[#This Row],[Average Cost for two]]&lt;=200, "0-200", IF(Table1[[#This Row],[Average Cost for two]]&lt;=400, "200-400", IF(Table1[[#This Row],[Average Cost for two]]&lt;=600, "400-600", IF(Table1[[#This Row],[Average Cost for two]]&lt;=800, "600-800", IF(Table1[[#This Row],[Average Cost for two]]&lt;=1000, "800-1000", "&gt;1000")))))</f>
        <v>200-400</v>
      </c>
      <c r="N2616" t="s">
        <v>2115</v>
      </c>
      <c r="O2616" t="s">
        <v>28</v>
      </c>
      <c r="P2616" t="s">
        <v>28</v>
      </c>
      <c r="Q2616" t="s">
        <v>28</v>
      </c>
      <c r="R2616" t="s">
        <v>28</v>
      </c>
      <c r="S2616">
        <v>1</v>
      </c>
      <c r="T2616">
        <v>0</v>
      </c>
      <c r="U2616" t="s">
        <v>164</v>
      </c>
      <c r="V2616" t="s">
        <v>165</v>
      </c>
      <c r="W2616">
        <v>0</v>
      </c>
    </row>
    <row r="2617" spans="1:23" x14ac:dyDescent="0.25">
      <c r="A2617">
        <v>18354667</v>
      </c>
      <c r="B2617" t="s">
        <v>7038</v>
      </c>
      <c r="C2617" t="str">
        <f>VLOOKUP(Table1[[#This Row],[Country Code]],Table3[],2)</f>
        <v>India</v>
      </c>
      <c r="D2617">
        <v>1</v>
      </c>
      <c r="E2617" t="s">
        <v>6914</v>
      </c>
      <c r="F2617" t="s">
        <v>7039</v>
      </c>
      <c r="G2617" t="s">
        <v>6989</v>
      </c>
      <c r="H2617" t="s">
        <v>6990</v>
      </c>
      <c r="I2617">
        <v>77.250120120000005</v>
      </c>
      <c r="J2617">
        <v>28.529909499999999</v>
      </c>
      <c r="K2617" t="s">
        <v>2852</v>
      </c>
      <c r="L2617">
        <v>350</v>
      </c>
      <c r="M2617" t="str">
        <f>IF(Table1[[#This Row],[Average Cost for two]]&lt;=200, "0-200", IF(Table1[[#This Row],[Average Cost for two]]&lt;=400, "200-400", IF(Table1[[#This Row],[Average Cost for two]]&lt;=600, "400-600", IF(Table1[[#This Row],[Average Cost for two]]&lt;=800, "600-800", IF(Table1[[#This Row],[Average Cost for two]]&lt;=1000, "800-1000", "&gt;1000")))))</f>
        <v>200-400</v>
      </c>
      <c r="N2617" t="s">
        <v>2115</v>
      </c>
      <c r="O2617" t="s">
        <v>28</v>
      </c>
      <c r="P2617" t="s">
        <v>28</v>
      </c>
      <c r="Q2617" t="s">
        <v>28</v>
      </c>
      <c r="R2617" t="s">
        <v>28</v>
      </c>
      <c r="S2617">
        <v>1</v>
      </c>
      <c r="T2617">
        <v>0</v>
      </c>
      <c r="U2617" t="s">
        <v>164</v>
      </c>
      <c r="V2617" t="s">
        <v>165</v>
      </c>
      <c r="W2617">
        <v>0</v>
      </c>
    </row>
    <row r="2618" spans="1:23" x14ac:dyDescent="0.25">
      <c r="A2618">
        <v>18431379</v>
      </c>
      <c r="B2618" t="s">
        <v>7000</v>
      </c>
      <c r="C2618" t="str">
        <f>VLOOKUP(Table1[[#This Row],[Country Code]],Table3[],2)</f>
        <v>India</v>
      </c>
      <c r="D2618">
        <v>1</v>
      </c>
      <c r="E2618" t="s">
        <v>6914</v>
      </c>
      <c r="F2618" t="s">
        <v>7040</v>
      </c>
      <c r="G2618" t="s">
        <v>6989</v>
      </c>
      <c r="H2618" t="s">
        <v>6990</v>
      </c>
      <c r="I2618">
        <v>77.253942359999996</v>
      </c>
      <c r="J2618">
        <v>28.5335614</v>
      </c>
      <c r="K2618" t="s">
        <v>7041</v>
      </c>
      <c r="L2618">
        <v>500</v>
      </c>
      <c r="M2618" t="str">
        <f>IF(Table1[[#This Row],[Average Cost for two]]&lt;=200, "0-200", IF(Table1[[#This Row],[Average Cost for two]]&lt;=400, "200-400", IF(Table1[[#This Row],[Average Cost for two]]&lt;=600, "400-600", IF(Table1[[#This Row],[Average Cost for two]]&lt;=800, "600-800", IF(Table1[[#This Row],[Average Cost for two]]&lt;=1000, "800-1000", "&gt;1000")))))</f>
        <v>400-600</v>
      </c>
      <c r="N2618" t="s">
        <v>2115</v>
      </c>
      <c r="O2618" t="s">
        <v>28</v>
      </c>
      <c r="P2618" t="s">
        <v>28</v>
      </c>
      <c r="Q2618" t="s">
        <v>28</v>
      </c>
      <c r="R2618" t="s">
        <v>28</v>
      </c>
      <c r="S2618">
        <v>2</v>
      </c>
      <c r="T2618">
        <v>0</v>
      </c>
      <c r="U2618" t="s">
        <v>164</v>
      </c>
      <c r="V2618" t="s">
        <v>165</v>
      </c>
      <c r="W2618">
        <v>1</v>
      </c>
    </row>
    <row r="2619" spans="1:23" x14ac:dyDescent="0.25">
      <c r="A2619">
        <v>18311953</v>
      </c>
      <c r="B2619" t="s">
        <v>7042</v>
      </c>
      <c r="C2619" t="str">
        <f>VLOOKUP(Table1[[#This Row],[Country Code]],Table3[],2)</f>
        <v>India</v>
      </c>
      <c r="D2619">
        <v>1</v>
      </c>
      <c r="E2619" t="s">
        <v>6914</v>
      </c>
      <c r="F2619" t="s">
        <v>7043</v>
      </c>
      <c r="G2619" t="s">
        <v>6989</v>
      </c>
      <c r="H2619" t="s">
        <v>6990</v>
      </c>
      <c r="I2619">
        <v>77.254695400000003</v>
      </c>
      <c r="J2619">
        <v>28.525266999999999</v>
      </c>
      <c r="K2619" t="s">
        <v>2120</v>
      </c>
      <c r="L2619">
        <v>500</v>
      </c>
      <c r="M2619" t="str">
        <f>IF(Table1[[#This Row],[Average Cost for two]]&lt;=200, "0-200", IF(Table1[[#This Row],[Average Cost for two]]&lt;=400, "200-400", IF(Table1[[#This Row],[Average Cost for two]]&lt;=600, "400-600", IF(Table1[[#This Row],[Average Cost for two]]&lt;=800, "600-800", IF(Table1[[#This Row],[Average Cost for two]]&lt;=1000, "800-1000", "&gt;1000")))))</f>
        <v>400-600</v>
      </c>
      <c r="N2619" t="s">
        <v>2115</v>
      </c>
      <c r="O2619" t="s">
        <v>28</v>
      </c>
      <c r="P2619" t="s">
        <v>27</v>
      </c>
      <c r="Q2619" t="s">
        <v>28</v>
      </c>
      <c r="R2619" t="s">
        <v>28</v>
      </c>
      <c r="S2619">
        <v>2</v>
      </c>
      <c r="T2619">
        <v>0</v>
      </c>
      <c r="U2619" t="s">
        <v>164</v>
      </c>
      <c r="V2619" t="s">
        <v>165</v>
      </c>
      <c r="W2619">
        <v>2</v>
      </c>
    </row>
    <row r="2620" spans="1:23" x14ac:dyDescent="0.25">
      <c r="A2620">
        <v>18361522</v>
      </c>
      <c r="B2620" t="s">
        <v>7020</v>
      </c>
      <c r="C2620" t="str">
        <f>VLOOKUP(Table1[[#This Row],[Country Code]],Table3[],2)</f>
        <v>India</v>
      </c>
      <c r="D2620">
        <v>1</v>
      </c>
      <c r="E2620" t="s">
        <v>6914</v>
      </c>
      <c r="F2620" t="s">
        <v>7044</v>
      </c>
      <c r="G2620" t="s">
        <v>6989</v>
      </c>
      <c r="H2620" t="s">
        <v>6990</v>
      </c>
      <c r="I2620">
        <v>0</v>
      </c>
      <c r="J2620">
        <v>0</v>
      </c>
      <c r="K2620" t="s">
        <v>2964</v>
      </c>
      <c r="L2620">
        <v>400</v>
      </c>
      <c r="M2620" t="str">
        <f>IF(Table1[[#This Row],[Average Cost for two]]&lt;=200, "0-200", IF(Table1[[#This Row],[Average Cost for two]]&lt;=400, "200-400", IF(Table1[[#This Row],[Average Cost for two]]&lt;=600, "400-600", IF(Table1[[#This Row],[Average Cost for two]]&lt;=800, "600-800", IF(Table1[[#This Row],[Average Cost for two]]&lt;=1000, "800-1000", "&gt;1000")))))</f>
        <v>200-400</v>
      </c>
      <c r="N2620" t="s">
        <v>2115</v>
      </c>
      <c r="O2620" t="s">
        <v>28</v>
      </c>
      <c r="P2620" t="s">
        <v>28</v>
      </c>
      <c r="Q2620" t="s">
        <v>28</v>
      </c>
      <c r="R2620" t="s">
        <v>28</v>
      </c>
      <c r="S2620">
        <v>1</v>
      </c>
      <c r="T2620">
        <v>0</v>
      </c>
      <c r="U2620" t="s">
        <v>164</v>
      </c>
      <c r="V2620" t="s">
        <v>165</v>
      </c>
      <c r="W2620">
        <v>0</v>
      </c>
    </row>
    <row r="2621" spans="1:23" x14ac:dyDescent="0.25">
      <c r="A2621">
        <v>18425780</v>
      </c>
      <c r="B2621" t="s">
        <v>7045</v>
      </c>
      <c r="C2621" t="str">
        <f>VLOOKUP(Table1[[#This Row],[Country Code]],Table3[],2)</f>
        <v>India</v>
      </c>
      <c r="D2621">
        <v>1</v>
      </c>
      <c r="E2621" t="s">
        <v>6914</v>
      </c>
      <c r="F2621" t="s">
        <v>7046</v>
      </c>
      <c r="G2621" t="s">
        <v>6989</v>
      </c>
      <c r="H2621" t="s">
        <v>6990</v>
      </c>
      <c r="I2621">
        <v>77.255081399999995</v>
      </c>
      <c r="J2621">
        <v>28.525492799999999</v>
      </c>
      <c r="K2621" t="s">
        <v>2139</v>
      </c>
      <c r="L2621">
        <v>600</v>
      </c>
      <c r="M2621" t="str">
        <f>IF(Table1[[#This Row],[Average Cost for two]]&lt;=200, "0-200", IF(Table1[[#This Row],[Average Cost for two]]&lt;=400, "200-400", IF(Table1[[#This Row],[Average Cost for two]]&lt;=600, "400-600", IF(Table1[[#This Row],[Average Cost for two]]&lt;=800, "600-800", IF(Table1[[#This Row],[Average Cost for two]]&lt;=1000, "800-1000", "&gt;1000")))))</f>
        <v>400-600</v>
      </c>
      <c r="N2621" t="s">
        <v>2115</v>
      </c>
      <c r="O2621" t="s">
        <v>28</v>
      </c>
      <c r="P2621" t="s">
        <v>28</v>
      </c>
      <c r="Q2621" t="s">
        <v>28</v>
      </c>
      <c r="R2621" t="s">
        <v>28</v>
      </c>
      <c r="S2621">
        <v>2</v>
      </c>
      <c r="T2621">
        <v>0</v>
      </c>
      <c r="U2621" t="s">
        <v>164</v>
      </c>
      <c r="V2621" t="s">
        <v>165</v>
      </c>
      <c r="W2621">
        <v>1</v>
      </c>
    </row>
    <row r="2622" spans="1:23" x14ac:dyDescent="0.25">
      <c r="A2622">
        <v>18489513</v>
      </c>
      <c r="B2622" t="s">
        <v>7047</v>
      </c>
      <c r="C2622" t="str">
        <f>VLOOKUP(Table1[[#This Row],[Country Code]],Table3[],2)</f>
        <v>India</v>
      </c>
      <c r="D2622">
        <v>1</v>
      </c>
      <c r="E2622" t="s">
        <v>6914</v>
      </c>
      <c r="F2622" t="s">
        <v>7048</v>
      </c>
      <c r="G2622" t="s">
        <v>6989</v>
      </c>
      <c r="H2622" t="s">
        <v>6990</v>
      </c>
      <c r="I2622">
        <v>77.248174000000006</v>
      </c>
      <c r="J2622">
        <v>28.526931000000001</v>
      </c>
      <c r="K2622" t="s">
        <v>2120</v>
      </c>
      <c r="L2622">
        <v>400</v>
      </c>
      <c r="M2622" t="str">
        <f>IF(Table1[[#This Row],[Average Cost for two]]&lt;=200, "0-200", IF(Table1[[#This Row],[Average Cost for two]]&lt;=400, "200-400", IF(Table1[[#This Row],[Average Cost for two]]&lt;=600, "400-600", IF(Table1[[#This Row],[Average Cost for two]]&lt;=800, "600-800", IF(Table1[[#This Row],[Average Cost for two]]&lt;=1000, "800-1000", "&gt;1000")))))</f>
        <v>200-400</v>
      </c>
      <c r="N2622" t="s">
        <v>2115</v>
      </c>
      <c r="O2622" t="s">
        <v>28</v>
      </c>
      <c r="P2622" t="s">
        <v>28</v>
      </c>
      <c r="Q2622" t="s">
        <v>28</v>
      </c>
      <c r="R2622" t="s">
        <v>28</v>
      </c>
      <c r="S2622">
        <v>1</v>
      </c>
      <c r="T2622">
        <v>0</v>
      </c>
      <c r="U2622" t="s">
        <v>164</v>
      </c>
      <c r="V2622" t="s">
        <v>165</v>
      </c>
      <c r="W2622">
        <v>0</v>
      </c>
    </row>
    <row r="2623" spans="1:23" x14ac:dyDescent="0.25">
      <c r="A2623">
        <v>306795</v>
      </c>
      <c r="B2623" t="s">
        <v>3009</v>
      </c>
      <c r="C2623" t="str">
        <f>VLOOKUP(Table1[[#This Row],[Country Code]],Table3[],2)</f>
        <v>India</v>
      </c>
      <c r="D2623">
        <v>1</v>
      </c>
      <c r="E2623" t="s">
        <v>6914</v>
      </c>
      <c r="F2623" t="s">
        <v>7049</v>
      </c>
      <c r="G2623" t="s">
        <v>6989</v>
      </c>
      <c r="H2623" t="s">
        <v>6990</v>
      </c>
      <c r="I2623">
        <v>77.254344900000007</v>
      </c>
      <c r="J2623">
        <v>28.525598500000001</v>
      </c>
      <c r="K2623" t="s">
        <v>2852</v>
      </c>
      <c r="L2623">
        <v>800</v>
      </c>
      <c r="M2623" t="str">
        <f>IF(Table1[[#This Row],[Average Cost for two]]&lt;=200, "0-200", IF(Table1[[#This Row],[Average Cost for two]]&lt;=400, "200-400", IF(Table1[[#This Row],[Average Cost for two]]&lt;=600, "400-600", IF(Table1[[#This Row],[Average Cost for two]]&lt;=800, "600-800", IF(Table1[[#This Row],[Average Cost for two]]&lt;=1000, "800-1000", "&gt;1000")))))</f>
        <v>600-800</v>
      </c>
      <c r="N2623" t="s">
        <v>2115</v>
      </c>
      <c r="O2623" t="s">
        <v>28</v>
      </c>
      <c r="P2623" t="s">
        <v>27</v>
      </c>
      <c r="Q2623" t="s">
        <v>28</v>
      </c>
      <c r="R2623" t="s">
        <v>28</v>
      </c>
      <c r="S2623">
        <v>2</v>
      </c>
      <c r="T2623">
        <v>2.4</v>
      </c>
      <c r="U2623" t="s">
        <v>1058</v>
      </c>
      <c r="V2623" t="s">
        <v>1059</v>
      </c>
      <c r="W2623">
        <v>31</v>
      </c>
    </row>
    <row r="2624" spans="1:23" x14ac:dyDescent="0.25">
      <c r="A2624">
        <v>7249</v>
      </c>
      <c r="B2624" t="s">
        <v>7050</v>
      </c>
      <c r="C2624" t="str">
        <f>VLOOKUP(Table1[[#This Row],[Country Code]],Table3[],2)</f>
        <v>India</v>
      </c>
      <c r="D2624">
        <v>1</v>
      </c>
      <c r="E2624" t="s">
        <v>6914</v>
      </c>
      <c r="F2624" t="s">
        <v>7051</v>
      </c>
      <c r="G2624" t="s">
        <v>7052</v>
      </c>
      <c r="H2624" t="s">
        <v>7053</v>
      </c>
      <c r="I2624">
        <v>77.154984900000002</v>
      </c>
      <c r="J2624">
        <v>28.541561999999999</v>
      </c>
      <c r="K2624" t="s">
        <v>7054</v>
      </c>
      <c r="L2624">
        <v>600</v>
      </c>
      <c r="M2624" t="str">
        <f>IF(Table1[[#This Row],[Average Cost for two]]&lt;=200, "0-200", IF(Table1[[#This Row],[Average Cost for two]]&lt;=400, "200-400", IF(Table1[[#This Row],[Average Cost for two]]&lt;=600, "400-600", IF(Table1[[#This Row],[Average Cost for two]]&lt;=800, "600-800", IF(Table1[[#This Row],[Average Cost for two]]&lt;=1000, "800-1000", "&gt;1000")))))</f>
        <v>400-600</v>
      </c>
      <c r="N2624" t="s">
        <v>2115</v>
      </c>
      <c r="O2624" t="s">
        <v>28</v>
      </c>
      <c r="P2624" t="s">
        <v>27</v>
      </c>
      <c r="Q2624" t="s">
        <v>28</v>
      </c>
      <c r="R2624" t="s">
        <v>28</v>
      </c>
      <c r="S2624">
        <v>2</v>
      </c>
      <c r="T2624">
        <v>2.5</v>
      </c>
      <c r="U2624" t="s">
        <v>138</v>
      </c>
      <c r="V2624" t="s">
        <v>139</v>
      </c>
      <c r="W2624">
        <v>100</v>
      </c>
    </row>
    <row r="2625" spans="1:23" x14ac:dyDescent="0.25">
      <c r="A2625">
        <v>7246</v>
      </c>
      <c r="B2625" t="s">
        <v>7055</v>
      </c>
      <c r="C2625" t="str">
        <f>VLOOKUP(Table1[[#This Row],[Country Code]],Table3[],2)</f>
        <v>India</v>
      </c>
      <c r="D2625">
        <v>1</v>
      </c>
      <c r="E2625" t="s">
        <v>6914</v>
      </c>
      <c r="F2625" t="s">
        <v>7051</v>
      </c>
      <c r="G2625" t="s">
        <v>7052</v>
      </c>
      <c r="H2625" t="s">
        <v>7053</v>
      </c>
      <c r="I2625">
        <v>77.154989599999993</v>
      </c>
      <c r="J2625">
        <v>28.5414797</v>
      </c>
      <c r="K2625" t="s">
        <v>2202</v>
      </c>
      <c r="L2625">
        <v>800</v>
      </c>
      <c r="M2625" t="str">
        <f>IF(Table1[[#This Row],[Average Cost for two]]&lt;=200, "0-200", IF(Table1[[#This Row],[Average Cost for two]]&lt;=400, "200-400", IF(Table1[[#This Row],[Average Cost for two]]&lt;=600, "400-600", IF(Table1[[#This Row],[Average Cost for two]]&lt;=800, "600-800", IF(Table1[[#This Row],[Average Cost for two]]&lt;=1000, "800-1000", "&gt;1000")))))</f>
        <v>600-800</v>
      </c>
      <c r="N2625" t="s">
        <v>2115</v>
      </c>
      <c r="O2625" t="s">
        <v>28</v>
      </c>
      <c r="P2625" t="s">
        <v>27</v>
      </c>
      <c r="Q2625" t="s">
        <v>28</v>
      </c>
      <c r="R2625" t="s">
        <v>28</v>
      </c>
      <c r="S2625">
        <v>2</v>
      </c>
      <c r="T2625">
        <v>3.1</v>
      </c>
      <c r="U2625" t="s">
        <v>138</v>
      </c>
      <c r="V2625" t="s">
        <v>139</v>
      </c>
      <c r="W2625">
        <v>230</v>
      </c>
    </row>
    <row r="2626" spans="1:23" x14ac:dyDescent="0.25">
      <c r="A2626">
        <v>310723</v>
      </c>
      <c r="B2626" t="s">
        <v>3557</v>
      </c>
      <c r="C2626" t="str">
        <f>VLOOKUP(Table1[[#This Row],[Country Code]],Table3[],2)</f>
        <v>India</v>
      </c>
      <c r="D2626">
        <v>1</v>
      </c>
      <c r="E2626" t="s">
        <v>6914</v>
      </c>
      <c r="F2626" t="s">
        <v>7056</v>
      </c>
      <c r="G2626" t="s">
        <v>7052</v>
      </c>
      <c r="H2626" t="s">
        <v>7053</v>
      </c>
      <c r="I2626">
        <v>77.155198499999997</v>
      </c>
      <c r="J2626">
        <v>28.5417053</v>
      </c>
      <c r="K2626" t="s">
        <v>1350</v>
      </c>
      <c r="L2626">
        <v>500</v>
      </c>
      <c r="M2626" t="str">
        <f>IF(Table1[[#This Row],[Average Cost for two]]&lt;=200, "0-200", IF(Table1[[#This Row],[Average Cost for two]]&lt;=400, "200-400", IF(Table1[[#This Row],[Average Cost for two]]&lt;=600, "400-600", IF(Table1[[#This Row],[Average Cost for two]]&lt;=800, "600-800", IF(Table1[[#This Row],[Average Cost for two]]&lt;=1000, "800-1000", "&gt;1000")))))</f>
        <v>400-600</v>
      </c>
      <c r="N2626" t="s">
        <v>2115</v>
      </c>
      <c r="O2626" t="s">
        <v>28</v>
      </c>
      <c r="P2626" t="s">
        <v>27</v>
      </c>
      <c r="Q2626" t="s">
        <v>28</v>
      </c>
      <c r="R2626" t="s">
        <v>28</v>
      </c>
      <c r="S2626">
        <v>2</v>
      </c>
      <c r="T2626">
        <v>3.2</v>
      </c>
      <c r="U2626" t="s">
        <v>138</v>
      </c>
      <c r="V2626" t="s">
        <v>139</v>
      </c>
      <c r="W2626">
        <v>458</v>
      </c>
    </row>
    <row r="2627" spans="1:23" x14ac:dyDescent="0.25">
      <c r="A2627">
        <v>7253</v>
      </c>
      <c r="B2627" t="s">
        <v>7057</v>
      </c>
      <c r="C2627" t="str">
        <f>VLOOKUP(Table1[[#This Row],[Country Code]],Table3[],2)</f>
        <v>India</v>
      </c>
      <c r="D2627">
        <v>1</v>
      </c>
      <c r="E2627" t="s">
        <v>6914</v>
      </c>
      <c r="F2627" t="s">
        <v>7058</v>
      </c>
      <c r="G2627" t="s">
        <v>7052</v>
      </c>
      <c r="H2627" t="s">
        <v>7053</v>
      </c>
      <c r="I2627">
        <v>77.155068</v>
      </c>
      <c r="J2627">
        <v>28.541168299999999</v>
      </c>
      <c r="K2627" t="s">
        <v>731</v>
      </c>
      <c r="L2627">
        <v>700</v>
      </c>
      <c r="M2627" t="str">
        <f>IF(Table1[[#This Row],[Average Cost for two]]&lt;=200, "0-200", IF(Table1[[#This Row],[Average Cost for two]]&lt;=400, "200-400", IF(Table1[[#This Row],[Average Cost for two]]&lt;=600, "400-600", IF(Table1[[#This Row],[Average Cost for two]]&lt;=800, "600-800", IF(Table1[[#This Row],[Average Cost for two]]&lt;=1000, "800-1000", "&gt;1000")))))</f>
        <v>600-800</v>
      </c>
      <c r="N2627" t="s">
        <v>2115</v>
      </c>
      <c r="O2627" t="s">
        <v>28</v>
      </c>
      <c r="P2627" t="s">
        <v>28</v>
      </c>
      <c r="Q2627" t="s">
        <v>28</v>
      </c>
      <c r="R2627" t="s">
        <v>28</v>
      </c>
      <c r="S2627">
        <v>2</v>
      </c>
      <c r="T2627">
        <v>2.6</v>
      </c>
      <c r="U2627" t="s">
        <v>138</v>
      </c>
      <c r="V2627" t="s">
        <v>139</v>
      </c>
      <c r="W2627">
        <v>176</v>
      </c>
    </row>
    <row r="2628" spans="1:23" x14ac:dyDescent="0.25">
      <c r="A2628">
        <v>18180041</v>
      </c>
      <c r="B2628" t="s">
        <v>7059</v>
      </c>
      <c r="C2628" t="str">
        <f>VLOOKUP(Table1[[#This Row],[Country Code]],Table3[],2)</f>
        <v>India</v>
      </c>
      <c r="D2628">
        <v>1</v>
      </c>
      <c r="E2628" t="s">
        <v>6914</v>
      </c>
      <c r="F2628" t="s">
        <v>7060</v>
      </c>
      <c r="G2628" t="s">
        <v>7052</v>
      </c>
      <c r="H2628" t="s">
        <v>7053</v>
      </c>
      <c r="I2628">
        <v>77.15575699</v>
      </c>
      <c r="J2628">
        <v>28.54155381</v>
      </c>
      <c r="K2628" t="s">
        <v>461</v>
      </c>
      <c r="L2628">
        <v>800</v>
      </c>
      <c r="M2628" t="str">
        <f>IF(Table1[[#This Row],[Average Cost for two]]&lt;=200, "0-200", IF(Table1[[#This Row],[Average Cost for two]]&lt;=400, "200-400", IF(Table1[[#This Row],[Average Cost for two]]&lt;=600, "400-600", IF(Table1[[#This Row],[Average Cost for two]]&lt;=800, "600-800", IF(Table1[[#This Row],[Average Cost for two]]&lt;=1000, "800-1000", "&gt;1000")))))</f>
        <v>600-800</v>
      </c>
      <c r="N2628" t="s">
        <v>2115</v>
      </c>
      <c r="O2628" t="s">
        <v>27</v>
      </c>
      <c r="P2628" t="s">
        <v>27</v>
      </c>
      <c r="Q2628" t="s">
        <v>28</v>
      </c>
      <c r="R2628" t="s">
        <v>28</v>
      </c>
      <c r="S2628">
        <v>2</v>
      </c>
      <c r="T2628">
        <v>3.5</v>
      </c>
      <c r="U2628" t="s">
        <v>101</v>
      </c>
      <c r="V2628" t="s">
        <v>102</v>
      </c>
      <c r="W2628">
        <v>232</v>
      </c>
    </row>
    <row r="2629" spans="1:23" x14ac:dyDescent="0.25">
      <c r="A2629">
        <v>18434414</v>
      </c>
      <c r="B2629" t="s">
        <v>7061</v>
      </c>
      <c r="C2629" t="str">
        <f>VLOOKUP(Table1[[#This Row],[Country Code]],Table3[],2)</f>
        <v>India</v>
      </c>
      <c r="D2629">
        <v>1</v>
      </c>
      <c r="E2629" t="s">
        <v>6914</v>
      </c>
      <c r="F2629" t="s">
        <v>7062</v>
      </c>
      <c r="G2629" t="s">
        <v>7052</v>
      </c>
      <c r="H2629" t="s">
        <v>7053</v>
      </c>
      <c r="I2629">
        <v>77.155301440000002</v>
      </c>
      <c r="J2629">
        <v>28.541412699999999</v>
      </c>
      <c r="K2629" t="s">
        <v>2188</v>
      </c>
      <c r="L2629">
        <v>2200</v>
      </c>
      <c r="M2629" t="str">
        <f>IF(Table1[[#This Row],[Average Cost for two]]&lt;=200, "0-200", IF(Table1[[#This Row],[Average Cost for two]]&lt;=400, "200-400", IF(Table1[[#This Row],[Average Cost for two]]&lt;=600, "400-600", IF(Table1[[#This Row],[Average Cost for two]]&lt;=800, "600-800", IF(Table1[[#This Row],[Average Cost for two]]&lt;=1000, "800-1000", "&gt;1000")))))</f>
        <v>&gt;1000</v>
      </c>
      <c r="N2629" t="s">
        <v>2115</v>
      </c>
      <c r="O2629" t="s">
        <v>27</v>
      </c>
      <c r="P2629" t="s">
        <v>28</v>
      </c>
      <c r="Q2629" t="s">
        <v>28</v>
      </c>
      <c r="R2629" t="s">
        <v>28</v>
      </c>
      <c r="S2629">
        <v>4</v>
      </c>
      <c r="T2629">
        <v>3.6</v>
      </c>
      <c r="U2629" t="s">
        <v>101</v>
      </c>
      <c r="V2629" t="s">
        <v>102</v>
      </c>
      <c r="W2629">
        <v>27</v>
      </c>
    </row>
    <row r="2630" spans="1:23" x14ac:dyDescent="0.25">
      <c r="A2630">
        <v>4905</v>
      </c>
      <c r="B2630" t="s">
        <v>7063</v>
      </c>
      <c r="C2630" t="str">
        <f>VLOOKUP(Table1[[#This Row],[Country Code]],Table3[],2)</f>
        <v>India</v>
      </c>
      <c r="D2630">
        <v>1</v>
      </c>
      <c r="E2630" t="s">
        <v>6914</v>
      </c>
      <c r="F2630" t="s">
        <v>7064</v>
      </c>
      <c r="G2630" t="s">
        <v>7052</v>
      </c>
      <c r="H2630" t="s">
        <v>7053</v>
      </c>
      <c r="I2630">
        <v>77.154938000000001</v>
      </c>
      <c r="J2630">
        <v>28.5414475</v>
      </c>
      <c r="K2630" t="s">
        <v>7065</v>
      </c>
      <c r="L2630">
        <v>2200</v>
      </c>
      <c r="M2630" t="str">
        <f>IF(Table1[[#This Row],[Average Cost for two]]&lt;=200, "0-200", IF(Table1[[#This Row],[Average Cost for two]]&lt;=400, "200-400", IF(Table1[[#This Row],[Average Cost for two]]&lt;=600, "400-600", IF(Table1[[#This Row],[Average Cost for two]]&lt;=800, "600-800", IF(Table1[[#This Row],[Average Cost for two]]&lt;=1000, "800-1000", "&gt;1000")))))</f>
        <v>&gt;1000</v>
      </c>
      <c r="N2630" t="s">
        <v>2115</v>
      </c>
      <c r="O2630" t="s">
        <v>27</v>
      </c>
      <c r="P2630" t="s">
        <v>28</v>
      </c>
      <c r="Q2630" t="s">
        <v>28</v>
      </c>
      <c r="R2630" t="s">
        <v>28</v>
      </c>
      <c r="S2630">
        <v>4</v>
      </c>
      <c r="T2630">
        <v>3.6</v>
      </c>
      <c r="U2630" t="s">
        <v>101</v>
      </c>
      <c r="V2630" t="s">
        <v>102</v>
      </c>
      <c r="W2630">
        <v>210</v>
      </c>
    </row>
    <row r="2631" spans="1:23" x14ac:dyDescent="0.25">
      <c r="A2631">
        <v>18421232</v>
      </c>
      <c r="B2631" t="s">
        <v>7066</v>
      </c>
      <c r="C2631" t="str">
        <f>VLOOKUP(Table1[[#This Row],[Country Code]],Table3[],2)</f>
        <v>India</v>
      </c>
      <c r="D2631">
        <v>1</v>
      </c>
      <c r="E2631" t="s">
        <v>6914</v>
      </c>
      <c r="F2631" t="s">
        <v>7067</v>
      </c>
      <c r="G2631" t="s">
        <v>7052</v>
      </c>
      <c r="H2631" t="s">
        <v>7053</v>
      </c>
      <c r="I2631">
        <v>77.155222499999994</v>
      </c>
      <c r="J2631">
        <v>28.541052499999999</v>
      </c>
      <c r="K2631" t="s">
        <v>2404</v>
      </c>
      <c r="L2631">
        <v>500</v>
      </c>
      <c r="M2631" t="str">
        <f>IF(Table1[[#This Row],[Average Cost for two]]&lt;=200, "0-200", IF(Table1[[#This Row],[Average Cost for two]]&lt;=400, "200-400", IF(Table1[[#This Row],[Average Cost for two]]&lt;=600, "400-600", IF(Table1[[#This Row],[Average Cost for two]]&lt;=800, "600-800", IF(Table1[[#This Row],[Average Cost for two]]&lt;=1000, "800-1000", "&gt;1000")))))</f>
        <v>400-600</v>
      </c>
      <c r="N2631" t="s">
        <v>2115</v>
      </c>
      <c r="O2631" t="s">
        <v>28</v>
      </c>
      <c r="P2631" t="s">
        <v>28</v>
      </c>
      <c r="Q2631" t="s">
        <v>28</v>
      </c>
      <c r="R2631" t="s">
        <v>28</v>
      </c>
      <c r="S2631">
        <v>2</v>
      </c>
      <c r="T2631">
        <v>3.9</v>
      </c>
      <c r="U2631" t="s">
        <v>101</v>
      </c>
      <c r="V2631" t="s">
        <v>102</v>
      </c>
      <c r="W2631">
        <v>44</v>
      </c>
    </row>
    <row r="2632" spans="1:23" x14ac:dyDescent="0.25">
      <c r="A2632">
        <v>7228</v>
      </c>
      <c r="B2632" t="s">
        <v>7068</v>
      </c>
      <c r="C2632" t="str">
        <f>VLOOKUP(Table1[[#This Row],[Country Code]],Table3[],2)</f>
        <v>India</v>
      </c>
      <c r="D2632">
        <v>1</v>
      </c>
      <c r="E2632" t="s">
        <v>6914</v>
      </c>
      <c r="F2632" t="s">
        <v>7069</v>
      </c>
      <c r="G2632" t="s">
        <v>7052</v>
      </c>
      <c r="H2632" t="s">
        <v>7053</v>
      </c>
      <c r="I2632">
        <v>77.155099000000007</v>
      </c>
      <c r="J2632">
        <v>28.5411702</v>
      </c>
      <c r="K2632" t="s">
        <v>7070</v>
      </c>
      <c r="L2632">
        <v>600</v>
      </c>
      <c r="M2632" t="str">
        <f>IF(Table1[[#This Row],[Average Cost for two]]&lt;=200, "0-200", IF(Table1[[#This Row],[Average Cost for two]]&lt;=400, "200-400", IF(Table1[[#This Row],[Average Cost for two]]&lt;=600, "400-600", IF(Table1[[#This Row],[Average Cost for two]]&lt;=800, "600-800", IF(Table1[[#This Row],[Average Cost for two]]&lt;=1000, "800-1000", "&gt;1000")))))</f>
        <v>400-600</v>
      </c>
      <c r="N2632" t="s">
        <v>2115</v>
      </c>
      <c r="O2632" t="s">
        <v>28</v>
      </c>
      <c r="P2632" t="s">
        <v>28</v>
      </c>
      <c r="Q2632" t="s">
        <v>28</v>
      </c>
      <c r="R2632" t="s">
        <v>28</v>
      </c>
      <c r="S2632">
        <v>2</v>
      </c>
      <c r="T2632">
        <v>3.5</v>
      </c>
      <c r="U2632" t="s">
        <v>101</v>
      </c>
      <c r="V2632" t="s">
        <v>102</v>
      </c>
      <c r="W2632">
        <v>206</v>
      </c>
    </row>
    <row r="2633" spans="1:23" x14ac:dyDescent="0.25">
      <c r="A2633">
        <v>7068</v>
      </c>
      <c r="B2633" t="s">
        <v>3858</v>
      </c>
      <c r="C2633" t="str">
        <f>VLOOKUP(Table1[[#This Row],[Country Code]],Table3[],2)</f>
        <v>India</v>
      </c>
      <c r="D2633">
        <v>1</v>
      </c>
      <c r="E2633" t="s">
        <v>6914</v>
      </c>
      <c r="F2633" t="s">
        <v>7071</v>
      </c>
      <c r="G2633" t="s">
        <v>7052</v>
      </c>
      <c r="H2633" t="s">
        <v>7053</v>
      </c>
      <c r="I2633">
        <v>77.155387700000006</v>
      </c>
      <c r="J2633">
        <v>28.540980900000001</v>
      </c>
      <c r="K2633" t="s">
        <v>2992</v>
      </c>
      <c r="L2633">
        <v>700</v>
      </c>
      <c r="M2633" t="str">
        <f>IF(Table1[[#This Row],[Average Cost for two]]&lt;=200, "0-200", IF(Table1[[#This Row],[Average Cost for two]]&lt;=400, "200-400", IF(Table1[[#This Row],[Average Cost for two]]&lt;=600, "400-600", IF(Table1[[#This Row],[Average Cost for two]]&lt;=800, "600-800", IF(Table1[[#This Row],[Average Cost for two]]&lt;=1000, "800-1000", "&gt;1000")))))</f>
        <v>600-800</v>
      </c>
      <c r="N2633" t="s">
        <v>2115</v>
      </c>
      <c r="O2633" t="s">
        <v>28</v>
      </c>
      <c r="P2633" t="s">
        <v>27</v>
      </c>
      <c r="Q2633" t="s">
        <v>28</v>
      </c>
      <c r="R2633" t="s">
        <v>28</v>
      </c>
      <c r="S2633">
        <v>2</v>
      </c>
      <c r="T2633">
        <v>3.7</v>
      </c>
      <c r="U2633" t="s">
        <v>101</v>
      </c>
      <c r="V2633" t="s">
        <v>102</v>
      </c>
      <c r="W2633">
        <v>185</v>
      </c>
    </row>
    <row r="2634" spans="1:23" x14ac:dyDescent="0.25">
      <c r="A2634">
        <v>302152</v>
      </c>
      <c r="B2634" t="s">
        <v>3865</v>
      </c>
      <c r="C2634" t="str">
        <f>VLOOKUP(Table1[[#This Row],[Country Code]],Table3[],2)</f>
        <v>India</v>
      </c>
      <c r="D2634">
        <v>1</v>
      </c>
      <c r="E2634" t="s">
        <v>6914</v>
      </c>
      <c r="F2634" t="s">
        <v>7072</v>
      </c>
      <c r="G2634" t="s">
        <v>7052</v>
      </c>
      <c r="H2634" t="s">
        <v>7053</v>
      </c>
      <c r="I2634">
        <v>77.155412659999996</v>
      </c>
      <c r="J2634">
        <v>28.540896709999998</v>
      </c>
      <c r="K2634" t="s">
        <v>142</v>
      </c>
      <c r="L2634">
        <v>700</v>
      </c>
      <c r="M2634" t="str">
        <f>IF(Table1[[#This Row],[Average Cost for two]]&lt;=200, "0-200", IF(Table1[[#This Row],[Average Cost for two]]&lt;=400, "200-400", IF(Table1[[#This Row],[Average Cost for two]]&lt;=600, "400-600", IF(Table1[[#This Row],[Average Cost for two]]&lt;=800, "600-800", IF(Table1[[#This Row],[Average Cost for two]]&lt;=1000, "800-1000", "&gt;1000")))))</f>
        <v>600-800</v>
      </c>
      <c r="N2634" t="s">
        <v>2115</v>
      </c>
      <c r="O2634" t="s">
        <v>28</v>
      </c>
      <c r="P2634" t="s">
        <v>28</v>
      </c>
      <c r="Q2634" t="s">
        <v>28</v>
      </c>
      <c r="R2634" t="s">
        <v>28</v>
      </c>
      <c r="S2634">
        <v>2</v>
      </c>
      <c r="T2634">
        <v>3.7</v>
      </c>
      <c r="U2634" t="s">
        <v>101</v>
      </c>
      <c r="V2634" t="s">
        <v>102</v>
      </c>
      <c r="W2634">
        <v>256</v>
      </c>
    </row>
    <row r="2635" spans="1:23" x14ac:dyDescent="0.25">
      <c r="A2635">
        <v>312300</v>
      </c>
      <c r="B2635" t="s">
        <v>7073</v>
      </c>
      <c r="C2635" t="str">
        <f>VLOOKUP(Table1[[#This Row],[Country Code]],Table3[],2)</f>
        <v>India</v>
      </c>
      <c r="D2635">
        <v>1</v>
      </c>
      <c r="E2635" t="s">
        <v>6914</v>
      </c>
      <c r="F2635" t="s">
        <v>7074</v>
      </c>
      <c r="G2635" t="s">
        <v>7052</v>
      </c>
      <c r="H2635" t="s">
        <v>7053</v>
      </c>
      <c r="I2635">
        <v>77.155094899999995</v>
      </c>
      <c r="J2635">
        <v>28.541140899999998</v>
      </c>
      <c r="K2635" t="s">
        <v>7075</v>
      </c>
      <c r="L2635">
        <v>1500</v>
      </c>
      <c r="M2635" t="str">
        <f>IF(Table1[[#This Row],[Average Cost for two]]&lt;=200, "0-200", IF(Table1[[#This Row],[Average Cost for two]]&lt;=400, "200-400", IF(Table1[[#This Row],[Average Cost for two]]&lt;=600, "400-600", IF(Table1[[#This Row],[Average Cost for two]]&lt;=800, "600-800", IF(Table1[[#This Row],[Average Cost for two]]&lt;=1000, "800-1000", "&gt;1000")))))</f>
        <v>&gt;1000</v>
      </c>
      <c r="N2635" t="s">
        <v>2115</v>
      </c>
      <c r="O2635" t="s">
        <v>27</v>
      </c>
      <c r="P2635" t="s">
        <v>27</v>
      </c>
      <c r="Q2635" t="s">
        <v>28</v>
      </c>
      <c r="R2635" t="s">
        <v>28</v>
      </c>
      <c r="S2635">
        <v>3</v>
      </c>
      <c r="T2635">
        <v>4.2</v>
      </c>
      <c r="U2635" t="s">
        <v>42</v>
      </c>
      <c r="V2635" t="s">
        <v>43</v>
      </c>
      <c r="W2635">
        <v>336</v>
      </c>
    </row>
    <row r="2636" spans="1:23" x14ac:dyDescent="0.25">
      <c r="A2636">
        <v>5565</v>
      </c>
      <c r="B2636" t="s">
        <v>7076</v>
      </c>
      <c r="C2636" t="str">
        <f>VLOOKUP(Table1[[#This Row],[Country Code]],Table3[],2)</f>
        <v>India</v>
      </c>
      <c r="D2636">
        <v>1</v>
      </c>
      <c r="E2636" t="s">
        <v>6914</v>
      </c>
      <c r="F2636" t="s">
        <v>7077</v>
      </c>
      <c r="G2636" t="s">
        <v>7078</v>
      </c>
      <c r="H2636" t="s">
        <v>7079</v>
      </c>
      <c r="I2636">
        <v>77.218751699999999</v>
      </c>
      <c r="J2636">
        <v>28.5555634</v>
      </c>
      <c r="K2636" t="s">
        <v>7080</v>
      </c>
      <c r="L2636">
        <v>450</v>
      </c>
      <c r="M2636" t="str">
        <f>IF(Table1[[#This Row],[Average Cost for two]]&lt;=200, "0-200", IF(Table1[[#This Row],[Average Cost for two]]&lt;=400, "200-400", IF(Table1[[#This Row],[Average Cost for two]]&lt;=600, "400-600", IF(Table1[[#This Row],[Average Cost for two]]&lt;=800, "600-800", IF(Table1[[#This Row],[Average Cost for two]]&lt;=1000, "800-1000", "&gt;1000")))))</f>
        <v>400-600</v>
      </c>
      <c r="N2636" t="s">
        <v>2115</v>
      </c>
      <c r="O2636" t="s">
        <v>28</v>
      </c>
      <c r="P2636" t="s">
        <v>28</v>
      </c>
      <c r="Q2636" t="s">
        <v>28</v>
      </c>
      <c r="R2636" t="s">
        <v>28</v>
      </c>
      <c r="S2636">
        <v>1</v>
      </c>
      <c r="T2636">
        <v>3.4</v>
      </c>
      <c r="U2636" t="s">
        <v>138</v>
      </c>
      <c r="V2636" t="s">
        <v>139</v>
      </c>
      <c r="W2636">
        <v>280</v>
      </c>
    </row>
    <row r="2637" spans="1:23" x14ac:dyDescent="0.25">
      <c r="A2637">
        <v>307113</v>
      </c>
      <c r="B2637" t="s">
        <v>7081</v>
      </c>
      <c r="C2637" t="str">
        <f>VLOOKUP(Table1[[#This Row],[Country Code]],Table3[],2)</f>
        <v>India</v>
      </c>
      <c r="D2637">
        <v>1</v>
      </c>
      <c r="E2637" t="s">
        <v>6914</v>
      </c>
      <c r="F2637" t="s">
        <v>7082</v>
      </c>
      <c r="G2637" t="s">
        <v>7078</v>
      </c>
      <c r="H2637" t="s">
        <v>7079</v>
      </c>
      <c r="I2637">
        <v>77.219498299999998</v>
      </c>
      <c r="J2637">
        <v>28.555635500000001</v>
      </c>
      <c r="K2637" t="s">
        <v>7083</v>
      </c>
      <c r="L2637">
        <v>1400</v>
      </c>
      <c r="M2637" t="str">
        <f>IF(Table1[[#This Row],[Average Cost for two]]&lt;=200, "0-200", IF(Table1[[#This Row],[Average Cost for two]]&lt;=400, "200-400", IF(Table1[[#This Row],[Average Cost for two]]&lt;=600, "400-600", IF(Table1[[#This Row],[Average Cost for two]]&lt;=800, "600-800", IF(Table1[[#This Row],[Average Cost for two]]&lt;=1000, "800-1000", "&gt;1000")))))</f>
        <v>&gt;1000</v>
      </c>
      <c r="N2637" t="s">
        <v>2115</v>
      </c>
      <c r="O2637" t="s">
        <v>27</v>
      </c>
      <c r="P2637" t="s">
        <v>27</v>
      </c>
      <c r="Q2637" t="s">
        <v>28</v>
      </c>
      <c r="R2637" t="s">
        <v>28</v>
      </c>
      <c r="S2637">
        <v>3</v>
      </c>
      <c r="T2637">
        <v>4.2</v>
      </c>
      <c r="U2637" t="s">
        <v>42</v>
      </c>
      <c r="V2637" t="s">
        <v>43</v>
      </c>
      <c r="W2637">
        <v>2131</v>
      </c>
    </row>
    <row r="2638" spans="1:23" x14ac:dyDescent="0.25">
      <c r="A2638">
        <v>6258</v>
      </c>
      <c r="B2638" t="s">
        <v>7084</v>
      </c>
      <c r="C2638" t="str">
        <f>VLOOKUP(Table1[[#This Row],[Country Code]],Table3[],2)</f>
        <v>India</v>
      </c>
      <c r="D2638">
        <v>1</v>
      </c>
      <c r="E2638" t="s">
        <v>6914</v>
      </c>
      <c r="F2638" t="s">
        <v>7085</v>
      </c>
      <c r="G2638" t="s">
        <v>7086</v>
      </c>
      <c r="H2638" t="s">
        <v>7087</v>
      </c>
      <c r="I2638">
        <v>77.3169197</v>
      </c>
      <c r="J2638">
        <v>28.660347600000001</v>
      </c>
      <c r="K2638" t="s">
        <v>7088</v>
      </c>
      <c r="L2638">
        <v>200</v>
      </c>
      <c r="M2638" t="str">
        <f>IF(Table1[[#This Row],[Average Cost for two]]&lt;=200, "0-200", IF(Table1[[#This Row],[Average Cost for two]]&lt;=400, "200-400", IF(Table1[[#This Row],[Average Cost for two]]&lt;=600, "400-600", IF(Table1[[#This Row],[Average Cost for two]]&lt;=800, "600-800", IF(Table1[[#This Row],[Average Cost for two]]&lt;=1000, "800-1000", "&gt;1000")))))</f>
        <v>0-200</v>
      </c>
      <c r="N2638" t="s">
        <v>2115</v>
      </c>
      <c r="O2638" t="s">
        <v>28</v>
      </c>
      <c r="P2638" t="s">
        <v>28</v>
      </c>
      <c r="Q2638" t="s">
        <v>28</v>
      </c>
      <c r="R2638" t="s">
        <v>28</v>
      </c>
      <c r="S2638">
        <v>1</v>
      </c>
      <c r="T2638">
        <v>2.8</v>
      </c>
      <c r="U2638" t="s">
        <v>138</v>
      </c>
      <c r="V2638" t="s">
        <v>139</v>
      </c>
      <c r="W2638">
        <v>13</v>
      </c>
    </row>
    <row r="2639" spans="1:23" x14ac:dyDescent="0.25">
      <c r="A2639">
        <v>6094</v>
      </c>
      <c r="B2639" t="s">
        <v>7089</v>
      </c>
      <c r="C2639" t="str">
        <f>VLOOKUP(Table1[[#This Row],[Country Code]],Table3[],2)</f>
        <v>India</v>
      </c>
      <c r="D2639">
        <v>1</v>
      </c>
      <c r="E2639" t="s">
        <v>6914</v>
      </c>
      <c r="F2639" t="s">
        <v>7090</v>
      </c>
      <c r="G2639" t="s">
        <v>7086</v>
      </c>
      <c r="H2639" t="s">
        <v>7087</v>
      </c>
      <c r="I2639">
        <v>77.306320200000002</v>
      </c>
      <c r="J2639">
        <v>28.659496399999998</v>
      </c>
      <c r="K2639" t="s">
        <v>3121</v>
      </c>
      <c r="L2639">
        <v>400</v>
      </c>
      <c r="M2639" t="str">
        <f>IF(Table1[[#This Row],[Average Cost for two]]&lt;=200, "0-200", IF(Table1[[#This Row],[Average Cost for two]]&lt;=400, "200-400", IF(Table1[[#This Row],[Average Cost for two]]&lt;=600, "400-600", IF(Table1[[#This Row],[Average Cost for two]]&lt;=800, "600-800", IF(Table1[[#This Row],[Average Cost for two]]&lt;=1000, "800-1000", "&gt;1000")))))</f>
        <v>200-400</v>
      </c>
      <c r="N2639" t="s">
        <v>2115</v>
      </c>
      <c r="O2639" t="s">
        <v>28</v>
      </c>
      <c r="P2639" t="s">
        <v>28</v>
      </c>
      <c r="Q2639" t="s">
        <v>28</v>
      </c>
      <c r="R2639" t="s">
        <v>28</v>
      </c>
      <c r="S2639">
        <v>1</v>
      </c>
      <c r="T2639">
        <v>3.1</v>
      </c>
      <c r="U2639" t="s">
        <v>138</v>
      </c>
      <c r="V2639" t="s">
        <v>139</v>
      </c>
      <c r="W2639">
        <v>38</v>
      </c>
    </row>
    <row r="2640" spans="1:23" x14ac:dyDescent="0.25">
      <c r="A2640">
        <v>304592</v>
      </c>
      <c r="B2640" t="s">
        <v>7091</v>
      </c>
      <c r="C2640" t="str">
        <f>VLOOKUP(Table1[[#This Row],[Country Code]],Table3[],2)</f>
        <v>India</v>
      </c>
      <c r="D2640">
        <v>1</v>
      </c>
      <c r="E2640" t="s">
        <v>6914</v>
      </c>
      <c r="F2640" t="s">
        <v>7092</v>
      </c>
      <c r="G2640" t="s">
        <v>7086</v>
      </c>
      <c r="H2640" t="s">
        <v>7087</v>
      </c>
      <c r="I2640">
        <v>77.316861500000002</v>
      </c>
      <c r="J2640">
        <v>28.660364699999999</v>
      </c>
      <c r="K2640" t="s">
        <v>2341</v>
      </c>
      <c r="L2640">
        <v>150</v>
      </c>
      <c r="M2640" t="str">
        <f>IF(Table1[[#This Row],[Average Cost for two]]&lt;=200, "0-200", IF(Table1[[#This Row],[Average Cost for two]]&lt;=400, "200-400", IF(Table1[[#This Row],[Average Cost for two]]&lt;=600, "400-600", IF(Table1[[#This Row],[Average Cost for two]]&lt;=800, "600-800", IF(Table1[[#This Row],[Average Cost for two]]&lt;=1000, "800-1000", "&gt;1000")))))</f>
        <v>0-200</v>
      </c>
      <c r="N2640" t="s">
        <v>2115</v>
      </c>
      <c r="O2640" t="s">
        <v>28</v>
      </c>
      <c r="P2640" t="s">
        <v>28</v>
      </c>
      <c r="Q2640" t="s">
        <v>28</v>
      </c>
      <c r="R2640" t="s">
        <v>28</v>
      </c>
      <c r="S2640">
        <v>1</v>
      </c>
      <c r="T2640">
        <v>2.8</v>
      </c>
      <c r="U2640" t="s">
        <v>138</v>
      </c>
      <c r="V2640" t="s">
        <v>139</v>
      </c>
      <c r="W2640">
        <v>69</v>
      </c>
    </row>
    <row r="2641" spans="1:23" x14ac:dyDescent="0.25">
      <c r="A2641">
        <v>18421481</v>
      </c>
      <c r="B2641" t="s">
        <v>7093</v>
      </c>
      <c r="C2641" t="str">
        <f>VLOOKUP(Table1[[#This Row],[Country Code]],Table3[],2)</f>
        <v>India</v>
      </c>
      <c r="D2641">
        <v>1</v>
      </c>
      <c r="E2641" t="s">
        <v>6914</v>
      </c>
      <c r="F2641" t="s">
        <v>7094</v>
      </c>
      <c r="G2641" t="s">
        <v>7086</v>
      </c>
      <c r="H2641" t="s">
        <v>7087</v>
      </c>
      <c r="I2641">
        <v>77.306554700000007</v>
      </c>
      <c r="J2641">
        <v>28.659649300000002</v>
      </c>
      <c r="K2641" t="s">
        <v>2042</v>
      </c>
      <c r="L2641">
        <v>500</v>
      </c>
      <c r="M2641" t="str">
        <f>IF(Table1[[#This Row],[Average Cost for two]]&lt;=200, "0-200", IF(Table1[[#This Row],[Average Cost for two]]&lt;=400, "200-400", IF(Table1[[#This Row],[Average Cost for two]]&lt;=600, "400-600", IF(Table1[[#This Row],[Average Cost for two]]&lt;=800, "600-800", IF(Table1[[#This Row],[Average Cost for two]]&lt;=1000, "800-1000", "&gt;1000")))))</f>
        <v>400-600</v>
      </c>
      <c r="N2641" t="s">
        <v>2115</v>
      </c>
      <c r="O2641" t="s">
        <v>28</v>
      </c>
      <c r="P2641" t="s">
        <v>28</v>
      </c>
      <c r="Q2641" t="s">
        <v>28</v>
      </c>
      <c r="R2641" t="s">
        <v>28</v>
      </c>
      <c r="S2641">
        <v>2</v>
      </c>
      <c r="T2641">
        <v>3.3</v>
      </c>
      <c r="U2641" t="s">
        <v>138</v>
      </c>
      <c r="V2641" t="s">
        <v>139</v>
      </c>
      <c r="W2641">
        <v>11</v>
      </c>
    </row>
    <row r="2642" spans="1:23" x14ac:dyDescent="0.25">
      <c r="A2642">
        <v>310874</v>
      </c>
      <c r="B2642" t="s">
        <v>7095</v>
      </c>
      <c r="C2642" t="str">
        <f>VLOOKUP(Table1[[#This Row],[Country Code]],Table3[],2)</f>
        <v>India</v>
      </c>
      <c r="D2642">
        <v>1</v>
      </c>
      <c r="E2642" t="s">
        <v>6914</v>
      </c>
      <c r="F2642" t="s">
        <v>7096</v>
      </c>
      <c r="G2642" t="s">
        <v>7086</v>
      </c>
      <c r="H2642" t="s">
        <v>7087</v>
      </c>
      <c r="I2642">
        <v>77.306530100000003</v>
      </c>
      <c r="J2642">
        <v>28.6595397</v>
      </c>
      <c r="K2642" t="s">
        <v>392</v>
      </c>
      <c r="L2642">
        <v>200</v>
      </c>
      <c r="M2642" t="str">
        <f>IF(Table1[[#This Row],[Average Cost for two]]&lt;=200, "0-200", IF(Table1[[#This Row],[Average Cost for two]]&lt;=400, "200-400", IF(Table1[[#This Row],[Average Cost for two]]&lt;=600, "400-600", IF(Table1[[#This Row],[Average Cost for two]]&lt;=800, "600-800", IF(Table1[[#This Row],[Average Cost for two]]&lt;=1000, "800-1000", "&gt;1000")))))</f>
        <v>0-200</v>
      </c>
      <c r="N2642" t="s">
        <v>2115</v>
      </c>
      <c r="O2642" t="s">
        <v>28</v>
      </c>
      <c r="P2642" t="s">
        <v>28</v>
      </c>
      <c r="Q2642" t="s">
        <v>28</v>
      </c>
      <c r="R2642" t="s">
        <v>28</v>
      </c>
      <c r="S2642">
        <v>1</v>
      </c>
      <c r="T2642">
        <v>3.1</v>
      </c>
      <c r="U2642" t="s">
        <v>138</v>
      </c>
      <c r="V2642" t="s">
        <v>139</v>
      </c>
      <c r="W2642">
        <v>6</v>
      </c>
    </row>
    <row r="2643" spans="1:23" x14ac:dyDescent="0.25">
      <c r="A2643">
        <v>18313972</v>
      </c>
      <c r="B2643" t="s">
        <v>7097</v>
      </c>
      <c r="C2643" t="str">
        <f>VLOOKUP(Table1[[#This Row],[Country Code]],Table3[],2)</f>
        <v>India</v>
      </c>
      <c r="D2643">
        <v>1</v>
      </c>
      <c r="E2643" t="s">
        <v>6914</v>
      </c>
      <c r="F2643" t="s">
        <v>7098</v>
      </c>
      <c r="G2643" t="s">
        <v>7086</v>
      </c>
      <c r="H2643" t="s">
        <v>7087</v>
      </c>
      <c r="I2643">
        <v>77.306897300000003</v>
      </c>
      <c r="J2643">
        <v>28.659404200000001</v>
      </c>
      <c r="K2643" t="s">
        <v>2860</v>
      </c>
      <c r="L2643">
        <v>400</v>
      </c>
      <c r="M2643" t="str">
        <f>IF(Table1[[#This Row],[Average Cost for two]]&lt;=200, "0-200", IF(Table1[[#This Row],[Average Cost for two]]&lt;=400, "200-400", IF(Table1[[#This Row],[Average Cost for two]]&lt;=600, "400-600", IF(Table1[[#This Row],[Average Cost for two]]&lt;=800, "600-800", IF(Table1[[#This Row],[Average Cost for two]]&lt;=1000, "800-1000", "&gt;1000")))))</f>
        <v>200-400</v>
      </c>
      <c r="N2643" t="s">
        <v>2115</v>
      </c>
      <c r="O2643" t="s">
        <v>28</v>
      </c>
      <c r="P2643" t="s">
        <v>28</v>
      </c>
      <c r="Q2643" t="s">
        <v>28</v>
      </c>
      <c r="R2643" t="s">
        <v>28</v>
      </c>
      <c r="S2643">
        <v>1</v>
      </c>
      <c r="T2643">
        <v>3</v>
      </c>
      <c r="U2643" t="s">
        <v>138</v>
      </c>
      <c r="V2643" t="s">
        <v>139</v>
      </c>
      <c r="W2643">
        <v>4</v>
      </c>
    </row>
    <row r="2644" spans="1:23" x14ac:dyDescent="0.25">
      <c r="A2644">
        <v>18128860</v>
      </c>
      <c r="B2644" t="s">
        <v>7099</v>
      </c>
      <c r="C2644" t="str">
        <f>VLOOKUP(Table1[[#This Row],[Country Code]],Table3[],2)</f>
        <v>India</v>
      </c>
      <c r="D2644">
        <v>1</v>
      </c>
      <c r="E2644" t="s">
        <v>6914</v>
      </c>
      <c r="F2644" t="s">
        <v>7100</v>
      </c>
      <c r="G2644" t="s">
        <v>7086</v>
      </c>
      <c r="H2644" t="s">
        <v>7087</v>
      </c>
      <c r="I2644">
        <v>77.316908999999995</v>
      </c>
      <c r="J2644">
        <v>28.660228499999999</v>
      </c>
      <c r="K2644" t="s">
        <v>2280</v>
      </c>
      <c r="L2644">
        <v>650</v>
      </c>
      <c r="M2644" t="str">
        <f>IF(Table1[[#This Row],[Average Cost for two]]&lt;=200, "0-200", IF(Table1[[#This Row],[Average Cost for two]]&lt;=400, "200-400", IF(Table1[[#This Row],[Average Cost for two]]&lt;=600, "400-600", IF(Table1[[#This Row],[Average Cost for two]]&lt;=800, "600-800", IF(Table1[[#This Row],[Average Cost for two]]&lt;=1000, "800-1000", "&gt;1000")))))</f>
        <v>600-800</v>
      </c>
      <c r="N2644" t="s">
        <v>2115</v>
      </c>
      <c r="O2644" t="s">
        <v>28</v>
      </c>
      <c r="P2644" t="s">
        <v>28</v>
      </c>
      <c r="Q2644" t="s">
        <v>28</v>
      </c>
      <c r="R2644" t="s">
        <v>28</v>
      </c>
      <c r="S2644">
        <v>2</v>
      </c>
      <c r="T2644">
        <v>3.4</v>
      </c>
      <c r="U2644" t="s">
        <v>138</v>
      </c>
      <c r="V2644" t="s">
        <v>139</v>
      </c>
      <c r="W2644">
        <v>80</v>
      </c>
    </row>
    <row r="2645" spans="1:23" x14ac:dyDescent="0.25">
      <c r="A2645">
        <v>310877</v>
      </c>
      <c r="B2645" t="s">
        <v>7101</v>
      </c>
      <c r="C2645" t="str">
        <f>VLOOKUP(Table1[[#This Row],[Country Code]],Table3[],2)</f>
        <v>India</v>
      </c>
      <c r="D2645">
        <v>1</v>
      </c>
      <c r="E2645" t="s">
        <v>6914</v>
      </c>
      <c r="F2645" t="s">
        <v>7102</v>
      </c>
      <c r="G2645" t="s">
        <v>7086</v>
      </c>
      <c r="H2645" t="s">
        <v>7087</v>
      </c>
      <c r="I2645">
        <v>77.306667200000007</v>
      </c>
      <c r="J2645">
        <v>28.6596084</v>
      </c>
      <c r="K2645" t="s">
        <v>392</v>
      </c>
      <c r="L2645">
        <v>500</v>
      </c>
      <c r="M2645" t="str">
        <f>IF(Table1[[#This Row],[Average Cost for two]]&lt;=200, "0-200", IF(Table1[[#This Row],[Average Cost for two]]&lt;=400, "200-400", IF(Table1[[#This Row],[Average Cost for two]]&lt;=600, "400-600", IF(Table1[[#This Row],[Average Cost for two]]&lt;=800, "600-800", IF(Table1[[#This Row],[Average Cost for two]]&lt;=1000, "800-1000", "&gt;1000")))))</f>
        <v>400-600</v>
      </c>
      <c r="N2645" t="s">
        <v>2115</v>
      </c>
      <c r="O2645" t="s">
        <v>28</v>
      </c>
      <c r="P2645" t="s">
        <v>28</v>
      </c>
      <c r="Q2645" t="s">
        <v>28</v>
      </c>
      <c r="R2645" t="s">
        <v>28</v>
      </c>
      <c r="S2645">
        <v>2</v>
      </c>
      <c r="T2645">
        <v>3.4</v>
      </c>
      <c r="U2645" t="s">
        <v>138</v>
      </c>
      <c r="V2645" t="s">
        <v>139</v>
      </c>
      <c r="W2645">
        <v>24</v>
      </c>
    </row>
    <row r="2646" spans="1:23" x14ac:dyDescent="0.25">
      <c r="A2646">
        <v>304687</v>
      </c>
      <c r="B2646" t="s">
        <v>7103</v>
      </c>
      <c r="C2646" t="str">
        <f>VLOOKUP(Table1[[#This Row],[Country Code]],Table3[],2)</f>
        <v>India</v>
      </c>
      <c r="D2646">
        <v>1</v>
      </c>
      <c r="E2646" t="s">
        <v>6914</v>
      </c>
      <c r="F2646" t="s">
        <v>7104</v>
      </c>
      <c r="G2646" t="s">
        <v>7086</v>
      </c>
      <c r="H2646" t="s">
        <v>7087</v>
      </c>
      <c r="I2646">
        <v>77.305700999999999</v>
      </c>
      <c r="J2646">
        <v>28.660127800000001</v>
      </c>
      <c r="K2646" t="s">
        <v>3121</v>
      </c>
      <c r="L2646">
        <v>250</v>
      </c>
      <c r="M2646" t="str">
        <f>IF(Table1[[#This Row],[Average Cost for two]]&lt;=200, "0-200", IF(Table1[[#This Row],[Average Cost for two]]&lt;=400, "200-400", IF(Table1[[#This Row],[Average Cost for two]]&lt;=600, "400-600", IF(Table1[[#This Row],[Average Cost for two]]&lt;=800, "600-800", IF(Table1[[#This Row],[Average Cost for two]]&lt;=1000, "800-1000", "&gt;1000")))))</f>
        <v>200-400</v>
      </c>
      <c r="N2646" t="s">
        <v>2115</v>
      </c>
      <c r="O2646" t="s">
        <v>28</v>
      </c>
      <c r="P2646" t="s">
        <v>28</v>
      </c>
      <c r="Q2646" t="s">
        <v>28</v>
      </c>
      <c r="R2646" t="s">
        <v>28</v>
      </c>
      <c r="S2646">
        <v>1</v>
      </c>
      <c r="T2646">
        <v>3.1</v>
      </c>
      <c r="U2646" t="s">
        <v>138</v>
      </c>
      <c r="V2646" t="s">
        <v>139</v>
      </c>
      <c r="W2646">
        <v>13</v>
      </c>
    </row>
    <row r="2647" spans="1:23" x14ac:dyDescent="0.25">
      <c r="A2647">
        <v>312444</v>
      </c>
      <c r="B2647" t="s">
        <v>3146</v>
      </c>
      <c r="C2647" t="str">
        <f>VLOOKUP(Table1[[#This Row],[Country Code]],Table3[],2)</f>
        <v>India</v>
      </c>
      <c r="D2647">
        <v>1</v>
      </c>
      <c r="E2647" t="s">
        <v>6914</v>
      </c>
      <c r="F2647" t="s">
        <v>7105</v>
      </c>
      <c r="G2647" t="s">
        <v>7086</v>
      </c>
      <c r="H2647" t="s">
        <v>7087</v>
      </c>
      <c r="I2647">
        <v>77.306496600000003</v>
      </c>
      <c r="J2647">
        <v>28.659656099999999</v>
      </c>
      <c r="K2647" t="s">
        <v>3007</v>
      </c>
      <c r="L2647">
        <v>400</v>
      </c>
      <c r="M2647" t="str">
        <f>IF(Table1[[#This Row],[Average Cost for two]]&lt;=200, "0-200", IF(Table1[[#This Row],[Average Cost for two]]&lt;=400, "200-400", IF(Table1[[#This Row],[Average Cost for two]]&lt;=600, "400-600", IF(Table1[[#This Row],[Average Cost for two]]&lt;=800, "600-800", IF(Table1[[#This Row],[Average Cost for two]]&lt;=1000, "800-1000", "&gt;1000")))))</f>
        <v>200-400</v>
      </c>
      <c r="N2647" t="s">
        <v>2115</v>
      </c>
      <c r="O2647" t="s">
        <v>28</v>
      </c>
      <c r="P2647" t="s">
        <v>27</v>
      </c>
      <c r="Q2647" t="s">
        <v>28</v>
      </c>
      <c r="R2647" t="s">
        <v>28</v>
      </c>
      <c r="S2647">
        <v>1</v>
      </c>
      <c r="T2647">
        <v>3.3</v>
      </c>
      <c r="U2647" t="s">
        <v>138</v>
      </c>
      <c r="V2647" t="s">
        <v>139</v>
      </c>
      <c r="W2647">
        <v>12</v>
      </c>
    </row>
    <row r="2648" spans="1:23" x14ac:dyDescent="0.25">
      <c r="A2648">
        <v>18337975</v>
      </c>
      <c r="B2648" t="s">
        <v>7106</v>
      </c>
      <c r="C2648" t="str">
        <f>VLOOKUP(Table1[[#This Row],[Country Code]],Table3[],2)</f>
        <v>India</v>
      </c>
      <c r="D2648">
        <v>1</v>
      </c>
      <c r="E2648" t="s">
        <v>6914</v>
      </c>
      <c r="F2648" t="s">
        <v>7107</v>
      </c>
      <c r="G2648" t="s">
        <v>7086</v>
      </c>
      <c r="H2648" t="s">
        <v>7087</v>
      </c>
      <c r="I2648">
        <v>77.310323299999993</v>
      </c>
      <c r="J2648">
        <v>28.6578549</v>
      </c>
      <c r="K2648" t="s">
        <v>7108</v>
      </c>
      <c r="L2648">
        <v>600</v>
      </c>
      <c r="M2648" t="str">
        <f>IF(Table1[[#This Row],[Average Cost for two]]&lt;=200, "0-200", IF(Table1[[#This Row],[Average Cost for two]]&lt;=400, "200-400", IF(Table1[[#This Row],[Average Cost for two]]&lt;=600, "400-600", IF(Table1[[#This Row],[Average Cost for two]]&lt;=800, "600-800", IF(Table1[[#This Row],[Average Cost for two]]&lt;=1000, "800-1000", "&gt;1000")))))</f>
        <v>400-600</v>
      </c>
      <c r="N2648" t="s">
        <v>2115</v>
      </c>
      <c r="O2648" t="s">
        <v>28</v>
      </c>
      <c r="P2648" t="s">
        <v>28</v>
      </c>
      <c r="Q2648" t="s">
        <v>28</v>
      </c>
      <c r="R2648" t="s">
        <v>28</v>
      </c>
      <c r="S2648">
        <v>2</v>
      </c>
      <c r="T2648">
        <v>2.9</v>
      </c>
      <c r="U2648" t="s">
        <v>138</v>
      </c>
      <c r="V2648" t="s">
        <v>139</v>
      </c>
      <c r="W2648">
        <v>4</v>
      </c>
    </row>
    <row r="2649" spans="1:23" x14ac:dyDescent="0.25">
      <c r="A2649">
        <v>18124373</v>
      </c>
      <c r="B2649" t="s">
        <v>7109</v>
      </c>
      <c r="C2649" t="str">
        <f>VLOOKUP(Table1[[#This Row],[Country Code]],Table3[],2)</f>
        <v>India</v>
      </c>
      <c r="D2649">
        <v>1</v>
      </c>
      <c r="E2649" t="s">
        <v>6914</v>
      </c>
      <c r="F2649" t="s">
        <v>7110</v>
      </c>
      <c r="G2649" t="s">
        <v>7086</v>
      </c>
      <c r="H2649" t="s">
        <v>7087</v>
      </c>
      <c r="I2649">
        <v>77.306812699999995</v>
      </c>
      <c r="J2649">
        <v>28.659459200000001</v>
      </c>
      <c r="K2649" t="s">
        <v>7111</v>
      </c>
      <c r="L2649">
        <v>200</v>
      </c>
      <c r="M2649" t="str">
        <f>IF(Table1[[#This Row],[Average Cost for two]]&lt;=200, "0-200", IF(Table1[[#This Row],[Average Cost for two]]&lt;=400, "200-400", IF(Table1[[#This Row],[Average Cost for two]]&lt;=600, "400-600", IF(Table1[[#This Row],[Average Cost for two]]&lt;=800, "600-800", IF(Table1[[#This Row],[Average Cost for two]]&lt;=1000, "800-1000", "&gt;1000")))))</f>
        <v>0-200</v>
      </c>
      <c r="N2649" t="s">
        <v>2115</v>
      </c>
      <c r="O2649" t="s">
        <v>28</v>
      </c>
      <c r="P2649" t="s">
        <v>28</v>
      </c>
      <c r="Q2649" t="s">
        <v>28</v>
      </c>
      <c r="R2649" t="s">
        <v>28</v>
      </c>
      <c r="S2649">
        <v>1</v>
      </c>
      <c r="T2649">
        <v>2.8</v>
      </c>
      <c r="U2649" t="s">
        <v>138</v>
      </c>
      <c r="V2649" t="s">
        <v>139</v>
      </c>
      <c r="W2649">
        <v>9</v>
      </c>
    </row>
    <row r="2650" spans="1:23" x14ac:dyDescent="0.25">
      <c r="A2650">
        <v>305913</v>
      </c>
      <c r="B2650" t="s">
        <v>7112</v>
      </c>
      <c r="C2650" t="str">
        <f>VLOOKUP(Table1[[#This Row],[Country Code]],Table3[],2)</f>
        <v>India</v>
      </c>
      <c r="D2650">
        <v>1</v>
      </c>
      <c r="E2650" t="s">
        <v>6914</v>
      </c>
      <c r="F2650" t="s">
        <v>7113</v>
      </c>
      <c r="G2650" t="s">
        <v>7086</v>
      </c>
      <c r="H2650" t="s">
        <v>7087</v>
      </c>
      <c r="I2650">
        <v>77.306794999999994</v>
      </c>
      <c r="J2650">
        <v>28.659479999999999</v>
      </c>
      <c r="K2650" t="s">
        <v>392</v>
      </c>
      <c r="L2650">
        <v>250</v>
      </c>
      <c r="M2650" t="str">
        <f>IF(Table1[[#This Row],[Average Cost for two]]&lt;=200, "0-200", IF(Table1[[#This Row],[Average Cost for two]]&lt;=400, "200-400", IF(Table1[[#This Row],[Average Cost for two]]&lt;=600, "400-600", IF(Table1[[#This Row],[Average Cost for two]]&lt;=800, "600-800", IF(Table1[[#This Row],[Average Cost for two]]&lt;=1000, "800-1000", "&gt;1000")))))</f>
        <v>200-400</v>
      </c>
      <c r="N2650" t="s">
        <v>2115</v>
      </c>
      <c r="O2650" t="s">
        <v>28</v>
      </c>
      <c r="P2650" t="s">
        <v>28</v>
      </c>
      <c r="Q2650" t="s">
        <v>28</v>
      </c>
      <c r="R2650" t="s">
        <v>28</v>
      </c>
      <c r="S2650">
        <v>1</v>
      </c>
      <c r="T2650">
        <v>3.3</v>
      </c>
      <c r="U2650" t="s">
        <v>138</v>
      </c>
      <c r="V2650" t="s">
        <v>139</v>
      </c>
      <c r="W2650">
        <v>18</v>
      </c>
    </row>
    <row r="2651" spans="1:23" x14ac:dyDescent="0.25">
      <c r="A2651">
        <v>310447</v>
      </c>
      <c r="B2651" t="s">
        <v>7114</v>
      </c>
      <c r="C2651" t="str">
        <f>VLOOKUP(Table1[[#This Row],[Country Code]],Table3[],2)</f>
        <v>India</v>
      </c>
      <c r="D2651">
        <v>1</v>
      </c>
      <c r="E2651" t="s">
        <v>6914</v>
      </c>
      <c r="F2651" t="s">
        <v>7115</v>
      </c>
      <c r="G2651" t="s">
        <v>7086</v>
      </c>
      <c r="H2651" t="s">
        <v>7087</v>
      </c>
      <c r="I2651">
        <v>77.306165699999994</v>
      </c>
      <c r="J2651">
        <v>28.659802599999999</v>
      </c>
      <c r="K2651" t="s">
        <v>54</v>
      </c>
      <c r="L2651">
        <v>600</v>
      </c>
      <c r="M2651" t="str">
        <f>IF(Table1[[#This Row],[Average Cost for two]]&lt;=200, "0-200", IF(Table1[[#This Row],[Average Cost for two]]&lt;=400, "200-400", IF(Table1[[#This Row],[Average Cost for two]]&lt;=600, "400-600", IF(Table1[[#This Row],[Average Cost for two]]&lt;=800, "600-800", IF(Table1[[#This Row],[Average Cost for two]]&lt;=1000, "800-1000", "&gt;1000")))))</f>
        <v>400-600</v>
      </c>
      <c r="N2651" t="s">
        <v>2115</v>
      </c>
      <c r="O2651" t="s">
        <v>28</v>
      </c>
      <c r="P2651" t="s">
        <v>28</v>
      </c>
      <c r="Q2651" t="s">
        <v>28</v>
      </c>
      <c r="R2651" t="s">
        <v>28</v>
      </c>
      <c r="S2651">
        <v>2</v>
      </c>
      <c r="T2651">
        <v>2.8</v>
      </c>
      <c r="U2651" t="s">
        <v>138</v>
      </c>
      <c r="V2651" t="s">
        <v>139</v>
      </c>
      <c r="W2651">
        <v>14</v>
      </c>
    </row>
    <row r="2652" spans="1:23" x14ac:dyDescent="0.25">
      <c r="A2652">
        <v>310858</v>
      </c>
      <c r="B2652" t="s">
        <v>7116</v>
      </c>
      <c r="C2652" t="str">
        <f>VLOOKUP(Table1[[#This Row],[Country Code]],Table3[],2)</f>
        <v>India</v>
      </c>
      <c r="D2652">
        <v>1</v>
      </c>
      <c r="E2652" t="s">
        <v>6914</v>
      </c>
      <c r="F2652" t="s">
        <v>7117</v>
      </c>
      <c r="G2652" t="s">
        <v>7086</v>
      </c>
      <c r="H2652" t="s">
        <v>7087</v>
      </c>
      <c r="I2652">
        <v>77.306470500000003</v>
      </c>
      <c r="J2652">
        <v>28.6596774</v>
      </c>
      <c r="K2652" t="s">
        <v>392</v>
      </c>
      <c r="L2652">
        <v>400</v>
      </c>
      <c r="M2652" t="str">
        <f>IF(Table1[[#This Row],[Average Cost for two]]&lt;=200, "0-200", IF(Table1[[#This Row],[Average Cost for two]]&lt;=400, "200-400", IF(Table1[[#This Row],[Average Cost for two]]&lt;=600, "400-600", IF(Table1[[#This Row],[Average Cost for two]]&lt;=800, "600-800", IF(Table1[[#This Row],[Average Cost for two]]&lt;=1000, "800-1000", "&gt;1000")))))</f>
        <v>200-400</v>
      </c>
      <c r="N2652" t="s">
        <v>2115</v>
      </c>
      <c r="O2652" t="s">
        <v>28</v>
      </c>
      <c r="P2652" t="s">
        <v>28</v>
      </c>
      <c r="Q2652" t="s">
        <v>28</v>
      </c>
      <c r="R2652" t="s">
        <v>28</v>
      </c>
      <c r="S2652">
        <v>1</v>
      </c>
      <c r="T2652">
        <v>2.8</v>
      </c>
      <c r="U2652" t="s">
        <v>138</v>
      </c>
      <c r="V2652" t="s">
        <v>139</v>
      </c>
      <c r="W2652">
        <v>9</v>
      </c>
    </row>
    <row r="2653" spans="1:23" x14ac:dyDescent="0.25">
      <c r="A2653">
        <v>18332083</v>
      </c>
      <c r="B2653" t="s">
        <v>7118</v>
      </c>
      <c r="C2653" t="str">
        <f>VLOOKUP(Table1[[#This Row],[Country Code]],Table3[],2)</f>
        <v>India</v>
      </c>
      <c r="D2653">
        <v>1</v>
      </c>
      <c r="E2653" t="s">
        <v>6914</v>
      </c>
      <c r="F2653" t="s">
        <v>7119</v>
      </c>
      <c r="G2653" t="s">
        <v>7086</v>
      </c>
      <c r="H2653" t="s">
        <v>7087</v>
      </c>
      <c r="I2653">
        <v>77.3064258</v>
      </c>
      <c r="J2653">
        <v>28.659525800000001</v>
      </c>
      <c r="K2653" t="s">
        <v>2608</v>
      </c>
      <c r="L2653">
        <v>200</v>
      </c>
      <c r="M2653" t="str">
        <f>IF(Table1[[#This Row],[Average Cost for two]]&lt;=200, "0-200", IF(Table1[[#This Row],[Average Cost for two]]&lt;=400, "200-400", IF(Table1[[#This Row],[Average Cost for two]]&lt;=600, "400-600", IF(Table1[[#This Row],[Average Cost for two]]&lt;=800, "600-800", IF(Table1[[#This Row],[Average Cost for two]]&lt;=1000, "800-1000", "&gt;1000")))))</f>
        <v>0-200</v>
      </c>
      <c r="N2653" t="s">
        <v>2115</v>
      </c>
      <c r="O2653" t="s">
        <v>28</v>
      </c>
      <c r="P2653" t="s">
        <v>28</v>
      </c>
      <c r="Q2653" t="s">
        <v>28</v>
      </c>
      <c r="R2653" t="s">
        <v>28</v>
      </c>
      <c r="S2653">
        <v>1</v>
      </c>
      <c r="T2653">
        <v>3.2</v>
      </c>
      <c r="U2653" t="s">
        <v>138</v>
      </c>
      <c r="V2653" t="s">
        <v>139</v>
      </c>
      <c r="W2653">
        <v>16</v>
      </c>
    </row>
    <row r="2654" spans="1:23" x14ac:dyDescent="0.25">
      <c r="A2654">
        <v>18361241</v>
      </c>
      <c r="B2654" t="s">
        <v>7120</v>
      </c>
      <c r="C2654" t="str">
        <f>VLOOKUP(Table1[[#This Row],[Country Code]],Table3[],2)</f>
        <v>India</v>
      </c>
      <c r="D2654">
        <v>1</v>
      </c>
      <c r="E2654" t="s">
        <v>6914</v>
      </c>
      <c r="F2654" t="s">
        <v>7121</v>
      </c>
      <c r="G2654" t="s">
        <v>7086</v>
      </c>
      <c r="H2654" t="s">
        <v>7087</v>
      </c>
      <c r="I2654">
        <v>77.316989899999996</v>
      </c>
      <c r="J2654">
        <v>28.6604475</v>
      </c>
      <c r="K2654" t="s">
        <v>2715</v>
      </c>
      <c r="L2654">
        <v>650</v>
      </c>
      <c r="M2654" t="str">
        <f>IF(Table1[[#This Row],[Average Cost for two]]&lt;=200, "0-200", IF(Table1[[#This Row],[Average Cost for two]]&lt;=400, "200-400", IF(Table1[[#This Row],[Average Cost for two]]&lt;=600, "400-600", IF(Table1[[#This Row],[Average Cost for two]]&lt;=800, "600-800", IF(Table1[[#This Row],[Average Cost for two]]&lt;=1000, "800-1000", "&gt;1000")))))</f>
        <v>600-800</v>
      </c>
      <c r="N2654" t="s">
        <v>2115</v>
      </c>
      <c r="O2654" t="s">
        <v>28</v>
      </c>
      <c r="P2654" t="s">
        <v>28</v>
      </c>
      <c r="Q2654" t="s">
        <v>28</v>
      </c>
      <c r="R2654" t="s">
        <v>28</v>
      </c>
      <c r="S2654">
        <v>2</v>
      </c>
      <c r="T2654">
        <v>3</v>
      </c>
      <c r="U2654" t="s">
        <v>138</v>
      </c>
      <c r="V2654" t="s">
        <v>139</v>
      </c>
      <c r="W2654">
        <v>5</v>
      </c>
    </row>
    <row r="2655" spans="1:23" x14ac:dyDescent="0.25">
      <c r="A2655">
        <v>305630</v>
      </c>
      <c r="B2655" t="s">
        <v>7122</v>
      </c>
      <c r="C2655" t="str">
        <f>VLOOKUP(Table1[[#This Row],[Country Code]],Table3[],2)</f>
        <v>India</v>
      </c>
      <c r="D2655">
        <v>1</v>
      </c>
      <c r="E2655" t="s">
        <v>6914</v>
      </c>
      <c r="F2655" t="s">
        <v>7123</v>
      </c>
      <c r="G2655" t="s">
        <v>7086</v>
      </c>
      <c r="H2655" t="s">
        <v>7087</v>
      </c>
      <c r="I2655">
        <v>77.306543899999994</v>
      </c>
      <c r="J2655">
        <v>28.659632500000001</v>
      </c>
      <c r="K2655" t="s">
        <v>392</v>
      </c>
      <c r="L2655">
        <v>500</v>
      </c>
      <c r="M2655" t="str">
        <f>IF(Table1[[#This Row],[Average Cost for two]]&lt;=200, "0-200", IF(Table1[[#This Row],[Average Cost for two]]&lt;=400, "200-400", IF(Table1[[#This Row],[Average Cost for two]]&lt;=600, "400-600", IF(Table1[[#This Row],[Average Cost for two]]&lt;=800, "600-800", IF(Table1[[#This Row],[Average Cost for two]]&lt;=1000, "800-1000", "&gt;1000")))))</f>
        <v>400-600</v>
      </c>
      <c r="N2655" t="s">
        <v>2115</v>
      </c>
      <c r="O2655" t="s">
        <v>28</v>
      </c>
      <c r="P2655" t="s">
        <v>27</v>
      </c>
      <c r="Q2655" t="s">
        <v>28</v>
      </c>
      <c r="R2655" t="s">
        <v>28</v>
      </c>
      <c r="S2655">
        <v>2</v>
      </c>
      <c r="T2655">
        <v>3.6</v>
      </c>
      <c r="U2655" t="s">
        <v>101</v>
      </c>
      <c r="V2655" t="s">
        <v>102</v>
      </c>
      <c r="W2655">
        <v>251</v>
      </c>
    </row>
    <row r="2656" spans="1:23" x14ac:dyDescent="0.25">
      <c r="A2656">
        <v>18034049</v>
      </c>
      <c r="B2656" t="s">
        <v>7124</v>
      </c>
      <c r="C2656" t="str">
        <f>VLOOKUP(Table1[[#This Row],[Country Code]],Table3[],2)</f>
        <v>India</v>
      </c>
      <c r="D2656">
        <v>1</v>
      </c>
      <c r="E2656" t="s">
        <v>6914</v>
      </c>
      <c r="F2656" t="s">
        <v>7125</v>
      </c>
      <c r="G2656" t="s">
        <v>7086</v>
      </c>
      <c r="H2656" t="s">
        <v>7087</v>
      </c>
      <c r="I2656">
        <v>77.306742</v>
      </c>
      <c r="J2656">
        <v>28.659537700000001</v>
      </c>
      <c r="K2656" t="s">
        <v>4037</v>
      </c>
      <c r="L2656">
        <v>350</v>
      </c>
      <c r="M2656" t="str">
        <f>IF(Table1[[#This Row],[Average Cost for two]]&lt;=200, "0-200", IF(Table1[[#This Row],[Average Cost for two]]&lt;=400, "200-400", IF(Table1[[#This Row],[Average Cost for two]]&lt;=600, "400-600", IF(Table1[[#This Row],[Average Cost for two]]&lt;=800, "600-800", IF(Table1[[#This Row],[Average Cost for two]]&lt;=1000, "800-1000", "&gt;1000")))))</f>
        <v>200-400</v>
      </c>
      <c r="N2656" t="s">
        <v>2115</v>
      </c>
      <c r="O2656" t="s">
        <v>28</v>
      </c>
      <c r="P2656" t="s">
        <v>27</v>
      </c>
      <c r="Q2656" t="s">
        <v>28</v>
      </c>
      <c r="R2656" t="s">
        <v>28</v>
      </c>
      <c r="S2656">
        <v>1</v>
      </c>
      <c r="T2656">
        <v>3.5</v>
      </c>
      <c r="U2656" t="s">
        <v>101</v>
      </c>
      <c r="V2656" t="s">
        <v>102</v>
      </c>
      <c r="W2656">
        <v>42</v>
      </c>
    </row>
    <row r="2657" spans="1:23" x14ac:dyDescent="0.25">
      <c r="A2657">
        <v>6092</v>
      </c>
      <c r="B2657" t="s">
        <v>7126</v>
      </c>
      <c r="C2657" t="str">
        <f>VLOOKUP(Table1[[#This Row],[Country Code]],Table3[],2)</f>
        <v>India</v>
      </c>
      <c r="D2657">
        <v>1</v>
      </c>
      <c r="E2657" t="s">
        <v>6914</v>
      </c>
      <c r="F2657" t="s">
        <v>7127</v>
      </c>
      <c r="G2657" t="s">
        <v>7086</v>
      </c>
      <c r="H2657" t="s">
        <v>7087</v>
      </c>
      <c r="I2657">
        <v>77.3066776</v>
      </c>
      <c r="J2657">
        <v>28.6595993</v>
      </c>
      <c r="K2657" t="s">
        <v>3773</v>
      </c>
      <c r="L2657">
        <v>650</v>
      </c>
      <c r="M2657" t="str">
        <f>IF(Table1[[#This Row],[Average Cost for two]]&lt;=200, "0-200", IF(Table1[[#This Row],[Average Cost for two]]&lt;=400, "200-400", IF(Table1[[#This Row],[Average Cost for two]]&lt;=600, "400-600", IF(Table1[[#This Row],[Average Cost for two]]&lt;=800, "600-800", IF(Table1[[#This Row],[Average Cost for two]]&lt;=1000, "800-1000", "&gt;1000")))))</f>
        <v>600-800</v>
      </c>
      <c r="N2657" t="s">
        <v>2115</v>
      </c>
      <c r="O2657" t="s">
        <v>28</v>
      </c>
      <c r="P2657" t="s">
        <v>27</v>
      </c>
      <c r="Q2657" t="s">
        <v>28</v>
      </c>
      <c r="R2657" t="s">
        <v>28</v>
      </c>
      <c r="S2657">
        <v>2</v>
      </c>
      <c r="T2657">
        <v>3.5</v>
      </c>
      <c r="U2657" t="s">
        <v>101</v>
      </c>
      <c r="V2657" t="s">
        <v>102</v>
      </c>
      <c r="W2657">
        <v>220</v>
      </c>
    </row>
    <row r="2658" spans="1:23" x14ac:dyDescent="0.25">
      <c r="A2658">
        <v>18124361</v>
      </c>
      <c r="B2658" t="s">
        <v>7128</v>
      </c>
      <c r="C2658" t="str">
        <f>VLOOKUP(Table1[[#This Row],[Country Code]],Table3[],2)</f>
        <v>India</v>
      </c>
      <c r="D2658">
        <v>1</v>
      </c>
      <c r="E2658" t="s">
        <v>6914</v>
      </c>
      <c r="F2658" t="s">
        <v>7129</v>
      </c>
      <c r="G2658" t="s">
        <v>7086</v>
      </c>
      <c r="H2658" t="s">
        <v>7087</v>
      </c>
      <c r="I2658">
        <v>77.3057084</v>
      </c>
      <c r="J2658">
        <v>28.660135499999999</v>
      </c>
      <c r="K2658" t="s">
        <v>7130</v>
      </c>
      <c r="L2658">
        <v>400</v>
      </c>
      <c r="M2658" t="str">
        <f>IF(Table1[[#This Row],[Average Cost for two]]&lt;=200, "0-200", IF(Table1[[#This Row],[Average Cost for two]]&lt;=400, "200-400", IF(Table1[[#This Row],[Average Cost for two]]&lt;=600, "400-600", IF(Table1[[#This Row],[Average Cost for two]]&lt;=800, "600-800", IF(Table1[[#This Row],[Average Cost for two]]&lt;=1000, "800-1000", "&gt;1000")))))</f>
        <v>200-400</v>
      </c>
      <c r="N2658" t="s">
        <v>2115</v>
      </c>
      <c r="O2658" t="s">
        <v>28</v>
      </c>
      <c r="P2658" t="s">
        <v>27</v>
      </c>
      <c r="Q2658" t="s">
        <v>28</v>
      </c>
      <c r="R2658" t="s">
        <v>28</v>
      </c>
      <c r="S2658">
        <v>1</v>
      </c>
      <c r="T2658">
        <v>3.6</v>
      </c>
      <c r="U2658" t="s">
        <v>101</v>
      </c>
      <c r="V2658" t="s">
        <v>102</v>
      </c>
      <c r="W2658">
        <v>34</v>
      </c>
    </row>
    <row r="2659" spans="1:23" x14ac:dyDescent="0.25">
      <c r="A2659">
        <v>6088</v>
      </c>
      <c r="B2659" t="s">
        <v>7131</v>
      </c>
      <c r="C2659" t="str">
        <f>VLOOKUP(Table1[[#This Row],[Country Code]],Table3[],2)</f>
        <v>India</v>
      </c>
      <c r="D2659">
        <v>1</v>
      </c>
      <c r="E2659" t="s">
        <v>6914</v>
      </c>
      <c r="F2659" t="s">
        <v>7132</v>
      </c>
      <c r="G2659" t="s">
        <v>7086</v>
      </c>
      <c r="H2659" t="s">
        <v>7087</v>
      </c>
      <c r="I2659">
        <v>77.306548300000003</v>
      </c>
      <c r="J2659">
        <v>28.659478199999999</v>
      </c>
      <c r="K2659" t="s">
        <v>2341</v>
      </c>
      <c r="L2659">
        <v>250</v>
      </c>
      <c r="M2659" t="str">
        <f>IF(Table1[[#This Row],[Average Cost for two]]&lt;=200, "0-200", IF(Table1[[#This Row],[Average Cost for two]]&lt;=400, "200-400", IF(Table1[[#This Row],[Average Cost for two]]&lt;=600, "400-600", IF(Table1[[#This Row],[Average Cost for two]]&lt;=800, "600-800", IF(Table1[[#This Row],[Average Cost for two]]&lt;=1000, "800-1000", "&gt;1000")))))</f>
        <v>200-400</v>
      </c>
      <c r="N2659" t="s">
        <v>2115</v>
      </c>
      <c r="O2659" t="s">
        <v>28</v>
      </c>
      <c r="P2659" t="s">
        <v>28</v>
      </c>
      <c r="Q2659" t="s">
        <v>28</v>
      </c>
      <c r="R2659" t="s">
        <v>28</v>
      </c>
      <c r="S2659">
        <v>1</v>
      </c>
      <c r="T2659">
        <v>3.7</v>
      </c>
      <c r="U2659" t="s">
        <v>101</v>
      </c>
      <c r="V2659" t="s">
        <v>102</v>
      </c>
      <c r="W2659">
        <v>103</v>
      </c>
    </row>
    <row r="2660" spans="1:23" x14ac:dyDescent="0.25">
      <c r="A2660">
        <v>18394366</v>
      </c>
      <c r="B2660" t="s">
        <v>7133</v>
      </c>
      <c r="C2660" t="str">
        <f>VLOOKUP(Table1[[#This Row],[Country Code]],Table3[],2)</f>
        <v>India</v>
      </c>
      <c r="D2660">
        <v>1</v>
      </c>
      <c r="E2660" t="s">
        <v>6914</v>
      </c>
      <c r="F2660" t="s">
        <v>7134</v>
      </c>
      <c r="G2660" t="s">
        <v>7086</v>
      </c>
      <c r="H2660" t="s">
        <v>7087</v>
      </c>
      <c r="I2660">
        <v>77.317196699999997</v>
      </c>
      <c r="J2660">
        <v>28.660230800000001</v>
      </c>
      <c r="K2660" t="s">
        <v>2456</v>
      </c>
      <c r="L2660">
        <v>300</v>
      </c>
      <c r="M2660" t="str">
        <f>IF(Table1[[#This Row],[Average Cost for two]]&lt;=200, "0-200", IF(Table1[[#This Row],[Average Cost for two]]&lt;=400, "200-400", IF(Table1[[#This Row],[Average Cost for two]]&lt;=600, "400-600", IF(Table1[[#This Row],[Average Cost for two]]&lt;=800, "600-800", IF(Table1[[#This Row],[Average Cost for two]]&lt;=1000, "800-1000", "&gt;1000")))))</f>
        <v>200-400</v>
      </c>
      <c r="N2660" t="s">
        <v>2115</v>
      </c>
      <c r="O2660" t="s">
        <v>28</v>
      </c>
      <c r="P2660" t="s">
        <v>28</v>
      </c>
      <c r="Q2660" t="s">
        <v>28</v>
      </c>
      <c r="R2660" t="s">
        <v>28</v>
      </c>
      <c r="S2660">
        <v>1</v>
      </c>
      <c r="T2660">
        <v>3.7</v>
      </c>
      <c r="U2660" t="s">
        <v>101</v>
      </c>
      <c r="V2660" t="s">
        <v>102</v>
      </c>
      <c r="W2660">
        <v>46</v>
      </c>
    </row>
    <row r="2661" spans="1:23" x14ac:dyDescent="0.25">
      <c r="A2661">
        <v>18354639</v>
      </c>
      <c r="B2661" t="s">
        <v>7135</v>
      </c>
      <c r="C2661" t="str">
        <f>VLOOKUP(Table1[[#This Row],[Country Code]],Table3[],2)</f>
        <v>India</v>
      </c>
      <c r="D2661">
        <v>1</v>
      </c>
      <c r="E2661" t="s">
        <v>6914</v>
      </c>
      <c r="F2661" t="s">
        <v>7136</v>
      </c>
      <c r="G2661" t="s">
        <v>7086</v>
      </c>
      <c r="H2661" t="s">
        <v>7087</v>
      </c>
      <c r="I2661">
        <v>77.317158000000006</v>
      </c>
      <c r="J2661">
        <v>28.659876300000001</v>
      </c>
      <c r="K2661" t="s">
        <v>2280</v>
      </c>
      <c r="L2661">
        <v>250</v>
      </c>
      <c r="M2661" t="str">
        <f>IF(Table1[[#This Row],[Average Cost for two]]&lt;=200, "0-200", IF(Table1[[#This Row],[Average Cost for two]]&lt;=400, "200-400", IF(Table1[[#This Row],[Average Cost for two]]&lt;=600, "400-600", IF(Table1[[#This Row],[Average Cost for two]]&lt;=800, "600-800", IF(Table1[[#This Row],[Average Cost for two]]&lt;=1000, "800-1000", "&gt;1000")))))</f>
        <v>200-400</v>
      </c>
      <c r="N2661" t="s">
        <v>2115</v>
      </c>
      <c r="O2661" t="s">
        <v>28</v>
      </c>
      <c r="P2661" t="s">
        <v>28</v>
      </c>
      <c r="Q2661" t="s">
        <v>28</v>
      </c>
      <c r="R2661" t="s">
        <v>28</v>
      </c>
      <c r="S2661">
        <v>1</v>
      </c>
      <c r="T2661">
        <v>3.8</v>
      </c>
      <c r="U2661" t="s">
        <v>101</v>
      </c>
      <c r="V2661" t="s">
        <v>102</v>
      </c>
      <c r="W2661">
        <v>62</v>
      </c>
    </row>
    <row r="2662" spans="1:23" x14ac:dyDescent="0.25">
      <c r="A2662">
        <v>311657</v>
      </c>
      <c r="B2662" t="s">
        <v>7137</v>
      </c>
      <c r="C2662" t="str">
        <f>VLOOKUP(Table1[[#This Row],[Country Code]],Table3[],2)</f>
        <v>India</v>
      </c>
      <c r="D2662">
        <v>1</v>
      </c>
      <c r="E2662" t="s">
        <v>6914</v>
      </c>
      <c r="F2662" t="s">
        <v>7138</v>
      </c>
      <c r="G2662" t="s">
        <v>7086</v>
      </c>
      <c r="H2662" t="s">
        <v>7087</v>
      </c>
      <c r="I2662">
        <v>77.316022599999997</v>
      </c>
      <c r="J2662">
        <v>28.663254299999998</v>
      </c>
      <c r="K2662" t="s">
        <v>2860</v>
      </c>
      <c r="L2662">
        <v>300</v>
      </c>
      <c r="M2662" t="str">
        <f>IF(Table1[[#This Row],[Average Cost for two]]&lt;=200, "0-200", IF(Table1[[#This Row],[Average Cost for two]]&lt;=400, "200-400", IF(Table1[[#This Row],[Average Cost for two]]&lt;=600, "400-600", IF(Table1[[#This Row],[Average Cost for two]]&lt;=800, "600-800", IF(Table1[[#This Row],[Average Cost for two]]&lt;=1000, "800-1000", "&gt;1000")))))</f>
        <v>200-400</v>
      </c>
      <c r="N2662" t="s">
        <v>2115</v>
      </c>
      <c r="O2662" t="s">
        <v>28</v>
      </c>
      <c r="P2662" t="s">
        <v>28</v>
      </c>
      <c r="Q2662" t="s">
        <v>28</v>
      </c>
      <c r="R2662" t="s">
        <v>28</v>
      </c>
      <c r="S2662">
        <v>1</v>
      </c>
      <c r="T2662">
        <v>3.6</v>
      </c>
      <c r="U2662" t="s">
        <v>101</v>
      </c>
      <c r="V2662" t="s">
        <v>102</v>
      </c>
      <c r="W2662">
        <v>42</v>
      </c>
    </row>
    <row r="2663" spans="1:23" x14ac:dyDescent="0.25">
      <c r="A2663">
        <v>18350112</v>
      </c>
      <c r="B2663" t="s">
        <v>7139</v>
      </c>
      <c r="C2663" t="str">
        <f>VLOOKUP(Table1[[#This Row],[Country Code]],Table3[],2)</f>
        <v>India</v>
      </c>
      <c r="D2663">
        <v>1</v>
      </c>
      <c r="E2663" t="s">
        <v>6914</v>
      </c>
      <c r="F2663" t="s">
        <v>7140</v>
      </c>
      <c r="G2663" t="s">
        <v>7086</v>
      </c>
      <c r="H2663" t="s">
        <v>7087</v>
      </c>
      <c r="I2663">
        <v>77.312853799999999</v>
      </c>
      <c r="J2663">
        <v>28.660001000000001</v>
      </c>
      <c r="K2663" t="s">
        <v>7141</v>
      </c>
      <c r="L2663">
        <v>350</v>
      </c>
      <c r="M2663" t="str">
        <f>IF(Table1[[#This Row],[Average Cost for two]]&lt;=200, "0-200", IF(Table1[[#This Row],[Average Cost for two]]&lt;=400, "200-400", IF(Table1[[#This Row],[Average Cost for two]]&lt;=600, "400-600", IF(Table1[[#This Row],[Average Cost for two]]&lt;=800, "600-800", IF(Table1[[#This Row],[Average Cost for two]]&lt;=1000, "800-1000", "&gt;1000")))))</f>
        <v>200-400</v>
      </c>
      <c r="N2663" t="s">
        <v>2115</v>
      </c>
      <c r="O2663" t="s">
        <v>28</v>
      </c>
      <c r="P2663" t="s">
        <v>27</v>
      </c>
      <c r="Q2663" t="s">
        <v>28</v>
      </c>
      <c r="R2663" t="s">
        <v>28</v>
      </c>
      <c r="S2663">
        <v>1</v>
      </c>
      <c r="T2663">
        <v>3.6</v>
      </c>
      <c r="U2663" t="s">
        <v>101</v>
      </c>
      <c r="V2663" t="s">
        <v>102</v>
      </c>
      <c r="W2663">
        <v>58</v>
      </c>
    </row>
    <row r="2664" spans="1:23" x14ac:dyDescent="0.25">
      <c r="A2664">
        <v>18377924</v>
      </c>
      <c r="B2664" t="s">
        <v>7142</v>
      </c>
      <c r="C2664" t="str">
        <f>VLOOKUP(Table1[[#This Row],[Country Code]],Table3[],2)</f>
        <v>India</v>
      </c>
      <c r="D2664">
        <v>1</v>
      </c>
      <c r="E2664" t="s">
        <v>6914</v>
      </c>
      <c r="F2664" t="s">
        <v>7143</v>
      </c>
      <c r="G2664" t="s">
        <v>7086</v>
      </c>
      <c r="H2664" t="s">
        <v>7087</v>
      </c>
      <c r="I2664">
        <v>77.304946799999996</v>
      </c>
      <c r="J2664">
        <v>28.660063600000001</v>
      </c>
      <c r="K2664" t="s">
        <v>2704</v>
      </c>
      <c r="L2664">
        <v>1000</v>
      </c>
      <c r="M2664" t="str">
        <f>IF(Table1[[#This Row],[Average Cost for two]]&lt;=200, "0-200", IF(Table1[[#This Row],[Average Cost for two]]&lt;=400, "200-400", IF(Table1[[#This Row],[Average Cost for two]]&lt;=600, "400-600", IF(Table1[[#This Row],[Average Cost for two]]&lt;=800, "600-800", IF(Table1[[#This Row],[Average Cost for two]]&lt;=1000, "800-1000", "&gt;1000")))))</f>
        <v>800-1000</v>
      </c>
      <c r="N2664" t="s">
        <v>2115</v>
      </c>
      <c r="O2664" t="s">
        <v>28</v>
      </c>
      <c r="P2664" t="s">
        <v>27</v>
      </c>
      <c r="Q2664" t="s">
        <v>28</v>
      </c>
      <c r="R2664" t="s">
        <v>28</v>
      </c>
      <c r="S2664">
        <v>3</v>
      </c>
      <c r="T2664">
        <v>3.9</v>
      </c>
      <c r="U2664" t="s">
        <v>101</v>
      </c>
      <c r="V2664" t="s">
        <v>102</v>
      </c>
      <c r="W2664">
        <v>106</v>
      </c>
    </row>
    <row r="2665" spans="1:23" x14ac:dyDescent="0.25">
      <c r="A2665">
        <v>18428216</v>
      </c>
      <c r="B2665" t="s">
        <v>7144</v>
      </c>
      <c r="C2665" t="str">
        <f>VLOOKUP(Table1[[#This Row],[Country Code]],Table3[],2)</f>
        <v>India</v>
      </c>
      <c r="D2665">
        <v>1</v>
      </c>
      <c r="E2665" t="s">
        <v>6914</v>
      </c>
      <c r="F2665" t="s">
        <v>7145</v>
      </c>
      <c r="G2665" t="s">
        <v>7086</v>
      </c>
      <c r="H2665" t="s">
        <v>7087</v>
      </c>
      <c r="I2665">
        <v>77.306685400000006</v>
      </c>
      <c r="J2665">
        <v>28.659580699999999</v>
      </c>
      <c r="K2665" t="s">
        <v>7146</v>
      </c>
      <c r="L2665">
        <v>500</v>
      </c>
      <c r="M2665" t="str">
        <f>IF(Table1[[#This Row],[Average Cost for two]]&lt;=200, "0-200", IF(Table1[[#This Row],[Average Cost for two]]&lt;=400, "200-400", IF(Table1[[#This Row],[Average Cost for two]]&lt;=600, "400-600", IF(Table1[[#This Row],[Average Cost for two]]&lt;=800, "600-800", IF(Table1[[#This Row],[Average Cost for two]]&lt;=1000, "800-1000", "&gt;1000")))))</f>
        <v>400-600</v>
      </c>
      <c r="N2665" t="s">
        <v>2115</v>
      </c>
      <c r="O2665" t="s">
        <v>28</v>
      </c>
      <c r="P2665" t="s">
        <v>28</v>
      </c>
      <c r="Q2665" t="s">
        <v>28</v>
      </c>
      <c r="R2665" t="s">
        <v>28</v>
      </c>
      <c r="S2665">
        <v>2</v>
      </c>
      <c r="T2665">
        <v>0</v>
      </c>
      <c r="U2665" t="s">
        <v>164</v>
      </c>
      <c r="V2665" t="s">
        <v>165</v>
      </c>
      <c r="W2665">
        <v>0</v>
      </c>
    </row>
    <row r="2666" spans="1:23" x14ac:dyDescent="0.25">
      <c r="A2666">
        <v>18421050</v>
      </c>
      <c r="B2666" t="s">
        <v>7147</v>
      </c>
      <c r="C2666" t="str">
        <f>VLOOKUP(Table1[[#This Row],[Country Code]],Table3[],2)</f>
        <v>India</v>
      </c>
      <c r="D2666">
        <v>1</v>
      </c>
      <c r="E2666" t="s">
        <v>6914</v>
      </c>
      <c r="F2666" t="s">
        <v>7148</v>
      </c>
      <c r="G2666" t="s">
        <v>7086</v>
      </c>
      <c r="H2666" t="s">
        <v>7087</v>
      </c>
      <c r="I2666">
        <v>77.306442799999999</v>
      </c>
      <c r="J2666">
        <v>28.6595978</v>
      </c>
      <c r="K2666" t="s">
        <v>3059</v>
      </c>
      <c r="L2666">
        <v>350</v>
      </c>
      <c r="M2666" t="str">
        <f>IF(Table1[[#This Row],[Average Cost for two]]&lt;=200, "0-200", IF(Table1[[#This Row],[Average Cost for two]]&lt;=400, "200-400", IF(Table1[[#This Row],[Average Cost for two]]&lt;=600, "400-600", IF(Table1[[#This Row],[Average Cost for two]]&lt;=800, "600-800", IF(Table1[[#This Row],[Average Cost for two]]&lt;=1000, "800-1000", "&gt;1000")))))</f>
        <v>200-400</v>
      </c>
      <c r="N2666" t="s">
        <v>2115</v>
      </c>
      <c r="O2666" t="s">
        <v>28</v>
      </c>
      <c r="P2666" t="s">
        <v>28</v>
      </c>
      <c r="Q2666" t="s">
        <v>28</v>
      </c>
      <c r="R2666" t="s">
        <v>28</v>
      </c>
      <c r="S2666">
        <v>1</v>
      </c>
      <c r="T2666">
        <v>0</v>
      </c>
      <c r="U2666" t="s">
        <v>164</v>
      </c>
      <c r="V2666" t="s">
        <v>165</v>
      </c>
      <c r="W2666">
        <v>1</v>
      </c>
    </row>
    <row r="2667" spans="1:23" x14ac:dyDescent="0.25">
      <c r="A2667">
        <v>18377887</v>
      </c>
      <c r="B2667" t="s">
        <v>7149</v>
      </c>
      <c r="C2667" t="str">
        <f>VLOOKUP(Table1[[#This Row],[Country Code]],Table3[],2)</f>
        <v>India</v>
      </c>
      <c r="D2667">
        <v>1</v>
      </c>
      <c r="E2667" t="s">
        <v>6914</v>
      </c>
      <c r="F2667" t="s">
        <v>7150</v>
      </c>
      <c r="G2667" t="s">
        <v>7086</v>
      </c>
      <c r="H2667" t="s">
        <v>7087</v>
      </c>
      <c r="I2667">
        <v>77.306815200000003</v>
      </c>
      <c r="J2667">
        <v>28.659437100000002</v>
      </c>
      <c r="K2667" t="s">
        <v>142</v>
      </c>
      <c r="L2667">
        <v>500</v>
      </c>
      <c r="M2667" t="str">
        <f>IF(Table1[[#This Row],[Average Cost for two]]&lt;=200, "0-200", IF(Table1[[#This Row],[Average Cost for two]]&lt;=400, "200-400", IF(Table1[[#This Row],[Average Cost for two]]&lt;=600, "400-600", IF(Table1[[#This Row],[Average Cost for two]]&lt;=800, "600-800", IF(Table1[[#This Row],[Average Cost for two]]&lt;=1000, "800-1000", "&gt;1000")))))</f>
        <v>400-600</v>
      </c>
      <c r="N2667" t="s">
        <v>2115</v>
      </c>
      <c r="O2667" t="s">
        <v>28</v>
      </c>
      <c r="P2667" t="s">
        <v>28</v>
      </c>
      <c r="Q2667" t="s">
        <v>28</v>
      </c>
      <c r="R2667" t="s">
        <v>28</v>
      </c>
      <c r="S2667">
        <v>2</v>
      </c>
      <c r="T2667">
        <v>0</v>
      </c>
      <c r="U2667" t="s">
        <v>164</v>
      </c>
      <c r="V2667" t="s">
        <v>165</v>
      </c>
      <c r="W2667">
        <v>1</v>
      </c>
    </row>
    <row r="2668" spans="1:23" x14ac:dyDescent="0.25">
      <c r="A2668">
        <v>18421693</v>
      </c>
      <c r="B2668" t="s">
        <v>7151</v>
      </c>
      <c r="C2668" t="str">
        <f>VLOOKUP(Table1[[#This Row],[Country Code]],Table3[],2)</f>
        <v>India</v>
      </c>
      <c r="D2668">
        <v>1</v>
      </c>
      <c r="E2668" t="s">
        <v>6914</v>
      </c>
      <c r="F2668" t="s">
        <v>7152</v>
      </c>
      <c r="G2668" t="s">
        <v>7086</v>
      </c>
      <c r="H2668" t="s">
        <v>7087</v>
      </c>
      <c r="I2668">
        <v>77.306842099999997</v>
      </c>
      <c r="J2668">
        <v>28.659420600000001</v>
      </c>
      <c r="K2668" t="s">
        <v>145</v>
      </c>
      <c r="L2668">
        <v>100</v>
      </c>
      <c r="M2668" t="str">
        <f>IF(Table1[[#This Row],[Average Cost for two]]&lt;=200, "0-200", IF(Table1[[#This Row],[Average Cost for two]]&lt;=400, "200-400", IF(Table1[[#This Row],[Average Cost for two]]&lt;=600, "400-600", IF(Table1[[#This Row],[Average Cost for two]]&lt;=800, "600-800", IF(Table1[[#This Row],[Average Cost for two]]&lt;=1000, "800-1000", "&gt;1000")))))</f>
        <v>0-200</v>
      </c>
      <c r="N2668" t="s">
        <v>2115</v>
      </c>
      <c r="O2668" t="s">
        <v>28</v>
      </c>
      <c r="P2668" t="s">
        <v>28</v>
      </c>
      <c r="Q2668" t="s">
        <v>28</v>
      </c>
      <c r="R2668" t="s">
        <v>28</v>
      </c>
      <c r="S2668">
        <v>1</v>
      </c>
      <c r="T2668">
        <v>0</v>
      </c>
      <c r="U2668" t="s">
        <v>164</v>
      </c>
      <c r="V2668" t="s">
        <v>165</v>
      </c>
      <c r="W2668">
        <v>0</v>
      </c>
    </row>
    <row r="2669" spans="1:23" x14ac:dyDescent="0.25">
      <c r="A2669">
        <v>18418263</v>
      </c>
      <c r="B2669" t="s">
        <v>7153</v>
      </c>
      <c r="C2669" t="str">
        <f>VLOOKUP(Table1[[#This Row],[Country Code]],Table3[],2)</f>
        <v>India</v>
      </c>
      <c r="D2669">
        <v>1</v>
      </c>
      <c r="E2669" t="s">
        <v>6914</v>
      </c>
      <c r="F2669" t="s">
        <v>7154</v>
      </c>
      <c r="G2669" t="s">
        <v>7086</v>
      </c>
      <c r="H2669" t="s">
        <v>7087</v>
      </c>
      <c r="I2669">
        <v>77.318115800000001</v>
      </c>
      <c r="J2669">
        <v>28.6640178</v>
      </c>
      <c r="K2669" t="s">
        <v>145</v>
      </c>
      <c r="L2669">
        <v>300</v>
      </c>
      <c r="M2669" t="str">
        <f>IF(Table1[[#This Row],[Average Cost for two]]&lt;=200, "0-200", IF(Table1[[#This Row],[Average Cost for two]]&lt;=400, "200-400", IF(Table1[[#This Row],[Average Cost for two]]&lt;=600, "400-600", IF(Table1[[#This Row],[Average Cost for two]]&lt;=800, "600-800", IF(Table1[[#This Row],[Average Cost for two]]&lt;=1000, "800-1000", "&gt;1000")))))</f>
        <v>200-400</v>
      </c>
      <c r="N2669" t="s">
        <v>2115</v>
      </c>
      <c r="O2669" t="s">
        <v>28</v>
      </c>
      <c r="P2669" t="s">
        <v>28</v>
      </c>
      <c r="Q2669" t="s">
        <v>28</v>
      </c>
      <c r="R2669" t="s">
        <v>28</v>
      </c>
      <c r="S2669">
        <v>1</v>
      </c>
      <c r="T2669">
        <v>0</v>
      </c>
      <c r="U2669" t="s">
        <v>164</v>
      </c>
      <c r="V2669" t="s">
        <v>165</v>
      </c>
      <c r="W2669">
        <v>0</v>
      </c>
    </row>
    <row r="2670" spans="1:23" x14ac:dyDescent="0.25">
      <c r="A2670">
        <v>18421457</v>
      </c>
      <c r="B2670" t="s">
        <v>7155</v>
      </c>
      <c r="C2670" t="str">
        <f>VLOOKUP(Table1[[#This Row],[Country Code]],Table3[],2)</f>
        <v>India</v>
      </c>
      <c r="D2670">
        <v>1</v>
      </c>
      <c r="E2670" t="s">
        <v>6914</v>
      </c>
      <c r="F2670" t="s">
        <v>7156</v>
      </c>
      <c r="G2670" t="s">
        <v>7086</v>
      </c>
      <c r="H2670" t="s">
        <v>7087</v>
      </c>
      <c r="I2670">
        <v>77.317114599999996</v>
      </c>
      <c r="J2670">
        <v>28.660359400000001</v>
      </c>
      <c r="K2670" t="s">
        <v>2341</v>
      </c>
      <c r="L2670">
        <v>100</v>
      </c>
      <c r="M2670" t="str">
        <f>IF(Table1[[#This Row],[Average Cost for two]]&lt;=200, "0-200", IF(Table1[[#This Row],[Average Cost for two]]&lt;=400, "200-400", IF(Table1[[#This Row],[Average Cost for two]]&lt;=600, "400-600", IF(Table1[[#This Row],[Average Cost for two]]&lt;=800, "600-800", IF(Table1[[#This Row],[Average Cost for two]]&lt;=1000, "800-1000", "&gt;1000")))))</f>
        <v>0-200</v>
      </c>
      <c r="N2670" t="s">
        <v>2115</v>
      </c>
      <c r="O2670" t="s">
        <v>28</v>
      </c>
      <c r="P2670" t="s">
        <v>28</v>
      </c>
      <c r="Q2670" t="s">
        <v>28</v>
      </c>
      <c r="R2670" t="s">
        <v>28</v>
      </c>
      <c r="S2670">
        <v>1</v>
      </c>
      <c r="T2670">
        <v>0</v>
      </c>
      <c r="U2670" t="s">
        <v>164</v>
      </c>
      <c r="V2670" t="s">
        <v>165</v>
      </c>
      <c r="W2670">
        <v>0</v>
      </c>
    </row>
    <row r="2671" spans="1:23" x14ac:dyDescent="0.25">
      <c r="A2671">
        <v>18421463</v>
      </c>
      <c r="B2671" t="s">
        <v>7157</v>
      </c>
      <c r="C2671" t="str">
        <f>VLOOKUP(Table1[[#This Row],[Country Code]],Table3[],2)</f>
        <v>India</v>
      </c>
      <c r="D2671">
        <v>1</v>
      </c>
      <c r="E2671" t="s">
        <v>6914</v>
      </c>
      <c r="F2671" t="s">
        <v>7158</v>
      </c>
      <c r="G2671" t="s">
        <v>7086</v>
      </c>
      <c r="H2671" t="s">
        <v>7087</v>
      </c>
      <c r="I2671">
        <v>77.318020300000001</v>
      </c>
      <c r="J2671">
        <v>28.663686599999998</v>
      </c>
      <c r="K2671" t="s">
        <v>145</v>
      </c>
      <c r="L2671">
        <v>150</v>
      </c>
      <c r="M2671" t="str">
        <f>IF(Table1[[#This Row],[Average Cost for two]]&lt;=200, "0-200", IF(Table1[[#This Row],[Average Cost for two]]&lt;=400, "200-400", IF(Table1[[#This Row],[Average Cost for two]]&lt;=600, "400-600", IF(Table1[[#This Row],[Average Cost for two]]&lt;=800, "600-800", IF(Table1[[#This Row],[Average Cost for two]]&lt;=1000, "800-1000", "&gt;1000")))))</f>
        <v>0-200</v>
      </c>
      <c r="N2671" t="s">
        <v>2115</v>
      </c>
      <c r="O2671" t="s">
        <v>28</v>
      </c>
      <c r="P2671" t="s">
        <v>28</v>
      </c>
      <c r="Q2671" t="s">
        <v>28</v>
      </c>
      <c r="R2671" t="s">
        <v>28</v>
      </c>
      <c r="S2671">
        <v>1</v>
      </c>
      <c r="T2671">
        <v>0</v>
      </c>
      <c r="U2671" t="s">
        <v>164</v>
      </c>
      <c r="V2671" t="s">
        <v>165</v>
      </c>
      <c r="W2671">
        <v>0</v>
      </c>
    </row>
    <row r="2672" spans="1:23" x14ac:dyDescent="0.25">
      <c r="A2672">
        <v>18268361</v>
      </c>
      <c r="B2672" t="s">
        <v>7159</v>
      </c>
      <c r="C2672" t="str">
        <f>VLOOKUP(Table1[[#This Row],[Country Code]],Table3[],2)</f>
        <v>India</v>
      </c>
      <c r="D2672">
        <v>1</v>
      </c>
      <c r="E2672" t="s">
        <v>6914</v>
      </c>
      <c r="F2672" t="s">
        <v>7160</v>
      </c>
      <c r="G2672" t="s">
        <v>7086</v>
      </c>
      <c r="H2672" t="s">
        <v>7087</v>
      </c>
      <c r="I2672">
        <v>77.306181499999994</v>
      </c>
      <c r="J2672">
        <v>28.659757299999999</v>
      </c>
      <c r="K2672" t="s">
        <v>7161</v>
      </c>
      <c r="L2672">
        <v>500</v>
      </c>
      <c r="M2672" t="str">
        <f>IF(Table1[[#This Row],[Average Cost for two]]&lt;=200, "0-200", IF(Table1[[#This Row],[Average Cost for two]]&lt;=400, "200-400", IF(Table1[[#This Row],[Average Cost for two]]&lt;=600, "400-600", IF(Table1[[#This Row],[Average Cost for two]]&lt;=800, "600-800", IF(Table1[[#This Row],[Average Cost for two]]&lt;=1000, "800-1000", "&gt;1000")))))</f>
        <v>400-600</v>
      </c>
      <c r="N2672" t="s">
        <v>2115</v>
      </c>
      <c r="O2672" t="s">
        <v>28</v>
      </c>
      <c r="P2672" t="s">
        <v>28</v>
      </c>
      <c r="Q2672" t="s">
        <v>28</v>
      </c>
      <c r="R2672" t="s">
        <v>28</v>
      </c>
      <c r="S2672">
        <v>2</v>
      </c>
      <c r="T2672">
        <v>0</v>
      </c>
      <c r="U2672" t="s">
        <v>164</v>
      </c>
      <c r="V2672" t="s">
        <v>165</v>
      </c>
      <c r="W2672">
        <v>1</v>
      </c>
    </row>
    <row r="2673" spans="1:23" x14ac:dyDescent="0.25">
      <c r="A2673">
        <v>18445804</v>
      </c>
      <c r="B2673" t="s">
        <v>7162</v>
      </c>
      <c r="C2673" t="str">
        <f>VLOOKUP(Table1[[#This Row],[Country Code]],Table3[],2)</f>
        <v>India</v>
      </c>
      <c r="D2673">
        <v>1</v>
      </c>
      <c r="E2673" t="s">
        <v>6914</v>
      </c>
      <c r="F2673" t="s">
        <v>7163</v>
      </c>
      <c r="G2673" t="s">
        <v>7086</v>
      </c>
      <c r="H2673" t="s">
        <v>7087</v>
      </c>
      <c r="I2673">
        <v>77.306541699999997</v>
      </c>
      <c r="J2673">
        <v>28.657924699999999</v>
      </c>
      <c r="K2673" t="s">
        <v>3121</v>
      </c>
      <c r="L2673">
        <v>300</v>
      </c>
      <c r="M2673" t="str">
        <f>IF(Table1[[#This Row],[Average Cost for two]]&lt;=200, "0-200", IF(Table1[[#This Row],[Average Cost for two]]&lt;=400, "200-400", IF(Table1[[#This Row],[Average Cost for two]]&lt;=600, "400-600", IF(Table1[[#This Row],[Average Cost for two]]&lt;=800, "600-800", IF(Table1[[#This Row],[Average Cost for two]]&lt;=1000, "800-1000", "&gt;1000")))))</f>
        <v>200-400</v>
      </c>
      <c r="N2673" t="s">
        <v>2115</v>
      </c>
      <c r="O2673" t="s">
        <v>28</v>
      </c>
      <c r="P2673" t="s">
        <v>28</v>
      </c>
      <c r="Q2673" t="s">
        <v>28</v>
      </c>
      <c r="R2673" t="s">
        <v>28</v>
      </c>
      <c r="S2673">
        <v>1</v>
      </c>
      <c r="T2673">
        <v>0</v>
      </c>
      <c r="U2673" t="s">
        <v>164</v>
      </c>
      <c r="V2673" t="s">
        <v>165</v>
      </c>
      <c r="W2673">
        <v>0</v>
      </c>
    </row>
    <row r="2674" spans="1:23" x14ac:dyDescent="0.25">
      <c r="A2674">
        <v>18347812</v>
      </c>
      <c r="B2674" t="s">
        <v>7164</v>
      </c>
      <c r="C2674" t="str">
        <f>VLOOKUP(Table1[[#This Row],[Country Code]],Table3[],2)</f>
        <v>India</v>
      </c>
      <c r="D2674">
        <v>1</v>
      </c>
      <c r="E2674" t="s">
        <v>6914</v>
      </c>
      <c r="F2674" t="s">
        <v>7165</v>
      </c>
      <c r="G2674" t="s">
        <v>7086</v>
      </c>
      <c r="H2674" t="s">
        <v>7087</v>
      </c>
      <c r="I2674">
        <v>77.305648099999999</v>
      </c>
      <c r="J2674">
        <v>28.6600976</v>
      </c>
      <c r="K2674" t="s">
        <v>2704</v>
      </c>
      <c r="L2674">
        <v>500</v>
      </c>
      <c r="M2674" t="str">
        <f>IF(Table1[[#This Row],[Average Cost for two]]&lt;=200, "0-200", IF(Table1[[#This Row],[Average Cost for two]]&lt;=400, "200-400", IF(Table1[[#This Row],[Average Cost for two]]&lt;=600, "400-600", IF(Table1[[#This Row],[Average Cost for two]]&lt;=800, "600-800", IF(Table1[[#This Row],[Average Cost for two]]&lt;=1000, "800-1000", "&gt;1000")))))</f>
        <v>400-600</v>
      </c>
      <c r="N2674" t="s">
        <v>2115</v>
      </c>
      <c r="O2674" t="s">
        <v>28</v>
      </c>
      <c r="P2674" t="s">
        <v>28</v>
      </c>
      <c r="Q2674" t="s">
        <v>28</v>
      </c>
      <c r="R2674" t="s">
        <v>28</v>
      </c>
      <c r="S2674">
        <v>2</v>
      </c>
      <c r="T2674">
        <v>0</v>
      </c>
      <c r="U2674" t="s">
        <v>164</v>
      </c>
      <c r="V2674" t="s">
        <v>165</v>
      </c>
      <c r="W2674">
        <v>0</v>
      </c>
    </row>
    <row r="2675" spans="1:23" x14ac:dyDescent="0.25">
      <c r="A2675">
        <v>18377920</v>
      </c>
      <c r="B2675" t="s">
        <v>7166</v>
      </c>
      <c r="C2675" t="str">
        <f>VLOOKUP(Table1[[#This Row],[Country Code]],Table3[],2)</f>
        <v>India</v>
      </c>
      <c r="D2675">
        <v>1</v>
      </c>
      <c r="E2675" t="s">
        <v>6914</v>
      </c>
      <c r="F2675" t="s">
        <v>7167</v>
      </c>
      <c r="G2675" t="s">
        <v>7086</v>
      </c>
      <c r="H2675" t="s">
        <v>7087</v>
      </c>
      <c r="I2675">
        <v>77.306519899999998</v>
      </c>
      <c r="J2675">
        <v>28.659426</v>
      </c>
      <c r="K2675" t="s">
        <v>2302</v>
      </c>
      <c r="L2675">
        <v>400</v>
      </c>
      <c r="M2675" t="str">
        <f>IF(Table1[[#This Row],[Average Cost for two]]&lt;=200, "0-200", IF(Table1[[#This Row],[Average Cost for two]]&lt;=400, "200-400", IF(Table1[[#This Row],[Average Cost for two]]&lt;=600, "400-600", IF(Table1[[#This Row],[Average Cost for two]]&lt;=800, "600-800", IF(Table1[[#This Row],[Average Cost for two]]&lt;=1000, "800-1000", "&gt;1000")))))</f>
        <v>200-400</v>
      </c>
      <c r="N2675" t="s">
        <v>2115</v>
      </c>
      <c r="O2675" t="s">
        <v>28</v>
      </c>
      <c r="P2675" t="s">
        <v>28</v>
      </c>
      <c r="Q2675" t="s">
        <v>28</v>
      </c>
      <c r="R2675" t="s">
        <v>28</v>
      </c>
      <c r="S2675">
        <v>1</v>
      </c>
      <c r="T2675">
        <v>0</v>
      </c>
      <c r="U2675" t="s">
        <v>164</v>
      </c>
      <c r="V2675" t="s">
        <v>165</v>
      </c>
      <c r="W2675">
        <v>2</v>
      </c>
    </row>
    <row r="2676" spans="1:23" x14ac:dyDescent="0.25">
      <c r="A2676">
        <v>311544</v>
      </c>
      <c r="B2676" t="s">
        <v>7168</v>
      </c>
      <c r="C2676" t="str">
        <f>VLOOKUP(Table1[[#This Row],[Country Code]],Table3[],2)</f>
        <v>India</v>
      </c>
      <c r="D2676">
        <v>1</v>
      </c>
      <c r="E2676" t="s">
        <v>6914</v>
      </c>
      <c r="F2676" t="s">
        <v>7169</v>
      </c>
      <c r="G2676" t="s">
        <v>7086</v>
      </c>
      <c r="H2676" t="s">
        <v>7087</v>
      </c>
      <c r="I2676">
        <v>77.317026799999994</v>
      </c>
      <c r="J2676">
        <v>28.662202400000002</v>
      </c>
      <c r="K2676" t="s">
        <v>2860</v>
      </c>
      <c r="L2676">
        <v>500</v>
      </c>
      <c r="M2676" t="str">
        <f>IF(Table1[[#This Row],[Average Cost for two]]&lt;=200, "0-200", IF(Table1[[#This Row],[Average Cost for two]]&lt;=400, "200-400", IF(Table1[[#This Row],[Average Cost for two]]&lt;=600, "400-600", IF(Table1[[#This Row],[Average Cost for two]]&lt;=800, "600-800", IF(Table1[[#This Row],[Average Cost for two]]&lt;=1000, "800-1000", "&gt;1000")))))</f>
        <v>400-600</v>
      </c>
      <c r="N2676" t="s">
        <v>2115</v>
      </c>
      <c r="O2676" t="s">
        <v>28</v>
      </c>
      <c r="P2676" t="s">
        <v>28</v>
      </c>
      <c r="Q2676" t="s">
        <v>28</v>
      </c>
      <c r="R2676" t="s">
        <v>28</v>
      </c>
      <c r="S2676">
        <v>2</v>
      </c>
      <c r="T2676">
        <v>0</v>
      </c>
      <c r="U2676" t="s">
        <v>164</v>
      </c>
      <c r="V2676" t="s">
        <v>165</v>
      </c>
      <c r="W2676">
        <v>0</v>
      </c>
    </row>
    <row r="2677" spans="1:23" x14ac:dyDescent="0.25">
      <c r="A2677">
        <v>18377915</v>
      </c>
      <c r="B2677" t="s">
        <v>7170</v>
      </c>
      <c r="C2677" t="str">
        <f>VLOOKUP(Table1[[#This Row],[Country Code]],Table3[],2)</f>
        <v>India</v>
      </c>
      <c r="D2677">
        <v>1</v>
      </c>
      <c r="E2677" t="s">
        <v>6914</v>
      </c>
      <c r="F2677" t="s">
        <v>7171</v>
      </c>
      <c r="G2677" t="s">
        <v>7086</v>
      </c>
      <c r="H2677" t="s">
        <v>7087</v>
      </c>
      <c r="I2677">
        <v>77.306240900000006</v>
      </c>
      <c r="J2677">
        <v>28.659532599999999</v>
      </c>
      <c r="K2677" t="s">
        <v>54</v>
      </c>
      <c r="L2677">
        <v>200</v>
      </c>
      <c r="M2677" t="str">
        <f>IF(Table1[[#This Row],[Average Cost for two]]&lt;=200, "0-200", IF(Table1[[#This Row],[Average Cost for two]]&lt;=400, "200-400", IF(Table1[[#This Row],[Average Cost for two]]&lt;=600, "400-600", IF(Table1[[#This Row],[Average Cost for two]]&lt;=800, "600-800", IF(Table1[[#This Row],[Average Cost for two]]&lt;=1000, "800-1000", "&gt;1000")))))</f>
        <v>0-200</v>
      </c>
      <c r="N2677" t="s">
        <v>2115</v>
      </c>
      <c r="O2677" t="s">
        <v>28</v>
      </c>
      <c r="P2677" t="s">
        <v>28</v>
      </c>
      <c r="Q2677" t="s">
        <v>28</v>
      </c>
      <c r="R2677" t="s">
        <v>28</v>
      </c>
      <c r="S2677">
        <v>1</v>
      </c>
      <c r="T2677">
        <v>0</v>
      </c>
      <c r="U2677" t="s">
        <v>164</v>
      </c>
      <c r="V2677" t="s">
        <v>165</v>
      </c>
      <c r="W2677">
        <v>0</v>
      </c>
    </row>
    <row r="2678" spans="1:23" x14ac:dyDescent="0.25">
      <c r="A2678">
        <v>18421058</v>
      </c>
      <c r="B2678" t="s">
        <v>7172</v>
      </c>
      <c r="C2678" t="str">
        <f>VLOOKUP(Table1[[#This Row],[Country Code]],Table3[],2)</f>
        <v>India</v>
      </c>
      <c r="D2678">
        <v>1</v>
      </c>
      <c r="E2678" t="s">
        <v>6914</v>
      </c>
      <c r="F2678" t="s">
        <v>7173</v>
      </c>
      <c r="G2678" t="s">
        <v>7086</v>
      </c>
      <c r="H2678" t="s">
        <v>7087</v>
      </c>
      <c r="I2678">
        <v>77.306611500000002</v>
      </c>
      <c r="J2678">
        <v>28.6595859</v>
      </c>
      <c r="K2678" t="s">
        <v>2235</v>
      </c>
      <c r="L2678">
        <v>600</v>
      </c>
      <c r="M2678" t="str">
        <f>IF(Table1[[#This Row],[Average Cost for two]]&lt;=200, "0-200", IF(Table1[[#This Row],[Average Cost for two]]&lt;=400, "200-400", IF(Table1[[#This Row],[Average Cost for two]]&lt;=600, "400-600", IF(Table1[[#This Row],[Average Cost for two]]&lt;=800, "600-800", IF(Table1[[#This Row],[Average Cost for two]]&lt;=1000, "800-1000", "&gt;1000")))))</f>
        <v>400-600</v>
      </c>
      <c r="N2678" t="s">
        <v>2115</v>
      </c>
      <c r="O2678" t="s">
        <v>28</v>
      </c>
      <c r="P2678" t="s">
        <v>28</v>
      </c>
      <c r="Q2678" t="s">
        <v>28</v>
      </c>
      <c r="R2678" t="s">
        <v>28</v>
      </c>
      <c r="S2678">
        <v>2</v>
      </c>
      <c r="T2678">
        <v>0</v>
      </c>
      <c r="U2678" t="s">
        <v>164</v>
      </c>
      <c r="V2678" t="s">
        <v>165</v>
      </c>
      <c r="W2678">
        <v>0</v>
      </c>
    </row>
    <row r="2679" spans="1:23" x14ac:dyDescent="0.25">
      <c r="A2679">
        <v>18335692</v>
      </c>
      <c r="B2679" t="s">
        <v>7174</v>
      </c>
      <c r="C2679" t="str">
        <f>VLOOKUP(Table1[[#This Row],[Country Code]],Table3[],2)</f>
        <v>India</v>
      </c>
      <c r="D2679">
        <v>1</v>
      </c>
      <c r="E2679" t="s">
        <v>6914</v>
      </c>
      <c r="F2679" t="s">
        <v>7175</v>
      </c>
      <c r="G2679" t="s">
        <v>7086</v>
      </c>
      <c r="H2679" t="s">
        <v>7087</v>
      </c>
      <c r="I2679">
        <v>77.314780299999995</v>
      </c>
      <c r="J2679">
        <v>28.651996100000002</v>
      </c>
      <c r="K2679" t="s">
        <v>145</v>
      </c>
      <c r="L2679">
        <v>250</v>
      </c>
      <c r="M2679" t="str">
        <f>IF(Table1[[#This Row],[Average Cost for two]]&lt;=200, "0-200", IF(Table1[[#This Row],[Average Cost for two]]&lt;=400, "200-400", IF(Table1[[#This Row],[Average Cost for two]]&lt;=600, "400-600", IF(Table1[[#This Row],[Average Cost for two]]&lt;=800, "600-800", IF(Table1[[#This Row],[Average Cost for two]]&lt;=1000, "800-1000", "&gt;1000")))))</f>
        <v>200-400</v>
      </c>
      <c r="N2679" t="s">
        <v>2115</v>
      </c>
      <c r="O2679" t="s">
        <v>28</v>
      </c>
      <c r="P2679" t="s">
        <v>28</v>
      </c>
      <c r="Q2679" t="s">
        <v>28</v>
      </c>
      <c r="R2679" t="s">
        <v>28</v>
      </c>
      <c r="S2679">
        <v>1</v>
      </c>
      <c r="T2679">
        <v>0</v>
      </c>
      <c r="U2679" t="s">
        <v>164</v>
      </c>
      <c r="V2679" t="s">
        <v>165</v>
      </c>
      <c r="W2679">
        <v>0</v>
      </c>
    </row>
    <row r="2680" spans="1:23" x14ac:dyDescent="0.25">
      <c r="A2680">
        <v>18429396</v>
      </c>
      <c r="B2680" t="s">
        <v>7176</v>
      </c>
      <c r="C2680" t="str">
        <f>VLOOKUP(Table1[[#This Row],[Country Code]],Table3[],2)</f>
        <v>India</v>
      </c>
      <c r="D2680">
        <v>1</v>
      </c>
      <c r="E2680" t="s">
        <v>6914</v>
      </c>
      <c r="F2680" t="s">
        <v>7177</v>
      </c>
      <c r="G2680" t="s">
        <v>7178</v>
      </c>
      <c r="H2680" t="s">
        <v>7179</v>
      </c>
      <c r="I2680">
        <v>77.121810850000003</v>
      </c>
      <c r="J2680">
        <v>28.554806670000001</v>
      </c>
      <c r="K2680" t="s">
        <v>2133</v>
      </c>
      <c r="L2680">
        <v>1500</v>
      </c>
      <c r="M2680" t="str">
        <f>IF(Table1[[#This Row],[Average Cost for two]]&lt;=200, "0-200", IF(Table1[[#This Row],[Average Cost for two]]&lt;=400, "200-400", IF(Table1[[#This Row],[Average Cost for two]]&lt;=600, "400-600", IF(Table1[[#This Row],[Average Cost for two]]&lt;=800, "600-800", IF(Table1[[#This Row],[Average Cost for two]]&lt;=1000, "800-1000", "&gt;1000")))))</f>
        <v>&gt;1000</v>
      </c>
      <c r="N2680" t="s">
        <v>2115</v>
      </c>
      <c r="O2680" t="s">
        <v>27</v>
      </c>
      <c r="P2680" t="s">
        <v>28</v>
      </c>
      <c r="Q2680" t="s">
        <v>28</v>
      </c>
      <c r="R2680" t="s">
        <v>28</v>
      </c>
      <c r="S2680">
        <v>3</v>
      </c>
      <c r="T2680">
        <v>3</v>
      </c>
      <c r="U2680" t="s">
        <v>138</v>
      </c>
      <c r="V2680" t="s">
        <v>139</v>
      </c>
      <c r="W2680">
        <v>4</v>
      </c>
    </row>
    <row r="2681" spans="1:23" x14ac:dyDescent="0.25">
      <c r="A2681">
        <v>179</v>
      </c>
      <c r="B2681" t="s">
        <v>2288</v>
      </c>
      <c r="C2681" t="str">
        <f>VLOOKUP(Table1[[#This Row],[Country Code]],Table3[],2)</f>
        <v>India</v>
      </c>
      <c r="D2681">
        <v>1</v>
      </c>
      <c r="E2681" t="s">
        <v>6914</v>
      </c>
      <c r="F2681" t="s">
        <v>7180</v>
      </c>
      <c r="G2681" t="s">
        <v>7181</v>
      </c>
      <c r="H2681" t="s">
        <v>7182</v>
      </c>
      <c r="I2681">
        <v>77.224358600000002</v>
      </c>
      <c r="J2681">
        <v>28.562554500000001</v>
      </c>
      <c r="K2681" t="s">
        <v>1890</v>
      </c>
      <c r="L2681">
        <v>500</v>
      </c>
      <c r="M2681" t="str">
        <f>IF(Table1[[#This Row],[Average Cost for two]]&lt;=200, "0-200", IF(Table1[[#This Row],[Average Cost for two]]&lt;=400, "200-400", IF(Table1[[#This Row],[Average Cost for two]]&lt;=600, "400-600", IF(Table1[[#This Row],[Average Cost for two]]&lt;=800, "600-800", IF(Table1[[#This Row],[Average Cost for two]]&lt;=1000, "800-1000", "&gt;1000")))))</f>
        <v>400-600</v>
      </c>
      <c r="N2681" t="s">
        <v>2115</v>
      </c>
      <c r="O2681" t="s">
        <v>28</v>
      </c>
      <c r="P2681" t="s">
        <v>27</v>
      </c>
      <c r="Q2681" t="s">
        <v>28</v>
      </c>
      <c r="R2681" t="s">
        <v>28</v>
      </c>
      <c r="S2681">
        <v>2</v>
      </c>
      <c r="T2681">
        <v>3.4</v>
      </c>
      <c r="U2681" t="s">
        <v>138</v>
      </c>
      <c r="V2681" t="s">
        <v>139</v>
      </c>
      <c r="W2681">
        <v>48</v>
      </c>
    </row>
    <row r="2682" spans="1:23" x14ac:dyDescent="0.25">
      <c r="A2682">
        <v>307843</v>
      </c>
      <c r="B2682" t="s">
        <v>3961</v>
      </c>
      <c r="C2682" t="str">
        <f>VLOOKUP(Table1[[#This Row],[Country Code]],Table3[],2)</f>
        <v>India</v>
      </c>
      <c r="D2682">
        <v>1</v>
      </c>
      <c r="E2682" t="s">
        <v>6914</v>
      </c>
      <c r="F2682" t="s">
        <v>7183</v>
      </c>
      <c r="G2682" t="s">
        <v>7181</v>
      </c>
      <c r="H2682" t="s">
        <v>7182</v>
      </c>
      <c r="I2682">
        <v>77.224262600000003</v>
      </c>
      <c r="J2682">
        <v>28.562549499999999</v>
      </c>
      <c r="K2682" t="s">
        <v>3963</v>
      </c>
      <c r="L2682">
        <v>800</v>
      </c>
      <c r="M2682" t="str">
        <f>IF(Table1[[#This Row],[Average Cost for two]]&lt;=200, "0-200", IF(Table1[[#This Row],[Average Cost for two]]&lt;=400, "200-400", IF(Table1[[#This Row],[Average Cost for two]]&lt;=600, "400-600", IF(Table1[[#This Row],[Average Cost for two]]&lt;=800, "600-800", IF(Table1[[#This Row],[Average Cost for two]]&lt;=1000, "800-1000", "&gt;1000")))))</f>
        <v>600-800</v>
      </c>
      <c r="N2682" t="s">
        <v>2115</v>
      </c>
      <c r="O2682" t="s">
        <v>28</v>
      </c>
      <c r="P2682" t="s">
        <v>27</v>
      </c>
      <c r="Q2682" t="s">
        <v>28</v>
      </c>
      <c r="R2682" t="s">
        <v>28</v>
      </c>
      <c r="S2682">
        <v>2</v>
      </c>
      <c r="T2682">
        <v>3.2</v>
      </c>
      <c r="U2682" t="s">
        <v>138</v>
      </c>
      <c r="V2682" t="s">
        <v>139</v>
      </c>
      <c r="W2682">
        <v>51</v>
      </c>
    </row>
    <row r="2683" spans="1:23" x14ac:dyDescent="0.25">
      <c r="A2683">
        <v>18421042</v>
      </c>
      <c r="B2683" t="s">
        <v>7184</v>
      </c>
      <c r="C2683" t="str">
        <f>VLOOKUP(Table1[[#This Row],[Country Code]],Table3[],2)</f>
        <v>India</v>
      </c>
      <c r="D2683">
        <v>1</v>
      </c>
      <c r="E2683" t="s">
        <v>6914</v>
      </c>
      <c r="F2683" t="s">
        <v>7185</v>
      </c>
      <c r="G2683" t="s">
        <v>7181</v>
      </c>
      <c r="H2683" t="s">
        <v>7182</v>
      </c>
      <c r="I2683">
        <v>77.224577600000003</v>
      </c>
      <c r="J2683">
        <v>28.5624498</v>
      </c>
      <c r="K2683" t="s">
        <v>7186</v>
      </c>
      <c r="L2683">
        <v>1600</v>
      </c>
      <c r="M2683" t="str">
        <f>IF(Table1[[#This Row],[Average Cost for two]]&lt;=200, "0-200", IF(Table1[[#This Row],[Average Cost for two]]&lt;=400, "200-400", IF(Table1[[#This Row],[Average Cost for two]]&lt;=600, "400-600", IF(Table1[[#This Row],[Average Cost for two]]&lt;=800, "600-800", IF(Table1[[#This Row],[Average Cost for two]]&lt;=1000, "800-1000", "&gt;1000")))))</f>
        <v>&gt;1000</v>
      </c>
      <c r="N2683" t="s">
        <v>2115</v>
      </c>
      <c r="O2683" t="s">
        <v>27</v>
      </c>
      <c r="P2683" t="s">
        <v>28</v>
      </c>
      <c r="Q2683" t="s">
        <v>28</v>
      </c>
      <c r="R2683" t="s">
        <v>28</v>
      </c>
      <c r="S2683">
        <v>3</v>
      </c>
      <c r="T2683">
        <v>3.4</v>
      </c>
      <c r="U2683" t="s">
        <v>138</v>
      </c>
      <c r="V2683" t="s">
        <v>139</v>
      </c>
      <c r="W2683">
        <v>19</v>
      </c>
    </row>
    <row r="2684" spans="1:23" x14ac:dyDescent="0.25">
      <c r="A2684">
        <v>3295</v>
      </c>
      <c r="B2684" t="s">
        <v>7187</v>
      </c>
      <c r="C2684" t="str">
        <f>VLOOKUP(Table1[[#This Row],[Country Code]],Table3[],2)</f>
        <v>India</v>
      </c>
      <c r="D2684">
        <v>1</v>
      </c>
      <c r="E2684" t="s">
        <v>6914</v>
      </c>
      <c r="F2684" t="s">
        <v>7188</v>
      </c>
      <c r="G2684" t="s">
        <v>7181</v>
      </c>
      <c r="H2684" t="s">
        <v>7182</v>
      </c>
      <c r="I2684">
        <v>77.224539699999994</v>
      </c>
      <c r="J2684">
        <v>28.562518000000001</v>
      </c>
      <c r="K2684" t="s">
        <v>51</v>
      </c>
      <c r="L2684">
        <v>2500</v>
      </c>
      <c r="M2684" t="str">
        <f>IF(Table1[[#This Row],[Average Cost for two]]&lt;=200, "0-200", IF(Table1[[#This Row],[Average Cost for two]]&lt;=400, "200-400", IF(Table1[[#This Row],[Average Cost for two]]&lt;=600, "400-600", IF(Table1[[#This Row],[Average Cost for two]]&lt;=800, "600-800", IF(Table1[[#This Row],[Average Cost for two]]&lt;=1000, "800-1000", "&gt;1000")))))</f>
        <v>&gt;1000</v>
      </c>
      <c r="N2684" t="s">
        <v>2115</v>
      </c>
      <c r="O2684" t="s">
        <v>27</v>
      </c>
      <c r="P2684" t="s">
        <v>28</v>
      </c>
      <c r="Q2684" t="s">
        <v>28</v>
      </c>
      <c r="R2684" t="s">
        <v>28</v>
      </c>
      <c r="S2684">
        <v>4</v>
      </c>
      <c r="T2684">
        <v>3.6</v>
      </c>
      <c r="U2684" t="s">
        <v>101</v>
      </c>
      <c r="V2684" t="s">
        <v>102</v>
      </c>
      <c r="W2684">
        <v>59</v>
      </c>
    </row>
    <row r="2685" spans="1:23" x14ac:dyDescent="0.25">
      <c r="A2685">
        <v>18414499</v>
      </c>
      <c r="B2685" t="s">
        <v>7189</v>
      </c>
      <c r="C2685" t="str">
        <f>VLOOKUP(Table1[[#This Row],[Country Code]],Table3[],2)</f>
        <v>India</v>
      </c>
      <c r="D2685">
        <v>1</v>
      </c>
      <c r="E2685" t="s">
        <v>6914</v>
      </c>
      <c r="F2685" t="s">
        <v>7190</v>
      </c>
      <c r="G2685" t="s">
        <v>7181</v>
      </c>
      <c r="H2685" t="s">
        <v>7182</v>
      </c>
      <c r="I2685">
        <v>77.223999800000001</v>
      </c>
      <c r="J2685">
        <v>28.5625562</v>
      </c>
      <c r="K2685" t="s">
        <v>2266</v>
      </c>
      <c r="L2685">
        <v>1500</v>
      </c>
      <c r="M2685" t="str">
        <f>IF(Table1[[#This Row],[Average Cost for two]]&lt;=200, "0-200", IF(Table1[[#This Row],[Average Cost for two]]&lt;=400, "200-400", IF(Table1[[#This Row],[Average Cost for two]]&lt;=600, "400-600", IF(Table1[[#This Row],[Average Cost for two]]&lt;=800, "600-800", IF(Table1[[#This Row],[Average Cost for two]]&lt;=1000, "800-1000", "&gt;1000")))))</f>
        <v>&gt;1000</v>
      </c>
      <c r="N2685" t="s">
        <v>2115</v>
      </c>
      <c r="O2685" t="s">
        <v>27</v>
      </c>
      <c r="P2685" t="s">
        <v>28</v>
      </c>
      <c r="Q2685" t="s">
        <v>28</v>
      </c>
      <c r="R2685" t="s">
        <v>28</v>
      </c>
      <c r="S2685">
        <v>3</v>
      </c>
      <c r="T2685">
        <v>3.9</v>
      </c>
      <c r="U2685" t="s">
        <v>101</v>
      </c>
      <c r="V2685" t="s">
        <v>102</v>
      </c>
      <c r="W2685">
        <v>188</v>
      </c>
    </row>
    <row r="2686" spans="1:23" x14ac:dyDescent="0.25">
      <c r="A2686">
        <v>18441775</v>
      </c>
      <c r="B2686" t="s">
        <v>7191</v>
      </c>
      <c r="C2686" t="str">
        <f>VLOOKUP(Table1[[#This Row],[Country Code]],Table3[],2)</f>
        <v>India</v>
      </c>
      <c r="D2686">
        <v>1</v>
      </c>
      <c r="E2686" t="s">
        <v>6914</v>
      </c>
      <c r="F2686" t="s">
        <v>7192</v>
      </c>
      <c r="G2686" t="s">
        <v>7181</v>
      </c>
      <c r="H2686" t="s">
        <v>7182</v>
      </c>
      <c r="I2686">
        <v>77.224442999999994</v>
      </c>
      <c r="J2686">
        <v>28.563154999999998</v>
      </c>
      <c r="K2686" t="s">
        <v>7193</v>
      </c>
      <c r="L2686">
        <v>1800</v>
      </c>
      <c r="M2686" t="str">
        <f>IF(Table1[[#This Row],[Average Cost for two]]&lt;=200, "0-200", IF(Table1[[#This Row],[Average Cost for two]]&lt;=400, "200-400", IF(Table1[[#This Row],[Average Cost for two]]&lt;=600, "400-600", IF(Table1[[#This Row],[Average Cost for two]]&lt;=800, "600-800", IF(Table1[[#This Row],[Average Cost for two]]&lt;=1000, "800-1000", "&gt;1000")))))</f>
        <v>&gt;1000</v>
      </c>
      <c r="N2686" t="s">
        <v>2115</v>
      </c>
      <c r="O2686" t="s">
        <v>28</v>
      </c>
      <c r="P2686" t="s">
        <v>28</v>
      </c>
      <c r="Q2686" t="s">
        <v>28</v>
      </c>
      <c r="R2686" t="s">
        <v>28</v>
      </c>
      <c r="S2686">
        <v>3</v>
      </c>
      <c r="T2686">
        <v>4.4000000000000004</v>
      </c>
      <c r="U2686" t="s">
        <v>42</v>
      </c>
      <c r="V2686" t="s">
        <v>43</v>
      </c>
      <c r="W2686">
        <v>77</v>
      </c>
    </row>
    <row r="2687" spans="1:23" x14ac:dyDescent="0.25">
      <c r="A2687">
        <v>18427565</v>
      </c>
      <c r="B2687" t="s">
        <v>7194</v>
      </c>
      <c r="C2687" t="str">
        <f>VLOOKUP(Table1[[#This Row],[Country Code]],Table3[],2)</f>
        <v>India</v>
      </c>
      <c r="D2687">
        <v>1</v>
      </c>
      <c r="E2687" t="s">
        <v>6914</v>
      </c>
      <c r="F2687" t="s">
        <v>7195</v>
      </c>
      <c r="G2687" t="s">
        <v>7181</v>
      </c>
      <c r="H2687" t="s">
        <v>7182</v>
      </c>
      <c r="I2687">
        <v>77.22493695</v>
      </c>
      <c r="J2687">
        <v>28.56257437</v>
      </c>
      <c r="K2687" t="s">
        <v>7196</v>
      </c>
      <c r="L2687">
        <v>1500</v>
      </c>
      <c r="M2687" t="str">
        <f>IF(Table1[[#This Row],[Average Cost for two]]&lt;=200, "0-200", IF(Table1[[#This Row],[Average Cost for two]]&lt;=400, "200-400", IF(Table1[[#This Row],[Average Cost for two]]&lt;=600, "400-600", IF(Table1[[#This Row],[Average Cost for two]]&lt;=800, "600-800", IF(Table1[[#This Row],[Average Cost for two]]&lt;=1000, "800-1000", "&gt;1000")))))</f>
        <v>&gt;1000</v>
      </c>
      <c r="N2687" t="s">
        <v>2115</v>
      </c>
      <c r="O2687" t="s">
        <v>28</v>
      </c>
      <c r="P2687" t="s">
        <v>27</v>
      </c>
      <c r="Q2687" t="s">
        <v>28</v>
      </c>
      <c r="R2687" t="s">
        <v>28</v>
      </c>
      <c r="S2687">
        <v>3</v>
      </c>
      <c r="T2687">
        <v>4</v>
      </c>
      <c r="U2687" t="s">
        <v>42</v>
      </c>
      <c r="V2687" t="s">
        <v>43</v>
      </c>
      <c r="W2687">
        <v>46</v>
      </c>
    </row>
    <row r="2688" spans="1:23" x14ac:dyDescent="0.25">
      <c r="A2688">
        <v>18395381</v>
      </c>
      <c r="B2688" t="s">
        <v>7197</v>
      </c>
      <c r="C2688" t="str">
        <f>VLOOKUP(Table1[[#This Row],[Country Code]],Table3[],2)</f>
        <v>India</v>
      </c>
      <c r="D2688">
        <v>1</v>
      </c>
      <c r="E2688" t="s">
        <v>6914</v>
      </c>
      <c r="F2688" t="s">
        <v>7198</v>
      </c>
      <c r="G2688" t="s">
        <v>7181</v>
      </c>
      <c r="H2688" t="s">
        <v>7182</v>
      </c>
      <c r="I2688">
        <v>77.224374699999998</v>
      </c>
      <c r="J2688">
        <v>28.562282499999998</v>
      </c>
      <c r="K2688" t="s">
        <v>7199</v>
      </c>
      <c r="L2688">
        <v>1400</v>
      </c>
      <c r="M2688" t="str">
        <f>IF(Table1[[#This Row],[Average Cost for two]]&lt;=200, "0-200", IF(Table1[[#This Row],[Average Cost for two]]&lt;=400, "200-400", IF(Table1[[#This Row],[Average Cost for two]]&lt;=600, "400-600", IF(Table1[[#This Row],[Average Cost for two]]&lt;=800, "600-800", IF(Table1[[#This Row],[Average Cost for two]]&lt;=1000, "800-1000", "&gt;1000")))))</f>
        <v>&gt;1000</v>
      </c>
      <c r="N2688" t="s">
        <v>2115</v>
      </c>
      <c r="O2688" t="s">
        <v>28</v>
      </c>
      <c r="P2688" t="s">
        <v>28</v>
      </c>
      <c r="Q2688" t="s">
        <v>28</v>
      </c>
      <c r="R2688" t="s">
        <v>28</v>
      </c>
      <c r="S2688">
        <v>3</v>
      </c>
      <c r="T2688">
        <v>4.0999999999999996</v>
      </c>
      <c r="U2688" t="s">
        <v>42</v>
      </c>
      <c r="V2688" t="s">
        <v>43</v>
      </c>
      <c r="W2688">
        <v>387</v>
      </c>
    </row>
    <row r="2689" spans="1:23" x14ac:dyDescent="0.25">
      <c r="A2689">
        <v>310281</v>
      </c>
      <c r="B2689" t="s">
        <v>3574</v>
      </c>
      <c r="C2689" t="str">
        <f>VLOOKUP(Table1[[#This Row],[Country Code]],Table3[],2)</f>
        <v>India</v>
      </c>
      <c r="D2689">
        <v>1</v>
      </c>
      <c r="E2689" t="s">
        <v>6914</v>
      </c>
      <c r="F2689" t="s">
        <v>7200</v>
      </c>
      <c r="G2689" t="s">
        <v>7201</v>
      </c>
      <c r="H2689" t="s">
        <v>7202</v>
      </c>
      <c r="I2689">
        <v>77.101543840000005</v>
      </c>
      <c r="J2689">
        <v>28.66894461</v>
      </c>
      <c r="K2689" t="s">
        <v>7203</v>
      </c>
      <c r="L2689">
        <v>500</v>
      </c>
      <c r="M2689" t="str">
        <f>IF(Table1[[#This Row],[Average Cost for two]]&lt;=200, "0-200", IF(Table1[[#This Row],[Average Cost for two]]&lt;=400, "200-400", IF(Table1[[#This Row],[Average Cost for two]]&lt;=600, "400-600", IF(Table1[[#This Row],[Average Cost for two]]&lt;=800, "600-800", IF(Table1[[#This Row],[Average Cost for two]]&lt;=1000, "800-1000", "&gt;1000")))))</f>
        <v>400-600</v>
      </c>
      <c r="N2689" t="s">
        <v>2115</v>
      </c>
      <c r="O2689" t="s">
        <v>28</v>
      </c>
      <c r="P2689" t="s">
        <v>28</v>
      </c>
      <c r="Q2689" t="s">
        <v>28</v>
      </c>
      <c r="R2689" t="s">
        <v>28</v>
      </c>
      <c r="S2689">
        <v>2</v>
      </c>
      <c r="T2689">
        <v>3.1</v>
      </c>
      <c r="U2689" t="s">
        <v>138</v>
      </c>
      <c r="V2689" t="s">
        <v>139</v>
      </c>
      <c r="W2689">
        <v>117</v>
      </c>
    </row>
    <row r="2690" spans="1:23" x14ac:dyDescent="0.25">
      <c r="A2690">
        <v>18207831</v>
      </c>
      <c r="B2690" t="s">
        <v>7204</v>
      </c>
      <c r="C2690" t="str">
        <f>VLOOKUP(Table1[[#This Row],[Country Code]],Table3[],2)</f>
        <v>India</v>
      </c>
      <c r="D2690">
        <v>1</v>
      </c>
      <c r="E2690" t="s">
        <v>6914</v>
      </c>
      <c r="F2690" t="s">
        <v>7205</v>
      </c>
      <c r="G2690" t="s">
        <v>7206</v>
      </c>
      <c r="H2690" t="s">
        <v>7207</v>
      </c>
      <c r="I2690">
        <v>77.238382000000001</v>
      </c>
      <c r="J2690">
        <v>28.640954000000001</v>
      </c>
      <c r="K2690" t="s">
        <v>4927</v>
      </c>
      <c r="L2690">
        <v>350</v>
      </c>
      <c r="M2690" t="str">
        <f>IF(Table1[[#This Row],[Average Cost for two]]&lt;=200, "0-200", IF(Table1[[#This Row],[Average Cost for two]]&lt;=400, "200-400", IF(Table1[[#This Row],[Average Cost for two]]&lt;=600, "400-600", IF(Table1[[#This Row],[Average Cost for two]]&lt;=800, "600-800", IF(Table1[[#This Row],[Average Cost for two]]&lt;=1000, "800-1000", "&gt;1000")))))</f>
        <v>200-400</v>
      </c>
      <c r="N2690" t="s">
        <v>2115</v>
      </c>
      <c r="O2690" t="s">
        <v>28</v>
      </c>
      <c r="P2690" t="s">
        <v>28</v>
      </c>
      <c r="Q2690" t="s">
        <v>28</v>
      </c>
      <c r="R2690" t="s">
        <v>28</v>
      </c>
      <c r="S2690">
        <v>1</v>
      </c>
      <c r="T2690">
        <v>3.1</v>
      </c>
      <c r="U2690" t="s">
        <v>138</v>
      </c>
      <c r="V2690" t="s">
        <v>139</v>
      </c>
      <c r="W2690">
        <v>7</v>
      </c>
    </row>
    <row r="2691" spans="1:23" x14ac:dyDescent="0.25">
      <c r="A2691">
        <v>5452</v>
      </c>
      <c r="B2691" t="s">
        <v>7208</v>
      </c>
      <c r="C2691" t="str">
        <f>VLOOKUP(Table1[[#This Row],[Country Code]],Table3[],2)</f>
        <v>India</v>
      </c>
      <c r="D2691">
        <v>1</v>
      </c>
      <c r="E2691" t="s">
        <v>6914</v>
      </c>
      <c r="F2691" t="s">
        <v>7209</v>
      </c>
      <c r="G2691" t="s">
        <v>7206</v>
      </c>
      <c r="H2691" t="s">
        <v>7207</v>
      </c>
      <c r="I2691">
        <v>77.231963910000005</v>
      </c>
      <c r="J2691">
        <v>28.642441529999999</v>
      </c>
      <c r="K2691" t="s">
        <v>3384</v>
      </c>
      <c r="L2691">
        <v>500</v>
      </c>
      <c r="M2691" t="str">
        <f>IF(Table1[[#This Row],[Average Cost for two]]&lt;=200, "0-200", IF(Table1[[#This Row],[Average Cost for two]]&lt;=400, "200-400", IF(Table1[[#This Row],[Average Cost for two]]&lt;=600, "400-600", IF(Table1[[#This Row],[Average Cost for two]]&lt;=800, "600-800", IF(Table1[[#This Row],[Average Cost for two]]&lt;=1000, "800-1000", "&gt;1000")))))</f>
        <v>400-600</v>
      </c>
      <c r="N2691" t="s">
        <v>2115</v>
      </c>
      <c r="O2691" t="s">
        <v>28</v>
      </c>
      <c r="P2691" t="s">
        <v>28</v>
      </c>
      <c r="Q2691" t="s">
        <v>28</v>
      </c>
      <c r="R2691" t="s">
        <v>28</v>
      </c>
      <c r="S2691">
        <v>2</v>
      </c>
      <c r="T2691">
        <v>3</v>
      </c>
      <c r="U2691" t="s">
        <v>138</v>
      </c>
      <c r="V2691" t="s">
        <v>139</v>
      </c>
      <c r="W2691">
        <v>10</v>
      </c>
    </row>
    <row r="2692" spans="1:23" x14ac:dyDescent="0.25">
      <c r="A2692">
        <v>18374418</v>
      </c>
      <c r="B2692" t="s">
        <v>7210</v>
      </c>
      <c r="C2692" t="str">
        <f>VLOOKUP(Table1[[#This Row],[Country Code]],Table3[],2)</f>
        <v>India</v>
      </c>
      <c r="D2692">
        <v>1</v>
      </c>
      <c r="E2692" t="s">
        <v>6914</v>
      </c>
      <c r="F2692" t="s">
        <v>7211</v>
      </c>
      <c r="G2692" t="s">
        <v>7206</v>
      </c>
      <c r="H2692" t="s">
        <v>7207</v>
      </c>
      <c r="I2692">
        <v>77.231881000000001</v>
      </c>
      <c r="J2692">
        <v>28.642415</v>
      </c>
      <c r="K2692" t="s">
        <v>392</v>
      </c>
      <c r="L2692">
        <v>250</v>
      </c>
      <c r="M2692" t="str">
        <f>IF(Table1[[#This Row],[Average Cost for two]]&lt;=200, "0-200", IF(Table1[[#This Row],[Average Cost for two]]&lt;=400, "200-400", IF(Table1[[#This Row],[Average Cost for two]]&lt;=600, "400-600", IF(Table1[[#This Row],[Average Cost for two]]&lt;=800, "600-800", IF(Table1[[#This Row],[Average Cost for two]]&lt;=1000, "800-1000", "&gt;1000")))))</f>
        <v>200-400</v>
      </c>
      <c r="N2692" t="s">
        <v>2115</v>
      </c>
      <c r="O2692" t="s">
        <v>28</v>
      </c>
      <c r="P2692" t="s">
        <v>28</v>
      </c>
      <c r="Q2692" t="s">
        <v>28</v>
      </c>
      <c r="R2692" t="s">
        <v>28</v>
      </c>
      <c r="S2692">
        <v>1</v>
      </c>
      <c r="T2692">
        <v>0</v>
      </c>
      <c r="U2692" t="s">
        <v>164</v>
      </c>
      <c r="V2692" t="s">
        <v>165</v>
      </c>
      <c r="W2692">
        <v>1</v>
      </c>
    </row>
    <row r="2693" spans="1:23" x14ac:dyDescent="0.25">
      <c r="A2693">
        <v>18258778</v>
      </c>
      <c r="B2693" t="s">
        <v>7212</v>
      </c>
      <c r="C2693" t="str">
        <f>VLOOKUP(Table1[[#This Row],[Country Code]],Table3[],2)</f>
        <v>India</v>
      </c>
      <c r="D2693">
        <v>1</v>
      </c>
      <c r="E2693" t="s">
        <v>6914</v>
      </c>
      <c r="F2693" t="s">
        <v>7213</v>
      </c>
      <c r="G2693" t="s">
        <v>7214</v>
      </c>
      <c r="H2693" t="s">
        <v>7215</v>
      </c>
      <c r="I2693">
        <v>77.172915599999996</v>
      </c>
      <c r="J2693">
        <v>28.693327400000001</v>
      </c>
      <c r="K2693" t="s">
        <v>392</v>
      </c>
      <c r="L2693">
        <v>350</v>
      </c>
      <c r="M2693" t="str">
        <f>IF(Table1[[#This Row],[Average Cost for two]]&lt;=200, "0-200", IF(Table1[[#This Row],[Average Cost for two]]&lt;=400, "200-400", IF(Table1[[#This Row],[Average Cost for two]]&lt;=600, "400-600", IF(Table1[[#This Row],[Average Cost for two]]&lt;=800, "600-800", IF(Table1[[#This Row],[Average Cost for two]]&lt;=1000, "800-1000", "&gt;1000")))))</f>
        <v>200-400</v>
      </c>
      <c r="N2693" t="s">
        <v>2115</v>
      </c>
      <c r="O2693" t="s">
        <v>28</v>
      </c>
      <c r="P2693" t="s">
        <v>27</v>
      </c>
      <c r="Q2693" t="s">
        <v>28</v>
      </c>
      <c r="R2693" t="s">
        <v>28</v>
      </c>
      <c r="S2693">
        <v>1</v>
      </c>
      <c r="T2693">
        <v>2.8</v>
      </c>
      <c r="U2693" t="s">
        <v>138</v>
      </c>
      <c r="V2693" t="s">
        <v>139</v>
      </c>
      <c r="W2693">
        <v>7</v>
      </c>
    </row>
    <row r="2694" spans="1:23" x14ac:dyDescent="0.25">
      <c r="A2694">
        <v>6560</v>
      </c>
      <c r="B2694" t="s">
        <v>7216</v>
      </c>
      <c r="C2694" t="str">
        <f>VLOOKUP(Table1[[#This Row],[Country Code]],Table3[],2)</f>
        <v>India</v>
      </c>
      <c r="D2694">
        <v>1</v>
      </c>
      <c r="E2694" t="s">
        <v>6914</v>
      </c>
      <c r="F2694" t="s">
        <v>7217</v>
      </c>
      <c r="G2694" t="s">
        <v>7214</v>
      </c>
      <c r="H2694" t="s">
        <v>7215</v>
      </c>
      <c r="I2694">
        <v>77.173145199999993</v>
      </c>
      <c r="J2694">
        <v>28.692711800000001</v>
      </c>
      <c r="K2694" t="s">
        <v>2359</v>
      </c>
      <c r="L2694">
        <v>200</v>
      </c>
      <c r="M2694" t="str">
        <f>IF(Table1[[#This Row],[Average Cost for two]]&lt;=200, "0-200", IF(Table1[[#This Row],[Average Cost for two]]&lt;=400, "200-400", IF(Table1[[#This Row],[Average Cost for two]]&lt;=600, "400-600", IF(Table1[[#This Row],[Average Cost for two]]&lt;=800, "600-800", IF(Table1[[#This Row],[Average Cost for two]]&lt;=1000, "800-1000", "&gt;1000")))))</f>
        <v>0-200</v>
      </c>
      <c r="N2694" t="s">
        <v>2115</v>
      </c>
      <c r="O2694" t="s">
        <v>28</v>
      </c>
      <c r="P2694" t="s">
        <v>28</v>
      </c>
      <c r="Q2694" t="s">
        <v>28</v>
      </c>
      <c r="R2694" t="s">
        <v>28</v>
      </c>
      <c r="S2694">
        <v>1</v>
      </c>
      <c r="T2694">
        <v>2.8</v>
      </c>
      <c r="U2694" t="s">
        <v>138</v>
      </c>
      <c r="V2694" t="s">
        <v>139</v>
      </c>
      <c r="W2694">
        <v>23</v>
      </c>
    </row>
    <row r="2695" spans="1:23" x14ac:dyDescent="0.25">
      <c r="A2695">
        <v>3322</v>
      </c>
      <c r="B2695" t="s">
        <v>7218</v>
      </c>
      <c r="C2695" t="str">
        <f>VLOOKUP(Table1[[#This Row],[Country Code]],Table3[],2)</f>
        <v>India</v>
      </c>
      <c r="D2695">
        <v>1</v>
      </c>
      <c r="E2695" t="s">
        <v>6914</v>
      </c>
      <c r="F2695" t="s">
        <v>7219</v>
      </c>
      <c r="G2695" t="s">
        <v>7214</v>
      </c>
      <c r="H2695" t="s">
        <v>7215</v>
      </c>
      <c r="I2695">
        <v>77.172556200000002</v>
      </c>
      <c r="J2695">
        <v>28.692665999999999</v>
      </c>
      <c r="K2695" t="s">
        <v>3104</v>
      </c>
      <c r="L2695">
        <v>500</v>
      </c>
      <c r="M2695" t="str">
        <f>IF(Table1[[#This Row],[Average Cost for two]]&lt;=200, "0-200", IF(Table1[[#This Row],[Average Cost for two]]&lt;=400, "200-400", IF(Table1[[#This Row],[Average Cost for two]]&lt;=600, "400-600", IF(Table1[[#This Row],[Average Cost for two]]&lt;=800, "600-800", IF(Table1[[#This Row],[Average Cost for two]]&lt;=1000, "800-1000", "&gt;1000")))))</f>
        <v>400-600</v>
      </c>
      <c r="N2695" t="s">
        <v>2115</v>
      </c>
      <c r="O2695" t="s">
        <v>28</v>
      </c>
      <c r="P2695" t="s">
        <v>28</v>
      </c>
      <c r="Q2695" t="s">
        <v>28</v>
      </c>
      <c r="R2695" t="s">
        <v>28</v>
      </c>
      <c r="S2695">
        <v>2</v>
      </c>
      <c r="T2695">
        <v>2.8</v>
      </c>
      <c r="U2695" t="s">
        <v>138</v>
      </c>
      <c r="V2695" t="s">
        <v>139</v>
      </c>
      <c r="W2695">
        <v>102</v>
      </c>
    </row>
    <row r="2696" spans="1:23" x14ac:dyDescent="0.25">
      <c r="A2696">
        <v>18249102</v>
      </c>
      <c r="B2696" t="s">
        <v>7220</v>
      </c>
      <c r="C2696" t="str">
        <f>VLOOKUP(Table1[[#This Row],[Country Code]],Table3[],2)</f>
        <v>India</v>
      </c>
      <c r="D2696">
        <v>1</v>
      </c>
      <c r="E2696" t="s">
        <v>6914</v>
      </c>
      <c r="F2696" t="s">
        <v>7221</v>
      </c>
      <c r="G2696" t="s">
        <v>7214</v>
      </c>
      <c r="H2696" t="s">
        <v>7215</v>
      </c>
      <c r="I2696">
        <v>77.166445600000003</v>
      </c>
      <c r="J2696">
        <v>28.6849156</v>
      </c>
      <c r="K2696" t="s">
        <v>2280</v>
      </c>
      <c r="L2696">
        <v>600</v>
      </c>
      <c r="M2696" t="str">
        <f>IF(Table1[[#This Row],[Average Cost for two]]&lt;=200, "0-200", IF(Table1[[#This Row],[Average Cost for two]]&lt;=400, "200-400", IF(Table1[[#This Row],[Average Cost for two]]&lt;=600, "400-600", IF(Table1[[#This Row],[Average Cost for two]]&lt;=800, "600-800", IF(Table1[[#This Row],[Average Cost for two]]&lt;=1000, "800-1000", "&gt;1000")))))</f>
        <v>400-600</v>
      </c>
      <c r="N2696" t="s">
        <v>2115</v>
      </c>
      <c r="O2696" t="s">
        <v>28</v>
      </c>
      <c r="P2696" t="s">
        <v>28</v>
      </c>
      <c r="Q2696" t="s">
        <v>28</v>
      </c>
      <c r="R2696" t="s">
        <v>28</v>
      </c>
      <c r="S2696">
        <v>2</v>
      </c>
      <c r="T2696">
        <v>3.4</v>
      </c>
      <c r="U2696" t="s">
        <v>138</v>
      </c>
      <c r="V2696" t="s">
        <v>139</v>
      </c>
      <c r="W2696">
        <v>19</v>
      </c>
    </row>
    <row r="2697" spans="1:23" x14ac:dyDescent="0.25">
      <c r="A2697">
        <v>18241609</v>
      </c>
      <c r="B2697" t="s">
        <v>7222</v>
      </c>
      <c r="C2697" t="str">
        <f>VLOOKUP(Table1[[#This Row],[Country Code]],Table3[],2)</f>
        <v>India</v>
      </c>
      <c r="D2697">
        <v>1</v>
      </c>
      <c r="E2697" t="s">
        <v>6914</v>
      </c>
      <c r="F2697" t="s">
        <v>7215</v>
      </c>
      <c r="G2697" t="s">
        <v>7214</v>
      </c>
      <c r="H2697" t="s">
        <v>7215</v>
      </c>
      <c r="I2697">
        <v>77.176330199999995</v>
      </c>
      <c r="J2697">
        <v>28.697684599999999</v>
      </c>
      <c r="K2697" t="s">
        <v>145</v>
      </c>
      <c r="L2697">
        <v>200</v>
      </c>
      <c r="M2697" t="str">
        <f>IF(Table1[[#This Row],[Average Cost for two]]&lt;=200, "0-200", IF(Table1[[#This Row],[Average Cost for two]]&lt;=400, "200-400", IF(Table1[[#This Row],[Average Cost for two]]&lt;=600, "400-600", IF(Table1[[#This Row],[Average Cost for two]]&lt;=800, "600-800", IF(Table1[[#This Row],[Average Cost for two]]&lt;=1000, "800-1000", "&gt;1000")))))</f>
        <v>0-200</v>
      </c>
      <c r="N2697" t="s">
        <v>2115</v>
      </c>
      <c r="O2697" t="s">
        <v>28</v>
      </c>
      <c r="P2697" t="s">
        <v>28</v>
      </c>
      <c r="Q2697" t="s">
        <v>28</v>
      </c>
      <c r="R2697" t="s">
        <v>28</v>
      </c>
      <c r="S2697">
        <v>1</v>
      </c>
      <c r="T2697">
        <v>3.2</v>
      </c>
      <c r="U2697" t="s">
        <v>138</v>
      </c>
      <c r="V2697" t="s">
        <v>139</v>
      </c>
      <c r="W2697">
        <v>15</v>
      </c>
    </row>
    <row r="2698" spans="1:23" x14ac:dyDescent="0.25">
      <c r="A2698">
        <v>8743</v>
      </c>
      <c r="B2698" t="s">
        <v>3086</v>
      </c>
      <c r="C2698" t="str">
        <f>VLOOKUP(Table1[[#This Row],[Country Code]],Table3[],2)</f>
        <v>India</v>
      </c>
      <c r="D2698">
        <v>1</v>
      </c>
      <c r="E2698" t="s">
        <v>6914</v>
      </c>
      <c r="F2698" t="s">
        <v>7223</v>
      </c>
      <c r="G2698" t="s">
        <v>7214</v>
      </c>
      <c r="H2698" t="s">
        <v>7215</v>
      </c>
      <c r="I2698">
        <v>77.171477800000005</v>
      </c>
      <c r="J2698">
        <v>28.693189499999999</v>
      </c>
      <c r="K2698" t="s">
        <v>145</v>
      </c>
      <c r="L2698">
        <v>200</v>
      </c>
      <c r="M2698" t="str">
        <f>IF(Table1[[#This Row],[Average Cost for two]]&lt;=200, "0-200", IF(Table1[[#This Row],[Average Cost for two]]&lt;=400, "200-400", IF(Table1[[#This Row],[Average Cost for two]]&lt;=600, "400-600", IF(Table1[[#This Row],[Average Cost for two]]&lt;=800, "600-800", IF(Table1[[#This Row],[Average Cost for two]]&lt;=1000, "800-1000", "&gt;1000")))))</f>
        <v>0-200</v>
      </c>
      <c r="N2698" t="s">
        <v>2115</v>
      </c>
      <c r="O2698" t="s">
        <v>28</v>
      </c>
      <c r="P2698" t="s">
        <v>28</v>
      </c>
      <c r="Q2698" t="s">
        <v>28</v>
      </c>
      <c r="R2698" t="s">
        <v>28</v>
      </c>
      <c r="S2698">
        <v>1</v>
      </c>
      <c r="T2698">
        <v>3</v>
      </c>
      <c r="U2698" t="s">
        <v>138</v>
      </c>
      <c r="V2698" t="s">
        <v>139</v>
      </c>
      <c r="W2698">
        <v>10</v>
      </c>
    </row>
    <row r="2699" spans="1:23" x14ac:dyDescent="0.25">
      <c r="A2699">
        <v>5294</v>
      </c>
      <c r="B2699" t="s">
        <v>7224</v>
      </c>
      <c r="C2699" t="str">
        <f>VLOOKUP(Table1[[#This Row],[Country Code]],Table3[],2)</f>
        <v>India</v>
      </c>
      <c r="D2699">
        <v>1</v>
      </c>
      <c r="E2699" t="s">
        <v>6914</v>
      </c>
      <c r="F2699" t="s">
        <v>7225</v>
      </c>
      <c r="G2699" t="s">
        <v>7214</v>
      </c>
      <c r="H2699" t="s">
        <v>7215</v>
      </c>
      <c r="I2699">
        <v>77.172734399999996</v>
      </c>
      <c r="J2699">
        <v>28.693833300000001</v>
      </c>
      <c r="K2699" t="s">
        <v>3121</v>
      </c>
      <c r="L2699">
        <v>400</v>
      </c>
      <c r="M2699" t="str">
        <f>IF(Table1[[#This Row],[Average Cost for two]]&lt;=200, "0-200", IF(Table1[[#This Row],[Average Cost for two]]&lt;=400, "200-400", IF(Table1[[#This Row],[Average Cost for two]]&lt;=600, "400-600", IF(Table1[[#This Row],[Average Cost for two]]&lt;=800, "600-800", IF(Table1[[#This Row],[Average Cost for two]]&lt;=1000, "800-1000", "&gt;1000")))))</f>
        <v>200-400</v>
      </c>
      <c r="N2699" t="s">
        <v>2115</v>
      </c>
      <c r="O2699" t="s">
        <v>28</v>
      </c>
      <c r="P2699" t="s">
        <v>28</v>
      </c>
      <c r="Q2699" t="s">
        <v>28</v>
      </c>
      <c r="R2699" t="s">
        <v>28</v>
      </c>
      <c r="S2699">
        <v>1</v>
      </c>
      <c r="T2699">
        <v>2.7</v>
      </c>
      <c r="U2699" t="s">
        <v>138</v>
      </c>
      <c r="V2699" t="s">
        <v>139</v>
      </c>
      <c r="W2699">
        <v>17</v>
      </c>
    </row>
    <row r="2700" spans="1:23" x14ac:dyDescent="0.25">
      <c r="A2700">
        <v>4651</v>
      </c>
      <c r="B2700" t="s">
        <v>7226</v>
      </c>
      <c r="C2700" t="str">
        <f>VLOOKUP(Table1[[#This Row],[Country Code]],Table3[],2)</f>
        <v>India</v>
      </c>
      <c r="D2700">
        <v>1</v>
      </c>
      <c r="E2700" t="s">
        <v>6914</v>
      </c>
      <c r="F2700" t="s">
        <v>7227</v>
      </c>
      <c r="G2700" t="s">
        <v>7214</v>
      </c>
      <c r="H2700" t="s">
        <v>7215</v>
      </c>
      <c r="I2700">
        <v>77.166445600000003</v>
      </c>
      <c r="J2700">
        <v>28.684826099999999</v>
      </c>
      <c r="K2700" t="s">
        <v>2341</v>
      </c>
      <c r="L2700">
        <v>200</v>
      </c>
      <c r="M2700" t="str">
        <f>IF(Table1[[#This Row],[Average Cost for two]]&lt;=200, "0-200", IF(Table1[[#This Row],[Average Cost for two]]&lt;=400, "200-400", IF(Table1[[#This Row],[Average Cost for two]]&lt;=600, "400-600", IF(Table1[[#This Row],[Average Cost for two]]&lt;=800, "600-800", IF(Table1[[#This Row],[Average Cost for two]]&lt;=1000, "800-1000", "&gt;1000")))))</f>
        <v>0-200</v>
      </c>
      <c r="N2700" t="s">
        <v>2115</v>
      </c>
      <c r="O2700" t="s">
        <v>28</v>
      </c>
      <c r="P2700" t="s">
        <v>27</v>
      </c>
      <c r="Q2700" t="s">
        <v>28</v>
      </c>
      <c r="R2700" t="s">
        <v>28</v>
      </c>
      <c r="S2700">
        <v>1</v>
      </c>
      <c r="T2700">
        <v>3.4</v>
      </c>
      <c r="U2700" t="s">
        <v>138</v>
      </c>
      <c r="V2700" t="s">
        <v>139</v>
      </c>
      <c r="W2700">
        <v>135</v>
      </c>
    </row>
    <row r="2701" spans="1:23" x14ac:dyDescent="0.25">
      <c r="A2701">
        <v>5315</v>
      </c>
      <c r="B2701" t="s">
        <v>7228</v>
      </c>
      <c r="C2701" t="str">
        <f>VLOOKUP(Table1[[#This Row],[Country Code]],Table3[],2)</f>
        <v>India</v>
      </c>
      <c r="D2701">
        <v>1</v>
      </c>
      <c r="E2701" t="s">
        <v>6914</v>
      </c>
      <c r="F2701" t="s">
        <v>7229</v>
      </c>
      <c r="G2701" t="s">
        <v>7214</v>
      </c>
      <c r="H2701" t="s">
        <v>7215</v>
      </c>
      <c r="I2701">
        <v>77.172196700000001</v>
      </c>
      <c r="J2701">
        <v>28.694243499999999</v>
      </c>
      <c r="K2701" t="s">
        <v>2280</v>
      </c>
      <c r="L2701">
        <v>1000</v>
      </c>
      <c r="M2701" t="str">
        <f>IF(Table1[[#This Row],[Average Cost for two]]&lt;=200, "0-200", IF(Table1[[#This Row],[Average Cost for two]]&lt;=400, "200-400", IF(Table1[[#This Row],[Average Cost for two]]&lt;=600, "400-600", IF(Table1[[#This Row],[Average Cost for two]]&lt;=800, "600-800", IF(Table1[[#This Row],[Average Cost for two]]&lt;=1000, "800-1000", "&gt;1000")))))</f>
        <v>800-1000</v>
      </c>
      <c r="N2701" t="s">
        <v>2115</v>
      </c>
      <c r="O2701" t="s">
        <v>27</v>
      </c>
      <c r="P2701" t="s">
        <v>28</v>
      </c>
      <c r="Q2701" t="s">
        <v>28</v>
      </c>
      <c r="R2701" t="s">
        <v>28</v>
      </c>
      <c r="S2701">
        <v>3</v>
      </c>
      <c r="T2701">
        <v>2.7</v>
      </c>
      <c r="U2701" t="s">
        <v>138</v>
      </c>
      <c r="V2701" t="s">
        <v>139</v>
      </c>
      <c r="W2701">
        <v>35</v>
      </c>
    </row>
    <row r="2702" spans="1:23" x14ac:dyDescent="0.25">
      <c r="A2702">
        <v>6577</v>
      </c>
      <c r="B2702" t="s">
        <v>7230</v>
      </c>
      <c r="C2702" t="str">
        <f>VLOOKUP(Table1[[#This Row],[Country Code]],Table3[],2)</f>
        <v>India</v>
      </c>
      <c r="D2702">
        <v>1</v>
      </c>
      <c r="E2702" t="s">
        <v>6914</v>
      </c>
      <c r="F2702" t="s">
        <v>7231</v>
      </c>
      <c r="G2702" t="s">
        <v>7214</v>
      </c>
      <c r="H2702" t="s">
        <v>7215</v>
      </c>
      <c r="I2702">
        <v>77.173005500000002</v>
      </c>
      <c r="J2702">
        <v>28.687425399999999</v>
      </c>
      <c r="K2702" t="s">
        <v>2351</v>
      </c>
      <c r="L2702">
        <v>450</v>
      </c>
      <c r="M2702" t="str">
        <f>IF(Table1[[#This Row],[Average Cost for two]]&lt;=200, "0-200", IF(Table1[[#This Row],[Average Cost for two]]&lt;=400, "200-400", IF(Table1[[#This Row],[Average Cost for two]]&lt;=600, "400-600", IF(Table1[[#This Row],[Average Cost for two]]&lt;=800, "600-800", IF(Table1[[#This Row],[Average Cost for two]]&lt;=1000, "800-1000", "&gt;1000")))))</f>
        <v>400-600</v>
      </c>
      <c r="N2702" t="s">
        <v>2115</v>
      </c>
      <c r="O2702" t="s">
        <v>28</v>
      </c>
      <c r="P2702" t="s">
        <v>28</v>
      </c>
      <c r="Q2702" t="s">
        <v>28</v>
      </c>
      <c r="R2702" t="s">
        <v>28</v>
      </c>
      <c r="S2702">
        <v>1</v>
      </c>
      <c r="T2702">
        <v>3</v>
      </c>
      <c r="U2702" t="s">
        <v>138</v>
      </c>
      <c r="V2702" t="s">
        <v>139</v>
      </c>
      <c r="W2702">
        <v>5</v>
      </c>
    </row>
    <row r="2703" spans="1:23" x14ac:dyDescent="0.25">
      <c r="A2703">
        <v>309395</v>
      </c>
      <c r="B2703" t="s">
        <v>3414</v>
      </c>
      <c r="C2703" t="str">
        <f>VLOOKUP(Table1[[#This Row],[Country Code]],Table3[],2)</f>
        <v>India</v>
      </c>
      <c r="D2703">
        <v>1</v>
      </c>
      <c r="E2703" t="s">
        <v>6914</v>
      </c>
      <c r="F2703" t="s">
        <v>7232</v>
      </c>
      <c r="G2703" t="s">
        <v>7214</v>
      </c>
      <c r="H2703" t="s">
        <v>7215</v>
      </c>
      <c r="I2703">
        <v>77.172915599999996</v>
      </c>
      <c r="J2703">
        <v>28.687327199999999</v>
      </c>
      <c r="K2703" t="s">
        <v>3418</v>
      </c>
      <c r="L2703">
        <v>150</v>
      </c>
      <c r="M2703" t="str">
        <f>IF(Table1[[#This Row],[Average Cost for two]]&lt;=200, "0-200", IF(Table1[[#This Row],[Average Cost for two]]&lt;=400, "200-400", IF(Table1[[#This Row],[Average Cost for two]]&lt;=600, "400-600", IF(Table1[[#This Row],[Average Cost for two]]&lt;=800, "600-800", IF(Table1[[#This Row],[Average Cost for two]]&lt;=1000, "800-1000", "&gt;1000")))))</f>
        <v>0-200</v>
      </c>
      <c r="N2703" t="s">
        <v>2115</v>
      </c>
      <c r="O2703" t="s">
        <v>28</v>
      </c>
      <c r="P2703" t="s">
        <v>28</v>
      </c>
      <c r="Q2703" t="s">
        <v>28</v>
      </c>
      <c r="R2703" t="s">
        <v>28</v>
      </c>
      <c r="S2703">
        <v>1</v>
      </c>
      <c r="T2703">
        <v>3.4</v>
      </c>
      <c r="U2703" t="s">
        <v>138</v>
      </c>
      <c r="V2703" t="s">
        <v>139</v>
      </c>
      <c r="W2703">
        <v>22</v>
      </c>
    </row>
    <row r="2704" spans="1:23" x14ac:dyDescent="0.25">
      <c r="A2704">
        <v>300784</v>
      </c>
      <c r="B2704" t="s">
        <v>7233</v>
      </c>
      <c r="C2704" t="str">
        <f>VLOOKUP(Table1[[#This Row],[Country Code]],Table3[],2)</f>
        <v>India</v>
      </c>
      <c r="D2704">
        <v>1</v>
      </c>
      <c r="E2704" t="s">
        <v>6914</v>
      </c>
      <c r="F2704" t="s">
        <v>7234</v>
      </c>
      <c r="G2704" t="s">
        <v>7214</v>
      </c>
      <c r="H2704" t="s">
        <v>7215</v>
      </c>
      <c r="I2704">
        <v>77.171657600000003</v>
      </c>
      <c r="J2704">
        <v>28.692938099999999</v>
      </c>
      <c r="K2704" t="s">
        <v>3121</v>
      </c>
      <c r="L2704">
        <v>300</v>
      </c>
      <c r="M2704" t="str">
        <f>IF(Table1[[#This Row],[Average Cost for two]]&lt;=200, "0-200", IF(Table1[[#This Row],[Average Cost for two]]&lt;=400, "200-400", IF(Table1[[#This Row],[Average Cost for two]]&lt;=600, "400-600", IF(Table1[[#This Row],[Average Cost for two]]&lt;=800, "600-800", IF(Table1[[#This Row],[Average Cost for two]]&lt;=1000, "800-1000", "&gt;1000")))))</f>
        <v>200-400</v>
      </c>
      <c r="N2704" t="s">
        <v>2115</v>
      </c>
      <c r="O2704" t="s">
        <v>28</v>
      </c>
      <c r="P2704" t="s">
        <v>28</v>
      </c>
      <c r="Q2704" t="s">
        <v>28</v>
      </c>
      <c r="R2704" t="s">
        <v>28</v>
      </c>
      <c r="S2704">
        <v>1</v>
      </c>
      <c r="T2704">
        <v>3.2</v>
      </c>
      <c r="U2704" t="s">
        <v>138</v>
      </c>
      <c r="V2704" t="s">
        <v>139</v>
      </c>
      <c r="W2704">
        <v>74</v>
      </c>
    </row>
    <row r="2705" spans="1:23" x14ac:dyDescent="0.25">
      <c r="A2705">
        <v>18430692</v>
      </c>
      <c r="B2705" t="s">
        <v>7235</v>
      </c>
      <c r="C2705" t="str">
        <f>VLOOKUP(Table1[[#This Row],[Country Code]],Table3[],2)</f>
        <v>India</v>
      </c>
      <c r="D2705">
        <v>1</v>
      </c>
      <c r="E2705" t="s">
        <v>6914</v>
      </c>
      <c r="F2705" t="s">
        <v>7236</v>
      </c>
      <c r="G2705" t="s">
        <v>7214</v>
      </c>
      <c r="H2705" t="s">
        <v>7215</v>
      </c>
      <c r="I2705">
        <v>77.176763100000002</v>
      </c>
      <c r="J2705">
        <v>28.681281899999998</v>
      </c>
      <c r="K2705" t="s">
        <v>2128</v>
      </c>
      <c r="L2705">
        <v>500</v>
      </c>
      <c r="M2705" t="str">
        <f>IF(Table1[[#This Row],[Average Cost for two]]&lt;=200, "0-200", IF(Table1[[#This Row],[Average Cost for two]]&lt;=400, "200-400", IF(Table1[[#This Row],[Average Cost for two]]&lt;=600, "400-600", IF(Table1[[#This Row],[Average Cost for two]]&lt;=800, "600-800", IF(Table1[[#This Row],[Average Cost for two]]&lt;=1000, "800-1000", "&gt;1000")))))</f>
        <v>400-600</v>
      </c>
      <c r="N2705" t="s">
        <v>2115</v>
      </c>
      <c r="O2705" t="s">
        <v>28</v>
      </c>
      <c r="P2705" t="s">
        <v>28</v>
      </c>
      <c r="Q2705" t="s">
        <v>28</v>
      </c>
      <c r="R2705" t="s">
        <v>28</v>
      </c>
      <c r="S2705">
        <v>2</v>
      </c>
      <c r="T2705">
        <v>3</v>
      </c>
      <c r="U2705" t="s">
        <v>138</v>
      </c>
      <c r="V2705" t="s">
        <v>139</v>
      </c>
      <c r="W2705">
        <v>4</v>
      </c>
    </row>
    <row r="2706" spans="1:23" x14ac:dyDescent="0.25">
      <c r="A2706">
        <v>309503</v>
      </c>
      <c r="B2706" t="s">
        <v>7237</v>
      </c>
      <c r="C2706" t="str">
        <f>VLOOKUP(Table1[[#This Row],[Country Code]],Table3[],2)</f>
        <v>India</v>
      </c>
      <c r="D2706">
        <v>1</v>
      </c>
      <c r="E2706" t="s">
        <v>6914</v>
      </c>
      <c r="F2706" t="s">
        <v>7238</v>
      </c>
      <c r="G2706" t="s">
        <v>7214</v>
      </c>
      <c r="H2706" t="s">
        <v>7215</v>
      </c>
      <c r="I2706">
        <v>77.173155800000004</v>
      </c>
      <c r="J2706">
        <v>28.693196400000001</v>
      </c>
      <c r="K2706" t="s">
        <v>2280</v>
      </c>
      <c r="L2706">
        <v>700</v>
      </c>
      <c r="M2706" t="str">
        <f>IF(Table1[[#This Row],[Average Cost for two]]&lt;=200, "0-200", IF(Table1[[#This Row],[Average Cost for two]]&lt;=400, "200-400", IF(Table1[[#This Row],[Average Cost for two]]&lt;=600, "400-600", IF(Table1[[#This Row],[Average Cost for two]]&lt;=800, "600-800", IF(Table1[[#This Row],[Average Cost for two]]&lt;=1000, "800-1000", "&gt;1000")))))</f>
        <v>600-800</v>
      </c>
      <c r="N2706" t="s">
        <v>2115</v>
      </c>
      <c r="O2706" t="s">
        <v>28</v>
      </c>
      <c r="P2706" t="s">
        <v>28</v>
      </c>
      <c r="Q2706" t="s">
        <v>28</v>
      </c>
      <c r="R2706" t="s">
        <v>28</v>
      </c>
      <c r="S2706">
        <v>2</v>
      </c>
      <c r="T2706">
        <v>3</v>
      </c>
      <c r="U2706" t="s">
        <v>138</v>
      </c>
      <c r="V2706" t="s">
        <v>139</v>
      </c>
      <c r="W2706">
        <v>7</v>
      </c>
    </row>
    <row r="2707" spans="1:23" x14ac:dyDescent="0.25">
      <c r="A2707">
        <v>3326</v>
      </c>
      <c r="B2707" t="s">
        <v>7237</v>
      </c>
      <c r="C2707" t="str">
        <f>VLOOKUP(Table1[[#This Row],[Country Code]],Table3[],2)</f>
        <v>India</v>
      </c>
      <c r="D2707">
        <v>1</v>
      </c>
      <c r="E2707" t="s">
        <v>6914</v>
      </c>
      <c r="F2707" t="s">
        <v>7239</v>
      </c>
      <c r="G2707" t="s">
        <v>7214</v>
      </c>
      <c r="H2707" t="s">
        <v>7215</v>
      </c>
      <c r="I2707">
        <v>77.173634500000006</v>
      </c>
      <c r="J2707">
        <v>28.687306599999999</v>
      </c>
      <c r="K2707" t="s">
        <v>2120</v>
      </c>
      <c r="L2707">
        <v>650</v>
      </c>
      <c r="M2707" t="str">
        <f>IF(Table1[[#This Row],[Average Cost for two]]&lt;=200, "0-200", IF(Table1[[#This Row],[Average Cost for two]]&lt;=400, "200-400", IF(Table1[[#This Row],[Average Cost for two]]&lt;=600, "400-600", IF(Table1[[#This Row],[Average Cost for two]]&lt;=800, "600-800", IF(Table1[[#This Row],[Average Cost for two]]&lt;=1000, "800-1000", "&gt;1000")))))</f>
        <v>600-800</v>
      </c>
      <c r="N2707" t="s">
        <v>2115</v>
      </c>
      <c r="O2707" t="s">
        <v>28</v>
      </c>
      <c r="P2707" t="s">
        <v>28</v>
      </c>
      <c r="Q2707" t="s">
        <v>28</v>
      </c>
      <c r="R2707" t="s">
        <v>28</v>
      </c>
      <c r="S2707">
        <v>2</v>
      </c>
      <c r="T2707">
        <v>3.2</v>
      </c>
      <c r="U2707" t="s">
        <v>138</v>
      </c>
      <c r="V2707" t="s">
        <v>139</v>
      </c>
      <c r="W2707">
        <v>22</v>
      </c>
    </row>
    <row r="2708" spans="1:23" x14ac:dyDescent="0.25">
      <c r="A2708">
        <v>309384</v>
      </c>
      <c r="B2708" t="s">
        <v>7240</v>
      </c>
      <c r="C2708" t="str">
        <f>VLOOKUP(Table1[[#This Row],[Country Code]],Table3[],2)</f>
        <v>India</v>
      </c>
      <c r="D2708">
        <v>1</v>
      </c>
      <c r="E2708" t="s">
        <v>6914</v>
      </c>
      <c r="F2708" t="s">
        <v>7241</v>
      </c>
      <c r="G2708" t="s">
        <v>7214</v>
      </c>
      <c r="H2708" t="s">
        <v>7215</v>
      </c>
      <c r="I2708">
        <v>77.185585099999997</v>
      </c>
      <c r="J2708">
        <v>28.6738532</v>
      </c>
      <c r="K2708" t="s">
        <v>3933</v>
      </c>
      <c r="L2708">
        <v>300</v>
      </c>
      <c r="M2708" t="str">
        <f>IF(Table1[[#This Row],[Average Cost for two]]&lt;=200, "0-200", IF(Table1[[#This Row],[Average Cost for two]]&lt;=400, "200-400", IF(Table1[[#This Row],[Average Cost for two]]&lt;=600, "400-600", IF(Table1[[#This Row],[Average Cost for two]]&lt;=800, "600-800", IF(Table1[[#This Row],[Average Cost for two]]&lt;=1000, "800-1000", "&gt;1000")))))</f>
        <v>200-400</v>
      </c>
      <c r="N2708" t="s">
        <v>2115</v>
      </c>
      <c r="O2708" t="s">
        <v>28</v>
      </c>
      <c r="P2708" t="s">
        <v>28</v>
      </c>
      <c r="Q2708" t="s">
        <v>28</v>
      </c>
      <c r="R2708" t="s">
        <v>28</v>
      </c>
      <c r="S2708">
        <v>1</v>
      </c>
      <c r="T2708">
        <v>3.1</v>
      </c>
      <c r="U2708" t="s">
        <v>138</v>
      </c>
      <c r="V2708" t="s">
        <v>139</v>
      </c>
      <c r="W2708">
        <v>9</v>
      </c>
    </row>
    <row r="2709" spans="1:23" x14ac:dyDescent="0.25">
      <c r="A2709">
        <v>3079</v>
      </c>
      <c r="B2709" t="s">
        <v>7242</v>
      </c>
      <c r="C2709" t="str">
        <f>VLOOKUP(Table1[[#This Row],[Country Code]],Table3[],2)</f>
        <v>India</v>
      </c>
      <c r="D2709">
        <v>1</v>
      </c>
      <c r="E2709" t="s">
        <v>6914</v>
      </c>
      <c r="F2709" t="s">
        <v>7243</v>
      </c>
      <c r="G2709" t="s">
        <v>7214</v>
      </c>
      <c r="H2709" t="s">
        <v>7215</v>
      </c>
      <c r="I2709">
        <v>77.173185200000006</v>
      </c>
      <c r="J2709">
        <v>28.693353200000001</v>
      </c>
      <c r="K2709" t="s">
        <v>2114</v>
      </c>
      <c r="L2709">
        <v>700</v>
      </c>
      <c r="M2709" t="str">
        <f>IF(Table1[[#This Row],[Average Cost for two]]&lt;=200, "0-200", IF(Table1[[#This Row],[Average Cost for two]]&lt;=400, "200-400", IF(Table1[[#This Row],[Average Cost for two]]&lt;=600, "400-600", IF(Table1[[#This Row],[Average Cost for two]]&lt;=800, "600-800", IF(Table1[[#This Row],[Average Cost for two]]&lt;=1000, "800-1000", "&gt;1000")))))</f>
        <v>600-800</v>
      </c>
      <c r="N2709" t="s">
        <v>2115</v>
      </c>
      <c r="O2709" t="s">
        <v>28</v>
      </c>
      <c r="P2709" t="s">
        <v>27</v>
      </c>
      <c r="Q2709" t="s">
        <v>28</v>
      </c>
      <c r="R2709" t="s">
        <v>28</v>
      </c>
      <c r="S2709">
        <v>2</v>
      </c>
      <c r="T2709">
        <v>3.5</v>
      </c>
      <c r="U2709" t="s">
        <v>101</v>
      </c>
      <c r="V2709" t="s">
        <v>102</v>
      </c>
      <c r="W2709">
        <v>191</v>
      </c>
    </row>
    <row r="2710" spans="1:23" x14ac:dyDescent="0.25">
      <c r="A2710">
        <v>303093</v>
      </c>
      <c r="B2710" t="s">
        <v>7244</v>
      </c>
      <c r="C2710" t="str">
        <f>VLOOKUP(Table1[[#This Row],[Country Code]],Table3[],2)</f>
        <v>India</v>
      </c>
      <c r="D2710">
        <v>1</v>
      </c>
      <c r="E2710" t="s">
        <v>6914</v>
      </c>
      <c r="F2710" t="s">
        <v>7245</v>
      </c>
      <c r="G2710" t="s">
        <v>7214</v>
      </c>
      <c r="H2710" t="s">
        <v>7215</v>
      </c>
      <c r="I2710">
        <v>77.172825700000004</v>
      </c>
      <c r="J2710">
        <v>28.692512799999999</v>
      </c>
      <c r="K2710" t="s">
        <v>7246</v>
      </c>
      <c r="L2710">
        <v>350</v>
      </c>
      <c r="M2710" t="str">
        <f>IF(Table1[[#This Row],[Average Cost for two]]&lt;=200, "0-200", IF(Table1[[#This Row],[Average Cost for two]]&lt;=400, "200-400", IF(Table1[[#This Row],[Average Cost for two]]&lt;=600, "400-600", IF(Table1[[#This Row],[Average Cost for two]]&lt;=800, "600-800", IF(Table1[[#This Row],[Average Cost for two]]&lt;=1000, "800-1000", "&gt;1000")))))</f>
        <v>200-400</v>
      </c>
      <c r="N2710" t="s">
        <v>2115</v>
      </c>
      <c r="O2710" t="s">
        <v>28</v>
      </c>
      <c r="P2710" t="s">
        <v>27</v>
      </c>
      <c r="Q2710" t="s">
        <v>28</v>
      </c>
      <c r="R2710" t="s">
        <v>28</v>
      </c>
      <c r="S2710">
        <v>1</v>
      </c>
      <c r="T2710">
        <v>3.7</v>
      </c>
      <c r="U2710" t="s">
        <v>101</v>
      </c>
      <c r="V2710" t="s">
        <v>102</v>
      </c>
      <c r="W2710">
        <v>199</v>
      </c>
    </row>
    <row r="2711" spans="1:23" x14ac:dyDescent="0.25">
      <c r="A2711">
        <v>309375</v>
      </c>
      <c r="B2711" t="s">
        <v>7247</v>
      </c>
      <c r="C2711" t="str">
        <f>VLOOKUP(Table1[[#This Row],[Country Code]],Table3[],2)</f>
        <v>India</v>
      </c>
      <c r="D2711">
        <v>1</v>
      </c>
      <c r="E2711" t="s">
        <v>6914</v>
      </c>
      <c r="F2711" t="s">
        <v>7248</v>
      </c>
      <c r="G2711" t="s">
        <v>7214</v>
      </c>
      <c r="H2711" t="s">
        <v>7215</v>
      </c>
      <c r="I2711">
        <v>77.173409800000002</v>
      </c>
      <c r="J2711">
        <v>28.6930613</v>
      </c>
      <c r="K2711" t="s">
        <v>7249</v>
      </c>
      <c r="L2711">
        <v>400</v>
      </c>
      <c r="M2711" t="str">
        <f>IF(Table1[[#This Row],[Average Cost for two]]&lt;=200, "0-200", IF(Table1[[#This Row],[Average Cost for two]]&lt;=400, "200-400", IF(Table1[[#This Row],[Average Cost for two]]&lt;=600, "400-600", IF(Table1[[#This Row],[Average Cost for two]]&lt;=800, "600-800", IF(Table1[[#This Row],[Average Cost for two]]&lt;=1000, "800-1000", "&gt;1000")))))</f>
        <v>200-400</v>
      </c>
      <c r="N2711" t="s">
        <v>2115</v>
      </c>
      <c r="O2711" t="s">
        <v>28</v>
      </c>
      <c r="P2711" t="s">
        <v>28</v>
      </c>
      <c r="Q2711" t="s">
        <v>28</v>
      </c>
      <c r="R2711" t="s">
        <v>28</v>
      </c>
      <c r="S2711">
        <v>1</v>
      </c>
      <c r="T2711">
        <v>3.5</v>
      </c>
      <c r="U2711" t="s">
        <v>101</v>
      </c>
      <c r="V2711" t="s">
        <v>102</v>
      </c>
      <c r="W2711">
        <v>60</v>
      </c>
    </row>
    <row r="2712" spans="1:23" x14ac:dyDescent="0.25">
      <c r="A2712">
        <v>18441672</v>
      </c>
      <c r="B2712" t="s">
        <v>7250</v>
      </c>
      <c r="C2712" t="str">
        <f>VLOOKUP(Table1[[#This Row],[Country Code]],Table3[],2)</f>
        <v>India</v>
      </c>
      <c r="D2712">
        <v>1</v>
      </c>
      <c r="E2712" t="s">
        <v>6914</v>
      </c>
      <c r="F2712" t="s">
        <v>7251</v>
      </c>
      <c r="G2712" t="s">
        <v>7214</v>
      </c>
      <c r="H2712" t="s">
        <v>7215</v>
      </c>
      <c r="I2712">
        <v>77.172421900000003</v>
      </c>
      <c r="J2712">
        <v>28.6940223</v>
      </c>
      <c r="K2712" t="s">
        <v>54</v>
      </c>
      <c r="L2712">
        <v>300</v>
      </c>
      <c r="M2712" t="str">
        <f>IF(Table1[[#This Row],[Average Cost for two]]&lt;=200, "0-200", IF(Table1[[#This Row],[Average Cost for two]]&lt;=400, "200-400", IF(Table1[[#This Row],[Average Cost for two]]&lt;=600, "400-600", IF(Table1[[#This Row],[Average Cost for two]]&lt;=800, "600-800", IF(Table1[[#This Row],[Average Cost for two]]&lt;=1000, "800-1000", "&gt;1000")))))</f>
        <v>200-400</v>
      </c>
      <c r="N2712" t="s">
        <v>2115</v>
      </c>
      <c r="O2712" t="s">
        <v>28</v>
      </c>
      <c r="P2712" t="s">
        <v>28</v>
      </c>
      <c r="Q2712" t="s">
        <v>28</v>
      </c>
      <c r="R2712" t="s">
        <v>28</v>
      </c>
      <c r="S2712">
        <v>1</v>
      </c>
      <c r="T2712">
        <v>0</v>
      </c>
      <c r="U2712" t="s">
        <v>164</v>
      </c>
      <c r="V2712" t="s">
        <v>165</v>
      </c>
      <c r="W2712">
        <v>1</v>
      </c>
    </row>
    <row r="2713" spans="1:23" x14ac:dyDescent="0.25">
      <c r="A2713">
        <v>18446423</v>
      </c>
      <c r="B2713" t="s">
        <v>7252</v>
      </c>
      <c r="C2713" t="str">
        <f>VLOOKUP(Table1[[#This Row],[Country Code]],Table3[],2)</f>
        <v>India</v>
      </c>
      <c r="D2713">
        <v>1</v>
      </c>
      <c r="E2713" t="s">
        <v>6914</v>
      </c>
      <c r="F2713" t="s">
        <v>7253</v>
      </c>
      <c r="G2713" t="s">
        <v>7214</v>
      </c>
      <c r="H2713" t="s">
        <v>7215</v>
      </c>
      <c r="I2713">
        <v>77.173140200000006</v>
      </c>
      <c r="J2713">
        <v>28.687035300000002</v>
      </c>
      <c r="K2713" t="s">
        <v>2114</v>
      </c>
      <c r="L2713">
        <v>500</v>
      </c>
      <c r="M2713" t="str">
        <f>IF(Table1[[#This Row],[Average Cost for two]]&lt;=200, "0-200", IF(Table1[[#This Row],[Average Cost for two]]&lt;=400, "200-400", IF(Table1[[#This Row],[Average Cost for two]]&lt;=600, "400-600", IF(Table1[[#This Row],[Average Cost for two]]&lt;=800, "600-800", IF(Table1[[#This Row],[Average Cost for two]]&lt;=1000, "800-1000", "&gt;1000")))))</f>
        <v>400-600</v>
      </c>
      <c r="N2713" t="s">
        <v>2115</v>
      </c>
      <c r="O2713" t="s">
        <v>28</v>
      </c>
      <c r="P2713" t="s">
        <v>28</v>
      </c>
      <c r="Q2713" t="s">
        <v>28</v>
      </c>
      <c r="R2713" t="s">
        <v>28</v>
      </c>
      <c r="S2713">
        <v>2</v>
      </c>
      <c r="T2713">
        <v>0</v>
      </c>
      <c r="U2713" t="s">
        <v>164</v>
      </c>
      <c r="V2713" t="s">
        <v>165</v>
      </c>
      <c r="W2713">
        <v>0</v>
      </c>
    </row>
    <row r="2714" spans="1:23" x14ac:dyDescent="0.25">
      <c r="A2714">
        <v>18462588</v>
      </c>
      <c r="B2714" t="s">
        <v>7254</v>
      </c>
      <c r="C2714" t="str">
        <f>VLOOKUP(Table1[[#This Row],[Country Code]],Table3[],2)</f>
        <v>India</v>
      </c>
      <c r="D2714">
        <v>1</v>
      </c>
      <c r="E2714" t="s">
        <v>6914</v>
      </c>
      <c r="F2714" t="s">
        <v>7255</v>
      </c>
      <c r="G2714" t="s">
        <v>7214</v>
      </c>
      <c r="H2714" t="s">
        <v>7215</v>
      </c>
      <c r="I2714">
        <v>77.173682200000002</v>
      </c>
      <c r="J2714">
        <v>28.687276900000001</v>
      </c>
      <c r="K2714" t="s">
        <v>2351</v>
      </c>
      <c r="L2714">
        <v>700</v>
      </c>
      <c r="M2714" t="str">
        <f>IF(Table1[[#This Row],[Average Cost for two]]&lt;=200, "0-200", IF(Table1[[#This Row],[Average Cost for two]]&lt;=400, "200-400", IF(Table1[[#This Row],[Average Cost for two]]&lt;=600, "400-600", IF(Table1[[#This Row],[Average Cost for two]]&lt;=800, "600-800", IF(Table1[[#This Row],[Average Cost for two]]&lt;=1000, "800-1000", "&gt;1000")))))</f>
        <v>600-800</v>
      </c>
      <c r="N2714" t="s">
        <v>2115</v>
      </c>
      <c r="O2714" t="s">
        <v>28</v>
      </c>
      <c r="P2714" t="s">
        <v>28</v>
      </c>
      <c r="Q2714" t="s">
        <v>28</v>
      </c>
      <c r="R2714" t="s">
        <v>28</v>
      </c>
      <c r="S2714">
        <v>2</v>
      </c>
      <c r="T2714">
        <v>0</v>
      </c>
      <c r="U2714" t="s">
        <v>164</v>
      </c>
      <c r="V2714" t="s">
        <v>165</v>
      </c>
      <c r="W2714">
        <v>0</v>
      </c>
    </row>
    <row r="2715" spans="1:23" x14ac:dyDescent="0.25">
      <c r="A2715">
        <v>18460330</v>
      </c>
      <c r="B2715" t="s">
        <v>7256</v>
      </c>
      <c r="C2715" t="str">
        <f>VLOOKUP(Table1[[#This Row],[Country Code]],Table3[],2)</f>
        <v>India</v>
      </c>
      <c r="D2715">
        <v>1</v>
      </c>
      <c r="E2715" t="s">
        <v>6914</v>
      </c>
      <c r="F2715" t="s">
        <v>7257</v>
      </c>
      <c r="G2715" t="s">
        <v>7214</v>
      </c>
      <c r="H2715" t="s">
        <v>7215</v>
      </c>
      <c r="I2715">
        <v>77.180822899999995</v>
      </c>
      <c r="J2715">
        <v>28.672053600000002</v>
      </c>
      <c r="K2715" t="s">
        <v>2970</v>
      </c>
      <c r="L2715">
        <v>500</v>
      </c>
      <c r="M2715" t="str">
        <f>IF(Table1[[#This Row],[Average Cost for two]]&lt;=200, "0-200", IF(Table1[[#This Row],[Average Cost for two]]&lt;=400, "200-400", IF(Table1[[#This Row],[Average Cost for two]]&lt;=600, "400-600", IF(Table1[[#This Row],[Average Cost for two]]&lt;=800, "600-800", IF(Table1[[#This Row],[Average Cost for two]]&lt;=1000, "800-1000", "&gt;1000")))))</f>
        <v>400-600</v>
      </c>
      <c r="N2715" t="s">
        <v>2115</v>
      </c>
      <c r="O2715" t="s">
        <v>28</v>
      </c>
      <c r="P2715" t="s">
        <v>28</v>
      </c>
      <c r="Q2715" t="s">
        <v>28</v>
      </c>
      <c r="R2715" t="s">
        <v>28</v>
      </c>
      <c r="S2715">
        <v>2</v>
      </c>
      <c r="T2715">
        <v>0</v>
      </c>
      <c r="U2715" t="s">
        <v>164</v>
      </c>
      <c r="V2715" t="s">
        <v>165</v>
      </c>
      <c r="W2715">
        <v>1</v>
      </c>
    </row>
    <row r="2716" spans="1:23" x14ac:dyDescent="0.25">
      <c r="A2716">
        <v>18361739</v>
      </c>
      <c r="B2716" t="s">
        <v>7258</v>
      </c>
      <c r="C2716" t="str">
        <f>VLOOKUP(Table1[[#This Row],[Country Code]],Table3[],2)</f>
        <v>India</v>
      </c>
      <c r="D2716">
        <v>1</v>
      </c>
      <c r="E2716" t="s">
        <v>6914</v>
      </c>
      <c r="F2716" t="s">
        <v>7259</v>
      </c>
      <c r="G2716" t="s">
        <v>7214</v>
      </c>
      <c r="H2716" t="s">
        <v>7215</v>
      </c>
      <c r="I2716">
        <v>77.168527699999999</v>
      </c>
      <c r="J2716">
        <v>28.687878999999999</v>
      </c>
      <c r="K2716" t="s">
        <v>2374</v>
      </c>
      <c r="L2716">
        <v>100</v>
      </c>
      <c r="M2716" t="str">
        <f>IF(Table1[[#This Row],[Average Cost for two]]&lt;=200, "0-200", IF(Table1[[#This Row],[Average Cost for two]]&lt;=400, "200-400", IF(Table1[[#This Row],[Average Cost for two]]&lt;=600, "400-600", IF(Table1[[#This Row],[Average Cost for two]]&lt;=800, "600-800", IF(Table1[[#This Row],[Average Cost for two]]&lt;=1000, "800-1000", "&gt;1000")))))</f>
        <v>0-200</v>
      </c>
      <c r="N2716" t="s">
        <v>2115</v>
      </c>
      <c r="O2716" t="s">
        <v>28</v>
      </c>
      <c r="P2716" t="s">
        <v>28</v>
      </c>
      <c r="Q2716" t="s">
        <v>28</v>
      </c>
      <c r="R2716" t="s">
        <v>28</v>
      </c>
      <c r="S2716">
        <v>1</v>
      </c>
      <c r="T2716">
        <v>0</v>
      </c>
      <c r="U2716" t="s">
        <v>164</v>
      </c>
      <c r="V2716" t="s">
        <v>165</v>
      </c>
      <c r="W2716">
        <v>2</v>
      </c>
    </row>
    <row r="2717" spans="1:23" x14ac:dyDescent="0.25">
      <c r="A2717">
        <v>312338</v>
      </c>
      <c r="B2717" t="s">
        <v>7260</v>
      </c>
      <c r="C2717" t="str">
        <f>VLOOKUP(Table1[[#This Row],[Country Code]],Table3[],2)</f>
        <v>India</v>
      </c>
      <c r="D2717">
        <v>1</v>
      </c>
      <c r="E2717" t="s">
        <v>6914</v>
      </c>
      <c r="F2717" t="s">
        <v>7261</v>
      </c>
      <c r="G2717" t="s">
        <v>7214</v>
      </c>
      <c r="H2717" t="s">
        <v>7215</v>
      </c>
      <c r="I2717">
        <v>77.173068799999996</v>
      </c>
      <c r="J2717">
        <v>28.687254299999999</v>
      </c>
      <c r="K2717" t="s">
        <v>3337</v>
      </c>
      <c r="L2717">
        <v>400</v>
      </c>
      <c r="M2717" t="str">
        <f>IF(Table1[[#This Row],[Average Cost for two]]&lt;=200, "0-200", IF(Table1[[#This Row],[Average Cost for two]]&lt;=400, "200-400", IF(Table1[[#This Row],[Average Cost for two]]&lt;=600, "400-600", IF(Table1[[#This Row],[Average Cost for two]]&lt;=800, "600-800", IF(Table1[[#This Row],[Average Cost for two]]&lt;=1000, "800-1000", "&gt;1000")))))</f>
        <v>200-400</v>
      </c>
      <c r="N2717" t="s">
        <v>2115</v>
      </c>
      <c r="O2717" t="s">
        <v>28</v>
      </c>
      <c r="P2717" t="s">
        <v>28</v>
      </c>
      <c r="Q2717" t="s">
        <v>28</v>
      </c>
      <c r="R2717" t="s">
        <v>28</v>
      </c>
      <c r="S2717">
        <v>1</v>
      </c>
      <c r="T2717">
        <v>0</v>
      </c>
      <c r="U2717" t="s">
        <v>164</v>
      </c>
      <c r="V2717" t="s">
        <v>165</v>
      </c>
      <c r="W2717">
        <v>0</v>
      </c>
    </row>
    <row r="2718" spans="1:23" x14ac:dyDescent="0.25">
      <c r="A2718">
        <v>18057828</v>
      </c>
      <c r="B2718" t="s">
        <v>7262</v>
      </c>
      <c r="C2718" t="str">
        <f>VLOOKUP(Table1[[#This Row],[Country Code]],Table3[],2)</f>
        <v>India</v>
      </c>
      <c r="D2718">
        <v>1</v>
      </c>
      <c r="E2718" t="s">
        <v>6914</v>
      </c>
      <c r="F2718" t="s">
        <v>7263</v>
      </c>
      <c r="G2718" t="s">
        <v>7214</v>
      </c>
      <c r="H2718" t="s">
        <v>7215</v>
      </c>
      <c r="I2718">
        <v>77.172826200000003</v>
      </c>
      <c r="J2718">
        <v>28.687260999999999</v>
      </c>
      <c r="K2718" t="s">
        <v>3337</v>
      </c>
      <c r="L2718">
        <v>300</v>
      </c>
      <c r="M2718" t="str">
        <f>IF(Table1[[#This Row],[Average Cost for two]]&lt;=200, "0-200", IF(Table1[[#This Row],[Average Cost for two]]&lt;=400, "200-400", IF(Table1[[#This Row],[Average Cost for two]]&lt;=600, "400-600", IF(Table1[[#This Row],[Average Cost for two]]&lt;=800, "600-800", IF(Table1[[#This Row],[Average Cost for two]]&lt;=1000, "800-1000", "&gt;1000")))))</f>
        <v>200-400</v>
      </c>
      <c r="N2718" t="s">
        <v>2115</v>
      </c>
      <c r="O2718" t="s">
        <v>28</v>
      </c>
      <c r="P2718" t="s">
        <v>28</v>
      </c>
      <c r="Q2718" t="s">
        <v>28</v>
      </c>
      <c r="R2718" t="s">
        <v>28</v>
      </c>
      <c r="S2718">
        <v>1</v>
      </c>
      <c r="T2718">
        <v>0</v>
      </c>
      <c r="U2718" t="s">
        <v>164</v>
      </c>
      <c r="V2718" t="s">
        <v>165</v>
      </c>
      <c r="W2718">
        <v>1</v>
      </c>
    </row>
    <row r="2719" spans="1:23" x14ac:dyDescent="0.25">
      <c r="A2719">
        <v>18361700</v>
      </c>
      <c r="B2719" t="s">
        <v>7264</v>
      </c>
      <c r="C2719" t="str">
        <f>VLOOKUP(Table1[[#This Row],[Country Code]],Table3[],2)</f>
        <v>India</v>
      </c>
      <c r="D2719">
        <v>1</v>
      </c>
      <c r="E2719" t="s">
        <v>6914</v>
      </c>
      <c r="F2719" t="s">
        <v>7257</v>
      </c>
      <c r="G2719" t="s">
        <v>7214</v>
      </c>
      <c r="H2719" t="s">
        <v>7215</v>
      </c>
      <c r="I2719">
        <v>77.180822899999995</v>
      </c>
      <c r="J2719">
        <v>28.672053600000002</v>
      </c>
      <c r="K2719" t="s">
        <v>2280</v>
      </c>
      <c r="L2719">
        <v>550</v>
      </c>
      <c r="M2719" t="str">
        <f>IF(Table1[[#This Row],[Average Cost for two]]&lt;=200, "0-200", IF(Table1[[#This Row],[Average Cost for two]]&lt;=400, "200-400", IF(Table1[[#This Row],[Average Cost for two]]&lt;=600, "400-600", IF(Table1[[#This Row],[Average Cost for two]]&lt;=800, "600-800", IF(Table1[[#This Row],[Average Cost for two]]&lt;=1000, "800-1000", "&gt;1000")))))</f>
        <v>400-600</v>
      </c>
      <c r="N2719" t="s">
        <v>2115</v>
      </c>
      <c r="O2719" t="s">
        <v>28</v>
      </c>
      <c r="P2719" t="s">
        <v>28</v>
      </c>
      <c r="Q2719" t="s">
        <v>28</v>
      </c>
      <c r="R2719" t="s">
        <v>28</v>
      </c>
      <c r="S2719">
        <v>2</v>
      </c>
      <c r="T2719">
        <v>0</v>
      </c>
      <c r="U2719" t="s">
        <v>164</v>
      </c>
      <c r="V2719" t="s">
        <v>165</v>
      </c>
      <c r="W2719">
        <v>3</v>
      </c>
    </row>
    <row r="2720" spans="1:23" x14ac:dyDescent="0.25">
      <c r="A2720">
        <v>18383541</v>
      </c>
      <c r="B2720" t="s">
        <v>3154</v>
      </c>
      <c r="C2720" t="str">
        <f>VLOOKUP(Table1[[#This Row],[Country Code]],Table3[],2)</f>
        <v>India</v>
      </c>
      <c r="D2720">
        <v>1</v>
      </c>
      <c r="E2720" t="s">
        <v>6914</v>
      </c>
      <c r="F2720" t="s">
        <v>7265</v>
      </c>
      <c r="G2720" t="s">
        <v>7214</v>
      </c>
      <c r="H2720" t="s">
        <v>7215</v>
      </c>
      <c r="I2720">
        <v>77.172286600000007</v>
      </c>
      <c r="J2720">
        <v>28.6942521</v>
      </c>
      <c r="K2720" t="s">
        <v>2334</v>
      </c>
      <c r="L2720">
        <v>400</v>
      </c>
      <c r="M2720" t="str">
        <f>IF(Table1[[#This Row],[Average Cost for two]]&lt;=200, "0-200", IF(Table1[[#This Row],[Average Cost for two]]&lt;=400, "200-400", IF(Table1[[#This Row],[Average Cost for two]]&lt;=600, "400-600", IF(Table1[[#This Row],[Average Cost for two]]&lt;=800, "600-800", IF(Table1[[#This Row],[Average Cost for two]]&lt;=1000, "800-1000", "&gt;1000")))))</f>
        <v>200-400</v>
      </c>
      <c r="N2720" t="s">
        <v>2115</v>
      </c>
      <c r="O2720" t="s">
        <v>28</v>
      </c>
      <c r="P2720" t="s">
        <v>28</v>
      </c>
      <c r="Q2720" t="s">
        <v>28</v>
      </c>
      <c r="R2720" t="s">
        <v>28</v>
      </c>
      <c r="S2720">
        <v>1</v>
      </c>
      <c r="T2720">
        <v>0</v>
      </c>
      <c r="U2720" t="s">
        <v>164</v>
      </c>
      <c r="V2720" t="s">
        <v>165</v>
      </c>
      <c r="W2720">
        <v>3</v>
      </c>
    </row>
    <row r="2721" spans="1:23" x14ac:dyDescent="0.25">
      <c r="A2721">
        <v>18248970</v>
      </c>
      <c r="B2721" t="s">
        <v>7266</v>
      </c>
      <c r="C2721" t="str">
        <f>VLOOKUP(Table1[[#This Row],[Country Code]],Table3[],2)</f>
        <v>India</v>
      </c>
      <c r="D2721">
        <v>1</v>
      </c>
      <c r="E2721" t="s">
        <v>6914</v>
      </c>
      <c r="F2721" t="s">
        <v>7267</v>
      </c>
      <c r="G2721" t="s">
        <v>7214</v>
      </c>
      <c r="H2721" t="s">
        <v>7215</v>
      </c>
      <c r="I2721">
        <v>77.185630000000003</v>
      </c>
      <c r="J2721">
        <v>28.673812699999999</v>
      </c>
      <c r="K2721" t="s">
        <v>7268</v>
      </c>
      <c r="L2721">
        <v>300</v>
      </c>
      <c r="M2721" t="str">
        <f>IF(Table1[[#This Row],[Average Cost for two]]&lt;=200, "0-200", IF(Table1[[#This Row],[Average Cost for two]]&lt;=400, "200-400", IF(Table1[[#This Row],[Average Cost for two]]&lt;=600, "400-600", IF(Table1[[#This Row],[Average Cost for two]]&lt;=800, "600-800", IF(Table1[[#This Row],[Average Cost for two]]&lt;=1000, "800-1000", "&gt;1000")))))</f>
        <v>200-400</v>
      </c>
      <c r="N2721" t="s">
        <v>2115</v>
      </c>
      <c r="O2721" t="s">
        <v>28</v>
      </c>
      <c r="P2721" t="s">
        <v>28</v>
      </c>
      <c r="Q2721" t="s">
        <v>28</v>
      </c>
      <c r="R2721" t="s">
        <v>28</v>
      </c>
      <c r="S2721">
        <v>1</v>
      </c>
      <c r="T2721">
        <v>0</v>
      </c>
      <c r="U2721" t="s">
        <v>164</v>
      </c>
      <c r="V2721" t="s">
        <v>165</v>
      </c>
      <c r="W2721">
        <v>1</v>
      </c>
    </row>
    <row r="2722" spans="1:23" x14ac:dyDescent="0.25">
      <c r="A2722">
        <v>18395538</v>
      </c>
      <c r="B2722" t="s">
        <v>7269</v>
      </c>
      <c r="C2722" t="str">
        <f>VLOOKUP(Table1[[#This Row],[Country Code]],Table3[],2)</f>
        <v>India</v>
      </c>
      <c r="D2722">
        <v>1</v>
      </c>
      <c r="E2722" t="s">
        <v>6914</v>
      </c>
      <c r="F2722" t="s">
        <v>7270</v>
      </c>
      <c r="G2722" t="s">
        <v>7214</v>
      </c>
      <c r="H2722" t="s">
        <v>7215</v>
      </c>
      <c r="I2722">
        <v>77.180000000000007</v>
      </c>
      <c r="J2722">
        <v>28.67</v>
      </c>
      <c r="K2722" t="s">
        <v>3235</v>
      </c>
      <c r="L2722">
        <v>150</v>
      </c>
      <c r="M2722" t="str">
        <f>IF(Table1[[#This Row],[Average Cost for two]]&lt;=200, "0-200", IF(Table1[[#This Row],[Average Cost for two]]&lt;=400, "200-400", IF(Table1[[#This Row],[Average Cost for two]]&lt;=600, "400-600", IF(Table1[[#This Row],[Average Cost for two]]&lt;=800, "600-800", IF(Table1[[#This Row],[Average Cost for two]]&lt;=1000, "800-1000", "&gt;1000")))))</f>
        <v>0-200</v>
      </c>
      <c r="N2722" t="s">
        <v>2115</v>
      </c>
      <c r="O2722" t="s">
        <v>28</v>
      </c>
      <c r="P2722" t="s">
        <v>28</v>
      </c>
      <c r="Q2722" t="s">
        <v>28</v>
      </c>
      <c r="R2722" t="s">
        <v>28</v>
      </c>
      <c r="S2722">
        <v>1</v>
      </c>
      <c r="T2722">
        <v>0</v>
      </c>
      <c r="U2722" t="s">
        <v>164</v>
      </c>
      <c r="V2722" t="s">
        <v>165</v>
      </c>
      <c r="W2722">
        <v>0</v>
      </c>
    </row>
    <row r="2723" spans="1:23" x14ac:dyDescent="0.25">
      <c r="A2723">
        <v>18446396</v>
      </c>
      <c r="B2723" t="s">
        <v>7271</v>
      </c>
      <c r="C2723" t="str">
        <f>VLOOKUP(Table1[[#This Row],[Country Code]],Table3[],2)</f>
        <v>India</v>
      </c>
      <c r="D2723">
        <v>1</v>
      </c>
      <c r="E2723" t="s">
        <v>6914</v>
      </c>
      <c r="F2723" t="s">
        <v>7272</v>
      </c>
      <c r="G2723" t="s">
        <v>7214</v>
      </c>
      <c r="H2723" t="s">
        <v>7215</v>
      </c>
      <c r="I2723">
        <v>77.172323000000006</v>
      </c>
      <c r="J2723">
        <v>28.694039</v>
      </c>
      <c r="K2723" t="s">
        <v>3007</v>
      </c>
      <c r="L2723">
        <v>250</v>
      </c>
      <c r="M2723" t="str">
        <f>IF(Table1[[#This Row],[Average Cost for two]]&lt;=200, "0-200", IF(Table1[[#This Row],[Average Cost for two]]&lt;=400, "200-400", IF(Table1[[#This Row],[Average Cost for two]]&lt;=600, "400-600", IF(Table1[[#This Row],[Average Cost for two]]&lt;=800, "600-800", IF(Table1[[#This Row],[Average Cost for two]]&lt;=1000, "800-1000", "&gt;1000")))))</f>
        <v>200-400</v>
      </c>
      <c r="N2723" t="s">
        <v>2115</v>
      </c>
      <c r="O2723" t="s">
        <v>28</v>
      </c>
      <c r="P2723" t="s">
        <v>28</v>
      </c>
      <c r="Q2723" t="s">
        <v>28</v>
      </c>
      <c r="R2723" t="s">
        <v>28</v>
      </c>
      <c r="S2723">
        <v>1</v>
      </c>
      <c r="T2723">
        <v>0</v>
      </c>
      <c r="U2723" t="s">
        <v>164</v>
      </c>
      <c r="V2723" t="s">
        <v>165</v>
      </c>
      <c r="W2723">
        <v>0</v>
      </c>
    </row>
    <row r="2724" spans="1:23" x14ac:dyDescent="0.25">
      <c r="A2724">
        <v>313193</v>
      </c>
      <c r="B2724" t="s">
        <v>7020</v>
      </c>
      <c r="C2724" t="str">
        <f>VLOOKUP(Table1[[#This Row],[Country Code]],Table3[],2)</f>
        <v>India</v>
      </c>
      <c r="D2724">
        <v>1</v>
      </c>
      <c r="E2724" t="s">
        <v>6914</v>
      </c>
      <c r="F2724" t="s">
        <v>7273</v>
      </c>
      <c r="G2724" t="s">
        <v>7214</v>
      </c>
      <c r="H2724" t="s">
        <v>7215</v>
      </c>
      <c r="I2724">
        <v>77.180912800000002</v>
      </c>
      <c r="J2724">
        <v>28.6703604</v>
      </c>
      <c r="K2724" t="s">
        <v>2970</v>
      </c>
      <c r="L2724">
        <v>400</v>
      </c>
      <c r="M2724" t="str">
        <f>IF(Table1[[#This Row],[Average Cost for two]]&lt;=200, "0-200", IF(Table1[[#This Row],[Average Cost for two]]&lt;=400, "200-400", IF(Table1[[#This Row],[Average Cost for two]]&lt;=600, "400-600", IF(Table1[[#This Row],[Average Cost for two]]&lt;=800, "600-800", IF(Table1[[#This Row],[Average Cost for two]]&lt;=1000, "800-1000", "&gt;1000")))))</f>
        <v>200-400</v>
      </c>
      <c r="N2724" t="s">
        <v>2115</v>
      </c>
      <c r="O2724" t="s">
        <v>28</v>
      </c>
      <c r="P2724" t="s">
        <v>27</v>
      </c>
      <c r="Q2724" t="s">
        <v>28</v>
      </c>
      <c r="R2724" t="s">
        <v>28</v>
      </c>
      <c r="S2724">
        <v>1</v>
      </c>
      <c r="T2724">
        <v>0</v>
      </c>
      <c r="U2724" t="s">
        <v>164</v>
      </c>
      <c r="V2724" t="s">
        <v>165</v>
      </c>
      <c r="W2724">
        <v>1</v>
      </c>
    </row>
    <row r="2725" spans="1:23" x14ac:dyDescent="0.25">
      <c r="A2725">
        <v>18457050</v>
      </c>
      <c r="B2725" t="s">
        <v>7274</v>
      </c>
      <c r="C2725" t="str">
        <f>VLOOKUP(Table1[[#This Row],[Country Code]],Table3[],2)</f>
        <v>India</v>
      </c>
      <c r="D2725">
        <v>1</v>
      </c>
      <c r="E2725" t="s">
        <v>6914</v>
      </c>
      <c r="F2725" t="s">
        <v>7275</v>
      </c>
      <c r="G2725" t="s">
        <v>7214</v>
      </c>
      <c r="H2725" t="s">
        <v>7215</v>
      </c>
      <c r="I2725">
        <v>77.172466299999996</v>
      </c>
      <c r="J2725">
        <v>28.6802986</v>
      </c>
      <c r="K2725" t="s">
        <v>2120</v>
      </c>
      <c r="L2725">
        <v>200</v>
      </c>
      <c r="M2725" t="str">
        <f>IF(Table1[[#This Row],[Average Cost for two]]&lt;=200, "0-200", IF(Table1[[#This Row],[Average Cost for two]]&lt;=400, "200-400", IF(Table1[[#This Row],[Average Cost for two]]&lt;=600, "400-600", IF(Table1[[#This Row],[Average Cost for two]]&lt;=800, "600-800", IF(Table1[[#This Row],[Average Cost for two]]&lt;=1000, "800-1000", "&gt;1000")))))</f>
        <v>0-200</v>
      </c>
      <c r="N2725" t="s">
        <v>2115</v>
      </c>
      <c r="O2725" t="s">
        <v>28</v>
      </c>
      <c r="P2725" t="s">
        <v>28</v>
      </c>
      <c r="Q2725" t="s">
        <v>28</v>
      </c>
      <c r="R2725" t="s">
        <v>28</v>
      </c>
      <c r="S2725">
        <v>1</v>
      </c>
      <c r="T2725">
        <v>0</v>
      </c>
      <c r="U2725" t="s">
        <v>164</v>
      </c>
      <c r="V2725" t="s">
        <v>165</v>
      </c>
      <c r="W2725">
        <v>0</v>
      </c>
    </row>
    <row r="2726" spans="1:23" x14ac:dyDescent="0.25">
      <c r="A2726">
        <v>18375413</v>
      </c>
      <c r="B2726" t="s">
        <v>7276</v>
      </c>
      <c r="C2726" t="str">
        <f>VLOOKUP(Table1[[#This Row],[Country Code]],Table3[],2)</f>
        <v>India</v>
      </c>
      <c r="D2726">
        <v>1</v>
      </c>
      <c r="E2726" t="s">
        <v>6914</v>
      </c>
      <c r="F2726" t="s">
        <v>7277</v>
      </c>
      <c r="G2726" t="s">
        <v>7214</v>
      </c>
      <c r="H2726" t="s">
        <v>7215</v>
      </c>
      <c r="I2726">
        <v>0</v>
      </c>
      <c r="J2726">
        <v>0</v>
      </c>
      <c r="K2726" t="s">
        <v>2120</v>
      </c>
      <c r="L2726">
        <v>650</v>
      </c>
      <c r="M2726" t="str">
        <f>IF(Table1[[#This Row],[Average Cost for two]]&lt;=200, "0-200", IF(Table1[[#This Row],[Average Cost for two]]&lt;=400, "200-400", IF(Table1[[#This Row],[Average Cost for two]]&lt;=600, "400-600", IF(Table1[[#This Row],[Average Cost for two]]&lt;=800, "600-800", IF(Table1[[#This Row],[Average Cost for two]]&lt;=1000, "800-1000", "&gt;1000")))))</f>
        <v>600-800</v>
      </c>
      <c r="N2726" t="s">
        <v>2115</v>
      </c>
      <c r="O2726" t="s">
        <v>28</v>
      </c>
      <c r="P2726" t="s">
        <v>28</v>
      </c>
      <c r="Q2726" t="s">
        <v>28</v>
      </c>
      <c r="R2726" t="s">
        <v>28</v>
      </c>
      <c r="S2726">
        <v>2</v>
      </c>
      <c r="T2726">
        <v>0</v>
      </c>
      <c r="U2726" t="s">
        <v>164</v>
      </c>
      <c r="V2726" t="s">
        <v>165</v>
      </c>
      <c r="W2726">
        <v>0</v>
      </c>
    </row>
    <row r="2727" spans="1:23" x14ac:dyDescent="0.25">
      <c r="A2727">
        <v>18458325</v>
      </c>
      <c r="B2727" t="s">
        <v>7278</v>
      </c>
      <c r="C2727" t="str">
        <f>VLOOKUP(Table1[[#This Row],[Country Code]],Table3[],2)</f>
        <v>India</v>
      </c>
      <c r="D2727">
        <v>1</v>
      </c>
      <c r="E2727" t="s">
        <v>6914</v>
      </c>
      <c r="F2727" t="s">
        <v>7279</v>
      </c>
      <c r="G2727" t="s">
        <v>7214</v>
      </c>
      <c r="H2727" t="s">
        <v>7215</v>
      </c>
      <c r="I2727">
        <v>77.173230099999998</v>
      </c>
      <c r="J2727">
        <v>28.687312599999998</v>
      </c>
      <c r="K2727" t="s">
        <v>392</v>
      </c>
      <c r="L2727">
        <v>100</v>
      </c>
      <c r="M2727" t="str">
        <f>IF(Table1[[#This Row],[Average Cost for two]]&lt;=200, "0-200", IF(Table1[[#This Row],[Average Cost for two]]&lt;=400, "200-400", IF(Table1[[#This Row],[Average Cost for two]]&lt;=600, "400-600", IF(Table1[[#This Row],[Average Cost for two]]&lt;=800, "600-800", IF(Table1[[#This Row],[Average Cost for two]]&lt;=1000, "800-1000", "&gt;1000")))))</f>
        <v>0-200</v>
      </c>
      <c r="N2727" t="s">
        <v>2115</v>
      </c>
      <c r="O2727" t="s">
        <v>28</v>
      </c>
      <c r="P2727" t="s">
        <v>28</v>
      </c>
      <c r="Q2727" t="s">
        <v>28</v>
      </c>
      <c r="R2727" t="s">
        <v>28</v>
      </c>
      <c r="S2727">
        <v>1</v>
      </c>
      <c r="T2727">
        <v>0</v>
      </c>
      <c r="U2727" t="s">
        <v>164</v>
      </c>
      <c r="V2727" t="s">
        <v>165</v>
      </c>
      <c r="W2727">
        <v>0</v>
      </c>
    </row>
    <row r="2728" spans="1:23" x14ac:dyDescent="0.25">
      <c r="A2728">
        <v>5296</v>
      </c>
      <c r="B2728" t="s">
        <v>7280</v>
      </c>
      <c r="C2728" t="str">
        <f>VLOOKUP(Table1[[#This Row],[Country Code]],Table3[],2)</f>
        <v>India</v>
      </c>
      <c r="D2728">
        <v>1</v>
      </c>
      <c r="E2728" t="s">
        <v>6914</v>
      </c>
      <c r="F2728" t="s">
        <v>7281</v>
      </c>
      <c r="G2728" t="s">
        <v>7214</v>
      </c>
      <c r="H2728" t="s">
        <v>7215</v>
      </c>
      <c r="I2728">
        <v>77.172376400000005</v>
      </c>
      <c r="J2728">
        <v>28.693992099999999</v>
      </c>
      <c r="K2728" t="s">
        <v>2374</v>
      </c>
      <c r="L2728">
        <v>100</v>
      </c>
      <c r="M2728" t="str">
        <f>IF(Table1[[#This Row],[Average Cost for two]]&lt;=200, "0-200", IF(Table1[[#This Row],[Average Cost for two]]&lt;=400, "200-400", IF(Table1[[#This Row],[Average Cost for two]]&lt;=600, "400-600", IF(Table1[[#This Row],[Average Cost for two]]&lt;=800, "600-800", IF(Table1[[#This Row],[Average Cost for two]]&lt;=1000, "800-1000", "&gt;1000")))))</f>
        <v>0-200</v>
      </c>
      <c r="N2728" t="s">
        <v>2115</v>
      </c>
      <c r="O2728" t="s">
        <v>28</v>
      </c>
      <c r="P2728" t="s">
        <v>28</v>
      </c>
      <c r="Q2728" t="s">
        <v>28</v>
      </c>
      <c r="R2728" t="s">
        <v>28</v>
      </c>
      <c r="S2728">
        <v>1</v>
      </c>
      <c r="T2728">
        <v>2.4</v>
      </c>
      <c r="U2728" t="s">
        <v>1058</v>
      </c>
      <c r="V2728" t="s">
        <v>1059</v>
      </c>
      <c r="W2728">
        <v>15</v>
      </c>
    </row>
    <row r="2729" spans="1:23" x14ac:dyDescent="0.25">
      <c r="A2729">
        <v>310802</v>
      </c>
      <c r="B2729" t="s">
        <v>7282</v>
      </c>
      <c r="C2729" t="str">
        <f>VLOOKUP(Table1[[#This Row],[Country Code]],Table3[],2)</f>
        <v>India</v>
      </c>
      <c r="D2729">
        <v>1</v>
      </c>
      <c r="E2729" t="s">
        <v>6914</v>
      </c>
      <c r="F2729" t="s">
        <v>7283</v>
      </c>
      <c r="G2729" t="s">
        <v>7284</v>
      </c>
      <c r="H2729" t="s">
        <v>7285</v>
      </c>
      <c r="I2729">
        <v>77.178719799999996</v>
      </c>
      <c r="J2729">
        <v>28.694532800000001</v>
      </c>
      <c r="K2729" t="s">
        <v>7286</v>
      </c>
      <c r="L2729">
        <v>300</v>
      </c>
      <c r="M2729" t="str">
        <f>IF(Table1[[#This Row],[Average Cost for two]]&lt;=200, "0-200", IF(Table1[[#This Row],[Average Cost for two]]&lt;=400, "200-400", IF(Table1[[#This Row],[Average Cost for two]]&lt;=600, "400-600", IF(Table1[[#This Row],[Average Cost for two]]&lt;=800, "600-800", IF(Table1[[#This Row],[Average Cost for two]]&lt;=1000, "800-1000", "&gt;1000")))))</f>
        <v>200-400</v>
      </c>
      <c r="N2729" t="s">
        <v>2115</v>
      </c>
      <c r="O2729" t="s">
        <v>28</v>
      </c>
      <c r="P2729" t="s">
        <v>27</v>
      </c>
      <c r="Q2729" t="s">
        <v>28</v>
      </c>
      <c r="R2729" t="s">
        <v>28</v>
      </c>
      <c r="S2729">
        <v>1</v>
      </c>
      <c r="T2729">
        <v>2.9</v>
      </c>
      <c r="U2729" t="s">
        <v>138</v>
      </c>
      <c r="V2729" t="s">
        <v>139</v>
      </c>
      <c r="W2729">
        <v>29</v>
      </c>
    </row>
    <row r="2730" spans="1:23" x14ac:dyDescent="0.25">
      <c r="A2730">
        <v>310777</v>
      </c>
      <c r="B2730" t="s">
        <v>2067</v>
      </c>
      <c r="C2730" t="str">
        <f>VLOOKUP(Table1[[#This Row],[Country Code]],Table3[],2)</f>
        <v>India</v>
      </c>
      <c r="D2730">
        <v>1</v>
      </c>
      <c r="E2730" t="s">
        <v>6914</v>
      </c>
      <c r="F2730" t="s">
        <v>7287</v>
      </c>
      <c r="G2730" t="s">
        <v>7284</v>
      </c>
      <c r="H2730" t="s">
        <v>7285</v>
      </c>
      <c r="I2730">
        <v>77.178037500000002</v>
      </c>
      <c r="J2730">
        <v>28.692922899999999</v>
      </c>
      <c r="K2730" t="s">
        <v>3963</v>
      </c>
      <c r="L2730">
        <v>1000</v>
      </c>
      <c r="M2730" t="str">
        <f>IF(Table1[[#This Row],[Average Cost for two]]&lt;=200, "0-200", IF(Table1[[#This Row],[Average Cost for two]]&lt;=400, "200-400", IF(Table1[[#This Row],[Average Cost for two]]&lt;=600, "400-600", IF(Table1[[#This Row],[Average Cost for two]]&lt;=800, "600-800", IF(Table1[[#This Row],[Average Cost for two]]&lt;=1000, "800-1000", "&gt;1000")))))</f>
        <v>800-1000</v>
      </c>
      <c r="N2730" t="s">
        <v>2115</v>
      </c>
      <c r="O2730" t="s">
        <v>28</v>
      </c>
      <c r="P2730" t="s">
        <v>27</v>
      </c>
      <c r="Q2730" t="s">
        <v>28</v>
      </c>
      <c r="R2730" t="s">
        <v>28</v>
      </c>
      <c r="S2730">
        <v>3</v>
      </c>
      <c r="T2730">
        <v>3.4</v>
      </c>
      <c r="U2730" t="s">
        <v>138</v>
      </c>
      <c r="V2730" t="s">
        <v>139</v>
      </c>
      <c r="W2730">
        <v>35</v>
      </c>
    </row>
    <row r="2731" spans="1:23" x14ac:dyDescent="0.25">
      <c r="A2731">
        <v>309</v>
      </c>
      <c r="B2731" t="s">
        <v>2313</v>
      </c>
      <c r="C2731" t="str">
        <f>VLOOKUP(Table1[[#This Row],[Country Code]],Table3[],2)</f>
        <v>India</v>
      </c>
      <c r="D2731">
        <v>1</v>
      </c>
      <c r="E2731" t="s">
        <v>6914</v>
      </c>
      <c r="F2731" t="s">
        <v>7288</v>
      </c>
      <c r="G2731" t="s">
        <v>7284</v>
      </c>
      <c r="H2731" t="s">
        <v>7285</v>
      </c>
      <c r="I2731">
        <v>77.177947599999996</v>
      </c>
      <c r="J2731">
        <v>28.693362</v>
      </c>
      <c r="K2731" t="s">
        <v>2852</v>
      </c>
      <c r="L2731">
        <v>600</v>
      </c>
      <c r="M2731" t="str">
        <f>IF(Table1[[#This Row],[Average Cost for two]]&lt;=200, "0-200", IF(Table1[[#This Row],[Average Cost for two]]&lt;=400, "200-400", IF(Table1[[#This Row],[Average Cost for two]]&lt;=600, "400-600", IF(Table1[[#This Row],[Average Cost for two]]&lt;=800, "600-800", IF(Table1[[#This Row],[Average Cost for two]]&lt;=1000, "800-1000", "&gt;1000")))))</f>
        <v>400-600</v>
      </c>
      <c r="N2731" t="s">
        <v>2115</v>
      </c>
      <c r="O2731" t="s">
        <v>28</v>
      </c>
      <c r="P2731" t="s">
        <v>27</v>
      </c>
      <c r="Q2731" t="s">
        <v>28</v>
      </c>
      <c r="R2731" t="s">
        <v>28</v>
      </c>
      <c r="S2731">
        <v>2</v>
      </c>
      <c r="T2731">
        <v>2.7</v>
      </c>
      <c r="U2731" t="s">
        <v>138</v>
      </c>
      <c r="V2731" t="s">
        <v>139</v>
      </c>
      <c r="W2731">
        <v>278</v>
      </c>
    </row>
    <row r="2732" spans="1:23" x14ac:dyDescent="0.25">
      <c r="A2732">
        <v>18390678</v>
      </c>
      <c r="B2732" t="s">
        <v>7289</v>
      </c>
      <c r="C2732" t="str">
        <f>VLOOKUP(Table1[[#This Row],[Country Code]],Table3[],2)</f>
        <v>India</v>
      </c>
      <c r="D2732">
        <v>1</v>
      </c>
      <c r="E2732" t="s">
        <v>6914</v>
      </c>
      <c r="F2732" t="s">
        <v>7290</v>
      </c>
      <c r="G2732" t="s">
        <v>7284</v>
      </c>
      <c r="H2732" t="s">
        <v>7285</v>
      </c>
      <c r="I2732">
        <v>77.171567699999997</v>
      </c>
      <c r="J2732">
        <v>28.695168200000001</v>
      </c>
      <c r="K2732" t="s">
        <v>2280</v>
      </c>
      <c r="L2732">
        <v>1200</v>
      </c>
      <c r="M2732" t="str">
        <f>IF(Table1[[#This Row],[Average Cost for two]]&lt;=200, "0-200", IF(Table1[[#This Row],[Average Cost for two]]&lt;=400, "200-400", IF(Table1[[#This Row],[Average Cost for two]]&lt;=600, "400-600", IF(Table1[[#This Row],[Average Cost for two]]&lt;=800, "600-800", IF(Table1[[#This Row],[Average Cost for two]]&lt;=1000, "800-1000", "&gt;1000")))))</f>
        <v>&gt;1000</v>
      </c>
      <c r="N2732" t="s">
        <v>2115</v>
      </c>
      <c r="O2732" t="s">
        <v>27</v>
      </c>
      <c r="P2732" t="s">
        <v>28</v>
      </c>
      <c r="Q2732" t="s">
        <v>28</v>
      </c>
      <c r="R2732" t="s">
        <v>28</v>
      </c>
      <c r="S2732">
        <v>3</v>
      </c>
      <c r="T2732">
        <v>3.3</v>
      </c>
      <c r="U2732" t="s">
        <v>138</v>
      </c>
      <c r="V2732" t="s">
        <v>139</v>
      </c>
      <c r="W2732">
        <v>53</v>
      </c>
    </row>
    <row r="2733" spans="1:23" x14ac:dyDescent="0.25">
      <c r="A2733">
        <v>3329</v>
      </c>
      <c r="B2733" t="s">
        <v>4819</v>
      </c>
      <c r="C2733" t="str">
        <f>VLOOKUP(Table1[[#This Row],[Country Code]],Table3[],2)</f>
        <v>India</v>
      </c>
      <c r="D2733">
        <v>1</v>
      </c>
      <c r="E2733" t="s">
        <v>6914</v>
      </c>
      <c r="F2733" t="s">
        <v>7291</v>
      </c>
      <c r="G2733" t="s">
        <v>7284</v>
      </c>
      <c r="H2733" t="s">
        <v>7285</v>
      </c>
      <c r="I2733">
        <v>77.179536100000007</v>
      </c>
      <c r="J2733">
        <v>28.6960643</v>
      </c>
      <c r="K2733" t="s">
        <v>2280</v>
      </c>
      <c r="L2733">
        <v>350</v>
      </c>
      <c r="M2733" t="str">
        <f>IF(Table1[[#This Row],[Average Cost for two]]&lt;=200, "0-200", IF(Table1[[#This Row],[Average Cost for two]]&lt;=400, "200-400", IF(Table1[[#This Row],[Average Cost for two]]&lt;=600, "400-600", IF(Table1[[#This Row],[Average Cost for two]]&lt;=800, "600-800", IF(Table1[[#This Row],[Average Cost for two]]&lt;=1000, "800-1000", "&gt;1000")))))</f>
        <v>200-400</v>
      </c>
      <c r="N2733" t="s">
        <v>2115</v>
      </c>
      <c r="O2733" t="s">
        <v>28</v>
      </c>
      <c r="P2733" t="s">
        <v>27</v>
      </c>
      <c r="Q2733" t="s">
        <v>28</v>
      </c>
      <c r="R2733" t="s">
        <v>28</v>
      </c>
      <c r="S2733">
        <v>1</v>
      </c>
      <c r="T2733">
        <v>2.6</v>
      </c>
      <c r="U2733" t="s">
        <v>138</v>
      </c>
      <c r="V2733" t="s">
        <v>139</v>
      </c>
      <c r="W2733">
        <v>142</v>
      </c>
    </row>
    <row r="2734" spans="1:23" x14ac:dyDescent="0.25">
      <c r="A2734">
        <v>18216896</v>
      </c>
      <c r="B2734" t="s">
        <v>7292</v>
      </c>
      <c r="C2734" t="str">
        <f>VLOOKUP(Table1[[#This Row],[Country Code]],Table3[],2)</f>
        <v>India</v>
      </c>
      <c r="D2734">
        <v>1</v>
      </c>
      <c r="E2734" t="s">
        <v>6914</v>
      </c>
      <c r="F2734" t="s">
        <v>7293</v>
      </c>
      <c r="G2734" t="s">
        <v>7284</v>
      </c>
      <c r="H2734" t="s">
        <v>7285</v>
      </c>
      <c r="I2734">
        <v>77.178217200000006</v>
      </c>
      <c r="J2734">
        <v>28.693567000000002</v>
      </c>
      <c r="K2734" t="s">
        <v>3111</v>
      </c>
      <c r="L2734">
        <v>550</v>
      </c>
      <c r="M2734" t="str">
        <f>IF(Table1[[#This Row],[Average Cost for two]]&lt;=200, "0-200", IF(Table1[[#This Row],[Average Cost for two]]&lt;=400, "200-400", IF(Table1[[#This Row],[Average Cost for two]]&lt;=600, "400-600", IF(Table1[[#This Row],[Average Cost for two]]&lt;=800, "600-800", IF(Table1[[#This Row],[Average Cost for two]]&lt;=1000, "800-1000", "&gt;1000")))))</f>
        <v>400-600</v>
      </c>
      <c r="N2734" t="s">
        <v>2115</v>
      </c>
      <c r="O2734" t="s">
        <v>28</v>
      </c>
      <c r="P2734" t="s">
        <v>27</v>
      </c>
      <c r="Q2734" t="s">
        <v>28</v>
      </c>
      <c r="R2734" t="s">
        <v>28</v>
      </c>
      <c r="S2734">
        <v>2</v>
      </c>
      <c r="T2734">
        <v>2.5</v>
      </c>
      <c r="U2734" t="s">
        <v>138</v>
      </c>
      <c r="V2734" t="s">
        <v>139</v>
      </c>
      <c r="W2734">
        <v>41</v>
      </c>
    </row>
    <row r="2735" spans="1:23" x14ac:dyDescent="0.25">
      <c r="A2735">
        <v>307767</v>
      </c>
      <c r="B2735" t="s">
        <v>7294</v>
      </c>
      <c r="C2735" t="str">
        <f>VLOOKUP(Table1[[#This Row],[Country Code]],Table3[],2)</f>
        <v>India</v>
      </c>
      <c r="D2735">
        <v>1</v>
      </c>
      <c r="E2735" t="s">
        <v>6914</v>
      </c>
      <c r="F2735" t="s">
        <v>7295</v>
      </c>
      <c r="G2735" t="s">
        <v>7284</v>
      </c>
      <c r="H2735" t="s">
        <v>7285</v>
      </c>
      <c r="I2735">
        <v>77.179520100000005</v>
      </c>
      <c r="J2735">
        <v>28.696512800000001</v>
      </c>
      <c r="K2735" t="s">
        <v>3763</v>
      </c>
      <c r="L2735">
        <v>1300</v>
      </c>
      <c r="M2735" t="str">
        <f>IF(Table1[[#This Row],[Average Cost for two]]&lt;=200, "0-200", IF(Table1[[#This Row],[Average Cost for two]]&lt;=400, "200-400", IF(Table1[[#This Row],[Average Cost for two]]&lt;=600, "400-600", IF(Table1[[#This Row],[Average Cost for two]]&lt;=800, "600-800", IF(Table1[[#This Row],[Average Cost for two]]&lt;=1000, "800-1000", "&gt;1000")))))</f>
        <v>&gt;1000</v>
      </c>
      <c r="N2735" t="s">
        <v>2115</v>
      </c>
      <c r="O2735" t="s">
        <v>27</v>
      </c>
      <c r="P2735" t="s">
        <v>27</v>
      </c>
      <c r="Q2735" t="s">
        <v>28</v>
      </c>
      <c r="R2735" t="s">
        <v>28</v>
      </c>
      <c r="S2735">
        <v>3</v>
      </c>
      <c r="T2735">
        <v>3.9</v>
      </c>
      <c r="U2735" t="s">
        <v>101</v>
      </c>
      <c r="V2735" t="s">
        <v>102</v>
      </c>
      <c r="W2735">
        <v>492</v>
      </c>
    </row>
    <row r="2736" spans="1:23" x14ac:dyDescent="0.25">
      <c r="A2736">
        <v>3332</v>
      </c>
      <c r="B2736" t="s">
        <v>7296</v>
      </c>
      <c r="C2736" t="str">
        <f>VLOOKUP(Table1[[#This Row],[Country Code]],Table3[],2)</f>
        <v>India</v>
      </c>
      <c r="D2736">
        <v>1</v>
      </c>
      <c r="E2736" t="s">
        <v>6914</v>
      </c>
      <c r="F2736" t="s">
        <v>7287</v>
      </c>
      <c r="G2736" t="s">
        <v>7284</v>
      </c>
      <c r="H2736" t="s">
        <v>7285</v>
      </c>
      <c r="I2736">
        <v>77.178037500000002</v>
      </c>
      <c r="J2736">
        <v>28.692922899999999</v>
      </c>
      <c r="K2736" t="s">
        <v>3235</v>
      </c>
      <c r="L2736">
        <v>250</v>
      </c>
      <c r="M2736" t="str">
        <f>IF(Table1[[#This Row],[Average Cost for two]]&lt;=200, "0-200", IF(Table1[[#This Row],[Average Cost for two]]&lt;=400, "200-400", IF(Table1[[#This Row],[Average Cost for two]]&lt;=600, "400-600", IF(Table1[[#This Row],[Average Cost for two]]&lt;=800, "600-800", IF(Table1[[#This Row],[Average Cost for two]]&lt;=1000, "800-1000", "&gt;1000")))))</f>
        <v>200-400</v>
      </c>
      <c r="N2736" t="s">
        <v>2115</v>
      </c>
      <c r="O2736" t="s">
        <v>28</v>
      </c>
      <c r="P2736" t="s">
        <v>28</v>
      </c>
      <c r="Q2736" t="s">
        <v>28</v>
      </c>
      <c r="R2736" t="s">
        <v>28</v>
      </c>
      <c r="S2736">
        <v>1</v>
      </c>
      <c r="T2736">
        <v>3.5</v>
      </c>
      <c r="U2736" t="s">
        <v>101</v>
      </c>
      <c r="V2736" t="s">
        <v>102</v>
      </c>
      <c r="W2736">
        <v>28</v>
      </c>
    </row>
    <row r="2737" spans="1:23" x14ac:dyDescent="0.25">
      <c r="A2737">
        <v>980</v>
      </c>
      <c r="B2737" t="s">
        <v>3072</v>
      </c>
      <c r="C2737" t="str">
        <f>VLOOKUP(Table1[[#This Row],[Country Code]],Table3[],2)</f>
        <v>India</v>
      </c>
      <c r="D2737">
        <v>1</v>
      </c>
      <c r="E2737" t="s">
        <v>6914</v>
      </c>
      <c r="F2737" t="s">
        <v>7297</v>
      </c>
      <c r="G2737" t="s">
        <v>7284</v>
      </c>
      <c r="H2737" t="s">
        <v>7285</v>
      </c>
      <c r="I2737">
        <v>77.179445400000006</v>
      </c>
      <c r="J2737">
        <v>28.696123400000001</v>
      </c>
      <c r="K2737" t="s">
        <v>2280</v>
      </c>
      <c r="L2737">
        <v>1300</v>
      </c>
      <c r="M2737" t="str">
        <f>IF(Table1[[#This Row],[Average Cost for two]]&lt;=200, "0-200", IF(Table1[[#This Row],[Average Cost for two]]&lt;=400, "200-400", IF(Table1[[#This Row],[Average Cost for two]]&lt;=600, "400-600", IF(Table1[[#This Row],[Average Cost for two]]&lt;=800, "600-800", IF(Table1[[#This Row],[Average Cost for two]]&lt;=1000, "800-1000", "&gt;1000")))))</f>
        <v>&gt;1000</v>
      </c>
      <c r="N2737" t="s">
        <v>2115</v>
      </c>
      <c r="O2737" t="s">
        <v>27</v>
      </c>
      <c r="P2737" t="s">
        <v>28</v>
      </c>
      <c r="Q2737" t="s">
        <v>28</v>
      </c>
      <c r="R2737" t="s">
        <v>28</v>
      </c>
      <c r="S2737">
        <v>3</v>
      </c>
      <c r="T2737">
        <v>3.6</v>
      </c>
      <c r="U2737" t="s">
        <v>101</v>
      </c>
      <c r="V2737" t="s">
        <v>102</v>
      </c>
      <c r="W2737">
        <v>457</v>
      </c>
    </row>
    <row r="2738" spans="1:23" x14ac:dyDescent="0.25">
      <c r="A2738">
        <v>18232098</v>
      </c>
      <c r="B2738" t="s">
        <v>7298</v>
      </c>
      <c r="C2738" t="str">
        <f>VLOOKUP(Table1[[#This Row],[Country Code]],Table3[],2)</f>
        <v>India</v>
      </c>
      <c r="D2738">
        <v>1</v>
      </c>
      <c r="E2738" t="s">
        <v>6914</v>
      </c>
      <c r="F2738" t="s">
        <v>7299</v>
      </c>
      <c r="G2738" t="s">
        <v>7284</v>
      </c>
      <c r="H2738" t="s">
        <v>7285</v>
      </c>
      <c r="I2738">
        <v>77.170219799999998</v>
      </c>
      <c r="J2738">
        <v>28.696382199999999</v>
      </c>
      <c r="K2738" t="s">
        <v>6512</v>
      </c>
      <c r="L2738">
        <v>1800</v>
      </c>
      <c r="M2738" t="str">
        <f>IF(Table1[[#This Row],[Average Cost for two]]&lt;=200, "0-200", IF(Table1[[#This Row],[Average Cost for two]]&lt;=400, "200-400", IF(Table1[[#This Row],[Average Cost for two]]&lt;=600, "400-600", IF(Table1[[#This Row],[Average Cost for two]]&lt;=800, "600-800", IF(Table1[[#This Row],[Average Cost for two]]&lt;=1000, "800-1000", "&gt;1000")))))</f>
        <v>&gt;1000</v>
      </c>
      <c r="N2738" t="s">
        <v>2115</v>
      </c>
      <c r="O2738" t="s">
        <v>27</v>
      </c>
      <c r="P2738" t="s">
        <v>28</v>
      </c>
      <c r="Q2738" t="s">
        <v>28</v>
      </c>
      <c r="R2738" t="s">
        <v>28</v>
      </c>
      <c r="S2738">
        <v>3</v>
      </c>
      <c r="T2738">
        <v>3.9</v>
      </c>
      <c r="U2738" t="s">
        <v>101</v>
      </c>
      <c r="V2738" t="s">
        <v>102</v>
      </c>
      <c r="W2738">
        <v>173</v>
      </c>
    </row>
    <row r="2739" spans="1:23" x14ac:dyDescent="0.25">
      <c r="A2739">
        <v>6574</v>
      </c>
      <c r="B2739" t="s">
        <v>7300</v>
      </c>
      <c r="C2739" t="str">
        <f>VLOOKUP(Table1[[#This Row],[Country Code]],Table3[],2)</f>
        <v>India</v>
      </c>
      <c r="D2739">
        <v>1</v>
      </c>
      <c r="E2739" t="s">
        <v>6914</v>
      </c>
      <c r="F2739" t="s">
        <v>7285</v>
      </c>
      <c r="G2739" t="s">
        <v>7284</v>
      </c>
      <c r="H2739" t="s">
        <v>7285</v>
      </c>
      <c r="I2739">
        <v>77.179950599999998</v>
      </c>
      <c r="J2739">
        <v>28.696565499999998</v>
      </c>
      <c r="K2739" t="s">
        <v>2120</v>
      </c>
      <c r="L2739">
        <v>200</v>
      </c>
      <c r="M2739" t="str">
        <f>IF(Table1[[#This Row],[Average Cost for two]]&lt;=200, "0-200", IF(Table1[[#This Row],[Average Cost for two]]&lt;=400, "200-400", IF(Table1[[#This Row],[Average Cost for two]]&lt;=600, "400-600", IF(Table1[[#This Row],[Average Cost for two]]&lt;=800, "600-800", IF(Table1[[#This Row],[Average Cost for two]]&lt;=1000, "800-1000", "&gt;1000")))))</f>
        <v>0-200</v>
      </c>
      <c r="N2739" t="s">
        <v>2115</v>
      </c>
      <c r="O2739" t="s">
        <v>28</v>
      </c>
      <c r="P2739" t="s">
        <v>28</v>
      </c>
      <c r="Q2739" t="s">
        <v>28</v>
      </c>
      <c r="R2739" t="s">
        <v>28</v>
      </c>
      <c r="S2739">
        <v>1</v>
      </c>
      <c r="T2739">
        <v>3.7</v>
      </c>
      <c r="U2739" t="s">
        <v>101</v>
      </c>
      <c r="V2739" t="s">
        <v>102</v>
      </c>
      <c r="W2739">
        <v>131</v>
      </c>
    </row>
    <row r="2740" spans="1:23" x14ac:dyDescent="0.25">
      <c r="A2740">
        <v>2379</v>
      </c>
      <c r="B2740" t="s">
        <v>7301</v>
      </c>
      <c r="C2740" t="str">
        <f>VLOOKUP(Table1[[#This Row],[Country Code]],Table3[],2)</f>
        <v>India</v>
      </c>
      <c r="D2740">
        <v>1</v>
      </c>
      <c r="E2740" t="s">
        <v>6914</v>
      </c>
      <c r="F2740" t="s">
        <v>7302</v>
      </c>
      <c r="G2740" t="s">
        <v>7284</v>
      </c>
      <c r="H2740" t="s">
        <v>7285</v>
      </c>
      <c r="I2740">
        <v>77.185503499999996</v>
      </c>
      <c r="J2740">
        <v>28.680204</v>
      </c>
      <c r="K2740" t="s">
        <v>2341</v>
      </c>
      <c r="L2740">
        <v>200</v>
      </c>
      <c r="M2740" t="str">
        <f>IF(Table1[[#This Row],[Average Cost for two]]&lt;=200, "0-200", IF(Table1[[#This Row],[Average Cost for two]]&lt;=400, "200-400", IF(Table1[[#This Row],[Average Cost for two]]&lt;=600, "400-600", IF(Table1[[#This Row],[Average Cost for two]]&lt;=800, "600-800", IF(Table1[[#This Row],[Average Cost for two]]&lt;=1000, "800-1000", "&gt;1000")))))</f>
        <v>0-200</v>
      </c>
      <c r="N2740" t="s">
        <v>2115</v>
      </c>
      <c r="O2740" t="s">
        <v>28</v>
      </c>
      <c r="P2740" t="s">
        <v>28</v>
      </c>
      <c r="Q2740" t="s">
        <v>28</v>
      </c>
      <c r="R2740" t="s">
        <v>28</v>
      </c>
      <c r="S2740">
        <v>1</v>
      </c>
      <c r="T2740">
        <v>3.9</v>
      </c>
      <c r="U2740" t="s">
        <v>101</v>
      </c>
      <c r="V2740" t="s">
        <v>102</v>
      </c>
      <c r="W2740">
        <v>123</v>
      </c>
    </row>
    <row r="2741" spans="1:23" x14ac:dyDescent="0.25">
      <c r="A2741">
        <v>309390</v>
      </c>
      <c r="B2741" t="s">
        <v>7303</v>
      </c>
      <c r="C2741" t="str">
        <f>VLOOKUP(Table1[[#This Row],[Country Code]],Table3[],2)</f>
        <v>India</v>
      </c>
      <c r="D2741">
        <v>1</v>
      </c>
      <c r="E2741" t="s">
        <v>6914</v>
      </c>
      <c r="F2741" t="s">
        <v>7304</v>
      </c>
      <c r="G2741" t="s">
        <v>7284</v>
      </c>
      <c r="H2741" t="s">
        <v>7285</v>
      </c>
      <c r="I2741">
        <v>77.179316499999999</v>
      </c>
      <c r="J2741">
        <v>28.695053099999999</v>
      </c>
      <c r="K2741" t="s">
        <v>7305</v>
      </c>
      <c r="L2741">
        <v>1200</v>
      </c>
      <c r="M2741" t="str">
        <f>IF(Table1[[#This Row],[Average Cost for two]]&lt;=200, "0-200", IF(Table1[[#This Row],[Average Cost for two]]&lt;=400, "200-400", IF(Table1[[#This Row],[Average Cost for two]]&lt;=600, "400-600", IF(Table1[[#This Row],[Average Cost for two]]&lt;=800, "600-800", IF(Table1[[#This Row],[Average Cost for two]]&lt;=1000, "800-1000", "&gt;1000")))))</f>
        <v>&gt;1000</v>
      </c>
      <c r="N2741" t="s">
        <v>2115</v>
      </c>
      <c r="O2741" t="s">
        <v>27</v>
      </c>
      <c r="P2741" t="s">
        <v>27</v>
      </c>
      <c r="Q2741" t="s">
        <v>28</v>
      </c>
      <c r="R2741" t="s">
        <v>28</v>
      </c>
      <c r="S2741">
        <v>3</v>
      </c>
      <c r="T2741">
        <v>3.9</v>
      </c>
      <c r="U2741" t="s">
        <v>101</v>
      </c>
      <c r="V2741" t="s">
        <v>102</v>
      </c>
      <c r="W2741">
        <v>274</v>
      </c>
    </row>
    <row r="2742" spans="1:23" x14ac:dyDescent="0.25">
      <c r="A2742">
        <v>300809</v>
      </c>
      <c r="B2742" t="s">
        <v>7306</v>
      </c>
      <c r="C2742" t="str">
        <f>VLOOKUP(Table1[[#This Row],[Country Code]],Table3[],2)</f>
        <v>India</v>
      </c>
      <c r="D2742">
        <v>1</v>
      </c>
      <c r="E2742" t="s">
        <v>6914</v>
      </c>
      <c r="F2742" t="s">
        <v>7307</v>
      </c>
      <c r="G2742" t="s">
        <v>7284</v>
      </c>
      <c r="H2742" t="s">
        <v>7285</v>
      </c>
      <c r="I2742">
        <v>77.179416200000006</v>
      </c>
      <c r="J2742">
        <v>28.696190600000001</v>
      </c>
      <c r="K2742" t="s">
        <v>2280</v>
      </c>
      <c r="L2742">
        <v>500</v>
      </c>
      <c r="M2742" t="str">
        <f>IF(Table1[[#This Row],[Average Cost for two]]&lt;=200, "0-200", IF(Table1[[#This Row],[Average Cost for two]]&lt;=400, "200-400", IF(Table1[[#This Row],[Average Cost for two]]&lt;=600, "400-600", IF(Table1[[#This Row],[Average Cost for two]]&lt;=800, "600-800", IF(Table1[[#This Row],[Average Cost for two]]&lt;=1000, "800-1000", "&gt;1000")))))</f>
        <v>400-600</v>
      </c>
      <c r="N2742" t="s">
        <v>2115</v>
      </c>
      <c r="O2742" t="s">
        <v>28</v>
      </c>
      <c r="P2742" t="s">
        <v>27</v>
      </c>
      <c r="Q2742" t="s">
        <v>28</v>
      </c>
      <c r="R2742" t="s">
        <v>28</v>
      </c>
      <c r="S2742">
        <v>2</v>
      </c>
      <c r="T2742">
        <v>3.5</v>
      </c>
      <c r="U2742" t="s">
        <v>101</v>
      </c>
      <c r="V2742" t="s">
        <v>102</v>
      </c>
      <c r="W2742">
        <v>87</v>
      </c>
    </row>
    <row r="2743" spans="1:23" x14ac:dyDescent="0.25">
      <c r="A2743">
        <v>1192</v>
      </c>
      <c r="B2743" t="s">
        <v>4055</v>
      </c>
      <c r="C2743" t="str">
        <f>VLOOKUP(Table1[[#This Row],[Country Code]],Table3[],2)</f>
        <v>India</v>
      </c>
      <c r="D2743">
        <v>1</v>
      </c>
      <c r="E2743" t="s">
        <v>6914</v>
      </c>
      <c r="F2743" t="s">
        <v>7308</v>
      </c>
      <c r="G2743" t="s">
        <v>7309</v>
      </c>
      <c r="H2743" t="s">
        <v>7310</v>
      </c>
      <c r="I2743">
        <v>77.177678</v>
      </c>
      <c r="J2743">
        <v>28.6923511</v>
      </c>
      <c r="K2743" t="s">
        <v>2120</v>
      </c>
      <c r="L2743">
        <v>300</v>
      </c>
      <c r="M2743" t="str">
        <f>IF(Table1[[#This Row],[Average Cost for two]]&lt;=200, "0-200", IF(Table1[[#This Row],[Average Cost for two]]&lt;=400, "200-400", IF(Table1[[#This Row],[Average Cost for two]]&lt;=600, "400-600", IF(Table1[[#This Row],[Average Cost for two]]&lt;=800, "600-800", IF(Table1[[#This Row],[Average Cost for two]]&lt;=1000, "800-1000", "&gt;1000")))))</f>
        <v>200-400</v>
      </c>
      <c r="N2743" t="s">
        <v>2115</v>
      </c>
      <c r="O2743" t="s">
        <v>28</v>
      </c>
      <c r="P2743" t="s">
        <v>28</v>
      </c>
      <c r="Q2743" t="s">
        <v>28</v>
      </c>
      <c r="R2743" t="s">
        <v>28</v>
      </c>
      <c r="S2743">
        <v>1</v>
      </c>
      <c r="T2743">
        <v>3</v>
      </c>
      <c r="U2743" t="s">
        <v>138</v>
      </c>
      <c r="V2743" t="s">
        <v>139</v>
      </c>
      <c r="W2743">
        <v>78</v>
      </c>
    </row>
    <row r="2744" spans="1:23" x14ac:dyDescent="0.25">
      <c r="A2744">
        <v>310803</v>
      </c>
      <c r="B2744" t="s">
        <v>7311</v>
      </c>
      <c r="C2744" t="str">
        <f>VLOOKUP(Table1[[#This Row],[Country Code]],Table3[],2)</f>
        <v>India</v>
      </c>
      <c r="D2744">
        <v>1</v>
      </c>
      <c r="E2744" t="s">
        <v>6914</v>
      </c>
      <c r="F2744" t="s">
        <v>7312</v>
      </c>
      <c r="G2744" t="s">
        <v>7309</v>
      </c>
      <c r="H2744" t="s">
        <v>7310</v>
      </c>
      <c r="I2744">
        <v>77.1781273</v>
      </c>
      <c r="J2744">
        <v>28.691946399999999</v>
      </c>
      <c r="K2744" t="s">
        <v>2114</v>
      </c>
      <c r="L2744">
        <v>500</v>
      </c>
      <c r="M2744" t="str">
        <f>IF(Table1[[#This Row],[Average Cost for two]]&lt;=200, "0-200", IF(Table1[[#This Row],[Average Cost for two]]&lt;=400, "200-400", IF(Table1[[#This Row],[Average Cost for two]]&lt;=600, "400-600", IF(Table1[[#This Row],[Average Cost for two]]&lt;=800, "600-800", IF(Table1[[#This Row],[Average Cost for two]]&lt;=1000, "800-1000", "&gt;1000")))))</f>
        <v>400-600</v>
      </c>
      <c r="N2744" t="s">
        <v>2115</v>
      </c>
      <c r="O2744" t="s">
        <v>28</v>
      </c>
      <c r="P2744" t="s">
        <v>28</v>
      </c>
      <c r="Q2744" t="s">
        <v>28</v>
      </c>
      <c r="R2744" t="s">
        <v>28</v>
      </c>
      <c r="S2744">
        <v>2</v>
      </c>
      <c r="T2744">
        <v>3.1</v>
      </c>
      <c r="U2744" t="s">
        <v>138</v>
      </c>
      <c r="V2744" t="s">
        <v>139</v>
      </c>
      <c r="W2744">
        <v>10</v>
      </c>
    </row>
    <row r="2745" spans="1:23" x14ac:dyDescent="0.25">
      <c r="A2745">
        <v>18250797</v>
      </c>
      <c r="B2745" t="s">
        <v>7313</v>
      </c>
      <c r="C2745" t="str">
        <f>VLOOKUP(Table1[[#This Row],[Country Code]],Table3[],2)</f>
        <v>India</v>
      </c>
      <c r="D2745">
        <v>1</v>
      </c>
      <c r="E2745" t="s">
        <v>6914</v>
      </c>
      <c r="F2745" t="s">
        <v>7314</v>
      </c>
      <c r="G2745" t="s">
        <v>7309</v>
      </c>
      <c r="H2745" t="s">
        <v>7310</v>
      </c>
      <c r="I2745">
        <v>77.177857700000004</v>
      </c>
      <c r="J2745">
        <v>28.691831000000001</v>
      </c>
      <c r="K2745" t="s">
        <v>145</v>
      </c>
      <c r="L2745">
        <v>300</v>
      </c>
      <c r="M2745" t="str">
        <f>IF(Table1[[#This Row],[Average Cost for two]]&lt;=200, "0-200", IF(Table1[[#This Row],[Average Cost for two]]&lt;=400, "200-400", IF(Table1[[#This Row],[Average Cost for two]]&lt;=600, "400-600", IF(Table1[[#This Row],[Average Cost for two]]&lt;=800, "600-800", IF(Table1[[#This Row],[Average Cost for two]]&lt;=1000, "800-1000", "&gt;1000")))))</f>
        <v>200-400</v>
      </c>
      <c r="N2745" t="s">
        <v>2115</v>
      </c>
      <c r="O2745" t="s">
        <v>28</v>
      </c>
      <c r="P2745" t="s">
        <v>28</v>
      </c>
      <c r="Q2745" t="s">
        <v>28</v>
      </c>
      <c r="R2745" t="s">
        <v>28</v>
      </c>
      <c r="S2745">
        <v>1</v>
      </c>
      <c r="T2745">
        <v>3.3</v>
      </c>
      <c r="U2745" t="s">
        <v>138</v>
      </c>
      <c r="V2745" t="s">
        <v>139</v>
      </c>
      <c r="W2745">
        <v>26</v>
      </c>
    </row>
    <row r="2746" spans="1:23" x14ac:dyDescent="0.25">
      <c r="A2746">
        <v>198</v>
      </c>
      <c r="B2746" t="s">
        <v>2400</v>
      </c>
      <c r="C2746" t="str">
        <f>VLOOKUP(Table1[[#This Row],[Country Code]],Table3[],2)</f>
        <v>India</v>
      </c>
      <c r="D2746">
        <v>1</v>
      </c>
      <c r="E2746" t="s">
        <v>6914</v>
      </c>
      <c r="F2746" t="s">
        <v>7315</v>
      </c>
      <c r="G2746" t="s">
        <v>7309</v>
      </c>
      <c r="H2746" t="s">
        <v>7310</v>
      </c>
      <c r="I2746">
        <v>77.177816800000002</v>
      </c>
      <c r="J2746">
        <v>28.6924171</v>
      </c>
      <c r="K2746" t="s">
        <v>3384</v>
      </c>
      <c r="L2746">
        <v>700</v>
      </c>
      <c r="M2746" t="str">
        <f>IF(Table1[[#This Row],[Average Cost for two]]&lt;=200, "0-200", IF(Table1[[#This Row],[Average Cost for two]]&lt;=400, "200-400", IF(Table1[[#This Row],[Average Cost for two]]&lt;=600, "400-600", IF(Table1[[#This Row],[Average Cost for two]]&lt;=800, "600-800", IF(Table1[[#This Row],[Average Cost for two]]&lt;=1000, "800-1000", "&gt;1000")))))</f>
        <v>600-800</v>
      </c>
      <c r="N2746" t="s">
        <v>2115</v>
      </c>
      <c r="O2746" t="s">
        <v>28</v>
      </c>
      <c r="P2746" t="s">
        <v>28</v>
      </c>
      <c r="Q2746" t="s">
        <v>28</v>
      </c>
      <c r="R2746" t="s">
        <v>28</v>
      </c>
      <c r="S2746">
        <v>2</v>
      </c>
      <c r="T2746">
        <v>3.2</v>
      </c>
      <c r="U2746" t="s">
        <v>138</v>
      </c>
      <c r="V2746" t="s">
        <v>139</v>
      </c>
      <c r="W2746">
        <v>101</v>
      </c>
    </row>
    <row r="2747" spans="1:23" x14ac:dyDescent="0.25">
      <c r="A2747">
        <v>18449782</v>
      </c>
      <c r="B2747" t="s">
        <v>7316</v>
      </c>
      <c r="C2747" t="str">
        <f>VLOOKUP(Table1[[#This Row],[Country Code]],Table3[],2)</f>
        <v>India</v>
      </c>
      <c r="D2747">
        <v>1</v>
      </c>
      <c r="E2747" t="s">
        <v>6914</v>
      </c>
      <c r="F2747" t="s">
        <v>7317</v>
      </c>
      <c r="G2747" t="s">
        <v>7309</v>
      </c>
      <c r="H2747" t="s">
        <v>7310</v>
      </c>
      <c r="I2747">
        <v>77.183554200000003</v>
      </c>
      <c r="J2747">
        <v>28.687223199999998</v>
      </c>
      <c r="K2747" t="s">
        <v>7318</v>
      </c>
      <c r="L2747">
        <v>500</v>
      </c>
      <c r="M2747" t="str">
        <f>IF(Table1[[#This Row],[Average Cost for two]]&lt;=200, "0-200", IF(Table1[[#This Row],[Average Cost for two]]&lt;=400, "200-400", IF(Table1[[#This Row],[Average Cost for two]]&lt;=600, "400-600", IF(Table1[[#This Row],[Average Cost for two]]&lt;=800, "600-800", IF(Table1[[#This Row],[Average Cost for two]]&lt;=1000, "800-1000", "&gt;1000")))))</f>
        <v>400-600</v>
      </c>
      <c r="N2747" t="s">
        <v>2115</v>
      </c>
      <c r="O2747" t="s">
        <v>28</v>
      </c>
      <c r="P2747" t="s">
        <v>28</v>
      </c>
      <c r="Q2747" t="s">
        <v>28</v>
      </c>
      <c r="R2747" t="s">
        <v>28</v>
      </c>
      <c r="S2747">
        <v>2</v>
      </c>
      <c r="T2747">
        <v>3.4</v>
      </c>
      <c r="U2747" t="s">
        <v>138</v>
      </c>
      <c r="V2747" t="s">
        <v>139</v>
      </c>
      <c r="W2747">
        <v>17</v>
      </c>
    </row>
    <row r="2748" spans="1:23" x14ac:dyDescent="0.25">
      <c r="A2748">
        <v>18057820</v>
      </c>
      <c r="B2748" t="s">
        <v>7319</v>
      </c>
      <c r="C2748" t="str">
        <f>VLOOKUP(Table1[[#This Row],[Country Code]],Table3[],2)</f>
        <v>India</v>
      </c>
      <c r="D2748">
        <v>1</v>
      </c>
      <c r="E2748" t="s">
        <v>6914</v>
      </c>
      <c r="F2748" t="s">
        <v>7320</v>
      </c>
      <c r="G2748" t="s">
        <v>7309</v>
      </c>
      <c r="H2748" t="s">
        <v>7310</v>
      </c>
      <c r="I2748">
        <v>77.178037500000002</v>
      </c>
      <c r="J2748">
        <v>28.692475099999999</v>
      </c>
      <c r="K2748" t="s">
        <v>2114</v>
      </c>
      <c r="L2748">
        <v>600</v>
      </c>
      <c r="M2748" t="str">
        <f>IF(Table1[[#This Row],[Average Cost for two]]&lt;=200, "0-200", IF(Table1[[#This Row],[Average Cost for two]]&lt;=400, "200-400", IF(Table1[[#This Row],[Average Cost for two]]&lt;=600, "400-600", IF(Table1[[#This Row],[Average Cost for two]]&lt;=800, "600-800", IF(Table1[[#This Row],[Average Cost for two]]&lt;=1000, "800-1000", "&gt;1000")))))</f>
        <v>400-600</v>
      </c>
      <c r="N2748" t="s">
        <v>2115</v>
      </c>
      <c r="O2748" t="s">
        <v>28</v>
      </c>
      <c r="P2748" t="s">
        <v>28</v>
      </c>
      <c r="Q2748" t="s">
        <v>28</v>
      </c>
      <c r="R2748" t="s">
        <v>28</v>
      </c>
      <c r="S2748">
        <v>2</v>
      </c>
      <c r="T2748">
        <v>3.3</v>
      </c>
      <c r="U2748" t="s">
        <v>138</v>
      </c>
      <c r="V2748" t="s">
        <v>139</v>
      </c>
      <c r="W2748">
        <v>34</v>
      </c>
    </row>
    <row r="2749" spans="1:23" x14ac:dyDescent="0.25">
      <c r="A2749">
        <v>310215</v>
      </c>
      <c r="B2749" t="s">
        <v>7321</v>
      </c>
      <c r="C2749" t="str">
        <f>VLOOKUP(Table1[[#This Row],[Country Code]],Table3[],2)</f>
        <v>India</v>
      </c>
      <c r="D2749">
        <v>1</v>
      </c>
      <c r="E2749" t="s">
        <v>6914</v>
      </c>
      <c r="F2749" t="s">
        <v>7322</v>
      </c>
      <c r="G2749" t="s">
        <v>7309</v>
      </c>
      <c r="H2749" t="s">
        <v>7310</v>
      </c>
      <c r="I2749">
        <v>77.167423700000001</v>
      </c>
      <c r="J2749">
        <v>28.6849542</v>
      </c>
      <c r="K2749" t="s">
        <v>145</v>
      </c>
      <c r="L2749">
        <v>500</v>
      </c>
      <c r="M2749" t="str">
        <f>IF(Table1[[#This Row],[Average Cost for two]]&lt;=200, "0-200", IF(Table1[[#This Row],[Average Cost for two]]&lt;=400, "200-400", IF(Table1[[#This Row],[Average Cost for two]]&lt;=600, "400-600", IF(Table1[[#This Row],[Average Cost for two]]&lt;=800, "600-800", IF(Table1[[#This Row],[Average Cost for two]]&lt;=1000, "800-1000", "&gt;1000")))))</f>
        <v>400-600</v>
      </c>
      <c r="N2749" t="s">
        <v>2115</v>
      </c>
      <c r="O2749" t="s">
        <v>28</v>
      </c>
      <c r="P2749" t="s">
        <v>28</v>
      </c>
      <c r="Q2749" t="s">
        <v>28</v>
      </c>
      <c r="R2749" t="s">
        <v>28</v>
      </c>
      <c r="S2749">
        <v>2</v>
      </c>
      <c r="T2749">
        <v>3.3</v>
      </c>
      <c r="U2749" t="s">
        <v>138</v>
      </c>
      <c r="V2749" t="s">
        <v>139</v>
      </c>
      <c r="W2749">
        <v>12</v>
      </c>
    </row>
    <row r="2750" spans="1:23" x14ac:dyDescent="0.25">
      <c r="A2750">
        <v>306841</v>
      </c>
      <c r="B2750" t="s">
        <v>7323</v>
      </c>
      <c r="C2750" t="str">
        <f>VLOOKUP(Table1[[#This Row],[Country Code]],Table3[],2)</f>
        <v>India</v>
      </c>
      <c r="D2750">
        <v>1</v>
      </c>
      <c r="E2750" t="s">
        <v>6914</v>
      </c>
      <c r="F2750" t="s">
        <v>7324</v>
      </c>
      <c r="G2750" t="s">
        <v>7309</v>
      </c>
      <c r="H2750" t="s">
        <v>7310</v>
      </c>
      <c r="I2750">
        <v>77.178049200000004</v>
      </c>
      <c r="J2750">
        <v>28.692485099999999</v>
      </c>
      <c r="K2750" t="s">
        <v>2715</v>
      </c>
      <c r="L2750">
        <v>750</v>
      </c>
      <c r="M2750" t="str">
        <f>IF(Table1[[#This Row],[Average Cost for two]]&lt;=200, "0-200", IF(Table1[[#This Row],[Average Cost for two]]&lt;=400, "200-400", IF(Table1[[#This Row],[Average Cost for two]]&lt;=600, "400-600", IF(Table1[[#This Row],[Average Cost for two]]&lt;=800, "600-800", IF(Table1[[#This Row],[Average Cost for two]]&lt;=1000, "800-1000", "&gt;1000")))))</f>
        <v>600-800</v>
      </c>
      <c r="N2750" t="s">
        <v>2115</v>
      </c>
      <c r="O2750" t="s">
        <v>28</v>
      </c>
      <c r="P2750" t="s">
        <v>28</v>
      </c>
      <c r="Q2750" t="s">
        <v>28</v>
      </c>
      <c r="R2750" t="s">
        <v>28</v>
      </c>
      <c r="S2750">
        <v>2</v>
      </c>
      <c r="T2750">
        <v>3.6</v>
      </c>
      <c r="U2750" t="s">
        <v>101</v>
      </c>
      <c r="V2750" t="s">
        <v>102</v>
      </c>
      <c r="W2750">
        <v>34</v>
      </c>
    </row>
    <row r="2751" spans="1:23" x14ac:dyDescent="0.25">
      <c r="A2751">
        <v>18412952</v>
      </c>
      <c r="B2751" t="s">
        <v>7325</v>
      </c>
      <c r="C2751" t="str">
        <f>VLOOKUP(Table1[[#This Row],[Country Code]],Table3[],2)</f>
        <v>India</v>
      </c>
      <c r="D2751">
        <v>1</v>
      </c>
      <c r="E2751" t="s">
        <v>6914</v>
      </c>
      <c r="F2751" t="s">
        <v>7326</v>
      </c>
      <c r="G2751" t="s">
        <v>7309</v>
      </c>
      <c r="H2751" t="s">
        <v>7310</v>
      </c>
      <c r="I2751">
        <v>77.177883199999997</v>
      </c>
      <c r="J2751">
        <v>28.692149499999999</v>
      </c>
      <c r="K2751" t="s">
        <v>7327</v>
      </c>
      <c r="L2751">
        <v>400</v>
      </c>
      <c r="M2751" t="str">
        <f>IF(Table1[[#This Row],[Average Cost for two]]&lt;=200, "0-200", IF(Table1[[#This Row],[Average Cost for two]]&lt;=400, "200-400", IF(Table1[[#This Row],[Average Cost for two]]&lt;=600, "400-600", IF(Table1[[#This Row],[Average Cost for two]]&lt;=800, "600-800", IF(Table1[[#This Row],[Average Cost for two]]&lt;=1000, "800-1000", "&gt;1000")))))</f>
        <v>200-400</v>
      </c>
      <c r="N2751" t="s">
        <v>2115</v>
      </c>
      <c r="O2751" t="s">
        <v>28</v>
      </c>
      <c r="P2751" t="s">
        <v>27</v>
      </c>
      <c r="Q2751" t="s">
        <v>28</v>
      </c>
      <c r="R2751" t="s">
        <v>28</v>
      </c>
      <c r="S2751">
        <v>1</v>
      </c>
      <c r="T2751">
        <v>3.6</v>
      </c>
      <c r="U2751" t="s">
        <v>101</v>
      </c>
      <c r="V2751" t="s">
        <v>102</v>
      </c>
      <c r="W2751">
        <v>46</v>
      </c>
    </row>
    <row r="2752" spans="1:23" x14ac:dyDescent="0.25">
      <c r="A2752">
        <v>18432191</v>
      </c>
      <c r="B2752" t="s">
        <v>7328</v>
      </c>
      <c r="C2752" t="str">
        <f>VLOOKUP(Table1[[#This Row],[Country Code]],Table3[],2)</f>
        <v>India</v>
      </c>
      <c r="D2752">
        <v>1</v>
      </c>
      <c r="E2752" t="s">
        <v>6914</v>
      </c>
      <c r="F2752" t="s">
        <v>7329</v>
      </c>
      <c r="G2752" t="s">
        <v>7309</v>
      </c>
      <c r="H2752" t="s">
        <v>7310</v>
      </c>
      <c r="I2752">
        <v>77.178037500000002</v>
      </c>
      <c r="J2752">
        <v>28.692475099999999</v>
      </c>
      <c r="K2752" t="s">
        <v>2114</v>
      </c>
      <c r="L2752">
        <v>600</v>
      </c>
      <c r="M2752" t="str">
        <f>IF(Table1[[#This Row],[Average Cost for two]]&lt;=200, "0-200", IF(Table1[[#This Row],[Average Cost for two]]&lt;=400, "200-400", IF(Table1[[#This Row],[Average Cost for two]]&lt;=600, "400-600", IF(Table1[[#This Row],[Average Cost for two]]&lt;=800, "600-800", IF(Table1[[#This Row],[Average Cost for two]]&lt;=1000, "800-1000", "&gt;1000")))))</f>
        <v>400-600</v>
      </c>
      <c r="N2752" t="s">
        <v>2115</v>
      </c>
      <c r="O2752" t="s">
        <v>28</v>
      </c>
      <c r="P2752" t="s">
        <v>28</v>
      </c>
      <c r="Q2752" t="s">
        <v>28</v>
      </c>
      <c r="R2752" t="s">
        <v>28</v>
      </c>
      <c r="S2752">
        <v>2</v>
      </c>
      <c r="T2752">
        <v>3.5</v>
      </c>
      <c r="U2752" t="s">
        <v>101</v>
      </c>
      <c r="V2752" t="s">
        <v>102</v>
      </c>
      <c r="W2752">
        <v>31</v>
      </c>
    </row>
    <row r="2753" spans="1:23" x14ac:dyDescent="0.25">
      <c r="A2753">
        <v>18375420</v>
      </c>
      <c r="B2753" t="s">
        <v>7330</v>
      </c>
      <c r="C2753" t="str">
        <f>VLOOKUP(Table1[[#This Row],[Country Code]],Table3[],2)</f>
        <v>India</v>
      </c>
      <c r="D2753">
        <v>1</v>
      </c>
      <c r="E2753" t="s">
        <v>6914</v>
      </c>
      <c r="F2753" t="s">
        <v>7331</v>
      </c>
      <c r="G2753" t="s">
        <v>7309</v>
      </c>
      <c r="H2753" t="s">
        <v>7310</v>
      </c>
      <c r="I2753">
        <v>77.177857720000006</v>
      </c>
      <c r="J2753">
        <v>28.692189089999999</v>
      </c>
      <c r="K2753" t="s">
        <v>7332</v>
      </c>
      <c r="L2753">
        <v>350</v>
      </c>
      <c r="M2753" t="str">
        <f>IF(Table1[[#This Row],[Average Cost for two]]&lt;=200, "0-200", IF(Table1[[#This Row],[Average Cost for two]]&lt;=400, "200-400", IF(Table1[[#This Row],[Average Cost for two]]&lt;=600, "400-600", IF(Table1[[#This Row],[Average Cost for two]]&lt;=800, "600-800", IF(Table1[[#This Row],[Average Cost for two]]&lt;=1000, "800-1000", "&gt;1000")))))</f>
        <v>200-400</v>
      </c>
      <c r="N2753" t="s">
        <v>2115</v>
      </c>
      <c r="O2753" t="s">
        <v>28</v>
      </c>
      <c r="P2753" t="s">
        <v>27</v>
      </c>
      <c r="Q2753" t="s">
        <v>28</v>
      </c>
      <c r="R2753" t="s">
        <v>28</v>
      </c>
      <c r="S2753">
        <v>1</v>
      </c>
      <c r="T2753">
        <v>4</v>
      </c>
      <c r="U2753" t="s">
        <v>42</v>
      </c>
      <c r="V2753" t="s">
        <v>43</v>
      </c>
      <c r="W2753">
        <v>96</v>
      </c>
    </row>
    <row r="2754" spans="1:23" x14ac:dyDescent="0.25">
      <c r="A2754">
        <v>6286</v>
      </c>
      <c r="B2754" t="s">
        <v>7333</v>
      </c>
      <c r="C2754" t="str">
        <f>VLOOKUP(Table1[[#This Row],[Country Code]],Table3[],2)</f>
        <v>India</v>
      </c>
      <c r="D2754">
        <v>1</v>
      </c>
      <c r="E2754" t="s">
        <v>6914</v>
      </c>
      <c r="F2754" t="s">
        <v>7334</v>
      </c>
      <c r="G2754" t="s">
        <v>7335</v>
      </c>
      <c r="H2754" t="s">
        <v>7336</v>
      </c>
      <c r="I2754">
        <v>77.231967900000001</v>
      </c>
      <c r="J2754">
        <v>28.6295216</v>
      </c>
      <c r="K2754" t="s">
        <v>2285</v>
      </c>
      <c r="L2754">
        <v>550</v>
      </c>
      <c r="M2754" t="str">
        <f>IF(Table1[[#This Row],[Average Cost for two]]&lt;=200, "0-200", IF(Table1[[#This Row],[Average Cost for two]]&lt;=400, "200-400", IF(Table1[[#This Row],[Average Cost for two]]&lt;=600, "400-600", IF(Table1[[#This Row],[Average Cost for two]]&lt;=800, "600-800", IF(Table1[[#This Row],[Average Cost for two]]&lt;=1000, "800-1000", "&gt;1000")))))</f>
        <v>400-600</v>
      </c>
      <c r="N2754" t="s">
        <v>2115</v>
      </c>
      <c r="O2754" t="s">
        <v>28</v>
      </c>
      <c r="P2754" t="s">
        <v>28</v>
      </c>
      <c r="Q2754" t="s">
        <v>28</v>
      </c>
      <c r="R2754" t="s">
        <v>28</v>
      </c>
      <c r="S2754">
        <v>2</v>
      </c>
      <c r="T2754">
        <v>3.2</v>
      </c>
      <c r="U2754" t="s">
        <v>138</v>
      </c>
      <c r="V2754" t="s">
        <v>139</v>
      </c>
      <c r="W2754">
        <v>70</v>
      </c>
    </row>
    <row r="2755" spans="1:23" x14ac:dyDescent="0.25">
      <c r="A2755">
        <v>1914</v>
      </c>
      <c r="B2755" t="s">
        <v>7337</v>
      </c>
      <c r="C2755" t="str">
        <f>VLOOKUP(Table1[[#This Row],[Country Code]],Table3[],2)</f>
        <v>India</v>
      </c>
      <c r="D2755">
        <v>1</v>
      </c>
      <c r="E2755" t="s">
        <v>6914</v>
      </c>
      <c r="F2755" t="s">
        <v>7338</v>
      </c>
      <c r="G2755" t="s">
        <v>7335</v>
      </c>
      <c r="H2755" t="s">
        <v>7336</v>
      </c>
      <c r="I2755">
        <v>77.231938</v>
      </c>
      <c r="J2755">
        <v>28.6297833</v>
      </c>
      <c r="K2755" t="s">
        <v>7339</v>
      </c>
      <c r="L2755">
        <v>400</v>
      </c>
      <c r="M2755" t="str">
        <f>IF(Table1[[#This Row],[Average Cost for two]]&lt;=200, "0-200", IF(Table1[[#This Row],[Average Cost for two]]&lt;=400, "200-400", IF(Table1[[#This Row],[Average Cost for two]]&lt;=600, "400-600", IF(Table1[[#This Row],[Average Cost for two]]&lt;=800, "600-800", IF(Table1[[#This Row],[Average Cost for two]]&lt;=1000, "800-1000", "&gt;1000")))))</f>
        <v>200-400</v>
      </c>
      <c r="N2755" t="s">
        <v>2115</v>
      </c>
      <c r="O2755" t="s">
        <v>28</v>
      </c>
      <c r="P2755" t="s">
        <v>27</v>
      </c>
      <c r="Q2755" t="s">
        <v>28</v>
      </c>
      <c r="R2755" t="s">
        <v>28</v>
      </c>
      <c r="S2755">
        <v>1</v>
      </c>
      <c r="T2755">
        <v>3.4</v>
      </c>
      <c r="U2755" t="s">
        <v>138</v>
      </c>
      <c r="V2755" t="s">
        <v>139</v>
      </c>
      <c r="W2755">
        <v>560</v>
      </c>
    </row>
    <row r="2756" spans="1:23" x14ac:dyDescent="0.25">
      <c r="A2756">
        <v>18163907</v>
      </c>
      <c r="B2756" t="s">
        <v>3105</v>
      </c>
      <c r="C2756" t="str">
        <f>VLOOKUP(Table1[[#This Row],[Country Code]],Table3[],2)</f>
        <v>India</v>
      </c>
      <c r="D2756">
        <v>1</v>
      </c>
      <c r="E2756" t="s">
        <v>6914</v>
      </c>
      <c r="F2756" t="s">
        <v>7340</v>
      </c>
      <c r="G2756" t="s">
        <v>7335</v>
      </c>
      <c r="H2756" t="s">
        <v>7336</v>
      </c>
      <c r="I2756">
        <v>77.225461569999993</v>
      </c>
      <c r="J2756">
        <v>28.629817840000001</v>
      </c>
      <c r="K2756" t="s">
        <v>142</v>
      </c>
      <c r="L2756">
        <v>450</v>
      </c>
      <c r="M2756" t="str">
        <f>IF(Table1[[#This Row],[Average Cost for two]]&lt;=200, "0-200", IF(Table1[[#This Row],[Average Cost for two]]&lt;=400, "200-400", IF(Table1[[#This Row],[Average Cost for two]]&lt;=600, "400-600", IF(Table1[[#This Row],[Average Cost for two]]&lt;=800, "600-800", IF(Table1[[#This Row],[Average Cost for two]]&lt;=1000, "800-1000", "&gt;1000")))))</f>
        <v>400-600</v>
      </c>
      <c r="N2756" t="s">
        <v>2115</v>
      </c>
      <c r="O2756" t="s">
        <v>28</v>
      </c>
      <c r="P2756" t="s">
        <v>28</v>
      </c>
      <c r="Q2756" t="s">
        <v>28</v>
      </c>
      <c r="R2756" t="s">
        <v>28</v>
      </c>
      <c r="S2756">
        <v>1</v>
      </c>
      <c r="T2756">
        <v>2.9</v>
      </c>
      <c r="U2756" t="s">
        <v>138</v>
      </c>
      <c r="V2756" t="s">
        <v>139</v>
      </c>
      <c r="W2756">
        <v>4</v>
      </c>
    </row>
    <row r="2757" spans="1:23" x14ac:dyDescent="0.25">
      <c r="A2757">
        <v>18344490</v>
      </c>
      <c r="B2757" t="s">
        <v>4849</v>
      </c>
      <c r="C2757" t="str">
        <f>VLOOKUP(Table1[[#This Row],[Country Code]],Table3[],2)</f>
        <v>India</v>
      </c>
      <c r="D2757">
        <v>1</v>
      </c>
      <c r="E2757" t="s">
        <v>6914</v>
      </c>
      <c r="F2757" t="s">
        <v>7341</v>
      </c>
      <c r="G2757" t="s">
        <v>7335</v>
      </c>
      <c r="H2757" t="s">
        <v>7336</v>
      </c>
      <c r="I2757">
        <v>77.232219799999996</v>
      </c>
      <c r="J2757">
        <v>28.6291908</v>
      </c>
      <c r="K2757" t="s">
        <v>2177</v>
      </c>
      <c r="L2757">
        <v>600</v>
      </c>
      <c r="M2757" t="str">
        <f>IF(Table1[[#This Row],[Average Cost for two]]&lt;=200, "0-200", IF(Table1[[#This Row],[Average Cost for two]]&lt;=400, "200-400", IF(Table1[[#This Row],[Average Cost for two]]&lt;=600, "400-600", IF(Table1[[#This Row],[Average Cost for two]]&lt;=800, "600-800", IF(Table1[[#This Row],[Average Cost for two]]&lt;=1000, "800-1000", "&gt;1000")))))</f>
        <v>400-600</v>
      </c>
      <c r="N2757" t="s">
        <v>2115</v>
      </c>
      <c r="O2757" t="s">
        <v>28</v>
      </c>
      <c r="P2757" t="s">
        <v>27</v>
      </c>
      <c r="Q2757" t="s">
        <v>28</v>
      </c>
      <c r="R2757" t="s">
        <v>28</v>
      </c>
      <c r="S2757">
        <v>2</v>
      </c>
      <c r="T2757">
        <v>3.4</v>
      </c>
      <c r="U2757" t="s">
        <v>138</v>
      </c>
      <c r="V2757" t="s">
        <v>139</v>
      </c>
      <c r="W2757">
        <v>38</v>
      </c>
    </row>
    <row r="2758" spans="1:23" x14ac:dyDescent="0.25">
      <c r="A2758">
        <v>18412878</v>
      </c>
      <c r="B2758" t="s">
        <v>5090</v>
      </c>
      <c r="C2758" t="str">
        <f>VLOOKUP(Table1[[#This Row],[Country Code]],Table3[],2)</f>
        <v>India</v>
      </c>
      <c r="D2758">
        <v>1</v>
      </c>
      <c r="E2758" t="s">
        <v>6914</v>
      </c>
      <c r="F2758" t="s">
        <v>7342</v>
      </c>
      <c r="G2758" t="s">
        <v>7335</v>
      </c>
      <c r="H2758" t="s">
        <v>7336</v>
      </c>
      <c r="I2758">
        <v>77.229470000000006</v>
      </c>
      <c r="J2758">
        <v>28.637043999999999</v>
      </c>
      <c r="K2758" t="s">
        <v>2177</v>
      </c>
      <c r="L2758">
        <v>600</v>
      </c>
      <c r="M2758" t="str">
        <f>IF(Table1[[#This Row],[Average Cost for two]]&lt;=200, "0-200", IF(Table1[[#This Row],[Average Cost for two]]&lt;=400, "200-400", IF(Table1[[#This Row],[Average Cost for two]]&lt;=600, "400-600", IF(Table1[[#This Row],[Average Cost for two]]&lt;=800, "600-800", IF(Table1[[#This Row],[Average Cost for two]]&lt;=1000, "800-1000", "&gt;1000")))))</f>
        <v>400-600</v>
      </c>
      <c r="N2758" t="s">
        <v>2115</v>
      </c>
      <c r="O2758" t="s">
        <v>28</v>
      </c>
      <c r="P2758" t="s">
        <v>27</v>
      </c>
      <c r="Q2758" t="s">
        <v>28</v>
      </c>
      <c r="R2758" t="s">
        <v>28</v>
      </c>
      <c r="S2758">
        <v>2</v>
      </c>
      <c r="T2758">
        <v>2.8</v>
      </c>
      <c r="U2758" t="s">
        <v>138</v>
      </c>
      <c r="V2758" t="s">
        <v>139</v>
      </c>
      <c r="W2758">
        <v>11</v>
      </c>
    </row>
    <row r="2759" spans="1:23" x14ac:dyDescent="0.25">
      <c r="A2759">
        <v>18294263</v>
      </c>
      <c r="B2759" t="s">
        <v>7343</v>
      </c>
      <c r="C2759" t="str">
        <f>VLOOKUP(Table1[[#This Row],[Country Code]],Table3[],2)</f>
        <v>India</v>
      </c>
      <c r="D2759">
        <v>1</v>
      </c>
      <c r="E2759" t="s">
        <v>6914</v>
      </c>
      <c r="F2759" t="s">
        <v>7344</v>
      </c>
      <c r="G2759" t="s">
        <v>7335</v>
      </c>
      <c r="H2759" t="s">
        <v>7336</v>
      </c>
      <c r="I2759">
        <v>77.232139500000002</v>
      </c>
      <c r="J2759">
        <v>28.629655199999998</v>
      </c>
      <c r="K2759" t="s">
        <v>7345</v>
      </c>
      <c r="L2759">
        <v>200</v>
      </c>
      <c r="M2759" t="str">
        <f>IF(Table1[[#This Row],[Average Cost for two]]&lt;=200, "0-200", IF(Table1[[#This Row],[Average Cost for two]]&lt;=400, "200-400", IF(Table1[[#This Row],[Average Cost for two]]&lt;=600, "400-600", IF(Table1[[#This Row],[Average Cost for two]]&lt;=800, "600-800", IF(Table1[[#This Row],[Average Cost for two]]&lt;=1000, "800-1000", "&gt;1000")))))</f>
        <v>0-200</v>
      </c>
      <c r="N2759" t="s">
        <v>2115</v>
      </c>
      <c r="O2759" t="s">
        <v>28</v>
      </c>
      <c r="P2759" t="s">
        <v>28</v>
      </c>
      <c r="Q2759" t="s">
        <v>28</v>
      </c>
      <c r="R2759" t="s">
        <v>28</v>
      </c>
      <c r="S2759">
        <v>1</v>
      </c>
      <c r="T2759">
        <v>3</v>
      </c>
      <c r="U2759" t="s">
        <v>138</v>
      </c>
      <c r="V2759" t="s">
        <v>139</v>
      </c>
      <c r="W2759">
        <v>4</v>
      </c>
    </row>
    <row r="2760" spans="1:23" x14ac:dyDescent="0.25">
      <c r="A2760">
        <v>588</v>
      </c>
      <c r="B2760" t="s">
        <v>7346</v>
      </c>
      <c r="C2760" t="str">
        <f>VLOOKUP(Table1[[#This Row],[Country Code]],Table3[],2)</f>
        <v>India</v>
      </c>
      <c r="D2760">
        <v>1</v>
      </c>
      <c r="E2760" t="s">
        <v>6914</v>
      </c>
      <c r="F2760" t="s">
        <v>7347</v>
      </c>
      <c r="G2760" t="s">
        <v>7335</v>
      </c>
      <c r="H2760" t="s">
        <v>7336</v>
      </c>
      <c r="I2760">
        <v>77.232116199999993</v>
      </c>
      <c r="J2760">
        <v>28.629713500000001</v>
      </c>
      <c r="K2760" t="s">
        <v>4411</v>
      </c>
      <c r="L2760">
        <v>600</v>
      </c>
      <c r="M2760" t="str">
        <f>IF(Table1[[#This Row],[Average Cost for two]]&lt;=200, "0-200", IF(Table1[[#This Row],[Average Cost for two]]&lt;=400, "200-400", IF(Table1[[#This Row],[Average Cost for two]]&lt;=600, "400-600", IF(Table1[[#This Row],[Average Cost for two]]&lt;=800, "600-800", IF(Table1[[#This Row],[Average Cost for two]]&lt;=1000, "800-1000", "&gt;1000")))))</f>
        <v>400-600</v>
      </c>
      <c r="N2760" t="s">
        <v>2115</v>
      </c>
      <c r="O2760" t="s">
        <v>28</v>
      </c>
      <c r="P2760" t="s">
        <v>27</v>
      </c>
      <c r="Q2760" t="s">
        <v>28</v>
      </c>
      <c r="R2760" t="s">
        <v>28</v>
      </c>
      <c r="S2760">
        <v>2</v>
      </c>
      <c r="T2760">
        <v>3.3</v>
      </c>
      <c r="U2760" t="s">
        <v>138</v>
      </c>
      <c r="V2760" t="s">
        <v>139</v>
      </c>
      <c r="W2760">
        <v>421</v>
      </c>
    </row>
    <row r="2761" spans="1:23" x14ac:dyDescent="0.25">
      <c r="A2761">
        <v>7150</v>
      </c>
      <c r="B2761" t="s">
        <v>7348</v>
      </c>
      <c r="C2761" t="str">
        <f>VLOOKUP(Table1[[#This Row],[Country Code]],Table3[],2)</f>
        <v>India</v>
      </c>
      <c r="D2761">
        <v>1</v>
      </c>
      <c r="E2761" t="s">
        <v>6914</v>
      </c>
      <c r="F2761" t="s">
        <v>7349</v>
      </c>
      <c r="G2761" t="s">
        <v>7335</v>
      </c>
      <c r="H2761" t="s">
        <v>7336</v>
      </c>
      <c r="I2761">
        <v>77.230339999999998</v>
      </c>
      <c r="J2761">
        <v>28.636706</v>
      </c>
      <c r="K2761" t="s">
        <v>2280</v>
      </c>
      <c r="L2761">
        <v>550</v>
      </c>
      <c r="M2761" t="str">
        <f>IF(Table1[[#This Row],[Average Cost for two]]&lt;=200, "0-200", IF(Table1[[#This Row],[Average Cost for two]]&lt;=400, "200-400", IF(Table1[[#This Row],[Average Cost for two]]&lt;=600, "400-600", IF(Table1[[#This Row],[Average Cost for two]]&lt;=800, "600-800", IF(Table1[[#This Row],[Average Cost for two]]&lt;=1000, "800-1000", "&gt;1000")))))</f>
        <v>400-600</v>
      </c>
      <c r="N2761" t="s">
        <v>2115</v>
      </c>
      <c r="O2761" t="s">
        <v>28</v>
      </c>
      <c r="P2761" t="s">
        <v>27</v>
      </c>
      <c r="Q2761" t="s">
        <v>28</v>
      </c>
      <c r="R2761" t="s">
        <v>28</v>
      </c>
      <c r="S2761">
        <v>2</v>
      </c>
      <c r="T2761">
        <v>3.1</v>
      </c>
      <c r="U2761" t="s">
        <v>138</v>
      </c>
      <c r="V2761" t="s">
        <v>139</v>
      </c>
      <c r="W2761">
        <v>68</v>
      </c>
    </row>
    <row r="2762" spans="1:23" x14ac:dyDescent="0.25">
      <c r="A2762">
        <v>18264634</v>
      </c>
      <c r="B2762" t="s">
        <v>7350</v>
      </c>
      <c r="C2762" t="str">
        <f>VLOOKUP(Table1[[#This Row],[Country Code]],Table3[],2)</f>
        <v>India</v>
      </c>
      <c r="D2762">
        <v>1</v>
      </c>
      <c r="E2762" t="s">
        <v>6914</v>
      </c>
      <c r="F2762" t="s">
        <v>7351</v>
      </c>
      <c r="G2762" t="s">
        <v>7335</v>
      </c>
      <c r="H2762" t="s">
        <v>7336</v>
      </c>
      <c r="I2762">
        <v>77.231946399999998</v>
      </c>
      <c r="J2762">
        <v>28.629640699999999</v>
      </c>
      <c r="K2762" t="s">
        <v>7352</v>
      </c>
      <c r="L2762">
        <v>400</v>
      </c>
      <c r="M2762" t="str">
        <f>IF(Table1[[#This Row],[Average Cost for two]]&lt;=200, "0-200", IF(Table1[[#This Row],[Average Cost for two]]&lt;=400, "200-400", IF(Table1[[#This Row],[Average Cost for two]]&lt;=600, "400-600", IF(Table1[[#This Row],[Average Cost for two]]&lt;=800, "600-800", IF(Table1[[#This Row],[Average Cost for two]]&lt;=1000, "800-1000", "&gt;1000")))))</f>
        <v>200-400</v>
      </c>
      <c r="N2762" t="s">
        <v>2115</v>
      </c>
      <c r="O2762" t="s">
        <v>28</v>
      </c>
      <c r="P2762" t="s">
        <v>28</v>
      </c>
      <c r="Q2762" t="s">
        <v>28</v>
      </c>
      <c r="R2762" t="s">
        <v>28</v>
      </c>
      <c r="S2762">
        <v>1</v>
      </c>
      <c r="T2762">
        <v>3.6</v>
      </c>
      <c r="U2762" t="s">
        <v>101</v>
      </c>
      <c r="V2762" t="s">
        <v>102</v>
      </c>
      <c r="W2762">
        <v>85</v>
      </c>
    </row>
    <row r="2763" spans="1:23" x14ac:dyDescent="0.25">
      <c r="A2763">
        <v>301534</v>
      </c>
      <c r="B2763" t="s">
        <v>7353</v>
      </c>
      <c r="C2763" t="str">
        <f>VLOOKUP(Table1[[#This Row],[Country Code]],Table3[],2)</f>
        <v>India</v>
      </c>
      <c r="D2763">
        <v>1</v>
      </c>
      <c r="E2763" t="s">
        <v>6914</v>
      </c>
      <c r="F2763" t="s">
        <v>7354</v>
      </c>
      <c r="G2763" t="s">
        <v>7335</v>
      </c>
      <c r="H2763" t="s">
        <v>7336</v>
      </c>
      <c r="I2763">
        <v>77.22564027</v>
      </c>
      <c r="J2763">
        <v>28.625862890000001</v>
      </c>
      <c r="K2763" t="s">
        <v>7355</v>
      </c>
      <c r="L2763">
        <v>800</v>
      </c>
      <c r="M2763" t="str">
        <f>IF(Table1[[#This Row],[Average Cost for two]]&lt;=200, "0-200", IF(Table1[[#This Row],[Average Cost for two]]&lt;=400, "200-400", IF(Table1[[#This Row],[Average Cost for two]]&lt;=600, "400-600", IF(Table1[[#This Row],[Average Cost for two]]&lt;=800, "600-800", IF(Table1[[#This Row],[Average Cost for two]]&lt;=1000, "800-1000", "&gt;1000")))))</f>
        <v>600-800</v>
      </c>
      <c r="N2763" t="s">
        <v>2115</v>
      </c>
      <c r="O2763" t="s">
        <v>27</v>
      </c>
      <c r="P2763" t="s">
        <v>28</v>
      </c>
      <c r="Q2763" t="s">
        <v>28</v>
      </c>
      <c r="R2763" t="s">
        <v>28</v>
      </c>
      <c r="S2763">
        <v>2</v>
      </c>
      <c r="T2763">
        <v>3.7</v>
      </c>
      <c r="U2763" t="s">
        <v>101</v>
      </c>
      <c r="V2763" t="s">
        <v>102</v>
      </c>
      <c r="W2763">
        <v>343</v>
      </c>
    </row>
    <row r="2764" spans="1:23" x14ac:dyDescent="0.25">
      <c r="A2764">
        <v>8340</v>
      </c>
      <c r="B2764" t="s">
        <v>7356</v>
      </c>
      <c r="C2764" t="str">
        <f>VLOOKUP(Table1[[#This Row],[Country Code]],Table3[],2)</f>
        <v>India</v>
      </c>
      <c r="D2764">
        <v>1</v>
      </c>
      <c r="E2764" t="s">
        <v>6914</v>
      </c>
      <c r="F2764" t="s">
        <v>7357</v>
      </c>
      <c r="G2764" t="s">
        <v>7335</v>
      </c>
      <c r="H2764" t="s">
        <v>7336</v>
      </c>
      <c r="I2764">
        <v>77.232066099999997</v>
      </c>
      <c r="J2764">
        <v>28.629146800000001</v>
      </c>
      <c r="K2764" t="s">
        <v>3933</v>
      </c>
      <c r="L2764">
        <v>300</v>
      </c>
      <c r="M2764" t="str">
        <f>IF(Table1[[#This Row],[Average Cost for two]]&lt;=200, "0-200", IF(Table1[[#This Row],[Average Cost for two]]&lt;=400, "200-400", IF(Table1[[#This Row],[Average Cost for two]]&lt;=600, "400-600", IF(Table1[[#This Row],[Average Cost for two]]&lt;=800, "600-800", IF(Table1[[#This Row],[Average Cost for two]]&lt;=1000, "800-1000", "&gt;1000")))))</f>
        <v>200-400</v>
      </c>
      <c r="N2764" t="s">
        <v>2115</v>
      </c>
      <c r="O2764" t="s">
        <v>28</v>
      </c>
      <c r="P2764" t="s">
        <v>28</v>
      </c>
      <c r="Q2764" t="s">
        <v>28</v>
      </c>
      <c r="R2764" t="s">
        <v>28</v>
      </c>
      <c r="S2764">
        <v>1</v>
      </c>
      <c r="T2764">
        <v>3.8</v>
      </c>
      <c r="U2764" t="s">
        <v>101</v>
      </c>
      <c r="V2764" t="s">
        <v>102</v>
      </c>
      <c r="W2764">
        <v>120</v>
      </c>
    </row>
    <row r="2765" spans="1:23" x14ac:dyDescent="0.25">
      <c r="A2765">
        <v>18400739</v>
      </c>
      <c r="B2765" t="s">
        <v>7358</v>
      </c>
      <c r="C2765" t="str">
        <f>VLOOKUP(Table1[[#This Row],[Country Code]],Table3[],2)</f>
        <v>India</v>
      </c>
      <c r="D2765">
        <v>1</v>
      </c>
      <c r="E2765" t="s">
        <v>6914</v>
      </c>
      <c r="F2765" t="s">
        <v>7359</v>
      </c>
      <c r="G2765" t="s">
        <v>7335</v>
      </c>
      <c r="H2765" t="s">
        <v>7336</v>
      </c>
      <c r="I2765">
        <v>77.2297102</v>
      </c>
      <c r="J2765">
        <v>28.630252599999999</v>
      </c>
      <c r="K2765" t="s">
        <v>2120</v>
      </c>
      <c r="L2765">
        <v>200</v>
      </c>
      <c r="M2765" t="str">
        <f>IF(Table1[[#This Row],[Average Cost for two]]&lt;=200, "0-200", IF(Table1[[#This Row],[Average Cost for two]]&lt;=400, "200-400", IF(Table1[[#This Row],[Average Cost for two]]&lt;=600, "400-600", IF(Table1[[#This Row],[Average Cost for two]]&lt;=800, "600-800", IF(Table1[[#This Row],[Average Cost for two]]&lt;=1000, "800-1000", "&gt;1000")))))</f>
        <v>0-200</v>
      </c>
      <c r="N2765" t="s">
        <v>2115</v>
      </c>
      <c r="O2765" t="s">
        <v>28</v>
      </c>
      <c r="P2765" t="s">
        <v>28</v>
      </c>
      <c r="Q2765" t="s">
        <v>28</v>
      </c>
      <c r="R2765" t="s">
        <v>28</v>
      </c>
      <c r="S2765">
        <v>1</v>
      </c>
      <c r="T2765">
        <v>0</v>
      </c>
      <c r="U2765" t="s">
        <v>164</v>
      </c>
      <c r="V2765" t="s">
        <v>165</v>
      </c>
      <c r="W2765">
        <v>3</v>
      </c>
    </row>
    <row r="2766" spans="1:23" x14ac:dyDescent="0.25">
      <c r="A2766">
        <v>304954</v>
      </c>
      <c r="B2766" t="s">
        <v>7360</v>
      </c>
      <c r="C2766" t="str">
        <f>VLOOKUP(Table1[[#This Row],[Country Code]],Table3[],2)</f>
        <v>India</v>
      </c>
      <c r="D2766">
        <v>1</v>
      </c>
      <c r="E2766" t="s">
        <v>6914</v>
      </c>
      <c r="F2766" t="s">
        <v>7361</v>
      </c>
      <c r="G2766" t="s">
        <v>7335</v>
      </c>
      <c r="H2766" t="s">
        <v>7336</v>
      </c>
      <c r="I2766">
        <v>77.225569859999993</v>
      </c>
      <c r="J2766">
        <v>28.62948089</v>
      </c>
      <c r="K2766" t="s">
        <v>392</v>
      </c>
      <c r="L2766">
        <v>100</v>
      </c>
      <c r="M2766" t="str">
        <f>IF(Table1[[#This Row],[Average Cost for two]]&lt;=200, "0-200", IF(Table1[[#This Row],[Average Cost for two]]&lt;=400, "200-400", IF(Table1[[#This Row],[Average Cost for two]]&lt;=600, "400-600", IF(Table1[[#This Row],[Average Cost for two]]&lt;=800, "600-800", IF(Table1[[#This Row],[Average Cost for two]]&lt;=1000, "800-1000", "&gt;1000")))))</f>
        <v>0-200</v>
      </c>
      <c r="N2766" t="s">
        <v>2115</v>
      </c>
      <c r="O2766" t="s">
        <v>28</v>
      </c>
      <c r="P2766" t="s">
        <v>28</v>
      </c>
      <c r="Q2766" t="s">
        <v>28</v>
      </c>
      <c r="R2766" t="s">
        <v>28</v>
      </c>
      <c r="S2766">
        <v>1</v>
      </c>
      <c r="T2766">
        <v>0</v>
      </c>
      <c r="U2766" t="s">
        <v>164</v>
      </c>
      <c r="V2766" t="s">
        <v>165</v>
      </c>
      <c r="W2766">
        <v>2</v>
      </c>
    </row>
    <row r="2767" spans="1:23" x14ac:dyDescent="0.25">
      <c r="A2767">
        <v>18400737</v>
      </c>
      <c r="B2767" t="s">
        <v>7362</v>
      </c>
      <c r="C2767" t="str">
        <f>VLOOKUP(Table1[[#This Row],[Country Code]],Table3[],2)</f>
        <v>India</v>
      </c>
      <c r="D2767">
        <v>1</v>
      </c>
      <c r="E2767" t="s">
        <v>6914</v>
      </c>
      <c r="F2767" t="s">
        <v>7363</v>
      </c>
      <c r="G2767" t="s">
        <v>7335</v>
      </c>
      <c r="H2767" t="s">
        <v>7336</v>
      </c>
      <c r="I2767">
        <v>77.229816999999997</v>
      </c>
      <c r="J2767">
        <v>28.630585199999999</v>
      </c>
      <c r="K2767" t="s">
        <v>392</v>
      </c>
      <c r="L2767">
        <v>200</v>
      </c>
      <c r="M2767" t="str">
        <f>IF(Table1[[#This Row],[Average Cost for two]]&lt;=200, "0-200", IF(Table1[[#This Row],[Average Cost for two]]&lt;=400, "200-400", IF(Table1[[#This Row],[Average Cost for two]]&lt;=600, "400-600", IF(Table1[[#This Row],[Average Cost for two]]&lt;=800, "600-800", IF(Table1[[#This Row],[Average Cost for two]]&lt;=1000, "800-1000", "&gt;1000")))))</f>
        <v>0-200</v>
      </c>
      <c r="N2767" t="s">
        <v>2115</v>
      </c>
      <c r="O2767" t="s">
        <v>28</v>
      </c>
      <c r="P2767" t="s">
        <v>28</v>
      </c>
      <c r="Q2767" t="s">
        <v>28</v>
      </c>
      <c r="R2767" t="s">
        <v>28</v>
      </c>
      <c r="S2767">
        <v>1</v>
      </c>
      <c r="T2767">
        <v>0</v>
      </c>
      <c r="U2767" t="s">
        <v>164</v>
      </c>
      <c r="V2767" t="s">
        <v>165</v>
      </c>
      <c r="W2767">
        <v>2</v>
      </c>
    </row>
    <row r="2768" spans="1:23" x14ac:dyDescent="0.25">
      <c r="A2768">
        <v>18382583</v>
      </c>
      <c r="B2768" t="s">
        <v>7364</v>
      </c>
      <c r="C2768" t="str">
        <f>VLOOKUP(Table1[[#This Row],[Country Code]],Table3[],2)</f>
        <v>India</v>
      </c>
      <c r="D2768">
        <v>1</v>
      </c>
      <c r="E2768" t="s">
        <v>6914</v>
      </c>
      <c r="F2768" t="s">
        <v>7365</v>
      </c>
      <c r="G2768" t="s">
        <v>7335</v>
      </c>
      <c r="H2768" t="s">
        <v>7336</v>
      </c>
      <c r="I2768">
        <v>77.224393699999993</v>
      </c>
      <c r="J2768">
        <v>28.633756200000001</v>
      </c>
      <c r="K2768" t="s">
        <v>2860</v>
      </c>
      <c r="L2768">
        <v>350</v>
      </c>
      <c r="M2768" t="str">
        <f>IF(Table1[[#This Row],[Average Cost for two]]&lt;=200, "0-200", IF(Table1[[#This Row],[Average Cost for two]]&lt;=400, "200-400", IF(Table1[[#This Row],[Average Cost for two]]&lt;=600, "400-600", IF(Table1[[#This Row],[Average Cost for two]]&lt;=800, "600-800", IF(Table1[[#This Row],[Average Cost for two]]&lt;=1000, "800-1000", "&gt;1000")))))</f>
        <v>200-400</v>
      </c>
      <c r="N2768" t="s">
        <v>2115</v>
      </c>
      <c r="O2768" t="s">
        <v>28</v>
      </c>
      <c r="P2768" t="s">
        <v>28</v>
      </c>
      <c r="Q2768" t="s">
        <v>28</v>
      </c>
      <c r="R2768" t="s">
        <v>28</v>
      </c>
      <c r="S2768">
        <v>1</v>
      </c>
      <c r="T2768">
        <v>0</v>
      </c>
      <c r="U2768" t="s">
        <v>164</v>
      </c>
      <c r="V2768" t="s">
        <v>165</v>
      </c>
      <c r="W2768">
        <v>0</v>
      </c>
    </row>
    <row r="2769" spans="1:23" x14ac:dyDescent="0.25">
      <c r="A2769">
        <v>18249122</v>
      </c>
      <c r="B2769" t="s">
        <v>7366</v>
      </c>
      <c r="C2769" t="str">
        <f>VLOOKUP(Table1[[#This Row],[Country Code]],Table3[],2)</f>
        <v>India</v>
      </c>
      <c r="D2769">
        <v>1</v>
      </c>
      <c r="E2769" t="s">
        <v>6914</v>
      </c>
      <c r="F2769" t="s">
        <v>7367</v>
      </c>
      <c r="G2769" t="s">
        <v>7335</v>
      </c>
      <c r="H2769" t="s">
        <v>7336</v>
      </c>
      <c r="I2769">
        <v>77.232181999999995</v>
      </c>
      <c r="J2769">
        <v>28.629199199999999</v>
      </c>
      <c r="K2769" t="s">
        <v>7368</v>
      </c>
      <c r="L2769">
        <v>750</v>
      </c>
      <c r="M2769" t="str">
        <f>IF(Table1[[#This Row],[Average Cost for two]]&lt;=200, "0-200", IF(Table1[[#This Row],[Average Cost for two]]&lt;=400, "200-400", IF(Table1[[#This Row],[Average Cost for two]]&lt;=600, "400-600", IF(Table1[[#This Row],[Average Cost for two]]&lt;=800, "600-800", IF(Table1[[#This Row],[Average Cost for two]]&lt;=1000, "800-1000", "&gt;1000")))))</f>
        <v>600-800</v>
      </c>
      <c r="N2769" t="s">
        <v>2115</v>
      </c>
      <c r="O2769" t="s">
        <v>28</v>
      </c>
      <c r="P2769" t="s">
        <v>27</v>
      </c>
      <c r="Q2769" t="s">
        <v>28</v>
      </c>
      <c r="R2769" t="s">
        <v>28</v>
      </c>
      <c r="S2769">
        <v>2</v>
      </c>
      <c r="T2769">
        <v>2.2999999999999998</v>
      </c>
      <c r="U2769" t="s">
        <v>1058</v>
      </c>
      <c r="V2769" t="s">
        <v>1059</v>
      </c>
      <c r="W2769">
        <v>55</v>
      </c>
    </row>
    <row r="2770" spans="1:23" x14ac:dyDescent="0.25">
      <c r="A2770">
        <v>7354</v>
      </c>
      <c r="B2770" t="s">
        <v>3105</v>
      </c>
      <c r="C2770" t="str">
        <f>VLOOKUP(Table1[[#This Row],[Country Code]],Table3[],2)</f>
        <v>India</v>
      </c>
      <c r="D2770">
        <v>1</v>
      </c>
      <c r="E2770" t="s">
        <v>6914</v>
      </c>
      <c r="F2770" t="s">
        <v>7369</v>
      </c>
      <c r="G2770" t="s">
        <v>7370</v>
      </c>
      <c r="H2770" t="s">
        <v>7371</v>
      </c>
      <c r="I2770">
        <v>77.164108049999996</v>
      </c>
      <c r="J2770">
        <v>28.558603080000001</v>
      </c>
      <c r="K2770" t="s">
        <v>142</v>
      </c>
      <c r="L2770">
        <v>450</v>
      </c>
      <c r="M2770" t="str">
        <f>IF(Table1[[#This Row],[Average Cost for two]]&lt;=200, "0-200", IF(Table1[[#This Row],[Average Cost for two]]&lt;=400, "200-400", IF(Table1[[#This Row],[Average Cost for two]]&lt;=600, "400-600", IF(Table1[[#This Row],[Average Cost for two]]&lt;=800, "600-800", IF(Table1[[#This Row],[Average Cost for two]]&lt;=1000, "800-1000", "&gt;1000")))))</f>
        <v>400-600</v>
      </c>
      <c r="N2770" t="s">
        <v>2115</v>
      </c>
      <c r="O2770" t="s">
        <v>28</v>
      </c>
      <c r="P2770" t="s">
        <v>28</v>
      </c>
      <c r="Q2770" t="s">
        <v>28</v>
      </c>
      <c r="R2770" t="s">
        <v>28</v>
      </c>
      <c r="S2770">
        <v>1</v>
      </c>
      <c r="T2770">
        <v>3.2</v>
      </c>
      <c r="U2770" t="s">
        <v>138</v>
      </c>
      <c r="V2770" t="s">
        <v>139</v>
      </c>
      <c r="W2770">
        <v>49</v>
      </c>
    </row>
    <row r="2771" spans="1:23" x14ac:dyDescent="0.25">
      <c r="A2771">
        <v>9267</v>
      </c>
      <c r="B2771" t="s">
        <v>7372</v>
      </c>
      <c r="C2771" t="str">
        <f>VLOOKUP(Table1[[#This Row],[Country Code]],Table3[],2)</f>
        <v>India</v>
      </c>
      <c r="D2771">
        <v>1</v>
      </c>
      <c r="E2771" t="s">
        <v>6914</v>
      </c>
      <c r="F2771" t="s">
        <v>7373</v>
      </c>
      <c r="G2771" t="s">
        <v>7370</v>
      </c>
      <c r="H2771" t="s">
        <v>7371</v>
      </c>
      <c r="I2771">
        <v>77.163994439999996</v>
      </c>
      <c r="J2771">
        <v>28.55882222</v>
      </c>
      <c r="K2771" t="s">
        <v>3121</v>
      </c>
      <c r="L2771">
        <v>400</v>
      </c>
      <c r="M2771" t="str">
        <f>IF(Table1[[#This Row],[Average Cost for two]]&lt;=200, "0-200", IF(Table1[[#This Row],[Average Cost for two]]&lt;=400, "200-400", IF(Table1[[#This Row],[Average Cost for two]]&lt;=600, "400-600", IF(Table1[[#This Row],[Average Cost for two]]&lt;=800, "600-800", IF(Table1[[#This Row],[Average Cost for two]]&lt;=1000, "800-1000", "&gt;1000")))))</f>
        <v>200-400</v>
      </c>
      <c r="N2771" t="s">
        <v>2115</v>
      </c>
      <c r="O2771" t="s">
        <v>28</v>
      </c>
      <c r="P2771" t="s">
        <v>28</v>
      </c>
      <c r="Q2771" t="s">
        <v>28</v>
      </c>
      <c r="R2771" t="s">
        <v>28</v>
      </c>
      <c r="S2771">
        <v>1</v>
      </c>
      <c r="T2771">
        <v>2.9</v>
      </c>
      <c r="U2771" t="s">
        <v>138</v>
      </c>
      <c r="V2771" t="s">
        <v>139</v>
      </c>
      <c r="W2771">
        <v>7</v>
      </c>
    </row>
    <row r="2772" spans="1:23" x14ac:dyDescent="0.25">
      <c r="A2772">
        <v>7352</v>
      </c>
      <c r="B2772" t="s">
        <v>2400</v>
      </c>
      <c r="C2772" t="str">
        <f>VLOOKUP(Table1[[#This Row],[Country Code]],Table3[],2)</f>
        <v>India</v>
      </c>
      <c r="D2772">
        <v>1</v>
      </c>
      <c r="E2772" t="s">
        <v>6914</v>
      </c>
      <c r="F2772" t="s">
        <v>7374</v>
      </c>
      <c r="G2772" t="s">
        <v>7370</v>
      </c>
      <c r="H2772" t="s">
        <v>7371</v>
      </c>
      <c r="I2772">
        <v>77.164545919999995</v>
      </c>
      <c r="J2772">
        <v>28.55759742</v>
      </c>
      <c r="K2772" t="s">
        <v>3384</v>
      </c>
      <c r="L2772">
        <v>700</v>
      </c>
      <c r="M2772" t="str">
        <f>IF(Table1[[#This Row],[Average Cost for two]]&lt;=200, "0-200", IF(Table1[[#This Row],[Average Cost for two]]&lt;=400, "200-400", IF(Table1[[#This Row],[Average Cost for two]]&lt;=600, "400-600", IF(Table1[[#This Row],[Average Cost for two]]&lt;=800, "600-800", IF(Table1[[#This Row],[Average Cost for two]]&lt;=1000, "800-1000", "&gt;1000")))))</f>
        <v>600-800</v>
      </c>
      <c r="N2772" t="s">
        <v>2115</v>
      </c>
      <c r="O2772" t="s">
        <v>28</v>
      </c>
      <c r="P2772" t="s">
        <v>28</v>
      </c>
      <c r="Q2772" t="s">
        <v>28</v>
      </c>
      <c r="R2772" t="s">
        <v>28</v>
      </c>
      <c r="S2772">
        <v>2</v>
      </c>
      <c r="T2772">
        <v>3.3</v>
      </c>
      <c r="U2772" t="s">
        <v>138</v>
      </c>
      <c r="V2772" t="s">
        <v>139</v>
      </c>
      <c r="W2772">
        <v>90</v>
      </c>
    </row>
    <row r="2773" spans="1:23" x14ac:dyDescent="0.25">
      <c r="A2773">
        <v>304211</v>
      </c>
      <c r="B2773" t="s">
        <v>7375</v>
      </c>
      <c r="C2773" t="str">
        <f>VLOOKUP(Table1[[#This Row],[Country Code]],Table3[],2)</f>
        <v>India</v>
      </c>
      <c r="D2773">
        <v>1</v>
      </c>
      <c r="E2773" t="s">
        <v>6914</v>
      </c>
      <c r="F2773" t="s">
        <v>7376</v>
      </c>
      <c r="G2773" t="s">
        <v>7370</v>
      </c>
      <c r="H2773" t="s">
        <v>7371</v>
      </c>
      <c r="I2773">
        <v>77.164167390000003</v>
      </c>
      <c r="J2773">
        <v>28.55803178</v>
      </c>
      <c r="K2773" t="s">
        <v>2120</v>
      </c>
      <c r="L2773">
        <v>1200</v>
      </c>
      <c r="M2773" t="str">
        <f>IF(Table1[[#This Row],[Average Cost for two]]&lt;=200, "0-200", IF(Table1[[#This Row],[Average Cost for two]]&lt;=400, "200-400", IF(Table1[[#This Row],[Average Cost for two]]&lt;=600, "400-600", IF(Table1[[#This Row],[Average Cost for two]]&lt;=800, "600-800", IF(Table1[[#This Row],[Average Cost for two]]&lt;=1000, "800-1000", "&gt;1000")))))</f>
        <v>&gt;1000</v>
      </c>
      <c r="N2773" t="s">
        <v>2115</v>
      </c>
      <c r="O2773" t="s">
        <v>27</v>
      </c>
      <c r="P2773" t="s">
        <v>28</v>
      </c>
      <c r="Q2773" t="s">
        <v>28</v>
      </c>
      <c r="R2773" t="s">
        <v>28</v>
      </c>
      <c r="S2773">
        <v>3</v>
      </c>
      <c r="T2773">
        <v>2.9</v>
      </c>
      <c r="U2773" t="s">
        <v>138</v>
      </c>
      <c r="V2773" t="s">
        <v>139</v>
      </c>
      <c r="W2773">
        <v>11</v>
      </c>
    </row>
    <row r="2774" spans="1:23" x14ac:dyDescent="0.25">
      <c r="A2774">
        <v>262</v>
      </c>
      <c r="B2774" t="s">
        <v>2067</v>
      </c>
      <c r="C2774" t="str">
        <f>VLOOKUP(Table1[[#This Row],[Country Code]],Table3[],2)</f>
        <v>India</v>
      </c>
      <c r="D2774">
        <v>1</v>
      </c>
      <c r="E2774" t="s">
        <v>6914</v>
      </c>
      <c r="F2774" t="s">
        <v>7377</v>
      </c>
      <c r="G2774" t="s">
        <v>7370</v>
      </c>
      <c r="H2774" t="s">
        <v>7371</v>
      </c>
      <c r="I2774">
        <v>77.164080220000002</v>
      </c>
      <c r="J2774">
        <v>28.557509369999998</v>
      </c>
      <c r="K2774" t="s">
        <v>3963</v>
      </c>
      <c r="L2774">
        <v>1000</v>
      </c>
      <c r="M2774" t="str">
        <f>IF(Table1[[#This Row],[Average Cost for two]]&lt;=200, "0-200", IF(Table1[[#This Row],[Average Cost for two]]&lt;=400, "200-400", IF(Table1[[#This Row],[Average Cost for two]]&lt;=600, "400-600", IF(Table1[[#This Row],[Average Cost for two]]&lt;=800, "600-800", IF(Table1[[#This Row],[Average Cost for two]]&lt;=1000, "800-1000", "&gt;1000")))))</f>
        <v>800-1000</v>
      </c>
      <c r="N2774" t="s">
        <v>2115</v>
      </c>
      <c r="O2774" t="s">
        <v>28</v>
      </c>
      <c r="P2774" t="s">
        <v>27</v>
      </c>
      <c r="Q2774" t="s">
        <v>28</v>
      </c>
      <c r="R2774" t="s">
        <v>28</v>
      </c>
      <c r="S2774">
        <v>3</v>
      </c>
      <c r="T2774">
        <v>3.1</v>
      </c>
      <c r="U2774" t="s">
        <v>138</v>
      </c>
      <c r="V2774" t="s">
        <v>139</v>
      </c>
      <c r="W2774">
        <v>161</v>
      </c>
    </row>
    <row r="2775" spans="1:23" x14ac:dyDescent="0.25">
      <c r="A2775">
        <v>4621</v>
      </c>
      <c r="B2775" t="s">
        <v>3942</v>
      </c>
      <c r="C2775" t="str">
        <f>VLOOKUP(Table1[[#This Row],[Country Code]],Table3[],2)</f>
        <v>India</v>
      </c>
      <c r="D2775">
        <v>1</v>
      </c>
      <c r="E2775" t="s">
        <v>6914</v>
      </c>
      <c r="F2775" t="s">
        <v>7378</v>
      </c>
      <c r="G2775" t="s">
        <v>7370</v>
      </c>
      <c r="H2775" t="s">
        <v>7371</v>
      </c>
      <c r="I2775">
        <v>77.163832450000001</v>
      </c>
      <c r="J2775">
        <v>28.557357710000002</v>
      </c>
      <c r="K2775" t="s">
        <v>3134</v>
      </c>
      <c r="L2775">
        <v>800</v>
      </c>
      <c r="M2775" t="str">
        <f>IF(Table1[[#This Row],[Average Cost for two]]&lt;=200, "0-200", IF(Table1[[#This Row],[Average Cost for two]]&lt;=400, "200-400", IF(Table1[[#This Row],[Average Cost for two]]&lt;=600, "400-600", IF(Table1[[#This Row],[Average Cost for two]]&lt;=800, "600-800", IF(Table1[[#This Row],[Average Cost for two]]&lt;=1000, "800-1000", "&gt;1000")))))</f>
        <v>600-800</v>
      </c>
      <c r="N2775" t="s">
        <v>2115</v>
      </c>
      <c r="O2775" t="s">
        <v>28</v>
      </c>
      <c r="P2775" t="s">
        <v>28</v>
      </c>
      <c r="Q2775" t="s">
        <v>28</v>
      </c>
      <c r="R2775" t="s">
        <v>28</v>
      </c>
      <c r="S2775">
        <v>2</v>
      </c>
      <c r="T2775">
        <v>3</v>
      </c>
      <c r="U2775" t="s">
        <v>138</v>
      </c>
      <c r="V2775" t="s">
        <v>139</v>
      </c>
      <c r="W2775">
        <v>67</v>
      </c>
    </row>
    <row r="2776" spans="1:23" x14ac:dyDescent="0.25">
      <c r="A2776">
        <v>2134</v>
      </c>
      <c r="B2776" t="s">
        <v>5654</v>
      </c>
      <c r="C2776" t="str">
        <f>VLOOKUP(Table1[[#This Row],[Country Code]],Table3[],2)</f>
        <v>India</v>
      </c>
      <c r="D2776">
        <v>1</v>
      </c>
      <c r="E2776" t="s">
        <v>6914</v>
      </c>
      <c r="F2776" t="s">
        <v>7379</v>
      </c>
      <c r="G2776" t="s">
        <v>7370</v>
      </c>
      <c r="H2776" t="s">
        <v>7371</v>
      </c>
      <c r="I2776">
        <v>77.163354010000006</v>
      </c>
      <c r="J2776">
        <v>28.557490520000002</v>
      </c>
      <c r="K2776" t="s">
        <v>2964</v>
      </c>
      <c r="L2776">
        <v>300</v>
      </c>
      <c r="M2776" t="str">
        <f>IF(Table1[[#This Row],[Average Cost for two]]&lt;=200, "0-200", IF(Table1[[#This Row],[Average Cost for two]]&lt;=400, "200-400", IF(Table1[[#This Row],[Average Cost for two]]&lt;=600, "400-600", IF(Table1[[#This Row],[Average Cost for two]]&lt;=800, "600-800", IF(Table1[[#This Row],[Average Cost for two]]&lt;=1000, "800-1000", "&gt;1000")))))</f>
        <v>200-400</v>
      </c>
      <c r="N2776" t="s">
        <v>2115</v>
      </c>
      <c r="O2776" t="s">
        <v>28</v>
      </c>
      <c r="P2776" t="s">
        <v>27</v>
      </c>
      <c r="Q2776" t="s">
        <v>28</v>
      </c>
      <c r="R2776" t="s">
        <v>28</v>
      </c>
      <c r="S2776">
        <v>1</v>
      </c>
      <c r="T2776">
        <v>2.8</v>
      </c>
      <c r="U2776" t="s">
        <v>138</v>
      </c>
      <c r="V2776" t="s">
        <v>139</v>
      </c>
      <c r="W2776">
        <v>23</v>
      </c>
    </row>
    <row r="2777" spans="1:23" x14ac:dyDescent="0.25">
      <c r="A2777">
        <v>303472</v>
      </c>
      <c r="B2777" t="s">
        <v>7380</v>
      </c>
      <c r="C2777" t="str">
        <f>VLOOKUP(Table1[[#This Row],[Country Code]],Table3[],2)</f>
        <v>India</v>
      </c>
      <c r="D2777">
        <v>1</v>
      </c>
      <c r="E2777" t="s">
        <v>6914</v>
      </c>
      <c r="F2777" t="s">
        <v>7381</v>
      </c>
      <c r="G2777" t="s">
        <v>7370</v>
      </c>
      <c r="H2777" t="s">
        <v>7371</v>
      </c>
      <c r="I2777">
        <v>77.16345278</v>
      </c>
      <c r="J2777">
        <v>28.559152780000002</v>
      </c>
      <c r="K2777" t="s">
        <v>7382</v>
      </c>
      <c r="L2777">
        <v>1700</v>
      </c>
      <c r="M2777" t="str">
        <f>IF(Table1[[#This Row],[Average Cost for two]]&lt;=200, "0-200", IF(Table1[[#This Row],[Average Cost for two]]&lt;=400, "200-400", IF(Table1[[#This Row],[Average Cost for two]]&lt;=600, "400-600", IF(Table1[[#This Row],[Average Cost for two]]&lt;=800, "600-800", IF(Table1[[#This Row],[Average Cost for two]]&lt;=1000, "800-1000", "&gt;1000")))))</f>
        <v>&gt;1000</v>
      </c>
      <c r="N2777" t="s">
        <v>2115</v>
      </c>
      <c r="O2777" t="s">
        <v>28</v>
      </c>
      <c r="P2777" t="s">
        <v>27</v>
      </c>
      <c r="Q2777" t="s">
        <v>28</v>
      </c>
      <c r="R2777" t="s">
        <v>28</v>
      </c>
      <c r="S2777">
        <v>3</v>
      </c>
      <c r="T2777">
        <v>3.3</v>
      </c>
      <c r="U2777" t="s">
        <v>138</v>
      </c>
      <c r="V2777" t="s">
        <v>139</v>
      </c>
      <c r="W2777">
        <v>60</v>
      </c>
    </row>
    <row r="2778" spans="1:23" x14ac:dyDescent="0.25">
      <c r="A2778">
        <v>758</v>
      </c>
      <c r="B2778" t="s">
        <v>5646</v>
      </c>
      <c r="C2778" t="str">
        <f>VLOOKUP(Table1[[#This Row],[Country Code]],Table3[],2)</f>
        <v>India</v>
      </c>
      <c r="D2778">
        <v>1</v>
      </c>
      <c r="E2778" t="s">
        <v>6914</v>
      </c>
      <c r="F2778" t="s">
        <v>7383</v>
      </c>
      <c r="G2778" t="s">
        <v>7370</v>
      </c>
      <c r="H2778" t="s">
        <v>7371</v>
      </c>
      <c r="I2778">
        <v>77.164211649999999</v>
      </c>
      <c r="J2778">
        <v>28.557314420000001</v>
      </c>
      <c r="K2778" t="s">
        <v>232</v>
      </c>
      <c r="L2778">
        <v>450</v>
      </c>
      <c r="M2778" t="str">
        <f>IF(Table1[[#This Row],[Average Cost for two]]&lt;=200, "0-200", IF(Table1[[#This Row],[Average Cost for two]]&lt;=400, "200-400", IF(Table1[[#This Row],[Average Cost for two]]&lt;=600, "400-600", IF(Table1[[#This Row],[Average Cost for two]]&lt;=800, "600-800", IF(Table1[[#This Row],[Average Cost for two]]&lt;=1000, "800-1000", "&gt;1000")))))</f>
        <v>400-600</v>
      </c>
      <c r="N2778" t="s">
        <v>2115</v>
      </c>
      <c r="O2778" t="s">
        <v>28</v>
      </c>
      <c r="P2778" t="s">
        <v>27</v>
      </c>
      <c r="Q2778" t="s">
        <v>28</v>
      </c>
      <c r="R2778" t="s">
        <v>28</v>
      </c>
      <c r="S2778">
        <v>1</v>
      </c>
      <c r="T2778">
        <v>3.5</v>
      </c>
      <c r="U2778" t="s">
        <v>101</v>
      </c>
      <c r="V2778" t="s">
        <v>102</v>
      </c>
      <c r="W2778">
        <v>239</v>
      </c>
    </row>
    <row r="2779" spans="1:23" x14ac:dyDescent="0.25">
      <c r="A2779">
        <v>7217</v>
      </c>
      <c r="B2779" t="s">
        <v>7384</v>
      </c>
      <c r="C2779" t="str">
        <f>VLOOKUP(Table1[[#This Row],[Country Code]],Table3[],2)</f>
        <v>India</v>
      </c>
      <c r="D2779">
        <v>1</v>
      </c>
      <c r="E2779" t="s">
        <v>6914</v>
      </c>
      <c r="F2779" t="s">
        <v>7385</v>
      </c>
      <c r="G2779" t="s">
        <v>7370</v>
      </c>
      <c r="H2779" t="s">
        <v>7371</v>
      </c>
      <c r="I2779">
        <v>77.163954489999995</v>
      </c>
      <c r="J2779">
        <v>28.558941440000002</v>
      </c>
      <c r="K2779" t="s">
        <v>7386</v>
      </c>
      <c r="L2779">
        <v>1300</v>
      </c>
      <c r="M2779" t="str">
        <f>IF(Table1[[#This Row],[Average Cost for two]]&lt;=200, "0-200", IF(Table1[[#This Row],[Average Cost for two]]&lt;=400, "200-400", IF(Table1[[#This Row],[Average Cost for two]]&lt;=600, "400-600", IF(Table1[[#This Row],[Average Cost for two]]&lt;=800, "600-800", IF(Table1[[#This Row],[Average Cost for two]]&lt;=1000, "800-1000", "&gt;1000")))))</f>
        <v>&gt;1000</v>
      </c>
      <c r="N2779" t="s">
        <v>2115</v>
      </c>
      <c r="O2779" t="s">
        <v>27</v>
      </c>
      <c r="P2779" t="s">
        <v>27</v>
      </c>
      <c r="Q2779" t="s">
        <v>28</v>
      </c>
      <c r="R2779" t="s">
        <v>28</v>
      </c>
      <c r="S2779">
        <v>3</v>
      </c>
      <c r="T2779">
        <v>3.7</v>
      </c>
      <c r="U2779" t="s">
        <v>101</v>
      </c>
      <c r="V2779" t="s">
        <v>102</v>
      </c>
      <c r="W2779">
        <v>137</v>
      </c>
    </row>
    <row r="2780" spans="1:23" x14ac:dyDescent="0.25">
      <c r="A2780">
        <v>307054</v>
      </c>
      <c r="B2780" t="s">
        <v>2987</v>
      </c>
      <c r="C2780" t="str">
        <f>VLOOKUP(Table1[[#This Row],[Country Code]],Table3[],2)</f>
        <v>India</v>
      </c>
      <c r="D2780">
        <v>1</v>
      </c>
      <c r="E2780" t="s">
        <v>6914</v>
      </c>
      <c r="F2780" t="s">
        <v>7387</v>
      </c>
      <c r="G2780" t="s">
        <v>7370</v>
      </c>
      <c r="H2780" t="s">
        <v>7371</v>
      </c>
      <c r="I2780">
        <v>77.164273339999994</v>
      </c>
      <c r="J2780">
        <v>28.557392750000002</v>
      </c>
      <c r="K2780" t="s">
        <v>2989</v>
      </c>
      <c r="L2780">
        <v>600</v>
      </c>
      <c r="M2780" t="str">
        <f>IF(Table1[[#This Row],[Average Cost for two]]&lt;=200, "0-200", IF(Table1[[#This Row],[Average Cost for two]]&lt;=400, "200-400", IF(Table1[[#This Row],[Average Cost for two]]&lt;=600, "400-600", IF(Table1[[#This Row],[Average Cost for two]]&lt;=800, "600-800", IF(Table1[[#This Row],[Average Cost for two]]&lt;=1000, "800-1000", "&gt;1000")))))</f>
        <v>400-600</v>
      </c>
      <c r="N2780" t="s">
        <v>2115</v>
      </c>
      <c r="O2780" t="s">
        <v>28</v>
      </c>
      <c r="P2780" t="s">
        <v>27</v>
      </c>
      <c r="Q2780" t="s">
        <v>28</v>
      </c>
      <c r="R2780" t="s">
        <v>28</v>
      </c>
      <c r="S2780">
        <v>2</v>
      </c>
      <c r="T2780">
        <v>3.7</v>
      </c>
      <c r="U2780" t="s">
        <v>101</v>
      </c>
      <c r="V2780" t="s">
        <v>102</v>
      </c>
      <c r="W2780">
        <v>212</v>
      </c>
    </row>
    <row r="2781" spans="1:23" x14ac:dyDescent="0.25">
      <c r="A2781">
        <v>771</v>
      </c>
      <c r="B2781" t="s">
        <v>7388</v>
      </c>
      <c r="C2781" t="str">
        <f>VLOOKUP(Table1[[#This Row],[Country Code]],Table3[],2)</f>
        <v>India</v>
      </c>
      <c r="D2781">
        <v>1</v>
      </c>
      <c r="E2781" t="s">
        <v>6914</v>
      </c>
      <c r="F2781" t="s">
        <v>7389</v>
      </c>
      <c r="G2781" t="s">
        <v>7370</v>
      </c>
      <c r="H2781" t="s">
        <v>7371</v>
      </c>
      <c r="I2781">
        <v>77.163887770000002</v>
      </c>
      <c r="J2781">
        <v>28.557200160000001</v>
      </c>
      <c r="K2781" t="s">
        <v>2280</v>
      </c>
      <c r="L2781">
        <v>1000</v>
      </c>
      <c r="M2781" t="str">
        <f>IF(Table1[[#This Row],[Average Cost for two]]&lt;=200, "0-200", IF(Table1[[#This Row],[Average Cost for two]]&lt;=400, "200-400", IF(Table1[[#This Row],[Average Cost for two]]&lt;=600, "400-600", IF(Table1[[#This Row],[Average Cost for two]]&lt;=800, "600-800", IF(Table1[[#This Row],[Average Cost for two]]&lt;=1000, "800-1000", "&gt;1000")))))</f>
        <v>800-1000</v>
      </c>
      <c r="N2781" t="s">
        <v>2115</v>
      </c>
      <c r="O2781" t="s">
        <v>27</v>
      </c>
      <c r="P2781" t="s">
        <v>27</v>
      </c>
      <c r="Q2781" t="s">
        <v>28</v>
      </c>
      <c r="R2781" t="s">
        <v>28</v>
      </c>
      <c r="S2781">
        <v>3</v>
      </c>
      <c r="T2781">
        <v>3.5</v>
      </c>
      <c r="U2781" t="s">
        <v>101</v>
      </c>
      <c r="V2781" t="s">
        <v>102</v>
      </c>
      <c r="W2781">
        <v>193</v>
      </c>
    </row>
    <row r="2782" spans="1:23" x14ac:dyDescent="0.25">
      <c r="A2782">
        <v>171</v>
      </c>
      <c r="B2782" t="s">
        <v>2288</v>
      </c>
      <c r="C2782" t="str">
        <f>VLOOKUP(Table1[[#This Row],[Country Code]],Table3[],2)</f>
        <v>India</v>
      </c>
      <c r="D2782">
        <v>1</v>
      </c>
      <c r="E2782" t="s">
        <v>6914</v>
      </c>
      <c r="F2782" t="s">
        <v>7390</v>
      </c>
      <c r="G2782" t="s">
        <v>7370</v>
      </c>
      <c r="H2782" t="s">
        <v>7371</v>
      </c>
      <c r="I2782">
        <v>77.163656430000003</v>
      </c>
      <c r="J2782">
        <v>28.557486399999998</v>
      </c>
      <c r="K2782" t="s">
        <v>1890</v>
      </c>
      <c r="L2782">
        <v>500</v>
      </c>
      <c r="M2782" t="str">
        <f>IF(Table1[[#This Row],[Average Cost for two]]&lt;=200, "0-200", IF(Table1[[#This Row],[Average Cost for two]]&lt;=400, "200-400", IF(Table1[[#This Row],[Average Cost for two]]&lt;=600, "400-600", IF(Table1[[#This Row],[Average Cost for two]]&lt;=800, "600-800", IF(Table1[[#This Row],[Average Cost for two]]&lt;=1000, "800-1000", "&gt;1000")))))</f>
        <v>400-600</v>
      </c>
      <c r="N2782" t="s">
        <v>2115</v>
      </c>
      <c r="O2782" t="s">
        <v>28</v>
      </c>
      <c r="P2782" t="s">
        <v>27</v>
      </c>
      <c r="Q2782" t="s">
        <v>28</v>
      </c>
      <c r="R2782" t="s">
        <v>28</v>
      </c>
      <c r="S2782">
        <v>2</v>
      </c>
      <c r="T2782">
        <v>3.5</v>
      </c>
      <c r="U2782" t="s">
        <v>101</v>
      </c>
      <c r="V2782" t="s">
        <v>102</v>
      </c>
      <c r="W2782">
        <v>202</v>
      </c>
    </row>
    <row r="2783" spans="1:23" x14ac:dyDescent="0.25">
      <c r="A2783">
        <v>304675</v>
      </c>
      <c r="B2783" t="s">
        <v>3001</v>
      </c>
      <c r="C2783" t="str">
        <f>VLOOKUP(Table1[[#This Row],[Country Code]],Table3[],2)</f>
        <v>India</v>
      </c>
      <c r="D2783">
        <v>1</v>
      </c>
      <c r="E2783" t="s">
        <v>6914</v>
      </c>
      <c r="F2783" t="s">
        <v>7391</v>
      </c>
      <c r="G2783" t="s">
        <v>7370</v>
      </c>
      <c r="H2783" t="s">
        <v>7371</v>
      </c>
      <c r="I2783">
        <v>77.163649050000004</v>
      </c>
      <c r="J2783">
        <v>28.557228720000001</v>
      </c>
      <c r="K2783" t="s">
        <v>54</v>
      </c>
      <c r="L2783">
        <v>1300</v>
      </c>
      <c r="M2783" t="str">
        <f>IF(Table1[[#This Row],[Average Cost for two]]&lt;=200, "0-200", IF(Table1[[#This Row],[Average Cost for two]]&lt;=400, "200-400", IF(Table1[[#This Row],[Average Cost for two]]&lt;=600, "400-600", IF(Table1[[#This Row],[Average Cost for two]]&lt;=800, "600-800", IF(Table1[[#This Row],[Average Cost for two]]&lt;=1000, "800-1000", "&gt;1000")))))</f>
        <v>&gt;1000</v>
      </c>
      <c r="N2783" t="s">
        <v>2115</v>
      </c>
      <c r="O2783" t="s">
        <v>27</v>
      </c>
      <c r="P2783" t="s">
        <v>27</v>
      </c>
      <c r="Q2783" t="s">
        <v>28</v>
      </c>
      <c r="R2783" t="s">
        <v>28</v>
      </c>
      <c r="S2783">
        <v>3</v>
      </c>
      <c r="T2783">
        <v>3.5</v>
      </c>
      <c r="U2783" t="s">
        <v>101</v>
      </c>
      <c r="V2783" t="s">
        <v>102</v>
      </c>
      <c r="W2783">
        <v>332</v>
      </c>
    </row>
    <row r="2784" spans="1:23" x14ac:dyDescent="0.25">
      <c r="A2784">
        <v>3269</v>
      </c>
      <c r="B2784" t="s">
        <v>7392</v>
      </c>
      <c r="C2784" t="str">
        <f>VLOOKUP(Table1[[#This Row],[Country Code]],Table3[],2)</f>
        <v>India</v>
      </c>
      <c r="D2784">
        <v>1</v>
      </c>
      <c r="E2784" t="s">
        <v>6914</v>
      </c>
      <c r="F2784" t="s">
        <v>7393</v>
      </c>
      <c r="G2784" t="s">
        <v>7370</v>
      </c>
      <c r="H2784" t="s">
        <v>7371</v>
      </c>
      <c r="I2784">
        <v>77.164167719999995</v>
      </c>
      <c r="J2784">
        <v>28.557565610000001</v>
      </c>
      <c r="K2784" t="s">
        <v>1607</v>
      </c>
      <c r="L2784">
        <v>1800</v>
      </c>
      <c r="M2784" t="str">
        <f>IF(Table1[[#This Row],[Average Cost for two]]&lt;=200, "0-200", IF(Table1[[#This Row],[Average Cost for two]]&lt;=400, "200-400", IF(Table1[[#This Row],[Average Cost for two]]&lt;=600, "400-600", IF(Table1[[#This Row],[Average Cost for two]]&lt;=800, "600-800", IF(Table1[[#This Row],[Average Cost for two]]&lt;=1000, "800-1000", "&gt;1000")))))</f>
        <v>&gt;1000</v>
      </c>
      <c r="N2784" t="s">
        <v>2115</v>
      </c>
      <c r="O2784" t="s">
        <v>27</v>
      </c>
      <c r="P2784" t="s">
        <v>28</v>
      </c>
      <c r="Q2784" t="s">
        <v>28</v>
      </c>
      <c r="R2784" t="s">
        <v>28</v>
      </c>
      <c r="S2784">
        <v>3</v>
      </c>
      <c r="T2784">
        <v>2.4</v>
      </c>
      <c r="U2784" t="s">
        <v>1058</v>
      </c>
      <c r="V2784" t="s">
        <v>1059</v>
      </c>
      <c r="W2784">
        <v>92</v>
      </c>
    </row>
    <row r="2785" spans="1:23" x14ac:dyDescent="0.25">
      <c r="A2785">
        <v>3935</v>
      </c>
      <c r="B2785" t="s">
        <v>7394</v>
      </c>
      <c r="C2785" t="str">
        <f>VLOOKUP(Table1[[#This Row],[Country Code]],Table3[],2)</f>
        <v>India</v>
      </c>
      <c r="D2785">
        <v>1</v>
      </c>
      <c r="E2785" t="s">
        <v>6914</v>
      </c>
      <c r="F2785" t="s">
        <v>7395</v>
      </c>
      <c r="G2785" t="s">
        <v>7396</v>
      </c>
      <c r="H2785" t="s">
        <v>7397</v>
      </c>
      <c r="I2785">
        <v>77.179924400000004</v>
      </c>
      <c r="J2785">
        <v>28.696327700000001</v>
      </c>
      <c r="K2785" t="s">
        <v>6122</v>
      </c>
      <c r="L2785">
        <v>1000</v>
      </c>
      <c r="M2785" t="str">
        <f>IF(Table1[[#This Row],[Average Cost for two]]&lt;=200, "0-200", IF(Table1[[#This Row],[Average Cost for two]]&lt;=400, "200-400", IF(Table1[[#This Row],[Average Cost for two]]&lt;=600, "400-600", IF(Table1[[#This Row],[Average Cost for two]]&lt;=800, "600-800", IF(Table1[[#This Row],[Average Cost for two]]&lt;=1000, "800-1000", "&gt;1000")))))</f>
        <v>800-1000</v>
      </c>
      <c r="N2785" t="s">
        <v>2115</v>
      </c>
      <c r="O2785" t="s">
        <v>27</v>
      </c>
      <c r="P2785" t="s">
        <v>27</v>
      </c>
      <c r="Q2785" t="s">
        <v>28</v>
      </c>
      <c r="R2785" t="s">
        <v>28</v>
      </c>
      <c r="S2785">
        <v>3</v>
      </c>
      <c r="T2785">
        <v>2.9</v>
      </c>
      <c r="U2785" t="s">
        <v>138</v>
      </c>
      <c r="V2785" t="s">
        <v>139</v>
      </c>
      <c r="W2785">
        <v>120</v>
      </c>
    </row>
    <row r="2786" spans="1:23" x14ac:dyDescent="0.25">
      <c r="A2786">
        <v>4166</v>
      </c>
      <c r="B2786" t="s">
        <v>7398</v>
      </c>
      <c r="C2786" t="str">
        <f>VLOOKUP(Table1[[#This Row],[Country Code]],Table3[],2)</f>
        <v>India</v>
      </c>
      <c r="D2786">
        <v>1</v>
      </c>
      <c r="E2786" t="s">
        <v>6914</v>
      </c>
      <c r="F2786" t="s">
        <v>7399</v>
      </c>
      <c r="G2786" t="s">
        <v>7396</v>
      </c>
      <c r="H2786" t="s">
        <v>7397</v>
      </c>
      <c r="I2786">
        <v>77.180046300000001</v>
      </c>
      <c r="J2786">
        <v>28.696250800000001</v>
      </c>
      <c r="K2786" t="s">
        <v>54</v>
      </c>
      <c r="L2786">
        <v>1500</v>
      </c>
      <c r="M2786" t="str">
        <f>IF(Table1[[#This Row],[Average Cost for two]]&lt;=200, "0-200", IF(Table1[[#This Row],[Average Cost for two]]&lt;=400, "200-400", IF(Table1[[#This Row],[Average Cost for two]]&lt;=600, "400-600", IF(Table1[[#This Row],[Average Cost for two]]&lt;=800, "600-800", IF(Table1[[#This Row],[Average Cost for two]]&lt;=1000, "800-1000", "&gt;1000")))))</f>
        <v>&gt;1000</v>
      </c>
      <c r="N2786" t="s">
        <v>2115</v>
      </c>
      <c r="O2786" t="s">
        <v>27</v>
      </c>
      <c r="P2786" t="s">
        <v>27</v>
      </c>
      <c r="Q2786" t="s">
        <v>28</v>
      </c>
      <c r="R2786" t="s">
        <v>28</v>
      </c>
      <c r="S2786">
        <v>3</v>
      </c>
      <c r="T2786">
        <v>3.4</v>
      </c>
      <c r="U2786" t="s">
        <v>138</v>
      </c>
      <c r="V2786" t="s">
        <v>139</v>
      </c>
      <c r="W2786">
        <v>137</v>
      </c>
    </row>
    <row r="2787" spans="1:23" x14ac:dyDescent="0.25">
      <c r="A2787">
        <v>3936</v>
      </c>
      <c r="B2787" t="s">
        <v>7400</v>
      </c>
      <c r="C2787" t="str">
        <f>VLOOKUP(Table1[[#This Row],[Country Code]],Table3[],2)</f>
        <v>India</v>
      </c>
      <c r="D2787">
        <v>1</v>
      </c>
      <c r="E2787" t="s">
        <v>6914</v>
      </c>
      <c r="F2787" t="s">
        <v>7401</v>
      </c>
      <c r="G2787" t="s">
        <v>7396</v>
      </c>
      <c r="H2787" t="s">
        <v>7397</v>
      </c>
      <c r="I2787">
        <v>77.179924400000004</v>
      </c>
      <c r="J2787">
        <v>28.696327700000001</v>
      </c>
      <c r="K2787" t="s">
        <v>2114</v>
      </c>
      <c r="L2787">
        <v>1100</v>
      </c>
      <c r="M2787" t="str">
        <f>IF(Table1[[#This Row],[Average Cost for two]]&lt;=200, "0-200", IF(Table1[[#This Row],[Average Cost for two]]&lt;=400, "200-400", IF(Table1[[#This Row],[Average Cost for two]]&lt;=600, "400-600", IF(Table1[[#This Row],[Average Cost for two]]&lt;=800, "600-800", IF(Table1[[#This Row],[Average Cost for two]]&lt;=1000, "800-1000", "&gt;1000")))))</f>
        <v>&gt;1000</v>
      </c>
      <c r="N2787" t="s">
        <v>2115</v>
      </c>
      <c r="O2787" t="s">
        <v>27</v>
      </c>
      <c r="P2787" t="s">
        <v>27</v>
      </c>
      <c r="Q2787" t="s">
        <v>28</v>
      </c>
      <c r="R2787" t="s">
        <v>28</v>
      </c>
      <c r="S2787">
        <v>3</v>
      </c>
      <c r="T2787">
        <v>3.6</v>
      </c>
      <c r="U2787" t="s">
        <v>101</v>
      </c>
      <c r="V2787" t="s">
        <v>102</v>
      </c>
      <c r="W2787">
        <v>158</v>
      </c>
    </row>
    <row r="2788" spans="1:23" x14ac:dyDescent="0.25">
      <c r="A2788">
        <v>5227</v>
      </c>
      <c r="B2788" t="s">
        <v>7402</v>
      </c>
      <c r="C2788" t="str">
        <f>VLOOKUP(Table1[[#This Row],[Country Code]],Table3[],2)</f>
        <v>India</v>
      </c>
      <c r="D2788">
        <v>1</v>
      </c>
      <c r="E2788" t="s">
        <v>6914</v>
      </c>
      <c r="F2788" t="s">
        <v>7403</v>
      </c>
      <c r="G2788" t="s">
        <v>7404</v>
      </c>
      <c r="H2788" t="s">
        <v>7405</v>
      </c>
      <c r="I2788">
        <v>77.127168499999996</v>
      </c>
      <c r="J2788">
        <v>28.548826500000001</v>
      </c>
      <c r="K2788" t="s">
        <v>2150</v>
      </c>
      <c r="L2788">
        <v>1500</v>
      </c>
      <c r="M2788" t="str">
        <f>IF(Table1[[#This Row],[Average Cost for two]]&lt;=200, "0-200", IF(Table1[[#This Row],[Average Cost for two]]&lt;=400, "200-400", IF(Table1[[#This Row],[Average Cost for two]]&lt;=600, "400-600", IF(Table1[[#This Row],[Average Cost for two]]&lt;=800, "600-800", IF(Table1[[#This Row],[Average Cost for two]]&lt;=1000, "800-1000", "&gt;1000")))))</f>
        <v>&gt;1000</v>
      </c>
      <c r="N2788" t="s">
        <v>2115</v>
      </c>
      <c r="O2788" t="s">
        <v>27</v>
      </c>
      <c r="P2788" t="s">
        <v>28</v>
      </c>
      <c r="Q2788" t="s">
        <v>28</v>
      </c>
      <c r="R2788" t="s">
        <v>28</v>
      </c>
      <c r="S2788">
        <v>3</v>
      </c>
      <c r="T2788">
        <v>2.7</v>
      </c>
      <c r="U2788" t="s">
        <v>138</v>
      </c>
      <c r="V2788" t="s">
        <v>139</v>
      </c>
      <c r="W2788">
        <v>9</v>
      </c>
    </row>
    <row r="2789" spans="1:23" x14ac:dyDescent="0.25">
      <c r="A2789">
        <v>1862</v>
      </c>
      <c r="B2789" t="s">
        <v>7406</v>
      </c>
      <c r="C2789" t="str">
        <f>VLOOKUP(Table1[[#This Row],[Country Code]],Table3[],2)</f>
        <v>India</v>
      </c>
      <c r="D2789">
        <v>1</v>
      </c>
      <c r="E2789" t="s">
        <v>6914</v>
      </c>
      <c r="F2789" t="s">
        <v>7407</v>
      </c>
      <c r="G2789" t="s">
        <v>7408</v>
      </c>
      <c r="H2789" t="s">
        <v>7409</v>
      </c>
      <c r="I2789">
        <v>77.188460199999994</v>
      </c>
      <c r="J2789">
        <v>28.567778300000001</v>
      </c>
      <c r="K2789" t="s">
        <v>2359</v>
      </c>
      <c r="L2789">
        <v>300</v>
      </c>
      <c r="M2789" t="str">
        <f>IF(Table1[[#This Row],[Average Cost for two]]&lt;=200, "0-200", IF(Table1[[#This Row],[Average Cost for two]]&lt;=400, "200-400", IF(Table1[[#This Row],[Average Cost for two]]&lt;=600, "400-600", IF(Table1[[#This Row],[Average Cost for two]]&lt;=800, "600-800", IF(Table1[[#This Row],[Average Cost for two]]&lt;=1000, "800-1000", "&gt;1000")))))</f>
        <v>200-400</v>
      </c>
      <c r="N2789" t="s">
        <v>2115</v>
      </c>
      <c r="O2789" t="s">
        <v>28</v>
      </c>
      <c r="P2789" t="s">
        <v>27</v>
      </c>
      <c r="Q2789" t="s">
        <v>28</v>
      </c>
      <c r="R2789" t="s">
        <v>28</v>
      </c>
      <c r="S2789">
        <v>1</v>
      </c>
      <c r="T2789">
        <v>2.6</v>
      </c>
      <c r="U2789" t="s">
        <v>138</v>
      </c>
      <c r="V2789" t="s">
        <v>139</v>
      </c>
      <c r="W2789">
        <v>38</v>
      </c>
    </row>
    <row r="2790" spans="1:23" x14ac:dyDescent="0.25">
      <c r="A2790">
        <v>819</v>
      </c>
      <c r="B2790" t="s">
        <v>7410</v>
      </c>
      <c r="C2790" t="str">
        <f>VLOOKUP(Table1[[#This Row],[Country Code]],Table3[],2)</f>
        <v>India</v>
      </c>
      <c r="D2790">
        <v>1</v>
      </c>
      <c r="E2790" t="s">
        <v>6914</v>
      </c>
      <c r="F2790" t="s">
        <v>7411</v>
      </c>
      <c r="G2790" t="s">
        <v>7408</v>
      </c>
      <c r="H2790" t="s">
        <v>7409</v>
      </c>
      <c r="I2790">
        <v>77.187005400000004</v>
      </c>
      <c r="J2790">
        <v>28.569206699999999</v>
      </c>
      <c r="K2790" t="s">
        <v>1019</v>
      </c>
      <c r="L2790">
        <v>2000</v>
      </c>
      <c r="M2790" t="str">
        <f>IF(Table1[[#This Row],[Average Cost for two]]&lt;=200, "0-200", IF(Table1[[#This Row],[Average Cost for two]]&lt;=400, "200-400", IF(Table1[[#This Row],[Average Cost for two]]&lt;=600, "400-600", IF(Table1[[#This Row],[Average Cost for two]]&lt;=800, "600-800", IF(Table1[[#This Row],[Average Cost for two]]&lt;=1000, "800-1000", "&gt;1000")))))</f>
        <v>&gt;1000</v>
      </c>
      <c r="N2790" t="s">
        <v>2115</v>
      </c>
      <c r="O2790" t="s">
        <v>27</v>
      </c>
      <c r="P2790" t="s">
        <v>28</v>
      </c>
      <c r="Q2790" t="s">
        <v>28</v>
      </c>
      <c r="R2790" t="s">
        <v>28</v>
      </c>
      <c r="S2790">
        <v>4</v>
      </c>
      <c r="T2790">
        <v>3.2</v>
      </c>
      <c r="U2790" t="s">
        <v>138</v>
      </c>
      <c r="V2790" t="s">
        <v>139</v>
      </c>
      <c r="W2790">
        <v>59</v>
      </c>
    </row>
    <row r="2791" spans="1:23" x14ac:dyDescent="0.25">
      <c r="A2791">
        <v>2236</v>
      </c>
      <c r="B2791" t="s">
        <v>7412</v>
      </c>
      <c r="C2791" t="str">
        <f>VLOOKUP(Table1[[#This Row],[Country Code]],Table3[],2)</f>
        <v>India</v>
      </c>
      <c r="D2791">
        <v>1</v>
      </c>
      <c r="E2791" t="s">
        <v>6914</v>
      </c>
      <c r="F2791" t="s">
        <v>7413</v>
      </c>
      <c r="G2791" t="s">
        <v>7408</v>
      </c>
      <c r="H2791" t="s">
        <v>7409</v>
      </c>
      <c r="I2791">
        <v>77.188280500000005</v>
      </c>
      <c r="J2791">
        <v>28.568209199999998</v>
      </c>
      <c r="K2791" t="s">
        <v>3247</v>
      </c>
      <c r="L2791">
        <v>200</v>
      </c>
      <c r="M2791" t="str">
        <f>IF(Table1[[#This Row],[Average Cost for two]]&lt;=200, "0-200", IF(Table1[[#This Row],[Average Cost for two]]&lt;=400, "200-400", IF(Table1[[#This Row],[Average Cost for two]]&lt;=600, "400-600", IF(Table1[[#This Row],[Average Cost for two]]&lt;=800, "600-800", IF(Table1[[#This Row],[Average Cost for two]]&lt;=1000, "800-1000", "&gt;1000")))))</f>
        <v>0-200</v>
      </c>
      <c r="N2791" t="s">
        <v>2115</v>
      </c>
      <c r="O2791" t="s">
        <v>28</v>
      </c>
      <c r="P2791" t="s">
        <v>28</v>
      </c>
      <c r="Q2791" t="s">
        <v>28</v>
      </c>
      <c r="R2791" t="s">
        <v>28</v>
      </c>
      <c r="S2791">
        <v>1</v>
      </c>
      <c r="T2791">
        <v>2.8</v>
      </c>
      <c r="U2791" t="s">
        <v>138</v>
      </c>
      <c r="V2791" t="s">
        <v>139</v>
      </c>
      <c r="W2791">
        <v>4</v>
      </c>
    </row>
    <row r="2792" spans="1:23" x14ac:dyDescent="0.25">
      <c r="A2792">
        <v>4150</v>
      </c>
      <c r="B2792" t="s">
        <v>3122</v>
      </c>
      <c r="C2792" t="str">
        <f>VLOOKUP(Table1[[#This Row],[Country Code]],Table3[],2)</f>
        <v>India</v>
      </c>
      <c r="D2792">
        <v>1</v>
      </c>
      <c r="E2792" t="s">
        <v>6914</v>
      </c>
      <c r="F2792" t="s">
        <v>7414</v>
      </c>
      <c r="G2792" t="s">
        <v>7408</v>
      </c>
      <c r="H2792" t="s">
        <v>7409</v>
      </c>
      <c r="I2792">
        <v>77.18884371</v>
      </c>
      <c r="J2792">
        <v>28.567477820000001</v>
      </c>
      <c r="K2792" t="s">
        <v>7415</v>
      </c>
      <c r="L2792">
        <v>1100</v>
      </c>
      <c r="M2792" t="str">
        <f>IF(Table1[[#This Row],[Average Cost for two]]&lt;=200, "0-200", IF(Table1[[#This Row],[Average Cost for two]]&lt;=400, "200-400", IF(Table1[[#This Row],[Average Cost for two]]&lt;=600, "400-600", IF(Table1[[#This Row],[Average Cost for two]]&lt;=800, "600-800", IF(Table1[[#This Row],[Average Cost for two]]&lt;=1000, "800-1000", "&gt;1000")))))</f>
        <v>&gt;1000</v>
      </c>
      <c r="N2792" t="s">
        <v>2115</v>
      </c>
      <c r="O2792" t="s">
        <v>28</v>
      </c>
      <c r="P2792" t="s">
        <v>27</v>
      </c>
      <c r="Q2792" t="s">
        <v>28</v>
      </c>
      <c r="R2792" t="s">
        <v>28</v>
      </c>
      <c r="S2792">
        <v>3</v>
      </c>
      <c r="T2792">
        <v>2.5</v>
      </c>
      <c r="U2792" t="s">
        <v>138</v>
      </c>
      <c r="V2792" t="s">
        <v>139</v>
      </c>
      <c r="W2792">
        <v>98</v>
      </c>
    </row>
    <row r="2793" spans="1:23" x14ac:dyDescent="0.25">
      <c r="A2793">
        <v>6394</v>
      </c>
      <c r="B2793" t="s">
        <v>4184</v>
      </c>
      <c r="C2793" t="str">
        <f>VLOOKUP(Table1[[#This Row],[Country Code]],Table3[],2)</f>
        <v>India</v>
      </c>
      <c r="D2793">
        <v>1</v>
      </c>
      <c r="E2793" t="s">
        <v>6914</v>
      </c>
      <c r="F2793" t="s">
        <v>7416</v>
      </c>
      <c r="G2793" t="s">
        <v>7408</v>
      </c>
      <c r="H2793" t="s">
        <v>7409</v>
      </c>
      <c r="I2793">
        <v>77.188370399999997</v>
      </c>
      <c r="J2793">
        <v>28.568038600000001</v>
      </c>
      <c r="K2793" t="s">
        <v>2120</v>
      </c>
      <c r="L2793">
        <v>250</v>
      </c>
      <c r="M2793" t="str">
        <f>IF(Table1[[#This Row],[Average Cost for two]]&lt;=200, "0-200", IF(Table1[[#This Row],[Average Cost for two]]&lt;=400, "200-400", IF(Table1[[#This Row],[Average Cost for two]]&lt;=600, "400-600", IF(Table1[[#This Row],[Average Cost for two]]&lt;=800, "600-800", IF(Table1[[#This Row],[Average Cost for two]]&lt;=1000, "800-1000", "&gt;1000")))))</f>
        <v>200-400</v>
      </c>
      <c r="N2793" t="s">
        <v>2115</v>
      </c>
      <c r="O2793" t="s">
        <v>28</v>
      </c>
      <c r="P2793" t="s">
        <v>28</v>
      </c>
      <c r="Q2793" t="s">
        <v>28</v>
      </c>
      <c r="R2793" t="s">
        <v>28</v>
      </c>
      <c r="S2793">
        <v>1</v>
      </c>
      <c r="T2793">
        <v>2.8</v>
      </c>
      <c r="U2793" t="s">
        <v>138</v>
      </c>
      <c r="V2793" t="s">
        <v>139</v>
      </c>
      <c r="W2793">
        <v>11</v>
      </c>
    </row>
    <row r="2794" spans="1:23" x14ac:dyDescent="0.25">
      <c r="A2794">
        <v>1867</v>
      </c>
      <c r="B2794" t="s">
        <v>7417</v>
      </c>
      <c r="C2794" t="str">
        <f>VLOOKUP(Table1[[#This Row],[Country Code]],Table3[],2)</f>
        <v>India</v>
      </c>
      <c r="D2794">
        <v>1</v>
      </c>
      <c r="E2794" t="s">
        <v>6914</v>
      </c>
      <c r="F2794" t="s">
        <v>7418</v>
      </c>
      <c r="G2794" t="s">
        <v>7408</v>
      </c>
      <c r="H2794" t="s">
        <v>7409</v>
      </c>
      <c r="I2794">
        <v>77.187205599999999</v>
      </c>
      <c r="J2794">
        <v>28.5682072</v>
      </c>
      <c r="K2794" t="s">
        <v>2114</v>
      </c>
      <c r="L2794">
        <v>250</v>
      </c>
      <c r="M2794" t="str">
        <f>IF(Table1[[#This Row],[Average Cost for two]]&lt;=200, "0-200", IF(Table1[[#This Row],[Average Cost for two]]&lt;=400, "200-400", IF(Table1[[#This Row],[Average Cost for two]]&lt;=600, "400-600", IF(Table1[[#This Row],[Average Cost for two]]&lt;=800, "600-800", IF(Table1[[#This Row],[Average Cost for two]]&lt;=1000, "800-1000", "&gt;1000")))))</f>
        <v>200-400</v>
      </c>
      <c r="N2794" t="s">
        <v>2115</v>
      </c>
      <c r="O2794" t="s">
        <v>28</v>
      </c>
      <c r="P2794" t="s">
        <v>28</v>
      </c>
      <c r="Q2794" t="s">
        <v>28</v>
      </c>
      <c r="R2794" t="s">
        <v>28</v>
      </c>
      <c r="S2794">
        <v>1</v>
      </c>
      <c r="T2794">
        <v>3</v>
      </c>
      <c r="U2794" t="s">
        <v>138</v>
      </c>
      <c r="V2794" t="s">
        <v>139</v>
      </c>
      <c r="W2794">
        <v>11</v>
      </c>
    </row>
    <row r="2795" spans="1:23" x14ac:dyDescent="0.25">
      <c r="A2795">
        <v>2608</v>
      </c>
      <c r="B2795" t="s">
        <v>7419</v>
      </c>
      <c r="C2795" t="str">
        <f>VLOOKUP(Table1[[#This Row],[Country Code]],Table3[],2)</f>
        <v>India</v>
      </c>
      <c r="D2795">
        <v>1</v>
      </c>
      <c r="E2795" t="s">
        <v>6914</v>
      </c>
      <c r="F2795" t="s">
        <v>7420</v>
      </c>
      <c r="G2795" t="s">
        <v>7408</v>
      </c>
      <c r="H2795" t="s">
        <v>7409</v>
      </c>
      <c r="I2795">
        <v>77.188469600000005</v>
      </c>
      <c r="J2795">
        <v>28.567557999999998</v>
      </c>
      <c r="K2795" t="s">
        <v>2042</v>
      </c>
      <c r="L2795">
        <v>150</v>
      </c>
      <c r="M2795" t="str">
        <f>IF(Table1[[#This Row],[Average Cost for two]]&lt;=200, "0-200", IF(Table1[[#This Row],[Average Cost for two]]&lt;=400, "200-400", IF(Table1[[#This Row],[Average Cost for two]]&lt;=600, "400-600", IF(Table1[[#This Row],[Average Cost for two]]&lt;=800, "600-800", IF(Table1[[#This Row],[Average Cost for two]]&lt;=1000, "800-1000", "&gt;1000")))))</f>
        <v>0-200</v>
      </c>
      <c r="N2795" t="s">
        <v>2115</v>
      </c>
      <c r="O2795" t="s">
        <v>28</v>
      </c>
      <c r="P2795" t="s">
        <v>28</v>
      </c>
      <c r="Q2795" t="s">
        <v>28</v>
      </c>
      <c r="R2795" t="s">
        <v>28</v>
      </c>
      <c r="S2795">
        <v>1</v>
      </c>
      <c r="T2795">
        <v>3.1</v>
      </c>
      <c r="U2795" t="s">
        <v>138</v>
      </c>
      <c r="V2795" t="s">
        <v>139</v>
      </c>
      <c r="W2795">
        <v>14</v>
      </c>
    </row>
    <row r="2796" spans="1:23" x14ac:dyDescent="0.25">
      <c r="A2796">
        <v>8388</v>
      </c>
      <c r="B2796" t="s">
        <v>2400</v>
      </c>
      <c r="C2796" t="str">
        <f>VLOOKUP(Table1[[#This Row],[Country Code]],Table3[],2)</f>
        <v>India</v>
      </c>
      <c r="D2796">
        <v>1</v>
      </c>
      <c r="E2796" t="s">
        <v>6914</v>
      </c>
      <c r="F2796" t="s">
        <v>7421</v>
      </c>
      <c r="G2796" t="s">
        <v>7408</v>
      </c>
      <c r="H2796" t="s">
        <v>7409</v>
      </c>
      <c r="I2796">
        <v>77.188949320000006</v>
      </c>
      <c r="J2796">
        <v>28.56902165</v>
      </c>
      <c r="K2796" t="s">
        <v>3384</v>
      </c>
      <c r="L2796">
        <v>700</v>
      </c>
      <c r="M2796" t="str">
        <f>IF(Table1[[#This Row],[Average Cost for two]]&lt;=200, "0-200", IF(Table1[[#This Row],[Average Cost for two]]&lt;=400, "200-400", IF(Table1[[#This Row],[Average Cost for two]]&lt;=600, "400-600", IF(Table1[[#This Row],[Average Cost for two]]&lt;=800, "600-800", IF(Table1[[#This Row],[Average Cost for two]]&lt;=1000, "800-1000", "&gt;1000")))))</f>
        <v>600-800</v>
      </c>
      <c r="N2796" t="s">
        <v>2115</v>
      </c>
      <c r="O2796" t="s">
        <v>28</v>
      </c>
      <c r="P2796" t="s">
        <v>28</v>
      </c>
      <c r="Q2796" t="s">
        <v>28</v>
      </c>
      <c r="R2796" t="s">
        <v>28</v>
      </c>
      <c r="S2796">
        <v>2</v>
      </c>
      <c r="T2796">
        <v>2.4</v>
      </c>
      <c r="U2796" t="s">
        <v>1058</v>
      </c>
      <c r="V2796" t="s">
        <v>1059</v>
      </c>
      <c r="W2796">
        <v>71</v>
      </c>
    </row>
    <row r="2797" spans="1:23" x14ac:dyDescent="0.25">
      <c r="A2797">
        <v>3465</v>
      </c>
      <c r="B2797" t="s">
        <v>6933</v>
      </c>
      <c r="C2797" t="str">
        <f>VLOOKUP(Table1[[#This Row],[Country Code]],Table3[],2)</f>
        <v>India</v>
      </c>
      <c r="D2797">
        <v>1</v>
      </c>
      <c r="E2797" t="s">
        <v>6914</v>
      </c>
      <c r="F2797" t="s">
        <v>7422</v>
      </c>
      <c r="G2797" t="s">
        <v>7408</v>
      </c>
      <c r="H2797" t="s">
        <v>7409</v>
      </c>
      <c r="I2797">
        <v>77.188441049999994</v>
      </c>
      <c r="J2797">
        <v>28.568236639999999</v>
      </c>
      <c r="K2797" t="s">
        <v>2042</v>
      </c>
      <c r="L2797">
        <v>400</v>
      </c>
      <c r="M2797" t="str">
        <f>IF(Table1[[#This Row],[Average Cost for two]]&lt;=200, "0-200", IF(Table1[[#This Row],[Average Cost for two]]&lt;=400, "200-400", IF(Table1[[#This Row],[Average Cost for two]]&lt;=600, "400-600", IF(Table1[[#This Row],[Average Cost for two]]&lt;=800, "600-800", IF(Table1[[#This Row],[Average Cost for two]]&lt;=1000, "800-1000", "&gt;1000")))))</f>
        <v>200-400</v>
      </c>
      <c r="N2797" t="s">
        <v>2115</v>
      </c>
      <c r="O2797" t="s">
        <v>28</v>
      </c>
      <c r="P2797" t="s">
        <v>27</v>
      </c>
      <c r="Q2797" t="s">
        <v>28</v>
      </c>
      <c r="R2797" t="s">
        <v>28</v>
      </c>
      <c r="S2797">
        <v>1</v>
      </c>
      <c r="T2797">
        <v>2.4</v>
      </c>
      <c r="U2797" t="s">
        <v>1058</v>
      </c>
      <c r="V2797" t="s">
        <v>1059</v>
      </c>
      <c r="W2797">
        <v>33</v>
      </c>
    </row>
    <row r="2798" spans="1:23" x14ac:dyDescent="0.25">
      <c r="A2798">
        <v>301581</v>
      </c>
      <c r="B2798" t="s">
        <v>7423</v>
      </c>
      <c r="C2798" t="str">
        <f>VLOOKUP(Table1[[#This Row],[Country Code]],Table3[],2)</f>
        <v>India</v>
      </c>
      <c r="D2798">
        <v>1</v>
      </c>
      <c r="E2798" t="s">
        <v>6914</v>
      </c>
      <c r="F2798" t="s">
        <v>7424</v>
      </c>
      <c r="G2798" t="s">
        <v>7425</v>
      </c>
      <c r="H2798" t="s">
        <v>7426</v>
      </c>
      <c r="I2798">
        <v>77.115195999999997</v>
      </c>
      <c r="J2798">
        <v>28.543091</v>
      </c>
      <c r="K2798" t="s">
        <v>142</v>
      </c>
      <c r="L2798">
        <v>1500</v>
      </c>
      <c r="M2798" t="str">
        <f>IF(Table1[[#This Row],[Average Cost for two]]&lt;=200, "0-200", IF(Table1[[#This Row],[Average Cost for two]]&lt;=400, "200-400", IF(Table1[[#This Row],[Average Cost for two]]&lt;=600, "400-600", IF(Table1[[#This Row],[Average Cost for two]]&lt;=800, "600-800", IF(Table1[[#This Row],[Average Cost for two]]&lt;=1000, "800-1000", "&gt;1000")))))</f>
        <v>&gt;1000</v>
      </c>
      <c r="N2798" t="s">
        <v>2115</v>
      </c>
      <c r="O2798" t="s">
        <v>28</v>
      </c>
      <c r="P2798" t="s">
        <v>28</v>
      </c>
      <c r="Q2798" t="s">
        <v>28</v>
      </c>
      <c r="R2798" t="s">
        <v>28</v>
      </c>
      <c r="S2798">
        <v>3</v>
      </c>
      <c r="T2798">
        <v>0</v>
      </c>
      <c r="U2798" t="s">
        <v>164</v>
      </c>
      <c r="V2798" t="s">
        <v>165</v>
      </c>
      <c r="W2798">
        <v>2</v>
      </c>
    </row>
    <row r="2799" spans="1:23" x14ac:dyDescent="0.25">
      <c r="A2799">
        <v>823</v>
      </c>
      <c r="B2799" t="s">
        <v>7427</v>
      </c>
      <c r="C2799" t="str">
        <f>VLOOKUP(Table1[[#This Row],[Country Code]],Table3[],2)</f>
        <v>India</v>
      </c>
      <c r="D2799">
        <v>1</v>
      </c>
      <c r="E2799" t="s">
        <v>6914</v>
      </c>
      <c r="F2799" t="s">
        <v>7428</v>
      </c>
      <c r="G2799" t="s">
        <v>7429</v>
      </c>
      <c r="H2799" t="s">
        <v>7430</v>
      </c>
      <c r="I2799">
        <v>77.191874400000003</v>
      </c>
      <c r="J2799">
        <v>28.584146400000002</v>
      </c>
      <c r="K2799" t="s">
        <v>2654</v>
      </c>
      <c r="L2799">
        <v>850</v>
      </c>
      <c r="M2799" t="str">
        <f>IF(Table1[[#This Row],[Average Cost for two]]&lt;=200, "0-200", IF(Table1[[#This Row],[Average Cost for two]]&lt;=400, "200-400", IF(Table1[[#This Row],[Average Cost for two]]&lt;=600, "400-600", IF(Table1[[#This Row],[Average Cost for two]]&lt;=800, "600-800", IF(Table1[[#This Row],[Average Cost for two]]&lt;=1000, "800-1000", "&gt;1000")))))</f>
        <v>800-1000</v>
      </c>
      <c r="N2799" t="s">
        <v>2115</v>
      </c>
      <c r="O2799" t="s">
        <v>28</v>
      </c>
      <c r="P2799" t="s">
        <v>27</v>
      </c>
      <c r="Q2799" t="s">
        <v>28</v>
      </c>
      <c r="R2799" t="s">
        <v>28</v>
      </c>
      <c r="S2799">
        <v>2</v>
      </c>
      <c r="T2799">
        <v>3.3</v>
      </c>
      <c r="U2799" t="s">
        <v>138</v>
      </c>
      <c r="V2799" t="s">
        <v>139</v>
      </c>
      <c r="W2799">
        <v>85</v>
      </c>
    </row>
    <row r="2800" spans="1:23" x14ac:dyDescent="0.25">
      <c r="A2800">
        <v>18421499</v>
      </c>
      <c r="B2800" t="s">
        <v>7431</v>
      </c>
      <c r="C2800" t="str">
        <f>VLOOKUP(Table1[[#This Row],[Country Code]],Table3[],2)</f>
        <v>India</v>
      </c>
      <c r="D2800">
        <v>1</v>
      </c>
      <c r="E2800" t="s">
        <v>6914</v>
      </c>
      <c r="F2800" t="s">
        <v>7432</v>
      </c>
      <c r="G2800" t="s">
        <v>7429</v>
      </c>
      <c r="H2800" t="s">
        <v>7430</v>
      </c>
      <c r="I2800">
        <v>77.191514999999995</v>
      </c>
      <c r="J2800">
        <v>28.585097900000001</v>
      </c>
      <c r="K2800" t="s">
        <v>7433</v>
      </c>
      <c r="L2800">
        <v>600</v>
      </c>
      <c r="M2800" t="str">
        <f>IF(Table1[[#This Row],[Average Cost for two]]&lt;=200, "0-200", IF(Table1[[#This Row],[Average Cost for two]]&lt;=400, "200-400", IF(Table1[[#This Row],[Average Cost for two]]&lt;=600, "400-600", IF(Table1[[#This Row],[Average Cost for two]]&lt;=800, "600-800", IF(Table1[[#This Row],[Average Cost for two]]&lt;=1000, "800-1000", "&gt;1000")))))</f>
        <v>400-600</v>
      </c>
      <c r="N2800" t="s">
        <v>2115</v>
      </c>
      <c r="O2800" t="s">
        <v>28</v>
      </c>
      <c r="P2800" t="s">
        <v>28</v>
      </c>
      <c r="Q2800" t="s">
        <v>28</v>
      </c>
      <c r="R2800" t="s">
        <v>28</v>
      </c>
      <c r="S2800">
        <v>2</v>
      </c>
      <c r="T2800">
        <v>2.9</v>
      </c>
      <c r="U2800" t="s">
        <v>138</v>
      </c>
      <c r="V2800" t="s">
        <v>139</v>
      </c>
      <c r="W2800">
        <v>10</v>
      </c>
    </row>
    <row r="2801" spans="1:23" x14ac:dyDescent="0.25">
      <c r="A2801">
        <v>846</v>
      </c>
      <c r="B2801" t="s">
        <v>7434</v>
      </c>
      <c r="C2801" t="str">
        <f>VLOOKUP(Table1[[#This Row],[Country Code]],Table3[],2)</f>
        <v>India</v>
      </c>
      <c r="D2801">
        <v>1</v>
      </c>
      <c r="E2801" t="s">
        <v>6914</v>
      </c>
      <c r="F2801" t="s">
        <v>7435</v>
      </c>
      <c r="G2801" t="s">
        <v>7429</v>
      </c>
      <c r="H2801" t="s">
        <v>7430</v>
      </c>
      <c r="I2801">
        <v>77.191604799999993</v>
      </c>
      <c r="J2801">
        <v>28.584299900000001</v>
      </c>
      <c r="K2801" t="s">
        <v>2654</v>
      </c>
      <c r="L2801">
        <v>700</v>
      </c>
      <c r="M2801" t="str">
        <f>IF(Table1[[#This Row],[Average Cost for two]]&lt;=200, "0-200", IF(Table1[[#This Row],[Average Cost for two]]&lt;=400, "200-400", IF(Table1[[#This Row],[Average Cost for two]]&lt;=600, "400-600", IF(Table1[[#This Row],[Average Cost for two]]&lt;=800, "600-800", IF(Table1[[#This Row],[Average Cost for two]]&lt;=1000, "800-1000", "&gt;1000")))))</f>
        <v>600-800</v>
      </c>
      <c r="N2801" t="s">
        <v>2115</v>
      </c>
      <c r="O2801" t="s">
        <v>28</v>
      </c>
      <c r="P2801" t="s">
        <v>28</v>
      </c>
      <c r="Q2801" t="s">
        <v>28</v>
      </c>
      <c r="R2801" t="s">
        <v>28</v>
      </c>
      <c r="S2801">
        <v>2</v>
      </c>
      <c r="T2801">
        <v>2.7</v>
      </c>
      <c r="U2801" t="s">
        <v>138</v>
      </c>
      <c r="V2801" t="s">
        <v>139</v>
      </c>
      <c r="W2801">
        <v>8</v>
      </c>
    </row>
    <row r="2802" spans="1:23" x14ac:dyDescent="0.25">
      <c r="A2802">
        <v>816</v>
      </c>
      <c r="B2802" t="s">
        <v>7436</v>
      </c>
      <c r="C2802" t="str">
        <f>VLOOKUP(Table1[[#This Row],[Country Code]],Table3[],2)</f>
        <v>India</v>
      </c>
      <c r="D2802">
        <v>1</v>
      </c>
      <c r="E2802" t="s">
        <v>6914</v>
      </c>
      <c r="F2802" t="s">
        <v>7437</v>
      </c>
      <c r="G2802" t="s">
        <v>7429</v>
      </c>
      <c r="H2802" t="s">
        <v>7430</v>
      </c>
      <c r="I2802">
        <v>77.191559900000001</v>
      </c>
      <c r="J2802">
        <v>28.5842508</v>
      </c>
      <c r="K2802" t="s">
        <v>2654</v>
      </c>
      <c r="L2802">
        <v>700</v>
      </c>
      <c r="M2802" t="str">
        <f>IF(Table1[[#This Row],[Average Cost for two]]&lt;=200, "0-200", IF(Table1[[#This Row],[Average Cost for two]]&lt;=400, "200-400", IF(Table1[[#This Row],[Average Cost for two]]&lt;=600, "400-600", IF(Table1[[#This Row],[Average Cost for two]]&lt;=800, "600-800", IF(Table1[[#This Row],[Average Cost for two]]&lt;=1000, "800-1000", "&gt;1000")))))</f>
        <v>600-800</v>
      </c>
      <c r="N2802" t="s">
        <v>2115</v>
      </c>
      <c r="O2802" t="s">
        <v>28</v>
      </c>
      <c r="P2802" t="s">
        <v>28</v>
      </c>
      <c r="Q2802" t="s">
        <v>28</v>
      </c>
      <c r="R2802" t="s">
        <v>28</v>
      </c>
      <c r="S2802">
        <v>2</v>
      </c>
      <c r="T2802">
        <v>2.9</v>
      </c>
      <c r="U2802" t="s">
        <v>138</v>
      </c>
      <c r="V2802" t="s">
        <v>139</v>
      </c>
      <c r="W2802">
        <v>16</v>
      </c>
    </row>
    <row r="2803" spans="1:23" x14ac:dyDescent="0.25">
      <c r="A2803">
        <v>4055</v>
      </c>
      <c r="B2803" t="s">
        <v>5129</v>
      </c>
      <c r="C2803" t="str">
        <f>VLOOKUP(Table1[[#This Row],[Country Code]],Table3[],2)</f>
        <v>India</v>
      </c>
      <c r="D2803">
        <v>1</v>
      </c>
      <c r="E2803" t="s">
        <v>6914</v>
      </c>
      <c r="F2803" t="s">
        <v>7438</v>
      </c>
      <c r="G2803" t="s">
        <v>7429</v>
      </c>
      <c r="H2803" t="s">
        <v>7430</v>
      </c>
      <c r="I2803">
        <v>77.1912454</v>
      </c>
      <c r="J2803">
        <v>28.585161800000002</v>
      </c>
      <c r="K2803" t="s">
        <v>5632</v>
      </c>
      <c r="L2803">
        <v>450</v>
      </c>
      <c r="M2803" t="str">
        <f>IF(Table1[[#This Row],[Average Cost for two]]&lt;=200, "0-200", IF(Table1[[#This Row],[Average Cost for two]]&lt;=400, "200-400", IF(Table1[[#This Row],[Average Cost for two]]&lt;=600, "400-600", IF(Table1[[#This Row],[Average Cost for two]]&lt;=800, "600-800", IF(Table1[[#This Row],[Average Cost for two]]&lt;=1000, "800-1000", "&gt;1000")))))</f>
        <v>400-600</v>
      </c>
      <c r="N2803" t="s">
        <v>2115</v>
      </c>
      <c r="O2803" t="s">
        <v>28</v>
      </c>
      <c r="P2803" t="s">
        <v>28</v>
      </c>
      <c r="Q2803" t="s">
        <v>28</v>
      </c>
      <c r="R2803" t="s">
        <v>28</v>
      </c>
      <c r="S2803">
        <v>1</v>
      </c>
      <c r="T2803">
        <v>3.4</v>
      </c>
      <c r="U2803" t="s">
        <v>138</v>
      </c>
      <c r="V2803" t="s">
        <v>139</v>
      </c>
      <c r="W2803">
        <v>113</v>
      </c>
    </row>
    <row r="2804" spans="1:23" x14ac:dyDescent="0.25">
      <c r="A2804">
        <v>18312487</v>
      </c>
      <c r="B2804" t="s">
        <v>3105</v>
      </c>
      <c r="C2804" t="str">
        <f>VLOOKUP(Table1[[#This Row],[Country Code]],Table3[],2)</f>
        <v>India</v>
      </c>
      <c r="D2804">
        <v>1</v>
      </c>
      <c r="E2804" t="s">
        <v>6914</v>
      </c>
      <c r="F2804" t="s">
        <v>7439</v>
      </c>
      <c r="G2804" t="s">
        <v>7429</v>
      </c>
      <c r="H2804" t="s">
        <v>7430</v>
      </c>
      <c r="I2804">
        <v>77.190975899999998</v>
      </c>
      <c r="J2804">
        <v>28.583433299999999</v>
      </c>
      <c r="K2804" t="s">
        <v>142</v>
      </c>
      <c r="L2804">
        <v>450</v>
      </c>
      <c r="M2804" t="str">
        <f>IF(Table1[[#This Row],[Average Cost for two]]&lt;=200, "0-200", IF(Table1[[#This Row],[Average Cost for two]]&lt;=400, "200-400", IF(Table1[[#This Row],[Average Cost for two]]&lt;=600, "400-600", IF(Table1[[#This Row],[Average Cost for two]]&lt;=800, "600-800", IF(Table1[[#This Row],[Average Cost for two]]&lt;=1000, "800-1000", "&gt;1000")))))</f>
        <v>400-600</v>
      </c>
      <c r="N2804" t="s">
        <v>2115</v>
      </c>
      <c r="O2804" t="s">
        <v>28</v>
      </c>
      <c r="P2804" t="s">
        <v>28</v>
      </c>
      <c r="Q2804" t="s">
        <v>28</v>
      </c>
      <c r="R2804" t="s">
        <v>28</v>
      </c>
      <c r="S2804">
        <v>1</v>
      </c>
      <c r="T2804">
        <v>3</v>
      </c>
      <c r="U2804" t="s">
        <v>138</v>
      </c>
      <c r="V2804" t="s">
        <v>139</v>
      </c>
      <c r="W2804">
        <v>4</v>
      </c>
    </row>
    <row r="2805" spans="1:23" x14ac:dyDescent="0.25">
      <c r="A2805">
        <v>1630</v>
      </c>
      <c r="B2805" t="s">
        <v>7440</v>
      </c>
      <c r="C2805" t="str">
        <f>VLOOKUP(Table1[[#This Row],[Country Code]],Table3[],2)</f>
        <v>India</v>
      </c>
      <c r="D2805">
        <v>1</v>
      </c>
      <c r="E2805" t="s">
        <v>6914</v>
      </c>
      <c r="F2805" t="s">
        <v>7441</v>
      </c>
      <c r="G2805" t="s">
        <v>7429</v>
      </c>
      <c r="H2805" t="s">
        <v>7430</v>
      </c>
      <c r="I2805">
        <v>77.191428299999998</v>
      </c>
      <c r="J2805">
        <v>28.584360799999999</v>
      </c>
      <c r="K2805" t="s">
        <v>2654</v>
      </c>
      <c r="L2805">
        <v>800</v>
      </c>
      <c r="M2805" t="str">
        <f>IF(Table1[[#This Row],[Average Cost for two]]&lt;=200, "0-200", IF(Table1[[#This Row],[Average Cost for two]]&lt;=400, "200-400", IF(Table1[[#This Row],[Average Cost for two]]&lt;=600, "400-600", IF(Table1[[#This Row],[Average Cost for two]]&lt;=800, "600-800", IF(Table1[[#This Row],[Average Cost for two]]&lt;=1000, "800-1000", "&gt;1000")))))</f>
        <v>600-800</v>
      </c>
      <c r="N2805" t="s">
        <v>2115</v>
      </c>
      <c r="O2805" t="s">
        <v>27</v>
      </c>
      <c r="P2805" t="s">
        <v>28</v>
      </c>
      <c r="Q2805" t="s">
        <v>28</v>
      </c>
      <c r="R2805" t="s">
        <v>28</v>
      </c>
      <c r="S2805">
        <v>2</v>
      </c>
      <c r="T2805">
        <v>3.2</v>
      </c>
      <c r="U2805" t="s">
        <v>138</v>
      </c>
      <c r="V2805" t="s">
        <v>139</v>
      </c>
      <c r="W2805">
        <v>17</v>
      </c>
    </row>
    <row r="2806" spans="1:23" x14ac:dyDescent="0.25">
      <c r="A2806">
        <v>308261</v>
      </c>
      <c r="B2806" t="s">
        <v>7442</v>
      </c>
      <c r="C2806" t="str">
        <f>VLOOKUP(Table1[[#This Row],[Country Code]],Table3[],2)</f>
        <v>India</v>
      </c>
      <c r="D2806">
        <v>1</v>
      </c>
      <c r="E2806" t="s">
        <v>6914</v>
      </c>
      <c r="F2806" t="s">
        <v>7443</v>
      </c>
      <c r="G2806" t="s">
        <v>7429</v>
      </c>
      <c r="H2806" t="s">
        <v>7430</v>
      </c>
      <c r="I2806">
        <v>77.186393699999996</v>
      </c>
      <c r="J2806">
        <v>28.604322700000001</v>
      </c>
      <c r="K2806" t="s">
        <v>2404</v>
      </c>
      <c r="L2806">
        <v>450</v>
      </c>
      <c r="M2806" t="str">
        <f>IF(Table1[[#This Row],[Average Cost for two]]&lt;=200, "0-200", IF(Table1[[#This Row],[Average Cost for two]]&lt;=400, "200-400", IF(Table1[[#This Row],[Average Cost for two]]&lt;=600, "400-600", IF(Table1[[#This Row],[Average Cost for two]]&lt;=800, "600-800", IF(Table1[[#This Row],[Average Cost for two]]&lt;=1000, "800-1000", "&gt;1000")))))</f>
        <v>400-600</v>
      </c>
      <c r="N2806" t="s">
        <v>2115</v>
      </c>
      <c r="O2806" t="s">
        <v>28</v>
      </c>
      <c r="P2806" t="s">
        <v>28</v>
      </c>
      <c r="Q2806" t="s">
        <v>28</v>
      </c>
      <c r="R2806" t="s">
        <v>28</v>
      </c>
      <c r="S2806">
        <v>1</v>
      </c>
      <c r="T2806">
        <v>2.7</v>
      </c>
      <c r="U2806" t="s">
        <v>138</v>
      </c>
      <c r="V2806" t="s">
        <v>139</v>
      </c>
      <c r="W2806">
        <v>33</v>
      </c>
    </row>
    <row r="2807" spans="1:23" x14ac:dyDescent="0.25">
      <c r="A2807">
        <v>2587</v>
      </c>
      <c r="B2807" t="s">
        <v>3076</v>
      </c>
      <c r="C2807" t="str">
        <f>VLOOKUP(Table1[[#This Row],[Country Code]],Table3[],2)</f>
        <v>India</v>
      </c>
      <c r="D2807">
        <v>1</v>
      </c>
      <c r="E2807" t="s">
        <v>6914</v>
      </c>
      <c r="F2807" t="s">
        <v>7444</v>
      </c>
      <c r="G2807" t="s">
        <v>7429</v>
      </c>
      <c r="H2807" t="s">
        <v>7430</v>
      </c>
      <c r="I2807">
        <v>77.191604799999993</v>
      </c>
      <c r="J2807">
        <v>28.5843895</v>
      </c>
      <c r="K2807" t="s">
        <v>54</v>
      </c>
      <c r="L2807">
        <v>800</v>
      </c>
      <c r="M2807" t="str">
        <f>IF(Table1[[#This Row],[Average Cost for two]]&lt;=200, "0-200", IF(Table1[[#This Row],[Average Cost for two]]&lt;=400, "200-400", IF(Table1[[#This Row],[Average Cost for two]]&lt;=600, "400-600", IF(Table1[[#This Row],[Average Cost for two]]&lt;=800, "600-800", IF(Table1[[#This Row],[Average Cost for two]]&lt;=1000, "800-1000", "&gt;1000")))))</f>
        <v>600-800</v>
      </c>
      <c r="N2807" t="s">
        <v>2115</v>
      </c>
      <c r="O2807" t="s">
        <v>27</v>
      </c>
      <c r="P2807" t="s">
        <v>28</v>
      </c>
      <c r="Q2807" t="s">
        <v>28</v>
      </c>
      <c r="R2807" t="s">
        <v>28</v>
      </c>
      <c r="S2807">
        <v>2</v>
      </c>
      <c r="T2807">
        <v>2.9</v>
      </c>
      <c r="U2807" t="s">
        <v>138</v>
      </c>
      <c r="V2807" t="s">
        <v>139</v>
      </c>
      <c r="W2807">
        <v>66</v>
      </c>
    </row>
    <row r="2808" spans="1:23" x14ac:dyDescent="0.25">
      <c r="A2808">
        <v>849</v>
      </c>
      <c r="B2808" t="s">
        <v>7445</v>
      </c>
      <c r="C2808" t="str">
        <f>VLOOKUP(Table1[[#This Row],[Country Code]],Table3[],2)</f>
        <v>India</v>
      </c>
      <c r="D2808">
        <v>1</v>
      </c>
      <c r="E2808" t="s">
        <v>6914</v>
      </c>
      <c r="F2808" t="s">
        <v>7446</v>
      </c>
      <c r="G2808" t="s">
        <v>7429</v>
      </c>
      <c r="H2808" t="s">
        <v>7430</v>
      </c>
      <c r="I2808">
        <v>77.191559900000001</v>
      </c>
      <c r="J2808">
        <v>28.5842508</v>
      </c>
      <c r="K2808" t="s">
        <v>54</v>
      </c>
      <c r="L2808">
        <v>800</v>
      </c>
      <c r="M2808" t="str">
        <f>IF(Table1[[#This Row],[Average Cost for two]]&lt;=200, "0-200", IF(Table1[[#This Row],[Average Cost for two]]&lt;=400, "200-400", IF(Table1[[#This Row],[Average Cost for two]]&lt;=600, "400-600", IF(Table1[[#This Row],[Average Cost for two]]&lt;=800, "600-800", IF(Table1[[#This Row],[Average Cost for two]]&lt;=1000, "800-1000", "&gt;1000")))))</f>
        <v>600-800</v>
      </c>
      <c r="N2808" t="s">
        <v>2115</v>
      </c>
      <c r="O2808" t="s">
        <v>28</v>
      </c>
      <c r="P2808" t="s">
        <v>28</v>
      </c>
      <c r="Q2808" t="s">
        <v>28</v>
      </c>
      <c r="R2808" t="s">
        <v>28</v>
      </c>
      <c r="S2808">
        <v>2</v>
      </c>
      <c r="T2808">
        <v>3.4</v>
      </c>
      <c r="U2808" t="s">
        <v>138</v>
      </c>
      <c r="V2808" t="s">
        <v>139</v>
      </c>
      <c r="W2808">
        <v>34</v>
      </c>
    </row>
    <row r="2809" spans="1:23" x14ac:dyDescent="0.25">
      <c r="A2809">
        <v>848</v>
      </c>
      <c r="B2809" t="s">
        <v>7447</v>
      </c>
      <c r="C2809" t="str">
        <f>VLOOKUP(Table1[[#This Row],[Country Code]],Table3[],2)</f>
        <v>India</v>
      </c>
      <c r="D2809">
        <v>1</v>
      </c>
      <c r="E2809" t="s">
        <v>6914</v>
      </c>
      <c r="F2809" t="s">
        <v>7448</v>
      </c>
      <c r="G2809" t="s">
        <v>7429</v>
      </c>
      <c r="H2809" t="s">
        <v>7430</v>
      </c>
      <c r="I2809">
        <v>77.191743599999995</v>
      </c>
      <c r="J2809">
        <v>28.584292699999999</v>
      </c>
      <c r="K2809" t="s">
        <v>7449</v>
      </c>
      <c r="L2809">
        <v>700</v>
      </c>
      <c r="M2809" t="str">
        <f>IF(Table1[[#This Row],[Average Cost for two]]&lt;=200, "0-200", IF(Table1[[#This Row],[Average Cost for two]]&lt;=400, "200-400", IF(Table1[[#This Row],[Average Cost for two]]&lt;=600, "400-600", IF(Table1[[#This Row],[Average Cost for two]]&lt;=800, "600-800", IF(Table1[[#This Row],[Average Cost for two]]&lt;=1000, "800-1000", "&gt;1000")))))</f>
        <v>600-800</v>
      </c>
      <c r="N2809" t="s">
        <v>2115</v>
      </c>
      <c r="O2809" t="s">
        <v>28</v>
      </c>
      <c r="P2809" t="s">
        <v>28</v>
      </c>
      <c r="Q2809" t="s">
        <v>28</v>
      </c>
      <c r="R2809" t="s">
        <v>28</v>
      </c>
      <c r="S2809">
        <v>2</v>
      </c>
      <c r="T2809">
        <v>2.8</v>
      </c>
      <c r="U2809" t="s">
        <v>138</v>
      </c>
      <c r="V2809" t="s">
        <v>139</v>
      </c>
      <c r="W2809">
        <v>31</v>
      </c>
    </row>
    <row r="2810" spans="1:23" x14ac:dyDescent="0.25">
      <c r="A2810">
        <v>852</v>
      </c>
      <c r="B2810" t="s">
        <v>7450</v>
      </c>
      <c r="C2810" t="str">
        <f>VLOOKUP(Table1[[#This Row],[Country Code]],Table3[],2)</f>
        <v>India</v>
      </c>
      <c r="D2810">
        <v>1</v>
      </c>
      <c r="E2810" t="s">
        <v>6914</v>
      </c>
      <c r="F2810" t="s">
        <v>7451</v>
      </c>
      <c r="G2810" t="s">
        <v>7429</v>
      </c>
      <c r="H2810" t="s">
        <v>7430</v>
      </c>
      <c r="I2810">
        <v>77.191558000000001</v>
      </c>
      <c r="J2810">
        <v>28.584320200000001</v>
      </c>
      <c r="K2810" t="s">
        <v>54</v>
      </c>
      <c r="L2810">
        <v>900</v>
      </c>
      <c r="M2810" t="str">
        <f>IF(Table1[[#This Row],[Average Cost for two]]&lt;=200, "0-200", IF(Table1[[#This Row],[Average Cost for two]]&lt;=400, "200-400", IF(Table1[[#This Row],[Average Cost for two]]&lt;=600, "400-600", IF(Table1[[#This Row],[Average Cost for two]]&lt;=800, "600-800", IF(Table1[[#This Row],[Average Cost for two]]&lt;=1000, "800-1000", "&gt;1000")))))</f>
        <v>800-1000</v>
      </c>
      <c r="N2810" t="s">
        <v>2115</v>
      </c>
      <c r="O2810" t="s">
        <v>27</v>
      </c>
      <c r="P2810" t="s">
        <v>28</v>
      </c>
      <c r="Q2810" t="s">
        <v>28</v>
      </c>
      <c r="R2810" t="s">
        <v>28</v>
      </c>
      <c r="S2810">
        <v>2</v>
      </c>
      <c r="T2810">
        <v>3.2</v>
      </c>
      <c r="U2810" t="s">
        <v>138</v>
      </c>
      <c r="V2810" t="s">
        <v>139</v>
      </c>
      <c r="W2810">
        <v>17</v>
      </c>
    </row>
    <row r="2811" spans="1:23" x14ac:dyDescent="0.25">
      <c r="A2811">
        <v>312194</v>
      </c>
      <c r="B2811" t="s">
        <v>3563</v>
      </c>
      <c r="C2811" t="str">
        <f>VLOOKUP(Table1[[#This Row],[Country Code]],Table3[],2)</f>
        <v>India</v>
      </c>
      <c r="D2811">
        <v>1</v>
      </c>
      <c r="E2811" t="s">
        <v>6914</v>
      </c>
      <c r="F2811" t="s">
        <v>7452</v>
      </c>
      <c r="G2811" t="s">
        <v>7429</v>
      </c>
      <c r="H2811" t="s">
        <v>7430</v>
      </c>
      <c r="I2811">
        <v>77.168366599999999</v>
      </c>
      <c r="J2811">
        <v>28.595299199999999</v>
      </c>
      <c r="K2811" t="s">
        <v>142</v>
      </c>
      <c r="L2811">
        <v>600</v>
      </c>
      <c r="M2811" t="str">
        <f>IF(Table1[[#This Row],[Average Cost for two]]&lt;=200, "0-200", IF(Table1[[#This Row],[Average Cost for two]]&lt;=400, "200-400", IF(Table1[[#This Row],[Average Cost for two]]&lt;=600, "400-600", IF(Table1[[#This Row],[Average Cost for two]]&lt;=800, "600-800", IF(Table1[[#This Row],[Average Cost for two]]&lt;=1000, "800-1000", "&gt;1000")))))</f>
        <v>400-600</v>
      </c>
      <c r="N2811" t="s">
        <v>2115</v>
      </c>
      <c r="O2811" t="s">
        <v>28</v>
      </c>
      <c r="P2811" t="s">
        <v>28</v>
      </c>
      <c r="Q2811" t="s">
        <v>28</v>
      </c>
      <c r="R2811" t="s">
        <v>28</v>
      </c>
      <c r="S2811">
        <v>2</v>
      </c>
      <c r="T2811">
        <v>3</v>
      </c>
      <c r="U2811" t="s">
        <v>138</v>
      </c>
      <c r="V2811" t="s">
        <v>139</v>
      </c>
      <c r="W2811">
        <v>4</v>
      </c>
    </row>
    <row r="2812" spans="1:23" x14ac:dyDescent="0.25">
      <c r="A2812">
        <v>7643</v>
      </c>
      <c r="B2812" t="s">
        <v>7453</v>
      </c>
      <c r="C2812" t="str">
        <f>VLOOKUP(Table1[[#This Row],[Country Code]],Table3[],2)</f>
        <v>India</v>
      </c>
      <c r="D2812">
        <v>1</v>
      </c>
      <c r="E2812" t="s">
        <v>6914</v>
      </c>
      <c r="F2812" t="s">
        <v>7454</v>
      </c>
      <c r="G2812" t="s">
        <v>7429</v>
      </c>
      <c r="H2812" t="s">
        <v>7430</v>
      </c>
      <c r="I2812">
        <v>77.186708199999998</v>
      </c>
      <c r="J2812">
        <v>28.602426300000001</v>
      </c>
      <c r="K2812" t="s">
        <v>392</v>
      </c>
      <c r="L2812">
        <v>200</v>
      </c>
      <c r="M2812" t="str">
        <f>IF(Table1[[#This Row],[Average Cost for two]]&lt;=200, "0-200", IF(Table1[[#This Row],[Average Cost for two]]&lt;=400, "200-400", IF(Table1[[#This Row],[Average Cost for two]]&lt;=600, "400-600", IF(Table1[[#This Row],[Average Cost for two]]&lt;=800, "600-800", IF(Table1[[#This Row],[Average Cost for two]]&lt;=1000, "800-1000", "&gt;1000")))))</f>
        <v>0-200</v>
      </c>
      <c r="N2812" t="s">
        <v>2115</v>
      </c>
      <c r="O2812" t="s">
        <v>28</v>
      </c>
      <c r="P2812" t="s">
        <v>28</v>
      </c>
      <c r="Q2812" t="s">
        <v>28</v>
      </c>
      <c r="R2812" t="s">
        <v>28</v>
      </c>
      <c r="S2812">
        <v>1</v>
      </c>
      <c r="T2812">
        <v>2.8</v>
      </c>
      <c r="U2812" t="s">
        <v>138</v>
      </c>
      <c r="V2812" t="s">
        <v>139</v>
      </c>
      <c r="W2812">
        <v>5</v>
      </c>
    </row>
    <row r="2813" spans="1:23" x14ac:dyDescent="0.25">
      <c r="A2813">
        <v>3238</v>
      </c>
      <c r="B2813" t="s">
        <v>7455</v>
      </c>
      <c r="C2813" t="str">
        <f>VLOOKUP(Table1[[#This Row],[Country Code]],Table3[],2)</f>
        <v>India</v>
      </c>
      <c r="D2813">
        <v>1</v>
      </c>
      <c r="E2813" t="s">
        <v>6914</v>
      </c>
      <c r="F2813" t="s">
        <v>7456</v>
      </c>
      <c r="G2813" t="s">
        <v>7429</v>
      </c>
      <c r="H2813" t="s">
        <v>7430</v>
      </c>
      <c r="I2813">
        <v>77.186013700000004</v>
      </c>
      <c r="J2813">
        <v>28.602146699999999</v>
      </c>
      <c r="K2813" t="s">
        <v>2114</v>
      </c>
      <c r="L2813">
        <v>1650</v>
      </c>
      <c r="M2813" t="str">
        <f>IF(Table1[[#This Row],[Average Cost for two]]&lt;=200, "0-200", IF(Table1[[#This Row],[Average Cost for two]]&lt;=400, "200-400", IF(Table1[[#This Row],[Average Cost for two]]&lt;=600, "400-600", IF(Table1[[#This Row],[Average Cost for two]]&lt;=800, "600-800", IF(Table1[[#This Row],[Average Cost for two]]&lt;=1000, "800-1000", "&gt;1000")))))</f>
        <v>&gt;1000</v>
      </c>
      <c r="N2813" t="s">
        <v>2115</v>
      </c>
      <c r="O2813" t="s">
        <v>27</v>
      </c>
      <c r="P2813" t="s">
        <v>28</v>
      </c>
      <c r="Q2813" t="s">
        <v>28</v>
      </c>
      <c r="R2813" t="s">
        <v>28</v>
      </c>
      <c r="S2813">
        <v>3</v>
      </c>
      <c r="T2813">
        <v>2.9</v>
      </c>
      <c r="U2813" t="s">
        <v>138</v>
      </c>
      <c r="V2813" t="s">
        <v>139</v>
      </c>
      <c r="W2813">
        <v>10</v>
      </c>
    </row>
    <row r="2814" spans="1:23" x14ac:dyDescent="0.25">
      <c r="A2814">
        <v>18396184</v>
      </c>
      <c r="B2814" t="s">
        <v>7457</v>
      </c>
      <c r="C2814" t="str">
        <f>VLOOKUP(Table1[[#This Row],[Country Code]],Table3[],2)</f>
        <v>India</v>
      </c>
      <c r="D2814">
        <v>1</v>
      </c>
      <c r="E2814" t="s">
        <v>6914</v>
      </c>
      <c r="F2814" t="s">
        <v>7458</v>
      </c>
      <c r="G2814" t="s">
        <v>7429</v>
      </c>
      <c r="H2814" t="s">
        <v>7430</v>
      </c>
      <c r="I2814">
        <v>77.196905599999994</v>
      </c>
      <c r="J2814">
        <v>28.599861199999999</v>
      </c>
      <c r="K2814" t="s">
        <v>7459</v>
      </c>
      <c r="L2814">
        <v>500</v>
      </c>
      <c r="M2814" t="str">
        <f>IF(Table1[[#This Row],[Average Cost for two]]&lt;=200, "0-200", IF(Table1[[#This Row],[Average Cost for two]]&lt;=400, "200-400", IF(Table1[[#This Row],[Average Cost for two]]&lt;=600, "400-600", IF(Table1[[#This Row],[Average Cost for two]]&lt;=800, "600-800", IF(Table1[[#This Row],[Average Cost for two]]&lt;=1000, "800-1000", "&gt;1000")))))</f>
        <v>400-600</v>
      </c>
      <c r="N2814" t="s">
        <v>2115</v>
      </c>
      <c r="O2814" t="s">
        <v>28</v>
      </c>
      <c r="P2814" t="s">
        <v>28</v>
      </c>
      <c r="Q2814" t="s">
        <v>28</v>
      </c>
      <c r="R2814" t="s">
        <v>28</v>
      </c>
      <c r="S2814">
        <v>2</v>
      </c>
      <c r="T2814">
        <v>2.9</v>
      </c>
      <c r="U2814" t="s">
        <v>138</v>
      </c>
      <c r="V2814" t="s">
        <v>139</v>
      </c>
      <c r="W2814">
        <v>4</v>
      </c>
    </row>
    <row r="2815" spans="1:23" x14ac:dyDescent="0.25">
      <c r="A2815">
        <v>847</v>
      </c>
      <c r="B2815" t="s">
        <v>7460</v>
      </c>
      <c r="C2815" t="str">
        <f>VLOOKUP(Table1[[#This Row],[Country Code]],Table3[],2)</f>
        <v>India</v>
      </c>
      <c r="D2815">
        <v>1</v>
      </c>
      <c r="E2815" t="s">
        <v>6914</v>
      </c>
      <c r="F2815" t="s">
        <v>7461</v>
      </c>
      <c r="G2815" t="s">
        <v>7429</v>
      </c>
      <c r="H2815" t="s">
        <v>7430</v>
      </c>
      <c r="I2815">
        <v>77.191694699999999</v>
      </c>
      <c r="J2815">
        <v>28.584308499999999</v>
      </c>
      <c r="K2815" t="s">
        <v>2654</v>
      </c>
      <c r="L2815">
        <v>900</v>
      </c>
      <c r="M2815" t="str">
        <f>IF(Table1[[#This Row],[Average Cost for two]]&lt;=200, "0-200", IF(Table1[[#This Row],[Average Cost for two]]&lt;=400, "200-400", IF(Table1[[#This Row],[Average Cost for two]]&lt;=600, "400-600", IF(Table1[[#This Row],[Average Cost for two]]&lt;=800, "600-800", IF(Table1[[#This Row],[Average Cost for two]]&lt;=1000, "800-1000", "&gt;1000")))))</f>
        <v>800-1000</v>
      </c>
      <c r="N2815" t="s">
        <v>2115</v>
      </c>
      <c r="O2815" t="s">
        <v>28</v>
      </c>
      <c r="P2815" t="s">
        <v>28</v>
      </c>
      <c r="Q2815" t="s">
        <v>28</v>
      </c>
      <c r="R2815" t="s">
        <v>28</v>
      </c>
      <c r="S2815">
        <v>2</v>
      </c>
      <c r="T2815">
        <v>3.4</v>
      </c>
      <c r="U2815" t="s">
        <v>138</v>
      </c>
      <c r="V2815" t="s">
        <v>139</v>
      </c>
      <c r="W2815">
        <v>60</v>
      </c>
    </row>
    <row r="2816" spans="1:23" x14ac:dyDescent="0.25">
      <c r="A2816">
        <v>7575</v>
      </c>
      <c r="B2816" t="s">
        <v>7462</v>
      </c>
      <c r="C2816" t="str">
        <f>VLOOKUP(Table1[[#This Row],[Country Code]],Table3[],2)</f>
        <v>India</v>
      </c>
      <c r="D2816">
        <v>1</v>
      </c>
      <c r="E2816" t="s">
        <v>6914</v>
      </c>
      <c r="F2816" t="s">
        <v>7463</v>
      </c>
      <c r="G2816" t="s">
        <v>7429</v>
      </c>
      <c r="H2816" t="s">
        <v>7430</v>
      </c>
      <c r="I2816">
        <v>77.191784499999997</v>
      </c>
      <c r="J2816">
        <v>28.584137900000002</v>
      </c>
      <c r="K2816" t="s">
        <v>2654</v>
      </c>
      <c r="L2816">
        <v>700</v>
      </c>
      <c r="M2816" t="str">
        <f>IF(Table1[[#This Row],[Average Cost for two]]&lt;=200, "0-200", IF(Table1[[#This Row],[Average Cost for two]]&lt;=400, "200-400", IF(Table1[[#This Row],[Average Cost for two]]&lt;=600, "400-600", IF(Table1[[#This Row],[Average Cost for two]]&lt;=800, "600-800", IF(Table1[[#This Row],[Average Cost for two]]&lt;=1000, "800-1000", "&gt;1000")))))</f>
        <v>600-800</v>
      </c>
      <c r="N2816" t="s">
        <v>2115</v>
      </c>
      <c r="O2816" t="s">
        <v>28</v>
      </c>
      <c r="P2816" t="s">
        <v>28</v>
      </c>
      <c r="Q2816" t="s">
        <v>28</v>
      </c>
      <c r="R2816" t="s">
        <v>28</v>
      </c>
      <c r="S2816">
        <v>2</v>
      </c>
      <c r="T2816">
        <v>3.2</v>
      </c>
      <c r="U2816" t="s">
        <v>138</v>
      </c>
      <c r="V2816" t="s">
        <v>139</v>
      </c>
      <c r="W2816">
        <v>14</v>
      </c>
    </row>
    <row r="2817" spans="1:23" x14ac:dyDescent="0.25">
      <c r="A2817">
        <v>850</v>
      </c>
      <c r="B2817" t="s">
        <v>4546</v>
      </c>
      <c r="C2817" t="str">
        <f>VLOOKUP(Table1[[#This Row],[Country Code]],Table3[],2)</f>
        <v>India</v>
      </c>
      <c r="D2817">
        <v>1</v>
      </c>
      <c r="E2817" t="s">
        <v>6914</v>
      </c>
      <c r="F2817" t="s">
        <v>7448</v>
      </c>
      <c r="G2817" t="s">
        <v>7429</v>
      </c>
      <c r="H2817" t="s">
        <v>7430</v>
      </c>
      <c r="I2817">
        <v>77.191784499999997</v>
      </c>
      <c r="J2817">
        <v>28.584137900000002</v>
      </c>
      <c r="K2817" t="s">
        <v>2654</v>
      </c>
      <c r="L2817">
        <v>700</v>
      </c>
      <c r="M2817" t="str">
        <f>IF(Table1[[#This Row],[Average Cost for two]]&lt;=200, "0-200", IF(Table1[[#This Row],[Average Cost for two]]&lt;=400, "200-400", IF(Table1[[#This Row],[Average Cost for two]]&lt;=600, "400-600", IF(Table1[[#This Row],[Average Cost for two]]&lt;=800, "600-800", IF(Table1[[#This Row],[Average Cost for two]]&lt;=1000, "800-1000", "&gt;1000")))))</f>
        <v>600-800</v>
      </c>
      <c r="N2817" t="s">
        <v>2115</v>
      </c>
      <c r="O2817" t="s">
        <v>28</v>
      </c>
      <c r="P2817" t="s">
        <v>28</v>
      </c>
      <c r="Q2817" t="s">
        <v>28</v>
      </c>
      <c r="R2817" t="s">
        <v>28</v>
      </c>
      <c r="S2817">
        <v>2</v>
      </c>
      <c r="T2817">
        <v>3.1</v>
      </c>
      <c r="U2817" t="s">
        <v>138</v>
      </c>
      <c r="V2817" t="s">
        <v>139</v>
      </c>
      <c r="W2817">
        <v>10</v>
      </c>
    </row>
    <row r="2818" spans="1:23" x14ac:dyDescent="0.25">
      <c r="A2818">
        <v>311856</v>
      </c>
      <c r="B2818" t="s">
        <v>5683</v>
      </c>
      <c r="C2818" t="str">
        <f>VLOOKUP(Table1[[#This Row],[Country Code]],Table3[],2)</f>
        <v>India</v>
      </c>
      <c r="D2818">
        <v>1</v>
      </c>
      <c r="E2818" t="s">
        <v>6914</v>
      </c>
      <c r="F2818" t="s">
        <v>7464</v>
      </c>
      <c r="G2818" t="s">
        <v>7429</v>
      </c>
      <c r="H2818" t="s">
        <v>7430</v>
      </c>
      <c r="I2818">
        <v>77.193348599999993</v>
      </c>
      <c r="J2818">
        <v>28.5867665</v>
      </c>
      <c r="K2818" t="s">
        <v>7465</v>
      </c>
      <c r="L2818">
        <v>700</v>
      </c>
      <c r="M2818" t="str">
        <f>IF(Table1[[#This Row],[Average Cost for two]]&lt;=200, "0-200", IF(Table1[[#This Row],[Average Cost for two]]&lt;=400, "200-400", IF(Table1[[#This Row],[Average Cost for two]]&lt;=600, "400-600", IF(Table1[[#This Row],[Average Cost for two]]&lt;=800, "600-800", IF(Table1[[#This Row],[Average Cost for two]]&lt;=1000, "800-1000", "&gt;1000")))))</f>
        <v>600-800</v>
      </c>
      <c r="N2818" t="s">
        <v>2115</v>
      </c>
      <c r="O2818" t="s">
        <v>28</v>
      </c>
      <c r="P2818" t="s">
        <v>28</v>
      </c>
      <c r="Q2818" t="s">
        <v>28</v>
      </c>
      <c r="R2818" t="s">
        <v>28</v>
      </c>
      <c r="S2818">
        <v>2</v>
      </c>
      <c r="T2818">
        <v>3</v>
      </c>
      <c r="U2818" t="s">
        <v>138</v>
      </c>
      <c r="V2818" t="s">
        <v>139</v>
      </c>
      <c r="W2818">
        <v>7</v>
      </c>
    </row>
    <row r="2819" spans="1:23" x14ac:dyDescent="0.25">
      <c r="A2819">
        <v>851</v>
      </c>
      <c r="B2819" t="s">
        <v>7466</v>
      </c>
      <c r="C2819" t="str">
        <f>VLOOKUP(Table1[[#This Row],[Country Code]],Table3[],2)</f>
        <v>India</v>
      </c>
      <c r="D2819">
        <v>1</v>
      </c>
      <c r="E2819" t="s">
        <v>6914</v>
      </c>
      <c r="F2819" t="s">
        <v>7467</v>
      </c>
      <c r="G2819" t="s">
        <v>7429</v>
      </c>
      <c r="H2819" t="s">
        <v>7430</v>
      </c>
      <c r="I2819">
        <v>77.1908861</v>
      </c>
      <c r="J2819">
        <v>28.583066299999999</v>
      </c>
      <c r="K2819" t="s">
        <v>7468</v>
      </c>
      <c r="L2819">
        <v>600</v>
      </c>
      <c r="M2819" t="str">
        <f>IF(Table1[[#This Row],[Average Cost for two]]&lt;=200, "0-200", IF(Table1[[#This Row],[Average Cost for two]]&lt;=400, "200-400", IF(Table1[[#This Row],[Average Cost for two]]&lt;=600, "400-600", IF(Table1[[#This Row],[Average Cost for two]]&lt;=800, "600-800", IF(Table1[[#This Row],[Average Cost for two]]&lt;=1000, "800-1000", "&gt;1000")))))</f>
        <v>400-600</v>
      </c>
      <c r="N2819" t="s">
        <v>2115</v>
      </c>
      <c r="O2819" t="s">
        <v>28</v>
      </c>
      <c r="P2819" t="s">
        <v>28</v>
      </c>
      <c r="Q2819" t="s">
        <v>28</v>
      </c>
      <c r="R2819" t="s">
        <v>28</v>
      </c>
      <c r="S2819">
        <v>2</v>
      </c>
      <c r="T2819">
        <v>3.4</v>
      </c>
      <c r="U2819" t="s">
        <v>138</v>
      </c>
      <c r="V2819" t="s">
        <v>139</v>
      </c>
      <c r="W2819">
        <v>161</v>
      </c>
    </row>
    <row r="2820" spans="1:23" x14ac:dyDescent="0.25">
      <c r="A2820">
        <v>18228885</v>
      </c>
      <c r="B2820" t="s">
        <v>7469</v>
      </c>
      <c r="C2820" t="str">
        <f>VLOOKUP(Table1[[#This Row],[Country Code]],Table3[],2)</f>
        <v>India</v>
      </c>
      <c r="D2820">
        <v>1</v>
      </c>
      <c r="E2820" t="s">
        <v>6914</v>
      </c>
      <c r="F2820" t="s">
        <v>7470</v>
      </c>
      <c r="G2820" t="s">
        <v>7429</v>
      </c>
      <c r="H2820" t="s">
        <v>7430</v>
      </c>
      <c r="I2820">
        <v>77.186393699999996</v>
      </c>
      <c r="J2820">
        <v>28.579590100000001</v>
      </c>
      <c r="K2820" t="s">
        <v>145</v>
      </c>
      <c r="L2820">
        <v>300</v>
      </c>
      <c r="M2820" t="str">
        <f>IF(Table1[[#This Row],[Average Cost for two]]&lt;=200, "0-200", IF(Table1[[#This Row],[Average Cost for two]]&lt;=400, "200-400", IF(Table1[[#This Row],[Average Cost for two]]&lt;=600, "400-600", IF(Table1[[#This Row],[Average Cost for two]]&lt;=800, "600-800", IF(Table1[[#This Row],[Average Cost for two]]&lt;=1000, "800-1000", "&gt;1000")))))</f>
        <v>200-400</v>
      </c>
      <c r="N2820" t="s">
        <v>2115</v>
      </c>
      <c r="O2820" t="s">
        <v>28</v>
      </c>
      <c r="P2820" t="s">
        <v>28</v>
      </c>
      <c r="Q2820" t="s">
        <v>28</v>
      </c>
      <c r="R2820" t="s">
        <v>28</v>
      </c>
      <c r="S2820">
        <v>1</v>
      </c>
      <c r="T2820">
        <v>3.4</v>
      </c>
      <c r="U2820" t="s">
        <v>138</v>
      </c>
      <c r="V2820" t="s">
        <v>139</v>
      </c>
      <c r="W2820">
        <v>28</v>
      </c>
    </row>
    <row r="2821" spans="1:23" x14ac:dyDescent="0.25">
      <c r="A2821">
        <v>824</v>
      </c>
      <c r="B2821" t="s">
        <v>7471</v>
      </c>
      <c r="C2821" t="str">
        <f>VLOOKUP(Table1[[#This Row],[Country Code]],Table3[],2)</f>
        <v>India</v>
      </c>
      <c r="D2821">
        <v>1</v>
      </c>
      <c r="E2821" t="s">
        <v>6914</v>
      </c>
      <c r="F2821" t="s">
        <v>7472</v>
      </c>
      <c r="G2821" t="s">
        <v>7429</v>
      </c>
      <c r="H2821" t="s">
        <v>7430</v>
      </c>
      <c r="I2821">
        <v>77.191604799999993</v>
      </c>
      <c r="J2821">
        <v>28.584299900000001</v>
      </c>
      <c r="K2821" t="s">
        <v>54</v>
      </c>
      <c r="L2821">
        <v>800</v>
      </c>
      <c r="M2821" t="str">
        <f>IF(Table1[[#This Row],[Average Cost for two]]&lt;=200, "0-200", IF(Table1[[#This Row],[Average Cost for two]]&lt;=400, "200-400", IF(Table1[[#This Row],[Average Cost for two]]&lt;=600, "400-600", IF(Table1[[#This Row],[Average Cost for two]]&lt;=800, "600-800", IF(Table1[[#This Row],[Average Cost for two]]&lt;=1000, "800-1000", "&gt;1000")))))</f>
        <v>600-800</v>
      </c>
      <c r="N2821" t="s">
        <v>2115</v>
      </c>
      <c r="O2821" t="s">
        <v>27</v>
      </c>
      <c r="P2821" t="s">
        <v>27</v>
      </c>
      <c r="Q2821" t="s">
        <v>28</v>
      </c>
      <c r="R2821" t="s">
        <v>28</v>
      </c>
      <c r="S2821">
        <v>2</v>
      </c>
      <c r="T2821">
        <v>3.7</v>
      </c>
      <c r="U2821" t="s">
        <v>101</v>
      </c>
      <c r="V2821" t="s">
        <v>102</v>
      </c>
      <c r="W2821">
        <v>137</v>
      </c>
    </row>
    <row r="2822" spans="1:23" x14ac:dyDescent="0.25">
      <c r="A2822">
        <v>301102</v>
      </c>
      <c r="B2822" t="s">
        <v>7473</v>
      </c>
      <c r="C2822" t="str">
        <f>VLOOKUP(Table1[[#This Row],[Country Code]],Table3[],2)</f>
        <v>India</v>
      </c>
      <c r="D2822">
        <v>1</v>
      </c>
      <c r="E2822" t="s">
        <v>6914</v>
      </c>
      <c r="F2822" t="s">
        <v>7474</v>
      </c>
      <c r="G2822" t="s">
        <v>7429</v>
      </c>
      <c r="H2822" t="s">
        <v>7430</v>
      </c>
      <c r="I2822">
        <v>77.197175099999995</v>
      </c>
      <c r="J2822">
        <v>28.598542800000001</v>
      </c>
      <c r="K2822" t="s">
        <v>7475</v>
      </c>
      <c r="L2822">
        <v>400</v>
      </c>
      <c r="M2822" t="str">
        <f>IF(Table1[[#This Row],[Average Cost for two]]&lt;=200, "0-200", IF(Table1[[#This Row],[Average Cost for two]]&lt;=400, "200-400", IF(Table1[[#This Row],[Average Cost for two]]&lt;=600, "400-600", IF(Table1[[#This Row],[Average Cost for two]]&lt;=800, "600-800", IF(Table1[[#This Row],[Average Cost for two]]&lt;=1000, "800-1000", "&gt;1000")))))</f>
        <v>200-400</v>
      </c>
      <c r="N2822" t="s">
        <v>2115</v>
      </c>
      <c r="O2822" t="s">
        <v>28</v>
      </c>
      <c r="P2822" t="s">
        <v>28</v>
      </c>
      <c r="Q2822" t="s">
        <v>28</v>
      </c>
      <c r="R2822" t="s">
        <v>28</v>
      </c>
      <c r="S2822">
        <v>1</v>
      </c>
      <c r="T2822">
        <v>3.7</v>
      </c>
      <c r="U2822" t="s">
        <v>101</v>
      </c>
      <c r="V2822" t="s">
        <v>102</v>
      </c>
      <c r="W2822">
        <v>203</v>
      </c>
    </row>
    <row r="2823" spans="1:23" x14ac:dyDescent="0.25">
      <c r="A2823">
        <v>18238246</v>
      </c>
      <c r="B2823" t="s">
        <v>7476</v>
      </c>
      <c r="C2823" t="str">
        <f>VLOOKUP(Table1[[#This Row],[Country Code]],Table3[],2)</f>
        <v>India</v>
      </c>
      <c r="D2823">
        <v>1</v>
      </c>
      <c r="E2823" t="s">
        <v>6914</v>
      </c>
      <c r="F2823" t="s">
        <v>7430</v>
      </c>
      <c r="G2823" t="s">
        <v>7429</v>
      </c>
      <c r="H2823" t="s">
        <v>7430</v>
      </c>
      <c r="I2823">
        <v>77.173589500000006</v>
      </c>
      <c r="J2823">
        <v>28.5974082</v>
      </c>
      <c r="K2823" t="s">
        <v>2860</v>
      </c>
      <c r="L2823">
        <v>450</v>
      </c>
      <c r="M2823" t="str">
        <f>IF(Table1[[#This Row],[Average Cost for two]]&lt;=200, "0-200", IF(Table1[[#This Row],[Average Cost for two]]&lt;=400, "200-400", IF(Table1[[#This Row],[Average Cost for two]]&lt;=600, "400-600", IF(Table1[[#This Row],[Average Cost for two]]&lt;=800, "600-800", IF(Table1[[#This Row],[Average Cost for two]]&lt;=1000, "800-1000", "&gt;1000")))))</f>
        <v>400-600</v>
      </c>
      <c r="N2823" t="s">
        <v>2115</v>
      </c>
      <c r="O2823" t="s">
        <v>28</v>
      </c>
      <c r="P2823" t="s">
        <v>28</v>
      </c>
      <c r="Q2823" t="s">
        <v>28</v>
      </c>
      <c r="R2823" t="s">
        <v>28</v>
      </c>
      <c r="S2823">
        <v>1</v>
      </c>
      <c r="T2823">
        <v>3.5</v>
      </c>
      <c r="U2823" t="s">
        <v>101</v>
      </c>
      <c r="V2823" t="s">
        <v>102</v>
      </c>
      <c r="W2823">
        <v>20</v>
      </c>
    </row>
    <row r="2824" spans="1:23" x14ac:dyDescent="0.25">
      <c r="A2824">
        <v>6003</v>
      </c>
      <c r="B2824" t="s">
        <v>7477</v>
      </c>
      <c r="C2824" t="str">
        <f>VLOOKUP(Table1[[#This Row],[Country Code]],Table3[],2)</f>
        <v>India</v>
      </c>
      <c r="D2824">
        <v>1</v>
      </c>
      <c r="E2824" t="s">
        <v>6914</v>
      </c>
      <c r="F2824" t="s">
        <v>7478</v>
      </c>
      <c r="G2824" t="s">
        <v>7429</v>
      </c>
      <c r="H2824" t="s">
        <v>7430</v>
      </c>
      <c r="I2824">
        <v>77.187651599999995</v>
      </c>
      <c r="J2824">
        <v>28.605518199999999</v>
      </c>
      <c r="K2824" t="s">
        <v>7479</v>
      </c>
      <c r="L2824">
        <v>600</v>
      </c>
      <c r="M2824" t="str">
        <f>IF(Table1[[#This Row],[Average Cost for two]]&lt;=200, "0-200", IF(Table1[[#This Row],[Average Cost for two]]&lt;=400, "200-400", IF(Table1[[#This Row],[Average Cost for two]]&lt;=600, "400-600", IF(Table1[[#This Row],[Average Cost for two]]&lt;=800, "600-800", IF(Table1[[#This Row],[Average Cost for two]]&lt;=1000, "800-1000", "&gt;1000")))))</f>
        <v>400-600</v>
      </c>
      <c r="N2824" t="s">
        <v>2115</v>
      </c>
      <c r="O2824" t="s">
        <v>28</v>
      </c>
      <c r="P2824" t="s">
        <v>28</v>
      </c>
      <c r="Q2824" t="s">
        <v>28</v>
      </c>
      <c r="R2824" t="s">
        <v>28</v>
      </c>
      <c r="S2824">
        <v>2</v>
      </c>
      <c r="T2824">
        <v>3.5</v>
      </c>
      <c r="U2824" t="s">
        <v>101</v>
      </c>
      <c r="V2824" t="s">
        <v>102</v>
      </c>
      <c r="W2824">
        <v>218</v>
      </c>
    </row>
    <row r="2825" spans="1:23" x14ac:dyDescent="0.25">
      <c r="A2825">
        <v>18469659</v>
      </c>
      <c r="B2825" t="s">
        <v>7480</v>
      </c>
      <c r="C2825" t="str">
        <f>VLOOKUP(Table1[[#This Row],[Country Code]],Table3[],2)</f>
        <v>India</v>
      </c>
      <c r="D2825">
        <v>1</v>
      </c>
      <c r="E2825" t="s">
        <v>6914</v>
      </c>
      <c r="F2825" t="s">
        <v>7481</v>
      </c>
      <c r="G2825" t="s">
        <v>7429</v>
      </c>
      <c r="H2825" t="s">
        <v>7430</v>
      </c>
      <c r="I2825">
        <v>77.198046899999994</v>
      </c>
      <c r="J2825">
        <v>28.598696199999999</v>
      </c>
      <c r="K2825" t="s">
        <v>7482</v>
      </c>
      <c r="L2825">
        <v>350</v>
      </c>
      <c r="M2825" t="str">
        <f>IF(Table1[[#This Row],[Average Cost for two]]&lt;=200, "0-200", IF(Table1[[#This Row],[Average Cost for two]]&lt;=400, "200-400", IF(Table1[[#This Row],[Average Cost for two]]&lt;=600, "400-600", IF(Table1[[#This Row],[Average Cost for two]]&lt;=800, "600-800", IF(Table1[[#This Row],[Average Cost for two]]&lt;=1000, "800-1000", "&gt;1000")))))</f>
        <v>200-400</v>
      </c>
      <c r="N2825" t="s">
        <v>2115</v>
      </c>
      <c r="O2825" t="s">
        <v>28</v>
      </c>
      <c r="P2825" t="s">
        <v>28</v>
      </c>
      <c r="Q2825" t="s">
        <v>28</v>
      </c>
      <c r="R2825" t="s">
        <v>28</v>
      </c>
      <c r="S2825">
        <v>1</v>
      </c>
      <c r="T2825">
        <v>0</v>
      </c>
      <c r="U2825" t="s">
        <v>164</v>
      </c>
      <c r="V2825" t="s">
        <v>165</v>
      </c>
      <c r="W2825">
        <v>0</v>
      </c>
    </row>
    <row r="2826" spans="1:23" x14ac:dyDescent="0.25">
      <c r="A2826">
        <v>18288994</v>
      </c>
      <c r="B2826" t="s">
        <v>7483</v>
      </c>
      <c r="C2826" t="str">
        <f>VLOOKUP(Table1[[#This Row],[Country Code]],Table3[],2)</f>
        <v>India</v>
      </c>
      <c r="D2826">
        <v>1</v>
      </c>
      <c r="E2826" t="s">
        <v>6914</v>
      </c>
      <c r="F2826" t="s">
        <v>7484</v>
      </c>
      <c r="G2826" t="s">
        <v>7429</v>
      </c>
      <c r="H2826" t="s">
        <v>7430</v>
      </c>
      <c r="I2826">
        <v>77.1908861</v>
      </c>
      <c r="J2826">
        <v>28.583066299999999</v>
      </c>
      <c r="K2826" t="s">
        <v>2852</v>
      </c>
      <c r="L2826">
        <v>300</v>
      </c>
      <c r="M2826" t="str">
        <f>IF(Table1[[#This Row],[Average Cost for two]]&lt;=200, "0-200", IF(Table1[[#This Row],[Average Cost for two]]&lt;=400, "200-400", IF(Table1[[#This Row],[Average Cost for two]]&lt;=600, "400-600", IF(Table1[[#This Row],[Average Cost for two]]&lt;=800, "600-800", IF(Table1[[#This Row],[Average Cost for two]]&lt;=1000, "800-1000", "&gt;1000")))))</f>
        <v>200-400</v>
      </c>
      <c r="N2826" t="s">
        <v>2115</v>
      </c>
      <c r="O2826" t="s">
        <v>28</v>
      </c>
      <c r="P2826" t="s">
        <v>28</v>
      </c>
      <c r="Q2826" t="s">
        <v>28</v>
      </c>
      <c r="R2826" t="s">
        <v>28</v>
      </c>
      <c r="S2826">
        <v>1</v>
      </c>
      <c r="T2826">
        <v>0</v>
      </c>
      <c r="U2826" t="s">
        <v>164</v>
      </c>
      <c r="V2826" t="s">
        <v>165</v>
      </c>
      <c r="W2826">
        <v>1</v>
      </c>
    </row>
    <row r="2827" spans="1:23" x14ac:dyDescent="0.25">
      <c r="A2827">
        <v>845</v>
      </c>
      <c r="B2827" t="s">
        <v>7485</v>
      </c>
      <c r="C2827" t="str">
        <f>VLOOKUP(Table1[[#This Row],[Country Code]],Table3[],2)</f>
        <v>India</v>
      </c>
      <c r="D2827">
        <v>1</v>
      </c>
      <c r="E2827" t="s">
        <v>6914</v>
      </c>
      <c r="F2827" t="s">
        <v>7486</v>
      </c>
      <c r="G2827" t="s">
        <v>7429</v>
      </c>
      <c r="H2827" t="s">
        <v>7430</v>
      </c>
      <c r="I2827">
        <v>77.191784499999997</v>
      </c>
      <c r="J2827">
        <v>28.584137900000002</v>
      </c>
      <c r="K2827" t="s">
        <v>2654</v>
      </c>
      <c r="L2827">
        <v>650</v>
      </c>
      <c r="M2827" t="str">
        <f>IF(Table1[[#This Row],[Average Cost for two]]&lt;=200, "0-200", IF(Table1[[#This Row],[Average Cost for two]]&lt;=400, "200-400", IF(Table1[[#This Row],[Average Cost for two]]&lt;=600, "400-600", IF(Table1[[#This Row],[Average Cost for two]]&lt;=800, "600-800", IF(Table1[[#This Row],[Average Cost for two]]&lt;=1000, "800-1000", "&gt;1000")))))</f>
        <v>600-800</v>
      </c>
      <c r="N2827" t="s">
        <v>2115</v>
      </c>
      <c r="O2827" t="s">
        <v>28</v>
      </c>
      <c r="P2827" t="s">
        <v>28</v>
      </c>
      <c r="Q2827" t="s">
        <v>28</v>
      </c>
      <c r="R2827" t="s">
        <v>28</v>
      </c>
      <c r="S2827">
        <v>2</v>
      </c>
      <c r="T2827">
        <v>0</v>
      </c>
      <c r="U2827" t="s">
        <v>164</v>
      </c>
      <c r="V2827" t="s">
        <v>165</v>
      </c>
      <c r="W2827">
        <v>2</v>
      </c>
    </row>
    <row r="2828" spans="1:23" x14ac:dyDescent="0.25">
      <c r="A2828">
        <v>18466422</v>
      </c>
      <c r="B2828" t="s">
        <v>7487</v>
      </c>
      <c r="C2828" t="str">
        <f>VLOOKUP(Table1[[#This Row],[Country Code]],Table3[],2)</f>
        <v>India</v>
      </c>
      <c r="D2828">
        <v>1</v>
      </c>
      <c r="E2828" t="s">
        <v>6914</v>
      </c>
      <c r="F2828" t="s">
        <v>7488</v>
      </c>
      <c r="G2828" t="s">
        <v>7429</v>
      </c>
      <c r="H2828" t="s">
        <v>7430</v>
      </c>
      <c r="I2828">
        <v>77.197444599999997</v>
      </c>
      <c r="J2828">
        <v>28.595790600000001</v>
      </c>
      <c r="K2828" t="s">
        <v>1607</v>
      </c>
      <c r="L2828">
        <v>3000</v>
      </c>
      <c r="M2828" t="str">
        <f>IF(Table1[[#This Row],[Average Cost for two]]&lt;=200, "0-200", IF(Table1[[#This Row],[Average Cost for two]]&lt;=400, "200-400", IF(Table1[[#This Row],[Average Cost for two]]&lt;=600, "400-600", IF(Table1[[#This Row],[Average Cost for two]]&lt;=800, "600-800", IF(Table1[[#This Row],[Average Cost for two]]&lt;=1000, "800-1000", "&gt;1000")))))</f>
        <v>&gt;1000</v>
      </c>
      <c r="N2828" t="s">
        <v>2115</v>
      </c>
      <c r="O2828" t="s">
        <v>28</v>
      </c>
      <c r="P2828" t="s">
        <v>28</v>
      </c>
      <c r="Q2828" t="s">
        <v>28</v>
      </c>
      <c r="R2828" t="s">
        <v>28</v>
      </c>
      <c r="S2828">
        <v>4</v>
      </c>
      <c r="T2828">
        <v>0</v>
      </c>
      <c r="U2828" t="s">
        <v>164</v>
      </c>
      <c r="V2828" t="s">
        <v>165</v>
      </c>
      <c r="W2828">
        <v>3</v>
      </c>
    </row>
    <row r="2829" spans="1:23" x14ac:dyDescent="0.25">
      <c r="A2829">
        <v>815</v>
      </c>
      <c r="B2829" t="s">
        <v>2318</v>
      </c>
      <c r="C2829" t="str">
        <f>VLOOKUP(Table1[[#This Row],[Country Code]],Table3[],2)</f>
        <v>India</v>
      </c>
      <c r="D2829">
        <v>1</v>
      </c>
      <c r="E2829" t="s">
        <v>6914</v>
      </c>
      <c r="F2829" t="s">
        <v>7489</v>
      </c>
      <c r="G2829" t="s">
        <v>7429</v>
      </c>
      <c r="H2829" t="s">
        <v>7430</v>
      </c>
      <c r="I2829">
        <v>77.187112499999998</v>
      </c>
      <c r="J2829">
        <v>28.601613700000001</v>
      </c>
      <c r="K2829" t="s">
        <v>2114</v>
      </c>
      <c r="L2829">
        <v>1600</v>
      </c>
      <c r="M2829" t="str">
        <f>IF(Table1[[#This Row],[Average Cost for two]]&lt;=200, "0-200", IF(Table1[[#This Row],[Average Cost for two]]&lt;=400, "200-400", IF(Table1[[#This Row],[Average Cost for two]]&lt;=600, "400-600", IF(Table1[[#This Row],[Average Cost for two]]&lt;=800, "600-800", IF(Table1[[#This Row],[Average Cost for two]]&lt;=1000, "800-1000", "&gt;1000")))))</f>
        <v>&gt;1000</v>
      </c>
      <c r="N2829" t="s">
        <v>2115</v>
      </c>
      <c r="O2829" t="s">
        <v>27</v>
      </c>
      <c r="P2829" t="s">
        <v>28</v>
      </c>
      <c r="Q2829" t="s">
        <v>28</v>
      </c>
      <c r="R2829" t="s">
        <v>28</v>
      </c>
      <c r="S2829">
        <v>3</v>
      </c>
      <c r="T2829">
        <v>2.4</v>
      </c>
      <c r="U2829" t="s">
        <v>1058</v>
      </c>
      <c r="V2829" t="s">
        <v>1059</v>
      </c>
      <c r="W2829">
        <v>164</v>
      </c>
    </row>
    <row r="2830" spans="1:23" x14ac:dyDescent="0.25">
      <c r="A2830">
        <v>305296</v>
      </c>
      <c r="B2830" t="s">
        <v>7490</v>
      </c>
      <c r="C2830" t="str">
        <f>VLOOKUP(Table1[[#This Row],[Country Code]],Table3[],2)</f>
        <v>India</v>
      </c>
      <c r="D2830">
        <v>1</v>
      </c>
      <c r="E2830" t="s">
        <v>6914</v>
      </c>
      <c r="F2830" t="s">
        <v>7491</v>
      </c>
      <c r="G2830" t="s">
        <v>7429</v>
      </c>
      <c r="H2830" t="s">
        <v>7430</v>
      </c>
      <c r="I2830">
        <v>77.178935999999993</v>
      </c>
      <c r="J2830">
        <v>28.592856900000001</v>
      </c>
      <c r="K2830" t="s">
        <v>2351</v>
      </c>
      <c r="L2830">
        <v>500</v>
      </c>
      <c r="M2830" t="str">
        <f>IF(Table1[[#This Row],[Average Cost for two]]&lt;=200, "0-200", IF(Table1[[#This Row],[Average Cost for two]]&lt;=400, "200-400", IF(Table1[[#This Row],[Average Cost for two]]&lt;=600, "400-600", IF(Table1[[#This Row],[Average Cost for two]]&lt;=800, "600-800", IF(Table1[[#This Row],[Average Cost for two]]&lt;=1000, "800-1000", "&gt;1000")))))</f>
        <v>400-600</v>
      </c>
      <c r="N2830" t="s">
        <v>2115</v>
      </c>
      <c r="O2830" t="s">
        <v>28</v>
      </c>
      <c r="P2830" t="s">
        <v>28</v>
      </c>
      <c r="Q2830" t="s">
        <v>28</v>
      </c>
      <c r="R2830" t="s">
        <v>28</v>
      </c>
      <c r="S2830">
        <v>2</v>
      </c>
      <c r="T2830">
        <v>2.1</v>
      </c>
      <c r="U2830" t="s">
        <v>1058</v>
      </c>
      <c r="V2830" t="s">
        <v>1059</v>
      </c>
      <c r="W2830">
        <v>138</v>
      </c>
    </row>
    <row r="2831" spans="1:23" x14ac:dyDescent="0.25">
      <c r="A2831">
        <v>6079</v>
      </c>
      <c r="B2831" t="s">
        <v>7492</v>
      </c>
      <c r="C2831" t="str">
        <f>VLOOKUP(Table1[[#This Row],[Country Code]],Table3[],2)</f>
        <v>India</v>
      </c>
      <c r="D2831">
        <v>1</v>
      </c>
      <c r="E2831" t="s">
        <v>6914</v>
      </c>
      <c r="F2831" t="s">
        <v>7493</v>
      </c>
      <c r="G2831" t="s">
        <v>7494</v>
      </c>
      <c r="H2831" t="s">
        <v>7495</v>
      </c>
      <c r="I2831">
        <v>77.282044600000006</v>
      </c>
      <c r="J2831">
        <v>28.655501399999999</v>
      </c>
      <c r="K2831" t="s">
        <v>2120</v>
      </c>
      <c r="L2831">
        <v>200</v>
      </c>
      <c r="M2831" t="str">
        <f>IF(Table1[[#This Row],[Average Cost for two]]&lt;=200, "0-200", IF(Table1[[#This Row],[Average Cost for two]]&lt;=400, "200-400", IF(Table1[[#This Row],[Average Cost for two]]&lt;=600, "400-600", IF(Table1[[#This Row],[Average Cost for two]]&lt;=800, "600-800", IF(Table1[[#This Row],[Average Cost for two]]&lt;=1000, "800-1000", "&gt;1000")))))</f>
        <v>0-200</v>
      </c>
      <c r="N2831" t="s">
        <v>2115</v>
      </c>
      <c r="O2831" t="s">
        <v>28</v>
      </c>
      <c r="P2831" t="s">
        <v>28</v>
      </c>
      <c r="Q2831" t="s">
        <v>28</v>
      </c>
      <c r="R2831" t="s">
        <v>28</v>
      </c>
      <c r="S2831">
        <v>1</v>
      </c>
      <c r="T2831">
        <v>3.3</v>
      </c>
      <c r="U2831" t="s">
        <v>138</v>
      </c>
      <c r="V2831" t="s">
        <v>139</v>
      </c>
      <c r="W2831">
        <v>21</v>
      </c>
    </row>
    <row r="2832" spans="1:23" x14ac:dyDescent="0.25">
      <c r="A2832">
        <v>6117</v>
      </c>
      <c r="B2832" t="s">
        <v>7496</v>
      </c>
      <c r="C2832" t="str">
        <f>VLOOKUP(Table1[[#This Row],[Country Code]],Table3[],2)</f>
        <v>India</v>
      </c>
      <c r="D2832">
        <v>1</v>
      </c>
      <c r="E2832" t="s">
        <v>6914</v>
      </c>
      <c r="F2832" t="s">
        <v>7497</v>
      </c>
      <c r="G2832" t="s">
        <v>7494</v>
      </c>
      <c r="H2832" t="s">
        <v>7495</v>
      </c>
      <c r="I2832">
        <v>77.282206299999999</v>
      </c>
      <c r="J2832">
        <v>28.655449000000001</v>
      </c>
      <c r="K2832" t="s">
        <v>2120</v>
      </c>
      <c r="L2832">
        <v>150</v>
      </c>
      <c r="M2832" t="str">
        <f>IF(Table1[[#This Row],[Average Cost for two]]&lt;=200, "0-200", IF(Table1[[#This Row],[Average Cost for two]]&lt;=400, "200-400", IF(Table1[[#This Row],[Average Cost for two]]&lt;=600, "400-600", IF(Table1[[#This Row],[Average Cost for two]]&lt;=800, "600-800", IF(Table1[[#This Row],[Average Cost for two]]&lt;=1000, "800-1000", "&gt;1000")))))</f>
        <v>0-200</v>
      </c>
      <c r="N2832" t="s">
        <v>2115</v>
      </c>
      <c r="O2832" t="s">
        <v>28</v>
      </c>
      <c r="P2832" t="s">
        <v>28</v>
      </c>
      <c r="Q2832" t="s">
        <v>28</v>
      </c>
      <c r="R2832" t="s">
        <v>28</v>
      </c>
      <c r="S2832">
        <v>1</v>
      </c>
      <c r="T2832">
        <v>3.1</v>
      </c>
      <c r="U2832" t="s">
        <v>138</v>
      </c>
      <c r="V2832" t="s">
        <v>139</v>
      </c>
      <c r="W2832">
        <v>6</v>
      </c>
    </row>
    <row r="2833" spans="1:23" x14ac:dyDescent="0.25">
      <c r="A2833">
        <v>18082202</v>
      </c>
      <c r="B2833" t="s">
        <v>2400</v>
      </c>
      <c r="C2833" t="str">
        <f>VLOOKUP(Table1[[#This Row],[Country Code]],Table3[],2)</f>
        <v>India</v>
      </c>
      <c r="D2833">
        <v>1</v>
      </c>
      <c r="E2833" t="s">
        <v>6914</v>
      </c>
      <c r="F2833" t="s">
        <v>7498</v>
      </c>
      <c r="G2833" t="s">
        <v>7494</v>
      </c>
      <c r="H2833" t="s">
        <v>7495</v>
      </c>
      <c r="I2833">
        <v>77.277775800000001</v>
      </c>
      <c r="J2833">
        <v>28.651988800000002</v>
      </c>
      <c r="K2833" t="s">
        <v>3384</v>
      </c>
      <c r="L2833">
        <v>700</v>
      </c>
      <c r="M2833" t="str">
        <f>IF(Table1[[#This Row],[Average Cost for two]]&lt;=200, "0-200", IF(Table1[[#This Row],[Average Cost for two]]&lt;=400, "200-400", IF(Table1[[#This Row],[Average Cost for two]]&lt;=600, "400-600", IF(Table1[[#This Row],[Average Cost for two]]&lt;=800, "600-800", IF(Table1[[#This Row],[Average Cost for two]]&lt;=1000, "800-1000", "&gt;1000")))))</f>
        <v>600-800</v>
      </c>
      <c r="N2833" t="s">
        <v>2115</v>
      </c>
      <c r="O2833" t="s">
        <v>28</v>
      </c>
      <c r="P2833" t="s">
        <v>28</v>
      </c>
      <c r="Q2833" t="s">
        <v>28</v>
      </c>
      <c r="R2833" t="s">
        <v>28</v>
      </c>
      <c r="S2833">
        <v>2</v>
      </c>
      <c r="T2833">
        <v>3</v>
      </c>
      <c r="U2833" t="s">
        <v>138</v>
      </c>
      <c r="V2833" t="s">
        <v>139</v>
      </c>
      <c r="W2833">
        <v>10</v>
      </c>
    </row>
    <row r="2834" spans="1:23" x14ac:dyDescent="0.25">
      <c r="A2834">
        <v>308574</v>
      </c>
      <c r="B2834" t="s">
        <v>3086</v>
      </c>
      <c r="C2834" t="str">
        <f>VLOOKUP(Table1[[#This Row],[Country Code]],Table3[],2)</f>
        <v>India</v>
      </c>
      <c r="D2834">
        <v>1</v>
      </c>
      <c r="E2834" t="s">
        <v>6914</v>
      </c>
      <c r="F2834" t="s">
        <v>7499</v>
      </c>
      <c r="G2834" t="s">
        <v>7494</v>
      </c>
      <c r="H2834" t="s">
        <v>7495</v>
      </c>
      <c r="I2834">
        <v>77.281663699999996</v>
      </c>
      <c r="J2834">
        <v>28.656023999999999</v>
      </c>
      <c r="K2834" t="s">
        <v>145</v>
      </c>
      <c r="L2834">
        <v>200</v>
      </c>
      <c r="M2834" t="str">
        <f>IF(Table1[[#This Row],[Average Cost for two]]&lt;=200, "0-200", IF(Table1[[#This Row],[Average Cost for two]]&lt;=400, "200-400", IF(Table1[[#This Row],[Average Cost for two]]&lt;=600, "400-600", IF(Table1[[#This Row],[Average Cost for two]]&lt;=800, "600-800", IF(Table1[[#This Row],[Average Cost for two]]&lt;=1000, "800-1000", "&gt;1000")))))</f>
        <v>0-200</v>
      </c>
      <c r="N2834" t="s">
        <v>2115</v>
      </c>
      <c r="O2834" t="s">
        <v>28</v>
      </c>
      <c r="P2834" t="s">
        <v>28</v>
      </c>
      <c r="Q2834" t="s">
        <v>28</v>
      </c>
      <c r="R2834" t="s">
        <v>28</v>
      </c>
      <c r="S2834">
        <v>1</v>
      </c>
      <c r="T2834">
        <v>3.2</v>
      </c>
      <c r="U2834" t="s">
        <v>138</v>
      </c>
      <c r="V2834" t="s">
        <v>139</v>
      </c>
      <c r="W2834">
        <v>10</v>
      </c>
    </row>
    <row r="2835" spans="1:23" x14ac:dyDescent="0.25">
      <c r="A2835">
        <v>6123</v>
      </c>
      <c r="B2835" t="s">
        <v>7500</v>
      </c>
      <c r="C2835" t="str">
        <f>VLOOKUP(Table1[[#This Row],[Country Code]],Table3[],2)</f>
        <v>India</v>
      </c>
      <c r="D2835">
        <v>1</v>
      </c>
      <c r="E2835" t="s">
        <v>6914</v>
      </c>
      <c r="F2835" t="s">
        <v>7501</v>
      </c>
      <c r="G2835" t="s">
        <v>7494</v>
      </c>
      <c r="H2835" t="s">
        <v>7495</v>
      </c>
      <c r="I2835">
        <v>77.282172500000001</v>
      </c>
      <c r="J2835">
        <v>28.654838900000001</v>
      </c>
      <c r="K2835" t="s">
        <v>7502</v>
      </c>
      <c r="L2835">
        <v>300</v>
      </c>
      <c r="M2835" t="str">
        <f>IF(Table1[[#This Row],[Average Cost for two]]&lt;=200, "0-200", IF(Table1[[#This Row],[Average Cost for two]]&lt;=400, "200-400", IF(Table1[[#This Row],[Average Cost for two]]&lt;=600, "400-600", IF(Table1[[#This Row],[Average Cost for two]]&lt;=800, "600-800", IF(Table1[[#This Row],[Average Cost for two]]&lt;=1000, "800-1000", "&gt;1000")))))</f>
        <v>200-400</v>
      </c>
      <c r="N2835" t="s">
        <v>2115</v>
      </c>
      <c r="O2835" t="s">
        <v>28</v>
      </c>
      <c r="P2835" t="s">
        <v>28</v>
      </c>
      <c r="Q2835" t="s">
        <v>28</v>
      </c>
      <c r="R2835" t="s">
        <v>28</v>
      </c>
      <c r="S2835">
        <v>1</v>
      </c>
      <c r="T2835">
        <v>2.9</v>
      </c>
      <c r="U2835" t="s">
        <v>138</v>
      </c>
      <c r="V2835" t="s">
        <v>139</v>
      </c>
      <c r="W2835">
        <v>6</v>
      </c>
    </row>
    <row r="2836" spans="1:23" x14ac:dyDescent="0.25">
      <c r="A2836">
        <v>312157</v>
      </c>
      <c r="B2836" t="s">
        <v>7503</v>
      </c>
      <c r="C2836" t="str">
        <f>VLOOKUP(Table1[[#This Row],[Country Code]],Table3[],2)</f>
        <v>India</v>
      </c>
      <c r="D2836">
        <v>1</v>
      </c>
      <c r="E2836" t="s">
        <v>6914</v>
      </c>
      <c r="F2836" t="s">
        <v>7504</v>
      </c>
      <c r="G2836" t="s">
        <v>7494</v>
      </c>
      <c r="H2836" t="s">
        <v>7495</v>
      </c>
      <c r="I2836">
        <v>77.277974599999993</v>
      </c>
      <c r="J2836">
        <v>28.653687300000001</v>
      </c>
      <c r="K2836" t="s">
        <v>2285</v>
      </c>
      <c r="L2836">
        <v>500</v>
      </c>
      <c r="M2836" t="str">
        <f>IF(Table1[[#This Row],[Average Cost for two]]&lt;=200, "0-200", IF(Table1[[#This Row],[Average Cost for two]]&lt;=400, "200-400", IF(Table1[[#This Row],[Average Cost for two]]&lt;=600, "400-600", IF(Table1[[#This Row],[Average Cost for two]]&lt;=800, "600-800", IF(Table1[[#This Row],[Average Cost for two]]&lt;=1000, "800-1000", "&gt;1000")))))</f>
        <v>400-600</v>
      </c>
      <c r="N2836" t="s">
        <v>2115</v>
      </c>
      <c r="O2836" t="s">
        <v>28</v>
      </c>
      <c r="P2836" t="s">
        <v>28</v>
      </c>
      <c r="Q2836" t="s">
        <v>28</v>
      </c>
      <c r="R2836" t="s">
        <v>28</v>
      </c>
      <c r="S2836">
        <v>2</v>
      </c>
      <c r="T2836">
        <v>3.1</v>
      </c>
      <c r="U2836" t="s">
        <v>138</v>
      </c>
      <c r="V2836" t="s">
        <v>139</v>
      </c>
      <c r="W2836">
        <v>15</v>
      </c>
    </row>
    <row r="2837" spans="1:23" x14ac:dyDescent="0.25">
      <c r="A2837">
        <v>302490</v>
      </c>
      <c r="B2837" t="s">
        <v>7505</v>
      </c>
      <c r="C2837" t="str">
        <f>VLOOKUP(Table1[[#This Row],[Country Code]],Table3[],2)</f>
        <v>India</v>
      </c>
      <c r="D2837">
        <v>1</v>
      </c>
      <c r="E2837" t="s">
        <v>6914</v>
      </c>
      <c r="F2837" t="s">
        <v>7506</v>
      </c>
      <c r="G2837" t="s">
        <v>7494</v>
      </c>
      <c r="H2837" t="s">
        <v>7495</v>
      </c>
      <c r="I2837">
        <v>77.2822247</v>
      </c>
      <c r="J2837">
        <v>28.6512423</v>
      </c>
      <c r="K2837" t="s">
        <v>2120</v>
      </c>
      <c r="L2837">
        <v>400</v>
      </c>
      <c r="M2837" t="str">
        <f>IF(Table1[[#This Row],[Average Cost for two]]&lt;=200, "0-200", IF(Table1[[#This Row],[Average Cost for two]]&lt;=400, "200-400", IF(Table1[[#This Row],[Average Cost for two]]&lt;=600, "400-600", IF(Table1[[#This Row],[Average Cost for two]]&lt;=800, "600-800", IF(Table1[[#This Row],[Average Cost for two]]&lt;=1000, "800-1000", "&gt;1000")))))</f>
        <v>200-400</v>
      </c>
      <c r="N2837" t="s">
        <v>2115</v>
      </c>
      <c r="O2837" t="s">
        <v>28</v>
      </c>
      <c r="P2837" t="s">
        <v>28</v>
      </c>
      <c r="Q2837" t="s">
        <v>28</v>
      </c>
      <c r="R2837" t="s">
        <v>28</v>
      </c>
      <c r="S2837">
        <v>1</v>
      </c>
      <c r="T2837">
        <v>3</v>
      </c>
      <c r="U2837" t="s">
        <v>138</v>
      </c>
      <c r="V2837" t="s">
        <v>139</v>
      </c>
      <c r="W2837">
        <v>12</v>
      </c>
    </row>
    <row r="2838" spans="1:23" x14ac:dyDescent="0.25">
      <c r="A2838">
        <v>304697</v>
      </c>
      <c r="B2838" t="s">
        <v>7507</v>
      </c>
      <c r="C2838" t="str">
        <f>VLOOKUP(Table1[[#This Row],[Country Code]],Table3[],2)</f>
        <v>India</v>
      </c>
      <c r="D2838">
        <v>1</v>
      </c>
      <c r="E2838" t="s">
        <v>6914</v>
      </c>
      <c r="F2838" t="s">
        <v>7508</v>
      </c>
      <c r="G2838" t="s">
        <v>7509</v>
      </c>
      <c r="H2838" t="s">
        <v>7510</v>
      </c>
      <c r="I2838">
        <v>77.224214000000003</v>
      </c>
      <c r="J2838">
        <v>28.656405700000001</v>
      </c>
      <c r="K2838" t="s">
        <v>2120</v>
      </c>
      <c r="L2838">
        <v>300</v>
      </c>
      <c r="M2838" t="str">
        <f>IF(Table1[[#This Row],[Average Cost for two]]&lt;=200, "0-200", IF(Table1[[#This Row],[Average Cost for two]]&lt;=400, "200-400", IF(Table1[[#This Row],[Average Cost for two]]&lt;=600, "400-600", IF(Table1[[#This Row],[Average Cost for two]]&lt;=800, "600-800", IF(Table1[[#This Row],[Average Cost for two]]&lt;=1000, "800-1000", "&gt;1000")))))</f>
        <v>200-400</v>
      </c>
      <c r="N2838" t="s">
        <v>2115</v>
      </c>
      <c r="O2838" t="s">
        <v>28</v>
      </c>
      <c r="P2838" t="s">
        <v>28</v>
      </c>
      <c r="Q2838" t="s">
        <v>28</v>
      </c>
      <c r="R2838" t="s">
        <v>28</v>
      </c>
      <c r="S2838">
        <v>1</v>
      </c>
      <c r="T2838">
        <v>3.4</v>
      </c>
      <c r="U2838" t="s">
        <v>138</v>
      </c>
      <c r="V2838" t="s">
        <v>139</v>
      </c>
      <c r="W2838">
        <v>29</v>
      </c>
    </row>
    <row r="2839" spans="1:23" x14ac:dyDescent="0.25">
      <c r="A2839">
        <v>307713</v>
      </c>
      <c r="B2839" t="s">
        <v>7511</v>
      </c>
      <c r="C2839" t="str">
        <f>VLOOKUP(Table1[[#This Row],[Country Code]],Table3[],2)</f>
        <v>India</v>
      </c>
      <c r="D2839">
        <v>1</v>
      </c>
      <c r="E2839" t="s">
        <v>6914</v>
      </c>
      <c r="F2839" t="s">
        <v>7512</v>
      </c>
      <c r="G2839" t="s">
        <v>7509</v>
      </c>
      <c r="H2839" t="s">
        <v>7510</v>
      </c>
      <c r="I2839">
        <v>77.227806799999996</v>
      </c>
      <c r="J2839">
        <v>28.6545089</v>
      </c>
      <c r="K2839" t="s">
        <v>145</v>
      </c>
      <c r="L2839">
        <v>150</v>
      </c>
      <c r="M2839" t="str">
        <f>IF(Table1[[#This Row],[Average Cost for two]]&lt;=200, "0-200", IF(Table1[[#This Row],[Average Cost for two]]&lt;=400, "200-400", IF(Table1[[#This Row],[Average Cost for two]]&lt;=600, "400-600", IF(Table1[[#This Row],[Average Cost for two]]&lt;=800, "600-800", IF(Table1[[#This Row],[Average Cost for two]]&lt;=1000, "800-1000", "&gt;1000")))))</f>
        <v>0-200</v>
      </c>
      <c r="N2839" t="s">
        <v>2115</v>
      </c>
      <c r="O2839" t="s">
        <v>28</v>
      </c>
      <c r="P2839" t="s">
        <v>28</v>
      </c>
      <c r="Q2839" t="s">
        <v>28</v>
      </c>
      <c r="R2839" t="s">
        <v>28</v>
      </c>
      <c r="S2839">
        <v>1</v>
      </c>
      <c r="T2839">
        <v>3</v>
      </c>
      <c r="U2839" t="s">
        <v>138</v>
      </c>
      <c r="V2839" t="s">
        <v>139</v>
      </c>
      <c r="W2839">
        <v>9</v>
      </c>
    </row>
    <row r="2840" spans="1:23" x14ac:dyDescent="0.25">
      <c r="A2840">
        <v>18384137</v>
      </c>
      <c r="B2840" t="s">
        <v>7513</v>
      </c>
      <c r="C2840" t="str">
        <f>VLOOKUP(Table1[[#This Row],[Country Code]],Table3[],2)</f>
        <v>India</v>
      </c>
      <c r="D2840">
        <v>1</v>
      </c>
      <c r="E2840" t="s">
        <v>6914</v>
      </c>
      <c r="F2840" t="s">
        <v>7514</v>
      </c>
      <c r="G2840" t="s">
        <v>7509</v>
      </c>
      <c r="H2840" t="s">
        <v>7510</v>
      </c>
      <c r="I2840">
        <v>77.209482600000001</v>
      </c>
      <c r="J2840">
        <v>28.663599000000001</v>
      </c>
      <c r="K2840" t="s">
        <v>2139</v>
      </c>
      <c r="L2840">
        <v>300</v>
      </c>
      <c r="M2840" t="str">
        <f>IF(Table1[[#This Row],[Average Cost for two]]&lt;=200, "0-200", IF(Table1[[#This Row],[Average Cost for two]]&lt;=400, "200-400", IF(Table1[[#This Row],[Average Cost for two]]&lt;=600, "400-600", IF(Table1[[#This Row],[Average Cost for two]]&lt;=800, "600-800", IF(Table1[[#This Row],[Average Cost for two]]&lt;=1000, "800-1000", "&gt;1000")))))</f>
        <v>200-400</v>
      </c>
      <c r="N2840" t="s">
        <v>2115</v>
      </c>
      <c r="O2840" t="s">
        <v>28</v>
      </c>
      <c r="P2840" t="s">
        <v>28</v>
      </c>
      <c r="Q2840" t="s">
        <v>28</v>
      </c>
      <c r="R2840" t="s">
        <v>28</v>
      </c>
      <c r="S2840">
        <v>1</v>
      </c>
      <c r="T2840">
        <v>3.1</v>
      </c>
      <c r="U2840" t="s">
        <v>138</v>
      </c>
      <c r="V2840" t="s">
        <v>139</v>
      </c>
      <c r="W2840">
        <v>4</v>
      </c>
    </row>
    <row r="2841" spans="1:23" x14ac:dyDescent="0.25">
      <c r="A2841">
        <v>5459</v>
      </c>
      <c r="B2841" t="s">
        <v>7515</v>
      </c>
      <c r="C2841" t="str">
        <f>VLOOKUP(Table1[[#This Row],[Country Code]],Table3[],2)</f>
        <v>India</v>
      </c>
      <c r="D2841">
        <v>1</v>
      </c>
      <c r="E2841" t="s">
        <v>6914</v>
      </c>
      <c r="F2841" t="s">
        <v>7516</v>
      </c>
      <c r="G2841" t="s">
        <v>7509</v>
      </c>
      <c r="H2841" t="s">
        <v>7510</v>
      </c>
      <c r="I2841">
        <v>77.230411500000002</v>
      </c>
      <c r="J2841">
        <v>28.656011500000002</v>
      </c>
      <c r="K2841" t="s">
        <v>2120</v>
      </c>
      <c r="L2841">
        <v>150</v>
      </c>
      <c r="M2841" t="str">
        <f>IF(Table1[[#This Row],[Average Cost for two]]&lt;=200, "0-200", IF(Table1[[#This Row],[Average Cost for two]]&lt;=400, "200-400", IF(Table1[[#This Row],[Average Cost for two]]&lt;=600, "400-600", IF(Table1[[#This Row],[Average Cost for two]]&lt;=800, "600-800", IF(Table1[[#This Row],[Average Cost for two]]&lt;=1000, "800-1000", "&gt;1000")))))</f>
        <v>0-200</v>
      </c>
      <c r="N2841" t="s">
        <v>2115</v>
      </c>
      <c r="O2841" t="s">
        <v>28</v>
      </c>
      <c r="P2841" t="s">
        <v>28</v>
      </c>
      <c r="Q2841" t="s">
        <v>28</v>
      </c>
      <c r="R2841" t="s">
        <v>28</v>
      </c>
      <c r="S2841">
        <v>1</v>
      </c>
      <c r="T2841">
        <v>3.2</v>
      </c>
      <c r="U2841" t="s">
        <v>138</v>
      </c>
      <c r="V2841" t="s">
        <v>139</v>
      </c>
      <c r="W2841">
        <v>225</v>
      </c>
    </row>
    <row r="2842" spans="1:23" x14ac:dyDescent="0.25">
      <c r="A2842">
        <v>311703</v>
      </c>
      <c r="B2842" t="s">
        <v>7517</v>
      </c>
      <c r="C2842" t="str">
        <f>VLOOKUP(Table1[[#This Row],[Country Code]],Table3[],2)</f>
        <v>India</v>
      </c>
      <c r="D2842">
        <v>1</v>
      </c>
      <c r="E2842" t="s">
        <v>6914</v>
      </c>
      <c r="F2842" t="s">
        <v>7518</v>
      </c>
      <c r="G2842" t="s">
        <v>7509</v>
      </c>
      <c r="H2842" t="s">
        <v>7510</v>
      </c>
      <c r="I2842">
        <v>77.233510100000004</v>
      </c>
      <c r="J2842">
        <v>28.649453399999999</v>
      </c>
      <c r="K2842" t="s">
        <v>2139</v>
      </c>
      <c r="L2842">
        <v>100</v>
      </c>
      <c r="M2842" t="str">
        <f>IF(Table1[[#This Row],[Average Cost for two]]&lt;=200, "0-200", IF(Table1[[#This Row],[Average Cost for two]]&lt;=400, "200-400", IF(Table1[[#This Row],[Average Cost for two]]&lt;=600, "400-600", IF(Table1[[#This Row],[Average Cost for two]]&lt;=800, "600-800", IF(Table1[[#This Row],[Average Cost for two]]&lt;=1000, "800-1000", "&gt;1000")))))</f>
        <v>0-200</v>
      </c>
      <c r="N2842" t="s">
        <v>2115</v>
      </c>
      <c r="O2842" t="s">
        <v>28</v>
      </c>
      <c r="P2842" t="s">
        <v>28</v>
      </c>
      <c r="Q2842" t="s">
        <v>28</v>
      </c>
      <c r="R2842" t="s">
        <v>28</v>
      </c>
      <c r="S2842">
        <v>1</v>
      </c>
      <c r="T2842">
        <v>3.2</v>
      </c>
      <c r="U2842" t="s">
        <v>138</v>
      </c>
      <c r="V2842" t="s">
        <v>139</v>
      </c>
      <c r="W2842">
        <v>8</v>
      </c>
    </row>
    <row r="2843" spans="1:23" x14ac:dyDescent="0.25">
      <c r="A2843">
        <v>308006</v>
      </c>
      <c r="B2843" t="s">
        <v>7519</v>
      </c>
      <c r="C2843" t="str">
        <f>VLOOKUP(Table1[[#This Row],[Country Code]],Table3[],2)</f>
        <v>India</v>
      </c>
      <c r="D2843">
        <v>1</v>
      </c>
      <c r="E2843" t="s">
        <v>6914</v>
      </c>
      <c r="F2843" t="s">
        <v>7520</v>
      </c>
      <c r="G2843" t="s">
        <v>7509</v>
      </c>
      <c r="H2843" t="s">
        <v>7510</v>
      </c>
      <c r="I2843">
        <v>77.223983329999996</v>
      </c>
      <c r="J2843">
        <v>28.656888890000001</v>
      </c>
      <c r="K2843" t="s">
        <v>7521</v>
      </c>
      <c r="L2843">
        <v>300</v>
      </c>
      <c r="M2843" t="str">
        <f>IF(Table1[[#This Row],[Average Cost for two]]&lt;=200, "0-200", IF(Table1[[#This Row],[Average Cost for two]]&lt;=400, "200-400", IF(Table1[[#This Row],[Average Cost for two]]&lt;=600, "400-600", IF(Table1[[#This Row],[Average Cost for two]]&lt;=800, "600-800", IF(Table1[[#This Row],[Average Cost for two]]&lt;=1000, "800-1000", "&gt;1000")))))</f>
        <v>200-400</v>
      </c>
      <c r="N2843" t="s">
        <v>2115</v>
      </c>
      <c r="O2843" t="s">
        <v>28</v>
      </c>
      <c r="P2843" t="s">
        <v>28</v>
      </c>
      <c r="Q2843" t="s">
        <v>28</v>
      </c>
      <c r="R2843" t="s">
        <v>28</v>
      </c>
      <c r="S2843">
        <v>1</v>
      </c>
      <c r="T2843">
        <v>3</v>
      </c>
      <c r="U2843" t="s">
        <v>138</v>
      </c>
      <c r="V2843" t="s">
        <v>139</v>
      </c>
      <c r="W2843">
        <v>5</v>
      </c>
    </row>
    <row r="2844" spans="1:23" x14ac:dyDescent="0.25">
      <c r="A2844">
        <v>4053</v>
      </c>
      <c r="B2844" t="s">
        <v>5129</v>
      </c>
      <c r="C2844" t="str">
        <f>VLOOKUP(Table1[[#This Row],[Country Code]],Table3[],2)</f>
        <v>India</v>
      </c>
      <c r="D2844">
        <v>1</v>
      </c>
      <c r="E2844" t="s">
        <v>6914</v>
      </c>
      <c r="F2844" t="s">
        <v>7522</v>
      </c>
      <c r="G2844" t="s">
        <v>7509</v>
      </c>
      <c r="H2844" t="s">
        <v>7510</v>
      </c>
      <c r="I2844">
        <v>77.224417599999995</v>
      </c>
      <c r="J2844">
        <v>28.656671100000001</v>
      </c>
      <c r="K2844" t="s">
        <v>7523</v>
      </c>
      <c r="L2844">
        <v>550</v>
      </c>
      <c r="M2844" t="str">
        <f>IF(Table1[[#This Row],[Average Cost for two]]&lt;=200, "0-200", IF(Table1[[#This Row],[Average Cost for two]]&lt;=400, "200-400", IF(Table1[[#This Row],[Average Cost for two]]&lt;=600, "400-600", IF(Table1[[#This Row],[Average Cost for two]]&lt;=800, "600-800", IF(Table1[[#This Row],[Average Cost for two]]&lt;=1000, "800-1000", "&gt;1000")))))</f>
        <v>400-600</v>
      </c>
      <c r="N2844" t="s">
        <v>2115</v>
      </c>
      <c r="O2844" t="s">
        <v>28</v>
      </c>
      <c r="P2844" t="s">
        <v>28</v>
      </c>
      <c r="Q2844" t="s">
        <v>28</v>
      </c>
      <c r="R2844" t="s">
        <v>28</v>
      </c>
      <c r="S2844">
        <v>2</v>
      </c>
      <c r="T2844">
        <v>2.8</v>
      </c>
      <c r="U2844" t="s">
        <v>138</v>
      </c>
      <c r="V2844" t="s">
        <v>139</v>
      </c>
      <c r="W2844">
        <v>42</v>
      </c>
    </row>
    <row r="2845" spans="1:23" x14ac:dyDescent="0.25">
      <c r="A2845">
        <v>5468</v>
      </c>
      <c r="B2845" t="s">
        <v>7524</v>
      </c>
      <c r="C2845" t="str">
        <f>VLOOKUP(Table1[[#This Row],[Country Code]],Table3[],2)</f>
        <v>India</v>
      </c>
      <c r="D2845">
        <v>1</v>
      </c>
      <c r="E2845" t="s">
        <v>6914</v>
      </c>
      <c r="F2845" t="s">
        <v>7525</v>
      </c>
      <c r="G2845" t="s">
        <v>7509</v>
      </c>
      <c r="H2845" t="s">
        <v>7510</v>
      </c>
      <c r="I2845">
        <v>77.224384099999995</v>
      </c>
      <c r="J2845">
        <v>28.6568732</v>
      </c>
      <c r="K2845" t="s">
        <v>2120</v>
      </c>
      <c r="L2845">
        <v>200</v>
      </c>
      <c r="M2845" t="str">
        <f>IF(Table1[[#This Row],[Average Cost for two]]&lt;=200, "0-200", IF(Table1[[#This Row],[Average Cost for two]]&lt;=400, "200-400", IF(Table1[[#This Row],[Average Cost for two]]&lt;=600, "400-600", IF(Table1[[#This Row],[Average Cost for two]]&lt;=800, "600-800", IF(Table1[[#This Row],[Average Cost for two]]&lt;=1000, "800-1000", "&gt;1000")))))</f>
        <v>0-200</v>
      </c>
      <c r="N2845" t="s">
        <v>2115</v>
      </c>
      <c r="O2845" t="s">
        <v>28</v>
      </c>
      <c r="P2845" t="s">
        <v>28</v>
      </c>
      <c r="Q2845" t="s">
        <v>28</v>
      </c>
      <c r="R2845" t="s">
        <v>28</v>
      </c>
      <c r="S2845">
        <v>1</v>
      </c>
      <c r="T2845">
        <v>3.1</v>
      </c>
      <c r="U2845" t="s">
        <v>138</v>
      </c>
      <c r="V2845" t="s">
        <v>139</v>
      </c>
      <c r="W2845">
        <v>16</v>
      </c>
    </row>
    <row r="2846" spans="1:23" x14ac:dyDescent="0.25">
      <c r="A2846">
        <v>5453</v>
      </c>
      <c r="B2846" t="s">
        <v>7526</v>
      </c>
      <c r="C2846" t="str">
        <f>VLOOKUP(Table1[[#This Row],[Country Code]],Table3[],2)</f>
        <v>India</v>
      </c>
      <c r="D2846">
        <v>1</v>
      </c>
      <c r="E2846" t="s">
        <v>6914</v>
      </c>
      <c r="F2846" t="s">
        <v>7527</v>
      </c>
      <c r="G2846" t="s">
        <v>7509</v>
      </c>
      <c r="H2846" t="s">
        <v>7510</v>
      </c>
      <c r="I2846">
        <v>77.224382300000002</v>
      </c>
      <c r="J2846">
        <v>28.656851</v>
      </c>
      <c r="K2846" t="s">
        <v>7528</v>
      </c>
      <c r="L2846">
        <v>400</v>
      </c>
      <c r="M2846" t="str">
        <f>IF(Table1[[#This Row],[Average Cost for two]]&lt;=200, "0-200", IF(Table1[[#This Row],[Average Cost for two]]&lt;=400, "200-400", IF(Table1[[#This Row],[Average Cost for two]]&lt;=600, "400-600", IF(Table1[[#This Row],[Average Cost for two]]&lt;=800, "600-800", IF(Table1[[#This Row],[Average Cost for two]]&lt;=1000, "800-1000", "&gt;1000")))))</f>
        <v>200-400</v>
      </c>
      <c r="N2846" t="s">
        <v>2115</v>
      </c>
      <c r="O2846" t="s">
        <v>28</v>
      </c>
      <c r="P2846" t="s">
        <v>28</v>
      </c>
      <c r="Q2846" t="s">
        <v>28</v>
      </c>
      <c r="R2846" t="s">
        <v>28</v>
      </c>
      <c r="S2846">
        <v>1</v>
      </c>
      <c r="T2846">
        <v>3.2</v>
      </c>
      <c r="U2846" t="s">
        <v>138</v>
      </c>
      <c r="V2846" t="s">
        <v>139</v>
      </c>
      <c r="W2846">
        <v>39</v>
      </c>
    </row>
    <row r="2847" spans="1:23" x14ac:dyDescent="0.25">
      <c r="A2847">
        <v>681</v>
      </c>
      <c r="B2847" t="s">
        <v>7529</v>
      </c>
      <c r="C2847" t="str">
        <f>VLOOKUP(Table1[[#This Row],[Country Code]],Table3[],2)</f>
        <v>India</v>
      </c>
      <c r="D2847">
        <v>1</v>
      </c>
      <c r="E2847" t="s">
        <v>6914</v>
      </c>
      <c r="F2847" t="s">
        <v>7530</v>
      </c>
      <c r="G2847" t="s">
        <v>7509</v>
      </c>
      <c r="H2847" t="s">
        <v>7510</v>
      </c>
      <c r="I2847">
        <v>77.228020599999994</v>
      </c>
      <c r="J2847">
        <v>28.6606804</v>
      </c>
      <c r="K2847" t="s">
        <v>7531</v>
      </c>
      <c r="L2847">
        <v>350</v>
      </c>
      <c r="M2847" t="str">
        <f>IF(Table1[[#This Row],[Average Cost for two]]&lt;=200, "0-200", IF(Table1[[#This Row],[Average Cost for two]]&lt;=400, "200-400", IF(Table1[[#This Row],[Average Cost for two]]&lt;=600, "400-600", IF(Table1[[#This Row],[Average Cost for two]]&lt;=800, "600-800", IF(Table1[[#This Row],[Average Cost for two]]&lt;=1000, "800-1000", "&gt;1000")))))</f>
        <v>200-400</v>
      </c>
      <c r="N2847" t="s">
        <v>2115</v>
      </c>
      <c r="O2847" t="s">
        <v>28</v>
      </c>
      <c r="P2847" t="s">
        <v>28</v>
      </c>
      <c r="Q2847" t="s">
        <v>28</v>
      </c>
      <c r="R2847" t="s">
        <v>28</v>
      </c>
      <c r="S2847">
        <v>1</v>
      </c>
      <c r="T2847">
        <v>2.5</v>
      </c>
      <c r="U2847" t="s">
        <v>138</v>
      </c>
      <c r="V2847" t="s">
        <v>139</v>
      </c>
      <c r="W2847">
        <v>49</v>
      </c>
    </row>
    <row r="2848" spans="1:23" x14ac:dyDescent="0.25">
      <c r="A2848">
        <v>308008</v>
      </c>
      <c r="B2848" t="s">
        <v>7532</v>
      </c>
      <c r="C2848" t="str">
        <f>VLOOKUP(Table1[[#This Row],[Country Code]],Table3[],2)</f>
        <v>India</v>
      </c>
      <c r="D2848">
        <v>1</v>
      </c>
      <c r="E2848" t="s">
        <v>6914</v>
      </c>
      <c r="F2848" t="s">
        <v>7533</v>
      </c>
      <c r="G2848" t="s">
        <v>7509</v>
      </c>
      <c r="H2848" t="s">
        <v>7510</v>
      </c>
      <c r="I2848">
        <v>77.223198100000005</v>
      </c>
      <c r="J2848">
        <v>28.657865399999999</v>
      </c>
      <c r="K2848" t="s">
        <v>2120</v>
      </c>
      <c r="L2848">
        <v>250</v>
      </c>
      <c r="M2848" t="str">
        <f>IF(Table1[[#This Row],[Average Cost for two]]&lt;=200, "0-200", IF(Table1[[#This Row],[Average Cost for two]]&lt;=400, "200-400", IF(Table1[[#This Row],[Average Cost for two]]&lt;=600, "400-600", IF(Table1[[#This Row],[Average Cost for two]]&lt;=800, "600-800", IF(Table1[[#This Row],[Average Cost for two]]&lt;=1000, "800-1000", "&gt;1000")))))</f>
        <v>200-400</v>
      </c>
      <c r="N2848" t="s">
        <v>2115</v>
      </c>
      <c r="O2848" t="s">
        <v>28</v>
      </c>
      <c r="P2848" t="s">
        <v>28</v>
      </c>
      <c r="Q2848" t="s">
        <v>28</v>
      </c>
      <c r="R2848" t="s">
        <v>28</v>
      </c>
      <c r="S2848">
        <v>1</v>
      </c>
      <c r="T2848">
        <v>3</v>
      </c>
      <c r="U2848" t="s">
        <v>138</v>
      </c>
      <c r="V2848" t="s">
        <v>139</v>
      </c>
      <c r="W2848">
        <v>20</v>
      </c>
    </row>
    <row r="2849" spans="1:23" x14ac:dyDescent="0.25">
      <c r="A2849">
        <v>18272386</v>
      </c>
      <c r="B2849" t="s">
        <v>7534</v>
      </c>
      <c r="C2849" t="str">
        <f>VLOOKUP(Table1[[#This Row],[Country Code]],Table3[],2)</f>
        <v>India</v>
      </c>
      <c r="D2849">
        <v>1</v>
      </c>
      <c r="E2849" t="s">
        <v>6914</v>
      </c>
      <c r="F2849" t="s">
        <v>7535</v>
      </c>
      <c r="G2849" t="s">
        <v>7509</v>
      </c>
      <c r="H2849" t="s">
        <v>7510</v>
      </c>
      <c r="I2849">
        <v>77.227178100000003</v>
      </c>
      <c r="J2849">
        <v>28.656330199999999</v>
      </c>
      <c r="K2849" t="s">
        <v>2404</v>
      </c>
      <c r="L2849">
        <v>300</v>
      </c>
      <c r="M2849" t="str">
        <f>IF(Table1[[#This Row],[Average Cost for two]]&lt;=200, "0-200", IF(Table1[[#This Row],[Average Cost for two]]&lt;=400, "200-400", IF(Table1[[#This Row],[Average Cost for two]]&lt;=600, "400-600", IF(Table1[[#This Row],[Average Cost for two]]&lt;=800, "600-800", IF(Table1[[#This Row],[Average Cost for two]]&lt;=1000, "800-1000", "&gt;1000")))))</f>
        <v>200-400</v>
      </c>
      <c r="N2849" t="s">
        <v>2115</v>
      </c>
      <c r="O2849" t="s">
        <v>28</v>
      </c>
      <c r="P2849" t="s">
        <v>28</v>
      </c>
      <c r="Q2849" t="s">
        <v>28</v>
      </c>
      <c r="R2849" t="s">
        <v>28</v>
      </c>
      <c r="S2849">
        <v>1</v>
      </c>
      <c r="T2849">
        <v>2.8</v>
      </c>
      <c r="U2849" t="s">
        <v>138</v>
      </c>
      <c r="V2849" t="s">
        <v>139</v>
      </c>
      <c r="W2849">
        <v>4</v>
      </c>
    </row>
    <row r="2850" spans="1:23" x14ac:dyDescent="0.25">
      <c r="A2850">
        <v>306380</v>
      </c>
      <c r="B2850" t="s">
        <v>7536</v>
      </c>
      <c r="C2850" t="str">
        <f>VLOOKUP(Table1[[#This Row],[Country Code]],Table3[],2)</f>
        <v>India</v>
      </c>
      <c r="D2850">
        <v>1</v>
      </c>
      <c r="E2850" t="s">
        <v>6914</v>
      </c>
      <c r="F2850" t="s">
        <v>7537</v>
      </c>
      <c r="G2850" t="s">
        <v>7509</v>
      </c>
      <c r="H2850" t="s">
        <v>7510</v>
      </c>
      <c r="I2850">
        <v>77.223495499999999</v>
      </c>
      <c r="J2850">
        <v>28.658756</v>
      </c>
      <c r="K2850" t="s">
        <v>2120</v>
      </c>
      <c r="L2850">
        <v>450</v>
      </c>
      <c r="M2850" t="str">
        <f>IF(Table1[[#This Row],[Average Cost for two]]&lt;=200, "0-200", IF(Table1[[#This Row],[Average Cost for two]]&lt;=400, "200-400", IF(Table1[[#This Row],[Average Cost for two]]&lt;=600, "400-600", IF(Table1[[#This Row],[Average Cost for two]]&lt;=800, "600-800", IF(Table1[[#This Row],[Average Cost for two]]&lt;=1000, "800-1000", "&gt;1000")))))</f>
        <v>400-600</v>
      </c>
      <c r="N2850" t="s">
        <v>2115</v>
      </c>
      <c r="O2850" t="s">
        <v>28</v>
      </c>
      <c r="P2850" t="s">
        <v>28</v>
      </c>
      <c r="Q2850" t="s">
        <v>28</v>
      </c>
      <c r="R2850" t="s">
        <v>28</v>
      </c>
      <c r="S2850">
        <v>1</v>
      </c>
      <c r="T2850">
        <v>2.9</v>
      </c>
      <c r="U2850" t="s">
        <v>138</v>
      </c>
      <c r="V2850" t="s">
        <v>139</v>
      </c>
      <c r="W2850">
        <v>5</v>
      </c>
    </row>
    <row r="2851" spans="1:23" x14ac:dyDescent="0.25">
      <c r="A2851">
        <v>312936</v>
      </c>
      <c r="B2851" t="s">
        <v>7538</v>
      </c>
      <c r="C2851" t="str">
        <f>VLOOKUP(Table1[[#This Row],[Country Code]],Table3[],2)</f>
        <v>India</v>
      </c>
      <c r="D2851">
        <v>1</v>
      </c>
      <c r="E2851" t="s">
        <v>6914</v>
      </c>
      <c r="F2851" t="s">
        <v>7539</v>
      </c>
      <c r="G2851" t="s">
        <v>7509</v>
      </c>
      <c r="H2851" t="s">
        <v>7510</v>
      </c>
      <c r="I2851">
        <v>77.223405700000001</v>
      </c>
      <c r="J2851">
        <v>28.6581203</v>
      </c>
      <c r="K2851" t="s">
        <v>3235</v>
      </c>
      <c r="L2851">
        <v>100</v>
      </c>
      <c r="M2851" t="str">
        <f>IF(Table1[[#This Row],[Average Cost for two]]&lt;=200, "0-200", IF(Table1[[#This Row],[Average Cost for two]]&lt;=400, "200-400", IF(Table1[[#This Row],[Average Cost for two]]&lt;=600, "400-600", IF(Table1[[#This Row],[Average Cost for two]]&lt;=800, "600-800", IF(Table1[[#This Row],[Average Cost for two]]&lt;=1000, "800-1000", "&gt;1000")))))</f>
        <v>0-200</v>
      </c>
      <c r="N2851" t="s">
        <v>2115</v>
      </c>
      <c r="O2851" t="s">
        <v>28</v>
      </c>
      <c r="P2851" t="s">
        <v>28</v>
      </c>
      <c r="Q2851" t="s">
        <v>28</v>
      </c>
      <c r="R2851" t="s">
        <v>28</v>
      </c>
      <c r="S2851">
        <v>1</v>
      </c>
      <c r="T2851">
        <v>3.3</v>
      </c>
      <c r="U2851" t="s">
        <v>138</v>
      </c>
      <c r="V2851" t="s">
        <v>139</v>
      </c>
      <c r="W2851">
        <v>16</v>
      </c>
    </row>
    <row r="2852" spans="1:23" x14ac:dyDescent="0.25">
      <c r="A2852">
        <v>6698</v>
      </c>
      <c r="B2852" t="s">
        <v>2288</v>
      </c>
      <c r="C2852" t="str">
        <f>VLOOKUP(Table1[[#This Row],[Country Code]],Table3[],2)</f>
        <v>India</v>
      </c>
      <c r="D2852">
        <v>1</v>
      </c>
      <c r="E2852" t="s">
        <v>6914</v>
      </c>
      <c r="F2852" t="s">
        <v>7540</v>
      </c>
      <c r="G2852" t="s">
        <v>7509</v>
      </c>
      <c r="H2852" t="s">
        <v>7510</v>
      </c>
      <c r="I2852">
        <v>77.234213949999997</v>
      </c>
      <c r="J2852">
        <v>28.656066670000001</v>
      </c>
      <c r="K2852" t="s">
        <v>1890</v>
      </c>
      <c r="L2852">
        <v>500</v>
      </c>
      <c r="M2852" t="str">
        <f>IF(Table1[[#This Row],[Average Cost for two]]&lt;=200, "0-200", IF(Table1[[#This Row],[Average Cost for two]]&lt;=400, "200-400", IF(Table1[[#This Row],[Average Cost for two]]&lt;=600, "400-600", IF(Table1[[#This Row],[Average Cost for two]]&lt;=800, "600-800", IF(Table1[[#This Row],[Average Cost for two]]&lt;=1000, "800-1000", "&gt;1000")))))</f>
        <v>400-600</v>
      </c>
      <c r="N2852" t="s">
        <v>2115</v>
      </c>
      <c r="O2852" t="s">
        <v>28</v>
      </c>
      <c r="P2852" t="s">
        <v>28</v>
      </c>
      <c r="Q2852" t="s">
        <v>28</v>
      </c>
      <c r="R2852" t="s">
        <v>28</v>
      </c>
      <c r="S2852">
        <v>2</v>
      </c>
      <c r="T2852">
        <v>3</v>
      </c>
      <c r="U2852" t="s">
        <v>138</v>
      </c>
      <c r="V2852" t="s">
        <v>139</v>
      </c>
      <c r="W2852">
        <v>57</v>
      </c>
    </row>
    <row r="2853" spans="1:23" x14ac:dyDescent="0.25">
      <c r="A2853">
        <v>9961</v>
      </c>
      <c r="B2853" t="s">
        <v>2288</v>
      </c>
      <c r="C2853" t="str">
        <f>VLOOKUP(Table1[[#This Row],[Country Code]],Table3[],2)</f>
        <v>India</v>
      </c>
      <c r="D2853">
        <v>1</v>
      </c>
      <c r="E2853" t="s">
        <v>6914</v>
      </c>
      <c r="F2853" t="s">
        <v>7541</v>
      </c>
      <c r="G2853" t="s">
        <v>7509</v>
      </c>
      <c r="H2853" t="s">
        <v>7510</v>
      </c>
      <c r="I2853">
        <v>77.223331669999993</v>
      </c>
      <c r="J2853">
        <v>28.656639999999999</v>
      </c>
      <c r="K2853" t="s">
        <v>1890</v>
      </c>
      <c r="L2853">
        <v>500</v>
      </c>
      <c r="M2853" t="str">
        <f>IF(Table1[[#This Row],[Average Cost for two]]&lt;=200, "0-200", IF(Table1[[#This Row],[Average Cost for two]]&lt;=400, "200-400", IF(Table1[[#This Row],[Average Cost for two]]&lt;=600, "400-600", IF(Table1[[#This Row],[Average Cost for two]]&lt;=800, "600-800", IF(Table1[[#This Row],[Average Cost for two]]&lt;=1000, "800-1000", "&gt;1000")))))</f>
        <v>400-600</v>
      </c>
      <c r="N2853" t="s">
        <v>2115</v>
      </c>
      <c r="O2853" t="s">
        <v>28</v>
      </c>
      <c r="P2853" t="s">
        <v>28</v>
      </c>
      <c r="Q2853" t="s">
        <v>28</v>
      </c>
      <c r="R2853" t="s">
        <v>28</v>
      </c>
      <c r="S2853">
        <v>2</v>
      </c>
      <c r="T2853">
        <v>3</v>
      </c>
      <c r="U2853" t="s">
        <v>138</v>
      </c>
      <c r="V2853" t="s">
        <v>139</v>
      </c>
      <c r="W2853">
        <v>42</v>
      </c>
    </row>
    <row r="2854" spans="1:23" x14ac:dyDescent="0.25">
      <c r="A2854">
        <v>312925</v>
      </c>
      <c r="B2854" t="s">
        <v>7542</v>
      </c>
      <c r="C2854" t="str">
        <f>VLOOKUP(Table1[[#This Row],[Country Code]],Table3[],2)</f>
        <v>India</v>
      </c>
      <c r="D2854">
        <v>1</v>
      </c>
      <c r="E2854" t="s">
        <v>6914</v>
      </c>
      <c r="F2854" t="s">
        <v>7543</v>
      </c>
      <c r="G2854" t="s">
        <v>7509</v>
      </c>
      <c r="H2854" t="s">
        <v>7510</v>
      </c>
      <c r="I2854">
        <v>77.2305013</v>
      </c>
      <c r="J2854">
        <v>28.6561992</v>
      </c>
      <c r="K2854" t="s">
        <v>5356</v>
      </c>
      <c r="L2854">
        <v>300</v>
      </c>
      <c r="M2854" t="str">
        <f>IF(Table1[[#This Row],[Average Cost for two]]&lt;=200, "0-200", IF(Table1[[#This Row],[Average Cost for two]]&lt;=400, "200-400", IF(Table1[[#This Row],[Average Cost for two]]&lt;=600, "400-600", IF(Table1[[#This Row],[Average Cost for two]]&lt;=800, "600-800", IF(Table1[[#This Row],[Average Cost for two]]&lt;=1000, "800-1000", "&gt;1000")))))</f>
        <v>200-400</v>
      </c>
      <c r="N2854" t="s">
        <v>2115</v>
      </c>
      <c r="O2854" t="s">
        <v>28</v>
      </c>
      <c r="P2854" t="s">
        <v>28</v>
      </c>
      <c r="Q2854" t="s">
        <v>28</v>
      </c>
      <c r="R2854" t="s">
        <v>28</v>
      </c>
      <c r="S2854">
        <v>1</v>
      </c>
      <c r="T2854">
        <v>3.4</v>
      </c>
      <c r="U2854" t="s">
        <v>138</v>
      </c>
      <c r="V2854" t="s">
        <v>139</v>
      </c>
      <c r="W2854">
        <v>21</v>
      </c>
    </row>
    <row r="2855" spans="1:23" x14ac:dyDescent="0.25">
      <c r="A2855">
        <v>18342132</v>
      </c>
      <c r="B2855" t="s">
        <v>7544</v>
      </c>
      <c r="C2855" t="str">
        <f>VLOOKUP(Table1[[#This Row],[Country Code]],Table3[],2)</f>
        <v>India</v>
      </c>
      <c r="D2855">
        <v>1</v>
      </c>
      <c r="E2855" t="s">
        <v>6914</v>
      </c>
      <c r="F2855" t="s">
        <v>7545</v>
      </c>
      <c r="G2855" t="s">
        <v>7509</v>
      </c>
      <c r="H2855" t="s">
        <v>7510</v>
      </c>
      <c r="I2855">
        <v>77.23</v>
      </c>
      <c r="J2855">
        <v>28.66</v>
      </c>
      <c r="K2855" t="s">
        <v>2341</v>
      </c>
      <c r="L2855">
        <v>100</v>
      </c>
      <c r="M2855" t="str">
        <f>IF(Table1[[#This Row],[Average Cost for two]]&lt;=200, "0-200", IF(Table1[[#This Row],[Average Cost for two]]&lt;=400, "200-400", IF(Table1[[#This Row],[Average Cost for two]]&lt;=600, "400-600", IF(Table1[[#This Row],[Average Cost for two]]&lt;=800, "600-800", IF(Table1[[#This Row],[Average Cost for two]]&lt;=1000, "800-1000", "&gt;1000")))))</f>
        <v>0-200</v>
      </c>
      <c r="N2855" t="s">
        <v>2115</v>
      </c>
      <c r="O2855" t="s">
        <v>28</v>
      </c>
      <c r="P2855" t="s">
        <v>28</v>
      </c>
      <c r="Q2855" t="s">
        <v>28</v>
      </c>
      <c r="R2855" t="s">
        <v>28</v>
      </c>
      <c r="S2855">
        <v>1</v>
      </c>
      <c r="T2855">
        <v>3</v>
      </c>
      <c r="U2855" t="s">
        <v>138</v>
      </c>
      <c r="V2855" t="s">
        <v>139</v>
      </c>
      <c r="W2855">
        <v>4</v>
      </c>
    </row>
    <row r="2856" spans="1:23" x14ac:dyDescent="0.25">
      <c r="A2856">
        <v>18323461</v>
      </c>
      <c r="B2856" t="s">
        <v>7546</v>
      </c>
      <c r="C2856" t="str">
        <f>VLOOKUP(Table1[[#This Row],[Country Code]],Table3[],2)</f>
        <v>India</v>
      </c>
      <c r="D2856">
        <v>1</v>
      </c>
      <c r="E2856" t="s">
        <v>6914</v>
      </c>
      <c r="F2856" t="s">
        <v>7547</v>
      </c>
      <c r="G2856" t="s">
        <v>7509</v>
      </c>
      <c r="H2856" t="s">
        <v>7510</v>
      </c>
      <c r="I2856">
        <v>77.226818800000004</v>
      </c>
      <c r="J2856">
        <v>28.656564700000001</v>
      </c>
      <c r="K2856" t="s">
        <v>7548</v>
      </c>
      <c r="L2856">
        <v>50</v>
      </c>
      <c r="M2856" t="str">
        <f>IF(Table1[[#This Row],[Average Cost for two]]&lt;=200, "0-200", IF(Table1[[#This Row],[Average Cost for two]]&lt;=400, "200-400", IF(Table1[[#This Row],[Average Cost for two]]&lt;=600, "400-600", IF(Table1[[#This Row],[Average Cost for two]]&lt;=800, "600-800", IF(Table1[[#This Row],[Average Cost for two]]&lt;=1000, "800-1000", "&gt;1000")))))</f>
        <v>0-200</v>
      </c>
      <c r="N2856" t="s">
        <v>2115</v>
      </c>
      <c r="O2856" t="s">
        <v>28</v>
      </c>
      <c r="P2856" t="s">
        <v>28</v>
      </c>
      <c r="Q2856" t="s">
        <v>28</v>
      </c>
      <c r="R2856" t="s">
        <v>28</v>
      </c>
      <c r="S2856">
        <v>1</v>
      </c>
      <c r="T2856">
        <v>3.2</v>
      </c>
      <c r="U2856" t="s">
        <v>138</v>
      </c>
      <c r="V2856" t="s">
        <v>139</v>
      </c>
      <c r="W2856">
        <v>11</v>
      </c>
    </row>
    <row r="2857" spans="1:23" x14ac:dyDescent="0.25">
      <c r="A2857">
        <v>5466</v>
      </c>
      <c r="B2857" t="s">
        <v>7549</v>
      </c>
      <c r="C2857" t="str">
        <f>VLOOKUP(Table1[[#This Row],[Country Code]],Table3[],2)</f>
        <v>India</v>
      </c>
      <c r="D2857">
        <v>1</v>
      </c>
      <c r="E2857" t="s">
        <v>6914</v>
      </c>
      <c r="F2857" t="s">
        <v>7550</v>
      </c>
      <c r="G2857" t="s">
        <v>7509</v>
      </c>
      <c r="H2857" t="s">
        <v>7510</v>
      </c>
      <c r="I2857">
        <v>77.230713800000004</v>
      </c>
      <c r="J2857">
        <v>28.656049500000002</v>
      </c>
      <c r="K2857" t="s">
        <v>2120</v>
      </c>
      <c r="L2857">
        <v>150</v>
      </c>
      <c r="M2857" t="str">
        <f>IF(Table1[[#This Row],[Average Cost for two]]&lt;=200, "0-200", IF(Table1[[#This Row],[Average Cost for two]]&lt;=400, "200-400", IF(Table1[[#This Row],[Average Cost for two]]&lt;=600, "400-600", IF(Table1[[#This Row],[Average Cost for two]]&lt;=800, "600-800", IF(Table1[[#This Row],[Average Cost for two]]&lt;=1000, "800-1000", "&gt;1000")))))</f>
        <v>0-200</v>
      </c>
      <c r="N2857" t="s">
        <v>2115</v>
      </c>
      <c r="O2857" t="s">
        <v>28</v>
      </c>
      <c r="P2857" t="s">
        <v>28</v>
      </c>
      <c r="Q2857" t="s">
        <v>28</v>
      </c>
      <c r="R2857" t="s">
        <v>28</v>
      </c>
      <c r="S2857">
        <v>1</v>
      </c>
      <c r="T2857">
        <v>3</v>
      </c>
      <c r="U2857" t="s">
        <v>138</v>
      </c>
      <c r="V2857" t="s">
        <v>139</v>
      </c>
      <c r="W2857">
        <v>53</v>
      </c>
    </row>
    <row r="2858" spans="1:23" x14ac:dyDescent="0.25">
      <c r="A2858">
        <v>18232088</v>
      </c>
      <c r="B2858" t="s">
        <v>7551</v>
      </c>
      <c r="C2858" t="str">
        <f>VLOOKUP(Table1[[#This Row],[Country Code]],Table3[],2)</f>
        <v>India</v>
      </c>
      <c r="D2858">
        <v>1</v>
      </c>
      <c r="E2858" t="s">
        <v>6914</v>
      </c>
      <c r="F2858" t="s">
        <v>7552</v>
      </c>
      <c r="G2858" t="s">
        <v>7509</v>
      </c>
      <c r="H2858" t="s">
        <v>7510</v>
      </c>
      <c r="I2858">
        <v>77.2305013</v>
      </c>
      <c r="J2858">
        <v>28.656109699999998</v>
      </c>
      <c r="K2858" t="s">
        <v>2374</v>
      </c>
      <c r="L2858">
        <v>150</v>
      </c>
      <c r="M2858" t="str">
        <f>IF(Table1[[#This Row],[Average Cost for two]]&lt;=200, "0-200", IF(Table1[[#This Row],[Average Cost for two]]&lt;=400, "200-400", IF(Table1[[#This Row],[Average Cost for two]]&lt;=600, "400-600", IF(Table1[[#This Row],[Average Cost for two]]&lt;=800, "600-800", IF(Table1[[#This Row],[Average Cost for two]]&lt;=1000, "800-1000", "&gt;1000")))))</f>
        <v>0-200</v>
      </c>
      <c r="N2858" t="s">
        <v>2115</v>
      </c>
      <c r="O2858" t="s">
        <v>28</v>
      </c>
      <c r="P2858" t="s">
        <v>28</v>
      </c>
      <c r="Q2858" t="s">
        <v>28</v>
      </c>
      <c r="R2858" t="s">
        <v>28</v>
      </c>
      <c r="S2858">
        <v>1</v>
      </c>
      <c r="T2858">
        <v>3.2</v>
      </c>
      <c r="U2858" t="s">
        <v>138</v>
      </c>
      <c r="V2858" t="s">
        <v>139</v>
      </c>
      <c r="W2858">
        <v>7</v>
      </c>
    </row>
    <row r="2859" spans="1:23" x14ac:dyDescent="0.25">
      <c r="A2859">
        <v>304743</v>
      </c>
      <c r="B2859" t="s">
        <v>7553</v>
      </c>
      <c r="C2859" t="str">
        <f>VLOOKUP(Table1[[#This Row],[Country Code]],Table3[],2)</f>
        <v>India</v>
      </c>
      <c r="D2859">
        <v>1</v>
      </c>
      <c r="E2859" t="s">
        <v>6914</v>
      </c>
      <c r="F2859" t="s">
        <v>7554</v>
      </c>
      <c r="G2859" t="s">
        <v>7509</v>
      </c>
      <c r="H2859" t="s">
        <v>7510</v>
      </c>
      <c r="I2859">
        <v>77.215501200000006</v>
      </c>
      <c r="J2859">
        <v>28.662561499999999</v>
      </c>
      <c r="K2859" t="s">
        <v>2374</v>
      </c>
      <c r="L2859">
        <v>100</v>
      </c>
      <c r="M2859" t="str">
        <f>IF(Table1[[#This Row],[Average Cost for two]]&lt;=200, "0-200", IF(Table1[[#This Row],[Average Cost for two]]&lt;=400, "200-400", IF(Table1[[#This Row],[Average Cost for two]]&lt;=600, "400-600", IF(Table1[[#This Row],[Average Cost for two]]&lt;=800, "600-800", IF(Table1[[#This Row],[Average Cost for two]]&lt;=1000, "800-1000", "&gt;1000")))))</f>
        <v>0-200</v>
      </c>
      <c r="N2859" t="s">
        <v>2115</v>
      </c>
      <c r="O2859" t="s">
        <v>28</v>
      </c>
      <c r="P2859" t="s">
        <v>28</v>
      </c>
      <c r="Q2859" t="s">
        <v>28</v>
      </c>
      <c r="R2859" t="s">
        <v>28</v>
      </c>
      <c r="S2859">
        <v>1</v>
      </c>
      <c r="T2859">
        <v>3.4</v>
      </c>
      <c r="U2859" t="s">
        <v>138</v>
      </c>
      <c r="V2859" t="s">
        <v>139</v>
      </c>
      <c r="W2859">
        <v>23</v>
      </c>
    </row>
    <row r="2860" spans="1:23" x14ac:dyDescent="0.25">
      <c r="A2860">
        <v>18128897</v>
      </c>
      <c r="B2860" t="s">
        <v>7555</v>
      </c>
      <c r="C2860" t="str">
        <f>VLOOKUP(Table1[[#This Row],[Country Code]],Table3[],2)</f>
        <v>India</v>
      </c>
      <c r="D2860">
        <v>1</v>
      </c>
      <c r="E2860" t="s">
        <v>6914</v>
      </c>
      <c r="F2860" t="s">
        <v>7556</v>
      </c>
      <c r="G2860" t="s">
        <v>7509</v>
      </c>
      <c r="H2860" t="s">
        <v>7510</v>
      </c>
      <c r="I2860">
        <v>77.232477200000005</v>
      </c>
      <c r="J2860">
        <v>28.656298100000001</v>
      </c>
      <c r="K2860" t="s">
        <v>2404</v>
      </c>
      <c r="L2860">
        <v>150</v>
      </c>
      <c r="M2860" t="str">
        <f>IF(Table1[[#This Row],[Average Cost for two]]&lt;=200, "0-200", IF(Table1[[#This Row],[Average Cost for two]]&lt;=400, "200-400", IF(Table1[[#This Row],[Average Cost for two]]&lt;=600, "400-600", IF(Table1[[#This Row],[Average Cost for two]]&lt;=800, "600-800", IF(Table1[[#This Row],[Average Cost for two]]&lt;=1000, "800-1000", "&gt;1000")))))</f>
        <v>0-200</v>
      </c>
      <c r="N2860" t="s">
        <v>2115</v>
      </c>
      <c r="O2860" t="s">
        <v>28</v>
      </c>
      <c r="P2860" t="s">
        <v>28</v>
      </c>
      <c r="Q2860" t="s">
        <v>28</v>
      </c>
      <c r="R2860" t="s">
        <v>28</v>
      </c>
      <c r="S2860">
        <v>1</v>
      </c>
      <c r="T2860">
        <v>2.9</v>
      </c>
      <c r="U2860" t="s">
        <v>138</v>
      </c>
      <c r="V2860" t="s">
        <v>139</v>
      </c>
      <c r="W2860">
        <v>4</v>
      </c>
    </row>
    <row r="2861" spans="1:23" x14ac:dyDescent="0.25">
      <c r="A2861">
        <v>18211151</v>
      </c>
      <c r="B2861" t="s">
        <v>7557</v>
      </c>
      <c r="C2861" t="str">
        <f>VLOOKUP(Table1[[#This Row],[Country Code]],Table3[],2)</f>
        <v>India</v>
      </c>
      <c r="D2861">
        <v>1</v>
      </c>
      <c r="E2861" t="s">
        <v>6914</v>
      </c>
      <c r="F2861" t="s">
        <v>7558</v>
      </c>
      <c r="G2861" t="s">
        <v>7509</v>
      </c>
      <c r="H2861" t="s">
        <v>7510</v>
      </c>
      <c r="I2861">
        <v>77.233554999999996</v>
      </c>
      <c r="J2861">
        <v>28.649144100000001</v>
      </c>
      <c r="K2861" t="s">
        <v>2139</v>
      </c>
      <c r="L2861">
        <v>100</v>
      </c>
      <c r="M2861" t="str">
        <f>IF(Table1[[#This Row],[Average Cost for two]]&lt;=200, "0-200", IF(Table1[[#This Row],[Average Cost for two]]&lt;=400, "200-400", IF(Table1[[#This Row],[Average Cost for two]]&lt;=600, "400-600", IF(Table1[[#This Row],[Average Cost for two]]&lt;=800, "600-800", IF(Table1[[#This Row],[Average Cost for two]]&lt;=1000, "800-1000", "&gt;1000")))))</f>
        <v>0-200</v>
      </c>
      <c r="N2861" t="s">
        <v>2115</v>
      </c>
      <c r="O2861" t="s">
        <v>28</v>
      </c>
      <c r="P2861" t="s">
        <v>28</v>
      </c>
      <c r="Q2861" t="s">
        <v>28</v>
      </c>
      <c r="R2861" t="s">
        <v>28</v>
      </c>
      <c r="S2861">
        <v>1</v>
      </c>
      <c r="T2861">
        <v>3</v>
      </c>
      <c r="U2861" t="s">
        <v>138</v>
      </c>
      <c r="V2861" t="s">
        <v>139</v>
      </c>
      <c r="W2861">
        <v>5</v>
      </c>
    </row>
    <row r="2862" spans="1:23" x14ac:dyDescent="0.25">
      <c r="A2862">
        <v>5460</v>
      </c>
      <c r="B2862" t="s">
        <v>7559</v>
      </c>
      <c r="C2862" t="str">
        <f>VLOOKUP(Table1[[#This Row],[Country Code]],Table3[],2)</f>
        <v>India</v>
      </c>
      <c r="D2862">
        <v>1</v>
      </c>
      <c r="E2862" t="s">
        <v>6914</v>
      </c>
      <c r="F2862" t="s">
        <v>7560</v>
      </c>
      <c r="G2862" t="s">
        <v>7509</v>
      </c>
      <c r="H2862" t="s">
        <v>7510</v>
      </c>
      <c r="I2862">
        <v>77.230615099999994</v>
      </c>
      <c r="J2862">
        <v>28.655902600000001</v>
      </c>
      <c r="K2862" t="s">
        <v>2120</v>
      </c>
      <c r="L2862">
        <v>100</v>
      </c>
      <c r="M2862" t="str">
        <f>IF(Table1[[#This Row],[Average Cost for two]]&lt;=200, "0-200", IF(Table1[[#This Row],[Average Cost for two]]&lt;=400, "200-400", IF(Table1[[#This Row],[Average Cost for two]]&lt;=600, "400-600", IF(Table1[[#This Row],[Average Cost for two]]&lt;=800, "600-800", IF(Table1[[#This Row],[Average Cost for two]]&lt;=1000, "800-1000", "&gt;1000")))))</f>
        <v>0-200</v>
      </c>
      <c r="N2862" t="s">
        <v>2115</v>
      </c>
      <c r="O2862" t="s">
        <v>28</v>
      </c>
      <c r="P2862" t="s">
        <v>28</v>
      </c>
      <c r="Q2862" t="s">
        <v>28</v>
      </c>
      <c r="R2862" t="s">
        <v>28</v>
      </c>
      <c r="S2862">
        <v>1</v>
      </c>
      <c r="T2862">
        <v>3</v>
      </c>
      <c r="U2862" t="s">
        <v>138</v>
      </c>
      <c r="V2862" t="s">
        <v>139</v>
      </c>
      <c r="W2862">
        <v>9</v>
      </c>
    </row>
    <row r="2863" spans="1:23" x14ac:dyDescent="0.25">
      <c r="A2863">
        <v>311492</v>
      </c>
      <c r="B2863" t="s">
        <v>7561</v>
      </c>
      <c r="C2863" t="str">
        <f>VLOOKUP(Table1[[#This Row],[Country Code]],Table3[],2)</f>
        <v>India</v>
      </c>
      <c r="D2863">
        <v>1</v>
      </c>
      <c r="E2863" t="s">
        <v>6914</v>
      </c>
      <c r="F2863" t="s">
        <v>7562</v>
      </c>
      <c r="G2863" t="s">
        <v>7509</v>
      </c>
      <c r="H2863" t="s">
        <v>7510</v>
      </c>
      <c r="I2863">
        <v>77.232028099999994</v>
      </c>
      <c r="J2863">
        <v>28.656524000000001</v>
      </c>
      <c r="K2863" t="s">
        <v>2341</v>
      </c>
      <c r="L2863">
        <v>100</v>
      </c>
      <c r="M2863" t="str">
        <f>IF(Table1[[#This Row],[Average Cost for two]]&lt;=200, "0-200", IF(Table1[[#This Row],[Average Cost for two]]&lt;=400, "200-400", IF(Table1[[#This Row],[Average Cost for two]]&lt;=600, "400-600", IF(Table1[[#This Row],[Average Cost for two]]&lt;=800, "600-800", IF(Table1[[#This Row],[Average Cost for two]]&lt;=1000, "800-1000", "&gt;1000")))))</f>
        <v>0-200</v>
      </c>
      <c r="N2863" t="s">
        <v>2115</v>
      </c>
      <c r="O2863" t="s">
        <v>28</v>
      </c>
      <c r="P2863" t="s">
        <v>28</v>
      </c>
      <c r="Q2863" t="s">
        <v>28</v>
      </c>
      <c r="R2863" t="s">
        <v>28</v>
      </c>
      <c r="S2863">
        <v>1</v>
      </c>
      <c r="T2863">
        <v>3.2</v>
      </c>
      <c r="U2863" t="s">
        <v>138</v>
      </c>
      <c r="V2863" t="s">
        <v>139</v>
      </c>
      <c r="W2863">
        <v>16</v>
      </c>
    </row>
    <row r="2864" spans="1:23" x14ac:dyDescent="0.25">
      <c r="A2864">
        <v>303643</v>
      </c>
      <c r="B2864" t="s">
        <v>7563</v>
      </c>
      <c r="C2864" t="str">
        <f>VLOOKUP(Table1[[#This Row],[Country Code]],Table3[],2)</f>
        <v>India</v>
      </c>
      <c r="D2864">
        <v>1</v>
      </c>
      <c r="E2864" t="s">
        <v>6914</v>
      </c>
      <c r="F2864" t="s">
        <v>7564</v>
      </c>
      <c r="G2864" t="s">
        <v>7509</v>
      </c>
      <c r="H2864" t="s">
        <v>7510</v>
      </c>
      <c r="I2864">
        <v>77.226953499999993</v>
      </c>
      <c r="J2864">
        <v>28.6476635</v>
      </c>
      <c r="K2864" t="s">
        <v>1822</v>
      </c>
      <c r="L2864">
        <v>100</v>
      </c>
      <c r="M2864" t="str">
        <f>IF(Table1[[#This Row],[Average Cost for two]]&lt;=200, "0-200", IF(Table1[[#This Row],[Average Cost for two]]&lt;=400, "200-400", IF(Table1[[#This Row],[Average Cost for two]]&lt;=600, "400-600", IF(Table1[[#This Row],[Average Cost for two]]&lt;=800, "600-800", IF(Table1[[#This Row],[Average Cost for two]]&lt;=1000, "800-1000", "&gt;1000")))))</f>
        <v>0-200</v>
      </c>
      <c r="N2864" t="s">
        <v>2115</v>
      </c>
      <c r="O2864" t="s">
        <v>28</v>
      </c>
      <c r="P2864" t="s">
        <v>28</v>
      </c>
      <c r="Q2864" t="s">
        <v>28</v>
      </c>
      <c r="R2864" t="s">
        <v>28</v>
      </c>
      <c r="S2864">
        <v>1</v>
      </c>
      <c r="T2864">
        <v>3.4</v>
      </c>
      <c r="U2864" t="s">
        <v>138</v>
      </c>
      <c r="V2864" t="s">
        <v>139</v>
      </c>
      <c r="W2864">
        <v>18</v>
      </c>
    </row>
    <row r="2865" spans="1:23" x14ac:dyDescent="0.25">
      <c r="A2865">
        <v>9156</v>
      </c>
      <c r="B2865" t="s">
        <v>7565</v>
      </c>
      <c r="C2865" t="str">
        <f>VLOOKUP(Table1[[#This Row],[Country Code]],Table3[],2)</f>
        <v>India</v>
      </c>
      <c r="D2865">
        <v>1</v>
      </c>
      <c r="E2865" t="s">
        <v>6914</v>
      </c>
      <c r="F2865" t="s">
        <v>7566</v>
      </c>
      <c r="G2865" t="s">
        <v>7509</v>
      </c>
      <c r="H2865" t="s">
        <v>7510</v>
      </c>
      <c r="I2865">
        <v>77.222731999999993</v>
      </c>
      <c r="J2865">
        <v>28.6577424</v>
      </c>
      <c r="K2865" t="s">
        <v>2404</v>
      </c>
      <c r="L2865">
        <v>400</v>
      </c>
      <c r="M2865" t="str">
        <f>IF(Table1[[#This Row],[Average Cost for two]]&lt;=200, "0-200", IF(Table1[[#This Row],[Average Cost for two]]&lt;=400, "200-400", IF(Table1[[#This Row],[Average Cost for two]]&lt;=600, "400-600", IF(Table1[[#This Row],[Average Cost for two]]&lt;=800, "600-800", IF(Table1[[#This Row],[Average Cost for two]]&lt;=1000, "800-1000", "&gt;1000")))))</f>
        <v>200-400</v>
      </c>
      <c r="N2865" t="s">
        <v>2115</v>
      </c>
      <c r="O2865" t="s">
        <v>28</v>
      </c>
      <c r="P2865" t="s">
        <v>28</v>
      </c>
      <c r="Q2865" t="s">
        <v>28</v>
      </c>
      <c r="R2865" t="s">
        <v>28</v>
      </c>
      <c r="S2865">
        <v>1</v>
      </c>
      <c r="T2865">
        <v>3.1</v>
      </c>
      <c r="U2865" t="s">
        <v>138</v>
      </c>
      <c r="V2865" t="s">
        <v>139</v>
      </c>
      <c r="W2865">
        <v>14</v>
      </c>
    </row>
    <row r="2866" spans="1:23" x14ac:dyDescent="0.25">
      <c r="A2866">
        <v>9160</v>
      </c>
      <c r="B2866" t="s">
        <v>7567</v>
      </c>
      <c r="C2866" t="str">
        <f>VLOOKUP(Table1[[#This Row],[Country Code]],Table3[],2)</f>
        <v>India</v>
      </c>
      <c r="D2866">
        <v>1</v>
      </c>
      <c r="E2866" t="s">
        <v>6914</v>
      </c>
      <c r="F2866" t="s">
        <v>7568</v>
      </c>
      <c r="G2866" t="s">
        <v>7509</v>
      </c>
      <c r="H2866" t="s">
        <v>7510</v>
      </c>
      <c r="I2866">
        <v>77.231668900000003</v>
      </c>
      <c r="J2866">
        <v>28.657385600000001</v>
      </c>
      <c r="K2866" t="s">
        <v>2120</v>
      </c>
      <c r="L2866">
        <v>400</v>
      </c>
      <c r="M2866" t="str">
        <f>IF(Table1[[#This Row],[Average Cost for two]]&lt;=200, "0-200", IF(Table1[[#This Row],[Average Cost for two]]&lt;=400, "200-400", IF(Table1[[#This Row],[Average Cost for two]]&lt;=600, "400-600", IF(Table1[[#This Row],[Average Cost for two]]&lt;=800, "600-800", IF(Table1[[#This Row],[Average Cost for two]]&lt;=1000, "800-1000", "&gt;1000")))))</f>
        <v>200-400</v>
      </c>
      <c r="N2866" t="s">
        <v>2115</v>
      </c>
      <c r="O2866" t="s">
        <v>28</v>
      </c>
      <c r="P2866" t="s">
        <v>28</v>
      </c>
      <c r="Q2866" t="s">
        <v>28</v>
      </c>
      <c r="R2866" t="s">
        <v>28</v>
      </c>
      <c r="S2866">
        <v>1</v>
      </c>
      <c r="T2866">
        <v>2.9</v>
      </c>
      <c r="U2866" t="s">
        <v>138</v>
      </c>
      <c r="V2866" t="s">
        <v>139</v>
      </c>
      <c r="W2866">
        <v>7</v>
      </c>
    </row>
    <row r="2867" spans="1:23" x14ac:dyDescent="0.25">
      <c r="A2867">
        <v>18235302</v>
      </c>
      <c r="B2867" t="s">
        <v>7569</v>
      </c>
      <c r="C2867" t="str">
        <f>VLOOKUP(Table1[[#This Row],[Country Code]],Table3[],2)</f>
        <v>India</v>
      </c>
      <c r="D2867">
        <v>1</v>
      </c>
      <c r="E2867" t="s">
        <v>6914</v>
      </c>
      <c r="F2867" t="s">
        <v>7570</v>
      </c>
      <c r="G2867" t="s">
        <v>7509</v>
      </c>
      <c r="H2867" t="s">
        <v>7510</v>
      </c>
      <c r="I2867">
        <v>77.223481000000007</v>
      </c>
      <c r="J2867">
        <v>28.657748000000002</v>
      </c>
      <c r="K2867" t="s">
        <v>2120</v>
      </c>
      <c r="L2867">
        <v>300</v>
      </c>
      <c r="M2867" t="str">
        <f>IF(Table1[[#This Row],[Average Cost for two]]&lt;=200, "0-200", IF(Table1[[#This Row],[Average Cost for two]]&lt;=400, "200-400", IF(Table1[[#This Row],[Average Cost for two]]&lt;=600, "400-600", IF(Table1[[#This Row],[Average Cost for two]]&lt;=800, "600-800", IF(Table1[[#This Row],[Average Cost for two]]&lt;=1000, "800-1000", "&gt;1000")))))</f>
        <v>200-400</v>
      </c>
      <c r="N2867" t="s">
        <v>2115</v>
      </c>
      <c r="O2867" t="s">
        <v>28</v>
      </c>
      <c r="P2867" t="s">
        <v>28</v>
      </c>
      <c r="Q2867" t="s">
        <v>28</v>
      </c>
      <c r="R2867" t="s">
        <v>28</v>
      </c>
      <c r="S2867">
        <v>1</v>
      </c>
      <c r="T2867">
        <v>3</v>
      </c>
      <c r="U2867" t="s">
        <v>138</v>
      </c>
      <c r="V2867" t="s">
        <v>139</v>
      </c>
      <c r="W2867">
        <v>4</v>
      </c>
    </row>
    <row r="2868" spans="1:23" x14ac:dyDescent="0.25">
      <c r="A2868">
        <v>9157</v>
      </c>
      <c r="B2868" t="s">
        <v>7571</v>
      </c>
      <c r="C2868" t="str">
        <f>VLOOKUP(Table1[[#This Row],[Country Code]],Table3[],2)</f>
        <v>India</v>
      </c>
      <c r="D2868">
        <v>1</v>
      </c>
      <c r="E2868" t="s">
        <v>6914</v>
      </c>
      <c r="F2868" t="s">
        <v>7572</v>
      </c>
      <c r="G2868" t="s">
        <v>7509</v>
      </c>
      <c r="H2868" t="s">
        <v>7510</v>
      </c>
      <c r="I2868">
        <v>77.232028099999994</v>
      </c>
      <c r="J2868">
        <v>28.656703199999999</v>
      </c>
      <c r="K2868" t="s">
        <v>2120</v>
      </c>
      <c r="L2868">
        <v>250</v>
      </c>
      <c r="M2868" t="str">
        <f>IF(Table1[[#This Row],[Average Cost for two]]&lt;=200, "0-200", IF(Table1[[#This Row],[Average Cost for two]]&lt;=400, "200-400", IF(Table1[[#This Row],[Average Cost for two]]&lt;=600, "400-600", IF(Table1[[#This Row],[Average Cost for two]]&lt;=800, "600-800", IF(Table1[[#This Row],[Average Cost for two]]&lt;=1000, "800-1000", "&gt;1000")))))</f>
        <v>200-400</v>
      </c>
      <c r="N2868" t="s">
        <v>2115</v>
      </c>
      <c r="O2868" t="s">
        <v>28</v>
      </c>
      <c r="P2868" t="s">
        <v>28</v>
      </c>
      <c r="Q2868" t="s">
        <v>28</v>
      </c>
      <c r="R2868" t="s">
        <v>28</v>
      </c>
      <c r="S2868">
        <v>1</v>
      </c>
      <c r="T2868">
        <v>2.9</v>
      </c>
      <c r="U2868" t="s">
        <v>138</v>
      </c>
      <c r="V2868" t="s">
        <v>139</v>
      </c>
      <c r="W2868">
        <v>5</v>
      </c>
    </row>
    <row r="2869" spans="1:23" x14ac:dyDescent="0.25">
      <c r="A2869">
        <v>9159</v>
      </c>
      <c r="B2869" t="s">
        <v>7573</v>
      </c>
      <c r="C2869" t="str">
        <f>VLOOKUP(Table1[[#This Row],[Country Code]],Table3[],2)</f>
        <v>India</v>
      </c>
      <c r="D2869">
        <v>1</v>
      </c>
      <c r="E2869" t="s">
        <v>6914</v>
      </c>
      <c r="F2869" t="s">
        <v>7574</v>
      </c>
      <c r="G2869" t="s">
        <v>7509</v>
      </c>
      <c r="H2869" t="s">
        <v>7510</v>
      </c>
      <c r="I2869">
        <v>77.230680899999996</v>
      </c>
      <c r="J2869">
        <v>28.656126799999999</v>
      </c>
      <c r="K2869" t="s">
        <v>2341</v>
      </c>
      <c r="L2869">
        <v>100</v>
      </c>
      <c r="M2869" t="str">
        <f>IF(Table1[[#This Row],[Average Cost for two]]&lt;=200, "0-200", IF(Table1[[#This Row],[Average Cost for two]]&lt;=400, "200-400", IF(Table1[[#This Row],[Average Cost for two]]&lt;=600, "400-600", IF(Table1[[#This Row],[Average Cost for two]]&lt;=800, "600-800", IF(Table1[[#This Row],[Average Cost for two]]&lt;=1000, "800-1000", "&gt;1000")))))</f>
        <v>0-200</v>
      </c>
      <c r="N2869" t="s">
        <v>2115</v>
      </c>
      <c r="O2869" t="s">
        <v>28</v>
      </c>
      <c r="P2869" t="s">
        <v>28</v>
      </c>
      <c r="Q2869" t="s">
        <v>28</v>
      </c>
      <c r="R2869" t="s">
        <v>28</v>
      </c>
      <c r="S2869">
        <v>1</v>
      </c>
      <c r="T2869">
        <v>3.1</v>
      </c>
      <c r="U2869" t="s">
        <v>138</v>
      </c>
      <c r="V2869" t="s">
        <v>139</v>
      </c>
      <c r="W2869">
        <v>5</v>
      </c>
    </row>
    <row r="2870" spans="1:23" x14ac:dyDescent="0.25">
      <c r="A2870">
        <v>6706</v>
      </c>
      <c r="B2870" t="s">
        <v>4819</v>
      </c>
      <c r="C2870" t="str">
        <f>VLOOKUP(Table1[[#This Row],[Country Code]],Table3[],2)</f>
        <v>India</v>
      </c>
      <c r="D2870">
        <v>1</v>
      </c>
      <c r="E2870" t="s">
        <v>6914</v>
      </c>
      <c r="F2870" t="s">
        <v>7575</v>
      </c>
      <c r="G2870" t="s">
        <v>7509</v>
      </c>
      <c r="H2870" t="s">
        <v>7510</v>
      </c>
      <c r="I2870">
        <v>77.2328586</v>
      </c>
      <c r="J2870">
        <v>28.656247799999999</v>
      </c>
      <c r="K2870" t="s">
        <v>2280</v>
      </c>
      <c r="L2870">
        <v>450</v>
      </c>
      <c r="M2870" t="str">
        <f>IF(Table1[[#This Row],[Average Cost for two]]&lt;=200, "0-200", IF(Table1[[#This Row],[Average Cost for two]]&lt;=400, "200-400", IF(Table1[[#This Row],[Average Cost for two]]&lt;=600, "400-600", IF(Table1[[#This Row],[Average Cost for two]]&lt;=800, "600-800", IF(Table1[[#This Row],[Average Cost for two]]&lt;=1000, "800-1000", "&gt;1000")))))</f>
        <v>400-600</v>
      </c>
      <c r="N2870" t="s">
        <v>2115</v>
      </c>
      <c r="O2870" t="s">
        <v>28</v>
      </c>
      <c r="P2870" t="s">
        <v>28</v>
      </c>
      <c r="Q2870" t="s">
        <v>28</v>
      </c>
      <c r="R2870" t="s">
        <v>28</v>
      </c>
      <c r="S2870">
        <v>1</v>
      </c>
      <c r="T2870">
        <v>2.8</v>
      </c>
      <c r="U2870" t="s">
        <v>138</v>
      </c>
      <c r="V2870" t="s">
        <v>139</v>
      </c>
      <c r="W2870">
        <v>59</v>
      </c>
    </row>
    <row r="2871" spans="1:23" x14ac:dyDescent="0.25">
      <c r="A2871">
        <v>18082089</v>
      </c>
      <c r="B2871" t="s">
        <v>7576</v>
      </c>
      <c r="C2871" t="str">
        <f>VLOOKUP(Table1[[#This Row],[Country Code]],Table3[],2)</f>
        <v>India</v>
      </c>
      <c r="D2871">
        <v>1</v>
      </c>
      <c r="E2871" t="s">
        <v>6914</v>
      </c>
      <c r="F2871" t="s">
        <v>7577</v>
      </c>
      <c r="G2871" t="s">
        <v>7509</v>
      </c>
      <c r="H2871" t="s">
        <v>7510</v>
      </c>
      <c r="I2871">
        <v>77.223360700000001</v>
      </c>
      <c r="J2871">
        <v>28.6566379</v>
      </c>
      <c r="K2871" t="s">
        <v>2433</v>
      </c>
      <c r="L2871">
        <v>550</v>
      </c>
      <c r="M2871" t="str">
        <f>IF(Table1[[#This Row],[Average Cost for two]]&lt;=200, "0-200", IF(Table1[[#This Row],[Average Cost for two]]&lt;=400, "200-400", IF(Table1[[#This Row],[Average Cost for two]]&lt;=600, "400-600", IF(Table1[[#This Row],[Average Cost for two]]&lt;=800, "600-800", IF(Table1[[#This Row],[Average Cost for two]]&lt;=1000, "800-1000", "&gt;1000")))))</f>
        <v>400-600</v>
      </c>
      <c r="N2871" t="s">
        <v>2115</v>
      </c>
      <c r="O2871" t="s">
        <v>28</v>
      </c>
      <c r="P2871" t="s">
        <v>28</v>
      </c>
      <c r="Q2871" t="s">
        <v>28</v>
      </c>
      <c r="R2871" t="s">
        <v>28</v>
      </c>
      <c r="S2871">
        <v>2</v>
      </c>
      <c r="T2871">
        <v>3.3</v>
      </c>
      <c r="U2871" t="s">
        <v>138</v>
      </c>
      <c r="V2871" t="s">
        <v>139</v>
      </c>
      <c r="W2871">
        <v>10</v>
      </c>
    </row>
    <row r="2872" spans="1:23" x14ac:dyDescent="0.25">
      <c r="A2872">
        <v>312693</v>
      </c>
      <c r="B2872" t="s">
        <v>7578</v>
      </c>
      <c r="C2872" t="str">
        <f>VLOOKUP(Table1[[#This Row],[Country Code]],Table3[],2)</f>
        <v>India</v>
      </c>
      <c r="D2872">
        <v>1</v>
      </c>
      <c r="E2872" t="s">
        <v>6914</v>
      </c>
      <c r="F2872" t="s">
        <v>7579</v>
      </c>
      <c r="G2872" t="s">
        <v>7509</v>
      </c>
      <c r="H2872" t="s">
        <v>7510</v>
      </c>
      <c r="I2872">
        <v>77.225471499999998</v>
      </c>
      <c r="J2872">
        <v>28.655181899999999</v>
      </c>
      <c r="K2872" t="s">
        <v>2139</v>
      </c>
      <c r="L2872">
        <v>200</v>
      </c>
      <c r="M2872" t="str">
        <f>IF(Table1[[#This Row],[Average Cost for two]]&lt;=200, "0-200", IF(Table1[[#This Row],[Average Cost for two]]&lt;=400, "200-400", IF(Table1[[#This Row],[Average Cost for two]]&lt;=600, "400-600", IF(Table1[[#This Row],[Average Cost for two]]&lt;=800, "600-800", IF(Table1[[#This Row],[Average Cost for two]]&lt;=1000, "800-1000", "&gt;1000")))))</f>
        <v>0-200</v>
      </c>
      <c r="N2872" t="s">
        <v>2115</v>
      </c>
      <c r="O2872" t="s">
        <v>28</v>
      </c>
      <c r="P2872" t="s">
        <v>28</v>
      </c>
      <c r="Q2872" t="s">
        <v>28</v>
      </c>
      <c r="R2872" t="s">
        <v>28</v>
      </c>
      <c r="S2872">
        <v>1</v>
      </c>
      <c r="T2872">
        <v>3.7</v>
      </c>
      <c r="U2872" t="s">
        <v>101</v>
      </c>
      <c r="V2872" t="s">
        <v>102</v>
      </c>
      <c r="W2872">
        <v>30</v>
      </c>
    </row>
    <row r="2873" spans="1:23" x14ac:dyDescent="0.25">
      <c r="A2873">
        <v>308209</v>
      </c>
      <c r="B2873" t="s">
        <v>7580</v>
      </c>
      <c r="C2873" t="str">
        <f>VLOOKUP(Table1[[#This Row],[Country Code]],Table3[],2)</f>
        <v>India</v>
      </c>
      <c r="D2873">
        <v>1</v>
      </c>
      <c r="E2873" t="s">
        <v>6914</v>
      </c>
      <c r="F2873" t="s">
        <v>7581</v>
      </c>
      <c r="G2873" t="s">
        <v>7509</v>
      </c>
      <c r="H2873" t="s">
        <v>7510</v>
      </c>
      <c r="I2873">
        <v>77.223400699999999</v>
      </c>
      <c r="J2873">
        <v>28.656708399999999</v>
      </c>
      <c r="K2873" t="s">
        <v>2334</v>
      </c>
      <c r="L2873">
        <v>100</v>
      </c>
      <c r="M2873" t="str">
        <f>IF(Table1[[#This Row],[Average Cost for two]]&lt;=200, "0-200", IF(Table1[[#This Row],[Average Cost for two]]&lt;=400, "200-400", IF(Table1[[#This Row],[Average Cost for two]]&lt;=600, "400-600", IF(Table1[[#This Row],[Average Cost for two]]&lt;=800, "600-800", IF(Table1[[#This Row],[Average Cost for two]]&lt;=1000, "800-1000", "&gt;1000")))))</f>
        <v>0-200</v>
      </c>
      <c r="N2873" t="s">
        <v>2115</v>
      </c>
      <c r="O2873" t="s">
        <v>28</v>
      </c>
      <c r="P2873" t="s">
        <v>28</v>
      </c>
      <c r="Q2873" t="s">
        <v>28</v>
      </c>
      <c r="R2873" t="s">
        <v>28</v>
      </c>
      <c r="S2873">
        <v>1</v>
      </c>
      <c r="T2873">
        <v>3.8</v>
      </c>
      <c r="U2873" t="s">
        <v>101</v>
      </c>
      <c r="V2873" t="s">
        <v>102</v>
      </c>
      <c r="W2873">
        <v>112</v>
      </c>
    </row>
    <row r="2874" spans="1:23" x14ac:dyDescent="0.25">
      <c r="A2874">
        <v>306017</v>
      </c>
      <c r="B2874" t="s">
        <v>7582</v>
      </c>
      <c r="C2874" t="str">
        <f>VLOOKUP(Table1[[#This Row],[Country Code]],Table3[],2)</f>
        <v>India</v>
      </c>
      <c r="D2874">
        <v>1</v>
      </c>
      <c r="E2874" t="s">
        <v>6914</v>
      </c>
      <c r="F2874" t="s">
        <v>7583</v>
      </c>
      <c r="G2874" t="s">
        <v>7509</v>
      </c>
      <c r="H2874" t="s">
        <v>7510</v>
      </c>
      <c r="I2874">
        <v>77.232366400000004</v>
      </c>
      <c r="J2874">
        <v>28.656329499999998</v>
      </c>
      <c r="K2874" t="s">
        <v>2374</v>
      </c>
      <c r="L2874">
        <v>100</v>
      </c>
      <c r="M2874" t="str">
        <f>IF(Table1[[#This Row],[Average Cost for two]]&lt;=200, "0-200", IF(Table1[[#This Row],[Average Cost for two]]&lt;=400, "200-400", IF(Table1[[#This Row],[Average Cost for two]]&lt;=600, "400-600", IF(Table1[[#This Row],[Average Cost for two]]&lt;=800, "600-800", IF(Table1[[#This Row],[Average Cost for two]]&lt;=1000, "800-1000", "&gt;1000")))))</f>
        <v>0-200</v>
      </c>
      <c r="N2874" t="s">
        <v>2115</v>
      </c>
      <c r="O2874" t="s">
        <v>28</v>
      </c>
      <c r="P2874" t="s">
        <v>28</v>
      </c>
      <c r="Q2874" t="s">
        <v>28</v>
      </c>
      <c r="R2874" t="s">
        <v>28</v>
      </c>
      <c r="S2874">
        <v>1</v>
      </c>
      <c r="T2874">
        <v>3.8</v>
      </c>
      <c r="U2874" t="s">
        <v>101</v>
      </c>
      <c r="V2874" t="s">
        <v>102</v>
      </c>
      <c r="W2874">
        <v>59</v>
      </c>
    </row>
    <row r="2875" spans="1:23" x14ac:dyDescent="0.25">
      <c r="A2875">
        <v>304737</v>
      </c>
      <c r="B2875" t="s">
        <v>7584</v>
      </c>
      <c r="C2875" t="str">
        <f>VLOOKUP(Table1[[#This Row],[Country Code]],Table3[],2)</f>
        <v>India</v>
      </c>
      <c r="D2875">
        <v>1</v>
      </c>
      <c r="E2875" t="s">
        <v>6914</v>
      </c>
      <c r="F2875" t="s">
        <v>7585</v>
      </c>
      <c r="G2875" t="s">
        <v>7509</v>
      </c>
      <c r="H2875" t="s">
        <v>7510</v>
      </c>
      <c r="I2875">
        <v>77.230950399999998</v>
      </c>
      <c r="J2875">
        <v>28.656152500000001</v>
      </c>
      <c r="K2875" t="s">
        <v>2341</v>
      </c>
      <c r="L2875">
        <v>150</v>
      </c>
      <c r="M2875" t="str">
        <f>IF(Table1[[#This Row],[Average Cost for two]]&lt;=200, "0-200", IF(Table1[[#This Row],[Average Cost for two]]&lt;=400, "200-400", IF(Table1[[#This Row],[Average Cost for two]]&lt;=600, "400-600", IF(Table1[[#This Row],[Average Cost for two]]&lt;=800, "600-800", IF(Table1[[#This Row],[Average Cost for two]]&lt;=1000, "800-1000", "&gt;1000")))))</f>
        <v>0-200</v>
      </c>
      <c r="N2875" t="s">
        <v>2115</v>
      </c>
      <c r="O2875" t="s">
        <v>28</v>
      </c>
      <c r="P2875" t="s">
        <v>28</v>
      </c>
      <c r="Q2875" t="s">
        <v>28</v>
      </c>
      <c r="R2875" t="s">
        <v>28</v>
      </c>
      <c r="S2875">
        <v>1</v>
      </c>
      <c r="T2875">
        <v>3.7</v>
      </c>
      <c r="U2875" t="s">
        <v>101</v>
      </c>
      <c r="V2875" t="s">
        <v>102</v>
      </c>
      <c r="W2875">
        <v>40</v>
      </c>
    </row>
    <row r="2876" spans="1:23" x14ac:dyDescent="0.25">
      <c r="A2876">
        <v>308318</v>
      </c>
      <c r="B2876" t="s">
        <v>7586</v>
      </c>
      <c r="C2876" t="str">
        <f>VLOOKUP(Table1[[#This Row],[Country Code]],Table3[],2)</f>
        <v>India</v>
      </c>
      <c r="D2876">
        <v>1</v>
      </c>
      <c r="E2876" t="s">
        <v>6914</v>
      </c>
      <c r="F2876" t="s">
        <v>7587</v>
      </c>
      <c r="G2876" t="s">
        <v>7509</v>
      </c>
      <c r="H2876" t="s">
        <v>7510</v>
      </c>
      <c r="I2876">
        <v>77.223034200000001</v>
      </c>
      <c r="J2876">
        <v>28.6572505</v>
      </c>
      <c r="K2876" t="s">
        <v>2120</v>
      </c>
      <c r="L2876">
        <v>150</v>
      </c>
      <c r="M2876" t="str">
        <f>IF(Table1[[#This Row],[Average Cost for two]]&lt;=200, "0-200", IF(Table1[[#This Row],[Average Cost for two]]&lt;=400, "200-400", IF(Table1[[#This Row],[Average Cost for two]]&lt;=600, "400-600", IF(Table1[[#This Row],[Average Cost for two]]&lt;=800, "600-800", IF(Table1[[#This Row],[Average Cost for two]]&lt;=1000, "800-1000", "&gt;1000")))))</f>
        <v>0-200</v>
      </c>
      <c r="N2876" t="s">
        <v>2115</v>
      </c>
      <c r="O2876" t="s">
        <v>28</v>
      </c>
      <c r="P2876" t="s">
        <v>28</v>
      </c>
      <c r="Q2876" t="s">
        <v>28</v>
      </c>
      <c r="R2876" t="s">
        <v>28</v>
      </c>
      <c r="S2876">
        <v>1</v>
      </c>
      <c r="T2876">
        <v>3.8</v>
      </c>
      <c r="U2876" t="s">
        <v>101</v>
      </c>
      <c r="V2876" t="s">
        <v>102</v>
      </c>
      <c r="W2876">
        <v>116</v>
      </c>
    </row>
    <row r="2877" spans="1:23" x14ac:dyDescent="0.25">
      <c r="A2877">
        <v>552</v>
      </c>
      <c r="B2877" t="s">
        <v>3574</v>
      </c>
      <c r="C2877" t="str">
        <f>VLOOKUP(Table1[[#This Row],[Country Code]],Table3[],2)</f>
        <v>India</v>
      </c>
      <c r="D2877">
        <v>1</v>
      </c>
      <c r="E2877" t="s">
        <v>6914</v>
      </c>
      <c r="F2877" t="s">
        <v>7588</v>
      </c>
      <c r="G2877" t="s">
        <v>7509</v>
      </c>
      <c r="H2877" t="s">
        <v>7510</v>
      </c>
      <c r="I2877">
        <v>77.231668900000003</v>
      </c>
      <c r="J2877">
        <v>28.656310600000001</v>
      </c>
      <c r="K2877" t="s">
        <v>3575</v>
      </c>
      <c r="L2877">
        <v>600</v>
      </c>
      <c r="M2877" t="str">
        <f>IF(Table1[[#This Row],[Average Cost for two]]&lt;=200, "0-200", IF(Table1[[#This Row],[Average Cost for two]]&lt;=400, "200-400", IF(Table1[[#This Row],[Average Cost for two]]&lt;=600, "400-600", IF(Table1[[#This Row],[Average Cost for two]]&lt;=800, "600-800", IF(Table1[[#This Row],[Average Cost for two]]&lt;=1000, "800-1000", "&gt;1000")))))</f>
        <v>400-600</v>
      </c>
      <c r="N2877" t="s">
        <v>2115</v>
      </c>
      <c r="O2877" t="s">
        <v>28</v>
      </c>
      <c r="P2877" t="s">
        <v>28</v>
      </c>
      <c r="Q2877" t="s">
        <v>28</v>
      </c>
      <c r="R2877" t="s">
        <v>28</v>
      </c>
      <c r="S2877">
        <v>2</v>
      </c>
      <c r="T2877">
        <v>3.9</v>
      </c>
      <c r="U2877" t="s">
        <v>101</v>
      </c>
      <c r="V2877" t="s">
        <v>102</v>
      </c>
      <c r="W2877">
        <v>444</v>
      </c>
    </row>
    <row r="2878" spans="1:23" x14ac:dyDescent="0.25">
      <c r="A2878">
        <v>6704</v>
      </c>
      <c r="B2878" t="s">
        <v>7282</v>
      </c>
      <c r="C2878" t="str">
        <f>VLOOKUP(Table1[[#This Row],[Country Code]],Table3[],2)</f>
        <v>India</v>
      </c>
      <c r="D2878">
        <v>1</v>
      </c>
      <c r="E2878" t="s">
        <v>6914</v>
      </c>
      <c r="F2878" t="s">
        <v>7589</v>
      </c>
      <c r="G2878" t="s">
        <v>7509</v>
      </c>
      <c r="H2878" t="s">
        <v>7510</v>
      </c>
      <c r="I2878">
        <v>77.230770699999994</v>
      </c>
      <c r="J2878">
        <v>28.656224900000002</v>
      </c>
      <c r="K2878" t="s">
        <v>7286</v>
      </c>
      <c r="L2878">
        <v>300</v>
      </c>
      <c r="M2878" t="str">
        <f>IF(Table1[[#This Row],[Average Cost for two]]&lt;=200, "0-200", IF(Table1[[#This Row],[Average Cost for two]]&lt;=400, "200-400", IF(Table1[[#This Row],[Average Cost for two]]&lt;=600, "400-600", IF(Table1[[#This Row],[Average Cost for two]]&lt;=800, "600-800", IF(Table1[[#This Row],[Average Cost for two]]&lt;=1000, "800-1000", "&gt;1000")))))</f>
        <v>200-400</v>
      </c>
      <c r="N2878" t="s">
        <v>2115</v>
      </c>
      <c r="O2878" t="s">
        <v>28</v>
      </c>
      <c r="P2878" t="s">
        <v>28</v>
      </c>
      <c r="Q2878" t="s">
        <v>28</v>
      </c>
      <c r="R2878" t="s">
        <v>28</v>
      </c>
      <c r="S2878">
        <v>1</v>
      </c>
      <c r="T2878">
        <v>3.9</v>
      </c>
      <c r="U2878" t="s">
        <v>101</v>
      </c>
      <c r="V2878" t="s">
        <v>102</v>
      </c>
      <c r="W2878">
        <v>163</v>
      </c>
    </row>
    <row r="2879" spans="1:23" x14ac:dyDescent="0.25">
      <c r="A2879">
        <v>309722</v>
      </c>
      <c r="B2879" t="s">
        <v>7590</v>
      </c>
      <c r="C2879" t="str">
        <f>VLOOKUP(Table1[[#This Row],[Country Code]],Table3[],2)</f>
        <v>India</v>
      </c>
      <c r="D2879">
        <v>1</v>
      </c>
      <c r="E2879" t="s">
        <v>6914</v>
      </c>
      <c r="F2879" t="s">
        <v>7591</v>
      </c>
      <c r="G2879" t="s">
        <v>7509</v>
      </c>
      <c r="H2879" t="s">
        <v>7510</v>
      </c>
      <c r="I2879">
        <v>77.229983000000004</v>
      </c>
      <c r="J2879">
        <v>28.655697100000001</v>
      </c>
      <c r="K2879" t="s">
        <v>3235</v>
      </c>
      <c r="L2879">
        <v>100</v>
      </c>
      <c r="M2879" t="str">
        <f>IF(Table1[[#This Row],[Average Cost for two]]&lt;=200, "0-200", IF(Table1[[#This Row],[Average Cost for two]]&lt;=400, "200-400", IF(Table1[[#This Row],[Average Cost for two]]&lt;=600, "400-600", IF(Table1[[#This Row],[Average Cost for two]]&lt;=800, "600-800", IF(Table1[[#This Row],[Average Cost for two]]&lt;=1000, "800-1000", "&gt;1000")))))</f>
        <v>0-200</v>
      </c>
      <c r="N2879" t="s">
        <v>2115</v>
      </c>
      <c r="O2879" t="s">
        <v>28</v>
      </c>
      <c r="P2879" t="s">
        <v>28</v>
      </c>
      <c r="Q2879" t="s">
        <v>28</v>
      </c>
      <c r="R2879" t="s">
        <v>28</v>
      </c>
      <c r="S2879">
        <v>1</v>
      </c>
      <c r="T2879">
        <v>3.7</v>
      </c>
      <c r="U2879" t="s">
        <v>101</v>
      </c>
      <c r="V2879" t="s">
        <v>102</v>
      </c>
      <c r="W2879">
        <v>19</v>
      </c>
    </row>
    <row r="2880" spans="1:23" x14ac:dyDescent="0.25">
      <c r="A2880">
        <v>18286206</v>
      </c>
      <c r="B2880" t="s">
        <v>3154</v>
      </c>
      <c r="C2880" t="str">
        <f>VLOOKUP(Table1[[#This Row],[Country Code]],Table3[],2)</f>
        <v>India</v>
      </c>
      <c r="D2880">
        <v>1</v>
      </c>
      <c r="E2880" t="s">
        <v>6914</v>
      </c>
      <c r="F2880" t="s">
        <v>7592</v>
      </c>
      <c r="G2880" t="s">
        <v>7509</v>
      </c>
      <c r="H2880" t="s">
        <v>7510</v>
      </c>
      <c r="I2880">
        <v>77.231489300000007</v>
      </c>
      <c r="J2880">
        <v>28.656203900000001</v>
      </c>
      <c r="K2880" t="s">
        <v>2334</v>
      </c>
      <c r="L2880">
        <v>400</v>
      </c>
      <c r="M2880" t="str">
        <f>IF(Table1[[#This Row],[Average Cost for two]]&lt;=200, "0-200", IF(Table1[[#This Row],[Average Cost for two]]&lt;=400, "200-400", IF(Table1[[#This Row],[Average Cost for two]]&lt;=600, "400-600", IF(Table1[[#This Row],[Average Cost for two]]&lt;=800, "600-800", IF(Table1[[#This Row],[Average Cost for two]]&lt;=1000, "800-1000", "&gt;1000")))))</f>
        <v>200-400</v>
      </c>
      <c r="N2880" t="s">
        <v>2115</v>
      </c>
      <c r="O2880" t="s">
        <v>28</v>
      </c>
      <c r="P2880" t="s">
        <v>28</v>
      </c>
      <c r="Q2880" t="s">
        <v>28</v>
      </c>
      <c r="R2880" t="s">
        <v>28</v>
      </c>
      <c r="S2880">
        <v>1</v>
      </c>
      <c r="T2880">
        <v>3.7</v>
      </c>
      <c r="U2880" t="s">
        <v>101</v>
      </c>
      <c r="V2880" t="s">
        <v>102</v>
      </c>
      <c r="W2880">
        <v>63</v>
      </c>
    </row>
    <row r="2881" spans="1:23" x14ac:dyDescent="0.25">
      <c r="A2881">
        <v>308894</v>
      </c>
      <c r="B2881" t="s">
        <v>7593</v>
      </c>
      <c r="C2881" t="str">
        <f>VLOOKUP(Table1[[#This Row],[Country Code]],Table3[],2)</f>
        <v>India</v>
      </c>
      <c r="D2881">
        <v>1</v>
      </c>
      <c r="E2881" t="s">
        <v>6914</v>
      </c>
      <c r="F2881" t="s">
        <v>7594</v>
      </c>
      <c r="G2881" t="s">
        <v>7509</v>
      </c>
      <c r="H2881" t="s">
        <v>7510</v>
      </c>
      <c r="I2881">
        <v>77.221510899999998</v>
      </c>
      <c r="J2881">
        <v>28.655198200000001</v>
      </c>
      <c r="K2881" t="s">
        <v>392</v>
      </c>
      <c r="L2881">
        <v>150</v>
      </c>
      <c r="M2881" t="str">
        <f>IF(Table1[[#This Row],[Average Cost for two]]&lt;=200, "0-200", IF(Table1[[#This Row],[Average Cost for two]]&lt;=400, "200-400", IF(Table1[[#This Row],[Average Cost for two]]&lt;=600, "400-600", IF(Table1[[#This Row],[Average Cost for two]]&lt;=800, "600-800", IF(Table1[[#This Row],[Average Cost for two]]&lt;=1000, "800-1000", "&gt;1000")))))</f>
        <v>0-200</v>
      </c>
      <c r="N2881" t="s">
        <v>2115</v>
      </c>
      <c r="O2881" t="s">
        <v>28</v>
      </c>
      <c r="P2881" t="s">
        <v>28</v>
      </c>
      <c r="Q2881" t="s">
        <v>28</v>
      </c>
      <c r="R2881" t="s">
        <v>28</v>
      </c>
      <c r="S2881">
        <v>1</v>
      </c>
      <c r="T2881">
        <v>3.6</v>
      </c>
      <c r="U2881" t="s">
        <v>101</v>
      </c>
      <c r="V2881" t="s">
        <v>102</v>
      </c>
      <c r="W2881">
        <v>43</v>
      </c>
    </row>
    <row r="2882" spans="1:23" x14ac:dyDescent="0.25">
      <c r="A2882">
        <v>7545</v>
      </c>
      <c r="B2882" t="s">
        <v>7595</v>
      </c>
      <c r="C2882" t="str">
        <f>VLOOKUP(Table1[[#This Row],[Country Code]],Table3[],2)</f>
        <v>India</v>
      </c>
      <c r="D2882">
        <v>1</v>
      </c>
      <c r="E2882" t="s">
        <v>6914</v>
      </c>
      <c r="F2882" t="s">
        <v>7596</v>
      </c>
      <c r="G2882" t="s">
        <v>7509</v>
      </c>
      <c r="H2882" t="s">
        <v>7510</v>
      </c>
      <c r="I2882">
        <v>77.2305013</v>
      </c>
      <c r="J2882">
        <v>28.6561992</v>
      </c>
      <c r="K2882" t="s">
        <v>2341</v>
      </c>
      <c r="L2882">
        <v>100</v>
      </c>
      <c r="M2882" t="str">
        <f>IF(Table1[[#This Row],[Average Cost for two]]&lt;=200, "0-200", IF(Table1[[#This Row],[Average Cost for two]]&lt;=400, "200-400", IF(Table1[[#This Row],[Average Cost for two]]&lt;=600, "400-600", IF(Table1[[#This Row],[Average Cost for two]]&lt;=800, "600-800", IF(Table1[[#This Row],[Average Cost for two]]&lt;=1000, "800-1000", "&gt;1000")))))</f>
        <v>0-200</v>
      </c>
      <c r="N2882" t="s">
        <v>2115</v>
      </c>
      <c r="O2882" t="s">
        <v>28</v>
      </c>
      <c r="P2882" t="s">
        <v>28</v>
      </c>
      <c r="Q2882" t="s">
        <v>28</v>
      </c>
      <c r="R2882" t="s">
        <v>28</v>
      </c>
      <c r="S2882">
        <v>1</v>
      </c>
      <c r="T2882">
        <v>3.9</v>
      </c>
      <c r="U2882" t="s">
        <v>101</v>
      </c>
      <c r="V2882" t="s">
        <v>102</v>
      </c>
      <c r="W2882">
        <v>1487</v>
      </c>
    </row>
    <row r="2883" spans="1:23" x14ac:dyDescent="0.25">
      <c r="A2883">
        <v>9165</v>
      </c>
      <c r="B2883" t="s">
        <v>7597</v>
      </c>
      <c r="C2883" t="str">
        <f>VLOOKUP(Table1[[#This Row],[Country Code]],Table3[],2)</f>
        <v>India</v>
      </c>
      <c r="D2883">
        <v>1</v>
      </c>
      <c r="E2883" t="s">
        <v>6914</v>
      </c>
      <c r="F2883" t="s">
        <v>7598</v>
      </c>
      <c r="G2883" t="s">
        <v>7509</v>
      </c>
      <c r="H2883" t="s">
        <v>7510</v>
      </c>
      <c r="I2883">
        <v>77.233554999999996</v>
      </c>
      <c r="J2883">
        <v>28.656132100000001</v>
      </c>
      <c r="K2883" t="s">
        <v>3235</v>
      </c>
      <c r="L2883">
        <v>100</v>
      </c>
      <c r="M2883" t="str">
        <f>IF(Table1[[#This Row],[Average Cost for two]]&lt;=200, "0-200", IF(Table1[[#This Row],[Average Cost for two]]&lt;=400, "200-400", IF(Table1[[#This Row],[Average Cost for two]]&lt;=600, "400-600", IF(Table1[[#This Row],[Average Cost for two]]&lt;=800, "600-800", IF(Table1[[#This Row],[Average Cost for two]]&lt;=1000, "800-1000", "&gt;1000")))))</f>
        <v>0-200</v>
      </c>
      <c r="N2883" t="s">
        <v>2115</v>
      </c>
      <c r="O2883" t="s">
        <v>28</v>
      </c>
      <c r="P2883" t="s">
        <v>28</v>
      </c>
      <c r="Q2883" t="s">
        <v>28</v>
      </c>
      <c r="R2883" t="s">
        <v>28</v>
      </c>
      <c r="S2883">
        <v>1</v>
      </c>
      <c r="T2883">
        <v>3.9</v>
      </c>
      <c r="U2883" t="s">
        <v>101</v>
      </c>
      <c r="V2883" t="s">
        <v>102</v>
      </c>
      <c r="W2883">
        <v>752</v>
      </c>
    </row>
    <row r="2884" spans="1:23" x14ac:dyDescent="0.25">
      <c r="A2884">
        <v>5458</v>
      </c>
      <c r="B2884" t="s">
        <v>7599</v>
      </c>
      <c r="C2884" t="str">
        <f>VLOOKUP(Table1[[#This Row],[Country Code]],Table3[],2)</f>
        <v>India</v>
      </c>
      <c r="D2884">
        <v>1</v>
      </c>
      <c r="E2884" t="s">
        <v>6914</v>
      </c>
      <c r="F2884" t="s">
        <v>7600</v>
      </c>
      <c r="G2884" t="s">
        <v>7509</v>
      </c>
      <c r="H2884" t="s">
        <v>7510</v>
      </c>
      <c r="I2884">
        <v>77.230411500000002</v>
      </c>
      <c r="J2884">
        <v>28.656101100000001</v>
      </c>
      <c r="K2884" t="s">
        <v>2120</v>
      </c>
      <c r="L2884">
        <v>150</v>
      </c>
      <c r="M2884" t="str">
        <f>IF(Table1[[#This Row],[Average Cost for two]]&lt;=200, "0-200", IF(Table1[[#This Row],[Average Cost for two]]&lt;=400, "200-400", IF(Table1[[#This Row],[Average Cost for two]]&lt;=600, "400-600", IF(Table1[[#This Row],[Average Cost for two]]&lt;=800, "600-800", IF(Table1[[#This Row],[Average Cost for two]]&lt;=1000, "800-1000", "&gt;1000")))))</f>
        <v>0-200</v>
      </c>
      <c r="N2884" t="s">
        <v>2115</v>
      </c>
      <c r="O2884" t="s">
        <v>28</v>
      </c>
      <c r="P2884" t="s">
        <v>28</v>
      </c>
      <c r="Q2884" t="s">
        <v>28</v>
      </c>
      <c r="R2884" t="s">
        <v>28</v>
      </c>
      <c r="S2884">
        <v>1</v>
      </c>
      <c r="T2884">
        <v>3.6</v>
      </c>
      <c r="U2884" t="s">
        <v>101</v>
      </c>
      <c r="V2884" t="s">
        <v>102</v>
      </c>
      <c r="W2884">
        <v>437</v>
      </c>
    </row>
    <row r="2885" spans="1:23" x14ac:dyDescent="0.25">
      <c r="A2885">
        <v>5467</v>
      </c>
      <c r="B2885" t="s">
        <v>7601</v>
      </c>
      <c r="C2885" t="str">
        <f>VLOOKUP(Table1[[#This Row],[Country Code]],Table3[],2)</f>
        <v>India</v>
      </c>
      <c r="D2885">
        <v>1</v>
      </c>
      <c r="E2885" t="s">
        <v>6914</v>
      </c>
      <c r="F2885" t="s">
        <v>7602</v>
      </c>
      <c r="G2885" t="s">
        <v>7509</v>
      </c>
      <c r="H2885" t="s">
        <v>7510</v>
      </c>
      <c r="I2885">
        <v>77.230467399999995</v>
      </c>
      <c r="J2885">
        <v>28.656020699999999</v>
      </c>
      <c r="K2885" t="s">
        <v>2120</v>
      </c>
      <c r="L2885">
        <v>150</v>
      </c>
      <c r="M2885" t="str">
        <f>IF(Table1[[#This Row],[Average Cost for two]]&lt;=200, "0-200", IF(Table1[[#This Row],[Average Cost for two]]&lt;=400, "200-400", IF(Table1[[#This Row],[Average Cost for two]]&lt;=600, "400-600", IF(Table1[[#This Row],[Average Cost for two]]&lt;=800, "600-800", IF(Table1[[#This Row],[Average Cost for two]]&lt;=1000, "800-1000", "&gt;1000")))))</f>
        <v>0-200</v>
      </c>
      <c r="N2885" t="s">
        <v>2115</v>
      </c>
      <c r="O2885" t="s">
        <v>28</v>
      </c>
      <c r="P2885" t="s">
        <v>28</v>
      </c>
      <c r="Q2885" t="s">
        <v>28</v>
      </c>
      <c r="R2885" t="s">
        <v>28</v>
      </c>
      <c r="S2885">
        <v>1</v>
      </c>
      <c r="T2885">
        <v>3.6</v>
      </c>
      <c r="U2885" t="s">
        <v>101</v>
      </c>
      <c r="V2885" t="s">
        <v>102</v>
      </c>
      <c r="W2885">
        <v>297</v>
      </c>
    </row>
    <row r="2886" spans="1:23" x14ac:dyDescent="0.25">
      <c r="A2886">
        <v>9161</v>
      </c>
      <c r="B2886" t="s">
        <v>7603</v>
      </c>
      <c r="C2886" t="str">
        <f>VLOOKUP(Table1[[#This Row],[Country Code]],Table3[],2)</f>
        <v>India</v>
      </c>
      <c r="D2886">
        <v>1</v>
      </c>
      <c r="E2886" t="s">
        <v>6914</v>
      </c>
      <c r="F2886" t="s">
        <v>7604</v>
      </c>
      <c r="G2886" t="s">
        <v>7509</v>
      </c>
      <c r="H2886" t="s">
        <v>7510</v>
      </c>
      <c r="I2886">
        <v>77.224303899999995</v>
      </c>
      <c r="J2886">
        <v>28.656862199999999</v>
      </c>
      <c r="K2886" t="s">
        <v>3235</v>
      </c>
      <c r="L2886">
        <v>100</v>
      </c>
      <c r="M2886" t="str">
        <f>IF(Table1[[#This Row],[Average Cost for two]]&lt;=200, "0-200", IF(Table1[[#This Row],[Average Cost for two]]&lt;=400, "200-400", IF(Table1[[#This Row],[Average Cost for two]]&lt;=600, "400-600", IF(Table1[[#This Row],[Average Cost for two]]&lt;=800, "600-800", IF(Table1[[#This Row],[Average Cost for two]]&lt;=1000, "800-1000", "&gt;1000")))))</f>
        <v>0-200</v>
      </c>
      <c r="N2886" t="s">
        <v>2115</v>
      </c>
      <c r="O2886" t="s">
        <v>28</v>
      </c>
      <c r="P2886" t="s">
        <v>28</v>
      </c>
      <c r="Q2886" t="s">
        <v>28</v>
      </c>
      <c r="R2886" t="s">
        <v>28</v>
      </c>
      <c r="S2886">
        <v>1</v>
      </c>
      <c r="T2886">
        <v>3.8</v>
      </c>
      <c r="U2886" t="s">
        <v>101</v>
      </c>
      <c r="V2886" t="s">
        <v>102</v>
      </c>
      <c r="W2886">
        <v>76</v>
      </c>
    </row>
    <row r="2887" spans="1:23" x14ac:dyDescent="0.25">
      <c r="A2887">
        <v>302869</v>
      </c>
      <c r="B2887" t="s">
        <v>7605</v>
      </c>
      <c r="C2887" t="str">
        <f>VLOOKUP(Table1[[#This Row],[Country Code]],Table3[],2)</f>
        <v>India</v>
      </c>
      <c r="D2887">
        <v>1</v>
      </c>
      <c r="E2887" t="s">
        <v>6914</v>
      </c>
      <c r="F2887" t="s">
        <v>7606</v>
      </c>
      <c r="G2887" t="s">
        <v>7509</v>
      </c>
      <c r="H2887" t="s">
        <v>7510</v>
      </c>
      <c r="I2887">
        <v>77.232056200000002</v>
      </c>
      <c r="J2887">
        <v>28.6566115</v>
      </c>
      <c r="K2887" t="s">
        <v>2374</v>
      </c>
      <c r="L2887">
        <v>100</v>
      </c>
      <c r="M2887" t="str">
        <f>IF(Table1[[#This Row],[Average Cost for two]]&lt;=200, "0-200", IF(Table1[[#This Row],[Average Cost for two]]&lt;=400, "200-400", IF(Table1[[#This Row],[Average Cost for two]]&lt;=600, "400-600", IF(Table1[[#This Row],[Average Cost for two]]&lt;=800, "600-800", IF(Table1[[#This Row],[Average Cost for two]]&lt;=1000, "800-1000", "&gt;1000")))))</f>
        <v>0-200</v>
      </c>
      <c r="N2887" t="s">
        <v>2115</v>
      </c>
      <c r="O2887" t="s">
        <v>28</v>
      </c>
      <c r="P2887" t="s">
        <v>28</v>
      </c>
      <c r="Q2887" t="s">
        <v>28</v>
      </c>
      <c r="R2887" t="s">
        <v>28</v>
      </c>
      <c r="S2887">
        <v>1</v>
      </c>
      <c r="T2887">
        <v>3.5</v>
      </c>
      <c r="U2887" t="s">
        <v>101</v>
      </c>
      <c r="V2887" t="s">
        <v>102</v>
      </c>
      <c r="W2887">
        <v>21</v>
      </c>
    </row>
    <row r="2888" spans="1:23" x14ac:dyDescent="0.25">
      <c r="A2888">
        <v>1889</v>
      </c>
      <c r="B2888" t="s">
        <v>7607</v>
      </c>
      <c r="C2888" t="str">
        <f>VLOOKUP(Table1[[#This Row],[Country Code]],Table3[],2)</f>
        <v>India</v>
      </c>
      <c r="D2888">
        <v>1</v>
      </c>
      <c r="E2888" t="s">
        <v>6914</v>
      </c>
      <c r="F2888" t="s">
        <v>7608</v>
      </c>
      <c r="G2888" t="s">
        <v>7509</v>
      </c>
      <c r="H2888" t="s">
        <v>7510</v>
      </c>
      <c r="I2888">
        <v>77.226639199999994</v>
      </c>
      <c r="J2888">
        <v>28.656637100000001</v>
      </c>
      <c r="K2888" t="s">
        <v>7609</v>
      </c>
      <c r="L2888">
        <v>200</v>
      </c>
      <c r="M2888" t="str">
        <f>IF(Table1[[#This Row],[Average Cost for two]]&lt;=200, "0-200", IF(Table1[[#This Row],[Average Cost for two]]&lt;=400, "200-400", IF(Table1[[#This Row],[Average Cost for two]]&lt;=600, "400-600", IF(Table1[[#This Row],[Average Cost for two]]&lt;=800, "600-800", IF(Table1[[#This Row],[Average Cost for two]]&lt;=1000, "800-1000", "&gt;1000")))))</f>
        <v>0-200</v>
      </c>
      <c r="N2888" t="s">
        <v>2115</v>
      </c>
      <c r="O2888" t="s">
        <v>28</v>
      </c>
      <c r="P2888" t="s">
        <v>28</v>
      </c>
      <c r="Q2888" t="s">
        <v>28</v>
      </c>
      <c r="R2888" t="s">
        <v>28</v>
      </c>
      <c r="S2888">
        <v>1</v>
      </c>
      <c r="T2888">
        <v>3.5</v>
      </c>
      <c r="U2888" t="s">
        <v>101</v>
      </c>
      <c r="V2888" t="s">
        <v>102</v>
      </c>
      <c r="W2888">
        <v>51</v>
      </c>
    </row>
    <row r="2889" spans="1:23" x14ac:dyDescent="0.25">
      <c r="A2889">
        <v>18466395</v>
      </c>
      <c r="B2889" t="s">
        <v>7610</v>
      </c>
      <c r="C2889" t="str">
        <f>VLOOKUP(Table1[[#This Row],[Country Code]],Table3[],2)</f>
        <v>India</v>
      </c>
      <c r="D2889">
        <v>1</v>
      </c>
      <c r="E2889" t="s">
        <v>6914</v>
      </c>
      <c r="F2889" t="s">
        <v>7611</v>
      </c>
      <c r="G2889" t="s">
        <v>7509</v>
      </c>
      <c r="H2889" t="s">
        <v>7510</v>
      </c>
      <c r="I2889">
        <v>77.231513199999995</v>
      </c>
      <c r="J2889">
        <v>28.656243199999999</v>
      </c>
      <c r="K2889" t="s">
        <v>2341</v>
      </c>
      <c r="L2889">
        <v>100</v>
      </c>
      <c r="M2889" t="str">
        <f>IF(Table1[[#This Row],[Average Cost for two]]&lt;=200, "0-200", IF(Table1[[#This Row],[Average Cost for two]]&lt;=400, "200-400", IF(Table1[[#This Row],[Average Cost for two]]&lt;=600, "400-600", IF(Table1[[#This Row],[Average Cost for two]]&lt;=800, "600-800", IF(Table1[[#This Row],[Average Cost for two]]&lt;=1000, "800-1000", "&gt;1000")))))</f>
        <v>0-200</v>
      </c>
      <c r="N2889" t="s">
        <v>2115</v>
      </c>
      <c r="O2889" t="s">
        <v>28</v>
      </c>
      <c r="P2889" t="s">
        <v>28</v>
      </c>
      <c r="Q2889" t="s">
        <v>28</v>
      </c>
      <c r="R2889" t="s">
        <v>28</v>
      </c>
      <c r="S2889">
        <v>1</v>
      </c>
      <c r="T2889">
        <v>0</v>
      </c>
      <c r="U2889" t="s">
        <v>164</v>
      </c>
      <c r="V2889" t="s">
        <v>165</v>
      </c>
      <c r="W2889">
        <v>1</v>
      </c>
    </row>
    <row r="2890" spans="1:23" x14ac:dyDescent="0.25">
      <c r="A2890">
        <v>18469682</v>
      </c>
      <c r="B2890" t="s">
        <v>7612</v>
      </c>
      <c r="C2890" t="str">
        <f>VLOOKUP(Table1[[#This Row],[Country Code]],Table3[],2)</f>
        <v>India</v>
      </c>
      <c r="D2890">
        <v>1</v>
      </c>
      <c r="E2890" t="s">
        <v>6914</v>
      </c>
      <c r="F2890" t="s">
        <v>7613</v>
      </c>
      <c r="G2890" t="s">
        <v>7509</v>
      </c>
      <c r="H2890" t="s">
        <v>7510</v>
      </c>
      <c r="I2890">
        <v>0</v>
      </c>
      <c r="J2890">
        <v>0</v>
      </c>
      <c r="K2890" t="s">
        <v>4014</v>
      </c>
      <c r="L2890">
        <v>300</v>
      </c>
      <c r="M2890" t="str">
        <f>IF(Table1[[#This Row],[Average Cost for two]]&lt;=200, "0-200", IF(Table1[[#This Row],[Average Cost for two]]&lt;=400, "200-400", IF(Table1[[#This Row],[Average Cost for two]]&lt;=600, "400-600", IF(Table1[[#This Row],[Average Cost for two]]&lt;=800, "600-800", IF(Table1[[#This Row],[Average Cost for two]]&lt;=1000, "800-1000", "&gt;1000")))))</f>
        <v>200-400</v>
      </c>
      <c r="N2890" t="s">
        <v>2115</v>
      </c>
      <c r="O2890" t="s">
        <v>28</v>
      </c>
      <c r="P2890" t="s">
        <v>28</v>
      </c>
      <c r="Q2890" t="s">
        <v>28</v>
      </c>
      <c r="R2890" t="s">
        <v>28</v>
      </c>
      <c r="S2890">
        <v>1</v>
      </c>
      <c r="T2890">
        <v>0</v>
      </c>
      <c r="U2890" t="s">
        <v>164</v>
      </c>
      <c r="V2890" t="s">
        <v>165</v>
      </c>
      <c r="W2890">
        <v>0</v>
      </c>
    </row>
    <row r="2891" spans="1:23" x14ac:dyDescent="0.25">
      <c r="A2891">
        <v>18466396</v>
      </c>
      <c r="B2891" t="s">
        <v>7614</v>
      </c>
      <c r="C2891" t="str">
        <f>VLOOKUP(Table1[[#This Row],[Country Code]],Table3[],2)</f>
        <v>India</v>
      </c>
      <c r="D2891">
        <v>1</v>
      </c>
      <c r="E2891" t="s">
        <v>6914</v>
      </c>
      <c r="F2891" t="s">
        <v>7615</v>
      </c>
      <c r="G2891" t="s">
        <v>7509</v>
      </c>
      <c r="H2891" t="s">
        <v>7510</v>
      </c>
      <c r="I2891">
        <v>77.231996100000003</v>
      </c>
      <c r="J2891">
        <v>28.657430399999999</v>
      </c>
      <c r="K2891" t="s">
        <v>2341</v>
      </c>
      <c r="L2891">
        <v>100</v>
      </c>
      <c r="M2891" t="str">
        <f>IF(Table1[[#This Row],[Average Cost for two]]&lt;=200, "0-200", IF(Table1[[#This Row],[Average Cost for two]]&lt;=400, "200-400", IF(Table1[[#This Row],[Average Cost for two]]&lt;=600, "400-600", IF(Table1[[#This Row],[Average Cost for two]]&lt;=800, "600-800", IF(Table1[[#This Row],[Average Cost for two]]&lt;=1000, "800-1000", "&gt;1000")))))</f>
        <v>0-200</v>
      </c>
      <c r="N2891" t="s">
        <v>2115</v>
      </c>
      <c r="O2891" t="s">
        <v>28</v>
      </c>
      <c r="P2891" t="s">
        <v>28</v>
      </c>
      <c r="Q2891" t="s">
        <v>28</v>
      </c>
      <c r="R2891" t="s">
        <v>28</v>
      </c>
      <c r="S2891">
        <v>1</v>
      </c>
      <c r="T2891">
        <v>0</v>
      </c>
      <c r="U2891" t="s">
        <v>164</v>
      </c>
      <c r="V2891" t="s">
        <v>165</v>
      </c>
      <c r="W2891">
        <v>0</v>
      </c>
    </row>
    <row r="2892" spans="1:23" x14ac:dyDescent="0.25">
      <c r="A2892">
        <v>18466402</v>
      </c>
      <c r="B2892" t="s">
        <v>7616</v>
      </c>
      <c r="C2892" t="str">
        <f>VLOOKUP(Table1[[#This Row],[Country Code]],Table3[],2)</f>
        <v>India</v>
      </c>
      <c r="D2892">
        <v>1</v>
      </c>
      <c r="E2892" t="s">
        <v>6914</v>
      </c>
      <c r="F2892" t="s">
        <v>7617</v>
      </c>
      <c r="G2892" t="s">
        <v>7509</v>
      </c>
      <c r="H2892" t="s">
        <v>7510</v>
      </c>
      <c r="I2892">
        <v>77.231961200000001</v>
      </c>
      <c r="J2892">
        <v>28.657297199999999</v>
      </c>
      <c r="K2892" t="s">
        <v>54</v>
      </c>
      <c r="L2892">
        <v>300</v>
      </c>
      <c r="M2892" t="str">
        <f>IF(Table1[[#This Row],[Average Cost for two]]&lt;=200, "0-200", IF(Table1[[#This Row],[Average Cost for two]]&lt;=400, "200-400", IF(Table1[[#This Row],[Average Cost for two]]&lt;=600, "400-600", IF(Table1[[#This Row],[Average Cost for two]]&lt;=800, "600-800", IF(Table1[[#This Row],[Average Cost for two]]&lt;=1000, "800-1000", "&gt;1000")))))</f>
        <v>200-400</v>
      </c>
      <c r="N2892" t="s">
        <v>2115</v>
      </c>
      <c r="O2892" t="s">
        <v>28</v>
      </c>
      <c r="P2892" t="s">
        <v>28</v>
      </c>
      <c r="Q2892" t="s">
        <v>28</v>
      </c>
      <c r="R2892" t="s">
        <v>28</v>
      </c>
      <c r="S2892">
        <v>1</v>
      </c>
      <c r="T2892">
        <v>0</v>
      </c>
      <c r="U2892" t="s">
        <v>164</v>
      </c>
      <c r="V2892" t="s">
        <v>165</v>
      </c>
      <c r="W2892">
        <v>0</v>
      </c>
    </row>
    <row r="2893" spans="1:23" x14ac:dyDescent="0.25">
      <c r="A2893">
        <v>302859</v>
      </c>
      <c r="B2893" t="s">
        <v>7618</v>
      </c>
      <c r="C2893" t="str">
        <f>VLOOKUP(Table1[[#This Row],[Country Code]],Table3[],2)</f>
        <v>India</v>
      </c>
      <c r="D2893">
        <v>1</v>
      </c>
      <c r="E2893" t="s">
        <v>6914</v>
      </c>
      <c r="F2893" t="s">
        <v>7619</v>
      </c>
      <c r="G2893" t="s">
        <v>7509</v>
      </c>
      <c r="H2893" t="s">
        <v>7510</v>
      </c>
      <c r="I2893">
        <v>77.2352925</v>
      </c>
      <c r="J2893">
        <v>28.6570185</v>
      </c>
      <c r="K2893" t="s">
        <v>2120</v>
      </c>
      <c r="L2893">
        <v>200</v>
      </c>
      <c r="M2893" t="str">
        <f>IF(Table1[[#This Row],[Average Cost for two]]&lt;=200, "0-200", IF(Table1[[#This Row],[Average Cost for two]]&lt;=400, "200-400", IF(Table1[[#This Row],[Average Cost for two]]&lt;=600, "400-600", IF(Table1[[#This Row],[Average Cost for two]]&lt;=800, "600-800", IF(Table1[[#This Row],[Average Cost for two]]&lt;=1000, "800-1000", "&gt;1000")))))</f>
        <v>0-200</v>
      </c>
      <c r="N2893" t="s">
        <v>2115</v>
      </c>
      <c r="O2893" t="s">
        <v>28</v>
      </c>
      <c r="P2893" t="s">
        <v>28</v>
      </c>
      <c r="Q2893" t="s">
        <v>28</v>
      </c>
      <c r="R2893" t="s">
        <v>28</v>
      </c>
      <c r="S2893">
        <v>1</v>
      </c>
      <c r="T2893">
        <v>0</v>
      </c>
      <c r="U2893" t="s">
        <v>164</v>
      </c>
      <c r="V2893" t="s">
        <v>165</v>
      </c>
      <c r="W2893">
        <v>1</v>
      </c>
    </row>
    <row r="2894" spans="1:23" x14ac:dyDescent="0.25">
      <c r="A2894">
        <v>308533</v>
      </c>
      <c r="B2894" t="s">
        <v>7620</v>
      </c>
      <c r="C2894" t="str">
        <f>VLOOKUP(Table1[[#This Row],[Country Code]],Table3[],2)</f>
        <v>India</v>
      </c>
      <c r="D2894">
        <v>1</v>
      </c>
      <c r="E2894" t="s">
        <v>6914</v>
      </c>
      <c r="F2894" t="s">
        <v>7621</v>
      </c>
      <c r="G2894" t="s">
        <v>7509</v>
      </c>
      <c r="H2894" t="s">
        <v>7510</v>
      </c>
      <c r="I2894">
        <v>77.223450600000007</v>
      </c>
      <c r="J2894">
        <v>28.657810999999999</v>
      </c>
      <c r="K2894" t="s">
        <v>2120</v>
      </c>
      <c r="L2894">
        <v>300</v>
      </c>
      <c r="M2894" t="str">
        <f>IF(Table1[[#This Row],[Average Cost for two]]&lt;=200, "0-200", IF(Table1[[#This Row],[Average Cost for two]]&lt;=400, "200-400", IF(Table1[[#This Row],[Average Cost for two]]&lt;=600, "400-600", IF(Table1[[#This Row],[Average Cost for two]]&lt;=800, "600-800", IF(Table1[[#This Row],[Average Cost for two]]&lt;=1000, "800-1000", "&gt;1000")))))</f>
        <v>200-400</v>
      </c>
      <c r="N2894" t="s">
        <v>2115</v>
      </c>
      <c r="O2894" t="s">
        <v>28</v>
      </c>
      <c r="P2894" t="s">
        <v>28</v>
      </c>
      <c r="Q2894" t="s">
        <v>28</v>
      </c>
      <c r="R2894" t="s">
        <v>28</v>
      </c>
      <c r="S2894">
        <v>1</v>
      </c>
      <c r="T2894">
        <v>0</v>
      </c>
      <c r="U2894" t="s">
        <v>164</v>
      </c>
      <c r="V2894" t="s">
        <v>165</v>
      </c>
      <c r="W2894">
        <v>2</v>
      </c>
    </row>
    <row r="2895" spans="1:23" x14ac:dyDescent="0.25">
      <c r="A2895">
        <v>18462596</v>
      </c>
      <c r="B2895" t="s">
        <v>7622</v>
      </c>
      <c r="C2895" t="str">
        <f>VLOOKUP(Table1[[#This Row],[Country Code]],Table3[],2)</f>
        <v>India</v>
      </c>
      <c r="D2895">
        <v>1</v>
      </c>
      <c r="E2895" t="s">
        <v>6914</v>
      </c>
      <c r="F2895" t="s">
        <v>7623</v>
      </c>
      <c r="G2895" t="s">
        <v>7509</v>
      </c>
      <c r="H2895" t="s">
        <v>7510</v>
      </c>
      <c r="I2895">
        <v>77.233113000000003</v>
      </c>
      <c r="J2895">
        <v>28.652676700000001</v>
      </c>
      <c r="K2895" t="s">
        <v>392</v>
      </c>
      <c r="L2895">
        <v>200</v>
      </c>
      <c r="M2895" t="str">
        <f>IF(Table1[[#This Row],[Average Cost for two]]&lt;=200, "0-200", IF(Table1[[#This Row],[Average Cost for two]]&lt;=400, "200-400", IF(Table1[[#This Row],[Average Cost for two]]&lt;=600, "400-600", IF(Table1[[#This Row],[Average Cost for two]]&lt;=800, "600-800", IF(Table1[[#This Row],[Average Cost for two]]&lt;=1000, "800-1000", "&gt;1000")))))</f>
        <v>0-200</v>
      </c>
      <c r="N2895" t="s">
        <v>2115</v>
      </c>
      <c r="O2895" t="s">
        <v>28</v>
      </c>
      <c r="P2895" t="s">
        <v>28</v>
      </c>
      <c r="Q2895" t="s">
        <v>28</v>
      </c>
      <c r="R2895" t="s">
        <v>28</v>
      </c>
      <c r="S2895">
        <v>1</v>
      </c>
      <c r="T2895">
        <v>0</v>
      </c>
      <c r="U2895" t="s">
        <v>164</v>
      </c>
      <c r="V2895" t="s">
        <v>165</v>
      </c>
      <c r="W2895">
        <v>0</v>
      </c>
    </row>
    <row r="2896" spans="1:23" x14ac:dyDescent="0.25">
      <c r="A2896">
        <v>18333489</v>
      </c>
      <c r="B2896" t="s">
        <v>7624</v>
      </c>
      <c r="C2896" t="str">
        <f>VLOOKUP(Table1[[#This Row],[Country Code]],Table3[],2)</f>
        <v>India</v>
      </c>
      <c r="D2896">
        <v>1</v>
      </c>
      <c r="E2896" t="s">
        <v>6914</v>
      </c>
      <c r="F2896" t="s">
        <v>7625</v>
      </c>
      <c r="G2896" t="s">
        <v>7509</v>
      </c>
      <c r="H2896" t="s">
        <v>7510</v>
      </c>
      <c r="I2896">
        <v>77.223315799999995</v>
      </c>
      <c r="J2896">
        <v>28.656588800000002</v>
      </c>
      <c r="K2896" t="s">
        <v>4119</v>
      </c>
      <c r="L2896">
        <v>200</v>
      </c>
      <c r="M2896" t="str">
        <f>IF(Table1[[#This Row],[Average Cost for two]]&lt;=200, "0-200", IF(Table1[[#This Row],[Average Cost for two]]&lt;=400, "200-400", IF(Table1[[#This Row],[Average Cost for two]]&lt;=600, "400-600", IF(Table1[[#This Row],[Average Cost for two]]&lt;=800, "600-800", IF(Table1[[#This Row],[Average Cost for two]]&lt;=1000, "800-1000", "&gt;1000")))))</f>
        <v>0-200</v>
      </c>
      <c r="N2896" t="s">
        <v>2115</v>
      </c>
      <c r="O2896" t="s">
        <v>28</v>
      </c>
      <c r="P2896" t="s">
        <v>28</v>
      </c>
      <c r="Q2896" t="s">
        <v>28</v>
      </c>
      <c r="R2896" t="s">
        <v>28</v>
      </c>
      <c r="S2896">
        <v>1</v>
      </c>
      <c r="T2896">
        <v>0</v>
      </c>
      <c r="U2896" t="s">
        <v>164</v>
      </c>
      <c r="V2896" t="s">
        <v>165</v>
      </c>
      <c r="W2896">
        <v>3</v>
      </c>
    </row>
    <row r="2897" spans="1:23" x14ac:dyDescent="0.25">
      <c r="A2897">
        <v>18408052</v>
      </c>
      <c r="B2897" t="s">
        <v>7626</v>
      </c>
      <c r="C2897" t="str">
        <f>VLOOKUP(Table1[[#This Row],[Country Code]],Table3[],2)</f>
        <v>India</v>
      </c>
      <c r="D2897">
        <v>1</v>
      </c>
      <c r="E2897" t="s">
        <v>6914</v>
      </c>
      <c r="F2897" t="s">
        <v>7627</v>
      </c>
      <c r="G2897" t="s">
        <v>7509</v>
      </c>
      <c r="H2897" t="s">
        <v>7510</v>
      </c>
      <c r="I2897">
        <v>77.225538</v>
      </c>
      <c r="J2897">
        <v>28.650449999999999</v>
      </c>
      <c r="K2897" t="s">
        <v>1822</v>
      </c>
      <c r="L2897">
        <v>100</v>
      </c>
      <c r="M2897" t="str">
        <f>IF(Table1[[#This Row],[Average Cost for two]]&lt;=200, "0-200", IF(Table1[[#This Row],[Average Cost for two]]&lt;=400, "200-400", IF(Table1[[#This Row],[Average Cost for two]]&lt;=600, "400-600", IF(Table1[[#This Row],[Average Cost for two]]&lt;=800, "600-800", IF(Table1[[#This Row],[Average Cost for two]]&lt;=1000, "800-1000", "&gt;1000")))))</f>
        <v>0-200</v>
      </c>
      <c r="N2897" t="s">
        <v>2115</v>
      </c>
      <c r="O2897" t="s">
        <v>28</v>
      </c>
      <c r="P2897" t="s">
        <v>28</v>
      </c>
      <c r="Q2897" t="s">
        <v>28</v>
      </c>
      <c r="R2897" t="s">
        <v>28</v>
      </c>
      <c r="S2897">
        <v>1</v>
      </c>
      <c r="T2897">
        <v>0</v>
      </c>
      <c r="U2897" t="s">
        <v>164</v>
      </c>
      <c r="V2897" t="s">
        <v>165</v>
      </c>
      <c r="W2897">
        <v>3</v>
      </c>
    </row>
    <row r="2898" spans="1:23" x14ac:dyDescent="0.25">
      <c r="A2898">
        <v>302871</v>
      </c>
      <c r="B2898" t="s">
        <v>7628</v>
      </c>
      <c r="C2898" t="str">
        <f>VLOOKUP(Table1[[#This Row],[Country Code]],Table3[],2)</f>
        <v>India</v>
      </c>
      <c r="D2898">
        <v>1</v>
      </c>
      <c r="E2898" t="s">
        <v>6914</v>
      </c>
      <c r="F2898" t="s">
        <v>7629</v>
      </c>
      <c r="G2898" t="s">
        <v>7509</v>
      </c>
      <c r="H2898" t="s">
        <v>7510</v>
      </c>
      <c r="I2898">
        <v>77.231668900000003</v>
      </c>
      <c r="J2898">
        <v>28.657385600000001</v>
      </c>
      <c r="K2898" t="s">
        <v>2120</v>
      </c>
      <c r="L2898">
        <v>400</v>
      </c>
      <c r="M2898" t="str">
        <f>IF(Table1[[#This Row],[Average Cost for two]]&lt;=200, "0-200", IF(Table1[[#This Row],[Average Cost for two]]&lt;=400, "200-400", IF(Table1[[#This Row],[Average Cost for two]]&lt;=600, "400-600", IF(Table1[[#This Row],[Average Cost for two]]&lt;=800, "600-800", IF(Table1[[#This Row],[Average Cost for two]]&lt;=1000, "800-1000", "&gt;1000")))))</f>
        <v>200-400</v>
      </c>
      <c r="N2898" t="s">
        <v>2115</v>
      </c>
      <c r="O2898" t="s">
        <v>28</v>
      </c>
      <c r="P2898" t="s">
        <v>28</v>
      </c>
      <c r="Q2898" t="s">
        <v>28</v>
      </c>
      <c r="R2898" t="s">
        <v>28</v>
      </c>
      <c r="S2898">
        <v>1</v>
      </c>
      <c r="T2898">
        <v>0</v>
      </c>
      <c r="U2898" t="s">
        <v>164</v>
      </c>
      <c r="V2898" t="s">
        <v>165</v>
      </c>
      <c r="W2898">
        <v>0</v>
      </c>
    </row>
    <row r="2899" spans="1:23" x14ac:dyDescent="0.25">
      <c r="A2899">
        <v>18425711</v>
      </c>
      <c r="B2899" t="s">
        <v>7630</v>
      </c>
      <c r="C2899" t="str">
        <f>VLOOKUP(Table1[[#This Row],[Country Code]],Table3[],2)</f>
        <v>India</v>
      </c>
      <c r="D2899">
        <v>1</v>
      </c>
      <c r="E2899" t="s">
        <v>6914</v>
      </c>
      <c r="F2899" t="s">
        <v>7631</v>
      </c>
      <c r="G2899" t="s">
        <v>7509</v>
      </c>
      <c r="H2899" t="s">
        <v>7510</v>
      </c>
      <c r="I2899">
        <v>77.233824400000003</v>
      </c>
      <c r="J2899">
        <v>28.653111800000001</v>
      </c>
      <c r="K2899" t="s">
        <v>2374</v>
      </c>
      <c r="L2899">
        <v>50</v>
      </c>
      <c r="M2899" t="str">
        <f>IF(Table1[[#This Row],[Average Cost for two]]&lt;=200, "0-200", IF(Table1[[#This Row],[Average Cost for two]]&lt;=400, "200-400", IF(Table1[[#This Row],[Average Cost for two]]&lt;=600, "400-600", IF(Table1[[#This Row],[Average Cost for two]]&lt;=800, "600-800", IF(Table1[[#This Row],[Average Cost for two]]&lt;=1000, "800-1000", "&gt;1000")))))</f>
        <v>0-200</v>
      </c>
      <c r="N2899" t="s">
        <v>2115</v>
      </c>
      <c r="O2899" t="s">
        <v>28</v>
      </c>
      <c r="P2899" t="s">
        <v>28</v>
      </c>
      <c r="Q2899" t="s">
        <v>28</v>
      </c>
      <c r="R2899" t="s">
        <v>28</v>
      </c>
      <c r="S2899">
        <v>1</v>
      </c>
      <c r="T2899">
        <v>0</v>
      </c>
      <c r="U2899" t="s">
        <v>164</v>
      </c>
      <c r="V2899" t="s">
        <v>165</v>
      </c>
      <c r="W2899">
        <v>0</v>
      </c>
    </row>
    <row r="2900" spans="1:23" x14ac:dyDescent="0.25">
      <c r="A2900">
        <v>310678</v>
      </c>
      <c r="B2900" t="s">
        <v>7632</v>
      </c>
      <c r="C2900" t="str">
        <f>VLOOKUP(Table1[[#This Row],[Country Code]],Table3[],2)</f>
        <v>India</v>
      </c>
      <c r="D2900">
        <v>1</v>
      </c>
      <c r="E2900" t="s">
        <v>6914</v>
      </c>
      <c r="F2900" t="s">
        <v>7633</v>
      </c>
      <c r="G2900" t="s">
        <v>7509</v>
      </c>
      <c r="H2900" t="s">
        <v>7510</v>
      </c>
      <c r="I2900">
        <v>0</v>
      </c>
      <c r="J2900">
        <v>0</v>
      </c>
      <c r="K2900" t="s">
        <v>4119</v>
      </c>
      <c r="L2900">
        <v>100</v>
      </c>
      <c r="M2900" t="str">
        <f>IF(Table1[[#This Row],[Average Cost for two]]&lt;=200, "0-200", IF(Table1[[#This Row],[Average Cost for two]]&lt;=400, "200-400", IF(Table1[[#This Row],[Average Cost for two]]&lt;=600, "400-600", IF(Table1[[#This Row],[Average Cost for two]]&lt;=800, "600-800", IF(Table1[[#This Row],[Average Cost for two]]&lt;=1000, "800-1000", "&gt;1000")))))</f>
        <v>0-200</v>
      </c>
      <c r="N2900" t="s">
        <v>2115</v>
      </c>
      <c r="O2900" t="s">
        <v>28</v>
      </c>
      <c r="P2900" t="s">
        <v>28</v>
      </c>
      <c r="Q2900" t="s">
        <v>28</v>
      </c>
      <c r="R2900" t="s">
        <v>28</v>
      </c>
      <c r="S2900">
        <v>1</v>
      </c>
      <c r="T2900">
        <v>0</v>
      </c>
      <c r="U2900" t="s">
        <v>164</v>
      </c>
      <c r="V2900" t="s">
        <v>165</v>
      </c>
      <c r="W2900">
        <v>2</v>
      </c>
    </row>
    <row r="2901" spans="1:23" x14ac:dyDescent="0.25">
      <c r="A2901">
        <v>300178</v>
      </c>
      <c r="B2901" t="s">
        <v>7634</v>
      </c>
      <c r="C2901" t="str">
        <f>VLOOKUP(Table1[[#This Row],[Country Code]],Table3[],2)</f>
        <v>India</v>
      </c>
      <c r="D2901">
        <v>1</v>
      </c>
      <c r="E2901" t="s">
        <v>6914</v>
      </c>
      <c r="F2901" t="s">
        <v>7635</v>
      </c>
      <c r="G2901" t="s">
        <v>7509</v>
      </c>
      <c r="H2901" t="s">
        <v>7510</v>
      </c>
      <c r="I2901">
        <v>77.223580299999995</v>
      </c>
      <c r="J2901">
        <v>28.6566622</v>
      </c>
      <c r="K2901" t="s">
        <v>3235</v>
      </c>
      <c r="L2901">
        <v>200</v>
      </c>
      <c r="M2901" t="str">
        <f>IF(Table1[[#This Row],[Average Cost for two]]&lt;=200, "0-200", IF(Table1[[#This Row],[Average Cost for two]]&lt;=400, "200-400", IF(Table1[[#This Row],[Average Cost for two]]&lt;=600, "400-600", IF(Table1[[#This Row],[Average Cost for two]]&lt;=800, "600-800", IF(Table1[[#This Row],[Average Cost for two]]&lt;=1000, "800-1000", "&gt;1000")))))</f>
        <v>0-200</v>
      </c>
      <c r="N2901" t="s">
        <v>2115</v>
      </c>
      <c r="O2901" t="s">
        <v>28</v>
      </c>
      <c r="P2901" t="s">
        <v>28</v>
      </c>
      <c r="Q2901" t="s">
        <v>28</v>
      </c>
      <c r="R2901" t="s">
        <v>28</v>
      </c>
      <c r="S2901">
        <v>1</v>
      </c>
      <c r="T2901">
        <v>4.2</v>
      </c>
      <c r="U2901" t="s">
        <v>42</v>
      </c>
      <c r="V2901" t="s">
        <v>43</v>
      </c>
      <c r="W2901">
        <v>382</v>
      </c>
    </row>
    <row r="2902" spans="1:23" x14ac:dyDescent="0.25">
      <c r="A2902">
        <v>1155</v>
      </c>
      <c r="B2902" t="s">
        <v>7636</v>
      </c>
      <c r="C2902" t="str">
        <f>VLOOKUP(Table1[[#This Row],[Country Code]],Table3[],2)</f>
        <v>India</v>
      </c>
      <c r="D2902">
        <v>1</v>
      </c>
      <c r="E2902" t="s">
        <v>6914</v>
      </c>
      <c r="F2902" t="s">
        <v>7637</v>
      </c>
      <c r="G2902" t="s">
        <v>7509</v>
      </c>
      <c r="H2902" t="s">
        <v>7510</v>
      </c>
      <c r="I2902">
        <v>77.223357500000006</v>
      </c>
      <c r="J2902">
        <v>28.657974400000001</v>
      </c>
      <c r="K2902" t="s">
        <v>7638</v>
      </c>
      <c r="L2902">
        <v>150</v>
      </c>
      <c r="M2902" t="str">
        <f>IF(Table1[[#This Row],[Average Cost for two]]&lt;=200, "0-200", IF(Table1[[#This Row],[Average Cost for two]]&lt;=400, "200-400", IF(Table1[[#This Row],[Average Cost for two]]&lt;=600, "400-600", IF(Table1[[#This Row],[Average Cost for two]]&lt;=800, "600-800", IF(Table1[[#This Row],[Average Cost for two]]&lt;=1000, "800-1000", "&gt;1000")))))</f>
        <v>0-200</v>
      </c>
      <c r="N2902" t="s">
        <v>2115</v>
      </c>
      <c r="O2902" t="s">
        <v>28</v>
      </c>
      <c r="P2902" t="s">
        <v>28</v>
      </c>
      <c r="Q2902" t="s">
        <v>28</v>
      </c>
      <c r="R2902" t="s">
        <v>28</v>
      </c>
      <c r="S2902">
        <v>1</v>
      </c>
      <c r="T2902">
        <v>4.3</v>
      </c>
      <c r="U2902" t="s">
        <v>42</v>
      </c>
      <c r="V2902" t="s">
        <v>43</v>
      </c>
      <c r="W2902">
        <v>521</v>
      </c>
    </row>
    <row r="2903" spans="1:23" x14ac:dyDescent="0.25">
      <c r="A2903">
        <v>9166</v>
      </c>
      <c r="B2903" t="s">
        <v>7639</v>
      </c>
      <c r="C2903" t="str">
        <f>VLOOKUP(Table1[[#This Row],[Country Code]],Table3[],2)</f>
        <v>India</v>
      </c>
      <c r="D2903">
        <v>1</v>
      </c>
      <c r="E2903" t="s">
        <v>6914</v>
      </c>
      <c r="F2903" t="s">
        <v>7640</v>
      </c>
      <c r="G2903" t="s">
        <v>7509</v>
      </c>
      <c r="H2903" t="s">
        <v>7510</v>
      </c>
      <c r="I2903">
        <v>77.229872599999993</v>
      </c>
      <c r="J2903">
        <v>28.655691399999998</v>
      </c>
      <c r="K2903" t="s">
        <v>2341</v>
      </c>
      <c r="L2903">
        <v>50</v>
      </c>
      <c r="M2903" t="str">
        <f>IF(Table1[[#This Row],[Average Cost for two]]&lt;=200, "0-200", IF(Table1[[#This Row],[Average Cost for two]]&lt;=400, "200-400", IF(Table1[[#This Row],[Average Cost for two]]&lt;=600, "400-600", IF(Table1[[#This Row],[Average Cost for two]]&lt;=800, "600-800", IF(Table1[[#This Row],[Average Cost for two]]&lt;=1000, "800-1000", "&gt;1000")))))</f>
        <v>0-200</v>
      </c>
      <c r="N2903" t="s">
        <v>2115</v>
      </c>
      <c r="O2903" t="s">
        <v>28</v>
      </c>
      <c r="P2903" t="s">
        <v>27</v>
      </c>
      <c r="Q2903" t="s">
        <v>28</v>
      </c>
      <c r="R2903" t="s">
        <v>28</v>
      </c>
      <c r="S2903">
        <v>1</v>
      </c>
      <c r="T2903">
        <v>4.0999999999999996</v>
      </c>
      <c r="U2903" t="s">
        <v>42</v>
      </c>
      <c r="V2903" t="s">
        <v>43</v>
      </c>
      <c r="W2903">
        <v>405</v>
      </c>
    </row>
    <row r="2904" spans="1:23" x14ac:dyDescent="0.25">
      <c r="A2904">
        <v>18264992</v>
      </c>
      <c r="B2904" t="s">
        <v>7641</v>
      </c>
      <c r="C2904" t="str">
        <f>VLOOKUP(Table1[[#This Row],[Country Code]],Table3[],2)</f>
        <v>India</v>
      </c>
      <c r="D2904">
        <v>1</v>
      </c>
      <c r="E2904" t="s">
        <v>6914</v>
      </c>
      <c r="F2904" t="s">
        <v>7642</v>
      </c>
      <c r="G2904" t="s">
        <v>7509</v>
      </c>
      <c r="H2904" t="s">
        <v>7510</v>
      </c>
      <c r="I2904">
        <v>77.232207799999998</v>
      </c>
      <c r="J2904">
        <v>28.653316</v>
      </c>
      <c r="K2904" t="s">
        <v>7643</v>
      </c>
      <c r="L2904">
        <v>3000</v>
      </c>
      <c r="M2904" t="str">
        <f>IF(Table1[[#This Row],[Average Cost for two]]&lt;=200, "0-200", IF(Table1[[#This Row],[Average Cost for two]]&lt;=400, "200-400", IF(Table1[[#This Row],[Average Cost for two]]&lt;=600, "400-600", IF(Table1[[#This Row],[Average Cost for two]]&lt;=800, "600-800", IF(Table1[[#This Row],[Average Cost for two]]&lt;=1000, "800-1000", "&gt;1000")))))</f>
        <v>&gt;1000</v>
      </c>
      <c r="N2904" t="s">
        <v>2115</v>
      </c>
      <c r="O2904" t="s">
        <v>28</v>
      </c>
      <c r="P2904" t="s">
        <v>28</v>
      </c>
      <c r="Q2904" t="s">
        <v>28</v>
      </c>
      <c r="R2904" t="s">
        <v>28</v>
      </c>
      <c r="S2904">
        <v>4</v>
      </c>
      <c r="T2904">
        <v>4.4000000000000004</v>
      </c>
      <c r="U2904" t="s">
        <v>42</v>
      </c>
      <c r="V2904" t="s">
        <v>43</v>
      </c>
      <c r="W2904">
        <v>305</v>
      </c>
    </row>
    <row r="2905" spans="1:23" x14ac:dyDescent="0.25">
      <c r="A2905">
        <v>18282012</v>
      </c>
      <c r="B2905" t="s">
        <v>7644</v>
      </c>
      <c r="C2905" t="str">
        <f>VLOOKUP(Table1[[#This Row],[Country Code]],Table3[],2)</f>
        <v>India</v>
      </c>
      <c r="D2905">
        <v>1</v>
      </c>
      <c r="E2905" t="s">
        <v>6914</v>
      </c>
      <c r="F2905" t="s">
        <v>7645</v>
      </c>
      <c r="G2905" t="s">
        <v>7646</v>
      </c>
      <c r="H2905" t="s">
        <v>7647</v>
      </c>
      <c r="I2905">
        <v>77.231085100000001</v>
      </c>
      <c r="J2905">
        <v>28.650566000000001</v>
      </c>
      <c r="K2905" t="s">
        <v>7648</v>
      </c>
      <c r="L2905">
        <v>100</v>
      </c>
      <c r="M2905" t="str">
        <f>IF(Table1[[#This Row],[Average Cost for two]]&lt;=200, "0-200", IF(Table1[[#This Row],[Average Cost for two]]&lt;=400, "200-400", IF(Table1[[#This Row],[Average Cost for two]]&lt;=600, "400-600", IF(Table1[[#This Row],[Average Cost for two]]&lt;=800, "600-800", IF(Table1[[#This Row],[Average Cost for two]]&lt;=1000, "800-1000", "&gt;1000")))))</f>
        <v>0-200</v>
      </c>
      <c r="N2905" t="s">
        <v>2115</v>
      </c>
      <c r="O2905" t="s">
        <v>28</v>
      </c>
      <c r="P2905" t="s">
        <v>28</v>
      </c>
      <c r="Q2905" t="s">
        <v>28</v>
      </c>
      <c r="R2905" t="s">
        <v>28</v>
      </c>
      <c r="S2905">
        <v>1</v>
      </c>
      <c r="T2905">
        <v>3.1</v>
      </c>
      <c r="U2905" t="s">
        <v>138</v>
      </c>
      <c r="V2905" t="s">
        <v>139</v>
      </c>
      <c r="W2905">
        <v>6</v>
      </c>
    </row>
    <row r="2906" spans="1:23" x14ac:dyDescent="0.25">
      <c r="A2906">
        <v>303642</v>
      </c>
      <c r="B2906" t="s">
        <v>7649</v>
      </c>
      <c r="C2906" t="str">
        <f>VLOOKUP(Table1[[#This Row],[Country Code]],Table3[],2)</f>
        <v>India</v>
      </c>
      <c r="D2906">
        <v>1</v>
      </c>
      <c r="E2906" t="s">
        <v>6914</v>
      </c>
      <c r="F2906" t="s">
        <v>7650</v>
      </c>
      <c r="G2906" t="s">
        <v>7646</v>
      </c>
      <c r="H2906" t="s">
        <v>7647</v>
      </c>
      <c r="I2906">
        <v>77.227043300000005</v>
      </c>
      <c r="J2906">
        <v>28.6477617</v>
      </c>
      <c r="K2906" t="s">
        <v>3174</v>
      </c>
      <c r="L2906">
        <v>200</v>
      </c>
      <c r="M2906" t="str">
        <f>IF(Table1[[#This Row],[Average Cost for two]]&lt;=200, "0-200", IF(Table1[[#This Row],[Average Cost for two]]&lt;=400, "200-400", IF(Table1[[#This Row],[Average Cost for two]]&lt;=600, "400-600", IF(Table1[[#This Row],[Average Cost for two]]&lt;=800, "600-800", IF(Table1[[#This Row],[Average Cost for two]]&lt;=1000, "800-1000", "&gt;1000")))))</f>
        <v>0-200</v>
      </c>
      <c r="N2906" t="s">
        <v>2115</v>
      </c>
      <c r="O2906" t="s">
        <v>28</v>
      </c>
      <c r="P2906" t="s">
        <v>28</v>
      </c>
      <c r="Q2906" t="s">
        <v>28</v>
      </c>
      <c r="R2906" t="s">
        <v>28</v>
      </c>
      <c r="S2906">
        <v>1</v>
      </c>
      <c r="T2906">
        <v>4.5</v>
      </c>
      <c r="U2906" t="s">
        <v>29</v>
      </c>
      <c r="V2906" t="s">
        <v>30</v>
      </c>
      <c r="W2906">
        <v>545</v>
      </c>
    </row>
    <row r="2907" spans="1:23" x14ac:dyDescent="0.25">
      <c r="A2907">
        <v>18281967</v>
      </c>
      <c r="B2907" t="s">
        <v>7651</v>
      </c>
      <c r="C2907" t="str">
        <f>VLOOKUP(Table1[[#This Row],[Country Code]],Table3[],2)</f>
        <v>India</v>
      </c>
      <c r="D2907">
        <v>1</v>
      </c>
      <c r="E2907" t="s">
        <v>6914</v>
      </c>
      <c r="F2907" t="s">
        <v>7652</v>
      </c>
      <c r="G2907" t="s">
        <v>7646</v>
      </c>
      <c r="H2907" t="s">
        <v>7647</v>
      </c>
      <c r="I2907">
        <v>77.229333699999998</v>
      </c>
      <c r="J2907">
        <v>28.650175099999998</v>
      </c>
      <c r="K2907" t="s">
        <v>2341</v>
      </c>
      <c r="L2907">
        <v>100</v>
      </c>
      <c r="M2907" t="str">
        <f>IF(Table1[[#This Row],[Average Cost for two]]&lt;=200, "0-200", IF(Table1[[#This Row],[Average Cost for two]]&lt;=400, "200-400", IF(Table1[[#This Row],[Average Cost for two]]&lt;=600, "400-600", IF(Table1[[#This Row],[Average Cost for two]]&lt;=800, "600-800", IF(Table1[[#This Row],[Average Cost for two]]&lt;=1000, "800-1000", "&gt;1000")))))</f>
        <v>0-200</v>
      </c>
      <c r="N2907" t="s">
        <v>2115</v>
      </c>
      <c r="O2907" t="s">
        <v>28</v>
      </c>
      <c r="P2907" t="s">
        <v>28</v>
      </c>
      <c r="Q2907" t="s">
        <v>28</v>
      </c>
      <c r="R2907" t="s">
        <v>28</v>
      </c>
      <c r="S2907">
        <v>1</v>
      </c>
      <c r="T2907">
        <v>3.6</v>
      </c>
      <c r="U2907" t="s">
        <v>101</v>
      </c>
      <c r="V2907" t="s">
        <v>102</v>
      </c>
      <c r="W2907">
        <v>18</v>
      </c>
    </row>
    <row r="2908" spans="1:23" x14ac:dyDescent="0.25">
      <c r="A2908">
        <v>18082228</v>
      </c>
      <c r="B2908" t="s">
        <v>7653</v>
      </c>
      <c r="C2908" t="str">
        <f>VLOOKUP(Table1[[#This Row],[Country Code]],Table3[],2)</f>
        <v>India</v>
      </c>
      <c r="D2908">
        <v>1</v>
      </c>
      <c r="E2908" t="s">
        <v>6914</v>
      </c>
      <c r="F2908" t="s">
        <v>7654</v>
      </c>
      <c r="G2908" t="s">
        <v>7646</v>
      </c>
      <c r="H2908" t="s">
        <v>7647</v>
      </c>
      <c r="I2908">
        <v>77.226818800000004</v>
      </c>
      <c r="J2908">
        <v>28.647605899999999</v>
      </c>
      <c r="K2908" t="s">
        <v>3174</v>
      </c>
      <c r="L2908">
        <v>300</v>
      </c>
      <c r="M2908" t="str">
        <f>IF(Table1[[#This Row],[Average Cost for two]]&lt;=200, "0-200", IF(Table1[[#This Row],[Average Cost for two]]&lt;=400, "200-400", IF(Table1[[#This Row],[Average Cost for two]]&lt;=600, "400-600", IF(Table1[[#This Row],[Average Cost for two]]&lt;=800, "600-800", IF(Table1[[#This Row],[Average Cost for two]]&lt;=1000, "800-1000", "&gt;1000")))))</f>
        <v>200-400</v>
      </c>
      <c r="N2908" t="s">
        <v>2115</v>
      </c>
      <c r="O2908" t="s">
        <v>28</v>
      </c>
      <c r="P2908" t="s">
        <v>28</v>
      </c>
      <c r="Q2908" t="s">
        <v>28</v>
      </c>
      <c r="R2908" t="s">
        <v>28</v>
      </c>
      <c r="S2908">
        <v>1</v>
      </c>
      <c r="T2908">
        <v>3.9</v>
      </c>
      <c r="U2908" t="s">
        <v>101</v>
      </c>
      <c r="V2908" t="s">
        <v>102</v>
      </c>
      <c r="W2908">
        <v>36</v>
      </c>
    </row>
    <row r="2909" spans="1:23" x14ac:dyDescent="0.25">
      <c r="A2909">
        <v>301287</v>
      </c>
      <c r="B2909" t="s">
        <v>7655</v>
      </c>
      <c r="C2909" t="str">
        <f>VLOOKUP(Table1[[#This Row],[Country Code]],Table3[],2)</f>
        <v>India</v>
      </c>
      <c r="D2909">
        <v>1</v>
      </c>
      <c r="E2909" t="s">
        <v>6914</v>
      </c>
      <c r="F2909" t="s">
        <v>7656</v>
      </c>
      <c r="G2909" t="s">
        <v>7646</v>
      </c>
      <c r="H2909" t="s">
        <v>7647</v>
      </c>
      <c r="I2909">
        <v>77.227088300000005</v>
      </c>
      <c r="J2909">
        <v>28.649512999999999</v>
      </c>
      <c r="K2909" t="s">
        <v>2120</v>
      </c>
      <c r="L2909">
        <v>300</v>
      </c>
      <c r="M2909" t="str">
        <f>IF(Table1[[#This Row],[Average Cost for two]]&lt;=200, "0-200", IF(Table1[[#This Row],[Average Cost for two]]&lt;=400, "200-400", IF(Table1[[#This Row],[Average Cost for two]]&lt;=600, "400-600", IF(Table1[[#This Row],[Average Cost for two]]&lt;=800, "600-800", IF(Table1[[#This Row],[Average Cost for two]]&lt;=1000, "800-1000", "&gt;1000")))))</f>
        <v>200-400</v>
      </c>
      <c r="N2909" t="s">
        <v>2115</v>
      </c>
      <c r="O2909" t="s">
        <v>28</v>
      </c>
      <c r="P2909" t="s">
        <v>28</v>
      </c>
      <c r="Q2909" t="s">
        <v>28</v>
      </c>
      <c r="R2909" t="s">
        <v>28</v>
      </c>
      <c r="S2909">
        <v>1</v>
      </c>
      <c r="T2909">
        <v>3.6</v>
      </c>
      <c r="U2909" t="s">
        <v>101</v>
      </c>
      <c r="V2909" t="s">
        <v>102</v>
      </c>
      <c r="W2909">
        <v>185</v>
      </c>
    </row>
    <row r="2910" spans="1:23" x14ac:dyDescent="0.25">
      <c r="A2910">
        <v>308192</v>
      </c>
      <c r="B2910" t="s">
        <v>7657</v>
      </c>
      <c r="C2910" t="str">
        <f>VLOOKUP(Table1[[#This Row],[Country Code]],Table3[],2)</f>
        <v>India</v>
      </c>
      <c r="D2910">
        <v>1</v>
      </c>
      <c r="E2910" t="s">
        <v>6914</v>
      </c>
      <c r="F2910" t="s">
        <v>7658</v>
      </c>
      <c r="G2910" t="s">
        <v>7646</v>
      </c>
      <c r="H2910" t="s">
        <v>7647</v>
      </c>
      <c r="I2910">
        <v>77.229334499999993</v>
      </c>
      <c r="J2910">
        <v>28.650177599999999</v>
      </c>
      <c r="K2910" t="s">
        <v>4119</v>
      </c>
      <c r="L2910">
        <v>100</v>
      </c>
      <c r="M2910" t="str">
        <f>IF(Table1[[#This Row],[Average Cost for two]]&lt;=200, "0-200", IF(Table1[[#This Row],[Average Cost for two]]&lt;=400, "200-400", IF(Table1[[#This Row],[Average Cost for two]]&lt;=600, "400-600", IF(Table1[[#This Row],[Average Cost for two]]&lt;=800, "600-800", IF(Table1[[#This Row],[Average Cost for two]]&lt;=1000, "800-1000", "&gt;1000")))))</f>
        <v>0-200</v>
      </c>
      <c r="N2910" t="s">
        <v>2115</v>
      </c>
      <c r="O2910" t="s">
        <v>28</v>
      </c>
      <c r="P2910" t="s">
        <v>28</v>
      </c>
      <c r="Q2910" t="s">
        <v>28</v>
      </c>
      <c r="R2910" t="s">
        <v>28</v>
      </c>
      <c r="S2910">
        <v>1</v>
      </c>
      <c r="T2910">
        <v>3.6</v>
      </c>
      <c r="U2910" t="s">
        <v>101</v>
      </c>
      <c r="V2910" t="s">
        <v>102</v>
      </c>
      <c r="W2910">
        <v>27</v>
      </c>
    </row>
    <row r="2911" spans="1:23" x14ac:dyDescent="0.25">
      <c r="A2911">
        <v>306015</v>
      </c>
      <c r="B2911" t="s">
        <v>7659</v>
      </c>
      <c r="C2911" t="str">
        <f>VLOOKUP(Table1[[#This Row],[Country Code]],Table3[],2)</f>
        <v>India</v>
      </c>
      <c r="D2911">
        <v>1</v>
      </c>
      <c r="E2911" t="s">
        <v>6914</v>
      </c>
      <c r="F2911" t="s">
        <v>7660</v>
      </c>
      <c r="G2911" t="s">
        <v>7646</v>
      </c>
      <c r="H2911" t="s">
        <v>7647</v>
      </c>
      <c r="I2911">
        <v>77.227357699999999</v>
      </c>
      <c r="J2911">
        <v>28.649449099999998</v>
      </c>
      <c r="K2911" t="s">
        <v>3247</v>
      </c>
      <c r="L2911">
        <v>200</v>
      </c>
      <c r="M2911" t="str">
        <f>IF(Table1[[#This Row],[Average Cost for two]]&lt;=200, "0-200", IF(Table1[[#This Row],[Average Cost for two]]&lt;=400, "200-400", IF(Table1[[#This Row],[Average Cost for two]]&lt;=600, "400-600", IF(Table1[[#This Row],[Average Cost for two]]&lt;=800, "600-800", IF(Table1[[#This Row],[Average Cost for two]]&lt;=1000, "800-1000", "&gt;1000")))))</f>
        <v>0-200</v>
      </c>
      <c r="N2911" t="s">
        <v>2115</v>
      </c>
      <c r="O2911" t="s">
        <v>28</v>
      </c>
      <c r="P2911" t="s">
        <v>28</v>
      </c>
      <c r="Q2911" t="s">
        <v>28</v>
      </c>
      <c r="R2911" t="s">
        <v>28</v>
      </c>
      <c r="S2911">
        <v>1</v>
      </c>
      <c r="T2911">
        <v>3.6</v>
      </c>
      <c r="U2911" t="s">
        <v>101</v>
      </c>
      <c r="V2911" t="s">
        <v>102</v>
      </c>
      <c r="W2911">
        <v>31</v>
      </c>
    </row>
    <row r="2912" spans="1:23" x14ac:dyDescent="0.25">
      <c r="A2912">
        <v>311002</v>
      </c>
      <c r="B2912" t="s">
        <v>7661</v>
      </c>
      <c r="C2912" t="str">
        <f>VLOOKUP(Table1[[#This Row],[Country Code]],Table3[],2)</f>
        <v>India</v>
      </c>
      <c r="D2912">
        <v>1</v>
      </c>
      <c r="E2912" t="s">
        <v>6914</v>
      </c>
      <c r="F2912" t="s">
        <v>7662</v>
      </c>
      <c r="G2912" t="s">
        <v>7646</v>
      </c>
      <c r="H2912" t="s">
        <v>7647</v>
      </c>
      <c r="I2912">
        <v>77.230293500000002</v>
      </c>
      <c r="J2912">
        <v>28.650406700000001</v>
      </c>
      <c r="K2912" t="s">
        <v>7663</v>
      </c>
      <c r="L2912">
        <v>150</v>
      </c>
      <c r="M2912" t="str">
        <f>IF(Table1[[#This Row],[Average Cost for two]]&lt;=200, "0-200", IF(Table1[[#This Row],[Average Cost for two]]&lt;=400, "200-400", IF(Table1[[#This Row],[Average Cost for two]]&lt;=600, "400-600", IF(Table1[[#This Row],[Average Cost for two]]&lt;=800, "600-800", IF(Table1[[#This Row],[Average Cost for two]]&lt;=1000, "800-1000", "&gt;1000")))))</f>
        <v>0-200</v>
      </c>
      <c r="N2912" t="s">
        <v>2115</v>
      </c>
      <c r="O2912" t="s">
        <v>28</v>
      </c>
      <c r="P2912" t="s">
        <v>28</v>
      </c>
      <c r="Q2912" t="s">
        <v>28</v>
      </c>
      <c r="R2912" t="s">
        <v>28</v>
      </c>
      <c r="S2912">
        <v>1</v>
      </c>
      <c r="T2912">
        <v>3.7</v>
      </c>
      <c r="U2912" t="s">
        <v>101</v>
      </c>
      <c r="V2912" t="s">
        <v>102</v>
      </c>
      <c r="W2912">
        <v>54</v>
      </c>
    </row>
    <row r="2913" spans="1:23" x14ac:dyDescent="0.25">
      <c r="A2913">
        <v>313511</v>
      </c>
      <c r="B2913" t="s">
        <v>7664</v>
      </c>
      <c r="C2913" t="str">
        <f>VLOOKUP(Table1[[#This Row],[Country Code]],Table3[],2)</f>
        <v>India</v>
      </c>
      <c r="D2913">
        <v>1</v>
      </c>
      <c r="E2913" t="s">
        <v>6914</v>
      </c>
      <c r="F2913" t="s">
        <v>7665</v>
      </c>
      <c r="G2913" t="s">
        <v>7646</v>
      </c>
      <c r="H2913" t="s">
        <v>7647</v>
      </c>
      <c r="I2913">
        <v>77.226100299999999</v>
      </c>
      <c r="J2913">
        <v>28.6498667</v>
      </c>
      <c r="K2913" t="s">
        <v>392</v>
      </c>
      <c r="L2913">
        <v>100</v>
      </c>
      <c r="M2913" t="str">
        <f>IF(Table1[[#This Row],[Average Cost for two]]&lt;=200, "0-200", IF(Table1[[#This Row],[Average Cost for two]]&lt;=400, "200-400", IF(Table1[[#This Row],[Average Cost for two]]&lt;=600, "400-600", IF(Table1[[#This Row],[Average Cost for two]]&lt;=800, "600-800", IF(Table1[[#This Row],[Average Cost for two]]&lt;=1000, "800-1000", "&gt;1000")))))</f>
        <v>0-200</v>
      </c>
      <c r="N2913" t="s">
        <v>2115</v>
      </c>
      <c r="O2913" t="s">
        <v>28</v>
      </c>
      <c r="P2913" t="s">
        <v>28</v>
      </c>
      <c r="Q2913" t="s">
        <v>28</v>
      </c>
      <c r="R2913" t="s">
        <v>28</v>
      </c>
      <c r="S2913">
        <v>1</v>
      </c>
      <c r="T2913">
        <v>3.7</v>
      </c>
      <c r="U2913" t="s">
        <v>101</v>
      </c>
      <c r="V2913" t="s">
        <v>102</v>
      </c>
      <c r="W2913">
        <v>21</v>
      </c>
    </row>
    <row r="2914" spans="1:23" x14ac:dyDescent="0.25">
      <c r="A2914">
        <v>311022</v>
      </c>
      <c r="B2914" t="s">
        <v>7666</v>
      </c>
      <c r="C2914" t="str">
        <f>VLOOKUP(Table1[[#This Row],[Country Code]],Table3[],2)</f>
        <v>India</v>
      </c>
      <c r="D2914">
        <v>1</v>
      </c>
      <c r="E2914" t="s">
        <v>6914</v>
      </c>
      <c r="F2914" t="s">
        <v>7667</v>
      </c>
      <c r="G2914" t="s">
        <v>7646</v>
      </c>
      <c r="H2914" t="s">
        <v>7647</v>
      </c>
      <c r="I2914">
        <v>77.226874499999994</v>
      </c>
      <c r="J2914">
        <v>28.6493909</v>
      </c>
      <c r="K2914" t="s">
        <v>2341</v>
      </c>
      <c r="L2914">
        <v>100</v>
      </c>
      <c r="M2914" t="str">
        <f>IF(Table1[[#This Row],[Average Cost for two]]&lt;=200, "0-200", IF(Table1[[#This Row],[Average Cost for two]]&lt;=400, "200-400", IF(Table1[[#This Row],[Average Cost for two]]&lt;=600, "400-600", IF(Table1[[#This Row],[Average Cost for two]]&lt;=800, "600-800", IF(Table1[[#This Row],[Average Cost for two]]&lt;=1000, "800-1000", "&gt;1000")))))</f>
        <v>0-200</v>
      </c>
      <c r="N2914" t="s">
        <v>2115</v>
      </c>
      <c r="O2914" t="s">
        <v>28</v>
      </c>
      <c r="P2914" t="s">
        <v>28</v>
      </c>
      <c r="Q2914" t="s">
        <v>28</v>
      </c>
      <c r="R2914" t="s">
        <v>28</v>
      </c>
      <c r="S2914">
        <v>1</v>
      </c>
      <c r="T2914">
        <v>4.0999999999999996</v>
      </c>
      <c r="U2914" t="s">
        <v>42</v>
      </c>
      <c r="V2914" t="s">
        <v>43</v>
      </c>
      <c r="W2914">
        <v>118</v>
      </c>
    </row>
    <row r="2915" spans="1:23" x14ac:dyDescent="0.25">
      <c r="A2915">
        <v>303644</v>
      </c>
      <c r="B2915" t="s">
        <v>7668</v>
      </c>
      <c r="C2915" t="str">
        <f>VLOOKUP(Table1[[#This Row],[Country Code]],Table3[],2)</f>
        <v>India</v>
      </c>
      <c r="D2915">
        <v>1</v>
      </c>
      <c r="E2915" t="s">
        <v>6914</v>
      </c>
      <c r="F2915" t="s">
        <v>7669</v>
      </c>
      <c r="G2915" t="s">
        <v>7646</v>
      </c>
      <c r="H2915" t="s">
        <v>7647</v>
      </c>
      <c r="I2915">
        <v>77.2295582</v>
      </c>
      <c r="J2915">
        <v>28.650510000000001</v>
      </c>
      <c r="K2915" t="s">
        <v>3059</v>
      </c>
      <c r="L2915">
        <v>150</v>
      </c>
      <c r="M2915" t="str">
        <f>IF(Table1[[#This Row],[Average Cost for two]]&lt;=200, "0-200", IF(Table1[[#This Row],[Average Cost for two]]&lt;=400, "200-400", IF(Table1[[#This Row],[Average Cost for two]]&lt;=600, "400-600", IF(Table1[[#This Row],[Average Cost for two]]&lt;=800, "600-800", IF(Table1[[#This Row],[Average Cost for two]]&lt;=1000, "800-1000", "&gt;1000")))))</f>
        <v>0-200</v>
      </c>
      <c r="N2915" t="s">
        <v>2115</v>
      </c>
      <c r="O2915" t="s">
        <v>28</v>
      </c>
      <c r="P2915" t="s">
        <v>28</v>
      </c>
      <c r="Q2915" t="s">
        <v>28</v>
      </c>
      <c r="R2915" t="s">
        <v>28</v>
      </c>
      <c r="S2915">
        <v>1</v>
      </c>
      <c r="T2915">
        <v>4.0999999999999996</v>
      </c>
      <c r="U2915" t="s">
        <v>42</v>
      </c>
      <c r="V2915" t="s">
        <v>43</v>
      </c>
      <c r="W2915">
        <v>169</v>
      </c>
    </row>
    <row r="2916" spans="1:23" x14ac:dyDescent="0.25">
      <c r="A2916">
        <v>307218</v>
      </c>
      <c r="B2916" t="s">
        <v>5616</v>
      </c>
      <c r="C2916" t="str">
        <f>VLOOKUP(Table1[[#This Row],[Country Code]],Table3[],2)</f>
        <v>India</v>
      </c>
      <c r="D2916">
        <v>1</v>
      </c>
      <c r="E2916" t="s">
        <v>6914</v>
      </c>
      <c r="F2916" t="s">
        <v>7670</v>
      </c>
      <c r="G2916" t="s">
        <v>7646</v>
      </c>
      <c r="H2916" t="s">
        <v>7647</v>
      </c>
      <c r="I2916">
        <v>77.230311299999997</v>
      </c>
      <c r="J2916">
        <v>28.6504756</v>
      </c>
      <c r="K2916" t="s">
        <v>3235</v>
      </c>
      <c r="L2916">
        <v>150</v>
      </c>
      <c r="M2916" t="str">
        <f>IF(Table1[[#This Row],[Average Cost for two]]&lt;=200, "0-200", IF(Table1[[#This Row],[Average Cost for two]]&lt;=400, "200-400", IF(Table1[[#This Row],[Average Cost for two]]&lt;=600, "400-600", IF(Table1[[#This Row],[Average Cost for two]]&lt;=800, "600-800", IF(Table1[[#This Row],[Average Cost for two]]&lt;=1000, "800-1000", "&gt;1000")))))</f>
        <v>0-200</v>
      </c>
      <c r="N2916" t="s">
        <v>2115</v>
      </c>
      <c r="O2916" t="s">
        <v>28</v>
      </c>
      <c r="P2916" t="s">
        <v>28</v>
      </c>
      <c r="Q2916" t="s">
        <v>28</v>
      </c>
      <c r="R2916" t="s">
        <v>28</v>
      </c>
      <c r="S2916">
        <v>1</v>
      </c>
      <c r="T2916">
        <v>4.0999999999999996</v>
      </c>
      <c r="U2916" t="s">
        <v>42</v>
      </c>
      <c r="V2916" t="s">
        <v>43</v>
      </c>
      <c r="W2916">
        <v>200</v>
      </c>
    </row>
    <row r="2917" spans="1:23" x14ac:dyDescent="0.25">
      <c r="A2917">
        <v>304018</v>
      </c>
      <c r="B2917" t="s">
        <v>7671</v>
      </c>
      <c r="C2917" t="str">
        <f>VLOOKUP(Table1[[#This Row],[Country Code]],Table3[],2)</f>
        <v>India</v>
      </c>
      <c r="D2917">
        <v>1</v>
      </c>
      <c r="E2917" t="s">
        <v>6914</v>
      </c>
      <c r="F2917" t="s">
        <v>7672</v>
      </c>
      <c r="G2917" t="s">
        <v>7673</v>
      </c>
      <c r="H2917" t="s">
        <v>7674</v>
      </c>
      <c r="I2917">
        <v>77.161548550000006</v>
      </c>
      <c r="J2917">
        <v>28.495624469999999</v>
      </c>
      <c r="K2917" t="s">
        <v>2351</v>
      </c>
      <c r="L2917">
        <v>500</v>
      </c>
      <c r="M2917" t="str">
        <f>IF(Table1[[#This Row],[Average Cost for two]]&lt;=200, "0-200", IF(Table1[[#This Row],[Average Cost for two]]&lt;=400, "200-400", IF(Table1[[#This Row],[Average Cost for two]]&lt;=600, "400-600", IF(Table1[[#This Row],[Average Cost for two]]&lt;=800, "600-800", IF(Table1[[#This Row],[Average Cost for two]]&lt;=1000, "800-1000", "&gt;1000")))))</f>
        <v>400-600</v>
      </c>
      <c r="N2917" t="s">
        <v>2115</v>
      </c>
      <c r="O2917" t="s">
        <v>28</v>
      </c>
      <c r="P2917" t="s">
        <v>27</v>
      </c>
      <c r="Q2917" t="s">
        <v>28</v>
      </c>
      <c r="R2917" t="s">
        <v>28</v>
      </c>
      <c r="S2917">
        <v>2</v>
      </c>
      <c r="T2917">
        <v>2.7</v>
      </c>
      <c r="U2917" t="s">
        <v>138</v>
      </c>
      <c r="V2917" t="s">
        <v>139</v>
      </c>
      <c r="W2917">
        <v>23</v>
      </c>
    </row>
    <row r="2918" spans="1:23" x14ac:dyDescent="0.25">
      <c r="A2918">
        <v>18239781</v>
      </c>
      <c r="B2918" t="s">
        <v>7675</v>
      </c>
      <c r="C2918" t="str">
        <f>VLOOKUP(Table1[[#This Row],[Country Code]],Table3[],2)</f>
        <v>India</v>
      </c>
      <c r="D2918">
        <v>1</v>
      </c>
      <c r="E2918" t="s">
        <v>6914</v>
      </c>
      <c r="F2918" t="s">
        <v>7676</v>
      </c>
      <c r="G2918" t="s">
        <v>7677</v>
      </c>
      <c r="H2918" t="s">
        <v>7678</v>
      </c>
      <c r="I2918">
        <v>77.248612379999997</v>
      </c>
      <c r="J2918">
        <v>28.540083500000001</v>
      </c>
      <c r="K2918" t="s">
        <v>7679</v>
      </c>
      <c r="L2918">
        <v>300</v>
      </c>
      <c r="M2918" t="str">
        <f>IF(Table1[[#This Row],[Average Cost for two]]&lt;=200, "0-200", IF(Table1[[#This Row],[Average Cost for two]]&lt;=400, "200-400", IF(Table1[[#This Row],[Average Cost for two]]&lt;=600, "400-600", IF(Table1[[#This Row],[Average Cost for two]]&lt;=800, "600-800", IF(Table1[[#This Row],[Average Cost for two]]&lt;=1000, "800-1000", "&gt;1000")))))</f>
        <v>200-400</v>
      </c>
      <c r="N2918" t="s">
        <v>2115</v>
      </c>
      <c r="O2918" t="s">
        <v>28</v>
      </c>
      <c r="P2918" t="s">
        <v>28</v>
      </c>
      <c r="Q2918" t="s">
        <v>28</v>
      </c>
      <c r="R2918" t="s">
        <v>28</v>
      </c>
      <c r="S2918">
        <v>1</v>
      </c>
      <c r="T2918">
        <v>3.1</v>
      </c>
      <c r="U2918" t="s">
        <v>138</v>
      </c>
      <c r="V2918" t="s">
        <v>139</v>
      </c>
      <c r="W2918">
        <v>7</v>
      </c>
    </row>
    <row r="2919" spans="1:23" x14ac:dyDescent="0.25">
      <c r="A2919">
        <v>18364354</v>
      </c>
      <c r="B2919" t="s">
        <v>7680</v>
      </c>
      <c r="C2919" t="str">
        <f>VLOOKUP(Table1[[#This Row],[Country Code]],Table3[],2)</f>
        <v>India</v>
      </c>
      <c r="D2919">
        <v>1</v>
      </c>
      <c r="E2919" t="s">
        <v>6914</v>
      </c>
      <c r="F2919" t="s">
        <v>7681</v>
      </c>
      <c r="G2919" t="s">
        <v>7677</v>
      </c>
      <c r="H2919" t="s">
        <v>7678</v>
      </c>
      <c r="I2919">
        <v>77.251854800000004</v>
      </c>
      <c r="J2919">
        <v>28.539918400000001</v>
      </c>
      <c r="K2919" t="s">
        <v>2351</v>
      </c>
      <c r="L2919">
        <v>800</v>
      </c>
      <c r="M2919" t="str">
        <f>IF(Table1[[#This Row],[Average Cost for two]]&lt;=200, "0-200", IF(Table1[[#This Row],[Average Cost for two]]&lt;=400, "200-400", IF(Table1[[#This Row],[Average Cost for two]]&lt;=600, "400-600", IF(Table1[[#This Row],[Average Cost for two]]&lt;=800, "600-800", IF(Table1[[#This Row],[Average Cost for two]]&lt;=1000, "800-1000", "&gt;1000")))))</f>
        <v>600-800</v>
      </c>
      <c r="N2919" t="s">
        <v>2115</v>
      </c>
      <c r="O2919" t="s">
        <v>27</v>
      </c>
      <c r="P2919" t="s">
        <v>28</v>
      </c>
      <c r="Q2919" t="s">
        <v>28</v>
      </c>
      <c r="R2919" t="s">
        <v>28</v>
      </c>
      <c r="S2919">
        <v>2</v>
      </c>
      <c r="T2919">
        <v>3</v>
      </c>
      <c r="U2919" t="s">
        <v>138</v>
      </c>
      <c r="V2919" t="s">
        <v>139</v>
      </c>
      <c r="W2919">
        <v>4</v>
      </c>
    </row>
    <row r="2920" spans="1:23" x14ac:dyDescent="0.25">
      <c r="A2920">
        <v>18175256</v>
      </c>
      <c r="B2920" t="s">
        <v>7682</v>
      </c>
      <c r="C2920" t="str">
        <f>VLOOKUP(Table1[[#This Row],[Country Code]],Table3[],2)</f>
        <v>India</v>
      </c>
      <c r="D2920">
        <v>1</v>
      </c>
      <c r="E2920" t="s">
        <v>6914</v>
      </c>
      <c r="F2920" t="s">
        <v>7683</v>
      </c>
      <c r="G2920" t="s">
        <v>7677</v>
      </c>
      <c r="H2920" t="s">
        <v>7678</v>
      </c>
      <c r="I2920">
        <v>77.252049630000002</v>
      </c>
      <c r="J2920">
        <v>28.539725350000001</v>
      </c>
      <c r="K2920" t="s">
        <v>2280</v>
      </c>
      <c r="L2920">
        <v>500</v>
      </c>
      <c r="M2920" t="str">
        <f>IF(Table1[[#This Row],[Average Cost for two]]&lt;=200, "0-200", IF(Table1[[#This Row],[Average Cost for two]]&lt;=400, "200-400", IF(Table1[[#This Row],[Average Cost for two]]&lt;=600, "400-600", IF(Table1[[#This Row],[Average Cost for two]]&lt;=800, "600-800", IF(Table1[[#This Row],[Average Cost for two]]&lt;=1000, "800-1000", "&gt;1000")))))</f>
        <v>400-600</v>
      </c>
      <c r="N2920" t="s">
        <v>2115</v>
      </c>
      <c r="O2920" t="s">
        <v>28</v>
      </c>
      <c r="P2920" t="s">
        <v>28</v>
      </c>
      <c r="Q2920" t="s">
        <v>28</v>
      </c>
      <c r="R2920" t="s">
        <v>28</v>
      </c>
      <c r="S2920">
        <v>2</v>
      </c>
      <c r="T2920">
        <v>3.2</v>
      </c>
      <c r="U2920" t="s">
        <v>138</v>
      </c>
      <c r="V2920" t="s">
        <v>139</v>
      </c>
      <c r="W2920">
        <v>26</v>
      </c>
    </row>
    <row r="2921" spans="1:23" x14ac:dyDescent="0.25">
      <c r="A2921">
        <v>7623</v>
      </c>
      <c r="B2921" t="s">
        <v>7684</v>
      </c>
      <c r="C2921" t="str">
        <f>VLOOKUP(Table1[[#This Row],[Country Code]],Table3[],2)</f>
        <v>India</v>
      </c>
      <c r="D2921">
        <v>1</v>
      </c>
      <c r="E2921" t="s">
        <v>6914</v>
      </c>
      <c r="F2921" t="s">
        <v>7685</v>
      </c>
      <c r="G2921" t="s">
        <v>7677</v>
      </c>
      <c r="H2921" t="s">
        <v>7678</v>
      </c>
      <c r="I2921">
        <v>77.248943969999999</v>
      </c>
      <c r="J2921">
        <v>28.540279959999999</v>
      </c>
      <c r="K2921" t="s">
        <v>2177</v>
      </c>
      <c r="L2921">
        <v>300</v>
      </c>
      <c r="M2921" t="str">
        <f>IF(Table1[[#This Row],[Average Cost for two]]&lt;=200, "0-200", IF(Table1[[#This Row],[Average Cost for two]]&lt;=400, "200-400", IF(Table1[[#This Row],[Average Cost for two]]&lt;=600, "400-600", IF(Table1[[#This Row],[Average Cost for two]]&lt;=800, "600-800", IF(Table1[[#This Row],[Average Cost for two]]&lt;=1000, "800-1000", "&gt;1000")))))</f>
        <v>200-400</v>
      </c>
      <c r="N2921" t="s">
        <v>2115</v>
      </c>
      <c r="O2921" t="s">
        <v>28</v>
      </c>
      <c r="P2921" t="s">
        <v>28</v>
      </c>
      <c r="Q2921" t="s">
        <v>28</v>
      </c>
      <c r="R2921" t="s">
        <v>28</v>
      </c>
      <c r="S2921">
        <v>1</v>
      </c>
      <c r="T2921">
        <v>2.7</v>
      </c>
      <c r="U2921" t="s">
        <v>138</v>
      </c>
      <c r="V2921" t="s">
        <v>139</v>
      </c>
      <c r="W2921">
        <v>22</v>
      </c>
    </row>
    <row r="2922" spans="1:23" x14ac:dyDescent="0.25">
      <c r="A2922">
        <v>17953899</v>
      </c>
      <c r="B2922" t="s">
        <v>7686</v>
      </c>
      <c r="C2922" t="str">
        <f>VLOOKUP(Table1[[#This Row],[Country Code]],Table3[],2)</f>
        <v>India</v>
      </c>
      <c r="D2922">
        <v>1</v>
      </c>
      <c r="E2922" t="s">
        <v>6914</v>
      </c>
      <c r="F2922" t="s">
        <v>7687</v>
      </c>
      <c r="G2922" t="s">
        <v>7677</v>
      </c>
      <c r="H2922" t="s">
        <v>7678</v>
      </c>
      <c r="I2922">
        <v>77.256422299999997</v>
      </c>
      <c r="J2922">
        <v>28.537497900000002</v>
      </c>
      <c r="K2922" t="s">
        <v>2351</v>
      </c>
      <c r="L2922">
        <v>1000</v>
      </c>
      <c r="M2922" t="str">
        <f>IF(Table1[[#This Row],[Average Cost for two]]&lt;=200, "0-200", IF(Table1[[#This Row],[Average Cost for two]]&lt;=400, "200-400", IF(Table1[[#This Row],[Average Cost for two]]&lt;=600, "400-600", IF(Table1[[#This Row],[Average Cost for two]]&lt;=800, "600-800", IF(Table1[[#This Row],[Average Cost for two]]&lt;=1000, "800-1000", "&gt;1000")))))</f>
        <v>800-1000</v>
      </c>
      <c r="N2922" t="s">
        <v>2115</v>
      </c>
      <c r="O2922" t="s">
        <v>27</v>
      </c>
      <c r="P2922" t="s">
        <v>27</v>
      </c>
      <c r="Q2922" t="s">
        <v>27</v>
      </c>
      <c r="R2922" t="s">
        <v>28</v>
      </c>
      <c r="S2922">
        <v>3</v>
      </c>
      <c r="T2922">
        <v>3</v>
      </c>
      <c r="U2922" t="s">
        <v>138</v>
      </c>
      <c r="V2922" t="s">
        <v>139</v>
      </c>
      <c r="W2922">
        <v>70</v>
      </c>
    </row>
    <row r="2923" spans="1:23" x14ac:dyDescent="0.25">
      <c r="A2923">
        <v>309756</v>
      </c>
      <c r="B2923" t="s">
        <v>7688</v>
      </c>
      <c r="C2923" t="str">
        <f>VLOOKUP(Table1[[#This Row],[Country Code]],Table3[],2)</f>
        <v>India</v>
      </c>
      <c r="D2923">
        <v>1</v>
      </c>
      <c r="E2923" t="s">
        <v>6914</v>
      </c>
      <c r="F2923" t="s">
        <v>7689</v>
      </c>
      <c r="G2923" t="s">
        <v>7677</v>
      </c>
      <c r="H2923" t="s">
        <v>7678</v>
      </c>
      <c r="I2923">
        <v>77.248851099999996</v>
      </c>
      <c r="J2923">
        <v>28.540139799999999</v>
      </c>
      <c r="K2923" t="s">
        <v>7690</v>
      </c>
      <c r="L2923">
        <v>250</v>
      </c>
      <c r="M2923" t="str">
        <f>IF(Table1[[#This Row],[Average Cost for two]]&lt;=200, "0-200", IF(Table1[[#This Row],[Average Cost for two]]&lt;=400, "200-400", IF(Table1[[#This Row],[Average Cost for two]]&lt;=600, "400-600", IF(Table1[[#This Row],[Average Cost for two]]&lt;=800, "600-800", IF(Table1[[#This Row],[Average Cost for two]]&lt;=1000, "800-1000", "&gt;1000")))))</f>
        <v>200-400</v>
      </c>
      <c r="N2923" t="s">
        <v>2115</v>
      </c>
      <c r="O2923" t="s">
        <v>28</v>
      </c>
      <c r="P2923" t="s">
        <v>28</v>
      </c>
      <c r="Q2923" t="s">
        <v>28</v>
      </c>
      <c r="R2923" t="s">
        <v>28</v>
      </c>
      <c r="S2923">
        <v>1</v>
      </c>
      <c r="T2923">
        <v>3.3</v>
      </c>
      <c r="U2923" t="s">
        <v>138</v>
      </c>
      <c r="V2923" t="s">
        <v>139</v>
      </c>
      <c r="W2923">
        <v>26</v>
      </c>
    </row>
    <row r="2924" spans="1:23" x14ac:dyDescent="0.25">
      <c r="A2924">
        <v>2595</v>
      </c>
      <c r="B2924" t="s">
        <v>7691</v>
      </c>
      <c r="C2924" t="str">
        <f>VLOOKUP(Table1[[#This Row],[Country Code]],Table3[],2)</f>
        <v>India</v>
      </c>
      <c r="D2924">
        <v>1</v>
      </c>
      <c r="E2924" t="s">
        <v>6914</v>
      </c>
      <c r="F2924" t="s">
        <v>7692</v>
      </c>
      <c r="G2924" t="s">
        <v>7677</v>
      </c>
      <c r="H2924" t="s">
        <v>7678</v>
      </c>
      <c r="I2924">
        <v>77.248879930000001</v>
      </c>
      <c r="J2924">
        <v>28.54032355</v>
      </c>
      <c r="K2924" t="s">
        <v>4210</v>
      </c>
      <c r="L2924">
        <v>500</v>
      </c>
      <c r="M2924" t="str">
        <f>IF(Table1[[#This Row],[Average Cost for two]]&lt;=200, "0-200", IF(Table1[[#This Row],[Average Cost for two]]&lt;=400, "200-400", IF(Table1[[#This Row],[Average Cost for two]]&lt;=600, "400-600", IF(Table1[[#This Row],[Average Cost for two]]&lt;=800, "600-800", IF(Table1[[#This Row],[Average Cost for two]]&lt;=1000, "800-1000", "&gt;1000")))))</f>
        <v>400-600</v>
      </c>
      <c r="N2924" t="s">
        <v>2115</v>
      </c>
      <c r="O2924" t="s">
        <v>28</v>
      </c>
      <c r="P2924" t="s">
        <v>27</v>
      </c>
      <c r="Q2924" t="s">
        <v>28</v>
      </c>
      <c r="R2924" t="s">
        <v>28</v>
      </c>
      <c r="S2924">
        <v>2</v>
      </c>
      <c r="T2924">
        <v>3.4</v>
      </c>
      <c r="U2924" t="s">
        <v>138</v>
      </c>
      <c r="V2924" t="s">
        <v>139</v>
      </c>
      <c r="W2924">
        <v>404</v>
      </c>
    </row>
    <row r="2925" spans="1:23" x14ac:dyDescent="0.25">
      <c r="A2925">
        <v>7620</v>
      </c>
      <c r="B2925" t="s">
        <v>7693</v>
      </c>
      <c r="C2925" t="str">
        <f>VLOOKUP(Table1[[#This Row],[Country Code]],Table3[],2)</f>
        <v>India</v>
      </c>
      <c r="D2925">
        <v>1</v>
      </c>
      <c r="E2925" t="s">
        <v>6914</v>
      </c>
      <c r="F2925" t="s">
        <v>7694</v>
      </c>
      <c r="G2925" t="s">
        <v>7677</v>
      </c>
      <c r="H2925" t="s">
        <v>7678</v>
      </c>
      <c r="I2925">
        <v>77.248562800000002</v>
      </c>
      <c r="J2925">
        <v>28.540102699999998</v>
      </c>
      <c r="K2925" t="s">
        <v>392</v>
      </c>
      <c r="L2925">
        <v>150</v>
      </c>
      <c r="M2925" t="str">
        <f>IF(Table1[[#This Row],[Average Cost for two]]&lt;=200, "0-200", IF(Table1[[#This Row],[Average Cost for two]]&lt;=400, "200-400", IF(Table1[[#This Row],[Average Cost for two]]&lt;=600, "400-600", IF(Table1[[#This Row],[Average Cost for two]]&lt;=800, "600-800", IF(Table1[[#This Row],[Average Cost for two]]&lt;=1000, "800-1000", "&gt;1000")))))</f>
        <v>0-200</v>
      </c>
      <c r="N2925" t="s">
        <v>2115</v>
      </c>
      <c r="O2925" t="s">
        <v>28</v>
      </c>
      <c r="P2925" t="s">
        <v>28</v>
      </c>
      <c r="Q2925" t="s">
        <v>28</v>
      </c>
      <c r="R2925" t="s">
        <v>28</v>
      </c>
      <c r="S2925">
        <v>1</v>
      </c>
      <c r="T2925">
        <v>3.2</v>
      </c>
      <c r="U2925" t="s">
        <v>138</v>
      </c>
      <c r="V2925" t="s">
        <v>139</v>
      </c>
      <c r="W2925">
        <v>35</v>
      </c>
    </row>
    <row r="2926" spans="1:23" x14ac:dyDescent="0.25">
      <c r="A2926">
        <v>309161</v>
      </c>
      <c r="B2926" t="s">
        <v>7695</v>
      </c>
      <c r="C2926" t="str">
        <f>VLOOKUP(Table1[[#This Row],[Country Code]],Table3[],2)</f>
        <v>India</v>
      </c>
      <c r="D2926">
        <v>1</v>
      </c>
      <c r="E2926" t="s">
        <v>6914</v>
      </c>
      <c r="F2926" t="s">
        <v>7696</v>
      </c>
      <c r="G2926" t="s">
        <v>7677</v>
      </c>
      <c r="H2926" t="s">
        <v>7678</v>
      </c>
      <c r="I2926">
        <v>77.253312199999996</v>
      </c>
      <c r="J2926">
        <v>28.536394099999999</v>
      </c>
      <c r="K2926" t="s">
        <v>7697</v>
      </c>
      <c r="L2926">
        <v>400</v>
      </c>
      <c r="M2926" t="str">
        <f>IF(Table1[[#This Row],[Average Cost for two]]&lt;=200, "0-200", IF(Table1[[#This Row],[Average Cost for two]]&lt;=400, "200-400", IF(Table1[[#This Row],[Average Cost for two]]&lt;=600, "400-600", IF(Table1[[#This Row],[Average Cost for two]]&lt;=800, "600-800", IF(Table1[[#This Row],[Average Cost for two]]&lt;=1000, "800-1000", "&gt;1000")))))</f>
        <v>200-400</v>
      </c>
      <c r="N2926" t="s">
        <v>2115</v>
      </c>
      <c r="O2926" t="s">
        <v>28</v>
      </c>
      <c r="P2926" t="s">
        <v>28</v>
      </c>
      <c r="Q2926" t="s">
        <v>28</v>
      </c>
      <c r="R2926" t="s">
        <v>28</v>
      </c>
      <c r="S2926">
        <v>1</v>
      </c>
      <c r="T2926">
        <v>2.7</v>
      </c>
      <c r="U2926" t="s">
        <v>138</v>
      </c>
      <c r="V2926" t="s">
        <v>139</v>
      </c>
      <c r="W2926">
        <v>135</v>
      </c>
    </row>
    <row r="2927" spans="1:23" x14ac:dyDescent="0.25">
      <c r="A2927">
        <v>18249081</v>
      </c>
      <c r="B2927" t="s">
        <v>7698</v>
      </c>
      <c r="C2927" t="str">
        <f>VLOOKUP(Table1[[#This Row],[Country Code]],Table3[],2)</f>
        <v>India</v>
      </c>
      <c r="D2927">
        <v>1</v>
      </c>
      <c r="E2927" t="s">
        <v>6914</v>
      </c>
      <c r="F2927" t="s">
        <v>7699</v>
      </c>
      <c r="G2927" t="s">
        <v>7677</v>
      </c>
      <c r="H2927" t="s">
        <v>7678</v>
      </c>
      <c r="I2927">
        <v>77.247854320000002</v>
      </c>
      <c r="J2927">
        <v>28.541405359999999</v>
      </c>
      <c r="K2927" t="s">
        <v>1116</v>
      </c>
      <c r="L2927">
        <v>600</v>
      </c>
      <c r="M2927" t="str">
        <f>IF(Table1[[#This Row],[Average Cost for two]]&lt;=200, "0-200", IF(Table1[[#This Row],[Average Cost for two]]&lt;=400, "200-400", IF(Table1[[#This Row],[Average Cost for two]]&lt;=600, "400-600", IF(Table1[[#This Row],[Average Cost for two]]&lt;=800, "600-800", IF(Table1[[#This Row],[Average Cost for two]]&lt;=1000, "800-1000", "&gt;1000")))))</f>
        <v>400-600</v>
      </c>
      <c r="N2927" t="s">
        <v>2115</v>
      </c>
      <c r="O2927" t="s">
        <v>28</v>
      </c>
      <c r="P2927" t="s">
        <v>27</v>
      </c>
      <c r="Q2927" t="s">
        <v>28</v>
      </c>
      <c r="R2927" t="s">
        <v>28</v>
      </c>
      <c r="S2927">
        <v>2</v>
      </c>
      <c r="T2927">
        <v>2.9</v>
      </c>
      <c r="U2927" t="s">
        <v>138</v>
      </c>
      <c r="V2927" t="s">
        <v>139</v>
      </c>
      <c r="W2927">
        <v>16</v>
      </c>
    </row>
    <row r="2928" spans="1:23" x14ac:dyDescent="0.25">
      <c r="A2928">
        <v>3632</v>
      </c>
      <c r="B2928" t="s">
        <v>4112</v>
      </c>
      <c r="C2928" t="str">
        <f>VLOOKUP(Table1[[#This Row],[Country Code]],Table3[],2)</f>
        <v>India</v>
      </c>
      <c r="D2928">
        <v>1</v>
      </c>
      <c r="E2928" t="s">
        <v>6914</v>
      </c>
      <c r="F2928" t="s">
        <v>7700</v>
      </c>
      <c r="G2928" t="s">
        <v>7677</v>
      </c>
      <c r="H2928" t="s">
        <v>7678</v>
      </c>
      <c r="I2928">
        <v>77.253487800000002</v>
      </c>
      <c r="J2928">
        <v>28.5364501</v>
      </c>
      <c r="K2928" t="s">
        <v>4973</v>
      </c>
      <c r="L2928">
        <v>500</v>
      </c>
      <c r="M2928" t="str">
        <f>IF(Table1[[#This Row],[Average Cost for two]]&lt;=200, "0-200", IF(Table1[[#This Row],[Average Cost for two]]&lt;=400, "200-400", IF(Table1[[#This Row],[Average Cost for two]]&lt;=600, "400-600", IF(Table1[[#This Row],[Average Cost for two]]&lt;=800, "600-800", IF(Table1[[#This Row],[Average Cost for two]]&lt;=1000, "800-1000", "&gt;1000")))))</f>
        <v>400-600</v>
      </c>
      <c r="N2928" t="s">
        <v>2115</v>
      </c>
      <c r="O2928" t="s">
        <v>28</v>
      </c>
      <c r="P2928" t="s">
        <v>27</v>
      </c>
      <c r="Q2928" t="s">
        <v>28</v>
      </c>
      <c r="R2928" t="s">
        <v>28</v>
      </c>
      <c r="S2928">
        <v>2</v>
      </c>
      <c r="T2928">
        <v>2.9</v>
      </c>
      <c r="U2928" t="s">
        <v>138</v>
      </c>
      <c r="V2928" t="s">
        <v>139</v>
      </c>
      <c r="W2928">
        <v>39</v>
      </c>
    </row>
    <row r="2929" spans="1:23" x14ac:dyDescent="0.25">
      <c r="A2929">
        <v>7602</v>
      </c>
      <c r="B2929" t="s">
        <v>7701</v>
      </c>
      <c r="C2929" t="str">
        <f>VLOOKUP(Table1[[#This Row],[Country Code]],Table3[],2)</f>
        <v>India</v>
      </c>
      <c r="D2929">
        <v>1</v>
      </c>
      <c r="E2929" t="s">
        <v>6914</v>
      </c>
      <c r="F2929" t="s">
        <v>7702</v>
      </c>
      <c r="G2929" t="s">
        <v>7677</v>
      </c>
      <c r="H2929" t="s">
        <v>7678</v>
      </c>
      <c r="I2929">
        <v>77.248986889999998</v>
      </c>
      <c r="J2929">
        <v>28.540137699999999</v>
      </c>
      <c r="K2929" t="s">
        <v>392</v>
      </c>
      <c r="L2929">
        <v>300</v>
      </c>
      <c r="M2929" t="str">
        <f>IF(Table1[[#This Row],[Average Cost for two]]&lt;=200, "0-200", IF(Table1[[#This Row],[Average Cost for two]]&lt;=400, "200-400", IF(Table1[[#This Row],[Average Cost for two]]&lt;=600, "400-600", IF(Table1[[#This Row],[Average Cost for two]]&lt;=800, "600-800", IF(Table1[[#This Row],[Average Cost for two]]&lt;=1000, "800-1000", "&gt;1000")))))</f>
        <v>200-400</v>
      </c>
      <c r="N2929" t="s">
        <v>2115</v>
      </c>
      <c r="O2929" t="s">
        <v>28</v>
      </c>
      <c r="P2929" t="s">
        <v>28</v>
      </c>
      <c r="Q2929" t="s">
        <v>28</v>
      </c>
      <c r="R2929" t="s">
        <v>28</v>
      </c>
      <c r="S2929">
        <v>1</v>
      </c>
      <c r="T2929">
        <v>3.4</v>
      </c>
      <c r="U2929" t="s">
        <v>138</v>
      </c>
      <c r="V2929" t="s">
        <v>139</v>
      </c>
      <c r="W2929">
        <v>18</v>
      </c>
    </row>
    <row r="2930" spans="1:23" x14ac:dyDescent="0.25">
      <c r="A2930">
        <v>1712</v>
      </c>
      <c r="B2930" t="s">
        <v>3335</v>
      </c>
      <c r="C2930" t="str">
        <f>VLOOKUP(Table1[[#This Row],[Country Code]],Table3[],2)</f>
        <v>India</v>
      </c>
      <c r="D2930">
        <v>1</v>
      </c>
      <c r="E2930" t="s">
        <v>6914</v>
      </c>
      <c r="F2930" t="s">
        <v>7703</v>
      </c>
      <c r="G2930" t="s">
        <v>7677</v>
      </c>
      <c r="H2930" t="s">
        <v>7678</v>
      </c>
      <c r="I2930">
        <v>77.253461400000006</v>
      </c>
      <c r="J2930">
        <v>28.536492500000001</v>
      </c>
      <c r="K2930" t="s">
        <v>3337</v>
      </c>
      <c r="L2930">
        <v>400</v>
      </c>
      <c r="M2930" t="str">
        <f>IF(Table1[[#This Row],[Average Cost for two]]&lt;=200, "0-200", IF(Table1[[#This Row],[Average Cost for two]]&lt;=400, "200-400", IF(Table1[[#This Row],[Average Cost for two]]&lt;=600, "400-600", IF(Table1[[#This Row],[Average Cost for two]]&lt;=800, "600-800", IF(Table1[[#This Row],[Average Cost for two]]&lt;=1000, "800-1000", "&gt;1000")))))</f>
        <v>200-400</v>
      </c>
      <c r="N2930" t="s">
        <v>2115</v>
      </c>
      <c r="O2930" t="s">
        <v>28</v>
      </c>
      <c r="P2930" t="s">
        <v>28</v>
      </c>
      <c r="Q2930" t="s">
        <v>28</v>
      </c>
      <c r="R2930" t="s">
        <v>28</v>
      </c>
      <c r="S2930">
        <v>1</v>
      </c>
      <c r="T2930">
        <v>2.7</v>
      </c>
      <c r="U2930" t="s">
        <v>138</v>
      </c>
      <c r="V2930" t="s">
        <v>139</v>
      </c>
      <c r="W2930">
        <v>29</v>
      </c>
    </row>
    <row r="2931" spans="1:23" x14ac:dyDescent="0.25">
      <c r="A2931">
        <v>300984</v>
      </c>
      <c r="B2931" t="s">
        <v>7704</v>
      </c>
      <c r="C2931" t="str">
        <f>VLOOKUP(Table1[[#This Row],[Country Code]],Table3[],2)</f>
        <v>India</v>
      </c>
      <c r="D2931">
        <v>1</v>
      </c>
      <c r="E2931" t="s">
        <v>6914</v>
      </c>
      <c r="F2931" t="s">
        <v>7705</v>
      </c>
      <c r="G2931" t="s">
        <v>7677</v>
      </c>
      <c r="H2931" t="s">
        <v>7678</v>
      </c>
      <c r="I2931">
        <v>77.248581869999995</v>
      </c>
      <c r="J2931">
        <v>28.54001105</v>
      </c>
      <c r="K2931" t="s">
        <v>2280</v>
      </c>
      <c r="L2931">
        <v>250</v>
      </c>
      <c r="M2931" t="str">
        <f>IF(Table1[[#This Row],[Average Cost for two]]&lt;=200, "0-200", IF(Table1[[#This Row],[Average Cost for two]]&lt;=400, "200-400", IF(Table1[[#This Row],[Average Cost for two]]&lt;=600, "400-600", IF(Table1[[#This Row],[Average Cost for two]]&lt;=800, "600-800", IF(Table1[[#This Row],[Average Cost for two]]&lt;=1000, "800-1000", "&gt;1000")))))</f>
        <v>200-400</v>
      </c>
      <c r="N2931" t="s">
        <v>2115</v>
      </c>
      <c r="O2931" t="s">
        <v>28</v>
      </c>
      <c r="P2931" t="s">
        <v>28</v>
      </c>
      <c r="Q2931" t="s">
        <v>28</v>
      </c>
      <c r="R2931" t="s">
        <v>28</v>
      </c>
      <c r="S2931">
        <v>1</v>
      </c>
      <c r="T2931">
        <v>3.3</v>
      </c>
      <c r="U2931" t="s">
        <v>138</v>
      </c>
      <c r="V2931" t="s">
        <v>139</v>
      </c>
      <c r="W2931">
        <v>27</v>
      </c>
    </row>
    <row r="2932" spans="1:23" x14ac:dyDescent="0.25">
      <c r="A2932">
        <v>18429374</v>
      </c>
      <c r="B2932" t="s">
        <v>7706</v>
      </c>
      <c r="C2932" t="str">
        <f>VLOOKUP(Table1[[#This Row],[Country Code]],Table3[],2)</f>
        <v>India</v>
      </c>
      <c r="D2932">
        <v>1</v>
      </c>
      <c r="E2932" t="s">
        <v>6914</v>
      </c>
      <c r="F2932" t="s">
        <v>7707</v>
      </c>
      <c r="G2932" t="s">
        <v>7677</v>
      </c>
      <c r="H2932" t="s">
        <v>7678</v>
      </c>
      <c r="I2932">
        <v>0</v>
      </c>
      <c r="J2932">
        <v>0</v>
      </c>
      <c r="K2932" t="s">
        <v>2114</v>
      </c>
      <c r="L2932">
        <v>500</v>
      </c>
      <c r="M2932" t="str">
        <f>IF(Table1[[#This Row],[Average Cost for two]]&lt;=200, "0-200", IF(Table1[[#This Row],[Average Cost for two]]&lt;=400, "200-400", IF(Table1[[#This Row],[Average Cost for two]]&lt;=600, "400-600", IF(Table1[[#This Row],[Average Cost for two]]&lt;=800, "600-800", IF(Table1[[#This Row],[Average Cost for two]]&lt;=1000, "800-1000", "&gt;1000")))))</f>
        <v>400-600</v>
      </c>
      <c r="N2932" t="s">
        <v>2115</v>
      </c>
      <c r="O2932" t="s">
        <v>28</v>
      </c>
      <c r="P2932" t="s">
        <v>28</v>
      </c>
      <c r="Q2932" t="s">
        <v>28</v>
      </c>
      <c r="R2932" t="s">
        <v>28</v>
      </c>
      <c r="S2932">
        <v>2</v>
      </c>
      <c r="T2932">
        <v>3.2</v>
      </c>
      <c r="U2932" t="s">
        <v>138</v>
      </c>
      <c r="V2932" t="s">
        <v>139</v>
      </c>
      <c r="W2932">
        <v>13</v>
      </c>
    </row>
    <row r="2933" spans="1:23" x14ac:dyDescent="0.25">
      <c r="A2933">
        <v>18354627</v>
      </c>
      <c r="B2933" t="s">
        <v>7708</v>
      </c>
      <c r="C2933" t="str">
        <f>VLOOKUP(Table1[[#This Row],[Country Code]],Table3[],2)</f>
        <v>India</v>
      </c>
      <c r="D2933">
        <v>1</v>
      </c>
      <c r="E2933" t="s">
        <v>6914</v>
      </c>
      <c r="F2933" t="s">
        <v>7709</v>
      </c>
      <c r="G2933" t="s">
        <v>7677</v>
      </c>
      <c r="H2933" t="s">
        <v>7678</v>
      </c>
      <c r="I2933">
        <v>77.248180099999999</v>
      </c>
      <c r="J2933">
        <v>28.541422699999998</v>
      </c>
      <c r="K2933" t="s">
        <v>2322</v>
      </c>
      <c r="L2933">
        <v>300</v>
      </c>
      <c r="M2933" t="str">
        <f>IF(Table1[[#This Row],[Average Cost for two]]&lt;=200, "0-200", IF(Table1[[#This Row],[Average Cost for two]]&lt;=400, "200-400", IF(Table1[[#This Row],[Average Cost for two]]&lt;=600, "400-600", IF(Table1[[#This Row],[Average Cost for two]]&lt;=800, "600-800", IF(Table1[[#This Row],[Average Cost for two]]&lt;=1000, "800-1000", "&gt;1000")))))</f>
        <v>200-400</v>
      </c>
      <c r="N2933" t="s">
        <v>2115</v>
      </c>
      <c r="O2933" t="s">
        <v>28</v>
      </c>
      <c r="P2933" t="s">
        <v>27</v>
      </c>
      <c r="Q2933" t="s">
        <v>28</v>
      </c>
      <c r="R2933" t="s">
        <v>28</v>
      </c>
      <c r="S2933">
        <v>1</v>
      </c>
      <c r="T2933">
        <v>3.3</v>
      </c>
      <c r="U2933" t="s">
        <v>138</v>
      </c>
      <c r="V2933" t="s">
        <v>139</v>
      </c>
      <c r="W2933">
        <v>18</v>
      </c>
    </row>
    <row r="2934" spans="1:23" x14ac:dyDescent="0.25">
      <c r="A2934">
        <v>301522</v>
      </c>
      <c r="B2934" t="s">
        <v>7710</v>
      </c>
      <c r="C2934" t="str">
        <f>VLOOKUP(Table1[[#This Row],[Country Code]],Table3[],2)</f>
        <v>India</v>
      </c>
      <c r="D2934">
        <v>1</v>
      </c>
      <c r="E2934" t="s">
        <v>6914</v>
      </c>
      <c r="F2934" t="s">
        <v>7711</v>
      </c>
      <c r="G2934" t="s">
        <v>7677</v>
      </c>
      <c r="H2934" t="s">
        <v>7678</v>
      </c>
      <c r="I2934">
        <v>77.248730199999997</v>
      </c>
      <c r="J2934">
        <v>28.540426799999999</v>
      </c>
      <c r="K2934" t="s">
        <v>7712</v>
      </c>
      <c r="L2934">
        <v>500</v>
      </c>
      <c r="M2934" t="str">
        <f>IF(Table1[[#This Row],[Average Cost for two]]&lt;=200, "0-200", IF(Table1[[#This Row],[Average Cost for two]]&lt;=400, "200-400", IF(Table1[[#This Row],[Average Cost for two]]&lt;=600, "400-600", IF(Table1[[#This Row],[Average Cost for two]]&lt;=800, "600-800", IF(Table1[[#This Row],[Average Cost for two]]&lt;=1000, "800-1000", "&gt;1000")))))</f>
        <v>400-600</v>
      </c>
      <c r="N2934" t="s">
        <v>2115</v>
      </c>
      <c r="O2934" t="s">
        <v>28</v>
      </c>
      <c r="P2934" t="s">
        <v>28</v>
      </c>
      <c r="Q2934" t="s">
        <v>28</v>
      </c>
      <c r="R2934" t="s">
        <v>28</v>
      </c>
      <c r="S2934">
        <v>2</v>
      </c>
      <c r="T2934">
        <v>2.7</v>
      </c>
      <c r="U2934" t="s">
        <v>138</v>
      </c>
      <c r="V2934" t="s">
        <v>139</v>
      </c>
      <c r="W2934">
        <v>14</v>
      </c>
    </row>
    <row r="2935" spans="1:23" x14ac:dyDescent="0.25">
      <c r="A2935">
        <v>4973</v>
      </c>
      <c r="B2935" t="s">
        <v>7713</v>
      </c>
      <c r="C2935" t="str">
        <f>VLOOKUP(Table1[[#This Row],[Country Code]],Table3[],2)</f>
        <v>India</v>
      </c>
      <c r="D2935">
        <v>1</v>
      </c>
      <c r="E2935" t="s">
        <v>6914</v>
      </c>
      <c r="F2935" t="s">
        <v>7714</v>
      </c>
      <c r="G2935" t="s">
        <v>7677</v>
      </c>
      <c r="H2935" t="s">
        <v>7678</v>
      </c>
      <c r="I2935">
        <v>77.253332400000005</v>
      </c>
      <c r="J2935">
        <v>28.536290709999999</v>
      </c>
      <c r="K2935" t="s">
        <v>2351</v>
      </c>
      <c r="L2935">
        <v>600</v>
      </c>
      <c r="M2935" t="str">
        <f>IF(Table1[[#This Row],[Average Cost for two]]&lt;=200, "0-200", IF(Table1[[#This Row],[Average Cost for two]]&lt;=400, "200-400", IF(Table1[[#This Row],[Average Cost for two]]&lt;=600, "400-600", IF(Table1[[#This Row],[Average Cost for two]]&lt;=800, "600-800", IF(Table1[[#This Row],[Average Cost for two]]&lt;=1000, "800-1000", "&gt;1000")))))</f>
        <v>400-600</v>
      </c>
      <c r="N2935" t="s">
        <v>2115</v>
      </c>
      <c r="O2935" t="s">
        <v>28</v>
      </c>
      <c r="P2935" t="s">
        <v>27</v>
      </c>
      <c r="Q2935" t="s">
        <v>28</v>
      </c>
      <c r="R2935" t="s">
        <v>28</v>
      </c>
      <c r="S2935">
        <v>2</v>
      </c>
      <c r="T2935">
        <v>2.5</v>
      </c>
      <c r="U2935" t="s">
        <v>138</v>
      </c>
      <c r="V2935" t="s">
        <v>139</v>
      </c>
      <c r="W2935">
        <v>59</v>
      </c>
    </row>
    <row r="2936" spans="1:23" x14ac:dyDescent="0.25">
      <c r="A2936">
        <v>3504</v>
      </c>
      <c r="B2936" t="s">
        <v>3084</v>
      </c>
      <c r="C2936" t="str">
        <f>VLOOKUP(Table1[[#This Row],[Country Code]],Table3[],2)</f>
        <v>India</v>
      </c>
      <c r="D2936">
        <v>1</v>
      </c>
      <c r="E2936" t="s">
        <v>6914</v>
      </c>
      <c r="F2936" t="s">
        <v>7715</v>
      </c>
      <c r="G2936" t="s">
        <v>7677</v>
      </c>
      <c r="H2936" t="s">
        <v>7678</v>
      </c>
      <c r="I2936">
        <v>77.253248580000005</v>
      </c>
      <c r="J2936">
        <v>28.536380250000001</v>
      </c>
      <c r="K2936" t="s">
        <v>2114</v>
      </c>
      <c r="L2936">
        <v>550</v>
      </c>
      <c r="M2936" t="str">
        <f>IF(Table1[[#This Row],[Average Cost for two]]&lt;=200, "0-200", IF(Table1[[#This Row],[Average Cost for two]]&lt;=400, "200-400", IF(Table1[[#This Row],[Average Cost for two]]&lt;=600, "400-600", IF(Table1[[#This Row],[Average Cost for two]]&lt;=800, "600-800", IF(Table1[[#This Row],[Average Cost for two]]&lt;=1000, "800-1000", "&gt;1000")))))</f>
        <v>400-600</v>
      </c>
      <c r="N2936" t="s">
        <v>2115</v>
      </c>
      <c r="O2936" t="s">
        <v>28</v>
      </c>
      <c r="P2936" t="s">
        <v>28</v>
      </c>
      <c r="Q2936" t="s">
        <v>28</v>
      </c>
      <c r="R2936" t="s">
        <v>28</v>
      </c>
      <c r="S2936">
        <v>2</v>
      </c>
      <c r="T2936">
        <v>2.7</v>
      </c>
      <c r="U2936" t="s">
        <v>138</v>
      </c>
      <c r="V2936" t="s">
        <v>139</v>
      </c>
      <c r="W2936">
        <v>70</v>
      </c>
    </row>
    <row r="2937" spans="1:23" x14ac:dyDescent="0.25">
      <c r="A2937">
        <v>18459885</v>
      </c>
      <c r="B2937" t="s">
        <v>7716</v>
      </c>
      <c r="C2937" t="str">
        <f>VLOOKUP(Table1[[#This Row],[Country Code]],Table3[],2)</f>
        <v>India</v>
      </c>
      <c r="D2937">
        <v>1</v>
      </c>
      <c r="E2937" t="s">
        <v>6914</v>
      </c>
      <c r="F2937" t="s">
        <v>7717</v>
      </c>
      <c r="G2937" t="s">
        <v>7677</v>
      </c>
      <c r="H2937" t="s">
        <v>7678</v>
      </c>
      <c r="I2937">
        <v>0</v>
      </c>
      <c r="J2937">
        <v>0</v>
      </c>
      <c r="K2937" t="s">
        <v>392</v>
      </c>
      <c r="L2937">
        <v>250</v>
      </c>
      <c r="M2937" t="str">
        <f>IF(Table1[[#This Row],[Average Cost for two]]&lt;=200, "0-200", IF(Table1[[#This Row],[Average Cost for two]]&lt;=400, "200-400", IF(Table1[[#This Row],[Average Cost for two]]&lt;=600, "400-600", IF(Table1[[#This Row],[Average Cost for two]]&lt;=800, "600-800", IF(Table1[[#This Row],[Average Cost for two]]&lt;=1000, "800-1000", "&gt;1000")))))</f>
        <v>200-400</v>
      </c>
      <c r="N2937" t="s">
        <v>2115</v>
      </c>
      <c r="O2937" t="s">
        <v>28</v>
      </c>
      <c r="P2937" t="s">
        <v>28</v>
      </c>
      <c r="Q2937" t="s">
        <v>28</v>
      </c>
      <c r="R2937" t="s">
        <v>28</v>
      </c>
      <c r="S2937">
        <v>1</v>
      </c>
      <c r="T2937">
        <v>3.1</v>
      </c>
      <c r="U2937" t="s">
        <v>138</v>
      </c>
      <c r="V2937" t="s">
        <v>139</v>
      </c>
      <c r="W2937">
        <v>9</v>
      </c>
    </row>
    <row r="2938" spans="1:23" x14ac:dyDescent="0.25">
      <c r="A2938">
        <v>301405</v>
      </c>
      <c r="B2938" t="s">
        <v>7718</v>
      </c>
      <c r="C2938" t="str">
        <f>VLOOKUP(Table1[[#This Row],[Country Code]],Table3[],2)</f>
        <v>India</v>
      </c>
      <c r="D2938">
        <v>1</v>
      </c>
      <c r="E2938" t="s">
        <v>6914</v>
      </c>
      <c r="F2938" t="s">
        <v>7719</v>
      </c>
      <c r="G2938" t="s">
        <v>7677</v>
      </c>
      <c r="H2938" t="s">
        <v>7678</v>
      </c>
      <c r="I2938">
        <v>77.253249699999998</v>
      </c>
      <c r="J2938">
        <v>28.536450599999998</v>
      </c>
      <c r="K2938" t="s">
        <v>2120</v>
      </c>
      <c r="L2938">
        <v>350</v>
      </c>
      <c r="M2938" t="str">
        <f>IF(Table1[[#This Row],[Average Cost for two]]&lt;=200, "0-200", IF(Table1[[#This Row],[Average Cost for two]]&lt;=400, "200-400", IF(Table1[[#This Row],[Average Cost for two]]&lt;=600, "400-600", IF(Table1[[#This Row],[Average Cost for two]]&lt;=800, "600-800", IF(Table1[[#This Row],[Average Cost for two]]&lt;=1000, "800-1000", "&gt;1000")))))</f>
        <v>200-400</v>
      </c>
      <c r="N2938" t="s">
        <v>2115</v>
      </c>
      <c r="O2938" t="s">
        <v>28</v>
      </c>
      <c r="P2938" t="s">
        <v>27</v>
      </c>
      <c r="Q2938" t="s">
        <v>28</v>
      </c>
      <c r="R2938" t="s">
        <v>28</v>
      </c>
      <c r="S2938">
        <v>1</v>
      </c>
      <c r="T2938">
        <v>2.6</v>
      </c>
      <c r="U2938" t="s">
        <v>138</v>
      </c>
      <c r="V2938" t="s">
        <v>139</v>
      </c>
      <c r="W2938">
        <v>71</v>
      </c>
    </row>
    <row r="2939" spans="1:23" x14ac:dyDescent="0.25">
      <c r="A2939">
        <v>18457499</v>
      </c>
      <c r="B2939" t="s">
        <v>7720</v>
      </c>
      <c r="C2939" t="str">
        <f>VLOOKUP(Table1[[#This Row],[Country Code]],Table3[],2)</f>
        <v>India</v>
      </c>
      <c r="D2939">
        <v>1</v>
      </c>
      <c r="E2939" t="s">
        <v>6914</v>
      </c>
      <c r="F2939" t="s">
        <v>7678</v>
      </c>
      <c r="G2939" t="s">
        <v>7677</v>
      </c>
      <c r="H2939" t="s">
        <v>7678</v>
      </c>
      <c r="I2939">
        <v>0</v>
      </c>
      <c r="J2939">
        <v>0</v>
      </c>
      <c r="K2939" t="s">
        <v>2351</v>
      </c>
      <c r="L2939">
        <v>1000</v>
      </c>
      <c r="M2939" t="str">
        <f>IF(Table1[[#This Row],[Average Cost for two]]&lt;=200, "0-200", IF(Table1[[#This Row],[Average Cost for two]]&lt;=400, "200-400", IF(Table1[[#This Row],[Average Cost for two]]&lt;=600, "400-600", IF(Table1[[#This Row],[Average Cost for two]]&lt;=800, "600-800", IF(Table1[[#This Row],[Average Cost for two]]&lt;=1000, "800-1000", "&gt;1000")))))</f>
        <v>800-1000</v>
      </c>
      <c r="N2939" t="s">
        <v>2115</v>
      </c>
      <c r="O2939" t="s">
        <v>28</v>
      </c>
      <c r="P2939" t="s">
        <v>28</v>
      </c>
      <c r="Q2939" t="s">
        <v>28</v>
      </c>
      <c r="R2939" t="s">
        <v>28</v>
      </c>
      <c r="S2939">
        <v>3</v>
      </c>
      <c r="T2939">
        <v>3.1</v>
      </c>
      <c r="U2939" t="s">
        <v>138</v>
      </c>
      <c r="V2939" t="s">
        <v>139</v>
      </c>
      <c r="W2939">
        <v>5</v>
      </c>
    </row>
    <row r="2940" spans="1:23" x14ac:dyDescent="0.25">
      <c r="A2940">
        <v>18445801</v>
      </c>
      <c r="B2940" t="s">
        <v>7721</v>
      </c>
      <c r="C2940" t="str">
        <f>VLOOKUP(Table1[[#This Row],[Country Code]],Table3[],2)</f>
        <v>India</v>
      </c>
      <c r="D2940">
        <v>1</v>
      </c>
      <c r="E2940" t="s">
        <v>6914</v>
      </c>
      <c r="F2940" t="s">
        <v>7722</v>
      </c>
      <c r="G2940" t="s">
        <v>7677</v>
      </c>
      <c r="H2940" t="s">
        <v>7678</v>
      </c>
      <c r="I2940">
        <v>77.248797999999994</v>
      </c>
      <c r="J2940">
        <v>28.540203999999999</v>
      </c>
      <c r="K2940" t="s">
        <v>4314</v>
      </c>
      <c r="L2940">
        <v>500</v>
      </c>
      <c r="M2940" t="str">
        <f>IF(Table1[[#This Row],[Average Cost for two]]&lt;=200, "0-200", IF(Table1[[#This Row],[Average Cost for two]]&lt;=400, "200-400", IF(Table1[[#This Row],[Average Cost for two]]&lt;=600, "400-600", IF(Table1[[#This Row],[Average Cost for two]]&lt;=800, "600-800", IF(Table1[[#This Row],[Average Cost for two]]&lt;=1000, "800-1000", "&gt;1000")))))</f>
        <v>400-600</v>
      </c>
      <c r="N2940" t="s">
        <v>2115</v>
      </c>
      <c r="O2940" t="s">
        <v>28</v>
      </c>
      <c r="P2940" t="s">
        <v>27</v>
      </c>
      <c r="Q2940" t="s">
        <v>28</v>
      </c>
      <c r="R2940" t="s">
        <v>28</v>
      </c>
      <c r="S2940">
        <v>2</v>
      </c>
      <c r="T2940">
        <v>2.9</v>
      </c>
      <c r="U2940" t="s">
        <v>138</v>
      </c>
      <c r="V2940" t="s">
        <v>139</v>
      </c>
      <c r="W2940">
        <v>7</v>
      </c>
    </row>
    <row r="2941" spans="1:23" x14ac:dyDescent="0.25">
      <c r="A2941">
        <v>18355107</v>
      </c>
      <c r="B2941" t="s">
        <v>4587</v>
      </c>
      <c r="C2941" t="str">
        <f>VLOOKUP(Table1[[#This Row],[Country Code]],Table3[],2)</f>
        <v>India</v>
      </c>
      <c r="D2941">
        <v>1</v>
      </c>
      <c r="E2941" t="s">
        <v>6914</v>
      </c>
      <c r="F2941" t="s">
        <v>7723</v>
      </c>
      <c r="G2941" t="s">
        <v>7677</v>
      </c>
      <c r="H2941" t="s">
        <v>7678</v>
      </c>
      <c r="I2941">
        <v>77.253436399999998</v>
      </c>
      <c r="J2941">
        <v>28.536391500000001</v>
      </c>
      <c r="K2941" t="s">
        <v>392</v>
      </c>
      <c r="L2941">
        <v>250</v>
      </c>
      <c r="M2941" t="str">
        <f>IF(Table1[[#This Row],[Average Cost for two]]&lt;=200, "0-200", IF(Table1[[#This Row],[Average Cost for two]]&lt;=400, "200-400", IF(Table1[[#This Row],[Average Cost for two]]&lt;=600, "400-600", IF(Table1[[#This Row],[Average Cost for two]]&lt;=800, "600-800", IF(Table1[[#This Row],[Average Cost for two]]&lt;=1000, "800-1000", "&gt;1000")))))</f>
        <v>200-400</v>
      </c>
      <c r="N2941" t="s">
        <v>2115</v>
      </c>
      <c r="O2941" t="s">
        <v>28</v>
      </c>
      <c r="P2941" t="s">
        <v>28</v>
      </c>
      <c r="Q2941" t="s">
        <v>28</v>
      </c>
      <c r="R2941" t="s">
        <v>28</v>
      </c>
      <c r="S2941">
        <v>1</v>
      </c>
      <c r="T2941">
        <v>3.2</v>
      </c>
      <c r="U2941" t="s">
        <v>138</v>
      </c>
      <c r="V2941" t="s">
        <v>139</v>
      </c>
      <c r="W2941">
        <v>16</v>
      </c>
    </row>
    <row r="2942" spans="1:23" x14ac:dyDescent="0.25">
      <c r="A2942">
        <v>18175328</v>
      </c>
      <c r="B2942" t="s">
        <v>7724</v>
      </c>
      <c r="C2942" t="str">
        <f>VLOOKUP(Table1[[#This Row],[Country Code]],Table3[],2)</f>
        <v>India</v>
      </c>
      <c r="D2942">
        <v>1</v>
      </c>
      <c r="E2942" t="s">
        <v>6914</v>
      </c>
      <c r="F2942" t="s">
        <v>7725</v>
      </c>
      <c r="G2942" t="s">
        <v>7677</v>
      </c>
      <c r="H2942" t="s">
        <v>7678</v>
      </c>
      <c r="I2942">
        <v>77.241772600000004</v>
      </c>
      <c r="J2942">
        <v>28.542694399999998</v>
      </c>
      <c r="K2942" t="s">
        <v>7726</v>
      </c>
      <c r="L2942">
        <v>1200</v>
      </c>
      <c r="M2942" t="str">
        <f>IF(Table1[[#This Row],[Average Cost for two]]&lt;=200, "0-200", IF(Table1[[#This Row],[Average Cost for two]]&lt;=400, "200-400", IF(Table1[[#This Row],[Average Cost for two]]&lt;=600, "400-600", IF(Table1[[#This Row],[Average Cost for two]]&lt;=800, "600-800", IF(Table1[[#This Row],[Average Cost for two]]&lt;=1000, "800-1000", "&gt;1000")))))</f>
        <v>&gt;1000</v>
      </c>
      <c r="N2942" t="s">
        <v>2115</v>
      </c>
      <c r="O2942" t="s">
        <v>27</v>
      </c>
      <c r="P2942" t="s">
        <v>28</v>
      </c>
      <c r="Q2942" t="s">
        <v>28</v>
      </c>
      <c r="R2942" t="s">
        <v>28</v>
      </c>
      <c r="S2942">
        <v>3</v>
      </c>
      <c r="T2942">
        <v>3.2</v>
      </c>
      <c r="U2942" t="s">
        <v>138</v>
      </c>
      <c r="V2942" t="s">
        <v>139</v>
      </c>
      <c r="W2942">
        <v>14</v>
      </c>
    </row>
    <row r="2943" spans="1:23" x14ac:dyDescent="0.25">
      <c r="A2943">
        <v>7613</v>
      </c>
      <c r="B2943" t="s">
        <v>7727</v>
      </c>
      <c r="C2943" t="str">
        <f>VLOOKUP(Table1[[#This Row],[Country Code]],Table3[],2)</f>
        <v>India</v>
      </c>
      <c r="D2943">
        <v>1</v>
      </c>
      <c r="E2943" t="s">
        <v>6914</v>
      </c>
      <c r="F2943" t="s">
        <v>7728</v>
      </c>
      <c r="G2943" t="s">
        <v>7677</v>
      </c>
      <c r="H2943" t="s">
        <v>7678</v>
      </c>
      <c r="I2943">
        <v>77.248846999999998</v>
      </c>
      <c r="J2943">
        <v>28.539921499999998</v>
      </c>
      <c r="K2943" t="s">
        <v>2374</v>
      </c>
      <c r="L2943">
        <v>150</v>
      </c>
      <c r="M2943" t="str">
        <f>IF(Table1[[#This Row],[Average Cost for two]]&lt;=200, "0-200", IF(Table1[[#This Row],[Average Cost for two]]&lt;=400, "200-400", IF(Table1[[#This Row],[Average Cost for two]]&lt;=600, "400-600", IF(Table1[[#This Row],[Average Cost for two]]&lt;=800, "600-800", IF(Table1[[#This Row],[Average Cost for two]]&lt;=1000, "800-1000", "&gt;1000")))))</f>
        <v>0-200</v>
      </c>
      <c r="N2943" t="s">
        <v>2115</v>
      </c>
      <c r="O2943" t="s">
        <v>28</v>
      </c>
      <c r="P2943" t="s">
        <v>28</v>
      </c>
      <c r="Q2943" t="s">
        <v>28</v>
      </c>
      <c r="R2943" t="s">
        <v>28</v>
      </c>
      <c r="S2943">
        <v>1</v>
      </c>
      <c r="T2943">
        <v>3.2</v>
      </c>
      <c r="U2943" t="s">
        <v>138</v>
      </c>
      <c r="V2943" t="s">
        <v>139</v>
      </c>
      <c r="W2943">
        <v>17</v>
      </c>
    </row>
    <row r="2944" spans="1:23" x14ac:dyDescent="0.25">
      <c r="A2944">
        <v>7599</v>
      </c>
      <c r="B2944" t="s">
        <v>7729</v>
      </c>
      <c r="C2944" t="str">
        <f>VLOOKUP(Table1[[#This Row],[Country Code]],Table3[],2)</f>
        <v>India</v>
      </c>
      <c r="D2944">
        <v>1</v>
      </c>
      <c r="E2944" t="s">
        <v>6914</v>
      </c>
      <c r="F2944" t="s">
        <v>7730</v>
      </c>
      <c r="G2944" t="s">
        <v>7677</v>
      </c>
      <c r="H2944" t="s">
        <v>7678</v>
      </c>
      <c r="I2944">
        <v>77.253386039999995</v>
      </c>
      <c r="J2944">
        <v>28.536227969999999</v>
      </c>
      <c r="K2944" t="s">
        <v>3235</v>
      </c>
      <c r="L2944">
        <v>150</v>
      </c>
      <c r="M2944" t="str">
        <f>IF(Table1[[#This Row],[Average Cost for two]]&lt;=200, "0-200", IF(Table1[[#This Row],[Average Cost for two]]&lt;=400, "200-400", IF(Table1[[#This Row],[Average Cost for two]]&lt;=600, "400-600", IF(Table1[[#This Row],[Average Cost for two]]&lt;=800, "600-800", IF(Table1[[#This Row],[Average Cost for two]]&lt;=1000, "800-1000", "&gt;1000")))))</f>
        <v>0-200</v>
      </c>
      <c r="N2944" t="s">
        <v>2115</v>
      </c>
      <c r="O2944" t="s">
        <v>28</v>
      </c>
      <c r="P2944" t="s">
        <v>28</v>
      </c>
      <c r="Q2944" t="s">
        <v>28</v>
      </c>
      <c r="R2944" t="s">
        <v>28</v>
      </c>
      <c r="S2944">
        <v>1</v>
      </c>
      <c r="T2944">
        <v>3.7</v>
      </c>
      <c r="U2944" t="s">
        <v>101</v>
      </c>
      <c r="V2944" t="s">
        <v>102</v>
      </c>
      <c r="W2944">
        <v>55</v>
      </c>
    </row>
    <row r="2945" spans="1:23" x14ac:dyDescent="0.25">
      <c r="A2945">
        <v>302936</v>
      </c>
      <c r="B2945" t="s">
        <v>7731</v>
      </c>
      <c r="C2945" t="str">
        <f>VLOOKUP(Table1[[#This Row],[Country Code]],Table3[],2)</f>
        <v>India</v>
      </c>
      <c r="D2945">
        <v>1</v>
      </c>
      <c r="E2945" t="s">
        <v>6914</v>
      </c>
      <c r="F2945" t="s">
        <v>7732</v>
      </c>
      <c r="G2945" t="s">
        <v>7677</v>
      </c>
      <c r="H2945" t="s">
        <v>7678</v>
      </c>
      <c r="I2945">
        <v>77.243146699999997</v>
      </c>
      <c r="J2945">
        <v>28.5408504</v>
      </c>
      <c r="K2945" t="s">
        <v>392</v>
      </c>
      <c r="L2945">
        <v>100</v>
      </c>
      <c r="M2945" t="str">
        <f>IF(Table1[[#This Row],[Average Cost for two]]&lt;=200, "0-200", IF(Table1[[#This Row],[Average Cost for two]]&lt;=400, "200-400", IF(Table1[[#This Row],[Average Cost for two]]&lt;=600, "400-600", IF(Table1[[#This Row],[Average Cost for two]]&lt;=800, "600-800", IF(Table1[[#This Row],[Average Cost for two]]&lt;=1000, "800-1000", "&gt;1000")))))</f>
        <v>0-200</v>
      </c>
      <c r="N2945" t="s">
        <v>2115</v>
      </c>
      <c r="O2945" t="s">
        <v>28</v>
      </c>
      <c r="P2945" t="s">
        <v>28</v>
      </c>
      <c r="Q2945" t="s">
        <v>28</v>
      </c>
      <c r="R2945" t="s">
        <v>28</v>
      </c>
      <c r="S2945">
        <v>1</v>
      </c>
      <c r="T2945">
        <v>3.6</v>
      </c>
      <c r="U2945" t="s">
        <v>101</v>
      </c>
      <c r="V2945" t="s">
        <v>102</v>
      </c>
      <c r="W2945">
        <v>46</v>
      </c>
    </row>
    <row r="2946" spans="1:23" x14ac:dyDescent="0.25">
      <c r="A2946">
        <v>4608</v>
      </c>
      <c r="B2946" t="s">
        <v>7733</v>
      </c>
      <c r="C2946" t="str">
        <f>VLOOKUP(Table1[[#This Row],[Country Code]],Table3[],2)</f>
        <v>India</v>
      </c>
      <c r="D2946">
        <v>1</v>
      </c>
      <c r="E2946" t="s">
        <v>6914</v>
      </c>
      <c r="F2946" t="s">
        <v>7734</v>
      </c>
      <c r="G2946" t="s">
        <v>7677</v>
      </c>
      <c r="H2946" t="s">
        <v>7678</v>
      </c>
      <c r="I2946">
        <v>77.248453999999995</v>
      </c>
      <c r="J2946">
        <v>28.537171799999999</v>
      </c>
      <c r="K2946" t="s">
        <v>1822</v>
      </c>
      <c r="L2946">
        <v>100</v>
      </c>
      <c r="M2946" t="str">
        <f>IF(Table1[[#This Row],[Average Cost for two]]&lt;=200, "0-200", IF(Table1[[#This Row],[Average Cost for two]]&lt;=400, "200-400", IF(Table1[[#This Row],[Average Cost for two]]&lt;=600, "400-600", IF(Table1[[#This Row],[Average Cost for two]]&lt;=800, "600-800", IF(Table1[[#This Row],[Average Cost for two]]&lt;=1000, "800-1000", "&gt;1000")))))</f>
        <v>0-200</v>
      </c>
      <c r="N2946" t="s">
        <v>2115</v>
      </c>
      <c r="O2946" t="s">
        <v>28</v>
      </c>
      <c r="P2946" t="s">
        <v>27</v>
      </c>
      <c r="Q2946" t="s">
        <v>28</v>
      </c>
      <c r="R2946" t="s">
        <v>28</v>
      </c>
      <c r="S2946">
        <v>1</v>
      </c>
      <c r="T2946">
        <v>3.8</v>
      </c>
      <c r="U2946" t="s">
        <v>101</v>
      </c>
      <c r="V2946" t="s">
        <v>102</v>
      </c>
      <c r="W2946">
        <v>112</v>
      </c>
    </row>
    <row r="2947" spans="1:23" x14ac:dyDescent="0.25">
      <c r="A2947">
        <v>7636</v>
      </c>
      <c r="B2947" t="s">
        <v>7735</v>
      </c>
      <c r="C2947" t="str">
        <f>VLOOKUP(Table1[[#This Row],[Country Code]],Table3[],2)</f>
        <v>India</v>
      </c>
      <c r="D2947">
        <v>1</v>
      </c>
      <c r="E2947" t="s">
        <v>6914</v>
      </c>
      <c r="F2947" t="s">
        <v>7736</v>
      </c>
      <c r="G2947" t="s">
        <v>7677</v>
      </c>
      <c r="H2947" t="s">
        <v>7678</v>
      </c>
      <c r="I2947">
        <v>77.253293510000006</v>
      </c>
      <c r="J2947">
        <v>28.536228560000001</v>
      </c>
      <c r="K2947" t="s">
        <v>392</v>
      </c>
      <c r="L2947">
        <v>100</v>
      </c>
      <c r="M2947" t="str">
        <f>IF(Table1[[#This Row],[Average Cost for two]]&lt;=200, "0-200", IF(Table1[[#This Row],[Average Cost for two]]&lt;=400, "200-400", IF(Table1[[#This Row],[Average Cost for two]]&lt;=600, "400-600", IF(Table1[[#This Row],[Average Cost for two]]&lt;=800, "600-800", IF(Table1[[#This Row],[Average Cost for two]]&lt;=1000, "800-1000", "&gt;1000")))))</f>
        <v>0-200</v>
      </c>
      <c r="N2947" t="s">
        <v>2115</v>
      </c>
      <c r="O2947" t="s">
        <v>28</v>
      </c>
      <c r="P2947" t="s">
        <v>28</v>
      </c>
      <c r="Q2947" t="s">
        <v>28</v>
      </c>
      <c r="R2947" t="s">
        <v>28</v>
      </c>
      <c r="S2947">
        <v>1</v>
      </c>
      <c r="T2947">
        <v>3.7</v>
      </c>
      <c r="U2947" t="s">
        <v>101</v>
      </c>
      <c r="V2947" t="s">
        <v>102</v>
      </c>
      <c r="W2947">
        <v>99</v>
      </c>
    </row>
    <row r="2948" spans="1:23" x14ac:dyDescent="0.25">
      <c r="A2948">
        <v>18373691</v>
      </c>
      <c r="B2948" t="s">
        <v>7737</v>
      </c>
      <c r="C2948" t="str">
        <f>VLOOKUP(Table1[[#This Row],[Country Code]],Table3[],2)</f>
        <v>India</v>
      </c>
      <c r="D2948">
        <v>1</v>
      </c>
      <c r="E2948" t="s">
        <v>6914</v>
      </c>
      <c r="F2948" t="s">
        <v>7738</v>
      </c>
      <c r="G2948" t="s">
        <v>7677</v>
      </c>
      <c r="H2948" t="s">
        <v>7678</v>
      </c>
      <c r="I2948">
        <v>77.253062600000007</v>
      </c>
      <c r="J2948">
        <v>28.536813209999998</v>
      </c>
      <c r="K2948" t="s">
        <v>7739</v>
      </c>
      <c r="L2948">
        <v>600</v>
      </c>
      <c r="M2948" t="str">
        <f>IF(Table1[[#This Row],[Average Cost for two]]&lt;=200, "0-200", IF(Table1[[#This Row],[Average Cost for two]]&lt;=400, "200-400", IF(Table1[[#This Row],[Average Cost for two]]&lt;=600, "400-600", IF(Table1[[#This Row],[Average Cost for two]]&lt;=800, "600-800", IF(Table1[[#This Row],[Average Cost for two]]&lt;=1000, "800-1000", "&gt;1000")))))</f>
        <v>400-600</v>
      </c>
      <c r="N2948" t="s">
        <v>2115</v>
      </c>
      <c r="O2948" t="s">
        <v>28</v>
      </c>
      <c r="P2948" t="s">
        <v>27</v>
      </c>
      <c r="Q2948" t="s">
        <v>28</v>
      </c>
      <c r="R2948" t="s">
        <v>28</v>
      </c>
      <c r="S2948">
        <v>2</v>
      </c>
      <c r="T2948">
        <v>3.9</v>
      </c>
      <c r="U2948" t="s">
        <v>101</v>
      </c>
      <c r="V2948" t="s">
        <v>102</v>
      </c>
      <c r="W2948">
        <v>109</v>
      </c>
    </row>
    <row r="2949" spans="1:23" x14ac:dyDescent="0.25">
      <c r="A2949">
        <v>7634</v>
      </c>
      <c r="B2949" t="s">
        <v>7740</v>
      </c>
      <c r="C2949" t="str">
        <f>VLOOKUP(Table1[[#This Row],[Country Code]],Table3[],2)</f>
        <v>India</v>
      </c>
      <c r="D2949">
        <v>1</v>
      </c>
      <c r="E2949" t="s">
        <v>6914</v>
      </c>
      <c r="F2949" t="s">
        <v>7741</v>
      </c>
      <c r="G2949" t="s">
        <v>7677</v>
      </c>
      <c r="H2949" t="s">
        <v>7678</v>
      </c>
      <c r="I2949">
        <v>77.253297599999996</v>
      </c>
      <c r="J2949">
        <v>28.5362306</v>
      </c>
      <c r="K2949" t="s">
        <v>5347</v>
      </c>
      <c r="L2949">
        <v>500</v>
      </c>
      <c r="M2949" t="str">
        <f>IF(Table1[[#This Row],[Average Cost for two]]&lt;=200, "0-200", IF(Table1[[#This Row],[Average Cost for two]]&lt;=400, "200-400", IF(Table1[[#This Row],[Average Cost for two]]&lt;=600, "400-600", IF(Table1[[#This Row],[Average Cost for two]]&lt;=800, "600-800", IF(Table1[[#This Row],[Average Cost for two]]&lt;=1000, "800-1000", "&gt;1000")))))</f>
        <v>400-600</v>
      </c>
      <c r="N2949" t="s">
        <v>2115</v>
      </c>
      <c r="O2949" t="s">
        <v>28</v>
      </c>
      <c r="P2949" t="s">
        <v>27</v>
      </c>
      <c r="Q2949" t="s">
        <v>28</v>
      </c>
      <c r="R2949" t="s">
        <v>28</v>
      </c>
      <c r="S2949">
        <v>2</v>
      </c>
      <c r="T2949">
        <v>3.6</v>
      </c>
      <c r="U2949" t="s">
        <v>101</v>
      </c>
      <c r="V2949" t="s">
        <v>102</v>
      </c>
      <c r="W2949">
        <v>458</v>
      </c>
    </row>
    <row r="2950" spans="1:23" x14ac:dyDescent="0.25">
      <c r="A2950">
        <v>306028</v>
      </c>
      <c r="B2950" t="s">
        <v>7742</v>
      </c>
      <c r="C2950" t="str">
        <f>VLOOKUP(Table1[[#This Row],[Country Code]],Table3[],2)</f>
        <v>India</v>
      </c>
      <c r="D2950">
        <v>1</v>
      </c>
      <c r="E2950" t="s">
        <v>6914</v>
      </c>
      <c r="F2950" t="s">
        <v>7743</v>
      </c>
      <c r="G2950" t="s">
        <v>7677</v>
      </c>
      <c r="H2950" t="s">
        <v>7678</v>
      </c>
      <c r="I2950">
        <v>77.2487359</v>
      </c>
      <c r="J2950">
        <v>28.540398199999998</v>
      </c>
      <c r="K2950" t="s">
        <v>7744</v>
      </c>
      <c r="L2950">
        <v>650</v>
      </c>
      <c r="M2950" t="str">
        <f>IF(Table1[[#This Row],[Average Cost for two]]&lt;=200, "0-200", IF(Table1[[#This Row],[Average Cost for two]]&lt;=400, "200-400", IF(Table1[[#This Row],[Average Cost for two]]&lt;=600, "400-600", IF(Table1[[#This Row],[Average Cost for two]]&lt;=800, "600-800", IF(Table1[[#This Row],[Average Cost for two]]&lt;=1000, "800-1000", "&gt;1000")))))</f>
        <v>600-800</v>
      </c>
      <c r="N2950" t="s">
        <v>2115</v>
      </c>
      <c r="O2950" t="s">
        <v>28</v>
      </c>
      <c r="P2950" t="s">
        <v>27</v>
      </c>
      <c r="Q2950" t="s">
        <v>28</v>
      </c>
      <c r="R2950" t="s">
        <v>28</v>
      </c>
      <c r="S2950">
        <v>2</v>
      </c>
      <c r="T2950">
        <v>3.5</v>
      </c>
      <c r="U2950" t="s">
        <v>101</v>
      </c>
      <c r="V2950" t="s">
        <v>102</v>
      </c>
      <c r="W2950">
        <v>443</v>
      </c>
    </row>
    <row r="2951" spans="1:23" x14ac:dyDescent="0.25">
      <c r="A2951">
        <v>311637</v>
      </c>
      <c r="B2951" t="s">
        <v>7745</v>
      </c>
      <c r="C2951" t="str">
        <f>VLOOKUP(Table1[[#This Row],[Country Code]],Table3[],2)</f>
        <v>India</v>
      </c>
      <c r="D2951">
        <v>1</v>
      </c>
      <c r="E2951" t="s">
        <v>6914</v>
      </c>
      <c r="F2951" t="s">
        <v>7746</v>
      </c>
      <c r="G2951" t="s">
        <v>7677</v>
      </c>
      <c r="H2951" t="s">
        <v>7678</v>
      </c>
      <c r="I2951">
        <v>77.248822200000006</v>
      </c>
      <c r="J2951">
        <v>28.5403609</v>
      </c>
      <c r="K2951" t="s">
        <v>2334</v>
      </c>
      <c r="L2951">
        <v>100</v>
      </c>
      <c r="M2951" t="str">
        <f>IF(Table1[[#This Row],[Average Cost for two]]&lt;=200, "0-200", IF(Table1[[#This Row],[Average Cost for two]]&lt;=400, "200-400", IF(Table1[[#This Row],[Average Cost for two]]&lt;=600, "400-600", IF(Table1[[#This Row],[Average Cost for two]]&lt;=800, "600-800", IF(Table1[[#This Row],[Average Cost for two]]&lt;=1000, "800-1000", "&gt;1000")))))</f>
        <v>0-200</v>
      </c>
      <c r="N2951" t="s">
        <v>2115</v>
      </c>
      <c r="O2951" t="s">
        <v>28</v>
      </c>
      <c r="P2951" t="s">
        <v>28</v>
      </c>
      <c r="Q2951" t="s">
        <v>28</v>
      </c>
      <c r="R2951" t="s">
        <v>28</v>
      </c>
      <c r="S2951">
        <v>1</v>
      </c>
      <c r="T2951">
        <v>3.7</v>
      </c>
      <c r="U2951" t="s">
        <v>101</v>
      </c>
      <c r="V2951" t="s">
        <v>102</v>
      </c>
      <c r="W2951">
        <v>33</v>
      </c>
    </row>
    <row r="2952" spans="1:23" x14ac:dyDescent="0.25">
      <c r="A2952">
        <v>18396171</v>
      </c>
      <c r="B2952" t="s">
        <v>7747</v>
      </c>
      <c r="C2952" t="str">
        <f>VLOOKUP(Table1[[#This Row],[Country Code]],Table3[],2)</f>
        <v>India</v>
      </c>
      <c r="D2952">
        <v>1</v>
      </c>
      <c r="E2952" t="s">
        <v>6914</v>
      </c>
      <c r="F2952" t="s">
        <v>7748</v>
      </c>
      <c r="G2952" t="s">
        <v>7677</v>
      </c>
      <c r="H2952" t="s">
        <v>7678</v>
      </c>
      <c r="I2952">
        <v>77.249960189999996</v>
      </c>
      <c r="J2952">
        <v>28.54047929</v>
      </c>
      <c r="K2952" t="s">
        <v>2120</v>
      </c>
      <c r="L2952">
        <v>400</v>
      </c>
      <c r="M2952" t="str">
        <f>IF(Table1[[#This Row],[Average Cost for two]]&lt;=200, "0-200", IF(Table1[[#This Row],[Average Cost for two]]&lt;=400, "200-400", IF(Table1[[#This Row],[Average Cost for two]]&lt;=600, "400-600", IF(Table1[[#This Row],[Average Cost for two]]&lt;=800, "600-800", IF(Table1[[#This Row],[Average Cost for two]]&lt;=1000, "800-1000", "&gt;1000")))))</f>
        <v>200-400</v>
      </c>
      <c r="N2952" t="s">
        <v>2115</v>
      </c>
      <c r="O2952" t="s">
        <v>28</v>
      </c>
      <c r="P2952" t="s">
        <v>28</v>
      </c>
      <c r="Q2952" t="s">
        <v>28</v>
      </c>
      <c r="R2952" t="s">
        <v>28</v>
      </c>
      <c r="S2952">
        <v>1</v>
      </c>
      <c r="T2952">
        <v>0</v>
      </c>
      <c r="U2952" t="s">
        <v>164</v>
      </c>
      <c r="V2952" t="s">
        <v>165</v>
      </c>
      <c r="W2952">
        <v>0</v>
      </c>
    </row>
    <row r="2953" spans="1:23" x14ac:dyDescent="0.25">
      <c r="A2953">
        <v>18282004</v>
      </c>
      <c r="B2953" t="s">
        <v>7749</v>
      </c>
      <c r="C2953" t="str">
        <f>VLOOKUP(Table1[[#This Row],[Country Code]],Table3[],2)</f>
        <v>India</v>
      </c>
      <c r="D2953">
        <v>1</v>
      </c>
      <c r="E2953" t="s">
        <v>6914</v>
      </c>
      <c r="F2953" t="s">
        <v>7750</v>
      </c>
      <c r="G2953" t="s">
        <v>7677</v>
      </c>
      <c r="H2953" t="s">
        <v>7678</v>
      </c>
      <c r="I2953">
        <v>77.248680780000001</v>
      </c>
      <c r="J2953">
        <v>28.540361839999999</v>
      </c>
      <c r="K2953" t="s">
        <v>392</v>
      </c>
      <c r="L2953">
        <v>300</v>
      </c>
      <c r="M2953" t="str">
        <f>IF(Table1[[#This Row],[Average Cost for two]]&lt;=200, "0-200", IF(Table1[[#This Row],[Average Cost for two]]&lt;=400, "200-400", IF(Table1[[#This Row],[Average Cost for two]]&lt;=600, "400-600", IF(Table1[[#This Row],[Average Cost for two]]&lt;=800, "600-800", IF(Table1[[#This Row],[Average Cost for two]]&lt;=1000, "800-1000", "&gt;1000")))))</f>
        <v>200-400</v>
      </c>
      <c r="N2953" t="s">
        <v>2115</v>
      </c>
      <c r="O2953" t="s">
        <v>28</v>
      </c>
      <c r="P2953" t="s">
        <v>28</v>
      </c>
      <c r="Q2953" t="s">
        <v>28</v>
      </c>
      <c r="R2953" t="s">
        <v>28</v>
      </c>
      <c r="S2953">
        <v>1</v>
      </c>
      <c r="T2953">
        <v>0</v>
      </c>
      <c r="U2953" t="s">
        <v>164</v>
      </c>
      <c r="V2953" t="s">
        <v>165</v>
      </c>
      <c r="W2953">
        <v>2</v>
      </c>
    </row>
    <row r="2954" spans="1:23" x14ac:dyDescent="0.25">
      <c r="A2954">
        <v>17989134</v>
      </c>
      <c r="B2954" t="s">
        <v>7751</v>
      </c>
      <c r="C2954" t="str">
        <f>VLOOKUP(Table1[[#This Row],[Country Code]],Table3[],2)</f>
        <v>India</v>
      </c>
      <c r="D2954">
        <v>1</v>
      </c>
      <c r="E2954" t="s">
        <v>6914</v>
      </c>
      <c r="F2954" t="s">
        <v>7752</v>
      </c>
      <c r="G2954" t="s">
        <v>7677</v>
      </c>
      <c r="H2954" t="s">
        <v>7678</v>
      </c>
      <c r="I2954">
        <v>77.248505499999993</v>
      </c>
      <c r="J2954">
        <v>28.537132799999998</v>
      </c>
      <c r="K2954" t="s">
        <v>3134</v>
      </c>
      <c r="L2954">
        <v>100</v>
      </c>
      <c r="M2954" t="str">
        <f>IF(Table1[[#This Row],[Average Cost for two]]&lt;=200, "0-200", IF(Table1[[#This Row],[Average Cost for two]]&lt;=400, "200-400", IF(Table1[[#This Row],[Average Cost for two]]&lt;=600, "400-600", IF(Table1[[#This Row],[Average Cost for two]]&lt;=800, "600-800", IF(Table1[[#This Row],[Average Cost for two]]&lt;=1000, "800-1000", "&gt;1000")))))</f>
        <v>0-200</v>
      </c>
      <c r="N2954" t="s">
        <v>2115</v>
      </c>
      <c r="O2954" t="s">
        <v>28</v>
      </c>
      <c r="P2954" t="s">
        <v>28</v>
      </c>
      <c r="Q2954" t="s">
        <v>28</v>
      </c>
      <c r="R2954" t="s">
        <v>28</v>
      </c>
      <c r="S2954">
        <v>1</v>
      </c>
      <c r="T2954">
        <v>0</v>
      </c>
      <c r="U2954" t="s">
        <v>164</v>
      </c>
      <c r="V2954" t="s">
        <v>165</v>
      </c>
      <c r="W2954">
        <v>2</v>
      </c>
    </row>
    <row r="2955" spans="1:23" x14ac:dyDescent="0.25">
      <c r="A2955">
        <v>18371396</v>
      </c>
      <c r="B2955" t="s">
        <v>3105</v>
      </c>
      <c r="C2955" t="str">
        <f>VLOOKUP(Table1[[#This Row],[Country Code]],Table3[],2)</f>
        <v>India</v>
      </c>
      <c r="D2955">
        <v>1</v>
      </c>
      <c r="E2955" t="s">
        <v>6914</v>
      </c>
      <c r="F2955" t="s">
        <v>7753</v>
      </c>
      <c r="G2955" t="s">
        <v>7677</v>
      </c>
      <c r="H2955" t="s">
        <v>7678</v>
      </c>
      <c r="I2955">
        <v>77.253030199999998</v>
      </c>
      <c r="J2955">
        <v>28.539372799999999</v>
      </c>
      <c r="K2955" t="s">
        <v>142</v>
      </c>
      <c r="L2955">
        <v>450</v>
      </c>
      <c r="M2955" t="str">
        <f>IF(Table1[[#This Row],[Average Cost for two]]&lt;=200, "0-200", IF(Table1[[#This Row],[Average Cost for two]]&lt;=400, "200-400", IF(Table1[[#This Row],[Average Cost for two]]&lt;=600, "400-600", IF(Table1[[#This Row],[Average Cost for two]]&lt;=800, "600-800", IF(Table1[[#This Row],[Average Cost for two]]&lt;=1000, "800-1000", "&gt;1000")))))</f>
        <v>400-600</v>
      </c>
      <c r="N2955" t="s">
        <v>2115</v>
      </c>
      <c r="O2955" t="s">
        <v>28</v>
      </c>
      <c r="P2955" t="s">
        <v>28</v>
      </c>
      <c r="Q2955" t="s">
        <v>28</v>
      </c>
      <c r="R2955" t="s">
        <v>28</v>
      </c>
      <c r="S2955">
        <v>1</v>
      </c>
      <c r="T2955">
        <v>0</v>
      </c>
      <c r="U2955" t="s">
        <v>164</v>
      </c>
      <c r="V2955" t="s">
        <v>165</v>
      </c>
      <c r="W2955">
        <v>1</v>
      </c>
    </row>
    <row r="2956" spans="1:23" x14ac:dyDescent="0.25">
      <c r="A2956">
        <v>18396942</v>
      </c>
      <c r="B2956" t="s">
        <v>7754</v>
      </c>
      <c r="C2956" t="str">
        <f>VLOOKUP(Table1[[#This Row],[Country Code]],Table3[],2)</f>
        <v>India</v>
      </c>
      <c r="D2956">
        <v>1</v>
      </c>
      <c r="E2956" t="s">
        <v>6914</v>
      </c>
      <c r="F2956" t="s">
        <v>7755</v>
      </c>
      <c r="G2956" t="s">
        <v>7677</v>
      </c>
      <c r="H2956" t="s">
        <v>7678</v>
      </c>
      <c r="I2956">
        <v>77.253338499999998</v>
      </c>
      <c r="J2956">
        <v>28.536656099999998</v>
      </c>
      <c r="K2956" t="s">
        <v>54</v>
      </c>
      <c r="L2956">
        <v>300</v>
      </c>
      <c r="M2956" t="str">
        <f>IF(Table1[[#This Row],[Average Cost for two]]&lt;=200, "0-200", IF(Table1[[#This Row],[Average Cost for two]]&lt;=400, "200-400", IF(Table1[[#This Row],[Average Cost for two]]&lt;=600, "400-600", IF(Table1[[#This Row],[Average Cost for two]]&lt;=800, "600-800", IF(Table1[[#This Row],[Average Cost for two]]&lt;=1000, "800-1000", "&gt;1000")))))</f>
        <v>200-400</v>
      </c>
      <c r="N2956" t="s">
        <v>2115</v>
      </c>
      <c r="O2956" t="s">
        <v>28</v>
      </c>
      <c r="P2956" t="s">
        <v>28</v>
      </c>
      <c r="Q2956" t="s">
        <v>28</v>
      </c>
      <c r="R2956" t="s">
        <v>28</v>
      </c>
      <c r="S2956">
        <v>1</v>
      </c>
      <c r="T2956">
        <v>0</v>
      </c>
      <c r="U2956" t="s">
        <v>164</v>
      </c>
      <c r="V2956" t="s">
        <v>165</v>
      </c>
      <c r="W2956">
        <v>2</v>
      </c>
    </row>
    <row r="2957" spans="1:23" x14ac:dyDescent="0.25">
      <c r="A2957">
        <v>18311930</v>
      </c>
      <c r="B2957" t="s">
        <v>7756</v>
      </c>
      <c r="C2957" t="str">
        <f>VLOOKUP(Table1[[#This Row],[Country Code]],Table3[],2)</f>
        <v>India</v>
      </c>
      <c r="D2957">
        <v>1</v>
      </c>
      <c r="E2957" t="s">
        <v>6914</v>
      </c>
      <c r="F2957" t="s">
        <v>7757</v>
      </c>
      <c r="G2957" t="s">
        <v>7677</v>
      </c>
      <c r="H2957" t="s">
        <v>7678</v>
      </c>
      <c r="I2957">
        <v>77.241772600000004</v>
      </c>
      <c r="J2957">
        <v>28.542694399999998</v>
      </c>
      <c r="K2957" t="s">
        <v>2351</v>
      </c>
      <c r="L2957">
        <v>1500</v>
      </c>
      <c r="M2957" t="str">
        <f>IF(Table1[[#This Row],[Average Cost for two]]&lt;=200, "0-200", IF(Table1[[#This Row],[Average Cost for two]]&lt;=400, "200-400", IF(Table1[[#This Row],[Average Cost for two]]&lt;=600, "400-600", IF(Table1[[#This Row],[Average Cost for two]]&lt;=800, "600-800", IF(Table1[[#This Row],[Average Cost for two]]&lt;=1000, "800-1000", "&gt;1000")))))</f>
        <v>&gt;1000</v>
      </c>
      <c r="N2957" t="s">
        <v>2115</v>
      </c>
      <c r="O2957" t="s">
        <v>27</v>
      </c>
      <c r="P2957" t="s">
        <v>28</v>
      </c>
      <c r="Q2957" t="s">
        <v>28</v>
      </c>
      <c r="R2957" t="s">
        <v>28</v>
      </c>
      <c r="S2957">
        <v>3</v>
      </c>
      <c r="T2957">
        <v>0</v>
      </c>
      <c r="U2957" t="s">
        <v>164</v>
      </c>
      <c r="V2957" t="s">
        <v>165</v>
      </c>
      <c r="W2957">
        <v>1</v>
      </c>
    </row>
    <row r="2958" spans="1:23" x14ac:dyDescent="0.25">
      <c r="A2958">
        <v>18481320</v>
      </c>
      <c r="B2958" t="s">
        <v>7758</v>
      </c>
      <c r="C2958" t="str">
        <f>VLOOKUP(Table1[[#This Row],[Country Code]],Table3[],2)</f>
        <v>India</v>
      </c>
      <c r="D2958">
        <v>1</v>
      </c>
      <c r="E2958" t="s">
        <v>6914</v>
      </c>
      <c r="F2958" t="s">
        <v>7689</v>
      </c>
      <c r="G2958" t="s">
        <v>7677</v>
      </c>
      <c r="H2958" t="s">
        <v>7678</v>
      </c>
      <c r="I2958">
        <v>0</v>
      </c>
      <c r="J2958">
        <v>0</v>
      </c>
      <c r="K2958" t="s">
        <v>2280</v>
      </c>
      <c r="L2958">
        <v>400</v>
      </c>
      <c r="M2958" t="str">
        <f>IF(Table1[[#This Row],[Average Cost for two]]&lt;=200, "0-200", IF(Table1[[#This Row],[Average Cost for two]]&lt;=400, "200-400", IF(Table1[[#This Row],[Average Cost for two]]&lt;=600, "400-600", IF(Table1[[#This Row],[Average Cost for two]]&lt;=800, "600-800", IF(Table1[[#This Row],[Average Cost for two]]&lt;=1000, "800-1000", "&gt;1000")))))</f>
        <v>200-400</v>
      </c>
      <c r="N2958" t="s">
        <v>2115</v>
      </c>
      <c r="O2958" t="s">
        <v>28</v>
      </c>
      <c r="P2958" t="s">
        <v>28</v>
      </c>
      <c r="Q2958" t="s">
        <v>28</v>
      </c>
      <c r="R2958" t="s">
        <v>28</v>
      </c>
      <c r="S2958">
        <v>1</v>
      </c>
      <c r="T2958">
        <v>0</v>
      </c>
      <c r="U2958" t="s">
        <v>164</v>
      </c>
      <c r="V2958" t="s">
        <v>165</v>
      </c>
      <c r="W2958">
        <v>0</v>
      </c>
    </row>
    <row r="2959" spans="1:23" x14ac:dyDescent="0.25">
      <c r="A2959">
        <v>7635</v>
      </c>
      <c r="B2959" t="s">
        <v>7759</v>
      </c>
      <c r="C2959" t="str">
        <f>VLOOKUP(Table1[[#This Row],[Country Code]],Table3[],2)</f>
        <v>India</v>
      </c>
      <c r="D2959">
        <v>1</v>
      </c>
      <c r="E2959" t="s">
        <v>6914</v>
      </c>
      <c r="F2959" t="s">
        <v>7760</v>
      </c>
      <c r="G2959" t="s">
        <v>7677</v>
      </c>
      <c r="H2959" t="s">
        <v>7678</v>
      </c>
      <c r="I2959">
        <v>77.252980690000001</v>
      </c>
      <c r="J2959">
        <v>28.5359835</v>
      </c>
      <c r="K2959" t="s">
        <v>2970</v>
      </c>
      <c r="L2959">
        <v>300</v>
      </c>
      <c r="M2959" t="str">
        <f>IF(Table1[[#This Row],[Average Cost for two]]&lt;=200, "0-200", IF(Table1[[#This Row],[Average Cost for two]]&lt;=400, "200-400", IF(Table1[[#This Row],[Average Cost for two]]&lt;=600, "400-600", IF(Table1[[#This Row],[Average Cost for two]]&lt;=800, "600-800", IF(Table1[[#This Row],[Average Cost for two]]&lt;=1000, "800-1000", "&gt;1000")))))</f>
        <v>200-400</v>
      </c>
      <c r="N2959" t="s">
        <v>2115</v>
      </c>
      <c r="O2959" t="s">
        <v>28</v>
      </c>
      <c r="P2959" t="s">
        <v>28</v>
      </c>
      <c r="Q2959" t="s">
        <v>28</v>
      </c>
      <c r="R2959" t="s">
        <v>28</v>
      </c>
      <c r="S2959">
        <v>1</v>
      </c>
      <c r="T2959">
        <v>0</v>
      </c>
      <c r="U2959" t="s">
        <v>164</v>
      </c>
      <c r="V2959" t="s">
        <v>165</v>
      </c>
      <c r="W2959">
        <v>2</v>
      </c>
    </row>
    <row r="2960" spans="1:23" x14ac:dyDescent="0.25">
      <c r="A2960">
        <v>7601</v>
      </c>
      <c r="B2960" t="s">
        <v>7761</v>
      </c>
      <c r="C2960" t="str">
        <f>VLOOKUP(Table1[[#This Row],[Country Code]],Table3[],2)</f>
        <v>India</v>
      </c>
      <c r="D2960">
        <v>1</v>
      </c>
      <c r="E2960" t="s">
        <v>6914</v>
      </c>
      <c r="F2960" t="s">
        <v>7762</v>
      </c>
      <c r="G2960" t="s">
        <v>7677</v>
      </c>
      <c r="H2960" t="s">
        <v>7678</v>
      </c>
      <c r="I2960">
        <v>77.248456700000006</v>
      </c>
      <c r="J2960">
        <v>28.537171799999999</v>
      </c>
      <c r="K2960" t="s">
        <v>2374</v>
      </c>
      <c r="L2960">
        <v>150</v>
      </c>
      <c r="M2960" t="str">
        <f>IF(Table1[[#This Row],[Average Cost for two]]&lt;=200, "0-200", IF(Table1[[#This Row],[Average Cost for two]]&lt;=400, "200-400", IF(Table1[[#This Row],[Average Cost for two]]&lt;=600, "400-600", IF(Table1[[#This Row],[Average Cost for two]]&lt;=800, "600-800", IF(Table1[[#This Row],[Average Cost for two]]&lt;=1000, "800-1000", "&gt;1000")))))</f>
        <v>0-200</v>
      </c>
      <c r="N2960" t="s">
        <v>2115</v>
      </c>
      <c r="O2960" t="s">
        <v>28</v>
      </c>
      <c r="P2960" t="s">
        <v>28</v>
      </c>
      <c r="Q2960" t="s">
        <v>28</v>
      </c>
      <c r="R2960" t="s">
        <v>28</v>
      </c>
      <c r="S2960">
        <v>1</v>
      </c>
      <c r="T2960">
        <v>0</v>
      </c>
      <c r="U2960" t="s">
        <v>164</v>
      </c>
      <c r="V2960" t="s">
        <v>165</v>
      </c>
      <c r="W2960">
        <v>2</v>
      </c>
    </row>
    <row r="2961" spans="1:23" x14ac:dyDescent="0.25">
      <c r="A2961">
        <v>18471314</v>
      </c>
      <c r="B2961" t="s">
        <v>7763</v>
      </c>
      <c r="C2961" t="str">
        <f>VLOOKUP(Table1[[#This Row],[Country Code]],Table3[],2)</f>
        <v>India</v>
      </c>
      <c r="D2961">
        <v>1</v>
      </c>
      <c r="E2961" t="s">
        <v>6914</v>
      </c>
      <c r="F2961" t="s">
        <v>7678</v>
      </c>
      <c r="G2961" t="s">
        <v>7677</v>
      </c>
      <c r="H2961" t="s">
        <v>7678</v>
      </c>
      <c r="I2961">
        <v>0</v>
      </c>
      <c r="J2961">
        <v>0</v>
      </c>
      <c r="K2961" t="s">
        <v>2860</v>
      </c>
      <c r="L2961">
        <v>500</v>
      </c>
      <c r="M2961" t="str">
        <f>IF(Table1[[#This Row],[Average Cost for two]]&lt;=200, "0-200", IF(Table1[[#This Row],[Average Cost for two]]&lt;=400, "200-400", IF(Table1[[#This Row],[Average Cost for two]]&lt;=600, "400-600", IF(Table1[[#This Row],[Average Cost for two]]&lt;=800, "600-800", IF(Table1[[#This Row],[Average Cost for two]]&lt;=1000, "800-1000", "&gt;1000")))))</f>
        <v>400-600</v>
      </c>
      <c r="N2961" t="s">
        <v>2115</v>
      </c>
      <c r="O2961" t="s">
        <v>28</v>
      </c>
      <c r="P2961" t="s">
        <v>28</v>
      </c>
      <c r="Q2961" t="s">
        <v>28</v>
      </c>
      <c r="R2961" t="s">
        <v>28</v>
      </c>
      <c r="S2961">
        <v>2</v>
      </c>
      <c r="T2961">
        <v>0</v>
      </c>
      <c r="U2961" t="s">
        <v>164</v>
      </c>
      <c r="V2961" t="s">
        <v>165</v>
      </c>
      <c r="W2961">
        <v>0</v>
      </c>
    </row>
    <row r="2962" spans="1:23" x14ac:dyDescent="0.25">
      <c r="A2962">
        <v>309080</v>
      </c>
      <c r="B2962" t="s">
        <v>7764</v>
      </c>
      <c r="C2962" t="str">
        <f>VLOOKUP(Table1[[#This Row],[Country Code]],Table3[],2)</f>
        <v>India</v>
      </c>
      <c r="D2962">
        <v>1</v>
      </c>
      <c r="E2962" t="s">
        <v>6914</v>
      </c>
      <c r="F2962" t="s">
        <v>7765</v>
      </c>
      <c r="G2962" t="s">
        <v>7677</v>
      </c>
      <c r="H2962" t="s">
        <v>7678</v>
      </c>
      <c r="I2962">
        <v>77.253270709999995</v>
      </c>
      <c r="J2962">
        <v>28.53634285</v>
      </c>
      <c r="K2962" t="s">
        <v>3111</v>
      </c>
      <c r="L2962">
        <v>600</v>
      </c>
      <c r="M2962" t="str">
        <f>IF(Table1[[#This Row],[Average Cost for two]]&lt;=200, "0-200", IF(Table1[[#This Row],[Average Cost for two]]&lt;=400, "200-400", IF(Table1[[#This Row],[Average Cost for two]]&lt;=600, "400-600", IF(Table1[[#This Row],[Average Cost for two]]&lt;=800, "600-800", IF(Table1[[#This Row],[Average Cost for two]]&lt;=1000, "800-1000", "&gt;1000")))))</f>
        <v>400-600</v>
      </c>
      <c r="N2962" t="s">
        <v>2115</v>
      </c>
      <c r="O2962" t="s">
        <v>28</v>
      </c>
      <c r="P2962" t="s">
        <v>27</v>
      </c>
      <c r="Q2962" t="s">
        <v>28</v>
      </c>
      <c r="R2962" t="s">
        <v>28</v>
      </c>
      <c r="S2962">
        <v>2</v>
      </c>
      <c r="T2962">
        <v>2.4</v>
      </c>
      <c r="U2962" t="s">
        <v>1058</v>
      </c>
      <c r="V2962" t="s">
        <v>1059</v>
      </c>
      <c r="W2962">
        <v>41</v>
      </c>
    </row>
    <row r="2963" spans="1:23" x14ac:dyDescent="0.25">
      <c r="A2963">
        <v>1358</v>
      </c>
      <c r="B2963" t="s">
        <v>3968</v>
      </c>
      <c r="C2963" t="str">
        <f>VLOOKUP(Table1[[#This Row],[Country Code]],Table3[],2)</f>
        <v>India</v>
      </c>
      <c r="D2963">
        <v>1</v>
      </c>
      <c r="E2963" t="s">
        <v>6914</v>
      </c>
      <c r="F2963" t="s">
        <v>7766</v>
      </c>
      <c r="G2963" t="s">
        <v>7677</v>
      </c>
      <c r="H2963" t="s">
        <v>7678</v>
      </c>
      <c r="I2963">
        <v>77.252929399999999</v>
      </c>
      <c r="J2963">
        <v>28.53692899</v>
      </c>
      <c r="K2963" t="s">
        <v>2776</v>
      </c>
      <c r="L2963">
        <v>600</v>
      </c>
      <c r="M2963" t="str">
        <f>IF(Table1[[#This Row],[Average Cost for two]]&lt;=200, "0-200", IF(Table1[[#This Row],[Average Cost for two]]&lt;=400, "200-400", IF(Table1[[#This Row],[Average Cost for two]]&lt;=600, "400-600", IF(Table1[[#This Row],[Average Cost for two]]&lt;=800, "600-800", IF(Table1[[#This Row],[Average Cost for two]]&lt;=1000, "800-1000", "&gt;1000")))))</f>
        <v>400-600</v>
      </c>
      <c r="N2963" t="s">
        <v>2115</v>
      </c>
      <c r="O2963" t="s">
        <v>28</v>
      </c>
      <c r="P2963" t="s">
        <v>27</v>
      </c>
      <c r="Q2963" t="s">
        <v>28</v>
      </c>
      <c r="R2963" t="s">
        <v>28</v>
      </c>
      <c r="S2963">
        <v>2</v>
      </c>
      <c r="T2963">
        <v>2.2999999999999998</v>
      </c>
      <c r="U2963" t="s">
        <v>1058</v>
      </c>
      <c r="V2963" t="s">
        <v>1059</v>
      </c>
      <c r="W2963">
        <v>38</v>
      </c>
    </row>
    <row r="2964" spans="1:23" x14ac:dyDescent="0.25">
      <c r="A2964">
        <v>5890</v>
      </c>
      <c r="B2964" t="s">
        <v>7767</v>
      </c>
      <c r="C2964" t="str">
        <f>VLOOKUP(Table1[[#This Row],[Country Code]],Table3[],2)</f>
        <v>India</v>
      </c>
      <c r="D2964">
        <v>1</v>
      </c>
      <c r="E2964" t="s">
        <v>6914</v>
      </c>
      <c r="F2964" t="s">
        <v>7768</v>
      </c>
      <c r="G2964" t="s">
        <v>7769</v>
      </c>
      <c r="H2964" t="s">
        <v>7770</v>
      </c>
      <c r="I2964">
        <v>77.114223199999998</v>
      </c>
      <c r="J2964">
        <v>28.7168739</v>
      </c>
      <c r="K2964" t="s">
        <v>2351</v>
      </c>
      <c r="L2964">
        <v>1200</v>
      </c>
      <c r="M2964" t="str">
        <f>IF(Table1[[#This Row],[Average Cost for two]]&lt;=200, "0-200", IF(Table1[[#This Row],[Average Cost for two]]&lt;=400, "200-400", IF(Table1[[#This Row],[Average Cost for two]]&lt;=600, "400-600", IF(Table1[[#This Row],[Average Cost for two]]&lt;=800, "600-800", IF(Table1[[#This Row],[Average Cost for two]]&lt;=1000, "800-1000", "&gt;1000")))))</f>
        <v>&gt;1000</v>
      </c>
      <c r="N2964" t="s">
        <v>2115</v>
      </c>
      <c r="O2964" t="s">
        <v>27</v>
      </c>
      <c r="P2964" t="s">
        <v>28</v>
      </c>
      <c r="Q2964" t="s">
        <v>28</v>
      </c>
      <c r="R2964" t="s">
        <v>28</v>
      </c>
      <c r="S2964">
        <v>3</v>
      </c>
      <c r="T2964">
        <v>3.4</v>
      </c>
      <c r="U2964" t="s">
        <v>138</v>
      </c>
      <c r="V2964" t="s">
        <v>139</v>
      </c>
      <c r="W2964">
        <v>134</v>
      </c>
    </row>
    <row r="2965" spans="1:23" x14ac:dyDescent="0.25">
      <c r="A2965">
        <v>306513</v>
      </c>
      <c r="B2965" t="s">
        <v>7771</v>
      </c>
      <c r="C2965" t="str">
        <f>VLOOKUP(Table1[[#This Row],[Country Code]],Table3[],2)</f>
        <v>India</v>
      </c>
      <c r="D2965">
        <v>1</v>
      </c>
      <c r="E2965" t="s">
        <v>6914</v>
      </c>
      <c r="F2965" t="s">
        <v>7772</v>
      </c>
      <c r="G2965" t="s">
        <v>7773</v>
      </c>
      <c r="H2965" t="s">
        <v>7774</v>
      </c>
      <c r="I2965">
        <v>77.123250900000002</v>
      </c>
      <c r="J2965">
        <v>28.650177500000002</v>
      </c>
      <c r="K2965" t="s">
        <v>3758</v>
      </c>
      <c r="L2965">
        <v>1300</v>
      </c>
      <c r="M2965" t="str">
        <f>IF(Table1[[#This Row],[Average Cost for two]]&lt;=200, "0-200", IF(Table1[[#This Row],[Average Cost for two]]&lt;=400, "200-400", IF(Table1[[#This Row],[Average Cost for two]]&lt;=600, "400-600", IF(Table1[[#This Row],[Average Cost for two]]&lt;=800, "600-800", IF(Table1[[#This Row],[Average Cost for two]]&lt;=1000, "800-1000", "&gt;1000")))))</f>
        <v>&gt;1000</v>
      </c>
      <c r="N2965" t="s">
        <v>2115</v>
      </c>
      <c r="O2965" t="s">
        <v>27</v>
      </c>
      <c r="P2965" t="s">
        <v>27</v>
      </c>
      <c r="Q2965" t="s">
        <v>28</v>
      </c>
      <c r="R2965" t="s">
        <v>28</v>
      </c>
      <c r="S2965">
        <v>3</v>
      </c>
      <c r="T2965">
        <v>2.8</v>
      </c>
      <c r="U2965" t="s">
        <v>138</v>
      </c>
      <c r="V2965" t="s">
        <v>139</v>
      </c>
      <c r="W2965">
        <v>153</v>
      </c>
    </row>
    <row r="2966" spans="1:23" x14ac:dyDescent="0.25">
      <c r="A2966">
        <v>3089</v>
      </c>
      <c r="B2966" t="s">
        <v>7775</v>
      </c>
      <c r="C2966" t="str">
        <f>VLOOKUP(Table1[[#This Row],[Country Code]],Table3[],2)</f>
        <v>India</v>
      </c>
      <c r="D2966">
        <v>1</v>
      </c>
      <c r="E2966" t="s">
        <v>6914</v>
      </c>
      <c r="F2966" t="s">
        <v>7776</v>
      </c>
      <c r="G2966" t="s">
        <v>7773</v>
      </c>
      <c r="H2966" t="s">
        <v>7774</v>
      </c>
      <c r="I2966">
        <v>77.123654000000002</v>
      </c>
      <c r="J2966">
        <v>28.6502181</v>
      </c>
      <c r="K2966" t="s">
        <v>7777</v>
      </c>
      <c r="L2966">
        <v>2000</v>
      </c>
      <c r="M2966" t="str">
        <f>IF(Table1[[#This Row],[Average Cost for two]]&lt;=200, "0-200", IF(Table1[[#This Row],[Average Cost for two]]&lt;=400, "200-400", IF(Table1[[#This Row],[Average Cost for two]]&lt;=600, "400-600", IF(Table1[[#This Row],[Average Cost for two]]&lt;=800, "600-800", IF(Table1[[#This Row],[Average Cost for two]]&lt;=1000, "800-1000", "&gt;1000")))))</f>
        <v>&gt;1000</v>
      </c>
      <c r="N2966" t="s">
        <v>2115</v>
      </c>
      <c r="O2966" t="s">
        <v>27</v>
      </c>
      <c r="P2966" t="s">
        <v>28</v>
      </c>
      <c r="Q2966" t="s">
        <v>28</v>
      </c>
      <c r="R2966" t="s">
        <v>28</v>
      </c>
      <c r="S2966">
        <v>4</v>
      </c>
      <c r="T2966">
        <v>3.2</v>
      </c>
      <c r="U2966" t="s">
        <v>138</v>
      </c>
      <c r="V2966" t="s">
        <v>139</v>
      </c>
      <c r="W2966">
        <v>455</v>
      </c>
    </row>
    <row r="2967" spans="1:23" x14ac:dyDescent="0.25">
      <c r="A2967">
        <v>7061</v>
      </c>
      <c r="B2967" t="s">
        <v>7778</v>
      </c>
      <c r="C2967" t="str">
        <f>VLOOKUP(Table1[[#This Row],[Country Code]],Table3[],2)</f>
        <v>India</v>
      </c>
      <c r="D2967">
        <v>1</v>
      </c>
      <c r="E2967" t="s">
        <v>6914</v>
      </c>
      <c r="F2967" t="s">
        <v>7779</v>
      </c>
      <c r="G2967" t="s">
        <v>7773</v>
      </c>
      <c r="H2967" t="s">
        <v>7774</v>
      </c>
      <c r="I2967">
        <v>77.123322900000005</v>
      </c>
      <c r="J2967">
        <v>28.650366000000002</v>
      </c>
      <c r="K2967" t="s">
        <v>2390</v>
      </c>
      <c r="L2967">
        <v>1450</v>
      </c>
      <c r="M2967" t="str">
        <f>IF(Table1[[#This Row],[Average Cost for two]]&lt;=200, "0-200", IF(Table1[[#This Row],[Average Cost for two]]&lt;=400, "200-400", IF(Table1[[#This Row],[Average Cost for two]]&lt;=600, "400-600", IF(Table1[[#This Row],[Average Cost for two]]&lt;=800, "600-800", IF(Table1[[#This Row],[Average Cost for two]]&lt;=1000, "800-1000", "&gt;1000")))))</f>
        <v>&gt;1000</v>
      </c>
      <c r="N2967" t="s">
        <v>2115</v>
      </c>
      <c r="O2967" t="s">
        <v>27</v>
      </c>
      <c r="P2967" t="s">
        <v>28</v>
      </c>
      <c r="Q2967" t="s">
        <v>28</v>
      </c>
      <c r="R2967" t="s">
        <v>28</v>
      </c>
      <c r="S2967">
        <v>3</v>
      </c>
      <c r="T2967">
        <v>3.5</v>
      </c>
      <c r="U2967" t="s">
        <v>101</v>
      </c>
      <c r="V2967" t="s">
        <v>102</v>
      </c>
      <c r="W2967">
        <v>609</v>
      </c>
    </row>
    <row r="2968" spans="1:23" x14ac:dyDescent="0.25">
      <c r="A2968">
        <v>18466981</v>
      </c>
      <c r="B2968" t="s">
        <v>7780</v>
      </c>
      <c r="C2968" t="str">
        <f>VLOOKUP(Table1[[#This Row],[Country Code]],Table3[],2)</f>
        <v>India</v>
      </c>
      <c r="D2968">
        <v>1</v>
      </c>
      <c r="E2968" t="s">
        <v>6914</v>
      </c>
      <c r="F2968" t="s">
        <v>7781</v>
      </c>
      <c r="G2968" t="s">
        <v>2123</v>
      </c>
      <c r="H2968" t="s">
        <v>7782</v>
      </c>
      <c r="I2968">
        <v>77.220848000000004</v>
      </c>
      <c r="J2968">
        <v>28.671113999999999</v>
      </c>
      <c r="K2968" t="s">
        <v>2715</v>
      </c>
      <c r="L2968">
        <v>600</v>
      </c>
      <c r="M2968" t="str">
        <f>IF(Table1[[#This Row],[Average Cost for two]]&lt;=200, "0-200", IF(Table1[[#This Row],[Average Cost for two]]&lt;=400, "200-400", IF(Table1[[#This Row],[Average Cost for two]]&lt;=600, "400-600", IF(Table1[[#This Row],[Average Cost for two]]&lt;=800, "600-800", IF(Table1[[#This Row],[Average Cost for two]]&lt;=1000, "800-1000", "&gt;1000")))))</f>
        <v>400-600</v>
      </c>
      <c r="N2968" t="s">
        <v>2115</v>
      </c>
      <c r="O2968" t="s">
        <v>28</v>
      </c>
      <c r="P2968" t="s">
        <v>27</v>
      </c>
      <c r="Q2968" t="s">
        <v>28</v>
      </c>
      <c r="R2968" t="s">
        <v>28</v>
      </c>
      <c r="S2968">
        <v>2</v>
      </c>
      <c r="T2968">
        <v>3.1</v>
      </c>
      <c r="U2968" t="s">
        <v>138</v>
      </c>
      <c r="V2968" t="s">
        <v>139</v>
      </c>
      <c r="W2968">
        <v>6</v>
      </c>
    </row>
    <row r="2969" spans="1:23" x14ac:dyDescent="0.25">
      <c r="A2969">
        <v>311093</v>
      </c>
      <c r="B2969" t="s">
        <v>7783</v>
      </c>
      <c r="C2969" t="str">
        <f>VLOOKUP(Table1[[#This Row],[Country Code]],Table3[],2)</f>
        <v>India</v>
      </c>
      <c r="D2969">
        <v>1</v>
      </c>
      <c r="E2969" t="s">
        <v>6914</v>
      </c>
      <c r="F2969" t="s">
        <v>7784</v>
      </c>
      <c r="G2969" t="s">
        <v>2123</v>
      </c>
      <c r="H2969" t="s">
        <v>7782</v>
      </c>
      <c r="I2969">
        <v>77.2253817</v>
      </c>
      <c r="J2969">
        <v>28.6764039</v>
      </c>
      <c r="K2969" t="s">
        <v>2860</v>
      </c>
      <c r="L2969">
        <v>300</v>
      </c>
      <c r="M2969" t="str">
        <f>IF(Table1[[#This Row],[Average Cost for two]]&lt;=200, "0-200", IF(Table1[[#This Row],[Average Cost for two]]&lt;=400, "200-400", IF(Table1[[#This Row],[Average Cost for two]]&lt;=600, "400-600", IF(Table1[[#This Row],[Average Cost for two]]&lt;=800, "600-800", IF(Table1[[#This Row],[Average Cost for two]]&lt;=1000, "800-1000", "&gt;1000")))))</f>
        <v>200-400</v>
      </c>
      <c r="N2969" t="s">
        <v>2115</v>
      </c>
      <c r="O2969" t="s">
        <v>28</v>
      </c>
      <c r="P2969" t="s">
        <v>28</v>
      </c>
      <c r="Q2969" t="s">
        <v>28</v>
      </c>
      <c r="R2969" t="s">
        <v>28</v>
      </c>
      <c r="S2969">
        <v>1</v>
      </c>
      <c r="T2969">
        <v>3.2</v>
      </c>
      <c r="U2969" t="s">
        <v>138</v>
      </c>
      <c r="V2969" t="s">
        <v>139</v>
      </c>
      <c r="W2969">
        <v>17</v>
      </c>
    </row>
    <row r="2970" spans="1:23" x14ac:dyDescent="0.25">
      <c r="A2970">
        <v>1055</v>
      </c>
      <c r="B2970" t="s">
        <v>7785</v>
      </c>
      <c r="C2970" t="str">
        <f>VLOOKUP(Table1[[#This Row],[Country Code]],Table3[],2)</f>
        <v>India</v>
      </c>
      <c r="D2970">
        <v>1</v>
      </c>
      <c r="E2970" t="s">
        <v>6914</v>
      </c>
      <c r="F2970" t="s">
        <v>7786</v>
      </c>
      <c r="G2970" t="s">
        <v>2123</v>
      </c>
      <c r="H2970" t="s">
        <v>7782</v>
      </c>
      <c r="I2970">
        <v>77.225202100000004</v>
      </c>
      <c r="J2970">
        <v>28.676655499999999</v>
      </c>
      <c r="K2970" t="s">
        <v>5373</v>
      </c>
      <c r="L2970">
        <v>1200</v>
      </c>
      <c r="M2970" t="str">
        <f>IF(Table1[[#This Row],[Average Cost for two]]&lt;=200, "0-200", IF(Table1[[#This Row],[Average Cost for two]]&lt;=400, "200-400", IF(Table1[[#This Row],[Average Cost for two]]&lt;=600, "400-600", IF(Table1[[#This Row],[Average Cost for two]]&lt;=800, "600-800", IF(Table1[[#This Row],[Average Cost for two]]&lt;=1000, "800-1000", "&gt;1000")))))</f>
        <v>&gt;1000</v>
      </c>
      <c r="N2970" t="s">
        <v>2115</v>
      </c>
      <c r="O2970" t="s">
        <v>27</v>
      </c>
      <c r="P2970" t="s">
        <v>27</v>
      </c>
      <c r="Q2970" t="s">
        <v>28</v>
      </c>
      <c r="R2970" t="s">
        <v>28</v>
      </c>
      <c r="S2970">
        <v>3</v>
      </c>
      <c r="T2970">
        <v>3</v>
      </c>
      <c r="U2970" t="s">
        <v>138</v>
      </c>
      <c r="V2970" t="s">
        <v>139</v>
      </c>
      <c r="W2970">
        <v>126</v>
      </c>
    </row>
    <row r="2971" spans="1:23" x14ac:dyDescent="0.25">
      <c r="A2971">
        <v>18144470</v>
      </c>
      <c r="B2971" t="s">
        <v>7787</v>
      </c>
      <c r="C2971" t="str">
        <f>VLOOKUP(Table1[[#This Row],[Country Code]],Table3[],2)</f>
        <v>India</v>
      </c>
      <c r="D2971">
        <v>1</v>
      </c>
      <c r="E2971" t="s">
        <v>6914</v>
      </c>
      <c r="F2971" t="s">
        <v>7788</v>
      </c>
      <c r="G2971" t="s">
        <v>2123</v>
      </c>
      <c r="H2971" t="s">
        <v>7782</v>
      </c>
      <c r="I2971">
        <v>77.222238000000004</v>
      </c>
      <c r="J2971">
        <v>28.702794699999998</v>
      </c>
      <c r="K2971" t="s">
        <v>3933</v>
      </c>
      <c r="L2971">
        <v>400</v>
      </c>
      <c r="M2971" t="str">
        <f>IF(Table1[[#This Row],[Average Cost for two]]&lt;=200, "0-200", IF(Table1[[#This Row],[Average Cost for two]]&lt;=400, "200-400", IF(Table1[[#This Row],[Average Cost for two]]&lt;=600, "400-600", IF(Table1[[#This Row],[Average Cost for two]]&lt;=800, "600-800", IF(Table1[[#This Row],[Average Cost for two]]&lt;=1000, "800-1000", "&gt;1000")))))</f>
        <v>200-400</v>
      </c>
      <c r="N2971" t="s">
        <v>2115</v>
      </c>
      <c r="O2971" t="s">
        <v>28</v>
      </c>
      <c r="P2971" t="s">
        <v>28</v>
      </c>
      <c r="Q2971" t="s">
        <v>28</v>
      </c>
      <c r="R2971" t="s">
        <v>28</v>
      </c>
      <c r="S2971">
        <v>1</v>
      </c>
      <c r="T2971">
        <v>3</v>
      </c>
      <c r="U2971" t="s">
        <v>138</v>
      </c>
      <c r="V2971" t="s">
        <v>139</v>
      </c>
      <c r="W2971">
        <v>4</v>
      </c>
    </row>
    <row r="2972" spans="1:23" x14ac:dyDescent="0.25">
      <c r="A2972">
        <v>4089</v>
      </c>
      <c r="B2972" t="s">
        <v>7789</v>
      </c>
      <c r="C2972" t="str">
        <f>VLOOKUP(Table1[[#This Row],[Country Code]],Table3[],2)</f>
        <v>India</v>
      </c>
      <c r="D2972">
        <v>1</v>
      </c>
      <c r="E2972" t="s">
        <v>6914</v>
      </c>
      <c r="F2972" t="s">
        <v>7790</v>
      </c>
      <c r="G2972" t="s">
        <v>2123</v>
      </c>
      <c r="H2972" t="s">
        <v>7782</v>
      </c>
      <c r="I2972">
        <v>77.220322300000007</v>
      </c>
      <c r="J2972">
        <v>28.6976361</v>
      </c>
      <c r="K2972" t="s">
        <v>7111</v>
      </c>
      <c r="L2972">
        <v>150</v>
      </c>
      <c r="M2972" t="str">
        <f>IF(Table1[[#This Row],[Average Cost for two]]&lt;=200, "0-200", IF(Table1[[#This Row],[Average Cost for two]]&lt;=400, "200-400", IF(Table1[[#This Row],[Average Cost for two]]&lt;=600, "400-600", IF(Table1[[#This Row],[Average Cost for two]]&lt;=800, "600-800", IF(Table1[[#This Row],[Average Cost for two]]&lt;=1000, "800-1000", "&gt;1000")))))</f>
        <v>0-200</v>
      </c>
      <c r="N2972" t="s">
        <v>2115</v>
      </c>
      <c r="O2972" t="s">
        <v>28</v>
      </c>
      <c r="P2972" t="s">
        <v>28</v>
      </c>
      <c r="Q2972" t="s">
        <v>28</v>
      </c>
      <c r="R2972" t="s">
        <v>28</v>
      </c>
      <c r="S2972">
        <v>1</v>
      </c>
      <c r="T2972">
        <v>3</v>
      </c>
      <c r="U2972" t="s">
        <v>138</v>
      </c>
      <c r="V2972" t="s">
        <v>139</v>
      </c>
      <c r="W2972">
        <v>14</v>
      </c>
    </row>
    <row r="2973" spans="1:23" x14ac:dyDescent="0.25">
      <c r="A2973">
        <v>311030</v>
      </c>
      <c r="B2973" t="s">
        <v>7791</v>
      </c>
      <c r="C2973" t="str">
        <f>VLOOKUP(Table1[[#This Row],[Country Code]],Table3[],2)</f>
        <v>India</v>
      </c>
      <c r="D2973">
        <v>1</v>
      </c>
      <c r="E2973" t="s">
        <v>6914</v>
      </c>
      <c r="F2973" t="s">
        <v>7792</v>
      </c>
      <c r="G2973" t="s">
        <v>2123</v>
      </c>
      <c r="H2973" t="s">
        <v>7782</v>
      </c>
      <c r="I2973">
        <v>77.225216099999997</v>
      </c>
      <c r="J2973">
        <v>28.676290300000002</v>
      </c>
      <c r="K2973" t="s">
        <v>6184</v>
      </c>
      <c r="L2973">
        <v>1200</v>
      </c>
      <c r="M2973" t="str">
        <f>IF(Table1[[#This Row],[Average Cost for two]]&lt;=200, "0-200", IF(Table1[[#This Row],[Average Cost for two]]&lt;=400, "200-400", IF(Table1[[#This Row],[Average Cost for two]]&lt;=600, "400-600", IF(Table1[[#This Row],[Average Cost for two]]&lt;=800, "600-800", IF(Table1[[#This Row],[Average Cost for two]]&lt;=1000, "800-1000", "&gt;1000")))))</f>
        <v>&gt;1000</v>
      </c>
      <c r="N2973" t="s">
        <v>2115</v>
      </c>
      <c r="O2973" t="s">
        <v>27</v>
      </c>
      <c r="P2973" t="s">
        <v>28</v>
      </c>
      <c r="Q2973" t="s">
        <v>28</v>
      </c>
      <c r="R2973" t="s">
        <v>28</v>
      </c>
      <c r="S2973">
        <v>3</v>
      </c>
      <c r="T2973">
        <v>3.5</v>
      </c>
      <c r="U2973" t="s">
        <v>101</v>
      </c>
      <c r="V2973" t="s">
        <v>102</v>
      </c>
      <c r="W2973">
        <v>282</v>
      </c>
    </row>
    <row r="2974" spans="1:23" x14ac:dyDescent="0.25">
      <c r="A2974">
        <v>9927</v>
      </c>
      <c r="B2974" t="s">
        <v>7793</v>
      </c>
      <c r="C2974" t="str">
        <f>VLOOKUP(Table1[[#This Row],[Country Code]],Table3[],2)</f>
        <v>India</v>
      </c>
      <c r="D2974">
        <v>1</v>
      </c>
      <c r="E2974" t="s">
        <v>6914</v>
      </c>
      <c r="F2974" t="s">
        <v>7794</v>
      </c>
      <c r="G2974" t="s">
        <v>2123</v>
      </c>
      <c r="H2974" t="s">
        <v>7782</v>
      </c>
      <c r="I2974">
        <v>77.224169099999997</v>
      </c>
      <c r="J2974">
        <v>28.672212500000001</v>
      </c>
      <c r="K2974" t="s">
        <v>7795</v>
      </c>
      <c r="L2974">
        <v>300</v>
      </c>
      <c r="M2974" t="str">
        <f>IF(Table1[[#This Row],[Average Cost for two]]&lt;=200, "0-200", IF(Table1[[#This Row],[Average Cost for two]]&lt;=400, "200-400", IF(Table1[[#This Row],[Average Cost for two]]&lt;=600, "400-600", IF(Table1[[#This Row],[Average Cost for two]]&lt;=800, "600-800", IF(Table1[[#This Row],[Average Cost for two]]&lt;=1000, "800-1000", "&gt;1000")))))</f>
        <v>200-400</v>
      </c>
      <c r="N2974" t="s">
        <v>2115</v>
      </c>
      <c r="O2974" t="s">
        <v>28</v>
      </c>
      <c r="P2974" t="s">
        <v>28</v>
      </c>
      <c r="Q2974" t="s">
        <v>28</v>
      </c>
      <c r="R2974" t="s">
        <v>28</v>
      </c>
      <c r="S2974">
        <v>1</v>
      </c>
      <c r="T2974">
        <v>3.6</v>
      </c>
      <c r="U2974" t="s">
        <v>101</v>
      </c>
      <c r="V2974" t="s">
        <v>102</v>
      </c>
      <c r="W2974">
        <v>95</v>
      </c>
    </row>
    <row r="2975" spans="1:23" x14ac:dyDescent="0.25">
      <c r="A2975">
        <v>18261146</v>
      </c>
      <c r="B2975" t="s">
        <v>7796</v>
      </c>
      <c r="C2975" t="str">
        <f>VLOOKUP(Table1[[#This Row],[Country Code]],Table3[],2)</f>
        <v>India</v>
      </c>
      <c r="D2975">
        <v>1</v>
      </c>
      <c r="E2975" t="s">
        <v>6914</v>
      </c>
      <c r="F2975" t="s">
        <v>7797</v>
      </c>
      <c r="G2975" t="s">
        <v>2123</v>
      </c>
      <c r="H2975" t="s">
        <v>7782</v>
      </c>
      <c r="I2975">
        <v>77.222247699999997</v>
      </c>
      <c r="J2975">
        <v>28.702812399999999</v>
      </c>
      <c r="K2975" t="s">
        <v>392</v>
      </c>
      <c r="L2975">
        <v>150</v>
      </c>
      <c r="M2975" t="str">
        <f>IF(Table1[[#This Row],[Average Cost for two]]&lt;=200, "0-200", IF(Table1[[#This Row],[Average Cost for two]]&lt;=400, "200-400", IF(Table1[[#This Row],[Average Cost for two]]&lt;=600, "400-600", IF(Table1[[#This Row],[Average Cost for two]]&lt;=800, "600-800", IF(Table1[[#This Row],[Average Cost for two]]&lt;=1000, "800-1000", "&gt;1000")))))</f>
        <v>0-200</v>
      </c>
      <c r="N2975" t="s">
        <v>2115</v>
      </c>
      <c r="O2975" t="s">
        <v>28</v>
      </c>
      <c r="P2975" t="s">
        <v>28</v>
      </c>
      <c r="Q2975" t="s">
        <v>28</v>
      </c>
      <c r="R2975" t="s">
        <v>28</v>
      </c>
      <c r="S2975">
        <v>1</v>
      </c>
      <c r="T2975">
        <v>0</v>
      </c>
      <c r="U2975" t="s">
        <v>164</v>
      </c>
      <c r="V2975" t="s">
        <v>165</v>
      </c>
      <c r="W2975">
        <v>0</v>
      </c>
    </row>
    <row r="2976" spans="1:23" x14ac:dyDescent="0.25">
      <c r="A2976">
        <v>18424867</v>
      </c>
      <c r="B2976" t="s">
        <v>7798</v>
      </c>
      <c r="C2976" t="str">
        <f>VLOOKUP(Table1[[#This Row],[Country Code]],Table3[],2)</f>
        <v>India</v>
      </c>
      <c r="D2976">
        <v>1</v>
      </c>
      <c r="E2976" t="s">
        <v>6914</v>
      </c>
      <c r="F2976" t="s">
        <v>7799</v>
      </c>
      <c r="G2976" t="s">
        <v>2123</v>
      </c>
      <c r="H2976" t="s">
        <v>7782</v>
      </c>
      <c r="I2976">
        <v>77.221339799999996</v>
      </c>
      <c r="J2976">
        <v>28.7008282</v>
      </c>
      <c r="K2976" t="s">
        <v>54</v>
      </c>
      <c r="L2976">
        <v>150</v>
      </c>
      <c r="M2976" t="str">
        <f>IF(Table1[[#This Row],[Average Cost for two]]&lt;=200, "0-200", IF(Table1[[#This Row],[Average Cost for two]]&lt;=400, "200-400", IF(Table1[[#This Row],[Average Cost for two]]&lt;=600, "400-600", IF(Table1[[#This Row],[Average Cost for two]]&lt;=800, "600-800", IF(Table1[[#This Row],[Average Cost for two]]&lt;=1000, "800-1000", "&gt;1000")))))</f>
        <v>0-200</v>
      </c>
      <c r="N2976" t="s">
        <v>2115</v>
      </c>
      <c r="O2976" t="s">
        <v>28</v>
      </c>
      <c r="P2976" t="s">
        <v>28</v>
      </c>
      <c r="Q2976" t="s">
        <v>28</v>
      </c>
      <c r="R2976" t="s">
        <v>28</v>
      </c>
      <c r="S2976">
        <v>1</v>
      </c>
      <c r="T2976">
        <v>0</v>
      </c>
      <c r="U2976" t="s">
        <v>164</v>
      </c>
      <c r="V2976" t="s">
        <v>165</v>
      </c>
      <c r="W2976">
        <v>0</v>
      </c>
    </row>
    <row r="2977" spans="1:23" x14ac:dyDescent="0.25">
      <c r="A2977">
        <v>18361206</v>
      </c>
      <c r="B2977" t="s">
        <v>7800</v>
      </c>
      <c r="C2977" t="str">
        <f>VLOOKUP(Table1[[#This Row],[Country Code]],Table3[],2)</f>
        <v>India</v>
      </c>
      <c r="D2977">
        <v>1</v>
      </c>
      <c r="E2977" t="s">
        <v>6914</v>
      </c>
      <c r="F2977" t="s">
        <v>7801</v>
      </c>
      <c r="G2977" t="s">
        <v>2123</v>
      </c>
      <c r="H2977" t="s">
        <v>7782</v>
      </c>
      <c r="I2977">
        <v>77.221249900000004</v>
      </c>
      <c r="J2977">
        <v>28.6919529</v>
      </c>
      <c r="K2977" t="s">
        <v>2120</v>
      </c>
      <c r="L2977">
        <v>100</v>
      </c>
      <c r="M2977" t="str">
        <f>IF(Table1[[#This Row],[Average Cost for two]]&lt;=200, "0-200", IF(Table1[[#This Row],[Average Cost for two]]&lt;=400, "200-400", IF(Table1[[#This Row],[Average Cost for two]]&lt;=600, "400-600", IF(Table1[[#This Row],[Average Cost for two]]&lt;=800, "600-800", IF(Table1[[#This Row],[Average Cost for two]]&lt;=1000, "800-1000", "&gt;1000")))))</f>
        <v>0-200</v>
      </c>
      <c r="N2977" t="s">
        <v>2115</v>
      </c>
      <c r="O2977" t="s">
        <v>28</v>
      </c>
      <c r="P2977" t="s">
        <v>28</v>
      </c>
      <c r="Q2977" t="s">
        <v>28</v>
      </c>
      <c r="R2977" t="s">
        <v>28</v>
      </c>
      <c r="S2977">
        <v>1</v>
      </c>
      <c r="T2977">
        <v>0</v>
      </c>
      <c r="U2977" t="s">
        <v>164</v>
      </c>
      <c r="V2977" t="s">
        <v>165</v>
      </c>
      <c r="W2977">
        <v>0</v>
      </c>
    </row>
    <row r="2978" spans="1:23" x14ac:dyDescent="0.25">
      <c r="A2978">
        <v>18424863</v>
      </c>
      <c r="B2978" t="s">
        <v>7802</v>
      </c>
      <c r="C2978" t="str">
        <f>VLOOKUP(Table1[[#This Row],[Country Code]],Table3[],2)</f>
        <v>India</v>
      </c>
      <c r="D2978">
        <v>1</v>
      </c>
      <c r="E2978" t="s">
        <v>6914</v>
      </c>
      <c r="F2978" t="s">
        <v>7803</v>
      </c>
      <c r="G2978" t="s">
        <v>2123</v>
      </c>
      <c r="H2978" t="s">
        <v>7782</v>
      </c>
      <c r="I2978">
        <v>77.2224176</v>
      </c>
      <c r="J2978">
        <v>28.672627500000001</v>
      </c>
      <c r="K2978" t="s">
        <v>2404</v>
      </c>
      <c r="L2978">
        <v>300</v>
      </c>
      <c r="M2978" t="str">
        <f>IF(Table1[[#This Row],[Average Cost for two]]&lt;=200, "0-200", IF(Table1[[#This Row],[Average Cost for two]]&lt;=400, "200-400", IF(Table1[[#This Row],[Average Cost for two]]&lt;=600, "400-600", IF(Table1[[#This Row],[Average Cost for two]]&lt;=800, "600-800", IF(Table1[[#This Row],[Average Cost for two]]&lt;=1000, "800-1000", "&gt;1000")))))</f>
        <v>200-400</v>
      </c>
      <c r="N2978" t="s">
        <v>2115</v>
      </c>
      <c r="O2978" t="s">
        <v>28</v>
      </c>
      <c r="P2978" t="s">
        <v>28</v>
      </c>
      <c r="Q2978" t="s">
        <v>28</v>
      </c>
      <c r="R2978" t="s">
        <v>28</v>
      </c>
      <c r="S2978">
        <v>1</v>
      </c>
      <c r="T2978">
        <v>0</v>
      </c>
      <c r="U2978" t="s">
        <v>164</v>
      </c>
      <c r="V2978" t="s">
        <v>165</v>
      </c>
      <c r="W2978">
        <v>0</v>
      </c>
    </row>
    <row r="2979" spans="1:23" x14ac:dyDescent="0.25">
      <c r="A2979">
        <v>18361208</v>
      </c>
      <c r="B2979" t="s">
        <v>4044</v>
      </c>
      <c r="C2979" t="str">
        <f>VLOOKUP(Table1[[#This Row],[Country Code]],Table3[],2)</f>
        <v>India</v>
      </c>
      <c r="D2979">
        <v>1</v>
      </c>
      <c r="E2979" t="s">
        <v>6914</v>
      </c>
      <c r="F2979" t="s">
        <v>7804</v>
      </c>
      <c r="G2979" t="s">
        <v>2123</v>
      </c>
      <c r="H2979" t="s">
        <v>7782</v>
      </c>
      <c r="I2979">
        <v>77.221147099999996</v>
      </c>
      <c r="J2979">
        <v>28.6917878</v>
      </c>
      <c r="K2979" t="s">
        <v>4014</v>
      </c>
      <c r="L2979">
        <v>300</v>
      </c>
      <c r="M2979" t="str">
        <f>IF(Table1[[#This Row],[Average Cost for two]]&lt;=200, "0-200", IF(Table1[[#This Row],[Average Cost for two]]&lt;=400, "200-400", IF(Table1[[#This Row],[Average Cost for two]]&lt;=600, "400-600", IF(Table1[[#This Row],[Average Cost for two]]&lt;=800, "600-800", IF(Table1[[#This Row],[Average Cost for two]]&lt;=1000, "800-1000", "&gt;1000")))))</f>
        <v>200-400</v>
      </c>
      <c r="N2979" t="s">
        <v>2115</v>
      </c>
      <c r="O2979" t="s">
        <v>28</v>
      </c>
      <c r="P2979" t="s">
        <v>28</v>
      </c>
      <c r="Q2979" t="s">
        <v>28</v>
      </c>
      <c r="R2979" t="s">
        <v>28</v>
      </c>
      <c r="S2979">
        <v>1</v>
      </c>
      <c r="T2979">
        <v>0</v>
      </c>
      <c r="U2979" t="s">
        <v>164</v>
      </c>
      <c r="V2979" t="s">
        <v>165</v>
      </c>
      <c r="W2979">
        <v>0</v>
      </c>
    </row>
    <row r="2980" spans="1:23" x14ac:dyDescent="0.25">
      <c r="A2980">
        <v>18398580</v>
      </c>
      <c r="B2980" t="s">
        <v>7805</v>
      </c>
      <c r="C2980" t="str">
        <f>VLOOKUP(Table1[[#This Row],[Country Code]],Table3[],2)</f>
        <v>India</v>
      </c>
      <c r="D2980">
        <v>1</v>
      </c>
      <c r="E2980" t="s">
        <v>6914</v>
      </c>
      <c r="F2980" t="s">
        <v>7782</v>
      </c>
      <c r="G2980" t="s">
        <v>2123</v>
      </c>
      <c r="H2980" t="s">
        <v>7782</v>
      </c>
      <c r="I2980">
        <v>77.225561299999995</v>
      </c>
      <c r="J2980">
        <v>28.676510700000001</v>
      </c>
      <c r="K2980" t="s">
        <v>54</v>
      </c>
      <c r="L2980">
        <v>450</v>
      </c>
      <c r="M2980" t="str">
        <f>IF(Table1[[#This Row],[Average Cost for two]]&lt;=200, "0-200", IF(Table1[[#This Row],[Average Cost for two]]&lt;=400, "200-400", IF(Table1[[#This Row],[Average Cost for two]]&lt;=600, "400-600", IF(Table1[[#This Row],[Average Cost for two]]&lt;=800, "600-800", IF(Table1[[#This Row],[Average Cost for two]]&lt;=1000, "800-1000", "&gt;1000")))))</f>
        <v>400-600</v>
      </c>
      <c r="N2980" t="s">
        <v>2115</v>
      </c>
      <c r="O2980" t="s">
        <v>28</v>
      </c>
      <c r="P2980" t="s">
        <v>28</v>
      </c>
      <c r="Q2980" t="s">
        <v>28</v>
      </c>
      <c r="R2980" t="s">
        <v>28</v>
      </c>
      <c r="S2980">
        <v>1</v>
      </c>
      <c r="T2980">
        <v>0</v>
      </c>
      <c r="U2980" t="s">
        <v>164</v>
      </c>
      <c r="V2980" t="s">
        <v>165</v>
      </c>
      <c r="W2980">
        <v>1</v>
      </c>
    </row>
    <row r="2981" spans="1:23" x14ac:dyDescent="0.25">
      <c r="A2981">
        <v>18424871</v>
      </c>
      <c r="B2981" t="s">
        <v>7806</v>
      </c>
      <c r="C2981" t="str">
        <f>VLOOKUP(Table1[[#This Row],[Country Code]],Table3[],2)</f>
        <v>India</v>
      </c>
      <c r="D2981">
        <v>1</v>
      </c>
      <c r="E2981" t="s">
        <v>6914</v>
      </c>
      <c r="F2981" t="s">
        <v>7790</v>
      </c>
      <c r="G2981" t="s">
        <v>2123</v>
      </c>
      <c r="H2981" t="s">
        <v>7782</v>
      </c>
      <c r="I2981">
        <v>77.220441500000007</v>
      </c>
      <c r="J2981">
        <v>28.6975181</v>
      </c>
      <c r="K2981" t="s">
        <v>7345</v>
      </c>
      <c r="L2981">
        <v>150</v>
      </c>
      <c r="M2981" t="str">
        <f>IF(Table1[[#This Row],[Average Cost for two]]&lt;=200, "0-200", IF(Table1[[#This Row],[Average Cost for two]]&lt;=400, "200-400", IF(Table1[[#This Row],[Average Cost for two]]&lt;=600, "400-600", IF(Table1[[#This Row],[Average Cost for two]]&lt;=800, "600-800", IF(Table1[[#This Row],[Average Cost for two]]&lt;=1000, "800-1000", "&gt;1000")))))</f>
        <v>0-200</v>
      </c>
      <c r="N2981" t="s">
        <v>2115</v>
      </c>
      <c r="O2981" t="s">
        <v>28</v>
      </c>
      <c r="P2981" t="s">
        <v>28</v>
      </c>
      <c r="Q2981" t="s">
        <v>28</v>
      </c>
      <c r="R2981" t="s">
        <v>28</v>
      </c>
      <c r="S2981">
        <v>1</v>
      </c>
      <c r="T2981">
        <v>0</v>
      </c>
      <c r="U2981" t="s">
        <v>164</v>
      </c>
      <c r="V2981" t="s">
        <v>165</v>
      </c>
      <c r="W2981">
        <v>1</v>
      </c>
    </row>
    <row r="2982" spans="1:23" x14ac:dyDescent="0.25">
      <c r="A2982">
        <v>18245298</v>
      </c>
      <c r="B2982" t="s">
        <v>7807</v>
      </c>
      <c r="C2982" t="str">
        <f>VLOOKUP(Table1[[#This Row],[Country Code]],Table3[],2)</f>
        <v>India</v>
      </c>
      <c r="D2982">
        <v>1</v>
      </c>
      <c r="E2982" t="s">
        <v>6914</v>
      </c>
      <c r="F2982" t="s">
        <v>7808</v>
      </c>
      <c r="G2982" t="s">
        <v>2123</v>
      </c>
      <c r="H2982" t="s">
        <v>7782</v>
      </c>
      <c r="I2982">
        <v>77.225291900000002</v>
      </c>
      <c r="J2982">
        <v>28.676753699999999</v>
      </c>
      <c r="K2982" t="s">
        <v>7809</v>
      </c>
      <c r="L2982">
        <v>1500</v>
      </c>
      <c r="M2982" t="str">
        <f>IF(Table1[[#This Row],[Average Cost for two]]&lt;=200, "0-200", IF(Table1[[#This Row],[Average Cost for two]]&lt;=400, "200-400", IF(Table1[[#This Row],[Average Cost for two]]&lt;=600, "400-600", IF(Table1[[#This Row],[Average Cost for two]]&lt;=800, "600-800", IF(Table1[[#This Row],[Average Cost for two]]&lt;=1000, "800-1000", "&gt;1000")))))</f>
        <v>&gt;1000</v>
      </c>
      <c r="N2982" t="s">
        <v>2115</v>
      </c>
      <c r="O2982" t="s">
        <v>27</v>
      </c>
      <c r="P2982" t="s">
        <v>28</v>
      </c>
      <c r="Q2982" t="s">
        <v>28</v>
      </c>
      <c r="R2982" t="s">
        <v>28</v>
      </c>
      <c r="S2982">
        <v>3</v>
      </c>
      <c r="T2982">
        <v>4</v>
      </c>
      <c r="U2982" t="s">
        <v>42</v>
      </c>
      <c r="V2982" t="s">
        <v>43</v>
      </c>
      <c r="W2982">
        <v>225</v>
      </c>
    </row>
    <row r="2983" spans="1:23" x14ac:dyDescent="0.25">
      <c r="A2983">
        <v>2578</v>
      </c>
      <c r="B2983" t="s">
        <v>7810</v>
      </c>
      <c r="C2983" t="str">
        <f>VLOOKUP(Table1[[#This Row],[Country Code]],Table3[],2)</f>
        <v>India</v>
      </c>
      <c r="D2983">
        <v>1</v>
      </c>
      <c r="E2983" t="s">
        <v>6914</v>
      </c>
      <c r="F2983" t="s">
        <v>7811</v>
      </c>
      <c r="G2983" t="s">
        <v>7812</v>
      </c>
      <c r="H2983" t="s">
        <v>7813</v>
      </c>
      <c r="I2983">
        <v>77.268119420000005</v>
      </c>
      <c r="J2983">
        <v>28.56171513</v>
      </c>
      <c r="K2983" t="s">
        <v>7814</v>
      </c>
      <c r="L2983">
        <v>400</v>
      </c>
      <c r="M2983" t="str">
        <f>IF(Table1[[#This Row],[Average Cost for two]]&lt;=200, "0-200", IF(Table1[[#This Row],[Average Cost for two]]&lt;=400, "200-400", IF(Table1[[#This Row],[Average Cost for two]]&lt;=600, "400-600", IF(Table1[[#This Row],[Average Cost for two]]&lt;=800, "600-800", IF(Table1[[#This Row],[Average Cost for two]]&lt;=1000, "800-1000", "&gt;1000")))))</f>
        <v>200-400</v>
      </c>
      <c r="N2983" t="s">
        <v>2115</v>
      </c>
      <c r="O2983" t="s">
        <v>28</v>
      </c>
      <c r="P2983" t="s">
        <v>28</v>
      </c>
      <c r="Q2983" t="s">
        <v>28</v>
      </c>
      <c r="R2983" t="s">
        <v>28</v>
      </c>
      <c r="S2983">
        <v>1</v>
      </c>
      <c r="T2983">
        <v>3.1</v>
      </c>
      <c r="U2983" t="s">
        <v>138</v>
      </c>
      <c r="V2983" t="s">
        <v>139</v>
      </c>
      <c r="W2983">
        <v>28</v>
      </c>
    </row>
    <row r="2984" spans="1:23" x14ac:dyDescent="0.25">
      <c r="A2984">
        <v>709</v>
      </c>
      <c r="B2984" t="s">
        <v>3172</v>
      </c>
      <c r="C2984" t="str">
        <f>VLOOKUP(Table1[[#This Row],[Country Code]],Table3[],2)</f>
        <v>India</v>
      </c>
      <c r="D2984">
        <v>1</v>
      </c>
      <c r="E2984" t="s">
        <v>6914</v>
      </c>
      <c r="F2984" t="s">
        <v>7815</v>
      </c>
      <c r="G2984" t="s">
        <v>7812</v>
      </c>
      <c r="H2984" t="s">
        <v>7813</v>
      </c>
      <c r="I2984">
        <v>77.268352399999998</v>
      </c>
      <c r="J2984">
        <v>28.562072499999999</v>
      </c>
      <c r="K2984" t="s">
        <v>3174</v>
      </c>
      <c r="L2984">
        <v>300</v>
      </c>
      <c r="M2984" t="str">
        <f>IF(Table1[[#This Row],[Average Cost for two]]&lt;=200, "0-200", IF(Table1[[#This Row],[Average Cost for two]]&lt;=400, "200-400", IF(Table1[[#This Row],[Average Cost for two]]&lt;=600, "400-600", IF(Table1[[#This Row],[Average Cost for two]]&lt;=800, "600-800", IF(Table1[[#This Row],[Average Cost for two]]&lt;=1000, "800-1000", "&gt;1000")))))</f>
        <v>200-400</v>
      </c>
      <c r="N2984" t="s">
        <v>2115</v>
      </c>
      <c r="O2984" t="s">
        <v>28</v>
      </c>
      <c r="P2984" t="s">
        <v>27</v>
      </c>
      <c r="Q2984" t="s">
        <v>28</v>
      </c>
      <c r="R2984" t="s">
        <v>28</v>
      </c>
      <c r="S2984">
        <v>1</v>
      </c>
      <c r="T2984">
        <v>3.3</v>
      </c>
      <c r="U2984" t="s">
        <v>138</v>
      </c>
      <c r="V2984" t="s">
        <v>139</v>
      </c>
      <c r="W2984">
        <v>38</v>
      </c>
    </row>
    <row r="2985" spans="1:23" x14ac:dyDescent="0.25">
      <c r="A2985">
        <v>1530</v>
      </c>
      <c r="B2985" t="s">
        <v>2437</v>
      </c>
      <c r="C2985" t="str">
        <f>VLOOKUP(Table1[[#This Row],[Country Code]],Table3[],2)</f>
        <v>India</v>
      </c>
      <c r="D2985">
        <v>1</v>
      </c>
      <c r="E2985" t="s">
        <v>6914</v>
      </c>
      <c r="F2985" t="s">
        <v>7816</v>
      </c>
      <c r="G2985" t="s">
        <v>7812</v>
      </c>
      <c r="H2985" t="s">
        <v>7813</v>
      </c>
      <c r="I2985">
        <v>77.268255870000004</v>
      </c>
      <c r="J2985">
        <v>28.561507819999999</v>
      </c>
      <c r="K2985" t="s">
        <v>2114</v>
      </c>
      <c r="L2985">
        <v>600</v>
      </c>
      <c r="M2985" t="str">
        <f>IF(Table1[[#This Row],[Average Cost for two]]&lt;=200, "0-200", IF(Table1[[#This Row],[Average Cost for two]]&lt;=400, "200-400", IF(Table1[[#This Row],[Average Cost for two]]&lt;=600, "400-600", IF(Table1[[#This Row],[Average Cost for two]]&lt;=800, "600-800", IF(Table1[[#This Row],[Average Cost for two]]&lt;=1000, "800-1000", "&gt;1000")))))</f>
        <v>400-600</v>
      </c>
      <c r="N2985" t="s">
        <v>2115</v>
      </c>
      <c r="O2985" t="s">
        <v>28</v>
      </c>
      <c r="P2985" t="s">
        <v>28</v>
      </c>
      <c r="Q2985" t="s">
        <v>28</v>
      </c>
      <c r="R2985" t="s">
        <v>28</v>
      </c>
      <c r="S2985">
        <v>2</v>
      </c>
      <c r="T2985">
        <v>2.8</v>
      </c>
      <c r="U2985" t="s">
        <v>138</v>
      </c>
      <c r="V2985" t="s">
        <v>139</v>
      </c>
      <c r="W2985">
        <v>54</v>
      </c>
    </row>
    <row r="2986" spans="1:23" x14ac:dyDescent="0.25">
      <c r="A2986">
        <v>1401</v>
      </c>
      <c r="B2986" t="s">
        <v>7526</v>
      </c>
      <c r="C2986" t="str">
        <f>VLOOKUP(Table1[[#This Row],[Country Code]],Table3[],2)</f>
        <v>India</v>
      </c>
      <c r="D2986">
        <v>1</v>
      </c>
      <c r="E2986" t="s">
        <v>6914</v>
      </c>
      <c r="F2986" t="s">
        <v>7817</v>
      </c>
      <c r="G2986" t="s">
        <v>7812</v>
      </c>
      <c r="H2986" t="s">
        <v>7813</v>
      </c>
      <c r="I2986">
        <v>77.268392000000006</v>
      </c>
      <c r="J2986">
        <v>28.561593210000002</v>
      </c>
      <c r="K2986" t="s">
        <v>2280</v>
      </c>
      <c r="L2986">
        <v>400</v>
      </c>
      <c r="M2986" t="str">
        <f>IF(Table1[[#This Row],[Average Cost for two]]&lt;=200, "0-200", IF(Table1[[#This Row],[Average Cost for two]]&lt;=400, "200-400", IF(Table1[[#This Row],[Average Cost for two]]&lt;=600, "400-600", IF(Table1[[#This Row],[Average Cost for two]]&lt;=800, "600-800", IF(Table1[[#This Row],[Average Cost for two]]&lt;=1000, "800-1000", "&gt;1000")))))</f>
        <v>200-400</v>
      </c>
      <c r="N2986" t="s">
        <v>2115</v>
      </c>
      <c r="O2986" t="s">
        <v>28</v>
      </c>
      <c r="P2986" t="s">
        <v>28</v>
      </c>
      <c r="Q2986" t="s">
        <v>28</v>
      </c>
      <c r="R2986" t="s">
        <v>28</v>
      </c>
      <c r="S2986">
        <v>1</v>
      </c>
      <c r="T2986">
        <v>2.8</v>
      </c>
      <c r="U2986" t="s">
        <v>138</v>
      </c>
      <c r="V2986" t="s">
        <v>139</v>
      </c>
      <c r="W2986">
        <v>32</v>
      </c>
    </row>
    <row r="2987" spans="1:23" x14ac:dyDescent="0.25">
      <c r="A2987">
        <v>602</v>
      </c>
      <c r="B2987" t="s">
        <v>7818</v>
      </c>
      <c r="C2987" t="str">
        <f>VLOOKUP(Table1[[#This Row],[Country Code]],Table3[],2)</f>
        <v>India</v>
      </c>
      <c r="D2987">
        <v>1</v>
      </c>
      <c r="E2987" t="s">
        <v>6914</v>
      </c>
      <c r="F2987" t="s">
        <v>7819</v>
      </c>
      <c r="G2987" t="s">
        <v>7812</v>
      </c>
      <c r="H2987" t="s">
        <v>7813</v>
      </c>
      <c r="I2987">
        <v>77.269033699999994</v>
      </c>
      <c r="J2987">
        <v>28.562628</v>
      </c>
      <c r="K2987" t="s">
        <v>142</v>
      </c>
      <c r="L2987">
        <v>750</v>
      </c>
      <c r="M2987" t="str">
        <f>IF(Table1[[#This Row],[Average Cost for two]]&lt;=200, "0-200", IF(Table1[[#This Row],[Average Cost for two]]&lt;=400, "200-400", IF(Table1[[#This Row],[Average Cost for two]]&lt;=600, "400-600", IF(Table1[[#This Row],[Average Cost for two]]&lt;=800, "600-800", IF(Table1[[#This Row],[Average Cost for two]]&lt;=1000, "800-1000", "&gt;1000")))))</f>
        <v>600-800</v>
      </c>
      <c r="N2987" t="s">
        <v>2115</v>
      </c>
      <c r="O2987" t="s">
        <v>28</v>
      </c>
      <c r="P2987" t="s">
        <v>28</v>
      </c>
      <c r="Q2987" t="s">
        <v>28</v>
      </c>
      <c r="R2987" t="s">
        <v>28</v>
      </c>
      <c r="S2987">
        <v>2</v>
      </c>
      <c r="T2987">
        <v>3.2</v>
      </c>
      <c r="U2987" t="s">
        <v>138</v>
      </c>
      <c r="V2987" t="s">
        <v>139</v>
      </c>
      <c r="W2987">
        <v>42</v>
      </c>
    </row>
    <row r="2988" spans="1:23" x14ac:dyDescent="0.25">
      <c r="A2988">
        <v>18175255</v>
      </c>
      <c r="B2988" t="s">
        <v>3105</v>
      </c>
      <c r="C2988" t="str">
        <f>VLOOKUP(Table1[[#This Row],[Country Code]],Table3[],2)</f>
        <v>India</v>
      </c>
      <c r="D2988">
        <v>1</v>
      </c>
      <c r="E2988" t="s">
        <v>6914</v>
      </c>
      <c r="F2988" t="s">
        <v>7820</v>
      </c>
      <c r="G2988" t="s">
        <v>7812</v>
      </c>
      <c r="H2988" t="s">
        <v>7813</v>
      </c>
      <c r="I2988">
        <v>77.269265059999995</v>
      </c>
      <c r="J2988">
        <v>28.562451899999999</v>
      </c>
      <c r="K2988" t="s">
        <v>142</v>
      </c>
      <c r="L2988">
        <v>450</v>
      </c>
      <c r="M2988" t="str">
        <f>IF(Table1[[#This Row],[Average Cost for two]]&lt;=200, "0-200", IF(Table1[[#This Row],[Average Cost for two]]&lt;=400, "200-400", IF(Table1[[#This Row],[Average Cost for two]]&lt;=600, "400-600", IF(Table1[[#This Row],[Average Cost for two]]&lt;=800, "600-800", IF(Table1[[#This Row],[Average Cost for two]]&lt;=1000, "800-1000", "&gt;1000")))))</f>
        <v>400-600</v>
      </c>
      <c r="N2988" t="s">
        <v>2115</v>
      </c>
      <c r="O2988" t="s">
        <v>28</v>
      </c>
      <c r="P2988" t="s">
        <v>28</v>
      </c>
      <c r="Q2988" t="s">
        <v>28</v>
      </c>
      <c r="R2988" t="s">
        <v>28</v>
      </c>
      <c r="S2988">
        <v>1</v>
      </c>
      <c r="T2988">
        <v>2.9</v>
      </c>
      <c r="U2988" t="s">
        <v>138</v>
      </c>
      <c r="V2988" t="s">
        <v>139</v>
      </c>
      <c r="W2988">
        <v>10</v>
      </c>
    </row>
    <row r="2989" spans="1:23" x14ac:dyDescent="0.25">
      <c r="A2989">
        <v>2245</v>
      </c>
      <c r="B2989" t="s">
        <v>7821</v>
      </c>
      <c r="C2989" t="str">
        <f>VLOOKUP(Table1[[#This Row],[Country Code]],Table3[],2)</f>
        <v>India</v>
      </c>
      <c r="D2989">
        <v>1</v>
      </c>
      <c r="E2989" t="s">
        <v>6914</v>
      </c>
      <c r="F2989" t="s">
        <v>7822</v>
      </c>
      <c r="G2989" t="s">
        <v>7812</v>
      </c>
      <c r="H2989" t="s">
        <v>7813</v>
      </c>
      <c r="I2989">
        <v>77.268200219999997</v>
      </c>
      <c r="J2989">
        <v>28.561288430000001</v>
      </c>
      <c r="K2989" t="s">
        <v>4770</v>
      </c>
      <c r="L2989">
        <v>300</v>
      </c>
      <c r="M2989" t="str">
        <f>IF(Table1[[#This Row],[Average Cost for two]]&lt;=200, "0-200", IF(Table1[[#This Row],[Average Cost for two]]&lt;=400, "200-400", IF(Table1[[#This Row],[Average Cost for two]]&lt;=600, "400-600", IF(Table1[[#This Row],[Average Cost for two]]&lt;=800, "600-800", IF(Table1[[#This Row],[Average Cost for two]]&lt;=1000, "800-1000", "&gt;1000")))))</f>
        <v>200-400</v>
      </c>
      <c r="N2989" t="s">
        <v>2115</v>
      </c>
      <c r="O2989" t="s">
        <v>28</v>
      </c>
      <c r="P2989" t="s">
        <v>28</v>
      </c>
      <c r="Q2989" t="s">
        <v>28</v>
      </c>
      <c r="R2989" t="s">
        <v>28</v>
      </c>
      <c r="S2989">
        <v>1</v>
      </c>
      <c r="T2989">
        <v>2.8</v>
      </c>
      <c r="U2989" t="s">
        <v>138</v>
      </c>
      <c r="V2989" t="s">
        <v>139</v>
      </c>
      <c r="W2989">
        <v>27</v>
      </c>
    </row>
    <row r="2990" spans="1:23" x14ac:dyDescent="0.25">
      <c r="A2990">
        <v>2585</v>
      </c>
      <c r="B2990" t="s">
        <v>7823</v>
      </c>
      <c r="C2990" t="str">
        <f>VLOOKUP(Table1[[#This Row],[Country Code]],Table3[],2)</f>
        <v>India</v>
      </c>
      <c r="D2990">
        <v>1</v>
      </c>
      <c r="E2990" t="s">
        <v>6914</v>
      </c>
      <c r="F2990" t="s">
        <v>7819</v>
      </c>
      <c r="G2990" t="s">
        <v>7812</v>
      </c>
      <c r="H2990" t="s">
        <v>7813</v>
      </c>
      <c r="I2990">
        <v>77.26839837</v>
      </c>
      <c r="J2990">
        <v>28.561360279999999</v>
      </c>
      <c r="K2990" t="s">
        <v>2114</v>
      </c>
      <c r="L2990">
        <v>600</v>
      </c>
      <c r="M2990" t="str">
        <f>IF(Table1[[#This Row],[Average Cost for two]]&lt;=200, "0-200", IF(Table1[[#This Row],[Average Cost for two]]&lt;=400, "200-400", IF(Table1[[#This Row],[Average Cost for two]]&lt;=600, "400-600", IF(Table1[[#This Row],[Average Cost for two]]&lt;=800, "600-800", IF(Table1[[#This Row],[Average Cost for two]]&lt;=1000, "800-1000", "&gt;1000")))))</f>
        <v>400-600</v>
      </c>
      <c r="N2990" t="s">
        <v>2115</v>
      </c>
      <c r="O2990" t="s">
        <v>28</v>
      </c>
      <c r="P2990" t="s">
        <v>27</v>
      </c>
      <c r="Q2990" t="s">
        <v>28</v>
      </c>
      <c r="R2990" t="s">
        <v>28</v>
      </c>
      <c r="S2990">
        <v>2</v>
      </c>
      <c r="T2990">
        <v>3.2</v>
      </c>
      <c r="U2990" t="s">
        <v>138</v>
      </c>
      <c r="V2990" t="s">
        <v>139</v>
      </c>
      <c r="W2990">
        <v>35</v>
      </c>
    </row>
    <row r="2991" spans="1:23" x14ac:dyDescent="0.25">
      <c r="A2991">
        <v>908</v>
      </c>
      <c r="B2991" t="s">
        <v>7824</v>
      </c>
      <c r="C2991" t="str">
        <f>VLOOKUP(Table1[[#This Row],[Country Code]],Table3[],2)</f>
        <v>India</v>
      </c>
      <c r="D2991">
        <v>1</v>
      </c>
      <c r="E2991" t="s">
        <v>6914</v>
      </c>
      <c r="F2991" t="s">
        <v>7825</v>
      </c>
      <c r="G2991" t="s">
        <v>7812</v>
      </c>
      <c r="H2991" t="s">
        <v>7813</v>
      </c>
      <c r="I2991">
        <v>77.268801300000007</v>
      </c>
      <c r="J2991">
        <v>28.562384000000002</v>
      </c>
      <c r="K2991" t="s">
        <v>2351</v>
      </c>
      <c r="L2991">
        <v>1600</v>
      </c>
      <c r="M2991" t="str">
        <f>IF(Table1[[#This Row],[Average Cost for two]]&lt;=200, "0-200", IF(Table1[[#This Row],[Average Cost for two]]&lt;=400, "200-400", IF(Table1[[#This Row],[Average Cost for two]]&lt;=600, "400-600", IF(Table1[[#This Row],[Average Cost for two]]&lt;=800, "600-800", IF(Table1[[#This Row],[Average Cost for two]]&lt;=1000, "800-1000", "&gt;1000")))))</f>
        <v>&gt;1000</v>
      </c>
      <c r="N2991" t="s">
        <v>2115</v>
      </c>
      <c r="O2991" t="s">
        <v>27</v>
      </c>
      <c r="P2991" t="s">
        <v>27</v>
      </c>
      <c r="Q2991" t="s">
        <v>28</v>
      </c>
      <c r="R2991" t="s">
        <v>28</v>
      </c>
      <c r="S2991">
        <v>3</v>
      </c>
      <c r="T2991">
        <v>2.5</v>
      </c>
      <c r="U2991" t="s">
        <v>138</v>
      </c>
      <c r="V2991" t="s">
        <v>139</v>
      </c>
      <c r="W2991">
        <v>82</v>
      </c>
    </row>
    <row r="2992" spans="1:23" x14ac:dyDescent="0.25">
      <c r="A2992">
        <v>924</v>
      </c>
      <c r="B2992" t="s">
        <v>7826</v>
      </c>
      <c r="C2992" t="str">
        <f>VLOOKUP(Table1[[#This Row],[Country Code]],Table3[],2)</f>
        <v>India</v>
      </c>
      <c r="D2992">
        <v>1</v>
      </c>
      <c r="E2992" t="s">
        <v>6914</v>
      </c>
      <c r="F2992" t="s">
        <v>7827</v>
      </c>
      <c r="G2992" t="s">
        <v>7812</v>
      </c>
      <c r="H2992" t="s">
        <v>7813</v>
      </c>
      <c r="I2992">
        <v>77.268487100000002</v>
      </c>
      <c r="J2992">
        <v>28.561412900000001</v>
      </c>
      <c r="K2992" t="s">
        <v>2114</v>
      </c>
      <c r="L2992">
        <v>500</v>
      </c>
      <c r="M2992" t="str">
        <f>IF(Table1[[#This Row],[Average Cost for two]]&lt;=200, "0-200", IF(Table1[[#This Row],[Average Cost for two]]&lt;=400, "200-400", IF(Table1[[#This Row],[Average Cost for two]]&lt;=600, "400-600", IF(Table1[[#This Row],[Average Cost for two]]&lt;=800, "600-800", IF(Table1[[#This Row],[Average Cost for two]]&lt;=1000, "800-1000", "&gt;1000")))))</f>
        <v>400-600</v>
      </c>
      <c r="N2992" t="s">
        <v>2115</v>
      </c>
      <c r="O2992" t="s">
        <v>28</v>
      </c>
      <c r="P2992" t="s">
        <v>28</v>
      </c>
      <c r="Q2992" t="s">
        <v>28</v>
      </c>
      <c r="R2992" t="s">
        <v>28</v>
      </c>
      <c r="S2992">
        <v>2</v>
      </c>
      <c r="T2992">
        <v>3.2</v>
      </c>
      <c r="U2992" t="s">
        <v>138</v>
      </c>
      <c r="V2992" t="s">
        <v>139</v>
      </c>
      <c r="W2992">
        <v>24</v>
      </c>
    </row>
    <row r="2993" spans="1:23" x14ac:dyDescent="0.25">
      <c r="A2993">
        <v>7715</v>
      </c>
      <c r="B2993" t="s">
        <v>7828</v>
      </c>
      <c r="C2993" t="str">
        <f>VLOOKUP(Table1[[#This Row],[Country Code]],Table3[],2)</f>
        <v>India</v>
      </c>
      <c r="D2993">
        <v>1</v>
      </c>
      <c r="E2993" t="s">
        <v>6914</v>
      </c>
      <c r="F2993" t="s">
        <v>7829</v>
      </c>
      <c r="G2993" t="s">
        <v>7812</v>
      </c>
      <c r="H2993" t="s">
        <v>7813</v>
      </c>
      <c r="I2993">
        <v>77.267849859999998</v>
      </c>
      <c r="J2993">
        <v>28.56181849</v>
      </c>
      <c r="K2993" t="s">
        <v>2120</v>
      </c>
      <c r="L2993">
        <v>500</v>
      </c>
      <c r="M2993" t="str">
        <f>IF(Table1[[#This Row],[Average Cost for two]]&lt;=200, "0-200", IF(Table1[[#This Row],[Average Cost for two]]&lt;=400, "200-400", IF(Table1[[#This Row],[Average Cost for two]]&lt;=600, "400-600", IF(Table1[[#This Row],[Average Cost for two]]&lt;=800, "600-800", IF(Table1[[#This Row],[Average Cost for two]]&lt;=1000, "800-1000", "&gt;1000")))))</f>
        <v>400-600</v>
      </c>
      <c r="N2993" t="s">
        <v>2115</v>
      </c>
      <c r="O2993" t="s">
        <v>28</v>
      </c>
      <c r="P2993" t="s">
        <v>28</v>
      </c>
      <c r="Q2993" t="s">
        <v>28</v>
      </c>
      <c r="R2993" t="s">
        <v>28</v>
      </c>
      <c r="S2993">
        <v>2</v>
      </c>
      <c r="T2993">
        <v>2.9</v>
      </c>
      <c r="U2993" t="s">
        <v>138</v>
      </c>
      <c r="V2993" t="s">
        <v>139</v>
      </c>
      <c r="W2993">
        <v>14</v>
      </c>
    </row>
    <row r="2994" spans="1:23" x14ac:dyDescent="0.25">
      <c r="A2994">
        <v>9476</v>
      </c>
      <c r="B2994" t="s">
        <v>7830</v>
      </c>
      <c r="C2994" t="str">
        <f>VLOOKUP(Table1[[#This Row],[Country Code]],Table3[],2)</f>
        <v>India</v>
      </c>
      <c r="D2994">
        <v>1</v>
      </c>
      <c r="E2994" t="s">
        <v>6914</v>
      </c>
      <c r="F2994" t="s">
        <v>7813</v>
      </c>
      <c r="G2994" t="s">
        <v>7812</v>
      </c>
      <c r="H2994" t="s">
        <v>7813</v>
      </c>
      <c r="I2994">
        <v>77.268536499999996</v>
      </c>
      <c r="J2994">
        <v>28.56132406</v>
      </c>
      <c r="K2994" t="s">
        <v>392</v>
      </c>
      <c r="L2994">
        <v>200</v>
      </c>
      <c r="M2994" t="str">
        <f>IF(Table1[[#This Row],[Average Cost for two]]&lt;=200, "0-200", IF(Table1[[#This Row],[Average Cost for two]]&lt;=400, "200-400", IF(Table1[[#This Row],[Average Cost for two]]&lt;=600, "400-600", IF(Table1[[#This Row],[Average Cost for two]]&lt;=800, "600-800", IF(Table1[[#This Row],[Average Cost for two]]&lt;=1000, "800-1000", "&gt;1000")))))</f>
        <v>0-200</v>
      </c>
      <c r="N2994" t="s">
        <v>2115</v>
      </c>
      <c r="O2994" t="s">
        <v>28</v>
      </c>
      <c r="P2994" t="s">
        <v>28</v>
      </c>
      <c r="Q2994" t="s">
        <v>28</v>
      </c>
      <c r="R2994" t="s">
        <v>28</v>
      </c>
      <c r="S2994">
        <v>1</v>
      </c>
      <c r="T2994">
        <v>2.8</v>
      </c>
      <c r="U2994" t="s">
        <v>138</v>
      </c>
      <c r="V2994" t="s">
        <v>139</v>
      </c>
      <c r="W2994">
        <v>16</v>
      </c>
    </row>
    <row r="2995" spans="1:23" x14ac:dyDescent="0.25">
      <c r="A2995">
        <v>7686</v>
      </c>
      <c r="B2995" t="s">
        <v>7831</v>
      </c>
      <c r="C2995" t="str">
        <f>VLOOKUP(Table1[[#This Row],[Country Code]],Table3[],2)</f>
        <v>India</v>
      </c>
      <c r="D2995">
        <v>1</v>
      </c>
      <c r="E2995" t="s">
        <v>6914</v>
      </c>
      <c r="F2995" t="s">
        <v>7813</v>
      </c>
      <c r="G2995" t="s">
        <v>7812</v>
      </c>
      <c r="H2995" t="s">
        <v>7813</v>
      </c>
      <c r="I2995">
        <v>77.269169000000005</v>
      </c>
      <c r="J2995">
        <v>28.562685999999999</v>
      </c>
      <c r="K2995" t="s">
        <v>2120</v>
      </c>
      <c r="L2995">
        <v>450</v>
      </c>
      <c r="M2995" t="str">
        <f>IF(Table1[[#This Row],[Average Cost for two]]&lt;=200, "0-200", IF(Table1[[#This Row],[Average Cost for two]]&lt;=400, "200-400", IF(Table1[[#This Row],[Average Cost for two]]&lt;=600, "400-600", IF(Table1[[#This Row],[Average Cost for two]]&lt;=800, "600-800", IF(Table1[[#This Row],[Average Cost for two]]&lt;=1000, "800-1000", "&gt;1000")))))</f>
        <v>400-600</v>
      </c>
      <c r="N2995" t="s">
        <v>2115</v>
      </c>
      <c r="O2995" t="s">
        <v>28</v>
      </c>
      <c r="P2995" t="s">
        <v>28</v>
      </c>
      <c r="Q2995" t="s">
        <v>28</v>
      </c>
      <c r="R2995" t="s">
        <v>28</v>
      </c>
      <c r="S2995">
        <v>1</v>
      </c>
      <c r="T2995">
        <v>3</v>
      </c>
      <c r="U2995" t="s">
        <v>138</v>
      </c>
      <c r="V2995" t="s">
        <v>139</v>
      </c>
      <c r="W2995">
        <v>11</v>
      </c>
    </row>
    <row r="2996" spans="1:23" x14ac:dyDescent="0.25">
      <c r="A2996">
        <v>305621</v>
      </c>
      <c r="B2996" t="s">
        <v>7832</v>
      </c>
      <c r="C2996" t="str">
        <f>VLOOKUP(Table1[[#This Row],[Country Code]],Table3[],2)</f>
        <v>India</v>
      </c>
      <c r="D2996">
        <v>1</v>
      </c>
      <c r="E2996" t="s">
        <v>6914</v>
      </c>
      <c r="F2996" t="s">
        <v>7813</v>
      </c>
      <c r="G2996" t="s">
        <v>7812</v>
      </c>
      <c r="H2996" t="s">
        <v>7813</v>
      </c>
      <c r="I2996">
        <v>77.268562000000003</v>
      </c>
      <c r="J2996">
        <v>28.560994000000001</v>
      </c>
      <c r="K2996" t="s">
        <v>2114</v>
      </c>
      <c r="L2996">
        <v>600</v>
      </c>
      <c r="M2996" t="str">
        <f>IF(Table1[[#This Row],[Average Cost for two]]&lt;=200, "0-200", IF(Table1[[#This Row],[Average Cost for two]]&lt;=400, "200-400", IF(Table1[[#This Row],[Average Cost for two]]&lt;=600, "400-600", IF(Table1[[#This Row],[Average Cost for two]]&lt;=800, "600-800", IF(Table1[[#This Row],[Average Cost for two]]&lt;=1000, "800-1000", "&gt;1000")))))</f>
        <v>400-600</v>
      </c>
      <c r="N2996" t="s">
        <v>2115</v>
      </c>
      <c r="O2996" t="s">
        <v>28</v>
      </c>
      <c r="P2996" t="s">
        <v>28</v>
      </c>
      <c r="Q2996" t="s">
        <v>28</v>
      </c>
      <c r="R2996" t="s">
        <v>28</v>
      </c>
      <c r="S2996">
        <v>2</v>
      </c>
      <c r="T2996">
        <v>3.1</v>
      </c>
      <c r="U2996" t="s">
        <v>138</v>
      </c>
      <c r="V2996" t="s">
        <v>139</v>
      </c>
      <c r="W2996">
        <v>14</v>
      </c>
    </row>
    <row r="2997" spans="1:23" x14ac:dyDescent="0.25">
      <c r="A2997">
        <v>1324</v>
      </c>
      <c r="B2997" t="s">
        <v>7833</v>
      </c>
      <c r="C2997" t="str">
        <f>VLOOKUP(Table1[[#This Row],[Country Code]],Table3[],2)</f>
        <v>India</v>
      </c>
      <c r="D2997">
        <v>1</v>
      </c>
      <c r="E2997" t="s">
        <v>6914</v>
      </c>
      <c r="F2997" t="s">
        <v>7834</v>
      </c>
      <c r="G2997" t="s">
        <v>7812</v>
      </c>
      <c r="H2997" t="s">
        <v>7813</v>
      </c>
      <c r="I2997">
        <v>77.268318570000005</v>
      </c>
      <c r="J2997">
        <v>28.562173619999999</v>
      </c>
      <c r="K2997" t="s">
        <v>3933</v>
      </c>
      <c r="L2997">
        <v>150</v>
      </c>
      <c r="M2997" t="str">
        <f>IF(Table1[[#This Row],[Average Cost for two]]&lt;=200, "0-200", IF(Table1[[#This Row],[Average Cost for two]]&lt;=400, "200-400", IF(Table1[[#This Row],[Average Cost for two]]&lt;=600, "400-600", IF(Table1[[#This Row],[Average Cost for two]]&lt;=800, "600-800", IF(Table1[[#This Row],[Average Cost for two]]&lt;=1000, "800-1000", "&gt;1000")))))</f>
        <v>0-200</v>
      </c>
      <c r="N2997" t="s">
        <v>2115</v>
      </c>
      <c r="O2997" t="s">
        <v>28</v>
      </c>
      <c r="P2997" t="s">
        <v>28</v>
      </c>
      <c r="Q2997" t="s">
        <v>28</v>
      </c>
      <c r="R2997" t="s">
        <v>28</v>
      </c>
      <c r="S2997">
        <v>1</v>
      </c>
      <c r="T2997">
        <v>3.5</v>
      </c>
      <c r="U2997" t="s">
        <v>101</v>
      </c>
      <c r="V2997" t="s">
        <v>102</v>
      </c>
      <c r="W2997">
        <v>91</v>
      </c>
    </row>
    <row r="2998" spans="1:23" x14ac:dyDescent="0.25">
      <c r="A2998">
        <v>927</v>
      </c>
      <c r="B2998" t="s">
        <v>7835</v>
      </c>
      <c r="C2998" t="str">
        <f>VLOOKUP(Table1[[#This Row],[Country Code]],Table3[],2)</f>
        <v>India</v>
      </c>
      <c r="D2998">
        <v>1</v>
      </c>
      <c r="E2998" t="s">
        <v>6914</v>
      </c>
      <c r="F2998" t="s">
        <v>7822</v>
      </c>
      <c r="G2998" t="s">
        <v>7812</v>
      </c>
      <c r="H2998" t="s">
        <v>7813</v>
      </c>
      <c r="I2998">
        <v>77.269066910000006</v>
      </c>
      <c r="J2998">
        <v>28.562311730000001</v>
      </c>
      <c r="K2998" t="s">
        <v>2120</v>
      </c>
      <c r="L2998">
        <v>1400</v>
      </c>
      <c r="M2998" t="str">
        <f>IF(Table1[[#This Row],[Average Cost for two]]&lt;=200, "0-200", IF(Table1[[#This Row],[Average Cost for two]]&lt;=400, "200-400", IF(Table1[[#This Row],[Average Cost for two]]&lt;=600, "400-600", IF(Table1[[#This Row],[Average Cost for two]]&lt;=800, "600-800", IF(Table1[[#This Row],[Average Cost for two]]&lt;=1000, "800-1000", "&gt;1000")))))</f>
        <v>&gt;1000</v>
      </c>
      <c r="N2998" t="s">
        <v>2115</v>
      </c>
      <c r="O2998" t="s">
        <v>27</v>
      </c>
      <c r="P2998" t="s">
        <v>27</v>
      </c>
      <c r="Q2998" t="s">
        <v>28</v>
      </c>
      <c r="R2998" t="s">
        <v>28</v>
      </c>
      <c r="S2998">
        <v>3</v>
      </c>
      <c r="T2998">
        <v>3.7</v>
      </c>
      <c r="U2998" t="s">
        <v>101</v>
      </c>
      <c r="V2998" t="s">
        <v>102</v>
      </c>
      <c r="W2998">
        <v>110</v>
      </c>
    </row>
    <row r="2999" spans="1:23" x14ac:dyDescent="0.25">
      <c r="A2999">
        <v>929</v>
      </c>
      <c r="B2999" t="s">
        <v>7836</v>
      </c>
      <c r="C2999" t="str">
        <f>VLOOKUP(Table1[[#This Row],[Country Code]],Table3[],2)</f>
        <v>India</v>
      </c>
      <c r="D2999">
        <v>1</v>
      </c>
      <c r="E2999" t="s">
        <v>6914</v>
      </c>
      <c r="F2999" t="s">
        <v>7822</v>
      </c>
      <c r="G2999" t="s">
        <v>7812</v>
      </c>
      <c r="H2999" t="s">
        <v>7813</v>
      </c>
      <c r="I2999">
        <v>77.268938160000005</v>
      </c>
      <c r="J2999">
        <v>28.562537590000002</v>
      </c>
      <c r="K2999" t="s">
        <v>7837</v>
      </c>
      <c r="L2999">
        <v>2400</v>
      </c>
      <c r="M2999" t="str">
        <f>IF(Table1[[#This Row],[Average Cost for two]]&lt;=200, "0-200", IF(Table1[[#This Row],[Average Cost for two]]&lt;=400, "200-400", IF(Table1[[#This Row],[Average Cost for two]]&lt;=600, "400-600", IF(Table1[[#This Row],[Average Cost for two]]&lt;=800, "600-800", IF(Table1[[#This Row],[Average Cost for two]]&lt;=1000, "800-1000", "&gt;1000")))))</f>
        <v>&gt;1000</v>
      </c>
      <c r="N2999" t="s">
        <v>2115</v>
      </c>
      <c r="O2999" t="s">
        <v>27</v>
      </c>
      <c r="P2999" t="s">
        <v>27</v>
      </c>
      <c r="Q2999" t="s">
        <v>28</v>
      </c>
      <c r="R2999" t="s">
        <v>28</v>
      </c>
      <c r="S2999">
        <v>4</v>
      </c>
      <c r="T2999">
        <v>3.9</v>
      </c>
      <c r="U2999" t="s">
        <v>101</v>
      </c>
      <c r="V2999" t="s">
        <v>102</v>
      </c>
      <c r="W2999">
        <v>886</v>
      </c>
    </row>
    <row r="3000" spans="1:23" x14ac:dyDescent="0.25">
      <c r="A3000">
        <v>18256780</v>
      </c>
      <c r="B3000" t="s">
        <v>7838</v>
      </c>
      <c r="C3000" t="str">
        <f>VLOOKUP(Table1[[#This Row],[Country Code]],Table3[],2)</f>
        <v>India</v>
      </c>
      <c r="D3000">
        <v>1</v>
      </c>
      <c r="E3000" t="s">
        <v>6914</v>
      </c>
      <c r="F3000" t="s">
        <v>7839</v>
      </c>
      <c r="G3000" t="s">
        <v>7812</v>
      </c>
      <c r="H3000" t="s">
        <v>7813</v>
      </c>
      <c r="I3000">
        <v>77.268172059999998</v>
      </c>
      <c r="J3000">
        <v>28.56203051</v>
      </c>
      <c r="K3000" t="s">
        <v>7840</v>
      </c>
      <c r="L3000">
        <v>400</v>
      </c>
      <c r="M3000" t="str">
        <f>IF(Table1[[#This Row],[Average Cost for two]]&lt;=200, "0-200", IF(Table1[[#This Row],[Average Cost for two]]&lt;=400, "200-400", IF(Table1[[#This Row],[Average Cost for two]]&lt;=600, "400-600", IF(Table1[[#This Row],[Average Cost for two]]&lt;=800, "600-800", IF(Table1[[#This Row],[Average Cost for two]]&lt;=1000, "800-1000", "&gt;1000")))))</f>
        <v>200-400</v>
      </c>
      <c r="N3000" t="s">
        <v>2115</v>
      </c>
      <c r="O3000" t="s">
        <v>28</v>
      </c>
      <c r="P3000" t="s">
        <v>28</v>
      </c>
      <c r="Q3000" t="s">
        <v>28</v>
      </c>
      <c r="R3000" t="s">
        <v>28</v>
      </c>
      <c r="S3000">
        <v>1</v>
      </c>
      <c r="T3000">
        <v>0</v>
      </c>
      <c r="U3000" t="s">
        <v>164</v>
      </c>
      <c r="V3000" t="s">
        <v>165</v>
      </c>
      <c r="W3000">
        <v>3</v>
      </c>
    </row>
    <row r="3001" spans="1:23" x14ac:dyDescent="0.25">
      <c r="A3001">
        <v>53</v>
      </c>
      <c r="B3001" t="s">
        <v>7841</v>
      </c>
      <c r="C3001" t="str">
        <f>VLOOKUP(Table1[[#This Row],[Country Code]],Table3[],2)</f>
        <v>India</v>
      </c>
      <c r="D3001">
        <v>1</v>
      </c>
      <c r="E3001" t="s">
        <v>6914</v>
      </c>
      <c r="F3001" t="s">
        <v>7842</v>
      </c>
      <c r="G3001" t="s">
        <v>7843</v>
      </c>
      <c r="H3001" t="s">
        <v>7844</v>
      </c>
      <c r="I3001">
        <v>77.220890699999998</v>
      </c>
      <c r="J3001">
        <v>28.630196600000001</v>
      </c>
      <c r="K3001" t="s">
        <v>2128</v>
      </c>
      <c r="L3001">
        <v>1800</v>
      </c>
      <c r="M3001" t="str">
        <f>IF(Table1[[#This Row],[Average Cost for two]]&lt;=200, "0-200", IF(Table1[[#This Row],[Average Cost for two]]&lt;=400, "200-400", IF(Table1[[#This Row],[Average Cost for two]]&lt;=600, "400-600", IF(Table1[[#This Row],[Average Cost for two]]&lt;=800, "600-800", IF(Table1[[#This Row],[Average Cost for two]]&lt;=1000, "800-1000", "&gt;1000")))))</f>
        <v>&gt;1000</v>
      </c>
      <c r="N3001" t="s">
        <v>2115</v>
      </c>
      <c r="O3001" t="s">
        <v>27</v>
      </c>
      <c r="P3001" t="s">
        <v>27</v>
      </c>
      <c r="Q3001" t="s">
        <v>28</v>
      </c>
      <c r="R3001" t="s">
        <v>28</v>
      </c>
      <c r="S3001">
        <v>3</v>
      </c>
      <c r="T3001">
        <v>2.6</v>
      </c>
      <c r="U3001" t="s">
        <v>138</v>
      </c>
      <c r="V3001" t="s">
        <v>139</v>
      </c>
      <c r="W3001">
        <v>152</v>
      </c>
    </row>
    <row r="3002" spans="1:23" x14ac:dyDescent="0.25">
      <c r="A3002">
        <v>307271</v>
      </c>
      <c r="B3002" t="s">
        <v>7845</v>
      </c>
      <c r="C3002" t="str">
        <f>VLOOKUP(Table1[[#This Row],[Country Code]],Table3[],2)</f>
        <v>India</v>
      </c>
      <c r="D3002">
        <v>1</v>
      </c>
      <c r="E3002" t="s">
        <v>6914</v>
      </c>
      <c r="F3002" t="s">
        <v>7846</v>
      </c>
      <c r="G3002" t="s">
        <v>7843</v>
      </c>
      <c r="H3002" t="s">
        <v>7844</v>
      </c>
      <c r="I3002">
        <v>77.220352289999994</v>
      </c>
      <c r="J3002">
        <v>28.63004355</v>
      </c>
      <c r="K3002" t="s">
        <v>4391</v>
      </c>
      <c r="L3002">
        <v>1300</v>
      </c>
      <c r="M3002" t="str">
        <f>IF(Table1[[#This Row],[Average Cost for two]]&lt;=200, "0-200", IF(Table1[[#This Row],[Average Cost for two]]&lt;=400, "200-400", IF(Table1[[#This Row],[Average Cost for two]]&lt;=600, "400-600", IF(Table1[[#This Row],[Average Cost for two]]&lt;=800, "600-800", IF(Table1[[#This Row],[Average Cost for two]]&lt;=1000, "800-1000", "&gt;1000")))))</f>
        <v>&gt;1000</v>
      </c>
      <c r="N3002" t="s">
        <v>2115</v>
      </c>
      <c r="O3002" t="s">
        <v>27</v>
      </c>
      <c r="P3002" t="s">
        <v>28</v>
      </c>
      <c r="Q3002" t="s">
        <v>28</v>
      </c>
      <c r="R3002" t="s">
        <v>28</v>
      </c>
      <c r="S3002">
        <v>3</v>
      </c>
      <c r="T3002">
        <v>2.9</v>
      </c>
      <c r="U3002" t="s">
        <v>138</v>
      </c>
      <c r="V3002" t="s">
        <v>139</v>
      </c>
      <c r="W3002">
        <v>140</v>
      </c>
    </row>
    <row r="3003" spans="1:23" x14ac:dyDescent="0.25">
      <c r="A3003">
        <v>596</v>
      </c>
      <c r="B3003" t="s">
        <v>3105</v>
      </c>
      <c r="C3003" t="str">
        <f>VLOOKUP(Table1[[#This Row],[Country Code]],Table3[],2)</f>
        <v>India</v>
      </c>
      <c r="D3003">
        <v>1</v>
      </c>
      <c r="E3003" t="s">
        <v>6914</v>
      </c>
      <c r="F3003" t="s">
        <v>7847</v>
      </c>
      <c r="G3003" t="s">
        <v>7843</v>
      </c>
      <c r="H3003" t="s">
        <v>7844</v>
      </c>
      <c r="I3003">
        <v>77.2198128</v>
      </c>
      <c r="J3003">
        <v>28.6329609</v>
      </c>
      <c r="K3003" t="s">
        <v>142</v>
      </c>
      <c r="L3003">
        <v>450</v>
      </c>
      <c r="M3003" t="str">
        <f>IF(Table1[[#This Row],[Average Cost for two]]&lt;=200, "0-200", IF(Table1[[#This Row],[Average Cost for two]]&lt;=400, "200-400", IF(Table1[[#This Row],[Average Cost for two]]&lt;=600, "400-600", IF(Table1[[#This Row],[Average Cost for two]]&lt;=800, "600-800", IF(Table1[[#This Row],[Average Cost for two]]&lt;=1000, "800-1000", "&gt;1000")))))</f>
        <v>400-600</v>
      </c>
      <c r="N3003" t="s">
        <v>2115</v>
      </c>
      <c r="O3003" t="s">
        <v>28</v>
      </c>
      <c r="P3003" t="s">
        <v>27</v>
      </c>
      <c r="Q3003" t="s">
        <v>28</v>
      </c>
      <c r="R3003" t="s">
        <v>28</v>
      </c>
      <c r="S3003">
        <v>1</v>
      </c>
      <c r="T3003">
        <v>3.4</v>
      </c>
      <c r="U3003" t="s">
        <v>138</v>
      </c>
      <c r="V3003" t="s">
        <v>139</v>
      </c>
      <c r="W3003">
        <v>277</v>
      </c>
    </row>
    <row r="3004" spans="1:23" x14ac:dyDescent="0.25">
      <c r="A3004">
        <v>1127</v>
      </c>
      <c r="B3004" t="s">
        <v>7848</v>
      </c>
      <c r="C3004" t="str">
        <f>VLOOKUP(Table1[[#This Row],[Country Code]],Table3[],2)</f>
        <v>India</v>
      </c>
      <c r="D3004">
        <v>1</v>
      </c>
      <c r="E3004" t="s">
        <v>6914</v>
      </c>
      <c r="F3004" t="s">
        <v>7849</v>
      </c>
      <c r="G3004" t="s">
        <v>7843</v>
      </c>
      <c r="H3004" t="s">
        <v>7844</v>
      </c>
      <c r="I3004">
        <v>77.219498400000006</v>
      </c>
      <c r="J3004">
        <v>28.634857199999999</v>
      </c>
      <c r="K3004" t="s">
        <v>7850</v>
      </c>
      <c r="L3004">
        <v>1350</v>
      </c>
      <c r="M3004" t="str">
        <f>IF(Table1[[#This Row],[Average Cost for two]]&lt;=200, "0-200", IF(Table1[[#This Row],[Average Cost for two]]&lt;=400, "200-400", IF(Table1[[#This Row],[Average Cost for two]]&lt;=600, "400-600", IF(Table1[[#This Row],[Average Cost for two]]&lt;=800, "600-800", IF(Table1[[#This Row],[Average Cost for two]]&lt;=1000, "800-1000", "&gt;1000")))))</f>
        <v>&gt;1000</v>
      </c>
      <c r="N3004" t="s">
        <v>2115</v>
      </c>
      <c r="O3004" t="s">
        <v>27</v>
      </c>
      <c r="P3004" t="s">
        <v>28</v>
      </c>
      <c r="Q3004" t="s">
        <v>28</v>
      </c>
      <c r="R3004" t="s">
        <v>28</v>
      </c>
      <c r="S3004">
        <v>3</v>
      </c>
      <c r="T3004">
        <v>3.1</v>
      </c>
      <c r="U3004" t="s">
        <v>138</v>
      </c>
      <c r="V3004" t="s">
        <v>139</v>
      </c>
      <c r="W3004">
        <v>1099</v>
      </c>
    </row>
    <row r="3005" spans="1:23" x14ac:dyDescent="0.25">
      <c r="A3005">
        <v>4237</v>
      </c>
      <c r="B3005" t="s">
        <v>3563</v>
      </c>
      <c r="C3005" t="str">
        <f>VLOOKUP(Table1[[#This Row],[Country Code]],Table3[],2)</f>
        <v>India</v>
      </c>
      <c r="D3005">
        <v>1</v>
      </c>
      <c r="E3005" t="s">
        <v>6914</v>
      </c>
      <c r="F3005" t="s">
        <v>7851</v>
      </c>
      <c r="G3005" t="s">
        <v>7843</v>
      </c>
      <c r="H3005" t="s">
        <v>7844</v>
      </c>
      <c r="I3005">
        <v>77.232191900000004</v>
      </c>
      <c r="J3005">
        <v>28.629256049999999</v>
      </c>
      <c r="K3005" t="s">
        <v>142</v>
      </c>
      <c r="L3005">
        <v>600</v>
      </c>
      <c r="M3005" t="str">
        <f>IF(Table1[[#This Row],[Average Cost for two]]&lt;=200, "0-200", IF(Table1[[#This Row],[Average Cost for two]]&lt;=400, "200-400", IF(Table1[[#This Row],[Average Cost for two]]&lt;=600, "400-600", IF(Table1[[#This Row],[Average Cost for two]]&lt;=800, "600-800", IF(Table1[[#This Row],[Average Cost for two]]&lt;=1000, "800-1000", "&gt;1000")))))</f>
        <v>400-600</v>
      </c>
      <c r="N3005" t="s">
        <v>2115</v>
      </c>
      <c r="O3005" t="s">
        <v>28</v>
      </c>
      <c r="P3005" t="s">
        <v>28</v>
      </c>
      <c r="Q3005" t="s">
        <v>28</v>
      </c>
      <c r="R3005" t="s">
        <v>28</v>
      </c>
      <c r="S3005">
        <v>2</v>
      </c>
      <c r="T3005">
        <v>3.4</v>
      </c>
      <c r="U3005" t="s">
        <v>138</v>
      </c>
      <c r="V3005" t="s">
        <v>139</v>
      </c>
      <c r="W3005">
        <v>76</v>
      </c>
    </row>
    <row r="3006" spans="1:23" x14ac:dyDescent="0.25">
      <c r="A3006">
        <v>6357</v>
      </c>
      <c r="B3006" t="s">
        <v>7852</v>
      </c>
      <c r="C3006" t="str">
        <f>VLOOKUP(Table1[[#This Row],[Country Code]],Table3[],2)</f>
        <v>India</v>
      </c>
      <c r="D3006">
        <v>1</v>
      </c>
      <c r="E3006" t="s">
        <v>6914</v>
      </c>
      <c r="F3006" t="s">
        <v>7853</v>
      </c>
      <c r="G3006" t="s">
        <v>7843</v>
      </c>
      <c r="H3006" t="s">
        <v>7844</v>
      </c>
      <c r="I3006">
        <v>77.229831200000007</v>
      </c>
      <c r="J3006">
        <v>28.630596799999999</v>
      </c>
      <c r="K3006" t="s">
        <v>2280</v>
      </c>
      <c r="L3006">
        <v>400</v>
      </c>
      <c r="M3006" t="str">
        <f>IF(Table1[[#This Row],[Average Cost for two]]&lt;=200, "0-200", IF(Table1[[#This Row],[Average Cost for two]]&lt;=400, "200-400", IF(Table1[[#This Row],[Average Cost for two]]&lt;=600, "400-600", IF(Table1[[#This Row],[Average Cost for two]]&lt;=800, "600-800", IF(Table1[[#This Row],[Average Cost for two]]&lt;=1000, "800-1000", "&gt;1000")))))</f>
        <v>200-400</v>
      </c>
      <c r="N3006" t="s">
        <v>2115</v>
      </c>
      <c r="O3006" t="s">
        <v>28</v>
      </c>
      <c r="P3006" t="s">
        <v>27</v>
      </c>
      <c r="Q3006" t="s">
        <v>28</v>
      </c>
      <c r="R3006" t="s">
        <v>28</v>
      </c>
      <c r="S3006">
        <v>1</v>
      </c>
      <c r="T3006">
        <v>3.2</v>
      </c>
      <c r="U3006" t="s">
        <v>138</v>
      </c>
      <c r="V3006" t="s">
        <v>139</v>
      </c>
      <c r="W3006">
        <v>89</v>
      </c>
    </row>
    <row r="3007" spans="1:23" x14ac:dyDescent="0.25">
      <c r="A3007">
        <v>18124357</v>
      </c>
      <c r="B3007" t="s">
        <v>7854</v>
      </c>
      <c r="C3007" t="str">
        <f>VLOOKUP(Table1[[#This Row],[Country Code]],Table3[],2)</f>
        <v>India</v>
      </c>
      <c r="D3007">
        <v>1</v>
      </c>
      <c r="E3007" t="s">
        <v>6914</v>
      </c>
      <c r="F3007" t="s">
        <v>7855</v>
      </c>
      <c r="G3007" t="s">
        <v>7843</v>
      </c>
      <c r="H3007" t="s">
        <v>7844</v>
      </c>
      <c r="I3007">
        <v>77.222687100000002</v>
      </c>
      <c r="J3007">
        <v>28.631711899999999</v>
      </c>
      <c r="K3007" t="s">
        <v>2120</v>
      </c>
      <c r="L3007">
        <v>1300</v>
      </c>
      <c r="M3007" t="str">
        <f>IF(Table1[[#This Row],[Average Cost for two]]&lt;=200, "0-200", IF(Table1[[#This Row],[Average Cost for two]]&lt;=400, "200-400", IF(Table1[[#This Row],[Average Cost for two]]&lt;=600, "400-600", IF(Table1[[#This Row],[Average Cost for two]]&lt;=800, "600-800", IF(Table1[[#This Row],[Average Cost for two]]&lt;=1000, "800-1000", "&gt;1000")))))</f>
        <v>&gt;1000</v>
      </c>
      <c r="N3007" t="s">
        <v>2115</v>
      </c>
      <c r="O3007" t="s">
        <v>28</v>
      </c>
      <c r="P3007" t="s">
        <v>27</v>
      </c>
      <c r="Q3007" t="s">
        <v>28</v>
      </c>
      <c r="R3007" t="s">
        <v>28</v>
      </c>
      <c r="S3007">
        <v>3</v>
      </c>
      <c r="T3007">
        <v>3.4</v>
      </c>
      <c r="U3007" t="s">
        <v>138</v>
      </c>
      <c r="V3007" t="s">
        <v>139</v>
      </c>
      <c r="W3007">
        <v>1523</v>
      </c>
    </row>
    <row r="3008" spans="1:23" x14ac:dyDescent="0.25">
      <c r="A3008">
        <v>2913</v>
      </c>
      <c r="B3008" t="s">
        <v>5137</v>
      </c>
      <c r="C3008" t="str">
        <f>VLOOKUP(Table1[[#This Row],[Country Code]],Table3[],2)</f>
        <v>India</v>
      </c>
      <c r="D3008">
        <v>1</v>
      </c>
      <c r="E3008" t="s">
        <v>6914</v>
      </c>
      <c r="F3008" t="s">
        <v>7856</v>
      </c>
      <c r="G3008" t="s">
        <v>7843</v>
      </c>
      <c r="H3008" t="s">
        <v>7844</v>
      </c>
      <c r="I3008">
        <v>77.219857700000006</v>
      </c>
      <c r="J3008">
        <v>28.635249900000002</v>
      </c>
      <c r="K3008" t="s">
        <v>5139</v>
      </c>
      <c r="L3008">
        <v>1600</v>
      </c>
      <c r="M3008" t="str">
        <f>IF(Table1[[#This Row],[Average Cost for two]]&lt;=200, "0-200", IF(Table1[[#This Row],[Average Cost for two]]&lt;=400, "200-400", IF(Table1[[#This Row],[Average Cost for two]]&lt;=600, "400-600", IF(Table1[[#This Row],[Average Cost for two]]&lt;=800, "600-800", IF(Table1[[#This Row],[Average Cost for two]]&lt;=1000, "800-1000", "&gt;1000")))))</f>
        <v>&gt;1000</v>
      </c>
      <c r="N3008" t="s">
        <v>2115</v>
      </c>
      <c r="O3008" t="s">
        <v>28</v>
      </c>
      <c r="P3008" t="s">
        <v>27</v>
      </c>
      <c r="Q3008" t="s">
        <v>28</v>
      </c>
      <c r="R3008" t="s">
        <v>28</v>
      </c>
      <c r="S3008">
        <v>3</v>
      </c>
      <c r="T3008">
        <v>3</v>
      </c>
      <c r="U3008" t="s">
        <v>138</v>
      </c>
      <c r="V3008" t="s">
        <v>139</v>
      </c>
      <c r="W3008">
        <v>671</v>
      </c>
    </row>
    <row r="3009" spans="1:23" x14ac:dyDescent="0.25">
      <c r="A3009">
        <v>3506</v>
      </c>
      <c r="B3009" t="s">
        <v>2584</v>
      </c>
      <c r="C3009" t="str">
        <f>VLOOKUP(Table1[[#This Row],[Country Code]],Table3[],2)</f>
        <v>India</v>
      </c>
      <c r="D3009">
        <v>1</v>
      </c>
      <c r="E3009" t="s">
        <v>6914</v>
      </c>
      <c r="F3009" t="s">
        <v>7857</v>
      </c>
      <c r="G3009" t="s">
        <v>7843</v>
      </c>
      <c r="H3009" t="s">
        <v>7844</v>
      </c>
      <c r="I3009">
        <v>77.216040100000001</v>
      </c>
      <c r="J3009">
        <v>28.630540199999999</v>
      </c>
      <c r="K3009" t="s">
        <v>392</v>
      </c>
      <c r="L3009">
        <v>200</v>
      </c>
      <c r="M3009" t="str">
        <f>IF(Table1[[#This Row],[Average Cost for two]]&lt;=200, "0-200", IF(Table1[[#This Row],[Average Cost for two]]&lt;=400, "200-400", IF(Table1[[#This Row],[Average Cost for two]]&lt;=600, "400-600", IF(Table1[[#This Row],[Average Cost for two]]&lt;=800, "600-800", IF(Table1[[#This Row],[Average Cost for two]]&lt;=1000, "800-1000", "&gt;1000")))))</f>
        <v>0-200</v>
      </c>
      <c r="N3009" t="s">
        <v>2115</v>
      </c>
      <c r="O3009" t="s">
        <v>28</v>
      </c>
      <c r="P3009" t="s">
        <v>28</v>
      </c>
      <c r="Q3009" t="s">
        <v>28</v>
      </c>
      <c r="R3009" t="s">
        <v>28</v>
      </c>
      <c r="S3009">
        <v>1</v>
      </c>
      <c r="T3009">
        <v>3.3</v>
      </c>
      <c r="U3009" t="s">
        <v>138</v>
      </c>
      <c r="V3009" t="s">
        <v>139</v>
      </c>
      <c r="W3009">
        <v>1300</v>
      </c>
    </row>
    <row r="3010" spans="1:23" x14ac:dyDescent="0.25">
      <c r="A3010">
        <v>6957</v>
      </c>
      <c r="B3010" t="s">
        <v>7858</v>
      </c>
      <c r="C3010" t="str">
        <f>VLOOKUP(Table1[[#This Row],[Country Code]],Table3[],2)</f>
        <v>India</v>
      </c>
      <c r="D3010">
        <v>1</v>
      </c>
      <c r="E3010" t="s">
        <v>6914</v>
      </c>
      <c r="F3010" t="s">
        <v>7859</v>
      </c>
      <c r="G3010" t="s">
        <v>7843</v>
      </c>
      <c r="H3010" t="s">
        <v>7844</v>
      </c>
      <c r="I3010">
        <v>77.216579100000004</v>
      </c>
      <c r="J3010">
        <v>28.632383600000001</v>
      </c>
      <c r="K3010" t="s">
        <v>3768</v>
      </c>
      <c r="L3010">
        <v>1000</v>
      </c>
      <c r="M3010" t="str">
        <f>IF(Table1[[#This Row],[Average Cost for two]]&lt;=200, "0-200", IF(Table1[[#This Row],[Average Cost for two]]&lt;=400, "200-400", IF(Table1[[#This Row],[Average Cost for two]]&lt;=600, "400-600", IF(Table1[[#This Row],[Average Cost for two]]&lt;=800, "600-800", IF(Table1[[#This Row],[Average Cost for two]]&lt;=1000, "800-1000", "&gt;1000")))))</f>
        <v>800-1000</v>
      </c>
      <c r="N3010" t="s">
        <v>2115</v>
      </c>
      <c r="O3010" t="s">
        <v>28</v>
      </c>
      <c r="P3010" t="s">
        <v>28</v>
      </c>
      <c r="Q3010" t="s">
        <v>28</v>
      </c>
      <c r="R3010" t="s">
        <v>28</v>
      </c>
      <c r="S3010">
        <v>3</v>
      </c>
      <c r="T3010">
        <v>2.7</v>
      </c>
      <c r="U3010" t="s">
        <v>138</v>
      </c>
      <c r="V3010" t="s">
        <v>139</v>
      </c>
      <c r="W3010">
        <v>2460</v>
      </c>
    </row>
    <row r="3011" spans="1:23" x14ac:dyDescent="0.25">
      <c r="A3011">
        <v>304154</v>
      </c>
      <c r="B3011" t="s">
        <v>7860</v>
      </c>
      <c r="C3011" t="str">
        <f>VLOOKUP(Table1[[#This Row],[Country Code]],Table3[],2)</f>
        <v>India</v>
      </c>
      <c r="D3011">
        <v>1</v>
      </c>
      <c r="E3011" t="s">
        <v>6914</v>
      </c>
      <c r="F3011" t="s">
        <v>7861</v>
      </c>
      <c r="G3011" t="s">
        <v>7843</v>
      </c>
      <c r="H3011" t="s">
        <v>7844</v>
      </c>
      <c r="I3011">
        <v>77.221339799999996</v>
      </c>
      <c r="J3011">
        <v>28.632837800000001</v>
      </c>
      <c r="K3011" t="s">
        <v>3768</v>
      </c>
      <c r="L3011">
        <v>1000</v>
      </c>
      <c r="M3011" t="str">
        <f>IF(Table1[[#This Row],[Average Cost for two]]&lt;=200, "0-200", IF(Table1[[#This Row],[Average Cost for two]]&lt;=400, "200-400", IF(Table1[[#This Row],[Average Cost for two]]&lt;=600, "400-600", IF(Table1[[#This Row],[Average Cost for two]]&lt;=800, "600-800", IF(Table1[[#This Row],[Average Cost for two]]&lt;=1000, "800-1000", "&gt;1000")))))</f>
        <v>800-1000</v>
      </c>
      <c r="N3011" t="s">
        <v>2115</v>
      </c>
      <c r="O3011" t="s">
        <v>28</v>
      </c>
      <c r="P3011" t="s">
        <v>28</v>
      </c>
      <c r="Q3011" t="s">
        <v>28</v>
      </c>
      <c r="R3011" t="s">
        <v>28</v>
      </c>
      <c r="S3011">
        <v>3</v>
      </c>
      <c r="T3011">
        <v>2.5</v>
      </c>
      <c r="U3011" t="s">
        <v>138</v>
      </c>
      <c r="V3011" t="s">
        <v>139</v>
      </c>
      <c r="W3011">
        <v>1096</v>
      </c>
    </row>
    <row r="3012" spans="1:23" x14ac:dyDescent="0.25">
      <c r="A3012">
        <v>320</v>
      </c>
      <c r="B3012" t="s">
        <v>2313</v>
      </c>
      <c r="C3012" t="str">
        <f>VLOOKUP(Table1[[#This Row],[Country Code]],Table3[],2)</f>
        <v>India</v>
      </c>
      <c r="D3012">
        <v>1</v>
      </c>
      <c r="E3012" t="s">
        <v>6914</v>
      </c>
      <c r="F3012" t="s">
        <v>7862</v>
      </c>
      <c r="G3012" t="s">
        <v>7843</v>
      </c>
      <c r="H3012" t="s">
        <v>7844</v>
      </c>
      <c r="I3012">
        <v>77.220409000000004</v>
      </c>
      <c r="J3012">
        <v>28.6356827</v>
      </c>
      <c r="K3012" t="s">
        <v>2852</v>
      </c>
      <c r="L3012">
        <v>600</v>
      </c>
      <c r="M3012" t="str">
        <f>IF(Table1[[#This Row],[Average Cost for two]]&lt;=200, "0-200", IF(Table1[[#This Row],[Average Cost for two]]&lt;=400, "200-400", IF(Table1[[#This Row],[Average Cost for two]]&lt;=600, "400-600", IF(Table1[[#This Row],[Average Cost for two]]&lt;=800, "600-800", IF(Table1[[#This Row],[Average Cost for two]]&lt;=1000, "800-1000", "&gt;1000")))))</f>
        <v>400-600</v>
      </c>
      <c r="N3012" t="s">
        <v>2115</v>
      </c>
      <c r="O3012" t="s">
        <v>28</v>
      </c>
      <c r="P3012" t="s">
        <v>27</v>
      </c>
      <c r="Q3012" t="s">
        <v>28</v>
      </c>
      <c r="R3012" t="s">
        <v>28</v>
      </c>
      <c r="S3012">
        <v>2</v>
      </c>
      <c r="T3012">
        <v>3.4</v>
      </c>
      <c r="U3012" t="s">
        <v>138</v>
      </c>
      <c r="V3012" t="s">
        <v>139</v>
      </c>
      <c r="W3012">
        <v>499</v>
      </c>
    </row>
    <row r="3013" spans="1:23" x14ac:dyDescent="0.25">
      <c r="A3013">
        <v>310097</v>
      </c>
      <c r="B3013" t="s">
        <v>7863</v>
      </c>
      <c r="C3013" t="str">
        <f>VLOOKUP(Table1[[#This Row],[Country Code]],Table3[],2)</f>
        <v>India</v>
      </c>
      <c r="D3013">
        <v>1</v>
      </c>
      <c r="E3013" t="s">
        <v>6914</v>
      </c>
      <c r="F3013" t="s">
        <v>7864</v>
      </c>
      <c r="G3013" t="s">
        <v>7843</v>
      </c>
      <c r="H3013" t="s">
        <v>7844</v>
      </c>
      <c r="I3013">
        <v>77.219004400000003</v>
      </c>
      <c r="J3013">
        <v>28.634048499999999</v>
      </c>
      <c r="K3013" t="s">
        <v>6836</v>
      </c>
      <c r="L3013">
        <v>1100</v>
      </c>
      <c r="M3013" t="str">
        <f>IF(Table1[[#This Row],[Average Cost for two]]&lt;=200, "0-200", IF(Table1[[#This Row],[Average Cost for two]]&lt;=400, "200-400", IF(Table1[[#This Row],[Average Cost for two]]&lt;=600, "400-600", IF(Table1[[#This Row],[Average Cost for two]]&lt;=800, "600-800", IF(Table1[[#This Row],[Average Cost for two]]&lt;=1000, "800-1000", "&gt;1000")))))</f>
        <v>&gt;1000</v>
      </c>
      <c r="N3013" t="s">
        <v>2115</v>
      </c>
      <c r="O3013" t="s">
        <v>27</v>
      </c>
      <c r="P3013" t="s">
        <v>28</v>
      </c>
      <c r="Q3013" t="s">
        <v>28</v>
      </c>
      <c r="R3013" t="s">
        <v>28</v>
      </c>
      <c r="S3013">
        <v>3</v>
      </c>
      <c r="T3013">
        <v>3.2</v>
      </c>
      <c r="U3013" t="s">
        <v>138</v>
      </c>
      <c r="V3013" t="s">
        <v>139</v>
      </c>
      <c r="W3013">
        <v>563</v>
      </c>
    </row>
    <row r="3014" spans="1:23" x14ac:dyDescent="0.25">
      <c r="A3014">
        <v>18418277</v>
      </c>
      <c r="B3014" t="s">
        <v>7865</v>
      </c>
      <c r="C3014" t="str">
        <f>VLOOKUP(Table1[[#This Row],[Country Code]],Table3[],2)</f>
        <v>India</v>
      </c>
      <c r="D3014">
        <v>1</v>
      </c>
      <c r="E3014" t="s">
        <v>6914</v>
      </c>
      <c r="F3014" t="s">
        <v>7866</v>
      </c>
      <c r="G3014" t="s">
        <v>7843</v>
      </c>
      <c r="H3014" t="s">
        <v>7844</v>
      </c>
      <c r="I3014">
        <v>77.222642199999996</v>
      </c>
      <c r="J3014">
        <v>28.633275600000001</v>
      </c>
      <c r="K3014" t="s">
        <v>7867</v>
      </c>
      <c r="L3014">
        <v>1500</v>
      </c>
      <c r="M3014" t="str">
        <f>IF(Table1[[#This Row],[Average Cost for two]]&lt;=200, "0-200", IF(Table1[[#This Row],[Average Cost for two]]&lt;=400, "200-400", IF(Table1[[#This Row],[Average Cost for two]]&lt;=600, "400-600", IF(Table1[[#This Row],[Average Cost for two]]&lt;=800, "600-800", IF(Table1[[#This Row],[Average Cost for two]]&lt;=1000, "800-1000", "&gt;1000")))))</f>
        <v>&gt;1000</v>
      </c>
      <c r="N3014" t="s">
        <v>2115</v>
      </c>
      <c r="O3014" t="s">
        <v>28</v>
      </c>
      <c r="P3014" t="s">
        <v>28</v>
      </c>
      <c r="Q3014" t="s">
        <v>28</v>
      </c>
      <c r="R3014" t="s">
        <v>28</v>
      </c>
      <c r="S3014">
        <v>3</v>
      </c>
      <c r="T3014">
        <v>4.7</v>
      </c>
      <c r="U3014" t="s">
        <v>29</v>
      </c>
      <c r="V3014" t="s">
        <v>30</v>
      </c>
      <c r="W3014">
        <v>52</v>
      </c>
    </row>
    <row r="3015" spans="1:23" x14ac:dyDescent="0.25">
      <c r="A3015">
        <v>310143</v>
      </c>
      <c r="B3015" t="s">
        <v>7868</v>
      </c>
      <c r="C3015" t="str">
        <f>VLOOKUP(Table1[[#This Row],[Country Code]],Table3[],2)</f>
        <v>India</v>
      </c>
      <c r="D3015">
        <v>1</v>
      </c>
      <c r="E3015" t="s">
        <v>6914</v>
      </c>
      <c r="F3015" t="s">
        <v>7869</v>
      </c>
      <c r="G3015" t="s">
        <v>7843</v>
      </c>
      <c r="H3015" t="s">
        <v>7844</v>
      </c>
      <c r="I3015">
        <v>77.222148200000007</v>
      </c>
      <c r="J3015">
        <v>28.6343484</v>
      </c>
      <c r="K3015" t="s">
        <v>3174</v>
      </c>
      <c r="L3015">
        <v>150</v>
      </c>
      <c r="M3015" t="str">
        <f>IF(Table1[[#This Row],[Average Cost for two]]&lt;=200, "0-200", IF(Table1[[#This Row],[Average Cost for two]]&lt;=400, "200-400", IF(Table1[[#This Row],[Average Cost for two]]&lt;=600, "400-600", IF(Table1[[#This Row],[Average Cost for two]]&lt;=800, "600-800", IF(Table1[[#This Row],[Average Cost for two]]&lt;=1000, "800-1000", "&gt;1000")))))</f>
        <v>0-200</v>
      </c>
      <c r="N3015" t="s">
        <v>2115</v>
      </c>
      <c r="O3015" t="s">
        <v>28</v>
      </c>
      <c r="P3015" t="s">
        <v>27</v>
      </c>
      <c r="Q3015" t="s">
        <v>28</v>
      </c>
      <c r="R3015" t="s">
        <v>28</v>
      </c>
      <c r="S3015">
        <v>1</v>
      </c>
      <c r="T3015">
        <v>4.9000000000000004</v>
      </c>
      <c r="U3015" t="s">
        <v>29</v>
      </c>
      <c r="V3015" t="s">
        <v>30</v>
      </c>
      <c r="W3015">
        <v>2620</v>
      </c>
    </row>
    <row r="3016" spans="1:23" x14ac:dyDescent="0.25">
      <c r="A3016">
        <v>18357940</v>
      </c>
      <c r="B3016" t="s">
        <v>7870</v>
      </c>
      <c r="C3016" t="str">
        <f>VLOOKUP(Table1[[#This Row],[Country Code]],Table3[],2)</f>
        <v>India</v>
      </c>
      <c r="D3016">
        <v>1</v>
      </c>
      <c r="E3016" t="s">
        <v>6914</v>
      </c>
      <c r="F3016" t="s">
        <v>7871</v>
      </c>
      <c r="G3016" t="s">
        <v>7843</v>
      </c>
      <c r="H3016" t="s">
        <v>7844</v>
      </c>
      <c r="I3016">
        <v>77.222179879999999</v>
      </c>
      <c r="J3016">
        <v>28.632599370000001</v>
      </c>
      <c r="K3016" t="s">
        <v>2120</v>
      </c>
      <c r="L3016">
        <v>1800</v>
      </c>
      <c r="M3016" t="str">
        <f>IF(Table1[[#This Row],[Average Cost for two]]&lt;=200, "0-200", IF(Table1[[#This Row],[Average Cost for two]]&lt;=400, "200-400", IF(Table1[[#This Row],[Average Cost for two]]&lt;=600, "400-600", IF(Table1[[#This Row],[Average Cost for two]]&lt;=800, "600-800", IF(Table1[[#This Row],[Average Cost for two]]&lt;=1000, "800-1000", "&gt;1000")))))</f>
        <v>&gt;1000</v>
      </c>
      <c r="N3016" t="s">
        <v>2115</v>
      </c>
      <c r="O3016" t="s">
        <v>27</v>
      </c>
      <c r="P3016" t="s">
        <v>27</v>
      </c>
      <c r="Q3016" t="s">
        <v>28</v>
      </c>
      <c r="R3016" t="s">
        <v>28</v>
      </c>
      <c r="S3016">
        <v>3</v>
      </c>
      <c r="T3016">
        <v>4.7</v>
      </c>
      <c r="U3016" t="s">
        <v>29</v>
      </c>
      <c r="V3016" t="s">
        <v>30</v>
      </c>
      <c r="W3016">
        <v>242</v>
      </c>
    </row>
    <row r="3017" spans="1:23" x14ac:dyDescent="0.25">
      <c r="A3017">
        <v>300595</v>
      </c>
      <c r="B3017" t="s">
        <v>7872</v>
      </c>
      <c r="C3017" t="str">
        <f>VLOOKUP(Table1[[#This Row],[Country Code]],Table3[],2)</f>
        <v>India</v>
      </c>
      <c r="D3017">
        <v>1</v>
      </c>
      <c r="E3017" t="s">
        <v>6914</v>
      </c>
      <c r="F3017" t="s">
        <v>7873</v>
      </c>
      <c r="G3017" t="s">
        <v>7843</v>
      </c>
      <c r="H3017" t="s">
        <v>7844</v>
      </c>
      <c r="I3017">
        <v>77.220800800000006</v>
      </c>
      <c r="J3017">
        <v>28.629023199999999</v>
      </c>
      <c r="K3017" t="s">
        <v>2120</v>
      </c>
      <c r="L3017">
        <v>550</v>
      </c>
      <c r="M3017" t="str">
        <f>IF(Table1[[#This Row],[Average Cost for two]]&lt;=200, "0-200", IF(Table1[[#This Row],[Average Cost for two]]&lt;=400, "200-400", IF(Table1[[#This Row],[Average Cost for two]]&lt;=600, "400-600", IF(Table1[[#This Row],[Average Cost for two]]&lt;=800, "600-800", IF(Table1[[#This Row],[Average Cost for two]]&lt;=1000, "800-1000", "&gt;1000")))))</f>
        <v>400-600</v>
      </c>
      <c r="N3017" t="s">
        <v>2115</v>
      </c>
      <c r="O3017" t="s">
        <v>28</v>
      </c>
      <c r="P3017" t="s">
        <v>28</v>
      </c>
      <c r="Q3017" t="s">
        <v>28</v>
      </c>
      <c r="R3017" t="s">
        <v>28</v>
      </c>
      <c r="S3017">
        <v>2</v>
      </c>
      <c r="T3017">
        <v>3.6</v>
      </c>
      <c r="U3017" t="s">
        <v>101</v>
      </c>
      <c r="V3017" t="s">
        <v>102</v>
      </c>
      <c r="W3017">
        <v>485</v>
      </c>
    </row>
    <row r="3018" spans="1:23" x14ac:dyDescent="0.25">
      <c r="A3018">
        <v>55</v>
      </c>
      <c r="B3018" t="s">
        <v>2985</v>
      </c>
      <c r="C3018" t="str">
        <f>VLOOKUP(Table1[[#This Row],[Country Code]],Table3[],2)</f>
        <v>India</v>
      </c>
      <c r="D3018">
        <v>1</v>
      </c>
      <c r="E3018" t="s">
        <v>6914</v>
      </c>
      <c r="F3018" t="s">
        <v>7874</v>
      </c>
      <c r="G3018" t="s">
        <v>7843</v>
      </c>
      <c r="H3018" t="s">
        <v>7844</v>
      </c>
      <c r="I3018">
        <v>77.217297700000003</v>
      </c>
      <c r="J3018">
        <v>28.632452099999998</v>
      </c>
      <c r="K3018" t="s">
        <v>1116</v>
      </c>
      <c r="L3018">
        <v>1100</v>
      </c>
      <c r="M3018" t="str">
        <f>IF(Table1[[#This Row],[Average Cost for two]]&lt;=200, "0-200", IF(Table1[[#This Row],[Average Cost for two]]&lt;=400, "200-400", IF(Table1[[#This Row],[Average Cost for two]]&lt;=600, "400-600", IF(Table1[[#This Row],[Average Cost for two]]&lt;=800, "600-800", IF(Table1[[#This Row],[Average Cost for two]]&lt;=1000, "800-1000", "&gt;1000")))))</f>
        <v>&gt;1000</v>
      </c>
      <c r="N3018" t="s">
        <v>2115</v>
      </c>
      <c r="O3018" t="s">
        <v>27</v>
      </c>
      <c r="P3018" t="s">
        <v>27</v>
      </c>
      <c r="Q3018" t="s">
        <v>28</v>
      </c>
      <c r="R3018" t="s">
        <v>28</v>
      </c>
      <c r="S3018">
        <v>3</v>
      </c>
      <c r="T3018">
        <v>3.9</v>
      </c>
      <c r="U3018" t="s">
        <v>101</v>
      </c>
      <c r="V3018" t="s">
        <v>102</v>
      </c>
      <c r="W3018">
        <v>2639</v>
      </c>
    </row>
    <row r="3019" spans="1:23" x14ac:dyDescent="0.25">
      <c r="A3019">
        <v>3168</v>
      </c>
      <c r="B3019" t="s">
        <v>7875</v>
      </c>
      <c r="C3019" t="str">
        <f>VLOOKUP(Table1[[#This Row],[Country Code]],Table3[],2)</f>
        <v>India</v>
      </c>
      <c r="D3019">
        <v>1</v>
      </c>
      <c r="E3019" t="s">
        <v>6914</v>
      </c>
      <c r="F3019" t="s">
        <v>7876</v>
      </c>
      <c r="G3019" t="s">
        <v>7843</v>
      </c>
      <c r="H3019" t="s">
        <v>7844</v>
      </c>
      <c r="I3019">
        <v>77.220610789999995</v>
      </c>
      <c r="J3019">
        <v>28.62986493</v>
      </c>
      <c r="K3019" t="s">
        <v>7877</v>
      </c>
      <c r="L3019">
        <v>1100</v>
      </c>
      <c r="M3019" t="str">
        <f>IF(Table1[[#This Row],[Average Cost for two]]&lt;=200, "0-200", IF(Table1[[#This Row],[Average Cost for two]]&lt;=400, "200-400", IF(Table1[[#This Row],[Average Cost for two]]&lt;=600, "400-600", IF(Table1[[#This Row],[Average Cost for two]]&lt;=800, "600-800", IF(Table1[[#This Row],[Average Cost for two]]&lt;=1000, "800-1000", "&gt;1000")))))</f>
        <v>&gt;1000</v>
      </c>
      <c r="N3019" t="s">
        <v>2115</v>
      </c>
      <c r="O3019" t="s">
        <v>28</v>
      </c>
      <c r="P3019" t="s">
        <v>28</v>
      </c>
      <c r="Q3019" t="s">
        <v>28</v>
      </c>
      <c r="R3019" t="s">
        <v>28</v>
      </c>
      <c r="S3019">
        <v>3</v>
      </c>
      <c r="T3019">
        <v>3.7</v>
      </c>
      <c r="U3019" t="s">
        <v>101</v>
      </c>
      <c r="V3019" t="s">
        <v>102</v>
      </c>
      <c r="W3019">
        <v>706</v>
      </c>
    </row>
    <row r="3020" spans="1:23" x14ac:dyDescent="0.25">
      <c r="A3020">
        <v>310448</v>
      </c>
      <c r="B3020" t="s">
        <v>3557</v>
      </c>
      <c r="C3020" t="str">
        <f>VLOOKUP(Table1[[#This Row],[Country Code]],Table3[],2)</f>
        <v>India</v>
      </c>
      <c r="D3020">
        <v>1</v>
      </c>
      <c r="E3020" t="s">
        <v>6914</v>
      </c>
      <c r="F3020" t="s">
        <v>7878</v>
      </c>
      <c r="G3020" t="s">
        <v>7843</v>
      </c>
      <c r="H3020" t="s">
        <v>7844</v>
      </c>
      <c r="I3020">
        <v>77.221249900000004</v>
      </c>
      <c r="J3020">
        <v>28.632739600000001</v>
      </c>
      <c r="K3020" t="s">
        <v>1350</v>
      </c>
      <c r="L3020">
        <v>500</v>
      </c>
      <c r="M3020" t="str">
        <f>IF(Table1[[#This Row],[Average Cost for two]]&lt;=200, "0-200", IF(Table1[[#This Row],[Average Cost for two]]&lt;=400, "200-400", IF(Table1[[#This Row],[Average Cost for two]]&lt;=600, "400-600", IF(Table1[[#This Row],[Average Cost for two]]&lt;=800, "600-800", IF(Table1[[#This Row],[Average Cost for two]]&lt;=1000, "800-1000", "&gt;1000")))))</f>
        <v>400-600</v>
      </c>
      <c r="N3020" t="s">
        <v>2115</v>
      </c>
      <c r="O3020" t="s">
        <v>28</v>
      </c>
      <c r="P3020" t="s">
        <v>27</v>
      </c>
      <c r="Q3020" t="s">
        <v>28</v>
      </c>
      <c r="R3020" t="s">
        <v>28</v>
      </c>
      <c r="S3020">
        <v>2</v>
      </c>
      <c r="T3020">
        <v>3.8</v>
      </c>
      <c r="U3020" t="s">
        <v>101</v>
      </c>
      <c r="V3020" t="s">
        <v>102</v>
      </c>
      <c r="W3020">
        <v>2093</v>
      </c>
    </row>
    <row r="3021" spans="1:23" x14ac:dyDescent="0.25">
      <c r="A3021">
        <v>18237356</v>
      </c>
      <c r="B3021" t="s">
        <v>5535</v>
      </c>
      <c r="C3021" t="str">
        <f>VLOOKUP(Table1[[#This Row],[Country Code]],Table3[],2)</f>
        <v>India</v>
      </c>
      <c r="D3021">
        <v>1</v>
      </c>
      <c r="E3021" t="s">
        <v>6914</v>
      </c>
      <c r="F3021" t="s">
        <v>7879</v>
      </c>
      <c r="G3021" t="s">
        <v>7843</v>
      </c>
      <c r="H3021" t="s">
        <v>7844</v>
      </c>
      <c r="I3021">
        <v>77.217517529999995</v>
      </c>
      <c r="J3021">
        <v>28.634320280000001</v>
      </c>
      <c r="K3021" t="s">
        <v>7880</v>
      </c>
      <c r="L3021">
        <v>500</v>
      </c>
      <c r="M3021" t="str">
        <f>IF(Table1[[#This Row],[Average Cost for two]]&lt;=200, "0-200", IF(Table1[[#This Row],[Average Cost for two]]&lt;=400, "200-400", IF(Table1[[#This Row],[Average Cost for two]]&lt;=600, "400-600", IF(Table1[[#This Row],[Average Cost for two]]&lt;=800, "600-800", IF(Table1[[#This Row],[Average Cost for two]]&lt;=1000, "800-1000", "&gt;1000")))))</f>
        <v>400-600</v>
      </c>
      <c r="N3021" t="s">
        <v>2115</v>
      </c>
      <c r="O3021" t="s">
        <v>28</v>
      </c>
      <c r="P3021" t="s">
        <v>27</v>
      </c>
      <c r="Q3021" t="s">
        <v>28</v>
      </c>
      <c r="R3021" t="s">
        <v>28</v>
      </c>
      <c r="S3021">
        <v>2</v>
      </c>
      <c r="T3021">
        <v>3.6</v>
      </c>
      <c r="U3021" t="s">
        <v>101</v>
      </c>
      <c r="V3021" t="s">
        <v>102</v>
      </c>
      <c r="W3021">
        <v>548</v>
      </c>
    </row>
    <row r="3022" spans="1:23" x14ac:dyDescent="0.25">
      <c r="A3022">
        <v>303034</v>
      </c>
      <c r="B3022" t="s">
        <v>7881</v>
      </c>
      <c r="C3022" t="str">
        <f>VLOOKUP(Table1[[#This Row],[Country Code]],Table3[],2)</f>
        <v>India</v>
      </c>
      <c r="D3022">
        <v>1</v>
      </c>
      <c r="E3022" t="s">
        <v>6914</v>
      </c>
      <c r="F3022" t="s">
        <v>7882</v>
      </c>
      <c r="G3022" t="s">
        <v>7843</v>
      </c>
      <c r="H3022" t="s">
        <v>7844</v>
      </c>
      <c r="I3022">
        <v>77.219934539999997</v>
      </c>
      <c r="J3022">
        <v>28.633725550000001</v>
      </c>
      <c r="K3022" t="s">
        <v>142</v>
      </c>
      <c r="L3022">
        <v>700</v>
      </c>
      <c r="M3022" t="str">
        <f>IF(Table1[[#This Row],[Average Cost for two]]&lt;=200, "0-200", IF(Table1[[#This Row],[Average Cost for two]]&lt;=400, "200-400", IF(Table1[[#This Row],[Average Cost for two]]&lt;=600, "400-600", IF(Table1[[#This Row],[Average Cost for two]]&lt;=800, "600-800", IF(Table1[[#This Row],[Average Cost for two]]&lt;=1000, "800-1000", "&gt;1000")))))</f>
        <v>600-800</v>
      </c>
      <c r="N3022" t="s">
        <v>2115</v>
      </c>
      <c r="O3022" t="s">
        <v>28</v>
      </c>
      <c r="P3022" t="s">
        <v>28</v>
      </c>
      <c r="Q3022" t="s">
        <v>28</v>
      </c>
      <c r="R3022" t="s">
        <v>28</v>
      </c>
      <c r="S3022">
        <v>2</v>
      </c>
      <c r="T3022">
        <v>3.6</v>
      </c>
      <c r="U3022" t="s">
        <v>101</v>
      </c>
      <c r="V3022" t="s">
        <v>102</v>
      </c>
      <c r="W3022">
        <v>361</v>
      </c>
    </row>
    <row r="3023" spans="1:23" x14ac:dyDescent="0.25">
      <c r="A3023">
        <v>18070476</v>
      </c>
      <c r="B3023" t="s">
        <v>7883</v>
      </c>
      <c r="C3023" t="str">
        <f>VLOOKUP(Table1[[#This Row],[Country Code]],Table3[],2)</f>
        <v>India</v>
      </c>
      <c r="D3023">
        <v>1</v>
      </c>
      <c r="E3023" t="s">
        <v>6914</v>
      </c>
      <c r="F3023" t="s">
        <v>7884</v>
      </c>
      <c r="G3023" t="s">
        <v>7843</v>
      </c>
      <c r="H3023" t="s">
        <v>7844</v>
      </c>
      <c r="I3023">
        <v>77.222866699999997</v>
      </c>
      <c r="J3023">
        <v>28.633252200000001</v>
      </c>
      <c r="K3023" t="s">
        <v>2133</v>
      </c>
      <c r="L3023">
        <v>1500</v>
      </c>
      <c r="M3023" t="str">
        <f>IF(Table1[[#This Row],[Average Cost for two]]&lt;=200, "0-200", IF(Table1[[#This Row],[Average Cost for two]]&lt;=400, "200-400", IF(Table1[[#This Row],[Average Cost for two]]&lt;=600, "400-600", IF(Table1[[#This Row],[Average Cost for two]]&lt;=800, "600-800", IF(Table1[[#This Row],[Average Cost for two]]&lt;=1000, "800-1000", "&gt;1000")))))</f>
        <v>&gt;1000</v>
      </c>
      <c r="N3023" t="s">
        <v>2115</v>
      </c>
      <c r="O3023" t="s">
        <v>28</v>
      </c>
      <c r="P3023" t="s">
        <v>27</v>
      </c>
      <c r="Q3023" t="s">
        <v>28</v>
      </c>
      <c r="R3023" t="s">
        <v>28</v>
      </c>
      <c r="S3023">
        <v>3</v>
      </c>
      <c r="T3023">
        <v>3.7</v>
      </c>
      <c r="U3023" t="s">
        <v>101</v>
      </c>
      <c r="V3023" t="s">
        <v>102</v>
      </c>
      <c r="W3023">
        <v>873</v>
      </c>
    </row>
    <row r="3024" spans="1:23" x14ac:dyDescent="0.25">
      <c r="A3024">
        <v>18208892</v>
      </c>
      <c r="B3024" t="s">
        <v>7885</v>
      </c>
      <c r="C3024" t="str">
        <f>VLOOKUP(Table1[[#This Row],[Country Code]],Table3[],2)</f>
        <v>India</v>
      </c>
      <c r="D3024">
        <v>1</v>
      </c>
      <c r="E3024" t="s">
        <v>6914</v>
      </c>
      <c r="F3024" t="s">
        <v>7886</v>
      </c>
      <c r="G3024" t="s">
        <v>7843</v>
      </c>
      <c r="H3024" t="s">
        <v>7844</v>
      </c>
      <c r="I3024">
        <v>77.221160100000006</v>
      </c>
      <c r="J3024">
        <v>28.634612600000001</v>
      </c>
      <c r="K3024" t="s">
        <v>5832</v>
      </c>
      <c r="L3024">
        <v>1200</v>
      </c>
      <c r="M3024" t="str">
        <f>IF(Table1[[#This Row],[Average Cost for two]]&lt;=200, "0-200", IF(Table1[[#This Row],[Average Cost for two]]&lt;=400, "200-400", IF(Table1[[#This Row],[Average Cost for two]]&lt;=600, "400-600", IF(Table1[[#This Row],[Average Cost for two]]&lt;=800, "600-800", IF(Table1[[#This Row],[Average Cost for two]]&lt;=1000, "800-1000", "&gt;1000")))))</f>
        <v>&gt;1000</v>
      </c>
      <c r="N3024" t="s">
        <v>2115</v>
      </c>
      <c r="O3024" t="s">
        <v>27</v>
      </c>
      <c r="P3024" t="s">
        <v>28</v>
      </c>
      <c r="Q3024" t="s">
        <v>28</v>
      </c>
      <c r="R3024" t="s">
        <v>28</v>
      </c>
      <c r="S3024">
        <v>3</v>
      </c>
      <c r="T3024">
        <v>3.7</v>
      </c>
      <c r="U3024" t="s">
        <v>101</v>
      </c>
      <c r="V3024" t="s">
        <v>102</v>
      </c>
      <c r="W3024">
        <v>673</v>
      </c>
    </row>
    <row r="3025" spans="1:23" x14ac:dyDescent="0.25">
      <c r="A3025">
        <v>18157403</v>
      </c>
      <c r="B3025" t="s">
        <v>7887</v>
      </c>
      <c r="C3025" t="str">
        <f>VLOOKUP(Table1[[#This Row],[Country Code]],Table3[],2)</f>
        <v>India</v>
      </c>
      <c r="D3025">
        <v>1</v>
      </c>
      <c r="E3025" t="s">
        <v>6914</v>
      </c>
      <c r="F3025" t="s">
        <v>7888</v>
      </c>
      <c r="G3025" t="s">
        <v>7843</v>
      </c>
      <c r="H3025" t="s">
        <v>7844</v>
      </c>
      <c r="I3025">
        <v>77.220261899999997</v>
      </c>
      <c r="J3025">
        <v>28.6314806</v>
      </c>
      <c r="K3025" t="s">
        <v>4391</v>
      </c>
      <c r="L3025">
        <v>1200</v>
      </c>
      <c r="M3025" t="str">
        <f>IF(Table1[[#This Row],[Average Cost for two]]&lt;=200, "0-200", IF(Table1[[#This Row],[Average Cost for two]]&lt;=400, "200-400", IF(Table1[[#This Row],[Average Cost for two]]&lt;=600, "400-600", IF(Table1[[#This Row],[Average Cost for two]]&lt;=800, "600-800", IF(Table1[[#This Row],[Average Cost for two]]&lt;=1000, "800-1000", "&gt;1000")))))</f>
        <v>&gt;1000</v>
      </c>
      <c r="N3025" t="s">
        <v>2115</v>
      </c>
      <c r="O3025" t="s">
        <v>27</v>
      </c>
      <c r="P3025" t="s">
        <v>28</v>
      </c>
      <c r="Q3025" t="s">
        <v>28</v>
      </c>
      <c r="R3025" t="s">
        <v>28</v>
      </c>
      <c r="S3025">
        <v>3</v>
      </c>
      <c r="T3025">
        <v>3.7</v>
      </c>
      <c r="U3025" t="s">
        <v>101</v>
      </c>
      <c r="V3025" t="s">
        <v>102</v>
      </c>
      <c r="W3025">
        <v>834</v>
      </c>
    </row>
    <row r="3026" spans="1:23" x14ac:dyDescent="0.25">
      <c r="A3026">
        <v>18306523</v>
      </c>
      <c r="B3026" t="s">
        <v>7889</v>
      </c>
      <c r="C3026" t="str">
        <f>VLOOKUP(Table1[[#This Row],[Country Code]],Table3[],2)</f>
        <v>India</v>
      </c>
      <c r="D3026">
        <v>1</v>
      </c>
      <c r="E3026" t="s">
        <v>6914</v>
      </c>
      <c r="F3026" t="s">
        <v>7890</v>
      </c>
      <c r="G3026" t="s">
        <v>7843</v>
      </c>
      <c r="H3026" t="s">
        <v>7844</v>
      </c>
      <c r="I3026">
        <v>77.220890699999998</v>
      </c>
      <c r="J3026">
        <v>28.6344973</v>
      </c>
      <c r="K3026" t="s">
        <v>7891</v>
      </c>
      <c r="L3026">
        <v>800</v>
      </c>
      <c r="M3026" t="str">
        <f>IF(Table1[[#This Row],[Average Cost for two]]&lt;=200, "0-200", IF(Table1[[#This Row],[Average Cost for two]]&lt;=400, "200-400", IF(Table1[[#This Row],[Average Cost for two]]&lt;=600, "400-600", IF(Table1[[#This Row],[Average Cost for two]]&lt;=800, "600-800", IF(Table1[[#This Row],[Average Cost for two]]&lt;=1000, "800-1000", "&gt;1000")))))</f>
        <v>600-800</v>
      </c>
      <c r="N3026" t="s">
        <v>2115</v>
      </c>
      <c r="O3026" t="s">
        <v>28</v>
      </c>
      <c r="P3026" t="s">
        <v>28</v>
      </c>
      <c r="Q3026" t="s">
        <v>28</v>
      </c>
      <c r="R3026" t="s">
        <v>28</v>
      </c>
      <c r="S3026">
        <v>2</v>
      </c>
      <c r="T3026">
        <v>3.6</v>
      </c>
      <c r="U3026" t="s">
        <v>101</v>
      </c>
      <c r="V3026" t="s">
        <v>102</v>
      </c>
      <c r="W3026">
        <v>877</v>
      </c>
    </row>
    <row r="3027" spans="1:23" x14ac:dyDescent="0.25">
      <c r="A3027">
        <v>309664</v>
      </c>
      <c r="B3027" t="s">
        <v>4710</v>
      </c>
      <c r="C3027" t="str">
        <f>VLOOKUP(Table1[[#This Row],[Country Code]],Table3[],2)</f>
        <v>India</v>
      </c>
      <c r="D3027">
        <v>1</v>
      </c>
      <c r="E3027" t="s">
        <v>6914</v>
      </c>
      <c r="F3027" t="s">
        <v>7892</v>
      </c>
      <c r="G3027" t="s">
        <v>7843</v>
      </c>
      <c r="H3027" t="s">
        <v>7844</v>
      </c>
      <c r="I3027">
        <v>77.2194535</v>
      </c>
      <c r="J3027">
        <v>28.6348977</v>
      </c>
      <c r="K3027" t="s">
        <v>7893</v>
      </c>
      <c r="L3027">
        <v>1400</v>
      </c>
      <c r="M3027" t="str">
        <f>IF(Table1[[#This Row],[Average Cost for two]]&lt;=200, "0-200", IF(Table1[[#This Row],[Average Cost for two]]&lt;=400, "200-400", IF(Table1[[#This Row],[Average Cost for two]]&lt;=600, "400-600", IF(Table1[[#This Row],[Average Cost for two]]&lt;=800, "600-800", IF(Table1[[#This Row],[Average Cost for two]]&lt;=1000, "800-1000", "&gt;1000")))))</f>
        <v>&gt;1000</v>
      </c>
      <c r="N3027" t="s">
        <v>2115</v>
      </c>
      <c r="O3027" t="s">
        <v>28</v>
      </c>
      <c r="P3027" t="s">
        <v>27</v>
      </c>
      <c r="Q3027" t="s">
        <v>28</v>
      </c>
      <c r="R3027" t="s">
        <v>28</v>
      </c>
      <c r="S3027">
        <v>3</v>
      </c>
      <c r="T3027">
        <v>3.9</v>
      </c>
      <c r="U3027" t="s">
        <v>101</v>
      </c>
      <c r="V3027" t="s">
        <v>102</v>
      </c>
      <c r="W3027">
        <v>1503</v>
      </c>
    </row>
    <row r="3028" spans="1:23" x14ac:dyDescent="0.25">
      <c r="A3028">
        <v>302878</v>
      </c>
      <c r="B3028" t="s">
        <v>7894</v>
      </c>
      <c r="C3028" t="str">
        <f>VLOOKUP(Table1[[#This Row],[Country Code]],Table3[],2)</f>
        <v>India</v>
      </c>
      <c r="D3028">
        <v>1</v>
      </c>
      <c r="E3028" t="s">
        <v>6914</v>
      </c>
      <c r="F3028" t="s">
        <v>7895</v>
      </c>
      <c r="G3028" t="s">
        <v>7843</v>
      </c>
      <c r="H3028" t="s">
        <v>7844</v>
      </c>
      <c r="I3028">
        <v>77.222158759999999</v>
      </c>
      <c r="J3028">
        <v>28.631223330000001</v>
      </c>
      <c r="K3028" t="s">
        <v>142</v>
      </c>
      <c r="L3028">
        <v>500</v>
      </c>
      <c r="M3028" t="str">
        <f>IF(Table1[[#This Row],[Average Cost for two]]&lt;=200, "0-200", IF(Table1[[#This Row],[Average Cost for two]]&lt;=400, "200-400", IF(Table1[[#This Row],[Average Cost for two]]&lt;=600, "400-600", IF(Table1[[#This Row],[Average Cost for two]]&lt;=800, "600-800", IF(Table1[[#This Row],[Average Cost for two]]&lt;=1000, "800-1000", "&gt;1000")))))</f>
        <v>400-600</v>
      </c>
      <c r="N3028" t="s">
        <v>2115</v>
      </c>
      <c r="O3028" t="s">
        <v>28</v>
      </c>
      <c r="P3028" t="s">
        <v>28</v>
      </c>
      <c r="Q3028" t="s">
        <v>28</v>
      </c>
      <c r="R3028" t="s">
        <v>28</v>
      </c>
      <c r="S3028">
        <v>2</v>
      </c>
      <c r="T3028">
        <v>3.9</v>
      </c>
      <c r="U3028" t="s">
        <v>101</v>
      </c>
      <c r="V3028" t="s">
        <v>102</v>
      </c>
      <c r="W3028">
        <v>3206</v>
      </c>
    </row>
    <row r="3029" spans="1:23" x14ac:dyDescent="0.25">
      <c r="A3029">
        <v>18237315</v>
      </c>
      <c r="B3029" t="s">
        <v>3746</v>
      </c>
      <c r="C3029" t="str">
        <f>VLOOKUP(Table1[[#This Row],[Country Code]],Table3[],2)</f>
        <v>India</v>
      </c>
      <c r="D3029">
        <v>1</v>
      </c>
      <c r="E3029" t="s">
        <v>6914</v>
      </c>
      <c r="F3029" t="s">
        <v>7896</v>
      </c>
      <c r="G3029" t="s">
        <v>7843</v>
      </c>
      <c r="H3029" t="s">
        <v>7844</v>
      </c>
      <c r="I3029">
        <v>77.220352629999994</v>
      </c>
      <c r="J3029">
        <v>28.631465219999999</v>
      </c>
      <c r="K3029" t="s">
        <v>2651</v>
      </c>
      <c r="L3029">
        <v>400</v>
      </c>
      <c r="M3029" t="str">
        <f>IF(Table1[[#This Row],[Average Cost for two]]&lt;=200, "0-200", IF(Table1[[#This Row],[Average Cost for two]]&lt;=400, "200-400", IF(Table1[[#This Row],[Average Cost for two]]&lt;=600, "400-600", IF(Table1[[#This Row],[Average Cost for two]]&lt;=800, "600-800", IF(Table1[[#This Row],[Average Cost for two]]&lt;=1000, "800-1000", "&gt;1000")))))</f>
        <v>200-400</v>
      </c>
      <c r="N3029" t="s">
        <v>2115</v>
      </c>
      <c r="O3029" t="s">
        <v>28</v>
      </c>
      <c r="P3029" t="s">
        <v>27</v>
      </c>
      <c r="Q3029" t="s">
        <v>28</v>
      </c>
      <c r="R3029" t="s">
        <v>28</v>
      </c>
      <c r="S3029">
        <v>1</v>
      </c>
      <c r="T3029">
        <v>3.9</v>
      </c>
      <c r="U3029" t="s">
        <v>101</v>
      </c>
      <c r="V3029" t="s">
        <v>102</v>
      </c>
      <c r="W3029">
        <v>487</v>
      </c>
    </row>
    <row r="3030" spans="1:23" x14ac:dyDescent="0.25">
      <c r="A3030">
        <v>305453</v>
      </c>
      <c r="B3030" t="s">
        <v>7897</v>
      </c>
      <c r="C3030" t="str">
        <f>VLOOKUP(Table1[[#This Row],[Country Code]],Table3[],2)</f>
        <v>India</v>
      </c>
      <c r="D3030">
        <v>1</v>
      </c>
      <c r="E3030" t="s">
        <v>6914</v>
      </c>
      <c r="F3030" t="s">
        <v>7898</v>
      </c>
      <c r="G3030" t="s">
        <v>7843</v>
      </c>
      <c r="H3030" t="s">
        <v>7844</v>
      </c>
      <c r="I3030">
        <v>77.222821800000006</v>
      </c>
      <c r="J3030">
        <v>28.632038399999999</v>
      </c>
      <c r="K3030" t="s">
        <v>7899</v>
      </c>
      <c r="L3030">
        <v>1700</v>
      </c>
      <c r="M3030" t="str">
        <f>IF(Table1[[#This Row],[Average Cost for two]]&lt;=200, "0-200", IF(Table1[[#This Row],[Average Cost for two]]&lt;=400, "200-400", IF(Table1[[#This Row],[Average Cost for two]]&lt;=600, "400-600", IF(Table1[[#This Row],[Average Cost for two]]&lt;=800, "600-800", IF(Table1[[#This Row],[Average Cost for two]]&lt;=1000, "800-1000", "&gt;1000")))))</f>
        <v>&gt;1000</v>
      </c>
      <c r="N3030" t="s">
        <v>2115</v>
      </c>
      <c r="O3030" t="s">
        <v>27</v>
      </c>
      <c r="P3030" t="s">
        <v>27</v>
      </c>
      <c r="Q3030" t="s">
        <v>28</v>
      </c>
      <c r="R3030" t="s">
        <v>28</v>
      </c>
      <c r="S3030">
        <v>3</v>
      </c>
      <c r="T3030">
        <v>3.9</v>
      </c>
      <c r="U3030" t="s">
        <v>101</v>
      </c>
      <c r="V3030" t="s">
        <v>102</v>
      </c>
      <c r="W3030">
        <v>2003</v>
      </c>
    </row>
    <row r="3031" spans="1:23" x14ac:dyDescent="0.25">
      <c r="A3031">
        <v>308804</v>
      </c>
      <c r="B3031" t="s">
        <v>7900</v>
      </c>
      <c r="C3031" t="str">
        <f>VLOOKUP(Table1[[#This Row],[Country Code]],Table3[],2)</f>
        <v>India</v>
      </c>
      <c r="D3031">
        <v>1</v>
      </c>
      <c r="E3031" t="s">
        <v>6914</v>
      </c>
      <c r="F3031" t="s">
        <v>7901</v>
      </c>
      <c r="G3031" t="s">
        <v>7843</v>
      </c>
      <c r="H3031" t="s">
        <v>7844</v>
      </c>
      <c r="I3031">
        <v>77.217117999999999</v>
      </c>
      <c r="J3031">
        <v>28.633958100000001</v>
      </c>
      <c r="K3031" t="s">
        <v>54</v>
      </c>
      <c r="L3031">
        <v>1800</v>
      </c>
      <c r="M3031" t="str">
        <f>IF(Table1[[#This Row],[Average Cost for two]]&lt;=200, "0-200", IF(Table1[[#This Row],[Average Cost for two]]&lt;=400, "200-400", IF(Table1[[#This Row],[Average Cost for two]]&lt;=600, "400-600", IF(Table1[[#This Row],[Average Cost for two]]&lt;=800, "600-800", IF(Table1[[#This Row],[Average Cost for two]]&lt;=1000, "800-1000", "&gt;1000")))))</f>
        <v>&gt;1000</v>
      </c>
      <c r="N3031" t="s">
        <v>2115</v>
      </c>
      <c r="O3031" t="s">
        <v>27</v>
      </c>
      <c r="P3031" t="s">
        <v>28</v>
      </c>
      <c r="Q3031" t="s">
        <v>28</v>
      </c>
      <c r="R3031" t="s">
        <v>28</v>
      </c>
      <c r="S3031">
        <v>3</v>
      </c>
      <c r="T3031">
        <v>3.9</v>
      </c>
      <c r="U3031" t="s">
        <v>101</v>
      </c>
      <c r="V3031" t="s">
        <v>102</v>
      </c>
      <c r="W3031">
        <v>496</v>
      </c>
    </row>
    <row r="3032" spans="1:23" x14ac:dyDescent="0.25">
      <c r="A3032">
        <v>311373</v>
      </c>
      <c r="B3032" t="s">
        <v>7902</v>
      </c>
      <c r="C3032" t="str">
        <f>VLOOKUP(Table1[[#This Row],[Country Code]],Table3[],2)</f>
        <v>India</v>
      </c>
      <c r="D3032">
        <v>1</v>
      </c>
      <c r="E3032" t="s">
        <v>6914</v>
      </c>
      <c r="F3032" t="s">
        <v>7903</v>
      </c>
      <c r="G3032" t="s">
        <v>7843</v>
      </c>
      <c r="H3032" t="s">
        <v>7844</v>
      </c>
      <c r="I3032">
        <v>77.220648800000006</v>
      </c>
      <c r="J3032">
        <v>28.630246899999999</v>
      </c>
      <c r="K3032" t="s">
        <v>2114</v>
      </c>
      <c r="L3032">
        <v>1400</v>
      </c>
      <c r="M3032" t="str">
        <f>IF(Table1[[#This Row],[Average Cost for two]]&lt;=200, "0-200", IF(Table1[[#This Row],[Average Cost for two]]&lt;=400, "200-400", IF(Table1[[#This Row],[Average Cost for two]]&lt;=600, "400-600", IF(Table1[[#This Row],[Average Cost for two]]&lt;=800, "600-800", IF(Table1[[#This Row],[Average Cost for two]]&lt;=1000, "800-1000", "&gt;1000")))))</f>
        <v>&gt;1000</v>
      </c>
      <c r="N3032" t="s">
        <v>2115</v>
      </c>
      <c r="O3032" t="s">
        <v>27</v>
      </c>
      <c r="P3032" t="s">
        <v>27</v>
      </c>
      <c r="Q3032" t="s">
        <v>28</v>
      </c>
      <c r="R3032" t="s">
        <v>28</v>
      </c>
      <c r="S3032">
        <v>3</v>
      </c>
      <c r="T3032">
        <v>3.9</v>
      </c>
      <c r="U3032" t="s">
        <v>101</v>
      </c>
      <c r="V3032" t="s">
        <v>102</v>
      </c>
      <c r="W3032">
        <v>841</v>
      </c>
    </row>
    <row r="3033" spans="1:23" x14ac:dyDescent="0.25">
      <c r="A3033">
        <v>143</v>
      </c>
      <c r="B3033" t="s">
        <v>2400</v>
      </c>
      <c r="C3033" t="str">
        <f>VLOOKUP(Table1[[#This Row],[Country Code]],Table3[],2)</f>
        <v>India</v>
      </c>
      <c r="D3033">
        <v>1</v>
      </c>
      <c r="E3033" t="s">
        <v>6914</v>
      </c>
      <c r="F3033" t="s">
        <v>7904</v>
      </c>
      <c r="G3033" t="s">
        <v>7843</v>
      </c>
      <c r="H3033" t="s">
        <v>7844</v>
      </c>
      <c r="I3033">
        <v>77.222895899999997</v>
      </c>
      <c r="J3033">
        <v>28.633231200000001</v>
      </c>
      <c r="K3033" t="s">
        <v>3384</v>
      </c>
      <c r="L3033">
        <v>700</v>
      </c>
      <c r="M3033" t="str">
        <f>IF(Table1[[#This Row],[Average Cost for two]]&lt;=200, "0-200", IF(Table1[[#This Row],[Average Cost for two]]&lt;=400, "200-400", IF(Table1[[#This Row],[Average Cost for two]]&lt;=600, "400-600", IF(Table1[[#This Row],[Average Cost for two]]&lt;=800, "600-800", IF(Table1[[#This Row],[Average Cost for two]]&lt;=1000, "800-1000", "&gt;1000")))))</f>
        <v>600-800</v>
      </c>
      <c r="N3033" t="s">
        <v>2115</v>
      </c>
      <c r="O3033" t="s">
        <v>28</v>
      </c>
      <c r="P3033" t="s">
        <v>28</v>
      </c>
      <c r="Q3033" t="s">
        <v>28</v>
      </c>
      <c r="R3033" t="s">
        <v>28</v>
      </c>
      <c r="S3033">
        <v>2</v>
      </c>
      <c r="T3033">
        <v>3.7</v>
      </c>
      <c r="U3033" t="s">
        <v>101</v>
      </c>
      <c r="V3033" t="s">
        <v>102</v>
      </c>
      <c r="W3033">
        <v>336</v>
      </c>
    </row>
    <row r="3034" spans="1:23" x14ac:dyDescent="0.25">
      <c r="A3034">
        <v>308772</v>
      </c>
      <c r="B3034" t="s">
        <v>2987</v>
      </c>
      <c r="C3034" t="str">
        <f>VLOOKUP(Table1[[#This Row],[Country Code]],Table3[],2)</f>
        <v>India</v>
      </c>
      <c r="D3034">
        <v>1</v>
      </c>
      <c r="E3034" t="s">
        <v>6914</v>
      </c>
      <c r="F3034" t="s">
        <v>7905</v>
      </c>
      <c r="G3034" t="s">
        <v>7843</v>
      </c>
      <c r="H3034" t="s">
        <v>7844</v>
      </c>
      <c r="I3034">
        <v>77.223202139999998</v>
      </c>
      <c r="J3034">
        <v>28.628014159999999</v>
      </c>
      <c r="K3034" t="s">
        <v>2989</v>
      </c>
      <c r="L3034">
        <v>600</v>
      </c>
      <c r="M3034" t="str">
        <f>IF(Table1[[#This Row],[Average Cost for two]]&lt;=200, "0-200", IF(Table1[[#This Row],[Average Cost for two]]&lt;=400, "200-400", IF(Table1[[#This Row],[Average Cost for two]]&lt;=600, "400-600", IF(Table1[[#This Row],[Average Cost for two]]&lt;=800, "600-800", IF(Table1[[#This Row],[Average Cost for two]]&lt;=1000, "800-1000", "&gt;1000")))))</f>
        <v>400-600</v>
      </c>
      <c r="N3034" t="s">
        <v>2115</v>
      </c>
      <c r="O3034" t="s">
        <v>28</v>
      </c>
      <c r="P3034" t="s">
        <v>27</v>
      </c>
      <c r="Q3034" t="s">
        <v>28</v>
      </c>
      <c r="R3034" t="s">
        <v>28</v>
      </c>
      <c r="S3034">
        <v>2</v>
      </c>
      <c r="T3034">
        <v>3.8</v>
      </c>
      <c r="U3034" t="s">
        <v>101</v>
      </c>
      <c r="V3034" t="s">
        <v>102</v>
      </c>
      <c r="W3034">
        <v>271</v>
      </c>
    </row>
    <row r="3035" spans="1:23" x14ac:dyDescent="0.25">
      <c r="A3035">
        <v>7855</v>
      </c>
      <c r="B3035" t="s">
        <v>2987</v>
      </c>
      <c r="C3035" t="str">
        <f>VLOOKUP(Table1[[#This Row],[Country Code]],Table3[],2)</f>
        <v>India</v>
      </c>
      <c r="D3035">
        <v>1</v>
      </c>
      <c r="E3035" t="s">
        <v>6914</v>
      </c>
      <c r="F3035" t="s">
        <v>7906</v>
      </c>
      <c r="G3035" t="s">
        <v>7843</v>
      </c>
      <c r="H3035" t="s">
        <v>7844</v>
      </c>
      <c r="I3035">
        <v>77.219633099999996</v>
      </c>
      <c r="J3035">
        <v>28.630166200000001</v>
      </c>
      <c r="K3035" t="s">
        <v>2989</v>
      </c>
      <c r="L3035">
        <v>600</v>
      </c>
      <c r="M3035" t="str">
        <f>IF(Table1[[#This Row],[Average Cost for two]]&lt;=200, "0-200", IF(Table1[[#This Row],[Average Cost for two]]&lt;=400, "200-400", IF(Table1[[#This Row],[Average Cost for two]]&lt;=600, "400-600", IF(Table1[[#This Row],[Average Cost for two]]&lt;=800, "600-800", IF(Table1[[#This Row],[Average Cost for two]]&lt;=1000, "800-1000", "&gt;1000")))))</f>
        <v>400-600</v>
      </c>
      <c r="N3035" t="s">
        <v>2115</v>
      </c>
      <c r="O3035" t="s">
        <v>28</v>
      </c>
      <c r="P3035" t="s">
        <v>28</v>
      </c>
      <c r="Q3035" t="s">
        <v>28</v>
      </c>
      <c r="R3035" t="s">
        <v>28</v>
      </c>
      <c r="S3035">
        <v>2</v>
      </c>
      <c r="T3035">
        <v>3.9</v>
      </c>
      <c r="U3035" t="s">
        <v>101</v>
      </c>
      <c r="V3035" t="s">
        <v>102</v>
      </c>
      <c r="W3035">
        <v>1607</v>
      </c>
    </row>
    <row r="3036" spans="1:23" x14ac:dyDescent="0.25">
      <c r="A3036">
        <v>66</v>
      </c>
      <c r="B3036" t="s">
        <v>7785</v>
      </c>
      <c r="C3036" t="str">
        <f>VLOOKUP(Table1[[#This Row],[Country Code]],Table3[],2)</f>
        <v>India</v>
      </c>
      <c r="D3036">
        <v>1</v>
      </c>
      <c r="E3036" t="s">
        <v>6914</v>
      </c>
      <c r="F3036" t="s">
        <v>7907</v>
      </c>
      <c r="G3036" t="s">
        <v>7843</v>
      </c>
      <c r="H3036" t="s">
        <v>7844</v>
      </c>
      <c r="I3036">
        <v>77.221002900000002</v>
      </c>
      <c r="J3036">
        <v>28.6336789</v>
      </c>
      <c r="K3036" t="s">
        <v>7908</v>
      </c>
      <c r="L3036">
        <v>2000</v>
      </c>
      <c r="M3036" t="str">
        <f>IF(Table1[[#This Row],[Average Cost for two]]&lt;=200, "0-200", IF(Table1[[#This Row],[Average Cost for two]]&lt;=400, "200-400", IF(Table1[[#This Row],[Average Cost for two]]&lt;=600, "400-600", IF(Table1[[#This Row],[Average Cost for two]]&lt;=800, "600-800", IF(Table1[[#This Row],[Average Cost for two]]&lt;=1000, "800-1000", "&gt;1000")))))</f>
        <v>&gt;1000</v>
      </c>
      <c r="N3036" t="s">
        <v>2115</v>
      </c>
      <c r="O3036" t="s">
        <v>27</v>
      </c>
      <c r="P3036" t="s">
        <v>27</v>
      </c>
      <c r="Q3036" t="s">
        <v>28</v>
      </c>
      <c r="R3036" t="s">
        <v>28</v>
      </c>
      <c r="S3036">
        <v>4</v>
      </c>
      <c r="T3036">
        <v>3.5</v>
      </c>
      <c r="U3036" t="s">
        <v>101</v>
      </c>
      <c r="V3036" t="s">
        <v>102</v>
      </c>
      <c r="W3036">
        <v>706</v>
      </c>
    </row>
    <row r="3037" spans="1:23" x14ac:dyDescent="0.25">
      <c r="A3037">
        <v>18235515</v>
      </c>
      <c r="B3037" t="s">
        <v>7909</v>
      </c>
      <c r="C3037" t="str">
        <f>VLOOKUP(Table1[[#This Row],[Country Code]],Table3[],2)</f>
        <v>India</v>
      </c>
      <c r="D3037">
        <v>1</v>
      </c>
      <c r="E3037" t="s">
        <v>6914</v>
      </c>
      <c r="F3037" t="s">
        <v>7910</v>
      </c>
      <c r="G3037" t="s">
        <v>7843</v>
      </c>
      <c r="H3037" t="s">
        <v>7844</v>
      </c>
      <c r="I3037">
        <v>77.220720760000006</v>
      </c>
      <c r="J3037">
        <v>28.63033313</v>
      </c>
      <c r="K3037" t="s">
        <v>7911</v>
      </c>
      <c r="L3037">
        <v>1200</v>
      </c>
      <c r="M3037" t="str">
        <f>IF(Table1[[#This Row],[Average Cost for two]]&lt;=200, "0-200", IF(Table1[[#This Row],[Average Cost for two]]&lt;=400, "200-400", IF(Table1[[#This Row],[Average Cost for two]]&lt;=600, "400-600", IF(Table1[[#This Row],[Average Cost for two]]&lt;=800, "600-800", IF(Table1[[#This Row],[Average Cost for two]]&lt;=1000, "800-1000", "&gt;1000")))))</f>
        <v>&gt;1000</v>
      </c>
      <c r="N3037" t="s">
        <v>2115</v>
      </c>
      <c r="O3037" t="s">
        <v>27</v>
      </c>
      <c r="P3037" t="s">
        <v>28</v>
      </c>
      <c r="Q3037" t="s">
        <v>28</v>
      </c>
      <c r="R3037" t="s">
        <v>28</v>
      </c>
      <c r="S3037">
        <v>3</v>
      </c>
      <c r="T3037">
        <v>3.9</v>
      </c>
      <c r="U3037" t="s">
        <v>101</v>
      </c>
      <c r="V3037" t="s">
        <v>102</v>
      </c>
      <c r="W3037">
        <v>1379</v>
      </c>
    </row>
    <row r="3038" spans="1:23" x14ac:dyDescent="0.25">
      <c r="A3038">
        <v>18247029</v>
      </c>
      <c r="B3038" t="s">
        <v>4716</v>
      </c>
      <c r="C3038" t="str">
        <f>VLOOKUP(Table1[[#This Row],[Country Code]],Table3[],2)</f>
        <v>India</v>
      </c>
      <c r="D3038">
        <v>1</v>
      </c>
      <c r="E3038" t="s">
        <v>6914</v>
      </c>
      <c r="F3038" t="s">
        <v>7912</v>
      </c>
      <c r="G3038" t="s">
        <v>7843</v>
      </c>
      <c r="H3038" t="s">
        <v>7844</v>
      </c>
      <c r="I3038">
        <v>77.223174999999998</v>
      </c>
      <c r="J3038">
        <v>28.627897000000001</v>
      </c>
      <c r="K3038" t="s">
        <v>4717</v>
      </c>
      <c r="L3038">
        <v>600</v>
      </c>
      <c r="M3038" t="str">
        <f>IF(Table1[[#This Row],[Average Cost for two]]&lt;=200, "0-200", IF(Table1[[#This Row],[Average Cost for two]]&lt;=400, "200-400", IF(Table1[[#This Row],[Average Cost for two]]&lt;=600, "400-600", IF(Table1[[#This Row],[Average Cost for two]]&lt;=800, "600-800", IF(Table1[[#This Row],[Average Cost for two]]&lt;=1000, "800-1000", "&gt;1000")))))</f>
        <v>400-600</v>
      </c>
      <c r="N3038" t="s">
        <v>2115</v>
      </c>
      <c r="O3038" t="s">
        <v>28</v>
      </c>
      <c r="P3038" t="s">
        <v>27</v>
      </c>
      <c r="Q3038" t="s">
        <v>28</v>
      </c>
      <c r="R3038" t="s">
        <v>28</v>
      </c>
      <c r="S3038">
        <v>2</v>
      </c>
      <c r="T3038">
        <v>3.7</v>
      </c>
      <c r="U3038" t="s">
        <v>101</v>
      </c>
      <c r="V3038" t="s">
        <v>102</v>
      </c>
      <c r="W3038">
        <v>55</v>
      </c>
    </row>
    <row r="3039" spans="1:23" x14ac:dyDescent="0.25">
      <c r="A3039">
        <v>2298</v>
      </c>
      <c r="B3039" t="s">
        <v>3574</v>
      </c>
      <c r="C3039" t="str">
        <f>VLOOKUP(Table1[[#This Row],[Country Code]],Table3[],2)</f>
        <v>India</v>
      </c>
      <c r="D3039">
        <v>1</v>
      </c>
      <c r="E3039" t="s">
        <v>6914</v>
      </c>
      <c r="F3039" t="s">
        <v>7913</v>
      </c>
      <c r="G3039" t="s">
        <v>7843</v>
      </c>
      <c r="H3039" t="s">
        <v>7844</v>
      </c>
      <c r="I3039">
        <v>77.222327800000002</v>
      </c>
      <c r="J3039">
        <v>28.634007199999999</v>
      </c>
      <c r="K3039" t="s">
        <v>7914</v>
      </c>
      <c r="L3039">
        <v>550</v>
      </c>
      <c r="M3039" t="str">
        <f>IF(Table1[[#This Row],[Average Cost for two]]&lt;=200, "0-200", IF(Table1[[#This Row],[Average Cost for two]]&lt;=400, "200-400", IF(Table1[[#This Row],[Average Cost for two]]&lt;=600, "400-600", IF(Table1[[#This Row],[Average Cost for two]]&lt;=800, "600-800", IF(Table1[[#This Row],[Average Cost for two]]&lt;=1000, "800-1000", "&gt;1000")))))</f>
        <v>400-600</v>
      </c>
      <c r="N3039" t="s">
        <v>2115</v>
      </c>
      <c r="O3039" t="s">
        <v>28</v>
      </c>
      <c r="P3039" t="s">
        <v>28</v>
      </c>
      <c r="Q3039" t="s">
        <v>28</v>
      </c>
      <c r="R3039" t="s">
        <v>28</v>
      </c>
      <c r="S3039">
        <v>2</v>
      </c>
      <c r="T3039">
        <v>3.9</v>
      </c>
      <c r="U3039" t="s">
        <v>101</v>
      </c>
      <c r="V3039" t="s">
        <v>102</v>
      </c>
      <c r="W3039">
        <v>1151</v>
      </c>
    </row>
    <row r="3040" spans="1:23" x14ac:dyDescent="0.25">
      <c r="A3040">
        <v>310490</v>
      </c>
      <c r="B3040" t="s">
        <v>7915</v>
      </c>
      <c r="C3040" t="str">
        <f>VLOOKUP(Table1[[#This Row],[Country Code]],Table3[],2)</f>
        <v>India</v>
      </c>
      <c r="D3040">
        <v>1</v>
      </c>
      <c r="E3040" t="s">
        <v>6914</v>
      </c>
      <c r="F3040" t="s">
        <v>7916</v>
      </c>
      <c r="G3040" t="s">
        <v>7843</v>
      </c>
      <c r="H3040" t="s">
        <v>7844</v>
      </c>
      <c r="I3040">
        <v>77.222687100000002</v>
      </c>
      <c r="J3040">
        <v>28.6335935</v>
      </c>
      <c r="K3040" t="s">
        <v>2794</v>
      </c>
      <c r="L3040">
        <v>1300</v>
      </c>
      <c r="M3040" t="str">
        <f>IF(Table1[[#This Row],[Average Cost for two]]&lt;=200, "0-200", IF(Table1[[#This Row],[Average Cost for two]]&lt;=400, "200-400", IF(Table1[[#This Row],[Average Cost for two]]&lt;=600, "400-600", IF(Table1[[#This Row],[Average Cost for two]]&lt;=800, "600-800", IF(Table1[[#This Row],[Average Cost for two]]&lt;=1000, "800-1000", "&gt;1000")))))</f>
        <v>&gt;1000</v>
      </c>
      <c r="N3040" t="s">
        <v>2115</v>
      </c>
      <c r="O3040" t="s">
        <v>27</v>
      </c>
      <c r="P3040" t="s">
        <v>27</v>
      </c>
      <c r="Q3040" t="s">
        <v>28</v>
      </c>
      <c r="R3040" t="s">
        <v>28</v>
      </c>
      <c r="S3040">
        <v>3</v>
      </c>
      <c r="T3040">
        <v>3.7</v>
      </c>
      <c r="U3040" t="s">
        <v>101</v>
      </c>
      <c r="V3040" t="s">
        <v>102</v>
      </c>
      <c r="W3040">
        <v>626</v>
      </c>
    </row>
    <row r="3041" spans="1:23" x14ac:dyDescent="0.25">
      <c r="A3041">
        <v>1896</v>
      </c>
      <c r="B3041" t="s">
        <v>7917</v>
      </c>
      <c r="C3041" t="str">
        <f>VLOOKUP(Table1[[#This Row],[Country Code]],Table3[],2)</f>
        <v>India</v>
      </c>
      <c r="D3041">
        <v>1</v>
      </c>
      <c r="E3041" t="s">
        <v>6914</v>
      </c>
      <c r="F3041" t="s">
        <v>7918</v>
      </c>
      <c r="G3041" t="s">
        <v>7843</v>
      </c>
      <c r="H3041" t="s">
        <v>7844</v>
      </c>
      <c r="I3041">
        <v>77.216128999999995</v>
      </c>
      <c r="J3041">
        <v>28.6318938</v>
      </c>
      <c r="K3041" t="s">
        <v>2120</v>
      </c>
      <c r="L3041">
        <v>250</v>
      </c>
      <c r="M3041" t="str">
        <f>IF(Table1[[#This Row],[Average Cost for two]]&lt;=200, "0-200", IF(Table1[[#This Row],[Average Cost for two]]&lt;=400, "200-400", IF(Table1[[#This Row],[Average Cost for two]]&lt;=600, "400-600", IF(Table1[[#This Row],[Average Cost for two]]&lt;=800, "600-800", IF(Table1[[#This Row],[Average Cost for two]]&lt;=1000, "800-1000", "&gt;1000")))))</f>
        <v>200-400</v>
      </c>
      <c r="N3041" t="s">
        <v>2115</v>
      </c>
      <c r="O3041" t="s">
        <v>28</v>
      </c>
      <c r="P3041" t="s">
        <v>27</v>
      </c>
      <c r="Q3041" t="s">
        <v>28</v>
      </c>
      <c r="R3041" t="s">
        <v>28</v>
      </c>
      <c r="S3041">
        <v>1</v>
      </c>
      <c r="T3041">
        <v>3.8</v>
      </c>
      <c r="U3041" t="s">
        <v>101</v>
      </c>
      <c r="V3041" t="s">
        <v>102</v>
      </c>
      <c r="W3041">
        <v>301</v>
      </c>
    </row>
    <row r="3042" spans="1:23" x14ac:dyDescent="0.25">
      <c r="A3042">
        <v>18157384</v>
      </c>
      <c r="B3042" t="s">
        <v>5143</v>
      </c>
      <c r="C3042" t="str">
        <f>VLOOKUP(Table1[[#This Row],[Country Code]],Table3[],2)</f>
        <v>India</v>
      </c>
      <c r="D3042">
        <v>1</v>
      </c>
      <c r="E3042" t="s">
        <v>6914</v>
      </c>
      <c r="F3042" t="s">
        <v>7919</v>
      </c>
      <c r="G3042" t="s">
        <v>7843</v>
      </c>
      <c r="H3042" t="s">
        <v>7844</v>
      </c>
      <c r="I3042">
        <v>77.216174899999999</v>
      </c>
      <c r="J3042">
        <v>28.632479400000001</v>
      </c>
      <c r="K3042" t="s">
        <v>7920</v>
      </c>
      <c r="L3042">
        <v>1200</v>
      </c>
      <c r="M3042" t="str">
        <f>IF(Table1[[#This Row],[Average Cost for two]]&lt;=200, "0-200", IF(Table1[[#This Row],[Average Cost for two]]&lt;=400, "200-400", IF(Table1[[#This Row],[Average Cost for two]]&lt;=600, "400-600", IF(Table1[[#This Row],[Average Cost for two]]&lt;=800, "600-800", IF(Table1[[#This Row],[Average Cost for two]]&lt;=1000, "800-1000", "&gt;1000")))))</f>
        <v>&gt;1000</v>
      </c>
      <c r="N3042" t="s">
        <v>2115</v>
      </c>
      <c r="O3042" t="s">
        <v>27</v>
      </c>
      <c r="P3042" t="s">
        <v>28</v>
      </c>
      <c r="Q3042" t="s">
        <v>28</v>
      </c>
      <c r="R3042" t="s">
        <v>28</v>
      </c>
      <c r="S3042">
        <v>3</v>
      </c>
      <c r="T3042">
        <v>3.8</v>
      </c>
      <c r="U3042" t="s">
        <v>101</v>
      </c>
      <c r="V3042" t="s">
        <v>102</v>
      </c>
      <c r="W3042">
        <v>1174</v>
      </c>
    </row>
    <row r="3043" spans="1:23" x14ac:dyDescent="0.25">
      <c r="A3043">
        <v>2903</v>
      </c>
      <c r="B3043" t="s">
        <v>5736</v>
      </c>
      <c r="C3043" t="str">
        <f>VLOOKUP(Table1[[#This Row],[Country Code]],Table3[],2)</f>
        <v>India</v>
      </c>
      <c r="D3043">
        <v>1</v>
      </c>
      <c r="E3043" t="s">
        <v>6914</v>
      </c>
      <c r="F3043" t="s">
        <v>7921</v>
      </c>
      <c r="G3043" t="s">
        <v>7843</v>
      </c>
      <c r="H3043" t="s">
        <v>7844</v>
      </c>
      <c r="I3043">
        <v>77.221878700000005</v>
      </c>
      <c r="J3043">
        <v>28.635039500000001</v>
      </c>
      <c r="K3043" t="s">
        <v>2120</v>
      </c>
      <c r="L3043">
        <v>600</v>
      </c>
      <c r="M3043" t="str">
        <f>IF(Table1[[#This Row],[Average Cost for two]]&lt;=200, "0-200", IF(Table1[[#This Row],[Average Cost for two]]&lt;=400, "200-400", IF(Table1[[#This Row],[Average Cost for two]]&lt;=600, "400-600", IF(Table1[[#This Row],[Average Cost for two]]&lt;=800, "600-800", IF(Table1[[#This Row],[Average Cost for two]]&lt;=1000, "800-1000", "&gt;1000")))))</f>
        <v>400-600</v>
      </c>
      <c r="N3043" t="s">
        <v>2115</v>
      </c>
      <c r="O3043" t="s">
        <v>28</v>
      </c>
      <c r="P3043" t="s">
        <v>28</v>
      </c>
      <c r="Q3043" t="s">
        <v>28</v>
      </c>
      <c r="R3043" t="s">
        <v>28</v>
      </c>
      <c r="S3043">
        <v>2</v>
      </c>
      <c r="T3043">
        <v>3.5</v>
      </c>
      <c r="U3043" t="s">
        <v>101</v>
      </c>
      <c r="V3043" t="s">
        <v>102</v>
      </c>
      <c r="W3043">
        <v>2185</v>
      </c>
    </row>
    <row r="3044" spans="1:23" x14ac:dyDescent="0.25">
      <c r="A3044">
        <v>301653</v>
      </c>
      <c r="B3044" t="s">
        <v>2977</v>
      </c>
      <c r="C3044" t="str">
        <f>VLOOKUP(Table1[[#This Row],[Country Code]],Table3[],2)</f>
        <v>India</v>
      </c>
      <c r="D3044">
        <v>1</v>
      </c>
      <c r="E3044" t="s">
        <v>6914</v>
      </c>
      <c r="F3044" t="s">
        <v>7922</v>
      </c>
      <c r="G3044" t="s">
        <v>7843</v>
      </c>
      <c r="H3044" t="s">
        <v>7844</v>
      </c>
      <c r="I3044">
        <v>77.219633099999996</v>
      </c>
      <c r="J3044">
        <v>28.630524600000001</v>
      </c>
      <c r="K3044" t="s">
        <v>2114</v>
      </c>
      <c r="L3044">
        <v>600</v>
      </c>
      <c r="M3044" t="str">
        <f>IF(Table1[[#This Row],[Average Cost for two]]&lt;=200, "0-200", IF(Table1[[#This Row],[Average Cost for two]]&lt;=400, "200-400", IF(Table1[[#This Row],[Average Cost for two]]&lt;=600, "400-600", IF(Table1[[#This Row],[Average Cost for two]]&lt;=800, "600-800", IF(Table1[[#This Row],[Average Cost for two]]&lt;=1000, "800-1000", "&gt;1000")))))</f>
        <v>400-600</v>
      </c>
      <c r="N3044" t="s">
        <v>2115</v>
      </c>
      <c r="O3044" t="s">
        <v>28</v>
      </c>
      <c r="P3044" t="s">
        <v>27</v>
      </c>
      <c r="Q3044" t="s">
        <v>28</v>
      </c>
      <c r="R3044" t="s">
        <v>28</v>
      </c>
      <c r="S3044">
        <v>2</v>
      </c>
      <c r="T3044">
        <v>3.5</v>
      </c>
      <c r="U3044" t="s">
        <v>101</v>
      </c>
      <c r="V3044" t="s">
        <v>102</v>
      </c>
      <c r="W3044">
        <v>321</v>
      </c>
    </row>
    <row r="3045" spans="1:23" x14ac:dyDescent="0.25">
      <c r="A3045">
        <v>2195</v>
      </c>
      <c r="B3045" t="s">
        <v>2286</v>
      </c>
      <c r="C3045" t="str">
        <f>VLOOKUP(Table1[[#This Row],[Country Code]],Table3[],2)</f>
        <v>India</v>
      </c>
      <c r="D3045">
        <v>1</v>
      </c>
      <c r="E3045" t="s">
        <v>6914</v>
      </c>
      <c r="F3045" t="s">
        <v>7923</v>
      </c>
      <c r="G3045" t="s">
        <v>7843</v>
      </c>
      <c r="H3045" t="s">
        <v>7844</v>
      </c>
      <c r="I3045">
        <v>77.216999999999999</v>
      </c>
      <c r="J3045">
        <v>28.631360000000001</v>
      </c>
      <c r="K3045" t="s">
        <v>1643</v>
      </c>
      <c r="L3045">
        <v>500</v>
      </c>
      <c r="M3045" t="str">
        <f>IF(Table1[[#This Row],[Average Cost for two]]&lt;=200, "0-200", IF(Table1[[#This Row],[Average Cost for two]]&lt;=400, "200-400", IF(Table1[[#This Row],[Average Cost for two]]&lt;=600, "400-600", IF(Table1[[#This Row],[Average Cost for two]]&lt;=800, "600-800", IF(Table1[[#This Row],[Average Cost for two]]&lt;=1000, "800-1000", "&gt;1000")))))</f>
        <v>400-600</v>
      </c>
      <c r="N3045" t="s">
        <v>2115</v>
      </c>
      <c r="O3045" t="s">
        <v>28</v>
      </c>
      <c r="P3045" t="s">
        <v>27</v>
      </c>
      <c r="Q3045" t="s">
        <v>28</v>
      </c>
      <c r="R3045" t="s">
        <v>28</v>
      </c>
      <c r="S3045">
        <v>2</v>
      </c>
      <c r="T3045">
        <v>3.7</v>
      </c>
      <c r="U3045" t="s">
        <v>101</v>
      </c>
      <c r="V3045" t="s">
        <v>102</v>
      </c>
      <c r="W3045">
        <v>427</v>
      </c>
    </row>
    <row r="3046" spans="1:23" x14ac:dyDescent="0.25">
      <c r="A3046">
        <v>7367</v>
      </c>
      <c r="B3046" t="s">
        <v>7924</v>
      </c>
      <c r="C3046" t="str">
        <f>VLOOKUP(Table1[[#This Row],[Country Code]],Table3[],2)</f>
        <v>India</v>
      </c>
      <c r="D3046">
        <v>1</v>
      </c>
      <c r="E3046" t="s">
        <v>6914</v>
      </c>
      <c r="F3046" t="s">
        <v>7925</v>
      </c>
      <c r="G3046" t="s">
        <v>7843</v>
      </c>
      <c r="H3046" t="s">
        <v>7844</v>
      </c>
      <c r="I3046">
        <v>77.220890699999998</v>
      </c>
      <c r="J3046">
        <v>28.634049300000001</v>
      </c>
      <c r="K3046" t="s">
        <v>2715</v>
      </c>
      <c r="L3046">
        <v>650</v>
      </c>
      <c r="M3046" t="str">
        <f>IF(Table1[[#This Row],[Average Cost for two]]&lt;=200, "0-200", IF(Table1[[#This Row],[Average Cost for two]]&lt;=400, "200-400", IF(Table1[[#This Row],[Average Cost for two]]&lt;=600, "400-600", IF(Table1[[#This Row],[Average Cost for two]]&lt;=800, "600-800", IF(Table1[[#This Row],[Average Cost for two]]&lt;=1000, "800-1000", "&gt;1000")))))</f>
        <v>600-800</v>
      </c>
      <c r="N3046" t="s">
        <v>2115</v>
      </c>
      <c r="O3046" t="s">
        <v>28</v>
      </c>
      <c r="P3046" t="s">
        <v>27</v>
      </c>
      <c r="Q3046" t="s">
        <v>28</v>
      </c>
      <c r="R3046" t="s">
        <v>28</v>
      </c>
      <c r="S3046">
        <v>2</v>
      </c>
      <c r="T3046">
        <v>3.7</v>
      </c>
      <c r="U3046" t="s">
        <v>101</v>
      </c>
      <c r="V3046" t="s">
        <v>102</v>
      </c>
      <c r="W3046">
        <v>1189</v>
      </c>
    </row>
    <row r="3047" spans="1:23" x14ac:dyDescent="0.25">
      <c r="A3047">
        <v>309586</v>
      </c>
      <c r="B3047" t="s">
        <v>7926</v>
      </c>
      <c r="C3047" t="str">
        <f>VLOOKUP(Table1[[#This Row],[Country Code]],Table3[],2)</f>
        <v>India</v>
      </c>
      <c r="D3047">
        <v>1</v>
      </c>
      <c r="E3047" t="s">
        <v>6914</v>
      </c>
      <c r="F3047" t="s">
        <v>7927</v>
      </c>
      <c r="G3047" t="s">
        <v>7843</v>
      </c>
      <c r="H3047" t="s">
        <v>7844</v>
      </c>
      <c r="I3047">
        <v>77.2163994</v>
      </c>
      <c r="J3047">
        <v>28.632097600000002</v>
      </c>
      <c r="K3047" t="s">
        <v>7928</v>
      </c>
      <c r="L3047">
        <v>1600</v>
      </c>
      <c r="M3047" t="str">
        <f>IF(Table1[[#This Row],[Average Cost for two]]&lt;=200, "0-200", IF(Table1[[#This Row],[Average Cost for two]]&lt;=400, "200-400", IF(Table1[[#This Row],[Average Cost for two]]&lt;=600, "400-600", IF(Table1[[#This Row],[Average Cost for two]]&lt;=800, "600-800", IF(Table1[[#This Row],[Average Cost for two]]&lt;=1000, "800-1000", "&gt;1000")))))</f>
        <v>&gt;1000</v>
      </c>
      <c r="N3047" t="s">
        <v>2115</v>
      </c>
      <c r="O3047" t="s">
        <v>28</v>
      </c>
      <c r="P3047" t="s">
        <v>28</v>
      </c>
      <c r="Q3047" t="s">
        <v>28</v>
      </c>
      <c r="R3047" t="s">
        <v>28</v>
      </c>
      <c r="S3047">
        <v>3</v>
      </c>
      <c r="T3047">
        <v>3.9</v>
      </c>
      <c r="U3047" t="s">
        <v>101</v>
      </c>
      <c r="V3047" t="s">
        <v>102</v>
      </c>
      <c r="W3047">
        <v>1286</v>
      </c>
    </row>
    <row r="3048" spans="1:23" x14ac:dyDescent="0.25">
      <c r="A3048">
        <v>18398577</v>
      </c>
      <c r="B3048" t="s">
        <v>7929</v>
      </c>
      <c r="C3048" t="str">
        <f>VLOOKUP(Table1[[#This Row],[Country Code]],Table3[],2)</f>
        <v>India</v>
      </c>
      <c r="D3048">
        <v>1</v>
      </c>
      <c r="E3048" t="s">
        <v>6914</v>
      </c>
      <c r="F3048" t="s">
        <v>7930</v>
      </c>
      <c r="G3048" t="s">
        <v>7843</v>
      </c>
      <c r="H3048" t="s">
        <v>7844</v>
      </c>
      <c r="I3048">
        <v>77.222735999999998</v>
      </c>
      <c r="J3048">
        <v>28.633193599999998</v>
      </c>
      <c r="K3048" t="s">
        <v>1890</v>
      </c>
      <c r="L3048">
        <v>450</v>
      </c>
      <c r="M3048" t="str">
        <f>IF(Table1[[#This Row],[Average Cost for two]]&lt;=200, "0-200", IF(Table1[[#This Row],[Average Cost for two]]&lt;=400, "200-400", IF(Table1[[#This Row],[Average Cost for two]]&lt;=600, "400-600", IF(Table1[[#This Row],[Average Cost for two]]&lt;=800, "600-800", IF(Table1[[#This Row],[Average Cost for two]]&lt;=1000, "800-1000", "&gt;1000")))))</f>
        <v>400-600</v>
      </c>
      <c r="N3048" t="s">
        <v>2115</v>
      </c>
      <c r="O3048" t="s">
        <v>28</v>
      </c>
      <c r="P3048" t="s">
        <v>27</v>
      </c>
      <c r="Q3048" t="s">
        <v>28</v>
      </c>
      <c r="R3048" t="s">
        <v>28</v>
      </c>
      <c r="S3048">
        <v>1</v>
      </c>
      <c r="T3048">
        <v>3.7</v>
      </c>
      <c r="U3048" t="s">
        <v>101</v>
      </c>
      <c r="V3048" t="s">
        <v>102</v>
      </c>
      <c r="W3048">
        <v>41</v>
      </c>
    </row>
    <row r="3049" spans="1:23" x14ac:dyDescent="0.25">
      <c r="A3049">
        <v>18435302</v>
      </c>
      <c r="B3049" t="s">
        <v>7931</v>
      </c>
      <c r="C3049" t="str">
        <f>VLOOKUP(Table1[[#This Row],[Country Code]],Table3[],2)</f>
        <v>India</v>
      </c>
      <c r="D3049">
        <v>1</v>
      </c>
      <c r="E3049" t="s">
        <v>6914</v>
      </c>
      <c r="F3049" t="s">
        <v>7932</v>
      </c>
      <c r="G3049" t="s">
        <v>7843</v>
      </c>
      <c r="H3049" t="s">
        <v>7844</v>
      </c>
      <c r="I3049">
        <v>77.216450350000002</v>
      </c>
      <c r="J3049">
        <v>28.63123951</v>
      </c>
      <c r="K3049" t="s">
        <v>7933</v>
      </c>
      <c r="L3049">
        <v>1200</v>
      </c>
      <c r="M3049" t="str">
        <f>IF(Table1[[#This Row],[Average Cost for two]]&lt;=200, "0-200", IF(Table1[[#This Row],[Average Cost for two]]&lt;=400, "200-400", IF(Table1[[#This Row],[Average Cost for two]]&lt;=600, "400-600", IF(Table1[[#This Row],[Average Cost for two]]&lt;=800, "600-800", IF(Table1[[#This Row],[Average Cost for two]]&lt;=1000, "800-1000", "&gt;1000")))))</f>
        <v>&gt;1000</v>
      </c>
      <c r="N3049" t="s">
        <v>2115</v>
      </c>
      <c r="O3049" t="s">
        <v>27</v>
      </c>
      <c r="P3049" t="s">
        <v>27</v>
      </c>
      <c r="Q3049" t="s">
        <v>28</v>
      </c>
      <c r="R3049" t="s">
        <v>28</v>
      </c>
      <c r="S3049">
        <v>3</v>
      </c>
      <c r="T3049">
        <v>3.7</v>
      </c>
      <c r="U3049" t="s">
        <v>101</v>
      </c>
      <c r="V3049" t="s">
        <v>102</v>
      </c>
      <c r="W3049">
        <v>277</v>
      </c>
    </row>
    <row r="3050" spans="1:23" x14ac:dyDescent="0.25">
      <c r="A3050">
        <v>9747</v>
      </c>
      <c r="B3050" t="s">
        <v>7934</v>
      </c>
      <c r="C3050" t="str">
        <f>VLOOKUP(Table1[[#This Row],[Country Code]],Table3[],2)</f>
        <v>India</v>
      </c>
      <c r="D3050">
        <v>1</v>
      </c>
      <c r="E3050" t="s">
        <v>6914</v>
      </c>
      <c r="F3050" t="s">
        <v>7935</v>
      </c>
      <c r="G3050" t="s">
        <v>7843</v>
      </c>
      <c r="H3050" t="s">
        <v>7844</v>
      </c>
      <c r="I3050">
        <v>77.218291010000002</v>
      </c>
      <c r="J3050">
        <v>28.634177260000001</v>
      </c>
      <c r="K3050" t="s">
        <v>7936</v>
      </c>
      <c r="L3050">
        <v>1500</v>
      </c>
      <c r="M3050" t="str">
        <f>IF(Table1[[#This Row],[Average Cost for two]]&lt;=200, "0-200", IF(Table1[[#This Row],[Average Cost for two]]&lt;=400, "200-400", IF(Table1[[#This Row],[Average Cost for two]]&lt;=600, "400-600", IF(Table1[[#This Row],[Average Cost for two]]&lt;=800, "600-800", IF(Table1[[#This Row],[Average Cost for two]]&lt;=1000, "800-1000", "&gt;1000")))))</f>
        <v>&gt;1000</v>
      </c>
      <c r="N3050" t="s">
        <v>2115</v>
      </c>
      <c r="O3050" t="s">
        <v>27</v>
      </c>
      <c r="P3050" t="s">
        <v>28</v>
      </c>
      <c r="Q3050" t="s">
        <v>28</v>
      </c>
      <c r="R3050" t="s">
        <v>28</v>
      </c>
      <c r="S3050">
        <v>3</v>
      </c>
      <c r="T3050">
        <v>3.6</v>
      </c>
      <c r="U3050" t="s">
        <v>101</v>
      </c>
      <c r="V3050" t="s">
        <v>102</v>
      </c>
      <c r="W3050">
        <v>391</v>
      </c>
    </row>
    <row r="3051" spans="1:23" x14ac:dyDescent="0.25">
      <c r="A3051">
        <v>312603</v>
      </c>
      <c r="B3051" t="s">
        <v>7937</v>
      </c>
      <c r="C3051" t="str">
        <f>VLOOKUP(Table1[[#This Row],[Country Code]],Table3[],2)</f>
        <v>India</v>
      </c>
      <c r="D3051">
        <v>1</v>
      </c>
      <c r="E3051" t="s">
        <v>6914</v>
      </c>
      <c r="F3051" t="s">
        <v>7938</v>
      </c>
      <c r="G3051" t="s">
        <v>7843</v>
      </c>
      <c r="H3051" t="s">
        <v>7844</v>
      </c>
      <c r="I3051">
        <v>77.2167587</v>
      </c>
      <c r="J3051">
        <v>28.631952699999999</v>
      </c>
      <c r="K3051" t="s">
        <v>7939</v>
      </c>
      <c r="L3051">
        <v>2200</v>
      </c>
      <c r="M3051" t="str">
        <f>IF(Table1[[#This Row],[Average Cost for two]]&lt;=200, "0-200", IF(Table1[[#This Row],[Average Cost for two]]&lt;=400, "200-400", IF(Table1[[#This Row],[Average Cost for two]]&lt;=600, "400-600", IF(Table1[[#This Row],[Average Cost for two]]&lt;=800, "600-800", IF(Table1[[#This Row],[Average Cost for two]]&lt;=1000, "800-1000", "&gt;1000")))))</f>
        <v>&gt;1000</v>
      </c>
      <c r="N3051" t="s">
        <v>2115</v>
      </c>
      <c r="O3051" t="s">
        <v>28</v>
      </c>
      <c r="P3051" t="s">
        <v>28</v>
      </c>
      <c r="Q3051" t="s">
        <v>28</v>
      </c>
      <c r="R3051" t="s">
        <v>28</v>
      </c>
      <c r="S3051">
        <v>4</v>
      </c>
      <c r="T3051">
        <v>3.9</v>
      </c>
      <c r="U3051" t="s">
        <v>101</v>
      </c>
      <c r="V3051" t="s">
        <v>102</v>
      </c>
      <c r="W3051">
        <v>2589</v>
      </c>
    </row>
    <row r="3052" spans="1:23" x14ac:dyDescent="0.25">
      <c r="A3052">
        <v>177</v>
      </c>
      <c r="B3052" t="s">
        <v>2288</v>
      </c>
      <c r="C3052" t="str">
        <f>VLOOKUP(Table1[[#This Row],[Country Code]],Table3[],2)</f>
        <v>India</v>
      </c>
      <c r="D3052">
        <v>1</v>
      </c>
      <c r="E3052" t="s">
        <v>6914</v>
      </c>
      <c r="F3052" t="s">
        <v>7940</v>
      </c>
      <c r="G3052" t="s">
        <v>7843</v>
      </c>
      <c r="H3052" t="s">
        <v>7844</v>
      </c>
      <c r="I3052">
        <v>77.216410999999994</v>
      </c>
      <c r="J3052">
        <v>28.632313199999999</v>
      </c>
      <c r="K3052" t="s">
        <v>1890</v>
      </c>
      <c r="L3052">
        <v>500</v>
      </c>
      <c r="M3052" t="str">
        <f>IF(Table1[[#This Row],[Average Cost for two]]&lt;=200, "0-200", IF(Table1[[#This Row],[Average Cost for two]]&lt;=400, "200-400", IF(Table1[[#This Row],[Average Cost for two]]&lt;=600, "400-600", IF(Table1[[#This Row],[Average Cost for two]]&lt;=800, "600-800", IF(Table1[[#This Row],[Average Cost for two]]&lt;=1000, "800-1000", "&gt;1000")))))</f>
        <v>400-600</v>
      </c>
      <c r="N3052" t="s">
        <v>2115</v>
      </c>
      <c r="O3052" t="s">
        <v>28</v>
      </c>
      <c r="P3052" t="s">
        <v>28</v>
      </c>
      <c r="Q3052" t="s">
        <v>28</v>
      </c>
      <c r="R3052" t="s">
        <v>28</v>
      </c>
      <c r="S3052">
        <v>2</v>
      </c>
      <c r="T3052">
        <v>3.8</v>
      </c>
      <c r="U3052" t="s">
        <v>101</v>
      </c>
      <c r="V3052" t="s">
        <v>102</v>
      </c>
      <c r="W3052">
        <v>388</v>
      </c>
    </row>
    <row r="3053" spans="1:23" x14ac:dyDescent="0.25">
      <c r="A3053">
        <v>9959</v>
      </c>
      <c r="B3053" t="s">
        <v>2288</v>
      </c>
      <c r="C3053" t="str">
        <f>VLOOKUP(Table1[[#This Row],[Country Code]],Table3[],2)</f>
        <v>India</v>
      </c>
      <c r="D3053">
        <v>1</v>
      </c>
      <c r="E3053" t="s">
        <v>6914</v>
      </c>
      <c r="F3053" t="s">
        <v>7941</v>
      </c>
      <c r="G3053" t="s">
        <v>7843</v>
      </c>
      <c r="H3053" t="s">
        <v>7844</v>
      </c>
      <c r="I3053">
        <v>77.220156669999994</v>
      </c>
      <c r="J3053">
        <v>28.630008329999999</v>
      </c>
      <c r="K3053" t="s">
        <v>1890</v>
      </c>
      <c r="L3053">
        <v>500</v>
      </c>
      <c r="M3053" t="str">
        <f>IF(Table1[[#This Row],[Average Cost for two]]&lt;=200, "0-200", IF(Table1[[#This Row],[Average Cost for two]]&lt;=400, "200-400", IF(Table1[[#This Row],[Average Cost for two]]&lt;=600, "400-600", IF(Table1[[#This Row],[Average Cost for two]]&lt;=800, "600-800", IF(Table1[[#This Row],[Average Cost for two]]&lt;=1000, "800-1000", "&gt;1000")))))</f>
        <v>400-600</v>
      </c>
      <c r="N3053" t="s">
        <v>2115</v>
      </c>
      <c r="O3053" t="s">
        <v>28</v>
      </c>
      <c r="P3053" t="s">
        <v>28</v>
      </c>
      <c r="Q3053" t="s">
        <v>28</v>
      </c>
      <c r="R3053" t="s">
        <v>28</v>
      </c>
      <c r="S3053">
        <v>2</v>
      </c>
      <c r="T3053">
        <v>3.7</v>
      </c>
      <c r="U3053" t="s">
        <v>101</v>
      </c>
      <c r="V3053" t="s">
        <v>102</v>
      </c>
      <c r="W3053">
        <v>108</v>
      </c>
    </row>
    <row r="3054" spans="1:23" x14ac:dyDescent="0.25">
      <c r="A3054">
        <v>17953940</v>
      </c>
      <c r="B3054" t="s">
        <v>7942</v>
      </c>
      <c r="C3054" t="str">
        <f>VLOOKUP(Table1[[#This Row],[Country Code]],Table3[],2)</f>
        <v>India</v>
      </c>
      <c r="D3054">
        <v>1</v>
      </c>
      <c r="E3054" t="s">
        <v>6914</v>
      </c>
      <c r="F3054" t="s">
        <v>7943</v>
      </c>
      <c r="G3054" t="s">
        <v>7843</v>
      </c>
      <c r="H3054" t="s">
        <v>7844</v>
      </c>
      <c r="I3054">
        <v>77.220827600000007</v>
      </c>
      <c r="J3054">
        <v>28.630304200000001</v>
      </c>
      <c r="K3054" t="s">
        <v>7944</v>
      </c>
      <c r="L3054">
        <v>400</v>
      </c>
      <c r="M3054" t="str">
        <f>IF(Table1[[#This Row],[Average Cost for two]]&lt;=200, "0-200", IF(Table1[[#This Row],[Average Cost for two]]&lt;=400, "200-400", IF(Table1[[#This Row],[Average Cost for two]]&lt;=600, "400-600", IF(Table1[[#This Row],[Average Cost for two]]&lt;=800, "600-800", IF(Table1[[#This Row],[Average Cost for two]]&lt;=1000, "800-1000", "&gt;1000")))))</f>
        <v>200-400</v>
      </c>
      <c r="N3054" t="s">
        <v>2115</v>
      </c>
      <c r="O3054" t="s">
        <v>28</v>
      </c>
      <c r="P3054" t="s">
        <v>28</v>
      </c>
      <c r="Q3054" t="s">
        <v>28</v>
      </c>
      <c r="R3054" t="s">
        <v>28</v>
      </c>
      <c r="S3054">
        <v>1</v>
      </c>
      <c r="T3054">
        <v>3.5</v>
      </c>
      <c r="U3054" t="s">
        <v>101</v>
      </c>
      <c r="V3054" t="s">
        <v>102</v>
      </c>
      <c r="W3054">
        <v>95</v>
      </c>
    </row>
    <row r="3055" spans="1:23" x14ac:dyDescent="0.25">
      <c r="A3055">
        <v>18441674</v>
      </c>
      <c r="B3055" t="s">
        <v>7945</v>
      </c>
      <c r="C3055" t="str">
        <f>VLOOKUP(Table1[[#This Row],[Country Code]],Table3[],2)</f>
        <v>India</v>
      </c>
      <c r="D3055">
        <v>1</v>
      </c>
      <c r="E3055" t="s">
        <v>6914</v>
      </c>
      <c r="F3055" t="s">
        <v>7946</v>
      </c>
      <c r="G3055" t="s">
        <v>7843</v>
      </c>
      <c r="H3055" t="s">
        <v>7844</v>
      </c>
      <c r="I3055">
        <v>77.219070900000006</v>
      </c>
      <c r="J3055">
        <v>28.6355337</v>
      </c>
      <c r="K3055" t="s">
        <v>7947</v>
      </c>
      <c r="L3055">
        <v>1400</v>
      </c>
      <c r="M3055" t="str">
        <f>IF(Table1[[#This Row],[Average Cost for two]]&lt;=200, "0-200", IF(Table1[[#This Row],[Average Cost for two]]&lt;=400, "200-400", IF(Table1[[#This Row],[Average Cost for two]]&lt;=600, "400-600", IF(Table1[[#This Row],[Average Cost for two]]&lt;=800, "600-800", IF(Table1[[#This Row],[Average Cost for two]]&lt;=1000, "800-1000", "&gt;1000")))))</f>
        <v>&gt;1000</v>
      </c>
      <c r="N3055" t="s">
        <v>2115</v>
      </c>
      <c r="O3055" t="s">
        <v>27</v>
      </c>
      <c r="P3055" t="s">
        <v>28</v>
      </c>
      <c r="Q3055" t="s">
        <v>28</v>
      </c>
      <c r="R3055" t="s">
        <v>28</v>
      </c>
      <c r="S3055">
        <v>3</v>
      </c>
      <c r="T3055">
        <v>3.9</v>
      </c>
      <c r="U3055" t="s">
        <v>101</v>
      </c>
      <c r="V3055" t="s">
        <v>102</v>
      </c>
      <c r="W3055">
        <v>66</v>
      </c>
    </row>
    <row r="3056" spans="1:23" x14ac:dyDescent="0.25">
      <c r="A3056">
        <v>307485</v>
      </c>
      <c r="B3056" t="s">
        <v>7948</v>
      </c>
      <c r="C3056" t="str">
        <f>VLOOKUP(Table1[[#This Row],[Country Code]],Table3[],2)</f>
        <v>India</v>
      </c>
      <c r="D3056">
        <v>1</v>
      </c>
      <c r="E3056" t="s">
        <v>6914</v>
      </c>
      <c r="F3056" t="s">
        <v>7949</v>
      </c>
      <c r="G3056" t="s">
        <v>7843</v>
      </c>
      <c r="H3056" t="s">
        <v>7844</v>
      </c>
      <c r="I3056">
        <v>77.220441500000007</v>
      </c>
      <c r="J3056">
        <v>28.630780900000001</v>
      </c>
      <c r="K3056" t="s">
        <v>2114</v>
      </c>
      <c r="L3056">
        <v>650</v>
      </c>
      <c r="M3056" t="str">
        <f>IF(Table1[[#This Row],[Average Cost for two]]&lt;=200, "0-200", IF(Table1[[#This Row],[Average Cost for two]]&lt;=400, "200-400", IF(Table1[[#This Row],[Average Cost for two]]&lt;=600, "400-600", IF(Table1[[#This Row],[Average Cost for two]]&lt;=800, "600-800", IF(Table1[[#This Row],[Average Cost for two]]&lt;=1000, "800-1000", "&gt;1000")))))</f>
        <v>600-800</v>
      </c>
      <c r="N3056" t="s">
        <v>2115</v>
      </c>
      <c r="O3056" t="s">
        <v>28</v>
      </c>
      <c r="P3056" t="s">
        <v>27</v>
      </c>
      <c r="Q3056" t="s">
        <v>28</v>
      </c>
      <c r="R3056" t="s">
        <v>28</v>
      </c>
      <c r="S3056">
        <v>2</v>
      </c>
      <c r="T3056">
        <v>3.9</v>
      </c>
      <c r="U3056" t="s">
        <v>101</v>
      </c>
      <c r="V3056" t="s">
        <v>102</v>
      </c>
      <c r="W3056">
        <v>310</v>
      </c>
    </row>
    <row r="3057" spans="1:23" x14ac:dyDescent="0.25">
      <c r="A3057">
        <v>311057</v>
      </c>
      <c r="B3057" t="s">
        <v>7950</v>
      </c>
      <c r="C3057" t="str">
        <f>VLOOKUP(Table1[[#This Row],[Country Code]],Table3[],2)</f>
        <v>India</v>
      </c>
      <c r="D3057">
        <v>1</v>
      </c>
      <c r="E3057" t="s">
        <v>6914</v>
      </c>
      <c r="F3057" t="s">
        <v>7951</v>
      </c>
      <c r="G3057" t="s">
        <v>7843</v>
      </c>
      <c r="H3057" t="s">
        <v>7844</v>
      </c>
      <c r="I3057">
        <v>77.2198128</v>
      </c>
      <c r="J3057">
        <v>28.630721000000001</v>
      </c>
      <c r="K3057" t="s">
        <v>2351</v>
      </c>
      <c r="L3057">
        <v>1000</v>
      </c>
      <c r="M3057" t="str">
        <f>IF(Table1[[#This Row],[Average Cost for two]]&lt;=200, "0-200", IF(Table1[[#This Row],[Average Cost for two]]&lt;=400, "200-400", IF(Table1[[#This Row],[Average Cost for two]]&lt;=600, "400-600", IF(Table1[[#This Row],[Average Cost for two]]&lt;=800, "600-800", IF(Table1[[#This Row],[Average Cost for two]]&lt;=1000, "800-1000", "&gt;1000")))))</f>
        <v>800-1000</v>
      </c>
      <c r="N3057" t="s">
        <v>2115</v>
      </c>
      <c r="O3057" t="s">
        <v>28</v>
      </c>
      <c r="P3057" t="s">
        <v>28</v>
      </c>
      <c r="Q3057" t="s">
        <v>28</v>
      </c>
      <c r="R3057" t="s">
        <v>28</v>
      </c>
      <c r="S3057">
        <v>3</v>
      </c>
      <c r="T3057">
        <v>3.7</v>
      </c>
      <c r="U3057" t="s">
        <v>101</v>
      </c>
      <c r="V3057" t="s">
        <v>102</v>
      </c>
      <c r="W3057">
        <v>3010</v>
      </c>
    </row>
    <row r="3058" spans="1:23" x14ac:dyDescent="0.25">
      <c r="A3058">
        <v>309955</v>
      </c>
      <c r="B3058" t="s">
        <v>2080</v>
      </c>
      <c r="C3058" t="str">
        <f>VLOOKUP(Table1[[#This Row],[Country Code]],Table3[],2)</f>
        <v>India</v>
      </c>
      <c r="D3058">
        <v>1</v>
      </c>
      <c r="E3058" t="s">
        <v>6914</v>
      </c>
      <c r="F3058" t="s">
        <v>7952</v>
      </c>
      <c r="G3058" t="s">
        <v>7843</v>
      </c>
      <c r="H3058" t="s">
        <v>7844</v>
      </c>
      <c r="I3058">
        <v>77.219801770000004</v>
      </c>
      <c r="J3058">
        <v>28.63089815</v>
      </c>
      <c r="K3058" t="s">
        <v>3894</v>
      </c>
      <c r="L3058">
        <v>1200</v>
      </c>
      <c r="M3058" t="str">
        <f>IF(Table1[[#This Row],[Average Cost for two]]&lt;=200, "0-200", IF(Table1[[#This Row],[Average Cost for two]]&lt;=400, "200-400", IF(Table1[[#This Row],[Average Cost for two]]&lt;=600, "400-600", IF(Table1[[#This Row],[Average Cost for two]]&lt;=800, "600-800", IF(Table1[[#This Row],[Average Cost for two]]&lt;=1000, "800-1000", "&gt;1000")))))</f>
        <v>&gt;1000</v>
      </c>
      <c r="N3058" t="s">
        <v>2115</v>
      </c>
      <c r="O3058" t="s">
        <v>28</v>
      </c>
      <c r="P3058" t="s">
        <v>27</v>
      </c>
      <c r="Q3058" t="s">
        <v>28</v>
      </c>
      <c r="R3058" t="s">
        <v>28</v>
      </c>
      <c r="S3058">
        <v>3</v>
      </c>
      <c r="T3058">
        <v>3.7</v>
      </c>
      <c r="U3058" t="s">
        <v>101</v>
      </c>
      <c r="V3058" t="s">
        <v>102</v>
      </c>
      <c r="W3058">
        <v>1891</v>
      </c>
    </row>
    <row r="3059" spans="1:23" x14ac:dyDescent="0.25">
      <c r="A3059">
        <v>870</v>
      </c>
      <c r="B3059" t="s">
        <v>7953</v>
      </c>
      <c r="C3059" t="str">
        <f>VLOOKUP(Table1[[#This Row],[Country Code]],Table3[],2)</f>
        <v>India</v>
      </c>
      <c r="D3059">
        <v>1</v>
      </c>
      <c r="E3059" t="s">
        <v>6914</v>
      </c>
      <c r="F3059" t="s">
        <v>7954</v>
      </c>
      <c r="G3059" t="s">
        <v>7843</v>
      </c>
      <c r="H3059" t="s">
        <v>7844</v>
      </c>
      <c r="I3059">
        <v>77.219363700000002</v>
      </c>
      <c r="J3059">
        <v>28.634978799999999</v>
      </c>
      <c r="K3059" t="s">
        <v>2177</v>
      </c>
      <c r="L3059">
        <v>900</v>
      </c>
      <c r="M3059" t="str">
        <f>IF(Table1[[#This Row],[Average Cost for two]]&lt;=200, "0-200", IF(Table1[[#This Row],[Average Cost for two]]&lt;=400, "200-400", IF(Table1[[#This Row],[Average Cost for two]]&lt;=600, "400-600", IF(Table1[[#This Row],[Average Cost for two]]&lt;=800, "600-800", IF(Table1[[#This Row],[Average Cost for two]]&lt;=1000, "800-1000", "&gt;1000")))))</f>
        <v>800-1000</v>
      </c>
      <c r="N3059" t="s">
        <v>2115</v>
      </c>
      <c r="O3059" t="s">
        <v>28</v>
      </c>
      <c r="P3059" t="s">
        <v>28</v>
      </c>
      <c r="Q3059" t="s">
        <v>28</v>
      </c>
      <c r="R3059" t="s">
        <v>28</v>
      </c>
      <c r="S3059">
        <v>2</v>
      </c>
      <c r="T3059">
        <v>3.8</v>
      </c>
      <c r="U3059" t="s">
        <v>101</v>
      </c>
      <c r="V3059" t="s">
        <v>102</v>
      </c>
      <c r="W3059">
        <v>1761</v>
      </c>
    </row>
    <row r="3060" spans="1:23" x14ac:dyDescent="0.25">
      <c r="A3060">
        <v>18265711</v>
      </c>
      <c r="B3060" t="s">
        <v>7955</v>
      </c>
      <c r="C3060" t="str">
        <f>VLOOKUP(Table1[[#This Row],[Country Code]],Table3[],2)</f>
        <v>India</v>
      </c>
      <c r="D3060">
        <v>1</v>
      </c>
      <c r="E3060" t="s">
        <v>6914</v>
      </c>
      <c r="F3060" t="s">
        <v>7956</v>
      </c>
      <c r="G3060" t="s">
        <v>7843</v>
      </c>
      <c r="H3060" t="s">
        <v>7844</v>
      </c>
      <c r="I3060">
        <v>77.220531399999999</v>
      </c>
      <c r="J3060">
        <v>28.631237500000001</v>
      </c>
      <c r="K3060" t="s">
        <v>6683</v>
      </c>
      <c r="L3060">
        <v>1400</v>
      </c>
      <c r="M3060" t="str">
        <f>IF(Table1[[#This Row],[Average Cost for two]]&lt;=200, "0-200", IF(Table1[[#This Row],[Average Cost for two]]&lt;=400, "200-400", IF(Table1[[#This Row],[Average Cost for two]]&lt;=600, "400-600", IF(Table1[[#This Row],[Average Cost for two]]&lt;=800, "600-800", IF(Table1[[#This Row],[Average Cost for two]]&lt;=1000, "800-1000", "&gt;1000")))))</f>
        <v>&gt;1000</v>
      </c>
      <c r="N3060" t="s">
        <v>2115</v>
      </c>
      <c r="O3060" t="s">
        <v>27</v>
      </c>
      <c r="P3060" t="s">
        <v>28</v>
      </c>
      <c r="Q3060" t="s">
        <v>28</v>
      </c>
      <c r="R3060" t="s">
        <v>28</v>
      </c>
      <c r="S3060">
        <v>3</v>
      </c>
      <c r="T3060">
        <v>3.8</v>
      </c>
      <c r="U3060" t="s">
        <v>101</v>
      </c>
      <c r="V3060" t="s">
        <v>102</v>
      </c>
      <c r="W3060">
        <v>367</v>
      </c>
    </row>
    <row r="3061" spans="1:23" x14ac:dyDescent="0.25">
      <c r="A3061">
        <v>312601</v>
      </c>
      <c r="B3061" t="s">
        <v>7957</v>
      </c>
      <c r="C3061" t="str">
        <f>VLOOKUP(Table1[[#This Row],[Country Code]],Table3[],2)</f>
        <v>India</v>
      </c>
      <c r="D3061">
        <v>1</v>
      </c>
      <c r="E3061" t="s">
        <v>6914</v>
      </c>
      <c r="F3061" t="s">
        <v>7958</v>
      </c>
      <c r="G3061" t="s">
        <v>7843</v>
      </c>
      <c r="H3061" t="s">
        <v>7844</v>
      </c>
      <c r="I3061">
        <v>77.220710370000006</v>
      </c>
      <c r="J3061">
        <v>28.634309980000001</v>
      </c>
      <c r="K3061" t="s">
        <v>7959</v>
      </c>
      <c r="L3061">
        <v>1700</v>
      </c>
      <c r="M3061" t="str">
        <f>IF(Table1[[#This Row],[Average Cost for two]]&lt;=200, "0-200", IF(Table1[[#This Row],[Average Cost for two]]&lt;=400, "200-400", IF(Table1[[#This Row],[Average Cost for two]]&lt;=600, "400-600", IF(Table1[[#This Row],[Average Cost for two]]&lt;=800, "600-800", IF(Table1[[#This Row],[Average Cost for two]]&lt;=1000, "800-1000", "&gt;1000")))))</f>
        <v>&gt;1000</v>
      </c>
      <c r="N3061" t="s">
        <v>2115</v>
      </c>
      <c r="O3061" t="s">
        <v>28</v>
      </c>
      <c r="P3061" t="s">
        <v>28</v>
      </c>
      <c r="Q3061" t="s">
        <v>28</v>
      </c>
      <c r="R3061" t="s">
        <v>28</v>
      </c>
      <c r="S3061">
        <v>3</v>
      </c>
      <c r="T3061">
        <v>3.8</v>
      </c>
      <c r="U3061" t="s">
        <v>101</v>
      </c>
      <c r="V3061" t="s">
        <v>102</v>
      </c>
      <c r="W3061">
        <v>1158</v>
      </c>
    </row>
    <row r="3062" spans="1:23" x14ac:dyDescent="0.25">
      <c r="A3062">
        <v>3393</v>
      </c>
      <c r="B3062" t="s">
        <v>7960</v>
      </c>
      <c r="C3062" t="str">
        <f>VLOOKUP(Table1[[#This Row],[Country Code]],Table3[],2)</f>
        <v>India</v>
      </c>
      <c r="D3062">
        <v>1</v>
      </c>
      <c r="E3062" t="s">
        <v>6914</v>
      </c>
      <c r="F3062" t="s">
        <v>7961</v>
      </c>
      <c r="G3062" t="s">
        <v>7843</v>
      </c>
      <c r="H3062" t="s">
        <v>7844</v>
      </c>
      <c r="I3062">
        <v>77.22263787</v>
      </c>
      <c r="J3062">
        <v>28.62845265</v>
      </c>
      <c r="K3062" t="s">
        <v>2128</v>
      </c>
      <c r="L3062">
        <v>2400</v>
      </c>
      <c r="M3062" t="str">
        <f>IF(Table1[[#This Row],[Average Cost for two]]&lt;=200, "0-200", IF(Table1[[#This Row],[Average Cost for two]]&lt;=400, "200-400", IF(Table1[[#This Row],[Average Cost for two]]&lt;=600, "400-600", IF(Table1[[#This Row],[Average Cost for two]]&lt;=800, "600-800", IF(Table1[[#This Row],[Average Cost for two]]&lt;=1000, "800-1000", "&gt;1000")))))</f>
        <v>&gt;1000</v>
      </c>
      <c r="N3062" t="s">
        <v>2115</v>
      </c>
      <c r="O3062" t="s">
        <v>28</v>
      </c>
      <c r="P3062" t="s">
        <v>28</v>
      </c>
      <c r="Q3062" t="s">
        <v>28</v>
      </c>
      <c r="R3062" t="s">
        <v>28</v>
      </c>
      <c r="S3062">
        <v>4</v>
      </c>
      <c r="T3062">
        <v>3.8</v>
      </c>
      <c r="U3062" t="s">
        <v>101</v>
      </c>
      <c r="V3062" t="s">
        <v>102</v>
      </c>
      <c r="W3062">
        <v>2689</v>
      </c>
    </row>
    <row r="3063" spans="1:23" x14ac:dyDescent="0.25">
      <c r="A3063">
        <v>2504</v>
      </c>
      <c r="B3063" t="s">
        <v>2169</v>
      </c>
      <c r="C3063" t="str">
        <f>VLOOKUP(Table1[[#This Row],[Country Code]],Table3[],2)</f>
        <v>India</v>
      </c>
      <c r="D3063">
        <v>1</v>
      </c>
      <c r="E3063" t="s">
        <v>6914</v>
      </c>
      <c r="F3063" t="s">
        <v>7962</v>
      </c>
      <c r="G3063" t="s">
        <v>7843</v>
      </c>
      <c r="H3063" t="s">
        <v>7844</v>
      </c>
      <c r="I3063">
        <v>77.218010699999994</v>
      </c>
      <c r="J3063">
        <v>28.630860699999999</v>
      </c>
      <c r="K3063" t="s">
        <v>2114</v>
      </c>
      <c r="L3063">
        <v>1000</v>
      </c>
      <c r="M3063" t="str">
        <f>IF(Table1[[#This Row],[Average Cost for two]]&lt;=200, "0-200", IF(Table1[[#This Row],[Average Cost for two]]&lt;=400, "200-400", IF(Table1[[#This Row],[Average Cost for two]]&lt;=600, "400-600", IF(Table1[[#This Row],[Average Cost for two]]&lt;=800, "600-800", IF(Table1[[#This Row],[Average Cost for two]]&lt;=1000, "800-1000", "&gt;1000")))))</f>
        <v>800-1000</v>
      </c>
      <c r="N3063" t="s">
        <v>2115</v>
      </c>
      <c r="O3063" t="s">
        <v>28</v>
      </c>
      <c r="P3063" t="s">
        <v>27</v>
      </c>
      <c r="Q3063" t="s">
        <v>28</v>
      </c>
      <c r="R3063" t="s">
        <v>28</v>
      </c>
      <c r="S3063">
        <v>3</v>
      </c>
      <c r="T3063">
        <v>3.6</v>
      </c>
      <c r="U3063" t="s">
        <v>101</v>
      </c>
      <c r="V3063" t="s">
        <v>102</v>
      </c>
      <c r="W3063">
        <v>1434</v>
      </c>
    </row>
    <row r="3064" spans="1:23" x14ac:dyDescent="0.25">
      <c r="A3064">
        <v>249</v>
      </c>
      <c r="B3064" t="s">
        <v>2067</v>
      </c>
      <c r="C3064" t="str">
        <f>VLOOKUP(Table1[[#This Row],[Country Code]],Table3[],2)</f>
        <v>India</v>
      </c>
      <c r="D3064">
        <v>1</v>
      </c>
      <c r="E3064" t="s">
        <v>6914</v>
      </c>
      <c r="F3064" t="s">
        <v>7963</v>
      </c>
      <c r="G3064" t="s">
        <v>7843</v>
      </c>
      <c r="H3064" t="s">
        <v>7844</v>
      </c>
      <c r="I3064">
        <v>77.222821800000006</v>
      </c>
      <c r="J3064">
        <v>28.632217600000001</v>
      </c>
      <c r="K3064" t="s">
        <v>3963</v>
      </c>
      <c r="L3064">
        <v>1000</v>
      </c>
      <c r="M3064" t="str">
        <f>IF(Table1[[#This Row],[Average Cost for two]]&lt;=200, "0-200", IF(Table1[[#This Row],[Average Cost for two]]&lt;=400, "200-400", IF(Table1[[#This Row],[Average Cost for two]]&lt;=600, "400-600", IF(Table1[[#This Row],[Average Cost for two]]&lt;=800, "600-800", IF(Table1[[#This Row],[Average Cost for two]]&lt;=1000, "800-1000", "&gt;1000")))))</f>
        <v>800-1000</v>
      </c>
      <c r="N3064" t="s">
        <v>2115</v>
      </c>
      <c r="O3064" t="s">
        <v>28</v>
      </c>
      <c r="P3064" t="s">
        <v>27</v>
      </c>
      <c r="Q3064" t="s">
        <v>28</v>
      </c>
      <c r="R3064" t="s">
        <v>28</v>
      </c>
      <c r="S3064">
        <v>3</v>
      </c>
      <c r="T3064">
        <v>3.5</v>
      </c>
      <c r="U3064" t="s">
        <v>101</v>
      </c>
      <c r="V3064" t="s">
        <v>102</v>
      </c>
      <c r="W3064">
        <v>541</v>
      </c>
    </row>
    <row r="3065" spans="1:23" x14ac:dyDescent="0.25">
      <c r="A3065">
        <v>18423119</v>
      </c>
      <c r="B3065" t="s">
        <v>7964</v>
      </c>
      <c r="C3065" t="str">
        <f>VLOOKUP(Table1[[#This Row],[Country Code]],Table3[],2)</f>
        <v>India</v>
      </c>
      <c r="D3065">
        <v>1</v>
      </c>
      <c r="E3065" t="s">
        <v>6914</v>
      </c>
      <c r="F3065" t="s">
        <v>7965</v>
      </c>
      <c r="G3065" t="s">
        <v>7843</v>
      </c>
      <c r="H3065" t="s">
        <v>7844</v>
      </c>
      <c r="I3065">
        <v>77.2198128</v>
      </c>
      <c r="J3065">
        <v>28.630631399999999</v>
      </c>
      <c r="K3065" t="s">
        <v>2150</v>
      </c>
      <c r="L3065">
        <v>1100</v>
      </c>
      <c r="M3065" t="str">
        <f>IF(Table1[[#This Row],[Average Cost for two]]&lt;=200, "0-200", IF(Table1[[#This Row],[Average Cost for two]]&lt;=400, "200-400", IF(Table1[[#This Row],[Average Cost for two]]&lt;=600, "400-600", IF(Table1[[#This Row],[Average Cost for two]]&lt;=800, "600-800", IF(Table1[[#This Row],[Average Cost for two]]&lt;=1000, "800-1000", "&gt;1000")))))</f>
        <v>&gt;1000</v>
      </c>
      <c r="N3065" t="s">
        <v>2115</v>
      </c>
      <c r="O3065" t="s">
        <v>27</v>
      </c>
      <c r="P3065" t="s">
        <v>28</v>
      </c>
      <c r="Q3065" t="s">
        <v>28</v>
      </c>
      <c r="R3065" t="s">
        <v>28</v>
      </c>
      <c r="S3065">
        <v>3</v>
      </c>
      <c r="T3065">
        <v>3.7</v>
      </c>
      <c r="U3065" t="s">
        <v>101</v>
      </c>
      <c r="V3065" t="s">
        <v>102</v>
      </c>
      <c r="W3065">
        <v>140</v>
      </c>
    </row>
    <row r="3066" spans="1:23" x14ac:dyDescent="0.25">
      <c r="A3066">
        <v>18255131</v>
      </c>
      <c r="B3066" t="s">
        <v>7966</v>
      </c>
      <c r="C3066" t="str">
        <f>VLOOKUP(Table1[[#This Row],[Country Code]],Table3[],2)</f>
        <v>India</v>
      </c>
      <c r="D3066">
        <v>1</v>
      </c>
      <c r="E3066" t="s">
        <v>6914</v>
      </c>
      <c r="F3066" t="s">
        <v>7967</v>
      </c>
      <c r="G3066" t="s">
        <v>7843</v>
      </c>
      <c r="H3066" t="s">
        <v>7844</v>
      </c>
      <c r="I3066">
        <v>77.218260000000001</v>
      </c>
      <c r="J3066">
        <v>28.620999000000001</v>
      </c>
      <c r="K3066" t="s">
        <v>2174</v>
      </c>
      <c r="L3066">
        <v>5000</v>
      </c>
      <c r="M3066" t="str">
        <f>IF(Table1[[#This Row],[Average Cost for two]]&lt;=200, "0-200", IF(Table1[[#This Row],[Average Cost for two]]&lt;=400, "200-400", IF(Table1[[#This Row],[Average Cost for two]]&lt;=600, "400-600", IF(Table1[[#This Row],[Average Cost for two]]&lt;=800, "600-800", IF(Table1[[#This Row],[Average Cost for two]]&lt;=1000, "800-1000", "&gt;1000")))))</f>
        <v>&gt;1000</v>
      </c>
      <c r="N3066" t="s">
        <v>2115</v>
      </c>
      <c r="O3066" t="s">
        <v>28</v>
      </c>
      <c r="P3066" t="s">
        <v>28</v>
      </c>
      <c r="Q3066" t="s">
        <v>28</v>
      </c>
      <c r="R3066" t="s">
        <v>28</v>
      </c>
      <c r="S3066">
        <v>4</v>
      </c>
      <c r="T3066">
        <v>3.6</v>
      </c>
      <c r="U3066" t="s">
        <v>101</v>
      </c>
      <c r="V3066" t="s">
        <v>102</v>
      </c>
      <c r="W3066">
        <v>61</v>
      </c>
    </row>
    <row r="3067" spans="1:23" x14ac:dyDescent="0.25">
      <c r="A3067">
        <v>306497</v>
      </c>
      <c r="B3067" t="s">
        <v>7968</v>
      </c>
      <c r="C3067" t="str">
        <f>VLOOKUP(Table1[[#This Row],[Country Code]],Table3[],2)</f>
        <v>India</v>
      </c>
      <c r="D3067">
        <v>1</v>
      </c>
      <c r="E3067" t="s">
        <v>6914</v>
      </c>
      <c r="F3067" t="s">
        <v>7969</v>
      </c>
      <c r="G3067" t="s">
        <v>7843</v>
      </c>
      <c r="H3067" t="s">
        <v>7844</v>
      </c>
      <c r="I3067">
        <v>77.219767899999994</v>
      </c>
      <c r="J3067">
        <v>28.630851100000001</v>
      </c>
      <c r="K3067" t="s">
        <v>2114</v>
      </c>
      <c r="L3067">
        <v>1100</v>
      </c>
      <c r="M3067" t="str">
        <f>IF(Table1[[#This Row],[Average Cost for two]]&lt;=200, "0-200", IF(Table1[[#This Row],[Average Cost for two]]&lt;=400, "200-400", IF(Table1[[#This Row],[Average Cost for two]]&lt;=600, "400-600", IF(Table1[[#This Row],[Average Cost for two]]&lt;=800, "600-800", IF(Table1[[#This Row],[Average Cost for two]]&lt;=1000, "800-1000", "&gt;1000")))))</f>
        <v>&gt;1000</v>
      </c>
      <c r="N3067" t="s">
        <v>2115</v>
      </c>
      <c r="O3067" t="s">
        <v>27</v>
      </c>
      <c r="P3067" t="s">
        <v>27</v>
      </c>
      <c r="Q3067" t="s">
        <v>28</v>
      </c>
      <c r="R3067" t="s">
        <v>28</v>
      </c>
      <c r="S3067">
        <v>3</v>
      </c>
      <c r="T3067">
        <v>3.7</v>
      </c>
      <c r="U3067" t="s">
        <v>101</v>
      </c>
      <c r="V3067" t="s">
        <v>102</v>
      </c>
      <c r="W3067">
        <v>1256</v>
      </c>
    </row>
    <row r="3068" spans="1:23" x14ac:dyDescent="0.25">
      <c r="A3068">
        <v>308244</v>
      </c>
      <c r="B3068" t="s">
        <v>7970</v>
      </c>
      <c r="C3068" t="str">
        <f>VLOOKUP(Table1[[#This Row],[Country Code]],Table3[],2)</f>
        <v>India</v>
      </c>
      <c r="D3068">
        <v>1</v>
      </c>
      <c r="E3068" t="s">
        <v>6914</v>
      </c>
      <c r="F3068" t="s">
        <v>7971</v>
      </c>
      <c r="G3068" t="s">
        <v>7843</v>
      </c>
      <c r="H3068" t="s">
        <v>7844</v>
      </c>
      <c r="I3068">
        <v>77.2171077</v>
      </c>
      <c r="J3068">
        <v>28.630847299999999</v>
      </c>
      <c r="K3068" t="s">
        <v>7972</v>
      </c>
      <c r="L3068">
        <v>1700</v>
      </c>
      <c r="M3068" t="str">
        <f>IF(Table1[[#This Row],[Average Cost for two]]&lt;=200, "0-200", IF(Table1[[#This Row],[Average Cost for two]]&lt;=400, "200-400", IF(Table1[[#This Row],[Average Cost for two]]&lt;=600, "400-600", IF(Table1[[#This Row],[Average Cost for two]]&lt;=800, "600-800", IF(Table1[[#This Row],[Average Cost for two]]&lt;=1000, "800-1000", "&gt;1000")))))</f>
        <v>&gt;1000</v>
      </c>
      <c r="N3068" t="s">
        <v>2115</v>
      </c>
      <c r="O3068" t="s">
        <v>27</v>
      </c>
      <c r="P3068" t="s">
        <v>28</v>
      </c>
      <c r="Q3068" t="s">
        <v>28</v>
      </c>
      <c r="R3068" t="s">
        <v>28</v>
      </c>
      <c r="S3068">
        <v>3</v>
      </c>
      <c r="T3068">
        <v>3.5</v>
      </c>
      <c r="U3068" t="s">
        <v>101</v>
      </c>
      <c r="V3068" t="s">
        <v>102</v>
      </c>
      <c r="W3068">
        <v>422</v>
      </c>
    </row>
    <row r="3069" spans="1:23" x14ac:dyDescent="0.25">
      <c r="A3069">
        <v>1286</v>
      </c>
      <c r="B3069" t="s">
        <v>7973</v>
      </c>
      <c r="C3069" t="str">
        <f>VLOOKUP(Table1[[#This Row],[Country Code]],Table3[],2)</f>
        <v>India</v>
      </c>
      <c r="D3069">
        <v>1</v>
      </c>
      <c r="E3069" t="s">
        <v>6914</v>
      </c>
      <c r="F3069" t="s">
        <v>7974</v>
      </c>
      <c r="G3069" t="s">
        <v>7843</v>
      </c>
      <c r="H3069" t="s">
        <v>7844</v>
      </c>
      <c r="I3069">
        <v>77.220536359999997</v>
      </c>
      <c r="J3069">
        <v>28.629816959999999</v>
      </c>
      <c r="K3069" t="s">
        <v>4583</v>
      </c>
      <c r="L3069">
        <v>950</v>
      </c>
      <c r="M3069" t="str">
        <f>IF(Table1[[#This Row],[Average Cost for two]]&lt;=200, "0-200", IF(Table1[[#This Row],[Average Cost for two]]&lt;=400, "200-400", IF(Table1[[#This Row],[Average Cost for two]]&lt;=600, "400-600", IF(Table1[[#This Row],[Average Cost for two]]&lt;=800, "600-800", IF(Table1[[#This Row],[Average Cost for two]]&lt;=1000, "800-1000", "&gt;1000")))))</f>
        <v>800-1000</v>
      </c>
      <c r="N3069" t="s">
        <v>2115</v>
      </c>
      <c r="O3069" t="s">
        <v>28</v>
      </c>
      <c r="P3069" t="s">
        <v>27</v>
      </c>
      <c r="Q3069" t="s">
        <v>28</v>
      </c>
      <c r="R3069" t="s">
        <v>28</v>
      </c>
      <c r="S3069">
        <v>2</v>
      </c>
      <c r="T3069">
        <v>3.6</v>
      </c>
      <c r="U3069" t="s">
        <v>101</v>
      </c>
      <c r="V3069" t="s">
        <v>102</v>
      </c>
      <c r="W3069">
        <v>1134</v>
      </c>
    </row>
    <row r="3070" spans="1:23" x14ac:dyDescent="0.25">
      <c r="A3070">
        <v>4815</v>
      </c>
      <c r="B3070" t="s">
        <v>7975</v>
      </c>
      <c r="C3070" t="str">
        <f>VLOOKUP(Table1[[#This Row],[Country Code]],Table3[],2)</f>
        <v>India</v>
      </c>
      <c r="D3070">
        <v>1</v>
      </c>
      <c r="E3070" t="s">
        <v>6914</v>
      </c>
      <c r="F3070" t="s">
        <v>7976</v>
      </c>
      <c r="G3070" t="s">
        <v>7843</v>
      </c>
      <c r="H3070" t="s">
        <v>7844</v>
      </c>
      <c r="I3070">
        <v>77.220082199999993</v>
      </c>
      <c r="J3070">
        <v>28.634868099999998</v>
      </c>
      <c r="K3070" t="s">
        <v>7977</v>
      </c>
      <c r="L3070">
        <v>1350</v>
      </c>
      <c r="M3070" t="str">
        <f>IF(Table1[[#This Row],[Average Cost for two]]&lt;=200, "0-200", IF(Table1[[#This Row],[Average Cost for two]]&lt;=400, "200-400", IF(Table1[[#This Row],[Average Cost for two]]&lt;=600, "400-600", IF(Table1[[#This Row],[Average Cost for two]]&lt;=800, "600-800", IF(Table1[[#This Row],[Average Cost for two]]&lt;=1000, "800-1000", "&gt;1000")))))</f>
        <v>&gt;1000</v>
      </c>
      <c r="N3070" t="s">
        <v>2115</v>
      </c>
      <c r="O3070" t="s">
        <v>27</v>
      </c>
      <c r="P3070" t="s">
        <v>27</v>
      </c>
      <c r="Q3070" t="s">
        <v>28</v>
      </c>
      <c r="R3070" t="s">
        <v>28</v>
      </c>
      <c r="S3070">
        <v>3</v>
      </c>
      <c r="T3070">
        <v>3.5</v>
      </c>
      <c r="U3070" t="s">
        <v>101</v>
      </c>
      <c r="V3070" t="s">
        <v>102</v>
      </c>
      <c r="W3070">
        <v>1863</v>
      </c>
    </row>
    <row r="3071" spans="1:23" x14ac:dyDescent="0.25">
      <c r="A3071">
        <v>310463</v>
      </c>
      <c r="B3071" t="s">
        <v>7978</v>
      </c>
      <c r="C3071" t="str">
        <f>VLOOKUP(Table1[[#This Row],[Country Code]],Table3[],2)</f>
        <v>India</v>
      </c>
      <c r="D3071">
        <v>1</v>
      </c>
      <c r="E3071" t="s">
        <v>6914</v>
      </c>
      <c r="F3071" t="s">
        <v>7979</v>
      </c>
      <c r="G3071" t="s">
        <v>7843</v>
      </c>
      <c r="H3071" t="s">
        <v>7844</v>
      </c>
      <c r="I3071">
        <v>77.219722899999994</v>
      </c>
      <c r="J3071">
        <v>28.630354000000001</v>
      </c>
      <c r="K3071" t="s">
        <v>2202</v>
      </c>
      <c r="L3071">
        <v>600</v>
      </c>
      <c r="M3071" t="str">
        <f>IF(Table1[[#This Row],[Average Cost for two]]&lt;=200, "0-200", IF(Table1[[#This Row],[Average Cost for two]]&lt;=400, "200-400", IF(Table1[[#This Row],[Average Cost for two]]&lt;=600, "400-600", IF(Table1[[#This Row],[Average Cost for two]]&lt;=800, "600-800", IF(Table1[[#This Row],[Average Cost for two]]&lt;=1000, "800-1000", "&gt;1000")))))</f>
        <v>400-600</v>
      </c>
      <c r="N3071" t="s">
        <v>2115</v>
      </c>
      <c r="O3071" t="s">
        <v>28</v>
      </c>
      <c r="P3071" t="s">
        <v>27</v>
      </c>
      <c r="Q3071" t="s">
        <v>28</v>
      </c>
      <c r="R3071" t="s">
        <v>28</v>
      </c>
      <c r="S3071">
        <v>2</v>
      </c>
      <c r="T3071">
        <v>3.5</v>
      </c>
      <c r="U3071" t="s">
        <v>101</v>
      </c>
      <c r="V3071" t="s">
        <v>102</v>
      </c>
      <c r="W3071">
        <v>1311</v>
      </c>
    </row>
    <row r="3072" spans="1:23" x14ac:dyDescent="0.25">
      <c r="A3072">
        <v>5738</v>
      </c>
      <c r="B3072" t="s">
        <v>7980</v>
      </c>
      <c r="C3072" t="str">
        <f>VLOOKUP(Table1[[#This Row],[Country Code]],Table3[],2)</f>
        <v>India</v>
      </c>
      <c r="D3072">
        <v>1</v>
      </c>
      <c r="E3072" t="s">
        <v>6914</v>
      </c>
      <c r="F3072" t="s">
        <v>7981</v>
      </c>
      <c r="G3072" t="s">
        <v>7843</v>
      </c>
      <c r="H3072" t="s">
        <v>7844</v>
      </c>
      <c r="I3072">
        <v>77.218195899999998</v>
      </c>
      <c r="J3072">
        <v>28.633523400000001</v>
      </c>
      <c r="K3072" t="s">
        <v>4927</v>
      </c>
      <c r="L3072">
        <v>400</v>
      </c>
      <c r="M3072" t="str">
        <f>IF(Table1[[#This Row],[Average Cost for two]]&lt;=200, "0-200", IF(Table1[[#This Row],[Average Cost for two]]&lt;=400, "200-400", IF(Table1[[#This Row],[Average Cost for two]]&lt;=600, "400-600", IF(Table1[[#This Row],[Average Cost for two]]&lt;=800, "600-800", IF(Table1[[#This Row],[Average Cost for two]]&lt;=1000, "800-1000", "&gt;1000")))))</f>
        <v>200-400</v>
      </c>
      <c r="N3072" t="s">
        <v>2115</v>
      </c>
      <c r="O3072" t="s">
        <v>28</v>
      </c>
      <c r="P3072" t="s">
        <v>28</v>
      </c>
      <c r="Q3072" t="s">
        <v>28</v>
      </c>
      <c r="R3072" t="s">
        <v>28</v>
      </c>
      <c r="S3072">
        <v>1</v>
      </c>
      <c r="T3072">
        <v>3.7</v>
      </c>
      <c r="U3072" t="s">
        <v>101</v>
      </c>
      <c r="V3072" t="s">
        <v>102</v>
      </c>
      <c r="W3072">
        <v>1333</v>
      </c>
    </row>
    <row r="3073" spans="1:23" x14ac:dyDescent="0.25">
      <c r="A3073">
        <v>302310</v>
      </c>
      <c r="B3073" t="s">
        <v>7982</v>
      </c>
      <c r="C3073" t="str">
        <f>VLOOKUP(Table1[[#This Row],[Country Code]],Table3[],2)</f>
        <v>India</v>
      </c>
      <c r="D3073">
        <v>1</v>
      </c>
      <c r="E3073" t="s">
        <v>6914</v>
      </c>
      <c r="F3073" t="s">
        <v>7983</v>
      </c>
      <c r="G3073" t="s">
        <v>7843</v>
      </c>
      <c r="H3073" t="s">
        <v>7844</v>
      </c>
      <c r="I3073">
        <v>77.216082889999996</v>
      </c>
      <c r="J3073">
        <v>28.626128640000001</v>
      </c>
      <c r="K3073" t="s">
        <v>2042</v>
      </c>
      <c r="L3073">
        <v>300</v>
      </c>
      <c r="M3073" t="str">
        <f>IF(Table1[[#This Row],[Average Cost for two]]&lt;=200, "0-200", IF(Table1[[#This Row],[Average Cost for two]]&lt;=400, "200-400", IF(Table1[[#This Row],[Average Cost for two]]&lt;=600, "400-600", IF(Table1[[#This Row],[Average Cost for two]]&lt;=800, "600-800", IF(Table1[[#This Row],[Average Cost for two]]&lt;=1000, "800-1000", "&gt;1000")))))</f>
        <v>200-400</v>
      </c>
      <c r="N3073" t="s">
        <v>2115</v>
      </c>
      <c r="O3073" t="s">
        <v>28</v>
      </c>
      <c r="P3073" t="s">
        <v>28</v>
      </c>
      <c r="Q3073" t="s">
        <v>28</v>
      </c>
      <c r="R3073" t="s">
        <v>28</v>
      </c>
      <c r="S3073">
        <v>1</v>
      </c>
      <c r="T3073">
        <v>3.6</v>
      </c>
      <c r="U3073" t="s">
        <v>101</v>
      </c>
      <c r="V3073" t="s">
        <v>102</v>
      </c>
      <c r="W3073">
        <v>50</v>
      </c>
    </row>
    <row r="3074" spans="1:23" x14ac:dyDescent="0.25">
      <c r="A3074">
        <v>5608</v>
      </c>
      <c r="B3074" t="s">
        <v>7984</v>
      </c>
      <c r="C3074" t="str">
        <f>VLOOKUP(Table1[[#This Row],[Country Code]],Table3[],2)</f>
        <v>India</v>
      </c>
      <c r="D3074">
        <v>1</v>
      </c>
      <c r="E3074" t="s">
        <v>6914</v>
      </c>
      <c r="F3074" t="s">
        <v>7985</v>
      </c>
      <c r="G3074" t="s">
        <v>7843</v>
      </c>
      <c r="H3074" t="s">
        <v>7844</v>
      </c>
      <c r="I3074">
        <v>77.222471909999996</v>
      </c>
      <c r="J3074">
        <v>28.628671600000001</v>
      </c>
      <c r="K3074" t="s">
        <v>2322</v>
      </c>
      <c r="L3074">
        <v>2800</v>
      </c>
      <c r="M3074" t="str">
        <f>IF(Table1[[#This Row],[Average Cost for two]]&lt;=200, "0-200", IF(Table1[[#This Row],[Average Cost for two]]&lt;=400, "200-400", IF(Table1[[#This Row],[Average Cost for two]]&lt;=600, "400-600", IF(Table1[[#This Row],[Average Cost for two]]&lt;=800, "600-800", IF(Table1[[#This Row],[Average Cost for two]]&lt;=1000, "800-1000", "&gt;1000")))))</f>
        <v>&gt;1000</v>
      </c>
      <c r="N3074" t="s">
        <v>2115</v>
      </c>
      <c r="O3074" t="s">
        <v>27</v>
      </c>
      <c r="P3074" t="s">
        <v>28</v>
      </c>
      <c r="Q3074" t="s">
        <v>28</v>
      </c>
      <c r="R3074" t="s">
        <v>28</v>
      </c>
      <c r="S3074">
        <v>4</v>
      </c>
      <c r="T3074">
        <v>3.5</v>
      </c>
      <c r="U3074" t="s">
        <v>101</v>
      </c>
      <c r="V3074" t="s">
        <v>102</v>
      </c>
      <c r="W3074">
        <v>92</v>
      </c>
    </row>
    <row r="3075" spans="1:23" x14ac:dyDescent="0.25">
      <c r="A3075">
        <v>307535</v>
      </c>
      <c r="B3075" t="s">
        <v>3865</v>
      </c>
      <c r="C3075" t="str">
        <f>VLOOKUP(Table1[[#This Row],[Country Code]],Table3[],2)</f>
        <v>India</v>
      </c>
      <c r="D3075">
        <v>1</v>
      </c>
      <c r="E3075" t="s">
        <v>6914</v>
      </c>
      <c r="F3075" t="s">
        <v>7986</v>
      </c>
      <c r="G3075" t="s">
        <v>7843</v>
      </c>
      <c r="H3075" t="s">
        <v>7844</v>
      </c>
      <c r="I3075">
        <v>77.220631580000003</v>
      </c>
      <c r="J3075">
        <v>28.630140669999999</v>
      </c>
      <c r="K3075" t="s">
        <v>142</v>
      </c>
      <c r="L3075">
        <v>700</v>
      </c>
      <c r="M3075" t="str">
        <f>IF(Table1[[#This Row],[Average Cost for two]]&lt;=200, "0-200", IF(Table1[[#This Row],[Average Cost for two]]&lt;=400, "200-400", IF(Table1[[#This Row],[Average Cost for two]]&lt;=600, "400-600", IF(Table1[[#This Row],[Average Cost for two]]&lt;=800, "600-800", IF(Table1[[#This Row],[Average Cost for two]]&lt;=1000, "800-1000", "&gt;1000")))))</f>
        <v>600-800</v>
      </c>
      <c r="N3075" t="s">
        <v>2115</v>
      </c>
      <c r="O3075" t="s">
        <v>28</v>
      </c>
      <c r="P3075" t="s">
        <v>28</v>
      </c>
      <c r="Q3075" t="s">
        <v>28</v>
      </c>
      <c r="R3075" t="s">
        <v>28</v>
      </c>
      <c r="S3075">
        <v>2</v>
      </c>
      <c r="T3075">
        <v>3.8</v>
      </c>
      <c r="U3075" t="s">
        <v>101</v>
      </c>
      <c r="V3075" t="s">
        <v>102</v>
      </c>
      <c r="W3075">
        <v>552</v>
      </c>
    </row>
    <row r="3076" spans="1:23" x14ac:dyDescent="0.25">
      <c r="A3076">
        <v>302156</v>
      </c>
      <c r="B3076" t="s">
        <v>2292</v>
      </c>
      <c r="C3076" t="str">
        <f>VLOOKUP(Table1[[#This Row],[Country Code]],Table3[],2)</f>
        <v>India</v>
      </c>
      <c r="D3076">
        <v>1</v>
      </c>
      <c r="E3076" t="s">
        <v>6914</v>
      </c>
      <c r="F3076" t="s">
        <v>7987</v>
      </c>
      <c r="G3076" t="s">
        <v>7843</v>
      </c>
      <c r="H3076" t="s">
        <v>7844</v>
      </c>
      <c r="I3076">
        <v>77.222238000000004</v>
      </c>
      <c r="J3076">
        <v>28.631131499999999</v>
      </c>
      <c r="K3076" t="s">
        <v>2997</v>
      </c>
      <c r="L3076">
        <v>500</v>
      </c>
      <c r="M3076" t="str">
        <f>IF(Table1[[#This Row],[Average Cost for two]]&lt;=200, "0-200", IF(Table1[[#This Row],[Average Cost for two]]&lt;=400, "200-400", IF(Table1[[#This Row],[Average Cost for two]]&lt;=600, "400-600", IF(Table1[[#This Row],[Average Cost for two]]&lt;=800, "600-800", IF(Table1[[#This Row],[Average Cost for two]]&lt;=1000, "800-1000", "&gt;1000")))))</f>
        <v>400-600</v>
      </c>
      <c r="N3076" t="s">
        <v>2115</v>
      </c>
      <c r="O3076" t="s">
        <v>28</v>
      </c>
      <c r="P3076" t="s">
        <v>27</v>
      </c>
      <c r="Q3076" t="s">
        <v>28</v>
      </c>
      <c r="R3076" t="s">
        <v>28</v>
      </c>
      <c r="S3076">
        <v>2</v>
      </c>
      <c r="T3076">
        <v>3.5</v>
      </c>
      <c r="U3076" t="s">
        <v>101</v>
      </c>
      <c r="V3076" t="s">
        <v>102</v>
      </c>
      <c r="W3076">
        <v>276</v>
      </c>
    </row>
    <row r="3077" spans="1:23" x14ac:dyDescent="0.25">
      <c r="A3077">
        <v>18238278</v>
      </c>
      <c r="B3077" t="s">
        <v>7988</v>
      </c>
      <c r="C3077" t="str">
        <f>VLOOKUP(Table1[[#This Row],[Country Code]],Table3[],2)</f>
        <v>India</v>
      </c>
      <c r="D3077">
        <v>1</v>
      </c>
      <c r="E3077" t="s">
        <v>6914</v>
      </c>
      <c r="F3077" t="s">
        <v>7989</v>
      </c>
      <c r="G3077" t="s">
        <v>7843</v>
      </c>
      <c r="H3077" t="s">
        <v>7844</v>
      </c>
      <c r="I3077">
        <v>77.221744000000001</v>
      </c>
      <c r="J3077">
        <v>28.629605999999999</v>
      </c>
      <c r="K3077" t="s">
        <v>7990</v>
      </c>
      <c r="L3077">
        <v>1600</v>
      </c>
      <c r="M3077" t="str">
        <f>IF(Table1[[#This Row],[Average Cost for two]]&lt;=200, "0-200", IF(Table1[[#This Row],[Average Cost for two]]&lt;=400, "200-400", IF(Table1[[#This Row],[Average Cost for two]]&lt;=600, "400-600", IF(Table1[[#This Row],[Average Cost for two]]&lt;=800, "600-800", IF(Table1[[#This Row],[Average Cost for two]]&lt;=1000, "800-1000", "&gt;1000")))))</f>
        <v>&gt;1000</v>
      </c>
      <c r="N3077" t="s">
        <v>2115</v>
      </c>
      <c r="O3077" t="s">
        <v>27</v>
      </c>
      <c r="P3077" t="s">
        <v>28</v>
      </c>
      <c r="Q3077" t="s">
        <v>28</v>
      </c>
      <c r="R3077" t="s">
        <v>28</v>
      </c>
      <c r="S3077">
        <v>3</v>
      </c>
      <c r="T3077">
        <v>3.7</v>
      </c>
      <c r="U3077" t="s">
        <v>101</v>
      </c>
      <c r="V3077" t="s">
        <v>102</v>
      </c>
      <c r="W3077">
        <v>1801</v>
      </c>
    </row>
    <row r="3078" spans="1:23" x14ac:dyDescent="0.25">
      <c r="A3078">
        <v>905</v>
      </c>
      <c r="B3078" t="s">
        <v>7991</v>
      </c>
      <c r="C3078" t="str">
        <f>VLOOKUP(Table1[[#This Row],[Country Code]],Table3[],2)</f>
        <v>India</v>
      </c>
      <c r="D3078">
        <v>1</v>
      </c>
      <c r="E3078" t="s">
        <v>6914</v>
      </c>
      <c r="F3078" t="s">
        <v>7992</v>
      </c>
      <c r="G3078" t="s">
        <v>7843</v>
      </c>
      <c r="H3078" t="s">
        <v>7844</v>
      </c>
      <c r="I3078">
        <v>77.220474800000005</v>
      </c>
      <c r="J3078">
        <v>28.630084100000001</v>
      </c>
      <c r="K3078" t="s">
        <v>1116</v>
      </c>
      <c r="L3078">
        <v>1200</v>
      </c>
      <c r="M3078" t="str">
        <f>IF(Table1[[#This Row],[Average Cost for two]]&lt;=200, "0-200", IF(Table1[[#This Row],[Average Cost for two]]&lt;=400, "200-400", IF(Table1[[#This Row],[Average Cost for two]]&lt;=600, "400-600", IF(Table1[[#This Row],[Average Cost for two]]&lt;=800, "600-800", IF(Table1[[#This Row],[Average Cost for two]]&lt;=1000, "800-1000", "&gt;1000")))))</f>
        <v>&gt;1000</v>
      </c>
      <c r="N3078" t="s">
        <v>2115</v>
      </c>
      <c r="O3078" t="s">
        <v>28</v>
      </c>
      <c r="P3078" t="s">
        <v>27</v>
      </c>
      <c r="Q3078" t="s">
        <v>28</v>
      </c>
      <c r="R3078" t="s">
        <v>28</v>
      </c>
      <c r="S3078">
        <v>3</v>
      </c>
      <c r="T3078">
        <v>3.5</v>
      </c>
      <c r="U3078" t="s">
        <v>101</v>
      </c>
      <c r="V3078" t="s">
        <v>102</v>
      </c>
      <c r="W3078">
        <v>327</v>
      </c>
    </row>
    <row r="3079" spans="1:23" x14ac:dyDescent="0.25">
      <c r="A3079">
        <v>18281985</v>
      </c>
      <c r="B3079" t="s">
        <v>7993</v>
      </c>
      <c r="C3079" t="str">
        <f>VLOOKUP(Table1[[#This Row],[Country Code]],Table3[],2)</f>
        <v>India</v>
      </c>
      <c r="D3079">
        <v>1</v>
      </c>
      <c r="E3079" t="s">
        <v>6914</v>
      </c>
      <c r="F3079" t="s">
        <v>7994</v>
      </c>
      <c r="G3079" t="s">
        <v>7843</v>
      </c>
      <c r="H3079" t="s">
        <v>7844</v>
      </c>
      <c r="I3079">
        <v>77.2198128</v>
      </c>
      <c r="J3079">
        <v>28.6301834</v>
      </c>
      <c r="K3079" t="s">
        <v>7995</v>
      </c>
      <c r="L3079">
        <v>1200</v>
      </c>
      <c r="M3079" t="str">
        <f>IF(Table1[[#This Row],[Average Cost for two]]&lt;=200, "0-200", IF(Table1[[#This Row],[Average Cost for two]]&lt;=400, "200-400", IF(Table1[[#This Row],[Average Cost for two]]&lt;=600, "400-600", IF(Table1[[#This Row],[Average Cost for two]]&lt;=800, "600-800", IF(Table1[[#This Row],[Average Cost for two]]&lt;=1000, "800-1000", "&gt;1000")))))</f>
        <v>&gt;1000</v>
      </c>
      <c r="N3079" t="s">
        <v>2115</v>
      </c>
      <c r="O3079" t="s">
        <v>27</v>
      </c>
      <c r="P3079" t="s">
        <v>28</v>
      </c>
      <c r="Q3079" t="s">
        <v>28</v>
      </c>
      <c r="R3079" t="s">
        <v>28</v>
      </c>
      <c r="S3079">
        <v>3</v>
      </c>
      <c r="T3079">
        <v>3.9</v>
      </c>
      <c r="U3079" t="s">
        <v>101</v>
      </c>
      <c r="V3079" t="s">
        <v>102</v>
      </c>
      <c r="W3079">
        <v>1020</v>
      </c>
    </row>
    <row r="3080" spans="1:23" x14ac:dyDescent="0.25">
      <c r="A3080">
        <v>307060</v>
      </c>
      <c r="B3080" t="s">
        <v>7996</v>
      </c>
      <c r="C3080" t="str">
        <f>VLOOKUP(Table1[[#This Row],[Country Code]],Table3[],2)</f>
        <v>India</v>
      </c>
      <c r="D3080">
        <v>1</v>
      </c>
      <c r="E3080" t="s">
        <v>6914</v>
      </c>
      <c r="F3080" t="s">
        <v>7997</v>
      </c>
      <c r="G3080" t="s">
        <v>7843</v>
      </c>
      <c r="H3080" t="s">
        <v>7844</v>
      </c>
      <c r="I3080">
        <v>77.220800800000006</v>
      </c>
      <c r="J3080">
        <v>28.633951100000001</v>
      </c>
      <c r="K3080" t="s">
        <v>7998</v>
      </c>
      <c r="L3080">
        <v>1250</v>
      </c>
      <c r="M3080" t="str">
        <f>IF(Table1[[#This Row],[Average Cost for two]]&lt;=200, "0-200", IF(Table1[[#This Row],[Average Cost for two]]&lt;=400, "200-400", IF(Table1[[#This Row],[Average Cost for two]]&lt;=600, "400-600", IF(Table1[[#This Row],[Average Cost for two]]&lt;=800, "600-800", IF(Table1[[#This Row],[Average Cost for two]]&lt;=1000, "800-1000", "&gt;1000")))))</f>
        <v>&gt;1000</v>
      </c>
      <c r="N3080" t="s">
        <v>2115</v>
      </c>
      <c r="O3080" t="s">
        <v>27</v>
      </c>
      <c r="P3080" t="s">
        <v>28</v>
      </c>
      <c r="Q3080" t="s">
        <v>28</v>
      </c>
      <c r="R3080" t="s">
        <v>28</v>
      </c>
      <c r="S3080">
        <v>3</v>
      </c>
      <c r="T3080">
        <v>3.8</v>
      </c>
      <c r="U3080" t="s">
        <v>101</v>
      </c>
      <c r="V3080" t="s">
        <v>102</v>
      </c>
      <c r="W3080">
        <v>645</v>
      </c>
    </row>
    <row r="3081" spans="1:23" x14ac:dyDescent="0.25">
      <c r="A3081">
        <v>18425735</v>
      </c>
      <c r="B3081" t="s">
        <v>7999</v>
      </c>
      <c r="C3081" t="str">
        <f>VLOOKUP(Table1[[#This Row],[Country Code]],Table3[],2)</f>
        <v>India</v>
      </c>
      <c r="D3081">
        <v>1</v>
      </c>
      <c r="E3081" t="s">
        <v>6914</v>
      </c>
      <c r="F3081" t="s">
        <v>8000</v>
      </c>
      <c r="G3081" t="s">
        <v>7843</v>
      </c>
      <c r="H3081" t="s">
        <v>7844</v>
      </c>
      <c r="I3081">
        <v>77.221070299999994</v>
      </c>
      <c r="J3081">
        <v>28.631557699999998</v>
      </c>
      <c r="K3081" t="s">
        <v>8001</v>
      </c>
      <c r="L3081">
        <v>1500</v>
      </c>
      <c r="M3081" t="str">
        <f>IF(Table1[[#This Row],[Average Cost for two]]&lt;=200, "0-200", IF(Table1[[#This Row],[Average Cost for two]]&lt;=400, "200-400", IF(Table1[[#This Row],[Average Cost for two]]&lt;=600, "400-600", IF(Table1[[#This Row],[Average Cost for two]]&lt;=800, "600-800", IF(Table1[[#This Row],[Average Cost for two]]&lt;=1000, "800-1000", "&gt;1000")))))</f>
        <v>&gt;1000</v>
      </c>
      <c r="N3081" t="s">
        <v>2115</v>
      </c>
      <c r="O3081" t="s">
        <v>27</v>
      </c>
      <c r="P3081" t="s">
        <v>28</v>
      </c>
      <c r="Q3081" t="s">
        <v>28</v>
      </c>
      <c r="R3081" t="s">
        <v>28</v>
      </c>
      <c r="S3081">
        <v>3</v>
      </c>
      <c r="T3081">
        <v>3.9</v>
      </c>
      <c r="U3081" t="s">
        <v>101</v>
      </c>
      <c r="V3081" t="s">
        <v>102</v>
      </c>
      <c r="W3081">
        <v>143</v>
      </c>
    </row>
    <row r="3082" spans="1:23" x14ac:dyDescent="0.25">
      <c r="A3082">
        <v>313256</v>
      </c>
      <c r="B3082" t="s">
        <v>8002</v>
      </c>
      <c r="C3082" t="str">
        <f>VLOOKUP(Table1[[#This Row],[Country Code]],Table3[],2)</f>
        <v>India</v>
      </c>
      <c r="D3082">
        <v>1</v>
      </c>
      <c r="E3082" t="s">
        <v>6914</v>
      </c>
      <c r="F3082" t="s">
        <v>8003</v>
      </c>
      <c r="G3082" t="s">
        <v>7843</v>
      </c>
      <c r="H3082" t="s">
        <v>7844</v>
      </c>
      <c r="I3082">
        <v>77.220792299999999</v>
      </c>
      <c r="J3082">
        <v>28.6303196</v>
      </c>
      <c r="K3082" t="s">
        <v>8004</v>
      </c>
      <c r="L3082">
        <v>1500</v>
      </c>
      <c r="M3082" t="str">
        <f>IF(Table1[[#This Row],[Average Cost for two]]&lt;=200, "0-200", IF(Table1[[#This Row],[Average Cost for two]]&lt;=400, "200-400", IF(Table1[[#This Row],[Average Cost for two]]&lt;=600, "400-600", IF(Table1[[#This Row],[Average Cost for two]]&lt;=800, "600-800", IF(Table1[[#This Row],[Average Cost for two]]&lt;=1000, "800-1000", "&gt;1000")))))</f>
        <v>&gt;1000</v>
      </c>
      <c r="N3082" t="s">
        <v>2115</v>
      </c>
      <c r="O3082" t="s">
        <v>27</v>
      </c>
      <c r="P3082" t="s">
        <v>28</v>
      </c>
      <c r="Q3082" t="s">
        <v>28</v>
      </c>
      <c r="R3082" t="s">
        <v>28</v>
      </c>
      <c r="S3082">
        <v>3</v>
      </c>
      <c r="T3082">
        <v>3.9</v>
      </c>
      <c r="U3082" t="s">
        <v>101</v>
      </c>
      <c r="V3082" t="s">
        <v>102</v>
      </c>
      <c r="W3082">
        <v>1545</v>
      </c>
    </row>
    <row r="3083" spans="1:23" x14ac:dyDescent="0.25">
      <c r="A3083">
        <v>18337893</v>
      </c>
      <c r="B3083" t="s">
        <v>8005</v>
      </c>
      <c r="C3083" t="str">
        <f>VLOOKUP(Table1[[#This Row],[Country Code]],Table3[],2)</f>
        <v>India</v>
      </c>
      <c r="D3083">
        <v>1</v>
      </c>
      <c r="E3083" t="s">
        <v>6914</v>
      </c>
      <c r="F3083" t="s">
        <v>8006</v>
      </c>
      <c r="G3083" t="s">
        <v>7843</v>
      </c>
      <c r="H3083" t="s">
        <v>7844</v>
      </c>
      <c r="I3083">
        <v>77.222866699999997</v>
      </c>
      <c r="J3083">
        <v>28.633162599999999</v>
      </c>
      <c r="K3083" t="s">
        <v>8007</v>
      </c>
      <c r="L3083">
        <v>1400</v>
      </c>
      <c r="M3083" t="str">
        <f>IF(Table1[[#This Row],[Average Cost for two]]&lt;=200, "0-200", IF(Table1[[#This Row],[Average Cost for two]]&lt;=400, "200-400", IF(Table1[[#This Row],[Average Cost for two]]&lt;=600, "400-600", IF(Table1[[#This Row],[Average Cost for two]]&lt;=800, "600-800", IF(Table1[[#This Row],[Average Cost for two]]&lt;=1000, "800-1000", "&gt;1000")))))</f>
        <v>&gt;1000</v>
      </c>
      <c r="N3083" t="s">
        <v>2115</v>
      </c>
      <c r="O3083" t="s">
        <v>27</v>
      </c>
      <c r="P3083" t="s">
        <v>28</v>
      </c>
      <c r="Q3083" t="s">
        <v>28</v>
      </c>
      <c r="R3083" t="s">
        <v>28</v>
      </c>
      <c r="S3083">
        <v>3</v>
      </c>
      <c r="T3083">
        <v>3.5</v>
      </c>
      <c r="U3083" t="s">
        <v>101</v>
      </c>
      <c r="V3083" t="s">
        <v>102</v>
      </c>
      <c r="W3083">
        <v>63</v>
      </c>
    </row>
    <row r="3084" spans="1:23" x14ac:dyDescent="0.25">
      <c r="A3084">
        <v>307190</v>
      </c>
      <c r="B3084" t="s">
        <v>8008</v>
      </c>
      <c r="C3084" t="str">
        <f>VLOOKUP(Table1[[#This Row],[Country Code]],Table3[],2)</f>
        <v>India</v>
      </c>
      <c r="D3084">
        <v>1</v>
      </c>
      <c r="E3084" t="s">
        <v>6914</v>
      </c>
      <c r="F3084" t="s">
        <v>8009</v>
      </c>
      <c r="G3084" t="s">
        <v>7843</v>
      </c>
      <c r="H3084" t="s">
        <v>7844</v>
      </c>
      <c r="I3084">
        <v>77.221968500000003</v>
      </c>
      <c r="J3084">
        <v>28.633524900000001</v>
      </c>
      <c r="K3084" t="s">
        <v>392</v>
      </c>
      <c r="L3084">
        <v>450</v>
      </c>
      <c r="M3084" t="str">
        <f>IF(Table1[[#This Row],[Average Cost for two]]&lt;=200, "0-200", IF(Table1[[#This Row],[Average Cost for two]]&lt;=400, "200-400", IF(Table1[[#This Row],[Average Cost for two]]&lt;=600, "400-600", IF(Table1[[#This Row],[Average Cost for two]]&lt;=800, "600-800", IF(Table1[[#This Row],[Average Cost for two]]&lt;=1000, "800-1000", "&gt;1000")))))</f>
        <v>400-600</v>
      </c>
      <c r="N3084" t="s">
        <v>2115</v>
      </c>
      <c r="O3084" t="s">
        <v>28</v>
      </c>
      <c r="P3084" t="s">
        <v>27</v>
      </c>
      <c r="Q3084" t="s">
        <v>28</v>
      </c>
      <c r="R3084" t="s">
        <v>28</v>
      </c>
      <c r="S3084">
        <v>1</v>
      </c>
      <c r="T3084">
        <v>3.9</v>
      </c>
      <c r="U3084" t="s">
        <v>101</v>
      </c>
      <c r="V3084" t="s">
        <v>102</v>
      </c>
      <c r="W3084">
        <v>783</v>
      </c>
    </row>
    <row r="3085" spans="1:23" x14ac:dyDescent="0.25">
      <c r="A3085">
        <v>309790</v>
      </c>
      <c r="B3085" t="s">
        <v>8010</v>
      </c>
      <c r="C3085" t="str">
        <f>VLOOKUP(Table1[[#This Row],[Country Code]],Table3[],2)</f>
        <v>India</v>
      </c>
      <c r="D3085">
        <v>1</v>
      </c>
      <c r="E3085" t="s">
        <v>6914</v>
      </c>
      <c r="F3085" t="s">
        <v>8011</v>
      </c>
      <c r="G3085" t="s">
        <v>7843</v>
      </c>
      <c r="H3085" t="s">
        <v>7844</v>
      </c>
      <c r="I3085">
        <v>77.219645529999994</v>
      </c>
      <c r="J3085">
        <v>28.631044110000001</v>
      </c>
      <c r="K3085" t="s">
        <v>8012</v>
      </c>
      <c r="L3085">
        <v>1600</v>
      </c>
      <c r="M3085" t="str">
        <f>IF(Table1[[#This Row],[Average Cost for two]]&lt;=200, "0-200", IF(Table1[[#This Row],[Average Cost for two]]&lt;=400, "200-400", IF(Table1[[#This Row],[Average Cost for two]]&lt;=600, "400-600", IF(Table1[[#This Row],[Average Cost for two]]&lt;=800, "600-800", IF(Table1[[#This Row],[Average Cost for two]]&lt;=1000, "800-1000", "&gt;1000")))))</f>
        <v>&gt;1000</v>
      </c>
      <c r="N3085" t="s">
        <v>2115</v>
      </c>
      <c r="O3085" t="s">
        <v>27</v>
      </c>
      <c r="P3085" t="s">
        <v>28</v>
      </c>
      <c r="Q3085" t="s">
        <v>28</v>
      </c>
      <c r="R3085" t="s">
        <v>28</v>
      </c>
      <c r="S3085">
        <v>3</v>
      </c>
      <c r="T3085">
        <v>3.9</v>
      </c>
      <c r="U3085" t="s">
        <v>101</v>
      </c>
      <c r="V3085" t="s">
        <v>102</v>
      </c>
      <c r="W3085">
        <v>3413</v>
      </c>
    </row>
    <row r="3086" spans="1:23" x14ac:dyDescent="0.25">
      <c r="A3086">
        <v>1800</v>
      </c>
      <c r="B3086" t="s">
        <v>8013</v>
      </c>
      <c r="C3086" t="str">
        <f>VLOOKUP(Table1[[#This Row],[Country Code]],Table3[],2)</f>
        <v>India</v>
      </c>
      <c r="D3086">
        <v>1</v>
      </c>
      <c r="E3086" t="s">
        <v>6914</v>
      </c>
      <c r="F3086" t="s">
        <v>8014</v>
      </c>
      <c r="G3086" t="s">
        <v>7843</v>
      </c>
      <c r="H3086" t="s">
        <v>7844</v>
      </c>
      <c r="I3086">
        <v>77.2181061</v>
      </c>
      <c r="J3086">
        <v>28.6352172</v>
      </c>
      <c r="K3086" t="s">
        <v>2114</v>
      </c>
      <c r="L3086">
        <v>1600</v>
      </c>
      <c r="M3086" t="str">
        <f>IF(Table1[[#This Row],[Average Cost for two]]&lt;=200, "0-200", IF(Table1[[#This Row],[Average Cost for two]]&lt;=400, "200-400", IF(Table1[[#This Row],[Average Cost for two]]&lt;=600, "400-600", IF(Table1[[#This Row],[Average Cost for two]]&lt;=800, "600-800", IF(Table1[[#This Row],[Average Cost for two]]&lt;=1000, "800-1000", "&gt;1000")))))</f>
        <v>&gt;1000</v>
      </c>
      <c r="N3086" t="s">
        <v>2115</v>
      </c>
      <c r="O3086" t="s">
        <v>27</v>
      </c>
      <c r="P3086" t="s">
        <v>27</v>
      </c>
      <c r="Q3086" t="s">
        <v>28</v>
      </c>
      <c r="R3086" t="s">
        <v>28</v>
      </c>
      <c r="S3086">
        <v>3</v>
      </c>
      <c r="T3086">
        <v>3.9</v>
      </c>
      <c r="U3086" t="s">
        <v>101</v>
      </c>
      <c r="V3086" t="s">
        <v>102</v>
      </c>
      <c r="W3086">
        <v>1087</v>
      </c>
    </row>
    <row r="3087" spans="1:23" x14ac:dyDescent="0.25">
      <c r="A3087">
        <v>301605</v>
      </c>
      <c r="B3087" t="s">
        <v>8015</v>
      </c>
      <c r="C3087" t="str">
        <f>VLOOKUP(Table1[[#This Row],[Country Code]],Table3[],2)</f>
        <v>India</v>
      </c>
      <c r="D3087">
        <v>1</v>
      </c>
      <c r="E3087" t="s">
        <v>6914</v>
      </c>
      <c r="F3087" t="s">
        <v>8016</v>
      </c>
      <c r="G3087" t="s">
        <v>7843</v>
      </c>
      <c r="H3087" t="s">
        <v>7844</v>
      </c>
      <c r="I3087">
        <v>77.220862920000002</v>
      </c>
      <c r="J3087">
        <v>28.633843559999999</v>
      </c>
      <c r="K3087" t="s">
        <v>8017</v>
      </c>
      <c r="L3087">
        <v>1500</v>
      </c>
      <c r="M3087" t="str">
        <f>IF(Table1[[#This Row],[Average Cost for two]]&lt;=200, "0-200", IF(Table1[[#This Row],[Average Cost for two]]&lt;=400, "200-400", IF(Table1[[#This Row],[Average Cost for two]]&lt;=600, "400-600", IF(Table1[[#This Row],[Average Cost for two]]&lt;=800, "600-800", IF(Table1[[#This Row],[Average Cost for two]]&lt;=1000, "800-1000", "&gt;1000")))))</f>
        <v>&gt;1000</v>
      </c>
      <c r="N3087" t="s">
        <v>2115</v>
      </c>
      <c r="O3087" t="s">
        <v>28</v>
      </c>
      <c r="P3087" t="s">
        <v>28</v>
      </c>
      <c r="Q3087" t="s">
        <v>28</v>
      </c>
      <c r="R3087" t="s">
        <v>28</v>
      </c>
      <c r="S3087">
        <v>3</v>
      </c>
      <c r="T3087">
        <v>3.7</v>
      </c>
      <c r="U3087" t="s">
        <v>101</v>
      </c>
      <c r="V3087" t="s">
        <v>102</v>
      </c>
      <c r="W3087">
        <v>4914</v>
      </c>
    </row>
    <row r="3088" spans="1:23" x14ac:dyDescent="0.25">
      <c r="A3088">
        <v>3394</v>
      </c>
      <c r="B3088" t="s">
        <v>4291</v>
      </c>
      <c r="C3088" t="str">
        <f>VLOOKUP(Table1[[#This Row],[Country Code]],Table3[],2)</f>
        <v>India</v>
      </c>
      <c r="D3088">
        <v>1</v>
      </c>
      <c r="E3088" t="s">
        <v>6914</v>
      </c>
      <c r="F3088" t="s">
        <v>8018</v>
      </c>
      <c r="G3088" t="s">
        <v>7843</v>
      </c>
      <c r="H3088" t="s">
        <v>7844</v>
      </c>
      <c r="I3088">
        <v>77.221558999999999</v>
      </c>
      <c r="J3088">
        <v>28.633616799999999</v>
      </c>
      <c r="K3088" t="s">
        <v>2114</v>
      </c>
      <c r="L3088">
        <v>1800</v>
      </c>
      <c r="M3088" t="str">
        <f>IF(Table1[[#This Row],[Average Cost for two]]&lt;=200, "0-200", IF(Table1[[#This Row],[Average Cost for two]]&lt;=400, "200-400", IF(Table1[[#This Row],[Average Cost for two]]&lt;=600, "400-600", IF(Table1[[#This Row],[Average Cost for two]]&lt;=800, "600-800", IF(Table1[[#This Row],[Average Cost for two]]&lt;=1000, "800-1000", "&gt;1000")))))</f>
        <v>&gt;1000</v>
      </c>
      <c r="N3088" t="s">
        <v>2115</v>
      </c>
      <c r="O3088" t="s">
        <v>28</v>
      </c>
      <c r="P3088" t="s">
        <v>28</v>
      </c>
      <c r="Q3088" t="s">
        <v>28</v>
      </c>
      <c r="R3088" t="s">
        <v>28</v>
      </c>
      <c r="S3088">
        <v>3</v>
      </c>
      <c r="T3088">
        <v>3.9</v>
      </c>
      <c r="U3088" t="s">
        <v>101</v>
      </c>
      <c r="V3088" t="s">
        <v>102</v>
      </c>
      <c r="W3088">
        <v>908</v>
      </c>
    </row>
    <row r="3089" spans="1:23" x14ac:dyDescent="0.25">
      <c r="A3089">
        <v>930</v>
      </c>
      <c r="B3089" t="s">
        <v>8019</v>
      </c>
      <c r="C3089" t="str">
        <f>VLOOKUP(Table1[[#This Row],[Country Code]],Table3[],2)</f>
        <v>India</v>
      </c>
      <c r="D3089">
        <v>1</v>
      </c>
      <c r="E3089" t="s">
        <v>6914</v>
      </c>
      <c r="F3089" t="s">
        <v>8020</v>
      </c>
      <c r="G3089" t="s">
        <v>7843</v>
      </c>
      <c r="H3089" t="s">
        <v>7844</v>
      </c>
      <c r="I3089">
        <v>77.219273799999996</v>
      </c>
      <c r="J3089">
        <v>28.634253399999999</v>
      </c>
      <c r="K3089" t="s">
        <v>8021</v>
      </c>
      <c r="L3089">
        <v>1500</v>
      </c>
      <c r="M3089" t="str">
        <f>IF(Table1[[#This Row],[Average Cost for two]]&lt;=200, "0-200", IF(Table1[[#This Row],[Average Cost for two]]&lt;=400, "200-400", IF(Table1[[#This Row],[Average Cost for two]]&lt;=600, "400-600", IF(Table1[[#This Row],[Average Cost for two]]&lt;=800, "600-800", IF(Table1[[#This Row],[Average Cost for two]]&lt;=1000, "800-1000", "&gt;1000")))))</f>
        <v>&gt;1000</v>
      </c>
      <c r="N3089" t="s">
        <v>2115</v>
      </c>
      <c r="O3089" t="s">
        <v>27</v>
      </c>
      <c r="P3089" t="s">
        <v>27</v>
      </c>
      <c r="Q3089" t="s">
        <v>28</v>
      </c>
      <c r="R3089" t="s">
        <v>28</v>
      </c>
      <c r="S3089">
        <v>3</v>
      </c>
      <c r="T3089">
        <v>3.5</v>
      </c>
      <c r="U3089" t="s">
        <v>101</v>
      </c>
      <c r="V3089" t="s">
        <v>102</v>
      </c>
      <c r="W3089">
        <v>1027</v>
      </c>
    </row>
    <row r="3090" spans="1:23" x14ac:dyDescent="0.25">
      <c r="A3090">
        <v>309073</v>
      </c>
      <c r="B3090" t="s">
        <v>5385</v>
      </c>
      <c r="C3090" t="str">
        <f>VLOOKUP(Table1[[#This Row],[Country Code]],Table3[],2)</f>
        <v>India</v>
      </c>
      <c r="D3090">
        <v>1</v>
      </c>
      <c r="E3090" t="s">
        <v>6914</v>
      </c>
      <c r="F3090" t="s">
        <v>8022</v>
      </c>
      <c r="G3090" t="s">
        <v>7843</v>
      </c>
      <c r="H3090" t="s">
        <v>7844</v>
      </c>
      <c r="I3090">
        <v>77.219902599999998</v>
      </c>
      <c r="J3090">
        <v>28.635299</v>
      </c>
      <c r="K3090" t="s">
        <v>5389</v>
      </c>
      <c r="L3090">
        <v>1600</v>
      </c>
      <c r="M3090" t="str">
        <f>IF(Table1[[#This Row],[Average Cost for two]]&lt;=200, "0-200", IF(Table1[[#This Row],[Average Cost for two]]&lt;=400, "200-400", IF(Table1[[#This Row],[Average Cost for two]]&lt;=600, "400-600", IF(Table1[[#This Row],[Average Cost for two]]&lt;=800, "600-800", IF(Table1[[#This Row],[Average Cost for two]]&lt;=1000, "800-1000", "&gt;1000")))))</f>
        <v>&gt;1000</v>
      </c>
      <c r="N3090" t="s">
        <v>2115</v>
      </c>
      <c r="O3090" t="s">
        <v>27</v>
      </c>
      <c r="P3090" t="s">
        <v>27</v>
      </c>
      <c r="Q3090" t="s">
        <v>28</v>
      </c>
      <c r="R3090" t="s">
        <v>28</v>
      </c>
      <c r="S3090">
        <v>3</v>
      </c>
      <c r="T3090">
        <v>3.9</v>
      </c>
      <c r="U3090" t="s">
        <v>101</v>
      </c>
      <c r="V3090" t="s">
        <v>102</v>
      </c>
      <c r="W3090">
        <v>1071</v>
      </c>
    </row>
    <row r="3091" spans="1:23" x14ac:dyDescent="0.25">
      <c r="A3091">
        <v>18414481</v>
      </c>
      <c r="B3091" t="s">
        <v>5103</v>
      </c>
      <c r="C3091" t="str">
        <f>VLOOKUP(Table1[[#This Row],[Country Code]],Table3[],2)</f>
        <v>India</v>
      </c>
      <c r="D3091">
        <v>1</v>
      </c>
      <c r="E3091" t="s">
        <v>6914</v>
      </c>
      <c r="F3091" t="s">
        <v>7844</v>
      </c>
      <c r="G3091" t="s">
        <v>7843</v>
      </c>
      <c r="H3091" t="s">
        <v>7844</v>
      </c>
      <c r="I3091">
        <v>77.230410000000006</v>
      </c>
      <c r="J3091">
        <v>28.636975</v>
      </c>
      <c r="K3091" t="s">
        <v>5104</v>
      </c>
      <c r="L3091">
        <v>200</v>
      </c>
      <c r="M3091" t="str">
        <f>IF(Table1[[#This Row],[Average Cost for two]]&lt;=200, "0-200", IF(Table1[[#This Row],[Average Cost for two]]&lt;=400, "200-400", IF(Table1[[#This Row],[Average Cost for two]]&lt;=600, "400-600", IF(Table1[[#This Row],[Average Cost for two]]&lt;=800, "600-800", IF(Table1[[#This Row],[Average Cost for two]]&lt;=1000, "800-1000", "&gt;1000")))))</f>
        <v>0-200</v>
      </c>
      <c r="N3091" t="s">
        <v>2115</v>
      </c>
      <c r="O3091" t="s">
        <v>28</v>
      </c>
      <c r="P3091" t="s">
        <v>27</v>
      </c>
      <c r="Q3091" t="s">
        <v>28</v>
      </c>
      <c r="R3091" t="s">
        <v>28</v>
      </c>
      <c r="S3091">
        <v>1</v>
      </c>
      <c r="T3091">
        <v>0</v>
      </c>
      <c r="U3091" t="s">
        <v>164</v>
      </c>
      <c r="V3091" t="s">
        <v>165</v>
      </c>
      <c r="W3091">
        <v>0</v>
      </c>
    </row>
    <row r="3092" spans="1:23" x14ac:dyDescent="0.25">
      <c r="A3092">
        <v>18469940</v>
      </c>
      <c r="B3092" t="s">
        <v>5092</v>
      </c>
      <c r="C3092" t="str">
        <f>VLOOKUP(Table1[[#This Row],[Country Code]],Table3[],2)</f>
        <v>India</v>
      </c>
      <c r="D3092">
        <v>1</v>
      </c>
      <c r="E3092" t="s">
        <v>6914</v>
      </c>
      <c r="F3092" t="s">
        <v>8023</v>
      </c>
      <c r="G3092" t="s">
        <v>7843</v>
      </c>
      <c r="H3092" t="s">
        <v>7844</v>
      </c>
      <c r="I3092">
        <v>77.229470000000006</v>
      </c>
      <c r="J3092">
        <v>28.637043999999999</v>
      </c>
      <c r="K3092" t="s">
        <v>3384</v>
      </c>
      <c r="L3092">
        <v>500</v>
      </c>
      <c r="M3092" t="str">
        <f>IF(Table1[[#This Row],[Average Cost for two]]&lt;=200, "0-200", IF(Table1[[#This Row],[Average Cost for two]]&lt;=400, "200-400", IF(Table1[[#This Row],[Average Cost for two]]&lt;=600, "400-600", IF(Table1[[#This Row],[Average Cost for two]]&lt;=800, "600-800", IF(Table1[[#This Row],[Average Cost for two]]&lt;=1000, "800-1000", "&gt;1000")))))</f>
        <v>400-600</v>
      </c>
      <c r="N3092" t="s">
        <v>2115</v>
      </c>
      <c r="O3092" t="s">
        <v>28</v>
      </c>
      <c r="P3092" t="s">
        <v>27</v>
      </c>
      <c r="Q3092" t="s">
        <v>28</v>
      </c>
      <c r="R3092" t="s">
        <v>28</v>
      </c>
      <c r="S3092">
        <v>2</v>
      </c>
      <c r="T3092">
        <v>0</v>
      </c>
      <c r="U3092" t="s">
        <v>164</v>
      </c>
      <c r="V3092" t="s">
        <v>165</v>
      </c>
      <c r="W3092">
        <v>0</v>
      </c>
    </row>
    <row r="3093" spans="1:23" x14ac:dyDescent="0.25">
      <c r="A3093">
        <v>18380361</v>
      </c>
      <c r="B3093" t="s">
        <v>8024</v>
      </c>
      <c r="C3093" t="str">
        <f>VLOOKUP(Table1[[#This Row],[Country Code]],Table3[],2)</f>
        <v>India</v>
      </c>
      <c r="D3093">
        <v>1</v>
      </c>
      <c r="E3093" t="s">
        <v>6914</v>
      </c>
      <c r="F3093" t="s">
        <v>8025</v>
      </c>
      <c r="G3093" t="s">
        <v>7843</v>
      </c>
      <c r="H3093" t="s">
        <v>7844</v>
      </c>
      <c r="I3093">
        <v>77.229680299999998</v>
      </c>
      <c r="J3093">
        <v>28.630295199999999</v>
      </c>
      <c r="K3093" t="s">
        <v>2120</v>
      </c>
      <c r="L3093">
        <v>200</v>
      </c>
      <c r="M3093" t="str">
        <f>IF(Table1[[#This Row],[Average Cost for two]]&lt;=200, "0-200", IF(Table1[[#This Row],[Average Cost for two]]&lt;=400, "200-400", IF(Table1[[#This Row],[Average Cost for two]]&lt;=600, "400-600", IF(Table1[[#This Row],[Average Cost for two]]&lt;=800, "600-800", IF(Table1[[#This Row],[Average Cost for two]]&lt;=1000, "800-1000", "&gt;1000")))))</f>
        <v>0-200</v>
      </c>
      <c r="N3093" t="s">
        <v>2115</v>
      </c>
      <c r="O3093" t="s">
        <v>28</v>
      </c>
      <c r="P3093" t="s">
        <v>28</v>
      </c>
      <c r="Q3093" t="s">
        <v>28</v>
      </c>
      <c r="R3093" t="s">
        <v>28</v>
      </c>
      <c r="S3093">
        <v>1</v>
      </c>
      <c r="T3093">
        <v>0</v>
      </c>
      <c r="U3093" t="s">
        <v>164</v>
      </c>
      <c r="V3093" t="s">
        <v>165</v>
      </c>
      <c r="W3093">
        <v>2</v>
      </c>
    </row>
    <row r="3094" spans="1:23" x14ac:dyDescent="0.25">
      <c r="A3094">
        <v>18241537</v>
      </c>
      <c r="B3094" t="s">
        <v>8026</v>
      </c>
      <c r="C3094" t="str">
        <f>VLOOKUP(Table1[[#This Row],[Country Code]],Table3[],2)</f>
        <v>India</v>
      </c>
      <c r="D3094">
        <v>1</v>
      </c>
      <c r="E3094" t="s">
        <v>6914</v>
      </c>
      <c r="F3094" t="s">
        <v>8027</v>
      </c>
      <c r="G3094" t="s">
        <v>7843</v>
      </c>
      <c r="H3094" t="s">
        <v>7844</v>
      </c>
      <c r="I3094">
        <v>77.222858479999999</v>
      </c>
      <c r="J3094">
        <v>28.633024890000002</v>
      </c>
      <c r="K3094" t="s">
        <v>8028</v>
      </c>
      <c r="L3094">
        <v>1600</v>
      </c>
      <c r="M3094" t="str">
        <f>IF(Table1[[#This Row],[Average Cost for two]]&lt;=200, "0-200", IF(Table1[[#This Row],[Average Cost for two]]&lt;=400, "200-400", IF(Table1[[#This Row],[Average Cost for two]]&lt;=600, "400-600", IF(Table1[[#This Row],[Average Cost for two]]&lt;=800, "600-800", IF(Table1[[#This Row],[Average Cost for two]]&lt;=1000, "800-1000", "&gt;1000")))))</f>
        <v>&gt;1000</v>
      </c>
      <c r="N3094" t="s">
        <v>2115</v>
      </c>
      <c r="O3094" t="s">
        <v>27</v>
      </c>
      <c r="P3094" t="s">
        <v>28</v>
      </c>
      <c r="Q3094" t="s">
        <v>28</v>
      </c>
      <c r="R3094" t="s">
        <v>28</v>
      </c>
      <c r="S3094">
        <v>3</v>
      </c>
      <c r="T3094">
        <v>4.4000000000000004</v>
      </c>
      <c r="U3094" t="s">
        <v>42</v>
      </c>
      <c r="V3094" t="s">
        <v>43</v>
      </c>
      <c r="W3094">
        <v>840</v>
      </c>
    </row>
    <row r="3095" spans="1:23" x14ac:dyDescent="0.25">
      <c r="A3095">
        <v>309478</v>
      </c>
      <c r="B3095" t="s">
        <v>8029</v>
      </c>
      <c r="C3095" t="str">
        <f>VLOOKUP(Table1[[#This Row],[Country Code]],Table3[],2)</f>
        <v>India</v>
      </c>
      <c r="D3095">
        <v>1</v>
      </c>
      <c r="E3095" t="s">
        <v>6914</v>
      </c>
      <c r="F3095" t="s">
        <v>8030</v>
      </c>
      <c r="G3095" t="s">
        <v>7843</v>
      </c>
      <c r="H3095" t="s">
        <v>7844</v>
      </c>
      <c r="I3095">
        <v>77.222125230000003</v>
      </c>
      <c r="J3095">
        <v>28.633866510000001</v>
      </c>
      <c r="K3095" t="s">
        <v>3768</v>
      </c>
      <c r="L3095">
        <v>1800</v>
      </c>
      <c r="M3095" t="str">
        <f>IF(Table1[[#This Row],[Average Cost for two]]&lt;=200, "0-200", IF(Table1[[#This Row],[Average Cost for two]]&lt;=400, "200-400", IF(Table1[[#This Row],[Average Cost for two]]&lt;=600, "400-600", IF(Table1[[#This Row],[Average Cost for two]]&lt;=800, "600-800", IF(Table1[[#This Row],[Average Cost for two]]&lt;=1000, "800-1000", "&gt;1000")))))</f>
        <v>&gt;1000</v>
      </c>
      <c r="N3095" t="s">
        <v>2115</v>
      </c>
      <c r="O3095" t="s">
        <v>27</v>
      </c>
      <c r="P3095" t="s">
        <v>28</v>
      </c>
      <c r="Q3095" t="s">
        <v>28</v>
      </c>
      <c r="R3095" t="s">
        <v>28</v>
      </c>
      <c r="S3095">
        <v>3</v>
      </c>
      <c r="T3095">
        <v>4</v>
      </c>
      <c r="U3095" t="s">
        <v>42</v>
      </c>
      <c r="V3095" t="s">
        <v>43</v>
      </c>
      <c r="W3095">
        <v>2333</v>
      </c>
    </row>
    <row r="3096" spans="1:23" x14ac:dyDescent="0.25">
      <c r="A3096">
        <v>7713</v>
      </c>
      <c r="B3096" t="s">
        <v>8031</v>
      </c>
      <c r="C3096" t="str">
        <f>VLOOKUP(Table1[[#This Row],[Country Code]],Table3[],2)</f>
        <v>India</v>
      </c>
      <c r="D3096">
        <v>1</v>
      </c>
      <c r="E3096" t="s">
        <v>6914</v>
      </c>
      <c r="F3096" t="s">
        <v>8032</v>
      </c>
      <c r="G3096" t="s">
        <v>7843</v>
      </c>
      <c r="H3096" t="s">
        <v>7844</v>
      </c>
      <c r="I3096">
        <v>77.220172099999999</v>
      </c>
      <c r="J3096">
        <v>28.6300384</v>
      </c>
      <c r="K3096" t="s">
        <v>2390</v>
      </c>
      <c r="L3096">
        <v>2000</v>
      </c>
      <c r="M3096" t="str">
        <f>IF(Table1[[#This Row],[Average Cost for two]]&lt;=200, "0-200", IF(Table1[[#This Row],[Average Cost for two]]&lt;=400, "200-400", IF(Table1[[#This Row],[Average Cost for two]]&lt;=600, "400-600", IF(Table1[[#This Row],[Average Cost for two]]&lt;=800, "600-800", IF(Table1[[#This Row],[Average Cost for two]]&lt;=1000, "800-1000", "&gt;1000")))))</f>
        <v>&gt;1000</v>
      </c>
      <c r="N3096" t="s">
        <v>2115</v>
      </c>
      <c r="O3096" t="s">
        <v>27</v>
      </c>
      <c r="P3096" t="s">
        <v>27</v>
      </c>
      <c r="Q3096" t="s">
        <v>28</v>
      </c>
      <c r="R3096" t="s">
        <v>28</v>
      </c>
      <c r="S3096">
        <v>4</v>
      </c>
      <c r="T3096">
        <v>4.0999999999999996</v>
      </c>
      <c r="U3096" t="s">
        <v>42</v>
      </c>
      <c r="V3096" t="s">
        <v>43</v>
      </c>
      <c r="W3096">
        <v>1821</v>
      </c>
    </row>
    <row r="3097" spans="1:23" x14ac:dyDescent="0.25">
      <c r="A3097">
        <v>301489</v>
      </c>
      <c r="B3097" t="s">
        <v>1965</v>
      </c>
      <c r="C3097" t="str">
        <f>VLOOKUP(Table1[[#This Row],[Country Code]],Table3[],2)</f>
        <v>India</v>
      </c>
      <c r="D3097">
        <v>1</v>
      </c>
      <c r="E3097" t="s">
        <v>6914</v>
      </c>
      <c r="F3097" t="s">
        <v>8033</v>
      </c>
      <c r="G3097" t="s">
        <v>7843</v>
      </c>
      <c r="H3097" t="s">
        <v>7844</v>
      </c>
      <c r="I3097">
        <v>77.220672149999999</v>
      </c>
      <c r="J3097">
        <v>28.629966159999999</v>
      </c>
      <c r="K3097" t="s">
        <v>2280</v>
      </c>
      <c r="L3097">
        <v>1600</v>
      </c>
      <c r="M3097" t="str">
        <f>IF(Table1[[#This Row],[Average Cost for two]]&lt;=200, "0-200", IF(Table1[[#This Row],[Average Cost for two]]&lt;=400, "200-400", IF(Table1[[#This Row],[Average Cost for two]]&lt;=600, "400-600", IF(Table1[[#This Row],[Average Cost for two]]&lt;=800, "600-800", IF(Table1[[#This Row],[Average Cost for two]]&lt;=1000, "800-1000", "&gt;1000")))))</f>
        <v>&gt;1000</v>
      </c>
      <c r="N3097" t="s">
        <v>2115</v>
      </c>
      <c r="O3097" t="s">
        <v>28</v>
      </c>
      <c r="P3097" t="s">
        <v>28</v>
      </c>
      <c r="Q3097" t="s">
        <v>28</v>
      </c>
      <c r="R3097" t="s">
        <v>28</v>
      </c>
      <c r="S3097">
        <v>3</v>
      </c>
      <c r="T3097">
        <v>4.0999999999999996</v>
      </c>
      <c r="U3097" t="s">
        <v>42</v>
      </c>
      <c r="V3097" t="s">
        <v>43</v>
      </c>
      <c r="W3097">
        <v>3164</v>
      </c>
    </row>
    <row r="3098" spans="1:23" x14ac:dyDescent="0.25">
      <c r="A3098">
        <v>18219558</v>
      </c>
      <c r="B3098" t="s">
        <v>5266</v>
      </c>
      <c r="C3098" t="str">
        <f>VLOOKUP(Table1[[#This Row],[Country Code]],Table3[],2)</f>
        <v>India</v>
      </c>
      <c r="D3098">
        <v>1</v>
      </c>
      <c r="E3098" t="s">
        <v>6914</v>
      </c>
      <c r="F3098" t="s">
        <v>8034</v>
      </c>
      <c r="G3098" t="s">
        <v>7843</v>
      </c>
      <c r="H3098" t="s">
        <v>7844</v>
      </c>
      <c r="I3098">
        <v>77.216189700000001</v>
      </c>
      <c r="J3098">
        <v>28.631671399999998</v>
      </c>
      <c r="K3098" t="s">
        <v>5268</v>
      </c>
      <c r="L3098">
        <v>800</v>
      </c>
      <c r="M3098" t="str">
        <f>IF(Table1[[#This Row],[Average Cost for two]]&lt;=200, "0-200", IF(Table1[[#This Row],[Average Cost for two]]&lt;=400, "200-400", IF(Table1[[#This Row],[Average Cost for two]]&lt;=600, "400-600", IF(Table1[[#This Row],[Average Cost for two]]&lt;=800, "600-800", IF(Table1[[#This Row],[Average Cost for two]]&lt;=1000, "800-1000", "&gt;1000")))))</f>
        <v>600-800</v>
      </c>
      <c r="N3098" t="s">
        <v>2115</v>
      </c>
      <c r="O3098" t="s">
        <v>28</v>
      </c>
      <c r="P3098" t="s">
        <v>27</v>
      </c>
      <c r="Q3098" t="s">
        <v>28</v>
      </c>
      <c r="R3098" t="s">
        <v>28</v>
      </c>
      <c r="S3098">
        <v>2</v>
      </c>
      <c r="T3098">
        <v>4.0999999999999996</v>
      </c>
      <c r="U3098" t="s">
        <v>42</v>
      </c>
      <c r="V3098" t="s">
        <v>43</v>
      </c>
      <c r="W3098">
        <v>740</v>
      </c>
    </row>
    <row r="3099" spans="1:23" x14ac:dyDescent="0.25">
      <c r="A3099">
        <v>18216915</v>
      </c>
      <c r="B3099" t="s">
        <v>8035</v>
      </c>
      <c r="C3099" t="str">
        <f>VLOOKUP(Table1[[#This Row],[Country Code]],Table3[],2)</f>
        <v>India</v>
      </c>
      <c r="D3099">
        <v>1</v>
      </c>
      <c r="E3099" t="s">
        <v>6914</v>
      </c>
      <c r="F3099" t="s">
        <v>8036</v>
      </c>
      <c r="G3099" t="s">
        <v>7843</v>
      </c>
      <c r="H3099" t="s">
        <v>7844</v>
      </c>
      <c r="I3099">
        <v>77.220531399999999</v>
      </c>
      <c r="J3099">
        <v>28.6299831</v>
      </c>
      <c r="K3099" t="s">
        <v>8037</v>
      </c>
      <c r="L3099">
        <v>1000</v>
      </c>
      <c r="M3099" t="str">
        <f>IF(Table1[[#This Row],[Average Cost for two]]&lt;=200, "0-200", IF(Table1[[#This Row],[Average Cost for two]]&lt;=400, "200-400", IF(Table1[[#This Row],[Average Cost for two]]&lt;=600, "400-600", IF(Table1[[#This Row],[Average Cost for two]]&lt;=800, "600-800", IF(Table1[[#This Row],[Average Cost for two]]&lt;=1000, "800-1000", "&gt;1000")))))</f>
        <v>800-1000</v>
      </c>
      <c r="N3099" t="s">
        <v>2115</v>
      </c>
      <c r="O3099" t="s">
        <v>28</v>
      </c>
      <c r="P3099" t="s">
        <v>27</v>
      </c>
      <c r="Q3099" t="s">
        <v>28</v>
      </c>
      <c r="R3099" t="s">
        <v>28</v>
      </c>
      <c r="S3099">
        <v>3</v>
      </c>
      <c r="T3099">
        <v>4</v>
      </c>
      <c r="U3099" t="s">
        <v>42</v>
      </c>
      <c r="V3099" t="s">
        <v>43</v>
      </c>
      <c r="W3099">
        <v>510</v>
      </c>
    </row>
    <row r="3100" spans="1:23" x14ac:dyDescent="0.25">
      <c r="A3100">
        <v>306913</v>
      </c>
      <c r="B3100" t="s">
        <v>8038</v>
      </c>
      <c r="C3100" t="str">
        <f>VLOOKUP(Table1[[#This Row],[Country Code]],Table3[],2)</f>
        <v>India</v>
      </c>
      <c r="D3100">
        <v>1</v>
      </c>
      <c r="E3100" t="s">
        <v>6914</v>
      </c>
      <c r="F3100" t="s">
        <v>8039</v>
      </c>
      <c r="G3100" t="s">
        <v>7843</v>
      </c>
      <c r="H3100" t="s">
        <v>7844</v>
      </c>
      <c r="I3100">
        <v>77.216219800000005</v>
      </c>
      <c r="J3100">
        <v>28.6324389</v>
      </c>
      <c r="K3100" t="s">
        <v>8040</v>
      </c>
      <c r="L3100">
        <v>2000</v>
      </c>
      <c r="M3100" t="str">
        <f>IF(Table1[[#This Row],[Average Cost for two]]&lt;=200, "0-200", IF(Table1[[#This Row],[Average Cost for two]]&lt;=400, "200-400", IF(Table1[[#This Row],[Average Cost for two]]&lt;=600, "400-600", IF(Table1[[#This Row],[Average Cost for two]]&lt;=800, "600-800", IF(Table1[[#This Row],[Average Cost for two]]&lt;=1000, "800-1000", "&gt;1000")))))</f>
        <v>&gt;1000</v>
      </c>
      <c r="N3100" t="s">
        <v>2115</v>
      </c>
      <c r="O3100" t="s">
        <v>27</v>
      </c>
      <c r="P3100" t="s">
        <v>27</v>
      </c>
      <c r="Q3100" t="s">
        <v>28</v>
      </c>
      <c r="R3100" t="s">
        <v>28</v>
      </c>
      <c r="S3100">
        <v>4</v>
      </c>
      <c r="T3100">
        <v>4.2</v>
      </c>
      <c r="U3100" t="s">
        <v>42</v>
      </c>
      <c r="V3100" t="s">
        <v>43</v>
      </c>
      <c r="W3100">
        <v>961</v>
      </c>
    </row>
    <row r="3101" spans="1:23" x14ac:dyDescent="0.25">
      <c r="A3101">
        <v>307036</v>
      </c>
      <c r="B3101" t="s">
        <v>8041</v>
      </c>
      <c r="C3101" t="str">
        <f>VLOOKUP(Table1[[#This Row],[Country Code]],Table3[],2)</f>
        <v>India</v>
      </c>
      <c r="D3101">
        <v>1</v>
      </c>
      <c r="E3101" t="s">
        <v>6914</v>
      </c>
      <c r="F3101" t="s">
        <v>8042</v>
      </c>
      <c r="G3101" t="s">
        <v>7843</v>
      </c>
      <c r="H3101" t="s">
        <v>7844</v>
      </c>
      <c r="I3101">
        <v>77.220845699999998</v>
      </c>
      <c r="J3101">
        <v>28.630953900000002</v>
      </c>
      <c r="K3101" t="s">
        <v>8043</v>
      </c>
      <c r="L3101">
        <v>1800</v>
      </c>
      <c r="M3101" t="str">
        <f>IF(Table1[[#This Row],[Average Cost for two]]&lt;=200, "0-200", IF(Table1[[#This Row],[Average Cost for two]]&lt;=400, "200-400", IF(Table1[[#This Row],[Average Cost for two]]&lt;=600, "400-600", IF(Table1[[#This Row],[Average Cost for two]]&lt;=800, "600-800", IF(Table1[[#This Row],[Average Cost for two]]&lt;=1000, "800-1000", "&gt;1000")))))</f>
        <v>&gt;1000</v>
      </c>
      <c r="N3101" t="s">
        <v>2115</v>
      </c>
      <c r="O3101" t="s">
        <v>27</v>
      </c>
      <c r="P3101" t="s">
        <v>28</v>
      </c>
      <c r="Q3101" t="s">
        <v>28</v>
      </c>
      <c r="R3101" t="s">
        <v>28</v>
      </c>
      <c r="S3101">
        <v>3</v>
      </c>
      <c r="T3101">
        <v>4.0999999999999996</v>
      </c>
      <c r="U3101" t="s">
        <v>42</v>
      </c>
      <c r="V3101" t="s">
        <v>43</v>
      </c>
      <c r="W3101">
        <v>799</v>
      </c>
    </row>
    <row r="3102" spans="1:23" x14ac:dyDescent="0.25">
      <c r="A3102">
        <v>67</v>
      </c>
      <c r="B3102" t="s">
        <v>8044</v>
      </c>
      <c r="C3102" t="str">
        <f>VLOOKUP(Table1[[#This Row],[Country Code]],Table3[],2)</f>
        <v>India</v>
      </c>
      <c r="D3102">
        <v>1</v>
      </c>
      <c r="E3102" t="s">
        <v>6914</v>
      </c>
      <c r="F3102" t="s">
        <v>8045</v>
      </c>
      <c r="G3102" t="s">
        <v>7843</v>
      </c>
      <c r="H3102" t="s">
        <v>7844</v>
      </c>
      <c r="I3102">
        <v>77.217297700000003</v>
      </c>
      <c r="J3102">
        <v>28.632810500000001</v>
      </c>
      <c r="K3102" t="s">
        <v>54</v>
      </c>
      <c r="L3102">
        <v>1200</v>
      </c>
      <c r="M3102" t="str">
        <f>IF(Table1[[#This Row],[Average Cost for two]]&lt;=200, "0-200", IF(Table1[[#This Row],[Average Cost for two]]&lt;=400, "200-400", IF(Table1[[#This Row],[Average Cost for two]]&lt;=600, "400-600", IF(Table1[[#This Row],[Average Cost for two]]&lt;=800, "600-800", IF(Table1[[#This Row],[Average Cost for two]]&lt;=1000, "800-1000", "&gt;1000")))))</f>
        <v>&gt;1000</v>
      </c>
      <c r="N3102" t="s">
        <v>2115</v>
      </c>
      <c r="O3102" t="s">
        <v>27</v>
      </c>
      <c r="P3102" t="s">
        <v>28</v>
      </c>
      <c r="Q3102" t="s">
        <v>28</v>
      </c>
      <c r="R3102" t="s">
        <v>28</v>
      </c>
      <c r="S3102">
        <v>3</v>
      </c>
      <c r="T3102">
        <v>4</v>
      </c>
      <c r="U3102" t="s">
        <v>42</v>
      </c>
      <c r="V3102" t="s">
        <v>43</v>
      </c>
      <c r="W3102">
        <v>412</v>
      </c>
    </row>
    <row r="3103" spans="1:23" x14ac:dyDescent="0.25">
      <c r="A3103">
        <v>18233593</v>
      </c>
      <c r="B3103" t="s">
        <v>1969</v>
      </c>
      <c r="C3103" t="str">
        <f>VLOOKUP(Table1[[#This Row],[Country Code]],Table3[],2)</f>
        <v>India</v>
      </c>
      <c r="D3103">
        <v>1</v>
      </c>
      <c r="E3103" t="s">
        <v>6914</v>
      </c>
      <c r="F3103" t="s">
        <v>8046</v>
      </c>
      <c r="G3103" t="s">
        <v>7843</v>
      </c>
      <c r="H3103" t="s">
        <v>7844</v>
      </c>
      <c r="I3103">
        <v>77.221429599999993</v>
      </c>
      <c r="J3103">
        <v>28.6323984</v>
      </c>
      <c r="K3103" t="s">
        <v>2477</v>
      </c>
      <c r="L3103">
        <v>2200</v>
      </c>
      <c r="M3103" t="str">
        <f>IF(Table1[[#This Row],[Average Cost for two]]&lt;=200, "0-200", IF(Table1[[#This Row],[Average Cost for two]]&lt;=400, "200-400", IF(Table1[[#This Row],[Average Cost for two]]&lt;=600, "400-600", IF(Table1[[#This Row],[Average Cost for two]]&lt;=800, "600-800", IF(Table1[[#This Row],[Average Cost for two]]&lt;=1000, "800-1000", "&gt;1000")))))</f>
        <v>&gt;1000</v>
      </c>
      <c r="N3103" t="s">
        <v>2115</v>
      </c>
      <c r="O3103" t="s">
        <v>28</v>
      </c>
      <c r="P3103" t="s">
        <v>28</v>
      </c>
      <c r="Q3103" t="s">
        <v>28</v>
      </c>
      <c r="R3103" t="s">
        <v>28</v>
      </c>
      <c r="S3103">
        <v>4</v>
      </c>
      <c r="T3103">
        <v>4.4000000000000004</v>
      </c>
      <c r="U3103" t="s">
        <v>42</v>
      </c>
      <c r="V3103" t="s">
        <v>43</v>
      </c>
      <c r="W3103">
        <v>1942</v>
      </c>
    </row>
    <row r="3104" spans="1:23" x14ac:dyDescent="0.25">
      <c r="A3104">
        <v>310123</v>
      </c>
      <c r="B3104" t="s">
        <v>8047</v>
      </c>
      <c r="C3104" t="str">
        <f>VLOOKUP(Table1[[#This Row],[Country Code]],Table3[],2)</f>
        <v>India</v>
      </c>
      <c r="D3104">
        <v>1</v>
      </c>
      <c r="E3104" t="s">
        <v>6914</v>
      </c>
      <c r="F3104" t="s">
        <v>8048</v>
      </c>
      <c r="G3104" t="s">
        <v>7843</v>
      </c>
      <c r="H3104" t="s">
        <v>7844</v>
      </c>
      <c r="I3104">
        <v>77.221930439999994</v>
      </c>
      <c r="J3104">
        <v>28.63298369</v>
      </c>
      <c r="K3104" t="s">
        <v>35</v>
      </c>
      <c r="L3104">
        <v>2000</v>
      </c>
      <c r="M3104" t="str">
        <f>IF(Table1[[#This Row],[Average Cost for two]]&lt;=200, "0-200", IF(Table1[[#This Row],[Average Cost for two]]&lt;=400, "200-400", IF(Table1[[#This Row],[Average Cost for two]]&lt;=600, "400-600", IF(Table1[[#This Row],[Average Cost for two]]&lt;=800, "600-800", IF(Table1[[#This Row],[Average Cost for two]]&lt;=1000, "800-1000", "&gt;1000")))))</f>
        <v>&gt;1000</v>
      </c>
      <c r="N3104" t="s">
        <v>2115</v>
      </c>
      <c r="O3104" t="s">
        <v>27</v>
      </c>
      <c r="P3104" t="s">
        <v>27</v>
      </c>
      <c r="Q3104" t="s">
        <v>28</v>
      </c>
      <c r="R3104" t="s">
        <v>28</v>
      </c>
      <c r="S3104">
        <v>4</v>
      </c>
      <c r="T3104">
        <v>4</v>
      </c>
      <c r="U3104" t="s">
        <v>42</v>
      </c>
      <c r="V3104" t="s">
        <v>43</v>
      </c>
      <c r="W3104">
        <v>312</v>
      </c>
    </row>
    <row r="3105" spans="1:23" x14ac:dyDescent="0.25">
      <c r="A3105">
        <v>18198427</v>
      </c>
      <c r="B3105" t="s">
        <v>8049</v>
      </c>
      <c r="C3105" t="str">
        <f>VLOOKUP(Table1[[#This Row],[Country Code]],Table3[],2)</f>
        <v>India</v>
      </c>
      <c r="D3105">
        <v>1</v>
      </c>
      <c r="E3105" t="s">
        <v>6914</v>
      </c>
      <c r="F3105" t="s">
        <v>8050</v>
      </c>
      <c r="G3105" t="s">
        <v>7843</v>
      </c>
      <c r="H3105" t="s">
        <v>7844</v>
      </c>
      <c r="I3105">
        <v>77.220531399999999</v>
      </c>
      <c r="J3105">
        <v>28.6348214</v>
      </c>
      <c r="K3105" t="s">
        <v>8051</v>
      </c>
      <c r="L3105">
        <v>800</v>
      </c>
      <c r="M3105" t="str">
        <f>IF(Table1[[#This Row],[Average Cost for two]]&lt;=200, "0-200", IF(Table1[[#This Row],[Average Cost for two]]&lt;=400, "200-400", IF(Table1[[#This Row],[Average Cost for two]]&lt;=600, "400-600", IF(Table1[[#This Row],[Average Cost for two]]&lt;=800, "600-800", IF(Table1[[#This Row],[Average Cost for two]]&lt;=1000, "800-1000", "&gt;1000")))))</f>
        <v>600-800</v>
      </c>
      <c r="N3105" t="s">
        <v>2115</v>
      </c>
      <c r="O3105" t="s">
        <v>27</v>
      </c>
      <c r="P3105" t="s">
        <v>27</v>
      </c>
      <c r="Q3105" t="s">
        <v>28</v>
      </c>
      <c r="R3105" t="s">
        <v>28</v>
      </c>
      <c r="S3105">
        <v>2</v>
      </c>
      <c r="T3105">
        <v>4</v>
      </c>
      <c r="U3105" t="s">
        <v>42</v>
      </c>
      <c r="V3105" t="s">
        <v>43</v>
      </c>
      <c r="W3105">
        <v>361</v>
      </c>
    </row>
    <row r="3106" spans="1:23" x14ac:dyDescent="0.25">
      <c r="A3106">
        <v>18279449</v>
      </c>
      <c r="B3106" t="s">
        <v>8052</v>
      </c>
      <c r="C3106" t="str">
        <f>VLOOKUP(Table1[[#This Row],[Country Code]],Table3[],2)</f>
        <v>India</v>
      </c>
      <c r="D3106">
        <v>1</v>
      </c>
      <c r="E3106" t="s">
        <v>6914</v>
      </c>
      <c r="F3106" t="s">
        <v>8053</v>
      </c>
      <c r="G3106" t="s">
        <v>7843</v>
      </c>
      <c r="H3106" t="s">
        <v>7844</v>
      </c>
      <c r="I3106">
        <v>77.222238000000004</v>
      </c>
      <c r="J3106">
        <v>28.6326547</v>
      </c>
      <c r="K3106" t="s">
        <v>8054</v>
      </c>
      <c r="L3106">
        <v>1900</v>
      </c>
      <c r="M3106" t="str">
        <f>IF(Table1[[#This Row],[Average Cost for two]]&lt;=200, "0-200", IF(Table1[[#This Row],[Average Cost for two]]&lt;=400, "200-400", IF(Table1[[#This Row],[Average Cost for two]]&lt;=600, "400-600", IF(Table1[[#This Row],[Average Cost for two]]&lt;=800, "600-800", IF(Table1[[#This Row],[Average Cost for two]]&lt;=1000, "800-1000", "&gt;1000")))))</f>
        <v>&gt;1000</v>
      </c>
      <c r="N3106" t="s">
        <v>2115</v>
      </c>
      <c r="O3106" t="s">
        <v>27</v>
      </c>
      <c r="P3106" t="s">
        <v>27</v>
      </c>
      <c r="Q3106" t="s">
        <v>28</v>
      </c>
      <c r="R3106" t="s">
        <v>28</v>
      </c>
      <c r="S3106">
        <v>3</v>
      </c>
      <c r="T3106">
        <v>4.3</v>
      </c>
      <c r="U3106" t="s">
        <v>42</v>
      </c>
      <c r="V3106" t="s">
        <v>43</v>
      </c>
      <c r="W3106">
        <v>1129</v>
      </c>
    </row>
    <row r="3107" spans="1:23" x14ac:dyDescent="0.25">
      <c r="A3107">
        <v>18237357</v>
      </c>
      <c r="B3107" t="s">
        <v>8055</v>
      </c>
      <c r="C3107" t="str">
        <f>VLOOKUP(Table1[[#This Row],[Country Code]],Table3[],2)</f>
        <v>India</v>
      </c>
      <c r="D3107">
        <v>1</v>
      </c>
      <c r="E3107" t="s">
        <v>6914</v>
      </c>
      <c r="F3107" t="s">
        <v>8056</v>
      </c>
      <c r="G3107" t="s">
        <v>7843</v>
      </c>
      <c r="H3107" t="s">
        <v>7844</v>
      </c>
      <c r="I3107">
        <v>77.2227769</v>
      </c>
      <c r="J3107">
        <v>28.6330645</v>
      </c>
      <c r="K3107" t="s">
        <v>8057</v>
      </c>
      <c r="L3107">
        <v>1400</v>
      </c>
      <c r="M3107" t="str">
        <f>IF(Table1[[#This Row],[Average Cost for two]]&lt;=200, "0-200", IF(Table1[[#This Row],[Average Cost for two]]&lt;=400, "200-400", IF(Table1[[#This Row],[Average Cost for two]]&lt;=600, "400-600", IF(Table1[[#This Row],[Average Cost for two]]&lt;=800, "600-800", IF(Table1[[#This Row],[Average Cost for two]]&lt;=1000, "800-1000", "&gt;1000")))))</f>
        <v>&gt;1000</v>
      </c>
      <c r="N3107" t="s">
        <v>2115</v>
      </c>
      <c r="O3107" t="s">
        <v>27</v>
      </c>
      <c r="P3107" t="s">
        <v>28</v>
      </c>
      <c r="Q3107" t="s">
        <v>28</v>
      </c>
      <c r="R3107" t="s">
        <v>28</v>
      </c>
      <c r="S3107">
        <v>3</v>
      </c>
      <c r="T3107">
        <v>4</v>
      </c>
      <c r="U3107" t="s">
        <v>42</v>
      </c>
      <c r="V3107" t="s">
        <v>43</v>
      </c>
      <c r="W3107">
        <v>510</v>
      </c>
    </row>
    <row r="3108" spans="1:23" x14ac:dyDescent="0.25">
      <c r="A3108">
        <v>18254558</v>
      </c>
      <c r="B3108" t="s">
        <v>8058</v>
      </c>
      <c r="C3108" t="str">
        <f>VLOOKUP(Table1[[#This Row],[Country Code]],Table3[],2)</f>
        <v>India</v>
      </c>
      <c r="D3108">
        <v>1</v>
      </c>
      <c r="E3108" t="s">
        <v>6914</v>
      </c>
      <c r="F3108" t="s">
        <v>8059</v>
      </c>
      <c r="G3108" t="s">
        <v>7843</v>
      </c>
      <c r="H3108" t="s">
        <v>7844</v>
      </c>
      <c r="I3108">
        <v>77.219722899999994</v>
      </c>
      <c r="J3108">
        <v>28.6304436</v>
      </c>
      <c r="K3108" t="s">
        <v>8060</v>
      </c>
      <c r="L3108">
        <v>1000</v>
      </c>
      <c r="M3108" t="str">
        <f>IF(Table1[[#This Row],[Average Cost for two]]&lt;=200, "0-200", IF(Table1[[#This Row],[Average Cost for two]]&lt;=400, "200-400", IF(Table1[[#This Row],[Average Cost for two]]&lt;=600, "400-600", IF(Table1[[#This Row],[Average Cost for two]]&lt;=800, "600-800", IF(Table1[[#This Row],[Average Cost for two]]&lt;=1000, "800-1000", "&gt;1000")))))</f>
        <v>800-1000</v>
      </c>
      <c r="N3108" t="s">
        <v>2115</v>
      </c>
      <c r="O3108" t="s">
        <v>27</v>
      </c>
      <c r="P3108" t="s">
        <v>28</v>
      </c>
      <c r="Q3108" t="s">
        <v>28</v>
      </c>
      <c r="R3108" t="s">
        <v>28</v>
      </c>
      <c r="S3108">
        <v>3</v>
      </c>
      <c r="T3108">
        <v>4</v>
      </c>
      <c r="U3108" t="s">
        <v>42</v>
      </c>
      <c r="V3108" t="s">
        <v>43</v>
      </c>
      <c r="W3108">
        <v>608</v>
      </c>
    </row>
    <row r="3109" spans="1:23" x14ac:dyDescent="0.25">
      <c r="A3109">
        <v>18246991</v>
      </c>
      <c r="B3109" t="s">
        <v>8061</v>
      </c>
      <c r="C3109" t="str">
        <f>VLOOKUP(Table1[[#This Row],[Country Code]],Table3[],2)</f>
        <v>India</v>
      </c>
      <c r="D3109">
        <v>1</v>
      </c>
      <c r="E3109" t="s">
        <v>6914</v>
      </c>
      <c r="F3109" t="s">
        <v>8062</v>
      </c>
      <c r="G3109" t="s">
        <v>7843</v>
      </c>
      <c r="H3109" t="s">
        <v>7844</v>
      </c>
      <c r="I3109">
        <v>77.220908850000001</v>
      </c>
      <c r="J3109">
        <v>28.634248769999999</v>
      </c>
      <c r="K3109" t="s">
        <v>3882</v>
      </c>
      <c r="L3109">
        <v>1600</v>
      </c>
      <c r="M3109" t="str">
        <f>IF(Table1[[#This Row],[Average Cost for two]]&lt;=200, "0-200", IF(Table1[[#This Row],[Average Cost for two]]&lt;=400, "200-400", IF(Table1[[#This Row],[Average Cost for two]]&lt;=600, "400-600", IF(Table1[[#This Row],[Average Cost for two]]&lt;=800, "600-800", IF(Table1[[#This Row],[Average Cost for two]]&lt;=1000, "800-1000", "&gt;1000")))))</f>
        <v>&gt;1000</v>
      </c>
      <c r="N3109" t="s">
        <v>2115</v>
      </c>
      <c r="O3109" t="s">
        <v>27</v>
      </c>
      <c r="P3109" t="s">
        <v>28</v>
      </c>
      <c r="Q3109" t="s">
        <v>28</v>
      </c>
      <c r="R3109" t="s">
        <v>28</v>
      </c>
      <c r="S3109">
        <v>3</v>
      </c>
      <c r="T3109">
        <v>4.0999999999999996</v>
      </c>
      <c r="U3109" t="s">
        <v>42</v>
      </c>
      <c r="V3109" t="s">
        <v>43</v>
      </c>
      <c r="W3109">
        <v>1959</v>
      </c>
    </row>
    <row r="3110" spans="1:23" x14ac:dyDescent="0.25">
      <c r="A3110">
        <v>309859</v>
      </c>
      <c r="B3110" t="s">
        <v>7836</v>
      </c>
      <c r="C3110" t="str">
        <f>VLOOKUP(Table1[[#This Row],[Country Code]],Table3[],2)</f>
        <v>India</v>
      </c>
      <c r="D3110">
        <v>1</v>
      </c>
      <c r="E3110" t="s">
        <v>6914</v>
      </c>
      <c r="F3110" t="s">
        <v>8063</v>
      </c>
      <c r="G3110" t="s">
        <v>7843</v>
      </c>
      <c r="H3110" t="s">
        <v>7844</v>
      </c>
      <c r="I3110">
        <v>77.220441500000007</v>
      </c>
      <c r="J3110">
        <v>28.630243400000001</v>
      </c>
      <c r="K3110" t="s">
        <v>8064</v>
      </c>
      <c r="L3110">
        <v>1800</v>
      </c>
      <c r="M3110" t="str">
        <f>IF(Table1[[#This Row],[Average Cost for two]]&lt;=200, "0-200", IF(Table1[[#This Row],[Average Cost for two]]&lt;=400, "200-400", IF(Table1[[#This Row],[Average Cost for two]]&lt;=600, "400-600", IF(Table1[[#This Row],[Average Cost for two]]&lt;=800, "600-800", IF(Table1[[#This Row],[Average Cost for two]]&lt;=1000, "800-1000", "&gt;1000")))))</f>
        <v>&gt;1000</v>
      </c>
      <c r="N3110" t="s">
        <v>2115</v>
      </c>
      <c r="O3110" t="s">
        <v>27</v>
      </c>
      <c r="P3110" t="s">
        <v>27</v>
      </c>
      <c r="Q3110" t="s">
        <v>28</v>
      </c>
      <c r="R3110" t="s">
        <v>28</v>
      </c>
      <c r="S3110">
        <v>3</v>
      </c>
      <c r="T3110">
        <v>4</v>
      </c>
      <c r="U3110" t="s">
        <v>42</v>
      </c>
      <c r="V3110" t="s">
        <v>43</v>
      </c>
      <c r="W3110">
        <v>817</v>
      </c>
    </row>
    <row r="3111" spans="1:23" x14ac:dyDescent="0.25">
      <c r="A3111">
        <v>18294220</v>
      </c>
      <c r="B3111" t="s">
        <v>8065</v>
      </c>
      <c r="C3111" t="str">
        <f>VLOOKUP(Table1[[#This Row],[Country Code]],Table3[],2)</f>
        <v>India</v>
      </c>
      <c r="D3111">
        <v>1</v>
      </c>
      <c r="E3111" t="s">
        <v>6914</v>
      </c>
      <c r="F3111" t="s">
        <v>8066</v>
      </c>
      <c r="G3111" t="s">
        <v>7843</v>
      </c>
      <c r="H3111" t="s">
        <v>7844</v>
      </c>
      <c r="I3111">
        <v>77.219857700000006</v>
      </c>
      <c r="J3111">
        <v>28.635249900000002</v>
      </c>
      <c r="K3111" t="s">
        <v>8067</v>
      </c>
      <c r="L3111">
        <v>1200</v>
      </c>
      <c r="M3111" t="str">
        <f>IF(Table1[[#This Row],[Average Cost for two]]&lt;=200, "0-200", IF(Table1[[#This Row],[Average Cost for two]]&lt;=400, "200-400", IF(Table1[[#This Row],[Average Cost for two]]&lt;=600, "400-600", IF(Table1[[#This Row],[Average Cost for two]]&lt;=800, "600-800", IF(Table1[[#This Row],[Average Cost for two]]&lt;=1000, "800-1000", "&gt;1000")))))</f>
        <v>&gt;1000</v>
      </c>
      <c r="N3111" t="s">
        <v>2115</v>
      </c>
      <c r="O3111" t="s">
        <v>27</v>
      </c>
      <c r="P3111" t="s">
        <v>27</v>
      </c>
      <c r="Q3111" t="s">
        <v>28</v>
      </c>
      <c r="R3111" t="s">
        <v>28</v>
      </c>
      <c r="S3111">
        <v>3</v>
      </c>
      <c r="T3111">
        <v>4.0999999999999996</v>
      </c>
      <c r="U3111" t="s">
        <v>42</v>
      </c>
      <c r="V3111" t="s">
        <v>43</v>
      </c>
      <c r="W3111">
        <v>400</v>
      </c>
    </row>
    <row r="3112" spans="1:23" x14ac:dyDescent="0.25">
      <c r="A3112">
        <v>900</v>
      </c>
      <c r="B3112" t="s">
        <v>8068</v>
      </c>
      <c r="C3112" t="str">
        <f>VLOOKUP(Table1[[#This Row],[Country Code]],Table3[],2)</f>
        <v>India</v>
      </c>
      <c r="D3112">
        <v>1</v>
      </c>
      <c r="E3112" t="s">
        <v>6914</v>
      </c>
      <c r="F3112" t="s">
        <v>8069</v>
      </c>
      <c r="G3112" t="s">
        <v>7843</v>
      </c>
      <c r="H3112" t="s">
        <v>7844</v>
      </c>
      <c r="I3112">
        <v>77.216309600000002</v>
      </c>
      <c r="J3112">
        <v>28.632357800000001</v>
      </c>
      <c r="K3112" t="s">
        <v>2042</v>
      </c>
      <c r="L3112">
        <v>500</v>
      </c>
      <c r="M3112" t="str">
        <f>IF(Table1[[#This Row],[Average Cost for two]]&lt;=200, "0-200", IF(Table1[[#This Row],[Average Cost for two]]&lt;=400, "200-400", IF(Table1[[#This Row],[Average Cost for two]]&lt;=600, "400-600", IF(Table1[[#This Row],[Average Cost for two]]&lt;=800, "600-800", IF(Table1[[#This Row],[Average Cost for two]]&lt;=1000, "800-1000", "&gt;1000")))))</f>
        <v>400-600</v>
      </c>
      <c r="N3112" t="s">
        <v>2115</v>
      </c>
      <c r="O3112" t="s">
        <v>28</v>
      </c>
      <c r="P3112" t="s">
        <v>27</v>
      </c>
      <c r="Q3112" t="s">
        <v>28</v>
      </c>
      <c r="R3112" t="s">
        <v>28</v>
      </c>
      <c r="S3112">
        <v>2</v>
      </c>
      <c r="T3112">
        <v>4.3</v>
      </c>
      <c r="U3112" t="s">
        <v>42</v>
      </c>
      <c r="V3112" t="s">
        <v>43</v>
      </c>
      <c r="W3112">
        <v>5172</v>
      </c>
    </row>
    <row r="3113" spans="1:23" x14ac:dyDescent="0.25">
      <c r="A3113">
        <v>18294269</v>
      </c>
      <c r="B3113" t="s">
        <v>8070</v>
      </c>
      <c r="C3113" t="str">
        <f>VLOOKUP(Table1[[#This Row],[Country Code]],Table3[],2)</f>
        <v>India</v>
      </c>
      <c r="D3113">
        <v>1</v>
      </c>
      <c r="E3113" t="s">
        <v>6914</v>
      </c>
      <c r="F3113" t="s">
        <v>8071</v>
      </c>
      <c r="G3113" t="s">
        <v>7843</v>
      </c>
      <c r="H3113" t="s">
        <v>7844</v>
      </c>
      <c r="I3113">
        <v>77.221543800000006</v>
      </c>
      <c r="J3113">
        <v>28.633642900000002</v>
      </c>
      <c r="K3113" t="s">
        <v>8072</v>
      </c>
      <c r="L3113">
        <v>1300</v>
      </c>
      <c r="M3113" t="str">
        <f>IF(Table1[[#This Row],[Average Cost for two]]&lt;=200, "0-200", IF(Table1[[#This Row],[Average Cost for two]]&lt;=400, "200-400", IF(Table1[[#This Row],[Average Cost for two]]&lt;=600, "400-600", IF(Table1[[#This Row],[Average Cost for two]]&lt;=800, "600-800", IF(Table1[[#This Row],[Average Cost for two]]&lt;=1000, "800-1000", "&gt;1000")))))</f>
        <v>&gt;1000</v>
      </c>
      <c r="N3113" t="s">
        <v>2115</v>
      </c>
      <c r="O3113" t="s">
        <v>27</v>
      </c>
      <c r="P3113" t="s">
        <v>28</v>
      </c>
      <c r="Q3113" t="s">
        <v>28</v>
      </c>
      <c r="R3113" t="s">
        <v>28</v>
      </c>
      <c r="S3113">
        <v>3</v>
      </c>
      <c r="T3113">
        <v>4.0999999999999996</v>
      </c>
      <c r="U3113" t="s">
        <v>42</v>
      </c>
      <c r="V3113" t="s">
        <v>43</v>
      </c>
      <c r="W3113">
        <v>467</v>
      </c>
    </row>
    <row r="3114" spans="1:23" x14ac:dyDescent="0.25">
      <c r="A3114">
        <v>301011</v>
      </c>
      <c r="B3114" t="s">
        <v>3865</v>
      </c>
      <c r="C3114" t="str">
        <f>VLOOKUP(Table1[[#This Row],[Country Code]],Table3[],2)</f>
        <v>India</v>
      </c>
      <c r="D3114">
        <v>1</v>
      </c>
      <c r="E3114" t="s">
        <v>6914</v>
      </c>
      <c r="F3114" t="s">
        <v>8073</v>
      </c>
      <c r="G3114" t="s">
        <v>7843</v>
      </c>
      <c r="H3114" t="s">
        <v>7844</v>
      </c>
      <c r="I3114">
        <v>77.217701899999994</v>
      </c>
      <c r="J3114">
        <v>28.6321771</v>
      </c>
      <c r="K3114" t="s">
        <v>142</v>
      </c>
      <c r="L3114">
        <v>700</v>
      </c>
      <c r="M3114" t="str">
        <f>IF(Table1[[#This Row],[Average Cost for two]]&lt;=200, "0-200", IF(Table1[[#This Row],[Average Cost for two]]&lt;=400, "200-400", IF(Table1[[#This Row],[Average Cost for two]]&lt;=600, "400-600", IF(Table1[[#This Row],[Average Cost for two]]&lt;=800, "600-800", IF(Table1[[#This Row],[Average Cost for two]]&lt;=1000, "800-1000", "&gt;1000")))))</f>
        <v>600-800</v>
      </c>
      <c r="N3114" t="s">
        <v>2115</v>
      </c>
      <c r="O3114" t="s">
        <v>28</v>
      </c>
      <c r="P3114" t="s">
        <v>28</v>
      </c>
      <c r="Q3114" t="s">
        <v>28</v>
      </c>
      <c r="R3114" t="s">
        <v>28</v>
      </c>
      <c r="S3114">
        <v>2</v>
      </c>
      <c r="T3114">
        <v>4.0999999999999996</v>
      </c>
      <c r="U3114" t="s">
        <v>42</v>
      </c>
      <c r="V3114" t="s">
        <v>43</v>
      </c>
      <c r="W3114">
        <v>2417</v>
      </c>
    </row>
    <row r="3115" spans="1:23" x14ac:dyDescent="0.25">
      <c r="A3115">
        <v>18423151</v>
      </c>
      <c r="B3115" t="s">
        <v>8074</v>
      </c>
      <c r="C3115" t="str">
        <f>VLOOKUP(Table1[[#This Row],[Country Code]],Table3[],2)</f>
        <v>India</v>
      </c>
      <c r="D3115">
        <v>1</v>
      </c>
      <c r="E3115" t="s">
        <v>6914</v>
      </c>
      <c r="F3115" t="s">
        <v>8075</v>
      </c>
      <c r="G3115" t="s">
        <v>7843</v>
      </c>
      <c r="H3115" t="s">
        <v>7844</v>
      </c>
      <c r="I3115">
        <v>77.219139100000007</v>
      </c>
      <c r="J3115">
        <v>28.635539699999999</v>
      </c>
      <c r="K3115" t="s">
        <v>2133</v>
      </c>
      <c r="L3115">
        <v>1500</v>
      </c>
      <c r="M3115" t="str">
        <f>IF(Table1[[#This Row],[Average Cost for two]]&lt;=200, "0-200", IF(Table1[[#This Row],[Average Cost for two]]&lt;=400, "200-400", IF(Table1[[#This Row],[Average Cost for two]]&lt;=600, "400-600", IF(Table1[[#This Row],[Average Cost for two]]&lt;=800, "600-800", IF(Table1[[#This Row],[Average Cost for two]]&lt;=1000, "800-1000", "&gt;1000")))))</f>
        <v>&gt;1000</v>
      </c>
      <c r="N3115" t="s">
        <v>2115</v>
      </c>
      <c r="O3115" t="s">
        <v>27</v>
      </c>
      <c r="P3115" t="s">
        <v>28</v>
      </c>
      <c r="Q3115" t="s">
        <v>28</v>
      </c>
      <c r="R3115" t="s">
        <v>28</v>
      </c>
      <c r="S3115">
        <v>3</v>
      </c>
      <c r="T3115">
        <v>4.0999999999999996</v>
      </c>
      <c r="U3115" t="s">
        <v>42</v>
      </c>
      <c r="V3115" t="s">
        <v>43</v>
      </c>
      <c r="W3115">
        <v>90</v>
      </c>
    </row>
    <row r="3116" spans="1:23" x14ac:dyDescent="0.25">
      <c r="A3116">
        <v>18454488</v>
      </c>
      <c r="B3116" t="s">
        <v>8076</v>
      </c>
      <c r="C3116" t="str">
        <f>VLOOKUP(Table1[[#This Row],[Country Code]],Table3[],2)</f>
        <v>India</v>
      </c>
      <c r="D3116">
        <v>1</v>
      </c>
      <c r="E3116" t="s">
        <v>6914</v>
      </c>
      <c r="F3116" t="s">
        <v>8077</v>
      </c>
      <c r="G3116" t="s">
        <v>7843</v>
      </c>
      <c r="H3116" t="s">
        <v>7844</v>
      </c>
      <c r="I3116">
        <v>77.222891300000001</v>
      </c>
      <c r="J3116">
        <v>28.6332275</v>
      </c>
      <c r="K3116" t="s">
        <v>8078</v>
      </c>
      <c r="L3116">
        <v>1500</v>
      </c>
      <c r="M3116" t="str">
        <f>IF(Table1[[#This Row],[Average Cost for two]]&lt;=200, "0-200", IF(Table1[[#This Row],[Average Cost for two]]&lt;=400, "200-400", IF(Table1[[#This Row],[Average Cost for two]]&lt;=600, "400-600", IF(Table1[[#This Row],[Average Cost for two]]&lt;=800, "600-800", IF(Table1[[#This Row],[Average Cost for two]]&lt;=1000, "800-1000", "&gt;1000")))))</f>
        <v>&gt;1000</v>
      </c>
      <c r="N3116" t="s">
        <v>2115</v>
      </c>
      <c r="O3116" t="s">
        <v>27</v>
      </c>
      <c r="P3116" t="s">
        <v>28</v>
      </c>
      <c r="Q3116" t="s">
        <v>28</v>
      </c>
      <c r="R3116" t="s">
        <v>28</v>
      </c>
      <c r="S3116">
        <v>3</v>
      </c>
      <c r="T3116">
        <v>4.3</v>
      </c>
      <c r="U3116" t="s">
        <v>42</v>
      </c>
      <c r="V3116" t="s">
        <v>43</v>
      </c>
      <c r="W3116">
        <v>104</v>
      </c>
    </row>
    <row r="3117" spans="1:23" x14ac:dyDescent="0.25">
      <c r="A3117">
        <v>308579</v>
      </c>
      <c r="B3117" t="s">
        <v>8079</v>
      </c>
      <c r="C3117" t="str">
        <f>VLOOKUP(Table1[[#This Row],[Country Code]],Table3[],2)</f>
        <v>India</v>
      </c>
      <c r="D3117">
        <v>1</v>
      </c>
      <c r="E3117" t="s">
        <v>6914</v>
      </c>
      <c r="F3117" t="s">
        <v>8080</v>
      </c>
      <c r="G3117" t="s">
        <v>7843</v>
      </c>
      <c r="H3117" t="s">
        <v>7844</v>
      </c>
      <c r="I3117">
        <v>77.220542730000005</v>
      </c>
      <c r="J3117">
        <v>28.629970570000001</v>
      </c>
      <c r="K3117" t="s">
        <v>8081</v>
      </c>
      <c r="L3117">
        <v>2100</v>
      </c>
      <c r="M3117" t="str">
        <f>IF(Table1[[#This Row],[Average Cost for two]]&lt;=200, "0-200", IF(Table1[[#This Row],[Average Cost for two]]&lt;=400, "200-400", IF(Table1[[#This Row],[Average Cost for two]]&lt;=600, "400-600", IF(Table1[[#This Row],[Average Cost for two]]&lt;=800, "600-800", IF(Table1[[#This Row],[Average Cost for two]]&lt;=1000, "800-1000", "&gt;1000")))))</f>
        <v>&gt;1000</v>
      </c>
      <c r="N3117" t="s">
        <v>2115</v>
      </c>
      <c r="O3117" t="s">
        <v>27</v>
      </c>
      <c r="P3117" t="s">
        <v>28</v>
      </c>
      <c r="Q3117" t="s">
        <v>28</v>
      </c>
      <c r="R3117" t="s">
        <v>28</v>
      </c>
      <c r="S3117">
        <v>4</v>
      </c>
      <c r="T3117">
        <v>4</v>
      </c>
      <c r="U3117" t="s">
        <v>42</v>
      </c>
      <c r="V3117" t="s">
        <v>43</v>
      </c>
      <c r="W3117">
        <v>2252</v>
      </c>
    </row>
    <row r="3118" spans="1:23" x14ac:dyDescent="0.25">
      <c r="A3118">
        <v>910</v>
      </c>
      <c r="B3118" t="s">
        <v>8082</v>
      </c>
      <c r="C3118" t="str">
        <f>VLOOKUP(Table1[[#This Row],[Country Code]],Table3[],2)</f>
        <v>India</v>
      </c>
      <c r="D3118">
        <v>1</v>
      </c>
      <c r="E3118" t="s">
        <v>6914</v>
      </c>
      <c r="F3118" t="s">
        <v>8083</v>
      </c>
      <c r="G3118" t="s">
        <v>7843</v>
      </c>
      <c r="H3118" t="s">
        <v>7844</v>
      </c>
      <c r="I3118">
        <v>77.221249900000004</v>
      </c>
      <c r="J3118">
        <v>28.6324708</v>
      </c>
      <c r="K3118" t="s">
        <v>8084</v>
      </c>
      <c r="L3118">
        <v>2200</v>
      </c>
      <c r="M3118" t="str">
        <f>IF(Table1[[#This Row],[Average Cost for two]]&lt;=200, "0-200", IF(Table1[[#This Row],[Average Cost for two]]&lt;=400, "200-400", IF(Table1[[#This Row],[Average Cost for two]]&lt;=600, "400-600", IF(Table1[[#This Row],[Average Cost for two]]&lt;=800, "600-800", IF(Table1[[#This Row],[Average Cost for two]]&lt;=1000, "800-1000", "&gt;1000")))))</f>
        <v>&gt;1000</v>
      </c>
      <c r="N3118" t="s">
        <v>2115</v>
      </c>
      <c r="O3118" t="s">
        <v>27</v>
      </c>
      <c r="P3118" t="s">
        <v>28</v>
      </c>
      <c r="Q3118" t="s">
        <v>28</v>
      </c>
      <c r="R3118" t="s">
        <v>28</v>
      </c>
      <c r="S3118">
        <v>4</v>
      </c>
      <c r="T3118">
        <v>4.0999999999999996</v>
      </c>
      <c r="U3118" t="s">
        <v>42</v>
      </c>
      <c r="V3118" t="s">
        <v>43</v>
      </c>
      <c r="W3118">
        <v>1838</v>
      </c>
    </row>
    <row r="3119" spans="1:23" x14ac:dyDescent="0.25">
      <c r="A3119">
        <v>18216901</v>
      </c>
      <c r="B3119" t="s">
        <v>8085</v>
      </c>
      <c r="C3119" t="str">
        <f>VLOOKUP(Table1[[#This Row],[Country Code]],Table3[],2)</f>
        <v>India</v>
      </c>
      <c r="D3119">
        <v>1</v>
      </c>
      <c r="E3119" t="s">
        <v>6914</v>
      </c>
      <c r="F3119" t="s">
        <v>8086</v>
      </c>
      <c r="G3119" t="s">
        <v>7843</v>
      </c>
      <c r="H3119" t="s">
        <v>7844</v>
      </c>
      <c r="I3119">
        <v>77.221297440000001</v>
      </c>
      <c r="J3119">
        <v>28.634473880000002</v>
      </c>
      <c r="K3119" t="s">
        <v>2794</v>
      </c>
      <c r="L3119">
        <v>1600</v>
      </c>
      <c r="M3119" t="str">
        <f>IF(Table1[[#This Row],[Average Cost for two]]&lt;=200, "0-200", IF(Table1[[#This Row],[Average Cost for two]]&lt;=400, "200-400", IF(Table1[[#This Row],[Average Cost for two]]&lt;=600, "400-600", IF(Table1[[#This Row],[Average Cost for two]]&lt;=800, "600-800", IF(Table1[[#This Row],[Average Cost for two]]&lt;=1000, "800-1000", "&gt;1000")))))</f>
        <v>&gt;1000</v>
      </c>
      <c r="N3119" t="s">
        <v>2115</v>
      </c>
      <c r="O3119" t="s">
        <v>28</v>
      </c>
      <c r="P3119" t="s">
        <v>28</v>
      </c>
      <c r="Q3119" t="s">
        <v>28</v>
      </c>
      <c r="R3119" t="s">
        <v>28</v>
      </c>
      <c r="S3119">
        <v>3</v>
      </c>
      <c r="T3119">
        <v>4</v>
      </c>
      <c r="U3119" t="s">
        <v>42</v>
      </c>
      <c r="V3119" t="s">
        <v>43</v>
      </c>
      <c r="W3119">
        <v>1758</v>
      </c>
    </row>
    <row r="3120" spans="1:23" x14ac:dyDescent="0.25">
      <c r="A3120">
        <v>301114</v>
      </c>
      <c r="B3120" t="s">
        <v>8087</v>
      </c>
      <c r="C3120" t="str">
        <f>VLOOKUP(Table1[[#This Row],[Country Code]],Table3[],2)</f>
        <v>India</v>
      </c>
      <c r="D3120">
        <v>1</v>
      </c>
      <c r="E3120" t="s">
        <v>6914</v>
      </c>
      <c r="F3120" t="s">
        <v>8088</v>
      </c>
      <c r="G3120" t="s">
        <v>7843</v>
      </c>
      <c r="H3120" t="s">
        <v>7844</v>
      </c>
      <c r="I3120">
        <v>77.218285800000004</v>
      </c>
      <c r="J3120">
        <v>28.633621600000001</v>
      </c>
      <c r="K3120" t="s">
        <v>3933</v>
      </c>
      <c r="L3120">
        <v>400</v>
      </c>
      <c r="M3120" t="str">
        <f>IF(Table1[[#This Row],[Average Cost for two]]&lt;=200, "0-200", IF(Table1[[#This Row],[Average Cost for two]]&lt;=400, "200-400", IF(Table1[[#This Row],[Average Cost for two]]&lt;=600, "400-600", IF(Table1[[#This Row],[Average Cost for two]]&lt;=800, "600-800", IF(Table1[[#This Row],[Average Cost for two]]&lt;=1000, "800-1000", "&gt;1000")))))</f>
        <v>200-400</v>
      </c>
      <c r="N3120" t="s">
        <v>2115</v>
      </c>
      <c r="O3120" t="s">
        <v>28</v>
      </c>
      <c r="P3120" t="s">
        <v>28</v>
      </c>
      <c r="Q3120" t="s">
        <v>28</v>
      </c>
      <c r="R3120" t="s">
        <v>28</v>
      </c>
      <c r="S3120">
        <v>1</v>
      </c>
      <c r="T3120">
        <v>4.3</v>
      </c>
      <c r="U3120" t="s">
        <v>42</v>
      </c>
      <c r="V3120" t="s">
        <v>43</v>
      </c>
      <c r="W3120">
        <v>1457</v>
      </c>
    </row>
    <row r="3121" spans="1:23" x14ac:dyDescent="0.25">
      <c r="A3121">
        <v>4249</v>
      </c>
      <c r="B3121" t="s">
        <v>8089</v>
      </c>
      <c r="C3121" t="str">
        <f>VLOOKUP(Table1[[#This Row],[Country Code]],Table3[],2)</f>
        <v>India</v>
      </c>
      <c r="D3121">
        <v>1</v>
      </c>
      <c r="E3121" t="s">
        <v>6914</v>
      </c>
      <c r="F3121" t="s">
        <v>8090</v>
      </c>
      <c r="G3121" t="s">
        <v>7843</v>
      </c>
      <c r="H3121" t="s">
        <v>7844</v>
      </c>
      <c r="I3121">
        <v>77.218332599999997</v>
      </c>
      <c r="J3121">
        <v>28.6333676</v>
      </c>
      <c r="K3121" t="s">
        <v>8091</v>
      </c>
      <c r="L3121">
        <v>400</v>
      </c>
      <c r="M3121" t="str">
        <f>IF(Table1[[#This Row],[Average Cost for two]]&lt;=200, "0-200", IF(Table1[[#This Row],[Average Cost for two]]&lt;=400, "200-400", IF(Table1[[#This Row],[Average Cost for two]]&lt;=600, "400-600", IF(Table1[[#This Row],[Average Cost for two]]&lt;=800, "600-800", IF(Table1[[#This Row],[Average Cost for two]]&lt;=1000, "800-1000", "&gt;1000")))))</f>
        <v>200-400</v>
      </c>
      <c r="N3121" t="s">
        <v>2115</v>
      </c>
      <c r="O3121" t="s">
        <v>28</v>
      </c>
      <c r="P3121" t="s">
        <v>28</v>
      </c>
      <c r="Q3121" t="s">
        <v>28</v>
      </c>
      <c r="R3121" t="s">
        <v>28</v>
      </c>
      <c r="S3121">
        <v>1</v>
      </c>
      <c r="T3121">
        <v>4.3</v>
      </c>
      <c r="U3121" t="s">
        <v>42</v>
      </c>
      <c r="V3121" t="s">
        <v>43</v>
      </c>
      <c r="W3121">
        <v>3591</v>
      </c>
    </row>
    <row r="3122" spans="1:23" x14ac:dyDescent="0.25">
      <c r="A3122">
        <v>18222559</v>
      </c>
      <c r="B3122" t="s">
        <v>8092</v>
      </c>
      <c r="C3122" t="str">
        <f>VLOOKUP(Table1[[#This Row],[Country Code]],Table3[],2)</f>
        <v>India</v>
      </c>
      <c r="D3122">
        <v>1</v>
      </c>
      <c r="E3122" t="s">
        <v>6914</v>
      </c>
      <c r="F3122" t="s">
        <v>8093</v>
      </c>
      <c r="G3122" t="s">
        <v>7843</v>
      </c>
      <c r="H3122" t="s">
        <v>7844</v>
      </c>
      <c r="I3122">
        <v>77.222507399999998</v>
      </c>
      <c r="J3122">
        <v>28.6315156</v>
      </c>
      <c r="K3122" t="s">
        <v>3768</v>
      </c>
      <c r="L3122">
        <v>1500</v>
      </c>
      <c r="M3122" t="str">
        <f>IF(Table1[[#This Row],[Average Cost for two]]&lt;=200, "0-200", IF(Table1[[#This Row],[Average Cost for two]]&lt;=400, "200-400", IF(Table1[[#This Row],[Average Cost for two]]&lt;=600, "400-600", IF(Table1[[#This Row],[Average Cost for two]]&lt;=800, "600-800", IF(Table1[[#This Row],[Average Cost for two]]&lt;=1000, "800-1000", "&gt;1000")))))</f>
        <v>&gt;1000</v>
      </c>
      <c r="N3122" t="s">
        <v>2115</v>
      </c>
      <c r="O3122" t="s">
        <v>27</v>
      </c>
      <c r="P3122" t="s">
        <v>28</v>
      </c>
      <c r="Q3122" t="s">
        <v>28</v>
      </c>
      <c r="R3122" t="s">
        <v>28</v>
      </c>
      <c r="S3122">
        <v>3</v>
      </c>
      <c r="T3122">
        <v>4.0999999999999996</v>
      </c>
      <c r="U3122" t="s">
        <v>42</v>
      </c>
      <c r="V3122" t="s">
        <v>43</v>
      </c>
      <c r="W3122">
        <v>492</v>
      </c>
    </row>
    <row r="3123" spans="1:23" x14ac:dyDescent="0.25">
      <c r="A3123">
        <v>303204</v>
      </c>
      <c r="B3123" t="s">
        <v>8094</v>
      </c>
      <c r="C3123" t="str">
        <f>VLOOKUP(Table1[[#This Row],[Country Code]],Table3[],2)</f>
        <v>India</v>
      </c>
      <c r="D3123">
        <v>1</v>
      </c>
      <c r="E3123" t="s">
        <v>6914</v>
      </c>
      <c r="F3123" t="s">
        <v>8095</v>
      </c>
      <c r="G3123" t="s">
        <v>8096</v>
      </c>
      <c r="H3123" t="s">
        <v>8097</v>
      </c>
      <c r="I3123">
        <v>77.125014300000004</v>
      </c>
      <c r="J3123">
        <v>28.718147699999999</v>
      </c>
      <c r="K3123" t="s">
        <v>2280</v>
      </c>
      <c r="L3123">
        <v>550</v>
      </c>
      <c r="M3123" t="str">
        <f>IF(Table1[[#This Row],[Average Cost for two]]&lt;=200, "0-200", IF(Table1[[#This Row],[Average Cost for two]]&lt;=400, "200-400", IF(Table1[[#This Row],[Average Cost for two]]&lt;=600, "400-600", IF(Table1[[#This Row],[Average Cost for two]]&lt;=800, "600-800", IF(Table1[[#This Row],[Average Cost for two]]&lt;=1000, "800-1000", "&gt;1000")))))</f>
        <v>400-600</v>
      </c>
      <c r="N3123" t="s">
        <v>2115</v>
      </c>
      <c r="O3123" t="s">
        <v>28</v>
      </c>
      <c r="P3123" t="s">
        <v>27</v>
      </c>
      <c r="Q3123" t="s">
        <v>28</v>
      </c>
      <c r="R3123" t="s">
        <v>28</v>
      </c>
      <c r="S3123">
        <v>2</v>
      </c>
      <c r="T3123">
        <v>2.6</v>
      </c>
      <c r="U3123" t="s">
        <v>138</v>
      </c>
      <c r="V3123" t="s">
        <v>139</v>
      </c>
      <c r="W3123">
        <v>77</v>
      </c>
    </row>
    <row r="3124" spans="1:23" x14ac:dyDescent="0.25">
      <c r="A3124">
        <v>8881</v>
      </c>
      <c r="B3124" t="s">
        <v>8098</v>
      </c>
      <c r="C3124" t="str">
        <f>VLOOKUP(Table1[[#This Row],[Country Code]],Table3[],2)</f>
        <v>India</v>
      </c>
      <c r="D3124">
        <v>1</v>
      </c>
      <c r="E3124" t="s">
        <v>6914</v>
      </c>
      <c r="F3124" t="s">
        <v>8099</v>
      </c>
      <c r="G3124" t="s">
        <v>8096</v>
      </c>
      <c r="H3124" t="s">
        <v>8097</v>
      </c>
      <c r="I3124">
        <v>77.124976000000004</v>
      </c>
      <c r="J3124">
        <v>28.7182809</v>
      </c>
      <c r="K3124" t="s">
        <v>2280</v>
      </c>
      <c r="L3124">
        <v>1900</v>
      </c>
      <c r="M3124" t="str">
        <f>IF(Table1[[#This Row],[Average Cost for two]]&lt;=200, "0-200", IF(Table1[[#This Row],[Average Cost for two]]&lt;=400, "200-400", IF(Table1[[#This Row],[Average Cost for two]]&lt;=600, "400-600", IF(Table1[[#This Row],[Average Cost for two]]&lt;=800, "600-800", IF(Table1[[#This Row],[Average Cost for two]]&lt;=1000, "800-1000", "&gt;1000")))))</f>
        <v>&gt;1000</v>
      </c>
      <c r="N3124" t="s">
        <v>2115</v>
      </c>
      <c r="O3124" t="s">
        <v>27</v>
      </c>
      <c r="P3124" t="s">
        <v>28</v>
      </c>
      <c r="Q3124" t="s">
        <v>28</v>
      </c>
      <c r="R3124" t="s">
        <v>28</v>
      </c>
      <c r="S3124">
        <v>3</v>
      </c>
      <c r="T3124">
        <v>3.2</v>
      </c>
      <c r="U3124" t="s">
        <v>138</v>
      </c>
      <c r="V3124" t="s">
        <v>139</v>
      </c>
      <c r="W3124">
        <v>113</v>
      </c>
    </row>
    <row r="3125" spans="1:23" x14ac:dyDescent="0.25">
      <c r="A3125">
        <v>310435</v>
      </c>
      <c r="B3125" t="s">
        <v>8100</v>
      </c>
      <c r="C3125" t="str">
        <f>VLOOKUP(Table1[[#This Row],[Country Code]],Table3[],2)</f>
        <v>India</v>
      </c>
      <c r="D3125">
        <v>1</v>
      </c>
      <c r="E3125" t="s">
        <v>6914</v>
      </c>
      <c r="F3125" t="s">
        <v>8101</v>
      </c>
      <c r="G3125" t="s">
        <v>8096</v>
      </c>
      <c r="H3125" t="s">
        <v>8097</v>
      </c>
      <c r="I3125">
        <v>77.125077000000005</v>
      </c>
      <c r="J3125">
        <v>28.718606399999999</v>
      </c>
      <c r="K3125" t="s">
        <v>2305</v>
      </c>
      <c r="L3125">
        <v>1000</v>
      </c>
      <c r="M3125" t="str">
        <f>IF(Table1[[#This Row],[Average Cost for two]]&lt;=200, "0-200", IF(Table1[[#This Row],[Average Cost for two]]&lt;=400, "200-400", IF(Table1[[#This Row],[Average Cost for two]]&lt;=600, "400-600", IF(Table1[[#This Row],[Average Cost for two]]&lt;=800, "600-800", IF(Table1[[#This Row],[Average Cost for two]]&lt;=1000, "800-1000", "&gt;1000")))))</f>
        <v>800-1000</v>
      </c>
      <c r="N3125" t="s">
        <v>2115</v>
      </c>
      <c r="O3125" t="s">
        <v>28</v>
      </c>
      <c r="P3125" t="s">
        <v>27</v>
      </c>
      <c r="Q3125" t="s">
        <v>28</v>
      </c>
      <c r="R3125" t="s">
        <v>28</v>
      </c>
      <c r="S3125">
        <v>3</v>
      </c>
      <c r="T3125">
        <v>3.3</v>
      </c>
      <c r="U3125" t="s">
        <v>138</v>
      </c>
      <c r="V3125" t="s">
        <v>139</v>
      </c>
      <c r="W3125">
        <v>140</v>
      </c>
    </row>
    <row r="3126" spans="1:23" x14ac:dyDescent="0.25">
      <c r="A3126">
        <v>309051</v>
      </c>
      <c r="B3126" t="s">
        <v>5259</v>
      </c>
      <c r="C3126" t="str">
        <f>VLOOKUP(Table1[[#This Row],[Country Code]],Table3[],2)</f>
        <v>India</v>
      </c>
      <c r="D3126">
        <v>1</v>
      </c>
      <c r="E3126" t="s">
        <v>6914</v>
      </c>
      <c r="F3126" t="s">
        <v>8102</v>
      </c>
      <c r="G3126" t="s">
        <v>8096</v>
      </c>
      <c r="H3126" t="s">
        <v>8097</v>
      </c>
      <c r="I3126">
        <v>77.124893799999995</v>
      </c>
      <c r="J3126">
        <v>28.718368399999999</v>
      </c>
      <c r="K3126" t="s">
        <v>1890</v>
      </c>
      <c r="L3126">
        <v>300</v>
      </c>
      <c r="M3126" t="str">
        <f>IF(Table1[[#This Row],[Average Cost for two]]&lt;=200, "0-200", IF(Table1[[#This Row],[Average Cost for two]]&lt;=400, "200-400", IF(Table1[[#This Row],[Average Cost for two]]&lt;=600, "400-600", IF(Table1[[#This Row],[Average Cost for two]]&lt;=800, "600-800", IF(Table1[[#This Row],[Average Cost for two]]&lt;=1000, "800-1000", "&gt;1000")))))</f>
        <v>200-400</v>
      </c>
      <c r="N3126" t="s">
        <v>2115</v>
      </c>
      <c r="O3126" t="s">
        <v>28</v>
      </c>
      <c r="P3126" t="s">
        <v>27</v>
      </c>
      <c r="Q3126" t="s">
        <v>28</v>
      </c>
      <c r="R3126" t="s">
        <v>28</v>
      </c>
      <c r="S3126">
        <v>1</v>
      </c>
      <c r="T3126">
        <v>3.5</v>
      </c>
      <c r="U3126" t="s">
        <v>101</v>
      </c>
      <c r="V3126" t="s">
        <v>102</v>
      </c>
      <c r="W3126">
        <v>164</v>
      </c>
    </row>
    <row r="3127" spans="1:23" x14ac:dyDescent="0.25">
      <c r="A3127">
        <v>1258</v>
      </c>
      <c r="B3127" t="s">
        <v>8103</v>
      </c>
      <c r="C3127" t="str">
        <f>VLOOKUP(Table1[[#This Row],[Country Code]],Table3[],2)</f>
        <v>India</v>
      </c>
      <c r="D3127">
        <v>1</v>
      </c>
      <c r="E3127" t="s">
        <v>6914</v>
      </c>
      <c r="F3127" t="s">
        <v>8104</v>
      </c>
      <c r="G3127" t="s">
        <v>8105</v>
      </c>
      <c r="H3127" t="s">
        <v>8106</v>
      </c>
      <c r="I3127">
        <v>77.302714199999997</v>
      </c>
      <c r="J3127">
        <v>28.65784</v>
      </c>
      <c r="K3127" t="s">
        <v>2280</v>
      </c>
      <c r="L3127">
        <v>800</v>
      </c>
      <c r="M3127" t="str">
        <f>IF(Table1[[#This Row],[Average Cost for two]]&lt;=200, "0-200", IF(Table1[[#This Row],[Average Cost for two]]&lt;=400, "200-400", IF(Table1[[#This Row],[Average Cost for two]]&lt;=600, "400-600", IF(Table1[[#This Row],[Average Cost for two]]&lt;=800, "600-800", IF(Table1[[#This Row],[Average Cost for two]]&lt;=1000, "800-1000", "&gt;1000")))))</f>
        <v>600-800</v>
      </c>
      <c r="N3127" t="s">
        <v>2115</v>
      </c>
      <c r="O3127" t="s">
        <v>28</v>
      </c>
      <c r="P3127" t="s">
        <v>27</v>
      </c>
      <c r="Q3127" t="s">
        <v>28</v>
      </c>
      <c r="R3127" t="s">
        <v>28</v>
      </c>
      <c r="S3127">
        <v>2</v>
      </c>
      <c r="T3127">
        <v>3.1</v>
      </c>
      <c r="U3127" t="s">
        <v>138</v>
      </c>
      <c r="V3127" t="s">
        <v>139</v>
      </c>
      <c r="W3127">
        <v>106</v>
      </c>
    </row>
    <row r="3128" spans="1:23" x14ac:dyDescent="0.25">
      <c r="A3128">
        <v>2308</v>
      </c>
      <c r="B3128" t="s">
        <v>8107</v>
      </c>
      <c r="C3128" t="str">
        <f>VLOOKUP(Table1[[#This Row],[Country Code]],Table3[],2)</f>
        <v>India</v>
      </c>
      <c r="D3128">
        <v>1</v>
      </c>
      <c r="E3128" t="s">
        <v>6914</v>
      </c>
      <c r="F3128" t="s">
        <v>8108</v>
      </c>
      <c r="G3128" t="s">
        <v>8105</v>
      </c>
      <c r="H3128" t="s">
        <v>8106</v>
      </c>
      <c r="I3128">
        <v>77.302328299999999</v>
      </c>
      <c r="J3128">
        <v>28.657110800000002</v>
      </c>
      <c r="K3128" t="s">
        <v>2456</v>
      </c>
      <c r="L3128">
        <v>800</v>
      </c>
      <c r="M3128" t="str">
        <f>IF(Table1[[#This Row],[Average Cost for two]]&lt;=200, "0-200", IF(Table1[[#This Row],[Average Cost for two]]&lt;=400, "200-400", IF(Table1[[#This Row],[Average Cost for two]]&lt;=600, "400-600", IF(Table1[[#This Row],[Average Cost for two]]&lt;=800, "600-800", IF(Table1[[#This Row],[Average Cost for two]]&lt;=1000, "800-1000", "&gt;1000")))))</f>
        <v>600-800</v>
      </c>
      <c r="N3128" t="s">
        <v>2115</v>
      </c>
      <c r="O3128" t="s">
        <v>27</v>
      </c>
      <c r="P3128" t="s">
        <v>27</v>
      </c>
      <c r="Q3128" t="s">
        <v>28</v>
      </c>
      <c r="R3128" t="s">
        <v>28</v>
      </c>
      <c r="S3128">
        <v>2</v>
      </c>
      <c r="T3128">
        <v>3.3</v>
      </c>
      <c r="U3128" t="s">
        <v>138</v>
      </c>
      <c r="V3128" t="s">
        <v>139</v>
      </c>
      <c r="W3128">
        <v>134</v>
      </c>
    </row>
    <row r="3129" spans="1:23" x14ac:dyDescent="0.25">
      <c r="A3129">
        <v>195</v>
      </c>
      <c r="B3129" t="s">
        <v>2288</v>
      </c>
      <c r="C3129" t="str">
        <f>VLOOKUP(Table1[[#This Row],[Country Code]],Table3[],2)</f>
        <v>India</v>
      </c>
      <c r="D3129">
        <v>1</v>
      </c>
      <c r="E3129" t="s">
        <v>6914</v>
      </c>
      <c r="F3129" t="s">
        <v>8109</v>
      </c>
      <c r="G3129" t="s">
        <v>8105</v>
      </c>
      <c r="H3129" t="s">
        <v>8106</v>
      </c>
      <c r="I3129">
        <v>77.302280199999998</v>
      </c>
      <c r="J3129">
        <v>28.657630999999999</v>
      </c>
      <c r="K3129" t="s">
        <v>1890</v>
      </c>
      <c r="L3129">
        <v>500</v>
      </c>
      <c r="M3129" t="str">
        <f>IF(Table1[[#This Row],[Average Cost for two]]&lt;=200, "0-200", IF(Table1[[#This Row],[Average Cost for two]]&lt;=400, "200-400", IF(Table1[[#This Row],[Average Cost for two]]&lt;=600, "400-600", IF(Table1[[#This Row],[Average Cost for two]]&lt;=800, "600-800", IF(Table1[[#This Row],[Average Cost for two]]&lt;=1000, "800-1000", "&gt;1000")))))</f>
        <v>400-600</v>
      </c>
      <c r="N3129" t="s">
        <v>2115</v>
      </c>
      <c r="O3129" t="s">
        <v>28</v>
      </c>
      <c r="P3129" t="s">
        <v>27</v>
      </c>
      <c r="Q3129" t="s">
        <v>28</v>
      </c>
      <c r="R3129" t="s">
        <v>28</v>
      </c>
      <c r="S3129">
        <v>2</v>
      </c>
      <c r="T3129">
        <v>3.4</v>
      </c>
      <c r="U3129" t="s">
        <v>138</v>
      </c>
      <c r="V3129" t="s">
        <v>139</v>
      </c>
      <c r="W3129">
        <v>77</v>
      </c>
    </row>
    <row r="3130" spans="1:23" x14ac:dyDescent="0.25">
      <c r="A3130">
        <v>307940</v>
      </c>
      <c r="B3130" t="s">
        <v>8110</v>
      </c>
      <c r="C3130" t="str">
        <f>VLOOKUP(Table1[[#This Row],[Country Code]],Table3[],2)</f>
        <v>India</v>
      </c>
      <c r="D3130">
        <v>1</v>
      </c>
      <c r="E3130" t="s">
        <v>6914</v>
      </c>
      <c r="F3130" t="s">
        <v>8111</v>
      </c>
      <c r="G3130" t="s">
        <v>8105</v>
      </c>
      <c r="H3130" t="s">
        <v>8106</v>
      </c>
      <c r="I3130">
        <v>77.302281699999995</v>
      </c>
      <c r="J3130">
        <v>28.657646199999999</v>
      </c>
      <c r="K3130" t="s">
        <v>2120</v>
      </c>
      <c r="L3130">
        <v>950</v>
      </c>
      <c r="M3130" t="str">
        <f>IF(Table1[[#This Row],[Average Cost for two]]&lt;=200, "0-200", IF(Table1[[#This Row],[Average Cost for two]]&lt;=400, "200-400", IF(Table1[[#This Row],[Average Cost for two]]&lt;=600, "400-600", IF(Table1[[#This Row],[Average Cost for two]]&lt;=800, "600-800", IF(Table1[[#This Row],[Average Cost for two]]&lt;=1000, "800-1000", "&gt;1000")))))</f>
        <v>800-1000</v>
      </c>
      <c r="N3130" t="s">
        <v>2115</v>
      </c>
      <c r="O3130" t="s">
        <v>27</v>
      </c>
      <c r="P3130" t="s">
        <v>27</v>
      </c>
      <c r="Q3130" t="s">
        <v>28</v>
      </c>
      <c r="R3130" t="s">
        <v>28</v>
      </c>
      <c r="S3130">
        <v>2</v>
      </c>
      <c r="T3130">
        <v>3.3</v>
      </c>
      <c r="U3130" t="s">
        <v>138</v>
      </c>
      <c r="V3130" t="s">
        <v>139</v>
      </c>
      <c r="W3130">
        <v>102</v>
      </c>
    </row>
    <row r="3131" spans="1:23" x14ac:dyDescent="0.25">
      <c r="A3131">
        <v>2299</v>
      </c>
      <c r="B3131" t="s">
        <v>3574</v>
      </c>
      <c r="C3131" t="str">
        <f>VLOOKUP(Table1[[#This Row],[Country Code]],Table3[],2)</f>
        <v>India</v>
      </c>
      <c r="D3131">
        <v>1</v>
      </c>
      <c r="E3131" t="s">
        <v>6914</v>
      </c>
      <c r="F3131" t="s">
        <v>8112</v>
      </c>
      <c r="G3131" t="s">
        <v>8105</v>
      </c>
      <c r="H3131" t="s">
        <v>8106</v>
      </c>
      <c r="I3131">
        <v>77.301895799999997</v>
      </c>
      <c r="J3131">
        <v>28.6567112</v>
      </c>
      <c r="K3131" t="s">
        <v>3575</v>
      </c>
      <c r="L3131">
        <v>600</v>
      </c>
      <c r="M3131" t="str">
        <f>IF(Table1[[#This Row],[Average Cost for two]]&lt;=200, "0-200", IF(Table1[[#This Row],[Average Cost for two]]&lt;=400, "200-400", IF(Table1[[#This Row],[Average Cost for two]]&lt;=600, "400-600", IF(Table1[[#This Row],[Average Cost for two]]&lt;=800, "600-800", IF(Table1[[#This Row],[Average Cost for two]]&lt;=1000, "800-1000", "&gt;1000")))))</f>
        <v>400-600</v>
      </c>
      <c r="N3131" t="s">
        <v>2115</v>
      </c>
      <c r="O3131" t="s">
        <v>28</v>
      </c>
      <c r="P3131" t="s">
        <v>28</v>
      </c>
      <c r="Q3131" t="s">
        <v>28</v>
      </c>
      <c r="R3131" t="s">
        <v>28</v>
      </c>
      <c r="S3131">
        <v>2</v>
      </c>
      <c r="T3131">
        <v>3.5</v>
      </c>
      <c r="U3131" t="s">
        <v>101</v>
      </c>
      <c r="V3131" t="s">
        <v>102</v>
      </c>
      <c r="W3131">
        <v>217</v>
      </c>
    </row>
    <row r="3132" spans="1:23" x14ac:dyDescent="0.25">
      <c r="A3132">
        <v>5997</v>
      </c>
      <c r="B3132" t="s">
        <v>8113</v>
      </c>
      <c r="C3132" t="str">
        <f>VLOOKUP(Table1[[#This Row],[Country Code]],Table3[],2)</f>
        <v>India</v>
      </c>
      <c r="D3132">
        <v>1</v>
      </c>
      <c r="E3132" t="s">
        <v>6914</v>
      </c>
      <c r="F3132" t="s">
        <v>8114</v>
      </c>
      <c r="G3132" t="s">
        <v>8115</v>
      </c>
      <c r="H3132" t="s">
        <v>8116</v>
      </c>
      <c r="I3132">
        <v>77.110492100000002</v>
      </c>
      <c r="J3132">
        <v>28.720856099999999</v>
      </c>
      <c r="K3132" t="s">
        <v>1607</v>
      </c>
      <c r="L3132">
        <v>2500</v>
      </c>
      <c r="M3132" t="str">
        <f>IF(Table1[[#This Row],[Average Cost for two]]&lt;=200, "0-200", IF(Table1[[#This Row],[Average Cost for two]]&lt;=400, "200-400", IF(Table1[[#This Row],[Average Cost for two]]&lt;=600, "400-600", IF(Table1[[#This Row],[Average Cost for two]]&lt;=800, "600-800", IF(Table1[[#This Row],[Average Cost for two]]&lt;=1000, "800-1000", "&gt;1000")))))</f>
        <v>&gt;1000</v>
      </c>
      <c r="N3132" t="s">
        <v>2115</v>
      </c>
      <c r="O3132" t="s">
        <v>27</v>
      </c>
      <c r="P3132" t="s">
        <v>28</v>
      </c>
      <c r="Q3132" t="s">
        <v>28</v>
      </c>
      <c r="R3132" t="s">
        <v>28</v>
      </c>
      <c r="S3132">
        <v>4</v>
      </c>
      <c r="T3132">
        <v>3.5</v>
      </c>
      <c r="U3132" t="s">
        <v>101</v>
      </c>
      <c r="V3132" t="s">
        <v>102</v>
      </c>
      <c r="W3132">
        <v>59</v>
      </c>
    </row>
    <row r="3133" spans="1:23" x14ac:dyDescent="0.25">
      <c r="A3133">
        <v>6030</v>
      </c>
      <c r="B3133" t="s">
        <v>8117</v>
      </c>
      <c r="C3133" t="str">
        <f>VLOOKUP(Table1[[#This Row],[Country Code]],Table3[],2)</f>
        <v>India</v>
      </c>
      <c r="D3133">
        <v>1</v>
      </c>
      <c r="E3133" t="s">
        <v>6914</v>
      </c>
      <c r="F3133" t="s">
        <v>8114</v>
      </c>
      <c r="G3133" t="s">
        <v>8115</v>
      </c>
      <c r="H3133" t="s">
        <v>8116</v>
      </c>
      <c r="I3133">
        <v>77.110404700000004</v>
      </c>
      <c r="J3133">
        <v>28.720347499999999</v>
      </c>
      <c r="K3133" t="s">
        <v>3933</v>
      </c>
      <c r="L3133">
        <v>1000</v>
      </c>
      <c r="M3133" t="str">
        <f>IF(Table1[[#This Row],[Average Cost for two]]&lt;=200, "0-200", IF(Table1[[#This Row],[Average Cost for two]]&lt;=400, "200-400", IF(Table1[[#This Row],[Average Cost for two]]&lt;=600, "400-600", IF(Table1[[#This Row],[Average Cost for two]]&lt;=800, "600-800", IF(Table1[[#This Row],[Average Cost for two]]&lt;=1000, "800-1000", "&gt;1000")))))</f>
        <v>800-1000</v>
      </c>
      <c r="N3133" t="s">
        <v>2115</v>
      </c>
      <c r="O3133" t="s">
        <v>27</v>
      </c>
      <c r="P3133" t="s">
        <v>28</v>
      </c>
      <c r="Q3133" t="s">
        <v>28</v>
      </c>
      <c r="R3133" t="s">
        <v>28</v>
      </c>
      <c r="S3133">
        <v>3</v>
      </c>
      <c r="T3133">
        <v>3.7</v>
      </c>
      <c r="U3133" t="s">
        <v>101</v>
      </c>
      <c r="V3133" t="s">
        <v>102</v>
      </c>
      <c r="W3133">
        <v>60</v>
      </c>
    </row>
    <row r="3134" spans="1:23" x14ac:dyDescent="0.25">
      <c r="A3134">
        <v>307362</v>
      </c>
      <c r="B3134" t="s">
        <v>8118</v>
      </c>
      <c r="C3134" t="str">
        <f>VLOOKUP(Table1[[#This Row],[Country Code]],Table3[],2)</f>
        <v>India</v>
      </c>
      <c r="D3134">
        <v>1</v>
      </c>
      <c r="E3134" t="s">
        <v>6914</v>
      </c>
      <c r="F3134" t="s">
        <v>8119</v>
      </c>
      <c r="G3134" t="s">
        <v>8120</v>
      </c>
      <c r="H3134" t="s">
        <v>8121</v>
      </c>
      <c r="I3134">
        <v>77.297484499999996</v>
      </c>
      <c r="J3134">
        <v>28.5902478</v>
      </c>
      <c r="K3134" t="s">
        <v>1607</v>
      </c>
      <c r="L3134">
        <v>2000</v>
      </c>
      <c r="M3134" t="str">
        <f>IF(Table1[[#This Row],[Average Cost for two]]&lt;=200, "0-200", IF(Table1[[#This Row],[Average Cost for two]]&lt;=400, "200-400", IF(Table1[[#This Row],[Average Cost for two]]&lt;=600, "400-600", IF(Table1[[#This Row],[Average Cost for two]]&lt;=800, "600-800", IF(Table1[[#This Row],[Average Cost for two]]&lt;=1000, "800-1000", "&gt;1000")))))</f>
        <v>&gt;1000</v>
      </c>
      <c r="N3134" t="s">
        <v>2115</v>
      </c>
      <c r="O3134" t="s">
        <v>27</v>
      </c>
      <c r="P3134" t="s">
        <v>28</v>
      </c>
      <c r="Q3134" t="s">
        <v>28</v>
      </c>
      <c r="R3134" t="s">
        <v>28</v>
      </c>
      <c r="S3134">
        <v>4</v>
      </c>
      <c r="T3134">
        <v>3.2</v>
      </c>
      <c r="U3134" t="s">
        <v>138</v>
      </c>
      <c r="V3134" t="s">
        <v>139</v>
      </c>
      <c r="W3134">
        <v>12</v>
      </c>
    </row>
    <row r="3135" spans="1:23" x14ac:dyDescent="0.25">
      <c r="A3135">
        <v>307361</v>
      </c>
      <c r="B3135" t="s">
        <v>8122</v>
      </c>
      <c r="C3135" t="str">
        <f>VLOOKUP(Table1[[#This Row],[Country Code]],Table3[],2)</f>
        <v>India</v>
      </c>
      <c r="D3135">
        <v>1</v>
      </c>
      <c r="E3135" t="s">
        <v>6914</v>
      </c>
      <c r="F3135" t="s">
        <v>8119</v>
      </c>
      <c r="G3135" t="s">
        <v>8120</v>
      </c>
      <c r="H3135" t="s">
        <v>8121</v>
      </c>
      <c r="I3135">
        <v>77.297574299999994</v>
      </c>
      <c r="J3135">
        <v>28.590346</v>
      </c>
      <c r="K3135" t="s">
        <v>8123</v>
      </c>
      <c r="L3135">
        <v>3000</v>
      </c>
      <c r="M3135" t="str">
        <f>IF(Table1[[#This Row],[Average Cost for two]]&lt;=200, "0-200", IF(Table1[[#This Row],[Average Cost for two]]&lt;=400, "200-400", IF(Table1[[#This Row],[Average Cost for two]]&lt;=600, "400-600", IF(Table1[[#This Row],[Average Cost for two]]&lt;=800, "600-800", IF(Table1[[#This Row],[Average Cost for two]]&lt;=1000, "800-1000", "&gt;1000")))))</f>
        <v>&gt;1000</v>
      </c>
      <c r="N3135" t="s">
        <v>2115</v>
      </c>
      <c r="O3135" t="s">
        <v>27</v>
      </c>
      <c r="P3135" t="s">
        <v>28</v>
      </c>
      <c r="Q3135" t="s">
        <v>28</v>
      </c>
      <c r="R3135" t="s">
        <v>28</v>
      </c>
      <c r="S3135">
        <v>4</v>
      </c>
      <c r="T3135">
        <v>3.5</v>
      </c>
      <c r="U3135" t="s">
        <v>101</v>
      </c>
      <c r="V3135" t="s">
        <v>102</v>
      </c>
      <c r="W3135">
        <v>115</v>
      </c>
    </row>
    <row r="3136" spans="1:23" x14ac:dyDescent="0.25">
      <c r="A3136">
        <v>3105</v>
      </c>
      <c r="B3136" t="s">
        <v>8124</v>
      </c>
      <c r="C3136" t="str">
        <f>VLOOKUP(Table1[[#This Row],[Country Code]],Table3[],2)</f>
        <v>India</v>
      </c>
      <c r="D3136">
        <v>1</v>
      </c>
      <c r="E3136" t="s">
        <v>6914</v>
      </c>
      <c r="F3136" t="s">
        <v>8125</v>
      </c>
      <c r="G3136" t="s">
        <v>8126</v>
      </c>
      <c r="H3136" t="s">
        <v>8127</v>
      </c>
      <c r="I3136">
        <v>77.1527715</v>
      </c>
      <c r="J3136">
        <v>28.6927868</v>
      </c>
      <c r="K3136" t="s">
        <v>2150</v>
      </c>
      <c r="L3136">
        <v>1000</v>
      </c>
      <c r="M3136" t="str">
        <f>IF(Table1[[#This Row],[Average Cost for two]]&lt;=200, "0-200", IF(Table1[[#This Row],[Average Cost for two]]&lt;=400, "200-400", IF(Table1[[#This Row],[Average Cost for two]]&lt;=600, "400-600", IF(Table1[[#This Row],[Average Cost for two]]&lt;=800, "600-800", IF(Table1[[#This Row],[Average Cost for two]]&lt;=1000, "800-1000", "&gt;1000")))))</f>
        <v>800-1000</v>
      </c>
      <c r="N3136" t="s">
        <v>2115</v>
      </c>
      <c r="O3136" t="s">
        <v>27</v>
      </c>
      <c r="P3136" t="s">
        <v>28</v>
      </c>
      <c r="Q3136" t="s">
        <v>28</v>
      </c>
      <c r="R3136" t="s">
        <v>28</v>
      </c>
      <c r="S3136">
        <v>3</v>
      </c>
      <c r="T3136">
        <v>3.3</v>
      </c>
      <c r="U3136" t="s">
        <v>138</v>
      </c>
      <c r="V3136" t="s">
        <v>139</v>
      </c>
      <c r="W3136">
        <v>165</v>
      </c>
    </row>
    <row r="3137" spans="1:23" x14ac:dyDescent="0.25">
      <c r="A3137">
        <v>9960</v>
      </c>
      <c r="B3137" t="s">
        <v>2288</v>
      </c>
      <c r="C3137" t="str">
        <f>VLOOKUP(Table1[[#This Row],[Country Code]],Table3[],2)</f>
        <v>India</v>
      </c>
      <c r="D3137">
        <v>1</v>
      </c>
      <c r="E3137" t="s">
        <v>6914</v>
      </c>
      <c r="F3137" t="s">
        <v>8127</v>
      </c>
      <c r="G3137" t="s">
        <v>8126</v>
      </c>
      <c r="H3137" t="s">
        <v>8127</v>
      </c>
      <c r="I3137">
        <v>77.152779600000002</v>
      </c>
      <c r="J3137">
        <v>28.692512900000001</v>
      </c>
      <c r="K3137" t="s">
        <v>1890</v>
      </c>
      <c r="L3137">
        <v>500</v>
      </c>
      <c r="M3137" t="str">
        <f>IF(Table1[[#This Row],[Average Cost for two]]&lt;=200, "0-200", IF(Table1[[#This Row],[Average Cost for two]]&lt;=400, "200-400", IF(Table1[[#This Row],[Average Cost for two]]&lt;=600, "400-600", IF(Table1[[#This Row],[Average Cost for two]]&lt;=800, "600-800", IF(Table1[[#This Row],[Average Cost for two]]&lt;=1000, "800-1000", "&gt;1000")))))</f>
        <v>400-600</v>
      </c>
      <c r="N3137" t="s">
        <v>2115</v>
      </c>
      <c r="O3137" t="s">
        <v>28</v>
      </c>
      <c r="P3137" t="s">
        <v>27</v>
      </c>
      <c r="Q3137" t="s">
        <v>28</v>
      </c>
      <c r="R3137" t="s">
        <v>28</v>
      </c>
      <c r="S3137">
        <v>2</v>
      </c>
      <c r="T3137">
        <v>3.4</v>
      </c>
      <c r="U3137" t="s">
        <v>138</v>
      </c>
      <c r="V3137" t="s">
        <v>139</v>
      </c>
      <c r="W3137">
        <v>41</v>
      </c>
    </row>
    <row r="3138" spans="1:23" x14ac:dyDescent="0.25">
      <c r="A3138">
        <v>18014114</v>
      </c>
      <c r="B3138" t="s">
        <v>8128</v>
      </c>
      <c r="C3138" t="str">
        <f>VLOOKUP(Table1[[#This Row],[Country Code]],Table3[],2)</f>
        <v>India</v>
      </c>
      <c r="D3138">
        <v>1</v>
      </c>
      <c r="E3138" t="s">
        <v>6914</v>
      </c>
      <c r="F3138" t="s">
        <v>8129</v>
      </c>
      <c r="G3138" t="s">
        <v>8126</v>
      </c>
      <c r="H3138" t="s">
        <v>8127</v>
      </c>
      <c r="I3138">
        <v>77.152605699999995</v>
      </c>
      <c r="J3138">
        <v>28.692631899999999</v>
      </c>
      <c r="K3138" t="s">
        <v>8130</v>
      </c>
      <c r="L3138">
        <v>1000</v>
      </c>
      <c r="M3138" t="str">
        <f>IF(Table1[[#This Row],[Average Cost for two]]&lt;=200, "0-200", IF(Table1[[#This Row],[Average Cost for two]]&lt;=400, "200-400", IF(Table1[[#This Row],[Average Cost for two]]&lt;=600, "400-600", IF(Table1[[#This Row],[Average Cost for two]]&lt;=800, "600-800", IF(Table1[[#This Row],[Average Cost for two]]&lt;=1000, "800-1000", "&gt;1000")))))</f>
        <v>800-1000</v>
      </c>
      <c r="N3138" t="s">
        <v>2115</v>
      </c>
      <c r="O3138" t="s">
        <v>27</v>
      </c>
      <c r="P3138" t="s">
        <v>27</v>
      </c>
      <c r="Q3138" t="s">
        <v>28</v>
      </c>
      <c r="R3138" t="s">
        <v>28</v>
      </c>
      <c r="S3138">
        <v>3</v>
      </c>
      <c r="T3138">
        <v>3.5</v>
      </c>
      <c r="U3138" t="s">
        <v>101</v>
      </c>
      <c r="V3138" t="s">
        <v>102</v>
      </c>
      <c r="W3138">
        <v>116</v>
      </c>
    </row>
    <row r="3139" spans="1:23" x14ac:dyDescent="0.25">
      <c r="A3139">
        <v>3894</v>
      </c>
      <c r="B3139" t="s">
        <v>3574</v>
      </c>
      <c r="C3139" t="str">
        <f>VLOOKUP(Table1[[#This Row],[Country Code]],Table3[],2)</f>
        <v>India</v>
      </c>
      <c r="D3139">
        <v>1</v>
      </c>
      <c r="E3139" t="s">
        <v>6914</v>
      </c>
      <c r="F3139" t="s">
        <v>8127</v>
      </c>
      <c r="G3139" t="s">
        <v>8126</v>
      </c>
      <c r="H3139" t="s">
        <v>8127</v>
      </c>
      <c r="I3139">
        <v>77.151886700000006</v>
      </c>
      <c r="J3139">
        <v>28.691935999999998</v>
      </c>
      <c r="K3139" t="s">
        <v>3575</v>
      </c>
      <c r="L3139">
        <v>550</v>
      </c>
      <c r="M3139" t="str">
        <f>IF(Table1[[#This Row],[Average Cost for two]]&lt;=200, "0-200", IF(Table1[[#This Row],[Average Cost for two]]&lt;=400, "200-400", IF(Table1[[#This Row],[Average Cost for two]]&lt;=600, "400-600", IF(Table1[[#This Row],[Average Cost for two]]&lt;=800, "600-800", IF(Table1[[#This Row],[Average Cost for two]]&lt;=1000, "800-1000", "&gt;1000")))))</f>
        <v>400-600</v>
      </c>
      <c r="N3139" t="s">
        <v>2115</v>
      </c>
      <c r="O3139" t="s">
        <v>28</v>
      </c>
      <c r="P3139" t="s">
        <v>28</v>
      </c>
      <c r="Q3139" t="s">
        <v>28</v>
      </c>
      <c r="R3139" t="s">
        <v>28</v>
      </c>
      <c r="S3139">
        <v>2</v>
      </c>
      <c r="T3139">
        <v>3.7</v>
      </c>
      <c r="U3139" t="s">
        <v>101</v>
      </c>
      <c r="V3139" t="s">
        <v>102</v>
      </c>
      <c r="W3139">
        <v>262</v>
      </c>
    </row>
    <row r="3140" spans="1:23" x14ac:dyDescent="0.25">
      <c r="A3140">
        <v>306479</v>
      </c>
      <c r="B3140" t="s">
        <v>8131</v>
      </c>
      <c r="C3140" t="str">
        <f>VLOOKUP(Table1[[#This Row],[Country Code]],Table3[],2)</f>
        <v>India</v>
      </c>
      <c r="D3140">
        <v>1</v>
      </c>
      <c r="E3140" t="s">
        <v>6914</v>
      </c>
      <c r="F3140" t="s">
        <v>8132</v>
      </c>
      <c r="G3140" t="s">
        <v>8126</v>
      </c>
      <c r="H3140" t="s">
        <v>8127</v>
      </c>
      <c r="I3140">
        <v>77.152834600000006</v>
      </c>
      <c r="J3140">
        <v>28.692864499999999</v>
      </c>
      <c r="K3140" t="s">
        <v>2120</v>
      </c>
      <c r="L3140">
        <v>400</v>
      </c>
      <c r="M3140" t="str">
        <f>IF(Table1[[#This Row],[Average Cost for two]]&lt;=200, "0-200", IF(Table1[[#This Row],[Average Cost for two]]&lt;=400, "200-400", IF(Table1[[#This Row],[Average Cost for two]]&lt;=600, "400-600", IF(Table1[[#This Row],[Average Cost for two]]&lt;=800, "600-800", IF(Table1[[#This Row],[Average Cost for two]]&lt;=1000, "800-1000", "&gt;1000")))))</f>
        <v>200-400</v>
      </c>
      <c r="N3140" t="s">
        <v>2115</v>
      </c>
      <c r="O3140" t="s">
        <v>28</v>
      </c>
      <c r="P3140" t="s">
        <v>28</v>
      </c>
      <c r="Q3140" t="s">
        <v>28</v>
      </c>
      <c r="R3140" t="s">
        <v>28</v>
      </c>
      <c r="S3140">
        <v>1</v>
      </c>
      <c r="T3140">
        <v>3.5</v>
      </c>
      <c r="U3140" t="s">
        <v>101</v>
      </c>
      <c r="V3140" t="s">
        <v>102</v>
      </c>
      <c r="W3140">
        <v>364</v>
      </c>
    </row>
    <row r="3141" spans="1:23" x14ac:dyDescent="0.25">
      <c r="A3141">
        <v>3183</v>
      </c>
      <c r="B3141" t="s">
        <v>8133</v>
      </c>
      <c r="C3141" t="str">
        <f>VLOOKUP(Table1[[#This Row],[Country Code]],Table3[],2)</f>
        <v>India</v>
      </c>
      <c r="D3141">
        <v>1</v>
      </c>
      <c r="E3141" t="s">
        <v>6914</v>
      </c>
      <c r="F3141" t="s">
        <v>8134</v>
      </c>
      <c r="G3141" t="s">
        <v>8135</v>
      </c>
      <c r="H3141" t="s">
        <v>8136</v>
      </c>
      <c r="I3141">
        <v>77.240380599999995</v>
      </c>
      <c r="J3141">
        <v>28.644239800000001</v>
      </c>
      <c r="K3141" t="s">
        <v>2364</v>
      </c>
      <c r="L3141">
        <v>600</v>
      </c>
      <c r="M3141" t="str">
        <f>IF(Table1[[#This Row],[Average Cost for two]]&lt;=200, "0-200", IF(Table1[[#This Row],[Average Cost for two]]&lt;=400, "200-400", IF(Table1[[#This Row],[Average Cost for two]]&lt;=600, "400-600", IF(Table1[[#This Row],[Average Cost for two]]&lt;=800, "600-800", IF(Table1[[#This Row],[Average Cost for two]]&lt;=1000, "800-1000", "&gt;1000")))))</f>
        <v>400-600</v>
      </c>
      <c r="N3141" t="s">
        <v>2115</v>
      </c>
      <c r="O3141" t="s">
        <v>28</v>
      </c>
      <c r="P3141" t="s">
        <v>28</v>
      </c>
      <c r="Q3141" t="s">
        <v>28</v>
      </c>
      <c r="R3141" t="s">
        <v>28</v>
      </c>
      <c r="S3141">
        <v>2</v>
      </c>
      <c r="T3141">
        <v>2.8</v>
      </c>
      <c r="U3141" t="s">
        <v>138</v>
      </c>
      <c r="V3141" t="s">
        <v>139</v>
      </c>
      <c r="W3141">
        <v>28</v>
      </c>
    </row>
    <row r="3142" spans="1:23" x14ac:dyDescent="0.25">
      <c r="A3142">
        <v>5451</v>
      </c>
      <c r="B3142" t="s">
        <v>8137</v>
      </c>
      <c r="C3142" t="str">
        <f>VLOOKUP(Table1[[#This Row],[Country Code]],Table3[],2)</f>
        <v>India</v>
      </c>
      <c r="D3142">
        <v>1</v>
      </c>
      <c r="E3142" t="s">
        <v>6914</v>
      </c>
      <c r="F3142" t="s">
        <v>8138</v>
      </c>
      <c r="G3142" t="s">
        <v>8135</v>
      </c>
      <c r="H3142" t="s">
        <v>8136</v>
      </c>
      <c r="I3142">
        <v>77.232162900000006</v>
      </c>
      <c r="J3142">
        <v>28.6433222</v>
      </c>
      <c r="K3142" t="s">
        <v>2177</v>
      </c>
      <c r="L3142">
        <v>400</v>
      </c>
      <c r="M3142" t="str">
        <f>IF(Table1[[#This Row],[Average Cost for two]]&lt;=200, "0-200", IF(Table1[[#This Row],[Average Cost for two]]&lt;=400, "200-400", IF(Table1[[#This Row],[Average Cost for two]]&lt;=600, "400-600", IF(Table1[[#This Row],[Average Cost for two]]&lt;=800, "600-800", IF(Table1[[#This Row],[Average Cost for two]]&lt;=1000, "800-1000", "&gt;1000")))))</f>
        <v>200-400</v>
      </c>
      <c r="N3142" t="s">
        <v>2115</v>
      </c>
      <c r="O3142" t="s">
        <v>28</v>
      </c>
      <c r="P3142" t="s">
        <v>28</v>
      </c>
      <c r="Q3142" t="s">
        <v>28</v>
      </c>
      <c r="R3142" t="s">
        <v>28</v>
      </c>
      <c r="S3142">
        <v>1</v>
      </c>
      <c r="T3142">
        <v>3.2</v>
      </c>
      <c r="U3142" t="s">
        <v>138</v>
      </c>
      <c r="V3142" t="s">
        <v>139</v>
      </c>
      <c r="W3142">
        <v>12</v>
      </c>
    </row>
    <row r="3143" spans="1:23" x14ac:dyDescent="0.25">
      <c r="A3143">
        <v>5464</v>
      </c>
      <c r="B3143" t="s">
        <v>3105</v>
      </c>
      <c r="C3143" t="str">
        <f>VLOOKUP(Table1[[#This Row],[Country Code]],Table3[],2)</f>
        <v>India</v>
      </c>
      <c r="D3143">
        <v>1</v>
      </c>
      <c r="E3143" t="s">
        <v>6914</v>
      </c>
      <c r="F3143" t="s">
        <v>8139</v>
      </c>
      <c r="G3143" t="s">
        <v>8135</v>
      </c>
      <c r="H3143" t="s">
        <v>8136</v>
      </c>
      <c r="I3143">
        <v>77.240290799999997</v>
      </c>
      <c r="J3143">
        <v>28.6445896</v>
      </c>
      <c r="K3143" t="s">
        <v>142</v>
      </c>
      <c r="L3143">
        <v>450</v>
      </c>
      <c r="M3143" t="str">
        <f>IF(Table1[[#This Row],[Average Cost for two]]&lt;=200, "0-200", IF(Table1[[#This Row],[Average Cost for two]]&lt;=400, "200-400", IF(Table1[[#This Row],[Average Cost for two]]&lt;=600, "400-600", IF(Table1[[#This Row],[Average Cost for two]]&lt;=800, "600-800", IF(Table1[[#This Row],[Average Cost for two]]&lt;=1000, "800-1000", "&gt;1000")))))</f>
        <v>400-600</v>
      </c>
      <c r="N3143" t="s">
        <v>2115</v>
      </c>
      <c r="O3143" t="s">
        <v>28</v>
      </c>
      <c r="P3143" t="s">
        <v>28</v>
      </c>
      <c r="Q3143" t="s">
        <v>28</v>
      </c>
      <c r="R3143" t="s">
        <v>28</v>
      </c>
      <c r="S3143">
        <v>1</v>
      </c>
      <c r="T3143">
        <v>2.8</v>
      </c>
      <c r="U3143" t="s">
        <v>138</v>
      </c>
      <c r="V3143" t="s">
        <v>139</v>
      </c>
      <c r="W3143">
        <v>22</v>
      </c>
    </row>
    <row r="3144" spans="1:23" x14ac:dyDescent="0.25">
      <c r="A3144">
        <v>3182</v>
      </c>
      <c r="B3144" t="s">
        <v>8140</v>
      </c>
      <c r="C3144" t="str">
        <f>VLOOKUP(Table1[[#This Row],[Country Code]],Table3[],2)</f>
        <v>India</v>
      </c>
      <c r="D3144">
        <v>1</v>
      </c>
      <c r="E3144" t="s">
        <v>6914</v>
      </c>
      <c r="F3144" t="s">
        <v>8141</v>
      </c>
      <c r="G3144" t="s">
        <v>8135</v>
      </c>
      <c r="H3144" t="s">
        <v>8136</v>
      </c>
      <c r="I3144">
        <v>77.237338600000001</v>
      </c>
      <c r="J3144">
        <v>28.640946899999999</v>
      </c>
      <c r="K3144" t="s">
        <v>2120</v>
      </c>
      <c r="L3144">
        <v>400</v>
      </c>
      <c r="M3144" t="str">
        <f>IF(Table1[[#This Row],[Average Cost for two]]&lt;=200, "0-200", IF(Table1[[#This Row],[Average Cost for two]]&lt;=400, "200-400", IF(Table1[[#This Row],[Average Cost for two]]&lt;=600, "400-600", IF(Table1[[#This Row],[Average Cost for two]]&lt;=800, "600-800", IF(Table1[[#This Row],[Average Cost for two]]&lt;=1000, "800-1000", "&gt;1000")))))</f>
        <v>200-400</v>
      </c>
      <c r="N3144" t="s">
        <v>2115</v>
      </c>
      <c r="O3144" t="s">
        <v>28</v>
      </c>
      <c r="P3144" t="s">
        <v>28</v>
      </c>
      <c r="Q3144" t="s">
        <v>28</v>
      </c>
      <c r="R3144" t="s">
        <v>28</v>
      </c>
      <c r="S3144">
        <v>1</v>
      </c>
      <c r="T3144">
        <v>2.9</v>
      </c>
      <c r="U3144" t="s">
        <v>138</v>
      </c>
      <c r="V3144" t="s">
        <v>139</v>
      </c>
      <c r="W3144">
        <v>6</v>
      </c>
    </row>
    <row r="3145" spans="1:23" x14ac:dyDescent="0.25">
      <c r="A3145">
        <v>18057826</v>
      </c>
      <c r="B3145" t="s">
        <v>8142</v>
      </c>
      <c r="C3145" t="str">
        <f>VLOOKUP(Table1[[#This Row],[Country Code]],Table3[],2)</f>
        <v>India</v>
      </c>
      <c r="D3145">
        <v>1</v>
      </c>
      <c r="E3145" t="s">
        <v>6914</v>
      </c>
      <c r="F3145" t="s">
        <v>8143</v>
      </c>
      <c r="G3145" t="s">
        <v>8135</v>
      </c>
      <c r="H3145" t="s">
        <v>8136</v>
      </c>
      <c r="I3145">
        <v>77.240290799999997</v>
      </c>
      <c r="J3145">
        <v>28.646471099999999</v>
      </c>
      <c r="K3145" t="s">
        <v>2114</v>
      </c>
      <c r="L3145">
        <v>400</v>
      </c>
      <c r="M3145" t="str">
        <f>IF(Table1[[#This Row],[Average Cost for two]]&lt;=200, "0-200", IF(Table1[[#This Row],[Average Cost for two]]&lt;=400, "200-400", IF(Table1[[#This Row],[Average Cost for two]]&lt;=600, "400-600", IF(Table1[[#This Row],[Average Cost for two]]&lt;=800, "600-800", IF(Table1[[#This Row],[Average Cost for two]]&lt;=1000, "800-1000", "&gt;1000")))))</f>
        <v>200-400</v>
      </c>
      <c r="N3145" t="s">
        <v>2115</v>
      </c>
      <c r="O3145" t="s">
        <v>28</v>
      </c>
      <c r="P3145" t="s">
        <v>28</v>
      </c>
      <c r="Q3145" t="s">
        <v>28</v>
      </c>
      <c r="R3145" t="s">
        <v>28</v>
      </c>
      <c r="S3145">
        <v>1</v>
      </c>
      <c r="T3145">
        <v>3.4</v>
      </c>
      <c r="U3145" t="s">
        <v>138</v>
      </c>
      <c r="V3145" t="s">
        <v>139</v>
      </c>
      <c r="W3145">
        <v>45</v>
      </c>
    </row>
    <row r="3146" spans="1:23" x14ac:dyDescent="0.25">
      <c r="A3146">
        <v>18275791</v>
      </c>
      <c r="B3146" t="s">
        <v>8144</v>
      </c>
      <c r="C3146" t="str">
        <f>VLOOKUP(Table1[[#This Row],[Country Code]],Table3[],2)</f>
        <v>India</v>
      </c>
      <c r="D3146">
        <v>1</v>
      </c>
      <c r="E3146" t="s">
        <v>6914</v>
      </c>
      <c r="F3146" t="s">
        <v>8145</v>
      </c>
      <c r="G3146" t="s">
        <v>8135</v>
      </c>
      <c r="H3146" t="s">
        <v>8136</v>
      </c>
      <c r="I3146">
        <v>77.237320600000004</v>
      </c>
      <c r="J3146">
        <v>28.642125100000001</v>
      </c>
      <c r="K3146" t="s">
        <v>2139</v>
      </c>
      <c r="L3146">
        <v>150</v>
      </c>
      <c r="M3146" t="str">
        <f>IF(Table1[[#This Row],[Average Cost for two]]&lt;=200, "0-200", IF(Table1[[#This Row],[Average Cost for two]]&lt;=400, "200-400", IF(Table1[[#This Row],[Average Cost for two]]&lt;=600, "400-600", IF(Table1[[#This Row],[Average Cost for two]]&lt;=800, "600-800", IF(Table1[[#This Row],[Average Cost for two]]&lt;=1000, "800-1000", "&gt;1000")))))</f>
        <v>0-200</v>
      </c>
      <c r="N3146" t="s">
        <v>2115</v>
      </c>
      <c r="O3146" t="s">
        <v>28</v>
      </c>
      <c r="P3146" t="s">
        <v>28</v>
      </c>
      <c r="Q3146" t="s">
        <v>28</v>
      </c>
      <c r="R3146" t="s">
        <v>28</v>
      </c>
      <c r="S3146">
        <v>1</v>
      </c>
      <c r="T3146">
        <v>3</v>
      </c>
      <c r="U3146" t="s">
        <v>138</v>
      </c>
      <c r="V3146" t="s">
        <v>139</v>
      </c>
      <c r="W3146">
        <v>6</v>
      </c>
    </row>
    <row r="3147" spans="1:23" x14ac:dyDescent="0.25">
      <c r="A3147">
        <v>18261700</v>
      </c>
      <c r="B3147" t="s">
        <v>8146</v>
      </c>
      <c r="C3147" t="str">
        <f>VLOOKUP(Table1[[#This Row],[Country Code]],Table3[],2)</f>
        <v>India</v>
      </c>
      <c r="D3147">
        <v>1</v>
      </c>
      <c r="E3147" t="s">
        <v>6914</v>
      </c>
      <c r="F3147" t="s">
        <v>8147</v>
      </c>
      <c r="G3147" t="s">
        <v>8135</v>
      </c>
      <c r="H3147" t="s">
        <v>8136</v>
      </c>
      <c r="I3147">
        <v>77.234138799999997</v>
      </c>
      <c r="J3147">
        <v>28.6415395</v>
      </c>
      <c r="K3147" t="s">
        <v>8148</v>
      </c>
      <c r="L3147">
        <v>400</v>
      </c>
      <c r="M3147" t="str">
        <f>IF(Table1[[#This Row],[Average Cost for two]]&lt;=200, "0-200", IF(Table1[[#This Row],[Average Cost for two]]&lt;=400, "200-400", IF(Table1[[#This Row],[Average Cost for two]]&lt;=600, "400-600", IF(Table1[[#This Row],[Average Cost for two]]&lt;=800, "600-800", IF(Table1[[#This Row],[Average Cost for two]]&lt;=1000, "800-1000", "&gt;1000")))))</f>
        <v>200-400</v>
      </c>
      <c r="N3147" t="s">
        <v>2115</v>
      </c>
      <c r="O3147" t="s">
        <v>28</v>
      </c>
      <c r="P3147" t="s">
        <v>28</v>
      </c>
      <c r="Q3147" t="s">
        <v>28</v>
      </c>
      <c r="R3147" t="s">
        <v>28</v>
      </c>
      <c r="S3147">
        <v>1</v>
      </c>
      <c r="T3147">
        <v>2.9</v>
      </c>
      <c r="U3147" t="s">
        <v>138</v>
      </c>
      <c r="V3147" t="s">
        <v>139</v>
      </c>
      <c r="W3147">
        <v>6</v>
      </c>
    </row>
    <row r="3148" spans="1:23" x14ac:dyDescent="0.25">
      <c r="A3148">
        <v>18228864</v>
      </c>
      <c r="B3148" t="s">
        <v>8149</v>
      </c>
      <c r="C3148" t="str">
        <f>VLOOKUP(Table1[[#This Row],[Country Code]],Table3[],2)</f>
        <v>India</v>
      </c>
      <c r="D3148">
        <v>1</v>
      </c>
      <c r="E3148" t="s">
        <v>6914</v>
      </c>
      <c r="F3148" t="s">
        <v>8150</v>
      </c>
      <c r="G3148" t="s">
        <v>8135</v>
      </c>
      <c r="H3148" t="s">
        <v>8136</v>
      </c>
      <c r="I3148">
        <v>77.244287099999994</v>
      </c>
      <c r="J3148">
        <v>28.646179799999999</v>
      </c>
      <c r="K3148" t="s">
        <v>3134</v>
      </c>
      <c r="L3148">
        <v>200</v>
      </c>
      <c r="M3148" t="str">
        <f>IF(Table1[[#This Row],[Average Cost for two]]&lt;=200, "0-200", IF(Table1[[#This Row],[Average Cost for two]]&lt;=400, "200-400", IF(Table1[[#This Row],[Average Cost for two]]&lt;=600, "400-600", IF(Table1[[#This Row],[Average Cost for two]]&lt;=800, "600-800", IF(Table1[[#This Row],[Average Cost for two]]&lt;=1000, "800-1000", "&gt;1000")))))</f>
        <v>0-200</v>
      </c>
      <c r="N3148" t="s">
        <v>2115</v>
      </c>
      <c r="O3148" t="s">
        <v>28</v>
      </c>
      <c r="P3148" t="s">
        <v>28</v>
      </c>
      <c r="Q3148" t="s">
        <v>28</v>
      </c>
      <c r="R3148" t="s">
        <v>28</v>
      </c>
      <c r="S3148">
        <v>1</v>
      </c>
      <c r="T3148">
        <v>3.1</v>
      </c>
      <c r="U3148" t="s">
        <v>138</v>
      </c>
      <c r="V3148" t="s">
        <v>139</v>
      </c>
      <c r="W3148">
        <v>8</v>
      </c>
    </row>
    <row r="3149" spans="1:23" x14ac:dyDescent="0.25">
      <c r="A3149">
        <v>310792</v>
      </c>
      <c r="B3149" t="s">
        <v>2288</v>
      </c>
      <c r="C3149" t="str">
        <f>VLOOKUP(Table1[[#This Row],[Country Code]],Table3[],2)</f>
        <v>India</v>
      </c>
      <c r="D3149">
        <v>1</v>
      </c>
      <c r="E3149" t="s">
        <v>6914</v>
      </c>
      <c r="F3149" t="s">
        <v>8151</v>
      </c>
      <c r="G3149" t="s">
        <v>8135</v>
      </c>
      <c r="H3149" t="s">
        <v>8136</v>
      </c>
      <c r="I3149">
        <v>77.240533299999996</v>
      </c>
      <c r="J3149">
        <v>28.6437229</v>
      </c>
      <c r="K3149" t="s">
        <v>1890</v>
      </c>
      <c r="L3149">
        <v>500</v>
      </c>
      <c r="M3149" t="str">
        <f>IF(Table1[[#This Row],[Average Cost for two]]&lt;=200, "0-200", IF(Table1[[#This Row],[Average Cost for two]]&lt;=400, "200-400", IF(Table1[[#This Row],[Average Cost for two]]&lt;=600, "400-600", IF(Table1[[#This Row],[Average Cost for two]]&lt;=800, "600-800", IF(Table1[[#This Row],[Average Cost for two]]&lt;=1000, "800-1000", "&gt;1000")))))</f>
        <v>400-600</v>
      </c>
      <c r="N3149" t="s">
        <v>2115</v>
      </c>
      <c r="O3149" t="s">
        <v>28</v>
      </c>
      <c r="P3149" t="s">
        <v>27</v>
      </c>
      <c r="Q3149" t="s">
        <v>28</v>
      </c>
      <c r="R3149" t="s">
        <v>28</v>
      </c>
      <c r="S3149">
        <v>2</v>
      </c>
      <c r="T3149">
        <v>2.8</v>
      </c>
      <c r="U3149" t="s">
        <v>138</v>
      </c>
      <c r="V3149" t="s">
        <v>139</v>
      </c>
      <c r="W3149">
        <v>23</v>
      </c>
    </row>
    <row r="3150" spans="1:23" x14ac:dyDescent="0.25">
      <c r="A3150">
        <v>18222587</v>
      </c>
      <c r="B3150" t="s">
        <v>8152</v>
      </c>
      <c r="C3150" t="str">
        <f>VLOOKUP(Table1[[#This Row],[Country Code]],Table3[],2)</f>
        <v>India</v>
      </c>
      <c r="D3150">
        <v>1</v>
      </c>
      <c r="E3150" t="s">
        <v>6914</v>
      </c>
      <c r="F3150" t="s">
        <v>8153</v>
      </c>
      <c r="G3150" t="s">
        <v>8135</v>
      </c>
      <c r="H3150" t="s">
        <v>8136</v>
      </c>
      <c r="I3150">
        <v>77.2403616</v>
      </c>
      <c r="J3150">
        <v>28.644288700000001</v>
      </c>
      <c r="K3150" t="s">
        <v>4119</v>
      </c>
      <c r="L3150">
        <v>150</v>
      </c>
      <c r="M3150" t="str">
        <f>IF(Table1[[#This Row],[Average Cost for two]]&lt;=200, "0-200", IF(Table1[[#This Row],[Average Cost for two]]&lt;=400, "200-400", IF(Table1[[#This Row],[Average Cost for two]]&lt;=600, "400-600", IF(Table1[[#This Row],[Average Cost for two]]&lt;=800, "600-800", IF(Table1[[#This Row],[Average Cost for two]]&lt;=1000, "800-1000", "&gt;1000")))))</f>
        <v>0-200</v>
      </c>
      <c r="N3150" t="s">
        <v>2115</v>
      </c>
      <c r="O3150" t="s">
        <v>28</v>
      </c>
      <c r="P3150" t="s">
        <v>28</v>
      </c>
      <c r="Q3150" t="s">
        <v>28</v>
      </c>
      <c r="R3150" t="s">
        <v>28</v>
      </c>
      <c r="S3150">
        <v>1</v>
      </c>
      <c r="T3150">
        <v>3.2</v>
      </c>
      <c r="U3150" t="s">
        <v>138</v>
      </c>
      <c r="V3150" t="s">
        <v>139</v>
      </c>
      <c r="W3150">
        <v>6</v>
      </c>
    </row>
    <row r="3151" spans="1:23" x14ac:dyDescent="0.25">
      <c r="A3151">
        <v>309530</v>
      </c>
      <c r="B3151" t="s">
        <v>8154</v>
      </c>
      <c r="C3151" t="str">
        <f>VLOOKUP(Table1[[#This Row],[Country Code]],Table3[],2)</f>
        <v>India</v>
      </c>
      <c r="D3151">
        <v>1</v>
      </c>
      <c r="E3151" t="s">
        <v>6914</v>
      </c>
      <c r="F3151" t="s">
        <v>8155</v>
      </c>
      <c r="G3151" t="s">
        <v>8135</v>
      </c>
      <c r="H3151" t="s">
        <v>8136</v>
      </c>
      <c r="I3151">
        <v>77.242488899999998</v>
      </c>
      <c r="J3151">
        <v>28.629545920000002</v>
      </c>
      <c r="K3151" t="s">
        <v>2280</v>
      </c>
      <c r="L3151">
        <v>500</v>
      </c>
      <c r="M3151" t="str">
        <f>IF(Table1[[#This Row],[Average Cost for two]]&lt;=200, "0-200", IF(Table1[[#This Row],[Average Cost for two]]&lt;=400, "200-400", IF(Table1[[#This Row],[Average Cost for two]]&lt;=600, "400-600", IF(Table1[[#This Row],[Average Cost for two]]&lt;=800, "600-800", IF(Table1[[#This Row],[Average Cost for two]]&lt;=1000, "800-1000", "&gt;1000")))))</f>
        <v>400-600</v>
      </c>
      <c r="N3151" t="s">
        <v>2115</v>
      </c>
      <c r="O3151" t="s">
        <v>28</v>
      </c>
      <c r="P3151" t="s">
        <v>27</v>
      </c>
      <c r="Q3151" t="s">
        <v>28</v>
      </c>
      <c r="R3151" t="s">
        <v>28</v>
      </c>
      <c r="S3151">
        <v>2</v>
      </c>
      <c r="T3151">
        <v>3</v>
      </c>
      <c r="U3151" t="s">
        <v>138</v>
      </c>
      <c r="V3151" t="s">
        <v>139</v>
      </c>
      <c r="W3151">
        <v>33</v>
      </c>
    </row>
    <row r="3152" spans="1:23" x14ac:dyDescent="0.25">
      <c r="A3152">
        <v>5462</v>
      </c>
      <c r="B3152" t="s">
        <v>8156</v>
      </c>
      <c r="C3152" t="str">
        <f>VLOOKUP(Table1[[#This Row],[Country Code]],Table3[],2)</f>
        <v>India</v>
      </c>
      <c r="D3152">
        <v>1</v>
      </c>
      <c r="E3152" t="s">
        <v>6914</v>
      </c>
      <c r="F3152" t="s">
        <v>8157</v>
      </c>
      <c r="G3152" t="s">
        <v>8135</v>
      </c>
      <c r="H3152" t="s">
        <v>8136</v>
      </c>
      <c r="I3152">
        <v>77.240470400000007</v>
      </c>
      <c r="J3152">
        <v>28.6428148</v>
      </c>
      <c r="K3152" t="s">
        <v>2042</v>
      </c>
      <c r="L3152">
        <v>200</v>
      </c>
      <c r="M3152" t="str">
        <f>IF(Table1[[#This Row],[Average Cost for two]]&lt;=200, "0-200", IF(Table1[[#This Row],[Average Cost for two]]&lt;=400, "200-400", IF(Table1[[#This Row],[Average Cost for two]]&lt;=600, "400-600", IF(Table1[[#This Row],[Average Cost for two]]&lt;=800, "600-800", IF(Table1[[#This Row],[Average Cost for two]]&lt;=1000, "800-1000", "&gt;1000")))))</f>
        <v>0-200</v>
      </c>
      <c r="N3152" t="s">
        <v>2115</v>
      </c>
      <c r="O3152" t="s">
        <v>28</v>
      </c>
      <c r="P3152" t="s">
        <v>28</v>
      </c>
      <c r="Q3152" t="s">
        <v>28</v>
      </c>
      <c r="R3152" t="s">
        <v>28</v>
      </c>
      <c r="S3152">
        <v>1</v>
      </c>
      <c r="T3152">
        <v>3</v>
      </c>
      <c r="U3152" t="s">
        <v>138</v>
      </c>
      <c r="V3152" t="s">
        <v>139</v>
      </c>
      <c r="W3152">
        <v>5</v>
      </c>
    </row>
    <row r="3153" spans="1:23" x14ac:dyDescent="0.25">
      <c r="A3153">
        <v>3181</v>
      </c>
      <c r="B3153" t="s">
        <v>8158</v>
      </c>
      <c r="C3153" t="str">
        <f>VLOOKUP(Table1[[#This Row],[Country Code]],Table3[],2)</f>
        <v>India</v>
      </c>
      <c r="D3153">
        <v>1</v>
      </c>
      <c r="E3153" t="s">
        <v>6914</v>
      </c>
      <c r="F3153" t="s">
        <v>8159</v>
      </c>
      <c r="G3153" t="s">
        <v>8135</v>
      </c>
      <c r="H3153" t="s">
        <v>8136</v>
      </c>
      <c r="I3153">
        <v>77.240526000000003</v>
      </c>
      <c r="J3153">
        <v>28.6437016</v>
      </c>
      <c r="K3153" t="s">
        <v>2128</v>
      </c>
      <c r="L3153">
        <v>600</v>
      </c>
      <c r="M3153" t="str">
        <f>IF(Table1[[#This Row],[Average Cost for two]]&lt;=200, "0-200", IF(Table1[[#This Row],[Average Cost for two]]&lt;=400, "200-400", IF(Table1[[#This Row],[Average Cost for two]]&lt;=600, "400-600", IF(Table1[[#This Row],[Average Cost for two]]&lt;=800, "600-800", IF(Table1[[#This Row],[Average Cost for two]]&lt;=1000, "800-1000", "&gt;1000")))))</f>
        <v>400-600</v>
      </c>
      <c r="N3153" t="s">
        <v>2115</v>
      </c>
      <c r="O3153" t="s">
        <v>28</v>
      </c>
      <c r="P3153" t="s">
        <v>28</v>
      </c>
      <c r="Q3153" t="s">
        <v>28</v>
      </c>
      <c r="R3153" t="s">
        <v>28</v>
      </c>
      <c r="S3153">
        <v>2</v>
      </c>
      <c r="T3153">
        <v>3.4</v>
      </c>
      <c r="U3153" t="s">
        <v>138</v>
      </c>
      <c r="V3153" t="s">
        <v>139</v>
      </c>
      <c r="W3153">
        <v>159</v>
      </c>
    </row>
    <row r="3154" spans="1:23" x14ac:dyDescent="0.25">
      <c r="A3154">
        <v>9912</v>
      </c>
      <c r="B3154" t="s">
        <v>8160</v>
      </c>
      <c r="C3154" t="str">
        <f>VLOOKUP(Table1[[#This Row],[Country Code]],Table3[],2)</f>
        <v>India</v>
      </c>
      <c r="D3154">
        <v>1</v>
      </c>
      <c r="E3154" t="s">
        <v>6914</v>
      </c>
      <c r="F3154" t="s">
        <v>8161</v>
      </c>
      <c r="G3154" t="s">
        <v>8135</v>
      </c>
      <c r="H3154" t="s">
        <v>8136</v>
      </c>
      <c r="I3154">
        <v>77.240761109999994</v>
      </c>
      <c r="J3154">
        <v>28.638144440000001</v>
      </c>
      <c r="K3154" t="s">
        <v>6949</v>
      </c>
      <c r="L3154">
        <v>500</v>
      </c>
      <c r="M3154" t="str">
        <f>IF(Table1[[#This Row],[Average Cost for two]]&lt;=200, "0-200", IF(Table1[[#This Row],[Average Cost for two]]&lt;=400, "200-400", IF(Table1[[#This Row],[Average Cost for two]]&lt;=600, "400-600", IF(Table1[[#This Row],[Average Cost for two]]&lt;=800, "600-800", IF(Table1[[#This Row],[Average Cost for two]]&lt;=1000, "800-1000", "&gt;1000")))))</f>
        <v>400-600</v>
      </c>
      <c r="N3154" t="s">
        <v>2115</v>
      </c>
      <c r="O3154" t="s">
        <v>28</v>
      </c>
      <c r="P3154" t="s">
        <v>28</v>
      </c>
      <c r="Q3154" t="s">
        <v>28</v>
      </c>
      <c r="R3154" t="s">
        <v>28</v>
      </c>
      <c r="S3154">
        <v>2</v>
      </c>
      <c r="T3154">
        <v>3.7</v>
      </c>
      <c r="U3154" t="s">
        <v>101</v>
      </c>
      <c r="V3154" t="s">
        <v>102</v>
      </c>
      <c r="W3154">
        <v>85</v>
      </c>
    </row>
    <row r="3155" spans="1:23" x14ac:dyDescent="0.25">
      <c r="A3155">
        <v>3180</v>
      </c>
      <c r="B3155" t="s">
        <v>8162</v>
      </c>
      <c r="C3155" t="str">
        <f>VLOOKUP(Table1[[#This Row],[Country Code]],Table3[],2)</f>
        <v>India</v>
      </c>
      <c r="D3155">
        <v>1</v>
      </c>
      <c r="E3155" t="s">
        <v>6914</v>
      </c>
      <c r="F3155" t="s">
        <v>8163</v>
      </c>
      <c r="G3155" t="s">
        <v>8135</v>
      </c>
      <c r="H3155" t="s">
        <v>8136</v>
      </c>
      <c r="I3155">
        <v>77.236069700000002</v>
      </c>
      <c r="J3155">
        <v>28.6411412</v>
      </c>
      <c r="K3155" t="s">
        <v>2404</v>
      </c>
      <c r="L3155">
        <v>700</v>
      </c>
      <c r="M3155" t="str">
        <f>IF(Table1[[#This Row],[Average Cost for two]]&lt;=200, "0-200", IF(Table1[[#This Row],[Average Cost for two]]&lt;=400, "200-400", IF(Table1[[#This Row],[Average Cost for two]]&lt;=600, "400-600", IF(Table1[[#This Row],[Average Cost for two]]&lt;=800, "600-800", IF(Table1[[#This Row],[Average Cost for two]]&lt;=1000, "800-1000", "&gt;1000")))))</f>
        <v>600-800</v>
      </c>
      <c r="N3155" t="s">
        <v>2115</v>
      </c>
      <c r="O3155" t="s">
        <v>27</v>
      </c>
      <c r="P3155" t="s">
        <v>28</v>
      </c>
      <c r="Q3155" t="s">
        <v>28</v>
      </c>
      <c r="R3155" t="s">
        <v>28</v>
      </c>
      <c r="S3155">
        <v>2</v>
      </c>
      <c r="T3155">
        <v>3.8</v>
      </c>
      <c r="U3155" t="s">
        <v>101</v>
      </c>
      <c r="V3155" t="s">
        <v>102</v>
      </c>
      <c r="W3155">
        <v>189</v>
      </c>
    </row>
    <row r="3156" spans="1:23" x14ac:dyDescent="0.25">
      <c r="A3156">
        <v>4092</v>
      </c>
      <c r="B3156" t="s">
        <v>8164</v>
      </c>
      <c r="C3156" t="str">
        <f>VLOOKUP(Table1[[#This Row],[Country Code]],Table3[],2)</f>
        <v>India</v>
      </c>
      <c r="D3156">
        <v>1</v>
      </c>
      <c r="E3156" t="s">
        <v>6914</v>
      </c>
      <c r="F3156" t="s">
        <v>8165</v>
      </c>
      <c r="G3156" t="s">
        <v>8135</v>
      </c>
      <c r="H3156" t="s">
        <v>8136</v>
      </c>
      <c r="I3156">
        <v>77.240290799999997</v>
      </c>
      <c r="J3156">
        <v>28.643514499999998</v>
      </c>
      <c r="K3156" t="s">
        <v>2114</v>
      </c>
      <c r="L3156">
        <v>500</v>
      </c>
      <c r="M3156" t="str">
        <f>IF(Table1[[#This Row],[Average Cost for two]]&lt;=200, "0-200", IF(Table1[[#This Row],[Average Cost for two]]&lt;=400, "200-400", IF(Table1[[#This Row],[Average Cost for two]]&lt;=600, "400-600", IF(Table1[[#This Row],[Average Cost for two]]&lt;=800, "600-800", IF(Table1[[#This Row],[Average Cost for two]]&lt;=1000, "800-1000", "&gt;1000")))))</f>
        <v>400-600</v>
      </c>
      <c r="N3156" t="s">
        <v>2115</v>
      </c>
      <c r="O3156" t="s">
        <v>28</v>
      </c>
      <c r="P3156" t="s">
        <v>27</v>
      </c>
      <c r="Q3156" t="s">
        <v>28</v>
      </c>
      <c r="R3156" t="s">
        <v>28</v>
      </c>
      <c r="S3156">
        <v>2</v>
      </c>
      <c r="T3156">
        <v>3.7</v>
      </c>
      <c r="U3156" t="s">
        <v>101</v>
      </c>
      <c r="V3156" t="s">
        <v>102</v>
      </c>
      <c r="W3156">
        <v>519</v>
      </c>
    </row>
    <row r="3157" spans="1:23" x14ac:dyDescent="0.25">
      <c r="A3157">
        <v>18261683</v>
      </c>
      <c r="B3157" t="s">
        <v>8166</v>
      </c>
      <c r="C3157" t="str">
        <f>VLOOKUP(Table1[[#This Row],[Country Code]],Table3[],2)</f>
        <v>India</v>
      </c>
      <c r="D3157">
        <v>1</v>
      </c>
      <c r="E3157" t="s">
        <v>6914</v>
      </c>
      <c r="F3157" t="s">
        <v>8167</v>
      </c>
      <c r="G3157" t="s">
        <v>8135</v>
      </c>
      <c r="H3157" t="s">
        <v>8136</v>
      </c>
      <c r="I3157">
        <v>77.240470400000007</v>
      </c>
      <c r="J3157">
        <v>28.6428148</v>
      </c>
      <c r="K3157" t="s">
        <v>2128</v>
      </c>
      <c r="L3157">
        <v>500</v>
      </c>
      <c r="M3157" t="str">
        <f>IF(Table1[[#This Row],[Average Cost for two]]&lt;=200, "0-200", IF(Table1[[#This Row],[Average Cost for two]]&lt;=400, "200-400", IF(Table1[[#This Row],[Average Cost for two]]&lt;=600, "400-600", IF(Table1[[#This Row],[Average Cost for two]]&lt;=800, "600-800", IF(Table1[[#This Row],[Average Cost for two]]&lt;=1000, "800-1000", "&gt;1000")))))</f>
        <v>400-600</v>
      </c>
      <c r="N3157" t="s">
        <v>2115</v>
      </c>
      <c r="O3157" t="s">
        <v>28</v>
      </c>
      <c r="P3157" t="s">
        <v>28</v>
      </c>
      <c r="Q3157" t="s">
        <v>28</v>
      </c>
      <c r="R3157" t="s">
        <v>28</v>
      </c>
      <c r="S3157">
        <v>2</v>
      </c>
      <c r="T3157">
        <v>3.5</v>
      </c>
      <c r="U3157" t="s">
        <v>101</v>
      </c>
      <c r="V3157" t="s">
        <v>102</v>
      </c>
      <c r="W3157">
        <v>26</v>
      </c>
    </row>
    <row r="3158" spans="1:23" x14ac:dyDescent="0.25">
      <c r="A3158">
        <v>4715</v>
      </c>
      <c r="B3158" t="s">
        <v>8168</v>
      </c>
      <c r="C3158" t="str">
        <f>VLOOKUP(Table1[[#This Row],[Country Code]],Table3[],2)</f>
        <v>India</v>
      </c>
      <c r="D3158">
        <v>1</v>
      </c>
      <c r="E3158" t="s">
        <v>6914</v>
      </c>
      <c r="F3158" t="s">
        <v>8169</v>
      </c>
      <c r="G3158" t="s">
        <v>8135</v>
      </c>
      <c r="H3158" t="s">
        <v>8136</v>
      </c>
      <c r="I3158">
        <v>77.240470400000007</v>
      </c>
      <c r="J3158">
        <v>28.648280100000001</v>
      </c>
      <c r="K3158" t="s">
        <v>2114</v>
      </c>
      <c r="L3158">
        <v>600</v>
      </c>
      <c r="M3158" t="str">
        <f>IF(Table1[[#This Row],[Average Cost for two]]&lt;=200, "0-200", IF(Table1[[#This Row],[Average Cost for two]]&lt;=400, "200-400", IF(Table1[[#This Row],[Average Cost for two]]&lt;=600, "400-600", IF(Table1[[#This Row],[Average Cost for two]]&lt;=800, "600-800", IF(Table1[[#This Row],[Average Cost for two]]&lt;=1000, "800-1000", "&gt;1000")))))</f>
        <v>400-600</v>
      </c>
      <c r="N3158" t="s">
        <v>2115</v>
      </c>
      <c r="O3158" t="s">
        <v>28</v>
      </c>
      <c r="P3158" t="s">
        <v>28</v>
      </c>
      <c r="Q3158" t="s">
        <v>28</v>
      </c>
      <c r="R3158" t="s">
        <v>28</v>
      </c>
      <c r="S3158">
        <v>2</v>
      </c>
      <c r="T3158">
        <v>3.8</v>
      </c>
      <c r="U3158" t="s">
        <v>101</v>
      </c>
      <c r="V3158" t="s">
        <v>102</v>
      </c>
      <c r="W3158">
        <v>124</v>
      </c>
    </row>
    <row r="3159" spans="1:23" x14ac:dyDescent="0.25">
      <c r="A3159">
        <v>481</v>
      </c>
      <c r="B3159" t="s">
        <v>8170</v>
      </c>
      <c r="C3159" t="str">
        <f>VLOOKUP(Table1[[#This Row],[Country Code]],Table3[],2)</f>
        <v>India</v>
      </c>
      <c r="D3159">
        <v>1</v>
      </c>
      <c r="E3159" t="s">
        <v>6914</v>
      </c>
      <c r="F3159" t="s">
        <v>8171</v>
      </c>
      <c r="G3159" t="s">
        <v>8135</v>
      </c>
      <c r="H3159" t="s">
        <v>8136</v>
      </c>
      <c r="I3159">
        <v>77.240200999999999</v>
      </c>
      <c r="J3159">
        <v>28.646193799999999</v>
      </c>
      <c r="K3159" t="s">
        <v>2280</v>
      </c>
      <c r="L3159">
        <v>1100</v>
      </c>
      <c r="M3159" t="str">
        <f>IF(Table1[[#This Row],[Average Cost for two]]&lt;=200, "0-200", IF(Table1[[#This Row],[Average Cost for two]]&lt;=400, "200-400", IF(Table1[[#This Row],[Average Cost for two]]&lt;=600, "400-600", IF(Table1[[#This Row],[Average Cost for two]]&lt;=800, "600-800", IF(Table1[[#This Row],[Average Cost for two]]&lt;=1000, "800-1000", "&gt;1000")))))</f>
        <v>&gt;1000</v>
      </c>
      <c r="N3159" t="s">
        <v>2115</v>
      </c>
      <c r="O3159" t="s">
        <v>27</v>
      </c>
      <c r="P3159" t="s">
        <v>28</v>
      </c>
      <c r="Q3159" t="s">
        <v>28</v>
      </c>
      <c r="R3159" t="s">
        <v>28</v>
      </c>
      <c r="S3159">
        <v>3</v>
      </c>
      <c r="T3159">
        <v>3.6</v>
      </c>
      <c r="U3159" t="s">
        <v>101</v>
      </c>
      <c r="V3159" t="s">
        <v>102</v>
      </c>
      <c r="W3159">
        <v>711</v>
      </c>
    </row>
    <row r="3160" spans="1:23" x14ac:dyDescent="0.25">
      <c r="A3160">
        <v>302232</v>
      </c>
      <c r="B3160" t="s">
        <v>8172</v>
      </c>
      <c r="C3160" t="str">
        <f>VLOOKUP(Table1[[#This Row],[Country Code]],Table3[],2)</f>
        <v>India</v>
      </c>
      <c r="D3160">
        <v>1</v>
      </c>
      <c r="E3160" t="s">
        <v>6914</v>
      </c>
      <c r="F3160" t="s">
        <v>8173</v>
      </c>
      <c r="G3160" t="s">
        <v>8135</v>
      </c>
      <c r="H3160" t="s">
        <v>8136</v>
      </c>
      <c r="I3160">
        <v>77.243613600000003</v>
      </c>
      <c r="J3160">
        <v>28.645085300000002</v>
      </c>
      <c r="K3160" t="s">
        <v>2114</v>
      </c>
      <c r="L3160">
        <v>500</v>
      </c>
      <c r="M3160" t="str">
        <f>IF(Table1[[#This Row],[Average Cost for two]]&lt;=200, "0-200", IF(Table1[[#This Row],[Average Cost for two]]&lt;=400, "200-400", IF(Table1[[#This Row],[Average Cost for two]]&lt;=600, "400-600", IF(Table1[[#This Row],[Average Cost for two]]&lt;=800, "600-800", IF(Table1[[#This Row],[Average Cost for two]]&lt;=1000, "800-1000", "&gt;1000")))))</f>
        <v>400-600</v>
      </c>
      <c r="N3160" t="s">
        <v>2115</v>
      </c>
      <c r="O3160" t="s">
        <v>28</v>
      </c>
      <c r="P3160" t="s">
        <v>28</v>
      </c>
      <c r="Q3160" t="s">
        <v>28</v>
      </c>
      <c r="R3160" t="s">
        <v>28</v>
      </c>
      <c r="S3160">
        <v>2</v>
      </c>
      <c r="T3160">
        <v>3.6</v>
      </c>
      <c r="U3160" t="s">
        <v>101</v>
      </c>
      <c r="V3160" t="s">
        <v>102</v>
      </c>
      <c r="W3160">
        <v>109</v>
      </c>
    </row>
    <row r="3161" spans="1:23" x14ac:dyDescent="0.25">
      <c r="A3161">
        <v>1044</v>
      </c>
      <c r="B3161" t="s">
        <v>8174</v>
      </c>
      <c r="C3161" t="str">
        <f>VLOOKUP(Table1[[#This Row],[Country Code]],Table3[],2)</f>
        <v>India</v>
      </c>
      <c r="D3161">
        <v>1</v>
      </c>
      <c r="E3161" t="s">
        <v>6914</v>
      </c>
      <c r="F3161" t="s">
        <v>8175</v>
      </c>
      <c r="G3161" t="s">
        <v>8135</v>
      </c>
      <c r="H3161" t="s">
        <v>8136</v>
      </c>
      <c r="I3161">
        <v>77.243613600000003</v>
      </c>
      <c r="J3161">
        <v>28.645174900000001</v>
      </c>
      <c r="K3161" t="s">
        <v>2120</v>
      </c>
      <c r="L3161">
        <v>400</v>
      </c>
      <c r="M3161" t="str">
        <f>IF(Table1[[#This Row],[Average Cost for two]]&lt;=200, "0-200", IF(Table1[[#This Row],[Average Cost for two]]&lt;=400, "200-400", IF(Table1[[#This Row],[Average Cost for two]]&lt;=600, "400-600", IF(Table1[[#This Row],[Average Cost for two]]&lt;=800, "600-800", IF(Table1[[#This Row],[Average Cost for two]]&lt;=1000, "800-1000", "&gt;1000")))))</f>
        <v>200-400</v>
      </c>
      <c r="N3161" t="s">
        <v>2115</v>
      </c>
      <c r="O3161" t="s">
        <v>28</v>
      </c>
      <c r="P3161" t="s">
        <v>28</v>
      </c>
      <c r="Q3161" t="s">
        <v>28</v>
      </c>
      <c r="R3161" t="s">
        <v>28</v>
      </c>
      <c r="S3161">
        <v>1</v>
      </c>
      <c r="T3161">
        <v>3.7</v>
      </c>
      <c r="U3161" t="s">
        <v>101</v>
      </c>
      <c r="V3161" t="s">
        <v>102</v>
      </c>
      <c r="W3161">
        <v>57</v>
      </c>
    </row>
    <row r="3162" spans="1:23" x14ac:dyDescent="0.25">
      <c r="A3162">
        <v>3185</v>
      </c>
      <c r="B3162" t="s">
        <v>8176</v>
      </c>
      <c r="C3162" t="str">
        <f>VLOOKUP(Table1[[#This Row],[Country Code]],Table3[],2)</f>
        <v>India</v>
      </c>
      <c r="D3162">
        <v>1</v>
      </c>
      <c r="E3162" t="s">
        <v>6914</v>
      </c>
      <c r="F3162" t="s">
        <v>8177</v>
      </c>
      <c r="G3162" t="s">
        <v>8135</v>
      </c>
      <c r="H3162" t="s">
        <v>8136</v>
      </c>
      <c r="I3162">
        <v>77.239841699999999</v>
      </c>
      <c r="J3162">
        <v>28.6437405</v>
      </c>
      <c r="K3162" t="s">
        <v>2120</v>
      </c>
      <c r="L3162">
        <v>350</v>
      </c>
      <c r="M3162" t="str">
        <f>IF(Table1[[#This Row],[Average Cost for two]]&lt;=200, "0-200", IF(Table1[[#This Row],[Average Cost for two]]&lt;=400, "200-400", IF(Table1[[#This Row],[Average Cost for two]]&lt;=600, "400-600", IF(Table1[[#This Row],[Average Cost for two]]&lt;=800, "600-800", IF(Table1[[#This Row],[Average Cost for two]]&lt;=1000, "800-1000", "&gt;1000")))))</f>
        <v>200-400</v>
      </c>
      <c r="N3162" t="s">
        <v>2115</v>
      </c>
      <c r="O3162" t="s">
        <v>28</v>
      </c>
      <c r="P3162" t="s">
        <v>28</v>
      </c>
      <c r="Q3162" t="s">
        <v>28</v>
      </c>
      <c r="R3162" t="s">
        <v>28</v>
      </c>
      <c r="S3162">
        <v>1</v>
      </c>
      <c r="T3162">
        <v>3.6</v>
      </c>
      <c r="U3162" t="s">
        <v>101</v>
      </c>
      <c r="V3162" t="s">
        <v>102</v>
      </c>
      <c r="W3162">
        <v>88</v>
      </c>
    </row>
    <row r="3163" spans="1:23" x14ac:dyDescent="0.25">
      <c r="A3163">
        <v>18292467</v>
      </c>
      <c r="B3163" t="s">
        <v>8178</v>
      </c>
      <c r="C3163" t="str">
        <f>VLOOKUP(Table1[[#This Row],[Country Code]],Table3[],2)</f>
        <v>India</v>
      </c>
      <c r="D3163">
        <v>1</v>
      </c>
      <c r="E3163" t="s">
        <v>6914</v>
      </c>
      <c r="F3163" t="s">
        <v>8179</v>
      </c>
      <c r="G3163" t="s">
        <v>8135</v>
      </c>
      <c r="H3163" t="s">
        <v>8136</v>
      </c>
      <c r="I3163">
        <v>77.243613600000003</v>
      </c>
      <c r="J3163">
        <v>28.645085300000002</v>
      </c>
      <c r="K3163" t="s">
        <v>2120</v>
      </c>
      <c r="L3163">
        <v>200</v>
      </c>
      <c r="M3163" t="str">
        <f>IF(Table1[[#This Row],[Average Cost for two]]&lt;=200, "0-200", IF(Table1[[#This Row],[Average Cost for two]]&lt;=400, "200-400", IF(Table1[[#This Row],[Average Cost for two]]&lt;=600, "400-600", IF(Table1[[#This Row],[Average Cost for two]]&lt;=800, "600-800", IF(Table1[[#This Row],[Average Cost for two]]&lt;=1000, "800-1000", "&gt;1000")))))</f>
        <v>0-200</v>
      </c>
      <c r="N3163" t="s">
        <v>2115</v>
      </c>
      <c r="O3163" t="s">
        <v>28</v>
      </c>
      <c r="P3163" t="s">
        <v>28</v>
      </c>
      <c r="Q3163" t="s">
        <v>28</v>
      </c>
      <c r="R3163" t="s">
        <v>28</v>
      </c>
      <c r="S3163">
        <v>1</v>
      </c>
      <c r="T3163">
        <v>0</v>
      </c>
      <c r="U3163" t="s">
        <v>164</v>
      </c>
      <c r="V3163" t="s">
        <v>165</v>
      </c>
      <c r="W3163">
        <v>0</v>
      </c>
    </row>
    <row r="3164" spans="1:23" x14ac:dyDescent="0.25">
      <c r="A3164">
        <v>18390082</v>
      </c>
      <c r="B3164" t="s">
        <v>8180</v>
      </c>
      <c r="C3164" t="str">
        <f>VLOOKUP(Table1[[#This Row],[Country Code]],Table3[],2)</f>
        <v>India</v>
      </c>
      <c r="D3164">
        <v>1</v>
      </c>
      <c r="E3164" t="s">
        <v>6914</v>
      </c>
      <c r="F3164" t="s">
        <v>8181</v>
      </c>
      <c r="G3164" t="s">
        <v>8135</v>
      </c>
      <c r="H3164" t="s">
        <v>8136</v>
      </c>
      <c r="I3164">
        <v>77.242049600000001</v>
      </c>
      <c r="J3164">
        <v>28.644812200000001</v>
      </c>
      <c r="K3164" t="s">
        <v>2120</v>
      </c>
      <c r="L3164">
        <v>100</v>
      </c>
      <c r="M3164" t="str">
        <f>IF(Table1[[#This Row],[Average Cost for two]]&lt;=200, "0-200", IF(Table1[[#This Row],[Average Cost for two]]&lt;=400, "200-400", IF(Table1[[#This Row],[Average Cost for two]]&lt;=600, "400-600", IF(Table1[[#This Row],[Average Cost for two]]&lt;=800, "600-800", IF(Table1[[#This Row],[Average Cost for two]]&lt;=1000, "800-1000", "&gt;1000")))))</f>
        <v>0-200</v>
      </c>
      <c r="N3164" t="s">
        <v>2115</v>
      </c>
      <c r="O3164" t="s">
        <v>28</v>
      </c>
      <c r="P3164" t="s">
        <v>28</v>
      </c>
      <c r="Q3164" t="s">
        <v>28</v>
      </c>
      <c r="R3164" t="s">
        <v>28</v>
      </c>
      <c r="S3164">
        <v>1</v>
      </c>
      <c r="T3164">
        <v>0</v>
      </c>
      <c r="U3164" t="s">
        <v>164</v>
      </c>
      <c r="V3164" t="s">
        <v>165</v>
      </c>
      <c r="W3164">
        <v>0</v>
      </c>
    </row>
    <row r="3165" spans="1:23" x14ac:dyDescent="0.25">
      <c r="A3165">
        <v>18466971</v>
      </c>
      <c r="B3165" t="s">
        <v>3105</v>
      </c>
      <c r="C3165" t="str">
        <f>VLOOKUP(Table1[[#This Row],[Country Code]],Table3[],2)</f>
        <v>India</v>
      </c>
      <c r="D3165">
        <v>1</v>
      </c>
      <c r="E3165" t="s">
        <v>6914</v>
      </c>
      <c r="F3165" t="s">
        <v>8182</v>
      </c>
      <c r="G3165" t="s">
        <v>8135</v>
      </c>
      <c r="H3165" t="s">
        <v>8136</v>
      </c>
      <c r="I3165">
        <v>0</v>
      </c>
      <c r="J3165">
        <v>0</v>
      </c>
      <c r="K3165" t="s">
        <v>142</v>
      </c>
      <c r="L3165">
        <v>450</v>
      </c>
      <c r="M3165" t="str">
        <f>IF(Table1[[#This Row],[Average Cost for two]]&lt;=200, "0-200", IF(Table1[[#This Row],[Average Cost for two]]&lt;=400, "200-400", IF(Table1[[#This Row],[Average Cost for two]]&lt;=600, "400-600", IF(Table1[[#This Row],[Average Cost for two]]&lt;=800, "600-800", IF(Table1[[#This Row],[Average Cost for two]]&lt;=1000, "800-1000", "&gt;1000")))))</f>
        <v>400-600</v>
      </c>
      <c r="N3165" t="s">
        <v>2115</v>
      </c>
      <c r="O3165" t="s">
        <v>28</v>
      </c>
      <c r="P3165" t="s">
        <v>28</v>
      </c>
      <c r="Q3165" t="s">
        <v>28</v>
      </c>
      <c r="R3165" t="s">
        <v>28</v>
      </c>
      <c r="S3165">
        <v>1</v>
      </c>
      <c r="T3165">
        <v>0</v>
      </c>
      <c r="U3165" t="s">
        <v>164</v>
      </c>
      <c r="V3165" t="s">
        <v>165</v>
      </c>
      <c r="W3165">
        <v>0</v>
      </c>
    </row>
    <row r="3166" spans="1:23" x14ac:dyDescent="0.25">
      <c r="A3166">
        <v>18449652</v>
      </c>
      <c r="B3166" t="s">
        <v>8183</v>
      </c>
      <c r="C3166" t="str">
        <f>VLOOKUP(Table1[[#This Row],[Country Code]],Table3[],2)</f>
        <v>India</v>
      </c>
      <c r="D3166">
        <v>1</v>
      </c>
      <c r="E3166" t="s">
        <v>6914</v>
      </c>
      <c r="F3166" t="s">
        <v>8184</v>
      </c>
      <c r="G3166" t="s">
        <v>8135</v>
      </c>
      <c r="H3166" t="s">
        <v>8136</v>
      </c>
      <c r="I3166">
        <v>0</v>
      </c>
      <c r="J3166">
        <v>0</v>
      </c>
      <c r="K3166" t="s">
        <v>2120</v>
      </c>
      <c r="L3166">
        <v>300</v>
      </c>
      <c r="M3166" t="str">
        <f>IF(Table1[[#This Row],[Average Cost for two]]&lt;=200, "0-200", IF(Table1[[#This Row],[Average Cost for two]]&lt;=400, "200-400", IF(Table1[[#This Row],[Average Cost for two]]&lt;=600, "400-600", IF(Table1[[#This Row],[Average Cost for two]]&lt;=800, "600-800", IF(Table1[[#This Row],[Average Cost for two]]&lt;=1000, "800-1000", "&gt;1000")))))</f>
        <v>200-400</v>
      </c>
      <c r="N3166" t="s">
        <v>2115</v>
      </c>
      <c r="O3166" t="s">
        <v>28</v>
      </c>
      <c r="P3166" t="s">
        <v>28</v>
      </c>
      <c r="Q3166" t="s">
        <v>28</v>
      </c>
      <c r="R3166" t="s">
        <v>28</v>
      </c>
      <c r="S3166">
        <v>1</v>
      </c>
      <c r="T3166">
        <v>0</v>
      </c>
      <c r="U3166" t="s">
        <v>164</v>
      </c>
      <c r="V3166" t="s">
        <v>165</v>
      </c>
      <c r="W3166">
        <v>0</v>
      </c>
    </row>
    <row r="3167" spans="1:23" x14ac:dyDescent="0.25">
      <c r="A3167">
        <v>18288623</v>
      </c>
      <c r="B3167" t="s">
        <v>8185</v>
      </c>
      <c r="C3167" t="str">
        <f>VLOOKUP(Table1[[#This Row],[Country Code]],Table3[],2)</f>
        <v>India</v>
      </c>
      <c r="D3167">
        <v>1</v>
      </c>
      <c r="E3167" t="s">
        <v>6914</v>
      </c>
      <c r="F3167" t="s">
        <v>8186</v>
      </c>
      <c r="G3167" t="s">
        <v>8135</v>
      </c>
      <c r="H3167" t="s">
        <v>8136</v>
      </c>
      <c r="I3167">
        <v>77.240442799999997</v>
      </c>
      <c r="J3167">
        <v>28.648229199999999</v>
      </c>
      <c r="K3167" t="s">
        <v>2120</v>
      </c>
      <c r="L3167">
        <v>200</v>
      </c>
      <c r="M3167" t="str">
        <f>IF(Table1[[#This Row],[Average Cost for two]]&lt;=200, "0-200", IF(Table1[[#This Row],[Average Cost for two]]&lt;=400, "200-400", IF(Table1[[#This Row],[Average Cost for two]]&lt;=600, "400-600", IF(Table1[[#This Row],[Average Cost for two]]&lt;=800, "600-800", IF(Table1[[#This Row],[Average Cost for two]]&lt;=1000, "800-1000", "&gt;1000")))))</f>
        <v>0-200</v>
      </c>
      <c r="N3167" t="s">
        <v>2115</v>
      </c>
      <c r="O3167" t="s">
        <v>28</v>
      </c>
      <c r="P3167" t="s">
        <v>28</v>
      </c>
      <c r="Q3167" t="s">
        <v>28</v>
      </c>
      <c r="R3167" t="s">
        <v>28</v>
      </c>
      <c r="S3167">
        <v>1</v>
      </c>
      <c r="T3167">
        <v>0</v>
      </c>
      <c r="U3167" t="s">
        <v>164</v>
      </c>
      <c r="V3167" t="s">
        <v>165</v>
      </c>
      <c r="W3167">
        <v>0</v>
      </c>
    </row>
    <row r="3168" spans="1:23" x14ac:dyDescent="0.25">
      <c r="A3168">
        <v>18345506</v>
      </c>
      <c r="B3168" t="s">
        <v>8187</v>
      </c>
      <c r="C3168" t="str">
        <f>VLOOKUP(Table1[[#This Row],[Country Code]],Table3[],2)</f>
        <v>India</v>
      </c>
      <c r="D3168">
        <v>1</v>
      </c>
      <c r="E3168" t="s">
        <v>6914</v>
      </c>
      <c r="F3168" t="s">
        <v>8188</v>
      </c>
      <c r="G3168" t="s">
        <v>8135</v>
      </c>
      <c r="H3168" t="s">
        <v>8136</v>
      </c>
      <c r="I3168">
        <v>0</v>
      </c>
      <c r="J3168">
        <v>0</v>
      </c>
      <c r="K3168" t="s">
        <v>2139</v>
      </c>
      <c r="L3168">
        <v>400</v>
      </c>
      <c r="M3168" t="str">
        <f>IF(Table1[[#This Row],[Average Cost for two]]&lt;=200, "0-200", IF(Table1[[#This Row],[Average Cost for two]]&lt;=400, "200-400", IF(Table1[[#This Row],[Average Cost for two]]&lt;=600, "400-600", IF(Table1[[#This Row],[Average Cost for two]]&lt;=800, "600-800", IF(Table1[[#This Row],[Average Cost for two]]&lt;=1000, "800-1000", "&gt;1000")))))</f>
        <v>200-400</v>
      </c>
      <c r="N3168" t="s">
        <v>2115</v>
      </c>
      <c r="O3168" t="s">
        <v>28</v>
      </c>
      <c r="P3168" t="s">
        <v>28</v>
      </c>
      <c r="Q3168" t="s">
        <v>28</v>
      </c>
      <c r="R3168" t="s">
        <v>28</v>
      </c>
      <c r="S3168">
        <v>1</v>
      </c>
      <c r="T3168">
        <v>0</v>
      </c>
      <c r="U3168" t="s">
        <v>164</v>
      </c>
      <c r="V3168" t="s">
        <v>165</v>
      </c>
      <c r="W3168">
        <v>0</v>
      </c>
    </row>
    <row r="3169" spans="1:23" x14ac:dyDescent="0.25">
      <c r="A3169">
        <v>18397709</v>
      </c>
      <c r="B3169" t="s">
        <v>8189</v>
      </c>
      <c r="C3169" t="str">
        <f>VLOOKUP(Table1[[#This Row],[Country Code]],Table3[],2)</f>
        <v>India</v>
      </c>
      <c r="D3169">
        <v>1</v>
      </c>
      <c r="E3169" t="s">
        <v>6914</v>
      </c>
      <c r="F3169" t="s">
        <v>8190</v>
      </c>
      <c r="G3169" t="s">
        <v>8135</v>
      </c>
      <c r="H3169" t="s">
        <v>8136</v>
      </c>
      <c r="I3169">
        <v>77.241413300000005</v>
      </c>
      <c r="J3169">
        <v>28.644472499999999</v>
      </c>
      <c r="K3169" t="s">
        <v>2114</v>
      </c>
      <c r="L3169">
        <v>500</v>
      </c>
      <c r="M3169" t="str">
        <f>IF(Table1[[#This Row],[Average Cost for two]]&lt;=200, "0-200", IF(Table1[[#This Row],[Average Cost for two]]&lt;=400, "200-400", IF(Table1[[#This Row],[Average Cost for two]]&lt;=600, "400-600", IF(Table1[[#This Row],[Average Cost for two]]&lt;=800, "600-800", IF(Table1[[#This Row],[Average Cost for two]]&lt;=1000, "800-1000", "&gt;1000")))))</f>
        <v>400-600</v>
      </c>
      <c r="N3169" t="s">
        <v>2115</v>
      </c>
      <c r="O3169" t="s">
        <v>28</v>
      </c>
      <c r="P3169" t="s">
        <v>28</v>
      </c>
      <c r="Q3169" t="s">
        <v>28</v>
      </c>
      <c r="R3169" t="s">
        <v>28</v>
      </c>
      <c r="S3169">
        <v>2</v>
      </c>
      <c r="T3169">
        <v>0</v>
      </c>
      <c r="U3169" t="s">
        <v>164</v>
      </c>
      <c r="V3169" t="s">
        <v>165</v>
      </c>
      <c r="W3169">
        <v>0</v>
      </c>
    </row>
    <row r="3170" spans="1:23" x14ac:dyDescent="0.25">
      <c r="A3170">
        <v>18294896</v>
      </c>
      <c r="B3170" t="s">
        <v>8191</v>
      </c>
      <c r="C3170" t="str">
        <f>VLOOKUP(Table1[[#This Row],[Country Code]],Table3[],2)</f>
        <v>India</v>
      </c>
      <c r="D3170">
        <v>1</v>
      </c>
      <c r="E3170" t="s">
        <v>6914</v>
      </c>
      <c r="F3170" t="s">
        <v>8192</v>
      </c>
      <c r="G3170" t="s">
        <v>8135</v>
      </c>
      <c r="H3170" t="s">
        <v>8136</v>
      </c>
      <c r="I3170">
        <v>77.235769599999998</v>
      </c>
      <c r="J3170">
        <v>28.641341300000001</v>
      </c>
      <c r="K3170" t="s">
        <v>2120</v>
      </c>
      <c r="L3170">
        <v>200</v>
      </c>
      <c r="M3170" t="str">
        <f>IF(Table1[[#This Row],[Average Cost for two]]&lt;=200, "0-200", IF(Table1[[#This Row],[Average Cost for two]]&lt;=400, "200-400", IF(Table1[[#This Row],[Average Cost for two]]&lt;=600, "400-600", IF(Table1[[#This Row],[Average Cost for two]]&lt;=800, "600-800", IF(Table1[[#This Row],[Average Cost for two]]&lt;=1000, "800-1000", "&gt;1000")))))</f>
        <v>0-200</v>
      </c>
      <c r="N3170" t="s">
        <v>2115</v>
      </c>
      <c r="O3170" t="s">
        <v>28</v>
      </c>
      <c r="P3170" t="s">
        <v>28</v>
      </c>
      <c r="Q3170" t="s">
        <v>28</v>
      </c>
      <c r="R3170" t="s">
        <v>28</v>
      </c>
      <c r="S3170">
        <v>1</v>
      </c>
      <c r="T3170">
        <v>0</v>
      </c>
      <c r="U3170" t="s">
        <v>164</v>
      </c>
      <c r="V3170" t="s">
        <v>165</v>
      </c>
      <c r="W3170">
        <v>1</v>
      </c>
    </row>
    <row r="3171" spans="1:23" x14ac:dyDescent="0.25">
      <c r="A3171">
        <v>6678</v>
      </c>
      <c r="B3171" t="s">
        <v>8193</v>
      </c>
      <c r="C3171" t="str">
        <f>VLOOKUP(Table1[[#This Row],[Country Code]],Table3[],2)</f>
        <v>India</v>
      </c>
      <c r="D3171">
        <v>1</v>
      </c>
      <c r="E3171" t="s">
        <v>6914</v>
      </c>
      <c r="F3171" t="s">
        <v>8194</v>
      </c>
      <c r="G3171" t="s">
        <v>8135</v>
      </c>
      <c r="H3171" t="s">
        <v>8136</v>
      </c>
      <c r="I3171">
        <v>77.235710499999996</v>
      </c>
      <c r="J3171">
        <v>28.641017300000001</v>
      </c>
      <c r="K3171" t="s">
        <v>2120</v>
      </c>
      <c r="L3171">
        <v>150</v>
      </c>
      <c r="M3171" t="str">
        <f>IF(Table1[[#This Row],[Average Cost for two]]&lt;=200, "0-200", IF(Table1[[#This Row],[Average Cost for two]]&lt;=400, "200-400", IF(Table1[[#This Row],[Average Cost for two]]&lt;=600, "400-600", IF(Table1[[#This Row],[Average Cost for two]]&lt;=800, "600-800", IF(Table1[[#This Row],[Average Cost for two]]&lt;=1000, "800-1000", "&gt;1000")))))</f>
        <v>0-200</v>
      </c>
      <c r="N3171" t="s">
        <v>2115</v>
      </c>
      <c r="O3171" t="s">
        <v>28</v>
      </c>
      <c r="P3171" t="s">
        <v>28</v>
      </c>
      <c r="Q3171" t="s">
        <v>28</v>
      </c>
      <c r="R3171" t="s">
        <v>28</v>
      </c>
      <c r="S3171">
        <v>1</v>
      </c>
      <c r="T3171">
        <v>0</v>
      </c>
      <c r="U3171" t="s">
        <v>164</v>
      </c>
      <c r="V3171" t="s">
        <v>165</v>
      </c>
      <c r="W3171">
        <v>0</v>
      </c>
    </row>
    <row r="3172" spans="1:23" x14ac:dyDescent="0.25">
      <c r="A3172">
        <v>18351471</v>
      </c>
      <c r="B3172" t="s">
        <v>8195</v>
      </c>
      <c r="C3172" t="str">
        <f>VLOOKUP(Table1[[#This Row],[Country Code]],Table3[],2)</f>
        <v>India</v>
      </c>
      <c r="D3172">
        <v>1</v>
      </c>
      <c r="E3172" t="s">
        <v>6914</v>
      </c>
      <c r="F3172" t="s">
        <v>8196</v>
      </c>
      <c r="G3172" t="s">
        <v>8135</v>
      </c>
      <c r="H3172" t="s">
        <v>8136</v>
      </c>
      <c r="I3172">
        <v>77.24033283</v>
      </c>
      <c r="J3172">
        <v>28.643904200000001</v>
      </c>
      <c r="K3172" t="s">
        <v>2139</v>
      </c>
      <c r="L3172">
        <v>400</v>
      </c>
      <c r="M3172" t="str">
        <f>IF(Table1[[#This Row],[Average Cost for two]]&lt;=200, "0-200", IF(Table1[[#This Row],[Average Cost for two]]&lt;=400, "200-400", IF(Table1[[#This Row],[Average Cost for two]]&lt;=600, "400-600", IF(Table1[[#This Row],[Average Cost for two]]&lt;=800, "600-800", IF(Table1[[#This Row],[Average Cost for two]]&lt;=1000, "800-1000", "&gt;1000")))))</f>
        <v>200-400</v>
      </c>
      <c r="N3172" t="s">
        <v>2115</v>
      </c>
      <c r="O3172" t="s">
        <v>28</v>
      </c>
      <c r="P3172" t="s">
        <v>28</v>
      </c>
      <c r="Q3172" t="s">
        <v>28</v>
      </c>
      <c r="R3172" t="s">
        <v>28</v>
      </c>
      <c r="S3172">
        <v>1</v>
      </c>
      <c r="T3172">
        <v>0</v>
      </c>
      <c r="U3172" t="s">
        <v>164</v>
      </c>
      <c r="V3172" t="s">
        <v>165</v>
      </c>
      <c r="W3172">
        <v>0</v>
      </c>
    </row>
    <row r="3173" spans="1:23" x14ac:dyDescent="0.25">
      <c r="A3173">
        <v>18206818</v>
      </c>
      <c r="B3173" t="s">
        <v>8197</v>
      </c>
      <c r="C3173" t="str">
        <f>VLOOKUP(Table1[[#This Row],[Country Code]],Table3[],2)</f>
        <v>India</v>
      </c>
      <c r="D3173">
        <v>1</v>
      </c>
      <c r="E3173" t="s">
        <v>6914</v>
      </c>
      <c r="F3173" t="s">
        <v>8198</v>
      </c>
      <c r="G3173" t="s">
        <v>8135</v>
      </c>
      <c r="H3173" t="s">
        <v>8136</v>
      </c>
      <c r="I3173">
        <v>77.244421900000006</v>
      </c>
      <c r="J3173">
        <v>28.645251900000002</v>
      </c>
      <c r="K3173" t="s">
        <v>3235</v>
      </c>
      <c r="L3173">
        <v>150</v>
      </c>
      <c r="M3173" t="str">
        <f>IF(Table1[[#This Row],[Average Cost for two]]&lt;=200, "0-200", IF(Table1[[#This Row],[Average Cost for two]]&lt;=400, "200-400", IF(Table1[[#This Row],[Average Cost for two]]&lt;=600, "400-600", IF(Table1[[#This Row],[Average Cost for two]]&lt;=800, "600-800", IF(Table1[[#This Row],[Average Cost for two]]&lt;=1000, "800-1000", "&gt;1000")))))</f>
        <v>0-200</v>
      </c>
      <c r="N3173" t="s">
        <v>2115</v>
      </c>
      <c r="O3173" t="s">
        <v>28</v>
      </c>
      <c r="P3173" t="s">
        <v>28</v>
      </c>
      <c r="Q3173" t="s">
        <v>28</v>
      </c>
      <c r="R3173" t="s">
        <v>28</v>
      </c>
      <c r="S3173">
        <v>1</v>
      </c>
      <c r="T3173">
        <v>0</v>
      </c>
      <c r="U3173" t="s">
        <v>164</v>
      </c>
      <c r="V3173" t="s">
        <v>165</v>
      </c>
      <c r="W3173">
        <v>1</v>
      </c>
    </row>
    <row r="3174" spans="1:23" x14ac:dyDescent="0.25">
      <c r="A3174">
        <v>5463</v>
      </c>
      <c r="B3174" t="s">
        <v>8199</v>
      </c>
      <c r="C3174" t="str">
        <f>VLOOKUP(Table1[[#This Row],[Country Code]],Table3[],2)</f>
        <v>India</v>
      </c>
      <c r="D3174">
        <v>1</v>
      </c>
      <c r="E3174" t="s">
        <v>6914</v>
      </c>
      <c r="F3174" t="s">
        <v>8200</v>
      </c>
      <c r="G3174" t="s">
        <v>8135</v>
      </c>
      <c r="H3174" t="s">
        <v>8136</v>
      </c>
      <c r="I3174">
        <v>77.240021299999995</v>
      </c>
      <c r="J3174">
        <v>28.641159300000002</v>
      </c>
      <c r="K3174" t="s">
        <v>2120</v>
      </c>
      <c r="L3174">
        <v>150</v>
      </c>
      <c r="M3174" t="str">
        <f>IF(Table1[[#This Row],[Average Cost for two]]&lt;=200, "0-200", IF(Table1[[#This Row],[Average Cost for two]]&lt;=400, "200-400", IF(Table1[[#This Row],[Average Cost for two]]&lt;=600, "400-600", IF(Table1[[#This Row],[Average Cost for two]]&lt;=800, "600-800", IF(Table1[[#This Row],[Average Cost for two]]&lt;=1000, "800-1000", "&gt;1000")))))</f>
        <v>0-200</v>
      </c>
      <c r="N3174" t="s">
        <v>2115</v>
      </c>
      <c r="O3174" t="s">
        <v>28</v>
      </c>
      <c r="P3174" t="s">
        <v>28</v>
      </c>
      <c r="Q3174" t="s">
        <v>28</v>
      </c>
      <c r="R3174" t="s">
        <v>28</v>
      </c>
      <c r="S3174">
        <v>1</v>
      </c>
      <c r="T3174">
        <v>0</v>
      </c>
      <c r="U3174" t="s">
        <v>164</v>
      </c>
      <c r="V3174" t="s">
        <v>165</v>
      </c>
      <c r="W3174">
        <v>0</v>
      </c>
    </row>
    <row r="3175" spans="1:23" x14ac:dyDescent="0.25">
      <c r="A3175">
        <v>18345380</v>
      </c>
      <c r="B3175" t="s">
        <v>8201</v>
      </c>
      <c r="C3175" t="str">
        <f>VLOOKUP(Table1[[#This Row],[Country Code]],Table3[],2)</f>
        <v>India</v>
      </c>
      <c r="D3175">
        <v>1</v>
      </c>
      <c r="E3175" t="s">
        <v>6914</v>
      </c>
      <c r="F3175" t="s">
        <v>8202</v>
      </c>
      <c r="G3175" t="s">
        <v>8135</v>
      </c>
      <c r="H3175" t="s">
        <v>8136</v>
      </c>
      <c r="I3175">
        <v>77.243882999999997</v>
      </c>
      <c r="J3175">
        <v>28.644931799999998</v>
      </c>
      <c r="K3175" t="s">
        <v>2139</v>
      </c>
      <c r="L3175">
        <v>500</v>
      </c>
      <c r="M3175" t="str">
        <f>IF(Table1[[#This Row],[Average Cost for two]]&lt;=200, "0-200", IF(Table1[[#This Row],[Average Cost for two]]&lt;=400, "200-400", IF(Table1[[#This Row],[Average Cost for two]]&lt;=600, "400-600", IF(Table1[[#This Row],[Average Cost for two]]&lt;=800, "600-800", IF(Table1[[#This Row],[Average Cost for two]]&lt;=1000, "800-1000", "&gt;1000")))))</f>
        <v>400-600</v>
      </c>
      <c r="N3175" t="s">
        <v>2115</v>
      </c>
      <c r="O3175" t="s">
        <v>28</v>
      </c>
      <c r="P3175" t="s">
        <v>28</v>
      </c>
      <c r="Q3175" t="s">
        <v>28</v>
      </c>
      <c r="R3175" t="s">
        <v>28</v>
      </c>
      <c r="S3175">
        <v>2</v>
      </c>
      <c r="T3175">
        <v>0</v>
      </c>
      <c r="U3175" t="s">
        <v>164</v>
      </c>
      <c r="V3175" t="s">
        <v>165</v>
      </c>
      <c r="W3175">
        <v>3</v>
      </c>
    </row>
    <row r="3176" spans="1:23" x14ac:dyDescent="0.25">
      <c r="A3176">
        <v>5450</v>
      </c>
      <c r="B3176" t="s">
        <v>8203</v>
      </c>
      <c r="C3176" t="str">
        <f>VLOOKUP(Table1[[#This Row],[Country Code]],Table3[],2)</f>
        <v>India</v>
      </c>
      <c r="D3176">
        <v>1</v>
      </c>
      <c r="E3176" t="s">
        <v>6914</v>
      </c>
      <c r="F3176" t="s">
        <v>8204</v>
      </c>
      <c r="G3176" t="s">
        <v>8135</v>
      </c>
      <c r="H3176" t="s">
        <v>8136</v>
      </c>
      <c r="I3176">
        <v>77.242085700000004</v>
      </c>
      <c r="J3176">
        <v>28.644827500000002</v>
      </c>
      <c r="K3176" t="s">
        <v>2120</v>
      </c>
      <c r="L3176">
        <v>100</v>
      </c>
      <c r="M3176" t="str">
        <f>IF(Table1[[#This Row],[Average Cost for two]]&lt;=200, "0-200", IF(Table1[[#This Row],[Average Cost for two]]&lt;=400, "200-400", IF(Table1[[#This Row],[Average Cost for two]]&lt;=600, "400-600", IF(Table1[[#This Row],[Average Cost for two]]&lt;=800, "600-800", IF(Table1[[#This Row],[Average Cost for two]]&lt;=1000, "800-1000", "&gt;1000")))))</f>
        <v>0-200</v>
      </c>
      <c r="N3176" t="s">
        <v>2115</v>
      </c>
      <c r="O3176" t="s">
        <v>28</v>
      </c>
      <c r="P3176" t="s">
        <v>28</v>
      </c>
      <c r="Q3176" t="s">
        <v>28</v>
      </c>
      <c r="R3176" t="s">
        <v>28</v>
      </c>
      <c r="S3176">
        <v>1</v>
      </c>
      <c r="T3176">
        <v>0</v>
      </c>
      <c r="U3176" t="s">
        <v>164</v>
      </c>
      <c r="V3176" t="s">
        <v>165</v>
      </c>
      <c r="W3176">
        <v>1</v>
      </c>
    </row>
    <row r="3177" spans="1:23" x14ac:dyDescent="0.25">
      <c r="A3177">
        <v>18292465</v>
      </c>
      <c r="B3177" t="s">
        <v>8205</v>
      </c>
      <c r="C3177" t="str">
        <f>VLOOKUP(Table1[[#This Row],[Country Code]],Table3[],2)</f>
        <v>India</v>
      </c>
      <c r="D3177">
        <v>1</v>
      </c>
      <c r="E3177" t="s">
        <v>6914</v>
      </c>
      <c r="F3177" t="s">
        <v>8206</v>
      </c>
      <c r="G3177" t="s">
        <v>8135</v>
      </c>
      <c r="H3177" t="s">
        <v>8136</v>
      </c>
      <c r="I3177">
        <v>77.2419072</v>
      </c>
      <c r="J3177">
        <v>28.644762</v>
      </c>
      <c r="K3177" t="s">
        <v>153</v>
      </c>
      <c r="L3177">
        <v>300</v>
      </c>
      <c r="M3177" t="str">
        <f>IF(Table1[[#This Row],[Average Cost for two]]&lt;=200, "0-200", IF(Table1[[#This Row],[Average Cost for two]]&lt;=400, "200-400", IF(Table1[[#This Row],[Average Cost for two]]&lt;=600, "400-600", IF(Table1[[#This Row],[Average Cost for two]]&lt;=800, "600-800", IF(Table1[[#This Row],[Average Cost for two]]&lt;=1000, "800-1000", "&gt;1000")))))</f>
        <v>200-400</v>
      </c>
      <c r="N3177" t="s">
        <v>2115</v>
      </c>
      <c r="O3177" t="s">
        <v>28</v>
      </c>
      <c r="P3177" t="s">
        <v>28</v>
      </c>
      <c r="Q3177" t="s">
        <v>28</v>
      </c>
      <c r="R3177" t="s">
        <v>28</v>
      </c>
      <c r="S3177">
        <v>1</v>
      </c>
      <c r="T3177">
        <v>0</v>
      </c>
      <c r="U3177" t="s">
        <v>164</v>
      </c>
      <c r="V3177" t="s">
        <v>165</v>
      </c>
      <c r="W3177">
        <v>3</v>
      </c>
    </row>
    <row r="3178" spans="1:23" x14ac:dyDescent="0.25">
      <c r="A3178">
        <v>18292472</v>
      </c>
      <c r="B3178" t="s">
        <v>8207</v>
      </c>
      <c r="C3178" t="str">
        <f>VLOOKUP(Table1[[#This Row],[Country Code]],Table3[],2)</f>
        <v>India</v>
      </c>
      <c r="D3178">
        <v>1</v>
      </c>
      <c r="E3178" t="s">
        <v>6914</v>
      </c>
      <c r="F3178" t="s">
        <v>8208</v>
      </c>
      <c r="G3178" t="s">
        <v>8135</v>
      </c>
      <c r="H3178" t="s">
        <v>8136</v>
      </c>
      <c r="I3178">
        <v>77.240290799999997</v>
      </c>
      <c r="J3178">
        <v>28.645127200000001</v>
      </c>
      <c r="K3178" t="s">
        <v>2120</v>
      </c>
      <c r="L3178">
        <v>400</v>
      </c>
      <c r="M3178" t="str">
        <f>IF(Table1[[#This Row],[Average Cost for two]]&lt;=200, "0-200", IF(Table1[[#This Row],[Average Cost for two]]&lt;=400, "200-400", IF(Table1[[#This Row],[Average Cost for two]]&lt;=600, "400-600", IF(Table1[[#This Row],[Average Cost for two]]&lt;=800, "600-800", IF(Table1[[#This Row],[Average Cost for two]]&lt;=1000, "800-1000", "&gt;1000")))))</f>
        <v>200-400</v>
      </c>
      <c r="N3178" t="s">
        <v>2115</v>
      </c>
      <c r="O3178" t="s">
        <v>28</v>
      </c>
      <c r="P3178" t="s">
        <v>28</v>
      </c>
      <c r="Q3178" t="s">
        <v>28</v>
      </c>
      <c r="R3178" t="s">
        <v>28</v>
      </c>
      <c r="S3178">
        <v>1</v>
      </c>
      <c r="T3178">
        <v>0</v>
      </c>
      <c r="U3178" t="s">
        <v>164</v>
      </c>
      <c r="V3178" t="s">
        <v>165</v>
      </c>
      <c r="W3178">
        <v>0</v>
      </c>
    </row>
    <row r="3179" spans="1:23" x14ac:dyDescent="0.25">
      <c r="A3179">
        <v>18449638</v>
      </c>
      <c r="B3179" t="s">
        <v>8209</v>
      </c>
      <c r="C3179" t="str">
        <f>VLOOKUP(Table1[[#This Row],[Country Code]],Table3[],2)</f>
        <v>India</v>
      </c>
      <c r="D3179">
        <v>1</v>
      </c>
      <c r="E3179" t="s">
        <v>6914</v>
      </c>
      <c r="F3179" t="s">
        <v>8194</v>
      </c>
      <c r="G3179" t="s">
        <v>8135</v>
      </c>
      <c r="H3179" t="s">
        <v>8136</v>
      </c>
      <c r="I3179">
        <v>77.235813300000004</v>
      </c>
      <c r="J3179">
        <v>28.641303400000002</v>
      </c>
      <c r="K3179" t="s">
        <v>392</v>
      </c>
      <c r="L3179">
        <v>200</v>
      </c>
      <c r="M3179" t="str">
        <f>IF(Table1[[#This Row],[Average Cost for two]]&lt;=200, "0-200", IF(Table1[[#This Row],[Average Cost for two]]&lt;=400, "200-400", IF(Table1[[#This Row],[Average Cost for two]]&lt;=600, "400-600", IF(Table1[[#This Row],[Average Cost for two]]&lt;=800, "600-800", IF(Table1[[#This Row],[Average Cost for two]]&lt;=1000, "800-1000", "&gt;1000")))))</f>
        <v>0-200</v>
      </c>
      <c r="N3179" t="s">
        <v>2115</v>
      </c>
      <c r="O3179" t="s">
        <v>28</v>
      </c>
      <c r="P3179" t="s">
        <v>28</v>
      </c>
      <c r="Q3179" t="s">
        <v>28</v>
      </c>
      <c r="R3179" t="s">
        <v>28</v>
      </c>
      <c r="S3179">
        <v>1</v>
      </c>
      <c r="T3179">
        <v>0</v>
      </c>
      <c r="U3179" t="s">
        <v>164</v>
      </c>
      <c r="V3179" t="s">
        <v>165</v>
      </c>
      <c r="W3179">
        <v>0</v>
      </c>
    </row>
    <row r="3180" spans="1:23" x14ac:dyDescent="0.25">
      <c r="A3180">
        <v>18449640</v>
      </c>
      <c r="B3180" t="s">
        <v>8210</v>
      </c>
      <c r="C3180" t="str">
        <f>VLOOKUP(Table1[[#This Row],[Country Code]],Table3[],2)</f>
        <v>India</v>
      </c>
      <c r="D3180">
        <v>1</v>
      </c>
      <c r="E3180" t="s">
        <v>6914</v>
      </c>
      <c r="F3180" t="s">
        <v>8211</v>
      </c>
      <c r="G3180" t="s">
        <v>8135</v>
      </c>
      <c r="H3180" t="s">
        <v>8136</v>
      </c>
      <c r="I3180">
        <v>77.240096100000002</v>
      </c>
      <c r="J3180">
        <v>28.647771800000001</v>
      </c>
      <c r="K3180" t="s">
        <v>2404</v>
      </c>
      <c r="L3180">
        <v>100</v>
      </c>
      <c r="M3180" t="str">
        <f>IF(Table1[[#This Row],[Average Cost for two]]&lt;=200, "0-200", IF(Table1[[#This Row],[Average Cost for two]]&lt;=400, "200-400", IF(Table1[[#This Row],[Average Cost for two]]&lt;=600, "400-600", IF(Table1[[#This Row],[Average Cost for two]]&lt;=800, "600-800", IF(Table1[[#This Row],[Average Cost for two]]&lt;=1000, "800-1000", "&gt;1000")))))</f>
        <v>0-200</v>
      </c>
      <c r="N3180" t="s">
        <v>2115</v>
      </c>
      <c r="O3180" t="s">
        <v>28</v>
      </c>
      <c r="P3180" t="s">
        <v>28</v>
      </c>
      <c r="Q3180" t="s">
        <v>28</v>
      </c>
      <c r="R3180" t="s">
        <v>28</v>
      </c>
      <c r="S3180">
        <v>1</v>
      </c>
      <c r="T3180">
        <v>0</v>
      </c>
      <c r="U3180" t="s">
        <v>164</v>
      </c>
      <c r="V3180" t="s">
        <v>165</v>
      </c>
      <c r="W3180">
        <v>0</v>
      </c>
    </row>
    <row r="3181" spans="1:23" x14ac:dyDescent="0.25">
      <c r="A3181">
        <v>18492527</v>
      </c>
      <c r="B3181" t="s">
        <v>8212</v>
      </c>
      <c r="C3181" t="str">
        <f>VLOOKUP(Table1[[#This Row],[Country Code]],Table3[],2)</f>
        <v>India</v>
      </c>
      <c r="D3181">
        <v>1</v>
      </c>
      <c r="E3181" t="s">
        <v>6914</v>
      </c>
      <c r="F3181" t="s">
        <v>8213</v>
      </c>
      <c r="G3181" t="s">
        <v>8135</v>
      </c>
      <c r="H3181" t="s">
        <v>8136</v>
      </c>
      <c r="I3181">
        <v>0</v>
      </c>
      <c r="J3181">
        <v>0</v>
      </c>
      <c r="K3181" t="s">
        <v>2114</v>
      </c>
      <c r="L3181">
        <v>400</v>
      </c>
      <c r="M3181" t="str">
        <f>IF(Table1[[#This Row],[Average Cost for two]]&lt;=200, "0-200", IF(Table1[[#This Row],[Average Cost for two]]&lt;=400, "200-400", IF(Table1[[#This Row],[Average Cost for two]]&lt;=600, "400-600", IF(Table1[[#This Row],[Average Cost for two]]&lt;=800, "600-800", IF(Table1[[#This Row],[Average Cost for two]]&lt;=1000, "800-1000", "&gt;1000")))))</f>
        <v>200-400</v>
      </c>
      <c r="N3181" t="s">
        <v>2115</v>
      </c>
      <c r="O3181" t="s">
        <v>28</v>
      </c>
      <c r="P3181" t="s">
        <v>28</v>
      </c>
      <c r="Q3181" t="s">
        <v>28</v>
      </c>
      <c r="R3181" t="s">
        <v>28</v>
      </c>
      <c r="S3181">
        <v>1</v>
      </c>
      <c r="T3181">
        <v>0</v>
      </c>
      <c r="U3181" t="s">
        <v>164</v>
      </c>
      <c r="V3181" t="s">
        <v>165</v>
      </c>
      <c r="W3181">
        <v>0</v>
      </c>
    </row>
    <row r="3182" spans="1:23" x14ac:dyDescent="0.25">
      <c r="A3182">
        <v>303637</v>
      </c>
      <c r="B3182" t="s">
        <v>2400</v>
      </c>
      <c r="C3182" t="str">
        <f>VLOOKUP(Table1[[#This Row],[Country Code]],Table3[],2)</f>
        <v>India</v>
      </c>
      <c r="D3182">
        <v>1</v>
      </c>
      <c r="E3182" t="s">
        <v>6914</v>
      </c>
      <c r="F3182" t="s">
        <v>8214</v>
      </c>
      <c r="G3182" t="s">
        <v>8135</v>
      </c>
      <c r="H3182" t="s">
        <v>8136</v>
      </c>
      <c r="I3182">
        <v>77.240214100000003</v>
      </c>
      <c r="J3182">
        <v>28.644055600000002</v>
      </c>
      <c r="K3182" t="s">
        <v>3384</v>
      </c>
      <c r="L3182">
        <v>700</v>
      </c>
      <c r="M3182" t="str">
        <f>IF(Table1[[#This Row],[Average Cost for two]]&lt;=200, "0-200", IF(Table1[[#This Row],[Average Cost for two]]&lt;=400, "200-400", IF(Table1[[#This Row],[Average Cost for two]]&lt;=600, "400-600", IF(Table1[[#This Row],[Average Cost for two]]&lt;=800, "600-800", IF(Table1[[#This Row],[Average Cost for two]]&lt;=1000, "800-1000", "&gt;1000")))))</f>
        <v>600-800</v>
      </c>
      <c r="N3182" t="s">
        <v>2115</v>
      </c>
      <c r="O3182" t="s">
        <v>28</v>
      </c>
      <c r="P3182" t="s">
        <v>28</v>
      </c>
      <c r="Q3182" t="s">
        <v>28</v>
      </c>
      <c r="R3182" t="s">
        <v>28</v>
      </c>
      <c r="S3182">
        <v>2</v>
      </c>
      <c r="T3182">
        <v>2.2999999999999998</v>
      </c>
      <c r="U3182" t="s">
        <v>1058</v>
      </c>
      <c r="V3182" t="s">
        <v>1059</v>
      </c>
      <c r="W3182">
        <v>32</v>
      </c>
    </row>
    <row r="3183" spans="1:23" x14ac:dyDescent="0.25">
      <c r="A3183">
        <v>304181</v>
      </c>
      <c r="B3183" t="s">
        <v>8215</v>
      </c>
      <c r="C3183" t="str">
        <f>VLOOKUP(Table1[[#This Row],[Country Code]],Table3[],2)</f>
        <v>India</v>
      </c>
      <c r="D3183">
        <v>1</v>
      </c>
      <c r="E3183" t="s">
        <v>6914</v>
      </c>
      <c r="F3183" t="s">
        <v>8136</v>
      </c>
      <c r="G3183" t="s">
        <v>8135</v>
      </c>
      <c r="H3183" t="s">
        <v>8136</v>
      </c>
      <c r="I3183">
        <v>77.240021299999995</v>
      </c>
      <c r="J3183">
        <v>28.6480581</v>
      </c>
      <c r="K3183" t="s">
        <v>2139</v>
      </c>
      <c r="L3183">
        <v>500</v>
      </c>
      <c r="M3183" t="str">
        <f>IF(Table1[[#This Row],[Average Cost for two]]&lt;=200, "0-200", IF(Table1[[#This Row],[Average Cost for two]]&lt;=400, "200-400", IF(Table1[[#This Row],[Average Cost for two]]&lt;=600, "400-600", IF(Table1[[#This Row],[Average Cost for two]]&lt;=800, "600-800", IF(Table1[[#This Row],[Average Cost for two]]&lt;=1000, "800-1000", "&gt;1000")))))</f>
        <v>400-600</v>
      </c>
      <c r="N3183" t="s">
        <v>2115</v>
      </c>
      <c r="O3183" t="s">
        <v>28</v>
      </c>
      <c r="P3183" t="s">
        <v>28</v>
      </c>
      <c r="Q3183" t="s">
        <v>28</v>
      </c>
      <c r="R3183" t="s">
        <v>28</v>
      </c>
      <c r="S3183">
        <v>2</v>
      </c>
      <c r="T3183">
        <v>4.0999999999999996</v>
      </c>
      <c r="U3183" t="s">
        <v>42</v>
      </c>
      <c r="V3183" t="s">
        <v>43</v>
      </c>
      <c r="W3183">
        <v>271</v>
      </c>
    </row>
    <row r="3184" spans="1:23" x14ac:dyDescent="0.25">
      <c r="A3184">
        <v>308183</v>
      </c>
      <c r="B3184" t="s">
        <v>8216</v>
      </c>
      <c r="C3184" t="str">
        <f>VLOOKUP(Table1[[#This Row],[Country Code]],Table3[],2)</f>
        <v>India</v>
      </c>
      <c r="D3184">
        <v>1</v>
      </c>
      <c r="E3184" t="s">
        <v>6914</v>
      </c>
      <c r="F3184" t="s">
        <v>8217</v>
      </c>
      <c r="G3184" t="s">
        <v>8218</v>
      </c>
      <c r="H3184" t="s">
        <v>8217</v>
      </c>
      <c r="I3184">
        <v>77.203891100000007</v>
      </c>
      <c r="J3184">
        <v>28.5419032</v>
      </c>
      <c r="K3184" t="s">
        <v>3134</v>
      </c>
      <c r="L3184">
        <v>150</v>
      </c>
      <c r="M3184" t="str">
        <f>IF(Table1[[#This Row],[Average Cost for two]]&lt;=200, "0-200", IF(Table1[[#This Row],[Average Cost for two]]&lt;=400, "200-400", IF(Table1[[#This Row],[Average Cost for two]]&lt;=600, "400-600", IF(Table1[[#This Row],[Average Cost for two]]&lt;=800, "600-800", IF(Table1[[#This Row],[Average Cost for two]]&lt;=1000, "800-1000", "&gt;1000")))))</f>
        <v>0-200</v>
      </c>
      <c r="N3184" t="s">
        <v>2115</v>
      </c>
      <c r="O3184" t="s">
        <v>28</v>
      </c>
      <c r="P3184" t="s">
        <v>28</v>
      </c>
      <c r="Q3184" t="s">
        <v>28</v>
      </c>
      <c r="R3184" t="s">
        <v>28</v>
      </c>
      <c r="S3184">
        <v>1</v>
      </c>
      <c r="T3184">
        <v>3</v>
      </c>
      <c r="U3184" t="s">
        <v>138</v>
      </c>
      <c r="V3184" t="s">
        <v>139</v>
      </c>
      <c r="W3184">
        <v>4</v>
      </c>
    </row>
    <row r="3185" spans="1:23" x14ac:dyDescent="0.25">
      <c r="A3185">
        <v>313059</v>
      </c>
      <c r="B3185" t="s">
        <v>8219</v>
      </c>
      <c r="C3185" t="str">
        <f>VLOOKUP(Table1[[#This Row],[Country Code]],Table3[],2)</f>
        <v>India</v>
      </c>
      <c r="D3185">
        <v>1</v>
      </c>
      <c r="E3185" t="s">
        <v>6914</v>
      </c>
      <c r="F3185" t="s">
        <v>8217</v>
      </c>
      <c r="G3185" t="s">
        <v>8218</v>
      </c>
      <c r="H3185" t="s">
        <v>8217</v>
      </c>
      <c r="I3185">
        <v>77.204110999999997</v>
      </c>
      <c r="J3185">
        <v>28.541788199999999</v>
      </c>
      <c r="K3185" t="s">
        <v>54</v>
      </c>
      <c r="L3185">
        <v>250</v>
      </c>
      <c r="M3185" t="str">
        <f>IF(Table1[[#This Row],[Average Cost for two]]&lt;=200, "0-200", IF(Table1[[#This Row],[Average Cost for two]]&lt;=400, "200-400", IF(Table1[[#This Row],[Average Cost for two]]&lt;=600, "400-600", IF(Table1[[#This Row],[Average Cost for two]]&lt;=800, "600-800", IF(Table1[[#This Row],[Average Cost for two]]&lt;=1000, "800-1000", "&gt;1000")))))</f>
        <v>200-400</v>
      </c>
      <c r="N3185" t="s">
        <v>2115</v>
      </c>
      <c r="O3185" t="s">
        <v>28</v>
      </c>
      <c r="P3185" t="s">
        <v>28</v>
      </c>
      <c r="Q3185" t="s">
        <v>28</v>
      </c>
      <c r="R3185" t="s">
        <v>28</v>
      </c>
      <c r="S3185">
        <v>1</v>
      </c>
      <c r="T3185">
        <v>0</v>
      </c>
      <c r="U3185" t="s">
        <v>164</v>
      </c>
      <c r="V3185" t="s">
        <v>165</v>
      </c>
      <c r="W3185">
        <v>1</v>
      </c>
    </row>
    <row r="3186" spans="1:23" x14ac:dyDescent="0.25">
      <c r="A3186">
        <v>763</v>
      </c>
      <c r="B3186" t="s">
        <v>8220</v>
      </c>
      <c r="C3186" t="str">
        <f>VLOOKUP(Table1[[#This Row],[Country Code]],Table3[],2)</f>
        <v>India</v>
      </c>
      <c r="D3186">
        <v>1</v>
      </c>
      <c r="E3186" t="s">
        <v>6914</v>
      </c>
      <c r="F3186" t="s">
        <v>8221</v>
      </c>
      <c r="G3186" t="s">
        <v>8222</v>
      </c>
      <c r="H3186" t="s">
        <v>8223</v>
      </c>
      <c r="I3186">
        <v>77.230411500000002</v>
      </c>
      <c r="J3186">
        <v>28.5730331</v>
      </c>
      <c r="K3186" t="s">
        <v>8224</v>
      </c>
      <c r="L3186">
        <v>1200</v>
      </c>
      <c r="M3186" t="str">
        <f>IF(Table1[[#This Row],[Average Cost for two]]&lt;=200, "0-200", IF(Table1[[#This Row],[Average Cost for two]]&lt;=400, "200-400", IF(Table1[[#This Row],[Average Cost for two]]&lt;=600, "400-600", IF(Table1[[#This Row],[Average Cost for two]]&lt;=800, "600-800", IF(Table1[[#This Row],[Average Cost for two]]&lt;=1000, "800-1000", "&gt;1000")))))</f>
        <v>&gt;1000</v>
      </c>
      <c r="N3186" t="s">
        <v>2115</v>
      </c>
      <c r="O3186" t="s">
        <v>27</v>
      </c>
      <c r="P3186" t="s">
        <v>28</v>
      </c>
      <c r="Q3186" t="s">
        <v>28</v>
      </c>
      <c r="R3186" t="s">
        <v>28</v>
      </c>
      <c r="S3186">
        <v>3</v>
      </c>
      <c r="T3186">
        <v>3.3</v>
      </c>
      <c r="U3186" t="s">
        <v>138</v>
      </c>
      <c r="V3186" t="s">
        <v>139</v>
      </c>
      <c r="W3186">
        <v>176</v>
      </c>
    </row>
    <row r="3187" spans="1:23" x14ac:dyDescent="0.25">
      <c r="A3187">
        <v>7557</v>
      </c>
      <c r="B3187" t="s">
        <v>8225</v>
      </c>
      <c r="C3187" t="str">
        <f>VLOOKUP(Table1[[#This Row],[Country Code]],Table3[],2)</f>
        <v>India</v>
      </c>
      <c r="D3187">
        <v>1</v>
      </c>
      <c r="E3187" t="s">
        <v>6914</v>
      </c>
      <c r="F3187" t="s">
        <v>8226</v>
      </c>
      <c r="G3187" t="s">
        <v>8222</v>
      </c>
      <c r="H3187" t="s">
        <v>8223</v>
      </c>
      <c r="I3187">
        <v>77.229872599999993</v>
      </c>
      <c r="J3187">
        <v>28.573250699999999</v>
      </c>
      <c r="K3187" t="s">
        <v>3235</v>
      </c>
      <c r="L3187">
        <v>100</v>
      </c>
      <c r="M3187" t="str">
        <f>IF(Table1[[#This Row],[Average Cost for two]]&lt;=200, "0-200", IF(Table1[[#This Row],[Average Cost for two]]&lt;=400, "200-400", IF(Table1[[#This Row],[Average Cost for two]]&lt;=600, "400-600", IF(Table1[[#This Row],[Average Cost for two]]&lt;=800, "600-800", IF(Table1[[#This Row],[Average Cost for two]]&lt;=1000, "800-1000", "&gt;1000")))))</f>
        <v>0-200</v>
      </c>
      <c r="N3187" t="s">
        <v>2115</v>
      </c>
      <c r="O3187" t="s">
        <v>28</v>
      </c>
      <c r="P3187" t="s">
        <v>28</v>
      </c>
      <c r="Q3187" t="s">
        <v>28</v>
      </c>
      <c r="R3187" t="s">
        <v>28</v>
      </c>
      <c r="S3187">
        <v>1</v>
      </c>
      <c r="T3187">
        <v>3.1</v>
      </c>
      <c r="U3187" t="s">
        <v>138</v>
      </c>
      <c r="V3187" t="s">
        <v>139</v>
      </c>
      <c r="W3187">
        <v>10</v>
      </c>
    </row>
    <row r="3188" spans="1:23" x14ac:dyDescent="0.25">
      <c r="A3188">
        <v>525</v>
      </c>
      <c r="B3188" t="s">
        <v>3554</v>
      </c>
      <c r="C3188" t="str">
        <f>VLOOKUP(Table1[[#This Row],[Country Code]],Table3[],2)</f>
        <v>India</v>
      </c>
      <c r="D3188">
        <v>1</v>
      </c>
      <c r="E3188" t="s">
        <v>6914</v>
      </c>
      <c r="F3188" t="s">
        <v>8227</v>
      </c>
      <c r="G3188" t="s">
        <v>8222</v>
      </c>
      <c r="H3188" t="s">
        <v>8223</v>
      </c>
      <c r="I3188">
        <v>77.230142000000001</v>
      </c>
      <c r="J3188">
        <v>28.573545299999999</v>
      </c>
      <c r="K3188" t="s">
        <v>142</v>
      </c>
      <c r="L3188">
        <v>650</v>
      </c>
      <c r="M3188" t="str">
        <f>IF(Table1[[#This Row],[Average Cost for two]]&lt;=200, "0-200", IF(Table1[[#This Row],[Average Cost for two]]&lt;=400, "200-400", IF(Table1[[#This Row],[Average Cost for two]]&lt;=600, "400-600", IF(Table1[[#This Row],[Average Cost for two]]&lt;=800, "600-800", IF(Table1[[#This Row],[Average Cost for two]]&lt;=1000, "800-1000", "&gt;1000")))))</f>
        <v>600-800</v>
      </c>
      <c r="N3188" t="s">
        <v>2115</v>
      </c>
      <c r="O3188" t="s">
        <v>28</v>
      </c>
      <c r="P3188" t="s">
        <v>27</v>
      </c>
      <c r="Q3188" t="s">
        <v>28</v>
      </c>
      <c r="R3188" t="s">
        <v>28</v>
      </c>
      <c r="S3188">
        <v>2</v>
      </c>
      <c r="T3188">
        <v>3.3</v>
      </c>
      <c r="U3188" t="s">
        <v>138</v>
      </c>
      <c r="V3188" t="s">
        <v>139</v>
      </c>
      <c r="W3188">
        <v>73</v>
      </c>
    </row>
    <row r="3189" spans="1:23" x14ac:dyDescent="0.25">
      <c r="A3189">
        <v>7561</v>
      </c>
      <c r="B3189" t="s">
        <v>8228</v>
      </c>
      <c r="C3189" t="str">
        <f>VLOOKUP(Table1[[#This Row],[Country Code]],Table3[],2)</f>
        <v>India</v>
      </c>
      <c r="D3189">
        <v>1</v>
      </c>
      <c r="E3189" t="s">
        <v>6914</v>
      </c>
      <c r="F3189" t="s">
        <v>8229</v>
      </c>
      <c r="G3189" t="s">
        <v>8222</v>
      </c>
      <c r="H3189" t="s">
        <v>8223</v>
      </c>
      <c r="I3189">
        <v>77.229603100000006</v>
      </c>
      <c r="J3189">
        <v>28.573494</v>
      </c>
      <c r="K3189" t="s">
        <v>4458</v>
      </c>
      <c r="L3189">
        <v>200</v>
      </c>
      <c r="M3189" t="str">
        <f>IF(Table1[[#This Row],[Average Cost for two]]&lt;=200, "0-200", IF(Table1[[#This Row],[Average Cost for two]]&lt;=400, "200-400", IF(Table1[[#This Row],[Average Cost for two]]&lt;=600, "400-600", IF(Table1[[#This Row],[Average Cost for two]]&lt;=800, "600-800", IF(Table1[[#This Row],[Average Cost for two]]&lt;=1000, "800-1000", "&gt;1000")))))</f>
        <v>0-200</v>
      </c>
      <c r="N3189" t="s">
        <v>2115</v>
      </c>
      <c r="O3189" t="s">
        <v>28</v>
      </c>
      <c r="P3189" t="s">
        <v>28</v>
      </c>
      <c r="Q3189" t="s">
        <v>28</v>
      </c>
      <c r="R3189" t="s">
        <v>28</v>
      </c>
      <c r="S3189">
        <v>1</v>
      </c>
      <c r="T3189">
        <v>3</v>
      </c>
      <c r="U3189" t="s">
        <v>138</v>
      </c>
      <c r="V3189" t="s">
        <v>139</v>
      </c>
      <c r="W3189">
        <v>12</v>
      </c>
    </row>
    <row r="3190" spans="1:23" x14ac:dyDescent="0.25">
      <c r="A3190">
        <v>18387105</v>
      </c>
      <c r="B3190" t="s">
        <v>8230</v>
      </c>
      <c r="C3190" t="str">
        <f>VLOOKUP(Table1[[#This Row],[Country Code]],Table3[],2)</f>
        <v>India</v>
      </c>
      <c r="D3190">
        <v>1</v>
      </c>
      <c r="E3190" t="s">
        <v>6914</v>
      </c>
      <c r="F3190" t="s">
        <v>8231</v>
      </c>
      <c r="G3190" t="s">
        <v>8222</v>
      </c>
      <c r="H3190" t="s">
        <v>8223</v>
      </c>
      <c r="I3190">
        <v>0</v>
      </c>
      <c r="J3190">
        <v>0</v>
      </c>
      <c r="K3190" t="s">
        <v>2860</v>
      </c>
      <c r="L3190">
        <v>300</v>
      </c>
      <c r="M3190" t="str">
        <f>IF(Table1[[#This Row],[Average Cost for two]]&lt;=200, "0-200", IF(Table1[[#This Row],[Average Cost for two]]&lt;=400, "200-400", IF(Table1[[#This Row],[Average Cost for two]]&lt;=600, "400-600", IF(Table1[[#This Row],[Average Cost for two]]&lt;=800, "600-800", IF(Table1[[#This Row],[Average Cost for two]]&lt;=1000, "800-1000", "&gt;1000")))))</f>
        <v>200-400</v>
      </c>
      <c r="N3190" t="s">
        <v>2115</v>
      </c>
      <c r="O3190" t="s">
        <v>28</v>
      </c>
      <c r="P3190" t="s">
        <v>28</v>
      </c>
      <c r="Q3190" t="s">
        <v>28</v>
      </c>
      <c r="R3190" t="s">
        <v>28</v>
      </c>
      <c r="S3190">
        <v>1</v>
      </c>
      <c r="T3190">
        <v>3.4</v>
      </c>
      <c r="U3190" t="s">
        <v>138</v>
      </c>
      <c r="V3190" t="s">
        <v>139</v>
      </c>
      <c r="W3190">
        <v>13</v>
      </c>
    </row>
    <row r="3191" spans="1:23" x14ac:dyDescent="0.25">
      <c r="A3191">
        <v>18451576</v>
      </c>
      <c r="B3191" t="s">
        <v>8232</v>
      </c>
      <c r="C3191" t="str">
        <f>VLOOKUP(Table1[[#This Row],[Country Code]],Table3[],2)</f>
        <v>India</v>
      </c>
      <c r="D3191">
        <v>1</v>
      </c>
      <c r="E3191" t="s">
        <v>6914</v>
      </c>
      <c r="F3191" t="s">
        <v>8233</v>
      </c>
      <c r="G3191" t="s">
        <v>8222</v>
      </c>
      <c r="H3191" t="s">
        <v>8223</v>
      </c>
      <c r="I3191">
        <v>77.238525600000003</v>
      </c>
      <c r="J3191">
        <v>28.57750982</v>
      </c>
      <c r="K3191" t="s">
        <v>2128</v>
      </c>
      <c r="L3191">
        <v>600</v>
      </c>
      <c r="M3191" t="str">
        <f>IF(Table1[[#This Row],[Average Cost for two]]&lt;=200, "0-200", IF(Table1[[#This Row],[Average Cost for two]]&lt;=400, "200-400", IF(Table1[[#This Row],[Average Cost for two]]&lt;=600, "400-600", IF(Table1[[#This Row],[Average Cost for two]]&lt;=800, "600-800", IF(Table1[[#This Row],[Average Cost for two]]&lt;=1000, "800-1000", "&gt;1000")))))</f>
        <v>400-600</v>
      </c>
      <c r="N3191" t="s">
        <v>2115</v>
      </c>
      <c r="O3191" t="s">
        <v>28</v>
      </c>
      <c r="P3191" t="s">
        <v>28</v>
      </c>
      <c r="Q3191" t="s">
        <v>28</v>
      </c>
      <c r="R3191" t="s">
        <v>28</v>
      </c>
      <c r="S3191">
        <v>2</v>
      </c>
      <c r="T3191">
        <v>3.3</v>
      </c>
      <c r="U3191" t="s">
        <v>138</v>
      </c>
      <c r="V3191" t="s">
        <v>139</v>
      </c>
      <c r="W3191">
        <v>33</v>
      </c>
    </row>
    <row r="3192" spans="1:23" x14ac:dyDescent="0.25">
      <c r="A3192">
        <v>580</v>
      </c>
      <c r="B3192" t="s">
        <v>8234</v>
      </c>
      <c r="C3192" t="str">
        <f>VLOOKUP(Table1[[#This Row],[Country Code]],Table3[],2)</f>
        <v>India</v>
      </c>
      <c r="D3192">
        <v>1</v>
      </c>
      <c r="E3192" t="s">
        <v>6914</v>
      </c>
      <c r="F3192" t="s">
        <v>8235</v>
      </c>
      <c r="G3192" t="s">
        <v>8222</v>
      </c>
      <c r="H3192" t="s">
        <v>8223</v>
      </c>
      <c r="I3192">
        <v>77.238853800000001</v>
      </c>
      <c r="J3192">
        <v>28.578049199999999</v>
      </c>
      <c r="K3192" t="s">
        <v>2322</v>
      </c>
      <c r="L3192">
        <v>700</v>
      </c>
      <c r="M3192" t="str">
        <f>IF(Table1[[#This Row],[Average Cost for two]]&lt;=200, "0-200", IF(Table1[[#This Row],[Average Cost for two]]&lt;=400, "200-400", IF(Table1[[#This Row],[Average Cost for two]]&lt;=600, "400-600", IF(Table1[[#This Row],[Average Cost for two]]&lt;=800, "600-800", IF(Table1[[#This Row],[Average Cost for two]]&lt;=1000, "800-1000", "&gt;1000")))))</f>
        <v>600-800</v>
      </c>
      <c r="N3192" t="s">
        <v>2115</v>
      </c>
      <c r="O3192" t="s">
        <v>28</v>
      </c>
      <c r="P3192" t="s">
        <v>27</v>
      </c>
      <c r="Q3192" t="s">
        <v>28</v>
      </c>
      <c r="R3192" t="s">
        <v>28</v>
      </c>
      <c r="S3192">
        <v>2</v>
      </c>
      <c r="T3192">
        <v>3.4</v>
      </c>
      <c r="U3192" t="s">
        <v>138</v>
      </c>
      <c r="V3192" t="s">
        <v>139</v>
      </c>
      <c r="W3192">
        <v>104</v>
      </c>
    </row>
    <row r="3193" spans="1:23" x14ac:dyDescent="0.25">
      <c r="A3193">
        <v>308703</v>
      </c>
      <c r="B3193" t="s">
        <v>8236</v>
      </c>
      <c r="C3193" t="str">
        <f>VLOOKUP(Table1[[#This Row],[Country Code]],Table3[],2)</f>
        <v>India</v>
      </c>
      <c r="D3193">
        <v>1</v>
      </c>
      <c r="E3193" t="s">
        <v>6914</v>
      </c>
      <c r="F3193" t="s">
        <v>8237</v>
      </c>
      <c r="G3193" t="s">
        <v>8222</v>
      </c>
      <c r="H3193" t="s">
        <v>8223</v>
      </c>
      <c r="I3193">
        <v>77.238315</v>
      </c>
      <c r="J3193">
        <v>28.577460200000001</v>
      </c>
      <c r="K3193" t="s">
        <v>2860</v>
      </c>
      <c r="L3193">
        <v>300</v>
      </c>
      <c r="M3193" t="str">
        <f>IF(Table1[[#This Row],[Average Cost for two]]&lt;=200, "0-200", IF(Table1[[#This Row],[Average Cost for two]]&lt;=400, "200-400", IF(Table1[[#This Row],[Average Cost for two]]&lt;=600, "400-600", IF(Table1[[#This Row],[Average Cost for two]]&lt;=800, "600-800", IF(Table1[[#This Row],[Average Cost for two]]&lt;=1000, "800-1000", "&gt;1000")))))</f>
        <v>200-400</v>
      </c>
      <c r="N3193" t="s">
        <v>2115</v>
      </c>
      <c r="O3193" t="s">
        <v>28</v>
      </c>
      <c r="P3193" t="s">
        <v>27</v>
      </c>
      <c r="Q3193" t="s">
        <v>28</v>
      </c>
      <c r="R3193" t="s">
        <v>28</v>
      </c>
      <c r="S3193">
        <v>1</v>
      </c>
      <c r="T3193">
        <v>3.2</v>
      </c>
      <c r="U3193" t="s">
        <v>138</v>
      </c>
      <c r="V3193" t="s">
        <v>139</v>
      </c>
      <c r="W3193">
        <v>12</v>
      </c>
    </row>
    <row r="3194" spans="1:23" x14ac:dyDescent="0.25">
      <c r="A3194">
        <v>60</v>
      </c>
      <c r="B3194" t="s">
        <v>4849</v>
      </c>
      <c r="C3194" t="str">
        <f>VLOOKUP(Table1[[#This Row],[Country Code]],Table3[],2)</f>
        <v>India</v>
      </c>
      <c r="D3194">
        <v>1</v>
      </c>
      <c r="E3194" t="s">
        <v>6914</v>
      </c>
      <c r="F3194" t="s">
        <v>8238</v>
      </c>
      <c r="G3194" t="s">
        <v>8222</v>
      </c>
      <c r="H3194" t="s">
        <v>8223</v>
      </c>
      <c r="I3194">
        <v>77.230591099999998</v>
      </c>
      <c r="J3194">
        <v>28.574036199999998</v>
      </c>
      <c r="K3194" t="s">
        <v>2114</v>
      </c>
      <c r="L3194">
        <v>900</v>
      </c>
      <c r="M3194" t="str">
        <f>IF(Table1[[#This Row],[Average Cost for two]]&lt;=200, "0-200", IF(Table1[[#This Row],[Average Cost for two]]&lt;=400, "200-400", IF(Table1[[#This Row],[Average Cost for two]]&lt;=600, "400-600", IF(Table1[[#This Row],[Average Cost for two]]&lt;=800, "600-800", IF(Table1[[#This Row],[Average Cost for two]]&lt;=1000, "800-1000", "&gt;1000")))))</f>
        <v>800-1000</v>
      </c>
      <c r="N3194" t="s">
        <v>2115</v>
      </c>
      <c r="O3194" t="s">
        <v>27</v>
      </c>
      <c r="P3194" t="s">
        <v>28</v>
      </c>
      <c r="Q3194" t="s">
        <v>28</v>
      </c>
      <c r="R3194" t="s">
        <v>28</v>
      </c>
      <c r="S3194">
        <v>2</v>
      </c>
      <c r="T3194">
        <v>3.2</v>
      </c>
      <c r="U3194" t="s">
        <v>138</v>
      </c>
      <c r="V3194" t="s">
        <v>139</v>
      </c>
      <c r="W3194">
        <v>600</v>
      </c>
    </row>
    <row r="3195" spans="1:23" x14ac:dyDescent="0.25">
      <c r="A3195">
        <v>305123</v>
      </c>
      <c r="B3195" t="s">
        <v>8239</v>
      </c>
      <c r="C3195" t="str">
        <f>VLOOKUP(Table1[[#This Row],[Country Code]],Table3[],2)</f>
        <v>India</v>
      </c>
      <c r="D3195">
        <v>1</v>
      </c>
      <c r="E3195" t="s">
        <v>6914</v>
      </c>
      <c r="F3195" t="s">
        <v>8240</v>
      </c>
      <c r="G3195" t="s">
        <v>8222</v>
      </c>
      <c r="H3195" t="s">
        <v>8223</v>
      </c>
      <c r="I3195">
        <v>77.231815100000006</v>
      </c>
      <c r="J3195">
        <v>28.5765207</v>
      </c>
      <c r="K3195" t="s">
        <v>2860</v>
      </c>
      <c r="L3195">
        <v>600</v>
      </c>
      <c r="M3195" t="str">
        <f>IF(Table1[[#This Row],[Average Cost for two]]&lt;=200, "0-200", IF(Table1[[#This Row],[Average Cost for two]]&lt;=400, "200-400", IF(Table1[[#This Row],[Average Cost for two]]&lt;=600, "400-600", IF(Table1[[#This Row],[Average Cost for two]]&lt;=800, "600-800", IF(Table1[[#This Row],[Average Cost for two]]&lt;=1000, "800-1000", "&gt;1000")))))</f>
        <v>400-600</v>
      </c>
      <c r="N3195" t="s">
        <v>2115</v>
      </c>
      <c r="O3195" t="s">
        <v>28</v>
      </c>
      <c r="P3195" t="s">
        <v>28</v>
      </c>
      <c r="Q3195" t="s">
        <v>28</v>
      </c>
      <c r="R3195" t="s">
        <v>28</v>
      </c>
      <c r="S3195">
        <v>2</v>
      </c>
      <c r="T3195">
        <v>3.2</v>
      </c>
      <c r="U3195" t="s">
        <v>138</v>
      </c>
      <c r="V3195" t="s">
        <v>139</v>
      </c>
      <c r="W3195">
        <v>13</v>
      </c>
    </row>
    <row r="3196" spans="1:23" x14ac:dyDescent="0.25">
      <c r="A3196">
        <v>18265689</v>
      </c>
      <c r="B3196" t="s">
        <v>8241</v>
      </c>
      <c r="C3196" t="str">
        <f>VLOOKUP(Table1[[#This Row],[Country Code]],Table3[],2)</f>
        <v>India</v>
      </c>
      <c r="D3196">
        <v>1</v>
      </c>
      <c r="E3196" t="s">
        <v>6914</v>
      </c>
      <c r="F3196" t="s">
        <v>8242</v>
      </c>
      <c r="G3196" t="s">
        <v>8222</v>
      </c>
      <c r="H3196" t="s">
        <v>8223</v>
      </c>
      <c r="I3196">
        <v>77.238402890000003</v>
      </c>
      <c r="J3196">
        <v>28.578254430000001</v>
      </c>
      <c r="K3196" t="s">
        <v>8243</v>
      </c>
      <c r="L3196">
        <v>700</v>
      </c>
      <c r="M3196" t="str">
        <f>IF(Table1[[#This Row],[Average Cost for two]]&lt;=200, "0-200", IF(Table1[[#This Row],[Average Cost for two]]&lt;=400, "200-400", IF(Table1[[#This Row],[Average Cost for two]]&lt;=600, "400-600", IF(Table1[[#This Row],[Average Cost for two]]&lt;=800, "600-800", IF(Table1[[#This Row],[Average Cost for two]]&lt;=1000, "800-1000", "&gt;1000")))))</f>
        <v>600-800</v>
      </c>
      <c r="N3196" t="s">
        <v>2115</v>
      </c>
      <c r="O3196" t="s">
        <v>28</v>
      </c>
      <c r="P3196" t="s">
        <v>27</v>
      </c>
      <c r="Q3196" t="s">
        <v>28</v>
      </c>
      <c r="R3196" t="s">
        <v>28</v>
      </c>
      <c r="S3196">
        <v>2</v>
      </c>
      <c r="T3196">
        <v>2.7</v>
      </c>
      <c r="U3196" t="s">
        <v>138</v>
      </c>
      <c r="V3196" t="s">
        <v>139</v>
      </c>
      <c r="W3196">
        <v>8</v>
      </c>
    </row>
    <row r="3197" spans="1:23" x14ac:dyDescent="0.25">
      <c r="A3197">
        <v>199</v>
      </c>
      <c r="B3197" t="s">
        <v>2400</v>
      </c>
      <c r="C3197" t="str">
        <f>VLOOKUP(Table1[[#This Row],[Country Code]],Table3[],2)</f>
        <v>India</v>
      </c>
      <c r="D3197">
        <v>1</v>
      </c>
      <c r="E3197" t="s">
        <v>6914</v>
      </c>
      <c r="F3197" t="s">
        <v>8244</v>
      </c>
      <c r="G3197" t="s">
        <v>8222</v>
      </c>
      <c r="H3197" t="s">
        <v>8223</v>
      </c>
      <c r="I3197">
        <v>77.233061000000006</v>
      </c>
      <c r="J3197">
        <v>28.5661594</v>
      </c>
      <c r="K3197" t="s">
        <v>3384</v>
      </c>
      <c r="L3197">
        <v>700</v>
      </c>
      <c r="M3197" t="str">
        <f>IF(Table1[[#This Row],[Average Cost for two]]&lt;=200, "0-200", IF(Table1[[#This Row],[Average Cost for two]]&lt;=400, "200-400", IF(Table1[[#This Row],[Average Cost for two]]&lt;=600, "400-600", IF(Table1[[#This Row],[Average Cost for two]]&lt;=800, "600-800", IF(Table1[[#This Row],[Average Cost for two]]&lt;=1000, "800-1000", "&gt;1000")))))</f>
        <v>600-800</v>
      </c>
      <c r="N3197" t="s">
        <v>2115</v>
      </c>
      <c r="O3197" t="s">
        <v>28</v>
      </c>
      <c r="P3197" t="s">
        <v>28</v>
      </c>
      <c r="Q3197" t="s">
        <v>28</v>
      </c>
      <c r="R3197" t="s">
        <v>28</v>
      </c>
      <c r="S3197">
        <v>2</v>
      </c>
      <c r="T3197">
        <v>2.5</v>
      </c>
      <c r="U3197" t="s">
        <v>138</v>
      </c>
      <c r="V3197" t="s">
        <v>139</v>
      </c>
      <c r="W3197">
        <v>78</v>
      </c>
    </row>
    <row r="3198" spans="1:23" x14ac:dyDescent="0.25">
      <c r="A3198">
        <v>756</v>
      </c>
      <c r="B3198" t="s">
        <v>8245</v>
      </c>
      <c r="C3198" t="str">
        <f>VLOOKUP(Table1[[#This Row],[Country Code]],Table3[],2)</f>
        <v>India</v>
      </c>
      <c r="D3198">
        <v>1</v>
      </c>
      <c r="E3198" t="s">
        <v>6914</v>
      </c>
      <c r="F3198" t="s">
        <v>8246</v>
      </c>
      <c r="G3198" t="s">
        <v>8222</v>
      </c>
      <c r="H3198" t="s">
        <v>8223</v>
      </c>
      <c r="I3198">
        <v>77.238494599999996</v>
      </c>
      <c r="J3198">
        <v>28.578015099999998</v>
      </c>
      <c r="K3198" t="s">
        <v>2114</v>
      </c>
      <c r="L3198">
        <v>600</v>
      </c>
      <c r="M3198" t="str">
        <f>IF(Table1[[#This Row],[Average Cost for two]]&lt;=200, "0-200", IF(Table1[[#This Row],[Average Cost for two]]&lt;=400, "200-400", IF(Table1[[#This Row],[Average Cost for two]]&lt;=600, "400-600", IF(Table1[[#This Row],[Average Cost for two]]&lt;=800, "600-800", IF(Table1[[#This Row],[Average Cost for two]]&lt;=1000, "800-1000", "&gt;1000")))))</f>
        <v>400-600</v>
      </c>
      <c r="N3198" t="s">
        <v>2115</v>
      </c>
      <c r="O3198" t="s">
        <v>28</v>
      </c>
      <c r="P3198" t="s">
        <v>28</v>
      </c>
      <c r="Q3198" t="s">
        <v>28</v>
      </c>
      <c r="R3198" t="s">
        <v>28</v>
      </c>
      <c r="S3198">
        <v>2</v>
      </c>
      <c r="T3198">
        <v>3.4</v>
      </c>
      <c r="U3198" t="s">
        <v>138</v>
      </c>
      <c r="V3198" t="s">
        <v>139</v>
      </c>
      <c r="W3198">
        <v>35</v>
      </c>
    </row>
    <row r="3199" spans="1:23" x14ac:dyDescent="0.25">
      <c r="A3199">
        <v>309801</v>
      </c>
      <c r="B3199" t="s">
        <v>8247</v>
      </c>
      <c r="C3199" t="str">
        <f>VLOOKUP(Table1[[#This Row],[Country Code]],Table3[],2)</f>
        <v>India</v>
      </c>
      <c r="D3199">
        <v>1</v>
      </c>
      <c r="E3199" t="s">
        <v>6914</v>
      </c>
      <c r="F3199" t="s">
        <v>8248</v>
      </c>
      <c r="G3199" t="s">
        <v>8222</v>
      </c>
      <c r="H3199" t="s">
        <v>8223</v>
      </c>
      <c r="I3199">
        <v>77.234003999999999</v>
      </c>
      <c r="J3199">
        <v>28.5728373</v>
      </c>
      <c r="K3199" t="s">
        <v>2860</v>
      </c>
      <c r="L3199">
        <v>500</v>
      </c>
      <c r="M3199" t="str">
        <f>IF(Table1[[#This Row],[Average Cost for two]]&lt;=200, "0-200", IF(Table1[[#This Row],[Average Cost for two]]&lt;=400, "200-400", IF(Table1[[#This Row],[Average Cost for two]]&lt;=600, "400-600", IF(Table1[[#This Row],[Average Cost for two]]&lt;=800, "600-800", IF(Table1[[#This Row],[Average Cost for two]]&lt;=1000, "800-1000", "&gt;1000")))))</f>
        <v>400-600</v>
      </c>
      <c r="N3199" t="s">
        <v>2115</v>
      </c>
      <c r="O3199" t="s">
        <v>28</v>
      </c>
      <c r="P3199" t="s">
        <v>28</v>
      </c>
      <c r="Q3199" t="s">
        <v>28</v>
      </c>
      <c r="R3199" t="s">
        <v>28</v>
      </c>
      <c r="S3199">
        <v>2</v>
      </c>
      <c r="T3199">
        <v>3.4</v>
      </c>
      <c r="U3199" t="s">
        <v>138</v>
      </c>
      <c r="V3199" t="s">
        <v>139</v>
      </c>
      <c r="W3199">
        <v>16</v>
      </c>
    </row>
    <row r="3200" spans="1:23" x14ac:dyDescent="0.25">
      <c r="A3200">
        <v>18433907</v>
      </c>
      <c r="B3200" t="s">
        <v>8249</v>
      </c>
      <c r="C3200" t="str">
        <f>VLOOKUP(Table1[[#This Row],[Country Code]],Table3[],2)</f>
        <v>India</v>
      </c>
      <c r="D3200">
        <v>1</v>
      </c>
      <c r="E3200" t="s">
        <v>6914</v>
      </c>
      <c r="F3200" t="s">
        <v>8250</v>
      </c>
      <c r="G3200" t="s">
        <v>8222</v>
      </c>
      <c r="H3200" t="s">
        <v>8223</v>
      </c>
      <c r="I3200">
        <v>77.230526999999995</v>
      </c>
      <c r="J3200">
        <v>28.573371000000002</v>
      </c>
      <c r="K3200" t="s">
        <v>1822</v>
      </c>
      <c r="L3200">
        <v>300</v>
      </c>
      <c r="M3200" t="str">
        <f>IF(Table1[[#This Row],[Average Cost for two]]&lt;=200, "0-200", IF(Table1[[#This Row],[Average Cost for two]]&lt;=400, "200-400", IF(Table1[[#This Row],[Average Cost for two]]&lt;=600, "400-600", IF(Table1[[#This Row],[Average Cost for two]]&lt;=800, "600-800", IF(Table1[[#This Row],[Average Cost for two]]&lt;=1000, "800-1000", "&gt;1000")))))</f>
        <v>200-400</v>
      </c>
      <c r="N3200" t="s">
        <v>2115</v>
      </c>
      <c r="O3200" t="s">
        <v>28</v>
      </c>
      <c r="P3200" t="s">
        <v>27</v>
      </c>
      <c r="Q3200" t="s">
        <v>28</v>
      </c>
      <c r="R3200" t="s">
        <v>28</v>
      </c>
      <c r="S3200">
        <v>1</v>
      </c>
      <c r="T3200">
        <v>2.5</v>
      </c>
      <c r="U3200" t="s">
        <v>138</v>
      </c>
      <c r="V3200" t="s">
        <v>139</v>
      </c>
      <c r="W3200">
        <v>7</v>
      </c>
    </row>
    <row r="3201" spans="1:23" x14ac:dyDescent="0.25">
      <c r="A3201">
        <v>311511</v>
      </c>
      <c r="B3201" t="s">
        <v>3003</v>
      </c>
      <c r="C3201" t="str">
        <f>VLOOKUP(Table1[[#This Row],[Country Code]],Table3[],2)</f>
        <v>India</v>
      </c>
      <c r="D3201">
        <v>1</v>
      </c>
      <c r="E3201" t="s">
        <v>6914</v>
      </c>
      <c r="F3201" t="s">
        <v>8251</v>
      </c>
      <c r="G3201" t="s">
        <v>8222</v>
      </c>
      <c r="H3201" t="s">
        <v>8223</v>
      </c>
      <c r="I3201">
        <v>77.230591099999998</v>
      </c>
      <c r="J3201">
        <v>28.573498399999998</v>
      </c>
      <c r="K3201" t="s">
        <v>3007</v>
      </c>
      <c r="L3201">
        <v>400</v>
      </c>
      <c r="M3201" t="str">
        <f>IF(Table1[[#This Row],[Average Cost for two]]&lt;=200, "0-200", IF(Table1[[#This Row],[Average Cost for two]]&lt;=400, "200-400", IF(Table1[[#This Row],[Average Cost for two]]&lt;=600, "400-600", IF(Table1[[#This Row],[Average Cost for two]]&lt;=800, "600-800", IF(Table1[[#This Row],[Average Cost for two]]&lt;=1000, "800-1000", "&gt;1000")))))</f>
        <v>200-400</v>
      </c>
      <c r="N3201" t="s">
        <v>2115</v>
      </c>
      <c r="O3201" t="s">
        <v>28</v>
      </c>
      <c r="P3201" t="s">
        <v>27</v>
      </c>
      <c r="Q3201" t="s">
        <v>28</v>
      </c>
      <c r="R3201" t="s">
        <v>28</v>
      </c>
      <c r="S3201">
        <v>1</v>
      </c>
      <c r="T3201">
        <v>2.8</v>
      </c>
      <c r="U3201" t="s">
        <v>138</v>
      </c>
      <c r="V3201" t="s">
        <v>139</v>
      </c>
      <c r="W3201">
        <v>26</v>
      </c>
    </row>
    <row r="3202" spans="1:23" x14ac:dyDescent="0.25">
      <c r="A3202">
        <v>308279</v>
      </c>
      <c r="B3202" t="s">
        <v>3146</v>
      </c>
      <c r="C3202" t="str">
        <f>VLOOKUP(Table1[[#This Row],[Country Code]],Table3[],2)</f>
        <v>India</v>
      </c>
      <c r="D3202">
        <v>1</v>
      </c>
      <c r="E3202" t="s">
        <v>6914</v>
      </c>
      <c r="F3202" t="s">
        <v>8252</v>
      </c>
      <c r="G3202" t="s">
        <v>8222</v>
      </c>
      <c r="H3202" t="s">
        <v>8223</v>
      </c>
      <c r="I3202">
        <v>77.229872599999993</v>
      </c>
      <c r="J3202">
        <v>28.574415900000002</v>
      </c>
      <c r="K3202" t="s">
        <v>3007</v>
      </c>
      <c r="L3202">
        <v>400</v>
      </c>
      <c r="M3202" t="str">
        <f>IF(Table1[[#This Row],[Average Cost for two]]&lt;=200, "0-200", IF(Table1[[#This Row],[Average Cost for two]]&lt;=400, "200-400", IF(Table1[[#This Row],[Average Cost for two]]&lt;=600, "400-600", IF(Table1[[#This Row],[Average Cost for two]]&lt;=800, "600-800", IF(Table1[[#This Row],[Average Cost for two]]&lt;=1000, "800-1000", "&gt;1000")))))</f>
        <v>200-400</v>
      </c>
      <c r="N3202" t="s">
        <v>2115</v>
      </c>
      <c r="O3202" t="s">
        <v>28</v>
      </c>
      <c r="P3202" t="s">
        <v>27</v>
      </c>
      <c r="Q3202" t="s">
        <v>28</v>
      </c>
      <c r="R3202" t="s">
        <v>28</v>
      </c>
      <c r="S3202">
        <v>1</v>
      </c>
      <c r="T3202">
        <v>3.3</v>
      </c>
      <c r="U3202" t="s">
        <v>138</v>
      </c>
      <c r="V3202" t="s">
        <v>139</v>
      </c>
      <c r="W3202">
        <v>29</v>
      </c>
    </row>
    <row r="3203" spans="1:23" x14ac:dyDescent="0.25">
      <c r="A3203">
        <v>7621</v>
      </c>
      <c r="B3203" t="s">
        <v>2965</v>
      </c>
      <c r="C3203" t="str">
        <f>VLOOKUP(Table1[[#This Row],[Country Code]],Table3[],2)</f>
        <v>India</v>
      </c>
      <c r="D3203">
        <v>1</v>
      </c>
      <c r="E3203" t="s">
        <v>6914</v>
      </c>
      <c r="F3203" t="s">
        <v>8253</v>
      </c>
      <c r="G3203" t="s">
        <v>8222</v>
      </c>
      <c r="H3203" t="s">
        <v>8223</v>
      </c>
      <c r="I3203">
        <v>77.238315</v>
      </c>
      <c r="J3203">
        <v>28.577370500000001</v>
      </c>
      <c r="K3203" t="s">
        <v>2967</v>
      </c>
      <c r="L3203">
        <v>350</v>
      </c>
      <c r="M3203" t="str">
        <f>IF(Table1[[#This Row],[Average Cost for two]]&lt;=200, "0-200", IF(Table1[[#This Row],[Average Cost for two]]&lt;=400, "200-400", IF(Table1[[#This Row],[Average Cost for two]]&lt;=600, "400-600", IF(Table1[[#This Row],[Average Cost for two]]&lt;=800, "600-800", IF(Table1[[#This Row],[Average Cost for two]]&lt;=1000, "800-1000", "&gt;1000")))))</f>
        <v>200-400</v>
      </c>
      <c r="N3203" t="s">
        <v>2115</v>
      </c>
      <c r="O3203" t="s">
        <v>28</v>
      </c>
      <c r="P3203" t="s">
        <v>28</v>
      </c>
      <c r="Q3203" t="s">
        <v>28</v>
      </c>
      <c r="R3203" t="s">
        <v>28</v>
      </c>
      <c r="S3203">
        <v>1</v>
      </c>
      <c r="T3203">
        <v>2.7</v>
      </c>
      <c r="U3203" t="s">
        <v>138</v>
      </c>
      <c r="V3203" t="s">
        <v>139</v>
      </c>
      <c r="W3203">
        <v>16</v>
      </c>
    </row>
    <row r="3204" spans="1:23" x14ac:dyDescent="0.25">
      <c r="A3204">
        <v>306779</v>
      </c>
      <c r="B3204" t="s">
        <v>8254</v>
      </c>
      <c r="C3204" t="str">
        <f>VLOOKUP(Table1[[#This Row],[Country Code]],Table3[],2)</f>
        <v>India</v>
      </c>
      <c r="D3204">
        <v>1</v>
      </c>
      <c r="E3204" t="s">
        <v>6914</v>
      </c>
      <c r="F3204" t="s">
        <v>8255</v>
      </c>
      <c r="G3204" t="s">
        <v>8222</v>
      </c>
      <c r="H3204" t="s">
        <v>8223</v>
      </c>
      <c r="I3204">
        <v>77.223944599999996</v>
      </c>
      <c r="J3204">
        <v>28.5701766</v>
      </c>
      <c r="K3204" t="s">
        <v>2120</v>
      </c>
      <c r="L3204">
        <v>450</v>
      </c>
      <c r="M3204" t="str">
        <f>IF(Table1[[#This Row],[Average Cost for two]]&lt;=200, "0-200", IF(Table1[[#This Row],[Average Cost for two]]&lt;=400, "200-400", IF(Table1[[#This Row],[Average Cost for two]]&lt;=600, "400-600", IF(Table1[[#This Row],[Average Cost for two]]&lt;=800, "600-800", IF(Table1[[#This Row],[Average Cost for two]]&lt;=1000, "800-1000", "&gt;1000")))))</f>
        <v>400-600</v>
      </c>
      <c r="N3204" t="s">
        <v>2115</v>
      </c>
      <c r="O3204" t="s">
        <v>28</v>
      </c>
      <c r="P3204" t="s">
        <v>28</v>
      </c>
      <c r="Q3204" t="s">
        <v>28</v>
      </c>
      <c r="R3204" t="s">
        <v>28</v>
      </c>
      <c r="S3204">
        <v>1</v>
      </c>
      <c r="T3204">
        <v>3.2</v>
      </c>
      <c r="U3204" t="s">
        <v>138</v>
      </c>
      <c r="V3204" t="s">
        <v>139</v>
      </c>
      <c r="W3204">
        <v>14</v>
      </c>
    </row>
    <row r="3205" spans="1:23" x14ac:dyDescent="0.25">
      <c r="A3205">
        <v>312980</v>
      </c>
      <c r="B3205" t="s">
        <v>8256</v>
      </c>
      <c r="C3205" t="str">
        <f>VLOOKUP(Table1[[#This Row],[Country Code]],Table3[],2)</f>
        <v>India</v>
      </c>
      <c r="D3205">
        <v>1</v>
      </c>
      <c r="E3205" t="s">
        <v>6914</v>
      </c>
      <c r="F3205" t="s">
        <v>8223</v>
      </c>
      <c r="G3205" t="s">
        <v>8222</v>
      </c>
      <c r="H3205" t="s">
        <v>8223</v>
      </c>
      <c r="I3205">
        <v>77.2305013</v>
      </c>
      <c r="J3205">
        <v>28.5731313</v>
      </c>
      <c r="K3205" t="s">
        <v>392</v>
      </c>
      <c r="L3205">
        <v>500</v>
      </c>
      <c r="M3205" t="str">
        <f>IF(Table1[[#This Row],[Average Cost for two]]&lt;=200, "0-200", IF(Table1[[#This Row],[Average Cost for two]]&lt;=400, "200-400", IF(Table1[[#This Row],[Average Cost for two]]&lt;=600, "400-600", IF(Table1[[#This Row],[Average Cost for two]]&lt;=800, "600-800", IF(Table1[[#This Row],[Average Cost for two]]&lt;=1000, "800-1000", "&gt;1000")))))</f>
        <v>400-600</v>
      </c>
      <c r="N3205" t="s">
        <v>2115</v>
      </c>
      <c r="O3205" t="s">
        <v>28</v>
      </c>
      <c r="P3205" t="s">
        <v>28</v>
      </c>
      <c r="Q3205" t="s">
        <v>28</v>
      </c>
      <c r="R3205" t="s">
        <v>28</v>
      </c>
      <c r="S3205">
        <v>2</v>
      </c>
      <c r="T3205">
        <v>3.1</v>
      </c>
      <c r="U3205" t="s">
        <v>138</v>
      </c>
      <c r="V3205" t="s">
        <v>139</v>
      </c>
      <c r="W3205">
        <v>9</v>
      </c>
    </row>
    <row r="3206" spans="1:23" x14ac:dyDescent="0.25">
      <c r="A3206">
        <v>18222580</v>
      </c>
      <c r="B3206" t="s">
        <v>8257</v>
      </c>
      <c r="C3206" t="str">
        <f>VLOOKUP(Table1[[#This Row],[Country Code]],Table3[],2)</f>
        <v>India</v>
      </c>
      <c r="D3206">
        <v>1</v>
      </c>
      <c r="E3206" t="s">
        <v>6914</v>
      </c>
      <c r="F3206" t="s">
        <v>8258</v>
      </c>
      <c r="G3206" t="s">
        <v>8222</v>
      </c>
      <c r="H3206" t="s">
        <v>8223</v>
      </c>
      <c r="I3206">
        <v>77.237182480000001</v>
      </c>
      <c r="J3206">
        <v>28.573453669999999</v>
      </c>
      <c r="K3206" t="s">
        <v>1822</v>
      </c>
      <c r="L3206">
        <v>250</v>
      </c>
      <c r="M3206" t="str">
        <f>IF(Table1[[#This Row],[Average Cost for two]]&lt;=200, "0-200", IF(Table1[[#This Row],[Average Cost for two]]&lt;=400, "200-400", IF(Table1[[#This Row],[Average Cost for two]]&lt;=600, "400-600", IF(Table1[[#This Row],[Average Cost for two]]&lt;=800, "600-800", IF(Table1[[#This Row],[Average Cost for two]]&lt;=1000, "800-1000", "&gt;1000")))))</f>
        <v>200-400</v>
      </c>
      <c r="N3206" t="s">
        <v>2115</v>
      </c>
      <c r="O3206" t="s">
        <v>28</v>
      </c>
      <c r="P3206" t="s">
        <v>28</v>
      </c>
      <c r="Q3206" t="s">
        <v>28</v>
      </c>
      <c r="R3206" t="s">
        <v>28</v>
      </c>
      <c r="S3206">
        <v>1</v>
      </c>
      <c r="T3206">
        <v>2.9</v>
      </c>
      <c r="U3206" t="s">
        <v>138</v>
      </c>
      <c r="V3206" t="s">
        <v>139</v>
      </c>
      <c r="W3206">
        <v>7</v>
      </c>
    </row>
    <row r="3207" spans="1:23" x14ac:dyDescent="0.25">
      <c r="A3207">
        <v>2878</v>
      </c>
      <c r="B3207" t="s">
        <v>8259</v>
      </c>
      <c r="C3207" t="str">
        <f>VLOOKUP(Table1[[#This Row],[Country Code]],Table3[],2)</f>
        <v>India</v>
      </c>
      <c r="D3207">
        <v>1</v>
      </c>
      <c r="E3207" t="s">
        <v>6914</v>
      </c>
      <c r="F3207" t="s">
        <v>8260</v>
      </c>
      <c r="G3207" t="s">
        <v>8222</v>
      </c>
      <c r="H3207" t="s">
        <v>8223</v>
      </c>
      <c r="I3207">
        <v>77.229872599999993</v>
      </c>
      <c r="J3207">
        <v>28.574147</v>
      </c>
      <c r="K3207" t="s">
        <v>2970</v>
      </c>
      <c r="L3207">
        <v>300</v>
      </c>
      <c r="M3207" t="str">
        <f>IF(Table1[[#This Row],[Average Cost for two]]&lt;=200, "0-200", IF(Table1[[#This Row],[Average Cost for two]]&lt;=400, "200-400", IF(Table1[[#This Row],[Average Cost for two]]&lt;=600, "400-600", IF(Table1[[#This Row],[Average Cost for two]]&lt;=800, "600-800", IF(Table1[[#This Row],[Average Cost for two]]&lt;=1000, "800-1000", "&gt;1000")))))</f>
        <v>200-400</v>
      </c>
      <c r="N3207" t="s">
        <v>2115</v>
      </c>
      <c r="O3207" t="s">
        <v>28</v>
      </c>
      <c r="P3207" t="s">
        <v>28</v>
      </c>
      <c r="Q3207" t="s">
        <v>28</v>
      </c>
      <c r="R3207" t="s">
        <v>28</v>
      </c>
      <c r="S3207">
        <v>1</v>
      </c>
      <c r="T3207">
        <v>2.9</v>
      </c>
      <c r="U3207" t="s">
        <v>138</v>
      </c>
      <c r="V3207" t="s">
        <v>139</v>
      </c>
      <c r="W3207">
        <v>102</v>
      </c>
    </row>
    <row r="3208" spans="1:23" x14ac:dyDescent="0.25">
      <c r="A3208">
        <v>8902</v>
      </c>
      <c r="B3208" t="s">
        <v>8261</v>
      </c>
      <c r="C3208" t="str">
        <f>VLOOKUP(Table1[[#This Row],[Country Code]],Table3[],2)</f>
        <v>India</v>
      </c>
      <c r="D3208">
        <v>1</v>
      </c>
      <c r="E3208" t="s">
        <v>6914</v>
      </c>
      <c r="F3208" t="s">
        <v>8262</v>
      </c>
      <c r="G3208" t="s">
        <v>8222</v>
      </c>
      <c r="H3208" t="s">
        <v>8223</v>
      </c>
      <c r="I3208">
        <v>77.226908600000002</v>
      </c>
      <c r="J3208">
        <v>28.5748508</v>
      </c>
      <c r="K3208" t="s">
        <v>3235</v>
      </c>
      <c r="L3208">
        <v>150</v>
      </c>
      <c r="M3208" t="str">
        <f>IF(Table1[[#This Row],[Average Cost for two]]&lt;=200, "0-200", IF(Table1[[#This Row],[Average Cost for two]]&lt;=400, "200-400", IF(Table1[[#This Row],[Average Cost for two]]&lt;=600, "400-600", IF(Table1[[#This Row],[Average Cost for two]]&lt;=800, "600-800", IF(Table1[[#This Row],[Average Cost for two]]&lt;=1000, "800-1000", "&gt;1000")))))</f>
        <v>0-200</v>
      </c>
      <c r="N3208" t="s">
        <v>2115</v>
      </c>
      <c r="O3208" t="s">
        <v>28</v>
      </c>
      <c r="P3208" t="s">
        <v>28</v>
      </c>
      <c r="Q3208" t="s">
        <v>28</v>
      </c>
      <c r="R3208" t="s">
        <v>28</v>
      </c>
      <c r="S3208">
        <v>1</v>
      </c>
      <c r="T3208">
        <v>3.2</v>
      </c>
      <c r="U3208" t="s">
        <v>138</v>
      </c>
      <c r="V3208" t="s">
        <v>139</v>
      </c>
      <c r="W3208">
        <v>22</v>
      </c>
    </row>
    <row r="3209" spans="1:23" x14ac:dyDescent="0.25">
      <c r="A3209">
        <v>18374707</v>
      </c>
      <c r="B3209" t="s">
        <v>8263</v>
      </c>
      <c r="C3209" t="str">
        <f>VLOOKUP(Table1[[#This Row],[Country Code]],Table3[],2)</f>
        <v>India</v>
      </c>
      <c r="D3209">
        <v>1</v>
      </c>
      <c r="E3209" t="s">
        <v>6914</v>
      </c>
      <c r="F3209" t="s">
        <v>8264</v>
      </c>
      <c r="G3209" t="s">
        <v>8222</v>
      </c>
      <c r="H3209" t="s">
        <v>8223</v>
      </c>
      <c r="I3209">
        <v>77.238347000000005</v>
      </c>
      <c r="J3209">
        <v>28.576813000000001</v>
      </c>
      <c r="K3209" t="s">
        <v>2114</v>
      </c>
      <c r="L3209">
        <v>600</v>
      </c>
      <c r="M3209" t="str">
        <f>IF(Table1[[#This Row],[Average Cost for two]]&lt;=200, "0-200", IF(Table1[[#This Row],[Average Cost for two]]&lt;=400, "200-400", IF(Table1[[#This Row],[Average Cost for two]]&lt;=600, "400-600", IF(Table1[[#This Row],[Average Cost for two]]&lt;=800, "600-800", IF(Table1[[#This Row],[Average Cost for two]]&lt;=1000, "800-1000", "&gt;1000")))))</f>
        <v>400-600</v>
      </c>
      <c r="N3209" t="s">
        <v>2115</v>
      </c>
      <c r="O3209" t="s">
        <v>28</v>
      </c>
      <c r="P3209" t="s">
        <v>27</v>
      </c>
      <c r="Q3209" t="s">
        <v>28</v>
      </c>
      <c r="R3209" t="s">
        <v>28</v>
      </c>
      <c r="S3209">
        <v>2</v>
      </c>
      <c r="T3209">
        <v>3.1</v>
      </c>
      <c r="U3209" t="s">
        <v>138</v>
      </c>
      <c r="V3209" t="s">
        <v>139</v>
      </c>
      <c r="W3209">
        <v>9</v>
      </c>
    </row>
    <row r="3210" spans="1:23" x14ac:dyDescent="0.25">
      <c r="A3210">
        <v>678</v>
      </c>
      <c r="B3210" t="s">
        <v>8265</v>
      </c>
      <c r="C3210" t="str">
        <f>VLOOKUP(Table1[[#This Row],[Country Code]],Table3[],2)</f>
        <v>India</v>
      </c>
      <c r="D3210">
        <v>1</v>
      </c>
      <c r="E3210" t="s">
        <v>6914</v>
      </c>
      <c r="F3210" t="s">
        <v>8266</v>
      </c>
      <c r="G3210" t="s">
        <v>8222</v>
      </c>
      <c r="H3210" t="s">
        <v>8223</v>
      </c>
      <c r="I3210">
        <v>77.230231799999999</v>
      </c>
      <c r="J3210">
        <v>28.573553799999999</v>
      </c>
      <c r="K3210" t="s">
        <v>2188</v>
      </c>
      <c r="L3210">
        <v>1600</v>
      </c>
      <c r="M3210" t="str">
        <f>IF(Table1[[#This Row],[Average Cost for two]]&lt;=200, "0-200", IF(Table1[[#This Row],[Average Cost for two]]&lt;=400, "200-400", IF(Table1[[#This Row],[Average Cost for two]]&lt;=600, "400-600", IF(Table1[[#This Row],[Average Cost for two]]&lt;=800, "600-800", IF(Table1[[#This Row],[Average Cost for two]]&lt;=1000, "800-1000", "&gt;1000")))))</f>
        <v>&gt;1000</v>
      </c>
      <c r="N3210" t="s">
        <v>2115</v>
      </c>
      <c r="O3210" t="s">
        <v>27</v>
      </c>
      <c r="P3210" t="s">
        <v>28</v>
      </c>
      <c r="Q3210" t="s">
        <v>28</v>
      </c>
      <c r="R3210" t="s">
        <v>28</v>
      </c>
      <c r="S3210">
        <v>3</v>
      </c>
      <c r="T3210">
        <v>3.1</v>
      </c>
      <c r="U3210" t="s">
        <v>138</v>
      </c>
      <c r="V3210" t="s">
        <v>139</v>
      </c>
      <c r="W3210">
        <v>128</v>
      </c>
    </row>
    <row r="3211" spans="1:23" x14ac:dyDescent="0.25">
      <c r="A3211">
        <v>3568</v>
      </c>
      <c r="B3211" t="s">
        <v>8267</v>
      </c>
      <c r="C3211" t="str">
        <f>VLOOKUP(Table1[[#This Row],[Country Code]],Table3[],2)</f>
        <v>India</v>
      </c>
      <c r="D3211">
        <v>1</v>
      </c>
      <c r="E3211" t="s">
        <v>6914</v>
      </c>
      <c r="F3211" t="s">
        <v>8268</v>
      </c>
      <c r="G3211" t="s">
        <v>8222</v>
      </c>
      <c r="H3211" t="s">
        <v>8223</v>
      </c>
      <c r="I3211">
        <v>77.230411500000002</v>
      </c>
      <c r="J3211">
        <v>28.5731228</v>
      </c>
      <c r="K3211" t="s">
        <v>2266</v>
      </c>
      <c r="L3211">
        <v>1600</v>
      </c>
      <c r="M3211" t="str">
        <f>IF(Table1[[#This Row],[Average Cost for two]]&lt;=200, "0-200", IF(Table1[[#This Row],[Average Cost for two]]&lt;=400, "200-400", IF(Table1[[#This Row],[Average Cost for two]]&lt;=600, "400-600", IF(Table1[[#This Row],[Average Cost for two]]&lt;=800, "600-800", IF(Table1[[#This Row],[Average Cost for two]]&lt;=1000, "800-1000", "&gt;1000")))))</f>
        <v>&gt;1000</v>
      </c>
      <c r="N3211" t="s">
        <v>2115</v>
      </c>
      <c r="O3211" t="s">
        <v>28</v>
      </c>
      <c r="P3211" t="s">
        <v>28</v>
      </c>
      <c r="Q3211" t="s">
        <v>28</v>
      </c>
      <c r="R3211" t="s">
        <v>28</v>
      </c>
      <c r="S3211">
        <v>3</v>
      </c>
      <c r="T3211">
        <v>3</v>
      </c>
      <c r="U3211" t="s">
        <v>138</v>
      </c>
      <c r="V3211" t="s">
        <v>139</v>
      </c>
      <c r="W3211">
        <v>496</v>
      </c>
    </row>
    <row r="3212" spans="1:23" x14ac:dyDescent="0.25">
      <c r="A3212">
        <v>18354969</v>
      </c>
      <c r="B3212" t="s">
        <v>8269</v>
      </c>
      <c r="C3212" t="str">
        <f>VLOOKUP(Table1[[#This Row],[Country Code]],Table3[],2)</f>
        <v>India</v>
      </c>
      <c r="D3212">
        <v>1</v>
      </c>
      <c r="E3212" t="s">
        <v>6914</v>
      </c>
      <c r="F3212" t="s">
        <v>8270</v>
      </c>
      <c r="G3212" t="s">
        <v>8222</v>
      </c>
      <c r="H3212" t="s">
        <v>8223</v>
      </c>
      <c r="I3212">
        <v>77.238958440000005</v>
      </c>
      <c r="J3212">
        <v>28.577729170000001</v>
      </c>
      <c r="K3212" t="s">
        <v>2114</v>
      </c>
      <c r="L3212">
        <v>450</v>
      </c>
      <c r="M3212" t="str">
        <f>IF(Table1[[#This Row],[Average Cost for two]]&lt;=200, "0-200", IF(Table1[[#This Row],[Average Cost for two]]&lt;=400, "200-400", IF(Table1[[#This Row],[Average Cost for two]]&lt;=600, "400-600", IF(Table1[[#This Row],[Average Cost for two]]&lt;=800, "600-800", IF(Table1[[#This Row],[Average Cost for two]]&lt;=1000, "800-1000", "&gt;1000")))))</f>
        <v>400-600</v>
      </c>
      <c r="N3212" t="s">
        <v>2115</v>
      </c>
      <c r="O3212" t="s">
        <v>28</v>
      </c>
      <c r="P3212" t="s">
        <v>28</v>
      </c>
      <c r="Q3212" t="s">
        <v>28</v>
      </c>
      <c r="R3212" t="s">
        <v>28</v>
      </c>
      <c r="S3212">
        <v>1</v>
      </c>
      <c r="T3212">
        <v>3.2</v>
      </c>
      <c r="U3212" t="s">
        <v>138</v>
      </c>
      <c r="V3212" t="s">
        <v>139</v>
      </c>
      <c r="W3212">
        <v>8</v>
      </c>
    </row>
    <row r="3213" spans="1:23" x14ac:dyDescent="0.25">
      <c r="A3213">
        <v>313242</v>
      </c>
      <c r="B3213" t="s">
        <v>8271</v>
      </c>
      <c r="C3213" t="str">
        <f>VLOOKUP(Table1[[#This Row],[Country Code]],Table3[],2)</f>
        <v>India</v>
      </c>
      <c r="D3213">
        <v>1</v>
      </c>
      <c r="E3213" t="s">
        <v>6914</v>
      </c>
      <c r="F3213" t="s">
        <v>8272</v>
      </c>
      <c r="G3213" t="s">
        <v>8222</v>
      </c>
      <c r="H3213" t="s">
        <v>8223</v>
      </c>
      <c r="I3213">
        <v>77.238747200000006</v>
      </c>
      <c r="J3213">
        <v>28.578638000000002</v>
      </c>
      <c r="K3213" t="s">
        <v>2280</v>
      </c>
      <c r="L3213">
        <v>550</v>
      </c>
      <c r="M3213" t="str">
        <f>IF(Table1[[#This Row],[Average Cost for two]]&lt;=200, "0-200", IF(Table1[[#This Row],[Average Cost for two]]&lt;=400, "200-400", IF(Table1[[#This Row],[Average Cost for two]]&lt;=600, "400-600", IF(Table1[[#This Row],[Average Cost for two]]&lt;=800, "600-800", IF(Table1[[#This Row],[Average Cost for two]]&lt;=1000, "800-1000", "&gt;1000")))))</f>
        <v>400-600</v>
      </c>
      <c r="N3213" t="s">
        <v>2115</v>
      </c>
      <c r="O3213" t="s">
        <v>28</v>
      </c>
      <c r="P3213" t="s">
        <v>27</v>
      </c>
      <c r="Q3213" t="s">
        <v>28</v>
      </c>
      <c r="R3213" t="s">
        <v>28</v>
      </c>
      <c r="S3213">
        <v>2</v>
      </c>
      <c r="T3213">
        <v>3.3</v>
      </c>
      <c r="U3213" t="s">
        <v>138</v>
      </c>
      <c r="V3213" t="s">
        <v>139</v>
      </c>
      <c r="W3213">
        <v>19</v>
      </c>
    </row>
    <row r="3214" spans="1:23" x14ac:dyDescent="0.25">
      <c r="A3214">
        <v>309838</v>
      </c>
      <c r="B3214" t="s">
        <v>5526</v>
      </c>
      <c r="C3214" t="str">
        <f>VLOOKUP(Table1[[#This Row],[Country Code]],Table3[],2)</f>
        <v>India</v>
      </c>
      <c r="D3214">
        <v>1</v>
      </c>
      <c r="E3214" t="s">
        <v>6914</v>
      </c>
      <c r="F3214" t="s">
        <v>8273</v>
      </c>
      <c r="G3214" t="s">
        <v>8222</v>
      </c>
      <c r="H3214" t="s">
        <v>8223</v>
      </c>
      <c r="I3214">
        <v>77.238764000000003</v>
      </c>
      <c r="J3214">
        <v>28.578309600000001</v>
      </c>
      <c r="K3214" t="s">
        <v>2114</v>
      </c>
      <c r="L3214">
        <v>600</v>
      </c>
      <c r="M3214" t="str">
        <f>IF(Table1[[#This Row],[Average Cost for two]]&lt;=200, "0-200", IF(Table1[[#This Row],[Average Cost for two]]&lt;=400, "200-400", IF(Table1[[#This Row],[Average Cost for two]]&lt;=600, "400-600", IF(Table1[[#This Row],[Average Cost for two]]&lt;=800, "600-800", IF(Table1[[#This Row],[Average Cost for two]]&lt;=1000, "800-1000", "&gt;1000")))))</f>
        <v>400-600</v>
      </c>
      <c r="N3214" t="s">
        <v>2115</v>
      </c>
      <c r="O3214" t="s">
        <v>28</v>
      </c>
      <c r="P3214" t="s">
        <v>28</v>
      </c>
      <c r="Q3214" t="s">
        <v>28</v>
      </c>
      <c r="R3214" t="s">
        <v>28</v>
      </c>
      <c r="S3214">
        <v>2</v>
      </c>
      <c r="T3214">
        <v>3.4</v>
      </c>
      <c r="U3214" t="s">
        <v>138</v>
      </c>
      <c r="V3214" t="s">
        <v>139</v>
      </c>
      <c r="W3214">
        <v>35</v>
      </c>
    </row>
    <row r="3215" spans="1:23" x14ac:dyDescent="0.25">
      <c r="A3215">
        <v>437</v>
      </c>
      <c r="B3215" t="s">
        <v>8274</v>
      </c>
      <c r="C3215" t="str">
        <f>VLOOKUP(Table1[[#This Row],[Country Code]],Table3[],2)</f>
        <v>India</v>
      </c>
      <c r="D3215">
        <v>1</v>
      </c>
      <c r="E3215" t="s">
        <v>6914</v>
      </c>
      <c r="F3215" t="s">
        <v>8275</v>
      </c>
      <c r="G3215" t="s">
        <v>8222</v>
      </c>
      <c r="H3215" t="s">
        <v>8223</v>
      </c>
      <c r="I3215">
        <v>77.238270099999994</v>
      </c>
      <c r="J3215">
        <v>28.5777696</v>
      </c>
      <c r="K3215" t="s">
        <v>2351</v>
      </c>
      <c r="L3215">
        <v>600</v>
      </c>
      <c r="M3215" t="str">
        <f>IF(Table1[[#This Row],[Average Cost for two]]&lt;=200, "0-200", IF(Table1[[#This Row],[Average Cost for two]]&lt;=400, "200-400", IF(Table1[[#This Row],[Average Cost for two]]&lt;=600, "400-600", IF(Table1[[#This Row],[Average Cost for two]]&lt;=800, "600-800", IF(Table1[[#This Row],[Average Cost for two]]&lt;=1000, "800-1000", "&gt;1000")))))</f>
        <v>400-600</v>
      </c>
      <c r="N3215" t="s">
        <v>2115</v>
      </c>
      <c r="O3215" t="s">
        <v>28</v>
      </c>
      <c r="P3215" t="s">
        <v>27</v>
      </c>
      <c r="Q3215" t="s">
        <v>28</v>
      </c>
      <c r="R3215" t="s">
        <v>28</v>
      </c>
      <c r="S3215">
        <v>2</v>
      </c>
      <c r="T3215">
        <v>3.2</v>
      </c>
      <c r="U3215" t="s">
        <v>138</v>
      </c>
      <c r="V3215" t="s">
        <v>139</v>
      </c>
      <c r="W3215">
        <v>53</v>
      </c>
    </row>
    <row r="3216" spans="1:23" x14ac:dyDescent="0.25">
      <c r="A3216">
        <v>18303851</v>
      </c>
      <c r="B3216" t="s">
        <v>8276</v>
      </c>
      <c r="C3216" t="str">
        <f>VLOOKUP(Table1[[#This Row],[Country Code]],Table3[],2)</f>
        <v>India</v>
      </c>
      <c r="D3216">
        <v>1</v>
      </c>
      <c r="E3216" t="s">
        <v>6914</v>
      </c>
      <c r="F3216" t="s">
        <v>8277</v>
      </c>
      <c r="G3216" t="s">
        <v>8222</v>
      </c>
      <c r="H3216" t="s">
        <v>8223</v>
      </c>
      <c r="I3216">
        <v>77.238674200000005</v>
      </c>
      <c r="J3216">
        <v>28.578569900000002</v>
      </c>
      <c r="K3216" t="s">
        <v>2128</v>
      </c>
      <c r="L3216">
        <v>600</v>
      </c>
      <c r="M3216" t="str">
        <f>IF(Table1[[#This Row],[Average Cost for two]]&lt;=200, "0-200", IF(Table1[[#This Row],[Average Cost for two]]&lt;=400, "200-400", IF(Table1[[#This Row],[Average Cost for two]]&lt;=600, "400-600", IF(Table1[[#This Row],[Average Cost for two]]&lt;=800, "600-800", IF(Table1[[#This Row],[Average Cost for two]]&lt;=1000, "800-1000", "&gt;1000")))))</f>
        <v>400-600</v>
      </c>
      <c r="N3216" t="s">
        <v>2115</v>
      </c>
      <c r="O3216" t="s">
        <v>28</v>
      </c>
      <c r="P3216" t="s">
        <v>27</v>
      </c>
      <c r="Q3216" t="s">
        <v>28</v>
      </c>
      <c r="R3216" t="s">
        <v>28</v>
      </c>
      <c r="S3216">
        <v>2</v>
      </c>
      <c r="T3216">
        <v>3</v>
      </c>
      <c r="U3216" t="s">
        <v>138</v>
      </c>
      <c r="V3216" t="s">
        <v>139</v>
      </c>
      <c r="W3216">
        <v>39</v>
      </c>
    </row>
    <row r="3217" spans="1:23" x14ac:dyDescent="0.25">
      <c r="A3217">
        <v>307500</v>
      </c>
      <c r="B3217" t="s">
        <v>8278</v>
      </c>
      <c r="C3217" t="str">
        <f>VLOOKUP(Table1[[#This Row],[Country Code]],Table3[],2)</f>
        <v>India</v>
      </c>
      <c r="D3217">
        <v>1</v>
      </c>
      <c r="E3217" t="s">
        <v>6914</v>
      </c>
      <c r="F3217" t="s">
        <v>8279</v>
      </c>
      <c r="G3217" t="s">
        <v>8222</v>
      </c>
      <c r="H3217" t="s">
        <v>8223</v>
      </c>
      <c r="I3217">
        <v>77.236840000000001</v>
      </c>
      <c r="J3217">
        <v>28.572495</v>
      </c>
      <c r="K3217" t="s">
        <v>145</v>
      </c>
      <c r="L3217">
        <v>300</v>
      </c>
      <c r="M3217" t="str">
        <f>IF(Table1[[#This Row],[Average Cost for two]]&lt;=200, "0-200", IF(Table1[[#This Row],[Average Cost for two]]&lt;=400, "200-400", IF(Table1[[#This Row],[Average Cost for two]]&lt;=600, "400-600", IF(Table1[[#This Row],[Average Cost for two]]&lt;=800, "600-800", IF(Table1[[#This Row],[Average Cost for two]]&lt;=1000, "800-1000", "&gt;1000")))))</f>
        <v>200-400</v>
      </c>
      <c r="N3217" t="s">
        <v>2115</v>
      </c>
      <c r="O3217" t="s">
        <v>28</v>
      </c>
      <c r="P3217" t="s">
        <v>28</v>
      </c>
      <c r="Q3217" t="s">
        <v>28</v>
      </c>
      <c r="R3217" t="s">
        <v>28</v>
      </c>
      <c r="S3217">
        <v>1</v>
      </c>
      <c r="T3217">
        <v>3.3</v>
      </c>
      <c r="U3217" t="s">
        <v>138</v>
      </c>
      <c r="V3217" t="s">
        <v>139</v>
      </c>
      <c r="W3217">
        <v>25</v>
      </c>
    </row>
    <row r="3218" spans="1:23" x14ac:dyDescent="0.25">
      <c r="A3218">
        <v>736</v>
      </c>
      <c r="B3218" t="s">
        <v>4587</v>
      </c>
      <c r="C3218" t="str">
        <f>VLOOKUP(Table1[[#This Row],[Country Code]],Table3[],2)</f>
        <v>India</v>
      </c>
      <c r="D3218">
        <v>1</v>
      </c>
      <c r="E3218" t="s">
        <v>6914</v>
      </c>
      <c r="F3218" t="s">
        <v>8238</v>
      </c>
      <c r="G3218" t="s">
        <v>8222</v>
      </c>
      <c r="H3218" t="s">
        <v>8223</v>
      </c>
      <c r="I3218">
        <v>77.229872599999993</v>
      </c>
      <c r="J3218">
        <v>28.573967799999998</v>
      </c>
      <c r="K3218" t="s">
        <v>392</v>
      </c>
      <c r="L3218">
        <v>300</v>
      </c>
      <c r="M3218" t="str">
        <f>IF(Table1[[#This Row],[Average Cost for two]]&lt;=200, "0-200", IF(Table1[[#This Row],[Average Cost for two]]&lt;=400, "200-400", IF(Table1[[#This Row],[Average Cost for two]]&lt;=600, "400-600", IF(Table1[[#This Row],[Average Cost for two]]&lt;=800, "600-800", IF(Table1[[#This Row],[Average Cost for two]]&lt;=1000, "800-1000", "&gt;1000")))))</f>
        <v>200-400</v>
      </c>
      <c r="N3218" t="s">
        <v>2115</v>
      </c>
      <c r="O3218" t="s">
        <v>28</v>
      </c>
      <c r="P3218" t="s">
        <v>28</v>
      </c>
      <c r="Q3218" t="s">
        <v>28</v>
      </c>
      <c r="R3218" t="s">
        <v>28</v>
      </c>
      <c r="S3218">
        <v>1</v>
      </c>
      <c r="T3218">
        <v>3.2</v>
      </c>
      <c r="U3218" t="s">
        <v>138</v>
      </c>
      <c r="V3218" t="s">
        <v>139</v>
      </c>
      <c r="W3218">
        <v>28</v>
      </c>
    </row>
    <row r="3219" spans="1:23" x14ac:dyDescent="0.25">
      <c r="A3219">
        <v>18294230</v>
      </c>
      <c r="B3219" t="s">
        <v>4172</v>
      </c>
      <c r="C3219" t="str">
        <f>VLOOKUP(Table1[[#This Row],[Country Code]],Table3[],2)</f>
        <v>India</v>
      </c>
      <c r="D3219">
        <v>1</v>
      </c>
      <c r="E3219" t="s">
        <v>6914</v>
      </c>
      <c r="F3219" t="s">
        <v>8280</v>
      </c>
      <c r="G3219" t="s">
        <v>8222</v>
      </c>
      <c r="H3219" t="s">
        <v>8223</v>
      </c>
      <c r="I3219">
        <v>77.238404799999998</v>
      </c>
      <c r="J3219">
        <v>28.578006500000001</v>
      </c>
      <c r="K3219" t="s">
        <v>2120</v>
      </c>
      <c r="L3219">
        <v>500</v>
      </c>
      <c r="M3219" t="str">
        <f>IF(Table1[[#This Row],[Average Cost for two]]&lt;=200, "0-200", IF(Table1[[#This Row],[Average Cost for two]]&lt;=400, "200-400", IF(Table1[[#This Row],[Average Cost for two]]&lt;=600, "400-600", IF(Table1[[#This Row],[Average Cost for two]]&lt;=800, "600-800", IF(Table1[[#This Row],[Average Cost for two]]&lt;=1000, "800-1000", "&gt;1000")))))</f>
        <v>400-600</v>
      </c>
      <c r="N3219" t="s">
        <v>2115</v>
      </c>
      <c r="O3219" t="s">
        <v>28</v>
      </c>
      <c r="P3219" t="s">
        <v>27</v>
      </c>
      <c r="Q3219" t="s">
        <v>28</v>
      </c>
      <c r="R3219" t="s">
        <v>28</v>
      </c>
      <c r="S3219">
        <v>2</v>
      </c>
      <c r="T3219">
        <v>3.4</v>
      </c>
      <c r="U3219" t="s">
        <v>138</v>
      </c>
      <c r="V3219" t="s">
        <v>139</v>
      </c>
      <c r="W3219">
        <v>44</v>
      </c>
    </row>
    <row r="3220" spans="1:23" x14ac:dyDescent="0.25">
      <c r="A3220">
        <v>7851</v>
      </c>
      <c r="B3220" t="s">
        <v>8281</v>
      </c>
      <c r="C3220" t="str">
        <f>VLOOKUP(Table1[[#This Row],[Country Code]],Table3[],2)</f>
        <v>India</v>
      </c>
      <c r="D3220">
        <v>1</v>
      </c>
      <c r="E3220" t="s">
        <v>6914</v>
      </c>
      <c r="F3220" t="s">
        <v>8282</v>
      </c>
      <c r="G3220" t="s">
        <v>8222</v>
      </c>
      <c r="H3220" t="s">
        <v>8223</v>
      </c>
      <c r="I3220">
        <v>77.228361800000002</v>
      </c>
      <c r="J3220">
        <v>28.573591499999999</v>
      </c>
      <c r="K3220" t="s">
        <v>2351</v>
      </c>
      <c r="L3220">
        <v>500</v>
      </c>
      <c r="M3220" t="str">
        <f>IF(Table1[[#This Row],[Average Cost for two]]&lt;=200, "0-200", IF(Table1[[#This Row],[Average Cost for two]]&lt;=400, "200-400", IF(Table1[[#This Row],[Average Cost for two]]&lt;=600, "400-600", IF(Table1[[#This Row],[Average Cost for two]]&lt;=800, "600-800", IF(Table1[[#This Row],[Average Cost for two]]&lt;=1000, "800-1000", "&gt;1000")))))</f>
        <v>400-600</v>
      </c>
      <c r="N3220" t="s">
        <v>2115</v>
      </c>
      <c r="O3220" t="s">
        <v>28</v>
      </c>
      <c r="P3220" t="s">
        <v>27</v>
      </c>
      <c r="Q3220" t="s">
        <v>28</v>
      </c>
      <c r="R3220" t="s">
        <v>28</v>
      </c>
      <c r="S3220">
        <v>2</v>
      </c>
      <c r="T3220">
        <v>2.6</v>
      </c>
      <c r="U3220" t="s">
        <v>138</v>
      </c>
      <c r="V3220" t="s">
        <v>139</v>
      </c>
      <c r="W3220">
        <v>56</v>
      </c>
    </row>
    <row r="3221" spans="1:23" x14ac:dyDescent="0.25">
      <c r="A3221">
        <v>2437</v>
      </c>
      <c r="B3221" t="s">
        <v>8283</v>
      </c>
      <c r="C3221" t="str">
        <f>VLOOKUP(Table1[[#This Row],[Country Code]],Table3[],2)</f>
        <v>India</v>
      </c>
      <c r="D3221">
        <v>1</v>
      </c>
      <c r="E3221" t="s">
        <v>6914</v>
      </c>
      <c r="F3221" t="s">
        <v>8284</v>
      </c>
      <c r="G3221" t="s">
        <v>8222</v>
      </c>
      <c r="H3221" t="s">
        <v>8223</v>
      </c>
      <c r="I3221">
        <v>77.230276799999999</v>
      </c>
      <c r="J3221">
        <v>28.572796199999999</v>
      </c>
      <c r="K3221" t="s">
        <v>168</v>
      </c>
      <c r="L3221">
        <v>1500</v>
      </c>
      <c r="M3221" t="str">
        <f>IF(Table1[[#This Row],[Average Cost for two]]&lt;=200, "0-200", IF(Table1[[#This Row],[Average Cost for two]]&lt;=400, "200-400", IF(Table1[[#This Row],[Average Cost for two]]&lt;=600, "400-600", IF(Table1[[#This Row],[Average Cost for two]]&lt;=800, "600-800", IF(Table1[[#This Row],[Average Cost for two]]&lt;=1000, "800-1000", "&gt;1000")))))</f>
        <v>&gt;1000</v>
      </c>
      <c r="N3221" t="s">
        <v>2115</v>
      </c>
      <c r="O3221" t="s">
        <v>27</v>
      </c>
      <c r="P3221" t="s">
        <v>27</v>
      </c>
      <c r="Q3221" t="s">
        <v>28</v>
      </c>
      <c r="R3221" t="s">
        <v>28</v>
      </c>
      <c r="S3221">
        <v>3</v>
      </c>
      <c r="T3221">
        <v>3.9</v>
      </c>
      <c r="U3221" t="s">
        <v>101</v>
      </c>
      <c r="V3221" t="s">
        <v>102</v>
      </c>
      <c r="W3221">
        <v>245</v>
      </c>
    </row>
    <row r="3222" spans="1:23" x14ac:dyDescent="0.25">
      <c r="A3222">
        <v>573</v>
      </c>
      <c r="B3222" t="s">
        <v>8285</v>
      </c>
      <c r="C3222" t="str">
        <f>VLOOKUP(Table1[[#This Row],[Country Code]],Table3[],2)</f>
        <v>India</v>
      </c>
      <c r="D3222">
        <v>1</v>
      </c>
      <c r="E3222" t="s">
        <v>6914</v>
      </c>
      <c r="F3222" t="s">
        <v>8286</v>
      </c>
      <c r="G3222" t="s">
        <v>8222</v>
      </c>
      <c r="H3222" t="s">
        <v>8223</v>
      </c>
      <c r="I3222">
        <v>77.230411500000002</v>
      </c>
      <c r="J3222">
        <v>28.5731228</v>
      </c>
      <c r="K3222" t="s">
        <v>1116</v>
      </c>
      <c r="L3222">
        <v>700</v>
      </c>
      <c r="M3222" t="str">
        <f>IF(Table1[[#This Row],[Average Cost for two]]&lt;=200, "0-200", IF(Table1[[#This Row],[Average Cost for two]]&lt;=400, "200-400", IF(Table1[[#This Row],[Average Cost for two]]&lt;=600, "400-600", IF(Table1[[#This Row],[Average Cost for two]]&lt;=800, "600-800", IF(Table1[[#This Row],[Average Cost for two]]&lt;=1000, "800-1000", "&gt;1000")))))</f>
        <v>600-800</v>
      </c>
      <c r="N3222" t="s">
        <v>2115</v>
      </c>
      <c r="O3222" t="s">
        <v>28</v>
      </c>
      <c r="P3222" t="s">
        <v>28</v>
      </c>
      <c r="Q3222" t="s">
        <v>28</v>
      </c>
      <c r="R3222" t="s">
        <v>28</v>
      </c>
      <c r="S3222">
        <v>2</v>
      </c>
      <c r="T3222">
        <v>3.5</v>
      </c>
      <c r="U3222" t="s">
        <v>101</v>
      </c>
      <c r="V3222" t="s">
        <v>102</v>
      </c>
      <c r="W3222">
        <v>215</v>
      </c>
    </row>
    <row r="3223" spans="1:23" x14ac:dyDescent="0.25">
      <c r="A3223">
        <v>9706</v>
      </c>
      <c r="B3223" t="s">
        <v>3824</v>
      </c>
      <c r="C3223" t="str">
        <f>VLOOKUP(Table1[[#This Row],[Country Code]],Table3[],2)</f>
        <v>India</v>
      </c>
      <c r="D3223">
        <v>1</v>
      </c>
      <c r="E3223" t="s">
        <v>6914</v>
      </c>
      <c r="F3223" t="s">
        <v>8287</v>
      </c>
      <c r="G3223" t="s">
        <v>8222</v>
      </c>
      <c r="H3223" t="s">
        <v>8223</v>
      </c>
      <c r="I3223">
        <v>77.230231799999999</v>
      </c>
      <c r="J3223">
        <v>28.573553799999999</v>
      </c>
      <c r="K3223" t="s">
        <v>2243</v>
      </c>
      <c r="L3223">
        <v>1200</v>
      </c>
      <c r="M3223" t="str">
        <f>IF(Table1[[#This Row],[Average Cost for two]]&lt;=200, "0-200", IF(Table1[[#This Row],[Average Cost for two]]&lt;=400, "200-400", IF(Table1[[#This Row],[Average Cost for two]]&lt;=600, "400-600", IF(Table1[[#This Row],[Average Cost for two]]&lt;=800, "600-800", IF(Table1[[#This Row],[Average Cost for two]]&lt;=1000, "800-1000", "&gt;1000")))))</f>
        <v>&gt;1000</v>
      </c>
      <c r="N3223" t="s">
        <v>2115</v>
      </c>
      <c r="O3223" t="s">
        <v>27</v>
      </c>
      <c r="P3223" t="s">
        <v>27</v>
      </c>
      <c r="Q3223" t="s">
        <v>28</v>
      </c>
      <c r="R3223" t="s">
        <v>28</v>
      </c>
      <c r="S3223">
        <v>3</v>
      </c>
      <c r="T3223">
        <v>3.6</v>
      </c>
      <c r="U3223" t="s">
        <v>101</v>
      </c>
      <c r="V3223" t="s">
        <v>102</v>
      </c>
      <c r="W3223">
        <v>386</v>
      </c>
    </row>
    <row r="3224" spans="1:23" x14ac:dyDescent="0.25">
      <c r="A3224">
        <v>1507</v>
      </c>
      <c r="B3224" t="s">
        <v>4839</v>
      </c>
      <c r="C3224" t="str">
        <f>VLOOKUP(Table1[[#This Row],[Country Code]],Table3[],2)</f>
        <v>India</v>
      </c>
      <c r="D3224">
        <v>1</v>
      </c>
      <c r="E3224" t="s">
        <v>6914</v>
      </c>
      <c r="F3224" t="s">
        <v>8288</v>
      </c>
      <c r="G3224" t="s">
        <v>8222</v>
      </c>
      <c r="H3224" t="s">
        <v>8223</v>
      </c>
      <c r="I3224">
        <v>77.230411500000002</v>
      </c>
      <c r="J3224">
        <v>28.573839799999998</v>
      </c>
      <c r="K3224" t="s">
        <v>3933</v>
      </c>
      <c r="L3224">
        <v>350</v>
      </c>
      <c r="M3224" t="str">
        <f>IF(Table1[[#This Row],[Average Cost for two]]&lt;=200, "0-200", IF(Table1[[#This Row],[Average Cost for two]]&lt;=400, "200-400", IF(Table1[[#This Row],[Average Cost for two]]&lt;=600, "400-600", IF(Table1[[#This Row],[Average Cost for two]]&lt;=800, "600-800", IF(Table1[[#This Row],[Average Cost for two]]&lt;=1000, "800-1000", "&gt;1000")))))</f>
        <v>200-400</v>
      </c>
      <c r="N3224" t="s">
        <v>2115</v>
      </c>
      <c r="O3224" t="s">
        <v>28</v>
      </c>
      <c r="P3224" t="s">
        <v>27</v>
      </c>
      <c r="Q3224" t="s">
        <v>28</v>
      </c>
      <c r="R3224" t="s">
        <v>28</v>
      </c>
      <c r="S3224">
        <v>1</v>
      </c>
      <c r="T3224">
        <v>3.8</v>
      </c>
      <c r="U3224" t="s">
        <v>101</v>
      </c>
      <c r="V3224" t="s">
        <v>102</v>
      </c>
      <c r="W3224">
        <v>460</v>
      </c>
    </row>
    <row r="3225" spans="1:23" x14ac:dyDescent="0.25">
      <c r="A3225">
        <v>302655</v>
      </c>
      <c r="B3225" t="s">
        <v>8289</v>
      </c>
      <c r="C3225" t="str">
        <f>VLOOKUP(Table1[[#This Row],[Country Code]],Table3[],2)</f>
        <v>India</v>
      </c>
      <c r="D3225">
        <v>1</v>
      </c>
      <c r="E3225" t="s">
        <v>6914</v>
      </c>
      <c r="F3225" t="s">
        <v>8290</v>
      </c>
      <c r="G3225" t="s">
        <v>8222</v>
      </c>
      <c r="H3225" t="s">
        <v>8223</v>
      </c>
      <c r="I3225">
        <v>77.238122099999998</v>
      </c>
      <c r="J3225">
        <v>28.577647800000001</v>
      </c>
      <c r="K3225" t="s">
        <v>370</v>
      </c>
      <c r="L3225">
        <v>600</v>
      </c>
      <c r="M3225" t="str">
        <f>IF(Table1[[#This Row],[Average Cost for two]]&lt;=200, "0-200", IF(Table1[[#This Row],[Average Cost for two]]&lt;=400, "200-400", IF(Table1[[#This Row],[Average Cost for two]]&lt;=600, "400-600", IF(Table1[[#This Row],[Average Cost for two]]&lt;=800, "600-800", IF(Table1[[#This Row],[Average Cost for two]]&lt;=1000, "800-1000", "&gt;1000")))))</f>
        <v>400-600</v>
      </c>
      <c r="N3225" t="s">
        <v>2115</v>
      </c>
      <c r="O3225" t="s">
        <v>28</v>
      </c>
      <c r="P3225" t="s">
        <v>27</v>
      </c>
      <c r="Q3225" t="s">
        <v>28</v>
      </c>
      <c r="R3225" t="s">
        <v>28</v>
      </c>
      <c r="S3225">
        <v>2</v>
      </c>
      <c r="T3225">
        <v>3.6</v>
      </c>
      <c r="U3225" t="s">
        <v>101</v>
      </c>
      <c r="V3225" t="s">
        <v>102</v>
      </c>
      <c r="W3225">
        <v>146</v>
      </c>
    </row>
    <row r="3226" spans="1:23" x14ac:dyDescent="0.25">
      <c r="A3226">
        <v>705</v>
      </c>
      <c r="B3226" t="s">
        <v>3172</v>
      </c>
      <c r="C3226" t="str">
        <f>VLOOKUP(Table1[[#This Row],[Country Code]],Table3[],2)</f>
        <v>India</v>
      </c>
      <c r="D3226">
        <v>1</v>
      </c>
      <c r="E3226" t="s">
        <v>6914</v>
      </c>
      <c r="F3226" t="s">
        <v>8291</v>
      </c>
      <c r="G3226" t="s">
        <v>8222</v>
      </c>
      <c r="H3226" t="s">
        <v>8223</v>
      </c>
      <c r="I3226">
        <v>77.229962400000005</v>
      </c>
      <c r="J3226">
        <v>28.574065999999998</v>
      </c>
      <c r="K3226" t="s">
        <v>3174</v>
      </c>
      <c r="L3226">
        <v>300</v>
      </c>
      <c r="M3226" t="str">
        <f>IF(Table1[[#This Row],[Average Cost for two]]&lt;=200, "0-200", IF(Table1[[#This Row],[Average Cost for two]]&lt;=400, "200-400", IF(Table1[[#This Row],[Average Cost for two]]&lt;=600, "400-600", IF(Table1[[#This Row],[Average Cost for two]]&lt;=800, "600-800", IF(Table1[[#This Row],[Average Cost for two]]&lt;=1000, "800-1000", "&gt;1000")))))</f>
        <v>200-400</v>
      </c>
      <c r="N3226" t="s">
        <v>2115</v>
      </c>
      <c r="O3226" t="s">
        <v>28</v>
      </c>
      <c r="P3226" t="s">
        <v>28</v>
      </c>
      <c r="Q3226" t="s">
        <v>28</v>
      </c>
      <c r="R3226" t="s">
        <v>28</v>
      </c>
      <c r="S3226">
        <v>1</v>
      </c>
      <c r="T3226">
        <v>3.7</v>
      </c>
      <c r="U3226" t="s">
        <v>101</v>
      </c>
      <c r="V3226" t="s">
        <v>102</v>
      </c>
      <c r="W3226">
        <v>55</v>
      </c>
    </row>
    <row r="3227" spans="1:23" x14ac:dyDescent="0.25">
      <c r="A3227">
        <v>1395</v>
      </c>
      <c r="B3227" t="s">
        <v>8292</v>
      </c>
      <c r="C3227" t="str">
        <f>VLOOKUP(Table1[[#This Row],[Country Code]],Table3[],2)</f>
        <v>India</v>
      </c>
      <c r="D3227">
        <v>1</v>
      </c>
      <c r="E3227" t="s">
        <v>6914</v>
      </c>
      <c r="F3227" t="s">
        <v>8293</v>
      </c>
      <c r="G3227" t="s">
        <v>8222</v>
      </c>
      <c r="H3227" t="s">
        <v>8223</v>
      </c>
      <c r="I3227">
        <v>77.230321700000005</v>
      </c>
      <c r="J3227">
        <v>28.573741600000002</v>
      </c>
      <c r="K3227" t="s">
        <v>8294</v>
      </c>
      <c r="L3227">
        <v>1000</v>
      </c>
      <c r="M3227" t="str">
        <f>IF(Table1[[#This Row],[Average Cost for two]]&lt;=200, "0-200", IF(Table1[[#This Row],[Average Cost for two]]&lt;=400, "200-400", IF(Table1[[#This Row],[Average Cost for two]]&lt;=600, "400-600", IF(Table1[[#This Row],[Average Cost for two]]&lt;=800, "600-800", IF(Table1[[#This Row],[Average Cost for two]]&lt;=1000, "800-1000", "&gt;1000")))))</f>
        <v>800-1000</v>
      </c>
      <c r="N3227" t="s">
        <v>2115</v>
      </c>
      <c r="O3227" t="s">
        <v>28</v>
      </c>
      <c r="P3227" t="s">
        <v>27</v>
      </c>
      <c r="Q3227" t="s">
        <v>28</v>
      </c>
      <c r="R3227" t="s">
        <v>28</v>
      </c>
      <c r="S3227">
        <v>3</v>
      </c>
      <c r="T3227">
        <v>3.7</v>
      </c>
      <c r="U3227" t="s">
        <v>101</v>
      </c>
      <c r="V3227" t="s">
        <v>102</v>
      </c>
      <c r="W3227">
        <v>390</v>
      </c>
    </row>
    <row r="3228" spans="1:23" x14ac:dyDescent="0.25">
      <c r="A3228">
        <v>18418273</v>
      </c>
      <c r="B3228" t="s">
        <v>8295</v>
      </c>
      <c r="C3228" t="str">
        <f>VLOOKUP(Table1[[#This Row],[Country Code]],Table3[],2)</f>
        <v>India</v>
      </c>
      <c r="D3228">
        <v>1</v>
      </c>
      <c r="E3228" t="s">
        <v>6914</v>
      </c>
      <c r="F3228" t="s">
        <v>8296</v>
      </c>
      <c r="G3228" t="s">
        <v>8222</v>
      </c>
      <c r="H3228" t="s">
        <v>8223</v>
      </c>
      <c r="I3228">
        <v>77.238541600000005</v>
      </c>
      <c r="J3228">
        <v>28.578328899999999</v>
      </c>
      <c r="K3228" t="s">
        <v>8297</v>
      </c>
      <c r="L3228">
        <v>400</v>
      </c>
      <c r="M3228" t="str">
        <f>IF(Table1[[#This Row],[Average Cost for two]]&lt;=200, "0-200", IF(Table1[[#This Row],[Average Cost for two]]&lt;=400, "200-400", IF(Table1[[#This Row],[Average Cost for two]]&lt;=600, "400-600", IF(Table1[[#This Row],[Average Cost for two]]&lt;=800, "600-800", IF(Table1[[#This Row],[Average Cost for two]]&lt;=1000, "800-1000", "&gt;1000")))))</f>
        <v>200-400</v>
      </c>
      <c r="N3228" t="s">
        <v>2115</v>
      </c>
      <c r="O3228" t="s">
        <v>28</v>
      </c>
      <c r="P3228" t="s">
        <v>27</v>
      </c>
      <c r="Q3228" t="s">
        <v>28</v>
      </c>
      <c r="R3228" t="s">
        <v>28</v>
      </c>
      <c r="S3228">
        <v>1</v>
      </c>
      <c r="T3228">
        <v>3.5</v>
      </c>
      <c r="U3228" t="s">
        <v>101</v>
      </c>
      <c r="V3228" t="s">
        <v>102</v>
      </c>
      <c r="W3228">
        <v>15</v>
      </c>
    </row>
    <row r="3229" spans="1:23" x14ac:dyDescent="0.25">
      <c r="A3229">
        <v>2067</v>
      </c>
      <c r="B3229" t="s">
        <v>8298</v>
      </c>
      <c r="C3229" t="str">
        <f>VLOOKUP(Table1[[#This Row],[Country Code]],Table3[],2)</f>
        <v>India</v>
      </c>
      <c r="D3229">
        <v>1</v>
      </c>
      <c r="E3229" t="s">
        <v>6914</v>
      </c>
      <c r="F3229" t="s">
        <v>8299</v>
      </c>
      <c r="G3229" t="s">
        <v>8222</v>
      </c>
      <c r="H3229" t="s">
        <v>8223</v>
      </c>
      <c r="I3229">
        <v>77.230231799999999</v>
      </c>
      <c r="J3229">
        <v>28.573553799999999</v>
      </c>
      <c r="K3229" t="s">
        <v>1822</v>
      </c>
      <c r="L3229">
        <v>300</v>
      </c>
      <c r="M3229" t="str">
        <f>IF(Table1[[#This Row],[Average Cost for two]]&lt;=200, "0-200", IF(Table1[[#This Row],[Average Cost for two]]&lt;=400, "200-400", IF(Table1[[#This Row],[Average Cost for two]]&lt;=600, "400-600", IF(Table1[[#This Row],[Average Cost for two]]&lt;=800, "600-800", IF(Table1[[#This Row],[Average Cost for two]]&lt;=1000, "800-1000", "&gt;1000")))))</f>
        <v>200-400</v>
      </c>
      <c r="N3229" t="s">
        <v>2115</v>
      </c>
      <c r="O3229" t="s">
        <v>28</v>
      </c>
      <c r="P3229" t="s">
        <v>27</v>
      </c>
      <c r="Q3229" t="s">
        <v>28</v>
      </c>
      <c r="R3229" t="s">
        <v>28</v>
      </c>
      <c r="S3229">
        <v>1</v>
      </c>
      <c r="T3229">
        <v>3.6</v>
      </c>
      <c r="U3229" t="s">
        <v>101</v>
      </c>
      <c r="V3229" t="s">
        <v>102</v>
      </c>
      <c r="W3229">
        <v>130</v>
      </c>
    </row>
    <row r="3230" spans="1:23" x14ac:dyDescent="0.25">
      <c r="A3230">
        <v>3492</v>
      </c>
      <c r="B3230" t="s">
        <v>8300</v>
      </c>
      <c r="C3230" t="str">
        <f>VLOOKUP(Table1[[#This Row],[Country Code]],Table3[],2)</f>
        <v>India</v>
      </c>
      <c r="D3230">
        <v>1</v>
      </c>
      <c r="E3230" t="s">
        <v>6914</v>
      </c>
      <c r="F3230" t="s">
        <v>8301</v>
      </c>
      <c r="G3230" t="s">
        <v>8222</v>
      </c>
      <c r="H3230" t="s">
        <v>8223</v>
      </c>
      <c r="I3230">
        <v>77.238853800000001</v>
      </c>
      <c r="J3230">
        <v>28.578228500000002</v>
      </c>
      <c r="K3230" t="s">
        <v>2351</v>
      </c>
      <c r="L3230">
        <v>600</v>
      </c>
      <c r="M3230" t="str">
        <f>IF(Table1[[#This Row],[Average Cost for two]]&lt;=200, "0-200", IF(Table1[[#This Row],[Average Cost for two]]&lt;=400, "200-400", IF(Table1[[#This Row],[Average Cost for two]]&lt;=600, "400-600", IF(Table1[[#This Row],[Average Cost for two]]&lt;=800, "600-800", IF(Table1[[#This Row],[Average Cost for two]]&lt;=1000, "800-1000", "&gt;1000")))))</f>
        <v>400-600</v>
      </c>
      <c r="N3230" t="s">
        <v>2115</v>
      </c>
      <c r="O3230" t="s">
        <v>28</v>
      </c>
      <c r="P3230" t="s">
        <v>28</v>
      </c>
      <c r="Q3230" t="s">
        <v>28</v>
      </c>
      <c r="R3230" t="s">
        <v>28</v>
      </c>
      <c r="S3230">
        <v>2</v>
      </c>
      <c r="T3230">
        <v>3.9</v>
      </c>
      <c r="U3230" t="s">
        <v>101</v>
      </c>
      <c r="V3230" t="s">
        <v>102</v>
      </c>
      <c r="W3230">
        <v>301</v>
      </c>
    </row>
    <row r="3231" spans="1:23" x14ac:dyDescent="0.25">
      <c r="A3231">
        <v>576</v>
      </c>
      <c r="B3231" t="s">
        <v>4159</v>
      </c>
      <c r="C3231" t="str">
        <f>VLOOKUP(Table1[[#This Row],[Country Code]],Table3[],2)</f>
        <v>India</v>
      </c>
      <c r="D3231">
        <v>1</v>
      </c>
      <c r="E3231" t="s">
        <v>6914</v>
      </c>
      <c r="F3231" t="s">
        <v>8302</v>
      </c>
      <c r="G3231" t="s">
        <v>8222</v>
      </c>
      <c r="H3231" t="s">
        <v>8223</v>
      </c>
      <c r="I3231">
        <v>77.238674200000005</v>
      </c>
      <c r="J3231">
        <v>28.5778529</v>
      </c>
      <c r="K3231" t="s">
        <v>4161</v>
      </c>
      <c r="L3231">
        <v>800</v>
      </c>
      <c r="M3231" t="str">
        <f>IF(Table1[[#This Row],[Average Cost for two]]&lt;=200, "0-200", IF(Table1[[#This Row],[Average Cost for two]]&lt;=400, "200-400", IF(Table1[[#This Row],[Average Cost for two]]&lt;=600, "400-600", IF(Table1[[#This Row],[Average Cost for two]]&lt;=800, "600-800", IF(Table1[[#This Row],[Average Cost for two]]&lt;=1000, "800-1000", "&gt;1000")))))</f>
        <v>600-800</v>
      </c>
      <c r="N3231" t="s">
        <v>2115</v>
      </c>
      <c r="O3231" t="s">
        <v>27</v>
      </c>
      <c r="P3231" t="s">
        <v>27</v>
      </c>
      <c r="Q3231" t="s">
        <v>28</v>
      </c>
      <c r="R3231" t="s">
        <v>28</v>
      </c>
      <c r="S3231">
        <v>2</v>
      </c>
      <c r="T3231">
        <v>3.7</v>
      </c>
      <c r="U3231" t="s">
        <v>101</v>
      </c>
      <c r="V3231" t="s">
        <v>102</v>
      </c>
      <c r="W3231">
        <v>338</v>
      </c>
    </row>
    <row r="3232" spans="1:23" x14ac:dyDescent="0.25">
      <c r="A3232">
        <v>311211</v>
      </c>
      <c r="B3232" t="s">
        <v>8303</v>
      </c>
      <c r="C3232" t="str">
        <f>VLOOKUP(Table1[[#This Row],[Country Code]],Table3[],2)</f>
        <v>India</v>
      </c>
      <c r="D3232">
        <v>1</v>
      </c>
      <c r="E3232" t="s">
        <v>6914</v>
      </c>
      <c r="F3232" t="s">
        <v>8284</v>
      </c>
      <c r="G3232" t="s">
        <v>8222</v>
      </c>
      <c r="H3232" t="s">
        <v>8223</v>
      </c>
      <c r="I3232">
        <v>77.230411500000002</v>
      </c>
      <c r="J3232">
        <v>28.572943500000001</v>
      </c>
      <c r="K3232" t="s">
        <v>3882</v>
      </c>
      <c r="L3232">
        <v>1600</v>
      </c>
      <c r="M3232" t="str">
        <f>IF(Table1[[#This Row],[Average Cost for two]]&lt;=200, "0-200", IF(Table1[[#This Row],[Average Cost for two]]&lt;=400, "200-400", IF(Table1[[#This Row],[Average Cost for two]]&lt;=600, "400-600", IF(Table1[[#This Row],[Average Cost for two]]&lt;=800, "600-800", IF(Table1[[#This Row],[Average Cost for two]]&lt;=1000, "800-1000", "&gt;1000")))))</f>
        <v>&gt;1000</v>
      </c>
      <c r="N3232" t="s">
        <v>2115</v>
      </c>
      <c r="O3232" t="s">
        <v>27</v>
      </c>
      <c r="P3232" t="s">
        <v>27</v>
      </c>
      <c r="Q3232" t="s">
        <v>28</v>
      </c>
      <c r="R3232" t="s">
        <v>28</v>
      </c>
      <c r="S3232">
        <v>3</v>
      </c>
      <c r="T3232">
        <v>3.9</v>
      </c>
      <c r="U3232" t="s">
        <v>101</v>
      </c>
      <c r="V3232" t="s">
        <v>102</v>
      </c>
      <c r="W3232">
        <v>798</v>
      </c>
    </row>
    <row r="3233" spans="1:23" x14ac:dyDescent="0.25">
      <c r="A3233">
        <v>311661</v>
      </c>
      <c r="B3233" t="s">
        <v>8304</v>
      </c>
      <c r="C3233" t="str">
        <f>VLOOKUP(Table1[[#This Row],[Country Code]],Table3[],2)</f>
        <v>India</v>
      </c>
      <c r="D3233">
        <v>1</v>
      </c>
      <c r="E3233" t="s">
        <v>6914</v>
      </c>
      <c r="F3233" t="s">
        <v>8305</v>
      </c>
      <c r="G3233" t="s">
        <v>8222</v>
      </c>
      <c r="H3233" t="s">
        <v>8223</v>
      </c>
      <c r="I3233">
        <v>77.230411500000002</v>
      </c>
      <c r="J3233">
        <v>28.5731228</v>
      </c>
      <c r="K3233" t="s">
        <v>8306</v>
      </c>
      <c r="L3233">
        <v>900</v>
      </c>
      <c r="M3233" t="str">
        <f>IF(Table1[[#This Row],[Average Cost for two]]&lt;=200, "0-200", IF(Table1[[#This Row],[Average Cost for two]]&lt;=400, "200-400", IF(Table1[[#This Row],[Average Cost for two]]&lt;=600, "400-600", IF(Table1[[#This Row],[Average Cost for two]]&lt;=800, "600-800", IF(Table1[[#This Row],[Average Cost for two]]&lt;=1000, "800-1000", "&gt;1000")))))</f>
        <v>800-1000</v>
      </c>
      <c r="N3233" t="s">
        <v>2115</v>
      </c>
      <c r="O3233" t="s">
        <v>28</v>
      </c>
      <c r="P3233" t="s">
        <v>27</v>
      </c>
      <c r="Q3233" t="s">
        <v>28</v>
      </c>
      <c r="R3233" t="s">
        <v>28</v>
      </c>
      <c r="S3233">
        <v>2</v>
      </c>
      <c r="T3233">
        <v>3.8</v>
      </c>
      <c r="U3233" t="s">
        <v>101</v>
      </c>
      <c r="V3233" t="s">
        <v>102</v>
      </c>
      <c r="W3233">
        <v>192</v>
      </c>
    </row>
    <row r="3234" spans="1:23" x14ac:dyDescent="0.25">
      <c r="A3234">
        <v>566</v>
      </c>
      <c r="B3234" t="s">
        <v>4866</v>
      </c>
      <c r="C3234" t="str">
        <f>VLOOKUP(Table1[[#This Row],[Country Code]],Table3[],2)</f>
        <v>India</v>
      </c>
      <c r="D3234">
        <v>1</v>
      </c>
      <c r="E3234" t="s">
        <v>6914</v>
      </c>
      <c r="F3234" t="s">
        <v>8307</v>
      </c>
      <c r="G3234" t="s">
        <v>8222</v>
      </c>
      <c r="H3234" t="s">
        <v>8223</v>
      </c>
      <c r="I3234">
        <v>77.238764000000003</v>
      </c>
      <c r="J3234">
        <v>28.5783992</v>
      </c>
      <c r="K3234" t="s">
        <v>1116</v>
      </c>
      <c r="L3234">
        <v>700</v>
      </c>
      <c r="M3234" t="str">
        <f>IF(Table1[[#This Row],[Average Cost for two]]&lt;=200, "0-200", IF(Table1[[#This Row],[Average Cost for two]]&lt;=400, "200-400", IF(Table1[[#This Row],[Average Cost for two]]&lt;=600, "400-600", IF(Table1[[#This Row],[Average Cost for two]]&lt;=800, "600-800", IF(Table1[[#This Row],[Average Cost for two]]&lt;=1000, "800-1000", "&gt;1000")))))</f>
        <v>600-800</v>
      </c>
      <c r="N3234" t="s">
        <v>2115</v>
      </c>
      <c r="O3234" t="s">
        <v>28</v>
      </c>
      <c r="P3234" t="s">
        <v>27</v>
      </c>
      <c r="Q3234" t="s">
        <v>28</v>
      </c>
      <c r="R3234" t="s">
        <v>28</v>
      </c>
      <c r="S3234">
        <v>2</v>
      </c>
      <c r="T3234">
        <v>3.8</v>
      </c>
      <c r="U3234" t="s">
        <v>101</v>
      </c>
      <c r="V3234" t="s">
        <v>102</v>
      </c>
      <c r="W3234">
        <v>196</v>
      </c>
    </row>
    <row r="3235" spans="1:23" x14ac:dyDescent="0.25">
      <c r="A3235">
        <v>556</v>
      </c>
      <c r="B3235" t="s">
        <v>8308</v>
      </c>
      <c r="C3235" t="str">
        <f>VLOOKUP(Table1[[#This Row],[Country Code]],Table3[],2)</f>
        <v>India</v>
      </c>
      <c r="D3235">
        <v>1</v>
      </c>
      <c r="E3235" t="s">
        <v>6914</v>
      </c>
      <c r="F3235" t="s">
        <v>8238</v>
      </c>
      <c r="G3235" t="s">
        <v>8222</v>
      </c>
      <c r="H3235" t="s">
        <v>8223</v>
      </c>
      <c r="I3235">
        <v>77.230231799999999</v>
      </c>
      <c r="J3235">
        <v>28.573643400000002</v>
      </c>
      <c r="K3235" t="s">
        <v>1350</v>
      </c>
      <c r="L3235">
        <v>500</v>
      </c>
      <c r="M3235" t="str">
        <f>IF(Table1[[#This Row],[Average Cost for two]]&lt;=200, "0-200", IF(Table1[[#This Row],[Average Cost for two]]&lt;=400, "200-400", IF(Table1[[#This Row],[Average Cost for two]]&lt;=600, "400-600", IF(Table1[[#This Row],[Average Cost for two]]&lt;=800, "600-800", IF(Table1[[#This Row],[Average Cost for two]]&lt;=1000, "800-1000", "&gt;1000")))))</f>
        <v>400-600</v>
      </c>
      <c r="N3235" t="s">
        <v>2115</v>
      </c>
      <c r="O3235" t="s">
        <v>28</v>
      </c>
      <c r="P3235" t="s">
        <v>27</v>
      </c>
      <c r="Q3235" t="s">
        <v>28</v>
      </c>
      <c r="R3235" t="s">
        <v>28</v>
      </c>
      <c r="S3235">
        <v>2</v>
      </c>
      <c r="T3235">
        <v>3.7</v>
      </c>
      <c r="U3235" t="s">
        <v>101</v>
      </c>
      <c r="V3235" t="s">
        <v>102</v>
      </c>
      <c r="W3235">
        <v>766</v>
      </c>
    </row>
    <row r="3236" spans="1:23" x14ac:dyDescent="0.25">
      <c r="A3236">
        <v>18322644</v>
      </c>
      <c r="B3236" t="s">
        <v>8309</v>
      </c>
      <c r="C3236" t="str">
        <f>VLOOKUP(Table1[[#This Row],[Country Code]],Table3[],2)</f>
        <v>India</v>
      </c>
      <c r="D3236">
        <v>1</v>
      </c>
      <c r="E3236" t="s">
        <v>6914</v>
      </c>
      <c r="F3236" t="s">
        <v>8310</v>
      </c>
      <c r="G3236" t="s">
        <v>8222</v>
      </c>
      <c r="H3236" t="s">
        <v>8223</v>
      </c>
      <c r="I3236">
        <v>77.229872599999993</v>
      </c>
      <c r="J3236">
        <v>28.573967799999998</v>
      </c>
      <c r="K3236" t="s">
        <v>2114</v>
      </c>
      <c r="L3236">
        <v>700</v>
      </c>
      <c r="M3236" t="str">
        <f>IF(Table1[[#This Row],[Average Cost for two]]&lt;=200, "0-200", IF(Table1[[#This Row],[Average Cost for two]]&lt;=400, "200-400", IF(Table1[[#This Row],[Average Cost for two]]&lt;=600, "400-600", IF(Table1[[#This Row],[Average Cost for two]]&lt;=800, "600-800", IF(Table1[[#This Row],[Average Cost for two]]&lt;=1000, "800-1000", "&gt;1000")))))</f>
        <v>600-800</v>
      </c>
      <c r="N3236" t="s">
        <v>2115</v>
      </c>
      <c r="O3236" t="s">
        <v>28</v>
      </c>
      <c r="P3236" t="s">
        <v>27</v>
      </c>
      <c r="Q3236" t="s">
        <v>28</v>
      </c>
      <c r="R3236" t="s">
        <v>28</v>
      </c>
      <c r="S3236">
        <v>2</v>
      </c>
      <c r="T3236">
        <v>3.6</v>
      </c>
      <c r="U3236" t="s">
        <v>101</v>
      </c>
      <c r="V3236" t="s">
        <v>102</v>
      </c>
      <c r="W3236">
        <v>42</v>
      </c>
    </row>
    <row r="3237" spans="1:23" x14ac:dyDescent="0.25">
      <c r="A3237">
        <v>17953931</v>
      </c>
      <c r="B3237" t="s">
        <v>8311</v>
      </c>
      <c r="C3237" t="str">
        <f>VLOOKUP(Table1[[#This Row],[Country Code]],Table3[],2)</f>
        <v>India</v>
      </c>
      <c r="D3237">
        <v>1</v>
      </c>
      <c r="E3237" t="s">
        <v>6914</v>
      </c>
      <c r="F3237" t="s">
        <v>8312</v>
      </c>
      <c r="G3237" t="s">
        <v>8222</v>
      </c>
      <c r="H3237" t="s">
        <v>8223</v>
      </c>
      <c r="I3237">
        <v>77.233869299999995</v>
      </c>
      <c r="J3237">
        <v>28.566684500000001</v>
      </c>
      <c r="K3237" t="s">
        <v>8313</v>
      </c>
      <c r="L3237">
        <v>1400</v>
      </c>
      <c r="M3237" t="str">
        <f>IF(Table1[[#This Row],[Average Cost for two]]&lt;=200, "0-200", IF(Table1[[#This Row],[Average Cost for two]]&lt;=400, "200-400", IF(Table1[[#This Row],[Average Cost for two]]&lt;=600, "400-600", IF(Table1[[#This Row],[Average Cost for two]]&lt;=800, "600-800", IF(Table1[[#This Row],[Average Cost for two]]&lt;=1000, "800-1000", "&gt;1000")))))</f>
        <v>&gt;1000</v>
      </c>
      <c r="N3237" t="s">
        <v>2115</v>
      </c>
      <c r="O3237" t="s">
        <v>27</v>
      </c>
      <c r="P3237" t="s">
        <v>27</v>
      </c>
      <c r="Q3237" t="s">
        <v>28</v>
      </c>
      <c r="R3237" t="s">
        <v>28</v>
      </c>
      <c r="S3237">
        <v>3</v>
      </c>
      <c r="T3237">
        <v>3.6</v>
      </c>
      <c r="U3237" t="s">
        <v>101</v>
      </c>
      <c r="V3237" t="s">
        <v>102</v>
      </c>
      <c r="W3237">
        <v>139</v>
      </c>
    </row>
    <row r="3238" spans="1:23" x14ac:dyDescent="0.25">
      <c r="A3238">
        <v>18396187</v>
      </c>
      <c r="B3238" t="s">
        <v>8314</v>
      </c>
      <c r="C3238" t="str">
        <f>VLOOKUP(Table1[[#This Row],[Country Code]],Table3[],2)</f>
        <v>India</v>
      </c>
      <c r="D3238">
        <v>1</v>
      </c>
      <c r="E3238" t="s">
        <v>6914</v>
      </c>
      <c r="F3238" t="s">
        <v>8223</v>
      </c>
      <c r="G3238" t="s">
        <v>8222</v>
      </c>
      <c r="H3238" t="s">
        <v>8223</v>
      </c>
      <c r="I3238">
        <v>77.23133</v>
      </c>
      <c r="J3238">
        <v>28.573539</v>
      </c>
      <c r="K3238" t="s">
        <v>2860</v>
      </c>
      <c r="L3238">
        <v>300</v>
      </c>
      <c r="M3238" t="str">
        <f>IF(Table1[[#This Row],[Average Cost for two]]&lt;=200, "0-200", IF(Table1[[#This Row],[Average Cost for two]]&lt;=400, "200-400", IF(Table1[[#This Row],[Average Cost for two]]&lt;=600, "400-600", IF(Table1[[#This Row],[Average Cost for two]]&lt;=800, "600-800", IF(Table1[[#This Row],[Average Cost for two]]&lt;=1000, "800-1000", "&gt;1000")))))</f>
        <v>200-400</v>
      </c>
      <c r="N3238" t="s">
        <v>2115</v>
      </c>
      <c r="O3238" t="s">
        <v>28</v>
      </c>
      <c r="P3238" t="s">
        <v>27</v>
      </c>
      <c r="Q3238" t="s">
        <v>28</v>
      </c>
      <c r="R3238" t="s">
        <v>28</v>
      </c>
      <c r="S3238">
        <v>1</v>
      </c>
      <c r="T3238">
        <v>3.8</v>
      </c>
      <c r="U3238" t="s">
        <v>101</v>
      </c>
      <c r="V3238" t="s">
        <v>102</v>
      </c>
      <c r="W3238">
        <v>24</v>
      </c>
    </row>
    <row r="3239" spans="1:23" x14ac:dyDescent="0.25">
      <c r="A3239">
        <v>730</v>
      </c>
      <c r="B3239" t="s">
        <v>8315</v>
      </c>
      <c r="C3239" t="str">
        <f>VLOOKUP(Table1[[#This Row],[Country Code]],Table3[],2)</f>
        <v>India</v>
      </c>
      <c r="D3239">
        <v>1</v>
      </c>
      <c r="E3239" t="s">
        <v>6914</v>
      </c>
      <c r="F3239" t="s">
        <v>8316</v>
      </c>
      <c r="G3239" t="s">
        <v>8222</v>
      </c>
      <c r="H3239" t="s">
        <v>8223</v>
      </c>
      <c r="I3239">
        <v>77.230411500000002</v>
      </c>
      <c r="J3239">
        <v>28.573212399999999</v>
      </c>
      <c r="K3239" t="s">
        <v>8317</v>
      </c>
      <c r="L3239">
        <v>1500</v>
      </c>
      <c r="M3239" t="str">
        <f>IF(Table1[[#This Row],[Average Cost for two]]&lt;=200, "0-200", IF(Table1[[#This Row],[Average Cost for two]]&lt;=400, "200-400", IF(Table1[[#This Row],[Average Cost for two]]&lt;=600, "400-600", IF(Table1[[#This Row],[Average Cost for two]]&lt;=800, "600-800", IF(Table1[[#This Row],[Average Cost for two]]&lt;=1000, "800-1000", "&gt;1000")))))</f>
        <v>&gt;1000</v>
      </c>
      <c r="N3239" t="s">
        <v>2115</v>
      </c>
      <c r="O3239" t="s">
        <v>27</v>
      </c>
      <c r="P3239" t="s">
        <v>27</v>
      </c>
      <c r="Q3239" t="s">
        <v>28</v>
      </c>
      <c r="R3239" t="s">
        <v>28</v>
      </c>
      <c r="S3239">
        <v>3</v>
      </c>
      <c r="T3239">
        <v>3.5</v>
      </c>
      <c r="U3239" t="s">
        <v>101</v>
      </c>
      <c r="V3239" t="s">
        <v>102</v>
      </c>
      <c r="W3239">
        <v>208</v>
      </c>
    </row>
    <row r="3240" spans="1:23" x14ac:dyDescent="0.25">
      <c r="A3240">
        <v>18247032</v>
      </c>
      <c r="B3240" t="s">
        <v>8318</v>
      </c>
      <c r="C3240" t="str">
        <f>VLOOKUP(Table1[[#This Row],[Country Code]],Table3[],2)</f>
        <v>India</v>
      </c>
      <c r="D3240">
        <v>1</v>
      </c>
      <c r="E3240" t="s">
        <v>6914</v>
      </c>
      <c r="F3240" t="s">
        <v>8316</v>
      </c>
      <c r="G3240" t="s">
        <v>8222</v>
      </c>
      <c r="H3240" t="s">
        <v>8223</v>
      </c>
      <c r="I3240">
        <v>77.230578399999999</v>
      </c>
      <c r="J3240">
        <v>28.573153600000001</v>
      </c>
      <c r="K3240" t="s">
        <v>1019</v>
      </c>
      <c r="L3240">
        <v>1200</v>
      </c>
      <c r="M3240" t="str">
        <f>IF(Table1[[#This Row],[Average Cost for two]]&lt;=200, "0-200", IF(Table1[[#This Row],[Average Cost for two]]&lt;=400, "200-400", IF(Table1[[#This Row],[Average Cost for two]]&lt;=600, "400-600", IF(Table1[[#This Row],[Average Cost for two]]&lt;=800, "600-800", IF(Table1[[#This Row],[Average Cost for two]]&lt;=1000, "800-1000", "&gt;1000")))))</f>
        <v>&gt;1000</v>
      </c>
      <c r="N3240" t="s">
        <v>2115</v>
      </c>
      <c r="O3240" t="s">
        <v>27</v>
      </c>
      <c r="P3240" t="s">
        <v>27</v>
      </c>
      <c r="Q3240" t="s">
        <v>28</v>
      </c>
      <c r="R3240" t="s">
        <v>28</v>
      </c>
      <c r="S3240">
        <v>3</v>
      </c>
      <c r="T3240">
        <v>3.6</v>
      </c>
      <c r="U3240" t="s">
        <v>101</v>
      </c>
      <c r="V3240" t="s">
        <v>102</v>
      </c>
      <c r="W3240">
        <v>99</v>
      </c>
    </row>
    <row r="3241" spans="1:23" x14ac:dyDescent="0.25">
      <c r="A3241">
        <v>570</v>
      </c>
      <c r="B3241" t="s">
        <v>8319</v>
      </c>
      <c r="C3241" t="str">
        <f>VLOOKUP(Table1[[#This Row],[Country Code]],Table3[],2)</f>
        <v>India</v>
      </c>
      <c r="D3241">
        <v>1</v>
      </c>
      <c r="E3241" t="s">
        <v>6914</v>
      </c>
      <c r="F3241" t="s">
        <v>8316</v>
      </c>
      <c r="G3241" t="s">
        <v>8222</v>
      </c>
      <c r="H3241" t="s">
        <v>8223</v>
      </c>
      <c r="I3241">
        <v>77.230411500000002</v>
      </c>
      <c r="J3241">
        <v>28.573212399999999</v>
      </c>
      <c r="K3241" t="s">
        <v>8320</v>
      </c>
      <c r="L3241">
        <v>1800</v>
      </c>
      <c r="M3241" t="str">
        <f>IF(Table1[[#This Row],[Average Cost for two]]&lt;=200, "0-200", IF(Table1[[#This Row],[Average Cost for two]]&lt;=400, "200-400", IF(Table1[[#This Row],[Average Cost for two]]&lt;=600, "400-600", IF(Table1[[#This Row],[Average Cost for two]]&lt;=800, "600-800", IF(Table1[[#This Row],[Average Cost for two]]&lt;=1000, "800-1000", "&gt;1000")))))</f>
        <v>&gt;1000</v>
      </c>
      <c r="N3241" t="s">
        <v>2115</v>
      </c>
      <c r="O3241" t="s">
        <v>27</v>
      </c>
      <c r="P3241" t="s">
        <v>27</v>
      </c>
      <c r="Q3241" t="s">
        <v>28</v>
      </c>
      <c r="R3241" t="s">
        <v>28</v>
      </c>
      <c r="S3241">
        <v>3</v>
      </c>
      <c r="T3241">
        <v>3.7</v>
      </c>
      <c r="U3241" t="s">
        <v>101</v>
      </c>
      <c r="V3241" t="s">
        <v>102</v>
      </c>
      <c r="W3241">
        <v>601</v>
      </c>
    </row>
    <row r="3242" spans="1:23" x14ac:dyDescent="0.25">
      <c r="A3242">
        <v>760</v>
      </c>
      <c r="B3242" t="s">
        <v>8321</v>
      </c>
      <c r="C3242" t="str">
        <f>VLOOKUP(Table1[[#This Row],[Country Code]],Table3[],2)</f>
        <v>India</v>
      </c>
      <c r="D3242">
        <v>1</v>
      </c>
      <c r="E3242" t="s">
        <v>6914</v>
      </c>
      <c r="F3242" t="s">
        <v>8322</v>
      </c>
      <c r="G3242" t="s">
        <v>8222</v>
      </c>
      <c r="H3242" t="s">
        <v>8223</v>
      </c>
      <c r="I3242">
        <v>77.230411500000002</v>
      </c>
      <c r="J3242">
        <v>28.573212399999999</v>
      </c>
      <c r="K3242" t="s">
        <v>168</v>
      </c>
      <c r="L3242">
        <v>2000</v>
      </c>
      <c r="M3242" t="str">
        <f>IF(Table1[[#This Row],[Average Cost for two]]&lt;=200, "0-200", IF(Table1[[#This Row],[Average Cost for two]]&lt;=400, "200-400", IF(Table1[[#This Row],[Average Cost for two]]&lt;=600, "400-600", IF(Table1[[#This Row],[Average Cost for two]]&lt;=800, "600-800", IF(Table1[[#This Row],[Average Cost for two]]&lt;=1000, "800-1000", "&gt;1000")))))</f>
        <v>&gt;1000</v>
      </c>
      <c r="N3242" t="s">
        <v>2115</v>
      </c>
      <c r="O3242" t="s">
        <v>27</v>
      </c>
      <c r="P3242" t="s">
        <v>27</v>
      </c>
      <c r="Q3242" t="s">
        <v>28</v>
      </c>
      <c r="R3242" t="s">
        <v>28</v>
      </c>
      <c r="S3242">
        <v>4</v>
      </c>
      <c r="T3242">
        <v>3.8</v>
      </c>
      <c r="U3242" t="s">
        <v>101</v>
      </c>
      <c r="V3242" t="s">
        <v>102</v>
      </c>
      <c r="W3242">
        <v>354</v>
      </c>
    </row>
    <row r="3243" spans="1:23" x14ac:dyDescent="0.25">
      <c r="A3243">
        <v>134</v>
      </c>
      <c r="B3243" t="s">
        <v>2318</v>
      </c>
      <c r="C3243" t="str">
        <f>VLOOKUP(Table1[[#This Row],[Country Code]],Table3[],2)</f>
        <v>India</v>
      </c>
      <c r="D3243">
        <v>1</v>
      </c>
      <c r="E3243" t="s">
        <v>6914</v>
      </c>
      <c r="F3243" t="s">
        <v>8323</v>
      </c>
      <c r="G3243" t="s">
        <v>8222</v>
      </c>
      <c r="H3243" t="s">
        <v>8223</v>
      </c>
      <c r="I3243">
        <v>77.230186900000007</v>
      </c>
      <c r="J3243">
        <v>28.573594400000001</v>
      </c>
      <c r="K3243" t="s">
        <v>2351</v>
      </c>
      <c r="L3243">
        <v>1000</v>
      </c>
      <c r="M3243" t="str">
        <f>IF(Table1[[#This Row],[Average Cost for two]]&lt;=200, "0-200", IF(Table1[[#This Row],[Average Cost for two]]&lt;=400, "200-400", IF(Table1[[#This Row],[Average Cost for two]]&lt;=600, "400-600", IF(Table1[[#This Row],[Average Cost for two]]&lt;=800, "600-800", IF(Table1[[#This Row],[Average Cost for two]]&lt;=1000, "800-1000", "&gt;1000")))))</f>
        <v>800-1000</v>
      </c>
      <c r="N3243" t="s">
        <v>2115</v>
      </c>
      <c r="O3243" t="s">
        <v>27</v>
      </c>
      <c r="P3243" t="s">
        <v>27</v>
      </c>
      <c r="Q3243" t="s">
        <v>28</v>
      </c>
      <c r="R3243" t="s">
        <v>28</v>
      </c>
      <c r="S3243">
        <v>3</v>
      </c>
      <c r="T3243">
        <v>3.8</v>
      </c>
      <c r="U3243" t="s">
        <v>101</v>
      </c>
      <c r="V3243" t="s">
        <v>102</v>
      </c>
      <c r="W3243">
        <v>130</v>
      </c>
    </row>
    <row r="3244" spans="1:23" x14ac:dyDescent="0.25">
      <c r="A3244">
        <v>3039</v>
      </c>
      <c r="B3244" t="s">
        <v>7953</v>
      </c>
      <c r="C3244" t="str">
        <f>VLOOKUP(Table1[[#This Row],[Country Code]],Table3[],2)</f>
        <v>India</v>
      </c>
      <c r="D3244">
        <v>1</v>
      </c>
      <c r="E3244" t="s">
        <v>6914</v>
      </c>
      <c r="F3244" t="s">
        <v>8324</v>
      </c>
      <c r="G3244" t="s">
        <v>8222</v>
      </c>
      <c r="H3244" t="s">
        <v>8223</v>
      </c>
      <c r="I3244">
        <v>77.234003999999999</v>
      </c>
      <c r="J3244">
        <v>28.566742099999999</v>
      </c>
      <c r="K3244" t="s">
        <v>2177</v>
      </c>
      <c r="L3244">
        <v>900</v>
      </c>
      <c r="M3244" t="str">
        <f>IF(Table1[[#This Row],[Average Cost for two]]&lt;=200, "0-200", IF(Table1[[#This Row],[Average Cost for two]]&lt;=400, "200-400", IF(Table1[[#This Row],[Average Cost for two]]&lt;=600, "400-600", IF(Table1[[#This Row],[Average Cost for two]]&lt;=800, "600-800", IF(Table1[[#This Row],[Average Cost for two]]&lt;=1000, "800-1000", "&gt;1000")))))</f>
        <v>800-1000</v>
      </c>
      <c r="N3244" t="s">
        <v>2115</v>
      </c>
      <c r="O3244" t="s">
        <v>28</v>
      </c>
      <c r="P3244" t="s">
        <v>27</v>
      </c>
      <c r="Q3244" t="s">
        <v>28</v>
      </c>
      <c r="R3244" t="s">
        <v>28</v>
      </c>
      <c r="S3244">
        <v>2</v>
      </c>
      <c r="T3244">
        <v>3.8</v>
      </c>
      <c r="U3244" t="s">
        <v>101</v>
      </c>
      <c r="V3244" t="s">
        <v>102</v>
      </c>
      <c r="W3244">
        <v>303</v>
      </c>
    </row>
    <row r="3245" spans="1:23" x14ac:dyDescent="0.25">
      <c r="A3245">
        <v>310816</v>
      </c>
      <c r="B3245" t="s">
        <v>8325</v>
      </c>
      <c r="C3245" t="str">
        <f>VLOOKUP(Table1[[#This Row],[Country Code]],Table3[],2)</f>
        <v>India</v>
      </c>
      <c r="D3245">
        <v>1</v>
      </c>
      <c r="E3245" t="s">
        <v>6914</v>
      </c>
      <c r="F3245" t="s">
        <v>8326</v>
      </c>
      <c r="G3245" t="s">
        <v>8222</v>
      </c>
      <c r="H3245" t="s">
        <v>8223</v>
      </c>
      <c r="I3245">
        <v>77.230346699999998</v>
      </c>
      <c r="J3245">
        <v>28.572941100000001</v>
      </c>
      <c r="K3245" t="s">
        <v>107</v>
      </c>
      <c r="L3245">
        <v>900</v>
      </c>
      <c r="M3245" t="str">
        <f>IF(Table1[[#This Row],[Average Cost for two]]&lt;=200, "0-200", IF(Table1[[#This Row],[Average Cost for two]]&lt;=400, "200-400", IF(Table1[[#This Row],[Average Cost for two]]&lt;=600, "400-600", IF(Table1[[#This Row],[Average Cost for two]]&lt;=800, "600-800", IF(Table1[[#This Row],[Average Cost for two]]&lt;=1000, "800-1000", "&gt;1000")))))</f>
        <v>800-1000</v>
      </c>
      <c r="N3245" t="s">
        <v>2115</v>
      </c>
      <c r="O3245" t="s">
        <v>27</v>
      </c>
      <c r="P3245" t="s">
        <v>27</v>
      </c>
      <c r="Q3245" t="s">
        <v>28</v>
      </c>
      <c r="R3245" t="s">
        <v>28</v>
      </c>
      <c r="S3245">
        <v>2</v>
      </c>
      <c r="T3245">
        <v>3.8</v>
      </c>
      <c r="U3245" t="s">
        <v>101</v>
      </c>
      <c r="V3245" t="s">
        <v>102</v>
      </c>
      <c r="W3245">
        <v>306</v>
      </c>
    </row>
    <row r="3246" spans="1:23" x14ac:dyDescent="0.25">
      <c r="A3246">
        <v>304735</v>
      </c>
      <c r="B3246" t="s">
        <v>8327</v>
      </c>
      <c r="C3246" t="str">
        <f>VLOOKUP(Table1[[#This Row],[Country Code]],Table3[],2)</f>
        <v>India</v>
      </c>
      <c r="D3246">
        <v>1</v>
      </c>
      <c r="E3246" t="s">
        <v>6914</v>
      </c>
      <c r="F3246" t="s">
        <v>8328</v>
      </c>
      <c r="G3246" t="s">
        <v>8222</v>
      </c>
      <c r="H3246" t="s">
        <v>8223</v>
      </c>
      <c r="I3246">
        <v>77.230366599999996</v>
      </c>
      <c r="J3246">
        <v>28.5732529</v>
      </c>
      <c r="K3246" t="s">
        <v>2704</v>
      </c>
      <c r="L3246">
        <v>800</v>
      </c>
      <c r="M3246" t="str">
        <f>IF(Table1[[#This Row],[Average Cost for two]]&lt;=200, "0-200", IF(Table1[[#This Row],[Average Cost for two]]&lt;=400, "200-400", IF(Table1[[#This Row],[Average Cost for two]]&lt;=600, "400-600", IF(Table1[[#This Row],[Average Cost for two]]&lt;=800, "600-800", IF(Table1[[#This Row],[Average Cost for two]]&lt;=1000, "800-1000", "&gt;1000")))))</f>
        <v>600-800</v>
      </c>
      <c r="N3246" t="s">
        <v>2115</v>
      </c>
      <c r="O3246" t="s">
        <v>28</v>
      </c>
      <c r="P3246" t="s">
        <v>28</v>
      </c>
      <c r="Q3246" t="s">
        <v>28</v>
      </c>
      <c r="R3246" t="s">
        <v>28</v>
      </c>
      <c r="S3246">
        <v>2</v>
      </c>
      <c r="T3246">
        <v>3.7</v>
      </c>
      <c r="U3246" t="s">
        <v>101</v>
      </c>
      <c r="V3246" t="s">
        <v>102</v>
      </c>
      <c r="W3246">
        <v>304</v>
      </c>
    </row>
    <row r="3247" spans="1:23" x14ac:dyDescent="0.25">
      <c r="A3247">
        <v>306</v>
      </c>
      <c r="B3247" t="s">
        <v>2313</v>
      </c>
      <c r="C3247" t="str">
        <f>VLOOKUP(Table1[[#This Row],[Country Code]],Table3[],2)</f>
        <v>India</v>
      </c>
      <c r="D3247">
        <v>1</v>
      </c>
      <c r="E3247" t="s">
        <v>6914</v>
      </c>
      <c r="F3247" t="s">
        <v>8329</v>
      </c>
      <c r="G3247" t="s">
        <v>8222</v>
      </c>
      <c r="H3247" t="s">
        <v>8223</v>
      </c>
      <c r="I3247">
        <v>77.230411500000002</v>
      </c>
      <c r="J3247">
        <v>28.5731228</v>
      </c>
      <c r="K3247" t="s">
        <v>2280</v>
      </c>
      <c r="L3247">
        <v>600</v>
      </c>
      <c r="M3247" t="str">
        <f>IF(Table1[[#This Row],[Average Cost for two]]&lt;=200, "0-200", IF(Table1[[#This Row],[Average Cost for two]]&lt;=400, "200-400", IF(Table1[[#This Row],[Average Cost for two]]&lt;=600, "400-600", IF(Table1[[#This Row],[Average Cost for two]]&lt;=800, "600-800", IF(Table1[[#This Row],[Average Cost for two]]&lt;=1000, "800-1000", "&gt;1000")))))</f>
        <v>400-600</v>
      </c>
      <c r="N3247" t="s">
        <v>2115</v>
      </c>
      <c r="O3247" t="s">
        <v>28</v>
      </c>
      <c r="P3247" t="s">
        <v>27</v>
      </c>
      <c r="Q3247" t="s">
        <v>28</v>
      </c>
      <c r="R3247" t="s">
        <v>28</v>
      </c>
      <c r="S3247">
        <v>2</v>
      </c>
      <c r="T3247">
        <v>3.7</v>
      </c>
      <c r="U3247" t="s">
        <v>101</v>
      </c>
      <c r="V3247" t="s">
        <v>102</v>
      </c>
      <c r="W3247">
        <v>308</v>
      </c>
    </row>
    <row r="3248" spans="1:23" x14ac:dyDescent="0.25">
      <c r="A3248">
        <v>312586</v>
      </c>
      <c r="B3248" t="s">
        <v>2292</v>
      </c>
      <c r="C3248" t="str">
        <f>VLOOKUP(Table1[[#This Row],[Country Code]],Table3[],2)</f>
        <v>India</v>
      </c>
      <c r="D3248">
        <v>1</v>
      </c>
      <c r="E3248" t="s">
        <v>6914</v>
      </c>
      <c r="F3248" t="s">
        <v>8330</v>
      </c>
      <c r="G3248" t="s">
        <v>8222</v>
      </c>
      <c r="H3248" t="s">
        <v>8223</v>
      </c>
      <c r="I3248">
        <v>77.2305013</v>
      </c>
      <c r="J3248">
        <v>28.573220899999999</v>
      </c>
      <c r="K3248" t="s">
        <v>2997</v>
      </c>
      <c r="L3248">
        <v>500</v>
      </c>
      <c r="M3248" t="str">
        <f>IF(Table1[[#This Row],[Average Cost for two]]&lt;=200, "0-200", IF(Table1[[#This Row],[Average Cost for two]]&lt;=400, "200-400", IF(Table1[[#This Row],[Average Cost for two]]&lt;=600, "400-600", IF(Table1[[#This Row],[Average Cost for two]]&lt;=800, "600-800", IF(Table1[[#This Row],[Average Cost for two]]&lt;=1000, "800-1000", "&gt;1000")))))</f>
        <v>400-600</v>
      </c>
      <c r="N3248" t="s">
        <v>2115</v>
      </c>
      <c r="O3248" t="s">
        <v>28</v>
      </c>
      <c r="P3248" t="s">
        <v>27</v>
      </c>
      <c r="Q3248" t="s">
        <v>28</v>
      </c>
      <c r="R3248" t="s">
        <v>28</v>
      </c>
      <c r="S3248">
        <v>2</v>
      </c>
      <c r="T3248">
        <v>3.6</v>
      </c>
      <c r="U3248" t="s">
        <v>101</v>
      </c>
      <c r="V3248" t="s">
        <v>102</v>
      </c>
      <c r="W3248">
        <v>84</v>
      </c>
    </row>
    <row r="3249" spans="1:23" x14ac:dyDescent="0.25">
      <c r="A3249">
        <v>451</v>
      </c>
      <c r="B3249" t="s">
        <v>5158</v>
      </c>
      <c r="C3249" t="str">
        <f>VLOOKUP(Table1[[#This Row],[Country Code]],Table3[],2)</f>
        <v>India</v>
      </c>
      <c r="D3249">
        <v>1</v>
      </c>
      <c r="E3249" t="s">
        <v>6914</v>
      </c>
      <c r="F3249" t="s">
        <v>8331</v>
      </c>
      <c r="G3249" t="s">
        <v>8222</v>
      </c>
      <c r="H3249" t="s">
        <v>8223</v>
      </c>
      <c r="I3249">
        <v>77.230142000000001</v>
      </c>
      <c r="J3249">
        <v>28.573545299999999</v>
      </c>
      <c r="K3249" t="s">
        <v>5160</v>
      </c>
      <c r="L3249">
        <v>1500</v>
      </c>
      <c r="M3249" t="str">
        <f>IF(Table1[[#This Row],[Average Cost for two]]&lt;=200, "0-200", IF(Table1[[#This Row],[Average Cost for two]]&lt;=400, "200-400", IF(Table1[[#This Row],[Average Cost for two]]&lt;=600, "400-600", IF(Table1[[#This Row],[Average Cost for two]]&lt;=800, "600-800", IF(Table1[[#This Row],[Average Cost for two]]&lt;=1000, "800-1000", "&gt;1000")))))</f>
        <v>&gt;1000</v>
      </c>
      <c r="N3249" t="s">
        <v>2115</v>
      </c>
      <c r="O3249" t="s">
        <v>27</v>
      </c>
      <c r="P3249" t="s">
        <v>28</v>
      </c>
      <c r="Q3249" t="s">
        <v>28</v>
      </c>
      <c r="R3249" t="s">
        <v>28</v>
      </c>
      <c r="S3249">
        <v>3</v>
      </c>
      <c r="T3249">
        <v>3.9</v>
      </c>
      <c r="U3249" t="s">
        <v>101</v>
      </c>
      <c r="V3249" t="s">
        <v>102</v>
      </c>
      <c r="W3249">
        <v>749</v>
      </c>
    </row>
    <row r="3250" spans="1:23" x14ac:dyDescent="0.25">
      <c r="A3250">
        <v>18254518</v>
      </c>
      <c r="B3250" t="s">
        <v>8332</v>
      </c>
      <c r="C3250" t="str">
        <f>VLOOKUP(Table1[[#This Row],[Country Code]],Table3[],2)</f>
        <v>India</v>
      </c>
      <c r="D3250">
        <v>1</v>
      </c>
      <c r="E3250" t="s">
        <v>6914</v>
      </c>
      <c r="F3250" t="s">
        <v>8333</v>
      </c>
      <c r="G3250" t="s">
        <v>8222</v>
      </c>
      <c r="H3250" t="s">
        <v>8223</v>
      </c>
      <c r="I3250">
        <v>77.230186900000007</v>
      </c>
      <c r="J3250">
        <v>28.573594400000001</v>
      </c>
      <c r="K3250" t="s">
        <v>2150</v>
      </c>
      <c r="L3250">
        <v>1800</v>
      </c>
      <c r="M3250" t="str">
        <f>IF(Table1[[#This Row],[Average Cost for two]]&lt;=200, "0-200", IF(Table1[[#This Row],[Average Cost for two]]&lt;=400, "200-400", IF(Table1[[#This Row],[Average Cost for two]]&lt;=600, "400-600", IF(Table1[[#This Row],[Average Cost for two]]&lt;=800, "600-800", IF(Table1[[#This Row],[Average Cost for two]]&lt;=1000, "800-1000", "&gt;1000")))))</f>
        <v>&gt;1000</v>
      </c>
      <c r="N3250" t="s">
        <v>2115</v>
      </c>
      <c r="O3250" t="s">
        <v>27</v>
      </c>
      <c r="P3250" t="s">
        <v>28</v>
      </c>
      <c r="Q3250" t="s">
        <v>28</v>
      </c>
      <c r="R3250" t="s">
        <v>28</v>
      </c>
      <c r="S3250">
        <v>3</v>
      </c>
      <c r="T3250">
        <v>3.8</v>
      </c>
      <c r="U3250" t="s">
        <v>101</v>
      </c>
      <c r="V3250" t="s">
        <v>102</v>
      </c>
      <c r="W3250">
        <v>238</v>
      </c>
    </row>
    <row r="3251" spans="1:23" x14ac:dyDescent="0.25">
      <c r="A3251">
        <v>18419886</v>
      </c>
      <c r="B3251" t="s">
        <v>8334</v>
      </c>
      <c r="C3251" t="str">
        <f>VLOOKUP(Table1[[#This Row],[Country Code]],Table3[],2)</f>
        <v>India</v>
      </c>
      <c r="D3251">
        <v>1</v>
      </c>
      <c r="E3251" t="s">
        <v>6914</v>
      </c>
      <c r="F3251" t="s">
        <v>8335</v>
      </c>
      <c r="G3251" t="s">
        <v>8222</v>
      </c>
      <c r="H3251" t="s">
        <v>8223</v>
      </c>
      <c r="I3251">
        <v>77.225830799999997</v>
      </c>
      <c r="J3251">
        <v>28.573224400000001</v>
      </c>
      <c r="K3251" t="s">
        <v>3348</v>
      </c>
      <c r="L3251">
        <v>200</v>
      </c>
      <c r="M3251" t="str">
        <f>IF(Table1[[#This Row],[Average Cost for two]]&lt;=200, "0-200", IF(Table1[[#This Row],[Average Cost for two]]&lt;=400, "200-400", IF(Table1[[#This Row],[Average Cost for two]]&lt;=600, "400-600", IF(Table1[[#This Row],[Average Cost for two]]&lt;=800, "600-800", IF(Table1[[#This Row],[Average Cost for two]]&lt;=1000, "800-1000", "&gt;1000")))))</f>
        <v>0-200</v>
      </c>
      <c r="N3251" t="s">
        <v>2115</v>
      </c>
      <c r="O3251" t="s">
        <v>28</v>
      </c>
      <c r="P3251" t="s">
        <v>28</v>
      </c>
      <c r="Q3251" t="s">
        <v>28</v>
      </c>
      <c r="R3251" t="s">
        <v>28</v>
      </c>
      <c r="S3251">
        <v>1</v>
      </c>
      <c r="T3251">
        <v>0</v>
      </c>
      <c r="U3251" t="s">
        <v>164</v>
      </c>
      <c r="V3251" t="s">
        <v>165</v>
      </c>
      <c r="W3251">
        <v>2</v>
      </c>
    </row>
    <row r="3252" spans="1:23" x14ac:dyDescent="0.25">
      <c r="A3252">
        <v>8987</v>
      </c>
      <c r="B3252" t="s">
        <v>8336</v>
      </c>
      <c r="C3252" t="str">
        <f>VLOOKUP(Table1[[#This Row],[Country Code]],Table3[],2)</f>
        <v>India</v>
      </c>
      <c r="D3252">
        <v>1</v>
      </c>
      <c r="E3252" t="s">
        <v>6914</v>
      </c>
      <c r="F3252" t="s">
        <v>8337</v>
      </c>
      <c r="G3252" t="s">
        <v>8222</v>
      </c>
      <c r="H3252" t="s">
        <v>8223</v>
      </c>
      <c r="I3252">
        <v>77.228255899999994</v>
      </c>
      <c r="J3252">
        <v>28.575068699999999</v>
      </c>
      <c r="K3252" t="s">
        <v>2120</v>
      </c>
      <c r="L3252">
        <v>200</v>
      </c>
      <c r="M3252" t="str">
        <f>IF(Table1[[#This Row],[Average Cost for two]]&lt;=200, "0-200", IF(Table1[[#This Row],[Average Cost for two]]&lt;=400, "200-400", IF(Table1[[#This Row],[Average Cost for two]]&lt;=600, "400-600", IF(Table1[[#This Row],[Average Cost for two]]&lt;=800, "600-800", IF(Table1[[#This Row],[Average Cost for two]]&lt;=1000, "800-1000", "&gt;1000")))))</f>
        <v>0-200</v>
      </c>
      <c r="N3252" t="s">
        <v>2115</v>
      </c>
      <c r="O3252" t="s">
        <v>28</v>
      </c>
      <c r="P3252" t="s">
        <v>28</v>
      </c>
      <c r="Q3252" t="s">
        <v>28</v>
      </c>
      <c r="R3252" t="s">
        <v>28</v>
      </c>
      <c r="S3252">
        <v>1</v>
      </c>
      <c r="T3252">
        <v>0</v>
      </c>
      <c r="U3252" t="s">
        <v>164</v>
      </c>
      <c r="V3252" t="s">
        <v>165</v>
      </c>
      <c r="W3252">
        <v>2</v>
      </c>
    </row>
    <row r="3253" spans="1:23" x14ac:dyDescent="0.25">
      <c r="A3253">
        <v>18472678</v>
      </c>
      <c r="B3253" t="s">
        <v>3094</v>
      </c>
      <c r="C3253" t="str">
        <f>VLOOKUP(Table1[[#This Row],[Country Code]],Table3[],2)</f>
        <v>India</v>
      </c>
      <c r="D3253">
        <v>1</v>
      </c>
      <c r="E3253" t="s">
        <v>6914</v>
      </c>
      <c r="F3253" t="s">
        <v>8338</v>
      </c>
      <c r="G3253" t="s">
        <v>8222</v>
      </c>
      <c r="H3253" t="s">
        <v>8223</v>
      </c>
      <c r="I3253">
        <v>77.225420200000002</v>
      </c>
      <c r="J3253">
        <v>28.572860800000001</v>
      </c>
      <c r="K3253" t="s">
        <v>2120</v>
      </c>
      <c r="L3253">
        <v>300</v>
      </c>
      <c r="M3253" t="str">
        <f>IF(Table1[[#This Row],[Average Cost for two]]&lt;=200, "0-200", IF(Table1[[#This Row],[Average Cost for two]]&lt;=400, "200-400", IF(Table1[[#This Row],[Average Cost for two]]&lt;=600, "400-600", IF(Table1[[#This Row],[Average Cost for two]]&lt;=800, "600-800", IF(Table1[[#This Row],[Average Cost for two]]&lt;=1000, "800-1000", "&gt;1000")))))</f>
        <v>200-400</v>
      </c>
      <c r="N3253" t="s">
        <v>2115</v>
      </c>
      <c r="O3253" t="s">
        <v>28</v>
      </c>
      <c r="P3253" t="s">
        <v>28</v>
      </c>
      <c r="Q3253" t="s">
        <v>28</v>
      </c>
      <c r="R3253" t="s">
        <v>28</v>
      </c>
      <c r="S3253">
        <v>1</v>
      </c>
      <c r="T3253">
        <v>0</v>
      </c>
      <c r="U3253" t="s">
        <v>164</v>
      </c>
      <c r="V3253" t="s">
        <v>165</v>
      </c>
      <c r="W3253">
        <v>0</v>
      </c>
    </row>
    <row r="3254" spans="1:23" x14ac:dyDescent="0.25">
      <c r="A3254">
        <v>9879</v>
      </c>
      <c r="B3254" t="s">
        <v>8339</v>
      </c>
      <c r="C3254" t="str">
        <f>VLOOKUP(Table1[[#This Row],[Country Code]],Table3[],2)</f>
        <v>India</v>
      </c>
      <c r="D3254">
        <v>1</v>
      </c>
      <c r="E3254" t="s">
        <v>6914</v>
      </c>
      <c r="F3254" t="s">
        <v>8340</v>
      </c>
      <c r="G3254" t="s">
        <v>8222</v>
      </c>
      <c r="H3254" t="s">
        <v>8223</v>
      </c>
      <c r="I3254">
        <v>77.226010400000007</v>
      </c>
      <c r="J3254">
        <v>28.573151899999999</v>
      </c>
      <c r="K3254" t="s">
        <v>54</v>
      </c>
      <c r="L3254">
        <v>150</v>
      </c>
      <c r="M3254" t="str">
        <f>IF(Table1[[#This Row],[Average Cost for two]]&lt;=200, "0-200", IF(Table1[[#This Row],[Average Cost for two]]&lt;=400, "200-400", IF(Table1[[#This Row],[Average Cost for two]]&lt;=600, "400-600", IF(Table1[[#This Row],[Average Cost for two]]&lt;=800, "600-800", IF(Table1[[#This Row],[Average Cost for two]]&lt;=1000, "800-1000", "&gt;1000")))))</f>
        <v>0-200</v>
      </c>
      <c r="N3254" t="s">
        <v>2115</v>
      </c>
      <c r="O3254" t="s">
        <v>28</v>
      </c>
      <c r="P3254" t="s">
        <v>28</v>
      </c>
      <c r="Q3254" t="s">
        <v>28</v>
      </c>
      <c r="R3254" t="s">
        <v>28</v>
      </c>
      <c r="S3254">
        <v>1</v>
      </c>
      <c r="T3254">
        <v>0</v>
      </c>
      <c r="U3254" t="s">
        <v>164</v>
      </c>
      <c r="V3254" t="s">
        <v>165</v>
      </c>
      <c r="W3254">
        <v>2</v>
      </c>
    </row>
    <row r="3255" spans="1:23" x14ac:dyDescent="0.25">
      <c r="A3255">
        <v>18472675</v>
      </c>
      <c r="B3255" t="s">
        <v>8341</v>
      </c>
      <c r="C3255" t="str">
        <f>VLOOKUP(Table1[[#This Row],[Country Code]],Table3[],2)</f>
        <v>India</v>
      </c>
      <c r="D3255">
        <v>1</v>
      </c>
      <c r="E3255" t="s">
        <v>6914</v>
      </c>
      <c r="F3255" t="s">
        <v>8342</v>
      </c>
      <c r="G3255" t="s">
        <v>8222</v>
      </c>
      <c r="H3255" t="s">
        <v>8223</v>
      </c>
      <c r="I3255">
        <v>77.228615199999993</v>
      </c>
      <c r="J3255">
        <v>28.574027300000001</v>
      </c>
      <c r="K3255" t="s">
        <v>2177</v>
      </c>
      <c r="L3255">
        <v>150</v>
      </c>
      <c r="M3255" t="str">
        <f>IF(Table1[[#This Row],[Average Cost for two]]&lt;=200, "0-200", IF(Table1[[#This Row],[Average Cost for two]]&lt;=400, "200-400", IF(Table1[[#This Row],[Average Cost for two]]&lt;=600, "400-600", IF(Table1[[#This Row],[Average Cost for two]]&lt;=800, "600-800", IF(Table1[[#This Row],[Average Cost for two]]&lt;=1000, "800-1000", "&gt;1000")))))</f>
        <v>0-200</v>
      </c>
      <c r="N3255" t="s">
        <v>2115</v>
      </c>
      <c r="O3255" t="s">
        <v>28</v>
      </c>
      <c r="P3255" t="s">
        <v>28</v>
      </c>
      <c r="Q3255" t="s">
        <v>28</v>
      </c>
      <c r="R3255" t="s">
        <v>28</v>
      </c>
      <c r="S3255">
        <v>1</v>
      </c>
      <c r="T3255">
        <v>0</v>
      </c>
      <c r="U3255" t="s">
        <v>164</v>
      </c>
      <c r="V3255" t="s">
        <v>165</v>
      </c>
      <c r="W3255">
        <v>0</v>
      </c>
    </row>
    <row r="3256" spans="1:23" x14ac:dyDescent="0.25">
      <c r="A3256">
        <v>18355127</v>
      </c>
      <c r="B3256" t="s">
        <v>8343</v>
      </c>
      <c r="C3256" t="str">
        <f>VLOOKUP(Table1[[#This Row],[Country Code]],Table3[],2)</f>
        <v>India</v>
      </c>
      <c r="D3256">
        <v>1</v>
      </c>
      <c r="E3256" t="s">
        <v>6914</v>
      </c>
      <c r="F3256" t="s">
        <v>8344</v>
      </c>
      <c r="G3256" t="s">
        <v>8222</v>
      </c>
      <c r="H3256" t="s">
        <v>8223</v>
      </c>
      <c r="I3256">
        <v>77.228615199999993</v>
      </c>
      <c r="J3256">
        <v>28.5741169</v>
      </c>
      <c r="K3256" t="s">
        <v>2139</v>
      </c>
      <c r="L3256">
        <v>400</v>
      </c>
      <c r="M3256" t="str">
        <f>IF(Table1[[#This Row],[Average Cost for two]]&lt;=200, "0-200", IF(Table1[[#This Row],[Average Cost for two]]&lt;=400, "200-400", IF(Table1[[#This Row],[Average Cost for two]]&lt;=600, "400-600", IF(Table1[[#This Row],[Average Cost for two]]&lt;=800, "600-800", IF(Table1[[#This Row],[Average Cost for two]]&lt;=1000, "800-1000", "&gt;1000")))))</f>
        <v>200-400</v>
      </c>
      <c r="N3256" t="s">
        <v>2115</v>
      </c>
      <c r="O3256" t="s">
        <v>28</v>
      </c>
      <c r="P3256" t="s">
        <v>28</v>
      </c>
      <c r="Q3256" t="s">
        <v>28</v>
      </c>
      <c r="R3256" t="s">
        <v>28</v>
      </c>
      <c r="S3256">
        <v>1</v>
      </c>
      <c r="T3256">
        <v>0</v>
      </c>
      <c r="U3256" t="s">
        <v>164</v>
      </c>
      <c r="V3256" t="s">
        <v>165</v>
      </c>
      <c r="W3256">
        <v>0</v>
      </c>
    </row>
    <row r="3257" spans="1:23" x14ac:dyDescent="0.25">
      <c r="A3257">
        <v>18357956</v>
      </c>
      <c r="B3257" t="s">
        <v>8345</v>
      </c>
      <c r="C3257" t="str">
        <f>VLOOKUP(Table1[[#This Row],[Country Code]],Table3[],2)</f>
        <v>India</v>
      </c>
      <c r="D3257">
        <v>1</v>
      </c>
      <c r="E3257" t="s">
        <v>6914</v>
      </c>
      <c r="F3257" t="s">
        <v>8346</v>
      </c>
      <c r="G3257" t="s">
        <v>8222</v>
      </c>
      <c r="H3257" t="s">
        <v>8223</v>
      </c>
      <c r="I3257">
        <v>77.227293500000002</v>
      </c>
      <c r="J3257">
        <v>28.572911300000001</v>
      </c>
      <c r="K3257" t="s">
        <v>54</v>
      </c>
      <c r="L3257">
        <v>500</v>
      </c>
      <c r="M3257" t="str">
        <f>IF(Table1[[#This Row],[Average Cost for two]]&lt;=200, "0-200", IF(Table1[[#This Row],[Average Cost for two]]&lt;=400, "200-400", IF(Table1[[#This Row],[Average Cost for two]]&lt;=600, "400-600", IF(Table1[[#This Row],[Average Cost for two]]&lt;=800, "600-800", IF(Table1[[#This Row],[Average Cost for two]]&lt;=1000, "800-1000", "&gt;1000")))))</f>
        <v>400-600</v>
      </c>
      <c r="N3257" t="s">
        <v>2115</v>
      </c>
      <c r="O3257" t="s">
        <v>28</v>
      </c>
      <c r="P3257" t="s">
        <v>28</v>
      </c>
      <c r="Q3257" t="s">
        <v>28</v>
      </c>
      <c r="R3257" t="s">
        <v>28</v>
      </c>
      <c r="S3257">
        <v>2</v>
      </c>
      <c r="T3257">
        <v>0</v>
      </c>
      <c r="U3257" t="s">
        <v>164</v>
      </c>
      <c r="V3257" t="s">
        <v>165</v>
      </c>
      <c r="W3257">
        <v>0</v>
      </c>
    </row>
    <row r="3258" spans="1:23" x14ac:dyDescent="0.25">
      <c r="A3258">
        <v>9569</v>
      </c>
      <c r="B3258" t="s">
        <v>8347</v>
      </c>
      <c r="C3258" t="str">
        <f>VLOOKUP(Table1[[#This Row],[Country Code]],Table3[],2)</f>
        <v>India</v>
      </c>
      <c r="D3258">
        <v>1</v>
      </c>
      <c r="E3258" t="s">
        <v>6914</v>
      </c>
      <c r="F3258" t="s">
        <v>8348</v>
      </c>
      <c r="G3258" t="s">
        <v>8222</v>
      </c>
      <c r="H3258" t="s">
        <v>8223</v>
      </c>
      <c r="I3258">
        <v>77.228435500000003</v>
      </c>
      <c r="J3258">
        <v>28.5740102</v>
      </c>
      <c r="K3258" t="s">
        <v>2114</v>
      </c>
      <c r="L3258">
        <v>600</v>
      </c>
      <c r="M3258" t="str">
        <f>IF(Table1[[#This Row],[Average Cost for two]]&lt;=200, "0-200", IF(Table1[[#This Row],[Average Cost for two]]&lt;=400, "200-400", IF(Table1[[#This Row],[Average Cost for two]]&lt;=600, "400-600", IF(Table1[[#This Row],[Average Cost for two]]&lt;=800, "600-800", IF(Table1[[#This Row],[Average Cost for two]]&lt;=1000, "800-1000", "&gt;1000")))))</f>
        <v>400-600</v>
      </c>
      <c r="N3258" t="s">
        <v>2115</v>
      </c>
      <c r="O3258" t="s">
        <v>28</v>
      </c>
      <c r="P3258" t="s">
        <v>28</v>
      </c>
      <c r="Q3258" t="s">
        <v>28</v>
      </c>
      <c r="R3258" t="s">
        <v>28</v>
      </c>
      <c r="S3258">
        <v>2</v>
      </c>
      <c r="T3258">
        <v>2.4</v>
      </c>
      <c r="U3258" t="s">
        <v>1058</v>
      </c>
      <c r="V3258" t="s">
        <v>1059</v>
      </c>
      <c r="W3258">
        <v>35</v>
      </c>
    </row>
    <row r="3259" spans="1:23" x14ac:dyDescent="0.25">
      <c r="A3259">
        <v>305269</v>
      </c>
      <c r="B3259" t="s">
        <v>8349</v>
      </c>
      <c r="C3259" t="str">
        <f>VLOOKUP(Table1[[#This Row],[Country Code]],Table3[],2)</f>
        <v>India</v>
      </c>
      <c r="D3259">
        <v>1</v>
      </c>
      <c r="E3259" t="s">
        <v>6914</v>
      </c>
      <c r="F3259" t="s">
        <v>8350</v>
      </c>
      <c r="G3259" t="s">
        <v>8222</v>
      </c>
      <c r="H3259" t="s">
        <v>8223</v>
      </c>
      <c r="I3259">
        <v>77.230052200000003</v>
      </c>
      <c r="J3259">
        <v>28.573447099999999</v>
      </c>
      <c r="K3259" t="s">
        <v>8351</v>
      </c>
      <c r="L3259">
        <v>1750</v>
      </c>
      <c r="M3259" t="str">
        <f>IF(Table1[[#This Row],[Average Cost for two]]&lt;=200, "0-200", IF(Table1[[#This Row],[Average Cost for two]]&lt;=400, "200-400", IF(Table1[[#This Row],[Average Cost for two]]&lt;=600, "400-600", IF(Table1[[#This Row],[Average Cost for two]]&lt;=800, "600-800", IF(Table1[[#This Row],[Average Cost for two]]&lt;=1000, "800-1000", "&gt;1000")))))</f>
        <v>&gt;1000</v>
      </c>
      <c r="N3259" t="s">
        <v>2115</v>
      </c>
      <c r="O3259" t="s">
        <v>27</v>
      </c>
      <c r="P3259" t="s">
        <v>27</v>
      </c>
      <c r="Q3259" t="s">
        <v>28</v>
      </c>
      <c r="R3259" t="s">
        <v>28</v>
      </c>
      <c r="S3259">
        <v>3</v>
      </c>
      <c r="T3259">
        <v>4.0999999999999996</v>
      </c>
      <c r="U3259" t="s">
        <v>42</v>
      </c>
      <c r="V3259" t="s">
        <v>43</v>
      </c>
      <c r="W3259">
        <v>711</v>
      </c>
    </row>
    <row r="3260" spans="1:23" x14ac:dyDescent="0.25">
      <c r="A3260">
        <v>18415346</v>
      </c>
      <c r="B3260" t="s">
        <v>8352</v>
      </c>
      <c r="C3260" t="str">
        <f>VLOOKUP(Table1[[#This Row],[Country Code]],Table3[],2)</f>
        <v>India</v>
      </c>
      <c r="D3260">
        <v>1</v>
      </c>
      <c r="E3260" t="s">
        <v>6914</v>
      </c>
      <c r="F3260" t="s">
        <v>8353</v>
      </c>
      <c r="G3260" t="s">
        <v>8222</v>
      </c>
      <c r="H3260" t="s">
        <v>8223</v>
      </c>
      <c r="I3260">
        <v>77.230186900000007</v>
      </c>
      <c r="J3260">
        <v>28.573594400000001</v>
      </c>
      <c r="K3260" t="s">
        <v>6364</v>
      </c>
      <c r="L3260">
        <v>1000</v>
      </c>
      <c r="M3260" t="str">
        <f>IF(Table1[[#This Row],[Average Cost for two]]&lt;=200, "0-200", IF(Table1[[#This Row],[Average Cost for two]]&lt;=400, "200-400", IF(Table1[[#This Row],[Average Cost for two]]&lt;=600, "400-600", IF(Table1[[#This Row],[Average Cost for two]]&lt;=800, "600-800", IF(Table1[[#This Row],[Average Cost for two]]&lt;=1000, "800-1000", "&gt;1000")))))</f>
        <v>800-1000</v>
      </c>
      <c r="N3260" t="s">
        <v>2115</v>
      </c>
      <c r="O3260" t="s">
        <v>27</v>
      </c>
      <c r="P3260" t="s">
        <v>28</v>
      </c>
      <c r="Q3260" t="s">
        <v>28</v>
      </c>
      <c r="R3260" t="s">
        <v>28</v>
      </c>
      <c r="S3260">
        <v>3</v>
      </c>
      <c r="T3260">
        <v>4.4000000000000004</v>
      </c>
      <c r="U3260" t="s">
        <v>42</v>
      </c>
      <c r="V3260" t="s">
        <v>43</v>
      </c>
      <c r="W3260">
        <v>50</v>
      </c>
    </row>
    <row r="3261" spans="1:23" x14ac:dyDescent="0.25">
      <c r="A3261">
        <v>4268</v>
      </c>
      <c r="B3261" t="s">
        <v>8354</v>
      </c>
      <c r="C3261" t="str">
        <f>VLOOKUP(Table1[[#This Row],[Country Code]],Table3[],2)</f>
        <v>India</v>
      </c>
      <c r="D3261">
        <v>1</v>
      </c>
      <c r="E3261" t="s">
        <v>6914</v>
      </c>
      <c r="F3261" t="s">
        <v>8355</v>
      </c>
      <c r="G3261" t="s">
        <v>8222</v>
      </c>
      <c r="H3261" t="s">
        <v>8223</v>
      </c>
      <c r="I3261">
        <v>77.230102099999996</v>
      </c>
      <c r="J3261">
        <v>28.573797899999999</v>
      </c>
      <c r="K3261" t="s">
        <v>3134</v>
      </c>
      <c r="L3261">
        <v>400</v>
      </c>
      <c r="M3261" t="str">
        <f>IF(Table1[[#This Row],[Average Cost for two]]&lt;=200, "0-200", IF(Table1[[#This Row],[Average Cost for two]]&lt;=400, "200-400", IF(Table1[[#This Row],[Average Cost for two]]&lt;=600, "400-600", IF(Table1[[#This Row],[Average Cost for two]]&lt;=800, "600-800", IF(Table1[[#This Row],[Average Cost for two]]&lt;=1000, "800-1000", "&gt;1000")))))</f>
        <v>200-400</v>
      </c>
      <c r="N3261" t="s">
        <v>2115</v>
      </c>
      <c r="O3261" t="s">
        <v>28</v>
      </c>
      <c r="P3261" t="s">
        <v>27</v>
      </c>
      <c r="Q3261" t="s">
        <v>28</v>
      </c>
      <c r="R3261" t="s">
        <v>28</v>
      </c>
      <c r="S3261">
        <v>1</v>
      </c>
      <c r="T3261">
        <v>4.0999999999999996</v>
      </c>
      <c r="U3261" t="s">
        <v>42</v>
      </c>
      <c r="V3261" t="s">
        <v>43</v>
      </c>
      <c r="W3261">
        <v>561</v>
      </c>
    </row>
    <row r="3262" spans="1:23" x14ac:dyDescent="0.25">
      <c r="A3262">
        <v>18350143</v>
      </c>
      <c r="B3262" t="s">
        <v>7902</v>
      </c>
      <c r="C3262" t="str">
        <f>VLOOKUP(Table1[[#This Row],[Country Code]],Table3[],2)</f>
        <v>India</v>
      </c>
      <c r="D3262">
        <v>1</v>
      </c>
      <c r="E3262" t="s">
        <v>6914</v>
      </c>
      <c r="F3262" t="s">
        <v>8356</v>
      </c>
      <c r="G3262" t="s">
        <v>8222</v>
      </c>
      <c r="H3262" t="s">
        <v>8223</v>
      </c>
      <c r="I3262">
        <v>77.230142000000001</v>
      </c>
      <c r="J3262">
        <v>28.573814200000001</v>
      </c>
      <c r="K3262" t="s">
        <v>2114</v>
      </c>
      <c r="L3262">
        <v>1500</v>
      </c>
      <c r="M3262" t="str">
        <f>IF(Table1[[#This Row],[Average Cost for two]]&lt;=200, "0-200", IF(Table1[[#This Row],[Average Cost for two]]&lt;=400, "200-400", IF(Table1[[#This Row],[Average Cost for two]]&lt;=600, "400-600", IF(Table1[[#This Row],[Average Cost for two]]&lt;=800, "600-800", IF(Table1[[#This Row],[Average Cost for two]]&lt;=1000, "800-1000", "&gt;1000")))))</f>
        <v>&gt;1000</v>
      </c>
      <c r="N3262" t="s">
        <v>2115</v>
      </c>
      <c r="O3262" t="s">
        <v>27</v>
      </c>
      <c r="P3262" t="s">
        <v>27</v>
      </c>
      <c r="Q3262" t="s">
        <v>28</v>
      </c>
      <c r="R3262" t="s">
        <v>28</v>
      </c>
      <c r="S3262">
        <v>3</v>
      </c>
      <c r="T3262">
        <v>4</v>
      </c>
      <c r="U3262" t="s">
        <v>42</v>
      </c>
      <c r="V3262" t="s">
        <v>43</v>
      </c>
      <c r="W3262">
        <v>183</v>
      </c>
    </row>
    <row r="3263" spans="1:23" x14ac:dyDescent="0.25">
      <c r="A3263">
        <v>18161723</v>
      </c>
      <c r="B3263" t="s">
        <v>8357</v>
      </c>
      <c r="C3263" t="str">
        <f>VLOOKUP(Table1[[#This Row],[Country Code]],Table3[],2)</f>
        <v>India</v>
      </c>
      <c r="D3263">
        <v>1</v>
      </c>
      <c r="E3263" t="s">
        <v>6914</v>
      </c>
      <c r="F3263" t="s">
        <v>8358</v>
      </c>
      <c r="G3263" t="s">
        <v>8222</v>
      </c>
      <c r="H3263" t="s">
        <v>8223</v>
      </c>
      <c r="I3263">
        <v>77.237970720000007</v>
      </c>
      <c r="J3263">
        <v>28.57481074</v>
      </c>
      <c r="K3263" t="s">
        <v>2477</v>
      </c>
      <c r="L3263">
        <v>1700</v>
      </c>
      <c r="M3263" t="str">
        <f>IF(Table1[[#This Row],[Average Cost for two]]&lt;=200, "0-200", IF(Table1[[#This Row],[Average Cost for two]]&lt;=400, "200-400", IF(Table1[[#This Row],[Average Cost for two]]&lt;=600, "400-600", IF(Table1[[#This Row],[Average Cost for two]]&lt;=800, "600-800", IF(Table1[[#This Row],[Average Cost for two]]&lt;=1000, "800-1000", "&gt;1000")))))</f>
        <v>&gt;1000</v>
      </c>
      <c r="N3263" t="s">
        <v>2115</v>
      </c>
      <c r="O3263" t="s">
        <v>27</v>
      </c>
      <c r="P3263" t="s">
        <v>27</v>
      </c>
      <c r="Q3263" t="s">
        <v>28</v>
      </c>
      <c r="R3263" t="s">
        <v>28</v>
      </c>
      <c r="S3263">
        <v>3</v>
      </c>
      <c r="T3263">
        <v>4.0999999999999996</v>
      </c>
      <c r="U3263" t="s">
        <v>42</v>
      </c>
      <c r="V3263" t="s">
        <v>43</v>
      </c>
      <c r="W3263">
        <v>242</v>
      </c>
    </row>
    <row r="3264" spans="1:23" x14ac:dyDescent="0.25">
      <c r="A3264">
        <v>18232097</v>
      </c>
      <c r="B3264" t="s">
        <v>8359</v>
      </c>
      <c r="C3264" t="str">
        <f>VLOOKUP(Table1[[#This Row],[Country Code]],Table3[],2)</f>
        <v>India</v>
      </c>
      <c r="D3264">
        <v>1</v>
      </c>
      <c r="E3264" t="s">
        <v>6914</v>
      </c>
      <c r="F3264" t="s">
        <v>8360</v>
      </c>
      <c r="G3264" t="s">
        <v>8222</v>
      </c>
      <c r="H3264" t="s">
        <v>8223</v>
      </c>
      <c r="I3264">
        <v>77.229064199999996</v>
      </c>
      <c r="J3264">
        <v>28.5745182</v>
      </c>
      <c r="K3264" t="s">
        <v>8361</v>
      </c>
      <c r="L3264">
        <v>800</v>
      </c>
      <c r="M3264" t="str">
        <f>IF(Table1[[#This Row],[Average Cost for two]]&lt;=200, "0-200", IF(Table1[[#This Row],[Average Cost for two]]&lt;=400, "200-400", IF(Table1[[#This Row],[Average Cost for two]]&lt;=600, "400-600", IF(Table1[[#This Row],[Average Cost for two]]&lt;=800, "600-800", IF(Table1[[#This Row],[Average Cost for two]]&lt;=1000, "800-1000", "&gt;1000")))))</f>
        <v>600-800</v>
      </c>
      <c r="N3264" t="s">
        <v>2115</v>
      </c>
      <c r="O3264" t="s">
        <v>27</v>
      </c>
      <c r="P3264" t="s">
        <v>27</v>
      </c>
      <c r="Q3264" t="s">
        <v>28</v>
      </c>
      <c r="R3264" t="s">
        <v>28</v>
      </c>
      <c r="S3264">
        <v>2</v>
      </c>
      <c r="T3264">
        <v>4.0999999999999996</v>
      </c>
      <c r="U3264" t="s">
        <v>42</v>
      </c>
      <c r="V3264" t="s">
        <v>43</v>
      </c>
      <c r="W3264">
        <v>223</v>
      </c>
    </row>
    <row r="3265" spans="1:23" x14ac:dyDescent="0.25">
      <c r="A3265">
        <v>309882</v>
      </c>
      <c r="B3265" t="s">
        <v>8362</v>
      </c>
      <c r="C3265" t="str">
        <f>VLOOKUP(Table1[[#This Row],[Country Code]],Table3[],2)</f>
        <v>India</v>
      </c>
      <c r="D3265">
        <v>1</v>
      </c>
      <c r="E3265" t="s">
        <v>6914</v>
      </c>
      <c r="F3265" t="s">
        <v>8363</v>
      </c>
      <c r="G3265" t="s">
        <v>8222</v>
      </c>
      <c r="H3265" t="s">
        <v>8223</v>
      </c>
      <c r="I3265">
        <v>77.230456000000004</v>
      </c>
      <c r="J3265">
        <v>28.573742599999999</v>
      </c>
      <c r="K3265" t="s">
        <v>2125</v>
      </c>
      <c r="L3265">
        <v>900</v>
      </c>
      <c r="M3265" t="str">
        <f>IF(Table1[[#This Row],[Average Cost for two]]&lt;=200, "0-200", IF(Table1[[#This Row],[Average Cost for two]]&lt;=400, "200-400", IF(Table1[[#This Row],[Average Cost for two]]&lt;=600, "400-600", IF(Table1[[#This Row],[Average Cost for two]]&lt;=800, "600-800", IF(Table1[[#This Row],[Average Cost for two]]&lt;=1000, "800-1000", "&gt;1000")))))</f>
        <v>800-1000</v>
      </c>
      <c r="N3265" t="s">
        <v>2115</v>
      </c>
      <c r="O3265" t="s">
        <v>27</v>
      </c>
      <c r="P3265" t="s">
        <v>27</v>
      </c>
      <c r="Q3265" t="s">
        <v>28</v>
      </c>
      <c r="R3265" t="s">
        <v>28</v>
      </c>
      <c r="S3265">
        <v>2</v>
      </c>
      <c r="T3265">
        <v>4.0999999999999996</v>
      </c>
      <c r="U3265" t="s">
        <v>42</v>
      </c>
      <c r="V3265" t="s">
        <v>43</v>
      </c>
      <c r="W3265">
        <v>769</v>
      </c>
    </row>
    <row r="3266" spans="1:23" x14ac:dyDescent="0.25">
      <c r="A3266">
        <v>303215</v>
      </c>
      <c r="B3266" t="s">
        <v>8364</v>
      </c>
      <c r="C3266" t="str">
        <f>VLOOKUP(Table1[[#This Row],[Country Code]],Table3[],2)</f>
        <v>India</v>
      </c>
      <c r="D3266">
        <v>1</v>
      </c>
      <c r="E3266" t="s">
        <v>6914</v>
      </c>
      <c r="F3266" t="s">
        <v>8330</v>
      </c>
      <c r="G3266" t="s">
        <v>8222</v>
      </c>
      <c r="H3266" t="s">
        <v>8223</v>
      </c>
      <c r="I3266">
        <v>77.230680899999996</v>
      </c>
      <c r="J3266">
        <v>28.573417299999999</v>
      </c>
      <c r="K3266" t="s">
        <v>3174</v>
      </c>
      <c r="L3266">
        <v>200</v>
      </c>
      <c r="M3266" t="str">
        <f>IF(Table1[[#This Row],[Average Cost for two]]&lt;=200, "0-200", IF(Table1[[#This Row],[Average Cost for two]]&lt;=400, "200-400", IF(Table1[[#This Row],[Average Cost for two]]&lt;=600, "400-600", IF(Table1[[#This Row],[Average Cost for two]]&lt;=800, "600-800", IF(Table1[[#This Row],[Average Cost for two]]&lt;=1000, "800-1000", "&gt;1000")))))</f>
        <v>0-200</v>
      </c>
      <c r="N3266" t="s">
        <v>2115</v>
      </c>
      <c r="O3266" t="s">
        <v>28</v>
      </c>
      <c r="P3266" t="s">
        <v>27</v>
      </c>
      <c r="Q3266" t="s">
        <v>28</v>
      </c>
      <c r="R3266" t="s">
        <v>28</v>
      </c>
      <c r="S3266">
        <v>1</v>
      </c>
      <c r="T3266">
        <v>4</v>
      </c>
      <c r="U3266" t="s">
        <v>42</v>
      </c>
      <c r="V3266" t="s">
        <v>43</v>
      </c>
      <c r="W3266">
        <v>169</v>
      </c>
    </row>
    <row r="3267" spans="1:23" x14ac:dyDescent="0.25">
      <c r="A3267">
        <v>18400744</v>
      </c>
      <c r="B3267" t="s">
        <v>8365</v>
      </c>
      <c r="C3267" t="str">
        <f>VLOOKUP(Table1[[#This Row],[Country Code]],Table3[],2)</f>
        <v>India</v>
      </c>
      <c r="D3267">
        <v>1</v>
      </c>
      <c r="E3267" t="s">
        <v>6914</v>
      </c>
      <c r="F3267" t="s">
        <v>8366</v>
      </c>
      <c r="G3267" t="s">
        <v>8222</v>
      </c>
      <c r="H3267" t="s">
        <v>8223</v>
      </c>
      <c r="I3267">
        <v>77.230231799999999</v>
      </c>
      <c r="J3267">
        <v>28.573553799999999</v>
      </c>
      <c r="K3267" t="s">
        <v>8367</v>
      </c>
      <c r="L3267">
        <v>1600</v>
      </c>
      <c r="M3267" t="str">
        <f>IF(Table1[[#This Row],[Average Cost for two]]&lt;=200, "0-200", IF(Table1[[#This Row],[Average Cost for two]]&lt;=400, "200-400", IF(Table1[[#This Row],[Average Cost for two]]&lt;=600, "400-600", IF(Table1[[#This Row],[Average Cost for two]]&lt;=800, "600-800", IF(Table1[[#This Row],[Average Cost for two]]&lt;=1000, "800-1000", "&gt;1000")))))</f>
        <v>&gt;1000</v>
      </c>
      <c r="N3267" t="s">
        <v>2115</v>
      </c>
      <c r="O3267" t="s">
        <v>27</v>
      </c>
      <c r="P3267" t="s">
        <v>27</v>
      </c>
      <c r="Q3267" t="s">
        <v>28</v>
      </c>
      <c r="R3267" t="s">
        <v>28</v>
      </c>
      <c r="S3267">
        <v>3</v>
      </c>
      <c r="T3267">
        <v>4.2</v>
      </c>
      <c r="U3267" t="s">
        <v>42</v>
      </c>
      <c r="V3267" t="s">
        <v>43</v>
      </c>
      <c r="W3267">
        <v>63</v>
      </c>
    </row>
    <row r="3268" spans="1:23" x14ac:dyDescent="0.25">
      <c r="A3268">
        <v>312567</v>
      </c>
      <c r="B3268" t="s">
        <v>8368</v>
      </c>
      <c r="C3268" t="str">
        <f>VLOOKUP(Table1[[#This Row],[Country Code]],Table3[],2)</f>
        <v>India</v>
      </c>
      <c r="D3268">
        <v>1</v>
      </c>
      <c r="E3268" t="s">
        <v>6914</v>
      </c>
      <c r="F3268" t="s">
        <v>8330</v>
      </c>
      <c r="G3268" t="s">
        <v>8222</v>
      </c>
      <c r="H3268" t="s">
        <v>8223</v>
      </c>
      <c r="I3268">
        <v>77.230366599999996</v>
      </c>
      <c r="J3268">
        <v>28.5732529</v>
      </c>
      <c r="K3268" t="s">
        <v>8369</v>
      </c>
      <c r="L3268">
        <v>1650</v>
      </c>
      <c r="M3268" t="str">
        <f>IF(Table1[[#This Row],[Average Cost for two]]&lt;=200, "0-200", IF(Table1[[#This Row],[Average Cost for two]]&lt;=400, "200-400", IF(Table1[[#This Row],[Average Cost for two]]&lt;=600, "400-600", IF(Table1[[#This Row],[Average Cost for two]]&lt;=800, "600-800", IF(Table1[[#This Row],[Average Cost for two]]&lt;=1000, "800-1000", "&gt;1000")))))</f>
        <v>&gt;1000</v>
      </c>
      <c r="N3268" t="s">
        <v>2115</v>
      </c>
      <c r="O3268" t="s">
        <v>27</v>
      </c>
      <c r="P3268" t="s">
        <v>27</v>
      </c>
      <c r="Q3268" t="s">
        <v>28</v>
      </c>
      <c r="R3268" t="s">
        <v>28</v>
      </c>
      <c r="S3268">
        <v>3</v>
      </c>
      <c r="T3268">
        <v>4</v>
      </c>
      <c r="U3268" t="s">
        <v>42</v>
      </c>
      <c r="V3268" t="s">
        <v>43</v>
      </c>
      <c r="W3268">
        <v>460</v>
      </c>
    </row>
    <row r="3269" spans="1:23" x14ac:dyDescent="0.25">
      <c r="A3269">
        <v>305</v>
      </c>
      <c r="B3269" t="s">
        <v>2313</v>
      </c>
      <c r="C3269" t="str">
        <f>VLOOKUP(Table1[[#This Row],[Country Code]],Table3[],2)</f>
        <v>India</v>
      </c>
      <c r="D3269">
        <v>1</v>
      </c>
      <c r="E3269" t="s">
        <v>6914</v>
      </c>
      <c r="F3269" t="s">
        <v>8370</v>
      </c>
      <c r="G3269" t="s">
        <v>8222</v>
      </c>
      <c r="H3269" t="s">
        <v>8223</v>
      </c>
      <c r="I3269">
        <v>77.230321700000005</v>
      </c>
      <c r="J3269">
        <v>28.573383100000001</v>
      </c>
      <c r="K3269" t="s">
        <v>2852</v>
      </c>
      <c r="L3269">
        <v>600</v>
      </c>
      <c r="M3269" t="str">
        <f>IF(Table1[[#This Row],[Average Cost for two]]&lt;=200, "0-200", IF(Table1[[#This Row],[Average Cost for two]]&lt;=400, "200-400", IF(Table1[[#This Row],[Average Cost for two]]&lt;=600, "400-600", IF(Table1[[#This Row],[Average Cost for two]]&lt;=800, "600-800", IF(Table1[[#This Row],[Average Cost for two]]&lt;=1000, "800-1000", "&gt;1000")))))</f>
        <v>400-600</v>
      </c>
      <c r="N3269" t="s">
        <v>2115</v>
      </c>
      <c r="O3269" t="s">
        <v>28</v>
      </c>
      <c r="P3269" t="s">
        <v>27</v>
      </c>
      <c r="Q3269" t="s">
        <v>28</v>
      </c>
      <c r="R3269" t="s">
        <v>28</v>
      </c>
      <c r="S3269">
        <v>2</v>
      </c>
      <c r="T3269">
        <v>4</v>
      </c>
      <c r="U3269" t="s">
        <v>42</v>
      </c>
      <c r="V3269" t="s">
        <v>43</v>
      </c>
      <c r="W3269">
        <v>782</v>
      </c>
    </row>
    <row r="3270" spans="1:23" x14ac:dyDescent="0.25">
      <c r="A3270">
        <v>18363787</v>
      </c>
      <c r="B3270" t="s">
        <v>8371</v>
      </c>
      <c r="C3270" t="str">
        <f>VLOOKUP(Table1[[#This Row],[Country Code]],Table3[],2)</f>
        <v>India</v>
      </c>
      <c r="D3270">
        <v>1</v>
      </c>
      <c r="E3270" t="s">
        <v>6914</v>
      </c>
      <c r="F3270" t="s">
        <v>8372</v>
      </c>
      <c r="G3270" t="s">
        <v>8222</v>
      </c>
      <c r="H3270" t="s">
        <v>8223</v>
      </c>
      <c r="I3270">
        <v>77.228705000000005</v>
      </c>
      <c r="J3270">
        <v>28.5742151</v>
      </c>
      <c r="K3270" t="s">
        <v>2280</v>
      </c>
      <c r="L3270">
        <v>900</v>
      </c>
      <c r="M3270" t="str">
        <f>IF(Table1[[#This Row],[Average Cost for two]]&lt;=200, "0-200", IF(Table1[[#This Row],[Average Cost for two]]&lt;=400, "200-400", IF(Table1[[#This Row],[Average Cost for two]]&lt;=600, "400-600", IF(Table1[[#This Row],[Average Cost for two]]&lt;=800, "600-800", IF(Table1[[#This Row],[Average Cost for two]]&lt;=1000, "800-1000", "&gt;1000")))))</f>
        <v>800-1000</v>
      </c>
      <c r="N3270" t="s">
        <v>2115</v>
      </c>
      <c r="O3270" t="s">
        <v>28</v>
      </c>
      <c r="P3270" t="s">
        <v>27</v>
      </c>
      <c r="Q3270" t="s">
        <v>28</v>
      </c>
      <c r="R3270" t="s">
        <v>28</v>
      </c>
      <c r="S3270">
        <v>2</v>
      </c>
      <c r="T3270">
        <v>4.2</v>
      </c>
      <c r="U3270" t="s">
        <v>42</v>
      </c>
      <c r="V3270" t="s">
        <v>43</v>
      </c>
      <c r="W3270">
        <v>95</v>
      </c>
    </row>
    <row r="3271" spans="1:23" x14ac:dyDescent="0.25">
      <c r="A3271">
        <v>305646</v>
      </c>
      <c r="B3271" t="s">
        <v>8373</v>
      </c>
      <c r="C3271" t="str">
        <f>VLOOKUP(Table1[[#This Row],[Country Code]],Table3[],2)</f>
        <v>India</v>
      </c>
      <c r="D3271">
        <v>1</v>
      </c>
      <c r="E3271" t="s">
        <v>6914</v>
      </c>
      <c r="F3271" t="s">
        <v>8374</v>
      </c>
      <c r="G3271" t="s">
        <v>8222</v>
      </c>
      <c r="H3271" t="s">
        <v>8223</v>
      </c>
      <c r="I3271">
        <v>77.230142000000001</v>
      </c>
      <c r="J3271">
        <v>28.5739038</v>
      </c>
      <c r="K3271" t="s">
        <v>2860</v>
      </c>
      <c r="L3271">
        <v>550</v>
      </c>
      <c r="M3271" t="str">
        <f>IF(Table1[[#This Row],[Average Cost for two]]&lt;=200, "0-200", IF(Table1[[#This Row],[Average Cost for two]]&lt;=400, "200-400", IF(Table1[[#This Row],[Average Cost for two]]&lt;=600, "400-600", IF(Table1[[#This Row],[Average Cost for two]]&lt;=800, "600-800", IF(Table1[[#This Row],[Average Cost for two]]&lt;=1000, "800-1000", "&gt;1000")))))</f>
        <v>400-600</v>
      </c>
      <c r="N3271" t="s">
        <v>2115</v>
      </c>
      <c r="O3271" t="s">
        <v>28</v>
      </c>
      <c r="P3271" t="s">
        <v>27</v>
      </c>
      <c r="Q3271" t="s">
        <v>28</v>
      </c>
      <c r="R3271" t="s">
        <v>28</v>
      </c>
      <c r="S3271">
        <v>2</v>
      </c>
      <c r="T3271">
        <v>4.2</v>
      </c>
      <c r="U3271" t="s">
        <v>42</v>
      </c>
      <c r="V3271" t="s">
        <v>43</v>
      </c>
      <c r="W3271">
        <v>372</v>
      </c>
    </row>
    <row r="3272" spans="1:23" x14ac:dyDescent="0.25">
      <c r="A3272">
        <v>18419649</v>
      </c>
      <c r="B3272" t="s">
        <v>8375</v>
      </c>
      <c r="C3272" t="str">
        <f>VLOOKUP(Table1[[#This Row],[Country Code]],Table3[],2)</f>
        <v>India</v>
      </c>
      <c r="D3272">
        <v>1</v>
      </c>
      <c r="E3272" t="s">
        <v>6914</v>
      </c>
      <c r="F3272" t="s">
        <v>8376</v>
      </c>
      <c r="G3272" t="s">
        <v>8377</v>
      </c>
      <c r="H3272" t="s">
        <v>8378</v>
      </c>
      <c r="I3272">
        <v>77.134036890000004</v>
      </c>
      <c r="J3272">
        <v>28.596457869999998</v>
      </c>
      <c r="K3272" t="s">
        <v>4119</v>
      </c>
      <c r="L3272">
        <v>200</v>
      </c>
      <c r="M3272" t="str">
        <f>IF(Table1[[#This Row],[Average Cost for two]]&lt;=200, "0-200", IF(Table1[[#This Row],[Average Cost for two]]&lt;=400, "200-400", IF(Table1[[#This Row],[Average Cost for two]]&lt;=600, "400-600", IF(Table1[[#This Row],[Average Cost for two]]&lt;=800, "600-800", IF(Table1[[#This Row],[Average Cost for two]]&lt;=1000, "800-1000", "&gt;1000")))))</f>
        <v>0-200</v>
      </c>
      <c r="N3272" t="s">
        <v>2115</v>
      </c>
      <c r="O3272" t="s">
        <v>28</v>
      </c>
      <c r="P3272" t="s">
        <v>28</v>
      </c>
      <c r="Q3272" t="s">
        <v>28</v>
      </c>
      <c r="R3272" t="s">
        <v>28</v>
      </c>
      <c r="S3272">
        <v>1</v>
      </c>
      <c r="T3272">
        <v>0</v>
      </c>
      <c r="U3272" t="s">
        <v>164</v>
      </c>
      <c r="V3272" t="s">
        <v>165</v>
      </c>
      <c r="W3272">
        <v>2</v>
      </c>
    </row>
    <row r="3273" spans="1:23" x14ac:dyDescent="0.25">
      <c r="A3273">
        <v>18313109</v>
      </c>
      <c r="B3273" t="s">
        <v>8379</v>
      </c>
      <c r="C3273" t="str">
        <f>VLOOKUP(Table1[[#This Row],[Country Code]],Table3[],2)</f>
        <v>India</v>
      </c>
      <c r="D3273">
        <v>1</v>
      </c>
      <c r="E3273" t="s">
        <v>6914</v>
      </c>
      <c r="F3273" t="s">
        <v>8380</v>
      </c>
      <c r="G3273" t="s">
        <v>8377</v>
      </c>
      <c r="H3273" t="s">
        <v>8378</v>
      </c>
      <c r="I3273">
        <v>77.121707689999994</v>
      </c>
      <c r="J3273">
        <v>28.593463750000002</v>
      </c>
      <c r="K3273" t="s">
        <v>3134</v>
      </c>
      <c r="L3273">
        <v>200</v>
      </c>
      <c r="M3273" t="str">
        <f>IF(Table1[[#This Row],[Average Cost for two]]&lt;=200, "0-200", IF(Table1[[#This Row],[Average Cost for two]]&lt;=400, "200-400", IF(Table1[[#This Row],[Average Cost for two]]&lt;=600, "400-600", IF(Table1[[#This Row],[Average Cost for two]]&lt;=800, "600-800", IF(Table1[[#This Row],[Average Cost for two]]&lt;=1000, "800-1000", "&gt;1000")))))</f>
        <v>0-200</v>
      </c>
      <c r="N3273" t="s">
        <v>2115</v>
      </c>
      <c r="O3273" t="s">
        <v>28</v>
      </c>
      <c r="P3273" t="s">
        <v>28</v>
      </c>
      <c r="Q3273" t="s">
        <v>28</v>
      </c>
      <c r="R3273" t="s">
        <v>28</v>
      </c>
      <c r="S3273">
        <v>1</v>
      </c>
      <c r="T3273">
        <v>0</v>
      </c>
      <c r="U3273" t="s">
        <v>164</v>
      </c>
      <c r="V3273" t="s">
        <v>165</v>
      </c>
      <c r="W3273">
        <v>0</v>
      </c>
    </row>
    <row r="3274" spans="1:23" x14ac:dyDescent="0.25">
      <c r="A3274">
        <v>18478723</v>
      </c>
      <c r="B3274" t="s">
        <v>8381</v>
      </c>
      <c r="C3274" t="str">
        <f>VLOOKUP(Table1[[#This Row],[Country Code]],Table3[],2)</f>
        <v>India</v>
      </c>
      <c r="D3274">
        <v>1</v>
      </c>
      <c r="E3274" t="s">
        <v>6914</v>
      </c>
      <c r="F3274" t="s">
        <v>8382</v>
      </c>
      <c r="G3274" t="s">
        <v>8377</v>
      </c>
      <c r="H3274" t="s">
        <v>8378</v>
      </c>
      <c r="I3274">
        <v>77.137545220000007</v>
      </c>
      <c r="J3274">
        <v>28.560505979999999</v>
      </c>
      <c r="K3274" t="s">
        <v>3492</v>
      </c>
      <c r="L3274">
        <v>300</v>
      </c>
      <c r="M3274" t="str">
        <f>IF(Table1[[#This Row],[Average Cost for two]]&lt;=200, "0-200", IF(Table1[[#This Row],[Average Cost for two]]&lt;=400, "200-400", IF(Table1[[#This Row],[Average Cost for two]]&lt;=600, "400-600", IF(Table1[[#This Row],[Average Cost for two]]&lt;=800, "600-800", IF(Table1[[#This Row],[Average Cost for two]]&lt;=1000, "800-1000", "&gt;1000")))))</f>
        <v>200-400</v>
      </c>
      <c r="N3274" t="s">
        <v>2115</v>
      </c>
      <c r="O3274" t="s">
        <v>28</v>
      </c>
      <c r="P3274" t="s">
        <v>28</v>
      </c>
      <c r="Q3274" t="s">
        <v>28</v>
      </c>
      <c r="R3274" t="s">
        <v>28</v>
      </c>
      <c r="S3274">
        <v>1</v>
      </c>
      <c r="T3274">
        <v>0</v>
      </c>
      <c r="U3274" t="s">
        <v>164</v>
      </c>
      <c r="V3274" t="s">
        <v>165</v>
      </c>
      <c r="W3274">
        <v>0</v>
      </c>
    </row>
    <row r="3275" spans="1:23" x14ac:dyDescent="0.25">
      <c r="A3275">
        <v>18348614</v>
      </c>
      <c r="B3275" t="s">
        <v>8383</v>
      </c>
      <c r="C3275" t="str">
        <f>VLOOKUP(Table1[[#This Row],[Country Code]],Table3[],2)</f>
        <v>India</v>
      </c>
      <c r="D3275">
        <v>1</v>
      </c>
      <c r="E3275" t="s">
        <v>6914</v>
      </c>
      <c r="F3275" t="s">
        <v>8384</v>
      </c>
      <c r="G3275" t="s">
        <v>8377</v>
      </c>
      <c r="H3275" t="s">
        <v>8378</v>
      </c>
      <c r="I3275">
        <v>77.132514979999996</v>
      </c>
      <c r="J3275">
        <v>28.596961870000001</v>
      </c>
      <c r="K3275" t="s">
        <v>8385</v>
      </c>
      <c r="L3275">
        <v>600</v>
      </c>
      <c r="M3275" t="str">
        <f>IF(Table1[[#This Row],[Average Cost for two]]&lt;=200, "0-200", IF(Table1[[#This Row],[Average Cost for two]]&lt;=400, "200-400", IF(Table1[[#This Row],[Average Cost for two]]&lt;=600, "400-600", IF(Table1[[#This Row],[Average Cost for two]]&lt;=800, "600-800", IF(Table1[[#This Row],[Average Cost for two]]&lt;=1000, "800-1000", "&gt;1000")))))</f>
        <v>400-600</v>
      </c>
      <c r="N3275" t="s">
        <v>2115</v>
      </c>
      <c r="O3275" t="s">
        <v>28</v>
      </c>
      <c r="P3275" t="s">
        <v>28</v>
      </c>
      <c r="Q3275" t="s">
        <v>28</v>
      </c>
      <c r="R3275" t="s">
        <v>28</v>
      </c>
      <c r="S3275">
        <v>2</v>
      </c>
      <c r="T3275">
        <v>0</v>
      </c>
      <c r="U3275" t="s">
        <v>164</v>
      </c>
      <c r="V3275" t="s">
        <v>165</v>
      </c>
      <c r="W3275">
        <v>1</v>
      </c>
    </row>
    <row r="3276" spans="1:23" x14ac:dyDescent="0.25">
      <c r="A3276">
        <v>6953</v>
      </c>
      <c r="B3276" t="s">
        <v>8386</v>
      </c>
      <c r="C3276" t="str">
        <f>VLOOKUP(Table1[[#This Row],[Country Code]],Table3[],2)</f>
        <v>India</v>
      </c>
      <c r="D3276">
        <v>1</v>
      </c>
      <c r="E3276" t="s">
        <v>6914</v>
      </c>
      <c r="F3276" t="s">
        <v>8387</v>
      </c>
      <c r="G3276" t="s">
        <v>8388</v>
      </c>
      <c r="H3276" t="s">
        <v>8389</v>
      </c>
      <c r="I3276">
        <v>77.203987699999999</v>
      </c>
      <c r="J3276">
        <v>28.6952736</v>
      </c>
      <c r="K3276" t="s">
        <v>2120</v>
      </c>
      <c r="L3276">
        <v>100</v>
      </c>
      <c r="M3276" t="str">
        <f>IF(Table1[[#This Row],[Average Cost for two]]&lt;=200, "0-200", IF(Table1[[#This Row],[Average Cost for two]]&lt;=400, "200-400", IF(Table1[[#This Row],[Average Cost for two]]&lt;=600, "400-600", IF(Table1[[#This Row],[Average Cost for two]]&lt;=800, "600-800", IF(Table1[[#This Row],[Average Cost for two]]&lt;=1000, "800-1000", "&gt;1000")))))</f>
        <v>0-200</v>
      </c>
      <c r="N3276" t="s">
        <v>2115</v>
      </c>
      <c r="O3276" t="s">
        <v>28</v>
      </c>
      <c r="P3276" t="s">
        <v>28</v>
      </c>
      <c r="Q3276" t="s">
        <v>28</v>
      </c>
      <c r="R3276" t="s">
        <v>28</v>
      </c>
      <c r="S3276">
        <v>1</v>
      </c>
      <c r="T3276">
        <v>3.1</v>
      </c>
      <c r="U3276" t="s">
        <v>138</v>
      </c>
      <c r="V3276" t="s">
        <v>139</v>
      </c>
      <c r="W3276">
        <v>29</v>
      </c>
    </row>
    <row r="3277" spans="1:23" x14ac:dyDescent="0.25">
      <c r="A3277">
        <v>7691</v>
      </c>
      <c r="B3277" t="s">
        <v>8390</v>
      </c>
      <c r="C3277" t="str">
        <f>VLOOKUP(Table1[[#This Row],[Country Code]],Table3[],2)</f>
        <v>India</v>
      </c>
      <c r="D3277">
        <v>1</v>
      </c>
      <c r="E3277" t="s">
        <v>6914</v>
      </c>
      <c r="F3277" t="s">
        <v>8391</v>
      </c>
      <c r="G3277" t="s">
        <v>8388</v>
      </c>
      <c r="H3277" t="s">
        <v>8389</v>
      </c>
      <c r="I3277">
        <v>77.208764000000002</v>
      </c>
      <c r="J3277">
        <v>28.701238100000001</v>
      </c>
      <c r="K3277" t="s">
        <v>142</v>
      </c>
      <c r="L3277">
        <v>400</v>
      </c>
      <c r="M3277" t="str">
        <f>IF(Table1[[#This Row],[Average Cost for two]]&lt;=200, "0-200", IF(Table1[[#This Row],[Average Cost for two]]&lt;=400, "200-400", IF(Table1[[#This Row],[Average Cost for two]]&lt;=600, "400-600", IF(Table1[[#This Row],[Average Cost for two]]&lt;=800, "600-800", IF(Table1[[#This Row],[Average Cost for two]]&lt;=1000, "800-1000", "&gt;1000")))))</f>
        <v>200-400</v>
      </c>
      <c r="N3277" t="s">
        <v>2115</v>
      </c>
      <c r="O3277" t="s">
        <v>28</v>
      </c>
      <c r="P3277" t="s">
        <v>28</v>
      </c>
      <c r="Q3277" t="s">
        <v>28</v>
      </c>
      <c r="R3277" t="s">
        <v>28</v>
      </c>
      <c r="S3277">
        <v>1</v>
      </c>
      <c r="T3277">
        <v>3.4</v>
      </c>
      <c r="U3277" t="s">
        <v>138</v>
      </c>
      <c r="V3277" t="s">
        <v>139</v>
      </c>
      <c r="W3277">
        <v>69</v>
      </c>
    </row>
    <row r="3278" spans="1:23" x14ac:dyDescent="0.25">
      <c r="A3278">
        <v>3252</v>
      </c>
      <c r="B3278" t="s">
        <v>4055</v>
      </c>
      <c r="C3278" t="str">
        <f>VLOOKUP(Table1[[#This Row],[Country Code]],Table3[],2)</f>
        <v>India</v>
      </c>
      <c r="D3278">
        <v>1</v>
      </c>
      <c r="E3278" t="s">
        <v>6914</v>
      </c>
      <c r="F3278" t="s">
        <v>8392</v>
      </c>
      <c r="G3278" t="s">
        <v>8388</v>
      </c>
      <c r="H3278" t="s">
        <v>8389</v>
      </c>
      <c r="I3278">
        <v>77.207617299999995</v>
      </c>
      <c r="J3278">
        <v>28.698499200000001</v>
      </c>
      <c r="K3278" t="s">
        <v>2280</v>
      </c>
      <c r="L3278">
        <v>400</v>
      </c>
      <c r="M3278" t="str">
        <f>IF(Table1[[#This Row],[Average Cost for two]]&lt;=200, "0-200", IF(Table1[[#This Row],[Average Cost for two]]&lt;=400, "200-400", IF(Table1[[#This Row],[Average Cost for two]]&lt;=600, "400-600", IF(Table1[[#This Row],[Average Cost for two]]&lt;=800, "600-800", IF(Table1[[#This Row],[Average Cost for two]]&lt;=1000, "800-1000", "&gt;1000")))))</f>
        <v>200-400</v>
      </c>
      <c r="N3278" t="s">
        <v>2115</v>
      </c>
      <c r="O3278" t="s">
        <v>28</v>
      </c>
      <c r="P3278" t="s">
        <v>27</v>
      </c>
      <c r="Q3278" t="s">
        <v>28</v>
      </c>
      <c r="R3278" t="s">
        <v>28</v>
      </c>
      <c r="S3278">
        <v>1</v>
      </c>
      <c r="T3278">
        <v>2.8</v>
      </c>
      <c r="U3278" t="s">
        <v>138</v>
      </c>
      <c r="V3278" t="s">
        <v>139</v>
      </c>
      <c r="W3278">
        <v>109</v>
      </c>
    </row>
    <row r="3279" spans="1:23" x14ac:dyDescent="0.25">
      <c r="A3279">
        <v>18400732</v>
      </c>
      <c r="B3279" t="s">
        <v>8393</v>
      </c>
      <c r="C3279" t="str">
        <f>VLOOKUP(Table1[[#This Row],[Country Code]],Table3[],2)</f>
        <v>India</v>
      </c>
      <c r="D3279">
        <v>1</v>
      </c>
      <c r="E3279" t="s">
        <v>6914</v>
      </c>
      <c r="F3279" t="s">
        <v>8394</v>
      </c>
      <c r="G3279" t="s">
        <v>8388</v>
      </c>
      <c r="H3279" t="s">
        <v>8389</v>
      </c>
      <c r="I3279">
        <v>77.204182399999993</v>
      </c>
      <c r="J3279">
        <v>28.695695099999998</v>
      </c>
      <c r="K3279" t="s">
        <v>2163</v>
      </c>
      <c r="L3279">
        <v>800</v>
      </c>
      <c r="M3279" t="str">
        <f>IF(Table1[[#This Row],[Average Cost for two]]&lt;=200, "0-200", IF(Table1[[#This Row],[Average Cost for two]]&lt;=400, "200-400", IF(Table1[[#This Row],[Average Cost for two]]&lt;=600, "400-600", IF(Table1[[#This Row],[Average Cost for two]]&lt;=800, "600-800", IF(Table1[[#This Row],[Average Cost for two]]&lt;=1000, "800-1000", "&gt;1000")))))</f>
        <v>600-800</v>
      </c>
      <c r="N3279" t="s">
        <v>2115</v>
      </c>
      <c r="O3279" t="s">
        <v>28</v>
      </c>
      <c r="P3279" t="s">
        <v>28</v>
      </c>
      <c r="Q3279" t="s">
        <v>28</v>
      </c>
      <c r="R3279" t="s">
        <v>28</v>
      </c>
      <c r="S3279">
        <v>2</v>
      </c>
      <c r="T3279">
        <v>2.8</v>
      </c>
      <c r="U3279" t="s">
        <v>138</v>
      </c>
      <c r="V3279" t="s">
        <v>139</v>
      </c>
      <c r="W3279">
        <v>15</v>
      </c>
    </row>
    <row r="3280" spans="1:23" x14ac:dyDescent="0.25">
      <c r="A3280">
        <v>18337757</v>
      </c>
      <c r="B3280" t="s">
        <v>8395</v>
      </c>
      <c r="C3280" t="str">
        <f>VLOOKUP(Table1[[#This Row],[Country Code]],Table3[],2)</f>
        <v>India</v>
      </c>
      <c r="D3280">
        <v>1</v>
      </c>
      <c r="E3280" t="s">
        <v>6914</v>
      </c>
      <c r="F3280" t="s">
        <v>8396</v>
      </c>
      <c r="G3280" t="s">
        <v>8388</v>
      </c>
      <c r="H3280" t="s">
        <v>8389</v>
      </c>
      <c r="I3280">
        <v>77.204317200000006</v>
      </c>
      <c r="J3280">
        <v>28.6949468</v>
      </c>
      <c r="K3280" t="s">
        <v>6017</v>
      </c>
      <c r="L3280">
        <v>600</v>
      </c>
      <c r="M3280" t="str">
        <f>IF(Table1[[#This Row],[Average Cost for two]]&lt;=200, "0-200", IF(Table1[[#This Row],[Average Cost for two]]&lt;=400, "200-400", IF(Table1[[#This Row],[Average Cost for two]]&lt;=600, "400-600", IF(Table1[[#This Row],[Average Cost for two]]&lt;=800, "600-800", IF(Table1[[#This Row],[Average Cost for two]]&lt;=1000, "800-1000", "&gt;1000")))))</f>
        <v>400-600</v>
      </c>
      <c r="N3280" t="s">
        <v>2115</v>
      </c>
      <c r="O3280" t="s">
        <v>28</v>
      </c>
      <c r="P3280" t="s">
        <v>28</v>
      </c>
      <c r="Q3280" t="s">
        <v>28</v>
      </c>
      <c r="R3280" t="s">
        <v>28</v>
      </c>
      <c r="S3280">
        <v>2</v>
      </c>
      <c r="T3280">
        <v>3.4</v>
      </c>
      <c r="U3280" t="s">
        <v>138</v>
      </c>
      <c r="V3280" t="s">
        <v>139</v>
      </c>
      <c r="W3280">
        <v>76</v>
      </c>
    </row>
    <row r="3281" spans="1:23" x14ac:dyDescent="0.25">
      <c r="A3281">
        <v>9014</v>
      </c>
      <c r="B3281" t="s">
        <v>3105</v>
      </c>
      <c r="C3281" t="str">
        <f>VLOOKUP(Table1[[#This Row],[Country Code]],Table3[],2)</f>
        <v>India</v>
      </c>
      <c r="D3281">
        <v>1</v>
      </c>
      <c r="E3281" t="s">
        <v>6914</v>
      </c>
      <c r="F3281" t="s">
        <v>8397</v>
      </c>
      <c r="G3281" t="s">
        <v>8388</v>
      </c>
      <c r="H3281" t="s">
        <v>8389</v>
      </c>
      <c r="I3281">
        <v>77.206385600000004</v>
      </c>
      <c r="J3281">
        <v>28.698452799999998</v>
      </c>
      <c r="K3281" t="s">
        <v>142</v>
      </c>
      <c r="L3281">
        <v>450</v>
      </c>
      <c r="M3281" t="str">
        <f>IF(Table1[[#This Row],[Average Cost for two]]&lt;=200, "0-200", IF(Table1[[#This Row],[Average Cost for two]]&lt;=400, "200-400", IF(Table1[[#This Row],[Average Cost for two]]&lt;=600, "400-600", IF(Table1[[#This Row],[Average Cost for two]]&lt;=800, "600-800", IF(Table1[[#This Row],[Average Cost for two]]&lt;=1000, "800-1000", "&gt;1000")))))</f>
        <v>400-600</v>
      </c>
      <c r="N3281" t="s">
        <v>2115</v>
      </c>
      <c r="O3281" t="s">
        <v>28</v>
      </c>
      <c r="P3281" t="s">
        <v>28</v>
      </c>
      <c r="Q3281" t="s">
        <v>28</v>
      </c>
      <c r="R3281" t="s">
        <v>28</v>
      </c>
      <c r="S3281">
        <v>1</v>
      </c>
      <c r="T3281">
        <v>3.4</v>
      </c>
      <c r="U3281" t="s">
        <v>138</v>
      </c>
      <c r="V3281" t="s">
        <v>139</v>
      </c>
      <c r="W3281">
        <v>46</v>
      </c>
    </row>
    <row r="3282" spans="1:23" x14ac:dyDescent="0.25">
      <c r="A3282">
        <v>9453</v>
      </c>
      <c r="B3282" t="s">
        <v>3105</v>
      </c>
      <c r="C3282" t="str">
        <f>VLOOKUP(Table1[[#This Row],[Country Code]],Table3[],2)</f>
        <v>India</v>
      </c>
      <c r="D3282">
        <v>1</v>
      </c>
      <c r="E3282" t="s">
        <v>6914</v>
      </c>
      <c r="F3282" t="s">
        <v>8398</v>
      </c>
      <c r="G3282" t="s">
        <v>8388</v>
      </c>
      <c r="H3282" t="s">
        <v>8389</v>
      </c>
      <c r="I3282">
        <v>77.204182399999993</v>
      </c>
      <c r="J3282">
        <v>28.694710000000001</v>
      </c>
      <c r="K3282" t="s">
        <v>142</v>
      </c>
      <c r="L3282">
        <v>450</v>
      </c>
      <c r="M3282" t="str">
        <f>IF(Table1[[#This Row],[Average Cost for two]]&lt;=200, "0-200", IF(Table1[[#This Row],[Average Cost for two]]&lt;=400, "200-400", IF(Table1[[#This Row],[Average Cost for two]]&lt;=600, "400-600", IF(Table1[[#This Row],[Average Cost for two]]&lt;=800, "600-800", IF(Table1[[#This Row],[Average Cost for two]]&lt;=1000, "800-1000", "&gt;1000")))))</f>
        <v>400-600</v>
      </c>
      <c r="N3282" t="s">
        <v>2115</v>
      </c>
      <c r="O3282" t="s">
        <v>28</v>
      </c>
      <c r="P3282" t="s">
        <v>28</v>
      </c>
      <c r="Q3282" t="s">
        <v>28</v>
      </c>
      <c r="R3282" t="s">
        <v>28</v>
      </c>
      <c r="S3282">
        <v>1</v>
      </c>
      <c r="T3282">
        <v>3.2</v>
      </c>
      <c r="U3282" t="s">
        <v>138</v>
      </c>
      <c r="V3282" t="s">
        <v>139</v>
      </c>
      <c r="W3282">
        <v>87</v>
      </c>
    </row>
    <row r="3283" spans="1:23" x14ac:dyDescent="0.25">
      <c r="A3283">
        <v>18273614</v>
      </c>
      <c r="B3283" t="s">
        <v>8399</v>
      </c>
      <c r="C3283" t="str">
        <f>VLOOKUP(Table1[[#This Row],[Country Code]],Table3[],2)</f>
        <v>India</v>
      </c>
      <c r="D3283">
        <v>1</v>
      </c>
      <c r="E3283" t="s">
        <v>6914</v>
      </c>
      <c r="F3283" t="s">
        <v>8400</v>
      </c>
      <c r="G3283" t="s">
        <v>8388</v>
      </c>
      <c r="H3283" t="s">
        <v>8389</v>
      </c>
      <c r="I3283">
        <v>77.205889299999996</v>
      </c>
      <c r="J3283">
        <v>28.698634699999999</v>
      </c>
      <c r="K3283" t="s">
        <v>8401</v>
      </c>
      <c r="L3283">
        <v>300</v>
      </c>
      <c r="M3283" t="str">
        <f>IF(Table1[[#This Row],[Average Cost for two]]&lt;=200, "0-200", IF(Table1[[#This Row],[Average Cost for two]]&lt;=400, "200-400", IF(Table1[[#This Row],[Average Cost for two]]&lt;=600, "400-600", IF(Table1[[#This Row],[Average Cost for two]]&lt;=800, "600-800", IF(Table1[[#This Row],[Average Cost for two]]&lt;=1000, "800-1000", "&gt;1000")))))</f>
        <v>200-400</v>
      </c>
      <c r="N3283" t="s">
        <v>2115</v>
      </c>
      <c r="O3283" t="s">
        <v>28</v>
      </c>
      <c r="P3283" t="s">
        <v>28</v>
      </c>
      <c r="Q3283" t="s">
        <v>28</v>
      </c>
      <c r="R3283" t="s">
        <v>28</v>
      </c>
      <c r="S3283">
        <v>1</v>
      </c>
      <c r="T3283">
        <v>2.6</v>
      </c>
      <c r="U3283" t="s">
        <v>138</v>
      </c>
      <c r="V3283" t="s">
        <v>139</v>
      </c>
      <c r="W3283">
        <v>45</v>
      </c>
    </row>
    <row r="3284" spans="1:23" x14ac:dyDescent="0.25">
      <c r="A3284">
        <v>6625</v>
      </c>
      <c r="B3284" t="s">
        <v>2400</v>
      </c>
      <c r="C3284" t="str">
        <f>VLOOKUP(Table1[[#This Row],[Country Code]],Table3[],2)</f>
        <v>India</v>
      </c>
      <c r="D3284">
        <v>1</v>
      </c>
      <c r="E3284" t="s">
        <v>6914</v>
      </c>
      <c r="F3284" t="s">
        <v>8402</v>
      </c>
      <c r="G3284" t="s">
        <v>8388</v>
      </c>
      <c r="H3284" t="s">
        <v>8389</v>
      </c>
      <c r="I3284">
        <v>77.205829899999998</v>
      </c>
      <c r="J3284">
        <v>28.698599300000001</v>
      </c>
      <c r="K3284" t="s">
        <v>3384</v>
      </c>
      <c r="L3284">
        <v>700</v>
      </c>
      <c r="M3284" t="str">
        <f>IF(Table1[[#This Row],[Average Cost for two]]&lt;=200, "0-200", IF(Table1[[#This Row],[Average Cost for two]]&lt;=400, "200-400", IF(Table1[[#This Row],[Average Cost for two]]&lt;=600, "400-600", IF(Table1[[#This Row],[Average Cost for two]]&lt;=800, "600-800", IF(Table1[[#This Row],[Average Cost for two]]&lt;=1000, "800-1000", "&gt;1000")))))</f>
        <v>600-800</v>
      </c>
      <c r="N3284" t="s">
        <v>2115</v>
      </c>
      <c r="O3284" t="s">
        <v>28</v>
      </c>
      <c r="P3284" t="s">
        <v>28</v>
      </c>
      <c r="Q3284" t="s">
        <v>28</v>
      </c>
      <c r="R3284" t="s">
        <v>28</v>
      </c>
      <c r="S3284">
        <v>2</v>
      </c>
      <c r="T3284">
        <v>2.5</v>
      </c>
      <c r="U3284" t="s">
        <v>138</v>
      </c>
      <c r="V3284" t="s">
        <v>139</v>
      </c>
      <c r="W3284">
        <v>109</v>
      </c>
    </row>
    <row r="3285" spans="1:23" x14ac:dyDescent="0.25">
      <c r="A3285">
        <v>300869</v>
      </c>
      <c r="B3285" t="s">
        <v>3086</v>
      </c>
      <c r="C3285" t="str">
        <f>VLOOKUP(Table1[[#This Row],[Country Code]],Table3[],2)</f>
        <v>India</v>
      </c>
      <c r="D3285">
        <v>1</v>
      </c>
      <c r="E3285" t="s">
        <v>6914</v>
      </c>
      <c r="F3285" t="s">
        <v>8403</v>
      </c>
      <c r="G3285" t="s">
        <v>8388</v>
      </c>
      <c r="H3285" t="s">
        <v>8389</v>
      </c>
      <c r="I3285">
        <v>77.206697800000001</v>
      </c>
      <c r="J3285">
        <v>28.701488300000001</v>
      </c>
      <c r="K3285" t="s">
        <v>2860</v>
      </c>
      <c r="L3285">
        <v>200</v>
      </c>
      <c r="M3285" t="str">
        <f>IF(Table1[[#This Row],[Average Cost for two]]&lt;=200, "0-200", IF(Table1[[#This Row],[Average Cost for two]]&lt;=400, "200-400", IF(Table1[[#This Row],[Average Cost for two]]&lt;=600, "400-600", IF(Table1[[#This Row],[Average Cost for two]]&lt;=800, "600-800", IF(Table1[[#This Row],[Average Cost for two]]&lt;=1000, "800-1000", "&gt;1000")))))</f>
        <v>0-200</v>
      </c>
      <c r="N3285" t="s">
        <v>2115</v>
      </c>
      <c r="O3285" t="s">
        <v>28</v>
      </c>
      <c r="P3285" t="s">
        <v>28</v>
      </c>
      <c r="Q3285" t="s">
        <v>28</v>
      </c>
      <c r="R3285" t="s">
        <v>28</v>
      </c>
      <c r="S3285">
        <v>1</v>
      </c>
      <c r="T3285">
        <v>3</v>
      </c>
      <c r="U3285" t="s">
        <v>138</v>
      </c>
      <c r="V3285" t="s">
        <v>139</v>
      </c>
      <c r="W3285">
        <v>8</v>
      </c>
    </row>
    <row r="3286" spans="1:23" x14ac:dyDescent="0.25">
      <c r="A3286">
        <v>18256980</v>
      </c>
      <c r="B3286" t="s">
        <v>8404</v>
      </c>
      <c r="C3286" t="str">
        <f>VLOOKUP(Table1[[#This Row],[Country Code]],Table3[],2)</f>
        <v>India</v>
      </c>
      <c r="D3286">
        <v>1</v>
      </c>
      <c r="E3286" t="s">
        <v>6914</v>
      </c>
      <c r="F3286" t="s">
        <v>8405</v>
      </c>
      <c r="G3286" t="s">
        <v>8388</v>
      </c>
      <c r="H3286" t="s">
        <v>8389</v>
      </c>
      <c r="I3286">
        <v>77.196815700000002</v>
      </c>
      <c r="J3286">
        <v>28.689616699999998</v>
      </c>
      <c r="K3286" t="s">
        <v>8406</v>
      </c>
      <c r="L3286">
        <v>300</v>
      </c>
      <c r="M3286" t="str">
        <f>IF(Table1[[#This Row],[Average Cost for two]]&lt;=200, "0-200", IF(Table1[[#This Row],[Average Cost for two]]&lt;=400, "200-400", IF(Table1[[#This Row],[Average Cost for two]]&lt;=600, "400-600", IF(Table1[[#This Row],[Average Cost for two]]&lt;=800, "600-800", IF(Table1[[#This Row],[Average Cost for two]]&lt;=1000, "800-1000", "&gt;1000")))))</f>
        <v>200-400</v>
      </c>
      <c r="N3286" t="s">
        <v>2115</v>
      </c>
      <c r="O3286" t="s">
        <v>28</v>
      </c>
      <c r="P3286" t="s">
        <v>28</v>
      </c>
      <c r="Q3286" t="s">
        <v>28</v>
      </c>
      <c r="R3286" t="s">
        <v>28</v>
      </c>
      <c r="S3286">
        <v>1</v>
      </c>
      <c r="T3286">
        <v>3.3</v>
      </c>
      <c r="U3286" t="s">
        <v>138</v>
      </c>
      <c r="V3286" t="s">
        <v>139</v>
      </c>
      <c r="W3286">
        <v>35</v>
      </c>
    </row>
    <row r="3287" spans="1:23" x14ac:dyDescent="0.25">
      <c r="A3287">
        <v>2279</v>
      </c>
      <c r="B3287" t="s">
        <v>8407</v>
      </c>
      <c r="C3287" t="str">
        <f>VLOOKUP(Table1[[#This Row],[Country Code]],Table3[],2)</f>
        <v>India</v>
      </c>
      <c r="D3287">
        <v>1</v>
      </c>
      <c r="E3287" t="s">
        <v>6914</v>
      </c>
      <c r="F3287" t="s">
        <v>8408</v>
      </c>
      <c r="G3287" t="s">
        <v>8388</v>
      </c>
      <c r="H3287" t="s">
        <v>8389</v>
      </c>
      <c r="I3287">
        <v>77.210560599999994</v>
      </c>
      <c r="J3287">
        <v>28.703917499999999</v>
      </c>
      <c r="K3287" t="s">
        <v>2280</v>
      </c>
      <c r="L3287">
        <v>450</v>
      </c>
      <c r="M3287" t="str">
        <f>IF(Table1[[#This Row],[Average Cost for two]]&lt;=200, "0-200", IF(Table1[[#This Row],[Average Cost for two]]&lt;=400, "200-400", IF(Table1[[#This Row],[Average Cost for two]]&lt;=600, "400-600", IF(Table1[[#This Row],[Average Cost for two]]&lt;=800, "600-800", IF(Table1[[#This Row],[Average Cost for two]]&lt;=1000, "800-1000", "&gt;1000")))))</f>
        <v>400-600</v>
      </c>
      <c r="N3287" t="s">
        <v>2115</v>
      </c>
      <c r="O3287" t="s">
        <v>28</v>
      </c>
      <c r="P3287" t="s">
        <v>27</v>
      </c>
      <c r="Q3287" t="s">
        <v>28</v>
      </c>
      <c r="R3287" t="s">
        <v>28</v>
      </c>
      <c r="S3287">
        <v>1</v>
      </c>
      <c r="T3287">
        <v>2.8</v>
      </c>
      <c r="U3287" t="s">
        <v>138</v>
      </c>
      <c r="V3287" t="s">
        <v>139</v>
      </c>
      <c r="W3287">
        <v>81</v>
      </c>
    </row>
    <row r="3288" spans="1:23" x14ac:dyDescent="0.25">
      <c r="A3288">
        <v>307894</v>
      </c>
      <c r="B3288" t="s">
        <v>2965</v>
      </c>
      <c r="C3288" t="str">
        <f>VLOOKUP(Table1[[#This Row],[Country Code]],Table3[],2)</f>
        <v>India</v>
      </c>
      <c r="D3288">
        <v>1</v>
      </c>
      <c r="E3288" t="s">
        <v>6914</v>
      </c>
      <c r="F3288" t="s">
        <v>8409</v>
      </c>
      <c r="G3288" t="s">
        <v>8388</v>
      </c>
      <c r="H3288" t="s">
        <v>8389</v>
      </c>
      <c r="I3288">
        <v>77.204026099999993</v>
      </c>
      <c r="J3288">
        <v>28.694949399999999</v>
      </c>
      <c r="K3288" t="s">
        <v>2967</v>
      </c>
      <c r="L3288">
        <v>350</v>
      </c>
      <c r="M3288" t="str">
        <f>IF(Table1[[#This Row],[Average Cost for two]]&lt;=200, "0-200", IF(Table1[[#This Row],[Average Cost for two]]&lt;=400, "200-400", IF(Table1[[#This Row],[Average Cost for two]]&lt;=600, "400-600", IF(Table1[[#This Row],[Average Cost for two]]&lt;=800, "600-800", IF(Table1[[#This Row],[Average Cost for two]]&lt;=1000, "800-1000", "&gt;1000")))))</f>
        <v>200-400</v>
      </c>
      <c r="N3288" t="s">
        <v>2115</v>
      </c>
      <c r="O3288" t="s">
        <v>28</v>
      </c>
      <c r="P3288" t="s">
        <v>27</v>
      </c>
      <c r="Q3288" t="s">
        <v>28</v>
      </c>
      <c r="R3288" t="s">
        <v>28</v>
      </c>
      <c r="S3288">
        <v>1</v>
      </c>
      <c r="T3288">
        <v>3.1</v>
      </c>
      <c r="U3288" t="s">
        <v>138</v>
      </c>
      <c r="V3288" t="s">
        <v>139</v>
      </c>
      <c r="W3288">
        <v>72</v>
      </c>
    </row>
    <row r="3289" spans="1:23" x14ac:dyDescent="0.25">
      <c r="A3289">
        <v>6949</v>
      </c>
      <c r="B3289" t="s">
        <v>8410</v>
      </c>
      <c r="C3289" t="str">
        <f>VLOOKUP(Table1[[#This Row],[Country Code]],Table3[],2)</f>
        <v>India</v>
      </c>
      <c r="D3289">
        <v>1</v>
      </c>
      <c r="E3289" t="s">
        <v>6914</v>
      </c>
      <c r="F3289" t="s">
        <v>8411</v>
      </c>
      <c r="G3289" t="s">
        <v>8388</v>
      </c>
      <c r="H3289" t="s">
        <v>8389</v>
      </c>
      <c r="I3289">
        <v>77.204262</v>
      </c>
      <c r="J3289">
        <v>28.696919999999999</v>
      </c>
      <c r="K3289" t="s">
        <v>3134</v>
      </c>
      <c r="L3289">
        <v>100</v>
      </c>
      <c r="M3289" t="str">
        <f>IF(Table1[[#This Row],[Average Cost for two]]&lt;=200, "0-200", IF(Table1[[#This Row],[Average Cost for two]]&lt;=400, "200-400", IF(Table1[[#This Row],[Average Cost for two]]&lt;=600, "400-600", IF(Table1[[#This Row],[Average Cost for two]]&lt;=800, "600-800", IF(Table1[[#This Row],[Average Cost for two]]&lt;=1000, "800-1000", "&gt;1000")))))</f>
        <v>0-200</v>
      </c>
      <c r="N3289" t="s">
        <v>2115</v>
      </c>
      <c r="O3289" t="s">
        <v>28</v>
      </c>
      <c r="P3289" t="s">
        <v>28</v>
      </c>
      <c r="Q3289" t="s">
        <v>28</v>
      </c>
      <c r="R3289" t="s">
        <v>28</v>
      </c>
      <c r="S3289">
        <v>1</v>
      </c>
      <c r="T3289">
        <v>3</v>
      </c>
      <c r="U3289" t="s">
        <v>138</v>
      </c>
      <c r="V3289" t="s">
        <v>139</v>
      </c>
      <c r="W3289">
        <v>18</v>
      </c>
    </row>
    <row r="3290" spans="1:23" x14ac:dyDescent="0.25">
      <c r="A3290">
        <v>311962</v>
      </c>
      <c r="B3290" t="s">
        <v>8412</v>
      </c>
      <c r="C3290" t="str">
        <f>VLOOKUP(Table1[[#This Row],[Country Code]],Table3[],2)</f>
        <v>India</v>
      </c>
      <c r="D3290">
        <v>1</v>
      </c>
      <c r="E3290" t="s">
        <v>6914</v>
      </c>
      <c r="F3290" t="s">
        <v>8413</v>
      </c>
      <c r="G3290" t="s">
        <v>8388</v>
      </c>
      <c r="H3290" t="s">
        <v>8389</v>
      </c>
      <c r="I3290">
        <v>77.204541800000001</v>
      </c>
      <c r="J3290">
        <v>28.697072899999998</v>
      </c>
      <c r="K3290" t="s">
        <v>5832</v>
      </c>
      <c r="L3290">
        <v>850</v>
      </c>
      <c r="M3290" t="str">
        <f>IF(Table1[[#This Row],[Average Cost for two]]&lt;=200, "0-200", IF(Table1[[#This Row],[Average Cost for two]]&lt;=400, "200-400", IF(Table1[[#This Row],[Average Cost for two]]&lt;=600, "400-600", IF(Table1[[#This Row],[Average Cost for two]]&lt;=800, "600-800", IF(Table1[[#This Row],[Average Cost for two]]&lt;=1000, "800-1000", "&gt;1000")))))</f>
        <v>800-1000</v>
      </c>
      <c r="N3290" t="s">
        <v>2115</v>
      </c>
      <c r="O3290" t="s">
        <v>27</v>
      </c>
      <c r="P3290" t="s">
        <v>28</v>
      </c>
      <c r="Q3290" t="s">
        <v>28</v>
      </c>
      <c r="R3290" t="s">
        <v>28</v>
      </c>
      <c r="S3290">
        <v>2</v>
      </c>
      <c r="T3290">
        <v>3.3</v>
      </c>
      <c r="U3290" t="s">
        <v>138</v>
      </c>
      <c r="V3290" t="s">
        <v>139</v>
      </c>
      <c r="W3290">
        <v>113</v>
      </c>
    </row>
    <row r="3291" spans="1:23" x14ac:dyDescent="0.25">
      <c r="A3291">
        <v>9433</v>
      </c>
      <c r="B3291" t="s">
        <v>8414</v>
      </c>
      <c r="C3291" t="str">
        <f>VLOOKUP(Table1[[#This Row],[Country Code]],Table3[],2)</f>
        <v>India</v>
      </c>
      <c r="D3291">
        <v>1</v>
      </c>
      <c r="E3291" t="s">
        <v>6914</v>
      </c>
      <c r="F3291" t="s">
        <v>8415</v>
      </c>
      <c r="G3291" t="s">
        <v>8388</v>
      </c>
      <c r="H3291" t="s">
        <v>8389</v>
      </c>
      <c r="I3291">
        <v>77.204182399999993</v>
      </c>
      <c r="J3291">
        <v>28.695874199999999</v>
      </c>
      <c r="K3291" t="s">
        <v>2374</v>
      </c>
      <c r="L3291">
        <v>100</v>
      </c>
      <c r="M3291" t="str">
        <f>IF(Table1[[#This Row],[Average Cost for two]]&lt;=200, "0-200", IF(Table1[[#This Row],[Average Cost for two]]&lt;=400, "200-400", IF(Table1[[#This Row],[Average Cost for two]]&lt;=600, "400-600", IF(Table1[[#This Row],[Average Cost for two]]&lt;=800, "600-800", IF(Table1[[#This Row],[Average Cost for two]]&lt;=1000, "800-1000", "&gt;1000")))))</f>
        <v>0-200</v>
      </c>
      <c r="N3291" t="s">
        <v>2115</v>
      </c>
      <c r="O3291" t="s">
        <v>28</v>
      </c>
      <c r="P3291" t="s">
        <v>28</v>
      </c>
      <c r="Q3291" t="s">
        <v>28</v>
      </c>
      <c r="R3291" t="s">
        <v>28</v>
      </c>
      <c r="S3291">
        <v>1</v>
      </c>
      <c r="T3291">
        <v>2.8</v>
      </c>
      <c r="U3291" t="s">
        <v>138</v>
      </c>
      <c r="V3291" t="s">
        <v>139</v>
      </c>
      <c r="W3291">
        <v>5</v>
      </c>
    </row>
    <row r="3292" spans="1:23" x14ac:dyDescent="0.25">
      <c r="A3292">
        <v>4065</v>
      </c>
      <c r="B3292" t="s">
        <v>8416</v>
      </c>
      <c r="C3292" t="str">
        <f>VLOOKUP(Table1[[#This Row],[Country Code]],Table3[],2)</f>
        <v>India</v>
      </c>
      <c r="D3292">
        <v>1</v>
      </c>
      <c r="E3292" t="s">
        <v>6914</v>
      </c>
      <c r="F3292" t="s">
        <v>8417</v>
      </c>
      <c r="G3292" t="s">
        <v>8388</v>
      </c>
      <c r="H3292" t="s">
        <v>8389</v>
      </c>
      <c r="I3292">
        <v>77.205241200000003</v>
      </c>
      <c r="J3292">
        <v>28.694644100000001</v>
      </c>
      <c r="K3292" t="s">
        <v>2120</v>
      </c>
      <c r="L3292">
        <v>300</v>
      </c>
      <c r="M3292" t="str">
        <f>IF(Table1[[#This Row],[Average Cost for two]]&lt;=200, "0-200", IF(Table1[[#This Row],[Average Cost for two]]&lt;=400, "200-400", IF(Table1[[#This Row],[Average Cost for two]]&lt;=600, "400-600", IF(Table1[[#This Row],[Average Cost for two]]&lt;=800, "600-800", IF(Table1[[#This Row],[Average Cost for two]]&lt;=1000, "800-1000", "&gt;1000")))))</f>
        <v>200-400</v>
      </c>
      <c r="N3292" t="s">
        <v>2115</v>
      </c>
      <c r="O3292" t="s">
        <v>28</v>
      </c>
      <c r="P3292" t="s">
        <v>28</v>
      </c>
      <c r="Q3292" t="s">
        <v>28</v>
      </c>
      <c r="R3292" t="s">
        <v>28</v>
      </c>
      <c r="S3292">
        <v>1</v>
      </c>
      <c r="T3292">
        <v>3.3</v>
      </c>
      <c r="U3292" t="s">
        <v>138</v>
      </c>
      <c r="V3292" t="s">
        <v>139</v>
      </c>
      <c r="W3292">
        <v>51</v>
      </c>
    </row>
    <row r="3293" spans="1:23" x14ac:dyDescent="0.25">
      <c r="A3293">
        <v>5767</v>
      </c>
      <c r="B3293" t="s">
        <v>8418</v>
      </c>
      <c r="C3293" t="str">
        <f>VLOOKUP(Table1[[#This Row],[Country Code]],Table3[],2)</f>
        <v>India</v>
      </c>
      <c r="D3293">
        <v>1</v>
      </c>
      <c r="E3293" t="s">
        <v>6914</v>
      </c>
      <c r="F3293" t="s">
        <v>8419</v>
      </c>
      <c r="G3293" t="s">
        <v>8388</v>
      </c>
      <c r="H3293" t="s">
        <v>8389</v>
      </c>
      <c r="I3293">
        <v>77.204541800000001</v>
      </c>
      <c r="J3293">
        <v>28.709968799999999</v>
      </c>
      <c r="K3293" t="s">
        <v>2120</v>
      </c>
      <c r="L3293">
        <v>150</v>
      </c>
      <c r="M3293" t="str">
        <f>IF(Table1[[#This Row],[Average Cost for two]]&lt;=200, "0-200", IF(Table1[[#This Row],[Average Cost for two]]&lt;=400, "200-400", IF(Table1[[#This Row],[Average Cost for two]]&lt;=600, "400-600", IF(Table1[[#This Row],[Average Cost for two]]&lt;=800, "600-800", IF(Table1[[#This Row],[Average Cost for two]]&lt;=1000, "800-1000", "&gt;1000")))))</f>
        <v>0-200</v>
      </c>
      <c r="N3293" t="s">
        <v>2115</v>
      </c>
      <c r="O3293" t="s">
        <v>28</v>
      </c>
      <c r="P3293" t="s">
        <v>28</v>
      </c>
      <c r="Q3293" t="s">
        <v>28</v>
      </c>
      <c r="R3293" t="s">
        <v>28</v>
      </c>
      <c r="S3293">
        <v>1</v>
      </c>
      <c r="T3293">
        <v>2.9</v>
      </c>
      <c r="U3293" t="s">
        <v>138</v>
      </c>
      <c r="V3293" t="s">
        <v>139</v>
      </c>
      <c r="W3293">
        <v>5</v>
      </c>
    </row>
    <row r="3294" spans="1:23" x14ac:dyDescent="0.25">
      <c r="A3294">
        <v>7681</v>
      </c>
      <c r="B3294" t="s">
        <v>8420</v>
      </c>
      <c r="C3294" t="str">
        <f>VLOOKUP(Table1[[#This Row],[Country Code]],Table3[],2)</f>
        <v>India</v>
      </c>
      <c r="D3294">
        <v>1</v>
      </c>
      <c r="E3294" t="s">
        <v>6914</v>
      </c>
      <c r="F3294" t="s">
        <v>8421</v>
      </c>
      <c r="G3294" t="s">
        <v>8388</v>
      </c>
      <c r="H3294" t="s">
        <v>8389</v>
      </c>
      <c r="I3294">
        <v>77.208808899999994</v>
      </c>
      <c r="J3294">
        <v>28.701287199999999</v>
      </c>
      <c r="K3294" t="s">
        <v>94</v>
      </c>
      <c r="L3294">
        <v>900</v>
      </c>
      <c r="M3294" t="str">
        <f>IF(Table1[[#This Row],[Average Cost for two]]&lt;=200, "0-200", IF(Table1[[#This Row],[Average Cost for two]]&lt;=400, "200-400", IF(Table1[[#This Row],[Average Cost for two]]&lt;=600, "400-600", IF(Table1[[#This Row],[Average Cost for two]]&lt;=800, "600-800", IF(Table1[[#This Row],[Average Cost for two]]&lt;=1000, "800-1000", "&gt;1000")))))</f>
        <v>800-1000</v>
      </c>
      <c r="N3294" t="s">
        <v>2115</v>
      </c>
      <c r="O3294" t="s">
        <v>27</v>
      </c>
      <c r="P3294" t="s">
        <v>28</v>
      </c>
      <c r="Q3294" t="s">
        <v>28</v>
      </c>
      <c r="R3294" t="s">
        <v>28</v>
      </c>
      <c r="S3294">
        <v>2</v>
      </c>
      <c r="T3294">
        <v>3</v>
      </c>
      <c r="U3294" t="s">
        <v>138</v>
      </c>
      <c r="V3294" t="s">
        <v>139</v>
      </c>
      <c r="W3294">
        <v>82</v>
      </c>
    </row>
    <row r="3295" spans="1:23" x14ac:dyDescent="0.25">
      <c r="A3295">
        <v>18395106</v>
      </c>
      <c r="B3295" t="s">
        <v>8422</v>
      </c>
      <c r="C3295" t="str">
        <f>VLOOKUP(Table1[[#This Row],[Country Code]],Table3[],2)</f>
        <v>India</v>
      </c>
      <c r="D3295">
        <v>1</v>
      </c>
      <c r="E3295" t="s">
        <v>6914</v>
      </c>
      <c r="F3295" t="s">
        <v>8423</v>
      </c>
      <c r="G3295" t="s">
        <v>8388</v>
      </c>
      <c r="H3295" t="s">
        <v>8389</v>
      </c>
      <c r="I3295">
        <v>77.204065600000007</v>
      </c>
      <c r="J3295">
        <v>28.6955226</v>
      </c>
      <c r="K3295" t="s">
        <v>2120</v>
      </c>
      <c r="L3295">
        <v>600</v>
      </c>
      <c r="M3295" t="str">
        <f>IF(Table1[[#This Row],[Average Cost for two]]&lt;=200, "0-200", IF(Table1[[#This Row],[Average Cost for two]]&lt;=400, "200-400", IF(Table1[[#This Row],[Average Cost for two]]&lt;=600, "400-600", IF(Table1[[#This Row],[Average Cost for two]]&lt;=800, "600-800", IF(Table1[[#This Row],[Average Cost for two]]&lt;=1000, "800-1000", "&gt;1000")))))</f>
        <v>400-600</v>
      </c>
      <c r="N3295" t="s">
        <v>2115</v>
      </c>
      <c r="O3295" t="s">
        <v>28</v>
      </c>
      <c r="P3295" t="s">
        <v>27</v>
      </c>
      <c r="Q3295" t="s">
        <v>28</v>
      </c>
      <c r="R3295" t="s">
        <v>28</v>
      </c>
      <c r="S3295">
        <v>2</v>
      </c>
      <c r="T3295">
        <v>3</v>
      </c>
      <c r="U3295" t="s">
        <v>138</v>
      </c>
      <c r="V3295" t="s">
        <v>139</v>
      </c>
      <c r="W3295">
        <v>12</v>
      </c>
    </row>
    <row r="3296" spans="1:23" x14ac:dyDescent="0.25">
      <c r="A3296">
        <v>5436</v>
      </c>
      <c r="B3296" t="s">
        <v>7224</v>
      </c>
      <c r="C3296" t="str">
        <f>VLOOKUP(Table1[[#This Row],[Country Code]],Table3[],2)</f>
        <v>India</v>
      </c>
      <c r="D3296">
        <v>1</v>
      </c>
      <c r="E3296" t="s">
        <v>6914</v>
      </c>
      <c r="F3296" t="s">
        <v>8424</v>
      </c>
      <c r="G3296" t="s">
        <v>8388</v>
      </c>
      <c r="H3296" t="s">
        <v>8389</v>
      </c>
      <c r="I3296">
        <v>77.212761900000004</v>
      </c>
      <c r="J3296">
        <v>28.695063699999999</v>
      </c>
      <c r="K3296" t="s">
        <v>3121</v>
      </c>
      <c r="L3296">
        <v>350</v>
      </c>
      <c r="M3296" t="str">
        <f>IF(Table1[[#This Row],[Average Cost for two]]&lt;=200, "0-200", IF(Table1[[#This Row],[Average Cost for two]]&lt;=400, "200-400", IF(Table1[[#This Row],[Average Cost for two]]&lt;=600, "400-600", IF(Table1[[#This Row],[Average Cost for two]]&lt;=800, "600-800", IF(Table1[[#This Row],[Average Cost for two]]&lt;=1000, "800-1000", "&gt;1000")))))</f>
        <v>200-400</v>
      </c>
      <c r="N3296" t="s">
        <v>2115</v>
      </c>
      <c r="O3296" t="s">
        <v>28</v>
      </c>
      <c r="P3296" t="s">
        <v>27</v>
      </c>
      <c r="Q3296" t="s">
        <v>28</v>
      </c>
      <c r="R3296" t="s">
        <v>28</v>
      </c>
      <c r="S3296">
        <v>1</v>
      </c>
      <c r="T3296">
        <v>2.6</v>
      </c>
      <c r="U3296" t="s">
        <v>138</v>
      </c>
      <c r="V3296" t="s">
        <v>139</v>
      </c>
      <c r="W3296">
        <v>26</v>
      </c>
    </row>
    <row r="3297" spans="1:23" x14ac:dyDescent="0.25">
      <c r="A3297">
        <v>18370586</v>
      </c>
      <c r="B3297" t="s">
        <v>8425</v>
      </c>
      <c r="C3297" t="str">
        <f>VLOOKUP(Table1[[#This Row],[Country Code]],Table3[],2)</f>
        <v>India</v>
      </c>
      <c r="D3297">
        <v>1</v>
      </c>
      <c r="E3297" t="s">
        <v>6914</v>
      </c>
      <c r="F3297" t="s">
        <v>8426</v>
      </c>
      <c r="G3297" t="s">
        <v>8388</v>
      </c>
      <c r="H3297" t="s">
        <v>8389</v>
      </c>
      <c r="I3297">
        <v>77.205035899999999</v>
      </c>
      <c r="J3297">
        <v>28.694478100000001</v>
      </c>
      <c r="K3297" t="s">
        <v>2139</v>
      </c>
      <c r="L3297">
        <v>300</v>
      </c>
      <c r="M3297" t="str">
        <f>IF(Table1[[#This Row],[Average Cost for two]]&lt;=200, "0-200", IF(Table1[[#This Row],[Average Cost for two]]&lt;=400, "200-400", IF(Table1[[#This Row],[Average Cost for two]]&lt;=600, "400-600", IF(Table1[[#This Row],[Average Cost for two]]&lt;=800, "600-800", IF(Table1[[#This Row],[Average Cost for two]]&lt;=1000, "800-1000", "&gt;1000")))))</f>
        <v>200-400</v>
      </c>
      <c r="N3297" t="s">
        <v>2115</v>
      </c>
      <c r="O3297" t="s">
        <v>28</v>
      </c>
      <c r="P3297" t="s">
        <v>27</v>
      </c>
      <c r="Q3297" t="s">
        <v>28</v>
      </c>
      <c r="R3297" t="s">
        <v>28</v>
      </c>
      <c r="S3297">
        <v>1</v>
      </c>
      <c r="T3297">
        <v>3.2</v>
      </c>
      <c r="U3297" t="s">
        <v>138</v>
      </c>
      <c r="V3297" t="s">
        <v>139</v>
      </c>
      <c r="W3297">
        <v>17</v>
      </c>
    </row>
    <row r="3298" spans="1:23" x14ac:dyDescent="0.25">
      <c r="A3298">
        <v>306847</v>
      </c>
      <c r="B3298" t="s">
        <v>8427</v>
      </c>
      <c r="C3298" t="str">
        <f>VLOOKUP(Table1[[#This Row],[Country Code]],Table3[],2)</f>
        <v>India</v>
      </c>
      <c r="D3298">
        <v>1</v>
      </c>
      <c r="E3298" t="s">
        <v>6914</v>
      </c>
      <c r="F3298" t="s">
        <v>8428</v>
      </c>
      <c r="G3298" t="s">
        <v>8388</v>
      </c>
      <c r="H3298" t="s">
        <v>8389</v>
      </c>
      <c r="I3298">
        <v>77.205754600000006</v>
      </c>
      <c r="J3298">
        <v>28.702248900000001</v>
      </c>
      <c r="K3298" t="s">
        <v>2351</v>
      </c>
      <c r="L3298">
        <v>600</v>
      </c>
      <c r="M3298" t="str">
        <f>IF(Table1[[#This Row],[Average Cost for two]]&lt;=200, "0-200", IF(Table1[[#This Row],[Average Cost for two]]&lt;=400, "200-400", IF(Table1[[#This Row],[Average Cost for two]]&lt;=600, "400-600", IF(Table1[[#This Row],[Average Cost for two]]&lt;=800, "600-800", IF(Table1[[#This Row],[Average Cost for two]]&lt;=1000, "800-1000", "&gt;1000")))))</f>
        <v>400-600</v>
      </c>
      <c r="N3298" t="s">
        <v>2115</v>
      </c>
      <c r="O3298" t="s">
        <v>28</v>
      </c>
      <c r="P3298" t="s">
        <v>27</v>
      </c>
      <c r="Q3298" t="s">
        <v>28</v>
      </c>
      <c r="R3298" t="s">
        <v>28</v>
      </c>
      <c r="S3298">
        <v>2</v>
      </c>
      <c r="T3298">
        <v>3.3</v>
      </c>
      <c r="U3298" t="s">
        <v>138</v>
      </c>
      <c r="V3298" t="s">
        <v>139</v>
      </c>
      <c r="W3298">
        <v>85</v>
      </c>
    </row>
    <row r="3299" spans="1:23" x14ac:dyDescent="0.25">
      <c r="A3299">
        <v>4857</v>
      </c>
      <c r="B3299" t="s">
        <v>2067</v>
      </c>
      <c r="C3299" t="str">
        <f>VLOOKUP(Table1[[#This Row],[Country Code]],Table3[],2)</f>
        <v>India</v>
      </c>
      <c r="D3299">
        <v>1</v>
      </c>
      <c r="E3299" t="s">
        <v>6914</v>
      </c>
      <c r="F3299" t="s">
        <v>8429</v>
      </c>
      <c r="G3299" t="s">
        <v>8388</v>
      </c>
      <c r="H3299" t="s">
        <v>8389</v>
      </c>
      <c r="I3299">
        <v>77.204226399999996</v>
      </c>
      <c r="J3299">
        <v>28.695304799999999</v>
      </c>
      <c r="K3299" t="s">
        <v>3963</v>
      </c>
      <c r="L3299">
        <v>1000</v>
      </c>
      <c r="M3299" t="str">
        <f>IF(Table1[[#This Row],[Average Cost for two]]&lt;=200, "0-200", IF(Table1[[#This Row],[Average Cost for two]]&lt;=400, "200-400", IF(Table1[[#This Row],[Average Cost for two]]&lt;=600, "400-600", IF(Table1[[#This Row],[Average Cost for two]]&lt;=800, "600-800", IF(Table1[[#This Row],[Average Cost for two]]&lt;=1000, "800-1000", "&gt;1000")))))</f>
        <v>800-1000</v>
      </c>
      <c r="N3299" t="s">
        <v>2115</v>
      </c>
      <c r="O3299" t="s">
        <v>28</v>
      </c>
      <c r="P3299" t="s">
        <v>27</v>
      </c>
      <c r="Q3299" t="s">
        <v>28</v>
      </c>
      <c r="R3299" t="s">
        <v>28</v>
      </c>
      <c r="S3299">
        <v>3</v>
      </c>
      <c r="T3299">
        <v>3.4</v>
      </c>
      <c r="U3299" t="s">
        <v>138</v>
      </c>
      <c r="V3299" t="s">
        <v>139</v>
      </c>
      <c r="W3299">
        <v>143</v>
      </c>
    </row>
    <row r="3300" spans="1:23" x14ac:dyDescent="0.25">
      <c r="A3300">
        <v>4088</v>
      </c>
      <c r="B3300" t="s">
        <v>8430</v>
      </c>
      <c r="C3300" t="str">
        <f>VLOOKUP(Table1[[#This Row],[Country Code]],Table3[],2)</f>
        <v>India</v>
      </c>
      <c r="D3300">
        <v>1</v>
      </c>
      <c r="E3300" t="s">
        <v>6914</v>
      </c>
      <c r="F3300" t="s">
        <v>8431</v>
      </c>
      <c r="G3300" t="s">
        <v>8388</v>
      </c>
      <c r="H3300" t="s">
        <v>8389</v>
      </c>
      <c r="I3300">
        <v>77.204991000000007</v>
      </c>
      <c r="J3300">
        <v>28.694518599999999</v>
      </c>
      <c r="K3300" t="s">
        <v>54</v>
      </c>
      <c r="L3300">
        <v>300</v>
      </c>
      <c r="M3300" t="str">
        <f>IF(Table1[[#This Row],[Average Cost for two]]&lt;=200, "0-200", IF(Table1[[#This Row],[Average Cost for two]]&lt;=400, "200-400", IF(Table1[[#This Row],[Average Cost for two]]&lt;=600, "400-600", IF(Table1[[#This Row],[Average Cost for two]]&lt;=800, "600-800", IF(Table1[[#This Row],[Average Cost for two]]&lt;=1000, "800-1000", "&gt;1000")))))</f>
        <v>200-400</v>
      </c>
      <c r="N3300" t="s">
        <v>2115</v>
      </c>
      <c r="O3300" t="s">
        <v>28</v>
      </c>
      <c r="P3300" t="s">
        <v>28</v>
      </c>
      <c r="Q3300" t="s">
        <v>28</v>
      </c>
      <c r="R3300" t="s">
        <v>28</v>
      </c>
      <c r="S3300">
        <v>1</v>
      </c>
      <c r="T3300">
        <v>3.4</v>
      </c>
      <c r="U3300" t="s">
        <v>138</v>
      </c>
      <c r="V3300" t="s">
        <v>139</v>
      </c>
      <c r="W3300">
        <v>39</v>
      </c>
    </row>
    <row r="3301" spans="1:23" x14ac:dyDescent="0.25">
      <c r="A3301">
        <v>9969</v>
      </c>
      <c r="B3301" t="s">
        <v>8432</v>
      </c>
      <c r="C3301" t="str">
        <f>VLOOKUP(Table1[[#This Row],[Country Code]],Table3[],2)</f>
        <v>India</v>
      </c>
      <c r="D3301">
        <v>1</v>
      </c>
      <c r="E3301" t="s">
        <v>6914</v>
      </c>
      <c r="F3301" t="s">
        <v>8433</v>
      </c>
      <c r="G3301" t="s">
        <v>8388</v>
      </c>
      <c r="H3301" t="s">
        <v>8389</v>
      </c>
      <c r="I3301">
        <v>77.204362099999997</v>
      </c>
      <c r="J3301">
        <v>28.695801899999999</v>
      </c>
      <c r="K3301" t="s">
        <v>7998</v>
      </c>
      <c r="L3301">
        <v>2000</v>
      </c>
      <c r="M3301" t="str">
        <f>IF(Table1[[#This Row],[Average Cost for two]]&lt;=200, "0-200", IF(Table1[[#This Row],[Average Cost for two]]&lt;=400, "200-400", IF(Table1[[#This Row],[Average Cost for two]]&lt;=600, "400-600", IF(Table1[[#This Row],[Average Cost for two]]&lt;=800, "600-800", IF(Table1[[#This Row],[Average Cost for two]]&lt;=1000, "800-1000", "&gt;1000")))))</f>
        <v>&gt;1000</v>
      </c>
      <c r="N3301" t="s">
        <v>2115</v>
      </c>
      <c r="O3301" t="s">
        <v>27</v>
      </c>
      <c r="P3301" t="s">
        <v>28</v>
      </c>
      <c r="Q3301" t="s">
        <v>28</v>
      </c>
      <c r="R3301" t="s">
        <v>28</v>
      </c>
      <c r="S3301">
        <v>4</v>
      </c>
      <c r="T3301">
        <v>2.7</v>
      </c>
      <c r="U3301" t="s">
        <v>138</v>
      </c>
      <c r="V3301" t="s">
        <v>139</v>
      </c>
      <c r="W3301">
        <v>81</v>
      </c>
    </row>
    <row r="3302" spans="1:23" x14ac:dyDescent="0.25">
      <c r="A3302">
        <v>307106</v>
      </c>
      <c r="B3302" t="s">
        <v>8434</v>
      </c>
      <c r="C3302" t="str">
        <f>VLOOKUP(Table1[[#This Row],[Country Code]],Table3[],2)</f>
        <v>India</v>
      </c>
      <c r="D3302">
        <v>1</v>
      </c>
      <c r="E3302" t="s">
        <v>6914</v>
      </c>
      <c r="F3302" t="s">
        <v>8435</v>
      </c>
      <c r="G3302" t="s">
        <v>8388</v>
      </c>
      <c r="H3302" t="s">
        <v>8389</v>
      </c>
      <c r="I3302">
        <v>77.204187700000006</v>
      </c>
      <c r="J3302">
        <v>28.696106499999999</v>
      </c>
      <c r="K3302" t="s">
        <v>392</v>
      </c>
      <c r="L3302">
        <v>250</v>
      </c>
      <c r="M3302" t="str">
        <f>IF(Table1[[#This Row],[Average Cost for two]]&lt;=200, "0-200", IF(Table1[[#This Row],[Average Cost for two]]&lt;=400, "200-400", IF(Table1[[#This Row],[Average Cost for two]]&lt;=600, "400-600", IF(Table1[[#This Row],[Average Cost for two]]&lt;=800, "600-800", IF(Table1[[#This Row],[Average Cost for two]]&lt;=1000, "800-1000", "&gt;1000")))))</f>
        <v>200-400</v>
      </c>
      <c r="N3302" t="s">
        <v>2115</v>
      </c>
      <c r="O3302" t="s">
        <v>28</v>
      </c>
      <c r="P3302" t="s">
        <v>28</v>
      </c>
      <c r="Q3302" t="s">
        <v>28</v>
      </c>
      <c r="R3302" t="s">
        <v>28</v>
      </c>
      <c r="S3302">
        <v>1</v>
      </c>
      <c r="T3302">
        <v>3.3</v>
      </c>
      <c r="U3302" t="s">
        <v>138</v>
      </c>
      <c r="V3302" t="s">
        <v>139</v>
      </c>
      <c r="W3302">
        <v>69</v>
      </c>
    </row>
    <row r="3303" spans="1:23" x14ac:dyDescent="0.25">
      <c r="A3303">
        <v>5909</v>
      </c>
      <c r="B3303" t="s">
        <v>8436</v>
      </c>
      <c r="C3303" t="str">
        <f>VLOOKUP(Table1[[#This Row],[Country Code]],Table3[],2)</f>
        <v>India</v>
      </c>
      <c r="D3303">
        <v>1</v>
      </c>
      <c r="E3303" t="s">
        <v>6914</v>
      </c>
      <c r="F3303" t="s">
        <v>8437</v>
      </c>
      <c r="G3303" t="s">
        <v>8388</v>
      </c>
      <c r="H3303" t="s">
        <v>8389</v>
      </c>
      <c r="I3303">
        <v>77.207589600000006</v>
      </c>
      <c r="J3303">
        <v>28.698468299999998</v>
      </c>
      <c r="K3303" t="s">
        <v>3134</v>
      </c>
      <c r="L3303">
        <v>200</v>
      </c>
      <c r="M3303" t="str">
        <f>IF(Table1[[#This Row],[Average Cost for two]]&lt;=200, "0-200", IF(Table1[[#This Row],[Average Cost for two]]&lt;=400, "200-400", IF(Table1[[#This Row],[Average Cost for two]]&lt;=600, "400-600", IF(Table1[[#This Row],[Average Cost for two]]&lt;=800, "600-800", IF(Table1[[#This Row],[Average Cost for two]]&lt;=1000, "800-1000", "&gt;1000")))))</f>
        <v>0-200</v>
      </c>
      <c r="N3303" t="s">
        <v>2115</v>
      </c>
      <c r="O3303" t="s">
        <v>28</v>
      </c>
      <c r="P3303" t="s">
        <v>28</v>
      </c>
      <c r="Q3303" t="s">
        <v>28</v>
      </c>
      <c r="R3303" t="s">
        <v>28</v>
      </c>
      <c r="S3303">
        <v>1</v>
      </c>
      <c r="T3303">
        <v>2.6</v>
      </c>
      <c r="U3303" t="s">
        <v>138</v>
      </c>
      <c r="V3303" t="s">
        <v>139</v>
      </c>
      <c r="W3303">
        <v>16</v>
      </c>
    </row>
    <row r="3304" spans="1:23" x14ac:dyDescent="0.25">
      <c r="A3304">
        <v>2287</v>
      </c>
      <c r="B3304" t="s">
        <v>8438</v>
      </c>
      <c r="C3304" t="str">
        <f>VLOOKUP(Table1[[#This Row],[Country Code]],Table3[],2)</f>
        <v>India</v>
      </c>
      <c r="D3304">
        <v>1</v>
      </c>
      <c r="E3304" t="s">
        <v>6914</v>
      </c>
      <c r="F3304" t="s">
        <v>8439</v>
      </c>
      <c r="G3304" t="s">
        <v>8388</v>
      </c>
      <c r="H3304" t="s">
        <v>8389</v>
      </c>
      <c r="I3304">
        <v>77.205132399999997</v>
      </c>
      <c r="J3304">
        <v>28.6989923</v>
      </c>
      <c r="K3304" t="s">
        <v>2456</v>
      </c>
      <c r="L3304">
        <v>700</v>
      </c>
      <c r="M3304" t="str">
        <f>IF(Table1[[#This Row],[Average Cost for two]]&lt;=200, "0-200", IF(Table1[[#This Row],[Average Cost for two]]&lt;=400, "200-400", IF(Table1[[#This Row],[Average Cost for two]]&lt;=600, "400-600", IF(Table1[[#This Row],[Average Cost for two]]&lt;=800, "600-800", IF(Table1[[#This Row],[Average Cost for two]]&lt;=1000, "800-1000", "&gt;1000")))))</f>
        <v>600-800</v>
      </c>
      <c r="N3304" t="s">
        <v>2115</v>
      </c>
      <c r="O3304" t="s">
        <v>28</v>
      </c>
      <c r="P3304" t="s">
        <v>28</v>
      </c>
      <c r="Q3304" t="s">
        <v>28</v>
      </c>
      <c r="R3304" t="s">
        <v>28</v>
      </c>
      <c r="S3304">
        <v>2</v>
      </c>
      <c r="T3304">
        <v>3.4</v>
      </c>
      <c r="U3304" t="s">
        <v>138</v>
      </c>
      <c r="V3304" t="s">
        <v>139</v>
      </c>
      <c r="W3304">
        <v>173</v>
      </c>
    </row>
    <row r="3305" spans="1:23" x14ac:dyDescent="0.25">
      <c r="A3305">
        <v>2288</v>
      </c>
      <c r="B3305" t="s">
        <v>8440</v>
      </c>
      <c r="C3305" t="str">
        <f>VLOOKUP(Table1[[#This Row],[Country Code]],Table3[],2)</f>
        <v>India</v>
      </c>
      <c r="D3305">
        <v>1</v>
      </c>
      <c r="E3305" t="s">
        <v>6914</v>
      </c>
      <c r="F3305" t="s">
        <v>8441</v>
      </c>
      <c r="G3305" t="s">
        <v>8388</v>
      </c>
      <c r="H3305" t="s">
        <v>8389</v>
      </c>
      <c r="I3305">
        <v>77.204957300000004</v>
      </c>
      <c r="J3305">
        <v>28.698952500000001</v>
      </c>
      <c r="K3305" t="s">
        <v>8442</v>
      </c>
      <c r="L3305">
        <v>400</v>
      </c>
      <c r="M3305" t="str">
        <f>IF(Table1[[#This Row],[Average Cost for two]]&lt;=200, "0-200", IF(Table1[[#This Row],[Average Cost for two]]&lt;=400, "200-400", IF(Table1[[#This Row],[Average Cost for two]]&lt;=600, "400-600", IF(Table1[[#This Row],[Average Cost for two]]&lt;=800, "600-800", IF(Table1[[#This Row],[Average Cost for two]]&lt;=1000, "800-1000", "&gt;1000")))))</f>
        <v>200-400</v>
      </c>
      <c r="N3305" t="s">
        <v>2115</v>
      </c>
      <c r="O3305" t="s">
        <v>28</v>
      </c>
      <c r="P3305" t="s">
        <v>28</v>
      </c>
      <c r="Q3305" t="s">
        <v>28</v>
      </c>
      <c r="R3305" t="s">
        <v>28</v>
      </c>
      <c r="S3305">
        <v>1</v>
      </c>
      <c r="T3305">
        <v>3.2</v>
      </c>
      <c r="U3305" t="s">
        <v>138</v>
      </c>
      <c r="V3305" t="s">
        <v>139</v>
      </c>
      <c r="W3305">
        <v>45</v>
      </c>
    </row>
    <row r="3306" spans="1:23" x14ac:dyDescent="0.25">
      <c r="A3306">
        <v>312391</v>
      </c>
      <c r="B3306" t="s">
        <v>8443</v>
      </c>
      <c r="C3306" t="str">
        <f>VLOOKUP(Table1[[#This Row],[Country Code]],Table3[],2)</f>
        <v>India</v>
      </c>
      <c r="D3306">
        <v>1</v>
      </c>
      <c r="E3306" t="s">
        <v>6914</v>
      </c>
      <c r="F3306" t="s">
        <v>8444</v>
      </c>
      <c r="G3306" t="s">
        <v>8388</v>
      </c>
      <c r="H3306" t="s">
        <v>8389</v>
      </c>
      <c r="I3306">
        <v>77.204317200000006</v>
      </c>
      <c r="J3306">
        <v>28.694409400000001</v>
      </c>
      <c r="K3306" t="s">
        <v>2280</v>
      </c>
      <c r="L3306">
        <v>1100</v>
      </c>
      <c r="M3306" t="str">
        <f>IF(Table1[[#This Row],[Average Cost for two]]&lt;=200, "0-200", IF(Table1[[#This Row],[Average Cost for two]]&lt;=400, "200-400", IF(Table1[[#This Row],[Average Cost for two]]&lt;=600, "400-600", IF(Table1[[#This Row],[Average Cost for two]]&lt;=800, "600-800", IF(Table1[[#This Row],[Average Cost for two]]&lt;=1000, "800-1000", "&gt;1000")))))</f>
        <v>&gt;1000</v>
      </c>
      <c r="N3306" t="s">
        <v>2115</v>
      </c>
      <c r="O3306" t="s">
        <v>28</v>
      </c>
      <c r="P3306" t="s">
        <v>28</v>
      </c>
      <c r="Q3306" t="s">
        <v>28</v>
      </c>
      <c r="R3306" t="s">
        <v>28</v>
      </c>
      <c r="S3306">
        <v>3</v>
      </c>
      <c r="T3306">
        <v>2.7</v>
      </c>
      <c r="U3306" t="s">
        <v>138</v>
      </c>
      <c r="V3306" t="s">
        <v>139</v>
      </c>
      <c r="W3306">
        <v>50</v>
      </c>
    </row>
    <row r="3307" spans="1:23" x14ac:dyDescent="0.25">
      <c r="A3307">
        <v>302370</v>
      </c>
      <c r="B3307" t="s">
        <v>8445</v>
      </c>
      <c r="C3307" t="str">
        <f>VLOOKUP(Table1[[#This Row],[Country Code]],Table3[],2)</f>
        <v>India</v>
      </c>
      <c r="D3307">
        <v>1</v>
      </c>
      <c r="E3307" t="s">
        <v>6914</v>
      </c>
      <c r="F3307" t="s">
        <v>8446</v>
      </c>
      <c r="G3307" t="s">
        <v>8388</v>
      </c>
      <c r="H3307" t="s">
        <v>8389</v>
      </c>
      <c r="I3307">
        <v>77.204182399999993</v>
      </c>
      <c r="J3307">
        <v>28.695695099999998</v>
      </c>
      <c r="K3307" t="s">
        <v>2128</v>
      </c>
      <c r="L3307">
        <v>600</v>
      </c>
      <c r="M3307" t="str">
        <f>IF(Table1[[#This Row],[Average Cost for two]]&lt;=200, "0-200", IF(Table1[[#This Row],[Average Cost for two]]&lt;=400, "200-400", IF(Table1[[#This Row],[Average Cost for two]]&lt;=600, "400-600", IF(Table1[[#This Row],[Average Cost for two]]&lt;=800, "600-800", IF(Table1[[#This Row],[Average Cost for two]]&lt;=1000, "800-1000", "&gt;1000")))))</f>
        <v>400-600</v>
      </c>
      <c r="N3307" t="s">
        <v>2115</v>
      </c>
      <c r="O3307" t="s">
        <v>28</v>
      </c>
      <c r="P3307" t="s">
        <v>27</v>
      </c>
      <c r="Q3307" t="s">
        <v>28</v>
      </c>
      <c r="R3307" t="s">
        <v>28</v>
      </c>
      <c r="S3307">
        <v>2</v>
      </c>
      <c r="T3307">
        <v>3.4</v>
      </c>
      <c r="U3307" t="s">
        <v>138</v>
      </c>
      <c r="V3307" t="s">
        <v>139</v>
      </c>
      <c r="W3307">
        <v>427</v>
      </c>
    </row>
    <row r="3308" spans="1:23" x14ac:dyDescent="0.25">
      <c r="A3308">
        <v>9779</v>
      </c>
      <c r="B3308" t="s">
        <v>6933</v>
      </c>
      <c r="C3308" t="str">
        <f>VLOOKUP(Table1[[#This Row],[Country Code]],Table3[],2)</f>
        <v>India</v>
      </c>
      <c r="D3308">
        <v>1</v>
      </c>
      <c r="E3308" t="s">
        <v>6914</v>
      </c>
      <c r="F3308" t="s">
        <v>8447</v>
      </c>
      <c r="G3308" t="s">
        <v>8388</v>
      </c>
      <c r="H3308" t="s">
        <v>8389</v>
      </c>
      <c r="I3308">
        <v>77.206247500000003</v>
      </c>
      <c r="J3308">
        <v>28.698366400000001</v>
      </c>
      <c r="K3308" t="s">
        <v>2042</v>
      </c>
      <c r="L3308">
        <v>450</v>
      </c>
      <c r="M3308" t="str">
        <f>IF(Table1[[#This Row],[Average Cost for two]]&lt;=200, "0-200", IF(Table1[[#This Row],[Average Cost for two]]&lt;=400, "200-400", IF(Table1[[#This Row],[Average Cost for two]]&lt;=600, "400-600", IF(Table1[[#This Row],[Average Cost for two]]&lt;=800, "600-800", IF(Table1[[#This Row],[Average Cost for two]]&lt;=1000, "800-1000", "&gt;1000")))))</f>
        <v>400-600</v>
      </c>
      <c r="N3308" t="s">
        <v>2115</v>
      </c>
      <c r="O3308" t="s">
        <v>28</v>
      </c>
      <c r="P3308" t="s">
        <v>27</v>
      </c>
      <c r="Q3308" t="s">
        <v>28</v>
      </c>
      <c r="R3308" t="s">
        <v>28</v>
      </c>
      <c r="S3308">
        <v>1</v>
      </c>
      <c r="T3308">
        <v>2.6</v>
      </c>
      <c r="U3308" t="s">
        <v>138</v>
      </c>
      <c r="V3308" t="s">
        <v>139</v>
      </c>
      <c r="W3308">
        <v>138</v>
      </c>
    </row>
    <row r="3309" spans="1:23" x14ac:dyDescent="0.25">
      <c r="A3309">
        <v>307387</v>
      </c>
      <c r="B3309" t="s">
        <v>8448</v>
      </c>
      <c r="C3309" t="str">
        <f>VLOOKUP(Table1[[#This Row],[Country Code]],Table3[],2)</f>
        <v>India</v>
      </c>
      <c r="D3309">
        <v>1</v>
      </c>
      <c r="E3309" t="s">
        <v>6914</v>
      </c>
      <c r="F3309" t="s">
        <v>8449</v>
      </c>
      <c r="G3309" t="s">
        <v>8388</v>
      </c>
      <c r="H3309" t="s">
        <v>8389</v>
      </c>
      <c r="I3309">
        <v>77.205175350000005</v>
      </c>
      <c r="J3309">
        <v>28.69445928</v>
      </c>
      <c r="K3309" t="s">
        <v>392</v>
      </c>
      <c r="L3309">
        <v>100</v>
      </c>
      <c r="M3309" t="str">
        <f>IF(Table1[[#This Row],[Average Cost for two]]&lt;=200, "0-200", IF(Table1[[#This Row],[Average Cost for two]]&lt;=400, "200-400", IF(Table1[[#This Row],[Average Cost for two]]&lt;=600, "400-600", IF(Table1[[#This Row],[Average Cost for two]]&lt;=800, "600-800", IF(Table1[[#This Row],[Average Cost for two]]&lt;=1000, "800-1000", "&gt;1000")))))</f>
        <v>0-200</v>
      </c>
      <c r="N3309" t="s">
        <v>2115</v>
      </c>
      <c r="O3309" t="s">
        <v>28</v>
      </c>
      <c r="P3309" t="s">
        <v>28</v>
      </c>
      <c r="Q3309" t="s">
        <v>28</v>
      </c>
      <c r="R3309" t="s">
        <v>28</v>
      </c>
      <c r="S3309">
        <v>1</v>
      </c>
      <c r="T3309">
        <v>3</v>
      </c>
      <c r="U3309" t="s">
        <v>138</v>
      </c>
      <c r="V3309" t="s">
        <v>139</v>
      </c>
      <c r="W3309">
        <v>14</v>
      </c>
    </row>
    <row r="3310" spans="1:23" x14ac:dyDescent="0.25">
      <c r="A3310">
        <v>18350499</v>
      </c>
      <c r="B3310" t="s">
        <v>7805</v>
      </c>
      <c r="C3310" t="str">
        <f>VLOOKUP(Table1[[#This Row],[Country Code]],Table3[],2)</f>
        <v>India</v>
      </c>
      <c r="D3310">
        <v>1</v>
      </c>
      <c r="E3310" t="s">
        <v>6914</v>
      </c>
      <c r="F3310" t="s">
        <v>8389</v>
      </c>
      <c r="G3310" t="s">
        <v>8388</v>
      </c>
      <c r="H3310" t="s">
        <v>8389</v>
      </c>
      <c r="I3310">
        <v>77.204846799999999</v>
      </c>
      <c r="J3310">
        <v>28.699188299999999</v>
      </c>
      <c r="K3310" t="s">
        <v>54</v>
      </c>
      <c r="L3310">
        <v>450</v>
      </c>
      <c r="M3310" t="str">
        <f>IF(Table1[[#This Row],[Average Cost for two]]&lt;=200, "0-200", IF(Table1[[#This Row],[Average Cost for two]]&lt;=400, "200-400", IF(Table1[[#This Row],[Average Cost for two]]&lt;=600, "400-600", IF(Table1[[#This Row],[Average Cost for two]]&lt;=800, "600-800", IF(Table1[[#This Row],[Average Cost for two]]&lt;=1000, "800-1000", "&gt;1000")))))</f>
        <v>400-600</v>
      </c>
      <c r="N3310" t="s">
        <v>2115</v>
      </c>
      <c r="O3310" t="s">
        <v>28</v>
      </c>
      <c r="P3310" t="s">
        <v>27</v>
      </c>
      <c r="Q3310" t="s">
        <v>28</v>
      </c>
      <c r="R3310" t="s">
        <v>28</v>
      </c>
      <c r="S3310">
        <v>1</v>
      </c>
      <c r="T3310">
        <v>2.8</v>
      </c>
      <c r="U3310" t="s">
        <v>138</v>
      </c>
      <c r="V3310" t="s">
        <v>139</v>
      </c>
      <c r="W3310">
        <v>51</v>
      </c>
    </row>
    <row r="3311" spans="1:23" x14ac:dyDescent="0.25">
      <c r="A3311">
        <v>2290</v>
      </c>
      <c r="B3311" t="s">
        <v>8450</v>
      </c>
      <c r="C3311" t="str">
        <f>VLOOKUP(Table1[[#This Row],[Country Code]],Table3[],2)</f>
        <v>India</v>
      </c>
      <c r="D3311">
        <v>1</v>
      </c>
      <c r="E3311" t="s">
        <v>6914</v>
      </c>
      <c r="F3311" t="s">
        <v>8451</v>
      </c>
      <c r="G3311" t="s">
        <v>8388</v>
      </c>
      <c r="H3311" t="s">
        <v>8389</v>
      </c>
      <c r="I3311">
        <v>77.205133799999999</v>
      </c>
      <c r="J3311">
        <v>28.698872900000001</v>
      </c>
      <c r="K3311" t="s">
        <v>3111</v>
      </c>
      <c r="L3311">
        <v>700</v>
      </c>
      <c r="M3311" t="str">
        <f>IF(Table1[[#This Row],[Average Cost for two]]&lt;=200, "0-200", IF(Table1[[#This Row],[Average Cost for two]]&lt;=400, "200-400", IF(Table1[[#This Row],[Average Cost for two]]&lt;=600, "400-600", IF(Table1[[#This Row],[Average Cost for two]]&lt;=800, "600-800", IF(Table1[[#This Row],[Average Cost for two]]&lt;=1000, "800-1000", "&gt;1000")))))</f>
        <v>600-800</v>
      </c>
      <c r="N3311" t="s">
        <v>2115</v>
      </c>
      <c r="O3311" t="s">
        <v>28</v>
      </c>
      <c r="P3311" t="s">
        <v>27</v>
      </c>
      <c r="Q3311" t="s">
        <v>28</v>
      </c>
      <c r="R3311" t="s">
        <v>28</v>
      </c>
      <c r="S3311">
        <v>2</v>
      </c>
      <c r="T3311">
        <v>3.1</v>
      </c>
      <c r="U3311" t="s">
        <v>138</v>
      </c>
      <c r="V3311" t="s">
        <v>139</v>
      </c>
      <c r="W3311">
        <v>130</v>
      </c>
    </row>
    <row r="3312" spans="1:23" x14ac:dyDescent="0.25">
      <c r="A3312">
        <v>18161577</v>
      </c>
      <c r="B3312" t="s">
        <v>8452</v>
      </c>
      <c r="C3312" t="str">
        <f>VLOOKUP(Table1[[#This Row],[Country Code]],Table3[],2)</f>
        <v>India</v>
      </c>
      <c r="D3312">
        <v>1</v>
      </c>
      <c r="E3312" t="s">
        <v>6914</v>
      </c>
      <c r="F3312" t="s">
        <v>8453</v>
      </c>
      <c r="G3312" t="s">
        <v>8388</v>
      </c>
      <c r="H3312" t="s">
        <v>8389</v>
      </c>
      <c r="I3312">
        <v>77.204141300000003</v>
      </c>
      <c r="J3312">
        <v>28.694839000000002</v>
      </c>
      <c r="K3312" t="s">
        <v>8454</v>
      </c>
      <c r="L3312">
        <v>900</v>
      </c>
      <c r="M3312" t="str">
        <f>IF(Table1[[#This Row],[Average Cost for two]]&lt;=200, "0-200", IF(Table1[[#This Row],[Average Cost for two]]&lt;=400, "200-400", IF(Table1[[#This Row],[Average Cost for two]]&lt;=600, "400-600", IF(Table1[[#This Row],[Average Cost for two]]&lt;=800, "600-800", IF(Table1[[#This Row],[Average Cost for two]]&lt;=1000, "800-1000", "&gt;1000")))))</f>
        <v>800-1000</v>
      </c>
      <c r="N3312" t="s">
        <v>2115</v>
      </c>
      <c r="O3312" t="s">
        <v>27</v>
      </c>
      <c r="P3312" t="s">
        <v>27</v>
      </c>
      <c r="Q3312" t="s">
        <v>28</v>
      </c>
      <c r="R3312" t="s">
        <v>28</v>
      </c>
      <c r="S3312">
        <v>2</v>
      </c>
      <c r="T3312">
        <v>4.5999999999999996</v>
      </c>
      <c r="U3312" t="s">
        <v>29</v>
      </c>
      <c r="V3312" t="s">
        <v>30</v>
      </c>
      <c r="W3312">
        <v>1071</v>
      </c>
    </row>
    <row r="3313" spans="1:23" x14ac:dyDescent="0.25">
      <c r="A3313">
        <v>6647</v>
      </c>
      <c r="B3313" t="s">
        <v>8455</v>
      </c>
      <c r="C3313" t="str">
        <f>VLOOKUP(Table1[[#This Row],[Country Code]],Table3[],2)</f>
        <v>India</v>
      </c>
      <c r="D3313">
        <v>1</v>
      </c>
      <c r="E3313" t="s">
        <v>6914</v>
      </c>
      <c r="F3313" t="s">
        <v>8456</v>
      </c>
      <c r="G3313" t="s">
        <v>8388</v>
      </c>
      <c r="H3313" t="s">
        <v>8389</v>
      </c>
      <c r="I3313">
        <v>77.204446799999999</v>
      </c>
      <c r="J3313">
        <v>28.696399499999998</v>
      </c>
      <c r="K3313" t="s">
        <v>3134</v>
      </c>
      <c r="L3313">
        <v>250</v>
      </c>
      <c r="M3313" t="str">
        <f>IF(Table1[[#This Row],[Average Cost for two]]&lt;=200, "0-200", IF(Table1[[#This Row],[Average Cost for two]]&lt;=400, "200-400", IF(Table1[[#This Row],[Average Cost for two]]&lt;=600, "400-600", IF(Table1[[#This Row],[Average Cost for two]]&lt;=800, "600-800", IF(Table1[[#This Row],[Average Cost for two]]&lt;=1000, "800-1000", "&gt;1000")))))</f>
        <v>200-400</v>
      </c>
      <c r="N3313" t="s">
        <v>2115</v>
      </c>
      <c r="O3313" t="s">
        <v>28</v>
      </c>
      <c r="P3313" t="s">
        <v>27</v>
      </c>
      <c r="Q3313" t="s">
        <v>28</v>
      </c>
      <c r="R3313" t="s">
        <v>28</v>
      </c>
      <c r="S3313">
        <v>1</v>
      </c>
      <c r="T3313">
        <v>3.6</v>
      </c>
      <c r="U3313" t="s">
        <v>101</v>
      </c>
      <c r="V3313" t="s">
        <v>102</v>
      </c>
      <c r="W3313">
        <v>258</v>
      </c>
    </row>
    <row r="3314" spans="1:23" x14ac:dyDescent="0.25">
      <c r="A3314">
        <v>313267</v>
      </c>
      <c r="B3314" t="s">
        <v>8457</v>
      </c>
      <c r="C3314" t="str">
        <f>VLOOKUP(Table1[[#This Row],[Country Code]],Table3[],2)</f>
        <v>India</v>
      </c>
      <c r="D3314">
        <v>1</v>
      </c>
      <c r="E3314" t="s">
        <v>6914</v>
      </c>
      <c r="F3314" t="s">
        <v>8458</v>
      </c>
      <c r="G3314" t="s">
        <v>8388</v>
      </c>
      <c r="H3314" t="s">
        <v>8389</v>
      </c>
      <c r="I3314">
        <v>77.204256799999996</v>
      </c>
      <c r="J3314">
        <v>28.6951581</v>
      </c>
      <c r="K3314" t="s">
        <v>145</v>
      </c>
      <c r="L3314">
        <v>250</v>
      </c>
      <c r="M3314" t="str">
        <f>IF(Table1[[#This Row],[Average Cost for two]]&lt;=200, "0-200", IF(Table1[[#This Row],[Average Cost for two]]&lt;=400, "200-400", IF(Table1[[#This Row],[Average Cost for two]]&lt;=600, "400-600", IF(Table1[[#This Row],[Average Cost for two]]&lt;=800, "600-800", IF(Table1[[#This Row],[Average Cost for two]]&lt;=1000, "800-1000", "&gt;1000")))))</f>
        <v>200-400</v>
      </c>
      <c r="N3314" t="s">
        <v>2115</v>
      </c>
      <c r="O3314" t="s">
        <v>28</v>
      </c>
      <c r="P3314" t="s">
        <v>27</v>
      </c>
      <c r="Q3314" t="s">
        <v>28</v>
      </c>
      <c r="R3314" t="s">
        <v>28</v>
      </c>
      <c r="S3314">
        <v>1</v>
      </c>
      <c r="T3314">
        <v>3.9</v>
      </c>
      <c r="U3314" t="s">
        <v>101</v>
      </c>
      <c r="V3314" t="s">
        <v>102</v>
      </c>
      <c r="W3314">
        <v>533</v>
      </c>
    </row>
    <row r="3315" spans="1:23" x14ac:dyDescent="0.25">
      <c r="A3315">
        <v>5455</v>
      </c>
      <c r="B3315" t="s">
        <v>8459</v>
      </c>
      <c r="C3315" t="str">
        <f>VLOOKUP(Table1[[#This Row],[Country Code]],Table3[],2)</f>
        <v>India</v>
      </c>
      <c r="D3315">
        <v>1</v>
      </c>
      <c r="E3315" t="s">
        <v>6914</v>
      </c>
      <c r="F3315" t="s">
        <v>8460</v>
      </c>
      <c r="G3315" t="s">
        <v>8388</v>
      </c>
      <c r="H3315" t="s">
        <v>8389</v>
      </c>
      <c r="I3315">
        <v>77.204450699999995</v>
      </c>
      <c r="J3315">
        <v>28.696885900000002</v>
      </c>
      <c r="K3315" t="s">
        <v>3007</v>
      </c>
      <c r="L3315">
        <v>150</v>
      </c>
      <c r="M3315" t="str">
        <f>IF(Table1[[#This Row],[Average Cost for two]]&lt;=200, "0-200", IF(Table1[[#This Row],[Average Cost for two]]&lt;=400, "200-400", IF(Table1[[#This Row],[Average Cost for two]]&lt;=600, "400-600", IF(Table1[[#This Row],[Average Cost for two]]&lt;=800, "600-800", IF(Table1[[#This Row],[Average Cost for two]]&lt;=1000, "800-1000", "&gt;1000")))))</f>
        <v>0-200</v>
      </c>
      <c r="N3315" t="s">
        <v>2115</v>
      </c>
      <c r="O3315" t="s">
        <v>28</v>
      </c>
      <c r="P3315" t="s">
        <v>28</v>
      </c>
      <c r="Q3315" t="s">
        <v>28</v>
      </c>
      <c r="R3315" t="s">
        <v>28</v>
      </c>
      <c r="S3315">
        <v>1</v>
      </c>
      <c r="T3315">
        <v>3.7</v>
      </c>
      <c r="U3315" t="s">
        <v>101</v>
      </c>
      <c r="V3315" t="s">
        <v>102</v>
      </c>
      <c r="W3315">
        <v>93</v>
      </c>
    </row>
    <row r="3316" spans="1:23" x14ac:dyDescent="0.25">
      <c r="A3316">
        <v>3401</v>
      </c>
      <c r="B3316" t="s">
        <v>8461</v>
      </c>
      <c r="C3316" t="str">
        <f>VLOOKUP(Table1[[#This Row],[Country Code]],Table3[],2)</f>
        <v>India</v>
      </c>
      <c r="D3316">
        <v>1</v>
      </c>
      <c r="E3316" t="s">
        <v>6914</v>
      </c>
      <c r="F3316" t="s">
        <v>8462</v>
      </c>
      <c r="G3316" t="s">
        <v>8388</v>
      </c>
      <c r="H3316" t="s">
        <v>8389</v>
      </c>
      <c r="I3316">
        <v>77.204210000000003</v>
      </c>
      <c r="J3316">
        <v>28.695921800000001</v>
      </c>
      <c r="K3316" t="s">
        <v>8463</v>
      </c>
      <c r="L3316">
        <v>550</v>
      </c>
      <c r="M3316" t="str">
        <f>IF(Table1[[#This Row],[Average Cost for two]]&lt;=200, "0-200", IF(Table1[[#This Row],[Average Cost for two]]&lt;=400, "200-400", IF(Table1[[#This Row],[Average Cost for two]]&lt;=600, "400-600", IF(Table1[[#This Row],[Average Cost for two]]&lt;=800, "600-800", IF(Table1[[#This Row],[Average Cost for two]]&lt;=1000, "800-1000", "&gt;1000")))))</f>
        <v>400-600</v>
      </c>
      <c r="N3316" t="s">
        <v>2115</v>
      </c>
      <c r="O3316" t="s">
        <v>28</v>
      </c>
      <c r="P3316" t="s">
        <v>27</v>
      </c>
      <c r="Q3316" t="s">
        <v>28</v>
      </c>
      <c r="R3316" t="s">
        <v>28</v>
      </c>
      <c r="S3316">
        <v>2</v>
      </c>
      <c r="T3316">
        <v>3.7</v>
      </c>
      <c r="U3316" t="s">
        <v>101</v>
      </c>
      <c r="V3316" t="s">
        <v>102</v>
      </c>
      <c r="W3316">
        <v>484</v>
      </c>
    </row>
    <row r="3317" spans="1:23" x14ac:dyDescent="0.25">
      <c r="A3317">
        <v>18456762</v>
      </c>
      <c r="B3317" t="s">
        <v>8464</v>
      </c>
      <c r="C3317" t="str">
        <f>VLOOKUP(Table1[[#This Row],[Country Code]],Table3[],2)</f>
        <v>India</v>
      </c>
      <c r="D3317">
        <v>1</v>
      </c>
      <c r="E3317" t="s">
        <v>6914</v>
      </c>
      <c r="F3317" t="s">
        <v>8465</v>
      </c>
      <c r="G3317" t="s">
        <v>8388</v>
      </c>
      <c r="H3317" t="s">
        <v>8389</v>
      </c>
      <c r="I3317">
        <v>77.204109000000003</v>
      </c>
      <c r="J3317">
        <v>28.694703000000001</v>
      </c>
      <c r="K3317" t="s">
        <v>8466</v>
      </c>
      <c r="L3317">
        <v>1000</v>
      </c>
      <c r="M3317" t="str">
        <f>IF(Table1[[#This Row],[Average Cost for two]]&lt;=200, "0-200", IF(Table1[[#This Row],[Average Cost for two]]&lt;=400, "200-400", IF(Table1[[#This Row],[Average Cost for two]]&lt;=600, "400-600", IF(Table1[[#This Row],[Average Cost for two]]&lt;=800, "600-800", IF(Table1[[#This Row],[Average Cost for two]]&lt;=1000, "800-1000", "&gt;1000")))))</f>
        <v>800-1000</v>
      </c>
      <c r="N3317" t="s">
        <v>2115</v>
      </c>
      <c r="O3317" t="s">
        <v>27</v>
      </c>
      <c r="P3317" t="s">
        <v>28</v>
      </c>
      <c r="Q3317" t="s">
        <v>28</v>
      </c>
      <c r="R3317" t="s">
        <v>28</v>
      </c>
      <c r="S3317">
        <v>3</v>
      </c>
      <c r="T3317">
        <v>3.7</v>
      </c>
      <c r="U3317" t="s">
        <v>101</v>
      </c>
      <c r="V3317" t="s">
        <v>102</v>
      </c>
      <c r="W3317">
        <v>49</v>
      </c>
    </row>
    <row r="3318" spans="1:23" x14ac:dyDescent="0.25">
      <c r="A3318">
        <v>4825</v>
      </c>
      <c r="B3318" t="s">
        <v>8467</v>
      </c>
      <c r="C3318" t="str">
        <f>VLOOKUP(Table1[[#This Row],[Country Code]],Table3[],2)</f>
        <v>India</v>
      </c>
      <c r="D3318">
        <v>1</v>
      </c>
      <c r="E3318" t="s">
        <v>6914</v>
      </c>
      <c r="F3318" t="s">
        <v>8468</v>
      </c>
      <c r="G3318" t="s">
        <v>8388</v>
      </c>
      <c r="H3318" t="s">
        <v>8389</v>
      </c>
      <c r="I3318">
        <v>77.204255900000007</v>
      </c>
      <c r="J3318">
        <v>28.695159199999999</v>
      </c>
      <c r="K3318" t="s">
        <v>8469</v>
      </c>
      <c r="L3318">
        <v>800</v>
      </c>
      <c r="M3318" t="str">
        <f>IF(Table1[[#This Row],[Average Cost for two]]&lt;=200, "0-200", IF(Table1[[#This Row],[Average Cost for two]]&lt;=400, "200-400", IF(Table1[[#This Row],[Average Cost for two]]&lt;=600, "400-600", IF(Table1[[#This Row],[Average Cost for two]]&lt;=800, "600-800", IF(Table1[[#This Row],[Average Cost for two]]&lt;=1000, "800-1000", "&gt;1000")))))</f>
        <v>600-800</v>
      </c>
      <c r="N3318" t="s">
        <v>2115</v>
      </c>
      <c r="O3318" t="s">
        <v>28</v>
      </c>
      <c r="P3318" t="s">
        <v>27</v>
      </c>
      <c r="Q3318" t="s">
        <v>28</v>
      </c>
      <c r="R3318" t="s">
        <v>28</v>
      </c>
      <c r="S3318">
        <v>2</v>
      </c>
      <c r="T3318">
        <v>3.9</v>
      </c>
      <c r="U3318" t="s">
        <v>101</v>
      </c>
      <c r="V3318" t="s">
        <v>102</v>
      </c>
      <c r="W3318">
        <v>2724</v>
      </c>
    </row>
    <row r="3319" spans="1:23" x14ac:dyDescent="0.25">
      <c r="A3319">
        <v>311674</v>
      </c>
      <c r="B3319" t="s">
        <v>8470</v>
      </c>
      <c r="C3319" t="str">
        <f>VLOOKUP(Table1[[#This Row],[Country Code]],Table3[],2)</f>
        <v>India</v>
      </c>
      <c r="D3319">
        <v>1</v>
      </c>
      <c r="E3319" t="s">
        <v>6914</v>
      </c>
      <c r="F3319" t="s">
        <v>8471</v>
      </c>
      <c r="G3319" t="s">
        <v>8388</v>
      </c>
      <c r="H3319" t="s">
        <v>8389</v>
      </c>
      <c r="I3319">
        <v>77.207685999999995</v>
      </c>
      <c r="J3319">
        <v>28.695940700000001</v>
      </c>
      <c r="K3319" t="s">
        <v>8472</v>
      </c>
      <c r="L3319">
        <v>550</v>
      </c>
      <c r="M3319" t="str">
        <f>IF(Table1[[#This Row],[Average Cost for two]]&lt;=200, "0-200", IF(Table1[[#This Row],[Average Cost for two]]&lt;=400, "200-400", IF(Table1[[#This Row],[Average Cost for two]]&lt;=600, "400-600", IF(Table1[[#This Row],[Average Cost for two]]&lt;=800, "600-800", IF(Table1[[#This Row],[Average Cost for two]]&lt;=1000, "800-1000", "&gt;1000")))))</f>
        <v>400-600</v>
      </c>
      <c r="N3319" t="s">
        <v>2115</v>
      </c>
      <c r="O3319" t="s">
        <v>28</v>
      </c>
      <c r="P3319" t="s">
        <v>27</v>
      </c>
      <c r="Q3319" t="s">
        <v>28</v>
      </c>
      <c r="R3319" t="s">
        <v>28</v>
      </c>
      <c r="S3319">
        <v>2</v>
      </c>
      <c r="T3319">
        <v>3.8</v>
      </c>
      <c r="U3319" t="s">
        <v>101</v>
      </c>
      <c r="V3319" t="s">
        <v>102</v>
      </c>
      <c r="W3319">
        <v>541</v>
      </c>
    </row>
    <row r="3320" spans="1:23" x14ac:dyDescent="0.25">
      <c r="A3320">
        <v>6646</v>
      </c>
      <c r="B3320" t="s">
        <v>8473</v>
      </c>
      <c r="C3320" t="str">
        <f>VLOOKUP(Table1[[#This Row],[Country Code]],Table3[],2)</f>
        <v>India</v>
      </c>
      <c r="D3320">
        <v>1</v>
      </c>
      <c r="E3320" t="s">
        <v>6914</v>
      </c>
      <c r="F3320" t="s">
        <v>8474</v>
      </c>
      <c r="G3320" t="s">
        <v>8388</v>
      </c>
      <c r="H3320" t="s">
        <v>8389</v>
      </c>
      <c r="I3320">
        <v>77.205260499999994</v>
      </c>
      <c r="J3320">
        <v>28.694723499999998</v>
      </c>
      <c r="K3320" t="s">
        <v>2280</v>
      </c>
      <c r="L3320">
        <v>250</v>
      </c>
      <c r="M3320" t="str">
        <f>IF(Table1[[#This Row],[Average Cost for two]]&lt;=200, "0-200", IF(Table1[[#This Row],[Average Cost for two]]&lt;=400, "200-400", IF(Table1[[#This Row],[Average Cost for two]]&lt;=600, "400-600", IF(Table1[[#This Row],[Average Cost for two]]&lt;=800, "600-800", IF(Table1[[#This Row],[Average Cost for two]]&lt;=1000, "800-1000", "&gt;1000")))))</f>
        <v>200-400</v>
      </c>
      <c r="N3320" t="s">
        <v>2115</v>
      </c>
      <c r="O3320" t="s">
        <v>28</v>
      </c>
      <c r="P3320" t="s">
        <v>28</v>
      </c>
      <c r="Q3320" t="s">
        <v>28</v>
      </c>
      <c r="R3320" t="s">
        <v>28</v>
      </c>
      <c r="S3320">
        <v>1</v>
      </c>
      <c r="T3320">
        <v>3.7</v>
      </c>
      <c r="U3320" t="s">
        <v>101</v>
      </c>
      <c r="V3320" t="s">
        <v>102</v>
      </c>
      <c r="W3320">
        <v>91</v>
      </c>
    </row>
    <row r="3321" spans="1:23" x14ac:dyDescent="0.25">
      <c r="A3321">
        <v>304307</v>
      </c>
      <c r="B3321" t="s">
        <v>8475</v>
      </c>
      <c r="C3321" t="str">
        <f>VLOOKUP(Table1[[#This Row],[Country Code]],Table3[],2)</f>
        <v>India</v>
      </c>
      <c r="D3321">
        <v>1</v>
      </c>
      <c r="E3321" t="s">
        <v>6914</v>
      </c>
      <c r="F3321" t="s">
        <v>8476</v>
      </c>
      <c r="G3321" t="s">
        <v>8388</v>
      </c>
      <c r="H3321" t="s">
        <v>8389</v>
      </c>
      <c r="I3321">
        <v>77.204798600000004</v>
      </c>
      <c r="J3321">
        <v>28.6943941</v>
      </c>
      <c r="K3321" t="s">
        <v>8477</v>
      </c>
      <c r="L3321">
        <v>650</v>
      </c>
      <c r="M3321" t="str">
        <f>IF(Table1[[#This Row],[Average Cost for two]]&lt;=200, "0-200", IF(Table1[[#This Row],[Average Cost for two]]&lt;=400, "200-400", IF(Table1[[#This Row],[Average Cost for two]]&lt;=600, "400-600", IF(Table1[[#This Row],[Average Cost for two]]&lt;=800, "600-800", IF(Table1[[#This Row],[Average Cost for two]]&lt;=1000, "800-1000", "&gt;1000")))))</f>
        <v>600-800</v>
      </c>
      <c r="N3321" t="s">
        <v>2115</v>
      </c>
      <c r="O3321" t="s">
        <v>27</v>
      </c>
      <c r="P3321" t="s">
        <v>27</v>
      </c>
      <c r="Q3321" t="s">
        <v>28</v>
      </c>
      <c r="R3321" t="s">
        <v>28</v>
      </c>
      <c r="S3321">
        <v>2</v>
      </c>
      <c r="T3321">
        <v>3.8</v>
      </c>
      <c r="U3321" t="s">
        <v>101</v>
      </c>
      <c r="V3321" t="s">
        <v>102</v>
      </c>
      <c r="W3321">
        <v>1970</v>
      </c>
    </row>
    <row r="3322" spans="1:23" x14ac:dyDescent="0.25">
      <c r="A3322">
        <v>18421487</v>
      </c>
      <c r="B3322" t="s">
        <v>8478</v>
      </c>
      <c r="C3322" t="str">
        <f>VLOOKUP(Table1[[#This Row],[Country Code]],Table3[],2)</f>
        <v>India</v>
      </c>
      <c r="D3322">
        <v>1</v>
      </c>
      <c r="E3322" t="s">
        <v>6914</v>
      </c>
      <c r="F3322" t="s">
        <v>8479</v>
      </c>
      <c r="G3322" t="s">
        <v>8388</v>
      </c>
      <c r="H3322" t="s">
        <v>8389</v>
      </c>
      <c r="I3322">
        <v>77.207606900000002</v>
      </c>
      <c r="J3322">
        <v>28.698460000000001</v>
      </c>
      <c r="K3322" t="s">
        <v>2139</v>
      </c>
      <c r="L3322">
        <v>400</v>
      </c>
      <c r="M3322" t="str">
        <f>IF(Table1[[#This Row],[Average Cost for two]]&lt;=200, "0-200", IF(Table1[[#This Row],[Average Cost for two]]&lt;=400, "200-400", IF(Table1[[#This Row],[Average Cost for two]]&lt;=600, "400-600", IF(Table1[[#This Row],[Average Cost for two]]&lt;=800, "600-800", IF(Table1[[#This Row],[Average Cost for two]]&lt;=1000, "800-1000", "&gt;1000")))))</f>
        <v>200-400</v>
      </c>
      <c r="N3322" t="s">
        <v>2115</v>
      </c>
      <c r="O3322" t="s">
        <v>28</v>
      </c>
      <c r="P3322" t="s">
        <v>28</v>
      </c>
      <c r="Q3322" t="s">
        <v>28</v>
      </c>
      <c r="R3322" t="s">
        <v>28</v>
      </c>
      <c r="S3322">
        <v>1</v>
      </c>
      <c r="T3322">
        <v>0</v>
      </c>
      <c r="U3322" t="s">
        <v>164</v>
      </c>
      <c r="V3322" t="s">
        <v>165</v>
      </c>
      <c r="W3322">
        <v>0</v>
      </c>
    </row>
    <row r="3323" spans="1:23" x14ac:dyDescent="0.25">
      <c r="A3323">
        <v>18277324</v>
      </c>
      <c r="B3323" t="s">
        <v>8480</v>
      </c>
      <c r="C3323" t="str">
        <f>VLOOKUP(Table1[[#This Row],[Country Code]],Table3[],2)</f>
        <v>India</v>
      </c>
      <c r="D3323">
        <v>1</v>
      </c>
      <c r="E3323" t="s">
        <v>6914</v>
      </c>
      <c r="F3323" t="s">
        <v>8481</v>
      </c>
      <c r="G3323" t="s">
        <v>8388</v>
      </c>
      <c r="H3323" t="s">
        <v>8389</v>
      </c>
      <c r="I3323">
        <v>77.204991500000006</v>
      </c>
      <c r="J3323">
        <v>28.700431099999999</v>
      </c>
      <c r="K3323" t="s">
        <v>2334</v>
      </c>
      <c r="L3323">
        <v>100</v>
      </c>
      <c r="M3323" t="str">
        <f>IF(Table1[[#This Row],[Average Cost for two]]&lt;=200, "0-200", IF(Table1[[#This Row],[Average Cost for two]]&lt;=400, "200-400", IF(Table1[[#This Row],[Average Cost for two]]&lt;=600, "400-600", IF(Table1[[#This Row],[Average Cost for two]]&lt;=800, "600-800", IF(Table1[[#This Row],[Average Cost for two]]&lt;=1000, "800-1000", "&gt;1000")))))</f>
        <v>0-200</v>
      </c>
      <c r="N3323" t="s">
        <v>2115</v>
      </c>
      <c r="O3323" t="s">
        <v>28</v>
      </c>
      <c r="P3323" t="s">
        <v>28</v>
      </c>
      <c r="Q3323" t="s">
        <v>28</v>
      </c>
      <c r="R3323" t="s">
        <v>28</v>
      </c>
      <c r="S3323">
        <v>1</v>
      </c>
      <c r="T3323">
        <v>0</v>
      </c>
      <c r="U3323" t="s">
        <v>164</v>
      </c>
      <c r="V3323" t="s">
        <v>165</v>
      </c>
      <c r="W3323">
        <v>1</v>
      </c>
    </row>
    <row r="3324" spans="1:23" x14ac:dyDescent="0.25">
      <c r="A3324">
        <v>18455950</v>
      </c>
      <c r="B3324" t="s">
        <v>8482</v>
      </c>
      <c r="C3324" t="str">
        <f>VLOOKUP(Table1[[#This Row],[Country Code]],Table3[],2)</f>
        <v>India</v>
      </c>
      <c r="D3324">
        <v>1</v>
      </c>
      <c r="E3324" t="s">
        <v>6914</v>
      </c>
      <c r="F3324" t="s">
        <v>8483</v>
      </c>
      <c r="G3324" t="s">
        <v>8388</v>
      </c>
      <c r="H3324" t="s">
        <v>8389</v>
      </c>
      <c r="I3324">
        <v>77.211279200000007</v>
      </c>
      <c r="J3324">
        <v>28.704523600000002</v>
      </c>
      <c r="K3324" t="s">
        <v>2354</v>
      </c>
      <c r="L3324">
        <v>300</v>
      </c>
      <c r="M3324" t="str">
        <f>IF(Table1[[#This Row],[Average Cost for two]]&lt;=200, "0-200", IF(Table1[[#This Row],[Average Cost for two]]&lt;=400, "200-400", IF(Table1[[#This Row],[Average Cost for two]]&lt;=600, "400-600", IF(Table1[[#This Row],[Average Cost for two]]&lt;=800, "600-800", IF(Table1[[#This Row],[Average Cost for two]]&lt;=1000, "800-1000", "&gt;1000")))))</f>
        <v>200-400</v>
      </c>
      <c r="N3324" t="s">
        <v>2115</v>
      </c>
      <c r="O3324" t="s">
        <v>28</v>
      </c>
      <c r="P3324" t="s">
        <v>28</v>
      </c>
      <c r="Q3324" t="s">
        <v>28</v>
      </c>
      <c r="R3324" t="s">
        <v>28</v>
      </c>
      <c r="S3324">
        <v>1</v>
      </c>
      <c r="T3324">
        <v>0</v>
      </c>
      <c r="U3324" t="s">
        <v>164</v>
      </c>
      <c r="V3324" t="s">
        <v>165</v>
      </c>
      <c r="W3324">
        <v>1</v>
      </c>
    </row>
    <row r="3325" spans="1:23" x14ac:dyDescent="0.25">
      <c r="A3325">
        <v>18463988</v>
      </c>
      <c r="B3325" t="s">
        <v>8484</v>
      </c>
      <c r="C3325" t="str">
        <f>VLOOKUP(Table1[[#This Row],[Country Code]],Table3[],2)</f>
        <v>India</v>
      </c>
      <c r="D3325">
        <v>1</v>
      </c>
      <c r="E3325" t="s">
        <v>6914</v>
      </c>
      <c r="F3325" t="s">
        <v>8485</v>
      </c>
      <c r="G3325" t="s">
        <v>8388</v>
      </c>
      <c r="H3325" t="s">
        <v>8389</v>
      </c>
      <c r="I3325">
        <v>77.205097300000006</v>
      </c>
      <c r="J3325">
        <v>28.697983900000001</v>
      </c>
      <c r="K3325" t="s">
        <v>3121</v>
      </c>
      <c r="L3325">
        <v>300</v>
      </c>
      <c r="M3325" t="str">
        <f>IF(Table1[[#This Row],[Average Cost for two]]&lt;=200, "0-200", IF(Table1[[#This Row],[Average Cost for two]]&lt;=400, "200-400", IF(Table1[[#This Row],[Average Cost for two]]&lt;=600, "400-600", IF(Table1[[#This Row],[Average Cost for two]]&lt;=800, "600-800", IF(Table1[[#This Row],[Average Cost for two]]&lt;=1000, "800-1000", "&gt;1000")))))</f>
        <v>200-400</v>
      </c>
      <c r="N3325" t="s">
        <v>2115</v>
      </c>
      <c r="O3325" t="s">
        <v>28</v>
      </c>
      <c r="P3325" t="s">
        <v>28</v>
      </c>
      <c r="Q3325" t="s">
        <v>28</v>
      </c>
      <c r="R3325" t="s">
        <v>28</v>
      </c>
      <c r="S3325">
        <v>1</v>
      </c>
      <c r="T3325">
        <v>0</v>
      </c>
      <c r="U3325" t="s">
        <v>164</v>
      </c>
      <c r="V3325" t="s">
        <v>165</v>
      </c>
      <c r="W3325">
        <v>0</v>
      </c>
    </row>
    <row r="3326" spans="1:23" x14ac:dyDescent="0.25">
      <c r="A3326">
        <v>18463995</v>
      </c>
      <c r="B3326" t="s">
        <v>8486</v>
      </c>
      <c r="C3326" t="str">
        <f>VLOOKUP(Table1[[#This Row],[Country Code]],Table3[],2)</f>
        <v>India</v>
      </c>
      <c r="D3326">
        <v>1</v>
      </c>
      <c r="E3326" t="s">
        <v>6914</v>
      </c>
      <c r="F3326" t="s">
        <v>8487</v>
      </c>
      <c r="G3326" t="s">
        <v>8388</v>
      </c>
      <c r="H3326" t="s">
        <v>8389</v>
      </c>
      <c r="I3326">
        <v>77.203985099999997</v>
      </c>
      <c r="J3326">
        <v>28.694377599999999</v>
      </c>
      <c r="K3326" t="s">
        <v>142</v>
      </c>
      <c r="L3326">
        <v>250</v>
      </c>
      <c r="M3326" t="str">
        <f>IF(Table1[[#This Row],[Average Cost for two]]&lt;=200, "0-200", IF(Table1[[#This Row],[Average Cost for two]]&lt;=400, "200-400", IF(Table1[[#This Row],[Average Cost for two]]&lt;=600, "400-600", IF(Table1[[#This Row],[Average Cost for two]]&lt;=800, "600-800", IF(Table1[[#This Row],[Average Cost for two]]&lt;=1000, "800-1000", "&gt;1000")))))</f>
        <v>200-400</v>
      </c>
      <c r="N3326" t="s">
        <v>2115</v>
      </c>
      <c r="O3326" t="s">
        <v>28</v>
      </c>
      <c r="P3326" t="s">
        <v>28</v>
      </c>
      <c r="Q3326" t="s">
        <v>28</v>
      </c>
      <c r="R3326" t="s">
        <v>28</v>
      </c>
      <c r="S3326">
        <v>1</v>
      </c>
      <c r="T3326">
        <v>0</v>
      </c>
      <c r="U3326" t="s">
        <v>164</v>
      </c>
      <c r="V3326" t="s">
        <v>165</v>
      </c>
      <c r="W3326">
        <v>1</v>
      </c>
    </row>
    <row r="3327" spans="1:23" x14ac:dyDescent="0.25">
      <c r="A3327">
        <v>18426904</v>
      </c>
      <c r="B3327" t="s">
        <v>8488</v>
      </c>
      <c r="C3327" t="str">
        <f>VLOOKUP(Table1[[#This Row],[Country Code]],Table3[],2)</f>
        <v>India</v>
      </c>
      <c r="D3327">
        <v>1</v>
      </c>
      <c r="E3327" t="s">
        <v>6914</v>
      </c>
      <c r="F3327" t="s">
        <v>8489</v>
      </c>
      <c r="G3327" t="s">
        <v>8388</v>
      </c>
      <c r="H3327" t="s">
        <v>8389</v>
      </c>
      <c r="I3327">
        <v>77.205260499999994</v>
      </c>
      <c r="J3327">
        <v>28.701440399999999</v>
      </c>
      <c r="K3327" t="s">
        <v>2341</v>
      </c>
      <c r="L3327">
        <v>50</v>
      </c>
      <c r="M3327" t="str">
        <f>IF(Table1[[#This Row],[Average Cost for two]]&lt;=200, "0-200", IF(Table1[[#This Row],[Average Cost for two]]&lt;=400, "200-400", IF(Table1[[#This Row],[Average Cost for two]]&lt;=600, "400-600", IF(Table1[[#This Row],[Average Cost for two]]&lt;=800, "600-800", IF(Table1[[#This Row],[Average Cost for two]]&lt;=1000, "800-1000", "&gt;1000")))))</f>
        <v>0-200</v>
      </c>
      <c r="N3327" t="s">
        <v>2115</v>
      </c>
      <c r="O3327" t="s">
        <v>28</v>
      </c>
      <c r="P3327" t="s">
        <v>28</v>
      </c>
      <c r="Q3327" t="s">
        <v>28</v>
      </c>
      <c r="R3327" t="s">
        <v>28</v>
      </c>
      <c r="S3327">
        <v>1</v>
      </c>
      <c r="T3327">
        <v>0</v>
      </c>
      <c r="U3327" t="s">
        <v>164</v>
      </c>
      <c r="V3327" t="s">
        <v>165</v>
      </c>
      <c r="W3327">
        <v>0</v>
      </c>
    </row>
    <row r="3328" spans="1:23" x14ac:dyDescent="0.25">
      <c r="A3328">
        <v>18124356</v>
      </c>
      <c r="B3328" t="s">
        <v>8490</v>
      </c>
      <c r="C3328" t="str">
        <f>VLOOKUP(Table1[[#This Row],[Country Code]],Table3[],2)</f>
        <v>India</v>
      </c>
      <c r="D3328">
        <v>1</v>
      </c>
      <c r="E3328" t="s">
        <v>6914</v>
      </c>
      <c r="F3328" t="s">
        <v>8491</v>
      </c>
      <c r="G3328" t="s">
        <v>8388</v>
      </c>
      <c r="H3328" t="s">
        <v>8389</v>
      </c>
      <c r="I3328">
        <v>77.213235299999994</v>
      </c>
      <c r="J3328">
        <v>28.696064499999999</v>
      </c>
      <c r="K3328" t="s">
        <v>54</v>
      </c>
      <c r="L3328">
        <v>350</v>
      </c>
      <c r="M3328" t="str">
        <f>IF(Table1[[#This Row],[Average Cost for two]]&lt;=200, "0-200", IF(Table1[[#This Row],[Average Cost for two]]&lt;=400, "200-400", IF(Table1[[#This Row],[Average Cost for two]]&lt;=600, "400-600", IF(Table1[[#This Row],[Average Cost for two]]&lt;=800, "600-800", IF(Table1[[#This Row],[Average Cost for two]]&lt;=1000, "800-1000", "&gt;1000")))))</f>
        <v>200-400</v>
      </c>
      <c r="N3328" t="s">
        <v>2115</v>
      </c>
      <c r="O3328" t="s">
        <v>28</v>
      </c>
      <c r="P3328" t="s">
        <v>28</v>
      </c>
      <c r="Q3328" t="s">
        <v>28</v>
      </c>
      <c r="R3328" t="s">
        <v>28</v>
      </c>
      <c r="S3328">
        <v>1</v>
      </c>
      <c r="T3328">
        <v>0</v>
      </c>
      <c r="U3328" t="s">
        <v>164</v>
      </c>
      <c r="V3328" t="s">
        <v>165</v>
      </c>
      <c r="W3328">
        <v>2</v>
      </c>
    </row>
    <row r="3329" spans="1:23" x14ac:dyDescent="0.25">
      <c r="A3329">
        <v>18420653</v>
      </c>
      <c r="B3329" t="s">
        <v>8492</v>
      </c>
      <c r="C3329" t="str">
        <f>VLOOKUP(Table1[[#This Row],[Country Code]],Table3[],2)</f>
        <v>India</v>
      </c>
      <c r="D3329">
        <v>1</v>
      </c>
      <c r="E3329" t="s">
        <v>6914</v>
      </c>
      <c r="F3329" t="s">
        <v>8493</v>
      </c>
      <c r="G3329" t="s">
        <v>8388</v>
      </c>
      <c r="H3329" t="s">
        <v>8389</v>
      </c>
      <c r="I3329">
        <v>77.202745100000001</v>
      </c>
      <c r="J3329">
        <v>28.6949307</v>
      </c>
      <c r="K3329" t="s">
        <v>2120</v>
      </c>
      <c r="L3329">
        <v>350</v>
      </c>
      <c r="M3329" t="str">
        <f>IF(Table1[[#This Row],[Average Cost for two]]&lt;=200, "0-200", IF(Table1[[#This Row],[Average Cost for two]]&lt;=400, "200-400", IF(Table1[[#This Row],[Average Cost for two]]&lt;=600, "400-600", IF(Table1[[#This Row],[Average Cost for two]]&lt;=800, "600-800", IF(Table1[[#This Row],[Average Cost for two]]&lt;=1000, "800-1000", "&gt;1000")))))</f>
        <v>200-400</v>
      </c>
      <c r="N3329" t="s">
        <v>2115</v>
      </c>
      <c r="O3329" t="s">
        <v>28</v>
      </c>
      <c r="P3329" t="s">
        <v>28</v>
      </c>
      <c r="Q3329" t="s">
        <v>28</v>
      </c>
      <c r="R3329" t="s">
        <v>28</v>
      </c>
      <c r="S3329">
        <v>1</v>
      </c>
      <c r="T3329">
        <v>0</v>
      </c>
      <c r="U3329" t="s">
        <v>164</v>
      </c>
      <c r="V3329" t="s">
        <v>165</v>
      </c>
      <c r="W3329">
        <v>0</v>
      </c>
    </row>
    <row r="3330" spans="1:23" x14ac:dyDescent="0.25">
      <c r="A3330">
        <v>18432553</v>
      </c>
      <c r="B3330" t="s">
        <v>8494</v>
      </c>
      <c r="C3330" t="str">
        <f>VLOOKUP(Table1[[#This Row],[Country Code]],Table3[],2)</f>
        <v>India</v>
      </c>
      <c r="D3330">
        <v>1</v>
      </c>
      <c r="E3330" t="s">
        <v>6914</v>
      </c>
      <c r="F3330" t="s">
        <v>8389</v>
      </c>
      <c r="G3330" t="s">
        <v>8388</v>
      </c>
      <c r="H3330" t="s">
        <v>8389</v>
      </c>
      <c r="I3330">
        <v>77.203466109999994</v>
      </c>
      <c r="J3330">
        <v>28.680747360000002</v>
      </c>
      <c r="K3330" t="s">
        <v>54</v>
      </c>
      <c r="L3330">
        <v>400</v>
      </c>
      <c r="M3330" t="str">
        <f>IF(Table1[[#This Row],[Average Cost for two]]&lt;=200, "0-200", IF(Table1[[#This Row],[Average Cost for two]]&lt;=400, "200-400", IF(Table1[[#This Row],[Average Cost for two]]&lt;=600, "400-600", IF(Table1[[#This Row],[Average Cost for two]]&lt;=800, "600-800", IF(Table1[[#This Row],[Average Cost for two]]&lt;=1000, "800-1000", "&gt;1000")))))</f>
        <v>200-400</v>
      </c>
      <c r="N3330" t="s">
        <v>2115</v>
      </c>
      <c r="O3330" t="s">
        <v>28</v>
      </c>
      <c r="P3330" t="s">
        <v>27</v>
      </c>
      <c r="Q3330" t="s">
        <v>28</v>
      </c>
      <c r="R3330" t="s">
        <v>28</v>
      </c>
      <c r="S3330">
        <v>1</v>
      </c>
      <c r="T3330">
        <v>0</v>
      </c>
      <c r="U3330" t="s">
        <v>164</v>
      </c>
      <c r="V3330" t="s">
        <v>165</v>
      </c>
      <c r="W3330">
        <v>3</v>
      </c>
    </row>
    <row r="3331" spans="1:23" x14ac:dyDescent="0.25">
      <c r="A3331">
        <v>18388132</v>
      </c>
      <c r="B3331" t="s">
        <v>8495</v>
      </c>
      <c r="C3331" t="str">
        <f>VLOOKUP(Table1[[#This Row],[Country Code]],Table3[],2)</f>
        <v>India</v>
      </c>
      <c r="D3331">
        <v>1</v>
      </c>
      <c r="E3331" t="s">
        <v>6914</v>
      </c>
      <c r="F3331" t="s">
        <v>8496</v>
      </c>
      <c r="G3331" t="s">
        <v>8388</v>
      </c>
      <c r="H3331" t="s">
        <v>8389</v>
      </c>
      <c r="I3331">
        <v>77.194615249999998</v>
      </c>
      <c r="J3331">
        <v>28.692485520000002</v>
      </c>
      <c r="K3331" t="s">
        <v>2404</v>
      </c>
      <c r="L3331">
        <v>200</v>
      </c>
      <c r="M3331" t="str">
        <f>IF(Table1[[#This Row],[Average Cost for two]]&lt;=200, "0-200", IF(Table1[[#This Row],[Average Cost for two]]&lt;=400, "200-400", IF(Table1[[#This Row],[Average Cost for two]]&lt;=600, "400-600", IF(Table1[[#This Row],[Average Cost for two]]&lt;=800, "600-800", IF(Table1[[#This Row],[Average Cost for two]]&lt;=1000, "800-1000", "&gt;1000")))))</f>
        <v>0-200</v>
      </c>
      <c r="N3331" t="s">
        <v>2115</v>
      </c>
      <c r="O3331" t="s">
        <v>28</v>
      </c>
      <c r="P3331" t="s">
        <v>28</v>
      </c>
      <c r="Q3331" t="s">
        <v>28</v>
      </c>
      <c r="R3331" t="s">
        <v>28</v>
      </c>
      <c r="S3331">
        <v>1</v>
      </c>
      <c r="T3331">
        <v>0</v>
      </c>
      <c r="U3331" t="s">
        <v>164</v>
      </c>
      <c r="V3331" t="s">
        <v>165</v>
      </c>
      <c r="W3331">
        <v>0</v>
      </c>
    </row>
    <row r="3332" spans="1:23" x14ac:dyDescent="0.25">
      <c r="A3332">
        <v>6608</v>
      </c>
      <c r="B3332" t="s">
        <v>8497</v>
      </c>
      <c r="C3332" t="str">
        <f>VLOOKUP(Table1[[#This Row],[Country Code]],Table3[],2)</f>
        <v>India</v>
      </c>
      <c r="D3332">
        <v>1</v>
      </c>
      <c r="E3332" t="s">
        <v>6914</v>
      </c>
      <c r="F3332" t="s">
        <v>8498</v>
      </c>
      <c r="G3332" t="s">
        <v>8388</v>
      </c>
      <c r="H3332" t="s">
        <v>8389</v>
      </c>
      <c r="I3332">
        <v>77.204541800000001</v>
      </c>
      <c r="J3332">
        <v>28.710326999999999</v>
      </c>
      <c r="K3332" t="s">
        <v>2120</v>
      </c>
      <c r="L3332">
        <v>350</v>
      </c>
      <c r="M3332" t="str">
        <f>IF(Table1[[#This Row],[Average Cost for two]]&lt;=200, "0-200", IF(Table1[[#This Row],[Average Cost for two]]&lt;=400, "200-400", IF(Table1[[#This Row],[Average Cost for two]]&lt;=600, "400-600", IF(Table1[[#This Row],[Average Cost for two]]&lt;=800, "600-800", IF(Table1[[#This Row],[Average Cost for two]]&lt;=1000, "800-1000", "&gt;1000")))))</f>
        <v>200-400</v>
      </c>
      <c r="N3332" t="s">
        <v>2115</v>
      </c>
      <c r="O3332" t="s">
        <v>28</v>
      </c>
      <c r="P3332" t="s">
        <v>28</v>
      </c>
      <c r="Q3332" t="s">
        <v>28</v>
      </c>
      <c r="R3332" t="s">
        <v>28</v>
      </c>
      <c r="S3332">
        <v>1</v>
      </c>
      <c r="T3332">
        <v>0</v>
      </c>
      <c r="U3332" t="s">
        <v>164</v>
      </c>
      <c r="V3332" t="s">
        <v>165</v>
      </c>
      <c r="W3332">
        <v>3</v>
      </c>
    </row>
    <row r="3333" spans="1:23" x14ac:dyDescent="0.25">
      <c r="A3333">
        <v>300883</v>
      </c>
      <c r="B3333" t="s">
        <v>2313</v>
      </c>
      <c r="C3333" t="str">
        <f>VLOOKUP(Table1[[#This Row],[Country Code]],Table3[],2)</f>
        <v>India</v>
      </c>
      <c r="D3333">
        <v>1</v>
      </c>
      <c r="E3333" t="s">
        <v>6914</v>
      </c>
      <c r="F3333" t="s">
        <v>8499</v>
      </c>
      <c r="G3333" t="s">
        <v>8388</v>
      </c>
      <c r="H3333" t="s">
        <v>8389</v>
      </c>
      <c r="I3333">
        <v>77.207775799999993</v>
      </c>
      <c r="J3333">
        <v>28.697919599999999</v>
      </c>
      <c r="K3333" t="s">
        <v>2852</v>
      </c>
      <c r="L3333">
        <v>600</v>
      </c>
      <c r="M3333" t="str">
        <f>IF(Table1[[#This Row],[Average Cost for two]]&lt;=200, "0-200", IF(Table1[[#This Row],[Average Cost for two]]&lt;=400, "200-400", IF(Table1[[#This Row],[Average Cost for two]]&lt;=600, "400-600", IF(Table1[[#This Row],[Average Cost for two]]&lt;=800, "600-800", IF(Table1[[#This Row],[Average Cost for two]]&lt;=1000, "800-1000", "&gt;1000")))))</f>
        <v>400-600</v>
      </c>
      <c r="N3333" t="s">
        <v>2115</v>
      </c>
      <c r="O3333" t="s">
        <v>28</v>
      </c>
      <c r="P3333" t="s">
        <v>27</v>
      </c>
      <c r="Q3333" t="s">
        <v>28</v>
      </c>
      <c r="R3333" t="s">
        <v>28</v>
      </c>
      <c r="S3333">
        <v>2</v>
      </c>
      <c r="T3333">
        <v>2.4</v>
      </c>
      <c r="U3333" t="s">
        <v>1058</v>
      </c>
      <c r="V3333" t="s">
        <v>1059</v>
      </c>
      <c r="W3333">
        <v>147</v>
      </c>
    </row>
    <row r="3334" spans="1:23" x14ac:dyDescent="0.25">
      <c r="A3334">
        <v>3036</v>
      </c>
      <c r="B3334" t="s">
        <v>8500</v>
      </c>
      <c r="C3334" t="str">
        <f>VLOOKUP(Table1[[#This Row],[Country Code]],Table3[],2)</f>
        <v>India</v>
      </c>
      <c r="D3334">
        <v>1</v>
      </c>
      <c r="E3334" t="s">
        <v>6914</v>
      </c>
      <c r="F3334" t="s">
        <v>8501</v>
      </c>
      <c r="G3334" t="s">
        <v>8388</v>
      </c>
      <c r="H3334" t="s">
        <v>8389</v>
      </c>
      <c r="I3334">
        <v>77.204076400000005</v>
      </c>
      <c r="J3334">
        <v>28.695572800000001</v>
      </c>
      <c r="K3334" t="s">
        <v>8502</v>
      </c>
      <c r="L3334">
        <v>700</v>
      </c>
      <c r="M3334" t="str">
        <f>IF(Table1[[#This Row],[Average Cost for two]]&lt;=200, "0-200", IF(Table1[[#This Row],[Average Cost for two]]&lt;=400, "200-400", IF(Table1[[#This Row],[Average Cost for two]]&lt;=600, "400-600", IF(Table1[[#This Row],[Average Cost for two]]&lt;=800, "600-800", IF(Table1[[#This Row],[Average Cost for two]]&lt;=1000, "800-1000", "&gt;1000")))))</f>
        <v>600-800</v>
      </c>
      <c r="N3334" t="s">
        <v>2115</v>
      </c>
      <c r="O3334" t="s">
        <v>28</v>
      </c>
      <c r="P3334" t="s">
        <v>27</v>
      </c>
      <c r="Q3334" t="s">
        <v>28</v>
      </c>
      <c r="R3334" t="s">
        <v>28</v>
      </c>
      <c r="S3334">
        <v>2</v>
      </c>
      <c r="T3334">
        <v>2.4</v>
      </c>
      <c r="U3334" t="s">
        <v>1058</v>
      </c>
      <c r="V3334" t="s">
        <v>1059</v>
      </c>
      <c r="W3334">
        <v>148</v>
      </c>
    </row>
    <row r="3335" spans="1:23" x14ac:dyDescent="0.25">
      <c r="A3335">
        <v>18342940</v>
      </c>
      <c r="B3335" t="s">
        <v>8503</v>
      </c>
      <c r="C3335" t="str">
        <f>VLOOKUP(Table1[[#This Row],[Country Code]],Table3[],2)</f>
        <v>India</v>
      </c>
      <c r="D3335">
        <v>1</v>
      </c>
      <c r="E3335" t="s">
        <v>6914</v>
      </c>
      <c r="F3335" t="s">
        <v>8504</v>
      </c>
      <c r="G3335" t="s">
        <v>8388</v>
      </c>
      <c r="H3335" t="s">
        <v>8389</v>
      </c>
      <c r="I3335">
        <v>77.2031499</v>
      </c>
      <c r="J3335">
        <v>28.695130599999999</v>
      </c>
      <c r="K3335" t="s">
        <v>142</v>
      </c>
      <c r="L3335">
        <v>400</v>
      </c>
      <c r="M3335" t="str">
        <f>IF(Table1[[#This Row],[Average Cost for two]]&lt;=200, "0-200", IF(Table1[[#This Row],[Average Cost for two]]&lt;=400, "200-400", IF(Table1[[#This Row],[Average Cost for two]]&lt;=600, "400-600", IF(Table1[[#This Row],[Average Cost for two]]&lt;=800, "600-800", IF(Table1[[#This Row],[Average Cost for two]]&lt;=1000, "800-1000", "&gt;1000")))))</f>
        <v>200-400</v>
      </c>
      <c r="N3335" t="s">
        <v>2115</v>
      </c>
      <c r="O3335" t="s">
        <v>28</v>
      </c>
      <c r="P3335" t="s">
        <v>28</v>
      </c>
      <c r="Q3335" t="s">
        <v>28</v>
      </c>
      <c r="R3335" t="s">
        <v>28</v>
      </c>
      <c r="S3335">
        <v>1</v>
      </c>
      <c r="T3335">
        <v>4.0999999999999996</v>
      </c>
      <c r="U3335" t="s">
        <v>42</v>
      </c>
      <c r="V3335" t="s">
        <v>43</v>
      </c>
      <c r="W3335">
        <v>111</v>
      </c>
    </row>
    <row r="3336" spans="1:23" x14ac:dyDescent="0.25">
      <c r="A3336">
        <v>6144</v>
      </c>
      <c r="B3336" t="s">
        <v>8505</v>
      </c>
      <c r="C3336" t="str">
        <f>VLOOKUP(Table1[[#This Row],[Country Code]],Table3[],2)</f>
        <v>India</v>
      </c>
      <c r="D3336">
        <v>1</v>
      </c>
      <c r="E3336" t="s">
        <v>6914</v>
      </c>
      <c r="F3336" t="s">
        <v>8506</v>
      </c>
      <c r="G3336" t="s">
        <v>8388</v>
      </c>
      <c r="H3336" t="s">
        <v>8389</v>
      </c>
      <c r="I3336">
        <v>77.202969600000003</v>
      </c>
      <c r="J3336">
        <v>28.6956238</v>
      </c>
      <c r="K3336" t="s">
        <v>8463</v>
      </c>
      <c r="L3336">
        <v>700</v>
      </c>
      <c r="M3336" t="str">
        <f>IF(Table1[[#This Row],[Average Cost for two]]&lt;=200, "0-200", IF(Table1[[#This Row],[Average Cost for two]]&lt;=400, "200-400", IF(Table1[[#This Row],[Average Cost for two]]&lt;=600, "400-600", IF(Table1[[#This Row],[Average Cost for two]]&lt;=800, "600-800", IF(Table1[[#This Row],[Average Cost for two]]&lt;=1000, "800-1000", "&gt;1000")))))</f>
        <v>600-800</v>
      </c>
      <c r="N3336" t="s">
        <v>2115</v>
      </c>
      <c r="O3336" t="s">
        <v>27</v>
      </c>
      <c r="P3336" t="s">
        <v>27</v>
      </c>
      <c r="Q3336" t="s">
        <v>28</v>
      </c>
      <c r="R3336" t="s">
        <v>28</v>
      </c>
      <c r="S3336">
        <v>2</v>
      </c>
      <c r="T3336">
        <v>4.0999999999999996</v>
      </c>
      <c r="U3336" t="s">
        <v>42</v>
      </c>
      <c r="V3336" t="s">
        <v>43</v>
      </c>
      <c r="W3336">
        <v>1384</v>
      </c>
    </row>
    <row r="3337" spans="1:23" x14ac:dyDescent="0.25">
      <c r="A3337">
        <v>18365861</v>
      </c>
      <c r="B3337" t="s">
        <v>8507</v>
      </c>
      <c r="C3337" t="str">
        <f>VLOOKUP(Table1[[#This Row],[Country Code]],Table3[],2)</f>
        <v>India</v>
      </c>
      <c r="D3337">
        <v>1</v>
      </c>
      <c r="E3337" t="s">
        <v>6914</v>
      </c>
      <c r="F3337" t="s">
        <v>8508</v>
      </c>
      <c r="G3337" t="s">
        <v>8388</v>
      </c>
      <c r="H3337" t="s">
        <v>8389</v>
      </c>
      <c r="I3337">
        <v>77.204317200000006</v>
      </c>
      <c r="J3337">
        <v>28.6958424</v>
      </c>
      <c r="K3337" t="s">
        <v>3250</v>
      </c>
      <c r="L3337">
        <v>250</v>
      </c>
      <c r="M3337" t="str">
        <f>IF(Table1[[#This Row],[Average Cost for two]]&lt;=200, "0-200", IF(Table1[[#This Row],[Average Cost for two]]&lt;=400, "200-400", IF(Table1[[#This Row],[Average Cost for two]]&lt;=600, "400-600", IF(Table1[[#This Row],[Average Cost for two]]&lt;=800, "600-800", IF(Table1[[#This Row],[Average Cost for two]]&lt;=1000, "800-1000", "&gt;1000")))))</f>
        <v>200-400</v>
      </c>
      <c r="N3337" t="s">
        <v>2115</v>
      </c>
      <c r="O3337" t="s">
        <v>28</v>
      </c>
      <c r="P3337" t="s">
        <v>27</v>
      </c>
      <c r="Q3337" t="s">
        <v>28</v>
      </c>
      <c r="R3337" t="s">
        <v>28</v>
      </c>
      <c r="S3337">
        <v>1</v>
      </c>
      <c r="T3337">
        <v>4.3</v>
      </c>
      <c r="U3337" t="s">
        <v>42</v>
      </c>
      <c r="V3337" t="s">
        <v>43</v>
      </c>
      <c r="W3337">
        <v>156</v>
      </c>
    </row>
    <row r="3338" spans="1:23" x14ac:dyDescent="0.25">
      <c r="A3338">
        <v>304262</v>
      </c>
      <c r="B3338" t="s">
        <v>8509</v>
      </c>
      <c r="C3338" t="str">
        <f>VLOOKUP(Table1[[#This Row],[Country Code]],Table3[],2)</f>
        <v>India</v>
      </c>
      <c r="D3338">
        <v>1</v>
      </c>
      <c r="E3338" t="s">
        <v>6914</v>
      </c>
      <c r="F3338" t="s">
        <v>8510</v>
      </c>
      <c r="G3338" t="s">
        <v>8388</v>
      </c>
      <c r="H3338" t="s">
        <v>8389</v>
      </c>
      <c r="I3338">
        <v>77.2041921</v>
      </c>
      <c r="J3338">
        <v>28.694815899999998</v>
      </c>
      <c r="K3338" t="s">
        <v>8511</v>
      </c>
      <c r="L3338">
        <v>900</v>
      </c>
      <c r="M3338" t="str">
        <f>IF(Table1[[#This Row],[Average Cost for two]]&lt;=200, "0-200", IF(Table1[[#This Row],[Average Cost for two]]&lt;=400, "200-400", IF(Table1[[#This Row],[Average Cost for two]]&lt;=600, "400-600", IF(Table1[[#This Row],[Average Cost for two]]&lt;=800, "600-800", IF(Table1[[#This Row],[Average Cost for two]]&lt;=1000, "800-1000", "&gt;1000")))))</f>
        <v>800-1000</v>
      </c>
      <c r="N3338" t="s">
        <v>2115</v>
      </c>
      <c r="O3338" t="s">
        <v>28</v>
      </c>
      <c r="P3338" t="s">
        <v>28</v>
      </c>
      <c r="Q3338" t="s">
        <v>28</v>
      </c>
      <c r="R3338" t="s">
        <v>28</v>
      </c>
      <c r="S3338">
        <v>2</v>
      </c>
      <c r="T3338">
        <v>4.3</v>
      </c>
      <c r="U3338" t="s">
        <v>42</v>
      </c>
      <c r="V3338" t="s">
        <v>43</v>
      </c>
      <c r="W3338">
        <v>4085</v>
      </c>
    </row>
    <row r="3339" spans="1:23" x14ac:dyDescent="0.25">
      <c r="A3339">
        <v>312345</v>
      </c>
      <c r="B3339" t="s">
        <v>8512</v>
      </c>
      <c r="C3339" t="str">
        <f>VLOOKUP(Table1[[#This Row],[Country Code]],Table3[],2)</f>
        <v>India</v>
      </c>
      <c r="D3339">
        <v>1</v>
      </c>
      <c r="E3339" t="s">
        <v>6914</v>
      </c>
      <c r="F3339" t="s">
        <v>8513</v>
      </c>
      <c r="G3339" t="s">
        <v>8388</v>
      </c>
      <c r="H3339" t="s">
        <v>8389</v>
      </c>
      <c r="I3339">
        <v>77.204317200000006</v>
      </c>
      <c r="J3339">
        <v>28.6949468</v>
      </c>
      <c r="K3339" t="s">
        <v>8514</v>
      </c>
      <c r="L3339">
        <v>850</v>
      </c>
      <c r="M3339" t="str">
        <f>IF(Table1[[#This Row],[Average Cost for two]]&lt;=200, "0-200", IF(Table1[[#This Row],[Average Cost for two]]&lt;=400, "200-400", IF(Table1[[#This Row],[Average Cost for two]]&lt;=600, "400-600", IF(Table1[[#This Row],[Average Cost for two]]&lt;=800, "600-800", IF(Table1[[#This Row],[Average Cost for two]]&lt;=1000, "800-1000", "&gt;1000")))))</f>
        <v>800-1000</v>
      </c>
      <c r="N3339" t="s">
        <v>2115</v>
      </c>
      <c r="O3339" t="s">
        <v>28</v>
      </c>
      <c r="P3339" t="s">
        <v>27</v>
      </c>
      <c r="Q3339" t="s">
        <v>28</v>
      </c>
      <c r="R3339" t="s">
        <v>28</v>
      </c>
      <c r="S3339">
        <v>2</v>
      </c>
      <c r="T3339">
        <v>4.4000000000000004</v>
      </c>
      <c r="U3339" t="s">
        <v>42</v>
      </c>
      <c r="V3339" t="s">
        <v>43</v>
      </c>
      <c r="W3339">
        <v>1537</v>
      </c>
    </row>
    <row r="3340" spans="1:23" x14ac:dyDescent="0.25">
      <c r="A3340">
        <v>306407</v>
      </c>
      <c r="B3340" t="s">
        <v>8515</v>
      </c>
      <c r="C3340" t="str">
        <f>VLOOKUP(Table1[[#This Row],[Country Code]],Table3[],2)</f>
        <v>India</v>
      </c>
      <c r="D3340">
        <v>1</v>
      </c>
      <c r="E3340" t="s">
        <v>6914</v>
      </c>
      <c r="F3340" t="s">
        <v>8516</v>
      </c>
      <c r="G3340" t="s">
        <v>8388</v>
      </c>
      <c r="H3340" t="s">
        <v>8389</v>
      </c>
      <c r="I3340">
        <v>77.2042723</v>
      </c>
      <c r="J3340">
        <v>28.695076799999999</v>
      </c>
      <c r="K3340" t="s">
        <v>6184</v>
      </c>
      <c r="L3340">
        <v>700</v>
      </c>
      <c r="M3340" t="str">
        <f>IF(Table1[[#This Row],[Average Cost for two]]&lt;=200, "0-200", IF(Table1[[#This Row],[Average Cost for two]]&lt;=400, "200-400", IF(Table1[[#This Row],[Average Cost for two]]&lt;=600, "400-600", IF(Table1[[#This Row],[Average Cost for two]]&lt;=800, "600-800", IF(Table1[[#This Row],[Average Cost for two]]&lt;=1000, "800-1000", "&gt;1000")))))</f>
        <v>600-800</v>
      </c>
      <c r="N3340" t="s">
        <v>2115</v>
      </c>
      <c r="O3340" t="s">
        <v>27</v>
      </c>
      <c r="P3340" t="s">
        <v>28</v>
      </c>
      <c r="Q3340" t="s">
        <v>28</v>
      </c>
      <c r="R3340" t="s">
        <v>28</v>
      </c>
      <c r="S3340">
        <v>2</v>
      </c>
      <c r="T3340">
        <v>4.2</v>
      </c>
      <c r="U3340" t="s">
        <v>42</v>
      </c>
      <c r="V3340" t="s">
        <v>43</v>
      </c>
      <c r="W3340">
        <v>1526</v>
      </c>
    </row>
    <row r="3341" spans="1:23" x14ac:dyDescent="0.25">
      <c r="A3341">
        <v>7777</v>
      </c>
      <c r="B3341" t="s">
        <v>8517</v>
      </c>
      <c r="C3341" t="str">
        <f>VLOOKUP(Table1[[#This Row],[Country Code]],Table3[],2)</f>
        <v>India</v>
      </c>
      <c r="D3341">
        <v>1</v>
      </c>
      <c r="E3341" t="s">
        <v>6914</v>
      </c>
      <c r="F3341" t="s">
        <v>8518</v>
      </c>
      <c r="G3341" t="s">
        <v>8519</v>
      </c>
      <c r="H3341" t="s">
        <v>8518</v>
      </c>
      <c r="I3341">
        <v>77.206338500000001</v>
      </c>
      <c r="J3341">
        <v>28.5730696</v>
      </c>
      <c r="K3341" t="s">
        <v>7479</v>
      </c>
      <c r="L3341">
        <v>400</v>
      </c>
      <c r="M3341" t="str">
        <f>IF(Table1[[#This Row],[Average Cost for two]]&lt;=200, "0-200", IF(Table1[[#This Row],[Average Cost for two]]&lt;=400, "200-400", IF(Table1[[#This Row],[Average Cost for two]]&lt;=600, "400-600", IF(Table1[[#This Row],[Average Cost for two]]&lt;=800, "600-800", IF(Table1[[#This Row],[Average Cost for two]]&lt;=1000, "800-1000", "&gt;1000")))))</f>
        <v>200-400</v>
      </c>
      <c r="N3341" t="s">
        <v>2115</v>
      </c>
      <c r="O3341" t="s">
        <v>28</v>
      </c>
      <c r="P3341" t="s">
        <v>28</v>
      </c>
      <c r="Q3341" t="s">
        <v>28</v>
      </c>
      <c r="R3341" t="s">
        <v>28</v>
      </c>
      <c r="S3341">
        <v>1</v>
      </c>
      <c r="T3341">
        <v>2.8</v>
      </c>
      <c r="U3341" t="s">
        <v>138</v>
      </c>
      <c r="V3341" t="s">
        <v>139</v>
      </c>
      <c r="W3341">
        <v>45</v>
      </c>
    </row>
    <row r="3342" spans="1:23" x14ac:dyDescent="0.25">
      <c r="A3342">
        <v>3167</v>
      </c>
      <c r="B3342" t="s">
        <v>8520</v>
      </c>
      <c r="C3342" t="str">
        <f>VLOOKUP(Table1[[#This Row],[Country Code]],Table3[],2)</f>
        <v>India</v>
      </c>
      <c r="D3342">
        <v>1</v>
      </c>
      <c r="E3342" t="s">
        <v>6914</v>
      </c>
      <c r="F3342" t="s">
        <v>8521</v>
      </c>
      <c r="G3342" t="s">
        <v>8519</v>
      </c>
      <c r="H3342" t="s">
        <v>8518</v>
      </c>
      <c r="I3342">
        <v>77.206967300000002</v>
      </c>
      <c r="J3342">
        <v>28.573308900000001</v>
      </c>
      <c r="K3342" t="s">
        <v>2114</v>
      </c>
      <c r="L3342">
        <v>750</v>
      </c>
      <c r="M3342" t="str">
        <f>IF(Table1[[#This Row],[Average Cost for two]]&lt;=200, "0-200", IF(Table1[[#This Row],[Average Cost for two]]&lt;=400, "200-400", IF(Table1[[#This Row],[Average Cost for two]]&lt;=600, "400-600", IF(Table1[[#This Row],[Average Cost for two]]&lt;=800, "600-800", IF(Table1[[#This Row],[Average Cost for two]]&lt;=1000, "800-1000", "&gt;1000")))))</f>
        <v>600-800</v>
      </c>
      <c r="N3342" t="s">
        <v>2115</v>
      </c>
      <c r="O3342" t="s">
        <v>28</v>
      </c>
      <c r="P3342" t="s">
        <v>28</v>
      </c>
      <c r="Q3342" t="s">
        <v>28</v>
      </c>
      <c r="R3342" t="s">
        <v>28</v>
      </c>
      <c r="S3342">
        <v>2</v>
      </c>
      <c r="T3342">
        <v>3.2</v>
      </c>
      <c r="U3342" t="s">
        <v>138</v>
      </c>
      <c r="V3342" t="s">
        <v>139</v>
      </c>
      <c r="W3342">
        <v>26</v>
      </c>
    </row>
    <row r="3343" spans="1:23" x14ac:dyDescent="0.25">
      <c r="A3343">
        <v>302555</v>
      </c>
      <c r="B3343" t="s">
        <v>8522</v>
      </c>
      <c r="C3343" t="str">
        <f>VLOOKUP(Table1[[#This Row],[Country Code]],Table3[],2)</f>
        <v>India</v>
      </c>
      <c r="D3343">
        <v>1</v>
      </c>
      <c r="E3343" t="s">
        <v>6914</v>
      </c>
      <c r="F3343" t="s">
        <v>8518</v>
      </c>
      <c r="G3343" t="s">
        <v>8519</v>
      </c>
      <c r="H3343" t="s">
        <v>8518</v>
      </c>
      <c r="I3343">
        <v>77.206338500000001</v>
      </c>
      <c r="J3343">
        <v>28.572980000000001</v>
      </c>
      <c r="K3343" t="s">
        <v>2042</v>
      </c>
      <c r="L3343">
        <v>350</v>
      </c>
      <c r="M3343" t="str">
        <f>IF(Table1[[#This Row],[Average Cost for two]]&lt;=200, "0-200", IF(Table1[[#This Row],[Average Cost for two]]&lt;=400, "200-400", IF(Table1[[#This Row],[Average Cost for two]]&lt;=600, "400-600", IF(Table1[[#This Row],[Average Cost for two]]&lt;=800, "600-800", IF(Table1[[#This Row],[Average Cost for two]]&lt;=1000, "800-1000", "&gt;1000")))))</f>
        <v>200-400</v>
      </c>
      <c r="N3343" t="s">
        <v>2115</v>
      </c>
      <c r="O3343" t="s">
        <v>28</v>
      </c>
      <c r="P3343" t="s">
        <v>28</v>
      </c>
      <c r="Q3343" t="s">
        <v>28</v>
      </c>
      <c r="R3343" t="s">
        <v>28</v>
      </c>
      <c r="S3343">
        <v>1</v>
      </c>
      <c r="T3343">
        <v>3.1</v>
      </c>
      <c r="U3343" t="s">
        <v>138</v>
      </c>
      <c r="V3343" t="s">
        <v>139</v>
      </c>
      <c r="W3343">
        <v>13</v>
      </c>
    </row>
    <row r="3344" spans="1:23" x14ac:dyDescent="0.25">
      <c r="A3344">
        <v>309841</v>
      </c>
      <c r="B3344" t="s">
        <v>8523</v>
      </c>
      <c r="C3344" t="str">
        <f>VLOOKUP(Table1[[#This Row],[Country Code]],Table3[],2)</f>
        <v>India</v>
      </c>
      <c r="D3344">
        <v>1</v>
      </c>
      <c r="E3344" t="s">
        <v>6914</v>
      </c>
      <c r="F3344" t="s">
        <v>8524</v>
      </c>
      <c r="G3344" t="s">
        <v>8519</v>
      </c>
      <c r="H3344" t="s">
        <v>8518</v>
      </c>
      <c r="I3344">
        <v>77.206229300000004</v>
      </c>
      <c r="J3344">
        <v>28.573113500000002</v>
      </c>
      <c r="K3344" t="s">
        <v>5659</v>
      </c>
      <c r="L3344">
        <v>700</v>
      </c>
      <c r="M3344" t="str">
        <f>IF(Table1[[#This Row],[Average Cost for two]]&lt;=200, "0-200", IF(Table1[[#This Row],[Average Cost for two]]&lt;=400, "200-400", IF(Table1[[#This Row],[Average Cost for two]]&lt;=600, "400-600", IF(Table1[[#This Row],[Average Cost for two]]&lt;=800, "600-800", IF(Table1[[#This Row],[Average Cost for two]]&lt;=1000, "800-1000", "&gt;1000")))))</f>
        <v>600-800</v>
      </c>
      <c r="N3344" t="s">
        <v>2115</v>
      </c>
      <c r="O3344" t="s">
        <v>28</v>
      </c>
      <c r="P3344" t="s">
        <v>27</v>
      </c>
      <c r="Q3344" t="s">
        <v>28</v>
      </c>
      <c r="R3344" t="s">
        <v>28</v>
      </c>
      <c r="S3344">
        <v>2</v>
      </c>
      <c r="T3344">
        <v>2.5</v>
      </c>
      <c r="U3344" t="s">
        <v>138</v>
      </c>
      <c r="V3344" t="s">
        <v>139</v>
      </c>
      <c r="W3344">
        <v>29</v>
      </c>
    </row>
    <row r="3345" spans="1:23" x14ac:dyDescent="0.25">
      <c r="A3345">
        <v>3158</v>
      </c>
      <c r="B3345" t="s">
        <v>8525</v>
      </c>
      <c r="C3345" t="str">
        <f>VLOOKUP(Table1[[#This Row],[Country Code]],Table3[],2)</f>
        <v>India</v>
      </c>
      <c r="D3345">
        <v>1</v>
      </c>
      <c r="E3345" t="s">
        <v>6914</v>
      </c>
      <c r="F3345" t="s">
        <v>8518</v>
      </c>
      <c r="G3345" t="s">
        <v>8519</v>
      </c>
      <c r="H3345" t="s">
        <v>8518</v>
      </c>
      <c r="I3345">
        <v>77.207191899999998</v>
      </c>
      <c r="J3345">
        <v>28.5733751</v>
      </c>
      <c r="K3345" t="s">
        <v>3492</v>
      </c>
      <c r="L3345">
        <v>200</v>
      </c>
      <c r="M3345" t="str">
        <f>IF(Table1[[#This Row],[Average Cost for two]]&lt;=200, "0-200", IF(Table1[[#This Row],[Average Cost for two]]&lt;=400, "200-400", IF(Table1[[#This Row],[Average Cost for two]]&lt;=600, "400-600", IF(Table1[[#This Row],[Average Cost for two]]&lt;=800, "600-800", IF(Table1[[#This Row],[Average Cost for two]]&lt;=1000, "800-1000", "&gt;1000")))))</f>
        <v>0-200</v>
      </c>
      <c r="N3345" t="s">
        <v>2115</v>
      </c>
      <c r="O3345" t="s">
        <v>28</v>
      </c>
      <c r="P3345" t="s">
        <v>28</v>
      </c>
      <c r="Q3345" t="s">
        <v>28</v>
      </c>
      <c r="R3345" t="s">
        <v>28</v>
      </c>
      <c r="S3345">
        <v>1</v>
      </c>
      <c r="T3345">
        <v>2.8</v>
      </c>
      <c r="U3345" t="s">
        <v>138</v>
      </c>
      <c r="V3345" t="s">
        <v>139</v>
      </c>
      <c r="W3345">
        <v>11</v>
      </c>
    </row>
    <row r="3346" spans="1:23" x14ac:dyDescent="0.25">
      <c r="A3346">
        <v>7814</v>
      </c>
      <c r="B3346" t="s">
        <v>8526</v>
      </c>
      <c r="C3346" t="str">
        <f>VLOOKUP(Table1[[#This Row],[Country Code]],Table3[],2)</f>
        <v>India</v>
      </c>
      <c r="D3346">
        <v>1</v>
      </c>
      <c r="E3346" t="s">
        <v>6914</v>
      </c>
      <c r="F3346" t="s">
        <v>8518</v>
      </c>
      <c r="G3346" t="s">
        <v>8519</v>
      </c>
      <c r="H3346" t="s">
        <v>8518</v>
      </c>
      <c r="I3346">
        <v>77.206787599999998</v>
      </c>
      <c r="J3346">
        <v>28.573650199999999</v>
      </c>
      <c r="K3346" t="s">
        <v>5015</v>
      </c>
      <c r="L3346">
        <v>450</v>
      </c>
      <c r="M3346" t="str">
        <f>IF(Table1[[#This Row],[Average Cost for two]]&lt;=200, "0-200", IF(Table1[[#This Row],[Average Cost for two]]&lt;=400, "200-400", IF(Table1[[#This Row],[Average Cost for two]]&lt;=600, "400-600", IF(Table1[[#This Row],[Average Cost for two]]&lt;=800, "600-800", IF(Table1[[#This Row],[Average Cost for two]]&lt;=1000, "800-1000", "&gt;1000")))))</f>
        <v>400-600</v>
      </c>
      <c r="N3346" t="s">
        <v>2115</v>
      </c>
      <c r="O3346" t="s">
        <v>28</v>
      </c>
      <c r="P3346" t="s">
        <v>28</v>
      </c>
      <c r="Q3346" t="s">
        <v>28</v>
      </c>
      <c r="R3346" t="s">
        <v>28</v>
      </c>
      <c r="S3346">
        <v>1</v>
      </c>
      <c r="T3346">
        <v>3.1</v>
      </c>
      <c r="U3346" t="s">
        <v>138</v>
      </c>
      <c r="V3346" t="s">
        <v>139</v>
      </c>
      <c r="W3346">
        <v>52</v>
      </c>
    </row>
    <row r="3347" spans="1:23" x14ac:dyDescent="0.25">
      <c r="A3347">
        <v>7770</v>
      </c>
      <c r="B3347" t="s">
        <v>8527</v>
      </c>
      <c r="C3347" t="str">
        <f>VLOOKUP(Table1[[#This Row],[Country Code]],Table3[],2)</f>
        <v>India</v>
      </c>
      <c r="D3347">
        <v>1</v>
      </c>
      <c r="E3347" t="s">
        <v>6914</v>
      </c>
      <c r="F3347" t="s">
        <v>8528</v>
      </c>
      <c r="G3347" t="s">
        <v>8519</v>
      </c>
      <c r="H3347" t="s">
        <v>8518</v>
      </c>
      <c r="I3347">
        <v>77.206518099999997</v>
      </c>
      <c r="J3347">
        <v>28.5733557</v>
      </c>
      <c r="K3347" t="s">
        <v>8529</v>
      </c>
      <c r="L3347">
        <v>400</v>
      </c>
      <c r="M3347" t="str">
        <f>IF(Table1[[#This Row],[Average Cost for two]]&lt;=200, "0-200", IF(Table1[[#This Row],[Average Cost for two]]&lt;=400, "200-400", IF(Table1[[#This Row],[Average Cost for two]]&lt;=600, "400-600", IF(Table1[[#This Row],[Average Cost for two]]&lt;=800, "600-800", IF(Table1[[#This Row],[Average Cost for two]]&lt;=1000, "800-1000", "&gt;1000")))))</f>
        <v>200-400</v>
      </c>
      <c r="N3347" t="s">
        <v>2115</v>
      </c>
      <c r="O3347" t="s">
        <v>28</v>
      </c>
      <c r="P3347" t="s">
        <v>28</v>
      </c>
      <c r="Q3347" t="s">
        <v>28</v>
      </c>
      <c r="R3347" t="s">
        <v>28</v>
      </c>
      <c r="S3347">
        <v>1</v>
      </c>
      <c r="T3347">
        <v>3.4</v>
      </c>
      <c r="U3347" t="s">
        <v>138</v>
      </c>
      <c r="V3347" t="s">
        <v>139</v>
      </c>
      <c r="W3347">
        <v>69</v>
      </c>
    </row>
    <row r="3348" spans="1:23" x14ac:dyDescent="0.25">
      <c r="A3348">
        <v>7789</v>
      </c>
      <c r="B3348" t="s">
        <v>8530</v>
      </c>
      <c r="C3348" t="str">
        <f>VLOOKUP(Table1[[#This Row],[Country Code]],Table3[],2)</f>
        <v>India</v>
      </c>
      <c r="D3348">
        <v>1</v>
      </c>
      <c r="E3348" t="s">
        <v>6914</v>
      </c>
      <c r="F3348" t="s">
        <v>8518</v>
      </c>
      <c r="G3348" t="s">
        <v>8519</v>
      </c>
      <c r="H3348" t="s">
        <v>8518</v>
      </c>
      <c r="I3348">
        <v>77.207031999999998</v>
      </c>
      <c r="J3348">
        <v>28.573381000000001</v>
      </c>
      <c r="K3348" t="s">
        <v>54</v>
      </c>
      <c r="L3348">
        <v>350</v>
      </c>
      <c r="M3348" t="str">
        <f>IF(Table1[[#This Row],[Average Cost for two]]&lt;=200, "0-200", IF(Table1[[#This Row],[Average Cost for two]]&lt;=400, "200-400", IF(Table1[[#This Row],[Average Cost for two]]&lt;=600, "400-600", IF(Table1[[#This Row],[Average Cost for two]]&lt;=800, "600-800", IF(Table1[[#This Row],[Average Cost for two]]&lt;=1000, "800-1000", "&gt;1000")))))</f>
        <v>200-400</v>
      </c>
      <c r="N3348" t="s">
        <v>2115</v>
      </c>
      <c r="O3348" t="s">
        <v>28</v>
      </c>
      <c r="P3348" t="s">
        <v>28</v>
      </c>
      <c r="Q3348" t="s">
        <v>28</v>
      </c>
      <c r="R3348" t="s">
        <v>28</v>
      </c>
      <c r="S3348">
        <v>1</v>
      </c>
      <c r="T3348">
        <v>3</v>
      </c>
      <c r="U3348" t="s">
        <v>138</v>
      </c>
      <c r="V3348" t="s">
        <v>139</v>
      </c>
      <c r="W3348">
        <v>36</v>
      </c>
    </row>
    <row r="3349" spans="1:23" x14ac:dyDescent="0.25">
      <c r="A3349">
        <v>302537</v>
      </c>
      <c r="B3349" t="s">
        <v>8531</v>
      </c>
      <c r="C3349" t="str">
        <f>VLOOKUP(Table1[[#This Row],[Country Code]],Table3[],2)</f>
        <v>India</v>
      </c>
      <c r="D3349">
        <v>1</v>
      </c>
      <c r="E3349" t="s">
        <v>6914</v>
      </c>
      <c r="F3349" t="s">
        <v>8518</v>
      </c>
      <c r="G3349" t="s">
        <v>8519</v>
      </c>
      <c r="H3349" t="s">
        <v>8518</v>
      </c>
      <c r="I3349">
        <v>77.2070571</v>
      </c>
      <c r="J3349">
        <v>28.573407100000001</v>
      </c>
      <c r="K3349" t="s">
        <v>3782</v>
      </c>
      <c r="L3349">
        <v>700</v>
      </c>
      <c r="M3349" t="str">
        <f>IF(Table1[[#This Row],[Average Cost for two]]&lt;=200, "0-200", IF(Table1[[#This Row],[Average Cost for two]]&lt;=400, "200-400", IF(Table1[[#This Row],[Average Cost for two]]&lt;=600, "400-600", IF(Table1[[#This Row],[Average Cost for two]]&lt;=800, "600-800", IF(Table1[[#This Row],[Average Cost for two]]&lt;=1000, "800-1000", "&gt;1000")))))</f>
        <v>600-800</v>
      </c>
      <c r="N3349" t="s">
        <v>2115</v>
      </c>
      <c r="O3349" t="s">
        <v>28</v>
      </c>
      <c r="P3349" t="s">
        <v>28</v>
      </c>
      <c r="Q3349" t="s">
        <v>28</v>
      </c>
      <c r="R3349" t="s">
        <v>28</v>
      </c>
      <c r="S3349">
        <v>2</v>
      </c>
      <c r="T3349">
        <v>3.1</v>
      </c>
      <c r="U3349" t="s">
        <v>138</v>
      </c>
      <c r="V3349" t="s">
        <v>139</v>
      </c>
      <c r="W3349">
        <v>44</v>
      </c>
    </row>
    <row r="3350" spans="1:23" x14ac:dyDescent="0.25">
      <c r="A3350">
        <v>7790</v>
      </c>
      <c r="B3350" t="s">
        <v>8532</v>
      </c>
      <c r="C3350" t="str">
        <f>VLOOKUP(Table1[[#This Row],[Country Code]],Table3[],2)</f>
        <v>India</v>
      </c>
      <c r="D3350">
        <v>1</v>
      </c>
      <c r="E3350" t="s">
        <v>6914</v>
      </c>
      <c r="F3350" t="s">
        <v>8518</v>
      </c>
      <c r="G3350" t="s">
        <v>8519</v>
      </c>
      <c r="H3350" t="s">
        <v>8518</v>
      </c>
      <c r="I3350">
        <v>77.207265699999994</v>
      </c>
      <c r="J3350">
        <v>28.573313899999999</v>
      </c>
      <c r="K3350" t="s">
        <v>2893</v>
      </c>
      <c r="L3350">
        <v>450</v>
      </c>
      <c r="M3350" t="str">
        <f>IF(Table1[[#This Row],[Average Cost for two]]&lt;=200, "0-200", IF(Table1[[#This Row],[Average Cost for two]]&lt;=400, "200-400", IF(Table1[[#This Row],[Average Cost for two]]&lt;=600, "400-600", IF(Table1[[#This Row],[Average Cost for two]]&lt;=800, "600-800", IF(Table1[[#This Row],[Average Cost for two]]&lt;=1000, "800-1000", "&gt;1000")))))</f>
        <v>400-600</v>
      </c>
      <c r="N3350" t="s">
        <v>2115</v>
      </c>
      <c r="O3350" t="s">
        <v>28</v>
      </c>
      <c r="P3350" t="s">
        <v>28</v>
      </c>
      <c r="Q3350" t="s">
        <v>28</v>
      </c>
      <c r="R3350" t="s">
        <v>28</v>
      </c>
      <c r="S3350">
        <v>1</v>
      </c>
      <c r="T3350">
        <v>2.8</v>
      </c>
      <c r="U3350" t="s">
        <v>138</v>
      </c>
      <c r="V3350" t="s">
        <v>139</v>
      </c>
      <c r="W3350">
        <v>8</v>
      </c>
    </row>
    <row r="3351" spans="1:23" x14ac:dyDescent="0.25">
      <c r="A3351">
        <v>18025092</v>
      </c>
      <c r="B3351" t="s">
        <v>8533</v>
      </c>
      <c r="C3351" t="str">
        <f>VLOOKUP(Table1[[#This Row],[Country Code]],Table3[],2)</f>
        <v>India</v>
      </c>
      <c r="D3351">
        <v>1</v>
      </c>
      <c r="E3351" t="s">
        <v>6914</v>
      </c>
      <c r="F3351" t="s">
        <v>8534</v>
      </c>
      <c r="G3351" t="s">
        <v>8519</v>
      </c>
      <c r="H3351" t="s">
        <v>8518</v>
      </c>
      <c r="I3351">
        <v>77.206518099999997</v>
      </c>
      <c r="J3351">
        <v>28.5733557</v>
      </c>
      <c r="K3351" t="s">
        <v>8535</v>
      </c>
      <c r="L3351">
        <v>500</v>
      </c>
      <c r="M3351" t="str">
        <f>IF(Table1[[#This Row],[Average Cost for two]]&lt;=200, "0-200", IF(Table1[[#This Row],[Average Cost for two]]&lt;=400, "200-400", IF(Table1[[#This Row],[Average Cost for two]]&lt;=600, "400-600", IF(Table1[[#This Row],[Average Cost for two]]&lt;=800, "600-800", IF(Table1[[#This Row],[Average Cost for two]]&lt;=1000, "800-1000", "&gt;1000")))))</f>
        <v>400-600</v>
      </c>
      <c r="N3351" t="s">
        <v>2115</v>
      </c>
      <c r="O3351" t="s">
        <v>28</v>
      </c>
      <c r="P3351" t="s">
        <v>28</v>
      </c>
      <c r="Q3351" t="s">
        <v>28</v>
      </c>
      <c r="R3351" t="s">
        <v>28</v>
      </c>
      <c r="S3351">
        <v>2</v>
      </c>
      <c r="T3351">
        <v>3.5</v>
      </c>
      <c r="U3351" t="s">
        <v>101</v>
      </c>
      <c r="V3351" t="s">
        <v>102</v>
      </c>
      <c r="W3351">
        <v>28</v>
      </c>
    </row>
    <row r="3352" spans="1:23" x14ac:dyDescent="0.25">
      <c r="A3352">
        <v>7768</v>
      </c>
      <c r="B3352" t="s">
        <v>7353</v>
      </c>
      <c r="C3352" t="str">
        <f>VLOOKUP(Table1[[#This Row],[Country Code]],Table3[],2)</f>
        <v>India</v>
      </c>
      <c r="D3352">
        <v>1</v>
      </c>
      <c r="E3352" t="s">
        <v>6914</v>
      </c>
      <c r="F3352" t="s">
        <v>8518</v>
      </c>
      <c r="G3352" t="s">
        <v>8519</v>
      </c>
      <c r="H3352" t="s">
        <v>8518</v>
      </c>
      <c r="I3352">
        <v>77.206338500000001</v>
      </c>
      <c r="J3352">
        <v>28.572980000000001</v>
      </c>
      <c r="K3352" t="s">
        <v>7355</v>
      </c>
      <c r="L3352">
        <v>800</v>
      </c>
      <c r="M3352" t="str">
        <f>IF(Table1[[#This Row],[Average Cost for two]]&lt;=200, "0-200", IF(Table1[[#This Row],[Average Cost for two]]&lt;=400, "200-400", IF(Table1[[#This Row],[Average Cost for two]]&lt;=600, "400-600", IF(Table1[[#This Row],[Average Cost for two]]&lt;=800, "600-800", IF(Table1[[#This Row],[Average Cost for two]]&lt;=1000, "800-1000", "&gt;1000")))))</f>
        <v>600-800</v>
      </c>
      <c r="N3352" t="s">
        <v>2115</v>
      </c>
      <c r="O3352" t="s">
        <v>28</v>
      </c>
      <c r="P3352" t="s">
        <v>28</v>
      </c>
      <c r="Q3352" t="s">
        <v>28</v>
      </c>
      <c r="R3352" t="s">
        <v>28</v>
      </c>
      <c r="S3352">
        <v>2</v>
      </c>
      <c r="T3352">
        <v>3.7</v>
      </c>
      <c r="U3352" t="s">
        <v>101</v>
      </c>
      <c r="V3352" t="s">
        <v>102</v>
      </c>
      <c r="W3352">
        <v>182</v>
      </c>
    </row>
    <row r="3353" spans="1:23" x14ac:dyDescent="0.25">
      <c r="A3353">
        <v>302264</v>
      </c>
      <c r="B3353" t="s">
        <v>8536</v>
      </c>
      <c r="C3353" t="str">
        <f>VLOOKUP(Table1[[#This Row],[Country Code]],Table3[],2)</f>
        <v>India</v>
      </c>
      <c r="D3353">
        <v>1</v>
      </c>
      <c r="E3353" t="s">
        <v>6914</v>
      </c>
      <c r="F3353" t="s">
        <v>8537</v>
      </c>
      <c r="G3353" t="s">
        <v>8519</v>
      </c>
      <c r="H3353" t="s">
        <v>8518</v>
      </c>
      <c r="I3353">
        <v>77.206293599999995</v>
      </c>
      <c r="J3353">
        <v>28.573110199999999</v>
      </c>
      <c r="K3353" t="s">
        <v>2436</v>
      </c>
      <c r="L3353">
        <v>350</v>
      </c>
      <c r="M3353" t="str">
        <f>IF(Table1[[#This Row],[Average Cost for two]]&lt;=200, "0-200", IF(Table1[[#This Row],[Average Cost for two]]&lt;=400, "200-400", IF(Table1[[#This Row],[Average Cost for two]]&lt;=600, "400-600", IF(Table1[[#This Row],[Average Cost for two]]&lt;=800, "600-800", IF(Table1[[#This Row],[Average Cost for two]]&lt;=1000, "800-1000", "&gt;1000")))))</f>
        <v>200-400</v>
      </c>
      <c r="N3353" t="s">
        <v>2115</v>
      </c>
      <c r="O3353" t="s">
        <v>28</v>
      </c>
      <c r="P3353" t="s">
        <v>28</v>
      </c>
      <c r="Q3353" t="s">
        <v>28</v>
      </c>
      <c r="R3353" t="s">
        <v>28</v>
      </c>
      <c r="S3353">
        <v>1</v>
      </c>
      <c r="T3353">
        <v>3.6</v>
      </c>
      <c r="U3353" t="s">
        <v>101</v>
      </c>
      <c r="V3353" t="s">
        <v>102</v>
      </c>
      <c r="W3353">
        <v>93</v>
      </c>
    </row>
    <row r="3354" spans="1:23" x14ac:dyDescent="0.25">
      <c r="A3354">
        <v>300975</v>
      </c>
      <c r="B3354" t="s">
        <v>8538</v>
      </c>
      <c r="C3354" t="str">
        <f>VLOOKUP(Table1[[#This Row],[Country Code]],Table3[],2)</f>
        <v>India</v>
      </c>
      <c r="D3354">
        <v>1</v>
      </c>
      <c r="E3354" t="s">
        <v>6914</v>
      </c>
      <c r="F3354" t="s">
        <v>8539</v>
      </c>
      <c r="G3354" t="s">
        <v>8519</v>
      </c>
      <c r="H3354" t="s">
        <v>8518</v>
      </c>
      <c r="I3354">
        <v>77.206518099999997</v>
      </c>
      <c r="J3354">
        <v>28.5733557</v>
      </c>
      <c r="K3354" t="s">
        <v>3121</v>
      </c>
      <c r="L3354">
        <v>450</v>
      </c>
      <c r="M3354" t="str">
        <f>IF(Table1[[#This Row],[Average Cost for two]]&lt;=200, "0-200", IF(Table1[[#This Row],[Average Cost for two]]&lt;=400, "200-400", IF(Table1[[#This Row],[Average Cost for two]]&lt;=600, "400-600", IF(Table1[[#This Row],[Average Cost for two]]&lt;=800, "600-800", IF(Table1[[#This Row],[Average Cost for two]]&lt;=1000, "800-1000", "&gt;1000")))))</f>
        <v>400-600</v>
      </c>
      <c r="N3354" t="s">
        <v>2115</v>
      </c>
      <c r="O3354" t="s">
        <v>28</v>
      </c>
      <c r="P3354" t="s">
        <v>28</v>
      </c>
      <c r="Q3354" t="s">
        <v>28</v>
      </c>
      <c r="R3354" t="s">
        <v>28</v>
      </c>
      <c r="S3354">
        <v>1</v>
      </c>
      <c r="T3354">
        <v>3.6</v>
      </c>
      <c r="U3354" t="s">
        <v>101</v>
      </c>
      <c r="V3354" t="s">
        <v>102</v>
      </c>
      <c r="W3354">
        <v>72</v>
      </c>
    </row>
    <row r="3355" spans="1:23" x14ac:dyDescent="0.25">
      <c r="A3355">
        <v>7772</v>
      </c>
      <c r="B3355" t="s">
        <v>8540</v>
      </c>
      <c r="C3355" t="str">
        <f>VLOOKUP(Table1[[#This Row],[Country Code]],Table3[],2)</f>
        <v>India</v>
      </c>
      <c r="D3355">
        <v>1</v>
      </c>
      <c r="E3355" t="s">
        <v>6914</v>
      </c>
      <c r="F3355" t="s">
        <v>8541</v>
      </c>
      <c r="G3355" t="s">
        <v>8519</v>
      </c>
      <c r="H3355" t="s">
        <v>8518</v>
      </c>
      <c r="I3355">
        <v>77.206967300000002</v>
      </c>
      <c r="J3355">
        <v>28.573308900000001</v>
      </c>
      <c r="K3355" t="s">
        <v>54</v>
      </c>
      <c r="L3355">
        <v>400</v>
      </c>
      <c r="M3355" t="str">
        <f>IF(Table1[[#This Row],[Average Cost for two]]&lt;=200, "0-200", IF(Table1[[#This Row],[Average Cost for two]]&lt;=400, "200-400", IF(Table1[[#This Row],[Average Cost for two]]&lt;=600, "400-600", IF(Table1[[#This Row],[Average Cost for two]]&lt;=800, "600-800", IF(Table1[[#This Row],[Average Cost for two]]&lt;=1000, "800-1000", "&gt;1000")))))</f>
        <v>200-400</v>
      </c>
      <c r="N3355" t="s">
        <v>2115</v>
      </c>
      <c r="O3355" t="s">
        <v>28</v>
      </c>
      <c r="P3355" t="s">
        <v>28</v>
      </c>
      <c r="Q3355" t="s">
        <v>28</v>
      </c>
      <c r="R3355" t="s">
        <v>28</v>
      </c>
      <c r="S3355">
        <v>1</v>
      </c>
      <c r="T3355">
        <v>3.8</v>
      </c>
      <c r="U3355" t="s">
        <v>101</v>
      </c>
      <c r="V3355" t="s">
        <v>102</v>
      </c>
      <c r="W3355">
        <v>152</v>
      </c>
    </row>
    <row r="3356" spans="1:23" x14ac:dyDescent="0.25">
      <c r="A3356">
        <v>7834</v>
      </c>
      <c r="B3356" t="s">
        <v>8542</v>
      </c>
      <c r="C3356" t="str">
        <f>VLOOKUP(Table1[[#This Row],[Country Code]],Table3[],2)</f>
        <v>India</v>
      </c>
      <c r="D3356">
        <v>1</v>
      </c>
      <c r="E3356" t="s">
        <v>6914</v>
      </c>
      <c r="F3356" t="s">
        <v>8543</v>
      </c>
      <c r="G3356" t="s">
        <v>8519</v>
      </c>
      <c r="H3356" t="s">
        <v>8518</v>
      </c>
      <c r="I3356">
        <v>77.206338500000001</v>
      </c>
      <c r="J3356">
        <v>28.5730696</v>
      </c>
      <c r="K3356" t="s">
        <v>8544</v>
      </c>
      <c r="L3356">
        <v>250</v>
      </c>
      <c r="M3356" t="str">
        <f>IF(Table1[[#This Row],[Average Cost for two]]&lt;=200, "0-200", IF(Table1[[#This Row],[Average Cost for two]]&lt;=400, "200-400", IF(Table1[[#This Row],[Average Cost for two]]&lt;=600, "400-600", IF(Table1[[#This Row],[Average Cost for two]]&lt;=800, "600-800", IF(Table1[[#This Row],[Average Cost for two]]&lt;=1000, "800-1000", "&gt;1000")))))</f>
        <v>200-400</v>
      </c>
      <c r="N3356" t="s">
        <v>2115</v>
      </c>
      <c r="O3356" t="s">
        <v>28</v>
      </c>
      <c r="P3356" t="s">
        <v>28</v>
      </c>
      <c r="Q3356" t="s">
        <v>28</v>
      </c>
      <c r="R3356" t="s">
        <v>28</v>
      </c>
      <c r="S3356">
        <v>1</v>
      </c>
      <c r="T3356">
        <v>3.5</v>
      </c>
      <c r="U3356" t="s">
        <v>101</v>
      </c>
      <c r="V3356" t="s">
        <v>102</v>
      </c>
      <c r="W3356">
        <v>19</v>
      </c>
    </row>
    <row r="3357" spans="1:23" x14ac:dyDescent="0.25">
      <c r="A3357">
        <v>302542</v>
      </c>
      <c r="B3357" t="s">
        <v>8545</v>
      </c>
      <c r="C3357" t="str">
        <f>VLOOKUP(Table1[[#This Row],[Country Code]],Table3[],2)</f>
        <v>India</v>
      </c>
      <c r="D3357">
        <v>1</v>
      </c>
      <c r="E3357" t="s">
        <v>6914</v>
      </c>
      <c r="F3357" t="s">
        <v>8546</v>
      </c>
      <c r="G3357" t="s">
        <v>8519</v>
      </c>
      <c r="H3357" t="s">
        <v>8518</v>
      </c>
      <c r="I3357">
        <v>77.206245699999997</v>
      </c>
      <c r="J3357">
        <v>28.573122999999999</v>
      </c>
      <c r="K3357" t="s">
        <v>8547</v>
      </c>
      <c r="L3357">
        <v>800</v>
      </c>
      <c r="M3357" t="str">
        <f>IF(Table1[[#This Row],[Average Cost for two]]&lt;=200, "0-200", IF(Table1[[#This Row],[Average Cost for two]]&lt;=400, "200-400", IF(Table1[[#This Row],[Average Cost for two]]&lt;=600, "400-600", IF(Table1[[#This Row],[Average Cost for two]]&lt;=800, "600-800", IF(Table1[[#This Row],[Average Cost for two]]&lt;=1000, "800-1000", "&gt;1000")))))</f>
        <v>600-800</v>
      </c>
      <c r="N3357" t="s">
        <v>2115</v>
      </c>
      <c r="O3357" t="s">
        <v>27</v>
      </c>
      <c r="P3357" t="s">
        <v>28</v>
      </c>
      <c r="Q3357" t="s">
        <v>28</v>
      </c>
      <c r="R3357" t="s">
        <v>28</v>
      </c>
      <c r="S3357">
        <v>2</v>
      </c>
      <c r="T3357">
        <v>3.7</v>
      </c>
      <c r="U3357" t="s">
        <v>101</v>
      </c>
      <c r="V3357" t="s">
        <v>102</v>
      </c>
      <c r="W3357">
        <v>143</v>
      </c>
    </row>
    <row r="3358" spans="1:23" x14ac:dyDescent="0.25">
      <c r="A3358">
        <v>7774</v>
      </c>
      <c r="B3358" t="s">
        <v>8548</v>
      </c>
      <c r="C3358" t="str">
        <f>VLOOKUP(Table1[[#This Row],[Country Code]],Table3[],2)</f>
        <v>India</v>
      </c>
      <c r="D3358">
        <v>1</v>
      </c>
      <c r="E3358" t="s">
        <v>6914</v>
      </c>
      <c r="F3358" t="s">
        <v>8518</v>
      </c>
      <c r="G3358" t="s">
        <v>8519</v>
      </c>
      <c r="H3358" t="s">
        <v>8518</v>
      </c>
      <c r="I3358">
        <v>77.206267100000005</v>
      </c>
      <c r="J3358">
        <v>28.5731173</v>
      </c>
      <c r="K3358" t="s">
        <v>2120</v>
      </c>
      <c r="L3358">
        <v>450</v>
      </c>
      <c r="M3358" t="str">
        <f>IF(Table1[[#This Row],[Average Cost for two]]&lt;=200, "0-200", IF(Table1[[#This Row],[Average Cost for two]]&lt;=400, "200-400", IF(Table1[[#This Row],[Average Cost for two]]&lt;=600, "400-600", IF(Table1[[#This Row],[Average Cost for two]]&lt;=800, "600-800", IF(Table1[[#This Row],[Average Cost for two]]&lt;=1000, "800-1000", "&gt;1000")))))</f>
        <v>400-600</v>
      </c>
      <c r="N3358" t="s">
        <v>2115</v>
      </c>
      <c r="O3358" t="s">
        <v>28</v>
      </c>
      <c r="P3358" t="s">
        <v>28</v>
      </c>
      <c r="Q3358" t="s">
        <v>28</v>
      </c>
      <c r="R3358" t="s">
        <v>28</v>
      </c>
      <c r="S3358">
        <v>1</v>
      </c>
      <c r="T3358">
        <v>3.5</v>
      </c>
      <c r="U3358" t="s">
        <v>101</v>
      </c>
      <c r="V3358" t="s">
        <v>102</v>
      </c>
      <c r="W3358">
        <v>24</v>
      </c>
    </row>
    <row r="3359" spans="1:23" x14ac:dyDescent="0.25">
      <c r="A3359">
        <v>7769</v>
      </c>
      <c r="B3359" t="s">
        <v>8549</v>
      </c>
      <c r="C3359" t="str">
        <f>VLOOKUP(Table1[[#This Row],[Country Code]],Table3[],2)</f>
        <v>India</v>
      </c>
      <c r="D3359">
        <v>1</v>
      </c>
      <c r="E3359" t="s">
        <v>6914</v>
      </c>
      <c r="F3359" t="s">
        <v>8518</v>
      </c>
      <c r="G3359" t="s">
        <v>8519</v>
      </c>
      <c r="H3359" t="s">
        <v>8518</v>
      </c>
      <c r="I3359">
        <v>77.206652899999995</v>
      </c>
      <c r="J3359">
        <v>28.5733237</v>
      </c>
      <c r="K3359" t="s">
        <v>5240</v>
      </c>
      <c r="L3359">
        <v>400</v>
      </c>
      <c r="M3359" t="str">
        <f>IF(Table1[[#This Row],[Average Cost for two]]&lt;=200, "0-200", IF(Table1[[#This Row],[Average Cost for two]]&lt;=400, "200-400", IF(Table1[[#This Row],[Average Cost for two]]&lt;=600, "400-600", IF(Table1[[#This Row],[Average Cost for two]]&lt;=800, "600-800", IF(Table1[[#This Row],[Average Cost for two]]&lt;=1000, "800-1000", "&gt;1000")))))</f>
        <v>200-400</v>
      </c>
      <c r="N3359" t="s">
        <v>2115</v>
      </c>
      <c r="O3359" t="s">
        <v>28</v>
      </c>
      <c r="P3359" t="s">
        <v>28</v>
      </c>
      <c r="Q3359" t="s">
        <v>28</v>
      </c>
      <c r="R3359" t="s">
        <v>28</v>
      </c>
      <c r="S3359">
        <v>1</v>
      </c>
      <c r="T3359">
        <v>3.5</v>
      </c>
      <c r="U3359" t="s">
        <v>101</v>
      </c>
      <c r="V3359" t="s">
        <v>102</v>
      </c>
      <c r="W3359">
        <v>30</v>
      </c>
    </row>
    <row r="3360" spans="1:23" x14ac:dyDescent="0.25">
      <c r="A3360">
        <v>7788</v>
      </c>
      <c r="B3360" t="s">
        <v>2975</v>
      </c>
      <c r="C3360" t="str">
        <f>VLOOKUP(Table1[[#This Row],[Country Code]],Table3[],2)</f>
        <v>India</v>
      </c>
      <c r="D3360">
        <v>1</v>
      </c>
      <c r="E3360" t="s">
        <v>6914</v>
      </c>
      <c r="F3360" t="s">
        <v>8518</v>
      </c>
      <c r="G3360" t="s">
        <v>8519</v>
      </c>
      <c r="H3360" t="s">
        <v>8518</v>
      </c>
      <c r="I3360">
        <v>77.206259900000006</v>
      </c>
      <c r="J3360">
        <v>28.573126599999998</v>
      </c>
      <c r="K3360" t="s">
        <v>2120</v>
      </c>
      <c r="L3360">
        <v>700</v>
      </c>
      <c r="M3360" t="str">
        <f>IF(Table1[[#This Row],[Average Cost for two]]&lt;=200, "0-200", IF(Table1[[#This Row],[Average Cost for two]]&lt;=400, "200-400", IF(Table1[[#This Row],[Average Cost for two]]&lt;=600, "400-600", IF(Table1[[#This Row],[Average Cost for two]]&lt;=800, "600-800", IF(Table1[[#This Row],[Average Cost for two]]&lt;=1000, "800-1000", "&gt;1000")))))</f>
        <v>600-800</v>
      </c>
      <c r="N3360" t="s">
        <v>2115</v>
      </c>
      <c r="O3360" t="s">
        <v>28</v>
      </c>
      <c r="P3360" t="s">
        <v>28</v>
      </c>
      <c r="Q3360" t="s">
        <v>28</v>
      </c>
      <c r="R3360" t="s">
        <v>28</v>
      </c>
      <c r="S3360">
        <v>2</v>
      </c>
      <c r="T3360">
        <v>2.2999999999999998</v>
      </c>
      <c r="U3360" t="s">
        <v>1058</v>
      </c>
      <c r="V3360" t="s">
        <v>1059</v>
      </c>
      <c r="W3360">
        <v>30</v>
      </c>
    </row>
    <row r="3361" spans="1:23" x14ac:dyDescent="0.25">
      <c r="A3361">
        <v>309037</v>
      </c>
      <c r="B3361" t="s">
        <v>8550</v>
      </c>
      <c r="C3361" t="str">
        <f>VLOOKUP(Table1[[#This Row],[Country Code]],Table3[],2)</f>
        <v>India</v>
      </c>
      <c r="D3361">
        <v>1</v>
      </c>
      <c r="E3361" t="s">
        <v>6914</v>
      </c>
      <c r="F3361" t="s">
        <v>8551</v>
      </c>
      <c r="G3361" t="s">
        <v>8552</v>
      </c>
      <c r="H3361" t="s">
        <v>8553</v>
      </c>
      <c r="I3361">
        <v>77.326334099999997</v>
      </c>
      <c r="J3361">
        <v>28.684094099999999</v>
      </c>
      <c r="K3361" t="s">
        <v>3235</v>
      </c>
      <c r="L3361">
        <v>350</v>
      </c>
      <c r="M3361" t="str">
        <f>IF(Table1[[#This Row],[Average Cost for two]]&lt;=200, "0-200", IF(Table1[[#This Row],[Average Cost for two]]&lt;=400, "200-400", IF(Table1[[#This Row],[Average Cost for two]]&lt;=600, "400-600", IF(Table1[[#This Row],[Average Cost for two]]&lt;=800, "600-800", IF(Table1[[#This Row],[Average Cost for two]]&lt;=1000, "800-1000", "&gt;1000")))))</f>
        <v>200-400</v>
      </c>
      <c r="N3361" t="s">
        <v>2115</v>
      </c>
      <c r="O3361" t="s">
        <v>28</v>
      </c>
      <c r="P3361" t="s">
        <v>28</v>
      </c>
      <c r="Q3361" t="s">
        <v>28</v>
      </c>
      <c r="R3361" t="s">
        <v>28</v>
      </c>
      <c r="S3361">
        <v>1</v>
      </c>
      <c r="T3361">
        <v>3</v>
      </c>
      <c r="U3361" t="s">
        <v>138</v>
      </c>
      <c r="V3361" t="s">
        <v>139</v>
      </c>
      <c r="W3361">
        <v>9</v>
      </c>
    </row>
    <row r="3362" spans="1:23" x14ac:dyDescent="0.25">
      <c r="A3362">
        <v>18454058</v>
      </c>
      <c r="B3362" t="s">
        <v>8554</v>
      </c>
      <c r="C3362" t="str">
        <f>VLOOKUP(Table1[[#This Row],[Country Code]],Table3[],2)</f>
        <v>India</v>
      </c>
      <c r="D3362">
        <v>1</v>
      </c>
      <c r="E3362" t="s">
        <v>6914</v>
      </c>
      <c r="F3362" t="s">
        <v>8555</v>
      </c>
      <c r="G3362" t="s">
        <v>8552</v>
      </c>
      <c r="H3362" t="s">
        <v>8553</v>
      </c>
      <c r="I3362">
        <v>77.327928420000006</v>
      </c>
      <c r="J3362">
        <v>28.694052509999999</v>
      </c>
      <c r="K3362" t="s">
        <v>2351</v>
      </c>
      <c r="L3362">
        <v>500</v>
      </c>
      <c r="M3362" t="str">
        <f>IF(Table1[[#This Row],[Average Cost for two]]&lt;=200, "0-200", IF(Table1[[#This Row],[Average Cost for two]]&lt;=400, "200-400", IF(Table1[[#This Row],[Average Cost for two]]&lt;=600, "400-600", IF(Table1[[#This Row],[Average Cost for two]]&lt;=800, "600-800", IF(Table1[[#This Row],[Average Cost for two]]&lt;=1000, "800-1000", "&gt;1000")))))</f>
        <v>400-600</v>
      </c>
      <c r="N3362" t="s">
        <v>2115</v>
      </c>
      <c r="O3362" t="s">
        <v>28</v>
      </c>
      <c r="P3362" t="s">
        <v>28</v>
      </c>
      <c r="Q3362" t="s">
        <v>28</v>
      </c>
      <c r="R3362" t="s">
        <v>28</v>
      </c>
      <c r="S3362">
        <v>2</v>
      </c>
      <c r="T3362">
        <v>3.2</v>
      </c>
      <c r="U3362" t="s">
        <v>138</v>
      </c>
      <c r="V3362" t="s">
        <v>139</v>
      </c>
      <c r="W3362">
        <v>10</v>
      </c>
    </row>
    <row r="3363" spans="1:23" x14ac:dyDescent="0.25">
      <c r="A3363">
        <v>312579</v>
      </c>
      <c r="B3363" t="s">
        <v>8556</v>
      </c>
      <c r="C3363" t="str">
        <f>VLOOKUP(Table1[[#This Row],[Country Code]],Table3[],2)</f>
        <v>India</v>
      </c>
      <c r="D3363">
        <v>1</v>
      </c>
      <c r="E3363" t="s">
        <v>6914</v>
      </c>
      <c r="F3363" t="s">
        <v>8557</v>
      </c>
      <c r="G3363" t="s">
        <v>8552</v>
      </c>
      <c r="H3363" t="s">
        <v>8553</v>
      </c>
      <c r="I3363">
        <v>77.315308799999997</v>
      </c>
      <c r="J3363">
        <v>28.679352699999999</v>
      </c>
      <c r="K3363" t="s">
        <v>2715</v>
      </c>
      <c r="L3363">
        <v>500</v>
      </c>
      <c r="M3363" t="str">
        <f>IF(Table1[[#This Row],[Average Cost for two]]&lt;=200, "0-200", IF(Table1[[#This Row],[Average Cost for two]]&lt;=400, "200-400", IF(Table1[[#This Row],[Average Cost for two]]&lt;=600, "400-600", IF(Table1[[#This Row],[Average Cost for two]]&lt;=800, "600-800", IF(Table1[[#This Row],[Average Cost for two]]&lt;=1000, "800-1000", "&gt;1000")))))</f>
        <v>400-600</v>
      </c>
      <c r="N3363" t="s">
        <v>2115</v>
      </c>
      <c r="O3363" t="s">
        <v>28</v>
      </c>
      <c r="P3363" t="s">
        <v>28</v>
      </c>
      <c r="Q3363" t="s">
        <v>28</v>
      </c>
      <c r="R3363" t="s">
        <v>28</v>
      </c>
      <c r="S3363">
        <v>2</v>
      </c>
      <c r="T3363">
        <v>3.2</v>
      </c>
      <c r="U3363" t="s">
        <v>138</v>
      </c>
      <c r="V3363" t="s">
        <v>139</v>
      </c>
      <c r="W3363">
        <v>15</v>
      </c>
    </row>
    <row r="3364" spans="1:23" x14ac:dyDescent="0.25">
      <c r="A3364">
        <v>18398753</v>
      </c>
      <c r="B3364" t="s">
        <v>8558</v>
      </c>
      <c r="C3364" t="str">
        <f>VLOOKUP(Table1[[#This Row],[Country Code]],Table3[],2)</f>
        <v>India</v>
      </c>
      <c r="D3364">
        <v>1</v>
      </c>
      <c r="E3364" t="s">
        <v>6914</v>
      </c>
      <c r="F3364" t="s">
        <v>8559</v>
      </c>
      <c r="G3364" t="s">
        <v>8552</v>
      </c>
      <c r="H3364" t="s">
        <v>8553</v>
      </c>
      <c r="I3364">
        <v>77.322825699999996</v>
      </c>
      <c r="J3364">
        <v>28.688041800000001</v>
      </c>
      <c r="K3364" t="s">
        <v>4037</v>
      </c>
      <c r="L3364">
        <v>300</v>
      </c>
      <c r="M3364" t="str">
        <f>IF(Table1[[#This Row],[Average Cost for two]]&lt;=200, "0-200", IF(Table1[[#This Row],[Average Cost for two]]&lt;=400, "200-400", IF(Table1[[#This Row],[Average Cost for two]]&lt;=600, "400-600", IF(Table1[[#This Row],[Average Cost for two]]&lt;=800, "600-800", IF(Table1[[#This Row],[Average Cost for two]]&lt;=1000, "800-1000", "&gt;1000")))))</f>
        <v>200-400</v>
      </c>
      <c r="N3364" t="s">
        <v>2115</v>
      </c>
      <c r="O3364" t="s">
        <v>28</v>
      </c>
      <c r="P3364" t="s">
        <v>28</v>
      </c>
      <c r="Q3364" t="s">
        <v>28</v>
      </c>
      <c r="R3364" t="s">
        <v>28</v>
      </c>
      <c r="S3364">
        <v>1</v>
      </c>
      <c r="T3364">
        <v>3</v>
      </c>
      <c r="U3364" t="s">
        <v>138</v>
      </c>
      <c r="V3364" t="s">
        <v>139</v>
      </c>
      <c r="W3364">
        <v>7</v>
      </c>
    </row>
    <row r="3365" spans="1:23" x14ac:dyDescent="0.25">
      <c r="A3365">
        <v>301313</v>
      </c>
      <c r="B3365" t="s">
        <v>8560</v>
      </c>
      <c r="C3365" t="str">
        <f>VLOOKUP(Table1[[#This Row],[Country Code]],Table3[],2)</f>
        <v>India</v>
      </c>
      <c r="D3365">
        <v>1</v>
      </c>
      <c r="E3365" t="s">
        <v>6914</v>
      </c>
      <c r="F3365" t="s">
        <v>8561</v>
      </c>
      <c r="G3365" t="s">
        <v>8552</v>
      </c>
      <c r="H3365" t="s">
        <v>8553</v>
      </c>
      <c r="I3365">
        <v>77.324361100000004</v>
      </c>
      <c r="J3365">
        <v>28.686652500000001</v>
      </c>
      <c r="K3365" t="s">
        <v>2120</v>
      </c>
      <c r="L3365">
        <v>600</v>
      </c>
      <c r="M3365" t="str">
        <f>IF(Table1[[#This Row],[Average Cost for two]]&lt;=200, "0-200", IF(Table1[[#This Row],[Average Cost for two]]&lt;=400, "200-400", IF(Table1[[#This Row],[Average Cost for two]]&lt;=600, "400-600", IF(Table1[[#This Row],[Average Cost for two]]&lt;=800, "600-800", IF(Table1[[#This Row],[Average Cost for two]]&lt;=1000, "800-1000", "&gt;1000")))))</f>
        <v>400-600</v>
      </c>
      <c r="N3365" t="s">
        <v>2115</v>
      </c>
      <c r="O3365" t="s">
        <v>28</v>
      </c>
      <c r="P3365" t="s">
        <v>28</v>
      </c>
      <c r="Q3365" t="s">
        <v>28</v>
      </c>
      <c r="R3365" t="s">
        <v>28</v>
      </c>
      <c r="S3365">
        <v>2</v>
      </c>
      <c r="T3365">
        <v>2.8</v>
      </c>
      <c r="U3365" t="s">
        <v>138</v>
      </c>
      <c r="V3365" t="s">
        <v>139</v>
      </c>
      <c r="W3365">
        <v>9</v>
      </c>
    </row>
    <row r="3366" spans="1:23" x14ac:dyDescent="0.25">
      <c r="A3366">
        <v>301305</v>
      </c>
      <c r="B3366" t="s">
        <v>8562</v>
      </c>
      <c r="C3366" t="str">
        <f>VLOOKUP(Table1[[#This Row],[Country Code]],Table3[],2)</f>
        <v>India</v>
      </c>
      <c r="D3366">
        <v>1</v>
      </c>
      <c r="E3366" t="s">
        <v>6914</v>
      </c>
      <c r="F3366" t="s">
        <v>8563</v>
      </c>
      <c r="G3366" t="s">
        <v>8552</v>
      </c>
      <c r="H3366" t="s">
        <v>8553</v>
      </c>
      <c r="I3366">
        <v>77.313323800000006</v>
      </c>
      <c r="J3366">
        <v>28.681270900000001</v>
      </c>
      <c r="K3366" t="s">
        <v>3121</v>
      </c>
      <c r="L3366">
        <v>350</v>
      </c>
      <c r="M3366" t="str">
        <f>IF(Table1[[#This Row],[Average Cost for two]]&lt;=200, "0-200", IF(Table1[[#This Row],[Average Cost for two]]&lt;=400, "200-400", IF(Table1[[#This Row],[Average Cost for two]]&lt;=600, "400-600", IF(Table1[[#This Row],[Average Cost for two]]&lt;=800, "600-800", IF(Table1[[#This Row],[Average Cost for two]]&lt;=1000, "800-1000", "&gt;1000")))))</f>
        <v>200-400</v>
      </c>
      <c r="N3366" t="s">
        <v>2115</v>
      </c>
      <c r="O3366" t="s">
        <v>28</v>
      </c>
      <c r="P3366" t="s">
        <v>28</v>
      </c>
      <c r="Q3366" t="s">
        <v>28</v>
      </c>
      <c r="R3366" t="s">
        <v>28</v>
      </c>
      <c r="S3366">
        <v>1</v>
      </c>
      <c r="T3366">
        <v>3.3</v>
      </c>
      <c r="U3366" t="s">
        <v>138</v>
      </c>
      <c r="V3366" t="s">
        <v>139</v>
      </c>
      <c r="W3366">
        <v>32</v>
      </c>
    </row>
    <row r="3367" spans="1:23" x14ac:dyDescent="0.25">
      <c r="A3367">
        <v>18124346</v>
      </c>
      <c r="B3367" t="s">
        <v>3076</v>
      </c>
      <c r="C3367" t="str">
        <f>VLOOKUP(Table1[[#This Row],[Country Code]],Table3[],2)</f>
        <v>India</v>
      </c>
      <c r="D3367">
        <v>1</v>
      </c>
      <c r="E3367" t="s">
        <v>6914</v>
      </c>
      <c r="F3367" t="s">
        <v>8564</v>
      </c>
      <c r="G3367" t="s">
        <v>8552</v>
      </c>
      <c r="H3367" t="s">
        <v>8553</v>
      </c>
      <c r="I3367">
        <v>77.310639469999998</v>
      </c>
      <c r="J3367">
        <v>28.68787472</v>
      </c>
      <c r="K3367" t="s">
        <v>2120</v>
      </c>
      <c r="L3367">
        <v>400</v>
      </c>
      <c r="M3367" t="str">
        <f>IF(Table1[[#This Row],[Average Cost for two]]&lt;=200, "0-200", IF(Table1[[#This Row],[Average Cost for two]]&lt;=400, "200-400", IF(Table1[[#This Row],[Average Cost for two]]&lt;=600, "400-600", IF(Table1[[#This Row],[Average Cost for two]]&lt;=800, "600-800", IF(Table1[[#This Row],[Average Cost for two]]&lt;=1000, "800-1000", "&gt;1000")))))</f>
        <v>200-400</v>
      </c>
      <c r="N3367" t="s">
        <v>2115</v>
      </c>
      <c r="O3367" t="s">
        <v>28</v>
      </c>
      <c r="P3367" t="s">
        <v>28</v>
      </c>
      <c r="Q3367" t="s">
        <v>28</v>
      </c>
      <c r="R3367" t="s">
        <v>28</v>
      </c>
      <c r="S3367">
        <v>1</v>
      </c>
      <c r="T3367">
        <v>2.9</v>
      </c>
      <c r="U3367" t="s">
        <v>138</v>
      </c>
      <c r="V3367" t="s">
        <v>139</v>
      </c>
      <c r="W3367">
        <v>4</v>
      </c>
    </row>
    <row r="3368" spans="1:23" x14ac:dyDescent="0.25">
      <c r="A3368">
        <v>310664</v>
      </c>
      <c r="B3368" t="s">
        <v>8565</v>
      </c>
      <c r="C3368" t="str">
        <f>VLOOKUP(Table1[[#This Row],[Country Code]],Table3[],2)</f>
        <v>India</v>
      </c>
      <c r="D3368">
        <v>1</v>
      </c>
      <c r="E3368" t="s">
        <v>6914</v>
      </c>
      <c r="F3368" t="s">
        <v>8566</v>
      </c>
      <c r="G3368" t="s">
        <v>8552</v>
      </c>
      <c r="H3368" t="s">
        <v>8553</v>
      </c>
      <c r="I3368">
        <v>77.321676699999998</v>
      </c>
      <c r="J3368">
        <v>28.6758998</v>
      </c>
      <c r="K3368" t="s">
        <v>2128</v>
      </c>
      <c r="L3368">
        <v>1200</v>
      </c>
      <c r="M3368" t="str">
        <f>IF(Table1[[#This Row],[Average Cost for two]]&lt;=200, "0-200", IF(Table1[[#This Row],[Average Cost for two]]&lt;=400, "200-400", IF(Table1[[#This Row],[Average Cost for two]]&lt;=600, "400-600", IF(Table1[[#This Row],[Average Cost for two]]&lt;=800, "600-800", IF(Table1[[#This Row],[Average Cost for two]]&lt;=1000, "800-1000", "&gt;1000")))))</f>
        <v>&gt;1000</v>
      </c>
      <c r="N3368" t="s">
        <v>2115</v>
      </c>
      <c r="O3368" t="s">
        <v>27</v>
      </c>
      <c r="P3368" t="s">
        <v>27</v>
      </c>
      <c r="Q3368" t="s">
        <v>28</v>
      </c>
      <c r="R3368" t="s">
        <v>28</v>
      </c>
      <c r="S3368">
        <v>3</v>
      </c>
      <c r="T3368">
        <v>3.3</v>
      </c>
      <c r="U3368" t="s">
        <v>138</v>
      </c>
      <c r="V3368" t="s">
        <v>139</v>
      </c>
      <c r="W3368">
        <v>56</v>
      </c>
    </row>
    <row r="3369" spans="1:23" x14ac:dyDescent="0.25">
      <c r="A3369">
        <v>6266</v>
      </c>
      <c r="B3369" t="s">
        <v>8567</v>
      </c>
      <c r="C3369" t="str">
        <f>VLOOKUP(Table1[[#This Row],[Country Code]],Table3[],2)</f>
        <v>India</v>
      </c>
      <c r="D3369">
        <v>1</v>
      </c>
      <c r="E3369" t="s">
        <v>6914</v>
      </c>
      <c r="F3369" t="s">
        <v>8568</v>
      </c>
      <c r="G3369" t="s">
        <v>8552</v>
      </c>
      <c r="H3369" t="s">
        <v>8553</v>
      </c>
      <c r="I3369">
        <v>77.313880299999994</v>
      </c>
      <c r="J3369">
        <v>28.6785183</v>
      </c>
      <c r="K3369" t="s">
        <v>2120</v>
      </c>
      <c r="L3369">
        <v>600</v>
      </c>
      <c r="M3369" t="str">
        <f>IF(Table1[[#This Row],[Average Cost for two]]&lt;=200, "0-200", IF(Table1[[#This Row],[Average Cost for two]]&lt;=400, "200-400", IF(Table1[[#This Row],[Average Cost for two]]&lt;=600, "400-600", IF(Table1[[#This Row],[Average Cost for two]]&lt;=800, "600-800", IF(Table1[[#This Row],[Average Cost for two]]&lt;=1000, "800-1000", "&gt;1000")))))</f>
        <v>400-600</v>
      </c>
      <c r="N3369" t="s">
        <v>2115</v>
      </c>
      <c r="O3369" t="s">
        <v>28</v>
      </c>
      <c r="P3369" t="s">
        <v>28</v>
      </c>
      <c r="Q3369" t="s">
        <v>28</v>
      </c>
      <c r="R3369" t="s">
        <v>28</v>
      </c>
      <c r="S3369">
        <v>2</v>
      </c>
      <c r="T3369">
        <v>3</v>
      </c>
      <c r="U3369" t="s">
        <v>138</v>
      </c>
      <c r="V3369" t="s">
        <v>139</v>
      </c>
      <c r="W3369">
        <v>16</v>
      </c>
    </row>
    <row r="3370" spans="1:23" x14ac:dyDescent="0.25">
      <c r="A3370">
        <v>5060</v>
      </c>
      <c r="B3370" t="s">
        <v>2400</v>
      </c>
      <c r="C3370" t="str">
        <f>VLOOKUP(Table1[[#This Row],[Country Code]],Table3[],2)</f>
        <v>India</v>
      </c>
      <c r="D3370">
        <v>1</v>
      </c>
      <c r="E3370" t="s">
        <v>6914</v>
      </c>
      <c r="F3370" t="s">
        <v>8569</v>
      </c>
      <c r="G3370" t="s">
        <v>8552</v>
      </c>
      <c r="H3370" t="s">
        <v>8553</v>
      </c>
      <c r="I3370">
        <v>77.3219584</v>
      </c>
      <c r="J3370">
        <v>28.6760676</v>
      </c>
      <c r="K3370" t="s">
        <v>3384</v>
      </c>
      <c r="L3370">
        <v>700</v>
      </c>
      <c r="M3370" t="str">
        <f>IF(Table1[[#This Row],[Average Cost for two]]&lt;=200, "0-200", IF(Table1[[#This Row],[Average Cost for two]]&lt;=400, "200-400", IF(Table1[[#This Row],[Average Cost for two]]&lt;=600, "400-600", IF(Table1[[#This Row],[Average Cost for two]]&lt;=800, "600-800", IF(Table1[[#This Row],[Average Cost for two]]&lt;=1000, "800-1000", "&gt;1000")))))</f>
        <v>600-800</v>
      </c>
      <c r="N3370" t="s">
        <v>2115</v>
      </c>
      <c r="O3370" t="s">
        <v>28</v>
      </c>
      <c r="P3370" t="s">
        <v>28</v>
      </c>
      <c r="Q3370" t="s">
        <v>28</v>
      </c>
      <c r="R3370" t="s">
        <v>28</v>
      </c>
      <c r="S3370">
        <v>2</v>
      </c>
      <c r="T3370">
        <v>3.3</v>
      </c>
      <c r="U3370" t="s">
        <v>138</v>
      </c>
      <c r="V3370" t="s">
        <v>139</v>
      </c>
      <c r="W3370">
        <v>87</v>
      </c>
    </row>
    <row r="3371" spans="1:23" x14ac:dyDescent="0.25">
      <c r="A3371">
        <v>312566</v>
      </c>
      <c r="B3371" t="s">
        <v>8570</v>
      </c>
      <c r="C3371" t="str">
        <f>VLOOKUP(Table1[[#This Row],[Country Code]],Table3[],2)</f>
        <v>India</v>
      </c>
      <c r="D3371">
        <v>1</v>
      </c>
      <c r="E3371" t="s">
        <v>6914</v>
      </c>
      <c r="F3371" t="s">
        <v>8571</v>
      </c>
      <c r="G3371" t="s">
        <v>8552</v>
      </c>
      <c r="H3371" t="s">
        <v>8553</v>
      </c>
      <c r="I3371">
        <v>77.318796699999993</v>
      </c>
      <c r="J3371">
        <v>28.681041</v>
      </c>
      <c r="K3371" t="s">
        <v>2120</v>
      </c>
      <c r="L3371">
        <v>200</v>
      </c>
      <c r="M3371" t="str">
        <f>IF(Table1[[#This Row],[Average Cost for two]]&lt;=200, "0-200", IF(Table1[[#This Row],[Average Cost for two]]&lt;=400, "200-400", IF(Table1[[#This Row],[Average Cost for two]]&lt;=600, "400-600", IF(Table1[[#This Row],[Average Cost for two]]&lt;=800, "600-800", IF(Table1[[#This Row],[Average Cost for two]]&lt;=1000, "800-1000", "&gt;1000")))))</f>
        <v>0-200</v>
      </c>
      <c r="N3371" t="s">
        <v>2115</v>
      </c>
      <c r="O3371" t="s">
        <v>28</v>
      </c>
      <c r="P3371" t="s">
        <v>28</v>
      </c>
      <c r="Q3371" t="s">
        <v>28</v>
      </c>
      <c r="R3371" t="s">
        <v>28</v>
      </c>
      <c r="S3371">
        <v>1</v>
      </c>
      <c r="T3371">
        <v>3.4</v>
      </c>
      <c r="U3371" t="s">
        <v>138</v>
      </c>
      <c r="V3371" t="s">
        <v>139</v>
      </c>
      <c r="W3371">
        <v>39</v>
      </c>
    </row>
    <row r="3372" spans="1:23" x14ac:dyDescent="0.25">
      <c r="A3372">
        <v>18368621</v>
      </c>
      <c r="B3372" t="s">
        <v>8572</v>
      </c>
      <c r="C3372" t="str">
        <f>VLOOKUP(Table1[[#This Row],[Country Code]],Table3[],2)</f>
        <v>India</v>
      </c>
      <c r="D3372">
        <v>1</v>
      </c>
      <c r="E3372" t="s">
        <v>6914</v>
      </c>
      <c r="F3372" t="s">
        <v>8573</v>
      </c>
      <c r="G3372" t="s">
        <v>8552</v>
      </c>
      <c r="H3372" t="s">
        <v>8553</v>
      </c>
      <c r="I3372">
        <v>77.316597700000003</v>
      </c>
      <c r="J3372">
        <v>28.680440999999998</v>
      </c>
      <c r="K3372" t="s">
        <v>3059</v>
      </c>
      <c r="L3372">
        <v>250</v>
      </c>
      <c r="M3372" t="str">
        <f>IF(Table1[[#This Row],[Average Cost for two]]&lt;=200, "0-200", IF(Table1[[#This Row],[Average Cost for two]]&lt;=400, "200-400", IF(Table1[[#This Row],[Average Cost for two]]&lt;=600, "400-600", IF(Table1[[#This Row],[Average Cost for two]]&lt;=800, "600-800", IF(Table1[[#This Row],[Average Cost for two]]&lt;=1000, "800-1000", "&gt;1000")))))</f>
        <v>200-400</v>
      </c>
      <c r="N3372" t="s">
        <v>2115</v>
      </c>
      <c r="O3372" t="s">
        <v>28</v>
      </c>
      <c r="P3372" t="s">
        <v>28</v>
      </c>
      <c r="Q3372" t="s">
        <v>28</v>
      </c>
      <c r="R3372" t="s">
        <v>28</v>
      </c>
      <c r="S3372">
        <v>1</v>
      </c>
      <c r="T3372">
        <v>3.4</v>
      </c>
      <c r="U3372" t="s">
        <v>138</v>
      </c>
      <c r="V3372" t="s">
        <v>139</v>
      </c>
      <c r="W3372">
        <v>23</v>
      </c>
    </row>
    <row r="3373" spans="1:23" x14ac:dyDescent="0.25">
      <c r="A3373">
        <v>310319</v>
      </c>
      <c r="B3373" t="s">
        <v>8574</v>
      </c>
      <c r="C3373" t="str">
        <f>VLOOKUP(Table1[[#This Row],[Country Code]],Table3[],2)</f>
        <v>India</v>
      </c>
      <c r="D3373">
        <v>1</v>
      </c>
      <c r="E3373" t="s">
        <v>6914</v>
      </c>
      <c r="F3373" t="s">
        <v>8575</v>
      </c>
      <c r="G3373" t="s">
        <v>8552</v>
      </c>
      <c r="H3373" t="s">
        <v>8553</v>
      </c>
      <c r="I3373">
        <v>77.326523899999998</v>
      </c>
      <c r="J3373">
        <v>28.684012299999999</v>
      </c>
      <c r="K3373" t="s">
        <v>4082</v>
      </c>
      <c r="L3373">
        <v>400</v>
      </c>
      <c r="M3373" t="str">
        <f>IF(Table1[[#This Row],[Average Cost for two]]&lt;=200, "0-200", IF(Table1[[#This Row],[Average Cost for two]]&lt;=400, "200-400", IF(Table1[[#This Row],[Average Cost for two]]&lt;=600, "400-600", IF(Table1[[#This Row],[Average Cost for two]]&lt;=800, "600-800", IF(Table1[[#This Row],[Average Cost for two]]&lt;=1000, "800-1000", "&gt;1000")))))</f>
        <v>200-400</v>
      </c>
      <c r="N3373" t="s">
        <v>2115</v>
      </c>
      <c r="O3373" t="s">
        <v>28</v>
      </c>
      <c r="P3373" t="s">
        <v>28</v>
      </c>
      <c r="Q3373" t="s">
        <v>28</v>
      </c>
      <c r="R3373" t="s">
        <v>28</v>
      </c>
      <c r="S3373">
        <v>1</v>
      </c>
      <c r="T3373">
        <v>3.2</v>
      </c>
      <c r="U3373" t="s">
        <v>138</v>
      </c>
      <c r="V3373" t="s">
        <v>139</v>
      </c>
      <c r="W3373">
        <v>11</v>
      </c>
    </row>
    <row r="3374" spans="1:23" x14ac:dyDescent="0.25">
      <c r="A3374">
        <v>302497</v>
      </c>
      <c r="B3374" t="s">
        <v>8576</v>
      </c>
      <c r="C3374" t="str">
        <f>VLOOKUP(Table1[[#This Row],[Country Code]],Table3[],2)</f>
        <v>India</v>
      </c>
      <c r="D3374">
        <v>1</v>
      </c>
      <c r="E3374" t="s">
        <v>6914</v>
      </c>
      <c r="F3374" t="s">
        <v>8577</v>
      </c>
      <c r="G3374" t="s">
        <v>8552</v>
      </c>
      <c r="H3374" t="s">
        <v>8553</v>
      </c>
      <c r="I3374">
        <v>77.314120099999997</v>
      </c>
      <c r="J3374">
        <v>28.6843495</v>
      </c>
      <c r="K3374" t="s">
        <v>2120</v>
      </c>
      <c r="L3374">
        <v>450</v>
      </c>
      <c r="M3374" t="str">
        <f>IF(Table1[[#This Row],[Average Cost for two]]&lt;=200, "0-200", IF(Table1[[#This Row],[Average Cost for two]]&lt;=400, "200-400", IF(Table1[[#This Row],[Average Cost for two]]&lt;=600, "400-600", IF(Table1[[#This Row],[Average Cost for two]]&lt;=800, "600-800", IF(Table1[[#This Row],[Average Cost for two]]&lt;=1000, "800-1000", "&gt;1000")))))</f>
        <v>400-600</v>
      </c>
      <c r="N3374" t="s">
        <v>2115</v>
      </c>
      <c r="O3374" t="s">
        <v>28</v>
      </c>
      <c r="P3374" t="s">
        <v>27</v>
      </c>
      <c r="Q3374" t="s">
        <v>28</v>
      </c>
      <c r="R3374" t="s">
        <v>28</v>
      </c>
      <c r="S3374">
        <v>1</v>
      </c>
      <c r="T3374">
        <v>2.6</v>
      </c>
      <c r="U3374" t="s">
        <v>138</v>
      </c>
      <c r="V3374" t="s">
        <v>139</v>
      </c>
      <c r="W3374">
        <v>15</v>
      </c>
    </row>
    <row r="3375" spans="1:23" x14ac:dyDescent="0.25">
      <c r="A3375">
        <v>302528</v>
      </c>
      <c r="B3375" t="s">
        <v>2288</v>
      </c>
      <c r="C3375" t="str">
        <f>VLOOKUP(Table1[[#This Row],[Country Code]],Table3[],2)</f>
        <v>India</v>
      </c>
      <c r="D3375">
        <v>1</v>
      </c>
      <c r="E3375" t="s">
        <v>6914</v>
      </c>
      <c r="F3375" t="s">
        <v>8578</v>
      </c>
      <c r="G3375" t="s">
        <v>8552</v>
      </c>
      <c r="H3375" t="s">
        <v>8553</v>
      </c>
      <c r="I3375">
        <v>77.321823300000005</v>
      </c>
      <c r="J3375">
        <v>28.676014599999998</v>
      </c>
      <c r="K3375" t="s">
        <v>1890</v>
      </c>
      <c r="L3375">
        <v>500</v>
      </c>
      <c r="M3375" t="str">
        <f>IF(Table1[[#This Row],[Average Cost for two]]&lt;=200, "0-200", IF(Table1[[#This Row],[Average Cost for two]]&lt;=400, "200-400", IF(Table1[[#This Row],[Average Cost for two]]&lt;=600, "400-600", IF(Table1[[#This Row],[Average Cost for two]]&lt;=800, "600-800", IF(Table1[[#This Row],[Average Cost for two]]&lt;=1000, "800-1000", "&gt;1000")))))</f>
        <v>400-600</v>
      </c>
      <c r="N3375" t="s">
        <v>2115</v>
      </c>
      <c r="O3375" t="s">
        <v>28</v>
      </c>
      <c r="P3375" t="s">
        <v>27</v>
      </c>
      <c r="Q3375" t="s">
        <v>28</v>
      </c>
      <c r="R3375" t="s">
        <v>28</v>
      </c>
      <c r="S3375">
        <v>2</v>
      </c>
      <c r="T3375">
        <v>3.3</v>
      </c>
      <c r="U3375" t="s">
        <v>138</v>
      </c>
      <c r="V3375" t="s">
        <v>139</v>
      </c>
      <c r="W3375">
        <v>65</v>
      </c>
    </row>
    <row r="3376" spans="1:23" x14ac:dyDescent="0.25">
      <c r="A3376">
        <v>305209</v>
      </c>
      <c r="B3376" t="s">
        <v>8579</v>
      </c>
      <c r="C3376" t="str">
        <f>VLOOKUP(Table1[[#This Row],[Country Code]],Table3[],2)</f>
        <v>India</v>
      </c>
      <c r="D3376">
        <v>1</v>
      </c>
      <c r="E3376" t="s">
        <v>6914</v>
      </c>
      <c r="F3376" t="s">
        <v>8580</v>
      </c>
      <c r="G3376" t="s">
        <v>8552</v>
      </c>
      <c r="H3376" t="s">
        <v>8553</v>
      </c>
      <c r="I3376">
        <v>77.323536899999993</v>
      </c>
      <c r="J3376">
        <v>28.682750200000001</v>
      </c>
      <c r="K3376" t="s">
        <v>2042</v>
      </c>
      <c r="L3376">
        <v>300</v>
      </c>
      <c r="M3376" t="str">
        <f>IF(Table1[[#This Row],[Average Cost for two]]&lt;=200, "0-200", IF(Table1[[#This Row],[Average Cost for two]]&lt;=400, "200-400", IF(Table1[[#This Row],[Average Cost for two]]&lt;=600, "400-600", IF(Table1[[#This Row],[Average Cost for two]]&lt;=800, "600-800", IF(Table1[[#This Row],[Average Cost for two]]&lt;=1000, "800-1000", "&gt;1000")))))</f>
        <v>200-400</v>
      </c>
      <c r="N3376" t="s">
        <v>2115</v>
      </c>
      <c r="O3376" t="s">
        <v>28</v>
      </c>
      <c r="P3376" t="s">
        <v>28</v>
      </c>
      <c r="Q3376" t="s">
        <v>28</v>
      </c>
      <c r="R3376" t="s">
        <v>28</v>
      </c>
      <c r="S3376">
        <v>1</v>
      </c>
      <c r="T3376">
        <v>3.1</v>
      </c>
      <c r="U3376" t="s">
        <v>138</v>
      </c>
      <c r="V3376" t="s">
        <v>139</v>
      </c>
      <c r="W3376">
        <v>7</v>
      </c>
    </row>
    <row r="3377" spans="1:23" x14ac:dyDescent="0.25">
      <c r="A3377">
        <v>313046</v>
      </c>
      <c r="B3377" t="s">
        <v>8581</v>
      </c>
      <c r="C3377" t="str">
        <f>VLOOKUP(Table1[[#This Row],[Country Code]],Table3[],2)</f>
        <v>India</v>
      </c>
      <c r="D3377">
        <v>1</v>
      </c>
      <c r="E3377" t="s">
        <v>6914</v>
      </c>
      <c r="F3377" t="s">
        <v>8582</v>
      </c>
      <c r="G3377" t="s">
        <v>8552</v>
      </c>
      <c r="H3377" t="s">
        <v>8553</v>
      </c>
      <c r="I3377">
        <v>77.315733989999998</v>
      </c>
      <c r="J3377">
        <v>28.683314880000001</v>
      </c>
      <c r="K3377" t="s">
        <v>2150</v>
      </c>
      <c r="L3377">
        <v>500</v>
      </c>
      <c r="M3377" t="str">
        <f>IF(Table1[[#This Row],[Average Cost for two]]&lt;=200, "0-200", IF(Table1[[#This Row],[Average Cost for two]]&lt;=400, "200-400", IF(Table1[[#This Row],[Average Cost for two]]&lt;=600, "400-600", IF(Table1[[#This Row],[Average Cost for two]]&lt;=800, "600-800", IF(Table1[[#This Row],[Average Cost for two]]&lt;=1000, "800-1000", "&gt;1000")))))</f>
        <v>400-600</v>
      </c>
      <c r="N3377" t="s">
        <v>2115</v>
      </c>
      <c r="O3377" t="s">
        <v>28</v>
      </c>
      <c r="P3377" t="s">
        <v>28</v>
      </c>
      <c r="Q3377" t="s">
        <v>28</v>
      </c>
      <c r="R3377" t="s">
        <v>28</v>
      </c>
      <c r="S3377">
        <v>2</v>
      </c>
      <c r="T3377">
        <v>2.6</v>
      </c>
      <c r="U3377" t="s">
        <v>138</v>
      </c>
      <c r="V3377" t="s">
        <v>139</v>
      </c>
      <c r="W3377">
        <v>14</v>
      </c>
    </row>
    <row r="3378" spans="1:23" x14ac:dyDescent="0.25">
      <c r="A3378">
        <v>313473</v>
      </c>
      <c r="B3378" t="s">
        <v>8583</v>
      </c>
      <c r="C3378" t="str">
        <f>VLOOKUP(Table1[[#This Row],[Country Code]],Table3[],2)</f>
        <v>India</v>
      </c>
      <c r="D3378">
        <v>1</v>
      </c>
      <c r="E3378" t="s">
        <v>6914</v>
      </c>
      <c r="F3378" t="s">
        <v>8584</v>
      </c>
      <c r="G3378" t="s">
        <v>8552</v>
      </c>
      <c r="H3378" t="s">
        <v>8553</v>
      </c>
      <c r="I3378">
        <v>77.326115150000007</v>
      </c>
      <c r="J3378">
        <v>28.68426375</v>
      </c>
      <c r="K3378" t="s">
        <v>3384</v>
      </c>
      <c r="L3378">
        <v>300</v>
      </c>
      <c r="M3378" t="str">
        <f>IF(Table1[[#This Row],[Average Cost for two]]&lt;=200, "0-200", IF(Table1[[#This Row],[Average Cost for two]]&lt;=400, "200-400", IF(Table1[[#This Row],[Average Cost for two]]&lt;=600, "400-600", IF(Table1[[#This Row],[Average Cost for two]]&lt;=800, "600-800", IF(Table1[[#This Row],[Average Cost for two]]&lt;=1000, "800-1000", "&gt;1000")))))</f>
        <v>200-400</v>
      </c>
      <c r="N3378" t="s">
        <v>2115</v>
      </c>
      <c r="O3378" t="s">
        <v>28</v>
      </c>
      <c r="P3378" t="s">
        <v>28</v>
      </c>
      <c r="Q3378" t="s">
        <v>28</v>
      </c>
      <c r="R3378" t="s">
        <v>28</v>
      </c>
      <c r="S3378">
        <v>1</v>
      </c>
      <c r="T3378">
        <v>3</v>
      </c>
      <c r="U3378" t="s">
        <v>138</v>
      </c>
      <c r="V3378" t="s">
        <v>139</v>
      </c>
      <c r="W3378">
        <v>7</v>
      </c>
    </row>
    <row r="3379" spans="1:23" x14ac:dyDescent="0.25">
      <c r="A3379">
        <v>9817</v>
      </c>
      <c r="B3379" t="s">
        <v>8585</v>
      </c>
      <c r="C3379" t="str">
        <f>VLOOKUP(Table1[[#This Row],[Country Code]],Table3[],2)</f>
        <v>India</v>
      </c>
      <c r="D3379">
        <v>1</v>
      </c>
      <c r="E3379" t="s">
        <v>6914</v>
      </c>
      <c r="F3379" t="s">
        <v>8586</v>
      </c>
      <c r="G3379" t="s">
        <v>8552</v>
      </c>
      <c r="H3379" t="s">
        <v>8553</v>
      </c>
      <c r="I3379">
        <v>77.321247700000001</v>
      </c>
      <c r="J3379">
        <v>28.6815286</v>
      </c>
      <c r="K3379" t="s">
        <v>2404</v>
      </c>
      <c r="L3379">
        <v>500</v>
      </c>
      <c r="M3379" t="str">
        <f>IF(Table1[[#This Row],[Average Cost for two]]&lt;=200, "0-200", IF(Table1[[#This Row],[Average Cost for two]]&lt;=400, "200-400", IF(Table1[[#This Row],[Average Cost for two]]&lt;=600, "400-600", IF(Table1[[#This Row],[Average Cost for two]]&lt;=800, "600-800", IF(Table1[[#This Row],[Average Cost for two]]&lt;=1000, "800-1000", "&gt;1000")))))</f>
        <v>400-600</v>
      </c>
      <c r="N3379" t="s">
        <v>2115</v>
      </c>
      <c r="O3379" t="s">
        <v>28</v>
      </c>
      <c r="P3379" t="s">
        <v>28</v>
      </c>
      <c r="Q3379" t="s">
        <v>28</v>
      </c>
      <c r="R3379" t="s">
        <v>28</v>
      </c>
      <c r="S3379">
        <v>2</v>
      </c>
      <c r="T3379">
        <v>2.7</v>
      </c>
      <c r="U3379" t="s">
        <v>138</v>
      </c>
      <c r="V3379" t="s">
        <v>139</v>
      </c>
      <c r="W3379">
        <v>14</v>
      </c>
    </row>
    <row r="3380" spans="1:23" x14ac:dyDescent="0.25">
      <c r="A3380">
        <v>18255138</v>
      </c>
      <c r="B3380" t="s">
        <v>3335</v>
      </c>
      <c r="C3380" t="str">
        <f>VLOOKUP(Table1[[#This Row],[Country Code]],Table3[],2)</f>
        <v>India</v>
      </c>
      <c r="D3380">
        <v>1</v>
      </c>
      <c r="E3380" t="s">
        <v>6914</v>
      </c>
      <c r="F3380" t="s">
        <v>8587</v>
      </c>
      <c r="G3380" t="s">
        <v>8552</v>
      </c>
      <c r="H3380" t="s">
        <v>8553</v>
      </c>
      <c r="I3380">
        <v>77.323752099999993</v>
      </c>
      <c r="J3380">
        <v>28.687787100000001</v>
      </c>
      <c r="K3380" t="s">
        <v>3337</v>
      </c>
      <c r="L3380">
        <v>400</v>
      </c>
      <c r="M3380" t="str">
        <f>IF(Table1[[#This Row],[Average Cost for two]]&lt;=200, "0-200", IF(Table1[[#This Row],[Average Cost for two]]&lt;=400, "200-400", IF(Table1[[#This Row],[Average Cost for two]]&lt;=600, "400-600", IF(Table1[[#This Row],[Average Cost for two]]&lt;=800, "600-800", IF(Table1[[#This Row],[Average Cost for two]]&lt;=1000, "800-1000", "&gt;1000")))))</f>
        <v>200-400</v>
      </c>
      <c r="N3380" t="s">
        <v>2115</v>
      </c>
      <c r="O3380" t="s">
        <v>28</v>
      </c>
      <c r="P3380" t="s">
        <v>28</v>
      </c>
      <c r="Q3380" t="s">
        <v>28</v>
      </c>
      <c r="R3380" t="s">
        <v>28</v>
      </c>
      <c r="S3380">
        <v>1</v>
      </c>
      <c r="T3380">
        <v>3</v>
      </c>
      <c r="U3380" t="s">
        <v>138</v>
      </c>
      <c r="V3380" t="s">
        <v>139</v>
      </c>
      <c r="W3380">
        <v>4</v>
      </c>
    </row>
    <row r="3381" spans="1:23" x14ac:dyDescent="0.25">
      <c r="A3381">
        <v>309727</v>
      </c>
      <c r="B3381" t="s">
        <v>8588</v>
      </c>
      <c r="C3381" t="str">
        <f>VLOOKUP(Table1[[#This Row],[Country Code]],Table3[],2)</f>
        <v>India</v>
      </c>
      <c r="D3381">
        <v>1</v>
      </c>
      <c r="E3381" t="s">
        <v>6914</v>
      </c>
      <c r="F3381" t="s">
        <v>8589</v>
      </c>
      <c r="G3381" t="s">
        <v>8552</v>
      </c>
      <c r="H3381" t="s">
        <v>8553</v>
      </c>
      <c r="I3381">
        <v>77.313845200000003</v>
      </c>
      <c r="J3381">
        <v>28.680392699999999</v>
      </c>
      <c r="K3381" t="s">
        <v>2280</v>
      </c>
      <c r="L3381">
        <v>500</v>
      </c>
      <c r="M3381" t="str">
        <f>IF(Table1[[#This Row],[Average Cost for two]]&lt;=200, "0-200", IF(Table1[[#This Row],[Average Cost for two]]&lt;=400, "200-400", IF(Table1[[#This Row],[Average Cost for two]]&lt;=600, "400-600", IF(Table1[[#This Row],[Average Cost for two]]&lt;=800, "600-800", IF(Table1[[#This Row],[Average Cost for two]]&lt;=1000, "800-1000", "&gt;1000")))))</f>
        <v>400-600</v>
      </c>
      <c r="N3381" t="s">
        <v>2115</v>
      </c>
      <c r="O3381" t="s">
        <v>28</v>
      </c>
      <c r="P3381" t="s">
        <v>27</v>
      </c>
      <c r="Q3381" t="s">
        <v>28</v>
      </c>
      <c r="R3381" t="s">
        <v>28</v>
      </c>
      <c r="S3381">
        <v>2</v>
      </c>
      <c r="T3381">
        <v>2.7</v>
      </c>
      <c r="U3381" t="s">
        <v>138</v>
      </c>
      <c r="V3381" t="s">
        <v>139</v>
      </c>
      <c r="W3381">
        <v>177</v>
      </c>
    </row>
    <row r="3382" spans="1:23" x14ac:dyDescent="0.25">
      <c r="A3382">
        <v>18204499</v>
      </c>
      <c r="B3382" t="s">
        <v>8590</v>
      </c>
      <c r="C3382" t="str">
        <f>VLOOKUP(Table1[[#This Row],[Country Code]],Table3[],2)</f>
        <v>India</v>
      </c>
      <c r="D3382">
        <v>1</v>
      </c>
      <c r="E3382" t="s">
        <v>6914</v>
      </c>
      <c r="F3382" t="s">
        <v>8591</v>
      </c>
      <c r="G3382" t="s">
        <v>8552</v>
      </c>
      <c r="H3382" t="s">
        <v>8553</v>
      </c>
      <c r="I3382">
        <v>77.326320100000004</v>
      </c>
      <c r="J3382">
        <v>28.683970800000001</v>
      </c>
      <c r="K3382" t="s">
        <v>2114</v>
      </c>
      <c r="L3382">
        <v>800</v>
      </c>
      <c r="M3382" t="str">
        <f>IF(Table1[[#This Row],[Average Cost for two]]&lt;=200, "0-200", IF(Table1[[#This Row],[Average Cost for two]]&lt;=400, "200-400", IF(Table1[[#This Row],[Average Cost for two]]&lt;=600, "400-600", IF(Table1[[#This Row],[Average Cost for two]]&lt;=800, "600-800", IF(Table1[[#This Row],[Average Cost for two]]&lt;=1000, "800-1000", "&gt;1000")))))</f>
        <v>600-800</v>
      </c>
      <c r="N3382" t="s">
        <v>2115</v>
      </c>
      <c r="O3382" t="s">
        <v>28</v>
      </c>
      <c r="P3382" t="s">
        <v>28</v>
      </c>
      <c r="Q3382" t="s">
        <v>28</v>
      </c>
      <c r="R3382" t="s">
        <v>28</v>
      </c>
      <c r="S3382">
        <v>2</v>
      </c>
      <c r="T3382">
        <v>3</v>
      </c>
      <c r="U3382" t="s">
        <v>138</v>
      </c>
      <c r="V3382" t="s">
        <v>139</v>
      </c>
      <c r="W3382">
        <v>6</v>
      </c>
    </row>
    <row r="3383" spans="1:23" x14ac:dyDescent="0.25">
      <c r="A3383">
        <v>311187</v>
      </c>
      <c r="B3383" t="s">
        <v>8592</v>
      </c>
      <c r="C3383" t="str">
        <f>VLOOKUP(Table1[[#This Row],[Country Code]],Table3[],2)</f>
        <v>India</v>
      </c>
      <c r="D3383">
        <v>1</v>
      </c>
      <c r="E3383" t="s">
        <v>6914</v>
      </c>
      <c r="F3383" t="s">
        <v>8593</v>
      </c>
      <c r="G3383" t="s">
        <v>8552</v>
      </c>
      <c r="H3383" t="s">
        <v>8553</v>
      </c>
      <c r="I3383">
        <v>77.314932099999993</v>
      </c>
      <c r="J3383">
        <v>28.678080300000001</v>
      </c>
      <c r="K3383" t="s">
        <v>8594</v>
      </c>
      <c r="L3383">
        <v>350</v>
      </c>
      <c r="M3383" t="str">
        <f>IF(Table1[[#This Row],[Average Cost for two]]&lt;=200, "0-200", IF(Table1[[#This Row],[Average Cost for two]]&lt;=400, "200-400", IF(Table1[[#This Row],[Average Cost for two]]&lt;=600, "400-600", IF(Table1[[#This Row],[Average Cost for two]]&lt;=800, "600-800", IF(Table1[[#This Row],[Average Cost for two]]&lt;=1000, "800-1000", "&gt;1000")))))</f>
        <v>200-400</v>
      </c>
      <c r="N3383" t="s">
        <v>2115</v>
      </c>
      <c r="O3383" t="s">
        <v>28</v>
      </c>
      <c r="P3383" t="s">
        <v>28</v>
      </c>
      <c r="Q3383" t="s">
        <v>28</v>
      </c>
      <c r="R3383" t="s">
        <v>28</v>
      </c>
      <c r="S3383">
        <v>1</v>
      </c>
      <c r="T3383">
        <v>2.7</v>
      </c>
      <c r="U3383" t="s">
        <v>138</v>
      </c>
      <c r="V3383" t="s">
        <v>139</v>
      </c>
      <c r="W3383">
        <v>39</v>
      </c>
    </row>
    <row r="3384" spans="1:23" x14ac:dyDescent="0.25">
      <c r="A3384">
        <v>301498</v>
      </c>
      <c r="B3384" t="s">
        <v>8595</v>
      </c>
      <c r="C3384" t="str">
        <f>VLOOKUP(Table1[[#This Row],[Country Code]],Table3[],2)</f>
        <v>India</v>
      </c>
      <c r="D3384">
        <v>1</v>
      </c>
      <c r="E3384" t="s">
        <v>6914</v>
      </c>
      <c r="F3384" t="s">
        <v>8596</v>
      </c>
      <c r="G3384" t="s">
        <v>8552</v>
      </c>
      <c r="H3384" t="s">
        <v>8553</v>
      </c>
      <c r="I3384">
        <v>77.320372199999994</v>
      </c>
      <c r="J3384">
        <v>28.6817639</v>
      </c>
      <c r="K3384" t="s">
        <v>2042</v>
      </c>
      <c r="L3384">
        <v>200</v>
      </c>
      <c r="M3384" t="str">
        <f>IF(Table1[[#This Row],[Average Cost for two]]&lt;=200, "0-200", IF(Table1[[#This Row],[Average Cost for two]]&lt;=400, "200-400", IF(Table1[[#This Row],[Average Cost for two]]&lt;=600, "400-600", IF(Table1[[#This Row],[Average Cost for two]]&lt;=800, "600-800", IF(Table1[[#This Row],[Average Cost for two]]&lt;=1000, "800-1000", "&gt;1000")))))</f>
        <v>0-200</v>
      </c>
      <c r="N3384" t="s">
        <v>2115</v>
      </c>
      <c r="O3384" t="s">
        <v>28</v>
      </c>
      <c r="P3384" t="s">
        <v>28</v>
      </c>
      <c r="Q3384" t="s">
        <v>28</v>
      </c>
      <c r="R3384" t="s">
        <v>28</v>
      </c>
      <c r="S3384">
        <v>1</v>
      </c>
      <c r="T3384">
        <v>3.3</v>
      </c>
      <c r="U3384" t="s">
        <v>138</v>
      </c>
      <c r="V3384" t="s">
        <v>139</v>
      </c>
      <c r="W3384">
        <v>27</v>
      </c>
    </row>
    <row r="3385" spans="1:23" x14ac:dyDescent="0.25">
      <c r="A3385">
        <v>18378033</v>
      </c>
      <c r="B3385" t="s">
        <v>8597</v>
      </c>
      <c r="C3385" t="str">
        <f>VLOOKUP(Table1[[#This Row],[Country Code]],Table3[],2)</f>
        <v>India</v>
      </c>
      <c r="D3385">
        <v>1</v>
      </c>
      <c r="E3385" t="s">
        <v>6914</v>
      </c>
      <c r="F3385" t="s">
        <v>8598</v>
      </c>
      <c r="G3385" t="s">
        <v>8552</v>
      </c>
      <c r="H3385" t="s">
        <v>8553</v>
      </c>
      <c r="I3385">
        <v>77.322531400000003</v>
      </c>
      <c r="J3385">
        <v>28.681885900000001</v>
      </c>
      <c r="K3385" t="s">
        <v>2139</v>
      </c>
      <c r="L3385">
        <v>300</v>
      </c>
      <c r="M3385" t="str">
        <f>IF(Table1[[#This Row],[Average Cost for two]]&lt;=200, "0-200", IF(Table1[[#This Row],[Average Cost for two]]&lt;=400, "200-400", IF(Table1[[#This Row],[Average Cost for two]]&lt;=600, "400-600", IF(Table1[[#This Row],[Average Cost for two]]&lt;=800, "600-800", IF(Table1[[#This Row],[Average Cost for two]]&lt;=1000, "800-1000", "&gt;1000")))))</f>
        <v>200-400</v>
      </c>
      <c r="N3385" t="s">
        <v>2115</v>
      </c>
      <c r="O3385" t="s">
        <v>28</v>
      </c>
      <c r="P3385" t="s">
        <v>27</v>
      </c>
      <c r="Q3385" t="s">
        <v>28</v>
      </c>
      <c r="R3385" t="s">
        <v>28</v>
      </c>
      <c r="S3385">
        <v>1</v>
      </c>
      <c r="T3385">
        <v>3.1</v>
      </c>
      <c r="U3385" t="s">
        <v>138</v>
      </c>
      <c r="V3385" t="s">
        <v>139</v>
      </c>
      <c r="W3385">
        <v>14</v>
      </c>
    </row>
    <row r="3386" spans="1:23" x14ac:dyDescent="0.25">
      <c r="A3386">
        <v>309043</v>
      </c>
      <c r="B3386" t="s">
        <v>8599</v>
      </c>
      <c r="C3386" t="str">
        <f>VLOOKUP(Table1[[#This Row],[Country Code]],Table3[],2)</f>
        <v>India</v>
      </c>
      <c r="D3386">
        <v>1</v>
      </c>
      <c r="E3386" t="s">
        <v>6914</v>
      </c>
      <c r="F3386" t="s">
        <v>8600</v>
      </c>
      <c r="G3386" t="s">
        <v>8552</v>
      </c>
      <c r="H3386" t="s">
        <v>8553</v>
      </c>
      <c r="I3386">
        <v>77.317500199999998</v>
      </c>
      <c r="J3386">
        <v>28.680416600000001</v>
      </c>
      <c r="K3386" t="s">
        <v>3134</v>
      </c>
      <c r="L3386">
        <v>100</v>
      </c>
      <c r="M3386" t="str">
        <f>IF(Table1[[#This Row],[Average Cost for two]]&lt;=200, "0-200", IF(Table1[[#This Row],[Average Cost for two]]&lt;=400, "200-400", IF(Table1[[#This Row],[Average Cost for two]]&lt;=600, "400-600", IF(Table1[[#This Row],[Average Cost for two]]&lt;=800, "600-800", IF(Table1[[#This Row],[Average Cost for two]]&lt;=1000, "800-1000", "&gt;1000")))))</f>
        <v>0-200</v>
      </c>
      <c r="N3386" t="s">
        <v>2115</v>
      </c>
      <c r="O3386" t="s">
        <v>28</v>
      </c>
      <c r="P3386" t="s">
        <v>28</v>
      </c>
      <c r="Q3386" t="s">
        <v>28</v>
      </c>
      <c r="R3386" t="s">
        <v>28</v>
      </c>
      <c r="S3386">
        <v>1</v>
      </c>
      <c r="T3386">
        <v>3.1</v>
      </c>
      <c r="U3386" t="s">
        <v>138</v>
      </c>
      <c r="V3386" t="s">
        <v>139</v>
      </c>
      <c r="W3386">
        <v>15</v>
      </c>
    </row>
    <row r="3387" spans="1:23" x14ac:dyDescent="0.25">
      <c r="A3387">
        <v>308509</v>
      </c>
      <c r="B3387" t="s">
        <v>8601</v>
      </c>
      <c r="C3387" t="str">
        <f>VLOOKUP(Table1[[#This Row],[Country Code]],Table3[],2)</f>
        <v>India</v>
      </c>
      <c r="D3387">
        <v>1</v>
      </c>
      <c r="E3387" t="s">
        <v>6914</v>
      </c>
      <c r="F3387" t="s">
        <v>8602</v>
      </c>
      <c r="G3387" t="s">
        <v>8552</v>
      </c>
      <c r="H3387" t="s">
        <v>8553</v>
      </c>
      <c r="I3387">
        <v>77.313559900000001</v>
      </c>
      <c r="J3387">
        <v>28.678167899999998</v>
      </c>
      <c r="K3387" t="s">
        <v>54</v>
      </c>
      <c r="L3387">
        <v>400</v>
      </c>
      <c r="M3387" t="str">
        <f>IF(Table1[[#This Row],[Average Cost for two]]&lt;=200, "0-200", IF(Table1[[#This Row],[Average Cost for two]]&lt;=400, "200-400", IF(Table1[[#This Row],[Average Cost for two]]&lt;=600, "400-600", IF(Table1[[#This Row],[Average Cost for two]]&lt;=800, "600-800", IF(Table1[[#This Row],[Average Cost for two]]&lt;=1000, "800-1000", "&gt;1000")))))</f>
        <v>200-400</v>
      </c>
      <c r="N3387" t="s">
        <v>2115</v>
      </c>
      <c r="O3387" t="s">
        <v>28</v>
      </c>
      <c r="P3387" t="s">
        <v>27</v>
      </c>
      <c r="Q3387" t="s">
        <v>28</v>
      </c>
      <c r="R3387" t="s">
        <v>28</v>
      </c>
      <c r="S3387">
        <v>1</v>
      </c>
      <c r="T3387">
        <v>2.6</v>
      </c>
      <c r="U3387" t="s">
        <v>138</v>
      </c>
      <c r="V3387" t="s">
        <v>139</v>
      </c>
      <c r="W3387">
        <v>50</v>
      </c>
    </row>
    <row r="3388" spans="1:23" x14ac:dyDescent="0.25">
      <c r="A3388">
        <v>6242</v>
      </c>
      <c r="B3388" t="s">
        <v>8603</v>
      </c>
      <c r="C3388" t="str">
        <f>VLOOKUP(Table1[[#This Row],[Country Code]],Table3[],2)</f>
        <v>India</v>
      </c>
      <c r="D3388">
        <v>1</v>
      </c>
      <c r="E3388" t="s">
        <v>6914</v>
      </c>
      <c r="F3388" t="s">
        <v>8604</v>
      </c>
      <c r="G3388" t="s">
        <v>8552</v>
      </c>
      <c r="H3388" t="s">
        <v>8553</v>
      </c>
      <c r="I3388">
        <v>77.313011299999999</v>
      </c>
      <c r="J3388">
        <v>28.678441400000001</v>
      </c>
      <c r="K3388" t="s">
        <v>2280</v>
      </c>
      <c r="L3388">
        <v>600</v>
      </c>
      <c r="M3388" t="str">
        <f>IF(Table1[[#This Row],[Average Cost for two]]&lt;=200, "0-200", IF(Table1[[#This Row],[Average Cost for two]]&lt;=400, "200-400", IF(Table1[[#This Row],[Average Cost for two]]&lt;=600, "400-600", IF(Table1[[#This Row],[Average Cost for two]]&lt;=800, "600-800", IF(Table1[[#This Row],[Average Cost for two]]&lt;=1000, "800-1000", "&gt;1000")))))</f>
        <v>400-600</v>
      </c>
      <c r="N3388" t="s">
        <v>2115</v>
      </c>
      <c r="O3388" t="s">
        <v>28</v>
      </c>
      <c r="P3388" t="s">
        <v>27</v>
      </c>
      <c r="Q3388" t="s">
        <v>28</v>
      </c>
      <c r="R3388" t="s">
        <v>28</v>
      </c>
      <c r="S3388">
        <v>2</v>
      </c>
      <c r="T3388">
        <v>3.1</v>
      </c>
      <c r="U3388" t="s">
        <v>138</v>
      </c>
      <c r="V3388" t="s">
        <v>139</v>
      </c>
      <c r="W3388">
        <v>97</v>
      </c>
    </row>
    <row r="3389" spans="1:23" x14ac:dyDescent="0.25">
      <c r="A3389">
        <v>303994</v>
      </c>
      <c r="B3389" t="s">
        <v>8605</v>
      </c>
      <c r="C3389" t="str">
        <f>VLOOKUP(Table1[[#This Row],[Country Code]],Table3[],2)</f>
        <v>India</v>
      </c>
      <c r="D3389">
        <v>1</v>
      </c>
      <c r="E3389" t="s">
        <v>6914</v>
      </c>
      <c r="F3389" t="s">
        <v>8606</v>
      </c>
      <c r="G3389" t="s">
        <v>8552</v>
      </c>
      <c r="H3389" t="s">
        <v>8553</v>
      </c>
      <c r="I3389">
        <v>77.317267099999995</v>
      </c>
      <c r="J3389">
        <v>28.680542800000001</v>
      </c>
      <c r="K3389" t="s">
        <v>2280</v>
      </c>
      <c r="L3389">
        <v>600</v>
      </c>
      <c r="M3389" t="str">
        <f>IF(Table1[[#This Row],[Average Cost for two]]&lt;=200, "0-200", IF(Table1[[#This Row],[Average Cost for two]]&lt;=400, "200-400", IF(Table1[[#This Row],[Average Cost for two]]&lt;=600, "400-600", IF(Table1[[#This Row],[Average Cost for two]]&lt;=800, "600-800", IF(Table1[[#This Row],[Average Cost for two]]&lt;=1000, "800-1000", "&gt;1000")))))</f>
        <v>400-600</v>
      </c>
      <c r="N3389" t="s">
        <v>2115</v>
      </c>
      <c r="O3389" t="s">
        <v>28</v>
      </c>
      <c r="P3389" t="s">
        <v>28</v>
      </c>
      <c r="Q3389" t="s">
        <v>28</v>
      </c>
      <c r="R3389" t="s">
        <v>28</v>
      </c>
      <c r="S3389">
        <v>2</v>
      </c>
      <c r="T3389">
        <v>3.2</v>
      </c>
      <c r="U3389" t="s">
        <v>138</v>
      </c>
      <c r="V3389" t="s">
        <v>139</v>
      </c>
      <c r="W3389">
        <v>103</v>
      </c>
    </row>
    <row r="3390" spans="1:23" x14ac:dyDescent="0.25">
      <c r="A3390">
        <v>9002</v>
      </c>
      <c r="B3390" t="s">
        <v>3574</v>
      </c>
      <c r="C3390" t="str">
        <f>VLOOKUP(Table1[[#This Row],[Country Code]],Table3[],2)</f>
        <v>India</v>
      </c>
      <c r="D3390">
        <v>1</v>
      </c>
      <c r="E3390" t="s">
        <v>6914</v>
      </c>
      <c r="F3390" t="s">
        <v>8607</v>
      </c>
      <c r="G3390" t="s">
        <v>8552</v>
      </c>
      <c r="H3390" t="s">
        <v>8553</v>
      </c>
      <c r="I3390">
        <v>77.322046499999999</v>
      </c>
      <c r="J3390">
        <v>28.675573799999999</v>
      </c>
      <c r="K3390" t="s">
        <v>3575</v>
      </c>
      <c r="L3390">
        <v>600</v>
      </c>
      <c r="M3390" t="str">
        <f>IF(Table1[[#This Row],[Average Cost for two]]&lt;=200, "0-200", IF(Table1[[#This Row],[Average Cost for two]]&lt;=400, "200-400", IF(Table1[[#This Row],[Average Cost for two]]&lt;=600, "400-600", IF(Table1[[#This Row],[Average Cost for two]]&lt;=800, "600-800", IF(Table1[[#This Row],[Average Cost for two]]&lt;=1000, "800-1000", "&gt;1000")))))</f>
        <v>400-600</v>
      </c>
      <c r="N3390" t="s">
        <v>2115</v>
      </c>
      <c r="O3390" t="s">
        <v>28</v>
      </c>
      <c r="P3390" t="s">
        <v>28</v>
      </c>
      <c r="Q3390" t="s">
        <v>28</v>
      </c>
      <c r="R3390" t="s">
        <v>28</v>
      </c>
      <c r="S3390">
        <v>2</v>
      </c>
      <c r="T3390">
        <v>3.5</v>
      </c>
      <c r="U3390" t="s">
        <v>101</v>
      </c>
      <c r="V3390" t="s">
        <v>102</v>
      </c>
      <c r="W3390">
        <v>88</v>
      </c>
    </row>
    <row r="3391" spans="1:23" x14ac:dyDescent="0.25">
      <c r="A3391">
        <v>307364</v>
      </c>
      <c r="B3391" t="s">
        <v>3961</v>
      </c>
      <c r="C3391" t="str">
        <f>VLOOKUP(Table1[[#This Row],[Country Code]],Table3[],2)</f>
        <v>India</v>
      </c>
      <c r="D3391">
        <v>1</v>
      </c>
      <c r="E3391" t="s">
        <v>6914</v>
      </c>
      <c r="F3391" t="s">
        <v>8608</v>
      </c>
      <c r="G3391" t="s">
        <v>8552</v>
      </c>
      <c r="H3391" t="s">
        <v>8553</v>
      </c>
      <c r="I3391">
        <v>77.321029999999993</v>
      </c>
      <c r="J3391">
        <v>28.675965099999999</v>
      </c>
      <c r="K3391" t="s">
        <v>3963</v>
      </c>
      <c r="L3391">
        <v>800</v>
      </c>
      <c r="M3391" t="str">
        <f>IF(Table1[[#This Row],[Average Cost for two]]&lt;=200, "0-200", IF(Table1[[#This Row],[Average Cost for two]]&lt;=400, "200-400", IF(Table1[[#This Row],[Average Cost for two]]&lt;=600, "400-600", IF(Table1[[#This Row],[Average Cost for two]]&lt;=800, "600-800", IF(Table1[[#This Row],[Average Cost for two]]&lt;=1000, "800-1000", "&gt;1000")))))</f>
        <v>600-800</v>
      </c>
      <c r="N3391" t="s">
        <v>2115</v>
      </c>
      <c r="O3391" t="s">
        <v>28</v>
      </c>
      <c r="P3391" t="s">
        <v>27</v>
      </c>
      <c r="Q3391" t="s">
        <v>28</v>
      </c>
      <c r="R3391" t="s">
        <v>28</v>
      </c>
      <c r="S3391">
        <v>2</v>
      </c>
      <c r="T3391">
        <v>3.6</v>
      </c>
      <c r="U3391" t="s">
        <v>101</v>
      </c>
      <c r="V3391" t="s">
        <v>102</v>
      </c>
      <c r="W3391">
        <v>107</v>
      </c>
    </row>
    <row r="3392" spans="1:23" x14ac:dyDescent="0.25">
      <c r="A3392">
        <v>18265385</v>
      </c>
      <c r="B3392" t="s">
        <v>2950</v>
      </c>
      <c r="C3392" t="str">
        <f>VLOOKUP(Table1[[#This Row],[Country Code]],Table3[],2)</f>
        <v>India</v>
      </c>
      <c r="D3392">
        <v>1</v>
      </c>
      <c r="E3392" t="s">
        <v>6914</v>
      </c>
      <c r="F3392" t="s">
        <v>8609</v>
      </c>
      <c r="G3392" t="s">
        <v>8552</v>
      </c>
      <c r="H3392" t="s">
        <v>8553</v>
      </c>
      <c r="I3392">
        <v>77.31474</v>
      </c>
      <c r="J3392">
        <v>28.678966200000001</v>
      </c>
      <c r="K3392" t="s">
        <v>3235</v>
      </c>
      <c r="L3392">
        <v>150</v>
      </c>
      <c r="M3392" t="str">
        <f>IF(Table1[[#This Row],[Average Cost for two]]&lt;=200, "0-200", IF(Table1[[#This Row],[Average Cost for two]]&lt;=400, "200-400", IF(Table1[[#This Row],[Average Cost for two]]&lt;=600, "400-600", IF(Table1[[#This Row],[Average Cost for two]]&lt;=800, "600-800", IF(Table1[[#This Row],[Average Cost for two]]&lt;=1000, "800-1000", "&gt;1000")))))</f>
        <v>0-200</v>
      </c>
      <c r="N3392" t="s">
        <v>2115</v>
      </c>
      <c r="O3392" t="s">
        <v>28</v>
      </c>
      <c r="P3392" t="s">
        <v>28</v>
      </c>
      <c r="Q3392" t="s">
        <v>28</v>
      </c>
      <c r="R3392" t="s">
        <v>28</v>
      </c>
      <c r="S3392">
        <v>1</v>
      </c>
      <c r="T3392">
        <v>0</v>
      </c>
      <c r="U3392" t="s">
        <v>164</v>
      </c>
      <c r="V3392" t="s">
        <v>165</v>
      </c>
      <c r="W3392">
        <v>0</v>
      </c>
    </row>
    <row r="3393" spans="1:23" x14ac:dyDescent="0.25">
      <c r="A3393">
        <v>18424632</v>
      </c>
      <c r="B3393" t="s">
        <v>8610</v>
      </c>
      <c r="C3393" t="str">
        <f>VLOOKUP(Table1[[#This Row],[Country Code]],Table3[],2)</f>
        <v>India</v>
      </c>
      <c r="D3393">
        <v>1</v>
      </c>
      <c r="E3393" t="s">
        <v>6914</v>
      </c>
      <c r="F3393" t="s">
        <v>8611</v>
      </c>
      <c r="G3393" t="s">
        <v>8552</v>
      </c>
      <c r="H3393" t="s">
        <v>8553</v>
      </c>
      <c r="I3393">
        <v>77.3174779</v>
      </c>
      <c r="J3393">
        <v>28.682656600000001</v>
      </c>
      <c r="K3393" t="s">
        <v>2120</v>
      </c>
      <c r="L3393">
        <v>200</v>
      </c>
      <c r="M3393" t="str">
        <f>IF(Table1[[#This Row],[Average Cost for two]]&lt;=200, "0-200", IF(Table1[[#This Row],[Average Cost for two]]&lt;=400, "200-400", IF(Table1[[#This Row],[Average Cost for two]]&lt;=600, "400-600", IF(Table1[[#This Row],[Average Cost for two]]&lt;=800, "600-800", IF(Table1[[#This Row],[Average Cost for two]]&lt;=1000, "800-1000", "&gt;1000")))))</f>
        <v>0-200</v>
      </c>
      <c r="N3393" t="s">
        <v>2115</v>
      </c>
      <c r="O3393" t="s">
        <v>28</v>
      </c>
      <c r="P3393" t="s">
        <v>28</v>
      </c>
      <c r="Q3393" t="s">
        <v>28</v>
      </c>
      <c r="R3393" t="s">
        <v>28</v>
      </c>
      <c r="S3393">
        <v>1</v>
      </c>
      <c r="T3393">
        <v>0</v>
      </c>
      <c r="U3393" t="s">
        <v>164</v>
      </c>
      <c r="V3393" t="s">
        <v>165</v>
      </c>
      <c r="W3393">
        <v>1</v>
      </c>
    </row>
    <row r="3394" spans="1:23" x14ac:dyDescent="0.25">
      <c r="A3394">
        <v>301316</v>
      </c>
      <c r="B3394" t="s">
        <v>8612</v>
      </c>
      <c r="C3394" t="str">
        <f>VLOOKUP(Table1[[#This Row],[Country Code]],Table3[],2)</f>
        <v>India</v>
      </c>
      <c r="D3394">
        <v>1</v>
      </c>
      <c r="E3394" t="s">
        <v>6914</v>
      </c>
      <c r="F3394" t="s">
        <v>8613</v>
      </c>
      <c r="G3394" t="s">
        <v>8552</v>
      </c>
      <c r="H3394" t="s">
        <v>8553</v>
      </c>
      <c r="I3394">
        <v>77.319177100000005</v>
      </c>
      <c r="J3394">
        <v>28.680210599999999</v>
      </c>
      <c r="K3394" t="s">
        <v>2120</v>
      </c>
      <c r="L3394">
        <v>200</v>
      </c>
      <c r="M3394" t="str">
        <f>IF(Table1[[#This Row],[Average Cost for two]]&lt;=200, "0-200", IF(Table1[[#This Row],[Average Cost for two]]&lt;=400, "200-400", IF(Table1[[#This Row],[Average Cost for two]]&lt;=600, "400-600", IF(Table1[[#This Row],[Average Cost for two]]&lt;=800, "600-800", IF(Table1[[#This Row],[Average Cost for two]]&lt;=1000, "800-1000", "&gt;1000")))))</f>
        <v>0-200</v>
      </c>
      <c r="N3394" t="s">
        <v>2115</v>
      </c>
      <c r="O3394" t="s">
        <v>28</v>
      </c>
      <c r="P3394" t="s">
        <v>28</v>
      </c>
      <c r="Q3394" t="s">
        <v>28</v>
      </c>
      <c r="R3394" t="s">
        <v>28</v>
      </c>
      <c r="S3394">
        <v>1</v>
      </c>
      <c r="T3394">
        <v>0</v>
      </c>
      <c r="U3394" t="s">
        <v>164</v>
      </c>
      <c r="V3394" t="s">
        <v>165</v>
      </c>
      <c r="W3394">
        <v>2</v>
      </c>
    </row>
    <row r="3395" spans="1:23" x14ac:dyDescent="0.25">
      <c r="A3395">
        <v>18378032</v>
      </c>
      <c r="B3395" t="s">
        <v>8614</v>
      </c>
      <c r="C3395" t="str">
        <f>VLOOKUP(Table1[[#This Row],[Country Code]],Table3[],2)</f>
        <v>India</v>
      </c>
      <c r="D3395">
        <v>1</v>
      </c>
      <c r="E3395" t="s">
        <v>6914</v>
      </c>
      <c r="F3395" t="s">
        <v>8615</v>
      </c>
      <c r="G3395" t="s">
        <v>8552</v>
      </c>
      <c r="H3395" t="s">
        <v>8553</v>
      </c>
      <c r="I3395">
        <v>77.319460699999993</v>
      </c>
      <c r="J3395">
        <v>28.680372599999998</v>
      </c>
      <c r="K3395" t="s">
        <v>2120</v>
      </c>
      <c r="L3395">
        <v>500</v>
      </c>
      <c r="M3395" t="str">
        <f>IF(Table1[[#This Row],[Average Cost for two]]&lt;=200, "0-200", IF(Table1[[#This Row],[Average Cost for two]]&lt;=400, "200-400", IF(Table1[[#This Row],[Average Cost for two]]&lt;=600, "400-600", IF(Table1[[#This Row],[Average Cost for two]]&lt;=800, "600-800", IF(Table1[[#This Row],[Average Cost for two]]&lt;=1000, "800-1000", "&gt;1000")))))</f>
        <v>400-600</v>
      </c>
      <c r="N3395" t="s">
        <v>2115</v>
      </c>
      <c r="O3395" t="s">
        <v>28</v>
      </c>
      <c r="P3395" t="s">
        <v>28</v>
      </c>
      <c r="Q3395" t="s">
        <v>28</v>
      </c>
      <c r="R3395" t="s">
        <v>28</v>
      </c>
      <c r="S3395">
        <v>2</v>
      </c>
      <c r="T3395">
        <v>0</v>
      </c>
      <c r="U3395" t="s">
        <v>164</v>
      </c>
      <c r="V3395" t="s">
        <v>165</v>
      </c>
      <c r="W3395">
        <v>0</v>
      </c>
    </row>
    <row r="3396" spans="1:23" x14ac:dyDescent="0.25">
      <c r="A3396">
        <v>18128881</v>
      </c>
      <c r="B3396" t="s">
        <v>8616</v>
      </c>
      <c r="C3396" t="str">
        <f>VLOOKUP(Table1[[#This Row],[Country Code]],Table3[],2)</f>
        <v>India</v>
      </c>
      <c r="D3396">
        <v>1</v>
      </c>
      <c r="E3396" t="s">
        <v>6914</v>
      </c>
      <c r="F3396" t="s">
        <v>8617</v>
      </c>
      <c r="G3396" t="s">
        <v>8552</v>
      </c>
      <c r="H3396" t="s">
        <v>8553</v>
      </c>
      <c r="I3396">
        <v>77.322119799999996</v>
      </c>
      <c r="J3396">
        <v>28.676643899999998</v>
      </c>
      <c r="K3396" t="s">
        <v>392</v>
      </c>
      <c r="L3396">
        <v>200</v>
      </c>
      <c r="M3396" t="str">
        <f>IF(Table1[[#This Row],[Average Cost for two]]&lt;=200, "0-200", IF(Table1[[#This Row],[Average Cost for two]]&lt;=400, "200-400", IF(Table1[[#This Row],[Average Cost for two]]&lt;=600, "400-600", IF(Table1[[#This Row],[Average Cost for two]]&lt;=800, "600-800", IF(Table1[[#This Row],[Average Cost for two]]&lt;=1000, "800-1000", "&gt;1000")))))</f>
        <v>0-200</v>
      </c>
      <c r="N3396" t="s">
        <v>2115</v>
      </c>
      <c r="O3396" t="s">
        <v>28</v>
      </c>
      <c r="P3396" t="s">
        <v>28</v>
      </c>
      <c r="Q3396" t="s">
        <v>28</v>
      </c>
      <c r="R3396" t="s">
        <v>28</v>
      </c>
      <c r="S3396">
        <v>1</v>
      </c>
      <c r="T3396">
        <v>0</v>
      </c>
      <c r="U3396" t="s">
        <v>164</v>
      </c>
      <c r="V3396" t="s">
        <v>165</v>
      </c>
      <c r="W3396">
        <v>0</v>
      </c>
    </row>
    <row r="3397" spans="1:23" x14ac:dyDescent="0.25">
      <c r="A3397">
        <v>18378035</v>
      </c>
      <c r="B3397" t="s">
        <v>8618</v>
      </c>
      <c r="C3397" t="str">
        <f>VLOOKUP(Table1[[#This Row],[Country Code]],Table3[],2)</f>
        <v>India</v>
      </c>
      <c r="D3397">
        <v>1</v>
      </c>
      <c r="E3397" t="s">
        <v>6914</v>
      </c>
      <c r="F3397" t="s">
        <v>8619</v>
      </c>
      <c r="G3397" t="s">
        <v>8552</v>
      </c>
      <c r="H3397" t="s">
        <v>8553</v>
      </c>
      <c r="I3397">
        <v>77.324071700000005</v>
      </c>
      <c r="J3397">
        <v>28.686837100000002</v>
      </c>
      <c r="K3397" t="s">
        <v>2120</v>
      </c>
      <c r="L3397">
        <v>400</v>
      </c>
      <c r="M3397" t="str">
        <f>IF(Table1[[#This Row],[Average Cost for two]]&lt;=200, "0-200", IF(Table1[[#This Row],[Average Cost for two]]&lt;=400, "200-400", IF(Table1[[#This Row],[Average Cost for two]]&lt;=600, "400-600", IF(Table1[[#This Row],[Average Cost for two]]&lt;=800, "600-800", IF(Table1[[#This Row],[Average Cost for two]]&lt;=1000, "800-1000", "&gt;1000")))))</f>
        <v>200-400</v>
      </c>
      <c r="N3397" t="s">
        <v>2115</v>
      </c>
      <c r="O3397" t="s">
        <v>28</v>
      </c>
      <c r="P3397" t="s">
        <v>28</v>
      </c>
      <c r="Q3397" t="s">
        <v>28</v>
      </c>
      <c r="R3397" t="s">
        <v>28</v>
      </c>
      <c r="S3397">
        <v>1</v>
      </c>
      <c r="T3397">
        <v>0</v>
      </c>
      <c r="U3397" t="s">
        <v>164</v>
      </c>
      <c r="V3397" t="s">
        <v>165</v>
      </c>
      <c r="W3397">
        <v>1</v>
      </c>
    </row>
    <row r="3398" spans="1:23" x14ac:dyDescent="0.25">
      <c r="A3398">
        <v>18435806</v>
      </c>
      <c r="B3398" t="s">
        <v>8620</v>
      </c>
      <c r="C3398" t="str">
        <f>VLOOKUP(Table1[[#This Row],[Country Code]],Table3[],2)</f>
        <v>India</v>
      </c>
      <c r="D3398">
        <v>1</v>
      </c>
      <c r="E3398" t="s">
        <v>6914</v>
      </c>
      <c r="F3398" t="s">
        <v>8621</v>
      </c>
      <c r="G3398" t="s">
        <v>8552</v>
      </c>
      <c r="H3398" t="s">
        <v>8553</v>
      </c>
      <c r="I3398">
        <v>77.324351800000002</v>
      </c>
      <c r="J3398">
        <v>28.686955600000001</v>
      </c>
      <c r="K3398" t="s">
        <v>54</v>
      </c>
      <c r="L3398">
        <v>400</v>
      </c>
      <c r="M3398" t="str">
        <f>IF(Table1[[#This Row],[Average Cost for two]]&lt;=200, "0-200", IF(Table1[[#This Row],[Average Cost for two]]&lt;=400, "200-400", IF(Table1[[#This Row],[Average Cost for two]]&lt;=600, "400-600", IF(Table1[[#This Row],[Average Cost for two]]&lt;=800, "600-800", IF(Table1[[#This Row],[Average Cost for two]]&lt;=1000, "800-1000", "&gt;1000")))))</f>
        <v>200-400</v>
      </c>
      <c r="N3398" t="s">
        <v>2115</v>
      </c>
      <c r="O3398" t="s">
        <v>28</v>
      </c>
      <c r="P3398" t="s">
        <v>28</v>
      </c>
      <c r="Q3398" t="s">
        <v>28</v>
      </c>
      <c r="R3398" t="s">
        <v>28</v>
      </c>
      <c r="S3398">
        <v>1</v>
      </c>
      <c r="T3398">
        <v>0</v>
      </c>
      <c r="U3398" t="s">
        <v>164</v>
      </c>
      <c r="V3398" t="s">
        <v>165</v>
      </c>
      <c r="W3398">
        <v>0</v>
      </c>
    </row>
    <row r="3399" spans="1:23" x14ac:dyDescent="0.25">
      <c r="A3399">
        <v>18471239</v>
      </c>
      <c r="B3399" t="s">
        <v>8622</v>
      </c>
      <c r="C3399" t="str">
        <f>VLOOKUP(Table1[[#This Row],[Country Code]],Table3[],2)</f>
        <v>India</v>
      </c>
      <c r="D3399">
        <v>1</v>
      </c>
      <c r="E3399" t="s">
        <v>6914</v>
      </c>
      <c r="F3399" t="s">
        <v>8623</v>
      </c>
      <c r="G3399" t="s">
        <v>8552</v>
      </c>
      <c r="H3399" t="s">
        <v>8553</v>
      </c>
      <c r="I3399">
        <v>0</v>
      </c>
      <c r="J3399">
        <v>0</v>
      </c>
      <c r="K3399" t="s">
        <v>168</v>
      </c>
      <c r="L3399">
        <v>400</v>
      </c>
      <c r="M3399" t="str">
        <f>IF(Table1[[#This Row],[Average Cost for two]]&lt;=200, "0-200", IF(Table1[[#This Row],[Average Cost for two]]&lt;=400, "200-400", IF(Table1[[#This Row],[Average Cost for two]]&lt;=600, "400-600", IF(Table1[[#This Row],[Average Cost for two]]&lt;=800, "600-800", IF(Table1[[#This Row],[Average Cost for two]]&lt;=1000, "800-1000", "&gt;1000")))))</f>
        <v>200-400</v>
      </c>
      <c r="N3399" t="s">
        <v>2115</v>
      </c>
      <c r="O3399" t="s">
        <v>28</v>
      </c>
      <c r="P3399" t="s">
        <v>28</v>
      </c>
      <c r="Q3399" t="s">
        <v>28</v>
      </c>
      <c r="R3399" t="s">
        <v>28</v>
      </c>
      <c r="S3399">
        <v>1</v>
      </c>
      <c r="T3399">
        <v>0</v>
      </c>
      <c r="U3399" t="s">
        <v>164</v>
      </c>
      <c r="V3399" t="s">
        <v>165</v>
      </c>
      <c r="W3399">
        <v>1</v>
      </c>
    </row>
    <row r="3400" spans="1:23" x14ac:dyDescent="0.25">
      <c r="A3400">
        <v>18435819</v>
      </c>
      <c r="B3400" t="s">
        <v>8624</v>
      </c>
      <c r="C3400" t="str">
        <f>VLOOKUP(Table1[[#This Row],[Country Code]],Table3[],2)</f>
        <v>India</v>
      </c>
      <c r="D3400">
        <v>1</v>
      </c>
      <c r="E3400" t="s">
        <v>6914</v>
      </c>
      <c r="F3400" t="s">
        <v>8625</v>
      </c>
      <c r="G3400" t="s">
        <v>8552</v>
      </c>
      <c r="H3400" t="s">
        <v>8553</v>
      </c>
      <c r="I3400">
        <v>77.320049800000007</v>
      </c>
      <c r="J3400">
        <v>28.680645599999998</v>
      </c>
      <c r="K3400" t="s">
        <v>4659</v>
      </c>
      <c r="L3400">
        <v>250</v>
      </c>
      <c r="M3400" t="str">
        <f>IF(Table1[[#This Row],[Average Cost for two]]&lt;=200, "0-200", IF(Table1[[#This Row],[Average Cost for two]]&lt;=400, "200-400", IF(Table1[[#This Row],[Average Cost for two]]&lt;=600, "400-600", IF(Table1[[#This Row],[Average Cost for two]]&lt;=800, "600-800", IF(Table1[[#This Row],[Average Cost for two]]&lt;=1000, "800-1000", "&gt;1000")))))</f>
        <v>200-400</v>
      </c>
      <c r="N3400" t="s">
        <v>2115</v>
      </c>
      <c r="O3400" t="s">
        <v>28</v>
      </c>
      <c r="P3400" t="s">
        <v>28</v>
      </c>
      <c r="Q3400" t="s">
        <v>28</v>
      </c>
      <c r="R3400" t="s">
        <v>28</v>
      </c>
      <c r="S3400">
        <v>1</v>
      </c>
      <c r="T3400">
        <v>0</v>
      </c>
      <c r="U3400" t="s">
        <v>164</v>
      </c>
      <c r="V3400" t="s">
        <v>165</v>
      </c>
      <c r="W3400">
        <v>0</v>
      </c>
    </row>
    <row r="3401" spans="1:23" x14ac:dyDescent="0.25">
      <c r="A3401">
        <v>18376475</v>
      </c>
      <c r="B3401" t="s">
        <v>8626</v>
      </c>
      <c r="C3401" t="str">
        <f>VLOOKUP(Table1[[#This Row],[Country Code]],Table3[],2)</f>
        <v>India</v>
      </c>
      <c r="D3401">
        <v>1</v>
      </c>
      <c r="E3401" t="s">
        <v>6914</v>
      </c>
      <c r="F3401" t="s">
        <v>8627</v>
      </c>
      <c r="G3401" t="s">
        <v>8552</v>
      </c>
      <c r="H3401" t="s">
        <v>8553</v>
      </c>
      <c r="I3401">
        <v>77.322859280000003</v>
      </c>
      <c r="J3401">
        <v>28.683930790000002</v>
      </c>
      <c r="K3401" t="s">
        <v>54</v>
      </c>
      <c r="L3401">
        <v>300</v>
      </c>
      <c r="M3401" t="str">
        <f>IF(Table1[[#This Row],[Average Cost for two]]&lt;=200, "0-200", IF(Table1[[#This Row],[Average Cost for two]]&lt;=400, "200-400", IF(Table1[[#This Row],[Average Cost for two]]&lt;=600, "400-600", IF(Table1[[#This Row],[Average Cost for two]]&lt;=800, "600-800", IF(Table1[[#This Row],[Average Cost for two]]&lt;=1000, "800-1000", "&gt;1000")))))</f>
        <v>200-400</v>
      </c>
      <c r="N3401" t="s">
        <v>2115</v>
      </c>
      <c r="O3401" t="s">
        <v>28</v>
      </c>
      <c r="P3401" t="s">
        <v>28</v>
      </c>
      <c r="Q3401" t="s">
        <v>28</v>
      </c>
      <c r="R3401" t="s">
        <v>28</v>
      </c>
      <c r="S3401">
        <v>1</v>
      </c>
      <c r="T3401">
        <v>0</v>
      </c>
      <c r="U3401" t="s">
        <v>164</v>
      </c>
      <c r="V3401" t="s">
        <v>165</v>
      </c>
      <c r="W3401">
        <v>0</v>
      </c>
    </row>
    <row r="3402" spans="1:23" x14ac:dyDescent="0.25">
      <c r="A3402">
        <v>18378043</v>
      </c>
      <c r="B3402" t="s">
        <v>8628</v>
      </c>
      <c r="C3402" t="str">
        <f>VLOOKUP(Table1[[#This Row],[Country Code]],Table3[],2)</f>
        <v>India</v>
      </c>
      <c r="D3402">
        <v>1</v>
      </c>
      <c r="E3402" t="s">
        <v>6914</v>
      </c>
      <c r="F3402" t="s">
        <v>8629</v>
      </c>
      <c r="G3402" t="s">
        <v>8552</v>
      </c>
      <c r="H3402" t="s">
        <v>8553</v>
      </c>
      <c r="I3402">
        <v>77.317993900000005</v>
      </c>
      <c r="J3402">
        <v>28.6806874</v>
      </c>
      <c r="K3402" t="s">
        <v>153</v>
      </c>
      <c r="L3402">
        <v>400</v>
      </c>
      <c r="M3402" t="str">
        <f>IF(Table1[[#This Row],[Average Cost for two]]&lt;=200, "0-200", IF(Table1[[#This Row],[Average Cost for two]]&lt;=400, "200-400", IF(Table1[[#This Row],[Average Cost for two]]&lt;=600, "400-600", IF(Table1[[#This Row],[Average Cost for two]]&lt;=800, "600-800", IF(Table1[[#This Row],[Average Cost for two]]&lt;=1000, "800-1000", "&gt;1000")))))</f>
        <v>200-400</v>
      </c>
      <c r="N3402" t="s">
        <v>2115</v>
      </c>
      <c r="O3402" t="s">
        <v>28</v>
      </c>
      <c r="P3402" t="s">
        <v>28</v>
      </c>
      <c r="Q3402" t="s">
        <v>28</v>
      </c>
      <c r="R3402" t="s">
        <v>28</v>
      </c>
      <c r="S3402">
        <v>1</v>
      </c>
      <c r="T3402">
        <v>0</v>
      </c>
      <c r="U3402" t="s">
        <v>164</v>
      </c>
      <c r="V3402" t="s">
        <v>165</v>
      </c>
      <c r="W3402">
        <v>0</v>
      </c>
    </row>
    <row r="3403" spans="1:23" x14ac:dyDescent="0.25">
      <c r="A3403">
        <v>18424636</v>
      </c>
      <c r="B3403" t="s">
        <v>8630</v>
      </c>
      <c r="C3403" t="str">
        <f>VLOOKUP(Table1[[#This Row],[Country Code]],Table3[],2)</f>
        <v>India</v>
      </c>
      <c r="D3403">
        <v>1</v>
      </c>
      <c r="E3403" t="s">
        <v>6914</v>
      </c>
      <c r="F3403" t="s">
        <v>8631</v>
      </c>
      <c r="G3403" t="s">
        <v>8552</v>
      </c>
      <c r="H3403" t="s">
        <v>8553</v>
      </c>
      <c r="I3403">
        <v>77.317410499999994</v>
      </c>
      <c r="J3403">
        <v>28.680408100000001</v>
      </c>
      <c r="K3403" t="s">
        <v>392</v>
      </c>
      <c r="L3403">
        <v>400</v>
      </c>
      <c r="M3403" t="str">
        <f>IF(Table1[[#This Row],[Average Cost for two]]&lt;=200, "0-200", IF(Table1[[#This Row],[Average Cost for two]]&lt;=400, "200-400", IF(Table1[[#This Row],[Average Cost for two]]&lt;=600, "400-600", IF(Table1[[#This Row],[Average Cost for two]]&lt;=800, "600-800", IF(Table1[[#This Row],[Average Cost for two]]&lt;=1000, "800-1000", "&gt;1000")))))</f>
        <v>200-400</v>
      </c>
      <c r="N3403" t="s">
        <v>2115</v>
      </c>
      <c r="O3403" t="s">
        <v>28</v>
      </c>
      <c r="P3403" t="s">
        <v>28</v>
      </c>
      <c r="Q3403" t="s">
        <v>28</v>
      </c>
      <c r="R3403" t="s">
        <v>28</v>
      </c>
      <c r="S3403">
        <v>1</v>
      </c>
      <c r="T3403">
        <v>0</v>
      </c>
      <c r="U3403" t="s">
        <v>164</v>
      </c>
      <c r="V3403" t="s">
        <v>165</v>
      </c>
      <c r="W3403">
        <v>2</v>
      </c>
    </row>
    <row r="3404" spans="1:23" x14ac:dyDescent="0.25">
      <c r="A3404">
        <v>18424625</v>
      </c>
      <c r="B3404" t="s">
        <v>5954</v>
      </c>
      <c r="C3404" t="str">
        <f>VLOOKUP(Table1[[#This Row],[Country Code]],Table3[],2)</f>
        <v>India</v>
      </c>
      <c r="D3404">
        <v>1</v>
      </c>
      <c r="E3404" t="s">
        <v>6914</v>
      </c>
      <c r="F3404" t="s">
        <v>8632</v>
      </c>
      <c r="G3404" t="s">
        <v>8552</v>
      </c>
      <c r="H3404" t="s">
        <v>8553</v>
      </c>
      <c r="I3404">
        <v>77.318038700000002</v>
      </c>
      <c r="J3404">
        <v>28.680646800000002</v>
      </c>
      <c r="K3404" t="s">
        <v>392</v>
      </c>
      <c r="L3404">
        <v>250</v>
      </c>
      <c r="M3404" t="str">
        <f>IF(Table1[[#This Row],[Average Cost for two]]&lt;=200, "0-200", IF(Table1[[#This Row],[Average Cost for two]]&lt;=400, "200-400", IF(Table1[[#This Row],[Average Cost for two]]&lt;=600, "400-600", IF(Table1[[#This Row],[Average Cost for two]]&lt;=800, "600-800", IF(Table1[[#This Row],[Average Cost for two]]&lt;=1000, "800-1000", "&gt;1000")))))</f>
        <v>200-400</v>
      </c>
      <c r="N3404" t="s">
        <v>2115</v>
      </c>
      <c r="O3404" t="s">
        <v>28</v>
      </c>
      <c r="P3404" t="s">
        <v>28</v>
      </c>
      <c r="Q3404" t="s">
        <v>28</v>
      </c>
      <c r="R3404" t="s">
        <v>28</v>
      </c>
      <c r="S3404">
        <v>1</v>
      </c>
      <c r="T3404">
        <v>0</v>
      </c>
      <c r="U3404" t="s">
        <v>164</v>
      </c>
      <c r="V3404" t="s">
        <v>165</v>
      </c>
      <c r="W3404">
        <v>0</v>
      </c>
    </row>
    <row r="3405" spans="1:23" x14ac:dyDescent="0.25">
      <c r="A3405">
        <v>18377889</v>
      </c>
      <c r="B3405" t="s">
        <v>8633</v>
      </c>
      <c r="C3405" t="str">
        <f>VLOOKUP(Table1[[#This Row],[Country Code]],Table3[],2)</f>
        <v>India</v>
      </c>
      <c r="D3405">
        <v>1</v>
      </c>
      <c r="E3405" t="s">
        <v>6914</v>
      </c>
      <c r="F3405" t="s">
        <v>8634</v>
      </c>
      <c r="G3405" t="s">
        <v>8552</v>
      </c>
      <c r="H3405" t="s">
        <v>8553</v>
      </c>
      <c r="I3405">
        <v>77.308741810000001</v>
      </c>
      <c r="J3405">
        <v>28.67811889</v>
      </c>
      <c r="K3405" t="s">
        <v>2139</v>
      </c>
      <c r="L3405">
        <v>300</v>
      </c>
      <c r="M3405" t="str">
        <f>IF(Table1[[#This Row],[Average Cost for two]]&lt;=200, "0-200", IF(Table1[[#This Row],[Average Cost for two]]&lt;=400, "200-400", IF(Table1[[#This Row],[Average Cost for two]]&lt;=600, "400-600", IF(Table1[[#This Row],[Average Cost for two]]&lt;=800, "600-800", IF(Table1[[#This Row],[Average Cost for two]]&lt;=1000, "800-1000", "&gt;1000")))))</f>
        <v>200-400</v>
      </c>
      <c r="N3405" t="s">
        <v>2115</v>
      </c>
      <c r="O3405" t="s">
        <v>28</v>
      </c>
      <c r="P3405" t="s">
        <v>28</v>
      </c>
      <c r="Q3405" t="s">
        <v>28</v>
      </c>
      <c r="R3405" t="s">
        <v>28</v>
      </c>
      <c r="S3405">
        <v>1</v>
      </c>
      <c r="T3405">
        <v>0</v>
      </c>
      <c r="U3405" t="s">
        <v>164</v>
      </c>
      <c r="V3405" t="s">
        <v>165</v>
      </c>
      <c r="W3405">
        <v>1</v>
      </c>
    </row>
    <row r="3406" spans="1:23" x14ac:dyDescent="0.25">
      <c r="A3406">
        <v>18435822</v>
      </c>
      <c r="B3406" t="s">
        <v>8635</v>
      </c>
      <c r="C3406" t="str">
        <f>VLOOKUP(Table1[[#This Row],[Country Code]],Table3[],2)</f>
        <v>India</v>
      </c>
      <c r="D3406">
        <v>1</v>
      </c>
      <c r="E3406" t="s">
        <v>6914</v>
      </c>
      <c r="F3406" t="s">
        <v>8636</v>
      </c>
      <c r="G3406" t="s">
        <v>8552</v>
      </c>
      <c r="H3406" t="s">
        <v>8553</v>
      </c>
      <c r="I3406">
        <v>77.318203199999999</v>
      </c>
      <c r="J3406">
        <v>28.680840499999999</v>
      </c>
      <c r="K3406" t="s">
        <v>2120</v>
      </c>
      <c r="L3406">
        <v>300</v>
      </c>
      <c r="M3406" t="str">
        <f>IF(Table1[[#This Row],[Average Cost for two]]&lt;=200, "0-200", IF(Table1[[#This Row],[Average Cost for two]]&lt;=400, "200-400", IF(Table1[[#This Row],[Average Cost for two]]&lt;=600, "400-600", IF(Table1[[#This Row],[Average Cost for two]]&lt;=800, "600-800", IF(Table1[[#This Row],[Average Cost for two]]&lt;=1000, "800-1000", "&gt;1000")))))</f>
        <v>200-400</v>
      </c>
      <c r="N3406" t="s">
        <v>2115</v>
      </c>
      <c r="O3406" t="s">
        <v>28</v>
      </c>
      <c r="P3406" t="s">
        <v>28</v>
      </c>
      <c r="Q3406" t="s">
        <v>28</v>
      </c>
      <c r="R3406" t="s">
        <v>28</v>
      </c>
      <c r="S3406">
        <v>1</v>
      </c>
      <c r="T3406">
        <v>0</v>
      </c>
      <c r="U3406" t="s">
        <v>164</v>
      </c>
      <c r="V3406" t="s">
        <v>165</v>
      </c>
      <c r="W3406">
        <v>0</v>
      </c>
    </row>
    <row r="3407" spans="1:23" x14ac:dyDescent="0.25">
      <c r="A3407">
        <v>18429577</v>
      </c>
      <c r="B3407" t="s">
        <v>8637</v>
      </c>
      <c r="C3407" t="str">
        <f>VLOOKUP(Table1[[#This Row],[Country Code]],Table3[],2)</f>
        <v>India</v>
      </c>
      <c r="D3407">
        <v>1</v>
      </c>
      <c r="E3407" t="s">
        <v>6914</v>
      </c>
      <c r="F3407" t="s">
        <v>8638</v>
      </c>
      <c r="G3407" t="s">
        <v>8552</v>
      </c>
      <c r="H3407" t="s">
        <v>8553</v>
      </c>
      <c r="I3407">
        <v>77.315164100000004</v>
      </c>
      <c r="J3407">
        <v>28.678464600000002</v>
      </c>
      <c r="K3407" t="s">
        <v>2120</v>
      </c>
      <c r="L3407">
        <v>200</v>
      </c>
      <c r="M3407" t="str">
        <f>IF(Table1[[#This Row],[Average Cost for two]]&lt;=200, "0-200", IF(Table1[[#This Row],[Average Cost for two]]&lt;=400, "200-400", IF(Table1[[#This Row],[Average Cost for two]]&lt;=600, "400-600", IF(Table1[[#This Row],[Average Cost for two]]&lt;=800, "600-800", IF(Table1[[#This Row],[Average Cost for two]]&lt;=1000, "800-1000", "&gt;1000")))))</f>
        <v>0-200</v>
      </c>
      <c r="N3407" t="s">
        <v>2115</v>
      </c>
      <c r="O3407" t="s">
        <v>28</v>
      </c>
      <c r="P3407" t="s">
        <v>28</v>
      </c>
      <c r="Q3407" t="s">
        <v>28</v>
      </c>
      <c r="R3407" t="s">
        <v>28</v>
      </c>
      <c r="S3407">
        <v>1</v>
      </c>
      <c r="T3407">
        <v>0</v>
      </c>
      <c r="U3407" t="s">
        <v>164</v>
      </c>
      <c r="V3407" t="s">
        <v>165</v>
      </c>
      <c r="W3407">
        <v>0</v>
      </c>
    </row>
    <row r="3408" spans="1:23" x14ac:dyDescent="0.25">
      <c r="A3408">
        <v>18424642</v>
      </c>
      <c r="B3408" t="s">
        <v>8639</v>
      </c>
      <c r="C3408" t="str">
        <f>VLOOKUP(Table1[[#This Row],[Country Code]],Table3[],2)</f>
        <v>India</v>
      </c>
      <c r="D3408">
        <v>1</v>
      </c>
      <c r="E3408" t="s">
        <v>6914</v>
      </c>
      <c r="F3408" t="s">
        <v>8640</v>
      </c>
      <c r="G3408" t="s">
        <v>8552</v>
      </c>
      <c r="H3408" t="s">
        <v>8553</v>
      </c>
      <c r="I3408">
        <v>77.310444680000003</v>
      </c>
      <c r="J3408">
        <v>28.688452959999999</v>
      </c>
      <c r="K3408" t="s">
        <v>2654</v>
      </c>
      <c r="L3408">
        <v>500</v>
      </c>
      <c r="M3408" t="str">
        <f>IF(Table1[[#This Row],[Average Cost for two]]&lt;=200, "0-200", IF(Table1[[#This Row],[Average Cost for two]]&lt;=400, "200-400", IF(Table1[[#This Row],[Average Cost for two]]&lt;=600, "400-600", IF(Table1[[#This Row],[Average Cost for two]]&lt;=800, "600-800", IF(Table1[[#This Row],[Average Cost for two]]&lt;=1000, "800-1000", "&gt;1000")))))</f>
        <v>400-600</v>
      </c>
      <c r="N3408" t="s">
        <v>2115</v>
      </c>
      <c r="O3408" t="s">
        <v>28</v>
      </c>
      <c r="P3408" t="s">
        <v>28</v>
      </c>
      <c r="Q3408" t="s">
        <v>28</v>
      </c>
      <c r="R3408" t="s">
        <v>28</v>
      </c>
      <c r="S3408">
        <v>2</v>
      </c>
      <c r="T3408">
        <v>0</v>
      </c>
      <c r="U3408" t="s">
        <v>164</v>
      </c>
      <c r="V3408" t="s">
        <v>165</v>
      </c>
      <c r="W3408">
        <v>0</v>
      </c>
    </row>
    <row r="3409" spans="1:23" x14ac:dyDescent="0.25">
      <c r="A3409">
        <v>18378039</v>
      </c>
      <c r="B3409" t="s">
        <v>8641</v>
      </c>
      <c r="C3409" t="str">
        <f>VLOOKUP(Table1[[#This Row],[Country Code]],Table3[],2)</f>
        <v>India</v>
      </c>
      <c r="D3409">
        <v>1</v>
      </c>
      <c r="E3409" t="s">
        <v>6914</v>
      </c>
      <c r="F3409" t="s">
        <v>8642</v>
      </c>
      <c r="G3409" t="s">
        <v>8552</v>
      </c>
      <c r="H3409" t="s">
        <v>8553</v>
      </c>
      <c r="I3409">
        <v>77.315092699999994</v>
      </c>
      <c r="J3409">
        <v>28.678510899999999</v>
      </c>
      <c r="K3409" t="s">
        <v>153</v>
      </c>
      <c r="L3409">
        <v>350</v>
      </c>
      <c r="M3409" t="str">
        <f>IF(Table1[[#This Row],[Average Cost for two]]&lt;=200, "0-200", IF(Table1[[#This Row],[Average Cost for two]]&lt;=400, "200-400", IF(Table1[[#This Row],[Average Cost for two]]&lt;=600, "400-600", IF(Table1[[#This Row],[Average Cost for two]]&lt;=800, "600-800", IF(Table1[[#This Row],[Average Cost for two]]&lt;=1000, "800-1000", "&gt;1000")))))</f>
        <v>200-400</v>
      </c>
      <c r="N3409" t="s">
        <v>2115</v>
      </c>
      <c r="O3409" t="s">
        <v>28</v>
      </c>
      <c r="P3409" t="s">
        <v>28</v>
      </c>
      <c r="Q3409" t="s">
        <v>28</v>
      </c>
      <c r="R3409" t="s">
        <v>28</v>
      </c>
      <c r="S3409">
        <v>1</v>
      </c>
      <c r="T3409">
        <v>0</v>
      </c>
      <c r="U3409" t="s">
        <v>164</v>
      </c>
      <c r="V3409" t="s">
        <v>165</v>
      </c>
      <c r="W3409">
        <v>2</v>
      </c>
    </row>
    <row r="3410" spans="1:23" x14ac:dyDescent="0.25">
      <c r="A3410">
        <v>18378037</v>
      </c>
      <c r="B3410" t="s">
        <v>8643</v>
      </c>
      <c r="C3410" t="str">
        <f>VLOOKUP(Table1[[#This Row],[Country Code]],Table3[],2)</f>
        <v>India</v>
      </c>
      <c r="D3410">
        <v>1</v>
      </c>
      <c r="E3410" t="s">
        <v>6914</v>
      </c>
      <c r="F3410" t="s">
        <v>8644</v>
      </c>
      <c r="G3410" t="s">
        <v>8552</v>
      </c>
      <c r="H3410" t="s">
        <v>8553</v>
      </c>
      <c r="I3410">
        <v>77.309518310000001</v>
      </c>
      <c r="J3410">
        <v>28.68780825</v>
      </c>
      <c r="K3410" t="s">
        <v>2120</v>
      </c>
      <c r="L3410">
        <v>400</v>
      </c>
      <c r="M3410" t="str">
        <f>IF(Table1[[#This Row],[Average Cost for two]]&lt;=200, "0-200", IF(Table1[[#This Row],[Average Cost for two]]&lt;=400, "200-400", IF(Table1[[#This Row],[Average Cost for two]]&lt;=600, "400-600", IF(Table1[[#This Row],[Average Cost for two]]&lt;=800, "600-800", IF(Table1[[#This Row],[Average Cost for two]]&lt;=1000, "800-1000", "&gt;1000")))))</f>
        <v>200-400</v>
      </c>
      <c r="N3410" t="s">
        <v>2115</v>
      </c>
      <c r="O3410" t="s">
        <v>28</v>
      </c>
      <c r="P3410" t="s">
        <v>28</v>
      </c>
      <c r="Q3410" t="s">
        <v>28</v>
      </c>
      <c r="R3410" t="s">
        <v>28</v>
      </c>
      <c r="S3410">
        <v>1</v>
      </c>
      <c r="T3410">
        <v>0</v>
      </c>
      <c r="U3410" t="s">
        <v>164</v>
      </c>
      <c r="V3410" t="s">
        <v>165</v>
      </c>
      <c r="W3410">
        <v>0</v>
      </c>
    </row>
    <row r="3411" spans="1:23" x14ac:dyDescent="0.25">
      <c r="A3411">
        <v>311037</v>
      </c>
      <c r="B3411" t="s">
        <v>8645</v>
      </c>
      <c r="C3411" t="str">
        <f>VLOOKUP(Table1[[#This Row],[Country Code]],Table3[],2)</f>
        <v>India</v>
      </c>
      <c r="D3411">
        <v>1</v>
      </c>
      <c r="E3411" t="s">
        <v>6914</v>
      </c>
      <c r="F3411" t="s">
        <v>8646</v>
      </c>
      <c r="G3411" t="s">
        <v>8552</v>
      </c>
      <c r="H3411" t="s">
        <v>8553</v>
      </c>
      <c r="I3411">
        <v>77.298316670000006</v>
      </c>
      <c r="J3411">
        <v>28.652819439999998</v>
      </c>
      <c r="K3411" t="s">
        <v>2120</v>
      </c>
      <c r="L3411">
        <v>350</v>
      </c>
      <c r="M3411" t="str">
        <f>IF(Table1[[#This Row],[Average Cost for two]]&lt;=200, "0-200", IF(Table1[[#This Row],[Average Cost for two]]&lt;=400, "200-400", IF(Table1[[#This Row],[Average Cost for two]]&lt;=600, "400-600", IF(Table1[[#This Row],[Average Cost for two]]&lt;=800, "600-800", IF(Table1[[#This Row],[Average Cost for two]]&lt;=1000, "800-1000", "&gt;1000")))))</f>
        <v>200-400</v>
      </c>
      <c r="N3411" t="s">
        <v>2115</v>
      </c>
      <c r="O3411" t="s">
        <v>28</v>
      </c>
      <c r="P3411" t="s">
        <v>28</v>
      </c>
      <c r="Q3411" t="s">
        <v>28</v>
      </c>
      <c r="R3411" t="s">
        <v>28</v>
      </c>
      <c r="S3411">
        <v>1</v>
      </c>
      <c r="T3411">
        <v>0</v>
      </c>
      <c r="U3411" t="s">
        <v>164</v>
      </c>
      <c r="V3411" t="s">
        <v>165</v>
      </c>
      <c r="W3411">
        <v>2</v>
      </c>
    </row>
    <row r="3412" spans="1:23" x14ac:dyDescent="0.25">
      <c r="A3412">
        <v>18435816</v>
      </c>
      <c r="B3412" t="s">
        <v>8647</v>
      </c>
      <c r="C3412" t="str">
        <f>VLOOKUP(Table1[[#This Row],[Country Code]],Table3[],2)</f>
        <v>India</v>
      </c>
      <c r="D3412">
        <v>1</v>
      </c>
      <c r="E3412" t="s">
        <v>6914</v>
      </c>
      <c r="F3412" t="s">
        <v>8648</v>
      </c>
      <c r="G3412" t="s">
        <v>8552</v>
      </c>
      <c r="H3412" t="s">
        <v>8553</v>
      </c>
      <c r="I3412">
        <v>77.3227227</v>
      </c>
      <c r="J3412">
        <v>28.685952700000001</v>
      </c>
      <c r="K3412" t="s">
        <v>2654</v>
      </c>
      <c r="L3412">
        <v>300</v>
      </c>
      <c r="M3412" t="str">
        <f>IF(Table1[[#This Row],[Average Cost for two]]&lt;=200, "0-200", IF(Table1[[#This Row],[Average Cost for two]]&lt;=400, "200-400", IF(Table1[[#This Row],[Average Cost for two]]&lt;=600, "400-600", IF(Table1[[#This Row],[Average Cost for two]]&lt;=800, "600-800", IF(Table1[[#This Row],[Average Cost for two]]&lt;=1000, "800-1000", "&gt;1000")))))</f>
        <v>200-400</v>
      </c>
      <c r="N3412" t="s">
        <v>2115</v>
      </c>
      <c r="O3412" t="s">
        <v>28</v>
      </c>
      <c r="P3412" t="s">
        <v>28</v>
      </c>
      <c r="Q3412" t="s">
        <v>28</v>
      </c>
      <c r="R3412" t="s">
        <v>28</v>
      </c>
      <c r="S3412">
        <v>1</v>
      </c>
      <c r="T3412">
        <v>0</v>
      </c>
      <c r="U3412" t="s">
        <v>164</v>
      </c>
      <c r="V3412" t="s">
        <v>165</v>
      </c>
      <c r="W3412">
        <v>0</v>
      </c>
    </row>
    <row r="3413" spans="1:23" x14ac:dyDescent="0.25">
      <c r="A3413">
        <v>18128868</v>
      </c>
      <c r="B3413" t="s">
        <v>8649</v>
      </c>
      <c r="C3413" t="str">
        <f>VLOOKUP(Table1[[#This Row],[Country Code]],Table3[],2)</f>
        <v>India</v>
      </c>
      <c r="D3413">
        <v>1</v>
      </c>
      <c r="E3413" t="s">
        <v>6914</v>
      </c>
      <c r="F3413" t="s">
        <v>8650</v>
      </c>
      <c r="G3413" t="s">
        <v>8552</v>
      </c>
      <c r="H3413" t="s">
        <v>8553</v>
      </c>
      <c r="I3413">
        <v>77.309484440000006</v>
      </c>
      <c r="J3413">
        <v>28.68853914</v>
      </c>
      <c r="K3413" t="s">
        <v>2654</v>
      </c>
      <c r="L3413">
        <v>350</v>
      </c>
      <c r="M3413" t="str">
        <f>IF(Table1[[#This Row],[Average Cost for two]]&lt;=200, "0-200", IF(Table1[[#This Row],[Average Cost for two]]&lt;=400, "200-400", IF(Table1[[#This Row],[Average Cost for two]]&lt;=600, "400-600", IF(Table1[[#This Row],[Average Cost for two]]&lt;=800, "600-800", IF(Table1[[#This Row],[Average Cost for two]]&lt;=1000, "800-1000", "&gt;1000")))))</f>
        <v>200-400</v>
      </c>
      <c r="N3413" t="s">
        <v>2115</v>
      </c>
      <c r="O3413" t="s">
        <v>28</v>
      </c>
      <c r="P3413" t="s">
        <v>28</v>
      </c>
      <c r="Q3413" t="s">
        <v>28</v>
      </c>
      <c r="R3413" t="s">
        <v>28</v>
      </c>
      <c r="S3413">
        <v>1</v>
      </c>
      <c r="T3413">
        <v>0</v>
      </c>
      <c r="U3413" t="s">
        <v>164</v>
      </c>
      <c r="V3413" t="s">
        <v>165</v>
      </c>
      <c r="W3413">
        <v>1</v>
      </c>
    </row>
    <row r="3414" spans="1:23" x14ac:dyDescent="0.25">
      <c r="A3414">
        <v>18350160</v>
      </c>
      <c r="B3414" t="s">
        <v>8651</v>
      </c>
      <c r="C3414" t="str">
        <f>VLOOKUP(Table1[[#This Row],[Country Code]],Table3[],2)</f>
        <v>India</v>
      </c>
      <c r="D3414">
        <v>1</v>
      </c>
      <c r="E3414" t="s">
        <v>6914</v>
      </c>
      <c r="F3414" t="s">
        <v>8652</v>
      </c>
      <c r="G3414" t="s">
        <v>8552</v>
      </c>
      <c r="H3414" t="s">
        <v>8553</v>
      </c>
      <c r="I3414">
        <v>77.310811130000005</v>
      </c>
      <c r="J3414">
        <v>28.687106480000001</v>
      </c>
      <c r="K3414" t="s">
        <v>2280</v>
      </c>
      <c r="L3414">
        <v>250</v>
      </c>
      <c r="M3414" t="str">
        <f>IF(Table1[[#This Row],[Average Cost for two]]&lt;=200, "0-200", IF(Table1[[#This Row],[Average Cost for two]]&lt;=400, "200-400", IF(Table1[[#This Row],[Average Cost for two]]&lt;=600, "400-600", IF(Table1[[#This Row],[Average Cost for two]]&lt;=800, "600-800", IF(Table1[[#This Row],[Average Cost for two]]&lt;=1000, "800-1000", "&gt;1000")))))</f>
        <v>200-400</v>
      </c>
      <c r="N3414" t="s">
        <v>2115</v>
      </c>
      <c r="O3414" t="s">
        <v>28</v>
      </c>
      <c r="P3414" t="s">
        <v>28</v>
      </c>
      <c r="Q3414" t="s">
        <v>28</v>
      </c>
      <c r="R3414" t="s">
        <v>28</v>
      </c>
      <c r="S3414">
        <v>1</v>
      </c>
      <c r="T3414">
        <v>0</v>
      </c>
      <c r="U3414" t="s">
        <v>164</v>
      </c>
      <c r="V3414" t="s">
        <v>165</v>
      </c>
      <c r="W3414">
        <v>2</v>
      </c>
    </row>
    <row r="3415" spans="1:23" x14ac:dyDescent="0.25">
      <c r="A3415">
        <v>18378030</v>
      </c>
      <c r="B3415" t="s">
        <v>8653</v>
      </c>
      <c r="C3415" t="str">
        <f>VLOOKUP(Table1[[#This Row],[Country Code]],Table3[],2)</f>
        <v>India</v>
      </c>
      <c r="D3415">
        <v>1</v>
      </c>
      <c r="E3415" t="s">
        <v>6914</v>
      </c>
      <c r="F3415" t="s">
        <v>8654</v>
      </c>
      <c r="G3415" t="s">
        <v>8552</v>
      </c>
      <c r="H3415" t="s">
        <v>8553</v>
      </c>
      <c r="I3415">
        <v>77.320731199999997</v>
      </c>
      <c r="J3415">
        <v>28.6817083</v>
      </c>
      <c r="K3415" t="s">
        <v>54</v>
      </c>
      <c r="L3415">
        <v>300</v>
      </c>
      <c r="M3415" t="str">
        <f>IF(Table1[[#This Row],[Average Cost for two]]&lt;=200, "0-200", IF(Table1[[#This Row],[Average Cost for two]]&lt;=400, "200-400", IF(Table1[[#This Row],[Average Cost for two]]&lt;=600, "400-600", IF(Table1[[#This Row],[Average Cost for two]]&lt;=800, "600-800", IF(Table1[[#This Row],[Average Cost for two]]&lt;=1000, "800-1000", "&gt;1000")))))</f>
        <v>200-400</v>
      </c>
      <c r="N3415" t="s">
        <v>2115</v>
      </c>
      <c r="O3415" t="s">
        <v>28</v>
      </c>
      <c r="P3415" t="s">
        <v>28</v>
      </c>
      <c r="Q3415" t="s">
        <v>28</v>
      </c>
      <c r="R3415" t="s">
        <v>28</v>
      </c>
      <c r="S3415">
        <v>1</v>
      </c>
      <c r="T3415">
        <v>0</v>
      </c>
      <c r="U3415" t="s">
        <v>164</v>
      </c>
      <c r="V3415" t="s">
        <v>165</v>
      </c>
      <c r="W3415">
        <v>1</v>
      </c>
    </row>
    <row r="3416" spans="1:23" x14ac:dyDescent="0.25">
      <c r="A3416">
        <v>18209806</v>
      </c>
      <c r="B3416" t="s">
        <v>8655</v>
      </c>
      <c r="C3416" t="str">
        <f>VLOOKUP(Table1[[#This Row],[Country Code]],Table3[],2)</f>
        <v>India</v>
      </c>
      <c r="D3416">
        <v>1</v>
      </c>
      <c r="E3416" t="s">
        <v>6914</v>
      </c>
      <c r="F3416" t="s">
        <v>8656</v>
      </c>
      <c r="G3416" t="s">
        <v>8552</v>
      </c>
      <c r="H3416" t="s">
        <v>8553</v>
      </c>
      <c r="I3416">
        <v>77.308209050000002</v>
      </c>
      <c r="J3416">
        <v>28.677885629999999</v>
      </c>
      <c r="K3416" t="s">
        <v>2120</v>
      </c>
      <c r="L3416">
        <v>250</v>
      </c>
      <c r="M3416" t="str">
        <f>IF(Table1[[#This Row],[Average Cost for two]]&lt;=200, "0-200", IF(Table1[[#This Row],[Average Cost for two]]&lt;=400, "200-400", IF(Table1[[#This Row],[Average Cost for two]]&lt;=600, "400-600", IF(Table1[[#This Row],[Average Cost for two]]&lt;=800, "600-800", IF(Table1[[#This Row],[Average Cost for two]]&lt;=1000, "800-1000", "&gt;1000")))))</f>
        <v>200-400</v>
      </c>
      <c r="N3416" t="s">
        <v>2115</v>
      </c>
      <c r="O3416" t="s">
        <v>28</v>
      </c>
      <c r="P3416" t="s">
        <v>28</v>
      </c>
      <c r="Q3416" t="s">
        <v>28</v>
      </c>
      <c r="R3416" t="s">
        <v>28</v>
      </c>
      <c r="S3416">
        <v>1</v>
      </c>
      <c r="T3416">
        <v>0</v>
      </c>
      <c r="U3416" t="s">
        <v>164</v>
      </c>
      <c r="V3416" t="s">
        <v>165</v>
      </c>
      <c r="W3416">
        <v>0</v>
      </c>
    </row>
    <row r="3417" spans="1:23" x14ac:dyDescent="0.25">
      <c r="A3417">
        <v>18153563</v>
      </c>
      <c r="B3417" t="s">
        <v>8500</v>
      </c>
      <c r="C3417" t="str">
        <f>VLOOKUP(Table1[[#This Row],[Country Code]],Table3[],2)</f>
        <v>India</v>
      </c>
      <c r="D3417">
        <v>1</v>
      </c>
      <c r="E3417" t="s">
        <v>6914</v>
      </c>
      <c r="F3417" t="s">
        <v>8657</v>
      </c>
      <c r="G3417" t="s">
        <v>8552</v>
      </c>
      <c r="H3417" t="s">
        <v>8553</v>
      </c>
      <c r="I3417">
        <v>77.308491360000005</v>
      </c>
      <c r="J3417">
        <v>28.678105649999999</v>
      </c>
      <c r="K3417" t="s">
        <v>8502</v>
      </c>
      <c r="L3417">
        <v>700</v>
      </c>
      <c r="M3417" t="str">
        <f>IF(Table1[[#This Row],[Average Cost for two]]&lt;=200, "0-200", IF(Table1[[#This Row],[Average Cost for two]]&lt;=400, "200-400", IF(Table1[[#This Row],[Average Cost for two]]&lt;=600, "400-600", IF(Table1[[#This Row],[Average Cost for two]]&lt;=800, "600-800", IF(Table1[[#This Row],[Average Cost for two]]&lt;=1000, "800-1000", "&gt;1000")))))</f>
        <v>600-800</v>
      </c>
      <c r="N3417" t="s">
        <v>2115</v>
      </c>
      <c r="O3417" t="s">
        <v>28</v>
      </c>
      <c r="P3417" t="s">
        <v>27</v>
      </c>
      <c r="Q3417" t="s">
        <v>28</v>
      </c>
      <c r="R3417" t="s">
        <v>28</v>
      </c>
      <c r="S3417">
        <v>2</v>
      </c>
      <c r="T3417">
        <v>2.2999999999999998</v>
      </c>
      <c r="U3417" t="s">
        <v>1058</v>
      </c>
      <c r="V3417" t="s">
        <v>1059</v>
      </c>
      <c r="W3417">
        <v>57</v>
      </c>
    </row>
    <row r="3418" spans="1:23" x14ac:dyDescent="0.25">
      <c r="A3418">
        <v>357</v>
      </c>
      <c r="B3418" t="s">
        <v>8658</v>
      </c>
      <c r="C3418" t="str">
        <f>VLOOKUP(Table1[[#This Row],[Country Code]],Table3[],2)</f>
        <v>India</v>
      </c>
      <c r="D3418">
        <v>1</v>
      </c>
      <c r="E3418" t="s">
        <v>6914</v>
      </c>
      <c r="F3418" t="s">
        <v>8659</v>
      </c>
      <c r="G3418" t="s">
        <v>8660</v>
      </c>
      <c r="H3418" t="s">
        <v>8661</v>
      </c>
      <c r="I3418">
        <v>77.080051699999999</v>
      </c>
      <c r="J3418">
        <v>28.6301104</v>
      </c>
      <c r="K3418" t="s">
        <v>2280</v>
      </c>
      <c r="L3418">
        <v>800</v>
      </c>
      <c r="M3418" t="str">
        <f>IF(Table1[[#This Row],[Average Cost for two]]&lt;=200, "0-200", IF(Table1[[#This Row],[Average Cost for two]]&lt;=400, "200-400", IF(Table1[[#This Row],[Average Cost for two]]&lt;=600, "400-600", IF(Table1[[#This Row],[Average Cost for two]]&lt;=800, "600-800", IF(Table1[[#This Row],[Average Cost for two]]&lt;=1000, "800-1000", "&gt;1000")))))</f>
        <v>600-800</v>
      </c>
      <c r="N3418" t="s">
        <v>2115</v>
      </c>
      <c r="O3418" t="s">
        <v>27</v>
      </c>
      <c r="P3418" t="s">
        <v>27</v>
      </c>
      <c r="Q3418" t="s">
        <v>28</v>
      </c>
      <c r="R3418" t="s">
        <v>28</v>
      </c>
      <c r="S3418">
        <v>2</v>
      </c>
      <c r="T3418">
        <v>3.4</v>
      </c>
      <c r="U3418" t="s">
        <v>138</v>
      </c>
      <c r="V3418" t="s">
        <v>139</v>
      </c>
      <c r="W3418">
        <v>122</v>
      </c>
    </row>
    <row r="3419" spans="1:23" x14ac:dyDescent="0.25">
      <c r="A3419">
        <v>8453</v>
      </c>
      <c r="B3419" t="s">
        <v>8662</v>
      </c>
      <c r="C3419" t="str">
        <f>VLOOKUP(Table1[[#This Row],[Country Code]],Table3[],2)</f>
        <v>India</v>
      </c>
      <c r="D3419">
        <v>1</v>
      </c>
      <c r="E3419" t="s">
        <v>6914</v>
      </c>
      <c r="F3419" t="s">
        <v>8663</v>
      </c>
      <c r="G3419" t="s">
        <v>8660</v>
      </c>
      <c r="H3419" t="s">
        <v>8661</v>
      </c>
      <c r="I3419">
        <v>77.081372099999996</v>
      </c>
      <c r="J3419">
        <v>28.6301427</v>
      </c>
      <c r="K3419" t="s">
        <v>392</v>
      </c>
      <c r="L3419">
        <v>500</v>
      </c>
      <c r="M3419" t="str">
        <f>IF(Table1[[#This Row],[Average Cost for two]]&lt;=200, "0-200", IF(Table1[[#This Row],[Average Cost for two]]&lt;=400, "200-400", IF(Table1[[#This Row],[Average Cost for two]]&lt;=600, "400-600", IF(Table1[[#This Row],[Average Cost for two]]&lt;=800, "600-800", IF(Table1[[#This Row],[Average Cost for two]]&lt;=1000, "800-1000", "&gt;1000")))))</f>
        <v>400-600</v>
      </c>
      <c r="N3419" t="s">
        <v>2115</v>
      </c>
      <c r="O3419" t="s">
        <v>28</v>
      </c>
      <c r="P3419" t="s">
        <v>27</v>
      </c>
      <c r="Q3419" t="s">
        <v>28</v>
      </c>
      <c r="R3419" t="s">
        <v>28</v>
      </c>
      <c r="S3419">
        <v>2</v>
      </c>
      <c r="T3419">
        <v>2.5</v>
      </c>
      <c r="U3419" t="s">
        <v>138</v>
      </c>
      <c r="V3419" t="s">
        <v>139</v>
      </c>
      <c r="W3419">
        <v>85</v>
      </c>
    </row>
    <row r="3420" spans="1:23" x14ac:dyDescent="0.25">
      <c r="A3420">
        <v>306856</v>
      </c>
      <c r="B3420" t="s">
        <v>8664</v>
      </c>
      <c r="C3420" t="str">
        <f>VLOOKUP(Table1[[#This Row],[Country Code]],Table3[],2)</f>
        <v>India</v>
      </c>
      <c r="D3420">
        <v>1</v>
      </c>
      <c r="E3420" t="s">
        <v>6914</v>
      </c>
      <c r="F3420" t="s">
        <v>8665</v>
      </c>
      <c r="G3420" t="s">
        <v>8660</v>
      </c>
      <c r="H3420" t="s">
        <v>8661</v>
      </c>
      <c r="I3420">
        <v>77.080774500000004</v>
      </c>
      <c r="J3420">
        <v>28.630192399999999</v>
      </c>
      <c r="K3420" t="s">
        <v>3111</v>
      </c>
      <c r="L3420">
        <v>400</v>
      </c>
      <c r="M3420" t="str">
        <f>IF(Table1[[#This Row],[Average Cost for two]]&lt;=200, "0-200", IF(Table1[[#This Row],[Average Cost for two]]&lt;=400, "200-400", IF(Table1[[#This Row],[Average Cost for two]]&lt;=600, "400-600", IF(Table1[[#This Row],[Average Cost for two]]&lt;=800, "600-800", IF(Table1[[#This Row],[Average Cost for two]]&lt;=1000, "800-1000", "&gt;1000")))))</f>
        <v>200-400</v>
      </c>
      <c r="N3420" t="s">
        <v>2115</v>
      </c>
      <c r="O3420" t="s">
        <v>28</v>
      </c>
      <c r="P3420" t="s">
        <v>28</v>
      </c>
      <c r="Q3420" t="s">
        <v>28</v>
      </c>
      <c r="R3420" t="s">
        <v>28</v>
      </c>
      <c r="S3420">
        <v>1</v>
      </c>
      <c r="T3420">
        <v>2.6</v>
      </c>
      <c r="U3420" t="s">
        <v>138</v>
      </c>
      <c r="V3420" t="s">
        <v>139</v>
      </c>
      <c r="W3420">
        <v>55</v>
      </c>
    </row>
    <row r="3421" spans="1:23" x14ac:dyDescent="0.25">
      <c r="A3421">
        <v>18332009</v>
      </c>
      <c r="B3421" t="s">
        <v>8666</v>
      </c>
      <c r="C3421" t="str">
        <f>VLOOKUP(Table1[[#This Row],[Country Code]],Table3[],2)</f>
        <v>India</v>
      </c>
      <c r="D3421">
        <v>1</v>
      </c>
      <c r="E3421" t="s">
        <v>6914</v>
      </c>
      <c r="F3421" t="s">
        <v>8667</v>
      </c>
      <c r="G3421" t="s">
        <v>8660</v>
      </c>
      <c r="H3421" t="s">
        <v>8661</v>
      </c>
      <c r="I3421">
        <v>77.081525600000006</v>
      </c>
      <c r="J3421">
        <v>28.629820200000001</v>
      </c>
      <c r="K3421" t="s">
        <v>8668</v>
      </c>
      <c r="L3421">
        <v>1200</v>
      </c>
      <c r="M3421" t="str">
        <f>IF(Table1[[#This Row],[Average Cost for two]]&lt;=200, "0-200", IF(Table1[[#This Row],[Average Cost for two]]&lt;=400, "200-400", IF(Table1[[#This Row],[Average Cost for two]]&lt;=600, "400-600", IF(Table1[[#This Row],[Average Cost for two]]&lt;=800, "600-800", IF(Table1[[#This Row],[Average Cost for two]]&lt;=1000, "800-1000", "&gt;1000")))))</f>
        <v>&gt;1000</v>
      </c>
      <c r="N3421" t="s">
        <v>2115</v>
      </c>
      <c r="O3421" t="s">
        <v>27</v>
      </c>
      <c r="P3421" t="s">
        <v>27</v>
      </c>
      <c r="Q3421" t="s">
        <v>28</v>
      </c>
      <c r="R3421" t="s">
        <v>28</v>
      </c>
      <c r="S3421">
        <v>3</v>
      </c>
      <c r="T3421">
        <v>3.4</v>
      </c>
      <c r="U3421" t="s">
        <v>138</v>
      </c>
      <c r="V3421" t="s">
        <v>139</v>
      </c>
      <c r="W3421">
        <v>35</v>
      </c>
    </row>
    <row r="3422" spans="1:23" x14ac:dyDescent="0.25">
      <c r="A3422">
        <v>6875</v>
      </c>
      <c r="B3422" t="s">
        <v>8669</v>
      </c>
      <c r="C3422" t="str">
        <f>VLOOKUP(Table1[[#This Row],[Country Code]],Table3[],2)</f>
        <v>India</v>
      </c>
      <c r="D3422">
        <v>1</v>
      </c>
      <c r="E3422" t="s">
        <v>6914</v>
      </c>
      <c r="F3422" t="s">
        <v>8670</v>
      </c>
      <c r="G3422" t="s">
        <v>8660</v>
      </c>
      <c r="H3422" t="s">
        <v>8661</v>
      </c>
      <c r="I3422">
        <v>77.081313300000005</v>
      </c>
      <c r="J3422">
        <v>28.630541900000001</v>
      </c>
      <c r="K3422" t="s">
        <v>3134</v>
      </c>
      <c r="L3422">
        <v>300</v>
      </c>
      <c r="M3422" t="str">
        <f>IF(Table1[[#This Row],[Average Cost for two]]&lt;=200, "0-200", IF(Table1[[#This Row],[Average Cost for two]]&lt;=400, "200-400", IF(Table1[[#This Row],[Average Cost for two]]&lt;=600, "400-600", IF(Table1[[#This Row],[Average Cost for two]]&lt;=800, "600-800", IF(Table1[[#This Row],[Average Cost for two]]&lt;=1000, "800-1000", "&gt;1000")))))</f>
        <v>200-400</v>
      </c>
      <c r="N3422" t="s">
        <v>2115</v>
      </c>
      <c r="O3422" t="s">
        <v>28</v>
      </c>
      <c r="P3422" t="s">
        <v>28</v>
      </c>
      <c r="Q3422" t="s">
        <v>28</v>
      </c>
      <c r="R3422" t="s">
        <v>28</v>
      </c>
      <c r="S3422">
        <v>1</v>
      </c>
      <c r="T3422">
        <v>3.5</v>
      </c>
      <c r="U3422" t="s">
        <v>101</v>
      </c>
      <c r="V3422" t="s">
        <v>102</v>
      </c>
      <c r="W3422">
        <v>56</v>
      </c>
    </row>
    <row r="3423" spans="1:23" x14ac:dyDescent="0.25">
      <c r="A3423">
        <v>2530</v>
      </c>
      <c r="B3423" t="s">
        <v>5691</v>
      </c>
      <c r="C3423" t="str">
        <f>VLOOKUP(Table1[[#This Row],[Country Code]],Table3[],2)</f>
        <v>India</v>
      </c>
      <c r="D3423">
        <v>1</v>
      </c>
      <c r="E3423" t="s">
        <v>6914</v>
      </c>
      <c r="F3423" t="s">
        <v>8671</v>
      </c>
      <c r="G3423" t="s">
        <v>8660</v>
      </c>
      <c r="H3423" t="s">
        <v>8661</v>
      </c>
      <c r="I3423">
        <v>77.081872200000007</v>
      </c>
      <c r="J3423">
        <v>28.630087700000001</v>
      </c>
      <c r="K3423" t="s">
        <v>2280</v>
      </c>
      <c r="L3423">
        <v>1200</v>
      </c>
      <c r="M3423" t="str">
        <f>IF(Table1[[#This Row],[Average Cost for two]]&lt;=200, "0-200", IF(Table1[[#This Row],[Average Cost for two]]&lt;=400, "200-400", IF(Table1[[#This Row],[Average Cost for two]]&lt;=600, "400-600", IF(Table1[[#This Row],[Average Cost for two]]&lt;=800, "600-800", IF(Table1[[#This Row],[Average Cost for two]]&lt;=1000, "800-1000", "&gt;1000")))))</f>
        <v>&gt;1000</v>
      </c>
      <c r="N3423" t="s">
        <v>2115</v>
      </c>
      <c r="O3423" t="s">
        <v>27</v>
      </c>
      <c r="P3423" t="s">
        <v>28</v>
      </c>
      <c r="Q3423" t="s">
        <v>28</v>
      </c>
      <c r="R3423" t="s">
        <v>28</v>
      </c>
      <c r="S3423">
        <v>3</v>
      </c>
      <c r="T3423">
        <v>2.2999999999999998</v>
      </c>
      <c r="U3423" t="s">
        <v>1058</v>
      </c>
      <c r="V3423" t="s">
        <v>1059</v>
      </c>
      <c r="W3423">
        <v>118</v>
      </c>
    </row>
    <row r="3424" spans="1:23" x14ac:dyDescent="0.25">
      <c r="A3424">
        <v>5260</v>
      </c>
      <c r="B3424" t="s">
        <v>3105</v>
      </c>
      <c r="C3424" t="str">
        <f>VLOOKUP(Table1[[#This Row],[Country Code]],Table3[],2)</f>
        <v>India</v>
      </c>
      <c r="D3424">
        <v>1</v>
      </c>
      <c r="E3424" t="s">
        <v>6914</v>
      </c>
      <c r="F3424" t="s">
        <v>8672</v>
      </c>
      <c r="G3424" t="s">
        <v>8673</v>
      </c>
      <c r="H3424" t="s">
        <v>8674</v>
      </c>
      <c r="I3424">
        <v>77.158267699999996</v>
      </c>
      <c r="J3424">
        <v>28.702936099999999</v>
      </c>
      <c r="K3424" t="s">
        <v>142</v>
      </c>
      <c r="L3424">
        <v>450</v>
      </c>
      <c r="M3424" t="str">
        <f>IF(Table1[[#This Row],[Average Cost for two]]&lt;=200, "0-200", IF(Table1[[#This Row],[Average Cost for two]]&lt;=400, "200-400", IF(Table1[[#This Row],[Average Cost for two]]&lt;=600, "400-600", IF(Table1[[#This Row],[Average Cost for two]]&lt;=800, "600-800", IF(Table1[[#This Row],[Average Cost for two]]&lt;=1000, "800-1000", "&gt;1000")))))</f>
        <v>400-600</v>
      </c>
      <c r="N3424" t="s">
        <v>2115</v>
      </c>
      <c r="O3424" t="s">
        <v>28</v>
      </c>
      <c r="P3424" t="s">
        <v>28</v>
      </c>
      <c r="Q3424" t="s">
        <v>28</v>
      </c>
      <c r="R3424" t="s">
        <v>28</v>
      </c>
      <c r="S3424">
        <v>1</v>
      </c>
      <c r="T3424">
        <v>3</v>
      </c>
      <c r="U3424" t="s">
        <v>138</v>
      </c>
      <c r="V3424" t="s">
        <v>139</v>
      </c>
      <c r="W3424">
        <v>29</v>
      </c>
    </row>
    <row r="3425" spans="1:23" x14ac:dyDescent="0.25">
      <c r="A3425">
        <v>3224</v>
      </c>
      <c r="B3425" t="s">
        <v>2400</v>
      </c>
      <c r="C3425" t="str">
        <f>VLOOKUP(Table1[[#This Row],[Country Code]],Table3[],2)</f>
        <v>India</v>
      </c>
      <c r="D3425">
        <v>1</v>
      </c>
      <c r="E3425" t="s">
        <v>6914</v>
      </c>
      <c r="F3425" t="s">
        <v>8675</v>
      </c>
      <c r="G3425" t="s">
        <v>8673</v>
      </c>
      <c r="H3425" t="s">
        <v>8674</v>
      </c>
      <c r="I3425">
        <v>77.158177800000004</v>
      </c>
      <c r="J3425">
        <v>28.7030171</v>
      </c>
      <c r="K3425" t="s">
        <v>3384</v>
      </c>
      <c r="L3425">
        <v>700</v>
      </c>
      <c r="M3425" t="str">
        <f>IF(Table1[[#This Row],[Average Cost for two]]&lt;=200, "0-200", IF(Table1[[#This Row],[Average Cost for two]]&lt;=400, "200-400", IF(Table1[[#This Row],[Average Cost for two]]&lt;=600, "400-600", IF(Table1[[#This Row],[Average Cost for two]]&lt;=800, "600-800", IF(Table1[[#This Row],[Average Cost for two]]&lt;=1000, "800-1000", "&gt;1000")))))</f>
        <v>600-800</v>
      </c>
      <c r="N3425" t="s">
        <v>2115</v>
      </c>
      <c r="O3425" t="s">
        <v>28</v>
      </c>
      <c r="P3425" t="s">
        <v>28</v>
      </c>
      <c r="Q3425" t="s">
        <v>28</v>
      </c>
      <c r="R3425" t="s">
        <v>28</v>
      </c>
      <c r="S3425">
        <v>2</v>
      </c>
      <c r="T3425">
        <v>3</v>
      </c>
      <c r="U3425" t="s">
        <v>138</v>
      </c>
      <c r="V3425" t="s">
        <v>139</v>
      </c>
      <c r="W3425">
        <v>63</v>
      </c>
    </row>
    <row r="3426" spans="1:23" x14ac:dyDescent="0.25">
      <c r="A3426">
        <v>5293</v>
      </c>
      <c r="B3426" t="s">
        <v>5463</v>
      </c>
      <c r="C3426" t="str">
        <f>VLOOKUP(Table1[[#This Row],[Country Code]],Table3[],2)</f>
        <v>India</v>
      </c>
      <c r="D3426">
        <v>1</v>
      </c>
      <c r="E3426" t="s">
        <v>6914</v>
      </c>
      <c r="F3426" t="s">
        <v>8672</v>
      </c>
      <c r="G3426" t="s">
        <v>8673</v>
      </c>
      <c r="H3426" t="s">
        <v>8674</v>
      </c>
      <c r="I3426">
        <v>77.158267699999996</v>
      </c>
      <c r="J3426">
        <v>28.702936099999999</v>
      </c>
      <c r="K3426" t="s">
        <v>3174</v>
      </c>
      <c r="L3426">
        <v>150</v>
      </c>
      <c r="M3426" t="str">
        <f>IF(Table1[[#This Row],[Average Cost for two]]&lt;=200, "0-200", IF(Table1[[#This Row],[Average Cost for two]]&lt;=400, "200-400", IF(Table1[[#This Row],[Average Cost for two]]&lt;=600, "400-600", IF(Table1[[#This Row],[Average Cost for two]]&lt;=800, "600-800", IF(Table1[[#This Row],[Average Cost for two]]&lt;=1000, "800-1000", "&gt;1000")))))</f>
        <v>0-200</v>
      </c>
      <c r="N3426" t="s">
        <v>2115</v>
      </c>
      <c r="O3426" t="s">
        <v>28</v>
      </c>
      <c r="P3426" t="s">
        <v>28</v>
      </c>
      <c r="Q3426" t="s">
        <v>28</v>
      </c>
      <c r="R3426" t="s">
        <v>28</v>
      </c>
      <c r="S3426">
        <v>1</v>
      </c>
      <c r="T3426">
        <v>3.3</v>
      </c>
      <c r="U3426" t="s">
        <v>138</v>
      </c>
      <c r="V3426" t="s">
        <v>139</v>
      </c>
      <c r="W3426">
        <v>14</v>
      </c>
    </row>
    <row r="3427" spans="1:23" x14ac:dyDescent="0.25">
      <c r="A3427">
        <v>307578</v>
      </c>
      <c r="B3427" t="s">
        <v>2288</v>
      </c>
      <c r="C3427" t="str">
        <f>VLOOKUP(Table1[[#This Row],[Country Code]],Table3[],2)</f>
        <v>India</v>
      </c>
      <c r="D3427">
        <v>1</v>
      </c>
      <c r="E3427" t="s">
        <v>6914</v>
      </c>
      <c r="F3427" t="s">
        <v>8672</v>
      </c>
      <c r="G3427" t="s">
        <v>8673</v>
      </c>
      <c r="H3427" t="s">
        <v>8674</v>
      </c>
      <c r="I3427">
        <v>77.158192499999998</v>
      </c>
      <c r="J3427">
        <v>28.702953399999998</v>
      </c>
      <c r="K3427" t="s">
        <v>1890</v>
      </c>
      <c r="L3427">
        <v>500</v>
      </c>
      <c r="M3427" t="str">
        <f>IF(Table1[[#This Row],[Average Cost for two]]&lt;=200, "0-200", IF(Table1[[#This Row],[Average Cost for two]]&lt;=400, "200-400", IF(Table1[[#This Row],[Average Cost for two]]&lt;=600, "400-600", IF(Table1[[#This Row],[Average Cost for two]]&lt;=800, "600-800", IF(Table1[[#This Row],[Average Cost for two]]&lt;=1000, "800-1000", "&gt;1000")))))</f>
        <v>400-600</v>
      </c>
      <c r="N3427" t="s">
        <v>2115</v>
      </c>
      <c r="O3427" t="s">
        <v>28</v>
      </c>
      <c r="P3427" t="s">
        <v>28</v>
      </c>
      <c r="Q3427" t="s">
        <v>28</v>
      </c>
      <c r="R3427" t="s">
        <v>28</v>
      </c>
      <c r="S3427">
        <v>2</v>
      </c>
      <c r="T3427">
        <v>3.6</v>
      </c>
      <c r="U3427" t="s">
        <v>101</v>
      </c>
      <c r="V3427" t="s">
        <v>102</v>
      </c>
      <c r="W3427">
        <v>62</v>
      </c>
    </row>
    <row r="3428" spans="1:23" x14ac:dyDescent="0.25">
      <c r="A3428">
        <v>18445798</v>
      </c>
      <c r="B3428" t="s">
        <v>4587</v>
      </c>
      <c r="C3428" t="str">
        <f>VLOOKUP(Table1[[#This Row],[Country Code]],Table3[],2)</f>
        <v>India</v>
      </c>
      <c r="D3428">
        <v>1</v>
      </c>
      <c r="E3428" t="s">
        <v>6914</v>
      </c>
      <c r="F3428" t="s">
        <v>8672</v>
      </c>
      <c r="G3428" t="s">
        <v>8673</v>
      </c>
      <c r="H3428" t="s">
        <v>8674</v>
      </c>
      <c r="I3428">
        <v>77.158194300000005</v>
      </c>
      <c r="J3428">
        <v>28.702997100000001</v>
      </c>
      <c r="K3428" t="s">
        <v>392</v>
      </c>
      <c r="L3428">
        <v>350</v>
      </c>
      <c r="M3428" t="str">
        <f>IF(Table1[[#This Row],[Average Cost for two]]&lt;=200, "0-200", IF(Table1[[#This Row],[Average Cost for two]]&lt;=400, "200-400", IF(Table1[[#This Row],[Average Cost for two]]&lt;=600, "400-600", IF(Table1[[#This Row],[Average Cost for two]]&lt;=800, "600-800", IF(Table1[[#This Row],[Average Cost for two]]&lt;=1000, "800-1000", "&gt;1000")))))</f>
        <v>200-400</v>
      </c>
      <c r="N3428" t="s">
        <v>2115</v>
      </c>
      <c r="O3428" t="s">
        <v>28</v>
      </c>
      <c r="P3428" t="s">
        <v>28</v>
      </c>
      <c r="Q3428" t="s">
        <v>28</v>
      </c>
      <c r="R3428" t="s">
        <v>28</v>
      </c>
      <c r="S3428">
        <v>1</v>
      </c>
      <c r="T3428">
        <v>0</v>
      </c>
      <c r="U3428" t="s">
        <v>164</v>
      </c>
      <c r="V3428" t="s">
        <v>165</v>
      </c>
      <c r="W3428">
        <v>2</v>
      </c>
    </row>
    <row r="3429" spans="1:23" x14ac:dyDescent="0.25">
      <c r="A3429">
        <v>4919</v>
      </c>
      <c r="B3429" t="s">
        <v>8676</v>
      </c>
      <c r="C3429" t="str">
        <f>VLOOKUP(Table1[[#This Row],[Country Code]],Table3[],2)</f>
        <v>India</v>
      </c>
      <c r="D3429">
        <v>1</v>
      </c>
      <c r="E3429" t="s">
        <v>6914</v>
      </c>
      <c r="F3429" t="s">
        <v>8677</v>
      </c>
      <c r="G3429" t="s">
        <v>8678</v>
      </c>
      <c r="H3429" t="s">
        <v>8679</v>
      </c>
      <c r="I3429">
        <v>77.15665989</v>
      </c>
      <c r="J3429">
        <v>28.54283324</v>
      </c>
      <c r="K3429" t="s">
        <v>2761</v>
      </c>
      <c r="L3429">
        <v>1600</v>
      </c>
      <c r="M3429" t="str">
        <f>IF(Table1[[#This Row],[Average Cost for two]]&lt;=200, "0-200", IF(Table1[[#This Row],[Average Cost for two]]&lt;=400, "200-400", IF(Table1[[#This Row],[Average Cost for two]]&lt;=600, "400-600", IF(Table1[[#This Row],[Average Cost for two]]&lt;=800, "600-800", IF(Table1[[#This Row],[Average Cost for two]]&lt;=1000, "800-1000", "&gt;1000")))))</f>
        <v>&gt;1000</v>
      </c>
      <c r="N3429" t="s">
        <v>2115</v>
      </c>
      <c r="O3429" t="s">
        <v>28</v>
      </c>
      <c r="P3429" t="s">
        <v>28</v>
      </c>
      <c r="Q3429" t="s">
        <v>28</v>
      </c>
      <c r="R3429" t="s">
        <v>28</v>
      </c>
      <c r="S3429">
        <v>3</v>
      </c>
      <c r="T3429">
        <v>3.5</v>
      </c>
      <c r="U3429" t="s">
        <v>101</v>
      </c>
      <c r="V3429" t="s">
        <v>102</v>
      </c>
      <c r="W3429">
        <v>83</v>
      </c>
    </row>
    <row r="3430" spans="1:23" x14ac:dyDescent="0.25">
      <c r="A3430">
        <v>4921</v>
      </c>
      <c r="B3430" t="s">
        <v>8680</v>
      </c>
      <c r="C3430" t="str">
        <f>VLOOKUP(Table1[[#This Row],[Country Code]],Table3[],2)</f>
        <v>India</v>
      </c>
      <c r="D3430">
        <v>1</v>
      </c>
      <c r="E3430" t="s">
        <v>6914</v>
      </c>
      <c r="F3430" t="s">
        <v>8681</v>
      </c>
      <c r="G3430" t="s">
        <v>8678</v>
      </c>
      <c r="H3430" t="s">
        <v>8679</v>
      </c>
      <c r="I3430">
        <v>77.15718493</v>
      </c>
      <c r="J3430">
        <v>28.54370415</v>
      </c>
      <c r="K3430" t="s">
        <v>8682</v>
      </c>
      <c r="L3430">
        <v>1500</v>
      </c>
      <c r="M3430" t="str">
        <f>IF(Table1[[#This Row],[Average Cost for two]]&lt;=200, "0-200", IF(Table1[[#This Row],[Average Cost for two]]&lt;=400, "200-400", IF(Table1[[#This Row],[Average Cost for two]]&lt;=600, "400-600", IF(Table1[[#This Row],[Average Cost for two]]&lt;=800, "600-800", IF(Table1[[#This Row],[Average Cost for two]]&lt;=1000, "800-1000", "&gt;1000")))))</f>
        <v>&gt;1000</v>
      </c>
      <c r="N3430" t="s">
        <v>2115</v>
      </c>
      <c r="O3430" t="s">
        <v>27</v>
      </c>
      <c r="P3430" t="s">
        <v>28</v>
      </c>
      <c r="Q3430" t="s">
        <v>28</v>
      </c>
      <c r="R3430" t="s">
        <v>28</v>
      </c>
      <c r="S3430">
        <v>3</v>
      </c>
      <c r="T3430">
        <v>3.8</v>
      </c>
      <c r="U3430" t="s">
        <v>101</v>
      </c>
      <c r="V3430" t="s">
        <v>102</v>
      </c>
      <c r="W3430">
        <v>118</v>
      </c>
    </row>
    <row r="3431" spans="1:23" x14ac:dyDescent="0.25">
      <c r="A3431">
        <v>307321</v>
      </c>
      <c r="B3431" t="s">
        <v>8683</v>
      </c>
      <c r="C3431" t="str">
        <f>VLOOKUP(Table1[[#This Row],[Country Code]],Table3[],2)</f>
        <v>India</v>
      </c>
      <c r="D3431">
        <v>1</v>
      </c>
      <c r="E3431" t="s">
        <v>6914</v>
      </c>
      <c r="F3431" t="s">
        <v>8684</v>
      </c>
      <c r="G3431" t="s">
        <v>8685</v>
      </c>
      <c r="H3431" t="s">
        <v>8686</v>
      </c>
      <c r="I3431">
        <v>77.217028200000001</v>
      </c>
      <c r="J3431">
        <v>28.527654999999999</v>
      </c>
      <c r="K3431" t="s">
        <v>8687</v>
      </c>
      <c r="L3431">
        <v>1800</v>
      </c>
      <c r="M3431" t="str">
        <f>IF(Table1[[#This Row],[Average Cost for two]]&lt;=200, "0-200", IF(Table1[[#This Row],[Average Cost for two]]&lt;=400, "200-400", IF(Table1[[#This Row],[Average Cost for two]]&lt;=600, "400-600", IF(Table1[[#This Row],[Average Cost for two]]&lt;=800, "600-800", IF(Table1[[#This Row],[Average Cost for two]]&lt;=1000, "800-1000", "&gt;1000")))))</f>
        <v>&gt;1000</v>
      </c>
      <c r="N3431" t="s">
        <v>2115</v>
      </c>
      <c r="O3431" t="s">
        <v>27</v>
      </c>
      <c r="P3431" t="s">
        <v>27</v>
      </c>
      <c r="Q3431" t="s">
        <v>28</v>
      </c>
      <c r="R3431" t="s">
        <v>28</v>
      </c>
      <c r="S3431">
        <v>3</v>
      </c>
      <c r="T3431">
        <v>3.1</v>
      </c>
      <c r="U3431" t="s">
        <v>138</v>
      </c>
      <c r="V3431" t="s">
        <v>139</v>
      </c>
      <c r="W3431">
        <v>134</v>
      </c>
    </row>
    <row r="3432" spans="1:23" x14ac:dyDescent="0.25">
      <c r="A3432">
        <v>2616</v>
      </c>
      <c r="B3432" t="s">
        <v>8688</v>
      </c>
      <c r="C3432" t="str">
        <f>VLOOKUP(Table1[[#This Row],[Country Code]],Table3[],2)</f>
        <v>India</v>
      </c>
      <c r="D3432">
        <v>1</v>
      </c>
      <c r="E3432" t="s">
        <v>6914</v>
      </c>
      <c r="F3432" t="s">
        <v>8689</v>
      </c>
      <c r="G3432" t="s">
        <v>8685</v>
      </c>
      <c r="H3432" t="s">
        <v>8686</v>
      </c>
      <c r="I3432">
        <v>77.215897139999996</v>
      </c>
      <c r="J3432">
        <v>28.528902089999999</v>
      </c>
      <c r="K3432" t="s">
        <v>2120</v>
      </c>
      <c r="L3432">
        <v>550</v>
      </c>
      <c r="M3432" t="str">
        <f>IF(Table1[[#This Row],[Average Cost for two]]&lt;=200, "0-200", IF(Table1[[#This Row],[Average Cost for two]]&lt;=400, "200-400", IF(Table1[[#This Row],[Average Cost for two]]&lt;=600, "400-600", IF(Table1[[#This Row],[Average Cost for two]]&lt;=800, "600-800", IF(Table1[[#This Row],[Average Cost for two]]&lt;=1000, "800-1000", "&gt;1000")))))</f>
        <v>400-600</v>
      </c>
      <c r="N3432" t="s">
        <v>2115</v>
      </c>
      <c r="O3432" t="s">
        <v>28</v>
      </c>
      <c r="P3432" t="s">
        <v>28</v>
      </c>
      <c r="Q3432" t="s">
        <v>28</v>
      </c>
      <c r="R3432" t="s">
        <v>28</v>
      </c>
      <c r="S3432">
        <v>2</v>
      </c>
      <c r="T3432">
        <v>2.8</v>
      </c>
      <c r="U3432" t="s">
        <v>138</v>
      </c>
      <c r="V3432" t="s">
        <v>139</v>
      </c>
      <c r="W3432">
        <v>138</v>
      </c>
    </row>
    <row r="3433" spans="1:23" x14ac:dyDescent="0.25">
      <c r="A3433">
        <v>302212</v>
      </c>
      <c r="B3433" t="s">
        <v>8690</v>
      </c>
      <c r="C3433" t="str">
        <f>VLOOKUP(Table1[[#This Row],[Country Code]],Table3[],2)</f>
        <v>India</v>
      </c>
      <c r="D3433">
        <v>1</v>
      </c>
      <c r="E3433" t="s">
        <v>6914</v>
      </c>
      <c r="F3433" t="s">
        <v>8691</v>
      </c>
      <c r="G3433" t="s">
        <v>8685</v>
      </c>
      <c r="H3433" t="s">
        <v>8686</v>
      </c>
      <c r="I3433">
        <v>77.216640600000005</v>
      </c>
      <c r="J3433">
        <v>28.528170100000001</v>
      </c>
      <c r="K3433" t="s">
        <v>392</v>
      </c>
      <c r="L3433">
        <v>400</v>
      </c>
      <c r="M3433" t="str">
        <f>IF(Table1[[#This Row],[Average Cost for two]]&lt;=200, "0-200", IF(Table1[[#This Row],[Average Cost for two]]&lt;=400, "200-400", IF(Table1[[#This Row],[Average Cost for two]]&lt;=600, "400-600", IF(Table1[[#This Row],[Average Cost for two]]&lt;=800, "600-800", IF(Table1[[#This Row],[Average Cost for two]]&lt;=1000, "800-1000", "&gt;1000")))))</f>
        <v>200-400</v>
      </c>
      <c r="N3433" t="s">
        <v>2115</v>
      </c>
      <c r="O3433" t="s">
        <v>28</v>
      </c>
      <c r="P3433" t="s">
        <v>27</v>
      </c>
      <c r="Q3433" t="s">
        <v>28</v>
      </c>
      <c r="R3433" t="s">
        <v>28</v>
      </c>
      <c r="S3433">
        <v>1</v>
      </c>
      <c r="T3433">
        <v>3.8</v>
      </c>
      <c r="U3433" t="s">
        <v>101</v>
      </c>
      <c r="V3433" t="s">
        <v>102</v>
      </c>
      <c r="W3433">
        <v>152</v>
      </c>
    </row>
    <row r="3434" spans="1:23" x14ac:dyDescent="0.25">
      <c r="A3434">
        <v>3814</v>
      </c>
      <c r="B3434" t="s">
        <v>8692</v>
      </c>
      <c r="C3434" t="str">
        <f>VLOOKUP(Table1[[#This Row],[Country Code]],Table3[],2)</f>
        <v>India</v>
      </c>
      <c r="D3434">
        <v>1</v>
      </c>
      <c r="E3434" t="s">
        <v>6914</v>
      </c>
      <c r="F3434" t="s">
        <v>8693</v>
      </c>
      <c r="G3434" t="s">
        <v>8685</v>
      </c>
      <c r="H3434" t="s">
        <v>8686</v>
      </c>
      <c r="I3434">
        <v>77.21593738</v>
      </c>
      <c r="J3434">
        <v>28.528880879999999</v>
      </c>
      <c r="K3434" t="s">
        <v>8694</v>
      </c>
      <c r="L3434">
        <v>850</v>
      </c>
      <c r="M3434" t="str">
        <f>IF(Table1[[#This Row],[Average Cost for two]]&lt;=200, "0-200", IF(Table1[[#This Row],[Average Cost for two]]&lt;=400, "200-400", IF(Table1[[#This Row],[Average Cost for two]]&lt;=600, "400-600", IF(Table1[[#This Row],[Average Cost for two]]&lt;=800, "600-800", IF(Table1[[#This Row],[Average Cost for two]]&lt;=1000, "800-1000", "&gt;1000")))))</f>
        <v>800-1000</v>
      </c>
      <c r="N3434" t="s">
        <v>2115</v>
      </c>
      <c r="O3434" t="s">
        <v>28</v>
      </c>
      <c r="P3434" t="s">
        <v>27</v>
      </c>
      <c r="Q3434" t="s">
        <v>28</v>
      </c>
      <c r="R3434" t="s">
        <v>28</v>
      </c>
      <c r="S3434">
        <v>2</v>
      </c>
      <c r="T3434">
        <v>3.5</v>
      </c>
      <c r="U3434" t="s">
        <v>101</v>
      </c>
      <c r="V3434" t="s">
        <v>102</v>
      </c>
      <c r="W3434">
        <v>246</v>
      </c>
    </row>
    <row r="3435" spans="1:23" x14ac:dyDescent="0.25">
      <c r="A3435">
        <v>8201</v>
      </c>
      <c r="B3435" t="s">
        <v>2987</v>
      </c>
      <c r="C3435" t="str">
        <f>VLOOKUP(Table1[[#This Row],[Country Code]],Table3[],2)</f>
        <v>India</v>
      </c>
      <c r="D3435">
        <v>1</v>
      </c>
      <c r="E3435" t="s">
        <v>6914</v>
      </c>
      <c r="F3435" t="s">
        <v>8695</v>
      </c>
      <c r="G3435" t="s">
        <v>8685</v>
      </c>
      <c r="H3435" t="s">
        <v>8686</v>
      </c>
      <c r="I3435">
        <v>77.216882519999999</v>
      </c>
      <c r="J3435">
        <v>28.528228120000001</v>
      </c>
      <c r="K3435" t="s">
        <v>2989</v>
      </c>
      <c r="L3435">
        <v>600</v>
      </c>
      <c r="M3435" t="str">
        <f>IF(Table1[[#This Row],[Average Cost for two]]&lt;=200, "0-200", IF(Table1[[#This Row],[Average Cost for two]]&lt;=400, "200-400", IF(Table1[[#This Row],[Average Cost for two]]&lt;=600, "400-600", IF(Table1[[#This Row],[Average Cost for two]]&lt;=800, "600-800", IF(Table1[[#This Row],[Average Cost for two]]&lt;=1000, "800-1000", "&gt;1000")))))</f>
        <v>400-600</v>
      </c>
      <c r="N3435" t="s">
        <v>2115</v>
      </c>
      <c r="O3435" t="s">
        <v>28</v>
      </c>
      <c r="P3435" t="s">
        <v>28</v>
      </c>
      <c r="Q3435" t="s">
        <v>28</v>
      </c>
      <c r="R3435" t="s">
        <v>28</v>
      </c>
      <c r="S3435">
        <v>2</v>
      </c>
      <c r="T3435">
        <v>3.8</v>
      </c>
      <c r="U3435" t="s">
        <v>101</v>
      </c>
      <c r="V3435" t="s">
        <v>102</v>
      </c>
      <c r="W3435">
        <v>426</v>
      </c>
    </row>
    <row r="3436" spans="1:23" x14ac:dyDescent="0.25">
      <c r="A3436">
        <v>306571</v>
      </c>
      <c r="B3436" t="s">
        <v>8696</v>
      </c>
      <c r="C3436" t="str">
        <f>VLOOKUP(Table1[[#This Row],[Country Code]],Table3[],2)</f>
        <v>India</v>
      </c>
      <c r="D3436">
        <v>1</v>
      </c>
      <c r="E3436" t="s">
        <v>6914</v>
      </c>
      <c r="F3436" t="s">
        <v>8697</v>
      </c>
      <c r="G3436" t="s">
        <v>8685</v>
      </c>
      <c r="H3436" t="s">
        <v>8686</v>
      </c>
      <c r="I3436">
        <v>77.217232210000006</v>
      </c>
      <c r="J3436">
        <v>28.527668139999999</v>
      </c>
      <c r="K3436" t="s">
        <v>8698</v>
      </c>
      <c r="L3436">
        <v>700</v>
      </c>
      <c r="M3436" t="str">
        <f>IF(Table1[[#This Row],[Average Cost for two]]&lt;=200, "0-200", IF(Table1[[#This Row],[Average Cost for two]]&lt;=400, "200-400", IF(Table1[[#This Row],[Average Cost for two]]&lt;=600, "400-600", IF(Table1[[#This Row],[Average Cost for two]]&lt;=800, "600-800", IF(Table1[[#This Row],[Average Cost for two]]&lt;=1000, "800-1000", "&gt;1000")))))</f>
        <v>600-800</v>
      </c>
      <c r="N3436" t="s">
        <v>2115</v>
      </c>
      <c r="O3436" t="s">
        <v>28</v>
      </c>
      <c r="P3436" t="s">
        <v>28</v>
      </c>
      <c r="Q3436" t="s">
        <v>28</v>
      </c>
      <c r="R3436" t="s">
        <v>28</v>
      </c>
      <c r="S3436">
        <v>2</v>
      </c>
      <c r="T3436">
        <v>3.9</v>
      </c>
      <c r="U3436" t="s">
        <v>101</v>
      </c>
      <c r="V3436" t="s">
        <v>102</v>
      </c>
      <c r="W3436">
        <v>71</v>
      </c>
    </row>
    <row r="3437" spans="1:23" x14ac:dyDescent="0.25">
      <c r="A3437">
        <v>2300</v>
      </c>
      <c r="B3437" t="s">
        <v>3574</v>
      </c>
      <c r="C3437" t="str">
        <f>VLOOKUP(Table1[[#This Row],[Country Code]],Table3[],2)</f>
        <v>India</v>
      </c>
      <c r="D3437">
        <v>1</v>
      </c>
      <c r="E3437" t="s">
        <v>6914</v>
      </c>
      <c r="F3437" t="s">
        <v>8699</v>
      </c>
      <c r="G3437" t="s">
        <v>8685</v>
      </c>
      <c r="H3437" t="s">
        <v>8686</v>
      </c>
      <c r="I3437">
        <v>77.216555290000002</v>
      </c>
      <c r="J3437">
        <v>28.528447570000001</v>
      </c>
      <c r="K3437" t="s">
        <v>7914</v>
      </c>
      <c r="L3437">
        <v>350</v>
      </c>
      <c r="M3437" t="str">
        <f>IF(Table1[[#This Row],[Average Cost for two]]&lt;=200, "0-200", IF(Table1[[#This Row],[Average Cost for two]]&lt;=400, "200-400", IF(Table1[[#This Row],[Average Cost for two]]&lt;=600, "400-600", IF(Table1[[#This Row],[Average Cost for two]]&lt;=800, "600-800", IF(Table1[[#This Row],[Average Cost for two]]&lt;=1000, "800-1000", "&gt;1000")))))</f>
        <v>200-400</v>
      </c>
      <c r="N3437" t="s">
        <v>2115</v>
      </c>
      <c r="O3437" t="s">
        <v>28</v>
      </c>
      <c r="P3437" t="s">
        <v>28</v>
      </c>
      <c r="Q3437" t="s">
        <v>28</v>
      </c>
      <c r="R3437" t="s">
        <v>28</v>
      </c>
      <c r="S3437">
        <v>1</v>
      </c>
      <c r="T3437">
        <v>3.7</v>
      </c>
      <c r="U3437" t="s">
        <v>101</v>
      </c>
      <c r="V3437" t="s">
        <v>102</v>
      </c>
      <c r="W3437">
        <v>229</v>
      </c>
    </row>
    <row r="3438" spans="1:23" x14ac:dyDescent="0.25">
      <c r="A3438">
        <v>3719</v>
      </c>
      <c r="B3438" t="s">
        <v>2089</v>
      </c>
      <c r="C3438" t="str">
        <f>VLOOKUP(Table1[[#This Row],[Country Code]],Table3[],2)</f>
        <v>India</v>
      </c>
      <c r="D3438">
        <v>1</v>
      </c>
      <c r="E3438" t="s">
        <v>6914</v>
      </c>
      <c r="F3438" t="s">
        <v>8700</v>
      </c>
      <c r="G3438" t="s">
        <v>8685</v>
      </c>
      <c r="H3438" t="s">
        <v>8686</v>
      </c>
      <c r="I3438">
        <v>77.21612245</v>
      </c>
      <c r="J3438">
        <v>28.528579239999999</v>
      </c>
      <c r="K3438" t="s">
        <v>2690</v>
      </c>
      <c r="L3438">
        <v>2500</v>
      </c>
      <c r="M3438" t="str">
        <f>IF(Table1[[#This Row],[Average Cost for two]]&lt;=200, "0-200", IF(Table1[[#This Row],[Average Cost for two]]&lt;=400, "200-400", IF(Table1[[#This Row],[Average Cost for two]]&lt;=600, "400-600", IF(Table1[[#This Row],[Average Cost for two]]&lt;=800, "600-800", IF(Table1[[#This Row],[Average Cost for two]]&lt;=1000, "800-1000", "&gt;1000")))))</f>
        <v>&gt;1000</v>
      </c>
      <c r="N3438" t="s">
        <v>2115</v>
      </c>
      <c r="O3438" t="s">
        <v>27</v>
      </c>
      <c r="P3438" t="s">
        <v>27</v>
      </c>
      <c r="Q3438" t="s">
        <v>28</v>
      </c>
      <c r="R3438" t="s">
        <v>28</v>
      </c>
      <c r="S3438">
        <v>4</v>
      </c>
      <c r="T3438">
        <v>3.7</v>
      </c>
      <c r="U3438" t="s">
        <v>101</v>
      </c>
      <c r="V3438" t="s">
        <v>102</v>
      </c>
      <c r="W3438">
        <v>984</v>
      </c>
    </row>
    <row r="3439" spans="1:23" x14ac:dyDescent="0.25">
      <c r="A3439">
        <v>9720</v>
      </c>
      <c r="B3439" t="s">
        <v>8701</v>
      </c>
      <c r="C3439" t="str">
        <f>VLOOKUP(Table1[[#This Row],[Country Code]],Table3[],2)</f>
        <v>India</v>
      </c>
      <c r="D3439">
        <v>1</v>
      </c>
      <c r="E3439" t="s">
        <v>6914</v>
      </c>
      <c r="F3439" t="s">
        <v>8702</v>
      </c>
      <c r="G3439" t="s">
        <v>8685</v>
      </c>
      <c r="H3439" t="s">
        <v>8686</v>
      </c>
      <c r="I3439">
        <v>77.219223080000006</v>
      </c>
      <c r="J3439">
        <v>28.532302789999999</v>
      </c>
      <c r="K3439" t="s">
        <v>7998</v>
      </c>
      <c r="L3439">
        <v>1200</v>
      </c>
      <c r="M3439" t="str">
        <f>IF(Table1[[#This Row],[Average Cost for two]]&lt;=200, "0-200", IF(Table1[[#This Row],[Average Cost for two]]&lt;=400, "200-400", IF(Table1[[#This Row],[Average Cost for two]]&lt;=600, "400-600", IF(Table1[[#This Row],[Average Cost for two]]&lt;=800, "600-800", IF(Table1[[#This Row],[Average Cost for two]]&lt;=1000, "800-1000", "&gt;1000")))))</f>
        <v>&gt;1000</v>
      </c>
      <c r="N3439" t="s">
        <v>2115</v>
      </c>
      <c r="O3439" t="s">
        <v>28</v>
      </c>
      <c r="P3439" t="s">
        <v>28</v>
      </c>
      <c r="Q3439" t="s">
        <v>28</v>
      </c>
      <c r="R3439" t="s">
        <v>28</v>
      </c>
      <c r="S3439">
        <v>3</v>
      </c>
      <c r="T3439">
        <v>3.5</v>
      </c>
      <c r="U3439" t="s">
        <v>101</v>
      </c>
      <c r="V3439" t="s">
        <v>102</v>
      </c>
      <c r="W3439">
        <v>295</v>
      </c>
    </row>
    <row r="3440" spans="1:23" x14ac:dyDescent="0.25">
      <c r="A3440">
        <v>3192</v>
      </c>
      <c r="B3440" t="s">
        <v>8703</v>
      </c>
      <c r="C3440" t="str">
        <f>VLOOKUP(Table1[[#This Row],[Country Code]],Table3[],2)</f>
        <v>India</v>
      </c>
      <c r="D3440">
        <v>1</v>
      </c>
      <c r="E3440" t="s">
        <v>6914</v>
      </c>
      <c r="F3440" t="s">
        <v>8686</v>
      </c>
      <c r="G3440" t="s">
        <v>8685</v>
      </c>
      <c r="H3440" t="s">
        <v>8686</v>
      </c>
      <c r="I3440">
        <v>77.217796149999998</v>
      </c>
      <c r="J3440">
        <v>28.528176269999999</v>
      </c>
      <c r="K3440" t="s">
        <v>8704</v>
      </c>
      <c r="L3440">
        <v>1500</v>
      </c>
      <c r="M3440" t="str">
        <f>IF(Table1[[#This Row],[Average Cost for two]]&lt;=200, "0-200", IF(Table1[[#This Row],[Average Cost for two]]&lt;=400, "200-400", IF(Table1[[#This Row],[Average Cost for two]]&lt;=600, "400-600", IF(Table1[[#This Row],[Average Cost for two]]&lt;=800, "600-800", IF(Table1[[#This Row],[Average Cost for two]]&lt;=1000, "800-1000", "&gt;1000")))))</f>
        <v>&gt;1000</v>
      </c>
      <c r="N3440" t="s">
        <v>2115</v>
      </c>
      <c r="O3440" t="s">
        <v>28</v>
      </c>
      <c r="P3440" t="s">
        <v>28</v>
      </c>
      <c r="Q3440" t="s">
        <v>28</v>
      </c>
      <c r="R3440" t="s">
        <v>28</v>
      </c>
      <c r="S3440">
        <v>3</v>
      </c>
      <c r="T3440">
        <v>4.4000000000000004</v>
      </c>
      <c r="U3440" t="s">
        <v>42</v>
      </c>
      <c r="V3440" t="s">
        <v>43</v>
      </c>
      <c r="W3440">
        <v>2777</v>
      </c>
    </row>
    <row r="3441" spans="1:23" x14ac:dyDescent="0.25">
      <c r="A3441">
        <v>305781</v>
      </c>
      <c r="B3441" t="s">
        <v>8705</v>
      </c>
      <c r="C3441" t="str">
        <f>VLOOKUP(Table1[[#This Row],[Country Code]],Table3[],2)</f>
        <v>India</v>
      </c>
      <c r="D3441">
        <v>1</v>
      </c>
      <c r="E3441" t="s">
        <v>6914</v>
      </c>
      <c r="F3441" t="s">
        <v>8706</v>
      </c>
      <c r="G3441" t="s">
        <v>8685</v>
      </c>
      <c r="H3441" t="s">
        <v>8686</v>
      </c>
      <c r="I3441">
        <v>77.216942529999997</v>
      </c>
      <c r="J3441">
        <v>28.527994530000001</v>
      </c>
      <c r="K3441" t="s">
        <v>221</v>
      </c>
      <c r="L3441">
        <v>400</v>
      </c>
      <c r="M3441" t="str">
        <f>IF(Table1[[#This Row],[Average Cost for two]]&lt;=200, "0-200", IF(Table1[[#This Row],[Average Cost for two]]&lt;=400, "200-400", IF(Table1[[#This Row],[Average Cost for two]]&lt;=600, "400-600", IF(Table1[[#This Row],[Average Cost for two]]&lt;=800, "600-800", IF(Table1[[#This Row],[Average Cost for two]]&lt;=1000, "800-1000", "&gt;1000")))))</f>
        <v>200-400</v>
      </c>
      <c r="N3441" t="s">
        <v>2115</v>
      </c>
      <c r="O3441" t="s">
        <v>28</v>
      </c>
      <c r="P3441" t="s">
        <v>27</v>
      </c>
      <c r="Q3441" t="s">
        <v>28</v>
      </c>
      <c r="R3441" t="s">
        <v>28</v>
      </c>
      <c r="S3441">
        <v>1</v>
      </c>
      <c r="T3441">
        <v>4.0999999999999996</v>
      </c>
      <c r="U3441" t="s">
        <v>42</v>
      </c>
      <c r="V3441" t="s">
        <v>43</v>
      </c>
      <c r="W3441">
        <v>397</v>
      </c>
    </row>
    <row r="3442" spans="1:23" x14ac:dyDescent="0.25">
      <c r="A3442">
        <v>18337927</v>
      </c>
      <c r="B3442" t="s">
        <v>8707</v>
      </c>
      <c r="C3442" t="str">
        <f>VLOOKUP(Table1[[#This Row],[Country Code]],Table3[],2)</f>
        <v>India</v>
      </c>
      <c r="D3442">
        <v>1</v>
      </c>
      <c r="E3442" t="s">
        <v>6914</v>
      </c>
      <c r="F3442" t="s">
        <v>8708</v>
      </c>
      <c r="G3442" t="s">
        <v>8685</v>
      </c>
      <c r="H3442" t="s">
        <v>8686</v>
      </c>
      <c r="I3442">
        <v>77.21593738</v>
      </c>
      <c r="J3442">
        <v>28.528880879999999</v>
      </c>
      <c r="K3442" t="s">
        <v>392</v>
      </c>
      <c r="L3442">
        <v>400</v>
      </c>
      <c r="M3442" t="str">
        <f>IF(Table1[[#This Row],[Average Cost for two]]&lt;=200, "0-200", IF(Table1[[#This Row],[Average Cost for two]]&lt;=400, "200-400", IF(Table1[[#This Row],[Average Cost for two]]&lt;=600, "400-600", IF(Table1[[#This Row],[Average Cost for two]]&lt;=800, "600-800", IF(Table1[[#This Row],[Average Cost for two]]&lt;=1000, "800-1000", "&gt;1000")))))</f>
        <v>200-400</v>
      </c>
      <c r="N3442" t="s">
        <v>2115</v>
      </c>
      <c r="O3442" t="s">
        <v>28</v>
      </c>
      <c r="P3442" t="s">
        <v>28</v>
      </c>
      <c r="Q3442" t="s">
        <v>28</v>
      </c>
      <c r="R3442" t="s">
        <v>28</v>
      </c>
      <c r="S3442">
        <v>1</v>
      </c>
      <c r="T3442">
        <v>4.0999999999999996</v>
      </c>
      <c r="U3442" t="s">
        <v>42</v>
      </c>
      <c r="V3442" t="s">
        <v>43</v>
      </c>
      <c r="W3442">
        <v>71</v>
      </c>
    </row>
    <row r="3443" spans="1:23" x14ac:dyDescent="0.25">
      <c r="A3443">
        <v>2615</v>
      </c>
      <c r="B3443" t="s">
        <v>8688</v>
      </c>
      <c r="C3443" t="str">
        <f>VLOOKUP(Table1[[#This Row],[Country Code]],Table3[],2)</f>
        <v>India</v>
      </c>
      <c r="D3443">
        <v>1</v>
      </c>
      <c r="E3443" t="s">
        <v>6914</v>
      </c>
      <c r="F3443" t="s">
        <v>8709</v>
      </c>
      <c r="G3443" t="s">
        <v>8710</v>
      </c>
      <c r="H3443" t="s">
        <v>8711</v>
      </c>
      <c r="I3443">
        <v>77.155553900000001</v>
      </c>
      <c r="J3443">
        <v>28.542906899999998</v>
      </c>
      <c r="K3443" t="s">
        <v>2120</v>
      </c>
      <c r="L3443">
        <v>550</v>
      </c>
      <c r="M3443" t="str">
        <f>IF(Table1[[#This Row],[Average Cost for two]]&lt;=200, "0-200", IF(Table1[[#This Row],[Average Cost for two]]&lt;=400, "200-400", IF(Table1[[#This Row],[Average Cost for two]]&lt;=600, "400-600", IF(Table1[[#This Row],[Average Cost for two]]&lt;=800, "600-800", IF(Table1[[#This Row],[Average Cost for two]]&lt;=1000, "800-1000", "&gt;1000")))))</f>
        <v>400-600</v>
      </c>
      <c r="N3443" t="s">
        <v>2115</v>
      </c>
      <c r="O3443" t="s">
        <v>28</v>
      </c>
      <c r="P3443" t="s">
        <v>28</v>
      </c>
      <c r="Q3443" t="s">
        <v>28</v>
      </c>
      <c r="R3443" t="s">
        <v>28</v>
      </c>
      <c r="S3443">
        <v>2</v>
      </c>
      <c r="T3443">
        <v>3.2</v>
      </c>
      <c r="U3443" t="s">
        <v>138</v>
      </c>
      <c r="V3443" t="s">
        <v>139</v>
      </c>
      <c r="W3443">
        <v>118</v>
      </c>
    </row>
    <row r="3444" spans="1:23" x14ac:dyDescent="0.25">
      <c r="A3444">
        <v>2893</v>
      </c>
      <c r="B3444" t="s">
        <v>8292</v>
      </c>
      <c r="C3444" t="str">
        <f>VLOOKUP(Table1[[#This Row],[Country Code]],Table3[],2)</f>
        <v>India</v>
      </c>
      <c r="D3444">
        <v>1</v>
      </c>
      <c r="E3444" t="s">
        <v>6914</v>
      </c>
      <c r="F3444" t="s">
        <v>8709</v>
      </c>
      <c r="G3444" t="s">
        <v>8710</v>
      </c>
      <c r="H3444" t="s">
        <v>8711</v>
      </c>
      <c r="I3444">
        <v>77.155498829999999</v>
      </c>
      <c r="J3444">
        <v>28.542737519999999</v>
      </c>
      <c r="K3444" t="s">
        <v>392</v>
      </c>
      <c r="L3444">
        <v>750</v>
      </c>
      <c r="M3444" t="str">
        <f>IF(Table1[[#This Row],[Average Cost for two]]&lt;=200, "0-200", IF(Table1[[#This Row],[Average Cost for two]]&lt;=400, "200-400", IF(Table1[[#This Row],[Average Cost for two]]&lt;=600, "400-600", IF(Table1[[#This Row],[Average Cost for two]]&lt;=800, "600-800", IF(Table1[[#This Row],[Average Cost for two]]&lt;=1000, "800-1000", "&gt;1000")))))</f>
        <v>600-800</v>
      </c>
      <c r="N3444" t="s">
        <v>2115</v>
      </c>
      <c r="O3444" t="s">
        <v>28</v>
      </c>
      <c r="P3444" t="s">
        <v>27</v>
      </c>
      <c r="Q3444" t="s">
        <v>28</v>
      </c>
      <c r="R3444" t="s">
        <v>28</v>
      </c>
      <c r="S3444">
        <v>2</v>
      </c>
      <c r="T3444">
        <v>3.6</v>
      </c>
      <c r="U3444" t="s">
        <v>101</v>
      </c>
      <c r="V3444" t="s">
        <v>102</v>
      </c>
      <c r="W3444">
        <v>161</v>
      </c>
    </row>
    <row r="3445" spans="1:23" x14ac:dyDescent="0.25">
      <c r="A3445">
        <v>18237314</v>
      </c>
      <c r="B3445" t="s">
        <v>3746</v>
      </c>
      <c r="C3445" t="str">
        <f>VLOOKUP(Table1[[#This Row],[Country Code]],Table3[],2)</f>
        <v>India</v>
      </c>
      <c r="D3445">
        <v>1</v>
      </c>
      <c r="E3445" t="s">
        <v>6914</v>
      </c>
      <c r="F3445" t="s">
        <v>8712</v>
      </c>
      <c r="G3445" t="s">
        <v>8710</v>
      </c>
      <c r="H3445" t="s">
        <v>8711</v>
      </c>
      <c r="I3445">
        <v>77.155741230000004</v>
      </c>
      <c r="J3445">
        <v>28.54284148</v>
      </c>
      <c r="K3445" t="s">
        <v>2651</v>
      </c>
      <c r="L3445">
        <v>400</v>
      </c>
      <c r="M3445" t="str">
        <f>IF(Table1[[#This Row],[Average Cost for two]]&lt;=200, "0-200", IF(Table1[[#This Row],[Average Cost for two]]&lt;=400, "200-400", IF(Table1[[#This Row],[Average Cost for two]]&lt;=600, "400-600", IF(Table1[[#This Row],[Average Cost for two]]&lt;=800, "600-800", IF(Table1[[#This Row],[Average Cost for two]]&lt;=1000, "800-1000", "&gt;1000")))))</f>
        <v>200-400</v>
      </c>
      <c r="N3445" t="s">
        <v>2115</v>
      </c>
      <c r="O3445" t="s">
        <v>28</v>
      </c>
      <c r="P3445" t="s">
        <v>28</v>
      </c>
      <c r="Q3445" t="s">
        <v>28</v>
      </c>
      <c r="R3445" t="s">
        <v>28</v>
      </c>
      <c r="S3445">
        <v>1</v>
      </c>
      <c r="T3445">
        <v>3.9</v>
      </c>
      <c r="U3445" t="s">
        <v>101</v>
      </c>
      <c r="V3445" t="s">
        <v>102</v>
      </c>
      <c r="W3445">
        <v>91</v>
      </c>
    </row>
    <row r="3446" spans="1:23" x14ac:dyDescent="0.25">
      <c r="A3446">
        <v>2436</v>
      </c>
      <c r="B3446" t="s">
        <v>8705</v>
      </c>
      <c r="C3446" t="str">
        <f>VLOOKUP(Table1[[#This Row],[Country Code]],Table3[],2)</f>
        <v>India</v>
      </c>
      <c r="D3446">
        <v>1</v>
      </c>
      <c r="E3446" t="s">
        <v>6914</v>
      </c>
      <c r="F3446" t="s">
        <v>8713</v>
      </c>
      <c r="G3446" t="s">
        <v>8710</v>
      </c>
      <c r="H3446" t="s">
        <v>8711</v>
      </c>
      <c r="I3446">
        <v>77.15598</v>
      </c>
      <c r="J3446">
        <v>28.542494000000001</v>
      </c>
      <c r="K3446" t="s">
        <v>221</v>
      </c>
      <c r="L3446">
        <v>400</v>
      </c>
      <c r="M3446" t="str">
        <f>IF(Table1[[#This Row],[Average Cost for two]]&lt;=200, "0-200", IF(Table1[[#This Row],[Average Cost for two]]&lt;=400, "200-400", IF(Table1[[#This Row],[Average Cost for two]]&lt;=600, "400-600", IF(Table1[[#This Row],[Average Cost for two]]&lt;=800, "600-800", IF(Table1[[#This Row],[Average Cost for two]]&lt;=1000, "800-1000", "&gt;1000")))))</f>
        <v>200-400</v>
      </c>
      <c r="N3446" t="s">
        <v>2115</v>
      </c>
      <c r="O3446" t="s">
        <v>28</v>
      </c>
      <c r="P3446" t="s">
        <v>27</v>
      </c>
      <c r="Q3446" t="s">
        <v>28</v>
      </c>
      <c r="R3446" t="s">
        <v>28</v>
      </c>
      <c r="S3446">
        <v>1</v>
      </c>
      <c r="T3446">
        <v>3.9</v>
      </c>
      <c r="U3446" t="s">
        <v>101</v>
      </c>
      <c r="V3446" t="s">
        <v>102</v>
      </c>
      <c r="W3446">
        <v>360</v>
      </c>
    </row>
    <row r="3447" spans="1:23" x14ac:dyDescent="0.25">
      <c r="A3447">
        <v>306572</v>
      </c>
      <c r="B3447" t="s">
        <v>8696</v>
      </c>
      <c r="C3447" t="str">
        <f>VLOOKUP(Table1[[#This Row],[Country Code]],Table3[],2)</f>
        <v>India</v>
      </c>
      <c r="D3447">
        <v>1</v>
      </c>
      <c r="E3447" t="s">
        <v>6914</v>
      </c>
      <c r="F3447" t="s">
        <v>8714</v>
      </c>
      <c r="G3447" t="s">
        <v>8710</v>
      </c>
      <c r="H3447" t="s">
        <v>8711</v>
      </c>
      <c r="I3447">
        <v>77.156936819999999</v>
      </c>
      <c r="J3447">
        <v>28.542709240000001</v>
      </c>
      <c r="K3447" t="s">
        <v>8698</v>
      </c>
      <c r="L3447">
        <v>700</v>
      </c>
      <c r="M3447" t="str">
        <f>IF(Table1[[#This Row],[Average Cost for two]]&lt;=200, "0-200", IF(Table1[[#This Row],[Average Cost for two]]&lt;=400, "200-400", IF(Table1[[#This Row],[Average Cost for two]]&lt;=600, "400-600", IF(Table1[[#This Row],[Average Cost for two]]&lt;=800, "600-800", IF(Table1[[#This Row],[Average Cost for two]]&lt;=1000, "800-1000", "&gt;1000")))))</f>
        <v>600-800</v>
      </c>
      <c r="N3447" t="s">
        <v>2115</v>
      </c>
      <c r="O3447" t="s">
        <v>28</v>
      </c>
      <c r="P3447" t="s">
        <v>28</v>
      </c>
      <c r="Q3447" t="s">
        <v>28</v>
      </c>
      <c r="R3447" t="s">
        <v>28</v>
      </c>
      <c r="S3447">
        <v>2</v>
      </c>
      <c r="T3447">
        <v>3.7</v>
      </c>
      <c r="U3447" t="s">
        <v>101</v>
      </c>
      <c r="V3447" t="s">
        <v>102</v>
      </c>
      <c r="W3447">
        <v>69</v>
      </c>
    </row>
    <row r="3448" spans="1:23" x14ac:dyDescent="0.25">
      <c r="A3448">
        <v>2301</v>
      </c>
      <c r="B3448" t="s">
        <v>3574</v>
      </c>
      <c r="C3448" t="str">
        <f>VLOOKUP(Table1[[#This Row],[Country Code]],Table3[],2)</f>
        <v>India</v>
      </c>
      <c r="D3448">
        <v>1</v>
      </c>
      <c r="E3448" t="s">
        <v>6914</v>
      </c>
      <c r="F3448" t="s">
        <v>8709</v>
      </c>
      <c r="G3448" t="s">
        <v>8710</v>
      </c>
      <c r="H3448" t="s">
        <v>8711</v>
      </c>
      <c r="I3448">
        <v>77.155310499999999</v>
      </c>
      <c r="J3448">
        <v>28.542739399999999</v>
      </c>
      <c r="K3448" t="s">
        <v>3575</v>
      </c>
      <c r="L3448">
        <v>600</v>
      </c>
      <c r="M3448" t="str">
        <f>IF(Table1[[#This Row],[Average Cost for two]]&lt;=200, "0-200", IF(Table1[[#This Row],[Average Cost for two]]&lt;=400, "200-400", IF(Table1[[#This Row],[Average Cost for two]]&lt;=600, "400-600", IF(Table1[[#This Row],[Average Cost for two]]&lt;=800, "600-800", IF(Table1[[#This Row],[Average Cost for two]]&lt;=1000, "800-1000", "&gt;1000")))))</f>
        <v>400-600</v>
      </c>
      <c r="N3448" t="s">
        <v>2115</v>
      </c>
      <c r="O3448" t="s">
        <v>28</v>
      </c>
      <c r="P3448" t="s">
        <v>28</v>
      </c>
      <c r="Q3448" t="s">
        <v>28</v>
      </c>
      <c r="R3448" t="s">
        <v>28</v>
      </c>
      <c r="S3448">
        <v>2</v>
      </c>
      <c r="T3448">
        <v>3.7</v>
      </c>
      <c r="U3448" t="s">
        <v>101</v>
      </c>
      <c r="V3448" t="s">
        <v>102</v>
      </c>
      <c r="W3448">
        <v>134</v>
      </c>
    </row>
    <row r="3449" spans="1:23" x14ac:dyDescent="0.25">
      <c r="A3449">
        <v>312542</v>
      </c>
      <c r="B3449" t="s">
        <v>3154</v>
      </c>
      <c r="C3449" t="str">
        <f>VLOOKUP(Table1[[#This Row],[Country Code]],Table3[],2)</f>
        <v>India</v>
      </c>
      <c r="D3449">
        <v>1</v>
      </c>
      <c r="E3449" t="s">
        <v>6914</v>
      </c>
      <c r="F3449" t="s">
        <v>8709</v>
      </c>
      <c r="G3449" t="s">
        <v>8710</v>
      </c>
      <c r="H3449" t="s">
        <v>8711</v>
      </c>
      <c r="I3449">
        <v>77.155708369999999</v>
      </c>
      <c r="J3449">
        <v>28.542738700000001</v>
      </c>
      <c r="K3449" t="s">
        <v>2334</v>
      </c>
      <c r="L3449">
        <v>400</v>
      </c>
      <c r="M3449" t="str">
        <f>IF(Table1[[#This Row],[Average Cost for two]]&lt;=200, "0-200", IF(Table1[[#This Row],[Average Cost for two]]&lt;=400, "200-400", IF(Table1[[#This Row],[Average Cost for two]]&lt;=600, "400-600", IF(Table1[[#This Row],[Average Cost for two]]&lt;=800, "600-800", IF(Table1[[#This Row],[Average Cost for two]]&lt;=1000, "800-1000", "&gt;1000")))))</f>
        <v>200-400</v>
      </c>
      <c r="N3449" t="s">
        <v>2115</v>
      </c>
      <c r="O3449" t="s">
        <v>28</v>
      </c>
      <c r="P3449" t="s">
        <v>28</v>
      </c>
      <c r="Q3449" t="s">
        <v>28</v>
      </c>
      <c r="R3449" t="s">
        <v>28</v>
      </c>
      <c r="S3449">
        <v>1</v>
      </c>
      <c r="T3449">
        <v>3.8</v>
      </c>
      <c r="U3449" t="s">
        <v>101</v>
      </c>
      <c r="V3449" t="s">
        <v>102</v>
      </c>
      <c r="W3449">
        <v>154</v>
      </c>
    </row>
    <row r="3450" spans="1:23" x14ac:dyDescent="0.25">
      <c r="A3450">
        <v>310887</v>
      </c>
      <c r="B3450" t="s">
        <v>3842</v>
      </c>
      <c r="C3450" t="str">
        <f>VLOOKUP(Table1[[#This Row],[Country Code]],Table3[],2)</f>
        <v>India</v>
      </c>
      <c r="D3450">
        <v>1</v>
      </c>
      <c r="E3450" t="s">
        <v>6914</v>
      </c>
      <c r="F3450" t="s">
        <v>8713</v>
      </c>
      <c r="G3450" t="s">
        <v>8710</v>
      </c>
      <c r="H3450" t="s">
        <v>8711</v>
      </c>
      <c r="I3450">
        <v>77.155904509999999</v>
      </c>
      <c r="J3450">
        <v>28.54268656</v>
      </c>
      <c r="K3450" t="s">
        <v>3844</v>
      </c>
      <c r="L3450">
        <v>350</v>
      </c>
      <c r="M3450" t="str">
        <f>IF(Table1[[#This Row],[Average Cost for two]]&lt;=200, "0-200", IF(Table1[[#This Row],[Average Cost for two]]&lt;=400, "200-400", IF(Table1[[#This Row],[Average Cost for two]]&lt;=600, "400-600", IF(Table1[[#This Row],[Average Cost for two]]&lt;=800, "600-800", IF(Table1[[#This Row],[Average Cost for two]]&lt;=1000, "800-1000", "&gt;1000")))))</f>
        <v>200-400</v>
      </c>
      <c r="N3450" t="s">
        <v>2115</v>
      </c>
      <c r="O3450" t="s">
        <v>28</v>
      </c>
      <c r="P3450" t="s">
        <v>27</v>
      </c>
      <c r="Q3450" t="s">
        <v>28</v>
      </c>
      <c r="R3450" t="s">
        <v>28</v>
      </c>
      <c r="S3450">
        <v>1</v>
      </c>
      <c r="T3450">
        <v>3.9</v>
      </c>
      <c r="U3450" t="s">
        <v>101</v>
      </c>
      <c r="V3450" t="s">
        <v>102</v>
      </c>
      <c r="W3450">
        <v>98</v>
      </c>
    </row>
    <row r="3451" spans="1:23" x14ac:dyDescent="0.25">
      <c r="A3451">
        <v>7256</v>
      </c>
      <c r="B3451" t="s">
        <v>3931</v>
      </c>
      <c r="C3451" t="str">
        <f>VLOOKUP(Table1[[#This Row],[Country Code]],Table3[],2)</f>
        <v>India</v>
      </c>
      <c r="D3451">
        <v>1</v>
      </c>
      <c r="E3451" t="s">
        <v>6914</v>
      </c>
      <c r="F3451" t="s">
        <v>8715</v>
      </c>
      <c r="G3451" t="s">
        <v>8710</v>
      </c>
      <c r="H3451" t="s">
        <v>8711</v>
      </c>
      <c r="I3451">
        <v>77.156175410000003</v>
      </c>
      <c r="J3451">
        <v>28.542352569999998</v>
      </c>
      <c r="K3451" t="s">
        <v>3933</v>
      </c>
      <c r="L3451">
        <v>400</v>
      </c>
      <c r="M3451" t="str">
        <f>IF(Table1[[#This Row],[Average Cost for two]]&lt;=200, "0-200", IF(Table1[[#This Row],[Average Cost for two]]&lt;=400, "200-400", IF(Table1[[#This Row],[Average Cost for two]]&lt;=600, "400-600", IF(Table1[[#This Row],[Average Cost for two]]&lt;=800, "600-800", IF(Table1[[#This Row],[Average Cost for two]]&lt;=1000, "800-1000", "&gt;1000")))))</f>
        <v>200-400</v>
      </c>
      <c r="N3451" t="s">
        <v>2115</v>
      </c>
      <c r="O3451" t="s">
        <v>28</v>
      </c>
      <c r="P3451" t="s">
        <v>27</v>
      </c>
      <c r="Q3451" t="s">
        <v>28</v>
      </c>
      <c r="R3451" t="s">
        <v>28</v>
      </c>
      <c r="S3451">
        <v>1</v>
      </c>
      <c r="T3451">
        <v>3.8</v>
      </c>
      <c r="U3451" t="s">
        <v>101</v>
      </c>
      <c r="V3451" t="s">
        <v>102</v>
      </c>
      <c r="W3451">
        <v>159</v>
      </c>
    </row>
    <row r="3452" spans="1:23" x14ac:dyDescent="0.25">
      <c r="A3452">
        <v>8593</v>
      </c>
      <c r="B3452" t="s">
        <v>8716</v>
      </c>
      <c r="C3452" t="str">
        <f>VLOOKUP(Table1[[#This Row],[Country Code]],Table3[],2)</f>
        <v>India</v>
      </c>
      <c r="D3452">
        <v>1</v>
      </c>
      <c r="E3452" t="s">
        <v>6914</v>
      </c>
      <c r="F3452" t="s">
        <v>8715</v>
      </c>
      <c r="G3452" t="s">
        <v>8710</v>
      </c>
      <c r="H3452" t="s">
        <v>8711</v>
      </c>
      <c r="I3452">
        <v>77.156012129999993</v>
      </c>
      <c r="J3452">
        <v>28.542604690000001</v>
      </c>
      <c r="K3452" t="s">
        <v>1822</v>
      </c>
      <c r="L3452">
        <v>450</v>
      </c>
      <c r="M3452" t="str">
        <f>IF(Table1[[#This Row],[Average Cost for two]]&lt;=200, "0-200", IF(Table1[[#This Row],[Average Cost for two]]&lt;=400, "200-400", IF(Table1[[#This Row],[Average Cost for two]]&lt;=600, "400-600", IF(Table1[[#This Row],[Average Cost for two]]&lt;=800, "600-800", IF(Table1[[#This Row],[Average Cost for two]]&lt;=1000, "800-1000", "&gt;1000")))))</f>
        <v>400-600</v>
      </c>
      <c r="N3452" t="s">
        <v>2115</v>
      </c>
      <c r="O3452" t="s">
        <v>28</v>
      </c>
      <c r="P3452" t="s">
        <v>27</v>
      </c>
      <c r="Q3452" t="s">
        <v>28</v>
      </c>
      <c r="R3452" t="s">
        <v>28</v>
      </c>
      <c r="S3452">
        <v>1</v>
      </c>
      <c r="T3452">
        <v>3.7</v>
      </c>
      <c r="U3452" t="s">
        <v>101</v>
      </c>
      <c r="V3452" t="s">
        <v>102</v>
      </c>
      <c r="W3452">
        <v>169</v>
      </c>
    </row>
    <row r="3453" spans="1:23" x14ac:dyDescent="0.25">
      <c r="A3453">
        <v>311353</v>
      </c>
      <c r="B3453" t="s">
        <v>3865</v>
      </c>
      <c r="C3453" t="str">
        <f>VLOOKUP(Table1[[#This Row],[Country Code]],Table3[],2)</f>
        <v>India</v>
      </c>
      <c r="D3453">
        <v>1</v>
      </c>
      <c r="E3453" t="s">
        <v>6914</v>
      </c>
      <c r="F3453" t="s">
        <v>8717</v>
      </c>
      <c r="G3453" t="s">
        <v>8710</v>
      </c>
      <c r="H3453" t="s">
        <v>8711</v>
      </c>
      <c r="I3453">
        <v>77.155572219999996</v>
      </c>
      <c r="J3453">
        <v>28.54234722</v>
      </c>
      <c r="K3453" t="s">
        <v>142</v>
      </c>
      <c r="L3453">
        <v>700</v>
      </c>
      <c r="M3453" t="str">
        <f>IF(Table1[[#This Row],[Average Cost for two]]&lt;=200, "0-200", IF(Table1[[#This Row],[Average Cost for two]]&lt;=400, "200-400", IF(Table1[[#This Row],[Average Cost for two]]&lt;=600, "400-600", IF(Table1[[#This Row],[Average Cost for two]]&lt;=800, "600-800", IF(Table1[[#This Row],[Average Cost for two]]&lt;=1000, "800-1000", "&gt;1000")))))</f>
        <v>600-800</v>
      </c>
      <c r="N3453" t="s">
        <v>2115</v>
      </c>
      <c r="O3453" t="s">
        <v>28</v>
      </c>
      <c r="P3453" t="s">
        <v>28</v>
      </c>
      <c r="Q3453" t="s">
        <v>28</v>
      </c>
      <c r="R3453" t="s">
        <v>28</v>
      </c>
      <c r="S3453">
        <v>2</v>
      </c>
      <c r="T3453">
        <v>3.9</v>
      </c>
      <c r="U3453" t="s">
        <v>101</v>
      </c>
      <c r="V3453" t="s">
        <v>102</v>
      </c>
      <c r="W3453">
        <v>109</v>
      </c>
    </row>
    <row r="3454" spans="1:23" x14ac:dyDescent="0.25">
      <c r="A3454">
        <v>311423</v>
      </c>
      <c r="B3454" t="s">
        <v>8701</v>
      </c>
      <c r="C3454" t="str">
        <f>VLOOKUP(Table1[[#This Row],[Country Code]],Table3[],2)</f>
        <v>India</v>
      </c>
      <c r="D3454">
        <v>1</v>
      </c>
      <c r="E3454" t="s">
        <v>6914</v>
      </c>
      <c r="F3454" t="s">
        <v>8715</v>
      </c>
      <c r="G3454" t="s">
        <v>8710</v>
      </c>
      <c r="H3454" t="s">
        <v>8711</v>
      </c>
      <c r="I3454">
        <v>77.156134839999993</v>
      </c>
      <c r="J3454">
        <v>28.542600270000001</v>
      </c>
      <c r="K3454" t="s">
        <v>7998</v>
      </c>
      <c r="L3454">
        <v>1250</v>
      </c>
      <c r="M3454" t="str">
        <f>IF(Table1[[#This Row],[Average Cost for two]]&lt;=200, "0-200", IF(Table1[[#This Row],[Average Cost for two]]&lt;=400, "200-400", IF(Table1[[#This Row],[Average Cost for two]]&lt;=600, "400-600", IF(Table1[[#This Row],[Average Cost for two]]&lt;=800, "600-800", IF(Table1[[#This Row],[Average Cost for two]]&lt;=1000, "800-1000", "&gt;1000")))))</f>
        <v>&gt;1000</v>
      </c>
      <c r="N3454" t="s">
        <v>2115</v>
      </c>
      <c r="O3454" t="s">
        <v>28</v>
      </c>
      <c r="P3454" t="s">
        <v>28</v>
      </c>
      <c r="Q3454" t="s">
        <v>28</v>
      </c>
      <c r="R3454" t="s">
        <v>28</v>
      </c>
      <c r="S3454">
        <v>3</v>
      </c>
      <c r="T3454">
        <v>3.8</v>
      </c>
      <c r="U3454" t="s">
        <v>101</v>
      </c>
      <c r="V3454" t="s">
        <v>102</v>
      </c>
      <c r="W3454">
        <v>170</v>
      </c>
    </row>
    <row r="3455" spans="1:23" x14ac:dyDescent="0.25">
      <c r="A3455">
        <v>7247</v>
      </c>
      <c r="B3455" t="s">
        <v>8718</v>
      </c>
      <c r="C3455" t="str">
        <f>VLOOKUP(Table1[[#This Row],[Country Code]],Table3[],2)</f>
        <v>India</v>
      </c>
      <c r="D3455">
        <v>1</v>
      </c>
      <c r="E3455" t="s">
        <v>6914</v>
      </c>
      <c r="F3455" t="s">
        <v>8709</v>
      </c>
      <c r="G3455" t="s">
        <v>8710</v>
      </c>
      <c r="H3455" t="s">
        <v>8711</v>
      </c>
      <c r="I3455">
        <v>77.155568560000006</v>
      </c>
      <c r="J3455">
        <v>28.542647980000002</v>
      </c>
      <c r="K3455" t="s">
        <v>8719</v>
      </c>
      <c r="L3455">
        <v>500</v>
      </c>
      <c r="M3455" t="str">
        <f>IF(Table1[[#This Row],[Average Cost for two]]&lt;=200, "0-200", IF(Table1[[#This Row],[Average Cost for two]]&lt;=400, "200-400", IF(Table1[[#This Row],[Average Cost for two]]&lt;=600, "400-600", IF(Table1[[#This Row],[Average Cost for two]]&lt;=800, "600-800", IF(Table1[[#This Row],[Average Cost for two]]&lt;=1000, "800-1000", "&gt;1000")))))</f>
        <v>400-600</v>
      </c>
      <c r="N3455" t="s">
        <v>2115</v>
      </c>
      <c r="O3455" t="s">
        <v>28</v>
      </c>
      <c r="P3455" t="s">
        <v>28</v>
      </c>
      <c r="Q3455" t="s">
        <v>28</v>
      </c>
      <c r="R3455" t="s">
        <v>28</v>
      </c>
      <c r="S3455">
        <v>2</v>
      </c>
      <c r="T3455">
        <v>4</v>
      </c>
      <c r="U3455" t="s">
        <v>42</v>
      </c>
      <c r="V3455" t="s">
        <v>43</v>
      </c>
      <c r="W3455">
        <v>154</v>
      </c>
    </row>
    <row r="3456" spans="1:23" x14ac:dyDescent="0.25">
      <c r="A3456">
        <v>8396</v>
      </c>
      <c r="B3456" t="s">
        <v>2400</v>
      </c>
      <c r="C3456" t="str">
        <f>VLOOKUP(Table1[[#This Row],[Country Code]],Table3[],2)</f>
        <v>India</v>
      </c>
      <c r="D3456">
        <v>1</v>
      </c>
      <c r="E3456" t="s">
        <v>6914</v>
      </c>
      <c r="F3456" t="s">
        <v>8720</v>
      </c>
      <c r="G3456" t="s">
        <v>8721</v>
      </c>
      <c r="H3456" t="s">
        <v>8722</v>
      </c>
      <c r="I3456">
        <v>77.194929000000002</v>
      </c>
      <c r="J3456">
        <v>28.576014000000001</v>
      </c>
      <c r="K3456" t="s">
        <v>3384</v>
      </c>
      <c r="L3456">
        <v>700</v>
      </c>
      <c r="M3456" t="str">
        <f>IF(Table1[[#This Row],[Average Cost for two]]&lt;=200, "0-200", IF(Table1[[#This Row],[Average Cost for two]]&lt;=400, "200-400", IF(Table1[[#This Row],[Average Cost for two]]&lt;=600, "400-600", IF(Table1[[#This Row],[Average Cost for two]]&lt;=800, "600-800", IF(Table1[[#This Row],[Average Cost for two]]&lt;=1000, "800-1000", "&gt;1000")))))</f>
        <v>600-800</v>
      </c>
      <c r="N3456" t="s">
        <v>2115</v>
      </c>
      <c r="O3456" t="s">
        <v>28</v>
      </c>
      <c r="P3456" t="s">
        <v>28</v>
      </c>
      <c r="Q3456" t="s">
        <v>28</v>
      </c>
      <c r="R3456" t="s">
        <v>28</v>
      </c>
      <c r="S3456">
        <v>2</v>
      </c>
      <c r="T3456">
        <v>2.7</v>
      </c>
      <c r="U3456" t="s">
        <v>138</v>
      </c>
      <c r="V3456" t="s">
        <v>139</v>
      </c>
      <c r="W3456">
        <v>59</v>
      </c>
    </row>
    <row r="3457" spans="1:23" x14ac:dyDescent="0.25">
      <c r="A3457">
        <v>308544</v>
      </c>
      <c r="B3457" t="s">
        <v>8723</v>
      </c>
      <c r="C3457" t="str">
        <f>VLOOKUP(Table1[[#This Row],[Country Code]],Table3[],2)</f>
        <v>India</v>
      </c>
      <c r="D3457">
        <v>1</v>
      </c>
      <c r="E3457" t="s">
        <v>6914</v>
      </c>
      <c r="F3457" t="s">
        <v>8724</v>
      </c>
      <c r="G3457" t="s">
        <v>8721</v>
      </c>
      <c r="H3457" t="s">
        <v>8722</v>
      </c>
      <c r="I3457">
        <v>77.195198599999998</v>
      </c>
      <c r="J3457">
        <v>28.576218900000001</v>
      </c>
      <c r="K3457" t="s">
        <v>8725</v>
      </c>
      <c r="L3457">
        <v>1500</v>
      </c>
      <c r="M3457" t="str">
        <f>IF(Table1[[#This Row],[Average Cost for two]]&lt;=200, "0-200", IF(Table1[[#This Row],[Average Cost for two]]&lt;=400, "200-400", IF(Table1[[#This Row],[Average Cost for two]]&lt;=600, "400-600", IF(Table1[[#This Row],[Average Cost for two]]&lt;=800, "600-800", IF(Table1[[#This Row],[Average Cost for two]]&lt;=1000, "800-1000", "&gt;1000")))))</f>
        <v>&gt;1000</v>
      </c>
      <c r="N3457" t="s">
        <v>2115</v>
      </c>
      <c r="O3457" t="s">
        <v>27</v>
      </c>
      <c r="P3457" t="s">
        <v>27</v>
      </c>
      <c r="Q3457" t="s">
        <v>28</v>
      </c>
      <c r="R3457" t="s">
        <v>28</v>
      </c>
      <c r="S3457">
        <v>3</v>
      </c>
      <c r="T3457">
        <v>2.7</v>
      </c>
      <c r="U3457" t="s">
        <v>138</v>
      </c>
      <c r="V3457" t="s">
        <v>139</v>
      </c>
      <c r="W3457">
        <v>112</v>
      </c>
    </row>
    <row r="3458" spans="1:23" x14ac:dyDescent="0.25">
      <c r="A3458">
        <v>301237</v>
      </c>
      <c r="B3458" t="s">
        <v>3086</v>
      </c>
      <c r="C3458" t="str">
        <f>VLOOKUP(Table1[[#This Row],[Country Code]],Table3[],2)</f>
        <v>India</v>
      </c>
      <c r="D3458">
        <v>1</v>
      </c>
      <c r="E3458" t="s">
        <v>6914</v>
      </c>
      <c r="F3458" t="s">
        <v>8726</v>
      </c>
      <c r="G3458" t="s">
        <v>8721</v>
      </c>
      <c r="H3458" t="s">
        <v>8722</v>
      </c>
      <c r="I3458">
        <v>77.194929000000002</v>
      </c>
      <c r="J3458">
        <v>28.5761036</v>
      </c>
      <c r="K3458" t="s">
        <v>145</v>
      </c>
      <c r="L3458">
        <v>200</v>
      </c>
      <c r="M3458" t="str">
        <f>IF(Table1[[#This Row],[Average Cost for two]]&lt;=200, "0-200", IF(Table1[[#This Row],[Average Cost for two]]&lt;=400, "200-400", IF(Table1[[#This Row],[Average Cost for two]]&lt;=600, "400-600", IF(Table1[[#This Row],[Average Cost for two]]&lt;=800, "600-800", IF(Table1[[#This Row],[Average Cost for two]]&lt;=1000, "800-1000", "&gt;1000")))))</f>
        <v>0-200</v>
      </c>
      <c r="N3458" t="s">
        <v>2115</v>
      </c>
      <c r="O3458" t="s">
        <v>28</v>
      </c>
      <c r="P3458" t="s">
        <v>28</v>
      </c>
      <c r="Q3458" t="s">
        <v>28</v>
      </c>
      <c r="R3458" t="s">
        <v>28</v>
      </c>
      <c r="S3458">
        <v>1</v>
      </c>
      <c r="T3458">
        <v>3</v>
      </c>
      <c r="U3458" t="s">
        <v>138</v>
      </c>
      <c r="V3458" t="s">
        <v>139</v>
      </c>
      <c r="W3458">
        <v>11</v>
      </c>
    </row>
    <row r="3459" spans="1:23" x14ac:dyDescent="0.25">
      <c r="A3459">
        <v>300408</v>
      </c>
      <c r="B3459" t="s">
        <v>3574</v>
      </c>
      <c r="C3459" t="str">
        <f>VLOOKUP(Table1[[#This Row],[Country Code]],Table3[],2)</f>
        <v>India</v>
      </c>
      <c r="D3459">
        <v>1</v>
      </c>
      <c r="E3459" t="s">
        <v>6914</v>
      </c>
      <c r="F3459" t="s">
        <v>8722</v>
      </c>
      <c r="G3459" t="s">
        <v>8721</v>
      </c>
      <c r="H3459" t="s">
        <v>8722</v>
      </c>
      <c r="I3459">
        <v>77.195198599999998</v>
      </c>
      <c r="J3459">
        <v>28.5763982</v>
      </c>
      <c r="K3459" t="s">
        <v>3575</v>
      </c>
      <c r="L3459">
        <v>300</v>
      </c>
      <c r="M3459" t="str">
        <f>IF(Table1[[#This Row],[Average Cost for two]]&lt;=200, "0-200", IF(Table1[[#This Row],[Average Cost for two]]&lt;=400, "200-400", IF(Table1[[#This Row],[Average Cost for two]]&lt;=600, "400-600", IF(Table1[[#This Row],[Average Cost for two]]&lt;=800, "600-800", IF(Table1[[#This Row],[Average Cost for two]]&lt;=1000, "800-1000", "&gt;1000")))))</f>
        <v>200-400</v>
      </c>
      <c r="N3459" t="s">
        <v>2115</v>
      </c>
      <c r="O3459" t="s">
        <v>28</v>
      </c>
      <c r="P3459" t="s">
        <v>28</v>
      </c>
      <c r="Q3459" t="s">
        <v>28</v>
      </c>
      <c r="R3459" t="s">
        <v>28</v>
      </c>
      <c r="S3459">
        <v>1</v>
      </c>
      <c r="T3459">
        <v>3.6</v>
      </c>
      <c r="U3459" t="s">
        <v>101</v>
      </c>
      <c r="V3459" t="s">
        <v>102</v>
      </c>
      <c r="W3459">
        <v>195</v>
      </c>
    </row>
    <row r="3460" spans="1:23" x14ac:dyDescent="0.25">
      <c r="A3460">
        <v>9657</v>
      </c>
      <c r="B3460" t="s">
        <v>2288</v>
      </c>
      <c r="C3460" t="str">
        <f>VLOOKUP(Table1[[#This Row],[Country Code]],Table3[],2)</f>
        <v>India</v>
      </c>
      <c r="D3460">
        <v>1</v>
      </c>
      <c r="E3460" t="s">
        <v>6914</v>
      </c>
      <c r="F3460" t="s">
        <v>8727</v>
      </c>
      <c r="G3460" t="s">
        <v>8721</v>
      </c>
      <c r="H3460" t="s">
        <v>8722</v>
      </c>
      <c r="I3460">
        <v>77.194929000000002</v>
      </c>
      <c r="J3460">
        <v>28.576014000000001</v>
      </c>
      <c r="K3460" t="s">
        <v>1890</v>
      </c>
      <c r="L3460">
        <v>500</v>
      </c>
      <c r="M3460" t="str">
        <f>IF(Table1[[#This Row],[Average Cost for two]]&lt;=200, "0-200", IF(Table1[[#This Row],[Average Cost for two]]&lt;=400, "200-400", IF(Table1[[#This Row],[Average Cost for two]]&lt;=600, "400-600", IF(Table1[[#This Row],[Average Cost for two]]&lt;=800, "600-800", IF(Table1[[#This Row],[Average Cost for two]]&lt;=1000, "800-1000", "&gt;1000")))))</f>
        <v>400-600</v>
      </c>
      <c r="N3460" t="s">
        <v>2115</v>
      </c>
      <c r="O3460" t="s">
        <v>28</v>
      </c>
      <c r="P3460" t="s">
        <v>27</v>
      </c>
      <c r="Q3460" t="s">
        <v>28</v>
      </c>
      <c r="R3460" t="s">
        <v>28</v>
      </c>
      <c r="S3460">
        <v>2</v>
      </c>
      <c r="T3460">
        <v>3.5</v>
      </c>
      <c r="U3460" t="s">
        <v>101</v>
      </c>
      <c r="V3460" t="s">
        <v>102</v>
      </c>
      <c r="W3460">
        <v>100</v>
      </c>
    </row>
    <row r="3461" spans="1:23" x14ac:dyDescent="0.25">
      <c r="A3461">
        <v>18370535</v>
      </c>
      <c r="B3461" t="s">
        <v>8728</v>
      </c>
      <c r="C3461" t="str">
        <f>VLOOKUP(Table1[[#This Row],[Country Code]],Table3[],2)</f>
        <v>India</v>
      </c>
      <c r="D3461">
        <v>1</v>
      </c>
      <c r="E3461" t="s">
        <v>6914</v>
      </c>
      <c r="F3461" t="s">
        <v>8729</v>
      </c>
      <c r="G3461" t="s">
        <v>8721</v>
      </c>
      <c r="H3461" t="s">
        <v>8722</v>
      </c>
      <c r="I3461">
        <v>77.194929000000002</v>
      </c>
      <c r="J3461">
        <v>28.5761036</v>
      </c>
      <c r="K3461" t="s">
        <v>8730</v>
      </c>
      <c r="L3461">
        <v>300</v>
      </c>
      <c r="M3461" t="str">
        <f>IF(Table1[[#This Row],[Average Cost for two]]&lt;=200, "0-200", IF(Table1[[#This Row],[Average Cost for two]]&lt;=400, "200-400", IF(Table1[[#This Row],[Average Cost for two]]&lt;=600, "400-600", IF(Table1[[#This Row],[Average Cost for two]]&lt;=800, "600-800", IF(Table1[[#This Row],[Average Cost for two]]&lt;=1000, "800-1000", "&gt;1000")))))</f>
        <v>200-400</v>
      </c>
      <c r="N3461" t="s">
        <v>2115</v>
      </c>
      <c r="O3461" t="s">
        <v>28</v>
      </c>
      <c r="P3461" t="s">
        <v>28</v>
      </c>
      <c r="Q3461" t="s">
        <v>28</v>
      </c>
      <c r="R3461" t="s">
        <v>28</v>
      </c>
      <c r="S3461">
        <v>1</v>
      </c>
      <c r="T3461">
        <v>0</v>
      </c>
      <c r="U3461" t="s">
        <v>164</v>
      </c>
      <c r="V3461" t="s">
        <v>165</v>
      </c>
      <c r="W3461">
        <v>0</v>
      </c>
    </row>
    <row r="3462" spans="1:23" x14ac:dyDescent="0.25">
      <c r="A3462">
        <v>307167</v>
      </c>
      <c r="B3462" t="s">
        <v>2292</v>
      </c>
      <c r="C3462" t="str">
        <f>VLOOKUP(Table1[[#This Row],[Country Code]],Table3[],2)</f>
        <v>India</v>
      </c>
      <c r="D3462">
        <v>1</v>
      </c>
      <c r="E3462" t="s">
        <v>6914</v>
      </c>
      <c r="F3462" t="s">
        <v>8731</v>
      </c>
      <c r="G3462" t="s">
        <v>8721</v>
      </c>
      <c r="H3462" t="s">
        <v>8722</v>
      </c>
      <c r="I3462">
        <v>77.195198599999998</v>
      </c>
      <c r="J3462">
        <v>28.576218900000001</v>
      </c>
      <c r="K3462" t="s">
        <v>2997</v>
      </c>
      <c r="L3462">
        <v>500</v>
      </c>
      <c r="M3462" t="str">
        <f>IF(Table1[[#This Row],[Average Cost for two]]&lt;=200, "0-200", IF(Table1[[#This Row],[Average Cost for two]]&lt;=400, "200-400", IF(Table1[[#This Row],[Average Cost for two]]&lt;=600, "400-600", IF(Table1[[#This Row],[Average Cost for two]]&lt;=800, "600-800", IF(Table1[[#This Row],[Average Cost for two]]&lt;=1000, "800-1000", "&gt;1000")))))</f>
        <v>400-600</v>
      </c>
      <c r="N3462" t="s">
        <v>2115</v>
      </c>
      <c r="O3462" t="s">
        <v>28</v>
      </c>
      <c r="P3462" t="s">
        <v>27</v>
      </c>
      <c r="Q3462" t="s">
        <v>28</v>
      </c>
      <c r="R3462" t="s">
        <v>28</v>
      </c>
      <c r="S3462">
        <v>2</v>
      </c>
      <c r="T3462">
        <v>2.4</v>
      </c>
      <c r="U3462" t="s">
        <v>1058</v>
      </c>
      <c r="V3462" t="s">
        <v>1059</v>
      </c>
      <c r="W3462">
        <v>65</v>
      </c>
    </row>
    <row r="3463" spans="1:23" x14ac:dyDescent="0.25">
      <c r="A3463">
        <v>303264</v>
      </c>
      <c r="B3463" t="s">
        <v>3128</v>
      </c>
      <c r="C3463" t="str">
        <f>VLOOKUP(Table1[[#This Row],[Country Code]],Table3[],2)</f>
        <v>India</v>
      </c>
      <c r="D3463">
        <v>1</v>
      </c>
      <c r="E3463" t="s">
        <v>6914</v>
      </c>
      <c r="F3463" t="s">
        <v>8732</v>
      </c>
      <c r="G3463" t="s">
        <v>8733</v>
      </c>
      <c r="H3463" t="s">
        <v>8734</v>
      </c>
      <c r="I3463">
        <v>77.237475500000002</v>
      </c>
      <c r="J3463">
        <v>28.6021693</v>
      </c>
      <c r="K3463" t="s">
        <v>2964</v>
      </c>
      <c r="L3463">
        <v>300</v>
      </c>
      <c r="M3463" t="str">
        <f>IF(Table1[[#This Row],[Average Cost for two]]&lt;=200, "0-200", IF(Table1[[#This Row],[Average Cost for two]]&lt;=400, "200-400", IF(Table1[[#This Row],[Average Cost for two]]&lt;=600, "400-600", IF(Table1[[#This Row],[Average Cost for two]]&lt;=800, "600-800", IF(Table1[[#This Row],[Average Cost for two]]&lt;=1000, "800-1000", "&gt;1000")))))</f>
        <v>200-400</v>
      </c>
      <c r="N3463" t="s">
        <v>2115</v>
      </c>
      <c r="O3463" t="s">
        <v>28</v>
      </c>
      <c r="P3463" t="s">
        <v>28</v>
      </c>
      <c r="Q3463" t="s">
        <v>28</v>
      </c>
      <c r="R3463" t="s">
        <v>28</v>
      </c>
      <c r="S3463">
        <v>1</v>
      </c>
      <c r="T3463">
        <v>2.9</v>
      </c>
      <c r="U3463" t="s">
        <v>138</v>
      </c>
      <c r="V3463" t="s">
        <v>139</v>
      </c>
      <c r="W3463">
        <v>7</v>
      </c>
    </row>
    <row r="3464" spans="1:23" x14ac:dyDescent="0.25">
      <c r="A3464">
        <v>311712</v>
      </c>
      <c r="B3464" t="s">
        <v>4819</v>
      </c>
      <c r="C3464" t="str">
        <f>VLOOKUP(Table1[[#This Row],[Country Code]],Table3[],2)</f>
        <v>India</v>
      </c>
      <c r="D3464">
        <v>1</v>
      </c>
      <c r="E3464" t="s">
        <v>6914</v>
      </c>
      <c r="F3464" t="s">
        <v>8735</v>
      </c>
      <c r="G3464" t="s">
        <v>8736</v>
      </c>
      <c r="H3464" t="s">
        <v>8737</v>
      </c>
      <c r="I3464">
        <v>0</v>
      </c>
      <c r="J3464">
        <v>0</v>
      </c>
      <c r="K3464" t="s">
        <v>2120</v>
      </c>
      <c r="L3464">
        <v>350</v>
      </c>
      <c r="M3464" t="str">
        <f>IF(Table1[[#This Row],[Average Cost for two]]&lt;=200, "0-200", IF(Table1[[#This Row],[Average Cost for two]]&lt;=400, "200-400", IF(Table1[[#This Row],[Average Cost for two]]&lt;=600, "400-600", IF(Table1[[#This Row],[Average Cost for two]]&lt;=800, "600-800", IF(Table1[[#This Row],[Average Cost for two]]&lt;=1000, "800-1000", "&gt;1000")))))</f>
        <v>200-400</v>
      </c>
      <c r="N3464" t="s">
        <v>2115</v>
      </c>
      <c r="O3464" t="s">
        <v>28</v>
      </c>
      <c r="P3464" t="s">
        <v>28</v>
      </c>
      <c r="Q3464" t="s">
        <v>28</v>
      </c>
      <c r="R3464" t="s">
        <v>28</v>
      </c>
      <c r="S3464">
        <v>1</v>
      </c>
      <c r="T3464">
        <v>2.9</v>
      </c>
      <c r="U3464" t="s">
        <v>138</v>
      </c>
      <c r="V3464" t="s">
        <v>139</v>
      </c>
      <c r="W3464">
        <v>8</v>
      </c>
    </row>
    <row r="3465" spans="1:23" x14ac:dyDescent="0.25">
      <c r="A3465">
        <v>9886</v>
      </c>
      <c r="B3465" t="s">
        <v>8738</v>
      </c>
      <c r="C3465" t="str">
        <f>VLOOKUP(Table1[[#This Row],[Country Code]],Table3[],2)</f>
        <v>India</v>
      </c>
      <c r="D3465">
        <v>1</v>
      </c>
      <c r="E3465" t="s">
        <v>6914</v>
      </c>
      <c r="F3465" t="s">
        <v>8739</v>
      </c>
      <c r="G3465" t="s">
        <v>8740</v>
      </c>
      <c r="H3465" t="s">
        <v>8741</v>
      </c>
      <c r="I3465">
        <v>77.256644440000002</v>
      </c>
      <c r="J3465">
        <v>28.559488890000001</v>
      </c>
      <c r="K3465" t="s">
        <v>2374</v>
      </c>
      <c r="L3465">
        <v>100</v>
      </c>
      <c r="M3465" t="str">
        <f>IF(Table1[[#This Row],[Average Cost for two]]&lt;=200, "0-200", IF(Table1[[#This Row],[Average Cost for two]]&lt;=400, "200-400", IF(Table1[[#This Row],[Average Cost for two]]&lt;=600, "400-600", IF(Table1[[#This Row],[Average Cost for two]]&lt;=800, "600-800", IF(Table1[[#This Row],[Average Cost for two]]&lt;=1000, "800-1000", "&gt;1000")))))</f>
        <v>0-200</v>
      </c>
      <c r="N3465" t="s">
        <v>2115</v>
      </c>
      <c r="O3465" t="s">
        <v>28</v>
      </c>
      <c r="P3465" t="s">
        <v>28</v>
      </c>
      <c r="Q3465" t="s">
        <v>28</v>
      </c>
      <c r="R3465" t="s">
        <v>28</v>
      </c>
      <c r="S3465">
        <v>1</v>
      </c>
      <c r="T3465">
        <v>2.7</v>
      </c>
      <c r="U3465" t="s">
        <v>138</v>
      </c>
      <c r="V3465" t="s">
        <v>139</v>
      </c>
      <c r="W3465">
        <v>10</v>
      </c>
    </row>
    <row r="3466" spans="1:23" x14ac:dyDescent="0.25">
      <c r="A3466">
        <v>9891</v>
      </c>
      <c r="B3466" t="s">
        <v>8742</v>
      </c>
      <c r="C3466" t="str">
        <f>VLOOKUP(Table1[[#This Row],[Country Code]],Table3[],2)</f>
        <v>India</v>
      </c>
      <c r="D3466">
        <v>1</v>
      </c>
      <c r="E3466" t="s">
        <v>6914</v>
      </c>
      <c r="F3466" t="s">
        <v>8743</v>
      </c>
      <c r="G3466" t="s">
        <v>8740</v>
      </c>
      <c r="H3466" t="s">
        <v>8741</v>
      </c>
      <c r="I3466">
        <v>77.251425010000005</v>
      </c>
      <c r="J3466">
        <v>28.555975669999999</v>
      </c>
      <c r="K3466" t="s">
        <v>2351</v>
      </c>
      <c r="L3466">
        <v>600</v>
      </c>
      <c r="M3466" t="str">
        <f>IF(Table1[[#This Row],[Average Cost for two]]&lt;=200, "0-200", IF(Table1[[#This Row],[Average Cost for two]]&lt;=400, "200-400", IF(Table1[[#This Row],[Average Cost for two]]&lt;=600, "400-600", IF(Table1[[#This Row],[Average Cost for two]]&lt;=800, "600-800", IF(Table1[[#This Row],[Average Cost for two]]&lt;=1000, "800-1000", "&gt;1000")))))</f>
        <v>400-600</v>
      </c>
      <c r="N3466" t="s">
        <v>2115</v>
      </c>
      <c r="O3466" t="s">
        <v>28</v>
      </c>
      <c r="P3466" t="s">
        <v>28</v>
      </c>
      <c r="Q3466" t="s">
        <v>28</v>
      </c>
      <c r="R3466" t="s">
        <v>28</v>
      </c>
      <c r="S3466">
        <v>2</v>
      </c>
      <c r="T3466">
        <v>3.2</v>
      </c>
      <c r="U3466" t="s">
        <v>138</v>
      </c>
      <c r="V3466" t="s">
        <v>139</v>
      </c>
      <c r="W3466">
        <v>21</v>
      </c>
    </row>
    <row r="3467" spans="1:23" x14ac:dyDescent="0.25">
      <c r="A3467">
        <v>9887</v>
      </c>
      <c r="B3467" t="s">
        <v>5022</v>
      </c>
      <c r="C3467" t="str">
        <f>VLOOKUP(Table1[[#This Row],[Country Code]],Table3[],2)</f>
        <v>India</v>
      </c>
      <c r="D3467">
        <v>1</v>
      </c>
      <c r="E3467" t="s">
        <v>6914</v>
      </c>
      <c r="F3467" t="s">
        <v>8744</v>
      </c>
      <c r="G3467" t="s">
        <v>8740</v>
      </c>
      <c r="H3467" t="s">
        <v>8741</v>
      </c>
      <c r="I3467">
        <v>77.250977779999999</v>
      </c>
      <c r="J3467">
        <v>28.556008330000001</v>
      </c>
      <c r="K3467" t="s">
        <v>3240</v>
      </c>
      <c r="L3467">
        <v>200</v>
      </c>
      <c r="M3467" t="str">
        <f>IF(Table1[[#This Row],[Average Cost for two]]&lt;=200, "0-200", IF(Table1[[#This Row],[Average Cost for two]]&lt;=400, "200-400", IF(Table1[[#This Row],[Average Cost for two]]&lt;=600, "400-600", IF(Table1[[#This Row],[Average Cost for two]]&lt;=800, "600-800", IF(Table1[[#This Row],[Average Cost for two]]&lt;=1000, "800-1000", "&gt;1000")))))</f>
        <v>0-200</v>
      </c>
      <c r="N3467" t="s">
        <v>2115</v>
      </c>
      <c r="O3467" t="s">
        <v>28</v>
      </c>
      <c r="P3467" t="s">
        <v>28</v>
      </c>
      <c r="Q3467" t="s">
        <v>28</v>
      </c>
      <c r="R3467" t="s">
        <v>28</v>
      </c>
      <c r="S3467">
        <v>1</v>
      </c>
      <c r="T3467">
        <v>2.8</v>
      </c>
      <c r="U3467" t="s">
        <v>138</v>
      </c>
      <c r="V3467" t="s">
        <v>139</v>
      </c>
      <c r="W3467">
        <v>13</v>
      </c>
    </row>
    <row r="3468" spans="1:23" x14ac:dyDescent="0.25">
      <c r="A3468">
        <v>7893</v>
      </c>
      <c r="B3468" t="s">
        <v>3105</v>
      </c>
      <c r="C3468" t="str">
        <f>VLOOKUP(Table1[[#This Row],[Country Code]],Table3[],2)</f>
        <v>India</v>
      </c>
      <c r="D3468">
        <v>1</v>
      </c>
      <c r="E3468" t="s">
        <v>6914</v>
      </c>
      <c r="F3468" t="s">
        <v>8745</v>
      </c>
      <c r="G3468" t="s">
        <v>8740</v>
      </c>
      <c r="H3468" t="s">
        <v>8741</v>
      </c>
      <c r="I3468">
        <v>77.245962000000006</v>
      </c>
      <c r="J3468">
        <v>28.558243999999998</v>
      </c>
      <c r="K3468" t="s">
        <v>142</v>
      </c>
      <c r="L3468">
        <v>450</v>
      </c>
      <c r="M3468" t="str">
        <f>IF(Table1[[#This Row],[Average Cost for two]]&lt;=200, "0-200", IF(Table1[[#This Row],[Average Cost for two]]&lt;=400, "200-400", IF(Table1[[#This Row],[Average Cost for two]]&lt;=600, "400-600", IF(Table1[[#This Row],[Average Cost for two]]&lt;=800, "600-800", IF(Table1[[#This Row],[Average Cost for two]]&lt;=1000, "800-1000", "&gt;1000")))))</f>
        <v>400-600</v>
      </c>
      <c r="N3468" t="s">
        <v>2115</v>
      </c>
      <c r="O3468" t="s">
        <v>28</v>
      </c>
      <c r="P3468" t="s">
        <v>28</v>
      </c>
      <c r="Q3468" t="s">
        <v>28</v>
      </c>
      <c r="R3468" t="s">
        <v>28</v>
      </c>
      <c r="S3468">
        <v>1</v>
      </c>
      <c r="T3468">
        <v>2.7</v>
      </c>
      <c r="U3468" t="s">
        <v>138</v>
      </c>
      <c r="V3468" t="s">
        <v>139</v>
      </c>
      <c r="W3468">
        <v>24</v>
      </c>
    </row>
    <row r="3469" spans="1:23" x14ac:dyDescent="0.25">
      <c r="A3469">
        <v>18266888</v>
      </c>
      <c r="B3469" t="s">
        <v>8746</v>
      </c>
      <c r="C3469" t="str">
        <f>VLOOKUP(Table1[[#This Row],[Country Code]],Table3[],2)</f>
        <v>India</v>
      </c>
      <c r="D3469">
        <v>1</v>
      </c>
      <c r="E3469" t="s">
        <v>6914</v>
      </c>
      <c r="F3469" t="s">
        <v>8747</v>
      </c>
      <c r="G3469" t="s">
        <v>8740</v>
      </c>
      <c r="H3469" t="s">
        <v>8741</v>
      </c>
      <c r="I3469">
        <v>77.245709230000003</v>
      </c>
      <c r="J3469">
        <v>28.55801293</v>
      </c>
      <c r="K3469" t="s">
        <v>3492</v>
      </c>
      <c r="L3469">
        <v>500</v>
      </c>
      <c r="M3469" t="str">
        <f>IF(Table1[[#This Row],[Average Cost for two]]&lt;=200, "0-200", IF(Table1[[#This Row],[Average Cost for two]]&lt;=400, "200-400", IF(Table1[[#This Row],[Average Cost for two]]&lt;=600, "400-600", IF(Table1[[#This Row],[Average Cost for two]]&lt;=800, "600-800", IF(Table1[[#This Row],[Average Cost for two]]&lt;=1000, "800-1000", "&gt;1000")))))</f>
        <v>400-600</v>
      </c>
      <c r="N3469" t="s">
        <v>2115</v>
      </c>
      <c r="O3469" t="s">
        <v>28</v>
      </c>
      <c r="P3469" t="s">
        <v>28</v>
      </c>
      <c r="Q3469" t="s">
        <v>28</v>
      </c>
      <c r="R3469" t="s">
        <v>28</v>
      </c>
      <c r="S3469">
        <v>2</v>
      </c>
      <c r="T3469">
        <v>3.3</v>
      </c>
      <c r="U3469" t="s">
        <v>138</v>
      </c>
      <c r="V3469" t="s">
        <v>139</v>
      </c>
      <c r="W3469">
        <v>19</v>
      </c>
    </row>
    <row r="3470" spans="1:23" x14ac:dyDescent="0.25">
      <c r="A3470">
        <v>7884</v>
      </c>
      <c r="B3470" t="s">
        <v>8748</v>
      </c>
      <c r="C3470" t="str">
        <f>VLOOKUP(Table1[[#This Row],[Country Code]],Table3[],2)</f>
        <v>India</v>
      </c>
      <c r="D3470">
        <v>1</v>
      </c>
      <c r="E3470" t="s">
        <v>6914</v>
      </c>
      <c r="F3470" t="s">
        <v>8749</v>
      </c>
      <c r="G3470" t="s">
        <v>8740</v>
      </c>
      <c r="H3470" t="s">
        <v>8741</v>
      </c>
      <c r="I3470">
        <v>77.250650190000002</v>
      </c>
      <c r="J3470">
        <v>28.55561316</v>
      </c>
      <c r="K3470" t="s">
        <v>2280</v>
      </c>
      <c r="L3470">
        <v>300</v>
      </c>
      <c r="M3470" t="str">
        <f>IF(Table1[[#This Row],[Average Cost for two]]&lt;=200, "0-200", IF(Table1[[#This Row],[Average Cost for two]]&lt;=400, "200-400", IF(Table1[[#This Row],[Average Cost for two]]&lt;=600, "400-600", IF(Table1[[#This Row],[Average Cost for two]]&lt;=800, "600-800", IF(Table1[[#This Row],[Average Cost for two]]&lt;=1000, "800-1000", "&gt;1000")))))</f>
        <v>200-400</v>
      </c>
      <c r="N3470" t="s">
        <v>2115</v>
      </c>
      <c r="O3470" t="s">
        <v>28</v>
      </c>
      <c r="P3470" t="s">
        <v>27</v>
      </c>
      <c r="Q3470" t="s">
        <v>28</v>
      </c>
      <c r="R3470" t="s">
        <v>28</v>
      </c>
      <c r="S3470">
        <v>1</v>
      </c>
      <c r="T3470">
        <v>3.2</v>
      </c>
      <c r="U3470" t="s">
        <v>138</v>
      </c>
      <c r="V3470" t="s">
        <v>139</v>
      </c>
      <c r="W3470">
        <v>16</v>
      </c>
    </row>
    <row r="3471" spans="1:23" x14ac:dyDescent="0.25">
      <c r="A3471">
        <v>18377458</v>
      </c>
      <c r="B3471" t="s">
        <v>8750</v>
      </c>
      <c r="C3471" t="str">
        <f>VLOOKUP(Table1[[#This Row],[Country Code]],Table3[],2)</f>
        <v>India</v>
      </c>
      <c r="D3471">
        <v>1</v>
      </c>
      <c r="E3471" t="s">
        <v>6914</v>
      </c>
      <c r="F3471" t="s">
        <v>8751</v>
      </c>
      <c r="G3471" t="s">
        <v>8740</v>
      </c>
      <c r="H3471" t="s">
        <v>8741</v>
      </c>
      <c r="I3471">
        <v>0</v>
      </c>
      <c r="J3471">
        <v>0</v>
      </c>
      <c r="K3471" t="s">
        <v>4037</v>
      </c>
      <c r="L3471">
        <v>100</v>
      </c>
      <c r="M3471" t="str">
        <f>IF(Table1[[#This Row],[Average Cost for two]]&lt;=200, "0-200", IF(Table1[[#This Row],[Average Cost for two]]&lt;=400, "200-400", IF(Table1[[#This Row],[Average Cost for two]]&lt;=600, "400-600", IF(Table1[[#This Row],[Average Cost for two]]&lt;=800, "600-800", IF(Table1[[#This Row],[Average Cost for two]]&lt;=1000, "800-1000", "&gt;1000")))))</f>
        <v>0-200</v>
      </c>
      <c r="N3471" t="s">
        <v>2115</v>
      </c>
      <c r="O3471" t="s">
        <v>28</v>
      </c>
      <c r="P3471" t="s">
        <v>28</v>
      </c>
      <c r="Q3471" t="s">
        <v>28</v>
      </c>
      <c r="R3471" t="s">
        <v>28</v>
      </c>
      <c r="S3471">
        <v>1</v>
      </c>
      <c r="T3471">
        <v>3</v>
      </c>
      <c r="U3471" t="s">
        <v>138</v>
      </c>
      <c r="V3471" t="s">
        <v>139</v>
      </c>
      <c r="W3471">
        <v>7</v>
      </c>
    </row>
    <row r="3472" spans="1:23" x14ac:dyDescent="0.25">
      <c r="A3472">
        <v>7897</v>
      </c>
      <c r="B3472" t="s">
        <v>8752</v>
      </c>
      <c r="C3472" t="str">
        <f>VLOOKUP(Table1[[#This Row],[Country Code]],Table3[],2)</f>
        <v>India</v>
      </c>
      <c r="D3472">
        <v>1</v>
      </c>
      <c r="E3472" t="s">
        <v>6914</v>
      </c>
      <c r="F3472" t="s">
        <v>8753</v>
      </c>
      <c r="G3472" t="s">
        <v>8740</v>
      </c>
      <c r="H3472" t="s">
        <v>8741</v>
      </c>
      <c r="I3472">
        <v>77.253503719999998</v>
      </c>
      <c r="J3472">
        <v>28.556444500000001</v>
      </c>
      <c r="K3472" t="s">
        <v>145</v>
      </c>
      <c r="L3472">
        <v>150</v>
      </c>
      <c r="M3472" t="str">
        <f>IF(Table1[[#This Row],[Average Cost for two]]&lt;=200, "0-200", IF(Table1[[#This Row],[Average Cost for two]]&lt;=400, "200-400", IF(Table1[[#This Row],[Average Cost for two]]&lt;=600, "400-600", IF(Table1[[#This Row],[Average Cost for two]]&lt;=800, "600-800", IF(Table1[[#This Row],[Average Cost for two]]&lt;=1000, "800-1000", "&gt;1000")))))</f>
        <v>0-200</v>
      </c>
      <c r="N3472" t="s">
        <v>2115</v>
      </c>
      <c r="O3472" t="s">
        <v>28</v>
      </c>
      <c r="P3472" t="s">
        <v>28</v>
      </c>
      <c r="Q3472" t="s">
        <v>28</v>
      </c>
      <c r="R3472" t="s">
        <v>28</v>
      </c>
      <c r="S3472">
        <v>1</v>
      </c>
      <c r="T3472">
        <v>3.1</v>
      </c>
      <c r="U3472" t="s">
        <v>138</v>
      </c>
      <c r="V3472" t="s">
        <v>139</v>
      </c>
      <c r="W3472">
        <v>12</v>
      </c>
    </row>
    <row r="3473" spans="1:23" x14ac:dyDescent="0.25">
      <c r="A3473">
        <v>18391937</v>
      </c>
      <c r="B3473" t="s">
        <v>8754</v>
      </c>
      <c r="C3473" t="str">
        <f>VLOOKUP(Table1[[#This Row],[Country Code]],Table3[],2)</f>
        <v>India</v>
      </c>
      <c r="D3473">
        <v>1</v>
      </c>
      <c r="E3473" t="s">
        <v>6914</v>
      </c>
      <c r="F3473" t="s">
        <v>8755</v>
      </c>
      <c r="G3473" t="s">
        <v>8740</v>
      </c>
      <c r="H3473" t="s">
        <v>8741</v>
      </c>
      <c r="I3473">
        <v>77.251334</v>
      </c>
      <c r="J3473">
        <v>28.555408</v>
      </c>
      <c r="K3473" t="s">
        <v>392</v>
      </c>
      <c r="L3473">
        <v>400</v>
      </c>
      <c r="M3473" t="str">
        <f>IF(Table1[[#This Row],[Average Cost for two]]&lt;=200, "0-200", IF(Table1[[#This Row],[Average Cost for two]]&lt;=400, "200-400", IF(Table1[[#This Row],[Average Cost for two]]&lt;=600, "400-600", IF(Table1[[#This Row],[Average Cost for two]]&lt;=800, "600-800", IF(Table1[[#This Row],[Average Cost for two]]&lt;=1000, "800-1000", "&gt;1000")))))</f>
        <v>200-400</v>
      </c>
      <c r="N3473" t="s">
        <v>2115</v>
      </c>
      <c r="O3473" t="s">
        <v>28</v>
      </c>
      <c r="P3473" t="s">
        <v>27</v>
      </c>
      <c r="Q3473" t="s">
        <v>28</v>
      </c>
      <c r="R3473" t="s">
        <v>28</v>
      </c>
      <c r="S3473">
        <v>1</v>
      </c>
      <c r="T3473">
        <v>3.1</v>
      </c>
      <c r="U3473" t="s">
        <v>138</v>
      </c>
      <c r="V3473" t="s">
        <v>139</v>
      </c>
      <c r="W3473">
        <v>11</v>
      </c>
    </row>
    <row r="3474" spans="1:23" x14ac:dyDescent="0.25">
      <c r="A3474">
        <v>7888</v>
      </c>
      <c r="B3474" t="s">
        <v>8756</v>
      </c>
      <c r="C3474" t="str">
        <f>VLOOKUP(Table1[[#This Row],[Country Code]],Table3[],2)</f>
        <v>India</v>
      </c>
      <c r="D3474">
        <v>1</v>
      </c>
      <c r="E3474" t="s">
        <v>6914</v>
      </c>
      <c r="F3474" t="s">
        <v>8757</v>
      </c>
      <c r="G3474" t="s">
        <v>8740</v>
      </c>
      <c r="H3474" t="s">
        <v>8741</v>
      </c>
      <c r="I3474">
        <v>77.256581999999995</v>
      </c>
      <c r="J3474">
        <v>28.559208999999999</v>
      </c>
      <c r="K3474" t="s">
        <v>54</v>
      </c>
      <c r="L3474">
        <v>300</v>
      </c>
      <c r="M3474" t="str">
        <f>IF(Table1[[#This Row],[Average Cost for two]]&lt;=200, "0-200", IF(Table1[[#This Row],[Average Cost for two]]&lt;=400, "200-400", IF(Table1[[#This Row],[Average Cost for two]]&lt;=600, "400-600", IF(Table1[[#This Row],[Average Cost for two]]&lt;=800, "600-800", IF(Table1[[#This Row],[Average Cost for two]]&lt;=1000, "800-1000", "&gt;1000")))))</f>
        <v>200-400</v>
      </c>
      <c r="N3474" t="s">
        <v>2115</v>
      </c>
      <c r="O3474" t="s">
        <v>28</v>
      </c>
      <c r="P3474" t="s">
        <v>28</v>
      </c>
      <c r="Q3474" t="s">
        <v>28</v>
      </c>
      <c r="R3474" t="s">
        <v>28</v>
      </c>
      <c r="S3474">
        <v>1</v>
      </c>
      <c r="T3474">
        <v>2.8</v>
      </c>
      <c r="U3474" t="s">
        <v>138</v>
      </c>
      <c r="V3474" t="s">
        <v>139</v>
      </c>
      <c r="W3474">
        <v>12</v>
      </c>
    </row>
    <row r="3475" spans="1:23" x14ac:dyDescent="0.25">
      <c r="A3475">
        <v>18037834</v>
      </c>
      <c r="B3475" t="s">
        <v>8758</v>
      </c>
      <c r="C3475" t="str">
        <f>VLOOKUP(Table1[[#This Row],[Country Code]],Table3[],2)</f>
        <v>India</v>
      </c>
      <c r="D3475">
        <v>1</v>
      </c>
      <c r="E3475" t="s">
        <v>6914</v>
      </c>
      <c r="F3475" t="s">
        <v>8759</v>
      </c>
      <c r="G3475" t="s">
        <v>8740</v>
      </c>
      <c r="H3475" t="s">
        <v>8741</v>
      </c>
      <c r="I3475">
        <v>77.254013900000004</v>
      </c>
      <c r="J3475">
        <v>28.561846599999999</v>
      </c>
      <c r="K3475" t="s">
        <v>145</v>
      </c>
      <c r="L3475">
        <v>400</v>
      </c>
      <c r="M3475" t="str">
        <f>IF(Table1[[#This Row],[Average Cost for two]]&lt;=200, "0-200", IF(Table1[[#This Row],[Average Cost for two]]&lt;=400, "200-400", IF(Table1[[#This Row],[Average Cost for two]]&lt;=600, "400-600", IF(Table1[[#This Row],[Average Cost for two]]&lt;=800, "600-800", IF(Table1[[#This Row],[Average Cost for two]]&lt;=1000, "800-1000", "&gt;1000")))))</f>
        <v>200-400</v>
      </c>
      <c r="N3475" t="s">
        <v>2115</v>
      </c>
      <c r="O3475" t="s">
        <v>28</v>
      </c>
      <c r="P3475" t="s">
        <v>28</v>
      </c>
      <c r="Q3475" t="s">
        <v>28</v>
      </c>
      <c r="R3475" t="s">
        <v>28</v>
      </c>
      <c r="S3475">
        <v>1</v>
      </c>
      <c r="T3475">
        <v>3.1</v>
      </c>
      <c r="U3475" t="s">
        <v>138</v>
      </c>
      <c r="V3475" t="s">
        <v>139</v>
      </c>
      <c r="W3475">
        <v>9</v>
      </c>
    </row>
    <row r="3476" spans="1:23" x14ac:dyDescent="0.25">
      <c r="A3476">
        <v>312605</v>
      </c>
      <c r="B3476" t="s">
        <v>8760</v>
      </c>
      <c r="C3476" t="str">
        <f>VLOOKUP(Table1[[#This Row],[Country Code]],Table3[],2)</f>
        <v>India</v>
      </c>
      <c r="D3476">
        <v>1</v>
      </c>
      <c r="E3476" t="s">
        <v>6914</v>
      </c>
      <c r="F3476" t="s">
        <v>8741</v>
      </c>
      <c r="G3476" t="s">
        <v>8740</v>
      </c>
      <c r="H3476" t="s">
        <v>8741</v>
      </c>
      <c r="I3476">
        <v>77.244759999999999</v>
      </c>
      <c r="J3476">
        <v>28.562469</v>
      </c>
      <c r="K3476" t="s">
        <v>4014</v>
      </c>
      <c r="L3476">
        <v>500</v>
      </c>
      <c r="M3476" t="str">
        <f>IF(Table1[[#This Row],[Average Cost for two]]&lt;=200, "0-200", IF(Table1[[#This Row],[Average Cost for two]]&lt;=400, "200-400", IF(Table1[[#This Row],[Average Cost for two]]&lt;=600, "400-600", IF(Table1[[#This Row],[Average Cost for two]]&lt;=800, "600-800", IF(Table1[[#This Row],[Average Cost for two]]&lt;=1000, "800-1000", "&gt;1000")))))</f>
        <v>400-600</v>
      </c>
      <c r="N3476" t="s">
        <v>2115</v>
      </c>
      <c r="O3476" t="s">
        <v>28</v>
      </c>
      <c r="P3476" t="s">
        <v>28</v>
      </c>
      <c r="Q3476" t="s">
        <v>28</v>
      </c>
      <c r="R3476" t="s">
        <v>28</v>
      </c>
      <c r="S3476">
        <v>2</v>
      </c>
      <c r="T3476">
        <v>3</v>
      </c>
      <c r="U3476" t="s">
        <v>138</v>
      </c>
      <c r="V3476" t="s">
        <v>139</v>
      </c>
      <c r="W3476">
        <v>19</v>
      </c>
    </row>
    <row r="3477" spans="1:23" x14ac:dyDescent="0.25">
      <c r="A3477">
        <v>7876</v>
      </c>
      <c r="B3477" t="s">
        <v>7693</v>
      </c>
      <c r="C3477" t="str">
        <f>VLOOKUP(Table1[[#This Row],[Country Code]],Table3[],2)</f>
        <v>India</v>
      </c>
      <c r="D3477">
        <v>1</v>
      </c>
      <c r="E3477" t="s">
        <v>6914</v>
      </c>
      <c r="F3477" t="s">
        <v>8761</v>
      </c>
      <c r="G3477" t="s">
        <v>8740</v>
      </c>
      <c r="H3477" t="s">
        <v>8741</v>
      </c>
      <c r="I3477">
        <v>77.249705379999995</v>
      </c>
      <c r="J3477">
        <v>28.55546709</v>
      </c>
      <c r="K3477" t="s">
        <v>2120</v>
      </c>
      <c r="L3477">
        <v>250</v>
      </c>
      <c r="M3477" t="str">
        <f>IF(Table1[[#This Row],[Average Cost for two]]&lt;=200, "0-200", IF(Table1[[#This Row],[Average Cost for two]]&lt;=400, "200-400", IF(Table1[[#This Row],[Average Cost for two]]&lt;=600, "400-600", IF(Table1[[#This Row],[Average Cost for two]]&lt;=800, "600-800", IF(Table1[[#This Row],[Average Cost for two]]&lt;=1000, "800-1000", "&gt;1000")))))</f>
        <v>200-400</v>
      </c>
      <c r="N3477" t="s">
        <v>2115</v>
      </c>
      <c r="O3477" t="s">
        <v>28</v>
      </c>
      <c r="P3477" t="s">
        <v>28</v>
      </c>
      <c r="Q3477" t="s">
        <v>28</v>
      </c>
      <c r="R3477" t="s">
        <v>28</v>
      </c>
      <c r="S3477">
        <v>1</v>
      </c>
      <c r="T3477">
        <v>2.7</v>
      </c>
      <c r="U3477" t="s">
        <v>138</v>
      </c>
      <c r="V3477" t="s">
        <v>139</v>
      </c>
      <c r="W3477">
        <v>21</v>
      </c>
    </row>
    <row r="3478" spans="1:23" x14ac:dyDescent="0.25">
      <c r="A3478">
        <v>18358157</v>
      </c>
      <c r="B3478" t="s">
        <v>8762</v>
      </c>
      <c r="C3478" t="str">
        <f>VLOOKUP(Table1[[#This Row],[Country Code]],Table3[],2)</f>
        <v>India</v>
      </c>
      <c r="D3478">
        <v>1</v>
      </c>
      <c r="E3478" t="s">
        <v>6914</v>
      </c>
      <c r="F3478" t="s">
        <v>8763</v>
      </c>
      <c r="G3478" t="s">
        <v>8740</v>
      </c>
      <c r="H3478" t="s">
        <v>8741</v>
      </c>
      <c r="I3478">
        <v>77.247493700000007</v>
      </c>
      <c r="J3478">
        <v>28.553210799999999</v>
      </c>
      <c r="K3478" t="s">
        <v>8764</v>
      </c>
      <c r="L3478">
        <v>400</v>
      </c>
      <c r="M3478" t="str">
        <f>IF(Table1[[#This Row],[Average Cost for two]]&lt;=200, "0-200", IF(Table1[[#This Row],[Average Cost for two]]&lt;=400, "200-400", IF(Table1[[#This Row],[Average Cost for two]]&lt;=600, "400-600", IF(Table1[[#This Row],[Average Cost for two]]&lt;=800, "600-800", IF(Table1[[#This Row],[Average Cost for two]]&lt;=1000, "800-1000", "&gt;1000")))))</f>
        <v>200-400</v>
      </c>
      <c r="N3478" t="s">
        <v>2115</v>
      </c>
      <c r="O3478" t="s">
        <v>28</v>
      </c>
      <c r="P3478" t="s">
        <v>27</v>
      </c>
      <c r="Q3478" t="s">
        <v>28</v>
      </c>
      <c r="R3478" t="s">
        <v>28</v>
      </c>
      <c r="S3478">
        <v>1</v>
      </c>
      <c r="T3478">
        <v>3.4</v>
      </c>
      <c r="U3478" t="s">
        <v>138</v>
      </c>
      <c r="V3478" t="s">
        <v>139</v>
      </c>
      <c r="W3478">
        <v>17</v>
      </c>
    </row>
    <row r="3479" spans="1:23" x14ac:dyDescent="0.25">
      <c r="A3479">
        <v>18272344</v>
      </c>
      <c r="B3479" t="s">
        <v>8765</v>
      </c>
      <c r="C3479" t="str">
        <f>VLOOKUP(Table1[[#This Row],[Country Code]],Table3[],2)</f>
        <v>India</v>
      </c>
      <c r="D3479">
        <v>1</v>
      </c>
      <c r="E3479" t="s">
        <v>6914</v>
      </c>
      <c r="F3479" t="s">
        <v>8766</v>
      </c>
      <c r="G3479" t="s">
        <v>8740</v>
      </c>
      <c r="H3479" t="s">
        <v>8741</v>
      </c>
      <c r="I3479">
        <v>77.246075399999995</v>
      </c>
      <c r="J3479">
        <v>28.557349599999998</v>
      </c>
      <c r="K3479" t="s">
        <v>2860</v>
      </c>
      <c r="L3479">
        <v>500</v>
      </c>
      <c r="M3479" t="str">
        <f>IF(Table1[[#This Row],[Average Cost for two]]&lt;=200, "0-200", IF(Table1[[#This Row],[Average Cost for two]]&lt;=400, "200-400", IF(Table1[[#This Row],[Average Cost for two]]&lt;=600, "400-600", IF(Table1[[#This Row],[Average Cost for two]]&lt;=800, "600-800", IF(Table1[[#This Row],[Average Cost for two]]&lt;=1000, "800-1000", "&gt;1000")))))</f>
        <v>400-600</v>
      </c>
      <c r="N3479" t="s">
        <v>2115</v>
      </c>
      <c r="O3479" t="s">
        <v>28</v>
      </c>
      <c r="P3479" t="s">
        <v>28</v>
      </c>
      <c r="Q3479" t="s">
        <v>28</v>
      </c>
      <c r="R3479" t="s">
        <v>28</v>
      </c>
      <c r="S3479">
        <v>2</v>
      </c>
      <c r="T3479">
        <v>3.2</v>
      </c>
      <c r="U3479" t="s">
        <v>138</v>
      </c>
      <c r="V3479" t="s">
        <v>139</v>
      </c>
      <c r="W3479">
        <v>14</v>
      </c>
    </row>
    <row r="3480" spans="1:23" x14ac:dyDescent="0.25">
      <c r="A3480">
        <v>18458308</v>
      </c>
      <c r="B3480" t="s">
        <v>8767</v>
      </c>
      <c r="C3480" t="str">
        <f>VLOOKUP(Table1[[#This Row],[Country Code]],Table3[],2)</f>
        <v>India</v>
      </c>
      <c r="D3480">
        <v>1</v>
      </c>
      <c r="E3480" t="s">
        <v>6914</v>
      </c>
      <c r="F3480" t="s">
        <v>8768</v>
      </c>
      <c r="G3480" t="s">
        <v>8740</v>
      </c>
      <c r="H3480" t="s">
        <v>8741</v>
      </c>
      <c r="I3480">
        <v>77.248986000000002</v>
      </c>
      <c r="J3480">
        <v>28.556007999999999</v>
      </c>
      <c r="K3480" t="s">
        <v>8535</v>
      </c>
      <c r="L3480">
        <v>300</v>
      </c>
      <c r="M3480" t="str">
        <f>IF(Table1[[#This Row],[Average Cost for two]]&lt;=200, "0-200", IF(Table1[[#This Row],[Average Cost for two]]&lt;=400, "200-400", IF(Table1[[#This Row],[Average Cost for two]]&lt;=600, "400-600", IF(Table1[[#This Row],[Average Cost for two]]&lt;=800, "600-800", IF(Table1[[#This Row],[Average Cost for two]]&lt;=1000, "800-1000", "&gt;1000")))))</f>
        <v>200-400</v>
      </c>
      <c r="N3480" t="s">
        <v>2115</v>
      </c>
      <c r="O3480" t="s">
        <v>28</v>
      </c>
      <c r="P3480" t="s">
        <v>27</v>
      </c>
      <c r="Q3480" t="s">
        <v>28</v>
      </c>
      <c r="R3480" t="s">
        <v>28</v>
      </c>
      <c r="S3480">
        <v>1</v>
      </c>
      <c r="T3480">
        <v>2.8</v>
      </c>
      <c r="U3480" t="s">
        <v>138</v>
      </c>
      <c r="V3480" t="s">
        <v>139</v>
      </c>
      <c r="W3480">
        <v>4</v>
      </c>
    </row>
    <row r="3481" spans="1:23" x14ac:dyDescent="0.25">
      <c r="A3481">
        <v>4302</v>
      </c>
      <c r="B3481" t="s">
        <v>8769</v>
      </c>
      <c r="C3481" t="str">
        <f>VLOOKUP(Table1[[#This Row],[Country Code]],Table3[],2)</f>
        <v>India</v>
      </c>
      <c r="D3481">
        <v>1</v>
      </c>
      <c r="E3481" t="s">
        <v>6914</v>
      </c>
      <c r="F3481" t="s">
        <v>8770</v>
      </c>
      <c r="G3481" t="s">
        <v>8740</v>
      </c>
      <c r="H3481" t="s">
        <v>8741</v>
      </c>
      <c r="I3481">
        <v>77.249658780000004</v>
      </c>
      <c r="J3481">
        <v>28.55559431</v>
      </c>
      <c r="K3481" t="s">
        <v>2351</v>
      </c>
      <c r="L3481">
        <v>700</v>
      </c>
      <c r="M3481" t="str">
        <f>IF(Table1[[#This Row],[Average Cost for two]]&lt;=200, "0-200", IF(Table1[[#This Row],[Average Cost for two]]&lt;=400, "200-400", IF(Table1[[#This Row],[Average Cost for two]]&lt;=600, "400-600", IF(Table1[[#This Row],[Average Cost for two]]&lt;=800, "600-800", IF(Table1[[#This Row],[Average Cost for two]]&lt;=1000, "800-1000", "&gt;1000")))))</f>
        <v>600-800</v>
      </c>
      <c r="N3481" t="s">
        <v>2115</v>
      </c>
      <c r="O3481" t="s">
        <v>28</v>
      </c>
      <c r="P3481" t="s">
        <v>27</v>
      </c>
      <c r="Q3481" t="s">
        <v>28</v>
      </c>
      <c r="R3481" t="s">
        <v>28</v>
      </c>
      <c r="S3481">
        <v>2</v>
      </c>
      <c r="T3481">
        <v>3.2</v>
      </c>
      <c r="U3481" t="s">
        <v>138</v>
      </c>
      <c r="V3481" t="s">
        <v>139</v>
      </c>
      <c r="W3481">
        <v>38</v>
      </c>
    </row>
    <row r="3482" spans="1:23" x14ac:dyDescent="0.25">
      <c r="A3482">
        <v>7886</v>
      </c>
      <c r="B3482" t="s">
        <v>8771</v>
      </c>
      <c r="C3482" t="str">
        <f>VLOOKUP(Table1[[#This Row],[Country Code]],Table3[],2)</f>
        <v>India</v>
      </c>
      <c r="D3482">
        <v>1</v>
      </c>
      <c r="E3482" t="s">
        <v>6914</v>
      </c>
      <c r="F3482" t="s">
        <v>8772</v>
      </c>
      <c r="G3482" t="s">
        <v>8740</v>
      </c>
      <c r="H3482" t="s">
        <v>8741</v>
      </c>
      <c r="I3482">
        <v>77.253491800000006</v>
      </c>
      <c r="J3482">
        <v>28.556672500000001</v>
      </c>
      <c r="K3482" t="s">
        <v>2120</v>
      </c>
      <c r="L3482">
        <v>200</v>
      </c>
      <c r="M3482" t="str">
        <f>IF(Table1[[#This Row],[Average Cost for two]]&lt;=200, "0-200", IF(Table1[[#This Row],[Average Cost for two]]&lt;=400, "200-400", IF(Table1[[#This Row],[Average Cost for two]]&lt;=600, "400-600", IF(Table1[[#This Row],[Average Cost for two]]&lt;=800, "600-800", IF(Table1[[#This Row],[Average Cost for two]]&lt;=1000, "800-1000", "&gt;1000")))))</f>
        <v>0-200</v>
      </c>
      <c r="N3482" t="s">
        <v>2115</v>
      </c>
      <c r="O3482" t="s">
        <v>28</v>
      </c>
      <c r="P3482" t="s">
        <v>28</v>
      </c>
      <c r="Q3482" t="s">
        <v>28</v>
      </c>
      <c r="R3482" t="s">
        <v>28</v>
      </c>
      <c r="S3482">
        <v>1</v>
      </c>
      <c r="T3482">
        <v>3.1</v>
      </c>
      <c r="U3482" t="s">
        <v>138</v>
      </c>
      <c r="V3482" t="s">
        <v>139</v>
      </c>
      <c r="W3482">
        <v>17</v>
      </c>
    </row>
    <row r="3483" spans="1:23" x14ac:dyDescent="0.25">
      <c r="A3483">
        <v>7873</v>
      </c>
      <c r="B3483" t="s">
        <v>8773</v>
      </c>
      <c r="C3483" t="str">
        <f>VLOOKUP(Table1[[#This Row],[Country Code]],Table3[],2)</f>
        <v>India</v>
      </c>
      <c r="D3483">
        <v>1</v>
      </c>
      <c r="E3483" t="s">
        <v>6914</v>
      </c>
      <c r="F3483" t="s">
        <v>8774</v>
      </c>
      <c r="G3483" t="s">
        <v>8740</v>
      </c>
      <c r="H3483" t="s">
        <v>8741</v>
      </c>
      <c r="I3483">
        <v>77.256832680000002</v>
      </c>
      <c r="J3483">
        <v>28.559425269999998</v>
      </c>
      <c r="K3483" t="s">
        <v>2114</v>
      </c>
      <c r="L3483">
        <v>650</v>
      </c>
      <c r="M3483" t="str">
        <f>IF(Table1[[#This Row],[Average Cost for two]]&lt;=200, "0-200", IF(Table1[[#This Row],[Average Cost for two]]&lt;=400, "200-400", IF(Table1[[#This Row],[Average Cost for two]]&lt;=600, "400-600", IF(Table1[[#This Row],[Average Cost for two]]&lt;=800, "600-800", IF(Table1[[#This Row],[Average Cost for two]]&lt;=1000, "800-1000", "&gt;1000")))))</f>
        <v>600-800</v>
      </c>
      <c r="N3483" t="s">
        <v>2115</v>
      </c>
      <c r="O3483" t="s">
        <v>28</v>
      </c>
      <c r="P3483" t="s">
        <v>27</v>
      </c>
      <c r="Q3483" t="s">
        <v>28</v>
      </c>
      <c r="R3483" t="s">
        <v>28</v>
      </c>
      <c r="S3483">
        <v>2</v>
      </c>
      <c r="T3483">
        <v>3.3</v>
      </c>
      <c r="U3483" t="s">
        <v>138</v>
      </c>
      <c r="V3483" t="s">
        <v>139</v>
      </c>
      <c r="W3483">
        <v>61</v>
      </c>
    </row>
    <row r="3484" spans="1:23" x14ac:dyDescent="0.25">
      <c r="A3484">
        <v>303625</v>
      </c>
      <c r="B3484" t="s">
        <v>8775</v>
      </c>
      <c r="C3484" t="str">
        <f>VLOOKUP(Table1[[#This Row],[Country Code]],Table3[],2)</f>
        <v>India</v>
      </c>
      <c r="D3484">
        <v>1</v>
      </c>
      <c r="E3484" t="s">
        <v>6914</v>
      </c>
      <c r="F3484" t="s">
        <v>8776</v>
      </c>
      <c r="G3484" t="s">
        <v>8740</v>
      </c>
      <c r="H3484" t="s">
        <v>8741</v>
      </c>
      <c r="I3484">
        <v>77.251555600000003</v>
      </c>
      <c r="J3484">
        <v>28.55691625</v>
      </c>
      <c r="K3484" t="s">
        <v>2404</v>
      </c>
      <c r="L3484">
        <v>350</v>
      </c>
      <c r="M3484" t="str">
        <f>IF(Table1[[#This Row],[Average Cost for two]]&lt;=200, "0-200", IF(Table1[[#This Row],[Average Cost for two]]&lt;=400, "200-400", IF(Table1[[#This Row],[Average Cost for two]]&lt;=600, "400-600", IF(Table1[[#This Row],[Average Cost for two]]&lt;=800, "600-800", IF(Table1[[#This Row],[Average Cost for two]]&lt;=1000, "800-1000", "&gt;1000")))))</f>
        <v>200-400</v>
      </c>
      <c r="N3484" t="s">
        <v>2115</v>
      </c>
      <c r="O3484" t="s">
        <v>28</v>
      </c>
      <c r="P3484" t="s">
        <v>28</v>
      </c>
      <c r="Q3484" t="s">
        <v>28</v>
      </c>
      <c r="R3484" t="s">
        <v>28</v>
      </c>
      <c r="S3484">
        <v>1</v>
      </c>
      <c r="T3484">
        <v>3.2</v>
      </c>
      <c r="U3484" t="s">
        <v>138</v>
      </c>
      <c r="V3484" t="s">
        <v>139</v>
      </c>
      <c r="W3484">
        <v>19</v>
      </c>
    </row>
    <row r="3485" spans="1:23" x14ac:dyDescent="0.25">
      <c r="A3485">
        <v>310794</v>
      </c>
      <c r="B3485" t="s">
        <v>3335</v>
      </c>
      <c r="C3485" t="str">
        <f>VLOOKUP(Table1[[#This Row],[Country Code]],Table3[],2)</f>
        <v>India</v>
      </c>
      <c r="D3485">
        <v>1</v>
      </c>
      <c r="E3485" t="s">
        <v>6914</v>
      </c>
      <c r="F3485" t="s">
        <v>8777</v>
      </c>
      <c r="G3485" t="s">
        <v>8740</v>
      </c>
      <c r="H3485" t="s">
        <v>8741</v>
      </c>
      <c r="I3485">
        <v>77.247541600000005</v>
      </c>
      <c r="J3485">
        <v>28.553039800000001</v>
      </c>
      <c r="K3485" t="s">
        <v>3337</v>
      </c>
      <c r="L3485">
        <v>400</v>
      </c>
      <c r="M3485" t="str">
        <f>IF(Table1[[#This Row],[Average Cost for two]]&lt;=200, "0-200", IF(Table1[[#This Row],[Average Cost for two]]&lt;=400, "200-400", IF(Table1[[#This Row],[Average Cost for two]]&lt;=600, "400-600", IF(Table1[[#This Row],[Average Cost for two]]&lt;=800, "600-800", IF(Table1[[#This Row],[Average Cost for two]]&lt;=1000, "800-1000", "&gt;1000")))))</f>
        <v>200-400</v>
      </c>
      <c r="N3485" t="s">
        <v>2115</v>
      </c>
      <c r="O3485" t="s">
        <v>28</v>
      </c>
      <c r="P3485" t="s">
        <v>28</v>
      </c>
      <c r="Q3485" t="s">
        <v>28</v>
      </c>
      <c r="R3485" t="s">
        <v>28</v>
      </c>
      <c r="S3485">
        <v>1</v>
      </c>
      <c r="T3485">
        <v>2.9</v>
      </c>
      <c r="U3485" t="s">
        <v>138</v>
      </c>
      <c r="V3485" t="s">
        <v>139</v>
      </c>
      <c r="W3485">
        <v>4</v>
      </c>
    </row>
    <row r="3486" spans="1:23" x14ac:dyDescent="0.25">
      <c r="A3486">
        <v>920</v>
      </c>
      <c r="B3486" t="s">
        <v>8778</v>
      </c>
      <c r="C3486" t="str">
        <f>VLOOKUP(Table1[[#This Row],[Country Code]],Table3[],2)</f>
        <v>India</v>
      </c>
      <c r="D3486">
        <v>1</v>
      </c>
      <c r="E3486" t="s">
        <v>6914</v>
      </c>
      <c r="F3486" t="s">
        <v>8779</v>
      </c>
      <c r="G3486" t="s">
        <v>8740</v>
      </c>
      <c r="H3486" t="s">
        <v>8741</v>
      </c>
      <c r="I3486">
        <v>77.246041149999996</v>
      </c>
      <c r="J3486">
        <v>28.558722929999998</v>
      </c>
      <c r="K3486" t="s">
        <v>2120</v>
      </c>
      <c r="L3486">
        <v>500</v>
      </c>
      <c r="M3486" t="str">
        <f>IF(Table1[[#This Row],[Average Cost for two]]&lt;=200, "0-200", IF(Table1[[#This Row],[Average Cost for two]]&lt;=400, "200-400", IF(Table1[[#This Row],[Average Cost for two]]&lt;=600, "400-600", IF(Table1[[#This Row],[Average Cost for two]]&lt;=800, "600-800", IF(Table1[[#This Row],[Average Cost for two]]&lt;=1000, "800-1000", "&gt;1000")))))</f>
        <v>400-600</v>
      </c>
      <c r="N3486" t="s">
        <v>2115</v>
      </c>
      <c r="O3486" t="s">
        <v>28</v>
      </c>
      <c r="P3486" t="s">
        <v>28</v>
      </c>
      <c r="Q3486" t="s">
        <v>28</v>
      </c>
      <c r="R3486" t="s">
        <v>28</v>
      </c>
      <c r="S3486">
        <v>2</v>
      </c>
      <c r="T3486">
        <v>3.1</v>
      </c>
      <c r="U3486" t="s">
        <v>138</v>
      </c>
      <c r="V3486" t="s">
        <v>139</v>
      </c>
      <c r="W3486">
        <v>22</v>
      </c>
    </row>
    <row r="3487" spans="1:23" x14ac:dyDescent="0.25">
      <c r="A3487">
        <v>18381237</v>
      </c>
      <c r="B3487" t="s">
        <v>8780</v>
      </c>
      <c r="C3487" t="str">
        <f>VLOOKUP(Table1[[#This Row],[Country Code]],Table3[],2)</f>
        <v>India</v>
      </c>
      <c r="D3487">
        <v>1</v>
      </c>
      <c r="E3487" t="s">
        <v>6914</v>
      </c>
      <c r="F3487" t="s">
        <v>8781</v>
      </c>
      <c r="G3487" t="s">
        <v>8740</v>
      </c>
      <c r="H3487" t="s">
        <v>8741</v>
      </c>
      <c r="I3487">
        <v>77.247594149999998</v>
      </c>
      <c r="J3487">
        <v>28.553425359999999</v>
      </c>
      <c r="K3487" t="s">
        <v>2351</v>
      </c>
      <c r="L3487">
        <v>400</v>
      </c>
      <c r="M3487" t="str">
        <f>IF(Table1[[#This Row],[Average Cost for two]]&lt;=200, "0-200", IF(Table1[[#This Row],[Average Cost for two]]&lt;=400, "200-400", IF(Table1[[#This Row],[Average Cost for two]]&lt;=600, "400-600", IF(Table1[[#This Row],[Average Cost for two]]&lt;=800, "600-800", IF(Table1[[#This Row],[Average Cost for two]]&lt;=1000, "800-1000", "&gt;1000")))))</f>
        <v>200-400</v>
      </c>
      <c r="N3487" t="s">
        <v>2115</v>
      </c>
      <c r="O3487" t="s">
        <v>28</v>
      </c>
      <c r="P3487" t="s">
        <v>27</v>
      </c>
      <c r="Q3487" t="s">
        <v>28</v>
      </c>
      <c r="R3487" t="s">
        <v>28</v>
      </c>
      <c r="S3487">
        <v>1</v>
      </c>
      <c r="T3487">
        <v>2.7</v>
      </c>
      <c r="U3487" t="s">
        <v>138</v>
      </c>
      <c r="V3487" t="s">
        <v>139</v>
      </c>
      <c r="W3487">
        <v>12</v>
      </c>
    </row>
    <row r="3488" spans="1:23" x14ac:dyDescent="0.25">
      <c r="A3488">
        <v>18371426</v>
      </c>
      <c r="B3488" t="s">
        <v>8782</v>
      </c>
      <c r="C3488" t="str">
        <f>VLOOKUP(Table1[[#This Row],[Country Code]],Table3[],2)</f>
        <v>India</v>
      </c>
      <c r="D3488">
        <v>1</v>
      </c>
      <c r="E3488" t="s">
        <v>6914</v>
      </c>
      <c r="F3488" t="s">
        <v>8783</v>
      </c>
      <c r="G3488" t="s">
        <v>8740</v>
      </c>
      <c r="H3488" t="s">
        <v>8741</v>
      </c>
      <c r="I3488">
        <v>77.254524000000004</v>
      </c>
      <c r="J3488">
        <v>28.560027999999999</v>
      </c>
      <c r="K3488" t="s">
        <v>2436</v>
      </c>
      <c r="L3488">
        <v>350</v>
      </c>
      <c r="M3488" t="str">
        <f>IF(Table1[[#This Row],[Average Cost for two]]&lt;=200, "0-200", IF(Table1[[#This Row],[Average Cost for two]]&lt;=400, "200-400", IF(Table1[[#This Row],[Average Cost for two]]&lt;=600, "400-600", IF(Table1[[#This Row],[Average Cost for two]]&lt;=800, "600-800", IF(Table1[[#This Row],[Average Cost for two]]&lt;=1000, "800-1000", "&gt;1000")))))</f>
        <v>200-400</v>
      </c>
      <c r="N3488" t="s">
        <v>2115</v>
      </c>
      <c r="O3488" t="s">
        <v>28</v>
      </c>
      <c r="P3488" t="s">
        <v>27</v>
      </c>
      <c r="Q3488" t="s">
        <v>28</v>
      </c>
      <c r="R3488" t="s">
        <v>28</v>
      </c>
      <c r="S3488">
        <v>1</v>
      </c>
      <c r="T3488">
        <v>3.2</v>
      </c>
      <c r="U3488" t="s">
        <v>138</v>
      </c>
      <c r="V3488" t="s">
        <v>139</v>
      </c>
      <c r="W3488">
        <v>14</v>
      </c>
    </row>
    <row r="3489" spans="1:23" x14ac:dyDescent="0.25">
      <c r="A3489">
        <v>312173</v>
      </c>
      <c r="B3489" t="s">
        <v>8281</v>
      </c>
      <c r="C3489" t="str">
        <f>VLOOKUP(Table1[[#This Row],[Country Code]],Table3[],2)</f>
        <v>India</v>
      </c>
      <c r="D3489">
        <v>1</v>
      </c>
      <c r="E3489" t="s">
        <v>6914</v>
      </c>
      <c r="F3489" t="s">
        <v>8784</v>
      </c>
      <c r="G3489" t="s">
        <v>8740</v>
      </c>
      <c r="H3489" t="s">
        <v>8741</v>
      </c>
      <c r="I3489">
        <v>77.245816509999997</v>
      </c>
      <c r="J3489">
        <v>28.55854948</v>
      </c>
      <c r="K3489" t="s">
        <v>4973</v>
      </c>
      <c r="L3489">
        <v>500</v>
      </c>
      <c r="M3489" t="str">
        <f>IF(Table1[[#This Row],[Average Cost for two]]&lt;=200, "0-200", IF(Table1[[#This Row],[Average Cost for two]]&lt;=400, "200-400", IF(Table1[[#This Row],[Average Cost for two]]&lt;=600, "400-600", IF(Table1[[#This Row],[Average Cost for two]]&lt;=800, "600-800", IF(Table1[[#This Row],[Average Cost for two]]&lt;=1000, "800-1000", "&gt;1000")))))</f>
        <v>400-600</v>
      </c>
      <c r="N3489" t="s">
        <v>2115</v>
      </c>
      <c r="O3489" t="s">
        <v>28</v>
      </c>
      <c r="P3489" t="s">
        <v>27</v>
      </c>
      <c r="Q3489" t="s">
        <v>28</v>
      </c>
      <c r="R3489" t="s">
        <v>28</v>
      </c>
      <c r="S3489">
        <v>2</v>
      </c>
      <c r="T3489">
        <v>3.1</v>
      </c>
      <c r="U3489" t="s">
        <v>138</v>
      </c>
      <c r="V3489" t="s">
        <v>139</v>
      </c>
      <c r="W3489">
        <v>25</v>
      </c>
    </row>
    <row r="3490" spans="1:23" x14ac:dyDescent="0.25">
      <c r="A3490">
        <v>18361752</v>
      </c>
      <c r="B3490" t="s">
        <v>8785</v>
      </c>
      <c r="C3490" t="str">
        <f>VLOOKUP(Table1[[#This Row],[Country Code]],Table3[],2)</f>
        <v>India</v>
      </c>
      <c r="D3490">
        <v>1</v>
      </c>
      <c r="E3490" t="s">
        <v>6914</v>
      </c>
      <c r="F3490" t="s">
        <v>8786</v>
      </c>
      <c r="G3490" t="s">
        <v>8740</v>
      </c>
      <c r="H3490" t="s">
        <v>8741</v>
      </c>
      <c r="I3490">
        <v>0</v>
      </c>
      <c r="J3490">
        <v>0</v>
      </c>
      <c r="K3490" t="s">
        <v>2120</v>
      </c>
      <c r="L3490">
        <v>260</v>
      </c>
      <c r="M3490" t="str">
        <f>IF(Table1[[#This Row],[Average Cost for two]]&lt;=200, "0-200", IF(Table1[[#This Row],[Average Cost for two]]&lt;=400, "200-400", IF(Table1[[#This Row],[Average Cost for two]]&lt;=600, "400-600", IF(Table1[[#This Row],[Average Cost for two]]&lt;=800, "600-800", IF(Table1[[#This Row],[Average Cost for two]]&lt;=1000, "800-1000", "&gt;1000")))))</f>
        <v>200-400</v>
      </c>
      <c r="N3490" t="s">
        <v>2115</v>
      </c>
      <c r="O3490" t="s">
        <v>28</v>
      </c>
      <c r="P3490" t="s">
        <v>28</v>
      </c>
      <c r="Q3490" t="s">
        <v>28</v>
      </c>
      <c r="R3490" t="s">
        <v>28</v>
      </c>
      <c r="S3490">
        <v>1</v>
      </c>
      <c r="T3490">
        <v>0</v>
      </c>
      <c r="U3490" t="s">
        <v>164</v>
      </c>
      <c r="V3490" t="s">
        <v>165</v>
      </c>
      <c r="W3490">
        <v>1</v>
      </c>
    </row>
    <row r="3491" spans="1:23" x14ac:dyDescent="0.25">
      <c r="A3491">
        <v>9883</v>
      </c>
      <c r="B3491" t="s">
        <v>8787</v>
      </c>
      <c r="C3491" t="str">
        <f>VLOOKUP(Table1[[#This Row],[Country Code]],Table3[],2)</f>
        <v>India</v>
      </c>
      <c r="D3491">
        <v>1</v>
      </c>
      <c r="E3491" t="s">
        <v>6914</v>
      </c>
      <c r="F3491" t="s">
        <v>8788</v>
      </c>
      <c r="G3491" t="s">
        <v>8740</v>
      </c>
      <c r="H3491" t="s">
        <v>8741</v>
      </c>
      <c r="I3491">
        <v>77.253707570000003</v>
      </c>
      <c r="J3491">
        <v>28.55692569</v>
      </c>
      <c r="K3491" t="s">
        <v>4119</v>
      </c>
      <c r="L3491">
        <v>150</v>
      </c>
      <c r="M3491" t="str">
        <f>IF(Table1[[#This Row],[Average Cost for two]]&lt;=200, "0-200", IF(Table1[[#This Row],[Average Cost for two]]&lt;=400, "200-400", IF(Table1[[#This Row],[Average Cost for two]]&lt;=600, "400-600", IF(Table1[[#This Row],[Average Cost for two]]&lt;=800, "600-800", IF(Table1[[#This Row],[Average Cost for two]]&lt;=1000, "800-1000", "&gt;1000")))))</f>
        <v>0-200</v>
      </c>
      <c r="N3491" t="s">
        <v>2115</v>
      </c>
      <c r="O3491" t="s">
        <v>28</v>
      </c>
      <c r="P3491" t="s">
        <v>28</v>
      </c>
      <c r="Q3491" t="s">
        <v>28</v>
      </c>
      <c r="R3491" t="s">
        <v>28</v>
      </c>
      <c r="S3491">
        <v>1</v>
      </c>
      <c r="T3491">
        <v>0</v>
      </c>
      <c r="U3491" t="s">
        <v>164</v>
      </c>
      <c r="V3491" t="s">
        <v>165</v>
      </c>
      <c r="W3491">
        <v>2</v>
      </c>
    </row>
    <row r="3492" spans="1:23" x14ac:dyDescent="0.25">
      <c r="A3492">
        <v>18355117</v>
      </c>
      <c r="B3492" t="s">
        <v>8789</v>
      </c>
      <c r="C3492" t="str">
        <f>VLOOKUP(Table1[[#This Row],[Country Code]],Table3[],2)</f>
        <v>India</v>
      </c>
      <c r="D3492">
        <v>1</v>
      </c>
      <c r="E3492" t="s">
        <v>6914</v>
      </c>
      <c r="F3492" t="s">
        <v>8790</v>
      </c>
      <c r="G3492" t="s">
        <v>8740</v>
      </c>
      <c r="H3492" t="s">
        <v>8741</v>
      </c>
      <c r="I3492">
        <v>77.249722820000002</v>
      </c>
      <c r="J3492">
        <v>28.555668520000001</v>
      </c>
      <c r="K3492" t="s">
        <v>2139</v>
      </c>
      <c r="L3492">
        <v>500</v>
      </c>
      <c r="M3492" t="str">
        <f>IF(Table1[[#This Row],[Average Cost for two]]&lt;=200, "0-200", IF(Table1[[#This Row],[Average Cost for two]]&lt;=400, "200-400", IF(Table1[[#This Row],[Average Cost for two]]&lt;=600, "400-600", IF(Table1[[#This Row],[Average Cost for two]]&lt;=800, "600-800", IF(Table1[[#This Row],[Average Cost for two]]&lt;=1000, "800-1000", "&gt;1000")))))</f>
        <v>400-600</v>
      </c>
      <c r="N3492" t="s">
        <v>2115</v>
      </c>
      <c r="O3492" t="s">
        <v>28</v>
      </c>
      <c r="P3492" t="s">
        <v>28</v>
      </c>
      <c r="Q3492" t="s">
        <v>28</v>
      </c>
      <c r="R3492" t="s">
        <v>28</v>
      </c>
      <c r="S3492">
        <v>2</v>
      </c>
      <c r="T3492">
        <v>0</v>
      </c>
      <c r="U3492" t="s">
        <v>164</v>
      </c>
      <c r="V3492" t="s">
        <v>165</v>
      </c>
      <c r="W3492">
        <v>0</v>
      </c>
    </row>
    <row r="3493" spans="1:23" x14ac:dyDescent="0.25">
      <c r="A3493">
        <v>18355119</v>
      </c>
      <c r="B3493" t="s">
        <v>8791</v>
      </c>
      <c r="C3493" t="str">
        <f>VLOOKUP(Table1[[#This Row],[Country Code]],Table3[],2)</f>
        <v>India</v>
      </c>
      <c r="D3493">
        <v>1</v>
      </c>
      <c r="E3493" t="s">
        <v>6914</v>
      </c>
      <c r="F3493" t="s">
        <v>8792</v>
      </c>
      <c r="G3493" t="s">
        <v>8740</v>
      </c>
      <c r="H3493" t="s">
        <v>8741</v>
      </c>
      <c r="I3493">
        <v>77.245795729999998</v>
      </c>
      <c r="J3493">
        <v>28.55838722</v>
      </c>
      <c r="K3493" t="s">
        <v>8793</v>
      </c>
      <c r="L3493">
        <v>500</v>
      </c>
      <c r="M3493" t="str">
        <f>IF(Table1[[#This Row],[Average Cost for two]]&lt;=200, "0-200", IF(Table1[[#This Row],[Average Cost for two]]&lt;=400, "200-400", IF(Table1[[#This Row],[Average Cost for two]]&lt;=600, "400-600", IF(Table1[[#This Row],[Average Cost for two]]&lt;=800, "600-800", IF(Table1[[#This Row],[Average Cost for two]]&lt;=1000, "800-1000", "&gt;1000")))))</f>
        <v>400-600</v>
      </c>
      <c r="N3493" t="s">
        <v>2115</v>
      </c>
      <c r="O3493" t="s">
        <v>28</v>
      </c>
      <c r="P3493" t="s">
        <v>28</v>
      </c>
      <c r="Q3493" t="s">
        <v>28</v>
      </c>
      <c r="R3493" t="s">
        <v>28</v>
      </c>
      <c r="S3493">
        <v>2</v>
      </c>
      <c r="T3493">
        <v>0</v>
      </c>
      <c r="U3493" t="s">
        <v>164</v>
      </c>
      <c r="V3493" t="s">
        <v>165</v>
      </c>
      <c r="W3493">
        <v>2</v>
      </c>
    </row>
    <row r="3494" spans="1:23" x14ac:dyDescent="0.25">
      <c r="A3494">
        <v>18414496</v>
      </c>
      <c r="B3494" t="s">
        <v>8794</v>
      </c>
      <c r="C3494" t="str">
        <f>VLOOKUP(Table1[[#This Row],[Country Code]],Table3[],2)</f>
        <v>India</v>
      </c>
      <c r="D3494">
        <v>1</v>
      </c>
      <c r="E3494" t="s">
        <v>6914</v>
      </c>
      <c r="F3494" t="s">
        <v>8795</v>
      </c>
      <c r="G3494" t="s">
        <v>8740</v>
      </c>
      <c r="H3494" t="s">
        <v>8741</v>
      </c>
      <c r="I3494">
        <v>77.248085500000002</v>
      </c>
      <c r="J3494">
        <v>28.554029400000001</v>
      </c>
      <c r="K3494" t="s">
        <v>8796</v>
      </c>
      <c r="L3494">
        <v>400</v>
      </c>
      <c r="M3494" t="str">
        <f>IF(Table1[[#This Row],[Average Cost for two]]&lt;=200, "0-200", IF(Table1[[#This Row],[Average Cost for two]]&lt;=400, "200-400", IF(Table1[[#This Row],[Average Cost for two]]&lt;=600, "400-600", IF(Table1[[#This Row],[Average Cost for two]]&lt;=800, "600-800", IF(Table1[[#This Row],[Average Cost for two]]&lt;=1000, "800-1000", "&gt;1000")))))</f>
        <v>200-400</v>
      </c>
      <c r="N3494" t="s">
        <v>2115</v>
      </c>
      <c r="O3494" t="s">
        <v>28</v>
      </c>
      <c r="P3494" t="s">
        <v>28</v>
      </c>
      <c r="Q3494" t="s">
        <v>28</v>
      </c>
      <c r="R3494" t="s">
        <v>28</v>
      </c>
      <c r="S3494">
        <v>1</v>
      </c>
      <c r="T3494">
        <v>0</v>
      </c>
      <c r="U3494" t="s">
        <v>164</v>
      </c>
      <c r="V3494" t="s">
        <v>165</v>
      </c>
      <c r="W3494">
        <v>2</v>
      </c>
    </row>
    <row r="3495" spans="1:23" x14ac:dyDescent="0.25">
      <c r="A3495">
        <v>18380379</v>
      </c>
      <c r="B3495" t="s">
        <v>8797</v>
      </c>
      <c r="C3495" t="str">
        <f>VLOOKUP(Table1[[#This Row],[Country Code]],Table3[],2)</f>
        <v>India</v>
      </c>
      <c r="D3495">
        <v>1</v>
      </c>
      <c r="E3495" t="s">
        <v>6914</v>
      </c>
      <c r="F3495" t="s">
        <v>8798</v>
      </c>
      <c r="G3495" t="s">
        <v>8740</v>
      </c>
      <c r="H3495" t="s">
        <v>8741</v>
      </c>
      <c r="I3495">
        <v>0</v>
      </c>
      <c r="J3495">
        <v>0</v>
      </c>
      <c r="K3495" t="s">
        <v>4659</v>
      </c>
      <c r="L3495">
        <v>500</v>
      </c>
      <c r="M3495" t="str">
        <f>IF(Table1[[#This Row],[Average Cost for two]]&lt;=200, "0-200", IF(Table1[[#This Row],[Average Cost for two]]&lt;=400, "200-400", IF(Table1[[#This Row],[Average Cost for two]]&lt;=600, "400-600", IF(Table1[[#This Row],[Average Cost for two]]&lt;=800, "600-800", IF(Table1[[#This Row],[Average Cost for two]]&lt;=1000, "800-1000", "&gt;1000")))))</f>
        <v>400-600</v>
      </c>
      <c r="N3495" t="s">
        <v>2115</v>
      </c>
      <c r="O3495" t="s">
        <v>28</v>
      </c>
      <c r="P3495" t="s">
        <v>28</v>
      </c>
      <c r="Q3495" t="s">
        <v>28</v>
      </c>
      <c r="R3495" t="s">
        <v>28</v>
      </c>
      <c r="S3495">
        <v>2</v>
      </c>
      <c r="T3495">
        <v>0</v>
      </c>
      <c r="U3495" t="s">
        <v>164</v>
      </c>
      <c r="V3495" t="s">
        <v>165</v>
      </c>
      <c r="W3495">
        <v>1</v>
      </c>
    </row>
    <row r="3496" spans="1:23" x14ac:dyDescent="0.25">
      <c r="A3496">
        <v>18409218</v>
      </c>
      <c r="B3496" t="s">
        <v>8799</v>
      </c>
      <c r="C3496" t="str">
        <f>VLOOKUP(Table1[[#This Row],[Country Code]],Table3[],2)</f>
        <v>India</v>
      </c>
      <c r="D3496">
        <v>1</v>
      </c>
      <c r="E3496" t="s">
        <v>6914</v>
      </c>
      <c r="F3496" t="s">
        <v>8800</v>
      </c>
      <c r="G3496" t="s">
        <v>8740</v>
      </c>
      <c r="H3496" t="s">
        <v>8741</v>
      </c>
      <c r="I3496">
        <v>77.252983299999997</v>
      </c>
      <c r="J3496">
        <v>28.557711000000001</v>
      </c>
      <c r="K3496" t="s">
        <v>2071</v>
      </c>
      <c r="L3496">
        <v>600</v>
      </c>
      <c r="M3496" t="str">
        <f>IF(Table1[[#This Row],[Average Cost for two]]&lt;=200, "0-200", IF(Table1[[#This Row],[Average Cost for two]]&lt;=400, "200-400", IF(Table1[[#This Row],[Average Cost for two]]&lt;=600, "400-600", IF(Table1[[#This Row],[Average Cost for two]]&lt;=800, "600-800", IF(Table1[[#This Row],[Average Cost for two]]&lt;=1000, "800-1000", "&gt;1000")))))</f>
        <v>400-600</v>
      </c>
      <c r="N3496" t="s">
        <v>2115</v>
      </c>
      <c r="O3496" t="s">
        <v>28</v>
      </c>
      <c r="P3496" t="s">
        <v>27</v>
      </c>
      <c r="Q3496" t="s">
        <v>28</v>
      </c>
      <c r="R3496" t="s">
        <v>28</v>
      </c>
      <c r="S3496">
        <v>2</v>
      </c>
      <c r="T3496">
        <v>0</v>
      </c>
      <c r="U3496" t="s">
        <v>164</v>
      </c>
      <c r="V3496" t="s">
        <v>165</v>
      </c>
      <c r="W3496">
        <v>2</v>
      </c>
    </row>
    <row r="3497" spans="1:23" x14ac:dyDescent="0.25">
      <c r="A3497">
        <v>18432652</v>
      </c>
      <c r="B3497" t="s">
        <v>8801</v>
      </c>
      <c r="C3497" t="str">
        <f>VLOOKUP(Table1[[#This Row],[Country Code]],Table3[],2)</f>
        <v>India</v>
      </c>
      <c r="D3497">
        <v>1</v>
      </c>
      <c r="E3497" t="s">
        <v>6914</v>
      </c>
      <c r="F3497" t="s">
        <v>8802</v>
      </c>
      <c r="G3497" t="s">
        <v>8740</v>
      </c>
      <c r="H3497" t="s">
        <v>8741</v>
      </c>
      <c r="I3497">
        <v>0</v>
      </c>
      <c r="J3497">
        <v>0</v>
      </c>
      <c r="K3497" t="s">
        <v>2654</v>
      </c>
      <c r="L3497">
        <v>400</v>
      </c>
      <c r="M3497" t="str">
        <f>IF(Table1[[#This Row],[Average Cost for two]]&lt;=200, "0-200", IF(Table1[[#This Row],[Average Cost for two]]&lt;=400, "200-400", IF(Table1[[#This Row],[Average Cost for two]]&lt;=600, "400-600", IF(Table1[[#This Row],[Average Cost for two]]&lt;=800, "600-800", IF(Table1[[#This Row],[Average Cost for two]]&lt;=1000, "800-1000", "&gt;1000")))))</f>
        <v>200-400</v>
      </c>
      <c r="N3497" t="s">
        <v>2115</v>
      </c>
      <c r="O3497" t="s">
        <v>28</v>
      </c>
      <c r="P3497" t="s">
        <v>28</v>
      </c>
      <c r="Q3497" t="s">
        <v>28</v>
      </c>
      <c r="R3497" t="s">
        <v>28</v>
      </c>
      <c r="S3497">
        <v>1</v>
      </c>
      <c r="T3497">
        <v>0</v>
      </c>
      <c r="U3497" t="s">
        <v>164</v>
      </c>
      <c r="V3497" t="s">
        <v>165</v>
      </c>
      <c r="W3497">
        <v>0</v>
      </c>
    </row>
    <row r="3498" spans="1:23" x14ac:dyDescent="0.25">
      <c r="A3498">
        <v>18388133</v>
      </c>
      <c r="B3498" t="s">
        <v>8803</v>
      </c>
      <c r="C3498" t="str">
        <f>VLOOKUP(Table1[[#This Row],[Country Code]],Table3[],2)</f>
        <v>India</v>
      </c>
      <c r="D3498">
        <v>1</v>
      </c>
      <c r="E3498" t="s">
        <v>6914</v>
      </c>
      <c r="F3498" t="s">
        <v>8804</v>
      </c>
      <c r="G3498" t="s">
        <v>8740</v>
      </c>
      <c r="H3498" t="s">
        <v>8741</v>
      </c>
      <c r="I3498">
        <v>77.247500599999995</v>
      </c>
      <c r="J3498">
        <v>28.554371400000001</v>
      </c>
      <c r="K3498" t="s">
        <v>2120</v>
      </c>
      <c r="L3498">
        <v>500</v>
      </c>
      <c r="M3498" t="str">
        <f>IF(Table1[[#This Row],[Average Cost for two]]&lt;=200, "0-200", IF(Table1[[#This Row],[Average Cost for two]]&lt;=400, "200-400", IF(Table1[[#This Row],[Average Cost for two]]&lt;=600, "400-600", IF(Table1[[#This Row],[Average Cost for two]]&lt;=800, "600-800", IF(Table1[[#This Row],[Average Cost for two]]&lt;=1000, "800-1000", "&gt;1000")))))</f>
        <v>400-600</v>
      </c>
      <c r="N3498" t="s">
        <v>2115</v>
      </c>
      <c r="O3498" t="s">
        <v>28</v>
      </c>
      <c r="P3498" t="s">
        <v>27</v>
      </c>
      <c r="Q3498" t="s">
        <v>28</v>
      </c>
      <c r="R3498" t="s">
        <v>28</v>
      </c>
      <c r="S3498">
        <v>2</v>
      </c>
      <c r="T3498">
        <v>0</v>
      </c>
      <c r="U3498" t="s">
        <v>164</v>
      </c>
      <c r="V3498" t="s">
        <v>165</v>
      </c>
      <c r="W3498">
        <v>2</v>
      </c>
    </row>
    <row r="3499" spans="1:23" x14ac:dyDescent="0.25">
      <c r="A3499">
        <v>18423121</v>
      </c>
      <c r="B3499" t="s">
        <v>8805</v>
      </c>
      <c r="C3499" t="str">
        <f>VLOOKUP(Table1[[#This Row],[Country Code]],Table3[],2)</f>
        <v>India</v>
      </c>
      <c r="D3499">
        <v>1</v>
      </c>
      <c r="E3499" t="s">
        <v>6914</v>
      </c>
      <c r="F3499" t="s">
        <v>8806</v>
      </c>
      <c r="G3499" t="s">
        <v>8740</v>
      </c>
      <c r="H3499" t="s">
        <v>8741</v>
      </c>
      <c r="I3499">
        <v>0</v>
      </c>
      <c r="J3499">
        <v>0</v>
      </c>
      <c r="K3499" t="s">
        <v>3384</v>
      </c>
      <c r="L3499">
        <v>100</v>
      </c>
      <c r="M3499" t="str">
        <f>IF(Table1[[#This Row],[Average Cost for two]]&lt;=200, "0-200", IF(Table1[[#This Row],[Average Cost for two]]&lt;=400, "200-400", IF(Table1[[#This Row],[Average Cost for two]]&lt;=600, "400-600", IF(Table1[[#This Row],[Average Cost for two]]&lt;=800, "600-800", IF(Table1[[#This Row],[Average Cost for two]]&lt;=1000, "800-1000", "&gt;1000")))))</f>
        <v>0-200</v>
      </c>
      <c r="N3499" t="s">
        <v>2115</v>
      </c>
      <c r="O3499" t="s">
        <v>28</v>
      </c>
      <c r="P3499" t="s">
        <v>28</v>
      </c>
      <c r="Q3499" t="s">
        <v>28</v>
      </c>
      <c r="R3499" t="s">
        <v>28</v>
      </c>
      <c r="S3499">
        <v>1</v>
      </c>
      <c r="T3499">
        <v>0</v>
      </c>
      <c r="U3499" t="s">
        <v>164</v>
      </c>
      <c r="V3499" t="s">
        <v>165</v>
      </c>
      <c r="W3499">
        <v>2</v>
      </c>
    </row>
    <row r="3500" spans="1:23" x14ac:dyDescent="0.25">
      <c r="A3500">
        <v>305402</v>
      </c>
      <c r="B3500" t="s">
        <v>8807</v>
      </c>
      <c r="C3500" t="str">
        <f>VLOOKUP(Table1[[#This Row],[Country Code]],Table3[],2)</f>
        <v>India</v>
      </c>
      <c r="D3500">
        <v>1</v>
      </c>
      <c r="E3500" t="s">
        <v>6914</v>
      </c>
      <c r="F3500" t="s">
        <v>8808</v>
      </c>
      <c r="G3500" t="s">
        <v>8740</v>
      </c>
      <c r="H3500" t="s">
        <v>8741</v>
      </c>
      <c r="I3500">
        <v>0</v>
      </c>
      <c r="J3500">
        <v>0</v>
      </c>
      <c r="K3500" t="s">
        <v>2860</v>
      </c>
      <c r="L3500">
        <v>500</v>
      </c>
      <c r="M3500" t="str">
        <f>IF(Table1[[#This Row],[Average Cost for two]]&lt;=200, "0-200", IF(Table1[[#This Row],[Average Cost for two]]&lt;=400, "200-400", IF(Table1[[#This Row],[Average Cost for two]]&lt;=600, "400-600", IF(Table1[[#This Row],[Average Cost for two]]&lt;=800, "600-800", IF(Table1[[#This Row],[Average Cost for two]]&lt;=1000, "800-1000", "&gt;1000")))))</f>
        <v>400-600</v>
      </c>
      <c r="N3500" t="s">
        <v>2115</v>
      </c>
      <c r="O3500" t="s">
        <v>28</v>
      </c>
      <c r="P3500" t="s">
        <v>28</v>
      </c>
      <c r="Q3500" t="s">
        <v>28</v>
      </c>
      <c r="R3500" t="s">
        <v>28</v>
      </c>
      <c r="S3500">
        <v>2</v>
      </c>
      <c r="T3500">
        <v>0</v>
      </c>
      <c r="U3500" t="s">
        <v>164</v>
      </c>
      <c r="V3500" t="s">
        <v>165</v>
      </c>
      <c r="W3500">
        <v>0</v>
      </c>
    </row>
    <row r="3501" spans="1:23" x14ac:dyDescent="0.25">
      <c r="A3501">
        <v>18415664</v>
      </c>
      <c r="B3501" t="s">
        <v>8809</v>
      </c>
      <c r="C3501" t="str">
        <f>VLOOKUP(Table1[[#This Row],[Country Code]],Table3[],2)</f>
        <v>India</v>
      </c>
      <c r="D3501">
        <v>1</v>
      </c>
      <c r="E3501" t="s">
        <v>6914</v>
      </c>
      <c r="F3501" t="s">
        <v>8810</v>
      </c>
      <c r="G3501" t="s">
        <v>8740</v>
      </c>
      <c r="H3501" t="s">
        <v>8741</v>
      </c>
      <c r="I3501">
        <v>0</v>
      </c>
      <c r="J3501">
        <v>0</v>
      </c>
      <c r="K3501" t="s">
        <v>145</v>
      </c>
      <c r="L3501">
        <v>250</v>
      </c>
      <c r="M3501" t="str">
        <f>IF(Table1[[#This Row],[Average Cost for two]]&lt;=200, "0-200", IF(Table1[[#This Row],[Average Cost for two]]&lt;=400, "200-400", IF(Table1[[#This Row],[Average Cost for two]]&lt;=600, "400-600", IF(Table1[[#This Row],[Average Cost for two]]&lt;=800, "600-800", IF(Table1[[#This Row],[Average Cost for two]]&lt;=1000, "800-1000", "&gt;1000")))))</f>
        <v>200-400</v>
      </c>
      <c r="N3501" t="s">
        <v>2115</v>
      </c>
      <c r="O3501" t="s">
        <v>28</v>
      </c>
      <c r="P3501" t="s">
        <v>28</v>
      </c>
      <c r="Q3501" t="s">
        <v>28</v>
      </c>
      <c r="R3501" t="s">
        <v>28</v>
      </c>
      <c r="S3501">
        <v>1</v>
      </c>
      <c r="T3501">
        <v>0</v>
      </c>
      <c r="U3501" t="s">
        <v>164</v>
      </c>
      <c r="V3501" t="s">
        <v>165</v>
      </c>
      <c r="W3501">
        <v>0</v>
      </c>
    </row>
    <row r="3502" spans="1:23" x14ac:dyDescent="0.25">
      <c r="A3502">
        <v>18356776</v>
      </c>
      <c r="B3502" t="s">
        <v>8811</v>
      </c>
      <c r="C3502" t="str">
        <f>VLOOKUP(Table1[[#This Row],[Country Code]],Table3[],2)</f>
        <v>India</v>
      </c>
      <c r="D3502">
        <v>1</v>
      </c>
      <c r="E3502" t="s">
        <v>6914</v>
      </c>
      <c r="F3502" t="s">
        <v>8812</v>
      </c>
      <c r="G3502" t="s">
        <v>8740</v>
      </c>
      <c r="H3502" t="s">
        <v>8741</v>
      </c>
      <c r="I3502">
        <v>77.250769210000001</v>
      </c>
      <c r="J3502">
        <v>28.55558547</v>
      </c>
      <c r="K3502" t="s">
        <v>2120</v>
      </c>
      <c r="L3502">
        <v>100</v>
      </c>
      <c r="M3502" t="str">
        <f>IF(Table1[[#This Row],[Average Cost for two]]&lt;=200, "0-200", IF(Table1[[#This Row],[Average Cost for two]]&lt;=400, "200-400", IF(Table1[[#This Row],[Average Cost for two]]&lt;=600, "400-600", IF(Table1[[#This Row],[Average Cost for two]]&lt;=800, "600-800", IF(Table1[[#This Row],[Average Cost for two]]&lt;=1000, "800-1000", "&gt;1000")))))</f>
        <v>0-200</v>
      </c>
      <c r="N3502" t="s">
        <v>2115</v>
      </c>
      <c r="O3502" t="s">
        <v>28</v>
      </c>
      <c r="P3502" t="s">
        <v>28</v>
      </c>
      <c r="Q3502" t="s">
        <v>28</v>
      </c>
      <c r="R3502" t="s">
        <v>28</v>
      </c>
      <c r="S3502">
        <v>1</v>
      </c>
      <c r="T3502">
        <v>0</v>
      </c>
      <c r="U3502" t="s">
        <v>164</v>
      </c>
      <c r="V3502" t="s">
        <v>165</v>
      </c>
      <c r="W3502">
        <v>0</v>
      </c>
    </row>
    <row r="3503" spans="1:23" x14ac:dyDescent="0.25">
      <c r="A3503">
        <v>18427222</v>
      </c>
      <c r="B3503" t="s">
        <v>8813</v>
      </c>
      <c r="C3503" t="str">
        <f>VLOOKUP(Table1[[#This Row],[Country Code]],Table3[],2)</f>
        <v>India</v>
      </c>
      <c r="D3503">
        <v>1</v>
      </c>
      <c r="E3503" t="s">
        <v>6914</v>
      </c>
      <c r="F3503" t="s">
        <v>8814</v>
      </c>
      <c r="G3503" t="s">
        <v>8740</v>
      </c>
      <c r="H3503" t="s">
        <v>8741</v>
      </c>
      <c r="I3503">
        <v>0</v>
      </c>
      <c r="J3503">
        <v>0</v>
      </c>
      <c r="K3503" t="s">
        <v>392</v>
      </c>
      <c r="L3503">
        <v>300</v>
      </c>
      <c r="M3503" t="str">
        <f>IF(Table1[[#This Row],[Average Cost for two]]&lt;=200, "0-200", IF(Table1[[#This Row],[Average Cost for two]]&lt;=400, "200-400", IF(Table1[[#This Row],[Average Cost for two]]&lt;=600, "400-600", IF(Table1[[#This Row],[Average Cost for two]]&lt;=800, "600-800", IF(Table1[[#This Row],[Average Cost for two]]&lt;=1000, "800-1000", "&gt;1000")))))</f>
        <v>200-400</v>
      </c>
      <c r="N3503" t="s">
        <v>2115</v>
      </c>
      <c r="O3503" t="s">
        <v>28</v>
      </c>
      <c r="P3503" t="s">
        <v>28</v>
      </c>
      <c r="Q3503" t="s">
        <v>28</v>
      </c>
      <c r="R3503" t="s">
        <v>28</v>
      </c>
      <c r="S3503">
        <v>1</v>
      </c>
      <c r="T3503">
        <v>0</v>
      </c>
      <c r="U3503" t="s">
        <v>164</v>
      </c>
      <c r="V3503" t="s">
        <v>165</v>
      </c>
      <c r="W3503">
        <v>0</v>
      </c>
    </row>
    <row r="3504" spans="1:23" x14ac:dyDescent="0.25">
      <c r="A3504">
        <v>9884</v>
      </c>
      <c r="B3504" t="s">
        <v>8815</v>
      </c>
      <c r="C3504" t="str">
        <f>VLOOKUP(Table1[[#This Row],[Country Code]],Table3[],2)</f>
        <v>India</v>
      </c>
      <c r="D3504">
        <v>1</v>
      </c>
      <c r="E3504" t="s">
        <v>6914</v>
      </c>
      <c r="F3504" t="s">
        <v>8761</v>
      </c>
      <c r="G3504" t="s">
        <v>8740</v>
      </c>
      <c r="H3504" t="s">
        <v>8741</v>
      </c>
      <c r="I3504">
        <v>77.249721469999997</v>
      </c>
      <c r="J3504">
        <v>28.555402300000001</v>
      </c>
      <c r="K3504" t="s">
        <v>2120</v>
      </c>
      <c r="L3504">
        <v>150</v>
      </c>
      <c r="M3504" t="str">
        <f>IF(Table1[[#This Row],[Average Cost for two]]&lt;=200, "0-200", IF(Table1[[#This Row],[Average Cost for two]]&lt;=400, "200-400", IF(Table1[[#This Row],[Average Cost for two]]&lt;=600, "400-600", IF(Table1[[#This Row],[Average Cost for two]]&lt;=800, "600-800", IF(Table1[[#This Row],[Average Cost for two]]&lt;=1000, "800-1000", "&gt;1000")))))</f>
        <v>0-200</v>
      </c>
      <c r="N3504" t="s">
        <v>2115</v>
      </c>
      <c r="O3504" t="s">
        <v>28</v>
      </c>
      <c r="P3504" t="s">
        <v>28</v>
      </c>
      <c r="Q3504" t="s">
        <v>28</v>
      </c>
      <c r="R3504" t="s">
        <v>28</v>
      </c>
      <c r="S3504">
        <v>1</v>
      </c>
      <c r="T3504">
        <v>0</v>
      </c>
      <c r="U3504" t="s">
        <v>164</v>
      </c>
      <c r="V3504" t="s">
        <v>165</v>
      </c>
      <c r="W3504">
        <v>2</v>
      </c>
    </row>
    <row r="3505" spans="1:23" x14ac:dyDescent="0.25">
      <c r="A3505">
        <v>18425767</v>
      </c>
      <c r="B3505" t="s">
        <v>8816</v>
      </c>
      <c r="C3505" t="str">
        <f>VLOOKUP(Table1[[#This Row],[Country Code]],Table3[],2)</f>
        <v>India</v>
      </c>
      <c r="D3505">
        <v>1</v>
      </c>
      <c r="E3505" t="s">
        <v>6914</v>
      </c>
      <c r="F3505" t="s">
        <v>8741</v>
      </c>
      <c r="G3505" t="s">
        <v>8740</v>
      </c>
      <c r="H3505" t="s">
        <v>8741</v>
      </c>
      <c r="I3505">
        <v>0</v>
      </c>
      <c r="J3505">
        <v>0</v>
      </c>
      <c r="K3505" t="s">
        <v>8817</v>
      </c>
      <c r="L3505">
        <v>600</v>
      </c>
      <c r="M3505" t="str">
        <f>IF(Table1[[#This Row],[Average Cost for two]]&lt;=200, "0-200", IF(Table1[[#This Row],[Average Cost for two]]&lt;=400, "200-400", IF(Table1[[#This Row],[Average Cost for two]]&lt;=600, "400-600", IF(Table1[[#This Row],[Average Cost for two]]&lt;=800, "600-800", IF(Table1[[#This Row],[Average Cost for two]]&lt;=1000, "800-1000", "&gt;1000")))))</f>
        <v>400-600</v>
      </c>
      <c r="N3505" t="s">
        <v>2115</v>
      </c>
      <c r="O3505" t="s">
        <v>28</v>
      </c>
      <c r="P3505" t="s">
        <v>28</v>
      </c>
      <c r="Q3505" t="s">
        <v>28</v>
      </c>
      <c r="R3505" t="s">
        <v>28</v>
      </c>
      <c r="S3505">
        <v>2</v>
      </c>
      <c r="T3505">
        <v>0</v>
      </c>
      <c r="U3505" t="s">
        <v>164</v>
      </c>
      <c r="V3505" t="s">
        <v>165</v>
      </c>
      <c r="W3505">
        <v>1</v>
      </c>
    </row>
    <row r="3506" spans="1:23" x14ac:dyDescent="0.25">
      <c r="A3506">
        <v>3479</v>
      </c>
      <c r="B3506" t="s">
        <v>8818</v>
      </c>
      <c r="C3506" t="str">
        <f>VLOOKUP(Table1[[#This Row],[Country Code]],Table3[],2)</f>
        <v>India</v>
      </c>
      <c r="D3506">
        <v>1</v>
      </c>
      <c r="E3506" t="s">
        <v>6914</v>
      </c>
      <c r="F3506" t="s">
        <v>8819</v>
      </c>
      <c r="G3506" t="s">
        <v>8740</v>
      </c>
      <c r="H3506" t="s">
        <v>8741</v>
      </c>
      <c r="I3506">
        <v>77.245959339999999</v>
      </c>
      <c r="J3506">
        <v>28.558136319999999</v>
      </c>
      <c r="K3506" t="s">
        <v>2120</v>
      </c>
      <c r="L3506">
        <v>200</v>
      </c>
      <c r="M3506" t="str">
        <f>IF(Table1[[#This Row],[Average Cost for two]]&lt;=200, "0-200", IF(Table1[[#This Row],[Average Cost for two]]&lt;=400, "200-400", IF(Table1[[#This Row],[Average Cost for two]]&lt;=600, "400-600", IF(Table1[[#This Row],[Average Cost for two]]&lt;=800, "600-800", IF(Table1[[#This Row],[Average Cost for two]]&lt;=1000, "800-1000", "&gt;1000")))))</f>
        <v>0-200</v>
      </c>
      <c r="N3506" t="s">
        <v>2115</v>
      </c>
      <c r="O3506" t="s">
        <v>28</v>
      </c>
      <c r="P3506" t="s">
        <v>27</v>
      </c>
      <c r="Q3506" t="s">
        <v>28</v>
      </c>
      <c r="R3506" t="s">
        <v>28</v>
      </c>
      <c r="S3506">
        <v>1</v>
      </c>
      <c r="T3506">
        <v>0</v>
      </c>
      <c r="U3506" t="s">
        <v>164</v>
      </c>
      <c r="V3506" t="s">
        <v>165</v>
      </c>
      <c r="W3506">
        <v>3</v>
      </c>
    </row>
    <row r="3507" spans="1:23" x14ac:dyDescent="0.25">
      <c r="A3507">
        <v>18414469</v>
      </c>
      <c r="B3507" t="s">
        <v>8820</v>
      </c>
      <c r="C3507" t="str">
        <f>VLOOKUP(Table1[[#This Row],[Country Code]],Table3[],2)</f>
        <v>India</v>
      </c>
      <c r="D3507">
        <v>1</v>
      </c>
      <c r="E3507" t="s">
        <v>6914</v>
      </c>
      <c r="F3507" t="s">
        <v>8821</v>
      </c>
      <c r="G3507" t="s">
        <v>8740</v>
      </c>
      <c r="H3507" t="s">
        <v>8741</v>
      </c>
      <c r="I3507">
        <v>77.246045300000006</v>
      </c>
      <c r="J3507">
        <v>28.559078100000001</v>
      </c>
      <c r="K3507" t="s">
        <v>4659</v>
      </c>
      <c r="L3507">
        <v>500</v>
      </c>
      <c r="M3507" t="str">
        <f>IF(Table1[[#This Row],[Average Cost for two]]&lt;=200, "0-200", IF(Table1[[#This Row],[Average Cost for two]]&lt;=400, "200-400", IF(Table1[[#This Row],[Average Cost for two]]&lt;=600, "400-600", IF(Table1[[#This Row],[Average Cost for two]]&lt;=800, "600-800", IF(Table1[[#This Row],[Average Cost for two]]&lt;=1000, "800-1000", "&gt;1000")))))</f>
        <v>400-600</v>
      </c>
      <c r="N3507" t="s">
        <v>2115</v>
      </c>
      <c r="O3507" t="s">
        <v>28</v>
      </c>
      <c r="P3507" t="s">
        <v>28</v>
      </c>
      <c r="Q3507" t="s">
        <v>28</v>
      </c>
      <c r="R3507" t="s">
        <v>28</v>
      </c>
      <c r="S3507">
        <v>2</v>
      </c>
      <c r="T3507">
        <v>0</v>
      </c>
      <c r="U3507" t="s">
        <v>164</v>
      </c>
      <c r="V3507" t="s">
        <v>165</v>
      </c>
      <c r="W3507">
        <v>0</v>
      </c>
    </row>
    <row r="3508" spans="1:23" x14ac:dyDescent="0.25">
      <c r="A3508">
        <v>313419</v>
      </c>
      <c r="B3508" t="s">
        <v>8822</v>
      </c>
      <c r="C3508" t="str">
        <f>VLOOKUP(Table1[[#This Row],[Country Code]],Table3[],2)</f>
        <v>India</v>
      </c>
      <c r="D3508">
        <v>1</v>
      </c>
      <c r="E3508" t="s">
        <v>6914</v>
      </c>
      <c r="F3508" t="s">
        <v>8823</v>
      </c>
      <c r="G3508" t="s">
        <v>8740</v>
      </c>
      <c r="H3508" t="s">
        <v>8741</v>
      </c>
      <c r="I3508">
        <v>77.253736410000002</v>
      </c>
      <c r="J3508">
        <v>28.556961619999999</v>
      </c>
      <c r="K3508" t="s">
        <v>2351</v>
      </c>
      <c r="L3508">
        <v>450</v>
      </c>
      <c r="M3508" t="str">
        <f>IF(Table1[[#This Row],[Average Cost for two]]&lt;=200, "0-200", IF(Table1[[#This Row],[Average Cost for two]]&lt;=400, "200-400", IF(Table1[[#This Row],[Average Cost for two]]&lt;=600, "400-600", IF(Table1[[#This Row],[Average Cost for two]]&lt;=800, "600-800", IF(Table1[[#This Row],[Average Cost for two]]&lt;=1000, "800-1000", "&gt;1000")))))</f>
        <v>400-600</v>
      </c>
      <c r="N3508" t="s">
        <v>2115</v>
      </c>
      <c r="O3508" t="s">
        <v>28</v>
      </c>
      <c r="P3508" t="s">
        <v>28</v>
      </c>
      <c r="Q3508" t="s">
        <v>28</v>
      </c>
      <c r="R3508" t="s">
        <v>28</v>
      </c>
      <c r="S3508">
        <v>1</v>
      </c>
      <c r="T3508">
        <v>0</v>
      </c>
      <c r="U3508" t="s">
        <v>164</v>
      </c>
      <c r="V3508" t="s">
        <v>165</v>
      </c>
      <c r="W3508">
        <v>2</v>
      </c>
    </row>
    <row r="3509" spans="1:23" x14ac:dyDescent="0.25">
      <c r="A3509">
        <v>18358162</v>
      </c>
      <c r="B3509" t="s">
        <v>8824</v>
      </c>
      <c r="C3509" t="str">
        <f>VLOOKUP(Table1[[#This Row],[Country Code]],Table3[],2)</f>
        <v>India</v>
      </c>
      <c r="D3509">
        <v>1</v>
      </c>
      <c r="E3509" t="s">
        <v>6914</v>
      </c>
      <c r="F3509" t="s">
        <v>8825</v>
      </c>
      <c r="G3509" t="s">
        <v>8740</v>
      </c>
      <c r="H3509" t="s">
        <v>8741</v>
      </c>
      <c r="I3509">
        <v>77.243822629999997</v>
      </c>
      <c r="J3509">
        <v>28.55974625</v>
      </c>
      <c r="K3509" t="s">
        <v>54</v>
      </c>
      <c r="L3509">
        <v>300</v>
      </c>
      <c r="M3509" t="str">
        <f>IF(Table1[[#This Row],[Average Cost for two]]&lt;=200, "0-200", IF(Table1[[#This Row],[Average Cost for two]]&lt;=400, "200-400", IF(Table1[[#This Row],[Average Cost for two]]&lt;=600, "400-600", IF(Table1[[#This Row],[Average Cost for two]]&lt;=800, "600-800", IF(Table1[[#This Row],[Average Cost for two]]&lt;=1000, "800-1000", "&gt;1000")))))</f>
        <v>200-400</v>
      </c>
      <c r="N3509" t="s">
        <v>2115</v>
      </c>
      <c r="O3509" t="s">
        <v>28</v>
      </c>
      <c r="P3509" t="s">
        <v>28</v>
      </c>
      <c r="Q3509" t="s">
        <v>28</v>
      </c>
      <c r="R3509" t="s">
        <v>28</v>
      </c>
      <c r="S3509">
        <v>1</v>
      </c>
      <c r="T3509">
        <v>0</v>
      </c>
      <c r="U3509" t="s">
        <v>164</v>
      </c>
      <c r="V3509" t="s">
        <v>165</v>
      </c>
      <c r="W3509">
        <v>0</v>
      </c>
    </row>
    <row r="3510" spans="1:23" x14ac:dyDescent="0.25">
      <c r="A3510">
        <v>18355111</v>
      </c>
      <c r="B3510" t="s">
        <v>8826</v>
      </c>
      <c r="C3510" t="str">
        <f>VLOOKUP(Table1[[#This Row],[Country Code]],Table3[],2)</f>
        <v>India</v>
      </c>
      <c r="D3510">
        <v>1</v>
      </c>
      <c r="E3510" t="s">
        <v>6914</v>
      </c>
      <c r="F3510" t="s">
        <v>8827</v>
      </c>
      <c r="G3510" t="s">
        <v>8740</v>
      </c>
      <c r="H3510" t="s">
        <v>8741</v>
      </c>
      <c r="I3510">
        <v>77.24882092</v>
      </c>
      <c r="J3510">
        <v>28.555697670000001</v>
      </c>
      <c r="K3510" t="s">
        <v>8828</v>
      </c>
      <c r="L3510">
        <v>400</v>
      </c>
      <c r="M3510" t="str">
        <f>IF(Table1[[#This Row],[Average Cost for two]]&lt;=200, "0-200", IF(Table1[[#This Row],[Average Cost for two]]&lt;=400, "200-400", IF(Table1[[#This Row],[Average Cost for two]]&lt;=600, "400-600", IF(Table1[[#This Row],[Average Cost for two]]&lt;=800, "600-800", IF(Table1[[#This Row],[Average Cost for two]]&lt;=1000, "800-1000", "&gt;1000")))))</f>
        <v>200-400</v>
      </c>
      <c r="N3510" t="s">
        <v>2115</v>
      </c>
      <c r="O3510" t="s">
        <v>28</v>
      </c>
      <c r="P3510" t="s">
        <v>28</v>
      </c>
      <c r="Q3510" t="s">
        <v>28</v>
      </c>
      <c r="R3510" t="s">
        <v>28</v>
      </c>
      <c r="S3510">
        <v>1</v>
      </c>
      <c r="T3510">
        <v>0</v>
      </c>
      <c r="U3510" t="s">
        <v>164</v>
      </c>
      <c r="V3510" t="s">
        <v>165</v>
      </c>
      <c r="W3510">
        <v>3</v>
      </c>
    </row>
    <row r="3511" spans="1:23" x14ac:dyDescent="0.25">
      <c r="A3511">
        <v>18355115</v>
      </c>
      <c r="B3511" t="s">
        <v>8829</v>
      </c>
      <c r="C3511" t="str">
        <f>VLOOKUP(Table1[[#This Row],[Country Code]],Table3[],2)</f>
        <v>India</v>
      </c>
      <c r="D3511">
        <v>1</v>
      </c>
      <c r="E3511" t="s">
        <v>6914</v>
      </c>
      <c r="F3511" t="s">
        <v>8830</v>
      </c>
      <c r="G3511" t="s">
        <v>8740</v>
      </c>
      <c r="H3511" t="s">
        <v>8741</v>
      </c>
      <c r="I3511">
        <v>77.249575289999996</v>
      </c>
      <c r="J3511">
        <v>28.555502130000001</v>
      </c>
      <c r="K3511" t="s">
        <v>54</v>
      </c>
      <c r="L3511">
        <v>300</v>
      </c>
      <c r="M3511" t="str">
        <f>IF(Table1[[#This Row],[Average Cost for two]]&lt;=200, "0-200", IF(Table1[[#This Row],[Average Cost for two]]&lt;=400, "200-400", IF(Table1[[#This Row],[Average Cost for two]]&lt;=600, "400-600", IF(Table1[[#This Row],[Average Cost for two]]&lt;=800, "600-800", IF(Table1[[#This Row],[Average Cost for two]]&lt;=1000, "800-1000", "&gt;1000")))))</f>
        <v>200-400</v>
      </c>
      <c r="N3511" t="s">
        <v>2115</v>
      </c>
      <c r="O3511" t="s">
        <v>28</v>
      </c>
      <c r="P3511" t="s">
        <v>28</v>
      </c>
      <c r="Q3511" t="s">
        <v>28</v>
      </c>
      <c r="R3511" t="s">
        <v>28</v>
      </c>
      <c r="S3511">
        <v>1</v>
      </c>
      <c r="T3511">
        <v>0</v>
      </c>
      <c r="U3511" t="s">
        <v>164</v>
      </c>
      <c r="V3511" t="s">
        <v>165</v>
      </c>
      <c r="W3511">
        <v>0</v>
      </c>
    </row>
    <row r="3512" spans="1:23" x14ac:dyDescent="0.25">
      <c r="A3512">
        <v>18273617</v>
      </c>
      <c r="B3512" t="s">
        <v>8831</v>
      </c>
      <c r="C3512" t="str">
        <f>VLOOKUP(Table1[[#This Row],[Country Code]],Table3[],2)</f>
        <v>India</v>
      </c>
      <c r="D3512">
        <v>1</v>
      </c>
      <c r="E3512" t="s">
        <v>6914</v>
      </c>
      <c r="F3512" t="s">
        <v>8832</v>
      </c>
      <c r="G3512" t="s">
        <v>8740</v>
      </c>
      <c r="H3512" t="s">
        <v>8741</v>
      </c>
      <c r="I3512">
        <v>77.250705179999997</v>
      </c>
      <c r="J3512">
        <v>28.556003059999998</v>
      </c>
      <c r="K3512" t="s">
        <v>2120</v>
      </c>
      <c r="L3512">
        <v>300</v>
      </c>
      <c r="M3512" t="str">
        <f>IF(Table1[[#This Row],[Average Cost for two]]&lt;=200, "0-200", IF(Table1[[#This Row],[Average Cost for two]]&lt;=400, "200-400", IF(Table1[[#This Row],[Average Cost for two]]&lt;=600, "400-600", IF(Table1[[#This Row],[Average Cost for two]]&lt;=800, "600-800", IF(Table1[[#This Row],[Average Cost for two]]&lt;=1000, "800-1000", "&gt;1000")))))</f>
        <v>200-400</v>
      </c>
      <c r="N3512" t="s">
        <v>2115</v>
      </c>
      <c r="O3512" t="s">
        <v>28</v>
      </c>
      <c r="P3512" t="s">
        <v>27</v>
      </c>
      <c r="Q3512" t="s">
        <v>28</v>
      </c>
      <c r="R3512" t="s">
        <v>28</v>
      </c>
      <c r="S3512">
        <v>1</v>
      </c>
      <c r="T3512">
        <v>0</v>
      </c>
      <c r="U3512" t="s">
        <v>164</v>
      </c>
      <c r="V3512" t="s">
        <v>165</v>
      </c>
      <c r="W3512">
        <v>3</v>
      </c>
    </row>
    <row r="3513" spans="1:23" x14ac:dyDescent="0.25">
      <c r="A3513">
        <v>18357958</v>
      </c>
      <c r="B3513" t="s">
        <v>8833</v>
      </c>
      <c r="C3513" t="str">
        <f>VLOOKUP(Table1[[#This Row],[Country Code]],Table3[],2)</f>
        <v>India</v>
      </c>
      <c r="D3513">
        <v>1</v>
      </c>
      <c r="E3513" t="s">
        <v>6914</v>
      </c>
      <c r="F3513" t="s">
        <v>8834</v>
      </c>
      <c r="G3513" t="s">
        <v>8740</v>
      </c>
      <c r="H3513" t="s">
        <v>8741</v>
      </c>
      <c r="I3513">
        <v>77.253927599999997</v>
      </c>
      <c r="J3513">
        <v>28.561708200000002</v>
      </c>
      <c r="K3513" t="s">
        <v>392</v>
      </c>
      <c r="L3513">
        <v>200</v>
      </c>
      <c r="M3513" t="str">
        <f>IF(Table1[[#This Row],[Average Cost for two]]&lt;=200, "0-200", IF(Table1[[#This Row],[Average Cost for two]]&lt;=400, "200-400", IF(Table1[[#This Row],[Average Cost for two]]&lt;=600, "400-600", IF(Table1[[#This Row],[Average Cost for two]]&lt;=800, "600-800", IF(Table1[[#This Row],[Average Cost for two]]&lt;=1000, "800-1000", "&gt;1000")))))</f>
        <v>0-200</v>
      </c>
      <c r="N3513" t="s">
        <v>2115</v>
      </c>
      <c r="O3513" t="s">
        <v>28</v>
      </c>
      <c r="P3513" t="s">
        <v>28</v>
      </c>
      <c r="Q3513" t="s">
        <v>28</v>
      </c>
      <c r="R3513" t="s">
        <v>28</v>
      </c>
      <c r="S3513">
        <v>1</v>
      </c>
      <c r="T3513">
        <v>0</v>
      </c>
      <c r="U3513" t="s">
        <v>164</v>
      </c>
      <c r="V3513" t="s">
        <v>165</v>
      </c>
      <c r="W3513">
        <v>2</v>
      </c>
    </row>
    <row r="3514" spans="1:23" x14ac:dyDescent="0.25">
      <c r="A3514">
        <v>18331598</v>
      </c>
      <c r="B3514" t="s">
        <v>8835</v>
      </c>
      <c r="C3514" t="str">
        <f>VLOOKUP(Table1[[#This Row],[Country Code]],Table3[],2)</f>
        <v>India</v>
      </c>
      <c r="D3514">
        <v>1</v>
      </c>
      <c r="E3514" t="s">
        <v>6914</v>
      </c>
      <c r="F3514" t="s">
        <v>8836</v>
      </c>
      <c r="G3514" t="s">
        <v>8740</v>
      </c>
      <c r="H3514" t="s">
        <v>8741</v>
      </c>
      <c r="I3514">
        <v>0</v>
      </c>
      <c r="J3514">
        <v>0</v>
      </c>
      <c r="K3514" t="s">
        <v>3111</v>
      </c>
      <c r="L3514">
        <v>450</v>
      </c>
      <c r="M3514" t="str">
        <f>IF(Table1[[#This Row],[Average Cost for two]]&lt;=200, "0-200", IF(Table1[[#This Row],[Average Cost for two]]&lt;=400, "200-400", IF(Table1[[#This Row],[Average Cost for two]]&lt;=600, "400-600", IF(Table1[[#This Row],[Average Cost for two]]&lt;=800, "600-800", IF(Table1[[#This Row],[Average Cost for two]]&lt;=1000, "800-1000", "&gt;1000")))))</f>
        <v>400-600</v>
      </c>
      <c r="N3514" t="s">
        <v>2115</v>
      </c>
      <c r="O3514" t="s">
        <v>28</v>
      </c>
      <c r="P3514" t="s">
        <v>28</v>
      </c>
      <c r="Q3514" t="s">
        <v>28</v>
      </c>
      <c r="R3514" t="s">
        <v>28</v>
      </c>
      <c r="S3514">
        <v>1</v>
      </c>
      <c r="T3514">
        <v>0</v>
      </c>
      <c r="U3514" t="s">
        <v>164</v>
      </c>
      <c r="V3514" t="s">
        <v>165</v>
      </c>
      <c r="W3514">
        <v>0</v>
      </c>
    </row>
    <row r="3515" spans="1:23" x14ac:dyDescent="0.25">
      <c r="A3515">
        <v>18419884</v>
      </c>
      <c r="B3515" t="s">
        <v>8837</v>
      </c>
      <c r="C3515" t="str">
        <f>VLOOKUP(Table1[[#This Row],[Country Code]],Table3[],2)</f>
        <v>India</v>
      </c>
      <c r="D3515">
        <v>1</v>
      </c>
      <c r="E3515" t="s">
        <v>6914</v>
      </c>
      <c r="F3515" t="s">
        <v>8838</v>
      </c>
      <c r="G3515" t="s">
        <v>8740</v>
      </c>
      <c r="H3515" t="s">
        <v>8741</v>
      </c>
      <c r="I3515">
        <v>34</v>
      </c>
      <c r="J3515">
        <v>35</v>
      </c>
      <c r="K3515" t="s">
        <v>8839</v>
      </c>
      <c r="L3515">
        <v>800</v>
      </c>
      <c r="M3515" t="str">
        <f>IF(Table1[[#This Row],[Average Cost for two]]&lt;=200, "0-200", IF(Table1[[#This Row],[Average Cost for two]]&lt;=400, "200-400", IF(Table1[[#This Row],[Average Cost for two]]&lt;=600, "400-600", IF(Table1[[#This Row],[Average Cost for two]]&lt;=800, "600-800", IF(Table1[[#This Row],[Average Cost for two]]&lt;=1000, "800-1000", "&gt;1000")))))</f>
        <v>600-800</v>
      </c>
      <c r="N3515" t="s">
        <v>2115</v>
      </c>
      <c r="O3515" t="s">
        <v>27</v>
      </c>
      <c r="P3515" t="s">
        <v>28</v>
      </c>
      <c r="Q3515" t="s">
        <v>28</v>
      </c>
      <c r="R3515" t="s">
        <v>28</v>
      </c>
      <c r="S3515">
        <v>2</v>
      </c>
      <c r="T3515">
        <v>0</v>
      </c>
      <c r="U3515" t="s">
        <v>164</v>
      </c>
      <c r="V3515" t="s">
        <v>165</v>
      </c>
      <c r="W3515">
        <v>1</v>
      </c>
    </row>
    <row r="3516" spans="1:23" x14ac:dyDescent="0.25">
      <c r="A3516">
        <v>18362795</v>
      </c>
      <c r="B3516" t="s">
        <v>8840</v>
      </c>
      <c r="C3516" t="str">
        <f>VLOOKUP(Table1[[#This Row],[Country Code]],Table3[],2)</f>
        <v>India</v>
      </c>
      <c r="D3516">
        <v>1</v>
      </c>
      <c r="E3516" t="s">
        <v>6914</v>
      </c>
      <c r="F3516" t="s">
        <v>8841</v>
      </c>
      <c r="G3516" t="s">
        <v>8740</v>
      </c>
      <c r="H3516" t="s">
        <v>8741</v>
      </c>
      <c r="I3516">
        <v>0</v>
      </c>
      <c r="J3516">
        <v>0</v>
      </c>
      <c r="K3516" t="s">
        <v>2120</v>
      </c>
      <c r="L3516">
        <v>200</v>
      </c>
      <c r="M3516" t="str">
        <f>IF(Table1[[#This Row],[Average Cost for two]]&lt;=200, "0-200", IF(Table1[[#This Row],[Average Cost for two]]&lt;=400, "200-400", IF(Table1[[#This Row],[Average Cost for two]]&lt;=600, "400-600", IF(Table1[[#This Row],[Average Cost for two]]&lt;=800, "600-800", IF(Table1[[#This Row],[Average Cost for two]]&lt;=1000, "800-1000", "&gt;1000")))))</f>
        <v>0-200</v>
      </c>
      <c r="N3516" t="s">
        <v>2115</v>
      </c>
      <c r="O3516" t="s">
        <v>28</v>
      </c>
      <c r="P3516" t="s">
        <v>28</v>
      </c>
      <c r="Q3516" t="s">
        <v>28</v>
      </c>
      <c r="R3516" t="s">
        <v>28</v>
      </c>
      <c r="S3516">
        <v>1</v>
      </c>
      <c r="T3516">
        <v>0</v>
      </c>
      <c r="U3516" t="s">
        <v>164</v>
      </c>
      <c r="V3516" t="s">
        <v>165</v>
      </c>
      <c r="W3516">
        <v>0</v>
      </c>
    </row>
    <row r="3517" spans="1:23" x14ac:dyDescent="0.25">
      <c r="A3517">
        <v>9876</v>
      </c>
      <c r="B3517" t="s">
        <v>8842</v>
      </c>
      <c r="C3517" t="str">
        <f>VLOOKUP(Table1[[#This Row],[Country Code]],Table3[],2)</f>
        <v>India</v>
      </c>
      <c r="D3517">
        <v>1</v>
      </c>
      <c r="E3517" t="s">
        <v>6914</v>
      </c>
      <c r="F3517" t="s">
        <v>8843</v>
      </c>
      <c r="G3517" t="s">
        <v>8740</v>
      </c>
      <c r="H3517" t="s">
        <v>8741</v>
      </c>
      <c r="I3517">
        <v>77.245949999999993</v>
      </c>
      <c r="J3517">
        <v>28.558633329999999</v>
      </c>
      <c r="K3517" t="s">
        <v>4458</v>
      </c>
      <c r="L3517">
        <v>200</v>
      </c>
      <c r="M3517" t="str">
        <f>IF(Table1[[#This Row],[Average Cost for two]]&lt;=200, "0-200", IF(Table1[[#This Row],[Average Cost for two]]&lt;=400, "200-400", IF(Table1[[#This Row],[Average Cost for two]]&lt;=600, "400-600", IF(Table1[[#This Row],[Average Cost for two]]&lt;=800, "600-800", IF(Table1[[#This Row],[Average Cost for two]]&lt;=1000, "800-1000", "&gt;1000")))))</f>
        <v>0-200</v>
      </c>
      <c r="N3517" t="s">
        <v>2115</v>
      </c>
      <c r="O3517" t="s">
        <v>28</v>
      </c>
      <c r="P3517" t="s">
        <v>28</v>
      </c>
      <c r="Q3517" t="s">
        <v>28</v>
      </c>
      <c r="R3517" t="s">
        <v>28</v>
      </c>
      <c r="S3517">
        <v>1</v>
      </c>
      <c r="T3517">
        <v>0</v>
      </c>
      <c r="U3517" t="s">
        <v>164</v>
      </c>
      <c r="V3517" t="s">
        <v>165</v>
      </c>
      <c r="W3517">
        <v>1</v>
      </c>
    </row>
    <row r="3518" spans="1:23" x14ac:dyDescent="0.25">
      <c r="A3518">
        <v>18312598</v>
      </c>
      <c r="B3518" t="s">
        <v>8844</v>
      </c>
      <c r="C3518" t="str">
        <f>VLOOKUP(Table1[[#This Row],[Country Code]],Table3[],2)</f>
        <v>India</v>
      </c>
      <c r="D3518">
        <v>1</v>
      </c>
      <c r="E3518" t="s">
        <v>6914</v>
      </c>
      <c r="F3518" t="s">
        <v>8845</v>
      </c>
      <c r="G3518" t="s">
        <v>8740</v>
      </c>
      <c r="H3518" t="s">
        <v>8741</v>
      </c>
      <c r="I3518">
        <v>77.244648799999993</v>
      </c>
      <c r="J3518">
        <v>28.556257299999999</v>
      </c>
      <c r="K3518" t="s">
        <v>2860</v>
      </c>
      <c r="L3518">
        <v>500</v>
      </c>
      <c r="M3518" t="str">
        <f>IF(Table1[[#This Row],[Average Cost for two]]&lt;=200, "0-200", IF(Table1[[#This Row],[Average Cost for two]]&lt;=400, "200-400", IF(Table1[[#This Row],[Average Cost for two]]&lt;=600, "400-600", IF(Table1[[#This Row],[Average Cost for two]]&lt;=800, "600-800", IF(Table1[[#This Row],[Average Cost for two]]&lt;=1000, "800-1000", "&gt;1000")))))</f>
        <v>400-600</v>
      </c>
      <c r="N3518" t="s">
        <v>2115</v>
      </c>
      <c r="O3518" t="s">
        <v>28</v>
      </c>
      <c r="P3518" t="s">
        <v>28</v>
      </c>
      <c r="Q3518" t="s">
        <v>28</v>
      </c>
      <c r="R3518" t="s">
        <v>28</v>
      </c>
      <c r="S3518">
        <v>2</v>
      </c>
      <c r="T3518">
        <v>0</v>
      </c>
      <c r="U3518" t="s">
        <v>164</v>
      </c>
      <c r="V3518" t="s">
        <v>165</v>
      </c>
      <c r="W3518">
        <v>0</v>
      </c>
    </row>
    <row r="3519" spans="1:23" x14ac:dyDescent="0.25">
      <c r="A3519">
        <v>18454461</v>
      </c>
      <c r="B3519" t="s">
        <v>8846</v>
      </c>
      <c r="C3519" t="str">
        <f>VLOOKUP(Table1[[#This Row],[Country Code]],Table3[],2)</f>
        <v>India</v>
      </c>
      <c r="D3519">
        <v>1</v>
      </c>
      <c r="E3519" t="s">
        <v>6914</v>
      </c>
      <c r="F3519" t="s">
        <v>8847</v>
      </c>
      <c r="G3519" t="s">
        <v>8740</v>
      </c>
      <c r="H3519" t="s">
        <v>8741</v>
      </c>
      <c r="I3519">
        <v>77.250781000000003</v>
      </c>
      <c r="J3519">
        <v>28.560295</v>
      </c>
      <c r="K3519" t="s">
        <v>3348</v>
      </c>
      <c r="L3519">
        <v>200</v>
      </c>
      <c r="M3519" t="str">
        <f>IF(Table1[[#This Row],[Average Cost for two]]&lt;=200, "0-200", IF(Table1[[#This Row],[Average Cost for two]]&lt;=400, "200-400", IF(Table1[[#This Row],[Average Cost for two]]&lt;=600, "400-600", IF(Table1[[#This Row],[Average Cost for two]]&lt;=800, "600-800", IF(Table1[[#This Row],[Average Cost for two]]&lt;=1000, "800-1000", "&gt;1000")))))</f>
        <v>0-200</v>
      </c>
      <c r="N3519" t="s">
        <v>2115</v>
      </c>
      <c r="O3519" t="s">
        <v>28</v>
      </c>
      <c r="P3519" t="s">
        <v>27</v>
      </c>
      <c r="Q3519" t="s">
        <v>28</v>
      </c>
      <c r="R3519" t="s">
        <v>28</v>
      </c>
      <c r="S3519">
        <v>1</v>
      </c>
      <c r="T3519">
        <v>0</v>
      </c>
      <c r="U3519" t="s">
        <v>164</v>
      </c>
      <c r="V3519" t="s">
        <v>165</v>
      </c>
      <c r="W3519">
        <v>0</v>
      </c>
    </row>
    <row r="3520" spans="1:23" x14ac:dyDescent="0.25">
      <c r="A3520">
        <v>8959</v>
      </c>
      <c r="B3520" t="s">
        <v>4007</v>
      </c>
      <c r="C3520" t="str">
        <f>VLOOKUP(Table1[[#This Row],[Country Code]],Table3[],2)</f>
        <v>India</v>
      </c>
      <c r="D3520">
        <v>1</v>
      </c>
      <c r="E3520" t="s">
        <v>6914</v>
      </c>
      <c r="F3520" t="s">
        <v>8848</v>
      </c>
      <c r="G3520" t="s">
        <v>8740</v>
      </c>
      <c r="H3520" t="s">
        <v>8741</v>
      </c>
      <c r="I3520">
        <v>77.251357619999993</v>
      </c>
      <c r="J3520">
        <v>28.556026030000002</v>
      </c>
      <c r="K3520" t="s">
        <v>4009</v>
      </c>
      <c r="L3520">
        <v>1500</v>
      </c>
      <c r="M3520" t="str">
        <f>IF(Table1[[#This Row],[Average Cost for two]]&lt;=200, "0-200", IF(Table1[[#This Row],[Average Cost for two]]&lt;=400, "200-400", IF(Table1[[#This Row],[Average Cost for two]]&lt;=600, "400-600", IF(Table1[[#This Row],[Average Cost for two]]&lt;=800, "600-800", IF(Table1[[#This Row],[Average Cost for two]]&lt;=1000, "800-1000", "&gt;1000")))))</f>
        <v>&gt;1000</v>
      </c>
      <c r="N3520" t="s">
        <v>2115</v>
      </c>
      <c r="O3520" t="s">
        <v>28</v>
      </c>
      <c r="P3520" t="s">
        <v>27</v>
      </c>
      <c r="Q3520" t="s">
        <v>28</v>
      </c>
      <c r="R3520" t="s">
        <v>28</v>
      </c>
      <c r="S3520">
        <v>3</v>
      </c>
      <c r="T3520">
        <v>4.0999999999999996</v>
      </c>
      <c r="U3520" t="s">
        <v>42</v>
      </c>
      <c r="V3520" t="s">
        <v>43</v>
      </c>
      <c r="W3520">
        <v>686</v>
      </c>
    </row>
    <row r="3521" spans="1:23" x14ac:dyDescent="0.25">
      <c r="A3521">
        <v>304176</v>
      </c>
      <c r="B3521" t="s">
        <v>8849</v>
      </c>
      <c r="C3521" t="str">
        <f>VLOOKUP(Table1[[#This Row],[Country Code]],Table3[],2)</f>
        <v>India</v>
      </c>
      <c r="D3521">
        <v>1</v>
      </c>
      <c r="E3521" t="s">
        <v>6914</v>
      </c>
      <c r="F3521" t="s">
        <v>8850</v>
      </c>
      <c r="G3521" t="s">
        <v>8851</v>
      </c>
      <c r="H3521" t="s">
        <v>8852</v>
      </c>
      <c r="I3521">
        <v>77.173589500000006</v>
      </c>
      <c r="J3521">
        <v>28.6448006</v>
      </c>
      <c r="K3521" t="s">
        <v>145</v>
      </c>
      <c r="L3521">
        <v>250</v>
      </c>
      <c r="M3521" t="str">
        <f>IF(Table1[[#This Row],[Average Cost for two]]&lt;=200, "0-200", IF(Table1[[#This Row],[Average Cost for two]]&lt;=400, "200-400", IF(Table1[[#This Row],[Average Cost for two]]&lt;=600, "400-600", IF(Table1[[#This Row],[Average Cost for two]]&lt;=800, "600-800", IF(Table1[[#This Row],[Average Cost for two]]&lt;=1000, "800-1000", "&gt;1000")))))</f>
        <v>200-400</v>
      </c>
      <c r="N3521" t="s">
        <v>2115</v>
      </c>
      <c r="O3521" t="s">
        <v>28</v>
      </c>
      <c r="P3521" t="s">
        <v>28</v>
      </c>
      <c r="Q3521" t="s">
        <v>28</v>
      </c>
      <c r="R3521" t="s">
        <v>28</v>
      </c>
      <c r="S3521">
        <v>1</v>
      </c>
      <c r="T3521">
        <v>3.2</v>
      </c>
      <c r="U3521" t="s">
        <v>138</v>
      </c>
      <c r="V3521" t="s">
        <v>139</v>
      </c>
      <c r="W3521">
        <v>44</v>
      </c>
    </row>
    <row r="3522" spans="1:23" x14ac:dyDescent="0.25">
      <c r="A3522">
        <v>8822</v>
      </c>
      <c r="B3522" t="s">
        <v>8853</v>
      </c>
      <c r="C3522" t="str">
        <f>VLOOKUP(Table1[[#This Row],[Country Code]],Table3[],2)</f>
        <v>India</v>
      </c>
      <c r="D3522">
        <v>1</v>
      </c>
      <c r="E3522" t="s">
        <v>6914</v>
      </c>
      <c r="F3522" t="s">
        <v>8854</v>
      </c>
      <c r="G3522" t="s">
        <v>8851</v>
      </c>
      <c r="H3522" t="s">
        <v>8852</v>
      </c>
      <c r="I3522">
        <v>77.1698272</v>
      </c>
      <c r="J3522">
        <v>28.645540199999999</v>
      </c>
      <c r="K3522" t="s">
        <v>3492</v>
      </c>
      <c r="L3522">
        <v>1000</v>
      </c>
      <c r="M3522" t="str">
        <f>IF(Table1[[#This Row],[Average Cost for two]]&lt;=200, "0-200", IF(Table1[[#This Row],[Average Cost for two]]&lt;=400, "200-400", IF(Table1[[#This Row],[Average Cost for two]]&lt;=600, "400-600", IF(Table1[[#This Row],[Average Cost for two]]&lt;=800, "600-800", IF(Table1[[#This Row],[Average Cost for two]]&lt;=1000, "800-1000", "&gt;1000")))))</f>
        <v>800-1000</v>
      </c>
      <c r="N3522" t="s">
        <v>2115</v>
      </c>
      <c r="O3522" t="s">
        <v>27</v>
      </c>
      <c r="P3522" t="s">
        <v>28</v>
      </c>
      <c r="Q3522" t="s">
        <v>28</v>
      </c>
      <c r="R3522" t="s">
        <v>28</v>
      </c>
      <c r="S3522">
        <v>3</v>
      </c>
      <c r="T3522">
        <v>2.9</v>
      </c>
      <c r="U3522" t="s">
        <v>138</v>
      </c>
      <c r="V3522" t="s">
        <v>139</v>
      </c>
      <c r="W3522">
        <v>11</v>
      </c>
    </row>
    <row r="3523" spans="1:23" x14ac:dyDescent="0.25">
      <c r="A3523">
        <v>511</v>
      </c>
      <c r="B3523" t="s">
        <v>3554</v>
      </c>
      <c r="C3523" t="str">
        <f>VLOOKUP(Table1[[#This Row],[Country Code]],Table3[],2)</f>
        <v>India</v>
      </c>
      <c r="D3523">
        <v>1</v>
      </c>
      <c r="E3523" t="s">
        <v>6914</v>
      </c>
      <c r="F3523" t="s">
        <v>8855</v>
      </c>
      <c r="G3523" t="s">
        <v>8851</v>
      </c>
      <c r="H3523" t="s">
        <v>8852</v>
      </c>
      <c r="I3523">
        <v>77.173108299999996</v>
      </c>
      <c r="J3523">
        <v>28.645558900000001</v>
      </c>
      <c r="K3523" t="s">
        <v>142</v>
      </c>
      <c r="L3523">
        <v>650</v>
      </c>
      <c r="M3523" t="str">
        <f>IF(Table1[[#This Row],[Average Cost for two]]&lt;=200, "0-200", IF(Table1[[#This Row],[Average Cost for two]]&lt;=400, "200-400", IF(Table1[[#This Row],[Average Cost for two]]&lt;=600, "400-600", IF(Table1[[#This Row],[Average Cost for two]]&lt;=800, "600-800", IF(Table1[[#This Row],[Average Cost for two]]&lt;=1000, "800-1000", "&gt;1000")))))</f>
        <v>600-800</v>
      </c>
      <c r="N3523" t="s">
        <v>2115</v>
      </c>
      <c r="O3523" t="s">
        <v>28</v>
      </c>
      <c r="P3523" t="s">
        <v>28</v>
      </c>
      <c r="Q3523" t="s">
        <v>28</v>
      </c>
      <c r="R3523" t="s">
        <v>28</v>
      </c>
      <c r="S3523">
        <v>2</v>
      </c>
      <c r="T3523">
        <v>3.2</v>
      </c>
      <c r="U3523" t="s">
        <v>138</v>
      </c>
      <c r="V3523" t="s">
        <v>139</v>
      </c>
      <c r="W3523">
        <v>44</v>
      </c>
    </row>
    <row r="3524" spans="1:23" x14ac:dyDescent="0.25">
      <c r="A3524">
        <v>309166</v>
      </c>
      <c r="B3524" t="s">
        <v>3172</v>
      </c>
      <c r="C3524" t="str">
        <f>VLOOKUP(Table1[[#This Row],[Country Code]],Table3[],2)</f>
        <v>India</v>
      </c>
      <c r="D3524">
        <v>1</v>
      </c>
      <c r="E3524" t="s">
        <v>6914</v>
      </c>
      <c r="F3524" t="s">
        <v>8856</v>
      </c>
      <c r="G3524" t="s">
        <v>8851</v>
      </c>
      <c r="H3524" t="s">
        <v>8852</v>
      </c>
      <c r="I3524">
        <v>77.174703899999997</v>
      </c>
      <c r="J3524">
        <v>28.644100300000002</v>
      </c>
      <c r="K3524" t="s">
        <v>3174</v>
      </c>
      <c r="L3524">
        <v>300</v>
      </c>
      <c r="M3524" t="str">
        <f>IF(Table1[[#This Row],[Average Cost for two]]&lt;=200, "0-200", IF(Table1[[#This Row],[Average Cost for two]]&lt;=400, "200-400", IF(Table1[[#This Row],[Average Cost for two]]&lt;=600, "400-600", IF(Table1[[#This Row],[Average Cost for two]]&lt;=800, "600-800", IF(Table1[[#This Row],[Average Cost for two]]&lt;=1000, "800-1000", "&gt;1000")))))</f>
        <v>200-400</v>
      </c>
      <c r="N3524" t="s">
        <v>2115</v>
      </c>
      <c r="O3524" t="s">
        <v>28</v>
      </c>
      <c r="P3524" t="s">
        <v>27</v>
      </c>
      <c r="Q3524" t="s">
        <v>28</v>
      </c>
      <c r="R3524" t="s">
        <v>28</v>
      </c>
      <c r="S3524">
        <v>1</v>
      </c>
      <c r="T3524">
        <v>2.6</v>
      </c>
      <c r="U3524" t="s">
        <v>138</v>
      </c>
      <c r="V3524" t="s">
        <v>139</v>
      </c>
      <c r="W3524">
        <v>11</v>
      </c>
    </row>
    <row r="3525" spans="1:23" x14ac:dyDescent="0.25">
      <c r="A3525">
        <v>18268708</v>
      </c>
      <c r="B3525" t="s">
        <v>8857</v>
      </c>
      <c r="C3525" t="str">
        <f>VLOOKUP(Table1[[#This Row],[Country Code]],Table3[],2)</f>
        <v>India</v>
      </c>
      <c r="D3525">
        <v>1</v>
      </c>
      <c r="E3525" t="s">
        <v>6914</v>
      </c>
      <c r="F3525" t="s">
        <v>8858</v>
      </c>
      <c r="G3525" t="s">
        <v>8851</v>
      </c>
      <c r="H3525" t="s">
        <v>8852</v>
      </c>
      <c r="I3525">
        <v>77.174342600000003</v>
      </c>
      <c r="J3525">
        <v>28.642851799999999</v>
      </c>
      <c r="K3525" t="s">
        <v>2964</v>
      </c>
      <c r="L3525">
        <v>350</v>
      </c>
      <c r="M3525" t="str">
        <f>IF(Table1[[#This Row],[Average Cost for two]]&lt;=200, "0-200", IF(Table1[[#This Row],[Average Cost for two]]&lt;=400, "200-400", IF(Table1[[#This Row],[Average Cost for two]]&lt;=600, "400-600", IF(Table1[[#This Row],[Average Cost for two]]&lt;=800, "600-800", IF(Table1[[#This Row],[Average Cost for two]]&lt;=1000, "800-1000", "&gt;1000")))))</f>
        <v>200-400</v>
      </c>
      <c r="N3525" t="s">
        <v>2115</v>
      </c>
      <c r="O3525" t="s">
        <v>28</v>
      </c>
      <c r="P3525" t="s">
        <v>27</v>
      </c>
      <c r="Q3525" t="s">
        <v>28</v>
      </c>
      <c r="R3525" t="s">
        <v>28</v>
      </c>
      <c r="S3525">
        <v>1</v>
      </c>
      <c r="T3525">
        <v>3.3</v>
      </c>
      <c r="U3525" t="s">
        <v>138</v>
      </c>
      <c r="V3525" t="s">
        <v>139</v>
      </c>
      <c r="W3525">
        <v>24</v>
      </c>
    </row>
    <row r="3526" spans="1:23" x14ac:dyDescent="0.25">
      <c r="A3526">
        <v>18265722</v>
      </c>
      <c r="B3526" t="s">
        <v>8859</v>
      </c>
      <c r="C3526" t="str">
        <f>VLOOKUP(Table1[[#This Row],[Country Code]],Table3[],2)</f>
        <v>India</v>
      </c>
      <c r="D3526">
        <v>1</v>
      </c>
      <c r="E3526" t="s">
        <v>6914</v>
      </c>
      <c r="F3526" t="s">
        <v>8860</v>
      </c>
      <c r="G3526" t="s">
        <v>8851</v>
      </c>
      <c r="H3526" t="s">
        <v>8852</v>
      </c>
      <c r="I3526">
        <v>77.174193200000005</v>
      </c>
      <c r="J3526">
        <v>28.6457029</v>
      </c>
      <c r="K3526" t="s">
        <v>3788</v>
      </c>
      <c r="L3526">
        <v>700</v>
      </c>
      <c r="M3526" t="str">
        <f>IF(Table1[[#This Row],[Average Cost for two]]&lt;=200, "0-200", IF(Table1[[#This Row],[Average Cost for two]]&lt;=400, "200-400", IF(Table1[[#This Row],[Average Cost for two]]&lt;=600, "400-600", IF(Table1[[#This Row],[Average Cost for two]]&lt;=800, "600-800", IF(Table1[[#This Row],[Average Cost for two]]&lt;=1000, "800-1000", "&gt;1000")))))</f>
        <v>600-800</v>
      </c>
      <c r="N3526" t="s">
        <v>2115</v>
      </c>
      <c r="O3526" t="s">
        <v>28</v>
      </c>
      <c r="P3526" t="s">
        <v>27</v>
      </c>
      <c r="Q3526" t="s">
        <v>28</v>
      </c>
      <c r="R3526" t="s">
        <v>28</v>
      </c>
      <c r="S3526">
        <v>2</v>
      </c>
      <c r="T3526">
        <v>2.6</v>
      </c>
      <c r="U3526" t="s">
        <v>138</v>
      </c>
      <c r="V3526" t="s">
        <v>139</v>
      </c>
      <c r="W3526">
        <v>27</v>
      </c>
    </row>
    <row r="3527" spans="1:23" x14ac:dyDescent="0.25">
      <c r="A3527">
        <v>18453878</v>
      </c>
      <c r="B3527" t="s">
        <v>8861</v>
      </c>
      <c r="C3527" t="str">
        <f>VLOOKUP(Table1[[#This Row],[Country Code]],Table3[],2)</f>
        <v>India</v>
      </c>
      <c r="D3527">
        <v>1</v>
      </c>
      <c r="E3527" t="s">
        <v>6914</v>
      </c>
      <c r="F3527" t="s">
        <v>8862</v>
      </c>
      <c r="G3527" t="s">
        <v>8851</v>
      </c>
      <c r="H3527" t="s">
        <v>8852</v>
      </c>
      <c r="I3527">
        <v>0</v>
      </c>
      <c r="J3527">
        <v>0</v>
      </c>
      <c r="K3527" t="s">
        <v>2280</v>
      </c>
      <c r="L3527">
        <v>500</v>
      </c>
      <c r="M3527" t="str">
        <f>IF(Table1[[#This Row],[Average Cost for two]]&lt;=200, "0-200", IF(Table1[[#This Row],[Average Cost for two]]&lt;=400, "200-400", IF(Table1[[#This Row],[Average Cost for two]]&lt;=600, "400-600", IF(Table1[[#This Row],[Average Cost for two]]&lt;=800, "600-800", IF(Table1[[#This Row],[Average Cost for two]]&lt;=1000, "800-1000", "&gt;1000")))))</f>
        <v>400-600</v>
      </c>
      <c r="N3527" t="s">
        <v>2115</v>
      </c>
      <c r="O3527" t="s">
        <v>28</v>
      </c>
      <c r="P3527" t="s">
        <v>28</v>
      </c>
      <c r="Q3527" t="s">
        <v>28</v>
      </c>
      <c r="R3527" t="s">
        <v>28</v>
      </c>
      <c r="S3527">
        <v>2</v>
      </c>
      <c r="T3527">
        <v>3</v>
      </c>
      <c r="U3527" t="s">
        <v>138</v>
      </c>
      <c r="V3527" t="s">
        <v>139</v>
      </c>
      <c r="W3527">
        <v>5</v>
      </c>
    </row>
    <row r="3528" spans="1:23" x14ac:dyDescent="0.25">
      <c r="A3528">
        <v>309013</v>
      </c>
      <c r="B3528" t="s">
        <v>8863</v>
      </c>
      <c r="C3528" t="str">
        <f>VLOOKUP(Table1[[#This Row],[Country Code]],Table3[],2)</f>
        <v>India</v>
      </c>
      <c r="D3528">
        <v>1</v>
      </c>
      <c r="E3528" t="s">
        <v>6914</v>
      </c>
      <c r="F3528" t="s">
        <v>8864</v>
      </c>
      <c r="G3528" t="s">
        <v>8851</v>
      </c>
      <c r="H3528" t="s">
        <v>8852</v>
      </c>
      <c r="I3528">
        <v>77.172685400000006</v>
      </c>
      <c r="J3528">
        <v>28.645259299999999</v>
      </c>
      <c r="K3528" t="s">
        <v>8865</v>
      </c>
      <c r="L3528">
        <v>700</v>
      </c>
      <c r="M3528" t="str">
        <f>IF(Table1[[#This Row],[Average Cost for two]]&lt;=200, "0-200", IF(Table1[[#This Row],[Average Cost for two]]&lt;=400, "200-400", IF(Table1[[#This Row],[Average Cost for two]]&lt;=600, "400-600", IF(Table1[[#This Row],[Average Cost for two]]&lt;=800, "600-800", IF(Table1[[#This Row],[Average Cost for two]]&lt;=1000, "800-1000", "&gt;1000")))))</f>
        <v>600-800</v>
      </c>
      <c r="N3528" t="s">
        <v>2115</v>
      </c>
      <c r="O3528" t="s">
        <v>28</v>
      </c>
      <c r="P3528" t="s">
        <v>28</v>
      </c>
      <c r="Q3528" t="s">
        <v>28</v>
      </c>
      <c r="R3528" t="s">
        <v>28</v>
      </c>
      <c r="S3528">
        <v>2</v>
      </c>
      <c r="T3528">
        <v>3.2</v>
      </c>
      <c r="U3528" t="s">
        <v>138</v>
      </c>
      <c r="V3528" t="s">
        <v>139</v>
      </c>
      <c r="W3528">
        <v>39</v>
      </c>
    </row>
    <row r="3529" spans="1:23" x14ac:dyDescent="0.25">
      <c r="A3529">
        <v>305077</v>
      </c>
      <c r="B3529" t="s">
        <v>8866</v>
      </c>
      <c r="C3529" t="str">
        <f>VLOOKUP(Table1[[#This Row],[Country Code]],Table3[],2)</f>
        <v>India</v>
      </c>
      <c r="D3529">
        <v>1</v>
      </c>
      <c r="E3529" t="s">
        <v>6914</v>
      </c>
      <c r="F3529" t="s">
        <v>8867</v>
      </c>
      <c r="G3529" t="s">
        <v>8851</v>
      </c>
      <c r="H3529" t="s">
        <v>8852</v>
      </c>
      <c r="I3529">
        <v>77.172496699999996</v>
      </c>
      <c r="J3529">
        <v>28.644016100000002</v>
      </c>
      <c r="K3529" t="s">
        <v>392</v>
      </c>
      <c r="L3529">
        <v>100</v>
      </c>
      <c r="M3529" t="str">
        <f>IF(Table1[[#This Row],[Average Cost for two]]&lt;=200, "0-200", IF(Table1[[#This Row],[Average Cost for two]]&lt;=400, "200-400", IF(Table1[[#This Row],[Average Cost for two]]&lt;=600, "400-600", IF(Table1[[#This Row],[Average Cost for two]]&lt;=800, "600-800", IF(Table1[[#This Row],[Average Cost for two]]&lt;=1000, "800-1000", "&gt;1000")))))</f>
        <v>0-200</v>
      </c>
      <c r="N3529" t="s">
        <v>2115</v>
      </c>
      <c r="O3529" t="s">
        <v>28</v>
      </c>
      <c r="P3529" t="s">
        <v>28</v>
      </c>
      <c r="Q3529" t="s">
        <v>28</v>
      </c>
      <c r="R3529" t="s">
        <v>28</v>
      </c>
      <c r="S3529">
        <v>1</v>
      </c>
      <c r="T3529">
        <v>2.9</v>
      </c>
      <c r="U3529" t="s">
        <v>138</v>
      </c>
      <c r="V3529" t="s">
        <v>139</v>
      </c>
      <c r="W3529">
        <v>5</v>
      </c>
    </row>
    <row r="3530" spans="1:23" x14ac:dyDescent="0.25">
      <c r="A3530">
        <v>5262</v>
      </c>
      <c r="B3530" t="s">
        <v>3105</v>
      </c>
      <c r="C3530" t="str">
        <f>VLOOKUP(Table1[[#This Row],[Country Code]],Table3[],2)</f>
        <v>India</v>
      </c>
      <c r="D3530">
        <v>1</v>
      </c>
      <c r="E3530" t="s">
        <v>6914</v>
      </c>
      <c r="F3530" t="s">
        <v>8868</v>
      </c>
      <c r="G3530" t="s">
        <v>8851</v>
      </c>
      <c r="H3530" t="s">
        <v>8852</v>
      </c>
      <c r="I3530">
        <v>77.169652200000002</v>
      </c>
      <c r="J3530">
        <v>28.6449368</v>
      </c>
      <c r="K3530" t="s">
        <v>142</v>
      </c>
      <c r="L3530">
        <v>450</v>
      </c>
      <c r="M3530" t="str">
        <f>IF(Table1[[#This Row],[Average Cost for two]]&lt;=200, "0-200", IF(Table1[[#This Row],[Average Cost for two]]&lt;=400, "200-400", IF(Table1[[#This Row],[Average Cost for two]]&lt;=600, "400-600", IF(Table1[[#This Row],[Average Cost for two]]&lt;=800, "600-800", IF(Table1[[#This Row],[Average Cost for two]]&lt;=1000, "800-1000", "&gt;1000")))))</f>
        <v>400-600</v>
      </c>
      <c r="N3530" t="s">
        <v>2115</v>
      </c>
      <c r="O3530" t="s">
        <v>28</v>
      </c>
      <c r="P3530" t="s">
        <v>28</v>
      </c>
      <c r="Q3530" t="s">
        <v>28</v>
      </c>
      <c r="R3530" t="s">
        <v>28</v>
      </c>
      <c r="S3530">
        <v>1</v>
      </c>
      <c r="T3530">
        <v>2.9</v>
      </c>
      <c r="U3530" t="s">
        <v>138</v>
      </c>
      <c r="V3530" t="s">
        <v>139</v>
      </c>
      <c r="W3530">
        <v>38</v>
      </c>
    </row>
    <row r="3531" spans="1:23" x14ac:dyDescent="0.25">
      <c r="A3531">
        <v>7375</v>
      </c>
      <c r="B3531" t="s">
        <v>5352</v>
      </c>
      <c r="C3531" t="str">
        <f>VLOOKUP(Table1[[#This Row],[Country Code]],Table3[],2)</f>
        <v>India</v>
      </c>
      <c r="D3531">
        <v>1</v>
      </c>
      <c r="E3531" t="s">
        <v>6914</v>
      </c>
      <c r="F3531" t="s">
        <v>8869</v>
      </c>
      <c r="G3531" t="s">
        <v>8851</v>
      </c>
      <c r="H3531" t="s">
        <v>8852</v>
      </c>
      <c r="I3531">
        <v>77.174347400000002</v>
      </c>
      <c r="J3531">
        <v>28.6457707</v>
      </c>
      <c r="K3531" t="s">
        <v>54</v>
      </c>
      <c r="L3531">
        <v>300</v>
      </c>
      <c r="M3531" t="str">
        <f>IF(Table1[[#This Row],[Average Cost for two]]&lt;=200, "0-200", IF(Table1[[#This Row],[Average Cost for two]]&lt;=400, "200-400", IF(Table1[[#This Row],[Average Cost for two]]&lt;=600, "400-600", IF(Table1[[#This Row],[Average Cost for two]]&lt;=800, "600-800", IF(Table1[[#This Row],[Average Cost for two]]&lt;=1000, "800-1000", "&gt;1000")))))</f>
        <v>200-400</v>
      </c>
      <c r="N3531" t="s">
        <v>2115</v>
      </c>
      <c r="O3531" t="s">
        <v>28</v>
      </c>
      <c r="P3531" t="s">
        <v>28</v>
      </c>
      <c r="Q3531" t="s">
        <v>28</v>
      </c>
      <c r="R3531" t="s">
        <v>28</v>
      </c>
      <c r="S3531">
        <v>1</v>
      </c>
      <c r="T3531">
        <v>3.1</v>
      </c>
      <c r="U3531" t="s">
        <v>138</v>
      </c>
      <c r="V3531" t="s">
        <v>139</v>
      </c>
      <c r="W3531">
        <v>13</v>
      </c>
    </row>
    <row r="3532" spans="1:23" x14ac:dyDescent="0.25">
      <c r="A3532">
        <v>18337880</v>
      </c>
      <c r="B3532" t="s">
        <v>8870</v>
      </c>
      <c r="C3532" t="str">
        <f>VLOOKUP(Table1[[#This Row],[Country Code]],Table3[],2)</f>
        <v>India</v>
      </c>
      <c r="D3532">
        <v>1</v>
      </c>
      <c r="E3532" t="s">
        <v>6914</v>
      </c>
      <c r="F3532" t="s">
        <v>8871</v>
      </c>
      <c r="G3532" t="s">
        <v>8851</v>
      </c>
      <c r="H3532" t="s">
        <v>8852</v>
      </c>
      <c r="I3532">
        <v>77.174135149999998</v>
      </c>
      <c r="J3532">
        <v>28.644287330000001</v>
      </c>
      <c r="K3532" t="s">
        <v>2351</v>
      </c>
      <c r="L3532">
        <v>400</v>
      </c>
      <c r="M3532" t="str">
        <f>IF(Table1[[#This Row],[Average Cost for two]]&lt;=200, "0-200", IF(Table1[[#This Row],[Average Cost for two]]&lt;=400, "200-400", IF(Table1[[#This Row],[Average Cost for two]]&lt;=600, "400-600", IF(Table1[[#This Row],[Average Cost for two]]&lt;=800, "600-800", IF(Table1[[#This Row],[Average Cost for two]]&lt;=1000, "800-1000", "&gt;1000")))))</f>
        <v>200-400</v>
      </c>
      <c r="N3532" t="s">
        <v>2115</v>
      </c>
      <c r="O3532" t="s">
        <v>28</v>
      </c>
      <c r="P3532" t="s">
        <v>27</v>
      </c>
      <c r="Q3532" t="s">
        <v>28</v>
      </c>
      <c r="R3532" t="s">
        <v>28</v>
      </c>
      <c r="S3532">
        <v>1</v>
      </c>
      <c r="T3532">
        <v>2.5</v>
      </c>
      <c r="U3532" t="s">
        <v>138</v>
      </c>
      <c r="V3532" t="s">
        <v>139</v>
      </c>
      <c r="W3532">
        <v>6</v>
      </c>
    </row>
    <row r="3533" spans="1:23" x14ac:dyDescent="0.25">
      <c r="A3533">
        <v>306978</v>
      </c>
      <c r="B3533" t="s">
        <v>8298</v>
      </c>
      <c r="C3533" t="str">
        <f>VLOOKUP(Table1[[#This Row],[Country Code]],Table3[],2)</f>
        <v>India</v>
      </c>
      <c r="D3533">
        <v>1</v>
      </c>
      <c r="E3533" t="s">
        <v>6914</v>
      </c>
      <c r="F3533" t="s">
        <v>8872</v>
      </c>
      <c r="G3533" t="s">
        <v>8851</v>
      </c>
      <c r="H3533" t="s">
        <v>8852</v>
      </c>
      <c r="I3533">
        <v>77.172769000000002</v>
      </c>
      <c r="J3533">
        <v>28.6452876</v>
      </c>
      <c r="K3533" t="s">
        <v>1822</v>
      </c>
      <c r="L3533">
        <v>300</v>
      </c>
      <c r="M3533" t="str">
        <f>IF(Table1[[#This Row],[Average Cost for two]]&lt;=200, "0-200", IF(Table1[[#This Row],[Average Cost for two]]&lt;=400, "200-400", IF(Table1[[#This Row],[Average Cost for two]]&lt;=600, "400-600", IF(Table1[[#This Row],[Average Cost for two]]&lt;=800, "600-800", IF(Table1[[#This Row],[Average Cost for two]]&lt;=1000, "800-1000", "&gt;1000")))))</f>
        <v>200-400</v>
      </c>
      <c r="N3533" t="s">
        <v>2115</v>
      </c>
      <c r="O3533" t="s">
        <v>28</v>
      </c>
      <c r="P3533" t="s">
        <v>27</v>
      </c>
      <c r="Q3533" t="s">
        <v>28</v>
      </c>
      <c r="R3533" t="s">
        <v>28</v>
      </c>
      <c r="S3533">
        <v>1</v>
      </c>
      <c r="T3533">
        <v>3.3</v>
      </c>
      <c r="U3533" t="s">
        <v>138</v>
      </c>
      <c r="V3533" t="s">
        <v>139</v>
      </c>
      <c r="W3533">
        <v>28</v>
      </c>
    </row>
    <row r="3534" spans="1:23" x14ac:dyDescent="0.25">
      <c r="A3534">
        <v>18312478</v>
      </c>
      <c r="B3534" t="s">
        <v>8873</v>
      </c>
      <c r="C3534" t="str">
        <f>VLOOKUP(Table1[[#This Row],[Country Code]],Table3[],2)</f>
        <v>India</v>
      </c>
      <c r="D3534">
        <v>1</v>
      </c>
      <c r="E3534" t="s">
        <v>6914</v>
      </c>
      <c r="F3534" t="s">
        <v>8874</v>
      </c>
      <c r="G3534" t="s">
        <v>8851</v>
      </c>
      <c r="H3534" t="s">
        <v>8852</v>
      </c>
      <c r="I3534">
        <v>77.173710200000002</v>
      </c>
      <c r="J3534">
        <v>28.644700199999999</v>
      </c>
      <c r="K3534" t="s">
        <v>2860</v>
      </c>
      <c r="L3534">
        <v>200</v>
      </c>
      <c r="M3534" t="str">
        <f>IF(Table1[[#This Row],[Average Cost for two]]&lt;=200, "0-200", IF(Table1[[#This Row],[Average Cost for two]]&lt;=400, "200-400", IF(Table1[[#This Row],[Average Cost for two]]&lt;=600, "400-600", IF(Table1[[#This Row],[Average Cost for two]]&lt;=800, "600-800", IF(Table1[[#This Row],[Average Cost for two]]&lt;=1000, "800-1000", "&gt;1000")))))</f>
        <v>0-200</v>
      </c>
      <c r="N3534" t="s">
        <v>2115</v>
      </c>
      <c r="O3534" t="s">
        <v>28</v>
      </c>
      <c r="P3534" t="s">
        <v>28</v>
      </c>
      <c r="Q3534" t="s">
        <v>28</v>
      </c>
      <c r="R3534" t="s">
        <v>28</v>
      </c>
      <c r="S3534">
        <v>1</v>
      </c>
      <c r="T3534">
        <v>3.1</v>
      </c>
      <c r="U3534" t="s">
        <v>138</v>
      </c>
      <c r="V3534" t="s">
        <v>139</v>
      </c>
      <c r="W3534">
        <v>5</v>
      </c>
    </row>
    <row r="3535" spans="1:23" x14ac:dyDescent="0.25">
      <c r="A3535">
        <v>3979</v>
      </c>
      <c r="B3535" t="s">
        <v>8875</v>
      </c>
      <c r="C3535" t="str">
        <f>VLOOKUP(Table1[[#This Row],[Country Code]],Table3[],2)</f>
        <v>India</v>
      </c>
      <c r="D3535">
        <v>1</v>
      </c>
      <c r="E3535" t="s">
        <v>6914</v>
      </c>
      <c r="F3535" t="s">
        <v>8876</v>
      </c>
      <c r="G3535" t="s">
        <v>8851</v>
      </c>
      <c r="H3535" t="s">
        <v>8852</v>
      </c>
      <c r="I3535">
        <v>77.173697599999997</v>
      </c>
      <c r="J3535">
        <v>28.646130800000002</v>
      </c>
      <c r="K3535" t="s">
        <v>3337</v>
      </c>
      <c r="L3535">
        <v>400</v>
      </c>
      <c r="M3535" t="str">
        <f>IF(Table1[[#This Row],[Average Cost for two]]&lt;=200, "0-200", IF(Table1[[#This Row],[Average Cost for two]]&lt;=400, "200-400", IF(Table1[[#This Row],[Average Cost for two]]&lt;=600, "400-600", IF(Table1[[#This Row],[Average Cost for two]]&lt;=800, "600-800", IF(Table1[[#This Row],[Average Cost for two]]&lt;=1000, "800-1000", "&gt;1000")))))</f>
        <v>200-400</v>
      </c>
      <c r="N3535" t="s">
        <v>2115</v>
      </c>
      <c r="O3535" t="s">
        <v>28</v>
      </c>
      <c r="P3535" t="s">
        <v>28</v>
      </c>
      <c r="Q3535" t="s">
        <v>28</v>
      </c>
      <c r="R3535" t="s">
        <v>28</v>
      </c>
      <c r="S3535">
        <v>1</v>
      </c>
      <c r="T3535">
        <v>3.3</v>
      </c>
      <c r="U3535" t="s">
        <v>138</v>
      </c>
      <c r="V3535" t="s">
        <v>139</v>
      </c>
      <c r="W3535">
        <v>31</v>
      </c>
    </row>
    <row r="3536" spans="1:23" x14ac:dyDescent="0.25">
      <c r="A3536">
        <v>18336207</v>
      </c>
      <c r="B3536" t="s">
        <v>8877</v>
      </c>
      <c r="C3536" t="str">
        <f>VLOOKUP(Table1[[#This Row],[Country Code]],Table3[],2)</f>
        <v>India</v>
      </c>
      <c r="D3536">
        <v>1</v>
      </c>
      <c r="E3536" t="s">
        <v>6914</v>
      </c>
      <c r="F3536" t="s">
        <v>8878</v>
      </c>
      <c r="G3536" t="s">
        <v>8851</v>
      </c>
      <c r="H3536" t="s">
        <v>8852</v>
      </c>
      <c r="I3536">
        <v>77.171604099999996</v>
      </c>
      <c r="J3536">
        <v>28.644559600000001</v>
      </c>
      <c r="K3536" t="s">
        <v>142</v>
      </c>
      <c r="L3536">
        <v>500</v>
      </c>
      <c r="M3536" t="str">
        <f>IF(Table1[[#This Row],[Average Cost for two]]&lt;=200, "0-200", IF(Table1[[#This Row],[Average Cost for two]]&lt;=400, "200-400", IF(Table1[[#This Row],[Average Cost for two]]&lt;=600, "400-600", IF(Table1[[#This Row],[Average Cost for two]]&lt;=800, "600-800", IF(Table1[[#This Row],[Average Cost for two]]&lt;=1000, "800-1000", "&gt;1000")))))</f>
        <v>400-600</v>
      </c>
      <c r="N3536" t="s">
        <v>2115</v>
      </c>
      <c r="O3536" t="s">
        <v>28</v>
      </c>
      <c r="P3536" t="s">
        <v>28</v>
      </c>
      <c r="Q3536" t="s">
        <v>28</v>
      </c>
      <c r="R3536" t="s">
        <v>28</v>
      </c>
      <c r="S3536">
        <v>2</v>
      </c>
      <c r="T3536">
        <v>3</v>
      </c>
      <c r="U3536" t="s">
        <v>138</v>
      </c>
      <c r="V3536" t="s">
        <v>139</v>
      </c>
      <c r="W3536">
        <v>4</v>
      </c>
    </row>
    <row r="3537" spans="1:23" x14ac:dyDescent="0.25">
      <c r="A3537">
        <v>7377</v>
      </c>
      <c r="B3537" t="s">
        <v>8879</v>
      </c>
      <c r="C3537" t="str">
        <f>VLOOKUP(Table1[[#This Row],[Country Code]],Table3[],2)</f>
        <v>India</v>
      </c>
      <c r="D3537">
        <v>1</v>
      </c>
      <c r="E3537" t="s">
        <v>6914</v>
      </c>
      <c r="F3537" t="s">
        <v>8880</v>
      </c>
      <c r="G3537" t="s">
        <v>8851</v>
      </c>
      <c r="H3537" t="s">
        <v>8852</v>
      </c>
      <c r="I3537">
        <v>77.172844400000002</v>
      </c>
      <c r="J3537">
        <v>28.643926499999999</v>
      </c>
      <c r="K3537" t="s">
        <v>3521</v>
      </c>
      <c r="L3537">
        <v>1100</v>
      </c>
      <c r="M3537" t="str">
        <f>IF(Table1[[#This Row],[Average Cost for two]]&lt;=200, "0-200", IF(Table1[[#This Row],[Average Cost for two]]&lt;=400, "200-400", IF(Table1[[#This Row],[Average Cost for two]]&lt;=600, "400-600", IF(Table1[[#This Row],[Average Cost for two]]&lt;=800, "600-800", IF(Table1[[#This Row],[Average Cost for two]]&lt;=1000, "800-1000", "&gt;1000")))))</f>
        <v>&gt;1000</v>
      </c>
      <c r="N3537" t="s">
        <v>2115</v>
      </c>
      <c r="O3537" t="s">
        <v>27</v>
      </c>
      <c r="P3537" t="s">
        <v>28</v>
      </c>
      <c r="Q3537" t="s">
        <v>28</v>
      </c>
      <c r="R3537" t="s">
        <v>28</v>
      </c>
      <c r="S3537">
        <v>3</v>
      </c>
      <c r="T3537">
        <v>3.2</v>
      </c>
      <c r="U3537" t="s">
        <v>138</v>
      </c>
      <c r="V3537" t="s">
        <v>139</v>
      </c>
      <c r="W3537">
        <v>38</v>
      </c>
    </row>
    <row r="3538" spans="1:23" x14ac:dyDescent="0.25">
      <c r="A3538">
        <v>307506</v>
      </c>
      <c r="B3538" t="s">
        <v>2965</v>
      </c>
      <c r="C3538" t="str">
        <f>VLOOKUP(Table1[[#This Row],[Country Code]],Table3[],2)</f>
        <v>India</v>
      </c>
      <c r="D3538">
        <v>1</v>
      </c>
      <c r="E3538" t="s">
        <v>6914</v>
      </c>
      <c r="F3538" t="s">
        <v>8881</v>
      </c>
      <c r="G3538" t="s">
        <v>8851</v>
      </c>
      <c r="H3538" t="s">
        <v>8852</v>
      </c>
      <c r="I3538">
        <v>77.174062500000005</v>
      </c>
      <c r="J3538">
        <v>28.6458084</v>
      </c>
      <c r="K3538" t="s">
        <v>2967</v>
      </c>
      <c r="L3538">
        <v>350</v>
      </c>
      <c r="M3538" t="str">
        <f>IF(Table1[[#This Row],[Average Cost for two]]&lt;=200, "0-200", IF(Table1[[#This Row],[Average Cost for two]]&lt;=400, "200-400", IF(Table1[[#This Row],[Average Cost for two]]&lt;=600, "400-600", IF(Table1[[#This Row],[Average Cost for two]]&lt;=800, "600-800", IF(Table1[[#This Row],[Average Cost for two]]&lt;=1000, "800-1000", "&gt;1000")))))</f>
        <v>200-400</v>
      </c>
      <c r="N3538" t="s">
        <v>2115</v>
      </c>
      <c r="O3538" t="s">
        <v>28</v>
      </c>
      <c r="P3538" t="s">
        <v>28</v>
      </c>
      <c r="Q3538" t="s">
        <v>28</v>
      </c>
      <c r="R3538" t="s">
        <v>28</v>
      </c>
      <c r="S3538">
        <v>1</v>
      </c>
      <c r="T3538">
        <v>3.3</v>
      </c>
      <c r="U3538" t="s">
        <v>138</v>
      </c>
      <c r="V3538" t="s">
        <v>139</v>
      </c>
      <c r="W3538">
        <v>31</v>
      </c>
    </row>
    <row r="3539" spans="1:23" x14ac:dyDescent="0.25">
      <c r="A3539">
        <v>3125</v>
      </c>
      <c r="B3539" t="s">
        <v>8882</v>
      </c>
      <c r="C3539" t="str">
        <f>VLOOKUP(Table1[[#This Row],[Country Code]],Table3[],2)</f>
        <v>India</v>
      </c>
      <c r="D3539">
        <v>1</v>
      </c>
      <c r="E3539" t="s">
        <v>6914</v>
      </c>
      <c r="F3539" t="s">
        <v>8883</v>
      </c>
      <c r="G3539" t="s">
        <v>8851</v>
      </c>
      <c r="H3539" t="s">
        <v>8852</v>
      </c>
      <c r="I3539">
        <v>77.173319699999993</v>
      </c>
      <c r="J3539">
        <v>28.6462535</v>
      </c>
      <c r="K3539" t="s">
        <v>2120</v>
      </c>
      <c r="L3539">
        <v>550</v>
      </c>
      <c r="M3539" t="str">
        <f>IF(Table1[[#This Row],[Average Cost for two]]&lt;=200, "0-200", IF(Table1[[#This Row],[Average Cost for two]]&lt;=400, "200-400", IF(Table1[[#This Row],[Average Cost for two]]&lt;=600, "400-600", IF(Table1[[#This Row],[Average Cost for two]]&lt;=800, "600-800", IF(Table1[[#This Row],[Average Cost for two]]&lt;=1000, "800-1000", "&gt;1000")))))</f>
        <v>400-600</v>
      </c>
      <c r="N3539" t="s">
        <v>2115</v>
      </c>
      <c r="O3539" t="s">
        <v>28</v>
      </c>
      <c r="P3539" t="s">
        <v>27</v>
      </c>
      <c r="Q3539" t="s">
        <v>28</v>
      </c>
      <c r="R3539" t="s">
        <v>28</v>
      </c>
      <c r="S3539">
        <v>2</v>
      </c>
      <c r="T3539">
        <v>3.4</v>
      </c>
      <c r="U3539" t="s">
        <v>138</v>
      </c>
      <c r="V3539" t="s">
        <v>139</v>
      </c>
      <c r="W3539">
        <v>93</v>
      </c>
    </row>
    <row r="3540" spans="1:23" x14ac:dyDescent="0.25">
      <c r="A3540">
        <v>305674</v>
      </c>
      <c r="B3540" t="s">
        <v>8884</v>
      </c>
      <c r="C3540" t="str">
        <f>VLOOKUP(Table1[[#This Row],[Country Code]],Table3[],2)</f>
        <v>India</v>
      </c>
      <c r="D3540">
        <v>1</v>
      </c>
      <c r="E3540" t="s">
        <v>6914</v>
      </c>
      <c r="F3540" t="s">
        <v>8885</v>
      </c>
      <c r="G3540" t="s">
        <v>8851</v>
      </c>
      <c r="H3540" t="s">
        <v>8852</v>
      </c>
      <c r="I3540">
        <v>77.173809800000001</v>
      </c>
      <c r="J3540">
        <v>28.645378699999998</v>
      </c>
      <c r="K3540" t="s">
        <v>2351</v>
      </c>
      <c r="L3540">
        <v>1400</v>
      </c>
      <c r="M3540" t="str">
        <f>IF(Table1[[#This Row],[Average Cost for two]]&lt;=200, "0-200", IF(Table1[[#This Row],[Average Cost for two]]&lt;=400, "200-400", IF(Table1[[#This Row],[Average Cost for two]]&lt;=600, "400-600", IF(Table1[[#This Row],[Average Cost for two]]&lt;=800, "600-800", IF(Table1[[#This Row],[Average Cost for two]]&lt;=1000, "800-1000", "&gt;1000")))))</f>
        <v>&gt;1000</v>
      </c>
      <c r="N3540" t="s">
        <v>2115</v>
      </c>
      <c r="O3540" t="s">
        <v>27</v>
      </c>
      <c r="P3540" t="s">
        <v>28</v>
      </c>
      <c r="Q3540" t="s">
        <v>28</v>
      </c>
      <c r="R3540" t="s">
        <v>28</v>
      </c>
      <c r="S3540">
        <v>3</v>
      </c>
      <c r="T3540">
        <v>3.3</v>
      </c>
      <c r="U3540" t="s">
        <v>138</v>
      </c>
      <c r="V3540" t="s">
        <v>139</v>
      </c>
      <c r="W3540">
        <v>46</v>
      </c>
    </row>
    <row r="3541" spans="1:23" x14ac:dyDescent="0.25">
      <c r="A3541">
        <v>18391167</v>
      </c>
      <c r="B3541" t="s">
        <v>3154</v>
      </c>
      <c r="C3541" t="str">
        <f>VLOOKUP(Table1[[#This Row],[Country Code]],Table3[],2)</f>
        <v>India</v>
      </c>
      <c r="D3541">
        <v>1</v>
      </c>
      <c r="E3541" t="s">
        <v>6914</v>
      </c>
      <c r="F3541" t="s">
        <v>8886</v>
      </c>
      <c r="G3541" t="s">
        <v>8851</v>
      </c>
      <c r="H3541" t="s">
        <v>8852</v>
      </c>
      <c r="I3541">
        <v>77.1741502</v>
      </c>
      <c r="J3541">
        <v>28.645837499999999</v>
      </c>
      <c r="K3541" t="s">
        <v>2334</v>
      </c>
      <c r="L3541">
        <v>400</v>
      </c>
      <c r="M3541" t="str">
        <f>IF(Table1[[#This Row],[Average Cost for two]]&lt;=200, "0-200", IF(Table1[[#This Row],[Average Cost for two]]&lt;=400, "200-400", IF(Table1[[#This Row],[Average Cost for two]]&lt;=600, "400-600", IF(Table1[[#This Row],[Average Cost for two]]&lt;=800, "600-800", IF(Table1[[#This Row],[Average Cost for two]]&lt;=1000, "800-1000", "&gt;1000")))))</f>
        <v>200-400</v>
      </c>
      <c r="N3541" t="s">
        <v>2115</v>
      </c>
      <c r="O3541" t="s">
        <v>28</v>
      </c>
      <c r="P3541" t="s">
        <v>28</v>
      </c>
      <c r="Q3541" t="s">
        <v>28</v>
      </c>
      <c r="R3541" t="s">
        <v>28</v>
      </c>
      <c r="S3541">
        <v>1</v>
      </c>
      <c r="T3541">
        <v>3</v>
      </c>
      <c r="U3541" t="s">
        <v>138</v>
      </c>
      <c r="V3541" t="s">
        <v>139</v>
      </c>
      <c r="W3541">
        <v>6</v>
      </c>
    </row>
    <row r="3542" spans="1:23" x14ac:dyDescent="0.25">
      <c r="A3542">
        <v>8727</v>
      </c>
      <c r="B3542" t="s">
        <v>8887</v>
      </c>
      <c r="C3542" t="str">
        <f>VLOOKUP(Table1[[#This Row],[Country Code]],Table3[],2)</f>
        <v>India</v>
      </c>
      <c r="D3542">
        <v>1</v>
      </c>
      <c r="E3542" t="s">
        <v>6914</v>
      </c>
      <c r="F3542" t="s">
        <v>8888</v>
      </c>
      <c r="G3542" t="s">
        <v>8851</v>
      </c>
      <c r="H3542" t="s">
        <v>8852</v>
      </c>
      <c r="I3542">
        <v>77.174120400000007</v>
      </c>
      <c r="J3542">
        <v>28.645748000000001</v>
      </c>
      <c r="K3542" t="s">
        <v>3337</v>
      </c>
      <c r="L3542">
        <v>400</v>
      </c>
      <c r="M3542" t="str">
        <f>IF(Table1[[#This Row],[Average Cost for two]]&lt;=200, "0-200", IF(Table1[[#This Row],[Average Cost for two]]&lt;=400, "200-400", IF(Table1[[#This Row],[Average Cost for two]]&lt;=600, "400-600", IF(Table1[[#This Row],[Average Cost for two]]&lt;=800, "600-800", IF(Table1[[#This Row],[Average Cost for two]]&lt;=1000, "800-1000", "&gt;1000")))))</f>
        <v>200-400</v>
      </c>
      <c r="N3542" t="s">
        <v>2115</v>
      </c>
      <c r="O3542" t="s">
        <v>28</v>
      </c>
      <c r="P3542" t="s">
        <v>28</v>
      </c>
      <c r="Q3542" t="s">
        <v>28</v>
      </c>
      <c r="R3542" t="s">
        <v>28</v>
      </c>
      <c r="S3542">
        <v>1</v>
      </c>
      <c r="T3542">
        <v>3.2</v>
      </c>
      <c r="U3542" t="s">
        <v>138</v>
      </c>
      <c r="V3542" t="s">
        <v>139</v>
      </c>
      <c r="W3542">
        <v>17</v>
      </c>
    </row>
    <row r="3543" spans="1:23" x14ac:dyDescent="0.25">
      <c r="A3543">
        <v>3980</v>
      </c>
      <c r="B3543" t="s">
        <v>8889</v>
      </c>
      <c r="C3543" t="str">
        <f>VLOOKUP(Table1[[#This Row],[Country Code]],Table3[],2)</f>
        <v>India</v>
      </c>
      <c r="D3543">
        <v>1</v>
      </c>
      <c r="E3543" t="s">
        <v>6914</v>
      </c>
      <c r="F3543" t="s">
        <v>8890</v>
      </c>
      <c r="G3543" t="s">
        <v>8851</v>
      </c>
      <c r="H3543" t="s">
        <v>8852</v>
      </c>
      <c r="I3543">
        <v>77.173033899999993</v>
      </c>
      <c r="J3543">
        <v>28.6463295</v>
      </c>
      <c r="K3543" t="s">
        <v>2120</v>
      </c>
      <c r="L3543">
        <v>350</v>
      </c>
      <c r="M3543" t="str">
        <f>IF(Table1[[#This Row],[Average Cost for two]]&lt;=200, "0-200", IF(Table1[[#This Row],[Average Cost for two]]&lt;=400, "200-400", IF(Table1[[#This Row],[Average Cost for two]]&lt;=600, "400-600", IF(Table1[[#This Row],[Average Cost for two]]&lt;=800, "600-800", IF(Table1[[#This Row],[Average Cost for two]]&lt;=1000, "800-1000", "&gt;1000")))))</f>
        <v>200-400</v>
      </c>
      <c r="N3543" t="s">
        <v>2115</v>
      </c>
      <c r="O3543" t="s">
        <v>28</v>
      </c>
      <c r="P3543" t="s">
        <v>28</v>
      </c>
      <c r="Q3543" t="s">
        <v>28</v>
      </c>
      <c r="R3543" t="s">
        <v>28</v>
      </c>
      <c r="S3543">
        <v>1</v>
      </c>
      <c r="T3543">
        <v>2.6</v>
      </c>
      <c r="U3543" t="s">
        <v>138</v>
      </c>
      <c r="V3543" t="s">
        <v>139</v>
      </c>
      <c r="W3543">
        <v>43</v>
      </c>
    </row>
    <row r="3544" spans="1:23" x14ac:dyDescent="0.25">
      <c r="A3544">
        <v>312183</v>
      </c>
      <c r="B3544" t="s">
        <v>8891</v>
      </c>
      <c r="C3544" t="str">
        <f>VLOOKUP(Table1[[#This Row],[Country Code]],Table3[],2)</f>
        <v>India</v>
      </c>
      <c r="D3544">
        <v>1</v>
      </c>
      <c r="E3544" t="s">
        <v>6914</v>
      </c>
      <c r="F3544" t="s">
        <v>8892</v>
      </c>
      <c r="G3544" t="s">
        <v>8851</v>
      </c>
      <c r="H3544" t="s">
        <v>8852</v>
      </c>
      <c r="I3544">
        <v>77.173814399999998</v>
      </c>
      <c r="J3544">
        <v>28.644662700000001</v>
      </c>
      <c r="K3544" t="s">
        <v>8893</v>
      </c>
      <c r="L3544">
        <v>700</v>
      </c>
      <c r="M3544" t="str">
        <f>IF(Table1[[#This Row],[Average Cost for two]]&lt;=200, "0-200", IF(Table1[[#This Row],[Average Cost for two]]&lt;=400, "200-400", IF(Table1[[#This Row],[Average Cost for two]]&lt;=600, "400-600", IF(Table1[[#This Row],[Average Cost for two]]&lt;=800, "600-800", IF(Table1[[#This Row],[Average Cost for two]]&lt;=1000, "800-1000", "&gt;1000")))))</f>
        <v>600-800</v>
      </c>
      <c r="N3544" t="s">
        <v>2115</v>
      </c>
      <c r="O3544" t="s">
        <v>28</v>
      </c>
      <c r="P3544" t="s">
        <v>28</v>
      </c>
      <c r="Q3544" t="s">
        <v>28</v>
      </c>
      <c r="R3544" t="s">
        <v>28</v>
      </c>
      <c r="S3544">
        <v>2</v>
      </c>
      <c r="T3544">
        <v>3.2</v>
      </c>
      <c r="U3544" t="s">
        <v>138</v>
      </c>
      <c r="V3544" t="s">
        <v>139</v>
      </c>
      <c r="W3544">
        <v>32</v>
      </c>
    </row>
    <row r="3545" spans="1:23" x14ac:dyDescent="0.25">
      <c r="A3545">
        <v>311945</v>
      </c>
      <c r="B3545" t="s">
        <v>8894</v>
      </c>
      <c r="C3545" t="str">
        <f>VLOOKUP(Table1[[#This Row],[Country Code]],Table3[],2)</f>
        <v>India</v>
      </c>
      <c r="D3545">
        <v>1</v>
      </c>
      <c r="E3545" t="s">
        <v>6914</v>
      </c>
      <c r="F3545" t="s">
        <v>8895</v>
      </c>
      <c r="G3545" t="s">
        <v>8851</v>
      </c>
      <c r="H3545" t="s">
        <v>8852</v>
      </c>
      <c r="I3545">
        <v>77.174634900000001</v>
      </c>
      <c r="J3545">
        <v>28.643958600000001</v>
      </c>
      <c r="K3545" t="s">
        <v>2120</v>
      </c>
      <c r="L3545">
        <v>250</v>
      </c>
      <c r="M3545" t="str">
        <f>IF(Table1[[#This Row],[Average Cost for two]]&lt;=200, "0-200", IF(Table1[[#This Row],[Average Cost for two]]&lt;=400, "200-400", IF(Table1[[#This Row],[Average Cost for two]]&lt;=600, "400-600", IF(Table1[[#This Row],[Average Cost for two]]&lt;=800, "600-800", IF(Table1[[#This Row],[Average Cost for two]]&lt;=1000, "800-1000", "&gt;1000")))))</f>
        <v>200-400</v>
      </c>
      <c r="N3545" t="s">
        <v>2115</v>
      </c>
      <c r="O3545" t="s">
        <v>28</v>
      </c>
      <c r="P3545" t="s">
        <v>27</v>
      </c>
      <c r="Q3545" t="s">
        <v>28</v>
      </c>
      <c r="R3545" t="s">
        <v>28</v>
      </c>
      <c r="S3545">
        <v>1</v>
      </c>
      <c r="T3545">
        <v>3.4</v>
      </c>
      <c r="U3545" t="s">
        <v>138</v>
      </c>
      <c r="V3545" t="s">
        <v>139</v>
      </c>
      <c r="W3545">
        <v>21</v>
      </c>
    </row>
    <row r="3546" spans="1:23" x14ac:dyDescent="0.25">
      <c r="A3546">
        <v>3126</v>
      </c>
      <c r="B3546" t="s">
        <v>8896</v>
      </c>
      <c r="C3546" t="str">
        <f>VLOOKUP(Table1[[#This Row],[Country Code]],Table3[],2)</f>
        <v>India</v>
      </c>
      <c r="D3546">
        <v>1</v>
      </c>
      <c r="E3546" t="s">
        <v>6914</v>
      </c>
      <c r="F3546" t="s">
        <v>8897</v>
      </c>
      <c r="G3546" t="s">
        <v>8851</v>
      </c>
      <c r="H3546" t="s">
        <v>8852</v>
      </c>
      <c r="I3546">
        <v>77.173226299999996</v>
      </c>
      <c r="J3546">
        <v>28.645622899999999</v>
      </c>
      <c r="K3546" t="s">
        <v>2128</v>
      </c>
      <c r="L3546">
        <v>1000</v>
      </c>
      <c r="M3546" t="str">
        <f>IF(Table1[[#This Row],[Average Cost for two]]&lt;=200, "0-200", IF(Table1[[#This Row],[Average Cost for two]]&lt;=400, "200-400", IF(Table1[[#This Row],[Average Cost for two]]&lt;=600, "400-600", IF(Table1[[#This Row],[Average Cost for two]]&lt;=800, "600-800", IF(Table1[[#This Row],[Average Cost for two]]&lt;=1000, "800-1000", "&gt;1000")))))</f>
        <v>800-1000</v>
      </c>
      <c r="N3546" t="s">
        <v>2115</v>
      </c>
      <c r="O3546" t="s">
        <v>27</v>
      </c>
      <c r="P3546" t="s">
        <v>27</v>
      </c>
      <c r="Q3546" t="s">
        <v>28</v>
      </c>
      <c r="R3546" t="s">
        <v>28</v>
      </c>
      <c r="S3546">
        <v>3</v>
      </c>
      <c r="T3546">
        <v>3.2</v>
      </c>
      <c r="U3546" t="s">
        <v>138</v>
      </c>
      <c r="V3546" t="s">
        <v>139</v>
      </c>
      <c r="W3546">
        <v>87</v>
      </c>
    </row>
    <row r="3547" spans="1:23" x14ac:dyDescent="0.25">
      <c r="A3547">
        <v>18475269</v>
      </c>
      <c r="B3547" t="s">
        <v>8898</v>
      </c>
      <c r="C3547" t="str">
        <f>VLOOKUP(Table1[[#This Row],[Country Code]],Table3[],2)</f>
        <v>India</v>
      </c>
      <c r="D3547">
        <v>1</v>
      </c>
      <c r="E3547" t="s">
        <v>6914</v>
      </c>
      <c r="F3547" t="s">
        <v>8899</v>
      </c>
      <c r="G3547" t="s">
        <v>8851</v>
      </c>
      <c r="H3547" t="s">
        <v>8852</v>
      </c>
      <c r="I3547">
        <v>77.173717490000001</v>
      </c>
      <c r="J3547">
        <v>28.644471500000002</v>
      </c>
      <c r="K3547" t="s">
        <v>8900</v>
      </c>
      <c r="L3547">
        <v>400</v>
      </c>
      <c r="M3547" t="str">
        <f>IF(Table1[[#This Row],[Average Cost for two]]&lt;=200, "0-200", IF(Table1[[#This Row],[Average Cost for two]]&lt;=400, "200-400", IF(Table1[[#This Row],[Average Cost for two]]&lt;=600, "400-600", IF(Table1[[#This Row],[Average Cost for two]]&lt;=800, "600-800", IF(Table1[[#This Row],[Average Cost for two]]&lt;=1000, "800-1000", "&gt;1000")))))</f>
        <v>200-400</v>
      </c>
      <c r="N3547" t="s">
        <v>2115</v>
      </c>
      <c r="O3547" t="s">
        <v>28</v>
      </c>
      <c r="P3547" t="s">
        <v>28</v>
      </c>
      <c r="Q3547" t="s">
        <v>28</v>
      </c>
      <c r="R3547" t="s">
        <v>28</v>
      </c>
      <c r="S3547">
        <v>1</v>
      </c>
      <c r="T3547">
        <v>3.2</v>
      </c>
      <c r="U3547" t="s">
        <v>138</v>
      </c>
      <c r="V3547" t="s">
        <v>139</v>
      </c>
      <c r="W3547">
        <v>12</v>
      </c>
    </row>
    <row r="3548" spans="1:23" x14ac:dyDescent="0.25">
      <c r="A3548">
        <v>303124</v>
      </c>
      <c r="B3548" t="s">
        <v>3128</v>
      </c>
      <c r="C3548" t="str">
        <f>VLOOKUP(Table1[[#This Row],[Country Code]],Table3[],2)</f>
        <v>India</v>
      </c>
      <c r="D3548">
        <v>1</v>
      </c>
      <c r="E3548" t="s">
        <v>6914</v>
      </c>
      <c r="F3548" t="s">
        <v>8901</v>
      </c>
      <c r="G3548" t="s">
        <v>8851</v>
      </c>
      <c r="H3548" t="s">
        <v>8852</v>
      </c>
      <c r="I3548">
        <v>77.173298000000003</v>
      </c>
      <c r="J3548">
        <v>28.6458333</v>
      </c>
      <c r="K3548" t="s">
        <v>2964</v>
      </c>
      <c r="L3548">
        <v>300</v>
      </c>
      <c r="M3548" t="str">
        <f>IF(Table1[[#This Row],[Average Cost for two]]&lt;=200, "0-200", IF(Table1[[#This Row],[Average Cost for two]]&lt;=400, "200-400", IF(Table1[[#This Row],[Average Cost for two]]&lt;=600, "400-600", IF(Table1[[#This Row],[Average Cost for two]]&lt;=800, "600-800", IF(Table1[[#This Row],[Average Cost for two]]&lt;=1000, "800-1000", "&gt;1000")))))</f>
        <v>200-400</v>
      </c>
      <c r="N3548" t="s">
        <v>2115</v>
      </c>
      <c r="O3548" t="s">
        <v>28</v>
      </c>
      <c r="P3548" t="s">
        <v>28</v>
      </c>
      <c r="Q3548" t="s">
        <v>28</v>
      </c>
      <c r="R3548" t="s">
        <v>28</v>
      </c>
      <c r="S3548">
        <v>1</v>
      </c>
      <c r="T3548">
        <v>3</v>
      </c>
      <c r="U3548" t="s">
        <v>138</v>
      </c>
      <c r="V3548" t="s">
        <v>139</v>
      </c>
      <c r="W3548">
        <v>23</v>
      </c>
    </row>
    <row r="3549" spans="1:23" x14ac:dyDescent="0.25">
      <c r="A3549">
        <v>18034042</v>
      </c>
      <c r="B3549" t="s">
        <v>8902</v>
      </c>
      <c r="C3549" t="str">
        <f>VLOOKUP(Table1[[#This Row],[Country Code]],Table3[],2)</f>
        <v>India</v>
      </c>
      <c r="D3549">
        <v>1</v>
      </c>
      <c r="E3549" t="s">
        <v>6914</v>
      </c>
      <c r="F3549" t="s">
        <v>8903</v>
      </c>
      <c r="G3549" t="s">
        <v>8851</v>
      </c>
      <c r="H3549" t="s">
        <v>8852</v>
      </c>
      <c r="I3549">
        <v>77.173199800000006</v>
      </c>
      <c r="J3549">
        <v>28.646304600000001</v>
      </c>
      <c r="K3549" t="s">
        <v>3121</v>
      </c>
      <c r="L3549">
        <v>350</v>
      </c>
      <c r="M3549" t="str">
        <f>IF(Table1[[#This Row],[Average Cost for two]]&lt;=200, "0-200", IF(Table1[[#This Row],[Average Cost for two]]&lt;=400, "200-400", IF(Table1[[#This Row],[Average Cost for two]]&lt;=600, "400-600", IF(Table1[[#This Row],[Average Cost for two]]&lt;=800, "600-800", IF(Table1[[#This Row],[Average Cost for two]]&lt;=1000, "800-1000", "&gt;1000")))))</f>
        <v>200-400</v>
      </c>
      <c r="N3549" t="s">
        <v>2115</v>
      </c>
      <c r="O3549" t="s">
        <v>28</v>
      </c>
      <c r="P3549" t="s">
        <v>27</v>
      </c>
      <c r="Q3549" t="s">
        <v>28</v>
      </c>
      <c r="R3549" t="s">
        <v>28</v>
      </c>
      <c r="S3549">
        <v>1</v>
      </c>
      <c r="T3549">
        <v>3.1</v>
      </c>
      <c r="U3549" t="s">
        <v>138</v>
      </c>
      <c r="V3549" t="s">
        <v>139</v>
      </c>
      <c r="W3549">
        <v>50</v>
      </c>
    </row>
    <row r="3550" spans="1:23" x14ac:dyDescent="0.25">
      <c r="A3550">
        <v>201</v>
      </c>
      <c r="B3550" t="s">
        <v>2400</v>
      </c>
      <c r="C3550" t="str">
        <f>VLOOKUP(Table1[[#This Row],[Country Code]],Table3[],2)</f>
        <v>India</v>
      </c>
      <c r="D3550">
        <v>1</v>
      </c>
      <c r="E3550" t="s">
        <v>6914</v>
      </c>
      <c r="F3550" t="s">
        <v>8904</v>
      </c>
      <c r="G3550" t="s">
        <v>8851</v>
      </c>
      <c r="H3550" t="s">
        <v>8852</v>
      </c>
      <c r="I3550">
        <v>77.172620199999997</v>
      </c>
      <c r="J3550">
        <v>28.6453402</v>
      </c>
      <c r="K3550" t="s">
        <v>3384</v>
      </c>
      <c r="L3550">
        <v>700</v>
      </c>
      <c r="M3550" t="str">
        <f>IF(Table1[[#This Row],[Average Cost for two]]&lt;=200, "0-200", IF(Table1[[#This Row],[Average Cost for two]]&lt;=400, "200-400", IF(Table1[[#This Row],[Average Cost for two]]&lt;=600, "400-600", IF(Table1[[#This Row],[Average Cost for two]]&lt;=800, "600-800", IF(Table1[[#This Row],[Average Cost for two]]&lt;=1000, "800-1000", "&gt;1000")))))</f>
        <v>600-800</v>
      </c>
      <c r="N3550" t="s">
        <v>2115</v>
      </c>
      <c r="O3550" t="s">
        <v>28</v>
      </c>
      <c r="P3550" t="s">
        <v>28</v>
      </c>
      <c r="Q3550" t="s">
        <v>28</v>
      </c>
      <c r="R3550" t="s">
        <v>28</v>
      </c>
      <c r="S3550">
        <v>2</v>
      </c>
      <c r="T3550">
        <v>3.5</v>
      </c>
      <c r="U3550" t="s">
        <v>101</v>
      </c>
      <c r="V3550" t="s">
        <v>102</v>
      </c>
      <c r="W3550">
        <v>119</v>
      </c>
    </row>
    <row r="3551" spans="1:23" x14ac:dyDescent="0.25">
      <c r="A3551">
        <v>303575</v>
      </c>
      <c r="B3551" t="s">
        <v>2987</v>
      </c>
      <c r="C3551" t="str">
        <f>VLOOKUP(Table1[[#This Row],[Country Code]],Table3[],2)</f>
        <v>India</v>
      </c>
      <c r="D3551">
        <v>1</v>
      </c>
      <c r="E3551" t="s">
        <v>6914</v>
      </c>
      <c r="F3551" t="s">
        <v>8905</v>
      </c>
      <c r="G3551" t="s">
        <v>8851</v>
      </c>
      <c r="H3551" t="s">
        <v>8852</v>
      </c>
      <c r="I3551">
        <v>77.169568600000005</v>
      </c>
      <c r="J3551">
        <v>28.644937299999999</v>
      </c>
      <c r="K3551" t="s">
        <v>2989</v>
      </c>
      <c r="L3551">
        <v>600</v>
      </c>
      <c r="M3551" t="str">
        <f>IF(Table1[[#This Row],[Average Cost for two]]&lt;=200, "0-200", IF(Table1[[#This Row],[Average Cost for two]]&lt;=400, "200-400", IF(Table1[[#This Row],[Average Cost for two]]&lt;=600, "400-600", IF(Table1[[#This Row],[Average Cost for two]]&lt;=800, "600-800", IF(Table1[[#This Row],[Average Cost for two]]&lt;=1000, "800-1000", "&gt;1000")))))</f>
        <v>400-600</v>
      </c>
      <c r="N3551" t="s">
        <v>2115</v>
      </c>
      <c r="O3551" t="s">
        <v>28</v>
      </c>
      <c r="P3551" t="s">
        <v>27</v>
      </c>
      <c r="Q3551" t="s">
        <v>28</v>
      </c>
      <c r="R3551" t="s">
        <v>28</v>
      </c>
      <c r="S3551">
        <v>2</v>
      </c>
      <c r="T3551">
        <v>3.6</v>
      </c>
      <c r="U3551" t="s">
        <v>101</v>
      </c>
      <c r="V3551" t="s">
        <v>102</v>
      </c>
      <c r="W3551">
        <v>177</v>
      </c>
    </row>
    <row r="3552" spans="1:23" x14ac:dyDescent="0.25">
      <c r="A3552">
        <v>410</v>
      </c>
      <c r="B3552" t="s">
        <v>8906</v>
      </c>
      <c r="C3552" t="str">
        <f>VLOOKUP(Table1[[#This Row],[Country Code]],Table3[],2)</f>
        <v>India</v>
      </c>
      <c r="D3552">
        <v>1</v>
      </c>
      <c r="E3552" t="s">
        <v>6914</v>
      </c>
      <c r="F3552" t="s">
        <v>8907</v>
      </c>
      <c r="G3552" t="s">
        <v>8851</v>
      </c>
      <c r="H3552" t="s">
        <v>8852</v>
      </c>
      <c r="I3552">
        <v>77.176020300000005</v>
      </c>
      <c r="J3552">
        <v>28.643841099999999</v>
      </c>
      <c r="K3552" t="s">
        <v>2042</v>
      </c>
      <c r="L3552">
        <v>500</v>
      </c>
      <c r="M3552" t="str">
        <f>IF(Table1[[#This Row],[Average Cost for two]]&lt;=200, "0-200", IF(Table1[[#This Row],[Average Cost for two]]&lt;=400, "200-400", IF(Table1[[#This Row],[Average Cost for two]]&lt;=600, "400-600", IF(Table1[[#This Row],[Average Cost for two]]&lt;=800, "600-800", IF(Table1[[#This Row],[Average Cost for two]]&lt;=1000, "800-1000", "&gt;1000")))))</f>
        <v>400-600</v>
      </c>
      <c r="N3552" t="s">
        <v>2115</v>
      </c>
      <c r="O3552" t="s">
        <v>28</v>
      </c>
      <c r="P3552" t="s">
        <v>27</v>
      </c>
      <c r="Q3552" t="s">
        <v>28</v>
      </c>
      <c r="R3552" t="s">
        <v>28</v>
      </c>
      <c r="S3552">
        <v>2</v>
      </c>
      <c r="T3552">
        <v>3.6</v>
      </c>
      <c r="U3552" t="s">
        <v>101</v>
      </c>
      <c r="V3552" t="s">
        <v>102</v>
      </c>
      <c r="W3552">
        <v>359</v>
      </c>
    </row>
    <row r="3553" spans="1:23" x14ac:dyDescent="0.25">
      <c r="A3553">
        <v>308107</v>
      </c>
      <c r="B3553" t="s">
        <v>7020</v>
      </c>
      <c r="C3553" t="str">
        <f>VLOOKUP(Table1[[#This Row],[Country Code]],Table3[],2)</f>
        <v>India</v>
      </c>
      <c r="D3553">
        <v>1</v>
      </c>
      <c r="E3553" t="s">
        <v>6914</v>
      </c>
      <c r="F3553" t="s">
        <v>8908</v>
      </c>
      <c r="G3553" t="s">
        <v>8851</v>
      </c>
      <c r="H3553" t="s">
        <v>8852</v>
      </c>
      <c r="I3553">
        <v>77.174644700000002</v>
      </c>
      <c r="J3553">
        <v>28.644089900000001</v>
      </c>
      <c r="K3553" t="s">
        <v>2120</v>
      </c>
      <c r="L3553">
        <v>300</v>
      </c>
      <c r="M3553" t="str">
        <f>IF(Table1[[#This Row],[Average Cost for two]]&lt;=200, "0-200", IF(Table1[[#This Row],[Average Cost for two]]&lt;=400, "200-400", IF(Table1[[#This Row],[Average Cost for two]]&lt;=600, "400-600", IF(Table1[[#This Row],[Average Cost for two]]&lt;=800, "600-800", IF(Table1[[#This Row],[Average Cost for two]]&lt;=1000, "800-1000", "&gt;1000")))))</f>
        <v>200-400</v>
      </c>
      <c r="N3553" t="s">
        <v>2115</v>
      </c>
      <c r="O3553" t="s">
        <v>28</v>
      </c>
      <c r="P3553" t="s">
        <v>27</v>
      </c>
      <c r="Q3553" t="s">
        <v>28</v>
      </c>
      <c r="R3553" t="s">
        <v>28</v>
      </c>
      <c r="S3553">
        <v>1</v>
      </c>
      <c r="T3553">
        <v>3.5</v>
      </c>
      <c r="U3553" t="s">
        <v>101</v>
      </c>
      <c r="V3553" t="s">
        <v>102</v>
      </c>
      <c r="W3553">
        <v>53</v>
      </c>
    </row>
    <row r="3554" spans="1:23" x14ac:dyDescent="0.25">
      <c r="A3554">
        <v>4885</v>
      </c>
      <c r="B3554" t="s">
        <v>8909</v>
      </c>
      <c r="C3554" t="str">
        <f>VLOOKUP(Table1[[#This Row],[Country Code]],Table3[],2)</f>
        <v>India</v>
      </c>
      <c r="D3554">
        <v>1</v>
      </c>
      <c r="E3554" t="s">
        <v>6914</v>
      </c>
      <c r="F3554" t="s">
        <v>8910</v>
      </c>
      <c r="G3554" t="s">
        <v>8851</v>
      </c>
      <c r="H3554" t="s">
        <v>8852</v>
      </c>
      <c r="I3554">
        <v>77.170144699999994</v>
      </c>
      <c r="J3554">
        <v>28.644845700000001</v>
      </c>
      <c r="K3554" t="s">
        <v>8725</v>
      </c>
      <c r="L3554">
        <v>1100</v>
      </c>
      <c r="M3554" t="str">
        <f>IF(Table1[[#This Row],[Average Cost for two]]&lt;=200, "0-200", IF(Table1[[#This Row],[Average Cost for two]]&lt;=400, "200-400", IF(Table1[[#This Row],[Average Cost for two]]&lt;=600, "400-600", IF(Table1[[#This Row],[Average Cost for two]]&lt;=800, "600-800", IF(Table1[[#This Row],[Average Cost for two]]&lt;=1000, "800-1000", "&gt;1000")))))</f>
        <v>&gt;1000</v>
      </c>
      <c r="N3554" t="s">
        <v>2115</v>
      </c>
      <c r="O3554" t="s">
        <v>27</v>
      </c>
      <c r="P3554" t="s">
        <v>27</v>
      </c>
      <c r="Q3554" t="s">
        <v>28</v>
      </c>
      <c r="R3554" t="s">
        <v>28</v>
      </c>
      <c r="S3554">
        <v>3</v>
      </c>
      <c r="T3554">
        <v>3.7</v>
      </c>
      <c r="U3554" t="s">
        <v>101</v>
      </c>
      <c r="V3554" t="s">
        <v>102</v>
      </c>
      <c r="W3554">
        <v>241</v>
      </c>
    </row>
    <row r="3555" spans="1:23" x14ac:dyDescent="0.25">
      <c r="A3555">
        <v>18273627</v>
      </c>
      <c r="B3555" t="s">
        <v>4405</v>
      </c>
      <c r="C3555" t="str">
        <f>VLOOKUP(Table1[[#This Row],[Country Code]],Table3[],2)</f>
        <v>India</v>
      </c>
      <c r="D3555">
        <v>1</v>
      </c>
      <c r="E3555" t="s">
        <v>6914</v>
      </c>
      <c r="F3555" t="s">
        <v>8911</v>
      </c>
      <c r="G3555" t="s">
        <v>8851</v>
      </c>
      <c r="H3555" t="s">
        <v>8852</v>
      </c>
      <c r="I3555">
        <v>77.174223900000001</v>
      </c>
      <c r="J3555">
        <v>28.645507299999998</v>
      </c>
      <c r="K3555" t="s">
        <v>4406</v>
      </c>
      <c r="L3555">
        <v>700</v>
      </c>
      <c r="M3555" t="str">
        <f>IF(Table1[[#This Row],[Average Cost for two]]&lt;=200, "0-200", IF(Table1[[#This Row],[Average Cost for two]]&lt;=400, "200-400", IF(Table1[[#This Row],[Average Cost for two]]&lt;=600, "400-600", IF(Table1[[#This Row],[Average Cost for two]]&lt;=800, "600-800", IF(Table1[[#This Row],[Average Cost for two]]&lt;=1000, "800-1000", "&gt;1000")))))</f>
        <v>600-800</v>
      </c>
      <c r="N3555" t="s">
        <v>2115</v>
      </c>
      <c r="O3555" t="s">
        <v>28</v>
      </c>
      <c r="P3555" t="s">
        <v>27</v>
      </c>
      <c r="Q3555" t="s">
        <v>28</v>
      </c>
      <c r="R3555" t="s">
        <v>28</v>
      </c>
      <c r="S3555">
        <v>2</v>
      </c>
      <c r="T3555">
        <v>3.9</v>
      </c>
      <c r="U3555" t="s">
        <v>101</v>
      </c>
      <c r="V3555" t="s">
        <v>102</v>
      </c>
      <c r="W3555">
        <v>178</v>
      </c>
    </row>
    <row r="3556" spans="1:23" x14ac:dyDescent="0.25">
      <c r="A3556">
        <v>311539</v>
      </c>
      <c r="B3556" t="s">
        <v>8912</v>
      </c>
      <c r="C3556" t="str">
        <f>VLOOKUP(Table1[[#This Row],[Country Code]],Table3[],2)</f>
        <v>India</v>
      </c>
      <c r="D3556">
        <v>1</v>
      </c>
      <c r="E3556" t="s">
        <v>6914</v>
      </c>
      <c r="F3556" t="s">
        <v>8913</v>
      </c>
      <c r="G3556" t="s">
        <v>8851</v>
      </c>
      <c r="H3556" t="s">
        <v>8852</v>
      </c>
      <c r="I3556">
        <v>77.173416599999996</v>
      </c>
      <c r="J3556">
        <v>28.646238499999999</v>
      </c>
      <c r="K3556" t="s">
        <v>3121</v>
      </c>
      <c r="L3556">
        <v>350</v>
      </c>
      <c r="M3556" t="str">
        <f>IF(Table1[[#This Row],[Average Cost for two]]&lt;=200, "0-200", IF(Table1[[#This Row],[Average Cost for two]]&lt;=400, "200-400", IF(Table1[[#This Row],[Average Cost for two]]&lt;=600, "400-600", IF(Table1[[#This Row],[Average Cost for two]]&lt;=800, "600-800", IF(Table1[[#This Row],[Average Cost for two]]&lt;=1000, "800-1000", "&gt;1000")))))</f>
        <v>200-400</v>
      </c>
      <c r="N3556" t="s">
        <v>2115</v>
      </c>
      <c r="O3556" t="s">
        <v>28</v>
      </c>
      <c r="P3556" t="s">
        <v>28</v>
      </c>
      <c r="Q3556" t="s">
        <v>28</v>
      </c>
      <c r="R3556" t="s">
        <v>28</v>
      </c>
      <c r="S3556">
        <v>1</v>
      </c>
      <c r="T3556">
        <v>3.7</v>
      </c>
      <c r="U3556" t="s">
        <v>101</v>
      </c>
      <c r="V3556" t="s">
        <v>102</v>
      </c>
      <c r="W3556">
        <v>146</v>
      </c>
    </row>
    <row r="3557" spans="1:23" x14ac:dyDescent="0.25">
      <c r="A3557">
        <v>2635</v>
      </c>
      <c r="B3557" t="s">
        <v>8914</v>
      </c>
      <c r="C3557" t="str">
        <f>VLOOKUP(Table1[[#This Row],[Country Code]],Table3[],2)</f>
        <v>India</v>
      </c>
      <c r="D3557">
        <v>1</v>
      </c>
      <c r="E3557" t="s">
        <v>6914</v>
      </c>
      <c r="F3557" t="s">
        <v>8915</v>
      </c>
      <c r="G3557" t="s">
        <v>8851</v>
      </c>
      <c r="H3557" t="s">
        <v>8852</v>
      </c>
      <c r="I3557">
        <v>77.173870199999996</v>
      </c>
      <c r="J3557">
        <v>28.644641499999999</v>
      </c>
      <c r="K3557" t="s">
        <v>8916</v>
      </c>
      <c r="L3557">
        <v>800</v>
      </c>
      <c r="M3557" t="str">
        <f>IF(Table1[[#This Row],[Average Cost for two]]&lt;=200, "0-200", IF(Table1[[#This Row],[Average Cost for two]]&lt;=400, "200-400", IF(Table1[[#This Row],[Average Cost for two]]&lt;=600, "400-600", IF(Table1[[#This Row],[Average Cost for two]]&lt;=800, "600-800", IF(Table1[[#This Row],[Average Cost for two]]&lt;=1000, "800-1000", "&gt;1000")))))</f>
        <v>600-800</v>
      </c>
      <c r="N3557" t="s">
        <v>2115</v>
      </c>
      <c r="O3557" t="s">
        <v>27</v>
      </c>
      <c r="P3557" t="s">
        <v>27</v>
      </c>
      <c r="Q3557" t="s">
        <v>28</v>
      </c>
      <c r="R3557" t="s">
        <v>28</v>
      </c>
      <c r="S3557">
        <v>2</v>
      </c>
      <c r="T3557">
        <v>3.8</v>
      </c>
      <c r="U3557" t="s">
        <v>101</v>
      </c>
      <c r="V3557" t="s">
        <v>102</v>
      </c>
      <c r="W3557">
        <v>145</v>
      </c>
    </row>
    <row r="3558" spans="1:23" x14ac:dyDescent="0.25">
      <c r="A3558">
        <v>18237962</v>
      </c>
      <c r="B3558" t="s">
        <v>8917</v>
      </c>
      <c r="C3558" t="str">
        <f>VLOOKUP(Table1[[#This Row],[Country Code]],Table3[],2)</f>
        <v>India</v>
      </c>
      <c r="D3558">
        <v>1</v>
      </c>
      <c r="E3558" t="s">
        <v>6914</v>
      </c>
      <c r="F3558" t="s">
        <v>8918</v>
      </c>
      <c r="G3558" t="s">
        <v>8851</v>
      </c>
      <c r="H3558" t="s">
        <v>8852</v>
      </c>
      <c r="I3558">
        <v>77.173655699999998</v>
      </c>
      <c r="J3558">
        <v>28.644639399999999</v>
      </c>
      <c r="K3558" t="s">
        <v>8919</v>
      </c>
      <c r="L3558">
        <v>500</v>
      </c>
      <c r="M3558" t="str">
        <f>IF(Table1[[#This Row],[Average Cost for two]]&lt;=200, "0-200", IF(Table1[[#This Row],[Average Cost for two]]&lt;=400, "200-400", IF(Table1[[#This Row],[Average Cost for two]]&lt;=600, "400-600", IF(Table1[[#This Row],[Average Cost for two]]&lt;=800, "600-800", IF(Table1[[#This Row],[Average Cost for two]]&lt;=1000, "800-1000", "&gt;1000")))))</f>
        <v>400-600</v>
      </c>
      <c r="N3558" t="s">
        <v>2115</v>
      </c>
      <c r="O3558" t="s">
        <v>28</v>
      </c>
      <c r="P3558" t="s">
        <v>28</v>
      </c>
      <c r="Q3558" t="s">
        <v>28</v>
      </c>
      <c r="R3558" t="s">
        <v>28</v>
      </c>
      <c r="S3558">
        <v>2</v>
      </c>
      <c r="T3558">
        <v>3.5</v>
      </c>
      <c r="U3558" t="s">
        <v>101</v>
      </c>
      <c r="V3558" t="s">
        <v>102</v>
      </c>
      <c r="W3558">
        <v>26</v>
      </c>
    </row>
    <row r="3559" spans="1:23" x14ac:dyDescent="0.25">
      <c r="A3559">
        <v>18261486</v>
      </c>
      <c r="B3559" t="s">
        <v>8920</v>
      </c>
      <c r="C3559" t="str">
        <f>VLOOKUP(Table1[[#This Row],[Country Code]],Table3[],2)</f>
        <v>India</v>
      </c>
      <c r="D3559">
        <v>1</v>
      </c>
      <c r="E3559" t="s">
        <v>6914</v>
      </c>
      <c r="F3559" t="s">
        <v>8921</v>
      </c>
      <c r="G3559" t="s">
        <v>8851</v>
      </c>
      <c r="H3559" t="s">
        <v>8852</v>
      </c>
      <c r="I3559">
        <v>77.176525400000003</v>
      </c>
      <c r="J3559">
        <v>28.644903500000002</v>
      </c>
      <c r="K3559" t="s">
        <v>8922</v>
      </c>
      <c r="L3559">
        <v>350</v>
      </c>
      <c r="M3559" t="str">
        <f>IF(Table1[[#This Row],[Average Cost for two]]&lt;=200, "0-200", IF(Table1[[#This Row],[Average Cost for two]]&lt;=400, "200-400", IF(Table1[[#This Row],[Average Cost for two]]&lt;=600, "400-600", IF(Table1[[#This Row],[Average Cost for two]]&lt;=800, "600-800", IF(Table1[[#This Row],[Average Cost for two]]&lt;=1000, "800-1000", "&gt;1000")))))</f>
        <v>200-400</v>
      </c>
      <c r="N3559" t="s">
        <v>2115</v>
      </c>
      <c r="O3559" t="s">
        <v>28</v>
      </c>
      <c r="P3559" t="s">
        <v>27</v>
      </c>
      <c r="Q3559" t="s">
        <v>28</v>
      </c>
      <c r="R3559" t="s">
        <v>28</v>
      </c>
      <c r="S3559">
        <v>1</v>
      </c>
      <c r="T3559">
        <v>3.9</v>
      </c>
      <c r="U3559" t="s">
        <v>101</v>
      </c>
      <c r="V3559" t="s">
        <v>102</v>
      </c>
      <c r="W3559">
        <v>54</v>
      </c>
    </row>
    <row r="3560" spans="1:23" x14ac:dyDescent="0.25">
      <c r="A3560">
        <v>18423116</v>
      </c>
      <c r="B3560" t="s">
        <v>8923</v>
      </c>
      <c r="C3560" t="str">
        <f>VLOOKUP(Table1[[#This Row],[Country Code]],Table3[],2)</f>
        <v>India</v>
      </c>
      <c r="D3560">
        <v>1</v>
      </c>
      <c r="E3560" t="s">
        <v>6914</v>
      </c>
      <c r="F3560" t="s">
        <v>8924</v>
      </c>
      <c r="G3560" t="s">
        <v>8851</v>
      </c>
      <c r="H3560" t="s">
        <v>8852</v>
      </c>
      <c r="I3560">
        <v>77.173412200000001</v>
      </c>
      <c r="J3560">
        <v>28.646094900000001</v>
      </c>
      <c r="K3560" t="s">
        <v>2374</v>
      </c>
      <c r="L3560">
        <v>300</v>
      </c>
      <c r="M3560" t="str">
        <f>IF(Table1[[#This Row],[Average Cost for two]]&lt;=200, "0-200", IF(Table1[[#This Row],[Average Cost for two]]&lt;=400, "200-400", IF(Table1[[#This Row],[Average Cost for two]]&lt;=600, "400-600", IF(Table1[[#This Row],[Average Cost for two]]&lt;=800, "600-800", IF(Table1[[#This Row],[Average Cost for two]]&lt;=1000, "800-1000", "&gt;1000")))))</f>
        <v>200-400</v>
      </c>
      <c r="N3560" t="s">
        <v>2115</v>
      </c>
      <c r="O3560" t="s">
        <v>28</v>
      </c>
      <c r="P3560" t="s">
        <v>28</v>
      </c>
      <c r="Q3560" t="s">
        <v>28</v>
      </c>
      <c r="R3560" t="s">
        <v>28</v>
      </c>
      <c r="S3560">
        <v>1</v>
      </c>
      <c r="T3560">
        <v>0</v>
      </c>
      <c r="U3560" t="s">
        <v>164</v>
      </c>
      <c r="V3560" t="s">
        <v>165</v>
      </c>
      <c r="W3560">
        <v>3</v>
      </c>
    </row>
    <row r="3561" spans="1:23" x14ac:dyDescent="0.25">
      <c r="A3561">
        <v>18423112</v>
      </c>
      <c r="B3561" t="s">
        <v>8925</v>
      </c>
      <c r="C3561" t="str">
        <f>VLOOKUP(Table1[[#This Row],[Country Code]],Table3[],2)</f>
        <v>India</v>
      </c>
      <c r="D3561">
        <v>1</v>
      </c>
      <c r="E3561" t="s">
        <v>6914</v>
      </c>
      <c r="F3561" t="s">
        <v>8926</v>
      </c>
      <c r="G3561" t="s">
        <v>8851</v>
      </c>
      <c r="H3561" t="s">
        <v>8852</v>
      </c>
      <c r="I3561">
        <v>77.173484400000007</v>
      </c>
      <c r="J3561">
        <v>28.6448988</v>
      </c>
      <c r="K3561" t="s">
        <v>2341</v>
      </c>
      <c r="L3561">
        <v>150</v>
      </c>
      <c r="M3561" t="str">
        <f>IF(Table1[[#This Row],[Average Cost for two]]&lt;=200, "0-200", IF(Table1[[#This Row],[Average Cost for two]]&lt;=400, "200-400", IF(Table1[[#This Row],[Average Cost for two]]&lt;=600, "400-600", IF(Table1[[#This Row],[Average Cost for two]]&lt;=800, "600-800", IF(Table1[[#This Row],[Average Cost for two]]&lt;=1000, "800-1000", "&gt;1000")))))</f>
        <v>0-200</v>
      </c>
      <c r="N3561" t="s">
        <v>2115</v>
      </c>
      <c r="O3561" t="s">
        <v>28</v>
      </c>
      <c r="P3561" t="s">
        <v>28</v>
      </c>
      <c r="Q3561" t="s">
        <v>28</v>
      </c>
      <c r="R3561" t="s">
        <v>28</v>
      </c>
      <c r="S3561">
        <v>1</v>
      </c>
      <c r="T3561">
        <v>0</v>
      </c>
      <c r="U3561" t="s">
        <v>164</v>
      </c>
      <c r="V3561" t="s">
        <v>165</v>
      </c>
      <c r="W3561">
        <v>3</v>
      </c>
    </row>
    <row r="3562" spans="1:23" x14ac:dyDescent="0.25">
      <c r="A3562">
        <v>18258777</v>
      </c>
      <c r="B3562" t="s">
        <v>8927</v>
      </c>
      <c r="C3562" t="str">
        <f>VLOOKUP(Table1[[#This Row],[Country Code]],Table3[],2)</f>
        <v>India</v>
      </c>
      <c r="D3562">
        <v>1</v>
      </c>
      <c r="E3562" t="s">
        <v>6914</v>
      </c>
      <c r="F3562" t="s">
        <v>8928</v>
      </c>
      <c r="G3562" t="s">
        <v>8851</v>
      </c>
      <c r="H3562" t="s">
        <v>8852</v>
      </c>
      <c r="I3562">
        <v>77.174415499999995</v>
      </c>
      <c r="J3562">
        <v>28.645651699999998</v>
      </c>
      <c r="K3562" t="s">
        <v>2761</v>
      </c>
      <c r="L3562">
        <v>600</v>
      </c>
      <c r="M3562" t="str">
        <f>IF(Table1[[#This Row],[Average Cost for two]]&lt;=200, "0-200", IF(Table1[[#This Row],[Average Cost for two]]&lt;=400, "200-400", IF(Table1[[#This Row],[Average Cost for two]]&lt;=600, "400-600", IF(Table1[[#This Row],[Average Cost for two]]&lt;=800, "600-800", IF(Table1[[#This Row],[Average Cost for two]]&lt;=1000, "800-1000", "&gt;1000")))))</f>
        <v>400-600</v>
      </c>
      <c r="N3562" t="s">
        <v>2115</v>
      </c>
      <c r="O3562" t="s">
        <v>28</v>
      </c>
      <c r="P3562" t="s">
        <v>28</v>
      </c>
      <c r="Q3562" t="s">
        <v>28</v>
      </c>
      <c r="R3562" t="s">
        <v>28</v>
      </c>
      <c r="S3562">
        <v>2</v>
      </c>
      <c r="T3562">
        <v>0</v>
      </c>
      <c r="U3562" t="s">
        <v>164</v>
      </c>
      <c r="V3562" t="s">
        <v>165</v>
      </c>
      <c r="W3562">
        <v>3</v>
      </c>
    </row>
    <row r="3563" spans="1:23" x14ac:dyDescent="0.25">
      <c r="A3563">
        <v>18491227</v>
      </c>
      <c r="B3563" t="s">
        <v>8929</v>
      </c>
      <c r="C3563" t="str">
        <f>VLOOKUP(Table1[[#This Row],[Country Code]],Table3[],2)</f>
        <v>India</v>
      </c>
      <c r="D3563">
        <v>1</v>
      </c>
      <c r="E3563" t="s">
        <v>6914</v>
      </c>
      <c r="F3563" t="s">
        <v>8930</v>
      </c>
      <c r="G3563" t="s">
        <v>8851</v>
      </c>
      <c r="H3563" t="s">
        <v>8852</v>
      </c>
      <c r="I3563">
        <v>0</v>
      </c>
      <c r="J3563">
        <v>0</v>
      </c>
      <c r="K3563" t="s">
        <v>8931</v>
      </c>
      <c r="L3563">
        <v>900</v>
      </c>
      <c r="M3563" t="str">
        <f>IF(Table1[[#This Row],[Average Cost for two]]&lt;=200, "0-200", IF(Table1[[#This Row],[Average Cost for two]]&lt;=400, "200-400", IF(Table1[[#This Row],[Average Cost for two]]&lt;=600, "400-600", IF(Table1[[#This Row],[Average Cost for two]]&lt;=800, "600-800", IF(Table1[[#This Row],[Average Cost for two]]&lt;=1000, "800-1000", "&gt;1000")))))</f>
        <v>800-1000</v>
      </c>
      <c r="N3563" t="s">
        <v>2115</v>
      </c>
      <c r="O3563" t="s">
        <v>28</v>
      </c>
      <c r="P3563" t="s">
        <v>28</v>
      </c>
      <c r="Q3563" t="s">
        <v>28</v>
      </c>
      <c r="R3563" t="s">
        <v>28</v>
      </c>
      <c r="S3563">
        <v>2</v>
      </c>
      <c r="T3563">
        <v>0</v>
      </c>
      <c r="U3563" t="s">
        <v>164</v>
      </c>
      <c r="V3563" t="s">
        <v>165</v>
      </c>
      <c r="W3563">
        <v>1</v>
      </c>
    </row>
    <row r="3564" spans="1:23" x14ac:dyDescent="0.25">
      <c r="A3564">
        <v>304531</v>
      </c>
      <c r="B3564" t="s">
        <v>2975</v>
      </c>
      <c r="C3564" t="str">
        <f>VLOOKUP(Table1[[#This Row],[Country Code]],Table3[],2)</f>
        <v>India</v>
      </c>
      <c r="D3564">
        <v>1</v>
      </c>
      <c r="E3564" t="s">
        <v>6914</v>
      </c>
      <c r="F3564" t="s">
        <v>8932</v>
      </c>
      <c r="G3564" t="s">
        <v>8851</v>
      </c>
      <c r="H3564" t="s">
        <v>8852</v>
      </c>
      <c r="I3564">
        <v>77.175628200000006</v>
      </c>
      <c r="J3564">
        <v>28.643507700000001</v>
      </c>
      <c r="K3564" t="s">
        <v>2120</v>
      </c>
      <c r="L3564">
        <v>200</v>
      </c>
      <c r="M3564" t="str">
        <f>IF(Table1[[#This Row],[Average Cost for two]]&lt;=200, "0-200", IF(Table1[[#This Row],[Average Cost for two]]&lt;=400, "200-400", IF(Table1[[#This Row],[Average Cost for two]]&lt;=600, "400-600", IF(Table1[[#This Row],[Average Cost for two]]&lt;=800, "600-800", IF(Table1[[#This Row],[Average Cost for two]]&lt;=1000, "800-1000", "&gt;1000")))))</f>
        <v>0-200</v>
      </c>
      <c r="N3564" t="s">
        <v>2115</v>
      </c>
      <c r="O3564" t="s">
        <v>28</v>
      </c>
      <c r="P3564" t="s">
        <v>28</v>
      </c>
      <c r="Q3564" t="s">
        <v>28</v>
      </c>
      <c r="R3564" t="s">
        <v>28</v>
      </c>
      <c r="S3564">
        <v>1</v>
      </c>
      <c r="T3564">
        <v>0</v>
      </c>
      <c r="U3564" t="s">
        <v>164</v>
      </c>
      <c r="V3564" t="s">
        <v>165</v>
      </c>
      <c r="W3564">
        <v>2</v>
      </c>
    </row>
    <row r="3565" spans="1:23" x14ac:dyDescent="0.25">
      <c r="A3565">
        <v>18420433</v>
      </c>
      <c r="B3565" t="s">
        <v>8933</v>
      </c>
      <c r="C3565" t="str">
        <f>VLOOKUP(Table1[[#This Row],[Country Code]],Table3[],2)</f>
        <v>India</v>
      </c>
      <c r="D3565">
        <v>1</v>
      </c>
      <c r="E3565" t="s">
        <v>6914</v>
      </c>
      <c r="F3565" t="s">
        <v>8934</v>
      </c>
      <c r="G3565" t="s">
        <v>8851</v>
      </c>
      <c r="H3565" t="s">
        <v>8852</v>
      </c>
      <c r="I3565">
        <v>77.173859399999998</v>
      </c>
      <c r="J3565">
        <v>28.644729900000002</v>
      </c>
      <c r="K3565" t="s">
        <v>142</v>
      </c>
      <c r="L3565">
        <v>400</v>
      </c>
      <c r="M3565" t="str">
        <f>IF(Table1[[#This Row],[Average Cost for two]]&lt;=200, "0-200", IF(Table1[[#This Row],[Average Cost for two]]&lt;=400, "200-400", IF(Table1[[#This Row],[Average Cost for two]]&lt;=600, "400-600", IF(Table1[[#This Row],[Average Cost for two]]&lt;=800, "600-800", IF(Table1[[#This Row],[Average Cost for two]]&lt;=1000, "800-1000", "&gt;1000")))))</f>
        <v>200-400</v>
      </c>
      <c r="N3565" t="s">
        <v>2115</v>
      </c>
      <c r="O3565" t="s">
        <v>28</v>
      </c>
      <c r="P3565" t="s">
        <v>28</v>
      </c>
      <c r="Q3565" t="s">
        <v>28</v>
      </c>
      <c r="R3565" t="s">
        <v>28</v>
      </c>
      <c r="S3565">
        <v>1</v>
      </c>
      <c r="T3565">
        <v>0</v>
      </c>
      <c r="U3565" t="s">
        <v>164</v>
      </c>
      <c r="V3565" t="s">
        <v>165</v>
      </c>
      <c r="W3565">
        <v>0</v>
      </c>
    </row>
    <row r="3566" spans="1:23" x14ac:dyDescent="0.25">
      <c r="A3566">
        <v>17977786</v>
      </c>
      <c r="B3566" t="s">
        <v>8935</v>
      </c>
      <c r="C3566" t="str">
        <f>VLOOKUP(Table1[[#This Row],[Country Code]],Table3[],2)</f>
        <v>India</v>
      </c>
      <c r="D3566">
        <v>1</v>
      </c>
      <c r="E3566" t="s">
        <v>6914</v>
      </c>
      <c r="F3566" t="s">
        <v>8936</v>
      </c>
      <c r="G3566" t="s">
        <v>8851</v>
      </c>
      <c r="H3566" t="s">
        <v>8852</v>
      </c>
      <c r="I3566">
        <v>77.170299700000001</v>
      </c>
      <c r="J3566">
        <v>28.646945800000001</v>
      </c>
      <c r="K3566" t="s">
        <v>392</v>
      </c>
      <c r="L3566">
        <v>250</v>
      </c>
      <c r="M3566" t="str">
        <f>IF(Table1[[#This Row],[Average Cost for two]]&lt;=200, "0-200", IF(Table1[[#This Row],[Average Cost for two]]&lt;=400, "200-400", IF(Table1[[#This Row],[Average Cost for two]]&lt;=600, "400-600", IF(Table1[[#This Row],[Average Cost for two]]&lt;=800, "600-800", IF(Table1[[#This Row],[Average Cost for two]]&lt;=1000, "800-1000", "&gt;1000")))))</f>
        <v>200-400</v>
      </c>
      <c r="N3566" t="s">
        <v>2115</v>
      </c>
      <c r="O3566" t="s">
        <v>28</v>
      </c>
      <c r="P3566" t="s">
        <v>28</v>
      </c>
      <c r="Q3566" t="s">
        <v>28</v>
      </c>
      <c r="R3566" t="s">
        <v>28</v>
      </c>
      <c r="S3566">
        <v>1</v>
      </c>
      <c r="T3566">
        <v>0</v>
      </c>
      <c r="U3566" t="s">
        <v>164</v>
      </c>
      <c r="V3566" t="s">
        <v>165</v>
      </c>
      <c r="W3566">
        <v>3</v>
      </c>
    </row>
    <row r="3567" spans="1:23" x14ac:dyDescent="0.25">
      <c r="A3567">
        <v>18412868</v>
      </c>
      <c r="B3567" t="s">
        <v>8937</v>
      </c>
      <c r="C3567" t="str">
        <f>VLOOKUP(Table1[[#This Row],[Country Code]],Table3[],2)</f>
        <v>India</v>
      </c>
      <c r="D3567">
        <v>1</v>
      </c>
      <c r="E3567" t="s">
        <v>6914</v>
      </c>
      <c r="F3567" t="s">
        <v>8938</v>
      </c>
      <c r="G3567" t="s">
        <v>8851</v>
      </c>
      <c r="H3567" t="s">
        <v>8852</v>
      </c>
      <c r="I3567">
        <v>77.1737234</v>
      </c>
      <c r="J3567">
        <v>28.644644199999998</v>
      </c>
      <c r="K3567" t="s">
        <v>3111</v>
      </c>
      <c r="L3567">
        <v>700</v>
      </c>
      <c r="M3567" t="str">
        <f>IF(Table1[[#This Row],[Average Cost for two]]&lt;=200, "0-200", IF(Table1[[#This Row],[Average Cost for two]]&lt;=400, "200-400", IF(Table1[[#This Row],[Average Cost for two]]&lt;=600, "400-600", IF(Table1[[#This Row],[Average Cost for two]]&lt;=800, "600-800", IF(Table1[[#This Row],[Average Cost for two]]&lt;=1000, "800-1000", "&gt;1000")))))</f>
        <v>600-800</v>
      </c>
      <c r="N3567" t="s">
        <v>2115</v>
      </c>
      <c r="O3567" t="s">
        <v>28</v>
      </c>
      <c r="P3567" t="s">
        <v>28</v>
      </c>
      <c r="Q3567" t="s">
        <v>28</v>
      </c>
      <c r="R3567" t="s">
        <v>28</v>
      </c>
      <c r="S3567">
        <v>2</v>
      </c>
      <c r="T3567">
        <v>0</v>
      </c>
      <c r="U3567" t="s">
        <v>164</v>
      </c>
      <c r="V3567" t="s">
        <v>165</v>
      </c>
      <c r="W3567">
        <v>3</v>
      </c>
    </row>
    <row r="3568" spans="1:23" x14ac:dyDescent="0.25">
      <c r="A3568">
        <v>311216</v>
      </c>
      <c r="B3568" t="s">
        <v>8939</v>
      </c>
      <c r="C3568" t="str">
        <f>VLOOKUP(Table1[[#This Row],[Country Code]],Table3[],2)</f>
        <v>India</v>
      </c>
      <c r="D3568">
        <v>1</v>
      </c>
      <c r="E3568" t="s">
        <v>6914</v>
      </c>
      <c r="F3568" t="s">
        <v>8940</v>
      </c>
      <c r="G3568" t="s">
        <v>8851</v>
      </c>
      <c r="H3568" t="s">
        <v>8852</v>
      </c>
      <c r="I3568">
        <v>77.176511000000005</v>
      </c>
      <c r="J3568">
        <v>28.644893400000001</v>
      </c>
      <c r="K3568" t="s">
        <v>145</v>
      </c>
      <c r="L3568">
        <v>400</v>
      </c>
      <c r="M3568" t="str">
        <f>IF(Table1[[#This Row],[Average Cost for two]]&lt;=200, "0-200", IF(Table1[[#This Row],[Average Cost for two]]&lt;=400, "200-400", IF(Table1[[#This Row],[Average Cost for two]]&lt;=600, "400-600", IF(Table1[[#This Row],[Average Cost for two]]&lt;=800, "600-800", IF(Table1[[#This Row],[Average Cost for two]]&lt;=1000, "800-1000", "&gt;1000")))))</f>
        <v>200-400</v>
      </c>
      <c r="N3568" t="s">
        <v>2115</v>
      </c>
      <c r="O3568" t="s">
        <v>28</v>
      </c>
      <c r="P3568" t="s">
        <v>28</v>
      </c>
      <c r="Q3568" t="s">
        <v>28</v>
      </c>
      <c r="R3568" t="s">
        <v>28</v>
      </c>
      <c r="S3568">
        <v>1</v>
      </c>
      <c r="T3568">
        <v>0</v>
      </c>
      <c r="U3568" t="s">
        <v>164</v>
      </c>
      <c r="V3568" t="s">
        <v>165</v>
      </c>
      <c r="W3568">
        <v>2</v>
      </c>
    </row>
    <row r="3569" spans="1:23" x14ac:dyDescent="0.25">
      <c r="A3569">
        <v>311327</v>
      </c>
      <c r="B3569" t="s">
        <v>8941</v>
      </c>
      <c r="C3569" t="str">
        <f>VLOOKUP(Table1[[#This Row],[Country Code]],Table3[],2)</f>
        <v>India</v>
      </c>
      <c r="D3569">
        <v>1</v>
      </c>
      <c r="E3569" t="s">
        <v>6914</v>
      </c>
      <c r="F3569" t="s">
        <v>8942</v>
      </c>
      <c r="G3569" t="s">
        <v>8851</v>
      </c>
      <c r="H3569" t="s">
        <v>8852</v>
      </c>
      <c r="I3569">
        <v>77.173874400000003</v>
      </c>
      <c r="J3569">
        <v>28.646027799999999</v>
      </c>
      <c r="K3569" t="s">
        <v>1890</v>
      </c>
      <c r="L3569">
        <v>400</v>
      </c>
      <c r="M3569" t="str">
        <f>IF(Table1[[#This Row],[Average Cost for two]]&lt;=200, "0-200", IF(Table1[[#This Row],[Average Cost for two]]&lt;=400, "200-400", IF(Table1[[#This Row],[Average Cost for two]]&lt;=600, "400-600", IF(Table1[[#This Row],[Average Cost for two]]&lt;=800, "600-800", IF(Table1[[#This Row],[Average Cost for two]]&lt;=1000, "800-1000", "&gt;1000")))))</f>
        <v>200-400</v>
      </c>
      <c r="N3569" t="s">
        <v>2115</v>
      </c>
      <c r="O3569" t="s">
        <v>28</v>
      </c>
      <c r="P3569" t="s">
        <v>27</v>
      </c>
      <c r="Q3569" t="s">
        <v>28</v>
      </c>
      <c r="R3569" t="s">
        <v>28</v>
      </c>
      <c r="S3569">
        <v>1</v>
      </c>
      <c r="T3569">
        <v>2.4</v>
      </c>
      <c r="U3569" t="s">
        <v>1058</v>
      </c>
      <c r="V3569" t="s">
        <v>1059</v>
      </c>
      <c r="W3569">
        <v>101</v>
      </c>
    </row>
    <row r="3570" spans="1:23" x14ac:dyDescent="0.25">
      <c r="A3570">
        <v>7372</v>
      </c>
      <c r="B3570" t="s">
        <v>8943</v>
      </c>
      <c r="C3570" t="str">
        <f>VLOOKUP(Table1[[#This Row],[Country Code]],Table3[],2)</f>
        <v>India</v>
      </c>
      <c r="D3570">
        <v>1</v>
      </c>
      <c r="E3570" t="s">
        <v>6914</v>
      </c>
      <c r="F3570" t="s">
        <v>8874</v>
      </c>
      <c r="G3570" t="s">
        <v>8851</v>
      </c>
      <c r="H3570" t="s">
        <v>8852</v>
      </c>
      <c r="I3570">
        <v>77.173748099999997</v>
      </c>
      <c r="J3570">
        <v>28.644715099999999</v>
      </c>
      <c r="K3570" t="s">
        <v>3134</v>
      </c>
      <c r="L3570">
        <v>200</v>
      </c>
      <c r="M3570" t="str">
        <f>IF(Table1[[#This Row],[Average Cost for two]]&lt;=200, "0-200", IF(Table1[[#This Row],[Average Cost for two]]&lt;=400, "200-400", IF(Table1[[#This Row],[Average Cost for two]]&lt;=600, "400-600", IF(Table1[[#This Row],[Average Cost for two]]&lt;=800, "600-800", IF(Table1[[#This Row],[Average Cost for two]]&lt;=1000, "800-1000", "&gt;1000")))))</f>
        <v>0-200</v>
      </c>
      <c r="N3570" t="s">
        <v>2115</v>
      </c>
      <c r="O3570" t="s">
        <v>28</v>
      </c>
      <c r="P3570" t="s">
        <v>28</v>
      </c>
      <c r="Q3570" t="s">
        <v>28</v>
      </c>
      <c r="R3570" t="s">
        <v>28</v>
      </c>
      <c r="S3570">
        <v>1</v>
      </c>
      <c r="T3570">
        <v>4.0999999999999996</v>
      </c>
      <c r="U3570" t="s">
        <v>42</v>
      </c>
      <c r="V3570" t="s">
        <v>43</v>
      </c>
      <c r="W3570">
        <v>150</v>
      </c>
    </row>
    <row r="3571" spans="1:23" x14ac:dyDescent="0.25">
      <c r="A3571">
        <v>306016</v>
      </c>
      <c r="B3571" t="s">
        <v>3105</v>
      </c>
      <c r="C3571" t="str">
        <f>VLOOKUP(Table1[[#This Row],[Country Code]],Table3[],2)</f>
        <v>India</v>
      </c>
      <c r="D3571">
        <v>1</v>
      </c>
      <c r="E3571" t="s">
        <v>6914</v>
      </c>
      <c r="F3571" t="s">
        <v>8944</v>
      </c>
      <c r="G3571" t="s">
        <v>8945</v>
      </c>
      <c r="H3571" t="s">
        <v>8946</v>
      </c>
      <c r="I3571">
        <v>77.251740699999999</v>
      </c>
      <c r="J3571">
        <v>28.551441100000002</v>
      </c>
      <c r="K3571" t="s">
        <v>142</v>
      </c>
      <c r="L3571">
        <v>450</v>
      </c>
      <c r="M3571" t="str">
        <f>IF(Table1[[#This Row],[Average Cost for two]]&lt;=200, "0-200", IF(Table1[[#This Row],[Average Cost for two]]&lt;=400, "200-400", IF(Table1[[#This Row],[Average Cost for two]]&lt;=600, "400-600", IF(Table1[[#This Row],[Average Cost for two]]&lt;=800, "600-800", IF(Table1[[#This Row],[Average Cost for two]]&lt;=1000, "800-1000", "&gt;1000")))))</f>
        <v>400-600</v>
      </c>
      <c r="N3571" t="s">
        <v>2115</v>
      </c>
      <c r="O3571" t="s">
        <v>28</v>
      </c>
      <c r="P3571" t="s">
        <v>28</v>
      </c>
      <c r="Q3571" t="s">
        <v>28</v>
      </c>
      <c r="R3571" t="s">
        <v>28</v>
      </c>
      <c r="S3571">
        <v>1</v>
      </c>
      <c r="T3571">
        <v>3.1</v>
      </c>
      <c r="U3571" t="s">
        <v>138</v>
      </c>
      <c r="V3571" t="s">
        <v>139</v>
      </c>
      <c r="W3571">
        <v>44</v>
      </c>
    </row>
    <row r="3572" spans="1:23" x14ac:dyDescent="0.25">
      <c r="A3572">
        <v>304906</v>
      </c>
      <c r="B3572" t="s">
        <v>3107</v>
      </c>
      <c r="C3572" t="str">
        <f>VLOOKUP(Table1[[#This Row],[Country Code]],Table3[],2)</f>
        <v>India</v>
      </c>
      <c r="D3572">
        <v>1</v>
      </c>
      <c r="E3572" t="s">
        <v>6914</v>
      </c>
      <c r="F3572" t="s">
        <v>8947</v>
      </c>
      <c r="G3572" t="s">
        <v>8945</v>
      </c>
      <c r="H3572" t="s">
        <v>8946</v>
      </c>
      <c r="I3572">
        <v>77.2514264</v>
      </c>
      <c r="J3572">
        <v>28.551456000000002</v>
      </c>
      <c r="K3572" t="s">
        <v>153</v>
      </c>
      <c r="L3572">
        <v>600</v>
      </c>
      <c r="M3572" t="str">
        <f>IF(Table1[[#This Row],[Average Cost for two]]&lt;=200, "0-200", IF(Table1[[#This Row],[Average Cost for two]]&lt;=400, "200-400", IF(Table1[[#This Row],[Average Cost for two]]&lt;=600, "400-600", IF(Table1[[#This Row],[Average Cost for two]]&lt;=800, "600-800", IF(Table1[[#This Row],[Average Cost for two]]&lt;=1000, "800-1000", "&gt;1000")))))</f>
        <v>400-600</v>
      </c>
      <c r="N3572" t="s">
        <v>2115</v>
      </c>
      <c r="O3572" t="s">
        <v>28</v>
      </c>
      <c r="P3572" t="s">
        <v>27</v>
      </c>
      <c r="Q3572" t="s">
        <v>28</v>
      </c>
      <c r="R3572" t="s">
        <v>28</v>
      </c>
      <c r="S3572">
        <v>2</v>
      </c>
      <c r="T3572">
        <v>2.5</v>
      </c>
      <c r="U3572" t="s">
        <v>138</v>
      </c>
      <c r="V3572" t="s">
        <v>139</v>
      </c>
      <c r="W3572">
        <v>93</v>
      </c>
    </row>
    <row r="3573" spans="1:23" x14ac:dyDescent="0.25">
      <c r="A3573">
        <v>18447890</v>
      </c>
      <c r="B3573" t="s">
        <v>8948</v>
      </c>
      <c r="C3573" t="str">
        <f>VLOOKUP(Table1[[#This Row],[Country Code]],Table3[],2)</f>
        <v>India</v>
      </c>
      <c r="D3573">
        <v>1</v>
      </c>
      <c r="E3573" t="s">
        <v>6914</v>
      </c>
      <c r="F3573" t="s">
        <v>8949</v>
      </c>
      <c r="G3573" t="s">
        <v>8945</v>
      </c>
      <c r="H3573" t="s">
        <v>8946</v>
      </c>
      <c r="I3573">
        <v>77.251785600000005</v>
      </c>
      <c r="J3573">
        <v>28.5514005</v>
      </c>
      <c r="K3573" t="s">
        <v>1822</v>
      </c>
      <c r="L3573">
        <v>500</v>
      </c>
      <c r="M3573" t="str">
        <f>IF(Table1[[#This Row],[Average Cost for two]]&lt;=200, "0-200", IF(Table1[[#This Row],[Average Cost for two]]&lt;=400, "200-400", IF(Table1[[#This Row],[Average Cost for two]]&lt;=600, "400-600", IF(Table1[[#This Row],[Average Cost for two]]&lt;=800, "600-800", IF(Table1[[#This Row],[Average Cost for two]]&lt;=1000, "800-1000", "&gt;1000")))))</f>
        <v>400-600</v>
      </c>
      <c r="N3573" t="s">
        <v>2115</v>
      </c>
      <c r="O3573" t="s">
        <v>28</v>
      </c>
      <c r="P3573" t="s">
        <v>28</v>
      </c>
      <c r="Q3573" t="s">
        <v>28</v>
      </c>
      <c r="R3573" t="s">
        <v>28</v>
      </c>
      <c r="S3573">
        <v>2</v>
      </c>
      <c r="T3573">
        <v>3.1</v>
      </c>
      <c r="U3573" t="s">
        <v>138</v>
      </c>
      <c r="V3573" t="s">
        <v>139</v>
      </c>
      <c r="W3573">
        <v>9</v>
      </c>
    </row>
    <row r="3574" spans="1:23" x14ac:dyDescent="0.25">
      <c r="A3574">
        <v>18375391</v>
      </c>
      <c r="B3574" t="s">
        <v>3017</v>
      </c>
      <c r="C3574" t="str">
        <f>VLOOKUP(Table1[[#This Row],[Country Code]],Table3[],2)</f>
        <v>India</v>
      </c>
      <c r="D3574">
        <v>1</v>
      </c>
      <c r="E3574" t="s">
        <v>6914</v>
      </c>
      <c r="F3574" t="s">
        <v>8950</v>
      </c>
      <c r="G3574" t="s">
        <v>8945</v>
      </c>
      <c r="H3574" t="s">
        <v>8946</v>
      </c>
      <c r="I3574">
        <v>77.251740699999999</v>
      </c>
      <c r="J3574">
        <v>28.551441100000002</v>
      </c>
      <c r="K3574" t="s">
        <v>3174</v>
      </c>
      <c r="L3574">
        <v>250</v>
      </c>
      <c r="M3574" t="str">
        <f>IF(Table1[[#This Row],[Average Cost for two]]&lt;=200, "0-200", IF(Table1[[#This Row],[Average Cost for two]]&lt;=400, "200-400", IF(Table1[[#This Row],[Average Cost for two]]&lt;=600, "400-600", IF(Table1[[#This Row],[Average Cost for two]]&lt;=800, "600-800", IF(Table1[[#This Row],[Average Cost for two]]&lt;=1000, "800-1000", "&gt;1000")))))</f>
        <v>200-400</v>
      </c>
      <c r="N3574" t="s">
        <v>2115</v>
      </c>
      <c r="O3574" t="s">
        <v>28</v>
      </c>
      <c r="P3574" t="s">
        <v>27</v>
      </c>
      <c r="Q3574" t="s">
        <v>28</v>
      </c>
      <c r="R3574" t="s">
        <v>28</v>
      </c>
      <c r="S3574">
        <v>1</v>
      </c>
      <c r="T3574">
        <v>3.3</v>
      </c>
      <c r="U3574" t="s">
        <v>138</v>
      </c>
      <c r="V3574" t="s">
        <v>139</v>
      </c>
      <c r="W3574">
        <v>9</v>
      </c>
    </row>
    <row r="3575" spans="1:23" x14ac:dyDescent="0.25">
      <c r="A3575">
        <v>18355123</v>
      </c>
      <c r="B3575" t="s">
        <v>8951</v>
      </c>
      <c r="C3575" t="str">
        <f>VLOOKUP(Table1[[#This Row],[Country Code]],Table3[],2)</f>
        <v>India</v>
      </c>
      <c r="D3575">
        <v>1</v>
      </c>
      <c r="E3575" t="s">
        <v>6914</v>
      </c>
      <c r="F3575" t="s">
        <v>8952</v>
      </c>
      <c r="G3575" t="s">
        <v>8945</v>
      </c>
      <c r="H3575" t="s">
        <v>8946</v>
      </c>
      <c r="I3575">
        <v>77.251740699999999</v>
      </c>
      <c r="J3575">
        <v>28.551441100000002</v>
      </c>
      <c r="K3575" t="s">
        <v>5624</v>
      </c>
      <c r="L3575">
        <v>300</v>
      </c>
      <c r="M3575" t="str">
        <f>IF(Table1[[#This Row],[Average Cost for two]]&lt;=200, "0-200", IF(Table1[[#This Row],[Average Cost for two]]&lt;=400, "200-400", IF(Table1[[#This Row],[Average Cost for two]]&lt;=600, "400-600", IF(Table1[[#This Row],[Average Cost for two]]&lt;=800, "600-800", IF(Table1[[#This Row],[Average Cost for two]]&lt;=1000, "800-1000", "&gt;1000")))))</f>
        <v>200-400</v>
      </c>
      <c r="N3575" t="s">
        <v>2115</v>
      </c>
      <c r="O3575" t="s">
        <v>28</v>
      </c>
      <c r="P3575" t="s">
        <v>28</v>
      </c>
      <c r="Q3575" t="s">
        <v>28</v>
      </c>
      <c r="R3575" t="s">
        <v>28</v>
      </c>
      <c r="S3575">
        <v>1</v>
      </c>
      <c r="T3575">
        <v>3.2</v>
      </c>
      <c r="U3575" t="s">
        <v>138</v>
      </c>
      <c r="V3575" t="s">
        <v>139</v>
      </c>
      <c r="W3575">
        <v>9</v>
      </c>
    </row>
    <row r="3576" spans="1:23" x14ac:dyDescent="0.25">
      <c r="A3576">
        <v>304915</v>
      </c>
      <c r="B3576" t="s">
        <v>2711</v>
      </c>
      <c r="C3576" t="str">
        <f>VLOOKUP(Table1[[#This Row],[Country Code]],Table3[],2)</f>
        <v>India</v>
      </c>
      <c r="D3576">
        <v>1</v>
      </c>
      <c r="E3576" t="s">
        <v>6914</v>
      </c>
      <c r="F3576" t="s">
        <v>8953</v>
      </c>
      <c r="G3576" t="s">
        <v>8945</v>
      </c>
      <c r="H3576" t="s">
        <v>8946</v>
      </c>
      <c r="I3576">
        <v>77.2514264</v>
      </c>
      <c r="J3576">
        <v>28.551456000000002</v>
      </c>
      <c r="K3576" t="s">
        <v>2715</v>
      </c>
      <c r="L3576">
        <v>700</v>
      </c>
      <c r="M3576" t="str">
        <f>IF(Table1[[#This Row],[Average Cost for two]]&lt;=200, "0-200", IF(Table1[[#This Row],[Average Cost for two]]&lt;=400, "200-400", IF(Table1[[#This Row],[Average Cost for two]]&lt;=600, "400-600", IF(Table1[[#This Row],[Average Cost for two]]&lt;=800, "600-800", IF(Table1[[#This Row],[Average Cost for two]]&lt;=1000, "800-1000", "&gt;1000")))))</f>
        <v>600-800</v>
      </c>
      <c r="N3576" t="s">
        <v>2115</v>
      </c>
      <c r="O3576" t="s">
        <v>28</v>
      </c>
      <c r="P3576" t="s">
        <v>27</v>
      </c>
      <c r="Q3576" t="s">
        <v>28</v>
      </c>
      <c r="R3576" t="s">
        <v>28</v>
      </c>
      <c r="S3576">
        <v>2</v>
      </c>
      <c r="T3576">
        <v>3.1</v>
      </c>
      <c r="U3576" t="s">
        <v>138</v>
      </c>
      <c r="V3576" t="s">
        <v>139</v>
      </c>
      <c r="W3576">
        <v>185</v>
      </c>
    </row>
    <row r="3577" spans="1:23" x14ac:dyDescent="0.25">
      <c r="A3577">
        <v>304913</v>
      </c>
      <c r="B3577" t="s">
        <v>2318</v>
      </c>
      <c r="C3577" t="str">
        <f>VLOOKUP(Table1[[#This Row],[Country Code]],Table3[],2)</f>
        <v>India</v>
      </c>
      <c r="D3577">
        <v>1</v>
      </c>
      <c r="E3577" t="s">
        <v>6914</v>
      </c>
      <c r="F3577" t="s">
        <v>8954</v>
      </c>
      <c r="G3577" t="s">
        <v>8945</v>
      </c>
      <c r="H3577" t="s">
        <v>8946</v>
      </c>
      <c r="I3577">
        <v>77.2514264</v>
      </c>
      <c r="J3577">
        <v>28.551456000000002</v>
      </c>
      <c r="K3577" t="s">
        <v>2351</v>
      </c>
      <c r="L3577">
        <v>800</v>
      </c>
      <c r="M3577" t="str">
        <f>IF(Table1[[#This Row],[Average Cost for two]]&lt;=200, "0-200", IF(Table1[[#This Row],[Average Cost for two]]&lt;=400, "200-400", IF(Table1[[#This Row],[Average Cost for two]]&lt;=600, "400-600", IF(Table1[[#This Row],[Average Cost for two]]&lt;=800, "600-800", IF(Table1[[#This Row],[Average Cost for two]]&lt;=1000, "800-1000", "&gt;1000")))))</f>
        <v>600-800</v>
      </c>
      <c r="N3577" t="s">
        <v>2115</v>
      </c>
      <c r="O3577" t="s">
        <v>28</v>
      </c>
      <c r="P3577" t="s">
        <v>27</v>
      </c>
      <c r="Q3577" t="s">
        <v>28</v>
      </c>
      <c r="R3577" t="s">
        <v>28</v>
      </c>
      <c r="S3577">
        <v>2</v>
      </c>
      <c r="T3577">
        <v>3.1</v>
      </c>
      <c r="U3577" t="s">
        <v>138</v>
      </c>
      <c r="V3577" t="s">
        <v>139</v>
      </c>
      <c r="W3577">
        <v>100</v>
      </c>
    </row>
    <row r="3578" spans="1:23" x14ac:dyDescent="0.25">
      <c r="A3578">
        <v>304923</v>
      </c>
      <c r="B3578" t="s">
        <v>2313</v>
      </c>
      <c r="C3578" t="str">
        <f>VLOOKUP(Table1[[#This Row],[Country Code]],Table3[],2)</f>
        <v>India</v>
      </c>
      <c r="D3578">
        <v>1</v>
      </c>
      <c r="E3578" t="s">
        <v>6914</v>
      </c>
      <c r="F3578" t="s">
        <v>8955</v>
      </c>
      <c r="G3578" t="s">
        <v>8945</v>
      </c>
      <c r="H3578" t="s">
        <v>8946</v>
      </c>
      <c r="I3578">
        <v>77.2514264</v>
      </c>
      <c r="J3578">
        <v>28.551456000000002</v>
      </c>
      <c r="K3578" t="s">
        <v>2042</v>
      </c>
      <c r="L3578">
        <v>600</v>
      </c>
      <c r="M3578" t="str">
        <f>IF(Table1[[#This Row],[Average Cost for two]]&lt;=200, "0-200", IF(Table1[[#This Row],[Average Cost for two]]&lt;=400, "200-400", IF(Table1[[#This Row],[Average Cost for two]]&lt;=600, "400-600", IF(Table1[[#This Row],[Average Cost for two]]&lt;=800, "600-800", IF(Table1[[#This Row],[Average Cost for two]]&lt;=1000, "800-1000", "&gt;1000")))))</f>
        <v>400-600</v>
      </c>
      <c r="N3578" t="s">
        <v>2115</v>
      </c>
      <c r="O3578" t="s">
        <v>28</v>
      </c>
      <c r="P3578" t="s">
        <v>28</v>
      </c>
      <c r="Q3578" t="s">
        <v>28</v>
      </c>
      <c r="R3578" t="s">
        <v>28</v>
      </c>
      <c r="S3578">
        <v>2</v>
      </c>
      <c r="T3578">
        <v>3.3</v>
      </c>
      <c r="U3578" t="s">
        <v>138</v>
      </c>
      <c r="V3578" t="s">
        <v>139</v>
      </c>
      <c r="W3578">
        <v>70</v>
      </c>
    </row>
    <row r="3579" spans="1:23" x14ac:dyDescent="0.25">
      <c r="A3579">
        <v>309738</v>
      </c>
      <c r="B3579" t="s">
        <v>3001</v>
      </c>
      <c r="C3579" t="str">
        <f>VLOOKUP(Table1[[#This Row],[Country Code]],Table3[],2)</f>
        <v>India</v>
      </c>
      <c r="D3579">
        <v>1</v>
      </c>
      <c r="E3579" t="s">
        <v>6914</v>
      </c>
      <c r="F3579" t="s">
        <v>8956</v>
      </c>
      <c r="G3579" t="s">
        <v>8945</v>
      </c>
      <c r="H3579" t="s">
        <v>8946</v>
      </c>
      <c r="I3579">
        <v>77.2514264</v>
      </c>
      <c r="J3579">
        <v>28.551456000000002</v>
      </c>
      <c r="K3579" t="s">
        <v>54</v>
      </c>
      <c r="L3579">
        <v>1300</v>
      </c>
      <c r="M3579" t="str">
        <f>IF(Table1[[#This Row],[Average Cost for two]]&lt;=200, "0-200", IF(Table1[[#This Row],[Average Cost for two]]&lt;=400, "200-400", IF(Table1[[#This Row],[Average Cost for two]]&lt;=600, "400-600", IF(Table1[[#This Row],[Average Cost for two]]&lt;=800, "600-800", IF(Table1[[#This Row],[Average Cost for two]]&lt;=1000, "800-1000", "&gt;1000")))))</f>
        <v>&gt;1000</v>
      </c>
      <c r="N3579" t="s">
        <v>2115</v>
      </c>
      <c r="O3579" t="s">
        <v>28</v>
      </c>
      <c r="P3579" t="s">
        <v>27</v>
      </c>
      <c r="Q3579" t="s">
        <v>28</v>
      </c>
      <c r="R3579" t="s">
        <v>28</v>
      </c>
      <c r="S3579">
        <v>3</v>
      </c>
      <c r="T3579">
        <v>2.6</v>
      </c>
      <c r="U3579" t="s">
        <v>138</v>
      </c>
      <c r="V3579" t="s">
        <v>139</v>
      </c>
      <c r="W3579">
        <v>110</v>
      </c>
    </row>
    <row r="3580" spans="1:23" x14ac:dyDescent="0.25">
      <c r="A3580">
        <v>18261188</v>
      </c>
      <c r="B3580" t="s">
        <v>3746</v>
      </c>
      <c r="C3580" t="str">
        <f>VLOOKUP(Table1[[#This Row],[Country Code]],Table3[],2)</f>
        <v>India</v>
      </c>
      <c r="D3580">
        <v>1</v>
      </c>
      <c r="E3580" t="s">
        <v>6914</v>
      </c>
      <c r="F3580" t="s">
        <v>8957</v>
      </c>
      <c r="G3580" t="s">
        <v>8945</v>
      </c>
      <c r="H3580" t="s">
        <v>8946</v>
      </c>
      <c r="I3580">
        <v>77.251875400000003</v>
      </c>
      <c r="J3580">
        <v>28.551140100000001</v>
      </c>
      <c r="K3580" t="s">
        <v>2651</v>
      </c>
      <c r="L3580">
        <v>400</v>
      </c>
      <c r="M3580" t="str">
        <f>IF(Table1[[#This Row],[Average Cost for two]]&lt;=200, "0-200", IF(Table1[[#This Row],[Average Cost for two]]&lt;=400, "200-400", IF(Table1[[#This Row],[Average Cost for two]]&lt;=600, "400-600", IF(Table1[[#This Row],[Average Cost for two]]&lt;=800, "600-800", IF(Table1[[#This Row],[Average Cost for two]]&lt;=1000, "800-1000", "&gt;1000")))))</f>
        <v>200-400</v>
      </c>
      <c r="N3580" t="s">
        <v>2115</v>
      </c>
      <c r="O3580" t="s">
        <v>28</v>
      </c>
      <c r="P3580" t="s">
        <v>27</v>
      </c>
      <c r="Q3580" t="s">
        <v>28</v>
      </c>
      <c r="R3580" t="s">
        <v>28</v>
      </c>
      <c r="S3580">
        <v>1</v>
      </c>
      <c r="T3580">
        <v>3.6</v>
      </c>
      <c r="U3580" t="s">
        <v>101</v>
      </c>
      <c r="V3580" t="s">
        <v>102</v>
      </c>
      <c r="W3580">
        <v>106</v>
      </c>
    </row>
    <row r="3581" spans="1:23" x14ac:dyDescent="0.25">
      <c r="A3581">
        <v>18336192</v>
      </c>
      <c r="B3581" t="s">
        <v>8958</v>
      </c>
      <c r="C3581" t="str">
        <f>VLOOKUP(Table1[[#This Row],[Country Code]],Table3[],2)</f>
        <v>India</v>
      </c>
      <c r="D3581">
        <v>1</v>
      </c>
      <c r="E3581" t="s">
        <v>6914</v>
      </c>
      <c r="F3581" t="s">
        <v>8957</v>
      </c>
      <c r="G3581" t="s">
        <v>8945</v>
      </c>
      <c r="H3581" t="s">
        <v>8946</v>
      </c>
      <c r="I3581">
        <v>77.251965200000001</v>
      </c>
      <c r="J3581">
        <v>28.551417600000001</v>
      </c>
      <c r="K3581" t="s">
        <v>4248</v>
      </c>
      <c r="L3581">
        <v>1500</v>
      </c>
      <c r="M3581" t="str">
        <f>IF(Table1[[#This Row],[Average Cost for two]]&lt;=200, "0-200", IF(Table1[[#This Row],[Average Cost for two]]&lt;=400, "200-400", IF(Table1[[#This Row],[Average Cost for two]]&lt;=600, "400-600", IF(Table1[[#This Row],[Average Cost for two]]&lt;=800, "600-800", IF(Table1[[#This Row],[Average Cost for two]]&lt;=1000, "800-1000", "&gt;1000")))))</f>
        <v>&gt;1000</v>
      </c>
      <c r="N3581" t="s">
        <v>2115</v>
      </c>
      <c r="O3581" t="s">
        <v>27</v>
      </c>
      <c r="P3581" t="s">
        <v>28</v>
      </c>
      <c r="Q3581" t="s">
        <v>28</v>
      </c>
      <c r="R3581" t="s">
        <v>28</v>
      </c>
      <c r="S3581">
        <v>3</v>
      </c>
      <c r="T3581">
        <v>3.9</v>
      </c>
      <c r="U3581" t="s">
        <v>101</v>
      </c>
      <c r="V3581" t="s">
        <v>102</v>
      </c>
      <c r="W3581">
        <v>145</v>
      </c>
    </row>
    <row r="3582" spans="1:23" x14ac:dyDescent="0.25">
      <c r="A3582">
        <v>18277187</v>
      </c>
      <c r="B3582" t="s">
        <v>3154</v>
      </c>
      <c r="C3582" t="str">
        <f>VLOOKUP(Table1[[#This Row],[Country Code]],Table3[],2)</f>
        <v>India</v>
      </c>
      <c r="D3582">
        <v>1</v>
      </c>
      <c r="E3582" t="s">
        <v>6914</v>
      </c>
      <c r="F3582" t="s">
        <v>8959</v>
      </c>
      <c r="G3582" t="s">
        <v>8945</v>
      </c>
      <c r="H3582" t="s">
        <v>8946</v>
      </c>
      <c r="I3582">
        <v>77.2514264</v>
      </c>
      <c r="J3582">
        <v>28.551456000000002</v>
      </c>
      <c r="K3582" t="s">
        <v>2334</v>
      </c>
      <c r="L3582">
        <v>400</v>
      </c>
      <c r="M3582" t="str">
        <f>IF(Table1[[#This Row],[Average Cost for two]]&lt;=200, "0-200", IF(Table1[[#This Row],[Average Cost for two]]&lt;=400, "200-400", IF(Table1[[#This Row],[Average Cost for two]]&lt;=600, "400-600", IF(Table1[[#This Row],[Average Cost for two]]&lt;=800, "600-800", IF(Table1[[#This Row],[Average Cost for two]]&lt;=1000, "800-1000", "&gt;1000")))))</f>
        <v>200-400</v>
      </c>
      <c r="N3582" t="s">
        <v>2115</v>
      </c>
      <c r="O3582" t="s">
        <v>28</v>
      </c>
      <c r="P3582" t="s">
        <v>28</v>
      </c>
      <c r="Q3582" t="s">
        <v>28</v>
      </c>
      <c r="R3582" t="s">
        <v>28</v>
      </c>
      <c r="S3582">
        <v>1</v>
      </c>
      <c r="T3582">
        <v>3.9</v>
      </c>
      <c r="U3582" t="s">
        <v>101</v>
      </c>
      <c r="V3582" t="s">
        <v>102</v>
      </c>
      <c r="W3582">
        <v>57</v>
      </c>
    </row>
    <row r="3583" spans="1:23" x14ac:dyDescent="0.25">
      <c r="A3583">
        <v>18381663</v>
      </c>
      <c r="B3583" t="s">
        <v>7924</v>
      </c>
      <c r="C3583" t="str">
        <f>VLOOKUP(Table1[[#This Row],[Country Code]],Table3[],2)</f>
        <v>India</v>
      </c>
      <c r="D3583">
        <v>1</v>
      </c>
      <c r="E3583" t="s">
        <v>6914</v>
      </c>
      <c r="F3583" t="s">
        <v>8960</v>
      </c>
      <c r="G3583" t="s">
        <v>8945</v>
      </c>
      <c r="H3583" t="s">
        <v>8946</v>
      </c>
      <c r="I3583">
        <v>77.2514264</v>
      </c>
      <c r="J3583">
        <v>28.551456000000002</v>
      </c>
      <c r="K3583" t="s">
        <v>2114</v>
      </c>
      <c r="L3583">
        <v>650</v>
      </c>
      <c r="M3583" t="str">
        <f>IF(Table1[[#This Row],[Average Cost for two]]&lt;=200, "0-200", IF(Table1[[#This Row],[Average Cost for two]]&lt;=400, "200-400", IF(Table1[[#This Row],[Average Cost for two]]&lt;=600, "400-600", IF(Table1[[#This Row],[Average Cost for two]]&lt;=800, "600-800", IF(Table1[[#This Row],[Average Cost for two]]&lt;=1000, "800-1000", "&gt;1000")))))</f>
        <v>600-800</v>
      </c>
      <c r="N3583" t="s">
        <v>2115</v>
      </c>
      <c r="O3583" t="s">
        <v>28</v>
      </c>
      <c r="P3583" t="s">
        <v>27</v>
      </c>
      <c r="Q3583" t="s">
        <v>28</v>
      </c>
      <c r="R3583" t="s">
        <v>28</v>
      </c>
      <c r="S3583">
        <v>2</v>
      </c>
      <c r="T3583">
        <v>3.6</v>
      </c>
      <c r="U3583" t="s">
        <v>101</v>
      </c>
      <c r="V3583" t="s">
        <v>102</v>
      </c>
      <c r="W3583">
        <v>23</v>
      </c>
    </row>
    <row r="3584" spans="1:23" x14ac:dyDescent="0.25">
      <c r="A3584">
        <v>304917</v>
      </c>
      <c r="B3584" t="s">
        <v>8961</v>
      </c>
      <c r="C3584" t="str">
        <f>VLOOKUP(Table1[[#This Row],[Country Code]],Table3[],2)</f>
        <v>India</v>
      </c>
      <c r="D3584">
        <v>1</v>
      </c>
      <c r="E3584" t="s">
        <v>6914</v>
      </c>
      <c r="F3584" t="s">
        <v>8947</v>
      </c>
      <c r="G3584" t="s">
        <v>8945</v>
      </c>
      <c r="H3584" t="s">
        <v>8946</v>
      </c>
      <c r="I3584">
        <v>77.2514264</v>
      </c>
      <c r="J3584">
        <v>28.551456000000002</v>
      </c>
      <c r="K3584" t="s">
        <v>2359</v>
      </c>
      <c r="L3584">
        <v>500</v>
      </c>
      <c r="M3584" t="str">
        <f>IF(Table1[[#This Row],[Average Cost for two]]&lt;=200, "0-200", IF(Table1[[#This Row],[Average Cost for two]]&lt;=400, "200-400", IF(Table1[[#This Row],[Average Cost for two]]&lt;=600, "400-600", IF(Table1[[#This Row],[Average Cost for two]]&lt;=800, "600-800", IF(Table1[[#This Row],[Average Cost for two]]&lt;=1000, "800-1000", "&gt;1000")))))</f>
        <v>400-600</v>
      </c>
      <c r="N3584" t="s">
        <v>2115</v>
      </c>
      <c r="O3584" t="s">
        <v>28</v>
      </c>
      <c r="P3584" t="s">
        <v>28</v>
      </c>
      <c r="Q3584" t="s">
        <v>28</v>
      </c>
      <c r="R3584" t="s">
        <v>28</v>
      </c>
      <c r="S3584">
        <v>2</v>
      </c>
      <c r="T3584">
        <v>3.8</v>
      </c>
      <c r="U3584" t="s">
        <v>101</v>
      </c>
      <c r="V3584" t="s">
        <v>102</v>
      </c>
      <c r="W3584">
        <v>158</v>
      </c>
    </row>
    <row r="3585" spans="1:23" x14ac:dyDescent="0.25">
      <c r="A3585">
        <v>306031</v>
      </c>
      <c r="B3585" t="s">
        <v>2292</v>
      </c>
      <c r="C3585" t="str">
        <f>VLOOKUP(Table1[[#This Row],[Country Code]],Table3[],2)</f>
        <v>India</v>
      </c>
      <c r="D3585">
        <v>1</v>
      </c>
      <c r="E3585" t="s">
        <v>6914</v>
      </c>
      <c r="F3585" t="s">
        <v>8962</v>
      </c>
      <c r="G3585" t="s">
        <v>8945</v>
      </c>
      <c r="H3585" t="s">
        <v>8946</v>
      </c>
      <c r="I3585">
        <v>77.2514264</v>
      </c>
      <c r="J3585">
        <v>28.551456000000002</v>
      </c>
      <c r="K3585" t="s">
        <v>2997</v>
      </c>
      <c r="L3585">
        <v>500</v>
      </c>
      <c r="M3585" t="str">
        <f>IF(Table1[[#This Row],[Average Cost for two]]&lt;=200, "0-200", IF(Table1[[#This Row],[Average Cost for two]]&lt;=400, "200-400", IF(Table1[[#This Row],[Average Cost for two]]&lt;=600, "400-600", IF(Table1[[#This Row],[Average Cost for two]]&lt;=800, "600-800", IF(Table1[[#This Row],[Average Cost for two]]&lt;=1000, "800-1000", "&gt;1000")))))</f>
        <v>400-600</v>
      </c>
      <c r="N3585" t="s">
        <v>2115</v>
      </c>
      <c r="O3585" t="s">
        <v>28</v>
      </c>
      <c r="P3585" t="s">
        <v>28</v>
      </c>
      <c r="Q3585" t="s">
        <v>28</v>
      </c>
      <c r="R3585" t="s">
        <v>28</v>
      </c>
      <c r="S3585">
        <v>2</v>
      </c>
      <c r="T3585">
        <v>3.8</v>
      </c>
      <c r="U3585" t="s">
        <v>101</v>
      </c>
      <c r="V3585" t="s">
        <v>102</v>
      </c>
      <c r="W3585">
        <v>97</v>
      </c>
    </row>
    <row r="3586" spans="1:23" x14ac:dyDescent="0.25">
      <c r="A3586">
        <v>18180083</v>
      </c>
      <c r="B3586" t="s">
        <v>8963</v>
      </c>
      <c r="C3586" t="str">
        <f>VLOOKUP(Table1[[#This Row],[Country Code]],Table3[],2)</f>
        <v>India</v>
      </c>
      <c r="D3586">
        <v>1</v>
      </c>
      <c r="E3586" t="s">
        <v>6914</v>
      </c>
      <c r="F3586" t="s">
        <v>8955</v>
      </c>
      <c r="G3586" t="s">
        <v>8945</v>
      </c>
      <c r="H3586" t="s">
        <v>8946</v>
      </c>
      <c r="I3586">
        <v>77.251785600000005</v>
      </c>
      <c r="J3586">
        <v>28.5514005</v>
      </c>
      <c r="K3586" t="s">
        <v>392</v>
      </c>
      <c r="L3586">
        <v>300</v>
      </c>
      <c r="M3586" t="str">
        <f>IF(Table1[[#This Row],[Average Cost for two]]&lt;=200, "0-200", IF(Table1[[#This Row],[Average Cost for two]]&lt;=400, "200-400", IF(Table1[[#This Row],[Average Cost for two]]&lt;=600, "400-600", IF(Table1[[#This Row],[Average Cost for two]]&lt;=800, "600-800", IF(Table1[[#This Row],[Average Cost for two]]&lt;=1000, "800-1000", "&gt;1000")))))</f>
        <v>200-400</v>
      </c>
      <c r="N3586" t="s">
        <v>2115</v>
      </c>
      <c r="O3586" t="s">
        <v>28</v>
      </c>
      <c r="P3586" t="s">
        <v>27</v>
      </c>
      <c r="Q3586" t="s">
        <v>28</v>
      </c>
      <c r="R3586" t="s">
        <v>28</v>
      </c>
      <c r="S3586">
        <v>1</v>
      </c>
      <c r="T3586">
        <v>3.7</v>
      </c>
      <c r="U3586" t="s">
        <v>101</v>
      </c>
      <c r="V3586" t="s">
        <v>102</v>
      </c>
      <c r="W3586">
        <v>21</v>
      </c>
    </row>
    <row r="3587" spans="1:23" x14ac:dyDescent="0.25">
      <c r="A3587">
        <v>18336213</v>
      </c>
      <c r="B3587" t="s">
        <v>2080</v>
      </c>
      <c r="C3587" t="str">
        <f>VLOOKUP(Table1[[#This Row],[Country Code]],Table3[],2)</f>
        <v>India</v>
      </c>
      <c r="D3587">
        <v>1</v>
      </c>
      <c r="E3587" t="s">
        <v>6914</v>
      </c>
      <c r="F3587" t="s">
        <v>8946</v>
      </c>
      <c r="G3587" t="s">
        <v>8945</v>
      </c>
      <c r="H3587" t="s">
        <v>8946</v>
      </c>
      <c r="I3587">
        <v>77.2511121</v>
      </c>
      <c r="J3587">
        <v>28.551470999999999</v>
      </c>
      <c r="K3587" t="s">
        <v>3894</v>
      </c>
      <c r="L3587">
        <v>1200</v>
      </c>
      <c r="M3587" t="str">
        <f>IF(Table1[[#This Row],[Average Cost for two]]&lt;=200, "0-200", IF(Table1[[#This Row],[Average Cost for two]]&lt;=400, "200-400", IF(Table1[[#This Row],[Average Cost for two]]&lt;=600, "400-600", IF(Table1[[#This Row],[Average Cost for two]]&lt;=800, "600-800", IF(Table1[[#This Row],[Average Cost for two]]&lt;=1000, "800-1000", "&gt;1000")))))</f>
        <v>&gt;1000</v>
      </c>
      <c r="N3587" t="s">
        <v>2115</v>
      </c>
      <c r="O3587" t="s">
        <v>28</v>
      </c>
      <c r="P3587" t="s">
        <v>27</v>
      </c>
      <c r="Q3587" t="s">
        <v>28</v>
      </c>
      <c r="R3587" t="s">
        <v>28</v>
      </c>
      <c r="S3587">
        <v>3</v>
      </c>
      <c r="T3587">
        <v>0</v>
      </c>
      <c r="U3587" t="s">
        <v>164</v>
      </c>
      <c r="V3587" t="s">
        <v>165</v>
      </c>
      <c r="W3587">
        <v>3</v>
      </c>
    </row>
    <row r="3588" spans="1:23" x14ac:dyDescent="0.25">
      <c r="A3588">
        <v>304239</v>
      </c>
      <c r="B3588" t="s">
        <v>8964</v>
      </c>
      <c r="C3588" t="str">
        <f>VLOOKUP(Table1[[#This Row],[Country Code]],Table3[],2)</f>
        <v>India</v>
      </c>
      <c r="D3588">
        <v>1</v>
      </c>
      <c r="E3588" t="s">
        <v>6914</v>
      </c>
      <c r="F3588" t="s">
        <v>8947</v>
      </c>
      <c r="G3588" t="s">
        <v>8945</v>
      </c>
      <c r="H3588" t="s">
        <v>8946</v>
      </c>
      <c r="I3588">
        <v>77.251157000000006</v>
      </c>
      <c r="J3588">
        <v>28.551251199999999</v>
      </c>
      <c r="K3588" t="s">
        <v>8965</v>
      </c>
      <c r="L3588">
        <v>3500</v>
      </c>
      <c r="M3588" t="str">
        <f>IF(Table1[[#This Row],[Average Cost for two]]&lt;=200, "0-200", IF(Table1[[#This Row],[Average Cost for two]]&lt;=400, "200-400", IF(Table1[[#This Row],[Average Cost for two]]&lt;=600, "400-600", IF(Table1[[#This Row],[Average Cost for two]]&lt;=800, "600-800", IF(Table1[[#This Row],[Average Cost for two]]&lt;=1000, "800-1000", "&gt;1000")))))</f>
        <v>&gt;1000</v>
      </c>
      <c r="N3588" t="s">
        <v>2115</v>
      </c>
      <c r="O3588" t="s">
        <v>27</v>
      </c>
      <c r="P3588" t="s">
        <v>28</v>
      </c>
      <c r="Q3588" t="s">
        <v>28</v>
      </c>
      <c r="R3588" t="s">
        <v>28</v>
      </c>
      <c r="S3588">
        <v>4</v>
      </c>
      <c r="T3588">
        <v>4</v>
      </c>
      <c r="U3588" t="s">
        <v>42</v>
      </c>
      <c r="V3588" t="s">
        <v>43</v>
      </c>
      <c r="W3588">
        <v>752</v>
      </c>
    </row>
    <row r="3589" spans="1:23" x14ac:dyDescent="0.25">
      <c r="A3589">
        <v>18294261</v>
      </c>
      <c r="B3589" t="s">
        <v>8966</v>
      </c>
      <c r="C3589" t="str">
        <f>VLOOKUP(Table1[[#This Row],[Country Code]],Table3[],2)</f>
        <v>India</v>
      </c>
      <c r="D3589">
        <v>1</v>
      </c>
      <c r="E3589" t="s">
        <v>6914</v>
      </c>
      <c r="F3589" t="s">
        <v>8967</v>
      </c>
      <c r="G3589" t="s">
        <v>8945</v>
      </c>
      <c r="H3589" t="s">
        <v>8946</v>
      </c>
      <c r="I3589">
        <v>77.252054999999999</v>
      </c>
      <c r="J3589">
        <v>28.5513364</v>
      </c>
      <c r="K3589" t="s">
        <v>7939</v>
      </c>
      <c r="L3589">
        <v>2500</v>
      </c>
      <c r="M3589" t="str">
        <f>IF(Table1[[#This Row],[Average Cost for two]]&lt;=200, "0-200", IF(Table1[[#This Row],[Average Cost for two]]&lt;=400, "200-400", IF(Table1[[#This Row],[Average Cost for two]]&lt;=600, "400-600", IF(Table1[[#This Row],[Average Cost for two]]&lt;=800, "600-800", IF(Table1[[#This Row],[Average Cost for two]]&lt;=1000, "800-1000", "&gt;1000")))))</f>
        <v>&gt;1000</v>
      </c>
      <c r="N3589" t="s">
        <v>2115</v>
      </c>
      <c r="O3589" t="s">
        <v>27</v>
      </c>
      <c r="P3589" t="s">
        <v>28</v>
      </c>
      <c r="Q3589" t="s">
        <v>28</v>
      </c>
      <c r="R3589" t="s">
        <v>28</v>
      </c>
      <c r="S3589">
        <v>4</v>
      </c>
      <c r="T3589">
        <v>4.2</v>
      </c>
      <c r="U3589" t="s">
        <v>42</v>
      </c>
      <c r="V3589" t="s">
        <v>43</v>
      </c>
      <c r="W3589">
        <v>756</v>
      </c>
    </row>
    <row r="3590" spans="1:23" x14ac:dyDescent="0.25">
      <c r="A3590">
        <v>305240</v>
      </c>
      <c r="B3590" t="s">
        <v>8968</v>
      </c>
      <c r="C3590" t="str">
        <f>VLOOKUP(Table1[[#This Row],[Country Code]],Table3[],2)</f>
        <v>India</v>
      </c>
      <c r="D3590">
        <v>1</v>
      </c>
      <c r="E3590" t="s">
        <v>6914</v>
      </c>
      <c r="F3590" t="s">
        <v>8967</v>
      </c>
      <c r="G3590" t="s">
        <v>8945</v>
      </c>
      <c r="H3590" t="s">
        <v>8946</v>
      </c>
      <c r="I3590">
        <v>77.252054999999999</v>
      </c>
      <c r="J3590">
        <v>28.551515699999999</v>
      </c>
      <c r="K3590" t="s">
        <v>8969</v>
      </c>
      <c r="L3590">
        <v>1800</v>
      </c>
      <c r="M3590" t="str">
        <f>IF(Table1[[#This Row],[Average Cost for two]]&lt;=200, "0-200", IF(Table1[[#This Row],[Average Cost for two]]&lt;=400, "200-400", IF(Table1[[#This Row],[Average Cost for two]]&lt;=600, "400-600", IF(Table1[[#This Row],[Average Cost for two]]&lt;=800, "600-800", IF(Table1[[#This Row],[Average Cost for two]]&lt;=1000, "800-1000", "&gt;1000")))))</f>
        <v>&gt;1000</v>
      </c>
      <c r="N3590" t="s">
        <v>2115</v>
      </c>
      <c r="O3590" t="s">
        <v>27</v>
      </c>
      <c r="P3590" t="s">
        <v>27</v>
      </c>
      <c r="Q3590" t="s">
        <v>28</v>
      </c>
      <c r="R3590" t="s">
        <v>28</v>
      </c>
      <c r="S3590">
        <v>3</v>
      </c>
      <c r="T3590">
        <v>4</v>
      </c>
      <c r="U3590" t="s">
        <v>42</v>
      </c>
      <c r="V3590" t="s">
        <v>43</v>
      </c>
      <c r="W3590">
        <v>1700</v>
      </c>
    </row>
    <row r="3591" spans="1:23" x14ac:dyDescent="0.25">
      <c r="A3591">
        <v>304299</v>
      </c>
      <c r="B3591" t="s">
        <v>7999</v>
      </c>
      <c r="C3591" t="str">
        <f>VLOOKUP(Table1[[#This Row],[Country Code]],Table3[],2)</f>
        <v>India</v>
      </c>
      <c r="D3591">
        <v>1</v>
      </c>
      <c r="E3591" t="s">
        <v>6914</v>
      </c>
      <c r="F3591" t="s">
        <v>8950</v>
      </c>
      <c r="G3591" t="s">
        <v>8945</v>
      </c>
      <c r="H3591" t="s">
        <v>8946</v>
      </c>
      <c r="I3591">
        <v>77.252324400000006</v>
      </c>
      <c r="J3591">
        <v>28.551451700000001</v>
      </c>
      <c r="K3591" t="s">
        <v>8001</v>
      </c>
      <c r="L3591">
        <v>1600</v>
      </c>
      <c r="M3591" t="str">
        <f>IF(Table1[[#This Row],[Average Cost for two]]&lt;=200, "0-200", IF(Table1[[#This Row],[Average Cost for two]]&lt;=400, "200-400", IF(Table1[[#This Row],[Average Cost for two]]&lt;=600, "400-600", IF(Table1[[#This Row],[Average Cost for two]]&lt;=800, "600-800", IF(Table1[[#This Row],[Average Cost for two]]&lt;=1000, "800-1000", "&gt;1000")))))</f>
        <v>&gt;1000</v>
      </c>
      <c r="N3591" t="s">
        <v>2115</v>
      </c>
      <c r="O3591" t="s">
        <v>27</v>
      </c>
      <c r="P3591" t="s">
        <v>28</v>
      </c>
      <c r="Q3591" t="s">
        <v>28</v>
      </c>
      <c r="R3591" t="s">
        <v>28</v>
      </c>
      <c r="S3591">
        <v>3</v>
      </c>
      <c r="T3591">
        <v>4.3</v>
      </c>
      <c r="U3591" t="s">
        <v>42</v>
      </c>
      <c r="V3591" t="s">
        <v>43</v>
      </c>
      <c r="W3591">
        <v>3002</v>
      </c>
    </row>
    <row r="3592" spans="1:23" x14ac:dyDescent="0.25">
      <c r="A3592">
        <v>305547</v>
      </c>
      <c r="B3592" t="s">
        <v>8970</v>
      </c>
      <c r="C3592" t="str">
        <f>VLOOKUP(Table1[[#This Row],[Country Code]],Table3[],2)</f>
        <v>India</v>
      </c>
      <c r="D3592">
        <v>1</v>
      </c>
      <c r="E3592" t="s">
        <v>6914</v>
      </c>
      <c r="F3592" t="s">
        <v>8971</v>
      </c>
      <c r="G3592" t="s">
        <v>8972</v>
      </c>
      <c r="H3592" t="s">
        <v>8973</v>
      </c>
      <c r="I3592">
        <v>77.249540600000003</v>
      </c>
      <c r="J3592">
        <v>28.549932200000001</v>
      </c>
      <c r="K3592" t="s">
        <v>142</v>
      </c>
      <c r="L3592">
        <v>1800</v>
      </c>
      <c r="M3592" t="str">
        <f>IF(Table1[[#This Row],[Average Cost for two]]&lt;=200, "0-200", IF(Table1[[#This Row],[Average Cost for two]]&lt;=400, "200-400", IF(Table1[[#This Row],[Average Cost for two]]&lt;=600, "400-600", IF(Table1[[#This Row],[Average Cost for two]]&lt;=800, "600-800", IF(Table1[[#This Row],[Average Cost for two]]&lt;=1000, "800-1000", "&gt;1000")))))</f>
        <v>&gt;1000</v>
      </c>
      <c r="N3592" t="s">
        <v>2115</v>
      </c>
      <c r="O3592" t="s">
        <v>28</v>
      </c>
      <c r="P3592" t="s">
        <v>28</v>
      </c>
      <c r="Q3592" t="s">
        <v>28</v>
      </c>
      <c r="R3592" t="s">
        <v>28</v>
      </c>
      <c r="S3592">
        <v>3</v>
      </c>
      <c r="T3592">
        <v>3.3</v>
      </c>
      <c r="U3592" t="s">
        <v>138</v>
      </c>
      <c r="V3592" t="s">
        <v>139</v>
      </c>
      <c r="W3592">
        <v>21</v>
      </c>
    </row>
    <row r="3593" spans="1:23" x14ac:dyDescent="0.25">
      <c r="A3593">
        <v>305545</v>
      </c>
      <c r="B3593" t="s">
        <v>8974</v>
      </c>
      <c r="C3593" t="str">
        <f>VLOOKUP(Table1[[#This Row],[Country Code]],Table3[],2)</f>
        <v>India</v>
      </c>
      <c r="D3593">
        <v>1</v>
      </c>
      <c r="E3593" t="s">
        <v>6914</v>
      </c>
      <c r="F3593" t="s">
        <v>8971</v>
      </c>
      <c r="G3593" t="s">
        <v>8972</v>
      </c>
      <c r="H3593" t="s">
        <v>8973</v>
      </c>
      <c r="I3593">
        <v>77.249540600000003</v>
      </c>
      <c r="J3593">
        <v>28.549932200000001</v>
      </c>
      <c r="K3593" t="s">
        <v>8975</v>
      </c>
      <c r="L3593">
        <v>4000</v>
      </c>
      <c r="M3593" t="str">
        <f>IF(Table1[[#This Row],[Average Cost for two]]&lt;=200, "0-200", IF(Table1[[#This Row],[Average Cost for two]]&lt;=400, "200-400", IF(Table1[[#This Row],[Average Cost for two]]&lt;=600, "400-600", IF(Table1[[#This Row],[Average Cost for two]]&lt;=800, "600-800", IF(Table1[[#This Row],[Average Cost for two]]&lt;=1000, "800-1000", "&gt;1000")))))</f>
        <v>&gt;1000</v>
      </c>
      <c r="N3593" t="s">
        <v>2115</v>
      </c>
      <c r="O3593" t="s">
        <v>27</v>
      </c>
      <c r="P3593" t="s">
        <v>28</v>
      </c>
      <c r="Q3593" t="s">
        <v>28</v>
      </c>
      <c r="R3593" t="s">
        <v>28</v>
      </c>
      <c r="S3593">
        <v>4</v>
      </c>
      <c r="T3593">
        <v>3.9</v>
      </c>
      <c r="U3593" t="s">
        <v>101</v>
      </c>
      <c r="V3593" t="s">
        <v>102</v>
      </c>
      <c r="W3593">
        <v>150</v>
      </c>
    </row>
    <row r="3594" spans="1:23" x14ac:dyDescent="0.25">
      <c r="A3594">
        <v>305549</v>
      </c>
      <c r="B3594" t="s">
        <v>8976</v>
      </c>
      <c r="C3594" t="str">
        <f>VLOOKUP(Table1[[#This Row],[Country Code]],Table3[],2)</f>
        <v>India</v>
      </c>
      <c r="D3594">
        <v>1</v>
      </c>
      <c r="E3594" t="s">
        <v>6914</v>
      </c>
      <c r="F3594" t="s">
        <v>8971</v>
      </c>
      <c r="G3594" t="s">
        <v>8972</v>
      </c>
      <c r="H3594" t="s">
        <v>8973</v>
      </c>
      <c r="I3594">
        <v>77.249316100000001</v>
      </c>
      <c r="J3594">
        <v>28.5495074</v>
      </c>
      <c r="K3594" t="s">
        <v>1607</v>
      </c>
      <c r="L3594">
        <v>3650</v>
      </c>
      <c r="M3594" t="str">
        <f>IF(Table1[[#This Row],[Average Cost for two]]&lt;=200, "0-200", IF(Table1[[#This Row],[Average Cost for two]]&lt;=400, "200-400", IF(Table1[[#This Row],[Average Cost for two]]&lt;=600, "400-600", IF(Table1[[#This Row],[Average Cost for two]]&lt;=800, "600-800", IF(Table1[[#This Row],[Average Cost for two]]&lt;=1000, "800-1000", "&gt;1000")))))</f>
        <v>&gt;1000</v>
      </c>
      <c r="N3594" t="s">
        <v>2115</v>
      </c>
      <c r="O3594" t="s">
        <v>27</v>
      </c>
      <c r="P3594" t="s">
        <v>28</v>
      </c>
      <c r="Q3594" t="s">
        <v>28</v>
      </c>
      <c r="R3594" t="s">
        <v>28</v>
      </c>
      <c r="S3594">
        <v>4</v>
      </c>
      <c r="T3594">
        <v>3.5</v>
      </c>
      <c r="U3594" t="s">
        <v>101</v>
      </c>
      <c r="V3594" t="s">
        <v>102</v>
      </c>
      <c r="W3594">
        <v>18</v>
      </c>
    </row>
    <row r="3595" spans="1:23" x14ac:dyDescent="0.25">
      <c r="A3595">
        <v>305546</v>
      </c>
      <c r="B3595" t="s">
        <v>8977</v>
      </c>
      <c r="C3595" t="str">
        <f>VLOOKUP(Table1[[#This Row],[Country Code]],Table3[],2)</f>
        <v>India</v>
      </c>
      <c r="D3595">
        <v>1</v>
      </c>
      <c r="E3595" t="s">
        <v>6914</v>
      </c>
      <c r="F3595" t="s">
        <v>8971</v>
      </c>
      <c r="G3595" t="s">
        <v>8972</v>
      </c>
      <c r="H3595" t="s">
        <v>8973</v>
      </c>
      <c r="I3595">
        <v>77.249360999999993</v>
      </c>
      <c r="J3595">
        <v>28.549825500000001</v>
      </c>
      <c r="K3595" t="s">
        <v>3134</v>
      </c>
      <c r="L3595">
        <v>700</v>
      </c>
      <c r="M3595" t="str">
        <f>IF(Table1[[#This Row],[Average Cost for two]]&lt;=200, "0-200", IF(Table1[[#This Row],[Average Cost for two]]&lt;=400, "200-400", IF(Table1[[#This Row],[Average Cost for two]]&lt;=600, "400-600", IF(Table1[[#This Row],[Average Cost for two]]&lt;=800, "600-800", IF(Table1[[#This Row],[Average Cost for two]]&lt;=1000, "800-1000", "&gt;1000")))))</f>
        <v>600-800</v>
      </c>
      <c r="N3595" t="s">
        <v>2115</v>
      </c>
      <c r="O3595" t="s">
        <v>28</v>
      </c>
      <c r="P3595" t="s">
        <v>28</v>
      </c>
      <c r="Q3595" t="s">
        <v>28</v>
      </c>
      <c r="R3595" t="s">
        <v>28</v>
      </c>
      <c r="S3595">
        <v>2</v>
      </c>
      <c r="T3595">
        <v>3.7</v>
      </c>
      <c r="U3595" t="s">
        <v>101</v>
      </c>
      <c r="V3595" t="s">
        <v>102</v>
      </c>
      <c r="W3595">
        <v>44</v>
      </c>
    </row>
    <row r="3596" spans="1:23" x14ac:dyDescent="0.25">
      <c r="A3596">
        <v>305548</v>
      </c>
      <c r="B3596" t="s">
        <v>8978</v>
      </c>
      <c r="C3596" t="str">
        <f>VLOOKUP(Table1[[#This Row],[Country Code]],Table3[],2)</f>
        <v>India</v>
      </c>
      <c r="D3596">
        <v>1</v>
      </c>
      <c r="E3596" t="s">
        <v>6914</v>
      </c>
      <c r="F3596" t="s">
        <v>8971</v>
      </c>
      <c r="G3596" t="s">
        <v>8972</v>
      </c>
      <c r="H3596" t="s">
        <v>8973</v>
      </c>
      <c r="I3596">
        <v>77.250169200000002</v>
      </c>
      <c r="J3596">
        <v>28.550081500000001</v>
      </c>
      <c r="K3596" t="s">
        <v>54</v>
      </c>
      <c r="L3596">
        <v>4800</v>
      </c>
      <c r="M3596" t="str">
        <f>IF(Table1[[#This Row],[Average Cost for two]]&lt;=200, "0-200", IF(Table1[[#This Row],[Average Cost for two]]&lt;=400, "200-400", IF(Table1[[#This Row],[Average Cost for two]]&lt;=600, "400-600", IF(Table1[[#This Row],[Average Cost for two]]&lt;=800, "600-800", IF(Table1[[#This Row],[Average Cost for two]]&lt;=1000, "800-1000", "&gt;1000")))))</f>
        <v>&gt;1000</v>
      </c>
      <c r="N3596" t="s">
        <v>2115</v>
      </c>
      <c r="O3596" t="s">
        <v>27</v>
      </c>
      <c r="P3596" t="s">
        <v>28</v>
      </c>
      <c r="Q3596" t="s">
        <v>28</v>
      </c>
      <c r="R3596" t="s">
        <v>28</v>
      </c>
      <c r="S3596">
        <v>4</v>
      </c>
      <c r="T3596">
        <v>4.2</v>
      </c>
      <c r="U3596" t="s">
        <v>42</v>
      </c>
      <c r="V3596" t="s">
        <v>43</v>
      </c>
      <c r="W3596">
        <v>119</v>
      </c>
    </row>
    <row r="3597" spans="1:23" x14ac:dyDescent="0.25">
      <c r="A3597">
        <v>9640</v>
      </c>
      <c r="B3597" t="s">
        <v>8979</v>
      </c>
      <c r="C3597" t="str">
        <f>VLOOKUP(Table1[[#This Row],[Country Code]],Table3[],2)</f>
        <v>India</v>
      </c>
      <c r="D3597">
        <v>1</v>
      </c>
      <c r="E3597" t="s">
        <v>6914</v>
      </c>
      <c r="F3597" t="s">
        <v>8980</v>
      </c>
      <c r="G3597" t="s">
        <v>8981</v>
      </c>
      <c r="H3597" t="s">
        <v>8982</v>
      </c>
      <c r="I3597">
        <v>77.201186699999994</v>
      </c>
      <c r="J3597">
        <v>28.543789400000001</v>
      </c>
      <c r="K3597" t="s">
        <v>3933</v>
      </c>
      <c r="L3597">
        <v>300</v>
      </c>
      <c r="M3597" t="str">
        <f>IF(Table1[[#This Row],[Average Cost for two]]&lt;=200, "0-200", IF(Table1[[#This Row],[Average Cost for two]]&lt;=400, "200-400", IF(Table1[[#This Row],[Average Cost for two]]&lt;=600, "400-600", IF(Table1[[#This Row],[Average Cost for two]]&lt;=800, "600-800", IF(Table1[[#This Row],[Average Cost for two]]&lt;=1000, "800-1000", "&gt;1000")))))</f>
        <v>200-400</v>
      </c>
      <c r="N3597" t="s">
        <v>2115</v>
      </c>
      <c r="O3597" t="s">
        <v>28</v>
      </c>
      <c r="P3597" t="s">
        <v>28</v>
      </c>
      <c r="Q3597" t="s">
        <v>28</v>
      </c>
      <c r="R3597" t="s">
        <v>28</v>
      </c>
      <c r="S3597">
        <v>1</v>
      </c>
      <c r="T3597">
        <v>3.4</v>
      </c>
      <c r="U3597" t="s">
        <v>138</v>
      </c>
      <c r="V3597" t="s">
        <v>139</v>
      </c>
      <c r="W3597">
        <v>50</v>
      </c>
    </row>
    <row r="3598" spans="1:23" x14ac:dyDescent="0.25">
      <c r="A3598">
        <v>6200</v>
      </c>
      <c r="B3598" t="s">
        <v>8983</v>
      </c>
      <c r="C3598" t="str">
        <f>VLOOKUP(Table1[[#This Row],[Country Code]],Table3[],2)</f>
        <v>India</v>
      </c>
      <c r="D3598">
        <v>1</v>
      </c>
      <c r="E3598" t="s">
        <v>6914</v>
      </c>
      <c r="F3598" t="s">
        <v>8984</v>
      </c>
      <c r="G3598" t="s">
        <v>8981</v>
      </c>
      <c r="H3598" t="s">
        <v>8982</v>
      </c>
      <c r="I3598">
        <v>77.201408900000004</v>
      </c>
      <c r="J3598">
        <v>28.5439726</v>
      </c>
      <c r="K3598" t="s">
        <v>8985</v>
      </c>
      <c r="L3598">
        <v>1500</v>
      </c>
      <c r="M3598" t="str">
        <f>IF(Table1[[#This Row],[Average Cost for two]]&lt;=200, "0-200", IF(Table1[[#This Row],[Average Cost for two]]&lt;=400, "200-400", IF(Table1[[#This Row],[Average Cost for two]]&lt;=600, "400-600", IF(Table1[[#This Row],[Average Cost for two]]&lt;=800, "600-800", IF(Table1[[#This Row],[Average Cost for two]]&lt;=1000, "800-1000", "&gt;1000")))))</f>
        <v>&gt;1000</v>
      </c>
      <c r="N3598" t="s">
        <v>2115</v>
      </c>
      <c r="O3598" t="s">
        <v>28</v>
      </c>
      <c r="P3598" t="s">
        <v>28</v>
      </c>
      <c r="Q3598" t="s">
        <v>28</v>
      </c>
      <c r="R3598" t="s">
        <v>28</v>
      </c>
      <c r="S3598">
        <v>3</v>
      </c>
      <c r="T3598">
        <v>3.4</v>
      </c>
      <c r="U3598" t="s">
        <v>138</v>
      </c>
      <c r="V3598" t="s">
        <v>139</v>
      </c>
      <c r="W3598">
        <v>218</v>
      </c>
    </row>
    <row r="3599" spans="1:23" x14ac:dyDescent="0.25">
      <c r="A3599">
        <v>18128883</v>
      </c>
      <c r="B3599" t="s">
        <v>8986</v>
      </c>
      <c r="C3599" t="str">
        <f>VLOOKUP(Table1[[#This Row],[Country Code]],Table3[],2)</f>
        <v>India</v>
      </c>
      <c r="D3599">
        <v>1</v>
      </c>
      <c r="E3599" t="s">
        <v>6914</v>
      </c>
      <c r="F3599" t="s">
        <v>8980</v>
      </c>
      <c r="G3599" t="s">
        <v>8981</v>
      </c>
      <c r="H3599" t="s">
        <v>8982</v>
      </c>
      <c r="I3599">
        <v>77.202182899999997</v>
      </c>
      <c r="J3599">
        <v>28.543632800000001</v>
      </c>
      <c r="K3599" t="s">
        <v>8987</v>
      </c>
      <c r="L3599">
        <v>1800</v>
      </c>
      <c r="M3599" t="str">
        <f>IF(Table1[[#This Row],[Average Cost for two]]&lt;=200, "0-200", IF(Table1[[#This Row],[Average Cost for two]]&lt;=400, "200-400", IF(Table1[[#This Row],[Average Cost for two]]&lt;=600, "400-600", IF(Table1[[#This Row],[Average Cost for two]]&lt;=800, "600-800", IF(Table1[[#This Row],[Average Cost for two]]&lt;=1000, "800-1000", "&gt;1000")))))</f>
        <v>&gt;1000</v>
      </c>
      <c r="N3599" t="s">
        <v>2115</v>
      </c>
      <c r="O3599" t="s">
        <v>27</v>
      </c>
      <c r="P3599" t="s">
        <v>28</v>
      </c>
      <c r="Q3599" t="s">
        <v>28</v>
      </c>
      <c r="R3599" t="s">
        <v>28</v>
      </c>
      <c r="S3599">
        <v>3</v>
      </c>
      <c r="T3599">
        <v>3.7</v>
      </c>
      <c r="U3599" t="s">
        <v>101</v>
      </c>
      <c r="V3599" t="s">
        <v>102</v>
      </c>
      <c r="W3599">
        <v>234</v>
      </c>
    </row>
    <row r="3600" spans="1:23" x14ac:dyDescent="0.25">
      <c r="A3600">
        <v>305810</v>
      </c>
      <c r="B3600" t="s">
        <v>8988</v>
      </c>
      <c r="C3600" t="str">
        <f>VLOOKUP(Table1[[#This Row],[Country Code]],Table3[],2)</f>
        <v>India</v>
      </c>
      <c r="D3600">
        <v>1</v>
      </c>
      <c r="E3600" t="s">
        <v>6914</v>
      </c>
      <c r="F3600" t="s">
        <v>8989</v>
      </c>
      <c r="G3600" t="s">
        <v>8990</v>
      </c>
      <c r="H3600" t="s">
        <v>8991</v>
      </c>
      <c r="I3600">
        <v>77.225246999999996</v>
      </c>
      <c r="J3600">
        <v>28.617126800000001</v>
      </c>
      <c r="K3600" t="s">
        <v>2120</v>
      </c>
      <c r="L3600">
        <v>100</v>
      </c>
      <c r="M3600" t="str">
        <f>IF(Table1[[#This Row],[Average Cost for two]]&lt;=200, "0-200", IF(Table1[[#This Row],[Average Cost for two]]&lt;=400, "200-400", IF(Table1[[#This Row],[Average Cost for two]]&lt;=600, "400-600", IF(Table1[[#This Row],[Average Cost for two]]&lt;=800, "600-800", IF(Table1[[#This Row],[Average Cost for two]]&lt;=1000, "800-1000", "&gt;1000")))))</f>
        <v>0-200</v>
      </c>
      <c r="N3600" t="s">
        <v>2115</v>
      </c>
      <c r="O3600" t="s">
        <v>28</v>
      </c>
      <c r="P3600" t="s">
        <v>28</v>
      </c>
      <c r="Q3600" t="s">
        <v>28</v>
      </c>
      <c r="R3600" t="s">
        <v>28</v>
      </c>
      <c r="S3600">
        <v>1</v>
      </c>
      <c r="T3600">
        <v>0</v>
      </c>
      <c r="U3600" t="s">
        <v>164</v>
      </c>
      <c r="V3600" t="s">
        <v>165</v>
      </c>
      <c r="W3600">
        <v>1</v>
      </c>
    </row>
    <row r="3601" spans="1:23" x14ac:dyDescent="0.25">
      <c r="A3601">
        <v>4631</v>
      </c>
      <c r="B3601" t="s">
        <v>8992</v>
      </c>
      <c r="C3601" t="str">
        <f>VLOOKUP(Table1[[#This Row],[Country Code]],Table3[],2)</f>
        <v>India</v>
      </c>
      <c r="D3601">
        <v>1</v>
      </c>
      <c r="E3601" t="s">
        <v>6914</v>
      </c>
      <c r="F3601" t="s">
        <v>8993</v>
      </c>
      <c r="G3601" t="s">
        <v>8990</v>
      </c>
      <c r="H3601" t="s">
        <v>8991</v>
      </c>
      <c r="I3601">
        <v>77.225521999999998</v>
      </c>
      <c r="J3601">
        <v>28.617101900000002</v>
      </c>
      <c r="K3601" t="s">
        <v>8994</v>
      </c>
      <c r="L3601">
        <v>200</v>
      </c>
      <c r="M3601" t="str">
        <f>IF(Table1[[#This Row],[Average Cost for two]]&lt;=200, "0-200", IF(Table1[[#This Row],[Average Cost for two]]&lt;=400, "200-400", IF(Table1[[#This Row],[Average Cost for two]]&lt;=600, "400-600", IF(Table1[[#This Row],[Average Cost for two]]&lt;=800, "600-800", IF(Table1[[#This Row],[Average Cost for two]]&lt;=1000, "800-1000", "&gt;1000")))))</f>
        <v>0-200</v>
      </c>
      <c r="N3601" t="s">
        <v>2115</v>
      </c>
      <c r="O3601" t="s">
        <v>28</v>
      </c>
      <c r="P3601" t="s">
        <v>28</v>
      </c>
      <c r="Q3601" t="s">
        <v>28</v>
      </c>
      <c r="R3601" t="s">
        <v>28</v>
      </c>
      <c r="S3601">
        <v>1</v>
      </c>
      <c r="T3601">
        <v>4.2</v>
      </c>
      <c r="U3601" t="s">
        <v>42</v>
      </c>
      <c r="V3601" t="s">
        <v>43</v>
      </c>
      <c r="W3601">
        <v>3010</v>
      </c>
    </row>
    <row r="3602" spans="1:23" x14ac:dyDescent="0.25">
      <c r="A3602">
        <v>302682</v>
      </c>
      <c r="B3602" t="s">
        <v>3554</v>
      </c>
      <c r="C3602" t="str">
        <f>VLOOKUP(Table1[[#This Row],[Country Code]],Table3[],2)</f>
        <v>India</v>
      </c>
      <c r="D3602">
        <v>1</v>
      </c>
      <c r="E3602" t="s">
        <v>6914</v>
      </c>
      <c r="F3602" t="s">
        <v>8995</v>
      </c>
      <c r="G3602" t="s">
        <v>8996</v>
      </c>
      <c r="H3602" t="s">
        <v>8997</v>
      </c>
      <c r="I3602">
        <v>77.268164999999996</v>
      </c>
      <c r="J3602">
        <v>28.570350999999999</v>
      </c>
      <c r="K3602" t="s">
        <v>142</v>
      </c>
      <c r="L3602">
        <v>650</v>
      </c>
      <c r="M3602" t="str">
        <f>IF(Table1[[#This Row],[Average Cost for two]]&lt;=200, "0-200", IF(Table1[[#This Row],[Average Cost for two]]&lt;=400, "200-400", IF(Table1[[#This Row],[Average Cost for two]]&lt;=600, "400-600", IF(Table1[[#This Row],[Average Cost for two]]&lt;=800, "600-800", IF(Table1[[#This Row],[Average Cost for two]]&lt;=1000, "800-1000", "&gt;1000")))))</f>
        <v>600-800</v>
      </c>
      <c r="N3602" t="s">
        <v>2115</v>
      </c>
      <c r="O3602" t="s">
        <v>28</v>
      </c>
      <c r="P3602" t="s">
        <v>28</v>
      </c>
      <c r="Q3602" t="s">
        <v>28</v>
      </c>
      <c r="R3602" t="s">
        <v>28</v>
      </c>
      <c r="S3602">
        <v>2</v>
      </c>
      <c r="T3602">
        <v>3.2</v>
      </c>
      <c r="U3602" t="s">
        <v>138</v>
      </c>
      <c r="V3602" t="s">
        <v>139</v>
      </c>
      <c r="W3602">
        <v>15</v>
      </c>
    </row>
    <row r="3603" spans="1:23" x14ac:dyDescent="0.25">
      <c r="A3603">
        <v>2004</v>
      </c>
      <c r="B3603" t="s">
        <v>8998</v>
      </c>
      <c r="C3603" t="str">
        <f>VLOOKUP(Table1[[#This Row],[Country Code]],Table3[],2)</f>
        <v>India</v>
      </c>
      <c r="D3603">
        <v>1</v>
      </c>
      <c r="E3603" t="s">
        <v>6914</v>
      </c>
      <c r="F3603" t="s">
        <v>8999</v>
      </c>
      <c r="G3603" t="s">
        <v>8996</v>
      </c>
      <c r="H3603" t="s">
        <v>8997</v>
      </c>
      <c r="I3603">
        <v>77.257105999999993</v>
      </c>
      <c r="J3603">
        <v>28.570142000000001</v>
      </c>
      <c r="K3603" t="s">
        <v>2477</v>
      </c>
      <c r="L3603">
        <v>4000</v>
      </c>
      <c r="M3603" t="str">
        <f>IF(Table1[[#This Row],[Average Cost for two]]&lt;=200, "0-200", IF(Table1[[#This Row],[Average Cost for two]]&lt;=400, "200-400", IF(Table1[[#This Row],[Average Cost for two]]&lt;=600, "400-600", IF(Table1[[#This Row],[Average Cost for two]]&lt;=800, "600-800", IF(Table1[[#This Row],[Average Cost for two]]&lt;=1000, "800-1000", "&gt;1000")))))</f>
        <v>&gt;1000</v>
      </c>
      <c r="N3603" t="s">
        <v>2115</v>
      </c>
      <c r="O3603" t="s">
        <v>28</v>
      </c>
      <c r="P3603" t="s">
        <v>28</v>
      </c>
      <c r="Q3603" t="s">
        <v>28</v>
      </c>
      <c r="R3603" t="s">
        <v>28</v>
      </c>
      <c r="S3603">
        <v>4</v>
      </c>
      <c r="T3603">
        <v>4.9000000000000004</v>
      </c>
      <c r="U3603" t="s">
        <v>29</v>
      </c>
      <c r="V3603" t="s">
        <v>30</v>
      </c>
      <c r="W3603">
        <v>1934</v>
      </c>
    </row>
    <row r="3604" spans="1:23" x14ac:dyDescent="0.25">
      <c r="A3604">
        <v>18359294</v>
      </c>
      <c r="B3604" t="s">
        <v>9000</v>
      </c>
      <c r="C3604" t="str">
        <f>VLOOKUP(Table1[[#This Row],[Country Code]],Table3[],2)</f>
        <v>India</v>
      </c>
      <c r="D3604">
        <v>1</v>
      </c>
      <c r="E3604" t="s">
        <v>6914</v>
      </c>
      <c r="F3604" t="s">
        <v>9001</v>
      </c>
      <c r="G3604" t="s">
        <v>9002</v>
      </c>
      <c r="H3604" t="s">
        <v>9003</v>
      </c>
      <c r="I3604">
        <v>77.135977800000006</v>
      </c>
      <c r="J3604">
        <v>28.712523099999999</v>
      </c>
      <c r="K3604" t="s">
        <v>2280</v>
      </c>
      <c r="L3604">
        <v>600</v>
      </c>
      <c r="M3604" t="str">
        <f>IF(Table1[[#This Row],[Average Cost for two]]&lt;=200, "0-200", IF(Table1[[#This Row],[Average Cost for two]]&lt;=400, "200-400", IF(Table1[[#This Row],[Average Cost for two]]&lt;=600, "400-600", IF(Table1[[#This Row],[Average Cost for two]]&lt;=800, "600-800", IF(Table1[[#This Row],[Average Cost for two]]&lt;=1000, "800-1000", "&gt;1000")))))</f>
        <v>400-600</v>
      </c>
      <c r="N3604" t="s">
        <v>2115</v>
      </c>
      <c r="O3604" t="s">
        <v>28</v>
      </c>
      <c r="P3604" t="s">
        <v>27</v>
      </c>
      <c r="Q3604" t="s">
        <v>28</v>
      </c>
      <c r="R3604" t="s">
        <v>28</v>
      </c>
      <c r="S3604">
        <v>2</v>
      </c>
      <c r="T3604">
        <v>0</v>
      </c>
      <c r="U3604" t="s">
        <v>164</v>
      </c>
      <c r="V3604" t="s">
        <v>165</v>
      </c>
      <c r="W3604">
        <v>2</v>
      </c>
    </row>
    <row r="3605" spans="1:23" x14ac:dyDescent="0.25">
      <c r="A3605">
        <v>18359292</v>
      </c>
      <c r="B3605" t="s">
        <v>9004</v>
      </c>
      <c r="C3605" t="str">
        <f>VLOOKUP(Table1[[#This Row],[Country Code]],Table3[],2)</f>
        <v>India</v>
      </c>
      <c r="D3605">
        <v>1</v>
      </c>
      <c r="E3605" t="s">
        <v>6914</v>
      </c>
      <c r="F3605" t="s">
        <v>9003</v>
      </c>
      <c r="G3605" t="s">
        <v>9002</v>
      </c>
      <c r="H3605" t="s">
        <v>9003</v>
      </c>
      <c r="I3605">
        <v>77.135977800000006</v>
      </c>
      <c r="J3605">
        <v>28.712433499999999</v>
      </c>
      <c r="K3605" t="s">
        <v>168</v>
      </c>
      <c r="L3605">
        <v>300</v>
      </c>
      <c r="M3605" t="str">
        <f>IF(Table1[[#This Row],[Average Cost for two]]&lt;=200, "0-200", IF(Table1[[#This Row],[Average Cost for two]]&lt;=400, "200-400", IF(Table1[[#This Row],[Average Cost for two]]&lt;=600, "400-600", IF(Table1[[#This Row],[Average Cost for two]]&lt;=800, "600-800", IF(Table1[[#This Row],[Average Cost for two]]&lt;=1000, "800-1000", "&gt;1000")))))</f>
        <v>200-400</v>
      </c>
      <c r="N3605" t="s">
        <v>2115</v>
      </c>
      <c r="O3605" t="s">
        <v>28</v>
      </c>
      <c r="P3605" t="s">
        <v>28</v>
      </c>
      <c r="Q3605" t="s">
        <v>28</v>
      </c>
      <c r="R3605" t="s">
        <v>28</v>
      </c>
      <c r="S3605">
        <v>1</v>
      </c>
      <c r="T3605">
        <v>0</v>
      </c>
      <c r="U3605" t="s">
        <v>164</v>
      </c>
      <c r="V3605" t="s">
        <v>165</v>
      </c>
      <c r="W3605">
        <v>0</v>
      </c>
    </row>
    <row r="3606" spans="1:23" x14ac:dyDescent="0.25">
      <c r="A3606">
        <v>18441790</v>
      </c>
      <c r="B3606" t="s">
        <v>3003</v>
      </c>
      <c r="C3606" t="str">
        <f>VLOOKUP(Table1[[#This Row],[Country Code]],Table3[],2)</f>
        <v>India</v>
      </c>
      <c r="D3606">
        <v>1</v>
      </c>
      <c r="E3606" t="s">
        <v>6914</v>
      </c>
      <c r="F3606" t="s">
        <v>9001</v>
      </c>
      <c r="G3606" t="s">
        <v>9002</v>
      </c>
      <c r="H3606" t="s">
        <v>9003</v>
      </c>
      <c r="I3606">
        <v>77.135994400000001</v>
      </c>
      <c r="J3606">
        <v>28.712439400000001</v>
      </c>
      <c r="K3606" t="s">
        <v>3007</v>
      </c>
      <c r="L3606">
        <v>400</v>
      </c>
      <c r="M3606" t="str">
        <f>IF(Table1[[#This Row],[Average Cost for two]]&lt;=200, "0-200", IF(Table1[[#This Row],[Average Cost for two]]&lt;=400, "200-400", IF(Table1[[#This Row],[Average Cost for two]]&lt;=600, "400-600", IF(Table1[[#This Row],[Average Cost for two]]&lt;=800, "600-800", IF(Table1[[#This Row],[Average Cost for two]]&lt;=1000, "800-1000", "&gt;1000")))))</f>
        <v>200-400</v>
      </c>
      <c r="N3606" t="s">
        <v>2115</v>
      </c>
      <c r="O3606" t="s">
        <v>28</v>
      </c>
      <c r="P3606" t="s">
        <v>28</v>
      </c>
      <c r="Q3606" t="s">
        <v>28</v>
      </c>
      <c r="R3606" t="s">
        <v>28</v>
      </c>
      <c r="S3606">
        <v>1</v>
      </c>
      <c r="T3606">
        <v>0</v>
      </c>
      <c r="U3606" t="s">
        <v>164</v>
      </c>
      <c r="V3606" t="s">
        <v>165</v>
      </c>
      <c r="W3606">
        <v>1</v>
      </c>
    </row>
    <row r="3607" spans="1:23" x14ac:dyDescent="0.25">
      <c r="A3607">
        <v>4283</v>
      </c>
      <c r="B3607" t="s">
        <v>9005</v>
      </c>
      <c r="C3607" t="str">
        <f>VLOOKUP(Table1[[#This Row],[Country Code]],Table3[],2)</f>
        <v>India</v>
      </c>
      <c r="D3607">
        <v>1</v>
      </c>
      <c r="E3607" t="s">
        <v>6914</v>
      </c>
      <c r="F3607" t="s">
        <v>9006</v>
      </c>
      <c r="G3607" t="s">
        <v>9007</v>
      </c>
      <c r="H3607" t="s">
        <v>9008</v>
      </c>
      <c r="I3607">
        <v>77.197071390000005</v>
      </c>
      <c r="J3607">
        <v>28.514237290000001</v>
      </c>
      <c r="K3607" t="s">
        <v>8965</v>
      </c>
      <c r="L3607">
        <v>3300</v>
      </c>
      <c r="M3607" t="str">
        <f>IF(Table1[[#This Row],[Average Cost for two]]&lt;=200, "0-200", IF(Table1[[#This Row],[Average Cost for two]]&lt;=400, "200-400", IF(Table1[[#This Row],[Average Cost for two]]&lt;=600, "400-600", IF(Table1[[#This Row],[Average Cost for two]]&lt;=800, "600-800", IF(Table1[[#This Row],[Average Cost for two]]&lt;=1000, "800-1000", "&gt;1000")))))</f>
        <v>&gt;1000</v>
      </c>
      <c r="N3607" t="s">
        <v>2115</v>
      </c>
      <c r="O3607" t="s">
        <v>27</v>
      </c>
      <c r="P3607" t="s">
        <v>28</v>
      </c>
      <c r="Q3607" t="s">
        <v>28</v>
      </c>
      <c r="R3607" t="s">
        <v>28</v>
      </c>
      <c r="S3607">
        <v>4</v>
      </c>
      <c r="T3607">
        <v>4.2</v>
      </c>
      <c r="U3607" t="s">
        <v>42</v>
      </c>
      <c r="V3607" t="s">
        <v>43</v>
      </c>
      <c r="W3607">
        <v>1561</v>
      </c>
    </row>
    <row r="3608" spans="1:23" x14ac:dyDescent="0.25">
      <c r="A3608">
        <v>18335816</v>
      </c>
      <c r="B3608" t="s">
        <v>9009</v>
      </c>
      <c r="C3608" t="str">
        <f>VLOOKUP(Table1[[#This Row],[Country Code]],Table3[],2)</f>
        <v>India</v>
      </c>
      <c r="D3608">
        <v>1</v>
      </c>
      <c r="E3608" t="s">
        <v>6914</v>
      </c>
      <c r="F3608" t="s">
        <v>9010</v>
      </c>
      <c r="G3608" t="s">
        <v>9011</v>
      </c>
      <c r="H3608" t="s">
        <v>9012</v>
      </c>
      <c r="I3608">
        <v>77.275275890000003</v>
      </c>
      <c r="J3608">
        <v>28.65770835</v>
      </c>
      <c r="K3608" t="s">
        <v>3174</v>
      </c>
      <c r="L3608">
        <v>200</v>
      </c>
      <c r="M3608" t="str">
        <f>IF(Table1[[#This Row],[Average Cost for two]]&lt;=200, "0-200", IF(Table1[[#This Row],[Average Cost for two]]&lt;=400, "200-400", IF(Table1[[#This Row],[Average Cost for two]]&lt;=600, "400-600", IF(Table1[[#This Row],[Average Cost for two]]&lt;=800, "600-800", IF(Table1[[#This Row],[Average Cost for two]]&lt;=1000, "800-1000", "&gt;1000")))))</f>
        <v>0-200</v>
      </c>
      <c r="N3608" t="s">
        <v>2115</v>
      </c>
      <c r="O3608" t="s">
        <v>28</v>
      </c>
      <c r="P3608" t="s">
        <v>28</v>
      </c>
      <c r="Q3608" t="s">
        <v>28</v>
      </c>
      <c r="R3608" t="s">
        <v>28</v>
      </c>
      <c r="S3608">
        <v>1</v>
      </c>
      <c r="T3608">
        <v>3</v>
      </c>
      <c r="U3608" t="s">
        <v>138</v>
      </c>
      <c r="V3608" t="s">
        <v>139</v>
      </c>
      <c r="W3608">
        <v>4</v>
      </c>
    </row>
    <row r="3609" spans="1:23" x14ac:dyDescent="0.25">
      <c r="A3609">
        <v>17977792</v>
      </c>
      <c r="B3609" t="s">
        <v>7682</v>
      </c>
      <c r="C3609" t="str">
        <f>VLOOKUP(Table1[[#This Row],[Country Code]],Table3[],2)</f>
        <v>India</v>
      </c>
      <c r="D3609">
        <v>1</v>
      </c>
      <c r="E3609" t="s">
        <v>6914</v>
      </c>
      <c r="F3609" t="s">
        <v>9013</v>
      </c>
      <c r="G3609" t="s">
        <v>9011</v>
      </c>
      <c r="H3609" t="s">
        <v>9012</v>
      </c>
      <c r="I3609">
        <v>77.272800540000006</v>
      </c>
      <c r="J3609">
        <v>28.658878399999999</v>
      </c>
      <c r="K3609" t="s">
        <v>2280</v>
      </c>
      <c r="L3609">
        <v>500</v>
      </c>
      <c r="M3609" t="str">
        <f>IF(Table1[[#This Row],[Average Cost for two]]&lt;=200, "0-200", IF(Table1[[#This Row],[Average Cost for two]]&lt;=400, "200-400", IF(Table1[[#This Row],[Average Cost for two]]&lt;=600, "400-600", IF(Table1[[#This Row],[Average Cost for two]]&lt;=800, "600-800", IF(Table1[[#This Row],[Average Cost for two]]&lt;=1000, "800-1000", "&gt;1000")))))</f>
        <v>400-600</v>
      </c>
      <c r="N3609" t="s">
        <v>2115</v>
      </c>
      <c r="O3609" t="s">
        <v>28</v>
      </c>
      <c r="P3609" t="s">
        <v>28</v>
      </c>
      <c r="Q3609" t="s">
        <v>28</v>
      </c>
      <c r="R3609" t="s">
        <v>28</v>
      </c>
      <c r="S3609">
        <v>2</v>
      </c>
      <c r="T3609">
        <v>2.8</v>
      </c>
      <c r="U3609" t="s">
        <v>138</v>
      </c>
      <c r="V3609" t="s">
        <v>139</v>
      </c>
      <c r="W3609">
        <v>8</v>
      </c>
    </row>
    <row r="3610" spans="1:23" x14ac:dyDescent="0.25">
      <c r="A3610">
        <v>301214</v>
      </c>
      <c r="B3610" t="s">
        <v>9014</v>
      </c>
      <c r="C3610" t="str">
        <f>VLOOKUP(Table1[[#This Row],[Country Code]],Table3[],2)</f>
        <v>India</v>
      </c>
      <c r="D3610">
        <v>1</v>
      </c>
      <c r="E3610" t="s">
        <v>6914</v>
      </c>
      <c r="F3610" t="s">
        <v>9015</v>
      </c>
      <c r="G3610" t="s">
        <v>9011</v>
      </c>
      <c r="H3610" t="s">
        <v>9012</v>
      </c>
      <c r="I3610">
        <v>77.274323100000004</v>
      </c>
      <c r="J3610">
        <v>28.650605200000001</v>
      </c>
      <c r="K3610" t="s">
        <v>2351</v>
      </c>
      <c r="L3610">
        <v>800</v>
      </c>
      <c r="M3610" t="str">
        <f>IF(Table1[[#This Row],[Average Cost for two]]&lt;=200, "0-200", IF(Table1[[#This Row],[Average Cost for two]]&lt;=400, "200-400", IF(Table1[[#This Row],[Average Cost for two]]&lt;=600, "400-600", IF(Table1[[#This Row],[Average Cost for two]]&lt;=800, "600-800", IF(Table1[[#This Row],[Average Cost for two]]&lt;=1000, "800-1000", "&gt;1000")))))</f>
        <v>600-800</v>
      </c>
      <c r="N3610" t="s">
        <v>2115</v>
      </c>
      <c r="O3610" t="s">
        <v>28</v>
      </c>
      <c r="P3610" t="s">
        <v>28</v>
      </c>
      <c r="Q3610" t="s">
        <v>28</v>
      </c>
      <c r="R3610" t="s">
        <v>28</v>
      </c>
      <c r="S3610">
        <v>2</v>
      </c>
      <c r="T3610">
        <v>3.3</v>
      </c>
      <c r="U3610" t="s">
        <v>138</v>
      </c>
      <c r="V3610" t="s">
        <v>139</v>
      </c>
      <c r="W3610">
        <v>50</v>
      </c>
    </row>
    <row r="3611" spans="1:23" x14ac:dyDescent="0.25">
      <c r="A3611">
        <v>312227</v>
      </c>
      <c r="B3611" t="s">
        <v>7372</v>
      </c>
      <c r="C3611" t="str">
        <f>VLOOKUP(Table1[[#This Row],[Country Code]],Table3[],2)</f>
        <v>India</v>
      </c>
      <c r="D3611">
        <v>1</v>
      </c>
      <c r="E3611" t="s">
        <v>6914</v>
      </c>
      <c r="F3611" t="s">
        <v>9016</v>
      </c>
      <c r="G3611" t="s">
        <v>9011</v>
      </c>
      <c r="H3611" t="s">
        <v>9012</v>
      </c>
      <c r="I3611">
        <v>0</v>
      </c>
      <c r="J3611">
        <v>0</v>
      </c>
      <c r="K3611" t="s">
        <v>54</v>
      </c>
      <c r="L3611">
        <v>150</v>
      </c>
      <c r="M3611" t="str">
        <f>IF(Table1[[#This Row],[Average Cost for two]]&lt;=200, "0-200", IF(Table1[[#This Row],[Average Cost for two]]&lt;=400, "200-400", IF(Table1[[#This Row],[Average Cost for two]]&lt;=600, "400-600", IF(Table1[[#This Row],[Average Cost for two]]&lt;=800, "600-800", IF(Table1[[#This Row],[Average Cost for two]]&lt;=1000, "800-1000", "&gt;1000")))))</f>
        <v>0-200</v>
      </c>
      <c r="N3611" t="s">
        <v>2115</v>
      </c>
      <c r="O3611" t="s">
        <v>28</v>
      </c>
      <c r="P3611" t="s">
        <v>28</v>
      </c>
      <c r="Q3611" t="s">
        <v>28</v>
      </c>
      <c r="R3611" t="s">
        <v>28</v>
      </c>
      <c r="S3611">
        <v>1</v>
      </c>
      <c r="T3611">
        <v>3</v>
      </c>
      <c r="U3611" t="s">
        <v>138</v>
      </c>
      <c r="V3611" t="s">
        <v>139</v>
      </c>
      <c r="W3611">
        <v>8</v>
      </c>
    </row>
    <row r="3612" spans="1:23" x14ac:dyDescent="0.25">
      <c r="A3612">
        <v>303860</v>
      </c>
      <c r="B3612" t="s">
        <v>9017</v>
      </c>
      <c r="C3612" t="str">
        <f>VLOOKUP(Table1[[#This Row],[Country Code]],Table3[],2)</f>
        <v>India</v>
      </c>
      <c r="D3612">
        <v>1</v>
      </c>
      <c r="E3612" t="s">
        <v>6914</v>
      </c>
      <c r="F3612" t="s">
        <v>9018</v>
      </c>
      <c r="G3612" t="s">
        <v>9011</v>
      </c>
      <c r="H3612" t="s">
        <v>9012</v>
      </c>
      <c r="I3612">
        <v>77.274244499999995</v>
      </c>
      <c r="J3612">
        <v>28.650357700000001</v>
      </c>
      <c r="K3612" t="s">
        <v>7111</v>
      </c>
      <c r="L3612">
        <v>500</v>
      </c>
      <c r="M3612" t="str">
        <f>IF(Table1[[#This Row],[Average Cost for two]]&lt;=200, "0-200", IF(Table1[[#This Row],[Average Cost for two]]&lt;=400, "200-400", IF(Table1[[#This Row],[Average Cost for two]]&lt;=600, "400-600", IF(Table1[[#This Row],[Average Cost for two]]&lt;=800, "600-800", IF(Table1[[#This Row],[Average Cost for two]]&lt;=1000, "800-1000", "&gt;1000")))))</f>
        <v>400-600</v>
      </c>
      <c r="N3612" t="s">
        <v>2115</v>
      </c>
      <c r="O3612" t="s">
        <v>28</v>
      </c>
      <c r="P3612" t="s">
        <v>28</v>
      </c>
      <c r="Q3612" t="s">
        <v>28</v>
      </c>
      <c r="R3612" t="s">
        <v>28</v>
      </c>
      <c r="S3612">
        <v>2</v>
      </c>
      <c r="T3612">
        <v>2.8</v>
      </c>
      <c r="U3612" t="s">
        <v>138</v>
      </c>
      <c r="V3612" t="s">
        <v>139</v>
      </c>
      <c r="W3612">
        <v>28</v>
      </c>
    </row>
    <row r="3613" spans="1:23" x14ac:dyDescent="0.25">
      <c r="A3613">
        <v>18244236</v>
      </c>
      <c r="B3613" t="s">
        <v>9019</v>
      </c>
      <c r="C3613" t="str">
        <f>VLOOKUP(Table1[[#This Row],[Country Code]],Table3[],2)</f>
        <v>India</v>
      </c>
      <c r="D3613">
        <v>1</v>
      </c>
      <c r="E3613" t="s">
        <v>6914</v>
      </c>
      <c r="F3613" t="s">
        <v>9020</v>
      </c>
      <c r="G3613" t="s">
        <v>9011</v>
      </c>
      <c r="H3613" t="s">
        <v>9012</v>
      </c>
      <c r="I3613">
        <v>77.275589030000006</v>
      </c>
      <c r="J3613">
        <v>28.654826570000001</v>
      </c>
      <c r="K3613" t="s">
        <v>392</v>
      </c>
      <c r="L3613">
        <v>350</v>
      </c>
      <c r="M3613" t="str">
        <f>IF(Table1[[#This Row],[Average Cost for two]]&lt;=200, "0-200", IF(Table1[[#This Row],[Average Cost for two]]&lt;=400, "200-400", IF(Table1[[#This Row],[Average Cost for two]]&lt;=600, "400-600", IF(Table1[[#This Row],[Average Cost for two]]&lt;=800, "600-800", IF(Table1[[#This Row],[Average Cost for two]]&lt;=1000, "800-1000", "&gt;1000")))))</f>
        <v>200-400</v>
      </c>
      <c r="N3613" t="s">
        <v>2115</v>
      </c>
      <c r="O3613" t="s">
        <v>28</v>
      </c>
      <c r="P3613" t="s">
        <v>28</v>
      </c>
      <c r="Q3613" t="s">
        <v>28</v>
      </c>
      <c r="R3613" t="s">
        <v>28</v>
      </c>
      <c r="S3613">
        <v>1</v>
      </c>
      <c r="T3613">
        <v>3.4</v>
      </c>
      <c r="U3613" t="s">
        <v>138</v>
      </c>
      <c r="V3613" t="s">
        <v>139</v>
      </c>
      <c r="W3613">
        <v>31</v>
      </c>
    </row>
    <row r="3614" spans="1:23" x14ac:dyDescent="0.25">
      <c r="A3614">
        <v>305577</v>
      </c>
      <c r="B3614" t="s">
        <v>9021</v>
      </c>
      <c r="C3614" t="str">
        <f>VLOOKUP(Table1[[#This Row],[Country Code]],Table3[],2)</f>
        <v>India</v>
      </c>
      <c r="D3614">
        <v>1</v>
      </c>
      <c r="E3614" t="s">
        <v>6914</v>
      </c>
      <c r="F3614" t="s">
        <v>9022</v>
      </c>
      <c r="G3614" t="s">
        <v>9011</v>
      </c>
      <c r="H3614" t="s">
        <v>9012</v>
      </c>
      <c r="I3614">
        <v>77.270911299999995</v>
      </c>
      <c r="J3614">
        <v>28.652968900000001</v>
      </c>
      <c r="K3614" t="s">
        <v>2120</v>
      </c>
      <c r="L3614">
        <v>200</v>
      </c>
      <c r="M3614" t="str">
        <f>IF(Table1[[#This Row],[Average Cost for two]]&lt;=200, "0-200", IF(Table1[[#This Row],[Average Cost for two]]&lt;=400, "200-400", IF(Table1[[#This Row],[Average Cost for two]]&lt;=600, "400-600", IF(Table1[[#This Row],[Average Cost for two]]&lt;=800, "600-800", IF(Table1[[#This Row],[Average Cost for two]]&lt;=1000, "800-1000", "&gt;1000")))))</f>
        <v>0-200</v>
      </c>
      <c r="N3614" t="s">
        <v>2115</v>
      </c>
      <c r="O3614" t="s">
        <v>28</v>
      </c>
      <c r="P3614" t="s">
        <v>28</v>
      </c>
      <c r="Q3614" t="s">
        <v>28</v>
      </c>
      <c r="R3614" t="s">
        <v>28</v>
      </c>
      <c r="S3614">
        <v>1</v>
      </c>
      <c r="T3614">
        <v>3</v>
      </c>
      <c r="U3614" t="s">
        <v>138</v>
      </c>
      <c r="V3614" t="s">
        <v>139</v>
      </c>
      <c r="W3614">
        <v>4</v>
      </c>
    </row>
    <row r="3615" spans="1:23" x14ac:dyDescent="0.25">
      <c r="A3615">
        <v>18014118</v>
      </c>
      <c r="B3615" t="s">
        <v>9023</v>
      </c>
      <c r="C3615" t="str">
        <f>VLOOKUP(Table1[[#This Row],[Country Code]],Table3[],2)</f>
        <v>India</v>
      </c>
      <c r="D3615">
        <v>1</v>
      </c>
      <c r="E3615" t="s">
        <v>6914</v>
      </c>
      <c r="F3615" t="s">
        <v>9024</v>
      </c>
      <c r="G3615" t="s">
        <v>9011</v>
      </c>
      <c r="H3615" t="s">
        <v>9012</v>
      </c>
      <c r="I3615">
        <v>77.274979500000001</v>
      </c>
      <c r="J3615">
        <v>28.65092671</v>
      </c>
      <c r="K3615" t="s">
        <v>9025</v>
      </c>
      <c r="L3615">
        <v>300</v>
      </c>
      <c r="M3615" t="str">
        <f>IF(Table1[[#This Row],[Average Cost for two]]&lt;=200, "0-200", IF(Table1[[#This Row],[Average Cost for two]]&lt;=400, "200-400", IF(Table1[[#This Row],[Average Cost for two]]&lt;=600, "400-600", IF(Table1[[#This Row],[Average Cost for two]]&lt;=800, "600-800", IF(Table1[[#This Row],[Average Cost for two]]&lt;=1000, "800-1000", "&gt;1000")))))</f>
        <v>200-400</v>
      </c>
      <c r="N3615" t="s">
        <v>2115</v>
      </c>
      <c r="O3615" t="s">
        <v>28</v>
      </c>
      <c r="P3615" t="s">
        <v>28</v>
      </c>
      <c r="Q3615" t="s">
        <v>28</v>
      </c>
      <c r="R3615" t="s">
        <v>28</v>
      </c>
      <c r="S3615">
        <v>1</v>
      </c>
      <c r="T3615">
        <v>3.3</v>
      </c>
      <c r="U3615" t="s">
        <v>138</v>
      </c>
      <c r="V3615" t="s">
        <v>139</v>
      </c>
      <c r="W3615">
        <v>17</v>
      </c>
    </row>
    <row r="3616" spans="1:23" x14ac:dyDescent="0.25">
      <c r="A3616">
        <v>5996</v>
      </c>
      <c r="B3616" t="s">
        <v>9026</v>
      </c>
      <c r="C3616" t="str">
        <f>VLOOKUP(Table1[[#This Row],[Country Code]],Table3[],2)</f>
        <v>India</v>
      </c>
      <c r="D3616">
        <v>1</v>
      </c>
      <c r="E3616" t="s">
        <v>6914</v>
      </c>
      <c r="F3616" t="s">
        <v>9027</v>
      </c>
      <c r="G3616" t="s">
        <v>9011</v>
      </c>
      <c r="H3616" t="s">
        <v>9012</v>
      </c>
      <c r="I3616">
        <v>77.270808400000007</v>
      </c>
      <c r="J3616">
        <v>28.652966200000002</v>
      </c>
      <c r="K3616" t="s">
        <v>2364</v>
      </c>
      <c r="L3616">
        <v>550</v>
      </c>
      <c r="M3616" t="str">
        <f>IF(Table1[[#This Row],[Average Cost for two]]&lt;=200, "0-200", IF(Table1[[#This Row],[Average Cost for two]]&lt;=400, "200-400", IF(Table1[[#This Row],[Average Cost for two]]&lt;=600, "400-600", IF(Table1[[#This Row],[Average Cost for two]]&lt;=800, "600-800", IF(Table1[[#This Row],[Average Cost for two]]&lt;=1000, "800-1000", "&gt;1000")))))</f>
        <v>400-600</v>
      </c>
      <c r="N3616" t="s">
        <v>2115</v>
      </c>
      <c r="O3616" t="s">
        <v>28</v>
      </c>
      <c r="P3616" t="s">
        <v>28</v>
      </c>
      <c r="Q3616" t="s">
        <v>28</v>
      </c>
      <c r="R3616" t="s">
        <v>28</v>
      </c>
      <c r="S3616">
        <v>2</v>
      </c>
      <c r="T3616">
        <v>2.8</v>
      </c>
      <c r="U3616" t="s">
        <v>138</v>
      </c>
      <c r="V3616" t="s">
        <v>139</v>
      </c>
      <c r="W3616">
        <v>8</v>
      </c>
    </row>
    <row r="3617" spans="1:23" x14ac:dyDescent="0.25">
      <c r="A3617">
        <v>313487</v>
      </c>
      <c r="B3617" t="s">
        <v>9028</v>
      </c>
      <c r="C3617" t="str">
        <f>VLOOKUP(Table1[[#This Row],[Country Code]],Table3[],2)</f>
        <v>India</v>
      </c>
      <c r="D3617">
        <v>1</v>
      </c>
      <c r="E3617" t="s">
        <v>6914</v>
      </c>
      <c r="F3617" t="s">
        <v>9029</v>
      </c>
      <c r="G3617" t="s">
        <v>9011</v>
      </c>
      <c r="H3617" t="s">
        <v>9012</v>
      </c>
      <c r="I3617">
        <v>77.27389522</v>
      </c>
      <c r="J3617">
        <v>28.657826920000002</v>
      </c>
      <c r="K3617" t="s">
        <v>2120</v>
      </c>
      <c r="L3617">
        <v>350</v>
      </c>
      <c r="M3617" t="str">
        <f>IF(Table1[[#This Row],[Average Cost for two]]&lt;=200, "0-200", IF(Table1[[#This Row],[Average Cost for two]]&lt;=400, "200-400", IF(Table1[[#This Row],[Average Cost for two]]&lt;=600, "400-600", IF(Table1[[#This Row],[Average Cost for two]]&lt;=800, "600-800", IF(Table1[[#This Row],[Average Cost for two]]&lt;=1000, "800-1000", "&gt;1000")))))</f>
        <v>200-400</v>
      </c>
      <c r="N3617" t="s">
        <v>2115</v>
      </c>
      <c r="O3617" t="s">
        <v>28</v>
      </c>
      <c r="P3617" t="s">
        <v>28</v>
      </c>
      <c r="Q3617" t="s">
        <v>28</v>
      </c>
      <c r="R3617" t="s">
        <v>28</v>
      </c>
      <c r="S3617">
        <v>1</v>
      </c>
      <c r="T3617">
        <v>3.2</v>
      </c>
      <c r="U3617" t="s">
        <v>138</v>
      </c>
      <c r="V3617" t="s">
        <v>139</v>
      </c>
      <c r="W3617">
        <v>8</v>
      </c>
    </row>
    <row r="3618" spans="1:23" x14ac:dyDescent="0.25">
      <c r="A3618">
        <v>313004</v>
      </c>
      <c r="B3618" t="s">
        <v>9030</v>
      </c>
      <c r="C3618" t="str">
        <f>VLOOKUP(Table1[[#This Row],[Country Code]],Table3[],2)</f>
        <v>India</v>
      </c>
      <c r="D3618">
        <v>1</v>
      </c>
      <c r="E3618" t="s">
        <v>6914</v>
      </c>
      <c r="F3618" t="s">
        <v>9031</v>
      </c>
      <c r="G3618" t="s">
        <v>9011</v>
      </c>
      <c r="H3618" t="s">
        <v>9012</v>
      </c>
      <c r="I3618">
        <v>77.273983400000006</v>
      </c>
      <c r="J3618">
        <v>28.657452979999999</v>
      </c>
      <c r="K3618" t="s">
        <v>2139</v>
      </c>
      <c r="L3618">
        <v>300</v>
      </c>
      <c r="M3618" t="str">
        <f>IF(Table1[[#This Row],[Average Cost for two]]&lt;=200, "0-200", IF(Table1[[#This Row],[Average Cost for two]]&lt;=400, "200-400", IF(Table1[[#This Row],[Average Cost for two]]&lt;=600, "400-600", IF(Table1[[#This Row],[Average Cost for two]]&lt;=800, "600-800", IF(Table1[[#This Row],[Average Cost for two]]&lt;=1000, "800-1000", "&gt;1000")))))</f>
        <v>200-400</v>
      </c>
      <c r="N3618" t="s">
        <v>2115</v>
      </c>
      <c r="O3618" t="s">
        <v>28</v>
      </c>
      <c r="P3618" t="s">
        <v>28</v>
      </c>
      <c r="Q3618" t="s">
        <v>28</v>
      </c>
      <c r="R3618" t="s">
        <v>28</v>
      </c>
      <c r="S3618">
        <v>1</v>
      </c>
      <c r="T3618">
        <v>3.1</v>
      </c>
      <c r="U3618" t="s">
        <v>138</v>
      </c>
      <c r="V3618" t="s">
        <v>139</v>
      </c>
      <c r="W3618">
        <v>6</v>
      </c>
    </row>
    <row r="3619" spans="1:23" x14ac:dyDescent="0.25">
      <c r="A3619">
        <v>312942</v>
      </c>
      <c r="B3619" t="s">
        <v>9032</v>
      </c>
      <c r="C3619" t="str">
        <f>VLOOKUP(Table1[[#This Row],[Country Code]],Table3[],2)</f>
        <v>India</v>
      </c>
      <c r="D3619">
        <v>1</v>
      </c>
      <c r="E3619" t="s">
        <v>6914</v>
      </c>
      <c r="F3619" t="s">
        <v>9033</v>
      </c>
      <c r="G3619" t="s">
        <v>9011</v>
      </c>
      <c r="H3619" t="s">
        <v>9012</v>
      </c>
      <c r="I3619">
        <v>77.273758760000007</v>
      </c>
      <c r="J3619">
        <v>28.657918710000001</v>
      </c>
      <c r="K3619" t="s">
        <v>2120</v>
      </c>
      <c r="L3619">
        <v>500</v>
      </c>
      <c r="M3619" t="str">
        <f>IF(Table1[[#This Row],[Average Cost for two]]&lt;=200, "0-200", IF(Table1[[#This Row],[Average Cost for two]]&lt;=400, "200-400", IF(Table1[[#This Row],[Average Cost for two]]&lt;=600, "400-600", IF(Table1[[#This Row],[Average Cost for two]]&lt;=800, "600-800", IF(Table1[[#This Row],[Average Cost for two]]&lt;=1000, "800-1000", "&gt;1000")))))</f>
        <v>400-600</v>
      </c>
      <c r="N3619" t="s">
        <v>2115</v>
      </c>
      <c r="O3619" t="s">
        <v>28</v>
      </c>
      <c r="P3619" t="s">
        <v>28</v>
      </c>
      <c r="Q3619" t="s">
        <v>28</v>
      </c>
      <c r="R3619" t="s">
        <v>28</v>
      </c>
      <c r="S3619">
        <v>2</v>
      </c>
      <c r="T3619">
        <v>2.7</v>
      </c>
      <c r="U3619" t="s">
        <v>138</v>
      </c>
      <c r="V3619" t="s">
        <v>139</v>
      </c>
      <c r="W3619">
        <v>17</v>
      </c>
    </row>
    <row r="3620" spans="1:23" x14ac:dyDescent="0.25">
      <c r="A3620">
        <v>309168</v>
      </c>
      <c r="B3620" t="s">
        <v>9034</v>
      </c>
      <c r="C3620" t="str">
        <f>VLOOKUP(Table1[[#This Row],[Country Code]],Table3[],2)</f>
        <v>India</v>
      </c>
      <c r="D3620">
        <v>1</v>
      </c>
      <c r="E3620" t="s">
        <v>6914</v>
      </c>
      <c r="F3620" t="s">
        <v>9035</v>
      </c>
      <c r="G3620" t="s">
        <v>9011</v>
      </c>
      <c r="H3620" t="s">
        <v>9012</v>
      </c>
      <c r="I3620">
        <v>77.272861559999996</v>
      </c>
      <c r="J3620">
        <v>28.653450530000001</v>
      </c>
      <c r="K3620" t="s">
        <v>54</v>
      </c>
      <c r="L3620">
        <v>300</v>
      </c>
      <c r="M3620" t="str">
        <f>IF(Table1[[#This Row],[Average Cost for two]]&lt;=200, "0-200", IF(Table1[[#This Row],[Average Cost for two]]&lt;=400, "200-400", IF(Table1[[#This Row],[Average Cost for two]]&lt;=600, "400-600", IF(Table1[[#This Row],[Average Cost for two]]&lt;=800, "600-800", IF(Table1[[#This Row],[Average Cost for two]]&lt;=1000, "800-1000", "&gt;1000")))))</f>
        <v>200-400</v>
      </c>
      <c r="N3620" t="s">
        <v>2115</v>
      </c>
      <c r="O3620" t="s">
        <v>28</v>
      </c>
      <c r="P3620" t="s">
        <v>28</v>
      </c>
      <c r="Q3620" t="s">
        <v>28</v>
      </c>
      <c r="R3620" t="s">
        <v>28</v>
      </c>
      <c r="S3620">
        <v>1</v>
      </c>
      <c r="T3620">
        <v>2.8</v>
      </c>
      <c r="U3620" t="s">
        <v>138</v>
      </c>
      <c r="V3620" t="s">
        <v>139</v>
      </c>
      <c r="W3620">
        <v>50</v>
      </c>
    </row>
    <row r="3621" spans="1:23" x14ac:dyDescent="0.25">
      <c r="A3621">
        <v>308994</v>
      </c>
      <c r="B3621" t="s">
        <v>9036</v>
      </c>
      <c r="C3621" t="str">
        <f>VLOOKUP(Table1[[#This Row],[Country Code]],Table3[],2)</f>
        <v>India</v>
      </c>
      <c r="D3621">
        <v>1</v>
      </c>
      <c r="E3621" t="s">
        <v>6914</v>
      </c>
      <c r="F3621" t="s">
        <v>9037</v>
      </c>
      <c r="G3621" t="s">
        <v>9011</v>
      </c>
      <c r="H3621" t="s">
        <v>9012</v>
      </c>
      <c r="I3621">
        <v>0</v>
      </c>
      <c r="J3621">
        <v>0</v>
      </c>
      <c r="K3621" t="s">
        <v>2359</v>
      </c>
      <c r="L3621">
        <v>200</v>
      </c>
      <c r="M3621" t="str">
        <f>IF(Table1[[#This Row],[Average Cost for two]]&lt;=200, "0-200", IF(Table1[[#This Row],[Average Cost for two]]&lt;=400, "200-400", IF(Table1[[#This Row],[Average Cost for two]]&lt;=600, "400-600", IF(Table1[[#This Row],[Average Cost for two]]&lt;=800, "600-800", IF(Table1[[#This Row],[Average Cost for two]]&lt;=1000, "800-1000", "&gt;1000")))))</f>
        <v>0-200</v>
      </c>
      <c r="N3621" t="s">
        <v>2115</v>
      </c>
      <c r="O3621" t="s">
        <v>28</v>
      </c>
      <c r="P3621" t="s">
        <v>28</v>
      </c>
      <c r="Q3621" t="s">
        <v>28</v>
      </c>
      <c r="R3621" t="s">
        <v>28</v>
      </c>
      <c r="S3621">
        <v>1</v>
      </c>
      <c r="T3621">
        <v>3.5</v>
      </c>
      <c r="U3621" t="s">
        <v>101</v>
      </c>
      <c r="V3621" t="s">
        <v>102</v>
      </c>
      <c r="W3621">
        <v>29</v>
      </c>
    </row>
    <row r="3622" spans="1:23" x14ac:dyDescent="0.25">
      <c r="A3622">
        <v>312943</v>
      </c>
      <c r="B3622" t="s">
        <v>9032</v>
      </c>
      <c r="C3622" t="str">
        <f>VLOOKUP(Table1[[#This Row],[Country Code]],Table3[],2)</f>
        <v>India</v>
      </c>
      <c r="D3622">
        <v>1</v>
      </c>
      <c r="E3622" t="s">
        <v>6914</v>
      </c>
      <c r="F3622" t="s">
        <v>9038</v>
      </c>
      <c r="G3622" t="s">
        <v>9011</v>
      </c>
      <c r="H3622" t="s">
        <v>9012</v>
      </c>
      <c r="I3622">
        <v>77.274047100000004</v>
      </c>
      <c r="J3622">
        <v>28.65758714</v>
      </c>
      <c r="K3622" t="s">
        <v>2120</v>
      </c>
      <c r="L3622">
        <v>500</v>
      </c>
      <c r="M3622" t="str">
        <f>IF(Table1[[#This Row],[Average Cost for two]]&lt;=200, "0-200", IF(Table1[[#This Row],[Average Cost for two]]&lt;=400, "200-400", IF(Table1[[#This Row],[Average Cost for two]]&lt;=600, "400-600", IF(Table1[[#This Row],[Average Cost for two]]&lt;=800, "600-800", IF(Table1[[#This Row],[Average Cost for two]]&lt;=1000, "800-1000", "&gt;1000")))))</f>
        <v>400-600</v>
      </c>
      <c r="N3622" t="s">
        <v>2115</v>
      </c>
      <c r="O3622" t="s">
        <v>28</v>
      </c>
      <c r="P3622" t="s">
        <v>28</v>
      </c>
      <c r="Q3622" t="s">
        <v>28</v>
      </c>
      <c r="R3622" t="s">
        <v>28</v>
      </c>
      <c r="S3622">
        <v>2</v>
      </c>
      <c r="T3622">
        <v>3.5</v>
      </c>
      <c r="U3622" t="s">
        <v>101</v>
      </c>
      <c r="V3622" t="s">
        <v>102</v>
      </c>
      <c r="W3622">
        <v>31</v>
      </c>
    </row>
    <row r="3623" spans="1:23" x14ac:dyDescent="0.25">
      <c r="A3623">
        <v>18455553</v>
      </c>
      <c r="B3623" t="s">
        <v>9039</v>
      </c>
      <c r="C3623" t="str">
        <f>VLOOKUP(Table1[[#This Row],[Country Code]],Table3[],2)</f>
        <v>India</v>
      </c>
      <c r="D3623">
        <v>1</v>
      </c>
      <c r="E3623" t="s">
        <v>6914</v>
      </c>
      <c r="F3623" t="s">
        <v>9040</v>
      </c>
      <c r="G3623" t="s">
        <v>9011</v>
      </c>
      <c r="H3623" t="s">
        <v>9012</v>
      </c>
      <c r="I3623">
        <v>0</v>
      </c>
      <c r="J3623">
        <v>0</v>
      </c>
      <c r="K3623" t="s">
        <v>2120</v>
      </c>
      <c r="L3623">
        <v>600</v>
      </c>
      <c r="M3623" t="str">
        <f>IF(Table1[[#This Row],[Average Cost for two]]&lt;=200, "0-200", IF(Table1[[#This Row],[Average Cost for two]]&lt;=400, "200-400", IF(Table1[[#This Row],[Average Cost for two]]&lt;=600, "400-600", IF(Table1[[#This Row],[Average Cost for two]]&lt;=800, "600-800", IF(Table1[[#This Row],[Average Cost for two]]&lt;=1000, "800-1000", "&gt;1000")))))</f>
        <v>400-600</v>
      </c>
      <c r="N3623" t="s">
        <v>2115</v>
      </c>
      <c r="O3623" t="s">
        <v>28</v>
      </c>
      <c r="P3623" t="s">
        <v>28</v>
      </c>
      <c r="Q3623" t="s">
        <v>28</v>
      </c>
      <c r="R3623" t="s">
        <v>28</v>
      </c>
      <c r="S3623">
        <v>2</v>
      </c>
      <c r="T3623">
        <v>0</v>
      </c>
      <c r="U3623" t="s">
        <v>164</v>
      </c>
      <c r="V3623" t="s">
        <v>165</v>
      </c>
      <c r="W3623">
        <v>0</v>
      </c>
    </row>
    <row r="3624" spans="1:23" x14ac:dyDescent="0.25">
      <c r="A3624">
        <v>18377929</v>
      </c>
      <c r="B3624" t="s">
        <v>9041</v>
      </c>
      <c r="C3624" t="str">
        <f>VLOOKUP(Table1[[#This Row],[Country Code]],Table3[],2)</f>
        <v>India</v>
      </c>
      <c r="D3624">
        <v>1</v>
      </c>
      <c r="E3624" t="s">
        <v>6914</v>
      </c>
      <c r="F3624" t="s">
        <v>9042</v>
      </c>
      <c r="G3624" t="s">
        <v>9011</v>
      </c>
      <c r="H3624" t="s">
        <v>9012</v>
      </c>
      <c r="I3624">
        <v>77.273347380000004</v>
      </c>
      <c r="J3624">
        <v>28.657670100000001</v>
      </c>
      <c r="K3624" t="s">
        <v>2120</v>
      </c>
      <c r="L3624">
        <v>200</v>
      </c>
      <c r="M3624" t="str">
        <f>IF(Table1[[#This Row],[Average Cost for two]]&lt;=200, "0-200", IF(Table1[[#This Row],[Average Cost for two]]&lt;=400, "200-400", IF(Table1[[#This Row],[Average Cost for two]]&lt;=600, "400-600", IF(Table1[[#This Row],[Average Cost for two]]&lt;=800, "600-800", IF(Table1[[#This Row],[Average Cost for two]]&lt;=1000, "800-1000", "&gt;1000")))))</f>
        <v>0-200</v>
      </c>
      <c r="N3624" t="s">
        <v>2115</v>
      </c>
      <c r="O3624" t="s">
        <v>28</v>
      </c>
      <c r="P3624" t="s">
        <v>28</v>
      </c>
      <c r="Q3624" t="s">
        <v>28</v>
      </c>
      <c r="R3624" t="s">
        <v>28</v>
      </c>
      <c r="S3624">
        <v>1</v>
      </c>
      <c r="T3624">
        <v>0</v>
      </c>
      <c r="U3624" t="s">
        <v>164</v>
      </c>
      <c r="V3624" t="s">
        <v>165</v>
      </c>
      <c r="W3624">
        <v>3</v>
      </c>
    </row>
    <row r="3625" spans="1:23" x14ac:dyDescent="0.25">
      <c r="A3625">
        <v>18472628</v>
      </c>
      <c r="B3625" t="s">
        <v>9043</v>
      </c>
      <c r="C3625" t="str">
        <f>VLOOKUP(Table1[[#This Row],[Country Code]],Table3[],2)</f>
        <v>India</v>
      </c>
      <c r="D3625">
        <v>1</v>
      </c>
      <c r="E3625" t="s">
        <v>6914</v>
      </c>
      <c r="F3625" t="s">
        <v>9012</v>
      </c>
      <c r="G3625" t="s">
        <v>9011</v>
      </c>
      <c r="H3625" t="s">
        <v>9012</v>
      </c>
      <c r="I3625">
        <v>0</v>
      </c>
      <c r="J3625">
        <v>0</v>
      </c>
      <c r="K3625" t="s">
        <v>2120</v>
      </c>
      <c r="L3625">
        <v>350</v>
      </c>
      <c r="M3625" t="str">
        <f>IF(Table1[[#This Row],[Average Cost for two]]&lt;=200, "0-200", IF(Table1[[#This Row],[Average Cost for two]]&lt;=400, "200-400", IF(Table1[[#This Row],[Average Cost for two]]&lt;=600, "400-600", IF(Table1[[#This Row],[Average Cost for two]]&lt;=800, "600-800", IF(Table1[[#This Row],[Average Cost for two]]&lt;=1000, "800-1000", "&gt;1000")))))</f>
        <v>200-400</v>
      </c>
      <c r="N3625" t="s">
        <v>2115</v>
      </c>
      <c r="O3625" t="s">
        <v>28</v>
      </c>
      <c r="P3625" t="s">
        <v>28</v>
      </c>
      <c r="Q3625" t="s">
        <v>28</v>
      </c>
      <c r="R3625" t="s">
        <v>28</v>
      </c>
      <c r="S3625">
        <v>1</v>
      </c>
      <c r="T3625">
        <v>0</v>
      </c>
      <c r="U3625" t="s">
        <v>164</v>
      </c>
      <c r="V3625" t="s">
        <v>165</v>
      </c>
      <c r="W3625">
        <v>0</v>
      </c>
    </row>
    <row r="3626" spans="1:23" x14ac:dyDescent="0.25">
      <c r="A3626">
        <v>18435335</v>
      </c>
      <c r="B3626" t="s">
        <v>9044</v>
      </c>
      <c r="C3626" t="str">
        <f>VLOOKUP(Table1[[#This Row],[Country Code]],Table3[],2)</f>
        <v>India</v>
      </c>
      <c r="D3626">
        <v>1</v>
      </c>
      <c r="E3626" t="s">
        <v>6914</v>
      </c>
      <c r="F3626" t="s">
        <v>9045</v>
      </c>
      <c r="G3626" t="s">
        <v>9011</v>
      </c>
      <c r="H3626" t="s">
        <v>9012</v>
      </c>
      <c r="I3626">
        <v>77.276516000000001</v>
      </c>
      <c r="J3626">
        <v>28.6509219</v>
      </c>
      <c r="K3626" t="s">
        <v>54</v>
      </c>
      <c r="L3626">
        <v>200</v>
      </c>
      <c r="M3626" t="str">
        <f>IF(Table1[[#This Row],[Average Cost for two]]&lt;=200, "0-200", IF(Table1[[#This Row],[Average Cost for two]]&lt;=400, "200-400", IF(Table1[[#This Row],[Average Cost for two]]&lt;=600, "400-600", IF(Table1[[#This Row],[Average Cost for two]]&lt;=800, "600-800", IF(Table1[[#This Row],[Average Cost for two]]&lt;=1000, "800-1000", "&gt;1000")))))</f>
        <v>0-200</v>
      </c>
      <c r="N3626" t="s">
        <v>2115</v>
      </c>
      <c r="O3626" t="s">
        <v>28</v>
      </c>
      <c r="P3626" t="s">
        <v>28</v>
      </c>
      <c r="Q3626" t="s">
        <v>28</v>
      </c>
      <c r="R3626" t="s">
        <v>28</v>
      </c>
      <c r="S3626">
        <v>1</v>
      </c>
      <c r="T3626">
        <v>0</v>
      </c>
      <c r="U3626" t="s">
        <v>164</v>
      </c>
      <c r="V3626" t="s">
        <v>165</v>
      </c>
      <c r="W3626">
        <v>1</v>
      </c>
    </row>
    <row r="3627" spans="1:23" x14ac:dyDescent="0.25">
      <c r="A3627">
        <v>18435787</v>
      </c>
      <c r="B3627" t="s">
        <v>9046</v>
      </c>
      <c r="C3627" t="str">
        <f>VLOOKUP(Table1[[#This Row],[Country Code]],Table3[],2)</f>
        <v>India</v>
      </c>
      <c r="D3627">
        <v>1</v>
      </c>
      <c r="E3627" t="s">
        <v>6914</v>
      </c>
      <c r="F3627" t="s">
        <v>9047</v>
      </c>
      <c r="G3627" t="s">
        <v>9011</v>
      </c>
      <c r="H3627" t="s">
        <v>9012</v>
      </c>
      <c r="I3627">
        <v>77.270594700000004</v>
      </c>
      <c r="J3627">
        <v>28.656203000000001</v>
      </c>
      <c r="K3627" t="s">
        <v>2120</v>
      </c>
      <c r="L3627">
        <v>200</v>
      </c>
      <c r="M3627" t="str">
        <f>IF(Table1[[#This Row],[Average Cost for two]]&lt;=200, "0-200", IF(Table1[[#This Row],[Average Cost for two]]&lt;=400, "200-400", IF(Table1[[#This Row],[Average Cost for two]]&lt;=600, "400-600", IF(Table1[[#This Row],[Average Cost for two]]&lt;=800, "600-800", IF(Table1[[#This Row],[Average Cost for two]]&lt;=1000, "800-1000", "&gt;1000")))))</f>
        <v>0-200</v>
      </c>
      <c r="N3627" t="s">
        <v>2115</v>
      </c>
      <c r="O3627" t="s">
        <v>28</v>
      </c>
      <c r="P3627" t="s">
        <v>28</v>
      </c>
      <c r="Q3627" t="s">
        <v>28</v>
      </c>
      <c r="R3627" t="s">
        <v>28</v>
      </c>
      <c r="S3627">
        <v>1</v>
      </c>
      <c r="T3627">
        <v>0</v>
      </c>
      <c r="U3627" t="s">
        <v>164</v>
      </c>
      <c r="V3627" t="s">
        <v>165</v>
      </c>
      <c r="W3627">
        <v>0</v>
      </c>
    </row>
    <row r="3628" spans="1:23" x14ac:dyDescent="0.25">
      <c r="A3628">
        <v>18435331</v>
      </c>
      <c r="B3628" t="s">
        <v>9048</v>
      </c>
      <c r="C3628" t="str">
        <f>VLOOKUP(Table1[[#This Row],[Country Code]],Table3[],2)</f>
        <v>India</v>
      </c>
      <c r="D3628">
        <v>1</v>
      </c>
      <c r="E3628" t="s">
        <v>6914</v>
      </c>
      <c r="F3628" t="s">
        <v>9049</v>
      </c>
      <c r="G3628" t="s">
        <v>9011</v>
      </c>
      <c r="H3628" t="s">
        <v>9012</v>
      </c>
      <c r="I3628">
        <v>77.277205199999997</v>
      </c>
      <c r="J3628">
        <v>28.646523899999998</v>
      </c>
      <c r="K3628" t="s">
        <v>54</v>
      </c>
      <c r="L3628">
        <v>200</v>
      </c>
      <c r="M3628" t="str">
        <f>IF(Table1[[#This Row],[Average Cost for two]]&lt;=200, "0-200", IF(Table1[[#This Row],[Average Cost for two]]&lt;=400, "200-400", IF(Table1[[#This Row],[Average Cost for two]]&lt;=600, "400-600", IF(Table1[[#This Row],[Average Cost for two]]&lt;=800, "600-800", IF(Table1[[#This Row],[Average Cost for two]]&lt;=1000, "800-1000", "&gt;1000")))))</f>
        <v>0-200</v>
      </c>
      <c r="N3628" t="s">
        <v>2115</v>
      </c>
      <c r="O3628" t="s">
        <v>28</v>
      </c>
      <c r="P3628" t="s">
        <v>28</v>
      </c>
      <c r="Q3628" t="s">
        <v>28</v>
      </c>
      <c r="R3628" t="s">
        <v>28</v>
      </c>
      <c r="S3628">
        <v>1</v>
      </c>
      <c r="T3628">
        <v>0</v>
      </c>
      <c r="U3628" t="s">
        <v>164</v>
      </c>
      <c r="V3628" t="s">
        <v>165</v>
      </c>
      <c r="W3628">
        <v>0</v>
      </c>
    </row>
    <row r="3629" spans="1:23" x14ac:dyDescent="0.25">
      <c r="A3629">
        <v>18364846</v>
      </c>
      <c r="B3629" t="s">
        <v>9050</v>
      </c>
      <c r="C3629" t="str">
        <f>VLOOKUP(Table1[[#This Row],[Country Code]],Table3[],2)</f>
        <v>India</v>
      </c>
      <c r="D3629">
        <v>1</v>
      </c>
      <c r="E3629" t="s">
        <v>6914</v>
      </c>
      <c r="F3629" t="s">
        <v>9051</v>
      </c>
      <c r="G3629" t="s">
        <v>9011</v>
      </c>
      <c r="H3629" t="s">
        <v>9012</v>
      </c>
      <c r="I3629">
        <v>0</v>
      </c>
      <c r="J3629">
        <v>0</v>
      </c>
      <c r="K3629" t="s">
        <v>54</v>
      </c>
      <c r="L3629">
        <v>100</v>
      </c>
      <c r="M3629" t="str">
        <f>IF(Table1[[#This Row],[Average Cost for two]]&lt;=200, "0-200", IF(Table1[[#This Row],[Average Cost for two]]&lt;=400, "200-400", IF(Table1[[#This Row],[Average Cost for two]]&lt;=600, "400-600", IF(Table1[[#This Row],[Average Cost for two]]&lt;=800, "600-800", IF(Table1[[#This Row],[Average Cost for two]]&lt;=1000, "800-1000", "&gt;1000")))))</f>
        <v>0-200</v>
      </c>
      <c r="N3629" t="s">
        <v>2115</v>
      </c>
      <c r="O3629" t="s">
        <v>28</v>
      </c>
      <c r="P3629" t="s">
        <v>28</v>
      </c>
      <c r="Q3629" t="s">
        <v>28</v>
      </c>
      <c r="R3629" t="s">
        <v>28</v>
      </c>
      <c r="S3629">
        <v>1</v>
      </c>
      <c r="T3629">
        <v>0</v>
      </c>
      <c r="U3629" t="s">
        <v>164</v>
      </c>
      <c r="V3629" t="s">
        <v>165</v>
      </c>
      <c r="W3629">
        <v>1</v>
      </c>
    </row>
    <row r="3630" spans="1:23" x14ac:dyDescent="0.25">
      <c r="A3630">
        <v>18438446</v>
      </c>
      <c r="B3630" t="s">
        <v>4933</v>
      </c>
      <c r="C3630" t="str">
        <f>VLOOKUP(Table1[[#This Row],[Country Code]],Table3[],2)</f>
        <v>India</v>
      </c>
      <c r="D3630">
        <v>1</v>
      </c>
      <c r="E3630" t="s">
        <v>6914</v>
      </c>
      <c r="F3630" t="s">
        <v>9052</v>
      </c>
      <c r="G3630" t="s">
        <v>9011</v>
      </c>
      <c r="H3630" t="s">
        <v>9012</v>
      </c>
      <c r="I3630">
        <v>77.266521299999994</v>
      </c>
      <c r="J3630">
        <v>28.6598571</v>
      </c>
      <c r="K3630" t="s">
        <v>2042</v>
      </c>
      <c r="L3630">
        <v>250</v>
      </c>
      <c r="M3630" t="str">
        <f>IF(Table1[[#This Row],[Average Cost for two]]&lt;=200, "0-200", IF(Table1[[#This Row],[Average Cost for two]]&lt;=400, "200-400", IF(Table1[[#This Row],[Average Cost for two]]&lt;=600, "400-600", IF(Table1[[#This Row],[Average Cost for two]]&lt;=800, "600-800", IF(Table1[[#This Row],[Average Cost for two]]&lt;=1000, "800-1000", "&gt;1000")))))</f>
        <v>200-400</v>
      </c>
      <c r="N3630" t="s">
        <v>2115</v>
      </c>
      <c r="O3630" t="s">
        <v>28</v>
      </c>
      <c r="P3630" t="s">
        <v>28</v>
      </c>
      <c r="Q3630" t="s">
        <v>28</v>
      </c>
      <c r="R3630" t="s">
        <v>28</v>
      </c>
      <c r="S3630">
        <v>1</v>
      </c>
      <c r="T3630">
        <v>0</v>
      </c>
      <c r="U3630" t="s">
        <v>164</v>
      </c>
      <c r="V3630" t="s">
        <v>165</v>
      </c>
      <c r="W3630">
        <v>0</v>
      </c>
    </row>
    <row r="3631" spans="1:23" x14ac:dyDescent="0.25">
      <c r="A3631">
        <v>18446496</v>
      </c>
      <c r="B3631" t="s">
        <v>9053</v>
      </c>
      <c r="C3631" t="str">
        <f>VLOOKUP(Table1[[#This Row],[Country Code]],Table3[],2)</f>
        <v>India</v>
      </c>
      <c r="D3631">
        <v>1</v>
      </c>
      <c r="E3631" t="s">
        <v>6914</v>
      </c>
      <c r="F3631" t="s">
        <v>9012</v>
      </c>
      <c r="G3631" t="s">
        <v>9011</v>
      </c>
      <c r="H3631" t="s">
        <v>9012</v>
      </c>
      <c r="I3631">
        <v>0</v>
      </c>
      <c r="J3631">
        <v>0</v>
      </c>
      <c r="K3631" t="s">
        <v>2120</v>
      </c>
      <c r="L3631">
        <v>100</v>
      </c>
      <c r="M3631" t="str">
        <f>IF(Table1[[#This Row],[Average Cost for two]]&lt;=200, "0-200", IF(Table1[[#This Row],[Average Cost for two]]&lt;=400, "200-400", IF(Table1[[#This Row],[Average Cost for two]]&lt;=600, "400-600", IF(Table1[[#This Row],[Average Cost for two]]&lt;=800, "600-800", IF(Table1[[#This Row],[Average Cost for two]]&lt;=1000, "800-1000", "&gt;1000")))))</f>
        <v>0-200</v>
      </c>
      <c r="N3631" t="s">
        <v>2115</v>
      </c>
      <c r="O3631" t="s">
        <v>28</v>
      </c>
      <c r="P3631" t="s">
        <v>28</v>
      </c>
      <c r="Q3631" t="s">
        <v>28</v>
      </c>
      <c r="R3631" t="s">
        <v>28</v>
      </c>
      <c r="S3631">
        <v>1</v>
      </c>
      <c r="T3631">
        <v>0</v>
      </c>
      <c r="U3631" t="s">
        <v>164</v>
      </c>
      <c r="V3631" t="s">
        <v>165</v>
      </c>
      <c r="W3631">
        <v>0</v>
      </c>
    </row>
    <row r="3632" spans="1:23" x14ac:dyDescent="0.25">
      <c r="A3632">
        <v>18454568</v>
      </c>
      <c r="B3632" t="s">
        <v>9054</v>
      </c>
      <c r="C3632" t="str">
        <f>VLOOKUP(Table1[[#This Row],[Country Code]],Table3[],2)</f>
        <v>India</v>
      </c>
      <c r="D3632">
        <v>1</v>
      </c>
      <c r="E3632" t="s">
        <v>6914</v>
      </c>
      <c r="F3632" t="s">
        <v>9055</v>
      </c>
      <c r="G3632" t="s">
        <v>9011</v>
      </c>
      <c r="H3632" t="s">
        <v>9012</v>
      </c>
      <c r="I3632">
        <v>77.270647159999996</v>
      </c>
      <c r="J3632">
        <v>28.654828309999999</v>
      </c>
      <c r="K3632" t="s">
        <v>2120</v>
      </c>
      <c r="L3632">
        <v>300</v>
      </c>
      <c r="M3632" t="str">
        <f>IF(Table1[[#This Row],[Average Cost for two]]&lt;=200, "0-200", IF(Table1[[#This Row],[Average Cost for two]]&lt;=400, "200-400", IF(Table1[[#This Row],[Average Cost for two]]&lt;=600, "400-600", IF(Table1[[#This Row],[Average Cost for two]]&lt;=800, "600-800", IF(Table1[[#This Row],[Average Cost for two]]&lt;=1000, "800-1000", "&gt;1000")))))</f>
        <v>200-400</v>
      </c>
      <c r="N3632" t="s">
        <v>2115</v>
      </c>
      <c r="O3632" t="s">
        <v>28</v>
      </c>
      <c r="P3632" t="s">
        <v>28</v>
      </c>
      <c r="Q3632" t="s">
        <v>28</v>
      </c>
      <c r="R3632" t="s">
        <v>28</v>
      </c>
      <c r="S3632">
        <v>1</v>
      </c>
      <c r="T3632">
        <v>0</v>
      </c>
      <c r="U3632" t="s">
        <v>164</v>
      </c>
      <c r="V3632" t="s">
        <v>165</v>
      </c>
      <c r="W3632">
        <v>1</v>
      </c>
    </row>
    <row r="3633" spans="1:23" x14ac:dyDescent="0.25">
      <c r="A3633">
        <v>18421462</v>
      </c>
      <c r="B3633" t="s">
        <v>9056</v>
      </c>
      <c r="C3633" t="str">
        <f>VLOOKUP(Table1[[#This Row],[Country Code]],Table3[],2)</f>
        <v>India</v>
      </c>
      <c r="D3633">
        <v>1</v>
      </c>
      <c r="E3633" t="s">
        <v>6914</v>
      </c>
      <c r="F3633" t="s">
        <v>9057</v>
      </c>
      <c r="G3633" t="s">
        <v>9011</v>
      </c>
      <c r="H3633" t="s">
        <v>9012</v>
      </c>
      <c r="I3633">
        <v>77.274346699999995</v>
      </c>
      <c r="J3633">
        <v>28.654138199999998</v>
      </c>
      <c r="K3633" t="s">
        <v>2120</v>
      </c>
      <c r="L3633">
        <v>250</v>
      </c>
      <c r="M3633" t="str">
        <f>IF(Table1[[#This Row],[Average Cost for two]]&lt;=200, "0-200", IF(Table1[[#This Row],[Average Cost for two]]&lt;=400, "200-400", IF(Table1[[#This Row],[Average Cost for two]]&lt;=600, "400-600", IF(Table1[[#This Row],[Average Cost for two]]&lt;=800, "600-800", IF(Table1[[#This Row],[Average Cost for two]]&lt;=1000, "800-1000", "&gt;1000")))))</f>
        <v>200-400</v>
      </c>
      <c r="N3633" t="s">
        <v>2115</v>
      </c>
      <c r="O3633" t="s">
        <v>28</v>
      </c>
      <c r="P3633" t="s">
        <v>28</v>
      </c>
      <c r="Q3633" t="s">
        <v>28</v>
      </c>
      <c r="R3633" t="s">
        <v>28</v>
      </c>
      <c r="S3633">
        <v>1</v>
      </c>
      <c r="T3633">
        <v>0</v>
      </c>
      <c r="U3633" t="s">
        <v>164</v>
      </c>
      <c r="V3633" t="s">
        <v>165</v>
      </c>
      <c r="W3633">
        <v>0</v>
      </c>
    </row>
    <row r="3634" spans="1:23" x14ac:dyDescent="0.25">
      <c r="A3634">
        <v>18435303</v>
      </c>
      <c r="B3634" t="s">
        <v>9058</v>
      </c>
      <c r="C3634" t="str">
        <f>VLOOKUP(Table1[[#This Row],[Country Code]],Table3[],2)</f>
        <v>India</v>
      </c>
      <c r="D3634">
        <v>1</v>
      </c>
      <c r="E3634" t="s">
        <v>6914</v>
      </c>
      <c r="F3634" t="s">
        <v>9059</v>
      </c>
      <c r="G3634" t="s">
        <v>9011</v>
      </c>
      <c r="H3634" t="s">
        <v>9012</v>
      </c>
      <c r="I3634">
        <v>77.276569300000006</v>
      </c>
      <c r="J3634">
        <v>28.650919699999999</v>
      </c>
      <c r="K3634" t="s">
        <v>2341</v>
      </c>
      <c r="L3634">
        <v>250</v>
      </c>
      <c r="M3634" t="str">
        <f>IF(Table1[[#This Row],[Average Cost for two]]&lt;=200, "0-200", IF(Table1[[#This Row],[Average Cost for two]]&lt;=400, "200-400", IF(Table1[[#This Row],[Average Cost for two]]&lt;=600, "400-600", IF(Table1[[#This Row],[Average Cost for two]]&lt;=800, "600-800", IF(Table1[[#This Row],[Average Cost for two]]&lt;=1000, "800-1000", "&gt;1000")))))</f>
        <v>200-400</v>
      </c>
      <c r="N3634" t="s">
        <v>2115</v>
      </c>
      <c r="O3634" t="s">
        <v>28</v>
      </c>
      <c r="P3634" t="s">
        <v>28</v>
      </c>
      <c r="Q3634" t="s">
        <v>28</v>
      </c>
      <c r="R3634" t="s">
        <v>28</v>
      </c>
      <c r="S3634">
        <v>1</v>
      </c>
      <c r="T3634">
        <v>0</v>
      </c>
      <c r="U3634" t="s">
        <v>164</v>
      </c>
      <c r="V3634" t="s">
        <v>165</v>
      </c>
      <c r="W3634">
        <v>0</v>
      </c>
    </row>
    <row r="3635" spans="1:23" x14ac:dyDescent="0.25">
      <c r="A3635">
        <v>18435314</v>
      </c>
      <c r="B3635" t="s">
        <v>9028</v>
      </c>
      <c r="C3635" t="str">
        <f>VLOOKUP(Table1[[#This Row],[Country Code]],Table3[],2)</f>
        <v>India</v>
      </c>
      <c r="D3635">
        <v>1</v>
      </c>
      <c r="E3635" t="s">
        <v>6914</v>
      </c>
      <c r="F3635" t="s">
        <v>9060</v>
      </c>
      <c r="G3635" t="s">
        <v>9011</v>
      </c>
      <c r="H3635" t="s">
        <v>9012</v>
      </c>
      <c r="I3635">
        <v>77.276768899999993</v>
      </c>
      <c r="J3635">
        <v>28.650775299999999</v>
      </c>
      <c r="K3635" t="s">
        <v>2120</v>
      </c>
      <c r="L3635">
        <v>300</v>
      </c>
      <c r="M3635" t="str">
        <f>IF(Table1[[#This Row],[Average Cost for two]]&lt;=200, "0-200", IF(Table1[[#This Row],[Average Cost for two]]&lt;=400, "200-400", IF(Table1[[#This Row],[Average Cost for two]]&lt;=600, "400-600", IF(Table1[[#This Row],[Average Cost for two]]&lt;=800, "600-800", IF(Table1[[#This Row],[Average Cost for two]]&lt;=1000, "800-1000", "&gt;1000")))))</f>
        <v>200-400</v>
      </c>
      <c r="N3635" t="s">
        <v>2115</v>
      </c>
      <c r="O3635" t="s">
        <v>28</v>
      </c>
      <c r="P3635" t="s">
        <v>28</v>
      </c>
      <c r="Q3635" t="s">
        <v>28</v>
      </c>
      <c r="R3635" t="s">
        <v>28</v>
      </c>
      <c r="S3635">
        <v>1</v>
      </c>
      <c r="T3635">
        <v>0</v>
      </c>
      <c r="U3635" t="s">
        <v>164</v>
      </c>
      <c r="V3635" t="s">
        <v>165</v>
      </c>
      <c r="W3635">
        <v>0</v>
      </c>
    </row>
    <row r="3636" spans="1:23" x14ac:dyDescent="0.25">
      <c r="A3636">
        <v>18435315</v>
      </c>
      <c r="B3636" t="s">
        <v>9061</v>
      </c>
      <c r="C3636" t="str">
        <f>VLOOKUP(Table1[[#This Row],[Country Code]],Table3[],2)</f>
        <v>India</v>
      </c>
      <c r="D3636">
        <v>1</v>
      </c>
      <c r="E3636" t="s">
        <v>6914</v>
      </c>
      <c r="F3636" t="s">
        <v>9062</v>
      </c>
      <c r="G3636" t="s">
        <v>9011</v>
      </c>
      <c r="H3636" t="s">
        <v>9012</v>
      </c>
      <c r="I3636">
        <v>77.276758599999994</v>
      </c>
      <c r="J3636">
        <v>28.6506851</v>
      </c>
      <c r="K3636" t="s">
        <v>2654</v>
      </c>
      <c r="L3636">
        <v>400</v>
      </c>
      <c r="M3636" t="str">
        <f>IF(Table1[[#This Row],[Average Cost for two]]&lt;=200, "0-200", IF(Table1[[#This Row],[Average Cost for two]]&lt;=400, "200-400", IF(Table1[[#This Row],[Average Cost for two]]&lt;=600, "400-600", IF(Table1[[#This Row],[Average Cost for two]]&lt;=800, "600-800", IF(Table1[[#This Row],[Average Cost for two]]&lt;=1000, "800-1000", "&gt;1000")))))</f>
        <v>200-400</v>
      </c>
      <c r="N3636" t="s">
        <v>2115</v>
      </c>
      <c r="O3636" t="s">
        <v>28</v>
      </c>
      <c r="P3636" t="s">
        <v>28</v>
      </c>
      <c r="Q3636" t="s">
        <v>28</v>
      </c>
      <c r="R3636" t="s">
        <v>28</v>
      </c>
      <c r="S3636">
        <v>1</v>
      </c>
      <c r="T3636">
        <v>0</v>
      </c>
      <c r="U3636" t="s">
        <v>164</v>
      </c>
      <c r="V3636" t="s">
        <v>165</v>
      </c>
      <c r="W3636">
        <v>3</v>
      </c>
    </row>
    <row r="3637" spans="1:23" x14ac:dyDescent="0.25">
      <c r="A3637">
        <v>18418234</v>
      </c>
      <c r="B3637" t="s">
        <v>9063</v>
      </c>
      <c r="C3637" t="str">
        <f>VLOOKUP(Table1[[#This Row],[Country Code]],Table3[],2)</f>
        <v>India</v>
      </c>
      <c r="D3637">
        <v>1</v>
      </c>
      <c r="E3637" t="s">
        <v>6914</v>
      </c>
      <c r="F3637" t="s">
        <v>9064</v>
      </c>
      <c r="G3637" t="s">
        <v>9011</v>
      </c>
      <c r="H3637" t="s">
        <v>9012</v>
      </c>
      <c r="I3637">
        <v>77.2741884</v>
      </c>
      <c r="J3637">
        <v>28.654310800000001</v>
      </c>
      <c r="K3637" t="s">
        <v>2120</v>
      </c>
      <c r="L3637">
        <v>300</v>
      </c>
      <c r="M3637" t="str">
        <f>IF(Table1[[#This Row],[Average Cost for two]]&lt;=200, "0-200", IF(Table1[[#This Row],[Average Cost for two]]&lt;=400, "200-400", IF(Table1[[#This Row],[Average Cost for two]]&lt;=600, "400-600", IF(Table1[[#This Row],[Average Cost for two]]&lt;=800, "600-800", IF(Table1[[#This Row],[Average Cost for two]]&lt;=1000, "800-1000", "&gt;1000")))))</f>
        <v>200-400</v>
      </c>
      <c r="N3637" t="s">
        <v>2115</v>
      </c>
      <c r="O3637" t="s">
        <v>28</v>
      </c>
      <c r="P3637" t="s">
        <v>28</v>
      </c>
      <c r="Q3637" t="s">
        <v>28</v>
      </c>
      <c r="R3637" t="s">
        <v>28</v>
      </c>
      <c r="S3637">
        <v>1</v>
      </c>
      <c r="T3637">
        <v>0</v>
      </c>
      <c r="U3637" t="s">
        <v>164</v>
      </c>
      <c r="V3637" t="s">
        <v>165</v>
      </c>
      <c r="W3637">
        <v>0</v>
      </c>
    </row>
    <row r="3638" spans="1:23" x14ac:dyDescent="0.25">
      <c r="A3638">
        <v>18421470</v>
      </c>
      <c r="B3638" t="s">
        <v>9065</v>
      </c>
      <c r="C3638" t="str">
        <f>VLOOKUP(Table1[[#This Row],[Country Code]],Table3[],2)</f>
        <v>India</v>
      </c>
      <c r="D3638">
        <v>1</v>
      </c>
      <c r="E3638" t="s">
        <v>6914</v>
      </c>
      <c r="F3638" t="s">
        <v>9066</v>
      </c>
      <c r="G3638" t="s">
        <v>9011</v>
      </c>
      <c r="H3638" t="s">
        <v>9012</v>
      </c>
      <c r="I3638">
        <v>77.276678899999993</v>
      </c>
      <c r="J3638">
        <v>28.654576800000001</v>
      </c>
      <c r="K3638" t="s">
        <v>2280</v>
      </c>
      <c r="L3638">
        <v>350</v>
      </c>
      <c r="M3638" t="str">
        <f>IF(Table1[[#This Row],[Average Cost for two]]&lt;=200, "0-200", IF(Table1[[#This Row],[Average Cost for two]]&lt;=400, "200-400", IF(Table1[[#This Row],[Average Cost for two]]&lt;=600, "400-600", IF(Table1[[#This Row],[Average Cost for two]]&lt;=800, "600-800", IF(Table1[[#This Row],[Average Cost for two]]&lt;=1000, "800-1000", "&gt;1000")))))</f>
        <v>200-400</v>
      </c>
      <c r="N3638" t="s">
        <v>2115</v>
      </c>
      <c r="O3638" t="s">
        <v>28</v>
      </c>
      <c r="P3638" t="s">
        <v>28</v>
      </c>
      <c r="Q3638" t="s">
        <v>28</v>
      </c>
      <c r="R3638" t="s">
        <v>28</v>
      </c>
      <c r="S3638">
        <v>1</v>
      </c>
      <c r="T3638">
        <v>0</v>
      </c>
      <c r="U3638" t="s">
        <v>164</v>
      </c>
      <c r="V3638" t="s">
        <v>165</v>
      </c>
      <c r="W3638">
        <v>0</v>
      </c>
    </row>
    <row r="3639" spans="1:23" x14ac:dyDescent="0.25">
      <c r="A3639">
        <v>18472613</v>
      </c>
      <c r="B3639" t="s">
        <v>9067</v>
      </c>
      <c r="C3639" t="str">
        <f>VLOOKUP(Table1[[#This Row],[Country Code]],Table3[],2)</f>
        <v>India</v>
      </c>
      <c r="D3639">
        <v>1</v>
      </c>
      <c r="E3639" t="s">
        <v>6914</v>
      </c>
      <c r="F3639" t="s">
        <v>9068</v>
      </c>
      <c r="G3639" t="s">
        <v>9011</v>
      </c>
      <c r="H3639" t="s">
        <v>9012</v>
      </c>
      <c r="I3639">
        <v>0</v>
      </c>
      <c r="J3639">
        <v>0</v>
      </c>
      <c r="K3639" t="s">
        <v>9069</v>
      </c>
      <c r="L3639">
        <v>400</v>
      </c>
      <c r="M3639" t="str">
        <f>IF(Table1[[#This Row],[Average Cost for two]]&lt;=200, "0-200", IF(Table1[[#This Row],[Average Cost for two]]&lt;=400, "200-400", IF(Table1[[#This Row],[Average Cost for two]]&lt;=600, "400-600", IF(Table1[[#This Row],[Average Cost for two]]&lt;=800, "600-800", IF(Table1[[#This Row],[Average Cost for two]]&lt;=1000, "800-1000", "&gt;1000")))))</f>
        <v>200-400</v>
      </c>
      <c r="N3639" t="s">
        <v>2115</v>
      </c>
      <c r="O3639" t="s">
        <v>28</v>
      </c>
      <c r="P3639" t="s">
        <v>28</v>
      </c>
      <c r="Q3639" t="s">
        <v>28</v>
      </c>
      <c r="R3639" t="s">
        <v>28</v>
      </c>
      <c r="S3639">
        <v>1</v>
      </c>
      <c r="T3639">
        <v>0</v>
      </c>
      <c r="U3639" t="s">
        <v>164</v>
      </c>
      <c r="V3639" t="s">
        <v>165</v>
      </c>
      <c r="W3639">
        <v>0</v>
      </c>
    </row>
    <row r="3640" spans="1:23" x14ac:dyDescent="0.25">
      <c r="A3640">
        <v>18435307</v>
      </c>
      <c r="B3640" t="s">
        <v>9070</v>
      </c>
      <c r="C3640" t="str">
        <f>VLOOKUP(Table1[[#This Row],[Country Code]],Table3[],2)</f>
        <v>India</v>
      </c>
      <c r="D3640">
        <v>1</v>
      </c>
      <c r="E3640" t="s">
        <v>6914</v>
      </c>
      <c r="F3640" t="s">
        <v>9071</v>
      </c>
      <c r="G3640" t="s">
        <v>9011</v>
      </c>
      <c r="H3640" t="s">
        <v>9012</v>
      </c>
      <c r="I3640">
        <v>0</v>
      </c>
      <c r="J3640">
        <v>0</v>
      </c>
      <c r="K3640" t="s">
        <v>2341</v>
      </c>
      <c r="L3640">
        <v>300</v>
      </c>
      <c r="M3640" t="str">
        <f>IF(Table1[[#This Row],[Average Cost for two]]&lt;=200, "0-200", IF(Table1[[#This Row],[Average Cost for two]]&lt;=400, "200-400", IF(Table1[[#This Row],[Average Cost for two]]&lt;=600, "400-600", IF(Table1[[#This Row],[Average Cost for two]]&lt;=800, "600-800", IF(Table1[[#This Row],[Average Cost for two]]&lt;=1000, "800-1000", "&gt;1000")))))</f>
        <v>200-400</v>
      </c>
      <c r="N3640" t="s">
        <v>2115</v>
      </c>
      <c r="O3640" t="s">
        <v>28</v>
      </c>
      <c r="P3640" t="s">
        <v>28</v>
      </c>
      <c r="Q3640" t="s">
        <v>28</v>
      </c>
      <c r="R3640" t="s">
        <v>28</v>
      </c>
      <c r="S3640">
        <v>1</v>
      </c>
      <c r="T3640">
        <v>0</v>
      </c>
      <c r="U3640" t="s">
        <v>164</v>
      </c>
      <c r="V3640" t="s">
        <v>165</v>
      </c>
      <c r="W3640">
        <v>1</v>
      </c>
    </row>
    <row r="3641" spans="1:23" x14ac:dyDescent="0.25">
      <c r="A3641">
        <v>18378015</v>
      </c>
      <c r="B3641" t="s">
        <v>9072</v>
      </c>
      <c r="C3641" t="str">
        <f>VLOOKUP(Table1[[#This Row],[Country Code]],Table3[],2)</f>
        <v>India</v>
      </c>
      <c r="D3641">
        <v>1</v>
      </c>
      <c r="E3641" t="s">
        <v>6914</v>
      </c>
      <c r="F3641" t="s">
        <v>9073</v>
      </c>
      <c r="G3641" t="s">
        <v>9011</v>
      </c>
      <c r="H3641" t="s">
        <v>9012</v>
      </c>
      <c r="I3641">
        <v>77.275051590000004</v>
      </c>
      <c r="J3641">
        <v>28.658215559999999</v>
      </c>
      <c r="K3641" t="s">
        <v>2120</v>
      </c>
      <c r="L3641">
        <v>200</v>
      </c>
      <c r="M3641" t="str">
        <f>IF(Table1[[#This Row],[Average Cost for two]]&lt;=200, "0-200", IF(Table1[[#This Row],[Average Cost for two]]&lt;=400, "200-400", IF(Table1[[#This Row],[Average Cost for two]]&lt;=600, "400-600", IF(Table1[[#This Row],[Average Cost for two]]&lt;=800, "600-800", IF(Table1[[#This Row],[Average Cost for two]]&lt;=1000, "800-1000", "&gt;1000")))))</f>
        <v>0-200</v>
      </c>
      <c r="N3641" t="s">
        <v>2115</v>
      </c>
      <c r="O3641" t="s">
        <v>28</v>
      </c>
      <c r="P3641" t="s">
        <v>28</v>
      </c>
      <c r="Q3641" t="s">
        <v>28</v>
      </c>
      <c r="R3641" t="s">
        <v>28</v>
      </c>
      <c r="S3641">
        <v>1</v>
      </c>
      <c r="T3641">
        <v>0</v>
      </c>
      <c r="U3641" t="s">
        <v>164</v>
      </c>
      <c r="V3641" t="s">
        <v>165</v>
      </c>
      <c r="W3641">
        <v>0</v>
      </c>
    </row>
    <row r="3642" spans="1:23" x14ac:dyDescent="0.25">
      <c r="A3642">
        <v>18460925</v>
      </c>
      <c r="B3642" t="s">
        <v>9074</v>
      </c>
      <c r="C3642" t="str">
        <f>VLOOKUP(Table1[[#This Row],[Country Code]],Table3[],2)</f>
        <v>India</v>
      </c>
      <c r="D3642">
        <v>1</v>
      </c>
      <c r="E3642" t="s">
        <v>6914</v>
      </c>
      <c r="F3642" t="s">
        <v>9075</v>
      </c>
      <c r="G3642" t="s">
        <v>9076</v>
      </c>
      <c r="H3642" t="s">
        <v>9077</v>
      </c>
      <c r="I3642">
        <v>77.303949000000003</v>
      </c>
      <c r="J3642">
        <v>28.665828999999999</v>
      </c>
      <c r="K3642" t="s">
        <v>2285</v>
      </c>
      <c r="L3642">
        <v>800</v>
      </c>
      <c r="M3642" t="str">
        <f>IF(Table1[[#This Row],[Average Cost for two]]&lt;=200, "0-200", IF(Table1[[#This Row],[Average Cost for two]]&lt;=400, "200-400", IF(Table1[[#This Row],[Average Cost for two]]&lt;=600, "400-600", IF(Table1[[#This Row],[Average Cost for two]]&lt;=800, "600-800", IF(Table1[[#This Row],[Average Cost for two]]&lt;=1000, "800-1000", "&gt;1000")))))</f>
        <v>600-800</v>
      </c>
      <c r="N3642" t="s">
        <v>2115</v>
      </c>
      <c r="O3642" t="s">
        <v>27</v>
      </c>
      <c r="P3642" t="s">
        <v>28</v>
      </c>
      <c r="Q3642" t="s">
        <v>28</v>
      </c>
      <c r="R3642" t="s">
        <v>28</v>
      </c>
      <c r="S3642">
        <v>2</v>
      </c>
      <c r="T3642">
        <v>0</v>
      </c>
      <c r="U3642" t="s">
        <v>164</v>
      </c>
      <c r="V3642" t="s">
        <v>165</v>
      </c>
      <c r="W3642">
        <v>1</v>
      </c>
    </row>
    <row r="3643" spans="1:23" x14ac:dyDescent="0.25">
      <c r="A3643">
        <v>9909</v>
      </c>
      <c r="B3643" t="s">
        <v>1965</v>
      </c>
      <c r="C3643" t="str">
        <f>VLOOKUP(Table1[[#This Row],[Country Code]],Table3[],2)</f>
        <v>India</v>
      </c>
      <c r="D3643">
        <v>1</v>
      </c>
      <c r="E3643" t="s">
        <v>6914</v>
      </c>
      <c r="F3643" t="s">
        <v>9078</v>
      </c>
      <c r="G3643" t="s">
        <v>9076</v>
      </c>
      <c r="H3643" t="s">
        <v>9077</v>
      </c>
      <c r="I3643">
        <v>77.303949000000003</v>
      </c>
      <c r="J3643">
        <v>28.665828999999999</v>
      </c>
      <c r="K3643" t="s">
        <v>2280</v>
      </c>
      <c r="L3643">
        <v>1600</v>
      </c>
      <c r="M3643" t="str">
        <f>IF(Table1[[#This Row],[Average Cost for two]]&lt;=200, "0-200", IF(Table1[[#This Row],[Average Cost for two]]&lt;=400, "200-400", IF(Table1[[#This Row],[Average Cost for two]]&lt;=600, "400-600", IF(Table1[[#This Row],[Average Cost for two]]&lt;=800, "600-800", IF(Table1[[#This Row],[Average Cost for two]]&lt;=1000, "800-1000", "&gt;1000")))))</f>
        <v>&gt;1000</v>
      </c>
      <c r="N3643" t="s">
        <v>2115</v>
      </c>
      <c r="O3643" t="s">
        <v>28</v>
      </c>
      <c r="P3643" t="s">
        <v>28</v>
      </c>
      <c r="Q3643" t="s">
        <v>28</v>
      </c>
      <c r="R3643" t="s">
        <v>28</v>
      </c>
      <c r="S3643">
        <v>3</v>
      </c>
      <c r="T3643">
        <v>4</v>
      </c>
      <c r="U3643" t="s">
        <v>42</v>
      </c>
      <c r="V3643" t="s">
        <v>43</v>
      </c>
      <c r="W3643">
        <v>756</v>
      </c>
    </row>
    <row r="3644" spans="1:23" x14ac:dyDescent="0.25">
      <c r="A3644">
        <v>18423111</v>
      </c>
      <c r="B3644" t="s">
        <v>3557</v>
      </c>
      <c r="C3644" t="str">
        <f>VLOOKUP(Table1[[#This Row],[Country Code]],Table3[],2)</f>
        <v>India</v>
      </c>
      <c r="D3644">
        <v>1</v>
      </c>
      <c r="E3644" t="s">
        <v>6914</v>
      </c>
      <c r="F3644" t="s">
        <v>9079</v>
      </c>
      <c r="G3644" t="s">
        <v>9080</v>
      </c>
      <c r="H3644" t="s">
        <v>9081</v>
      </c>
      <c r="I3644">
        <v>77.112054599999993</v>
      </c>
      <c r="J3644">
        <v>28.668181199999999</v>
      </c>
      <c r="K3644" t="s">
        <v>1350</v>
      </c>
      <c r="L3644">
        <v>500</v>
      </c>
      <c r="M3644" t="str">
        <f>IF(Table1[[#This Row],[Average Cost for two]]&lt;=200, "0-200", IF(Table1[[#This Row],[Average Cost for two]]&lt;=400, "200-400", IF(Table1[[#This Row],[Average Cost for two]]&lt;=600, "400-600", IF(Table1[[#This Row],[Average Cost for two]]&lt;=800, "600-800", IF(Table1[[#This Row],[Average Cost for two]]&lt;=1000, "800-1000", "&gt;1000")))))</f>
        <v>400-600</v>
      </c>
      <c r="N3644" t="s">
        <v>2115</v>
      </c>
      <c r="O3644" t="s">
        <v>28</v>
      </c>
      <c r="P3644" t="s">
        <v>27</v>
      </c>
      <c r="Q3644" t="s">
        <v>28</v>
      </c>
      <c r="R3644" t="s">
        <v>28</v>
      </c>
      <c r="S3644">
        <v>2</v>
      </c>
      <c r="T3644">
        <v>3.4</v>
      </c>
      <c r="U3644" t="s">
        <v>138</v>
      </c>
      <c r="V3644" t="s">
        <v>139</v>
      </c>
      <c r="W3644">
        <v>33</v>
      </c>
    </row>
    <row r="3645" spans="1:23" x14ac:dyDescent="0.25">
      <c r="A3645">
        <v>18469938</v>
      </c>
      <c r="B3645" t="s">
        <v>9082</v>
      </c>
      <c r="C3645" t="str">
        <f>VLOOKUP(Table1[[#This Row],[Country Code]],Table3[],2)</f>
        <v>India</v>
      </c>
      <c r="D3645">
        <v>1</v>
      </c>
      <c r="E3645" t="s">
        <v>6914</v>
      </c>
      <c r="F3645" t="s">
        <v>9083</v>
      </c>
      <c r="G3645" t="s">
        <v>9084</v>
      </c>
      <c r="H3645" t="s">
        <v>9085</v>
      </c>
      <c r="I3645">
        <v>77.232836500000005</v>
      </c>
      <c r="J3645">
        <v>28.5564122</v>
      </c>
      <c r="K3645" t="s">
        <v>9086</v>
      </c>
      <c r="L3645">
        <v>2700</v>
      </c>
      <c r="M3645" t="str">
        <f>IF(Table1[[#This Row],[Average Cost for two]]&lt;=200, "0-200", IF(Table1[[#This Row],[Average Cost for two]]&lt;=400, "200-400", IF(Table1[[#This Row],[Average Cost for two]]&lt;=600, "400-600", IF(Table1[[#This Row],[Average Cost for two]]&lt;=800, "600-800", IF(Table1[[#This Row],[Average Cost for two]]&lt;=1000, "800-1000", "&gt;1000")))))</f>
        <v>&gt;1000</v>
      </c>
      <c r="N3645" t="s">
        <v>2115</v>
      </c>
      <c r="O3645" t="s">
        <v>27</v>
      </c>
      <c r="P3645" t="s">
        <v>28</v>
      </c>
      <c r="Q3645" t="s">
        <v>28</v>
      </c>
      <c r="R3645" t="s">
        <v>28</v>
      </c>
      <c r="S3645">
        <v>4</v>
      </c>
      <c r="T3645">
        <v>3</v>
      </c>
      <c r="U3645" t="s">
        <v>138</v>
      </c>
      <c r="V3645" t="s">
        <v>139</v>
      </c>
      <c r="W3645">
        <v>9</v>
      </c>
    </row>
    <row r="3646" spans="1:23" x14ac:dyDescent="0.25">
      <c r="A3646">
        <v>651</v>
      </c>
      <c r="B3646" t="s">
        <v>7818</v>
      </c>
      <c r="C3646" t="str">
        <f>VLOOKUP(Table1[[#This Row],[Country Code]],Table3[],2)</f>
        <v>India</v>
      </c>
      <c r="D3646">
        <v>1</v>
      </c>
      <c r="E3646" t="s">
        <v>6914</v>
      </c>
      <c r="F3646" t="s">
        <v>9087</v>
      </c>
      <c r="G3646" t="s">
        <v>9084</v>
      </c>
      <c r="H3646" t="s">
        <v>9085</v>
      </c>
      <c r="I3646">
        <v>77.236518799999999</v>
      </c>
      <c r="J3646">
        <v>28.549770299999999</v>
      </c>
      <c r="K3646" t="s">
        <v>142</v>
      </c>
      <c r="L3646">
        <v>750</v>
      </c>
      <c r="M3646" t="str">
        <f>IF(Table1[[#This Row],[Average Cost for two]]&lt;=200, "0-200", IF(Table1[[#This Row],[Average Cost for two]]&lt;=400, "200-400", IF(Table1[[#This Row],[Average Cost for two]]&lt;=600, "400-600", IF(Table1[[#This Row],[Average Cost for two]]&lt;=800, "600-800", IF(Table1[[#This Row],[Average Cost for two]]&lt;=1000, "800-1000", "&gt;1000")))))</f>
        <v>600-800</v>
      </c>
      <c r="N3646" t="s">
        <v>2115</v>
      </c>
      <c r="O3646" t="s">
        <v>28</v>
      </c>
      <c r="P3646" t="s">
        <v>28</v>
      </c>
      <c r="Q3646" t="s">
        <v>28</v>
      </c>
      <c r="R3646" t="s">
        <v>28</v>
      </c>
      <c r="S3646">
        <v>2</v>
      </c>
      <c r="T3646">
        <v>2.6</v>
      </c>
      <c r="U3646" t="s">
        <v>138</v>
      </c>
      <c r="V3646" t="s">
        <v>139</v>
      </c>
      <c r="W3646">
        <v>70</v>
      </c>
    </row>
    <row r="3647" spans="1:23" x14ac:dyDescent="0.25">
      <c r="A3647">
        <v>17953916</v>
      </c>
      <c r="B3647" t="s">
        <v>9088</v>
      </c>
      <c r="C3647" t="str">
        <f>VLOOKUP(Table1[[#This Row],[Country Code]],Table3[],2)</f>
        <v>India</v>
      </c>
      <c r="D3647">
        <v>1</v>
      </c>
      <c r="E3647" t="s">
        <v>6914</v>
      </c>
      <c r="F3647" t="s">
        <v>9089</v>
      </c>
      <c r="G3647" t="s">
        <v>9084</v>
      </c>
      <c r="H3647" t="s">
        <v>9085</v>
      </c>
      <c r="I3647">
        <v>77.234183700000003</v>
      </c>
      <c r="J3647">
        <v>28.551072099999999</v>
      </c>
      <c r="K3647" t="s">
        <v>392</v>
      </c>
      <c r="L3647">
        <v>300</v>
      </c>
      <c r="M3647" t="str">
        <f>IF(Table1[[#This Row],[Average Cost for two]]&lt;=200, "0-200", IF(Table1[[#This Row],[Average Cost for two]]&lt;=400, "200-400", IF(Table1[[#This Row],[Average Cost for two]]&lt;=600, "400-600", IF(Table1[[#This Row],[Average Cost for two]]&lt;=800, "600-800", IF(Table1[[#This Row],[Average Cost for two]]&lt;=1000, "800-1000", "&gt;1000")))))</f>
        <v>200-400</v>
      </c>
      <c r="N3647" t="s">
        <v>2115</v>
      </c>
      <c r="O3647" t="s">
        <v>28</v>
      </c>
      <c r="P3647" t="s">
        <v>27</v>
      </c>
      <c r="Q3647" t="s">
        <v>28</v>
      </c>
      <c r="R3647" t="s">
        <v>28</v>
      </c>
      <c r="S3647">
        <v>1</v>
      </c>
      <c r="T3647">
        <v>3.3</v>
      </c>
      <c r="U3647" t="s">
        <v>138</v>
      </c>
      <c r="V3647" t="s">
        <v>139</v>
      </c>
      <c r="W3647">
        <v>70</v>
      </c>
    </row>
    <row r="3648" spans="1:23" x14ac:dyDescent="0.25">
      <c r="A3648">
        <v>18168168</v>
      </c>
      <c r="B3648" t="s">
        <v>2711</v>
      </c>
      <c r="C3648" t="str">
        <f>VLOOKUP(Table1[[#This Row],[Country Code]],Table3[],2)</f>
        <v>India</v>
      </c>
      <c r="D3648">
        <v>1</v>
      </c>
      <c r="E3648" t="s">
        <v>6914</v>
      </c>
      <c r="F3648" t="s">
        <v>9090</v>
      </c>
      <c r="G3648" t="s">
        <v>9084</v>
      </c>
      <c r="H3648" t="s">
        <v>9085</v>
      </c>
      <c r="I3648">
        <v>77.234138799999997</v>
      </c>
      <c r="J3648">
        <v>28.550843799999999</v>
      </c>
      <c r="K3648" t="s">
        <v>2715</v>
      </c>
      <c r="L3648">
        <v>1000</v>
      </c>
      <c r="M3648" t="str">
        <f>IF(Table1[[#This Row],[Average Cost for two]]&lt;=200, "0-200", IF(Table1[[#This Row],[Average Cost for two]]&lt;=400, "200-400", IF(Table1[[#This Row],[Average Cost for two]]&lt;=600, "400-600", IF(Table1[[#This Row],[Average Cost for two]]&lt;=800, "600-800", IF(Table1[[#This Row],[Average Cost for two]]&lt;=1000, "800-1000", "&gt;1000")))))</f>
        <v>800-1000</v>
      </c>
      <c r="N3648" t="s">
        <v>2115</v>
      </c>
      <c r="O3648" t="s">
        <v>27</v>
      </c>
      <c r="P3648" t="s">
        <v>27</v>
      </c>
      <c r="Q3648" t="s">
        <v>28</v>
      </c>
      <c r="R3648" t="s">
        <v>28</v>
      </c>
      <c r="S3648">
        <v>3</v>
      </c>
      <c r="T3648">
        <v>3.3</v>
      </c>
      <c r="U3648" t="s">
        <v>138</v>
      </c>
      <c r="V3648" t="s">
        <v>139</v>
      </c>
      <c r="W3648">
        <v>75</v>
      </c>
    </row>
    <row r="3649" spans="1:23" x14ac:dyDescent="0.25">
      <c r="A3649">
        <v>7589</v>
      </c>
      <c r="B3649" t="s">
        <v>9091</v>
      </c>
      <c r="C3649" t="str">
        <f>VLOOKUP(Table1[[#This Row],[Country Code]],Table3[],2)</f>
        <v>India</v>
      </c>
      <c r="D3649">
        <v>1</v>
      </c>
      <c r="E3649" t="s">
        <v>6914</v>
      </c>
      <c r="F3649" t="s">
        <v>9092</v>
      </c>
      <c r="G3649" t="s">
        <v>9084</v>
      </c>
      <c r="H3649" t="s">
        <v>9085</v>
      </c>
      <c r="I3649">
        <v>77.235216500000007</v>
      </c>
      <c r="J3649">
        <v>28.550229099999999</v>
      </c>
      <c r="K3649" t="s">
        <v>3059</v>
      </c>
      <c r="L3649">
        <v>200</v>
      </c>
      <c r="M3649" t="str">
        <f>IF(Table1[[#This Row],[Average Cost for two]]&lt;=200, "0-200", IF(Table1[[#This Row],[Average Cost for two]]&lt;=400, "200-400", IF(Table1[[#This Row],[Average Cost for two]]&lt;=600, "400-600", IF(Table1[[#This Row],[Average Cost for two]]&lt;=800, "600-800", IF(Table1[[#This Row],[Average Cost for two]]&lt;=1000, "800-1000", "&gt;1000")))))</f>
        <v>0-200</v>
      </c>
      <c r="N3649" t="s">
        <v>2115</v>
      </c>
      <c r="O3649" t="s">
        <v>28</v>
      </c>
      <c r="P3649" t="s">
        <v>28</v>
      </c>
      <c r="Q3649" t="s">
        <v>28</v>
      </c>
      <c r="R3649" t="s">
        <v>28</v>
      </c>
      <c r="S3649">
        <v>1</v>
      </c>
      <c r="T3649">
        <v>3.4</v>
      </c>
      <c r="U3649" t="s">
        <v>138</v>
      </c>
      <c r="V3649" t="s">
        <v>139</v>
      </c>
      <c r="W3649">
        <v>36</v>
      </c>
    </row>
    <row r="3650" spans="1:23" x14ac:dyDescent="0.25">
      <c r="A3650">
        <v>1934</v>
      </c>
      <c r="B3650" t="s">
        <v>9093</v>
      </c>
      <c r="C3650" t="str">
        <f>VLOOKUP(Table1[[#This Row],[Country Code]],Table3[],2)</f>
        <v>India</v>
      </c>
      <c r="D3650">
        <v>1</v>
      </c>
      <c r="E3650" t="s">
        <v>6914</v>
      </c>
      <c r="F3650" t="s">
        <v>9094</v>
      </c>
      <c r="G3650" t="s">
        <v>9084</v>
      </c>
      <c r="H3650" t="s">
        <v>9085</v>
      </c>
      <c r="I3650">
        <v>77.234542899999994</v>
      </c>
      <c r="J3650">
        <v>28.5504788</v>
      </c>
      <c r="K3650" t="s">
        <v>9095</v>
      </c>
      <c r="L3650">
        <v>250</v>
      </c>
      <c r="M3650" t="str">
        <f>IF(Table1[[#This Row],[Average Cost for two]]&lt;=200, "0-200", IF(Table1[[#This Row],[Average Cost for two]]&lt;=400, "200-400", IF(Table1[[#This Row],[Average Cost for two]]&lt;=600, "400-600", IF(Table1[[#This Row],[Average Cost for two]]&lt;=800, "600-800", IF(Table1[[#This Row],[Average Cost for two]]&lt;=1000, "800-1000", "&gt;1000")))))</f>
        <v>200-400</v>
      </c>
      <c r="N3650" t="s">
        <v>2115</v>
      </c>
      <c r="O3650" t="s">
        <v>28</v>
      </c>
      <c r="P3650" t="s">
        <v>28</v>
      </c>
      <c r="Q3650" t="s">
        <v>28</v>
      </c>
      <c r="R3650" t="s">
        <v>28</v>
      </c>
      <c r="S3650">
        <v>1</v>
      </c>
      <c r="T3650">
        <v>3.1</v>
      </c>
      <c r="U3650" t="s">
        <v>138</v>
      </c>
      <c r="V3650" t="s">
        <v>139</v>
      </c>
      <c r="W3650">
        <v>26</v>
      </c>
    </row>
    <row r="3651" spans="1:23" x14ac:dyDescent="0.25">
      <c r="A3651">
        <v>4385</v>
      </c>
      <c r="B3651" t="s">
        <v>9096</v>
      </c>
      <c r="C3651" t="str">
        <f>VLOOKUP(Table1[[#This Row],[Country Code]],Table3[],2)</f>
        <v>India</v>
      </c>
      <c r="D3651">
        <v>1</v>
      </c>
      <c r="E3651" t="s">
        <v>6914</v>
      </c>
      <c r="F3651" t="s">
        <v>9097</v>
      </c>
      <c r="G3651" t="s">
        <v>9084</v>
      </c>
      <c r="H3651" t="s">
        <v>9085</v>
      </c>
      <c r="I3651">
        <v>77.243972799999995</v>
      </c>
      <c r="J3651">
        <v>28.546713700000002</v>
      </c>
      <c r="K3651" t="s">
        <v>1116</v>
      </c>
      <c r="L3651">
        <v>800</v>
      </c>
      <c r="M3651" t="str">
        <f>IF(Table1[[#This Row],[Average Cost for two]]&lt;=200, "0-200", IF(Table1[[#This Row],[Average Cost for two]]&lt;=400, "200-400", IF(Table1[[#This Row],[Average Cost for two]]&lt;=600, "400-600", IF(Table1[[#This Row],[Average Cost for two]]&lt;=800, "600-800", IF(Table1[[#This Row],[Average Cost for two]]&lt;=1000, "800-1000", "&gt;1000")))))</f>
        <v>600-800</v>
      </c>
      <c r="N3651" t="s">
        <v>2115</v>
      </c>
      <c r="O3651" t="s">
        <v>28</v>
      </c>
      <c r="P3651" t="s">
        <v>27</v>
      </c>
      <c r="Q3651" t="s">
        <v>28</v>
      </c>
      <c r="R3651" t="s">
        <v>28</v>
      </c>
      <c r="S3651">
        <v>2</v>
      </c>
      <c r="T3651">
        <v>3.3</v>
      </c>
      <c r="U3651" t="s">
        <v>138</v>
      </c>
      <c r="V3651" t="s">
        <v>139</v>
      </c>
      <c r="W3651">
        <v>146</v>
      </c>
    </row>
    <row r="3652" spans="1:23" x14ac:dyDescent="0.25">
      <c r="A3652">
        <v>309477</v>
      </c>
      <c r="B3652" t="s">
        <v>9098</v>
      </c>
      <c r="C3652" t="str">
        <f>VLOOKUP(Table1[[#This Row],[Country Code]],Table3[],2)</f>
        <v>India</v>
      </c>
      <c r="D3652">
        <v>1</v>
      </c>
      <c r="E3652" t="s">
        <v>6914</v>
      </c>
      <c r="F3652" t="s">
        <v>9085</v>
      </c>
      <c r="G3652" t="s">
        <v>9084</v>
      </c>
      <c r="H3652" t="s">
        <v>9085</v>
      </c>
      <c r="I3652">
        <v>77.235351199999997</v>
      </c>
      <c r="J3652">
        <v>28.550197099999998</v>
      </c>
      <c r="K3652" t="s">
        <v>9099</v>
      </c>
      <c r="L3652">
        <v>1000</v>
      </c>
      <c r="M3652" t="str">
        <f>IF(Table1[[#This Row],[Average Cost for two]]&lt;=200, "0-200", IF(Table1[[#This Row],[Average Cost for two]]&lt;=400, "200-400", IF(Table1[[#This Row],[Average Cost for two]]&lt;=600, "400-600", IF(Table1[[#This Row],[Average Cost for two]]&lt;=800, "600-800", IF(Table1[[#This Row],[Average Cost for two]]&lt;=1000, "800-1000", "&gt;1000")))))</f>
        <v>800-1000</v>
      </c>
      <c r="N3652" t="s">
        <v>2115</v>
      </c>
      <c r="O3652" t="s">
        <v>28</v>
      </c>
      <c r="P3652" t="s">
        <v>28</v>
      </c>
      <c r="Q3652" t="s">
        <v>28</v>
      </c>
      <c r="R3652" t="s">
        <v>28</v>
      </c>
      <c r="S3652">
        <v>3</v>
      </c>
      <c r="T3652">
        <v>3.4</v>
      </c>
      <c r="U3652" t="s">
        <v>138</v>
      </c>
      <c r="V3652" t="s">
        <v>139</v>
      </c>
      <c r="W3652">
        <v>246</v>
      </c>
    </row>
    <row r="3653" spans="1:23" x14ac:dyDescent="0.25">
      <c r="A3653">
        <v>9835</v>
      </c>
      <c r="B3653" t="s">
        <v>9100</v>
      </c>
      <c r="C3653" t="str">
        <f>VLOOKUP(Table1[[#This Row],[Country Code]],Table3[],2)</f>
        <v>India</v>
      </c>
      <c r="D3653">
        <v>1</v>
      </c>
      <c r="E3653" t="s">
        <v>6914</v>
      </c>
      <c r="F3653" t="s">
        <v>9101</v>
      </c>
      <c r="G3653" t="s">
        <v>9084</v>
      </c>
      <c r="H3653" t="s">
        <v>9085</v>
      </c>
      <c r="I3653">
        <v>77.244022700000002</v>
      </c>
      <c r="J3653">
        <v>28.546267799999999</v>
      </c>
      <c r="K3653" t="s">
        <v>9102</v>
      </c>
      <c r="L3653">
        <v>800</v>
      </c>
      <c r="M3653" t="str">
        <f>IF(Table1[[#This Row],[Average Cost for two]]&lt;=200, "0-200", IF(Table1[[#This Row],[Average Cost for two]]&lt;=400, "200-400", IF(Table1[[#This Row],[Average Cost for two]]&lt;=600, "400-600", IF(Table1[[#This Row],[Average Cost for two]]&lt;=800, "600-800", IF(Table1[[#This Row],[Average Cost for two]]&lt;=1000, "800-1000", "&gt;1000")))))</f>
        <v>600-800</v>
      </c>
      <c r="N3653" t="s">
        <v>2115</v>
      </c>
      <c r="O3653" t="s">
        <v>27</v>
      </c>
      <c r="P3653" t="s">
        <v>27</v>
      </c>
      <c r="Q3653" t="s">
        <v>28</v>
      </c>
      <c r="R3653" t="s">
        <v>28</v>
      </c>
      <c r="S3653">
        <v>2</v>
      </c>
      <c r="T3653">
        <v>3.3</v>
      </c>
      <c r="U3653" t="s">
        <v>138</v>
      </c>
      <c r="V3653" t="s">
        <v>139</v>
      </c>
      <c r="W3653">
        <v>89</v>
      </c>
    </row>
    <row r="3654" spans="1:23" x14ac:dyDescent="0.25">
      <c r="A3654">
        <v>147</v>
      </c>
      <c r="B3654" t="s">
        <v>2292</v>
      </c>
      <c r="C3654" t="str">
        <f>VLOOKUP(Table1[[#This Row],[Country Code]],Table3[],2)</f>
        <v>India</v>
      </c>
      <c r="D3654">
        <v>1</v>
      </c>
      <c r="E3654" t="s">
        <v>6914</v>
      </c>
      <c r="F3654" t="s">
        <v>9103</v>
      </c>
      <c r="G3654" t="s">
        <v>9084</v>
      </c>
      <c r="H3654" t="s">
        <v>9085</v>
      </c>
      <c r="I3654">
        <v>77.234992000000005</v>
      </c>
      <c r="J3654">
        <v>28.550521499999999</v>
      </c>
      <c r="K3654" t="s">
        <v>2997</v>
      </c>
      <c r="L3654">
        <v>500</v>
      </c>
      <c r="M3654" t="str">
        <f>IF(Table1[[#This Row],[Average Cost for two]]&lt;=200, "0-200", IF(Table1[[#This Row],[Average Cost for two]]&lt;=400, "200-400", IF(Table1[[#This Row],[Average Cost for two]]&lt;=600, "400-600", IF(Table1[[#This Row],[Average Cost for two]]&lt;=800, "600-800", IF(Table1[[#This Row],[Average Cost for two]]&lt;=1000, "800-1000", "&gt;1000")))))</f>
        <v>400-600</v>
      </c>
      <c r="N3654" t="s">
        <v>2115</v>
      </c>
      <c r="O3654" t="s">
        <v>28</v>
      </c>
      <c r="P3654" t="s">
        <v>27</v>
      </c>
      <c r="Q3654" t="s">
        <v>28</v>
      </c>
      <c r="R3654" t="s">
        <v>28</v>
      </c>
      <c r="S3654">
        <v>2</v>
      </c>
      <c r="T3654">
        <v>2.5</v>
      </c>
      <c r="U3654" t="s">
        <v>138</v>
      </c>
      <c r="V3654" t="s">
        <v>139</v>
      </c>
      <c r="W3654">
        <v>115</v>
      </c>
    </row>
    <row r="3655" spans="1:23" x14ac:dyDescent="0.25">
      <c r="A3655">
        <v>18237320</v>
      </c>
      <c r="B3655" t="s">
        <v>9104</v>
      </c>
      <c r="C3655" t="str">
        <f>VLOOKUP(Table1[[#This Row],[Country Code]],Table3[],2)</f>
        <v>India</v>
      </c>
      <c r="D3655">
        <v>1</v>
      </c>
      <c r="E3655" t="s">
        <v>6914</v>
      </c>
      <c r="F3655" t="s">
        <v>9105</v>
      </c>
      <c r="G3655" t="s">
        <v>9084</v>
      </c>
      <c r="H3655" t="s">
        <v>9085</v>
      </c>
      <c r="I3655">
        <v>77.234278000000003</v>
      </c>
      <c r="J3655">
        <v>28.551027600000001</v>
      </c>
      <c r="K3655" t="s">
        <v>2794</v>
      </c>
      <c r="L3655">
        <v>2000</v>
      </c>
      <c r="M3655" t="str">
        <f>IF(Table1[[#This Row],[Average Cost for two]]&lt;=200, "0-200", IF(Table1[[#This Row],[Average Cost for two]]&lt;=400, "200-400", IF(Table1[[#This Row],[Average Cost for two]]&lt;=600, "400-600", IF(Table1[[#This Row],[Average Cost for two]]&lt;=800, "600-800", IF(Table1[[#This Row],[Average Cost for two]]&lt;=1000, "800-1000", "&gt;1000")))))</f>
        <v>&gt;1000</v>
      </c>
      <c r="N3655" t="s">
        <v>2115</v>
      </c>
      <c r="O3655" t="s">
        <v>27</v>
      </c>
      <c r="P3655" t="s">
        <v>28</v>
      </c>
      <c r="Q3655" t="s">
        <v>28</v>
      </c>
      <c r="R3655" t="s">
        <v>28</v>
      </c>
      <c r="S3655">
        <v>4</v>
      </c>
      <c r="T3655">
        <v>3.4</v>
      </c>
      <c r="U3655" t="s">
        <v>138</v>
      </c>
      <c r="V3655" t="s">
        <v>139</v>
      </c>
      <c r="W3655">
        <v>58</v>
      </c>
    </row>
    <row r="3656" spans="1:23" x14ac:dyDescent="0.25">
      <c r="A3656">
        <v>9980</v>
      </c>
      <c r="B3656" t="s">
        <v>9106</v>
      </c>
      <c r="C3656" t="str">
        <f>VLOOKUP(Table1[[#This Row],[Country Code]],Table3[],2)</f>
        <v>India</v>
      </c>
      <c r="D3656">
        <v>1</v>
      </c>
      <c r="E3656" t="s">
        <v>6914</v>
      </c>
      <c r="F3656" t="s">
        <v>9107</v>
      </c>
      <c r="G3656" t="s">
        <v>9084</v>
      </c>
      <c r="H3656" t="s">
        <v>9085</v>
      </c>
      <c r="I3656">
        <v>77.243433999999993</v>
      </c>
      <c r="J3656">
        <v>28.546931399999998</v>
      </c>
      <c r="K3656" t="s">
        <v>9108</v>
      </c>
      <c r="L3656">
        <v>350</v>
      </c>
      <c r="M3656" t="str">
        <f>IF(Table1[[#This Row],[Average Cost for two]]&lt;=200, "0-200", IF(Table1[[#This Row],[Average Cost for two]]&lt;=400, "200-400", IF(Table1[[#This Row],[Average Cost for two]]&lt;=600, "400-600", IF(Table1[[#This Row],[Average Cost for two]]&lt;=800, "600-800", IF(Table1[[#This Row],[Average Cost for two]]&lt;=1000, "800-1000", "&gt;1000")))))</f>
        <v>200-400</v>
      </c>
      <c r="N3656" t="s">
        <v>2115</v>
      </c>
      <c r="O3656" t="s">
        <v>28</v>
      </c>
      <c r="P3656" t="s">
        <v>27</v>
      </c>
      <c r="Q3656" t="s">
        <v>28</v>
      </c>
      <c r="R3656" t="s">
        <v>28</v>
      </c>
      <c r="S3656">
        <v>1</v>
      </c>
      <c r="T3656">
        <v>2.8</v>
      </c>
      <c r="U3656" t="s">
        <v>138</v>
      </c>
      <c r="V3656" t="s">
        <v>139</v>
      </c>
      <c r="W3656">
        <v>78</v>
      </c>
    </row>
    <row r="3657" spans="1:23" x14ac:dyDescent="0.25">
      <c r="A3657">
        <v>732</v>
      </c>
      <c r="B3657" t="s">
        <v>5654</v>
      </c>
      <c r="C3657" t="str">
        <f>VLOOKUP(Table1[[#This Row],[Country Code]],Table3[],2)</f>
        <v>India</v>
      </c>
      <c r="D3657">
        <v>1</v>
      </c>
      <c r="E3657" t="s">
        <v>6914</v>
      </c>
      <c r="F3657" t="s">
        <v>9109</v>
      </c>
      <c r="G3657" t="s">
        <v>9084</v>
      </c>
      <c r="H3657" t="s">
        <v>9085</v>
      </c>
      <c r="I3657">
        <v>77.236249299999997</v>
      </c>
      <c r="J3657">
        <v>28.5493861</v>
      </c>
      <c r="K3657" t="s">
        <v>392</v>
      </c>
      <c r="L3657">
        <v>300</v>
      </c>
      <c r="M3657" t="str">
        <f>IF(Table1[[#This Row],[Average Cost for two]]&lt;=200, "0-200", IF(Table1[[#This Row],[Average Cost for two]]&lt;=400, "200-400", IF(Table1[[#This Row],[Average Cost for two]]&lt;=600, "400-600", IF(Table1[[#This Row],[Average Cost for two]]&lt;=800, "600-800", IF(Table1[[#This Row],[Average Cost for two]]&lt;=1000, "800-1000", "&gt;1000")))))</f>
        <v>200-400</v>
      </c>
      <c r="N3657" t="s">
        <v>2115</v>
      </c>
      <c r="O3657" t="s">
        <v>28</v>
      </c>
      <c r="P3657" t="s">
        <v>27</v>
      </c>
      <c r="Q3657" t="s">
        <v>28</v>
      </c>
      <c r="R3657" t="s">
        <v>28</v>
      </c>
      <c r="S3657">
        <v>1</v>
      </c>
      <c r="T3657">
        <v>3</v>
      </c>
      <c r="U3657" t="s">
        <v>138</v>
      </c>
      <c r="V3657" t="s">
        <v>139</v>
      </c>
      <c r="W3657">
        <v>67</v>
      </c>
    </row>
    <row r="3658" spans="1:23" x14ac:dyDescent="0.25">
      <c r="A3658">
        <v>311515</v>
      </c>
      <c r="B3658" t="s">
        <v>9110</v>
      </c>
      <c r="C3658" t="str">
        <f>VLOOKUP(Table1[[#This Row],[Country Code]],Table3[],2)</f>
        <v>India</v>
      </c>
      <c r="D3658">
        <v>1</v>
      </c>
      <c r="E3658" t="s">
        <v>6914</v>
      </c>
      <c r="F3658" t="s">
        <v>9085</v>
      </c>
      <c r="G3658" t="s">
        <v>9084</v>
      </c>
      <c r="H3658" t="s">
        <v>9085</v>
      </c>
      <c r="I3658">
        <v>77.235050400000006</v>
      </c>
      <c r="J3658">
        <v>28.5502088</v>
      </c>
      <c r="K3658" t="s">
        <v>8007</v>
      </c>
      <c r="L3658">
        <v>850</v>
      </c>
      <c r="M3658" t="str">
        <f>IF(Table1[[#This Row],[Average Cost for two]]&lt;=200, "0-200", IF(Table1[[#This Row],[Average Cost for two]]&lt;=400, "200-400", IF(Table1[[#This Row],[Average Cost for two]]&lt;=600, "400-600", IF(Table1[[#This Row],[Average Cost for two]]&lt;=800, "600-800", IF(Table1[[#This Row],[Average Cost for two]]&lt;=1000, "800-1000", "&gt;1000")))))</f>
        <v>800-1000</v>
      </c>
      <c r="N3658" t="s">
        <v>2115</v>
      </c>
      <c r="O3658" t="s">
        <v>28</v>
      </c>
      <c r="P3658" t="s">
        <v>27</v>
      </c>
      <c r="Q3658" t="s">
        <v>28</v>
      </c>
      <c r="R3658" t="s">
        <v>28</v>
      </c>
      <c r="S3658">
        <v>2</v>
      </c>
      <c r="T3658">
        <v>3.4</v>
      </c>
      <c r="U3658" t="s">
        <v>138</v>
      </c>
      <c r="V3658" t="s">
        <v>139</v>
      </c>
      <c r="W3658">
        <v>199</v>
      </c>
    </row>
    <row r="3659" spans="1:23" x14ac:dyDescent="0.25">
      <c r="A3659">
        <v>309520</v>
      </c>
      <c r="B3659" t="s">
        <v>9111</v>
      </c>
      <c r="C3659" t="str">
        <f>VLOOKUP(Table1[[#This Row],[Country Code]],Table3[],2)</f>
        <v>India</v>
      </c>
      <c r="D3659">
        <v>1</v>
      </c>
      <c r="E3659" t="s">
        <v>6914</v>
      </c>
      <c r="F3659" t="s">
        <v>9112</v>
      </c>
      <c r="G3659" t="s">
        <v>9084</v>
      </c>
      <c r="H3659" t="s">
        <v>9085</v>
      </c>
      <c r="I3659">
        <v>77.232791599999999</v>
      </c>
      <c r="J3659">
        <v>28.550446699999998</v>
      </c>
      <c r="K3659" t="s">
        <v>2860</v>
      </c>
      <c r="L3659">
        <v>400</v>
      </c>
      <c r="M3659" t="str">
        <f>IF(Table1[[#This Row],[Average Cost for two]]&lt;=200, "0-200", IF(Table1[[#This Row],[Average Cost for two]]&lt;=400, "200-400", IF(Table1[[#This Row],[Average Cost for two]]&lt;=600, "400-600", IF(Table1[[#This Row],[Average Cost for two]]&lt;=800, "600-800", IF(Table1[[#This Row],[Average Cost for two]]&lt;=1000, "800-1000", "&gt;1000")))))</f>
        <v>200-400</v>
      </c>
      <c r="N3659" t="s">
        <v>2115</v>
      </c>
      <c r="O3659" t="s">
        <v>28</v>
      </c>
      <c r="P3659" t="s">
        <v>28</v>
      </c>
      <c r="Q3659" t="s">
        <v>28</v>
      </c>
      <c r="R3659" t="s">
        <v>28</v>
      </c>
      <c r="S3659">
        <v>1</v>
      </c>
      <c r="T3659">
        <v>3.3</v>
      </c>
      <c r="U3659" t="s">
        <v>138</v>
      </c>
      <c r="V3659" t="s">
        <v>139</v>
      </c>
      <c r="W3659">
        <v>19</v>
      </c>
    </row>
    <row r="3660" spans="1:23" x14ac:dyDescent="0.25">
      <c r="A3660">
        <v>18400736</v>
      </c>
      <c r="B3660" t="s">
        <v>9113</v>
      </c>
      <c r="C3660" t="str">
        <f>VLOOKUP(Table1[[#This Row],[Country Code]],Table3[],2)</f>
        <v>India</v>
      </c>
      <c r="D3660">
        <v>1</v>
      </c>
      <c r="E3660" t="s">
        <v>6914</v>
      </c>
      <c r="F3660" t="s">
        <v>9085</v>
      </c>
      <c r="G3660" t="s">
        <v>9084</v>
      </c>
      <c r="H3660" t="s">
        <v>9085</v>
      </c>
      <c r="I3660">
        <v>77.240702880000001</v>
      </c>
      <c r="J3660">
        <v>28.541635979999999</v>
      </c>
      <c r="K3660" t="s">
        <v>9114</v>
      </c>
      <c r="L3660">
        <v>1000</v>
      </c>
      <c r="M3660" t="str">
        <f>IF(Table1[[#This Row],[Average Cost for two]]&lt;=200, "0-200", IF(Table1[[#This Row],[Average Cost for two]]&lt;=400, "200-400", IF(Table1[[#This Row],[Average Cost for two]]&lt;=600, "400-600", IF(Table1[[#This Row],[Average Cost for two]]&lt;=800, "600-800", IF(Table1[[#This Row],[Average Cost for two]]&lt;=1000, "800-1000", "&gt;1000")))))</f>
        <v>800-1000</v>
      </c>
      <c r="N3660" t="s">
        <v>2115</v>
      </c>
      <c r="O3660" t="s">
        <v>28</v>
      </c>
      <c r="P3660" t="s">
        <v>27</v>
      </c>
      <c r="Q3660" t="s">
        <v>28</v>
      </c>
      <c r="R3660" t="s">
        <v>28</v>
      </c>
      <c r="S3660">
        <v>3</v>
      </c>
      <c r="T3660">
        <v>4.5</v>
      </c>
      <c r="U3660" t="s">
        <v>29</v>
      </c>
      <c r="V3660" t="s">
        <v>30</v>
      </c>
      <c r="W3660">
        <v>162</v>
      </c>
    </row>
    <row r="3661" spans="1:23" x14ac:dyDescent="0.25">
      <c r="A3661">
        <v>18255193</v>
      </c>
      <c r="B3661" t="s">
        <v>5907</v>
      </c>
      <c r="C3661" t="str">
        <f>VLOOKUP(Table1[[#This Row],[Country Code]],Table3[],2)</f>
        <v>India</v>
      </c>
      <c r="D3661">
        <v>1</v>
      </c>
      <c r="E3661" t="s">
        <v>6914</v>
      </c>
      <c r="F3661" t="s">
        <v>9085</v>
      </c>
      <c r="G3661" t="s">
        <v>9084</v>
      </c>
      <c r="H3661" t="s">
        <v>9085</v>
      </c>
      <c r="I3661">
        <v>0</v>
      </c>
      <c r="J3661">
        <v>0</v>
      </c>
      <c r="K3661" t="s">
        <v>5909</v>
      </c>
      <c r="L3661">
        <v>600</v>
      </c>
      <c r="M3661" t="str">
        <f>IF(Table1[[#This Row],[Average Cost for two]]&lt;=200, "0-200", IF(Table1[[#This Row],[Average Cost for two]]&lt;=400, "200-400", IF(Table1[[#This Row],[Average Cost for two]]&lt;=600, "400-600", IF(Table1[[#This Row],[Average Cost for two]]&lt;=800, "600-800", IF(Table1[[#This Row],[Average Cost for two]]&lt;=1000, "800-1000", "&gt;1000")))))</f>
        <v>400-600</v>
      </c>
      <c r="N3661" t="s">
        <v>2115</v>
      </c>
      <c r="O3661" t="s">
        <v>28</v>
      </c>
      <c r="P3661" t="s">
        <v>28</v>
      </c>
      <c r="Q3661" t="s">
        <v>28</v>
      </c>
      <c r="R3661" t="s">
        <v>28</v>
      </c>
      <c r="S3661">
        <v>2</v>
      </c>
      <c r="T3661">
        <v>3.6</v>
      </c>
      <c r="U3661" t="s">
        <v>101</v>
      </c>
      <c r="V3661" t="s">
        <v>102</v>
      </c>
      <c r="W3661">
        <v>38</v>
      </c>
    </row>
    <row r="3662" spans="1:23" x14ac:dyDescent="0.25">
      <c r="A3662">
        <v>311584</v>
      </c>
      <c r="B3662" t="s">
        <v>4202</v>
      </c>
      <c r="C3662" t="str">
        <f>VLOOKUP(Table1[[#This Row],[Country Code]],Table3[],2)</f>
        <v>India</v>
      </c>
      <c r="D3662">
        <v>1</v>
      </c>
      <c r="E3662" t="s">
        <v>6914</v>
      </c>
      <c r="F3662" t="s">
        <v>9085</v>
      </c>
      <c r="G3662" t="s">
        <v>9084</v>
      </c>
      <c r="H3662" t="s">
        <v>9085</v>
      </c>
      <c r="I3662">
        <v>77.242272650000004</v>
      </c>
      <c r="J3662">
        <v>28.548653810000001</v>
      </c>
      <c r="K3662" t="s">
        <v>2202</v>
      </c>
      <c r="L3662">
        <v>1000</v>
      </c>
      <c r="M3662" t="str">
        <f>IF(Table1[[#This Row],[Average Cost for two]]&lt;=200, "0-200", IF(Table1[[#This Row],[Average Cost for two]]&lt;=400, "200-400", IF(Table1[[#This Row],[Average Cost for two]]&lt;=600, "400-600", IF(Table1[[#This Row],[Average Cost for two]]&lt;=800, "600-800", IF(Table1[[#This Row],[Average Cost for two]]&lt;=1000, "800-1000", "&gt;1000")))))</f>
        <v>800-1000</v>
      </c>
      <c r="N3662" t="s">
        <v>2115</v>
      </c>
      <c r="O3662" t="s">
        <v>28</v>
      </c>
      <c r="P3662" t="s">
        <v>27</v>
      </c>
      <c r="Q3662" t="s">
        <v>28</v>
      </c>
      <c r="R3662" t="s">
        <v>28</v>
      </c>
      <c r="S3662">
        <v>3</v>
      </c>
      <c r="T3662">
        <v>3.8</v>
      </c>
      <c r="U3662" t="s">
        <v>101</v>
      </c>
      <c r="V3662" t="s">
        <v>102</v>
      </c>
      <c r="W3662">
        <v>697</v>
      </c>
    </row>
    <row r="3663" spans="1:23" x14ac:dyDescent="0.25">
      <c r="A3663">
        <v>702</v>
      </c>
      <c r="B3663" t="s">
        <v>3172</v>
      </c>
      <c r="C3663" t="str">
        <f>VLOOKUP(Table1[[#This Row],[Country Code]],Table3[],2)</f>
        <v>India</v>
      </c>
      <c r="D3663">
        <v>1</v>
      </c>
      <c r="E3663" t="s">
        <v>6914</v>
      </c>
      <c r="F3663" t="s">
        <v>9115</v>
      </c>
      <c r="G3663" t="s">
        <v>9084</v>
      </c>
      <c r="H3663" t="s">
        <v>9085</v>
      </c>
      <c r="I3663">
        <v>77.236833099999998</v>
      </c>
      <c r="J3663">
        <v>28.5484106</v>
      </c>
      <c r="K3663" t="s">
        <v>3174</v>
      </c>
      <c r="L3663">
        <v>300</v>
      </c>
      <c r="M3663" t="str">
        <f>IF(Table1[[#This Row],[Average Cost for two]]&lt;=200, "0-200", IF(Table1[[#This Row],[Average Cost for two]]&lt;=400, "200-400", IF(Table1[[#This Row],[Average Cost for two]]&lt;=600, "400-600", IF(Table1[[#This Row],[Average Cost for two]]&lt;=800, "600-800", IF(Table1[[#This Row],[Average Cost for two]]&lt;=1000, "800-1000", "&gt;1000")))))</f>
        <v>200-400</v>
      </c>
      <c r="N3663" t="s">
        <v>2115</v>
      </c>
      <c r="O3663" t="s">
        <v>28</v>
      </c>
      <c r="P3663" t="s">
        <v>27</v>
      </c>
      <c r="Q3663" t="s">
        <v>28</v>
      </c>
      <c r="R3663" t="s">
        <v>28</v>
      </c>
      <c r="S3663">
        <v>1</v>
      </c>
      <c r="T3663">
        <v>3.6</v>
      </c>
      <c r="U3663" t="s">
        <v>101</v>
      </c>
      <c r="V3663" t="s">
        <v>102</v>
      </c>
      <c r="W3663">
        <v>56</v>
      </c>
    </row>
    <row r="3664" spans="1:23" x14ac:dyDescent="0.25">
      <c r="A3664">
        <v>18313122</v>
      </c>
      <c r="B3664" t="s">
        <v>9116</v>
      </c>
      <c r="C3664" t="str">
        <f>VLOOKUP(Table1[[#This Row],[Country Code]],Table3[],2)</f>
        <v>India</v>
      </c>
      <c r="D3664">
        <v>1</v>
      </c>
      <c r="E3664" t="s">
        <v>6914</v>
      </c>
      <c r="F3664" t="s">
        <v>9117</v>
      </c>
      <c r="G3664" t="s">
        <v>9084</v>
      </c>
      <c r="H3664" t="s">
        <v>9085</v>
      </c>
      <c r="I3664">
        <v>77.233779499999997</v>
      </c>
      <c r="J3664">
        <v>28.5500924</v>
      </c>
      <c r="K3664" t="s">
        <v>2860</v>
      </c>
      <c r="L3664">
        <v>500</v>
      </c>
      <c r="M3664" t="str">
        <f>IF(Table1[[#This Row],[Average Cost for two]]&lt;=200, "0-200", IF(Table1[[#This Row],[Average Cost for two]]&lt;=400, "200-400", IF(Table1[[#This Row],[Average Cost for two]]&lt;=600, "400-600", IF(Table1[[#This Row],[Average Cost for two]]&lt;=800, "600-800", IF(Table1[[#This Row],[Average Cost for two]]&lt;=1000, "800-1000", "&gt;1000")))))</f>
        <v>400-600</v>
      </c>
      <c r="N3664" t="s">
        <v>2115</v>
      </c>
      <c r="O3664" t="s">
        <v>28</v>
      </c>
      <c r="P3664" t="s">
        <v>27</v>
      </c>
      <c r="Q3664" t="s">
        <v>28</v>
      </c>
      <c r="R3664" t="s">
        <v>28</v>
      </c>
      <c r="S3664">
        <v>2</v>
      </c>
      <c r="T3664">
        <v>3.8</v>
      </c>
      <c r="U3664" t="s">
        <v>101</v>
      </c>
      <c r="V3664" t="s">
        <v>102</v>
      </c>
      <c r="W3664">
        <v>51</v>
      </c>
    </row>
    <row r="3665" spans="1:23" x14ac:dyDescent="0.25">
      <c r="A3665">
        <v>309156</v>
      </c>
      <c r="B3665" t="s">
        <v>9118</v>
      </c>
      <c r="C3665" t="str">
        <f>VLOOKUP(Table1[[#This Row],[Country Code]],Table3[],2)</f>
        <v>India</v>
      </c>
      <c r="D3665">
        <v>1</v>
      </c>
      <c r="E3665" t="s">
        <v>6914</v>
      </c>
      <c r="F3665" t="s">
        <v>9119</v>
      </c>
      <c r="G3665" t="s">
        <v>9084</v>
      </c>
      <c r="H3665" t="s">
        <v>9085</v>
      </c>
      <c r="I3665">
        <v>77.232926300000003</v>
      </c>
      <c r="J3665">
        <v>28.556331100000001</v>
      </c>
      <c r="K3665" t="s">
        <v>3933</v>
      </c>
      <c r="L3665">
        <v>500</v>
      </c>
      <c r="M3665" t="str">
        <f>IF(Table1[[#This Row],[Average Cost for two]]&lt;=200, "0-200", IF(Table1[[#This Row],[Average Cost for two]]&lt;=400, "200-400", IF(Table1[[#This Row],[Average Cost for two]]&lt;=600, "400-600", IF(Table1[[#This Row],[Average Cost for two]]&lt;=800, "600-800", IF(Table1[[#This Row],[Average Cost for two]]&lt;=1000, "800-1000", "&gt;1000")))))</f>
        <v>400-600</v>
      </c>
      <c r="N3665" t="s">
        <v>2115</v>
      </c>
      <c r="O3665" t="s">
        <v>28</v>
      </c>
      <c r="P3665" t="s">
        <v>27</v>
      </c>
      <c r="Q3665" t="s">
        <v>28</v>
      </c>
      <c r="R3665" t="s">
        <v>28</v>
      </c>
      <c r="S3665">
        <v>2</v>
      </c>
      <c r="T3665">
        <v>3.7</v>
      </c>
      <c r="U3665" t="s">
        <v>101</v>
      </c>
      <c r="V3665" t="s">
        <v>102</v>
      </c>
      <c r="W3665">
        <v>130</v>
      </c>
    </row>
    <row r="3666" spans="1:23" x14ac:dyDescent="0.25">
      <c r="A3666">
        <v>18268706</v>
      </c>
      <c r="B3666" t="s">
        <v>4227</v>
      </c>
      <c r="C3666" t="str">
        <f>VLOOKUP(Table1[[#This Row],[Country Code]],Table3[],2)</f>
        <v>India</v>
      </c>
      <c r="D3666">
        <v>1</v>
      </c>
      <c r="E3666" t="s">
        <v>6914</v>
      </c>
      <c r="F3666" t="s">
        <v>9085</v>
      </c>
      <c r="G3666" t="s">
        <v>9084</v>
      </c>
      <c r="H3666" t="s">
        <v>9085</v>
      </c>
      <c r="I3666">
        <v>77.244457980000007</v>
      </c>
      <c r="J3666">
        <v>28.547633909999998</v>
      </c>
      <c r="K3666" t="s">
        <v>4228</v>
      </c>
      <c r="L3666">
        <v>850</v>
      </c>
      <c r="M3666" t="str">
        <f>IF(Table1[[#This Row],[Average Cost for two]]&lt;=200, "0-200", IF(Table1[[#This Row],[Average Cost for two]]&lt;=400, "200-400", IF(Table1[[#This Row],[Average Cost for two]]&lt;=600, "400-600", IF(Table1[[#This Row],[Average Cost for two]]&lt;=800, "600-800", IF(Table1[[#This Row],[Average Cost for two]]&lt;=1000, "800-1000", "&gt;1000")))))</f>
        <v>800-1000</v>
      </c>
      <c r="N3666" t="s">
        <v>2115</v>
      </c>
      <c r="O3666" t="s">
        <v>28</v>
      </c>
      <c r="P3666" t="s">
        <v>27</v>
      </c>
      <c r="Q3666" t="s">
        <v>28</v>
      </c>
      <c r="R3666" t="s">
        <v>28</v>
      </c>
      <c r="S3666">
        <v>2</v>
      </c>
      <c r="T3666">
        <v>3.9</v>
      </c>
      <c r="U3666" t="s">
        <v>101</v>
      </c>
      <c r="V3666" t="s">
        <v>102</v>
      </c>
      <c r="W3666">
        <v>349</v>
      </c>
    </row>
    <row r="3667" spans="1:23" x14ac:dyDescent="0.25">
      <c r="A3667">
        <v>18415352</v>
      </c>
      <c r="B3667" t="s">
        <v>9120</v>
      </c>
      <c r="C3667" t="str">
        <f>VLOOKUP(Table1[[#This Row],[Country Code]],Table3[],2)</f>
        <v>India</v>
      </c>
      <c r="D3667">
        <v>1</v>
      </c>
      <c r="E3667" t="s">
        <v>6914</v>
      </c>
      <c r="F3667" t="s">
        <v>9121</v>
      </c>
      <c r="G3667" t="s">
        <v>9084</v>
      </c>
      <c r="H3667" t="s">
        <v>9085</v>
      </c>
      <c r="I3667">
        <v>77.236423079999994</v>
      </c>
      <c r="J3667">
        <v>28.549671929999999</v>
      </c>
      <c r="K3667" t="s">
        <v>142</v>
      </c>
      <c r="L3667">
        <v>1000</v>
      </c>
      <c r="M3667" t="str">
        <f>IF(Table1[[#This Row],[Average Cost for two]]&lt;=200, "0-200", IF(Table1[[#This Row],[Average Cost for two]]&lt;=400, "200-400", IF(Table1[[#This Row],[Average Cost for two]]&lt;=600, "400-600", IF(Table1[[#This Row],[Average Cost for two]]&lt;=800, "600-800", IF(Table1[[#This Row],[Average Cost for two]]&lt;=1000, "800-1000", "&gt;1000")))))</f>
        <v>800-1000</v>
      </c>
      <c r="N3667" t="s">
        <v>2115</v>
      </c>
      <c r="O3667" t="s">
        <v>28</v>
      </c>
      <c r="P3667" t="s">
        <v>28</v>
      </c>
      <c r="Q3667" t="s">
        <v>28</v>
      </c>
      <c r="R3667" t="s">
        <v>28</v>
      </c>
      <c r="S3667">
        <v>3</v>
      </c>
      <c r="T3667">
        <v>3.8</v>
      </c>
      <c r="U3667" t="s">
        <v>101</v>
      </c>
      <c r="V3667" t="s">
        <v>102</v>
      </c>
      <c r="W3667">
        <v>50</v>
      </c>
    </row>
    <row r="3668" spans="1:23" x14ac:dyDescent="0.25">
      <c r="A3668">
        <v>3620</v>
      </c>
      <c r="B3668" t="s">
        <v>9122</v>
      </c>
      <c r="C3668" t="str">
        <f>VLOOKUP(Table1[[#This Row],[Country Code]],Table3[],2)</f>
        <v>India</v>
      </c>
      <c r="D3668">
        <v>1</v>
      </c>
      <c r="E3668" t="s">
        <v>6914</v>
      </c>
      <c r="F3668" t="s">
        <v>9123</v>
      </c>
      <c r="G3668" t="s">
        <v>9084</v>
      </c>
      <c r="H3668" t="s">
        <v>9085</v>
      </c>
      <c r="I3668">
        <v>77.233375300000006</v>
      </c>
      <c r="J3668">
        <v>28.556642799999999</v>
      </c>
      <c r="K3668" t="s">
        <v>4298</v>
      </c>
      <c r="L3668">
        <v>2200</v>
      </c>
      <c r="M3668" t="str">
        <f>IF(Table1[[#This Row],[Average Cost for two]]&lt;=200, "0-200", IF(Table1[[#This Row],[Average Cost for two]]&lt;=400, "200-400", IF(Table1[[#This Row],[Average Cost for two]]&lt;=600, "400-600", IF(Table1[[#This Row],[Average Cost for two]]&lt;=800, "600-800", IF(Table1[[#This Row],[Average Cost for two]]&lt;=1000, "800-1000", "&gt;1000")))))</f>
        <v>&gt;1000</v>
      </c>
      <c r="N3668" t="s">
        <v>2115</v>
      </c>
      <c r="O3668" t="s">
        <v>27</v>
      </c>
      <c r="P3668" t="s">
        <v>27</v>
      </c>
      <c r="Q3668" t="s">
        <v>28</v>
      </c>
      <c r="R3668" t="s">
        <v>28</v>
      </c>
      <c r="S3668">
        <v>4</v>
      </c>
      <c r="T3668">
        <v>3.9</v>
      </c>
      <c r="U3668" t="s">
        <v>101</v>
      </c>
      <c r="V3668" t="s">
        <v>102</v>
      </c>
      <c r="W3668">
        <v>347</v>
      </c>
    </row>
    <row r="3669" spans="1:23" x14ac:dyDescent="0.25">
      <c r="A3669">
        <v>1902</v>
      </c>
      <c r="B3669" t="s">
        <v>9124</v>
      </c>
      <c r="C3669" t="str">
        <f>VLOOKUP(Table1[[#This Row],[Country Code]],Table3[],2)</f>
        <v>India</v>
      </c>
      <c r="D3669">
        <v>1</v>
      </c>
      <c r="E3669" t="s">
        <v>6914</v>
      </c>
      <c r="F3669" t="s">
        <v>9125</v>
      </c>
      <c r="G3669" t="s">
        <v>9084</v>
      </c>
      <c r="H3669" t="s">
        <v>9085</v>
      </c>
      <c r="I3669">
        <v>77.233061000000006</v>
      </c>
      <c r="J3669">
        <v>28.5564784</v>
      </c>
      <c r="K3669" t="s">
        <v>9126</v>
      </c>
      <c r="L3669">
        <v>1000</v>
      </c>
      <c r="M3669" t="str">
        <f>IF(Table1[[#This Row],[Average Cost for two]]&lt;=200, "0-200", IF(Table1[[#This Row],[Average Cost for two]]&lt;=400, "200-400", IF(Table1[[#This Row],[Average Cost for two]]&lt;=600, "400-600", IF(Table1[[#This Row],[Average Cost for two]]&lt;=800, "600-800", IF(Table1[[#This Row],[Average Cost for two]]&lt;=1000, "800-1000", "&gt;1000")))))</f>
        <v>800-1000</v>
      </c>
      <c r="N3669" t="s">
        <v>2115</v>
      </c>
      <c r="O3669" t="s">
        <v>28</v>
      </c>
      <c r="P3669" t="s">
        <v>28</v>
      </c>
      <c r="Q3669" t="s">
        <v>28</v>
      </c>
      <c r="R3669" t="s">
        <v>28</v>
      </c>
      <c r="S3669">
        <v>3</v>
      </c>
      <c r="T3669">
        <v>3.5</v>
      </c>
      <c r="U3669" t="s">
        <v>101</v>
      </c>
      <c r="V3669" t="s">
        <v>102</v>
      </c>
      <c r="W3669">
        <v>251</v>
      </c>
    </row>
    <row r="3670" spans="1:23" x14ac:dyDescent="0.25">
      <c r="A3670">
        <v>18434596</v>
      </c>
      <c r="B3670" t="s">
        <v>9127</v>
      </c>
      <c r="C3670" t="str">
        <f>VLOOKUP(Table1[[#This Row],[Country Code]],Table3[],2)</f>
        <v>India</v>
      </c>
      <c r="D3670">
        <v>1</v>
      </c>
      <c r="E3670" t="s">
        <v>6914</v>
      </c>
      <c r="F3670" t="s">
        <v>9128</v>
      </c>
      <c r="G3670" t="s">
        <v>9084</v>
      </c>
      <c r="H3670" t="s">
        <v>9085</v>
      </c>
      <c r="I3670">
        <v>77.234977040000004</v>
      </c>
      <c r="J3670">
        <v>28.56002689</v>
      </c>
      <c r="K3670" t="s">
        <v>4384</v>
      </c>
      <c r="L3670">
        <v>400</v>
      </c>
      <c r="M3670" t="str">
        <f>IF(Table1[[#This Row],[Average Cost for two]]&lt;=200, "0-200", IF(Table1[[#This Row],[Average Cost for two]]&lt;=400, "200-400", IF(Table1[[#This Row],[Average Cost for two]]&lt;=600, "400-600", IF(Table1[[#This Row],[Average Cost for two]]&lt;=800, "600-800", IF(Table1[[#This Row],[Average Cost for two]]&lt;=1000, "800-1000", "&gt;1000")))))</f>
        <v>200-400</v>
      </c>
      <c r="N3670" t="s">
        <v>2115</v>
      </c>
      <c r="O3670" t="s">
        <v>28</v>
      </c>
      <c r="P3670" t="s">
        <v>27</v>
      </c>
      <c r="Q3670" t="s">
        <v>28</v>
      </c>
      <c r="R3670" t="s">
        <v>28</v>
      </c>
      <c r="S3670">
        <v>1</v>
      </c>
      <c r="T3670">
        <v>3.5</v>
      </c>
      <c r="U3670" t="s">
        <v>101</v>
      </c>
      <c r="V3670" t="s">
        <v>102</v>
      </c>
      <c r="W3670">
        <v>24</v>
      </c>
    </row>
    <row r="3671" spans="1:23" x14ac:dyDescent="0.25">
      <c r="A3671">
        <v>311671</v>
      </c>
      <c r="B3671" t="s">
        <v>4015</v>
      </c>
      <c r="C3671" t="str">
        <f>VLOOKUP(Table1[[#This Row],[Country Code]],Table3[],2)</f>
        <v>India</v>
      </c>
      <c r="D3671">
        <v>1</v>
      </c>
      <c r="E3671" t="s">
        <v>6914</v>
      </c>
      <c r="F3671" t="s">
        <v>9085</v>
      </c>
      <c r="G3671" t="s">
        <v>9084</v>
      </c>
      <c r="H3671" t="s">
        <v>9085</v>
      </c>
      <c r="I3671">
        <v>77.235081800000003</v>
      </c>
      <c r="J3671">
        <v>28.5502611</v>
      </c>
      <c r="K3671" t="s">
        <v>1643</v>
      </c>
      <c r="L3671">
        <v>1000</v>
      </c>
      <c r="M3671" t="str">
        <f>IF(Table1[[#This Row],[Average Cost for two]]&lt;=200, "0-200", IF(Table1[[#This Row],[Average Cost for two]]&lt;=400, "200-400", IF(Table1[[#This Row],[Average Cost for two]]&lt;=600, "400-600", IF(Table1[[#This Row],[Average Cost for two]]&lt;=800, "600-800", IF(Table1[[#This Row],[Average Cost for two]]&lt;=1000, "800-1000", "&gt;1000")))))</f>
        <v>800-1000</v>
      </c>
      <c r="N3671" t="s">
        <v>2115</v>
      </c>
      <c r="O3671" t="s">
        <v>28</v>
      </c>
      <c r="P3671" t="s">
        <v>27</v>
      </c>
      <c r="Q3671" t="s">
        <v>28</v>
      </c>
      <c r="R3671" t="s">
        <v>28</v>
      </c>
      <c r="S3671">
        <v>3</v>
      </c>
      <c r="T3671">
        <v>3.7</v>
      </c>
      <c r="U3671" t="s">
        <v>101</v>
      </c>
      <c r="V3671" t="s">
        <v>102</v>
      </c>
      <c r="W3671">
        <v>263</v>
      </c>
    </row>
    <row r="3672" spans="1:23" x14ac:dyDescent="0.25">
      <c r="A3672">
        <v>2653</v>
      </c>
      <c r="B3672" t="s">
        <v>8298</v>
      </c>
      <c r="C3672" t="str">
        <f>VLOOKUP(Table1[[#This Row],[Country Code]],Table3[],2)</f>
        <v>India</v>
      </c>
      <c r="D3672">
        <v>1</v>
      </c>
      <c r="E3672" t="s">
        <v>6914</v>
      </c>
      <c r="F3672" t="s">
        <v>9129</v>
      </c>
      <c r="G3672" t="s">
        <v>9084</v>
      </c>
      <c r="H3672" t="s">
        <v>9085</v>
      </c>
      <c r="I3672">
        <v>77.233066100000002</v>
      </c>
      <c r="J3672">
        <v>28.550172799999999</v>
      </c>
      <c r="K3672" t="s">
        <v>1822</v>
      </c>
      <c r="L3672">
        <v>300</v>
      </c>
      <c r="M3672" t="str">
        <f>IF(Table1[[#This Row],[Average Cost for two]]&lt;=200, "0-200", IF(Table1[[#This Row],[Average Cost for two]]&lt;=400, "200-400", IF(Table1[[#This Row],[Average Cost for two]]&lt;=600, "400-600", IF(Table1[[#This Row],[Average Cost for two]]&lt;=800, "600-800", IF(Table1[[#This Row],[Average Cost for two]]&lt;=1000, "800-1000", "&gt;1000")))))</f>
        <v>200-400</v>
      </c>
      <c r="N3672" t="s">
        <v>2115</v>
      </c>
      <c r="O3672" t="s">
        <v>28</v>
      </c>
      <c r="P3672" t="s">
        <v>27</v>
      </c>
      <c r="Q3672" t="s">
        <v>28</v>
      </c>
      <c r="R3672" t="s">
        <v>28</v>
      </c>
      <c r="S3672">
        <v>1</v>
      </c>
      <c r="T3672">
        <v>3.9</v>
      </c>
      <c r="U3672" t="s">
        <v>101</v>
      </c>
      <c r="V3672" t="s">
        <v>102</v>
      </c>
      <c r="W3672">
        <v>155</v>
      </c>
    </row>
    <row r="3673" spans="1:23" x14ac:dyDescent="0.25">
      <c r="A3673">
        <v>18377926</v>
      </c>
      <c r="B3673" t="s">
        <v>9130</v>
      </c>
      <c r="C3673" t="str">
        <f>VLOOKUP(Table1[[#This Row],[Country Code]],Table3[],2)</f>
        <v>India</v>
      </c>
      <c r="D3673">
        <v>1</v>
      </c>
      <c r="E3673" t="s">
        <v>6914</v>
      </c>
      <c r="F3673" t="s">
        <v>9131</v>
      </c>
      <c r="G3673" t="s">
        <v>9084</v>
      </c>
      <c r="H3673" t="s">
        <v>9085</v>
      </c>
      <c r="I3673">
        <v>77.236718460000006</v>
      </c>
      <c r="J3673">
        <v>28.549538219999999</v>
      </c>
      <c r="K3673" t="s">
        <v>54</v>
      </c>
      <c r="L3673">
        <v>600</v>
      </c>
      <c r="M3673" t="str">
        <f>IF(Table1[[#This Row],[Average Cost for two]]&lt;=200, "0-200", IF(Table1[[#This Row],[Average Cost for two]]&lt;=400, "200-400", IF(Table1[[#This Row],[Average Cost for two]]&lt;=600, "400-600", IF(Table1[[#This Row],[Average Cost for two]]&lt;=800, "600-800", IF(Table1[[#This Row],[Average Cost for two]]&lt;=1000, "800-1000", "&gt;1000")))))</f>
        <v>400-600</v>
      </c>
      <c r="N3673" t="s">
        <v>2115</v>
      </c>
      <c r="O3673" t="s">
        <v>28</v>
      </c>
      <c r="P3673" t="s">
        <v>27</v>
      </c>
      <c r="Q3673" t="s">
        <v>28</v>
      </c>
      <c r="R3673" t="s">
        <v>28</v>
      </c>
      <c r="S3673">
        <v>2</v>
      </c>
      <c r="T3673">
        <v>3.9</v>
      </c>
      <c r="U3673" t="s">
        <v>101</v>
      </c>
      <c r="V3673" t="s">
        <v>102</v>
      </c>
      <c r="W3673">
        <v>93</v>
      </c>
    </row>
    <row r="3674" spans="1:23" x14ac:dyDescent="0.25">
      <c r="A3674">
        <v>309820</v>
      </c>
      <c r="B3674" t="s">
        <v>8304</v>
      </c>
      <c r="C3674" t="str">
        <f>VLOOKUP(Table1[[#This Row],[Country Code]],Table3[],2)</f>
        <v>India</v>
      </c>
      <c r="D3674">
        <v>1</v>
      </c>
      <c r="E3674" t="s">
        <v>6914</v>
      </c>
      <c r="F3674" t="s">
        <v>9132</v>
      </c>
      <c r="G3674" t="s">
        <v>9084</v>
      </c>
      <c r="H3674" t="s">
        <v>9085</v>
      </c>
      <c r="I3674">
        <v>77.233465199999998</v>
      </c>
      <c r="J3674">
        <v>28.549928099999999</v>
      </c>
      <c r="K3674" t="s">
        <v>8306</v>
      </c>
      <c r="L3674">
        <v>900</v>
      </c>
      <c r="M3674" t="str">
        <f>IF(Table1[[#This Row],[Average Cost for two]]&lt;=200, "0-200", IF(Table1[[#This Row],[Average Cost for two]]&lt;=400, "200-400", IF(Table1[[#This Row],[Average Cost for two]]&lt;=600, "400-600", IF(Table1[[#This Row],[Average Cost for two]]&lt;=800, "600-800", IF(Table1[[#This Row],[Average Cost for two]]&lt;=1000, "800-1000", "&gt;1000")))))</f>
        <v>800-1000</v>
      </c>
      <c r="N3674" t="s">
        <v>2115</v>
      </c>
      <c r="O3674" t="s">
        <v>28</v>
      </c>
      <c r="P3674" t="s">
        <v>27</v>
      </c>
      <c r="Q3674" t="s">
        <v>28</v>
      </c>
      <c r="R3674" t="s">
        <v>28</v>
      </c>
      <c r="S3674">
        <v>2</v>
      </c>
      <c r="T3674">
        <v>3.7</v>
      </c>
      <c r="U3674" t="s">
        <v>101</v>
      </c>
      <c r="V3674" t="s">
        <v>102</v>
      </c>
      <c r="W3674">
        <v>323</v>
      </c>
    </row>
    <row r="3675" spans="1:23" x14ac:dyDescent="0.25">
      <c r="A3675">
        <v>18034050</v>
      </c>
      <c r="B3675" t="s">
        <v>9133</v>
      </c>
      <c r="C3675" t="str">
        <f>VLOOKUP(Table1[[#This Row],[Country Code]],Table3[],2)</f>
        <v>India</v>
      </c>
      <c r="D3675">
        <v>1</v>
      </c>
      <c r="E3675" t="s">
        <v>6914</v>
      </c>
      <c r="F3675" t="s">
        <v>9134</v>
      </c>
      <c r="G3675" t="s">
        <v>9084</v>
      </c>
      <c r="H3675" t="s">
        <v>9085</v>
      </c>
      <c r="I3675">
        <v>77.236294200000003</v>
      </c>
      <c r="J3675">
        <v>28.549614399999999</v>
      </c>
      <c r="K3675" t="s">
        <v>9135</v>
      </c>
      <c r="L3675">
        <v>1500</v>
      </c>
      <c r="M3675" t="str">
        <f>IF(Table1[[#This Row],[Average Cost for two]]&lt;=200, "0-200", IF(Table1[[#This Row],[Average Cost for two]]&lt;=400, "200-400", IF(Table1[[#This Row],[Average Cost for two]]&lt;=600, "400-600", IF(Table1[[#This Row],[Average Cost for two]]&lt;=800, "600-800", IF(Table1[[#This Row],[Average Cost for two]]&lt;=1000, "800-1000", "&gt;1000")))))</f>
        <v>&gt;1000</v>
      </c>
      <c r="N3675" t="s">
        <v>2115</v>
      </c>
      <c r="O3675" t="s">
        <v>27</v>
      </c>
      <c r="P3675" t="s">
        <v>27</v>
      </c>
      <c r="Q3675" t="s">
        <v>28</v>
      </c>
      <c r="R3675" t="s">
        <v>28</v>
      </c>
      <c r="S3675">
        <v>3</v>
      </c>
      <c r="T3675">
        <v>3.8</v>
      </c>
      <c r="U3675" t="s">
        <v>101</v>
      </c>
      <c r="V3675" t="s">
        <v>102</v>
      </c>
      <c r="W3675">
        <v>227</v>
      </c>
    </row>
    <row r="3676" spans="1:23" x14ac:dyDescent="0.25">
      <c r="A3676">
        <v>18382372</v>
      </c>
      <c r="B3676" t="s">
        <v>8249</v>
      </c>
      <c r="C3676" t="str">
        <f>VLOOKUP(Table1[[#This Row],[Country Code]],Table3[],2)</f>
        <v>India</v>
      </c>
      <c r="D3676">
        <v>1</v>
      </c>
      <c r="E3676" t="s">
        <v>6914</v>
      </c>
      <c r="F3676" t="s">
        <v>9136</v>
      </c>
      <c r="G3676" t="s">
        <v>9084</v>
      </c>
      <c r="H3676" t="s">
        <v>9085</v>
      </c>
      <c r="I3676">
        <v>77.233478599999998</v>
      </c>
      <c r="J3676">
        <v>28.549929299999999</v>
      </c>
      <c r="K3676" t="s">
        <v>1822</v>
      </c>
      <c r="L3676">
        <v>300</v>
      </c>
      <c r="M3676" t="str">
        <f>IF(Table1[[#This Row],[Average Cost for two]]&lt;=200, "0-200", IF(Table1[[#This Row],[Average Cost for two]]&lt;=400, "200-400", IF(Table1[[#This Row],[Average Cost for two]]&lt;=600, "400-600", IF(Table1[[#This Row],[Average Cost for two]]&lt;=800, "600-800", IF(Table1[[#This Row],[Average Cost for two]]&lt;=1000, "800-1000", "&gt;1000")))))</f>
        <v>200-400</v>
      </c>
      <c r="N3676" t="s">
        <v>2115</v>
      </c>
      <c r="O3676" t="s">
        <v>28</v>
      </c>
      <c r="P3676" t="s">
        <v>27</v>
      </c>
      <c r="Q3676" t="s">
        <v>28</v>
      </c>
      <c r="R3676" t="s">
        <v>28</v>
      </c>
      <c r="S3676">
        <v>1</v>
      </c>
      <c r="T3676">
        <v>3.5</v>
      </c>
      <c r="U3676" t="s">
        <v>101</v>
      </c>
      <c r="V3676" t="s">
        <v>102</v>
      </c>
      <c r="W3676">
        <v>27</v>
      </c>
    </row>
    <row r="3677" spans="1:23" x14ac:dyDescent="0.25">
      <c r="A3677">
        <v>302478</v>
      </c>
      <c r="B3677" t="s">
        <v>9137</v>
      </c>
      <c r="C3677" t="str">
        <f>VLOOKUP(Table1[[#This Row],[Country Code]],Table3[],2)</f>
        <v>India</v>
      </c>
      <c r="D3677">
        <v>1</v>
      </c>
      <c r="E3677" t="s">
        <v>6914</v>
      </c>
      <c r="F3677" t="s">
        <v>9138</v>
      </c>
      <c r="G3677" t="s">
        <v>9084</v>
      </c>
      <c r="H3677" t="s">
        <v>9085</v>
      </c>
      <c r="I3677">
        <v>77.234183700000003</v>
      </c>
      <c r="J3677">
        <v>28.551072099999999</v>
      </c>
      <c r="K3677" t="s">
        <v>2860</v>
      </c>
      <c r="L3677">
        <v>400</v>
      </c>
      <c r="M3677" t="str">
        <f>IF(Table1[[#This Row],[Average Cost for two]]&lt;=200, "0-200", IF(Table1[[#This Row],[Average Cost for two]]&lt;=400, "200-400", IF(Table1[[#This Row],[Average Cost for two]]&lt;=600, "400-600", IF(Table1[[#This Row],[Average Cost for two]]&lt;=800, "600-800", IF(Table1[[#This Row],[Average Cost for two]]&lt;=1000, "800-1000", "&gt;1000")))))</f>
        <v>200-400</v>
      </c>
      <c r="N3677" t="s">
        <v>2115</v>
      </c>
      <c r="O3677" t="s">
        <v>28</v>
      </c>
      <c r="P3677" t="s">
        <v>28</v>
      </c>
      <c r="Q3677" t="s">
        <v>28</v>
      </c>
      <c r="R3677" t="s">
        <v>28</v>
      </c>
      <c r="S3677">
        <v>1</v>
      </c>
      <c r="T3677">
        <v>3.8</v>
      </c>
      <c r="U3677" t="s">
        <v>101</v>
      </c>
      <c r="V3677" t="s">
        <v>102</v>
      </c>
      <c r="W3677">
        <v>116</v>
      </c>
    </row>
    <row r="3678" spans="1:23" x14ac:dyDescent="0.25">
      <c r="A3678">
        <v>18466978</v>
      </c>
      <c r="B3678" t="s">
        <v>9139</v>
      </c>
      <c r="C3678" t="str">
        <f>VLOOKUP(Table1[[#This Row],[Country Code]],Table3[],2)</f>
        <v>India</v>
      </c>
      <c r="D3678">
        <v>1</v>
      </c>
      <c r="E3678" t="s">
        <v>6914</v>
      </c>
      <c r="F3678" t="s">
        <v>9140</v>
      </c>
      <c r="G3678" t="s">
        <v>9084</v>
      </c>
      <c r="H3678" t="s">
        <v>9085</v>
      </c>
      <c r="I3678">
        <v>0</v>
      </c>
      <c r="J3678">
        <v>0</v>
      </c>
      <c r="K3678" t="s">
        <v>3941</v>
      </c>
      <c r="L3678">
        <v>2100</v>
      </c>
      <c r="M3678" t="str">
        <f>IF(Table1[[#This Row],[Average Cost for two]]&lt;=200, "0-200", IF(Table1[[#This Row],[Average Cost for two]]&lt;=400, "200-400", IF(Table1[[#This Row],[Average Cost for two]]&lt;=600, "400-600", IF(Table1[[#This Row],[Average Cost for two]]&lt;=800, "600-800", IF(Table1[[#This Row],[Average Cost for two]]&lt;=1000, "800-1000", "&gt;1000")))))</f>
        <v>&gt;1000</v>
      </c>
      <c r="N3678" t="s">
        <v>2115</v>
      </c>
      <c r="O3678" t="s">
        <v>27</v>
      </c>
      <c r="P3678" t="s">
        <v>28</v>
      </c>
      <c r="Q3678" t="s">
        <v>28</v>
      </c>
      <c r="R3678" t="s">
        <v>28</v>
      </c>
      <c r="S3678">
        <v>4</v>
      </c>
      <c r="T3678">
        <v>3.5</v>
      </c>
      <c r="U3678" t="s">
        <v>101</v>
      </c>
      <c r="V3678" t="s">
        <v>102</v>
      </c>
      <c r="W3678">
        <v>22</v>
      </c>
    </row>
    <row r="3679" spans="1:23" x14ac:dyDescent="0.25">
      <c r="A3679">
        <v>9840</v>
      </c>
      <c r="B3679" t="s">
        <v>9141</v>
      </c>
      <c r="C3679" t="str">
        <f>VLOOKUP(Table1[[#This Row],[Country Code]],Table3[],2)</f>
        <v>India</v>
      </c>
      <c r="D3679">
        <v>1</v>
      </c>
      <c r="E3679" t="s">
        <v>6914</v>
      </c>
      <c r="F3679" t="s">
        <v>9142</v>
      </c>
      <c r="G3679" t="s">
        <v>9084</v>
      </c>
      <c r="H3679" t="s">
        <v>9085</v>
      </c>
      <c r="I3679">
        <v>77.247026199999993</v>
      </c>
      <c r="J3679">
        <v>28.5453005</v>
      </c>
      <c r="K3679" t="s">
        <v>2794</v>
      </c>
      <c r="L3679">
        <v>1600</v>
      </c>
      <c r="M3679" t="str">
        <f>IF(Table1[[#This Row],[Average Cost for two]]&lt;=200, "0-200", IF(Table1[[#This Row],[Average Cost for two]]&lt;=400, "200-400", IF(Table1[[#This Row],[Average Cost for two]]&lt;=600, "400-600", IF(Table1[[#This Row],[Average Cost for two]]&lt;=800, "600-800", IF(Table1[[#This Row],[Average Cost for two]]&lt;=1000, "800-1000", "&gt;1000")))))</f>
        <v>&gt;1000</v>
      </c>
      <c r="N3679" t="s">
        <v>2115</v>
      </c>
      <c r="O3679" t="s">
        <v>27</v>
      </c>
      <c r="P3679" t="s">
        <v>28</v>
      </c>
      <c r="Q3679" t="s">
        <v>28</v>
      </c>
      <c r="R3679" t="s">
        <v>28</v>
      </c>
      <c r="S3679">
        <v>3</v>
      </c>
      <c r="T3679">
        <v>3.5</v>
      </c>
      <c r="U3679" t="s">
        <v>101</v>
      </c>
      <c r="V3679" t="s">
        <v>102</v>
      </c>
      <c r="W3679">
        <v>150</v>
      </c>
    </row>
    <row r="3680" spans="1:23" x14ac:dyDescent="0.25">
      <c r="A3680">
        <v>18279463</v>
      </c>
      <c r="B3680" t="s">
        <v>9143</v>
      </c>
      <c r="C3680" t="str">
        <f>VLOOKUP(Table1[[#This Row],[Country Code]],Table3[],2)</f>
        <v>India</v>
      </c>
      <c r="D3680">
        <v>1</v>
      </c>
      <c r="E3680" t="s">
        <v>6914</v>
      </c>
      <c r="F3680" t="s">
        <v>9144</v>
      </c>
      <c r="G3680" t="s">
        <v>9084</v>
      </c>
      <c r="H3680" t="s">
        <v>9085</v>
      </c>
      <c r="I3680">
        <v>77.212724499999993</v>
      </c>
      <c r="J3680">
        <v>28.5351803</v>
      </c>
      <c r="K3680" t="s">
        <v>9145</v>
      </c>
      <c r="L3680">
        <v>700</v>
      </c>
      <c r="M3680" t="str">
        <f>IF(Table1[[#This Row],[Average Cost for two]]&lt;=200, "0-200", IF(Table1[[#This Row],[Average Cost for two]]&lt;=400, "200-400", IF(Table1[[#This Row],[Average Cost for two]]&lt;=600, "400-600", IF(Table1[[#This Row],[Average Cost for two]]&lt;=800, "600-800", IF(Table1[[#This Row],[Average Cost for two]]&lt;=1000, "800-1000", "&gt;1000")))))</f>
        <v>600-800</v>
      </c>
      <c r="N3680" t="s">
        <v>2115</v>
      </c>
      <c r="O3680" t="s">
        <v>28</v>
      </c>
      <c r="P3680" t="s">
        <v>27</v>
      </c>
      <c r="Q3680" t="s">
        <v>28</v>
      </c>
      <c r="R3680" t="s">
        <v>28</v>
      </c>
      <c r="S3680">
        <v>2</v>
      </c>
      <c r="T3680">
        <v>3.7</v>
      </c>
      <c r="U3680" t="s">
        <v>101</v>
      </c>
      <c r="V3680" t="s">
        <v>102</v>
      </c>
      <c r="W3680">
        <v>108</v>
      </c>
    </row>
    <row r="3681" spans="1:23" x14ac:dyDescent="0.25">
      <c r="A3681">
        <v>18317517</v>
      </c>
      <c r="B3681" t="s">
        <v>9146</v>
      </c>
      <c r="C3681" t="str">
        <f>VLOOKUP(Table1[[#This Row],[Country Code]],Table3[],2)</f>
        <v>India</v>
      </c>
      <c r="D3681">
        <v>1</v>
      </c>
      <c r="E3681" t="s">
        <v>6914</v>
      </c>
      <c r="F3681" t="s">
        <v>9147</v>
      </c>
      <c r="G3681" t="s">
        <v>9084</v>
      </c>
      <c r="H3681" t="s">
        <v>9085</v>
      </c>
      <c r="I3681">
        <v>77.234992000000005</v>
      </c>
      <c r="J3681">
        <v>28.550342199999999</v>
      </c>
      <c r="K3681" t="s">
        <v>9148</v>
      </c>
      <c r="L3681">
        <v>1100</v>
      </c>
      <c r="M3681" t="str">
        <f>IF(Table1[[#This Row],[Average Cost for two]]&lt;=200, "0-200", IF(Table1[[#This Row],[Average Cost for two]]&lt;=400, "200-400", IF(Table1[[#This Row],[Average Cost for two]]&lt;=600, "400-600", IF(Table1[[#This Row],[Average Cost for two]]&lt;=800, "600-800", IF(Table1[[#This Row],[Average Cost for two]]&lt;=1000, "800-1000", "&gt;1000")))))</f>
        <v>&gt;1000</v>
      </c>
      <c r="N3681" t="s">
        <v>2115</v>
      </c>
      <c r="O3681" t="s">
        <v>28</v>
      </c>
      <c r="P3681" t="s">
        <v>27</v>
      </c>
      <c r="Q3681" t="s">
        <v>28</v>
      </c>
      <c r="R3681" t="s">
        <v>28</v>
      </c>
      <c r="S3681">
        <v>3</v>
      </c>
      <c r="T3681">
        <v>3.9</v>
      </c>
      <c r="U3681" t="s">
        <v>101</v>
      </c>
      <c r="V3681" t="s">
        <v>102</v>
      </c>
      <c r="W3681">
        <v>105</v>
      </c>
    </row>
    <row r="3682" spans="1:23" x14ac:dyDescent="0.25">
      <c r="A3682">
        <v>1215</v>
      </c>
      <c r="B3682" t="s">
        <v>9149</v>
      </c>
      <c r="C3682" t="str">
        <f>VLOOKUP(Table1[[#This Row],[Country Code]],Table3[],2)</f>
        <v>India</v>
      </c>
      <c r="D3682">
        <v>1</v>
      </c>
      <c r="E3682" t="s">
        <v>6914</v>
      </c>
      <c r="F3682" t="s">
        <v>9150</v>
      </c>
      <c r="G3682" t="s">
        <v>9084</v>
      </c>
      <c r="H3682" t="s">
        <v>9085</v>
      </c>
      <c r="I3682">
        <v>77.243568699999997</v>
      </c>
      <c r="J3682">
        <v>28.546809700000001</v>
      </c>
      <c r="K3682" t="s">
        <v>2114</v>
      </c>
      <c r="L3682">
        <v>600</v>
      </c>
      <c r="M3682" t="str">
        <f>IF(Table1[[#This Row],[Average Cost for two]]&lt;=200, "0-200", IF(Table1[[#This Row],[Average Cost for two]]&lt;=400, "200-400", IF(Table1[[#This Row],[Average Cost for two]]&lt;=600, "400-600", IF(Table1[[#This Row],[Average Cost for two]]&lt;=800, "600-800", IF(Table1[[#This Row],[Average Cost for two]]&lt;=1000, "800-1000", "&gt;1000")))))</f>
        <v>400-600</v>
      </c>
      <c r="N3682" t="s">
        <v>2115</v>
      </c>
      <c r="O3682" t="s">
        <v>28</v>
      </c>
      <c r="P3682" t="s">
        <v>27</v>
      </c>
      <c r="Q3682" t="s">
        <v>28</v>
      </c>
      <c r="R3682" t="s">
        <v>28</v>
      </c>
      <c r="S3682">
        <v>2</v>
      </c>
      <c r="T3682">
        <v>3.7</v>
      </c>
      <c r="U3682" t="s">
        <v>101</v>
      </c>
      <c r="V3682" t="s">
        <v>102</v>
      </c>
      <c r="W3682">
        <v>227</v>
      </c>
    </row>
    <row r="3683" spans="1:23" x14ac:dyDescent="0.25">
      <c r="A3683">
        <v>18241531</v>
      </c>
      <c r="B3683" t="s">
        <v>9151</v>
      </c>
      <c r="C3683" t="str">
        <f>VLOOKUP(Table1[[#This Row],[Country Code]],Table3[],2)</f>
        <v>India</v>
      </c>
      <c r="D3683">
        <v>1</v>
      </c>
      <c r="E3683" t="s">
        <v>6914</v>
      </c>
      <c r="F3683" t="s">
        <v>9152</v>
      </c>
      <c r="G3683" t="s">
        <v>9084</v>
      </c>
      <c r="H3683" t="s">
        <v>9085</v>
      </c>
      <c r="I3683">
        <v>77.235890100000006</v>
      </c>
      <c r="J3683">
        <v>28.549800099999999</v>
      </c>
      <c r="K3683" t="s">
        <v>9153</v>
      </c>
      <c r="L3683">
        <v>1700</v>
      </c>
      <c r="M3683" t="str">
        <f>IF(Table1[[#This Row],[Average Cost for two]]&lt;=200, "0-200", IF(Table1[[#This Row],[Average Cost for two]]&lt;=400, "200-400", IF(Table1[[#This Row],[Average Cost for two]]&lt;=600, "400-600", IF(Table1[[#This Row],[Average Cost for two]]&lt;=800, "600-800", IF(Table1[[#This Row],[Average Cost for two]]&lt;=1000, "800-1000", "&gt;1000")))))</f>
        <v>&gt;1000</v>
      </c>
      <c r="N3683" t="s">
        <v>2115</v>
      </c>
      <c r="O3683" t="s">
        <v>27</v>
      </c>
      <c r="P3683" t="s">
        <v>27</v>
      </c>
      <c r="Q3683" t="s">
        <v>28</v>
      </c>
      <c r="R3683" t="s">
        <v>28</v>
      </c>
      <c r="S3683">
        <v>3</v>
      </c>
      <c r="T3683">
        <v>3.8</v>
      </c>
      <c r="U3683" t="s">
        <v>101</v>
      </c>
      <c r="V3683" t="s">
        <v>102</v>
      </c>
      <c r="W3683">
        <v>244</v>
      </c>
    </row>
    <row r="3684" spans="1:23" x14ac:dyDescent="0.25">
      <c r="A3684">
        <v>3589</v>
      </c>
      <c r="B3684" t="s">
        <v>8716</v>
      </c>
      <c r="C3684" t="str">
        <f>VLOOKUP(Table1[[#This Row],[Country Code]],Table3[],2)</f>
        <v>India</v>
      </c>
      <c r="D3684">
        <v>1</v>
      </c>
      <c r="E3684" t="s">
        <v>6914</v>
      </c>
      <c r="F3684" t="s">
        <v>9132</v>
      </c>
      <c r="G3684" t="s">
        <v>9084</v>
      </c>
      <c r="H3684" t="s">
        <v>9085</v>
      </c>
      <c r="I3684">
        <v>77.233465199999998</v>
      </c>
      <c r="J3684">
        <v>28.549928099999999</v>
      </c>
      <c r="K3684" t="s">
        <v>1822</v>
      </c>
      <c r="L3684">
        <v>450</v>
      </c>
      <c r="M3684" t="str">
        <f>IF(Table1[[#This Row],[Average Cost for two]]&lt;=200, "0-200", IF(Table1[[#This Row],[Average Cost for two]]&lt;=400, "200-400", IF(Table1[[#This Row],[Average Cost for two]]&lt;=600, "400-600", IF(Table1[[#This Row],[Average Cost for two]]&lt;=800, "600-800", IF(Table1[[#This Row],[Average Cost for two]]&lt;=1000, "800-1000", "&gt;1000")))))</f>
        <v>400-600</v>
      </c>
      <c r="N3684" t="s">
        <v>2115</v>
      </c>
      <c r="O3684" t="s">
        <v>28</v>
      </c>
      <c r="P3684" t="s">
        <v>27</v>
      </c>
      <c r="Q3684" t="s">
        <v>28</v>
      </c>
      <c r="R3684" t="s">
        <v>28</v>
      </c>
      <c r="S3684">
        <v>1</v>
      </c>
      <c r="T3684">
        <v>3.8</v>
      </c>
      <c r="U3684" t="s">
        <v>101</v>
      </c>
      <c r="V3684" t="s">
        <v>102</v>
      </c>
      <c r="W3684">
        <v>187</v>
      </c>
    </row>
    <row r="3685" spans="1:23" x14ac:dyDescent="0.25">
      <c r="A3685">
        <v>1056</v>
      </c>
      <c r="B3685" t="s">
        <v>9154</v>
      </c>
      <c r="C3685" t="str">
        <f>VLOOKUP(Table1[[#This Row],[Country Code]],Table3[],2)</f>
        <v>India</v>
      </c>
      <c r="D3685">
        <v>1</v>
      </c>
      <c r="E3685" t="s">
        <v>6914</v>
      </c>
      <c r="F3685" t="s">
        <v>9155</v>
      </c>
      <c r="G3685" t="s">
        <v>9084</v>
      </c>
      <c r="H3685" t="s">
        <v>9085</v>
      </c>
      <c r="I3685">
        <v>77.234425400000006</v>
      </c>
      <c r="J3685">
        <v>28.5508679</v>
      </c>
      <c r="K3685" t="s">
        <v>2114</v>
      </c>
      <c r="L3685">
        <v>1250</v>
      </c>
      <c r="M3685" t="str">
        <f>IF(Table1[[#This Row],[Average Cost for two]]&lt;=200, "0-200", IF(Table1[[#This Row],[Average Cost for two]]&lt;=400, "200-400", IF(Table1[[#This Row],[Average Cost for two]]&lt;=600, "400-600", IF(Table1[[#This Row],[Average Cost for two]]&lt;=800, "600-800", IF(Table1[[#This Row],[Average Cost for two]]&lt;=1000, "800-1000", "&gt;1000")))))</f>
        <v>&gt;1000</v>
      </c>
      <c r="N3685" t="s">
        <v>2115</v>
      </c>
      <c r="O3685" t="s">
        <v>27</v>
      </c>
      <c r="P3685" t="s">
        <v>28</v>
      </c>
      <c r="Q3685" t="s">
        <v>28</v>
      </c>
      <c r="R3685" t="s">
        <v>28</v>
      </c>
      <c r="S3685">
        <v>3</v>
      </c>
      <c r="T3685">
        <v>3.6</v>
      </c>
      <c r="U3685" t="s">
        <v>101</v>
      </c>
      <c r="V3685" t="s">
        <v>102</v>
      </c>
      <c r="W3685">
        <v>229</v>
      </c>
    </row>
    <row r="3686" spans="1:23" x14ac:dyDescent="0.25">
      <c r="A3686">
        <v>5797</v>
      </c>
      <c r="B3686" t="s">
        <v>9156</v>
      </c>
      <c r="C3686" t="str">
        <f>VLOOKUP(Table1[[#This Row],[Country Code]],Table3[],2)</f>
        <v>India</v>
      </c>
      <c r="D3686">
        <v>1</v>
      </c>
      <c r="E3686" t="s">
        <v>6914</v>
      </c>
      <c r="F3686" t="s">
        <v>9157</v>
      </c>
      <c r="G3686" t="s">
        <v>9084</v>
      </c>
      <c r="H3686" t="s">
        <v>9085</v>
      </c>
      <c r="I3686">
        <v>77.236267699999999</v>
      </c>
      <c r="J3686">
        <v>28.5494743</v>
      </c>
      <c r="K3686" t="s">
        <v>2341</v>
      </c>
      <c r="L3686">
        <v>250</v>
      </c>
      <c r="M3686" t="str">
        <f>IF(Table1[[#This Row],[Average Cost for two]]&lt;=200, "0-200", IF(Table1[[#This Row],[Average Cost for two]]&lt;=400, "200-400", IF(Table1[[#This Row],[Average Cost for two]]&lt;=600, "400-600", IF(Table1[[#This Row],[Average Cost for two]]&lt;=800, "600-800", IF(Table1[[#This Row],[Average Cost for two]]&lt;=1000, "800-1000", "&gt;1000")))))</f>
        <v>200-400</v>
      </c>
      <c r="N3686" t="s">
        <v>2115</v>
      </c>
      <c r="O3686" t="s">
        <v>28</v>
      </c>
      <c r="P3686" t="s">
        <v>28</v>
      </c>
      <c r="Q3686" t="s">
        <v>28</v>
      </c>
      <c r="R3686" t="s">
        <v>28</v>
      </c>
      <c r="S3686">
        <v>1</v>
      </c>
      <c r="T3686">
        <v>3.7</v>
      </c>
      <c r="U3686" t="s">
        <v>101</v>
      </c>
      <c r="V3686" t="s">
        <v>102</v>
      </c>
      <c r="W3686">
        <v>84</v>
      </c>
    </row>
    <row r="3687" spans="1:23" x14ac:dyDescent="0.25">
      <c r="A3687">
        <v>300007</v>
      </c>
      <c r="B3687" t="s">
        <v>4386</v>
      </c>
      <c r="C3687" t="str">
        <f>VLOOKUP(Table1[[#This Row],[Country Code]],Table3[],2)</f>
        <v>India</v>
      </c>
      <c r="D3687">
        <v>1</v>
      </c>
      <c r="E3687" t="s">
        <v>6914</v>
      </c>
      <c r="F3687" t="s">
        <v>9158</v>
      </c>
      <c r="G3687" t="s">
        <v>9084</v>
      </c>
      <c r="H3687" t="s">
        <v>9085</v>
      </c>
      <c r="I3687">
        <v>77.233465199999998</v>
      </c>
      <c r="J3687">
        <v>28.556471999999999</v>
      </c>
      <c r="K3687" t="s">
        <v>4388</v>
      </c>
      <c r="L3687">
        <v>2000</v>
      </c>
      <c r="M3687" t="str">
        <f>IF(Table1[[#This Row],[Average Cost for two]]&lt;=200, "0-200", IF(Table1[[#This Row],[Average Cost for two]]&lt;=400, "200-400", IF(Table1[[#This Row],[Average Cost for two]]&lt;=600, "400-600", IF(Table1[[#This Row],[Average Cost for two]]&lt;=800, "600-800", IF(Table1[[#This Row],[Average Cost for two]]&lt;=1000, "800-1000", "&gt;1000")))))</f>
        <v>&gt;1000</v>
      </c>
      <c r="N3687" t="s">
        <v>2115</v>
      </c>
      <c r="O3687" t="s">
        <v>27</v>
      </c>
      <c r="P3687" t="s">
        <v>27</v>
      </c>
      <c r="Q3687" t="s">
        <v>28</v>
      </c>
      <c r="R3687" t="s">
        <v>28</v>
      </c>
      <c r="S3687">
        <v>4</v>
      </c>
      <c r="T3687">
        <v>3.8</v>
      </c>
      <c r="U3687" t="s">
        <v>101</v>
      </c>
      <c r="V3687" t="s">
        <v>102</v>
      </c>
      <c r="W3687">
        <v>223</v>
      </c>
    </row>
    <row r="3688" spans="1:23" x14ac:dyDescent="0.25">
      <c r="A3688">
        <v>303288</v>
      </c>
      <c r="B3688" t="s">
        <v>3865</v>
      </c>
      <c r="C3688" t="str">
        <f>VLOOKUP(Table1[[#This Row],[Country Code]],Table3[],2)</f>
        <v>India</v>
      </c>
      <c r="D3688">
        <v>1</v>
      </c>
      <c r="E3688" t="s">
        <v>6914</v>
      </c>
      <c r="F3688" t="s">
        <v>9159</v>
      </c>
      <c r="G3688" t="s">
        <v>9084</v>
      </c>
      <c r="H3688" t="s">
        <v>9085</v>
      </c>
      <c r="I3688">
        <v>77.236371109999993</v>
      </c>
      <c r="J3688">
        <v>28.549796499999999</v>
      </c>
      <c r="K3688" t="s">
        <v>142</v>
      </c>
      <c r="L3688">
        <v>700</v>
      </c>
      <c r="M3688" t="str">
        <f>IF(Table1[[#This Row],[Average Cost for two]]&lt;=200, "0-200", IF(Table1[[#This Row],[Average Cost for two]]&lt;=400, "200-400", IF(Table1[[#This Row],[Average Cost for two]]&lt;=600, "400-600", IF(Table1[[#This Row],[Average Cost for two]]&lt;=800, "600-800", IF(Table1[[#This Row],[Average Cost for two]]&lt;=1000, "800-1000", "&gt;1000")))))</f>
        <v>600-800</v>
      </c>
      <c r="N3688" t="s">
        <v>2115</v>
      </c>
      <c r="O3688" t="s">
        <v>28</v>
      </c>
      <c r="P3688" t="s">
        <v>28</v>
      </c>
      <c r="Q3688" t="s">
        <v>28</v>
      </c>
      <c r="R3688" t="s">
        <v>28</v>
      </c>
      <c r="S3688">
        <v>2</v>
      </c>
      <c r="T3688">
        <v>3.5</v>
      </c>
      <c r="U3688" t="s">
        <v>101</v>
      </c>
      <c r="V3688" t="s">
        <v>102</v>
      </c>
      <c r="W3688">
        <v>187</v>
      </c>
    </row>
    <row r="3689" spans="1:23" x14ac:dyDescent="0.25">
      <c r="A3689">
        <v>18371438</v>
      </c>
      <c r="B3689" t="s">
        <v>9160</v>
      </c>
      <c r="C3689" t="str">
        <f>VLOOKUP(Table1[[#This Row],[Country Code]],Table3[],2)</f>
        <v>India</v>
      </c>
      <c r="D3689">
        <v>1</v>
      </c>
      <c r="E3689" t="s">
        <v>6914</v>
      </c>
      <c r="F3689" t="s">
        <v>9161</v>
      </c>
      <c r="G3689" t="s">
        <v>9084</v>
      </c>
      <c r="H3689" t="s">
        <v>9085</v>
      </c>
      <c r="I3689">
        <v>77.233420300000006</v>
      </c>
      <c r="J3689">
        <v>28.556871099999999</v>
      </c>
      <c r="K3689" t="s">
        <v>545</v>
      </c>
      <c r="L3689">
        <v>1800</v>
      </c>
      <c r="M3689" t="str">
        <f>IF(Table1[[#This Row],[Average Cost for two]]&lt;=200, "0-200", IF(Table1[[#This Row],[Average Cost for two]]&lt;=400, "200-400", IF(Table1[[#This Row],[Average Cost for two]]&lt;=600, "400-600", IF(Table1[[#This Row],[Average Cost for two]]&lt;=800, "600-800", IF(Table1[[#This Row],[Average Cost for two]]&lt;=1000, "800-1000", "&gt;1000")))))</f>
        <v>&gt;1000</v>
      </c>
      <c r="N3689" t="s">
        <v>2115</v>
      </c>
      <c r="O3689" t="s">
        <v>27</v>
      </c>
      <c r="P3689" t="s">
        <v>27</v>
      </c>
      <c r="Q3689" t="s">
        <v>28</v>
      </c>
      <c r="R3689" t="s">
        <v>28</v>
      </c>
      <c r="S3689">
        <v>3</v>
      </c>
      <c r="T3689">
        <v>3.8</v>
      </c>
      <c r="U3689" t="s">
        <v>101</v>
      </c>
      <c r="V3689" t="s">
        <v>102</v>
      </c>
      <c r="W3689">
        <v>54</v>
      </c>
    </row>
    <row r="3690" spans="1:23" x14ac:dyDescent="0.25">
      <c r="A3690">
        <v>308766</v>
      </c>
      <c r="B3690" t="s">
        <v>9162</v>
      </c>
      <c r="C3690" t="str">
        <f>VLOOKUP(Table1[[#This Row],[Country Code]],Table3[],2)</f>
        <v>India</v>
      </c>
      <c r="D3690">
        <v>1</v>
      </c>
      <c r="E3690" t="s">
        <v>6914</v>
      </c>
      <c r="F3690" t="s">
        <v>9163</v>
      </c>
      <c r="G3690" t="s">
        <v>9084</v>
      </c>
      <c r="H3690" t="s">
        <v>9085</v>
      </c>
      <c r="I3690">
        <v>77.234902199999993</v>
      </c>
      <c r="J3690">
        <v>28.550333699999999</v>
      </c>
      <c r="K3690" t="s">
        <v>2860</v>
      </c>
      <c r="L3690">
        <v>250</v>
      </c>
      <c r="M3690" t="str">
        <f>IF(Table1[[#This Row],[Average Cost for two]]&lt;=200, "0-200", IF(Table1[[#This Row],[Average Cost for two]]&lt;=400, "200-400", IF(Table1[[#This Row],[Average Cost for two]]&lt;=600, "400-600", IF(Table1[[#This Row],[Average Cost for two]]&lt;=800, "600-800", IF(Table1[[#This Row],[Average Cost for two]]&lt;=1000, "800-1000", "&gt;1000")))))</f>
        <v>200-400</v>
      </c>
      <c r="N3690" t="s">
        <v>2115</v>
      </c>
      <c r="O3690" t="s">
        <v>28</v>
      </c>
      <c r="P3690" t="s">
        <v>28</v>
      </c>
      <c r="Q3690" t="s">
        <v>28</v>
      </c>
      <c r="R3690" t="s">
        <v>28</v>
      </c>
      <c r="S3690">
        <v>1</v>
      </c>
      <c r="T3690">
        <v>3.6</v>
      </c>
      <c r="U3690" t="s">
        <v>101</v>
      </c>
      <c r="V3690" t="s">
        <v>102</v>
      </c>
      <c r="W3690">
        <v>76</v>
      </c>
    </row>
    <row r="3691" spans="1:23" x14ac:dyDescent="0.25">
      <c r="A3691">
        <v>18203180</v>
      </c>
      <c r="B3691" t="s">
        <v>9164</v>
      </c>
      <c r="C3691" t="str">
        <f>VLOOKUP(Table1[[#This Row],[Country Code]],Table3[],2)</f>
        <v>India</v>
      </c>
      <c r="D3691">
        <v>1</v>
      </c>
      <c r="E3691" t="s">
        <v>6914</v>
      </c>
      <c r="F3691" t="s">
        <v>9165</v>
      </c>
      <c r="G3691" t="s">
        <v>9084</v>
      </c>
      <c r="H3691" t="s">
        <v>9085</v>
      </c>
      <c r="I3691">
        <v>77.233554999999996</v>
      </c>
      <c r="J3691">
        <v>28.5563909</v>
      </c>
      <c r="K3691" t="s">
        <v>4177</v>
      </c>
      <c r="L3691">
        <v>2000</v>
      </c>
      <c r="M3691" t="str">
        <f>IF(Table1[[#This Row],[Average Cost for two]]&lt;=200, "0-200", IF(Table1[[#This Row],[Average Cost for two]]&lt;=400, "200-400", IF(Table1[[#This Row],[Average Cost for two]]&lt;=600, "400-600", IF(Table1[[#This Row],[Average Cost for two]]&lt;=800, "600-800", IF(Table1[[#This Row],[Average Cost for two]]&lt;=1000, "800-1000", "&gt;1000")))))</f>
        <v>&gt;1000</v>
      </c>
      <c r="N3691" t="s">
        <v>2115</v>
      </c>
      <c r="O3691" t="s">
        <v>28</v>
      </c>
      <c r="P3691" t="s">
        <v>28</v>
      </c>
      <c r="Q3691" t="s">
        <v>28</v>
      </c>
      <c r="R3691" t="s">
        <v>28</v>
      </c>
      <c r="S3691">
        <v>4</v>
      </c>
      <c r="T3691">
        <v>3.8</v>
      </c>
      <c r="U3691" t="s">
        <v>101</v>
      </c>
      <c r="V3691" t="s">
        <v>102</v>
      </c>
      <c r="W3691">
        <v>85</v>
      </c>
    </row>
    <row r="3692" spans="1:23" x14ac:dyDescent="0.25">
      <c r="A3692">
        <v>305166</v>
      </c>
      <c r="B3692" t="s">
        <v>4587</v>
      </c>
      <c r="C3692" t="str">
        <f>VLOOKUP(Table1[[#This Row],[Country Code]],Table3[],2)</f>
        <v>India</v>
      </c>
      <c r="D3692">
        <v>1</v>
      </c>
      <c r="E3692" t="s">
        <v>6914</v>
      </c>
      <c r="F3692" t="s">
        <v>9166</v>
      </c>
      <c r="G3692" t="s">
        <v>9084</v>
      </c>
      <c r="H3692" t="s">
        <v>9085</v>
      </c>
      <c r="I3692">
        <v>77.233743399999994</v>
      </c>
      <c r="J3692">
        <v>28.550003</v>
      </c>
      <c r="K3692" t="s">
        <v>392</v>
      </c>
      <c r="L3692">
        <v>200</v>
      </c>
      <c r="M3692" t="str">
        <f>IF(Table1[[#This Row],[Average Cost for two]]&lt;=200, "0-200", IF(Table1[[#This Row],[Average Cost for two]]&lt;=400, "200-400", IF(Table1[[#This Row],[Average Cost for two]]&lt;=600, "400-600", IF(Table1[[#This Row],[Average Cost for two]]&lt;=800, "600-800", IF(Table1[[#This Row],[Average Cost for two]]&lt;=1000, "800-1000", "&gt;1000")))))</f>
        <v>0-200</v>
      </c>
      <c r="N3692" t="s">
        <v>2115</v>
      </c>
      <c r="O3692" t="s">
        <v>28</v>
      </c>
      <c r="P3692" t="s">
        <v>28</v>
      </c>
      <c r="Q3692" t="s">
        <v>28</v>
      </c>
      <c r="R3692" t="s">
        <v>28</v>
      </c>
      <c r="S3692">
        <v>1</v>
      </c>
      <c r="T3692">
        <v>3.6</v>
      </c>
      <c r="U3692" t="s">
        <v>101</v>
      </c>
      <c r="V3692" t="s">
        <v>102</v>
      </c>
      <c r="W3692">
        <v>66</v>
      </c>
    </row>
    <row r="3693" spans="1:23" x14ac:dyDescent="0.25">
      <c r="A3693">
        <v>18291475</v>
      </c>
      <c r="B3693" t="s">
        <v>9167</v>
      </c>
      <c r="C3693" t="str">
        <f>VLOOKUP(Table1[[#This Row],[Country Code]],Table3[],2)</f>
        <v>India</v>
      </c>
      <c r="D3693">
        <v>1</v>
      </c>
      <c r="E3693" t="s">
        <v>6914</v>
      </c>
      <c r="F3693" t="s">
        <v>9168</v>
      </c>
      <c r="G3693" t="s">
        <v>9084</v>
      </c>
      <c r="H3693" t="s">
        <v>9085</v>
      </c>
      <c r="I3693">
        <v>77.236518799999999</v>
      </c>
      <c r="J3693">
        <v>28.549680599999999</v>
      </c>
      <c r="K3693" t="s">
        <v>2042</v>
      </c>
      <c r="L3693">
        <v>500</v>
      </c>
      <c r="M3693" t="str">
        <f>IF(Table1[[#This Row],[Average Cost for two]]&lt;=200, "0-200", IF(Table1[[#This Row],[Average Cost for two]]&lt;=400, "200-400", IF(Table1[[#This Row],[Average Cost for two]]&lt;=600, "400-600", IF(Table1[[#This Row],[Average Cost for two]]&lt;=800, "600-800", IF(Table1[[#This Row],[Average Cost for two]]&lt;=1000, "800-1000", "&gt;1000")))))</f>
        <v>400-600</v>
      </c>
      <c r="N3693" t="s">
        <v>2115</v>
      </c>
      <c r="O3693" t="s">
        <v>28</v>
      </c>
      <c r="P3693" t="s">
        <v>28</v>
      </c>
      <c r="Q3693" t="s">
        <v>28</v>
      </c>
      <c r="R3693" t="s">
        <v>28</v>
      </c>
      <c r="S3693">
        <v>2</v>
      </c>
      <c r="T3693">
        <v>3.7</v>
      </c>
      <c r="U3693" t="s">
        <v>101</v>
      </c>
      <c r="V3693" t="s">
        <v>102</v>
      </c>
      <c r="W3693">
        <v>53</v>
      </c>
    </row>
    <row r="3694" spans="1:23" x14ac:dyDescent="0.25">
      <c r="A3694">
        <v>311737</v>
      </c>
      <c r="B3694" t="s">
        <v>9169</v>
      </c>
      <c r="C3694" t="str">
        <f>VLOOKUP(Table1[[#This Row],[Country Code]],Table3[],2)</f>
        <v>India</v>
      </c>
      <c r="D3694">
        <v>1</v>
      </c>
      <c r="E3694" t="s">
        <v>6914</v>
      </c>
      <c r="F3694" t="s">
        <v>9103</v>
      </c>
      <c r="G3694" t="s">
        <v>9084</v>
      </c>
      <c r="H3694" t="s">
        <v>9085</v>
      </c>
      <c r="I3694">
        <v>77.234902199999993</v>
      </c>
      <c r="J3694">
        <v>28.550512999999999</v>
      </c>
      <c r="K3694" t="s">
        <v>142</v>
      </c>
      <c r="L3694">
        <v>400</v>
      </c>
      <c r="M3694" t="str">
        <f>IF(Table1[[#This Row],[Average Cost for two]]&lt;=200, "0-200", IF(Table1[[#This Row],[Average Cost for two]]&lt;=400, "200-400", IF(Table1[[#This Row],[Average Cost for two]]&lt;=600, "400-600", IF(Table1[[#This Row],[Average Cost for two]]&lt;=800, "600-800", IF(Table1[[#This Row],[Average Cost for two]]&lt;=1000, "800-1000", "&gt;1000")))))</f>
        <v>200-400</v>
      </c>
      <c r="N3694" t="s">
        <v>2115</v>
      </c>
      <c r="O3694" t="s">
        <v>28</v>
      </c>
      <c r="P3694" t="s">
        <v>28</v>
      </c>
      <c r="Q3694" t="s">
        <v>28</v>
      </c>
      <c r="R3694" t="s">
        <v>28</v>
      </c>
      <c r="S3694">
        <v>1</v>
      </c>
      <c r="T3694">
        <v>3.7</v>
      </c>
      <c r="U3694" t="s">
        <v>101</v>
      </c>
      <c r="V3694" t="s">
        <v>102</v>
      </c>
      <c r="W3694">
        <v>48</v>
      </c>
    </row>
    <row r="3695" spans="1:23" x14ac:dyDescent="0.25">
      <c r="A3695">
        <v>18363391</v>
      </c>
      <c r="B3695" t="s">
        <v>9170</v>
      </c>
      <c r="C3695" t="str">
        <f>VLOOKUP(Table1[[#This Row],[Country Code]],Table3[],2)</f>
        <v>India</v>
      </c>
      <c r="D3695">
        <v>1</v>
      </c>
      <c r="E3695" t="s">
        <v>6914</v>
      </c>
      <c r="F3695" t="s">
        <v>9171</v>
      </c>
      <c r="G3695" t="s">
        <v>9084</v>
      </c>
      <c r="H3695" t="s">
        <v>9085</v>
      </c>
      <c r="I3695">
        <v>77.232926300000003</v>
      </c>
      <c r="J3695">
        <v>28.556868999999999</v>
      </c>
      <c r="K3695" t="s">
        <v>9172</v>
      </c>
      <c r="L3695">
        <v>1800</v>
      </c>
      <c r="M3695" t="str">
        <f>IF(Table1[[#This Row],[Average Cost for two]]&lt;=200, "0-200", IF(Table1[[#This Row],[Average Cost for two]]&lt;=400, "200-400", IF(Table1[[#This Row],[Average Cost for two]]&lt;=600, "400-600", IF(Table1[[#This Row],[Average Cost for two]]&lt;=800, "600-800", IF(Table1[[#This Row],[Average Cost for two]]&lt;=1000, "800-1000", "&gt;1000")))))</f>
        <v>&gt;1000</v>
      </c>
      <c r="N3695" t="s">
        <v>2115</v>
      </c>
      <c r="O3695" t="s">
        <v>27</v>
      </c>
      <c r="P3695" t="s">
        <v>27</v>
      </c>
      <c r="Q3695" t="s">
        <v>28</v>
      </c>
      <c r="R3695" t="s">
        <v>28</v>
      </c>
      <c r="S3695">
        <v>3</v>
      </c>
      <c r="T3695">
        <v>4.2</v>
      </c>
      <c r="U3695" t="s">
        <v>42</v>
      </c>
      <c r="V3695" t="s">
        <v>43</v>
      </c>
      <c r="W3695">
        <v>107</v>
      </c>
    </row>
    <row r="3696" spans="1:23" x14ac:dyDescent="0.25">
      <c r="A3696">
        <v>18271497</v>
      </c>
      <c r="B3696" t="s">
        <v>9173</v>
      </c>
      <c r="C3696" t="str">
        <f>VLOOKUP(Table1[[#This Row],[Country Code]],Table3[],2)</f>
        <v>India</v>
      </c>
      <c r="D3696">
        <v>1</v>
      </c>
      <c r="E3696" t="s">
        <v>6914</v>
      </c>
      <c r="F3696" t="s">
        <v>9174</v>
      </c>
      <c r="G3696" t="s">
        <v>9084</v>
      </c>
      <c r="H3696" t="s">
        <v>9085</v>
      </c>
      <c r="I3696">
        <v>77.240960999999999</v>
      </c>
      <c r="J3696">
        <v>28.5482151</v>
      </c>
      <c r="K3696" t="s">
        <v>2860</v>
      </c>
      <c r="L3696">
        <v>550</v>
      </c>
      <c r="M3696" t="str">
        <f>IF(Table1[[#This Row],[Average Cost for two]]&lt;=200, "0-200", IF(Table1[[#This Row],[Average Cost for two]]&lt;=400, "200-400", IF(Table1[[#This Row],[Average Cost for two]]&lt;=600, "400-600", IF(Table1[[#This Row],[Average Cost for two]]&lt;=800, "600-800", IF(Table1[[#This Row],[Average Cost for two]]&lt;=1000, "800-1000", "&gt;1000")))))</f>
        <v>400-600</v>
      </c>
      <c r="N3696" t="s">
        <v>2115</v>
      </c>
      <c r="O3696" t="s">
        <v>28</v>
      </c>
      <c r="P3696" t="s">
        <v>27</v>
      </c>
      <c r="Q3696" t="s">
        <v>28</v>
      </c>
      <c r="R3696" t="s">
        <v>28</v>
      </c>
      <c r="S3696">
        <v>2</v>
      </c>
      <c r="T3696">
        <v>4.0999999999999996</v>
      </c>
      <c r="U3696" t="s">
        <v>42</v>
      </c>
      <c r="V3696" t="s">
        <v>43</v>
      </c>
      <c r="W3696">
        <v>160</v>
      </c>
    </row>
    <row r="3697" spans="1:23" x14ac:dyDescent="0.25">
      <c r="A3697">
        <v>18456728</v>
      </c>
      <c r="B3697" t="s">
        <v>9175</v>
      </c>
      <c r="C3697" t="str">
        <f>VLOOKUP(Table1[[#This Row],[Country Code]],Table3[],2)</f>
        <v>India</v>
      </c>
      <c r="D3697">
        <v>1</v>
      </c>
      <c r="E3697" t="s">
        <v>6914</v>
      </c>
      <c r="F3697" t="s">
        <v>9176</v>
      </c>
      <c r="G3697" t="s">
        <v>9084</v>
      </c>
      <c r="H3697" t="s">
        <v>9085</v>
      </c>
      <c r="I3697">
        <v>77.234093900000005</v>
      </c>
      <c r="J3697">
        <v>28.550974</v>
      </c>
      <c r="K3697" t="s">
        <v>9177</v>
      </c>
      <c r="L3697">
        <v>1000</v>
      </c>
      <c r="M3697" t="str">
        <f>IF(Table1[[#This Row],[Average Cost for two]]&lt;=200, "0-200", IF(Table1[[#This Row],[Average Cost for two]]&lt;=400, "200-400", IF(Table1[[#This Row],[Average Cost for two]]&lt;=600, "400-600", IF(Table1[[#This Row],[Average Cost for two]]&lt;=800, "600-800", IF(Table1[[#This Row],[Average Cost for two]]&lt;=1000, "800-1000", "&gt;1000")))))</f>
        <v>800-1000</v>
      </c>
      <c r="N3697" t="s">
        <v>2115</v>
      </c>
      <c r="O3697" t="s">
        <v>27</v>
      </c>
      <c r="P3697" t="s">
        <v>28</v>
      </c>
      <c r="Q3697" t="s">
        <v>28</v>
      </c>
      <c r="R3697" t="s">
        <v>28</v>
      </c>
      <c r="S3697">
        <v>3</v>
      </c>
      <c r="T3697">
        <v>4.0999999999999996</v>
      </c>
      <c r="U3697" t="s">
        <v>42</v>
      </c>
      <c r="V3697" t="s">
        <v>43</v>
      </c>
      <c r="W3697">
        <v>22</v>
      </c>
    </row>
    <row r="3698" spans="1:23" x14ac:dyDescent="0.25">
      <c r="A3698">
        <v>310776</v>
      </c>
      <c r="B3698" t="s">
        <v>9178</v>
      </c>
      <c r="C3698" t="str">
        <f>VLOOKUP(Table1[[#This Row],[Country Code]],Table3[],2)</f>
        <v>India</v>
      </c>
      <c r="D3698">
        <v>1</v>
      </c>
      <c r="E3698" t="s">
        <v>6914</v>
      </c>
      <c r="F3698" t="s">
        <v>9179</v>
      </c>
      <c r="G3698" t="s">
        <v>9084</v>
      </c>
      <c r="H3698" t="s">
        <v>9085</v>
      </c>
      <c r="I3698">
        <v>77.235081800000003</v>
      </c>
      <c r="J3698">
        <v>28.5503508</v>
      </c>
      <c r="K3698" t="s">
        <v>9180</v>
      </c>
      <c r="L3698">
        <v>1400</v>
      </c>
      <c r="M3698" t="str">
        <f>IF(Table1[[#This Row],[Average Cost for two]]&lt;=200, "0-200", IF(Table1[[#This Row],[Average Cost for two]]&lt;=400, "200-400", IF(Table1[[#This Row],[Average Cost for two]]&lt;=600, "400-600", IF(Table1[[#This Row],[Average Cost for two]]&lt;=800, "600-800", IF(Table1[[#This Row],[Average Cost for two]]&lt;=1000, "800-1000", "&gt;1000")))))</f>
        <v>&gt;1000</v>
      </c>
      <c r="N3698" t="s">
        <v>2115</v>
      </c>
      <c r="O3698" t="s">
        <v>27</v>
      </c>
      <c r="P3698" t="s">
        <v>27</v>
      </c>
      <c r="Q3698" t="s">
        <v>28</v>
      </c>
      <c r="R3698" t="s">
        <v>28</v>
      </c>
      <c r="S3698">
        <v>3</v>
      </c>
      <c r="T3698">
        <v>4.0999999999999996</v>
      </c>
      <c r="U3698" t="s">
        <v>42</v>
      </c>
      <c r="V3698" t="s">
        <v>43</v>
      </c>
      <c r="W3698">
        <v>826</v>
      </c>
    </row>
    <row r="3699" spans="1:23" x14ac:dyDescent="0.25">
      <c r="A3699">
        <v>18456764</v>
      </c>
      <c r="B3699" t="s">
        <v>9181</v>
      </c>
      <c r="C3699" t="str">
        <f>VLOOKUP(Table1[[#This Row],[Country Code]],Table3[],2)</f>
        <v>India</v>
      </c>
      <c r="D3699">
        <v>1</v>
      </c>
      <c r="E3699" t="s">
        <v>6914</v>
      </c>
      <c r="F3699" t="s">
        <v>9085</v>
      </c>
      <c r="G3699" t="s">
        <v>9084</v>
      </c>
      <c r="H3699" t="s">
        <v>9085</v>
      </c>
      <c r="I3699">
        <v>77.239931499999997</v>
      </c>
      <c r="J3699">
        <v>28.557714499999999</v>
      </c>
      <c r="K3699" t="s">
        <v>1763</v>
      </c>
      <c r="L3699">
        <v>950</v>
      </c>
      <c r="M3699" t="str">
        <f>IF(Table1[[#This Row],[Average Cost for two]]&lt;=200, "0-200", IF(Table1[[#This Row],[Average Cost for two]]&lt;=400, "200-400", IF(Table1[[#This Row],[Average Cost for two]]&lt;=600, "400-600", IF(Table1[[#This Row],[Average Cost for two]]&lt;=800, "600-800", IF(Table1[[#This Row],[Average Cost for two]]&lt;=1000, "800-1000", "&gt;1000")))))</f>
        <v>800-1000</v>
      </c>
      <c r="N3699" t="s">
        <v>2115</v>
      </c>
      <c r="O3699" t="s">
        <v>28</v>
      </c>
      <c r="P3699" t="s">
        <v>27</v>
      </c>
      <c r="Q3699" t="s">
        <v>28</v>
      </c>
      <c r="R3699" t="s">
        <v>28</v>
      </c>
      <c r="S3699">
        <v>2</v>
      </c>
      <c r="T3699">
        <v>4.4000000000000004</v>
      </c>
      <c r="U3699" t="s">
        <v>42</v>
      </c>
      <c r="V3699" t="s">
        <v>43</v>
      </c>
      <c r="W3699">
        <v>42</v>
      </c>
    </row>
    <row r="3700" spans="1:23" x14ac:dyDescent="0.25">
      <c r="A3700">
        <v>18418209</v>
      </c>
      <c r="B3700" t="s">
        <v>9182</v>
      </c>
      <c r="C3700" t="str">
        <f>VLOOKUP(Table1[[#This Row],[Country Code]],Table3[],2)</f>
        <v>India</v>
      </c>
      <c r="D3700">
        <v>1</v>
      </c>
      <c r="E3700" t="s">
        <v>6914</v>
      </c>
      <c r="F3700" t="s">
        <v>9183</v>
      </c>
      <c r="G3700" t="s">
        <v>9084</v>
      </c>
      <c r="H3700" t="s">
        <v>9085</v>
      </c>
      <c r="I3700">
        <v>77.244433000000001</v>
      </c>
      <c r="J3700">
        <v>28.547270000000001</v>
      </c>
      <c r="K3700" t="s">
        <v>9184</v>
      </c>
      <c r="L3700">
        <v>750</v>
      </c>
      <c r="M3700" t="str">
        <f>IF(Table1[[#This Row],[Average Cost for two]]&lt;=200, "0-200", IF(Table1[[#This Row],[Average Cost for two]]&lt;=400, "200-400", IF(Table1[[#This Row],[Average Cost for two]]&lt;=600, "400-600", IF(Table1[[#This Row],[Average Cost for two]]&lt;=800, "600-800", IF(Table1[[#This Row],[Average Cost for two]]&lt;=1000, "800-1000", "&gt;1000")))))</f>
        <v>600-800</v>
      </c>
      <c r="N3700" t="s">
        <v>2115</v>
      </c>
      <c r="O3700" t="s">
        <v>28</v>
      </c>
      <c r="P3700" t="s">
        <v>27</v>
      </c>
      <c r="Q3700" t="s">
        <v>28</v>
      </c>
      <c r="R3700" t="s">
        <v>28</v>
      </c>
      <c r="S3700">
        <v>2</v>
      </c>
      <c r="T3700">
        <v>4</v>
      </c>
      <c r="U3700" t="s">
        <v>42</v>
      </c>
      <c r="V3700" t="s">
        <v>43</v>
      </c>
      <c r="W3700">
        <v>62</v>
      </c>
    </row>
    <row r="3701" spans="1:23" x14ac:dyDescent="0.25">
      <c r="A3701">
        <v>18382342</v>
      </c>
      <c r="B3701" t="s">
        <v>9185</v>
      </c>
      <c r="C3701" t="str">
        <f>VLOOKUP(Table1[[#This Row],[Country Code]],Table3[],2)</f>
        <v>India</v>
      </c>
      <c r="D3701">
        <v>1</v>
      </c>
      <c r="E3701" t="s">
        <v>6914</v>
      </c>
      <c r="F3701" t="s">
        <v>9085</v>
      </c>
      <c r="G3701" t="s">
        <v>9084</v>
      </c>
      <c r="H3701" t="s">
        <v>9085</v>
      </c>
      <c r="I3701">
        <v>77.236698399999995</v>
      </c>
      <c r="J3701">
        <v>28.5495184</v>
      </c>
      <c r="K3701" t="s">
        <v>9186</v>
      </c>
      <c r="L3701">
        <v>1000</v>
      </c>
      <c r="M3701" t="str">
        <f>IF(Table1[[#This Row],[Average Cost for two]]&lt;=200, "0-200", IF(Table1[[#This Row],[Average Cost for two]]&lt;=400, "200-400", IF(Table1[[#This Row],[Average Cost for two]]&lt;=600, "400-600", IF(Table1[[#This Row],[Average Cost for two]]&lt;=800, "600-800", IF(Table1[[#This Row],[Average Cost for two]]&lt;=1000, "800-1000", "&gt;1000")))))</f>
        <v>800-1000</v>
      </c>
      <c r="N3701" t="s">
        <v>2115</v>
      </c>
      <c r="O3701" t="s">
        <v>28</v>
      </c>
      <c r="P3701" t="s">
        <v>27</v>
      </c>
      <c r="Q3701" t="s">
        <v>28</v>
      </c>
      <c r="R3701" t="s">
        <v>28</v>
      </c>
      <c r="S3701">
        <v>3</v>
      </c>
      <c r="T3701">
        <v>4.2</v>
      </c>
      <c r="U3701" t="s">
        <v>42</v>
      </c>
      <c r="V3701" t="s">
        <v>43</v>
      </c>
      <c r="W3701">
        <v>111</v>
      </c>
    </row>
    <row r="3702" spans="1:23" x14ac:dyDescent="0.25">
      <c r="A3702">
        <v>312302</v>
      </c>
      <c r="B3702" t="s">
        <v>9187</v>
      </c>
      <c r="C3702" t="str">
        <f>VLOOKUP(Table1[[#This Row],[Country Code]],Table3[],2)</f>
        <v>India</v>
      </c>
      <c r="D3702">
        <v>1</v>
      </c>
      <c r="E3702" t="s">
        <v>6914</v>
      </c>
      <c r="F3702" t="s">
        <v>9188</v>
      </c>
      <c r="G3702" t="s">
        <v>9084</v>
      </c>
      <c r="H3702" t="s">
        <v>9085</v>
      </c>
      <c r="I3702">
        <v>77.240560200000004</v>
      </c>
      <c r="J3702">
        <v>28.5482719</v>
      </c>
      <c r="K3702" t="s">
        <v>4037</v>
      </c>
      <c r="L3702">
        <v>600</v>
      </c>
      <c r="M3702" t="str">
        <f>IF(Table1[[#This Row],[Average Cost for two]]&lt;=200, "0-200", IF(Table1[[#This Row],[Average Cost for two]]&lt;=400, "200-400", IF(Table1[[#This Row],[Average Cost for two]]&lt;=600, "400-600", IF(Table1[[#This Row],[Average Cost for two]]&lt;=800, "600-800", IF(Table1[[#This Row],[Average Cost for two]]&lt;=1000, "800-1000", "&gt;1000")))))</f>
        <v>400-600</v>
      </c>
      <c r="N3702" t="s">
        <v>2115</v>
      </c>
      <c r="O3702" t="s">
        <v>28</v>
      </c>
      <c r="P3702" t="s">
        <v>28</v>
      </c>
      <c r="Q3702" t="s">
        <v>28</v>
      </c>
      <c r="R3702" t="s">
        <v>28</v>
      </c>
      <c r="S3702">
        <v>2</v>
      </c>
      <c r="T3702">
        <v>4</v>
      </c>
      <c r="U3702" t="s">
        <v>42</v>
      </c>
      <c r="V3702" t="s">
        <v>43</v>
      </c>
      <c r="W3702">
        <v>158</v>
      </c>
    </row>
    <row r="3703" spans="1:23" x14ac:dyDescent="0.25">
      <c r="A3703">
        <v>18312632</v>
      </c>
      <c r="B3703" t="s">
        <v>9189</v>
      </c>
      <c r="C3703" t="str">
        <f>VLOOKUP(Table1[[#This Row],[Country Code]],Table3[],2)</f>
        <v>India</v>
      </c>
      <c r="D3703">
        <v>1</v>
      </c>
      <c r="E3703" t="s">
        <v>6914</v>
      </c>
      <c r="F3703" t="s">
        <v>9131</v>
      </c>
      <c r="G3703" t="s">
        <v>9084</v>
      </c>
      <c r="H3703" t="s">
        <v>9085</v>
      </c>
      <c r="I3703">
        <v>77.236708739999997</v>
      </c>
      <c r="J3703">
        <v>28.549542049999999</v>
      </c>
      <c r="K3703" t="s">
        <v>828</v>
      </c>
      <c r="L3703">
        <v>850</v>
      </c>
      <c r="M3703" t="str">
        <f>IF(Table1[[#This Row],[Average Cost for two]]&lt;=200, "0-200", IF(Table1[[#This Row],[Average Cost for two]]&lt;=400, "200-400", IF(Table1[[#This Row],[Average Cost for two]]&lt;=600, "400-600", IF(Table1[[#This Row],[Average Cost for two]]&lt;=800, "600-800", IF(Table1[[#This Row],[Average Cost for two]]&lt;=1000, "800-1000", "&gt;1000")))))</f>
        <v>800-1000</v>
      </c>
      <c r="N3703" t="s">
        <v>2115</v>
      </c>
      <c r="O3703" t="s">
        <v>28</v>
      </c>
      <c r="P3703" t="s">
        <v>27</v>
      </c>
      <c r="Q3703" t="s">
        <v>28</v>
      </c>
      <c r="R3703" t="s">
        <v>28</v>
      </c>
      <c r="S3703">
        <v>2</v>
      </c>
      <c r="T3703">
        <v>4.0999999999999996</v>
      </c>
      <c r="U3703" t="s">
        <v>42</v>
      </c>
      <c r="V3703" t="s">
        <v>43</v>
      </c>
      <c r="W3703">
        <v>253</v>
      </c>
    </row>
    <row r="3704" spans="1:23" x14ac:dyDescent="0.25">
      <c r="A3704">
        <v>18386761</v>
      </c>
      <c r="B3704" t="s">
        <v>9190</v>
      </c>
      <c r="C3704" t="str">
        <f>VLOOKUP(Table1[[#This Row],[Country Code]],Table3[],2)</f>
        <v>India</v>
      </c>
      <c r="D3704">
        <v>1</v>
      </c>
      <c r="E3704" t="s">
        <v>6914</v>
      </c>
      <c r="F3704" t="s">
        <v>9191</v>
      </c>
      <c r="G3704" t="s">
        <v>9084</v>
      </c>
      <c r="H3704" t="s">
        <v>9085</v>
      </c>
      <c r="I3704">
        <v>77.235620699999998</v>
      </c>
      <c r="J3704">
        <v>28.549774500000002</v>
      </c>
      <c r="K3704" t="s">
        <v>2305</v>
      </c>
      <c r="L3704">
        <v>1400</v>
      </c>
      <c r="M3704" t="str">
        <f>IF(Table1[[#This Row],[Average Cost for two]]&lt;=200, "0-200", IF(Table1[[#This Row],[Average Cost for two]]&lt;=400, "200-400", IF(Table1[[#This Row],[Average Cost for two]]&lt;=600, "400-600", IF(Table1[[#This Row],[Average Cost for two]]&lt;=800, "600-800", IF(Table1[[#This Row],[Average Cost for two]]&lt;=1000, "800-1000", "&gt;1000")))))</f>
        <v>&gt;1000</v>
      </c>
      <c r="N3704" t="s">
        <v>2115</v>
      </c>
      <c r="O3704" t="s">
        <v>27</v>
      </c>
      <c r="P3704" t="s">
        <v>27</v>
      </c>
      <c r="Q3704" t="s">
        <v>28</v>
      </c>
      <c r="R3704" t="s">
        <v>28</v>
      </c>
      <c r="S3704">
        <v>3</v>
      </c>
      <c r="T3704">
        <v>4.0999999999999996</v>
      </c>
      <c r="U3704" t="s">
        <v>42</v>
      </c>
      <c r="V3704" t="s">
        <v>43</v>
      </c>
      <c r="W3704">
        <v>68</v>
      </c>
    </row>
    <row r="3705" spans="1:23" x14ac:dyDescent="0.25">
      <c r="A3705">
        <v>307065</v>
      </c>
      <c r="B3705" t="s">
        <v>9192</v>
      </c>
      <c r="C3705" t="str">
        <f>VLOOKUP(Table1[[#This Row],[Country Code]],Table3[],2)</f>
        <v>India</v>
      </c>
      <c r="D3705">
        <v>1</v>
      </c>
      <c r="E3705" t="s">
        <v>6914</v>
      </c>
      <c r="F3705" t="s">
        <v>9193</v>
      </c>
      <c r="G3705" t="s">
        <v>9084</v>
      </c>
      <c r="H3705" t="s">
        <v>9085</v>
      </c>
      <c r="I3705">
        <v>77.236332559999994</v>
      </c>
      <c r="J3705">
        <v>28.54944192</v>
      </c>
      <c r="K3705" t="s">
        <v>9194</v>
      </c>
      <c r="L3705">
        <v>1900</v>
      </c>
      <c r="M3705" t="str">
        <f>IF(Table1[[#This Row],[Average Cost for two]]&lt;=200, "0-200", IF(Table1[[#This Row],[Average Cost for two]]&lt;=400, "200-400", IF(Table1[[#This Row],[Average Cost for two]]&lt;=600, "400-600", IF(Table1[[#This Row],[Average Cost for two]]&lt;=800, "600-800", IF(Table1[[#This Row],[Average Cost for two]]&lt;=1000, "800-1000", "&gt;1000")))))</f>
        <v>&gt;1000</v>
      </c>
      <c r="N3705" t="s">
        <v>2115</v>
      </c>
      <c r="O3705" t="s">
        <v>28</v>
      </c>
      <c r="P3705" t="s">
        <v>28</v>
      </c>
      <c r="Q3705" t="s">
        <v>28</v>
      </c>
      <c r="R3705" t="s">
        <v>28</v>
      </c>
      <c r="S3705">
        <v>3</v>
      </c>
      <c r="T3705">
        <v>4.3</v>
      </c>
      <c r="U3705" t="s">
        <v>42</v>
      </c>
      <c r="V3705" t="s">
        <v>43</v>
      </c>
      <c r="W3705">
        <v>1327</v>
      </c>
    </row>
    <row r="3706" spans="1:23" x14ac:dyDescent="0.25">
      <c r="A3706">
        <v>9834</v>
      </c>
      <c r="B3706" t="s">
        <v>9195</v>
      </c>
      <c r="C3706" t="str">
        <f>VLOOKUP(Table1[[#This Row],[Country Code]],Table3[],2)</f>
        <v>India</v>
      </c>
      <c r="D3706">
        <v>1</v>
      </c>
      <c r="E3706" t="s">
        <v>6914</v>
      </c>
      <c r="F3706" t="s">
        <v>9196</v>
      </c>
      <c r="G3706" t="s">
        <v>9084</v>
      </c>
      <c r="H3706" t="s">
        <v>9085</v>
      </c>
      <c r="I3706">
        <v>77.243953599999998</v>
      </c>
      <c r="J3706">
        <v>28.546973099999999</v>
      </c>
      <c r="K3706" t="s">
        <v>2114</v>
      </c>
      <c r="L3706">
        <v>800</v>
      </c>
      <c r="M3706" t="str">
        <f>IF(Table1[[#This Row],[Average Cost for two]]&lt;=200, "0-200", IF(Table1[[#This Row],[Average Cost for two]]&lt;=400, "200-400", IF(Table1[[#This Row],[Average Cost for two]]&lt;=600, "400-600", IF(Table1[[#This Row],[Average Cost for two]]&lt;=800, "600-800", IF(Table1[[#This Row],[Average Cost for two]]&lt;=1000, "800-1000", "&gt;1000")))))</f>
        <v>600-800</v>
      </c>
      <c r="N3706" t="s">
        <v>2115</v>
      </c>
      <c r="O3706" t="s">
        <v>28</v>
      </c>
      <c r="P3706" t="s">
        <v>27</v>
      </c>
      <c r="Q3706" t="s">
        <v>28</v>
      </c>
      <c r="R3706" t="s">
        <v>28</v>
      </c>
      <c r="S3706">
        <v>2</v>
      </c>
      <c r="T3706">
        <v>4.2</v>
      </c>
      <c r="U3706" t="s">
        <v>42</v>
      </c>
      <c r="V3706" t="s">
        <v>43</v>
      </c>
      <c r="W3706">
        <v>237</v>
      </c>
    </row>
    <row r="3707" spans="1:23" x14ac:dyDescent="0.25">
      <c r="A3707">
        <v>18025105</v>
      </c>
      <c r="B3707" t="s">
        <v>9197</v>
      </c>
      <c r="C3707" t="str">
        <f>VLOOKUP(Table1[[#This Row],[Country Code]],Table3[],2)</f>
        <v>India</v>
      </c>
      <c r="D3707">
        <v>1</v>
      </c>
      <c r="E3707" t="s">
        <v>6914</v>
      </c>
      <c r="F3707" t="s">
        <v>9198</v>
      </c>
      <c r="G3707" t="s">
        <v>9084</v>
      </c>
      <c r="H3707" t="s">
        <v>9085</v>
      </c>
      <c r="I3707">
        <v>77.253375649999995</v>
      </c>
      <c r="J3707">
        <v>28.556683620000001</v>
      </c>
      <c r="K3707" t="s">
        <v>168</v>
      </c>
      <c r="L3707">
        <v>500</v>
      </c>
      <c r="M3707" t="str">
        <f>IF(Table1[[#This Row],[Average Cost for two]]&lt;=200, "0-200", IF(Table1[[#This Row],[Average Cost for two]]&lt;=400, "200-400", IF(Table1[[#This Row],[Average Cost for two]]&lt;=600, "400-600", IF(Table1[[#This Row],[Average Cost for two]]&lt;=800, "600-800", IF(Table1[[#This Row],[Average Cost for two]]&lt;=1000, "800-1000", "&gt;1000")))))</f>
        <v>400-600</v>
      </c>
      <c r="N3707" t="s">
        <v>2115</v>
      </c>
      <c r="O3707" t="s">
        <v>28</v>
      </c>
      <c r="P3707" t="s">
        <v>27</v>
      </c>
      <c r="Q3707" t="s">
        <v>28</v>
      </c>
      <c r="R3707" t="s">
        <v>28</v>
      </c>
      <c r="S3707">
        <v>2</v>
      </c>
      <c r="T3707">
        <v>4</v>
      </c>
      <c r="U3707" t="s">
        <v>42</v>
      </c>
      <c r="V3707" t="s">
        <v>43</v>
      </c>
      <c r="W3707">
        <v>51</v>
      </c>
    </row>
    <row r="3708" spans="1:23" x14ac:dyDescent="0.25">
      <c r="A3708">
        <v>18396409</v>
      </c>
      <c r="B3708" t="s">
        <v>9199</v>
      </c>
      <c r="C3708" t="str">
        <f>VLOOKUP(Table1[[#This Row],[Country Code]],Table3[],2)</f>
        <v>India</v>
      </c>
      <c r="D3708">
        <v>1</v>
      </c>
      <c r="E3708" t="s">
        <v>6914</v>
      </c>
      <c r="F3708" t="s">
        <v>9200</v>
      </c>
      <c r="G3708" t="s">
        <v>9084</v>
      </c>
      <c r="H3708" t="s">
        <v>9085</v>
      </c>
      <c r="I3708">
        <v>77.236355360000005</v>
      </c>
      <c r="J3708">
        <v>28.549631869999999</v>
      </c>
      <c r="K3708" t="s">
        <v>2312</v>
      </c>
      <c r="L3708">
        <v>450</v>
      </c>
      <c r="M3708" t="str">
        <f>IF(Table1[[#This Row],[Average Cost for two]]&lt;=200, "0-200", IF(Table1[[#This Row],[Average Cost for two]]&lt;=400, "200-400", IF(Table1[[#This Row],[Average Cost for two]]&lt;=600, "400-600", IF(Table1[[#This Row],[Average Cost for two]]&lt;=800, "600-800", IF(Table1[[#This Row],[Average Cost for two]]&lt;=1000, "800-1000", "&gt;1000")))))</f>
        <v>400-600</v>
      </c>
      <c r="N3708" t="s">
        <v>2115</v>
      </c>
      <c r="O3708" t="s">
        <v>28</v>
      </c>
      <c r="P3708" t="s">
        <v>27</v>
      </c>
      <c r="Q3708" t="s">
        <v>28</v>
      </c>
      <c r="R3708" t="s">
        <v>28</v>
      </c>
      <c r="S3708">
        <v>1</v>
      </c>
      <c r="T3708">
        <v>4.3</v>
      </c>
      <c r="U3708" t="s">
        <v>42</v>
      </c>
      <c r="V3708" t="s">
        <v>43</v>
      </c>
      <c r="W3708">
        <v>83</v>
      </c>
    </row>
    <row r="3709" spans="1:23" x14ac:dyDescent="0.25">
      <c r="A3709">
        <v>18365895</v>
      </c>
      <c r="B3709" t="s">
        <v>9201</v>
      </c>
      <c r="C3709" t="str">
        <f>VLOOKUP(Table1[[#This Row],[Country Code]],Table3[],2)</f>
        <v>India</v>
      </c>
      <c r="D3709">
        <v>1</v>
      </c>
      <c r="E3709" t="s">
        <v>6914</v>
      </c>
      <c r="F3709" t="s">
        <v>9085</v>
      </c>
      <c r="G3709" t="s">
        <v>9084</v>
      </c>
      <c r="H3709" t="s">
        <v>9085</v>
      </c>
      <c r="I3709">
        <v>77.259615999999994</v>
      </c>
      <c r="J3709">
        <v>28.538070999999999</v>
      </c>
      <c r="K3709" t="s">
        <v>2794</v>
      </c>
      <c r="L3709">
        <v>800</v>
      </c>
      <c r="M3709" t="str">
        <f>IF(Table1[[#This Row],[Average Cost for two]]&lt;=200, "0-200", IF(Table1[[#This Row],[Average Cost for two]]&lt;=400, "200-400", IF(Table1[[#This Row],[Average Cost for two]]&lt;=600, "400-600", IF(Table1[[#This Row],[Average Cost for two]]&lt;=800, "600-800", IF(Table1[[#This Row],[Average Cost for two]]&lt;=1000, "800-1000", "&gt;1000")))))</f>
        <v>600-800</v>
      </c>
      <c r="N3709" t="s">
        <v>2115</v>
      </c>
      <c r="O3709" t="s">
        <v>28</v>
      </c>
      <c r="P3709" t="s">
        <v>27</v>
      </c>
      <c r="Q3709" t="s">
        <v>28</v>
      </c>
      <c r="R3709" t="s">
        <v>28</v>
      </c>
      <c r="S3709">
        <v>2</v>
      </c>
      <c r="T3709">
        <v>4.0999999999999996</v>
      </c>
      <c r="U3709" t="s">
        <v>42</v>
      </c>
      <c r="V3709" t="s">
        <v>43</v>
      </c>
      <c r="W3709">
        <v>81</v>
      </c>
    </row>
    <row r="3710" spans="1:23" x14ac:dyDescent="0.25">
      <c r="A3710">
        <v>308865</v>
      </c>
      <c r="B3710" t="s">
        <v>9202</v>
      </c>
      <c r="C3710" t="str">
        <f>VLOOKUP(Table1[[#This Row],[Country Code]],Table3[],2)</f>
        <v>India</v>
      </c>
      <c r="D3710">
        <v>1</v>
      </c>
      <c r="E3710" t="s">
        <v>6914</v>
      </c>
      <c r="F3710" t="s">
        <v>9203</v>
      </c>
      <c r="G3710" t="s">
        <v>9084</v>
      </c>
      <c r="H3710" t="s">
        <v>9085</v>
      </c>
      <c r="I3710">
        <v>77.2327504</v>
      </c>
      <c r="J3710">
        <v>28.5567356</v>
      </c>
      <c r="K3710" t="s">
        <v>2860</v>
      </c>
      <c r="L3710">
        <v>500</v>
      </c>
      <c r="M3710" t="str">
        <f>IF(Table1[[#This Row],[Average Cost for two]]&lt;=200, "0-200", IF(Table1[[#This Row],[Average Cost for two]]&lt;=400, "200-400", IF(Table1[[#This Row],[Average Cost for two]]&lt;=600, "400-600", IF(Table1[[#This Row],[Average Cost for two]]&lt;=800, "600-800", IF(Table1[[#This Row],[Average Cost for two]]&lt;=1000, "800-1000", "&gt;1000")))))</f>
        <v>400-600</v>
      </c>
      <c r="N3710" t="s">
        <v>2115</v>
      </c>
      <c r="O3710" t="s">
        <v>28</v>
      </c>
      <c r="P3710" t="s">
        <v>28</v>
      </c>
      <c r="Q3710" t="s">
        <v>28</v>
      </c>
      <c r="R3710" t="s">
        <v>28</v>
      </c>
      <c r="S3710">
        <v>2</v>
      </c>
      <c r="T3710">
        <v>4.0999999999999996</v>
      </c>
      <c r="U3710" t="s">
        <v>42</v>
      </c>
      <c r="V3710" t="s">
        <v>43</v>
      </c>
      <c r="W3710">
        <v>173</v>
      </c>
    </row>
    <row r="3711" spans="1:23" x14ac:dyDescent="0.25">
      <c r="A3711">
        <v>18278203</v>
      </c>
      <c r="B3711" t="s">
        <v>9204</v>
      </c>
      <c r="C3711" t="str">
        <f>VLOOKUP(Table1[[#This Row],[Country Code]],Table3[],2)</f>
        <v>India</v>
      </c>
      <c r="D3711">
        <v>1</v>
      </c>
      <c r="E3711" t="s">
        <v>6914</v>
      </c>
      <c r="F3711" t="s">
        <v>9205</v>
      </c>
      <c r="G3711" t="s">
        <v>9206</v>
      </c>
      <c r="H3711" t="s">
        <v>9207</v>
      </c>
      <c r="I3711">
        <v>77.238898699999993</v>
      </c>
      <c r="J3711">
        <v>28.541703999999999</v>
      </c>
      <c r="K3711" t="s">
        <v>2860</v>
      </c>
      <c r="L3711">
        <v>350</v>
      </c>
      <c r="M3711" t="str">
        <f>IF(Table1[[#This Row],[Average Cost for two]]&lt;=200, "0-200", IF(Table1[[#This Row],[Average Cost for two]]&lt;=400, "200-400", IF(Table1[[#This Row],[Average Cost for two]]&lt;=600, "400-600", IF(Table1[[#This Row],[Average Cost for two]]&lt;=800, "600-800", IF(Table1[[#This Row],[Average Cost for two]]&lt;=1000, "800-1000", "&gt;1000")))))</f>
        <v>200-400</v>
      </c>
      <c r="N3711" t="s">
        <v>2115</v>
      </c>
      <c r="O3711" t="s">
        <v>28</v>
      </c>
      <c r="P3711" t="s">
        <v>28</v>
      </c>
      <c r="Q3711" t="s">
        <v>28</v>
      </c>
      <c r="R3711" t="s">
        <v>28</v>
      </c>
      <c r="S3711">
        <v>1</v>
      </c>
      <c r="T3711">
        <v>3.1</v>
      </c>
      <c r="U3711" t="s">
        <v>138</v>
      </c>
      <c r="V3711" t="s">
        <v>139</v>
      </c>
      <c r="W3711">
        <v>7</v>
      </c>
    </row>
    <row r="3712" spans="1:23" x14ac:dyDescent="0.25">
      <c r="A3712">
        <v>305652</v>
      </c>
      <c r="B3712" t="s">
        <v>9208</v>
      </c>
      <c r="C3712" t="str">
        <f>VLOOKUP(Table1[[#This Row],[Country Code]],Table3[],2)</f>
        <v>India</v>
      </c>
      <c r="D3712">
        <v>1</v>
      </c>
      <c r="E3712" t="s">
        <v>6914</v>
      </c>
      <c r="F3712" t="s">
        <v>9209</v>
      </c>
      <c r="G3712" t="s">
        <v>9206</v>
      </c>
      <c r="H3712" t="s">
        <v>9207</v>
      </c>
      <c r="I3712">
        <v>77.240403999999998</v>
      </c>
      <c r="J3712">
        <v>28.541886999999999</v>
      </c>
      <c r="K3712" t="s">
        <v>2120</v>
      </c>
      <c r="L3712">
        <v>500</v>
      </c>
      <c r="M3712" t="str">
        <f>IF(Table1[[#This Row],[Average Cost for two]]&lt;=200, "0-200", IF(Table1[[#This Row],[Average Cost for two]]&lt;=400, "200-400", IF(Table1[[#This Row],[Average Cost for two]]&lt;=600, "400-600", IF(Table1[[#This Row],[Average Cost for two]]&lt;=800, "600-800", IF(Table1[[#This Row],[Average Cost for two]]&lt;=1000, "800-1000", "&gt;1000")))))</f>
        <v>400-600</v>
      </c>
      <c r="N3712" t="s">
        <v>2115</v>
      </c>
      <c r="O3712" t="s">
        <v>28</v>
      </c>
      <c r="P3712" t="s">
        <v>28</v>
      </c>
      <c r="Q3712" t="s">
        <v>28</v>
      </c>
      <c r="R3712" t="s">
        <v>28</v>
      </c>
      <c r="S3712">
        <v>2</v>
      </c>
      <c r="T3712">
        <v>3.4</v>
      </c>
      <c r="U3712" t="s">
        <v>138</v>
      </c>
      <c r="V3712" t="s">
        <v>139</v>
      </c>
      <c r="W3712">
        <v>44</v>
      </c>
    </row>
    <row r="3713" spans="1:23" x14ac:dyDescent="0.25">
      <c r="A3713">
        <v>4299</v>
      </c>
      <c r="B3713" t="s">
        <v>4839</v>
      </c>
      <c r="C3713" t="str">
        <f>VLOOKUP(Table1[[#This Row],[Country Code]],Table3[],2)</f>
        <v>India</v>
      </c>
      <c r="D3713">
        <v>1</v>
      </c>
      <c r="E3713" t="s">
        <v>6914</v>
      </c>
      <c r="F3713" t="s">
        <v>9210</v>
      </c>
      <c r="G3713" t="s">
        <v>9206</v>
      </c>
      <c r="H3713" t="s">
        <v>9207</v>
      </c>
      <c r="I3713">
        <v>77.245704200000006</v>
      </c>
      <c r="J3713">
        <v>28.530777400000002</v>
      </c>
      <c r="K3713" t="s">
        <v>3933</v>
      </c>
      <c r="L3713">
        <v>350</v>
      </c>
      <c r="M3713" t="str">
        <f>IF(Table1[[#This Row],[Average Cost for two]]&lt;=200, "0-200", IF(Table1[[#This Row],[Average Cost for two]]&lt;=400, "200-400", IF(Table1[[#This Row],[Average Cost for two]]&lt;=600, "400-600", IF(Table1[[#This Row],[Average Cost for two]]&lt;=800, "600-800", IF(Table1[[#This Row],[Average Cost for two]]&lt;=1000, "800-1000", "&gt;1000")))))</f>
        <v>200-400</v>
      </c>
      <c r="N3713" t="s">
        <v>2115</v>
      </c>
      <c r="O3713" t="s">
        <v>28</v>
      </c>
      <c r="P3713" t="s">
        <v>27</v>
      </c>
      <c r="Q3713" t="s">
        <v>28</v>
      </c>
      <c r="R3713" t="s">
        <v>28</v>
      </c>
      <c r="S3713">
        <v>1</v>
      </c>
      <c r="T3713">
        <v>2.9</v>
      </c>
      <c r="U3713" t="s">
        <v>138</v>
      </c>
      <c r="V3713" t="s">
        <v>139</v>
      </c>
      <c r="W3713">
        <v>77</v>
      </c>
    </row>
    <row r="3714" spans="1:23" x14ac:dyDescent="0.25">
      <c r="A3714">
        <v>18423108</v>
      </c>
      <c r="B3714" t="s">
        <v>9211</v>
      </c>
      <c r="C3714" t="str">
        <f>VLOOKUP(Table1[[#This Row],[Country Code]],Table3[],2)</f>
        <v>India</v>
      </c>
      <c r="D3714">
        <v>1</v>
      </c>
      <c r="E3714" t="s">
        <v>6914</v>
      </c>
      <c r="F3714" t="s">
        <v>9212</v>
      </c>
      <c r="G3714" t="s">
        <v>9206</v>
      </c>
      <c r="H3714" t="s">
        <v>9207</v>
      </c>
      <c r="I3714">
        <v>77.238509699999994</v>
      </c>
      <c r="J3714">
        <v>28.536721700000001</v>
      </c>
      <c r="K3714" t="s">
        <v>9213</v>
      </c>
      <c r="L3714">
        <v>1000</v>
      </c>
      <c r="M3714" t="str">
        <f>IF(Table1[[#This Row],[Average Cost for two]]&lt;=200, "0-200", IF(Table1[[#This Row],[Average Cost for two]]&lt;=400, "200-400", IF(Table1[[#This Row],[Average Cost for two]]&lt;=600, "400-600", IF(Table1[[#This Row],[Average Cost for two]]&lt;=800, "600-800", IF(Table1[[#This Row],[Average Cost for two]]&lt;=1000, "800-1000", "&gt;1000")))))</f>
        <v>800-1000</v>
      </c>
      <c r="N3714" t="s">
        <v>2115</v>
      </c>
      <c r="O3714" t="s">
        <v>28</v>
      </c>
      <c r="P3714" t="s">
        <v>27</v>
      </c>
      <c r="Q3714" t="s">
        <v>28</v>
      </c>
      <c r="R3714" t="s">
        <v>28</v>
      </c>
      <c r="S3714">
        <v>3</v>
      </c>
      <c r="T3714">
        <v>3.2</v>
      </c>
      <c r="U3714" t="s">
        <v>138</v>
      </c>
      <c r="V3714" t="s">
        <v>139</v>
      </c>
      <c r="W3714">
        <v>12</v>
      </c>
    </row>
    <row r="3715" spans="1:23" x14ac:dyDescent="0.25">
      <c r="A3715">
        <v>17953926</v>
      </c>
      <c r="B3715" t="s">
        <v>9214</v>
      </c>
      <c r="C3715" t="str">
        <f>VLOOKUP(Table1[[#This Row],[Country Code]],Table3[],2)</f>
        <v>India</v>
      </c>
      <c r="D3715">
        <v>1</v>
      </c>
      <c r="E3715" t="s">
        <v>6914</v>
      </c>
      <c r="F3715" t="s">
        <v>9215</v>
      </c>
      <c r="G3715" t="s">
        <v>9206</v>
      </c>
      <c r="H3715" t="s">
        <v>9207</v>
      </c>
      <c r="I3715">
        <v>77.240071999999998</v>
      </c>
      <c r="J3715">
        <v>28.539853600000001</v>
      </c>
      <c r="K3715" t="s">
        <v>3134</v>
      </c>
      <c r="L3715">
        <v>300</v>
      </c>
      <c r="M3715" t="str">
        <f>IF(Table1[[#This Row],[Average Cost for two]]&lt;=200, "0-200", IF(Table1[[#This Row],[Average Cost for two]]&lt;=400, "200-400", IF(Table1[[#This Row],[Average Cost for two]]&lt;=600, "400-600", IF(Table1[[#This Row],[Average Cost for two]]&lt;=800, "600-800", IF(Table1[[#This Row],[Average Cost for two]]&lt;=1000, "800-1000", "&gt;1000")))))</f>
        <v>200-400</v>
      </c>
      <c r="N3715" t="s">
        <v>2115</v>
      </c>
      <c r="O3715" t="s">
        <v>28</v>
      </c>
      <c r="P3715" t="s">
        <v>28</v>
      </c>
      <c r="Q3715" t="s">
        <v>28</v>
      </c>
      <c r="R3715" t="s">
        <v>28</v>
      </c>
      <c r="S3715">
        <v>1</v>
      </c>
      <c r="T3715">
        <v>3.2</v>
      </c>
      <c r="U3715" t="s">
        <v>138</v>
      </c>
      <c r="V3715" t="s">
        <v>139</v>
      </c>
      <c r="W3715">
        <v>9</v>
      </c>
    </row>
    <row r="3716" spans="1:23" x14ac:dyDescent="0.25">
      <c r="A3716">
        <v>310321</v>
      </c>
      <c r="B3716" t="s">
        <v>9216</v>
      </c>
      <c r="C3716" t="str">
        <f>VLOOKUP(Table1[[#This Row],[Country Code]],Table3[],2)</f>
        <v>India</v>
      </c>
      <c r="D3716">
        <v>1</v>
      </c>
      <c r="E3716" t="s">
        <v>6914</v>
      </c>
      <c r="F3716" t="s">
        <v>9217</v>
      </c>
      <c r="G3716" t="s">
        <v>9206</v>
      </c>
      <c r="H3716" t="s">
        <v>9207</v>
      </c>
      <c r="I3716">
        <v>77.2414931</v>
      </c>
      <c r="J3716">
        <v>28.533165799999999</v>
      </c>
      <c r="K3716" t="s">
        <v>2390</v>
      </c>
      <c r="L3716">
        <v>1800</v>
      </c>
      <c r="M3716" t="str">
        <f>IF(Table1[[#This Row],[Average Cost for two]]&lt;=200, "0-200", IF(Table1[[#This Row],[Average Cost for two]]&lt;=400, "200-400", IF(Table1[[#This Row],[Average Cost for two]]&lt;=600, "400-600", IF(Table1[[#This Row],[Average Cost for two]]&lt;=800, "600-800", IF(Table1[[#This Row],[Average Cost for two]]&lt;=1000, "800-1000", "&gt;1000")))))</f>
        <v>&gt;1000</v>
      </c>
      <c r="N3716" t="s">
        <v>2115</v>
      </c>
      <c r="O3716" t="s">
        <v>27</v>
      </c>
      <c r="P3716" t="s">
        <v>28</v>
      </c>
      <c r="Q3716" t="s">
        <v>28</v>
      </c>
      <c r="R3716" t="s">
        <v>28</v>
      </c>
      <c r="S3716">
        <v>3</v>
      </c>
      <c r="T3716">
        <v>3.4</v>
      </c>
      <c r="U3716" t="s">
        <v>138</v>
      </c>
      <c r="V3716" t="s">
        <v>139</v>
      </c>
      <c r="W3716">
        <v>35</v>
      </c>
    </row>
    <row r="3717" spans="1:23" x14ac:dyDescent="0.25">
      <c r="A3717">
        <v>69</v>
      </c>
      <c r="B3717" t="s">
        <v>9218</v>
      </c>
      <c r="C3717" t="str">
        <f>VLOOKUP(Table1[[#This Row],[Country Code]],Table3[],2)</f>
        <v>India</v>
      </c>
      <c r="D3717">
        <v>1</v>
      </c>
      <c r="E3717" t="s">
        <v>6914</v>
      </c>
      <c r="F3717" t="s">
        <v>9219</v>
      </c>
      <c r="G3717" t="s">
        <v>9206</v>
      </c>
      <c r="H3717" t="s">
        <v>9207</v>
      </c>
      <c r="I3717">
        <v>77.243137899999994</v>
      </c>
      <c r="J3717">
        <v>28.533913699999999</v>
      </c>
      <c r="K3717" t="s">
        <v>8916</v>
      </c>
      <c r="L3717">
        <v>1100</v>
      </c>
      <c r="M3717" t="str">
        <f>IF(Table1[[#This Row],[Average Cost for two]]&lt;=200, "0-200", IF(Table1[[#This Row],[Average Cost for two]]&lt;=400, "200-400", IF(Table1[[#This Row],[Average Cost for two]]&lt;=600, "400-600", IF(Table1[[#This Row],[Average Cost for two]]&lt;=800, "600-800", IF(Table1[[#This Row],[Average Cost for two]]&lt;=1000, "800-1000", "&gt;1000")))))</f>
        <v>&gt;1000</v>
      </c>
      <c r="N3717" t="s">
        <v>2115</v>
      </c>
      <c r="O3717" t="s">
        <v>27</v>
      </c>
      <c r="P3717" t="s">
        <v>27</v>
      </c>
      <c r="Q3717" t="s">
        <v>28</v>
      </c>
      <c r="R3717" t="s">
        <v>28</v>
      </c>
      <c r="S3717">
        <v>3</v>
      </c>
      <c r="T3717">
        <v>3.3</v>
      </c>
      <c r="U3717" t="s">
        <v>138</v>
      </c>
      <c r="V3717" t="s">
        <v>139</v>
      </c>
      <c r="W3717">
        <v>489</v>
      </c>
    </row>
    <row r="3718" spans="1:23" x14ac:dyDescent="0.25">
      <c r="A3718">
        <v>202</v>
      </c>
      <c r="B3718" t="s">
        <v>2400</v>
      </c>
      <c r="C3718" t="str">
        <f>VLOOKUP(Table1[[#This Row],[Country Code]],Table3[],2)</f>
        <v>India</v>
      </c>
      <c r="D3718">
        <v>1</v>
      </c>
      <c r="E3718" t="s">
        <v>6914</v>
      </c>
      <c r="F3718" t="s">
        <v>9220</v>
      </c>
      <c r="G3718" t="s">
        <v>9206</v>
      </c>
      <c r="H3718" t="s">
        <v>9207</v>
      </c>
      <c r="I3718">
        <v>77.242837399999999</v>
      </c>
      <c r="J3718">
        <v>28.5321867</v>
      </c>
      <c r="K3718" t="s">
        <v>3384</v>
      </c>
      <c r="L3718">
        <v>700</v>
      </c>
      <c r="M3718" t="str">
        <f>IF(Table1[[#This Row],[Average Cost for two]]&lt;=200, "0-200", IF(Table1[[#This Row],[Average Cost for two]]&lt;=400, "200-400", IF(Table1[[#This Row],[Average Cost for two]]&lt;=600, "400-600", IF(Table1[[#This Row],[Average Cost for two]]&lt;=800, "600-800", IF(Table1[[#This Row],[Average Cost for two]]&lt;=1000, "800-1000", "&gt;1000")))))</f>
        <v>600-800</v>
      </c>
      <c r="N3718" t="s">
        <v>2115</v>
      </c>
      <c r="O3718" t="s">
        <v>28</v>
      </c>
      <c r="P3718" t="s">
        <v>28</v>
      </c>
      <c r="Q3718" t="s">
        <v>28</v>
      </c>
      <c r="R3718" t="s">
        <v>28</v>
      </c>
      <c r="S3718">
        <v>2</v>
      </c>
      <c r="T3718">
        <v>3.2</v>
      </c>
      <c r="U3718" t="s">
        <v>138</v>
      </c>
      <c r="V3718" t="s">
        <v>139</v>
      </c>
      <c r="W3718">
        <v>138</v>
      </c>
    </row>
    <row r="3719" spans="1:23" x14ac:dyDescent="0.25">
      <c r="A3719">
        <v>309902</v>
      </c>
      <c r="B3719" t="s">
        <v>9221</v>
      </c>
      <c r="C3719" t="str">
        <f>VLOOKUP(Table1[[#This Row],[Country Code]],Table3[],2)</f>
        <v>India</v>
      </c>
      <c r="D3719">
        <v>1</v>
      </c>
      <c r="E3719" t="s">
        <v>6914</v>
      </c>
      <c r="F3719" t="s">
        <v>9207</v>
      </c>
      <c r="G3719" t="s">
        <v>9206</v>
      </c>
      <c r="H3719" t="s">
        <v>9207</v>
      </c>
      <c r="I3719">
        <v>77.242180000000005</v>
      </c>
      <c r="J3719">
        <v>28.534120000000001</v>
      </c>
      <c r="K3719" t="s">
        <v>5909</v>
      </c>
      <c r="L3719">
        <v>400</v>
      </c>
      <c r="M3719" t="str">
        <f>IF(Table1[[#This Row],[Average Cost for two]]&lt;=200, "0-200", IF(Table1[[#This Row],[Average Cost for two]]&lt;=400, "200-400", IF(Table1[[#This Row],[Average Cost for two]]&lt;=600, "400-600", IF(Table1[[#This Row],[Average Cost for two]]&lt;=800, "600-800", IF(Table1[[#This Row],[Average Cost for two]]&lt;=1000, "800-1000", "&gt;1000")))))</f>
        <v>200-400</v>
      </c>
      <c r="N3719" t="s">
        <v>2115</v>
      </c>
      <c r="O3719" t="s">
        <v>28</v>
      </c>
      <c r="P3719" t="s">
        <v>28</v>
      </c>
      <c r="Q3719" t="s">
        <v>28</v>
      </c>
      <c r="R3719" t="s">
        <v>28</v>
      </c>
      <c r="S3719">
        <v>1</v>
      </c>
      <c r="T3719">
        <v>3</v>
      </c>
      <c r="U3719" t="s">
        <v>138</v>
      </c>
      <c r="V3719" t="s">
        <v>139</v>
      </c>
      <c r="W3719">
        <v>17</v>
      </c>
    </row>
    <row r="3720" spans="1:23" x14ac:dyDescent="0.25">
      <c r="A3720">
        <v>1916</v>
      </c>
      <c r="B3720" t="s">
        <v>5514</v>
      </c>
      <c r="C3720" t="str">
        <f>VLOOKUP(Table1[[#This Row],[Country Code]],Table3[],2)</f>
        <v>India</v>
      </c>
      <c r="D3720">
        <v>1</v>
      </c>
      <c r="E3720" t="s">
        <v>6914</v>
      </c>
      <c r="F3720" t="s">
        <v>9222</v>
      </c>
      <c r="G3720" t="s">
        <v>9206</v>
      </c>
      <c r="H3720" t="s">
        <v>9207</v>
      </c>
      <c r="I3720">
        <v>77.246044900000001</v>
      </c>
      <c r="J3720">
        <v>28.5306584</v>
      </c>
      <c r="K3720" t="s">
        <v>3235</v>
      </c>
      <c r="L3720">
        <v>250</v>
      </c>
      <c r="M3720" t="str">
        <f>IF(Table1[[#This Row],[Average Cost for two]]&lt;=200, "0-200", IF(Table1[[#This Row],[Average Cost for two]]&lt;=400, "200-400", IF(Table1[[#This Row],[Average Cost for two]]&lt;=600, "400-600", IF(Table1[[#This Row],[Average Cost for two]]&lt;=800, "600-800", IF(Table1[[#This Row],[Average Cost for two]]&lt;=1000, "800-1000", "&gt;1000")))))</f>
        <v>200-400</v>
      </c>
      <c r="N3720" t="s">
        <v>2115</v>
      </c>
      <c r="O3720" t="s">
        <v>28</v>
      </c>
      <c r="P3720" t="s">
        <v>28</v>
      </c>
      <c r="Q3720" t="s">
        <v>28</v>
      </c>
      <c r="R3720" t="s">
        <v>28</v>
      </c>
      <c r="S3720">
        <v>1</v>
      </c>
      <c r="T3720">
        <v>3.2</v>
      </c>
      <c r="U3720" t="s">
        <v>138</v>
      </c>
      <c r="V3720" t="s">
        <v>139</v>
      </c>
      <c r="W3720">
        <v>12</v>
      </c>
    </row>
    <row r="3721" spans="1:23" x14ac:dyDescent="0.25">
      <c r="A3721">
        <v>5735</v>
      </c>
      <c r="B3721" t="s">
        <v>9223</v>
      </c>
      <c r="C3721" t="str">
        <f>VLOOKUP(Table1[[#This Row],[Country Code]],Table3[],2)</f>
        <v>India</v>
      </c>
      <c r="D3721">
        <v>1</v>
      </c>
      <c r="E3721" t="s">
        <v>6914</v>
      </c>
      <c r="F3721" t="s">
        <v>9224</v>
      </c>
      <c r="G3721" t="s">
        <v>9206</v>
      </c>
      <c r="H3721" t="s">
        <v>9207</v>
      </c>
      <c r="I3721">
        <v>77.240046699999994</v>
      </c>
      <c r="J3721">
        <v>28.538672600000002</v>
      </c>
      <c r="K3721" t="s">
        <v>9225</v>
      </c>
      <c r="L3721">
        <v>300</v>
      </c>
      <c r="M3721" t="str">
        <f>IF(Table1[[#This Row],[Average Cost for two]]&lt;=200, "0-200", IF(Table1[[#This Row],[Average Cost for two]]&lt;=400, "200-400", IF(Table1[[#This Row],[Average Cost for two]]&lt;=600, "400-600", IF(Table1[[#This Row],[Average Cost for two]]&lt;=800, "600-800", IF(Table1[[#This Row],[Average Cost for two]]&lt;=1000, "800-1000", "&gt;1000")))))</f>
        <v>200-400</v>
      </c>
      <c r="N3721" t="s">
        <v>2115</v>
      </c>
      <c r="O3721" t="s">
        <v>28</v>
      </c>
      <c r="P3721" t="s">
        <v>27</v>
      </c>
      <c r="Q3721" t="s">
        <v>28</v>
      </c>
      <c r="R3721" t="s">
        <v>28</v>
      </c>
      <c r="S3721">
        <v>1</v>
      </c>
      <c r="T3721">
        <v>3.4</v>
      </c>
      <c r="U3721" t="s">
        <v>138</v>
      </c>
      <c r="V3721" t="s">
        <v>139</v>
      </c>
      <c r="W3721">
        <v>66</v>
      </c>
    </row>
    <row r="3722" spans="1:23" x14ac:dyDescent="0.25">
      <c r="A3722">
        <v>2591</v>
      </c>
      <c r="B3722" t="s">
        <v>9226</v>
      </c>
      <c r="C3722" t="str">
        <f>VLOOKUP(Table1[[#This Row],[Country Code]],Table3[],2)</f>
        <v>India</v>
      </c>
      <c r="D3722">
        <v>1</v>
      </c>
      <c r="E3722" t="s">
        <v>6914</v>
      </c>
      <c r="F3722" t="s">
        <v>9227</v>
      </c>
      <c r="G3722" t="s">
        <v>9206</v>
      </c>
      <c r="H3722" t="s">
        <v>9207</v>
      </c>
      <c r="I3722">
        <v>77.239123300000003</v>
      </c>
      <c r="J3722">
        <v>28.537825600000001</v>
      </c>
      <c r="K3722" t="s">
        <v>2120</v>
      </c>
      <c r="L3722">
        <v>300</v>
      </c>
      <c r="M3722" t="str">
        <f>IF(Table1[[#This Row],[Average Cost for two]]&lt;=200, "0-200", IF(Table1[[#This Row],[Average Cost for two]]&lt;=400, "200-400", IF(Table1[[#This Row],[Average Cost for two]]&lt;=600, "400-600", IF(Table1[[#This Row],[Average Cost for two]]&lt;=800, "600-800", IF(Table1[[#This Row],[Average Cost for two]]&lt;=1000, "800-1000", "&gt;1000")))))</f>
        <v>200-400</v>
      </c>
      <c r="N3722" t="s">
        <v>2115</v>
      </c>
      <c r="O3722" t="s">
        <v>28</v>
      </c>
      <c r="P3722" t="s">
        <v>28</v>
      </c>
      <c r="Q3722" t="s">
        <v>28</v>
      </c>
      <c r="R3722" t="s">
        <v>28</v>
      </c>
      <c r="S3722">
        <v>1</v>
      </c>
      <c r="T3722">
        <v>2.8</v>
      </c>
      <c r="U3722" t="s">
        <v>138</v>
      </c>
      <c r="V3722" t="s">
        <v>139</v>
      </c>
      <c r="W3722">
        <v>14</v>
      </c>
    </row>
    <row r="3723" spans="1:23" x14ac:dyDescent="0.25">
      <c r="A3723">
        <v>306264</v>
      </c>
      <c r="B3723" t="s">
        <v>9228</v>
      </c>
      <c r="C3723" t="str">
        <f>VLOOKUP(Table1[[#This Row],[Country Code]],Table3[],2)</f>
        <v>India</v>
      </c>
      <c r="D3723">
        <v>1</v>
      </c>
      <c r="E3723" t="s">
        <v>6914</v>
      </c>
      <c r="F3723" t="s">
        <v>9229</v>
      </c>
      <c r="G3723" t="s">
        <v>9206</v>
      </c>
      <c r="H3723" t="s">
        <v>9207</v>
      </c>
      <c r="I3723">
        <v>77.243288500000006</v>
      </c>
      <c r="J3723">
        <v>28.534323799999999</v>
      </c>
      <c r="K3723" t="s">
        <v>2150</v>
      </c>
      <c r="L3723">
        <v>1900</v>
      </c>
      <c r="M3723" t="str">
        <f>IF(Table1[[#This Row],[Average Cost for two]]&lt;=200, "0-200", IF(Table1[[#This Row],[Average Cost for two]]&lt;=400, "200-400", IF(Table1[[#This Row],[Average Cost for two]]&lt;=600, "400-600", IF(Table1[[#This Row],[Average Cost for two]]&lt;=800, "600-800", IF(Table1[[#This Row],[Average Cost for two]]&lt;=1000, "800-1000", "&gt;1000")))))</f>
        <v>&gt;1000</v>
      </c>
      <c r="N3723" t="s">
        <v>2115</v>
      </c>
      <c r="O3723" t="s">
        <v>27</v>
      </c>
      <c r="P3723" t="s">
        <v>27</v>
      </c>
      <c r="Q3723" t="s">
        <v>28</v>
      </c>
      <c r="R3723" t="s">
        <v>28</v>
      </c>
      <c r="S3723">
        <v>3</v>
      </c>
      <c r="T3723">
        <v>3.3</v>
      </c>
      <c r="U3723" t="s">
        <v>138</v>
      </c>
      <c r="V3723" t="s">
        <v>139</v>
      </c>
      <c r="W3723">
        <v>148</v>
      </c>
    </row>
    <row r="3724" spans="1:23" x14ac:dyDescent="0.25">
      <c r="A3724">
        <v>305817</v>
      </c>
      <c r="B3724" t="s">
        <v>8309</v>
      </c>
      <c r="C3724" t="str">
        <f>VLOOKUP(Table1[[#This Row],[Country Code]],Table3[],2)</f>
        <v>India</v>
      </c>
      <c r="D3724">
        <v>1</v>
      </c>
      <c r="E3724" t="s">
        <v>6914</v>
      </c>
      <c r="F3724" t="s">
        <v>9230</v>
      </c>
      <c r="G3724" t="s">
        <v>9206</v>
      </c>
      <c r="H3724" t="s">
        <v>9207</v>
      </c>
      <c r="I3724">
        <v>77.243239200000005</v>
      </c>
      <c r="J3724">
        <v>28.5345941</v>
      </c>
      <c r="K3724" t="s">
        <v>2114</v>
      </c>
      <c r="L3724">
        <v>650</v>
      </c>
      <c r="M3724" t="str">
        <f>IF(Table1[[#This Row],[Average Cost for two]]&lt;=200, "0-200", IF(Table1[[#This Row],[Average Cost for two]]&lt;=400, "200-400", IF(Table1[[#This Row],[Average Cost for two]]&lt;=600, "400-600", IF(Table1[[#This Row],[Average Cost for two]]&lt;=800, "600-800", IF(Table1[[#This Row],[Average Cost for two]]&lt;=1000, "800-1000", "&gt;1000")))))</f>
        <v>600-800</v>
      </c>
      <c r="N3724" t="s">
        <v>2115</v>
      </c>
      <c r="O3724" t="s">
        <v>28</v>
      </c>
      <c r="P3724" t="s">
        <v>27</v>
      </c>
      <c r="Q3724" t="s">
        <v>28</v>
      </c>
      <c r="R3724" t="s">
        <v>28</v>
      </c>
      <c r="S3724">
        <v>2</v>
      </c>
      <c r="T3724">
        <v>3.1</v>
      </c>
      <c r="U3724" t="s">
        <v>138</v>
      </c>
      <c r="V3724" t="s">
        <v>139</v>
      </c>
      <c r="W3724">
        <v>99</v>
      </c>
    </row>
    <row r="3725" spans="1:23" x14ac:dyDescent="0.25">
      <c r="A3725">
        <v>18432940</v>
      </c>
      <c r="B3725" t="s">
        <v>9231</v>
      </c>
      <c r="C3725" t="str">
        <f>VLOOKUP(Table1[[#This Row],[Country Code]],Table3[],2)</f>
        <v>India</v>
      </c>
      <c r="D3725">
        <v>1</v>
      </c>
      <c r="E3725" t="s">
        <v>6914</v>
      </c>
      <c r="F3725" t="s">
        <v>9232</v>
      </c>
      <c r="G3725" t="s">
        <v>9206</v>
      </c>
      <c r="H3725" t="s">
        <v>9207</v>
      </c>
      <c r="I3725">
        <v>77.242043600000002</v>
      </c>
      <c r="J3725">
        <v>28.533501300000001</v>
      </c>
      <c r="K3725" t="s">
        <v>145</v>
      </c>
      <c r="L3725">
        <v>500</v>
      </c>
      <c r="M3725" t="str">
        <f>IF(Table1[[#This Row],[Average Cost for two]]&lt;=200, "0-200", IF(Table1[[#This Row],[Average Cost for two]]&lt;=400, "200-400", IF(Table1[[#This Row],[Average Cost for two]]&lt;=600, "400-600", IF(Table1[[#This Row],[Average Cost for two]]&lt;=800, "600-800", IF(Table1[[#This Row],[Average Cost for two]]&lt;=1000, "800-1000", "&gt;1000")))))</f>
        <v>400-600</v>
      </c>
      <c r="N3725" t="s">
        <v>2115</v>
      </c>
      <c r="O3725" t="s">
        <v>28</v>
      </c>
      <c r="P3725" t="s">
        <v>28</v>
      </c>
      <c r="Q3725" t="s">
        <v>28</v>
      </c>
      <c r="R3725" t="s">
        <v>28</v>
      </c>
      <c r="S3725">
        <v>2</v>
      </c>
      <c r="T3725">
        <v>3.4</v>
      </c>
      <c r="U3725" t="s">
        <v>138</v>
      </c>
      <c r="V3725" t="s">
        <v>139</v>
      </c>
      <c r="W3725">
        <v>17</v>
      </c>
    </row>
    <row r="3726" spans="1:23" x14ac:dyDescent="0.25">
      <c r="A3726">
        <v>311690</v>
      </c>
      <c r="B3726" t="s">
        <v>9233</v>
      </c>
      <c r="C3726" t="str">
        <f>VLOOKUP(Table1[[#This Row],[Country Code]],Table3[],2)</f>
        <v>India</v>
      </c>
      <c r="D3726">
        <v>1</v>
      </c>
      <c r="E3726" t="s">
        <v>6914</v>
      </c>
      <c r="F3726" t="s">
        <v>9207</v>
      </c>
      <c r="G3726" t="s">
        <v>9206</v>
      </c>
      <c r="H3726" t="s">
        <v>9207</v>
      </c>
      <c r="I3726">
        <v>77.245742100000001</v>
      </c>
      <c r="J3726">
        <v>28.528131800000001</v>
      </c>
      <c r="K3726" t="s">
        <v>9234</v>
      </c>
      <c r="L3726">
        <v>700</v>
      </c>
      <c r="M3726" t="str">
        <f>IF(Table1[[#This Row],[Average Cost for two]]&lt;=200, "0-200", IF(Table1[[#This Row],[Average Cost for two]]&lt;=400, "200-400", IF(Table1[[#This Row],[Average Cost for two]]&lt;=600, "400-600", IF(Table1[[#This Row],[Average Cost for two]]&lt;=800, "600-800", IF(Table1[[#This Row],[Average Cost for two]]&lt;=1000, "800-1000", "&gt;1000")))))</f>
        <v>600-800</v>
      </c>
      <c r="N3726" t="s">
        <v>2115</v>
      </c>
      <c r="O3726" t="s">
        <v>28</v>
      </c>
      <c r="P3726" t="s">
        <v>27</v>
      </c>
      <c r="Q3726" t="s">
        <v>28</v>
      </c>
      <c r="R3726" t="s">
        <v>28</v>
      </c>
      <c r="S3726">
        <v>2</v>
      </c>
      <c r="T3726">
        <v>3.3</v>
      </c>
      <c r="U3726" t="s">
        <v>138</v>
      </c>
      <c r="V3726" t="s">
        <v>139</v>
      </c>
      <c r="W3726">
        <v>148</v>
      </c>
    </row>
    <row r="3727" spans="1:23" x14ac:dyDescent="0.25">
      <c r="A3727">
        <v>309072</v>
      </c>
      <c r="B3727" t="s">
        <v>9235</v>
      </c>
      <c r="C3727" t="str">
        <f>VLOOKUP(Table1[[#This Row],[Country Code]],Table3[],2)</f>
        <v>India</v>
      </c>
      <c r="D3727">
        <v>1</v>
      </c>
      <c r="E3727" t="s">
        <v>6914</v>
      </c>
      <c r="F3727" t="s">
        <v>9236</v>
      </c>
      <c r="G3727" t="s">
        <v>9206</v>
      </c>
      <c r="H3727" t="s">
        <v>9207</v>
      </c>
      <c r="I3727">
        <v>77.239122199999997</v>
      </c>
      <c r="J3727">
        <v>28.5375972</v>
      </c>
      <c r="K3727" t="s">
        <v>1116</v>
      </c>
      <c r="L3727">
        <v>950</v>
      </c>
      <c r="M3727" t="str">
        <f>IF(Table1[[#This Row],[Average Cost for two]]&lt;=200, "0-200", IF(Table1[[#This Row],[Average Cost for two]]&lt;=400, "200-400", IF(Table1[[#This Row],[Average Cost for two]]&lt;=600, "400-600", IF(Table1[[#This Row],[Average Cost for two]]&lt;=800, "600-800", IF(Table1[[#This Row],[Average Cost for two]]&lt;=1000, "800-1000", "&gt;1000")))))</f>
        <v>800-1000</v>
      </c>
      <c r="N3727" t="s">
        <v>2115</v>
      </c>
      <c r="O3727" t="s">
        <v>27</v>
      </c>
      <c r="P3727" t="s">
        <v>27</v>
      </c>
      <c r="Q3727" t="s">
        <v>28</v>
      </c>
      <c r="R3727" t="s">
        <v>28</v>
      </c>
      <c r="S3727">
        <v>2</v>
      </c>
      <c r="T3727">
        <v>3.4</v>
      </c>
      <c r="U3727" t="s">
        <v>138</v>
      </c>
      <c r="V3727" t="s">
        <v>139</v>
      </c>
      <c r="W3727">
        <v>77</v>
      </c>
    </row>
    <row r="3728" spans="1:23" x14ac:dyDescent="0.25">
      <c r="A3728">
        <v>18277002</v>
      </c>
      <c r="B3728" t="s">
        <v>9237</v>
      </c>
      <c r="C3728" t="str">
        <f>VLOOKUP(Table1[[#This Row],[Country Code]],Table3[],2)</f>
        <v>India</v>
      </c>
      <c r="D3728">
        <v>1</v>
      </c>
      <c r="E3728" t="s">
        <v>6914</v>
      </c>
      <c r="F3728" t="s">
        <v>9238</v>
      </c>
      <c r="G3728" t="s">
        <v>9206</v>
      </c>
      <c r="H3728" t="s">
        <v>9207</v>
      </c>
      <c r="I3728">
        <v>77.239008100000007</v>
      </c>
      <c r="J3728">
        <v>28.5376881</v>
      </c>
      <c r="K3728" t="s">
        <v>2351</v>
      </c>
      <c r="L3728">
        <v>650</v>
      </c>
      <c r="M3728" t="str">
        <f>IF(Table1[[#This Row],[Average Cost for two]]&lt;=200, "0-200", IF(Table1[[#This Row],[Average Cost for two]]&lt;=400, "200-400", IF(Table1[[#This Row],[Average Cost for two]]&lt;=600, "400-600", IF(Table1[[#This Row],[Average Cost for two]]&lt;=800, "600-800", IF(Table1[[#This Row],[Average Cost for two]]&lt;=1000, "800-1000", "&gt;1000")))))</f>
        <v>600-800</v>
      </c>
      <c r="N3728" t="s">
        <v>2115</v>
      </c>
      <c r="O3728" t="s">
        <v>28</v>
      </c>
      <c r="P3728" t="s">
        <v>27</v>
      </c>
      <c r="Q3728" t="s">
        <v>28</v>
      </c>
      <c r="R3728" t="s">
        <v>28</v>
      </c>
      <c r="S3728">
        <v>2</v>
      </c>
      <c r="T3728">
        <v>3.2</v>
      </c>
      <c r="U3728" t="s">
        <v>138</v>
      </c>
      <c r="V3728" t="s">
        <v>139</v>
      </c>
      <c r="W3728">
        <v>25</v>
      </c>
    </row>
    <row r="3729" spans="1:23" x14ac:dyDescent="0.25">
      <c r="A3729">
        <v>18433883</v>
      </c>
      <c r="B3729" t="s">
        <v>9239</v>
      </c>
      <c r="C3729" t="str">
        <f>VLOOKUP(Table1[[#This Row],[Country Code]],Table3[],2)</f>
        <v>India</v>
      </c>
      <c r="D3729">
        <v>1</v>
      </c>
      <c r="E3729" t="s">
        <v>6914</v>
      </c>
      <c r="F3729" t="s">
        <v>9240</v>
      </c>
      <c r="G3729" t="s">
        <v>9206</v>
      </c>
      <c r="H3729" t="s">
        <v>9207</v>
      </c>
      <c r="I3729">
        <v>77.250481399999998</v>
      </c>
      <c r="J3729">
        <v>28.527611</v>
      </c>
      <c r="K3729" t="s">
        <v>392</v>
      </c>
      <c r="L3729">
        <v>300</v>
      </c>
      <c r="M3729" t="str">
        <f>IF(Table1[[#This Row],[Average Cost for two]]&lt;=200, "0-200", IF(Table1[[#This Row],[Average Cost for two]]&lt;=400, "200-400", IF(Table1[[#This Row],[Average Cost for two]]&lt;=600, "400-600", IF(Table1[[#This Row],[Average Cost for two]]&lt;=800, "600-800", IF(Table1[[#This Row],[Average Cost for two]]&lt;=1000, "800-1000", "&gt;1000")))))</f>
        <v>200-400</v>
      </c>
      <c r="N3729" t="s">
        <v>2115</v>
      </c>
      <c r="O3729" t="s">
        <v>28</v>
      </c>
      <c r="P3729" t="s">
        <v>27</v>
      </c>
      <c r="Q3729" t="s">
        <v>28</v>
      </c>
      <c r="R3729" t="s">
        <v>28</v>
      </c>
      <c r="S3729">
        <v>1</v>
      </c>
      <c r="T3729">
        <v>2.9</v>
      </c>
      <c r="U3729" t="s">
        <v>138</v>
      </c>
      <c r="V3729" t="s">
        <v>139</v>
      </c>
      <c r="W3729">
        <v>7</v>
      </c>
    </row>
    <row r="3730" spans="1:23" x14ac:dyDescent="0.25">
      <c r="A3730">
        <v>301435</v>
      </c>
      <c r="B3730" t="s">
        <v>2313</v>
      </c>
      <c r="C3730" t="str">
        <f>VLOOKUP(Table1[[#This Row],[Country Code]],Table3[],2)</f>
        <v>India</v>
      </c>
      <c r="D3730">
        <v>1</v>
      </c>
      <c r="E3730" t="s">
        <v>6914</v>
      </c>
      <c r="F3730" t="s">
        <v>9241</v>
      </c>
      <c r="G3730" t="s">
        <v>9206</v>
      </c>
      <c r="H3730" t="s">
        <v>9207</v>
      </c>
      <c r="I3730">
        <v>77.239021100000002</v>
      </c>
      <c r="J3730">
        <v>28.537562300000001</v>
      </c>
      <c r="K3730" t="s">
        <v>4082</v>
      </c>
      <c r="L3730">
        <v>700</v>
      </c>
      <c r="M3730" t="str">
        <f>IF(Table1[[#This Row],[Average Cost for two]]&lt;=200, "0-200", IF(Table1[[#This Row],[Average Cost for two]]&lt;=400, "200-400", IF(Table1[[#This Row],[Average Cost for two]]&lt;=600, "400-600", IF(Table1[[#This Row],[Average Cost for two]]&lt;=800, "600-800", IF(Table1[[#This Row],[Average Cost for two]]&lt;=1000, "800-1000", "&gt;1000")))))</f>
        <v>600-800</v>
      </c>
      <c r="N3730" t="s">
        <v>2115</v>
      </c>
      <c r="O3730" t="s">
        <v>28</v>
      </c>
      <c r="P3730" t="s">
        <v>27</v>
      </c>
      <c r="Q3730" t="s">
        <v>28</v>
      </c>
      <c r="R3730" t="s">
        <v>28</v>
      </c>
      <c r="S3730">
        <v>2</v>
      </c>
      <c r="T3730">
        <v>2.7</v>
      </c>
      <c r="U3730" t="s">
        <v>138</v>
      </c>
      <c r="V3730" t="s">
        <v>139</v>
      </c>
      <c r="W3730">
        <v>134</v>
      </c>
    </row>
    <row r="3731" spans="1:23" x14ac:dyDescent="0.25">
      <c r="A3731">
        <v>18352256</v>
      </c>
      <c r="B3731" t="s">
        <v>9242</v>
      </c>
      <c r="C3731" t="str">
        <f>VLOOKUP(Table1[[#This Row],[Country Code]],Table3[],2)</f>
        <v>India</v>
      </c>
      <c r="D3731">
        <v>1</v>
      </c>
      <c r="E3731" t="s">
        <v>6914</v>
      </c>
      <c r="F3731" t="s">
        <v>9243</v>
      </c>
      <c r="G3731" t="s">
        <v>9206</v>
      </c>
      <c r="H3731" t="s">
        <v>9207</v>
      </c>
      <c r="I3731">
        <v>77.239868900000005</v>
      </c>
      <c r="J3731">
        <v>28.541027199999998</v>
      </c>
      <c r="K3731" t="s">
        <v>3174</v>
      </c>
      <c r="L3731">
        <v>200</v>
      </c>
      <c r="M3731" t="str">
        <f>IF(Table1[[#This Row],[Average Cost for two]]&lt;=200, "0-200", IF(Table1[[#This Row],[Average Cost for two]]&lt;=400, "200-400", IF(Table1[[#This Row],[Average Cost for two]]&lt;=600, "400-600", IF(Table1[[#This Row],[Average Cost for two]]&lt;=800, "600-800", IF(Table1[[#This Row],[Average Cost for two]]&lt;=1000, "800-1000", "&gt;1000")))))</f>
        <v>0-200</v>
      </c>
      <c r="N3731" t="s">
        <v>2115</v>
      </c>
      <c r="O3731" t="s">
        <v>28</v>
      </c>
      <c r="P3731" t="s">
        <v>28</v>
      </c>
      <c r="Q3731" t="s">
        <v>28</v>
      </c>
      <c r="R3731" t="s">
        <v>28</v>
      </c>
      <c r="S3731">
        <v>1</v>
      </c>
      <c r="T3731">
        <v>3.1</v>
      </c>
      <c r="U3731" t="s">
        <v>138</v>
      </c>
      <c r="V3731" t="s">
        <v>139</v>
      </c>
      <c r="W3731">
        <v>10</v>
      </c>
    </row>
    <row r="3732" spans="1:23" x14ac:dyDescent="0.25">
      <c r="A3732">
        <v>308367</v>
      </c>
      <c r="B3732" t="s">
        <v>2292</v>
      </c>
      <c r="C3732" t="str">
        <f>VLOOKUP(Table1[[#This Row],[Country Code]],Table3[],2)</f>
        <v>India</v>
      </c>
      <c r="D3732">
        <v>1</v>
      </c>
      <c r="E3732" t="s">
        <v>6914</v>
      </c>
      <c r="F3732" t="s">
        <v>9244</v>
      </c>
      <c r="G3732" t="s">
        <v>9206</v>
      </c>
      <c r="H3732" t="s">
        <v>9207</v>
      </c>
      <c r="I3732">
        <v>77.243264999999994</v>
      </c>
      <c r="J3732">
        <v>28.532821200000001</v>
      </c>
      <c r="K3732" t="s">
        <v>2997</v>
      </c>
      <c r="L3732">
        <v>500</v>
      </c>
      <c r="M3732" t="str">
        <f>IF(Table1[[#This Row],[Average Cost for two]]&lt;=200, "0-200", IF(Table1[[#This Row],[Average Cost for two]]&lt;=400, "200-400", IF(Table1[[#This Row],[Average Cost for two]]&lt;=600, "400-600", IF(Table1[[#This Row],[Average Cost for two]]&lt;=800, "600-800", IF(Table1[[#This Row],[Average Cost for two]]&lt;=1000, "800-1000", "&gt;1000")))))</f>
        <v>400-600</v>
      </c>
      <c r="N3732" t="s">
        <v>2115</v>
      </c>
      <c r="O3732" t="s">
        <v>28</v>
      </c>
      <c r="P3732" t="s">
        <v>28</v>
      </c>
      <c r="Q3732" t="s">
        <v>28</v>
      </c>
      <c r="R3732" t="s">
        <v>28</v>
      </c>
      <c r="S3732">
        <v>2</v>
      </c>
      <c r="T3732">
        <v>3.3</v>
      </c>
      <c r="U3732" t="s">
        <v>138</v>
      </c>
      <c r="V3732" t="s">
        <v>139</v>
      </c>
      <c r="W3732">
        <v>96</v>
      </c>
    </row>
    <row r="3733" spans="1:23" x14ac:dyDescent="0.25">
      <c r="A3733">
        <v>309741</v>
      </c>
      <c r="B3733" t="s">
        <v>8701</v>
      </c>
      <c r="C3733" t="str">
        <f>VLOOKUP(Table1[[#This Row],[Country Code]],Table3[],2)</f>
        <v>India</v>
      </c>
      <c r="D3733">
        <v>1</v>
      </c>
      <c r="E3733" t="s">
        <v>6914</v>
      </c>
      <c r="F3733" t="s">
        <v>9245</v>
      </c>
      <c r="G3733" t="s">
        <v>9206</v>
      </c>
      <c r="H3733" t="s">
        <v>9207</v>
      </c>
      <c r="I3733">
        <v>77.243515400000007</v>
      </c>
      <c r="J3733">
        <v>28.5341433</v>
      </c>
      <c r="K3733" t="s">
        <v>7998</v>
      </c>
      <c r="L3733">
        <v>1250</v>
      </c>
      <c r="M3733" t="str">
        <f>IF(Table1[[#This Row],[Average Cost for two]]&lt;=200, "0-200", IF(Table1[[#This Row],[Average Cost for two]]&lt;=400, "200-400", IF(Table1[[#This Row],[Average Cost for two]]&lt;=600, "400-600", IF(Table1[[#This Row],[Average Cost for two]]&lt;=800, "600-800", IF(Table1[[#This Row],[Average Cost for two]]&lt;=1000, "800-1000", "&gt;1000")))))</f>
        <v>&gt;1000</v>
      </c>
      <c r="N3733" t="s">
        <v>2115</v>
      </c>
      <c r="O3733" t="s">
        <v>27</v>
      </c>
      <c r="P3733" t="s">
        <v>28</v>
      </c>
      <c r="Q3733" t="s">
        <v>28</v>
      </c>
      <c r="R3733" t="s">
        <v>28</v>
      </c>
      <c r="S3733">
        <v>3</v>
      </c>
      <c r="T3733">
        <v>3.4</v>
      </c>
      <c r="U3733" t="s">
        <v>138</v>
      </c>
      <c r="V3733" t="s">
        <v>139</v>
      </c>
      <c r="W3733">
        <v>90</v>
      </c>
    </row>
    <row r="3734" spans="1:23" x14ac:dyDescent="0.25">
      <c r="A3734">
        <v>18241869</v>
      </c>
      <c r="B3734" t="s">
        <v>9246</v>
      </c>
      <c r="C3734" t="str">
        <f>VLOOKUP(Table1[[#This Row],[Country Code]],Table3[],2)</f>
        <v>India</v>
      </c>
      <c r="D3734">
        <v>1</v>
      </c>
      <c r="E3734" t="s">
        <v>6914</v>
      </c>
      <c r="F3734" t="s">
        <v>9247</v>
      </c>
      <c r="G3734" t="s">
        <v>9206</v>
      </c>
      <c r="H3734" t="s">
        <v>9207</v>
      </c>
      <c r="I3734">
        <v>77.244108400000002</v>
      </c>
      <c r="J3734">
        <v>28.533589800000001</v>
      </c>
      <c r="K3734" t="s">
        <v>2477</v>
      </c>
      <c r="L3734">
        <v>2000</v>
      </c>
      <c r="M3734" t="str">
        <f>IF(Table1[[#This Row],[Average Cost for two]]&lt;=200, "0-200", IF(Table1[[#This Row],[Average Cost for two]]&lt;=400, "200-400", IF(Table1[[#This Row],[Average Cost for two]]&lt;=600, "400-600", IF(Table1[[#This Row],[Average Cost for two]]&lt;=800, "600-800", IF(Table1[[#This Row],[Average Cost for two]]&lt;=1000, "800-1000", "&gt;1000")))))</f>
        <v>&gt;1000</v>
      </c>
      <c r="N3734" t="s">
        <v>2115</v>
      </c>
      <c r="O3734" t="s">
        <v>27</v>
      </c>
      <c r="P3734" t="s">
        <v>28</v>
      </c>
      <c r="Q3734" t="s">
        <v>28</v>
      </c>
      <c r="R3734" t="s">
        <v>28</v>
      </c>
      <c r="S3734">
        <v>4</v>
      </c>
      <c r="T3734">
        <v>4.5999999999999996</v>
      </c>
      <c r="U3734" t="s">
        <v>29</v>
      </c>
      <c r="V3734" t="s">
        <v>30</v>
      </c>
      <c r="W3734">
        <v>304</v>
      </c>
    </row>
    <row r="3735" spans="1:23" x14ac:dyDescent="0.25">
      <c r="A3735">
        <v>305125</v>
      </c>
      <c r="B3735" t="s">
        <v>9248</v>
      </c>
      <c r="C3735" t="str">
        <f>VLOOKUP(Table1[[#This Row],[Country Code]],Table3[],2)</f>
        <v>India</v>
      </c>
      <c r="D3735">
        <v>1</v>
      </c>
      <c r="E3735" t="s">
        <v>6914</v>
      </c>
      <c r="F3735" t="s">
        <v>9249</v>
      </c>
      <c r="G3735" t="s">
        <v>9206</v>
      </c>
      <c r="H3735" t="s">
        <v>9207</v>
      </c>
      <c r="I3735">
        <v>77.242766500000002</v>
      </c>
      <c r="J3735">
        <v>28.5322514</v>
      </c>
      <c r="K3735" t="s">
        <v>168</v>
      </c>
      <c r="L3735">
        <v>1800</v>
      </c>
      <c r="M3735" t="str">
        <f>IF(Table1[[#This Row],[Average Cost for two]]&lt;=200, "0-200", IF(Table1[[#This Row],[Average Cost for two]]&lt;=400, "200-400", IF(Table1[[#This Row],[Average Cost for two]]&lt;=600, "400-600", IF(Table1[[#This Row],[Average Cost for two]]&lt;=800, "600-800", IF(Table1[[#This Row],[Average Cost for two]]&lt;=1000, "800-1000", "&gt;1000")))))</f>
        <v>&gt;1000</v>
      </c>
      <c r="N3735" t="s">
        <v>2115</v>
      </c>
      <c r="O3735" t="s">
        <v>27</v>
      </c>
      <c r="P3735" t="s">
        <v>28</v>
      </c>
      <c r="Q3735" t="s">
        <v>28</v>
      </c>
      <c r="R3735" t="s">
        <v>28</v>
      </c>
      <c r="S3735">
        <v>3</v>
      </c>
      <c r="T3735">
        <v>3.9</v>
      </c>
      <c r="U3735" t="s">
        <v>101</v>
      </c>
      <c r="V3735" t="s">
        <v>102</v>
      </c>
      <c r="W3735">
        <v>484</v>
      </c>
    </row>
    <row r="3736" spans="1:23" x14ac:dyDescent="0.25">
      <c r="A3736">
        <v>312270</v>
      </c>
      <c r="B3736" t="s">
        <v>9250</v>
      </c>
      <c r="C3736" t="str">
        <f>VLOOKUP(Table1[[#This Row],[Country Code]],Table3[],2)</f>
        <v>India</v>
      </c>
      <c r="D3736">
        <v>1</v>
      </c>
      <c r="E3736" t="s">
        <v>6914</v>
      </c>
      <c r="F3736" t="s">
        <v>9251</v>
      </c>
      <c r="G3736" t="s">
        <v>9206</v>
      </c>
      <c r="H3736" t="s">
        <v>9207</v>
      </c>
      <c r="I3736">
        <v>77.239976400000003</v>
      </c>
      <c r="J3736">
        <v>28.540013399999999</v>
      </c>
      <c r="K3736" t="s">
        <v>2860</v>
      </c>
      <c r="L3736">
        <v>400</v>
      </c>
      <c r="M3736" t="str">
        <f>IF(Table1[[#This Row],[Average Cost for two]]&lt;=200, "0-200", IF(Table1[[#This Row],[Average Cost for two]]&lt;=400, "200-400", IF(Table1[[#This Row],[Average Cost for two]]&lt;=600, "400-600", IF(Table1[[#This Row],[Average Cost for two]]&lt;=800, "600-800", IF(Table1[[#This Row],[Average Cost for two]]&lt;=1000, "800-1000", "&gt;1000")))))</f>
        <v>200-400</v>
      </c>
      <c r="N3736" t="s">
        <v>2115</v>
      </c>
      <c r="O3736" t="s">
        <v>28</v>
      </c>
      <c r="P3736" t="s">
        <v>28</v>
      </c>
      <c r="Q3736" t="s">
        <v>28</v>
      </c>
      <c r="R3736" t="s">
        <v>28</v>
      </c>
      <c r="S3736">
        <v>1</v>
      </c>
      <c r="T3736">
        <v>3.6</v>
      </c>
      <c r="U3736" t="s">
        <v>101</v>
      </c>
      <c r="V3736" t="s">
        <v>102</v>
      </c>
      <c r="W3736">
        <v>67</v>
      </c>
    </row>
    <row r="3737" spans="1:23" x14ac:dyDescent="0.25">
      <c r="A3737">
        <v>18249082</v>
      </c>
      <c r="B3737" t="s">
        <v>9252</v>
      </c>
      <c r="C3737" t="str">
        <f>VLOOKUP(Table1[[#This Row],[Country Code]],Table3[],2)</f>
        <v>India</v>
      </c>
      <c r="D3737">
        <v>1</v>
      </c>
      <c r="E3737" t="s">
        <v>6914</v>
      </c>
      <c r="F3737" t="s">
        <v>9253</v>
      </c>
      <c r="G3737" t="s">
        <v>9206</v>
      </c>
      <c r="H3737" t="s">
        <v>9207</v>
      </c>
      <c r="I3737">
        <v>77.243752700000002</v>
      </c>
      <c r="J3737">
        <v>28.533329200000001</v>
      </c>
      <c r="K3737" t="s">
        <v>2855</v>
      </c>
      <c r="L3737">
        <v>700</v>
      </c>
      <c r="M3737" t="str">
        <f>IF(Table1[[#This Row],[Average Cost for two]]&lt;=200, "0-200", IF(Table1[[#This Row],[Average Cost for two]]&lt;=400, "200-400", IF(Table1[[#This Row],[Average Cost for two]]&lt;=600, "400-600", IF(Table1[[#This Row],[Average Cost for two]]&lt;=800, "600-800", IF(Table1[[#This Row],[Average Cost for two]]&lt;=1000, "800-1000", "&gt;1000")))))</f>
        <v>600-800</v>
      </c>
      <c r="N3737" t="s">
        <v>2115</v>
      </c>
      <c r="O3737" t="s">
        <v>28</v>
      </c>
      <c r="P3737" t="s">
        <v>27</v>
      </c>
      <c r="Q3737" t="s">
        <v>28</v>
      </c>
      <c r="R3737" t="s">
        <v>28</v>
      </c>
      <c r="S3737">
        <v>2</v>
      </c>
      <c r="T3737">
        <v>3.8</v>
      </c>
      <c r="U3737" t="s">
        <v>101</v>
      </c>
      <c r="V3737" t="s">
        <v>102</v>
      </c>
      <c r="W3737">
        <v>136</v>
      </c>
    </row>
    <row r="3738" spans="1:23" x14ac:dyDescent="0.25">
      <c r="A3738">
        <v>18279452</v>
      </c>
      <c r="B3738" t="s">
        <v>9254</v>
      </c>
      <c r="C3738" t="str">
        <f>VLOOKUP(Table1[[#This Row],[Country Code]],Table3[],2)</f>
        <v>India</v>
      </c>
      <c r="D3738">
        <v>1</v>
      </c>
      <c r="E3738" t="s">
        <v>6914</v>
      </c>
      <c r="F3738" t="s">
        <v>9255</v>
      </c>
      <c r="G3738" t="s">
        <v>9206</v>
      </c>
      <c r="H3738" t="s">
        <v>9207</v>
      </c>
      <c r="I3738">
        <v>77.239870300000007</v>
      </c>
      <c r="J3738">
        <v>28.541313299999999</v>
      </c>
      <c r="K3738" t="s">
        <v>9256</v>
      </c>
      <c r="L3738">
        <v>650</v>
      </c>
      <c r="M3738" t="str">
        <f>IF(Table1[[#This Row],[Average Cost for two]]&lt;=200, "0-200", IF(Table1[[#This Row],[Average Cost for two]]&lt;=400, "200-400", IF(Table1[[#This Row],[Average Cost for two]]&lt;=600, "400-600", IF(Table1[[#This Row],[Average Cost for two]]&lt;=800, "600-800", IF(Table1[[#This Row],[Average Cost for two]]&lt;=1000, "800-1000", "&gt;1000")))))</f>
        <v>600-800</v>
      </c>
      <c r="N3738" t="s">
        <v>2115</v>
      </c>
      <c r="O3738" t="s">
        <v>28</v>
      </c>
      <c r="P3738" t="s">
        <v>27</v>
      </c>
      <c r="Q3738" t="s">
        <v>28</v>
      </c>
      <c r="R3738" t="s">
        <v>28</v>
      </c>
      <c r="S3738">
        <v>2</v>
      </c>
      <c r="T3738">
        <v>3.6</v>
      </c>
      <c r="U3738" t="s">
        <v>101</v>
      </c>
      <c r="V3738" t="s">
        <v>102</v>
      </c>
      <c r="W3738">
        <v>120</v>
      </c>
    </row>
    <row r="3739" spans="1:23" x14ac:dyDescent="0.25">
      <c r="A3739">
        <v>305303</v>
      </c>
      <c r="B3739" t="s">
        <v>5129</v>
      </c>
      <c r="C3739" t="str">
        <f>VLOOKUP(Table1[[#This Row],[Country Code]],Table3[],2)</f>
        <v>India</v>
      </c>
      <c r="D3739">
        <v>1</v>
      </c>
      <c r="E3739" t="s">
        <v>6914</v>
      </c>
      <c r="F3739" t="s">
        <v>9257</v>
      </c>
      <c r="G3739" t="s">
        <v>9206</v>
      </c>
      <c r="H3739" t="s">
        <v>9207</v>
      </c>
      <c r="I3739">
        <v>77.238936699999996</v>
      </c>
      <c r="J3739">
        <v>28.537319100000001</v>
      </c>
      <c r="K3739" t="s">
        <v>5632</v>
      </c>
      <c r="L3739">
        <v>550</v>
      </c>
      <c r="M3739" t="str">
        <f>IF(Table1[[#This Row],[Average Cost for two]]&lt;=200, "0-200", IF(Table1[[#This Row],[Average Cost for two]]&lt;=400, "200-400", IF(Table1[[#This Row],[Average Cost for two]]&lt;=600, "400-600", IF(Table1[[#This Row],[Average Cost for two]]&lt;=800, "600-800", IF(Table1[[#This Row],[Average Cost for two]]&lt;=1000, "800-1000", "&gt;1000")))))</f>
        <v>400-600</v>
      </c>
      <c r="N3739" t="s">
        <v>2115</v>
      </c>
      <c r="O3739" t="s">
        <v>28</v>
      </c>
      <c r="P3739" t="s">
        <v>27</v>
      </c>
      <c r="Q3739" t="s">
        <v>28</v>
      </c>
      <c r="R3739" t="s">
        <v>28</v>
      </c>
      <c r="S3739">
        <v>2</v>
      </c>
      <c r="T3739">
        <v>3.5</v>
      </c>
      <c r="U3739" t="s">
        <v>101</v>
      </c>
      <c r="V3739" t="s">
        <v>102</v>
      </c>
      <c r="W3739">
        <v>272</v>
      </c>
    </row>
    <row r="3740" spans="1:23" x14ac:dyDescent="0.25">
      <c r="A3740">
        <v>18354645</v>
      </c>
      <c r="B3740" t="s">
        <v>3746</v>
      </c>
      <c r="C3740" t="str">
        <f>VLOOKUP(Table1[[#This Row],[Country Code]],Table3[],2)</f>
        <v>India</v>
      </c>
      <c r="D3740">
        <v>1</v>
      </c>
      <c r="E3740" t="s">
        <v>6914</v>
      </c>
      <c r="F3740" t="s">
        <v>9258</v>
      </c>
      <c r="G3740" t="s">
        <v>9206</v>
      </c>
      <c r="H3740" t="s">
        <v>9207</v>
      </c>
      <c r="I3740">
        <v>77.243278099999998</v>
      </c>
      <c r="J3740">
        <v>28.5341539</v>
      </c>
      <c r="K3740" t="s">
        <v>2651</v>
      </c>
      <c r="L3740">
        <v>400</v>
      </c>
      <c r="M3740" t="str">
        <f>IF(Table1[[#This Row],[Average Cost for two]]&lt;=200, "0-200", IF(Table1[[#This Row],[Average Cost for two]]&lt;=400, "200-400", IF(Table1[[#This Row],[Average Cost for two]]&lt;=600, "400-600", IF(Table1[[#This Row],[Average Cost for two]]&lt;=800, "600-800", IF(Table1[[#This Row],[Average Cost for two]]&lt;=1000, "800-1000", "&gt;1000")))))</f>
        <v>200-400</v>
      </c>
      <c r="N3740" t="s">
        <v>2115</v>
      </c>
      <c r="O3740" t="s">
        <v>28</v>
      </c>
      <c r="P3740" t="s">
        <v>27</v>
      </c>
      <c r="Q3740" t="s">
        <v>28</v>
      </c>
      <c r="R3740" t="s">
        <v>28</v>
      </c>
      <c r="S3740">
        <v>1</v>
      </c>
      <c r="T3740">
        <v>3.8</v>
      </c>
      <c r="U3740" t="s">
        <v>101</v>
      </c>
      <c r="V3740" t="s">
        <v>102</v>
      </c>
      <c r="W3740">
        <v>68</v>
      </c>
    </row>
    <row r="3741" spans="1:23" x14ac:dyDescent="0.25">
      <c r="A3741">
        <v>1218</v>
      </c>
      <c r="B3741" t="s">
        <v>7900</v>
      </c>
      <c r="C3741" t="str">
        <f>VLOOKUP(Table1[[#This Row],[Country Code]],Table3[],2)</f>
        <v>India</v>
      </c>
      <c r="D3741">
        <v>1</v>
      </c>
      <c r="E3741" t="s">
        <v>6914</v>
      </c>
      <c r="F3741" t="s">
        <v>9259</v>
      </c>
      <c r="G3741" t="s">
        <v>9206</v>
      </c>
      <c r="H3741" t="s">
        <v>9207</v>
      </c>
      <c r="I3741">
        <v>77.243178099999994</v>
      </c>
      <c r="J3741">
        <v>28.532816700000001</v>
      </c>
      <c r="K3741" t="s">
        <v>54</v>
      </c>
      <c r="L3741">
        <v>1800</v>
      </c>
      <c r="M3741" t="str">
        <f>IF(Table1[[#This Row],[Average Cost for two]]&lt;=200, "0-200", IF(Table1[[#This Row],[Average Cost for two]]&lt;=400, "200-400", IF(Table1[[#This Row],[Average Cost for two]]&lt;=600, "400-600", IF(Table1[[#This Row],[Average Cost for two]]&lt;=800, "600-800", IF(Table1[[#This Row],[Average Cost for two]]&lt;=1000, "800-1000", "&gt;1000")))))</f>
        <v>&gt;1000</v>
      </c>
      <c r="N3741" t="s">
        <v>2115</v>
      </c>
      <c r="O3741" t="s">
        <v>27</v>
      </c>
      <c r="P3741" t="s">
        <v>28</v>
      </c>
      <c r="Q3741" t="s">
        <v>28</v>
      </c>
      <c r="R3741" t="s">
        <v>28</v>
      </c>
      <c r="S3741">
        <v>3</v>
      </c>
      <c r="T3741">
        <v>3.8</v>
      </c>
      <c r="U3741" t="s">
        <v>101</v>
      </c>
      <c r="V3741" t="s">
        <v>102</v>
      </c>
      <c r="W3741">
        <v>663</v>
      </c>
    </row>
    <row r="3742" spans="1:23" x14ac:dyDescent="0.25">
      <c r="A3742">
        <v>8429</v>
      </c>
      <c r="B3742" t="s">
        <v>9260</v>
      </c>
      <c r="C3742" t="str">
        <f>VLOOKUP(Table1[[#This Row],[Country Code]],Table3[],2)</f>
        <v>India</v>
      </c>
      <c r="D3742">
        <v>1</v>
      </c>
      <c r="E3742" t="s">
        <v>6914</v>
      </c>
      <c r="F3742" t="s">
        <v>9261</v>
      </c>
      <c r="G3742" t="s">
        <v>9206</v>
      </c>
      <c r="H3742" t="s">
        <v>9207</v>
      </c>
      <c r="I3742">
        <v>77.2436699</v>
      </c>
      <c r="J3742">
        <v>28.5345364</v>
      </c>
      <c r="K3742" t="s">
        <v>3933</v>
      </c>
      <c r="L3742">
        <v>1000</v>
      </c>
      <c r="M3742" t="str">
        <f>IF(Table1[[#This Row],[Average Cost for two]]&lt;=200, "0-200", IF(Table1[[#This Row],[Average Cost for two]]&lt;=400, "200-400", IF(Table1[[#This Row],[Average Cost for two]]&lt;=600, "400-600", IF(Table1[[#This Row],[Average Cost for two]]&lt;=800, "600-800", IF(Table1[[#This Row],[Average Cost for two]]&lt;=1000, "800-1000", "&gt;1000")))))</f>
        <v>800-1000</v>
      </c>
      <c r="N3742" t="s">
        <v>2115</v>
      </c>
      <c r="O3742" t="s">
        <v>27</v>
      </c>
      <c r="P3742" t="s">
        <v>27</v>
      </c>
      <c r="Q3742" t="s">
        <v>28</v>
      </c>
      <c r="R3742" t="s">
        <v>28</v>
      </c>
      <c r="S3742">
        <v>3</v>
      </c>
      <c r="T3742">
        <v>3.8</v>
      </c>
      <c r="U3742" t="s">
        <v>101</v>
      </c>
      <c r="V3742" t="s">
        <v>102</v>
      </c>
      <c r="W3742">
        <v>594</v>
      </c>
    </row>
    <row r="3743" spans="1:23" x14ac:dyDescent="0.25">
      <c r="A3743">
        <v>7819</v>
      </c>
      <c r="B3743" t="s">
        <v>8298</v>
      </c>
      <c r="C3743" t="str">
        <f>VLOOKUP(Table1[[#This Row],[Country Code]],Table3[],2)</f>
        <v>India</v>
      </c>
      <c r="D3743">
        <v>1</v>
      </c>
      <c r="E3743" t="s">
        <v>6914</v>
      </c>
      <c r="F3743" t="s">
        <v>9262</v>
      </c>
      <c r="G3743" t="s">
        <v>9206</v>
      </c>
      <c r="H3743" t="s">
        <v>9207</v>
      </c>
      <c r="I3743">
        <v>77.240150700000001</v>
      </c>
      <c r="J3743">
        <v>28.540916200000002</v>
      </c>
      <c r="K3743" t="s">
        <v>1822</v>
      </c>
      <c r="L3743">
        <v>300</v>
      </c>
      <c r="M3743" t="str">
        <f>IF(Table1[[#This Row],[Average Cost for two]]&lt;=200, "0-200", IF(Table1[[#This Row],[Average Cost for two]]&lt;=400, "200-400", IF(Table1[[#This Row],[Average Cost for two]]&lt;=600, "400-600", IF(Table1[[#This Row],[Average Cost for two]]&lt;=800, "600-800", IF(Table1[[#This Row],[Average Cost for two]]&lt;=1000, "800-1000", "&gt;1000")))))</f>
        <v>200-400</v>
      </c>
      <c r="N3743" t="s">
        <v>2115</v>
      </c>
      <c r="O3743" t="s">
        <v>28</v>
      </c>
      <c r="P3743" t="s">
        <v>27</v>
      </c>
      <c r="Q3743" t="s">
        <v>28</v>
      </c>
      <c r="R3743" t="s">
        <v>28</v>
      </c>
      <c r="S3743">
        <v>1</v>
      </c>
      <c r="T3743">
        <v>3.5</v>
      </c>
      <c r="U3743" t="s">
        <v>101</v>
      </c>
      <c r="V3743" t="s">
        <v>102</v>
      </c>
      <c r="W3743">
        <v>66</v>
      </c>
    </row>
    <row r="3744" spans="1:23" x14ac:dyDescent="0.25">
      <c r="A3744">
        <v>785</v>
      </c>
      <c r="B3744" t="s">
        <v>3563</v>
      </c>
      <c r="C3744" t="str">
        <f>VLOOKUP(Table1[[#This Row],[Country Code]],Table3[],2)</f>
        <v>India</v>
      </c>
      <c r="D3744">
        <v>1</v>
      </c>
      <c r="E3744" t="s">
        <v>6914</v>
      </c>
      <c r="F3744" t="s">
        <v>9263</v>
      </c>
      <c r="G3744" t="s">
        <v>9206</v>
      </c>
      <c r="H3744" t="s">
        <v>9207</v>
      </c>
      <c r="I3744">
        <v>77.243245599999995</v>
      </c>
      <c r="J3744">
        <v>28.533716200000001</v>
      </c>
      <c r="K3744" t="s">
        <v>142</v>
      </c>
      <c r="L3744">
        <v>600</v>
      </c>
      <c r="M3744" t="str">
        <f>IF(Table1[[#This Row],[Average Cost for two]]&lt;=200, "0-200", IF(Table1[[#This Row],[Average Cost for two]]&lt;=400, "200-400", IF(Table1[[#This Row],[Average Cost for two]]&lt;=600, "400-600", IF(Table1[[#This Row],[Average Cost for two]]&lt;=800, "600-800", IF(Table1[[#This Row],[Average Cost for two]]&lt;=1000, "800-1000", "&gt;1000")))))</f>
        <v>400-600</v>
      </c>
      <c r="N3744" t="s">
        <v>2115</v>
      </c>
      <c r="O3744" t="s">
        <v>28</v>
      </c>
      <c r="P3744" t="s">
        <v>28</v>
      </c>
      <c r="Q3744" t="s">
        <v>28</v>
      </c>
      <c r="R3744" t="s">
        <v>28</v>
      </c>
      <c r="S3744">
        <v>2</v>
      </c>
      <c r="T3744">
        <v>3.5</v>
      </c>
      <c r="U3744" t="s">
        <v>101</v>
      </c>
      <c r="V3744" t="s">
        <v>102</v>
      </c>
      <c r="W3744">
        <v>103</v>
      </c>
    </row>
    <row r="3745" spans="1:23" x14ac:dyDescent="0.25">
      <c r="A3745">
        <v>312486</v>
      </c>
      <c r="B3745" t="s">
        <v>8241</v>
      </c>
      <c r="C3745" t="str">
        <f>VLOOKUP(Table1[[#This Row],[Country Code]],Table3[],2)</f>
        <v>India</v>
      </c>
      <c r="D3745">
        <v>1</v>
      </c>
      <c r="E3745" t="s">
        <v>6914</v>
      </c>
      <c r="F3745" t="s">
        <v>9264</v>
      </c>
      <c r="G3745" t="s">
        <v>9206</v>
      </c>
      <c r="H3745" t="s">
        <v>9207</v>
      </c>
      <c r="I3745">
        <v>77.240023280000003</v>
      </c>
      <c r="J3745">
        <v>28.541259279999998</v>
      </c>
      <c r="K3745" t="s">
        <v>8243</v>
      </c>
      <c r="L3745">
        <v>800</v>
      </c>
      <c r="M3745" t="str">
        <f>IF(Table1[[#This Row],[Average Cost for two]]&lt;=200, "0-200", IF(Table1[[#This Row],[Average Cost for two]]&lt;=400, "200-400", IF(Table1[[#This Row],[Average Cost for two]]&lt;=600, "400-600", IF(Table1[[#This Row],[Average Cost for two]]&lt;=800, "600-800", IF(Table1[[#This Row],[Average Cost for two]]&lt;=1000, "800-1000", "&gt;1000")))))</f>
        <v>600-800</v>
      </c>
      <c r="N3745" t="s">
        <v>2115</v>
      </c>
      <c r="O3745" t="s">
        <v>28</v>
      </c>
      <c r="P3745" t="s">
        <v>27</v>
      </c>
      <c r="Q3745" t="s">
        <v>28</v>
      </c>
      <c r="R3745" t="s">
        <v>28</v>
      </c>
      <c r="S3745">
        <v>2</v>
      </c>
      <c r="T3745">
        <v>3.5</v>
      </c>
      <c r="U3745" t="s">
        <v>101</v>
      </c>
      <c r="V3745" t="s">
        <v>102</v>
      </c>
      <c r="W3745">
        <v>139</v>
      </c>
    </row>
    <row r="3746" spans="1:23" x14ac:dyDescent="0.25">
      <c r="A3746">
        <v>1922</v>
      </c>
      <c r="B3746" t="s">
        <v>9265</v>
      </c>
      <c r="C3746" t="str">
        <f>VLOOKUP(Table1[[#This Row],[Country Code]],Table3[],2)</f>
        <v>India</v>
      </c>
      <c r="D3746">
        <v>1</v>
      </c>
      <c r="E3746" t="s">
        <v>6914</v>
      </c>
      <c r="F3746" t="s">
        <v>9266</v>
      </c>
      <c r="G3746" t="s">
        <v>9206</v>
      </c>
      <c r="H3746" t="s">
        <v>9207</v>
      </c>
      <c r="I3746">
        <v>77.245686800000001</v>
      </c>
      <c r="J3746">
        <v>28.530672200000001</v>
      </c>
      <c r="K3746" t="s">
        <v>1116</v>
      </c>
      <c r="L3746">
        <v>1000</v>
      </c>
      <c r="M3746" t="str">
        <f>IF(Table1[[#This Row],[Average Cost for two]]&lt;=200, "0-200", IF(Table1[[#This Row],[Average Cost for two]]&lt;=400, "200-400", IF(Table1[[#This Row],[Average Cost for two]]&lt;=600, "400-600", IF(Table1[[#This Row],[Average Cost for two]]&lt;=800, "600-800", IF(Table1[[#This Row],[Average Cost for two]]&lt;=1000, "800-1000", "&gt;1000")))))</f>
        <v>800-1000</v>
      </c>
      <c r="N3746" t="s">
        <v>2115</v>
      </c>
      <c r="O3746" t="s">
        <v>28</v>
      </c>
      <c r="P3746" t="s">
        <v>27</v>
      </c>
      <c r="Q3746" t="s">
        <v>28</v>
      </c>
      <c r="R3746" t="s">
        <v>28</v>
      </c>
      <c r="S3746">
        <v>3</v>
      </c>
      <c r="T3746">
        <v>3.8</v>
      </c>
      <c r="U3746" t="s">
        <v>101</v>
      </c>
      <c r="V3746" t="s">
        <v>102</v>
      </c>
      <c r="W3746">
        <v>843</v>
      </c>
    </row>
    <row r="3747" spans="1:23" x14ac:dyDescent="0.25">
      <c r="A3747">
        <v>7642</v>
      </c>
      <c r="B3747" t="s">
        <v>8354</v>
      </c>
      <c r="C3747" t="str">
        <f>VLOOKUP(Table1[[#This Row],[Country Code]],Table3[],2)</f>
        <v>India</v>
      </c>
      <c r="D3747">
        <v>1</v>
      </c>
      <c r="E3747" t="s">
        <v>6914</v>
      </c>
      <c r="F3747" t="s">
        <v>9267</v>
      </c>
      <c r="G3747" t="s">
        <v>9206</v>
      </c>
      <c r="H3747" t="s">
        <v>9207</v>
      </c>
      <c r="I3747">
        <v>77.243469200000007</v>
      </c>
      <c r="J3747">
        <v>28.532966299999998</v>
      </c>
      <c r="K3747" t="s">
        <v>3134</v>
      </c>
      <c r="L3747">
        <v>400</v>
      </c>
      <c r="M3747" t="str">
        <f>IF(Table1[[#This Row],[Average Cost for two]]&lt;=200, "0-200", IF(Table1[[#This Row],[Average Cost for two]]&lt;=400, "200-400", IF(Table1[[#This Row],[Average Cost for two]]&lt;=600, "400-600", IF(Table1[[#This Row],[Average Cost for two]]&lt;=800, "600-800", IF(Table1[[#This Row],[Average Cost for two]]&lt;=1000, "800-1000", "&gt;1000")))))</f>
        <v>200-400</v>
      </c>
      <c r="N3747" t="s">
        <v>2115</v>
      </c>
      <c r="O3747" t="s">
        <v>28</v>
      </c>
      <c r="P3747" t="s">
        <v>27</v>
      </c>
      <c r="Q3747" t="s">
        <v>28</v>
      </c>
      <c r="R3747" t="s">
        <v>28</v>
      </c>
      <c r="S3747">
        <v>1</v>
      </c>
      <c r="T3747">
        <v>3.6</v>
      </c>
      <c r="U3747" t="s">
        <v>101</v>
      </c>
      <c r="V3747" t="s">
        <v>102</v>
      </c>
      <c r="W3747">
        <v>113</v>
      </c>
    </row>
    <row r="3748" spans="1:23" x14ac:dyDescent="0.25">
      <c r="A3748">
        <v>64</v>
      </c>
      <c r="B3748" t="s">
        <v>9268</v>
      </c>
      <c r="C3748" t="str">
        <f>VLOOKUP(Table1[[#This Row],[Country Code]],Table3[],2)</f>
        <v>India</v>
      </c>
      <c r="D3748">
        <v>1</v>
      </c>
      <c r="E3748" t="s">
        <v>6914</v>
      </c>
      <c r="F3748" t="s">
        <v>9269</v>
      </c>
      <c r="G3748" t="s">
        <v>9206</v>
      </c>
      <c r="H3748" t="s">
        <v>9207</v>
      </c>
      <c r="I3748">
        <v>77.243186100000003</v>
      </c>
      <c r="J3748">
        <v>28.5342023</v>
      </c>
      <c r="K3748" t="s">
        <v>168</v>
      </c>
      <c r="L3748">
        <v>2500</v>
      </c>
      <c r="M3748" t="str">
        <f>IF(Table1[[#This Row],[Average Cost for two]]&lt;=200, "0-200", IF(Table1[[#This Row],[Average Cost for two]]&lt;=400, "200-400", IF(Table1[[#This Row],[Average Cost for two]]&lt;=600, "400-600", IF(Table1[[#This Row],[Average Cost for two]]&lt;=800, "600-800", IF(Table1[[#This Row],[Average Cost for two]]&lt;=1000, "800-1000", "&gt;1000")))))</f>
        <v>&gt;1000</v>
      </c>
      <c r="N3748" t="s">
        <v>2115</v>
      </c>
      <c r="O3748" t="s">
        <v>27</v>
      </c>
      <c r="P3748" t="s">
        <v>27</v>
      </c>
      <c r="Q3748" t="s">
        <v>28</v>
      </c>
      <c r="R3748" t="s">
        <v>28</v>
      </c>
      <c r="S3748">
        <v>4</v>
      </c>
      <c r="T3748">
        <v>3.8</v>
      </c>
      <c r="U3748" t="s">
        <v>101</v>
      </c>
      <c r="V3748" t="s">
        <v>102</v>
      </c>
      <c r="W3748">
        <v>372</v>
      </c>
    </row>
    <row r="3749" spans="1:23" x14ac:dyDescent="0.25">
      <c r="A3749">
        <v>18413250</v>
      </c>
      <c r="B3749" t="s">
        <v>9270</v>
      </c>
      <c r="C3749" t="str">
        <f>VLOOKUP(Table1[[#This Row],[Country Code]],Table3[],2)</f>
        <v>India</v>
      </c>
      <c r="D3749">
        <v>1</v>
      </c>
      <c r="E3749" t="s">
        <v>6914</v>
      </c>
      <c r="F3749" t="s">
        <v>9271</v>
      </c>
      <c r="G3749" t="s">
        <v>9206</v>
      </c>
      <c r="H3749" t="s">
        <v>9207</v>
      </c>
      <c r="I3749">
        <v>77.241847199999995</v>
      </c>
      <c r="J3749">
        <v>28.5332835</v>
      </c>
      <c r="K3749" t="s">
        <v>2305</v>
      </c>
      <c r="L3749">
        <v>1650</v>
      </c>
      <c r="M3749" t="str">
        <f>IF(Table1[[#This Row],[Average Cost for two]]&lt;=200, "0-200", IF(Table1[[#This Row],[Average Cost for two]]&lt;=400, "200-400", IF(Table1[[#This Row],[Average Cost for two]]&lt;=600, "400-600", IF(Table1[[#This Row],[Average Cost for two]]&lt;=800, "600-800", IF(Table1[[#This Row],[Average Cost for two]]&lt;=1000, "800-1000", "&gt;1000")))))</f>
        <v>&gt;1000</v>
      </c>
      <c r="N3749" t="s">
        <v>2115</v>
      </c>
      <c r="O3749" t="s">
        <v>27</v>
      </c>
      <c r="P3749" t="s">
        <v>28</v>
      </c>
      <c r="Q3749" t="s">
        <v>28</v>
      </c>
      <c r="R3749" t="s">
        <v>28</v>
      </c>
      <c r="S3749">
        <v>3</v>
      </c>
      <c r="T3749">
        <v>3.8</v>
      </c>
      <c r="U3749" t="s">
        <v>101</v>
      </c>
      <c r="V3749" t="s">
        <v>102</v>
      </c>
      <c r="W3749">
        <v>42</v>
      </c>
    </row>
    <row r="3750" spans="1:23" x14ac:dyDescent="0.25">
      <c r="A3750">
        <v>312787</v>
      </c>
      <c r="B3750" t="s">
        <v>9272</v>
      </c>
      <c r="C3750" t="str">
        <f>VLOOKUP(Table1[[#This Row],[Country Code]],Table3[],2)</f>
        <v>India</v>
      </c>
      <c r="D3750">
        <v>1</v>
      </c>
      <c r="E3750" t="s">
        <v>6914</v>
      </c>
      <c r="F3750" t="s">
        <v>9273</v>
      </c>
      <c r="G3750" t="s">
        <v>9206</v>
      </c>
      <c r="H3750" t="s">
        <v>9207</v>
      </c>
      <c r="I3750">
        <v>77.241504000000006</v>
      </c>
      <c r="J3750">
        <v>28.5331306</v>
      </c>
      <c r="K3750" t="s">
        <v>9274</v>
      </c>
      <c r="L3750">
        <v>1350</v>
      </c>
      <c r="M3750" t="str">
        <f>IF(Table1[[#This Row],[Average Cost for two]]&lt;=200, "0-200", IF(Table1[[#This Row],[Average Cost for two]]&lt;=400, "200-400", IF(Table1[[#This Row],[Average Cost for two]]&lt;=600, "400-600", IF(Table1[[#This Row],[Average Cost for two]]&lt;=800, "600-800", IF(Table1[[#This Row],[Average Cost for two]]&lt;=1000, "800-1000", "&gt;1000")))))</f>
        <v>&gt;1000</v>
      </c>
      <c r="N3750" t="s">
        <v>2115</v>
      </c>
      <c r="O3750" t="s">
        <v>27</v>
      </c>
      <c r="P3750" t="s">
        <v>28</v>
      </c>
      <c r="Q3750" t="s">
        <v>28</v>
      </c>
      <c r="R3750" t="s">
        <v>28</v>
      </c>
      <c r="S3750">
        <v>3</v>
      </c>
      <c r="T3750">
        <v>3.5</v>
      </c>
      <c r="U3750" t="s">
        <v>101</v>
      </c>
      <c r="V3750" t="s">
        <v>102</v>
      </c>
      <c r="W3750">
        <v>140</v>
      </c>
    </row>
    <row r="3751" spans="1:23" x14ac:dyDescent="0.25">
      <c r="A3751">
        <v>3611</v>
      </c>
      <c r="B3751" t="s">
        <v>3003</v>
      </c>
      <c r="C3751" t="str">
        <f>VLOOKUP(Table1[[#This Row],[Country Code]],Table3[],2)</f>
        <v>India</v>
      </c>
      <c r="D3751">
        <v>1</v>
      </c>
      <c r="E3751" t="s">
        <v>6914</v>
      </c>
      <c r="F3751" t="s">
        <v>9275</v>
      </c>
      <c r="G3751" t="s">
        <v>9206</v>
      </c>
      <c r="H3751" t="s">
        <v>9207</v>
      </c>
      <c r="I3751">
        <v>77.240053900000007</v>
      </c>
      <c r="J3751">
        <v>28.539910599999999</v>
      </c>
      <c r="K3751" t="s">
        <v>3007</v>
      </c>
      <c r="L3751">
        <v>400</v>
      </c>
      <c r="M3751" t="str">
        <f>IF(Table1[[#This Row],[Average Cost for two]]&lt;=200, "0-200", IF(Table1[[#This Row],[Average Cost for two]]&lt;=400, "200-400", IF(Table1[[#This Row],[Average Cost for two]]&lt;=600, "400-600", IF(Table1[[#This Row],[Average Cost for two]]&lt;=800, "600-800", IF(Table1[[#This Row],[Average Cost for two]]&lt;=1000, "800-1000", "&gt;1000")))))</f>
        <v>200-400</v>
      </c>
      <c r="N3751" t="s">
        <v>2115</v>
      </c>
      <c r="O3751" t="s">
        <v>28</v>
      </c>
      <c r="P3751" t="s">
        <v>27</v>
      </c>
      <c r="Q3751" t="s">
        <v>28</v>
      </c>
      <c r="R3751" t="s">
        <v>28</v>
      </c>
      <c r="S3751">
        <v>1</v>
      </c>
      <c r="T3751">
        <v>3.6</v>
      </c>
      <c r="U3751" t="s">
        <v>101</v>
      </c>
      <c r="V3751" t="s">
        <v>102</v>
      </c>
      <c r="W3751">
        <v>173</v>
      </c>
    </row>
    <row r="3752" spans="1:23" x14ac:dyDescent="0.25">
      <c r="A3752">
        <v>309815</v>
      </c>
      <c r="B3752" t="s">
        <v>4235</v>
      </c>
      <c r="C3752" t="str">
        <f>VLOOKUP(Table1[[#This Row],[Country Code]],Table3[],2)</f>
        <v>India</v>
      </c>
      <c r="D3752">
        <v>1</v>
      </c>
      <c r="E3752" t="s">
        <v>6914</v>
      </c>
      <c r="F3752" t="s">
        <v>9276</v>
      </c>
      <c r="G3752" t="s">
        <v>9206</v>
      </c>
      <c r="H3752" t="s">
        <v>9207</v>
      </c>
      <c r="I3752">
        <v>77.240288820000004</v>
      </c>
      <c r="J3752">
        <v>28.54047022</v>
      </c>
      <c r="K3752" t="s">
        <v>4237</v>
      </c>
      <c r="L3752">
        <v>650</v>
      </c>
      <c r="M3752" t="str">
        <f>IF(Table1[[#This Row],[Average Cost for two]]&lt;=200, "0-200", IF(Table1[[#This Row],[Average Cost for two]]&lt;=400, "200-400", IF(Table1[[#This Row],[Average Cost for two]]&lt;=600, "400-600", IF(Table1[[#This Row],[Average Cost for two]]&lt;=800, "600-800", IF(Table1[[#This Row],[Average Cost for two]]&lt;=1000, "800-1000", "&gt;1000")))))</f>
        <v>600-800</v>
      </c>
      <c r="N3752" t="s">
        <v>2115</v>
      </c>
      <c r="O3752" t="s">
        <v>28</v>
      </c>
      <c r="P3752" t="s">
        <v>27</v>
      </c>
      <c r="Q3752" t="s">
        <v>28</v>
      </c>
      <c r="R3752" t="s">
        <v>28</v>
      </c>
      <c r="S3752">
        <v>2</v>
      </c>
      <c r="T3752">
        <v>3.8</v>
      </c>
      <c r="U3752" t="s">
        <v>101</v>
      </c>
      <c r="V3752" t="s">
        <v>102</v>
      </c>
      <c r="W3752">
        <v>312</v>
      </c>
    </row>
    <row r="3753" spans="1:23" x14ac:dyDescent="0.25">
      <c r="A3753">
        <v>1018</v>
      </c>
      <c r="B3753" t="s">
        <v>2655</v>
      </c>
      <c r="C3753" t="str">
        <f>VLOOKUP(Table1[[#This Row],[Country Code]],Table3[],2)</f>
        <v>India</v>
      </c>
      <c r="D3753">
        <v>1</v>
      </c>
      <c r="E3753" t="s">
        <v>6914</v>
      </c>
      <c r="F3753" t="s">
        <v>9277</v>
      </c>
      <c r="G3753" t="s">
        <v>9206</v>
      </c>
      <c r="H3753" t="s">
        <v>9207</v>
      </c>
      <c r="I3753">
        <v>77.238674200000005</v>
      </c>
      <c r="J3753">
        <v>28.537334600000001</v>
      </c>
      <c r="K3753" t="s">
        <v>54</v>
      </c>
      <c r="L3753">
        <v>1800</v>
      </c>
      <c r="M3753" t="str">
        <f>IF(Table1[[#This Row],[Average Cost for two]]&lt;=200, "0-200", IF(Table1[[#This Row],[Average Cost for two]]&lt;=400, "200-400", IF(Table1[[#This Row],[Average Cost for two]]&lt;=600, "400-600", IF(Table1[[#This Row],[Average Cost for two]]&lt;=800, "600-800", IF(Table1[[#This Row],[Average Cost for two]]&lt;=1000, "800-1000", "&gt;1000")))))</f>
        <v>&gt;1000</v>
      </c>
      <c r="N3753" t="s">
        <v>2115</v>
      </c>
      <c r="O3753" t="s">
        <v>27</v>
      </c>
      <c r="P3753" t="s">
        <v>27</v>
      </c>
      <c r="Q3753" t="s">
        <v>28</v>
      </c>
      <c r="R3753" t="s">
        <v>28</v>
      </c>
      <c r="S3753">
        <v>3</v>
      </c>
      <c r="T3753">
        <v>3.7</v>
      </c>
      <c r="U3753" t="s">
        <v>101</v>
      </c>
      <c r="V3753" t="s">
        <v>102</v>
      </c>
      <c r="W3753">
        <v>780</v>
      </c>
    </row>
    <row r="3754" spans="1:23" x14ac:dyDescent="0.25">
      <c r="A3754">
        <v>8689</v>
      </c>
      <c r="B3754" t="s">
        <v>9278</v>
      </c>
      <c r="C3754" t="str">
        <f>VLOOKUP(Table1[[#This Row],[Country Code]],Table3[],2)</f>
        <v>India</v>
      </c>
      <c r="D3754">
        <v>1</v>
      </c>
      <c r="E3754" t="s">
        <v>6914</v>
      </c>
      <c r="F3754" t="s">
        <v>9279</v>
      </c>
      <c r="G3754" t="s">
        <v>9206</v>
      </c>
      <c r="H3754" t="s">
        <v>9207</v>
      </c>
      <c r="I3754">
        <v>77.243464799999998</v>
      </c>
      <c r="J3754">
        <v>28.532893600000001</v>
      </c>
      <c r="K3754" t="s">
        <v>2114</v>
      </c>
      <c r="L3754">
        <v>1200</v>
      </c>
      <c r="M3754" t="str">
        <f>IF(Table1[[#This Row],[Average Cost for two]]&lt;=200, "0-200", IF(Table1[[#This Row],[Average Cost for two]]&lt;=400, "200-400", IF(Table1[[#This Row],[Average Cost for two]]&lt;=600, "400-600", IF(Table1[[#This Row],[Average Cost for two]]&lt;=800, "600-800", IF(Table1[[#This Row],[Average Cost for two]]&lt;=1000, "800-1000", "&gt;1000")))))</f>
        <v>&gt;1000</v>
      </c>
      <c r="N3754" t="s">
        <v>2115</v>
      </c>
      <c r="O3754" t="s">
        <v>27</v>
      </c>
      <c r="P3754" t="s">
        <v>28</v>
      </c>
      <c r="Q3754" t="s">
        <v>28</v>
      </c>
      <c r="R3754" t="s">
        <v>28</v>
      </c>
      <c r="S3754">
        <v>3</v>
      </c>
      <c r="T3754">
        <v>3.5</v>
      </c>
      <c r="U3754" t="s">
        <v>101</v>
      </c>
      <c r="V3754" t="s">
        <v>102</v>
      </c>
      <c r="W3754">
        <v>256</v>
      </c>
    </row>
    <row r="3755" spans="1:23" x14ac:dyDescent="0.25">
      <c r="A3755">
        <v>18383512</v>
      </c>
      <c r="B3755" t="s">
        <v>9280</v>
      </c>
      <c r="C3755" t="str">
        <f>VLOOKUP(Table1[[#This Row],[Country Code]],Table3[],2)</f>
        <v>India</v>
      </c>
      <c r="D3755">
        <v>1</v>
      </c>
      <c r="E3755" t="s">
        <v>6914</v>
      </c>
      <c r="F3755" t="s">
        <v>9281</v>
      </c>
      <c r="G3755" t="s">
        <v>9206</v>
      </c>
      <c r="H3755" t="s">
        <v>9207</v>
      </c>
      <c r="I3755">
        <v>77.243148599999998</v>
      </c>
      <c r="J3755">
        <v>28.534239599999999</v>
      </c>
      <c r="K3755" t="s">
        <v>3007</v>
      </c>
      <c r="L3755">
        <v>650</v>
      </c>
      <c r="M3755" t="str">
        <f>IF(Table1[[#This Row],[Average Cost for two]]&lt;=200, "0-200", IF(Table1[[#This Row],[Average Cost for two]]&lt;=400, "200-400", IF(Table1[[#This Row],[Average Cost for two]]&lt;=600, "400-600", IF(Table1[[#This Row],[Average Cost for two]]&lt;=800, "600-800", IF(Table1[[#This Row],[Average Cost for two]]&lt;=1000, "800-1000", "&gt;1000")))))</f>
        <v>600-800</v>
      </c>
      <c r="N3755" t="s">
        <v>2115</v>
      </c>
      <c r="O3755" t="s">
        <v>28</v>
      </c>
      <c r="P3755" t="s">
        <v>27</v>
      </c>
      <c r="Q3755" t="s">
        <v>28</v>
      </c>
      <c r="R3755" t="s">
        <v>28</v>
      </c>
      <c r="S3755">
        <v>2</v>
      </c>
      <c r="T3755">
        <v>3.9</v>
      </c>
      <c r="U3755" t="s">
        <v>101</v>
      </c>
      <c r="V3755" t="s">
        <v>102</v>
      </c>
      <c r="W3755">
        <v>27</v>
      </c>
    </row>
    <row r="3756" spans="1:23" x14ac:dyDescent="0.25">
      <c r="A3756">
        <v>308238</v>
      </c>
      <c r="B3756" t="s">
        <v>9282</v>
      </c>
      <c r="C3756" t="str">
        <f>VLOOKUP(Table1[[#This Row],[Country Code]],Table3[],2)</f>
        <v>India</v>
      </c>
      <c r="D3756">
        <v>1</v>
      </c>
      <c r="E3756" t="s">
        <v>6914</v>
      </c>
      <c r="F3756" t="s">
        <v>9283</v>
      </c>
      <c r="G3756" t="s">
        <v>9206</v>
      </c>
      <c r="H3756" t="s">
        <v>9207</v>
      </c>
      <c r="I3756">
        <v>77.240041899999994</v>
      </c>
      <c r="J3756">
        <v>28.540690999999999</v>
      </c>
      <c r="K3756" t="s">
        <v>3384</v>
      </c>
      <c r="L3756">
        <v>800</v>
      </c>
      <c r="M3756" t="str">
        <f>IF(Table1[[#This Row],[Average Cost for two]]&lt;=200, "0-200", IF(Table1[[#This Row],[Average Cost for two]]&lt;=400, "200-400", IF(Table1[[#This Row],[Average Cost for two]]&lt;=600, "400-600", IF(Table1[[#This Row],[Average Cost for two]]&lt;=800, "600-800", IF(Table1[[#This Row],[Average Cost for two]]&lt;=1000, "800-1000", "&gt;1000")))))</f>
        <v>600-800</v>
      </c>
      <c r="N3756" t="s">
        <v>2115</v>
      </c>
      <c r="O3756" t="s">
        <v>28</v>
      </c>
      <c r="P3756" t="s">
        <v>27</v>
      </c>
      <c r="Q3756" t="s">
        <v>28</v>
      </c>
      <c r="R3756" t="s">
        <v>28</v>
      </c>
      <c r="S3756">
        <v>2</v>
      </c>
      <c r="T3756">
        <v>3.6</v>
      </c>
      <c r="U3756" t="s">
        <v>101</v>
      </c>
      <c r="V3756" t="s">
        <v>102</v>
      </c>
      <c r="W3756">
        <v>160</v>
      </c>
    </row>
    <row r="3757" spans="1:23" x14ac:dyDescent="0.25">
      <c r="A3757">
        <v>5944</v>
      </c>
      <c r="B3757" t="s">
        <v>7271</v>
      </c>
      <c r="C3757" t="str">
        <f>VLOOKUP(Table1[[#This Row],[Country Code]],Table3[],2)</f>
        <v>India</v>
      </c>
      <c r="D3757">
        <v>1</v>
      </c>
      <c r="E3757" t="s">
        <v>6914</v>
      </c>
      <c r="F3757" t="s">
        <v>9284</v>
      </c>
      <c r="G3757" t="s">
        <v>9206</v>
      </c>
      <c r="H3757" t="s">
        <v>9207</v>
      </c>
      <c r="I3757">
        <v>77.240053399999994</v>
      </c>
      <c r="J3757">
        <v>28.539436200000001</v>
      </c>
      <c r="K3757" t="s">
        <v>2220</v>
      </c>
      <c r="L3757">
        <v>250</v>
      </c>
      <c r="M3757" t="str">
        <f>IF(Table1[[#This Row],[Average Cost for two]]&lt;=200, "0-200", IF(Table1[[#This Row],[Average Cost for two]]&lt;=400, "200-400", IF(Table1[[#This Row],[Average Cost for two]]&lt;=600, "400-600", IF(Table1[[#This Row],[Average Cost for two]]&lt;=800, "600-800", IF(Table1[[#This Row],[Average Cost for two]]&lt;=1000, "800-1000", "&gt;1000")))))</f>
        <v>200-400</v>
      </c>
      <c r="N3757" t="s">
        <v>2115</v>
      </c>
      <c r="O3757" t="s">
        <v>28</v>
      </c>
      <c r="P3757" t="s">
        <v>27</v>
      </c>
      <c r="Q3757" t="s">
        <v>28</v>
      </c>
      <c r="R3757" t="s">
        <v>28</v>
      </c>
      <c r="S3757">
        <v>1</v>
      </c>
      <c r="T3757">
        <v>3.6</v>
      </c>
      <c r="U3757" t="s">
        <v>101</v>
      </c>
      <c r="V3757" t="s">
        <v>102</v>
      </c>
      <c r="W3757">
        <v>36</v>
      </c>
    </row>
    <row r="3758" spans="1:23" x14ac:dyDescent="0.25">
      <c r="A3758">
        <v>285</v>
      </c>
      <c r="B3758" t="s">
        <v>3845</v>
      </c>
      <c r="C3758" t="str">
        <f>VLOOKUP(Table1[[#This Row],[Country Code]],Table3[],2)</f>
        <v>India</v>
      </c>
      <c r="D3758">
        <v>1</v>
      </c>
      <c r="E3758" t="s">
        <v>6914</v>
      </c>
      <c r="F3758" t="s">
        <v>9285</v>
      </c>
      <c r="G3758" t="s">
        <v>9206</v>
      </c>
      <c r="H3758" t="s">
        <v>9207</v>
      </c>
      <c r="I3758">
        <v>77.242661699999999</v>
      </c>
      <c r="J3758">
        <v>28.5323086</v>
      </c>
      <c r="K3758" t="s">
        <v>2120</v>
      </c>
      <c r="L3758">
        <v>1100</v>
      </c>
      <c r="M3758" t="str">
        <f>IF(Table1[[#This Row],[Average Cost for two]]&lt;=200, "0-200", IF(Table1[[#This Row],[Average Cost for two]]&lt;=400, "200-400", IF(Table1[[#This Row],[Average Cost for two]]&lt;=600, "400-600", IF(Table1[[#This Row],[Average Cost for two]]&lt;=800, "600-800", IF(Table1[[#This Row],[Average Cost for two]]&lt;=1000, "800-1000", "&gt;1000")))))</f>
        <v>&gt;1000</v>
      </c>
      <c r="N3758" t="s">
        <v>2115</v>
      </c>
      <c r="O3758" t="s">
        <v>27</v>
      </c>
      <c r="P3758" t="s">
        <v>27</v>
      </c>
      <c r="Q3758" t="s">
        <v>28</v>
      </c>
      <c r="R3758" t="s">
        <v>28</v>
      </c>
      <c r="S3758">
        <v>3</v>
      </c>
      <c r="T3758">
        <v>3.7</v>
      </c>
      <c r="U3758" t="s">
        <v>101</v>
      </c>
      <c r="V3758" t="s">
        <v>102</v>
      </c>
      <c r="W3758">
        <v>487</v>
      </c>
    </row>
    <row r="3759" spans="1:23" x14ac:dyDescent="0.25">
      <c r="A3759">
        <v>304635</v>
      </c>
      <c r="B3759" t="s">
        <v>9286</v>
      </c>
      <c r="C3759" t="str">
        <f>VLOOKUP(Table1[[#This Row],[Country Code]],Table3[],2)</f>
        <v>India</v>
      </c>
      <c r="D3759">
        <v>1</v>
      </c>
      <c r="E3759" t="s">
        <v>6914</v>
      </c>
      <c r="F3759" t="s">
        <v>9287</v>
      </c>
      <c r="G3759" t="s">
        <v>9206</v>
      </c>
      <c r="H3759" t="s">
        <v>9207</v>
      </c>
      <c r="I3759">
        <v>77.2425286</v>
      </c>
      <c r="J3759">
        <v>28.533764300000001</v>
      </c>
      <c r="K3759" t="s">
        <v>9288</v>
      </c>
      <c r="L3759">
        <v>900</v>
      </c>
      <c r="M3759" t="str">
        <f>IF(Table1[[#This Row],[Average Cost for two]]&lt;=200, "0-200", IF(Table1[[#This Row],[Average Cost for two]]&lt;=400, "200-400", IF(Table1[[#This Row],[Average Cost for two]]&lt;=600, "400-600", IF(Table1[[#This Row],[Average Cost for two]]&lt;=800, "600-800", IF(Table1[[#This Row],[Average Cost for two]]&lt;=1000, "800-1000", "&gt;1000")))))</f>
        <v>800-1000</v>
      </c>
      <c r="N3759" t="s">
        <v>2115</v>
      </c>
      <c r="O3759" t="s">
        <v>28</v>
      </c>
      <c r="P3759" t="s">
        <v>27</v>
      </c>
      <c r="Q3759" t="s">
        <v>28</v>
      </c>
      <c r="R3759" t="s">
        <v>28</v>
      </c>
      <c r="S3759">
        <v>2</v>
      </c>
      <c r="T3759">
        <v>3.5</v>
      </c>
      <c r="U3759" t="s">
        <v>101</v>
      </c>
      <c r="V3759" t="s">
        <v>102</v>
      </c>
      <c r="W3759">
        <v>352</v>
      </c>
    </row>
    <row r="3760" spans="1:23" x14ac:dyDescent="0.25">
      <c r="A3760">
        <v>1021</v>
      </c>
      <c r="B3760" t="s">
        <v>9289</v>
      </c>
      <c r="C3760" t="str">
        <f>VLOOKUP(Table1[[#This Row],[Country Code]],Table3[],2)</f>
        <v>India</v>
      </c>
      <c r="D3760">
        <v>1</v>
      </c>
      <c r="E3760" t="s">
        <v>6914</v>
      </c>
      <c r="F3760" t="s">
        <v>9284</v>
      </c>
      <c r="G3760" t="s">
        <v>9206</v>
      </c>
      <c r="H3760" t="s">
        <v>9207</v>
      </c>
      <c r="I3760">
        <v>77.240157100000005</v>
      </c>
      <c r="J3760">
        <v>28.5393522</v>
      </c>
      <c r="K3760" t="s">
        <v>3933</v>
      </c>
      <c r="L3760">
        <v>250</v>
      </c>
      <c r="M3760" t="str">
        <f>IF(Table1[[#This Row],[Average Cost for two]]&lt;=200, "0-200", IF(Table1[[#This Row],[Average Cost for two]]&lt;=400, "200-400", IF(Table1[[#This Row],[Average Cost for two]]&lt;=600, "400-600", IF(Table1[[#This Row],[Average Cost for two]]&lt;=800, "600-800", IF(Table1[[#This Row],[Average Cost for two]]&lt;=1000, "800-1000", "&gt;1000")))))</f>
        <v>200-400</v>
      </c>
      <c r="N3760" t="s">
        <v>2115</v>
      </c>
      <c r="O3760" t="s">
        <v>28</v>
      </c>
      <c r="P3760" t="s">
        <v>27</v>
      </c>
      <c r="Q3760" t="s">
        <v>28</v>
      </c>
      <c r="R3760" t="s">
        <v>28</v>
      </c>
      <c r="S3760">
        <v>1</v>
      </c>
      <c r="T3760">
        <v>3.7</v>
      </c>
      <c r="U3760" t="s">
        <v>101</v>
      </c>
      <c r="V3760" t="s">
        <v>102</v>
      </c>
      <c r="W3760">
        <v>290</v>
      </c>
    </row>
    <row r="3761" spans="1:23" x14ac:dyDescent="0.25">
      <c r="A3761">
        <v>307532</v>
      </c>
      <c r="B3761" t="s">
        <v>3865</v>
      </c>
      <c r="C3761" t="str">
        <f>VLOOKUP(Table1[[#This Row],[Country Code]],Table3[],2)</f>
        <v>India</v>
      </c>
      <c r="D3761">
        <v>1</v>
      </c>
      <c r="E3761" t="s">
        <v>6914</v>
      </c>
      <c r="F3761" t="s">
        <v>9290</v>
      </c>
      <c r="G3761" t="s">
        <v>9206</v>
      </c>
      <c r="H3761" t="s">
        <v>9207</v>
      </c>
      <c r="I3761">
        <v>77.242876699999997</v>
      </c>
      <c r="J3761">
        <v>28.534018100000001</v>
      </c>
      <c r="K3761" t="s">
        <v>142</v>
      </c>
      <c r="L3761">
        <v>700</v>
      </c>
      <c r="M3761" t="str">
        <f>IF(Table1[[#This Row],[Average Cost for two]]&lt;=200, "0-200", IF(Table1[[#This Row],[Average Cost for two]]&lt;=400, "200-400", IF(Table1[[#This Row],[Average Cost for two]]&lt;=600, "400-600", IF(Table1[[#This Row],[Average Cost for two]]&lt;=800, "600-800", IF(Table1[[#This Row],[Average Cost for two]]&lt;=1000, "800-1000", "&gt;1000")))))</f>
        <v>600-800</v>
      </c>
      <c r="N3761" t="s">
        <v>2115</v>
      </c>
      <c r="O3761" t="s">
        <v>28</v>
      </c>
      <c r="P3761" t="s">
        <v>28</v>
      </c>
      <c r="Q3761" t="s">
        <v>28</v>
      </c>
      <c r="R3761" t="s">
        <v>28</v>
      </c>
      <c r="S3761">
        <v>2</v>
      </c>
      <c r="T3761">
        <v>3.5</v>
      </c>
      <c r="U3761" t="s">
        <v>101</v>
      </c>
      <c r="V3761" t="s">
        <v>102</v>
      </c>
      <c r="W3761">
        <v>132</v>
      </c>
    </row>
    <row r="3762" spans="1:23" x14ac:dyDescent="0.25">
      <c r="A3762">
        <v>1913</v>
      </c>
      <c r="B3762" t="s">
        <v>5158</v>
      </c>
      <c r="C3762" t="str">
        <f>VLOOKUP(Table1[[#This Row],[Country Code]],Table3[],2)</f>
        <v>India</v>
      </c>
      <c r="D3762">
        <v>1</v>
      </c>
      <c r="E3762" t="s">
        <v>6914</v>
      </c>
      <c r="F3762" t="s">
        <v>9291</v>
      </c>
      <c r="G3762" t="s">
        <v>9206</v>
      </c>
      <c r="H3762" t="s">
        <v>9207</v>
      </c>
      <c r="I3762">
        <v>77.243347999999997</v>
      </c>
      <c r="J3762">
        <v>28.534019700000002</v>
      </c>
      <c r="K3762" t="s">
        <v>5160</v>
      </c>
      <c r="L3762">
        <v>1500</v>
      </c>
      <c r="M3762" t="str">
        <f>IF(Table1[[#This Row],[Average Cost for two]]&lt;=200, "0-200", IF(Table1[[#This Row],[Average Cost for two]]&lt;=400, "200-400", IF(Table1[[#This Row],[Average Cost for two]]&lt;=600, "400-600", IF(Table1[[#This Row],[Average Cost for two]]&lt;=800, "600-800", IF(Table1[[#This Row],[Average Cost for two]]&lt;=1000, "800-1000", "&gt;1000")))))</f>
        <v>&gt;1000</v>
      </c>
      <c r="N3762" t="s">
        <v>2115</v>
      </c>
      <c r="O3762" t="s">
        <v>27</v>
      </c>
      <c r="P3762" t="s">
        <v>28</v>
      </c>
      <c r="Q3762" t="s">
        <v>28</v>
      </c>
      <c r="R3762" t="s">
        <v>28</v>
      </c>
      <c r="S3762">
        <v>3</v>
      </c>
      <c r="T3762">
        <v>3.5</v>
      </c>
      <c r="U3762" t="s">
        <v>101</v>
      </c>
      <c r="V3762" t="s">
        <v>102</v>
      </c>
      <c r="W3762">
        <v>198</v>
      </c>
    </row>
    <row r="3763" spans="1:23" x14ac:dyDescent="0.25">
      <c r="A3763">
        <v>311601</v>
      </c>
      <c r="B3763" t="s">
        <v>9292</v>
      </c>
      <c r="C3763" t="str">
        <f>VLOOKUP(Table1[[#This Row],[Country Code]],Table3[],2)</f>
        <v>India</v>
      </c>
      <c r="D3763">
        <v>1</v>
      </c>
      <c r="E3763" t="s">
        <v>6914</v>
      </c>
      <c r="F3763" t="s">
        <v>9207</v>
      </c>
      <c r="G3763" t="s">
        <v>9206</v>
      </c>
      <c r="H3763" t="s">
        <v>9207</v>
      </c>
      <c r="I3763">
        <v>77.242180000000005</v>
      </c>
      <c r="J3763">
        <v>28.534120000000001</v>
      </c>
      <c r="K3763" t="s">
        <v>4037</v>
      </c>
      <c r="L3763">
        <v>600</v>
      </c>
      <c r="M3763" t="str">
        <f>IF(Table1[[#This Row],[Average Cost for two]]&lt;=200, "0-200", IF(Table1[[#This Row],[Average Cost for two]]&lt;=400, "200-400", IF(Table1[[#This Row],[Average Cost for two]]&lt;=600, "400-600", IF(Table1[[#This Row],[Average Cost for two]]&lt;=800, "600-800", IF(Table1[[#This Row],[Average Cost for two]]&lt;=1000, "800-1000", "&gt;1000")))))</f>
        <v>400-600</v>
      </c>
      <c r="N3763" t="s">
        <v>2115</v>
      </c>
      <c r="O3763" t="s">
        <v>28</v>
      </c>
      <c r="P3763" t="s">
        <v>27</v>
      </c>
      <c r="Q3763" t="s">
        <v>28</v>
      </c>
      <c r="R3763" t="s">
        <v>28</v>
      </c>
      <c r="S3763">
        <v>2</v>
      </c>
      <c r="T3763">
        <v>3.5</v>
      </c>
      <c r="U3763" t="s">
        <v>101</v>
      </c>
      <c r="V3763" t="s">
        <v>102</v>
      </c>
      <c r="W3763">
        <v>124</v>
      </c>
    </row>
    <row r="3764" spans="1:23" x14ac:dyDescent="0.25">
      <c r="A3764">
        <v>18254553</v>
      </c>
      <c r="B3764" t="s">
        <v>9293</v>
      </c>
      <c r="C3764" t="str">
        <f>VLOOKUP(Table1[[#This Row],[Country Code]],Table3[],2)</f>
        <v>India</v>
      </c>
      <c r="D3764">
        <v>1</v>
      </c>
      <c r="E3764" t="s">
        <v>6914</v>
      </c>
      <c r="F3764" t="s">
        <v>9294</v>
      </c>
      <c r="G3764" t="s">
        <v>9206</v>
      </c>
      <c r="H3764" t="s">
        <v>9207</v>
      </c>
      <c r="I3764">
        <v>77.243730499999998</v>
      </c>
      <c r="J3764">
        <v>28.534566699999999</v>
      </c>
      <c r="K3764" t="s">
        <v>384</v>
      </c>
      <c r="L3764">
        <v>650</v>
      </c>
      <c r="M3764" t="str">
        <f>IF(Table1[[#This Row],[Average Cost for two]]&lt;=200, "0-200", IF(Table1[[#This Row],[Average Cost for two]]&lt;=400, "200-400", IF(Table1[[#This Row],[Average Cost for two]]&lt;=600, "400-600", IF(Table1[[#This Row],[Average Cost for two]]&lt;=800, "600-800", IF(Table1[[#This Row],[Average Cost for two]]&lt;=1000, "800-1000", "&gt;1000")))))</f>
        <v>600-800</v>
      </c>
      <c r="N3764" t="s">
        <v>2115</v>
      </c>
      <c r="O3764" t="s">
        <v>28</v>
      </c>
      <c r="P3764" t="s">
        <v>27</v>
      </c>
      <c r="Q3764" t="s">
        <v>28</v>
      </c>
      <c r="R3764" t="s">
        <v>28</v>
      </c>
      <c r="S3764">
        <v>2</v>
      </c>
      <c r="T3764">
        <v>3.8</v>
      </c>
      <c r="U3764" t="s">
        <v>101</v>
      </c>
      <c r="V3764" t="s">
        <v>102</v>
      </c>
      <c r="W3764">
        <v>173</v>
      </c>
    </row>
    <row r="3765" spans="1:23" x14ac:dyDescent="0.25">
      <c r="A3765">
        <v>4821</v>
      </c>
      <c r="B3765" t="s">
        <v>9295</v>
      </c>
      <c r="C3765" t="str">
        <f>VLOOKUP(Table1[[#This Row],[Country Code]],Table3[],2)</f>
        <v>India</v>
      </c>
      <c r="D3765">
        <v>1</v>
      </c>
      <c r="E3765" t="s">
        <v>6914</v>
      </c>
      <c r="F3765" t="s">
        <v>9296</v>
      </c>
      <c r="G3765" t="s">
        <v>9206</v>
      </c>
      <c r="H3765" t="s">
        <v>9207</v>
      </c>
      <c r="I3765">
        <v>77.243625399999999</v>
      </c>
      <c r="J3765">
        <v>28.533470300000001</v>
      </c>
      <c r="K3765" t="s">
        <v>8975</v>
      </c>
      <c r="L3765">
        <v>2200</v>
      </c>
      <c r="M3765" t="str">
        <f>IF(Table1[[#This Row],[Average Cost for two]]&lt;=200, "0-200", IF(Table1[[#This Row],[Average Cost for two]]&lt;=400, "200-400", IF(Table1[[#This Row],[Average Cost for two]]&lt;=600, "400-600", IF(Table1[[#This Row],[Average Cost for two]]&lt;=800, "600-800", IF(Table1[[#This Row],[Average Cost for two]]&lt;=1000, "800-1000", "&gt;1000")))))</f>
        <v>&gt;1000</v>
      </c>
      <c r="N3765" t="s">
        <v>2115</v>
      </c>
      <c r="O3765" t="s">
        <v>27</v>
      </c>
      <c r="P3765" t="s">
        <v>27</v>
      </c>
      <c r="Q3765" t="s">
        <v>28</v>
      </c>
      <c r="R3765" t="s">
        <v>28</v>
      </c>
      <c r="S3765">
        <v>4</v>
      </c>
      <c r="T3765">
        <v>3.6</v>
      </c>
      <c r="U3765" t="s">
        <v>101</v>
      </c>
      <c r="V3765" t="s">
        <v>102</v>
      </c>
      <c r="W3765">
        <v>430</v>
      </c>
    </row>
    <row r="3766" spans="1:23" x14ac:dyDescent="0.25">
      <c r="A3766">
        <v>308018</v>
      </c>
      <c r="B3766" t="s">
        <v>9297</v>
      </c>
      <c r="C3766" t="str">
        <f>VLOOKUP(Table1[[#This Row],[Country Code]],Table3[],2)</f>
        <v>India</v>
      </c>
      <c r="D3766">
        <v>1</v>
      </c>
      <c r="E3766" t="s">
        <v>6914</v>
      </c>
      <c r="F3766" t="s">
        <v>9298</v>
      </c>
      <c r="G3766" t="s">
        <v>9206</v>
      </c>
      <c r="H3766" t="s">
        <v>9207</v>
      </c>
      <c r="I3766">
        <v>77.242033000000006</v>
      </c>
      <c r="J3766">
        <v>28.5335584</v>
      </c>
      <c r="K3766" t="s">
        <v>4399</v>
      </c>
      <c r="L3766">
        <v>1300</v>
      </c>
      <c r="M3766" t="str">
        <f>IF(Table1[[#This Row],[Average Cost for two]]&lt;=200, "0-200", IF(Table1[[#This Row],[Average Cost for two]]&lt;=400, "200-400", IF(Table1[[#This Row],[Average Cost for two]]&lt;=600, "400-600", IF(Table1[[#This Row],[Average Cost for two]]&lt;=800, "600-800", IF(Table1[[#This Row],[Average Cost for two]]&lt;=1000, "800-1000", "&gt;1000")))))</f>
        <v>&gt;1000</v>
      </c>
      <c r="N3766" t="s">
        <v>2115</v>
      </c>
      <c r="O3766" t="s">
        <v>28</v>
      </c>
      <c r="P3766" t="s">
        <v>28</v>
      </c>
      <c r="Q3766" t="s">
        <v>28</v>
      </c>
      <c r="R3766" t="s">
        <v>28</v>
      </c>
      <c r="S3766">
        <v>3</v>
      </c>
      <c r="T3766">
        <v>3.7</v>
      </c>
      <c r="U3766" t="s">
        <v>101</v>
      </c>
      <c r="V3766" t="s">
        <v>102</v>
      </c>
      <c r="W3766">
        <v>807</v>
      </c>
    </row>
    <row r="3767" spans="1:23" x14ac:dyDescent="0.25">
      <c r="A3767">
        <v>310342</v>
      </c>
      <c r="B3767" t="s">
        <v>9299</v>
      </c>
      <c r="C3767" t="str">
        <f>VLOOKUP(Table1[[#This Row],[Country Code]],Table3[],2)</f>
        <v>India</v>
      </c>
      <c r="D3767">
        <v>1</v>
      </c>
      <c r="E3767" t="s">
        <v>6914</v>
      </c>
      <c r="F3767" t="s">
        <v>9300</v>
      </c>
      <c r="G3767" t="s">
        <v>9206</v>
      </c>
      <c r="H3767" t="s">
        <v>9207</v>
      </c>
      <c r="I3767">
        <v>77.238678399999998</v>
      </c>
      <c r="J3767">
        <v>28.537078600000001</v>
      </c>
      <c r="K3767" t="s">
        <v>3531</v>
      </c>
      <c r="L3767">
        <v>1550</v>
      </c>
      <c r="M3767" t="str">
        <f>IF(Table1[[#This Row],[Average Cost for two]]&lt;=200, "0-200", IF(Table1[[#This Row],[Average Cost for two]]&lt;=400, "200-400", IF(Table1[[#This Row],[Average Cost for two]]&lt;=600, "400-600", IF(Table1[[#This Row],[Average Cost for two]]&lt;=800, "600-800", IF(Table1[[#This Row],[Average Cost for two]]&lt;=1000, "800-1000", "&gt;1000")))))</f>
        <v>&gt;1000</v>
      </c>
      <c r="N3767" t="s">
        <v>2115</v>
      </c>
      <c r="O3767" t="s">
        <v>27</v>
      </c>
      <c r="P3767" t="s">
        <v>27</v>
      </c>
      <c r="Q3767" t="s">
        <v>28</v>
      </c>
      <c r="R3767" t="s">
        <v>28</v>
      </c>
      <c r="S3767">
        <v>3</v>
      </c>
      <c r="T3767">
        <v>3.8</v>
      </c>
      <c r="U3767" t="s">
        <v>101</v>
      </c>
      <c r="V3767" t="s">
        <v>102</v>
      </c>
      <c r="W3767">
        <v>302</v>
      </c>
    </row>
    <row r="3768" spans="1:23" x14ac:dyDescent="0.25">
      <c r="A3768">
        <v>307344</v>
      </c>
      <c r="B3768" t="s">
        <v>3098</v>
      </c>
      <c r="C3768" t="str">
        <f>VLOOKUP(Table1[[#This Row],[Country Code]],Table3[],2)</f>
        <v>India</v>
      </c>
      <c r="D3768">
        <v>1</v>
      </c>
      <c r="E3768" t="s">
        <v>6914</v>
      </c>
      <c r="F3768" t="s">
        <v>9301</v>
      </c>
      <c r="G3768" t="s">
        <v>9206</v>
      </c>
      <c r="H3768" t="s">
        <v>9207</v>
      </c>
      <c r="I3768">
        <v>77.238997999999995</v>
      </c>
      <c r="J3768">
        <v>28.5378735</v>
      </c>
      <c r="K3768" t="s">
        <v>9302</v>
      </c>
      <c r="L3768">
        <v>300</v>
      </c>
      <c r="M3768" t="str">
        <f>IF(Table1[[#This Row],[Average Cost for two]]&lt;=200, "0-200", IF(Table1[[#This Row],[Average Cost for two]]&lt;=400, "200-400", IF(Table1[[#This Row],[Average Cost for two]]&lt;=600, "400-600", IF(Table1[[#This Row],[Average Cost for two]]&lt;=800, "600-800", IF(Table1[[#This Row],[Average Cost for two]]&lt;=1000, "800-1000", "&gt;1000")))))</f>
        <v>200-400</v>
      </c>
      <c r="N3768" t="s">
        <v>2115</v>
      </c>
      <c r="O3768" t="s">
        <v>28</v>
      </c>
      <c r="P3768" t="s">
        <v>28</v>
      </c>
      <c r="Q3768" t="s">
        <v>28</v>
      </c>
      <c r="R3768" t="s">
        <v>28</v>
      </c>
      <c r="S3768">
        <v>1</v>
      </c>
      <c r="T3768">
        <v>2.4</v>
      </c>
      <c r="U3768" t="s">
        <v>1058</v>
      </c>
      <c r="V3768" t="s">
        <v>1059</v>
      </c>
      <c r="W3768">
        <v>30</v>
      </c>
    </row>
    <row r="3769" spans="1:23" x14ac:dyDescent="0.25">
      <c r="A3769">
        <v>307801</v>
      </c>
      <c r="B3769" t="s">
        <v>9303</v>
      </c>
      <c r="C3769" t="str">
        <f>VLOOKUP(Table1[[#This Row],[Country Code]],Table3[],2)</f>
        <v>India</v>
      </c>
      <c r="D3769">
        <v>1</v>
      </c>
      <c r="E3769" t="s">
        <v>6914</v>
      </c>
      <c r="F3769" t="s">
        <v>9304</v>
      </c>
      <c r="G3769" t="s">
        <v>9206</v>
      </c>
      <c r="H3769" t="s">
        <v>9207</v>
      </c>
      <c r="I3769">
        <v>77.242154799999994</v>
      </c>
      <c r="J3769">
        <v>28.5335863</v>
      </c>
      <c r="K3769" t="s">
        <v>168</v>
      </c>
      <c r="L3769">
        <v>3000</v>
      </c>
      <c r="M3769" t="str">
        <f>IF(Table1[[#This Row],[Average Cost for two]]&lt;=200, "0-200", IF(Table1[[#This Row],[Average Cost for two]]&lt;=400, "200-400", IF(Table1[[#This Row],[Average Cost for two]]&lt;=600, "400-600", IF(Table1[[#This Row],[Average Cost for two]]&lt;=800, "600-800", IF(Table1[[#This Row],[Average Cost for two]]&lt;=1000, "800-1000", "&gt;1000")))))</f>
        <v>&gt;1000</v>
      </c>
      <c r="N3769" t="s">
        <v>2115</v>
      </c>
      <c r="O3769" t="s">
        <v>27</v>
      </c>
      <c r="P3769" t="s">
        <v>28</v>
      </c>
      <c r="Q3769" t="s">
        <v>28</v>
      </c>
      <c r="R3769" t="s">
        <v>28</v>
      </c>
      <c r="S3769">
        <v>4</v>
      </c>
      <c r="T3769">
        <v>4.0999999999999996</v>
      </c>
      <c r="U3769" t="s">
        <v>42</v>
      </c>
      <c r="V3769" t="s">
        <v>43</v>
      </c>
      <c r="W3769">
        <v>496</v>
      </c>
    </row>
    <row r="3770" spans="1:23" x14ac:dyDescent="0.25">
      <c r="A3770">
        <v>18462002</v>
      </c>
      <c r="B3770" t="s">
        <v>9305</v>
      </c>
      <c r="C3770" t="str">
        <f>VLOOKUP(Table1[[#This Row],[Country Code]],Table3[],2)</f>
        <v>India</v>
      </c>
      <c r="D3770">
        <v>1</v>
      </c>
      <c r="E3770" t="s">
        <v>6914</v>
      </c>
      <c r="F3770" t="s">
        <v>9306</v>
      </c>
      <c r="G3770" t="s">
        <v>9206</v>
      </c>
      <c r="H3770" t="s">
        <v>9207</v>
      </c>
      <c r="I3770">
        <v>77.238696689999998</v>
      </c>
      <c r="J3770">
        <v>28.537127779999999</v>
      </c>
      <c r="K3770" t="s">
        <v>9307</v>
      </c>
      <c r="L3770">
        <v>2000</v>
      </c>
      <c r="M3770" t="str">
        <f>IF(Table1[[#This Row],[Average Cost for two]]&lt;=200, "0-200", IF(Table1[[#This Row],[Average Cost for two]]&lt;=400, "200-400", IF(Table1[[#This Row],[Average Cost for two]]&lt;=600, "400-600", IF(Table1[[#This Row],[Average Cost for two]]&lt;=800, "600-800", IF(Table1[[#This Row],[Average Cost for two]]&lt;=1000, "800-1000", "&gt;1000")))))</f>
        <v>&gt;1000</v>
      </c>
      <c r="N3770" t="s">
        <v>2115</v>
      </c>
      <c r="O3770" t="s">
        <v>27</v>
      </c>
      <c r="P3770" t="s">
        <v>28</v>
      </c>
      <c r="Q3770" t="s">
        <v>28</v>
      </c>
      <c r="R3770" t="s">
        <v>28</v>
      </c>
      <c r="S3770">
        <v>4</v>
      </c>
      <c r="T3770">
        <v>4.3</v>
      </c>
      <c r="U3770" t="s">
        <v>42</v>
      </c>
      <c r="V3770" t="s">
        <v>43</v>
      </c>
      <c r="W3770">
        <v>43</v>
      </c>
    </row>
    <row r="3771" spans="1:23" x14ac:dyDescent="0.25">
      <c r="A3771">
        <v>18208886</v>
      </c>
      <c r="B3771" t="s">
        <v>9308</v>
      </c>
      <c r="C3771" t="str">
        <f>VLOOKUP(Table1[[#This Row],[Country Code]],Table3[],2)</f>
        <v>India</v>
      </c>
      <c r="D3771">
        <v>1</v>
      </c>
      <c r="E3771" t="s">
        <v>6914</v>
      </c>
      <c r="F3771" t="s">
        <v>9309</v>
      </c>
      <c r="G3771" t="s">
        <v>9206</v>
      </c>
      <c r="H3771" t="s">
        <v>9207</v>
      </c>
      <c r="I3771">
        <v>77.242277799999997</v>
      </c>
      <c r="J3771">
        <v>28.533560999999999</v>
      </c>
      <c r="K3771" t="s">
        <v>2042</v>
      </c>
      <c r="L3771">
        <v>550</v>
      </c>
      <c r="M3771" t="str">
        <f>IF(Table1[[#This Row],[Average Cost for two]]&lt;=200, "0-200", IF(Table1[[#This Row],[Average Cost for two]]&lt;=400, "200-400", IF(Table1[[#This Row],[Average Cost for two]]&lt;=600, "400-600", IF(Table1[[#This Row],[Average Cost for two]]&lt;=800, "600-800", IF(Table1[[#This Row],[Average Cost for two]]&lt;=1000, "800-1000", "&gt;1000")))))</f>
        <v>400-600</v>
      </c>
      <c r="N3771" t="s">
        <v>2115</v>
      </c>
      <c r="O3771" t="s">
        <v>28</v>
      </c>
      <c r="P3771" t="s">
        <v>28</v>
      </c>
      <c r="Q3771" t="s">
        <v>28</v>
      </c>
      <c r="R3771" t="s">
        <v>28</v>
      </c>
      <c r="S3771">
        <v>2</v>
      </c>
      <c r="T3771">
        <v>4.4000000000000004</v>
      </c>
      <c r="U3771" t="s">
        <v>42</v>
      </c>
      <c r="V3771" t="s">
        <v>43</v>
      </c>
      <c r="W3771">
        <v>400</v>
      </c>
    </row>
    <row r="3772" spans="1:23" x14ac:dyDescent="0.25">
      <c r="A3772">
        <v>18435305</v>
      </c>
      <c r="B3772" t="s">
        <v>9310</v>
      </c>
      <c r="C3772" t="str">
        <f>VLOOKUP(Table1[[#This Row],[Country Code]],Table3[],2)</f>
        <v>India</v>
      </c>
      <c r="D3772">
        <v>1</v>
      </c>
      <c r="E3772" t="s">
        <v>6914</v>
      </c>
      <c r="F3772" t="s">
        <v>9311</v>
      </c>
      <c r="G3772" t="s">
        <v>9206</v>
      </c>
      <c r="H3772" t="s">
        <v>9207</v>
      </c>
      <c r="I3772">
        <v>77.243418300000002</v>
      </c>
      <c r="J3772">
        <v>28.5336924</v>
      </c>
      <c r="K3772" t="s">
        <v>6836</v>
      </c>
      <c r="L3772">
        <v>1200</v>
      </c>
      <c r="M3772" t="str">
        <f>IF(Table1[[#This Row],[Average Cost for two]]&lt;=200, "0-200", IF(Table1[[#This Row],[Average Cost for two]]&lt;=400, "200-400", IF(Table1[[#This Row],[Average Cost for two]]&lt;=600, "400-600", IF(Table1[[#This Row],[Average Cost for two]]&lt;=800, "600-800", IF(Table1[[#This Row],[Average Cost for two]]&lt;=1000, "800-1000", "&gt;1000")))))</f>
        <v>&gt;1000</v>
      </c>
      <c r="N3772" t="s">
        <v>2115</v>
      </c>
      <c r="O3772" t="s">
        <v>27</v>
      </c>
      <c r="P3772" t="s">
        <v>28</v>
      </c>
      <c r="Q3772" t="s">
        <v>28</v>
      </c>
      <c r="R3772" t="s">
        <v>28</v>
      </c>
      <c r="S3772">
        <v>3</v>
      </c>
      <c r="T3772">
        <v>4.4000000000000004</v>
      </c>
      <c r="U3772" t="s">
        <v>42</v>
      </c>
      <c r="V3772" t="s">
        <v>43</v>
      </c>
      <c r="W3772">
        <v>80</v>
      </c>
    </row>
    <row r="3773" spans="1:23" x14ac:dyDescent="0.25">
      <c r="A3773">
        <v>18260641</v>
      </c>
      <c r="B3773" t="s">
        <v>9312</v>
      </c>
      <c r="C3773" t="str">
        <f>VLOOKUP(Table1[[#This Row],[Country Code]],Table3[],2)</f>
        <v>India</v>
      </c>
      <c r="D3773">
        <v>1</v>
      </c>
      <c r="E3773" t="s">
        <v>6914</v>
      </c>
      <c r="F3773" t="s">
        <v>9313</v>
      </c>
      <c r="G3773" t="s">
        <v>9206</v>
      </c>
      <c r="H3773" t="s">
        <v>9207</v>
      </c>
      <c r="I3773">
        <v>77.244520300000005</v>
      </c>
      <c r="J3773">
        <v>28.5335082</v>
      </c>
      <c r="K3773" t="s">
        <v>2114</v>
      </c>
      <c r="L3773">
        <v>700</v>
      </c>
      <c r="M3773" t="str">
        <f>IF(Table1[[#This Row],[Average Cost for two]]&lt;=200, "0-200", IF(Table1[[#This Row],[Average Cost for two]]&lt;=400, "200-400", IF(Table1[[#This Row],[Average Cost for two]]&lt;=600, "400-600", IF(Table1[[#This Row],[Average Cost for two]]&lt;=800, "600-800", IF(Table1[[#This Row],[Average Cost for two]]&lt;=1000, "800-1000", "&gt;1000")))))</f>
        <v>600-800</v>
      </c>
      <c r="N3773" t="s">
        <v>2115</v>
      </c>
      <c r="O3773" t="s">
        <v>28</v>
      </c>
      <c r="P3773" t="s">
        <v>27</v>
      </c>
      <c r="Q3773" t="s">
        <v>28</v>
      </c>
      <c r="R3773" t="s">
        <v>28</v>
      </c>
      <c r="S3773">
        <v>2</v>
      </c>
      <c r="T3773">
        <v>4.0999999999999996</v>
      </c>
      <c r="U3773" t="s">
        <v>42</v>
      </c>
      <c r="V3773" t="s">
        <v>43</v>
      </c>
      <c r="W3773">
        <v>267</v>
      </c>
    </row>
    <row r="3774" spans="1:23" x14ac:dyDescent="0.25">
      <c r="A3774">
        <v>18349921</v>
      </c>
      <c r="B3774" t="s">
        <v>9314</v>
      </c>
      <c r="C3774" t="str">
        <f>VLOOKUP(Table1[[#This Row],[Country Code]],Table3[],2)</f>
        <v>India</v>
      </c>
      <c r="D3774">
        <v>1</v>
      </c>
      <c r="E3774" t="s">
        <v>6914</v>
      </c>
      <c r="F3774" t="s">
        <v>9315</v>
      </c>
      <c r="G3774" t="s">
        <v>9206</v>
      </c>
      <c r="H3774" t="s">
        <v>9207</v>
      </c>
      <c r="I3774">
        <v>77.239850000000004</v>
      </c>
      <c r="J3774">
        <v>28.5417418</v>
      </c>
      <c r="K3774" t="s">
        <v>334</v>
      </c>
      <c r="L3774">
        <v>1000</v>
      </c>
      <c r="M3774" t="str">
        <f>IF(Table1[[#This Row],[Average Cost for two]]&lt;=200, "0-200", IF(Table1[[#This Row],[Average Cost for two]]&lt;=400, "200-400", IF(Table1[[#This Row],[Average Cost for two]]&lt;=600, "400-600", IF(Table1[[#This Row],[Average Cost for two]]&lt;=800, "600-800", IF(Table1[[#This Row],[Average Cost for two]]&lt;=1000, "800-1000", "&gt;1000")))))</f>
        <v>800-1000</v>
      </c>
      <c r="N3774" t="s">
        <v>2115</v>
      </c>
      <c r="O3774" t="s">
        <v>28</v>
      </c>
      <c r="P3774" t="s">
        <v>27</v>
      </c>
      <c r="Q3774" t="s">
        <v>28</v>
      </c>
      <c r="R3774" t="s">
        <v>28</v>
      </c>
      <c r="S3774">
        <v>3</v>
      </c>
      <c r="T3774">
        <v>4</v>
      </c>
      <c r="U3774" t="s">
        <v>42</v>
      </c>
      <c r="V3774" t="s">
        <v>43</v>
      </c>
      <c r="W3774">
        <v>70</v>
      </c>
    </row>
    <row r="3775" spans="1:23" x14ac:dyDescent="0.25">
      <c r="A3775">
        <v>18380149</v>
      </c>
      <c r="B3775" t="s">
        <v>9316</v>
      </c>
      <c r="C3775" t="str">
        <f>VLOOKUP(Table1[[#This Row],[Country Code]],Table3[],2)</f>
        <v>India</v>
      </c>
      <c r="D3775">
        <v>1</v>
      </c>
      <c r="E3775" t="s">
        <v>6914</v>
      </c>
      <c r="F3775" t="s">
        <v>9317</v>
      </c>
      <c r="G3775" t="s">
        <v>9206</v>
      </c>
      <c r="H3775" t="s">
        <v>9207</v>
      </c>
      <c r="I3775">
        <v>77.242911100000001</v>
      </c>
      <c r="J3775">
        <v>28.533943600000001</v>
      </c>
      <c r="K3775" t="s">
        <v>2266</v>
      </c>
      <c r="L3775">
        <v>900</v>
      </c>
      <c r="M3775" t="str">
        <f>IF(Table1[[#This Row],[Average Cost for two]]&lt;=200, "0-200", IF(Table1[[#This Row],[Average Cost for two]]&lt;=400, "200-400", IF(Table1[[#This Row],[Average Cost for two]]&lt;=600, "400-600", IF(Table1[[#This Row],[Average Cost for two]]&lt;=800, "600-800", IF(Table1[[#This Row],[Average Cost for two]]&lt;=1000, "800-1000", "&gt;1000")))))</f>
        <v>800-1000</v>
      </c>
      <c r="N3775" t="s">
        <v>2115</v>
      </c>
      <c r="O3775" t="s">
        <v>27</v>
      </c>
      <c r="P3775" t="s">
        <v>28</v>
      </c>
      <c r="Q3775" t="s">
        <v>28</v>
      </c>
      <c r="R3775" t="s">
        <v>28</v>
      </c>
      <c r="S3775">
        <v>2</v>
      </c>
      <c r="T3775">
        <v>4</v>
      </c>
      <c r="U3775" t="s">
        <v>42</v>
      </c>
      <c r="V3775" t="s">
        <v>43</v>
      </c>
      <c r="W3775">
        <v>47</v>
      </c>
    </row>
    <row r="3776" spans="1:23" x14ac:dyDescent="0.25">
      <c r="A3776">
        <v>2649</v>
      </c>
      <c r="B3776" t="s">
        <v>8373</v>
      </c>
      <c r="C3776" t="str">
        <f>VLOOKUP(Table1[[#This Row],[Country Code]],Table3[],2)</f>
        <v>India</v>
      </c>
      <c r="D3776">
        <v>1</v>
      </c>
      <c r="E3776" t="s">
        <v>6914</v>
      </c>
      <c r="F3776" t="s">
        <v>9224</v>
      </c>
      <c r="G3776" t="s">
        <v>9206</v>
      </c>
      <c r="H3776" t="s">
        <v>9207</v>
      </c>
      <c r="I3776">
        <v>77.240035300000002</v>
      </c>
      <c r="J3776">
        <v>28.538810099999999</v>
      </c>
      <c r="K3776" t="s">
        <v>2860</v>
      </c>
      <c r="L3776">
        <v>550</v>
      </c>
      <c r="M3776" t="str">
        <f>IF(Table1[[#This Row],[Average Cost for two]]&lt;=200, "0-200", IF(Table1[[#This Row],[Average Cost for two]]&lt;=400, "200-400", IF(Table1[[#This Row],[Average Cost for two]]&lt;=600, "400-600", IF(Table1[[#This Row],[Average Cost for two]]&lt;=800, "600-800", IF(Table1[[#This Row],[Average Cost for two]]&lt;=1000, "800-1000", "&gt;1000")))))</f>
        <v>400-600</v>
      </c>
      <c r="N3776" t="s">
        <v>2115</v>
      </c>
      <c r="O3776" t="s">
        <v>28</v>
      </c>
      <c r="P3776" t="s">
        <v>27</v>
      </c>
      <c r="Q3776" t="s">
        <v>28</v>
      </c>
      <c r="R3776" t="s">
        <v>28</v>
      </c>
      <c r="S3776">
        <v>2</v>
      </c>
      <c r="T3776">
        <v>4.2</v>
      </c>
      <c r="U3776" t="s">
        <v>42</v>
      </c>
      <c r="V3776" t="s">
        <v>43</v>
      </c>
      <c r="W3776">
        <v>1125</v>
      </c>
    </row>
    <row r="3777" spans="1:23" x14ac:dyDescent="0.25">
      <c r="A3777">
        <v>601</v>
      </c>
      <c r="B3777" t="s">
        <v>3105</v>
      </c>
      <c r="C3777" t="str">
        <f>VLOOKUP(Table1[[#This Row],[Country Code]],Table3[],2)</f>
        <v>India</v>
      </c>
      <c r="D3777">
        <v>1</v>
      </c>
      <c r="E3777" t="s">
        <v>6914</v>
      </c>
      <c r="F3777" t="s">
        <v>9318</v>
      </c>
      <c r="G3777" t="s">
        <v>9319</v>
      </c>
      <c r="H3777" t="s">
        <v>9320</v>
      </c>
      <c r="I3777">
        <v>77.236000000000004</v>
      </c>
      <c r="J3777">
        <v>28.53698056</v>
      </c>
      <c r="K3777" t="s">
        <v>142</v>
      </c>
      <c r="L3777">
        <v>450</v>
      </c>
      <c r="M3777" t="str">
        <f>IF(Table1[[#This Row],[Average Cost for two]]&lt;=200, "0-200", IF(Table1[[#This Row],[Average Cost for two]]&lt;=400, "200-400", IF(Table1[[#This Row],[Average Cost for two]]&lt;=600, "400-600", IF(Table1[[#This Row],[Average Cost for two]]&lt;=800, "600-800", IF(Table1[[#This Row],[Average Cost for two]]&lt;=1000, "800-1000", "&gt;1000")))))</f>
        <v>400-600</v>
      </c>
      <c r="N3777" t="s">
        <v>2115</v>
      </c>
      <c r="O3777" t="s">
        <v>28</v>
      </c>
      <c r="P3777" t="s">
        <v>28</v>
      </c>
      <c r="Q3777" t="s">
        <v>28</v>
      </c>
      <c r="R3777" t="s">
        <v>28</v>
      </c>
      <c r="S3777">
        <v>1</v>
      </c>
      <c r="T3777">
        <v>3.2</v>
      </c>
      <c r="U3777" t="s">
        <v>138</v>
      </c>
      <c r="V3777" t="s">
        <v>139</v>
      </c>
      <c r="W3777">
        <v>33</v>
      </c>
    </row>
    <row r="3778" spans="1:23" x14ac:dyDescent="0.25">
      <c r="A3778">
        <v>18462572</v>
      </c>
      <c r="B3778" t="s">
        <v>9321</v>
      </c>
      <c r="C3778" t="str">
        <f>VLOOKUP(Table1[[#This Row],[Country Code]],Table3[],2)</f>
        <v>India</v>
      </c>
      <c r="D3778">
        <v>1</v>
      </c>
      <c r="E3778" t="s">
        <v>6914</v>
      </c>
      <c r="F3778" t="s">
        <v>9322</v>
      </c>
      <c r="G3778" t="s">
        <v>9319</v>
      </c>
      <c r="H3778" t="s">
        <v>9320</v>
      </c>
      <c r="I3778">
        <v>0</v>
      </c>
      <c r="J3778">
        <v>0</v>
      </c>
      <c r="K3778" t="s">
        <v>4177</v>
      </c>
      <c r="L3778">
        <v>1900</v>
      </c>
      <c r="M3778" t="str">
        <f>IF(Table1[[#This Row],[Average Cost for two]]&lt;=200, "0-200", IF(Table1[[#This Row],[Average Cost for two]]&lt;=400, "200-400", IF(Table1[[#This Row],[Average Cost for two]]&lt;=600, "400-600", IF(Table1[[#This Row],[Average Cost for two]]&lt;=800, "600-800", IF(Table1[[#This Row],[Average Cost for two]]&lt;=1000, "800-1000", "&gt;1000")))))</f>
        <v>&gt;1000</v>
      </c>
      <c r="N3778" t="s">
        <v>2115</v>
      </c>
      <c r="O3778" t="s">
        <v>27</v>
      </c>
      <c r="P3778" t="s">
        <v>28</v>
      </c>
      <c r="Q3778" t="s">
        <v>28</v>
      </c>
      <c r="R3778" t="s">
        <v>28</v>
      </c>
      <c r="S3778">
        <v>3</v>
      </c>
      <c r="T3778">
        <v>3.2</v>
      </c>
      <c r="U3778" t="s">
        <v>138</v>
      </c>
      <c r="V3778" t="s">
        <v>139</v>
      </c>
      <c r="W3778">
        <v>7</v>
      </c>
    </row>
    <row r="3779" spans="1:23" x14ac:dyDescent="0.25">
      <c r="A3779">
        <v>309105</v>
      </c>
      <c r="B3779" t="s">
        <v>9323</v>
      </c>
      <c r="C3779" t="str">
        <f>VLOOKUP(Table1[[#This Row],[Country Code]],Table3[],2)</f>
        <v>India</v>
      </c>
      <c r="D3779">
        <v>1</v>
      </c>
      <c r="E3779" t="s">
        <v>6914</v>
      </c>
      <c r="F3779" t="s">
        <v>9324</v>
      </c>
      <c r="G3779" t="s">
        <v>9319</v>
      </c>
      <c r="H3779" t="s">
        <v>9320</v>
      </c>
      <c r="I3779">
        <v>77.235969119999993</v>
      </c>
      <c r="J3779">
        <v>28.537221769999999</v>
      </c>
      <c r="K3779" t="s">
        <v>2114</v>
      </c>
      <c r="L3779">
        <v>700</v>
      </c>
      <c r="M3779" t="str">
        <f>IF(Table1[[#This Row],[Average Cost for two]]&lt;=200, "0-200", IF(Table1[[#This Row],[Average Cost for two]]&lt;=400, "200-400", IF(Table1[[#This Row],[Average Cost for two]]&lt;=600, "400-600", IF(Table1[[#This Row],[Average Cost for two]]&lt;=800, "600-800", IF(Table1[[#This Row],[Average Cost for two]]&lt;=1000, "800-1000", "&gt;1000")))))</f>
        <v>600-800</v>
      </c>
      <c r="N3779" t="s">
        <v>2115</v>
      </c>
      <c r="O3779" t="s">
        <v>28</v>
      </c>
      <c r="P3779" t="s">
        <v>27</v>
      </c>
      <c r="Q3779" t="s">
        <v>28</v>
      </c>
      <c r="R3779" t="s">
        <v>28</v>
      </c>
      <c r="S3779">
        <v>2</v>
      </c>
      <c r="T3779">
        <v>3.5</v>
      </c>
      <c r="U3779" t="s">
        <v>101</v>
      </c>
      <c r="V3779" t="s">
        <v>102</v>
      </c>
      <c r="W3779">
        <v>159</v>
      </c>
    </row>
    <row r="3780" spans="1:23" x14ac:dyDescent="0.25">
      <c r="A3780">
        <v>18089222</v>
      </c>
      <c r="B3780" t="s">
        <v>9325</v>
      </c>
      <c r="C3780" t="str">
        <f>VLOOKUP(Table1[[#This Row],[Country Code]],Table3[],2)</f>
        <v>India</v>
      </c>
      <c r="D3780">
        <v>1</v>
      </c>
      <c r="E3780" t="s">
        <v>6914</v>
      </c>
      <c r="F3780" t="s">
        <v>9326</v>
      </c>
      <c r="G3780" t="s">
        <v>9319</v>
      </c>
      <c r="H3780" t="s">
        <v>9320</v>
      </c>
      <c r="I3780">
        <v>77.235679779999998</v>
      </c>
      <c r="J3780">
        <v>28.537321909999999</v>
      </c>
      <c r="K3780" t="s">
        <v>9327</v>
      </c>
      <c r="L3780">
        <v>1200</v>
      </c>
      <c r="M3780" t="str">
        <f>IF(Table1[[#This Row],[Average Cost for two]]&lt;=200, "0-200", IF(Table1[[#This Row],[Average Cost for two]]&lt;=400, "200-400", IF(Table1[[#This Row],[Average Cost for two]]&lt;=600, "400-600", IF(Table1[[#This Row],[Average Cost for two]]&lt;=800, "600-800", IF(Table1[[#This Row],[Average Cost for two]]&lt;=1000, "800-1000", "&gt;1000")))))</f>
        <v>&gt;1000</v>
      </c>
      <c r="N3780" t="s">
        <v>2115</v>
      </c>
      <c r="O3780" t="s">
        <v>27</v>
      </c>
      <c r="P3780" t="s">
        <v>27</v>
      </c>
      <c r="Q3780" t="s">
        <v>28</v>
      </c>
      <c r="R3780" t="s">
        <v>28</v>
      </c>
      <c r="S3780">
        <v>3</v>
      </c>
      <c r="T3780">
        <v>3.6</v>
      </c>
      <c r="U3780" t="s">
        <v>101</v>
      </c>
      <c r="V3780" t="s">
        <v>102</v>
      </c>
      <c r="W3780">
        <v>131</v>
      </c>
    </row>
    <row r="3781" spans="1:23" x14ac:dyDescent="0.25">
      <c r="A3781">
        <v>309688</v>
      </c>
      <c r="B3781" t="s">
        <v>9328</v>
      </c>
      <c r="C3781" t="str">
        <f>VLOOKUP(Table1[[#This Row],[Country Code]],Table3[],2)</f>
        <v>India</v>
      </c>
      <c r="D3781">
        <v>1</v>
      </c>
      <c r="E3781" t="s">
        <v>6914</v>
      </c>
      <c r="F3781" t="s">
        <v>9329</v>
      </c>
      <c r="G3781" t="s">
        <v>9319</v>
      </c>
      <c r="H3781" t="s">
        <v>9320</v>
      </c>
      <c r="I3781">
        <v>77.233935000000002</v>
      </c>
      <c r="J3781">
        <v>28.540532079999998</v>
      </c>
      <c r="K3781" t="s">
        <v>2860</v>
      </c>
      <c r="L3781">
        <v>300</v>
      </c>
      <c r="M3781" t="str">
        <f>IF(Table1[[#This Row],[Average Cost for two]]&lt;=200, "0-200", IF(Table1[[#This Row],[Average Cost for two]]&lt;=400, "200-400", IF(Table1[[#This Row],[Average Cost for two]]&lt;=600, "400-600", IF(Table1[[#This Row],[Average Cost for two]]&lt;=800, "600-800", IF(Table1[[#This Row],[Average Cost for two]]&lt;=1000, "800-1000", "&gt;1000")))))</f>
        <v>200-400</v>
      </c>
      <c r="N3781" t="s">
        <v>2115</v>
      </c>
      <c r="O3781" t="s">
        <v>28</v>
      </c>
      <c r="P3781" t="s">
        <v>28</v>
      </c>
      <c r="Q3781" t="s">
        <v>28</v>
      </c>
      <c r="R3781" t="s">
        <v>28</v>
      </c>
      <c r="S3781">
        <v>1</v>
      </c>
      <c r="T3781">
        <v>3.6</v>
      </c>
      <c r="U3781" t="s">
        <v>101</v>
      </c>
      <c r="V3781" t="s">
        <v>102</v>
      </c>
      <c r="W3781">
        <v>46</v>
      </c>
    </row>
    <row r="3782" spans="1:23" x14ac:dyDescent="0.25">
      <c r="A3782">
        <v>18334422</v>
      </c>
      <c r="B3782" t="s">
        <v>3172</v>
      </c>
      <c r="C3782" t="str">
        <f>VLOOKUP(Table1[[#This Row],[Country Code]],Table3[],2)</f>
        <v>India</v>
      </c>
      <c r="D3782">
        <v>1</v>
      </c>
      <c r="E3782" t="s">
        <v>6914</v>
      </c>
      <c r="F3782" t="s">
        <v>9330</v>
      </c>
      <c r="G3782" t="s">
        <v>9331</v>
      </c>
      <c r="H3782" t="s">
        <v>9332</v>
      </c>
      <c r="I3782">
        <v>77.2024756</v>
      </c>
      <c r="J3782">
        <v>28.5565678</v>
      </c>
      <c r="K3782" t="s">
        <v>3174</v>
      </c>
      <c r="L3782">
        <v>300</v>
      </c>
      <c r="M3782" t="str">
        <f>IF(Table1[[#This Row],[Average Cost for two]]&lt;=200, "0-200", IF(Table1[[#This Row],[Average Cost for two]]&lt;=400, "200-400", IF(Table1[[#This Row],[Average Cost for two]]&lt;=600, "400-600", IF(Table1[[#This Row],[Average Cost for two]]&lt;=800, "600-800", IF(Table1[[#This Row],[Average Cost for two]]&lt;=1000, "800-1000", "&gt;1000")))))</f>
        <v>200-400</v>
      </c>
      <c r="N3782" t="s">
        <v>2115</v>
      </c>
      <c r="O3782" t="s">
        <v>28</v>
      </c>
      <c r="P3782" t="s">
        <v>27</v>
      </c>
      <c r="Q3782" t="s">
        <v>28</v>
      </c>
      <c r="R3782" t="s">
        <v>28</v>
      </c>
      <c r="S3782">
        <v>1</v>
      </c>
      <c r="T3782">
        <v>2.9</v>
      </c>
      <c r="U3782" t="s">
        <v>138</v>
      </c>
      <c r="V3782" t="s">
        <v>139</v>
      </c>
      <c r="W3782">
        <v>9</v>
      </c>
    </row>
    <row r="3783" spans="1:23" x14ac:dyDescent="0.25">
      <c r="A3783">
        <v>18365388</v>
      </c>
      <c r="B3783" t="s">
        <v>3727</v>
      </c>
      <c r="C3783" t="str">
        <f>VLOOKUP(Table1[[#This Row],[Country Code]],Table3[],2)</f>
        <v>India</v>
      </c>
      <c r="D3783">
        <v>1</v>
      </c>
      <c r="E3783" t="s">
        <v>6914</v>
      </c>
      <c r="F3783" t="s">
        <v>9332</v>
      </c>
      <c r="G3783" t="s">
        <v>9331</v>
      </c>
      <c r="H3783" t="s">
        <v>9332</v>
      </c>
      <c r="I3783">
        <v>77.204901100000001</v>
      </c>
      <c r="J3783">
        <v>28.557068000000001</v>
      </c>
      <c r="K3783" t="s">
        <v>3348</v>
      </c>
      <c r="L3783">
        <v>600</v>
      </c>
      <c r="M3783" t="str">
        <f>IF(Table1[[#This Row],[Average Cost for two]]&lt;=200, "0-200", IF(Table1[[#This Row],[Average Cost for two]]&lt;=400, "200-400", IF(Table1[[#This Row],[Average Cost for two]]&lt;=600, "400-600", IF(Table1[[#This Row],[Average Cost for two]]&lt;=800, "600-800", IF(Table1[[#This Row],[Average Cost for two]]&lt;=1000, "800-1000", "&gt;1000")))))</f>
        <v>400-600</v>
      </c>
      <c r="N3783" t="s">
        <v>2115</v>
      </c>
      <c r="O3783" t="s">
        <v>28</v>
      </c>
      <c r="P3783" t="s">
        <v>27</v>
      </c>
      <c r="Q3783" t="s">
        <v>28</v>
      </c>
      <c r="R3783" t="s">
        <v>28</v>
      </c>
      <c r="S3783">
        <v>2</v>
      </c>
      <c r="T3783">
        <v>3.2</v>
      </c>
      <c r="U3783" t="s">
        <v>138</v>
      </c>
      <c r="V3783" t="s">
        <v>139</v>
      </c>
      <c r="W3783">
        <v>51</v>
      </c>
    </row>
    <row r="3784" spans="1:23" x14ac:dyDescent="0.25">
      <c r="A3784">
        <v>18312607</v>
      </c>
      <c r="B3784" t="s">
        <v>3105</v>
      </c>
      <c r="C3784" t="str">
        <f>VLOOKUP(Table1[[#This Row],[Country Code]],Table3[],2)</f>
        <v>India</v>
      </c>
      <c r="D3784">
        <v>1</v>
      </c>
      <c r="E3784" t="s">
        <v>6914</v>
      </c>
      <c r="F3784" t="s">
        <v>9333</v>
      </c>
      <c r="G3784" t="s">
        <v>9331</v>
      </c>
      <c r="H3784" t="s">
        <v>9332</v>
      </c>
      <c r="I3784">
        <v>77.206909100000004</v>
      </c>
      <c r="J3784">
        <v>28.556971900000001</v>
      </c>
      <c r="K3784" t="s">
        <v>142</v>
      </c>
      <c r="L3784">
        <v>450</v>
      </c>
      <c r="M3784" t="str">
        <f>IF(Table1[[#This Row],[Average Cost for two]]&lt;=200, "0-200", IF(Table1[[#This Row],[Average Cost for two]]&lt;=400, "200-400", IF(Table1[[#This Row],[Average Cost for two]]&lt;=600, "400-600", IF(Table1[[#This Row],[Average Cost for two]]&lt;=800, "600-800", IF(Table1[[#This Row],[Average Cost for two]]&lt;=1000, "800-1000", "&gt;1000")))))</f>
        <v>400-600</v>
      </c>
      <c r="N3784" t="s">
        <v>2115</v>
      </c>
      <c r="O3784" t="s">
        <v>28</v>
      </c>
      <c r="P3784" t="s">
        <v>28</v>
      </c>
      <c r="Q3784" t="s">
        <v>28</v>
      </c>
      <c r="R3784" t="s">
        <v>28</v>
      </c>
      <c r="S3784">
        <v>1</v>
      </c>
      <c r="T3784">
        <v>3</v>
      </c>
      <c r="U3784" t="s">
        <v>138</v>
      </c>
      <c r="V3784" t="s">
        <v>139</v>
      </c>
      <c r="W3784">
        <v>4</v>
      </c>
    </row>
    <row r="3785" spans="1:23" x14ac:dyDescent="0.25">
      <c r="A3785">
        <v>309322</v>
      </c>
      <c r="B3785" t="s">
        <v>9334</v>
      </c>
      <c r="C3785" t="str">
        <f>VLOOKUP(Table1[[#This Row],[Country Code]],Table3[],2)</f>
        <v>India</v>
      </c>
      <c r="D3785">
        <v>1</v>
      </c>
      <c r="E3785" t="s">
        <v>6914</v>
      </c>
      <c r="F3785" t="s">
        <v>9335</v>
      </c>
      <c r="G3785" t="s">
        <v>9331</v>
      </c>
      <c r="H3785" t="s">
        <v>9332</v>
      </c>
      <c r="I3785">
        <v>0</v>
      </c>
      <c r="J3785">
        <v>0</v>
      </c>
      <c r="K3785" t="s">
        <v>2860</v>
      </c>
      <c r="L3785">
        <v>800</v>
      </c>
      <c r="M3785" t="str">
        <f>IF(Table1[[#This Row],[Average Cost for two]]&lt;=200, "0-200", IF(Table1[[#This Row],[Average Cost for two]]&lt;=400, "200-400", IF(Table1[[#This Row],[Average Cost for two]]&lt;=600, "400-600", IF(Table1[[#This Row],[Average Cost for two]]&lt;=800, "600-800", IF(Table1[[#This Row],[Average Cost for two]]&lt;=1000, "800-1000", "&gt;1000")))))</f>
        <v>600-800</v>
      </c>
      <c r="N3785" t="s">
        <v>2115</v>
      </c>
      <c r="O3785" t="s">
        <v>28</v>
      </c>
      <c r="P3785" t="s">
        <v>28</v>
      </c>
      <c r="Q3785" t="s">
        <v>28</v>
      </c>
      <c r="R3785" t="s">
        <v>28</v>
      </c>
      <c r="S3785">
        <v>2</v>
      </c>
      <c r="T3785">
        <v>3.3</v>
      </c>
      <c r="U3785" t="s">
        <v>138</v>
      </c>
      <c r="V3785" t="s">
        <v>139</v>
      </c>
      <c r="W3785">
        <v>15</v>
      </c>
    </row>
    <row r="3786" spans="1:23" x14ac:dyDescent="0.25">
      <c r="A3786">
        <v>18429154</v>
      </c>
      <c r="B3786" t="s">
        <v>9336</v>
      </c>
      <c r="C3786" t="str">
        <f>VLOOKUP(Table1[[#This Row],[Country Code]],Table3[],2)</f>
        <v>India</v>
      </c>
      <c r="D3786">
        <v>1</v>
      </c>
      <c r="E3786" t="s">
        <v>6914</v>
      </c>
      <c r="F3786" t="s">
        <v>9337</v>
      </c>
      <c r="G3786" t="s">
        <v>9331</v>
      </c>
      <c r="H3786" t="s">
        <v>9332</v>
      </c>
      <c r="I3786">
        <v>77.204901100000001</v>
      </c>
      <c r="J3786">
        <v>28.557157700000001</v>
      </c>
      <c r="K3786" t="s">
        <v>8916</v>
      </c>
      <c r="L3786">
        <v>800</v>
      </c>
      <c r="M3786" t="str">
        <f>IF(Table1[[#This Row],[Average Cost for two]]&lt;=200, "0-200", IF(Table1[[#This Row],[Average Cost for two]]&lt;=400, "200-400", IF(Table1[[#This Row],[Average Cost for two]]&lt;=600, "400-600", IF(Table1[[#This Row],[Average Cost for two]]&lt;=800, "600-800", IF(Table1[[#This Row],[Average Cost for two]]&lt;=1000, "800-1000", "&gt;1000")))))</f>
        <v>600-800</v>
      </c>
      <c r="N3786" t="s">
        <v>2115</v>
      </c>
      <c r="O3786" t="s">
        <v>27</v>
      </c>
      <c r="P3786" t="s">
        <v>27</v>
      </c>
      <c r="Q3786" t="s">
        <v>28</v>
      </c>
      <c r="R3786" t="s">
        <v>28</v>
      </c>
      <c r="S3786">
        <v>2</v>
      </c>
      <c r="T3786">
        <v>3.1</v>
      </c>
      <c r="U3786" t="s">
        <v>138</v>
      </c>
      <c r="V3786" t="s">
        <v>139</v>
      </c>
      <c r="W3786">
        <v>7</v>
      </c>
    </row>
    <row r="3787" spans="1:23" x14ac:dyDescent="0.25">
      <c r="A3787">
        <v>18336220</v>
      </c>
      <c r="B3787" t="s">
        <v>8799</v>
      </c>
      <c r="C3787" t="str">
        <f>VLOOKUP(Table1[[#This Row],[Country Code]],Table3[],2)</f>
        <v>India</v>
      </c>
      <c r="D3787">
        <v>1</v>
      </c>
      <c r="E3787" t="s">
        <v>6914</v>
      </c>
      <c r="F3787" t="s">
        <v>9338</v>
      </c>
      <c r="G3787" t="s">
        <v>9331</v>
      </c>
      <c r="H3787" t="s">
        <v>9332</v>
      </c>
      <c r="I3787">
        <v>0</v>
      </c>
      <c r="J3787">
        <v>0</v>
      </c>
      <c r="K3787" t="s">
        <v>153</v>
      </c>
      <c r="L3787">
        <v>600</v>
      </c>
      <c r="M3787" t="str">
        <f>IF(Table1[[#This Row],[Average Cost for two]]&lt;=200, "0-200", IF(Table1[[#This Row],[Average Cost for two]]&lt;=400, "200-400", IF(Table1[[#This Row],[Average Cost for two]]&lt;=600, "400-600", IF(Table1[[#This Row],[Average Cost for two]]&lt;=800, "600-800", IF(Table1[[#This Row],[Average Cost for two]]&lt;=1000, "800-1000", "&gt;1000")))))</f>
        <v>400-600</v>
      </c>
      <c r="N3787" t="s">
        <v>2115</v>
      </c>
      <c r="O3787" t="s">
        <v>28</v>
      </c>
      <c r="P3787" t="s">
        <v>28</v>
      </c>
      <c r="Q3787" t="s">
        <v>28</v>
      </c>
      <c r="R3787" t="s">
        <v>28</v>
      </c>
      <c r="S3787">
        <v>2</v>
      </c>
      <c r="T3787">
        <v>2.9</v>
      </c>
      <c r="U3787" t="s">
        <v>138</v>
      </c>
      <c r="V3787" t="s">
        <v>139</v>
      </c>
      <c r="W3787">
        <v>4</v>
      </c>
    </row>
    <row r="3788" spans="1:23" x14ac:dyDescent="0.25">
      <c r="A3788">
        <v>203</v>
      </c>
      <c r="B3788" t="s">
        <v>2400</v>
      </c>
      <c r="C3788" t="str">
        <f>VLOOKUP(Table1[[#This Row],[Country Code]],Table3[],2)</f>
        <v>India</v>
      </c>
      <c r="D3788">
        <v>1</v>
      </c>
      <c r="E3788" t="s">
        <v>6914</v>
      </c>
      <c r="F3788" t="s">
        <v>9339</v>
      </c>
      <c r="G3788" t="s">
        <v>9331</v>
      </c>
      <c r="H3788" t="s">
        <v>9332</v>
      </c>
      <c r="I3788">
        <v>77.202340800000002</v>
      </c>
      <c r="J3788">
        <v>28.556599800000001</v>
      </c>
      <c r="K3788" t="s">
        <v>3384</v>
      </c>
      <c r="L3788">
        <v>700</v>
      </c>
      <c r="M3788" t="str">
        <f>IF(Table1[[#This Row],[Average Cost for two]]&lt;=200, "0-200", IF(Table1[[#This Row],[Average Cost for two]]&lt;=400, "200-400", IF(Table1[[#This Row],[Average Cost for two]]&lt;=600, "400-600", IF(Table1[[#This Row],[Average Cost for two]]&lt;=800, "600-800", IF(Table1[[#This Row],[Average Cost for two]]&lt;=1000, "800-1000", "&gt;1000")))))</f>
        <v>600-800</v>
      </c>
      <c r="N3788" t="s">
        <v>2115</v>
      </c>
      <c r="O3788" t="s">
        <v>28</v>
      </c>
      <c r="P3788" t="s">
        <v>28</v>
      </c>
      <c r="Q3788" t="s">
        <v>28</v>
      </c>
      <c r="R3788" t="s">
        <v>28</v>
      </c>
      <c r="S3788">
        <v>2</v>
      </c>
      <c r="T3788">
        <v>2.5</v>
      </c>
      <c r="U3788" t="s">
        <v>138</v>
      </c>
      <c r="V3788" t="s">
        <v>139</v>
      </c>
      <c r="W3788">
        <v>238</v>
      </c>
    </row>
    <row r="3789" spans="1:23" x14ac:dyDescent="0.25">
      <c r="A3789">
        <v>18414479</v>
      </c>
      <c r="B3789" t="s">
        <v>5090</v>
      </c>
      <c r="C3789" t="str">
        <f>VLOOKUP(Table1[[#This Row],[Country Code]],Table3[],2)</f>
        <v>India</v>
      </c>
      <c r="D3789">
        <v>1</v>
      </c>
      <c r="E3789" t="s">
        <v>6914</v>
      </c>
      <c r="F3789" t="s">
        <v>9340</v>
      </c>
      <c r="G3789" t="s">
        <v>9331</v>
      </c>
      <c r="H3789" t="s">
        <v>9332</v>
      </c>
      <c r="I3789">
        <v>77.204901100000001</v>
      </c>
      <c r="J3789">
        <v>28.557068000000001</v>
      </c>
      <c r="K3789" t="s">
        <v>2177</v>
      </c>
      <c r="L3789">
        <v>600</v>
      </c>
      <c r="M3789" t="str">
        <f>IF(Table1[[#This Row],[Average Cost for two]]&lt;=200, "0-200", IF(Table1[[#This Row],[Average Cost for two]]&lt;=400, "200-400", IF(Table1[[#This Row],[Average Cost for two]]&lt;=600, "400-600", IF(Table1[[#This Row],[Average Cost for two]]&lt;=800, "600-800", IF(Table1[[#This Row],[Average Cost for two]]&lt;=1000, "800-1000", "&gt;1000")))))</f>
        <v>400-600</v>
      </c>
      <c r="N3789" t="s">
        <v>2115</v>
      </c>
      <c r="O3789" t="s">
        <v>28</v>
      </c>
      <c r="P3789" t="s">
        <v>27</v>
      </c>
      <c r="Q3789" t="s">
        <v>28</v>
      </c>
      <c r="R3789" t="s">
        <v>28</v>
      </c>
      <c r="S3789">
        <v>2</v>
      </c>
      <c r="T3789">
        <v>2.8</v>
      </c>
      <c r="U3789" t="s">
        <v>138</v>
      </c>
      <c r="V3789" t="s">
        <v>139</v>
      </c>
      <c r="W3789">
        <v>13</v>
      </c>
    </row>
    <row r="3790" spans="1:23" x14ac:dyDescent="0.25">
      <c r="A3790">
        <v>1625</v>
      </c>
      <c r="B3790" t="s">
        <v>9341</v>
      </c>
      <c r="C3790" t="str">
        <f>VLOOKUP(Table1[[#This Row],[Country Code]],Table3[],2)</f>
        <v>India</v>
      </c>
      <c r="D3790">
        <v>1</v>
      </c>
      <c r="E3790" t="s">
        <v>6914</v>
      </c>
      <c r="F3790" t="s">
        <v>9342</v>
      </c>
      <c r="G3790" t="s">
        <v>9331</v>
      </c>
      <c r="H3790" t="s">
        <v>9332</v>
      </c>
      <c r="I3790">
        <v>77.205889299999996</v>
      </c>
      <c r="J3790">
        <v>28.558327500000001</v>
      </c>
      <c r="K3790" t="s">
        <v>2120</v>
      </c>
      <c r="L3790">
        <v>300</v>
      </c>
      <c r="M3790" t="str">
        <f>IF(Table1[[#This Row],[Average Cost for two]]&lt;=200, "0-200", IF(Table1[[#This Row],[Average Cost for two]]&lt;=400, "200-400", IF(Table1[[#This Row],[Average Cost for two]]&lt;=600, "400-600", IF(Table1[[#This Row],[Average Cost for two]]&lt;=800, "600-800", IF(Table1[[#This Row],[Average Cost for two]]&lt;=1000, "800-1000", "&gt;1000")))))</f>
        <v>200-400</v>
      </c>
      <c r="N3790" t="s">
        <v>2115</v>
      </c>
      <c r="O3790" t="s">
        <v>28</v>
      </c>
      <c r="P3790" t="s">
        <v>27</v>
      </c>
      <c r="Q3790" t="s">
        <v>28</v>
      </c>
      <c r="R3790" t="s">
        <v>28</v>
      </c>
      <c r="S3790">
        <v>1</v>
      </c>
      <c r="T3790">
        <v>2.6</v>
      </c>
      <c r="U3790" t="s">
        <v>138</v>
      </c>
      <c r="V3790" t="s">
        <v>139</v>
      </c>
      <c r="W3790">
        <v>49</v>
      </c>
    </row>
    <row r="3791" spans="1:23" x14ac:dyDescent="0.25">
      <c r="A3791">
        <v>2899</v>
      </c>
      <c r="B3791" t="s">
        <v>2711</v>
      </c>
      <c r="C3791" t="str">
        <f>VLOOKUP(Table1[[#This Row],[Country Code]],Table3[],2)</f>
        <v>India</v>
      </c>
      <c r="D3791">
        <v>1</v>
      </c>
      <c r="E3791" t="s">
        <v>6914</v>
      </c>
      <c r="F3791" t="s">
        <v>9343</v>
      </c>
      <c r="G3791" t="s">
        <v>9331</v>
      </c>
      <c r="H3791" t="s">
        <v>9332</v>
      </c>
      <c r="I3791">
        <v>77.204676500000005</v>
      </c>
      <c r="J3791">
        <v>28.553057899999999</v>
      </c>
      <c r="K3791" t="s">
        <v>2715</v>
      </c>
      <c r="L3791">
        <v>750</v>
      </c>
      <c r="M3791" t="str">
        <f>IF(Table1[[#This Row],[Average Cost for two]]&lt;=200, "0-200", IF(Table1[[#This Row],[Average Cost for two]]&lt;=400, "200-400", IF(Table1[[#This Row],[Average Cost for two]]&lt;=600, "400-600", IF(Table1[[#This Row],[Average Cost for two]]&lt;=800, "600-800", IF(Table1[[#This Row],[Average Cost for two]]&lt;=1000, "800-1000", "&gt;1000")))))</f>
        <v>600-800</v>
      </c>
      <c r="N3791" t="s">
        <v>2115</v>
      </c>
      <c r="O3791" t="s">
        <v>27</v>
      </c>
      <c r="P3791" t="s">
        <v>27</v>
      </c>
      <c r="Q3791" t="s">
        <v>28</v>
      </c>
      <c r="R3791" t="s">
        <v>28</v>
      </c>
      <c r="S3791">
        <v>2</v>
      </c>
      <c r="T3791">
        <v>3.3</v>
      </c>
      <c r="U3791" t="s">
        <v>138</v>
      </c>
      <c r="V3791" t="s">
        <v>139</v>
      </c>
      <c r="W3791">
        <v>235</v>
      </c>
    </row>
    <row r="3792" spans="1:23" x14ac:dyDescent="0.25">
      <c r="A3792">
        <v>18180081</v>
      </c>
      <c r="B3792" t="s">
        <v>9344</v>
      </c>
      <c r="C3792" t="str">
        <f>VLOOKUP(Table1[[#This Row],[Country Code]],Table3[],2)</f>
        <v>India</v>
      </c>
      <c r="D3792">
        <v>1</v>
      </c>
      <c r="E3792" t="s">
        <v>6914</v>
      </c>
      <c r="F3792" t="s">
        <v>9345</v>
      </c>
      <c r="G3792" t="s">
        <v>9331</v>
      </c>
      <c r="H3792" t="s">
        <v>9332</v>
      </c>
      <c r="I3792">
        <v>0</v>
      </c>
      <c r="J3792">
        <v>0</v>
      </c>
      <c r="K3792" t="s">
        <v>2177</v>
      </c>
      <c r="L3792">
        <v>400</v>
      </c>
      <c r="M3792" t="str">
        <f>IF(Table1[[#This Row],[Average Cost for two]]&lt;=200, "0-200", IF(Table1[[#This Row],[Average Cost for two]]&lt;=400, "200-400", IF(Table1[[#This Row],[Average Cost for two]]&lt;=600, "400-600", IF(Table1[[#This Row],[Average Cost for two]]&lt;=800, "600-800", IF(Table1[[#This Row],[Average Cost for two]]&lt;=1000, "800-1000", "&gt;1000")))))</f>
        <v>200-400</v>
      </c>
      <c r="N3792" t="s">
        <v>2115</v>
      </c>
      <c r="O3792" t="s">
        <v>28</v>
      </c>
      <c r="P3792" t="s">
        <v>28</v>
      </c>
      <c r="Q3792" t="s">
        <v>28</v>
      </c>
      <c r="R3792" t="s">
        <v>28</v>
      </c>
      <c r="S3792">
        <v>1</v>
      </c>
      <c r="T3792">
        <v>3</v>
      </c>
      <c r="U3792" t="s">
        <v>138</v>
      </c>
      <c r="V3792" t="s">
        <v>139</v>
      </c>
      <c r="W3792">
        <v>5</v>
      </c>
    </row>
    <row r="3793" spans="1:23" x14ac:dyDescent="0.25">
      <c r="A3793">
        <v>473</v>
      </c>
      <c r="B3793" t="s">
        <v>4933</v>
      </c>
      <c r="C3793" t="str">
        <f>VLOOKUP(Table1[[#This Row],[Country Code]],Table3[],2)</f>
        <v>India</v>
      </c>
      <c r="D3793">
        <v>1</v>
      </c>
      <c r="E3793" t="s">
        <v>6914</v>
      </c>
      <c r="F3793" t="s">
        <v>9346</v>
      </c>
      <c r="G3793" t="s">
        <v>9331</v>
      </c>
      <c r="H3793" t="s">
        <v>9332</v>
      </c>
      <c r="I3793">
        <v>77.202340800000002</v>
      </c>
      <c r="J3793">
        <v>28.556599800000001</v>
      </c>
      <c r="K3793" t="s">
        <v>2042</v>
      </c>
      <c r="L3793">
        <v>300</v>
      </c>
      <c r="M3793" t="str">
        <f>IF(Table1[[#This Row],[Average Cost for two]]&lt;=200, "0-200", IF(Table1[[#This Row],[Average Cost for two]]&lt;=400, "200-400", IF(Table1[[#This Row],[Average Cost for two]]&lt;=600, "400-600", IF(Table1[[#This Row],[Average Cost for two]]&lt;=800, "600-800", IF(Table1[[#This Row],[Average Cost for two]]&lt;=1000, "800-1000", "&gt;1000")))))</f>
        <v>200-400</v>
      </c>
      <c r="N3793" t="s">
        <v>2115</v>
      </c>
      <c r="O3793" t="s">
        <v>28</v>
      </c>
      <c r="P3793" t="s">
        <v>28</v>
      </c>
      <c r="Q3793" t="s">
        <v>28</v>
      </c>
      <c r="R3793" t="s">
        <v>28</v>
      </c>
      <c r="S3793">
        <v>1</v>
      </c>
      <c r="T3793">
        <v>2.5</v>
      </c>
      <c r="U3793" t="s">
        <v>138</v>
      </c>
      <c r="V3793" t="s">
        <v>139</v>
      </c>
      <c r="W3793">
        <v>191</v>
      </c>
    </row>
    <row r="3794" spans="1:23" x14ac:dyDescent="0.25">
      <c r="A3794">
        <v>18355419</v>
      </c>
      <c r="B3794" t="s">
        <v>9347</v>
      </c>
      <c r="C3794" t="str">
        <f>VLOOKUP(Table1[[#This Row],[Country Code]],Table3[],2)</f>
        <v>India</v>
      </c>
      <c r="D3794">
        <v>1</v>
      </c>
      <c r="E3794" t="s">
        <v>6914</v>
      </c>
      <c r="F3794" t="s">
        <v>9348</v>
      </c>
      <c r="G3794" t="s">
        <v>9331</v>
      </c>
      <c r="H3794" t="s">
        <v>9332</v>
      </c>
      <c r="I3794">
        <v>77.201846700000004</v>
      </c>
      <c r="J3794">
        <v>28.560810199999999</v>
      </c>
      <c r="K3794" t="s">
        <v>384</v>
      </c>
      <c r="L3794">
        <v>700</v>
      </c>
      <c r="M3794" t="str">
        <f>IF(Table1[[#This Row],[Average Cost for two]]&lt;=200, "0-200", IF(Table1[[#This Row],[Average Cost for two]]&lt;=400, "200-400", IF(Table1[[#This Row],[Average Cost for two]]&lt;=600, "400-600", IF(Table1[[#This Row],[Average Cost for two]]&lt;=800, "600-800", IF(Table1[[#This Row],[Average Cost for two]]&lt;=1000, "800-1000", "&gt;1000")))))</f>
        <v>600-800</v>
      </c>
      <c r="N3794" t="s">
        <v>2115</v>
      </c>
      <c r="O3794" t="s">
        <v>28</v>
      </c>
      <c r="P3794" t="s">
        <v>28</v>
      </c>
      <c r="Q3794" t="s">
        <v>28</v>
      </c>
      <c r="R3794" t="s">
        <v>28</v>
      </c>
      <c r="S3794">
        <v>2</v>
      </c>
      <c r="T3794">
        <v>3.4</v>
      </c>
      <c r="U3794" t="s">
        <v>138</v>
      </c>
      <c r="V3794" t="s">
        <v>139</v>
      </c>
      <c r="W3794">
        <v>14</v>
      </c>
    </row>
    <row r="3795" spans="1:23" x14ac:dyDescent="0.25">
      <c r="A3795">
        <v>18432237</v>
      </c>
      <c r="B3795" t="s">
        <v>5092</v>
      </c>
      <c r="C3795" t="str">
        <f>VLOOKUP(Table1[[#This Row],[Country Code]],Table3[],2)</f>
        <v>India</v>
      </c>
      <c r="D3795">
        <v>1</v>
      </c>
      <c r="E3795" t="s">
        <v>6914</v>
      </c>
      <c r="F3795" t="s">
        <v>9332</v>
      </c>
      <c r="G3795" t="s">
        <v>9331</v>
      </c>
      <c r="H3795" t="s">
        <v>9332</v>
      </c>
      <c r="I3795">
        <v>77.20523</v>
      </c>
      <c r="J3795">
        <v>28.556940999999998</v>
      </c>
      <c r="K3795" t="s">
        <v>3384</v>
      </c>
      <c r="L3795">
        <v>500</v>
      </c>
      <c r="M3795" t="str">
        <f>IF(Table1[[#This Row],[Average Cost for two]]&lt;=200, "0-200", IF(Table1[[#This Row],[Average Cost for two]]&lt;=400, "200-400", IF(Table1[[#This Row],[Average Cost for two]]&lt;=600, "400-600", IF(Table1[[#This Row],[Average Cost for two]]&lt;=800, "600-800", IF(Table1[[#This Row],[Average Cost for two]]&lt;=1000, "800-1000", "&gt;1000")))))</f>
        <v>400-600</v>
      </c>
      <c r="N3795" t="s">
        <v>2115</v>
      </c>
      <c r="O3795" t="s">
        <v>28</v>
      </c>
      <c r="P3795" t="s">
        <v>27</v>
      </c>
      <c r="Q3795" t="s">
        <v>28</v>
      </c>
      <c r="R3795" t="s">
        <v>28</v>
      </c>
      <c r="S3795">
        <v>2</v>
      </c>
      <c r="T3795">
        <v>3.3</v>
      </c>
      <c r="U3795" t="s">
        <v>138</v>
      </c>
      <c r="V3795" t="s">
        <v>139</v>
      </c>
      <c r="W3795">
        <v>6</v>
      </c>
    </row>
    <row r="3796" spans="1:23" x14ac:dyDescent="0.25">
      <c r="A3796">
        <v>259</v>
      </c>
      <c r="B3796" t="s">
        <v>2067</v>
      </c>
      <c r="C3796" t="str">
        <f>VLOOKUP(Table1[[#This Row],[Country Code]],Table3[],2)</f>
        <v>India</v>
      </c>
      <c r="D3796">
        <v>1</v>
      </c>
      <c r="E3796" t="s">
        <v>6914</v>
      </c>
      <c r="F3796" t="s">
        <v>9349</v>
      </c>
      <c r="G3796" t="s">
        <v>9331</v>
      </c>
      <c r="H3796" t="s">
        <v>9332</v>
      </c>
      <c r="I3796">
        <v>77.202026399999994</v>
      </c>
      <c r="J3796">
        <v>28.556345700000001</v>
      </c>
      <c r="K3796" t="s">
        <v>3963</v>
      </c>
      <c r="L3796">
        <v>1000</v>
      </c>
      <c r="M3796" t="str">
        <f>IF(Table1[[#This Row],[Average Cost for two]]&lt;=200, "0-200", IF(Table1[[#This Row],[Average Cost for two]]&lt;=400, "200-400", IF(Table1[[#This Row],[Average Cost for two]]&lt;=600, "400-600", IF(Table1[[#This Row],[Average Cost for two]]&lt;=800, "600-800", IF(Table1[[#This Row],[Average Cost for two]]&lt;=1000, "800-1000", "&gt;1000")))))</f>
        <v>800-1000</v>
      </c>
      <c r="N3796" t="s">
        <v>2115</v>
      </c>
      <c r="O3796" t="s">
        <v>28</v>
      </c>
      <c r="P3796" t="s">
        <v>27</v>
      </c>
      <c r="Q3796" t="s">
        <v>28</v>
      </c>
      <c r="R3796" t="s">
        <v>28</v>
      </c>
      <c r="S3796">
        <v>3</v>
      </c>
      <c r="T3796">
        <v>3.3</v>
      </c>
      <c r="U3796" t="s">
        <v>138</v>
      </c>
      <c r="V3796" t="s">
        <v>139</v>
      </c>
      <c r="W3796">
        <v>276</v>
      </c>
    </row>
    <row r="3797" spans="1:23" x14ac:dyDescent="0.25">
      <c r="A3797">
        <v>7316</v>
      </c>
      <c r="B3797" t="s">
        <v>3214</v>
      </c>
      <c r="C3797" t="str">
        <f>VLOOKUP(Table1[[#This Row],[Country Code]],Table3[],2)</f>
        <v>India</v>
      </c>
      <c r="D3797">
        <v>1</v>
      </c>
      <c r="E3797" t="s">
        <v>6914</v>
      </c>
      <c r="F3797" t="s">
        <v>9350</v>
      </c>
      <c r="G3797" t="s">
        <v>9331</v>
      </c>
      <c r="H3797" t="s">
        <v>9332</v>
      </c>
      <c r="I3797">
        <v>77.205979099999993</v>
      </c>
      <c r="J3797">
        <v>28.558156799999999</v>
      </c>
      <c r="K3797" t="s">
        <v>2280</v>
      </c>
      <c r="L3797">
        <v>1500</v>
      </c>
      <c r="M3797" t="str">
        <f>IF(Table1[[#This Row],[Average Cost for two]]&lt;=200, "0-200", IF(Table1[[#This Row],[Average Cost for two]]&lt;=400, "200-400", IF(Table1[[#This Row],[Average Cost for two]]&lt;=600, "400-600", IF(Table1[[#This Row],[Average Cost for two]]&lt;=800, "600-800", IF(Table1[[#This Row],[Average Cost for two]]&lt;=1000, "800-1000", "&gt;1000")))))</f>
        <v>&gt;1000</v>
      </c>
      <c r="N3797" t="s">
        <v>2115</v>
      </c>
      <c r="O3797" t="s">
        <v>27</v>
      </c>
      <c r="P3797" t="s">
        <v>27</v>
      </c>
      <c r="Q3797" t="s">
        <v>28</v>
      </c>
      <c r="R3797" t="s">
        <v>28</v>
      </c>
      <c r="S3797">
        <v>3</v>
      </c>
      <c r="T3797">
        <v>3.1</v>
      </c>
      <c r="U3797" t="s">
        <v>138</v>
      </c>
      <c r="V3797" t="s">
        <v>139</v>
      </c>
      <c r="W3797">
        <v>104</v>
      </c>
    </row>
    <row r="3798" spans="1:23" x14ac:dyDescent="0.25">
      <c r="A3798">
        <v>18222566</v>
      </c>
      <c r="B3798" t="s">
        <v>9351</v>
      </c>
      <c r="C3798" t="str">
        <f>VLOOKUP(Table1[[#This Row],[Country Code]],Table3[],2)</f>
        <v>India</v>
      </c>
      <c r="D3798">
        <v>1</v>
      </c>
      <c r="E3798" t="s">
        <v>6914</v>
      </c>
      <c r="F3798" t="s">
        <v>9352</v>
      </c>
      <c r="G3798" t="s">
        <v>9331</v>
      </c>
      <c r="H3798" t="s">
        <v>9332</v>
      </c>
      <c r="I3798">
        <v>77.205799499999998</v>
      </c>
      <c r="J3798">
        <v>28.555719499999999</v>
      </c>
      <c r="K3798" t="s">
        <v>3372</v>
      </c>
      <c r="L3798">
        <v>1700</v>
      </c>
      <c r="M3798" t="str">
        <f>IF(Table1[[#This Row],[Average Cost for two]]&lt;=200, "0-200", IF(Table1[[#This Row],[Average Cost for two]]&lt;=400, "200-400", IF(Table1[[#This Row],[Average Cost for two]]&lt;=600, "400-600", IF(Table1[[#This Row],[Average Cost for two]]&lt;=800, "600-800", IF(Table1[[#This Row],[Average Cost for two]]&lt;=1000, "800-1000", "&gt;1000")))))</f>
        <v>&gt;1000</v>
      </c>
      <c r="N3798" t="s">
        <v>2115</v>
      </c>
      <c r="O3798" t="s">
        <v>27</v>
      </c>
      <c r="P3798" t="s">
        <v>28</v>
      </c>
      <c r="Q3798" t="s">
        <v>28</v>
      </c>
      <c r="R3798" t="s">
        <v>28</v>
      </c>
      <c r="S3798">
        <v>3</v>
      </c>
      <c r="T3798">
        <v>3.4</v>
      </c>
      <c r="U3798" t="s">
        <v>138</v>
      </c>
      <c r="V3798" t="s">
        <v>139</v>
      </c>
      <c r="W3798">
        <v>267</v>
      </c>
    </row>
    <row r="3799" spans="1:23" x14ac:dyDescent="0.25">
      <c r="A3799">
        <v>443</v>
      </c>
      <c r="B3799" t="s">
        <v>9353</v>
      </c>
      <c r="C3799" t="str">
        <f>VLOOKUP(Table1[[#This Row],[Country Code]],Table3[],2)</f>
        <v>India</v>
      </c>
      <c r="D3799">
        <v>1</v>
      </c>
      <c r="E3799" t="s">
        <v>6914</v>
      </c>
      <c r="F3799" t="s">
        <v>9354</v>
      </c>
      <c r="G3799" t="s">
        <v>9331</v>
      </c>
      <c r="H3799" t="s">
        <v>9332</v>
      </c>
      <c r="I3799">
        <v>77.205170600000002</v>
      </c>
      <c r="J3799">
        <v>28.5570041</v>
      </c>
      <c r="K3799" t="s">
        <v>2114</v>
      </c>
      <c r="L3799">
        <v>600</v>
      </c>
      <c r="M3799" t="str">
        <f>IF(Table1[[#This Row],[Average Cost for two]]&lt;=200, "0-200", IF(Table1[[#This Row],[Average Cost for two]]&lt;=400, "200-400", IF(Table1[[#This Row],[Average Cost for two]]&lt;=600, "400-600", IF(Table1[[#This Row],[Average Cost for two]]&lt;=800, "600-800", IF(Table1[[#This Row],[Average Cost for two]]&lt;=1000, "800-1000", "&gt;1000")))))</f>
        <v>400-600</v>
      </c>
      <c r="N3799" t="s">
        <v>2115</v>
      </c>
      <c r="O3799" t="s">
        <v>28</v>
      </c>
      <c r="P3799" t="s">
        <v>27</v>
      </c>
      <c r="Q3799" t="s">
        <v>28</v>
      </c>
      <c r="R3799" t="s">
        <v>28</v>
      </c>
      <c r="S3799">
        <v>2</v>
      </c>
      <c r="T3799">
        <v>3.4</v>
      </c>
      <c r="U3799" t="s">
        <v>138</v>
      </c>
      <c r="V3799" t="s">
        <v>139</v>
      </c>
      <c r="W3799">
        <v>121</v>
      </c>
    </row>
    <row r="3800" spans="1:23" x14ac:dyDescent="0.25">
      <c r="A3800">
        <v>308315</v>
      </c>
      <c r="B3800" t="s">
        <v>9355</v>
      </c>
      <c r="C3800" t="str">
        <f>VLOOKUP(Table1[[#This Row],[Country Code]],Table3[],2)</f>
        <v>India</v>
      </c>
      <c r="D3800">
        <v>1</v>
      </c>
      <c r="E3800" t="s">
        <v>6914</v>
      </c>
      <c r="F3800" t="s">
        <v>9356</v>
      </c>
      <c r="G3800" t="s">
        <v>9331</v>
      </c>
      <c r="H3800" t="s">
        <v>9332</v>
      </c>
      <c r="I3800">
        <v>77.206652899999995</v>
      </c>
      <c r="J3800">
        <v>28.5595207</v>
      </c>
      <c r="K3800" t="s">
        <v>3531</v>
      </c>
      <c r="L3800">
        <v>1000</v>
      </c>
      <c r="M3800" t="str">
        <f>IF(Table1[[#This Row],[Average Cost for two]]&lt;=200, "0-200", IF(Table1[[#This Row],[Average Cost for two]]&lt;=400, "200-400", IF(Table1[[#This Row],[Average Cost for two]]&lt;=600, "400-600", IF(Table1[[#This Row],[Average Cost for two]]&lt;=800, "600-800", IF(Table1[[#This Row],[Average Cost for two]]&lt;=1000, "800-1000", "&gt;1000")))))</f>
        <v>800-1000</v>
      </c>
      <c r="N3800" t="s">
        <v>2115</v>
      </c>
      <c r="O3800" t="s">
        <v>27</v>
      </c>
      <c r="P3800" t="s">
        <v>28</v>
      </c>
      <c r="Q3800" t="s">
        <v>28</v>
      </c>
      <c r="R3800" t="s">
        <v>28</v>
      </c>
      <c r="S3800">
        <v>3</v>
      </c>
      <c r="T3800">
        <v>3.3</v>
      </c>
      <c r="U3800" t="s">
        <v>138</v>
      </c>
      <c r="V3800" t="s">
        <v>139</v>
      </c>
      <c r="W3800">
        <v>23</v>
      </c>
    </row>
    <row r="3801" spans="1:23" x14ac:dyDescent="0.25">
      <c r="A3801">
        <v>769</v>
      </c>
      <c r="B3801" t="s">
        <v>9357</v>
      </c>
      <c r="C3801" t="str">
        <f>VLOOKUP(Table1[[#This Row],[Country Code]],Table3[],2)</f>
        <v>India</v>
      </c>
      <c r="D3801">
        <v>1</v>
      </c>
      <c r="E3801" t="s">
        <v>6914</v>
      </c>
      <c r="F3801" t="s">
        <v>9358</v>
      </c>
      <c r="G3801" t="s">
        <v>9331</v>
      </c>
      <c r="H3801" t="s">
        <v>9332</v>
      </c>
      <c r="I3801">
        <v>77.202531699999994</v>
      </c>
      <c r="J3801">
        <v>28.5572354</v>
      </c>
      <c r="K3801" t="s">
        <v>9359</v>
      </c>
      <c r="L3801">
        <v>500</v>
      </c>
      <c r="M3801" t="str">
        <f>IF(Table1[[#This Row],[Average Cost for two]]&lt;=200, "0-200", IF(Table1[[#This Row],[Average Cost for two]]&lt;=400, "200-400", IF(Table1[[#This Row],[Average Cost for two]]&lt;=600, "400-600", IF(Table1[[#This Row],[Average Cost for two]]&lt;=800, "600-800", IF(Table1[[#This Row],[Average Cost for two]]&lt;=1000, "800-1000", "&gt;1000")))))</f>
        <v>400-600</v>
      </c>
      <c r="N3801" t="s">
        <v>2115</v>
      </c>
      <c r="O3801" t="s">
        <v>28</v>
      </c>
      <c r="P3801" t="s">
        <v>27</v>
      </c>
      <c r="Q3801" t="s">
        <v>28</v>
      </c>
      <c r="R3801" t="s">
        <v>28</v>
      </c>
      <c r="S3801">
        <v>2</v>
      </c>
      <c r="T3801">
        <v>3.5</v>
      </c>
      <c r="U3801" t="s">
        <v>101</v>
      </c>
      <c r="V3801" t="s">
        <v>102</v>
      </c>
      <c r="W3801">
        <v>368</v>
      </c>
    </row>
    <row r="3802" spans="1:23" x14ac:dyDescent="0.25">
      <c r="A3802">
        <v>312011</v>
      </c>
      <c r="B3802" t="s">
        <v>9360</v>
      </c>
      <c r="C3802" t="str">
        <f>VLOOKUP(Table1[[#This Row],[Country Code]],Table3[],2)</f>
        <v>India</v>
      </c>
      <c r="D3802">
        <v>1</v>
      </c>
      <c r="E3802" t="s">
        <v>6914</v>
      </c>
      <c r="F3802" t="s">
        <v>9361</v>
      </c>
      <c r="G3802" t="s">
        <v>9331</v>
      </c>
      <c r="H3802" t="s">
        <v>9332</v>
      </c>
      <c r="I3802">
        <v>0</v>
      </c>
      <c r="J3802">
        <v>0</v>
      </c>
      <c r="K3802" t="s">
        <v>2860</v>
      </c>
      <c r="L3802">
        <v>720</v>
      </c>
      <c r="M3802" t="str">
        <f>IF(Table1[[#This Row],[Average Cost for two]]&lt;=200, "0-200", IF(Table1[[#This Row],[Average Cost for two]]&lt;=400, "200-400", IF(Table1[[#This Row],[Average Cost for two]]&lt;=600, "400-600", IF(Table1[[#This Row],[Average Cost for two]]&lt;=800, "600-800", IF(Table1[[#This Row],[Average Cost for two]]&lt;=1000, "800-1000", "&gt;1000")))))</f>
        <v>600-800</v>
      </c>
      <c r="N3802" t="s">
        <v>2115</v>
      </c>
      <c r="O3802" t="s">
        <v>28</v>
      </c>
      <c r="P3802" t="s">
        <v>28</v>
      </c>
      <c r="Q3802" t="s">
        <v>28</v>
      </c>
      <c r="R3802" t="s">
        <v>28</v>
      </c>
      <c r="S3802">
        <v>2</v>
      </c>
      <c r="T3802">
        <v>3.6</v>
      </c>
      <c r="U3802" t="s">
        <v>101</v>
      </c>
      <c r="V3802" t="s">
        <v>102</v>
      </c>
      <c r="W3802">
        <v>38</v>
      </c>
    </row>
    <row r="3803" spans="1:23" x14ac:dyDescent="0.25">
      <c r="A3803">
        <v>65</v>
      </c>
      <c r="B3803" t="s">
        <v>9362</v>
      </c>
      <c r="C3803" t="str">
        <f>VLOOKUP(Table1[[#This Row],[Country Code]],Table3[],2)</f>
        <v>India</v>
      </c>
      <c r="D3803">
        <v>1</v>
      </c>
      <c r="E3803" t="s">
        <v>6914</v>
      </c>
      <c r="F3803" t="s">
        <v>9363</v>
      </c>
      <c r="G3803" t="s">
        <v>9331</v>
      </c>
      <c r="H3803" t="s">
        <v>9332</v>
      </c>
      <c r="I3803">
        <v>77.205934200000002</v>
      </c>
      <c r="J3803">
        <v>28.558018100000002</v>
      </c>
      <c r="K3803" t="s">
        <v>9364</v>
      </c>
      <c r="L3803">
        <v>1800</v>
      </c>
      <c r="M3803" t="str">
        <f>IF(Table1[[#This Row],[Average Cost for two]]&lt;=200, "0-200", IF(Table1[[#This Row],[Average Cost for two]]&lt;=400, "200-400", IF(Table1[[#This Row],[Average Cost for two]]&lt;=600, "400-600", IF(Table1[[#This Row],[Average Cost for two]]&lt;=800, "600-800", IF(Table1[[#This Row],[Average Cost for two]]&lt;=1000, "800-1000", "&gt;1000")))))</f>
        <v>&gt;1000</v>
      </c>
      <c r="N3803" t="s">
        <v>2115</v>
      </c>
      <c r="O3803" t="s">
        <v>27</v>
      </c>
      <c r="P3803" t="s">
        <v>27</v>
      </c>
      <c r="Q3803" t="s">
        <v>28</v>
      </c>
      <c r="R3803" t="s">
        <v>28</v>
      </c>
      <c r="S3803">
        <v>3</v>
      </c>
      <c r="T3803">
        <v>3.5</v>
      </c>
      <c r="U3803" t="s">
        <v>101</v>
      </c>
      <c r="V3803" t="s">
        <v>102</v>
      </c>
      <c r="W3803">
        <v>234</v>
      </c>
    </row>
    <row r="3804" spans="1:23" x14ac:dyDescent="0.25">
      <c r="A3804">
        <v>9672</v>
      </c>
      <c r="B3804" t="s">
        <v>2987</v>
      </c>
      <c r="C3804" t="str">
        <f>VLOOKUP(Table1[[#This Row],[Country Code]],Table3[],2)</f>
        <v>India</v>
      </c>
      <c r="D3804">
        <v>1</v>
      </c>
      <c r="E3804" t="s">
        <v>6914</v>
      </c>
      <c r="F3804" t="s">
        <v>9365</v>
      </c>
      <c r="G3804" t="s">
        <v>9331</v>
      </c>
      <c r="H3804" t="s">
        <v>9332</v>
      </c>
      <c r="I3804">
        <v>77.202184399999993</v>
      </c>
      <c r="J3804">
        <v>28.5558677</v>
      </c>
      <c r="K3804" t="s">
        <v>2989</v>
      </c>
      <c r="L3804">
        <v>600</v>
      </c>
      <c r="M3804" t="str">
        <f>IF(Table1[[#This Row],[Average Cost for two]]&lt;=200, "0-200", IF(Table1[[#This Row],[Average Cost for two]]&lt;=400, "200-400", IF(Table1[[#This Row],[Average Cost for two]]&lt;=600, "400-600", IF(Table1[[#This Row],[Average Cost for two]]&lt;=800, "600-800", IF(Table1[[#This Row],[Average Cost for two]]&lt;=1000, "800-1000", "&gt;1000")))))</f>
        <v>400-600</v>
      </c>
      <c r="N3804" t="s">
        <v>2115</v>
      </c>
      <c r="O3804" t="s">
        <v>28</v>
      </c>
      <c r="P3804" t="s">
        <v>27</v>
      </c>
      <c r="Q3804" t="s">
        <v>28</v>
      </c>
      <c r="R3804" t="s">
        <v>28</v>
      </c>
      <c r="S3804">
        <v>2</v>
      </c>
      <c r="T3804">
        <v>3.7</v>
      </c>
      <c r="U3804" t="s">
        <v>101</v>
      </c>
      <c r="V3804" t="s">
        <v>102</v>
      </c>
      <c r="W3804">
        <v>431</v>
      </c>
    </row>
    <row r="3805" spans="1:23" x14ac:dyDescent="0.25">
      <c r="A3805">
        <v>472</v>
      </c>
      <c r="B3805" t="s">
        <v>9366</v>
      </c>
      <c r="C3805" t="str">
        <f>VLOOKUP(Table1[[#This Row],[Country Code]],Table3[],2)</f>
        <v>India</v>
      </c>
      <c r="D3805">
        <v>1</v>
      </c>
      <c r="E3805" t="s">
        <v>6914</v>
      </c>
      <c r="F3805" t="s">
        <v>9367</v>
      </c>
      <c r="G3805" t="s">
        <v>9331</v>
      </c>
      <c r="H3805" t="s">
        <v>9332</v>
      </c>
      <c r="I3805">
        <v>77.202642800000007</v>
      </c>
      <c r="J3805">
        <v>28.556210100000001</v>
      </c>
      <c r="K3805" t="s">
        <v>9368</v>
      </c>
      <c r="L3805">
        <v>450</v>
      </c>
      <c r="M3805" t="str">
        <f>IF(Table1[[#This Row],[Average Cost for two]]&lt;=200, "0-200", IF(Table1[[#This Row],[Average Cost for two]]&lt;=400, "200-400", IF(Table1[[#This Row],[Average Cost for two]]&lt;=600, "400-600", IF(Table1[[#This Row],[Average Cost for two]]&lt;=800, "600-800", IF(Table1[[#This Row],[Average Cost for two]]&lt;=1000, "800-1000", "&gt;1000")))))</f>
        <v>400-600</v>
      </c>
      <c r="N3805" t="s">
        <v>2115</v>
      </c>
      <c r="O3805" t="s">
        <v>28</v>
      </c>
      <c r="P3805" t="s">
        <v>28</v>
      </c>
      <c r="Q3805" t="s">
        <v>28</v>
      </c>
      <c r="R3805" t="s">
        <v>28</v>
      </c>
      <c r="S3805">
        <v>1</v>
      </c>
      <c r="T3805">
        <v>3.5</v>
      </c>
      <c r="U3805" t="s">
        <v>101</v>
      </c>
      <c r="V3805" t="s">
        <v>102</v>
      </c>
      <c r="W3805">
        <v>1198</v>
      </c>
    </row>
    <row r="3806" spans="1:23" x14ac:dyDescent="0.25">
      <c r="A3806">
        <v>3400</v>
      </c>
      <c r="B3806" t="s">
        <v>5178</v>
      </c>
      <c r="C3806" t="str">
        <f>VLOOKUP(Table1[[#This Row],[Country Code]],Table3[],2)</f>
        <v>India</v>
      </c>
      <c r="D3806">
        <v>1</v>
      </c>
      <c r="E3806" t="s">
        <v>6914</v>
      </c>
      <c r="F3806" t="s">
        <v>9369</v>
      </c>
      <c r="G3806" t="s">
        <v>9331</v>
      </c>
      <c r="H3806" t="s">
        <v>9332</v>
      </c>
      <c r="I3806">
        <v>77.205434400000001</v>
      </c>
      <c r="J3806">
        <v>28.556872500000001</v>
      </c>
      <c r="K3806" t="s">
        <v>94</v>
      </c>
      <c r="L3806">
        <v>2500</v>
      </c>
      <c r="M3806" t="str">
        <f>IF(Table1[[#This Row],[Average Cost for two]]&lt;=200, "0-200", IF(Table1[[#This Row],[Average Cost for two]]&lt;=400, "200-400", IF(Table1[[#This Row],[Average Cost for two]]&lt;=600, "400-600", IF(Table1[[#This Row],[Average Cost for two]]&lt;=800, "600-800", IF(Table1[[#This Row],[Average Cost for two]]&lt;=1000, "800-1000", "&gt;1000")))))</f>
        <v>&gt;1000</v>
      </c>
      <c r="N3806" t="s">
        <v>2115</v>
      </c>
      <c r="O3806" t="s">
        <v>27</v>
      </c>
      <c r="P3806" t="s">
        <v>28</v>
      </c>
      <c r="Q3806" t="s">
        <v>28</v>
      </c>
      <c r="R3806" t="s">
        <v>28</v>
      </c>
      <c r="S3806">
        <v>4</v>
      </c>
      <c r="T3806">
        <v>3.7</v>
      </c>
      <c r="U3806" t="s">
        <v>101</v>
      </c>
      <c r="V3806" t="s">
        <v>102</v>
      </c>
      <c r="W3806">
        <v>303</v>
      </c>
    </row>
    <row r="3807" spans="1:23" x14ac:dyDescent="0.25">
      <c r="A3807">
        <v>18337744</v>
      </c>
      <c r="B3807" t="s">
        <v>3154</v>
      </c>
      <c r="C3807" t="str">
        <f>VLOOKUP(Table1[[#This Row],[Country Code]],Table3[],2)</f>
        <v>India</v>
      </c>
      <c r="D3807">
        <v>1</v>
      </c>
      <c r="E3807" t="s">
        <v>6914</v>
      </c>
      <c r="F3807" t="s">
        <v>9370</v>
      </c>
      <c r="G3807" t="s">
        <v>9331</v>
      </c>
      <c r="H3807" t="s">
        <v>9332</v>
      </c>
      <c r="I3807">
        <v>77.2024756</v>
      </c>
      <c r="J3807">
        <v>28.5565678</v>
      </c>
      <c r="K3807" t="s">
        <v>2334</v>
      </c>
      <c r="L3807">
        <v>250</v>
      </c>
      <c r="M3807" t="str">
        <f>IF(Table1[[#This Row],[Average Cost for two]]&lt;=200, "0-200", IF(Table1[[#This Row],[Average Cost for two]]&lt;=400, "200-400", IF(Table1[[#This Row],[Average Cost for two]]&lt;=600, "400-600", IF(Table1[[#This Row],[Average Cost for two]]&lt;=800, "600-800", IF(Table1[[#This Row],[Average Cost for two]]&lt;=1000, "800-1000", "&gt;1000")))))</f>
        <v>200-400</v>
      </c>
      <c r="N3807" t="s">
        <v>2115</v>
      </c>
      <c r="O3807" t="s">
        <v>28</v>
      </c>
      <c r="P3807" t="s">
        <v>28</v>
      </c>
      <c r="Q3807" t="s">
        <v>28</v>
      </c>
      <c r="R3807" t="s">
        <v>28</v>
      </c>
      <c r="S3807">
        <v>1</v>
      </c>
      <c r="T3807">
        <v>3.5</v>
      </c>
      <c r="U3807" t="s">
        <v>101</v>
      </c>
      <c r="V3807" t="s">
        <v>102</v>
      </c>
      <c r="W3807">
        <v>16</v>
      </c>
    </row>
    <row r="3808" spans="1:23" x14ac:dyDescent="0.25">
      <c r="A3808">
        <v>18268360</v>
      </c>
      <c r="B3808" t="s">
        <v>9371</v>
      </c>
      <c r="C3808" t="str">
        <f>VLOOKUP(Table1[[#This Row],[Country Code]],Table3[],2)</f>
        <v>India</v>
      </c>
      <c r="D3808">
        <v>1</v>
      </c>
      <c r="E3808" t="s">
        <v>6914</v>
      </c>
      <c r="F3808" t="s">
        <v>9372</v>
      </c>
      <c r="G3808" t="s">
        <v>9331</v>
      </c>
      <c r="H3808" t="s">
        <v>9332</v>
      </c>
      <c r="I3808">
        <v>77.2023504</v>
      </c>
      <c r="J3808">
        <v>28.556626699999999</v>
      </c>
      <c r="K3808" t="s">
        <v>3933</v>
      </c>
      <c r="L3808">
        <v>300</v>
      </c>
      <c r="M3808" t="str">
        <f>IF(Table1[[#This Row],[Average Cost for two]]&lt;=200, "0-200", IF(Table1[[#This Row],[Average Cost for two]]&lt;=400, "200-400", IF(Table1[[#This Row],[Average Cost for two]]&lt;=600, "400-600", IF(Table1[[#This Row],[Average Cost for two]]&lt;=800, "600-800", IF(Table1[[#This Row],[Average Cost for two]]&lt;=1000, "800-1000", "&gt;1000")))))</f>
        <v>200-400</v>
      </c>
      <c r="N3808" t="s">
        <v>2115</v>
      </c>
      <c r="O3808" t="s">
        <v>28</v>
      </c>
      <c r="P3808" t="s">
        <v>27</v>
      </c>
      <c r="Q3808" t="s">
        <v>28</v>
      </c>
      <c r="R3808" t="s">
        <v>28</v>
      </c>
      <c r="S3808">
        <v>1</v>
      </c>
      <c r="T3808">
        <v>3.8</v>
      </c>
      <c r="U3808" t="s">
        <v>101</v>
      </c>
      <c r="V3808" t="s">
        <v>102</v>
      </c>
      <c r="W3808">
        <v>25</v>
      </c>
    </row>
    <row r="3809" spans="1:23" x14ac:dyDescent="0.25">
      <c r="A3809">
        <v>4096</v>
      </c>
      <c r="B3809" t="s">
        <v>9373</v>
      </c>
      <c r="C3809" t="str">
        <f>VLOOKUP(Table1[[#This Row],[Country Code]],Table3[],2)</f>
        <v>India</v>
      </c>
      <c r="D3809">
        <v>1</v>
      </c>
      <c r="E3809" t="s">
        <v>6914</v>
      </c>
      <c r="F3809" t="s">
        <v>9374</v>
      </c>
      <c r="G3809" t="s">
        <v>9331</v>
      </c>
      <c r="H3809" t="s">
        <v>9332</v>
      </c>
      <c r="I3809">
        <v>77.205735099999998</v>
      </c>
      <c r="J3809">
        <v>28.5577921</v>
      </c>
      <c r="K3809" t="s">
        <v>9375</v>
      </c>
      <c r="L3809">
        <v>1200</v>
      </c>
      <c r="M3809" t="str">
        <f>IF(Table1[[#This Row],[Average Cost for two]]&lt;=200, "0-200", IF(Table1[[#This Row],[Average Cost for two]]&lt;=400, "200-400", IF(Table1[[#This Row],[Average Cost for two]]&lt;=600, "400-600", IF(Table1[[#This Row],[Average Cost for two]]&lt;=800, "600-800", IF(Table1[[#This Row],[Average Cost for two]]&lt;=1000, "800-1000", "&gt;1000")))))</f>
        <v>&gt;1000</v>
      </c>
      <c r="N3809" t="s">
        <v>2115</v>
      </c>
      <c r="O3809" t="s">
        <v>27</v>
      </c>
      <c r="P3809" t="s">
        <v>28</v>
      </c>
      <c r="Q3809" t="s">
        <v>28</v>
      </c>
      <c r="R3809" t="s">
        <v>28</v>
      </c>
      <c r="S3809">
        <v>3</v>
      </c>
      <c r="T3809">
        <v>3.8</v>
      </c>
      <c r="U3809" t="s">
        <v>101</v>
      </c>
      <c r="V3809" t="s">
        <v>102</v>
      </c>
      <c r="W3809">
        <v>556</v>
      </c>
    </row>
    <row r="3810" spans="1:23" x14ac:dyDescent="0.25">
      <c r="A3810">
        <v>18358700</v>
      </c>
      <c r="B3810" t="s">
        <v>9376</v>
      </c>
      <c r="C3810" t="str">
        <f>VLOOKUP(Table1[[#This Row],[Country Code]],Table3[],2)</f>
        <v>India</v>
      </c>
      <c r="D3810">
        <v>1</v>
      </c>
      <c r="E3810" t="s">
        <v>6914</v>
      </c>
      <c r="F3810" t="s">
        <v>9377</v>
      </c>
      <c r="G3810" t="s">
        <v>9331</v>
      </c>
      <c r="H3810" t="s">
        <v>9332</v>
      </c>
      <c r="I3810">
        <v>77.208000400000003</v>
      </c>
      <c r="J3810">
        <v>28.557766900000001</v>
      </c>
      <c r="K3810" t="s">
        <v>142</v>
      </c>
      <c r="L3810">
        <v>600</v>
      </c>
      <c r="M3810" t="str">
        <f>IF(Table1[[#This Row],[Average Cost for two]]&lt;=200, "0-200", IF(Table1[[#This Row],[Average Cost for two]]&lt;=400, "200-400", IF(Table1[[#This Row],[Average Cost for two]]&lt;=600, "400-600", IF(Table1[[#This Row],[Average Cost for two]]&lt;=800, "600-800", IF(Table1[[#This Row],[Average Cost for two]]&lt;=1000, "800-1000", "&gt;1000")))))</f>
        <v>400-600</v>
      </c>
      <c r="N3810" t="s">
        <v>2115</v>
      </c>
      <c r="O3810" t="s">
        <v>28</v>
      </c>
      <c r="P3810" t="s">
        <v>27</v>
      </c>
      <c r="Q3810" t="s">
        <v>28</v>
      </c>
      <c r="R3810" t="s">
        <v>28</v>
      </c>
      <c r="S3810">
        <v>2</v>
      </c>
      <c r="T3810">
        <v>3.8</v>
      </c>
      <c r="U3810" t="s">
        <v>101</v>
      </c>
      <c r="V3810" t="s">
        <v>102</v>
      </c>
      <c r="W3810">
        <v>95</v>
      </c>
    </row>
    <row r="3811" spans="1:23" x14ac:dyDescent="0.25">
      <c r="A3811">
        <v>2217</v>
      </c>
      <c r="B3811" t="s">
        <v>9378</v>
      </c>
      <c r="C3811" t="str">
        <f>VLOOKUP(Table1[[#This Row],[Country Code]],Table3[],2)</f>
        <v>India</v>
      </c>
      <c r="D3811">
        <v>1</v>
      </c>
      <c r="E3811" t="s">
        <v>6914</v>
      </c>
      <c r="F3811" t="s">
        <v>9379</v>
      </c>
      <c r="G3811" t="s">
        <v>9331</v>
      </c>
      <c r="H3811" t="s">
        <v>9332</v>
      </c>
      <c r="I3811">
        <v>77.206293599999995</v>
      </c>
      <c r="J3811">
        <v>28.5580523</v>
      </c>
      <c r="K3811" t="s">
        <v>35</v>
      </c>
      <c r="L3811">
        <v>1500</v>
      </c>
      <c r="M3811" t="str">
        <f>IF(Table1[[#This Row],[Average Cost for two]]&lt;=200, "0-200", IF(Table1[[#This Row],[Average Cost for two]]&lt;=400, "200-400", IF(Table1[[#This Row],[Average Cost for two]]&lt;=600, "400-600", IF(Table1[[#This Row],[Average Cost for two]]&lt;=800, "600-800", IF(Table1[[#This Row],[Average Cost for two]]&lt;=1000, "800-1000", "&gt;1000")))))</f>
        <v>&gt;1000</v>
      </c>
      <c r="N3811" t="s">
        <v>2115</v>
      </c>
      <c r="O3811" t="s">
        <v>27</v>
      </c>
      <c r="P3811" t="s">
        <v>28</v>
      </c>
      <c r="Q3811" t="s">
        <v>28</v>
      </c>
      <c r="R3811" t="s">
        <v>28</v>
      </c>
      <c r="S3811">
        <v>3</v>
      </c>
      <c r="T3811">
        <v>3.5</v>
      </c>
      <c r="U3811" t="s">
        <v>101</v>
      </c>
      <c r="V3811" t="s">
        <v>102</v>
      </c>
      <c r="W3811">
        <v>163</v>
      </c>
    </row>
    <row r="3812" spans="1:23" x14ac:dyDescent="0.25">
      <c r="A3812">
        <v>18398571</v>
      </c>
      <c r="B3812" t="s">
        <v>9380</v>
      </c>
      <c r="C3812" t="str">
        <f>VLOOKUP(Table1[[#This Row],[Country Code]],Table3[],2)</f>
        <v>India</v>
      </c>
      <c r="D3812">
        <v>1</v>
      </c>
      <c r="E3812" t="s">
        <v>6914</v>
      </c>
      <c r="F3812" t="s">
        <v>9381</v>
      </c>
      <c r="G3812" t="s">
        <v>9331</v>
      </c>
      <c r="H3812" t="s">
        <v>9332</v>
      </c>
      <c r="I3812">
        <v>77.205766400000002</v>
      </c>
      <c r="J3812">
        <v>28.557429599999999</v>
      </c>
      <c r="K3812" t="s">
        <v>142</v>
      </c>
      <c r="L3812">
        <v>300</v>
      </c>
      <c r="M3812" t="str">
        <f>IF(Table1[[#This Row],[Average Cost for two]]&lt;=200, "0-200", IF(Table1[[#This Row],[Average Cost for two]]&lt;=400, "200-400", IF(Table1[[#This Row],[Average Cost for two]]&lt;=600, "400-600", IF(Table1[[#This Row],[Average Cost for two]]&lt;=800, "600-800", IF(Table1[[#This Row],[Average Cost for two]]&lt;=1000, "800-1000", "&gt;1000")))))</f>
        <v>200-400</v>
      </c>
      <c r="N3812" t="s">
        <v>2115</v>
      </c>
      <c r="O3812" t="s">
        <v>28</v>
      </c>
      <c r="P3812" t="s">
        <v>28</v>
      </c>
      <c r="Q3812" t="s">
        <v>28</v>
      </c>
      <c r="R3812" t="s">
        <v>28</v>
      </c>
      <c r="S3812">
        <v>1</v>
      </c>
      <c r="T3812">
        <v>3.6</v>
      </c>
      <c r="U3812" t="s">
        <v>101</v>
      </c>
      <c r="V3812" t="s">
        <v>102</v>
      </c>
      <c r="W3812">
        <v>42</v>
      </c>
    </row>
    <row r="3813" spans="1:23" x14ac:dyDescent="0.25">
      <c r="A3813">
        <v>1621</v>
      </c>
      <c r="B3813" t="s">
        <v>9382</v>
      </c>
      <c r="C3813" t="str">
        <f>VLOOKUP(Table1[[#This Row],[Country Code]],Table3[],2)</f>
        <v>India</v>
      </c>
      <c r="D3813">
        <v>1</v>
      </c>
      <c r="E3813" t="s">
        <v>6914</v>
      </c>
      <c r="F3813" t="s">
        <v>9383</v>
      </c>
      <c r="G3813" t="s">
        <v>9331</v>
      </c>
      <c r="H3813" t="s">
        <v>9332</v>
      </c>
      <c r="I3813">
        <v>77.204901100000001</v>
      </c>
      <c r="J3813">
        <v>28.557426599999999</v>
      </c>
      <c r="K3813" t="s">
        <v>2351</v>
      </c>
      <c r="L3813">
        <v>1200</v>
      </c>
      <c r="M3813" t="str">
        <f>IF(Table1[[#This Row],[Average Cost for two]]&lt;=200, "0-200", IF(Table1[[#This Row],[Average Cost for two]]&lt;=400, "200-400", IF(Table1[[#This Row],[Average Cost for two]]&lt;=600, "400-600", IF(Table1[[#This Row],[Average Cost for two]]&lt;=800, "600-800", IF(Table1[[#This Row],[Average Cost for two]]&lt;=1000, "800-1000", "&gt;1000")))))</f>
        <v>&gt;1000</v>
      </c>
      <c r="N3813" t="s">
        <v>2115</v>
      </c>
      <c r="O3813" t="s">
        <v>27</v>
      </c>
      <c r="P3813" t="s">
        <v>27</v>
      </c>
      <c r="Q3813" t="s">
        <v>28</v>
      </c>
      <c r="R3813" t="s">
        <v>28</v>
      </c>
      <c r="S3813">
        <v>3</v>
      </c>
      <c r="T3813">
        <v>3.5</v>
      </c>
      <c r="U3813" t="s">
        <v>101</v>
      </c>
      <c r="V3813" t="s">
        <v>102</v>
      </c>
      <c r="W3813">
        <v>181</v>
      </c>
    </row>
    <row r="3814" spans="1:23" x14ac:dyDescent="0.25">
      <c r="A3814">
        <v>18425177</v>
      </c>
      <c r="B3814" t="s">
        <v>9384</v>
      </c>
      <c r="C3814" t="str">
        <f>VLOOKUP(Table1[[#This Row],[Country Code]],Table3[],2)</f>
        <v>India</v>
      </c>
      <c r="D3814">
        <v>1</v>
      </c>
      <c r="E3814" t="s">
        <v>6914</v>
      </c>
      <c r="F3814" t="s">
        <v>9385</v>
      </c>
      <c r="G3814" t="s">
        <v>9331</v>
      </c>
      <c r="H3814" t="s">
        <v>9332</v>
      </c>
      <c r="I3814">
        <v>77.205799499999998</v>
      </c>
      <c r="J3814">
        <v>28.5584086</v>
      </c>
      <c r="K3814" t="s">
        <v>4014</v>
      </c>
      <c r="L3814">
        <v>200</v>
      </c>
      <c r="M3814" t="str">
        <f>IF(Table1[[#This Row],[Average Cost for two]]&lt;=200, "0-200", IF(Table1[[#This Row],[Average Cost for two]]&lt;=400, "200-400", IF(Table1[[#This Row],[Average Cost for two]]&lt;=600, "400-600", IF(Table1[[#This Row],[Average Cost for two]]&lt;=800, "600-800", IF(Table1[[#This Row],[Average Cost for two]]&lt;=1000, "800-1000", "&gt;1000")))))</f>
        <v>0-200</v>
      </c>
      <c r="N3814" t="s">
        <v>2115</v>
      </c>
      <c r="O3814" t="s">
        <v>28</v>
      </c>
      <c r="P3814" t="s">
        <v>28</v>
      </c>
      <c r="Q3814" t="s">
        <v>28</v>
      </c>
      <c r="R3814" t="s">
        <v>28</v>
      </c>
      <c r="S3814">
        <v>1</v>
      </c>
      <c r="T3814">
        <v>0</v>
      </c>
      <c r="U3814" t="s">
        <v>164</v>
      </c>
      <c r="V3814" t="s">
        <v>165</v>
      </c>
      <c r="W3814">
        <v>0</v>
      </c>
    </row>
    <row r="3815" spans="1:23" x14ac:dyDescent="0.25">
      <c r="A3815">
        <v>18481289</v>
      </c>
      <c r="B3815" t="s">
        <v>9386</v>
      </c>
      <c r="C3815" t="str">
        <f>VLOOKUP(Table1[[#This Row],[Country Code]],Table3[],2)</f>
        <v>India</v>
      </c>
      <c r="D3815">
        <v>1</v>
      </c>
      <c r="E3815" t="s">
        <v>6914</v>
      </c>
      <c r="F3815" t="s">
        <v>9387</v>
      </c>
      <c r="G3815" t="s">
        <v>9331</v>
      </c>
      <c r="H3815" t="s">
        <v>9332</v>
      </c>
      <c r="I3815">
        <v>77.202895499999997</v>
      </c>
      <c r="J3815">
        <v>28.557918799999999</v>
      </c>
      <c r="K3815" t="s">
        <v>3833</v>
      </c>
      <c r="L3815">
        <v>200</v>
      </c>
      <c r="M3815" t="str">
        <f>IF(Table1[[#This Row],[Average Cost for two]]&lt;=200, "0-200", IF(Table1[[#This Row],[Average Cost for two]]&lt;=400, "200-400", IF(Table1[[#This Row],[Average Cost for two]]&lt;=600, "400-600", IF(Table1[[#This Row],[Average Cost for two]]&lt;=800, "600-800", IF(Table1[[#This Row],[Average Cost for two]]&lt;=1000, "800-1000", "&gt;1000")))))</f>
        <v>0-200</v>
      </c>
      <c r="N3815" t="s">
        <v>2115</v>
      </c>
      <c r="O3815" t="s">
        <v>28</v>
      </c>
      <c r="P3815" t="s">
        <v>28</v>
      </c>
      <c r="Q3815" t="s">
        <v>28</v>
      </c>
      <c r="R3815" t="s">
        <v>28</v>
      </c>
      <c r="S3815">
        <v>1</v>
      </c>
      <c r="T3815">
        <v>0</v>
      </c>
      <c r="U3815" t="s">
        <v>164</v>
      </c>
      <c r="V3815" t="s">
        <v>165</v>
      </c>
      <c r="W3815">
        <v>0</v>
      </c>
    </row>
    <row r="3816" spans="1:23" x14ac:dyDescent="0.25">
      <c r="A3816">
        <v>18424593</v>
      </c>
      <c r="B3816" t="s">
        <v>9388</v>
      </c>
      <c r="C3816" t="str">
        <f>VLOOKUP(Table1[[#This Row],[Country Code]],Table3[],2)</f>
        <v>India</v>
      </c>
      <c r="D3816">
        <v>1</v>
      </c>
      <c r="E3816" t="s">
        <v>6914</v>
      </c>
      <c r="F3816" t="s">
        <v>9389</v>
      </c>
      <c r="G3816" t="s">
        <v>9331</v>
      </c>
      <c r="H3816" t="s">
        <v>9332</v>
      </c>
      <c r="I3816">
        <v>77.2024756</v>
      </c>
      <c r="J3816">
        <v>28.5566575</v>
      </c>
      <c r="K3816" t="s">
        <v>2341</v>
      </c>
      <c r="L3816">
        <v>200</v>
      </c>
      <c r="M3816" t="str">
        <f>IF(Table1[[#This Row],[Average Cost for two]]&lt;=200, "0-200", IF(Table1[[#This Row],[Average Cost for two]]&lt;=400, "200-400", IF(Table1[[#This Row],[Average Cost for two]]&lt;=600, "400-600", IF(Table1[[#This Row],[Average Cost for two]]&lt;=800, "600-800", IF(Table1[[#This Row],[Average Cost for two]]&lt;=1000, "800-1000", "&gt;1000")))))</f>
        <v>0-200</v>
      </c>
      <c r="N3816" t="s">
        <v>2115</v>
      </c>
      <c r="O3816" t="s">
        <v>28</v>
      </c>
      <c r="P3816" t="s">
        <v>28</v>
      </c>
      <c r="Q3816" t="s">
        <v>28</v>
      </c>
      <c r="R3816" t="s">
        <v>28</v>
      </c>
      <c r="S3816">
        <v>1</v>
      </c>
      <c r="T3816">
        <v>0</v>
      </c>
      <c r="U3816" t="s">
        <v>164</v>
      </c>
      <c r="V3816" t="s">
        <v>165</v>
      </c>
      <c r="W3816">
        <v>0</v>
      </c>
    </row>
    <row r="3817" spans="1:23" x14ac:dyDescent="0.25">
      <c r="A3817">
        <v>18383432</v>
      </c>
      <c r="B3817" t="s">
        <v>9390</v>
      </c>
      <c r="C3817" t="str">
        <f>VLOOKUP(Table1[[#This Row],[Country Code]],Table3[],2)</f>
        <v>India</v>
      </c>
      <c r="D3817">
        <v>1</v>
      </c>
      <c r="E3817" t="s">
        <v>6914</v>
      </c>
      <c r="F3817" t="s">
        <v>9391</v>
      </c>
      <c r="G3817" t="s">
        <v>9331</v>
      </c>
      <c r="H3817" t="s">
        <v>9332</v>
      </c>
      <c r="I3817">
        <v>77.216938400000004</v>
      </c>
      <c r="J3817">
        <v>28.561083700000001</v>
      </c>
      <c r="K3817" t="s">
        <v>2860</v>
      </c>
      <c r="L3817">
        <v>350</v>
      </c>
      <c r="M3817" t="str">
        <f>IF(Table1[[#This Row],[Average Cost for two]]&lt;=200, "0-200", IF(Table1[[#This Row],[Average Cost for two]]&lt;=400, "200-400", IF(Table1[[#This Row],[Average Cost for two]]&lt;=600, "400-600", IF(Table1[[#This Row],[Average Cost for two]]&lt;=800, "600-800", IF(Table1[[#This Row],[Average Cost for two]]&lt;=1000, "800-1000", "&gt;1000")))))</f>
        <v>200-400</v>
      </c>
      <c r="N3817" t="s">
        <v>2115</v>
      </c>
      <c r="O3817" t="s">
        <v>28</v>
      </c>
      <c r="P3817" t="s">
        <v>28</v>
      </c>
      <c r="Q3817" t="s">
        <v>28</v>
      </c>
      <c r="R3817" t="s">
        <v>28</v>
      </c>
      <c r="S3817">
        <v>1</v>
      </c>
      <c r="T3817">
        <v>0</v>
      </c>
      <c r="U3817" t="s">
        <v>164</v>
      </c>
      <c r="V3817" t="s">
        <v>165</v>
      </c>
      <c r="W3817">
        <v>3</v>
      </c>
    </row>
    <row r="3818" spans="1:23" x14ac:dyDescent="0.25">
      <c r="A3818">
        <v>18412904</v>
      </c>
      <c r="B3818" t="s">
        <v>5103</v>
      </c>
      <c r="C3818" t="str">
        <f>VLOOKUP(Table1[[#This Row],[Country Code]],Table3[],2)</f>
        <v>India</v>
      </c>
      <c r="D3818">
        <v>1</v>
      </c>
      <c r="E3818" t="s">
        <v>6914</v>
      </c>
      <c r="F3818" t="s">
        <v>9332</v>
      </c>
      <c r="G3818" t="s">
        <v>9331</v>
      </c>
      <c r="H3818" t="s">
        <v>9332</v>
      </c>
      <c r="I3818">
        <v>77.204901100000001</v>
      </c>
      <c r="J3818">
        <v>28.557068000000001</v>
      </c>
      <c r="K3818" t="s">
        <v>5104</v>
      </c>
      <c r="L3818">
        <v>200</v>
      </c>
      <c r="M3818" t="str">
        <f>IF(Table1[[#This Row],[Average Cost for two]]&lt;=200, "0-200", IF(Table1[[#This Row],[Average Cost for two]]&lt;=400, "200-400", IF(Table1[[#This Row],[Average Cost for two]]&lt;=600, "400-600", IF(Table1[[#This Row],[Average Cost for two]]&lt;=800, "600-800", IF(Table1[[#This Row],[Average Cost for two]]&lt;=1000, "800-1000", "&gt;1000")))))</f>
        <v>0-200</v>
      </c>
      <c r="N3818" t="s">
        <v>2115</v>
      </c>
      <c r="O3818" t="s">
        <v>28</v>
      </c>
      <c r="P3818" t="s">
        <v>27</v>
      </c>
      <c r="Q3818" t="s">
        <v>28</v>
      </c>
      <c r="R3818" t="s">
        <v>28</v>
      </c>
      <c r="S3818">
        <v>1</v>
      </c>
      <c r="T3818">
        <v>0</v>
      </c>
      <c r="U3818" t="s">
        <v>164</v>
      </c>
      <c r="V3818" t="s">
        <v>165</v>
      </c>
      <c r="W3818">
        <v>0</v>
      </c>
    </row>
    <row r="3819" spans="1:23" x14ac:dyDescent="0.25">
      <c r="A3819">
        <v>18481294</v>
      </c>
      <c r="B3819" t="s">
        <v>9392</v>
      </c>
      <c r="C3819" t="str">
        <f>VLOOKUP(Table1[[#This Row],[Country Code]],Table3[],2)</f>
        <v>India</v>
      </c>
      <c r="D3819">
        <v>1</v>
      </c>
      <c r="E3819" t="s">
        <v>6914</v>
      </c>
      <c r="F3819" t="s">
        <v>9393</v>
      </c>
      <c r="G3819" t="s">
        <v>9331</v>
      </c>
      <c r="H3819" t="s">
        <v>9332</v>
      </c>
      <c r="I3819">
        <v>77.209703399999995</v>
      </c>
      <c r="J3819">
        <v>28.560101</v>
      </c>
      <c r="K3819" t="s">
        <v>5624</v>
      </c>
      <c r="L3819">
        <v>100</v>
      </c>
      <c r="M3819" t="str">
        <f>IF(Table1[[#This Row],[Average Cost for two]]&lt;=200, "0-200", IF(Table1[[#This Row],[Average Cost for two]]&lt;=400, "200-400", IF(Table1[[#This Row],[Average Cost for two]]&lt;=600, "400-600", IF(Table1[[#This Row],[Average Cost for two]]&lt;=800, "600-800", IF(Table1[[#This Row],[Average Cost for two]]&lt;=1000, "800-1000", "&gt;1000")))))</f>
        <v>0-200</v>
      </c>
      <c r="N3819" t="s">
        <v>2115</v>
      </c>
      <c r="O3819" t="s">
        <v>28</v>
      </c>
      <c r="P3819" t="s">
        <v>28</v>
      </c>
      <c r="Q3819" t="s">
        <v>28</v>
      </c>
      <c r="R3819" t="s">
        <v>28</v>
      </c>
      <c r="S3819">
        <v>1</v>
      </c>
      <c r="T3819">
        <v>0</v>
      </c>
      <c r="U3819" t="s">
        <v>164</v>
      </c>
      <c r="V3819" t="s">
        <v>165</v>
      </c>
      <c r="W3819">
        <v>0</v>
      </c>
    </row>
    <row r="3820" spans="1:23" x14ac:dyDescent="0.25">
      <c r="A3820">
        <v>18354330</v>
      </c>
      <c r="B3820" t="s">
        <v>9394</v>
      </c>
      <c r="C3820" t="str">
        <f>VLOOKUP(Table1[[#This Row],[Country Code]],Table3[],2)</f>
        <v>India</v>
      </c>
      <c r="D3820">
        <v>1</v>
      </c>
      <c r="E3820" t="s">
        <v>6914</v>
      </c>
      <c r="F3820" t="s">
        <v>9395</v>
      </c>
      <c r="G3820" t="s">
        <v>9331</v>
      </c>
      <c r="H3820" t="s">
        <v>9332</v>
      </c>
      <c r="I3820">
        <v>77.202433220000003</v>
      </c>
      <c r="J3820">
        <v>28.558979399999998</v>
      </c>
      <c r="K3820" t="s">
        <v>392</v>
      </c>
      <c r="L3820">
        <v>200</v>
      </c>
      <c r="M3820" t="str">
        <f>IF(Table1[[#This Row],[Average Cost for two]]&lt;=200, "0-200", IF(Table1[[#This Row],[Average Cost for two]]&lt;=400, "200-400", IF(Table1[[#This Row],[Average Cost for two]]&lt;=600, "400-600", IF(Table1[[#This Row],[Average Cost for two]]&lt;=800, "600-800", IF(Table1[[#This Row],[Average Cost for two]]&lt;=1000, "800-1000", "&gt;1000")))))</f>
        <v>0-200</v>
      </c>
      <c r="N3820" t="s">
        <v>2115</v>
      </c>
      <c r="O3820" t="s">
        <v>28</v>
      </c>
      <c r="P3820" t="s">
        <v>28</v>
      </c>
      <c r="Q3820" t="s">
        <v>28</v>
      </c>
      <c r="R3820" t="s">
        <v>28</v>
      </c>
      <c r="S3820">
        <v>1</v>
      </c>
      <c r="T3820">
        <v>0</v>
      </c>
      <c r="U3820" t="s">
        <v>164</v>
      </c>
      <c r="V3820" t="s">
        <v>165</v>
      </c>
      <c r="W3820">
        <v>0</v>
      </c>
    </row>
    <row r="3821" spans="1:23" x14ac:dyDescent="0.25">
      <c r="A3821">
        <v>304230</v>
      </c>
      <c r="B3821" t="s">
        <v>9396</v>
      </c>
      <c r="C3821" t="str">
        <f>VLOOKUP(Table1[[#This Row],[Country Code]],Table3[],2)</f>
        <v>India</v>
      </c>
      <c r="D3821">
        <v>1</v>
      </c>
      <c r="E3821" t="s">
        <v>6914</v>
      </c>
      <c r="F3821" t="s">
        <v>9397</v>
      </c>
      <c r="G3821" t="s">
        <v>9331</v>
      </c>
      <c r="H3821" t="s">
        <v>9332</v>
      </c>
      <c r="I3821">
        <v>77.202565399999997</v>
      </c>
      <c r="J3821">
        <v>28.5572038</v>
      </c>
      <c r="K3821" t="s">
        <v>145</v>
      </c>
      <c r="L3821">
        <v>500</v>
      </c>
      <c r="M3821" t="str">
        <f>IF(Table1[[#This Row],[Average Cost for two]]&lt;=200, "0-200", IF(Table1[[#This Row],[Average Cost for two]]&lt;=400, "200-400", IF(Table1[[#This Row],[Average Cost for two]]&lt;=600, "400-600", IF(Table1[[#This Row],[Average Cost for two]]&lt;=800, "600-800", IF(Table1[[#This Row],[Average Cost for two]]&lt;=1000, "800-1000", "&gt;1000")))))</f>
        <v>400-600</v>
      </c>
      <c r="N3821" t="s">
        <v>2115</v>
      </c>
      <c r="O3821" t="s">
        <v>28</v>
      </c>
      <c r="P3821" t="s">
        <v>28</v>
      </c>
      <c r="Q3821" t="s">
        <v>28</v>
      </c>
      <c r="R3821" t="s">
        <v>28</v>
      </c>
      <c r="S3821">
        <v>2</v>
      </c>
      <c r="T3821">
        <v>0</v>
      </c>
      <c r="U3821" t="s">
        <v>164</v>
      </c>
      <c r="V3821" t="s">
        <v>165</v>
      </c>
      <c r="W3821">
        <v>2</v>
      </c>
    </row>
    <row r="3822" spans="1:23" x14ac:dyDescent="0.25">
      <c r="A3822">
        <v>18372315</v>
      </c>
      <c r="B3822" t="s">
        <v>9398</v>
      </c>
      <c r="C3822" t="str">
        <f>VLOOKUP(Table1[[#This Row],[Country Code]],Table3[],2)</f>
        <v>India</v>
      </c>
      <c r="D3822">
        <v>1</v>
      </c>
      <c r="E3822" t="s">
        <v>6914</v>
      </c>
      <c r="F3822" t="s">
        <v>9399</v>
      </c>
      <c r="G3822" t="s">
        <v>9331</v>
      </c>
      <c r="H3822" t="s">
        <v>9332</v>
      </c>
      <c r="I3822">
        <v>0</v>
      </c>
      <c r="J3822">
        <v>0</v>
      </c>
      <c r="K3822" t="s">
        <v>2280</v>
      </c>
      <c r="L3822">
        <v>850</v>
      </c>
      <c r="M3822" t="str">
        <f>IF(Table1[[#This Row],[Average Cost for two]]&lt;=200, "0-200", IF(Table1[[#This Row],[Average Cost for two]]&lt;=400, "200-400", IF(Table1[[#This Row],[Average Cost for two]]&lt;=600, "400-600", IF(Table1[[#This Row],[Average Cost for two]]&lt;=800, "600-800", IF(Table1[[#This Row],[Average Cost for two]]&lt;=1000, "800-1000", "&gt;1000")))))</f>
        <v>800-1000</v>
      </c>
      <c r="N3822" t="s">
        <v>2115</v>
      </c>
      <c r="O3822" t="s">
        <v>28</v>
      </c>
      <c r="P3822" t="s">
        <v>28</v>
      </c>
      <c r="Q3822" t="s">
        <v>28</v>
      </c>
      <c r="R3822" t="s">
        <v>28</v>
      </c>
      <c r="S3822">
        <v>2</v>
      </c>
      <c r="T3822">
        <v>0</v>
      </c>
      <c r="U3822" t="s">
        <v>164</v>
      </c>
      <c r="V3822" t="s">
        <v>165</v>
      </c>
      <c r="W3822">
        <v>1</v>
      </c>
    </row>
    <row r="3823" spans="1:23" x14ac:dyDescent="0.25">
      <c r="A3823">
        <v>18430894</v>
      </c>
      <c r="B3823" t="s">
        <v>9400</v>
      </c>
      <c r="C3823" t="str">
        <f>VLOOKUP(Table1[[#This Row],[Country Code]],Table3[],2)</f>
        <v>India</v>
      </c>
      <c r="D3823">
        <v>1</v>
      </c>
      <c r="E3823" t="s">
        <v>6914</v>
      </c>
      <c r="F3823" t="s">
        <v>9401</v>
      </c>
      <c r="G3823" t="s">
        <v>9331</v>
      </c>
      <c r="H3823" t="s">
        <v>9332</v>
      </c>
      <c r="I3823">
        <v>0</v>
      </c>
      <c r="J3823">
        <v>0</v>
      </c>
      <c r="K3823" t="s">
        <v>2860</v>
      </c>
      <c r="L3823">
        <v>550</v>
      </c>
      <c r="M3823" t="str">
        <f>IF(Table1[[#This Row],[Average Cost for two]]&lt;=200, "0-200", IF(Table1[[#This Row],[Average Cost for two]]&lt;=400, "200-400", IF(Table1[[#This Row],[Average Cost for two]]&lt;=600, "400-600", IF(Table1[[#This Row],[Average Cost for two]]&lt;=800, "600-800", IF(Table1[[#This Row],[Average Cost for two]]&lt;=1000, "800-1000", "&gt;1000")))))</f>
        <v>400-600</v>
      </c>
      <c r="N3823" t="s">
        <v>2115</v>
      </c>
      <c r="O3823" t="s">
        <v>28</v>
      </c>
      <c r="P3823" t="s">
        <v>28</v>
      </c>
      <c r="Q3823" t="s">
        <v>28</v>
      </c>
      <c r="R3823" t="s">
        <v>28</v>
      </c>
      <c r="S3823">
        <v>2</v>
      </c>
      <c r="T3823">
        <v>0</v>
      </c>
      <c r="U3823" t="s">
        <v>164</v>
      </c>
      <c r="V3823" t="s">
        <v>165</v>
      </c>
      <c r="W3823">
        <v>0</v>
      </c>
    </row>
    <row r="3824" spans="1:23" x14ac:dyDescent="0.25">
      <c r="A3824">
        <v>18250897</v>
      </c>
      <c r="B3824" t="s">
        <v>9402</v>
      </c>
      <c r="C3824" t="str">
        <f>VLOOKUP(Table1[[#This Row],[Country Code]],Table3[],2)</f>
        <v>India</v>
      </c>
      <c r="D3824">
        <v>1</v>
      </c>
      <c r="E3824" t="s">
        <v>6914</v>
      </c>
      <c r="F3824" t="s">
        <v>9403</v>
      </c>
      <c r="G3824" t="s">
        <v>9331</v>
      </c>
      <c r="H3824" t="s">
        <v>9332</v>
      </c>
      <c r="I3824">
        <v>77.203915600000002</v>
      </c>
      <c r="J3824">
        <v>28.5608042</v>
      </c>
      <c r="K3824" t="s">
        <v>145</v>
      </c>
      <c r="L3824">
        <v>300</v>
      </c>
      <c r="M3824" t="str">
        <f>IF(Table1[[#This Row],[Average Cost for two]]&lt;=200, "0-200", IF(Table1[[#This Row],[Average Cost for two]]&lt;=400, "200-400", IF(Table1[[#This Row],[Average Cost for two]]&lt;=600, "400-600", IF(Table1[[#This Row],[Average Cost for two]]&lt;=800, "600-800", IF(Table1[[#This Row],[Average Cost for two]]&lt;=1000, "800-1000", "&gt;1000")))))</f>
        <v>200-400</v>
      </c>
      <c r="N3824" t="s">
        <v>2115</v>
      </c>
      <c r="O3824" t="s">
        <v>28</v>
      </c>
      <c r="P3824" t="s">
        <v>28</v>
      </c>
      <c r="Q3824" t="s">
        <v>28</v>
      </c>
      <c r="R3824" t="s">
        <v>28</v>
      </c>
      <c r="S3824">
        <v>1</v>
      </c>
      <c r="T3824">
        <v>0</v>
      </c>
      <c r="U3824" t="s">
        <v>164</v>
      </c>
      <c r="V3824" t="s">
        <v>165</v>
      </c>
      <c r="W3824">
        <v>0</v>
      </c>
    </row>
    <row r="3825" spans="1:23" x14ac:dyDescent="0.25">
      <c r="A3825">
        <v>18261052</v>
      </c>
      <c r="B3825" t="s">
        <v>9404</v>
      </c>
      <c r="C3825" t="str">
        <f>VLOOKUP(Table1[[#This Row],[Country Code]],Table3[],2)</f>
        <v>India</v>
      </c>
      <c r="D3825">
        <v>1</v>
      </c>
      <c r="E3825" t="s">
        <v>6914</v>
      </c>
      <c r="F3825" t="s">
        <v>9405</v>
      </c>
      <c r="G3825" t="s">
        <v>9331</v>
      </c>
      <c r="H3825" t="s">
        <v>9332</v>
      </c>
      <c r="I3825">
        <v>77.211167070000002</v>
      </c>
      <c r="J3825">
        <v>28.562508439999998</v>
      </c>
      <c r="K3825" t="s">
        <v>54</v>
      </c>
      <c r="L3825">
        <v>350</v>
      </c>
      <c r="M3825" t="str">
        <f>IF(Table1[[#This Row],[Average Cost for two]]&lt;=200, "0-200", IF(Table1[[#This Row],[Average Cost for two]]&lt;=400, "200-400", IF(Table1[[#This Row],[Average Cost for two]]&lt;=600, "400-600", IF(Table1[[#This Row],[Average Cost for two]]&lt;=800, "600-800", IF(Table1[[#This Row],[Average Cost for two]]&lt;=1000, "800-1000", "&gt;1000")))))</f>
        <v>200-400</v>
      </c>
      <c r="N3825" t="s">
        <v>2115</v>
      </c>
      <c r="O3825" t="s">
        <v>28</v>
      </c>
      <c r="P3825" t="s">
        <v>28</v>
      </c>
      <c r="Q3825" t="s">
        <v>28</v>
      </c>
      <c r="R3825" t="s">
        <v>28</v>
      </c>
      <c r="S3825">
        <v>1</v>
      </c>
      <c r="T3825">
        <v>0</v>
      </c>
      <c r="U3825" t="s">
        <v>164</v>
      </c>
      <c r="V3825" t="s">
        <v>165</v>
      </c>
      <c r="W3825">
        <v>3</v>
      </c>
    </row>
    <row r="3826" spans="1:23" x14ac:dyDescent="0.25">
      <c r="A3826">
        <v>3468</v>
      </c>
      <c r="B3826" t="s">
        <v>9406</v>
      </c>
      <c r="C3826" t="str">
        <f>VLOOKUP(Table1[[#This Row],[Country Code]],Table3[],2)</f>
        <v>India</v>
      </c>
      <c r="D3826">
        <v>1</v>
      </c>
      <c r="E3826" t="s">
        <v>6914</v>
      </c>
      <c r="F3826" t="s">
        <v>9407</v>
      </c>
      <c r="G3826" t="s">
        <v>9331</v>
      </c>
      <c r="H3826" t="s">
        <v>9332</v>
      </c>
      <c r="I3826">
        <v>77.203602000000004</v>
      </c>
      <c r="J3826">
        <v>28.552624699999999</v>
      </c>
      <c r="K3826" t="s">
        <v>3121</v>
      </c>
      <c r="L3826">
        <v>450</v>
      </c>
      <c r="M3826" t="str">
        <f>IF(Table1[[#This Row],[Average Cost for two]]&lt;=200, "0-200", IF(Table1[[#This Row],[Average Cost for two]]&lt;=400, "200-400", IF(Table1[[#This Row],[Average Cost for two]]&lt;=600, "400-600", IF(Table1[[#This Row],[Average Cost for two]]&lt;=800, "600-800", IF(Table1[[#This Row],[Average Cost for two]]&lt;=1000, "800-1000", "&gt;1000")))))</f>
        <v>400-600</v>
      </c>
      <c r="N3826" t="s">
        <v>2115</v>
      </c>
      <c r="O3826" t="s">
        <v>28</v>
      </c>
      <c r="P3826" t="s">
        <v>28</v>
      </c>
      <c r="Q3826" t="s">
        <v>28</v>
      </c>
      <c r="R3826" t="s">
        <v>28</v>
      </c>
      <c r="S3826">
        <v>1</v>
      </c>
      <c r="T3826">
        <v>2.4</v>
      </c>
      <c r="U3826" t="s">
        <v>1058</v>
      </c>
      <c r="V3826" t="s">
        <v>1059</v>
      </c>
      <c r="W3826">
        <v>23</v>
      </c>
    </row>
    <row r="3827" spans="1:23" x14ac:dyDescent="0.25">
      <c r="A3827">
        <v>18463949</v>
      </c>
      <c r="B3827" t="s">
        <v>9408</v>
      </c>
      <c r="C3827" t="str">
        <f>VLOOKUP(Table1[[#This Row],[Country Code]],Table3[],2)</f>
        <v>India</v>
      </c>
      <c r="D3827">
        <v>1</v>
      </c>
      <c r="E3827" t="s">
        <v>6914</v>
      </c>
      <c r="F3827" t="s">
        <v>9409</v>
      </c>
      <c r="G3827" t="s">
        <v>9331</v>
      </c>
      <c r="H3827" t="s">
        <v>9332</v>
      </c>
      <c r="I3827">
        <v>0</v>
      </c>
      <c r="J3827">
        <v>0</v>
      </c>
      <c r="K3827" t="s">
        <v>9410</v>
      </c>
      <c r="L3827">
        <v>1200</v>
      </c>
      <c r="M3827" t="str">
        <f>IF(Table1[[#This Row],[Average Cost for two]]&lt;=200, "0-200", IF(Table1[[#This Row],[Average Cost for two]]&lt;=400, "200-400", IF(Table1[[#This Row],[Average Cost for two]]&lt;=600, "400-600", IF(Table1[[#This Row],[Average Cost for two]]&lt;=800, "600-800", IF(Table1[[#This Row],[Average Cost for two]]&lt;=1000, "800-1000", "&gt;1000")))))</f>
        <v>&gt;1000</v>
      </c>
      <c r="N3827" t="s">
        <v>2115</v>
      </c>
      <c r="O3827" t="s">
        <v>27</v>
      </c>
      <c r="P3827" t="s">
        <v>27</v>
      </c>
      <c r="Q3827" t="s">
        <v>28</v>
      </c>
      <c r="R3827" t="s">
        <v>28</v>
      </c>
      <c r="S3827">
        <v>3</v>
      </c>
      <c r="T3827">
        <v>4.3</v>
      </c>
      <c r="U3827" t="s">
        <v>42</v>
      </c>
      <c r="V3827" t="s">
        <v>43</v>
      </c>
      <c r="W3827">
        <v>31</v>
      </c>
    </row>
    <row r="3828" spans="1:23" x14ac:dyDescent="0.25">
      <c r="A3828">
        <v>310949</v>
      </c>
      <c r="B3828" t="s">
        <v>5022</v>
      </c>
      <c r="C3828" t="str">
        <f>VLOOKUP(Table1[[#This Row],[Country Code]],Table3[],2)</f>
        <v>India</v>
      </c>
      <c r="D3828">
        <v>1</v>
      </c>
      <c r="E3828" t="s">
        <v>6914</v>
      </c>
      <c r="F3828" t="s">
        <v>9411</v>
      </c>
      <c r="G3828" t="s">
        <v>9412</v>
      </c>
      <c r="H3828" t="s">
        <v>9413</v>
      </c>
      <c r="I3828">
        <v>77.205233500000006</v>
      </c>
      <c r="J3828">
        <v>28.701015399999999</v>
      </c>
      <c r="K3828" t="s">
        <v>3315</v>
      </c>
      <c r="L3828">
        <v>250</v>
      </c>
      <c r="M3828" t="str">
        <f>IF(Table1[[#This Row],[Average Cost for two]]&lt;=200, "0-200", IF(Table1[[#This Row],[Average Cost for two]]&lt;=400, "200-400", IF(Table1[[#This Row],[Average Cost for two]]&lt;=600, "400-600", IF(Table1[[#This Row],[Average Cost for two]]&lt;=800, "600-800", IF(Table1[[#This Row],[Average Cost for two]]&lt;=1000, "800-1000", "&gt;1000")))))</f>
        <v>200-400</v>
      </c>
      <c r="N3828" t="s">
        <v>2115</v>
      </c>
      <c r="O3828" t="s">
        <v>28</v>
      </c>
      <c r="P3828" t="s">
        <v>28</v>
      </c>
      <c r="Q3828" t="s">
        <v>28</v>
      </c>
      <c r="R3828" t="s">
        <v>28</v>
      </c>
      <c r="S3828">
        <v>1</v>
      </c>
      <c r="T3828">
        <v>2.8</v>
      </c>
      <c r="U3828" t="s">
        <v>138</v>
      </c>
      <c r="V3828" t="s">
        <v>139</v>
      </c>
      <c r="W3828">
        <v>10</v>
      </c>
    </row>
    <row r="3829" spans="1:23" x14ac:dyDescent="0.25">
      <c r="A3829">
        <v>18356808</v>
      </c>
      <c r="B3829" t="s">
        <v>9414</v>
      </c>
      <c r="C3829" t="str">
        <f>VLOOKUP(Table1[[#This Row],[Country Code]],Table3[],2)</f>
        <v>India</v>
      </c>
      <c r="D3829">
        <v>1</v>
      </c>
      <c r="E3829" t="s">
        <v>6914</v>
      </c>
      <c r="F3829" t="s">
        <v>9415</v>
      </c>
      <c r="G3829" t="s">
        <v>9412</v>
      </c>
      <c r="H3829" t="s">
        <v>9413</v>
      </c>
      <c r="I3829">
        <v>77.204431600000007</v>
      </c>
      <c r="J3829">
        <v>28.694552900000001</v>
      </c>
      <c r="K3829" t="s">
        <v>142</v>
      </c>
      <c r="L3829">
        <v>800</v>
      </c>
      <c r="M3829" t="str">
        <f>IF(Table1[[#This Row],[Average Cost for two]]&lt;=200, "0-200", IF(Table1[[#This Row],[Average Cost for two]]&lt;=400, "200-400", IF(Table1[[#This Row],[Average Cost for two]]&lt;=600, "400-600", IF(Table1[[#This Row],[Average Cost for two]]&lt;=800, "600-800", IF(Table1[[#This Row],[Average Cost for two]]&lt;=1000, "800-1000", "&gt;1000")))))</f>
        <v>600-800</v>
      </c>
      <c r="N3829" t="s">
        <v>2115</v>
      </c>
      <c r="O3829" t="s">
        <v>28</v>
      </c>
      <c r="P3829" t="s">
        <v>28</v>
      </c>
      <c r="Q3829" t="s">
        <v>28</v>
      </c>
      <c r="R3829" t="s">
        <v>28</v>
      </c>
      <c r="S3829">
        <v>2</v>
      </c>
      <c r="T3829">
        <v>3.4</v>
      </c>
      <c r="U3829" t="s">
        <v>138</v>
      </c>
      <c r="V3829" t="s">
        <v>139</v>
      </c>
      <c r="W3829">
        <v>34</v>
      </c>
    </row>
    <row r="3830" spans="1:23" x14ac:dyDescent="0.25">
      <c r="A3830">
        <v>18361758</v>
      </c>
      <c r="B3830" t="s">
        <v>3154</v>
      </c>
      <c r="C3830" t="str">
        <f>VLOOKUP(Table1[[#This Row],[Country Code]],Table3[],2)</f>
        <v>India</v>
      </c>
      <c r="D3830">
        <v>1</v>
      </c>
      <c r="E3830" t="s">
        <v>6914</v>
      </c>
      <c r="F3830" t="s">
        <v>9416</v>
      </c>
      <c r="G3830" t="s">
        <v>9412</v>
      </c>
      <c r="H3830" t="s">
        <v>9413</v>
      </c>
      <c r="I3830">
        <v>77.204137500000002</v>
      </c>
      <c r="J3830">
        <v>28.695646</v>
      </c>
      <c r="K3830" t="s">
        <v>2334</v>
      </c>
      <c r="L3830">
        <v>400</v>
      </c>
      <c r="M3830" t="str">
        <f>IF(Table1[[#This Row],[Average Cost for two]]&lt;=200, "0-200", IF(Table1[[#This Row],[Average Cost for two]]&lt;=400, "200-400", IF(Table1[[#This Row],[Average Cost for two]]&lt;=600, "400-600", IF(Table1[[#This Row],[Average Cost for two]]&lt;=800, "600-800", IF(Table1[[#This Row],[Average Cost for two]]&lt;=1000, "800-1000", "&gt;1000")))))</f>
        <v>200-400</v>
      </c>
      <c r="N3830" t="s">
        <v>2115</v>
      </c>
      <c r="O3830" t="s">
        <v>28</v>
      </c>
      <c r="P3830" t="s">
        <v>28</v>
      </c>
      <c r="Q3830" t="s">
        <v>28</v>
      </c>
      <c r="R3830" t="s">
        <v>28</v>
      </c>
      <c r="S3830">
        <v>1</v>
      </c>
      <c r="T3830">
        <v>3</v>
      </c>
      <c r="U3830" t="s">
        <v>138</v>
      </c>
      <c r="V3830" t="s">
        <v>139</v>
      </c>
      <c r="W3830">
        <v>5</v>
      </c>
    </row>
    <row r="3831" spans="1:23" x14ac:dyDescent="0.25">
      <c r="A3831">
        <v>312755</v>
      </c>
      <c r="B3831" t="s">
        <v>9417</v>
      </c>
      <c r="C3831" t="str">
        <f>VLOOKUP(Table1[[#This Row],[Country Code]],Table3[],2)</f>
        <v>India</v>
      </c>
      <c r="D3831">
        <v>1</v>
      </c>
      <c r="E3831" t="s">
        <v>6914</v>
      </c>
      <c r="F3831" t="s">
        <v>9413</v>
      </c>
      <c r="G3831" t="s">
        <v>9412</v>
      </c>
      <c r="H3831" t="s">
        <v>9413</v>
      </c>
      <c r="I3831">
        <v>77.095553800000005</v>
      </c>
      <c r="J3831">
        <v>28.734090219999999</v>
      </c>
      <c r="K3831" t="s">
        <v>2177</v>
      </c>
      <c r="L3831">
        <v>400</v>
      </c>
      <c r="M3831" t="str">
        <f>IF(Table1[[#This Row],[Average Cost for two]]&lt;=200, "0-200", IF(Table1[[#This Row],[Average Cost for two]]&lt;=400, "200-400", IF(Table1[[#This Row],[Average Cost for two]]&lt;=600, "400-600", IF(Table1[[#This Row],[Average Cost for two]]&lt;=800, "600-800", IF(Table1[[#This Row],[Average Cost for two]]&lt;=1000, "800-1000", "&gt;1000")))))</f>
        <v>200-400</v>
      </c>
      <c r="N3831" t="s">
        <v>2115</v>
      </c>
      <c r="O3831" t="s">
        <v>28</v>
      </c>
      <c r="P3831" t="s">
        <v>27</v>
      </c>
      <c r="Q3831" t="s">
        <v>28</v>
      </c>
      <c r="R3831" t="s">
        <v>28</v>
      </c>
      <c r="S3831">
        <v>1</v>
      </c>
      <c r="T3831">
        <v>3.3</v>
      </c>
      <c r="U3831" t="s">
        <v>138</v>
      </c>
      <c r="V3831" t="s">
        <v>139</v>
      </c>
      <c r="W3831">
        <v>30</v>
      </c>
    </row>
    <row r="3832" spans="1:23" x14ac:dyDescent="0.25">
      <c r="A3832">
        <v>18241525</v>
      </c>
      <c r="B3832" t="s">
        <v>9418</v>
      </c>
      <c r="C3832" t="str">
        <f>VLOOKUP(Table1[[#This Row],[Country Code]],Table3[],2)</f>
        <v>India</v>
      </c>
      <c r="D3832">
        <v>1</v>
      </c>
      <c r="E3832" t="s">
        <v>6914</v>
      </c>
      <c r="F3832" t="s">
        <v>9419</v>
      </c>
      <c r="G3832" t="s">
        <v>9412</v>
      </c>
      <c r="H3832" t="s">
        <v>9413</v>
      </c>
      <c r="I3832">
        <v>77.204182399999993</v>
      </c>
      <c r="J3832">
        <v>28.6965012</v>
      </c>
      <c r="K3832" t="s">
        <v>2390</v>
      </c>
      <c r="L3832">
        <v>1000</v>
      </c>
      <c r="M3832" t="str">
        <f>IF(Table1[[#This Row],[Average Cost for two]]&lt;=200, "0-200", IF(Table1[[#This Row],[Average Cost for two]]&lt;=400, "200-400", IF(Table1[[#This Row],[Average Cost for two]]&lt;=600, "400-600", IF(Table1[[#This Row],[Average Cost for two]]&lt;=800, "600-800", IF(Table1[[#This Row],[Average Cost for two]]&lt;=1000, "800-1000", "&gt;1000")))))</f>
        <v>800-1000</v>
      </c>
      <c r="N3832" t="s">
        <v>2115</v>
      </c>
      <c r="O3832" t="s">
        <v>27</v>
      </c>
      <c r="P3832" t="s">
        <v>27</v>
      </c>
      <c r="Q3832" t="s">
        <v>28</v>
      </c>
      <c r="R3832" t="s">
        <v>28</v>
      </c>
      <c r="S3832">
        <v>3</v>
      </c>
      <c r="T3832">
        <v>3.3</v>
      </c>
      <c r="U3832" t="s">
        <v>138</v>
      </c>
      <c r="V3832" t="s">
        <v>139</v>
      </c>
      <c r="W3832">
        <v>79</v>
      </c>
    </row>
    <row r="3833" spans="1:23" x14ac:dyDescent="0.25">
      <c r="A3833">
        <v>313492</v>
      </c>
      <c r="B3833" t="s">
        <v>9420</v>
      </c>
      <c r="C3833" t="str">
        <f>VLOOKUP(Table1[[#This Row],[Country Code]],Table3[],2)</f>
        <v>India</v>
      </c>
      <c r="D3833">
        <v>1</v>
      </c>
      <c r="E3833" t="s">
        <v>6914</v>
      </c>
      <c r="F3833" t="s">
        <v>9421</v>
      </c>
      <c r="G3833" t="s">
        <v>9412</v>
      </c>
      <c r="H3833" t="s">
        <v>9413</v>
      </c>
      <c r="I3833">
        <v>77.2212289</v>
      </c>
      <c r="J3833">
        <v>28.7007738</v>
      </c>
      <c r="K3833" t="s">
        <v>2280</v>
      </c>
      <c r="L3833">
        <v>300</v>
      </c>
      <c r="M3833" t="str">
        <f>IF(Table1[[#This Row],[Average Cost for two]]&lt;=200, "0-200", IF(Table1[[#This Row],[Average Cost for two]]&lt;=400, "200-400", IF(Table1[[#This Row],[Average Cost for two]]&lt;=600, "400-600", IF(Table1[[#This Row],[Average Cost for two]]&lt;=800, "600-800", IF(Table1[[#This Row],[Average Cost for two]]&lt;=1000, "800-1000", "&gt;1000")))))</f>
        <v>200-400</v>
      </c>
      <c r="N3833" t="s">
        <v>2115</v>
      </c>
      <c r="O3833" t="s">
        <v>28</v>
      </c>
      <c r="P3833" t="s">
        <v>28</v>
      </c>
      <c r="Q3833" t="s">
        <v>28</v>
      </c>
      <c r="R3833" t="s">
        <v>28</v>
      </c>
      <c r="S3833">
        <v>1</v>
      </c>
      <c r="T3833">
        <v>3.3</v>
      </c>
      <c r="U3833" t="s">
        <v>138</v>
      </c>
      <c r="V3833" t="s">
        <v>139</v>
      </c>
      <c r="W3833">
        <v>27</v>
      </c>
    </row>
    <row r="3834" spans="1:23" x14ac:dyDescent="0.25">
      <c r="A3834">
        <v>18472658</v>
      </c>
      <c r="B3834" t="s">
        <v>9422</v>
      </c>
      <c r="C3834" t="str">
        <f>VLOOKUP(Table1[[#This Row],[Country Code]],Table3[],2)</f>
        <v>India</v>
      </c>
      <c r="D3834">
        <v>1</v>
      </c>
      <c r="E3834" t="s">
        <v>6914</v>
      </c>
      <c r="F3834" t="s">
        <v>9423</v>
      </c>
      <c r="G3834" t="s">
        <v>9412</v>
      </c>
      <c r="H3834" t="s">
        <v>9413</v>
      </c>
      <c r="I3834">
        <v>0</v>
      </c>
      <c r="J3834">
        <v>0</v>
      </c>
      <c r="K3834" t="s">
        <v>2150</v>
      </c>
      <c r="L3834">
        <v>1000</v>
      </c>
      <c r="M3834" t="str">
        <f>IF(Table1[[#This Row],[Average Cost for two]]&lt;=200, "0-200", IF(Table1[[#This Row],[Average Cost for two]]&lt;=400, "200-400", IF(Table1[[#This Row],[Average Cost for two]]&lt;=600, "400-600", IF(Table1[[#This Row],[Average Cost for two]]&lt;=800, "600-800", IF(Table1[[#This Row],[Average Cost for two]]&lt;=1000, "800-1000", "&gt;1000")))))</f>
        <v>800-1000</v>
      </c>
      <c r="N3834" t="s">
        <v>2115</v>
      </c>
      <c r="O3834" t="s">
        <v>28</v>
      </c>
      <c r="P3834" t="s">
        <v>28</v>
      </c>
      <c r="Q3834" t="s">
        <v>28</v>
      </c>
      <c r="R3834" t="s">
        <v>28</v>
      </c>
      <c r="S3834">
        <v>3</v>
      </c>
      <c r="T3834">
        <v>3.1</v>
      </c>
      <c r="U3834" t="s">
        <v>138</v>
      </c>
      <c r="V3834" t="s">
        <v>139</v>
      </c>
      <c r="W3834">
        <v>5</v>
      </c>
    </row>
    <row r="3835" spans="1:23" x14ac:dyDescent="0.25">
      <c r="A3835">
        <v>18418248</v>
      </c>
      <c r="B3835" t="s">
        <v>9424</v>
      </c>
      <c r="C3835" t="str">
        <f>VLOOKUP(Table1[[#This Row],[Country Code]],Table3[],2)</f>
        <v>India</v>
      </c>
      <c r="D3835">
        <v>1</v>
      </c>
      <c r="E3835" t="s">
        <v>6914</v>
      </c>
      <c r="F3835" t="s">
        <v>9425</v>
      </c>
      <c r="G3835" t="s">
        <v>9412</v>
      </c>
      <c r="H3835" t="s">
        <v>9413</v>
      </c>
      <c r="I3835">
        <v>77.202834899999999</v>
      </c>
      <c r="J3835">
        <v>28.707387499999999</v>
      </c>
      <c r="K3835" t="s">
        <v>2120</v>
      </c>
      <c r="L3835">
        <v>450</v>
      </c>
      <c r="M3835" t="str">
        <f>IF(Table1[[#This Row],[Average Cost for two]]&lt;=200, "0-200", IF(Table1[[#This Row],[Average Cost for two]]&lt;=400, "200-400", IF(Table1[[#This Row],[Average Cost for two]]&lt;=600, "400-600", IF(Table1[[#This Row],[Average Cost for two]]&lt;=800, "600-800", IF(Table1[[#This Row],[Average Cost for two]]&lt;=1000, "800-1000", "&gt;1000")))))</f>
        <v>400-600</v>
      </c>
      <c r="N3835" t="s">
        <v>2115</v>
      </c>
      <c r="O3835" t="s">
        <v>28</v>
      </c>
      <c r="P3835" t="s">
        <v>28</v>
      </c>
      <c r="Q3835" t="s">
        <v>28</v>
      </c>
      <c r="R3835" t="s">
        <v>28</v>
      </c>
      <c r="S3835">
        <v>1</v>
      </c>
      <c r="T3835">
        <v>3</v>
      </c>
      <c r="U3835" t="s">
        <v>138</v>
      </c>
      <c r="V3835" t="s">
        <v>139</v>
      </c>
      <c r="W3835">
        <v>6</v>
      </c>
    </row>
    <row r="3836" spans="1:23" x14ac:dyDescent="0.25">
      <c r="A3836">
        <v>18427869</v>
      </c>
      <c r="B3836" t="s">
        <v>3414</v>
      </c>
      <c r="C3836" t="str">
        <f>VLOOKUP(Table1[[#This Row],[Country Code]],Table3[],2)</f>
        <v>India</v>
      </c>
      <c r="D3836">
        <v>1</v>
      </c>
      <c r="E3836" t="s">
        <v>6914</v>
      </c>
      <c r="F3836" t="s">
        <v>9426</v>
      </c>
      <c r="G3836" t="s">
        <v>9412</v>
      </c>
      <c r="H3836" t="s">
        <v>9413</v>
      </c>
      <c r="I3836">
        <v>77.208868499999994</v>
      </c>
      <c r="J3836">
        <v>28.7011015</v>
      </c>
      <c r="K3836" t="s">
        <v>3418</v>
      </c>
      <c r="L3836">
        <v>150</v>
      </c>
      <c r="M3836" t="str">
        <f>IF(Table1[[#This Row],[Average Cost for two]]&lt;=200, "0-200", IF(Table1[[#This Row],[Average Cost for two]]&lt;=400, "200-400", IF(Table1[[#This Row],[Average Cost for two]]&lt;=600, "400-600", IF(Table1[[#This Row],[Average Cost for two]]&lt;=800, "600-800", IF(Table1[[#This Row],[Average Cost for two]]&lt;=1000, "800-1000", "&gt;1000")))))</f>
        <v>0-200</v>
      </c>
      <c r="N3836" t="s">
        <v>2115</v>
      </c>
      <c r="O3836" t="s">
        <v>28</v>
      </c>
      <c r="P3836" t="s">
        <v>28</v>
      </c>
      <c r="Q3836" t="s">
        <v>28</v>
      </c>
      <c r="R3836" t="s">
        <v>28</v>
      </c>
      <c r="S3836">
        <v>1</v>
      </c>
      <c r="T3836">
        <v>2.9</v>
      </c>
      <c r="U3836" t="s">
        <v>138</v>
      </c>
      <c r="V3836" t="s">
        <v>139</v>
      </c>
      <c r="W3836">
        <v>5</v>
      </c>
    </row>
    <row r="3837" spans="1:23" x14ac:dyDescent="0.25">
      <c r="A3837">
        <v>310948</v>
      </c>
      <c r="B3837" t="s">
        <v>9427</v>
      </c>
      <c r="C3837" t="str">
        <f>VLOOKUP(Table1[[#This Row],[Country Code]],Table3[],2)</f>
        <v>India</v>
      </c>
      <c r="D3837">
        <v>1</v>
      </c>
      <c r="E3837" t="s">
        <v>6914</v>
      </c>
      <c r="F3837" t="s">
        <v>9428</v>
      </c>
      <c r="G3837" t="s">
        <v>9412</v>
      </c>
      <c r="H3837" t="s">
        <v>9413</v>
      </c>
      <c r="I3837">
        <v>77.205166199999994</v>
      </c>
      <c r="J3837">
        <v>28.700430999999998</v>
      </c>
      <c r="K3837" t="s">
        <v>3337</v>
      </c>
      <c r="L3837">
        <v>300</v>
      </c>
      <c r="M3837" t="str">
        <f>IF(Table1[[#This Row],[Average Cost for two]]&lt;=200, "0-200", IF(Table1[[#This Row],[Average Cost for two]]&lt;=400, "200-400", IF(Table1[[#This Row],[Average Cost for two]]&lt;=600, "400-600", IF(Table1[[#This Row],[Average Cost for two]]&lt;=800, "600-800", IF(Table1[[#This Row],[Average Cost for two]]&lt;=1000, "800-1000", "&gt;1000")))))</f>
        <v>200-400</v>
      </c>
      <c r="N3837" t="s">
        <v>2115</v>
      </c>
      <c r="O3837" t="s">
        <v>28</v>
      </c>
      <c r="P3837" t="s">
        <v>28</v>
      </c>
      <c r="Q3837" t="s">
        <v>28</v>
      </c>
      <c r="R3837" t="s">
        <v>28</v>
      </c>
      <c r="S3837">
        <v>1</v>
      </c>
      <c r="T3837">
        <v>3</v>
      </c>
      <c r="U3837" t="s">
        <v>138</v>
      </c>
      <c r="V3837" t="s">
        <v>139</v>
      </c>
      <c r="W3837">
        <v>4</v>
      </c>
    </row>
    <row r="3838" spans="1:23" x14ac:dyDescent="0.25">
      <c r="A3838">
        <v>18463997</v>
      </c>
      <c r="B3838" t="s">
        <v>9429</v>
      </c>
      <c r="C3838" t="str">
        <f>VLOOKUP(Table1[[#This Row],[Country Code]],Table3[],2)</f>
        <v>India</v>
      </c>
      <c r="D3838">
        <v>1</v>
      </c>
      <c r="E3838" t="s">
        <v>6914</v>
      </c>
      <c r="F3838" t="s">
        <v>9430</v>
      </c>
      <c r="G3838" t="s">
        <v>9412</v>
      </c>
      <c r="H3838" t="s">
        <v>9413</v>
      </c>
      <c r="I3838">
        <v>77.204182399999993</v>
      </c>
      <c r="J3838">
        <v>28.694710000000001</v>
      </c>
      <c r="K3838" t="s">
        <v>392</v>
      </c>
      <c r="L3838">
        <v>1100</v>
      </c>
      <c r="M3838" t="str">
        <f>IF(Table1[[#This Row],[Average Cost for two]]&lt;=200, "0-200", IF(Table1[[#This Row],[Average Cost for two]]&lt;=400, "200-400", IF(Table1[[#This Row],[Average Cost for two]]&lt;=600, "400-600", IF(Table1[[#This Row],[Average Cost for two]]&lt;=800, "600-800", IF(Table1[[#This Row],[Average Cost for two]]&lt;=1000, "800-1000", "&gt;1000")))))</f>
        <v>&gt;1000</v>
      </c>
      <c r="N3838" t="s">
        <v>2115</v>
      </c>
      <c r="O3838" t="s">
        <v>28</v>
      </c>
      <c r="P3838" t="s">
        <v>28</v>
      </c>
      <c r="Q3838" t="s">
        <v>28</v>
      </c>
      <c r="R3838" t="s">
        <v>28</v>
      </c>
      <c r="S3838">
        <v>3</v>
      </c>
      <c r="T3838">
        <v>3.2</v>
      </c>
      <c r="U3838" t="s">
        <v>138</v>
      </c>
      <c r="V3838" t="s">
        <v>139</v>
      </c>
      <c r="W3838">
        <v>12</v>
      </c>
    </row>
    <row r="3839" spans="1:23" x14ac:dyDescent="0.25">
      <c r="A3839">
        <v>18337898</v>
      </c>
      <c r="B3839" t="s">
        <v>9431</v>
      </c>
      <c r="C3839" t="str">
        <f>VLOOKUP(Table1[[#This Row],[Country Code]],Table3[],2)</f>
        <v>India</v>
      </c>
      <c r="D3839">
        <v>1</v>
      </c>
      <c r="E3839" t="s">
        <v>6914</v>
      </c>
      <c r="F3839" t="s">
        <v>9432</v>
      </c>
      <c r="G3839" t="s">
        <v>9412</v>
      </c>
      <c r="H3839" t="s">
        <v>9413</v>
      </c>
      <c r="I3839">
        <v>77.204202800000004</v>
      </c>
      <c r="J3839">
        <v>28.698905</v>
      </c>
      <c r="K3839" t="s">
        <v>2120</v>
      </c>
      <c r="L3839">
        <v>150</v>
      </c>
      <c r="M3839" t="str">
        <f>IF(Table1[[#This Row],[Average Cost for two]]&lt;=200, "0-200", IF(Table1[[#This Row],[Average Cost for two]]&lt;=400, "200-400", IF(Table1[[#This Row],[Average Cost for two]]&lt;=600, "400-600", IF(Table1[[#This Row],[Average Cost for two]]&lt;=800, "600-800", IF(Table1[[#This Row],[Average Cost for two]]&lt;=1000, "800-1000", "&gt;1000")))))</f>
        <v>0-200</v>
      </c>
      <c r="N3839" t="s">
        <v>2115</v>
      </c>
      <c r="O3839" t="s">
        <v>28</v>
      </c>
      <c r="P3839" t="s">
        <v>28</v>
      </c>
      <c r="Q3839" t="s">
        <v>28</v>
      </c>
      <c r="R3839" t="s">
        <v>28</v>
      </c>
      <c r="S3839">
        <v>1</v>
      </c>
      <c r="T3839">
        <v>3.1</v>
      </c>
      <c r="U3839" t="s">
        <v>138</v>
      </c>
      <c r="V3839" t="s">
        <v>139</v>
      </c>
      <c r="W3839">
        <v>13</v>
      </c>
    </row>
    <row r="3840" spans="1:23" x14ac:dyDescent="0.25">
      <c r="A3840">
        <v>18427234</v>
      </c>
      <c r="B3840" t="s">
        <v>9433</v>
      </c>
      <c r="C3840" t="str">
        <f>VLOOKUP(Table1[[#This Row],[Country Code]],Table3[],2)</f>
        <v>India</v>
      </c>
      <c r="D3840">
        <v>1</v>
      </c>
      <c r="E3840" t="s">
        <v>6914</v>
      </c>
      <c r="F3840" t="s">
        <v>9434</v>
      </c>
      <c r="G3840" t="s">
        <v>9412</v>
      </c>
      <c r="H3840" t="s">
        <v>9413</v>
      </c>
      <c r="I3840">
        <v>77.2042723</v>
      </c>
      <c r="J3840">
        <v>28.695793299999998</v>
      </c>
      <c r="K3840" t="s">
        <v>8472</v>
      </c>
      <c r="L3840">
        <v>500</v>
      </c>
      <c r="M3840" t="str">
        <f>IF(Table1[[#This Row],[Average Cost for two]]&lt;=200, "0-200", IF(Table1[[#This Row],[Average Cost for two]]&lt;=400, "200-400", IF(Table1[[#This Row],[Average Cost for two]]&lt;=600, "400-600", IF(Table1[[#This Row],[Average Cost for two]]&lt;=800, "600-800", IF(Table1[[#This Row],[Average Cost for two]]&lt;=1000, "800-1000", "&gt;1000")))))</f>
        <v>400-600</v>
      </c>
      <c r="N3840" t="s">
        <v>2115</v>
      </c>
      <c r="O3840" t="s">
        <v>28</v>
      </c>
      <c r="P3840" t="s">
        <v>27</v>
      </c>
      <c r="Q3840" t="s">
        <v>28</v>
      </c>
      <c r="R3840" t="s">
        <v>28</v>
      </c>
      <c r="S3840">
        <v>2</v>
      </c>
      <c r="T3840">
        <v>3.8</v>
      </c>
      <c r="U3840" t="s">
        <v>101</v>
      </c>
      <c r="V3840" t="s">
        <v>102</v>
      </c>
      <c r="W3840">
        <v>82</v>
      </c>
    </row>
    <row r="3841" spans="1:23" x14ac:dyDescent="0.25">
      <c r="A3841">
        <v>18382697</v>
      </c>
      <c r="B3841" t="s">
        <v>9435</v>
      </c>
      <c r="C3841" t="str">
        <f>VLOOKUP(Table1[[#This Row],[Country Code]],Table3[],2)</f>
        <v>India</v>
      </c>
      <c r="D3841">
        <v>1</v>
      </c>
      <c r="E3841" t="s">
        <v>6914</v>
      </c>
      <c r="F3841" t="s">
        <v>9436</v>
      </c>
      <c r="G3841" t="s">
        <v>9412</v>
      </c>
      <c r="H3841" t="s">
        <v>9413</v>
      </c>
      <c r="I3841">
        <v>77.204989100000006</v>
      </c>
      <c r="J3841">
        <v>28.6944315</v>
      </c>
      <c r="K3841" t="s">
        <v>9437</v>
      </c>
      <c r="L3841">
        <v>250</v>
      </c>
      <c r="M3841" t="str">
        <f>IF(Table1[[#This Row],[Average Cost for two]]&lt;=200, "0-200", IF(Table1[[#This Row],[Average Cost for two]]&lt;=400, "200-400", IF(Table1[[#This Row],[Average Cost for two]]&lt;=600, "400-600", IF(Table1[[#This Row],[Average Cost for two]]&lt;=800, "600-800", IF(Table1[[#This Row],[Average Cost for two]]&lt;=1000, "800-1000", "&gt;1000")))))</f>
        <v>200-400</v>
      </c>
      <c r="N3841" t="s">
        <v>2115</v>
      </c>
      <c r="O3841" t="s">
        <v>28</v>
      </c>
      <c r="P3841" t="s">
        <v>27</v>
      </c>
      <c r="Q3841" t="s">
        <v>28</v>
      </c>
      <c r="R3841" t="s">
        <v>28</v>
      </c>
      <c r="S3841">
        <v>1</v>
      </c>
      <c r="T3841">
        <v>3.7</v>
      </c>
      <c r="U3841" t="s">
        <v>101</v>
      </c>
      <c r="V3841" t="s">
        <v>102</v>
      </c>
      <c r="W3841">
        <v>37</v>
      </c>
    </row>
    <row r="3842" spans="1:23" x14ac:dyDescent="0.25">
      <c r="A3842">
        <v>18400720</v>
      </c>
      <c r="B3842" t="s">
        <v>9438</v>
      </c>
      <c r="C3842" t="str">
        <f>VLOOKUP(Table1[[#This Row],[Country Code]],Table3[],2)</f>
        <v>India</v>
      </c>
      <c r="D3842">
        <v>1</v>
      </c>
      <c r="E3842" t="s">
        <v>6914</v>
      </c>
      <c r="F3842" t="s">
        <v>9439</v>
      </c>
      <c r="G3842" t="s">
        <v>9412</v>
      </c>
      <c r="H3842" t="s">
        <v>9413</v>
      </c>
      <c r="I3842">
        <v>77.205440100000004</v>
      </c>
      <c r="J3842">
        <v>28.692949500000001</v>
      </c>
      <c r="K3842" t="s">
        <v>4391</v>
      </c>
      <c r="L3842">
        <v>1000</v>
      </c>
      <c r="M3842" t="str">
        <f>IF(Table1[[#This Row],[Average Cost for two]]&lt;=200, "0-200", IF(Table1[[#This Row],[Average Cost for two]]&lt;=400, "200-400", IF(Table1[[#This Row],[Average Cost for two]]&lt;=600, "400-600", IF(Table1[[#This Row],[Average Cost for two]]&lt;=800, "600-800", IF(Table1[[#This Row],[Average Cost for two]]&lt;=1000, "800-1000", "&gt;1000")))))</f>
        <v>800-1000</v>
      </c>
      <c r="N3842" t="s">
        <v>2115</v>
      </c>
      <c r="O3842" t="s">
        <v>27</v>
      </c>
      <c r="P3842" t="s">
        <v>28</v>
      </c>
      <c r="Q3842" t="s">
        <v>28</v>
      </c>
      <c r="R3842" t="s">
        <v>28</v>
      </c>
      <c r="S3842">
        <v>3</v>
      </c>
      <c r="T3842">
        <v>3.9</v>
      </c>
      <c r="U3842" t="s">
        <v>101</v>
      </c>
      <c r="V3842" t="s">
        <v>102</v>
      </c>
      <c r="W3842">
        <v>373</v>
      </c>
    </row>
    <row r="3843" spans="1:23" x14ac:dyDescent="0.25">
      <c r="A3843">
        <v>3363</v>
      </c>
      <c r="B3843" t="s">
        <v>9440</v>
      </c>
      <c r="C3843" t="str">
        <f>VLOOKUP(Table1[[#This Row],[Country Code]],Table3[],2)</f>
        <v>India</v>
      </c>
      <c r="D3843">
        <v>1</v>
      </c>
      <c r="E3843" t="s">
        <v>6914</v>
      </c>
      <c r="F3843" t="s">
        <v>9441</v>
      </c>
      <c r="G3843" t="s">
        <v>9412</v>
      </c>
      <c r="H3843" t="s">
        <v>9413</v>
      </c>
      <c r="I3843">
        <v>77.205350300000006</v>
      </c>
      <c r="J3843">
        <v>28.698762299999999</v>
      </c>
      <c r="K3843" t="s">
        <v>2351</v>
      </c>
      <c r="L3843">
        <v>550</v>
      </c>
      <c r="M3843" t="str">
        <f>IF(Table1[[#This Row],[Average Cost for two]]&lt;=200, "0-200", IF(Table1[[#This Row],[Average Cost for two]]&lt;=400, "200-400", IF(Table1[[#This Row],[Average Cost for two]]&lt;=600, "400-600", IF(Table1[[#This Row],[Average Cost for two]]&lt;=800, "600-800", IF(Table1[[#This Row],[Average Cost for two]]&lt;=1000, "800-1000", "&gt;1000")))))</f>
        <v>400-600</v>
      </c>
      <c r="N3843" t="s">
        <v>2115</v>
      </c>
      <c r="O3843" t="s">
        <v>28</v>
      </c>
      <c r="P3843" t="s">
        <v>28</v>
      </c>
      <c r="Q3843" t="s">
        <v>28</v>
      </c>
      <c r="R3843" t="s">
        <v>28</v>
      </c>
      <c r="S3843">
        <v>2</v>
      </c>
      <c r="T3843">
        <v>3.5</v>
      </c>
      <c r="U3843" t="s">
        <v>101</v>
      </c>
      <c r="V3843" t="s">
        <v>102</v>
      </c>
      <c r="W3843">
        <v>90</v>
      </c>
    </row>
    <row r="3844" spans="1:23" x14ac:dyDescent="0.25">
      <c r="A3844">
        <v>310592</v>
      </c>
      <c r="B3844" t="s">
        <v>9442</v>
      </c>
      <c r="C3844" t="str">
        <f>VLOOKUP(Table1[[#This Row],[Country Code]],Table3[],2)</f>
        <v>India</v>
      </c>
      <c r="D3844">
        <v>1</v>
      </c>
      <c r="E3844" t="s">
        <v>6914</v>
      </c>
      <c r="F3844" t="s">
        <v>9443</v>
      </c>
      <c r="G3844" t="s">
        <v>9412</v>
      </c>
      <c r="H3844" t="s">
        <v>9413</v>
      </c>
      <c r="I3844">
        <v>77.203823099999994</v>
      </c>
      <c r="J3844">
        <v>28.6951234</v>
      </c>
      <c r="K3844" t="s">
        <v>2390</v>
      </c>
      <c r="L3844">
        <v>800</v>
      </c>
      <c r="M3844" t="str">
        <f>IF(Table1[[#This Row],[Average Cost for two]]&lt;=200, "0-200", IF(Table1[[#This Row],[Average Cost for two]]&lt;=400, "200-400", IF(Table1[[#This Row],[Average Cost for two]]&lt;=600, "400-600", IF(Table1[[#This Row],[Average Cost for two]]&lt;=800, "600-800", IF(Table1[[#This Row],[Average Cost for two]]&lt;=1000, "800-1000", "&gt;1000")))))</f>
        <v>600-800</v>
      </c>
      <c r="N3844" t="s">
        <v>2115</v>
      </c>
      <c r="O3844" t="s">
        <v>27</v>
      </c>
      <c r="P3844" t="s">
        <v>27</v>
      </c>
      <c r="Q3844" t="s">
        <v>28</v>
      </c>
      <c r="R3844" t="s">
        <v>28</v>
      </c>
      <c r="S3844">
        <v>2</v>
      </c>
      <c r="T3844">
        <v>3.9</v>
      </c>
      <c r="U3844" t="s">
        <v>101</v>
      </c>
      <c r="V3844" t="s">
        <v>102</v>
      </c>
      <c r="W3844">
        <v>1439</v>
      </c>
    </row>
    <row r="3845" spans="1:23" x14ac:dyDescent="0.25">
      <c r="A3845">
        <v>18455511</v>
      </c>
      <c r="B3845" t="s">
        <v>9444</v>
      </c>
      <c r="C3845" t="str">
        <f>VLOOKUP(Table1[[#This Row],[Country Code]],Table3[],2)</f>
        <v>India</v>
      </c>
      <c r="D3845">
        <v>1</v>
      </c>
      <c r="E3845" t="s">
        <v>6914</v>
      </c>
      <c r="F3845" t="s">
        <v>9445</v>
      </c>
      <c r="G3845" t="s">
        <v>9412</v>
      </c>
      <c r="H3845" t="s">
        <v>9413</v>
      </c>
      <c r="I3845">
        <v>77.202911900000004</v>
      </c>
      <c r="J3845">
        <v>28.707336699999999</v>
      </c>
      <c r="K3845" t="s">
        <v>2120</v>
      </c>
      <c r="L3845">
        <v>500</v>
      </c>
      <c r="M3845" t="str">
        <f>IF(Table1[[#This Row],[Average Cost for two]]&lt;=200, "0-200", IF(Table1[[#This Row],[Average Cost for two]]&lt;=400, "200-400", IF(Table1[[#This Row],[Average Cost for two]]&lt;=600, "400-600", IF(Table1[[#This Row],[Average Cost for two]]&lt;=800, "600-800", IF(Table1[[#This Row],[Average Cost for two]]&lt;=1000, "800-1000", "&gt;1000")))))</f>
        <v>400-600</v>
      </c>
      <c r="N3845" t="s">
        <v>2115</v>
      </c>
      <c r="O3845" t="s">
        <v>28</v>
      </c>
      <c r="P3845" t="s">
        <v>28</v>
      </c>
      <c r="Q3845" t="s">
        <v>28</v>
      </c>
      <c r="R3845" t="s">
        <v>28</v>
      </c>
      <c r="S3845">
        <v>2</v>
      </c>
      <c r="T3845">
        <v>0</v>
      </c>
      <c r="U3845" t="s">
        <v>164</v>
      </c>
      <c r="V3845" t="s">
        <v>165</v>
      </c>
      <c r="W3845">
        <v>1</v>
      </c>
    </row>
    <row r="3846" spans="1:23" x14ac:dyDescent="0.25">
      <c r="A3846">
        <v>18361763</v>
      </c>
      <c r="B3846" t="s">
        <v>9446</v>
      </c>
      <c r="C3846" t="str">
        <f>VLOOKUP(Table1[[#This Row],[Country Code]],Table3[],2)</f>
        <v>India</v>
      </c>
      <c r="D3846">
        <v>1</v>
      </c>
      <c r="E3846" t="s">
        <v>6914</v>
      </c>
      <c r="F3846" t="s">
        <v>9447</v>
      </c>
      <c r="G3846" t="s">
        <v>9412</v>
      </c>
      <c r="H3846" t="s">
        <v>9413</v>
      </c>
      <c r="I3846">
        <v>77.207736499999996</v>
      </c>
      <c r="J3846">
        <v>28.698456400000001</v>
      </c>
      <c r="K3846" t="s">
        <v>3348</v>
      </c>
      <c r="L3846">
        <v>350</v>
      </c>
      <c r="M3846" t="str">
        <f>IF(Table1[[#This Row],[Average Cost for two]]&lt;=200, "0-200", IF(Table1[[#This Row],[Average Cost for two]]&lt;=400, "200-400", IF(Table1[[#This Row],[Average Cost for two]]&lt;=600, "400-600", IF(Table1[[#This Row],[Average Cost for two]]&lt;=800, "600-800", IF(Table1[[#This Row],[Average Cost for two]]&lt;=1000, "800-1000", "&gt;1000")))))</f>
        <v>200-400</v>
      </c>
      <c r="N3846" t="s">
        <v>2115</v>
      </c>
      <c r="O3846" t="s">
        <v>28</v>
      </c>
      <c r="P3846" t="s">
        <v>28</v>
      </c>
      <c r="Q3846" t="s">
        <v>28</v>
      </c>
      <c r="R3846" t="s">
        <v>28</v>
      </c>
      <c r="S3846">
        <v>1</v>
      </c>
      <c r="T3846">
        <v>0</v>
      </c>
      <c r="U3846" t="s">
        <v>164</v>
      </c>
      <c r="V3846" t="s">
        <v>165</v>
      </c>
      <c r="W3846">
        <v>0</v>
      </c>
    </row>
    <row r="3847" spans="1:23" x14ac:dyDescent="0.25">
      <c r="A3847">
        <v>18124350</v>
      </c>
      <c r="B3847" t="s">
        <v>9448</v>
      </c>
      <c r="C3847" t="str">
        <f>VLOOKUP(Table1[[#This Row],[Country Code]],Table3[],2)</f>
        <v>India</v>
      </c>
      <c r="D3847">
        <v>1</v>
      </c>
      <c r="E3847" t="s">
        <v>6914</v>
      </c>
      <c r="F3847" t="s">
        <v>9449</v>
      </c>
      <c r="G3847" t="s">
        <v>9412</v>
      </c>
      <c r="H3847" t="s">
        <v>9413</v>
      </c>
      <c r="I3847">
        <v>77.204432100000005</v>
      </c>
      <c r="J3847">
        <v>28.709928399999999</v>
      </c>
      <c r="K3847" t="s">
        <v>2970</v>
      </c>
      <c r="L3847">
        <v>150</v>
      </c>
      <c r="M3847" t="str">
        <f>IF(Table1[[#This Row],[Average Cost for two]]&lt;=200, "0-200", IF(Table1[[#This Row],[Average Cost for two]]&lt;=400, "200-400", IF(Table1[[#This Row],[Average Cost for two]]&lt;=600, "400-600", IF(Table1[[#This Row],[Average Cost for two]]&lt;=800, "600-800", IF(Table1[[#This Row],[Average Cost for two]]&lt;=1000, "800-1000", "&gt;1000")))))</f>
        <v>0-200</v>
      </c>
      <c r="N3847" t="s">
        <v>2115</v>
      </c>
      <c r="O3847" t="s">
        <v>28</v>
      </c>
      <c r="P3847" t="s">
        <v>28</v>
      </c>
      <c r="Q3847" t="s">
        <v>28</v>
      </c>
      <c r="R3847" t="s">
        <v>28</v>
      </c>
      <c r="S3847">
        <v>1</v>
      </c>
      <c r="T3847">
        <v>0</v>
      </c>
      <c r="U3847" t="s">
        <v>164</v>
      </c>
      <c r="V3847" t="s">
        <v>165</v>
      </c>
      <c r="W3847">
        <v>1</v>
      </c>
    </row>
    <row r="3848" spans="1:23" x14ac:dyDescent="0.25">
      <c r="A3848">
        <v>18408045</v>
      </c>
      <c r="B3848" t="s">
        <v>9450</v>
      </c>
      <c r="C3848" t="str">
        <f>VLOOKUP(Table1[[#This Row],[Country Code]],Table3[],2)</f>
        <v>India</v>
      </c>
      <c r="D3848">
        <v>1</v>
      </c>
      <c r="E3848" t="s">
        <v>6914</v>
      </c>
      <c r="F3848" t="s">
        <v>9451</v>
      </c>
      <c r="G3848" t="s">
        <v>9412</v>
      </c>
      <c r="H3848" t="s">
        <v>9413</v>
      </c>
      <c r="I3848">
        <v>77.204451899999995</v>
      </c>
      <c r="J3848">
        <v>28.697512100000001</v>
      </c>
      <c r="K3848" t="s">
        <v>4489</v>
      </c>
      <c r="L3848">
        <v>800</v>
      </c>
      <c r="M3848" t="str">
        <f>IF(Table1[[#This Row],[Average Cost for two]]&lt;=200, "0-200", IF(Table1[[#This Row],[Average Cost for two]]&lt;=400, "200-400", IF(Table1[[#This Row],[Average Cost for two]]&lt;=600, "400-600", IF(Table1[[#This Row],[Average Cost for two]]&lt;=800, "600-800", IF(Table1[[#This Row],[Average Cost for two]]&lt;=1000, "800-1000", "&gt;1000")))))</f>
        <v>600-800</v>
      </c>
      <c r="N3848" t="s">
        <v>2115</v>
      </c>
      <c r="O3848" t="s">
        <v>27</v>
      </c>
      <c r="P3848" t="s">
        <v>28</v>
      </c>
      <c r="Q3848" t="s">
        <v>28</v>
      </c>
      <c r="R3848" t="s">
        <v>28</v>
      </c>
      <c r="S3848">
        <v>2</v>
      </c>
      <c r="T3848">
        <v>0</v>
      </c>
      <c r="U3848" t="s">
        <v>164</v>
      </c>
      <c r="V3848" t="s">
        <v>165</v>
      </c>
      <c r="W3848">
        <v>1</v>
      </c>
    </row>
    <row r="3849" spans="1:23" x14ac:dyDescent="0.25">
      <c r="A3849">
        <v>18455515</v>
      </c>
      <c r="B3849" t="s">
        <v>9452</v>
      </c>
      <c r="C3849" t="str">
        <f>VLOOKUP(Table1[[#This Row],[Country Code]],Table3[],2)</f>
        <v>India</v>
      </c>
      <c r="D3849">
        <v>1</v>
      </c>
      <c r="E3849" t="s">
        <v>6914</v>
      </c>
      <c r="F3849" t="s">
        <v>9453</v>
      </c>
      <c r="G3849" t="s">
        <v>9412</v>
      </c>
      <c r="H3849" t="s">
        <v>9413</v>
      </c>
      <c r="I3849">
        <v>77.208484900000002</v>
      </c>
      <c r="J3849">
        <v>28.700706</v>
      </c>
      <c r="K3849" t="s">
        <v>392</v>
      </c>
      <c r="L3849">
        <v>200</v>
      </c>
      <c r="M3849" t="str">
        <f>IF(Table1[[#This Row],[Average Cost for two]]&lt;=200, "0-200", IF(Table1[[#This Row],[Average Cost for two]]&lt;=400, "200-400", IF(Table1[[#This Row],[Average Cost for two]]&lt;=600, "400-600", IF(Table1[[#This Row],[Average Cost for two]]&lt;=800, "600-800", IF(Table1[[#This Row],[Average Cost for two]]&lt;=1000, "800-1000", "&gt;1000")))))</f>
        <v>0-200</v>
      </c>
      <c r="N3849" t="s">
        <v>2115</v>
      </c>
      <c r="O3849" t="s">
        <v>28</v>
      </c>
      <c r="P3849" t="s">
        <v>28</v>
      </c>
      <c r="Q3849" t="s">
        <v>28</v>
      </c>
      <c r="R3849" t="s">
        <v>28</v>
      </c>
      <c r="S3849">
        <v>1</v>
      </c>
      <c r="T3849">
        <v>0</v>
      </c>
      <c r="U3849" t="s">
        <v>164</v>
      </c>
      <c r="V3849" t="s">
        <v>165</v>
      </c>
      <c r="W3849">
        <v>1</v>
      </c>
    </row>
    <row r="3850" spans="1:23" x14ac:dyDescent="0.25">
      <c r="A3850">
        <v>18489838</v>
      </c>
      <c r="B3850" t="s">
        <v>9454</v>
      </c>
      <c r="C3850" t="str">
        <f>VLOOKUP(Table1[[#This Row],[Country Code]],Table3[],2)</f>
        <v>India</v>
      </c>
      <c r="D3850">
        <v>1</v>
      </c>
      <c r="E3850" t="s">
        <v>6914</v>
      </c>
      <c r="F3850" t="s">
        <v>9455</v>
      </c>
      <c r="G3850" t="s">
        <v>9412</v>
      </c>
      <c r="H3850" t="s">
        <v>9413</v>
      </c>
      <c r="I3850">
        <v>0</v>
      </c>
      <c r="J3850">
        <v>0</v>
      </c>
      <c r="K3850" t="s">
        <v>9234</v>
      </c>
      <c r="L3850">
        <v>200</v>
      </c>
      <c r="M3850" t="str">
        <f>IF(Table1[[#This Row],[Average Cost for two]]&lt;=200, "0-200", IF(Table1[[#This Row],[Average Cost for two]]&lt;=400, "200-400", IF(Table1[[#This Row],[Average Cost for two]]&lt;=600, "400-600", IF(Table1[[#This Row],[Average Cost for two]]&lt;=800, "600-800", IF(Table1[[#This Row],[Average Cost for two]]&lt;=1000, "800-1000", "&gt;1000")))))</f>
        <v>0-200</v>
      </c>
      <c r="N3850" t="s">
        <v>2115</v>
      </c>
      <c r="O3850" t="s">
        <v>28</v>
      </c>
      <c r="P3850" t="s">
        <v>28</v>
      </c>
      <c r="Q3850" t="s">
        <v>28</v>
      </c>
      <c r="R3850" t="s">
        <v>28</v>
      </c>
      <c r="S3850">
        <v>1</v>
      </c>
      <c r="T3850">
        <v>0</v>
      </c>
      <c r="U3850" t="s">
        <v>164</v>
      </c>
      <c r="V3850" t="s">
        <v>165</v>
      </c>
      <c r="W3850">
        <v>1</v>
      </c>
    </row>
    <row r="3851" spans="1:23" x14ac:dyDescent="0.25">
      <c r="A3851">
        <v>18441835</v>
      </c>
      <c r="B3851" t="s">
        <v>9456</v>
      </c>
      <c r="C3851" t="str">
        <f>VLOOKUP(Table1[[#This Row],[Country Code]],Table3[],2)</f>
        <v>India</v>
      </c>
      <c r="D3851">
        <v>1</v>
      </c>
      <c r="E3851" t="s">
        <v>6914</v>
      </c>
      <c r="F3851" t="s">
        <v>9457</v>
      </c>
      <c r="G3851" t="s">
        <v>9412</v>
      </c>
      <c r="H3851" t="s">
        <v>9413</v>
      </c>
      <c r="I3851">
        <v>77.204987900000006</v>
      </c>
      <c r="J3851">
        <v>28.694589499999999</v>
      </c>
      <c r="K3851" t="s">
        <v>3121</v>
      </c>
      <c r="L3851">
        <v>300</v>
      </c>
      <c r="M3851" t="str">
        <f>IF(Table1[[#This Row],[Average Cost for two]]&lt;=200, "0-200", IF(Table1[[#This Row],[Average Cost for two]]&lt;=400, "200-400", IF(Table1[[#This Row],[Average Cost for two]]&lt;=600, "400-600", IF(Table1[[#This Row],[Average Cost for two]]&lt;=800, "600-800", IF(Table1[[#This Row],[Average Cost for two]]&lt;=1000, "800-1000", "&gt;1000")))))</f>
        <v>200-400</v>
      </c>
      <c r="N3851" t="s">
        <v>2115</v>
      </c>
      <c r="O3851" t="s">
        <v>28</v>
      </c>
      <c r="P3851" t="s">
        <v>28</v>
      </c>
      <c r="Q3851" t="s">
        <v>28</v>
      </c>
      <c r="R3851" t="s">
        <v>28</v>
      </c>
      <c r="S3851">
        <v>1</v>
      </c>
      <c r="T3851">
        <v>0</v>
      </c>
      <c r="U3851" t="s">
        <v>164</v>
      </c>
      <c r="V3851" t="s">
        <v>165</v>
      </c>
      <c r="W3851">
        <v>2</v>
      </c>
    </row>
    <row r="3852" spans="1:23" x14ac:dyDescent="0.25">
      <c r="A3852">
        <v>18361202</v>
      </c>
      <c r="B3852" t="s">
        <v>9458</v>
      </c>
      <c r="C3852" t="str">
        <f>VLOOKUP(Table1[[#This Row],[Country Code]],Table3[],2)</f>
        <v>India</v>
      </c>
      <c r="D3852">
        <v>1</v>
      </c>
      <c r="E3852" t="s">
        <v>6914</v>
      </c>
      <c r="F3852" t="s">
        <v>9459</v>
      </c>
      <c r="G3852" t="s">
        <v>9412</v>
      </c>
      <c r="H3852" t="s">
        <v>9413</v>
      </c>
      <c r="I3852">
        <v>77.204811300000003</v>
      </c>
      <c r="J3852">
        <v>28.699158499999999</v>
      </c>
      <c r="K3852" t="s">
        <v>3121</v>
      </c>
      <c r="L3852">
        <v>250</v>
      </c>
      <c r="M3852" t="str">
        <f>IF(Table1[[#This Row],[Average Cost for two]]&lt;=200, "0-200", IF(Table1[[#This Row],[Average Cost for two]]&lt;=400, "200-400", IF(Table1[[#This Row],[Average Cost for two]]&lt;=600, "400-600", IF(Table1[[#This Row],[Average Cost for two]]&lt;=800, "600-800", IF(Table1[[#This Row],[Average Cost for two]]&lt;=1000, "800-1000", "&gt;1000")))))</f>
        <v>200-400</v>
      </c>
      <c r="N3852" t="s">
        <v>2115</v>
      </c>
      <c r="O3852" t="s">
        <v>28</v>
      </c>
      <c r="P3852" t="s">
        <v>28</v>
      </c>
      <c r="Q3852" t="s">
        <v>28</v>
      </c>
      <c r="R3852" t="s">
        <v>28</v>
      </c>
      <c r="S3852">
        <v>1</v>
      </c>
      <c r="T3852">
        <v>0</v>
      </c>
      <c r="U3852" t="s">
        <v>164</v>
      </c>
      <c r="V3852" t="s">
        <v>165</v>
      </c>
      <c r="W3852">
        <v>1</v>
      </c>
    </row>
    <row r="3853" spans="1:23" x14ac:dyDescent="0.25">
      <c r="A3853">
        <v>18463978</v>
      </c>
      <c r="B3853" t="s">
        <v>9460</v>
      </c>
      <c r="C3853" t="str">
        <f>VLOOKUP(Table1[[#This Row],[Country Code]],Table3[],2)</f>
        <v>India</v>
      </c>
      <c r="D3853">
        <v>1</v>
      </c>
      <c r="E3853" t="s">
        <v>6914</v>
      </c>
      <c r="F3853" t="s">
        <v>9461</v>
      </c>
      <c r="G3853" t="s">
        <v>9412</v>
      </c>
      <c r="H3853" t="s">
        <v>9413</v>
      </c>
      <c r="I3853">
        <v>77.204818599999996</v>
      </c>
      <c r="J3853">
        <v>28.696101200000001</v>
      </c>
      <c r="K3853" t="s">
        <v>392</v>
      </c>
      <c r="L3853">
        <v>200</v>
      </c>
      <c r="M3853" t="str">
        <f>IF(Table1[[#This Row],[Average Cost for two]]&lt;=200, "0-200", IF(Table1[[#This Row],[Average Cost for two]]&lt;=400, "200-400", IF(Table1[[#This Row],[Average Cost for two]]&lt;=600, "400-600", IF(Table1[[#This Row],[Average Cost for two]]&lt;=800, "600-800", IF(Table1[[#This Row],[Average Cost for two]]&lt;=1000, "800-1000", "&gt;1000")))))</f>
        <v>0-200</v>
      </c>
      <c r="N3853" t="s">
        <v>2115</v>
      </c>
      <c r="O3853" t="s">
        <v>28</v>
      </c>
      <c r="P3853" t="s">
        <v>28</v>
      </c>
      <c r="Q3853" t="s">
        <v>28</v>
      </c>
      <c r="R3853" t="s">
        <v>28</v>
      </c>
      <c r="S3853">
        <v>1</v>
      </c>
      <c r="T3853">
        <v>0</v>
      </c>
      <c r="U3853" t="s">
        <v>164</v>
      </c>
      <c r="V3853" t="s">
        <v>165</v>
      </c>
      <c r="W3853">
        <v>0</v>
      </c>
    </row>
    <row r="3854" spans="1:23" x14ac:dyDescent="0.25">
      <c r="A3854">
        <v>18124389</v>
      </c>
      <c r="B3854" t="s">
        <v>9462</v>
      </c>
      <c r="C3854" t="str">
        <f>VLOOKUP(Table1[[#This Row],[Country Code]],Table3[],2)</f>
        <v>India</v>
      </c>
      <c r="D3854">
        <v>1</v>
      </c>
      <c r="E3854" t="s">
        <v>6914</v>
      </c>
      <c r="F3854" t="s">
        <v>9463</v>
      </c>
      <c r="G3854" t="s">
        <v>9412</v>
      </c>
      <c r="H3854" t="s">
        <v>9413</v>
      </c>
      <c r="I3854">
        <v>77.205080800000005</v>
      </c>
      <c r="J3854">
        <v>28.697930499999998</v>
      </c>
      <c r="K3854" t="s">
        <v>2120</v>
      </c>
      <c r="L3854">
        <v>100</v>
      </c>
      <c r="M3854" t="str">
        <f>IF(Table1[[#This Row],[Average Cost for two]]&lt;=200, "0-200", IF(Table1[[#This Row],[Average Cost for two]]&lt;=400, "200-400", IF(Table1[[#This Row],[Average Cost for two]]&lt;=600, "400-600", IF(Table1[[#This Row],[Average Cost for two]]&lt;=800, "600-800", IF(Table1[[#This Row],[Average Cost for two]]&lt;=1000, "800-1000", "&gt;1000")))))</f>
        <v>0-200</v>
      </c>
      <c r="N3854" t="s">
        <v>2115</v>
      </c>
      <c r="O3854" t="s">
        <v>28</v>
      </c>
      <c r="P3854" t="s">
        <v>28</v>
      </c>
      <c r="Q3854" t="s">
        <v>28</v>
      </c>
      <c r="R3854" t="s">
        <v>28</v>
      </c>
      <c r="S3854">
        <v>1</v>
      </c>
      <c r="T3854">
        <v>0</v>
      </c>
      <c r="U3854" t="s">
        <v>164</v>
      </c>
      <c r="V3854" t="s">
        <v>165</v>
      </c>
      <c r="W3854">
        <v>0</v>
      </c>
    </row>
    <row r="3855" spans="1:23" x14ac:dyDescent="0.25">
      <c r="A3855">
        <v>18492048</v>
      </c>
      <c r="B3855" t="s">
        <v>9464</v>
      </c>
      <c r="C3855" t="str">
        <f>VLOOKUP(Table1[[#This Row],[Country Code]],Table3[],2)</f>
        <v>India</v>
      </c>
      <c r="D3855">
        <v>1</v>
      </c>
      <c r="E3855" t="s">
        <v>6914</v>
      </c>
      <c r="F3855" t="s">
        <v>9413</v>
      </c>
      <c r="G3855" t="s">
        <v>9412</v>
      </c>
      <c r="H3855" t="s">
        <v>9413</v>
      </c>
      <c r="I3855">
        <v>77.208793999999997</v>
      </c>
      <c r="J3855">
        <v>28.694348000000002</v>
      </c>
      <c r="K3855" t="s">
        <v>2150</v>
      </c>
      <c r="L3855">
        <v>500</v>
      </c>
      <c r="M3855" t="str">
        <f>IF(Table1[[#This Row],[Average Cost for two]]&lt;=200, "0-200", IF(Table1[[#This Row],[Average Cost for two]]&lt;=400, "200-400", IF(Table1[[#This Row],[Average Cost for two]]&lt;=600, "400-600", IF(Table1[[#This Row],[Average Cost for two]]&lt;=800, "600-800", IF(Table1[[#This Row],[Average Cost for two]]&lt;=1000, "800-1000", "&gt;1000")))))</f>
        <v>400-600</v>
      </c>
      <c r="N3855" t="s">
        <v>2115</v>
      </c>
      <c r="O3855" t="s">
        <v>28</v>
      </c>
      <c r="P3855" t="s">
        <v>28</v>
      </c>
      <c r="Q3855" t="s">
        <v>28</v>
      </c>
      <c r="R3855" t="s">
        <v>28</v>
      </c>
      <c r="S3855">
        <v>2</v>
      </c>
      <c r="T3855">
        <v>0</v>
      </c>
      <c r="U3855" t="s">
        <v>164</v>
      </c>
      <c r="V3855" t="s">
        <v>165</v>
      </c>
      <c r="W3855">
        <v>0</v>
      </c>
    </row>
    <row r="3856" spans="1:23" x14ac:dyDescent="0.25">
      <c r="A3856">
        <v>18463985</v>
      </c>
      <c r="B3856" t="s">
        <v>9465</v>
      </c>
      <c r="C3856" t="str">
        <f>VLOOKUP(Table1[[#This Row],[Country Code]],Table3[],2)</f>
        <v>India</v>
      </c>
      <c r="D3856">
        <v>1</v>
      </c>
      <c r="E3856" t="s">
        <v>6914</v>
      </c>
      <c r="F3856" t="s">
        <v>9466</v>
      </c>
      <c r="G3856" t="s">
        <v>9412</v>
      </c>
      <c r="H3856" t="s">
        <v>9413</v>
      </c>
      <c r="I3856">
        <v>77.204517800000005</v>
      </c>
      <c r="J3856">
        <v>28.696112400000001</v>
      </c>
      <c r="K3856" t="s">
        <v>2341</v>
      </c>
      <c r="L3856">
        <v>100</v>
      </c>
      <c r="M3856" t="str">
        <f>IF(Table1[[#This Row],[Average Cost for two]]&lt;=200, "0-200", IF(Table1[[#This Row],[Average Cost for two]]&lt;=400, "200-400", IF(Table1[[#This Row],[Average Cost for two]]&lt;=600, "400-600", IF(Table1[[#This Row],[Average Cost for two]]&lt;=800, "600-800", IF(Table1[[#This Row],[Average Cost for two]]&lt;=1000, "800-1000", "&gt;1000")))))</f>
        <v>0-200</v>
      </c>
      <c r="N3856" t="s">
        <v>2115</v>
      </c>
      <c r="O3856" t="s">
        <v>28</v>
      </c>
      <c r="P3856" t="s">
        <v>28</v>
      </c>
      <c r="Q3856" t="s">
        <v>28</v>
      </c>
      <c r="R3856" t="s">
        <v>28</v>
      </c>
      <c r="S3856">
        <v>1</v>
      </c>
      <c r="T3856">
        <v>0</v>
      </c>
      <c r="U3856" t="s">
        <v>164</v>
      </c>
      <c r="V3856" t="s">
        <v>165</v>
      </c>
      <c r="W3856">
        <v>0</v>
      </c>
    </row>
    <row r="3857" spans="1:23" x14ac:dyDescent="0.25">
      <c r="A3857">
        <v>18124352</v>
      </c>
      <c r="B3857" t="s">
        <v>9467</v>
      </c>
      <c r="C3857" t="str">
        <f>VLOOKUP(Table1[[#This Row],[Country Code]],Table3[],2)</f>
        <v>India</v>
      </c>
      <c r="D3857">
        <v>1</v>
      </c>
      <c r="E3857" t="s">
        <v>6914</v>
      </c>
      <c r="F3857" t="s">
        <v>9468</v>
      </c>
      <c r="G3857" t="s">
        <v>9412</v>
      </c>
      <c r="H3857" t="s">
        <v>9413</v>
      </c>
      <c r="I3857">
        <v>77.204631599999999</v>
      </c>
      <c r="J3857">
        <v>28.707738599999999</v>
      </c>
      <c r="K3857" t="s">
        <v>2120</v>
      </c>
      <c r="L3857">
        <v>100</v>
      </c>
      <c r="M3857" t="str">
        <f>IF(Table1[[#This Row],[Average Cost for two]]&lt;=200, "0-200", IF(Table1[[#This Row],[Average Cost for two]]&lt;=400, "200-400", IF(Table1[[#This Row],[Average Cost for two]]&lt;=600, "400-600", IF(Table1[[#This Row],[Average Cost for two]]&lt;=800, "600-800", IF(Table1[[#This Row],[Average Cost for two]]&lt;=1000, "800-1000", "&gt;1000")))))</f>
        <v>0-200</v>
      </c>
      <c r="N3857" t="s">
        <v>2115</v>
      </c>
      <c r="O3857" t="s">
        <v>28</v>
      </c>
      <c r="P3857" t="s">
        <v>28</v>
      </c>
      <c r="Q3857" t="s">
        <v>28</v>
      </c>
      <c r="R3857" t="s">
        <v>28</v>
      </c>
      <c r="S3857">
        <v>1</v>
      </c>
      <c r="T3857">
        <v>0</v>
      </c>
      <c r="U3857" t="s">
        <v>164</v>
      </c>
      <c r="V3857" t="s">
        <v>165</v>
      </c>
      <c r="W3857">
        <v>1</v>
      </c>
    </row>
    <row r="3858" spans="1:23" x14ac:dyDescent="0.25">
      <c r="A3858">
        <v>9442</v>
      </c>
      <c r="B3858" t="s">
        <v>9469</v>
      </c>
      <c r="C3858" t="str">
        <f>VLOOKUP(Table1[[#This Row],[Country Code]],Table3[],2)</f>
        <v>India</v>
      </c>
      <c r="D3858">
        <v>1</v>
      </c>
      <c r="E3858" t="s">
        <v>6914</v>
      </c>
      <c r="F3858" t="s">
        <v>9470</v>
      </c>
      <c r="G3858" t="s">
        <v>9412</v>
      </c>
      <c r="H3858" t="s">
        <v>9413</v>
      </c>
      <c r="I3858">
        <v>77.205979099999993</v>
      </c>
      <c r="J3858">
        <v>28.698105900000002</v>
      </c>
      <c r="K3858" t="s">
        <v>2120</v>
      </c>
      <c r="L3858">
        <v>200</v>
      </c>
      <c r="M3858" t="str">
        <f>IF(Table1[[#This Row],[Average Cost for two]]&lt;=200, "0-200", IF(Table1[[#This Row],[Average Cost for two]]&lt;=400, "200-400", IF(Table1[[#This Row],[Average Cost for two]]&lt;=600, "400-600", IF(Table1[[#This Row],[Average Cost for two]]&lt;=800, "600-800", IF(Table1[[#This Row],[Average Cost for two]]&lt;=1000, "800-1000", "&gt;1000")))))</f>
        <v>0-200</v>
      </c>
      <c r="N3858" t="s">
        <v>2115</v>
      </c>
      <c r="O3858" t="s">
        <v>28</v>
      </c>
      <c r="P3858" t="s">
        <v>28</v>
      </c>
      <c r="Q3858" t="s">
        <v>28</v>
      </c>
      <c r="R3858" t="s">
        <v>28</v>
      </c>
      <c r="S3858">
        <v>1</v>
      </c>
      <c r="T3858">
        <v>0</v>
      </c>
      <c r="U3858" t="s">
        <v>164</v>
      </c>
      <c r="V3858" t="s">
        <v>165</v>
      </c>
      <c r="W3858">
        <v>1</v>
      </c>
    </row>
    <row r="3859" spans="1:23" x14ac:dyDescent="0.25">
      <c r="A3859">
        <v>18361755</v>
      </c>
      <c r="B3859" t="s">
        <v>9471</v>
      </c>
      <c r="C3859" t="str">
        <f>VLOOKUP(Table1[[#This Row],[Country Code]],Table3[],2)</f>
        <v>India</v>
      </c>
      <c r="D3859">
        <v>1</v>
      </c>
      <c r="E3859" t="s">
        <v>6914</v>
      </c>
      <c r="F3859" t="s">
        <v>9472</v>
      </c>
      <c r="G3859" t="s">
        <v>9412</v>
      </c>
      <c r="H3859" t="s">
        <v>9413</v>
      </c>
      <c r="I3859">
        <v>77.204811300000003</v>
      </c>
      <c r="J3859">
        <v>28.6990689</v>
      </c>
      <c r="K3859" t="s">
        <v>2120</v>
      </c>
      <c r="L3859">
        <v>200</v>
      </c>
      <c r="M3859" t="str">
        <f>IF(Table1[[#This Row],[Average Cost for two]]&lt;=200, "0-200", IF(Table1[[#This Row],[Average Cost for two]]&lt;=400, "200-400", IF(Table1[[#This Row],[Average Cost for two]]&lt;=600, "400-600", IF(Table1[[#This Row],[Average Cost for two]]&lt;=800, "600-800", IF(Table1[[#This Row],[Average Cost for two]]&lt;=1000, "800-1000", "&gt;1000")))))</f>
        <v>0-200</v>
      </c>
      <c r="N3859" t="s">
        <v>2115</v>
      </c>
      <c r="O3859" t="s">
        <v>28</v>
      </c>
      <c r="P3859" t="s">
        <v>28</v>
      </c>
      <c r="Q3859" t="s">
        <v>28</v>
      </c>
      <c r="R3859" t="s">
        <v>28</v>
      </c>
      <c r="S3859">
        <v>1</v>
      </c>
      <c r="T3859">
        <v>0</v>
      </c>
      <c r="U3859" t="s">
        <v>164</v>
      </c>
      <c r="V3859" t="s">
        <v>165</v>
      </c>
      <c r="W3859">
        <v>0</v>
      </c>
    </row>
    <row r="3860" spans="1:23" x14ac:dyDescent="0.25">
      <c r="A3860">
        <v>18455513</v>
      </c>
      <c r="B3860" t="s">
        <v>9473</v>
      </c>
      <c r="C3860" t="str">
        <f>VLOOKUP(Table1[[#This Row],[Country Code]],Table3[],2)</f>
        <v>India</v>
      </c>
      <c r="D3860">
        <v>1</v>
      </c>
      <c r="E3860" t="s">
        <v>6914</v>
      </c>
      <c r="F3860" t="s">
        <v>9474</v>
      </c>
      <c r="G3860" t="s">
        <v>9412</v>
      </c>
      <c r="H3860" t="s">
        <v>9413</v>
      </c>
      <c r="I3860">
        <v>77.202770400000006</v>
      </c>
      <c r="J3860">
        <v>28.7075633</v>
      </c>
      <c r="K3860" t="s">
        <v>2114</v>
      </c>
      <c r="L3860">
        <v>500</v>
      </c>
      <c r="M3860" t="str">
        <f>IF(Table1[[#This Row],[Average Cost for two]]&lt;=200, "0-200", IF(Table1[[#This Row],[Average Cost for two]]&lt;=400, "200-400", IF(Table1[[#This Row],[Average Cost for two]]&lt;=600, "400-600", IF(Table1[[#This Row],[Average Cost for two]]&lt;=800, "600-800", IF(Table1[[#This Row],[Average Cost for two]]&lt;=1000, "800-1000", "&gt;1000")))))</f>
        <v>400-600</v>
      </c>
      <c r="N3860" t="s">
        <v>2115</v>
      </c>
      <c r="O3860" t="s">
        <v>28</v>
      </c>
      <c r="P3860" t="s">
        <v>28</v>
      </c>
      <c r="Q3860" t="s">
        <v>28</v>
      </c>
      <c r="R3860" t="s">
        <v>28</v>
      </c>
      <c r="S3860">
        <v>2</v>
      </c>
      <c r="T3860">
        <v>0</v>
      </c>
      <c r="U3860" t="s">
        <v>164</v>
      </c>
      <c r="V3860" t="s">
        <v>165</v>
      </c>
      <c r="W3860">
        <v>0</v>
      </c>
    </row>
    <row r="3861" spans="1:23" x14ac:dyDescent="0.25">
      <c r="A3861">
        <v>18481309</v>
      </c>
      <c r="B3861" t="s">
        <v>9475</v>
      </c>
      <c r="C3861" t="str">
        <f>VLOOKUP(Table1[[#This Row],[Country Code]],Table3[],2)</f>
        <v>India</v>
      </c>
      <c r="D3861">
        <v>1</v>
      </c>
      <c r="E3861" t="s">
        <v>6914</v>
      </c>
      <c r="F3861" t="s">
        <v>9476</v>
      </c>
      <c r="G3861" t="s">
        <v>9412</v>
      </c>
      <c r="H3861" t="s">
        <v>9413</v>
      </c>
      <c r="I3861">
        <v>0</v>
      </c>
      <c r="J3861">
        <v>0</v>
      </c>
      <c r="K3861" t="s">
        <v>3531</v>
      </c>
      <c r="L3861">
        <v>900</v>
      </c>
      <c r="M3861" t="str">
        <f>IF(Table1[[#This Row],[Average Cost for two]]&lt;=200, "0-200", IF(Table1[[#This Row],[Average Cost for two]]&lt;=400, "200-400", IF(Table1[[#This Row],[Average Cost for two]]&lt;=600, "400-600", IF(Table1[[#This Row],[Average Cost for two]]&lt;=800, "600-800", IF(Table1[[#This Row],[Average Cost for two]]&lt;=1000, "800-1000", "&gt;1000")))))</f>
        <v>800-1000</v>
      </c>
      <c r="N3861" t="s">
        <v>2115</v>
      </c>
      <c r="O3861" t="s">
        <v>28</v>
      </c>
      <c r="P3861" t="s">
        <v>28</v>
      </c>
      <c r="Q3861" t="s">
        <v>28</v>
      </c>
      <c r="R3861" t="s">
        <v>28</v>
      </c>
      <c r="S3861">
        <v>2</v>
      </c>
      <c r="T3861">
        <v>0</v>
      </c>
      <c r="U3861" t="s">
        <v>164</v>
      </c>
      <c r="V3861" t="s">
        <v>165</v>
      </c>
      <c r="W3861">
        <v>2</v>
      </c>
    </row>
    <row r="3862" spans="1:23" x14ac:dyDescent="0.25">
      <c r="A3862">
        <v>18499482</v>
      </c>
      <c r="B3862" t="s">
        <v>9477</v>
      </c>
      <c r="C3862" t="str">
        <f>VLOOKUP(Table1[[#This Row],[Country Code]],Table3[],2)</f>
        <v>India</v>
      </c>
      <c r="D3862">
        <v>1</v>
      </c>
      <c r="E3862" t="s">
        <v>6914</v>
      </c>
      <c r="F3862" t="s">
        <v>9478</v>
      </c>
      <c r="G3862" t="s">
        <v>9412</v>
      </c>
      <c r="H3862" t="s">
        <v>9413</v>
      </c>
      <c r="I3862">
        <v>0</v>
      </c>
      <c r="J3862">
        <v>0</v>
      </c>
      <c r="K3862" t="s">
        <v>6017</v>
      </c>
      <c r="L3862">
        <v>500</v>
      </c>
      <c r="M3862" t="str">
        <f>IF(Table1[[#This Row],[Average Cost for two]]&lt;=200, "0-200", IF(Table1[[#This Row],[Average Cost for two]]&lt;=400, "200-400", IF(Table1[[#This Row],[Average Cost for two]]&lt;=600, "400-600", IF(Table1[[#This Row],[Average Cost for two]]&lt;=800, "600-800", IF(Table1[[#This Row],[Average Cost for two]]&lt;=1000, "800-1000", "&gt;1000")))))</f>
        <v>400-600</v>
      </c>
      <c r="N3862" t="s">
        <v>2115</v>
      </c>
      <c r="O3862" t="s">
        <v>28</v>
      </c>
      <c r="P3862" t="s">
        <v>28</v>
      </c>
      <c r="Q3862" t="s">
        <v>28</v>
      </c>
      <c r="R3862" t="s">
        <v>28</v>
      </c>
      <c r="S3862">
        <v>2</v>
      </c>
      <c r="T3862">
        <v>0</v>
      </c>
      <c r="U3862" t="s">
        <v>164</v>
      </c>
      <c r="V3862" t="s">
        <v>165</v>
      </c>
      <c r="W3862">
        <v>0</v>
      </c>
    </row>
    <row r="3863" spans="1:23" x14ac:dyDescent="0.25">
      <c r="A3863">
        <v>18446394</v>
      </c>
      <c r="B3863" t="s">
        <v>9479</v>
      </c>
      <c r="C3863" t="str">
        <f>VLOOKUP(Table1[[#This Row],[Country Code]],Table3[],2)</f>
        <v>India</v>
      </c>
      <c r="D3863">
        <v>1</v>
      </c>
      <c r="E3863" t="s">
        <v>6914</v>
      </c>
      <c r="F3863" t="s">
        <v>9413</v>
      </c>
      <c r="G3863" t="s">
        <v>9412</v>
      </c>
      <c r="H3863" t="s">
        <v>9413</v>
      </c>
      <c r="I3863">
        <v>77.204410999999993</v>
      </c>
      <c r="J3863">
        <v>28.6966432</v>
      </c>
      <c r="K3863" t="s">
        <v>4064</v>
      </c>
      <c r="L3863">
        <v>500</v>
      </c>
      <c r="M3863" t="str">
        <f>IF(Table1[[#This Row],[Average Cost for two]]&lt;=200, "0-200", IF(Table1[[#This Row],[Average Cost for two]]&lt;=400, "200-400", IF(Table1[[#This Row],[Average Cost for two]]&lt;=600, "400-600", IF(Table1[[#This Row],[Average Cost for two]]&lt;=800, "600-800", IF(Table1[[#This Row],[Average Cost for two]]&lt;=1000, "800-1000", "&gt;1000")))))</f>
        <v>400-600</v>
      </c>
      <c r="N3863" t="s">
        <v>2115</v>
      </c>
      <c r="O3863" t="s">
        <v>28</v>
      </c>
      <c r="P3863" t="s">
        <v>27</v>
      </c>
      <c r="Q3863" t="s">
        <v>28</v>
      </c>
      <c r="R3863" t="s">
        <v>28</v>
      </c>
      <c r="S3863">
        <v>2</v>
      </c>
      <c r="T3863">
        <v>0</v>
      </c>
      <c r="U3863" t="s">
        <v>164</v>
      </c>
      <c r="V3863" t="s">
        <v>165</v>
      </c>
      <c r="W3863">
        <v>2</v>
      </c>
    </row>
    <row r="3864" spans="1:23" x14ac:dyDescent="0.25">
      <c r="A3864">
        <v>18431175</v>
      </c>
      <c r="B3864" t="s">
        <v>9480</v>
      </c>
      <c r="C3864" t="str">
        <f>VLOOKUP(Table1[[#This Row],[Country Code]],Table3[],2)</f>
        <v>India</v>
      </c>
      <c r="D3864">
        <v>1</v>
      </c>
      <c r="E3864" t="s">
        <v>6914</v>
      </c>
      <c r="F3864" t="s">
        <v>9481</v>
      </c>
      <c r="G3864" t="s">
        <v>9412</v>
      </c>
      <c r="H3864" t="s">
        <v>9413</v>
      </c>
      <c r="I3864">
        <v>77.205035899999999</v>
      </c>
      <c r="J3864">
        <v>28.694478100000001</v>
      </c>
      <c r="K3864" t="s">
        <v>392</v>
      </c>
      <c r="L3864">
        <v>200</v>
      </c>
      <c r="M3864" t="str">
        <f>IF(Table1[[#This Row],[Average Cost for two]]&lt;=200, "0-200", IF(Table1[[#This Row],[Average Cost for two]]&lt;=400, "200-400", IF(Table1[[#This Row],[Average Cost for two]]&lt;=600, "400-600", IF(Table1[[#This Row],[Average Cost for two]]&lt;=800, "600-800", IF(Table1[[#This Row],[Average Cost for two]]&lt;=1000, "800-1000", "&gt;1000")))))</f>
        <v>0-200</v>
      </c>
      <c r="N3864" t="s">
        <v>2115</v>
      </c>
      <c r="O3864" t="s">
        <v>28</v>
      </c>
      <c r="P3864" t="s">
        <v>28</v>
      </c>
      <c r="Q3864" t="s">
        <v>28</v>
      </c>
      <c r="R3864" t="s">
        <v>28</v>
      </c>
      <c r="S3864">
        <v>1</v>
      </c>
      <c r="T3864">
        <v>0</v>
      </c>
      <c r="U3864" t="s">
        <v>164</v>
      </c>
      <c r="V3864" t="s">
        <v>165</v>
      </c>
      <c r="W3864">
        <v>0</v>
      </c>
    </row>
    <row r="3865" spans="1:23" x14ac:dyDescent="0.25">
      <c r="A3865">
        <v>18375397</v>
      </c>
      <c r="B3865" t="s">
        <v>9482</v>
      </c>
      <c r="C3865" t="str">
        <f>VLOOKUP(Table1[[#This Row],[Country Code]],Table3[],2)</f>
        <v>India</v>
      </c>
      <c r="D3865">
        <v>1</v>
      </c>
      <c r="E3865" t="s">
        <v>6914</v>
      </c>
      <c r="F3865" t="s">
        <v>9483</v>
      </c>
      <c r="G3865" t="s">
        <v>9412</v>
      </c>
      <c r="H3865" t="s">
        <v>9413</v>
      </c>
      <c r="I3865">
        <v>77.204092599999996</v>
      </c>
      <c r="J3865">
        <v>28.6950596</v>
      </c>
      <c r="K3865" t="s">
        <v>9484</v>
      </c>
      <c r="L3865">
        <v>600</v>
      </c>
      <c r="M3865" t="str">
        <f>IF(Table1[[#This Row],[Average Cost for two]]&lt;=200, "0-200", IF(Table1[[#This Row],[Average Cost for two]]&lt;=400, "200-400", IF(Table1[[#This Row],[Average Cost for two]]&lt;=600, "400-600", IF(Table1[[#This Row],[Average Cost for two]]&lt;=800, "600-800", IF(Table1[[#This Row],[Average Cost for two]]&lt;=1000, "800-1000", "&gt;1000")))))</f>
        <v>400-600</v>
      </c>
      <c r="N3865" t="s">
        <v>2115</v>
      </c>
      <c r="O3865" t="s">
        <v>28</v>
      </c>
      <c r="P3865" t="s">
        <v>28</v>
      </c>
      <c r="Q3865" t="s">
        <v>28</v>
      </c>
      <c r="R3865" t="s">
        <v>28</v>
      </c>
      <c r="S3865">
        <v>2</v>
      </c>
      <c r="T3865">
        <v>4.3</v>
      </c>
      <c r="U3865" t="s">
        <v>42</v>
      </c>
      <c r="V3865" t="s">
        <v>43</v>
      </c>
      <c r="W3865">
        <v>214</v>
      </c>
    </row>
    <row r="3866" spans="1:23" x14ac:dyDescent="0.25">
      <c r="A3866">
        <v>6628</v>
      </c>
      <c r="B3866" t="s">
        <v>9485</v>
      </c>
      <c r="C3866" t="str">
        <f>VLOOKUP(Table1[[#This Row],[Country Code]],Table3[],2)</f>
        <v>India</v>
      </c>
      <c r="D3866">
        <v>1</v>
      </c>
      <c r="E3866" t="s">
        <v>6914</v>
      </c>
      <c r="F3866" t="s">
        <v>9486</v>
      </c>
      <c r="G3866" t="s">
        <v>9487</v>
      </c>
      <c r="H3866" t="s">
        <v>9488</v>
      </c>
      <c r="I3866">
        <v>77.188370399999997</v>
      </c>
      <c r="J3866">
        <v>28.700002699999999</v>
      </c>
      <c r="K3866" t="s">
        <v>2280</v>
      </c>
      <c r="L3866">
        <v>450</v>
      </c>
      <c r="M3866" t="str">
        <f>IF(Table1[[#This Row],[Average Cost for two]]&lt;=200, "0-200", IF(Table1[[#This Row],[Average Cost for two]]&lt;=400, "200-400", IF(Table1[[#This Row],[Average Cost for two]]&lt;=600, "400-600", IF(Table1[[#This Row],[Average Cost for two]]&lt;=800, "600-800", IF(Table1[[#This Row],[Average Cost for two]]&lt;=1000, "800-1000", "&gt;1000")))))</f>
        <v>400-600</v>
      </c>
      <c r="N3866" t="s">
        <v>2115</v>
      </c>
      <c r="O3866" t="s">
        <v>28</v>
      </c>
      <c r="P3866" t="s">
        <v>28</v>
      </c>
      <c r="Q3866" t="s">
        <v>28</v>
      </c>
      <c r="R3866" t="s">
        <v>28</v>
      </c>
      <c r="S3866">
        <v>1</v>
      </c>
      <c r="T3866">
        <v>3.1</v>
      </c>
      <c r="U3866" t="s">
        <v>138</v>
      </c>
      <c r="V3866" t="s">
        <v>139</v>
      </c>
      <c r="W3866">
        <v>13</v>
      </c>
    </row>
    <row r="3867" spans="1:23" x14ac:dyDescent="0.25">
      <c r="A3867">
        <v>4079</v>
      </c>
      <c r="B3867" t="s">
        <v>3482</v>
      </c>
      <c r="C3867" t="str">
        <f>VLOOKUP(Table1[[#This Row],[Country Code]],Table3[],2)</f>
        <v>India</v>
      </c>
      <c r="D3867">
        <v>1</v>
      </c>
      <c r="E3867" t="s">
        <v>6914</v>
      </c>
      <c r="F3867" t="s">
        <v>9489</v>
      </c>
      <c r="G3867" t="s">
        <v>9487</v>
      </c>
      <c r="H3867" t="s">
        <v>9488</v>
      </c>
      <c r="I3867">
        <v>77.193222000000006</v>
      </c>
      <c r="J3867">
        <v>28.697870200000001</v>
      </c>
      <c r="K3867" t="s">
        <v>2280</v>
      </c>
      <c r="L3867">
        <v>450</v>
      </c>
      <c r="M3867" t="str">
        <f>IF(Table1[[#This Row],[Average Cost for two]]&lt;=200, "0-200", IF(Table1[[#This Row],[Average Cost for two]]&lt;=400, "200-400", IF(Table1[[#This Row],[Average Cost for two]]&lt;=600, "400-600", IF(Table1[[#This Row],[Average Cost for two]]&lt;=800, "600-800", IF(Table1[[#This Row],[Average Cost for two]]&lt;=1000, "800-1000", "&gt;1000")))))</f>
        <v>400-600</v>
      </c>
      <c r="N3867" t="s">
        <v>2115</v>
      </c>
      <c r="O3867" t="s">
        <v>28</v>
      </c>
      <c r="P3867" t="s">
        <v>28</v>
      </c>
      <c r="Q3867" t="s">
        <v>28</v>
      </c>
      <c r="R3867" t="s">
        <v>28</v>
      </c>
      <c r="S3867">
        <v>1</v>
      </c>
      <c r="T3867">
        <v>3.3</v>
      </c>
      <c r="U3867" t="s">
        <v>138</v>
      </c>
      <c r="V3867" t="s">
        <v>139</v>
      </c>
      <c r="W3867">
        <v>32</v>
      </c>
    </row>
    <row r="3868" spans="1:23" x14ac:dyDescent="0.25">
      <c r="A3868">
        <v>9392</v>
      </c>
      <c r="B3868" t="s">
        <v>3482</v>
      </c>
      <c r="C3868" t="str">
        <f>VLOOKUP(Table1[[#This Row],[Country Code]],Table3[],2)</f>
        <v>India</v>
      </c>
      <c r="D3868">
        <v>1</v>
      </c>
      <c r="E3868" t="s">
        <v>6914</v>
      </c>
      <c r="F3868" t="s">
        <v>9490</v>
      </c>
      <c r="G3868" t="s">
        <v>9487</v>
      </c>
      <c r="H3868" t="s">
        <v>9488</v>
      </c>
      <c r="I3868">
        <v>77.192053999999999</v>
      </c>
      <c r="J3868">
        <v>28.6989226</v>
      </c>
      <c r="K3868" t="s">
        <v>2114</v>
      </c>
      <c r="L3868">
        <v>600</v>
      </c>
      <c r="M3868" t="str">
        <f>IF(Table1[[#This Row],[Average Cost for two]]&lt;=200, "0-200", IF(Table1[[#This Row],[Average Cost for two]]&lt;=400, "200-400", IF(Table1[[#This Row],[Average Cost for two]]&lt;=600, "400-600", IF(Table1[[#This Row],[Average Cost for two]]&lt;=800, "600-800", IF(Table1[[#This Row],[Average Cost for two]]&lt;=1000, "800-1000", "&gt;1000")))))</f>
        <v>400-600</v>
      </c>
      <c r="N3868" t="s">
        <v>2115</v>
      </c>
      <c r="O3868" t="s">
        <v>28</v>
      </c>
      <c r="P3868" t="s">
        <v>28</v>
      </c>
      <c r="Q3868" t="s">
        <v>28</v>
      </c>
      <c r="R3868" t="s">
        <v>28</v>
      </c>
      <c r="S3868">
        <v>2</v>
      </c>
      <c r="T3868">
        <v>3.3</v>
      </c>
      <c r="U3868" t="s">
        <v>138</v>
      </c>
      <c r="V3868" t="s">
        <v>139</v>
      </c>
      <c r="W3868">
        <v>35</v>
      </c>
    </row>
    <row r="3869" spans="1:23" x14ac:dyDescent="0.25">
      <c r="A3869">
        <v>9386</v>
      </c>
      <c r="B3869" t="s">
        <v>9491</v>
      </c>
      <c r="C3869" t="str">
        <f>VLOOKUP(Table1[[#This Row],[Country Code]],Table3[],2)</f>
        <v>India</v>
      </c>
      <c r="D3869">
        <v>1</v>
      </c>
      <c r="E3869" t="s">
        <v>6914</v>
      </c>
      <c r="F3869" t="s">
        <v>9492</v>
      </c>
      <c r="G3869" t="s">
        <v>9487</v>
      </c>
      <c r="H3869" t="s">
        <v>9488</v>
      </c>
      <c r="I3869">
        <v>77.188639899999998</v>
      </c>
      <c r="J3869">
        <v>28.7002971</v>
      </c>
      <c r="K3869" t="s">
        <v>2374</v>
      </c>
      <c r="L3869">
        <v>100</v>
      </c>
      <c r="M3869" t="str">
        <f>IF(Table1[[#This Row],[Average Cost for two]]&lt;=200, "0-200", IF(Table1[[#This Row],[Average Cost for two]]&lt;=400, "200-400", IF(Table1[[#This Row],[Average Cost for two]]&lt;=600, "400-600", IF(Table1[[#This Row],[Average Cost for two]]&lt;=800, "600-800", IF(Table1[[#This Row],[Average Cost for two]]&lt;=1000, "800-1000", "&gt;1000")))))</f>
        <v>0-200</v>
      </c>
      <c r="N3869" t="s">
        <v>2115</v>
      </c>
      <c r="O3869" t="s">
        <v>28</v>
      </c>
      <c r="P3869" t="s">
        <v>28</v>
      </c>
      <c r="Q3869" t="s">
        <v>28</v>
      </c>
      <c r="R3869" t="s">
        <v>28</v>
      </c>
      <c r="S3869">
        <v>1</v>
      </c>
      <c r="T3869">
        <v>2.9</v>
      </c>
      <c r="U3869" t="s">
        <v>138</v>
      </c>
      <c r="V3869" t="s">
        <v>139</v>
      </c>
      <c r="W3869">
        <v>6</v>
      </c>
    </row>
    <row r="3870" spans="1:23" x14ac:dyDescent="0.25">
      <c r="A3870">
        <v>312400</v>
      </c>
      <c r="B3870" t="s">
        <v>5129</v>
      </c>
      <c r="C3870" t="str">
        <f>VLOOKUP(Table1[[#This Row],[Country Code]],Table3[],2)</f>
        <v>India</v>
      </c>
      <c r="D3870">
        <v>1</v>
      </c>
      <c r="E3870" t="s">
        <v>6914</v>
      </c>
      <c r="F3870" t="s">
        <v>9493</v>
      </c>
      <c r="G3870" t="s">
        <v>9487</v>
      </c>
      <c r="H3870" t="s">
        <v>9488</v>
      </c>
      <c r="I3870">
        <v>77.188999300000006</v>
      </c>
      <c r="J3870">
        <v>28.694779199999999</v>
      </c>
      <c r="K3870" t="s">
        <v>9494</v>
      </c>
      <c r="L3870">
        <v>550</v>
      </c>
      <c r="M3870" t="str">
        <f>IF(Table1[[#This Row],[Average Cost for two]]&lt;=200, "0-200", IF(Table1[[#This Row],[Average Cost for two]]&lt;=400, "200-400", IF(Table1[[#This Row],[Average Cost for two]]&lt;=600, "400-600", IF(Table1[[#This Row],[Average Cost for two]]&lt;=800, "600-800", IF(Table1[[#This Row],[Average Cost for two]]&lt;=1000, "800-1000", "&gt;1000")))))</f>
        <v>400-600</v>
      </c>
      <c r="N3870" t="s">
        <v>2115</v>
      </c>
      <c r="O3870" t="s">
        <v>28</v>
      </c>
      <c r="P3870" t="s">
        <v>28</v>
      </c>
      <c r="Q3870" t="s">
        <v>28</v>
      </c>
      <c r="R3870" t="s">
        <v>28</v>
      </c>
      <c r="S3870">
        <v>2</v>
      </c>
      <c r="T3870">
        <v>3.2</v>
      </c>
      <c r="U3870" t="s">
        <v>138</v>
      </c>
      <c r="V3870" t="s">
        <v>139</v>
      </c>
      <c r="W3870">
        <v>63</v>
      </c>
    </row>
    <row r="3871" spans="1:23" x14ac:dyDescent="0.25">
      <c r="A3871">
        <v>310982</v>
      </c>
      <c r="B3871" t="s">
        <v>8164</v>
      </c>
      <c r="C3871" t="str">
        <f>VLOOKUP(Table1[[#This Row],[Country Code]],Table3[],2)</f>
        <v>India</v>
      </c>
      <c r="D3871">
        <v>1</v>
      </c>
      <c r="E3871" t="s">
        <v>6914</v>
      </c>
      <c r="F3871" t="s">
        <v>9495</v>
      </c>
      <c r="G3871" t="s">
        <v>9487</v>
      </c>
      <c r="H3871" t="s">
        <v>9488</v>
      </c>
      <c r="I3871">
        <v>77.189807900000005</v>
      </c>
      <c r="J3871">
        <v>28.7014836</v>
      </c>
      <c r="K3871" t="s">
        <v>2114</v>
      </c>
      <c r="L3871">
        <v>650</v>
      </c>
      <c r="M3871" t="str">
        <f>IF(Table1[[#This Row],[Average Cost for two]]&lt;=200, "0-200", IF(Table1[[#This Row],[Average Cost for two]]&lt;=400, "200-400", IF(Table1[[#This Row],[Average Cost for two]]&lt;=600, "400-600", IF(Table1[[#This Row],[Average Cost for two]]&lt;=800, "600-800", IF(Table1[[#This Row],[Average Cost for two]]&lt;=1000, "800-1000", "&gt;1000")))))</f>
        <v>600-800</v>
      </c>
      <c r="N3871" t="s">
        <v>2115</v>
      </c>
      <c r="O3871" t="s">
        <v>28</v>
      </c>
      <c r="P3871" t="s">
        <v>27</v>
      </c>
      <c r="Q3871" t="s">
        <v>28</v>
      </c>
      <c r="R3871" t="s">
        <v>28</v>
      </c>
      <c r="S3871">
        <v>2</v>
      </c>
      <c r="T3871">
        <v>3.1</v>
      </c>
      <c r="U3871" t="s">
        <v>138</v>
      </c>
      <c r="V3871" t="s">
        <v>139</v>
      </c>
      <c r="W3871">
        <v>42</v>
      </c>
    </row>
    <row r="3872" spans="1:23" x14ac:dyDescent="0.25">
      <c r="A3872">
        <v>9421</v>
      </c>
      <c r="B3872" t="s">
        <v>3003</v>
      </c>
      <c r="C3872" t="str">
        <f>VLOOKUP(Table1[[#This Row],[Country Code]],Table3[],2)</f>
        <v>India</v>
      </c>
      <c r="D3872">
        <v>1</v>
      </c>
      <c r="E3872" t="s">
        <v>6914</v>
      </c>
      <c r="F3872" t="s">
        <v>9496</v>
      </c>
      <c r="G3872" t="s">
        <v>9487</v>
      </c>
      <c r="H3872" t="s">
        <v>9488</v>
      </c>
      <c r="I3872">
        <v>77.188948300000007</v>
      </c>
      <c r="J3872">
        <v>28.700492799999999</v>
      </c>
      <c r="K3872" t="s">
        <v>3007</v>
      </c>
      <c r="L3872">
        <v>400</v>
      </c>
      <c r="M3872" t="str">
        <f>IF(Table1[[#This Row],[Average Cost for two]]&lt;=200, "0-200", IF(Table1[[#This Row],[Average Cost for two]]&lt;=400, "200-400", IF(Table1[[#This Row],[Average Cost for two]]&lt;=600, "400-600", IF(Table1[[#This Row],[Average Cost for two]]&lt;=800, "600-800", IF(Table1[[#This Row],[Average Cost for two]]&lt;=1000, "800-1000", "&gt;1000")))))</f>
        <v>200-400</v>
      </c>
      <c r="N3872" t="s">
        <v>2115</v>
      </c>
      <c r="O3872" t="s">
        <v>28</v>
      </c>
      <c r="P3872" t="s">
        <v>28</v>
      </c>
      <c r="Q3872" t="s">
        <v>28</v>
      </c>
      <c r="R3872" t="s">
        <v>28</v>
      </c>
      <c r="S3872">
        <v>1</v>
      </c>
      <c r="T3872">
        <v>3.4</v>
      </c>
      <c r="U3872" t="s">
        <v>138</v>
      </c>
      <c r="V3872" t="s">
        <v>139</v>
      </c>
      <c r="W3872">
        <v>30</v>
      </c>
    </row>
    <row r="3873" spans="1:23" x14ac:dyDescent="0.25">
      <c r="A3873">
        <v>1147</v>
      </c>
      <c r="B3873" t="s">
        <v>9497</v>
      </c>
      <c r="C3873" t="str">
        <f>VLOOKUP(Table1[[#This Row],[Country Code]],Table3[],2)</f>
        <v>India</v>
      </c>
      <c r="D3873">
        <v>1</v>
      </c>
      <c r="E3873" t="s">
        <v>6914</v>
      </c>
      <c r="F3873" t="s">
        <v>9498</v>
      </c>
      <c r="G3873" t="s">
        <v>9487</v>
      </c>
      <c r="H3873" t="s">
        <v>9488</v>
      </c>
      <c r="I3873">
        <v>77.189538400000004</v>
      </c>
      <c r="J3873">
        <v>28.7014578</v>
      </c>
      <c r="K3873" t="s">
        <v>2322</v>
      </c>
      <c r="L3873">
        <v>1300</v>
      </c>
      <c r="M3873" t="str">
        <f>IF(Table1[[#This Row],[Average Cost for two]]&lt;=200, "0-200", IF(Table1[[#This Row],[Average Cost for two]]&lt;=400, "200-400", IF(Table1[[#This Row],[Average Cost for two]]&lt;=600, "400-600", IF(Table1[[#This Row],[Average Cost for two]]&lt;=800, "600-800", IF(Table1[[#This Row],[Average Cost for two]]&lt;=1000, "800-1000", "&gt;1000")))))</f>
        <v>&gt;1000</v>
      </c>
      <c r="N3873" t="s">
        <v>2115</v>
      </c>
      <c r="O3873" t="s">
        <v>27</v>
      </c>
      <c r="P3873" t="s">
        <v>28</v>
      </c>
      <c r="Q3873" t="s">
        <v>28</v>
      </c>
      <c r="R3873" t="s">
        <v>28</v>
      </c>
      <c r="S3873">
        <v>3</v>
      </c>
      <c r="T3873">
        <v>3.1</v>
      </c>
      <c r="U3873" t="s">
        <v>138</v>
      </c>
      <c r="V3873" t="s">
        <v>139</v>
      </c>
      <c r="W3873">
        <v>155</v>
      </c>
    </row>
    <row r="3874" spans="1:23" x14ac:dyDescent="0.25">
      <c r="A3874">
        <v>18057825</v>
      </c>
      <c r="B3874" t="s">
        <v>9499</v>
      </c>
      <c r="C3874" t="str">
        <f>VLOOKUP(Table1[[#This Row],[Country Code]],Table3[],2)</f>
        <v>India</v>
      </c>
      <c r="D3874">
        <v>1</v>
      </c>
      <c r="E3874" t="s">
        <v>6914</v>
      </c>
      <c r="F3874" t="s">
        <v>9500</v>
      </c>
      <c r="G3874" t="s">
        <v>9487</v>
      </c>
      <c r="H3874" t="s">
        <v>9488</v>
      </c>
      <c r="I3874">
        <v>77.189718099999993</v>
      </c>
      <c r="J3874">
        <v>28.701474999999999</v>
      </c>
      <c r="K3874" t="s">
        <v>2120</v>
      </c>
      <c r="L3874">
        <v>650</v>
      </c>
      <c r="M3874" t="str">
        <f>IF(Table1[[#This Row],[Average Cost for two]]&lt;=200, "0-200", IF(Table1[[#This Row],[Average Cost for two]]&lt;=400, "200-400", IF(Table1[[#This Row],[Average Cost for two]]&lt;=600, "400-600", IF(Table1[[#This Row],[Average Cost for two]]&lt;=800, "600-800", IF(Table1[[#This Row],[Average Cost for two]]&lt;=1000, "800-1000", "&gt;1000")))))</f>
        <v>600-800</v>
      </c>
      <c r="N3874" t="s">
        <v>2115</v>
      </c>
      <c r="O3874" t="s">
        <v>28</v>
      </c>
      <c r="P3874" t="s">
        <v>28</v>
      </c>
      <c r="Q3874" t="s">
        <v>28</v>
      </c>
      <c r="R3874" t="s">
        <v>28</v>
      </c>
      <c r="S3874">
        <v>2</v>
      </c>
      <c r="T3874">
        <v>2.6</v>
      </c>
      <c r="U3874" t="s">
        <v>138</v>
      </c>
      <c r="V3874" t="s">
        <v>139</v>
      </c>
      <c r="W3874">
        <v>7</v>
      </c>
    </row>
    <row r="3875" spans="1:23" x14ac:dyDescent="0.25">
      <c r="A3875">
        <v>18444811</v>
      </c>
      <c r="B3875" t="s">
        <v>9501</v>
      </c>
      <c r="C3875" t="str">
        <f>VLOOKUP(Table1[[#This Row],[Country Code]],Table3[],2)</f>
        <v>India</v>
      </c>
      <c r="D3875">
        <v>1</v>
      </c>
      <c r="E3875" t="s">
        <v>6914</v>
      </c>
      <c r="F3875" t="s">
        <v>9502</v>
      </c>
      <c r="G3875" t="s">
        <v>9487</v>
      </c>
      <c r="H3875" t="s">
        <v>9488</v>
      </c>
      <c r="I3875">
        <v>77.191784499999997</v>
      </c>
      <c r="J3875">
        <v>28.699165499999999</v>
      </c>
      <c r="K3875" t="s">
        <v>3121</v>
      </c>
      <c r="L3875">
        <v>400</v>
      </c>
      <c r="M3875" t="str">
        <f>IF(Table1[[#This Row],[Average Cost for two]]&lt;=200, "0-200", IF(Table1[[#This Row],[Average Cost for two]]&lt;=400, "200-400", IF(Table1[[#This Row],[Average Cost for two]]&lt;=600, "400-600", IF(Table1[[#This Row],[Average Cost for two]]&lt;=800, "600-800", IF(Table1[[#This Row],[Average Cost for two]]&lt;=1000, "800-1000", "&gt;1000")))))</f>
        <v>200-400</v>
      </c>
      <c r="N3875" t="s">
        <v>2115</v>
      </c>
      <c r="O3875" t="s">
        <v>28</v>
      </c>
      <c r="P3875" t="s">
        <v>28</v>
      </c>
      <c r="Q3875" t="s">
        <v>28</v>
      </c>
      <c r="R3875" t="s">
        <v>28</v>
      </c>
      <c r="S3875">
        <v>1</v>
      </c>
      <c r="T3875">
        <v>3</v>
      </c>
      <c r="U3875" t="s">
        <v>138</v>
      </c>
      <c r="V3875" t="s">
        <v>139</v>
      </c>
      <c r="W3875">
        <v>4</v>
      </c>
    </row>
    <row r="3876" spans="1:23" x14ac:dyDescent="0.25">
      <c r="A3876">
        <v>9366</v>
      </c>
      <c r="B3876" t="s">
        <v>9503</v>
      </c>
      <c r="C3876" t="str">
        <f>VLOOKUP(Table1[[#This Row],[Country Code]],Table3[],2)</f>
        <v>India</v>
      </c>
      <c r="D3876">
        <v>1</v>
      </c>
      <c r="E3876" t="s">
        <v>6914</v>
      </c>
      <c r="F3876" t="s">
        <v>9504</v>
      </c>
      <c r="G3876" t="s">
        <v>9487</v>
      </c>
      <c r="H3876" t="s">
        <v>9488</v>
      </c>
      <c r="I3876">
        <v>77.189559700000004</v>
      </c>
      <c r="J3876">
        <v>28.7013265</v>
      </c>
      <c r="K3876" t="s">
        <v>54</v>
      </c>
      <c r="L3876">
        <v>300</v>
      </c>
      <c r="M3876" t="str">
        <f>IF(Table1[[#This Row],[Average Cost for two]]&lt;=200, "0-200", IF(Table1[[#This Row],[Average Cost for two]]&lt;=400, "200-400", IF(Table1[[#This Row],[Average Cost for two]]&lt;=600, "400-600", IF(Table1[[#This Row],[Average Cost for two]]&lt;=800, "600-800", IF(Table1[[#This Row],[Average Cost for two]]&lt;=1000, "800-1000", "&gt;1000")))))</f>
        <v>200-400</v>
      </c>
      <c r="N3876" t="s">
        <v>2115</v>
      </c>
      <c r="O3876" t="s">
        <v>28</v>
      </c>
      <c r="P3876" t="s">
        <v>28</v>
      </c>
      <c r="Q3876" t="s">
        <v>28</v>
      </c>
      <c r="R3876" t="s">
        <v>28</v>
      </c>
      <c r="S3876">
        <v>1</v>
      </c>
      <c r="T3876">
        <v>3.4</v>
      </c>
      <c r="U3876" t="s">
        <v>138</v>
      </c>
      <c r="V3876" t="s">
        <v>139</v>
      </c>
      <c r="W3876">
        <v>30</v>
      </c>
    </row>
    <row r="3877" spans="1:23" x14ac:dyDescent="0.25">
      <c r="A3877">
        <v>18361754</v>
      </c>
      <c r="B3877" t="s">
        <v>9505</v>
      </c>
      <c r="C3877" t="str">
        <f>VLOOKUP(Table1[[#This Row],[Country Code]],Table3[],2)</f>
        <v>India</v>
      </c>
      <c r="D3877">
        <v>1</v>
      </c>
      <c r="E3877" t="s">
        <v>6914</v>
      </c>
      <c r="F3877" t="s">
        <v>9506</v>
      </c>
      <c r="G3877" t="s">
        <v>9487</v>
      </c>
      <c r="H3877" t="s">
        <v>9488</v>
      </c>
      <c r="I3877">
        <v>77.190501900000001</v>
      </c>
      <c r="J3877">
        <v>28.692439499999999</v>
      </c>
      <c r="K3877" t="s">
        <v>2114</v>
      </c>
      <c r="L3877">
        <v>400</v>
      </c>
      <c r="M3877" t="str">
        <f>IF(Table1[[#This Row],[Average Cost for two]]&lt;=200, "0-200", IF(Table1[[#This Row],[Average Cost for two]]&lt;=400, "200-400", IF(Table1[[#This Row],[Average Cost for two]]&lt;=600, "400-600", IF(Table1[[#This Row],[Average Cost for two]]&lt;=800, "600-800", IF(Table1[[#This Row],[Average Cost for two]]&lt;=1000, "800-1000", "&gt;1000")))))</f>
        <v>200-400</v>
      </c>
      <c r="N3877" t="s">
        <v>2115</v>
      </c>
      <c r="O3877" t="s">
        <v>28</v>
      </c>
      <c r="P3877" t="s">
        <v>28</v>
      </c>
      <c r="Q3877" t="s">
        <v>28</v>
      </c>
      <c r="R3877" t="s">
        <v>28</v>
      </c>
      <c r="S3877">
        <v>1</v>
      </c>
      <c r="T3877">
        <v>3</v>
      </c>
      <c r="U3877" t="s">
        <v>138</v>
      </c>
      <c r="V3877" t="s">
        <v>139</v>
      </c>
      <c r="W3877">
        <v>4</v>
      </c>
    </row>
    <row r="3878" spans="1:23" x14ac:dyDescent="0.25">
      <c r="A3878">
        <v>18245254</v>
      </c>
      <c r="B3878" t="s">
        <v>9507</v>
      </c>
      <c r="C3878" t="str">
        <f>VLOOKUP(Table1[[#This Row],[Country Code]],Table3[],2)</f>
        <v>India</v>
      </c>
      <c r="D3878">
        <v>1</v>
      </c>
      <c r="E3878" t="s">
        <v>6914</v>
      </c>
      <c r="F3878" t="s">
        <v>9508</v>
      </c>
      <c r="G3878" t="s">
        <v>9487</v>
      </c>
      <c r="H3878" t="s">
        <v>9488</v>
      </c>
      <c r="I3878">
        <v>77.192098999999999</v>
      </c>
      <c r="J3878">
        <v>28.698971700000001</v>
      </c>
      <c r="K3878" t="s">
        <v>2280</v>
      </c>
      <c r="L3878">
        <v>400</v>
      </c>
      <c r="M3878" t="str">
        <f>IF(Table1[[#This Row],[Average Cost for two]]&lt;=200, "0-200", IF(Table1[[#This Row],[Average Cost for two]]&lt;=400, "200-400", IF(Table1[[#This Row],[Average Cost for two]]&lt;=600, "400-600", IF(Table1[[#This Row],[Average Cost for two]]&lt;=800, "600-800", IF(Table1[[#This Row],[Average Cost for two]]&lt;=1000, "800-1000", "&gt;1000")))))</f>
        <v>200-400</v>
      </c>
      <c r="N3878" t="s">
        <v>2115</v>
      </c>
      <c r="O3878" t="s">
        <v>28</v>
      </c>
      <c r="P3878" t="s">
        <v>28</v>
      </c>
      <c r="Q3878" t="s">
        <v>28</v>
      </c>
      <c r="R3878" t="s">
        <v>28</v>
      </c>
      <c r="S3878">
        <v>1</v>
      </c>
      <c r="T3878">
        <v>3.2</v>
      </c>
      <c r="U3878" t="s">
        <v>138</v>
      </c>
      <c r="V3878" t="s">
        <v>139</v>
      </c>
      <c r="W3878">
        <v>10</v>
      </c>
    </row>
    <row r="3879" spans="1:23" x14ac:dyDescent="0.25">
      <c r="A3879">
        <v>18219524</v>
      </c>
      <c r="B3879" t="s">
        <v>9509</v>
      </c>
      <c r="C3879" t="str">
        <f>VLOOKUP(Table1[[#This Row],[Country Code]],Table3[],2)</f>
        <v>India</v>
      </c>
      <c r="D3879">
        <v>1</v>
      </c>
      <c r="E3879" t="s">
        <v>6914</v>
      </c>
      <c r="F3879" t="s">
        <v>9510</v>
      </c>
      <c r="G3879" t="s">
        <v>9487</v>
      </c>
      <c r="H3879" t="s">
        <v>9488</v>
      </c>
      <c r="I3879">
        <v>77.186348800000005</v>
      </c>
      <c r="J3879">
        <v>28.6975254</v>
      </c>
      <c r="K3879" t="s">
        <v>2120</v>
      </c>
      <c r="L3879">
        <v>600</v>
      </c>
      <c r="M3879" t="str">
        <f>IF(Table1[[#This Row],[Average Cost for two]]&lt;=200, "0-200", IF(Table1[[#This Row],[Average Cost for two]]&lt;=400, "200-400", IF(Table1[[#This Row],[Average Cost for two]]&lt;=600, "400-600", IF(Table1[[#This Row],[Average Cost for two]]&lt;=800, "600-800", IF(Table1[[#This Row],[Average Cost for two]]&lt;=1000, "800-1000", "&gt;1000")))))</f>
        <v>400-600</v>
      </c>
      <c r="N3879" t="s">
        <v>2115</v>
      </c>
      <c r="O3879" t="s">
        <v>28</v>
      </c>
      <c r="P3879" t="s">
        <v>28</v>
      </c>
      <c r="Q3879" t="s">
        <v>28</v>
      </c>
      <c r="R3879" t="s">
        <v>28</v>
      </c>
      <c r="S3879">
        <v>2</v>
      </c>
      <c r="T3879">
        <v>3</v>
      </c>
      <c r="U3879" t="s">
        <v>138</v>
      </c>
      <c r="V3879" t="s">
        <v>139</v>
      </c>
      <c r="W3879">
        <v>4</v>
      </c>
    </row>
    <row r="3880" spans="1:23" x14ac:dyDescent="0.25">
      <c r="A3880">
        <v>305276</v>
      </c>
      <c r="B3880" t="s">
        <v>9511</v>
      </c>
      <c r="C3880" t="str">
        <f>VLOOKUP(Table1[[#This Row],[Country Code]],Table3[],2)</f>
        <v>India</v>
      </c>
      <c r="D3880">
        <v>1</v>
      </c>
      <c r="E3880" t="s">
        <v>6914</v>
      </c>
      <c r="F3880" t="s">
        <v>9512</v>
      </c>
      <c r="G3880" t="s">
        <v>9487</v>
      </c>
      <c r="H3880" t="s">
        <v>9488</v>
      </c>
      <c r="I3880">
        <v>77.189897799999997</v>
      </c>
      <c r="J3880">
        <v>28.694327900000001</v>
      </c>
      <c r="K3880" t="s">
        <v>145</v>
      </c>
      <c r="L3880">
        <v>300</v>
      </c>
      <c r="M3880" t="str">
        <f>IF(Table1[[#This Row],[Average Cost for two]]&lt;=200, "0-200", IF(Table1[[#This Row],[Average Cost for two]]&lt;=400, "200-400", IF(Table1[[#This Row],[Average Cost for two]]&lt;=600, "400-600", IF(Table1[[#This Row],[Average Cost for two]]&lt;=800, "600-800", IF(Table1[[#This Row],[Average Cost for two]]&lt;=1000, "800-1000", "&gt;1000")))))</f>
        <v>200-400</v>
      </c>
      <c r="N3880" t="s">
        <v>2115</v>
      </c>
      <c r="O3880" t="s">
        <v>28</v>
      </c>
      <c r="P3880" t="s">
        <v>28</v>
      </c>
      <c r="Q3880" t="s">
        <v>28</v>
      </c>
      <c r="R3880" t="s">
        <v>28</v>
      </c>
      <c r="S3880">
        <v>1</v>
      </c>
      <c r="T3880">
        <v>3.1</v>
      </c>
      <c r="U3880" t="s">
        <v>138</v>
      </c>
      <c r="V3880" t="s">
        <v>139</v>
      </c>
      <c r="W3880">
        <v>11</v>
      </c>
    </row>
    <row r="3881" spans="1:23" x14ac:dyDescent="0.25">
      <c r="A3881">
        <v>312355</v>
      </c>
      <c r="B3881" t="s">
        <v>9513</v>
      </c>
      <c r="C3881" t="str">
        <f>VLOOKUP(Table1[[#This Row],[Country Code]],Table3[],2)</f>
        <v>India</v>
      </c>
      <c r="D3881">
        <v>1</v>
      </c>
      <c r="E3881" t="s">
        <v>6914</v>
      </c>
      <c r="F3881" t="s">
        <v>9514</v>
      </c>
      <c r="G3881" t="s">
        <v>9487</v>
      </c>
      <c r="H3881" t="s">
        <v>9488</v>
      </c>
      <c r="I3881">
        <v>77.189897799999997</v>
      </c>
      <c r="J3881">
        <v>28.7017609</v>
      </c>
      <c r="K3881" t="s">
        <v>2120</v>
      </c>
      <c r="L3881">
        <v>400</v>
      </c>
      <c r="M3881" t="str">
        <f>IF(Table1[[#This Row],[Average Cost for two]]&lt;=200, "0-200", IF(Table1[[#This Row],[Average Cost for two]]&lt;=400, "200-400", IF(Table1[[#This Row],[Average Cost for two]]&lt;=600, "400-600", IF(Table1[[#This Row],[Average Cost for two]]&lt;=800, "600-800", IF(Table1[[#This Row],[Average Cost for two]]&lt;=1000, "800-1000", "&gt;1000")))))</f>
        <v>200-400</v>
      </c>
      <c r="N3881" t="s">
        <v>2115</v>
      </c>
      <c r="O3881" t="s">
        <v>28</v>
      </c>
      <c r="P3881" t="s">
        <v>28</v>
      </c>
      <c r="Q3881" t="s">
        <v>28</v>
      </c>
      <c r="R3881" t="s">
        <v>28</v>
      </c>
      <c r="S3881">
        <v>1</v>
      </c>
      <c r="T3881">
        <v>3</v>
      </c>
      <c r="U3881" t="s">
        <v>138</v>
      </c>
      <c r="V3881" t="s">
        <v>139</v>
      </c>
      <c r="W3881">
        <v>11</v>
      </c>
    </row>
    <row r="3882" spans="1:23" x14ac:dyDescent="0.25">
      <c r="A3882">
        <v>6599</v>
      </c>
      <c r="B3882" t="s">
        <v>9515</v>
      </c>
      <c r="C3882" t="str">
        <f>VLOOKUP(Table1[[#This Row],[Country Code]],Table3[],2)</f>
        <v>India</v>
      </c>
      <c r="D3882">
        <v>1</v>
      </c>
      <c r="E3882" t="s">
        <v>6914</v>
      </c>
      <c r="F3882" t="s">
        <v>9516</v>
      </c>
      <c r="G3882" t="s">
        <v>9487</v>
      </c>
      <c r="H3882" t="s">
        <v>9488</v>
      </c>
      <c r="I3882">
        <v>77.189807900000005</v>
      </c>
      <c r="J3882">
        <v>28.7014836</v>
      </c>
      <c r="K3882" t="s">
        <v>2139</v>
      </c>
      <c r="L3882">
        <v>500</v>
      </c>
      <c r="M3882" t="str">
        <f>IF(Table1[[#This Row],[Average Cost for two]]&lt;=200, "0-200", IF(Table1[[#This Row],[Average Cost for two]]&lt;=400, "200-400", IF(Table1[[#This Row],[Average Cost for two]]&lt;=600, "400-600", IF(Table1[[#This Row],[Average Cost for two]]&lt;=800, "600-800", IF(Table1[[#This Row],[Average Cost for two]]&lt;=1000, "800-1000", "&gt;1000")))))</f>
        <v>400-600</v>
      </c>
      <c r="N3882" t="s">
        <v>2115</v>
      </c>
      <c r="O3882" t="s">
        <v>28</v>
      </c>
      <c r="P3882" t="s">
        <v>28</v>
      </c>
      <c r="Q3882" t="s">
        <v>28</v>
      </c>
      <c r="R3882" t="s">
        <v>28</v>
      </c>
      <c r="S3882">
        <v>2</v>
      </c>
      <c r="T3882">
        <v>3.5</v>
      </c>
      <c r="U3882" t="s">
        <v>101</v>
      </c>
      <c r="V3882" t="s">
        <v>102</v>
      </c>
      <c r="W3882">
        <v>106</v>
      </c>
    </row>
    <row r="3883" spans="1:23" x14ac:dyDescent="0.25">
      <c r="A3883">
        <v>300022</v>
      </c>
      <c r="B3883" t="s">
        <v>9517</v>
      </c>
      <c r="C3883" t="str">
        <f>VLOOKUP(Table1[[#This Row],[Country Code]],Table3[],2)</f>
        <v>India</v>
      </c>
      <c r="D3883">
        <v>1</v>
      </c>
      <c r="E3883" t="s">
        <v>6914</v>
      </c>
      <c r="F3883" t="s">
        <v>9518</v>
      </c>
      <c r="G3883" t="s">
        <v>9487</v>
      </c>
      <c r="H3883" t="s">
        <v>9488</v>
      </c>
      <c r="I3883">
        <v>77.188729699999996</v>
      </c>
      <c r="J3883">
        <v>28.7003953</v>
      </c>
      <c r="K3883" t="s">
        <v>3933</v>
      </c>
      <c r="L3883">
        <v>350</v>
      </c>
      <c r="M3883" t="str">
        <f>IF(Table1[[#This Row],[Average Cost for two]]&lt;=200, "0-200", IF(Table1[[#This Row],[Average Cost for two]]&lt;=400, "200-400", IF(Table1[[#This Row],[Average Cost for two]]&lt;=600, "400-600", IF(Table1[[#This Row],[Average Cost for two]]&lt;=800, "600-800", IF(Table1[[#This Row],[Average Cost for two]]&lt;=1000, "800-1000", "&gt;1000")))))</f>
        <v>200-400</v>
      </c>
      <c r="N3883" t="s">
        <v>2115</v>
      </c>
      <c r="O3883" t="s">
        <v>28</v>
      </c>
      <c r="P3883" t="s">
        <v>28</v>
      </c>
      <c r="Q3883" t="s">
        <v>28</v>
      </c>
      <c r="R3883" t="s">
        <v>28</v>
      </c>
      <c r="S3883">
        <v>1</v>
      </c>
      <c r="T3883">
        <v>3.8</v>
      </c>
      <c r="U3883" t="s">
        <v>101</v>
      </c>
      <c r="V3883" t="s">
        <v>102</v>
      </c>
      <c r="W3883">
        <v>170</v>
      </c>
    </row>
    <row r="3884" spans="1:23" x14ac:dyDescent="0.25">
      <c r="A3884">
        <v>6605</v>
      </c>
      <c r="B3884" t="s">
        <v>9519</v>
      </c>
      <c r="C3884" t="str">
        <f>VLOOKUP(Table1[[#This Row],[Country Code]],Table3[],2)</f>
        <v>India</v>
      </c>
      <c r="D3884">
        <v>1</v>
      </c>
      <c r="E3884" t="s">
        <v>6914</v>
      </c>
      <c r="F3884" t="s">
        <v>9520</v>
      </c>
      <c r="G3884" t="s">
        <v>9487</v>
      </c>
      <c r="H3884" t="s">
        <v>9488</v>
      </c>
      <c r="I3884">
        <v>77.187823600000002</v>
      </c>
      <c r="J3884">
        <v>28.699677000000001</v>
      </c>
      <c r="K3884" t="s">
        <v>4458</v>
      </c>
      <c r="L3884">
        <v>300</v>
      </c>
      <c r="M3884" t="str">
        <f>IF(Table1[[#This Row],[Average Cost for two]]&lt;=200, "0-200", IF(Table1[[#This Row],[Average Cost for two]]&lt;=400, "200-400", IF(Table1[[#This Row],[Average Cost for two]]&lt;=600, "400-600", IF(Table1[[#This Row],[Average Cost for two]]&lt;=800, "600-800", IF(Table1[[#This Row],[Average Cost for two]]&lt;=1000, "800-1000", "&gt;1000")))))</f>
        <v>200-400</v>
      </c>
      <c r="N3884" t="s">
        <v>2115</v>
      </c>
      <c r="O3884" t="s">
        <v>28</v>
      </c>
      <c r="P3884" t="s">
        <v>28</v>
      </c>
      <c r="Q3884" t="s">
        <v>28</v>
      </c>
      <c r="R3884" t="s">
        <v>28</v>
      </c>
      <c r="S3884">
        <v>1</v>
      </c>
      <c r="T3884">
        <v>3.6</v>
      </c>
      <c r="U3884" t="s">
        <v>101</v>
      </c>
      <c r="V3884" t="s">
        <v>102</v>
      </c>
      <c r="W3884">
        <v>71</v>
      </c>
    </row>
    <row r="3885" spans="1:23" x14ac:dyDescent="0.25">
      <c r="A3885">
        <v>18034044</v>
      </c>
      <c r="B3885" t="s">
        <v>9521</v>
      </c>
      <c r="C3885" t="str">
        <f>VLOOKUP(Table1[[#This Row],[Country Code]],Table3[],2)</f>
        <v>India</v>
      </c>
      <c r="D3885">
        <v>1</v>
      </c>
      <c r="E3885" t="s">
        <v>6914</v>
      </c>
      <c r="F3885" t="s">
        <v>9522</v>
      </c>
      <c r="G3885" t="s">
        <v>9487</v>
      </c>
      <c r="H3885" t="s">
        <v>9488</v>
      </c>
      <c r="I3885">
        <v>77.191964200000001</v>
      </c>
      <c r="J3885">
        <v>28.699182700000001</v>
      </c>
      <c r="K3885" t="s">
        <v>2354</v>
      </c>
      <c r="L3885">
        <v>500</v>
      </c>
      <c r="M3885" t="str">
        <f>IF(Table1[[#This Row],[Average Cost for two]]&lt;=200, "0-200", IF(Table1[[#This Row],[Average Cost for two]]&lt;=400, "200-400", IF(Table1[[#This Row],[Average Cost for two]]&lt;=600, "400-600", IF(Table1[[#This Row],[Average Cost for two]]&lt;=800, "600-800", IF(Table1[[#This Row],[Average Cost for two]]&lt;=1000, "800-1000", "&gt;1000")))))</f>
        <v>400-600</v>
      </c>
      <c r="N3885" t="s">
        <v>2115</v>
      </c>
      <c r="O3885" t="s">
        <v>28</v>
      </c>
      <c r="P3885" t="s">
        <v>28</v>
      </c>
      <c r="Q3885" t="s">
        <v>28</v>
      </c>
      <c r="R3885" t="s">
        <v>28</v>
      </c>
      <c r="S3885">
        <v>2</v>
      </c>
      <c r="T3885">
        <v>3.6</v>
      </c>
      <c r="U3885" t="s">
        <v>101</v>
      </c>
      <c r="V3885" t="s">
        <v>102</v>
      </c>
      <c r="W3885">
        <v>24</v>
      </c>
    </row>
    <row r="3886" spans="1:23" x14ac:dyDescent="0.25">
      <c r="A3886">
        <v>300946</v>
      </c>
      <c r="B3886" t="s">
        <v>9523</v>
      </c>
      <c r="C3886" t="str">
        <f>VLOOKUP(Table1[[#This Row],[Country Code]],Table3[],2)</f>
        <v>India</v>
      </c>
      <c r="D3886">
        <v>1</v>
      </c>
      <c r="E3886" t="s">
        <v>6914</v>
      </c>
      <c r="F3886" t="s">
        <v>9524</v>
      </c>
      <c r="G3886" t="s">
        <v>9487</v>
      </c>
      <c r="H3886" t="s">
        <v>9488</v>
      </c>
      <c r="I3886">
        <v>77.191736199999994</v>
      </c>
      <c r="J3886">
        <v>28.6993443</v>
      </c>
      <c r="K3886" t="s">
        <v>392</v>
      </c>
      <c r="L3886">
        <v>500</v>
      </c>
      <c r="M3886" t="str">
        <f>IF(Table1[[#This Row],[Average Cost for two]]&lt;=200, "0-200", IF(Table1[[#This Row],[Average Cost for two]]&lt;=400, "200-400", IF(Table1[[#This Row],[Average Cost for two]]&lt;=600, "400-600", IF(Table1[[#This Row],[Average Cost for two]]&lt;=800, "600-800", IF(Table1[[#This Row],[Average Cost for two]]&lt;=1000, "800-1000", "&gt;1000")))))</f>
        <v>400-600</v>
      </c>
      <c r="N3886" t="s">
        <v>2115</v>
      </c>
      <c r="O3886" t="s">
        <v>28</v>
      </c>
      <c r="P3886" t="s">
        <v>28</v>
      </c>
      <c r="Q3886" t="s">
        <v>28</v>
      </c>
      <c r="R3886" t="s">
        <v>28</v>
      </c>
      <c r="S3886">
        <v>2</v>
      </c>
      <c r="T3886">
        <v>3.6</v>
      </c>
      <c r="U3886" t="s">
        <v>101</v>
      </c>
      <c r="V3886" t="s">
        <v>102</v>
      </c>
      <c r="W3886">
        <v>95</v>
      </c>
    </row>
    <row r="3887" spans="1:23" x14ac:dyDescent="0.25">
      <c r="A3887">
        <v>18457090</v>
      </c>
      <c r="B3887" t="s">
        <v>9525</v>
      </c>
      <c r="C3887" t="str">
        <f>VLOOKUP(Table1[[#This Row],[Country Code]],Table3[],2)</f>
        <v>India</v>
      </c>
      <c r="D3887">
        <v>1</v>
      </c>
      <c r="E3887" t="s">
        <v>6914</v>
      </c>
      <c r="F3887" t="s">
        <v>9526</v>
      </c>
      <c r="G3887" t="s">
        <v>9487</v>
      </c>
      <c r="H3887" t="s">
        <v>9488</v>
      </c>
      <c r="I3887">
        <v>0</v>
      </c>
      <c r="J3887">
        <v>0</v>
      </c>
      <c r="K3887" t="s">
        <v>2150</v>
      </c>
      <c r="L3887">
        <v>300</v>
      </c>
      <c r="M3887" t="str">
        <f>IF(Table1[[#This Row],[Average Cost for two]]&lt;=200, "0-200", IF(Table1[[#This Row],[Average Cost for two]]&lt;=400, "200-400", IF(Table1[[#This Row],[Average Cost for two]]&lt;=600, "400-600", IF(Table1[[#This Row],[Average Cost for two]]&lt;=800, "600-800", IF(Table1[[#This Row],[Average Cost for two]]&lt;=1000, "800-1000", "&gt;1000")))))</f>
        <v>200-400</v>
      </c>
      <c r="N3887" t="s">
        <v>2115</v>
      </c>
      <c r="O3887" t="s">
        <v>28</v>
      </c>
      <c r="P3887" t="s">
        <v>28</v>
      </c>
      <c r="Q3887" t="s">
        <v>28</v>
      </c>
      <c r="R3887" t="s">
        <v>28</v>
      </c>
      <c r="S3887">
        <v>1</v>
      </c>
      <c r="T3887">
        <v>3.8</v>
      </c>
      <c r="U3887" t="s">
        <v>101</v>
      </c>
      <c r="V3887" t="s">
        <v>102</v>
      </c>
      <c r="W3887">
        <v>35</v>
      </c>
    </row>
    <row r="3888" spans="1:23" x14ac:dyDescent="0.25">
      <c r="A3888">
        <v>310409</v>
      </c>
      <c r="B3888" t="s">
        <v>9527</v>
      </c>
      <c r="C3888" t="str">
        <f>VLOOKUP(Table1[[#This Row],[Country Code]],Table3[],2)</f>
        <v>India</v>
      </c>
      <c r="D3888">
        <v>1</v>
      </c>
      <c r="E3888" t="s">
        <v>6914</v>
      </c>
      <c r="F3888" t="s">
        <v>9528</v>
      </c>
      <c r="G3888" t="s">
        <v>9487</v>
      </c>
      <c r="H3888" t="s">
        <v>9488</v>
      </c>
      <c r="I3888">
        <v>77.189942299999998</v>
      </c>
      <c r="J3888">
        <v>28.7016159</v>
      </c>
      <c r="K3888" t="s">
        <v>392</v>
      </c>
      <c r="L3888">
        <v>100</v>
      </c>
      <c r="M3888" t="str">
        <f>IF(Table1[[#This Row],[Average Cost for two]]&lt;=200, "0-200", IF(Table1[[#This Row],[Average Cost for two]]&lt;=400, "200-400", IF(Table1[[#This Row],[Average Cost for two]]&lt;=600, "400-600", IF(Table1[[#This Row],[Average Cost for two]]&lt;=800, "600-800", IF(Table1[[#This Row],[Average Cost for two]]&lt;=1000, "800-1000", "&gt;1000")))))</f>
        <v>0-200</v>
      </c>
      <c r="N3888" t="s">
        <v>2115</v>
      </c>
      <c r="O3888" t="s">
        <v>28</v>
      </c>
      <c r="P3888" t="s">
        <v>28</v>
      </c>
      <c r="Q3888" t="s">
        <v>28</v>
      </c>
      <c r="R3888" t="s">
        <v>28</v>
      </c>
      <c r="S3888">
        <v>1</v>
      </c>
      <c r="T3888">
        <v>3.5</v>
      </c>
      <c r="U3888" t="s">
        <v>101</v>
      </c>
      <c r="V3888" t="s">
        <v>102</v>
      </c>
      <c r="W3888">
        <v>18</v>
      </c>
    </row>
    <row r="3889" spans="1:23" x14ac:dyDescent="0.25">
      <c r="A3889">
        <v>307228</v>
      </c>
      <c r="B3889" t="s">
        <v>9529</v>
      </c>
      <c r="C3889" t="str">
        <f>VLOOKUP(Table1[[#This Row],[Country Code]],Table3[],2)</f>
        <v>India</v>
      </c>
      <c r="D3889">
        <v>1</v>
      </c>
      <c r="E3889" t="s">
        <v>6914</v>
      </c>
      <c r="F3889" t="s">
        <v>9530</v>
      </c>
      <c r="G3889" t="s">
        <v>9487</v>
      </c>
      <c r="H3889" t="s">
        <v>9488</v>
      </c>
      <c r="I3889">
        <v>77.189403600000006</v>
      </c>
      <c r="J3889">
        <v>28.701579200000001</v>
      </c>
      <c r="K3889" t="s">
        <v>2139</v>
      </c>
      <c r="L3889">
        <v>300</v>
      </c>
      <c r="M3889" t="str">
        <f>IF(Table1[[#This Row],[Average Cost for two]]&lt;=200, "0-200", IF(Table1[[#This Row],[Average Cost for two]]&lt;=400, "200-400", IF(Table1[[#This Row],[Average Cost for two]]&lt;=600, "400-600", IF(Table1[[#This Row],[Average Cost for two]]&lt;=800, "600-800", IF(Table1[[#This Row],[Average Cost for two]]&lt;=1000, "800-1000", "&gt;1000")))))</f>
        <v>200-400</v>
      </c>
      <c r="N3889" t="s">
        <v>2115</v>
      </c>
      <c r="O3889" t="s">
        <v>28</v>
      </c>
      <c r="P3889" t="s">
        <v>28</v>
      </c>
      <c r="Q3889" t="s">
        <v>28</v>
      </c>
      <c r="R3889" t="s">
        <v>28</v>
      </c>
      <c r="S3889">
        <v>1</v>
      </c>
      <c r="T3889">
        <v>3.5</v>
      </c>
      <c r="U3889" t="s">
        <v>101</v>
      </c>
      <c r="V3889" t="s">
        <v>102</v>
      </c>
      <c r="W3889">
        <v>32</v>
      </c>
    </row>
    <row r="3890" spans="1:23" x14ac:dyDescent="0.25">
      <c r="A3890">
        <v>18464633</v>
      </c>
      <c r="B3890" t="s">
        <v>9531</v>
      </c>
      <c r="C3890" t="str">
        <f>VLOOKUP(Table1[[#This Row],[Country Code]],Table3[],2)</f>
        <v>India</v>
      </c>
      <c r="D3890">
        <v>1</v>
      </c>
      <c r="E3890" t="s">
        <v>6914</v>
      </c>
      <c r="F3890" t="s">
        <v>9532</v>
      </c>
      <c r="G3890" t="s">
        <v>9487</v>
      </c>
      <c r="H3890" t="s">
        <v>9488</v>
      </c>
      <c r="I3890">
        <v>77.191812900000002</v>
      </c>
      <c r="J3890">
        <v>28.698855699999999</v>
      </c>
      <c r="K3890" t="s">
        <v>2120</v>
      </c>
      <c r="L3890">
        <v>400</v>
      </c>
      <c r="M3890" t="str">
        <f>IF(Table1[[#This Row],[Average Cost for two]]&lt;=200, "0-200", IF(Table1[[#This Row],[Average Cost for two]]&lt;=400, "200-400", IF(Table1[[#This Row],[Average Cost for two]]&lt;=600, "400-600", IF(Table1[[#This Row],[Average Cost for two]]&lt;=800, "600-800", IF(Table1[[#This Row],[Average Cost for two]]&lt;=1000, "800-1000", "&gt;1000")))))</f>
        <v>200-400</v>
      </c>
      <c r="N3890" t="s">
        <v>2115</v>
      </c>
      <c r="O3890" t="s">
        <v>28</v>
      </c>
      <c r="P3890" t="s">
        <v>28</v>
      </c>
      <c r="Q3890" t="s">
        <v>28</v>
      </c>
      <c r="R3890" t="s">
        <v>28</v>
      </c>
      <c r="S3890">
        <v>1</v>
      </c>
      <c r="T3890">
        <v>0</v>
      </c>
      <c r="U3890" t="s">
        <v>164</v>
      </c>
      <c r="V3890" t="s">
        <v>165</v>
      </c>
      <c r="W3890">
        <v>0</v>
      </c>
    </row>
    <row r="3891" spans="1:23" x14ac:dyDescent="0.25">
      <c r="A3891">
        <v>18358668</v>
      </c>
      <c r="B3891" t="s">
        <v>8738</v>
      </c>
      <c r="C3891" t="str">
        <f>VLOOKUP(Table1[[#This Row],[Country Code]],Table3[],2)</f>
        <v>India</v>
      </c>
      <c r="D3891">
        <v>1</v>
      </c>
      <c r="E3891" t="s">
        <v>6914</v>
      </c>
      <c r="F3891" t="s">
        <v>9533</v>
      </c>
      <c r="G3891" t="s">
        <v>9487</v>
      </c>
      <c r="H3891" t="s">
        <v>9488</v>
      </c>
      <c r="I3891">
        <v>77.183681300000003</v>
      </c>
      <c r="J3891">
        <v>28.700631399999999</v>
      </c>
      <c r="K3891" t="s">
        <v>8828</v>
      </c>
      <c r="L3891">
        <v>200</v>
      </c>
      <c r="M3891" t="str">
        <f>IF(Table1[[#This Row],[Average Cost for two]]&lt;=200, "0-200", IF(Table1[[#This Row],[Average Cost for two]]&lt;=400, "200-400", IF(Table1[[#This Row],[Average Cost for two]]&lt;=600, "400-600", IF(Table1[[#This Row],[Average Cost for two]]&lt;=800, "600-800", IF(Table1[[#This Row],[Average Cost for two]]&lt;=1000, "800-1000", "&gt;1000")))))</f>
        <v>0-200</v>
      </c>
      <c r="N3891" t="s">
        <v>2115</v>
      </c>
      <c r="O3891" t="s">
        <v>28</v>
      </c>
      <c r="P3891" t="s">
        <v>28</v>
      </c>
      <c r="Q3891" t="s">
        <v>28</v>
      </c>
      <c r="R3891" t="s">
        <v>28</v>
      </c>
      <c r="S3891">
        <v>1</v>
      </c>
      <c r="T3891">
        <v>0</v>
      </c>
      <c r="U3891" t="s">
        <v>164</v>
      </c>
      <c r="V3891" t="s">
        <v>165</v>
      </c>
      <c r="W3891">
        <v>1</v>
      </c>
    </row>
    <row r="3892" spans="1:23" x14ac:dyDescent="0.25">
      <c r="A3892">
        <v>18361743</v>
      </c>
      <c r="B3892" t="s">
        <v>9009</v>
      </c>
      <c r="C3892" t="str">
        <f>VLOOKUP(Table1[[#This Row],[Country Code]],Table3[],2)</f>
        <v>India</v>
      </c>
      <c r="D3892">
        <v>1</v>
      </c>
      <c r="E3892" t="s">
        <v>6914</v>
      </c>
      <c r="F3892" t="s">
        <v>9534</v>
      </c>
      <c r="G3892" t="s">
        <v>9487</v>
      </c>
      <c r="H3892" t="s">
        <v>9488</v>
      </c>
      <c r="I3892">
        <v>77.191982300000006</v>
      </c>
      <c r="J3892">
        <v>28.6982502</v>
      </c>
      <c r="K3892" t="s">
        <v>3174</v>
      </c>
      <c r="L3892">
        <v>200</v>
      </c>
      <c r="M3892" t="str">
        <f>IF(Table1[[#This Row],[Average Cost for two]]&lt;=200, "0-200", IF(Table1[[#This Row],[Average Cost for two]]&lt;=400, "200-400", IF(Table1[[#This Row],[Average Cost for two]]&lt;=600, "400-600", IF(Table1[[#This Row],[Average Cost for two]]&lt;=800, "600-800", IF(Table1[[#This Row],[Average Cost for two]]&lt;=1000, "800-1000", "&gt;1000")))))</f>
        <v>0-200</v>
      </c>
      <c r="N3892" t="s">
        <v>2115</v>
      </c>
      <c r="O3892" t="s">
        <v>28</v>
      </c>
      <c r="P3892" t="s">
        <v>28</v>
      </c>
      <c r="Q3892" t="s">
        <v>28</v>
      </c>
      <c r="R3892" t="s">
        <v>28</v>
      </c>
      <c r="S3892">
        <v>1</v>
      </c>
      <c r="T3892">
        <v>0</v>
      </c>
      <c r="U3892" t="s">
        <v>164</v>
      </c>
      <c r="V3892" t="s">
        <v>165</v>
      </c>
      <c r="W3892">
        <v>0</v>
      </c>
    </row>
    <row r="3893" spans="1:23" x14ac:dyDescent="0.25">
      <c r="A3893">
        <v>18245285</v>
      </c>
      <c r="B3893" t="s">
        <v>9535</v>
      </c>
      <c r="C3893" t="str">
        <f>VLOOKUP(Table1[[#This Row],[Country Code]],Table3[],2)</f>
        <v>India</v>
      </c>
      <c r="D3893">
        <v>1</v>
      </c>
      <c r="E3893" t="s">
        <v>6914</v>
      </c>
      <c r="F3893" t="s">
        <v>9536</v>
      </c>
      <c r="G3893" t="s">
        <v>9487</v>
      </c>
      <c r="H3893" t="s">
        <v>9488</v>
      </c>
      <c r="I3893">
        <v>77.191739600000005</v>
      </c>
      <c r="J3893">
        <v>28.699116400000001</v>
      </c>
      <c r="K3893" t="s">
        <v>3261</v>
      </c>
      <c r="L3893">
        <v>300</v>
      </c>
      <c r="M3893" t="str">
        <f>IF(Table1[[#This Row],[Average Cost for two]]&lt;=200, "0-200", IF(Table1[[#This Row],[Average Cost for two]]&lt;=400, "200-400", IF(Table1[[#This Row],[Average Cost for two]]&lt;=600, "400-600", IF(Table1[[#This Row],[Average Cost for two]]&lt;=800, "600-800", IF(Table1[[#This Row],[Average Cost for two]]&lt;=1000, "800-1000", "&gt;1000")))))</f>
        <v>200-400</v>
      </c>
      <c r="N3893" t="s">
        <v>2115</v>
      </c>
      <c r="O3893" t="s">
        <v>28</v>
      </c>
      <c r="P3893" t="s">
        <v>28</v>
      </c>
      <c r="Q3893" t="s">
        <v>28</v>
      </c>
      <c r="R3893" t="s">
        <v>28</v>
      </c>
      <c r="S3893">
        <v>1</v>
      </c>
      <c r="T3893">
        <v>0</v>
      </c>
      <c r="U3893" t="s">
        <v>164</v>
      </c>
      <c r="V3893" t="s">
        <v>165</v>
      </c>
      <c r="W3893">
        <v>3</v>
      </c>
    </row>
    <row r="3894" spans="1:23" x14ac:dyDescent="0.25">
      <c r="A3894">
        <v>18364336</v>
      </c>
      <c r="B3894" t="s">
        <v>9537</v>
      </c>
      <c r="C3894" t="str">
        <f>VLOOKUP(Table1[[#This Row],[Country Code]],Table3[],2)</f>
        <v>India</v>
      </c>
      <c r="D3894">
        <v>1</v>
      </c>
      <c r="E3894" t="s">
        <v>6914</v>
      </c>
      <c r="F3894" t="s">
        <v>9538</v>
      </c>
      <c r="G3894" t="s">
        <v>9487</v>
      </c>
      <c r="H3894" t="s">
        <v>9488</v>
      </c>
      <c r="I3894">
        <v>77.189987599999995</v>
      </c>
      <c r="J3894">
        <v>28.694336499999999</v>
      </c>
      <c r="K3894" t="s">
        <v>2860</v>
      </c>
      <c r="L3894">
        <v>200</v>
      </c>
      <c r="M3894" t="str">
        <f>IF(Table1[[#This Row],[Average Cost for two]]&lt;=200, "0-200", IF(Table1[[#This Row],[Average Cost for two]]&lt;=400, "200-400", IF(Table1[[#This Row],[Average Cost for two]]&lt;=600, "400-600", IF(Table1[[#This Row],[Average Cost for two]]&lt;=800, "600-800", IF(Table1[[#This Row],[Average Cost for two]]&lt;=1000, "800-1000", "&gt;1000")))))</f>
        <v>0-200</v>
      </c>
      <c r="N3894" t="s">
        <v>2115</v>
      </c>
      <c r="O3894" t="s">
        <v>28</v>
      </c>
      <c r="P3894" t="s">
        <v>28</v>
      </c>
      <c r="Q3894" t="s">
        <v>28</v>
      </c>
      <c r="R3894" t="s">
        <v>28</v>
      </c>
      <c r="S3894">
        <v>1</v>
      </c>
      <c r="T3894">
        <v>0</v>
      </c>
      <c r="U3894" t="s">
        <v>164</v>
      </c>
      <c r="V3894" t="s">
        <v>165</v>
      </c>
      <c r="W3894">
        <v>0</v>
      </c>
    </row>
    <row r="3895" spans="1:23" x14ac:dyDescent="0.25">
      <c r="A3895">
        <v>18358207</v>
      </c>
      <c r="B3895" t="s">
        <v>9539</v>
      </c>
      <c r="C3895" t="str">
        <f>VLOOKUP(Table1[[#This Row],[Country Code]],Table3[],2)</f>
        <v>India</v>
      </c>
      <c r="D3895">
        <v>1</v>
      </c>
      <c r="E3895" t="s">
        <v>6914</v>
      </c>
      <c r="F3895" t="s">
        <v>9540</v>
      </c>
      <c r="G3895" t="s">
        <v>9487</v>
      </c>
      <c r="H3895" t="s">
        <v>9488</v>
      </c>
      <c r="I3895">
        <v>77.189807900000005</v>
      </c>
      <c r="J3895">
        <v>28.7014836</v>
      </c>
      <c r="K3895" t="s">
        <v>2280</v>
      </c>
      <c r="L3895">
        <v>500</v>
      </c>
      <c r="M3895" t="str">
        <f>IF(Table1[[#This Row],[Average Cost for two]]&lt;=200, "0-200", IF(Table1[[#This Row],[Average Cost for two]]&lt;=400, "200-400", IF(Table1[[#This Row],[Average Cost for two]]&lt;=600, "400-600", IF(Table1[[#This Row],[Average Cost for two]]&lt;=800, "600-800", IF(Table1[[#This Row],[Average Cost for two]]&lt;=1000, "800-1000", "&gt;1000")))))</f>
        <v>400-600</v>
      </c>
      <c r="N3895" t="s">
        <v>2115</v>
      </c>
      <c r="O3895" t="s">
        <v>28</v>
      </c>
      <c r="P3895" t="s">
        <v>28</v>
      </c>
      <c r="Q3895" t="s">
        <v>28</v>
      </c>
      <c r="R3895" t="s">
        <v>28</v>
      </c>
      <c r="S3895">
        <v>2</v>
      </c>
      <c r="T3895">
        <v>0</v>
      </c>
      <c r="U3895" t="s">
        <v>164</v>
      </c>
      <c r="V3895" t="s">
        <v>165</v>
      </c>
      <c r="W3895">
        <v>2</v>
      </c>
    </row>
    <row r="3896" spans="1:23" x14ac:dyDescent="0.25">
      <c r="A3896">
        <v>312357</v>
      </c>
      <c r="B3896" t="s">
        <v>9541</v>
      </c>
      <c r="C3896" t="str">
        <f>VLOOKUP(Table1[[#This Row],[Country Code]],Table3[],2)</f>
        <v>India</v>
      </c>
      <c r="D3896">
        <v>1</v>
      </c>
      <c r="E3896" t="s">
        <v>6914</v>
      </c>
      <c r="F3896" t="s">
        <v>9542</v>
      </c>
      <c r="G3896" t="s">
        <v>9487</v>
      </c>
      <c r="H3896" t="s">
        <v>9488</v>
      </c>
      <c r="I3896">
        <v>77.191694699999999</v>
      </c>
      <c r="J3896">
        <v>28.699156800000001</v>
      </c>
      <c r="K3896" t="s">
        <v>2794</v>
      </c>
      <c r="L3896">
        <v>500</v>
      </c>
      <c r="M3896" t="str">
        <f>IF(Table1[[#This Row],[Average Cost for two]]&lt;=200, "0-200", IF(Table1[[#This Row],[Average Cost for two]]&lt;=400, "200-400", IF(Table1[[#This Row],[Average Cost for two]]&lt;=600, "400-600", IF(Table1[[#This Row],[Average Cost for two]]&lt;=800, "600-800", IF(Table1[[#This Row],[Average Cost for two]]&lt;=1000, "800-1000", "&gt;1000")))))</f>
        <v>400-600</v>
      </c>
      <c r="N3896" t="s">
        <v>2115</v>
      </c>
      <c r="O3896" t="s">
        <v>28</v>
      </c>
      <c r="P3896" t="s">
        <v>28</v>
      </c>
      <c r="Q3896" t="s">
        <v>28</v>
      </c>
      <c r="R3896" t="s">
        <v>28</v>
      </c>
      <c r="S3896">
        <v>2</v>
      </c>
      <c r="T3896">
        <v>0</v>
      </c>
      <c r="U3896" t="s">
        <v>164</v>
      </c>
      <c r="V3896" t="s">
        <v>165</v>
      </c>
      <c r="W3896">
        <v>1</v>
      </c>
    </row>
    <row r="3897" spans="1:23" x14ac:dyDescent="0.25">
      <c r="A3897">
        <v>18464627</v>
      </c>
      <c r="B3897" t="s">
        <v>9543</v>
      </c>
      <c r="C3897" t="str">
        <f>VLOOKUP(Table1[[#This Row],[Country Code]],Table3[],2)</f>
        <v>India</v>
      </c>
      <c r="D3897">
        <v>1</v>
      </c>
      <c r="E3897" t="s">
        <v>6914</v>
      </c>
      <c r="F3897" t="s">
        <v>9544</v>
      </c>
      <c r="G3897" t="s">
        <v>9487</v>
      </c>
      <c r="H3897" t="s">
        <v>9488</v>
      </c>
      <c r="I3897">
        <v>77.189437900000001</v>
      </c>
      <c r="J3897">
        <v>28.701519099999999</v>
      </c>
      <c r="K3897" t="s">
        <v>392</v>
      </c>
      <c r="L3897">
        <v>200</v>
      </c>
      <c r="M3897" t="str">
        <f>IF(Table1[[#This Row],[Average Cost for two]]&lt;=200, "0-200", IF(Table1[[#This Row],[Average Cost for two]]&lt;=400, "200-400", IF(Table1[[#This Row],[Average Cost for two]]&lt;=600, "400-600", IF(Table1[[#This Row],[Average Cost for two]]&lt;=800, "600-800", IF(Table1[[#This Row],[Average Cost for two]]&lt;=1000, "800-1000", "&gt;1000")))))</f>
        <v>0-200</v>
      </c>
      <c r="N3897" t="s">
        <v>2115</v>
      </c>
      <c r="O3897" t="s">
        <v>28</v>
      </c>
      <c r="P3897" t="s">
        <v>28</v>
      </c>
      <c r="Q3897" t="s">
        <v>28</v>
      </c>
      <c r="R3897" t="s">
        <v>28</v>
      </c>
      <c r="S3897">
        <v>1</v>
      </c>
      <c r="T3897">
        <v>0</v>
      </c>
      <c r="U3897" t="s">
        <v>164</v>
      </c>
      <c r="V3897" t="s">
        <v>165</v>
      </c>
      <c r="W3897">
        <v>1</v>
      </c>
    </row>
    <row r="3898" spans="1:23" x14ac:dyDescent="0.25">
      <c r="A3898">
        <v>18431125</v>
      </c>
      <c r="B3898" t="s">
        <v>9545</v>
      </c>
      <c r="C3898" t="str">
        <f>VLOOKUP(Table1[[#This Row],[Country Code]],Table3[],2)</f>
        <v>India</v>
      </c>
      <c r="D3898">
        <v>1</v>
      </c>
      <c r="E3898" t="s">
        <v>6914</v>
      </c>
      <c r="F3898" t="s">
        <v>9546</v>
      </c>
      <c r="G3898" t="s">
        <v>9487</v>
      </c>
      <c r="H3898" t="s">
        <v>9488</v>
      </c>
      <c r="I3898">
        <v>77.183967800000005</v>
      </c>
      <c r="J3898">
        <v>28.7006555</v>
      </c>
      <c r="K3898" t="s">
        <v>2280</v>
      </c>
      <c r="L3898">
        <v>600</v>
      </c>
      <c r="M3898" t="str">
        <f>IF(Table1[[#This Row],[Average Cost for two]]&lt;=200, "0-200", IF(Table1[[#This Row],[Average Cost for two]]&lt;=400, "200-400", IF(Table1[[#This Row],[Average Cost for two]]&lt;=600, "400-600", IF(Table1[[#This Row],[Average Cost for two]]&lt;=800, "600-800", IF(Table1[[#This Row],[Average Cost for two]]&lt;=1000, "800-1000", "&gt;1000")))))</f>
        <v>400-600</v>
      </c>
      <c r="N3898" t="s">
        <v>2115</v>
      </c>
      <c r="O3898" t="s">
        <v>28</v>
      </c>
      <c r="P3898" t="s">
        <v>28</v>
      </c>
      <c r="Q3898" t="s">
        <v>28</v>
      </c>
      <c r="R3898" t="s">
        <v>28</v>
      </c>
      <c r="S3898">
        <v>2</v>
      </c>
      <c r="T3898">
        <v>0</v>
      </c>
      <c r="U3898" t="s">
        <v>164</v>
      </c>
      <c r="V3898" t="s">
        <v>165</v>
      </c>
      <c r="W3898">
        <v>1</v>
      </c>
    </row>
    <row r="3899" spans="1:23" x14ac:dyDescent="0.25">
      <c r="A3899">
        <v>18361741</v>
      </c>
      <c r="B3899" t="s">
        <v>9547</v>
      </c>
      <c r="C3899" t="str">
        <f>VLOOKUP(Table1[[#This Row],[Country Code]],Table3[],2)</f>
        <v>India</v>
      </c>
      <c r="D3899">
        <v>1</v>
      </c>
      <c r="E3899" t="s">
        <v>6914</v>
      </c>
      <c r="F3899" t="s">
        <v>9534</v>
      </c>
      <c r="G3899" t="s">
        <v>9487</v>
      </c>
      <c r="H3899" t="s">
        <v>9488</v>
      </c>
      <c r="I3899">
        <v>77.192005399999999</v>
      </c>
      <c r="J3899">
        <v>28.698261599999999</v>
      </c>
      <c r="K3899" t="s">
        <v>9548</v>
      </c>
      <c r="L3899">
        <v>100</v>
      </c>
      <c r="M3899" t="str">
        <f>IF(Table1[[#This Row],[Average Cost for two]]&lt;=200, "0-200", IF(Table1[[#This Row],[Average Cost for two]]&lt;=400, "200-400", IF(Table1[[#This Row],[Average Cost for two]]&lt;=600, "400-600", IF(Table1[[#This Row],[Average Cost for two]]&lt;=800, "600-800", IF(Table1[[#This Row],[Average Cost for two]]&lt;=1000, "800-1000", "&gt;1000")))))</f>
        <v>0-200</v>
      </c>
      <c r="N3899" t="s">
        <v>2115</v>
      </c>
      <c r="O3899" t="s">
        <v>28</v>
      </c>
      <c r="P3899" t="s">
        <v>28</v>
      </c>
      <c r="Q3899" t="s">
        <v>28</v>
      </c>
      <c r="R3899" t="s">
        <v>28</v>
      </c>
      <c r="S3899">
        <v>1</v>
      </c>
      <c r="T3899">
        <v>0</v>
      </c>
      <c r="U3899" t="s">
        <v>164</v>
      </c>
      <c r="V3899" t="s">
        <v>165</v>
      </c>
      <c r="W3899">
        <v>0</v>
      </c>
    </row>
    <row r="3900" spans="1:23" x14ac:dyDescent="0.25">
      <c r="A3900">
        <v>18464621</v>
      </c>
      <c r="B3900" t="s">
        <v>9549</v>
      </c>
      <c r="C3900" t="str">
        <f>VLOOKUP(Table1[[#This Row],[Country Code]],Table3[],2)</f>
        <v>India</v>
      </c>
      <c r="D3900">
        <v>1</v>
      </c>
      <c r="E3900" t="s">
        <v>6914</v>
      </c>
      <c r="F3900" t="s">
        <v>9550</v>
      </c>
      <c r="G3900" t="s">
        <v>9487</v>
      </c>
      <c r="H3900" t="s">
        <v>9488</v>
      </c>
      <c r="I3900">
        <v>77.189495399999998</v>
      </c>
      <c r="J3900">
        <v>28.701737399999999</v>
      </c>
      <c r="K3900" t="s">
        <v>2341</v>
      </c>
      <c r="L3900">
        <v>100</v>
      </c>
      <c r="M3900" t="str">
        <f>IF(Table1[[#This Row],[Average Cost for two]]&lt;=200, "0-200", IF(Table1[[#This Row],[Average Cost for two]]&lt;=400, "200-400", IF(Table1[[#This Row],[Average Cost for two]]&lt;=600, "400-600", IF(Table1[[#This Row],[Average Cost for two]]&lt;=800, "600-800", IF(Table1[[#This Row],[Average Cost for two]]&lt;=1000, "800-1000", "&gt;1000")))))</f>
        <v>0-200</v>
      </c>
      <c r="N3900" t="s">
        <v>2115</v>
      </c>
      <c r="O3900" t="s">
        <v>28</v>
      </c>
      <c r="P3900" t="s">
        <v>28</v>
      </c>
      <c r="Q3900" t="s">
        <v>28</v>
      </c>
      <c r="R3900" t="s">
        <v>28</v>
      </c>
      <c r="S3900">
        <v>1</v>
      </c>
      <c r="T3900">
        <v>0</v>
      </c>
      <c r="U3900" t="s">
        <v>164</v>
      </c>
      <c r="V3900" t="s">
        <v>165</v>
      </c>
      <c r="W3900">
        <v>0</v>
      </c>
    </row>
    <row r="3901" spans="1:23" x14ac:dyDescent="0.25">
      <c r="A3901">
        <v>18449634</v>
      </c>
      <c r="B3901" t="s">
        <v>9551</v>
      </c>
      <c r="C3901" t="str">
        <f>VLOOKUP(Table1[[#This Row],[Country Code]],Table3[],2)</f>
        <v>India</v>
      </c>
      <c r="D3901">
        <v>1</v>
      </c>
      <c r="E3901" t="s">
        <v>6914</v>
      </c>
      <c r="F3901" t="s">
        <v>9552</v>
      </c>
      <c r="G3901" t="s">
        <v>9487</v>
      </c>
      <c r="H3901" t="s">
        <v>9488</v>
      </c>
      <c r="I3901">
        <v>77.192143900000005</v>
      </c>
      <c r="J3901">
        <v>28.6990208</v>
      </c>
      <c r="K3901" t="s">
        <v>2120</v>
      </c>
      <c r="L3901">
        <v>400</v>
      </c>
      <c r="M3901" t="str">
        <f>IF(Table1[[#This Row],[Average Cost for two]]&lt;=200, "0-200", IF(Table1[[#This Row],[Average Cost for two]]&lt;=400, "200-400", IF(Table1[[#This Row],[Average Cost for two]]&lt;=600, "400-600", IF(Table1[[#This Row],[Average Cost for two]]&lt;=800, "600-800", IF(Table1[[#This Row],[Average Cost for two]]&lt;=1000, "800-1000", "&gt;1000")))))</f>
        <v>200-400</v>
      </c>
      <c r="N3901" t="s">
        <v>2115</v>
      </c>
      <c r="O3901" t="s">
        <v>28</v>
      </c>
      <c r="P3901" t="s">
        <v>28</v>
      </c>
      <c r="Q3901" t="s">
        <v>28</v>
      </c>
      <c r="R3901" t="s">
        <v>28</v>
      </c>
      <c r="S3901">
        <v>1</v>
      </c>
      <c r="T3901">
        <v>0</v>
      </c>
      <c r="U3901" t="s">
        <v>164</v>
      </c>
      <c r="V3901" t="s">
        <v>165</v>
      </c>
      <c r="W3901">
        <v>0</v>
      </c>
    </row>
    <row r="3902" spans="1:23" x14ac:dyDescent="0.25">
      <c r="A3902">
        <v>18361745</v>
      </c>
      <c r="B3902" t="s">
        <v>3335</v>
      </c>
      <c r="C3902" t="str">
        <f>VLOOKUP(Table1[[#This Row],[Country Code]],Table3[],2)</f>
        <v>India</v>
      </c>
      <c r="D3902">
        <v>1</v>
      </c>
      <c r="E3902" t="s">
        <v>6914</v>
      </c>
      <c r="F3902" t="s">
        <v>9553</v>
      </c>
      <c r="G3902" t="s">
        <v>9487</v>
      </c>
      <c r="H3902" t="s">
        <v>9488</v>
      </c>
      <c r="I3902">
        <v>77.194075499999997</v>
      </c>
      <c r="J3902">
        <v>28.6971907</v>
      </c>
      <c r="K3902" t="s">
        <v>3337</v>
      </c>
      <c r="L3902">
        <v>400</v>
      </c>
      <c r="M3902" t="str">
        <f>IF(Table1[[#This Row],[Average Cost for two]]&lt;=200, "0-200", IF(Table1[[#This Row],[Average Cost for two]]&lt;=400, "200-400", IF(Table1[[#This Row],[Average Cost for two]]&lt;=600, "400-600", IF(Table1[[#This Row],[Average Cost for two]]&lt;=800, "600-800", IF(Table1[[#This Row],[Average Cost for two]]&lt;=1000, "800-1000", "&gt;1000")))))</f>
        <v>200-400</v>
      </c>
      <c r="N3902" t="s">
        <v>2115</v>
      </c>
      <c r="O3902" t="s">
        <v>28</v>
      </c>
      <c r="P3902" t="s">
        <v>28</v>
      </c>
      <c r="Q3902" t="s">
        <v>28</v>
      </c>
      <c r="R3902" t="s">
        <v>28</v>
      </c>
      <c r="S3902">
        <v>1</v>
      </c>
      <c r="T3902">
        <v>0</v>
      </c>
      <c r="U3902" t="s">
        <v>164</v>
      </c>
      <c r="V3902" t="s">
        <v>165</v>
      </c>
      <c r="W3902">
        <v>1</v>
      </c>
    </row>
    <row r="3903" spans="1:23" x14ac:dyDescent="0.25">
      <c r="A3903">
        <v>18124390</v>
      </c>
      <c r="B3903" t="s">
        <v>9554</v>
      </c>
      <c r="C3903" t="str">
        <f>VLOOKUP(Table1[[#This Row],[Country Code]],Table3[],2)</f>
        <v>India</v>
      </c>
      <c r="D3903">
        <v>1</v>
      </c>
      <c r="E3903" t="s">
        <v>6914</v>
      </c>
      <c r="F3903" t="s">
        <v>9555</v>
      </c>
      <c r="G3903" t="s">
        <v>9487</v>
      </c>
      <c r="H3903" t="s">
        <v>9488</v>
      </c>
      <c r="I3903">
        <v>77.184003599999997</v>
      </c>
      <c r="J3903">
        <v>28.700707600000001</v>
      </c>
      <c r="K3903" t="s">
        <v>2120</v>
      </c>
      <c r="L3903">
        <v>250</v>
      </c>
      <c r="M3903" t="str">
        <f>IF(Table1[[#This Row],[Average Cost for two]]&lt;=200, "0-200", IF(Table1[[#This Row],[Average Cost for two]]&lt;=400, "200-400", IF(Table1[[#This Row],[Average Cost for two]]&lt;=600, "400-600", IF(Table1[[#This Row],[Average Cost for two]]&lt;=800, "600-800", IF(Table1[[#This Row],[Average Cost for two]]&lt;=1000, "800-1000", "&gt;1000")))))</f>
        <v>200-400</v>
      </c>
      <c r="N3903" t="s">
        <v>2115</v>
      </c>
      <c r="O3903" t="s">
        <v>28</v>
      </c>
      <c r="P3903" t="s">
        <v>28</v>
      </c>
      <c r="Q3903" t="s">
        <v>28</v>
      </c>
      <c r="R3903" t="s">
        <v>28</v>
      </c>
      <c r="S3903">
        <v>1</v>
      </c>
      <c r="T3903">
        <v>0</v>
      </c>
      <c r="U3903" t="s">
        <v>164</v>
      </c>
      <c r="V3903" t="s">
        <v>165</v>
      </c>
      <c r="W3903">
        <v>3</v>
      </c>
    </row>
    <row r="3904" spans="1:23" x14ac:dyDescent="0.25">
      <c r="A3904">
        <v>18464637</v>
      </c>
      <c r="B3904" t="s">
        <v>9556</v>
      </c>
      <c r="C3904" t="str">
        <f>VLOOKUP(Table1[[#This Row],[Country Code]],Table3[],2)</f>
        <v>India</v>
      </c>
      <c r="D3904">
        <v>1</v>
      </c>
      <c r="E3904" t="s">
        <v>6914</v>
      </c>
      <c r="F3904" t="s">
        <v>9557</v>
      </c>
      <c r="G3904" t="s">
        <v>9487</v>
      </c>
      <c r="H3904" t="s">
        <v>9488</v>
      </c>
      <c r="I3904">
        <v>77.192035200000007</v>
      </c>
      <c r="J3904">
        <v>28.698891</v>
      </c>
      <c r="K3904" t="s">
        <v>2114</v>
      </c>
      <c r="L3904">
        <v>600</v>
      </c>
      <c r="M3904" t="str">
        <f>IF(Table1[[#This Row],[Average Cost for two]]&lt;=200, "0-200", IF(Table1[[#This Row],[Average Cost for two]]&lt;=400, "200-400", IF(Table1[[#This Row],[Average Cost for two]]&lt;=600, "400-600", IF(Table1[[#This Row],[Average Cost for two]]&lt;=800, "600-800", IF(Table1[[#This Row],[Average Cost for two]]&lt;=1000, "800-1000", "&gt;1000")))))</f>
        <v>400-600</v>
      </c>
      <c r="N3904" t="s">
        <v>2115</v>
      </c>
      <c r="O3904" t="s">
        <v>28</v>
      </c>
      <c r="P3904" t="s">
        <v>28</v>
      </c>
      <c r="Q3904" t="s">
        <v>28</v>
      </c>
      <c r="R3904" t="s">
        <v>28</v>
      </c>
      <c r="S3904">
        <v>2</v>
      </c>
      <c r="T3904">
        <v>0</v>
      </c>
      <c r="U3904" t="s">
        <v>164</v>
      </c>
      <c r="V3904" t="s">
        <v>165</v>
      </c>
      <c r="W3904">
        <v>0</v>
      </c>
    </row>
    <row r="3905" spans="1:23" x14ac:dyDescent="0.25">
      <c r="A3905">
        <v>5897</v>
      </c>
      <c r="B3905" t="s">
        <v>9558</v>
      </c>
      <c r="C3905" t="str">
        <f>VLOOKUP(Table1[[#This Row],[Country Code]],Table3[],2)</f>
        <v>India</v>
      </c>
      <c r="D3905">
        <v>1</v>
      </c>
      <c r="E3905" t="s">
        <v>6914</v>
      </c>
      <c r="F3905" t="s">
        <v>9559</v>
      </c>
      <c r="G3905" t="s">
        <v>9560</v>
      </c>
      <c r="H3905" t="s">
        <v>9561</v>
      </c>
      <c r="I3905">
        <v>77.209608399999993</v>
      </c>
      <c r="J3905">
        <v>28.560267700000001</v>
      </c>
      <c r="K3905" t="s">
        <v>392</v>
      </c>
      <c r="L3905">
        <v>250</v>
      </c>
      <c r="M3905" t="str">
        <f>IF(Table1[[#This Row],[Average Cost for two]]&lt;=200, "0-200", IF(Table1[[#This Row],[Average Cost for two]]&lt;=400, "200-400", IF(Table1[[#This Row],[Average Cost for two]]&lt;=600, "400-600", IF(Table1[[#This Row],[Average Cost for two]]&lt;=800, "600-800", IF(Table1[[#This Row],[Average Cost for two]]&lt;=1000, "800-1000", "&gt;1000")))))</f>
        <v>200-400</v>
      </c>
      <c r="N3905" t="s">
        <v>2115</v>
      </c>
      <c r="O3905" t="s">
        <v>28</v>
      </c>
      <c r="P3905" t="s">
        <v>28</v>
      </c>
      <c r="Q3905" t="s">
        <v>28</v>
      </c>
      <c r="R3905" t="s">
        <v>28</v>
      </c>
      <c r="S3905">
        <v>1</v>
      </c>
      <c r="T3905">
        <v>3.2</v>
      </c>
      <c r="U3905" t="s">
        <v>138</v>
      </c>
      <c r="V3905" t="s">
        <v>139</v>
      </c>
      <c r="W3905">
        <v>27</v>
      </c>
    </row>
    <row r="3906" spans="1:23" x14ac:dyDescent="0.25">
      <c r="A3906">
        <v>18381236</v>
      </c>
      <c r="B3906" t="s">
        <v>9562</v>
      </c>
      <c r="C3906" t="str">
        <f>VLOOKUP(Table1[[#This Row],[Country Code]],Table3[],2)</f>
        <v>India</v>
      </c>
      <c r="D3906">
        <v>1</v>
      </c>
      <c r="E3906" t="s">
        <v>6914</v>
      </c>
      <c r="F3906" t="s">
        <v>9563</v>
      </c>
      <c r="G3906" t="s">
        <v>9560</v>
      </c>
      <c r="H3906" t="s">
        <v>9561</v>
      </c>
      <c r="I3906">
        <v>0</v>
      </c>
      <c r="J3906">
        <v>0</v>
      </c>
      <c r="K3906" t="s">
        <v>2860</v>
      </c>
      <c r="L3906">
        <v>800</v>
      </c>
      <c r="M3906" t="str">
        <f>IF(Table1[[#This Row],[Average Cost for two]]&lt;=200, "0-200", IF(Table1[[#This Row],[Average Cost for two]]&lt;=400, "200-400", IF(Table1[[#This Row],[Average Cost for two]]&lt;=600, "400-600", IF(Table1[[#This Row],[Average Cost for two]]&lt;=800, "600-800", IF(Table1[[#This Row],[Average Cost for two]]&lt;=1000, "800-1000", "&gt;1000")))))</f>
        <v>600-800</v>
      </c>
      <c r="N3906" t="s">
        <v>2115</v>
      </c>
      <c r="O3906" t="s">
        <v>28</v>
      </c>
      <c r="P3906" t="s">
        <v>28</v>
      </c>
      <c r="Q3906" t="s">
        <v>28</v>
      </c>
      <c r="R3906" t="s">
        <v>28</v>
      </c>
      <c r="S3906">
        <v>2</v>
      </c>
      <c r="T3906">
        <v>3.4</v>
      </c>
      <c r="U3906" t="s">
        <v>138</v>
      </c>
      <c r="V3906" t="s">
        <v>139</v>
      </c>
      <c r="W3906">
        <v>17</v>
      </c>
    </row>
    <row r="3907" spans="1:23" x14ac:dyDescent="0.25">
      <c r="A3907">
        <v>18416840</v>
      </c>
      <c r="B3907" t="s">
        <v>4897</v>
      </c>
      <c r="C3907" t="str">
        <f>VLOOKUP(Table1[[#This Row],[Country Code]],Table3[],2)</f>
        <v>India</v>
      </c>
      <c r="D3907">
        <v>1</v>
      </c>
      <c r="E3907" t="s">
        <v>6914</v>
      </c>
      <c r="F3907" t="s">
        <v>9564</v>
      </c>
      <c r="G3907" t="s">
        <v>9560</v>
      </c>
      <c r="H3907" t="s">
        <v>9561</v>
      </c>
      <c r="I3907">
        <v>77.204632700000005</v>
      </c>
      <c r="J3907">
        <v>28.550862599999999</v>
      </c>
      <c r="K3907" t="s">
        <v>145</v>
      </c>
      <c r="L3907">
        <v>300</v>
      </c>
      <c r="M3907" t="str">
        <f>IF(Table1[[#This Row],[Average Cost for two]]&lt;=200, "0-200", IF(Table1[[#This Row],[Average Cost for two]]&lt;=400, "200-400", IF(Table1[[#This Row],[Average Cost for two]]&lt;=600, "400-600", IF(Table1[[#This Row],[Average Cost for two]]&lt;=800, "600-800", IF(Table1[[#This Row],[Average Cost for two]]&lt;=1000, "800-1000", "&gt;1000")))))</f>
        <v>200-400</v>
      </c>
      <c r="N3907" t="s">
        <v>2115</v>
      </c>
      <c r="O3907" t="s">
        <v>28</v>
      </c>
      <c r="P3907" t="s">
        <v>27</v>
      </c>
      <c r="Q3907" t="s">
        <v>28</v>
      </c>
      <c r="R3907" t="s">
        <v>28</v>
      </c>
      <c r="S3907">
        <v>1</v>
      </c>
      <c r="T3907">
        <v>2.7</v>
      </c>
      <c r="U3907" t="s">
        <v>138</v>
      </c>
      <c r="V3907" t="s">
        <v>139</v>
      </c>
      <c r="W3907">
        <v>11</v>
      </c>
    </row>
    <row r="3908" spans="1:23" x14ac:dyDescent="0.25">
      <c r="A3908">
        <v>18222563</v>
      </c>
      <c r="B3908" t="s">
        <v>9565</v>
      </c>
      <c r="C3908" t="str">
        <f>VLOOKUP(Table1[[#This Row],[Country Code]],Table3[],2)</f>
        <v>India</v>
      </c>
      <c r="D3908">
        <v>1</v>
      </c>
      <c r="E3908" t="s">
        <v>6914</v>
      </c>
      <c r="F3908" t="s">
        <v>9566</v>
      </c>
      <c r="G3908" t="s">
        <v>9560</v>
      </c>
      <c r="H3908" t="s">
        <v>9561</v>
      </c>
      <c r="I3908">
        <v>77.203323800000007</v>
      </c>
      <c r="J3908">
        <v>28.552395400000002</v>
      </c>
      <c r="K3908" t="s">
        <v>2474</v>
      </c>
      <c r="L3908">
        <v>1700</v>
      </c>
      <c r="M3908" t="str">
        <f>IF(Table1[[#This Row],[Average Cost for two]]&lt;=200, "0-200", IF(Table1[[#This Row],[Average Cost for two]]&lt;=400, "200-400", IF(Table1[[#This Row],[Average Cost for two]]&lt;=600, "400-600", IF(Table1[[#This Row],[Average Cost for two]]&lt;=800, "600-800", IF(Table1[[#This Row],[Average Cost for two]]&lt;=1000, "800-1000", "&gt;1000")))))</f>
        <v>&gt;1000</v>
      </c>
      <c r="N3908" t="s">
        <v>2115</v>
      </c>
      <c r="O3908" t="s">
        <v>27</v>
      </c>
      <c r="P3908" t="s">
        <v>28</v>
      </c>
      <c r="Q3908" t="s">
        <v>28</v>
      </c>
      <c r="R3908" t="s">
        <v>28</v>
      </c>
      <c r="S3908">
        <v>3</v>
      </c>
      <c r="T3908">
        <v>3.3</v>
      </c>
      <c r="U3908" t="s">
        <v>138</v>
      </c>
      <c r="V3908" t="s">
        <v>139</v>
      </c>
      <c r="W3908">
        <v>339</v>
      </c>
    </row>
    <row r="3909" spans="1:23" x14ac:dyDescent="0.25">
      <c r="A3909">
        <v>18449796</v>
      </c>
      <c r="B3909" t="s">
        <v>7059</v>
      </c>
      <c r="C3909" t="str">
        <f>VLOOKUP(Table1[[#This Row],[Country Code]],Table3[],2)</f>
        <v>India</v>
      </c>
      <c r="D3909">
        <v>1</v>
      </c>
      <c r="E3909" t="s">
        <v>6914</v>
      </c>
      <c r="F3909" t="s">
        <v>9567</v>
      </c>
      <c r="G3909" t="s">
        <v>9560</v>
      </c>
      <c r="H3909" t="s">
        <v>9561</v>
      </c>
      <c r="I3909">
        <v>77.203932399999999</v>
      </c>
      <c r="J3909">
        <v>28.550327299999999</v>
      </c>
      <c r="K3909" t="s">
        <v>461</v>
      </c>
      <c r="L3909">
        <v>800</v>
      </c>
      <c r="M3909" t="str">
        <f>IF(Table1[[#This Row],[Average Cost for two]]&lt;=200, "0-200", IF(Table1[[#This Row],[Average Cost for two]]&lt;=400, "200-400", IF(Table1[[#This Row],[Average Cost for two]]&lt;=600, "400-600", IF(Table1[[#This Row],[Average Cost for two]]&lt;=800, "600-800", IF(Table1[[#This Row],[Average Cost for two]]&lt;=1000, "800-1000", "&gt;1000")))))</f>
        <v>600-800</v>
      </c>
      <c r="N3909" t="s">
        <v>2115</v>
      </c>
      <c r="O3909" t="s">
        <v>28</v>
      </c>
      <c r="P3909" t="s">
        <v>28</v>
      </c>
      <c r="Q3909" t="s">
        <v>28</v>
      </c>
      <c r="R3909" t="s">
        <v>28</v>
      </c>
      <c r="S3909">
        <v>2</v>
      </c>
      <c r="T3909">
        <v>2.9</v>
      </c>
      <c r="U3909" t="s">
        <v>138</v>
      </c>
      <c r="V3909" t="s">
        <v>139</v>
      </c>
      <c r="W3909">
        <v>21</v>
      </c>
    </row>
    <row r="3910" spans="1:23" x14ac:dyDescent="0.25">
      <c r="A3910">
        <v>18471243</v>
      </c>
      <c r="B3910" t="s">
        <v>9568</v>
      </c>
      <c r="C3910" t="str">
        <f>VLOOKUP(Table1[[#This Row],[Country Code]],Table3[],2)</f>
        <v>India</v>
      </c>
      <c r="D3910">
        <v>1</v>
      </c>
      <c r="E3910" t="s">
        <v>6914</v>
      </c>
      <c r="F3910" t="s">
        <v>9567</v>
      </c>
      <c r="G3910" t="s">
        <v>9560</v>
      </c>
      <c r="H3910" t="s">
        <v>9561</v>
      </c>
      <c r="I3910">
        <v>77.207813000000002</v>
      </c>
      <c r="J3910">
        <v>28.552966000000001</v>
      </c>
      <c r="K3910" t="s">
        <v>142</v>
      </c>
      <c r="L3910">
        <v>350</v>
      </c>
      <c r="M3910" t="str">
        <f>IF(Table1[[#This Row],[Average Cost for two]]&lt;=200, "0-200", IF(Table1[[#This Row],[Average Cost for two]]&lt;=400, "200-400", IF(Table1[[#This Row],[Average Cost for two]]&lt;=600, "400-600", IF(Table1[[#This Row],[Average Cost for two]]&lt;=800, "600-800", IF(Table1[[#This Row],[Average Cost for two]]&lt;=1000, "800-1000", "&gt;1000")))))</f>
        <v>200-400</v>
      </c>
      <c r="N3910" t="s">
        <v>2115</v>
      </c>
      <c r="O3910" t="s">
        <v>28</v>
      </c>
      <c r="P3910" t="s">
        <v>28</v>
      </c>
      <c r="Q3910" t="s">
        <v>28</v>
      </c>
      <c r="R3910" t="s">
        <v>28</v>
      </c>
      <c r="S3910">
        <v>1</v>
      </c>
      <c r="T3910">
        <v>3.3</v>
      </c>
      <c r="U3910" t="s">
        <v>138</v>
      </c>
      <c r="V3910" t="s">
        <v>139</v>
      </c>
      <c r="W3910">
        <v>10</v>
      </c>
    </row>
    <row r="3911" spans="1:23" x14ac:dyDescent="0.25">
      <c r="A3911">
        <v>652</v>
      </c>
      <c r="B3911" t="s">
        <v>7818</v>
      </c>
      <c r="C3911" t="str">
        <f>VLOOKUP(Table1[[#This Row],[Country Code]],Table3[],2)</f>
        <v>India</v>
      </c>
      <c r="D3911">
        <v>1</v>
      </c>
      <c r="E3911" t="s">
        <v>6914</v>
      </c>
      <c r="F3911" t="s">
        <v>9569</v>
      </c>
      <c r="G3911" t="s">
        <v>9560</v>
      </c>
      <c r="H3911" t="s">
        <v>9561</v>
      </c>
      <c r="I3911">
        <v>77.207687399999998</v>
      </c>
      <c r="J3911">
        <v>28.551083500000001</v>
      </c>
      <c r="K3911" t="s">
        <v>142</v>
      </c>
      <c r="L3911">
        <v>750</v>
      </c>
      <c r="M3911" t="str">
        <f>IF(Table1[[#This Row],[Average Cost for two]]&lt;=200, "0-200", IF(Table1[[#This Row],[Average Cost for two]]&lt;=400, "200-400", IF(Table1[[#This Row],[Average Cost for two]]&lt;=600, "400-600", IF(Table1[[#This Row],[Average Cost for two]]&lt;=800, "600-800", IF(Table1[[#This Row],[Average Cost for two]]&lt;=1000, "800-1000", "&gt;1000")))))</f>
        <v>600-800</v>
      </c>
      <c r="N3911" t="s">
        <v>2115</v>
      </c>
      <c r="O3911" t="s">
        <v>28</v>
      </c>
      <c r="P3911" t="s">
        <v>28</v>
      </c>
      <c r="Q3911" t="s">
        <v>28</v>
      </c>
      <c r="R3911" t="s">
        <v>28</v>
      </c>
      <c r="S3911">
        <v>2</v>
      </c>
      <c r="T3911">
        <v>2.6</v>
      </c>
      <c r="U3911" t="s">
        <v>138</v>
      </c>
      <c r="V3911" t="s">
        <v>139</v>
      </c>
      <c r="W3911">
        <v>76</v>
      </c>
    </row>
    <row r="3912" spans="1:23" x14ac:dyDescent="0.25">
      <c r="A3912">
        <v>9841</v>
      </c>
      <c r="B3912" t="s">
        <v>9570</v>
      </c>
      <c r="C3912" t="str">
        <f>VLOOKUP(Table1[[#This Row],[Country Code]],Table3[],2)</f>
        <v>India</v>
      </c>
      <c r="D3912">
        <v>1</v>
      </c>
      <c r="E3912" t="s">
        <v>6914</v>
      </c>
      <c r="F3912" t="s">
        <v>9571</v>
      </c>
      <c r="G3912" t="s">
        <v>9560</v>
      </c>
      <c r="H3912" t="s">
        <v>9561</v>
      </c>
      <c r="I3912">
        <v>77.206814100000003</v>
      </c>
      <c r="J3912">
        <v>28.557586000000001</v>
      </c>
      <c r="K3912" t="s">
        <v>3134</v>
      </c>
      <c r="L3912">
        <v>250</v>
      </c>
      <c r="M3912" t="str">
        <f>IF(Table1[[#This Row],[Average Cost for two]]&lt;=200, "0-200", IF(Table1[[#This Row],[Average Cost for two]]&lt;=400, "200-400", IF(Table1[[#This Row],[Average Cost for two]]&lt;=600, "400-600", IF(Table1[[#This Row],[Average Cost for two]]&lt;=800, "600-800", IF(Table1[[#This Row],[Average Cost for two]]&lt;=1000, "800-1000", "&gt;1000")))))</f>
        <v>200-400</v>
      </c>
      <c r="N3912" t="s">
        <v>2115</v>
      </c>
      <c r="O3912" t="s">
        <v>28</v>
      </c>
      <c r="P3912" t="s">
        <v>28</v>
      </c>
      <c r="Q3912" t="s">
        <v>28</v>
      </c>
      <c r="R3912" t="s">
        <v>28</v>
      </c>
      <c r="S3912">
        <v>1</v>
      </c>
      <c r="T3912">
        <v>2.9</v>
      </c>
      <c r="U3912" t="s">
        <v>138</v>
      </c>
      <c r="V3912" t="s">
        <v>139</v>
      </c>
      <c r="W3912">
        <v>6</v>
      </c>
    </row>
    <row r="3913" spans="1:23" x14ac:dyDescent="0.25">
      <c r="A3913">
        <v>313482</v>
      </c>
      <c r="B3913" t="s">
        <v>4015</v>
      </c>
      <c r="C3913" t="str">
        <f>VLOOKUP(Table1[[#This Row],[Country Code]],Table3[],2)</f>
        <v>India</v>
      </c>
      <c r="D3913">
        <v>1</v>
      </c>
      <c r="E3913" t="s">
        <v>6914</v>
      </c>
      <c r="F3913" t="s">
        <v>9561</v>
      </c>
      <c r="G3913" t="s">
        <v>9560</v>
      </c>
      <c r="H3913" t="s">
        <v>9561</v>
      </c>
      <c r="I3913">
        <v>77.193969999999993</v>
      </c>
      <c r="J3913">
        <v>28.554020000000001</v>
      </c>
      <c r="K3913" t="s">
        <v>1643</v>
      </c>
      <c r="L3913">
        <v>1000</v>
      </c>
      <c r="M3913" t="str">
        <f>IF(Table1[[#This Row],[Average Cost for two]]&lt;=200, "0-200", IF(Table1[[#This Row],[Average Cost for two]]&lt;=400, "200-400", IF(Table1[[#This Row],[Average Cost for two]]&lt;=600, "400-600", IF(Table1[[#This Row],[Average Cost for two]]&lt;=800, "600-800", IF(Table1[[#This Row],[Average Cost for two]]&lt;=1000, "800-1000", "&gt;1000")))))</f>
        <v>800-1000</v>
      </c>
      <c r="N3913" t="s">
        <v>2115</v>
      </c>
      <c r="O3913" t="s">
        <v>28</v>
      </c>
      <c r="P3913" t="s">
        <v>27</v>
      </c>
      <c r="Q3913" t="s">
        <v>28</v>
      </c>
      <c r="R3913" t="s">
        <v>28</v>
      </c>
      <c r="S3913">
        <v>3</v>
      </c>
      <c r="T3913">
        <v>3.3</v>
      </c>
      <c r="U3913" t="s">
        <v>138</v>
      </c>
      <c r="V3913" t="s">
        <v>139</v>
      </c>
      <c r="W3913">
        <v>61</v>
      </c>
    </row>
    <row r="3914" spans="1:23" x14ac:dyDescent="0.25">
      <c r="A3914">
        <v>308599</v>
      </c>
      <c r="B3914" t="s">
        <v>9572</v>
      </c>
      <c r="C3914" t="str">
        <f>VLOOKUP(Table1[[#This Row],[Country Code]],Table3[],2)</f>
        <v>India</v>
      </c>
      <c r="D3914">
        <v>1</v>
      </c>
      <c r="E3914" t="s">
        <v>6914</v>
      </c>
      <c r="F3914" t="s">
        <v>9573</v>
      </c>
      <c r="G3914" t="s">
        <v>9560</v>
      </c>
      <c r="H3914" t="s">
        <v>9561</v>
      </c>
      <c r="I3914">
        <v>77.203778600000007</v>
      </c>
      <c r="J3914">
        <v>28.5518155</v>
      </c>
      <c r="K3914" t="s">
        <v>2341</v>
      </c>
      <c r="L3914">
        <v>100</v>
      </c>
      <c r="M3914" t="str">
        <f>IF(Table1[[#This Row],[Average Cost for two]]&lt;=200, "0-200", IF(Table1[[#This Row],[Average Cost for two]]&lt;=400, "200-400", IF(Table1[[#This Row],[Average Cost for two]]&lt;=600, "400-600", IF(Table1[[#This Row],[Average Cost for two]]&lt;=800, "600-800", IF(Table1[[#This Row],[Average Cost for two]]&lt;=1000, "800-1000", "&gt;1000")))))</f>
        <v>0-200</v>
      </c>
      <c r="N3914" t="s">
        <v>2115</v>
      </c>
      <c r="O3914" t="s">
        <v>28</v>
      </c>
      <c r="P3914" t="s">
        <v>28</v>
      </c>
      <c r="Q3914" t="s">
        <v>28</v>
      </c>
      <c r="R3914" t="s">
        <v>28</v>
      </c>
      <c r="S3914">
        <v>1</v>
      </c>
      <c r="T3914">
        <v>3.2</v>
      </c>
      <c r="U3914" t="s">
        <v>138</v>
      </c>
      <c r="V3914" t="s">
        <v>139</v>
      </c>
      <c r="W3914">
        <v>12</v>
      </c>
    </row>
    <row r="3915" spans="1:23" x14ac:dyDescent="0.25">
      <c r="A3915">
        <v>807</v>
      </c>
      <c r="B3915" t="s">
        <v>9574</v>
      </c>
      <c r="C3915" t="str">
        <f>VLOOKUP(Table1[[#This Row],[Country Code]],Table3[],2)</f>
        <v>India</v>
      </c>
      <c r="D3915">
        <v>1</v>
      </c>
      <c r="E3915" t="s">
        <v>6914</v>
      </c>
      <c r="F3915" t="s">
        <v>9575</v>
      </c>
      <c r="G3915" t="s">
        <v>9560</v>
      </c>
      <c r="H3915" t="s">
        <v>9561</v>
      </c>
      <c r="I3915">
        <v>77.204358200000001</v>
      </c>
      <c r="J3915">
        <v>28.551355600000001</v>
      </c>
      <c r="K3915" t="s">
        <v>2351</v>
      </c>
      <c r="L3915">
        <v>1100</v>
      </c>
      <c r="M3915" t="str">
        <f>IF(Table1[[#This Row],[Average Cost for two]]&lt;=200, "0-200", IF(Table1[[#This Row],[Average Cost for two]]&lt;=400, "200-400", IF(Table1[[#This Row],[Average Cost for two]]&lt;=600, "400-600", IF(Table1[[#This Row],[Average Cost for two]]&lt;=800, "600-800", IF(Table1[[#This Row],[Average Cost for two]]&lt;=1000, "800-1000", "&gt;1000")))))</f>
        <v>&gt;1000</v>
      </c>
      <c r="N3915" t="s">
        <v>2115</v>
      </c>
      <c r="O3915" t="s">
        <v>27</v>
      </c>
      <c r="P3915" t="s">
        <v>27</v>
      </c>
      <c r="Q3915" t="s">
        <v>28</v>
      </c>
      <c r="R3915" t="s">
        <v>28</v>
      </c>
      <c r="S3915">
        <v>3</v>
      </c>
      <c r="T3915">
        <v>3.4</v>
      </c>
      <c r="U3915" t="s">
        <v>138</v>
      </c>
      <c r="V3915" t="s">
        <v>139</v>
      </c>
      <c r="W3915">
        <v>195</v>
      </c>
    </row>
    <row r="3916" spans="1:23" x14ac:dyDescent="0.25">
      <c r="A3916">
        <v>18423871</v>
      </c>
      <c r="B3916" t="s">
        <v>9576</v>
      </c>
      <c r="C3916" t="str">
        <f>VLOOKUP(Table1[[#This Row],[Country Code]],Table3[],2)</f>
        <v>India</v>
      </c>
      <c r="D3916">
        <v>1</v>
      </c>
      <c r="E3916" t="s">
        <v>6914</v>
      </c>
      <c r="F3916" t="s">
        <v>9577</v>
      </c>
      <c r="G3916" t="s">
        <v>9560</v>
      </c>
      <c r="H3916" t="s">
        <v>9561</v>
      </c>
      <c r="I3916">
        <v>77.214975999999993</v>
      </c>
      <c r="J3916">
        <v>28.5626079</v>
      </c>
      <c r="K3916" t="s">
        <v>54</v>
      </c>
      <c r="L3916">
        <v>300</v>
      </c>
      <c r="M3916" t="str">
        <f>IF(Table1[[#This Row],[Average Cost for two]]&lt;=200, "0-200", IF(Table1[[#This Row],[Average Cost for two]]&lt;=400, "200-400", IF(Table1[[#This Row],[Average Cost for two]]&lt;=600, "400-600", IF(Table1[[#This Row],[Average Cost for two]]&lt;=800, "600-800", IF(Table1[[#This Row],[Average Cost for two]]&lt;=1000, "800-1000", "&gt;1000")))))</f>
        <v>200-400</v>
      </c>
      <c r="N3916" t="s">
        <v>2115</v>
      </c>
      <c r="O3916" t="s">
        <v>28</v>
      </c>
      <c r="P3916" t="s">
        <v>27</v>
      </c>
      <c r="Q3916" t="s">
        <v>28</v>
      </c>
      <c r="R3916" t="s">
        <v>28</v>
      </c>
      <c r="S3916">
        <v>1</v>
      </c>
      <c r="T3916">
        <v>3.1</v>
      </c>
      <c r="U3916" t="s">
        <v>138</v>
      </c>
      <c r="V3916" t="s">
        <v>139</v>
      </c>
      <c r="W3916">
        <v>23</v>
      </c>
    </row>
    <row r="3917" spans="1:23" x14ac:dyDescent="0.25">
      <c r="A3917">
        <v>308188</v>
      </c>
      <c r="B3917" t="s">
        <v>9578</v>
      </c>
      <c r="C3917" t="str">
        <f>VLOOKUP(Table1[[#This Row],[Country Code]],Table3[],2)</f>
        <v>India</v>
      </c>
      <c r="D3917">
        <v>1</v>
      </c>
      <c r="E3917" t="s">
        <v>6914</v>
      </c>
      <c r="F3917" t="s">
        <v>9579</v>
      </c>
      <c r="G3917" t="s">
        <v>9560</v>
      </c>
      <c r="H3917" t="s">
        <v>9561</v>
      </c>
      <c r="I3917">
        <v>77.209400400000007</v>
      </c>
      <c r="J3917">
        <v>28.560534100000002</v>
      </c>
      <c r="K3917" t="s">
        <v>2042</v>
      </c>
      <c r="L3917">
        <v>150</v>
      </c>
      <c r="M3917" t="str">
        <f>IF(Table1[[#This Row],[Average Cost for two]]&lt;=200, "0-200", IF(Table1[[#This Row],[Average Cost for two]]&lt;=400, "200-400", IF(Table1[[#This Row],[Average Cost for two]]&lt;=600, "400-600", IF(Table1[[#This Row],[Average Cost for two]]&lt;=800, "600-800", IF(Table1[[#This Row],[Average Cost for two]]&lt;=1000, "800-1000", "&gt;1000")))))</f>
        <v>0-200</v>
      </c>
      <c r="N3917" t="s">
        <v>2115</v>
      </c>
      <c r="O3917" t="s">
        <v>28</v>
      </c>
      <c r="P3917" t="s">
        <v>28</v>
      </c>
      <c r="Q3917" t="s">
        <v>28</v>
      </c>
      <c r="R3917" t="s">
        <v>28</v>
      </c>
      <c r="S3917">
        <v>1</v>
      </c>
      <c r="T3917">
        <v>3</v>
      </c>
      <c r="U3917" t="s">
        <v>138</v>
      </c>
      <c r="V3917" t="s">
        <v>139</v>
      </c>
      <c r="W3917">
        <v>8</v>
      </c>
    </row>
    <row r="3918" spans="1:23" x14ac:dyDescent="0.25">
      <c r="A3918">
        <v>3156</v>
      </c>
      <c r="B3918" t="s">
        <v>3146</v>
      </c>
      <c r="C3918" t="str">
        <f>VLOOKUP(Table1[[#This Row],[Country Code]],Table3[],2)</f>
        <v>India</v>
      </c>
      <c r="D3918">
        <v>1</v>
      </c>
      <c r="E3918" t="s">
        <v>6914</v>
      </c>
      <c r="F3918" t="s">
        <v>9580</v>
      </c>
      <c r="G3918" t="s">
        <v>9560</v>
      </c>
      <c r="H3918" t="s">
        <v>9561</v>
      </c>
      <c r="I3918">
        <v>77.204566200000002</v>
      </c>
      <c r="J3918">
        <v>28.551366999999999</v>
      </c>
      <c r="K3918" t="s">
        <v>3007</v>
      </c>
      <c r="L3918">
        <v>400</v>
      </c>
      <c r="M3918" t="str">
        <f>IF(Table1[[#This Row],[Average Cost for two]]&lt;=200, "0-200", IF(Table1[[#This Row],[Average Cost for two]]&lt;=400, "200-400", IF(Table1[[#This Row],[Average Cost for two]]&lt;=600, "400-600", IF(Table1[[#This Row],[Average Cost for two]]&lt;=800, "600-800", IF(Table1[[#This Row],[Average Cost for two]]&lt;=1000, "800-1000", "&gt;1000")))))</f>
        <v>200-400</v>
      </c>
      <c r="N3918" t="s">
        <v>2115</v>
      </c>
      <c r="O3918" t="s">
        <v>28</v>
      </c>
      <c r="P3918" t="s">
        <v>27</v>
      </c>
      <c r="Q3918" t="s">
        <v>28</v>
      </c>
      <c r="R3918" t="s">
        <v>28</v>
      </c>
      <c r="S3918">
        <v>1</v>
      </c>
      <c r="T3918">
        <v>3.3</v>
      </c>
      <c r="U3918" t="s">
        <v>138</v>
      </c>
      <c r="V3918" t="s">
        <v>139</v>
      </c>
      <c r="W3918">
        <v>65</v>
      </c>
    </row>
    <row r="3919" spans="1:23" x14ac:dyDescent="0.25">
      <c r="A3919">
        <v>306319</v>
      </c>
      <c r="B3919" t="s">
        <v>9581</v>
      </c>
      <c r="C3919" t="str">
        <f>VLOOKUP(Table1[[#This Row],[Country Code]],Table3[],2)</f>
        <v>India</v>
      </c>
      <c r="D3919">
        <v>1</v>
      </c>
      <c r="E3919" t="s">
        <v>6914</v>
      </c>
      <c r="F3919" t="s">
        <v>9582</v>
      </c>
      <c r="G3919" t="s">
        <v>9560</v>
      </c>
      <c r="H3919" t="s">
        <v>9561</v>
      </c>
      <c r="I3919">
        <v>77.206736300000003</v>
      </c>
      <c r="J3919">
        <v>28.556893599999999</v>
      </c>
      <c r="K3919" t="s">
        <v>9583</v>
      </c>
      <c r="L3919">
        <v>700</v>
      </c>
      <c r="M3919" t="str">
        <f>IF(Table1[[#This Row],[Average Cost for two]]&lt;=200, "0-200", IF(Table1[[#This Row],[Average Cost for two]]&lt;=400, "200-400", IF(Table1[[#This Row],[Average Cost for two]]&lt;=600, "400-600", IF(Table1[[#This Row],[Average Cost for two]]&lt;=800, "600-800", IF(Table1[[#This Row],[Average Cost for two]]&lt;=1000, "800-1000", "&gt;1000")))))</f>
        <v>600-800</v>
      </c>
      <c r="N3919" t="s">
        <v>2115</v>
      </c>
      <c r="O3919" t="s">
        <v>28</v>
      </c>
      <c r="P3919" t="s">
        <v>27</v>
      </c>
      <c r="Q3919" t="s">
        <v>28</v>
      </c>
      <c r="R3919" t="s">
        <v>28</v>
      </c>
      <c r="S3919">
        <v>2</v>
      </c>
      <c r="T3919">
        <v>3.3</v>
      </c>
      <c r="U3919" t="s">
        <v>138</v>
      </c>
      <c r="V3919" t="s">
        <v>139</v>
      </c>
      <c r="W3919">
        <v>157</v>
      </c>
    </row>
    <row r="3920" spans="1:23" x14ac:dyDescent="0.25">
      <c r="A3920">
        <v>311033</v>
      </c>
      <c r="B3920" t="s">
        <v>2965</v>
      </c>
      <c r="C3920" t="str">
        <f>VLOOKUP(Table1[[#This Row],[Country Code]],Table3[],2)</f>
        <v>India</v>
      </c>
      <c r="D3920">
        <v>1</v>
      </c>
      <c r="E3920" t="s">
        <v>6914</v>
      </c>
      <c r="F3920" t="s">
        <v>9584</v>
      </c>
      <c r="G3920" t="s">
        <v>9560</v>
      </c>
      <c r="H3920" t="s">
        <v>9561</v>
      </c>
      <c r="I3920">
        <v>77.202793099999994</v>
      </c>
      <c r="J3920">
        <v>28.542346999999999</v>
      </c>
      <c r="K3920" t="s">
        <v>2967</v>
      </c>
      <c r="L3920">
        <v>350</v>
      </c>
      <c r="M3920" t="str">
        <f>IF(Table1[[#This Row],[Average Cost for two]]&lt;=200, "0-200", IF(Table1[[#This Row],[Average Cost for two]]&lt;=400, "200-400", IF(Table1[[#This Row],[Average Cost for two]]&lt;=600, "400-600", IF(Table1[[#This Row],[Average Cost for two]]&lt;=800, "600-800", IF(Table1[[#This Row],[Average Cost for two]]&lt;=1000, "800-1000", "&gt;1000")))))</f>
        <v>200-400</v>
      </c>
      <c r="N3920" t="s">
        <v>2115</v>
      </c>
      <c r="O3920" t="s">
        <v>28</v>
      </c>
      <c r="P3920" t="s">
        <v>28</v>
      </c>
      <c r="Q3920" t="s">
        <v>28</v>
      </c>
      <c r="R3920" t="s">
        <v>28</v>
      </c>
      <c r="S3920">
        <v>1</v>
      </c>
      <c r="T3920">
        <v>3.1</v>
      </c>
      <c r="U3920" t="s">
        <v>138</v>
      </c>
      <c r="V3920" t="s">
        <v>139</v>
      </c>
      <c r="W3920">
        <v>12</v>
      </c>
    </row>
    <row r="3921" spans="1:23" x14ac:dyDescent="0.25">
      <c r="A3921">
        <v>4250</v>
      </c>
      <c r="B3921" t="s">
        <v>9585</v>
      </c>
      <c r="C3921" t="str">
        <f>VLOOKUP(Table1[[#This Row],[Country Code]],Table3[],2)</f>
        <v>India</v>
      </c>
      <c r="D3921">
        <v>1</v>
      </c>
      <c r="E3921" t="s">
        <v>6914</v>
      </c>
      <c r="F3921" t="s">
        <v>9586</v>
      </c>
      <c r="G3921" t="s">
        <v>9560</v>
      </c>
      <c r="H3921" t="s">
        <v>9561</v>
      </c>
      <c r="I3921">
        <v>77.208414300000001</v>
      </c>
      <c r="J3921">
        <v>28.5516775</v>
      </c>
      <c r="K3921" t="s">
        <v>54</v>
      </c>
      <c r="L3921">
        <v>1000</v>
      </c>
      <c r="M3921" t="str">
        <f>IF(Table1[[#This Row],[Average Cost for two]]&lt;=200, "0-200", IF(Table1[[#This Row],[Average Cost for two]]&lt;=400, "200-400", IF(Table1[[#This Row],[Average Cost for two]]&lt;=600, "400-600", IF(Table1[[#This Row],[Average Cost for two]]&lt;=800, "600-800", IF(Table1[[#This Row],[Average Cost for two]]&lt;=1000, "800-1000", "&gt;1000")))))</f>
        <v>800-1000</v>
      </c>
      <c r="N3921" t="s">
        <v>2115</v>
      </c>
      <c r="O3921" t="s">
        <v>27</v>
      </c>
      <c r="P3921" t="s">
        <v>27</v>
      </c>
      <c r="Q3921" t="s">
        <v>28</v>
      </c>
      <c r="R3921" t="s">
        <v>28</v>
      </c>
      <c r="S3921">
        <v>3</v>
      </c>
      <c r="T3921">
        <v>3.4</v>
      </c>
      <c r="U3921" t="s">
        <v>138</v>
      </c>
      <c r="V3921" t="s">
        <v>139</v>
      </c>
      <c r="W3921">
        <v>180</v>
      </c>
    </row>
    <row r="3922" spans="1:23" x14ac:dyDescent="0.25">
      <c r="A3922">
        <v>300607</v>
      </c>
      <c r="B3922" t="s">
        <v>9587</v>
      </c>
      <c r="C3922" t="str">
        <f>VLOOKUP(Table1[[#This Row],[Country Code]],Table3[],2)</f>
        <v>India</v>
      </c>
      <c r="D3922">
        <v>1</v>
      </c>
      <c r="E3922" t="s">
        <v>6914</v>
      </c>
      <c r="F3922" t="s">
        <v>9588</v>
      </c>
      <c r="G3922" t="s">
        <v>9560</v>
      </c>
      <c r="H3922" t="s">
        <v>9561</v>
      </c>
      <c r="I3922">
        <v>77.204375200000001</v>
      </c>
      <c r="J3922">
        <v>28.541653499999999</v>
      </c>
      <c r="K3922" t="s">
        <v>2128</v>
      </c>
      <c r="L3922">
        <v>500</v>
      </c>
      <c r="M3922" t="str">
        <f>IF(Table1[[#This Row],[Average Cost for two]]&lt;=200, "0-200", IF(Table1[[#This Row],[Average Cost for two]]&lt;=400, "200-400", IF(Table1[[#This Row],[Average Cost for two]]&lt;=600, "400-600", IF(Table1[[#This Row],[Average Cost for two]]&lt;=800, "600-800", IF(Table1[[#This Row],[Average Cost for two]]&lt;=1000, "800-1000", "&gt;1000")))))</f>
        <v>400-600</v>
      </c>
      <c r="N3922" t="s">
        <v>2115</v>
      </c>
      <c r="O3922" t="s">
        <v>28</v>
      </c>
      <c r="P3922" t="s">
        <v>27</v>
      </c>
      <c r="Q3922" t="s">
        <v>28</v>
      </c>
      <c r="R3922" t="s">
        <v>28</v>
      </c>
      <c r="S3922">
        <v>2</v>
      </c>
      <c r="T3922">
        <v>2.6</v>
      </c>
      <c r="U3922" t="s">
        <v>138</v>
      </c>
      <c r="V3922" t="s">
        <v>139</v>
      </c>
      <c r="W3922">
        <v>16</v>
      </c>
    </row>
    <row r="3923" spans="1:23" x14ac:dyDescent="0.25">
      <c r="A3923">
        <v>301325</v>
      </c>
      <c r="B3923" t="s">
        <v>9589</v>
      </c>
      <c r="C3923" t="str">
        <f>VLOOKUP(Table1[[#This Row],[Country Code]],Table3[],2)</f>
        <v>India</v>
      </c>
      <c r="D3923">
        <v>1</v>
      </c>
      <c r="E3923" t="s">
        <v>6914</v>
      </c>
      <c r="F3923" t="s">
        <v>9590</v>
      </c>
      <c r="G3923" t="s">
        <v>9560</v>
      </c>
      <c r="H3923" t="s">
        <v>9561</v>
      </c>
      <c r="I3923">
        <v>77.211595299999999</v>
      </c>
      <c r="J3923">
        <v>28.561463100000001</v>
      </c>
      <c r="K3923" t="s">
        <v>2120</v>
      </c>
      <c r="L3923">
        <v>400</v>
      </c>
      <c r="M3923" t="str">
        <f>IF(Table1[[#This Row],[Average Cost for two]]&lt;=200, "0-200", IF(Table1[[#This Row],[Average Cost for two]]&lt;=400, "200-400", IF(Table1[[#This Row],[Average Cost for two]]&lt;=600, "400-600", IF(Table1[[#This Row],[Average Cost for two]]&lt;=800, "600-800", IF(Table1[[#This Row],[Average Cost for two]]&lt;=1000, "800-1000", "&gt;1000")))))</f>
        <v>200-400</v>
      </c>
      <c r="N3923" t="s">
        <v>2115</v>
      </c>
      <c r="O3923" t="s">
        <v>28</v>
      </c>
      <c r="P3923" t="s">
        <v>28</v>
      </c>
      <c r="Q3923" t="s">
        <v>28</v>
      </c>
      <c r="R3923" t="s">
        <v>28</v>
      </c>
      <c r="S3923">
        <v>1</v>
      </c>
      <c r="T3923">
        <v>2.6</v>
      </c>
      <c r="U3923" t="s">
        <v>138</v>
      </c>
      <c r="V3923" t="s">
        <v>139</v>
      </c>
      <c r="W3923">
        <v>21</v>
      </c>
    </row>
    <row r="3924" spans="1:23" x14ac:dyDescent="0.25">
      <c r="A3924">
        <v>308277</v>
      </c>
      <c r="B3924" t="s">
        <v>9591</v>
      </c>
      <c r="C3924" t="str">
        <f>VLOOKUP(Table1[[#This Row],[Country Code]],Table3[],2)</f>
        <v>India</v>
      </c>
      <c r="D3924">
        <v>1</v>
      </c>
      <c r="E3924" t="s">
        <v>6914</v>
      </c>
      <c r="F3924" t="s">
        <v>9592</v>
      </c>
      <c r="G3924" t="s">
        <v>9560</v>
      </c>
      <c r="H3924" t="s">
        <v>9561</v>
      </c>
      <c r="I3924">
        <v>77.203651300000004</v>
      </c>
      <c r="J3924">
        <v>28.552690999999999</v>
      </c>
      <c r="K3924" t="s">
        <v>3121</v>
      </c>
      <c r="L3924">
        <v>350</v>
      </c>
      <c r="M3924" t="str">
        <f>IF(Table1[[#This Row],[Average Cost for two]]&lt;=200, "0-200", IF(Table1[[#This Row],[Average Cost for two]]&lt;=400, "200-400", IF(Table1[[#This Row],[Average Cost for two]]&lt;=600, "400-600", IF(Table1[[#This Row],[Average Cost for two]]&lt;=800, "600-800", IF(Table1[[#This Row],[Average Cost for two]]&lt;=1000, "800-1000", "&gt;1000")))))</f>
        <v>200-400</v>
      </c>
      <c r="N3924" t="s">
        <v>2115</v>
      </c>
      <c r="O3924" t="s">
        <v>28</v>
      </c>
      <c r="P3924" t="s">
        <v>28</v>
      </c>
      <c r="Q3924" t="s">
        <v>28</v>
      </c>
      <c r="R3924" t="s">
        <v>28</v>
      </c>
      <c r="S3924">
        <v>1</v>
      </c>
      <c r="T3924">
        <v>2.9</v>
      </c>
      <c r="U3924" t="s">
        <v>138</v>
      </c>
      <c r="V3924" t="s">
        <v>139</v>
      </c>
      <c r="W3924">
        <v>10</v>
      </c>
    </row>
    <row r="3925" spans="1:23" x14ac:dyDescent="0.25">
      <c r="A3925">
        <v>301328</v>
      </c>
      <c r="B3925" t="s">
        <v>9593</v>
      </c>
      <c r="C3925" t="str">
        <f>VLOOKUP(Table1[[#This Row],[Country Code]],Table3[],2)</f>
        <v>India</v>
      </c>
      <c r="D3925">
        <v>1</v>
      </c>
      <c r="E3925" t="s">
        <v>6914</v>
      </c>
      <c r="F3925" t="s">
        <v>9594</v>
      </c>
      <c r="G3925" t="s">
        <v>9560</v>
      </c>
      <c r="H3925" t="s">
        <v>9561</v>
      </c>
      <c r="I3925">
        <v>77.210637599999998</v>
      </c>
      <c r="J3925">
        <v>28.562224199999999</v>
      </c>
      <c r="K3925" t="s">
        <v>8007</v>
      </c>
      <c r="L3925">
        <v>500</v>
      </c>
      <c r="M3925" t="str">
        <f>IF(Table1[[#This Row],[Average Cost for two]]&lt;=200, "0-200", IF(Table1[[#This Row],[Average Cost for two]]&lt;=400, "200-400", IF(Table1[[#This Row],[Average Cost for two]]&lt;=600, "400-600", IF(Table1[[#This Row],[Average Cost for two]]&lt;=800, "600-800", IF(Table1[[#This Row],[Average Cost for two]]&lt;=1000, "800-1000", "&gt;1000")))))</f>
        <v>400-600</v>
      </c>
      <c r="N3925" t="s">
        <v>2115</v>
      </c>
      <c r="O3925" t="s">
        <v>28</v>
      </c>
      <c r="P3925" t="s">
        <v>27</v>
      </c>
      <c r="Q3925" t="s">
        <v>28</v>
      </c>
      <c r="R3925" t="s">
        <v>28</v>
      </c>
      <c r="S3925">
        <v>2</v>
      </c>
      <c r="T3925">
        <v>2.6</v>
      </c>
      <c r="U3925" t="s">
        <v>138</v>
      </c>
      <c r="V3925" t="s">
        <v>139</v>
      </c>
      <c r="W3925">
        <v>114</v>
      </c>
    </row>
    <row r="3926" spans="1:23" x14ac:dyDescent="0.25">
      <c r="A3926">
        <v>18313482</v>
      </c>
      <c r="B3926" t="s">
        <v>9595</v>
      </c>
      <c r="C3926" t="str">
        <f>VLOOKUP(Table1[[#This Row],[Country Code]],Table3[],2)</f>
        <v>India</v>
      </c>
      <c r="D3926">
        <v>1</v>
      </c>
      <c r="E3926" t="s">
        <v>6914</v>
      </c>
      <c r="F3926" t="s">
        <v>9596</v>
      </c>
      <c r="G3926" t="s">
        <v>9560</v>
      </c>
      <c r="H3926" t="s">
        <v>9561</v>
      </c>
      <c r="I3926">
        <v>77.207084499999993</v>
      </c>
      <c r="J3926">
        <v>28.551523700000001</v>
      </c>
      <c r="K3926" t="s">
        <v>4314</v>
      </c>
      <c r="L3926">
        <v>800</v>
      </c>
      <c r="M3926" t="str">
        <f>IF(Table1[[#This Row],[Average Cost for two]]&lt;=200, "0-200", IF(Table1[[#This Row],[Average Cost for two]]&lt;=400, "200-400", IF(Table1[[#This Row],[Average Cost for two]]&lt;=600, "400-600", IF(Table1[[#This Row],[Average Cost for two]]&lt;=800, "600-800", IF(Table1[[#This Row],[Average Cost for two]]&lt;=1000, "800-1000", "&gt;1000")))))</f>
        <v>600-800</v>
      </c>
      <c r="N3926" t="s">
        <v>2115</v>
      </c>
      <c r="O3926" t="s">
        <v>28</v>
      </c>
      <c r="P3926" t="s">
        <v>28</v>
      </c>
      <c r="Q3926" t="s">
        <v>28</v>
      </c>
      <c r="R3926" t="s">
        <v>28</v>
      </c>
      <c r="S3926">
        <v>2</v>
      </c>
      <c r="T3926">
        <v>3.3</v>
      </c>
      <c r="U3926" t="s">
        <v>138</v>
      </c>
      <c r="V3926" t="s">
        <v>139</v>
      </c>
      <c r="W3926">
        <v>13</v>
      </c>
    </row>
    <row r="3927" spans="1:23" x14ac:dyDescent="0.25">
      <c r="A3927">
        <v>18287406</v>
      </c>
      <c r="B3927" t="s">
        <v>9597</v>
      </c>
      <c r="C3927" t="str">
        <f>VLOOKUP(Table1[[#This Row],[Country Code]],Table3[],2)</f>
        <v>India</v>
      </c>
      <c r="D3927">
        <v>1</v>
      </c>
      <c r="E3927" t="s">
        <v>6914</v>
      </c>
      <c r="F3927" t="s">
        <v>9598</v>
      </c>
      <c r="G3927" t="s">
        <v>9560</v>
      </c>
      <c r="H3927" t="s">
        <v>9561</v>
      </c>
      <c r="I3927">
        <v>77.205420500000002</v>
      </c>
      <c r="J3927">
        <v>28.550530699999999</v>
      </c>
      <c r="K3927" t="s">
        <v>2139</v>
      </c>
      <c r="L3927">
        <v>800</v>
      </c>
      <c r="M3927" t="str">
        <f>IF(Table1[[#This Row],[Average Cost for two]]&lt;=200, "0-200", IF(Table1[[#This Row],[Average Cost for two]]&lt;=400, "200-400", IF(Table1[[#This Row],[Average Cost for two]]&lt;=600, "400-600", IF(Table1[[#This Row],[Average Cost for two]]&lt;=800, "600-800", IF(Table1[[#This Row],[Average Cost for two]]&lt;=1000, "800-1000", "&gt;1000")))))</f>
        <v>600-800</v>
      </c>
      <c r="N3927" t="s">
        <v>2115</v>
      </c>
      <c r="O3927" t="s">
        <v>28</v>
      </c>
      <c r="P3927" t="s">
        <v>27</v>
      </c>
      <c r="Q3927" t="s">
        <v>28</v>
      </c>
      <c r="R3927" t="s">
        <v>28</v>
      </c>
      <c r="S3927">
        <v>2</v>
      </c>
      <c r="T3927">
        <v>2.9</v>
      </c>
      <c r="U3927" t="s">
        <v>138</v>
      </c>
      <c r="V3927" t="s">
        <v>139</v>
      </c>
      <c r="W3927">
        <v>8</v>
      </c>
    </row>
    <row r="3928" spans="1:23" x14ac:dyDescent="0.25">
      <c r="A3928">
        <v>18354624</v>
      </c>
      <c r="B3928" t="s">
        <v>9599</v>
      </c>
      <c r="C3928" t="str">
        <f>VLOOKUP(Table1[[#This Row],[Country Code]],Table3[],2)</f>
        <v>India</v>
      </c>
      <c r="D3928">
        <v>1</v>
      </c>
      <c r="E3928" t="s">
        <v>6914</v>
      </c>
      <c r="F3928" t="s">
        <v>9600</v>
      </c>
      <c r="G3928" t="s">
        <v>9560</v>
      </c>
      <c r="H3928" t="s">
        <v>9561</v>
      </c>
      <c r="I3928">
        <v>77.209312100000005</v>
      </c>
      <c r="J3928">
        <v>28.555493800000001</v>
      </c>
      <c r="K3928" t="s">
        <v>392</v>
      </c>
      <c r="L3928">
        <v>250</v>
      </c>
      <c r="M3928" t="str">
        <f>IF(Table1[[#This Row],[Average Cost for two]]&lt;=200, "0-200", IF(Table1[[#This Row],[Average Cost for two]]&lt;=400, "200-400", IF(Table1[[#This Row],[Average Cost for two]]&lt;=600, "400-600", IF(Table1[[#This Row],[Average Cost for two]]&lt;=800, "600-800", IF(Table1[[#This Row],[Average Cost for two]]&lt;=1000, "800-1000", "&gt;1000")))))</f>
        <v>200-400</v>
      </c>
      <c r="N3928" t="s">
        <v>2115</v>
      </c>
      <c r="O3928" t="s">
        <v>28</v>
      </c>
      <c r="P3928" t="s">
        <v>27</v>
      </c>
      <c r="Q3928" t="s">
        <v>28</v>
      </c>
      <c r="R3928" t="s">
        <v>28</v>
      </c>
      <c r="S3928">
        <v>1</v>
      </c>
      <c r="T3928">
        <v>3.1</v>
      </c>
      <c r="U3928" t="s">
        <v>138</v>
      </c>
      <c r="V3928" t="s">
        <v>139</v>
      </c>
      <c r="W3928">
        <v>4</v>
      </c>
    </row>
    <row r="3929" spans="1:23" x14ac:dyDescent="0.25">
      <c r="A3929">
        <v>307025</v>
      </c>
      <c r="B3929" t="s">
        <v>9601</v>
      </c>
      <c r="C3929" t="str">
        <f>VLOOKUP(Table1[[#This Row],[Country Code]],Table3[],2)</f>
        <v>India</v>
      </c>
      <c r="D3929">
        <v>1</v>
      </c>
      <c r="E3929" t="s">
        <v>6914</v>
      </c>
      <c r="F3929" t="s">
        <v>9602</v>
      </c>
      <c r="G3929" t="s">
        <v>9560</v>
      </c>
      <c r="H3929" t="s">
        <v>9561</v>
      </c>
      <c r="I3929">
        <v>77.209167899999997</v>
      </c>
      <c r="J3929">
        <v>28.560378</v>
      </c>
      <c r="K3929" t="s">
        <v>2120</v>
      </c>
      <c r="L3929">
        <v>150</v>
      </c>
      <c r="M3929" t="str">
        <f>IF(Table1[[#This Row],[Average Cost for two]]&lt;=200, "0-200", IF(Table1[[#This Row],[Average Cost for two]]&lt;=400, "200-400", IF(Table1[[#This Row],[Average Cost for two]]&lt;=600, "400-600", IF(Table1[[#This Row],[Average Cost for two]]&lt;=800, "600-800", IF(Table1[[#This Row],[Average Cost for two]]&lt;=1000, "800-1000", "&gt;1000")))))</f>
        <v>0-200</v>
      </c>
      <c r="N3929" t="s">
        <v>2115</v>
      </c>
      <c r="O3929" t="s">
        <v>28</v>
      </c>
      <c r="P3929" t="s">
        <v>28</v>
      </c>
      <c r="Q3929" t="s">
        <v>28</v>
      </c>
      <c r="R3929" t="s">
        <v>28</v>
      </c>
      <c r="S3929">
        <v>1</v>
      </c>
      <c r="T3929">
        <v>2.8</v>
      </c>
      <c r="U3929" t="s">
        <v>138</v>
      </c>
      <c r="V3929" t="s">
        <v>139</v>
      </c>
      <c r="W3929">
        <v>8</v>
      </c>
    </row>
    <row r="3930" spans="1:23" x14ac:dyDescent="0.25">
      <c r="A3930">
        <v>18469980</v>
      </c>
      <c r="B3930" t="s">
        <v>9603</v>
      </c>
      <c r="C3930" t="str">
        <f>VLOOKUP(Table1[[#This Row],[Country Code]],Table3[],2)</f>
        <v>India</v>
      </c>
      <c r="D3930">
        <v>1</v>
      </c>
      <c r="E3930" t="s">
        <v>6914</v>
      </c>
      <c r="F3930" t="s">
        <v>9567</v>
      </c>
      <c r="G3930" t="s">
        <v>9560</v>
      </c>
      <c r="H3930" t="s">
        <v>9561</v>
      </c>
      <c r="I3930">
        <v>77.203932399999999</v>
      </c>
      <c r="J3930">
        <v>28.550327299999999</v>
      </c>
      <c r="K3930" t="s">
        <v>2860</v>
      </c>
      <c r="L3930">
        <v>800</v>
      </c>
      <c r="M3930" t="str">
        <f>IF(Table1[[#This Row],[Average Cost for two]]&lt;=200, "0-200", IF(Table1[[#This Row],[Average Cost for two]]&lt;=400, "200-400", IF(Table1[[#This Row],[Average Cost for two]]&lt;=600, "400-600", IF(Table1[[#This Row],[Average Cost for two]]&lt;=800, "600-800", IF(Table1[[#This Row],[Average Cost for two]]&lt;=1000, "800-1000", "&gt;1000")))))</f>
        <v>600-800</v>
      </c>
      <c r="N3930" t="s">
        <v>2115</v>
      </c>
      <c r="O3930" t="s">
        <v>28</v>
      </c>
      <c r="P3930" t="s">
        <v>28</v>
      </c>
      <c r="Q3930" t="s">
        <v>28</v>
      </c>
      <c r="R3930" t="s">
        <v>28</v>
      </c>
      <c r="S3930">
        <v>2</v>
      </c>
      <c r="T3930">
        <v>3.2</v>
      </c>
      <c r="U3930" t="s">
        <v>138</v>
      </c>
      <c r="V3930" t="s">
        <v>139</v>
      </c>
      <c r="W3930">
        <v>8</v>
      </c>
    </row>
    <row r="3931" spans="1:23" x14ac:dyDescent="0.25">
      <c r="A3931">
        <v>309593</v>
      </c>
      <c r="B3931" t="s">
        <v>9604</v>
      </c>
      <c r="C3931" t="str">
        <f>VLOOKUP(Table1[[#This Row],[Country Code]],Table3[],2)</f>
        <v>India</v>
      </c>
      <c r="D3931">
        <v>1</v>
      </c>
      <c r="E3931" t="s">
        <v>6914</v>
      </c>
      <c r="F3931" t="s">
        <v>9605</v>
      </c>
      <c r="G3931" t="s">
        <v>9560</v>
      </c>
      <c r="H3931" t="s">
        <v>9561</v>
      </c>
      <c r="I3931">
        <v>77.210036099999996</v>
      </c>
      <c r="J3931">
        <v>28.560983100000001</v>
      </c>
      <c r="K3931" t="s">
        <v>54</v>
      </c>
      <c r="L3931">
        <v>350</v>
      </c>
      <c r="M3931" t="str">
        <f>IF(Table1[[#This Row],[Average Cost for two]]&lt;=200, "0-200", IF(Table1[[#This Row],[Average Cost for two]]&lt;=400, "200-400", IF(Table1[[#This Row],[Average Cost for two]]&lt;=600, "400-600", IF(Table1[[#This Row],[Average Cost for two]]&lt;=800, "600-800", IF(Table1[[#This Row],[Average Cost for two]]&lt;=1000, "800-1000", "&gt;1000")))))</f>
        <v>200-400</v>
      </c>
      <c r="N3931" t="s">
        <v>2115</v>
      </c>
      <c r="O3931" t="s">
        <v>28</v>
      </c>
      <c r="P3931" t="s">
        <v>27</v>
      </c>
      <c r="Q3931" t="s">
        <v>28</v>
      </c>
      <c r="R3931" t="s">
        <v>28</v>
      </c>
      <c r="S3931">
        <v>1</v>
      </c>
      <c r="T3931">
        <v>3.3</v>
      </c>
      <c r="U3931" t="s">
        <v>138</v>
      </c>
      <c r="V3931" t="s">
        <v>139</v>
      </c>
      <c r="W3931">
        <v>32</v>
      </c>
    </row>
    <row r="3932" spans="1:23" x14ac:dyDescent="0.25">
      <c r="A3932">
        <v>18252376</v>
      </c>
      <c r="B3932" t="s">
        <v>7271</v>
      </c>
      <c r="C3932" t="str">
        <f>VLOOKUP(Table1[[#This Row],[Country Code]],Table3[],2)</f>
        <v>India</v>
      </c>
      <c r="D3932">
        <v>1</v>
      </c>
      <c r="E3932" t="s">
        <v>6914</v>
      </c>
      <c r="F3932" t="s">
        <v>9606</v>
      </c>
      <c r="G3932" t="s">
        <v>9560</v>
      </c>
      <c r="H3932" t="s">
        <v>9561</v>
      </c>
      <c r="I3932">
        <v>77.204602899999998</v>
      </c>
      <c r="J3932">
        <v>28.5505745</v>
      </c>
      <c r="K3932" t="s">
        <v>3007</v>
      </c>
      <c r="L3932">
        <v>300</v>
      </c>
      <c r="M3932" t="str">
        <f>IF(Table1[[#This Row],[Average Cost for two]]&lt;=200, "0-200", IF(Table1[[#This Row],[Average Cost for two]]&lt;=400, "200-400", IF(Table1[[#This Row],[Average Cost for two]]&lt;=600, "400-600", IF(Table1[[#This Row],[Average Cost for two]]&lt;=800, "600-800", IF(Table1[[#This Row],[Average Cost for two]]&lt;=1000, "800-1000", "&gt;1000")))))</f>
        <v>200-400</v>
      </c>
      <c r="N3932" t="s">
        <v>2115</v>
      </c>
      <c r="O3932" t="s">
        <v>28</v>
      </c>
      <c r="P3932" t="s">
        <v>27</v>
      </c>
      <c r="Q3932" t="s">
        <v>28</v>
      </c>
      <c r="R3932" t="s">
        <v>28</v>
      </c>
      <c r="S3932">
        <v>1</v>
      </c>
      <c r="T3932">
        <v>2.9</v>
      </c>
      <c r="U3932" t="s">
        <v>138</v>
      </c>
      <c r="V3932" t="s">
        <v>139</v>
      </c>
      <c r="W3932">
        <v>9</v>
      </c>
    </row>
    <row r="3933" spans="1:23" x14ac:dyDescent="0.25">
      <c r="A3933">
        <v>312809</v>
      </c>
      <c r="B3933" t="s">
        <v>9607</v>
      </c>
      <c r="C3933" t="str">
        <f>VLOOKUP(Table1[[#This Row],[Country Code]],Table3[],2)</f>
        <v>India</v>
      </c>
      <c r="D3933">
        <v>1</v>
      </c>
      <c r="E3933" t="s">
        <v>6914</v>
      </c>
      <c r="F3933" t="s">
        <v>9608</v>
      </c>
      <c r="G3933" t="s">
        <v>9560</v>
      </c>
      <c r="H3933" t="s">
        <v>9561</v>
      </c>
      <c r="I3933">
        <v>77.214170899999999</v>
      </c>
      <c r="J3933">
        <v>28.561866599999998</v>
      </c>
      <c r="K3933" t="s">
        <v>2351</v>
      </c>
      <c r="L3933">
        <v>600</v>
      </c>
      <c r="M3933" t="str">
        <f>IF(Table1[[#This Row],[Average Cost for two]]&lt;=200, "0-200", IF(Table1[[#This Row],[Average Cost for two]]&lt;=400, "200-400", IF(Table1[[#This Row],[Average Cost for two]]&lt;=600, "400-600", IF(Table1[[#This Row],[Average Cost for two]]&lt;=800, "600-800", IF(Table1[[#This Row],[Average Cost for two]]&lt;=1000, "800-1000", "&gt;1000")))))</f>
        <v>400-600</v>
      </c>
      <c r="N3933" t="s">
        <v>2115</v>
      </c>
      <c r="O3933" t="s">
        <v>28</v>
      </c>
      <c r="P3933" t="s">
        <v>27</v>
      </c>
      <c r="Q3933" t="s">
        <v>28</v>
      </c>
      <c r="R3933" t="s">
        <v>28</v>
      </c>
      <c r="S3933">
        <v>2</v>
      </c>
      <c r="T3933">
        <v>2.7</v>
      </c>
      <c r="U3933" t="s">
        <v>138</v>
      </c>
      <c r="V3933" t="s">
        <v>139</v>
      </c>
      <c r="W3933">
        <v>10</v>
      </c>
    </row>
    <row r="3934" spans="1:23" x14ac:dyDescent="0.25">
      <c r="A3934">
        <v>304546</v>
      </c>
      <c r="B3934" t="s">
        <v>7020</v>
      </c>
      <c r="C3934" t="str">
        <f>VLOOKUP(Table1[[#This Row],[Country Code]],Table3[],2)</f>
        <v>India</v>
      </c>
      <c r="D3934">
        <v>1</v>
      </c>
      <c r="E3934" t="s">
        <v>6914</v>
      </c>
      <c r="F3934" t="s">
        <v>9609</v>
      </c>
      <c r="G3934" t="s">
        <v>9560</v>
      </c>
      <c r="H3934" t="s">
        <v>9561</v>
      </c>
      <c r="I3934">
        <v>77.209303599999998</v>
      </c>
      <c r="J3934">
        <v>28.5604449</v>
      </c>
      <c r="K3934" t="s">
        <v>2120</v>
      </c>
      <c r="L3934">
        <v>350</v>
      </c>
      <c r="M3934" t="str">
        <f>IF(Table1[[#This Row],[Average Cost for two]]&lt;=200, "0-200", IF(Table1[[#This Row],[Average Cost for two]]&lt;=400, "200-400", IF(Table1[[#This Row],[Average Cost for two]]&lt;=600, "400-600", IF(Table1[[#This Row],[Average Cost for two]]&lt;=800, "600-800", IF(Table1[[#This Row],[Average Cost for two]]&lt;=1000, "800-1000", "&gt;1000")))))</f>
        <v>200-400</v>
      </c>
      <c r="N3934" t="s">
        <v>2115</v>
      </c>
      <c r="O3934" t="s">
        <v>28</v>
      </c>
      <c r="P3934" t="s">
        <v>28</v>
      </c>
      <c r="Q3934" t="s">
        <v>28</v>
      </c>
      <c r="R3934" t="s">
        <v>28</v>
      </c>
      <c r="S3934">
        <v>1</v>
      </c>
      <c r="T3934">
        <v>2.8</v>
      </c>
      <c r="U3934" t="s">
        <v>138</v>
      </c>
      <c r="V3934" t="s">
        <v>139</v>
      </c>
      <c r="W3934">
        <v>21</v>
      </c>
    </row>
    <row r="3935" spans="1:23" x14ac:dyDescent="0.25">
      <c r="A3935">
        <v>301327</v>
      </c>
      <c r="B3935" t="s">
        <v>4184</v>
      </c>
      <c r="C3935" t="str">
        <f>VLOOKUP(Table1[[#This Row],[Country Code]],Table3[],2)</f>
        <v>India</v>
      </c>
      <c r="D3935">
        <v>1</v>
      </c>
      <c r="E3935" t="s">
        <v>6914</v>
      </c>
      <c r="F3935" t="s">
        <v>9610</v>
      </c>
      <c r="G3935" t="s">
        <v>9560</v>
      </c>
      <c r="H3935" t="s">
        <v>9561</v>
      </c>
      <c r="I3935">
        <v>77.210783300000003</v>
      </c>
      <c r="J3935">
        <v>28.562373000000001</v>
      </c>
      <c r="K3935" t="s">
        <v>2280</v>
      </c>
      <c r="L3935">
        <v>500</v>
      </c>
      <c r="M3935" t="str">
        <f>IF(Table1[[#This Row],[Average Cost for two]]&lt;=200, "0-200", IF(Table1[[#This Row],[Average Cost for two]]&lt;=400, "200-400", IF(Table1[[#This Row],[Average Cost for two]]&lt;=600, "400-600", IF(Table1[[#This Row],[Average Cost for two]]&lt;=800, "600-800", IF(Table1[[#This Row],[Average Cost for two]]&lt;=1000, "800-1000", "&gt;1000")))))</f>
        <v>400-600</v>
      </c>
      <c r="N3935" t="s">
        <v>2115</v>
      </c>
      <c r="O3935" t="s">
        <v>28</v>
      </c>
      <c r="P3935" t="s">
        <v>27</v>
      </c>
      <c r="Q3935" t="s">
        <v>28</v>
      </c>
      <c r="R3935" t="s">
        <v>28</v>
      </c>
      <c r="S3935">
        <v>2</v>
      </c>
      <c r="T3935">
        <v>3.1</v>
      </c>
      <c r="U3935" t="s">
        <v>138</v>
      </c>
      <c r="V3935" t="s">
        <v>139</v>
      </c>
      <c r="W3935">
        <v>21</v>
      </c>
    </row>
    <row r="3936" spans="1:23" x14ac:dyDescent="0.25">
      <c r="A3936">
        <v>303170</v>
      </c>
      <c r="B3936" t="s">
        <v>9611</v>
      </c>
      <c r="C3936" t="str">
        <f>VLOOKUP(Table1[[#This Row],[Country Code]],Table3[],2)</f>
        <v>India</v>
      </c>
      <c r="D3936">
        <v>1</v>
      </c>
      <c r="E3936" t="s">
        <v>6914</v>
      </c>
      <c r="F3936" t="s">
        <v>9612</v>
      </c>
      <c r="G3936" t="s">
        <v>9560</v>
      </c>
      <c r="H3936" t="s">
        <v>9561</v>
      </c>
      <c r="I3936">
        <v>77.214154199999996</v>
      </c>
      <c r="J3936">
        <v>28.561853500000002</v>
      </c>
      <c r="K3936" t="s">
        <v>54</v>
      </c>
      <c r="L3936">
        <v>500</v>
      </c>
      <c r="M3936" t="str">
        <f>IF(Table1[[#This Row],[Average Cost for two]]&lt;=200, "0-200", IF(Table1[[#This Row],[Average Cost for two]]&lt;=400, "200-400", IF(Table1[[#This Row],[Average Cost for two]]&lt;=600, "400-600", IF(Table1[[#This Row],[Average Cost for two]]&lt;=800, "600-800", IF(Table1[[#This Row],[Average Cost for two]]&lt;=1000, "800-1000", "&gt;1000")))))</f>
        <v>400-600</v>
      </c>
      <c r="N3936" t="s">
        <v>2115</v>
      </c>
      <c r="O3936" t="s">
        <v>28</v>
      </c>
      <c r="P3936" t="s">
        <v>27</v>
      </c>
      <c r="Q3936" t="s">
        <v>28</v>
      </c>
      <c r="R3936" t="s">
        <v>28</v>
      </c>
      <c r="S3936">
        <v>2</v>
      </c>
      <c r="T3936">
        <v>3.2</v>
      </c>
      <c r="U3936" t="s">
        <v>138</v>
      </c>
      <c r="V3936" t="s">
        <v>139</v>
      </c>
      <c r="W3936">
        <v>35</v>
      </c>
    </row>
    <row r="3937" spans="1:23" x14ac:dyDescent="0.25">
      <c r="A3937">
        <v>306658</v>
      </c>
      <c r="B3937" t="s">
        <v>9613</v>
      </c>
      <c r="C3937" t="str">
        <f>VLOOKUP(Table1[[#This Row],[Country Code]],Table3[],2)</f>
        <v>India</v>
      </c>
      <c r="D3937">
        <v>1</v>
      </c>
      <c r="E3937" t="s">
        <v>6914</v>
      </c>
      <c r="F3937" t="s">
        <v>9614</v>
      </c>
      <c r="G3937" t="s">
        <v>9560</v>
      </c>
      <c r="H3937" t="s">
        <v>9561</v>
      </c>
      <c r="I3937">
        <v>77.209525499999998</v>
      </c>
      <c r="J3937">
        <v>28.560359699999999</v>
      </c>
      <c r="K3937" t="s">
        <v>2776</v>
      </c>
      <c r="L3937">
        <v>250</v>
      </c>
      <c r="M3937" t="str">
        <f>IF(Table1[[#This Row],[Average Cost for two]]&lt;=200, "0-200", IF(Table1[[#This Row],[Average Cost for two]]&lt;=400, "200-400", IF(Table1[[#This Row],[Average Cost for two]]&lt;=600, "400-600", IF(Table1[[#This Row],[Average Cost for two]]&lt;=800, "600-800", IF(Table1[[#This Row],[Average Cost for two]]&lt;=1000, "800-1000", "&gt;1000")))))</f>
        <v>200-400</v>
      </c>
      <c r="N3937" t="s">
        <v>2115</v>
      </c>
      <c r="O3937" t="s">
        <v>28</v>
      </c>
      <c r="P3937" t="s">
        <v>28</v>
      </c>
      <c r="Q3937" t="s">
        <v>28</v>
      </c>
      <c r="R3937" t="s">
        <v>28</v>
      </c>
      <c r="S3937">
        <v>1</v>
      </c>
      <c r="T3937">
        <v>3.4</v>
      </c>
      <c r="U3937" t="s">
        <v>138</v>
      </c>
      <c r="V3937" t="s">
        <v>139</v>
      </c>
      <c r="W3937">
        <v>74</v>
      </c>
    </row>
    <row r="3938" spans="1:23" x14ac:dyDescent="0.25">
      <c r="A3938">
        <v>300564</v>
      </c>
      <c r="B3938" t="s">
        <v>9615</v>
      </c>
      <c r="C3938" t="str">
        <f>VLOOKUP(Table1[[#This Row],[Country Code]],Table3[],2)</f>
        <v>India</v>
      </c>
      <c r="D3938">
        <v>1</v>
      </c>
      <c r="E3938" t="s">
        <v>6914</v>
      </c>
      <c r="F3938" t="s">
        <v>9616</v>
      </c>
      <c r="G3938" t="s">
        <v>9560</v>
      </c>
      <c r="H3938" t="s">
        <v>9561</v>
      </c>
      <c r="I3938">
        <v>77.208086800000004</v>
      </c>
      <c r="J3938">
        <v>28.550925199999998</v>
      </c>
      <c r="K3938" t="s">
        <v>3933</v>
      </c>
      <c r="L3938">
        <v>150</v>
      </c>
      <c r="M3938" t="str">
        <f>IF(Table1[[#This Row],[Average Cost for two]]&lt;=200, "0-200", IF(Table1[[#This Row],[Average Cost for two]]&lt;=400, "200-400", IF(Table1[[#This Row],[Average Cost for two]]&lt;=600, "400-600", IF(Table1[[#This Row],[Average Cost for two]]&lt;=800, "600-800", IF(Table1[[#This Row],[Average Cost for two]]&lt;=1000, "800-1000", "&gt;1000")))))</f>
        <v>0-200</v>
      </c>
      <c r="N3938" t="s">
        <v>2115</v>
      </c>
      <c r="O3938" t="s">
        <v>28</v>
      </c>
      <c r="P3938" t="s">
        <v>28</v>
      </c>
      <c r="Q3938" t="s">
        <v>28</v>
      </c>
      <c r="R3938" t="s">
        <v>28</v>
      </c>
      <c r="S3938">
        <v>1</v>
      </c>
      <c r="T3938">
        <v>2.8</v>
      </c>
      <c r="U3938" t="s">
        <v>138</v>
      </c>
      <c r="V3938" t="s">
        <v>139</v>
      </c>
      <c r="W3938">
        <v>25</v>
      </c>
    </row>
    <row r="3939" spans="1:23" x14ac:dyDescent="0.25">
      <c r="A3939">
        <v>5630</v>
      </c>
      <c r="B3939" t="s">
        <v>6933</v>
      </c>
      <c r="C3939" t="str">
        <f>VLOOKUP(Table1[[#This Row],[Country Code]],Table3[],2)</f>
        <v>India</v>
      </c>
      <c r="D3939">
        <v>1</v>
      </c>
      <c r="E3939" t="s">
        <v>6914</v>
      </c>
      <c r="F3939" t="s">
        <v>9617</v>
      </c>
      <c r="G3939" t="s">
        <v>9560</v>
      </c>
      <c r="H3939" t="s">
        <v>9561</v>
      </c>
      <c r="I3939">
        <v>77.205697299999997</v>
      </c>
      <c r="J3939">
        <v>28.550047899999999</v>
      </c>
      <c r="K3939" t="s">
        <v>2042</v>
      </c>
      <c r="L3939">
        <v>450</v>
      </c>
      <c r="M3939" t="str">
        <f>IF(Table1[[#This Row],[Average Cost for two]]&lt;=200, "0-200", IF(Table1[[#This Row],[Average Cost for two]]&lt;=400, "200-400", IF(Table1[[#This Row],[Average Cost for two]]&lt;=600, "400-600", IF(Table1[[#This Row],[Average Cost for two]]&lt;=800, "600-800", IF(Table1[[#This Row],[Average Cost for two]]&lt;=1000, "800-1000", "&gt;1000")))))</f>
        <v>400-600</v>
      </c>
      <c r="N3939" t="s">
        <v>2115</v>
      </c>
      <c r="O3939" t="s">
        <v>28</v>
      </c>
      <c r="P3939" t="s">
        <v>27</v>
      </c>
      <c r="Q3939" t="s">
        <v>28</v>
      </c>
      <c r="R3939" t="s">
        <v>28</v>
      </c>
      <c r="S3939">
        <v>1</v>
      </c>
      <c r="T3939">
        <v>3.1</v>
      </c>
      <c r="U3939" t="s">
        <v>138</v>
      </c>
      <c r="V3939" t="s">
        <v>139</v>
      </c>
      <c r="W3939">
        <v>175</v>
      </c>
    </row>
    <row r="3940" spans="1:23" x14ac:dyDescent="0.25">
      <c r="A3940">
        <v>306511</v>
      </c>
      <c r="B3940" t="s">
        <v>9618</v>
      </c>
      <c r="C3940" t="str">
        <f>VLOOKUP(Table1[[#This Row],[Country Code]],Table3[],2)</f>
        <v>India</v>
      </c>
      <c r="D3940">
        <v>1</v>
      </c>
      <c r="E3940" t="s">
        <v>6914</v>
      </c>
      <c r="F3940" t="s">
        <v>9619</v>
      </c>
      <c r="G3940" t="s">
        <v>9560</v>
      </c>
      <c r="H3940" t="s">
        <v>9561</v>
      </c>
      <c r="I3940">
        <v>77.210778099999999</v>
      </c>
      <c r="J3940">
        <v>28.5624222</v>
      </c>
      <c r="K3940" t="s">
        <v>3111</v>
      </c>
      <c r="L3940">
        <v>500</v>
      </c>
      <c r="M3940" t="str">
        <f>IF(Table1[[#This Row],[Average Cost for two]]&lt;=200, "0-200", IF(Table1[[#This Row],[Average Cost for two]]&lt;=400, "200-400", IF(Table1[[#This Row],[Average Cost for two]]&lt;=600, "400-600", IF(Table1[[#This Row],[Average Cost for two]]&lt;=800, "600-800", IF(Table1[[#This Row],[Average Cost for two]]&lt;=1000, "800-1000", "&gt;1000")))))</f>
        <v>400-600</v>
      </c>
      <c r="N3940" t="s">
        <v>2115</v>
      </c>
      <c r="O3940" t="s">
        <v>28</v>
      </c>
      <c r="P3940" t="s">
        <v>28</v>
      </c>
      <c r="Q3940" t="s">
        <v>28</v>
      </c>
      <c r="R3940" t="s">
        <v>28</v>
      </c>
      <c r="S3940">
        <v>2</v>
      </c>
      <c r="T3940">
        <v>2.9</v>
      </c>
      <c r="U3940" t="s">
        <v>138</v>
      </c>
      <c r="V3940" t="s">
        <v>139</v>
      </c>
      <c r="W3940">
        <v>13</v>
      </c>
    </row>
    <row r="3941" spans="1:23" x14ac:dyDescent="0.25">
      <c r="A3941">
        <v>306247</v>
      </c>
      <c r="B3941" t="s">
        <v>2292</v>
      </c>
      <c r="C3941" t="str">
        <f>VLOOKUP(Table1[[#This Row],[Country Code]],Table3[],2)</f>
        <v>India</v>
      </c>
      <c r="D3941">
        <v>1</v>
      </c>
      <c r="E3941" t="s">
        <v>6914</v>
      </c>
      <c r="F3941" t="s">
        <v>9620</v>
      </c>
      <c r="G3941" t="s">
        <v>9560</v>
      </c>
      <c r="H3941" t="s">
        <v>9561</v>
      </c>
      <c r="I3941">
        <v>77.208147299999993</v>
      </c>
      <c r="J3941">
        <v>28.551015100000001</v>
      </c>
      <c r="K3941" t="s">
        <v>2997</v>
      </c>
      <c r="L3941">
        <v>500</v>
      </c>
      <c r="M3941" t="str">
        <f>IF(Table1[[#This Row],[Average Cost for two]]&lt;=200, "0-200", IF(Table1[[#This Row],[Average Cost for two]]&lt;=400, "200-400", IF(Table1[[#This Row],[Average Cost for two]]&lt;=600, "400-600", IF(Table1[[#This Row],[Average Cost for two]]&lt;=800, "600-800", IF(Table1[[#This Row],[Average Cost for two]]&lt;=1000, "800-1000", "&gt;1000")))))</f>
        <v>400-600</v>
      </c>
      <c r="N3941" t="s">
        <v>2115</v>
      </c>
      <c r="O3941" t="s">
        <v>28</v>
      </c>
      <c r="P3941" t="s">
        <v>27</v>
      </c>
      <c r="Q3941" t="s">
        <v>28</v>
      </c>
      <c r="R3941" t="s">
        <v>28</v>
      </c>
      <c r="S3941">
        <v>2</v>
      </c>
      <c r="T3941">
        <v>2.8</v>
      </c>
      <c r="U3941" t="s">
        <v>138</v>
      </c>
      <c r="V3941" t="s">
        <v>139</v>
      </c>
      <c r="W3941">
        <v>87</v>
      </c>
    </row>
    <row r="3942" spans="1:23" x14ac:dyDescent="0.25">
      <c r="A3942">
        <v>18245263</v>
      </c>
      <c r="B3942" t="s">
        <v>9621</v>
      </c>
      <c r="C3942" t="str">
        <f>VLOOKUP(Table1[[#This Row],[Country Code]],Table3[],2)</f>
        <v>India</v>
      </c>
      <c r="D3942">
        <v>1</v>
      </c>
      <c r="E3942" t="s">
        <v>6914</v>
      </c>
      <c r="F3942" t="s">
        <v>9622</v>
      </c>
      <c r="G3942" t="s">
        <v>9560</v>
      </c>
      <c r="H3942" t="s">
        <v>9561</v>
      </c>
      <c r="I3942">
        <v>77.203933599999999</v>
      </c>
      <c r="J3942">
        <v>28.5521888</v>
      </c>
      <c r="K3942" t="s">
        <v>3121</v>
      </c>
      <c r="L3942">
        <v>250</v>
      </c>
      <c r="M3942" t="str">
        <f>IF(Table1[[#This Row],[Average Cost for two]]&lt;=200, "0-200", IF(Table1[[#This Row],[Average Cost for two]]&lt;=400, "200-400", IF(Table1[[#This Row],[Average Cost for two]]&lt;=600, "400-600", IF(Table1[[#This Row],[Average Cost for two]]&lt;=800, "600-800", IF(Table1[[#This Row],[Average Cost for two]]&lt;=1000, "800-1000", "&gt;1000")))))</f>
        <v>200-400</v>
      </c>
      <c r="N3942" t="s">
        <v>2115</v>
      </c>
      <c r="O3942" t="s">
        <v>28</v>
      </c>
      <c r="P3942" t="s">
        <v>28</v>
      </c>
      <c r="Q3942" t="s">
        <v>28</v>
      </c>
      <c r="R3942" t="s">
        <v>28</v>
      </c>
      <c r="S3942">
        <v>1</v>
      </c>
      <c r="T3942">
        <v>3.4</v>
      </c>
      <c r="U3942" t="s">
        <v>138</v>
      </c>
      <c r="V3942" t="s">
        <v>139</v>
      </c>
      <c r="W3942">
        <v>19</v>
      </c>
    </row>
    <row r="3943" spans="1:23" x14ac:dyDescent="0.25">
      <c r="A3943">
        <v>305040</v>
      </c>
      <c r="B3943" t="s">
        <v>9623</v>
      </c>
      <c r="C3943" t="str">
        <f>VLOOKUP(Table1[[#This Row],[Country Code]],Table3[],2)</f>
        <v>India</v>
      </c>
      <c r="D3943">
        <v>1</v>
      </c>
      <c r="E3943" t="s">
        <v>6914</v>
      </c>
      <c r="F3943" t="s">
        <v>9624</v>
      </c>
      <c r="G3943" t="s">
        <v>9560</v>
      </c>
      <c r="H3943" t="s">
        <v>9561</v>
      </c>
      <c r="I3943">
        <v>77.212046299999997</v>
      </c>
      <c r="J3943">
        <v>28.563946300000001</v>
      </c>
      <c r="K3943" t="s">
        <v>2964</v>
      </c>
      <c r="L3943">
        <v>350</v>
      </c>
      <c r="M3943" t="str">
        <f>IF(Table1[[#This Row],[Average Cost for two]]&lt;=200, "0-200", IF(Table1[[#This Row],[Average Cost for two]]&lt;=400, "200-400", IF(Table1[[#This Row],[Average Cost for two]]&lt;=600, "400-600", IF(Table1[[#This Row],[Average Cost for two]]&lt;=800, "600-800", IF(Table1[[#This Row],[Average Cost for two]]&lt;=1000, "800-1000", "&gt;1000")))))</f>
        <v>200-400</v>
      </c>
      <c r="N3943" t="s">
        <v>2115</v>
      </c>
      <c r="O3943" t="s">
        <v>28</v>
      </c>
      <c r="P3943" t="s">
        <v>27</v>
      </c>
      <c r="Q3943" t="s">
        <v>28</v>
      </c>
      <c r="R3943" t="s">
        <v>28</v>
      </c>
      <c r="S3943">
        <v>1</v>
      </c>
      <c r="T3943">
        <v>3.4</v>
      </c>
      <c r="U3943" t="s">
        <v>138</v>
      </c>
      <c r="V3943" t="s">
        <v>139</v>
      </c>
      <c r="W3943">
        <v>59</v>
      </c>
    </row>
    <row r="3944" spans="1:23" x14ac:dyDescent="0.25">
      <c r="A3944">
        <v>673</v>
      </c>
      <c r="B3944" t="s">
        <v>9625</v>
      </c>
      <c r="C3944" t="str">
        <f>VLOOKUP(Table1[[#This Row],[Country Code]],Table3[],2)</f>
        <v>India</v>
      </c>
      <c r="D3944">
        <v>1</v>
      </c>
      <c r="E3944" t="s">
        <v>6914</v>
      </c>
      <c r="F3944" t="s">
        <v>9626</v>
      </c>
      <c r="G3944" t="s">
        <v>9560</v>
      </c>
      <c r="H3944" t="s">
        <v>9561</v>
      </c>
      <c r="I3944">
        <v>77.203922700000007</v>
      </c>
      <c r="J3944">
        <v>28.5522405</v>
      </c>
      <c r="K3944" t="s">
        <v>1890</v>
      </c>
      <c r="L3944">
        <v>350</v>
      </c>
      <c r="M3944" t="str">
        <f>IF(Table1[[#This Row],[Average Cost for two]]&lt;=200, "0-200", IF(Table1[[#This Row],[Average Cost for two]]&lt;=400, "200-400", IF(Table1[[#This Row],[Average Cost for two]]&lt;=600, "400-600", IF(Table1[[#This Row],[Average Cost for two]]&lt;=800, "600-800", IF(Table1[[#This Row],[Average Cost for two]]&lt;=1000, "800-1000", "&gt;1000")))))</f>
        <v>200-400</v>
      </c>
      <c r="N3944" t="s">
        <v>2115</v>
      </c>
      <c r="O3944" t="s">
        <v>28</v>
      </c>
      <c r="P3944" t="s">
        <v>28</v>
      </c>
      <c r="Q3944" t="s">
        <v>28</v>
      </c>
      <c r="R3944" t="s">
        <v>28</v>
      </c>
      <c r="S3944">
        <v>1</v>
      </c>
      <c r="T3944">
        <v>2.6</v>
      </c>
      <c r="U3944" t="s">
        <v>138</v>
      </c>
      <c r="V3944" t="s">
        <v>139</v>
      </c>
      <c r="W3944">
        <v>220</v>
      </c>
    </row>
    <row r="3945" spans="1:23" x14ac:dyDescent="0.25">
      <c r="A3945">
        <v>304542</v>
      </c>
      <c r="B3945" t="s">
        <v>8158</v>
      </c>
      <c r="C3945" t="str">
        <f>VLOOKUP(Table1[[#This Row],[Country Code]],Table3[],2)</f>
        <v>India</v>
      </c>
      <c r="D3945">
        <v>1</v>
      </c>
      <c r="E3945" t="s">
        <v>6914</v>
      </c>
      <c r="F3945" t="s">
        <v>9627</v>
      </c>
      <c r="G3945" t="s">
        <v>9560</v>
      </c>
      <c r="H3945" t="s">
        <v>9561</v>
      </c>
      <c r="I3945">
        <v>77.214514800000003</v>
      </c>
      <c r="J3945">
        <v>28.5617035</v>
      </c>
      <c r="K3945" t="s">
        <v>2351</v>
      </c>
      <c r="L3945">
        <v>350</v>
      </c>
      <c r="M3945" t="str">
        <f>IF(Table1[[#This Row],[Average Cost for two]]&lt;=200, "0-200", IF(Table1[[#This Row],[Average Cost for two]]&lt;=400, "200-400", IF(Table1[[#This Row],[Average Cost for two]]&lt;=600, "400-600", IF(Table1[[#This Row],[Average Cost for two]]&lt;=800, "600-800", IF(Table1[[#This Row],[Average Cost for two]]&lt;=1000, "800-1000", "&gt;1000")))))</f>
        <v>200-400</v>
      </c>
      <c r="N3945" t="s">
        <v>2115</v>
      </c>
      <c r="O3945" t="s">
        <v>28</v>
      </c>
      <c r="P3945" t="s">
        <v>28</v>
      </c>
      <c r="Q3945" t="s">
        <v>28</v>
      </c>
      <c r="R3945" t="s">
        <v>28</v>
      </c>
      <c r="S3945">
        <v>1</v>
      </c>
      <c r="T3945">
        <v>2.7</v>
      </c>
      <c r="U3945" t="s">
        <v>138</v>
      </c>
      <c r="V3945" t="s">
        <v>139</v>
      </c>
      <c r="W3945">
        <v>26</v>
      </c>
    </row>
    <row r="3946" spans="1:23" x14ac:dyDescent="0.25">
      <c r="A3946">
        <v>18349919</v>
      </c>
      <c r="B3946" t="s">
        <v>9628</v>
      </c>
      <c r="C3946" t="str">
        <f>VLOOKUP(Table1[[#This Row],[Country Code]],Table3[],2)</f>
        <v>India</v>
      </c>
      <c r="D3946">
        <v>1</v>
      </c>
      <c r="E3946" t="s">
        <v>6914</v>
      </c>
      <c r="F3946" t="s">
        <v>9629</v>
      </c>
      <c r="G3946" t="s">
        <v>9560</v>
      </c>
      <c r="H3946" t="s">
        <v>9561</v>
      </c>
      <c r="I3946">
        <v>77.204565799999997</v>
      </c>
      <c r="J3946">
        <v>28.5513376</v>
      </c>
      <c r="K3946" t="s">
        <v>3174</v>
      </c>
      <c r="L3946">
        <v>150</v>
      </c>
      <c r="M3946" t="str">
        <f>IF(Table1[[#This Row],[Average Cost for two]]&lt;=200, "0-200", IF(Table1[[#This Row],[Average Cost for two]]&lt;=400, "200-400", IF(Table1[[#This Row],[Average Cost for two]]&lt;=600, "400-600", IF(Table1[[#This Row],[Average Cost for two]]&lt;=800, "600-800", IF(Table1[[#This Row],[Average Cost for two]]&lt;=1000, "800-1000", "&gt;1000")))))</f>
        <v>0-200</v>
      </c>
      <c r="N3946" t="s">
        <v>2115</v>
      </c>
      <c r="O3946" t="s">
        <v>28</v>
      </c>
      <c r="P3946" t="s">
        <v>27</v>
      </c>
      <c r="Q3946" t="s">
        <v>28</v>
      </c>
      <c r="R3946" t="s">
        <v>28</v>
      </c>
      <c r="S3946">
        <v>1</v>
      </c>
      <c r="T3946">
        <v>4.5</v>
      </c>
      <c r="U3946" t="s">
        <v>29</v>
      </c>
      <c r="V3946" t="s">
        <v>30</v>
      </c>
      <c r="W3946">
        <v>67</v>
      </c>
    </row>
    <row r="3947" spans="1:23" x14ac:dyDescent="0.25">
      <c r="A3947">
        <v>4251</v>
      </c>
      <c r="B3947" t="s">
        <v>9630</v>
      </c>
      <c r="C3947" t="str">
        <f>VLOOKUP(Table1[[#This Row],[Country Code]],Table3[],2)</f>
        <v>India</v>
      </c>
      <c r="D3947">
        <v>1</v>
      </c>
      <c r="E3947" t="s">
        <v>6914</v>
      </c>
      <c r="F3947" t="s">
        <v>9631</v>
      </c>
      <c r="G3947" t="s">
        <v>9560</v>
      </c>
      <c r="H3947" t="s">
        <v>9561</v>
      </c>
      <c r="I3947">
        <v>77.208428900000001</v>
      </c>
      <c r="J3947">
        <v>28.552562399999999</v>
      </c>
      <c r="K3947" t="s">
        <v>6242</v>
      </c>
      <c r="L3947">
        <v>500</v>
      </c>
      <c r="M3947" t="str">
        <f>IF(Table1[[#This Row],[Average Cost for two]]&lt;=200, "0-200", IF(Table1[[#This Row],[Average Cost for two]]&lt;=400, "200-400", IF(Table1[[#This Row],[Average Cost for two]]&lt;=600, "400-600", IF(Table1[[#This Row],[Average Cost for two]]&lt;=800, "600-800", IF(Table1[[#This Row],[Average Cost for two]]&lt;=1000, "800-1000", "&gt;1000")))))</f>
        <v>400-600</v>
      </c>
      <c r="N3947" t="s">
        <v>2115</v>
      </c>
      <c r="O3947" t="s">
        <v>28</v>
      </c>
      <c r="P3947" t="s">
        <v>27</v>
      </c>
      <c r="Q3947" t="s">
        <v>28</v>
      </c>
      <c r="R3947" t="s">
        <v>28</v>
      </c>
      <c r="S3947">
        <v>2</v>
      </c>
      <c r="T3947">
        <v>3.9</v>
      </c>
      <c r="U3947" t="s">
        <v>101</v>
      </c>
      <c r="V3947" t="s">
        <v>102</v>
      </c>
      <c r="W3947">
        <v>406</v>
      </c>
    </row>
    <row r="3948" spans="1:23" x14ac:dyDescent="0.25">
      <c r="A3948">
        <v>305736</v>
      </c>
      <c r="B3948" t="s">
        <v>3105</v>
      </c>
      <c r="C3948" t="str">
        <f>VLOOKUP(Table1[[#This Row],[Country Code]],Table3[],2)</f>
        <v>India</v>
      </c>
      <c r="D3948">
        <v>1</v>
      </c>
      <c r="E3948" t="s">
        <v>6914</v>
      </c>
      <c r="F3948" t="s">
        <v>9632</v>
      </c>
      <c r="G3948" t="s">
        <v>9560</v>
      </c>
      <c r="H3948" t="s">
        <v>9561</v>
      </c>
      <c r="I3948">
        <v>77.203981900000002</v>
      </c>
      <c r="J3948">
        <v>28.550438</v>
      </c>
      <c r="K3948" t="s">
        <v>142</v>
      </c>
      <c r="L3948">
        <v>450</v>
      </c>
      <c r="M3948" t="str">
        <f>IF(Table1[[#This Row],[Average Cost for two]]&lt;=200, "0-200", IF(Table1[[#This Row],[Average Cost for two]]&lt;=400, "200-400", IF(Table1[[#This Row],[Average Cost for two]]&lt;=600, "400-600", IF(Table1[[#This Row],[Average Cost for two]]&lt;=800, "600-800", IF(Table1[[#This Row],[Average Cost for two]]&lt;=1000, "800-1000", "&gt;1000")))))</f>
        <v>400-600</v>
      </c>
      <c r="N3948" t="s">
        <v>2115</v>
      </c>
      <c r="O3948" t="s">
        <v>28</v>
      </c>
      <c r="P3948" t="s">
        <v>28</v>
      </c>
      <c r="Q3948" t="s">
        <v>28</v>
      </c>
      <c r="R3948" t="s">
        <v>28</v>
      </c>
      <c r="S3948">
        <v>1</v>
      </c>
      <c r="T3948">
        <v>3.5</v>
      </c>
      <c r="U3948" t="s">
        <v>101</v>
      </c>
      <c r="V3948" t="s">
        <v>102</v>
      </c>
      <c r="W3948">
        <v>35</v>
      </c>
    </row>
    <row r="3949" spans="1:23" x14ac:dyDescent="0.25">
      <c r="A3949">
        <v>308257</v>
      </c>
      <c r="B3949" t="s">
        <v>9633</v>
      </c>
      <c r="C3949" t="str">
        <f>VLOOKUP(Table1[[#This Row],[Country Code]],Table3[],2)</f>
        <v>India</v>
      </c>
      <c r="D3949">
        <v>1</v>
      </c>
      <c r="E3949" t="s">
        <v>6914</v>
      </c>
      <c r="F3949" t="s">
        <v>9634</v>
      </c>
      <c r="G3949" t="s">
        <v>9560</v>
      </c>
      <c r="H3949" t="s">
        <v>9561</v>
      </c>
      <c r="I3949">
        <v>77.208162999999999</v>
      </c>
      <c r="J3949">
        <v>28.550931200000001</v>
      </c>
      <c r="K3949" t="s">
        <v>9635</v>
      </c>
      <c r="L3949">
        <v>1300</v>
      </c>
      <c r="M3949" t="str">
        <f>IF(Table1[[#This Row],[Average Cost for two]]&lt;=200, "0-200", IF(Table1[[#This Row],[Average Cost for two]]&lt;=400, "200-400", IF(Table1[[#This Row],[Average Cost for two]]&lt;=600, "400-600", IF(Table1[[#This Row],[Average Cost for two]]&lt;=800, "600-800", IF(Table1[[#This Row],[Average Cost for two]]&lt;=1000, "800-1000", "&gt;1000")))))</f>
        <v>&gt;1000</v>
      </c>
      <c r="N3949" t="s">
        <v>2115</v>
      </c>
      <c r="O3949" t="s">
        <v>27</v>
      </c>
      <c r="P3949" t="s">
        <v>27</v>
      </c>
      <c r="Q3949" t="s">
        <v>28</v>
      </c>
      <c r="R3949" t="s">
        <v>28</v>
      </c>
      <c r="S3949">
        <v>3</v>
      </c>
      <c r="T3949">
        <v>3.8</v>
      </c>
      <c r="U3949" t="s">
        <v>101</v>
      </c>
      <c r="V3949" t="s">
        <v>102</v>
      </c>
      <c r="W3949">
        <v>145</v>
      </c>
    </row>
    <row r="3950" spans="1:23" x14ac:dyDescent="0.25">
      <c r="A3950">
        <v>18359259</v>
      </c>
      <c r="B3950" t="s">
        <v>9636</v>
      </c>
      <c r="C3950" t="str">
        <f>VLOOKUP(Table1[[#This Row],[Country Code]],Table3[],2)</f>
        <v>India</v>
      </c>
      <c r="D3950">
        <v>1</v>
      </c>
      <c r="E3950" t="s">
        <v>6914</v>
      </c>
      <c r="F3950" t="s">
        <v>9637</v>
      </c>
      <c r="G3950" t="s">
        <v>9560</v>
      </c>
      <c r="H3950" t="s">
        <v>9561</v>
      </c>
      <c r="I3950">
        <v>77.204551600000002</v>
      </c>
      <c r="J3950">
        <v>28.5513546</v>
      </c>
      <c r="K3950" t="s">
        <v>3174</v>
      </c>
      <c r="L3950">
        <v>200</v>
      </c>
      <c r="M3950" t="str">
        <f>IF(Table1[[#This Row],[Average Cost for two]]&lt;=200, "0-200", IF(Table1[[#This Row],[Average Cost for two]]&lt;=400, "200-400", IF(Table1[[#This Row],[Average Cost for two]]&lt;=600, "400-600", IF(Table1[[#This Row],[Average Cost for two]]&lt;=800, "600-800", IF(Table1[[#This Row],[Average Cost for two]]&lt;=1000, "800-1000", "&gt;1000")))))</f>
        <v>0-200</v>
      </c>
      <c r="N3950" t="s">
        <v>2115</v>
      </c>
      <c r="O3950" t="s">
        <v>28</v>
      </c>
      <c r="P3950" t="s">
        <v>27</v>
      </c>
      <c r="Q3950" t="s">
        <v>28</v>
      </c>
      <c r="R3950" t="s">
        <v>28</v>
      </c>
      <c r="S3950">
        <v>1</v>
      </c>
      <c r="T3950">
        <v>3.6</v>
      </c>
      <c r="U3950" t="s">
        <v>101</v>
      </c>
      <c r="V3950" t="s">
        <v>102</v>
      </c>
      <c r="W3950">
        <v>30</v>
      </c>
    </row>
    <row r="3951" spans="1:23" x14ac:dyDescent="0.25">
      <c r="A3951">
        <v>18335682</v>
      </c>
      <c r="B3951" t="s">
        <v>9638</v>
      </c>
      <c r="C3951" t="str">
        <f>VLOOKUP(Table1[[#This Row],[Country Code]],Table3[],2)</f>
        <v>India</v>
      </c>
      <c r="D3951">
        <v>1</v>
      </c>
      <c r="E3951" t="s">
        <v>6914</v>
      </c>
      <c r="F3951" t="s">
        <v>9561</v>
      </c>
      <c r="G3951" t="s">
        <v>9560</v>
      </c>
      <c r="H3951" t="s">
        <v>9561</v>
      </c>
      <c r="I3951">
        <v>77.206312100000005</v>
      </c>
      <c r="J3951">
        <v>28.5397438</v>
      </c>
      <c r="K3951" t="s">
        <v>145</v>
      </c>
      <c r="L3951">
        <v>600</v>
      </c>
      <c r="M3951" t="str">
        <f>IF(Table1[[#This Row],[Average Cost for two]]&lt;=200, "0-200", IF(Table1[[#This Row],[Average Cost for two]]&lt;=400, "200-400", IF(Table1[[#This Row],[Average Cost for two]]&lt;=600, "400-600", IF(Table1[[#This Row],[Average Cost for two]]&lt;=800, "600-800", IF(Table1[[#This Row],[Average Cost for two]]&lt;=1000, "800-1000", "&gt;1000")))))</f>
        <v>400-600</v>
      </c>
      <c r="N3951" t="s">
        <v>2115</v>
      </c>
      <c r="O3951" t="s">
        <v>28</v>
      </c>
      <c r="P3951" t="s">
        <v>27</v>
      </c>
      <c r="Q3951" t="s">
        <v>28</v>
      </c>
      <c r="R3951" t="s">
        <v>28</v>
      </c>
      <c r="S3951">
        <v>2</v>
      </c>
      <c r="T3951">
        <v>3.7</v>
      </c>
      <c r="U3951" t="s">
        <v>101</v>
      </c>
      <c r="V3951" t="s">
        <v>102</v>
      </c>
      <c r="W3951">
        <v>18</v>
      </c>
    </row>
    <row r="3952" spans="1:23" x14ac:dyDescent="0.25">
      <c r="A3952">
        <v>303716</v>
      </c>
      <c r="B3952" t="s">
        <v>9639</v>
      </c>
      <c r="C3952" t="str">
        <f>VLOOKUP(Table1[[#This Row],[Country Code]],Table3[],2)</f>
        <v>India</v>
      </c>
      <c r="D3952">
        <v>1</v>
      </c>
      <c r="E3952" t="s">
        <v>6914</v>
      </c>
      <c r="F3952" t="s">
        <v>9640</v>
      </c>
      <c r="G3952" t="s">
        <v>9560</v>
      </c>
      <c r="H3952" t="s">
        <v>9561</v>
      </c>
      <c r="I3952">
        <v>77.204567699999998</v>
      </c>
      <c r="J3952">
        <v>28.551390900000001</v>
      </c>
      <c r="K3952" t="s">
        <v>2860</v>
      </c>
      <c r="L3952">
        <v>300</v>
      </c>
      <c r="M3952" t="str">
        <f>IF(Table1[[#This Row],[Average Cost for two]]&lt;=200, "0-200", IF(Table1[[#This Row],[Average Cost for two]]&lt;=400, "200-400", IF(Table1[[#This Row],[Average Cost for two]]&lt;=600, "400-600", IF(Table1[[#This Row],[Average Cost for two]]&lt;=800, "600-800", IF(Table1[[#This Row],[Average Cost for two]]&lt;=1000, "800-1000", "&gt;1000")))))</f>
        <v>200-400</v>
      </c>
      <c r="N3952" t="s">
        <v>2115</v>
      </c>
      <c r="O3952" t="s">
        <v>28</v>
      </c>
      <c r="P3952" t="s">
        <v>27</v>
      </c>
      <c r="Q3952" t="s">
        <v>28</v>
      </c>
      <c r="R3952" t="s">
        <v>28</v>
      </c>
      <c r="S3952">
        <v>1</v>
      </c>
      <c r="T3952">
        <v>3.8</v>
      </c>
      <c r="U3952" t="s">
        <v>101</v>
      </c>
      <c r="V3952" t="s">
        <v>102</v>
      </c>
      <c r="W3952">
        <v>243</v>
      </c>
    </row>
    <row r="3953" spans="1:23" x14ac:dyDescent="0.25">
      <c r="A3953">
        <v>18430873</v>
      </c>
      <c r="B3953" t="s">
        <v>9641</v>
      </c>
      <c r="C3953" t="str">
        <f>VLOOKUP(Table1[[#This Row],[Country Code]],Table3[],2)</f>
        <v>India</v>
      </c>
      <c r="D3953">
        <v>1</v>
      </c>
      <c r="E3953" t="s">
        <v>6914</v>
      </c>
      <c r="F3953" t="s">
        <v>9642</v>
      </c>
      <c r="G3953" t="s">
        <v>9560</v>
      </c>
      <c r="H3953" t="s">
        <v>9561</v>
      </c>
      <c r="I3953">
        <v>77.205915700000006</v>
      </c>
      <c r="J3953">
        <v>28.554245300000002</v>
      </c>
      <c r="K3953" t="s">
        <v>3059</v>
      </c>
      <c r="L3953">
        <v>300</v>
      </c>
      <c r="M3953" t="str">
        <f>IF(Table1[[#This Row],[Average Cost for two]]&lt;=200, "0-200", IF(Table1[[#This Row],[Average Cost for two]]&lt;=400, "200-400", IF(Table1[[#This Row],[Average Cost for two]]&lt;=600, "400-600", IF(Table1[[#This Row],[Average Cost for two]]&lt;=800, "600-800", IF(Table1[[#This Row],[Average Cost for two]]&lt;=1000, "800-1000", "&gt;1000")))))</f>
        <v>200-400</v>
      </c>
      <c r="N3953" t="s">
        <v>2115</v>
      </c>
      <c r="O3953" t="s">
        <v>28</v>
      </c>
      <c r="P3953" t="s">
        <v>28</v>
      </c>
      <c r="Q3953" t="s">
        <v>28</v>
      </c>
      <c r="R3953" t="s">
        <v>28</v>
      </c>
      <c r="S3953">
        <v>1</v>
      </c>
      <c r="T3953">
        <v>3.7</v>
      </c>
      <c r="U3953" t="s">
        <v>101</v>
      </c>
      <c r="V3953" t="s">
        <v>102</v>
      </c>
      <c r="W3953">
        <v>23</v>
      </c>
    </row>
    <row r="3954" spans="1:23" x14ac:dyDescent="0.25">
      <c r="A3954">
        <v>18440414</v>
      </c>
      <c r="B3954" t="s">
        <v>9643</v>
      </c>
      <c r="C3954" t="str">
        <f>VLOOKUP(Table1[[#This Row],[Country Code]],Table3[],2)</f>
        <v>India</v>
      </c>
      <c r="D3954">
        <v>1</v>
      </c>
      <c r="E3954" t="s">
        <v>6914</v>
      </c>
      <c r="F3954" t="s">
        <v>9644</v>
      </c>
      <c r="G3954" t="s">
        <v>9560</v>
      </c>
      <c r="H3954" t="s">
        <v>9561</v>
      </c>
      <c r="I3954">
        <v>77.213120700000005</v>
      </c>
      <c r="J3954">
        <v>28.560137300000001</v>
      </c>
      <c r="K3954" t="s">
        <v>9645</v>
      </c>
      <c r="L3954">
        <v>1000</v>
      </c>
      <c r="M3954" t="str">
        <f>IF(Table1[[#This Row],[Average Cost for two]]&lt;=200, "0-200", IF(Table1[[#This Row],[Average Cost for two]]&lt;=400, "200-400", IF(Table1[[#This Row],[Average Cost for two]]&lt;=600, "400-600", IF(Table1[[#This Row],[Average Cost for two]]&lt;=800, "600-800", IF(Table1[[#This Row],[Average Cost for two]]&lt;=1000, "800-1000", "&gt;1000")))))</f>
        <v>800-1000</v>
      </c>
      <c r="N3954" t="s">
        <v>2115</v>
      </c>
      <c r="O3954" t="s">
        <v>27</v>
      </c>
      <c r="P3954" t="s">
        <v>28</v>
      </c>
      <c r="Q3954" t="s">
        <v>28</v>
      </c>
      <c r="R3954" t="s">
        <v>28</v>
      </c>
      <c r="S3954">
        <v>3</v>
      </c>
      <c r="T3954">
        <v>3.7</v>
      </c>
      <c r="U3954" t="s">
        <v>101</v>
      </c>
      <c r="V3954" t="s">
        <v>102</v>
      </c>
      <c r="W3954">
        <v>18</v>
      </c>
    </row>
    <row r="3955" spans="1:23" x14ac:dyDescent="0.25">
      <c r="A3955">
        <v>5267</v>
      </c>
      <c r="B3955" t="s">
        <v>9646</v>
      </c>
      <c r="C3955" t="str">
        <f>VLOOKUP(Table1[[#This Row],[Country Code]],Table3[],2)</f>
        <v>India</v>
      </c>
      <c r="D3955">
        <v>1</v>
      </c>
      <c r="E3955" t="s">
        <v>6914</v>
      </c>
      <c r="F3955" t="s">
        <v>9647</v>
      </c>
      <c r="G3955" t="s">
        <v>9560</v>
      </c>
      <c r="H3955" t="s">
        <v>9561</v>
      </c>
      <c r="I3955">
        <v>77.210416699999996</v>
      </c>
      <c r="J3955">
        <v>28.5602363</v>
      </c>
      <c r="K3955" t="s">
        <v>2042</v>
      </c>
      <c r="L3955">
        <v>350</v>
      </c>
      <c r="M3955" t="str">
        <f>IF(Table1[[#This Row],[Average Cost for two]]&lt;=200, "0-200", IF(Table1[[#This Row],[Average Cost for two]]&lt;=400, "200-400", IF(Table1[[#This Row],[Average Cost for two]]&lt;=600, "400-600", IF(Table1[[#This Row],[Average Cost for two]]&lt;=800, "600-800", IF(Table1[[#This Row],[Average Cost for two]]&lt;=1000, "800-1000", "&gt;1000")))))</f>
        <v>200-400</v>
      </c>
      <c r="N3955" t="s">
        <v>2115</v>
      </c>
      <c r="O3955" t="s">
        <v>28</v>
      </c>
      <c r="P3955" t="s">
        <v>28</v>
      </c>
      <c r="Q3955" t="s">
        <v>28</v>
      </c>
      <c r="R3955" t="s">
        <v>28</v>
      </c>
      <c r="S3955">
        <v>1</v>
      </c>
      <c r="T3955">
        <v>3.5</v>
      </c>
      <c r="U3955" t="s">
        <v>101</v>
      </c>
      <c r="V3955" t="s">
        <v>102</v>
      </c>
      <c r="W3955">
        <v>95</v>
      </c>
    </row>
    <row r="3956" spans="1:23" x14ac:dyDescent="0.25">
      <c r="A3956">
        <v>310259</v>
      </c>
      <c r="B3956" t="s">
        <v>9648</v>
      </c>
      <c r="C3956" t="str">
        <f>VLOOKUP(Table1[[#This Row],[Country Code]],Table3[],2)</f>
        <v>India</v>
      </c>
      <c r="D3956">
        <v>1</v>
      </c>
      <c r="E3956" t="s">
        <v>6914</v>
      </c>
      <c r="F3956" t="s">
        <v>9649</v>
      </c>
      <c r="G3956" t="s">
        <v>9560</v>
      </c>
      <c r="H3956" t="s">
        <v>9561</v>
      </c>
      <c r="I3956">
        <v>77.2106438</v>
      </c>
      <c r="J3956">
        <v>28.562251799999999</v>
      </c>
      <c r="K3956" t="s">
        <v>2302</v>
      </c>
      <c r="L3956">
        <v>300</v>
      </c>
      <c r="M3956" t="str">
        <f>IF(Table1[[#This Row],[Average Cost for two]]&lt;=200, "0-200", IF(Table1[[#This Row],[Average Cost for two]]&lt;=400, "200-400", IF(Table1[[#This Row],[Average Cost for two]]&lt;=600, "400-600", IF(Table1[[#This Row],[Average Cost for two]]&lt;=800, "600-800", IF(Table1[[#This Row],[Average Cost for two]]&lt;=1000, "800-1000", "&gt;1000")))))</f>
        <v>200-400</v>
      </c>
      <c r="N3956" t="s">
        <v>2115</v>
      </c>
      <c r="O3956" t="s">
        <v>28</v>
      </c>
      <c r="P3956" t="s">
        <v>27</v>
      </c>
      <c r="Q3956" t="s">
        <v>28</v>
      </c>
      <c r="R3956" t="s">
        <v>28</v>
      </c>
      <c r="S3956">
        <v>1</v>
      </c>
      <c r="T3956">
        <v>3.5</v>
      </c>
      <c r="U3956" t="s">
        <v>101</v>
      </c>
      <c r="V3956" t="s">
        <v>102</v>
      </c>
      <c r="W3956">
        <v>65</v>
      </c>
    </row>
    <row r="3957" spans="1:23" x14ac:dyDescent="0.25">
      <c r="A3957">
        <v>18402768</v>
      </c>
      <c r="B3957" t="s">
        <v>9650</v>
      </c>
      <c r="C3957" t="str">
        <f>VLOOKUP(Table1[[#This Row],[Country Code]],Table3[],2)</f>
        <v>India</v>
      </c>
      <c r="D3957">
        <v>1</v>
      </c>
      <c r="E3957" t="s">
        <v>6914</v>
      </c>
      <c r="F3957" t="s">
        <v>9651</v>
      </c>
      <c r="G3957" t="s">
        <v>9560</v>
      </c>
      <c r="H3957" t="s">
        <v>9561</v>
      </c>
      <c r="I3957">
        <v>77.208092800000003</v>
      </c>
      <c r="J3957">
        <v>28.550972099999999</v>
      </c>
      <c r="K3957" t="s">
        <v>5750</v>
      </c>
      <c r="L3957">
        <v>800</v>
      </c>
      <c r="M3957" t="str">
        <f>IF(Table1[[#This Row],[Average Cost for two]]&lt;=200, "0-200", IF(Table1[[#This Row],[Average Cost for two]]&lt;=400, "200-400", IF(Table1[[#This Row],[Average Cost for two]]&lt;=600, "400-600", IF(Table1[[#This Row],[Average Cost for two]]&lt;=800, "600-800", IF(Table1[[#This Row],[Average Cost for two]]&lt;=1000, "800-1000", "&gt;1000")))))</f>
        <v>600-800</v>
      </c>
      <c r="N3957" t="s">
        <v>2115</v>
      </c>
      <c r="O3957" t="s">
        <v>28</v>
      </c>
      <c r="P3957" t="s">
        <v>27</v>
      </c>
      <c r="Q3957" t="s">
        <v>28</v>
      </c>
      <c r="R3957" t="s">
        <v>28</v>
      </c>
      <c r="S3957">
        <v>2</v>
      </c>
      <c r="T3957">
        <v>3.8</v>
      </c>
      <c r="U3957" t="s">
        <v>101</v>
      </c>
      <c r="V3957" t="s">
        <v>102</v>
      </c>
      <c r="W3957">
        <v>49</v>
      </c>
    </row>
    <row r="3958" spans="1:23" x14ac:dyDescent="0.25">
      <c r="A3958">
        <v>18418258</v>
      </c>
      <c r="B3958" t="s">
        <v>9652</v>
      </c>
      <c r="C3958" t="str">
        <f>VLOOKUP(Table1[[#This Row],[Country Code]],Table3[],2)</f>
        <v>India</v>
      </c>
      <c r="D3958">
        <v>1</v>
      </c>
      <c r="E3958" t="s">
        <v>6914</v>
      </c>
      <c r="F3958" t="s">
        <v>9653</v>
      </c>
      <c r="G3958" t="s">
        <v>9560</v>
      </c>
      <c r="H3958" t="s">
        <v>9561</v>
      </c>
      <c r="I3958">
        <v>77.205931300000003</v>
      </c>
      <c r="J3958">
        <v>28.554397300000002</v>
      </c>
      <c r="K3958" t="s">
        <v>9654</v>
      </c>
      <c r="L3958">
        <v>1200</v>
      </c>
      <c r="M3958" t="str">
        <f>IF(Table1[[#This Row],[Average Cost for two]]&lt;=200, "0-200", IF(Table1[[#This Row],[Average Cost for two]]&lt;=400, "200-400", IF(Table1[[#This Row],[Average Cost for two]]&lt;=600, "400-600", IF(Table1[[#This Row],[Average Cost for two]]&lt;=800, "600-800", IF(Table1[[#This Row],[Average Cost for two]]&lt;=1000, "800-1000", "&gt;1000")))))</f>
        <v>&gt;1000</v>
      </c>
      <c r="N3958" t="s">
        <v>2115</v>
      </c>
      <c r="O3958" t="s">
        <v>27</v>
      </c>
      <c r="P3958" t="s">
        <v>28</v>
      </c>
      <c r="Q3958" t="s">
        <v>28</v>
      </c>
      <c r="R3958" t="s">
        <v>28</v>
      </c>
      <c r="S3958">
        <v>3</v>
      </c>
      <c r="T3958">
        <v>3.9</v>
      </c>
      <c r="U3958" t="s">
        <v>101</v>
      </c>
      <c r="V3958" t="s">
        <v>102</v>
      </c>
      <c r="W3958">
        <v>93</v>
      </c>
    </row>
    <row r="3959" spans="1:23" x14ac:dyDescent="0.25">
      <c r="A3959">
        <v>18427205</v>
      </c>
      <c r="B3959" t="s">
        <v>9655</v>
      </c>
      <c r="C3959" t="str">
        <f>VLOOKUP(Table1[[#This Row],[Country Code]],Table3[],2)</f>
        <v>India</v>
      </c>
      <c r="D3959">
        <v>1</v>
      </c>
      <c r="E3959" t="s">
        <v>6914</v>
      </c>
      <c r="F3959" t="s">
        <v>9656</v>
      </c>
      <c r="G3959" t="s">
        <v>9560</v>
      </c>
      <c r="H3959" t="s">
        <v>9561</v>
      </c>
      <c r="I3959">
        <v>77.2036655</v>
      </c>
      <c r="J3959">
        <v>28.541794299999999</v>
      </c>
      <c r="K3959" t="s">
        <v>392</v>
      </c>
      <c r="L3959">
        <v>200</v>
      </c>
      <c r="M3959" t="str">
        <f>IF(Table1[[#This Row],[Average Cost for two]]&lt;=200, "0-200", IF(Table1[[#This Row],[Average Cost for two]]&lt;=400, "200-400", IF(Table1[[#This Row],[Average Cost for two]]&lt;=600, "400-600", IF(Table1[[#This Row],[Average Cost for two]]&lt;=800, "600-800", IF(Table1[[#This Row],[Average Cost for two]]&lt;=1000, "800-1000", "&gt;1000")))))</f>
        <v>0-200</v>
      </c>
      <c r="N3959" t="s">
        <v>2115</v>
      </c>
      <c r="O3959" t="s">
        <v>28</v>
      </c>
      <c r="P3959" t="s">
        <v>28</v>
      </c>
      <c r="Q3959" t="s">
        <v>28</v>
      </c>
      <c r="R3959" t="s">
        <v>28</v>
      </c>
      <c r="S3959">
        <v>1</v>
      </c>
      <c r="T3959">
        <v>0</v>
      </c>
      <c r="U3959" t="s">
        <v>164</v>
      </c>
      <c r="V3959" t="s">
        <v>165</v>
      </c>
      <c r="W3959">
        <v>1</v>
      </c>
    </row>
    <row r="3960" spans="1:23" x14ac:dyDescent="0.25">
      <c r="A3960">
        <v>18472618</v>
      </c>
      <c r="B3960" t="s">
        <v>9657</v>
      </c>
      <c r="C3960" t="str">
        <f>VLOOKUP(Table1[[#This Row],[Country Code]],Table3[],2)</f>
        <v>India</v>
      </c>
      <c r="D3960">
        <v>1</v>
      </c>
      <c r="E3960" t="s">
        <v>6914</v>
      </c>
      <c r="F3960" t="s">
        <v>9658</v>
      </c>
      <c r="G3960" t="s">
        <v>9560</v>
      </c>
      <c r="H3960" t="s">
        <v>9561</v>
      </c>
      <c r="I3960">
        <v>77.210757999999998</v>
      </c>
      <c r="J3960">
        <v>28.562321799999999</v>
      </c>
      <c r="K3960" t="s">
        <v>2280</v>
      </c>
      <c r="L3960">
        <v>500</v>
      </c>
      <c r="M3960" t="str">
        <f>IF(Table1[[#This Row],[Average Cost for two]]&lt;=200, "0-200", IF(Table1[[#This Row],[Average Cost for two]]&lt;=400, "200-400", IF(Table1[[#This Row],[Average Cost for two]]&lt;=600, "400-600", IF(Table1[[#This Row],[Average Cost for two]]&lt;=800, "600-800", IF(Table1[[#This Row],[Average Cost for two]]&lt;=1000, "800-1000", "&gt;1000")))))</f>
        <v>400-600</v>
      </c>
      <c r="N3960" t="s">
        <v>2115</v>
      </c>
      <c r="O3960" t="s">
        <v>28</v>
      </c>
      <c r="P3960" t="s">
        <v>28</v>
      </c>
      <c r="Q3960" t="s">
        <v>28</v>
      </c>
      <c r="R3960" t="s">
        <v>28</v>
      </c>
      <c r="S3960">
        <v>2</v>
      </c>
      <c r="T3960">
        <v>0</v>
      </c>
      <c r="U3960" t="s">
        <v>164</v>
      </c>
      <c r="V3960" t="s">
        <v>165</v>
      </c>
      <c r="W3960">
        <v>0</v>
      </c>
    </row>
    <row r="3961" spans="1:23" x14ac:dyDescent="0.25">
      <c r="A3961">
        <v>18424902</v>
      </c>
      <c r="B3961" t="s">
        <v>9659</v>
      </c>
      <c r="C3961" t="str">
        <f>VLOOKUP(Table1[[#This Row],[Country Code]],Table3[],2)</f>
        <v>India</v>
      </c>
      <c r="D3961">
        <v>1</v>
      </c>
      <c r="E3961" t="s">
        <v>6914</v>
      </c>
      <c r="F3961" t="s">
        <v>9660</v>
      </c>
      <c r="G3961" t="s">
        <v>9560</v>
      </c>
      <c r="H3961" t="s">
        <v>9561</v>
      </c>
      <c r="I3961">
        <v>77.209381500000006</v>
      </c>
      <c r="J3961">
        <v>28.560508500000001</v>
      </c>
      <c r="K3961" t="s">
        <v>2120</v>
      </c>
      <c r="L3961">
        <v>100</v>
      </c>
      <c r="M3961" t="str">
        <f>IF(Table1[[#This Row],[Average Cost for two]]&lt;=200, "0-200", IF(Table1[[#This Row],[Average Cost for two]]&lt;=400, "200-400", IF(Table1[[#This Row],[Average Cost for two]]&lt;=600, "400-600", IF(Table1[[#This Row],[Average Cost for two]]&lt;=800, "600-800", IF(Table1[[#This Row],[Average Cost for two]]&lt;=1000, "800-1000", "&gt;1000")))))</f>
        <v>0-200</v>
      </c>
      <c r="N3961" t="s">
        <v>2115</v>
      </c>
      <c r="O3961" t="s">
        <v>28</v>
      </c>
      <c r="P3961" t="s">
        <v>28</v>
      </c>
      <c r="Q3961" t="s">
        <v>28</v>
      </c>
      <c r="R3961" t="s">
        <v>28</v>
      </c>
      <c r="S3961">
        <v>1</v>
      </c>
      <c r="T3961">
        <v>0</v>
      </c>
      <c r="U3961" t="s">
        <v>164</v>
      </c>
      <c r="V3961" t="s">
        <v>165</v>
      </c>
      <c r="W3961">
        <v>0</v>
      </c>
    </row>
    <row r="3962" spans="1:23" x14ac:dyDescent="0.25">
      <c r="A3962">
        <v>18427209</v>
      </c>
      <c r="B3962" t="s">
        <v>9661</v>
      </c>
      <c r="C3962" t="str">
        <f>VLOOKUP(Table1[[#This Row],[Country Code]],Table3[],2)</f>
        <v>India</v>
      </c>
      <c r="D3962">
        <v>1</v>
      </c>
      <c r="E3962" t="s">
        <v>6914</v>
      </c>
      <c r="F3962" t="s">
        <v>8217</v>
      </c>
      <c r="G3962" t="s">
        <v>9560</v>
      </c>
      <c r="H3962" t="s">
        <v>9561</v>
      </c>
      <c r="I3962">
        <v>77.203929000000002</v>
      </c>
      <c r="J3962">
        <v>28.541450399999999</v>
      </c>
      <c r="K3962" t="s">
        <v>2341</v>
      </c>
      <c r="L3962">
        <v>200</v>
      </c>
      <c r="M3962" t="str">
        <f>IF(Table1[[#This Row],[Average Cost for two]]&lt;=200, "0-200", IF(Table1[[#This Row],[Average Cost for two]]&lt;=400, "200-400", IF(Table1[[#This Row],[Average Cost for two]]&lt;=600, "400-600", IF(Table1[[#This Row],[Average Cost for two]]&lt;=800, "600-800", IF(Table1[[#This Row],[Average Cost for two]]&lt;=1000, "800-1000", "&gt;1000")))))</f>
        <v>0-200</v>
      </c>
      <c r="N3962" t="s">
        <v>2115</v>
      </c>
      <c r="O3962" t="s">
        <v>28</v>
      </c>
      <c r="P3962" t="s">
        <v>28</v>
      </c>
      <c r="Q3962" t="s">
        <v>28</v>
      </c>
      <c r="R3962" t="s">
        <v>28</v>
      </c>
      <c r="S3962">
        <v>1</v>
      </c>
      <c r="T3962">
        <v>0</v>
      </c>
      <c r="U3962" t="s">
        <v>164</v>
      </c>
      <c r="V3962" t="s">
        <v>165</v>
      </c>
      <c r="W3962">
        <v>1</v>
      </c>
    </row>
    <row r="3963" spans="1:23" x14ac:dyDescent="0.25">
      <c r="A3963">
        <v>18336472</v>
      </c>
      <c r="B3963" t="s">
        <v>9662</v>
      </c>
      <c r="C3963" t="str">
        <f>VLOOKUP(Table1[[#This Row],[Country Code]],Table3[],2)</f>
        <v>India</v>
      </c>
      <c r="D3963">
        <v>1</v>
      </c>
      <c r="E3963" t="s">
        <v>6914</v>
      </c>
      <c r="F3963" t="s">
        <v>9663</v>
      </c>
      <c r="G3963" t="s">
        <v>9560</v>
      </c>
      <c r="H3963" t="s">
        <v>9561</v>
      </c>
      <c r="I3963">
        <v>77.209928399999995</v>
      </c>
      <c r="J3963">
        <v>28.5600874</v>
      </c>
      <c r="K3963" t="s">
        <v>2654</v>
      </c>
      <c r="L3963">
        <v>250</v>
      </c>
      <c r="M3963" t="str">
        <f>IF(Table1[[#This Row],[Average Cost for two]]&lt;=200, "0-200", IF(Table1[[#This Row],[Average Cost for two]]&lt;=400, "200-400", IF(Table1[[#This Row],[Average Cost for two]]&lt;=600, "400-600", IF(Table1[[#This Row],[Average Cost for two]]&lt;=800, "600-800", IF(Table1[[#This Row],[Average Cost for two]]&lt;=1000, "800-1000", "&gt;1000")))))</f>
        <v>200-400</v>
      </c>
      <c r="N3963" t="s">
        <v>2115</v>
      </c>
      <c r="O3963" t="s">
        <v>28</v>
      </c>
      <c r="P3963" t="s">
        <v>28</v>
      </c>
      <c r="Q3963" t="s">
        <v>28</v>
      </c>
      <c r="R3963" t="s">
        <v>28</v>
      </c>
      <c r="S3963">
        <v>1</v>
      </c>
      <c r="T3963">
        <v>0</v>
      </c>
      <c r="U3963" t="s">
        <v>164</v>
      </c>
      <c r="V3963" t="s">
        <v>165</v>
      </c>
      <c r="W3963">
        <v>0</v>
      </c>
    </row>
    <row r="3964" spans="1:23" x14ac:dyDescent="0.25">
      <c r="A3964">
        <v>18163900</v>
      </c>
      <c r="B3964" t="s">
        <v>9664</v>
      </c>
      <c r="C3964" t="str">
        <f>VLOOKUP(Table1[[#This Row],[Country Code]],Table3[],2)</f>
        <v>India</v>
      </c>
      <c r="D3964">
        <v>1</v>
      </c>
      <c r="E3964" t="s">
        <v>6914</v>
      </c>
      <c r="F3964" t="s">
        <v>9665</v>
      </c>
      <c r="G3964" t="s">
        <v>9560</v>
      </c>
      <c r="H3964" t="s">
        <v>9561</v>
      </c>
      <c r="I3964">
        <v>77.209616499999996</v>
      </c>
      <c r="J3964">
        <v>28.560266500000001</v>
      </c>
      <c r="K3964" t="s">
        <v>3121</v>
      </c>
      <c r="L3964">
        <v>400</v>
      </c>
      <c r="M3964" t="str">
        <f>IF(Table1[[#This Row],[Average Cost for two]]&lt;=200, "0-200", IF(Table1[[#This Row],[Average Cost for two]]&lt;=400, "200-400", IF(Table1[[#This Row],[Average Cost for two]]&lt;=600, "400-600", IF(Table1[[#This Row],[Average Cost for two]]&lt;=800, "600-800", IF(Table1[[#This Row],[Average Cost for two]]&lt;=1000, "800-1000", "&gt;1000")))))</f>
        <v>200-400</v>
      </c>
      <c r="N3964" t="s">
        <v>2115</v>
      </c>
      <c r="O3964" t="s">
        <v>28</v>
      </c>
      <c r="P3964" t="s">
        <v>28</v>
      </c>
      <c r="Q3964" t="s">
        <v>28</v>
      </c>
      <c r="R3964" t="s">
        <v>28</v>
      </c>
      <c r="S3964">
        <v>1</v>
      </c>
      <c r="T3964">
        <v>0</v>
      </c>
      <c r="U3964" t="s">
        <v>164</v>
      </c>
      <c r="V3964" t="s">
        <v>165</v>
      </c>
      <c r="W3964">
        <v>3</v>
      </c>
    </row>
    <row r="3965" spans="1:23" x14ac:dyDescent="0.25">
      <c r="A3965">
        <v>18425757</v>
      </c>
      <c r="B3965" t="s">
        <v>3321</v>
      </c>
      <c r="C3965" t="str">
        <f>VLOOKUP(Table1[[#This Row],[Country Code]],Table3[],2)</f>
        <v>India</v>
      </c>
      <c r="D3965">
        <v>1</v>
      </c>
      <c r="E3965" t="s">
        <v>6914</v>
      </c>
      <c r="F3965" t="s">
        <v>9666</v>
      </c>
      <c r="G3965" t="s">
        <v>9560</v>
      </c>
      <c r="H3965" t="s">
        <v>9561</v>
      </c>
      <c r="I3965">
        <v>77.209842499999993</v>
      </c>
      <c r="J3965">
        <v>28.560244999999998</v>
      </c>
      <c r="K3965" t="s">
        <v>2120</v>
      </c>
      <c r="L3965">
        <v>200</v>
      </c>
      <c r="M3965" t="str">
        <f>IF(Table1[[#This Row],[Average Cost for two]]&lt;=200, "0-200", IF(Table1[[#This Row],[Average Cost for two]]&lt;=400, "200-400", IF(Table1[[#This Row],[Average Cost for two]]&lt;=600, "400-600", IF(Table1[[#This Row],[Average Cost for two]]&lt;=800, "600-800", IF(Table1[[#This Row],[Average Cost for two]]&lt;=1000, "800-1000", "&gt;1000")))))</f>
        <v>0-200</v>
      </c>
      <c r="N3965" t="s">
        <v>2115</v>
      </c>
      <c r="O3965" t="s">
        <v>28</v>
      </c>
      <c r="P3965" t="s">
        <v>28</v>
      </c>
      <c r="Q3965" t="s">
        <v>28</v>
      </c>
      <c r="R3965" t="s">
        <v>28</v>
      </c>
      <c r="S3965">
        <v>1</v>
      </c>
      <c r="T3965">
        <v>0</v>
      </c>
      <c r="U3965" t="s">
        <v>164</v>
      </c>
      <c r="V3965" t="s">
        <v>165</v>
      </c>
      <c r="W3965">
        <v>0</v>
      </c>
    </row>
    <row r="3966" spans="1:23" x14ac:dyDescent="0.25">
      <c r="A3966">
        <v>18427218</v>
      </c>
      <c r="B3966" t="s">
        <v>9667</v>
      </c>
      <c r="C3966" t="str">
        <f>VLOOKUP(Table1[[#This Row],[Country Code]],Table3[],2)</f>
        <v>India</v>
      </c>
      <c r="D3966">
        <v>1</v>
      </c>
      <c r="E3966" t="s">
        <v>6914</v>
      </c>
      <c r="F3966" t="s">
        <v>9668</v>
      </c>
      <c r="G3966" t="s">
        <v>9560</v>
      </c>
      <c r="H3966" t="s">
        <v>9561</v>
      </c>
      <c r="I3966">
        <v>77.204318999999998</v>
      </c>
      <c r="J3966">
        <v>28.5419041</v>
      </c>
      <c r="K3966" t="s">
        <v>2120</v>
      </c>
      <c r="L3966">
        <v>300</v>
      </c>
      <c r="M3966" t="str">
        <f>IF(Table1[[#This Row],[Average Cost for two]]&lt;=200, "0-200", IF(Table1[[#This Row],[Average Cost for two]]&lt;=400, "200-400", IF(Table1[[#This Row],[Average Cost for two]]&lt;=600, "400-600", IF(Table1[[#This Row],[Average Cost for two]]&lt;=800, "600-800", IF(Table1[[#This Row],[Average Cost for two]]&lt;=1000, "800-1000", "&gt;1000")))))</f>
        <v>200-400</v>
      </c>
      <c r="N3966" t="s">
        <v>2115</v>
      </c>
      <c r="O3966" t="s">
        <v>28</v>
      </c>
      <c r="P3966" t="s">
        <v>28</v>
      </c>
      <c r="Q3966" t="s">
        <v>28</v>
      </c>
      <c r="R3966" t="s">
        <v>28</v>
      </c>
      <c r="S3966">
        <v>1</v>
      </c>
      <c r="T3966">
        <v>0</v>
      </c>
      <c r="U3966" t="s">
        <v>164</v>
      </c>
      <c r="V3966" t="s">
        <v>165</v>
      </c>
      <c r="W3966">
        <v>1</v>
      </c>
    </row>
    <row r="3967" spans="1:23" x14ac:dyDescent="0.25">
      <c r="A3967">
        <v>18352684</v>
      </c>
      <c r="B3967" t="s">
        <v>9669</v>
      </c>
      <c r="C3967" t="str">
        <f>VLOOKUP(Table1[[#This Row],[Country Code]],Table3[],2)</f>
        <v>India</v>
      </c>
      <c r="D3967">
        <v>1</v>
      </c>
      <c r="E3967" t="s">
        <v>6914</v>
      </c>
      <c r="F3967" t="s">
        <v>8217</v>
      </c>
      <c r="G3967" t="s">
        <v>9560</v>
      </c>
      <c r="H3967" t="s">
        <v>9561</v>
      </c>
      <c r="I3967">
        <v>77.204342299999993</v>
      </c>
      <c r="J3967">
        <v>28.541870599999999</v>
      </c>
      <c r="K3967" t="s">
        <v>2120</v>
      </c>
      <c r="L3967">
        <v>50</v>
      </c>
      <c r="M3967" t="str">
        <f>IF(Table1[[#This Row],[Average Cost for two]]&lt;=200, "0-200", IF(Table1[[#This Row],[Average Cost for two]]&lt;=400, "200-400", IF(Table1[[#This Row],[Average Cost for two]]&lt;=600, "400-600", IF(Table1[[#This Row],[Average Cost for two]]&lt;=800, "600-800", IF(Table1[[#This Row],[Average Cost for two]]&lt;=1000, "800-1000", "&gt;1000")))))</f>
        <v>0-200</v>
      </c>
      <c r="N3967" t="s">
        <v>2115</v>
      </c>
      <c r="O3967" t="s">
        <v>28</v>
      </c>
      <c r="P3967" t="s">
        <v>28</v>
      </c>
      <c r="Q3967" t="s">
        <v>28</v>
      </c>
      <c r="R3967" t="s">
        <v>28</v>
      </c>
      <c r="S3967">
        <v>1</v>
      </c>
      <c r="T3967">
        <v>0</v>
      </c>
      <c r="U3967" t="s">
        <v>164</v>
      </c>
      <c r="V3967" t="s">
        <v>165</v>
      </c>
      <c r="W3967">
        <v>0</v>
      </c>
    </row>
    <row r="3968" spans="1:23" x14ac:dyDescent="0.25">
      <c r="A3968">
        <v>18423135</v>
      </c>
      <c r="B3968" t="s">
        <v>9670</v>
      </c>
      <c r="C3968" t="str">
        <f>VLOOKUP(Table1[[#This Row],[Country Code]],Table3[],2)</f>
        <v>India</v>
      </c>
      <c r="D3968">
        <v>1</v>
      </c>
      <c r="E3968" t="s">
        <v>6914</v>
      </c>
      <c r="F3968" t="s">
        <v>9671</v>
      </c>
      <c r="G3968" t="s">
        <v>9560</v>
      </c>
      <c r="H3968" t="s">
        <v>9561</v>
      </c>
      <c r="I3968">
        <v>77.211648299999993</v>
      </c>
      <c r="J3968">
        <v>28.563631300000001</v>
      </c>
      <c r="K3968" t="s">
        <v>2120</v>
      </c>
      <c r="L3968">
        <v>500</v>
      </c>
      <c r="M3968" t="str">
        <f>IF(Table1[[#This Row],[Average Cost for two]]&lt;=200, "0-200", IF(Table1[[#This Row],[Average Cost for two]]&lt;=400, "200-400", IF(Table1[[#This Row],[Average Cost for two]]&lt;=600, "400-600", IF(Table1[[#This Row],[Average Cost for two]]&lt;=800, "600-800", IF(Table1[[#This Row],[Average Cost for two]]&lt;=1000, "800-1000", "&gt;1000")))))</f>
        <v>400-600</v>
      </c>
      <c r="N3968" t="s">
        <v>2115</v>
      </c>
      <c r="O3968" t="s">
        <v>28</v>
      </c>
      <c r="P3968" t="s">
        <v>28</v>
      </c>
      <c r="Q3968" t="s">
        <v>28</v>
      </c>
      <c r="R3968" t="s">
        <v>28</v>
      </c>
      <c r="S3968">
        <v>2</v>
      </c>
      <c r="T3968">
        <v>0</v>
      </c>
      <c r="U3968" t="s">
        <v>164</v>
      </c>
      <c r="V3968" t="s">
        <v>165</v>
      </c>
      <c r="W3968">
        <v>1</v>
      </c>
    </row>
    <row r="3969" spans="1:23" x14ac:dyDescent="0.25">
      <c r="A3969">
        <v>18472605</v>
      </c>
      <c r="B3969" t="s">
        <v>9672</v>
      </c>
      <c r="C3969" t="str">
        <f>VLOOKUP(Table1[[#This Row],[Country Code]],Table3[],2)</f>
        <v>India</v>
      </c>
      <c r="D3969">
        <v>1</v>
      </c>
      <c r="E3969" t="s">
        <v>6914</v>
      </c>
      <c r="F3969" t="s">
        <v>9673</v>
      </c>
      <c r="G3969" t="s">
        <v>9560</v>
      </c>
      <c r="H3969" t="s">
        <v>9561</v>
      </c>
      <c r="I3969">
        <v>77.209752499999993</v>
      </c>
      <c r="J3969">
        <v>28.560154900000001</v>
      </c>
      <c r="K3969" t="s">
        <v>392</v>
      </c>
      <c r="L3969">
        <v>250</v>
      </c>
      <c r="M3969" t="str">
        <f>IF(Table1[[#This Row],[Average Cost for two]]&lt;=200, "0-200", IF(Table1[[#This Row],[Average Cost for two]]&lt;=400, "200-400", IF(Table1[[#This Row],[Average Cost for two]]&lt;=600, "400-600", IF(Table1[[#This Row],[Average Cost for two]]&lt;=800, "600-800", IF(Table1[[#This Row],[Average Cost for two]]&lt;=1000, "800-1000", "&gt;1000")))))</f>
        <v>200-400</v>
      </c>
      <c r="N3969" t="s">
        <v>2115</v>
      </c>
      <c r="O3969" t="s">
        <v>28</v>
      </c>
      <c r="P3969" t="s">
        <v>28</v>
      </c>
      <c r="Q3969" t="s">
        <v>28</v>
      </c>
      <c r="R3969" t="s">
        <v>28</v>
      </c>
      <c r="S3969">
        <v>1</v>
      </c>
      <c r="T3969">
        <v>0</v>
      </c>
      <c r="U3969" t="s">
        <v>164</v>
      </c>
      <c r="V3969" t="s">
        <v>165</v>
      </c>
      <c r="W3969">
        <v>0</v>
      </c>
    </row>
    <row r="3970" spans="1:23" x14ac:dyDescent="0.25">
      <c r="A3970">
        <v>18224537</v>
      </c>
      <c r="B3970" t="s">
        <v>9674</v>
      </c>
      <c r="C3970" t="str">
        <f>VLOOKUP(Table1[[#This Row],[Country Code]],Table3[],2)</f>
        <v>India</v>
      </c>
      <c r="D3970">
        <v>1</v>
      </c>
      <c r="E3970" t="s">
        <v>6914</v>
      </c>
      <c r="F3970" t="s">
        <v>9673</v>
      </c>
      <c r="G3970" t="s">
        <v>9560</v>
      </c>
      <c r="H3970" t="s">
        <v>9561</v>
      </c>
      <c r="I3970">
        <v>0</v>
      </c>
      <c r="J3970">
        <v>0</v>
      </c>
      <c r="K3970" t="s">
        <v>5909</v>
      </c>
      <c r="L3970">
        <v>500</v>
      </c>
      <c r="M3970" t="str">
        <f>IF(Table1[[#This Row],[Average Cost for two]]&lt;=200, "0-200", IF(Table1[[#This Row],[Average Cost for two]]&lt;=400, "200-400", IF(Table1[[#This Row],[Average Cost for two]]&lt;=600, "400-600", IF(Table1[[#This Row],[Average Cost for two]]&lt;=800, "600-800", IF(Table1[[#This Row],[Average Cost for two]]&lt;=1000, "800-1000", "&gt;1000")))))</f>
        <v>400-600</v>
      </c>
      <c r="N3970" t="s">
        <v>2115</v>
      </c>
      <c r="O3970" t="s">
        <v>28</v>
      </c>
      <c r="P3970" t="s">
        <v>28</v>
      </c>
      <c r="Q3970" t="s">
        <v>28</v>
      </c>
      <c r="R3970" t="s">
        <v>28</v>
      </c>
      <c r="S3970">
        <v>2</v>
      </c>
      <c r="T3970">
        <v>0</v>
      </c>
      <c r="U3970" t="s">
        <v>164</v>
      </c>
      <c r="V3970" t="s">
        <v>165</v>
      </c>
      <c r="W3970">
        <v>2</v>
      </c>
    </row>
    <row r="3971" spans="1:23" x14ac:dyDescent="0.25">
      <c r="A3971">
        <v>18494204</v>
      </c>
      <c r="B3971" t="s">
        <v>9675</v>
      </c>
      <c r="C3971" t="str">
        <f>VLOOKUP(Table1[[#This Row],[Country Code]],Table3[],2)</f>
        <v>India</v>
      </c>
      <c r="D3971">
        <v>1</v>
      </c>
      <c r="E3971" t="s">
        <v>6914</v>
      </c>
      <c r="F3971" t="s">
        <v>9676</v>
      </c>
      <c r="G3971" t="s">
        <v>9560</v>
      </c>
      <c r="H3971" t="s">
        <v>9561</v>
      </c>
      <c r="I3971">
        <v>0</v>
      </c>
      <c r="J3971">
        <v>0</v>
      </c>
      <c r="K3971" t="s">
        <v>4458</v>
      </c>
      <c r="L3971">
        <v>150</v>
      </c>
      <c r="M3971" t="str">
        <f>IF(Table1[[#This Row],[Average Cost for two]]&lt;=200, "0-200", IF(Table1[[#This Row],[Average Cost for two]]&lt;=400, "200-400", IF(Table1[[#This Row],[Average Cost for two]]&lt;=600, "400-600", IF(Table1[[#This Row],[Average Cost for two]]&lt;=800, "600-800", IF(Table1[[#This Row],[Average Cost for two]]&lt;=1000, "800-1000", "&gt;1000")))))</f>
        <v>0-200</v>
      </c>
      <c r="N3971" t="s">
        <v>2115</v>
      </c>
      <c r="O3971" t="s">
        <v>28</v>
      </c>
      <c r="P3971" t="s">
        <v>28</v>
      </c>
      <c r="Q3971" t="s">
        <v>28</v>
      </c>
      <c r="R3971" t="s">
        <v>28</v>
      </c>
      <c r="S3971">
        <v>1</v>
      </c>
      <c r="T3971">
        <v>0</v>
      </c>
      <c r="U3971" t="s">
        <v>164</v>
      </c>
      <c r="V3971" t="s">
        <v>165</v>
      </c>
      <c r="W3971">
        <v>1</v>
      </c>
    </row>
    <row r="3972" spans="1:23" x14ac:dyDescent="0.25">
      <c r="A3972">
        <v>18425738</v>
      </c>
      <c r="B3972" t="s">
        <v>9677</v>
      </c>
      <c r="C3972" t="str">
        <f>VLOOKUP(Table1[[#This Row],[Country Code]],Table3[],2)</f>
        <v>India</v>
      </c>
      <c r="D3972">
        <v>1</v>
      </c>
      <c r="E3972" t="s">
        <v>6914</v>
      </c>
      <c r="F3972" t="s">
        <v>9678</v>
      </c>
      <c r="G3972" t="s">
        <v>9560</v>
      </c>
      <c r="H3972" t="s">
        <v>9561</v>
      </c>
      <c r="I3972">
        <v>77.2081917</v>
      </c>
      <c r="J3972">
        <v>28.560847500000001</v>
      </c>
      <c r="K3972" t="s">
        <v>2120</v>
      </c>
      <c r="L3972">
        <v>350</v>
      </c>
      <c r="M3972" t="str">
        <f>IF(Table1[[#This Row],[Average Cost for two]]&lt;=200, "0-200", IF(Table1[[#This Row],[Average Cost for two]]&lt;=400, "200-400", IF(Table1[[#This Row],[Average Cost for two]]&lt;=600, "400-600", IF(Table1[[#This Row],[Average Cost for two]]&lt;=800, "600-800", IF(Table1[[#This Row],[Average Cost for two]]&lt;=1000, "800-1000", "&gt;1000")))))</f>
        <v>200-400</v>
      </c>
      <c r="N3972" t="s">
        <v>2115</v>
      </c>
      <c r="O3972" t="s">
        <v>28</v>
      </c>
      <c r="P3972" t="s">
        <v>28</v>
      </c>
      <c r="Q3972" t="s">
        <v>28</v>
      </c>
      <c r="R3972" t="s">
        <v>28</v>
      </c>
      <c r="S3972">
        <v>1</v>
      </c>
      <c r="T3972">
        <v>0</v>
      </c>
      <c r="U3972" t="s">
        <v>164</v>
      </c>
      <c r="V3972" t="s">
        <v>165</v>
      </c>
      <c r="W3972">
        <v>0</v>
      </c>
    </row>
    <row r="3973" spans="1:23" x14ac:dyDescent="0.25">
      <c r="A3973">
        <v>18418229</v>
      </c>
      <c r="B3973" t="s">
        <v>9679</v>
      </c>
      <c r="C3973" t="str">
        <f>VLOOKUP(Table1[[#This Row],[Country Code]],Table3[],2)</f>
        <v>India</v>
      </c>
      <c r="D3973">
        <v>1</v>
      </c>
      <c r="E3973" t="s">
        <v>6914</v>
      </c>
      <c r="F3973" t="s">
        <v>9680</v>
      </c>
      <c r="G3973" t="s">
        <v>9560</v>
      </c>
      <c r="H3973" t="s">
        <v>9561</v>
      </c>
      <c r="I3973">
        <v>77.194613810000007</v>
      </c>
      <c r="J3973">
        <v>28.55510074</v>
      </c>
      <c r="K3973" t="s">
        <v>9681</v>
      </c>
      <c r="L3973">
        <v>1000</v>
      </c>
      <c r="M3973" t="str">
        <f>IF(Table1[[#This Row],[Average Cost for two]]&lt;=200, "0-200", IF(Table1[[#This Row],[Average Cost for two]]&lt;=400, "200-400", IF(Table1[[#This Row],[Average Cost for two]]&lt;=600, "400-600", IF(Table1[[#This Row],[Average Cost for two]]&lt;=800, "600-800", IF(Table1[[#This Row],[Average Cost for two]]&lt;=1000, "800-1000", "&gt;1000")))))</f>
        <v>800-1000</v>
      </c>
      <c r="N3973" t="s">
        <v>2115</v>
      </c>
      <c r="O3973" t="s">
        <v>28</v>
      </c>
      <c r="P3973" t="s">
        <v>28</v>
      </c>
      <c r="Q3973" t="s">
        <v>28</v>
      </c>
      <c r="R3973" t="s">
        <v>28</v>
      </c>
      <c r="S3973">
        <v>3</v>
      </c>
      <c r="T3973">
        <v>0</v>
      </c>
      <c r="U3973" t="s">
        <v>164</v>
      </c>
      <c r="V3973" t="s">
        <v>165</v>
      </c>
      <c r="W3973">
        <v>0</v>
      </c>
    </row>
    <row r="3974" spans="1:23" x14ac:dyDescent="0.25">
      <c r="A3974">
        <v>18425748</v>
      </c>
      <c r="B3974" t="s">
        <v>9648</v>
      </c>
      <c r="C3974" t="str">
        <f>VLOOKUP(Table1[[#This Row],[Country Code]],Table3[],2)</f>
        <v>India</v>
      </c>
      <c r="D3974">
        <v>1</v>
      </c>
      <c r="E3974" t="s">
        <v>6914</v>
      </c>
      <c r="F3974" t="s">
        <v>9682</v>
      </c>
      <c r="G3974" t="s">
        <v>9560</v>
      </c>
      <c r="H3974" t="s">
        <v>9561</v>
      </c>
      <c r="I3974">
        <v>77.214327100000006</v>
      </c>
      <c r="J3974">
        <v>28.563137600000001</v>
      </c>
      <c r="K3974" t="s">
        <v>2302</v>
      </c>
      <c r="L3974">
        <v>300</v>
      </c>
      <c r="M3974" t="str">
        <f>IF(Table1[[#This Row],[Average Cost for two]]&lt;=200, "0-200", IF(Table1[[#This Row],[Average Cost for two]]&lt;=400, "200-400", IF(Table1[[#This Row],[Average Cost for two]]&lt;=600, "400-600", IF(Table1[[#This Row],[Average Cost for two]]&lt;=800, "600-800", IF(Table1[[#This Row],[Average Cost for two]]&lt;=1000, "800-1000", "&gt;1000")))))</f>
        <v>200-400</v>
      </c>
      <c r="N3974" t="s">
        <v>2115</v>
      </c>
      <c r="O3974" t="s">
        <v>28</v>
      </c>
      <c r="P3974" t="s">
        <v>28</v>
      </c>
      <c r="Q3974" t="s">
        <v>28</v>
      </c>
      <c r="R3974" t="s">
        <v>28</v>
      </c>
      <c r="S3974">
        <v>1</v>
      </c>
      <c r="T3974">
        <v>0</v>
      </c>
      <c r="U3974" t="s">
        <v>164</v>
      </c>
      <c r="V3974" t="s">
        <v>165</v>
      </c>
      <c r="W3974">
        <v>2</v>
      </c>
    </row>
    <row r="3975" spans="1:23" x14ac:dyDescent="0.25">
      <c r="A3975">
        <v>18287398</v>
      </c>
      <c r="B3975" t="s">
        <v>9683</v>
      </c>
      <c r="C3975" t="str">
        <f>VLOOKUP(Table1[[#This Row],[Country Code]],Table3[],2)</f>
        <v>India</v>
      </c>
      <c r="D3975">
        <v>1</v>
      </c>
      <c r="E3975" t="s">
        <v>6914</v>
      </c>
      <c r="F3975" t="s">
        <v>9684</v>
      </c>
      <c r="G3975" t="s">
        <v>9560</v>
      </c>
      <c r="H3975" t="s">
        <v>9561</v>
      </c>
      <c r="I3975">
        <v>77.209538300000006</v>
      </c>
      <c r="J3975">
        <v>28.5603853</v>
      </c>
      <c r="K3975" t="s">
        <v>392</v>
      </c>
      <c r="L3975">
        <v>300</v>
      </c>
      <c r="M3975" t="str">
        <f>IF(Table1[[#This Row],[Average Cost for two]]&lt;=200, "0-200", IF(Table1[[#This Row],[Average Cost for two]]&lt;=400, "200-400", IF(Table1[[#This Row],[Average Cost for two]]&lt;=600, "400-600", IF(Table1[[#This Row],[Average Cost for two]]&lt;=800, "600-800", IF(Table1[[#This Row],[Average Cost for two]]&lt;=1000, "800-1000", "&gt;1000")))))</f>
        <v>200-400</v>
      </c>
      <c r="N3975" t="s">
        <v>2115</v>
      </c>
      <c r="O3975" t="s">
        <v>28</v>
      </c>
      <c r="P3975" t="s">
        <v>28</v>
      </c>
      <c r="Q3975" t="s">
        <v>28</v>
      </c>
      <c r="R3975" t="s">
        <v>28</v>
      </c>
      <c r="S3975">
        <v>1</v>
      </c>
      <c r="T3975">
        <v>0</v>
      </c>
      <c r="U3975" t="s">
        <v>164</v>
      </c>
      <c r="V3975" t="s">
        <v>165</v>
      </c>
      <c r="W3975">
        <v>3</v>
      </c>
    </row>
    <row r="3976" spans="1:23" x14ac:dyDescent="0.25">
      <c r="A3976">
        <v>18436439</v>
      </c>
      <c r="B3976" t="s">
        <v>9685</v>
      </c>
      <c r="C3976" t="str">
        <f>VLOOKUP(Table1[[#This Row],[Country Code]],Table3[],2)</f>
        <v>India</v>
      </c>
      <c r="D3976">
        <v>1</v>
      </c>
      <c r="E3976" t="s">
        <v>6914</v>
      </c>
      <c r="F3976" t="s">
        <v>9686</v>
      </c>
      <c r="G3976" t="s">
        <v>9560</v>
      </c>
      <c r="H3976" t="s">
        <v>9561</v>
      </c>
      <c r="I3976">
        <v>77.207915400000005</v>
      </c>
      <c r="J3976">
        <v>28.5532206</v>
      </c>
      <c r="K3976" t="s">
        <v>2312</v>
      </c>
      <c r="L3976">
        <v>350</v>
      </c>
      <c r="M3976" t="str">
        <f>IF(Table1[[#This Row],[Average Cost for two]]&lt;=200, "0-200", IF(Table1[[#This Row],[Average Cost for two]]&lt;=400, "200-400", IF(Table1[[#This Row],[Average Cost for two]]&lt;=600, "400-600", IF(Table1[[#This Row],[Average Cost for two]]&lt;=800, "600-800", IF(Table1[[#This Row],[Average Cost for two]]&lt;=1000, "800-1000", "&gt;1000")))))</f>
        <v>200-400</v>
      </c>
      <c r="N3976" t="s">
        <v>2115</v>
      </c>
      <c r="O3976" t="s">
        <v>28</v>
      </c>
      <c r="P3976" t="s">
        <v>28</v>
      </c>
      <c r="Q3976" t="s">
        <v>28</v>
      </c>
      <c r="R3976" t="s">
        <v>28</v>
      </c>
      <c r="S3976">
        <v>1</v>
      </c>
      <c r="T3976">
        <v>4</v>
      </c>
      <c r="U3976" t="s">
        <v>42</v>
      </c>
      <c r="V3976" t="s">
        <v>43</v>
      </c>
      <c r="W3976">
        <v>55</v>
      </c>
    </row>
    <row r="3977" spans="1:23" x14ac:dyDescent="0.25">
      <c r="A3977">
        <v>18365575</v>
      </c>
      <c r="B3977" t="s">
        <v>9687</v>
      </c>
      <c r="C3977" t="str">
        <f>VLOOKUP(Table1[[#This Row],[Country Code]],Table3[],2)</f>
        <v>India</v>
      </c>
      <c r="D3977">
        <v>1</v>
      </c>
      <c r="E3977" t="s">
        <v>6914</v>
      </c>
      <c r="F3977" t="s">
        <v>9688</v>
      </c>
      <c r="G3977" t="s">
        <v>9560</v>
      </c>
      <c r="H3977" t="s">
        <v>9561</v>
      </c>
      <c r="I3977">
        <v>77.208506</v>
      </c>
      <c r="J3977">
        <v>28.551445900000001</v>
      </c>
      <c r="K3977" t="s">
        <v>540</v>
      </c>
      <c r="L3977">
        <v>1000</v>
      </c>
      <c r="M3977" t="str">
        <f>IF(Table1[[#This Row],[Average Cost for two]]&lt;=200, "0-200", IF(Table1[[#This Row],[Average Cost for two]]&lt;=400, "200-400", IF(Table1[[#This Row],[Average Cost for two]]&lt;=600, "400-600", IF(Table1[[#This Row],[Average Cost for two]]&lt;=800, "600-800", IF(Table1[[#This Row],[Average Cost for two]]&lt;=1000, "800-1000", "&gt;1000")))))</f>
        <v>800-1000</v>
      </c>
      <c r="N3977" t="s">
        <v>2115</v>
      </c>
      <c r="O3977" t="s">
        <v>28</v>
      </c>
      <c r="P3977" t="s">
        <v>28</v>
      </c>
      <c r="Q3977" t="s">
        <v>28</v>
      </c>
      <c r="R3977" t="s">
        <v>28</v>
      </c>
      <c r="S3977">
        <v>3</v>
      </c>
      <c r="T3977">
        <v>4</v>
      </c>
      <c r="U3977" t="s">
        <v>42</v>
      </c>
      <c r="V3977" t="s">
        <v>43</v>
      </c>
      <c r="W3977">
        <v>83</v>
      </c>
    </row>
    <row r="3978" spans="1:23" x14ac:dyDescent="0.25">
      <c r="A3978">
        <v>307490</v>
      </c>
      <c r="B3978" t="s">
        <v>9689</v>
      </c>
      <c r="C3978" t="str">
        <f>VLOOKUP(Table1[[#This Row],[Country Code]],Table3[],2)</f>
        <v>India</v>
      </c>
      <c r="D3978">
        <v>1</v>
      </c>
      <c r="E3978" t="s">
        <v>6914</v>
      </c>
      <c r="F3978" t="s">
        <v>9690</v>
      </c>
      <c r="G3978" t="s">
        <v>9560</v>
      </c>
      <c r="H3978" t="s">
        <v>9561</v>
      </c>
      <c r="I3978">
        <v>77.203809000000007</v>
      </c>
      <c r="J3978">
        <v>28.552520399999999</v>
      </c>
      <c r="K3978" t="s">
        <v>6122</v>
      </c>
      <c r="L3978">
        <v>1850</v>
      </c>
      <c r="M3978" t="str">
        <f>IF(Table1[[#This Row],[Average Cost for two]]&lt;=200, "0-200", IF(Table1[[#This Row],[Average Cost for two]]&lt;=400, "200-400", IF(Table1[[#This Row],[Average Cost for two]]&lt;=600, "400-600", IF(Table1[[#This Row],[Average Cost for two]]&lt;=800, "600-800", IF(Table1[[#This Row],[Average Cost for two]]&lt;=1000, "800-1000", "&gt;1000")))))</f>
        <v>&gt;1000</v>
      </c>
      <c r="N3978" t="s">
        <v>2115</v>
      </c>
      <c r="O3978" t="s">
        <v>27</v>
      </c>
      <c r="P3978" t="s">
        <v>28</v>
      </c>
      <c r="Q3978" t="s">
        <v>28</v>
      </c>
      <c r="R3978" t="s">
        <v>28</v>
      </c>
      <c r="S3978">
        <v>3</v>
      </c>
      <c r="T3978">
        <v>4.0999999999999996</v>
      </c>
      <c r="U3978" t="s">
        <v>42</v>
      </c>
      <c r="V3978" t="s">
        <v>43</v>
      </c>
      <c r="W3978">
        <v>1823</v>
      </c>
    </row>
    <row r="3979" spans="1:23" x14ac:dyDescent="0.25">
      <c r="A3979">
        <v>301001</v>
      </c>
      <c r="B3979" t="s">
        <v>9691</v>
      </c>
      <c r="C3979" t="str">
        <f>VLOOKUP(Table1[[#This Row],[Country Code]],Table3[],2)</f>
        <v>India</v>
      </c>
      <c r="D3979">
        <v>1</v>
      </c>
      <c r="E3979" t="s">
        <v>6914</v>
      </c>
      <c r="F3979" t="s">
        <v>9692</v>
      </c>
      <c r="G3979" t="s">
        <v>9693</v>
      </c>
      <c r="H3979" t="s">
        <v>9694</v>
      </c>
      <c r="I3979">
        <v>77.194477800000001</v>
      </c>
      <c r="J3979">
        <v>28.554283900000001</v>
      </c>
      <c r="K3979" t="s">
        <v>8123</v>
      </c>
      <c r="L3979">
        <v>1600</v>
      </c>
      <c r="M3979" t="str">
        <f>IF(Table1[[#This Row],[Average Cost for two]]&lt;=200, "0-200", IF(Table1[[#This Row],[Average Cost for two]]&lt;=400, "200-400", IF(Table1[[#This Row],[Average Cost for two]]&lt;=600, "400-600", IF(Table1[[#This Row],[Average Cost for two]]&lt;=800, "600-800", IF(Table1[[#This Row],[Average Cost for two]]&lt;=1000, "800-1000", "&gt;1000")))))</f>
        <v>&gt;1000</v>
      </c>
      <c r="N3979" t="s">
        <v>2115</v>
      </c>
      <c r="O3979" t="s">
        <v>27</v>
      </c>
      <c r="P3979" t="s">
        <v>28</v>
      </c>
      <c r="Q3979" t="s">
        <v>28</v>
      </c>
      <c r="R3979" t="s">
        <v>28</v>
      </c>
      <c r="S3979">
        <v>3</v>
      </c>
      <c r="T3979">
        <v>3.3</v>
      </c>
      <c r="U3979" t="s">
        <v>138</v>
      </c>
      <c r="V3979" t="s">
        <v>139</v>
      </c>
      <c r="W3979">
        <v>704</v>
      </c>
    </row>
    <row r="3980" spans="1:23" x14ac:dyDescent="0.25">
      <c r="A3980">
        <v>8369</v>
      </c>
      <c r="B3980" t="s">
        <v>9695</v>
      </c>
      <c r="C3980" t="str">
        <f>VLOOKUP(Table1[[#This Row],[Country Code]],Table3[],2)</f>
        <v>India</v>
      </c>
      <c r="D3980">
        <v>1</v>
      </c>
      <c r="E3980" t="s">
        <v>6914</v>
      </c>
      <c r="F3980" t="s">
        <v>9696</v>
      </c>
      <c r="G3980" t="s">
        <v>9693</v>
      </c>
      <c r="H3980" t="s">
        <v>9694</v>
      </c>
      <c r="I3980">
        <v>77.194918000000001</v>
      </c>
      <c r="J3980">
        <v>28.553834699999999</v>
      </c>
      <c r="K3980" t="s">
        <v>4283</v>
      </c>
      <c r="L3980">
        <v>1900</v>
      </c>
      <c r="M3980" t="str">
        <f>IF(Table1[[#This Row],[Average Cost for two]]&lt;=200, "0-200", IF(Table1[[#This Row],[Average Cost for two]]&lt;=400, "200-400", IF(Table1[[#This Row],[Average Cost for two]]&lt;=600, "400-600", IF(Table1[[#This Row],[Average Cost for two]]&lt;=800, "600-800", IF(Table1[[#This Row],[Average Cost for two]]&lt;=1000, "800-1000", "&gt;1000")))))</f>
        <v>&gt;1000</v>
      </c>
      <c r="N3980" t="s">
        <v>2115</v>
      </c>
      <c r="O3980" t="s">
        <v>27</v>
      </c>
      <c r="P3980" t="s">
        <v>27</v>
      </c>
      <c r="Q3980" t="s">
        <v>28</v>
      </c>
      <c r="R3980" t="s">
        <v>28</v>
      </c>
      <c r="S3980">
        <v>3</v>
      </c>
      <c r="T3980">
        <v>3.4</v>
      </c>
      <c r="U3980" t="s">
        <v>138</v>
      </c>
      <c r="V3980" t="s">
        <v>139</v>
      </c>
      <c r="W3980">
        <v>763</v>
      </c>
    </row>
    <row r="3981" spans="1:23" x14ac:dyDescent="0.25">
      <c r="A3981">
        <v>304296</v>
      </c>
      <c r="B3981" t="s">
        <v>9697</v>
      </c>
      <c r="C3981" t="str">
        <f>VLOOKUP(Table1[[#This Row],[Country Code]],Table3[],2)</f>
        <v>India</v>
      </c>
      <c r="D3981">
        <v>1</v>
      </c>
      <c r="E3981" t="s">
        <v>6914</v>
      </c>
      <c r="F3981" t="s">
        <v>9698</v>
      </c>
      <c r="G3981" t="s">
        <v>9693</v>
      </c>
      <c r="H3981" t="s">
        <v>9694</v>
      </c>
      <c r="I3981">
        <v>77.194437300000004</v>
      </c>
      <c r="J3981">
        <v>28.554372099999998</v>
      </c>
      <c r="K3981" t="s">
        <v>9699</v>
      </c>
      <c r="L3981">
        <v>1200</v>
      </c>
      <c r="M3981" t="str">
        <f>IF(Table1[[#This Row],[Average Cost for two]]&lt;=200, "0-200", IF(Table1[[#This Row],[Average Cost for two]]&lt;=400, "200-400", IF(Table1[[#This Row],[Average Cost for two]]&lt;=600, "400-600", IF(Table1[[#This Row],[Average Cost for two]]&lt;=800, "600-800", IF(Table1[[#This Row],[Average Cost for two]]&lt;=1000, "800-1000", "&gt;1000")))))</f>
        <v>&gt;1000</v>
      </c>
      <c r="N3981" t="s">
        <v>2115</v>
      </c>
      <c r="O3981" t="s">
        <v>28</v>
      </c>
      <c r="P3981" t="s">
        <v>28</v>
      </c>
      <c r="Q3981" t="s">
        <v>28</v>
      </c>
      <c r="R3981" t="s">
        <v>28</v>
      </c>
      <c r="S3981">
        <v>3</v>
      </c>
      <c r="T3981">
        <v>3.3</v>
      </c>
      <c r="U3981" t="s">
        <v>138</v>
      </c>
      <c r="V3981" t="s">
        <v>139</v>
      </c>
      <c r="W3981">
        <v>1363</v>
      </c>
    </row>
    <row r="3982" spans="1:23" x14ac:dyDescent="0.25">
      <c r="A3982">
        <v>18082196</v>
      </c>
      <c r="B3982" t="s">
        <v>5238</v>
      </c>
      <c r="C3982" t="str">
        <f>VLOOKUP(Table1[[#This Row],[Country Code]],Table3[],2)</f>
        <v>India</v>
      </c>
      <c r="D3982">
        <v>1</v>
      </c>
      <c r="E3982" t="s">
        <v>6914</v>
      </c>
      <c r="F3982" t="s">
        <v>9700</v>
      </c>
      <c r="G3982" t="s">
        <v>9693</v>
      </c>
      <c r="H3982" t="s">
        <v>9694</v>
      </c>
      <c r="I3982">
        <v>77.194794999999999</v>
      </c>
      <c r="J3982">
        <v>28.5546133</v>
      </c>
      <c r="K3982" t="s">
        <v>54</v>
      </c>
      <c r="L3982">
        <v>350</v>
      </c>
      <c r="M3982" t="str">
        <f>IF(Table1[[#This Row],[Average Cost for two]]&lt;=200, "0-200", IF(Table1[[#This Row],[Average Cost for two]]&lt;=400, "200-400", IF(Table1[[#This Row],[Average Cost for two]]&lt;=600, "400-600", IF(Table1[[#This Row],[Average Cost for two]]&lt;=800, "600-800", IF(Table1[[#This Row],[Average Cost for two]]&lt;=1000, "800-1000", "&gt;1000")))))</f>
        <v>200-400</v>
      </c>
      <c r="N3982" t="s">
        <v>2115</v>
      </c>
      <c r="O3982" t="s">
        <v>28</v>
      </c>
      <c r="P3982" t="s">
        <v>27</v>
      </c>
      <c r="Q3982" t="s">
        <v>28</v>
      </c>
      <c r="R3982" t="s">
        <v>28</v>
      </c>
      <c r="S3982">
        <v>1</v>
      </c>
      <c r="T3982">
        <v>3.4</v>
      </c>
      <c r="U3982" t="s">
        <v>138</v>
      </c>
      <c r="V3982" t="s">
        <v>139</v>
      </c>
      <c r="W3982">
        <v>491</v>
      </c>
    </row>
    <row r="3983" spans="1:23" x14ac:dyDescent="0.25">
      <c r="A3983">
        <v>307931</v>
      </c>
      <c r="B3983" t="s">
        <v>9701</v>
      </c>
      <c r="C3983" t="str">
        <f>VLOOKUP(Table1[[#This Row],[Country Code]],Table3[],2)</f>
        <v>India</v>
      </c>
      <c r="D3983">
        <v>1</v>
      </c>
      <c r="E3983" t="s">
        <v>6914</v>
      </c>
      <c r="F3983" t="s">
        <v>9702</v>
      </c>
      <c r="G3983" t="s">
        <v>9693</v>
      </c>
      <c r="H3983" t="s">
        <v>9694</v>
      </c>
      <c r="I3983">
        <v>77.196028499999997</v>
      </c>
      <c r="J3983">
        <v>28.5545112</v>
      </c>
      <c r="K3983" t="s">
        <v>9703</v>
      </c>
      <c r="L3983">
        <v>1400</v>
      </c>
      <c r="M3983" t="str">
        <f>IF(Table1[[#This Row],[Average Cost for two]]&lt;=200, "0-200", IF(Table1[[#This Row],[Average Cost for two]]&lt;=400, "200-400", IF(Table1[[#This Row],[Average Cost for two]]&lt;=600, "400-600", IF(Table1[[#This Row],[Average Cost for two]]&lt;=800, "600-800", IF(Table1[[#This Row],[Average Cost for two]]&lt;=1000, "800-1000", "&gt;1000")))))</f>
        <v>&gt;1000</v>
      </c>
      <c r="N3983" t="s">
        <v>2115</v>
      </c>
      <c r="O3983" t="s">
        <v>27</v>
      </c>
      <c r="P3983" t="s">
        <v>27</v>
      </c>
      <c r="Q3983" t="s">
        <v>28</v>
      </c>
      <c r="R3983" t="s">
        <v>28</v>
      </c>
      <c r="S3983">
        <v>3</v>
      </c>
      <c r="T3983">
        <v>4.5</v>
      </c>
      <c r="U3983" t="s">
        <v>29</v>
      </c>
      <c r="V3983" t="s">
        <v>30</v>
      </c>
      <c r="W3983">
        <v>1033</v>
      </c>
    </row>
    <row r="3984" spans="1:23" x14ac:dyDescent="0.25">
      <c r="A3984">
        <v>313304</v>
      </c>
      <c r="B3984" t="s">
        <v>3746</v>
      </c>
      <c r="C3984" t="str">
        <f>VLOOKUP(Table1[[#This Row],[Country Code]],Table3[],2)</f>
        <v>India</v>
      </c>
      <c r="D3984">
        <v>1</v>
      </c>
      <c r="E3984" t="s">
        <v>6914</v>
      </c>
      <c r="F3984" t="s">
        <v>9704</v>
      </c>
      <c r="G3984" t="s">
        <v>9693</v>
      </c>
      <c r="H3984" t="s">
        <v>9694</v>
      </c>
      <c r="I3984">
        <v>77.194528899999995</v>
      </c>
      <c r="J3984">
        <v>28.554171100000001</v>
      </c>
      <c r="K3984" t="s">
        <v>2651</v>
      </c>
      <c r="L3984">
        <v>400</v>
      </c>
      <c r="M3984" t="str">
        <f>IF(Table1[[#This Row],[Average Cost for two]]&lt;=200, "0-200", IF(Table1[[#This Row],[Average Cost for two]]&lt;=400, "200-400", IF(Table1[[#This Row],[Average Cost for two]]&lt;=600, "400-600", IF(Table1[[#This Row],[Average Cost for two]]&lt;=800, "600-800", IF(Table1[[#This Row],[Average Cost for two]]&lt;=1000, "800-1000", "&gt;1000")))))</f>
        <v>200-400</v>
      </c>
      <c r="N3984" t="s">
        <v>2115</v>
      </c>
      <c r="O3984" t="s">
        <v>28</v>
      </c>
      <c r="P3984" t="s">
        <v>27</v>
      </c>
      <c r="Q3984" t="s">
        <v>27</v>
      </c>
      <c r="R3984" t="s">
        <v>28</v>
      </c>
      <c r="S3984">
        <v>1</v>
      </c>
      <c r="T3984">
        <v>3.9</v>
      </c>
      <c r="U3984" t="s">
        <v>101</v>
      </c>
      <c r="V3984" t="s">
        <v>102</v>
      </c>
      <c r="W3984">
        <v>454</v>
      </c>
    </row>
    <row r="3985" spans="1:23" x14ac:dyDescent="0.25">
      <c r="A3985">
        <v>5732</v>
      </c>
      <c r="B3985" t="s">
        <v>9705</v>
      </c>
      <c r="C3985" t="str">
        <f>VLOOKUP(Table1[[#This Row],[Country Code]],Table3[],2)</f>
        <v>India</v>
      </c>
      <c r="D3985">
        <v>1</v>
      </c>
      <c r="E3985" t="s">
        <v>6914</v>
      </c>
      <c r="F3985" t="s">
        <v>9706</v>
      </c>
      <c r="G3985" t="s">
        <v>9693</v>
      </c>
      <c r="H3985" t="s">
        <v>9694</v>
      </c>
      <c r="I3985">
        <v>77.194842899999998</v>
      </c>
      <c r="J3985">
        <v>28.554829699999999</v>
      </c>
      <c r="K3985" t="s">
        <v>9707</v>
      </c>
      <c r="L3985">
        <v>1900</v>
      </c>
      <c r="M3985" t="str">
        <f>IF(Table1[[#This Row],[Average Cost for two]]&lt;=200, "0-200", IF(Table1[[#This Row],[Average Cost for two]]&lt;=400, "200-400", IF(Table1[[#This Row],[Average Cost for two]]&lt;=600, "400-600", IF(Table1[[#This Row],[Average Cost for two]]&lt;=800, "600-800", IF(Table1[[#This Row],[Average Cost for two]]&lt;=1000, "800-1000", "&gt;1000")))))</f>
        <v>&gt;1000</v>
      </c>
      <c r="N3985" t="s">
        <v>2115</v>
      </c>
      <c r="O3985" t="s">
        <v>27</v>
      </c>
      <c r="P3985" t="s">
        <v>27</v>
      </c>
      <c r="Q3985" t="s">
        <v>28</v>
      </c>
      <c r="R3985" t="s">
        <v>28</v>
      </c>
      <c r="S3985">
        <v>3</v>
      </c>
      <c r="T3985">
        <v>3.9</v>
      </c>
      <c r="U3985" t="s">
        <v>101</v>
      </c>
      <c r="V3985" t="s">
        <v>102</v>
      </c>
      <c r="W3985">
        <v>1756</v>
      </c>
    </row>
    <row r="3986" spans="1:23" x14ac:dyDescent="0.25">
      <c r="A3986">
        <v>301131</v>
      </c>
      <c r="B3986" t="s">
        <v>9708</v>
      </c>
      <c r="C3986" t="str">
        <f>VLOOKUP(Table1[[#This Row],[Country Code]],Table3[],2)</f>
        <v>India</v>
      </c>
      <c r="D3986">
        <v>1</v>
      </c>
      <c r="E3986" t="s">
        <v>6914</v>
      </c>
      <c r="F3986" t="s">
        <v>9709</v>
      </c>
      <c r="G3986" t="s">
        <v>9693</v>
      </c>
      <c r="H3986" t="s">
        <v>9694</v>
      </c>
      <c r="I3986">
        <v>77.194057999999998</v>
      </c>
      <c r="J3986">
        <v>28.554085799999999</v>
      </c>
      <c r="K3986" t="s">
        <v>9710</v>
      </c>
      <c r="L3986">
        <v>1600</v>
      </c>
      <c r="M3986" t="str">
        <f>IF(Table1[[#This Row],[Average Cost for two]]&lt;=200, "0-200", IF(Table1[[#This Row],[Average Cost for two]]&lt;=400, "200-400", IF(Table1[[#This Row],[Average Cost for two]]&lt;=600, "400-600", IF(Table1[[#This Row],[Average Cost for two]]&lt;=800, "600-800", IF(Table1[[#This Row],[Average Cost for two]]&lt;=1000, "800-1000", "&gt;1000")))))</f>
        <v>&gt;1000</v>
      </c>
      <c r="N3986" t="s">
        <v>2115</v>
      </c>
      <c r="O3986" t="s">
        <v>27</v>
      </c>
      <c r="P3986" t="s">
        <v>27</v>
      </c>
      <c r="Q3986" t="s">
        <v>28</v>
      </c>
      <c r="R3986" t="s">
        <v>28</v>
      </c>
      <c r="S3986">
        <v>3</v>
      </c>
      <c r="T3986">
        <v>3.8</v>
      </c>
      <c r="U3986" t="s">
        <v>101</v>
      </c>
      <c r="V3986" t="s">
        <v>102</v>
      </c>
      <c r="W3986">
        <v>1845</v>
      </c>
    </row>
    <row r="3987" spans="1:23" x14ac:dyDescent="0.25">
      <c r="A3987">
        <v>312437</v>
      </c>
      <c r="B3987" t="s">
        <v>9711</v>
      </c>
      <c r="C3987" t="str">
        <f>VLOOKUP(Table1[[#This Row],[Country Code]],Table3[],2)</f>
        <v>India</v>
      </c>
      <c r="D3987">
        <v>1</v>
      </c>
      <c r="E3987" t="s">
        <v>6914</v>
      </c>
      <c r="F3987" t="s">
        <v>9712</v>
      </c>
      <c r="G3987" t="s">
        <v>9693</v>
      </c>
      <c r="H3987" t="s">
        <v>9694</v>
      </c>
      <c r="I3987">
        <v>77.194932800000004</v>
      </c>
      <c r="J3987">
        <v>28.5542208</v>
      </c>
      <c r="K3987" t="s">
        <v>9713</v>
      </c>
      <c r="L3987">
        <v>1200</v>
      </c>
      <c r="M3987" t="str">
        <f>IF(Table1[[#This Row],[Average Cost for two]]&lt;=200, "0-200", IF(Table1[[#This Row],[Average Cost for two]]&lt;=400, "200-400", IF(Table1[[#This Row],[Average Cost for two]]&lt;=600, "400-600", IF(Table1[[#This Row],[Average Cost for two]]&lt;=800, "600-800", IF(Table1[[#This Row],[Average Cost for two]]&lt;=1000, "800-1000", "&gt;1000")))))</f>
        <v>&gt;1000</v>
      </c>
      <c r="N3987" t="s">
        <v>2115</v>
      </c>
      <c r="O3987" t="s">
        <v>27</v>
      </c>
      <c r="P3987" t="s">
        <v>28</v>
      </c>
      <c r="Q3987" t="s">
        <v>28</v>
      </c>
      <c r="R3987" t="s">
        <v>28</v>
      </c>
      <c r="S3987">
        <v>3</v>
      </c>
      <c r="T3987">
        <v>3.7</v>
      </c>
      <c r="U3987" t="s">
        <v>101</v>
      </c>
      <c r="V3987" t="s">
        <v>102</v>
      </c>
      <c r="W3987">
        <v>379</v>
      </c>
    </row>
    <row r="3988" spans="1:23" x14ac:dyDescent="0.25">
      <c r="A3988">
        <v>301442</v>
      </c>
      <c r="B3988" t="s">
        <v>9714</v>
      </c>
      <c r="C3988" t="str">
        <f>VLOOKUP(Table1[[#This Row],[Country Code]],Table3[],2)</f>
        <v>India</v>
      </c>
      <c r="D3988">
        <v>1</v>
      </c>
      <c r="E3988" t="s">
        <v>6914</v>
      </c>
      <c r="F3988" t="s">
        <v>9715</v>
      </c>
      <c r="G3988" t="s">
        <v>9693</v>
      </c>
      <c r="H3988" t="s">
        <v>9694</v>
      </c>
      <c r="I3988">
        <v>77.195143299999998</v>
      </c>
      <c r="J3988">
        <v>28.554685899999999</v>
      </c>
      <c r="K3988" t="s">
        <v>9716</v>
      </c>
      <c r="L3988">
        <v>1800</v>
      </c>
      <c r="M3988" t="str">
        <f>IF(Table1[[#This Row],[Average Cost for two]]&lt;=200, "0-200", IF(Table1[[#This Row],[Average Cost for two]]&lt;=400, "200-400", IF(Table1[[#This Row],[Average Cost for two]]&lt;=600, "400-600", IF(Table1[[#This Row],[Average Cost for two]]&lt;=800, "600-800", IF(Table1[[#This Row],[Average Cost for two]]&lt;=1000, "800-1000", "&gt;1000")))))</f>
        <v>&gt;1000</v>
      </c>
      <c r="N3988" t="s">
        <v>2115</v>
      </c>
      <c r="O3988" t="s">
        <v>27</v>
      </c>
      <c r="P3988" t="s">
        <v>28</v>
      </c>
      <c r="Q3988" t="s">
        <v>28</v>
      </c>
      <c r="R3988" t="s">
        <v>28</v>
      </c>
      <c r="S3988">
        <v>3</v>
      </c>
      <c r="T3988">
        <v>3.7</v>
      </c>
      <c r="U3988" t="s">
        <v>101</v>
      </c>
      <c r="V3988" t="s">
        <v>102</v>
      </c>
      <c r="W3988">
        <v>2247</v>
      </c>
    </row>
    <row r="3989" spans="1:23" x14ac:dyDescent="0.25">
      <c r="A3989">
        <v>301574</v>
      </c>
      <c r="B3989" t="s">
        <v>9717</v>
      </c>
      <c r="C3989" t="str">
        <f>VLOOKUP(Table1[[#This Row],[Country Code]],Table3[],2)</f>
        <v>India</v>
      </c>
      <c r="D3989">
        <v>1</v>
      </c>
      <c r="E3989" t="s">
        <v>6914</v>
      </c>
      <c r="F3989" t="s">
        <v>9718</v>
      </c>
      <c r="G3989" t="s">
        <v>9693</v>
      </c>
      <c r="H3989" t="s">
        <v>9694</v>
      </c>
      <c r="I3989">
        <v>77.194129099999998</v>
      </c>
      <c r="J3989">
        <v>28.5534325</v>
      </c>
      <c r="K3989" t="s">
        <v>2992</v>
      </c>
      <c r="L3989">
        <v>1200</v>
      </c>
      <c r="M3989" t="str">
        <f>IF(Table1[[#This Row],[Average Cost for two]]&lt;=200, "0-200", IF(Table1[[#This Row],[Average Cost for two]]&lt;=400, "200-400", IF(Table1[[#This Row],[Average Cost for two]]&lt;=600, "400-600", IF(Table1[[#This Row],[Average Cost for two]]&lt;=800, "600-800", IF(Table1[[#This Row],[Average Cost for two]]&lt;=1000, "800-1000", "&gt;1000")))))</f>
        <v>&gt;1000</v>
      </c>
      <c r="N3989" t="s">
        <v>2115</v>
      </c>
      <c r="O3989" t="s">
        <v>28</v>
      </c>
      <c r="P3989" t="s">
        <v>27</v>
      </c>
      <c r="Q3989" t="s">
        <v>28</v>
      </c>
      <c r="R3989" t="s">
        <v>28</v>
      </c>
      <c r="S3989">
        <v>3</v>
      </c>
      <c r="T3989">
        <v>3.9</v>
      </c>
      <c r="U3989" t="s">
        <v>101</v>
      </c>
      <c r="V3989" t="s">
        <v>102</v>
      </c>
      <c r="W3989">
        <v>552</v>
      </c>
    </row>
    <row r="3990" spans="1:23" x14ac:dyDescent="0.25">
      <c r="A3990">
        <v>308463</v>
      </c>
      <c r="B3990" t="s">
        <v>9719</v>
      </c>
      <c r="C3990" t="str">
        <f>VLOOKUP(Table1[[#This Row],[Country Code]],Table3[],2)</f>
        <v>India</v>
      </c>
      <c r="D3990">
        <v>1</v>
      </c>
      <c r="E3990" t="s">
        <v>6914</v>
      </c>
      <c r="F3990" t="s">
        <v>9720</v>
      </c>
      <c r="G3990" t="s">
        <v>9693</v>
      </c>
      <c r="H3990" t="s">
        <v>9694</v>
      </c>
      <c r="I3990">
        <v>77.194310900000005</v>
      </c>
      <c r="J3990">
        <v>28.5540646</v>
      </c>
      <c r="K3990" t="s">
        <v>9721</v>
      </c>
      <c r="L3990">
        <v>1800</v>
      </c>
      <c r="M3990" t="str">
        <f>IF(Table1[[#This Row],[Average Cost for two]]&lt;=200, "0-200", IF(Table1[[#This Row],[Average Cost for two]]&lt;=400, "200-400", IF(Table1[[#This Row],[Average Cost for two]]&lt;=600, "400-600", IF(Table1[[#This Row],[Average Cost for two]]&lt;=800, "600-800", IF(Table1[[#This Row],[Average Cost for two]]&lt;=1000, "800-1000", "&gt;1000")))))</f>
        <v>&gt;1000</v>
      </c>
      <c r="N3990" t="s">
        <v>2115</v>
      </c>
      <c r="O3990" t="s">
        <v>27</v>
      </c>
      <c r="P3990" t="s">
        <v>28</v>
      </c>
      <c r="Q3990" t="s">
        <v>28</v>
      </c>
      <c r="R3990" t="s">
        <v>28</v>
      </c>
      <c r="S3990">
        <v>3</v>
      </c>
      <c r="T3990">
        <v>3.8</v>
      </c>
      <c r="U3990" t="s">
        <v>101</v>
      </c>
      <c r="V3990" t="s">
        <v>102</v>
      </c>
      <c r="W3990">
        <v>567</v>
      </c>
    </row>
    <row r="3991" spans="1:23" x14ac:dyDescent="0.25">
      <c r="A3991">
        <v>304027</v>
      </c>
      <c r="B3991" t="s">
        <v>9722</v>
      </c>
      <c r="C3991" t="str">
        <f>VLOOKUP(Table1[[#This Row],[Country Code]],Table3[],2)</f>
        <v>India</v>
      </c>
      <c r="D3991">
        <v>1</v>
      </c>
      <c r="E3991" t="s">
        <v>6914</v>
      </c>
      <c r="F3991" t="s">
        <v>9723</v>
      </c>
      <c r="G3991" t="s">
        <v>9693</v>
      </c>
      <c r="H3991" t="s">
        <v>9694</v>
      </c>
      <c r="I3991">
        <v>77.194058400000003</v>
      </c>
      <c r="J3991">
        <v>28.554149599999999</v>
      </c>
      <c r="K3991" t="s">
        <v>9724</v>
      </c>
      <c r="L3991">
        <v>1200</v>
      </c>
      <c r="M3991" t="str">
        <f>IF(Table1[[#This Row],[Average Cost for two]]&lt;=200, "0-200", IF(Table1[[#This Row],[Average Cost for two]]&lt;=400, "200-400", IF(Table1[[#This Row],[Average Cost for two]]&lt;=600, "400-600", IF(Table1[[#This Row],[Average Cost for two]]&lt;=800, "600-800", IF(Table1[[#This Row],[Average Cost for two]]&lt;=1000, "800-1000", "&gt;1000")))))</f>
        <v>&gt;1000</v>
      </c>
      <c r="N3991" t="s">
        <v>2115</v>
      </c>
      <c r="O3991" t="s">
        <v>27</v>
      </c>
      <c r="P3991" t="s">
        <v>27</v>
      </c>
      <c r="Q3991" t="s">
        <v>28</v>
      </c>
      <c r="R3991" t="s">
        <v>28</v>
      </c>
      <c r="S3991">
        <v>3</v>
      </c>
      <c r="T3991">
        <v>3.5</v>
      </c>
      <c r="U3991" t="s">
        <v>101</v>
      </c>
      <c r="V3991" t="s">
        <v>102</v>
      </c>
      <c r="W3991">
        <v>384</v>
      </c>
    </row>
    <row r="3992" spans="1:23" x14ac:dyDescent="0.25">
      <c r="A3992">
        <v>307330</v>
      </c>
      <c r="B3992" t="s">
        <v>9725</v>
      </c>
      <c r="C3992" t="str">
        <f>VLOOKUP(Table1[[#This Row],[Country Code]],Table3[],2)</f>
        <v>India</v>
      </c>
      <c r="D3992">
        <v>1</v>
      </c>
      <c r="E3992" t="s">
        <v>6914</v>
      </c>
      <c r="F3992" t="s">
        <v>9726</v>
      </c>
      <c r="G3992" t="s">
        <v>9693</v>
      </c>
      <c r="H3992" t="s">
        <v>9694</v>
      </c>
      <c r="I3992">
        <v>77.194158999999999</v>
      </c>
      <c r="J3992">
        <v>28.554131399999999</v>
      </c>
      <c r="K3992" t="s">
        <v>2305</v>
      </c>
      <c r="L3992">
        <v>2400</v>
      </c>
      <c r="M3992" t="str">
        <f>IF(Table1[[#This Row],[Average Cost for two]]&lt;=200, "0-200", IF(Table1[[#This Row],[Average Cost for two]]&lt;=400, "200-400", IF(Table1[[#This Row],[Average Cost for two]]&lt;=600, "400-600", IF(Table1[[#This Row],[Average Cost for two]]&lt;=800, "600-800", IF(Table1[[#This Row],[Average Cost for two]]&lt;=1000, "800-1000", "&gt;1000")))))</f>
        <v>&gt;1000</v>
      </c>
      <c r="N3992" t="s">
        <v>2115</v>
      </c>
      <c r="O3992" t="s">
        <v>28</v>
      </c>
      <c r="P3992" t="s">
        <v>28</v>
      </c>
      <c r="Q3992" t="s">
        <v>28</v>
      </c>
      <c r="R3992" t="s">
        <v>28</v>
      </c>
      <c r="S3992">
        <v>4</v>
      </c>
      <c r="T3992">
        <v>3.5</v>
      </c>
      <c r="U3992" t="s">
        <v>101</v>
      </c>
      <c r="V3992" t="s">
        <v>102</v>
      </c>
      <c r="W3992">
        <v>884</v>
      </c>
    </row>
    <row r="3993" spans="1:23" x14ac:dyDescent="0.25">
      <c r="A3993">
        <v>306334</v>
      </c>
      <c r="B3993" t="s">
        <v>9727</v>
      </c>
      <c r="C3993" t="str">
        <f>VLOOKUP(Table1[[#This Row],[Country Code]],Table3[],2)</f>
        <v>India</v>
      </c>
      <c r="D3993">
        <v>1</v>
      </c>
      <c r="E3993" t="s">
        <v>6914</v>
      </c>
      <c r="F3993" t="s">
        <v>9728</v>
      </c>
      <c r="G3993" t="s">
        <v>9693</v>
      </c>
      <c r="H3993" t="s">
        <v>9694</v>
      </c>
      <c r="I3993">
        <v>77.194185500000003</v>
      </c>
      <c r="J3993">
        <v>28.553599999999999</v>
      </c>
      <c r="K3993" t="s">
        <v>3384</v>
      </c>
      <c r="L3993">
        <v>800</v>
      </c>
      <c r="M3993" t="str">
        <f>IF(Table1[[#This Row],[Average Cost for two]]&lt;=200, "0-200", IF(Table1[[#This Row],[Average Cost for two]]&lt;=400, "200-400", IF(Table1[[#This Row],[Average Cost for two]]&lt;=600, "400-600", IF(Table1[[#This Row],[Average Cost for two]]&lt;=800, "600-800", IF(Table1[[#This Row],[Average Cost for two]]&lt;=1000, "800-1000", "&gt;1000")))))</f>
        <v>600-800</v>
      </c>
      <c r="N3993" t="s">
        <v>2115</v>
      </c>
      <c r="O3993" t="s">
        <v>28</v>
      </c>
      <c r="P3993" t="s">
        <v>27</v>
      </c>
      <c r="Q3993" t="s">
        <v>28</v>
      </c>
      <c r="R3993" t="s">
        <v>28</v>
      </c>
      <c r="S3993">
        <v>2</v>
      </c>
      <c r="T3993">
        <v>3.7</v>
      </c>
      <c r="U3993" t="s">
        <v>101</v>
      </c>
      <c r="V3993" t="s">
        <v>102</v>
      </c>
      <c r="W3993">
        <v>489</v>
      </c>
    </row>
    <row r="3994" spans="1:23" x14ac:dyDescent="0.25">
      <c r="A3994">
        <v>5030</v>
      </c>
      <c r="B3994" t="s">
        <v>9729</v>
      </c>
      <c r="C3994" t="str">
        <f>VLOOKUP(Table1[[#This Row],[Country Code]],Table3[],2)</f>
        <v>India</v>
      </c>
      <c r="D3994">
        <v>1</v>
      </c>
      <c r="E3994" t="s">
        <v>6914</v>
      </c>
      <c r="F3994" t="s">
        <v>9730</v>
      </c>
      <c r="G3994" t="s">
        <v>9693</v>
      </c>
      <c r="H3994" t="s">
        <v>9694</v>
      </c>
      <c r="I3994">
        <v>77.194482399999998</v>
      </c>
      <c r="J3994">
        <v>28.554176600000002</v>
      </c>
      <c r="K3994" t="s">
        <v>9731</v>
      </c>
      <c r="L3994">
        <v>1800</v>
      </c>
      <c r="M3994" t="str">
        <f>IF(Table1[[#This Row],[Average Cost for two]]&lt;=200, "0-200", IF(Table1[[#This Row],[Average Cost for two]]&lt;=400, "200-400", IF(Table1[[#This Row],[Average Cost for two]]&lt;=600, "400-600", IF(Table1[[#This Row],[Average Cost for two]]&lt;=800, "600-800", IF(Table1[[#This Row],[Average Cost for two]]&lt;=1000, "800-1000", "&gt;1000")))))</f>
        <v>&gt;1000</v>
      </c>
      <c r="N3994" t="s">
        <v>2115</v>
      </c>
      <c r="O3994" t="s">
        <v>27</v>
      </c>
      <c r="P3994" t="s">
        <v>28</v>
      </c>
      <c r="Q3994" t="s">
        <v>28</v>
      </c>
      <c r="R3994" t="s">
        <v>28</v>
      </c>
      <c r="S3994">
        <v>3</v>
      </c>
      <c r="T3994">
        <v>3.7</v>
      </c>
      <c r="U3994" t="s">
        <v>101</v>
      </c>
      <c r="V3994" t="s">
        <v>102</v>
      </c>
      <c r="W3994">
        <v>3697</v>
      </c>
    </row>
    <row r="3995" spans="1:23" x14ac:dyDescent="0.25">
      <c r="A3995">
        <v>8893</v>
      </c>
      <c r="B3995" t="s">
        <v>3856</v>
      </c>
      <c r="C3995" t="str">
        <f>VLOOKUP(Table1[[#This Row],[Country Code]],Table3[],2)</f>
        <v>India</v>
      </c>
      <c r="D3995">
        <v>1</v>
      </c>
      <c r="E3995" t="s">
        <v>6914</v>
      </c>
      <c r="F3995" t="s">
        <v>9732</v>
      </c>
      <c r="G3995" t="s">
        <v>9693</v>
      </c>
      <c r="H3995" t="s">
        <v>9694</v>
      </c>
      <c r="I3995">
        <v>77.194415599999999</v>
      </c>
      <c r="J3995">
        <v>28.554128200000001</v>
      </c>
      <c r="K3995" t="s">
        <v>2305</v>
      </c>
      <c r="L3995">
        <v>2000</v>
      </c>
      <c r="M3995" t="str">
        <f>IF(Table1[[#This Row],[Average Cost for two]]&lt;=200, "0-200", IF(Table1[[#This Row],[Average Cost for two]]&lt;=400, "200-400", IF(Table1[[#This Row],[Average Cost for two]]&lt;=600, "400-600", IF(Table1[[#This Row],[Average Cost for two]]&lt;=800, "600-800", IF(Table1[[#This Row],[Average Cost for two]]&lt;=1000, "800-1000", "&gt;1000")))))</f>
        <v>&gt;1000</v>
      </c>
      <c r="N3995" t="s">
        <v>2115</v>
      </c>
      <c r="O3995" t="s">
        <v>27</v>
      </c>
      <c r="P3995" t="s">
        <v>27</v>
      </c>
      <c r="Q3995" t="s">
        <v>28</v>
      </c>
      <c r="R3995" t="s">
        <v>28</v>
      </c>
      <c r="S3995">
        <v>4</v>
      </c>
      <c r="T3995">
        <v>3.9</v>
      </c>
      <c r="U3995" t="s">
        <v>101</v>
      </c>
      <c r="V3995" t="s">
        <v>102</v>
      </c>
      <c r="W3995">
        <v>1878</v>
      </c>
    </row>
    <row r="3996" spans="1:23" x14ac:dyDescent="0.25">
      <c r="A3996">
        <v>308322</v>
      </c>
      <c r="B3996" t="s">
        <v>9733</v>
      </c>
      <c r="C3996" t="str">
        <f>VLOOKUP(Table1[[#This Row],[Country Code]],Table3[],2)</f>
        <v>India</v>
      </c>
      <c r="D3996">
        <v>1</v>
      </c>
      <c r="E3996" t="s">
        <v>6914</v>
      </c>
      <c r="F3996" t="s">
        <v>9734</v>
      </c>
      <c r="G3996" t="s">
        <v>9693</v>
      </c>
      <c r="H3996" t="s">
        <v>9694</v>
      </c>
      <c r="I3996">
        <v>77.194470600000002</v>
      </c>
      <c r="J3996">
        <v>28.554285100000001</v>
      </c>
      <c r="K3996" t="s">
        <v>3882</v>
      </c>
      <c r="L3996">
        <v>1600</v>
      </c>
      <c r="M3996" t="str">
        <f>IF(Table1[[#This Row],[Average Cost for two]]&lt;=200, "0-200", IF(Table1[[#This Row],[Average Cost for two]]&lt;=400, "200-400", IF(Table1[[#This Row],[Average Cost for two]]&lt;=600, "400-600", IF(Table1[[#This Row],[Average Cost for two]]&lt;=800, "600-800", IF(Table1[[#This Row],[Average Cost for two]]&lt;=1000, "800-1000", "&gt;1000")))))</f>
        <v>&gt;1000</v>
      </c>
      <c r="N3996" t="s">
        <v>2115</v>
      </c>
      <c r="O3996" t="s">
        <v>27</v>
      </c>
      <c r="P3996" t="s">
        <v>27</v>
      </c>
      <c r="Q3996" t="s">
        <v>28</v>
      </c>
      <c r="R3996" t="s">
        <v>28</v>
      </c>
      <c r="S3996">
        <v>3</v>
      </c>
      <c r="T3996">
        <v>4.3</v>
      </c>
      <c r="U3996" t="s">
        <v>42</v>
      </c>
      <c r="V3996" t="s">
        <v>43</v>
      </c>
      <c r="W3996">
        <v>7931</v>
      </c>
    </row>
    <row r="3997" spans="1:23" x14ac:dyDescent="0.25">
      <c r="A3997">
        <v>3392</v>
      </c>
      <c r="B3997" t="s">
        <v>9735</v>
      </c>
      <c r="C3997" t="str">
        <f>VLOOKUP(Table1[[#This Row],[Country Code]],Table3[],2)</f>
        <v>India</v>
      </c>
      <c r="D3997">
        <v>1</v>
      </c>
      <c r="E3997" t="s">
        <v>6914</v>
      </c>
      <c r="F3997" t="s">
        <v>9736</v>
      </c>
      <c r="G3997" t="s">
        <v>9693</v>
      </c>
      <c r="H3997" t="s">
        <v>9694</v>
      </c>
      <c r="I3997">
        <v>77.194321700000003</v>
      </c>
      <c r="J3997">
        <v>28.553329999999999</v>
      </c>
      <c r="K3997" t="s">
        <v>142</v>
      </c>
      <c r="L3997">
        <v>200</v>
      </c>
      <c r="M3997" t="str">
        <f>IF(Table1[[#This Row],[Average Cost for two]]&lt;=200, "0-200", IF(Table1[[#This Row],[Average Cost for two]]&lt;=400, "200-400", IF(Table1[[#This Row],[Average Cost for two]]&lt;=600, "400-600", IF(Table1[[#This Row],[Average Cost for two]]&lt;=800, "600-800", IF(Table1[[#This Row],[Average Cost for two]]&lt;=1000, "800-1000", "&gt;1000")))))</f>
        <v>0-200</v>
      </c>
      <c r="N3997" t="s">
        <v>2115</v>
      </c>
      <c r="O3997" t="s">
        <v>28</v>
      </c>
      <c r="P3997" t="s">
        <v>28</v>
      </c>
      <c r="Q3997" t="s">
        <v>28</v>
      </c>
      <c r="R3997" t="s">
        <v>28</v>
      </c>
      <c r="S3997">
        <v>1</v>
      </c>
      <c r="T3997">
        <v>4.2</v>
      </c>
      <c r="U3997" t="s">
        <v>42</v>
      </c>
      <c r="V3997" t="s">
        <v>43</v>
      </c>
      <c r="W3997">
        <v>542</v>
      </c>
    </row>
    <row r="3998" spans="1:23" x14ac:dyDescent="0.25">
      <c r="A3998">
        <v>18408040</v>
      </c>
      <c r="B3998" t="s">
        <v>9737</v>
      </c>
      <c r="C3998" t="str">
        <f>VLOOKUP(Table1[[#This Row],[Country Code]],Table3[],2)</f>
        <v>India</v>
      </c>
      <c r="D3998">
        <v>1</v>
      </c>
      <c r="E3998" t="s">
        <v>6914</v>
      </c>
      <c r="F3998" t="s">
        <v>9738</v>
      </c>
      <c r="G3998" t="s">
        <v>9693</v>
      </c>
      <c r="H3998" t="s">
        <v>9694</v>
      </c>
      <c r="I3998">
        <v>77.195273700000001</v>
      </c>
      <c r="J3998">
        <v>28.5557479</v>
      </c>
      <c r="K3998" t="s">
        <v>7939</v>
      </c>
      <c r="L3998">
        <v>2200</v>
      </c>
      <c r="M3998" t="str">
        <f>IF(Table1[[#This Row],[Average Cost for two]]&lt;=200, "0-200", IF(Table1[[#This Row],[Average Cost for two]]&lt;=400, "200-400", IF(Table1[[#This Row],[Average Cost for two]]&lt;=600, "400-600", IF(Table1[[#This Row],[Average Cost for two]]&lt;=800, "600-800", IF(Table1[[#This Row],[Average Cost for two]]&lt;=1000, "800-1000", "&gt;1000")))))</f>
        <v>&gt;1000</v>
      </c>
      <c r="N3998" t="s">
        <v>2115</v>
      </c>
      <c r="O3998" t="s">
        <v>27</v>
      </c>
      <c r="P3998" t="s">
        <v>28</v>
      </c>
      <c r="Q3998" t="s">
        <v>28</v>
      </c>
      <c r="R3998" t="s">
        <v>28</v>
      </c>
      <c r="S3998">
        <v>4</v>
      </c>
      <c r="T3998">
        <v>4.2</v>
      </c>
      <c r="U3998" t="s">
        <v>42</v>
      </c>
      <c r="V3998" t="s">
        <v>43</v>
      </c>
      <c r="W3998">
        <v>278</v>
      </c>
    </row>
    <row r="3999" spans="1:23" x14ac:dyDescent="0.25">
      <c r="A3999">
        <v>307360</v>
      </c>
      <c r="B3999" t="s">
        <v>5118</v>
      </c>
      <c r="C3999" t="str">
        <f>VLOOKUP(Table1[[#This Row],[Country Code]],Table3[],2)</f>
        <v>India</v>
      </c>
      <c r="D3999">
        <v>1</v>
      </c>
      <c r="E3999" t="s">
        <v>6914</v>
      </c>
      <c r="F3999" t="s">
        <v>9709</v>
      </c>
      <c r="G3999" t="s">
        <v>9693</v>
      </c>
      <c r="H3999" t="s">
        <v>9694</v>
      </c>
      <c r="I3999">
        <v>77.194174899999993</v>
      </c>
      <c r="J3999">
        <v>28.554100900000002</v>
      </c>
      <c r="K3999" t="s">
        <v>9739</v>
      </c>
      <c r="L3999">
        <v>1700</v>
      </c>
      <c r="M3999" t="str">
        <f>IF(Table1[[#This Row],[Average Cost for two]]&lt;=200, "0-200", IF(Table1[[#This Row],[Average Cost for two]]&lt;=400, "200-400", IF(Table1[[#This Row],[Average Cost for two]]&lt;=600, "400-600", IF(Table1[[#This Row],[Average Cost for two]]&lt;=800, "600-800", IF(Table1[[#This Row],[Average Cost for two]]&lt;=1000, "800-1000", "&gt;1000")))))</f>
        <v>&gt;1000</v>
      </c>
      <c r="N3999" t="s">
        <v>2115</v>
      </c>
      <c r="O3999" t="s">
        <v>27</v>
      </c>
      <c r="P3999" t="s">
        <v>27</v>
      </c>
      <c r="Q3999" t="s">
        <v>28</v>
      </c>
      <c r="R3999" t="s">
        <v>28</v>
      </c>
      <c r="S3999">
        <v>3</v>
      </c>
      <c r="T3999">
        <v>4</v>
      </c>
      <c r="U3999" t="s">
        <v>42</v>
      </c>
      <c r="V3999" t="s">
        <v>43</v>
      </c>
      <c r="W3999">
        <v>969</v>
      </c>
    </row>
    <row r="4000" spans="1:23" x14ac:dyDescent="0.25">
      <c r="A4000">
        <v>89</v>
      </c>
      <c r="B4000" t="s">
        <v>8906</v>
      </c>
      <c r="C4000" t="str">
        <f>VLOOKUP(Table1[[#This Row],[Country Code]],Table3[],2)</f>
        <v>India</v>
      </c>
      <c r="D4000">
        <v>1</v>
      </c>
      <c r="E4000" t="s">
        <v>6914</v>
      </c>
      <c r="F4000" t="s">
        <v>9740</v>
      </c>
      <c r="G4000" t="s">
        <v>9693</v>
      </c>
      <c r="H4000" t="s">
        <v>9694</v>
      </c>
      <c r="I4000">
        <v>77.195274900000001</v>
      </c>
      <c r="J4000">
        <v>28.555157000000001</v>
      </c>
      <c r="K4000" t="s">
        <v>2042</v>
      </c>
      <c r="L4000">
        <v>500</v>
      </c>
      <c r="M4000" t="str">
        <f>IF(Table1[[#This Row],[Average Cost for two]]&lt;=200, "0-200", IF(Table1[[#This Row],[Average Cost for two]]&lt;=400, "200-400", IF(Table1[[#This Row],[Average Cost for two]]&lt;=600, "400-600", IF(Table1[[#This Row],[Average Cost for two]]&lt;=800, "600-800", IF(Table1[[#This Row],[Average Cost for two]]&lt;=1000, "800-1000", "&gt;1000")))))</f>
        <v>400-600</v>
      </c>
      <c r="N4000" t="s">
        <v>2115</v>
      </c>
      <c r="O4000" t="s">
        <v>28</v>
      </c>
      <c r="P4000" t="s">
        <v>27</v>
      </c>
      <c r="Q4000" t="s">
        <v>28</v>
      </c>
      <c r="R4000" t="s">
        <v>28</v>
      </c>
      <c r="S4000">
        <v>2</v>
      </c>
      <c r="T4000">
        <v>4.2</v>
      </c>
      <c r="U4000" t="s">
        <v>42</v>
      </c>
      <c r="V4000" t="s">
        <v>43</v>
      </c>
      <c r="W4000">
        <v>1627</v>
      </c>
    </row>
    <row r="4001" spans="1:23" x14ac:dyDescent="0.25">
      <c r="A4001">
        <v>18208924</v>
      </c>
      <c r="B4001" t="s">
        <v>9741</v>
      </c>
      <c r="C4001" t="str">
        <f>VLOOKUP(Table1[[#This Row],[Country Code]],Table3[],2)</f>
        <v>India</v>
      </c>
      <c r="D4001">
        <v>1</v>
      </c>
      <c r="E4001" t="s">
        <v>6914</v>
      </c>
      <c r="F4001" t="s">
        <v>9742</v>
      </c>
      <c r="G4001" t="s">
        <v>9693</v>
      </c>
      <c r="H4001" t="s">
        <v>9694</v>
      </c>
      <c r="I4001">
        <v>77.195013000000003</v>
      </c>
      <c r="J4001">
        <v>28.554476000000001</v>
      </c>
      <c r="K4001" t="s">
        <v>2120</v>
      </c>
      <c r="L4001">
        <v>1300</v>
      </c>
      <c r="M4001" t="str">
        <f>IF(Table1[[#This Row],[Average Cost for two]]&lt;=200, "0-200", IF(Table1[[#This Row],[Average Cost for two]]&lt;=400, "200-400", IF(Table1[[#This Row],[Average Cost for two]]&lt;=600, "400-600", IF(Table1[[#This Row],[Average Cost for two]]&lt;=800, "600-800", IF(Table1[[#This Row],[Average Cost for two]]&lt;=1000, "800-1000", "&gt;1000")))))</f>
        <v>&gt;1000</v>
      </c>
      <c r="N4001" t="s">
        <v>2115</v>
      </c>
      <c r="O4001" t="s">
        <v>27</v>
      </c>
      <c r="P4001" t="s">
        <v>27</v>
      </c>
      <c r="Q4001" t="s">
        <v>28</v>
      </c>
      <c r="R4001" t="s">
        <v>28</v>
      </c>
      <c r="S4001">
        <v>3</v>
      </c>
      <c r="T4001">
        <v>4.4000000000000004</v>
      </c>
      <c r="U4001" t="s">
        <v>42</v>
      </c>
      <c r="V4001" t="s">
        <v>43</v>
      </c>
      <c r="W4001">
        <v>541</v>
      </c>
    </row>
    <row r="4002" spans="1:23" x14ac:dyDescent="0.25">
      <c r="A4002">
        <v>303092</v>
      </c>
      <c r="B4002" t="s">
        <v>9743</v>
      </c>
      <c r="C4002" t="str">
        <f>VLOOKUP(Table1[[#This Row],[Country Code]],Table3[],2)</f>
        <v>India</v>
      </c>
      <c r="D4002">
        <v>1</v>
      </c>
      <c r="E4002" t="s">
        <v>6914</v>
      </c>
      <c r="F4002" t="s">
        <v>9744</v>
      </c>
      <c r="G4002" t="s">
        <v>9693</v>
      </c>
      <c r="H4002" t="s">
        <v>9694</v>
      </c>
      <c r="I4002">
        <v>77.194858199999999</v>
      </c>
      <c r="J4002">
        <v>28.554201500000001</v>
      </c>
      <c r="K4002" t="s">
        <v>9745</v>
      </c>
      <c r="L4002">
        <v>1600</v>
      </c>
      <c r="M4002" t="str">
        <f>IF(Table1[[#This Row],[Average Cost for two]]&lt;=200, "0-200", IF(Table1[[#This Row],[Average Cost for two]]&lt;=400, "200-400", IF(Table1[[#This Row],[Average Cost for two]]&lt;=600, "400-600", IF(Table1[[#This Row],[Average Cost for two]]&lt;=800, "600-800", IF(Table1[[#This Row],[Average Cost for two]]&lt;=1000, "800-1000", "&gt;1000")))))</f>
        <v>&gt;1000</v>
      </c>
      <c r="N4002" t="s">
        <v>2115</v>
      </c>
      <c r="O4002" t="s">
        <v>27</v>
      </c>
      <c r="P4002" t="s">
        <v>27</v>
      </c>
      <c r="Q4002" t="s">
        <v>28</v>
      </c>
      <c r="R4002" t="s">
        <v>28</v>
      </c>
      <c r="S4002">
        <v>3</v>
      </c>
      <c r="T4002">
        <v>4.0999999999999996</v>
      </c>
      <c r="U4002" t="s">
        <v>42</v>
      </c>
      <c r="V4002" t="s">
        <v>43</v>
      </c>
      <c r="W4002">
        <v>1199</v>
      </c>
    </row>
    <row r="4003" spans="1:23" x14ac:dyDescent="0.25">
      <c r="A4003">
        <v>307436</v>
      </c>
      <c r="B4003" t="s">
        <v>9746</v>
      </c>
      <c r="C4003" t="str">
        <f>VLOOKUP(Table1[[#This Row],[Country Code]],Table3[],2)</f>
        <v>India</v>
      </c>
      <c r="D4003">
        <v>1</v>
      </c>
      <c r="E4003" t="s">
        <v>6914</v>
      </c>
      <c r="F4003" t="s">
        <v>9747</v>
      </c>
      <c r="G4003" t="s">
        <v>9748</v>
      </c>
      <c r="H4003" t="s">
        <v>9749</v>
      </c>
      <c r="I4003">
        <v>77.122793000000001</v>
      </c>
      <c r="J4003">
        <v>28.550326999999999</v>
      </c>
      <c r="K4003" t="s">
        <v>145</v>
      </c>
      <c r="L4003">
        <v>1000</v>
      </c>
      <c r="M4003" t="str">
        <f>IF(Table1[[#This Row],[Average Cost for two]]&lt;=200, "0-200", IF(Table1[[#This Row],[Average Cost for two]]&lt;=400, "200-400", IF(Table1[[#This Row],[Average Cost for two]]&lt;=600, "400-600", IF(Table1[[#This Row],[Average Cost for two]]&lt;=800, "600-800", IF(Table1[[#This Row],[Average Cost for two]]&lt;=1000, "800-1000", "&gt;1000")))))</f>
        <v>800-1000</v>
      </c>
      <c r="N4003" t="s">
        <v>2115</v>
      </c>
      <c r="O4003" t="s">
        <v>28</v>
      </c>
      <c r="P4003" t="s">
        <v>28</v>
      </c>
      <c r="Q4003" t="s">
        <v>28</v>
      </c>
      <c r="R4003" t="s">
        <v>28</v>
      </c>
      <c r="S4003">
        <v>3</v>
      </c>
      <c r="T4003">
        <v>3.3</v>
      </c>
      <c r="U4003" t="s">
        <v>138</v>
      </c>
      <c r="V4003" t="s">
        <v>139</v>
      </c>
      <c r="W4003">
        <v>30</v>
      </c>
    </row>
    <row r="4004" spans="1:23" x14ac:dyDescent="0.25">
      <c r="A4004">
        <v>306510</v>
      </c>
      <c r="B4004" t="s">
        <v>9750</v>
      </c>
      <c r="C4004" t="str">
        <f>VLOOKUP(Table1[[#This Row],[Country Code]],Table3[],2)</f>
        <v>India</v>
      </c>
      <c r="D4004">
        <v>1</v>
      </c>
      <c r="E4004" t="s">
        <v>6914</v>
      </c>
      <c r="F4004" t="s">
        <v>9751</v>
      </c>
      <c r="G4004" t="s">
        <v>9752</v>
      </c>
      <c r="H4004" t="s">
        <v>9753</v>
      </c>
      <c r="I4004">
        <v>77.298040599999993</v>
      </c>
      <c r="J4004">
        <v>28.590798100000001</v>
      </c>
      <c r="K4004" t="s">
        <v>9754</v>
      </c>
      <c r="L4004">
        <v>2000</v>
      </c>
      <c r="M4004" t="str">
        <f>IF(Table1[[#This Row],[Average Cost for two]]&lt;=200, "0-200", IF(Table1[[#This Row],[Average Cost for two]]&lt;=400, "200-400", IF(Table1[[#This Row],[Average Cost for two]]&lt;=600, "400-600", IF(Table1[[#This Row],[Average Cost for two]]&lt;=800, "600-800", IF(Table1[[#This Row],[Average Cost for two]]&lt;=1000, "800-1000", "&gt;1000")))))</f>
        <v>&gt;1000</v>
      </c>
      <c r="N4004" t="s">
        <v>2115</v>
      </c>
      <c r="O4004" t="s">
        <v>27</v>
      </c>
      <c r="P4004" t="s">
        <v>28</v>
      </c>
      <c r="Q4004" t="s">
        <v>28</v>
      </c>
      <c r="R4004" t="s">
        <v>28</v>
      </c>
      <c r="S4004">
        <v>4</v>
      </c>
      <c r="T4004">
        <v>3.4</v>
      </c>
      <c r="U4004" t="s">
        <v>138</v>
      </c>
      <c r="V4004" t="s">
        <v>139</v>
      </c>
      <c r="W4004">
        <v>174</v>
      </c>
    </row>
    <row r="4005" spans="1:23" x14ac:dyDescent="0.25">
      <c r="A4005">
        <v>312801</v>
      </c>
      <c r="B4005" t="s">
        <v>9755</v>
      </c>
      <c r="C4005" t="str">
        <f>VLOOKUP(Table1[[#This Row],[Country Code]],Table3[],2)</f>
        <v>India</v>
      </c>
      <c r="D4005">
        <v>1</v>
      </c>
      <c r="E4005" t="s">
        <v>6914</v>
      </c>
      <c r="F4005" t="s">
        <v>9756</v>
      </c>
      <c r="G4005" t="s">
        <v>9752</v>
      </c>
      <c r="H4005" t="s">
        <v>9753</v>
      </c>
      <c r="I4005">
        <v>77.297786900000006</v>
      </c>
      <c r="J4005">
        <v>28.590509099999998</v>
      </c>
      <c r="K4005" t="s">
        <v>9757</v>
      </c>
      <c r="L4005">
        <v>1800</v>
      </c>
      <c r="M4005" t="str">
        <f>IF(Table1[[#This Row],[Average Cost for two]]&lt;=200, "0-200", IF(Table1[[#This Row],[Average Cost for two]]&lt;=400, "200-400", IF(Table1[[#This Row],[Average Cost for two]]&lt;=600, "400-600", IF(Table1[[#This Row],[Average Cost for two]]&lt;=800, "600-800", IF(Table1[[#This Row],[Average Cost for two]]&lt;=1000, "800-1000", "&gt;1000")))))</f>
        <v>&gt;1000</v>
      </c>
      <c r="N4005" t="s">
        <v>2115</v>
      </c>
      <c r="O4005" t="s">
        <v>27</v>
      </c>
      <c r="P4005" t="s">
        <v>27</v>
      </c>
      <c r="Q4005" t="s">
        <v>28</v>
      </c>
      <c r="R4005" t="s">
        <v>28</v>
      </c>
      <c r="S4005">
        <v>3</v>
      </c>
      <c r="T4005">
        <v>3.7</v>
      </c>
      <c r="U4005" t="s">
        <v>101</v>
      </c>
      <c r="V4005" t="s">
        <v>102</v>
      </c>
      <c r="W4005">
        <v>128</v>
      </c>
    </row>
    <row r="4006" spans="1:23" x14ac:dyDescent="0.25">
      <c r="A4006">
        <v>3293</v>
      </c>
      <c r="B4006" t="s">
        <v>9758</v>
      </c>
      <c r="C4006" t="str">
        <f>VLOOKUP(Table1[[#This Row],[Country Code]],Table3[],2)</f>
        <v>India</v>
      </c>
      <c r="D4006">
        <v>1</v>
      </c>
      <c r="E4006" t="s">
        <v>6914</v>
      </c>
      <c r="F4006" t="s">
        <v>9759</v>
      </c>
      <c r="G4006" t="s">
        <v>9760</v>
      </c>
      <c r="H4006" t="s">
        <v>9761</v>
      </c>
      <c r="I4006">
        <v>77.237955700000001</v>
      </c>
      <c r="J4006">
        <v>28.640962500000001</v>
      </c>
      <c r="K4006" t="s">
        <v>1607</v>
      </c>
      <c r="L4006">
        <v>1100</v>
      </c>
      <c r="M4006" t="str">
        <f>IF(Table1[[#This Row],[Average Cost for two]]&lt;=200, "0-200", IF(Table1[[#This Row],[Average Cost for two]]&lt;=400, "200-400", IF(Table1[[#This Row],[Average Cost for two]]&lt;=600, "400-600", IF(Table1[[#This Row],[Average Cost for two]]&lt;=800, "600-800", IF(Table1[[#This Row],[Average Cost for two]]&lt;=1000, "800-1000", "&gt;1000")))))</f>
        <v>&gt;1000</v>
      </c>
      <c r="N4006" t="s">
        <v>2115</v>
      </c>
      <c r="O4006" t="s">
        <v>28</v>
      </c>
      <c r="P4006" t="s">
        <v>28</v>
      </c>
      <c r="Q4006" t="s">
        <v>28</v>
      </c>
      <c r="R4006" t="s">
        <v>28</v>
      </c>
      <c r="S4006">
        <v>3</v>
      </c>
      <c r="T4006">
        <v>3.4</v>
      </c>
      <c r="U4006" t="s">
        <v>138</v>
      </c>
      <c r="V4006" t="s">
        <v>139</v>
      </c>
      <c r="W4006">
        <v>72</v>
      </c>
    </row>
    <row r="4007" spans="1:23" x14ac:dyDescent="0.25">
      <c r="A4007">
        <v>422</v>
      </c>
      <c r="B4007" t="s">
        <v>9762</v>
      </c>
      <c r="C4007" t="str">
        <f>VLOOKUP(Table1[[#This Row],[Country Code]],Table3[],2)</f>
        <v>India</v>
      </c>
      <c r="D4007">
        <v>1</v>
      </c>
      <c r="E4007" t="s">
        <v>6914</v>
      </c>
      <c r="F4007" t="s">
        <v>9759</v>
      </c>
      <c r="G4007" t="s">
        <v>9760</v>
      </c>
      <c r="H4007" t="s">
        <v>9761</v>
      </c>
      <c r="I4007">
        <v>77.237865900000003</v>
      </c>
      <c r="J4007">
        <v>28.641043499999999</v>
      </c>
      <c r="K4007" t="s">
        <v>9763</v>
      </c>
      <c r="L4007">
        <v>2000</v>
      </c>
      <c r="M4007" t="str">
        <f>IF(Table1[[#This Row],[Average Cost for two]]&lt;=200, "0-200", IF(Table1[[#This Row],[Average Cost for two]]&lt;=400, "200-400", IF(Table1[[#This Row],[Average Cost for two]]&lt;=600, "400-600", IF(Table1[[#This Row],[Average Cost for two]]&lt;=800, "600-800", IF(Table1[[#This Row],[Average Cost for two]]&lt;=1000, "800-1000", "&gt;1000")))))</f>
        <v>&gt;1000</v>
      </c>
      <c r="N4007" t="s">
        <v>2115</v>
      </c>
      <c r="O4007" t="s">
        <v>27</v>
      </c>
      <c r="P4007" t="s">
        <v>28</v>
      </c>
      <c r="Q4007" t="s">
        <v>28</v>
      </c>
      <c r="R4007" t="s">
        <v>28</v>
      </c>
      <c r="S4007">
        <v>4</v>
      </c>
      <c r="T4007">
        <v>3.9</v>
      </c>
      <c r="U4007" t="s">
        <v>101</v>
      </c>
      <c r="V4007" t="s">
        <v>102</v>
      </c>
      <c r="W4007">
        <v>295</v>
      </c>
    </row>
    <row r="4008" spans="1:23" x14ac:dyDescent="0.25">
      <c r="A4008">
        <v>3260</v>
      </c>
      <c r="B4008" t="s">
        <v>9764</v>
      </c>
      <c r="C4008" t="str">
        <f>VLOOKUP(Table1[[#This Row],[Country Code]],Table3[],2)</f>
        <v>India</v>
      </c>
      <c r="D4008">
        <v>1</v>
      </c>
      <c r="E4008" t="s">
        <v>6914</v>
      </c>
      <c r="F4008" t="s">
        <v>9765</v>
      </c>
      <c r="G4008" t="s">
        <v>9766</v>
      </c>
      <c r="H4008" t="s">
        <v>9767</v>
      </c>
      <c r="I4008">
        <v>77.143050099999996</v>
      </c>
      <c r="J4008">
        <v>28.705660399999999</v>
      </c>
      <c r="K4008" t="s">
        <v>5610</v>
      </c>
      <c r="L4008">
        <v>2000</v>
      </c>
      <c r="M4008" t="str">
        <f>IF(Table1[[#This Row],[Average Cost for two]]&lt;=200, "0-200", IF(Table1[[#This Row],[Average Cost for two]]&lt;=400, "200-400", IF(Table1[[#This Row],[Average Cost for two]]&lt;=600, "400-600", IF(Table1[[#This Row],[Average Cost for two]]&lt;=800, "600-800", IF(Table1[[#This Row],[Average Cost for two]]&lt;=1000, "800-1000", "&gt;1000")))))</f>
        <v>&gt;1000</v>
      </c>
      <c r="N4008" t="s">
        <v>2115</v>
      </c>
      <c r="O4008" t="s">
        <v>27</v>
      </c>
      <c r="P4008" t="s">
        <v>28</v>
      </c>
      <c r="Q4008" t="s">
        <v>28</v>
      </c>
      <c r="R4008" t="s">
        <v>28</v>
      </c>
      <c r="S4008">
        <v>4</v>
      </c>
      <c r="T4008">
        <v>2.8</v>
      </c>
      <c r="U4008" t="s">
        <v>138</v>
      </c>
      <c r="V4008" t="s">
        <v>139</v>
      </c>
      <c r="W4008">
        <v>19</v>
      </c>
    </row>
    <row r="4009" spans="1:23" x14ac:dyDescent="0.25">
      <c r="A4009">
        <v>1267</v>
      </c>
      <c r="B4009" t="s">
        <v>9768</v>
      </c>
      <c r="C4009" t="str">
        <f>VLOOKUP(Table1[[#This Row],[Country Code]],Table3[],2)</f>
        <v>India</v>
      </c>
      <c r="D4009">
        <v>1</v>
      </c>
      <c r="E4009" t="s">
        <v>6914</v>
      </c>
      <c r="F4009" t="s">
        <v>9765</v>
      </c>
      <c r="G4009" t="s">
        <v>9766</v>
      </c>
      <c r="H4009" t="s">
        <v>9767</v>
      </c>
      <c r="I4009">
        <v>77.143218700000006</v>
      </c>
      <c r="J4009">
        <v>28.705739300000001</v>
      </c>
      <c r="K4009" t="s">
        <v>2120</v>
      </c>
      <c r="L4009">
        <v>2500</v>
      </c>
      <c r="M4009" t="str">
        <f>IF(Table1[[#This Row],[Average Cost for two]]&lt;=200, "0-200", IF(Table1[[#This Row],[Average Cost for two]]&lt;=400, "200-400", IF(Table1[[#This Row],[Average Cost for two]]&lt;=600, "400-600", IF(Table1[[#This Row],[Average Cost for two]]&lt;=800, "600-800", IF(Table1[[#This Row],[Average Cost for two]]&lt;=1000, "800-1000", "&gt;1000")))))</f>
        <v>&gt;1000</v>
      </c>
      <c r="N4009" t="s">
        <v>2115</v>
      </c>
      <c r="O4009" t="s">
        <v>27</v>
      </c>
      <c r="P4009" t="s">
        <v>28</v>
      </c>
      <c r="Q4009" t="s">
        <v>28</v>
      </c>
      <c r="R4009" t="s">
        <v>28</v>
      </c>
      <c r="S4009">
        <v>4</v>
      </c>
      <c r="T4009">
        <v>3.9</v>
      </c>
      <c r="U4009" t="s">
        <v>101</v>
      </c>
      <c r="V4009" t="s">
        <v>102</v>
      </c>
      <c r="W4009">
        <v>259</v>
      </c>
    </row>
    <row r="4010" spans="1:23" x14ac:dyDescent="0.25">
      <c r="A4010">
        <v>18273067</v>
      </c>
      <c r="B4010" t="s">
        <v>9769</v>
      </c>
      <c r="C4010" t="str">
        <f>VLOOKUP(Table1[[#This Row],[Country Code]],Table3[],2)</f>
        <v>India</v>
      </c>
      <c r="D4010">
        <v>1</v>
      </c>
      <c r="E4010" t="s">
        <v>6914</v>
      </c>
      <c r="F4010" t="s">
        <v>9770</v>
      </c>
      <c r="G4010" t="s">
        <v>9771</v>
      </c>
      <c r="H4010" t="s">
        <v>9772</v>
      </c>
      <c r="I4010">
        <v>77.126179699999994</v>
      </c>
      <c r="J4010">
        <v>28.547656199999999</v>
      </c>
      <c r="K4010" t="s">
        <v>9773</v>
      </c>
      <c r="L4010">
        <v>1000</v>
      </c>
      <c r="M4010" t="str">
        <f>IF(Table1[[#This Row],[Average Cost for two]]&lt;=200, "0-200", IF(Table1[[#This Row],[Average Cost for two]]&lt;=400, "200-400", IF(Table1[[#This Row],[Average Cost for two]]&lt;=600, "400-600", IF(Table1[[#This Row],[Average Cost for two]]&lt;=800, "600-800", IF(Table1[[#This Row],[Average Cost for two]]&lt;=1000, "800-1000", "&gt;1000")))))</f>
        <v>800-1000</v>
      </c>
      <c r="N4010" t="s">
        <v>2115</v>
      </c>
      <c r="O4010" t="s">
        <v>27</v>
      </c>
      <c r="P4010" t="s">
        <v>28</v>
      </c>
      <c r="Q4010" t="s">
        <v>28</v>
      </c>
      <c r="R4010" t="s">
        <v>28</v>
      </c>
      <c r="S4010">
        <v>3</v>
      </c>
      <c r="T4010">
        <v>0</v>
      </c>
      <c r="U4010" t="s">
        <v>164</v>
      </c>
      <c r="V4010" t="s">
        <v>165</v>
      </c>
      <c r="W4010">
        <v>1</v>
      </c>
    </row>
    <row r="4011" spans="1:23" x14ac:dyDescent="0.25">
      <c r="A4011">
        <v>18312623</v>
      </c>
      <c r="B4011" t="s">
        <v>9774</v>
      </c>
      <c r="C4011" t="str">
        <f>VLOOKUP(Table1[[#This Row],[Country Code]],Table3[],2)</f>
        <v>India</v>
      </c>
      <c r="D4011">
        <v>1</v>
      </c>
      <c r="E4011" t="s">
        <v>6914</v>
      </c>
      <c r="F4011" t="s">
        <v>9775</v>
      </c>
      <c r="G4011" t="s">
        <v>9771</v>
      </c>
      <c r="H4011" t="s">
        <v>9772</v>
      </c>
      <c r="I4011">
        <v>77.125999899999997</v>
      </c>
      <c r="J4011">
        <v>28.547907800000001</v>
      </c>
      <c r="K4011" t="s">
        <v>2120</v>
      </c>
      <c r="L4011">
        <v>800</v>
      </c>
      <c r="M4011" t="str">
        <f>IF(Table1[[#This Row],[Average Cost for two]]&lt;=200, "0-200", IF(Table1[[#This Row],[Average Cost for two]]&lt;=400, "200-400", IF(Table1[[#This Row],[Average Cost for two]]&lt;=600, "400-600", IF(Table1[[#This Row],[Average Cost for two]]&lt;=800, "600-800", IF(Table1[[#This Row],[Average Cost for two]]&lt;=1000, "800-1000", "&gt;1000")))))</f>
        <v>600-800</v>
      </c>
      <c r="N4011" t="s">
        <v>2115</v>
      </c>
      <c r="O4011" t="s">
        <v>27</v>
      </c>
      <c r="P4011" t="s">
        <v>28</v>
      </c>
      <c r="Q4011" t="s">
        <v>28</v>
      </c>
      <c r="R4011" t="s">
        <v>28</v>
      </c>
      <c r="S4011">
        <v>2</v>
      </c>
      <c r="T4011">
        <v>0</v>
      </c>
      <c r="U4011" t="s">
        <v>164</v>
      </c>
      <c r="V4011" t="s">
        <v>165</v>
      </c>
      <c r="W4011">
        <v>0</v>
      </c>
    </row>
    <row r="4012" spans="1:23" x14ac:dyDescent="0.25">
      <c r="A4012">
        <v>308069</v>
      </c>
      <c r="B4012" t="s">
        <v>9776</v>
      </c>
      <c r="C4012" t="str">
        <f>VLOOKUP(Table1[[#This Row],[Country Code]],Table3[],2)</f>
        <v>India</v>
      </c>
      <c r="D4012">
        <v>1</v>
      </c>
      <c r="E4012" t="s">
        <v>6914</v>
      </c>
      <c r="F4012" t="s">
        <v>9777</v>
      </c>
      <c r="G4012" t="s">
        <v>9778</v>
      </c>
      <c r="H4012" t="s">
        <v>9779</v>
      </c>
      <c r="I4012">
        <v>77.172986399999999</v>
      </c>
      <c r="J4012">
        <v>28.643036500000001</v>
      </c>
      <c r="K4012" t="s">
        <v>142</v>
      </c>
      <c r="L4012">
        <v>700</v>
      </c>
      <c r="M4012" t="str">
        <f>IF(Table1[[#This Row],[Average Cost for two]]&lt;=200, "0-200", IF(Table1[[#This Row],[Average Cost for two]]&lt;=400, "200-400", IF(Table1[[#This Row],[Average Cost for two]]&lt;=600, "400-600", IF(Table1[[#This Row],[Average Cost for two]]&lt;=800, "600-800", IF(Table1[[#This Row],[Average Cost for two]]&lt;=1000, "800-1000", "&gt;1000")))))</f>
        <v>600-800</v>
      </c>
      <c r="N4012" t="s">
        <v>2115</v>
      </c>
      <c r="O4012" t="s">
        <v>28</v>
      </c>
      <c r="P4012" t="s">
        <v>28</v>
      </c>
      <c r="Q4012" t="s">
        <v>28</v>
      </c>
      <c r="R4012" t="s">
        <v>28</v>
      </c>
      <c r="S4012">
        <v>2</v>
      </c>
      <c r="T4012">
        <v>3</v>
      </c>
      <c r="U4012" t="s">
        <v>138</v>
      </c>
      <c r="V4012" t="s">
        <v>139</v>
      </c>
      <c r="W4012">
        <v>7</v>
      </c>
    </row>
    <row r="4013" spans="1:23" x14ac:dyDescent="0.25">
      <c r="A4013">
        <v>308068</v>
      </c>
      <c r="B4013" t="s">
        <v>9780</v>
      </c>
      <c r="C4013" t="str">
        <f>VLOOKUP(Table1[[#This Row],[Country Code]],Table3[],2)</f>
        <v>India</v>
      </c>
      <c r="D4013">
        <v>1</v>
      </c>
      <c r="E4013" t="s">
        <v>6914</v>
      </c>
      <c r="F4013" t="s">
        <v>9777</v>
      </c>
      <c r="G4013" t="s">
        <v>9778</v>
      </c>
      <c r="H4013" t="s">
        <v>9779</v>
      </c>
      <c r="I4013">
        <v>77.172998199999995</v>
      </c>
      <c r="J4013">
        <v>28.643025600000001</v>
      </c>
      <c r="K4013" t="s">
        <v>2280</v>
      </c>
      <c r="L4013">
        <v>800</v>
      </c>
      <c r="M4013" t="str">
        <f>IF(Table1[[#This Row],[Average Cost for two]]&lt;=200, "0-200", IF(Table1[[#This Row],[Average Cost for two]]&lt;=400, "200-400", IF(Table1[[#This Row],[Average Cost for two]]&lt;=600, "400-600", IF(Table1[[#This Row],[Average Cost for two]]&lt;=800, "600-800", IF(Table1[[#This Row],[Average Cost for two]]&lt;=1000, "800-1000", "&gt;1000")))))</f>
        <v>600-800</v>
      </c>
      <c r="N4013" t="s">
        <v>2115</v>
      </c>
      <c r="O4013" t="s">
        <v>27</v>
      </c>
      <c r="P4013" t="s">
        <v>28</v>
      </c>
      <c r="Q4013" t="s">
        <v>28</v>
      </c>
      <c r="R4013" t="s">
        <v>28</v>
      </c>
      <c r="S4013">
        <v>2</v>
      </c>
      <c r="T4013">
        <v>0</v>
      </c>
      <c r="U4013" t="s">
        <v>164</v>
      </c>
      <c r="V4013" t="s">
        <v>165</v>
      </c>
      <c r="W4013">
        <v>1</v>
      </c>
    </row>
    <row r="4014" spans="1:23" x14ac:dyDescent="0.25">
      <c r="A4014">
        <v>4367</v>
      </c>
      <c r="B4014" t="s">
        <v>9781</v>
      </c>
      <c r="C4014" t="str">
        <f>VLOOKUP(Table1[[#This Row],[Country Code]],Table3[],2)</f>
        <v>India</v>
      </c>
      <c r="D4014">
        <v>1</v>
      </c>
      <c r="E4014" t="s">
        <v>6914</v>
      </c>
      <c r="F4014" t="s">
        <v>9782</v>
      </c>
      <c r="G4014" t="s">
        <v>9783</v>
      </c>
      <c r="H4014" t="s">
        <v>9784</v>
      </c>
      <c r="I4014">
        <v>77.217028200000001</v>
      </c>
      <c r="J4014">
        <v>28.621226499999999</v>
      </c>
      <c r="K4014" t="s">
        <v>8975</v>
      </c>
      <c r="L4014">
        <v>3000</v>
      </c>
      <c r="M4014" t="str">
        <f>IF(Table1[[#This Row],[Average Cost for two]]&lt;=200, "0-200", IF(Table1[[#This Row],[Average Cost for two]]&lt;=400, "200-400", IF(Table1[[#This Row],[Average Cost for two]]&lt;=600, "400-600", IF(Table1[[#This Row],[Average Cost for two]]&lt;=800, "600-800", IF(Table1[[#This Row],[Average Cost for two]]&lt;=1000, "800-1000", "&gt;1000")))))</f>
        <v>&gt;1000</v>
      </c>
      <c r="N4014" t="s">
        <v>2115</v>
      </c>
      <c r="O4014" t="s">
        <v>27</v>
      </c>
      <c r="P4014" t="s">
        <v>28</v>
      </c>
      <c r="Q4014" t="s">
        <v>28</v>
      </c>
      <c r="R4014" t="s">
        <v>28</v>
      </c>
      <c r="S4014">
        <v>4</v>
      </c>
      <c r="T4014">
        <v>3.3</v>
      </c>
      <c r="U4014" t="s">
        <v>138</v>
      </c>
      <c r="V4014" t="s">
        <v>139</v>
      </c>
      <c r="W4014">
        <v>95</v>
      </c>
    </row>
    <row r="4015" spans="1:23" x14ac:dyDescent="0.25">
      <c r="A4015">
        <v>4364</v>
      </c>
      <c r="B4015" t="s">
        <v>9785</v>
      </c>
      <c r="C4015" t="str">
        <f>VLOOKUP(Table1[[#This Row],[Country Code]],Table3[],2)</f>
        <v>India</v>
      </c>
      <c r="D4015">
        <v>1</v>
      </c>
      <c r="E4015" t="s">
        <v>6914</v>
      </c>
      <c r="F4015" t="s">
        <v>9782</v>
      </c>
      <c r="G4015" t="s">
        <v>9783</v>
      </c>
      <c r="H4015" t="s">
        <v>9784</v>
      </c>
      <c r="I4015">
        <v>77.217073099999993</v>
      </c>
      <c r="J4015">
        <v>28.621275600000001</v>
      </c>
      <c r="K4015" t="s">
        <v>9786</v>
      </c>
      <c r="L4015">
        <v>2500</v>
      </c>
      <c r="M4015" t="str">
        <f>IF(Table1[[#This Row],[Average Cost for two]]&lt;=200, "0-200", IF(Table1[[#This Row],[Average Cost for two]]&lt;=400, "200-400", IF(Table1[[#This Row],[Average Cost for two]]&lt;=600, "400-600", IF(Table1[[#This Row],[Average Cost for two]]&lt;=800, "600-800", IF(Table1[[#This Row],[Average Cost for two]]&lt;=1000, "800-1000", "&gt;1000")))))</f>
        <v>&gt;1000</v>
      </c>
      <c r="N4015" t="s">
        <v>2115</v>
      </c>
      <c r="O4015" t="s">
        <v>27</v>
      </c>
      <c r="P4015" t="s">
        <v>28</v>
      </c>
      <c r="Q4015" t="s">
        <v>28</v>
      </c>
      <c r="R4015" t="s">
        <v>28</v>
      </c>
      <c r="S4015">
        <v>4</v>
      </c>
      <c r="T4015">
        <v>3</v>
      </c>
      <c r="U4015" t="s">
        <v>138</v>
      </c>
      <c r="V4015" t="s">
        <v>139</v>
      </c>
      <c r="W4015">
        <v>19</v>
      </c>
    </row>
    <row r="4016" spans="1:23" x14ac:dyDescent="0.25">
      <c r="A4016">
        <v>310365</v>
      </c>
      <c r="B4016" t="s">
        <v>9787</v>
      </c>
      <c r="C4016" t="str">
        <f>VLOOKUP(Table1[[#This Row],[Country Code]],Table3[],2)</f>
        <v>India</v>
      </c>
      <c r="D4016">
        <v>1</v>
      </c>
      <c r="E4016" t="s">
        <v>6914</v>
      </c>
      <c r="F4016" t="s">
        <v>9788</v>
      </c>
      <c r="G4016" t="s">
        <v>9783</v>
      </c>
      <c r="H4016" t="s">
        <v>9784</v>
      </c>
      <c r="I4016">
        <v>77.217073099999993</v>
      </c>
      <c r="J4016">
        <v>28.621275600000001</v>
      </c>
      <c r="K4016" t="s">
        <v>1607</v>
      </c>
      <c r="L4016">
        <v>2500</v>
      </c>
      <c r="M4016" t="str">
        <f>IF(Table1[[#This Row],[Average Cost for two]]&lt;=200, "0-200", IF(Table1[[#This Row],[Average Cost for two]]&lt;=400, "200-400", IF(Table1[[#This Row],[Average Cost for two]]&lt;=600, "400-600", IF(Table1[[#This Row],[Average Cost for two]]&lt;=800, "600-800", IF(Table1[[#This Row],[Average Cost for two]]&lt;=1000, "800-1000", "&gt;1000")))))</f>
        <v>&gt;1000</v>
      </c>
      <c r="N4016" t="s">
        <v>2115</v>
      </c>
      <c r="O4016" t="s">
        <v>27</v>
      </c>
      <c r="P4016" t="s">
        <v>28</v>
      </c>
      <c r="Q4016" t="s">
        <v>28</v>
      </c>
      <c r="R4016" t="s">
        <v>28</v>
      </c>
      <c r="S4016">
        <v>4</v>
      </c>
      <c r="T4016">
        <v>3.4</v>
      </c>
      <c r="U4016" t="s">
        <v>138</v>
      </c>
      <c r="V4016" t="s">
        <v>139</v>
      </c>
      <c r="W4016">
        <v>265</v>
      </c>
    </row>
    <row r="4017" spans="1:23" x14ac:dyDescent="0.25">
      <c r="A4017">
        <v>4366</v>
      </c>
      <c r="B4017" t="s">
        <v>9789</v>
      </c>
      <c r="C4017" t="str">
        <f>VLOOKUP(Table1[[#This Row],[Country Code]],Table3[],2)</f>
        <v>India</v>
      </c>
      <c r="D4017">
        <v>1</v>
      </c>
      <c r="E4017" t="s">
        <v>6914</v>
      </c>
      <c r="F4017" t="s">
        <v>9782</v>
      </c>
      <c r="G4017" t="s">
        <v>9783</v>
      </c>
      <c r="H4017" t="s">
        <v>9784</v>
      </c>
      <c r="I4017">
        <v>77.217073099999993</v>
      </c>
      <c r="J4017">
        <v>28.621275600000001</v>
      </c>
      <c r="K4017" t="s">
        <v>9790</v>
      </c>
      <c r="L4017">
        <v>4000</v>
      </c>
      <c r="M4017" t="str">
        <f>IF(Table1[[#This Row],[Average Cost for two]]&lt;=200, "0-200", IF(Table1[[#This Row],[Average Cost for two]]&lt;=400, "200-400", IF(Table1[[#This Row],[Average Cost for two]]&lt;=600, "400-600", IF(Table1[[#This Row],[Average Cost for two]]&lt;=800, "600-800", IF(Table1[[#This Row],[Average Cost for two]]&lt;=1000, "800-1000", "&gt;1000")))))</f>
        <v>&gt;1000</v>
      </c>
      <c r="N4017" t="s">
        <v>2115</v>
      </c>
      <c r="O4017" t="s">
        <v>27</v>
      </c>
      <c r="P4017" t="s">
        <v>28</v>
      </c>
      <c r="Q4017" t="s">
        <v>28</v>
      </c>
      <c r="R4017" t="s">
        <v>28</v>
      </c>
      <c r="S4017">
        <v>4</v>
      </c>
      <c r="T4017">
        <v>3.7</v>
      </c>
      <c r="U4017" t="s">
        <v>101</v>
      </c>
      <c r="V4017" t="s">
        <v>102</v>
      </c>
      <c r="W4017">
        <v>44</v>
      </c>
    </row>
    <row r="4018" spans="1:23" x14ac:dyDescent="0.25">
      <c r="A4018">
        <v>4365</v>
      </c>
      <c r="B4018" t="s">
        <v>9791</v>
      </c>
      <c r="C4018" t="str">
        <f>VLOOKUP(Table1[[#This Row],[Country Code]],Table3[],2)</f>
        <v>India</v>
      </c>
      <c r="D4018">
        <v>1</v>
      </c>
      <c r="E4018" t="s">
        <v>6914</v>
      </c>
      <c r="F4018" t="s">
        <v>9782</v>
      </c>
      <c r="G4018" t="s">
        <v>9783</v>
      </c>
      <c r="H4018" t="s">
        <v>9784</v>
      </c>
      <c r="I4018">
        <v>77.216908000000004</v>
      </c>
      <c r="J4018">
        <v>28.621232200000001</v>
      </c>
      <c r="K4018" t="s">
        <v>142</v>
      </c>
      <c r="L4018">
        <v>2500</v>
      </c>
      <c r="M4018" t="str">
        <f>IF(Table1[[#This Row],[Average Cost for two]]&lt;=200, "0-200", IF(Table1[[#This Row],[Average Cost for two]]&lt;=400, "200-400", IF(Table1[[#This Row],[Average Cost for two]]&lt;=600, "400-600", IF(Table1[[#This Row],[Average Cost for two]]&lt;=800, "600-800", IF(Table1[[#This Row],[Average Cost for two]]&lt;=1000, "800-1000", "&gt;1000")))))</f>
        <v>&gt;1000</v>
      </c>
      <c r="N4018" t="s">
        <v>2115</v>
      </c>
      <c r="O4018" t="s">
        <v>28</v>
      </c>
      <c r="P4018" t="s">
        <v>28</v>
      </c>
      <c r="Q4018" t="s">
        <v>28</v>
      </c>
      <c r="R4018" t="s">
        <v>28</v>
      </c>
      <c r="S4018">
        <v>4</v>
      </c>
      <c r="T4018">
        <v>3.6</v>
      </c>
      <c r="U4018" t="s">
        <v>101</v>
      </c>
      <c r="V4018" t="s">
        <v>102</v>
      </c>
      <c r="W4018">
        <v>38</v>
      </c>
    </row>
    <row r="4019" spans="1:23" x14ac:dyDescent="0.25">
      <c r="A4019">
        <v>18419892</v>
      </c>
      <c r="B4019" t="s">
        <v>9792</v>
      </c>
      <c r="C4019" t="str">
        <f>VLOOKUP(Table1[[#This Row],[Country Code]],Table3[],2)</f>
        <v>India</v>
      </c>
      <c r="D4019">
        <v>1</v>
      </c>
      <c r="E4019" t="s">
        <v>6914</v>
      </c>
      <c r="F4019" t="s">
        <v>9793</v>
      </c>
      <c r="G4019" t="s">
        <v>9783</v>
      </c>
      <c r="H4019" t="s">
        <v>9784</v>
      </c>
      <c r="I4019">
        <v>77.217028200000001</v>
      </c>
      <c r="J4019">
        <v>28.621316100000001</v>
      </c>
      <c r="K4019" t="s">
        <v>9794</v>
      </c>
      <c r="L4019">
        <v>2000</v>
      </c>
      <c r="M4019" t="str">
        <f>IF(Table1[[#This Row],[Average Cost for two]]&lt;=200, "0-200", IF(Table1[[#This Row],[Average Cost for two]]&lt;=400, "200-400", IF(Table1[[#This Row],[Average Cost for two]]&lt;=600, "400-600", IF(Table1[[#This Row],[Average Cost for two]]&lt;=800, "600-800", IF(Table1[[#This Row],[Average Cost for two]]&lt;=1000, "800-1000", "&gt;1000")))))</f>
        <v>&gt;1000</v>
      </c>
      <c r="N4019" t="s">
        <v>2115</v>
      </c>
      <c r="O4019" t="s">
        <v>27</v>
      </c>
      <c r="P4019" t="s">
        <v>28</v>
      </c>
      <c r="Q4019" t="s">
        <v>28</v>
      </c>
      <c r="R4019" t="s">
        <v>28</v>
      </c>
      <c r="S4019">
        <v>4</v>
      </c>
      <c r="T4019">
        <v>3.5</v>
      </c>
      <c r="U4019" t="s">
        <v>101</v>
      </c>
      <c r="V4019" t="s">
        <v>102</v>
      </c>
      <c r="W4019">
        <v>14</v>
      </c>
    </row>
    <row r="4020" spans="1:23" x14ac:dyDescent="0.25">
      <c r="A4020">
        <v>4357</v>
      </c>
      <c r="B4020" t="s">
        <v>9795</v>
      </c>
      <c r="C4020" t="str">
        <f>VLOOKUP(Table1[[#This Row],[Country Code]],Table3[],2)</f>
        <v>India</v>
      </c>
      <c r="D4020">
        <v>1</v>
      </c>
      <c r="E4020" t="s">
        <v>6914</v>
      </c>
      <c r="F4020" t="s">
        <v>9796</v>
      </c>
      <c r="G4020" t="s">
        <v>9797</v>
      </c>
      <c r="H4020" t="s">
        <v>9796</v>
      </c>
      <c r="I4020">
        <v>77.185331000000005</v>
      </c>
      <c r="J4020">
        <v>28.569040000000001</v>
      </c>
      <c r="K4020" t="s">
        <v>9798</v>
      </c>
      <c r="L4020">
        <v>3500</v>
      </c>
      <c r="M4020" t="str">
        <f>IF(Table1[[#This Row],[Average Cost for two]]&lt;=200, "0-200", IF(Table1[[#This Row],[Average Cost for two]]&lt;=400, "200-400", IF(Table1[[#This Row],[Average Cost for two]]&lt;=600, "400-600", IF(Table1[[#This Row],[Average Cost for two]]&lt;=800, "600-800", IF(Table1[[#This Row],[Average Cost for two]]&lt;=1000, "800-1000", "&gt;1000")))))</f>
        <v>&gt;1000</v>
      </c>
      <c r="N4020" t="s">
        <v>2115</v>
      </c>
      <c r="O4020" t="s">
        <v>27</v>
      </c>
      <c r="P4020" t="s">
        <v>28</v>
      </c>
      <c r="Q4020" t="s">
        <v>28</v>
      </c>
      <c r="R4020" t="s">
        <v>28</v>
      </c>
      <c r="S4020">
        <v>4</v>
      </c>
      <c r="T4020">
        <v>3.6</v>
      </c>
      <c r="U4020" t="s">
        <v>101</v>
      </c>
      <c r="V4020" t="s">
        <v>102</v>
      </c>
      <c r="W4020">
        <v>261</v>
      </c>
    </row>
    <row r="4021" spans="1:23" x14ac:dyDescent="0.25">
      <c r="A4021">
        <v>3379</v>
      </c>
      <c r="B4021" t="s">
        <v>9799</v>
      </c>
      <c r="C4021" t="str">
        <f>VLOOKUP(Table1[[#This Row],[Country Code]],Table3[],2)</f>
        <v>India</v>
      </c>
      <c r="D4021">
        <v>1</v>
      </c>
      <c r="E4021" t="s">
        <v>6914</v>
      </c>
      <c r="F4021" t="s">
        <v>9796</v>
      </c>
      <c r="G4021" t="s">
        <v>9797</v>
      </c>
      <c r="H4021" t="s">
        <v>9796</v>
      </c>
      <c r="I4021">
        <v>77.185331000000005</v>
      </c>
      <c r="J4021">
        <v>28.569040000000001</v>
      </c>
      <c r="K4021" t="s">
        <v>168</v>
      </c>
      <c r="L4021">
        <v>4500</v>
      </c>
      <c r="M4021" t="str">
        <f>IF(Table1[[#This Row],[Average Cost for two]]&lt;=200, "0-200", IF(Table1[[#This Row],[Average Cost for two]]&lt;=400, "200-400", IF(Table1[[#This Row],[Average Cost for two]]&lt;=600, "400-600", IF(Table1[[#This Row],[Average Cost for two]]&lt;=800, "600-800", IF(Table1[[#This Row],[Average Cost for two]]&lt;=1000, "800-1000", "&gt;1000")))))</f>
        <v>&gt;1000</v>
      </c>
      <c r="N4021" t="s">
        <v>2115</v>
      </c>
      <c r="O4021" t="s">
        <v>27</v>
      </c>
      <c r="P4021" t="s">
        <v>28</v>
      </c>
      <c r="Q4021" t="s">
        <v>28</v>
      </c>
      <c r="R4021" t="s">
        <v>28</v>
      </c>
      <c r="S4021">
        <v>4</v>
      </c>
      <c r="T4021">
        <v>3.9</v>
      </c>
      <c r="U4021" t="s">
        <v>101</v>
      </c>
      <c r="V4021" t="s">
        <v>102</v>
      </c>
      <c r="W4021">
        <v>410</v>
      </c>
    </row>
    <row r="4022" spans="1:23" x14ac:dyDescent="0.25">
      <c r="A4022">
        <v>3264</v>
      </c>
      <c r="B4022" t="s">
        <v>9800</v>
      </c>
      <c r="C4022" t="str">
        <f>VLOOKUP(Table1[[#This Row],[Country Code]],Table3[],2)</f>
        <v>India</v>
      </c>
      <c r="D4022">
        <v>1</v>
      </c>
      <c r="E4022" t="s">
        <v>6914</v>
      </c>
      <c r="F4022" t="s">
        <v>9796</v>
      </c>
      <c r="G4022" t="s">
        <v>9797</v>
      </c>
      <c r="H4022" t="s">
        <v>9796</v>
      </c>
      <c r="I4022">
        <v>77.185331000000005</v>
      </c>
      <c r="J4022">
        <v>28.569040000000001</v>
      </c>
      <c r="K4022" t="s">
        <v>1607</v>
      </c>
      <c r="L4022">
        <v>2500</v>
      </c>
      <c r="M4022" t="str">
        <f>IF(Table1[[#This Row],[Average Cost for two]]&lt;=200, "0-200", IF(Table1[[#This Row],[Average Cost for two]]&lt;=400, "200-400", IF(Table1[[#This Row],[Average Cost for two]]&lt;=600, "400-600", IF(Table1[[#This Row],[Average Cost for two]]&lt;=800, "600-800", IF(Table1[[#This Row],[Average Cost for two]]&lt;=1000, "800-1000", "&gt;1000")))))</f>
        <v>&gt;1000</v>
      </c>
      <c r="N4022" t="s">
        <v>2115</v>
      </c>
      <c r="O4022" t="s">
        <v>27</v>
      </c>
      <c r="P4022" t="s">
        <v>28</v>
      </c>
      <c r="Q4022" t="s">
        <v>28</v>
      </c>
      <c r="R4022" t="s">
        <v>28</v>
      </c>
      <c r="S4022">
        <v>4</v>
      </c>
      <c r="T4022">
        <v>3.6</v>
      </c>
      <c r="U4022" t="s">
        <v>101</v>
      </c>
      <c r="V4022" t="s">
        <v>102</v>
      </c>
      <c r="W4022">
        <v>49</v>
      </c>
    </row>
    <row r="4023" spans="1:23" x14ac:dyDescent="0.25">
      <c r="A4023">
        <v>4368</v>
      </c>
      <c r="B4023" t="s">
        <v>9801</v>
      </c>
      <c r="C4023" t="str">
        <f>VLOOKUP(Table1[[#This Row],[Country Code]],Table3[],2)</f>
        <v>India</v>
      </c>
      <c r="D4023">
        <v>1</v>
      </c>
      <c r="E4023" t="s">
        <v>6914</v>
      </c>
      <c r="F4023" t="s">
        <v>9796</v>
      </c>
      <c r="G4023" t="s">
        <v>9797</v>
      </c>
      <c r="H4023" t="s">
        <v>9796</v>
      </c>
      <c r="I4023">
        <v>77.185331000000005</v>
      </c>
      <c r="J4023">
        <v>28.569040000000001</v>
      </c>
      <c r="K4023" t="s">
        <v>3873</v>
      </c>
      <c r="L4023">
        <v>1000</v>
      </c>
      <c r="M4023" t="str">
        <f>IF(Table1[[#This Row],[Average Cost for two]]&lt;=200, "0-200", IF(Table1[[#This Row],[Average Cost for two]]&lt;=400, "200-400", IF(Table1[[#This Row],[Average Cost for two]]&lt;=600, "400-600", IF(Table1[[#This Row],[Average Cost for two]]&lt;=800, "600-800", IF(Table1[[#This Row],[Average Cost for two]]&lt;=1000, "800-1000", "&gt;1000")))))</f>
        <v>800-1000</v>
      </c>
      <c r="N4023" t="s">
        <v>2115</v>
      </c>
      <c r="O4023" t="s">
        <v>28</v>
      </c>
      <c r="P4023" t="s">
        <v>28</v>
      </c>
      <c r="Q4023" t="s">
        <v>28</v>
      </c>
      <c r="R4023" t="s">
        <v>28</v>
      </c>
      <c r="S4023">
        <v>3</v>
      </c>
      <c r="T4023">
        <v>3.8</v>
      </c>
      <c r="U4023" t="s">
        <v>101</v>
      </c>
      <c r="V4023" t="s">
        <v>102</v>
      </c>
      <c r="W4023">
        <v>79</v>
      </c>
    </row>
    <row r="4024" spans="1:23" x14ac:dyDescent="0.25">
      <c r="A4024">
        <v>4356</v>
      </c>
      <c r="B4024" t="s">
        <v>9802</v>
      </c>
      <c r="C4024" t="str">
        <f>VLOOKUP(Table1[[#This Row],[Country Code]],Table3[],2)</f>
        <v>India</v>
      </c>
      <c r="D4024">
        <v>1</v>
      </c>
      <c r="E4024" t="s">
        <v>6914</v>
      </c>
      <c r="F4024" t="s">
        <v>9796</v>
      </c>
      <c r="G4024" t="s">
        <v>9797</v>
      </c>
      <c r="H4024" t="s">
        <v>9796</v>
      </c>
      <c r="I4024">
        <v>77.185331000000005</v>
      </c>
      <c r="J4024">
        <v>28.569040000000001</v>
      </c>
      <c r="K4024" t="s">
        <v>9803</v>
      </c>
      <c r="L4024">
        <v>4000</v>
      </c>
      <c r="M4024" t="str">
        <f>IF(Table1[[#This Row],[Average Cost for two]]&lt;=200, "0-200", IF(Table1[[#This Row],[Average Cost for two]]&lt;=400, "200-400", IF(Table1[[#This Row],[Average Cost for two]]&lt;=600, "400-600", IF(Table1[[#This Row],[Average Cost for two]]&lt;=800, "600-800", IF(Table1[[#This Row],[Average Cost for two]]&lt;=1000, "800-1000", "&gt;1000")))))</f>
        <v>&gt;1000</v>
      </c>
      <c r="N4024" t="s">
        <v>2115</v>
      </c>
      <c r="O4024" t="s">
        <v>27</v>
      </c>
      <c r="P4024" t="s">
        <v>28</v>
      </c>
      <c r="Q4024" t="s">
        <v>28</v>
      </c>
      <c r="R4024" t="s">
        <v>28</v>
      </c>
      <c r="S4024">
        <v>4</v>
      </c>
      <c r="T4024">
        <v>3.9</v>
      </c>
      <c r="U4024" t="s">
        <v>101</v>
      </c>
      <c r="V4024" t="s">
        <v>102</v>
      </c>
      <c r="W4024">
        <v>290</v>
      </c>
    </row>
    <row r="4025" spans="1:23" x14ac:dyDescent="0.25">
      <c r="A4025">
        <v>3378</v>
      </c>
      <c r="B4025" t="s">
        <v>9804</v>
      </c>
      <c r="C4025" t="str">
        <f>VLOOKUP(Table1[[#This Row],[Country Code]],Table3[],2)</f>
        <v>India</v>
      </c>
      <c r="D4025">
        <v>1</v>
      </c>
      <c r="E4025" t="s">
        <v>6914</v>
      </c>
      <c r="F4025" t="s">
        <v>9796</v>
      </c>
      <c r="G4025" t="s">
        <v>9797</v>
      </c>
      <c r="H4025" t="s">
        <v>9796</v>
      </c>
      <c r="I4025">
        <v>77.185331000000005</v>
      </c>
      <c r="J4025">
        <v>28.569040000000001</v>
      </c>
      <c r="K4025" t="s">
        <v>54</v>
      </c>
      <c r="L4025">
        <v>4500</v>
      </c>
      <c r="M4025" t="str">
        <f>IF(Table1[[#This Row],[Average Cost for two]]&lt;=200, "0-200", IF(Table1[[#This Row],[Average Cost for two]]&lt;=400, "200-400", IF(Table1[[#This Row],[Average Cost for two]]&lt;=600, "400-600", IF(Table1[[#This Row],[Average Cost for two]]&lt;=800, "600-800", IF(Table1[[#This Row],[Average Cost for two]]&lt;=1000, "800-1000", "&gt;1000")))))</f>
        <v>&gt;1000</v>
      </c>
      <c r="N4025" t="s">
        <v>2115</v>
      </c>
      <c r="O4025" t="s">
        <v>27</v>
      </c>
      <c r="P4025" t="s">
        <v>28</v>
      </c>
      <c r="Q4025" t="s">
        <v>28</v>
      </c>
      <c r="R4025" t="s">
        <v>28</v>
      </c>
      <c r="S4025">
        <v>4</v>
      </c>
      <c r="T4025">
        <v>4</v>
      </c>
      <c r="U4025" t="s">
        <v>42</v>
      </c>
      <c r="V4025" t="s">
        <v>43</v>
      </c>
      <c r="W4025">
        <v>424</v>
      </c>
    </row>
    <row r="4026" spans="1:23" x14ac:dyDescent="0.25">
      <c r="A4026">
        <v>310032</v>
      </c>
      <c r="B4026" t="s">
        <v>9805</v>
      </c>
      <c r="C4026" t="str">
        <f>VLOOKUP(Table1[[#This Row],[Country Code]],Table3[],2)</f>
        <v>India</v>
      </c>
      <c r="D4026">
        <v>1</v>
      </c>
      <c r="E4026" t="s">
        <v>6914</v>
      </c>
      <c r="F4026" t="s">
        <v>9806</v>
      </c>
      <c r="G4026" t="s">
        <v>9807</v>
      </c>
      <c r="H4026" t="s">
        <v>9808</v>
      </c>
      <c r="I4026">
        <v>77.123126999999997</v>
      </c>
      <c r="J4026">
        <v>28.551397999999999</v>
      </c>
      <c r="K4026" t="s">
        <v>2120</v>
      </c>
      <c r="L4026">
        <v>1500</v>
      </c>
      <c r="M4026" t="str">
        <f>IF(Table1[[#This Row],[Average Cost for two]]&lt;=200, "0-200", IF(Table1[[#This Row],[Average Cost for two]]&lt;=400, "200-400", IF(Table1[[#This Row],[Average Cost for two]]&lt;=600, "400-600", IF(Table1[[#This Row],[Average Cost for two]]&lt;=800, "600-800", IF(Table1[[#This Row],[Average Cost for two]]&lt;=1000, "800-1000", "&gt;1000")))))</f>
        <v>&gt;1000</v>
      </c>
      <c r="N4026" t="s">
        <v>2115</v>
      </c>
      <c r="O4026" t="s">
        <v>27</v>
      </c>
      <c r="P4026" t="s">
        <v>28</v>
      </c>
      <c r="Q4026" t="s">
        <v>28</v>
      </c>
      <c r="R4026" t="s">
        <v>28</v>
      </c>
      <c r="S4026">
        <v>3</v>
      </c>
      <c r="T4026">
        <v>3.1</v>
      </c>
      <c r="U4026" t="s">
        <v>138</v>
      </c>
      <c r="V4026" t="s">
        <v>139</v>
      </c>
      <c r="W4026">
        <v>9</v>
      </c>
    </row>
    <row r="4027" spans="1:23" x14ac:dyDescent="0.25">
      <c r="A4027">
        <v>18481317</v>
      </c>
      <c r="B4027" t="s">
        <v>9809</v>
      </c>
      <c r="C4027" t="str">
        <f>VLOOKUP(Table1[[#This Row],[Country Code]],Table3[],2)</f>
        <v>India</v>
      </c>
      <c r="D4027">
        <v>1</v>
      </c>
      <c r="E4027" t="s">
        <v>6914</v>
      </c>
      <c r="F4027" t="s">
        <v>9806</v>
      </c>
      <c r="G4027" t="s">
        <v>9807</v>
      </c>
      <c r="H4027" t="s">
        <v>9808</v>
      </c>
      <c r="I4027">
        <v>0</v>
      </c>
      <c r="J4027">
        <v>0</v>
      </c>
      <c r="K4027" t="s">
        <v>3007</v>
      </c>
      <c r="L4027">
        <v>300</v>
      </c>
      <c r="M4027" t="str">
        <f>IF(Table1[[#This Row],[Average Cost for two]]&lt;=200, "0-200", IF(Table1[[#This Row],[Average Cost for two]]&lt;=400, "200-400", IF(Table1[[#This Row],[Average Cost for two]]&lt;=600, "400-600", IF(Table1[[#This Row],[Average Cost for two]]&lt;=800, "600-800", IF(Table1[[#This Row],[Average Cost for two]]&lt;=1000, "800-1000", "&gt;1000")))))</f>
        <v>200-400</v>
      </c>
      <c r="N4027" t="s">
        <v>2115</v>
      </c>
      <c r="O4027" t="s">
        <v>28</v>
      </c>
      <c r="P4027" t="s">
        <v>28</v>
      </c>
      <c r="Q4027" t="s">
        <v>28</v>
      </c>
      <c r="R4027" t="s">
        <v>28</v>
      </c>
      <c r="S4027">
        <v>1</v>
      </c>
      <c r="T4027">
        <v>0</v>
      </c>
      <c r="U4027" t="s">
        <v>164</v>
      </c>
      <c r="V4027" t="s">
        <v>165</v>
      </c>
      <c r="W4027">
        <v>0</v>
      </c>
    </row>
    <row r="4028" spans="1:23" x14ac:dyDescent="0.25">
      <c r="A4028">
        <v>18436483</v>
      </c>
      <c r="B4028" t="s">
        <v>9810</v>
      </c>
      <c r="C4028" t="str">
        <f>VLOOKUP(Table1[[#This Row],[Country Code]],Table3[],2)</f>
        <v>India</v>
      </c>
      <c r="D4028">
        <v>1</v>
      </c>
      <c r="E4028" t="s">
        <v>6914</v>
      </c>
      <c r="F4028" t="s">
        <v>9811</v>
      </c>
      <c r="G4028" t="s">
        <v>9812</v>
      </c>
      <c r="H4028" t="s">
        <v>9813</v>
      </c>
      <c r="I4028">
        <v>77.209392800000003</v>
      </c>
      <c r="J4028">
        <v>28.578021400000001</v>
      </c>
      <c r="K4028" t="s">
        <v>2860</v>
      </c>
      <c r="L4028">
        <v>500</v>
      </c>
      <c r="M4028" t="str">
        <f>IF(Table1[[#This Row],[Average Cost for two]]&lt;=200, "0-200", IF(Table1[[#This Row],[Average Cost for two]]&lt;=400, "200-400", IF(Table1[[#This Row],[Average Cost for two]]&lt;=600, "400-600", IF(Table1[[#This Row],[Average Cost for two]]&lt;=800, "600-800", IF(Table1[[#This Row],[Average Cost for two]]&lt;=1000, "800-1000", "&gt;1000")))))</f>
        <v>400-600</v>
      </c>
      <c r="N4028" t="s">
        <v>2115</v>
      </c>
      <c r="O4028" t="s">
        <v>28</v>
      </c>
      <c r="P4028" t="s">
        <v>28</v>
      </c>
      <c r="Q4028" t="s">
        <v>28</v>
      </c>
      <c r="R4028" t="s">
        <v>28</v>
      </c>
      <c r="S4028">
        <v>2</v>
      </c>
      <c r="T4028">
        <v>3.1</v>
      </c>
      <c r="U4028" t="s">
        <v>138</v>
      </c>
      <c r="V4028" t="s">
        <v>139</v>
      </c>
      <c r="W4028">
        <v>5</v>
      </c>
    </row>
    <row r="4029" spans="1:23" x14ac:dyDescent="0.25">
      <c r="A4029">
        <v>18245249</v>
      </c>
      <c r="B4029" t="s">
        <v>9814</v>
      </c>
      <c r="C4029" t="str">
        <f>VLOOKUP(Table1[[#This Row],[Country Code]],Table3[],2)</f>
        <v>India</v>
      </c>
      <c r="D4029">
        <v>1</v>
      </c>
      <c r="E4029" t="s">
        <v>6914</v>
      </c>
      <c r="F4029" t="s">
        <v>9815</v>
      </c>
      <c r="G4029" t="s">
        <v>9812</v>
      </c>
      <c r="H4029" t="s">
        <v>9813</v>
      </c>
      <c r="I4029">
        <v>77.210061600000003</v>
      </c>
      <c r="J4029">
        <v>28.578374799999999</v>
      </c>
      <c r="K4029" t="s">
        <v>2743</v>
      </c>
      <c r="L4029">
        <v>600</v>
      </c>
      <c r="M4029" t="str">
        <f>IF(Table1[[#This Row],[Average Cost for two]]&lt;=200, "0-200", IF(Table1[[#This Row],[Average Cost for two]]&lt;=400, "200-400", IF(Table1[[#This Row],[Average Cost for two]]&lt;=600, "400-600", IF(Table1[[#This Row],[Average Cost for two]]&lt;=800, "600-800", IF(Table1[[#This Row],[Average Cost for two]]&lt;=1000, "800-1000", "&gt;1000")))))</f>
        <v>400-600</v>
      </c>
      <c r="N4029" t="s">
        <v>2115</v>
      </c>
      <c r="O4029" t="s">
        <v>28</v>
      </c>
      <c r="P4029" t="s">
        <v>27</v>
      </c>
      <c r="Q4029" t="s">
        <v>28</v>
      </c>
      <c r="R4029" t="s">
        <v>28</v>
      </c>
      <c r="S4029">
        <v>2</v>
      </c>
      <c r="T4029">
        <v>2.6</v>
      </c>
      <c r="U4029" t="s">
        <v>138</v>
      </c>
      <c r="V4029" t="s">
        <v>139</v>
      </c>
      <c r="W4029">
        <v>30</v>
      </c>
    </row>
    <row r="4030" spans="1:23" x14ac:dyDescent="0.25">
      <c r="A4030">
        <v>301448</v>
      </c>
      <c r="B4030" t="s">
        <v>9816</v>
      </c>
      <c r="C4030" t="str">
        <f>VLOOKUP(Table1[[#This Row],[Country Code]],Table3[],2)</f>
        <v>India</v>
      </c>
      <c r="D4030">
        <v>1</v>
      </c>
      <c r="E4030" t="s">
        <v>6914</v>
      </c>
      <c r="F4030" t="s">
        <v>9817</v>
      </c>
      <c r="G4030" t="s">
        <v>9812</v>
      </c>
      <c r="H4030" t="s">
        <v>9813</v>
      </c>
      <c r="I4030">
        <v>77.210021600000005</v>
      </c>
      <c r="J4030">
        <v>28.573958600000001</v>
      </c>
      <c r="K4030" t="s">
        <v>9818</v>
      </c>
      <c r="L4030">
        <v>400</v>
      </c>
      <c r="M4030" t="str">
        <f>IF(Table1[[#This Row],[Average Cost for two]]&lt;=200, "0-200", IF(Table1[[#This Row],[Average Cost for two]]&lt;=400, "200-400", IF(Table1[[#This Row],[Average Cost for two]]&lt;=600, "400-600", IF(Table1[[#This Row],[Average Cost for two]]&lt;=800, "600-800", IF(Table1[[#This Row],[Average Cost for two]]&lt;=1000, "800-1000", "&gt;1000")))))</f>
        <v>200-400</v>
      </c>
      <c r="N4030" t="s">
        <v>2115</v>
      </c>
      <c r="O4030" t="s">
        <v>28</v>
      </c>
      <c r="P4030" t="s">
        <v>28</v>
      </c>
      <c r="Q4030" t="s">
        <v>28</v>
      </c>
      <c r="R4030" t="s">
        <v>28</v>
      </c>
      <c r="S4030">
        <v>1</v>
      </c>
      <c r="T4030">
        <v>3.9</v>
      </c>
      <c r="U4030" t="s">
        <v>101</v>
      </c>
      <c r="V4030" t="s">
        <v>102</v>
      </c>
      <c r="W4030">
        <v>108</v>
      </c>
    </row>
    <row r="4031" spans="1:23" x14ac:dyDescent="0.25">
      <c r="A4031">
        <v>18425152</v>
      </c>
      <c r="B4031" t="s">
        <v>9819</v>
      </c>
      <c r="C4031" t="str">
        <f>VLOOKUP(Table1[[#This Row],[Country Code]],Table3[],2)</f>
        <v>India</v>
      </c>
      <c r="D4031">
        <v>1</v>
      </c>
      <c r="E4031" t="s">
        <v>6914</v>
      </c>
      <c r="F4031" t="s">
        <v>9820</v>
      </c>
      <c r="G4031" t="s">
        <v>9812</v>
      </c>
      <c r="H4031" t="s">
        <v>9813</v>
      </c>
      <c r="I4031">
        <v>77.209572399999999</v>
      </c>
      <c r="J4031">
        <v>28.578038599999999</v>
      </c>
      <c r="K4031" t="s">
        <v>3121</v>
      </c>
      <c r="L4031">
        <v>300</v>
      </c>
      <c r="M4031" t="str">
        <f>IF(Table1[[#This Row],[Average Cost for two]]&lt;=200, "0-200", IF(Table1[[#This Row],[Average Cost for two]]&lt;=400, "200-400", IF(Table1[[#This Row],[Average Cost for two]]&lt;=600, "400-600", IF(Table1[[#This Row],[Average Cost for two]]&lt;=800, "600-800", IF(Table1[[#This Row],[Average Cost for two]]&lt;=1000, "800-1000", "&gt;1000")))))</f>
        <v>200-400</v>
      </c>
      <c r="N4031" t="s">
        <v>2115</v>
      </c>
      <c r="O4031" t="s">
        <v>28</v>
      </c>
      <c r="P4031" t="s">
        <v>28</v>
      </c>
      <c r="Q4031" t="s">
        <v>28</v>
      </c>
      <c r="R4031" t="s">
        <v>28</v>
      </c>
      <c r="S4031">
        <v>1</v>
      </c>
      <c r="T4031">
        <v>0</v>
      </c>
      <c r="U4031" t="s">
        <v>164</v>
      </c>
      <c r="V4031" t="s">
        <v>165</v>
      </c>
      <c r="W4031">
        <v>0</v>
      </c>
    </row>
    <row r="4032" spans="1:23" x14ac:dyDescent="0.25">
      <c r="A4032">
        <v>312231</v>
      </c>
      <c r="B4032" t="s">
        <v>9821</v>
      </c>
      <c r="C4032" t="str">
        <f>VLOOKUP(Table1[[#This Row],[Country Code]],Table3[],2)</f>
        <v>India</v>
      </c>
      <c r="D4032">
        <v>1</v>
      </c>
      <c r="E4032" t="s">
        <v>6914</v>
      </c>
      <c r="F4032" t="s">
        <v>9822</v>
      </c>
      <c r="G4032" t="s">
        <v>9823</v>
      </c>
      <c r="H4032" t="s">
        <v>9824</v>
      </c>
      <c r="I4032">
        <v>77.198617999999996</v>
      </c>
      <c r="J4032">
        <v>28.607966999999999</v>
      </c>
      <c r="K4032" t="s">
        <v>9825</v>
      </c>
      <c r="L4032">
        <v>350</v>
      </c>
      <c r="M4032" t="str">
        <f>IF(Table1[[#This Row],[Average Cost for two]]&lt;=200, "0-200", IF(Table1[[#This Row],[Average Cost for two]]&lt;=400, "200-400", IF(Table1[[#This Row],[Average Cost for two]]&lt;=600, "400-600", IF(Table1[[#This Row],[Average Cost for two]]&lt;=800, "600-800", IF(Table1[[#This Row],[Average Cost for two]]&lt;=1000, "800-1000", "&gt;1000")))))</f>
        <v>200-400</v>
      </c>
      <c r="N4032" t="s">
        <v>2115</v>
      </c>
      <c r="O4032" t="s">
        <v>28</v>
      </c>
      <c r="P4032" t="s">
        <v>28</v>
      </c>
      <c r="Q4032" t="s">
        <v>28</v>
      </c>
      <c r="R4032" t="s">
        <v>28</v>
      </c>
      <c r="S4032">
        <v>1</v>
      </c>
      <c r="T4032">
        <v>3.1</v>
      </c>
      <c r="U4032" t="s">
        <v>138</v>
      </c>
      <c r="V4032" t="s">
        <v>139</v>
      </c>
      <c r="W4032">
        <v>13</v>
      </c>
    </row>
    <row r="4033" spans="1:23" x14ac:dyDescent="0.25">
      <c r="A4033">
        <v>18057802</v>
      </c>
      <c r="B4033" t="s">
        <v>9826</v>
      </c>
      <c r="C4033" t="str">
        <f>VLOOKUP(Table1[[#This Row],[Country Code]],Table3[],2)</f>
        <v>India</v>
      </c>
      <c r="D4033">
        <v>1</v>
      </c>
      <c r="E4033" t="s">
        <v>6914</v>
      </c>
      <c r="F4033" t="s">
        <v>9827</v>
      </c>
      <c r="G4033" t="s">
        <v>9823</v>
      </c>
      <c r="H4033" t="s">
        <v>9824</v>
      </c>
      <c r="I4033">
        <v>77.201463399999994</v>
      </c>
      <c r="J4033">
        <v>28.6083918</v>
      </c>
      <c r="K4033" t="s">
        <v>2042</v>
      </c>
      <c r="L4033">
        <v>200</v>
      </c>
      <c r="M4033" t="str">
        <f>IF(Table1[[#This Row],[Average Cost for two]]&lt;=200, "0-200", IF(Table1[[#This Row],[Average Cost for two]]&lt;=400, "200-400", IF(Table1[[#This Row],[Average Cost for two]]&lt;=600, "400-600", IF(Table1[[#This Row],[Average Cost for two]]&lt;=800, "600-800", IF(Table1[[#This Row],[Average Cost for two]]&lt;=1000, "800-1000", "&gt;1000")))))</f>
        <v>0-200</v>
      </c>
      <c r="N4033" t="s">
        <v>2115</v>
      </c>
      <c r="O4033" t="s">
        <v>28</v>
      </c>
      <c r="P4033" t="s">
        <v>28</v>
      </c>
      <c r="Q4033" t="s">
        <v>28</v>
      </c>
      <c r="R4033" t="s">
        <v>28</v>
      </c>
      <c r="S4033">
        <v>1</v>
      </c>
      <c r="T4033">
        <v>3.2</v>
      </c>
      <c r="U4033" t="s">
        <v>138</v>
      </c>
      <c r="V4033" t="s">
        <v>139</v>
      </c>
      <c r="W4033">
        <v>12</v>
      </c>
    </row>
    <row r="4034" spans="1:23" x14ac:dyDescent="0.25">
      <c r="A4034">
        <v>307622</v>
      </c>
      <c r="B4034" t="s">
        <v>9828</v>
      </c>
      <c r="C4034" t="str">
        <f>VLOOKUP(Table1[[#This Row],[Country Code]],Table3[],2)</f>
        <v>India</v>
      </c>
      <c r="D4034">
        <v>1</v>
      </c>
      <c r="E4034" t="s">
        <v>6914</v>
      </c>
      <c r="F4034" t="s">
        <v>9829</v>
      </c>
      <c r="G4034" t="s">
        <v>9823</v>
      </c>
      <c r="H4034" t="s">
        <v>9824</v>
      </c>
      <c r="I4034">
        <v>77.229603100000006</v>
      </c>
      <c r="J4034">
        <v>28.6184829</v>
      </c>
      <c r="K4034" t="s">
        <v>6865</v>
      </c>
      <c r="L4034">
        <v>300</v>
      </c>
      <c r="M4034" t="str">
        <f>IF(Table1[[#This Row],[Average Cost for two]]&lt;=200, "0-200", IF(Table1[[#This Row],[Average Cost for two]]&lt;=400, "200-400", IF(Table1[[#This Row],[Average Cost for two]]&lt;=600, "400-600", IF(Table1[[#This Row],[Average Cost for two]]&lt;=800, "600-800", IF(Table1[[#This Row],[Average Cost for two]]&lt;=1000, "800-1000", "&gt;1000")))))</f>
        <v>200-400</v>
      </c>
      <c r="N4034" t="s">
        <v>2115</v>
      </c>
      <c r="O4034" t="s">
        <v>28</v>
      </c>
      <c r="P4034" t="s">
        <v>28</v>
      </c>
      <c r="Q4034" t="s">
        <v>28</v>
      </c>
      <c r="R4034" t="s">
        <v>28</v>
      </c>
      <c r="S4034">
        <v>1</v>
      </c>
      <c r="T4034">
        <v>3.8</v>
      </c>
      <c r="U4034" t="s">
        <v>101</v>
      </c>
      <c r="V4034" t="s">
        <v>102</v>
      </c>
      <c r="W4034">
        <v>266</v>
      </c>
    </row>
    <row r="4035" spans="1:23" x14ac:dyDescent="0.25">
      <c r="A4035">
        <v>18475283</v>
      </c>
      <c r="B4035" t="s">
        <v>9830</v>
      </c>
      <c r="C4035" t="str">
        <f>VLOOKUP(Table1[[#This Row],[Country Code]],Table3[],2)</f>
        <v>India</v>
      </c>
      <c r="D4035">
        <v>1</v>
      </c>
      <c r="E4035" t="s">
        <v>6914</v>
      </c>
      <c r="F4035" t="s">
        <v>9831</v>
      </c>
      <c r="G4035" t="s">
        <v>9823</v>
      </c>
      <c r="H4035" t="s">
        <v>9824</v>
      </c>
      <c r="I4035">
        <v>0</v>
      </c>
      <c r="J4035">
        <v>0</v>
      </c>
      <c r="K4035" t="s">
        <v>3782</v>
      </c>
      <c r="L4035">
        <v>300</v>
      </c>
      <c r="M4035" t="str">
        <f>IF(Table1[[#This Row],[Average Cost for two]]&lt;=200, "0-200", IF(Table1[[#This Row],[Average Cost for two]]&lt;=400, "200-400", IF(Table1[[#This Row],[Average Cost for two]]&lt;=600, "400-600", IF(Table1[[#This Row],[Average Cost for two]]&lt;=800, "600-800", IF(Table1[[#This Row],[Average Cost for two]]&lt;=1000, "800-1000", "&gt;1000")))))</f>
        <v>200-400</v>
      </c>
      <c r="N4035" t="s">
        <v>2115</v>
      </c>
      <c r="O4035" t="s">
        <v>28</v>
      </c>
      <c r="P4035" t="s">
        <v>28</v>
      </c>
      <c r="Q4035" t="s">
        <v>28</v>
      </c>
      <c r="R4035" t="s">
        <v>28</v>
      </c>
      <c r="S4035">
        <v>1</v>
      </c>
      <c r="T4035">
        <v>0</v>
      </c>
      <c r="U4035" t="s">
        <v>164</v>
      </c>
      <c r="V4035" t="s">
        <v>165</v>
      </c>
      <c r="W4035">
        <v>1</v>
      </c>
    </row>
    <row r="4036" spans="1:23" x14ac:dyDescent="0.25">
      <c r="A4036">
        <v>18481278</v>
      </c>
      <c r="B4036" t="s">
        <v>9832</v>
      </c>
      <c r="C4036" t="str">
        <f>VLOOKUP(Table1[[#This Row],[Country Code]],Table3[],2)</f>
        <v>India</v>
      </c>
      <c r="D4036">
        <v>1</v>
      </c>
      <c r="E4036" t="s">
        <v>6914</v>
      </c>
      <c r="F4036" t="s">
        <v>9833</v>
      </c>
      <c r="G4036" t="s">
        <v>9823</v>
      </c>
      <c r="H4036" t="s">
        <v>9824</v>
      </c>
      <c r="I4036">
        <v>77.198163300000004</v>
      </c>
      <c r="J4036">
        <v>28.608673199999998</v>
      </c>
      <c r="K4036" t="s">
        <v>2120</v>
      </c>
      <c r="L4036">
        <v>400</v>
      </c>
      <c r="M4036" t="str">
        <f>IF(Table1[[#This Row],[Average Cost for two]]&lt;=200, "0-200", IF(Table1[[#This Row],[Average Cost for two]]&lt;=400, "200-400", IF(Table1[[#This Row],[Average Cost for two]]&lt;=600, "400-600", IF(Table1[[#This Row],[Average Cost for two]]&lt;=800, "600-800", IF(Table1[[#This Row],[Average Cost for two]]&lt;=1000, "800-1000", "&gt;1000")))))</f>
        <v>200-400</v>
      </c>
      <c r="N4036" t="s">
        <v>2115</v>
      </c>
      <c r="O4036" t="s">
        <v>28</v>
      </c>
      <c r="P4036" t="s">
        <v>28</v>
      </c>
      <c r="Q4036" t="s">
        <v>28</v>
      </c>
      <c r="R4036" t="s">
        <v>28</v>
      </c>
      <c r="S4036">
        <v>1</v>
      </c>
      <c r="T4036">
        <v>0</v>
      </c>
      <c r="U4036" t="s">
        <v>164</v>
      </c>
      <c r="V4036" t="s">
        <v>165</v>
      </c>
      <c r="W4036">
        <v>0</v>
      </c>
    </row>
    <row r="4037" spans="1:23" x14ac:dyDescent="0.25">
      <c r="A4037">
        <v>311546</v>
      </c>
      <c r="B4037" t="s">
        <v>3009</v>
      </c>
      <c r="C4037" t="str">
        <f>VLOOKUP(Table1[[#This Row],[Country Code]],Table3[],2)</f>
        <v>India</v>
      </c>
      <c r="D4037">
        <v>1</v>
      </c>
      <c r="E4037" t="s">
        <v>6914</v>
      </c>
      <c r="F4037" t="s">
        <v>9834</v>
      </c>
      <c r="G4037" t="s">
        <v>9823</v>
      </c>
      <c r="H4037" t="s">
        <v>9824</v>
      </c>
      <c r="I4037">
        <v>77.221155499999995</v>
      </c>
      <c r="J4037">
        <v>28.608320599999999</v>
      </c>
      <c r="K4037" t="s">
        <v>2852</v>
      </c>
      <c r="L4037">
        <v>800</v>
      </c>
      <c r="M4037" t="str">
        <f>IF(Table1[[#This Row],[Average Cost for two]]&lt;=200, "0-200", IF(Table1[[#This Row],[Average Cost for two]]&lt;=400, "200-400", IF(Table1[[#This Row],[Average Cost for two]]&lt;=600, "400-600", IF(Table1[[#This Row],[Average Cost for two]]&lt;=800, "600-800", IF(Table1[[#This Row],[Average Cost for two]]&lt;=1000, "800-1000", "&gt;1000")))))</f>
        <v>600-800</v>
      </c>
      <c r="N4037" t="s">
        <v>2115</v>
      </c>
      <c r="O4037" t="s">
        <v>28</v>
      </c>
      <c r="P4037" t="s">
        <v>28</v>
      </c>
      <c r="Q4037" t="s">
        <v>28</v>
      </c>
      <c r="R4037" t="s">
        <v>28</v>
      </c>
      <c r="S4037">
        <v>2</v>
      </c>
      <c r="T4037">
        <v>0</v>
      </c>
      <c r="U4037" t="s">
        <v>164</v>
      </c>
      <c r="V4037" t="s">
        <v>165</v>
      </c>
      <c r="W4037">
        <v>3</v>
      </c>
    </row>
    <row r="4038" spans="1:23" x14ac:dyDescent="0.25">
      <c r="A4038">
        <v>1546</v>
      </c>
      <c r="B4038" t="s">
        <v>9835</v>
      </c>
      <c r="C4038" t="str">
        <f>VLOOKUP(Table1[[#This Row],[Country Code]],Table3[],2)</f>
        <v>India</v>
      </c>
      <c r="D4038">
        <v>1</v>
      </c>
      <c r="E4038" t="s">
        <v>6914</v>
      </c>
      <c r="F4038" t="s">
        <v>9836</v>
      </c>
      <c r="G4038" t="s">
        <v>9837</v>
      </c>
      <c r="H4038" t="s">
        <v>9838</v>
      </c>
      <c r="I4038">
        <v>77.3016535</v>
      </c>
      <c r="J4038">
        <v>28.630744799999999</v>
      </c>
      <c r="K4038" t="s">
        <v>2280</v>
      </c>
      <c r="L4038">
        <v>400</v>
      </c>
      <c r="M4038" t="str">
        <f>IF(Table1[[#This Row],[Average Cost for two]]&lt;=200, "0-200", IF(Table1[[#This Row],[Average Cost for two]]&lt;=400, "200-400", IF(Table1[[#This Row],[Average Cost for two]]&lt;=600, "400-600", IF(Table1[[#This Row],[Average Cost for two]]&lt;=800, "600-800", IF(Table1[[#This Row],[Average Cost for two]]&lt;=1000, "800-1000", "&gt;1000")))))</f>
        <v>200-400</v>
      </c>
      <c r="N4038" t="s">
        <v>2115</v>
      </c>
      <c r="O4038" t="s">
        <v>28</v>
      </c>
      <c r="P4038" t="s">
        <v>28</v>
      </c>
      <c r="Q4038" t="s">
        <v>28</v>
      </c>
      <c r="R4038" t="s">
        <v>28</v>
      </c>
      <c r="S4038">
        <v>1</v>
      </c>
      <c r="T4038">
        <v>2.9</v>
      </c>
      <c r="U4038" t="s">
        <v>138</v>
      </c>
      <c r="V4038" t="s">
        <v>139</v>
      </c>
      <c r="W4038">
        <v>36</v>
      </c>
    </row>
    <row r="4039" spans="1:23" x14ac:dyDescent="0.25">
      <c r="A4039">
        <v>4673</v>
      </c>
      <c r="B4039" t="s">
        <v>9839</v>
      </c>
      <c r="C4039" t="str">
        <f>VLOOKUP(Table1[[#This Row],[Country Code]],Table3[],2)</f>
        <v>India</v>
      </c>
      <c r="D4039">
        <v>1</v>
      </c>
      <c r="E4039" t="s">
        <v>6914</v>
      </c>
      <c r="F4039" t="s">
        <v>9840</v>
      </c>
      <c r="G4039" t="s">
        <v>9837</v>
      </c>
      <c r="H4039" t="s">
        <v>9838</v>
      </c>
      <c r="I4039">
        <v>77.293353499999995</v>
      </c>
      <c r="J4039">
        <v>28.622101799999999</v>
      </c>
      <c r="K4039" t="s">
        <v>2351</v>
      </c>
      <c r="L4039">
        <v>500</v>
      </c>
      <c r="M4039" t="str">
        <f>IF(Table1[[#This Row],[Average Cost for two]]&lt;=200, "0-200", IF(Table1[[#This Row],[Average Cost for two]]&lt;=400, "200-400", IF(Table1[[#This Row],[Average Cost for two]]&lt;=600, "400-600", IF(Table1[[#This Row],[Average Cost for two]]&lt;=800, "600-800", IF(Table1[[#This Row],[Average Cost for two]]&lt;=1000, "800-1000", "&gt;1000")))))</f>
        <v>400-600</v>
      </c>
      <c r="N4039" t="s">
        <v>2115</v>
      </c>
      <c r="O4039" t="s">
        <v>28</v>
      </c>
      <c r="P4039" t="s">
        <v>28</v>
      </c>
      <c r="Q4039" t="s">
        <v>28</v>
      </c>
      <c r="R4039" t="s">
        <v>28</v>
      </c>
      <c r="S4039">
        <v>2</v>
      </c>
      <c r="T4039">
        <v>2.8</v>
      </c>
      <c r="U4039" t="s">
        <v>138</v>
      </c>
      <c r="V4039" t="s">
        <v>139</v>
      </c>
      <c r="W4039">
        <v>20</v>
      </c>
    </row>
    <row r="4040" spans="1:23" x14ac:dyDescent="0.25">
      <c r="A4040">
        <v>18440187</v>
      </c>
      <c r="B4040" t="s">
        <v>9841</v>
      </c>
      <c r="C4040" t="str">
        <f>VLOOKUP(Table1[[#This Row],[Country Code]],Table3[],2)</f>
        <v>India</v>
      </c>
      <c r="D4040">
        <v>1</v>
      </c>
      <c r="E4040" t="s">
        <v>6914</v>
      </c>
      <c r="F4040" t="s">
        <v>9842</v>
      </c>
      <c r="G4040" t="s">
        <v>9837</v>
      </c>
      <c r="H4040" t="s">
        <v>9838</v>
      </c>
      <c r="I4040">
        <v>77.302728400000007</v>
      </c>
      <c r="J4040">
        <v>28.633241399999999</v>
      </c>
      <c r="K4040" t="s">
        <v>2280</v>
      </c>
      <c r="L4040">
        <v>400</v>
      </c>
      <c r="M4040" t="str">
        <f>IF(Table1[[#This Row],[Average Cost for two]]&lt;=200, "0-200", IF(Table1[[#This Row],[Average Cost for two]]&lt;=400, "200-400", IF(Table1[[#This Row],[Average Cost for two]]&lt;=600, "400-600", IF(Table1[[#This Row],[Average Cost for two]]&lt;=800, "600-800", IF(Table1[[#This Row],[Average Cost for two]]&lt;=1000, "800-1000", "&gt;1000")))))</f>
        <v>200-400</v>
      </c>
      <c r="N4040" t="s">
        <v>2115</v>
      </c>
      <c r="O4040" t="s">
        <v>28</v>
      </c>
      <c r="P4040" t="s">
        <v>28</v>
      </c>
      <c r="Q4040" t="s">
        <v>28</v>
      </c>
      <c r="R4040" t="s">
        <v>28</v>
      </c>
      <c r="S4040">
        <v>1</v>
      </c>
      <c r="T4040">
        <v>3</v>
      </c>
      <c r="U4040" t="s">
        <v>138</v>
      </c>
      <c r="V4040" t="s">
        <v>139</v>
      </c>
      <c r="W4040">
        <v>4</v>
      </c>
    </row>
    <row r="4041" spans="1:23" x14ac:dyDescent="0.25">
      <c r="A4041">
        <v>304304</v>
      </c>
      <c r="B4041" t="s">
        <v>9843</v>
      </c>
      <c r="C4041" t="str">
        <f>VLOOKUP(Table1[[#This Row],[Country Code]],Table3[],2)</f>
        <v>India</v>
      </c>
      <c r="D4041">
        <v>1</v>
      </c>
      <c r="E4041" t="s">
        <v>6914</v>
      </c>
      <c r="F4041" t="s">
        <v>9844</v>
      </c>
      <c r="G4041" t="s">
        <v>9837</v>
      </c>
      <c r="H4041" t="s">
        <v>9838</v>
      </c>
      <c r="I4041">
        <v>77.306149500000004</v>
      </c>
      <c r="J4041">
        <v>28.631018900000001</v>
      </c>
      <c r="K4041" t="s">
        <v>2794</v>
      </c>
      <c r="L4041">
        <v>1500</v>
      </c>
      <c r="M4041" t="str">
        <f>IF(Table1[[#This Row],[Average Cost for two]]&lt;=200, "0-200", IF(Table1[[#This Row],[Average Cost for two]]&lt;=400, "200-400", IF(Table1[[#This Row],[Average Cost for two]]&lt;=600, "400-600", IF(Table1[[#This Row],[Average Cost for two]]&lt;=800, "600-800", IF(Table1[[#This Row],[Average Cost for two]]&lt;=1000, "800-1000", "&gt;1000")))))</f>
        <v>&gt;1000</v>
      </c>
      <c r="N4041" t="s">
        <v>2115</v>
      </c>
      <c r="O4041" t="s">
        <v>27</v>
      </c>
      <c r="P4041" t="s">
        <v>28</v>
      </c>
      <c r="Q4041" t="s">
        <v>28</v>
      </c>
      <c r="R4041" t="s">
        <v>28</v>
      </c>
      <c r="S4041">
        <v>3</v>
      </c>
      <c r="T4041">
        <v>2.8</v>
      </c>
      <c r="U4041" t="s">
        <v>138</v>
      </c>
      <c r="V4041" t="s">
        <v>139</v>
      </c>
      <c r="W4041">
        <v>68</v>
      </c>
    </row>
    <row r="4042" spans="1:23" x14ac:dyDescent="0.25">
      <c r="A4042">
        <v>18107859</v>
      </c>
      <c r="B4042" t="s">
        <v>9845</v>
      </c>
      <c r="C4042" t="str">
        <f>VLOOKUP(Table1[[#This Row],[Country Code]],Table3[],2)</f>
        <v>India</v>
      </c>
      <c r="D4042">
        <v>1</v>
      </c>
      <c r="E4042" t="s">
        <v>6914</v>
      </c>
      <c r="F4042" t="s">
        <v>9846</v>
      </c>
      <c r="G4042" t="s">
        <v>9837</v>
      </c>
      <c r="H4042" t="s">
        <v>9838</v>
      </c>
      <c r="I4042">
        <v>77.306210500000006</v>
      </c>
      <c r="J4042">
        <v>28.631176499999999</v>
      </c>
      <c r="K4042" t="s">
        <v>2042</v>
      </c>
      <c r="L4042">
        <v>300</v>
      </c>
      <c r="M4042" t="str">
        <f>IF(Table1[[#This Row],[Average Cost for two]]&lt;=200, "0-200", IF(Table1[[#This Row],[Average Cost for two]]&lt;=400, "200-400", IF(Table1[[#This Row],[Average Cost for two]]&lt;=600, "400-600", IF(Table1[[#This Row],[Average Cost for two]]&lt;=800, "600-800", IF(Table1[[#This Row],[Average Cost for two]]&lt;=1000, "800-1000", "&gt;1000")))))</f>
        <v>200-400</v>
      </c>
      <c r="N4042" t="s">
        <v>2115</v>
      </c>
      <c r="O4042" t="s">
        <v>28</v>
      </c>
      <c r="P4042" t="s">
        <v>28</v>
      </c>
      <c r="Q4042" t="s">
        <v>28</v>
      </c>
      <c r="R4042" t="s">
        <v>28</v>
      </c>
      <c r="S4042">
        <v>1</v>
      </c>
      <c r="T4042">
        <v>2.9</v>
      </c>
      <c r="U4042" t="s">
        <v>138</v>
      </c>
      <c r="V4042" t="s">
        <v>139</v>
      </c>
      <c r="W4042">
        <v>4</v>
      </c>
    </row>
    <row r="4043" spans="1:23" x14ac:dyDescent="0.25">
      <c r="A4043">
        <v>303582</v>
      </c>
      <c r="B4043" t="s">
        <v>9847</v>
      </c>
      <c r="C4043" t="str">
        <f>VLOOKUP(Table1[[#This Row],[Country Code]],Table3[],2)</f>
        <v>India</v>
      </c>
      <c r="D4043">
        <v>1</v>
      </c>
      <c r="E4043" t="s">
        <v>6914</v>
      </c>
      <c r="F4043" t="s">
        <v>9848</v>
      </c>
      <c r="G4043" t="s">
        <v>9837</v>
      </c>
      <c r="H4043" t="s">
        <v>9838</v>
      </c>
      <c r="I4043">
        <v>77.2995552</v>
      </c>
      <c r="J4043">
        <v>28.6360907</v>
      </c>
      <c r="K4043" t="s">
        <v>9849</v>
      </c>
      <c r="L4043">
        <v>200</v>
      </c>
      <c r="M4043" t="str">
        <f>IF(Table1[[#This Row],[Average Cost for two]]&lt;=200, "0-200", IF(Table1[[#This Row],[Average Cost for two]]&lt;=400, "200-400", IF(Table1[[#This Row],[Average Cost for two]]&lt;=600, "400-600", IF(Table1[[#This Row],[Average Cost for two]]&lt;=800, "600-800", IF(Table1[[#This Row],[Average Cost for two]]&lt;=1000, "800-1000", "&gt;1000")))))</f>
        <v>0-200</v>
      </c>
      <c r="N4043" t="s">
        <v>2115</v>
      </c>
      <c r="O4043" t="s">
        <v>28</v>
      </c>
      <c r="P4043" t="s">
        <v>28</v>
      </c>
      <c r="Q4043" t="s">
        <v>28</v>
      </c>
      <c r="R4043" t="s">
        <v>28</v>
      </c>
      <c r="S4043">
        <v>1</v>
      </c>
      <c r="T4043">
        <v>3.1</v>
      </c>
      <c r="U4043" t="s">
        <v>138</v>
      </c>
      <c r="V4043" t="s">
        <v>139</v>
      </c>
      <c r="W4043">
        <v>26</v>
      </c>
    </row>
    <row r="4044" spans="1:23" x14ac:dyDescent="0.25">
      <c r="A4044">
        <v>306595</v>
      </c>
      <c r="B4044" t="s">
        <v>9850</v>
      </c>
      <c r="C4044" t="str">
        <f>VLOOKUP(Table1[[#This Row],[Country Code]],Table3[],2)</f>
        <v>India</v>
      </c>
      <c r="D4044">
        <v>1</v>
      </c>
      <c r="E4044" t="s">
        <v>6914</v>
      </c>
      <c r="F4044" t="s">
        <v>9851</v>
      </c>
      <c r="G4044" t="s">
        <v>9837</v>
      </c>
      <c r="H4044" t="s">
        <v>9838</v>
      </c>
      <c r="I4044">
        <v>77.308944400000001</v>
      </c>
      <c r="J4044">
        <v>28.6281517</v>
      </c>
      <c r="K4044" t="s">
        <v>145</v>
      </c>
      <c r="L4044">
        <v>300</v>
      </c>
      <c r="M4044" t="str">
        <f>IF(Table1[[#This Row],[Average Cost for two]]&lt;=200, "0-200", IF(Table1[[#This Row],[Average Cost for two]]&lt;=400, "200-400", IF(Table1[[#This Row],[Average Cost for two]]&lt;=600, "400-600", IF(Table1[[#This Row],[Average Cost for two]]&lt;=800, "600-800", IF(Table1[[#This Row],[Average Cost for two]]&lt;=1000, "800-1000", "&gt;1000")))))</f>
        <v>200-400</v>
      </c>
      <c r="N4044" t="s">
        <v>2115</v>
      </c>
      <c r="O4044" t="s">
        <v>28</v>
      </c>
      <c r="P4044" t="s">
        <v>27</v>
      </c>
      <c r="Q4044" t="s">
        <v>28</v>
      </c>
      <c r="R4044" t="s">
        <v>28</v>
      </c>
      <c r="S4044">
        <v>1</v>
      </c>
      <c r="T4044">
        <v>3.4</v>
      </c>
      <c r="U4044" t="s">
        <v>138</v>
      </c>
      <c r="V4044" t="s">
        <v>139</v>
      </c>
      <c r="W4044">
        <v>11</v>
      </c>
    </row>
    <row r="4045" spans="1:23" x14ac:dyDescent="0.25">
      <c r="A4045">
        <v>305348</v>
      </c>
      <c r="B4045" t="s">
        <v>9852</v>
      </c>
      <c r="C4045" t="str">
        <f>VLOOKUP(Table1[[#This Row],[Country Code]],Table3[],2)</f>
        <v>India</v>
      </c>
      <c r="D4045">
        <v>1</v>
      </c>
      <c r="E4045" t="s">
        <v>6914</v>
      </c>
      <c r="F4045" t="s">
        <v>9853</v>
      </c>
      <c r="G4045" t="s">
        <v>9837</v>
      </c>
      <c r="H4045" t="s">
        <v>9838</v>
      </c>
      <c r="I4045">
        <v>77.304350200000002</v>
      </c>
      <c r="J4045">
        <v>28.636002399999999</v>
      </c>
      <c r="K4045" t="s">
        <v>2341</v>
      </c>
      <c r="L4045">
        <v>100</v>
      </c>
      <c r="M4045" t="str">
        <f>IF(Table1[[#This Row],[Average Cost for two]]&lt;=200, "0-200", IF(Table1[[#This Row],[Average Cost for two]]&lt;=400, "200-400", IF(Table1[[#This Row],[Average Cost for two]]&lt;=600, "400-600", IF(Table1[[#This Row],[Average Cost for two]]&lt;=800, "600-800", IF(Table1[[#This Row],[Average Cost for two]]&lt;=1000, "800-1000", "&gt;1000")))))</f>
        <v>0-200</v>
      </c>
      <c r="N4045" t="s">
        <v>2115</v>
      </c>
      <c r="O4045" t="s">
        <v>28</v>
      </c>
      <c r="P4045" t="s">
        <v>28</v>
      </c>
      <c r="Q4045" t="s">
        <v>28</v>
      </c>
      <c r="R4045" t="s">
        <v>28</v>
      </c>
      <c r="S4045">
        <v>1</v>
      </c>
      <c r="T4045">
        <v>3.1</v>
      </c>
      <c r="U4045" t="s">
        <v>138</v>
      </c>
      <c r="V4045" t="s">
        <v>139</v>
      </c>
      <c r="W4045">
        <v>18</v>
      </c>
    </row>
    <row r="4046" spans="1:23" x14ac:dyDescent="0.25">
      <c r="A4046">
        <v>303586</v>
      </c>
      <c r="B4046" t="s">
        <v>3508</v>
      </c>
      <c r="C4046" t="str">
        <f>VLOOKUP(Table1[[#This Row],[Country Code]],Table3[],2)</f>
        <v>India</v>
      </c>
      <c r="D4046">
        <v>1</v>
      </c>
      <c r="E4046" t="s">
        <v>6914</v>
      </c>
      <c r="F4046" t="s">
        <v>9854</v>
      </c>
      <c r="G4046" t="s">
        <v>9837</v>
      </c>
      <c r="H4046" t="s">
        <v>9838</v>
      </c>
      <c r="I4046">
        <v>77.305687599999999</v>
      </c>
      <c r="J4046">
        <v>28.6362503</v>
      </c>
      <c r="K4046" t="s">
        <v>3134</v>
      </c>
      <c r="L4046">
        <v>200</v>
      </c>
      <c r="M4046" t="str">
        <f>IF(Table1[[#This Row],[Average Cost for two]]&lt;=200, "0-200", IF(Table1[[#This Row],[Average Cost for two]]&lt;=400, "200-400", IF(Table1[[#This Row],[Average Cost for two]]&lt;=600, "400-600", IF(Table1[[#This Row],[Average Cost for two]]&lt;=800, "600-800", IF(Table1[[#This Row],[Average Cost for two]]&lt;=1000, "800-1000", "&gt;1000")))))</f>
        <v>0-200</v>
      </c>
      <c r="N4046" t="s">
        <v>2115</v>
      </c>
      <c r="O4046" t="s">
        <v>28</v>
      </c>
      <c r="P4046" t="s">
        <v>27</v>
      </c>
      <c r="Q4046" t="s">
        <v>28</v>
      </c>
      <c r="R4046" t="s">
        <v>28</v>
      </c>
      <c r="S4046">
        <v>1</v>
      </c>
      <c r="T4046">
        <v>3.2</v>
      </c>
      <c r="U4046" t="s">
        <v>138</v>
      </c>
      <c r="V4046" t="s">
        <v>139</v>
      </c>
      <c r="W4046">
        <v>137</v>
      </c>
    </row>
    <row r="4047" spans="1:23" x14ac:dyDescent="0.25">
      <c r="A4047">
        <v>18289231</v>
      </c>
      <c r="B4047" t="s">
        <v>7103</v>
      </c>
      <c r="C4047" t="str">
        <f>VLOOKUP(Table1[[#This Row],[Country Code]],Table3[],2)</f>
        <v>India</v>
      </c>
      <c r="D4047">
        <v>1</v>
      </c>
      <c r="E4047" t="s">
        <v>6914</v>
      </c>
      <c r="F4047" t="s">
        <v>9855</v>
      </c>
      <c r="G4047" t="s">
        <v>9837</v>
      </c>
      <c r="H4047" t="s">
        <v>9838</v>
      </c>
      <c r="I4047">
        <v>77.305990699999995</v>
      </c>
      <c r="J4047">
        <v>28.630643899999999</v>
      </c>
      <c r="K4047" t="s">
        <v>54</v>
      </c>
      <c r="L4047">
        <v>450</v>
      </c>
      <c r="M4047" t="str">
        <f>IF(Table1[[#This Row],[Average Cost for two]]&lt;=200, "0-200", IF(Table1[[#This Row],[Average Cost for two]]&lt;=400, "200-400", IF(Table1[[#This Row],[Average Cost for two]]&lt;=600, "400-600", IF(Table1[[#This Row],[Average Cost for two]]&lt;=800, "600-800", IF(Table1[[#This Row],[Average Cost for two]]&lt;=1000, "800-1000", "&gt;1000")))))</f>
        <v>400-600</v>
      </c>
      <c r="N4047" t="s">
        <v>2115</v>
      </c>
      <c r="O4047" t="s">
        <v>28</v>
      </c>
      <c r="P4047" t="s">
        <v>28</v>
      </c>
      <c r="Q4047" t="s">
        <v>28</v>
      </c>
      <c r="R4047" t="s">
        <v>28</v>
      </c>
      <c r="S4047">
        <v>1</v>
      </c>
      <c r="T4047">
        <v>2.7</v>
      </c>
      <c r="U4047" t="s">
        <v>138</v>
      </c>
      <c r="V4047" t="s">
        <v>139</v>
      </c>
      <c r="W4047">
        <v>8</v>
      </c>
    </row>
    <row r="4048" spans="1:23" x14ac:dyDescent="0.25">
      <c r="A4048">
        <v>9803</v>
      </c>
      <c r="B4048" t="s">
        <v>9856</v>
      </c>
      <c r="C4048" t="str">
        <f>VLOOKUP(Table1[[#This Row],[Country Code]],Table3[],2)</f>
        <v>India</v>
      </c>
      <c r="D4048">
        <v>1</v>
      </c>
      <c r="E4048" t="s">
        <v>6914</v>
      </c>
      <c r="F4048" t="s">
        <v>9857</v>
      </c>
      <c r="G4048" t="s">
        <v>9837</v>
      </c>
      <c r="H4048" t="s">
        <v>9838</v>
      </c>
      <c r="I4048">
        <v>77.303100400000005</v>
      </c>
      <c r="J4048">
        <v>28.636007800000002</v>
      </c>
      <c r="K4048" t="s">
        <v>2280</v>
      </c>
      <c r="L4048">
        <v>350</v>
      </c>
      <c r="M4048" t="str">
        <f>IF(Table1[[#This Row],[Average Cost for two]]&lt;=200, "0-200", IF(Table1[[#This Row],[Average Cost for two]]&lt;=400, "200-400", IF(Table1[[#This Row],[Average Cost for two]]&lt;=600, "400-600", IF(Table1[[#This Row],[Average Cost for two]]&lt;=800, "600-800", IF(Table1[[#This Row],[Average Cost for two]]&lt;=1000, "800-1000", "&gt;1000")))))</f>
        <v>200-400</v>
      </c>
      <c r="N4048" t="s">
        <v>2115</v>
      </c>
      <c r="O4048" t="s">
        <v>28</v>
      </c>
      <c r="P4048" t="s">
        <v>27</v>
      </c>
      <c r="Q4048" t="s">
        <v>28</v>
      </c>
      <c r="R4048" t="s">
        <v>28</v>
      </c>
      <c r="S4048">
        <v>1</v>
      </c>
      <c r="T4048">
        <v>2.8</v>
      </c>
      <c r="U4048" t="s">
        <v>138</v>
      </c>
      <c r="V4048" t="s">
        <v>139</v>
      </c>
      <c r="W4048">
        <v>101</v>
      </c>
    </row>
    <row r="4049" spans="1:23" x14ac:dyDescent="0.25">
      <c r="A4049">
        <v>3700</v>
      </c>
      <c r="B4049" t="s">
        <v>9858</v>
      </c>
      <c r="C4049" t="str">
        <f>VLOOKUP(Table1[[#This Row],[Country Code]],Table3[],2)</f>
        <v>India</v>
      </c>
      <c r="D4049">
        <v>1</v>
      </c>
      <c r="E4049" t="s">
        <v>6914</v>
      </c>
      <c r="F4049" t="s">
        <v>9859</v>
      </c>
      <c r="G4049" t="s">
        <v>9837</v>
      </c>
      <c r="H4049" t="s">
        <v>9838</v>
      </c>
      <c r="I4049">
        <v>77.303105299999999</v>
      </c>
      <c r="J4049">
        <v>28.635191200000001</v>
      </c>
      <c r="K4049" t="s">
        <v>2364</v>
      </c>
      <c r="L4049">
        <v>550</v>
      </c>
      <c r="M4049" t="str">
        <f>IF(Table1[[#This Row],[Average Cost for two]]&lt;=200, "0-200", IF(Table1[[#This Row],[Average Cost for two]]&lt;=400, "200-400", IF(Table1[[#This Row],[Average Cost for two]]&lt;=600, "400-600", IF(Table1[[#This Row],[Average Cost for two]]&lt;=800, "600-800", IF(Table1[[#This Row],[Average Cost for two]]&lt;=1000, "800-1000", "&gt;1000")))))</f>
        <v>400-600</v>
      </c>
      <c r="N4049" t="s">
        <v>2115</v>
      </c>
      <c r="O4049" t="s">
        <v>28</v>
      </c>
      <c r="P4049" t="s">
        <v>27</v>
      </c>
      <c r="Q4049" t="s">
        <v>28</v>
      </c>
      <c r="R4049" t="s">
        <v>28</v>
      </c>
      <c r="S4049">
        <v>2</v>
      </c>
      <c r="T4049">
        <v>2.8</v>
      </c>
      <c r="U4049" t="s">
        <v>138</v>
      </c>
      <c r="V4049" t="s">
        <v>139</v>
      </c>
      <c r="W4049">
        <v>103</v>
      </c>
    </row>
    <row r="4050" spans="1:23" x14ac:dyDescent="0.25">
      <c r="A4050">
        <v>3093</v>
      </c>
      <c r="B4050" t="s">
        <v>9860</v>
      </c>
      <c r="C4050" t="str">
        <f>VLOOKUP(Table1[[#This Row],[Country Code]],Table3[],2)</f>
        <v>India</v>
      </c>
      <c r="D4050">
        <v>1</v>
      </c>
      <c r="E4050" t="s">
        <v>6914</v>
      </c>
      <c r="F4050" t="s">
        <v>9861</v>
      </c>
      <c r="G4050" t="s">
        <v>9837</v>
      </c>
      <c r="H4050" t="s">
        <v>9838</v>
      </c>
      <c r="I4050">
        <v>77.308988799999995</v>
      </c>
      <c r="J4050">
        <v>28.628080199999999</v>
      </c>
      <c r="K4050" t="s">
        <v>2280</v>
      </c>
      <c r="L4050">
        <v>950</v>
      </c>
      <c r="M4050" t="str">
        <f>IF(Table1[[#This Row],[Average Cost for two]]&lt;=200, "0-200", IF(Table1[[#This Row],[Average Cost for two]]&lt;=400, "200-400", IF(Table1[[#This Row],[Average Cost for two]]&lt;=600, "400-600", IF(Table1[[#This Row],[Average Cost for two]]&lt;=800, "600-800", IF(Table1[[#This Row],[Average Cost for two]]&lt;=1000, "800-1000", "&gt;1000")))))</f>
        <v>800-1000</v>
      </c>
      <c r="N4050" t="s">
        <v>2115</v>
      </c>
      <c r="O4050" t="s">
        <v>27</v>
      </c>
      <c r="P4050" t="s">
        <v>27</v>
      </c>
      <c r="Q4050" t="s">
        <v>28</v>
      </c>
      <c r="R4050" t="s">
        <v>28</v>
      </c>
      <c r="S4050">
        <v>2</v>
      </c>
      <c r="T4050">
        <v>3.1</v>
      </c>
      <c r="U4050" t="s">
        <v>138</v>
      </c>
      <c r="V4050" t="s">
        <v>139</v>
      </c>
      <c r="W4050">
        <v>94</v>
      </c>
    </row>
    <row r="4051" spans="1:23" x14ac:dyDescent="0.25">
      <c r="A4051">
        <v>308849</v>
      </c>
      <c r="B4051" t="s">
        <v>4933</v>
      </c>
      <c r="C4051" t="str">
        <f>VLOOKUP(Table1[[#This Row],[Country Code]],Table3[],2)</f>
        <v>India</v>
      </c>
      <c r="D4051">
        <v>1</v>
      </c>
      <c r="E4051" t="s">
        <v>6914</v>
      </c>
      <c r="F4051" t="s">
        <v>9862</v>
      </c>
      <c r="G4051" t="s">
        <v>9837</v>
      </c>
      <c r="H4051" t="s">
        <v>9838</v>
      </c>
      <c r="I4051">
        <v>77.303299300000006</v>
      </c>
      <c r="J4051">
        <v>28.635535399999998</v>
      </c>
      <c r="K4051" t="s">
        <v>2042</v>
      </c>
      <c r="L4051">
        <v>150</v>
      </c>
      <c r="M4051" t="str">
        <f>IF(Table1[[#This Row],[Average Cost for two]]&lt;=200, "0-200", IF(Table1[[#This Row],[Average Cost for two]]&lt;=400, "200-400", IF(Table1[[#This Row],[Average Cost for two]]&lt;=600, "400-600", IF(Table1[[#This Row],[Average Cost for two]]&lt;=800, "600-800", IF(Table1[[#This Row],[Average Cost for two]]&lt;=1000, "800-1000", "&gt;1000")))))</f>
        <v>0-200</v>
      </c>
      <c r="N4051" t="s">
        <v>2115</v>
      </c>
      <c r="O4051" t="s">
        <v>28</v>
      </c>
      <c r="P4051" t="s">
        <v>28</v>
      </c>
      <c r="Q4051" t="s">
        <v>28</v>
      </c>
      <c r="R4051" t="s">
        <v>28</v>
      </c>
      <c r="S4051">
        <v>1</v>
      </c>
      <c r="T4051">
        <v>3.2</v>
      </c>
      <c r="U4051" t="s">
        <v>138</v>
      </c>
      <c r="V4051" t="s">
        <v>139</v>
      </c>
      <c r="W4051">
        <v>22</v>
      </c>
    </row>
    <row r="4052" spans="1:23" x14ac:dyDescent="0.25">
      <c r="A4052">
        <v>301149</v>
      </c>
      <c r="B4052" t="s">
        <v>9863</v>
      </c>
      <c r="C4052" t="str">
        <f>VLOOKUP(Table1[[#This Row],[Country Code]],Table3[],2)</f>
        <v>India</v>
      </c>
      <c r="D4052">
        <v>1</v>
      </c>
      <c r="E4052" t="s">
        <v>6914</v>
      </c>
      <c r="F4052" t="s">
        <v>9864</v>
      </c>
      <c r="G4052" t="s">
        <v>9837</v>
      </c>
      <c r="H4052" t="s">
        <v>9838</v>
      </c>
      <c r="I4052">
        <v>77.303994700000004</v>
      </c>
      <c r="J4052">
        <v>28.6348977</v>
      </c>
      <c r="K4052" t="s">
        <v>3235</v>
      </c>
      <c r="L4052">
        <v>100</v>
      </c>
      <c r="M4052" t="str">
        <f>IF(Table1[[#This Row],[Average Cost for two]]&lt;=200, "0-200", IF(Table1[[#This Row],[Average Cost for two]]&lt;=400, "200-400", IF(Table1[[#This Row],[Average Cost for two]]&lt;=600, "400-600", IF(Table1[[#This Row],[Average Cost for two]]&lt;=800, "600-800", IF(Table1[[#This Row],[Average Cost for two]]&lt;=1000, "800-1000", "&gt;1000")))))</f>
        <v>0-200</v>
      </c>
      <c r="N4052" t="s">
        <v>2115</v>
      </c>
      <c r="O4052" t="s">
        <v>28</v>
      </c>
      <c r="P4052" t="s">
        <v>28</v>
      </c>
      <c r="Q4052" t="s">
        <v>28</v>
      </c>
      <c r="R4052" t="s">
        <v>28</v>
      </c>
      <c r="S4052">
        <v>1</v>
      </c>
      <c r="T4052">
        <v>2.6</v>
      </c>
      <c r="U4052" t="s">
        <v>138</v>
      </c>
      <c r="V4052" t="s">
        <v>139</v>
      </c>
      <c r="W4052">
        <v>16</v>
      </c>
    </row>
    <row r="4053" spans="1:23" x14ac:dyDescent="0.25">
      <c r="A4053">
        <v>305159</v>
      </c>
      <c r="B4053" t="s">
        <v>9865</v>
      </c>
      <c r="C4053" t="str">
        <f>VLOOKUP(Table1[[#This Row],[Country Code]],Table3[],2)</f>
        <v>India</v>
      </c>
      <c r="D4053">
        <v>1</v>
      </c>
      <c r="E4053" t="s">
        <v>6914</v>
      </c>
      <c r="F4053" t="s">
        <v>9866</v>
      </c>
      <c r="G4053" t="s">
        <v>9837</v>
      </c>
      <c r="H4053" t="s">
        <v>9838</v>
      </c>
      <c r="I4053">
        <v>77.308260899999993</v>
      </c>
      <c r="J4053">
        <v>28.628227899999999</v>
      </c>
      <c r="K4053" t="s">
        <v>8406</v>
      </c>
      <c r="L4053">
        <v>450</v>
      </c>
      <c r="M4053" t="str">
        <f>IF(Table1[[#This Row],[Average Cost for two]]&lt;=200, "0-200", IF(Table1[[#This Row],[Average Cost for two]]&lt;=400, "200-400", IF(Table1[[#This Row],[Average Cost for two]]&lt;=600, "400-600", IF(Table1[[#This Row],[Average Cost for two]]&lt;=800, "600-800", IF(Table1[[#This Row],[Average Cost for two]]&lt;=1000, "800-1000", "&gt;1000")))))</f>
        <v>400-600</v>
      </c>
      <c r="N4053" t="s">
        <v>2115</v>
      </c>
      <c r="O4053" t="s">
        <v>28</v>
      </c>
      <c r="P4053" t="s">
        <v>28</v>
      </c>
      <c r="Q4053" t="s">
        <v>28</v>
      </c>
      <c r="R4053" t="s">
        <v>28</v>
      </c>
      <c r="S4053">
        <v>1</v>
      </c>
      <c r="T4053">
        <v>2.7</v>
      </c>
      <c r="U4053" t="s">
        <v>138</v>
      </c>
      <c r="V4053" t="s">
        <v>139</v>
      </c>
      <c r="W4053">
        <v>56</v>
      </c>
    </row>
    <row r="4054" spans="1:23" x14ac:dyDescent="0.25">
      <c r="A4054">
        <v>6256</v>
      </c>
      <c r="B4054" t="s">
        <v>9867</v>
      </c>
      <c r="C4054" t="str">
        <f>VLOOKUP(Table1[[#This Row],[Country Code]],Table3[],2)</f>
        <v>India</v>
      </c>
      <c r="D4054">
        <v>1</v>
      </c>
      <c r="E4054" t="s">
        <v>6914</v>
      </c>
      <c r="F4054" t="s">
        <v>9868</v>
      </c>
      <c r="G4054" t="s">
        <v>9837</v>
      </c>
      <c r="H4054" t="s">
        <v>9838</v>
      </c>
      <c r="I4054">
        <v>77.302834300000001</v>
      </c>
      <c r="J4054">
        <v>28.6335406</v>
      </c>
      <c r="K4054" t="s">
        <v>2351</v>
      </c>
      <c r="L4054">
        <v>650</v>
      </c>
      <c r="M4054" t="str">
        <f>IF(Table1[[#This Row],[Average Cost for two]]&lt;=200, "0-200", IF(Table1[[#This Row],[Average Cost for two]]&lt;=400, "200-400", IF(Table1[[#This Row],[Average Cost for two]]&lt;=600, "400-600", IF(Table1[[#This Row],[Average Cost for two]]&lt;=800, "600-800", IF(Table1[[#This Row],[Average Cost for two]]&lt;=1000, "800-1000", "&gt;1000")))))</f>
        <v>600-800</v>
      </c>
      <c r="N4054" t="s">
        <v>2115</v>
      </c>
      <c r="O4054" t="s">
        <v>28</v>
      </c>
      <c r="P4054" t="s">
        <v>28</v>
      </c>
      <c r="Q4054" t="s">
        <v>28</v>
      </c>
      <c r="R4054" t="s">
        <v>28</v>
      </c>
      <c r="S4054">
        <v>2</v>
      </c>
      <c r="T4054">
        <v>3.3</v>
      </c>
      <c r="U4054" t="s">
        <v>138</v>
      </c>
      <c r="V4054" t="s">
        <v>139</v>
      </c>
      <c r="W4054">
        <v>49</v>
      </c>
    </row>
    <row r="4055" spans="1:23" x14ac:dyDescent="0.25">
      <c r="A4055">
        <v>18258483</v>
      </c>
      <c r="B4055" t="s">
        <v>9869</v>
      </c>
      <c r="C4055" t="str">
        <f>VLOOKUP(Table1[[#This Row],[Country Code]],Table3[],2)</f>
        <v>India</v>
      </c>
      <c r="D4055">
        <v>1</v>
      </c>
      <c r="E4055" t="s">
        <v>6914</v>
      </c>
      <c r="F4055" t="s">
        <v>9870</v>
      </c>
      <c r="G4055" t="s">
        <v>9837</v>
      </c>
      <c r="H4055" t="s">
        <v>9838</v>
      </c>
      <c r="I4055">
        <v>77.3079824</v>
      </c>
      <c r="J4055">
        <v>28.627967000000002</v>
      </c>
      <c r="K4055" t="s">
        <v>2280</v>
      </c>
      <c r="L4055">
        <v>400</v>
      </c>
      <c r="M4055" t="str">
        <f>IF(Table1[[#This Row],[Average Cost for two]]&lt;=200, "0-200", IF(Table1[[#This Row],[Average Cost for two]]&lt;=400, "200-400", IF(Table1[[#This Row],[Average Cost for two]]&lt;=600, "400-600", IF(Table1[[#This Row],[Average Cost for two]]&lt;=800, "600-800", IF(Table1[[#This Row],[Average Cost for two]]&lt;=1000, "800-1000", "&gt;1000")))))</f>
        <v>200-400</v>
      </c>
      <c r="N4055" t="s">
        <v>2115</v>
      </c>
      <c r="O4055" t="s">
        <v>28</v>
      </c>
      <c r="P4055" t="s">
        <v>27</v>
      </c>
      <c r="Q4055" t="s">
        <v>28</v>
      </c>
      <c r="R4055" t="s">
        <v>28</v>
      </c>
      <c r="S4055">
        <v>1</v>
      </c>
      <c r="T4055">
        <v>3.4</v>
      </c>
      <c r="U4055" t="s">
        <v>138</v>
      </c>
      <c r="V4055" t="s">
        <v>139</v>
      </c>
      <c r="W4055">
        <v>60</v>
      </c>
    </row>
    <row r="4056" spans="1:23" x14ac:dyDescent="0.25">
      <c r="A4056">
        <v>9806</v>
      </c>
      <c r="B4056" t="s">
        <v>9871</v>
      </c>
      <c r="C4056" t="str">
        <f>VLOOKUP(Table1[[#This Row],[Country Code]],Table3[],2)</f>
        <v>India</v>
      </c>
      <c r="D4056">
        <v>1</v>
      </c>
      <c r="E4056" t="s">
        <v>6914</v>
      </c>
      <c r="F4056" t="s">
        <v>9872</v>
      </c>
      <c r="G4056" t="s">
        <v>9837</v>
      </c>
      <c r="H4056" t="s">
        <v>9838</v>
      </c>
      <c r="I4056">
        <v>77.303512400000002</v>
      </c>
      <c r="J4056">
        <v>28.634919400000001</v>
      </c>
      <c r="K4056" t="s">
        <v>145</v>
      </c>
      <c r="L4056">
        <v>200</v>
      </c>
      <c r="M4056" t="str">
        <f>IF(Table1[[#This Row],[Average Cost for two]]&lt;=200, "0-200", IF(Table1[[#This Row],[Average Cost for two]]&lt;=400, "200-400", IF(Table1[[#This Row],[Average Cost for two]]&lt;=600, "400-600", IF(Table1[[#This Row],[Average Cost for two]]&lt;=800, "600-800", IF(Table1[[#This Row],[Average Cost for two]]&lt;=1000, "800-1000", "&gt;1000")))))</f>
        <v>0-200</v>
      </c>
      <c r="N4056" t="s">
        <v>2115</v>
      </c>
      <c r="O4056" t="s">
        <v>28</v>
      </c>
      <c r="P4056" t="s">
        <v>27</v>
      </c>
      <c r="Q4056" t="s">
        <v>28</v>
      </c>
      <c r="R4056" t="s">
        <v>28</v>
      </c>
      <c r="S4056">
        <v>1</v>
      </c>
      <c r="T4056">
        <v>3.4</v>
      </c>
      <c r="U4056" t="s">
        <v>138</v>
      </c>
      <c r="V4056" t="s">
        <v>139</v>
      </c>
      <c r="W4056">
        <v>86</v>
      </c>
    </row>
    <row r="4057" spans="1:23" x14ac:dyDescent="0.25">
      <c r="A4057">
        <v>303590</v>
      </c>
      <c r="B4057" t="s">
        <v>9873</v>
      </c>
      <c r="C4057" t="str">
        <f>VLOOKUP(Table1[[#This Row],[Country Code]],Table3[],2)</f>
        <v>India</v>
      </c>
      <c r="D4057">
        <v>1</v>
      </c>
      <c r="E4057" t="s">
        <v>6914</v>
      </c>
      <c r="F4057" t="s">
        <v>9874</v>
      </c>
      <c r="G4057" t="s">
        <v>9837</v>
      </c>
      <c r="H4057" t="s">
        <v>9838</v>
      </c>
      <c r="I4057">
        <v>77.307845</v>
      </c>
      <c r="J4057">
        <v>28.627842099999999</v>
      </c>
      <c r="K4057" t="s">
        <v>2120</v>
      </c>
      <c r="L4057">
        <v>350</v>
      </c>
      <c r="M4057" t="str">
        <f>IF(Table1[[#This Row],[Average Cost for two]]&lt;=200, "0-200", IF(Table1[[#This Row],[Average Cost for two]]&lt;=400, "200-400", IF(Table1[[#This Row],[Average Cost for two]]&lt;=600, "400-600", IF(Table1[[#This Row],[Average Cost for two]]&lt;=800, "600-800", IF(Table1[[#This Row],[Average Cost for two]]&lt;=1000, "800-1000", "&gt;1000")))))</f>
        <v>200-400</v>
      </c>
      <c r="N4057" t="s">
        <v>2115</v>
      </c>
      <c r="O4057" t="s">
        <v>28</v>
      </c>
      <c r="P4057" t="s">
        <v>27</v>
      </c>
      <c r="Q4057" t="s">
        <v>28</v>
      </c>
      <c r="R4057" t="s">
        <v>28</v>
      </c>
      <c r="S4057">
        <v>1</v>
      </c>
      <c r="T4057">
        <v>3.2</v>
      </c>
      <c r="U4057" t="s">
        <v>138</v>
      </c>
      <c r="V4057" t="s">
        <v>139</v>
      </c>
      <c r="W4057">
        <v>51</v>
      </c>
    </row>
    <row r="4058" spans="1:23" x14ac:dyDescent="0.25">
      <c r="A4058">
        <v>311263</v>
      </c>
      <c r="B4058" t="s">
        <v>9875</v>
      </c>
      <c r="C4058" t="str">
        <f>VLOOKUP(Table1[[#This Row],[Country Code]],Table3[],2)</f>
        <v>India</v>
      </c>
      <c r="D4058">
        <v>1</v>
      </c>
      <c r="E4058" t="s">
        <v>6914</v>
      </c>
      <c r="F4058" t="s">
        <v>9876</v>
      </c>
      <c r="G4058" t="s">
        <v>9837</v>
      </c>
      <c r="H4058" t="s">
        <v>9838</v>
      </c>
      <c r="I4058">
        <v>77.291955200000004</v>
      </c>
      <c r="J4058">
        <v>28.622086199999998</v>
      </c>
      <c r="K4058" t="s">
        <v>2114</v>
      </c>
      <c r="L4058">
        <v>400</v>
      </c>
      <c r="M4058" t="str">
        <f>IF(Table1[[#This Row],[Average Cost for two]]&lt;=200, "0-200", IF(Table1[[#This Row],[Average Cost for two]]&lt;=400, "200-400", IF(Table1[[#This Row],[Average Cost for two]]&lt;=600, "400-600", IF(Table1[[#This Row],[Average Cost for two]]&lt;=800, "600-800", IF(Table1[[#This Row],[Average Cost for two]]&lt;=1000, "800-1000", "&gt;1000")))))</f>
        <v>200-400</v>
      </c>
      <c r="N4058" t="s">
        <v>2115</v>
      </c>
      <c r="O4058" t="s">
        <v>28</v>
      </c>
      <c r="P4058" t="s">
        <v>27</v>
      </c>
      <c r="Q4058" t="s">
        <v>28</v>
      </c>
      <c r="R4058" t="s">
        <v>28</v>
      </c>
      <c r="S4058">
        <v>1</v>
      </c>
      <c r="T4058">
        <v>3.3</v>
      </c>
      <c r="U4058" t="s">
        <v>138</v>
      </c>
      <c r="V4058" t="s">
        <v>139</v>
      </c>
      <c r="W4058">
        <v>24</v>
      </c>
    </row>
    <row r="4059" spans="1:23" x14ac:dyDescent="0.25">
      <c r="A4059">
        <v>303592</v>
      </c>
      <c r="B4059" t="s">
        <v>9877</v>
      </c>
      <c r="C4059" t="str">
        <f>VLOOKUP(Table1[[#This Row],[Country Code]],Table3[],2)</f>
        <v>India</v>
      </c>
      <c r="D4059">
        <v>1</v>
      </c>
      <c r="E4059" t="s">
        <v>6914</v>
      </c>
      <c r="F4059" t="s">
        <v>9878</v>
      </c>
      <c r="G4059" t="s">
        <v>9837</v>
      </c>
      <c r="H4059" t="s">
        <v>9838</v>
      </c>
      <c r="I4059">
        <v>77.305995999999993</v>
      </c>
      <c r="J4059">
        <v>28.630711000000002</v>
      </c>
      <c r="K4059" t="s">
        <v>9879</v>
      </c>
      <c r="L4059">
        <v>150</v>
      </c>
      <c r="M4059" t="str">
        <f>IF(Table1[[#This Row],[Average Cost for two]]&lt;=200, "0-200", IF(Table1[[#This Row],[Average Cost for two]]&lt;=400, "200-400", IF(Table1[[#This Row],[Average Cost for two]]&lt;=600, "400-600", IF(Table1[[#This Row],[Average Cost for two]]&lt;=800, "600-800", IF(Table1[[#This Row],[Average Cost for two]]&lt;=1000, "800-1000", "&gt;1000")))))</f>
        <v>0-200</v>
      </c>
      <c r="N4059" t="s">
        <v>2115</v>
      </c>
      <c r="O4059" t="s">
        <v>28</v>
      </c>
      <c r="P4059" t="s">
        <v>28</v>
      </c>
      <c r="Q4059" t="s">
        <v>28</v>
      </c>
      <c r="R4059" t="s">
        <v>28</v>
      </c>
      <c r="S4059">
        <v>1</v>
      </c>
      <c r="T4059">
        <v>3.5</v>
      </c>
      <c r="U4059" t="s">
        <v>101</v>
      </c>
      <c r="V4059" t="s">
        <v>102</v>
      </c>
      <c r="W4059">
        <v>97</v>
      </c>
    </row>
    <row r="4060" spans="1:23" x14ac:dyDescent="0.25">
      <c r="A4060">
        <v>18228856</v>
      </c>
      <c r="B4060" t="s">
        <v>9880</v>
      </c>
      <c r="C4060" t="str">
        <f>VLOOKUP(Table1[[#This Row],[Country Code]],Table3[],2)</f>
        <v>India</v>
      </c>
      <c r="D4060">
        <v>1</v>
      </c>
      <c r="E4060" t="s">
        <v>6914</v>
      </c>
      <c r="F4060" t="s">
        <v>9881</v>
      </c>
      <c r="G4060" t="s">
        <v>9837</v>
      </c>
      <c r="H4060" t="s">
        <v>9838</v>
      </c>
      <c r="I4060">
        <v>77.303093599999997</v>
      </c>
      <c r="J4060">
        <v>28.636025799999999</v>
      </c>
      <c r="K4060" t="s">
        <v>2970</v>
      </c>
      <c r="L4060">
        <v>250</v>
      </c>
      <c r="M4060" t="str">
        <f>IF(Table1[[#This Row],[Average Cost for two]]&lt;=200, "0-200", IF(Table1[[#This Row],[Average Cost for two]]&lt;=400, "200-400", IF(Table1[[#This Row],[Average Cost for two]]&lt;=600, "400-600", IF(Table1[[#This Row],[Average Cost for two]]&lt;=800, "600-800", IF(Table1[[#This Row],[Average Cost for two]]&lt;=1000, "800-1000", "&gt;1000")))))</f>
        <v>200-400</v>
      </c>
      <c r="N4060" t="s">
        <v>2115</v>
      </c>
      <c r="O4060" t="s">
        <v>28</v>
      </c>
      <c r="P4060" t="s">
        <v>27</v>
      </c>
      <c r="Q4060" t="s">
        <v>28</v>
      </c>
      <c r="R4060" t="s">
        <v>28</v>
      </c>
      <c r="S4060">
        <v>1</v>
      </c>
      <c r="T4060">
        <v>3.5</v>
      </c>
      <c r="U4060" t="s">
        <v>101</v>
      </c>
      <c r="V4060" t="s">
        <v>102</v>
      </c>
      <c r="W4060">
        <v>60</v>
      </c>
    </row>
    <row r="4061" spans="1:23" x14ac:dyDescent="0.25">
      <c r="A4061">
        <v>18308458</v>
      </c>
      <c r="B4061" t="s">
        <v>9882</v>
      </c>
      <c r="C4061" t="str">
        <f>VLOOKUP(Table1[[#This Row],[Country Code]],Table3[],2)</f>
        <v>India</v>
      </c>
      <c r="D4061">
        <v>1</v>
      </c>
      <c r="E4061" t="s">
        <v>6914</v>
      </c>
      <c r="F4061" t="s">
        <v>9883</v>
      </c>
      <c r="G4061" t="s">
        <v>9837</v>
      </c>
      <c r="H4061" t="s">
        <v>9838</v>
      </c>
      <c r="I4061">
        <v>77.303773899999996</v>
      </c>
      <c r="J4061">
        <v>28.634931000000002</v>
      </c>
      <c r="K4061" t="s">
        <v>2220</v>
      </c>
      <c r="L4061">
        <v>300</v>
      </c>
      <c r="M4061" t="str">
        <f>IF(Table1[[#This Row],[Average Cost for two]]&lt;=200, "0-200", IF(Table1[[#This Row],[Average Cost for two]]&lt;=400, "200-400", IF(Table1[[#This Row],[Average Cost for two]]&lt;=600, "400-600", IF(Table1[[#This Row],[Average Cost for two]]&lt;=800, "600-800", IF(Table1[[#This Row],[Average Cost for two]]&lt;=1000, "800-1000", "&gt;1000")))))</f>
        <v>200-400</v>
      </c>
      <c r="N4061" t="s">
        <v>2115</v>
      </c>
      <c r="O4061" t="s">
        <v>28</v>
      </c>
      <c r="P4061" t="s">
        <v>27</v>
      </c>
      <c r="Q4061" t="s">
        <v>28</v>
      </c>
      <c r="R4061" t="s">
        <v>28</v>
      </c>
      <c r="S4061">
        <v>1</v>
      </c>
      <c r="T4061">
        <v>3.7</v>
      </c>
      <c r="U4061" t="s">
        <v>101</v>
      </c>
      <c r="V4061" t="s">
        <v>102</v>
      </c>
      <c r="W4061">
        <v>25</v>
      </c>
    </row>
    <row r="4062" spans="1:23" x14ac:dyDescent="0.25">
      <c r="A4062">
        <v>18378062</v>
      </c>
      <c r="B4062" t="s">
        <v>9884</v>
      </c>
      <c r="C4062" t="str">
        <f>VLOOKUP(Table1[[#This Row],[Country Code]],Table3[],2)</f>
        <v>India</v>
      </c>
      <c r="D4062">
        <v>1</v>
      </c>
      <c r="E4062" t="s">
        <v>6914</v>
      </c>
      <c r="F4062" t="s">
        <v>9885</v>
      </c>
      <c r="G4062" t="s">
        <v>9837</v>
      </c>
      <c r="H4062" t="s">
        <v>9838</v>
      </c>
      <c r="I4062">
        <v>77.301226200000002</v>
      </c>
      <c r="J4062">
        <v>28.630868899999999</v>
      </c>
      <c r="K4062" t="s">
        <v>2280</v>
      </c>
      <c r="L4062">
        <v>400</v>
      </c>
      <c r="M4062" t="str">
        <f>IF(Table1[[#This Row],[Average Cost for two]]&lt;=200, "0-200", IF(Table1[[#This Row],[Average Cost for two]]&lt;=400, "200-400", IF(Table1[[#This Row],[Average Cost for two]]&lt;=600, "400-600", IF(Table1[[#This Row],[Average Cost for two]]&lt;=800, "600-800", IF(Table1[[#This Row],[Average Cost for two]]&lt;=1000, "800-1000", "&gt;1000")))))</f>
        <v>200-400</v>
      </c>
      <c r="N4062" t="s">
        <v>2115</v>
      </c>
      <c r="O4062" t="s">
        <v>28</v>
      </c>
      <c r="P4062" t="s">
        <v>27</v>
      </c>
      <c r="Q4062" t="s">
        <v>28</v>
      </c>
      <c r="R4062" t="s">
        <v>28</v>
      </c>
      <c r="S4062">
        <v>1</v>
      </c>
      <c r="T4062">
        <v>0</v>
      </c>
      <c r="U4062" t="s">
        <v>164</v>
      </c>
      <c r="V4062" t="s">
        <v>165</v>
      </c>
      <c r="W4062">
        <v>3</v>
      </c>
    </row>
    <row r="4063" spans="1:23" x14ac:dyDescent="0.25">
      <c r="A4063">
        <v>18464687</v>
      </c>
      <c r="B4063" t="s">
        <v>9886</v>
      </c>
      <c r="C4063" t="str">
        <f>VLOOKUP(Table1[[#This Row],[Country Code]],Table3[],2)</f>
        <v>India</v>
      </c>
      <c r="D4063">
        <v>1</v>
      </c>
      <c r="E4063" t="s">
        <v>6914</v>
      </c>
      <c r="F4063" t="s">
        <v>9887</v>
      </c>
      <c r="G4063" t="s">
        <v>9837</v>
      </c>
      <c r="H4063" t="s">
        <v>9838</v>
      </c>
      <c r="I4063">
        <v>0</v>
      </c>
      <c r="J4063">
        <v>0</v>
      </c>
      <c r="K4063" t="s">
        <v>1822</v>
      </c>
      <c r="L4063">
        <v>500</v>
      </c>
      <c r="M4063" t="str">
        <f>IF(Table1[[#This Row],[Average Cost for two]]&lt;=200, "0-200", IF(Table1[[#This Row],[Average Cost for two]]&lt;=400, "200-400", IF(Table1[[#This Row],[Average Cost for two]]&lt;=600, "400-600", IF(Table1[[#This Row],[Average Cost for two]]&lt;=800, "600-800", IF(Table1[[#This Row],[Average Cost for two]]&lt;=1000, "800-1000", "&gt;1000")))))</f>
        <v>400-600</v>
      </c>
      <c r="N4063" t="s">
        <v>2115</v>
      </c>
      <c r="O4063" t="s">
        <v>28</v>
      </c>
      <c r="P4063" t="s">
        <v>28</v>
      </c>
      <c r="Q4063" t="s">
        <v>28</v>
      </c>
      <c r="R4063" t="s">
        <v>28</v>
      </c>
      <c r="S4063">
        <v>2</v>
      </c>
      <c r="T4063">
        <v>0</v>
      </c>
      <c r="U4063" t="s">
        <v>164</v>
      </c>
      <c r="V4063" t="s">
        <v>165</v>
      </c>
      <c r="W4063">
        <v>0</v>
      </c>
    </row>
    <row r="4064" spans="1:23" x14ac:dyDescent="0.25">
      <c r="A4064">
        <v>18428622</v>
      </c>
      <c r="B4064" t="s">
        <v>9888</v>
      </c>
      <c r="C4064" t="str">
        <f>VLOOKUP(Table1[[#This Row],[Country Code]],Table3[],2)</f>
        <v>India</v>
      </c>
      <c r="D4064">
        <v>1</v>
      </c>
      <c r="E4064" t="s">
        <v>6914</v>
      </c>
      <c r="F4064" t="s">
        <v>9889</v>
      </c>
      <c r="G4064" t="s">
        <v>9837</v>
      </c>
      <c r="H4064" t="s">
        <v>9838</v>
      </c>
      <c r="I4064">
        <v>77.299502399999994</v>
      </c>
      <c r="J4064">
        <v>28.636224599999998</v>
      </c>
      <c r="K4064" t="s">
        <v>2860</v>
      </c>
      <c r="L4064">
        <v>300</v>
      </c>
      <c r="M4064" t="str">
        <f>IF(Table1[[#This Row],[Average Cost for two]]&lt;=200, "0-200", IF(Table1[[#This Row],[Average Cost for two]]&lt;=400, "200-400", IF(Table1[[#This Row],[Average Cost for two]]&lt;=600, "400-600", IF(Table1[[#This Row],[Average Cost for two]]&lt;=800, "600-800", IF(Table1[[#This Row],[Average Cost for two]]&lt;=1000, "800-1000", "&gt;1000")))))</f>
        <v>200-400</v>
      </c>
      <c r="N4064" t="s">
        <v>2115</v>
      </c>
      <c r="O4064" t="s">
        <v>28</v>
      </c>
      <c r="P4064" t="s">
        <v>28</v>
      </c>
      <c r="Q4064" t="s">
        <v>28</v>
      </c>
      <c r="R4064" t="s">
        <v>28</v>
      </c>
      <c r="S4064">
        <v>1</v>
      </c>
      <c r="T4064">
        <v>0</v>
      </c>
      <c r="U4064" t="s">
        <v>164</v>
      </c>
      <c r="V4064" t="s">
        <v>165</v>
      </c>
      <c r="W4064">
        <v>0</v>
      </c>
    </row>
    <row r="4065" spans="1:23" x14ac:dyDescent="0.25">
      <c r="A4065">
        <v>18432941</v>
      </c>
      <c r="B4065" t="s">
        <v>9890</v>
      </c>
      <c r="C4065" t="str">
        <f>VLOOKUP(Table1[[#This Row],[Country Code]],Table3[],2)</f>
        <v>India</v>
      </c>
      <c r="D4065">
        <v>1</v>
      </c>
      <c r="E4065" t="s">
        <v>6914</v>
      </c>
      <c r="F4065" t="s">
        <v>9891</v>
      </c>
      <c r="G4065" t="s">
        <v>9837</v>
      </c>
      <c r="H4065" t="s">
        <v>9838</v>
      </c>
      <c r="I4065">
        <v>77.297446399999998</v>
      </c>
      <c r="J4065">
        <v>28.634633099999999</v>
      </c>
      <c r="K4065" t="s">
        <v>2128</v>
      </c>
      <c r="L4065">
        <v>400</v>
      </c>
      <c r="M4065" t="str">
        <f>IF(Table1[[#This Row],[Average Cost for two]]&lt;=200, "0-200", IF(Table1[[#This Row],[Average Cost for two]]&lt;=400, "200-400", IF(Table1[[#This Row],[Average Cost for two]]&lt;=600, "400-600", IF(Table1[[#This Row],[Average Cost for two]]&lt;=800, "600-800", IF(Table1[[#This Row],[Average Cost for two]]&lt;=1000, "800-1000", "&gt;1000")))))</f>
        <v>200-400</v>
      </c>
      <c r="N4065" t="s">
        <v>2115</v>
      </c>
      <c r="O4065" t="s">
        <v>28</v>
      </c>
      <c r="P4065" t="s">
        <v>28</v>
      </c>
      <c r="Q4065" t="s">
        <v>28</v>
      </c>
      <c r="R4065" t="s">
        <v>28</v>
      </c>
      <c r="S4065">
        <v>1</v>
      </c>
      <c r="T4065">
        <v>0</v>
      </c>
      <c r="U4065" t="s">
        <v>164</v>
      </c>
      <c r="V4065" t="s">
        <v>165</v>
      </c>
      <c r="W4065">
        <v>0</v>
      </c>
    </row>
    <row r="4066" spans="1:23" x14ac:dyDescent="0.25">
      <c r="A4066">
        <v>18264980</v>
      </c>
      <c r="B4066" t="s">
        <v>9892</v>
      </c>
      <c r="C4066" t="str">
        <f>VLOOKUP(Table1[[#This Row],[Country Code]],Table3[],2)</f>
        <v>India</v>
      </c>
      <c r="D4066">
        <v>1</v>
      </c>
      <c r="E4066" t="s">
        <v>6914</v>
      </c>
      <c r="F4066" t="s">
        <v>9893</v>
      </c>
      <c r="G4066" t="s">
        <v>9837</v>
      </c>
      <c r="H4066" t="s">
        <v>9838</v>
      </c>
      <c r="I4066">
        <v>77.301149600000002</v>
      </c>
      <c r="J4066">
        <v>28.627403900000001</v>
      </c>
      <c r="K4066" t="s">
        <v>9095</v>
      </c>
      <c r="L4066">
        <v>300</v>
      </c>
      <c r="M4066" t="str">
        <f>IF(Table1[[#This Row],[Average Cost for two]]&lt;=200, "0-200", IF(Table1[[#This Row],[Average Cost for two]]&lt;=400, "200-400", IF(Table1[[#This Row],[Average Cost for two]]&lt;=600, "400-600", IF(Table1[[#This Row],[Average Cost for two]]&lt;=800, "600-800", IF(Table1[[#This Row],[Average Cost for two]]&lt;=1000, "800-1000", "&gt;1000")))))</f>
        <v>200-400</v>
      </c>
      <c r="N4066" t="s">
        <v>2115</v>
      </c>
      <c r="O4066" t="s">
        <v>28</v>
      </c>
      <c r="P4066" t="s">
        <v>28</v>
      </c>
      <c r="Q4066" t="s">
        <v>28</v>
      </c>
      <c r="R4066" t="s">
        <v>28</v>
      </c>
      <c r="S4066">
        <v>1</v>
      </c>
      <c r="T4066">
        <v>0</v>
      </c>
      <c r="U4066" t="s">
        <v>164</v>
      </c>
      <c r="V4066" t="s">
        <v>165</v>
      </c>
      <c r="W4066">
        <v>1</v>
      </c>
    </row>
    <row r="4067" spans="1:23" x14ac:dyDescent="0.25">
      <c r="A4067">
        <v>18378025</v>
      </c>
      <c r="B4067" t="s">
        <v>9894</v>
      </c>
      <c r="C4067" t="str">
        <f>VLOOKUP(Table1[[#This Row],[Country Code]],Table3[],2)</f>
        <v>India</v>
      </c>
      <c r="D4067">
        <v>1</v>
      </c>
      <c r="E4067" t="s">
        <v>6914</v>
      </c>
      <c r="F4067" t="s">
        <v>9895</v>
      </c>
      <c r="G4067" t="s">
        <v>9837</v>
      </c>
      <c r="H4067" t="s">
        <v>9838</v>
      </c>
      <c r="I4067">
        <v>77.299004199999999</v>
      </c>
      <c r="J4067">
        <v>28.633678700000001</v>
      </c>
      <c r="K4067" t="s">
        <v>2120</v>
      </c>
      <c r="L4067">
        <v>500</v>
      </c>
      <c r="M4067" t="str">
        <f>IF(Table1[[#This Row],[Average Cost for two]]&lt;=200, "0-200", IF(Table1[[#This Row],[Average Cost for two]]&lt;=400, "200-400", IF(Table1[[#This Row],[Average Cost for two]]&lt;=600, "400-600", IF(Table1[[#This Row],[Average Cost for two]]&lt;=800, "600-800", IF(Table1[[#This Row],[Average Cost for two]]&lt;=1000, "800-1000", "&gt;1000")))))</f>
        <v>400-600</v>
      </c>
      <c r="N4067" t="s">
        <v>2115</v>
      </c>
      <c r="O4067" t="s">
        <v>28</v>
      </c>
      <c r="P4067" t="s">
        <v>28</v>
      </c>
      <c r="Q4067" t="s">
        <v>28</v>
      </c>
      <c r="R4067" t="s">
        <v>28</v>
      </c>
      <c r="S4067">
        <v>2</v>
      </c>
      <c r="T4067">
        <v>0</v>
      </c>
      <c r="U4067" t="s">
        <v>164</v>
      </c>
      <c r="V4067" t="s">
        <v>165</v>
      </c>
      <c r="W4067">
        <v>3</v>
      </c>
    </row>
    <row r="4068" spans="1:23" x14ac:dyDescent="0.25">
      <c r="A4068">
        <v>18493572</v>
      </c>
      <c r="B4068" t="s">
        <v>9896</v>
      </c>
      <c r="C4068" t="str">
        <f>VLOOKUP(Table1[[#This Row],[Country Code]],Table3[],2)</f>
        <v>India</v>
      </c>
      <c r="D4068">
        <v>1</v>
      </c>
      <c r="E4068" t="s">
        <v>6914</v>
      </c>
      <c r="F4068" t="s">
        <v>9851</v>
      </c>
      <c r="G4068" t="s">
        <v>9837</v>
      </c>
      <c r="H4068" t="s">
        <v>9838</v>
      </c>
      <c r="I4068">
        <v>0</v>
      </c>
      <c r="J4068">
        <v>0</v>
      </c>
      <c r="K4068" t="s">
        <v>9897</v>
      </c>
      <c r="L4068">
        <v>350</v>
      </c>
      <c r="M4068" t="str">
        <f>IF(Table1[[#This Row],[Average Cost for two]]&lt;=200, "0-200", IF(Table1[[#This Row],[Average Cost for two]]&lt;=400, "200-400", IF(Table1[[#This Row],[Average Cost for two]]&lt;=600, "400-600", IF(Table1[[#This Row],[Average Cost for two]]&lt;=800, "600-800", IF(Table1[[#This Row],[Average Cost for two]]&lt;=1000, "800-1000", "&gt;1000")))))</f>
        <v>200-400</v>
      </c>
      <c r="N4068" t="s">
        <v>2115</v>
      </c>
      <c r="O4068" t="s">
        <v>28</v>
      </c>
      <c r="P4068" t="s">
        <v>28</v>
      </c>
      <c r="Q4068" t="s">
        <v>28</v>
      </c>
      <c r="R4068" t="s">
        <v>28</v>
      </c>
      <c r="S4068">
        <v>1</v>
      </c>
      <c r="T4068">
        <v>0</v>
      </c>
      <c r="U4068" t="s">
        <v>164</v>
      </c>
      <c r="V4068" t="s">
        <v>165</v>
      </c>
      <c r="W4068">
        <v>0</v>
      </c>
    </row>
    <row r="4069" spans="1:23" x14ac:dyDescent="0.25">
      <c r="A4069">
        <v>18441696</v>
      </c>
      <c r="B4069" t="s">
        <v>9898</v>
      </c>
      <c r="C4069" t="str">
        <f>VLOOKUP(Table1[[#This Row],[Country Code]],Table3[],2)</f>
        <v>India</v>
      </c>
      <c r="D4069">
        <v>1</v>
      </c>
      <c r="E4069" t="s">
        <v>6914</v>
      </c>
      <c r="F4069" t="s">
        <v>9899</v>
      </c>
      <c r="G4069" t="s">
        <v>9837</v>
      </c>
      <c r="H4069" t="s">
        <v>9838</v>
      </c>
      <c r="I4069">
        <v>77.299597300000002</v>
      </c>
      <c r="J4069">
        <v>28.630479000000001</v>
      </c>
      <c r="K4069" t="s">
        <v>2120</v>
      </c>
      <c r="L4069">
        <v>500</v>
      </c>
      <c r="M4069" t="str">
        <f>IF(Table1[[#This Row],[Average Cost for two]]&lt;=200, "0-200", IF(Table1[[#This Row],[Average Cost for two]]&lt;=400, "200-400", IF(Table1[[#This Row],[Average Cost for two]]&lt;=600, "400-600", IF(Table1[[#This Row],[Average Cost for two]]&lt;=800, "600-800", IF(Table1[[#This Row],[Average Cost for two]]&lt;=1000, "800-1000", "&gt;1000")))))</f>
        <v>400-600</v>
      </c>
      <c r="N4069" t="s">
        <v>2115</v>
      </c>
      <c r="O4069" t="s">
        <v>27</v>
      </c>
      <c r="P4069" t="s">
        <v>28</v>
      </c>
      <c r="Q4069" t="s">
        <v>28</v>
      </c>
      <c r="R4069" t="s">
        <v>28</v>
      </c>
      <c r="S4069">
        <v>2</v>
      </c>
      <c r="T4069">
        <v>0</v>
      </c>
      <c r="U4069" t="s">
        <v>164</v>
      </c>
      <c r="V4069" t="s">
        <v>165</v>
      </c>
      <c r="W4069">
        <v>0</v>
      </c>
    </row>
    <row r="4070" spans="1:23" x14ac:dyDescent="0.25">
      <c r="A4070">
        <v>18421488</v>
      </c>
      <c r="B4070" t="s">
        <v>9900</v>
      </c>
      <c r="C4070" t="str">
        <f>VLOOKUP(Table1[[#This Row],[Country Code]],Table3[],2)</f>
        <v>India</v>
      </c>
      <c r="D4070">
        <v>1</v>
      </c>
      <c r="E4070" t="s">
        <v>6914</v>
      </c>
      <c r="F4070" t="s">
        <v>9901</v>
      </c>
      <c r="G4070" t="s">
        <v>9837</v>
      </c>
      <c r="H4070" t="s">
        <v>9838</v>
      </c>
      <c r="I4070">
        <v>77.307939160000004</v>
      </c>
      <c r="J4070">
        <v>28.628041240000002</v>
      </c>
      <c r="K4070" t="s">
        <v>2374</v>
      </c>
      <c r="L4070">
        <v>250</v>
      </c>
      <c r="M4070" t="str">
        <f>IF(Table1[[#This Row],[Average Cost for two]]&lt;=200, "0-200", IF(Table1[[#This Row],[Average Cost for two]]&lt;=400, "200-400", IF(Table1[[#This Row],[Average Cost for two]]&lt;=600, "400-600", IF(Table1[[#This Row],[Average Cost for two]]&lt;=800, "600-800", IF(Table1[[#This Row],[Average Cost for two]]&lt;=1000, "800-1000", "&gt;1000")))))</f>
        <v>200-400</v>
      </c>
      <c r="N4070" t="s">
        <v>2115</v>
      </c>
      <c r="O4070" t="s">
        <v>28</v>
      </c>
      <c r="P4070" t="s">
        <v>28</v>
      </c>
      <c r="Q4070" t="s">
        <v>28</v>
      </c>
      <c r="R4070" t="s">
        <v>28</v>
      </c>
      <c r="S4070">
        <v>1</v>
      </c>
      <c r="T4070">
        <v>0</v>
      </c>
      <c r="U4070" t="s">
        <v>164</v>
      </c>
      <c r="V4070" t="s">
        <v>165</v>
      </c>
      <c r="W4070">
        <v>2</v>
      </c>
    </row>
    <row r="4071" spans="1:23" x14ac:dyDescent="0.25">
      <c r="A4071">
        <v>308853</v>
      </c>
      <c r="B4071" t="s">
        <v>9902</v>
      </c>
      <c r="C4071" t="str">
        <f>VLOOKUP(Table1[[#This Row],[Country Code]],Table3[],2)</f>
        <v>India</v>
      </c>
      <c r="D4071">
        <v>1</v>
      </c>
      <c r="E4071" t="s">
        <v>6914</v>
      </c>
      <c r="F4071" t="s">
        <v>9903</v>
      </c>
      <c r="G4071" t="s">
        <v>9837</v>
      </c>
      <c r="H4071" t="s">
        <v>9838</v>
      </c>
      <c r="I4071">
        <v>77.303871799999996</v>
      </c>
      <c r="J4071">
        <v>28.634869900000002</v>
      </c>
      <c r="K4071" t="s">
        <v>2860</v>
      </c>
      <c r="L4071">
        <v>100</v>
      </c>
      <c r="M4071" t="str">
        <f>IF(Table1[[#This Row],[Average Cost for two]]&lt;=200, "0-200", IF(Table1[[#This Row],[Average Cost for two]]&lt;=400, "200-400", IF(Table1[[#This Row],[Average Cost for two]]&lt;=600, "400-600", IF(Table1[[#This Row],[Average Cost for two]]&lt;=800, "600-800", IF(Table1[[#This Row],[Average Cost for two]]&lt;=1000, "800-1000", "&gt;1000")))))</f>
        <v>0-200</v>
      </c>
      <c r="N4071" t="s">
        <v>2115</v>
      </c>
      <c r="O4071" t="s">
        <v>28</v>
      </c>
      <c r="P4071" t="s">
        <v>28</v>
      </c>
      <c r="Q4071" t="s">
        <v>28</v>
      </c>
      <c r="R4071" t="s">
        <v>28</v>
      </c>
      <c r="S4071">
        <v>1</v>
      </c>
      <c r="T4071">
        <v>0</v>
      </c>
      <c r="U4071" t="s">
        <v>164</v>
      </c>
      <c r="V4071" t="s">
        <v>165</v>
      </c>
      <c r="W4071">
        <v>2</v>
      </c>
    </row>
    <row r="4072" spans="1:23" x14ac:dyDescent="0.25">
      <c r="A4072">
        <v>312864</v>
      </c>
      <c r="B4072" t="s">
        <v>9904</v>
      </c>
      <c r="C4072" t="str">
        <f>VLOOKUP(Table1[[#This Row],[Country Code]],Table3[],2)</f>
        <v>India</v>
      </c>
      <c r="D4072">
        <v>1</v>
      </c>
      <c r="E4072" t="s">
        <v>6914</v>
      </c>
      <c r="F4072" t="s">
        <v>9905</v>
      </c>
      <c r="G4072" t="s">
        <v>9837</v>
      </c>
      <c r="H4072" t="s">
        <v>9838</v>
      </c>
      <c r="I4072">
        <v>77.303299300000006</v>
      </c>
      <c r="J4072">
        <v>28.635535399999998</v>
      </c>
      <c r="K4072" t="s">
        <v>2120</v>
      </c>
      <c r="L4072">
        <v>200</v>
      </c>
      <c r="M4072" t="str">
        <f>IF(Table1[[#This Row],[Average Cost for two]]&lt;=200, "0-200", IF(Table1[[#This Row],[Average Cost for two]]&lt;=400, "200-400", IF(Table1[[#This Row],[Average Cost for two]]&lt;=600, "400-600", IF(Table1[[#This Row],[Average Cost for two]]&lt;=800, "600-800", IF(Table1[[#This Row],[Average Cost for two]]&lt;=1000, "800-1000", "&gt;1000")))))</f>
        <v>0-200</v>
      </c>
      <c r="N4072" t="s">
        <v>2115</v>
      </c>
      <c r="O4072" t="s">
        <v>28</v>
      </c>
      <c r="P4072" t="s">
        <v>28</v>
      </c>
      <c r="Q4072" t="s">
        <v>28</v>
      </c>
      <c r="R4072" t="s">
        <v>28</v>
      </c>
      <c r="S4072">
        <v>1</v>
      </c>
      <c r="T4072">
        <v>0</v>
      </c>
      <c r="U4072" t="s">
        <v>164</v>
      </c>
      <c r="V4072" t="s">
        <v>165</v>
      </c>
      <c r="W4072">
        <v>3</v>
      </c>
    </row>
    <row r="4073" spans="1:23" x14ac:dyDescent="0.25">
      <c r="A4073">
        <v>18492957</v>
      </c>
      <c r="B4073" t="s">
        <v>9906</v>
      </c>
      <c r="C4073" t="str">
        <f>VLOOKUP(Table1[[#This Row],[Country Code]],Table3[],2)</f>
        <v>India</v>
      </c>
      <c r="D4073">
        <v>1</v>
      </c>
      <c r="E4073" t="s">
        <v>6914</v>
      </c>
      <c r="F4073" t="s">
        <v>9907</v>
      </c>
      <c r="G4073" t="s">
        <v>9837</v>
      </c>
      <c r="H4073" t="s">
        <v>9838</v>
      </c>
      <c r="I4073">
        <v>0</v>
      </c>
      <c r="J4073">
        <v>0</v>
      </c>
      <c r="K4073" t="s">
        <v>2860</v>
      </c>
      <c r="L4073">
        <v>350</v>
      </c>
      <c r="M4073" t="str">
        <f>IF(Table1[[#This Row],[Average Cost for two]]&lt;=200, "0-200", IF(Table1[[#This Row],[Average Cost for two]]&lt;=400, "200-400", IF(Table1[[#This Row],[Average Cost for two]]&lt;=600, "400-600", IF(Table1[[#This Row],[Average Cost for two]]&lt;=800, "600-800", IF(Table1[[#This Row],[Average Cost for two]]&lt;=1000, "800-1000", "&gt;1000")))))</f>
        <v>200-400</v>
      </c>
      <c r="N4073" t="s">
        <v>2115</v>
      </c>
      <c r="O4073" t="s">
        <v>28</v>
      </c>
      <c r="P4073" t="s">
        <v>28</v>
      </c>
      <c r="Q4073" t="s">
        <v>28</v>
      </c>
      <c r="R4073" t="s">
        <v>28</v>
      </c>
      <c r="S4073">
        <v>1</v>
      </c>
      <c r="T4073">
        <v>0</v>
      </c>
      <c r="U4073" t="s">
        <v>164</v>
      </c>
      <c r="V4073" t="s">
        <v>165</v>
      </c>
      <c r="W4073">
        <v>0</v>
      </c>
    </row>
    <row r="4074" spans="1:23" x14ac:dyDescent="0.25">
      <c r="A4074">
        <v>18439029</v>
      </c>
      <c r="B4074" t="s">
        <v>9908</v>
      </c>
      <c r="C4074" t="str">
        <f>VLOOKUP(Table1[[#This Row],[Country Code]],Table3[],2)</f>
        <v>India</v>
      </c>
      <c r="D4074">
        <v>1</v>
      </c>
      <c r="E4074" t="s">
        <v>6914</v>
      </c>
      <c r="F4074" t="s">
        <v>9909</v>
      </c>
      <c r="G4074" t="s">
        <v>9837</v>
      </c>
      <c r="H4074" t="s">
        <v>9838</v>
      </c>
      <c r="I4074">
        <v>77.304504679999994</v>
      </c>
      <c r="J4074">
        <v>28.635704489999998</v>
      </c>
      <c r="K4074" t="s">
        <v>6394</v>
      </c>
      <c r="L4074">
        <v>400</v>
      </c>
      <c r="M4074" t="str">
        <f>IF(Table1[[#This Row],[Average Cost for two]]&lt;=200, "0-200", IF(Table1[[#This Row],[Average Cost for two]]&lt;=400, "200-400", IF(Table1[[#This Row],[Average Cost for two]]&lt;=600, "400-600", IF(Table1[[#This Row],[Average Cost for two]]&lt;=800, "600-800", IF(Table1[[#This Row],[Average Cost for two]]&lt;=1000, "800-1000", "&gt;1000")))))</f>
        <v>200-400</v>
      </c>
      <c r="N4074" t="s">
        <v>2115</v>
      </c>
      <c r="O4074" t="s">
        <v>28</v>
      </c>
      <c r="P4074" t="s">
        <v>28</v>
      </c>
      <c r="Q4074" t="s">
        <v>28</v>
      </c>
      <c r="R4074" t="s">
        <v>28</v>
      </c>
      <c r="S4074">
        <v>1</v>
      </c>
      <c r="T4074">
        <v>0</v>
      </c>
      <c r="U4074" t="s">
        <v>164</v>
      </c>
      <c r="V4074" t="s">
        <v>165</v>
      </c>
      <c r="W4074">
        <v>1</v>
      </c>
    </row>
    <row r="4075" spans="1:23" x14ac:dyDescent="0.25">
      <c r="A4075">
        <v>18441698</v>
      </c>
      <c r="B4075" t="s">
        <v>9910</v>
      </c>
      <c r="C4075" t="str">
        <f>VLOOKUP(Table1[[#This Row],[Country Code]],Table3[],2)</f>
        <v>India</v>
      </c>
      <c r="D4075">
        <v>1</v>
      </c>
      <c r="E4075" t="s">
        <v>6914</v>
      </c>
      <c r="F4075" t="s">
        <v>9911</v>
      </c>
      <c r="G4075" t="s">
        <v>9837</v>
      </c>
      <c r="H4075" t="s">
        <v>9838</v>
      </c>
      <c r="I4075">
        <v>77.293457599999996</v>
      </c>
      <c r="J4075">
        <v>28.6219398</v>
      </c>
      <c r="K4075" t="s">
        <v>2341</v>
      </c>
      <c r="L4075">
        <v>150</v>
      </c>
      <c r="M4075" t="str">
        <f>IF(Table1[[#This Row],[Average Cost for two]]&lt;=200, "0-200", IF(Table1[[#This Row],[Average Cost for two]]&lt;=400, "200-400", IF(Table1[[#This Row],[Average Cost for two]]&lt;=600, "400-600", IF(Table1[[#This Row],[Average Cost for two]]&lt;=800, "600-800", IF(Table1[[#This Row],[Average Cost for two]]&lt;=1000, "800-1000", "&gt;1000")))))</f>
        <v>0-200</v>
      </c>
      <c r="N4075" t="s">
        <v>2115</v>
      </c>
      <c r="O4075" t="s">
        <v>28</v>
      </c>
      <c r="P4075" t="s">
        <v>28</v>
      </c>
      <c r="Q4075" t="s">
        <v>28</v>
      </c>
      <c r="R4075" t="s">
        <v>28</v>
      </c>
      <c r="S4075">
        <v>1</v>
      </c>
      <c r="T4075">
        <v>0</v>
      </c>
      <c r="U4075" t="s">
        <v>164</v>
      </c>
      <c r="V4075" t="s">
        <v>165</v>
      </c>
      <c r="W4075">
        <v>0</v>
      </c>
    </row>
    <row r="4076" spans="1:23" x14ac:dyDescent="0.25">
      <c r="A4076">
        <v>18440175</v>
      </c>
      <c r="B4076" t="s">
        <v>9912</v>
      </c>
      <c r="C4076" t="str">
        <f>VLOOKUP(Table1[[#This Row],[Country Code]],Table3[],2)</f>
        <v>India</v>
      </c>
      <c r="D4076">
        <v>1</v>
      </c>
      <c r="E4076" t="s">
        <v>6914</v>
      </c>
      <c r="F4076" t="s">
        <v>9913</v>
      </c>
      <c r="G4076" t="s">
        <v>9837</v>
      </c>
      <c r="H4076" t="s">
        <v>9838</v>
      </c>
      <c r="I4076">
        <v>77.302965900000004</v>
      </c>
      <c r="J4076">
        <v>28.626482299999999</v>
      </c>
      <c r="K4076" t="s">
        <v>2120</v>
      </c>
      <c r="L4076">
        <v>500</v>
      </c>
      <c r="M4076" t="str">
        <f>IF(Table1[[#This Row],[Average Cost for two]]&lt;=200, "0-200", IF(Table1[[#This Row],[Average Cost for two]]&lt;=400, "200-400", IF(Table1[[#This Row],[Average Cost for two]]&lt;=600, "400-600", IF(Table1[[#This Row],[Average Cost for two]]&lt;=800, "600-800", IF(Table1[[#This Row],[Average Cost for two]]&lt;=1000, "800-1000", "&gt;1000")))))</f>
        <v>400-600</v>
      </c>
      <c r="N4076" t="s">
        <v>2115</v>
      </c>
      <c r="O4076" t="s">
        <v>28</v>
      </c>
      <c r="P4076" t="s">
        <v>28</v>
      </c>
      <c r="Q4076" t="s">
        <v>28</v>
      </c>
      <c r="R4076" t="s">
        <v>28</v>
      </c>
      <c r="S4076">
        <v>2</v>
      </c>
      <c r="T4076">
        <v>0</v>
      </c>
      <c r="U4076" t="s">
        <v>164</v>
      </c>
      <c r="V4076" t="s">
        <v>165</v>
      </c>
      <c r="W4076">
        <v>2</v>
      </c>
    </row>
    <row r="4077" spans="1:23" x14ac:dyDescent="0.25">
      <c r="A4077">
        <v>18258502</v>
      </c>
      <c r="B4077" t="s">
        <v>9914</v>
      </c>
      <c r="C4077" t="str">
        <f>VLOOKUP(Table1[[#This Row],[Country Code]],Table3[],2)</f>
        <v>India</v>
      </c>
      <c r="D4077">
        <v>1</v>
      </c>
      <c r="E4077" t="s">
        <v>6914</v>
      </c>
      <c r="F4077" t="s">
        <v>9915</v>
      </c>
      <c r="G4077" t="s">
        <v>9837</v>
      </c>
      <c r="H4077" t="s">
        <v>9838</v>
      </c>
      <c r="I4077">
        <v>77.3065335</v>
      </c>
      <c r="J4077">
        <v>28.6304877</v>
      </c>
      <c r="K4077" t="s">
        <v>3134</v>
      </c>
      <c r="L4077">
        <v>200</v>
      </c>
      <c r="M4077" t="str">
        <f>IF(Table1[[#This Row],[Average Cost for two]]&lt;=200, "0-200", IF(Table1[[#This Row],[Average Cost for two]]&lt;=400, "200-400", IF(Table1[[#This Row],[Average Cost for two]]&lt;=600, "400-600", IF(Table1[[#This Row],[Average Cost for two]]&lt;=800, "600-800", IF(Table1[[#This Row],[Average Cost for two]]&lt;=1000, "800-1000", "&gt;1000")))))</f>
        <v>0-200</v>
      </c>
      <c r="N4077" t="s">
        <v>2115</v>
      </c>
      <c r="O4077" t="s">
        <v>28</v>
      </c>
      <c r="P4077" t="s">
        <v>28</v>
      </c>
      <c r="Q4077" t="s">
        <v>28</v>
      </c>
      <c r="R4077" t="s">
        <v>28</v>
      </c>
      <c r="S4077">
        <v>1</v>
      </c>
      <c r="T4077">
        <v>0</v>
      </c>
      <c r="U4077" t="s">
        <v>164</v>
      </c>
      <c r="V4077" t="s">
        <v>165</v>
      </c>
      <c r="W4077">
        <v>0</v>
      </c>
    </row>
    <row r="4078" spans="1:23" x14ac:dyDescent="0.25">
      <c r="A4078">
        <v>18440143</v>
      </c>
      <c r="B4078" t="s">
        <v>9916</v>
      </c>
      <c r="C4078" t="str">
        <f>VLOOKUP(Table1[[#This Row],[Country Code]],Table3[],2)</f>
        <v>India</v>
      </c>
      <c r="D4078">
        <v>1</v>
      </c>
      <c r="E4078" t="s">
        <v>6914</v>
      </c>
      <c r="F4078" t="s">
        <v>9917</v>
      </c>
      <c r="G4078" t="s">
        <v>9837</v>
      </c>
      <c r="H4078" t="s">
        <v>9838</v>
      </c>
      <c r="I4078">
        <v>77.303786099999996</v>
      </c>
      <c r="J4078">
        <v>28.634956200000001</v>
      </c>
      <c r="K4078" t="s">
        <v>3348</v>
      </c>
      <c r="L4078">
        <v>300</v>
      </c>
      <c r="M4078" t="str">
        <f>IF(Table1[[#This Row],[Average Cost for two]]&lt;=200, "0-200", IF(Table1[[#This Row],[Average Cost for two]]&lt;=400, "200-400", IF(Table1[[#This Row],[Average Cost for two]]&lt;=600, "400-600", IF(Table1[[#This Row],[Average Cost for two]]&lt;=800, "600-800", IF(Table1[[#This Row],[Average Cost for two]]&lt;=1000, "800-1000", "&gt;1000")))))</f>
        <v>200-400</v>
      </c>
      <c r="N4078" t="s">
        <v>2115</v>
      </c>
      <c r="O4078" t="s">
        <v>28</v>
      </c>
      <c r="P4078" t="s">
        <v>28</v>
      </c>
      <c r="Q4078" t="s">
        <v>28</v>
      </c>
      <c r="R4078" t="s">
        <v>28</v>
      </c>
      <c r="S4078">
        <v>1</v>
      </c>
      <c r="T4078">
        <v>0</v>
      </c>
      <c r="U4078" t="s">
        <v>164</v>
      </c>
      <c r="V4078" t="s">
        <v>165</v>
      </c>
      <c r="W4078">
        <v>1</v>
      </c>
    </row>
    <row r="4079" spans="1:23" x14ac:dyDescent="0.25">
      <c r="A4079">
        <v>18460414</v>
      </c>
      <c r="B4079" t="s">
        <v>9918</v>
      </c>
      <c r="C4079" t="str">
        <f>VLOOKUP(Table1[[#This Row],[Country Code]],Table3[],2)</f>
        <v>India</v>
      </c>
      <c r="D4079">
        <v>1</v>
      </c>
      <c r="E4079" t="s">
        <v>6914</v>
      </c>
      <c r="F4079" t="s">
        <v>9838</v>
      </c>
      <c r="G4079" t="s">
        <v>9837</v>
      </c>
      <c r="H4079" t="s">
        <v>9838</v>
      </c>
      <c r="I4079">
        <v>0</v>
      </c>
      <c r="J4079">
        <v>0</v>
      </c>
      <c r="K4079" t="s">
        <v>2235</v>
      </c>
      <c r="L4079">
        <v>300</v>
      </c>
      <c r="M4079" t="str">
        <f>IF(Table1[[#This Row],[Average Cost for two]]&lt;=200, "0-200", IF(Table1[[#This Row],[Average Cost for two]]&lt;=400, "200-400", IF(Table1[[#This Row],[Average Cost for two]]&lt;=600, "400-600", IF(Table1[[#This Row],[Average Cost for two]]&lt;=800, "600-800", IF(Table1[[#This Row],[Average Cost for two]]&lt;=1000, "800-1000", "&gt;1000")))))</f>
        <v>200-400</v>
      </c>
      <c r="N4079" t="s">
        <v>2115</v>
      </c>
      <c r="O4079" t="s">
        <v>28</v>
      </c>
      <c r="P4079" t="s">
        <v>28</v>
      </c>
      <c r="Q4079" t="s">
        <v>28</v>
      </c>
      <c r="R4079" t="s">
        <v>28</v>
      </c>
      <c r="S4079">
        <v>1</v>
      </c>
      <c r="T4079">
        <v>0</v>
      </c>
      <c r="U4079" t="s">
        <v>164</v>
      </c>
      <c r="V4079" t="s">
        <v>165</v>
      </c>
      <c r="W4079">
        <v>1</v>
      </c>
    </row>
    <row r="4080" spans="1:23" x14ac:dyDescent="0.25">
      <c r="A4080">
        <v>18377928</v>
      </c>
      <c r="B4080" t="s">
        <v>9919</v>
      </c>
      <c r="C4080" t="str">
        <f>VLOOKUP(Table1[[#This Row],[Country Code]],Table3[],2)</f>
        <v>India</v>
      </c>
      <c r="D4080">
        <v>1</v>
      </c>
      <c r="E4080" t="s">
        <v>6914</v>
      </c>
      <c r="F4080" t="s">
        <v>9920</v>
      </c>
      <c r="G4080" t="s">
        <v>9837</v>
      </c>
      <c r="H4080" t="s">
        <v>9838</v>
      </c>
      <c r="I4080">
        <v>77.303060200000004</v>
      </c>
      <c r="J4080">
        <v>28.635190999999999</v>
      </c>
      <c r="K4080" t="s">
        <v>2280</v>
      </c>
      <c r="L4080">
        <v>400</v>
      </c>
      <c r="M4080" t="str">
        <f>IF(Table1[[#This Row],[Average Cost for two]]&lt;=200, "0-200", IF(Table1[[#This Row],[Average Cost for two]]&lt;=400, "200-400", IF(Table1[[#This Row],[Average Cost for two]]&lt;=600, "400-600", IF(Table1[[#This Row],[Average Cost for two]]&lt;=800, "600-800", IF(Table1[[#This Row],[Average Cost for two]]&lt;=1000, "800-1000", "&gt;1000")))))</f>
        <v>200-400</v>
      </c>
      <c r="N4080" t="s">
        <v>2115</v>
      </c>
      <c r="O4080" t="s">
        <v>28</v>
      </c>
      <c r="P4080" t="s">
        <v>28</v>
      </c>
      <c r="Q4080" t="s">
        <v>28</v>
      </c>
      <c r="R4080" t="s">
        <v>28</v>
      </c>
      <c r="S4080">
        <v>1</v>
      </c>
      <c r="T4080">
        <v>0</v>
      </c>
      <c r="U4080" t="s">
        <v>164</v>
      </c>
      <c r="V4080" t="s">
        <v>165</v>
      </c>
      <c r="W4080">
        <v>1</v>
      </c>
    </row>
    <row r="4081" spans="1:23" x14ac:dyDescent="0.25">
      <c r="A4081">
        <v>6777</v>
      </c>
      <c r="B4081" t="s">
        <v>9921</v>
      </c>
      <c r="C4081" t="str">
        <f>VLOOKUP(Table1[[#This Row],[Country Code]],Table3[],2)</f>
        <v>India</v>
      </c>
      <c r="D4081">
        <v>1</v>
      </c>
      <c r="E4081" t="s">
        <v>6914</v>
      </c>
      <c r="F4081" t="s">
        <v>9922</v>
      </c>
      <c r="G4081" t="s">
        <v>9837</v>
      </c>
      <c r="H4081" t="s">
        <v>9838</v>
      </c>
      <c r="I4081">
        <v>77.309548800000002</v>
      </c>
      <c r="J4081">
        <v>28.6339747</v>
      </c>
      <c r="K4081" t="s">
        <v>2128</v>
      </c>
      <c r="L4081">
        <v>1200</v>
      </c>
      <c r="M4081" t="str">
        <f>IF(Table1[[#This Row],[Average Cost for two]]&lt;=200, "0-200", IF(Table1[[#This Row],[Average Cost for two]]&lt;=400, "200-400", IF(Table1[[#This Row],[Average Cost for two]]&lt;=600, "400-600", IF(Table1[[#This Row],[Average Cost for two]]&lt;=800, "600-800", IF(Table1[[#This Row],[Average Cost for two]]&lt;=1000, "800-1000", "&gt;1000")))))</f>
        <v>&gt;1000</v>
      </c>
      <c r="N4081" t="s">
        <v>2115</v>
      </c>
      <c r="O4081" t="s">
        <v>27</v>
      </c>
      <c r="P4081" t="s">
        <v>27</v>
      </c>
      <c r="Q4081" t="s">
        <v>28</v>
      </c>
      <c r="R4081" t="s">
        <v>28</v>
      </c>
      <c r="S4081">
        <v>3</v>
      </c>
      <c r="T4081">
        <v>2.4</v>
      </c>
      <c r="U4081" t="s">
        <v>1058</v>
      </c>
      <c r="V4081" t="s">
        <v>1059</v>
      </c>
      <c r="W4081">
        <v>124</v>
      </c>
    </row>
    <row r="4082" spans="1:23" x14ac:dyDescent="0.25">
      <c r="A4082">
        <v>8376</v>
      </c>
      <c r="B4082" t="s">
        <v>2400</v>
      </c>
      <c r="C4082" t="str">
        <f>VLOOKUP(Table1[[#This Row],[Country Code]],Table3[],2)</f>
        <v>India</v>
      </c>
      <c r="D4082">
        <v>1</v>
      </c>
      <c r="E4082" t="s">
        <v>6914</v>
      </c>
      <c r="F4082" t="s">
        <v>9923</v>
      </c>
      <c r="G4082" t="s">
        <v>9837</v>
      </c>
      <c r="H4082" t="s">
        <v>9838</v>
      </c>
      <c r="I4082">
        <v>77.301246399999997</v>
      </c>
      <c r="J4082">
        <v>28.630857599999999</v>
      </c>
      <c r="K4082" t="s">
        <v>3384</v>
      </c>
      <c r="L4082">
        <v>700</v>
      </c>
      <c r="M4082" t="str">
        <f>IF(Table1[[#This Row],[Average Cost for two]]&lt;=200, "0-200", IF(Table1[[#This Row],[Average Cost for two]]&lt;=400, "200-400", IF(Table1[[#This Row],[Average Cost for two]]&lt;=600, "400-600", IF(Table1[[#This Row],[Average Cost for two]]&lt;=800, "600-800", IF(Table1[[#This Row],[Average Cost for two]]&lt;=1000, "800-1000", "&gt;1000")))))</f>
        <v>600-800</v>
      </c>
      <c r="N4082" t="s">
        <v>2115</v>
      </c>
      <c r="O4082" t="s">
        <v>28</v>
      </c>
      <c r="P4082" t="s">
        <v>28</v>
      </c>
      <c r="Q4082" t="s">
        <v>28</v>
      </c>
      <c r="R4082" t="s">
        <v>28</v>
      </c>
      <c r="S4082">
        <v>2</v>
      </c>
      <c r="T4082">
        <v>2.4</v>
      </c>
      <c r="U4082" t="s">
        <v>1058</v>
      </c>
      <c r="V4082" t="s">
        <v>1059</v>
      </c>
      <c r="W4082">
        <v>113</v>
      </c>
    </row>
    <row r="4083" spans="1:23" x14ac:dyDescent="0.25">
      <c r="A4083">
        <v>8619</v>
      </c>
      <c r="B4083" t="s">
        <v>9924</v>
      </c>
      <c r="C4083" t="str">
        <f>VLOOKUP(Table1[[#This Row],[Country Code]],Table3[],2)</f>
        <v>India</v>
      </c>
      <c r="D4083">
        <v>1</v>
      </c>
      <c r="E4083" t="s">
        <v>6914</v>
      </c>
      <c r="F4083" t="s">
        <v>9925</v>
      </c>
      <c r="G4083" t="s">
        <v>9837</v>
      </c>
      <c r="H4083" t="s">
        <v>9838</v>
      </c>
      <c r="I4083">
        <v>77.301543499999994</v>
      </c>
      <c r="J4083">
        <v>28.630452300000002</v>
      </c>
      <c r="K4083" t="s">
        <v>9926</v>
      </c>
      <c r="L4083">
        <v>400</v>
      </c>
      <c r="M4083" t="str">
        <f>IF(Table1[[#This Row],[Average Cost for two]]&lt;=200, "0-200", IF(Table1[[#This Row],[Average Cost for two]]&lt;=400, "200-400", IF(Table1[[#This Row],[Average Cost for two]]&lt;=600, "400-600", IF(Table1[[#This Row],[Average Cost for two]]&lt;=800, "600-800", IF(Table1[[#This Row],[Average Cost for two]]&lt;=1000, "800-1000", "&gt;1000")))))</f>
        <v>200-400</v>
      </c>
      <c r="N4083" t="s">
        <v>2115</v>
      </c>
      <c r="O4083" t="s">
        <v>28</v>
      </c>
      <c r="P4083" t="s">
        <v>27</v>
      </c>
      <c r="Q4083" t="s">
        <v>28</v>
      </c>
      <c r="R4083" t="s">
        <v>28</v>
      </c>
      <c r="S4083">
        <v>1</v>
      </c>
      <c r="T4083">
        <v>2.4</v>
      </c>
      <c r="U4083" t="s">
        <v>1058</v>
      </c>
      <c r="V4083" t="s">
        <v>1059</v>
      </c>
      <c r="W4083">
        <v>166</v>
      </c>
    </row>
    <row r="4084" spans="1:23" x14ac:dyDescent="0.25">
      <c r="A4084">
        <v>18228125</v>
      </c>
      <c r="B4084" t="s">
        <v>9927</v>
      </c>
      <c r="C4084" t="str">
        <f>VLOOKUP(Table1[[#This Row],[Country Code]],Table3[],2)</f>
        <v>India</v>
      </c>
      <c r="D4084">
        <v>1</v>
      </c>
      <c r="E4084" t="s">
        <v>6914</v>
      </c>
      <c r="F4084" t="s">
        <v>9928</v>
      </c>
      <c r="G4084" t="s">
        <v>9837</v>
      </c>
      <c r="H4084" t="s">
        <v>9838</v>
      </c>
      <c r="I4084">
        <v>77.305766000000006</v>
      </c>
      <c r="J4084">
        <v>28.631723000000001</v>
      </c>
      <c r="K4084" t="s">
        <v>2860</v>
      </c>
      <c r="L4084">
        <v>500</v>
      </c>
      <c r="M4084" t="str">
        <f>IF(Table1[[#This Row],[Average Cost for two]]&lt;=200, "0-200", IF(Table1[[#This Row],[Average Cost for two]]&lt;=400, "200-400", IF(Table1[[#This Row],[Average Cost for two]]&lt;=600, "400-600", IF(Table1[[#This Row],[Average Cost for two]]&lt;=800, "600-800", IF(Table1[[#This Row],[Average Cost for two]]&lt;=1000, "800-1000", "&gt;1000")))))</f>
        <v>400-600</v>
      </c>
      <c r="N4084" t="s">
        <v>2115</v>
      </c>
      <c r="O4084" t="s">
        <v>28</v>
      </c>
      <c r="P4084" t="s">
        <v>28</v>
      </c>
      <c r="Q4084" t="s">
        <v>28</v>
      </c>
      <c r="R4084" t="s">
        <v>28</v>
      </c>
      <c r="S4084">
        <v>2</v>
      </c>
      <c r="T4084">
        <v>4.0999999999999996</v>
      </c>
      <c r="U4084" t="s">
        <v>42</v>
      </c>
      <c r="V4084" t="s">
        <v>43</v>
      </c>
      <c r="W4084">
        <v>71</v>
      </c>
    </row>
    <row r="4085" spans="1:23" x14ac:dyDescent="0.25">
      <c r="A4085">
        <v>306026</v>
      </c>
      <c r="B4085" t="s">
        <v>9929</v>
      </c>
      <c r="C4085" t="str">
        <f>VLOOKUP(Table1[[#This Row],[Country Code]],Table3[],2)</f>
        <v>India</v>
      </c>
      <c r="D4085">
        <v>1</v>
      </c>
      <c r="E4085" t="s">
        <v>6914</v>
      </c>
      <c r="F4085" t="s">
        <v>9930</v>
      </c>
      <c r="G4085" t="s">
        <v>9931</v>
      </c>
      <c r="H4085" t="s">
        <v>9932</v>
      </c>
      <c r="I4085">
        <v>77.173429200000001</v>
      </c>
      <c r="J4085">
        <v>28.598181799999999</v>
      </c>
      <c r="K4085" t="s">
        <v>1607</v>
      </c>
      <c r="L4085">
        <v>2000</v>
      </c>
      <c r="M4085" t="str">
        <f>IF(Table1[[#This Row],[Average Cost for two]]&lt;=200, "0-200", IF(Table1[[#This Row],[Average Cost for two]]&lt;=400, "200-400", IF(Table1[[#This Row],[Average Cost for two]]&lt;=600, "400-600", IF(Table1[[#This Row],[Average Cost for two]]&lt;=800, "600-800", IF(Table1[[#This Row],[Average Cost for two]]&lt;=1000, "800-1000", "&gt;1000")))))</f>
        <v>&gt;1000</v>
      </c>
      <c r="N4085" t="s">
        <v>2115</v>
      </c>
      <c r="O4085" t="s">
        <v>28</v>
      </c>
      <c r="P4085" t="s">
        <v>28</v>
      </c>
      <c r="Q4085" t="s">
        <v>28</v>
      </c>
      <c r="R4085" t="s">
        <v>28</v>
      </c>
      <c r="S4085">
        <v>4</v>
      </c>
      <c r="T4085">
        <v>3.2</v>
      </c>
      <c r="U4085" t="s">
        <v>138</v>
      </c>
      <c r="V4085" t="s">
        <v>139</v>
      </c>
      <c r="W4085">
        <v>17</v>
      </c>
    </row>
    <row r="4086" spans="1:23" x14ac:dyDescent="0.25">
      <c r="A4086">
        <v>302636</v>
      </c>
      <c r="B4086" t="s">
        <v>9933</v>
      </c>
      <c r="C4086" t="str">
        <f>VLOOKUP(Table1[[#This Row],[Country Code]],Table3[],2)</f>
        <v>India</v>
      </c>
      <c r="D4086">
        <v>1</v>
      </c>
      <c r="E4086" t="s">
        <v>6914</v>
      </c>
      <c r="F4086" t="s">
        <v>9932</v>
      </c>
      <c r="G4086" t="s">
        <v>9931</v>
      </c>
      <c r="H4086" t="s">
        <v>9932</v>
      </c>
      <c r="I4086">
        <v>77.173589500000006</v>
      </c>
      <c r="J4086">
        <v>28.5974082</v>
      </c>
      <c r="K4086" t="s">
        <v>2860</v>
      </c>
      <c r="L4086">
        <v>1000</v>
      </c>
      <c r="M4086" t="str">
        <f>IF(Table1[[#This Row],[Average Cost for two]]&lt;=200, "0-200", IF(Table1[[#This Row],[Average Cost for two]]&lt;=400, "200-400", IF(Table1[[#This Row],[Average Cost for two]]&lt;=600, "400-600", IF(Table1[[#This Row],[Average Cost for two]]&lt;=800, "600-800", IF(Table1[[#This Row],[Average Cost for two]]&lt;=1000, "800-1000", "&gt;1000")))))</f>
        <v>800-1000</v>
      </c>
      <c r="N4086" t="s">
        <v>2115</v>
      </c>
      <c r="O4086" t="s">
        <v>28</v>
      </c>
      <c r="P4086" t="s">
        <v>28</v>
      </c>
      <c r="Q4086" t="s">
        <v>28</v>
      </c>
      <c r="R4086" t="s">
        <v>28</v>
      </c>
      <c r="S4086">
        <v>3</v>
      </c>
      <c r="T4086">
        <v>3.4</v>
      </c>
      <c r="U4086" t="s">
        <v>138</v>
      </c>
      <c r="V4086" t="s">
        <v>139</v>
      </c>
      <c r="W4086">
        <v>25</v>
      </c>
    </row>
    <row r="4087" spans="1:23" x14ac:dyDescent="0.25">
      <c r="A4087">
        <v>18376494</v>
      </c>
      <c r="B4087" t="s">
        <v>9934</v>
      </c>
      <c r="C4087" t="str">
        <f>VLOOKUP(Table1[[#This Row],[Country Code]],Table3[],2)</f>
        <v>India</v>
      </c>
      <c r="D4087">
        <v>1</v>
      </c>
      <c r="E4087" t="s">
        <v>6914</v>
      </c>
      <c r="F4087" t="s">
        <v>9932</v>
      </c>
      <c r="G4087" t="s">
        <v>9931</v>
      </c>
      <c r="H4087" t="s">
        <v>9932</v>
      </c>
      <c r="I4087">
        <v>77.173589500000006</v>
      </c>
      <c r="J4087">
        <v>28.5974082</v>
      </c>
      <c r="K4087" t="s">
        <v>2220</v>
      </c>
      <c r="L4087">
        <v>1200</v>
      </c>
      <c r="M4087" t="str">
        <f>IF(Table1[[#This Row],[Average Cost for two]]&lt;=200, "0-200", IF(Table1[[#This Row],[Average Cost for two]]&lt;=400, "200-400", IF(Table1[[#This Row],[Average Cost for two]]&lt;=600, "400-600", IF(Table1[[#This Row],[Average Cost for two]]&lt;=800, "600-800", IF(Table1[[#This Row],[Average Cost for two]]&lt;=1000, "800-1000", "&gt;1000")))))</f>
        <v>&gt;1000</v>
      </c>
      <c r="N4087" t="s">
        <v>2115</v>
      </c>
      <c r="O4087" t="s">
        <v>28</v>
      </c>
      <c r="P4087" t="s">
        <v>28</v>
      </c>
      <c r="Q4087" t="s">
        <v>28</v>
      </c>
      <c r="R4087" t="s">
        <v>28</v>
      </c>
      <c r="S4087">
        <v>3</v>
      </c>
      <c r="T4087">
        <v>3.8</v>
      </c>
      <c r="U4087" t="s">
        <v>101</v>
      </c>
      <c r="V4087" t="s">
        <v>102</v>
      </c>
      <c r="W4087">
        <v>20</v>
      </c>
    </row>
    <row r="4088" spans="1:23" x14ac:dyDescent="0.25">
      <c r="A4088">
        <v>2745</v>
      </c>
      <c r="B4088" t="s">
        <v>9935</v>
      </c>
      <c r="C4088" t="str">
        <f>VLOOKUP(Table1[[#This Row],[Country Code]],Table3[],2)</f>
        <v>India</v>
      </c>
      <c r="D4088">
        <v>1</v>
      </c>
      <c r="E4088" t="s">
        <v>6914</v>
      </c>
      <c r="F4088" t="s">
        <v>9932</v>
      </c>
      <c r="G4088" t="s">
        <v>9931</v>
      </c>
      <c r="H4088" t="s">
        <v>9932</v>
      </c>
      <c r="I4088">
        <v>77.173439099999996</v>
      </c>
      <c r="J4088">
        <v>28.598177799999998</v>
      </c>
      <c r="K4088" t="s">
        <v>4449</v>
      </c>
      <c r="L4088">
        <v>3500</v>
      </c>
      <c r="M4088" t="str">
        <f>IF(Table1[[#This Row],[Average Cost for two]]&lt;=200, "0-200", IF(Table1[[#This Row],[Average Cost for two]]&lt;=400, "200-400", IF(Table1[[#This Row],[Average Cost for two]]&lt;=600, "400-600", IF(Table1[[#This Row],[Average Cost for two]]&lt;=800, "600-800", IF(Table1[[#This Row],[Average Cost for two]]&lt;=1000, "800-1000", "&gt;1000")))))</f>
        <v>&gt;1000</v>
      </c>
      <c r="N4088" t="s">
        <v>2115</v>
      </c>
      <c r="O4088" t="s">
        <v>28</v>
      </c>
      <c r="P4088" t="s">
        <v>28</v>
      </c>
      <c r="Q4088" t="s">
        <v>28</v>
      </c>
      <c r="R4088" t="s">
        <v>28</v>
      </c>
      <c r="S4088">
        <v>4</v>
      </c>
      <c r="T4088">
        <v>3.5</v>
      </c>
      <c r="U4088" t="s">
        <v>101</v>
      </c>
      <c r="V4088" t="s">
        <v>102</v>
      </c>
      <c r="W4088">
        <v>45</v>
      </c>
    </row>
    <row r="4089" spans="1:23" x14ac:dyDescent="0.25">
      <c r="A4089">
        <v>2742</v>
      </c>
      <c r="B4089" t="s">
        <v>9936</v>
      </c>
      <c r="C4089" t="str">
        <f>VLOOKUP(Table1[[#This Row],[Country Code]],Table3[],2)</f>
        <v>India</v>
      </c>
      <c r="D4089">
        <v>1</v>
      </c>
      <c r="E4089" t="s">
        <v>6914</v>
      </c>
      <c r="F4089" t="s">
        <v>9932</v>
      </c>
      <c r="G4089" t="s">
        <v>9931</v>
      </c>
      <c r="H4089" t="s">
        <v>9932</v>
      </c>
      <c r="I4089">
        <v>77.173724300000003</v>
      </c>
      <c r="J4089">
        <v>28.5974659</v>
      </c>
      <c r="K4089" t="s">
        <v>2120</v>
      </c>
      <c r="L4089">
        <v>6500</v>
      </c>
      <c r="M4089" t="str">
        <f>IF(Table1[[#This Row],[Average Cost for two]]&lt;=200, "0-200", IF(Table1[[#This Row],[Average Cost for two]]&lt;=400, "200-400", IF(Table1[[#This Row],[Average Cost for two]]&lt;=600, "400-600", IF(Table1[[#This Row],[Average Cost for two]]&lt;=800, "600-800", IF(Table1[[#This Row],[Average Cost for two]]&lt;=1000, "800-1000", "&gt;1000")))))</f>
        <v>&gt;1000</v>
      </c>
      <c r="N4089" t="s">
        <v>2115</v>
      </c>
      <c r="O4089" t="s">
        <v>28</v>
      </c>
      <c r="P4089" t="s">
        <v>28</v>
      </c>
      <c r="Q4089" t="s">
        <v>28</v>
      </c>
      <c r="R4089" t="s">
        <v>28</v>
      </c>
      <c r="S4089">
        <v>4</v>
      </c>
      <c r="T4089">
        <v>4.4000000000000004</v>
      </c>
      <c r="U4089" t="s">
        <v>42</v>
      </c>
      <c r="V4089" t="s">
        <v>43</v>
      </c>
      <c r="W4089">
        <v>2826</v>
      </c>
    </row>
    <row r="4090" spans="1:23" x14ac:dyDescent="0.25">
      <c r="A4090">
        <v>309548</v>
      </c>
      <c r="B4090" t="s">
        <v>9937</v>
      </c>
      <c r="C4090" t="str">
        <f>VLOOKUP(Table1[[#This Row],[Country Code]],Table3[],2)</f>
        <v>India</v>
      </c>
      <c r="D4090">
        <v>1</v>
      </c>
      <c r="E4090" t="s">
        <v>6914</v>
      </c>
      <c r="F4090" t="s">
        <v>9930</v>
      </c>
      <c r="G4090" t="s">
        <v>9931</v>
      </c>
      <c r="H4090" t="s">
        <v>9932</v>
      </c>
      <c r="I4090">
        <v>77.173454699999994</v>
      </c>
      <c r="J4090">
        <v>28.597350500000001</v>
      </c>
      <c r="K4090" t="s">
        <v>9938</v>
      </c>
      <c r="L4090">
        <v>7000</v>
      </c>
      <c r="M4090" t="str">
        <f>IF(Table1[[#This Row],[Average Cost for two]]&lt;=200, "0-200", IF(Table1[[#This Row],[Average Cost for two]]&lt;=400, "200-400", IF(Table1[[#This Row],[Average Cost for two]]&lt;=600, "400-600", IF(Table1[[#This Row],[Average Cost for two]]&lt;=800, "600-800", IF(Table1[[#This Row],[Average Cost for two]]&lt;=1000, "800-1000", "&gt;1000")))))</f>
        <v>&gt;1000</v>
      </c>
      <c r="N4090" t="s">
        <v>2115</v>
      </c>
      <c r="O4090" t="s">
        <v>28</v>
      </c>
      <c r="P4090" t="s">
        <v>28</v>
      </c>
      <c r="Q4090" t="s">
        <v>28</v>
      </c>
      <c r="R4090" t="s">
        <v>28</v>
      </c>
      <c r="S4090">
        <v>4</v>
      </c>
      <c r="T4090">
        <v>4.0999999999999996</v>
      </c>
      <c r="U4090" t="s">
        <v>42</v>
      </c>
      <c r="V4090" t="s">
        <v>43</v>
      </c>
      <c r="W4090">
        <v>188</v>
      </c>
    </row>
    <row r="4091" spans="1:23" x14ac:dyDescent="0.25">
      <c r="A4091">
        <v>311078</v>
      </c>
      <c r="B4091" t="s">
        <v>9939</v>
      </c>
      <c r="C4091" t="str">
        <f>VLOOKUP(Table1[[#This Row],[Country Code]],Table3[],2)</f>
        <v>India</v>
      </c>
      <c r="D4091">
        <v>1</v>
      </c>
      <c r="E4091" t="s">
        <v>6914</v>
      </c>
      <c r="F4091" t="s">
        <v>9940</v>
      </c>
      <c r="G4091" t="s">
        <v>9941</v>
      </c>
      <c r="H4091" t="s">
        <v>9942</v>
      </c>
      <c r="I4091">
        <v>77.238883329999993</v>
      </c>
      <c r="J4091">
        <v>28.632097219999999</v>
      </c>
      <c r="K4091" t="s">
        <v>2120</v>
      </c>
      <c r="L4091">
        <v>400</v>
      </c>
      <c r="M4091" t="str">
        <f>IF(Table1[[#This Row],[Average Cost for two]]&lt;=200, "0-200", IF(Table1[[#This Row],[Average Cost for two]]&lt;=400, "200-400", IF(Table1[[#This Row],[Average Cost for two]]&lt;=600, "400-600", IF(Table1[[#This Row],[Average Cost for two]]&lt;=800, "600-800", IF(Table1[[#This Row],[Average Cost for two]]&lt;=1000, "800-1000", "&gt;1000")))))</f>
        <v>200-400</v>
      </c>
      <c r="N4091" t="s">
        <v>2115</v>
      </c>
      <c r="O4091" t="s">
        <v>28</v>
      </c>
      <c r="P4091" t="s">
        <v>28</v>
      </c>
      <c r="Q4091" t="s">
        <v>28</v>
      </c>
      <c r="R4091" t="s">
        <v>28</v>
      </c>
      <c r="S4091">
        <v>1</v>
      </c>
      <c r="T4091">
        <v>3.2</v>
      </c>
      <c r="U4091" t="s">
        <v>138</v>
      </c>
      <c r="V4091" t="s">
        <v>139</v>
      </c>
      <c r="W4091">
        <v>26</v>
      </c>
    </row>
    <row r="4092" spans="1:23" x14ac:dyDescent="0.25">
      <c r="A4092">
        <v>18144464</v>
      </c>
      <c r="B4092" t="s">
        <v>9943</v>
      </c>
      <c r="C4092" t="str">
        <f>VLOOKUP(Table1[[#This Row],[Country Code]],Table3[],2)</f>
        <v>India</v>
      </c>
      <c r="D4092">
        <v>1</v>
      </c>
      <c r="E4092" t="s">
        <v>6914</v>
      </c>
      <c r="F4092" t="s">
        <v>9944</v>
      </c>
      <c r="G4092" t="s">
        <v>9941</v>
      </c>
      <c r="H4092" t="s">
        <v>9942</v>
      </c>
      <c r="I4092">
        <v>0</v>
      </c>
      <c r="J4092">
        <v>0</v>
      </c>
      <c r="K4092" t="s">
        <v>2120</v>
      </c>
      <c r="L4092">
        <v>200</v>
      </c>
      <c r="M4092" t="str">
        <f>IF(Table1[[#This Row],[Average Cost for two]]&lt;=200, "0-200", IF(Table1[[#This Row],[Average Cost for two]]&lt;=400, "200-400", IF(Table1[[#This Row],[Average Cost for two]]&lt;=600, "400-600", IF(Table1[[#This Row],[Average Cost for two]]&lt;=800, "600-800", IF(Table1[[#This Row],[Average Cost for two]]&lt;=1000, "800-1000", "&gt;1000")))))</f>
        <v>0-200</v>
      </c>
      <c r="N4092" t="s">
        <v>2115</v>
      </c>
      <c r="O4092" t="s">
        <v>28</v>
      </c>
      <c r="P4092" t="s">
        <v>28</v>
      </c>
      <c r="Q4092" t="s">
        <v>28</v>
      </c>
      <c r="R4092" t="s">
        <v>28</v>
      </c>
      <c r="S4092">
        <v>1</v>
      </c>
      <c r="T4092">
        <v>3.1</v>
      </c>
      <c r="U4092" t="s">
        <v>138</v>
      </c>
      <c r="V4092" t="s">
        <v>139</v>
      </c>
      <c r="W4092">
        <v>10</v>
      </c>
    </row>
    <row r="4093" spans="1:23" x14ac:dyDescent="0.25">
      <c r="A4093">
        <v>311117</v>
      </c>
      <c r="B4093" t="s">
        <v>2288</v>
      </c>
      <c r="C4093" t="str">
        <f>VLOOKUP(Table1[[#This Row],[Country Code]],Table3[],2)</f>
        <v>India</v>
      </c>
      <c r="D4093">
        <v>1</v>
      </c>
      <c r="E4093" t="s">
        <v>6914</v>
      </c>
      <c r="F4093" t="s">
        <v>9945</v>
      </c>
      <c r="G4093" t="s">
        <v>9941</v>
      </c>
      <c r="H4093" t="s">
        <v>9942</v>
      </c>
      <c r="I4093">
        <v>77.241044439999996</v>
      </c>
      <c r="J4093">
        <v>28.632549999999998</v>
      </c>
      <c r="K4093" t="s">
        <v>1890</v>
      </c>
      <c r="L4093">
        <v>500</v>
      </c>
      <c r="M4093" t="str">
        <f>IF(Table1[[#This Row],[Average Cost for two]]&lt;=200, "0-200", IF(Table1[[#This Row],[Average Cost for two]]&lt;=400, "200-400", IF(Table1[[#This Row],[Average Cost for two]]&lt;=600, "400-600", IF(Table1[[#This Row],[Average Cost for two]]&lt;=800, "600-800", IF(Table1[[#This Row],[Average Cost for two]]&lt;=1000, "800-1000", "&gt;1000")))))</f>
        <v>400-600</v>
      </c>
      <c r="N4093" t="s">
        <v>2115</v>
      </c>
      <c r="O4093" t="s">
        <v>28</v>
      </c>
      <c r="P4093" t="s">
        <v>28</v>
      </c>
      <c r="Q4093" t="s">
        <v>28</v>
      </c>
      <c r="R4093" t="s">
        <v>28</v>
      </c>
      <c r="S4093">
        <v>2</v>
      </c>
      <c r="T4093">
        <v>3.2</v>
      </c>
      <c r="U4093" t="s">
        <v>138</v>
      </c>
      <c r="V4093" t="s">
        <v>139</v>
      </c>
      <c r="W4093">
        <v>25</v>
      </c>
    </row>
    <row r="4094" spans="1:23" x14ac:dyDescent="0.25">
      <c r="A4094">
        <v>303261</v>
      </c>
      <c r="B4094" t="s">
        <v>9946</v>
      </c>
      <c r="C4094" t="str">
        <f>VLOOKUP(Table1[[#This Row],[Country Code]],Table3[],2)</f>
        <v>India</v>
      </c>
      <c r="D4094">
        <v>1</v>
      </c>
      <c r="E4094" t="s">
        <v>6914</v>
      </c>
      <c r="F4094" t="s">
        <v>9947</v>
      </c>
      <c r="G4094" t="s">
        <v>9941</v>
      </c>
      <c r="H4094" t="s">
        <v>9942</v>
      </c>
      <c r="I4094">
        <v>77.241345269999997</v>
      </c>
      <c r="J4094">
        <v>28.631142400000002</v>
      </c>
      <c r="K4094" t="s">
        <v>2302</v>
      </c>
      <c r="L4094">
        <v>300</v>
      </c>
      <c r="M4094" t="str">
        <f>IF(Table1[[#This Row],[Average Cost for two]]&lt;=200, "0-200", IF(Table1[[#This Row],[Average Cost for two]]&lt;=400, "200-400", IF(Table1[[#This Row],[Average Cost for two]]&lt;=600, "400-600", IF(Table1[[#This Row],[Average Cost for two]]&lt;=800, "600-800", IF(Table1[[#This Row],[Average Cost for two]]&lt;=1000, "800-1000", "&gt;1000")))))</f>
        <v>200-400</v>
      </c>
      <c r="N4094" t="s">
        <v>2115</v>
      </c>
      <c r="O4094" t="s">
        <v>28</v>
      </c>
      <c r="P4094" t="s">
        <v>28</v>
      </c>
      <c r="Q4094" t="s">
        <v>28</v>
      </c>
      <c r="R4094" t="s">
        <v>28</v>
      </c>
      <c r="S4094">
        <v>1</v>
      </c>
      <c r="T4094">
        <v>3.5</v>
      </c>
      <c r="U4094" t="s">
        <v>101</v>
      </c>
      <c r="V4094" t="s">
        <v>102</v>
      </c>
      <c r="W4094">
        <v>117</v>
      </c>
    </row>
    <row r="4095" spans="1:23" x14ac:dyDescent="0.25">
      <c r="A4095">
        <v>18037812</v>
      </c>
      <c r="B4095" t="s">
        <v>7212</v>
      </c>
      <c r="C4095" t="str">
        <f>VLOOKUP(Table1[[#This Row],[Country Code]],Table3[],2)</f>
        <v>India</v>
      </c>
      <c r="D4095">
        <v>1</v>
      </c>
      <c r="E4095" t="s">
        <v>6914</v>
      </c>
      <c r="F4095" t="s">
        <v>9948</v>
      </c>
      <c r="G4095" t="s">
        <v>9949</v>
      </c>
      <c r="H4095" t="s">
        <v>9950</v>
      </c>
      <c r="I4095">
        <v>77.097150999999997</v>
      </c>
      <c r="J4095">
        <v>28.634798199999999</v>
      </c>
      <c r="K4095" t="s">
        <v>392</v>
      </c>
      <c r="L4095">
        <v>350</v>
      </c>
      <c r="M4095" t="str">
        <f>IF(Table1[[#This Row],[Average Cost for two]]&lt;=200, "0-200", IF(Table1[[#This Row],[Average Cost for two]]&lt;=400, "200-400", IF(Table1[[#This Row],[Average Cost for two]]&lt;=600, "400-600", IF(Table1[[#This Row],[Average Cost for two]]&lt;=800, "600-800", IF(Table1[[#This Row],[Average Cost for two]]&lt;=1000, "800-1000", "&gt;1000")))))</f>
        <v>200-400</v>
      </c>
      <c r="N4095" t="s">
        <v>2115</v>
      </c>
      <c r="O4095" t="s">
        <v>28</v>
      </c>
      <c r="P4095" t="s">
        <v>28</v>
      </c>
      <c r="Q4095" t="s">
        <v>28</v>
      </c>
      <c r="R4095" t="s">
        <v>28</v>
      </c>
      <c r="S4095">
        <v>1</v>
      </c>
      <c r="T4095">
        <v>2.7</v>
      </c>
      <c r="U4095" t="s">
        <v>138</v>
      </c>
      <c r="V4095" t="s">
        <v>139</v>
      </c>
      <c r="W4095">
        <v>11</v>
      </c>
    </row>
    <row r="4096" spans="1:23" x14ac:dyDescent="0.25">
      <c r="A4096">
        <v>18037793</v>
      </c>
      <c r="B4096" t="s">
        <v>9951</v>
      </c>
      <c r="C4096" t="str">
        <f>VLOOKUP(Table1[[#This Row],[Country Code]],Table3[],2)</f>
        <v>India</v>
      </c>
      <c r="D4096">
        <v>1</v>
      </c>
      <c r="E4096" t="s">
        <v>6914</v>
      </c>
      <c r="F4096" t="s">
        <v>9952</v>
      </c>
      <c r="G4096" t="s">
        <v>9949</v>
      </c>
      <c r="H4096" t="s">
        <v>9950</v>
      </c>
      <c r="I4096">
        <v>77.096915499999994</v>
      </c>
      <c r="J4096">
        <v>28.6356447</v>
      </c>
      <c r="K4096" t="s">
        <v>392</v>
      </c>
      <c r="L4096">
        <v>100</v>
      </c>
      <c r="M4096" t="str">
        <f>IF(Table1[[#This Row],[Average Cost for two]]&lt;=200, "0-200", IF(Table1[[#This Row],[Average Cost for two]]&lt;=400, "200-400", IF(Table1[[#This Row],[Average Cost for two]]&lt;=600, "400-600", IF(Table1[[#This Row],[Average Cost for two]]&lt;=800, "600-800", IF(Table1[[#This Row],[Average Cost for two]]&lt;=1000, "800-1000", "&gt;1000")))))</f>
        <v>0-200</v>
      </c>
      <c r="N4096" t="s">
        <v>2115</v>
      </c>
      <c r="O4096" t="s">
        <v>28</v>
      </c>
      <c r="P4096" t="s">
        <v>28</v>
      </c>
      <c r="Q4096" t="s">
        <v>28</v>
      </c>
      <c r="R4096" t="s">
        <v>28</v>
      </c>
      <c r="S4096">
        <v>1</v>
      </c>
      <c r="T4096">
        <v>3.1</v>
      </c>
      <c r="U4096" t="s">
        <v>138</v>
      </c>
      <c r="V4096" t="s">
        <v>139</v>
      </c>
      <c r="W4096">
        <v>6</v>
      </c>
    </row>
    <row r="4097" spans="1:23" x14ac:dyDescent="0.25">
      <c r="A4097">
        <v>301818</v>
      </c>
      <c r="B4097" t="s">
        <v>9953</v>
      </c>
      <c r="C4097" t="str">
        <f>VLOOKUP(Table1[[#This Row],[Country Code]],Table3[],2)</f>
        <v>India</v>
      </c>
      <c r="D4097">
        <v>1</v>
      </c>
      <c r="E4097" t="s">
        <v>6914</v>
      </c>
      <c r="F4097" t="s">
        <v>9954</v>
      </c>
      <c r="G4097" t="s">
        <v>9949</v>
      </c>
      <c r="H4097" t="s">
        <v>9950</v>
      </c>
      <c r="I4097">
        <v>77.096421000000007</v>
      </c>
      <c r="J4097">
        <v>28.627491200000001</v>
      </c>
      <c r="K4097" t="s">
        <v>3121</v>
      </c>
      <c r="L4097">
        <v>400</v>
      </c>
      <c r="M4097" t="str">
        <f>IF(Table1[[#This Row],[Average Cost for two]]&lt;=200, "0-200", IF(Table1[[#This Row],[Average Cost for two]]&lt;=400, "200-400", IF(Table1[[#This Row],[Average Cost for two]]&lt;=600, "400-600", IF(Table1[[#This Row],[Average Cost for two]]&lt;=800, "600-800", IF(Table1[[#This Row],[Average Cost for two]]&lt;=1000, "800-1000", "&gt;1000")))))</f>
        <v>200-400</v>
      </c>
      <c r="N4097" t="s">
        <v>2115</v>
      </c>
      <c r="O4097" t="s">
        <v>28</v>
      </c>
      <c r="P4097" t="s">
        <v>28</v>
      </c>
      <c r="Q4097" t="s">
        <v>28</v>
      </c>
      <c r="R4097" t="s">
        <v>28</v>
      </c>
      <c r="S4097">
        <v>1</v>
      </c>
      <c r="T4097">
        <v>2.8</v>
      </c>
      <c r="U4097" t="s">
        <v>138</v>
      </c>
      <c r="V4097" t="s">
        <v>139</v>
      </c>
      <c r="W4097">
        <v>9</v>
      </c>
    </row>
    <row r="4098" spans="1:23" x14ac:dyDescent="0.25">
      <c r="A4098">
        <v>18427235</v>
      </c>
      <c r="B4098" t="s">
        <v>7747</v>
      </c>
      <c r="C4098" t="str">
        <f>VLOOKUP(Table1[[#This Row],[Country Code]],Table3[],2)</f>
        <v>India</v>
      </c>
      <c r="D4098">
        <v>1</v>
      </c>
      <c r="E4098" t="s">
        <v>6914</v>
      </c>
      <c r="F4098" t="s">
        <v>9955</v>
      </c>
      <c r="G4098" t="s">
        <v>9949</v>
      </c>
      <c r="H4098" t="s">
        <v>9950</v>
      </c>
      <c r="I4098">
        <v>77.096870600000003</v>
      </c>
      <c r="J4098">
        <v>28.635595599999998</v>
      </c>
      <c r="K4098" t="s">
        <v>2120</v>
      </c>
      <c r="L4098">
        <v>300</v>
      </c>
      <c r="M4098" t="str">
        <f>IF(Table1[[#This Row],[Average Cost for two]]&lt;=200, "0-200", IF(Table1[[#This Row],[Average Cost for two]]&lt;=400, "200-400", IF(Table1[[#This Row],[Average Cost for two]]&lt;=600, "400-600", IF(Table1[[#This Row],[Average Cost for two]]&lt;=800, "600-800", IF(Table1[[#This Row],[Average Cost for two]]&lt;=1000, "800-1000", "&gt;1000")))))</f>
        <v>200-400</v>
      </c>
      <c r="N4098" t="s">
        <v>2115</v>
      </c>
      <c r="O4098" t="s">
        <v>28</v>
      </c>
      <c r="P4098" t="s">
        <v>27</v>
      </c>
      <c r="Q4098" t="s">
        <v>28</v>
      </c>
      <c r="R4098" t="s">
        <v>28</v>
      </c>
      <c r="S4098">
        <v>1</v>
      </c>
      <c r="T4098">
        <v>3.1</v>
      </c>
      <c r="U4098" t="s">
        <v>138</v>
      </c>
      <c r="V4098" t="s">
        <v>139</v>
      </c>
      <c r="W4098">
        <v>7</v>
      </c>
    </row>
    <row r="4099" spans="1:23" x14ac:dyDescent="0.25">
      <c r="A4099">
        <v>307002</v>
      </c>
      <c r="B4099" t="s">
        <v>9956</v>
      </c>
      <c r="C4099" t="str">
        <f>VLOOKUP(Table1[[#This Row],[Country Code]],Table3[],2)</f>
        <v>India</v>
      </c>
      <c r="D4099">
        <v>1</v>
      </c>
      <c r="E4099" t="s">
        <v>6914</v>
      </c>
      <c r="F4099" t="s">
        <v>9957</v>
      </c>
      <c r="G4099" t="s">
        <v>9949</v>
      </c>
      <c r="H4099" t="s">
        <v>9950</v>
      </c>
      <c r="I4099">
        <v>77.096992599999993</v>
      </c>
      <c r="J4099">
        <v>28.636046400000001</v>
      </c>
      <c r="K4099" t="s">
        <v>2341</v>
      </c>
      <c r="L4099">
        <v>150</v>
      </c>
      <c r="M4099" t="str">
        <f>IF(Table1[[#This Row],[Average Cost for two]]&lt;=200, "0-200", IF(Table1[[#This Row],[Average Cost for two]]&lt;=400, "200-400", IF(Table1[[#This Row],[Average Cost for two]]&lt;=600, "400-600", IF(Table1[[#This Row],[Average Cost for two]]&lt;=800, "600-800", IF(Table1[[#This Row],[Average Cost for two]]&lt;=1000, "800-1000", "&gt;1000")))))</f>
        <v>0-200</v>
      </c>
      <c r="N4099" t="s">
        <v>2115</v>
      </c>
      <c r="O4099" t="s">
        <v>28</v>
      </c>
      <c r="P4099" t="s">
        <v>28</v>
      </c>
      <c r="Q4099" t="s">
        <v>28</v>
      </c>
      <c r="R4099" t="s">
        <v>28</v>
      </c>
      <c r="S4099">
        <v>1</v>
      </c>
      <c r="T4099">
        <v>2.8</v>
      </c>
      <c r="U4099" t="s">
        <v>138</v>
      </c>
      <c r="V4099" t="s">
        <v>139</v>
      </c>
      <c r="W4099">
        <v>41</v>
      </c>
    </row>
    <row r="4100" spans="1:23" x14ac:dyDescent="0.25">
      <c r="A4100">
        <v>18037806</v>
      </c>
      <c r="B4100" t="s">
        <v>3105</v>
      </c>
      <c r="C4100" t="str">
        <f>VLOOKUP(Table1[[#This Row],[Country Code]],Table3[],2)</f>
        <v>India</v>
      </c>
      <c r="D4100">
        <v>1</v>
      </c>
      <c r="E4100" t="s">
        <v>6914</v>
      </c>
      <c r="F4100" t="s">
        <v>9958</v>
      </c>
      <c r="G4100" t="s">
        <v>9949</v>
      </c>
      <c r="H4100" t="s">
        <v>9950</v>
      </c>
      <c r="I4100">
        <v>77.097187599999998</v>
      </c>
      <c r="J4100">
        <v>28.6362828</v>
      </c>
      <c r="K4100" t="s">
        <v>142</v>
      </c>
      <c r="L4100">
        <v>450</v>
      </c>
      <c r="M4100" t="str">
        <f>IF(Table1[[#This Row],[Average Cost for two]]&lt;=200, "0-200", IF(Table1[[#This Row],[Average Cost for two]]&lt;=400, "200-400", IF(Table1[[#This Row],[Average Cost for two]]&lt;=600, "400-600", IF(Table1[[#This Row],[Average Cost for two]]&lt;=800, "600-800", IF(Table1[[#This Row],[Average Cost for two]]&lt;=1000, "800-1000", "&gt;1000")))))</f>
        <v>400-600</v>
      </c>
      <c r="N4100" t="s">
        <v>2115</v>
      </c>
      <c r="O4100" t="s">
        <v>28</v>
      </c>
      <c r="P4100" t="s">
        <v>28</v>
      </c>
      <c r="Q4100" t="s">
        <v>28</v>
      </c>
      <c r="R4100" t="s">
        <v>28</v>
      </c>
      <c r="S4100">
        <v>1</v>
      </c>
      <c r="T4100">
        <v>3.1</v>
      </c>
      <c r="U4100" t="s">
        <v>138</v>
      </c>
      <c r="V4100" t="s">
        <v>139</v>
      </c>
      <c r="W4100">
        <v>5</v>
      </c>
    </row>
    <row r="4101" spans="1:23" x14ac:dyDescent="0.25">
      <c r="A4101">
        <v>309087</v>
      </c>
      <c r="B4101" t="s">
        <v>9959</v>
      </c>
      <c r="C4101" t="str">
        <f>VLOOKUP(Table1[[#This Row],[Country Code]],Table3[],2)</f>
        <v>India</v>
      </c>
      <c r="D4101">
        <v>1</v>
      </c>
      <c r="E4101" t="s">
        <v>6914</v>
      </c>
      <c r="F4101" t="s">
        <v>9960</v>
      </c>
      <c r="G4101" t="s">
        <v>9949</v>
      </c>
      <c r="H4101" t="s">
        <v>9950</v>
      </c>
      <c r="I4101">
        <v>77.107504000000006</v>
      </c>
      <c r="J4101">
        <v>28.620964000000001</v>
      </c>
      <c r="K4101" t="s">
        <v>54</v>
      </c>
      <c r="L4101">
        <v>400</v>
      </c>
      <c r="M4101" t="str">
        <f>IF(Table1[[#This Row],[Average Cost for two]]&lt;=200, "0-200", IF(Table1[[#This Row],[Average Cost for two]]&lt;=400, "200-400", IF(Table1[[#This Row],[Average Cost for two]]&lt;=600, "400-600", IF(Table1[[#This Row],[Average Cost for two]]&lt;=800, "600-800", IF(Table1[[#This Row],[Average Cost for two]]&lt;=1000, "800-1000", "&gt;1000")))))</f>
        <v>200-400</v>
      </c>
      <c r="N4101" t="s">
        <v>2115</v>
      </c>
      <c r="O4101" t="s">
        <v>28</v>
      </c>
      <c r="P4101" t="s">
        <v>28</v>
      </c>
      <c r="Q4101" t="s">
        <v>28</v>
      </c>
      <c r="R4101" t="s">
        <v>28</v>
      </c>
      <c r="S4101">
        <v>1</v>
      </c>
      <c r="T4101">
        <v>3.1</v>
      </c>
      <c r="U4101" t="s">
        <v>138</v>
      </c>
      <c r="V4101" t="s">
        <v>139</v>
      </c>
      <c r="W4101">
        <v>13</v>
      </c>
    </row>
    <row r="4102" spans="1:23" x14ac:dyDescent="0.25">
      <c r="A4102">
        <v>18367977</v>
      </c>
      <c r="B4102" t="s">
        <v>9961</v>
      </c>
      <c r="C4102" t="str">
        <f>VLOOKUP(Table1[[#This Row],[Country Code]],Table3[],2)</f>
        <v>India</v>
      </c>
      <c r="D4102">
        <v>1</v>
      </c>
      <c r="E4102" t="s">
        <v>6914</v>
      </c>
      <c r="F4102" t="s">
        <v>9962</v>
      </c>
      <c r="G4102" t="s">
        <v>9949</v>
      </c>
      <c r="H4102" t="s">
        <v>9950</v>
      </c>
      <c r="I4102">
        <v>77.109087400000007</v>
      </c>
      <c r="J4102">
        <v>28.627588500000002</v>
      </c>
      <c r="K4102" t="s">
        <v>4973</v>
      </c>
      <c r="L4102">
        <v>600</v>
      </c>
      <c r="M4102" t="str">
        <f>IF(Table1[[#This Row],[Average Cost for two]]&lt;=200, "0-200", IF(Table1[[#This Row],[Average Cost for two]]&lt;=400, "200-400", IF(Table1[[#This Row],[Average Cost for two]]&lt;=600, "400-600", IF(Table1[[#This Row],[Average Cost for two]]&lt;=800, "600-800", IF(Table1[[#This Row],[Average Cost for two]]&lt;=1000, "800-1000", "&gt;1000")))))</f>
        <v>400-600</v>
      </c>
      <c r="N4102" t="s">
        <v>2115</v>
      </c>
      <c r="O4102" t="s">
        <v>28</v>
      </c>
      <c r="P4102" t="s">
        <v>27</v>
      </c>
      <c r="Q4102" t="s">
        <v>28</v>
      </c>
      <c r="R4102" t="s">
        <v>28</v>
      </c>
      <c r="S4102">
        <v>2</v>
      </c>
      <c r="T4102">
        <v>2.7</v>
      </c>
      <c r="U4102" t="s">
        <v>138</v>
      </c>
      <c r="V4102" t="s">
        <v>139</v>
      </c>
      <c r="W4102">
        <v>6</v>
      </c>
    </row>
    <row r="4103" spans="1:23" x14ac:dyDescent="0.25">
      <c r="A4103">
        <v>1106</v>
      </c>
      <c r="B4103" t="s">
        <v>9963</v>
      </c>
      <c r="C4103" t="str">
        <f>VLOOKUP(Table1[[#This Row],[Country Code]],Table3[],2)</f>
        <v>India</v>
      </c>
      <c r="D4103">
        <v>1</v>
      </c>
      <c r="E4103" t="s">
        <v>6914</v>
      </c>
      <c r="F4103" t="s">
        <v>9964</v>
      </c>
      <c r="G4103" t="s">
        <v>9949</v>
      </c>
      <c r="H4103" t="s">
        <v>9950</v>
      </c>
      <c r="I4103">
        <v>77.098101600000007</v>
      </c>
      <c r="J4103">
        <v>28.6310878</v>
      </c>
      <c r="K4103" t="s">
        <v>2120</v>
      </c>
      <c r="L4103">
        <v>350</v>
      </c>
      <c r="M4103" t="str">
        <f>IF(Table1[[#This Row],[Average Cost for two]]&lt;=200, "0-200", IF(Table1[[#This Row],[Average Cost for two]]&lt;=400, "200-400", IF(Table1[[#This Row],[Average Cost for two]]&lt;=600, "400-600", IF(Table1[[#This Row],[Average Cost for two]]&lt;=800, "600-800", IF(Table1[[#This Row],[Average Cost for two]]&lt;=1000, "800-1000", "&gt;1000")))))</f>
        <v>200-400</v>
      </c>
      <c r="N4103" t="s">
        <v>2115</v>
      </c>
      <c r="O4103" t="s">
        <v>28</v>
      </c>
      <c r="P4103" t="s">
        <v>28</v>
      </c>
      <c r="Q4103" t="s">
        <v>28</v>
      </c>
      <c r="R4103" t="s">
        <v>28</v>
      </c>
      <c r="S4103">
        <v>1</v>
      </c>
      <c r="T4103">
        <v>3.4</v>
      </c>
      <c r="U4103" t="s">
        <v>138</v>
      </c>
      <c r="V4103" t="s">
        <v>139</v>
      </c>
      <c r="W4103">
        <v>59</v>
      </c>
    </row>
    <row r="4104" spans="1:23" x14ac:dyDescent="0.25">
      <c r="A4104">
        <v>301857</v>
      </c>
      <c r="B4104" t="s">
        <v>9965</v>
      </c>
      <c r="C4104" t="str">
        <f>VLOOKUP(Table1[[#This Row],[Country Code]],Table3[],2)</f>
        <v>India</v>
      </c>
      <c r="D4104">
        <v>1</v>
      </c>
      <c r="E4104" t="s">
        <v>6914</v>
      </c>
      <c r="F4104" t="s">
        <v>9966</v>
      </c>
      <c r="G4104" t="s">
        <v>9949</v>
      </c>
      <c r="H4104" t="s">
        <v>9950</v>
      </c>
      <c r="I4104">
        <v>77.102224399999997</v>
      </c>
      <c r="J4104">
        <v>28.623712900000001</v>
      </c>
      <c r="K4104" t="s">
        <v>2120</v>
      </c>
      <c r="L4104">
        <v>300</v>
      </c>
      <c r="M4104" t="str">
        <f>IF(Table1[[#This Row],[Average Cost for two]]&lt;=200, "0-200", IF(Table1[[#This Row],[Average Cost for two]]&lt;=400, "200-400", IF(Table1[[#This Row],[Average Cost for two]]&lt;=600, "400-600", IF(Table1[[#This Row],[Average Cost for two]]&lt;=800, "600-800", IF(Table1[[#This Row],[Average Cost for two]]&lt;=1000, "800-1000", "&gt;1000")))))</f>
        <v>200-400</v>
      </c>
      <c r="N4104" t="s">
        <v>2115</v>
      </c>
      <c r="O4104" t="s">
        <v>28</v>
      </c>
      <c r="P4104" t="s">
        <v>28</v>
      </c>
      <c r="Q4104" t="s">
        <v>28</v>
      </c>
      <c r="R4104" t="s">
        <v>28</v>
      </c>
      <c r="S4104">
        <v>1</v>
      </c>
      <c r="T4104">
        <v>3.1</v>
      </c>
      <c r="U4104" t="s">
        <v>138</v>
      </c>
      <c r="V4104" t="s">
        <v>139</v>
      </c>
      <c r="W4104">
        <v>15</v>
      </c>
    </row>
    <row r="4105" spans="1:23" x14ac:dyDescent="0.25">
      <c r="A4105">
        <v>302836</v>
      </c>
      <c r="B4105" t="s">
        <v>9967</v>
      </c>
      <c r="C4105" t="str">
        <f>VLOOKUP(Table1[[#This Row],[Country Code]],Table3[],2)</f>
        <v>India</v>
      </c>
      <c r="D4105">
        <v>1</v>
      </c>
      <c r="E4105" t="s">
        <v>6914</v>
      </c>
      <c r="F4105" t="s">
        <v>9968</v>
      </c>
      <c r="G4105" t="s">
        <v>9949</v>
      </c>
      <c r="H4105" t="s">
        <v>9950</v>
      </c>
      <c r="I4105">
        <v>77.110838299999998</v>
      </c>
      <c r="J4105">
        <v>28.619638800000001</v>
      </c>
      <c r="K4105" t="s">
        <v>7648</v>
      </c>
      <c r="L4105">
        <v>100</v>
      </c>
      <c r="M4105" t="str">
        <f>IF(Table1[[#This Row],[Average Cost for two]]&lt;=200, "0-200", IF(Table1[[#This Row],[Average Cost for two]]&lt;=400, "200-400", IF(Table1[[#This Row],[Average Cost for two]]&lt;=600, "400-600", IF(Table1[[#This Row],[Average Cost for two]]&lt;=800, "600-800", IF(Table1[[#This Row],[Average Cost for two]]&lt;=1000, "800-1000", "&gt;1000")))))</f>
        <v>0-200</v>
      </c>
      <c r="N4105" t="s">
        <v>2115</v>
      </c>
      <c r="O4105" t="s">
        <v>28</v>
      </c>
      <c r="P4105" t="s">
        <v>27</v>
      </c>
      <c r="Q4105" t="s">
        <v>28</v>
      </c>
      <c r="R4105" t="s">
        <v>28</v>
      </c>
      <c r="S4105">
        <v>1</v>
      </c>
      <c r="T4105">
        <v>3.3</v>
      </c>
      <c r="U4105" t="s">
        <v>138</v>
      </c>
      <c r="V4105" t="s">
        <v>139</v>
      </c>
      <c r="W4105">
        <v>18</v>
      </c>
    </row>
    <row r="4106" spans="1:23" x14ac:dyDescent="0.25">
      <c r="A4106">
        <v>18279090</v>
      </c>
      <c r="B4106" t="s">
        <v>9969</v>
      </c>
      <c r="C4106" t="str">
        <f>VLOOKUP(Table1[[#This Row],[Country Code]],Table3[],2)</f>
        <v>India</v>
      </c>
      <c r="D4106">
        <v>1</v>
      </c>
      <c r="E4106" t="s">
        <v>6914</v>
      </c>
      <c r="F4106" t="s">
        <v>9970</v>
      </c>
      <c r="G4106" t="s">
        <v>9949</v>
      </c>
      <c r="H4106" t="s">
        <v>9950</v>
      </c>
      <c r="I4106">
        <v>77.102881800000006</v>
      </c>
      <c r="J4106">
        <v>28.6494365</v>
      </c>
      <c r="K4106" t="s">
        <v>54</v>
      </c>
      <c r="L4106">
        <v>350</v>
      </c>
      <c r="M4106" t="str">
        <f>IF(Table1[[#This Row],[Average Cost for two]]&lt;=200, "0-200", IF(Table1[[#This Row],[Average Cost for two]]&lt;=400, "200-400", IF(Table1[[#This Row],[Average Cost for two]]&lt;=600, "400-600", IF(Table1[[#This Row],[Average Cost for two]]&lt;=800, "600-800", IF(Table1[[#This Row],[Average Cost for two]]&lt;=1000, "800-1000", "&gt;1000")))))</f>
        <v>200-400</v>
      </c>
      <c r="N4106" t="s">
        <v>2115</v>
      </c>
      <c r="O4106" t="s">
        <v>28</v>
      </c>
      <c r="P4106" t="s">
        <v>27</v>
      </c>
      <c r="Q4106" t="s">
        <v>28</v>
      </c>
      <c r="R4106" t="s">
        <v>28</v>
      </c>
      <c r="S4106">
        <v>1</v>
      </c>
      <c r="T4106">
        <v>3.1</v>
      </c>
      <c r="U4106" t="s">
        <v>138</v>
      </c>
      <c r="V4106" t="s">
        <v>139</v>
      </c>
      <c r="W4106">
        <v>37</v>
      </c>
    </row>
    <row r="4107" spans="1:23" x14ac:dyDescent="0.25">
      <c r="A4107">
        <v>300502</v>
      </c>
      <c r="B4107" t="s">
        <v>3086</v>
      </c>
      <c r="C4107" t="str">
        <f>VLOOKUP(Table1[[#This Row],[Country Code]],Table3[],2)</f>
        <v>India</v>
      </c>
      <c r="D4107">
        <v>1</v>
      </c>
      <c r="E4107" t="s">
        <v>6914</v>
      </c>
      <c r="F4107" t="s">
        <v>9971</v>
      </c>
      <c r="G4107" t="s">
        <v>9949</v>
      </c>
      <c r="H4107" t="s">
        <v>9950</v>
      </c>
      <c r="I4107">
        <v>77.097599399999993</v>
      </c>
      <c r="J4107">
        <v>28.631288099999999</v>
      </c>
      <c r="K4107" t="s">
        <v>145</v>
      </c>
      <c r="L4107">
        <v>200</v>
      </c>
      <c r="M4107" t="str">
        <f>IF(Table1[[#This Row],[Average Cost for two]]&lt;=200, "0-200", IF(Table1[[#This Row],[Average Cost for two]]&lt;=400, "200-400", IF(Table1[[#This Row],[Average Cost for two]]&lt;=600, "400-600", IF(Table1[[#This Row],[Average Cost for two]]&lt;=800, "600-800", IF(Table1[[#This Row],[Average Cost for two]]&lt;=1000, "800-1000", "&gt;1000")))))</f>
        <v>0-200</v>
      </c>
      <c r="N4107" t="s">
        <v>2115</v>
      </c>
      <c r="O4107" t="s">
        <v>28</v>
      </c>
      <c r="P4107" t="s">
        <v>28</v>
      </c>
      <c r="Q4107" t="s">
        <v>28</v>
      </c>
      <c r="R4107" t="s">
        <v>28</v>
      </c>
      <c r="S4107">
        <v>1</v>
      </c>
      <c r="T4107">
        <v>3.2</v>
      </c>
      <c r="U4107" t="s">
        <v>138</v>
      </c>
      <c r="V4107" t="s">
        <v>139</v>
      </c>
      <c r="W4107">
        <v>14</v>
      </c>
    </row>
    <row r="4108" spans="1:23" x14ac:dyDescent="0.25">
      <c r="A4108">
        <v>18203169</v>
      </c>
      <c r="B4108" t="s">
        <v>3146</v>
      </c>
      <c r="C4108" t="str">
        <f>VLOOKUP(Table1[[#This Row],[Country Code]],Table3[],2)</f>
        <v>India</v>
      </c>
      <c r="D4108">
        <v>1</v>
      </c>
      <c r="E4108" t="s">
        <v>6914</v>
      </c>
      <c r="F4108" t="s">
        <v>9972</v>
      </c>
      <c r="G4108" t="s">
        <v>9949</v>
      </c>
      <c r="H4108" t="s">
        <v>9950</v>
      </c>
      <c r="I4108">
        <v>77.110971300000003</v>
      </c>
      <c r="J4108">
        <v>28.625530300000001</v>
      </c>
      <c r="K4108" t="s">
        <v>3007</v>
      </c>
      <c r="L4108">
        <v>400</v>
      </c>
      <c r="M4108" t="str">
        <f>IF(Table1[[#This Row],[Average Cost for two]]&lt;=200, "0-200", IF(Table1[[#This Row],[Average Cost for two]]&lt;=400, "200-400", IF(Table1[[#This Row],[Average Cost for two]]&lt;=600, "400-600", IF(Table1[[#This Row],[Average Cost for two]]&lt;=800, "600-800", IF(Table1[[#This Row],[Average Cost for two]]&lt;=1000, "800-1000", "&gt;1000")))))</f>
        <v>200-400</v>
      </c>
      <c r="N4108" t="s">
        <v>2115</v>
      </c>
      <c r="O4108" t="s">
        <v>28</v>
      </c>
      <c r="P4108" t="s">
        <v>28</v>
      </c>
      <c r="Q4108" t="s">
        <v>28</v>
      </c>
      <c r="R4108" t="s">
        <v>28</v>
      </c>
      <c r="S4108">
        <v>1</v>
      </c>
      <c r="T4108">
        <v>3</v>
      </c>
      <c r="U4108" t="s">
        <v>138</v>
      </c>
      <c r="V4108" t="s">
        <v>139</v>
      </c>
      <c r="W4108">
        <v>6</v>
      </c>
    </row>
    <row r="4109" spans="1:23" x14ac:dyDescent="0.25">
      <c r="A4109">
        <v>306891</v>
      </c>
      <c r="B4109" t="s">
        <v>2965</v>
      </c>
      <c r="C4109" t="str">
        <f>VLOOKUP(Table1[[#This Row],[Country Code]],Table3[],2)</f>
        <v>India</v>
      </c>
      <c r="D4109">
        <v>1</v>
      </c>
      <c r="E4109" t="s">
        <v>6914</v>
      </c>
      <c r="F4109" t="s">
        <v>9973</v>
      </c>
      <c r="G4109" t="s">
        <v>9949</v>
      </c>
      <c r="H4109" t="s">
        <v>9950</v>
      </c>
      <c r="I4109">
        <v>77.098049700000004</v>
      </c>
      <c r="J4109">
        <v>28.631647600000001</v>
      </c>
      <c r="K4109" t="s">
        <v>2967</v>
      </c>
      <c r="L4109">
        <v>350</v>
      </c>
      <c r="M4109" t="str">
        <f>IF(Table1[[#This Row],[Average Cost for two]]&lt;=200, "0-200", IF(Table1[[#This Row],[Average Cost for two]]&lt;=400, "200-400", IF(Table1[[#This Row],[Average Cost for two]]&lt;=600, "400-600", IF(Table1[[#This Row],[Average Cost for two]]&lt;=800, "600-800", IF(Table1[[#This Row],[Average Cost for two]]&lt;=1000, "800-1000", "&gt;1000")))))</f>
        <v>200-400</v>
      </c>
      <c r="N4109" t="s">
        <v>2115</v>
      </c>
      <c r="O4109" t="s">
        <v>28</v>
      </c>
      <c r="P4109" t="s">
        <v>28</v>
      </c>
      <c r="Q4109" t="s">
        <v>28</v>
      </c>
      <c r="R4109" t="s">
        <v>28</v>
      </c>
      <c r="S4109">
        <v>1</v>
      </c>
      <c r="T4109">
        <v>3.3</v>
      </c>
      <c r="U4109" t="s">
        <v>138</v>
      </c>
      <c r="V4109" t="s">
        <v>139</v>
      </c>
      <c r="W4109">
        <v>60</v>
      </c>
    </row>
    <row r="4110" spans="1:23" x14ac:dyDescent="0.25">
      <c r="A4110">
        <v>6959</v>
      </c>
      <c r="B4110" t="s">
        <v>9974</v>
      </c>
      <c r="C4110" t="str">
        <f>VLOOKUP(Table1[[#This Row],[Country Code]],Table3[],2)</f>
        <v>India</v>
      </c>
      <c r="D4110">
        <v>1</v>
      </c>
      <c r="E4110" t="s">
        <v>6914</v>
      </c>
      <c r="F4110" t="s">
        <v>9975</v>
      </c>
      <c r="G4110" t="s">
        <v>9949</v>
      </c>
      <c r="H4110" t="s">
        <v>9950</v>
      </c>
      <c r="I4110">
        <v>77.098056499999998</v>
      </c>
      <c r="J4110">
        <v>28.6343754</v>
      </c>
      <c r="K4110" t="s">
        <v>2177</v>
      </c>
      <c r="L4110">
        <v>300</v>
      </c>
      <c r="M4110" t="str">
        <f>IF(Table1[[#This Row],[Average Cost for two]]&lt;=200, "0-200", IF(Table1[[#This Row],[Average Cost for two]]&lt;=400, "200-400", IF(Table1[[#This Row],[Average Cost for two]]&lt;=600, "400-600", IF(Table1[[#This Row],[Average Cost for two]]&lt;=800, "600-800", IF(Table1[[#This Row],[Average Cost for two]]&lt;=1000, "800-1000", "&gt;1000")))))</f>
        <v>200-400</v>
      </c>
      <c r="N4110" t="s">
        <v>2115</v>
      </c>
      <c r="O4110" t="s">
        <v>28</v>
      </c>
      <c r="P4110" t="s">
        <v>28</v>
      </c>
      <c r="Q4110" t="s">
        <v>28</v>
      </c>
      <c r="R4110" t="s">
        <v>28</v>
      </c>
      <c r="S4110">
        <v>1</v>
      </c>
      <c r="T4110">
        <v>3.4</v>
      </c>
      <c r="U4110" t="s">
        <v>138</v>
      </c>
      <c r="V4110" t="s">
        <v>139</v>
      </c>
      <c r="W4110">
        <v>22</v>
      </c>
    </row>
    <row r="4111" spans="1:23" x14ac:dyDescent="0.25">
      <c r="A4111">
        <v>18282019</v>
      </c>
      <c r="B4111" t="s">
        <v>5463</v>
      </c>
      <c r="C4111" t="str">
        <f>VLOOKUP(Table1[[#This Row],[Country Code]],Table3[],2)</f>
        <v>India</v>
      </c>
      <c r="D4111">
        <v>1</v>
      </c>
      <c r="E4111" t="s">
        <v>6914</v>
      </c>
      <c r="F4111" t="s">
        <v>9976</v>
      </c>
      <c r="G4111" t="s">
        <v>9949</v>
      </c>
      <c r="H4111" t="s">
        <v>9950</v>
      </c>
      <c r="I4111">
        <v>77.097167299999995</v>
      </c>
      <c r="J4111">
        <v>28.634944600000001</v>
      </c>
      <c r="K4111" t="s">
        <v>3174</v>
      </c>
      <c r="L4111">
        <v>150</v>
      </c>
      <c r="M4111" t="str">
        <f>IF(Table1[[#This Row],[Average Cost for two]]&lt;=200, "0-200", IF(Table1[[#This Row],[Average Cost for two]]&lt;=400, "200-400", IF(Table1[[#This Row],[Average Cost for two]]&lt;=600, "400-600", IF(Table1[[#This Row],[Average Cost for two]]&lt;=800, "600-800", IF(Table1[[#This Row],[Average Cost for two]]&lt;=1000, "800-1000", "&gt;1000")))))</f>
        <v>0-200</v>
      </c>
      <c r="N4111" t="s">
        <v>2115</v>
      </c>
      <c r="O4111" t="s">
        <v>28</v>
      </c>
      <c r="P4111" t="s">
        <v>28</v>
      </c>
      <c r="Q4111" t="s">
        <v>28</v>
      </c>
      <c r="R4111" t="s">
        <v>28</v>
      </c>
      <c r="S4111">
        <v>1</v>
      </c>
      <c r="T4111">
        <v>3.3</v>
      </c>
      <c r="U4111" t="s">
        <v>138</v>
      </c>
      <c r="V4111" t="s">
        <v>139</v>
      </c>
      <c r="W4111">
        <v>10</v>
      </c>
    </row>
    <row r="4112" spans="1:23" x14ac:dyDescent="0.25">
      <c r="A4112">
        <v>2399</v>
      </c>
      <c r="B4112" t="s">
        <v>9977</v>
      </c>
      <c r="C4112" t="str">
        <f>VLOOKUP(Table1[[#This Row],[Country Code]],Table3[],2)</f>
        <v>India</v>
      </c>
      <c r="D4112">
        <v>1</v>
      </c>
      <c r="E4112" t="s">
        <v>6914</v>
      </c>
      <c r="F4112" t="s">
        <v>9978</v>
      </c>
      <c r="G4112" t="s">
        <v>9949</v>
      </c>
      <c r="H4112" t="s">
        <v>9950</v>
      </c>
      <c r="I4112">
        <v>77.098250500000006</v>
      </c>
      <c r="J4112">
        <v>28.631387</v>
      </c>
      <c r="K4112" t="s">
        <v>2120</v>
      </c>
      <c r="L4112">
        <v>600</v>
      </c>
      <c r="M4112" t="str">
        <f>IF(Table1[[#This Row],[Average Cost for two]]&lt;=200, "0-200", IF(Table1[[#This Row],[Average Cost for two]]&lt;=400, "200-400", IF(Table1[[#This Row],[Average Cost for two]]&lt;=600, "400-600", IF(Table1[[#This Row],[Average Cost for two]]&lt;=800, "600-800", IF(Table1[[#This Row],[Average Cost for two]]&lt;=1000, "800-1000", "&gt;1000")))))</f>
        <v>400-600</v>
      </c>
      <c r="N4112" t="s">
        <v>2115</v>
      </c>
      <c r="O4112" t="s">
        <v>28</v>
      </c>
      <c r="P4112" t="s">
        <v>27</v>
      </c>
      <c r="Q4112" t="s">
        <v>28</v>
      </c>
      <c r="R4112" t="s">
        <v>28</v>
      </c>
      <c r="S4112">
        <v>2</v>
      </c>
      <c r="T4112">
        <v>3.4</v>
      </c>
      <c r="U4112" t="s">
        <v>138</v>
      </c>
      <c r="V4112" t="s">
        <v>139</v>
      </c>
      <c r="W4112">
        <v>74</v>
      </c>
    </row>
    <row r="4113" spans="1:23" x14ac:dyDescent="0.25">
      <c r="A4113">
        <v>5420</v>
      </c>
      <c r="B4113" t="s">
        <v>8459</v>
      </c>
      <c r="C4113" t="str">
        <f>VLOOKUP(Table1[[#This Row],[Country Code]],Table3[],2)</f>
        <v>India</v>
      </c>
      <c r="D4113">
        <v>1</v>
      </c>
      <c r="E4113" t="s">
        <v>6914</v>
      </c>
      <c r="F4113" t="s">
        <v>9979</v>
      </c>
      <c r="G4113" t="s">
        <v>9949</v>
      </c>
      <c r="H4113" t="s">
        <v>9950</v>
      </c>
      <c r="I4113">
        <v>77.096880299999995</v>
      </c>
      <c r="J4113">
        <v>28.635389100000001</v>
      </c>
      <c r="K4113" t="s">
        <v>3007</v>
      </c>
      <c r="L4113">
        <v>200</v>
      </c>
      <c r="M4113" t="str">
        <f>IF(Table1[[#This Row],[Average Cost for two]]&lt;=200, "0-200", IF(Table1[[#This Row],[Average Cost for two]]&lt;=400, "200-400", IF(Table1[[#This Row],[Average Cost for two]]&lt;=600, "400-600", IF(Table1[[#This Row],[Average Cost for two]]&lt;=800, "600-800", IF(Table1[[#This Row],[Average Cost for two]]&lt;=1000, "800-1000", "&gt;1000")))))</f>
        <v>0-200</v>
      </c>
      <c r="N4113" t="s">
        <v>2115</v>
      </c>
      <c r="O4113" t="s">
        <v>28</v>
      </c>
      <c r="P4113" t="s">
        <v>28</v>
      </c>
      <c r="Q4113" t="s">
        <v>28</v>
      </c>
      <c r="R4113" t="s">
        <v>28</v>
      </c>
      <c r="S4113">
        <v>1</v>
      </c>
      <c r="T4113">
        <v>3.4</v>
      </c>
      <c r="U4113" t="s">
        <v>138</v>
      </c>
      <c r="V4113" t="s">
        <v>139</v>
      </c>
      <c r="W4113">
        <v>25</v>
      </c>
    </row>
    <row r="4114" spans="1:23" x14ac:dyDescent="0.25">
      <c r="A4114">
        <v>8521</v>
      </c>
      <c r="B4114" t="s">
        <v>9980</v>
      </c>
      <c r="C4114" t="str">
        <f>VLOOKUP(Table1[[#This Row],[Country Code]],Table3[],2)</f>
        <v>India</v>
      </c>
      <c r="D4114">
        <v>1</v>
      </c>
      <c r="E4114" t="s">
        <v>6914</v>
      </c>
      <c r="F4114" t="s">
        <v>9981</v>
      </c>
      <c r="G4114" t="s">
        <v>9949</v>
      </c>
      <c r="H4114" t="s">
        <v>9950</v>
      </c>
      <c r="I4114">
        <v>77.113617700000006</v>
      </c>
      <c r="J4114">
        <v>28.630012099999998</v>
      </c>
      <c r="K4114" t="s">
        <v>2150</v>
      </c>
      <c r="L4114">
        <v>2500</v>
      </c>
      <c r="M4114" t="str">
        <f>IF(Table1[[#This Row],[Average Cost for two]]&lt;=200, "0-200", IF(Table1[[#This Row],[Average Cost for two]]&lt;=400, "200-400", IF(Table1[[#This Row],[Average Cost for two]]&lt;=600, "400-600", IF(Table1[[#This Row],[Average Cost for two]]&lt;=800, "600-800", IF(Table1[[#This Row],[Average Cost for two]]&lt;=1000, "800-1000", "&gt;1000")))))</f>
        <v>&gt;1000</v>
      </c>
      <c r="N4114" t="s">
        <v>2115</v>
      </c>
      <c r="O4114" t="s">
        <v>27</v>
      </c>
      <c r="P4114" t="s">
        <v>28</v>
      </c>
      <c r="Q4114" t="s">
        <v>28</v>
      </c>
      <c r="R4114" t="s">
        <v>28</v>
      </c>
      <c r="S4114">
        <v>4</v>
      </c>
      <c r="T4114">
        <v>2.9</v>
      </c>
      <c r="U4114" t="s">
        <v>138</v>
      </c>
      <c r="V4114" t="s">
        <v>139</v>
      </c>
      <c r="W4114">
        <v>14</v>
      </c>
    </row>
    <row r="4115" spans="1:23" x14ac:dyDescent="0.25">
      <c r="A4115">
        <v>18292455</v>
      </c>
      <c r="B4115" t="s">
        <v>2318</v>
      </c>
      <c r="C4115" t="str">
        <f>VLOOKUP(Table1[[#This Row],[Country Code]],Table3[],2)</f>
        <v>India</v>
      </c>
      <c r="D4115">
        <v>1</v>
      </c>
      <c r="E4115" t="s">
        <v>6914</v>
      </c>
      <c r="F4115" t="s">
        <v>9982</v>
      </c>
      <c r="G4115" t="s">
        <v>9949</v>
      </c>
      <c r="H4115" t="s">
        <v>9950</v>
      </c>
      <c r="I4115">
        <v>77.101334699999995</v>
      </c>
      <c r="J4115">
        <v>28.625560799999999</v>
      </c>
      <c r="K4115" t="s">
        <v>2280</v>
      </c>
      <c r="L4115">
        <v>800</v>
      </c>
      <c r="M4115" t="str">
        <f>IF(Table1[[#This Row],[Average Cost for two]]&lt;=200, "0-200", IF(Table1[[#This Row],[Average Cost for two]]&lt;=400, "200-400", IF(Table1[[#This Row],[Average Cost for two]]&lt;=600, "400-600", IF(Table1[[#This Row],[Average Cost for two]]&lt;=800, "600-800", IF(Table1[[#This Row],[Average Cost for two]]&lt;=1000, "800-1000", "&gt;1000")))))</f>
        <v>600-800</v>
      </c>
      <c r="N4115" t="s">
        <v>2115</v>
      </c>
      <c r="O4115" t="s">
        <v>27</v>
      </c>
      <c r="P4115" t="s">
        <v>27</v>
      </c>
      <c r="Q4115" t="s">
        <v>28</v>
      </c>
      <c r="R4115" t="s">
        <v>28</v>
      </c>
      <c r="S4115">
        <v>2</v>
      </c>
      <c r="T4115">
        <v>2.7</v>
      </c>
      <c r="U4115" t="s">
        <v>138</v>
      </c>
      <c r="V4115" t="s">
        <v>139</v>
      </c>
      <c r="W4115">
        <v>12</v>
      </c>
    </row>
    <row r="4116" spans="1:23" x14ac:dyDescent="0.25">
      <c r="A4116">
        <v>4000</v>
      </c>
      <c r="B4116" t="s">
        <v>9983</v>
      </c>
      <c r="C4116" t="str">
        <f>VLOOKUP(Table1[[#This Row],[Country Code]],Table3[],2)</f>
        <v>India</v>
      </c>
      <c r="D4116">
        <v>1</v>
      </c>
      <c r="E4116" t="s">
        <v>6914</v>
      </c>
      <c r="F4116" t="s">
        <v>9984</v>
      </c>
      <c r="G4116" t="s">
        <v>9949</v>
      </c>
      <c r="H4116" t="s">
        <v>9950</v>
      </c>
      <c r="I4116">
        <v>77.096915499999994</v>
      </c>
      <c r="J4116">
        <v>28.6356447</v>
      </c>
      <c r="K4116" t="s">
        <v>2139</v>
      </c>
      <c r="L4116">
        <v>400</v>
      </c>
      <c r="M4116" t="str">
        <f>IF(Table1[[#This Row],[Average Cost for two]]&lt;=200, "0-200", IF(Table1[[#This Row],[Average Cost for two]]&lt;=400, "200-400", IF(Table1[[#This Row],[Average Cost for two]]&lt;=600, "400-600", IF(Table1[[#This Row],[Average Cost for two]]&lt;=800, "600-800", IF(Table1[[#This Row],[Average Cost for two]]&lt;=1000, "800-1000", "&gt;1000")))))</f>
        <v>200-400</v>
      </c>
      <c r="N4116" t="s">
        <v>2115</v>
      </c>
      <c r="O4116" t="s">
        <v>28</v>
      </c>
      <c r="P4116" t="s">
        <v>27</v>
      </c>
      <c r="Q4116" t="s">
        <v>28</v>
      </c>
      <c r="R4116" t="s">
        <v>28</v>
      </c>
      <c r="S4116">
        <v>1</v>
      </c>
      <c r="T4116">
        <v>3</v>
      </c>
      <c r="U4116" t="s">
        <v>138</v>
      </c>
      <c r="V4116" t="s">
        <v>139</v>
      </c>
      <c r="W4116">
        <v>9</v>
      </c>
    </row>
    <row r="4117" spans="1:23" x14ac:dyDescent="0.25">
      <c r="A4117">
        <v>18241858</v>
      </c>
      <c r="B4117" t="s">
        <v>9985</v>
      </c>
      <c r="C4117" t="str">
        <f>VLOOKUP(Table1[[#This Row],[Country Code]],Table3[],2)</f>
        <v>India</v>
      </c>
      <c r="D4117">
        <v>1</v>
      </c>
      <c r="E4117" t="s">
        <v>6914</v>
      </c>
      <c r="F4117" t="s">
        <v>9986</v>
      </c>
      <c r="G4117" t="s">
        <v>9949</v>
      </c>
      <c r="H4117" t="s">
        <v>9950</v>
      </c>
      <c r="I4117">
        <v>77.098140200000003</v>
      </c>
      <c r="J4117">
        <v>28.632241199999999</v>
      </c>
      <c r="K4117" t="s">
        <v>9987</v>
      </c>
      <c r="L4117">
        <v>300</v>
      </c>
      <c r="M4117" t="str">
        <f>IF(Table1[[#This Row],[Average Cost for two]]&lt;=200, "0-200", IF(Table1[[#This Row],[Average Cost for two]]&lt;=400, "200-400", IF(Table1[[#This Row],[Average Cost for two]]&lt;=600, "400-600", IF(Table1[[#This Row],[Average Cost for two]]&lt;=800, "600-800", IF(Table1[[#This Row],[Average Cost for two]]&lt;=1000, "800-1000", "&gt;1000")))))</f>
        <v>200-400</v>
      </c>
      <c r="N4117" t="s">
        <v>2115</v>
      </c>
      <c r="O4117" t="s">
        <v>28</v>
      </c>
      <c r="P4117" t="s">
        <v>28</v>
      </c>
      <c r="Q4117" t="s">
        <v>28</v>
      </c>
      <c r="R4117" t="s">
        <v>28</v>
      </c>
      <c r="S4117">
        <v>1</v>
      </c>
      <c r="T4117">
        <v>2.6</v>
      </c>
      <c r="U4117" t="s">
        <v>138</v>
      </c>
      <c r="V4117" t="s">
        <v>139</v>
      </c>
      <c r="W4117">
        <v>18</v>
      </c>
    </row>
    <row r="4118" spans="1:23" x14ac:dyDescent="0.25">
      <c r="A4118">
        <v>310732</v>
      </c>
      <c r="B4118" t="s">
        <v>8343</v>
      </c>
      <c r="C4118" t="str">
        <f>VLOOKUP(Table1[[#This Row],[Country Code]],Table3[],2)</f>
        <v>India</v>
      </c>
      <c r="D4118">
        <v>1</v>
      </c>
      <c r="E4118" t="s">
        <v>6914</v>
      </c>
      <c r="F4118" t="s">
        <v>9988</v>
      </c>
      <c r="G4118" t="s">
        <v>9949</v>
      </c>
      <c r="H4118" t="s">
        <v>9950</v>
      </c>
      <c r="I4118">
        <v>77.097825499999999</v>
      </c>
      <c r="J4118">
        <v>28.631614599999999</v>
      </c>
      <c r="K4118" t="s">
        <v>2855</v>
      </c>
      <c r="L4118">
        <v>450</v>
      </c>
      <c r="M4118" t="str">
        <f>IF(Table1[[#This Row],[Average Cost for two]]&lt;=200, "0-200", IF(Table1[[#This Row],[Average Cost for two]]&lt;=400, "200-400", IF(Table1[[#This Row],[Average Cost for two]]&lt;=600, "400-600", IF(Table1[[#This Row],[Average Cost for two]]&lt;=800, "600-800", IF(Table1[[#This Row],[Average Cost for two]]&lt;=1000, "800-1000", "&gt;1000")))))</f>
        <v>400-600</v>
      </c>
      <c r="N4118" t="s">
        <v>2115</v>
      </c>
      <c r="O4118" t="s">
        <v>28</v>
      </c>
      <c r="P4118" t="s">
        <v>28</v>
      </c>
      <c r="Q4118" t="s">
        <v>28</v>
      </c>
      <c r="R4118" t="s">
        <v>28</v>
      </c>
      <c r="S4118">
        <v>1</v>
      </c>
      <c r="T4118">
        <v>3.3</v>
      </c>
      <c r="U4118" t="s">
        <v>138</v>
      </c>
      <c r="V4118" t="s">
        <v>139</v>
      </c>
      <c r="W4118">
        <v>68</v>
      </c>
    </row>
    <row r="4119" spans="1:23" x14ac:dyDescent="0.25">
      <c r="A4119">
        <v>300522</v>
      </c>
      <c r="B4119" t="s">
        <v>9989</v>
      </c>
      <c r="C4119" t="str">
        <f>VLOOKUP(Table1[[#This Row],[Country Code]],Table3[],2)</f>
        <v>India</v>
      </c>
      <c r="D4119">
        <v>1</v>
      </c>
      <c r="E4119" t="s">
        <v>6914</v>
      </c>
      <c r="F4119" t="s">
        <v>9990</v>
      </c>
      <c r="G4119" t="s">
        <v>9949</v>
      </c>
      <c r="H4119" t="s">
        <v>9950</v>
      </c>
      <c r="I4119">
        <v>77.096555800000004</v>
      </c>
      <c r="J4119">
        <v>28.63561</v>
      </c>
      <c r="K4119" t="s">
        <v>2120</v>
      </c>
      <c r="L4119">
        <v>250</v>
      </c>
      <c r="M4119" t="str">
        <f>IF(Table1[[#This Row],[Average Cost for two]]&lt;=200, "0-200", IF(Table1[[#This Row],[Average Cost for two]]&lt;=400, "200-400", IF(Table1[[#This Row],[Average Cost for two]]&lt;=600, "400-600", IF(Table1[[#This Row],[Average Cost for two]]&lt;=800, "600-800", IF(Table1[[#This Row],[Average Cost for two]]&lt;=1000, "800-1000", "&gt;1000")))))</f>
        <v>200-400</v>
      </c>
      <c r="N4119" t="s">
        <v>2115</v>
      </c>
      <c r="O4119" t="s">
        <v>28</v>
      </c>
      <c r="P4119" t="s">
        <v>28</v>
      </c>
      <c r="Q4119" t="s">
        <v>28</v>
      </c>
      <c r="R4119" t="s">
        <v>28</v>
      </c>
      <c r="S4119">
        <v>1</v>
      </c>
      <c r="T4119">
        <v>3.1</v>
      </c>
      <c r="U4119" t="s">
        <v>138</v>
      </c>
      <c r="V4119" t="s">
        <v>139</v>
      </c>
      <c r="W4119">
        <v>7</v>
      </c>
    </row>
    <row r="4120" spans="1:23" x14ac:dyDescent="0.25">
      <c r="A4120">
        <v>18408034</v>
      </c>
      <c r="B4120" t="s">
        <v>7271</v>
      </c>
      <c r="C4120" t="str">
        <f>VLOOKUP(Table1[[#This Row],[Country Code]],Table3[],2)</f>
        <v>India</v>
      </c>
      <c r="D4120">
        <v>1</v>
      </c>
      <c r="E4120" t="s">
        <v>6914</v>
      </c>
      <c r="F4120" t="s">
        <v>9991</v>
      </c>
      <c r="G4120" t="s">
        <v>9949</v>
      </c>
      <c r="H4120" t="s">
        <v>9950</v>
      </c>
      <c r="I4120">
        <v>77.098100599999995</v>
      </c>
      <c r="J4120">
        <v>28.6316165</v>
      </c>
      <c r="K4120" t="s">
        <v>2220</v>
      </c>
      <c r="L4120">
        <v>250</v>
      </c>
      <c r="M4120" t="str">
        <f>IF(Table1[[#This Row],[Average Cost for two]]&lt;=200, "0-200", IF(Table1[[#This Row],[Average Cost for two]]&lt;=400, "200-400", IF(Table1[[#This Row],[Average Cost for two]]&lt;=600, "400-600", IF(Table1[[#This Row],[Average Cost for two]]&lt;=800, "600-800", IF(Table1[[#This Row],[Average Cost for two]]&lt;=1000, "800-1000", "&gt;1000")))))</f>
        <v>200-400</v>
      </c>
      <c r="N4120" t="s">
        <v>2115</v>
      </c>
      <c r="O4120" t="s">
        <v>28</v>
      </c>
      <c r="P4120" t="s">
        <v>28</v>
      </c>
      <c r="Q4120" t="s">
        <v>28</v>
      </c>
      <c r="R4120" t="s">
        <v>28</v>
      </c>
      <c r="S4120">
        <v>1</v>
      </c>
      <c r="T4120">
        <v>3</v>
      </c>
      <c r="U4120" t="s">
        <v>138</v>
      </c>
      <c r="V4120" t="s">
        <v>139</v>
      </c>
      <c r="W4120">
        <v>4</v>
      </c>
    </row>
    <row r="4121" spans="1:23" x14ac:dyDescent="0.25">
      <c r="A4121">
        <v>301803</v>
      </c>
      <c r="B4121" t="s">
        <v>9992</v>
      </c>
      <c r="C4121" t="str">
        <f>VLOOKUP(Table1[[#This Row],[Country Code]],Table3[],2)</f>
        <v>India</v>
      </c>
      <c r="D4121">
        <v>1</v>
      </c>
      <c r="E4121" t="s">
        <v>6914</v>
      </c>
      <c r="F4121" t="s">
        <v>9993</v>
      </c>
      <c r="G4121" t="s">
        <v>9949</v>
      </c>
      <c r="H4121" t="s">
        <v>9950</v>
      </c>
      <c r="I4121">
        <v>77.097162900000001</v>
      </c>
      <c r="J4121">
        <v>28.634729700000001</v>
      </c>
      <c r="K4121" t="s">
        <v>3121</v>
      </c>
      <c r="L4121">
        <v>400</v>
      </c>
      <c r="M4121" t="str">
        <f>IF(Table1[[#This Row],[Average Cost for two]]&lt;=200, "0-200", IF(Table1[[#This Row],[Average Cost for two]]&lt;=400, "200-400", IF(Table1[[#This Row],[Average Cost for two]]&lt;=600, "400-600", IF(Table1[[#This Row],[Average Cost for two]]&lt;=800, "600-800", IF(Table1[[#This Row],[Average Cost for two]]&lt;=1000, "800-1000", "&gt;1000")))))</f>
        <v>200-400</v>
      </c>
      <c r="N4121" t="s">
        <v>2115</v>
      </c>
      <c r="O4121" t="s">
        <v>28</v>
      </c>
      <c r="P4121" t="s">
        <v>27</v>
      </c>
      <c r="Q4121" t="s">
        <v>28</v>
      </c>
      <c r="R4121" t="s">
        <v>28</v>
      </c>
      <c r="S4121">
        <v>1</v>
      </c>
      <c r="T4121">
        <v>2.9</v>
      </c>
      <c r="U4121" t="s">
        <v>138</v>
      </c>
      <c r="V4121" t="s">
        <v>139</v>
      </c>
      <c r="W4121">
        <v>33</v>
      </c>
    </row>
    <row r="4122" spans="1:23" x14ac:dyDescent="0.25">
      <c r="A4122">
        <v>18282017</v>
      </c>
      <c r="B4122" t="s">
        <v>9994</v>
      </c>
      <c r="C4122" t="str">
        <f>VLOOKUP(Table1[[#This Row],[Country Code]],Table3[],2)</f>
        <v>India</v>
      </c>
      <c r="D4122">
        <v>1</v>
      </c>
      <c r="E4122" t="s">
        <v>6914</v>
      </c>
      <c r="F4122" t="s">
        <v>9995</v>
      </c>
      <c r="G4122" t="s">
        <v>9949</v>
      </c>
      <c r="H4122" t="s">
        <v>9950</v>
      </c>
      <c r="I4122">
        <v>77.097106299999993</v>
      </c>
      <c r="J4122">
        <v>28.635049299999999</v>
      </c>
      <c r="K4122" t="s">
        <v>2139</v>
      </c>
      <c r="L4122">
        <v>450</v>
      </c>
      <c r="M4122" t="str">
        <f>IF(Table1[[#This Row],[Average Cost for two]]&lt;=200, "0-200", IF(Table1[[#This Row],[Average Cost for two]]&lt;=400, "200-400", IF(Table1[[#This Row],[Average Cost for two]]&lt;=600, "400-600", IF(Table1[[#This Row],[Average Cost for two]]&lt;=800, "600-800", IF(Table1[[#This Row],[Average Cost for two]]&lt;=1000, "800-1000", "&gt;1000")))))</f>
        <v>400-600</v>
      </c>
      <c r="N4122" t="s">
        <v>2115</v>
      </c>
      <c r="O4122" t="s">
        <v>28</v>
      </c>
      <c r="P4122" t="s">
        <v>28</v>
      </c>
      <c r="Q4122" t="s">
        <v>28</v>
      </c>
      <c r="R4122" t="s">
        <v>28</v>
      </c>
      <c r="S4122">
        <v>1</v>
      </c>
      <c r="T4122">
        <v>3.3</v>
      </c>
      <c r="U4122" t="s">
        <v>138</v>
      </c>
      <c r="V4122" t="s">
        <v>139</v>
      </c>
      <c r="W4122">
        <v>11</v>
      </c>
    </row>
    <row r="4123" spans="1:23" x14ac:dyDescent="0.25">
      <c r="A4123">
        <v>18455615</v>
      </c>
      <c r="B4123" t="s">
        <v>9996</v>
      </c>
      <c r="C4123" t="str">
        <f>VLOOKUP(Table1[[#This Row],[Country Code]],Table3[],2)</f>
        <v>India</v>
      </c>
      <c r="D4123">
        <v>1</v>
      </c>
      <c r="E4123" t="s">
        <v>6914</v>
      </c>
      <c r="F4123" t="s">
        <v>9997</v>
      </c>
      <c r="G4123" t="s">
        <v>9949</v>
      </c>
      <c r="H4123" t="s">
        <v>9950</v>
      </c>
      <c r="I4123">
        <v>77.108767900000004</v>
      </c>
      <c r="J4123">
        <v>28.613407299999999</v>
      </c>
      <c r="K4123" t="s">
        <v>2374</v>
      </c>
      <c r="L4123">
        <v>400</v>
      </c>
      <c r="M4123" t="str">
        <f>IF(Table1[[#This Row],[Average Cost for two]]&lt;=200, "0-200", IF(Table1[[#This Row],[Average Cost for two]]&lt;=400, "200-400", IF(Table1[[#This Row],[Average Cost for two]]&lt;=600, "400-600", IF(Table1[[#This Row],[Average Cost for two]]&lt;=800, "600-800", IF(Table1[[#This Row],[Average Cost for two]]&lt;=1000, "800-1000", "&gt;1000")))))</f>
        <v>200-400</v>
      </c>
      <c r="N4123" t="s">
        <v>2115</v>
      </c>
      <c r="O4123" t="s">
        <v>28</v>
      </c>
      <c r="P4123" t="s">
        <v>28</v>
      </c>
      <c r="Q4123" t="s">
        <v>28</v>
      </c>
      <c r="R4123" t="s">
        <v>28</v>
      </c>
      <c r="S4123">
        <v>1</v>
      </c>
      <c r="T4123">
        <v>3.2</v>
      </c>
      <c r="U4123" t="s">
        <v>138</v>
      </c>
      <c r="V4123" t="s">
        <v>139</v>
      </c>
      <c r="W4123">
        <v>5</v>
      </c>
    </row>
    <row r="4124" spans="1:23" x14ac:dyDescent="0.25">
      <c r="A4124">
        <v>5400</v>
      </c>
      <c r="B4124" t="s">
        <v>9527</v>
      </c>
      <c r="C4124" t="str">
        <f>VLOOKUP(Table1[[#This Row],[Country Code]],Table3[],2)</f>
        <v>India</v>
      </c>
      <c r="D4124">
        <v>1</v>
      </c>
      <c r="E4124" t="s">
        <v>6914</v>
      </c>
      <c r="F4124" t="s">
        <v>9998</v>
      </c>
      <c r="G4124" t="s">
        <v>9949</v>
      </c>
      <c r="H4124" t="s">
        <v>9950</v>
      </c>
      <c r="I4124">
        <v>77.097836000000001</v>
      </c>
      <c r="J4124">
        <v>28.631327800000001</v>
      </c>
      <c r="K4124" t="s">
        <v>392</v>
      </c>
      <c r="L4124">
        <v>100</v>
      </c>
      <c r="M4124" t="str">
        <f>IF(Table1[[#This Row],[Average Cost for two]]&lt;=200, "0-200", IF(Table1[[#This Row],[Average Cost for two]]&lt;=400, "200-400", IF(Table1[[#This Row],[Average Cost for two]]&lt;=600, "400-600", IF(Table1[[#This Row],[Average Cost for two]]&lt;=800, "600-800", IF(Table1[[#This Row],[Average Cost for two]]&lt;=1000, "800-1000", "&gt;1000")))))</f>
        <v>0-200</v>
      </c>
      <c r="N4124" t="s">
        <v>2115</v>
      </c>
      <c r="O4124" t="s">
        <v>28</v>
      </c>
      <c r="P4124" t="s">
        <v>28</v>
      </c>
      <c r="Q4124" t="s">
        <v>28</v>
      </c>
      <c r="R4124" t="s">
        <v>28</v>
      </c>
      <c r="S4124">
        <v>1</v>
      </c>
      <c r="T4124">
        <v>3.2</v>
      </c>
      <c r="U4124" t="s">
        <v>138</v>
      </c>
      <c r="V4124" t="s">
        <v>139</v>
      </c>
      <c r="W4124">
        <v>38</v>
      </c>
    </row>
    <row r="4125" spans="1:23" x14ac:dyDescent="0.25">
      <c r="A4125">
        <v>300561</v>
      </c>
      <c r="B4125" t="s">
        <v>9999</v>
      </c>
      <c r="C4125" t="str">
        <f>VLOOKUP(Table1[[#This Row],[Country Code]],Table3[],2)</f>
        <v>India</v>
      </c>
      <c r="D4125">
        <v>1</v>
      </c>
      <c r="E4125" t="s">
        <v>6914</v>
      </c>
      <c r="F4125" t="s">
        <v>10000</v>
      </c>
      <c r="G4125" t="s">
        <v>9949</v>
      </c>
      <c r="H4125" t="s">
        <v>9950</v>
      </c>
      <c r="I4125">
        <v>77.1017394</v>
      </c>
      <c r="J4125">
        <v>28.624900700000001</v>
      </c>
      <c r="K4125" t="s">
        <v>2114</v>
      </c>
      <c r="L4125">
        <v>500</v>
      </c>
      <c r="M4125" t="str">
        <f>IF(Table1[[#This Row],[Average Cost for two]]&lt;=200, "0-200", IF(Table1[[#This Row],[Average Cost for two]]&lt;=400, "200-400", IF(Table1[[#This Row],[Average Cost for two]]&lt;=600, "400-600", IF(Table1[[#This Row],[Average Cost for two]]&lt;=800, "600-800", IF(Table1[[#This Row],[Average Cost for two]]&lt;=1000, "800-1000", "&gt;1000")))))</f>
        <v>400-600</v>
      </c>
      <c r="N4125" t="s">
        <v>2115</v>
      </c>
      <c r="O4125" t="s">
        <v>28</v>
      </c>
      <c r="P4125" t="s">
        <v>27</v>
      </c>
      <c r="Q4125" t="s">
        <v>28</v>
      </c>
      <c r="R4125" t="s">
        <v>28</v>
      </c>
      <c r="S4125">
        <v>2</v>
      </c>
      <c r="T4125">
        <v>3.2</v>
      </c>
      <c r="U4125" t="s">
        <v>138</v>
      </c>
      <c r="V4125" t="s">
        <v>139</v>
      </c>
      <c r="W4125">
        <v>23</v>
      </c>
    </row>
    <row r="4126" spans="1:23" x14ac:dyDescent="0.25">
      <c r="A4126">
        <v>301823</v>
      </c>
      <c r="B4126" t="s">
        <v>10001</v>
      </c>
      <c r="C4126" t="str">
        <f>VLOOKUP(Table1[[#This Row],[Country Code]],Table3[],2)</f>
        <v>India</v>
      </c>
      <c r="D4126">
        <v>1</v>
      </c>
      <c r="E4126" t="s">
        <v>6914</v>
      </c>
      <c r="F4126" t="s">
        <v>10002</v>
      </c>
      <c r="G4126" t="s">
        <v>9949</v>
      </c>
      <c r="H4126" t="s">
        <v>9950</v>
      </c>
      <c r="I4126">
        <v>77.111209299999999</v>
      </c>
      <c r="J4126">
        <v>28.624962199999999</v>
      </c>
      <c r="K4126" t="s">
        <v>2114</v>
      </c>
      <c r="L4126">
        <v>550</v>
      </c>
      <c r="M4126" t="str">
        <f>IF(Table1[[#This Row],[Average Cost for two]]&lt;=200, "0-200", IF(Table1[[#This Row],[Average Cost for two]]&lt;=400, "200-400", IF(Table1[[#This Row],[Average Cost for two]]&lt;=600, "400-600", IF(Table1[[#This Row],[Average Cost for two]]&lt;=800, "600-800", IF(Table1[[#This Row],[Average Cost for two]]&lt;=1000, "800-1000", "&gt;1000")))))</f>
        <v>400-600</v>
      </c>
      <c r="N4126" t="s">
        <v>2115</v>
      </c>
      <c r="O4126" t="s">
        <v>28</v>
      </c>
      <c r="P4126" t="s">
        <v>28</v>
      </c>
      <c r="Q4126" t="s">
        <v>28</v>
      </c>
      <c r="R4126" t="s">
        <v>28</v>
      </c>
      <c r="S4126">
        <v>2</v>
      </c>
      <c r="T4126">
        <v>3.1</v>
      </c>
      <c r="U4126" t="s">
        <v>138</v>
      </c>
      <c r="V4126" t="s">
        <v>139</v>
      </c>
      <c r="W4126">
        <v>14</v>
      </c>
    </row>
    <row r="4127" spans="1:23" x14ac:dyDescent="0.25">
      <c r="A4127">
        <v>18282009</v>
      </c>
      <c r="B4127" t="s">
        <v>7306</v>
      </c>
      <c r="C4127" t="str">
        <f>VLOOKUP(Table1[[#This Row],[Country Code]],Table3[],2)</f>
        <v>India</v>
      </c>
      <c r="D4127">
        <v>1</v>
      </c>
      <c r="E4127" t="s">
        <v>6914</v>
      </c>
      <c r="F4127" t="s">
        <v>10003</v>
      </c>
      <c r="G4127" t="s">
        <v>9949</v>
      </c>
      <c r="H4127" t="s">
        <v>9950</v>
      </c>
      <c r="I4127">
        <v>77.0981661</v>
      </c>
      <c r="J4127">
        <v>28.633446800000002</v>
      </c>
      <c r="K4127" t="s">
        <v>2280</v>
      </c>
      <c r="L4127">
        <v>500</v>
      </c>
      <c r="M4127" t="str">
        <f>IF(Table1[[#This Row],[Average Cost for two]]&lt;=200, "0-200", IF(Table1[[#This Row],[Average Cost for two]]&lt;=400, "200-400", IF(Table1[[#This Row],[Average Cost for two]]&lt;=600, "400-600", IF(Table1[[#This Row],[Average Cost for two]]&lt;=800, "600-800", IF(Table1[[#This Row],[Average Cost for two]]&lt;=1000, "800-1000", "&gt;1000")))))</f>
        <v>400-600</v>
      </c>
      <c r="N4127" t="s">
        <v>2115</v>
      </c>
      <c r="O4127" t="s">
        <v>28</v>
      </c>
      <c r="P4127" t="s">
        <v>28</v>
      </c>
      <c r="Q4127" t="s">
        <v>28</v>
      </c>
      <c r="R4127" t="s">
        <v>28</v>
      </c>
      <c r="S4127">
        <v>2</v>
      </c>
      <c r="T4127">
        <v>2.9</v>
      </c>
      <c r="U4127" t="s">
        <v>138</v>
      </c>
      <c r="V4127" t="s">
        <v>139</v>
      </c>
      <c r="W4127">
        <v>8</v>
      </c>
    </row>
    <row r="4128" spans="1:23" x14ac:dyDescent="0.25">
      <c r="A4128">
        <v>6978</v>
      </c>
      <c r="B4128" t="s">
        <v>10004</v>
      </c>
      <c r="C4128" t="str">
        <f>VLOOKUP(Table1[[#This Row],[Country Code]],Table3[],2)</f>
        <v>India</v>
      </c>
      <c r="D4128">
        <v>1</v>
      </c>
      <c r="E4128" t="s">
        <v>6914</v>
      </c>
      <c r="F4128" t="s">
        <v>10005</v>
      </c>
      <c r="G4128" t="s">
        <v>9949</v>
      </c>
      <c r="H4128" t="s">
        <v>9950</v>
      </c>
      <c r="I4128">
        <v>77.096582400000003</v>
      </c>
      <c r="J4128">
        <v>28.635497000000001</v>
      </c>
      <c r="K4128" t="s">
        <v>2120</v>
      </c>
      <c r="L4128">
        <v>400</v>
      </c>
      <c r="M4128" t="str">
        <f>IF(Table1[[#This Row],[Average Cost for two]]&lt;=200, "0-200", IF(Table1[[#This Row],[Average Cost for two]]&lt;=400, "200-400", IF(Table1[[#This Row],[Average Cost for two]]&lt;=600, "400-600", IF(Table1[[#This Row],[Average Cost for two]]&lt;=800, "600-800", IF(Table1[[#This Row],[Average Cost for two]]&lt;=1000, "800-1000", "&gt;1000")))))</f>
        <v>200-400</v>
      </c>
      <c r="N4128" t="s">
        <v>2115</v>
      </c>
      <c r="O4128" t="s">
        <v>28</v>
      </c>
      <c r="P4128" t="s">
        <v>28</v>
      </c>
      <c r="Q4128" t="s">
        <v>28</v>
      </c>
      <c r="R4128" t="s">
        <v>28</v>
      </c>
      <c r="S4128">
        <v>1</v>
      </c>
      <c r="T4128">
        <v>3.1</v>
      </c>
      <c r="U4128" t="s">
        <v>138</v>
      </c>
      <c r="V4128" t="s">
        <v>139</v>
      </c>
      <c r="W4128">
        <v>9</v>
      </c>
    </row>
    <row r="4129" spans="1:23" x14ac:dyDescent="0.25">
      <c r="A4129">
        <v>18281946</v>
      </c>
      <c r="B4129" t="s">
        <v>10006</v>
      </c>
      <c r="C4129" t="str">
        <f>VLOOKUP(Table1[[#This Row],[Country Code]],Table3[],2)</f>
        <v>India</v>
      </c>
      <c r="D4129">
        <v>1</v>
      </c>
      <c r="E4129" t="s">
        <v>6914</v>
      </c>
      <c r="F4129" t="s">
        <v>10007</v>
      </c>
      <c r="G4129" t="s">
        <v>9949</v>
      </c>
      <c r="H4129" t="s">
        <v>9950</v>
      </c>
      <c r="I4129">
        <v>77.097038699999999</v>
      </c>
      <c r="J4129">
        <v>28.6358663</v>
      </c>
      <c r="K4129" t="s">
        <v>2042</v>
      </c>
      <c r="L4129">
        <v>250</v>
      </c>
      <c r="M4129" t="str">
        <f>IF(Table1[[#This Row],[Average Cost for two]]&lt;=200, "0-200", IF(Table1[[#This Row],[Average Cost for two]]&lt;=400, "200-400", IF(Table1[[#This Row],[Average Cost for two]]&lt;=600, "400-600", IF(Table1[[#This Row],[Average Cost for two]]&lt;=800, "600-800", IF(Table1[[#This Row],[Average Cost for two]]&lt;=1000, "800-1000", "&gt;1000")))))</f>
        <v>200-400</v>
      </c>
      <c r="N4129" t="s">
        <v>2115</v>
      </c>
      <c r="O4129" t="s">
        <v>28</v>
      </c>
      <c r="P4129" t="s">
        <v>28</v>
      </c>
      <c r="Q4129" t="s">
        <v>28</v>
      </c>
      <c r="R4129" t="s">
        <v>28</v>
      </c>
      <c r="S4129">
        <v>1</v>
      </c>
      <c r="T4129">
        <v>2.9</v>
      </c>
      <c r="U4129" t="s">
        <v>138</v>
      </c>
      <c r="V4129" t="s">
        <v>139</v>
      </c>
      <c r="W4129">
        <v>8</v>
      </c>
    </row>
    <row r="4130" spans="1:23" x14ac:dyDescent="0.25">
      <c r="A4130">
        <v>6052</v>
      </c>
      <c r="B4130" t="s">
        <v>10008</v>
      </c>
      <c r="C4130" t="str">
        <f>VLOOKUP(Table1[[#This Row],[Country Code]],Table3[],2)</f>
        <v>India</v>
      </c>
      <c r="D4130">
        <v>1</v>
      </c>
      <c r="E4130" t="s">
        <v>6914</v>
      </c>
      <c r="F4130" t="s">
        <v>10009</v>
      </c>
      <c r="G4130" t="s">
        <v>9949</v>
      </c>
      <c r="H4130" t="s">
        <v>9950</v>
      </c>
      <c r="I4130">
        <v>77.097788600000001</v>
      </c>
      <c r="J4130">
        <v>28.631501400000001</v>
      </c>
      <c r="K4130" t="s">
        <v>2280</v>
      </c>
      <c r="L4130">
        <v>600</v>
      </c>
      <c r="M4130" t="str">
        <f>IF(Table1[[#This Row],[Average Cost for two]]&lt;=200, "0-200", IF(Table1[[#This Row],[Average Cost for two]]&lt;=400, "200-400", IF(Table1[[#This Row],[Average Cost for two]]&lt;=600, "400-600", IF(Table1[[#This Row],[Average Cost for two]]&lt;=800, "600-800", IF(Table1[[#This Row],[Average Cost for two]]&lt;=1000, "800-1000", "&gt;1000")))))</f>
        <v>400-600</v>
      </c>
      <c r="N4130" t="s">
        <v>2115</v>
      </c>
      <c r="O4130" t="s">
        <v>28</v>
      </c>
      <c r="P4130" t="s">
        <v>27</v>
      </c>
      <c r="Q4130" t="s">
        <v>28</v>
      </c>
      <c r="R4130" t="s">
        <v>28</v>
      </c>
      <c r="S4130">
        <v>2</v>
      </c>
      <c r="T4130">
        <v>2.9</v>
      </c>
      <c r="U4130" t="s">
        <v>138</v>
      </c>
      <c r="V4130" t="s">
        <v>139</v>
      </c>
      <c r="W4130">
        <v>57</v>
      </c>
    </row>
    <row r="4131" spans="1:23" x14ac:dyDescent="0.25">
      <c r="A4131">
        <v>5965</v>
      </c>
      <c r="B4131" t="s">
        <v>10010</v>
      </c>
      <c r="C4131" t="str">
        <f>VLOOKUP(Table1[[#This Row],[Country Code]],Table3[],2)</f>
        <v>India</v>
      </c>
      <c r="D4131">
        <v>1</v>
      </c>
      <c r="E4131" t="s">
        <v>6914</v>
      </c>
      <c r="F4131" t="s">
        <v>10011</v>
      </c>
      <c r="G4131" t="s">
        <v>9949</v>
      </c>
      <c r="H4131" t="s">
        <v>9950</v>
      </c>
      <c r="I4131">
        <v>77.096780600000002</v>
      </c>
      <c r="J4131">
        <v>28.635676499999999</v>
      </c>
      <c r="K4131" t="s">
        <v>145</v>
      </c>
      <c r="L4131">
        <v>200</v>
      </c>
      <c r="M4131" t="str">
        <f>IF(Table1[[#This Row],[Average Cost for two]]&lt;=200, "0-200", IF(Table1[[#This Row],[Average Cost for two]]&lt;=400, "200-400", IF(Table1[[#This Row],[Average Cost for two]]&lt;=600, "400-600", IF(Table1[[#This Row],[Average Cost for two]]&lt;=800, "600-800", IF(Table1[[#This Row],[Average Cost for two]]&lt;=1000, "800-1000", "&gt;1000")))))</f>
        <v>0-200</v>
      </c>
      <c r="N4131" t="s">
        <v>2115</v>
      </c>
      <c r="O4131" t="s">
        <v>28</v>
      </c>
      <c r="P4131" t="s">
        <v>28</v>
      </c>
      <c r="Q4131" t="s">
        <v>28</v>
      </c>
      <c r="R4131" t="s">
        <v>28</v>
      </c>
      <c r="S4131">
        <v>1</v>
      </c>
      <c r="T4131">
        <v>3.4</v>
      </c>
      <c r="U4131" t="s">
        <v>138</v>
      </c>
      <c r="V4131" t="s">
        <v>139</v>
      </c>
      <c r="W4131">
        <v>17</v>
      </c>
    </row>
    <row r="4132" spans="1:23" x14ac:dyDescent="0.25">
      <c r="A4132">
        <v>18381639</v>
      </c>
      <c r="B4132" t="s">
        <v>10012</v>
      </c>
      <c r="C4132" t="str">
        <f>VLOOKUP(Table1[[#This Row],[Country Code]],Table3[],2)</f>
        <v>India</v>
      </c>
      <c r="D4132">
        <v>1</v>
      </c>
      <c r="E4132" t="s">
        <v>6914</v>
      </c>
      <c r="F4132" t="s">
        <v>10013</v>
      </c>
      <c r="G4132" t="s">
        <v>9949</v>
      </c>
      <c r="H4132" t="s">
        <v>9950</v>
      </c>
      <c r="I4132">
        <v>77.097632200000007</v>
      </c>
      <c r="J4132">
        <v>28.630997099999998</v>
      </c>
      <c r="K4132" t="s">
        <v>2120</v>
      </c>
      <c r="L4132">
        <v>300</v>
      </c>
      <c r="M4132" t="str">
        <f>IF(Table1[[#This Row],[Average Cost for two]]&lt;=200, "0-200", IF(Table1[[#This Row],[Average Cost for two]]&lt;=400, "200-400", IF(Table1[[#This Row],[Average Cost for two]]&lt;=600, "400-600", IF(Table1[[#This Row],[Average Cost for two]]&lt;=800, "600-800", IF(Table1[[#This Row],[Average Cost for two]]&lt;=1000, "800-1000", "&gt;1000")))))</f>
        <v>200-400</v>
      </c>
      <c r="N4132" t="s">
        <v>2115</v>
      </c>
      <c r="O4132" t="s">
        <v>28</v>
      </c>
      <c r="P4132" t="s">
        <v>28</v>
      </c>
      <c r="Q4132" t="s">
        <v>28</v>
      </c>
      <c r="R4132" t="s">
        <v>28</v>
      </c>
      <c r="S4132">
        <v>1</v>
      </c>
      <c r="T4132">
        <v>3.3</v>
      </c>
      <c r="U4132" t="s">
        <v>138</v>
      </c>
      <c r="V4132" t="s">
        <v>139</v>
      </c>
      <c r="W4132">
        <v>14</v>
      </c>
    </row>
    <row r="4133" spans="1:23" x14ac:dyDescent="0.25">
      <c r="A4133">
        <v>18289278</v>
      </c>
      <c r="B4133" t="s">
        <v>10014</v>
      </c>
      <c r="C4133" t="str">
        <f>VLOOKUP(Table1[[#This Row],[Country Code]],Table3[],2)</f>
        <v>India</v>
      </c>
      <c r="D4133">
        <v>1</v>
      </c>
      <c r="E4133" t="s">
        <v>6914</v>
      </c>
      <c r="F4133" t="s">
        <v>10015</v>
      </c>
      <c r="G4133" t="s">
        <v>9949</v>
      </c>
      <c r="H4133" t="s">
        <v>9950</v>
      </c>
      <c r="I4133">
        <v>77.110906999999997</v>
      </c>
      <c r="J4133">
        <v>28.624634799999999</v>
      </c>
      <c r="K4133" t="s">
        <v>10016</v>
      </c>
      <c r="L4133">
        <v>250</v>
      </c>
      <c r="M4133" t="str">
        <f>IF(Table1[[#This Row],[Average Cost for two]]&lt;=200, "0-200", IF(Table1[[#This Row],[Average Cost for two]]&lt;=400, "200-400", IF(Table1[[#This Row],[Average Cost for two]]&lt;=600, "400-600", IF(Table1[[#This Row],[Average Cost for two]]&lt;=800, "600-800", IF(Table1[[#This Row],[Average Cost for two]]&lt;=1000, "800-1000", "&gt;1000")))))</f>
        <v>200-400</v>
      </c>
      <c r="N4133" t="s">
        <v>2115</v>
      </c>
      <c r="O4133" t="s">
        <v>28</v>
      </c>
      <c r="P4133" t="s">
        <v>28</v>
      </c>
      <c r="Q4133" t="s">
        <v>28</v>
      </c>
      <c r="R4133" t="s">
        <v>28</v>
      </c>
      <c r="S4133">
        <v>1</v>
      </c>
      <c r="T4133">
        <v>3</v>
      </c>
      <c r="U4133" t="s">
        <v>138</v>
      </c>
      <c r="V4133" t="s">
        <v>139</v>
      </c>
      <c r="W4133">
        <v>6</v>
      </c>
    </row>
    <row r="4134" spans="1:23" x14ac:dyDescent="0.25">
      <c r="A4134">
        <v>308716</v>
      </c>
      <c r="B4134" t="s">
        <v>10017</v>
      </c>
      <c r="C4134" t="str">
        <f>VLOOKUP(Table1[[#This Row],[Country Code]],Table3[],2)</f>
        <v>India</v>
      </c>
      <c r="D4134">
        <v>1</v>
      </c>
      <c r="E4134" t="s">
        <v>6914</v>
      </c>
      <c r="F4134" t="s">
        <v>10018</v>
      </c>
      <c r="G4134" t="s">
        <v>9949</v>
      </c>
      <c r="H4134" t="s">
        <v>9950</v>
      </c>
      <c r="I4134">
        <v>77.104033299999998</v>
      </c>
      <c r="J4134">
        <v>28.619787800000001</v>
      </c>
      <c r="K4134" t="s">
        <v>392</v>
      </c>
      <c r="L4134">
        <v>300</v>
      </c>
      <c r="M4134" t="str">
        <f>IF(Table1[[#This Row],[Average Cost for two]]&lt;=200, "0-200", IF(Table1[[#This Row],[Average Cost for two]]&lt;=400, "200-400", IF(Table1[[#This Row],[Average Cost for two]]&lt;=600, "400-600", IF(Table1[[#This Row],[Average Cost for two]]&lt;=800, "600-800", IF(Table1[[#This Row],[Average Cost for two]]&lt;=1000, "800-1000", "&gt;1000")))))</f>
        <v>200-400</v>
      </c>
      <c r="N4134" t="s">
        <v>2115</v>
      </c>
      <c r="O4134" t="s">
        <v>28</v>
      </c>
      <c r="P4134" t="s">
        <v>28</v>
      </c>
      <c r="Q4134" t="s">
        <v>28</v>
      </c>
      <c r="R4134" t="s">
        <v>28</v>
      </c>
      <c r="S4134">
        <v>1</v>
      </c>
      <c r="T4134">
        <v>2.9</v>
      </c>
      <c r="U4134" t="s">
        <v>138</v>
      </c>
      <c r="V4134" t="s">
        <v>139</v>
      </c>
      <c r="W4134">
        <v>14</v>
      </c>
    </row>
    <row r="4135" spans="1:23" x14ac:dyDescent="0.25">
      <c r="A4135">
        <v>306985</v>
      </c>
      <c r="B4135" t="s">
        <v>10019</v>
      </c>
      <c r="C4135" t="str">
        <f>VLOOKUP(Table1[[#This Row],[Country Code]],Table3[],2)</f>
        <v>India</v>
      </c>
      <c r="D4135">
        <v>1</v>
      </c>
      <c r="E4135" t="s">
        <v>6914</v>
      </c>
      <c r="F4135" t="s">
        <v>10020</v>
      </c>
      <c r="G4135" t="s">
        <v>9949</v>
      </c>
      <c r="H4135" t="s">
        <v>9950</v>
      </c>
      <c r="I4135">
        <v>77.099870600000003</v>
      </c>
      <c r="J4135">
        <v>28.635131900000001</v>
      </c>
      <c r="K4135" t="s">
        <v>2120</v>
      </c>
      <c r="L4135">
        <v>200</v>
      </c>
      <c r="M4135" t="str">
        <f>IF(Table1[[#This Row],[Average Cost for two]]&lt;=200, "0-200", IF(Table1[[#This Row],[Average Cost for two]]&lt;=400, "200-400", IF(Table1[[#This Row],[Average Cost for two]]&lt;=600, "400-600", IF(Table1[[#This Row],[Average Cost for two]]&lt;=800, "600-800", IF(Table1[[#This Row],[Average Cost for two]]&lt;=1000, "800-1000", "&gt;1000")))))</f>
        <v>0-200</v>
      </c>
      <c r="N4135" t="s">
        <v>2115</v>
      </c>
      <c r="O4135" t="s">
        <v>28</v>
      </c>
      <c r="P4135" t="s">
        <v>28</v>
      </c>
      <c r="Q4135" t="s">
        <v>28</v>
      </c>
      <c r="R4135" t="s">
        <v>28</v>
      </c>
      <c r="S4135">
        <v>1</v>
      </c>
      <c r="T4135">
        <v>3</v>
      </c>
      <c r="U4135" t="s">
        <v>138</v>
      </c>
      <c r="V4135" t="s">
        <v>139</v>
      </c>
      <c r="W4135">
        <v>6</v>
      </c>
    </row>
    <row r="4136" spans="1:23" x14ac:dyDescent="0.25">
      <c r="A4136">
        <v>307861</v>
      </c>
      <c r="B4136" t="s">
        <v>10021</v>
      </c>
      <c r="C4136" t="str">
        <f>VLOOKUP(Table1[[#This Row],[Country Code]],Table3[],2)</f>
        <v>India</v>
      </c>
      <c r="D4136">
        <v>1</v>
      </c>
      <c r="E4136" t="s">
        <v>6914</v>
      </c>
      <c r="F4136" t="s">
        <v>10022</v>
      </c>
      <c r="G4136" t="s">
        <v>9949</v>
      </c>
      <c r="H4136" t="s">
        <v>9950</v>
      </c>
      <c r="I4136">
        <v>77.107475100000002</v>
      </c>
      <c r="J4136">
        <v>28.621297599999998</v>
      </c>
      <c r="K4136" t="s">
        <v>2120</v>
      </c>
      <c r="L4136">
        <v>450</v>
      </c>
      <c r="M4136" t="str">
        <f>IF(Table1[[#This Row],[Average Cost for two]]&lt;=200, "0-200", IF(Table1[[#This Row],[Average Cost for two]]&lt;=400, "200-400", IF(Table1[[#This Row],[Average Cost for two]]&lt;=600, "400-600", IF(Table1[[#This Row],[Average Cost for two]]&lt;=800, "600-800", IF(Table1[[#This Row],[Average Cost for two]]&lt;=1000, "800-1000", "&gt;1000")))))</f>
        <v>400-600</v>
      </c>
      <c r="N4136" t="s">
        <v>2115</v>
      </c>
      <c r="O4136" t="s">
        <v>28</v>
      </c>
      <c r="P4136" t="s">
        <v>28</v>
      </c>
      <c r="Q4136" t="s">
        <v>28</v>
      </c>
      <c r="R4136" t="s">
        <v>28</v>
      </c>
      <c r="S4136">
        <v>1</v>
      </c>
      <c r="T4136">
        <v>2.9</v>
      </c>
      <c r="U4136" t="s">
        <v>138</v>
      </c>
      <c r="V4136" t="s">
        <v>139</v>
      </c>
      <c r="W4136">
        <v>16</v>
      </c>
    </row>
    <row r="4137" spans="1:23" x14ac:dyDescent="0.25">
      <c r="A4137">
        <v>18429381</v>
      </c>
      <c r="B4137" t="s">
        <v>4819</v>
      </c>
      <c r="C4137" t="str">
        <f>VLOOKUP(Table1[[#This Row],[Country Code]],Table3[],2)</f>
        <v>India</v>
      </c>
      <c r="D4137">
        <v>1</v>
      </c>
      <c r="E4137" t="s">
        <v>6914</v>
      </c>
      <c r="F4137" t="s">
        <v>10023</v>
      </c>
      <c r="G4137" t="s">
        <v>9949</v>
      </c>
      <c r="H4137" t="s">
        <v>9950</v>
      </c>
      <c r="I4137">
        <v>77.097169699999995</v>
      </c>
      <c r="J4137">
        <v>28.6350345</v>
      </c>
      <c r="K4137" t="s">
        <v>4659</v>
      </c>
      <c r="L4137">
        <v>450</v>
      </c>
      <c r="M4137" t="str">
        <f>IF(Table1[[#This Row],[Average Cost for two]]&lt;=200, "0-200", IF(Table1[[#This Row],[Average Cost for two]]&lt;=400, "200-400", IF(Table1[[#This Row],[Average Cost for two]]&lt;=600, "400-600", IF(Table1[[#This Row],[Average Cost for two]]&lt;=800, "600-800", IF(Table1[[#This Row],[Average Cost for two]]&lt;=1000, "800-1000", "&gt;1000")))))</f>
        <v>400-600</v>
      </c>
      <c r="N4137" t="s">
        <v>2115</v>
      </c>
      <c r="O4137" t="s">
        <v>28</v>
      </c>
      <c r="P4137" t="s">
        <v>27</v>
      </c>
      <c r="Q4137" t="s">
        <v>28</v>
      </c>
      <c r="R4137" t="s">
        <v>28</v>
      </c>
      <c r="S4137">
        <v>1</v>
      </c>
      <c r="T4137">
        <v>2.5</v>
      </c>
      <c r="U4137" t="s">
        <v>138</v>
      </c>
      <c r="V4137" t="s">
        <v>139</v>
      </c>
      <c r="W4137">
        <v>9</v>
      </c>
    </row>
    <row r="4138" spans="1:23" x14ac:dyDescent="0.25">
      <c r="A4138">
        <v>18366009</v>
      </c>
      <c r="B4138" t="s">
        <v>10024</v>
      </c>
      <c r="C4138" t="str">
        <f>VLOOKUP(Table1[[#This Row],[Country Code]],Table3[],2)</f>
        <v>India</v>
      </c>
      <c r="D4138">
        <v>1</v>
      </c>
      <c r="E4138" t="s">
        <v>6914</v>
      </c>
      <c r="F4138" t="s">
        <v>10025</v>
      </c>
      <c r="G4138" t="s">
        <v>9949</v>
      </c>
      <c r="H4138" t="s">
        <v>9950</v>
      </c>
      <c r="I4138">
        <v>77.099837100000002</v>
      </c>
      <c r="J4138">
        <v>28.635251</v>
      </c>
      <c r="K4138" t="s">
        <v>3174</v>
      </c>
      <c r="L4138">
        <v>300</v>
      </c>
      <c r="M4138" t="str">
        <f>IF(Table1[[#This Row],[Average Cost for two]]&lt;=200, "0-200", IF(Table1[[#This Row],[Average Cost for two]]&lt;=400, "200-400", IF(Table1[[#This Row],[Average Cost for two]]&lt;=600, "400-600", IF(Table1[[#This Row],[Average Cost for two]]&lt;=800, "600-800", IF(Table1[[#This Row],[Average Cost for two]]&lt;=1000, "800-1000", "&gt;1000")))))</f>
        <v>200-400</v>
      </c>
      <c r="N4138" t="s">
        <v>2115</v>
      </c>
      <c r="O4138" t="s">
        <v>28</v>
      </c>
      <c r="P4138" t="s">
        <v>28</v>
      </c>
      <c r="Q4138" t="s">
        <v>28</v>
      </c>
      <c r="R4138" t="s">
        <v>28</v>
      </c>
      <c r="S4138">
        <v>1</v>
      </c>
      <c r="T4138">
        <v>3.6</v>
      </c>
      <c r="U4138" t="s">
        <v>101</v>
      </c>
      <c r="V4138" t="s">
        <v>102</v>
      </c>
      <c r="W4138">
        <v>33</v>
      </c>
    </row>
    <row r="4139" spans="1:23" x14ac:dyDescent="0.25">
      <c r="A4139">
        <v>18415357</v>
      </c>
      <c r="B4139" t="s">
        <v>10026</v>
      </c>
      <c r="C4139" t="str">
        <f>VLOOKUP(Table1[[#This Row],[Country Code]],Table3[],2)</f>
        <v>India</v>
      </c>
      <c r="D4139">
        <v>1</v>
      </c>
      <c r="E4139" t="s">
        <v>6914</v>
      </c>
      <c r="F4139" t="s">
        <v>10027</v>
      </c>
      <c r="G4139" t="s">
        <v>9949</v>
      </c>
      <c r="H4139" t="s">
        <v>9950</v>
      </c>
      <c r="I4139">
        <v>77.099434400000007</v>
      </c>
      <c r="J4139">
        <v>28.634468399999999</v>
      </c>
      <c r="K4139" t="s">
        <v>392</v>
      </c>
      <c r="L4139">
        <v>200</v>
      </c>
      <c r="M4139" t="str">
        <f>IF(Table1[[#This Row],[Average Cost for two]]&lt;=200, "0-200", IF(Table1[[#This Row],[Average Cost for two]]&lt;=400, "200-400", IF(Table1[[#This Row],[Average Cost for two]]&lt;=600, "400-600", IF(Table1[[#This Row],[Average Cost for two]]&lt;=800, "600-800", IF(Table1[[#This Row],[Average Cost for two]]&lt;=1000, "800-1000", "&gt;1000")))))</f>
        <v>0-200</v>
      </c>
      <c r="N4139" t="s">
        <v>2115</v>
      </c>
      <c r="O4139" t="s">
        <v>28</v>
      </c>
      <c r="P4139" t="s">
        <v>27</v>
      </c>
      <c r="Q4139" t="s">
        <v>28</v>
      </c>
      <c r="R4139" t="s">
        <v>28</v>
      </c>
      <c r="S4139">
        <v>1</v>
      </c>
      <c r="T4139">
        <v>3.5</v>
      </c>
      <c r="U4139" t="s">
        <v>101</v>
      </c>
      <c r="V4139" t="s">
        <v>102</v>
      </c>
      <c r="W4139">
        <v>14</v>
      </c>
    </row>
    <row r="4140" spans="1:23" x14ac:dyDescent="0.25">
      <c r="A4140">
        <v>300501</v>
      </c>
      <c r="B4140" t="s">
        <v>10028</v>
      </c>
      <c r="C4140" t="str">
        <f>VLOOKUP(Table1[[#This Row],[Country Code]],Table3[],2)</f>
        <v>India</v>
      </c>
      <c r="D4140">
        <v>1</v>
      </c>
      <c r="E4140" t="s">
        <v>6914</v>
      </c>
      <c r="F4140" t="s">
        <v>10029</v>
      </c>
      <c r="G4140" t="s">
        <v>9949</v>
      </c>
      <c r="H4140" t="s">
        <v>9950</v>
      </c>
      <c r="I4140">
        <v>77.097993000000002</v>
      </c>
      <c r="J4140">
        <v>28.6315308</v>
      </c>
      <c r="K4140" t="s">
        <v>2114</v>
      </c>
      <c r="L4140">
        <v>300</v>
      </c>
      <c r="M4140" t="str">
        <f>IF(Table1[[#This Row],[Average Cost for two]]&lt;=200, "0-200", IF(Table1[[#This Row],[Average Cost for two]]&lt;=400, "200-400", IF(Table1[[#This Row],[Average Cost for two]]&lt;=600, "400-600", IF(Table1[[#This Row],[Average Cost for two]]&lt;=800, "600-800", IF(Table1[[#This Row],[Average Cost for two]]&lt;=1000, "800-1000", "&gt;1000")))))</f>
        <v>200-400</v>
      </c>
      <c r="N4140" t="s">
        <v>2115</v>
      </c>
      <c r="O4140" t="s">
        <v>28</v>
      </c>
      <c r="P4140" t="s">
        <v>28</v>
      </c>
      <c r="Q4140" t="s">
        <v>28</v>
      </c>
      <c r="R4140" t="s">
        <v>28</v>
      </c>
      <c r="S4140">
        <v>1</v>
      </c>
      <c r="T4140">
        <v>3.7</v>
      </c>
      <c r="U4140" t="s">
        <v>101</v>
      </c>
      <c r="V4140" t="s">
        <v>102</v>
      </c>
      <c r="W4140">
        <v>89</v>
      </c>
    </row>
    <row r="4141" spans="1:23" x14ac:dyDescent="0.25">
      <c r="A4141">
        <v>307006</v>
      </c>
      <c r="B4141" t="s">
        <v>10030</v>
      </c>
      <c r="C4141" t="str">
        <f>VLOOKUP(Table1[[#This Row],[Country Code]],Table3[],2)</f>
        <v>India</v>
      </c>
      <c r="D4141">
        <v>1</v>
      </c>
      <c r="E4141" t="s">
        <v>6914</v>
      </c>
      <c r="F4141" t="s">
        <v>10031</v>
      </c>
      <c r="G4141" t="s">
        <v>9949</v>
      </c>
      <c r="H4141" t="s">
        <v>9950</v>
      </c>
      <c r="I4141">
        <v>77.097050400000001</v>
      </c>
      <c r="J4141">
        <v>28.635165099999998</v>
      </c>
      <c r="K4141" t="s">
        <v>2120</v>
      </c>
      <c r="L4141">
        <v>200</v>
      </c>
      <c r="M4141" t="str">
        <f>IF(Table1[[#This Row],[Average Cost for two]]&lt;=200, "0-200", IF(Table1[[#This Row],[Average Cost for two]]&lt;=400, "200-400", IF(Table1[[#This Row],[Average Cost for two]]&lt;=600, "400-600", IF(Table1[[#This Row],[Average Cost for two]]&lt;=800, "600-800", IF(Table1[[#This Row],[Average Cost for two]]&lt;=1000, "800-1000", "&gt;1000")))))</f>
        <v>0-200</v>
      </c>
      <c r="N4141" t="s">
        <v>2115</v>
      </c>
      <c r="O4141" t="s">
        <v>28</v>
      </c>
      <c r="P4141" t="s">
        <v>28</v>
      </c>
      <c r="Q4141" t="s">
        <v>28</v>
      </c>
      <c r="R4141" t="s">
        <v>28</v>
      </c>
      <c r="S4141">
        <v>1</v>
      </c>
      <c r="T4141">
        <v>3.6</v>
      </c>
      <c r="U4141" t="s">
        <v>101</v>
      </c>
      <c r="V4141" t="s">
        <v>102</v>
      </c>
      <c r="W4141">
        <v>75</v>
      </c>
    </row>
    <row r="4142" spans="1:23" x14ac:dyDescent="0.25">
      <c r="A4142">
        <v>18424895</v>
      </c>
      <c r="B4142" t="s">
        <v>10032</v>
      </c>
      <c r="C4142" t="str">
        <f>VLOOKUP(Table1[[#This Row],[Country Code]],Table3[],2)</f>
        <v>India</v>
      </c>
      <c r="D4142">
        <v>1</v>
      </c>
      <c r="E4142" t="s">
        <v>6914</v>
      </c>
      <c r="F4142" t="s">
        <v>10033</v>
      </c>
      <c r="G4142" t="s">
        <v>9949</v>
      </c>
      <c r="H4142" t="s">
        <v>9950</v>
      </c>
      <c r="I4142">
        <v>77.097714400000001</v>
      </c>
      <c r="J4142">
        <v>28.631453499999999</v>
      </c>
      <c r="K4142" t="s">
        <v>2654</v>
      </c>
      <c r="L4142">
        <v>300</v>
      </c>
      <c r="M4142" t="str">
        <f>IF(Table1[[#This Row],[Average Cost for two]]&lt;=200, "0-200", IF(Table1[[#This Row],[Average Cost for two]]&lt;=400, "200-400", IF(Table1[[#This Row],[Average Cost for two]]&lt;=600, "400-600", IF(Table1[[#This Row],[Average Cost for two]]&lt;=800, "600-800", IF(Table1[[#This Row],[Average Cost for two]]&lt;=1000, "800-1000", "&gt;1000")))))</f>
        <v>200-400</v>
      </c>
      <c r="N4142" t="s">
        <v>2115</v>
      </c>
      <c r="O4142" t="s">
        <v>28</v>
      </c>
      <c r="P4142" t="s">
        <v>27</v>
      </c>
      <c r="Q4142" t="s">
        <v>28</v>
      </c>
      <c r="R4142" t="s">
        <v>28</v>
      </c>
      <c r="S4142">
        <v>1</v>
      </c>
      <c r="T4142">
        <v>3.7</v>
      </c>
      <c r="U4142" t="s">
        <v>101</v>
      </c>
      <c r="V4142" t="s">
        <v>102</v>
      </c>
      <c r="W4142">
        <v>29</v>
      </c>
    </row>
    <row r="4143" spans="1:23" x14ac:dyDescent="0.25">
      <c r="A4143">
        <v>18282015</v>
      </c>
      <c r="B4143" t="s">
        <v>5022</v>
      </c>
      <c r="C4143" t="str">
        <f>VLOOKUP(Table1[[#This Row],[Country Code]],Table3[],2)</f>
        <v>India</v>
      </c>
      <c r="D4143">
        <v>1</v>
      </c>
      <c r="E4143" t="s">
        <v>6914</v>
      </c>
      <c r="F4143" t="s">
        <v>10034</v>
      </c>
      <c r="G4143" t="s">
        <v>9949</v>
      </c>
      <c r="H4143" t="s">
        <v>9950</v>
      </c>
      <c r="I4143">
        <v>77.099754399999995</v>
      </c>
      <c r="J4143">
        <v>28.634452499999998</v>
      </c>
      <c r="K4143" t="s">
        <v>10035</v>
      </c>
      <c r="L4143">
        <v>200</v>
      </c>
      <c r="M4143" t="str">
        <f>IF(Table1[[#This Row],[Average Cost for two]]&lt;=200, "0-200", IF(Table1[[#This Row],[Average Cost for two]]&lt;=400, "200-400", IF(Table1[[#This Row],[Average Cost for two]]&lt;=600, "400-600", IF(Table1[[#This Row],[Average Cost for two]]&lt;=800, "600-800", IF(Table1[[#This Row],[Average Cost for two]]&lt;=1000, "800-1000", "&gt;1000")))))</f>
        <v>0-200</v>
      </c>
      <c r="N4143" t="s">
        <v>2115</v>
      </c>
      <c r="O4143" t="s">
        <v>28</v>
      </c>
      <c r="P4143" t="s">
        <v>28</v>
      </c>
      <c r="Q4143" t="s">
        <v>28</v>
      </c>
      <c r="R4143" t="s">
        <v>28</v>
      </c>
      <c r="S4143">
        <v>1</v>
      </c>
      <c r="T4143">
        <v>0</v>
      </c>
      <c r="U4143" t="s">
        <v>164</v>
      </c>
      <c r="V4143" t="s">
        <v>165</v>
      </c>
      <c r="W4143">
        <v>1</v>
      </c>
    </row>
    <row r="4144" spans="1:23" x14ac:dyDescent="0.25">
      <c r="A4144">
        <v>306974</v>
      </c>
      <c r="B4144" t="s">
        <v>10036</v>
      </c>
      <c r="C4144" t="str">
        <f>VLOOKUP(Table1[[#This Row],[Country Code]],Table3[],2)</f>
        <v>India</v>
      </c>
      <c r="D4144">
        <v>1</v>
      </c>
      <c r="E4144" t="s">
        <v>6914</v>
      </c>
      <c r="F4144" t="s">
        <v>10037</v>
      </c>
      <c r="G4144" t="s">
        <v>9949</v>
      </c>
      <c r="H4144" t="s">
        <v>9950</v>
      </c>
      <c r="I4144">
        <v>77.097262200000003</v>
      </c>
      <c r="J4144">
        <v>28.6360885</v>
      </c>
      <c r="K4144" t="s">
        <v>2120</v>
      </c>
      <c r="L4144">
        <v>300</v>
      </c>
      <c r="M4144" t="str">
        <f>IF(Table1[[#This Row],[Average Cost for two]]&lt;=200, "0-200", IF(Table1[[#This Row],[Average Cost for two]]&lt;=400, "200-400", IF(Table1[[#This Row],[Average Cost for two]]&lt;=600, "400-600", IF(Table1[[#This Row],[Average Cost for two]]&lt;=800, "600-800", IF(Table1[[#This Row],[Average Cost for two]]&lt;=1000, "800-1000", "&gt;1000")))))</f>
        <v>200-400</v>
      </c>
      <c r="N4144" t="s">
        <v>2115</v>
      </c>
      <c r="O4144" t="s">
        <v>28</v>
      </c>
      <c r="P4144" t="s">
        <v>28</v>
      </c>
      <c r="Q4144" t="s">
        <v>28</v>
      </c>
      <c r="R4144" t="s">
        <v>28</v>
      </c>
      <c r="S4144">
        <v>1</v>
      </c>
      <c r="T4144">
        <v>0</v>
      </c>
      <c r="U4144" t="s">
        <v>164</v>
      </c>
      <c r="V4144" t="s">
        <v>165</v>
      </c>
      <c r="W4144">
        <v>1</v>
      </c>
    </row>
    <row r="4145" spans="1:23" x14ac:dyDescent="0.25">
      <c r="A4145">
        <v>18431980</v>
      </c>
      <c r="B4145" t="s">
        <v>10038</v>
      </c>
      <c r="C4145" t="str">
        <f>VLOOKUP(Table1[[#This Row],[Country Code]],Table3[],2)</f>
        <v>India</v>
      </c>
      <c r="D4145">
        <v>1</v>
      </c>
      <c r="E4145" t="s">
        <v>6914</v>
      </c>
      <c r="F4145" t="s">
        <v>10039</v>
      </c>
      <c r="G4145" t="s">
        <v>9949</v>
      </c>
      <c r="H4145" t="s">
        <v>9950</v>
      </c>
      <c r="I4145">
        <v>77.097087500000001</v>
      </c>
      <c r="J4145">
        <v>28.635327499999999</v>
      </c>
      <c r="K4145" t="s">
        <v>1822</v>
      </c>
      <c r="L4145">
        <v>100</v>
      </c>
      <c r="M4145" t="str">
        <f>IF(Table1[[#This Row],[Average Cost for two]]&lt;=200, "0-200", IF(Table1[[#This Row],[Average Cost for two]]&lt;=400, "200-400", IF(Table1[[#This Row],[Average Cost for two]]&lt;=600, "400-600", IF(Table1[[#This Row],[Average Cost for two]]&lt;=800, "600-800", IF(Table1[[#This Row],[Average Cost for two]]&lt;=1000, "800-1000", "&gt;1000")))))</f>
        <v>0-200</v>
      </c>
      <c r="N4145" t="s">
        <v>2115</v>
      </c>
      <c r="O4145" t="s">
        <v>28</v>
      </c>
      <c r="P4145" t="s">
        <v>28</v>
      </c>
      <c r="Q4145" t="s">
        <v>28</v>
      </c>
      <c r="R4145" t="s">
        <v>28</v>
      </c>
      <c r="S4145">
        <v>1</v>
      </c>
      <c r="T4145">
        <v>0</v>
      </c>
      <c r="U4145" t="s">
        <v>164</v>
      </c>
      <c r="V4145" t="s">
        <v>165</v>
      </c>
      <c r="W4145">
        <v>2</v>
      </c>
    </row>
    <row r="4146" spans="1:23" x14ac:dyDescent="0.25">
      <c r="A4146">
        <v>18429401</v>
      </c>
      <c r="B4146" t="s">
        <v>10040</v>
      </c>
      <c r="C4146" t="str">
        <f>VLOOKUP(Table1[[#This Row],[Country Code]],Table3[],2)</f>
        <v>India</v>
      </c>
      <c r="D4146">
        <v>1</v>
      </c>
      <c r="E4146" t="s">
        <v>6914</v>
      </c>
      <c r="F4146" t="s">
        <v>10041</v>
      </c>
      <c r="G4146" t="s">
        <v>9949</v>
      </c>
      <c r="H4146" t="s">
        <v>9950</v>
      </c>
      <c r="I4146">
        <v>77.108829499999999</v>
      </c>
      <c r="J4146">
        <v>28.6628124</v>
      </c>
      <c r="K4146" t="s">
        <v>54</v>
      </c>
      <c r="L4146">
        <v>350</v>
      </c>
      <c r="M4146" t="str">
        <f>IF(Table1[[#This Row],[Average Cost for two]]&lt;=200, "0-200", IF(Table1[[#This Row],[Average Cost for two]]&lt;=400, "200-400", IF(Table1[[#This Row],[Average Cost for two]]&lt;=600, "400-600", IF(Table1[[#This Row],[Average Cost for two]]&lt;=800, "600-800", IF(Table1[[#This Row],[Average Cost for two]]&lt;=1000, "800-1000", "&gt;1000")))))</f>
        <v>200-400</v>
      </c>
      <c r="N4146" t="s">
        <v>2115</v>
      </c>
      <c r="O4146" t="s">
        <v>28</v>
      </c>
      <c r="P4146" t="s">
        <v>28</v>
      </c>
      <c r="Q4146" t="s">
        <v>28</v>
      </c>
      <c r="R4146" t="s">
        <v>28</v>
      </c>
      <c r="S4146">
        <v>1</v>
      </c>
      <c r="T4146">
        <v>0</v>
      </c>
      <c r="U4146" t="s">
        <v>164</v>
      </c>
      <c r="V4146" t="s">
        <v>165</v>
      </c>
      <c r="W4146">
        <v>2</v>
      </c>
    </row>
    <row r="4147" spans="1:23" x14ac:dyDescent="0.25">
      <c r="A4147">
        <v>301822</v>
      </c>
      <c r="B4147" t="s">
        <v>10042</v>
      </c>
      <c r="C4147" t="str">
        <f>VLOOKUP(Table1[[#This Row],[Country Code]],Table3[],2)</f>
        <v>India</v>
      </c>
      <c r="D4147">
        <v>1</v>
      </c>
      <c r="E4147" t="s">
        <v>6914</v>
      </c>
      <c r="F4147" t="s">
        <v>10043</v>
      </c>
      <c r="G4147" t="s">
        <v>9949</v>
      </c>
      <c r="H4147" t="s">
        <v>9950</v>
      </c>
      <c r="I4147">
        <v>77.110983899999994</v>
      </c>
      <c r="J4147">
        <v>28.6244686</v>
      </c>
      <c r="K4147" t="s">
        <v>10035</v>
      </c>
      <c r="L4147">
        <v>200</v>
      </c>
      <c r="M4147" t="str">
        <f>IF(Table1[[#This Row],[Average Cost for two]]&lt;=200, "0-200", IF(Table1[[#This Row],[Average Cost for two]]&lt;=400, "200-400", IF(Table1[[#This Row],[Average Cost for two]]&lt;=600, "400-600", IF(Table1[[#This Row],[Average Cost for two]]&lt;=800, "600-800", IF(Table1[[#This Row],[Average Cost for two]]&lt;=1000, "800-1000", "&gt;1000")))))</f>
        <v>0-200</v>
      </c>
      <c r="N4147" t="s">
        <v>2115</v>
      </c>
      <c r="O4147" t="s">
        <v>28</v>
      </c>
      <c r="P4147" t="s">
        <v>28</v>
      </c>
      <c r="Q4147" t="s">
        <v>28</v>
      </c>
      <c r="R4147" t="s">
        <v>28</v>
      </c>
      <c r="S4147">
        <v>1</v>
      </c>
      <c r="T4147">
        <v>0</v>
      </c>
      <c r="U4147" t="s">
        <v>164</v>
      </c>
      <c r="V4147" t="s">
        <v>165</v>
      </c>
      <c r="W4147">
        <v>3</v>
      </c>
    </row>
    <row r="4148" spans="1:23" x14ac:dyDescent="0.25">
      <c r="A4148">
        <v>18367979</v>
      </c>
      <c r="B4148" t="s">
        <v>10044</v>
      </c>
      <c r="C4148" t="str">
        <f>VLOOKUP(Table1[[#This Row],[Country Code]],Table3[],2)</f>
        <v>India</v>
      </c>
      <c r="D4148">
        <v>1</v>
      </c>
      <c r="E4148" t="s">
        <v>6914</v>
      </c>
      <c r="F4148" t="s">
        <v>10045</v>
      </c>
      <c r="G4148" t="s">
        <v>9949</v>
      </c>
      <c r="H4148" t="s">
        <v>9950</v>
      </c>
      <c r="I4148">
        <v>77.107326900000004</v>
      </c>
      <c r="J4148">
        <v>28.6212971</v>
      </c>
      <c r="K4148" t="s">
        <v>2280</v>
      </c>
      <c r="L4148">
        <v>200</v>
      </c>
      <c r="M4148" t="str">
        <f>IF(Table1[[#This Row],[Average Cost for two]]&lt;=200, "0-200", IF(Table1[[#This Row],[Average Cost for two]]&lt;=400, "200-400", IF(Table1[[#This Row],[Average Cost for two]]&lt;=600, "400-600", IF(Table1[[#This Row],[Average Cost for two]]&lt;=800, "600-800", IF(Table1[[#This Row],[Average Cost for two]]&lt;=1000, "800-1000", "&gt;1000")))))</f>
        <v>0-200</v>
      </c>
      <c r="N4148" t="s">
        <v>2115</v>
      </c>
      <c r="O4148" t="s">
        <v>28</v>
      </c>
      <c r="P4148" t="s">
        <v>28</v>
      </c>
      <c r="Q4148" t="s">
        <v>28</v>
      </c>
      <c r="R4148" t="s">
        <v>28</v>
      </c>
      <c r="S4148">
        <v>1</v>
      </c>
      <c r="T4148">
        <v>0</v>
      </c>
      <c r="U4148" t="s">
        <v>164</v>
      </c>
      <c r="V4148" t="s">
        <v>165</v>
      </c>
      <c r="W4148">
        <v>1</v>
      </c>
    </row>
    <row r="4149" spans="1:23" x14ac:dyDescent="0.25">
      <c r="A4149">
        <v>18366025</v>
      </c>
      <c r="B4149" t="s">
        <v>10046</v>
      </c>
      <c r="C4149" t="str">
        <f>VLOOKUP(Table1[[#This Row],[Country Code]],Table3[],2)</f>
        <v>India</v>
      </c>
      <c r="D4149">
        <v>1</v>
      </c>
      <c r="E4149" t="s">
        <v>6914</v>
      </c>
      <c r="F4149" t="s">
        <v>10047</v>
      </c>
      <c r="G4149" t="s">
        <v>9949</v>
      </c>
      <c r="H4149" t="s">
        <v>9950</v>
      </c>
      <c r="I4149">
        <v>77.099682799999997</v>
      </c>
      <c r="J4149">
        <v>28.635750300000002</v>
      </c>
      <c r="K4149" t="s">
        <v>2970</v>
      </c>
      <c r="L4149">
        <v>350</v>
      </c>
      <c r="M4149" t="str">
        <f>IF(Table1[[#This Row],[Average Cost for two]]&lt;=200, "0-200", IF(Table1[[#This Row],[Average Cost for two]]&lt;=400, "200-400", IF(Table1[[#This Row],[Average Cost for two]]&lt;=600, "400-600", IF(Table1[[#This Row],[Average Cost for two]]&lt;=800, "600-800", IF(Table1[[#This Row],[Average Cost for two]]&lt;=1000, "800-1000", "&gt;1000")))))</f>
        <v>200-400</v>
      </c>
      <c r="N4149" t="s">
        <v>2115</v>
      </c>
      <c r="O4149" t="s">
        <v>28</v>
      </c>
      <c r="P4149" t="s">
        <v>28</v>
      </c>
      <c r="Q4149" t="s">
        <v>28</v>
      </c>
      <c r="R4149" t="s">
        <v>28</v>
      </c>
      <c r="S4149">
        <v>1</v>
      </c>
      <c r="T4149">
        <v>0</v>
      </c>
      <c r="U4149" t="s">
        <v>164</v>
      </c>
      <c r="V4149" t="s">
        <v>165</v>
      </c>
      <c r="W4149">
        <v>1</v>
      </c>
    </row>
    <row r="4150" spans="1:23" x14ac:dyDescent="0.25">
      <c r="A4150">
        <v>18456774</v>
      </c>
      <c r="B4150" t="s">
        <v>10048</v>
      </c>
      <c r="C4150" t="str">
        <f>VLOOKUP(Table1[[#This Row],[Country Code]],Table3[],2)</f>
        <v>India</v>
      </c>
      <c r="D4150">
        <v>1</v>
      </c>
      <c r="E4150" t="s">
        <v>6914</v>
      </c>
      <c r="F4150" t="s">
        <v>9950</v>
      </c>
      <c r="G4150" t="s">
        <v>9949</v>
      </c>
      <c r="H4150" t="s">
        <v>9950</v>
      </c>
      <c r="I4150">
        <v>77.101802500000005</v>
      </c>
      <c r="J4150">
        <v>28.623585200000001</v>
      </c>
      <c r="K4150" t="s">
        <v>8297</v>
      </c>
      <c r="L4150">
        <v>350</v>
      </c>
      <c r="M4150" t="str">
        <f>IF(Table1[[#This Row],[Average Cost for two]]&lt;=200, "0-200", IF(Table1[[#This Row],[Average Cost for two]]&lt;=400, "200-400", IF(Table1[[#This Row],[Average Cost for two]]&lt;=600, "400-600", IF(Table1[[#This Row],[Average Cost for two]]&lt;=800, "600-800", IF(Table1[[#This Row],[Average Cost for two]]&lt;=1000, "800-1000", "&gt;1000")))))</f>
        <v>200-400</v>
      </c>
      <c r="N4150" t="s">
        <v>2115</v>
      </c>
      <c r="O4150" t="s">
        <v>28</v>
      </c>
      <c r="P4150" t="s">
        <v>28</v>
      </c>
      <c r="Q4150" t="s">
        <v>28</v>
      </c>
      <c r="R4150" t="s">
        <v>28</v>
      </c>
      <c r="S4150">
        <v>1</v>
      </c>
      <c r="T4150">
        <v>0</v>
      </c>
      <c r="U4150" t="s">
        <v>164</v>
      </c>
      <c r="V4150" t="s">
        <v>165</v>
      </c>
      <c r="W4150">
        <v>1</v>
      </c>
    </row>
    <row r="4151" spans="1:23" x14ac:dyDescent="0.25">
      <c r="A4151">
        <v>18458301</v>
      </c>
      <c r="B4151" t="s">
        <v>10049</v>
      </c>
      <c r="C4151" t="str">
        <f>VLOOKUP(Table1[[#This Row],[Country Code]],Table3[],2)</f>
        <v>India</v>
      </c>
      <c r="D4151">
        <v>1</v>
      </c>
      <c r="E4151" t="s">
        <v>6914</v>
      </c>
      <c r="F4151" t="s">
        <v>10050</v>
      </c>
      <c r="G4151" t="s">
        <v>9949</v>
      </c>
      <c r="H4151" t="s">
        <v>9950</v>
      </c>
      <c r="I4151">
        <v>77.097405300000005</v>
      </c>
      <c r="J4151">
        <v>28.634200799999999</v>
      </c>
      <c r="K4151" t="s">
        <v>2715</v>
      </c>
      <c r="L4151">
        <v>350</v>
      </c>
      <c r="M4151" t="str">
        <f>IF(Table1[[#This Row],[Average Cost for two]]&lt;=200, "0-200", IF(Table1[[#This Row],[Average Cost for two]]&lt;=400, "200-400", IF(Table1[[#This Row],[Average Cost for two]]&lt;=600, "400-600", IF(Table1[[#This Row],[Average Cost for two]]&lt;=800, "600-800", IF(Table1[[#This Row],[Average Cost for two]]&lt;=1000, "800-1000", "&gt;1000")))))</f>
        <v>200-400</v>
      </c>
      <c r="N4151" t="s">
        <v>2115</v>
      </c>
      <c r="O4151" t="s">
        <v>28</v>
      </c>
      <c r="P4151" t="s">
        <v>28</v>
      </c>
      <c r="Q4151" t="s">
        <v>28</v>
      </c>
      <c r="R4151" t="s">
        <v>28</v>
      </c>
      <c r="S4151">
        <v>1</v>
      </c>
      <c r="T4151">
        <v>0</v>
      </c>
      <c r="U4151" t="s">
        <v>164</v>
      </c>
      <c r="V4151" t="s">
        <v>165</v>
      </c>
      <c r="W4151">
        <v>1</v>
      </c>
    </row>
    <row r="4152" spans="1:23" x14ac:dyDescent="0.25">
      <c r="A4152">
        <v>18037794</v>
      </c>
      <c r="B4152" t="s">
        <v>4044</v>
      </c>
      <c r="C4152" t="str">
        <f>VLOOKUP(Table1[[#This Row],[Country Code]],Table3[],2)</f>
        <v>India</v>
      </c>
      <c r="D4152">
        <v>1</v>
      </c>
      <c r="E4152" t="s">
        <v>6914</v>
      </c>
      <c r="F4152" t="s">
        <v>10051</v>
      </c>
      <c r="G4152" t="s">
        <v>9949</v>
      </c>
      <c r="H4152" t="s">
        <v>9950</v>
      </c>
      <c r="I4152">
        <v>77.110832500000001</v>
      </c>
      <c r="J4152">
        <v>28.625810300000001</v>
      </c>
      <c r="K4152" t="s">
        <v>4014</v>
      </c>
      <c r="L4152">
        <v>300</v>
      </c>
      <c r="M4152" t="str">
        <f>IF(Table1[[#This Row],[Average Cost for two]]&lt;=200, "0-200", IF(Table1[[#This Row],[Average Cost for two]]&lt;=400, "200-400", IF(Table1[[#This Row],[Average Cost for two]]&lt;=600, "400-600", IF(Table1[[#This Row],[Average Cost for two]]&lt;=800, "600-800", IF(Table1[[#This Row],[Average Cost for two]]&lt;=1000, "800-1000", "&gt;1000")))))</f>
        <v>200-400</v>
      </c>
      <c r="N4152" t="s">
        <v>2115</v>
      </c>
      <c r="O4152" t="s">
        <v>28</v>
      </c>
      <c r="P4152" t="s">
        <v>28</v>
      </c>
      <c r="Q4152" t="s">
        <v>28</v>
      </c>
      <c r="R4152" t="s">
        <v>28</v>
      </c>
      <c r="S4152">
        <v>1</v>
      </c>
      <c r="T4152">
        <v>0</v>
      </c>
      <c r="U4152" t="s">
        <v>164</v>
      </c>
      <c r="V4152" t="s">
        <v>165</v>
      </c>
      <c r="W4152">
        <v>3</v>
      </c>
    </row>
    <row r="4153" spans="1:23" x14ac:dyDescent="0.25">
      <c r="A4153">
        <v>18454474</v>
      </c>
      <c r="B4153" t="s">
        <v>10052</v>
      </c>
      <c r="C4153" t="str">
        <f>VLOOKUP(Table1[[#This Row],[Country Code]],Table3[],2)</f>
        <v>India</v>
      </c>
      <c r="D4153">
        <v>1</v>
      </c>
      <c r="E4153" t="s">
        <v>6914</v>
      </c>
      <c r="F4153" t="s">
        <v>10053</v>
      </c>
      <c r="G4153" t="s">
        <v>9949</v>
      </c>
      <c r="H4153" t="s">
        <v>9950</v>
      </c>
      <c r="I4153">
        <v>77.098777999999996</v>
      </c>
      <c r="J4153">
        <v>28.631326999999999</v>
      </c>
      <c r="K4153" t="s">
        <v>2280</v>
      </c>
      <c r="L4153">
        <v>450</v>
      </c>
      <c r="M4153" t="str">
        <f>IF(Table1[[#This Row],[Average Cost for two]]&lt;=200, "0-200", IF(Table1[[#This Row],[Average Cost for two]]&lt;=400, "200-400", IF(Table1[[#This Row],[Average Cost for two]]&lt;=600, "400-600", IF(Table1[[#This Row],[Average Cost for two]]&lt;=800, "600-800", IF(Table1[[#This Row],[Average Cost for two]]&lt;=1000, "800-1000", "&gt;1000")))))</f>
        <v>400-600</v>
      </c>
      <c r="N4153" t="s">
        <v>2115</v>
      </c>
      <c r="O4153" t="s">
        <v>28</v>
      </c>
      <c r="P4153" t="s">
        <v>27</v>
      </c>
      <c r="Q4153" t="s">
        <v>28</v>
      </c>
      <c r="R4153" t="s">
        <v>28</v>
      </c>
      <c r="S4153">
        <v>1</v>
      </c>
      <c r="T4153">
        <v>0</v>
      </c>
      <c r="U4153" t="s">
        <v>164</v>
      </c>
      <c r="V4153" t="s">
        <v>165</v>
      </c>
      <c r="W4153">
        <v>2</v>
      </c>
    </row>
    <row r="4154" spans="1:23" x14ac:dyDescent="0.25">
      <c r="A4154">
        <v>18245258</v>
      </c>
      <c r="B4154" t="s">
        <v>8662</v>
      </c>
      <c r="C4154" t="str">
        <f>VLOOKUP(Table1[[#This Row],[Country Code]],Table3[],2)</f>
        <v>India</v>
      </c>
      <c r="D4154">
        <v>1</v>
      </c>
      <c r="E4154" t="s">
        <v>6914</v>
      </c>
      <c r="F4154" t="s">
        <v>10054</v>
      </c>
      <c r="G4154" t="s">
        <v>9949</v>
      </c>
      <c r="H4154" t="s">
        <v>9950</v>
      </c>
      <c r="I4154">
        <v>77.101117000000002</v>
      </c>
      <c r="J4154">
        <v>28.625288999999999</v>
      </c>
      <c r="K4154" t="s">
        <v>392</v>
      </c>
      <c r="L4154">
        <v>500</v>
      </c>
      <c r="M4154" t="str">
        <f>IF(Table1[[#This Row],[Average Cost for two]]&lt;=200, "0-200", IF(Table1[[#This Row],[Average Cost for two]]&lt;=400, "200-400", IF(Table1[[#This Row],[Average Cost for two]]&lt;=600, "400-600", IF(Table1[[#This Row],[Average Cost for two]]&lt;=800, "600-800", IF(Table1[[#This Row],[Average Cost for two]]&lt;=1000, "800-1000", "&gt;1000")))))</f>
        <v>400-600</v>
      </c>
      <c r="N4154" t="s">
        <v>2115</v>
      </c>
      <c r="O4154" t="s">
        <v>28</v>
      </c>
      <c r="P4154" t="s">
        <v>27</v>
      </c>
      <c r="Q4154" t="s">
        <v>28</v>
      </c>
      <c r="R4154" t="s">
        <v>28</v>
      </c>
      <c r="S4154">
        <v>2</v>
      </c>
      <c r="T4154">
        <v>2.2000000000000002</v>
      </c>
      <c r="U4154" t="s">
        <v>1058</v>
      </c>
      <c r="V4154" t="s">
        <v>1059</v>
      </c>
      <c r="W4154">
        <v>19</v>
      </c>
    </row>
    <row r="4155" spans="1:23" x14ac:dyDescent="0.25">
      <c r="A4155">
        <v>17977777</v>
      </c>
      <c r="B4155" t="s">
        <v>10055</v>
      </c>
      <c r="C4155" t="str">
        <f>VLOOKUP(Table1[[#This Row],[Country Code]],Table3[],2)</f>
        <v>India</v>
      </c>
      <c r="D4155">
        <v>1</v>
      </c>
      <c r="E4155" t="s">
        <v>6914</v>
      </c>
      <c r="F4155" t="s">
        <v>10056</v>
      </c>
      <c r="G4155" t="s">
        <v>9949</v>
      </c>
      <c r="H4155" t="s">
        <v>9950</v>
      </c>
      <c r="I4155">
        <v>77.101422900000003</v>
      </c>
      <c r="J4155">
        <v>28.625534399999999</v>
      </c>
      <c r="K4155" t="s">
        <v>2150</v>
      </c>
      <c r="L4155">
        <v>1200</v>
      </c>
      <c r="M4155" t="str">
        <f>IF(Table1[[#This Row],[Average Cost for two]]&lt;=200, "0-200", IF(Table1[[#This Row],[Average Cost for two]]&lt;=400, "200-400", IF(Table1[[#This Row],[Average Cost for two]]&lt;=600, "400-600", IF(Table1[[#This Row],[Average Cost for two]]&lt;=800, "600-800", IF(Table1[[#This Row],[Average Cost for two]]&lt;=1000, "800-1000", "&gt;1000")))))</f>
        <v>&gt;1000</v>
      </c>
      <c r="N4155" t="s">
        <v>2115</v>
      </c>
      <c r="O4155" t="s">
        <v>28</v>
      </c>
      <c r="P4155" t="s">
        <v>28</v>
      </c>
      <c r="Q4155" t="s">
        <v>28</v>
      </c>
      <c r="R4155" t="s">
        <v>28</v>
      </c>
      <c r="S4155">
        <v>3</v>
      </c>
      <c r="T4155">
        <v>4.2</v>
      </c>
      <c r="U4155" t="s">
        <v>42</v>
      </c>
      <c r="V4155" t="s">
        <v>43</v>
      </c>
      <c r="W4155">
        <v>621</v>
      </c>
    </row>
    <row r="4156" spans="1:23" x14ac:dyDescent="0.25">
      <c r="A4156">
        <v>18349901</v>
      </c>
      <c r="B4156" t="s">
        <v>10057</v>
      </c>
      <c r="C4156" t="str">
        <f>VLOOKUP(Table1[[#This Row],[Country Code]],Table3[],2)</f>
        <v>India</v>
      </c>
      <c r="D4156">
        <v>1</v>
      </c>
      <c r="E4156" t="s">
        <v>6914</v>
      </c>
      <c r="F4156" t="s">
        <v>10058</v>
      </c>
      <c r="G4156" t="s">
        <v>10059</v>
      </c>
      <c r="H4156" t="s">
        <v>10060</v>
      </c>
      <c r="I4156">
        <v>77.234902199999993</v>
      </c>
      <c r="J4156">
        <v>28.6498101</v>
      </c>
      <c r="K4156" t="s">
        <v>2120</v>
      </c>
      <c r="L4156">
        <v>400</v>
      </c>
      <c r="M4156" t="str">
        <f>IF(Table1[[#This Row],[Average Cost for two]]&lt;=200, "0-200", IF(Table1[[#This Row],[Average Cost for two]]&lt;=400, "200-400", IF(Table1[[#This Row],[Average Cost for two]]&lt;=600, "400-600", IF(Table1[[#This Row],[Average Cost for two]]&lt;=800, "600-800", IF(Table1[[#This Row],[Average Cost for two]]&lt;=1000, "800-1000", "&gt;1000")))))</f>
        <v>200-400</v>
      </c>
      <c r="N4156" t="s">
        <v>2115</v>
      </c>
      <c r="O4156" t="s">
        <v>28</v>
      </c>
      <c r="P4156" t="s">
        <v>28</v>
      </c>
      <c r="Q4156" t="s">
        <v>28</v>
      </c>
      <c r="R4156" t="s">
        <v>28</v>
      </c>
      <c r="S4156">
        <v>1</v>
      </c>
      <c r="T4156">
        <v>3.1</v>
      </c>
      <c r="U4156" t="s">
        <v>138</v>
      </c>
      <c r="V4156" t="s">
        <v>139</v>
      </c>
      <c r="W4156">
        <v>7</v>
      </c>
    </row>
    <row r="4157" spans="1:23" x14ac:dyDescent="0.25">
      <c r="A4157">
        <v>18349910</v>
      </c>
      <c r="B4157" t="s">
        <v>10061</v>
      </c>
      <c r="C4157" t="str">
        <f>VLOOKUP(Table1[[#This Row],[Country Code]],Table3[],2)</f>
        <v>India</v>
      </c>
      <c r="D4157">
        <v>1</v>
      </c>
      <c r="E4157" t="s">
        <v>6914</v>
      </c>
      <c r="F4157" t="s">
        <v>10062</v>
      </c>
      <c r="G4157" t="s">
        <v>10059</v>
      </c>
      <c r="H4157" t="s">
        <v>10060</v>
      </c>
      <c r="I4157">
        <v>77.233914200000001</v>
      </c>
      <c r="J4157">
        <v>28.647296900000001</v>
      </c>
      <c r="K4157" t="s">
        <v>2139</v>
      </c>
      <c r="L4157">
        <v>200</v>
      </c>
      <c r="M4157" t="str">
        <f>IF(Table1[[#This Row],[Average Cost for two]]&lt;=200, "0-200", IF(Table1[[#This Row],[Average Cost for two]]&lt;=400, "200-400", IF(Table1[[#This Row],[Average Cost for two]]&lt;=600, "400-600", IF(Table1[[#This Row],[Average Cost for two]]&lt;=800, "600-800", IF(Table1[[#This Row],[Average Cost for two]]&lt;=1000, "800-1000", "&gt;1000")))))</f>
        <v>0-200</v>
      </c>
      <c r="N4157" t="s">
        <v>2115</v>
      </c>
      <c r="O4157" t="s">
        <v>28</v>
      </c>
      <c r="P4157" t="s">
        <v>28</v>
      </c>
      <c r="Q4157" t="s">
        <v>28</v>
      </c>
      <c r="R4157" t="s">
        <v>28</v>
      </c>
      <c r="S4157">
        <v>1</v>
      </c>
      <c r="T4157">
        <v>3.4</v>
      </c>
      <c r="U4157" t="s">
        <v>138</v>
      </c>
      <c r="V4157" t="s">
        <v>139</v>
      </c>
      <c r="W4157">
        <v>12</v>
      </c>
    </row>
    <row r="4158" spans="1:23" x14ac:dyDescent="0.25">
      <c r="A4158">
        <v>304091</v>
      </c>
      <c r="B4158" t="s">
        <v>10063</v>
      </c>
      <c r="C4158" t="str">
        <f>VLOOKUP(Table1[[#This Row],[Country Code]],Table3[],2)</f>
        <v>India</v>
      </c>
      <c r="D4158">
        <v>1</v>
      </c>
      <c r="E4158" t="s">
        <v>6914</v>
      </c>
      <c r="F4158" t="s">
        <v>10064</v>
      </c>
      <c r="G4158" t="s">
        <v>10059</v>
      </c>
      <c r="H4158" t="s">
        <v>10060</v>
      </c>
      <c r="I4158">
        <v>77.233563700000005</v>
      </c>
      <c r="J4158">
        <v>28.6487528</v>
      </c>
      <c r="K4158" t="s">
        <v>2114</v>
      </c>
      <c r="L4158">
        <v>350</v>
      </c>
      <c r="M4158" t="str">
        <f>IF(Table1[[#This Row],[Average Cost for two]]&lt;=200, "0-200", IF(Table1[[#This Row],[Average Cost for two]]&lt;=400, "200-400", IF(Table1[[#This Row],[Average Cost for two]]&lt;=600, "400-600", IF(Table1[[#This Row],[Average Cost for two]]&lt;=800, "600-800", IF(Table1[[#This Row],[Average Cost for two]]&lt;=1000, "800-1000", "&gt;1000")))))</f>
        <v>200-400</v>
      </c>
      <c r="N4158" t="s">
        <v>2115</v>
      </c>
      <c r="O4158" t="s">
        <v>28</v>
      </c>
      <c r="P4158" t="s">
        <v>28</v>
      </c>
      <c r="Q4158" t="s">
        <v>28</v>
      </c>
      <c r="R4158" t="s">
        <v>28</v>
      </c>
      <c r="S4158">
        <v>1</v>
      </c>
      <c r="T4158">
        <v>3</v>
      </c>
      <c r="U4158" t="s">
        <v>138</v>
      </c>
      <c r="V4158" t="s">
        <v>139</v>
      </c>
      <c r="W4158">
        <v>6</v>
      </c>
    </row>
    <row r="4159" spans="1:23" x14ac:dyDescent="0.25">
      <c r="A4159">
        <v>18420675</v>
      </c>
      <c r="B4159" t="s">
        <v>10065</v>
      </c>
      <c r="C4159" t="str">
        <f>VLOOKUP(Table1[[#This Row],[Country Code]],Table3[],2)</f>
        <v>India</v>
      </c>
      <c r="D4159">
        <v>1</v>
      </c>
      <c r="E4159" t="s">
        <v>6914</v>
      </c>
      <c r="F4159" t="s">
        <v>10066</v>
      </c>
      <c r="G4159" t="s">
        <v>10059</v>
      </c>
      <c r="H4159" t="s">
        <v>10060</v>
      </c>
      <c r="I4159">
        <v>77.234902199999993</v>
      </c>
      <c r="J4159">
        <v>28.649720500000001</v>
      </c>
      <c r="K4159" t="s">
        <v>3844</v>
      </c>
      <c r="L4159">
        <v>100</v>
      </c>
      <c r="M4159" t="str">
        <f>IF(Table1[[#This Row],[Average Cost for two]]&lt;=200, "0-200", IF(Table1[[#This Row],[Average Cost for two]]&lt;=400, "200-400", IF(Table1[[#This Row],[Average Cost for two]]&lt;=600, "400-600", IF(Table1[[#This Row],[Average Cost for two]]&lt;=800, "600-800", IF(Table1[[#This Row],[Average Cost for two]]&lt;=1000, "800-1000", "&gt;1000")))))</f>
        <v>0-200</v>
      </c>
      <c r="N4159" t="s">
        <v>2115</v>
      </c>
      <c r="O4159" t="s">
        <v>28</v>
      </c>
      <c r="P4159" t="s">
        <v>28</v>
      </c>
      <c r="Q4159" t="s">
        <v>28</v>
      </c>
      <c r="R4159" t="s">
        <v>28</v>
      </c>
      <c r="S4159">
        <v>1</v>
      </c>
      <c r="T4159">
        <v>3.1</v>
      </c>
      <c r="U4159" t="s">
        <v>138</v>
      </c>
      <c r="V4159" t="s">
        <v>139</v>
      </c>
      <c r="W4159">
        <v>5</v>
      </c>
    </row>
    <row r="4160" spans="1:23" x14ac:dyDescent="0.25">
      <c r="A4160">
        <v>308014</v>
      </c>
      <c r="B4160" t="s">
        <v>10067</v>
      </c>
      <c r="C4160" t="str">
        <f>VLOOKUP(Table1[[#This Row],[Country Code]],Table3[],2)</f>
        <v>India</v>
      </c>
      <c r="D4160">
        <v>1</v>
      </c>
      <c r="E4160" t="s">
        <v>6914</v>
      </c>
      <c r="F4160" t="s">
        <v>10068</v>
      </c>
      <c r="G4160" t="s">
        <v>10059</v>
      </c>
      <c r="H4160" t="s">
        <v>10060</v>
      </c>
      <c r="I4160">
        <v>77.233481400000002</v>
      </c>
      <c r="J4160">
        <v>28.649456000000001</v>
      </c>
      <c r="K4160" t="s">
        <v>2114</v>
      </c>
      <c r="L4160">
        <v>500</v>
      </c>
      <c r="M4160" t="str">
        <f>IF(Table1[[#This Row],[Average Cost for two]]&lt;=200, "0-200", IF(Table1[[#This Row],[Average Cost for two]]&lt;=400, "200-400", IF(Table1[[#This Row],[Average Cost for two]]&lt;=600, "400-600", IF(Table1[[#This Row],[Average Cost for two]]&lt;=800, "600-800", IF(Table1[[#This Row],[Average Cost for two]]&lt;=1000, "800-1000", "&gt;1000")))))</f>
        <v>400-600</v>
      </c>
      <c r="N4160" t="s">
        <v>2115</v>
      </c>
      <c r="O4160" t="s">
        <v>28</v>
      </c>
      <c r="P4160" t="s">
        <v>28</v>
      </c>
      <c r="Q4160" t="s">
        <v>28</v>
      </c>
      <c r="R4160" t="s">
        <v>28</v>
      </c>
      <c r="S4160">
        <v>2</v>
      </c>
      <c r="T4160">
        <v>3.4</v>
      </c>
      <c r="U4160" t="s">
        <v>138</v>
      </c>
      <c r="V4160" t="s">
        <v>139</v>
      </c>
      <c r="W4160">
        <v>40</v>
      </c>
    </row>
    <row r="4161" spans="1:23" x14ac:dyDescent="0.25">
      <c r="A4161">
        <v>18291241</v>
      </c>
      <c r="B4161" t="s">
        <v>10069</v>
      </c>
      <c r="C4161" t="str">
        <f>VLOOKUP(Table1[[#This Row],[Country Code]],Table3[],2)</f>
        <v>India</v>
      </c>
      <c r="D4161">
        <v>1</v>
      </c>
      <c r="E4161" t="s">
        <v>6914</v>
      </c>
      <c r="F4161" t="s">
        <v>10070</v>
      </c>
      <c r="G4161" t="s">
        <v>10059</v>
      </c>
      <c r="H4161" t="s">
        <v>10060</v>
      </c>
      <c r="I4161">
        <v>77.233927600000001</v>
      </c>
      <c r="J4161">
        <v>28.6497621</v>
      </c>
      <c r="K4161" t="s">
        <v>2139</v>
      </c>
      <c r="L4161">
        <v>200</v>
      </c>
      <c r="M4161" t="str">
        <f>IF(Table1[[#This Row],[Average Cost for two]]&lt;=200, "0-200", IF(Table1[[#This Row],[Average Cost for two]]&lt;=400, "200-400", IF(Table1[[#This Row],[Average Cost for two]]&lt;=600, "400-600", IF(Table1[[#This Row],[Average Cost for two]]&lt;=800, "600-800", IF(Table1[[#This Row],[Average Cost for two]]&lt;=1000, "800-1000", "&gt;1000")))))</f>
        <v>0-200</v>
      </c>
      <c r="N4161" t="s">
        <v>2115</v>
      </c>
      <c r="O4161" t="s">
        <v>28</v>
      </c>
      <c r="P4161" t="s">
        <v>28</v>
      </c>
      <c r="Q4161" t="s">
        <v>28</v>
      </c>
      <c r="R4161" t="s">
        <v>28</v>
      </c>
      <c r="S4161">
        <v>1</v>
      </c>
      <c r="T4161">
        <v>3.2</v>
      </c>
      <c r="U4161" t="s">
        <v>138</v>
      </c>
      <c r="V4161" t="s">
        <v>139</v>
      </c>
      <c r="W4161">
        <v>13</v>
      </c>
    </row>
    <row r="4162" spans="1:23" x14ac:dyDescent="0.25">
      <c r="A4162">
        <v>18336178</v>
      </c>
      <c r="B4162" t="s">
        <v>10071</v>
      </c>
      <c r="C4162" t="str">
        <f>VLOOKUP(Table1[[#This Row],[Country Code]],Table3[],2)</f>
        <v>India</v>
      </c>
      <c r="D4162">
        <v>1</v>
      </c>
      <c r="E4162" t="s">
        <v>6914</v>
      </c>
      <c r="F4162" t="s">
        <v>10072</v>
      </c>
      <c r="G4162" t="s">
        <v>10059</v>
      </c>
      <c r="H4162" t="s">
        <v>10060</v>
      </c>
      <c r="I4162">
        <v>77.235081800000003</v>
      </c>
      <c r="J4162">
        <v>28.647049800000001</v>
      </c>
      <c r="K4162" t="s">
        <v>2139</v>
      </c>
      <c r="L4162">
        <v>150</v>
      </c>
      <c r="M4162" t="str">
        <f>IF(Table1[[#This Row],[Average Cost for two]]&lt;=200, "0-200", IF(Table1[[#This Row],[Average Cost for two]]&lt;=400, "200-400", IF(Table1[[#This Row],[Average Cost for two]]&lt;=600, "400-600", IF(Table1[[#This Row],[Average Cost for two]]&lt;=800, "600-800", IF(Table1[[#This Row],[Average Cost for two]]&lt;=1000, "800-1000", "&gt;1000")))))</f>
        <v>0-200</v>
      </c>
      <c r="N4162" t="s">
        <v>2115</v>
      </c>
      <c r="O4162" t="s">
        <v>28</v>
      </c>
      <c r="P4162" t="s">
        <v>28</v>
      </c>
      <c r="Q4162" t="s">
        <v>28</v>
      </c>
      <c r="R4162" t="s">
        <v>28</v>
      </c>
      <c r="S4162">
        <v>1</v>
      </c>
      <c r="T4162">
        <v>3</v>
      </c>
      <c r="U4162" t="s">
        <v>138</v>
      </c>
      <c r="V4162" t="s">
        <v>139</v>
      </c>
      <c r="W4162">
        <v>5</v>
      </c>
    </row>
    <row r="4163" spans="1:23" x14ac:dyDescent="0.25">
      <c r="A4163">
        <v>18454466</v>
      </c>
      <c r="B4163" t="s">
        <v>10073</v>
      </c>
      <c r="C4163" t="str">
        <f>VLOOKUP(Table1[[#This Row],[Country Code]],Table3[],2)</f>
        <v>India</v>
      </c>
      <c r="D4163">
        <v>1</v>
      </c>
      <c r="E4163" t="s">
        <v>6914</v>
      </c>
      <c r="F4163" t="s">
        <v>10074</v>
      </c>
      <c r="G4163" t="s">
        <v>10059</v>
      </c>
      <c r="H4163" t="s">
        <v>10060</v>
      </c>
      <c r="I4163">
        <v>77.234857300000002</v>
      </c>
      <c r="J4163">
        <v>28.649850600000001</v>
      </c>
      <c r="K4163" t="s">
        <v>2139</v>
      </c>
      <c r="L4163">
        <v>300</v>
      </c>
      <c r="M4163" t="str">
        <f>IF(Table1[[#This Row],[Average Cost for two]]&lt;=200, "0-200", IF(Table1[[#This Row],[Average Cost for two]]&lt;=400, "200-400", IF(Table1[[#This Row],[Average Cost for two]]&lt;=600, "400-600", IF(Table1[[#This Row],[Average Cost for two]]&lt;=800, "600-800", IF(Table1[[#This Row],[Average Cost for two]]&lt;=1000, "800-1000", "&gt;1000")))))</f>
        <v>200-400</v>
      </c>
      <c r="N4163" t="s">
        <v>2115</v>
      </c>
      <c r="O4163" t="s">
        <v>28</v>
      </c>
      <c r="P4163" t="s">
        <v>28</v>
      </c>
      <c r="Q4163" t="s">
        <v>28</v>
      </c>
      <c r="R4163" t="s">
        <v>28</v>
      </c>
      <c r="S4163">
        <v>1</v>
      </c>
      <c r="T4163">
        <v>3</v>
      </c>
      <c r="U4163" t="s">
        <v>138</v>
      </c>
      <c r="V4163" t="s">
        <v>139</v>
      </c>
      <c r="W4163">
        <v>5</v>
      </c>
    </row>
    <row r="4164" spans="1:23" x14ac:dyDescent="0.25">
      <c r="A4164">
        <v>993</v>
      </c>
      <c r="B4164" t="s">
        <v>10075</v>
      </c>
      <c r="C4164" t="str">
        <f>VLOOKUP(Table1[[#This Row],[Country Code]],Table3[],2)</f>
        <v>India</v>
      </c>
      <c r="D4164">
        <v>1</v>
      </c>
      <c r="E4164" t="s">
        <v>6914</v>
      </c>
      <c r="F4164" t="s">
        <v>10076</v>
      </c>
      <c r="G4164" t="s">
        <v>10059</v>
      </c>
      <c r="H4164" t="s">
        <v>10060</v>
      </c>
      <c r="I4164">
        <v>77.2327023</v>
      </c>
      <c r="J4164">
        <v>28.649621400000001</v>
      </c>
      <c r="K4164" t="s">
        <v>2715</v>
      </c>
      <c r="L4164">
        <v>600</v>
      </c>
      <c r="M4164" t="str">
        <f>IF(Table1[[#This Row],[Average Cost for two]]&lt;=200, "0-200", IF(Table1[[#This Row],[Average Cost for two]]&lt;=400, "200-400", IF(Table1[[#This Row],[Average Cost for two]]&lt;=600, "400-600", IF(Table1[[#This Row],[Average Cost for two]]&lt;=800, "600-800", IF(Table1[[#This Row],[Average Cost for two]]&lt;=1000, "800-1000", "&gt;1000")))))</f>
        <v>400-600</v>
      </c>
      <c r="N4164" t="s">
        <v>2115</v>
      </c>
      <c r="O4164" t="s">
        <v>28</v>
      </c>
      <c r="P4164" t="s">
        <v>28</v>
      </c>
      <c r="Q4164" t="s">
        <v>28</v>
      </c>
      <c r="R4164" t="s">
        <v>28</v>
      </c>
      <c r="S4164">
        <v>2</v>
      </c>
      <c r="T4164">
        <v>3.8</v>
      </c>
      <c r="U4164" t="s">
        <v>101</v>
      </c>
      <c r="V4164" t="s">
        <v>102</v>
      </c>
      <c r="W4164">
        <v>1585</v>
      </c>
    </row>
    <row r="4165" spans="1:23" x14ac:dyDescent="0.25">
      <c r="A4165">
        <v>305598</v>
      </c>
      <c r="B4165" t="s">
        <v>10077</v>
      </c>
      <c r="C4165" t="str">
        <f>VLOOKUP(Table1[[#This Row],[Country Code]],Table3[],2)</f>
        <v>India</v>
      </c>
      <c r="D4165">
        <v>1</v>
      </c>
      <c r="E4165" t="s">
        <v>6914</v>
      </c>
      <c r="F4165" t="s">
        <v>10060</v>
      </c>
      <c r="G4165" t="s">
        <v>10059</v>
      </c>
      <c r="H4165" t="s">
        <v>10060</v>
      </c>
      <c r="I4165">
        <v>77.233538499999995</v>
      </c>
      <c r="J4165">
        <v>28.648624699999999</v>
      </c>
      <c r="K4165" t="s">
        <v>2139</v>
      </c>
      <c r="L4165">
        <v>400</v>
      </c>
      <c r="M4165" t="str">
        <f>IF(Table1[[#This Row],[Average Cost for two]]&lt;=200, "0-200", IF(Table1[[#This Row],[Average Cost for two]]&lt;=400, "200-400", IF(Table1[[#This Row],[Average Cost for two]]&lt;=600, "400-600", IF(Table1[[#This Row],[Average Cost for two]]&lt;=800, "600-800", IF(Table1[[#This Row],[Average Cost for two]]&lt;=1000, "800-1000", "&gt;1000")))))</f>
        <v>200-400</v>
      </c>
      <c r="N4165" t="s">
        <v>2115</v>
      </c>
      <c r="O4165" t="s">
        <v>28</v>
      </c>
      <c r="P4165" t="s">
        <v>28</v>
      </c>
      <c r="Q4165" t="s">
        <v>28</v>
      </c>
      <c r="R4165" t="s">
        <v>28</v>
      </c>
      <c r="S4165">
        <v>1</v>
      </c>
      <c r="T4165">
        <v>3.9</v>
      </c>
      <c r="U4165" t="s">
        <v>101</v>
      </c>
      <c r="V4165" t="s">
        <v>102</v>
      </c>
      <c r="W4165">
        <v>635</v>
      </c>
    </row>
    <row r="4166" spans="1:23" x14ac:dyDescent="0.25">
      <c r="A4166">
        <v>18336494</v>
      </c>
      <c r="B4166" t="s">
        <v>10078</v>
      </c>
      <c r="C4166" t="str">
        <f>VLOOKUP(Table1[[#This Row],[Country Code]],Table3[],2)</f>
        <v>India</v>
      </c>
      <c r="D4166">
        <v>1</v>
      </c>
      <c r="E4166" t="s">
        <v>6914</v>
      </c>
      <c r="F4166" t="s">
        <v>10079</v>
      </c>
      <c r="G4166" t="s">
        <v>10059</v>
      </c>
      <c r="H4166" t="s">
        <v>10060</v>
      </c>
      <c r="I4166">
        <v>77.235081800000003</v>
      </c>
      <c r="J4166">
        <v>28.647049800000001</v>
      </c>
      <c r="K4166" t="s">
        <v>3348</v>
      </c>
      <c r="L4166">
        <v>200</v>
      </c>
      <c r="M4166" t="str">
        <f>IF(Table1[[#This Row],[Average Cost for two]]&lt;=200, "0-200", IF(Table1[[#This Row],[Average Cost for two]]&lt;=400, "200-400", IF(Table1[[#This Row],[Average Cost for two]]&lt;=600, "400-600", IF(Table1[[#This Row],[Average Cost for two]]&lt;=800, "600-800", IF(Table1[[#This Row],[Average Cost for two]]&lt;=1000, "800-1000", "&gt;1000")))))</f>
        <v>0-200</v>
      </c>
      <c r="N4166" t="s">
        <v>2115</v>
      </c>
      <c r="O4166" t="s">
        <v>28</v>
      </c>
      <c r="P4166" t="s">
        <v>28</v>
      </c>
      <c r="Q4166" t="s">
        <v>28</v>
      </c>
      <c r="R4166" t="s">
        <v>28</v>
      </c>
      <c r="S4166">
        <v>1</v>
      </c>
      <c r="T4166">
        <v>3.5</v>
      </c>
      <c r="U4166" t="s">
        <v>101</v>
      </c>
      <c r="V4166" t="s">
        <v>102</v>
      </c>
      <c r="W4166">
        <v>12</v>
      </c>
    </row>
    <row r="4167" spans="1:23" x14ac:dyDescent="0.25">
      <c r="A4167">
        <v>18340727</v>
      </c>
      <c r="B4167" t="s">
        <v>10080</v>
      </c>
      <c r="C4167" t="str">
        <f>VLOOKUP(Table1[[#This Row],[Country Code]],Table3[],2)</f>
        <v>India</v>
      </c>
      <c r="D4167">
        <v>1</v>
      </c>
      <c r="E4167" t="s">
        <v>6914</v>
      </c>
      <c r="F4167" t="s">
        <v>10081</v>
      </c>
      <c r="G4167" t="s">
        <v>10059</v>
      </c>
      <c r="H4167" t="s">
        <v>10060</v>
      </c>
      <c r="I4167">
        <v>77.233608500000003</v>
      </c>
      <c r="J4167">
        <v>28.6489324</v>
      </c>
      <c r="K4167" t="s">
        <v>2139</v>
      </c>
      <c r="L4167">
        <v>300</v>
      </c>
      <c r="M4167" t="str">
        <f>IF(Table1[[#This Row],[Average Cost for two]]&lt;=200, "0-200", IF(Table1[[#This Row],[Average Cost for two]]&lt;=400, "200-400", IF(Table1[[#This Row],[Average Cost for two]]&lt;=600, "400-600", IF(Table1[[#This Row],[Average Cost for two]]&lt;=800, "600-800", IF(Table1[[#This Row],[Average Cost for two]]&lt;=1000, "800-1000", "&gt;1000")))))</f>
        <v>200-400</v>
      </c>
      <c r="N4167" t="s">
        <v>2115</v>
      </c>
      <c r="O4167" t="s">
        <v>28</v>
      </c>
      <c r="P4167" t="s">
        <v>28</v>
      </c>
      <c r="Q4167" t="s">
        <v>28</v>
      </c>
      <c r="R4167" t="s">
        <v>28</v>
      </c>
      <c r="S4167">
        <v>1</v>
      </c>
      <c r="T4167">
        <v>3.6</v>
      </c>
      <c r="U4167" t="s">
        <v>101</v>
      </c>
      <c r="V4167" t="s">
        <v>102</v>
      </c>
      <c r="W4167">
        <v>22</v>
      </c>
    </row>
    <row r="4168" spans="1:23" x14ac:dyDescent="0.25">
      <c r="A4168">
        <v>308001</v>
      </c>
      <c r="B4168" t="s">
        <v>10082</v>
      </c>
      <c r="C4168" t="str">
        <f>VLOOKUP(Table1[[#This Row],[Country Code]],Table3[],2)</f>
        <v>India</v>
      </c>
      <c r="D4168">
        <v>1</v>
      </c>
      <c r="E4168" t="s">
        <v>6914</v>
      </c>
      <c r="F4168" t="s">
        <v>10083</v>
      </c>
      <c r="G4168" t="s">
        <v>10059</v>
      </c>
      <c r="H4168" t="s">
        <v>10060</v>
      </c>
      <c r="I4168">
        <v>77.233497900000003</v>
      </c>
      <c r="J4168">
        <v>28.649671999999999</v>
      </c>
      <c r="K4168" t="s">
        <v>2374</v>
      </c>
      <c r="L4168">
        <v>100</v>
      </c>
      <c r="M4168" t="str">
        <f>IF(Table1[[#This Row],[Average Cost for two]]&lt;=200, "0-200", IF(Table1[[#This Row],[Average Cost for two]]&lt;=400, "200-400", IF(Table1[[#This Row],[Average Cost for two]]&lt;=600, "400-600", IF(Table1[[#This Row],[Average Cost for two]]&lt;=800, "600-800", IF(Table1[[#This Row],[Average Cost for two]]&lt;=1000, "800-1000", "&gt;1000")))))</f>
        <v>0-200</v>
      </c>
      <c r="N4168" t="s">
        <v>2115</v>
      </c>
      <c r="O4168" t="s">
        <v>28</v>
      </c>
      <c r="P4168" t="s">
        <v>28</v>
      </c>
      <c r="Q4168" t="s">
        <v>28</v>
      </c>
      <c r="R4168" t="s">
        <v>28</v>
      </c>
      <c r="S4168">
        <v>1</v>
      </c>
      <c r="T4168">
        <v>3.8</v>
      </c>
      <c r="U4168" t="s">
        <v>101</v>
      </c>
      <c r="V4168" t="s">
        <v>102</v>
      </c>
      <c r="W4168">
        <v>75</v>
      </c>
    </row>
    <row r="4169" spans="1:23" x14ac:dyDescent="0.25">
      <c r="A4169">
        <v>18396855</v>
      </c>
      <c r="B4169" t="s">
        <v>10084</v>
      </c>
      <c r="C4169" t="str">
        <f>VLOOKUP(Table1[[#This Row],[Country Code]],Table3[],2)</f>
        <v>India</v>
      </c>
      <c r="D4169">
        <v>1</v>
      </c>
      <c r="E4169" t="s">
        <v>6914</v>
      </c>
      <c r="F4169" t="s">
        <v>10085</v>
      </c>
      <c r="G4169" t="s">
        <v>10059</v>
      </c>
      <c r="H4169" t="s">
        <v>10060</v>
      </c>
      <c r="I4169">
        <v>77.232836500000005</v>
      </c>
      <c r="J4169">
        <v>28.649165199999999</v>
      </c>
      <c r="K4169" t="s">
        <v>4515</v>
      </c>
      <c r="L4169">
        <v>700</v>
      </c>
      <c r="M4169" t="str">
        <f>IF(Table1[[#This Row],[Average Cost for two]]&lt;=200, "0-200", IF(Table1[[#This Row],[Average Cost for two]]&lt;=400, "200-400", IF(Table1[[#This Row],[Average Cost for two]]&lt;=600, "400-600", IF(Table1[[#This Row],[Average Cost for two]]&lt;=800, "600-800", IF(Table1[[#This Row],[Average Cost for two]]&lt;=1000, "800-1000", "&gt;1000")))))</f>
        <v>600-800</v>
      </c>
      <c r="N4169" t="s">
        <v>2115</v>
      </c>
      <c r="O4169" t="s">
        <v>28</v>
      </c>
      <c r="P4169" t="s">
        <v>28</v>
      </c>
      <c r="Q4169" t="s">
        <v>28</v>
      </c>
      <c r="R4169" t="s">
        <v>28</v>
      </c>
      <c r="S4169">
        <v>2</v>
      </c>
      <c r="T4169">
        <v>3.8</v>
      </c>
      <c r="U4169" t="s">
        <v>101</v>
      </c>
      <c r="V4169" t="s">
        <v>102</v>
      </c>
      <c r="W4169">
        <v>40</v>
      </c>
    </row>
    <row r="4170" spans="1:23" x14ac:dyDescent="0.25">
      <c r="A4170">
        <v>18261688</v>
      </c>
      <c r="B4170" t="s">
        <v>10086</v>
      </c>
      <c r="C4170" t="str">
        <f>VLOOKUP(Table1[[#This Row],[Country Code]],Table3[],2)</f>
        <v>India</v>
      </c>
      <c r="D4170">
        <v>1</v>
      </c>
      <c r="E4170" t="s">
        <v>6914</v>
      </c>
      <c r="F4170" t="s">
        <v>10087</v>
      </c>
      <c r="G4170" t="s">
        <v>10059</v>
      </c>
      <c r="H4170" t="s">
        <v>10060</v>
      </c>
      <c r="I4170">
        <v>77.236209599999995</v>
      </c>
      <c r="J4170">
        <v>28.649822400000001</v>
      </c>
      <c r="K4170" t="s">
        <v>2139</v>
      </c>
      <c r="L4170">
        <v>300</v>
      </c>
      <c r="M4170" t="str">
        <f>IF(Table1[[#This Row],[Average Cost for two]]&lt;=200, "0-200", IF(Table1[[#This Row],[Average Cost for two]]&lt;=400, "200-400", IF(Table1[[#This Row],[Average Cost for two]]&lt;=600, "400-600", IF(Table1[[#This Row],[Average Cost for two]]&lt;=800, "600-800", IF(Table1[[#This Row],[Average Cost for two]]&lt;=1000, "800-1000", "&gt;1000")))))</f>
        <v>200-400</v>
      </c>
      <c r="N4170" t="s">
        <v>2115</v>
      </c>
      <c r="O4170" t="s">
        <v>28</v>
      </c>
      <c r="P4170" t="s">
        <v>28</v>
      </c>
      <c r="Q4170" t="s">
        <v>28</v>
      </c>
      <c r="R4170" t="s">
        <v>28</v>
      </c>
      <c r="S4170">
        <v>1</v>
      </c>
      <c r="T4170">
        <v>0</v>
      </c>
      <c r="U4170" t="s">
        <v>164</v>
      </c>
      <c r="V4170" t="s">
        <v>165</v>
      </c>
      <c r="W4170">
        <v>0</v>
      </c>
    </row>
    <row r="4171" spans="1:23" x14ac:dyDescent="0.25">
      <c r="A4171">
        <v>18208922</v>
      </c>
      <c r="B4171" t="s">
        <v>10088</v>
      </c>
      <c r="C4171" t="str">
        <f>VLOOKUP(Table1[[#This Row],[Country Code]],Table3[],2)</f>
        <v>India</v>
      </c>
      <c r="D4171">
        <v>1</v>
      </c>
      <c r="E4171" t="s">
        <v>6914</v>
      </c>
      <c r="F4171" t="s">
        <v>10089</v>
      </c>
      <c r="G4171" t="s">
        <v>10059</v>
      </c>
      <c r="H4171" t="s">
        <v>10060</v>
      </c>
      <c r="I4171">
        <v>77.234542899999994</v>
      </c>
      <c r="J4171">
        <v>28.646819300000001</v>
      </c>
      <c r="K4171" t="s">
        <v>3235</v>
      </c>
      <c r="L4171">
        <v>100</v>
      </c>
      <c r="M4171" t="str">
        <f>IF(Table1[[#This Row],[Average Cost for two]]&lt;=200, "0-200", IF(Table1[[#This Row],[Average Cost for two]]&lt;=400, "200-400", IF(Table1[[#This Row],[Average Cost for two]]&lt;=600, "400-600", IF(Table1[[#This Row],[Average Cost for two]]&lt;=800, "600-800", IF(Table1[[#This Row],[Average Cost for two]]&lt;=1000, "800-1000", "&gt;1000")))))</f>
        <v>0-200</v>
      </c>
      <c r="N4171" t="s">
        <v>2115</v>
      </c>
      <c r="O4171" t="s">
        <v>28</v>
      </c>
      <c r="P4171" t="s">
        <v>28</v>
      </c>
      <c r="Q4171" t="s">
        <v>28</v>
      </c>
      <c r="R4171" t="s">
        <v>28</v>
      </c>
      <c r="S4171">
        <v>1</v>
      </c>
      <c r="T4171">
        <v>0</v>
      </c>
      <c r="U4171" t="s">
        <v>164</v>
      </c>
      <c r="V4171" t="s">
        <v>165</v>
      </c>
      <c r="W4171">
        <v>3</v>
      </c>
    </row>
    <row r="4172" spans="1:23" x14ac:dyDescent="0.25">
      <c r="A4172">
        <v>18308432</v>
      </c>
      <c r="B4172" t="s">
        <v>10090</v>
      </c>
      <c r="C4172" t="str">
        <f>VLOOKUP(Table1[[#This Row],[Country Code]],Table3[],2)</f>
        <v>India</v>
      </c>
      <c r="D4172">
        <v>1</v>
      </c>
      <c r="E4172" t="s">
        <v>6914</v>
      </c>
      <c r="F4172" t="s">
        <v>10091</v>
      </c>
      <c r="G4172" t="s">
        <v>10059</v>
      </c>
      <c r="H4172" t="s">
        <v>10060</v>
      </c>
      <c r="I4172">
        <v>77.233107700000005</v>
      </c>
      <c r="J4172">
        <v>28.649761099999999</v>
      </c>
      <c r="K4172" t="s">
        <v>2139</v>
      </c>
      <c r="L4172">
        <v>600</v>
      </c>
      <c r="M4172" t="str">
        <f>IF(Table1[[#This Row],[Average Cost for two]]&lt;=200, "0-200", IF(Table1[[#This Row],[Average Cost for two]]&lt;=400, "200-400", IF(Table1[[#This Row],[Average Cost for two]]&lt;=600, "400-600", IF(Table1[[#This Row],[Average Cost for two]]&lt;=800, "600-800", IF(Table1[[#This Row],[Average Cost for two]]&lt;=1000, "800-1000", "&gt;1000")))))</f>
        <v>400-600</v>
      </c>
      <c r="N4172" t="s">
        <v>2115</v>
      </c>
      <c r="O4172" t="s">
        <v>28</v>
      </c>
      <c r="P4172" t="s">
        <v>28</v>
      </c>
      <c r="Q4172" t="s">
        <v>28</v>
      </c>
      <c r="R4172" t="s">
        <v>28</v>
      </c>
      <c r="S4172">
        <v>2</v>
      </c>
      <c r="T4172">
        <v>0</v>
      </c>
      <c r="U4172" t="s">
        <v>164</v>
      </c>
      <c r="V4172" t="s">
        <v>165</v>
      </c>
      <c r="W4172">
        <v>3</v>
      </c>
    </row>
    <row r="4173" spans="1:23" x14ac:dyDescent="0.25">
      <c r="A4173">
        <v>18408050</v>
      </c>
      <c r="B4173" t="s">
        <v>10092</v>
      </c>
      <c r="C4173" t="str">
        <f>VLOOKUP(Table1[[#This Row],[Country Code]],Table3[],2)</f>
        <v>India</v>
      </c>
      <c r="D4173">
        <v>1</v>
      </c>
      <c r="E4173" t="s">
        <v>6914</v>
      </c>
      <c r="F4173" t="s">
        <v>10093</v>
      </c>
      <c r="G4173" t="s">
        <v>10059</v>
      </c>
      <c r="H4173" t="s">
        <v>10060</v>
      </c>
      <c r="I4173">
        <v>77.234818200000007</v>
      </c>
      <c r="J4173">
        <v>28.649750699999998</v>
      </c>
      <c r="K4173" t="s">
        <v>2120</v>
      </c>
      <c r="L4173">
        <v>200</v>
      </c>
      <c r="M4173" t="str">
        <f>IF(Table1[[#This Row],[Average Cost for two]]&lt;=200, "0-200", IF(Table1[[#This Row],[Average Cost for two]]&lt;=400, "200-400", IF(Table1[[#This Row],[Average Cost for two]]&lt;=600, "400-600", IF(Table1[[#This Row],[Average Cost for two]]&lt;=800, "600-800", IF(Table1[[#This Row],[Average Cost for two]]&lt;=1000, "800-1000", "&gt;1000")))))</f>
        <v>0-200</v>
      </c>
      <c r="N4173" t="s">
        <v>2115</v>
      </c>
      <c r="O4173" t="s">
        <v>28</v>
      </c>
      <c r="P4173" t="s">
        <v>28</v>
      </c>
      <c r="Q4173" t="s">
        <v>28</v>
      </c>
      <c r="R4173" t="s">
        <v>28</v>
      </c>
      <c r="S4173">
        <v>1</v>
      </c>
      <c r="T4173">
        <v>0</v>
      </c>
      <c r="U4173" t="s">
        <v>164</v>
      </c>
      <c r="V4173" t="s">
        <v>165</v>
      </c>
      <c r="W4173">
        <v>2</v>
      </c>
    </row>
    <row r="4174" spans="1:23" x14ac:dyDescent="0.25">
      <c r="A4174">
        <v>18349897</v>
      </c>
      <c r="B4174" t="s">
        <v>10094</v>
      </c>
      <c r="C4174" t="str">
        <f>VLOOKUP(Table1[[#This Row],[Country Code]],Table3[],2)</f>
        <v>India</v>
      </c>
      <c r="D4174">
        <v>1</v>
      </c>
      <c r="E4174" t="s">
        <v>6914</v>
      </c>
      <c r="F4174" t="s">
        <v>10095</v>
      </c>
      <c r="G4174" t="s">
        <v>10059</v>
      </c>
      <c r="H4174" t="s">
        <v>10060</v>
      </c>
      <c r="I4174">
        <v>77.233599900000002</v>
      </c>
      <c r="J4174">
        <v>28.648118100000001</v>
      </c>
      <c r="K4174" t="s">
        <v>145</v>
      </c>
      <c r="L4174">
        <v>100</v>
      </c>
      <c r="M4174" t="str">
        <f>IF(Table1[[#This Row],[Average Cost for two]]&lt;=200, "0-200", IF(Table1[[#This Row],[Average Cost for two]]&lt;=400, "200-400", IF(Table1[[#This Row],[Average Cost for two]]&lt;=600, "400-600", IF(Table1[[#This Row],[Average Cost for two]]&lt;=800, "600-800", IF(Table1[[#This Row],[Average Cost for two]]&lt;=1000, "800-1000", "&gt;1000")))))</f>
        <v>0-200</v>
      </c>
      <c r="N4174" t="s">
        <v>2115</v>
      </c>
      <c r="O4174" t="s">
        <v>28</v>
      </c>
      <c r="P4174" t="s">
        <v>28</v>
      </c>
      <c r="Q4174" t="s">
        <v>28</v>
      </c>
      <c r="R4174" t="s">
        <v>28</v>
      </c>
      <c r="S4174">
        <v>1</v>
      </c>
      <c r="T4174">
        <v>0</v>
      </c>
      <c r="U4174" t="s">
        <v>164</v>
      </c>
      <c r="V4174" t="s">
        <v>165</v>
      </c>
      <c r="W4174">
        <v>1</v>
      </c>
    </row>
    <row r="4175" spans="1:23" x14ac:dyDescent="0.25">
      <c r="A4175">
        <v>18336488</v>
      </c>
      <c r="B4175" t="s">
        <v>10096</v>
      </c>
      <c r="C4175" t="str">
        <f>VLOOKUP(Table1[[#This Row],[Country Code]],Table3[],2)</f>
        <v>India</v>
      </c>
      <c r="D4175">
        <v>1</v>
      </c>
      <c r="E4175" t="s">
        <v>6914</v>
      </c>
      <c r="F4175" t="s">
        <v>10097</v>
      </c>
      <c r="G4175" t="s">
        <v>10059</v>
      </c>
      <c r="H4175" t="s">
        <v>10060</v>
      </c>
      <c r="I4175">
        <v>77.232836500000005</v>
      </c>
      <c r="J4175">
        <v>28.649254800000001</v>
      </c>
      <c r="K4175" t="s">
        <v>2114</v>
      </c>
      <c r="L4175">
        <v>400</v>
      </c>
      <c r="M4175" t="str">
        <f>IF(Table1[[#This Row],[Average Cost for two]]&lt;=200, "0-200", IF(Table1[[#This Row],[Average Cost for two]]&lt;=400, "200-400", IF(Table1[[#This Row],[Average Cost for two]]&lt;=600, "400-600", IF(Table1[[#This Row],[Average Cost for two]]&lt;=800, "600-800", IF(Table1[[#This Row],[Average Cost for two]]&lt;=1000, "800-1000", "&gt;1000")))))</f>
        <v>200-400</v>
      </c>
      <c r="N4175" t="s">
        <v>2115</v>
      </c>
      <c r="O4175" t="s">
        <v>28</v>
      </c>
      <c r="P4175" t="s">
        <v>28</v>
      </c>
      <c r="Q4175" t="s">
        <v>28</v>
      </c>
      <c r="R4175" t="s">
        <v>28</v>
      </c>
      <c r="S4175">
        <v>1</v>
      </c>
      <c r="T4175">
        <v>0</v>
      </c>
      <c r="U4175" t="s">
        <v>164</v>
      </c>
      <c r="V4175" t="s">
        <v>165</v>
      </c>
      <c r="W4175">
        <v>2</v>
      </c>
    </row>
    <row r="4176" spans="1:23" x14ac:dyDescent="0.25">
      <c r="A4176">
        <v>18454468</v>
      </c>
      <c r="B4176" t="s">
        <v>10098</v>
      </c>
      <c r="C4176" t="str">
        <f>VLOOKUP(Table1[[#This Row],[Country Code]],Table3[],2)</f>
        <v>India</v>
      </c>
      <c r="D4176">
        <v>1</v>
      </c>
      <c r="E4176" t="s">
        <v>6914</v>
      </c>
      <c r="F4176" t="s">
        <v>10099</v>
      </c>
      <c r="G4176" t="s">
        <v>10059</v>
      </c>
      <c r="H4176" t="s">
        <v>10060</v>
      </c>
      <c r="I4176">
        <v>77.233391600000004</v>
      </c>
      <c r="J4176">
        <v>28.649302299999999</v>
      </c>
      <c r="K4176" t="s">
        <v>2120</v>
      </c>
      <c r="L4176">
        <v>400</v>
      </c>
      <c r="M4176" t="str">
        <f>IF(Table1[[#This Row],[Average Cost for two]]&lt;=200, "0-200", IF(Table1[[#This Row],[Average Cost for two]]&lt;=400, "200-400", IF(Table1[[#This Row],[Average Cost for two]]&lt;=600, "400-600", IF(Table1[[#This Row],[Average Cost for two]]&lt;=800, "600-800", IF(Table1[[#This Row],[Average Cost for two]]&lt;=1000, "800-1000", "&gt;1000")))))</f>
        <v>200-400</v>
      </c>
      <c r="N4176" t="s">
        <v>2115</v>
      </c>
      <c r="O4176" t="s">
        <v>28</v>
      </c>
      <c r="P4176" t="s">
        <v>28</v>
      </c>
      <c r="Q4176" t="s">
        <v>28</v>
      </c>
      <c r="R4176" t="s">
        <v>28</v>
      </c>
      <c r="S4176">
        <v>1</v>
      </c>
      <c r="T4176">
        <v>0</v>
      </c>
      <c r="U4176" t="s">
        <v>164</v>
      </c>
      <c r="V4176" t="s">
        <v>165</v>
      </c>
      <c r="W4176">
        <v>0</v>
      </c>
    </row>
    <row r="4177" spans="1:23" x14ac:dyDescent="0.25">
      <c r="A4177">
        <v>18451575</v>
      </c>
      <c r="B4177" t="s">
        <v>10100</v>
      </c>
      <c r="C4177" t="str">
        <f>VLOOKUP(Table1[[#This Row],[Country Code]],Table3[],2)</f>
        <v>India</v>
      </c>
      <c r="D4177">
        <v>1</v>
      </c>
      <c r="E4177" t="s">
        <v>6914</v>
      </c>
      <c r="F4177" t="s">
        <v>10101</v>
      </c>
      <c r="G4177" t="s">
        <v>10059</v>
      </c>
      <c r="H4177" t="s">
        <v>10060</v>
      </c>
      <c r="I4177">
        <v>77.235565199999996</v>
      </c>
      <c r="J4177">
        <v>28.649865500000001</v>
      </c>
      <c r="K4177" t="s">
        <v>2120</v>
      </c>
      <c r="L4177">
        <v>400</v>
      </c>
      <c r="M4177" t="str">
        <f>IF(Table1[[#This Row],[Average Cost for two]]&lt;=200, "0-200", IF(Table1[[#This Row],[Average Cost for two]]&lt;=400, "200-400", IF(Table1[[#This Row],[Average Cost for two]]&lt;=600, "400-600", IF(Table1[[#This Row],[Average Cost for two]]&lt;=800, "600-800", IF(Table1[[#This Row],[Average Cost for two]]&lt;=1000, "800-1000", "&gt;1000")))))</f>
        <v>200-400</v>
      </c>
      <c r="N4177" t="s">
        <v>2115</v>
      </c>
      <c r="O4177" t="s">
        <v>28</v>
      </c>
      <c r="P4177" t="s">
        <v>28</v>
      </c>
      <c r="Q4177" t="s">
        <v>28</v>
      </c>
      <c r="R4177" t="s">
        <v>28</v>
      </c>
      <c r="S4177">
        <v>1</v>
      </c>
      <c r="T4177">
        <v>0</v>
      </c>
      <c r="U4177" t="s">
        <v>164</v>
      </c>
      <c r="V4177" t="s">
        <v>165</v>
      </c>
      <c r="W4177">
        <v>0</v>
      </c>
    </row>
    <row r="4178" spans="1:23" x14ac:dyDescent="0.25">
      <c r="A4178">
        <v>18079620</v>
      </c>
      <c r="B4178" t="s">
        <v>10102</v>
      </c>
      <c r="C4178" t="str">
        <f>VLOOKUP(Table1[[#This Row],[Country Code]],Table3[],2)</f>
        <v>India</v>
      </c>
      <c r="D4178">
        <v>1</v>
      </c>
      <c r="E4178" t="s">
        <v>6914</v>
      </c>
      <c r="F4178" t="s">
        <v>10103</v>
      </c>
      <c r="G4178" t="s">
        <v>10059</v>
      </c>
      <c r="H4178" t="s">
        <v>10060</v>
      </c>
      <c r="I4178">
        <v>77.233702399999999</v>
      </c>
      <c r="J4178">
        <v>28.649269100000001</v>
      </c>
      <c r="K4178" t="s">
        <v>3844</v>
      </c>
      <c r="L4178">
        <v>100</v>
      </c>
      <c r="M4178" t="str">
        <f>IF(Table1[[#This Row],[Average Cost for two]]&lt;=200, "0-200", IF(Table1[[#This Row],[Average Cost for two]]&lt;=400, "200-400", IF(Table1[[#This Row],[Average Cost for two]]&lt;=600, "400-600", IF(Table1[[#This Row],[Average Cost for two]]&lt;=800, "600-800", IF(Table1[[#This Row],[Average Cost for two]]&lt;=1000, "800-1000", "&gt;1000")))))</f>
        <v>0-200</v>
      </c>
      <c r="N4178" t="s">
        <v>2115</v>
      </c>
      <c r="O4178" t="s">
        <v>28</v>
      </c>
      <c r="P4178" t="s">
        <v>28</v>
      </c>
      <c r="Q4178" t="s">
        <v>28</v>
      </c>
      <c r="R4178" t="s">
        <v>28</v>
      </c>
      <c r="S4178">
        <v>1</v>
      </c>
      <c r="T4178">
        <v>4.2</v>
      </c>
      <c r="U4178" t="s">
        <v>42</v>
      </c>
      <c r="V4178" t="s">
        <v>43</v>
      </c>
      <c r="W4178">
        <v>69</v>
      </c>
    </row>
    <row r="4179" spans="1:23" x14ac:dyDescent="0.25">
      <c r="A4179">
        <v>304617</v>
      </c>
      <c r="B4179" t="s">
        <v>10104</v>
      </c>
      <c r="C4179" t="str">
        <f>VLOOKUP(Table1[[#This Row],[Country Code]],Table3[],2)</f>
        <v>India</v>
      </c>
      <c r="D4179">
        <v>1</v>
      </c>
      <c r="E4179" t="s">
        <v>6914</v>
      </c>
      <c r="F4179" t="s">
        <v>10105</v>
      </c>
      <c r="G4179" t="s">
        <v>10059</v>
      </c>
      <c r="H4179" t="s">
        <v>10060</v>
      </c>
      <c r="I4179">
        <v>77.234498000000002</v>
      </c>
      <c r="J4179">
        <v>28.646770199999999</v>
      </c>
      <c r="K4179" t="s">
        <v>2139</v>
      </c>
      <c r="L4179">
        <v>200</v>
      </c>
      <c r="M4179" t="str">
        <f>IF(Table1[[#This Row],[Average Cost for two]]&lt;=200, "0-200", IF(Table1[[#This Row],[Average Cost for two]]&lt;=400, "200-400", IF(Table1[[#This Row],[Average Cost for two]]&lt;=600, "400-600", IF(Table1[[#This Row],[Average Cost for two]]&lt;=800, "600-800", IF(Table1[[#This Row],[Average Cost for two]]&lt;=1000, "800-1000", "&gt;1000")))))</f>
        <v>0-200</v>
      </c>
      <c r="N4179" t="s">
        <v>2115</v>
      </c>
      <c r="O4179" t="s">
        <v>28</v>
      </c>
      <c r="P4179" t="s">
        <v>28</v>
      </c>
      <c r="Q4179" t="s">
        <v>28</v>
      </c>
      <c r="R4179" t="s">
        <v>28</v>
      </c>
      <c r="S4179">
        <v>1</v>
      </c>
      <c r="T4179">
        <v>4</v>
      </c>
      <c r="U4179" t="s">
        <v>42</v>
      </c>
      <c r="V4179" t="s">
        <v>43</v>
      </c>
      <c r="W4179">
        <v>115</v>
      </c>
    </row>
    <row r="4180" spans="1:23" x14ac:dyDescent="0.25">
      <c r="A4180">
        <v>463</v>
      </c>
      <c r="B4180" t="s">
        <v>2711</v>
      </c>
      <c r="C4180" t="str">
        <f>VLOOKUP(Table1[[#This Row],[Country Code]],Table3[],2)</f>
        <v>India</v>
      </c>
      <c r="D4180">
        <v>1</v>
      </c>
      <c r="E4180" t="s">
        <v>6914</v>
      </c>
      <c r="F4180" t="s">
        <v>10106</v>
      </c>
      <c r="G4180" t="s">
        <v>10059</v>
      </c>
      <c r="H4180" t="s">
        <v>10060</v>
      </c>
      <c r="I4180">
        <v>77.233630000000005</v>
      </c>
      <c r="J4180">
        <v>28.6493933</v>
      </c>
      <c r="K4180" t="s">
        <v>2715</v>
      </c>
      <c r="L4180">
        <v>800</v>
      </c>
      <c r="M4180" t="str">
        <f>IF(Table1[[#This Row],[Average Cost for two]]&lt;=200, "0-200", IF(Table1[[#This Row],[Average Cost for two]]&lt;=400, "200-400", IF(Table1[[#This Row],[Average Cost for two]]&lt;=600, "400-600", IF(Table1[[#This Row],[Average Cost for two]]&lt;=800, "600-800", IF(Table1[[#This Row],[Average Cost for two]]&lt;=1000, "800-1000", "&gt;1000")))))</f>
        <v>600-800</v>
      </c>
      <c r="N4180" t="s">
        <v>2115</v>
      </c>
      <c r="O4180" t="s">
        <v>28</v>
      </c>
      <c r="P4180" t="s">
        <v>28</v>
      </c>
      <c r="Q4180" t="s">
        <v>28</v>
      </c>
      <c r="R4180" t="s">
        <v>28</v>
      </c>
      <c r="S4180">
        <v>2</v>
      </c>
      <c r="T4180">
        <v>4</v>
      </c>
      <c r="U4180" t="s">
        <v>42</v>
      </c>
      <c r="V4180" t="s">
        <v>43</v>
      </c>
      <c r="W4180">
        <v>4689</v>
      </c>
    </row>
    <row r="4181" spans="1:23" x14ac:dyDescent="0.25">
      <c r="A4181">
        <v>18291442</v>
      </c>
      <c r="B4181" t="s">
        <v>10073</v>
      </c>
      <c r="C4181" t="str">
        <f>VLOOKUP(Table1[[#This Row],[Country Code]],Table3[],2)</f>
        <v>India</v>
      </c>
      <c r="D4181">
        <v>1</v>
      </c>
      <c r="E4181" t="s">
        <v>6914</v>
      </c>
      <c r="F4181" t="s">
        <v>10070</v>
      </c>
      <c r="G4181" t="s">
        <v>10059</v>
      </c>
      <c r="H4181" t="s">
        <v>10060</v>
      </c>
      <c r="I4181">
        <v>77.234850899999998</v>
      </c>
      <c r="J4181">
        <v>28.649739</v>
      </c>
      <c r="K4181" t="s">
        <v>2139</v>
      </c>
      <c r="L4181">
        <v>200</v>
      </c>
      <c r="M4181" t="str">
        <f>IF(Table1[[#This Row],[Average Cost for two]]&lt;=200, "0-200", IF(Table1[[#This Row],[Average Cost for two]]&lt;=400, "200-400", IF(Table1[[#This Row],[Average Cost for two]]&lt;=600, "400-600", IF(Table1[[#This Row],[Average Cost for two]]&lt;=800, "600-800", IF(Table1[[#This Row],[Average Cost for two]]&lt;=1000, "800-1000", "&gt;1000")))))</f>
        <v>0-200</v>
      </c>
      <c r="N4181" t="s">
        <v>2115</v>
      </c>
      <c r="O4181" t="s">
        <v>28</v>
      </c>
      <c r="P4181" t="s">
        <v>28</v>
      </c>
      <c r="Q4181" t="s">
        <v>28</v>
      </c>
      <c r="R4181" t="s">
        <v>28</v>
      </c>
      <c r="S4181">
        <v>1</v>
      </c>
      <c r="T4181">
        <v>4.3</v>
      </c>
      <c r="U4181" t="s">
        <v>42</v>
      </c>
      <c r="V4181" t="s">
        <v>43</v>
      </c>
      <c r="W4181">
        <v>76</v>
      </c>
    </row>
    <row r="4182" spans="1:23" x14ac:dyDescent="0.25">
      <c r="A4182">
        <v>300430</v>
      </c>
      <c r="B4182" t="s">
        <v>10107</v>
      </c>
      <c r="C4182" t="str">
        <f>VLOOKUP(Table1[[#This Row],[Country Code]],Table3[],2)</f>
        <v>India</v>
      </c>
      <c r="D4182">
        <v>1</v>
      </c>
      <c r="E4182" t="s">
        <v>6914</v>
      </c>
      <c r="F4182" t="s">
        <v>10108</v>
      </c>
      <c r="G4182" t="s">
        <v>10109</v>
      </c>
      <c r="H4182" t="s">
        <v>10110</v>
      </c>
      <c r="I4182">
        <v>77.078188299999994</v>
      </c>
      <c r="J4182">
        <v>28.617848800000001</v>
      </c>
      <c r="K4182" t="s">
        <v>10111</v>
      </c>
      <c r="L4182">
        <v>500</v>
      </c>
      <c r="M4182" t="str">
        <f>IF(Table1[[#This Row],[Average Cost for two]]&lt;=200, "0-200", IF(Table1[[#This Row],[Average Cost for two]]&lt;=400, "200-400", IF(Table1[[#This Row],[Average Cost for two]]&lt;=600, "400-600", IF(Table1[[#This Row],[Average Cost for two]]&lt;=800, "600-800", IF(Table1[[#This Row],[Average Cost for two]]&lt;=1000, "800-1000", "&gt;1000")))))</f>
        <v>400-600</v>
      </c>
      <c r="N4182" t="s">
        <v>2115</v>
      </c>
      <c r="O4182" t="s">
        <v>28</v>
      </c>
      <c r="P4182" t="s">
        <v>27</v>
      </c>
      <c r="Q4182" t="s">
        <v>28</v>
      </c>
      <c r="R4182" t="s">
        <v>28</v>
      </c>
      <c r="S4182">
        <v>2</v>
      </c>
      <c r="T4182">
        <v>3.3</v>
      </c>
      <c r="U4182" t="s">
        <v>138</v>
      </c>
      <c r="V4182" t="s">
        <v>139</v>
      </c>
      <c r="W4182">
        <v>86</v>
      </c>
    </row>
    <row r="4183" spans="1:23" x14ac:dyDescent="0.25">
      <c r="A4183">
        <v>533</v>
      </c>
      <c r="B4183" t="s">
        <v>3554</v>
      </c>
      <c r="C4183" t="str">
        <f>VLOOKUP(Table1[[#This Row],[Country Code]],Table3[],2)</f>
        <v>India</v>
      </c>
      <c r="D4183">
        <v>1</v>
      </c>
      <c r="E4183" t="s">
        <v>6914</v>
      </c>
      <c r="F4183" t="s">
        <v>10112</v>
      </c>
      <c r="G4183" t="s">
        <v>10109</v>
      </c>
      <c r="H4183" t="s">
        <v>10110</v>
      </c>
      <c r="I4183">
        <v>77.081247000000005</v>
      </c>
      <c r="J4183">
        <v>28.6308738</v>
      </c>
      <c r="K4183" t="s">
        <v>142</v>
      </c>
      <c r="L4183">
        <v>650</v>
      </c>
      <c r="M4183" t="str">
        <f>IF(Table1[[#This Row],[Average Cost for two]]&lt;=200, "0-200", IF(Table1[[#This Row],[Average Cost for two]]&lt;=400, "200-400", IF(Table1[[#This Row],[Average Cost for two]]&lt;=600, "400-600", IF(Table1[[#This Row],[Average Cost for two]]&lt;=800, "600-800", IF(Table1[[#This Row],[Average Cost for two]]&lt;=1000, "800-1000", "&gt;1000")))))</f>
        <v>600-800</v>
      </c>
      <c r="N4183" t="s">
        <v>2115</v>
      </c>
      <c r="O4183" t="s">
        <v>28</v>
      </c>
      <c r="P4183" t="s">
        <v>27</v>
      </c>
      <c r="Q4183" t="s">
        <v>28</v>
      </c>
      <c r="R4183" t="s">
        <v>28</v>
      </c>
      <c r="S4183">
        <v>2</v>
      </c>
      <c r="T4183">
        <v>3.3</v>
      </c>
      <c r="U4183" t="s">
        <v>138</v>
      </c>
      <c r="V4183" t="s">
        <v>139</v>
      </c>
      <c r="W4183">
        <v>74</v>
      </c>
    </row>
    <row r="4184" spans="1:23" x14ac:dyDescent="0.25">
      <c r="A4184">
        <v>18365984</v>
      </c>
      <c r="B4184" t="s">
        <v>3727</v>
      </c>
      <c r="C4184" t="str">
        <f>VLOOKUP(Table1[[#This Row],[Country Code]],Table3[],2)</f>
        <v>India</v>
      </c>
      <c r="D4184">
        <v>1</v>
      </c>
      <c r="E4184" t="s">
        <v>6914</v>
      </c>
      <c r="F4184" t="s">
        <v>10110</v>
      </c>
      <c r="G4184" t="s">
        <v>10109</v>
      </c>
      <c r="H4184" t="s">
        <v>10110</v>
      </c>
      <c r="I4184">
        <v>77.076075000000003</v>
      </c>
      <c r="J4184">
        <v>28.624851</v>
      </c>
      <c r="K4184" t="s">
        <v>3348</v>
      </c>
      <c r="L4184">
        <v>600</v>
      </c>
      <c r="M4184" t="str">
        <f>IF(Table1[[#This Row],[Average Cost for two]]&lt;=200, "0-200", IF(Table1[[#This Row],[Average Cost for two]]&lt;=400, "200-400", IF(Table1[[#This Row],[Average Cost for two]]&lt;=600, "400-600", IF(Table1[[#This Row],[Average Cost for two]]&lt;=800, "600-800", IF(Table1[[#This Row],[Average Cost for two]]&lt;=1000, "800-1000", "&gt;1000")))))</f>
        <v>400-600</v>
      </c>
      <c r="N4184" t="s">
        <v>2115</v>
      </c>
      <c r="O4184" t="s">
        <v>28</v>
      </c>
      <c r="P4184" t="s">
        <v>27</v>
      </c>
      <c r="Q4184" t="s">
        <v>28</v>
      </c>
      <c r="R4184" t="s">
        <v>28</v>
      </c>
      <c r="S4184">
        <v>2</v>
      </c>
      <c r="T4184">
        <v>3.4</v>
      </c>
      <c r="U4184" t="s">
        <v>138</v>
      </c>
      <c r="V4184" t="s">
        <v>139</v>
      </c>
      <c r="W4184">
        <v>49</v>
      </c>
    </row>
    <row r="4185" spans="1:23" x14ac:dyDescent="0.25">
      <c r="A4185">
        <v>18057812</v>
      </c>
      <c r="B4185" t="s">
        <v>10113</v>
      </c>
      <c r="C4185" t="str">
        <f>VLOOKUP(Table1[[#This Row],[Country Code]],Table3[],2)</f>
        <v>India</v>
      </c>
      <c r="D4185">
        <v>1</v>
      </c>
      <c r="E4185" t="s">
        <v>6914</v>
      </c>
      <c r="F4185" t="s">
        <v>10114</v>
      </c>
      <c r="G4185" t="s">
        <v>10109</v>
      </c>
      <c r="H4185" t="s">
        <v>10110</v>
      </c>
      <c r="I4185">
        <v>77.091589830000004</v>
      </c>
      <c r="J4185">
        <v>28.619131580000001</v>
      </c>
      <c r="K4185" t="s">
        <v>2280</v>
      </c>
      <c r="L4185">
        <v>800</v>
      </c>
      <c r="M4185" t="str">
        <f>IF(Table1[[#This Row],[Average Cost for two]]&lt;=200, "0-200", IF(Table1[[#This Row],[Average Cost for two]]&lt;=400, "200-400", IF(Table1[[#This Row],[Average Cost for two]]&lt;=600, "400-600", IF(Table1[[#This Row],[Average Cost for two]]&lt;=800, "600-800", IF(Table1[[#This Row],[Average Cost for two]]&lt;=1000, "800-1000", "&gt;1000")))))</f>
        <v>600-800</v>
      </c>
      <c r="N4185" t="s">
        <v>2115</v>
      </c>
      <c r="O4185" t="s">
        <v>28</v>
      </c>
      <c r="P4185" t="s">
        <v>27</v>
      </c>
      <c r="Q4185" t="s">
        <v>28</v>
      </c>
      <c r="R4185" t="s">
        <v>28</v>
      </c>
      <c r="S4185">
        <v>2</v>
      </c>
      <c r="T4185">
        <v>3.2</v>
      </c>
      <c r="U4185" t="s">
        <v>138</v>
      </c>
      <c r="V4185" t="s">
        <v>139</v>
      </c>
      <c r="W4185">
        <v>84</v>
      </c>
    </row>
    <row r="4186" spans="1:23" x14ac:dyDescent="0.25">
      <c r="A4186">
        <v>7012</v>
      </c>
      <c r="B4186" t="s">
        <v>3105</v>
      </c>
      <c r="C4186" t="str">
        <f>VLOOKUP(Table1[[#This Row],[Country Code]],Table3[],2)</f>
        <v>India</v>
      </c>
      <c r="D4186">
        <v>1</v>
      </c>
      <c r="E4186" t="s">
        <v>6914</v>
      </c>
      <c r="F4186" t="s">
        <v>10115</v>
      </c>
      <c r="G4186" t="s">
        <v>10109</v>
      </c>
      <c r="H4186" t="s">
        <v>10110</v>
      </c>
      <c r="I4186">
        <v>77.091975099999999</v>
      </c>
      <c r="J4186">
        <v>28.6270907</v>
      </c>
      <c r="K4186" t="s">
        <v>142</v>
      </c>
      <c r="L4186">
        <v>450</v>
      </c>
      <c r="M4186" t="str">
        <f>IF(Table1[[#This Row],[Average Cost for two]]&lt;=200, "0-200", IF(Table1[[#This Row],[Average Cost for two]]&lt;=400, "200-400", IF(Table1[[#This Row],[Average Cost for two]]&lt;=600, "400-600", IF(Table1[[#This Row],[Average Cost for two]]&lt;=800, "600-800", IF(Table1[[#This Row],[Average Cost for two]]&lt;=1000, "800-1000", "&gt;1000")))))</f>
        <v>400-600</v>
      </c>
      <c r="N4186" t="s">
        <v>2115</v>
      </c>
      <c r="O4186" t="s">
        <v>28</v>
      </c>
      <c r="P4186" t="s">
        <v>28</v>
      </c>
      <c r="Q4186" t="s">
        <v>28</v>
      </c>
      <c r="R4186" t="s">
        <v>28</v>
      </c>
      <c r="S4186">
        <v>1</v>
      </c>
      <c r="T4186">
        <v>3.4</v>
      </c>
      <c r="U4186" t="s">
        <v>138</v>
      </c>
      <c r="V4186" t="s">
        <v>139</v>
      </c>
      <c r="W4186">
        <v>50</v>
      </c>
    </row>
    <row r="4187" spans="1:23" x14ac:dyDescent="0.25">
      <c r="A4187">
        <v>313194</v>
      </c>
      <c r="B4187" t="s">
        <v>10116</v>
      </c>
      <c r="C4187" t="str">
        <f>VLOOKUP(Table1[[#This Row],[Country Code]],Table3[],2)</f>
        <v>India</v>
      </c>
      <c r="D4187">
        <v>1</v>
      </c>
      <c r="E4187" t="s">
        <v>6914</v>
      </c>
      <c r="F4187" t="s">
        <v>10117</v>
      </c>
      <c r="G4187" t="s">
        <v>10109</v>
      </c>
      <c r="H4187" t="s">
        <v>10110</v>
      </c>
      <c r="I4187">
        <v>77.087649999999996</v>
      </c>
      <c r="J4187">
        <v>28.621768299999999</v>
      </c>
      <c r="K4187" t="s">
        <v>2280</v>
      </c>
      <c r="L4187">
        <v>600</v>
      </c>
      <c r="M4187" t="str">
        <f>IF(Table1[[#This Row],[Average Cost for two]]&lt;=200, "0-200", IF(Table1[[#This Row],[Average Cost for two]]&lt;=400, "200-400", IF(Table1[[#This Row],[Average Cost for two]]&lt;=600, "400-600", IF(Table1[[#This Row],[Average Cost for two]]&lt;=800, "600-800", IF(Table1[[#This Row],[Average Cost for two]]&lt;=1000, "800-1000", "&gt;1000")))))</f>
        <v>400-600</v>
      </c>
      <c r="N4187" t="s">
        <v>2115</v>
      </c>
      <c r="O4187" t="s">
        <v>28</v>
      </c>
      <c r="P4187" t="s">
        <v>28</v>
      </c>
      <c r="Q4187" t="s">
        <v>28</v>
      </c>
      <c r="R4187" t="s">
        <v>28</v>
      </c>
      <c r="S4187">
        <v>2</v>
      </c>
      <c r="T4187">
        <v>2.7</v>
      </c>
      <c r="U4187" t="s">
        <v>138</v>
      </c>
      <c r="V4187" t="s">
        <v>139</v>
      </c>
      <c r="W4187">
        <v>91</v>
      </c>
    </row>
    <row r="4188" spans="1:23" x14ac:dyDescent="0.25">
      <c r="A4188">
        <v>18466975</v>
      </c>
      <c r="B4188" t="s">
        <v>10118</v>
      </c>
      <c r="C4188" t="str">
        <f>VLOOKUP(Table1[[#This Row],[Country Code]],Table3[],2)</f>
        <v>India</v>
      </c>
      <c r="D4188">
        <v>1</v>
      </c>
      <c r="E4188" t="s">
        <v>6914</v>
      </c>
      <c r="F4188" t="s">
        <v>10119</v>
      </c>
      <c r="G4188" t="s">
        <v>10109</v>
      </c>
      <c r="H4188" t="s">
        <v>10110</v>
      </c>
      <c r="I4188">
        <v>77.101121000000006</v>
      </c>
      <c r="J4188">
        <v>28.625011000000001</v>
      </c>
      <c r="K4188" t="s">
        <v>2280</v>
      </c>
      <c r="L4188">
        <v>700</v>
      </c>
      <c r="M4188" t="str">
        <f>IF(Table1[[#This Row],[Average Cost for two]]&lt;=200, "0-200", IF(Table1[[#This Row],[Average Cost for two]]&lt;=400, "200-400", IF(Table1[[#This Row],[Average Cost for two]]&lt;=600, "400-600", IF(Table1[[#This Row],[Average Cost for two]]&lt;=800, "600-800", IF(Table1[[#This Row],[Average Cost for two]]&lt;=1000, "800-1000", "&gt;1000")))))</f>
        <v>600-800</v>
      </c>
      <c r="N4188" t="s">
        <v>2115</v>
      </c>
      <c r="O4188" t="s">
        <v>27</v>
      </c>
      <c r="P4188" t="s">
        <v>27</v>
      </c>
      <c r="Q4188" t="s">
        <v>28</v>
      </c>
      <c r="R4188" t="s">
        <v>28</v>
      </c>
      <c r="S4188">
        <v>2</v>
      </c>
      <c r="T4188">
        <v>3.3</v>
      </c>
      <c r="U4188" t="s">
        <v>138</v>
      </c>
      <c r="V4188" t="s">
        <v>139</v>
      </c>
      <c r="W4188">
        <v>23</v>
      </c>
    </row>
    <row r="4189" spans="1:23" x14ac:dyDescent="0.25">
      <c r="A4189">
        <v>8365</v>
      </c>
      <c r="B4189" t="s">
        <v>2400</v>
      </c>
      <c r="C4189" t="str">
        <f>VLOOKUP(Table1[[#This Row],[Country Code]],Table3[],2)</f>
        <v>India</v>
      </c>
      <c r="D4189">
        <v>1</v>
      </c>
      <c r="E4189" t="s">
        <v>6914</v>
      </c>
      <c r="F4189" t="s">
        <v>10120</v>
      </c>
      <c r="G4189" t="s">
        <v>10109</v>
      </c>
      <c r="H4189" t="s">
        <v>10110</v>
      </c>
      <c r="I4189">
        <v>77.0903177</v>
      </c>
      <c r="J4189">
        <v>28.6298073</v>
      </c>
      <c r="K4189" t="s">
        <v>3384</v>
      </c>
      <c r="L4189">
        <v>700</v>
      </c>
      <c r="M4189" t="str">
        <f>IF(Table1[[#This Row],[Average Cost for two]]&lt;=200, "0-200", IF(Table1[[#This Row],[Average Cost for two]]&lt;=400, "200-400", IF(Table1[[#This Row],[Average Cost for two]]&lt;=600, "400-600", IF(Table1[[#This Row],[Average Cost for two]]&lt;=800, "600-800", IF(Table1[[#This Row],[Average Cost for two]]&lt;=1000, "800-1000", "&gt;1000")))))</f>
        <v>600-800</v>
      </c>
      <c r="N4189" t="s">
        <v>2115</v>
      </c>
      <c r="O4189" t="s">
        <v>28</v>
      </c>
      <c r="P4189" t="s">
        <v>28</v>
      </c>
      <c r="Q4189" t="s">
        <v>28</v>
      </c>
      <c r="R4189" t="s">
        <v>28</v>
      </c>
      <c r="S4189">
        <v>2</v>
      </c>
      <c r="T4189">
        <v>3.4</v>
      </c>
      <c r="U4189" t="s">
        <v>138</v>
      </c>
      <c r="V4189" t="s">
        <v>139</v>
      </c>
      <c r="W4189">
        <v>88</v>
      </c>
    </row>
    <row r="4190" spans="1:23" x14ac:dyDescent="0.25">
      <c r="A4190">
        <v>307699</v>
      </c>
      <c r="B4190" t="s">
        <v>10121</v>
      </c>
      <c r="C4190" t="str">
        <f>VLOOKUP(Table1[[#This Row],[Country Code]],Table3[],2)</f>
        <v>India</v>
      </c>
      <c r="D4190">
        <v>1</v>
      </c>
      <c r="E4190" t="s">
        <v>6914</v>
      </c>
      <c r="F4190" t="s">
        <v>10122</v>
      </c>
      <c r="G4190" t="s">
        <v>10109</v>
      </c>
      <c r="H4190" t="s">
        <v>10110</v>
      </c>
      <c r="I4190">
        <v>77.089547600000003</v>
      </c>
      <c r="J4190">
        <v>28.615677300000002</v>
      </c>
      <c r="K4190" t="s">
        <v>2280</v>
      </c>
      <c r="L4190">
        <v>400</v>
      </c>
      <c r="M4190" t="str">
        <f>IF(Table1[[#This Row],[Average Cost for two]]&lt;=200, "0-200", IF(Table1[[#This Row],[Average Cost for two]]&lt;=400, "200-400", IF(Table1[[#This Row],[Average Cost for two]]&lt;=600, "400-600", IF(Table1[[#This Row],[Average Cost for two]]&lt;=800, "600-800", IF(Table1[[#This Row],[Average Cost for two]]&lt;=1000, "800-1000", "&gt;1000")))))</f>
        <v>200-400</v>
      </c>
      <c r="N4190" t="s">
        <v>2115</v>
      </c>
      <c r="O4190" t="s">
        <v>28</v>
      </c>
      <c r="P4190" t="s">
        <v>27</v>
      </c>
      <c r="Q4190" t="s">
        <v>28</v>
      </c>
      <c r="R4190" t="s">
        <v>28</v>
      </c>
      <c r="S4190">
        <v>1</v>
      </c>
      <c r="T4190">
        <v>3</v>
      </c>
      <c r="U4190" t="s">
        <v>138</v>
      </c>
      <c r="V4190" t="s">
        <v>139</v>
      </c>
      <c r="W4190">
        <v>70</v>
      </c>
    </row>
    <row r="4191" spans="1:23" x14ac:dyDescent="0.25">
      <c r="A4191">
        <v>305723</v>
      </c>
      <c r="B4191" t="s">
        <v>10123</v>
      </c>
      <c r="C4191" t="str">
        <f>VLOOKUP(Table1[[#This Row],[Country Code]],Table3[],2)</f>
        <v>India</v>
      </c>
      <c r="D4191">
        <v>1</v>
      </c>
      <c r="E4191" t="s">
        <v>6914</v>
      </c>
      <c r="F4191" t="s">
        <v>10124</v>
      </c>
      <c r="G4191" t="s">
        <v>10109</v>
      </c>
      <c r="H4191" t="s">
        <v>10110</v>
      </c>
      <c r="I4191">
        <v>77.082152100000002</v>
      </c>
      <c r="J4191">
        <v>28.623744500000001</v>
      </c>
      <c r="K4191" t="s">
        <v>2120</v>
      </c>
      <c r="L4191">
        <v>400</v>
      </c>
      <c r="M4191" t="str">
        <f>IF(Table1[[#This Row],[Average Cost for two]]&lt;=200, "0-200", IF(Table1[[#This Row],[Average Cost for two]]&lt;=400, "200-400", IF(Table1[[#This Row],[Average Cost for two]]&lt;=600, "400-600", IF(Table1[[#This Row],[Average Cost for two]]&lt;=800, "600-800", IF(Table1[[#This Row],[Average Cost for two]]&lt;=1000, "800-1000", "&gt;1000")))))</f>
        <v>200-400</v>
      </c>
      <c r="N4191" t="s">
        <v>2115</v>
      </c>
      <c r="O4191" t="s">
        <v>28</v>
      </c>
      <c r="P4191" t="s">
        <v>27</v>
      </c>
      <c r="Q4191" t="s">
        <v>28</v>
      </c>
      <c r="R4191" t="s">
        <v>28</v>
      </c>
      <c r="S4191">
        <v>1</v>
      </c>
      <c r="T4191">
        <v>3.2</v>
      </c>
      <c r="U4191" t="s">
        <v>138</v>
      </c>
      <c r="V4191" t="s">
        <v>139</v>
      </c>
      <c r="W4191">
        <v>96</v>
      </c>
    </row>
    <row r="4192" spans="1:23" x14ac:dyDescent="0.25">
      <c r="A4192">
        <v>18175283</v>
      </c>
      <c r="B4192" t="s">
        <v>10125</v>
      </c>
      <c r="C4192" t="str">
        <f>VLOOKUP(Table1[[#This Row],[Country Code]],Table3[],2)</f>
        <v>India</v>
      </c>
      <c r="D4192">
        <v>1</v>
      </c>
      <c r="E4192" t="s">
        <v>6914</v>
      </c>
      <c r="F4192" t="s">
        <v>10126</v>
      </c>
      <c r="G4192" t="s">
        <v>10109</v>
      </c>
      <c r="H4192" t="s">
        <v>10110</v>
      </c>
      <c r="I4192">
        <v>77.087026499999993</v>
      </c>
      <c r="J4192">
        <v>28.633020399999999</v>
      </c>
      <c r="K4192" t="s">
        <v>10127</v>
      </c>
      <c r="L4192">
        <v>600</v>
      </c>
      <c r="M4192" t="str">
        <f>IF(Table1[[#This Row],[Average Cost for two]]&lt;=200, "0-200", IF(Table1[[#This Row],[Average Cost for two]]&lt;=400, "200-400", IF(Table1[[#This Row],[Average Cost for two]]&lt;=600, "400-600", IF(Table1[[#This Row],[Average Cost for two]]&lt;=800, "600-800", IF(Table1[[#This Row],[Average Cost for two]]&lt;=1000, "800-1000", "&gt;1000")))))</f>
        <v>400-600</v>
      </c>
      <c r="N4192" t="s">
        <v>2115</v>
      </c>
      <c r="O4192" t="s">
        <v>28</v>
      </c>
      <c r="P4192" t="s">
        <v>28</v>
      </c>
      <c r="Q4192" t="s">
        <v>28</v>
      </c>
      <c r="R4192" t="s">
        <v>28</v>
      </c>
      <c r="S4192">
        <v>2</v>
      </c>
      <c r="T4192">
        <v>2.5</v>
      </c>
      <c r="U4192" t="s">
        <v>138</v>
      </c>
      <c r="V4192" t="s">
        <v>139</v>
      </c>
      <c r="W4192">
        <v>85</v>
      </c>
    </row>
    <row r="4193" spans="1:23" x14ac:dyDescent="0.25">
      <c r="A4193">
        <v>4018</v>
      </c>
      <c r="B4193" t="s">
        <v>10128</v>
      </c>
      <c r="C4193" t="str">
        <f>VLOOKUP(Table1[[#This Row],[Country Code]],Table3[],2)</f>
        <v>India</v>
      </c>
      <c r="D4193">
        <v>1</v>
      </c>
      <c r="E4193" t="s">
        <v>6914</v>
      </c>
      <c r="F4193" t="s">
        <v>10129</v>
      </c>
      <c r="G4193" t="s">
        <v>10109</v>
      </c>
      <c r="H4193" t="s">
        <v>10110</v>
      </c>
      <c r="I4193">
        <v>77.090357019999999</v>
      </c>
      <c r="J4193">
        <v>28.616838269999999</v>
      </c>
      <c r="K4193" t="s">
        <v>2351</v>
      </c>
      <c r="L4193">
        <v>700</v>
      </c>
      <c r="M4193" t="str">
        <f>IF(Table1[[#This Row],[Average Cost for two]]&lt;=200, "0-200", IF(Table1[[#This Row],[Average Cost for two]]&lt;=400, "200-400", IF(Table1[[#This Row],[Average Cost for two]]&lt;=600, "400-600", IF(Table1[[#This Row],[Average Cost for two]]&lt;=800, "600-800", IF(Table1[[#This Row],[Average Cost for two]]&lt;=1000, "800-1000", "&gt;1000")))))</f>
        <v>600-800</v>
      </c>
      <c r="N4193" t="s">
        <v>2115</v>
      </c>
      <c r="O4193" t="s">
        <v>28</v>
      </c>
      <c r="P4193" t="s">
        <v>27</v>
      </c>
      <c r="Q4193" t="s">
        <v>28</v>
      </c>
      <c r="R4193" t="s">
        <v>28</v>
      </c>
      <c r="S4193">
        <v>2</v>
      </c>
      <c r="T4193">
        <v>3.4</v>
      </c>
      <c r="U4193" t="s">
        <v>138</v>
      </c>
      <c r="V4193" t="s">
        <v>139</v>
      </c>
      <c r="W4193">
        <v>60</v>
      </c>
    </row>
    <row r="4194" spans="1:23" x14ac:dyDescent="0.25">
      <c r="A4194">
        <v>4019</v>
      </c>
      <c r="B4194" t="s">
        <v>10130</v>
      </c>
      <c r="C4194" t="str">
        <f>VLOOKUP(Table1[[#This Row],[Country Code]],Table3[],2)</f>
        <v>India</v>
      </c>
      <c r="D4194">
        <v>1</v>
      </c>
      <c r="E4194" t="s">
        <v>6914</v>
      </c>
      <c r="F4194" t="s">
        <v>10129</v>
      </c>
      <c r="G4194" t="s">
        <v>10109</v>
      </c>
      <c r="H4194" t="s">
        <v>10110</v>
      </c>
      <c r="I4194">
        <v>77.090368999999995</v>
      </c>
      <c r="J4194">
        <v>28.616886099999999</v>
      </c>
      <c r="K4194" t="s">
        <v>2280</v>
      </c>
      <c r="L4194">
        <v>600</v>
      </c>
      <c r="M4194" t="str">
        <f>IF(Table1[[#This Row],[Average Cost for two]]&lt;=200, "0-200", IF(Table1[[#This Row],[Average Cost for two]]&lt;=400, "200-400", IF(Table1[[#This Row],[Average Cost for two]]&lt;=600, "400-600", IF(Table1[[#This Row],[Average Cost for two]]&lt;=800, "600-800", IF(Table1[[#This Row],[Average Cost for two]]&lt;=1000, "800-1000", "&gt;1000")))))</f>
        <v>400-600</v>
      </c>
      <c r="N4194" t="s">
        <v>2115</v>
      </c>
      <c r="O4194" t="s">
        <v>28</v>
      </c>
      <c r="P4194" t="s">
        <v>27</v>
      </c>
      <c r="Q4194" t="s">
        <v>28</v>
      </c>
      <c r="R4194" t="s">
        <v>28</v>
      </c>
      <c r="S4194">
        <v>2</v>
      </c>
      <c r="T4194">
        <v>2.7</v>
      </c>
      <c r="U4194" t="s">
        <v>138</v>
      </c>
      <c r="V4194" t="s">
        <v>139</v>
      </c>
      <c r="W4194">
        <v>82</v>
      </c>
    </row>
    <row r="4195" spans="1:23" x14ac:dyDescent="0.25">
      <c r="A4195">
        <v>482</v>
      </c>
      <c r="B4195" t="s">
        <v>2318</v>
      </c>
      <c r="C4195" t="str">
        <f>VLOOKUP(Table1[[#This Row],[Country Code]],Table3[],2)</f>
        <v>India</v>
      </c>
      <c r="D4195">
        <v>1</v>
      </c>
      <c r="E4195" t="s">
        <v>6914</v>
      </c>
      <c r="F4195" t="s">
        <v>10131</v>
      </c>
      <c r="G4195" t="s">
        <v>10109</v>
      </c>
      <c r="H4195" t="s">
        <v>10110</v>
      </c>
      <c r="I4195">
        <v>77.082047299999999</v>
      </c>
      <c r="J4195">
        <v>28.6300262</v>
      </c>
      <c r="K4195" t="s">
        <v>2351</v>
      </c>
      <c r="L4195">
        <v>1000</v>
      </c>
      <c r="M4195" t="str">
        <f>IF(Table1[[#This Row],[Average Cost for two]]&lt;=200, "0-200", IF(Table1[[#This Row],[Average Cost for two]]&lt;=400, "200-400", IF(Table1[[#This Row],[Average Cost for two]]&lt;=600, "400-600", IF(Table1[[#This Row],[Average Cost for two]]&lt;=800, "600-800", IF(Table1[[#This Row],[Average Cost for two]]&lt;=1000, "800-1000", "&gt;1000")))))</f>
        <v>800-1000</v>
      </c>
      <c r="N4195" t="s">
        <v>2115</v>
      </c>
      <c r="O4195" t="s">
        <v>27</v>
      </c>
      <c r="P4195" t="s">
        <v>27</v>
      </c>
      <c r="Q4195" t="s">
        <v>28</v>
      </c>
      <c r="R4195" t="s">
        <v>28</v>
      </c>
      <c r="S4195">
        <v>3</v>
      </c>
      <c r="T4195">
        <v>2.6</v>
      </c>
      <c r="U4195" t="s">
        <v>138</v>
      </c>
      <c r="V4195" t="s">
        <v>139</v>
      </c>
      <c r="W4195">
        <v>105</v>
      </c>
    </row>
    <row r="4196" spans="1:23" x14ac:dyDescent="0.25">
      <c r="A4196">
        <v>355</v>
      </c>
      <c r="B4196" t="s">
        <v>10132</v>
      </c>
      <c r="C4196" t="str">
        <f>VLOOKUP(Table1[[#This Row],[Country Code]],Table3[],2)</f>
        <v>India</v>
      </c>
      <c r="D4196">
        <v>1</v>
      </c>
      <c r="E4196" t="s">
        <v>6914</v>
      </c>
      <c r="F4196" t="s">
        <v>10133</v>
      </c>
      <c r="G4196" t="s">
        <v>10109</v>
      </c>
      <c r="H4196" t="s">
        <v>10110</v>
      </c>
      <c r="I4196">
        <v>77.094419700000003</v>
      </c>
      <c r="J4196">
        <v>28.6158468</v>
      </c>
      <c r="K4196" t="s">
        <v>2364</v>
      </c>
      <c r="L4196">
        <v>600</v>
      </c>
      <c r="M4196" t="str">
        <f>IF(Table1[[#This Row],[Average Cost for two]]&lt;=200, "0-200", IF(Table1[[#This Row],[Average Cost for two]]&lt;=400, "200-400", IF(Table1[[#This Row],[Average Cost for two]]&lt;=600, "400-600", IF(Table1[[#This Row],[Average Cost for two]]&lt;=800, "600-800", IF(Table1[[#This Row],[Average Cost for two]]&lt;=1000, "800-1000", "&gt;1000")))))</f>
        <v>400-600</v>
      </c>
      <c r="N4196" t="s">
        <v>2115</v>
      </c>
      <c r="O4196" t="s">
        <v>28</v>
      </c>
      <c r="P4196" t="s">
        <v>27</v>
      </c>
      <c r="Q4196" t="s">
        <v>28</v>
      </c>
      <c r="R4196" t="s">
        <v>28</v>
      </c>
      <c r="S4196">
        <v>2</v>
      </c>
      <c r="T4196">
        <v>2.5</v>
      </c>
      <c r="U4196" t="s">
        <v>138</v>
      </c>
      <c r="V4196" t="s">
        <v>139</v>
      </c>
      <c r="W4196">
        <v>162</v>
      </c>
    </row>
    <row r="4197" spans="1:23" x14ac:dyDescent="0.25">
      <c r="A4197">
        <v>1104</v>
      </c>
      <c r="B4197" t="s">
        <v>10134</v>
      </c>
      <c r="C4197" t="str">
        <f>VLOOKUP(Table1[[#This Row],[Country Code]],Table3[],2)</f>
        <v>India</v>
      </c>
      <c r="D4197">
        <v>1</v>
      </c>
      <c r="E4197" t="s">
        <v>6914</v>
      </c>
      <c r="F4197" t="s">
        <v>10135</v>
      </c>
      <c r="G4197" t="s">
        <v>10109</v>
      </c>
      <c r="H4197" t="s">
        <v>10110</v>
      </c>
      <c r="I4197">
        <v>77.0966703</v>
      </c>
      <c r="J4197">
        <v>28.631114799999999</v>
      </c>
      <c r="K4197" t="s">
        <v>3134</v>
      </c>
      <c r="L4197">
        <v>350</v>
      </c>
      <c r="M4197" t="str">
        <f>IF(Table1[[#This Row],[Average Cost for two]]&lt;=200, "0-200", IF(Table1[[#This Row],[Average Cost for two]]&lt;=400, "200-400", IF(Table1[[#This Row],[Average Cost for two]]&lt;=600, "400-600", IF(Table1[[#This Row],[Average Cost for two]]&lt;=800, "600-800", IF(Table1[[#This Row],[Average Cost for two]]&lt;=1000, "800-1000", "&gt;1000")))))</f>
        <v>200-400</v>
      </c>
      <c r="N4197" t="s">
        <v>2115</v>
      </c>
      <c r="O4197" t="s">
        <v>28</v>
      </c>
      <c r="P4197" t="s">
        <v>28</v>
      </c>
      <c r="Q4197" t="s">
        <v>28</v>
      </c>
      <c r="R4197" t="s">
        <v>28</v>
      </c>
      <c r="S4197">
        <v>1</v>
      </c>
      <c r="T4197">
        <v>3.2</v>
      </c>
      <c r="U4197" t="s">
        <v>138</v>
      </c>
      <c r="V4197" t="s">
        <v>139</v>
      </c>
      <c r="W4197">
        <v>62</v>
      </c>
    </row>
    <row r="4198" spans="1:23" x14ac:dyDescent="0.25">
      <c r="A4198">
        <v>300994</v>
      </c>
      <c r="B4198" t="s">
        <v>10136</v>
      </c>
      <c r="C4198" t="str">
        <f>VLOOKUP(Table1[[#This Row],[Country Code]],Table3[],2)</f>
        <v>India</v>
      </c>
      <c r="D4198">
        <v>1</v>
      </c>
      <c r="E4198" t="s">
        <v>6914</v>
      </c>
      <c r="F4198" t="s">
        <v>10137</v>
      </c>
      <c r="G4198" t="s">
        <v>10109</v>
      </c>
      <c r="H4198" t="s">
        <v>10110</v>
      </c>
      <c r="I4198">
        <v>77.088824799999998</v>
      </c>
      <c r="J4198">
        <v>28.6180223</v>
      </c>
      <c r="K4198" t="s">
        <v>3134</v>
      </c>
      <c r="L4198">
        <v>450</v>
      </c>
      <c r="M4198" t="str">
        <f>IF(Table1[[#This Row],[Average Cost for two]]&lt;=200, "0-200", IF(Table1[[#This Row],[Average Cost for two]]&lt;=400, "200-400", IF(Table1[[#This Row],[Average Cost for two]]&lt;=600, "400-600", IF(Table1[[#This Row],[Average Cost for two]]&lt;=800, "600-800", IF(Table1[[#This Row],[Average Cost for two]]&lt;=1000, "800-1000", "&gt;1000")))))</f>
        <v>400-600</v>
      </c>
      <c r="N4198" t="s">
        <v>2115</v>
      </c>
      <c r="O4198" t="s">
        <v>28</v>
      </c>
      <c r="P4198" t="s">
        <v>28</v>
      </c>
      <c r="Q4198" t="s">
        <v>28</v>
      </c>
      <c r="R4198" t="s">
        <v>28</v>
      </c>
      <c r="S4198">
        <v>1</v>
      </c>
      <c r="T4198">
        <v>3.4</v>
      </c>
      <c r="U4198" t="s">
        <v>138</v>
      </c>
      <c r="V4198" t="s">
        <v>139</v>
      </c>
      <c r="W4198">
        <v>66</v>
      </c>
    </row>
    <row r="4199" spans="1:23" x14ac:dyDescent="0.25">
      <c r="A4199">
        <v>310691</v>
      </c>
      <c r="B4199" t="s">
        <v>10008</v>
      </c>
      <c r="C4199" t="str">
        <f>VLOOKUP(Table1[[#This Row],[Country Code]],Table3[],2)</f>
        <v>India</v>
      </c>
      <c r="D4199">
        <v>1</v>
      </c>
      <c r="E4199" t="s">
        <v>6914</v>
      </c>
      <c r="F4199" t="s">
        <v>10138</v>
      </c>
      <c r="G4199" t="s">
        <v>10109</v>
      </c>
      <c r="H4199" t="s">
        <v>10110</v>
      </c>
      <c r="I4199">
        <v>77.085935399999997</v>
      </c>
      <c r="J4199">
        <v>28.621921799999999</v>
      </c>
      <c r="K4199" t="s">
        <v>2280</v>
      </c>
      <c r="L4199">
        <v>700</v>
      </c>
      <c r="M4199" t="str">
        <f>IF(Table1[[#This Row],[Average Cost for two]]&lt;=200, "0-200", IF(Table1[[#This Row],[Average Cost for two]]&lt;=400, "200-400", IF(Table1[[#This Row],[Average Cost for two]]&lt;=600, "400-600", IF(Table1[[#This Row],[Average Cost for two]]&lt;=800, "600-800", IF(Table1[[#This Row],[Average Cost for two]]&lt;=1000, "800-1000", "&gt;1000")))))</f>
        <v>600-800</v>
      </c>
      <c r="N4199" t="s">
        <v>2115</v>
      </c>
      <c r="O4199" t="s">
        <v>28</v>
      </c>
      <c r="P4199" t="s">
        <v>28</v>
      </c>
      <c r="Q4199" t="s">
        <v>28</v>
      </c>
      <c r="R4199" t="s">
        <v>28</v>
      </c>
      <c r="S4199">
        <v>2</v>
      </c>
      <c r="T4199">
        <v>2.5</v>
      </c>
      <c r="U4199" t="s">
        <v>138</v>
      </c>
      <c r="V4199" t="s">
        <v>139</v>
      </c>
      <c r="W4199">
        <v>46</v>
      </c>
    </row>
    <row r="4200" spans="1:23" x14ac:dyDescent="0.25">
      <c r="A4200">
        <v>303247</v>
      </c>
      <c r="B4200" t="s">
        <v>8500</v>
      </c>
      <c r="C4200" t="str">
        <f>VLOOKUP(Table1[[#This Row],[Country Code]],Table3[],2)</f>
        <v>India</v>
      </c>
      <c r="D4200">
        <v>1</v>
      </c>
      <c r="E4200" t="s">
        <v>6914</v>
      </c>
      <c r="F4200" t="s">
        <v>10139</v>
      </c>
      <c r="G4200" t="s">
        <v>10109</v>
      </c>
      <c r="H4200" t="s">
        <v>10110</v>
      </c>
      <c r="I4200">
        <v>77.088455199999999</v>
      </c>
      <c r="J4200">
        <v>28.621629500000001</v>
      </c>
      <c r="K4200" t="s">
        <v>8502</v>
      </c>
      <c r="L4200">
        <v>700</v>
      </c>
      <c r="M4200" t="str">
        <f>IF(Table1[[#This Row],[Average Cost for two]]&lt;=200, "0-200", IF(Table1[[#This Row],[Average Cost for two]]&lt;=400, "200-400", IF(Table1[[#This Row],[Average Cost for two]]&lt;=600, "400-600", IF(Table1[[#This Row],[Average Cost for two]]&lt;=800, "600-800", IF(Table1[[#This Row],[Average Cost for two]]&lt;=1000, "800-1000", "&gt;1000")))))</f>
        <v>600-800</v>
      </c>
      <c r="N4200" t="s">
        <v>2115</v>
      </c>
      <c r="O4200" t="s">
        <v>28</v>
      </c>
      <c r="P4200" t="s">
        <v>27</v>
      </c>
      <c r="Q4200" t="s">
        <v>28</v>
      </c>
      <c r="R4200" t="s">
        <v>28</v>
      </c>
      <c r="S4200">
        <v>2</v>
      </c>
      <c r="T4200">
        <v>3.4</v>
      </c>
      <c r="U4200" t="s">
        <v>138</v>
      </c>
      <c r="V4200" t="s">
        <v>139</v>
      </c>
      <c r="W4200">
        <v>198</v>
      </c>
    </row>
    <row r="4201" spans="1:23" x14ac:dyDescent="0.25">
      <c r="A4201">
        <v>311616</v>
      </c>
      <c r="B4201" t="s">
        <v>2292</v>
      </c>
      <c r="C4201" t="str">
        <f>VLOOKUP(Table1[[#This Row],[Country Code]],Table3[],2)</f>
        <v>India</v>
      </c>
      <c r="D4201">
        <v>1</v>
      </c>
      <c r="E4201" t="s">
        <v>6914</v>
      </c>
      <c r="F4201" t="s">
        <v>10140</v>
      </c>
      <c r="G4201" t="s">
        <v>10109</v>
      </c>
      <c r="H4201" t="s">
        <v>10110</v>
      </c>
      <c r="I4201">
        <v>77.084461500000003</v>
      </c>
      <c r="J4201">
        <v>28.621949600000001</v>
      </c>
      <c r="K4201" t="s">
        <v>2997</v>
      </c>
      <c r="L4201">
        <v>500</v>
      </c>
      <c r="M4201" t="str">
        <f>IF(Table1[[#This Row],[Average Cost for two]]&lt;=200, "0-200", IF(Table1[[#This Row],[Average Cost for two]]&lt;=400, "200-400", IF(Table1[[#This Row],[Average Cost for two]]&lt;=600, "400-600", IF(Table1[[#This Row],[Average Cost for two]]&lt;=800, "600-800", IF(Table1[[#This Row],[Average Cost for two]]&lt;=1000, "800-1000", "&gt;1000")))))</f>
        <v>400-600</v>
      </c>
      <c r="N4201" t="s">
        <v>2115</v>
      </c>
      <c r="O4201" t="s">
        <v>28</v>
      </c>
      <c r="P4201" t="s">
        <v>27</v>
      </c>
      <c r="Q4201" t="s">
        <v>28</v>
      </c>
      <c r="R4201" t="s">
        <v>28</v>
      </c>
      <c r="S4201">
        <v>2</v>
      </c>
      <c r="T4201">
        <v>3.1</v>
      </c>
      <c r="U4201" t="s">
        <v>138</v>
      </c>
      <c r="V4201" t="s">
        <v>139</v>
      </c>
      <c r="W4201">
        <v>69</v>
      </c>
    </row>
    <row r="4202" spans="1:23" x14ac:dyDescent="0.25">
      <c r="A4202">
        <v>7025</v>
      </c>
      <c r="B4202" t="s">
        <v>10141</v>
      </c>
      <c r="C4202" t="str">
        <f>VLOOKUP(Table1[[#This Row],[Country Code]],Table3[],2)</f>
        <v>India</v>
      </c>
      <c r="D4202">
        <v>1</v>
      </c>
      <c r="E4202" t="s">
        <v>6914</v>
      </c>
      <c r="F4202" t="s">
        <v>10142</v>
      </c>
      <c r="G4202" t="s">
        <v>10109</v>
      </c>
      <c r="H4202" t="s">
        <v>10110</v>
      </c>
      <c r="I4202">
        <v>77.093584699999994</v>
      </c>
      <c r="J4202">
        <v>28.634371300000002</v>
      </c>
      <c r="K4202" t="s">
        <v>5347</v>
      </c>
      <c r="L4202">
        <v>500</v>
      </c>
      <c r="M4202" t="str">
        <f>IF(Table1[[#This Row],[Average Cost for two]]&lt;=200, "0-200", IF(Table1[[#This Row],[Average Cost for two]]&lt;=400, "200-400", IF(Table1[[#This Row],[Average Cost for two]]&lt;=600, "400-600", IF(Table1[[#This Row],[Average Cost for two]]&lt;=800, "600-800", IF(Table1[[#This Row],[Average Cost for two]]&lt;=1000, "800-1000", "&gt;1000")))))</f>
        <v>400-600</v>
      </c>
      <c r="N4202" t="s">
        <v>2115</v>
      </c>
      <c r="O4202" t="s">
        <v>28</v>
      </c>
      <c r="P4202" t="s">
        <v>27</v>
      </c>
      <c r="Q4202" t="s">
        <v>28</v>
      </c>
      <c r="R4202" t="s">
        <v>28</v>
      </c>
      <c r="S4202">
        <v>2</v>
      </c>
      <c r="T4202">
        <v>3.4</v>
      </c>
      <c r="U4202" t="s">
        <v>138</v>
      </c>
      <c r="V4202" t="s">
        <v>139</v>
      </c>
      <c r="W4202">
        <v>52</v>
      </c>
    </row>
    <row r="4203" spans="1:23" x14ac:dyDescent="0.25">
      <c r="A4203">
        <v>301335</v>
      </c>
      <c r="B4203" t="s">
        <v>10143</v>
      </c>
      <c r="C4203" t="str">
        <f>VLOOKUP(Table1[[#This Row],[Country Code]],Table3[],2)</f>
        <v>India</v>
      </c>
      <c r="D4203">
        <v>1</v>
      </c>
      <c r="E4203" t="s">
        <v>6914</v>
      </c>
      <c r="F4203" t="s">
        <v>10144</v>
      </c>
      <c r="G4203" t="s">
        <v>10109</v>
      </c>
      <c r="H4203" t="s">
        <v>10110</v>
      </c>
      <c r="I4203">
        <v>77.088365400000001</v>
      </c>
      <c r="J4203">
        <v>28.621599799999998</v>
      </c>
      <c r="K4203" t="s">
        <v>142</v>
      </c>
      <c r="L4203">
        <v>600</v>
      </c>
      <c r="M4203" t="str">
        <f>IF(Table1[[#This Row],[Average Cost for two]]&lt;=200, "0-200", IF(Table1[[#This Row],[Average Cost for two]]&lt;=400, "200-400", IF(Table1[[#This Row],[Average Cost for two]]&lt;=600, "400-600", IF(Table1[[#This Row],[Average Cost for two]]&lt;=800, "600-800", IF(Table1[[#This Row],[Average Cost for two]]&lt;=1000, "800-1000", "&gt;1000")))))</f>
        <v>400-600</v>
      </c>
      <c r="N4203" t="s">
        <v>2115</v>
      </c>
      <c r="O4203" t="s">
        <v>28</v>
      </c>
      <c r="P4203" t="s">
        <v>27</v>
      </c>
      <c r="Q4203" t="s">
        <v>28</v>
      </c>
      <c r="R4203" t="s">
        <v>28</v>
      </c>
      <c r="S4203">
        <v>2</v>
      </c>
      <c r="T4203">
        <v>3</v>
      </c>
      <c r="U4203" t="s">
        <v>138</v>
      </c>
      <c r="V4203" t="s">
        <v>139</v>
      </c>
      <c r="W4203">
        <v>182</v>
      </c>
    </row>
    <row r="4204" spans="1:23" x14ac:dyDescent="0.25">
      <c r="A4204">
        <v>4016</v>
      </c>
      <c r="B4204" t="s">
        <v>10145</v>
      </c>
      <c r="C4204" t="str">
        <f>VLOOKUP(Table1[[#This Row],[Country Code]],Table3[],2)</f>
        <v>India</v>
      </c>
      <c r="D4204">
        <v>1</v>
      </c>
      <c r="E4204" t="s">
        <v>6914</v>
      </c>
      <c r="F4204" t="s">
        <v>10146</v>
      </c>
      <c r="G4204" t="s">
        <v>10109</v>
      </c>
      <c r="H4204" t="s">
        <v>10110</v>
      </c>
      <c r="I4204">
        <v>77.091031099999995</v>
      </c>
      <c r="J4204">
        <v>28.628418499999999</v>
      </c>
      <c r="K4204" t="s">
        <v>10147</v>
      </c>
      <c r="L4204">
        <v>1400</v>
      </c>
      <c r="M4204" t="str">
        <f>IF(Table1[[#This Row],[Average Cost for two]]&lt;=200, "0-200", IF(Table1[[#This Row],[Average Cost for two]]&lt;=400, "200-400", IF(Table1[[#This Row],[Average Cost for two]]&lt;=600, "400-600", IF(Table1[[#This Row],[Average Cost for two]]&lt;=800, "600-800", IF(Table1[[#This Row],[Average Cost for two]]&lt;=1000, "800-1000", "&gt;1000")))))</f>
        <v>&gt;1000</v>
      </c>
      <c r="N4204" t="s">
        <v>2115</v>
      </c>
      <c r="O4204" t="s">
        <v>27</v>
      </c>
      <c r="P4204" t="s">
        <v>27</v>
      </c>
      <c r="Q4204" t="s">
        <v>28</v>
      </c>
      <c r="R4204" t="s">
        <v>28</v>
      </c>
      <c r="S4204">
        <v>3</v>
      </c>
      <c r="T4204">
        <v>3.3</v>
      </c>
      <c r="U4204" t="s">
        <v>138</v>
      </c>
      <c r="V4204" t="s">
        <v>139</v>
      </c>
      <c r="W4204">
        <v>85</v>
      </c>
    </row>
    <row r="4205" spans="1:23" x14ac:dyDescent="0.25">
      <c r="A4205">
        <v>18238968</v>
      </c>
      <c r="B4205" t="s">
        <v>10148</v>
      </c>
      <c r="C4205" t="str">
        <f>VLOOKUP(Table1[[#This Row],[Country Code]],Table3[],2)</f>
        <v>India</v>
      </c>
      <c r="D4205">
        <v>1</v>
      </c>
      <c r="E4205" t="s">
        <v>6914</v>
      </c>
      <c r="F4205" t="s">
        <v>10110</v>
      </c>
      <c r="G4205" t="s">
        <v>10109</v>
      </c>
      <c r="H4205" t="s">
        <v>10110</v>
      </c>
      <c r="I4205">
        <v>77.0887484</v>
      </c>
      <c r="J4205">
        <v>28.6202711</v>
      </c>
      <c r="K4205" t="s">
        <v>2280</v>
      </c>
      <c r="L4205">
        <v>800</v>
      </c>
      <c r="M4205" t="str">
        <f>IF(Table1[[#This Row],[Average Cost for two]]&lt;=200, "0-200", IF(Table1[[#This Row],[Average Cost for two]]&lt;=400, "200-400", IF(Table1[[#This Row],[Average Cost for two]]&lt;=600, "400-600", IF(Table1[[#This Row],[Average Cost for two]]&lt;=800, "600-800", IF(Table1[[#This Row],[Average Cost for two]]&lt;=1000, "800-1000", "&gt;1000")))))</f>
        <v>600-800</v>
      </c>
      <c r="N4205" t="s">
        <v>2115</v>
      </c>
      <c r="O4205" t="s">
        <v>28</v>
      </c>
      <c r="P4205" t="s">
        <v>27</v>
      </c>
      <c r="Q4205" t="s">
        <v>27</v>
      </c>
      <c r="R4205" t="s">
        <v>28</v>
      </c>
      <c r="S4205">
        <v>2</v>
      </c>
      <c r="T4205">
        <v>3.4</v>
      </c>
      <c r="U4205" t="s">
        <v>138</v>
      </c>
      <c r="V4205" t="s">
        <v>139</v>
      </c>
      <c r="W4205">
        <v>102</v>
      </c>
    </row>
    <row r="4206" spans="1:23" x14ac:dyDescent="0.25">
      <c r="A4206">
        <v>18175340</v>
      </c>
      <c r="B4206" t="s">
        <v>10149</v>
      </c>
      <c r="C4206" t="str">
        <f>VLOOKUP(Table1[[#This Row],[Country Code]],Table3[],2)</f>
        <v>India</v>
      </c>
      <c r="D4206">
        <v>1</v>
      </c>
      <c r="E4206" t="s">
        <v>6914</v>
      </c>
      <c r="F4206" t="s">
        <v>10150</v>
      </c>
      <c r="G4206" t="s">
        <v>10109</v>
      </c>
      <c r="H4206" t="s">
        <v>10110</v>
      </c>
      <c r="I4206">
        <v>77.096093699999997</v>
      </c>
      <c r="J4206">
        <v>28.636179200000001</v>
      </c>
      <c r="K4206" t="s">
        <v>10151</v>
      </c>
      <c r="L4206">
        <v>400</v>
      </c>
      <c r="M4206" t="str">
        <f>IF(Table1[[#This Row],[Average Cost for two]]&lt;=200, "0-200", IF(Table1[[#This Row],[Average Cost for two]]&lt;=400, "200-400", IF(Table1[[#This Row],[Average Cost for two]]&lt;=600, "400-600", IF(Table1[[#This Row],[Average Cost for two]]&lt;=800, "600-800", IF(Table1[[#This Row],[Average Cost for two]]&lt;=1000, "800-1000", "&gt;1000")))))</f>
        <v>200-400</v>
      </c>
      <c r="N4206" t="s">
        <v>2115</v>
      </c>
      <c r="O4206" t="s">
        <v>28</v>
      </c>
      <c r="P4206" t="s">
        <v>27</v>
      </c>
      <c r="Q4206" t="s">
        <v>28</v>
      </c>
      <c r="R4206" t="s">
        <v>28</v>
      </c>
      <c r="S4206">
        <v>1</v>
      </c>
      <c r="T4206">
        <v>3.4</v>
      </c>
      <c r="U4206" t="s">
        <v>138</v>
      </c>
      <c r="V4206" t="s">
        <v>139</v>
      </c>
      <c r="W4206">
        <v>69</v>
      </c>
    </row>
    <row r="4207" spans="1:23" x14ac:dyDescent="0.25">
      <c r="A4207">
        <v>313498</v>
      </c>
      <c r="B4207" t="s">
        <v>10052</v>
      </c>
      <c r="C4207" t="str">
        <f>VLOOKUP(Table1[[#This Row],[Country Code]],Table3[],2)</f>
        <v>India</v>
      </c>
      <c r="D4207">
        <v>1</v>
      </c>
      <c r="E4207" t="s">
        <v>6914</v>
      </c>
      <c r="F4207" t="s">
        <v>10152</v>
      </c>
      <c r="G4207" t="s">
        <v>10109</v>
      </c>
      <c r="H4207" t="s">
        <v>10110</v>
      </c>
      <c r="I4207">
        <v>77.091090600000001</v>
      </c>
      <c r="J4207">
        <v>28.629851200000001</v>
      </c>
      <c r="K4207" t="s">
        <v>2280</v>
      </c>
      <c r="L4207">
        <v>450</v>
      </c>
      <c r="M4207" t="str">
        <f>IF(Table1[[#This Row],[Average Cost for two]]&lt;=200, "0-200", IF(Table1[[#This Row],[Average Cost for two]]&lt;=400, "200-400", IF(Table1[[#This Row],[Average Cost for two]]&lt;=600, "400-600", IF(Table1[[#This Row],[Average Cost for two]]&lt;=800, "600-800", IF(Table1[[#This Row],[Average Cost for two]]&lt;=1000, "800-1000", "&gt;1000")))))</f>
        <v>400-600</v>
      </c>
      <c r="N4207" t="s">
        <v>2115</v>
      </c>
      <c r="O4207" t="s">
        <v>28</v>
      </c>
      <c r="P4207" t="s">
        <v>27</v>
      </c>
      <c r="Q4207" t="s">
        <v>28</v>
      </c>
      <c r="R4207" t="s">
        <v>28</v>
      </c>
      <c r="S4207">
        <v>1</v>
      </c>
      <c r="T4207">
        <v>2.7</v>
      </c>
      <c r="U4207" t="s">
        <v>138</v>
      </c>
      <c r="V4207" t="s">
        <v>139</v>
      </c>
      <c r="W4207">
        <v>37</v>
      </c>
    </row>
    <row r="4208" spans="1:23" x14ac:dyDescent="0.25">
      <c r="A4208">
        <v>18421049</v>
      </c>
      <c r="B4208" t="s">
        <v>10153</v>
      </c>
      <c r="C4208" t="str">
        <f>VLOOKUP(Table1[[#This Row],[Country Code]],Table3[],2)</f>
        <v>India</v>
      </c>
      <c r="D4208">
        <v>1</v>
      </c>
      <c r="E4208" t="s">
        <v>6914</v>
      </c>
      <c r="F4208" t="s">
        <v>10110</v>
      </c>
      <c r="G4208" t="s">
        <v>10109</v>
      </c>
      <c r="H4208" t="s">
        <v>10110</v>
      </c>
      <c r="I4208">
        <v>77.090075600000006</v>
      </c>
      <c r="J4208">
        <v>28.612278700000001</v>
      </c>
      <c r="K4208" t="s">
        <v>10154</v>
      </c>
      <c r="L4208">
        <v>800</v>
      </c>
      <c r="M4208" t="str">
        <f>IF(Table1[[#This Row],[Average Cost for two]]&lt;=200, "0-200", IF(Table1[[#This Row],[Average Cost for two]]&lt;=400, "200-400", IF(Table1[[#This Row],[Average Cost for two]]&lt;=600, "400-600", IF(Table1[[#This Row],[Average Cost for two]]&lt;=800, "600-800", IF(Table1[[#This Row],[Average Cost for two]]&lt;=1000, "800-1000", "&gt;1000")))))</f>
        <v>600-800</v>
      </c>
      <c r="N4208" t="s">
        <v>2115</v>
      </c>
      <c r="O4208" t="s">
        <v>28</v>
      </c>
      <c r="P4208" t="s">
        <v>27</v>
      </c>
      <c r="Q4208" t="s">
        <v>27</v>
      </c>
      <c r="R4208" t="s">
        <v>28</v>
      </c>
      <c r="S4208">
        <v>2</v>
      </c>
      <c r="T4208">
        <v>4.5</v>
      </c>
      <c r="U4208" t="s">
        <v>29</v>
      </c>
      <c r="V4208" t="s">
        <v>30</v>
      </c>
      <c r="W4208">
        <v>50</v>
      </c>
    </row>
    <row r="4209" spans="1:23" x14ac:dyDescent="0.25">
      <c r="A4209">
        <v>18345739</v>
      </c>
      <c r="B4209" t="s">
        <v>6950</v>
      </c>
      <c r="C4209" t="str">
        <f>VLOOKUP(Table1[[#This Row],[Country Code]],Table3[],2)</f>
        <v>India</v>
      </c>
      <c r="D4209">
        <v>1</v>
      </c>
      <c r="E4209" t="s">
        <v>6914</v>
      </c>
      <c r="F4209" t="s">
        <v>10155</v>
      </c>
      <c r="G4209" t="s">
        <v>10109</v>
      </c>
      <c r="H4209" t="s">
        <v>10110</v>
      </c>
      <c r="I4209">
        <v>77.081604499999997</v>
      </c>
      <c r="J4209">
        <v>28.6295635</v>
      </c>
      <c r="K4209" t="s">
        <v>1607</v>
      </c>
      <c r="L4209">
        <v>600</v>
      </c>
      <c r="M4209" t="str">
        <f>IF(Table1[[#This Row],[Average Cost for two]]&lt;=200, "0-200", IF(Table1[[#This Row],[Average Cost for two]]&lt;=400, "200-400", IF(Table1[[#This Row],[Average Cost for two]]&lt;=600, "400-600", IF(Table1[[#This Row],[Average Cost for two]]&lt;=800, "600-800", IF(Table1[[#This Row],[Average Cost for two]]&lt;=1000, "800-1000", "&gt;1000")))))</f>
        <v>400-600</v>
      </c>
      <c r="N4209" t="s">
        <v>2115</v>
      </c>
      <c r="O4209" t="s">
        <v>28</v>
      </c>
      <c r="P4209" t="s">
        <v>28</v>
      </c>
      <c r="Q4209" t="s">
        <v>28</v>
      </c>
      <c r="R4209" t="s">
        <v>28</v>
      </c>
      <c r="S4209">
        <v>2</v>
      </c>
      <c r="T4209">
        <v>3.5</v>
      </c>
      <c r="U4209" t="s">
        <v>101</v>
      </c>
      <c r="V4209" t="s">
        <v>102</v>
      </c>
      <c r="W4209">
        <v>40</v>
      </c>
    </row>
    <row r="4210" spans="1:23" x14ac:dyDescent="0.25">
      <c r="A4210">
        <v>18261158</v>
      </c>
      <c r="B4210" t="s">
        <v>10156</v>
      </c>
      <c r="C4210" t="str">
        <f>VLOOKUP(Table1[[#This Row],[Country Code]],Table3[],2)</f>
        <v>India</v>
      </c>
      <c r="D4210">
        <v>1</v>
      </c>
      <c r="E4210" t="s">
        <v>6914</v>
      </c>
      <c r="F4210" t="s">
        <v>10157</v>
      </c>
      <c r="G4210" t="s">
        <v>10109</v>
      </c>
      <c r="H4210" t="s">
        <v>10110</v>
      </c>
      <c r="I4210">
        <v>77.091393999999994</v>
      </c>
      <c r="J4210">
        <v>28.629112200000002</v>
      </c>
      <c r="K4210" t="s">
        <v>2280</v>
      </c>
      <c r="L4210">
        <v>1250</v>
      </c>
      <c r="M4210" t="str">
        <f>IF(Table1[[#This Row],[Average Cost for two]]&lt;=200, "0-200", IF(Table1[[#This Row],[Average Cost for two]]&lt;=400, "200-400", IF(Table1[[#This Row],[Average Cost for two]]&lt;=600, "400-600", IF(Table1[[#This Row],[Average Cost for two]]&lt;=800, "600-800", IF(Table1[[#This Row],[Average Cost for two]]&lt;=1000, "800-1000", "&gt;1000")))))</f>
        <v>&gt;1000</v>
      </c>
      <c r="N4210" t="s">
        <v>2115</v>
      </c>
      <c r="O4210" t="s">
        <v>28</v>
      </c>
      <c r="P4210" t="s">
        <v>27</v>
      </c>
      <c r="Q4210" t="s">
        <v>28</v>
      </c>
      <c r="R4210" t="s">
        <v>28</v>
      </c>
      <c r="S4210">
        <v>3</v>
      </c>
      <c r="T4210">
        <v>3.8</v>
      </c>
      <c r="U4210" t="s">
        <v>101</v>
      </c>
      <c r="V4210" t="s">
        <v>102</v>
      </c>
      <c r="W4210">
        <v>128</v>
      </c>
    </row>
    <row r="4211" spans="1:23" x14ac:dyDescent="0.25">
      <c r="A4211">
        <v>4010</v>
      </c>
      <c r="B4211" t="s">
        <v>10158</v>
      </c>
      <c r="C4211" t="str">
        <f>VLOOKUP(Table1[[#This Row],[Country Code]],Table3[],2)</f>
        <v>India</v>
      </c>
      <c r="D4211">
        <v>1</v>
      </c>
      <c r="E4211" t="s">
        <v>6914</v>
      </c>
      <c r="F4211" t="s">
        <v>10159</v>
      </c>
      <c r="G4211" t="s">
        <v>10109</v>
      </c>
      <c r="H4211" t="s">
        <v>10110</v>
      </c>
      <c r="I4211">
        <v>77.0820832</v>
      </c>
      <c r="J4211">
        <v>28.629662499999998</v>
      </c>
      <c r="K4211" t="s">
        <v>392</v>
      </c>
      <c r="L4211">
        <v>350</v>
      </c>
      <c r="M4211" t="str">
        <f>IF(Table1[[#This Row],[Average Cost for two]]&lt;=200, "0-200", IF(Table1[[#This Row],[Average Cost for two]]&lt;=400, "200-400", IF(Table1[[#This Row],[Average Cost for two]]&lt;=600, "400-600", IF(Table1[[#This Row],[Average Cost for two]]&lt;=800, "600-800", IF(Table1[[#This Row],[Average Cost for two]]&lt;=1000, "800-1000", "&gt;1000")))))</f>
        <v>200-400</v>
      </c>
      <c r="N4211" t="s">
        <v>2115</v>
      </c>
      <c r="O4211" t="s">
        <v>28</v>
      </c>
      <c r="P4211" t="s">
        <v>27</v>
      </c>
      <c r="Q4211" t="s">
        <v>28</v>
      </c>
      <c r="R4211" t="s">
        <v>28</v>
      </c>
      <c r="S4211">
        <v>1</v>
      </c>
      <c r="T4211">
        <v>3.8</v>
      </c>
      <c r="U4211" t="s">
        <v>101</v>
      </c>
      <c r="V4211" t="s">
        <v>102</v>
      </c>
      <c r="W4211">
        <v>212</v>
      </c>
    </row>
    <row r="4212" spans="1:23" x14ac:dyDescent="0.25">
      <c r="A4212">
        <v>309283</v>
      </c>
      <c r="B4212" t="s">
        <v>3135</v>
      </c>
      <c r="C4212" t="str">
        <f>VLOOKUP(Table1[[#This Row],[Country Code]],Table3[],2)</f>
        <v>India</v>
      </c>
      <c r="D4212">
        <v>1</v>
      </c>
      <c r="E4212" t="s">
        <v>6914</v>
      </c>
      <c r="F4212" t="s">
        <v>10160</v>
      </c>
      <c r="G4212" t="s">
        <v>10109</v>
      </c>
      <c r="H4212" t="s">
        <v>10110</v>
      </c>
      <c r="I4212">
        <v>77.090184500000007</v>
      </c>
      <c r="J4212">
        <v>28.618032400000001</v>
      </c>
      <c r="K4212" t="s">
        <v>1350</v>
      </c>
      <c r="L4212">
        <v>300</v>
      </c>
      <c r="M4212" t="str">
        <f>IF(Table1[[#This Row],[Average Cost for two]]&lt;=200, "0-200", IF(Table1[[#This Row],[Average Cost for two]]&lt;=400, "200-400", IF(Table1[[#This Row],[Average Cost for two]]&lt;=600, "400-600", IF(Table1[[#This Row],[Average Cost for two]]&lt;=800, "600-800", IF(Table1[[#This Row],[Average Cost for two]]&lt;=1000, "800-1000", "&gt;1000")))))</f>
        <v>200-400</v>
      </c>
      <c r="N4212" t="s">
        <v>2115</v>
      </c>
      <c r="O4212" t="s">
        <v>28</v>
      </c>
      <c r="P4212" t="s">
        <v>28</v>
      </c>
      <c r="Q4212" t="s">
        <v>28</v>
      </c>
      <c r="R4212" t="s">
        <v>28</v>
      </c>
      <c r="S4212">
        <v>1</v>
      </c>
      <c r="T4212">
        <v>3.6</v>
      </c>
      <c r="U4212" t="s">
        <v>101</v>
      </c>
      <c r="V4212" t="s">
        <v>102</v>
      </c>
      <c r="W4212">
        <v>164</v>
      </c>
    </row>
    <row r="4213" spans="1:23" x14ac:dyDescent="0.25">
      <c r="A4213">
        <v>17977755</v>
      </c>
      <c r="B4213" t="s">
        <v>10161</v>
      </c>
      <c r="C4213" t="str">
        <f>VLOOKUP(Table1[[#This Row],[Country Code]],Table3[],2)</f>
        <v>India</v>
      </c>
      <c r="D4213">
        <v>1</v>
      </c>
      <c r="E4213" t="s">
        <v>6914</v>
      </c>
      <c r="F4213" t="s">
        <v>10162</v>
      </c>
      <c r="G4213" t="s">
        <v>10109</v>
      </c>
      <c r="H4213" t="s">
        <v>10110</v>
      </c>
      <c r="I4213">
        <v>77.087127300000006</v>
      </c>
      <c r="J4213">
        <v>28.633156799999998</v>
      </c>
      <c r="K4213" t="s">
        <v>145</v>
      </c>
      <c r="L4213">
        <v>400</v>
      </c>
      <c r="M4213" t="str">
        <f>IF(Table1[[#This Row],[Average Cost for two]]&lt;=200, "0-200", IF(Table1[[#This Row],[Average Cost for two]]&lt;=400, "200-400", IF(Table1[[#This Row],[Average Cost for two]]&lt;=600, "400-600", IF(Table1[[#This Row],[Average Cost for two]]&lt;=800, "600-800", IF(Table1[[#This Row],[Average Cost for two]]&lt;=1000, "800-1000", "&gt;1000")))))</f>
        <v>200-400</v>
      </c>
      <c r="N4213" t="s">
        <v>2115</v>
      </c>
      <c r="O4213" t="s">
        <v>28</v>
      </c>
      <c r="P4213" t="s">
        <v>27</v>
      </c>
      <c r="Q4213" t="s">
        <v>28</v>
      </c>
      <c r="R4213" t="s">
        <v>28</v>
      </c>
      <c r="S4213">
        <v>1</v>
      </c>
      <c r="T4213">
        <v>3.6</v>
      </c>
      <c r="U4213" t="s">
        <v>101</v>
      </c>
      <c r="V4213" t="s">
        <v>102</v>
      </c>
      <c r="W4213">
        <v>70</v>
      </c>
    </row>
    <row r="4214" spans="1:23" x14ac:dyDescent="0.25">
      <c r="A4214">
        <v>5388</v>
      </c>
      <c r="B4214" t="s">
        <v>10163</v>
      </c>
      <c r="C4214" t="str">
        <f>VLOOKUP(Table1[[#This Row],[Country Code]],Table3[],2)</f>
        <v>India</v>
      </c>
      <c r="D4214">
        <v>1</v>
      </c>
      <c r="E4214" t="s">
        <v>6914</v>
      </c>
      <c r="F4214" t="s">
        <v>10164</v>
      </c>
      <c r="G4214" t="s">
        <v>10109</v>
      </c>
      <c r="H4214" t="s">
        <v>10110</v>
      </c>
      <c r="I4214">
        <v>77.091090300000005</v>
      </c>
      <c r="J4214">
        <v>28.628543100000002</v>
      </c>
      <c r="K4214" t="s">
        <v>10165</v>
      </c>
      <c r="L4214">
        <v>700</v>
      </c>
      <c r="M4214" t="str">
        <f>IF(Table1[[#This Row],[Average Cost for two]]&lt;=200, "0-200", IF(Table1[[#This Row],[Average Cost for two]]&lt;=400, "200-400", IF(Table1[[#This Row],[Average Cost for two]]&lt;=600, "400-600", IF(Table1[[#This Row],[Average Cost for two]]&lt;=800, "600-800", IF(Table1[[#This Row],[Average Cost for two]]&lt;=1000, "800-1000", "&gt;1000")))))</f>
        <v>600-800</v>
      </c>
      <c r="N4214" t="s">
        <v>2115</v>
      </c>
      <c r="O4214" t="s">
        <v>28</v>
      </c>
      <c r="P4214" t="s">
        <v>27</v>
      </c>
      <c r="Q4214" t="s">
        <v>28</v>
      </c>
      <c r="R4214" t="s">
        <v>28</v>
      </c>
      <c r="S4214">
        <v>2</v>
      </c>
      <c r="T4214">
        <v>3.5</v>
      </c>
      <c r="U4214" t="s">
        <v>101</v>
      </c>
      <c r="V4214" t="s">
        <v>102</v>
      </c>
      <c r="W4214">
        <v>74</v>
      </c>
    </row>
    <row r="4215" spans="1:23" x14ac:dyDescent="0.25">
      <c r="A4215">
        <v>4723</v>
      </c>
      <c r="B4215" t="s">
        <v>3146</v>
      </c>
      <c r="C4215" t="str">
        <f>VLOOKUP(Table1[[#This Row],[Country Code]],Table3[],2)</f>
        <v>India</v>
      </c>
      <c r="D4215">
        <v>1</v>
      </c>
      <c r="E4215" t="s">
        <v>6914</v>
      </c>
      <c r="F4215" t="s">
        <v>10166</v>
      </c>
      <c r="G4215" t="s">
        <v>10109</v>
      </c>
      <c r="H4215" t="s">
        <v>10110</v>
      </c>
      <c r="I4215">
        <v>77.088738399999997</v>
      </c>
      <c r="J4215">
        <v>28.618088700000001</v>
      </c>
      <c r="K4215" t="s">
        <v>3007</v>
      </c>
      <c r="L4215">
        <v>400</v>
      </c>
      <c r="M4215" t="str">
        <f>IF(Table1[[#This Row],[Average Cost for two]]&lt;=200, "0-200", IF(Table1[[#This Row],[Average Cost for two]]&lt;=400, "200-400", IF(Table1[[#This Row],[Average Cost for two]]&lt;=600, "400-600", IF(Table1[[#This Row],[Average Cost for two]]&lt;=800, "600-800", IF(Table1[[#This Row],[Average Cost for two]]&lt;=1000, "800-1000", "&gt;1000")))))</f>
        <v>200-400</v>
      </c>
      <c r="N4215" t="s">
        <v>2115</v>
      </c>
      <c r="O4215" t="s">
        <v>28</v>
      </c>
      <c r="P4215" t="s">
        <v>27</v>
      </c>
      <c r="Q4215" t="s">
        <v>28</v>
      </c>
      <c r="R4215" t="s">
        <v>28</v>
      </c>
      <c r="S4215">
        <v>1</v>
      </c>
      <c r="T4215">
        <v>3.5</v>
      </c>
      <c r="U4215" t="s">
        <v>101</v>
      </c>
      <c r="V4215" t="s">
        <v>102</v>
      </c>
      <c r="W4215">
        <v>33</v>
      </c>
    </row>
    <row r="4216" spans="1:23" x14ac:dyDescent="0.25">
      <c r="A4216">
        <v>311889</v>
      </c>
      <c r="B4216" t="s">
        <v>4700</v>
      </c>
      <c r="C4216" t="str">
        <f>VLOOKUP(Table1[[#This Row],[Country Code]],Table3[],2)</f>
        <v>India</v>
      </c>
      <c r="D4216">
        <v>1</v>
      </c>
      <c r="E4216" t="s">
        <v>6914</v>
      </c>
      <c r="F4216" t="s">
        <v>10167</v>
      </c>
      <c r="G4216" t="s">
        <v>10109</v>
      </c>
      <c r="H4216" t="s">
        <v>10110</v>
      </c>
      <c r="I4216">
        <v>77.087180799999999</v>
      </c>
      <c r="J4216">
        <v>28.633587299999999</v>
      </c>
      <c r="K4216" t="s">
        <v>145</v>
      </c>
      <c r="L4216">
        <v>400</v>
      </c>
      <c r="M4216" t="str">
        <f>IF(Table1[[#This Row],[Average Cost for two]]&lt;=200, "0-200", IF(Table1[[#This Row],[Average Cost for two]]&lt;=400, "200-400", IF(Table1[[#This Row],[Average Cost for two]]&lt;=600, "400-600", IF(Table1[[#This Row],[Average Cost for two]]&lt;=800, "600-800", IF(Table1[[#This Row],[Average Cost for two]]&lt;=1000, "800-1000", "&gt;1000")))))</f>
        <v>200-400</v>
      </c>
      <c r="N4216" t="s">
        <v>2115</v>
      </c>
      <c r="O4216" t="s">
        <v>28</v>
      </c>
      <c r="P4216" t="s">
        <v>28</v>
      </c>
      <c r="Q4216" t="s">
        <v>28</v>
      </c>
      <c r="R4216" t="s">
        <v>28</v>
      </c>
      <c r="S4216">
        <v>1</v>
      </c>
      <c r="T4216">
        <v>3.6</v>
      </c>
      <c r="U4216" t="s">
        <v>101</v>
      </c>
      <c r="V4216" t="s">
        <v>102</v>
      </c>
      <c r="W4216">
        <v>116</v>
      </c>
    </row>
    <row r="4217" spans="1:23" x14ac:dyDescent="0.25">
      <c r="A4217">
        <v>311922</v>
      </c>
      <c r="B4217" t="s">
        <v>2286</v>
      </c>
      <c r="C4217" t="str">
        <f>VLOOKUP(Table1[[#This Row],[Country Code]],Table3[],2)</f>
        <v>India</v>
      </c>
      <c r="D4217">
        <v>1</v>
      </c>
      <c r="E4217" t="s">
        <v>6914</v>
      </c>
      <c r="F4217" t="s">
        <v>10168</v>
      </c>
      <c r="G4217" t="s">
        <v>10109</v>
      </c>
      <c r="H4217" t="s">
        <v>10110</v>
      </c>
      <c r="I4217">
        <v>77.081788200000005</v>
      </c>
      <c r="J4217">
        <v>28.620945899999999</v>
      </c>
      <c r="K4217" t="s">
        <v>1643</v>
      </c>
      <c r="L4217">
        <v>500</v>
      </c>
      <c r="M4217" t="str">
        <f>IF(Table1[[#This Row],[Average Cost for two]]&lt;=200, "0-200", IF(Table1[[#This Row],[Average Cost for two]]&lt;=400, "200-400", IF(Table1[[#This Row],[Average Cost for two]]&lt;=600, "400-600", IF(Table1[[#This Row],[Average Cost for two]]&lt;=800, "600-800", IF(Table1[[#This Row],[Average Cost for two]]&lt;=1000, "800-1000", "&gt;1000")))))</f>
        <v>400-600</v>
      </c>
      <c r="N4217" t="s">
        <v>2115</v>
      </c>
      <c r="O4217" t="s">
        <v>28</v>
      </c>
      <c r="P4217" t="s">
        <v>27</v>
      </c>
      <c r="Q4217" t="s">
        <v>28</v>
      </c>
      <c r="R4217" t="s">
        <v>28</v>
      </c>
      <c r="S4217">
        <v>2</v>
      </c>
      <c r="T4217">
        <v>3.5</v>
      </c>
      <c r="U4217" t="s">
        <v>101</v>
      </c>
      <c r="V4217" t="s">
        <v>102</v>
      </c>
      <c r="W4217">
        <v>62</v>
      </c>
    </row>
    <row r="4218" spans="1:23" x14ac:dyDescent="0.25">
      <c r="A4218">
        <v>185</v>
      </c>
      <c r="B4218" t="s">
        <v>2288</v>
      </c>
      <c r="C4218" t="str">
        <f>VLOOKUP(Table1[[#This Row],[Country Code]],Table3[],2)</f>
        <v>India</v>
      </c>
      <c r="D4218">
        <v>1</v>
      </c>
      <c r="E4218" t="s">
        <v>6914</v>
      </c>
      <c r="F4218" t="s">
        <v>10169</v>
      </c>
      <c r="G4218" t="s">
        <v>10109</v>
      </c>
      <c r="H4218" t="s">
        <v>10110</v>
      </c>
      <c r="I4218">
        <v>77.081920699999998</v>
      </c>
      <c r="J4218">
        <v>28.629937399999999</v>
      </c>
      <c r="K4218" t="s">
        <v>1890</v>
      </c>
      <c r="L4218">
        <v>500</v>
      </c>
      <c r="M4218" t="str">
        <f>IF(Table1[[#This Row],[Average Cost for two]]&lt;=200, "0-200", IF(Table1[[#This Row],[Average Cost for two]]&lt;=400, "200-400", IF(Table1[[#This Row],[Average Cost for two]]&lt;=600, "400-600", IF(Table1[[#This Row],[Average Cost for two]]&lt;=800, "600-800", IF(Table1[[#This Row],[Average Cost for two]]&lt;=1000, "800-1000", "&gt;1000")))))</f>
        <v>400-600</v>
      </c>
      <c r="N4218" t="s">
        <v>2115</v>
      </c>
      <c r="O4218" t="s">
        <v>28</v>
      </c>
      <c r="P4218" t="s">
        <v>27</v>
      </c>
      <c r="Q4218" t="s">
        <v>28</v>
      </c>
      <c r="R4218" t="s">
        <v>28</v>
      </c>
      <c r="S4218">
        <v>2</v>
      </c>
      <c r="T4218">
        <v>3.6</v>
      </c>
      <c r="U4218" t="s">
        <v>101</v>
      </c>
      <c r="V4218" t="s">
        <v>102</v>
      </c>
      <c r="W4218">
        <v>179</v>
      </c>
    </row>
    <row r="4219" spans="1:23" x14ac:dyDescent="0.25">
      <c r="A4219">
        <v>18268370</v>
      </c>
      <c r="B4219" t="s">
        <v>10170</v>
      </c>
      <c r="C4219" t="str">
        <f>VLOOKUP(Table1[[#This Row],[Country Code]],Table3[],2)</f>
        <v>India</v>
      </c>
      <c r="D4219">
        <v>1</v>
      </c>
      <c r="E4219" t="s">
        <v>6914</v>
      </c>
      <c r="F4219" t="s">
        <v>10171</v>
      </c>
      <c r="G4219" t="s">
        <v>10109</v>
      </c>
      <c r="H4219" t="s">
        <v>10110</v>
      </c>
      <c r="I4219">
        <v>77.094145400000002</v>
      </c>
      <c r="J4219">
        <v>28.615765499999998</v>
      </c>
      <c r="K4219" t="s">
        <v>2235</v>
      </c>
      <c r="L4219">
        <v>700</v>
      </c>
      <c r="M4219" t="str">
        <f>IF(Table1[[#This Row],[Average Cost for two]]&lt;=200, "0-200", IF(Table1[[#This Row],[Average Cost for two]]&lt;=400, "200-400", IF(Table1[[#This Row],[Average Cost for two]]&lt;=600, "400-600", IF(Table1[[#This Row],[Average Cost for two]]&lt;=800, "600-800", IF(Table1[[#This Row],[Average Cost for two]]&lt;=1000, "800-1000", "&gt;1000")))))</f>
        <v>600-800</v>
      </c>
      <c r="N4219" t="s">
        <v>2115</v>
      </c>
      <c r="O4219" t="s">
        <v>28</v>
      </c>
      <c r="P4219" t="s">
        <v>27</v>
      </c>
      <c r="Q4219" t="s">
        <v>28</v>
      </c>
      <c r="R4219" t="s">
        <v>28</v>
      </c>
      <c r="S4219">
        <v>2</v>
      </c>
      <c r="T4219">
        <v>3.6</v>
      </c>
      <c r="U4219" t="s">
        <v>101</v>
      </c>
      <c r="V4219" t="s">
        <v>102</v>
      </c>
      <c r="W4219">
        <v>56</v>
      </c>
    </row>
    <row r="4220" spans="1:23" x14ac:dyDescent="0.25">
      <c r="A4220">
        <v>4021</v>
      </c>
      <c r="B4220" t="s">
        <v>10172</v>
      </c>
      <c r="C4220" t="str">
        <f>VLOOKUP(Table1[[#This Row],[Country Code]],Table3[],2)</f>
        <v>India</v>
      </c>
      <c r="D4220">
        <v>1</v>
      </c>
      <c r="E4220" t="s">
        <v>6914</v>
      </c>
      <c r="F4220" t="s">
        <v>10173</v>
      </c>
      <c r="G4220" t="s">
        <v>10109</v>
      </c>
      <c r="H4220" t="s">
        <v>10110</v>
      </c>
      <c r="I4220">
        <v>77.084641300000001</v>
      </c>
      <c r="J4220">
        <v>28.621877300000001</v>
      </c>
      <c r="K4220" t="s">
        <v>2114</v>
      </c>
      <c r="L4220">
        <v>600</v>
      </c>
      <c r="M4220" t="str">
        <f>IF(Table1[[#This Row],[Average Cost for two]]&lt;=200, "0-200", IF(Table1[[#This Row],[Average Cost for two]]&lt;=400, "200-400", IF(Table1[[#This Row],[Average Cost for two]]&lt;=600, "400-600", IF(Table1[[#This Row],[Average Cost for two]]&lt;=800, "600-800", IF(Table1[[#This Row],[Average Cost for two]]&lt;=1000, "800-1000", "&gt;1000")))))</f>
        <v>400-600</v>
      </c>
      <c r="N4220" t="s">
        <v>2115</v>
      </c>
      <c r="O4220" t="s">
        <v>28</v>
      </c>
      <c r="P4220" t="s">
        <v>27</v>
      </c>
      <c r="Q4220" t="s">
        <v>28</v>
      </c>
      <c r="R4220" t="s">
        <v>28</v>
      </c>
      <c r="S4220">
        <v>2</v>
      </c>
      <c r="T4220">
        <v>3.5</v>
      </c>
      <c r="U4220" t="s">
        <v>101</v>
      </c>
      <c r="V4220" t="s">
        <v>102</v>
      </c>
      <c r="W4220">
        <v>131</v>
      </c>
    </row>
    <row r="4221" spans="1:23" x14ac:dyDescent="0.25">
      <c r="A4221">
        <v>300527</v>
      </c>
      <c r="B4221" t="s">
        <v>10174</v>
      </c>
      <c r="C4221" t="str">
        <f>VLOOKUP(Table1[[#This Row],[Country Code]],Table3[],2)</f>
        <v>India</v>
      </c>
      <c r="D4221">
        <v>1</v>
      </c>
      <c r="E4221" t="s">
        <v>6914</v>
      </c>
      <c r="F4221" t="s">
        <v>10175</v>
      </c>
      <c r="G4221" t="s">
        <v>10109</v>
      </c>
      <c r="H4221" t="s">
        <v>10110</v>
      </c>
      <c r="I4221">
        <v>77.091738000000007</v>
      </c>
      <c r="J4221">
        <v>28.619165200000001</v>
      </c>
      <c r="K4221" t="s">
        <v>4458</v>
      </c>
      <c r="L4221">
        <v>300</v>
      </c>
      <c r="M4221" t="str">
        <f>IF(Table1[[#This Row],[Average Cost for two]]&lt;=200, "0-200", IF(Table1[[#This Row],[Average Cost for two]]&lt;=400, "200-400", IF(Table1[[#This Row],[Average Cost for two]]&lt;=600, "400-600", IF(Table1[[#This Row],[Average Cost for two]]&lt;=800, "600-800", IF(Table1[[#This Row],[Average Cost for two]]&lt;=1000, "800-1000", "&gt;1000")))))</f>
        <v>200-400</v>
      </c>
      <c r="N4221" t="s">
        <v>2115</v>
      </c>
      <c r="O4221" t="s">
        <v>28</v>
      </c>
      <c r="P4221" t="s">
        <v>27</v>
      </c>
      <c r="Q4221" t="s">
        <v>28</v>
      </c>
      <c r="R4221" t="s">
        <v>28</v>
      </c>
      <c r="S4221">
        <v>1</v>
      </c>
      <c r="T4221">
        <v>3.6</v>
      </c>
      <c r="U4221" t="s">
        <v>101</v>
      </c>
      <c r="V4221" t="s">
        <v>102</v>
      </c>
      <c r="W4221">
        <v>155</v>
      </c>
    </row>
    <row r="4222" spans="1:23" x14ac:dyDescent="0.25">
      <c r="A4222">
        <v>18219547</v>
      </c>
      <c r="B4222" t="s">
        <v>10176</v>
      </c>
      <c r="C4222" t="str">
        <f>VLOOKUP(Table1[[#This Row],[Country Code]],Table3[],2)</f>
        <v>India</v>
      </c>
      <c r="D4222">
        <v>1</v>
      </c>
      <c r="E4222" t="s">
        <v>6914</v>
      </c>
      <c r="F4222" t="s">
        <v>10177</v>
      </c>
      <c r="G4222" t="s">
        <v>10109</v>
      </c>
      <c r="H4222" t="s">
        <v>10110</v>
      </c>
      <c r="I4222">
        <v>77.080189700000005</v>
      </c>
      <c r="J4222">
        <v>28.620388999999999</v>
      </c>
      <c r="K4222" t="s">
        <v>2128</v>
      </c>
      <c r="L4222">
        <v>1300</v>
      </c>
      <c r="M4222" t="str">
        <f>IF(Table1[[#This Row],[Average Cost for two]]&lt;=200, "0-200", IF(Table1[[#This Row],[Average Cost for two]]&lt;=400, "200-400", IF(Table1[[#This Row],[Average Cost for two]]&lt;=600, "400-600", IF(Table1[[#This Row],[Average Cost for two]]&lt;=800, "600-800", IF(Table1[[#This Row],[Average Cost for two]]&lt;=1000, "800-1000", "&gt;1000")))))</f>
        <v>&gt;1000</v>
      </c>
      <c r="N4222" t="s">
        <v>2115</v>
      </c>
      <c r="O4222" t="s">
        <v>27</v>
      </c>
      <c r="P4222" t="s">
        <v>27</v>
      </c>
      <c r="Q4222" t="s">
        <v>28</v>
      </c>
      <c r="R4222" t="s">
        <v>28</v>
      </c>
      <c r="S4222">
        <v>3</v>
      </c>
      <c r="T4222">
        <v>3.5</v>
      </c>
      <c r="U4222" t="s">
        <v>101</v>
      </c>
      <c r="V4222" t="s">
        <v>102</v>
      </c>
      <c r="W4222">
        <v>100</v>
      </c>
    </row>
    <row r="4223" spans="1:23" x14ac:dyDescent="0.25">
      <c r="A4223">
        <v>18412874</v>
      </c>
      <c r="B4223" t="s">
        <v>10178</v>
      </c>
      <c r="C4223" t="str">
        <f>VLOOKUP(Table1[[#This Row],[Country Code]],Table3[],2)</f>
        <v>India</v>
      </c>
      <c r="D4223">
        <v>1</v>
      </c>
      <c r="E4223" t="s">
        <v>6914</v>
      </c>
      <c r="F4223" t="s">
        <v>10179</v>
      </c>
      <c r="G4223" t="s">
        <v>10109</v>
      </c>
      <c r="H4223" t="s">
        <v>10110</v>
      </c>
      <c r="I4223">
        <v>77.093659799999998</v>
      </c>
      <c r="J4223">
        <v>28.634167900000001</v>
      </c>
      <c r="K4223" t="s">
        <v>10180</v>
      </c>
      <c r="L4223">
        <v>400</v>
      </c>
      <c r="M4223" t="str">
        <f>IF(Table1[[#This Row],[Average Cost for two]]&lt;=200, "0-200", IF(Table1[[#This Row],[Average Cost for two]]&lt;=400, "200-400", IF(Table1[[#This Row],[Average Cost for two]]&lt;=600, "400-600", IF(Table1[[#This Row],[Average Cost for two]]&lt;=800, "600-800", IF(Table1[[#This Row],[Average Cost for two]]&lt;=1000, "800-1000", "&gt;1000")))))</f>
        <v>200-400</v>
      </c>
      <c r="N4223" t="s">
        <v>2115</v>
      </c>
      <c r="O4223" t="s">
        <v>28</v>
      </c>
      <c r="P4223" t="s">
        <v>27</v>
      </c>
      <c r="Q4223" t="s">
        <v>28</v>
      </c>
      <c r="R4223" t="s">
        <v>28</v>
      </c>
      <c r="S4223">
        <v>1</v>
      </c>
      <c r="T4223">
        <v>3.7</v>
      </c>
      <c r="U4223" t="s">
        <v>101</v>
      </c>
      <c r="V4223" t="s">
        <v>102</v>
      </c>
      <c r="W4223">
        <v>32</v>
      </c>
    </row>
    <row r="4224" spans="1:23" x14ac:dyDescent="0.25">
      <c r="A4224">
        <v>18244719</v>
      </c>
      <c r="B4224" t="s">
        <v>10181</v>
      </c>
      <c r="C4224" t="str">
        <f>VLOOKUP(Table1[[#This Row],[Country Code]],Table3[],2)</f>
        <v>India</v>
      </c>
      <c r="D4224">
        <v>1</v>
      </c>
      <c r="E4224" t="s">
        <v>6914</v>
      </c>
      <c r="F4224" t="s">
        <v>10182</v>
      </c>
      <c r="G4224" t="s">
        <v>10109</v>
      </c>
      <c r="H4224" t="s">
        <v>10110</v>
      </c>
      <c r="I4224">
        <v>77.090512399999994</v>
      </c>
      <c r="J4224">
        <v>28.633062599999999</v>
      </c>
      <c r="K4224" t="s">
        <v>8406</v>
      </c>
      <c r="L4224">
        <v>500</v>
      </c>
      <c r="M4224" t="str">
        <f>IF(Table1[[#This Row],[Average Cost for two]]&lt;=200, "0-200", IF(Table1[[#This Row],[Average Cost for two]]&lt;=400, "200-400", IF(Table1[[#This Row],[Average Cost for two]]&lt;=600, "400-600", IF(Table1[[#This Row],[Average Cost for two]]&lt;=800, "600-800", IF(Table1[[#This Row],[Average Cost for two]]&lt;=1000, "800-1000", "&gt;1000")))))</f>
        <v>400-600</v>
      </c>
      <c r="N4224" t="s">
        <v>2115</v>
      </c>
      <c r="O4224" t="s">
        <v>28</v>
      </c>
      <c r="P4224" t="s">
        <v>27</v>
      </c>
      <c r="Q4224" t="s">
        <v>28</v>
      </c>
      <c r="R4224" t="s">
        <v>28</v>
      </c>
      <c r="S4224">
        <v>2</v>
      </c>
      <c r="T4224">
        <v>3.5</v>
      </c>
      <c r="U4224" t="s">
        <v>101</v>
      </c>
      <c r="V4224" t="s">
        <v>102</v>
      </c>
      <c r="W4224">
        <v>87</v>
      </c>
    </row>
    <row r="4225" spans="1:23" x14ac:dyDescent="0.25">
      <c r="A4225">
        <v>18322665</v>
      </c>
      <c r="B4225" t="s">
        <v>4819</v>
      </c>
      <c r="C4225" t="str">
        <f>VLOOKUP(Table1[[#This Row],[Country Code]],Table3[],2)</f>
        <v>India</v>
      </c>
      <c r="D4225">
        <v>1</v>
      </c>
      <c r="E4225" t="s">
        <v>6914</v>
      </c>
      <c r="F4225" t="s">
        <v>10183</v>
      </c>
      <c r="G4225" t="s">
        <v>10109</v>
      </c>
      <c r="H4225" t="s">
        <v>10110</v>
      </c>
      <c r="I4225">
        <v>77.088476299999996</v>
      </c>
      <c r="J4225">
        <v>28.621728399999999</v>
      </c>
      <c r="K4225" t="s">
        <v>2280</v>
      </c>
      <c r="L4225">
        <v>450</v>
      </c>
      <c r="M4225" t="str">
        <f>IF(Table1[[#This Row],[Average Cost for two]]&lt;=200, "0-200", IF(Table1[[#This Row],[Average Cost for two]]&lt;=400, "200-400", IF(Table1[[#This Row],[Average Cost for two]]&lt;=600, "400-600", IF(Table1[[#This Row],[Average Cost for two]]&lt;=800, "600-800", IF(Table1[[#This Row],[Average Cost for two]]&lt;=1000, "800-1000", "&gt;1000")))))</f>
        <v>400-600</v>
      </c>
      <c r="N4225" t="s">
        <v>2115</v>
      </c>
      <c r="O4225" t="s">
        <v>27</v>
      </c>
      <c r="P4225" t="s">
        <v>27</v>
      </c>
      <c r="Q4225" t="s">
        <v>28</v>
      </c>
      <c r="R4225" t="s">
        <v>28</v>
      </c>
      <c r="S4225">
        <v>1</v>
      </c>
      <c r="T4225">
        <v>3.7</v>
      </c>
      <c r="U4225" t="s">
        <v>101</v>
      </c>
      <c r="V4225" t="s">
        <v>102</v>
      </c>
      <c r="W4225">
        <v>61</v>
      </c>
    </row>
    <row r="4226" spans="1:23" x14ac:dyDescent="0.25">
      <c r="A4226">
        <v>7018</v>
      </c>
      <c r="B4226" t="s">
        <v>8669</v>
      </c>
      <c r="C4226" t="str">
        <f>VLOOKUP(Table1[[#This Row],[Country Code]],Table3[],2)</f>
        <v>India</v>
      </c>
      <c r="D4226">
        <v>1</v>
      </c>
      <c r="E4226" t="s">
        <v>6914</v>
      </c>
      <c r="F4226" t="s">
        <v>10184</v>
      </c>
      <c r="G4226" t="s">
        <v>10109</v>
      </c>
      <c r="H4226" t="s">
        <v>10110</v>
      </c>
      <c r="I4226">
        <v>77.091797799999995</v>
      </c>
      <c r="J4226">
        <v>28.6278364</v>
      </c>
      <c r="K4226" t="s">
        <v>3134</v>
      </c>
      <c r="L4226">
        <v>250</v>
      </c>
      <c r="M4226" t="str">
        <f>IF(Table1[[#This Row],[Average Cost for two]]&lt;=200, "0-200", IF(Table1[[#This Row],[Average Cost for two]]&lt;=400, "200-400", IF(Table1[[#This Row],[Average Cost for two]]&lt;=600, "400-600", IF(Table1[[#This Row],[Average Cost for two]]&lt;=800, "600-800", IF(Table1[[#This Row],[Average Cost for two]]&lt;=1000, "800-1000", "&gt;1000")))))</f>
        <v>200-400</v>
      </c>
      <c r="N4226" t="s">
        <v>2115</v>
      </c>
      <c r="O4226" t="s">
        <v>28</v>
      </c>
      <c r="P4226" t="s">
        <v>28</v>
      </c>
      <c r="Q4226" t="s">
        <v>28</v>
      </c>
      <c r="R4226" t="s">
        <v>28</v>
      </c>
      <c r="S4226">
        <v>1</v>
      </c>
      <c r="T4226">
        <v>1.9</v>
      </c>
      <c r="U4226" t="s">
        <v>1058</v>
      </c>
      <c r="V4226" t="s">
        <v>1059</v>
      </c>
      <c r="W4226">
        <v>66</v>
      </c>
    </row>
    <row r="4227" spans="1:23" x14ac:dyDescent="0.25">
      <c r="A4227">
        <v>18446409</v>
      </c>
      <c r="B4227" t="s">
        <v>10185</v>
      </c>
      <c r="C4227" t="str">
        <f>VLOOKUP(Table1[[#This Row],[Country Code]],Table3[],2)</f>
        <v>India</v>
      </c>
      <c r="D4227">
        <v>1</v>
      </c>
      <c r="E4227" t="s">
        <v>6914</v>
      </c>
      <c r="F4227" t="s">
        <v>10110</v>
      </c>
      <c r="G4227" t="s">
        <v>10109</v>
      </c>
      <c r="H4227" t="s">
        <v>10110</v>
      </c>
      <c r="I4227">
        <v>77.090872000000005</v>
      </c>
      <c r="J4227">
        <v>28.622406000000002</v>
      </c>
      <c r="K4227" t="s">
        <v>2150</v>
      </c>
      <c r="L4227">
        <v>700</v>
      </c>
      <c r="M4227" t="str">
        <f>IF(Table1[[#This Row],[Average Cost for two]]&lt;=200, "0-200", IF(Table1[[#This Row],[Average Cost for two]]&lt;=400, "200-400", IF(Table1[[#This Row],[Average Cost for two]]&lt;=600, "400-600", IF(Table1[[#This Row],[Average Cost for two]]&lt;=800, "600-800", IF(Table1[[#This Row],[Average Cost for two]]&lt;=1000, "800-1000", "&gt;1000")))))</f>
        <v>600-800</v>
      </c>
      <c r="N4227" t="s">
        <v>2115</v>
      </c>
      <c r="O4227" t="s">
        <v>28</v>
      </c>
      <c r="P4227" t="s">
        <v>27</v>
      </c>
      <c r="Q4227" t="s">
        <v>28</v>
      </c>
      <c r="R4227" t="s">
        <v>28</v>
      </c>
      <c r="S4227">
        <v>2</v>
      </c>
      <c r="T4227">
        <v>4.3</v>
      </c>
      <c r="U4227" t="s">
        <v>42</v>
      </c>
      <c r="V4227" t="s">
        <v>43</v>
      </c>
      <c r="W4227">
        <v>22</v>
      </c>
    </row>
    <row r="4228" spans="1:23" x14ac:dyDescent="0.25">
      <c r="A4228">
        <v>7891</v>
      </c>
      <c r="B4228" t="s">
        <v>7084</v>
      </c>
      <c r="C4228" t="str">
        <f>VLOOKUP(Table1[[#This Row],[Country Code]],Table3[],2)</f>
        <v>India</v>
      </c>
      <c r="D4228">
        <v>1</v>
      </c>
      <c r="E4228" t="s">
        <v>6914</v>
      </c>
      <c r="F4228" t="s">
        <v>10186</v>
      </c>
      <c r="G4228" t="s">
        <v>10187</v>
      </c>
      <c r="H4228" t="s">
        <v>10188</v>
      </c>
      <c r="I4228">
        <v>77.245072699999994</v>
      </c>
      <c r="J4228">
        <v>28.5830716</v>
      </c>
      <c r="K4228" t="s">
        <v>3235</v>
      </c>
      <c r="L4228">
        <v>150</v>
      </c>
      <c r="M4228" t="str">
        <f>IF(Table1[[#This Row],[Average Cost for two]]&lt;=200, "0-200", IF(Table1[[#This Row],[Average Cost for two]]&lt;=400, "200-400", IF(Table1[[#This Row],[Average Cost for two]]&lt;=600, "400-600", IF(Table1[[#This Row],[Average Cost for two]]&lt;=800, "600-800", IF(Table1[[#This Row],[Average Cost for two]]&lt;=1000, "800-1000", "&gt;1000")))))</f>
        <v>0-200</v>
      </c>
      <c r="N4228" t="s">
        <v>2115</v>
      </c>
      <c r="O4228" t="s">
        <v>28</v>
      </c>
      <c r="P4228" t="s">
        <v>28</v>
      </c>
      <c r="Q4228" t="s">
        <v>28</v>
      </c>
      <c r="R4228" t="s">
        <v>28</v>
      </c>
      <c r="S4228">
        <v>1</v>
      </c>
      <c r="T4228">
        <v>2.8</v>
      </c>
      <c r="U4228" t="s">
        <v>138</v>
      </c>
      <c r="V4228" t="s">
        <v>139</v>
      </c>
      <c r="W4228">
        <v>15</v>
      </c>
    </row>
    <row r="4229" spans="1:23" x14ac:dyDescent="0.25">
      <c r="A4229">
        <v>304445</v>
      </c>
      <c r="B4229" t="s">
        <v>10189</v>
      </c>
      <c r="C4229" t="str">
        <f>VLOOKUP(Table1[[#This Row],[Country Code]],Table3[],2)</f>
        <v>India</v>
      </c>
      <c r="D4229">
        <v>1</v>
      </c>
      <c r="E4229" t="s">
        <v>6914</v>
      </c>
      <c r="F4229" t="s">
        <v>10190</v>
      </c>
      <c r="G4229" t="s">
        <v>10187</v>
      </c>
      <c r="H4229" t="s">
        <v>10188</v>
      </c>
      <c r="I4229">
        <v>77.245991099999998</v>
      </c>
      <c r="J4229">
        <v>28.583511699999999</v>
      </c>
      <c r="K4229" t="s">
        <v>2120</v>
      </c>
      <c r="L4229">
        <v>300</v>
      </c>
      <c r="M4229" t="str">
        <f>IF(Table1[[#This Row],[Average Cost for two]]&lt;=200, "0-200", IF(Table1[[#This Row],[Average Cost for two]]&lt;=400, "200-400", IF(Table1[[#This Row],[Average Cost for two]]&lt;=600, "400-600", IF(Table1[[#This Row],[Average Cost for two]]&lt;=800, "600-800", IF(Table1[[#This Row],[Average Cost for two]]&lt;=1000, "800-1000", "&gt;1000")))))</f>
        <v>200-400</v>
      </c>
      <c r="N4229" t="s">
        <v>2115</v>
      </c>
      <c r="O4229" t="s">
        <v>28</v>
      </c>
      <c r="P4229" t="s">
        <v>27</v>
      </c>
      <c r="Q4229" t="s">
        <v>28</v>
      </c>
      <c r="R4229" t="s">
        <v>28</v>
      </c>
      <c r="S4229">
        <v>1</v>
      </c>
      <c r="T4229">
        <v>2.8</v>
      </c>
      <c r="U4229" t="s">
        <v>138</v>
      </c>
      <c r="V4229" t="s">
        <v>139</v>
      </c>
      <c r="W4229">
        <v>30</v>
      </c>
    </row>
    <row r="4230" spans="1:23" x14ac:dyDescent="0.25">
      <c r="A4230">
        <v>18337922</v>
      </c>
      <c r="B4230" t="s">
        <v>10191</v>
      </c>
      <c r="C4230" t="str">
        <f>VLOOKUP(Table1[[#This Row],[Country Code]],Table3[],2)</f>
        <v>India</v>
      </c>
      <c r="D4230">
        <v>1</v>
      </c>
      <c r="E4230" t="s">
        <v>6914</v>
      </c>
      <c r="F4230" t="s">
        <v>10192</v>
      </c>
      <c r="G4230" t="s">
        <v>10187</v>
      </c>
      <c r="H4230" t="s">
        <v>10188</v>
      </c>
      <c r="I4230">
        <v>77.241548100000003</v>
      </c>
      <c r="J4230">
        <v>28.579918899999999</v>
      </c>
      <c r="K4230" t="s">
        <v>145</v>
      </c>
      <c r="L4230">
        <v>400</v>
      </c>
      <c r="M4230" t="str">
        <f>IF(Table1[[#This Row],[Average Cost for two]]&lt;=200, "0-200", IF(Table1[[#This Row],[Average Cost for two]]&lt;=400, "200-400", IF(Table1[[#This Row],[Average Cost for two]]&lt;=600, "400-600", IF(Table1[[#This Row],[Average Cost for two]]&lt;=800, "600-800", IF(Table1[[#This Row],[Average Cost for two]]&lt;=1000, "800-1000", "&gt;1000")))))</f>
        <v>200-400</v>
      </c>
      <c r="N4230" t="s">
        <v>2115</v>
      </c>
      <c r="O4230" t="s">
        <v>28</v>
      </c>
      <c r="P4230" t="s">
        <v>28</v>
      </c>
      <c r="Q4230" t="s">
        <v>28</v>
      </c>
      <c r="R4230" t="s">
        <v>28</v>
      </c>
      <c r="S4230">
        <v>1</v>
      </c>
      <c r="T4230">
        <v>3.1</v>
      </c>
      <c r="U4230" t="s">
        <v>138</v>
      </c>
      <c r="V4230" t="s">
        <v>139</v>
      </c>
      <c r="W4230">
        <v>7</v>
      </c>
    </row>
    <row r="4231" spans="1:23" x14ac:dyDescent="0.25">
      <c r="A4231">
        <v>18357562</v>
      </c>
      <c r="B4231" t="s">
        <v>10193</v>
      </c>
      <c r="C4231" t="str">
        <f>VLOOKUP(Table1[[#This Row],[Country Code]],Table3[],2)</f>
        <v>India</v>
      </c>
      <c r="D4231">
        <v>1</v>
      </c>
      <c r="E4231" t="s">
        <v>6914</v>
      </c>
      <c r="F4231" t="s">
        <v>10194</v>
      </c>
      <c r="G4231" t="s">
        <v>10187</v>
      </c>
      <c r="H4231" t="s">
        <v>10188</v>
      </c>
      <c r="I4231">
        <v>77.246775099999994</v>
      </c>
      <c r="J4231">
        <v>28.5826876</v>
      </c>
      <c r="K4231" t="s">
        <v>2120</v>
      </c>
      <c r="L4231">
        <v>250</v>
      </c>
      <c r="M4231" t="str">
        <f>IF(Table1[[#This Row],[Average Cost for two]]&lt;=200, "0-200", IF(Table1[[#This Row],[Average Cost for two]]&lt;=400, "200-400", IF(Table1[[#This Row],[Average Cost for two]]&lt;=600, "400-600", IF(Table1[[#This Row],[Average Cost for two]]&lt;=800, "600-800", IF(Table1[[#This Row],[Average Cost for two]]&lt;=1000, "800-1000", "&gt;1000")))))</f>
        <v>200-400</v>
      </c>
      <c r="N4231" t="s">
        <v>2115</v>
      </c>
      <c r="O4231" t="s">
        <v>28</v>
      </c>
      <c r="P4231" t="s">
        <v>28</v>
      </c>
      <c r="Q4231" t="s">
        <v>28</v>
      </c>
      <c r="R4231" t="s">
        <v>28</v>
      </c>
      <c r="S4231">
        <v>1</v>
      </c>
      <c r="T4231">
        <v>2.9</v>
      </c>
      <c r="U4231" t="s">
        <v>138</v>
      </c>
      <c r="V4231" t="s">
        <v>139</v>
      </c>
      <c r="W4231">
        <v>4</v>
      </c>
    </row>
    <row r="4232" spans="1:23" x14ac:dyDescent="0.25">
      <c r="A4232">
        <v>9602</v>
      </c>
      <c r="B4232" t="s">
        <v>10195</v>
      </c>
      <c r="C4232" t="str">
        <f>VLOOKUP(Table1[[#This Row],[Country Code]],Table3[],2)</f>
        <v>India</v>
      </c>
      <c r="D4232">
        <v>1</v>
      </c>
      <c r="E4232" t="s">
        <v>6914</v>
      </c>
      <c r="F4232" t="s">
        <v>10196</v>
      </c>
      <c r="G4232" t="s">
        <v>10187</v>
      </c>
      <c r="H4232" t="s">
        <v>10188</v>
      </c>
      <c r="I4232">
        <v>77.247543399999998</v>
      </c>
      <c r="J4232">
        <v>28.5795335</v>
      </c>
      <c r="K4232" t="s">
        <v>2280</v>
      </c>
      <c r="L4232">
        <v>400</v>
      </c>
      <c r="M4232" t="str">
        <f>IF(Table1[[#This Row],[Average Cost for two]]&lt;=200, "0-200", IF(Table1[[#This Row],[Average Cost for two]]&lt;=400, "200-400", IF(Table1[[#This Row],[Average Cost for two]]&lt;=600, "400-600", IF(Table1[[#This Row],[Average Cost for two]]&lt;=800, "600-800", IF(Table1[[#This Row],[Average Cost for two]]&lt;=1000, "800-1000", "&gt;1000")))))</f>
        <v>200-400</v>
      </c>
      <c r="N4232" t="s">
        <v>2115</v>
      </c>
      <c r="O4232" t="s">
        <v>28</v>
      </c>
      <c r="P4232" t="s">
        <v>27</v>
      </c>
      <c r="Q4232" t="s">
        <v>28</v>
      </c>
      <c r="R4232" t="s">
        <v>28</v>
      </c>
      <c r="S4232">
        <v>1</v>
      </c>
      <c r="T4232">
        <v>3.2</v>
      </c>
      <c r="U4232" t="s">
        <v>138</v>
      </c>
      <c r="V4232" t="s">
        <v>139</v>
      </c>
      <c r="W4232">
        <v>45</v>
      </c>
    </row>
    <row r="4233" spans="1:23" x14ac:dyDescent="0.25">
      <c r="A4233">
        <v>310305</v>
      </c>
      <c r="B4233" t="s">
        <v>4987</v>
      </c>
      <c r="C4233" t="str">
        <f>VLOOKUP(Table1[[#This Row],[Country Code]],Table3[],2)</f>
        <v>India</v>
      </c>
      <c r="D4233">
        <v>1</v>
      </c>
      <c r="E4233" t="s">
        <v>6914</v>
      </c>
      <c r="F4233" t="s">
        <v>10197</v>
      </c>
      <c r="G4233" t="s">
        <v>10187</v>
      </c>
      <c r="H4233" t="s">
        <v>10188</v>
      </c>
      <c r="I4233">
        <v>77.247295600000001</v>
      </c>
      <c r="J4233">
        <v>28.581720300000001</v>
      </c>
      <c r="K4233" t="s">
        <v>54</v>
      </c>
      <c r="L4233">
        <v>400</v>
      </c>
      <c r="M4233" t="str">
        <f>IF(Table1[[#This Row],[Average Cost for two]]&lt;=200, "0-200", IF(Table1[[#This Row],[Average Cost for two]]&lt;=400, "200-400", IF(Table1[[#This Row],[Average Cost for two]]&lt;=600, "400-600", IF(Table1[[#This Row],[Average Cost for two]]&lt;=800, "600-800", IF(Table1[[#This Row],[Average Cost for two]]&lt;=1000, "800-1000", "&gt;1000")))))</f>
        <v>200-400</v>
      </c>
      <c r="N4233" t="s">
        <v>2115</v>
      </c>
      <c r="O4233" t="s">
        <v>28</v>
      </c>
      <c r="P4233" t="s">
        <v>27</v>
      </c>
      <c r="Q4233" t="s">
        <v>28</v>
      </c>
      <c r="R4233" t="s">
        <v>28</v>
      </c>
      <c r="S4233">
        <v>1</v>
      </c>
      <c r="T4233">
        <v>3</v>
      </c>
      <c r="U4233" t="s">
        <v>138</v>
      </c>
      <c r="V4233" t="s">
        <v>139</v>
      </c>
      <c r="W4233">
        <v>16</v>
      </c>
    </row>
    <row r="4234" spans="1:23" x14ac:dyDescent="0.25">
      <c r="A4234">
        <v>18025100</v>
      </c>
      <c r="B4234" t="s">
        <v>10198</v>
      </c>
      <c r="C4234" t="str">
        <f>VLOOKUP(Table1[[#This Row],[Country Code]],Table3[],2)</f>
        <v>India</v>
      </c>
      <c r="D4234">
        <v>1</v>
      </c>
      <c r="E4234" t="s">
        <v>6914</v>
      </c>
      <c r="F4234" t="s">
        <v>10199</v>
      </c>
      <c r="G4234" t="s">
        <v>10187</v>
      </c>
      <c r="H4234" t="s">
        <v>10188</v>
      </c>
      <c r="I4234">
        <v>77.247116000000005</v>
      </c>
      <c r="J4234">
        <v>28.581613600000001</v>
      </c>
      <c r="K4234" t="s">
        <v>3121</v>
      </c>
      <c r="L4234">
        <v>450</v>
      </c>
      <c r="M4234" t="str">
        <f>IF(Table1[[#This Row],[Average Cost for two]]&lt;=200, "0-200", IF(Table1[[#This Row],[Average Cost for two]]&lt;=400, "200-400", IF(Table1[[#This Row],[Average Cost for two]]&lt;=600, "400-600", IF(Table1[[#This Row],[Average Cost for two]]&lt;=800, "600-800", IF(Table1[[#This Row],[Average Cost for two]]&lt;=1000, "800-1000", "&gt;1000")))))</f>
        <v>400-600</v>
      </c>
      <c r="N4234" t="s">
        <v>2115</v>
      </c>
      <c r="O4234" t="s">
        <v>28</v>
      </c>
      <c r="P4234" t="s">
        <v>27</v>
      </c>
      <c r="Q4234" t="s">
        <v>28</v>
      </c>
      <c r="R4234" t="s">
        <v>28</v>
      </c>
      <c r="S4234">
        <v>1</v>
      </c>
      <c r="T4234">
        <v>2.8</v>
      </c>
      <c r="U4234" t="s">
        <v>138</v>
      </c>
      <c r="V4234" t="s">
        <v>139</v>
      </c>
      <c r="W4234">
        <v>5</v>
      </c>
    </row>
    <row r="4235" spans="1:23" x14ac:dyDescent="0.25">
      <c r="A4235">
        <v>18355110</v>
      </c>
      <c r="B4235" t="s">
        <v>10200</v>
      </c>
      <c r="C4235" t="str">
        <f>VLOOKUP(Table1[[#This Row],[Country Code]],Table3[],2)</f>
        <v>India</v>
      </c>
      <c r="D4235">
        <v>1</v>
      </c>
      <c r="E4235" t="s">
        <v>6914</v>
      </c>
      <c r="F4235" t="s">
        <v>10201</v>
      </c>
      <c r="G4235" t="s">
        <v>10187</v>
      </c>
      <c r="H4235" t="s">
        <v>10188</v>
      </c>
      <c r="I4235">
        <v>77.258340799999999</v>
      </c>
      <c r="J4235">
        <v>28.579184699999999</v>
      </c>
      <c r="K4235" t="s">
        <v>2351</v>
      </c>
      <c r="L4235">
        <v>500</v>
      </c>
      <c r="M4235" t="str">
        <f>IF(Table1[[#This Row],[Average Cost for two]]&lt;=200, "0-200", IF(Table1[[#This Row],[Average Cost for two]]&lt;=400, "200-400", IF(Table1[[#This Row],[Average Cost for two]]&lt;=600, "400-600", IF(Table1[[#This Row],[Average Cost for two]]&lt;=800, "600-800", IF(Table1[[#This Row],[Average Cost for two]]&lt;=1000, "800-1000", "&gt;1000")))))</f>
        <v>400-600</v>
      </c>
      <c r="N4235" t="s">
        <v>2115</v>
      </c>
      <c r="O4235" t="s">
        <v>28</v>
      </c>
      <c r="P4235" t="s">
        <v>27</v>
      </c>
      <c r="Q4235" t="s">
        <v>28</v>
      </c>
      <c r="R4235" t="s">
        <v>28</v>
      </c>
      <c r="S4235">
        <v>2</v>
      </c>
      <c r="T4235">
        <v>2.7</v>
      </c>
      <c r="U4235" t="s">
        <v>138</v>
      </c>
      <c r="V4235" t="s">
        <v>139</v>
      </c>
      <c r="W4235">
        <v>7</v>
      </c>
    </row>
    <row r="4236" spans="1:23" x14ac:dyDescent="0.25">
      <c r="A4236">
        <v>18322676</v>
      </c>
      <c r="B4236" t="s">
        <v>3003</v>
      </c>
      <c r="C4236" t="str">
        <f>VLOOKUP(Table1[[#This Row],[Country Code]],Table3[],2)</f>
        <v>India</v>
      </c>
      <c r="D4236">
        <v>1</v>
      </c>
      <c r="E4236" t="s">
        <v>6914</v>
      </c>
      <c r="F4236" t="s">
        <v>10202</v>
      </c>
      <c r="G4236" t="s">
        <v>10187</v>
      </c>
      <c r="H4236" t="s">
        <v>10188</v>
      </c>
      <c r="I4236">
        <v>77.241278600000001</v>
      </c>
      <c r="J4236">
        <v>28.579355499999998</v>
      </c>
      <c r="K4236" t="s">
        <v>3007</v>
      </c>
      <c r="L4236">
        <v>400</v>
      </c>
      <c r="M4236" t="str">
        <f>IF(Table1[[#This Row],[Average Cost for two]]&lt;=200, "0-200", IF(Table1[[#This Row],[Average Cost for two]]&lt;=400, "200-400", IF(Table1[[#This Row],[Average Cost for two]]&lt;=600, "400-600", IF(Table1[[#This Row],[Average Cost for two]]&lt;=800, "600-800", IF(Table1[[#This Row],[Average Cost for two]]&lt;=1000, "800-1000", "&gt;1000")))))</f>
        <v>200-400</v>
      </c>
      <c r="N4236" t="s">
        <v>2115</v>
      </c>
      <c r="O4236" t="s">
        <v>28</v>
      </c>
      <c r="P4236" t="s">
        <v>28</v>
      </c>
      <c r="Q4236" t="s">
        <v>28</v>
      </c>
      <c r="R4236" t="s">
        <v>28</v>
      </c>
      <c r="S4236">
        <v>1</v>
      </c>
      <c r="T4236">
        <v>3.1</v>
      </c>
      <c r="U4236" t="s">
        <v>138</v>
      </c>
      <c r="V4236" t="s">
        <v>139</v>
      </c>
      <c r="W4236">
        <v>9</v>
      </c>
    </row>
    <row r="4237" spans="1:23" x14ac:dyDescent="0.25">
      <c r="A4237">
        <v>308488</v>
      </c>
      <c r="B4237" t="s">
        <v>2965</v>
      </c>
      <c r="C4237" t="str">
        <f>VLOOKUP(Table1[[#This Row],[Country Code]],Table3[],2)</f>
        <v>India</v>
      </c>
      <c r="D4237">
        <v>1</v>
      </c>
      <c r="E4237" t="s">
        <v>6914</v>
      </c>
      <c r="F4237" t="s">
        <v>10203</v>
      </c>
      <c r="G4237" t="s">
        <v>10187</v>
      </c>
      <c r="H4237" t="s">
        <v>10188</v>
      </c>
      <c r="I4237">
        <v>77.247969100000006</v>
      </c>
      <c r="J4237">
        <v>28.584786999999999</v>
      </c>
      <c r="K4237" t="s">
        <v>2967</v>
      </c>
      <c r="L4237">
        <v>350</v>
      </c>
      <c r="M4237" t="str">
        <f>IF(Table1[[#This Row],[Average Cost for two]]&lt;=200, "0-200", IF(Table1[[#This Row],[Average Cost for two]]&lt;=400, "200-400", IF(Table1[[#This Row],[Average Cost for two]]&lt;=600, "400-600", IF(Table1[[#This Row],[Average Cost for two]]&lt;=800, "600-800", IF(Table1[[#This Row],[Average Cost for two]]&lt;=1000, "800-1000", "&gt;1000")))))</f>
        <v>200-400</v>
      </c>
      <c r="N4237" t="s">
        <v>2115</v>
      </c>
      <c r="O4237" t="s">
        <v>28</v>
      </c>
      <c r="P4237" t="s">
        <v>28</v>
      </c>
      <c r="Q4237" t="s">
        <v>28</v>
      </c>
      <c r="R4237" t="s">
        <v>28</v>
      </c>
      <c r="S4237">
        <v>1</v>
      </c>
      <c r="T4237">
        <v>3.1</v>
      </c>
      <c r="U4237" t="s">
        <v>138</v>
      </c>
      <c r="V4237" t="s">
        <v>139</v>
      </c>
      <c r="W4237">
        <v>15</v>
      </c>
    </row>
    <row r="4238" spans="1:23" x14ac:dyDescent="0.25">
      <c r="A4238">
        <v>7874</v>
      </c>
      <c r="B4238" t="s">
        <v>10204</v>
      </c>
      <c r="C4238" t="str">
        <f>VLOOKUP(Table1[[#This Row],[Country Code]],Table3[],2)</f>
        <v>India</v>
      </c>
      <c r="D4238">
        <v>1</v>
      </c>
      <c r="E4238" t="s">
        <v>6914</v>
      </c>
      <c r="F4238" t="s">
        <v>10205</v>
      </c>
      <c r="G4238" t="s">
        <v>10187</v>
      </c>
      <c r="H4238" t="s">
        <v>10188</v>
      </c>
      <c r="I4238">
        <v>77.2464868</v>
      </c>
      <c r="J4238">
        <v>28.581308400000001</v>
      </c>
      <c r="K4238" t="s">
        <v>10206</v>
      </c>
      <c r="L4238">
        <v>450</v>
      </c>
      <c r="M4238" t="str">
        <f>IF(Table1[[#This Row],[Average Cost for two]]&lt;=200, "0-200", IF(Table1[[#This Row],[Average Cost for two]]&lt;=400, "200-400", IF(Table1[[#This Row],[Average Cost for two]]&lt;=600, "400-600", IF(Table1[[#This Row],[Average Cost for two]]&lt;=800, "600-800", IF(Table1[[#This Row],[Average Cost for two]]&lt;=1000, "800-1000", "&gt;1000")))))</f>
        <v>400-600</v>
      </c>
      <c r="N4238" t="s">
        <v>2115</v>
      </c>
      <c r="O4238" t="s">
        <v>28</v>
      </c>
      <c r="P4238" t="s">
        <v>28</v>
      </c>
      <c r="Q4238" t="s">
        <v>28</v>
      </c>
      <c r="R4238" t="s">
        <v>28</v>
      </c>
      <c r="S4238">
        <v>1</v>
      </c>
      <c r="T4238">
        <v>2.8</v>
      </c>
      <c r="U4238" t="s">
        <v>138</v>
      </c>
      <c r="V4238" t="s">
        <v>139</v>
      </c>
      <c r="W4238">
        <v>25</v>
      </c>
    </row>
    <row r="4239" spans="1:23" x14ac:dyDescent="0.25">
      <c r="A4239">
        <v>18313115</v>
      </c>
      <c r="B4239" t="s">
        <v>10207</v>
      </c>
      <c r="C4239" t="str">
        <f>VLOOKUP(Table1[[#This Row],[Country Code]],Table3[],2)</f>
        <v>India</v>
      </c>
      <c r="D4239">
        <v>1</v>
      </c>
      <c r="E4239" t="s">
        <v>6914</v>
      </c>
      <c r="F4239" t="s">
        <v>10208</v>
      </c>
      <c r="G4239" t="s">
        <v>10187</v>
      </c>
      <c r="H4239" t="s">
        <v>10188</v>
      </c>
      <c r="I4239">
        <v>77.248187099999996</v>
      </c>
      <c r="J4239">
        <v>28.5825578</v>
      </c>
      <c r="K4239" t="s">
        <v>4119</v>
      </c>
      <c r="L4239">
        <v>200</v>
      </c>
      <c r="M4239" t="str">
        <f>IF(Table1[[#This Row],[Average Cost for two]]&lt;=200, "0-200", IF(Table1[[#This Row],[Average Cost for two]]&lt;=400, "200-400", IF(Table1[[#This Row],[Average Cost for two]]&lt;=600, "400-600", IF(Table1[[#This Row],[Average Cost for two]]&lt;=800, "600-800", IF(Table1[[#This Row],[Average Cost for two]]&lt;=1000, "800-1000", "&gt;1000")))))</f>
        <v>0-200</v>
      </c>
      <c r="N4239" t="s">
        <v>2115</v>
      </c>
      <c r="O4239" t="s">
        <v>28</v>
      </c>
      <c r="P4239" t="s">
        <v>28</v>
      </c>
      <c r="Q4239" t="s">
        <v>28</v>
      </c>
      <c r="R4239" t="s">
        <v>28</v>
      </c>
      <c r="S4239">
        <v>1</v>
      </c>
      <c r="T4239">
        <v>3.2</v>
      </c>
      <c r="U4239" t="s">
        <v>138</v>
      </c>
      <c r="V4239" t="s">
        <v>139</v>
      </c>
      <c r="W4239">
        <v>10</v>
      </c>
    </row>
    <row r="4240" spans="1:23" x14ac:dyDescent="0.25">
      <c r="A4240">
        <v>302514</v>
      </c>
      <c r="B4240" t="s">
        <v>10209</v>
      </c>
      <c r="C4240" t="str">
        <f>VLOOKUP(Table1[[#This Row],[Country Code]],Table3[],2)</f>
        <v>India</v>
      </c>
      <c r="D4240">
        <v>1</v>
      </c>
      <c r="E4240" t="s">
        <v>6914</v>
      </c>
      <c r="F4240" t="s">
        <v>10210</v>
      </c>
      <c r="G4240" t="s">
        <v>10187</v>
      </c>
      <c r="H4240" t="s">
        <v>10188</v>
      </c>
      <c r="I4240">
        <v>77.247519999999994</v>
      </c>
      <c r="J4240">
        <v>28.581965700000001</v>
      </c>
      <c r="K4240" t="s">
        <v>3235</v>
      </c>
      <c r="L4240">
        <v>200</v>
      </c>
      <c r="M4240" t="str">
        <f>IF(Table1[[#This Row],[Average Cost for two]]&lt;=200, "0-200", IF(Table1[[#This Row],[Average Cost for two]]&lt;=400, "200-400", IF(Table1[[#This Row],[Average Cost for two]]&lt;=600, "400-600", IF(Table1[[#This Row],[Average Cost for two]]&lt;=800, "600-800", IF(Table1[[#This Row],[Average Cost for two]]&lt;=1000, "800-1000", "&gt;1000")))))</f>
        <v>0-200</v>
      </c>
      <c r="N4240" t="s">
        <v>2115</v>
      </c>
      <c r="O4240" t="s">
        <v>28</v>
      </c>
      <c r="P4240" t="s">
        <v>28</v>
      </c>
      <c r="Q4240" t="s">
        <v>28</v>
      </c>
      <c r="R4240" t="s">
        <v>28</v>
      </c>
      <c r="S4240">
        <v>1</v>
      </c>
      <c r="T4240">
        <v>3.1</v>
      </c>
      <c r="U4240" t="s">
        <v>138</v>
      </c>
      <c r="V4240" t="s">
        <v>139</v>
      </c>
      <c r="W4240">
        <v>42</v>
      </c>
    </row>
    <row r="4241" spans="1:23" x14ac:dyDescent="0.25">
      <c r="A4241">
        <v>9573</v>
      </c>
      <c r="B4241" t="s">
        <v>2288</v>
      </c>
      <c r="C4241" t="str">
        <f>VLOOKUP(Table1[[#This Row],[Country Code]],Table3[],2)</f>
        <v>India</v>
      </c>
      <c r="D4241">
        <v>1</v>
      </c>
      <c r="E4241" t="s">
        <v>6914</v>
      </c>
      <c r="F4241" t="s">
        <v>10211</v>
      </c>
      <c r="G4241" t="s">
        <v>10187</v>
      </c>
      <c r="H4241" t="s">
        <v>10188</v>
      </c>
      <c r="I4241">
        <v>77.241907299999994</v>
      </c>
      <c r="J4241">
        <v>28.581207899999999</v>
      </c>
      <c r="K4241" t="s">
        <v>1890</v>
      </c>
      <c r="L4241">
        <v>500</v>
      </c>
      <c r="M4241" t="str">
        <f>IF(Table1[[#This Row],[Average Cost for two]]&lt;=200, "0-200", IF(Table1[[#This Row],[Average Cost for two]]&lt;=400, "200-400", IF(Table1[[#This Row],[Average Cost for two]]&lt;=600, "400-600", IF(Table1[[#This Row],[Average Cost for two]]&lt;=800, "600-800", IF(Table1[[#This Row],[Average Cost for two]]&lt;=1000, "800-1000", "&gt;1000")))))</f>
        <v>400-600</v>
      </c>
      <c r="N4241" t="s">
        <v>2115</v>
      </c>
      <c r="O4241" t="s">
        <v>28</v>
      </c>
      <c r="P4241" t="s">
        <v>27</v>
      </c>
      <c r="Q4241" t="s">
        <v>28</v>
      </c>
      <c r="R4241" t="s">
        <v>28</v>
      </c>
      <c r="S4241">
        <v>2</v>
      </c>
      <c r="T4241">
        <v>3.4</v>
      </c>
      <c r="U4241" t="s">
        <v>138</v>
      </c>
      <c r="V4241" t="s">
        <v>139</v>
      </c>
      <c r="W4241">
        <v>62</v>
      </c>
    </row>
    <row r="4242" spans="1:23" x14ac:dyDescent="0.25">
      <c r="A4242">
        <v>7892</v>
      </c>
      <c r="B4242" t="s">
        <v>10212</v>
      </c>
      <c r="C4242" t="str">
        <f>VLOOKUP(Table1[[#This Row],[Country Code]],Table3[],2)</f>
        <v>India</v>
      </c>
      <c r="D4242">
        <v>1</v>
      </c>
      <c r="E4242" t="s">
        <v>6914</v>
      </c>
      <c r="F4242" t="s">
        <v>10213</v>
      </c>
      <c r="G4242" t="s">
        <v>10187</v>
      </c>
      <c r="H4242" t="s">
        <v>10188</v>
      </c>
      <c r="I4242">
        <v>77.246756199999993</v>
      </c>
      <c r="J4242">
        <v>28.581390800000001</v>
      </c>
      <c r="K4242" t="s">
        <v>3134</v>
      </c>
      <c r="L4242">
        <v>100</v>
      </c>
      <c r="M4242" t="str">
        <f>IF(Table1[[#This Row],[Average Cost for two]]&lt;=200, "0-200", IF(Table1[[#This Row],[Average Cost for two]]&lt;=400, "200-400", IF(Table1[[#This Row],[Average Cost for two]]&lt;=600, "400-600", IF(Table1[[#This Row],[Average Cost for two]]&lt;=800, "600-800", IF(Table1[[#This Row],[Average Cost for two]]&lt;=1000, "800-1000", "&gt;1000")))))</f>
        <v>0-200</v>
      </c>
      <c r="N4242" t="s">
        <v>2115</v>
      </c>
      <c r="O4242" t="s">
        <v>28</v>
      </c>
      <c r="P4242" t="s">
        <v>28</v>
      </c>
      <c r="Q4242" t="s">
        <v>28</v>
      </c>
      <c r="R4242" t="s">
        <v>28</v>
      </c>
      <c r="S4242">
        <v>1</v>
      </c>
      <c r="T4242">
        <v>2.6</v>
      </c>
      <c r="U4242" t="s">
        <v>138</v>
      </c>
      <c r="V4242" t="s">
        <v>139</v>
      </c>
      <c r="W4242">
        <v>17</v>
      </c>
    </row>
    <row r="4243" spans="1:23" x14ac:dyDescent="0.25">
      <c r="A4243">
        <v>9568</v>
      </c>
      <c r="B4243" t="s">
        <v>10214</v>
      </c>
      <c r="C4243" t="str">
        <f>VLOOKUP(Table1[[#This Row],[Country Code]],Table3[],2)</f>
        <v>India</v>
      </c>
      <c r="D4243">
        <v>1</v>
      </c>
      <c r="E4243" t="s">
        <v>6914</v>
      </c>
      <c r="F4243" t="s">
        <v>10215</v>
      </c>
      <c r="G4243" t="s">
        <v>10187</v>
      </c>
      <c r="H4243" t="s">
        <v>10188</v>
      </c>
      <c r="I4243">
        <v>77.247676600000005</v>
      </c>
      <c r="J4243">
        <v>28.584428200000001</v>
      </c>
      <c r="K4243" t="s">
        <v>2114</v>
      </c>
      <c r="L4243">
        <v>450</v>
      </c>
      <c r="M4243" t="str">
        <f>IF(Table1[[#This Row],[Average Cost for two]]&lt;=200, "0-200", IF(Table1[[#This Row],[Average Cost for two]]&lt;=400, "200-400", IF(Table1[[#This Row],[Average Cost for two]]&lt;=600, "400-600", IF(Table1[[#This Row],[Average Cost for two]]&lt;=800, "600-800", IF(Table1[[#This Row],[Average Cost for two]]&lt;=1000, "800-1000", "&gt;1000")))))</f>
        <v>400-600</v>
      </c>
      <c r="N4243" t="s">
        <v>2115</v>
      </c>
      <c r="O4243" t="s">
        <v>28</v>
      </c>
      <c r="P4243" t="s">
        <v>28</v>
      </c>
      <c r="Q4243" t="s">
        <v>28</v>
      </c>
      <c r="R4243" t="s">
        <v>28</v>
      </c>
      <c r="S4243">
        <v>1</v>
      </c>
      <c r="T4243">
        <v>2.9</v>
      </c>
      <c r="U4243" t="s">
        <v>138</v>
      </c>
      <c r="V4243" t="s">
        <v>139</v>
      </c>
      <c r="W4243">
        <v>7</v>
      </c>
    </row>
    <row r="4244" spans="1:23" x14ac:dyDescent="0.25">
      <c r="A4244">
        <v>3681</v>
      </c>
      <c r="B4244" t="s">
        <v>10216</v>
      </c>
      <c r="C4244" t="str">
        <f>VLOOKUP(Table1[[#This Row],[Country Code]],Table3[],2)</f>
        <v>India</v>
      </c>
      <c r="D4244">
        <v>1</v>
      </c>
      <c r="E4244" t="s">
        <v>6914</v>
      </c>
      <c r="F4244" t="s">
        <v>10217</v>
      </c>
      <c r="G4244" t="s">
        <v>10187</v>
      </c>
      <c r="H4244" t="s">
        <v>10188</v>
      </c>
      <c r="I4244">
        <v>77.251516199999998</v>
      </c>
      <c r="J4244">
        <v>28.582390499999999</v>
      </c>
      <c r="K4244" t="s">
        <v>3111</v>
      </c>
      <c r="L4244">
        <v>500</v>
      </c>
      <c r="M4244" t="str">
        <f>IF(Table1[[#This Row],[Average Cost for two]]&lt;=200, "0-200", IF(Table1[[#This Row],[Average Cost for two]]&lt;=400, "200-400", IF(Table1[[#This Row],[Average Cost for two]]&lt;=600, "400-600", IF(Table1[[#This Row],[Average Cost for two]]&lt;=800, "600-800", IF(Table1[[#This Row],[Average Cost for two]]&lt;=1000, "800-1000", "&gt;1000")))))</f>
        <v>400-600</v>
      </c>
      <c r="N4244" t="s">
        <v>2115</v>
      </c>
      <c r="O4244" t="s">
        <v>28</v>
      </c>
      <c r="P4244" t="s">
        <v>27</v>
      </c>
      <c r="Q4244" t="s">
        <v>28</v>
      </c>
      <c r="R4244" t="s">
        <v>28</v>
      </c>
      <c r="S4244">
        <v>2</v>
      </c>
      <c r="T4244">
        <v>2.6</v>
      </c>
      <c r="U4244" t="s">
        <v>138</v>
      </c>
      <c r="V4244" t="s">
        <v>139</v>
      </c>
      <c r="W4244">
        <v>9</v>
      </c>
    </row>
    <row r="4245" spans="1:23" x14ac:dyDescent="0.25">
      <c r="A4245">
        <v>3337</v>
      </c>
      <c r="B4245" t="s">
        <v>10218</v>
      </c>
      <c r="C4245" t="str">
        <f>VLOOKUP(Table1[[#This Row],[Country Code]],Table3[],2)</f>
        <v>India</v>
      </c>
      <c r="D4245">
        <v>1</v>
      </c>
      <c r="E4245" t="s">
        <v>6914</v>
      </c>
      <c r="F4245" t="s">
        <v>10219</v>
      </c>
      <c r="G4245" t="s">
        <v>10187</v>
      </c>
      <c r="H4245" t="s">
        <v>10188</v>
      </c>
      <c r="I4245">
        <v>77.241727699999998</v>
      </c>
      <c r="J4245">
        <v>28.580563399999999</v>
      </c>
      <c r="K4245" t="s">
        <v>4758</v>
      </c>
      <c r="L4245">
        <v>600</v>
      </c>
      <c r="M4245" t="str">
        <f>IF(Table1[[#This Row],[Average Cost for two]]&lt;=200, "0-200", IF(Table1[[#This Row],[Average Cost for two]]&lt;=400, "200-400", IF(Table1[[#This Row],[Average Cost for two]]&lt;=600, "400-600", IF(Table1[[#This Row],[Average Cost for two]]&lt;=800, "600-800", IF(Table1[[#This Row],[Average Cost for two]]&lt;=1000, "800-1000", "&gt;1000")))))</f>
        <v>400-600</v>
      </c>
      <c r="N4245" t="s">
        <v>2115</v>
      </c>
      <c r="O4245" t="s">
        <v>28</v>
      </c>
      <c r="P4245" t="s">
        <v>28</v>
      </c>
      <c r="Q4245" t="s">
        <v>28</v>
      </c>
      <c r="R4245" t="s">
        <v>28</v>
      </c>
      <c r="S4245">
        <v>2</v>
      </c>
      <c r="T4245">
        <v>3.3</v>
      </c>
      <c r="U4245" t="s">
        <v>138</v>
      </c>
      <c r="V4245" t="s">
        <v>139</v>
      </c>
      <c r="W4245">
        <v>140</v>
      </c>
    </row>
    <row r="4246" spans="1:23" x14ac:dyDescent="0.25">
      <c r="A4246">
        <v>310101</v>
      </c>
      <c r="B4246" t="s">
        <v>10220</v>
      </c>
      <c r="C4246" t="str">
        <f>VLOOKUP(Table1[[#This Row],[Country Code]],Table3[],2)</f>
        <v>India</v>
      </c>
      <c r="D4246">
        <v>1</v>
      </c>
      <c r="E4246" t="s">
        <v>6914</v>
      </c>
      <c r="F4246" t="s">
        <v>10221</v>
      </c>
      <c r="G4246" t="s">
        <v>10187</v>
      </c>
      <c r="H4246" t="s">
        <v>10188</v>
      </c>
      <c r="I4246">
        <v>77.246482</v>
      </c>
      <c r="J4246">
        <v>28.581309300000001</v>
      </c>
      <c r="K4246" t="s">
        <v>10222</v>
      </c>
      <c r="L4246">
        <v>600</v>
      </c>
      <c r="M4246" t="str">
        <f>IF(Table1[[#This Row],[Average Cost for two]]&lt;=200, "0-200", IF(Table1[[#This Row],[Average Cost for two]]&lt;=400, "200-400", IF(Table1[[#This Row],[Average Cost for two]]&lt;=600, "400-600", IF(Table1[[#This Row],[Average Cost for two]]&lt;=800, "600-800", IF(Table1[[#This Row],[Average Cost for two]]&lt;=1000, "800-1000", "&gt;1000")))))</f>
        <v>400-600</v>
      </c>
      <c r="N4246" t="s">
        <v>2115</v>
      </c>
      <c r="O4246" t="s">
        <v>28</v>
      </c>
      <c r="P4246" t="s">
        <v>28</v>
      </c>
      <c r="Q4246" t="s">
        <v>28</v>
      </c>
      <c r="R4246" t="s">
        <v>28</v>
      </c>
      <c r="S4246">
        <v>2</v>
      </c>
      <c r="T4246">
        <v>2.6</v>
      </c>
      <c r="U4246" t="s">
        <v>138</v>
      </c>
      <c r="V4246" t="s">
        <v>139</v>
      </c>
      <c r="W4246">
        <v>15</v>
      </c>
    </row>
    <row r="4247" spans="1:23" x14ac:dyDescent="0.25">
      <c r="A4247">
        <v>7889</v>
      </c>
      <c r="B4247" t="s">
        <v>10223</v>
      </c>
      <c r="C4247" t="str">
        <f>VLOOKUP(Table1[[#This Row],[Country Code]],Table3[],2)</f>
        <v>India</v>
      </c>
      <c r="D4247">
        <v>1</v>
      </c>
      <c r="E4247" t="s">
        <v>6914</v>
      </c>
      <c r="F4247" t="s">
        <v>10224</v>
      </c>
      <c r="G4247" t="s">
        <v>10187</v>
      </c>
      <c r="H4247" t="s">
        <v>10188</v>
      </c>
      <c r="I4247">
        <v>77.245050500000005</v>
      </c>
      <c r="J4247">
        <v>28.582851300000002</v>
      </c>
      <c r="K4247" t="s">
        <v>3933</v>
      </c>
      <c r="L4247">
        <v>200</v>
      </c>
      <c r="M4247" t="str">
        <f>IF(Table1[[#This Row],[Average Cost for two]]&lt;=200, "0-200", IF(Table1[[#This Row],[Average Cost for two]]&lt;=400, "200-400", IF(Table1[[#This Row],[Average Cost for two]]&lt;=600, "400-600", IF(Table1[[#This Row],[Average Cost for two]]&lt;=800, "600-800", IF(Table1[[#This Row],[Average Cost for two]]&lt;=1000, "800-1000", "&gt;1000")))))</f>
        <v>0-200</v>
      </c>
      <c r="N4247" t="s">
        <v>2115</v>
      </c>
      <c r="O4247" t="s">
        <v>28</v>
      </c>
      <c r="P4247" t="s">
        <v>28</v>
      </c>
      <c r="Q4247" t="s">
        <v>28</v>
      </c>
      <c r="R4247" t="s">
        <v>28</v>
      </c>
      <c r="S4247">
        <v>1</v>
      </c>
      <c r="T4247">
        <v>3.1</v>
      </c>
      <c r="U4247" t="s">
        <v>138</v>
      </c>
      <c r="V4247" t="s">
        <v>139</v>
      </c>
      <c r="W4247">
        <v>16</v>
      </c>
    </row>
    <row r="4248" spans="1:23" x14ac:dyDescent="0.25">
      <c r="A4248">
        <v>7879</v>
      </c>
      <c r="B4248" t="s">
        <v>10225</v>
      </c>
      <c r="C4248" t="str">
        <f>VLOOKUP(Table1[[#This Row],[Country Code]],Table3[],2)</f>
        <v>India</v>
      </c>
      <c r="D4248">
        <v>1</v>
      </c>
      <c r="E4248" t="s">
        <v>6914</v>
      </c>
      <c r="F4248" t="s">
        <v>10226</v>
      </c>
      <c r="G4248" t="s">
        <v>10187</v>
      </c>
      <c r="H4248" t="s">
        <v>10188</v>
      </c>
      <c r="I4248">
        <v>77.241637900000001</v>
      </c>
      <c r="J4248">
        <v>28.5798378</v>
      </c>
      <c r="K4248" t="s">
        <v>2120</v>
      </c>
      <c r="L4248">
        <v>500</v>
      </c>
      <c r="M4248" t="str">
        <f>IF(Table1[[#This Row],[Average Cost for two]]&lt;=200, "0-200", IF(Table1[[#This Row],[Average Cost for two]]&lt;=400, "200-400", IF(Table1[[#This Row],[Average Cost for two]]&lt;=600, "400-600", IF(Table1[[#This Row],[Average Cost for two]]&lt;=800, "600-800", IF(Table1[[#This Row],[Average Cost for two]]&lt;=1000, "800-1000", "&gt;1000")))))</f>
        <v>400-600</v>
      </c>
      <c r="N4248" t="s">
        <v>2115</v>
      </c>
      <c r="O4248" t="s">
        <v>28</v>
      </c>
      <c r="P4248" t="s">
        <v>27</v>
      </c>
      <c r="Q4248" t="s">
        <v>28</v>
      </c>
      <c r="R4248" t="s">
        <v>28</v>
      </c>
      <c r="S4248">
        <v>2</v>
      </c>
      <c r="T4248">
        <v>3.1</v>
      </c>
      <c r="U4248" t="s">
        <v>138</v>
      </c>
      <c r="V4248" t="s">
        <v>139</v>
      </c>
      <c r="W4248">
        <v>21</v>
      </c>
    </row>
    <row r="4249" spans="1:23" x14ac:dyDescent="0.25">
      <c r="A4249">
        <v>310469</v>
      </c>
      <c r="B4249" t="s">
        <v>3335</v>
      </c>
      <c r="C4249" t="str">
        <f>VLOOKUP(Table1[[#This Row],[Country Code]],Table3[],2)</f>
        <v>India</v>
      </c>
      <c r="D4249">
        <v>1</v>
      </c>
      <c r="E4249" t="s">
        <v>6914</v>
      </c>
      <c r="F4249" t="s">
        <v>10227</v>
      </c>
      <c r="G4249" t="s">
        <v>10187</v>
      </c>
      <c r="H4249" t="s">
        <v>10188</v>
      </c>
      <c r="I4249">
        <v>77.245095399999997</v>
      </c>
      <c r="J4249">
        <v>28.5829004</v>
      </c>
      <c r="K4249" t="s">
        <v>3337</v>
      </c>
      <c r="L4249">
        <v>400</v>
      </c>
      <c r="M4249" t="str">
        <f>IF(Table1[[#This Row],[Average Cost for two]]&lt;=200, "0-200", IF(Table1[[#This Row],[Average Cost for two]]&lt;=400, "200-400", IF(Table1[[#This Row],[Average Cost for two]]&lt;=600, "400-600", IF(Table1[[#This Row],[Average Cost for two]]&lt;=800, "600-800", IF(Table1[[#This Row],[Average Cost for two]]&lt;=1000, "800-1000", "&gt;1000")))))</f>
        <v>200-400</v>
      </c>
      <c r="N4249" t="s">
        <v>2115</v>
      </c>
      <c r="O4249" t="s">
        <v>28</v>
      </c>
      <c r="P4249" t="s">
        <v>28</v>
      </c>
      <c r="Q4249" t="s">
        <v>28</v>
      </c>
      <c r="R4249" t="s">
        <v>28</v>
      </c>
      <c r="S4249">
        <v>1</v>
      </c>
      <c r="T4249">
        <v>2.8</v>
      </c>
      <c r="U4249" t="s">
        <v>138</v>
      </c>
      <c r="V4249" t="s">
        <v>139</v>
      </c>
      <c r="W4249">
        <v>5</v>
      </c>
    </row>
    <row r="4250" spans="1:23" x14ac:dyDescent="0.25">
      <c r="A4250">
        <v>18449787</v>
      </c>
      <c r="B4250" t="s">
        <v>10228</v>
      </c>
      <c r="C4250" t="str">
        <f>VLOOKUP(Table1[[#This Row],[Country Code]],Table3[],2)</f>
        <v>India</v>
      </c>
      <c r="D4250">
        <v>1</v>
      </c>
      <c r="E4250" t="s">
        <v>6914</v>
      </c>
      <c r="F4250" t="s">
        <v>10229</v>
      </c>
      <c r="G4250" t="s">
        <v>10187</v>
      </c>
      <c r="H4250" t="s">
        <v>10188</v>
      </c>
      <c r="I4250">
        <v>77.248732399999994</v>
      </c>
      <c r="J4250">
        <v>28.585352499999999</v>
      </c>
      <c r="K4250" t="s">
        <v>392</v>
      </c>
      <c r="L4250">
        <v>500</v>
      </c>
      <c r="M4250" t="str">
        <f>IF(Table1[[#This Row],[Average Cost for two]]&lt;=200, "0-200", IF(Table1[[#This Row],[Average Cost for two]]&lt;=400, "200-400", IF(Table1[[#This Row],[Average Cost for two]]&lt;=600, "400-600", IF(Table1[[#This Row],[Average Cost for two]]&lt;=800, "600-800", IF(Table1[[#This Row],[Average Cost for two]]&lt;=1000, "800-1000", "&gt;1000")))))</f>
        <v>400-600</v>
      </c>
      <c r="N4250" t="s">
        <v>2115</v>
      </c>
      <c r="O4250" t="s">
        <v>28</v>
      </c>
      <c r="P4250" t="s">
        <v>27</v>
      </c>
      <c r="Q4250" t="s">
        <v>28</v>
      </c>
      <c r="R4250" t="s">
        <v>28</v>
      </c>
      <c r="S4250">
        <v>2</v>
      </c>
      <c r="T4250">
        <v>3.2</v>
      </c>
      <c r="U4250" t="s">
        <v>138</v>
      </c>
      <c r="V4250" t="s">
        <v>139</v>
      </c>
      <c r="W4250">
        <v>24</v>
      </c>
    </row>
    <row r="4251" spans="1:23" x14ac:dyDescent="0.25">
      <c r="A4251">
        <v>303608</v>
      </c>
      <c r="B4251" t="s">
        <v>10230</v>
      </c>
      <c r="C4251" t="str">
        <f>VLOOKUP(Table1[[#This Row],[Country Code]],Table3[],2)</f>
        <v>India</v>
      </c>
      <c r="D4251">
        <v>1</v>
      </c>
      <c r="E4251" t="s">
        <v>6914</v>
      </c>
      <c r="F4251" t="s">
        <v>10231</v>
      </c>
      <c r="G4251" t="s">
        <v>10187</v>
      </c>
      <c r="H4251" t="s">
        <v>10188</v>
      </c>
      <c r="I4251">
        <v>77.243972799999995</v>
      </c>
      <c r="J4251">
        <v>28.583734700000001</v>
      </c>
      <c r="K4251" t="s">
        <v>2280</v>
      </c>
      <c r="L4251">
        <v>500</v>
      </c>
      <c r="M4251" t="str">
        <f>IF(Table1[[#This Row],[Average Cost for two]]&lt;=200, "0-200", IF(Table1[[#This Row],[Average Cost for two]]&lt;=400, "200-400", IF(Table1[[#This Row],[Average Cost for two]]&lt;=600, "400-600", IF(Table1[[#This Row],[Average Cost for two]]&lt;=800, "600-800", IF(Table1[[#This Row],[Average Cost for two]]&lt;=1000, "800-1000", "&gt;1000")))))</f>
        <v>400-600</v>
      </c>
      <c r="N4251" t="s">
        <v>2115</v>
      </c>
      <c r="O4251" t="s">
        <v>28</v>
      </c>
      <c r="P4251" t="s">
        <v>28</v>
      </c>
      <c r="Q4251" t="s">
        <v>28</v>
      </c>
      <c r="R4251" t="s">
        <v>28</v>
      </c>
      <c r="S4251">
        <v>2</v>
      </c>
      <c r="T4251">
        <v>3</v>
      </c>
      <c r="U4251" t="s">
        <v>138</v>
      </c>
      <c r="V4251" t="s">
        <v>139</v>
      </c>
      <c r="W4251">
        <v>15</v>
      </c>
    </row>
    <row r="4252" spans="1:23" x14ac:dyDescent="0.25">
      <c r="A4252">
        <v>307785</v>
      </c>
      <c r="B4252" t="s">
        <v>2292</v>
      </c>
      <c r="C4252" t="str">
        <f>VLOOKUP(Table1[[#This Row],[Country Code]],Table3[],2)</f>
        <v>India</v>
      </c>
      <c r="D4252">
        <v>1</v>
      </c>
      <c r="E4252" t="s">
        <v>6914</v>
      </c>
      <c r="F4252" t="s">
        <v>10232</v>
      </c>
      <c r="G4252" t="s">
        <v>10187</v>
      </c>
      <c r="H4252" t="s">
        <v>10188</v>
      </c>
      <c r="I4252">
        <v>77.245050500000005</v>
      </c>
      <c r="J4252">
        <v>28.582851300000002</v>
      </c>
      <c r="K4252" t="s">
        <v>2997</v>
      </c>
      <c r="L4252">
        <v>500</v>
      </c>
      <c r="M4252" t="str">
        <f>IF(Table1[[#This Row],[Average Cost for two]]&lt;=200, "0-200", IF(Table1[[#This Row],[Average Cost for two]]&lt;=400, "200-400", IF(Table1[[#This Row],[Average Cost for two]]&lt;=600, "400-600", IF(Table1[[#This Row],[Average Cost for two]]&lt;=800, "600-800", IF(Table1[[#This Row],[Average Cost for two]]&lt;=1000, "800-1000", "&gt;1000")))))</f>
        <v>400-600</v>
      </c>
      <c r="N4252" t="s">
        <v>2115</v>
      </c>
      <c r="O4252" t="s">
        <v>28</v>
      </c>
      <c r="P4252" t="s">
        <v>27</v>
      </c>
      <c r="Q4252" t="s">
        <v>28</v>
      </c>
      <c r="R4252" t="s">
        <v>28</v>
      </c>
      <c r="S4252">
        <v>2</v>
      </c>
      <c r="T4252">
        <v>3.3</v>
      </c>
      <c r="U4252" t="s">
        <v>138</v>
      </c>
      <c r="V4252" t="s">
        <v>139</v>
      </c>
      <c r="W4252">
        <v>78</v>
      </c>
    </row>
    <row r="4253" spans="1:23" x14ac:dyDescent="0.25">
      <c r="A4253">
        <v>310100</v>
      </c>
      <c r="B4253" t="s">
        <v>10233</v>
      </c>
      <c r="C4253" t="str">
        <f>VLOOKUP(Table1[[#This Row],[Country Code]],Table3[],2)</f>
        <v>India</v>
      </c>
      <c r="D4253">
        <v>1</v>
      </c>
      <c r="E4253" t="s">
        <v>6914</v>
      </c>
      <c r="F4253" t="s">
        <v>10234</v>
      </c>
      <c r="G4253" t="s">
        <v>10187</v>
      </c>
      <c r="H4253" t="s">
        <v>10188</v>
      </c>
      <c r="I4253">
        <v>77.245140300000003</v>
      </c>
      <c r="J4253">
        <v>28.582411700000002</v>
      </c>
      <c r="K4253" t="s">
        <v>2280</v>
      </c>
      <c r="L4253">
        <v>650</v>
      </c>
      <c r="M4253" t="str">
        <f>IF(Table1[[#This Row],[Average Cost for two]]&lt;=200, "0-200", IF(Table1[[#This Row],[Average Cost for two]]&lt;=400, "200-400", IF(Table1[[#This Row],[Average Cost for two]]&lt;=600, "400-600", IF(Table1[[#This Row],[Average Cost for two]]&lt;=800, "600-800", IF(Table1[[#This Row],[Average Cost for two]]&lt;=1000, "800-1000", "&gt;1000")))))</f>
        <v>600-800</v>
      </c>
      <c r="N4253" t="s">
        <v>2115</v>
      </c>
      <c r="O4253" t="s">
        <v>28</v>
      </c>
      <c r="P4253" t="s">
        <v>27</v>
      </c>
      <c r="Q4253" t="s">
        <v>28</v>
      </c>
      <c r="R4253" t="s">
        <v>28</v>
      </c>
      <c r="S4253">
        <v>2</v>
      </c>
      <c r="T4253">
        <v>3.3</v>
      </c>
      <c r="U4253" t="s">
        <v>138</v>
      </c>
      <c r="V4253" t="s">
        <v>139</v>
      </c>
      <c r="W4253">
        <v>29</v>
      </c>
    </row>
    <row r="4254" spans="1:23" x14ac:dyDescent="0.25">
      <c r="A4254">
        <v>310468</v>
      </c>
      <c r="B4254" t="s">
        <v>10235</v>
      </c>
      <c r="C4254" t="str">
        <f>VLOOKUP(Table1[[#This Row],[Country Code]],Table3[],2)</f>
        <v>India</v>
      </c>
      <c r="D4254">
        <v>1</v>
      </c>
      <c r="E4254" t="s">
        <v>6914</v>
      </c>
      <c r="F4254" t="s">
        <v>10236</v>
      </c>
      <c r="G4254" t="s">
        <v>10187</v>
      </c>
      <c r="H4254" t="s">
        <v>10188</v>
      </c>
      <c r="I4254">
        <v>77.247385399999999</v>
      </c>
      <c r="J4254">
        <v>28.581818500000001</v>
      </c>
      <c r="K4254" t="s">
        <v>3348</v>
      </c>
      <c r="L4254">
        <v>400</v>
      </c>
      <c r="M4254" t="str">
        <f>IF(Table1[[#This Row],[Average Cost for two]]&lt;=200, "0-200", IF(Table1[[#This Row],[Average Cost for two]]&lt;=400, "200-400", IF(Table1[[#This Row],[Average Cost for two]]&lt;=600, "400-600", IF(Table1[[#This Row],[Average Cost for two]]&lt;=800, "600-800", IF(Table1[[#This Row],[Average Cost for two]]&lt;=1000, "800-1000", "&gt;1000")))))</f>
        <v>200-400</v>
      </c>
      <c r="N4254" t="s">
        <v>2115</v>
      </c>
      <c r="O4254" t="s">
        <v>28</v>
      </c>
      <c r="P4254" t="s">
        <v>28</v>
      </c>
      <c r="Q4254" t="s">
        <v>28</v>
      </c>
      <c r="R4254" t="s">
        <v>28</v>
      </c>
      <c r="S4254">
        <v>1</v>
      </c>
      <c r="T4254">
        <v>2.9</v>
      </c>
      <c r="U4254" t="s">
        <v>138</v>
      </c>
      <c r="V4254" t="s">
        <v>139</v>
      </c>
      <c r="W4254">
        <v>5</v>
      </c>
    </row>
    <row r="4255" spans="1:23" x14ac:dyDescent="0.25">
      <c r="A4255">
        <v>3339</v>
      </c>
      <c r="B4255" t="s">
        <v>10237</v>
      </c>
      <c r="C4255" t="str">
        <f>VLOOKUP(Table1[[#This Row],[Country Code]],Table3[],2)</f>
        <v>India</v>
      </c>
      <c r="D4255">
        <v>1</v>
      </c>
      <c r="E4255" t="s">
        <v>6914</v>
      </c>
      <c r="F4255" t="s">
        <v>10238</v>
      </c>
      <c r="G4255" t="s">
        <v>10187</v>
      </c>
      <c r="H4255" t="s">
        <v>10188</v>
      </c>
      <c r="I4255">
        <v>77.245050500000005</v>
      </c>
      <c r="J4255">
        <v>28.582851300000002</v>
      </c>
      <c r="K4255" t="s">
        <v>2114</v>
      </c>
      <c r="L4255">
        <v>900</v>
      </c>
      <c r="M4255" t="str">
        <f>IF(Table1[[#This Row],[Average Cost for two]]&lt;=200, "0-200", IF(Table1[[#This Row],[Average Cost for two]]&lt;=400, "200-400", IF(Table1[[#This Row],[Average Cost for two]]&lt;=600, "400-600", IF(Table1[[#This Row],[Average Cost for two]]&lt;=800, "600-800", IF(Table1[[#This Row],[Average Cost for two]]&lt;=1000, "800-1000", "&gt;1000")))))</f>
        <v>800-1000</v>
      </c>
      <c r="N4255" t="s">
        <v>2115</v>
      </c>
      <c r="O4255" t="s">
        <v>28</v>
      </c>
      <c r="P4255" t="s">
        <v>27</v>
      </c>
      <c r="Q4255" t="s">
        <v>28</v>
      </c>
      <c r="R4255" t="s">
        <v>28</v>
      </c>
      <c r="S4255">
        <v>2</v>
      </c>
      <c r="T4255">
        <v>3.5</v>
      </c>
      <c r="U4255" t="s">
        <v>101</v>
      </c>
      <c r="V4255" t="s">
        <v>102</v>
      </c>
      <c r="W4255">
        <v>107</v>
      </c>
    </row>
    <row r="4256" spans="1:23" x14ac:dyDescent="0.25">
      <c r="A4256">
        <v>18369763</v>
      </c>
      <c r="B4256" t="s">
        <v>3890</v>
      </c>
      <c r="C4256" t="str">
        <f>VLOOKUP(Table1[[#This Row],[Country Code]],Table3[],2)</f>
        <v>India</v>
      </c>
      <c r="D4256">
        <v>1</v>
      </c>
      <c r="E4256" t="s">
        <v>6914</v>
      </c>
      <c r="F4256" t="s">
        <v>10239</v>
      </c>
      <c r="G4256" t="s">
        <v>10187</v>
      </c>
      <c r="H4256" t="s">
        <v>10188</v>
      </c>
      <c r="I4256">
        <v>77.248822200000006</v>
      </c>
      <c r="J4256">
        <v>28.5853611</v>
      </c>
      <c r="K4256" t="s">
        <v>3384</v>
      </c>
      <c r="L4256">
        <v>900</v>
      </c>
      <c r="M4256" t="str">
        <f>IF(Table1[[#This Row],[Average Cost for two]]&lt;=200, "0-200", IF(Table1[[#This Row],[Average Cost for two]]&lt;=400, "200-400", IF(Table1[[#This Row],[Average Cost for two]]&lt;=600, "400-600", IF(Table1[[#This Row],[Average Cost for two]]&lt;=800, "600-800", IF(Table1[[#This Row],[Average Cost for two]]&lt;=1000, "800-1000", "&gt;1000")))))</f>
        <v>800-1000</v>
      </c>
      <c r="N4256" t="s">
        <v>2115</v>
      </c>
      <c r="O4256" t="s">
        <v>28</v>
      </c>
      <c r="P4256" t="s">
        <v>27</v>
      </c>
      <c r="Q4256" t="s">
        <v>28</v>
      </c>
      <c r="R4256" t="s">
        <v>28</v>
      </c>
      <c r="S4256">
        <v>2</v>
      </c>
      <c r="T4256">
        <v>3.9</v>
      </c>
      <c r="U4256" t="s">
        <v>101</v>
      </c>
      <c r="V4256" t="s">
        <v>102</v>
      </c>
      <c r="W4256">
        <v>55</v>
      </c>
    </row>
    <row r="4257" spans="1:23" x14ac:dyDescent="0.25">
      <c r="A4257">
        <v>312949</v>
      </c>
      <c r="B4257" t="s">
        <v>10240</v>
      </c>
      <c r="C4257" t="str">
        <f>VLOOKUP(Table1[[#This Row],[Country Code]],Table3[],2)</f>
        <v>India</v>
      </c>
      <c r="D4257">
        <v>1</v>
      </c>
      <c r="E4257" t="s">
        <v>6914</v>
      </c>
      <c r="F4257" t="s">
        <v>10241</v>
      </c>
      <c r="G4257" t="s">
        <v>10187</v>
      </c>
      <c r="H4257" t="s">
        <v>10188</v>
      </c>
      <c r="I4257">
        <v>77.248238499999999</v>
      </c>
      <c r="J4257">
        <v>28.582392599999999</v>
      </c>
      <c r="K4257" t="s">
        <v>3134</v>
      </c>
      <c r="L4257">
        <v>150</v>
      </c>
      <c r="M4257" t="str">
        <f>IF(Table1[[#This Row],[Average Cost for two]]&lt;=200, "0-200", IF(Table1[[#This Row],[Average Cost for two]]&lt;=400, "200-400", IF(Table1[[#This Row],[Average Cost for two]]&lt;=600, "400-600", IF(Table1[[#This Row],[Average Cost for two]]&lt;=800, "600-800", IF(Table1[[#This Row],[Average Cost for two]]&lt;=1000, "800-1000", "&gt;1000")))))</f>
        <v>0-200</v>
      </c>
      <c r="N4257" t="s">
        <v>2115</v>
      </c>
      <c r="O4257" t="s">
        <v>28</v>
      </c>
      <c r="P4257" t="s">
        <v>28</v>
      </c>
      <c r="Q4257" t="s">
        <v>28</v>
      </c>
      <c r="R4257" t="s">
        <v>28</v>
      </c>
      <c r="S4257">
        <v>1</v>
      </c>
      <c r="T4257">
        <v>3.6</v>
      </c>
      <c r="U4257" t="s">
        <v>101</v>
      </c>
      <c r="V4257" t="s">
        <v>102</v>
      </c>
      <c r="W4257">
        <v>32</v>
      </c>
    </row>
    <row r="4258" spans="1:23" x14ac:dyDescent="0.25">
      <c r="A4258">
        <v>3684</v>
      </c>
      <c r="B4258" t="s">
        <v>10242</v>
      </c>
      <c r="C4258" t="str">
        <f>VLOOKUP(Table1[[#This Row],[Country Code]],Table3[],2)</f>
        <v>India</v>
      </c>
      <c r="D4258">
        <v>1</v>
      </c>
      <c r="E4258" t="s">
        <v>6914</v>
      </c>
      <c r="F4258" t="s">
        <v>10243</v>
      </c>
      <c r="G4258" t="s">
        <v>10187</v>
      </c>
      <c r="H4258" t="s">
        <v>10188</v>
      </c>
      <c r="I4258">
        <v>77.241727699999998</v>
      </c>
      <c r="J4258">
        <v>28.580653000000002</v>
      </c>
      <c r="K4258" t="s">
        <v>2280</v>
      </c>
      <c r="L4258">
        <v>500</v>
      </c>
      <c r="M4258" t="str">
        <f>IF(Table1[[#This Row],[Average Cost for two]]&lt;=200, "0-200", IF(Table1[[#This Row],[Average Cost for two]]&lt;=400, "200-400", IF(Table1[[#This Row],[Average Cost for two]]&lt;=600, "400-600", IF(Table1[[#This Row],[Average Cost for two]]&lt;=800, "600-800", IF(Table1[[#This Row],[Average Cost for two]]&lt;=1000, "800-1000", "&gt;1000")))))</f>
        <v>400-600</v>
      </c>
      <c r="N4258" t="s">
        <v>2115</v>
      </c>
      <c r="O4258" t="s">
        <v>28</v>
      </c>
      <c r="P4258" t="s">
        <v>27</v>
      </c>
      <c r="Q4258" t="s">
        <v>28</v>
      </c>
      <c r="R4258" t="s">
        <v>28</v>
      </c>
      <c r="S4258">
        <v>2</v>
      </c>
      <c r="T4258">
        <v>3.5</v>
      </c>
      <c r="U4258" t="s">
        <v>101</v>
      </c>
      <c r="V4258" t="s">
        <v>102</v>
      </c>
      <c r="W4258">
        <v>32</v>
      </c>
    </row>
    <row r="4259" spans="1:23" x14ac:dyDescent="0.25">
      <c r="A4259">
        <v>18463963</v>
      </c>
      <c r="B4259" t="s">
        <v>10244</v>
      </c>
      <c r="C4259" t="str">
        <f>VLOOKUP(Table1[[#This Row],[Country Code]],Table3[],2)</f>
        <v>India</v>
      </c>
      <c r="D4259">
        <v>1</v>
      </c>
      <c r="E4259" t="s">
        <v>6914</v>
      </c>
      <c r="F4259" t="s">
        <v>10245</v>
      </c>
      <c r="G4259" t="s">
        <v>10187</v>
      </c>
      <c r="H4259" t="s">
        <v>10188</v>
      </c>
      <c r="I4259">
        <v>77.2415673</v>
      </c>
      <c r="J4259">
        <v>28.580746900000001</v>
      </c>
      <c r="K4259" t="s">
        <v>4384</v>
      </c>
      <c r="L4259">
        <v>400</v>
      </c>
      <c r="M4259" t="str">
        <f>IF(Table1[[#This Row],[Average Cost for two]]&lt;=200, "0-200", IF(Table1[[#This Row],[Average Cost for two]]&lt;=400, "200-400", IF(Table1[[#This Row],[Average Cost for two]]&lt;=600, "400-600", IF(Table1[[#This Row],[Average Cost for two]]&lt;=800, "600-800", IF(Table1[[#This Row],[Average Cost for two]]&lt;=1000, "800-1000", "&gt;1000")))))</f>
        <v>200-400</v>
      </c>
      <c r="N4259" t="s">
        <v>2115</v>
      </c>
      <c r="O4259" t="s">
        <v>28</v>
      </c>
      <c r="P4259" t="s">
        <v>28</v>
      </c>
      <c r="Q4259" t="s">
        <v>28</v>
      </c>
      <c r="R4259" t="s">
        <v>28</v>
      </c>
      <c r="S4259">
        <v>1</v>
      </c>
      <c r="T4259">
        <v>3.5</v>
      </c>
      <c r="U4259" t="s">
        <v>101</v>
      </c>
      <c r="V4259" t="s">
        <v>102</v>
      </c>
      <c r="W4259">
        <v>19</v>
      </c>
    </row>
    <row r="4260" spans="1:23" x14ac:dyDescent="0.25">
      <c r="A4260">
        <v>18357554</v>
      </c>
      <c r="B4260" t="s">
        <v>10246</v>
      </c>
      <c r="C4260" t="str">
        <f>VLOOKUP(Table1[[#This Row],[Country Code]],Table3[],2)</f>
        <v>India</v>
      </c>
      <c r="D4260">
        <v>1</v>
      </c>
      <c r="E4260" t="s">
        <v>6914</v>
      </c>
      <c r="F4260" t="s">
        <v>10247</v>
      </c>
      <c r="G4260" t="s">
        <v>10187</v>
      </c>
      <c r="H4260" t="s">
        <v>10188</v>
      </c>
      <c r="I4260">
        <v>77.251561100000004</v>
      </c>
      <c r="J4260">
        <v>28.581901800000001</v>
      </c>
      <c r="K4260" t="s">
        <v>2120</v>
      </c>
      <c r="L4260">
        <v>600</v>
      </c>
      <c r="M4260" t="str">
        <f>IF(Table1[[#This Row],[Average Cost for two]]&lt;=200, "0-200", IF(Table1[[#This Row],[Average Cost for two]]&lt;=400, "200-400", IF(Table1[[#This Row],[Average Cost for two]]&lt;=600, "400-600", IF(Table1[[#This Row],[Average Cost for two]]&lt;=800, "600-800", IF(Table1[[#This Row],[Average Cost for two]]&lt;=1000, "800-1000", "&gt;1000")))))</f>
        <v>400-600</v>
      </c>
      <c r="N4260" t="s">
        <v>2115</v>
      </c>
      <c r="O4260" t="s">
        <v>28</v>
      </c>
      <c r="P4260" t="s">
        <v>27</v>
      </c>
      <c r="Q4260" t="s">
        <v>28</v>
      </c>
      <c r="R4260" t="s">
        <v>28</v>
      </c>
      <c r="S4260">
        <v>2</v>
      </c>
      <c r="T4260">
        <v>0</v>
      </c>
      <c r="U4260" t="s">
        <v>164</v>
      </c>
      <c r="V4260" t="s">
        <v>165</v>
      </c>
      <c r="W4260">
        <v>3</v>
      </c>
    </row>
    <row r="4261" spans="1:23" x14ac:dyDescent="0.25">
      <c r="A4261">
        <v>310102</v>
      </c>
      <c r="B4261" t="s">
        <v>10248</v>
      </c>
      <c r="C4261" t="str">
        <f>VLOOKUP(Table1[[#This Row],[Country Code]],Table3[],2)</f>
        <v>India</v>
      </c>
      <c r="D4261">
        <v>1</v>
      </c>
      <c r="E4261" t="s">
        <v>6914</v>
      </c>
      <c r="F4261" t="s">
        <v>10249</v>
      </c>
      <c r="G4261" t="s">
        <v>10187</v>
      </c>
      <c r="H4261" t="s">
        <v>10188</v>
      </c>
      <c r="I4261">
        <v>77.251238299999997</v>
      </c>
      <c r="J4261">
        <v>28.581577100000001</v>
      </c>
      <c r="K4261" t="s">
        <v>2120</v>
      </c>
      <c r="L4261">
        <v>350</v>
      </c>
      <c r="M4261" t="str">
        <f>IF(Table1[[#This Row],[Average Cost for two]]&lt;=200, "0-200", IF(Table1[[#This Row],[Average Cost for two]]&lt;=400, "200-400", IF(Table1[[#This Row],[Average Cost for two]]&lt;=600, "400-600", IF(Table1[[#This Row],[Average Cost for two]]&lt;=800, "600-800", IF(Table1[[#This Row],[Average Cost for two]]&lt;=1000, "800-1000", "&gt;1000")))))</f>
        <v>200-400</v>
      </c>
      <c r="N4261" t="s">
        <v>2115</v>
      </c>
      <c r="O4261" t="s">
        <v>28</v>
      </c>
      <c r="P4261" t="s">
        <v>28</v>
      </c>
      <c r="Q4261" t="s">
        <v>28</v>
      </c>
      <c r="R4261" t="s">
        <v>28</v>
      </c>
      <c r="S4261">
        <v>1</v>
      </c>
      <c r="T4261">
        <v>0</v>
      </c>
      <c r="U4261" t="s">
        <v>164</v>
      </c>
      <c r="V4261" t="s">
        <v>165</v>
      </c>
      <c r="W4261">
        <v>1</v>
      </c>
    </row>
    <row r="4262" spans="1:23" x14ac:dyDescent="0.25">
      <c r="A4262">
        <v>18243438</v>
      </c>
      <c r="B4262" t="s">
        <v>10250</v>
      </c>
      <c r="C4262" t="str">
        <f>VLOOKUP(Table1[[#This Row],[Country Code]],Table3[],2)</f>
        <v>India</v>
      </c>
      <c r="D4262">
        <v>1</v>
      </c>
      <c r="E4262" t="s">
        <v>6914</v>
      </c>
      <c r="F4262" t="s">
        <v>10251</v>
      </c>
      <c r="G4262" t="s">
        <v>10187</v>
      </c>
      <c r="H4262" t="s">
        <v>10188</v>
      </c>
      <c r="I4262">
        <v>77.246057500000006</v>
      </c>
      <c r="J4262">
        <v>28.583582700000001</v>
      </c>
      <c r="K4262" t="s">
        <v>2120</v>
      </c>
      <c r="L4262">
        <v>300</v>
      </c>
      <c r="M4262" t="str">
        <f>IF(Table1[[#This Row],[Average Cost for two]]&lt;=200, "0-200", IF(Table1[[#This Row],[Average Cost for two]]&lt;=400, "200-400", IF(Table1[[#This Row],[Average Cost for two]]&lt;=600, "400-600", IF(Table1[[#This Row],[Average Cost for two]]&lt;=800, "600-800", IF(Table1[[#This Row],[Average Cost for two]]&lt;=1000, "800-1000", "&gt;1000")))))</f>
        <v>200-400</v>
      </c>
      <c r="N4262" t="s">
        <v>2115</v>
      </c>
      <c r="O4262" t="s">
        <v>28</v>
      </c>
      <c r="P4262" t="s">
        <v>28</v>
      </c>
      <c r="Q4262" t="s">
        <v>28</v>
      </c>
      <c r="R4262" t="s">
        <v>28</v>
      </c>
      <c r="S4262">
        <v>1</v>
      </c>
      <c r="T4262">
        <v>0</v>
      </c>
      <c r="U4262" t="s">
        <v>164</v>
      </c>
      <c r="V4262" t="s">
        <v>165</v>
      </c>
      <c r="W4262">
        <v>2</v>
      </c>
    </row>
    <row r="4263" spans="1:23" x14ac:dyDescent="0.25">
      <c r="A4263">
        <v>18419915</v>
      </c>
      <c r="B4263" t="s">
        <v>10252</v>
      </c>
      <c r="C4263" t="str">
        <f>VLOOKUP(Table1[[#This Row],[Country Code]],Table3[],2)</f>
        <v>India</v>
      </c>
      <c r="D4263">
        <v>1</v>
      </c>
      <c r="E4263" t="s">
        <v>6914</v>
      </c>
      <c r="F4263" t="s">
        <v>10253</v>
      </c>
      <c r="G4263" t="s">
        <v>10187</v>
      </c>
      <c r="H4263" t="s">
        <v>10188</v>
      </c>
      <c r="I4263">
        <v>77.262304999999998</v>
      </c>
      <c r="J4263">
        <v>28.576460699999998</v>
      </c>
      <c r="K4263" t="s">
        <v>2351</v>
      </c>
      <c r="L4263">
        <v>350</v>
      </c>
      <c r="M4263" t="str">
        <f>IF(Table1[[#This Row],[Average Cost for two]]&lt;=200, "0-200", IF(Table1[[#This Row],[Average Cost for two]]&lt;=400, "200-400", IF(Table1[[#This Row],[Average Cost for two]]&lt;=600, "400-600", IF(Table1[[#This Row],[Average Cost for two]]&lt;=800, "600-800", IF(Table1[[#This Row],[Average Cost for two]]&lt;=1000, "800-1000", "&gt;1000")))))</f>
        <v>200-400</v>
      </c>
      <c r="N4263" t="s">
        <v>2115</v>
      </c>
      <c r="O4263" t="s">
        <v>28</v>
      </c>
      <c r="P4263" t="s">
        <v>28</v>
      </c>
      <c r="Q4263" t="s">
        <v>28</v>
      </c>
      <c r="R4263" t="s">
        <v>28</v>
      </c>
      <c r="S4263">
        <v>1</v>
      </c>
      <c r="T4263">
        <v>0</v>
      </c>
      <c r="U4263" t="s">
        <v>164</v>
      </c>
      <c r="V4263" t="s">
        <v>165</v>
      </c>
      <c r="W4263">
        <v>0</v>
      </c>
    </row>
    <row r="4264" spans="1:23" x14ac:dyDescent="0.25">
      <c r="A4264">
        <v>18479001</v>
      </c>
      <c r="B4264" t="s">
        <v>10254</v>
      </c>
      <c r="C4264" t="str">
        <f>VLOOKUP(Table1[[#This Row],[Country Code]],Table3[],2)</f>
        <v>India</v>
      </c>
      <c r="D4264">
        <v>1</v>
      </c>
      <c r="E4264" t="s">
        <v>6914</v>
      </c>
      <c r="F4264" t="s">
        <v>10255</v>
      </c>
      <c r="G4264" t="s">
        <v>10187</v>
      </c>
      <c r="H4264" t="s">
        <v>10188</v>
      </c>
      <c r="I4264">
        <v>77.246894100000006</v>
      </c>
      <c r="J4264">
        <v>28.581515100000001</v>
      </c>
      <c r="K4264" t="s">
        <v>2139</v>
      </c>
      <c r="L4264">
        <v>300</v>
      </c>
      <c r="M4264" t="str">
        <f>IF(Table1[[#This Row],[Average Cost for two]]&lt;=200, "0-200", IF(Table1[[#This Row],[Average Cost for two]]&lt;=400, "200-400", IF(Table1[[#This Row],[Average Cost for two]]&lt;=600, "400-600", IF(Table1[[#This Row],[Average Cost for two]]&lt;=800, "600-800", IF(Table1[[#This Row],[Average Cost for two]]&lt;=1000, "800-1000", "&gt;1000")))))</f>
        <v>200-400</v>
      </c>
      <c r="N4264" t="s">
        <v>2115</v>
      </c>
      <c r="O4264" t="s">
        <v>28</v>
      </c>
      <c r="P4264" t="s">
        <v>28</v>
      </c>
      <c r="Q4264" t="s">
        <v>28</v>
      </c>
      <c r="R4264" t="s">
        <v>28</v>
      </c>
      <c r="S4264">
        <v>1</v>
      </c>
      <c r="T4264">
        <v>0</v>
      </c>
      <c r="U4264" t="s">
        <v>164</v>
      </c>
      <c r="V4264" t="s">
        <v>165</v>
      </c>
      <c r="W4264">
        <v>0</v>
      </c>
    </row>
    <row r="4265" spans="1:23" x14ac:dyDescent="0.25">
      <c r="A4265">
        <v>18419906</v>
      </c>
      <c r="B4265" t="s">
        <v>10256</v>
      </c>
      <c r="C4265" t="str">
        <f>VLOOKUP(Table1[[#This Row],[Country Code]],Table3[],2)</f>
        <v>India</v>
      </c>
      <c r="D4265">
        <v>1</v>
      </c>
      <c r="E4265" t="s">
        <v>6914</v>
      </c>
      <c r="F4265" t="s">
        <v>10257</v>
      </c>
      <c r="G4265" t="s">
        <v>10187</v>
      </c>
      <c r="H4265" t="s">
        <v>10188</v>
      </c>
      <c r="I4265">
        <v>77.260316200000005</v>
      </c>
      <c r="J4265">
        <v>28.5798205</v>
      </c>
      <c r="K4265" t="s">
        <v>7111</v>
      </c>
      <c r="L4265">
        <v>250</v>
      </c>
      <c r="M4265" t="str">
        <f>IF(Table1[[#This Row],[Average Cost for two]]&lt;=200, "0-200", IF(Table1[[#This Row],[Average Cost for two]]&lt;=400, "200-400", IF(Table1[[#This Row],[Average Cost for two]]&lt;=600, "400-600", IF(Table1[[#This Row],[Average Cost for two]]&lt;=800, "600-800", IF(Table1[[#This Row],[Average Cost for two]]&lt;=1000, "800-1000", "&gt;1000")))))</f>
        <v>200-400</v>
      </c>
      <c r="N4265" t="s">
        <v>2115</v>
      </c>
      <c r="O4265" t="s">
        <v>28</v>
      </c>
      <c r="P4265" t="s">
        <v>27</v>
      </c>
      <c r="Q4265" t="s">
        <v>28</v>
      </c>
      <c r="R4265" t="s">
        <v>28</v>
      </c>
      <c r="S4265">
        <v>1</v>
      </c>
      <c r="T4265">
        <v>0</v>
      </c>
      <c r="U4265" t="s">
        <v>164</v>
      </c>
      <c r="V4265" t="s">
        <v>165</v>
      </c>
      <c r="W4265">
        <v>0</v>
      </c>
    </row>
    <row r="4266" spans="1:23" x14ac:dyDescent="0.25">
      <c r="A4266">
        <v>18419911</v>
      </c>
      <c r="B4266" t="s">
        <v>10258</v>
      </c>
      <c r="C4266" t="str">
        <f>VLOOKUP(Table1[[#This Row],[Country Code]],Table3[],2)</f>
        <v>India</v>
      </c>
      <c r="D4266">
        <v>1</v>
      </c>
      <c r="E4266" t="s">
        <v>6914</v>
      </c>
      <c r="F4266" t="s">
        <v>10259</v>
      </c>
      <c r="G4266" t="s">
        <v>10187</v>
      </c>
      <c r="H4266" t="s">
        <v>10188</v>
      </c>
      <c r="I4266">
        <v>77.247005000000001</v>
      </c>
      <c r="J4266">
        <v>28.581524399999999</v>
      </c>
      <c r="K4266" t="s">
        <v>3782</v>
      </c>
      <c r="L4266">
        <v>250</v>
      </c>
      <c r="M4266" t="str">
        <f>IF(Table1[[#This Row],[Average Cost for two]]&lt;=200, "0-200", IF(Table1[[#This Row],[Average Cost for two]]&lt;=400, "200-400", IF(Table1[[#This Row],[Average Cost for two]]&lt;=600, "400-600", IF(Table1[[#This Row],[Average Cost for two]]&lt;=800, "600-800", IF(Table1[[#This Row],[Average Cost for two]]&lt;=1000, "800-1000", "&gt;1000")))))</f>
        <v>200-400</v>
      </c>
      <c r="N4266" t="s">
        <v>2115</v>
      </c>
      <c r="O4266" t="s">
        <v>28</v>
      </c>
      <c r="P4266" t="s">
        <v>28</v>
      </c>
      <c r="Q4266" t="s">
        <v>28</v>
      </c>
      <c r="R4266" t="s">
        <v>28</v>
      </c>
      <c r="S4266">
        <v>1</v>
      </c>
      <c r="T4266">
        <v>0</v>
      </c>
      <c r="U4266" t="s">
        <v>164</v>
      </c>
      <c r="V4266" t="s">
        <v>165</v>
      </c>
      <c r="W4266">
        <v>1</v>
      </c>
    </row>
    <row r="4267" spans="1:23" x14ac:dyDescent="0.25">
      <c r="A4267">
        <v>18419919</v>
      </c>
      <c r="B4267" t="s">
        <v>10260</v>
      </c>
      <c r="C4267" t="str">
        <f>VLOOKUP(Table1[[#This Row],[Country Code]],Table3[],2)</f>
        <v>India</v>
      </c>
      <c r="D4267">
        <v>1</v>
      </c>
      <c r="E4267" t="s">
        <v>6914</v>
      </c>
      <c r="F4267" t="s">
        <v>10261</v>
      </c>
      <c r="G4267" t="s">
        <v>10187</v>
      </c>
      <c r="H4267" t="s">
        <v>10188</v>
      </c>
      <c r="I4267">
        <v>77.258251000000001</v>
      </c>
      <c r="J4267">
        <v>28.579265800000002</v>
      </c>
      <c r="K4267" t="s">
        <v>2374</v>
      </c>
      <c r="L4267">
        <v>100</v>
      </c>
      <c r="M4267" t="str">
        <f>IF(Table1[[#This Row],[Average Cost for two]]&lt;=200, "0-200", IF(Table1[[#This Row],[Average Cost for two]]&lt;=400, "200-400", IF(Table1[[#This Row],[Average Cost for two]]&lt;=600, "400-600", IF(Table1[[#This Row],[Average Cost for two]]&lt;=800, "600-800", IF(Table1[[#This Row],[Average Cost for two]]&lt;=1000, "800-1000", "&gt;1000")))))</f>
        <v>0-200</v>
      </c>
      <c r="N4267" t="s">
        <v>2115</v>
      </c>
      <c r="O4267" t="s">
        <v>28</v>
      </c>
      <c r="P4267" t="s">
        <v>28</v>
      </c>
      <c r="Q4267" t="s">
        <v>28</v>
      </c>
      <c r="R4267" t="s">
        <v>28</v>
      </c>
      <c r="S4267">
        <v>1</v>
      </c>
      <c r="T4267">
        <v>0</v>
      </c>
      <c r="U4267" t="s">
        <v>164</v>
      </c>
      <c r="V4267" t="s">
        <v>165</v>
      </c>
      <c r="W4267">
        <v>0</v>
      </c>
    </row>
    <row r="4268" spans="1:23" x14ac:dyDescent="0.25">
      <c r="A4268">
        <v>18294233</v>
      </c>
      <c r="B4268" t="s">
        <v>10262</v>
      </c>
      <c r="C4268" t="str">
        <f>VLOOKUP(Table1[[#This Row],[Country Code]],Table3[],2)</f>
        <v>India</v>
      </c>
      <c r="D4268">
        <v>1</v>
      </c>
      <c r="E4268" t="s">
        <v>6914</v>
      </c>
      <c r="F4268" t="s">
        <v>10263</v>
      </c>
      <c r="G4268" t="s">
        <v>10187</v>
      </c>
      <c r="H4268" t="s">
        <v>10188</v>
      </c>
      <c r="I4268">
        <v>77.248732399999994</v>
      </c>
      <c r="J4268">
        <v>28.5852629</v>
      </c>
      <c r="K4268" t="s">
        <v>2139</v>
      </c>
      <c r="L4268">
        <v>300</v>
      </c>
      <c r="M4268" t="str">
        <f>IF(Table1[[#This Row],[Average Cost for two]]&lt;=200, "0-200", IF(Table1[[#This Row],[Average Cost for two]]&lt;=400, "200-400", IF(Table1[[#This Row],[Average Cost for two]]&lt;=600, "400-600", IF(Table1[[#This Row],[Average Cost for two]]&lt;=800, "600-800", IF(Table1[[#This Row],[Average Cost for two]]&lt;=1000, "800-1000", "&gt;1000")))))</f>
        <v>200-400</v>
      </c>
      <c r="N4268" t="s">
        <v>2115</v>
      </c>
      <c r="O4268" t="s">
        <v>28</v>
      </c>
      <c r="P4268" t="s">
        <v>28</v>
      </c>
      <c r="Q4268" t="s">
        <v>28</v>
      </c>
      <c r="R4268" t="s">
        <v>28</v>
      </c>
      <c r="S4268">
        <v>1</v>
      </c>
      <c r="T4268">
        <v>0</v>
      </c>
      <c r="U4268" t="s">
        <v>164</v>
      </c>
      <c r="V4268" t="s">
        <v>165</v>
      </c>
      <c r="W4268">
        <v>0</v>
      </c>
    </row>
    <row r="4269" spans="1:23" x14ac:dyDescent="0.25">
      <c r="A4269">
        <v>18419901</v>
      </c>
      <c r="B4269" t="s">
        <v>10264</v>
      </c>
      <c r="C4269" t="str">
        <f>VLOOKUP(Table1[[#This Row],[Country Code]],Table3[],2)</f>
        <v>India</v>
      </c>
      <c r="D4269">
        <v>1</v>
      </c>
      <c r="E4269" t="s">
        <v>6914</v>
      </c>
      <c r="F4269" t="s">
        <v>10265</v>
      </c>
      <c r="G4269" t="s">
        <v>10187</v>
      </c>
      <c r="H4269" t="s">
        <v>10188</v>
      </c>
      <c r="I4269">
        <v>77.258520399999995</v>
      </c>
      <c r="J4269">
        <v>28.5791121</v>
      </c>
      <c r="K4269" t="s">
        <v>54</v>
      </c>
      <c r="L4269">
        <v>300</v>
      </c>
      <c r="M4269" t="str">
        <f>IF(Table1[[#This Row],[Average Cost for two]]&lt;=200, "0-200", IF(Table1[[#This Row],[Average Cost for two]]&lt;=400, "200-400", IF(Table1[[#This Row],[Average Cost for two]]&lt;=600, "400-600", IF(Table1[[#This Row],[Average Cost for two]]&lt;=800, "600-800", IF(Table1[[#This Row],[Average Cost for two]]&lt;=1000, "800-1000", "&gt;1000")))))</f>
        <v>200-400</v>
      </c>
      <c r="N4269" t="s">
        <v>2115</v>
      </c>
      <c r="O4269" t="s">
        <v>28</v>
      </c>
      <c r="P4269" t="s">
        <v>28</v>
      </c>
      <c r="Q4269" t="s">
        <v>28</v>
      </c>
      <c r="R4269" t="s">
        <v>28</v>
      </c>
      <c r="S4269">
        <v>1</v>
      </c>
      <c r="T4269">
        <v>0</v>
      </c>
      <c r="U4269" t="s">
        <v>164</v>
      </c>
      <c r="V4269" t="s">
        <v>165</v>
      </c>
      <c r="W4269">
        <v>0</v>
      </c>
    </row>
    <row r="4270" spans="1:23" x14ac:dyDescent="0.25">
      <c r="A4270">
        <v>18481273</v>
      </c>
      <c r="B4270" t="s">
        <v>10266</v>
      </c>
      <c r="C4270" t="str">
        <f>VLOOKUP(Table1[[#This Row],[Country Code]],Table3[],2)</f>
        <v>India</v>
      </c>
      <c r="D4270">
        <v>1</v>
      </c>
      <c r="E4270" t="s">
        <v>6914</v>
      </c>
      <c r="F4270" t="s">
        <v>10267</v>
      </c>
      <c r="G4270" t="s">
        <v>10187</v>
      </c>
      <c r="H4270" t="s">
        <v>10188</v>
      </c>
      <c r="I4270">
        <v>77.246764499999998</v>
      </c>
      <c r="J4270">
        <v>28.581424899999998</v>
      </c>
      <c r="K4270" t="s">
        <v>5277</v>
      </c>
      <c r="L4270">
        <v>300</v>
      </c>
      <c r="M4270" t="str">
        <f>IF(Table1[[#This Row],[Average Cost for two]]&lt;=200, "0-200", IF(Table1[[#This Row],[Average Cost for two]]&lt;=400, "200-400", IF(Table1[[#This Row],[Average Cost for two]]&lt;=600, "400-600", IF(Table1[[#This Row],[Average Cost for two]]&lt;=800, "600-800", IF(Table1[[#This Row],[Average Cost for two]]&lt;=1000, "800-1000", "&gt;1000")))))</f>
        <v>200-400</v>
      </c>
      <c r="N4270" t="s">
        <v>2115</v>
      </c>
      <c r="O4270" t="s">
        <v>28</v>
      </c>
      <c r="P4270" t="s">
        <v>28</v>
      </c>
      <c r="Q4270" t="s">
        <v>28</v>
      </c>
      <c r="R4270" t="s">
        <v>28</v>
      </c>
      <c r="S4270">
        <v>1</v>
      </c>
      <c r="T4270">
        <v>0</v>
      </c>
      <c r="U4270" t="s">
        <v>164</v>
      </c>
      <c r="V4270" t="s">
        <v>165</v>
      </c>
      <c r="W4270">
        <v>0</v>
      </c>
    </row>
    <row r="4271" spans="1:23" x14ac:dyDescent="0.25">
      <c r="A4271">
        <v>18313119</v>
      </c>
      <c r="B4271" t="s">
        <v>10268</v>
      </c>
      <c r="C4271" t="str">
        <f>VLOOKUP(Table1[[#This Row],[Country Code]],Table3[],2)</f>
        <v>India</v>
      </c>
      <c r="D4271">
        <v>1</v>
      </c>
      <c r="E4271" t="s">
        <v>6914</v>
      </c>
      <c r="F4271" t="s">
        <v>10269</v>
      </c>
      <c r="G4271" t="s">
        <v>10187</v>
      </c>
      <c r="H4271" t="s">
        <v>10188</v>
      </c>
      <c r="I4271">
        <v>77.2463975</v>
      </c>
      <c r="J4271">
        <v>28.5812764</v>
      </c>
      <c r="K4271" t="s">
        <v>2139</v>
      </c>
      <c r="L4271">
        <v>500</v>
      </c>
      <c r="M4271" t="str">
        <f>IF(Table1[[#This Row],[Average Cost for two]]&lt;=200, "0-200", IF(Table1[[#This Row],[Average Cost for two]]&lt;=400, "200-400", IF(Table1[[#This Row],[Average Cost for two]]&lt;=600, "400-600", IF(Table1[[#This Row],[Average Cost for two]]&lt;=800, "600-800", IF(Table1[[#This Row],[Average Cost for two]]&lt;=1000, "800-1000", "&gt;1000")))))</f>
        <v>400-600</v>
      </c>
      <c r="N4271" t="s">
        <v>2115</v>
      </c>
      <c r="O4271" t="s">
        <v>28</v>
      </c>
      <c r="P4271" t="s">
        <v>28</v>
      </c>
      <c r="Q4271" t="s">
        <v>28</v>
      </c>
      <c r="R4271" t="s">
        <v>28</v>
      </c>
      <c r="S4271">
        <v>2</v>
      </c>
      <c r="T4271">
        <v>0</v>
      </c>
      <c r="U4271" t="s">
        <v>164</v>
      </c>
      <c r="V4271" t="s">
        <v>165</v>
      </c>
      <c r="W4271">
        <v>0</v>
      </c>
    </row>
    <row r="4272" spans="1:23" x14ac:dyDescent="0.25">
      <c r="A4272">
        <v>18486830</v>
      </c>
      <c r="B4272" t="s">
        <v>10270</v>
      </c>
      <c r="C4272" t="str">
        <f>VLOOKUP(Table1[[#This Row],[Country Code]],Table3[],2)</f>
        <v>India</v>
      </c>
      <c r="D4272">
        <v>1</v>
      </c>
      <c r="E4272" t="s">
        <v>6914</v>
      </c>
      <c r="F4272" t="s">
        <v>10271</v>
      </c>
      <c r="G4272" t="s">
        <v>10187</v>
      </c>
      <c r="H4272" t="s">
        <v>10188</v>
      </c>
      <c r="I4272">
        <v>77.249055400000003</v>
      </c>
      <c r="J4272">
        <v>28.582789399999999</v>
      </c>
      <c r="K4272" t="s">
        <v>2341</v>
      </c>
      <c r="L4272">
        <v>100</v>
      </c>
      <c r="M4272" t="str">
        <f>IF(Table1[[#This Row],[Average Cost for two]]&lt;=200, "0-200", IF(Table1[[#This Row],[Average Cost for two]]&lt;=400, "200-400", IF(Table1[[#This Row],[Average Cost for two]]&lt;=600, "400-600", IF(Table1[[#This Row],[Average Cost for two]]&lt;=800, "600-800", IF(Table1[[#This Row],[Average Cost for two]]&lt;=1000, "800-1000", "&gt;1000")))))</f>
        <v>0-200</v>
      </c>
      <c r="N4272" t="s">
        <v>2115</v>
      </c>
      <c r="O4272" t="s">
        <v>28</v>
      </c>
      <c r="P4272" t="s">
        <v>28</v>
      </c>
      <c r="Q4272" t="s">
        <v>28</v>
      </c>
      <c r="R4272" t="s">
        <v>28</v>
      </c>
      <c r="S4272">
        <v>1</v>
      </c>
      <c r="T4272">
        <v>0</v>
      </c>
      <c r="U4272" t="s">
        <v>164</v>
      </c>
      <c r="V4272" t="s">
        <v>165</v>
      </c>
      <c r="W4272">
        <v>0</v>
      </c>
    </row>
    <row r="4273" spans="1:23" x14ac:dyDescent="0.25">
      <c r="A4273">
        <v>18453186</v>
      </c>
      <c r="B4273" t="s">
        <v>3084</v>
      </c>
      <c r="C4273" t="str">
        <f>VLOOKUP(Table1[[#This Row],[Country Code]],Table3[],2)</f>
        <v>India</v>
      </c>
      <c r="D4273">
        <v>1</v>
      </c>
      <c r="E4273" t="s">
        <v>6914</v>
      </c>
      <c r="F4273" t="s">
        <v>10272</v>
      </c>
      <c r="G4273" t="s">
        <v>10187</v>
      </c>
      <c r="H4273" t="s">
        <v>10188</v>
      </c>
      <c r="I4273">
        <v>77.257442800000007</v>
      </c>
      <c r="J4273">
        <v>28.5738108</v>
      </c>
      <c r="K4273" t="s">
        <v>2114</v>
      </c>
      <c r="L4273">
        <v>700</v>
      </c>
      <c r="M4273" t="str">
        <f>IF(Table1[[#This Row],[Average Cost for two]]&lt;=200, "0-200", IF(Table1[[#This Row],[Average Cost for two]]&lt;=400, "200-400", IF(Table1[[#This Row],[Average Cost for two]]&lt;=600, "400-600", IF(Table1[[#This Row],[Average Cost for two]]&lt;=800, "600-800", IF(Table1[[#This Row],[Average Cost for two]]&lt;=1000, "800-1000", "&gt;1000")))))</f>
        <v>600-800</v>
      </c>
      <c r="N4273" t="s">
        <v>2115</v>
      </c>
      <c r="O4273" t="s">
        <v>27</v>
      </c>
      <c r="P4273" t="s">
        <v>28</v>
      </c>
      <c r="Q4273" t="s">
        <v>28</v>
      </c>
      <c r="R4273" t="s">
        <v>28</v>
      </c>
      <c r="S4273">
        <v>2</v>
      </c>
      <c r="T4273">
        <v>0</v>
      </c>
      <c r="U4273" t="s">
        <v>164</v>
      </c>
      <c r="V4273" t="s">
        <v>165</v>
      </c>
      <c r="W4273">
        <v>1</v>
      </c>
    </row>
    <row r="4274" spans="1:23" x14ac:dyDescent="0.25">
      <c r="A4274">
        <v>18354663</v>
      </c>
      <c r="B4274" t="s">
        <v>3414</v>
      </c>
      <c r="C4274" t="str">
        <f>VLOOKUP(Table1[[#This Row],[Country Code]],Table3[],2)</f>
        <v>India</v>
      </c>
      <c r="D4274">
        <v>1</v>
      </c>
      <c r="E4274" t="s">
        <v>6914</v>
      </c>
      <c r="F4274" t="s">
        <v>10273</v>
      </c>
      <c r="G4274" t="s">
        <v>10187</v>
      </c>
      <c r="H4274" t="s">
        <v>10188</v>
      </c>
      <c r="I4274">
        <v>77.247116000000005</v>
      </c>
      <c r="J4274">
        <v>28.5843025</v>
      </c>
      <c r="K4274" t="s">
        <v>3337</v>
      </c>
      <c r="L4274">
        <v>300</v>
      </c>
      <c r="M4274" t="str">
        <f>IF(Table1[[#This Row],[Average Cost for two]]&lt;=200, "0-200", IF(Table1[[#This Row],[Average Cost for two]]&lt;=400, "200-400", IF(Table1[[#This Row],[Average Cost for two]]&lt;=600, "400-600", IF(Table1[[#This Row],[Average Cost for two]]&lt;=800, "600-800", IF(Table1[[#This Row],[Average Cost for two]]&lt;=1000, "800-1000", "&gt;1000")))))</f>
        <v>200-400</v>
      </c>
      <c r="N4274" t="s">
        <v>2115</v>
      </c>
      <c r="O4274" t="s">
        <v>28</v>
      </c>
      <c r="P4274" t="s">
        <v>28</v>
      </c>
      <c r="Q4274" t="s">
        <v>28</v>
      </c>
      <c r="R4274" t="s">
        <v>28</v>
      </c>
      <c r="S4274">
        <v>1</v>
      </c>
      <c r="T4274">
        <v>0</v>
      </c>
      <c r="U4274" t="s">
        <v>164</v>
      </c>
      <c r="V4274" t="s">
        <v>165</v>
      </c>
      <c r="W4274">
        <v>3</v>
      </c>
    </row>
    <row r="4275" spans="1:23" x14ac:dyDescent="0.25">
      <c r="A4275">
        <v>18419897</v>
      </c>
      <c r="B4275" t="s">
        <v>10274</v>
      </c>
      <c r="C4275" t="str">
        <f>VLOOKUP(Table1[[#This Row],[Country Code]],Table3[],2)</f>
        <v>India</v>
      </c>
      <c r="D4275">
        <v>1</v>
      </c>
      <c r="E4275" t="s">
        <v>6914</v>
      </c>
      <c r="F4275" t="s">
        <v>10275</v>
      </c>
      <c r="G4275" t="s">
        <v>10187</v>
      </c>
      <c r="H4275" t="s">
        <v>10188</v>
      </c>
      <c r="I4275">
        <v>77.262291700000006</v>
      </c>
      <c r="J4275">
        <v>28.577139800000001</v>
      </c>
      <c r="K4275" t="s">
        <v>2139</v>
      </c>
      <c r="L4275">
        <v>200</v>
      </c>
      <c r="M4275" t="str">
        <f>IF(Table1[[#This Row],[Average Cost for two]]&lt;=200, "0-200", IF(Table1[[#This Row],[Average Cost for two]]&lt;=400, "200-400", IF(Table1[[#This Row],[Average Cost for two]]&lt;=600, "400-600", IF(Table1[[#This Row],[Average Cost for two]]&lt;=800, "600-800", IF(Table1[[#This Row],[Average Cost for two]]&lt;=1000, "800-1000", "&gt;1000")))))</f>
        <v>0-200</v>
      </c>
      <c r="N4275" t="s">
        <v>2115</v>
      </c>
      <c r="O4275" t="s">
        <v>28</v>
      </c>
      <c r="P4275" t="s">
        <v>28</v>
      </c>
      <c r="Q4275" t="s">
        <v>28</v>
      </c>
      <c r="R4275" t="s">
        <v>28</v>
      </c>
      <c r="S4275">
        <v>1</v>
      </c>
      <c r="T4275">
        <v>0</v>
      </c>
      <c r="U4275" t="s">
        <v>164</v>
      </c>
      <c r="V4275" t="s">
        <v>165</v>
      </c>
      <c r="W4275">
        <v>0</v>
      </c>
    </row>
    <row r="4276" spans="1:23" x14ac:dyDescent="0.25">
      <c r="A4276">
        <v>18481322</v>
      </c>
      <c r="B4276" t="s">
        <v>10276</v>
      </c>
      <c r="C4276" t="str">
        <f>VLOOKUP(Table1[[#This Row],[Country Code]],Table3[],2)</f>
        <v>India</v>
      </c>
      <c r="D4276">
        <v>1</v>
      </c>
      <c r="E4276" t="s">
        <v>6914</v>
      </c>
      <c r="F4276" t="s">
        <v>10277</v>
      </c>
      <c r="G4276" t="s">
        <v>10187</v>
      </c>
      <c r="H4276" t="s">
        <v>10188</v>
      </c>
      <c r="I4276">
        <v>77.242221599999993</v>
      </c>
      <c r="J4276">
        <v>28.579400400000001</v>
      </c>
      <c r="K4276" t="s">
        <v>3121</v>
      </c>
      <c r="L4276">
        <v>200</v>
      </c>
      <c r="M4276" t="str">
        <f>IF(Table1[[#This Row],[Average Cost for two]]&lt;=200, "0-200", IF(Table1[[#This Row],[Average Cost for two]]&lt;=400, "200-400", IF(Table1[[#This Row],[Average Cost for two]]&lt;=600, "400-600", IF(Table1[[#This Row],[Average Cost for two]]&lt;=800, "600-800", IF(Table1[[#This Row],[Average Cost for two]]&lt;=1000, "800-1000", "&gt;1000")))))</f>
        <v>0-200</v>
      </c>
      <c r="N4276" t="s">
        <v>2115</v>
      </c>
      <c r="O4276" t="s">
        <v>28</v>
      </c>
      <c r="P4276" t="s">
        <v>28</v>
      </c>
      <c r="Q4276" t="s">
        <v>28</v>
      </c>
      <c r="R4276" t="s">
        <v>28</v>
      </c>
      <c r="S4276">
        <v>1</v>
      </c>
      <c r="T4276">
        <v>0</v>
      </c>
      <c r="U4276" t="s">
        <v>164</v>
      </c>
      <c r="V4276" t="s">
        <v>165</v>
      </c>
      <c r="W4276">
        <v>0</v>
      </c>
    </row>
    <row r="4277" spans="1:23" x14ac:dyDescent="0.25">
      <c r="A4277">
        <v>18357557</v>
      </c>
      <c r="B4277" t="s">
        <v>10278</v>
      </c>
      <c r="C4277" t="str">
        <f>VLOOKUP(Table1[[#This Row],[Country Code]],Table3[],2)</f>
        <v>India</v>
      </c>
      <c r="D4277">
        <v>1</v>
      </c>
      <c r="E4277" t="s">
        <v>6914</v>
      </c>
      <c r="F4277" t="s">
        <v>10279</v>
      </c>
      <c r="G4277" t="s">
        <v>10187</v>
      </c>
      <c r="H4277" t="s">
        <v>10188</v>
      </c>
      <c r="I4277">
        <v>77.258430599999997</v>
      </c>
      <c r="J4277">
        <v>28.579282899999999</v>
      </c>
      <c r="K4277" t="s">
        <v>10280</v>
      </c>
      <c r="L4277">
        <v>300</v>
      </c>
      <c r="M4277" t="str">
        <f>IF(Table1[[#This Row],[Average Cost for two]]&lt;=200, "0-200", IF(Table1[[#This Row],[Average Cost for two]]&lt;=400, "200-400", IF(Table1[[#This Row],[Average Cost for two]]&lt;=600, "400-600", IF(Table1[[#This Row],[Average Cost for two]]&lt;=800, "600-800", IF(Table1[[#This Row],[Average Cost for two]]&lt;=1000, "800-1000", "&gt;1000")))))</f>
        <v>200-400</v>
      </c>
      <c r="N4277" t="s">
        <v>2115</v>
      </c>
      <c r="O4277" t="s">
        <v>28</v>
      </c>
      <c r="P4277" t="s">
        <v>28</v>
      </c>
      <c r="Q4277" t="s">
        <v>28</v>
      </c>
      <c r="R4277" t="s">
        <v>28</v>
      </c>
      <c r="S4277">
        <v>1</v>
      </c>
      <c r="T4277">
        <v>0</v>
      </c>
      <c r="U4277" t="s">
        <v>164</v>
      </c>
      <c r="V4277" t="s">
        <v>165</v>
      </c>
      <c r="W4277">
        <v>2</v>
      </c>
    </row>
    <row r="4278" spans="1:23" x14ac:dyDescent="0.25">
      <c r="A4278">
        <v>18025096</v>
      </c>
      <c r="B4278" t="s">
        <v>10281</v>
      </c>
      <c r="C4278" t="str">
        <f>VLOOKUP(Table1[[#This Row],[Country Code]],Table3[],2)</f>
        <v>India</v>
      </c>
      <c r="D4278">
        <v>1</v>
      </c>
      <c r="E4278" t="s">
        <v>6914</v>
      </c>
      <c r="F4278" t="s">
        <v>10282</v>
      </c>
      <c r="G4278" t="s">
        <v>10187</v>
      </c>
      <c r="H4278" t="s">
        <v>10188</v>
      </c>
      <c r="I4278">
        <v>77.251334999999997</v>
      </c>
      <c r="J4278">
        <v>28.581599099999998</v>
      </c>
      <c r="K4278" t="s">
        <v>2120</v>
      </c>
      <c r="L4278">
        <v>350</v>
      </c>
      <c r="M4278" t="str">
        <f>IF(Table1[[#This Row],[Average Cost for two]]&lt;=200, "0-200", IF(Table1[[#This Row],[Average Cost for two]]&lt;=400, "200-400", IF(Table1[[#This Row],[Average Cost for two]]&lt;=600, "400-600", IF(Table1[[#This Row],[Average Cost for two]]&lt;=800, "600-800", IF(Table1[[#This Row],[Average Cost for two]]&lt;=1000, "800-1000", "&gt;1000")))))</f>
        <v>200-400</v>
      </c>
      <c r="N4278" t="s">
        <v>2115</v>
      </c>
      <c r="O4278" t="s">
        <v>28</v>
      </c>
      <c r="P4278" t="s">
        <v>27</v>
      </c>
      <c r="Q4278" t="s">
        <v>28</v>
      </c>
      <c r="R4278" t="s">
        <v>28</v>
      </c>
      <c r="S4278">
        <v>1</v>
      </c>
      <c r="T4278">
        <v>0</v>
      </c>
      <c r="U4278" t="s">
        <v>164</v>
      </c>
      <c r="V4278" t="s">
        <v>165</v>
      </c>
      <c r="W4278">
        <v>1</v>
      </c>
    </row>
    <row r="4279" spans="1:23" x14ac:dyDescent="0.25">
      <c r="A4279">
        <v>18286922</v>
      </c>
      <c r="B4279" t="s">
        <v>10283</v>
      </c>
      <c r="C4279" t="str">
        <f>VLOOKUP(Table1[[#This Row],[Country Code]],Table3[],2)</f>
        <v>India</v>
      </c>
      <c r="D4279">
        <v>1</v>
      </c>
      <c r="E4279" t="s">
        <v>6914</v>
      </c>
      <c r="F4279" t="s">
        <v>10284</v>
      </c>
      <c r="G4279" t="s">
        <v>10187</v>
      </c>
      <c r="H4279" t="s">
        <v>10188</v>
      </c>
      <c r="I4279">
        <v>77.247999199999995</v>
      </c>
      <c r="J4279">
        <v>28.583243100000001</v>
      </c>
      <c r="K4279" t="s">
        <v>2120</v>
      </c>
      <c r="L4279">
        <v>400</v>
      </c>
      <c r="M4279" t="str">
        <f>IF(Table1[[#This Row],[Average Cost for two]]&lt;=200, "0-200", IF(Table1[[#This Row],[Average Cost for two]]&lt;=400, "200-400", IF(Table1[[#This Row],[Average Cost for two]]&lt;=600, "400-600", IF(Table1[[#This Row],[Average Cost for two]]&lt;=800, "600-800", IF(Table1[[#This Row],[Average Cost for two]]&lt;=1000, "800-1000", "&gt;1000")))))</f>
        <v>200-400</v>
      </c>
      <c r="N4279" t="s">
        <v>2115</v>
      </c>
      <c r="O4279" t="s">
        <v>28</v>
      </c>
      <c r="P4279" t="s">
        <v>28</v>
      </c>
      <c r="Q4279" t="s">
        <v>28</v>
      </c>
      <c r="R4279" t="s">
        <v>28</v>
      </c>
      <c r="S4279">
        <v>1</v>
      </c>
      <c r="T4279">
        <v>0</v>
      </c>
      <c r="U4279" t="s">
        <v>164</v>
      </c>
      <c r="V4279" t="s">
        <v>165</v>
      </c>
      <c r="W4279">
        <v>0</v>
      </c>
    </row>
    <row r="4280" spans="1:23" x14ac:dyDescent="0.25">
      <c r="A4280">
        <v>18458302</v>
      </c>
      <c r="B4280" t="s">
        <v>10285</v>
      </c>
      <c r="C4280" t="str">
        <f>VLOOKUP(Table1[[#This Row],[Country Code]],Table3[],2)</f>
        <v>India</v>
      </c>
      <c r="D4280">
        <v>1</v>
      </c>
      <c r="E4280" t="s">
        <v>6914</v>
      </c>
      <c r="F4280" t="s">
        <v>10188</v>
      </c>
      <c r="G4280" t="s">
        <v>10187</v>
      </c>
      <c r="H4280" t="s">
        <v>10188</v>
      </c>
      <c r="I4280">
        <v>77.247475199999997</v>
      </c>
      <c r="J4280">
        <v>28.583978200000001</v>
      </c>
      <c r="K4280" t="s">
        <v>2120</v>
      </c>
      <c r="L4280">
        <v>300</v>
      </c>
      <c r="M4280" t="str">
        <f>IF(Table1[[#This Row],[Average Cost for two]]&lt;=200, "0-200", IF(Table1[[#This Row],[Average Cost for two]]&lt;=400, "200-400", IF(Table1[[#This Row],[Average Cost for two]]&lt;=600, "400-600", IF(Table1[[#This Row],[Average Cost for two]]&lt;=800, "600-800", IF(Table1[[#This Row],[Average Cost for two]]&lt;=1000, "800-1000", "&gt;1000")))))</f>
        <v>200-400</v>
      </c>
      <c r="N4280" t="s">
        <v>2115</v>
      </c>
      <c r="O4280" t="s">
        <v>28</v>
      </c>
      <c r="P4280" t="s">
        <v>28</v>
      </c>
      <c r="Q4280" t="s">
        <v>28</v>
      </c>
      <c r="R4280" t="s">
        <v>28</v>
      </c>
      <c r="S4280">
        <v>1</v>
      </c>
      <c r="T4280">
        <v>0</v>
      </c>
      <c r="U4280" t="s">
        <v>164</v>
      </c>
      <c r="V4280" t="s">
        <v>165</v>
      </c>
      <c r="W4280">
        <v>0</v>
      </c>
    </row>
    <row r="4281" spans="1:23" x14ac:dyDescent="0.25">
      <c r="A4281">
        <v>18447302</v>
      </c>
      <c r="B4281" t="s">
        <v>10286</v>
      </c>
      <c r="C4281" t="str">
        <f>VLOOKUP(Table1[[#This Row],[Country Code]],Table3[],2)</f>
        <v>India</v>
      </c>
      <c r="D4281">
        <v>1</v>
      </c>
      <c r="E4281" t="s">
        <v>6914</v>
      </c>
      <c r="F4281" t="s">
        <v>10287</v>
      </c>
      <c r="G4281" t="s">
        <v>10187</v>
      </c>
      <c r="H4281" t="s">
        <v>10188</v>
      </c>
      <c r="I4281">
        <v>77.2569041</v>
      </c>
      <c r="J4281">
        <v>28.574476799999999</v>
      </c>
      <c r="K4281" t="s">
        <v>7502</v>
      </c>
      <c r="L4281">
        <v>200</v>
      </c>
      <c r="M4281" t="str">
        <f>IF(Table1[[#This Row],[Average Cost for two]]&lt;=200, "0-200", IF(Table1[[#This Row],[Average Cost for two]]&lt;=400, "200-400", IF(Table1[[#This Row],[Average Cost for two]]&lt;=600, "400-600", IF(Table1[[#This Row],[Average Cost for two]]&lt;=800, "600-800", IF(Table1[[#This Row],[Average Cost for two]]&lt;=1000, "800-1000", "&gt;1000")))))</f>
        <v>0-200</v>
      </c>
      <c r="N4281" t="s">
        <v>2115</v>
      </c>
      <c r="O4281" t="s">
        <v>28</v>
      </c>
      <c r="P4281" t="s">
        <v>28</v>
      </c>
      <c r="Q4281" t="s">
        <v>28</v>
      </c>
      <c r="R4281" t="s">
        <v>28</v>
      </c>
      <c r="S4281">
        <v>1</v>
      </c>
      <c r="T4281">
        <v>0</v>
      </c>
      <c r="U4281" t="s">
        <v>164</v>
      </c>
      <c r="V4281" t="s">
        <v>165</v>
      </c>
      <c r="W4281">
        <v>0</v>
      </c>
    </row>
    <row r="4282" spans="1:23" x14ac:dyDescent="0.25">
      <c r="A4282">
        <v>300744</v>
      </c>
      <c r="B4282" t="s">
        <v>5449</v>
      </c>
      <c r="C4282" t="str">
        <f>VLOOKUP(Table1[[#This Row],[Country Code]],Table3[],2)</f>
        <v>India</v>
      </c>
      <c r="D4282">
        <v>1</v>
      </c>
      <c r="E4282" t="s">
        <v>6914</v>
      </c>
      <c r="F4282" t="s">
        <v>10288</v>
      </c>
      <c r="G4282" t="s">
        <v>10187</v>
      </c>
      <c r="H4282" t="s">
        <v>10188</v>
      </c>
      <c r="I4282">
        <v>77.241727699999998</v>
      </c>
      <c r="J4282">
        <v>28.580294500000001</v>
      </c>
      <c r="K4282" t="s">
        <v>2114</v>
      </c>
      <c r="L4282">
        <v>800</v>
      </c>
      <c r="M4282" t="str">
        <f>IF(Table1[[#This Row],[Average Cost for two]]&lt;=200, "0-200", IF(Table1[[#This Row],[Average Cost for two]]&lt;=400, "200-400", IF(Table1[[#This Row],[Average Cost for two]]&lt;=600, "400-600", IF(Table1[[#This Row],[Average Cost for two]]&lt;=800, "600-800", IF(Table1[[#This Row],[Average Cost for two]]&lt;=1000, "800-1000", "&gt;1000")))))</f>
        <v>600-800</v>
      </c>
      <c r="N4282" t="s">
        <v>2115</v>
      </c>
      <c r="O4282" t="s">
        <v>27</v>
      </c>
      <c r="P4282" t="s">
        <v>27</v>
      </c>
      <c r="Q4282" t="s">
        <v>28</v>
      </c>
      <c r="R4282" t="s">
        <v>28</v>
      </c>
      <c r="S4282">
        <v>2</v>
      </c>
      <c r="T4282">
        <v>2.2999999999999998</v>
      </c>
      <c r="U4282" t="s">
        <v>1058</v>
      </c>
      <c r="V4282" t="s">
        <v>1059</v>
      </c>
      <c r="W4282">
        <v>126</v>
      </c>
    </row>
    <row r="4283" spans="1:23" x14ac:dyDescent="0.25">
      <c r="A4283">
        <v>8509</v>
      </c>
      <c r="B4283" t="s">
        <v>1965</v>
      </c>
      <c r="C4283" t="str">
        <f>VLOOKUP(Table1[[#This Row],[Country Code]],Table3[],2)</f>
        <v>India</v>
      </c>
      <c r="D4283">
        <v>1</v>
      </c>
      <c r="E4283" t="s">
        <v>6914</v>
      </c>
      <c r="F4283" t="s">
        <v>10211</v>
      </c>
      <c r="G4283" t="s">
        <v>10187</v>
      </c>
      <c r="H4283" t="s">
        <v>10188</v>
      </c>
      <c r="I4283">
        <v>77.241323600000001</v>
      </c>
      <c r="J4283">
        <v>28.580749000000001</v>
      </c>
      <c r="K4283" t="s">
        <v>2280</v>
      </c>
      <c r="L4283">
        <v>1600</v>
      </c>
      <c r="M4283" t="str">
        <f>IF(Table1[[#This Row],[Average Cost for two]]&lt;=200, "0-200", IF(Table1[[#This Row],[Average Cost for two]]&lt;=400, "200-400", IF(Table1[[#This Row],[Average Cost for two]]&lt;=600, "400-600", IF(Table1[[#This Row],[Average Cost for two]]&lt;=800, "600-800", IF(Table1[[#This Row],[Average Cost for two]]&lt;=1000, "800-1000", "&gt;1000")))))</f>
        <v>&gt;1000</v>
      </c>
      <c r="N4283" t="s">
        <v>2115</v>
      </c>
      <c r="O4283" t="s">
        <v>28</v>
      </c>
      <c r="P4283" t="s">
        <v>28</v>
      </c>
      <c r="Q4283" t="s">
        <v>28</v>
      </c>
      <c r="R4283" t="s">
        <v>28</v>
      </c>
      <c r="S4283">
        <v>3</v>
      </c>
      <c r="T4283">
        <v>4</v>
      </c>
      <c r="U4283" t="s">
        <v>42</v>
      </c>
      <c r="V4283" t="s">
        <v>43</v>
      </c>
      <c r="W4283">
        <v>744</v>
      </c>
    </row>
    <row r="4284" spans="1:23" x14ac:dyDescent="0.25">
      <c r="A4284">
        <v>3338</v>
      </c>
      <c r="B4284" t="s">
        <v>10289</v>
      </c>
      <c r="C4284" t="str">
        <f>VLOOKUP(Table1[[#This Row],[Country Code]],Table3[],2)</f>
        <v>India</v>
      </c>
      <c r="D4284">
        <v>1</v>
      </c>
      <c r="E4284" t="s">
        <v>6914</v>
      </c>
      <c r="F4284" t="s">
        <v>10290</v>
      </c>
      <c r="G4284" t="s">
        <v>10187</v>
      </c>
      <c r="H4284" t="s">
        <v>10188</v>
      </c>
      <c r="I4284">
        <v>77.243927900000003</v>
      </c>
      <c r="J4284">
        <v>28.583775299999999</v>
      </c>
      <c r="K4284" t="s">
        <v>392</v>
      </c>
      <c r="L4284">
        <v>200</v>
      </c>
      <c r="M4284" t="str">
        <f>IF(Table1[[#This Row],[Average Cost for two]]&lt;=200, "0-200", IF(Table1[[#This Row],[Average Cost for two]]&lt;=400, "200-400", IF(Table1[[#This Row],[Average Cost for two]]&lt;=600, "400-600", IF(Table1[[#This Row],[Average Cost for two]]&lt;=800, "600-800", IF(Table1[[#This Row],[Average Cost for two]]&lt;=1000, "800-1000", "&gt;1000")))))</f>
        <v>0-200</v>
      </c>
      <c r="N4284" t="s">
        <v>2115</v>
      </c>
      <c r="O4284" t="s">
        <v>28</v>
      </c>
      <c r="P4284" t="s">
        <v>28</v>
      </c>
      <c r="Q4284" t="s">
        <v>28</v>
      </c>
      <c r="R4284" t="s">
        <v>28</v>
      </c>
      <c r="S4284">
        <v>1</v>
      </c>
      <c r="T4284">
        <v>4.0999999999999996</v>
      </c>
      <c r="U4284" t="s">
        <v>42</v>
      </c>
      <c r="V4284" t="s">
        <v>43</v>
      </c>
      <c r="W4284">
        <v>352</v>
      </c>
    </row>
    <row r="4285" spans="1:23" x14ac:dyDescent="0.25">
      <c r="A4285">
        <v>18133513</v>
      </c>
      <c r="B4285" t="s">
        <v>10291</v>
      </c>
      <c r="C4285" t="str">
        <f>VLOOKUP(Table1[[#This Row],[Country Code]],Table3[],2)</f>
        <v>India</v>
      </c>
      <c r="D4285">
        <v>1</v>
      </c>
      <c r="E4285" t="s">
        <v>6914</v>
      </c>
      <c r="F4285" t="s">
        <v>10292</v>
      </c>
      <c r="G4285" t="s">
        <v>10293</v>
      </c>
      <c r="H4285" t="s">
        <v>10294</v>
      </c>
      <c r="I4285">
        <v>77.222597300000004</v>
      </c>
      <c r="J4285">
        <v>28.627492199999999</v>
      </c>
      <c r="K4285" t="s">
        <v>2752</v>
      </c>
      <c r="L4285">
        <v>600</v>
      </c>
      <c r="M4285" t="str">
        <f>IF(Table1[[#This Row],[Average Cost for two]]&lt;=200, "0-200", IF(Table1[[#This Row],[Average Cost for two]]&lt;=400, "200-400", IF(Table1[[#This Row],[Average Cost for two]]&lt;=600, "400-600", IF(Table1[[#This Row],[Average Cost for two]]&lt;=800, "600-800", IF(Table1[[#This Row],[Average Cost for two]]&lt;=1000, "800-1000", "&gt;1000")))))</f>
        <v>400-600</v>
      </c>
      <c r="N4285" t="s">
        <v>2115</v>
      </c>
      <c r="O4285" t="s">
        <v>28</v>
      </c>
      <c r="P4285" t="s">
        <v>28</v>
      </c>
      <c r="Q4285" t="s">
        <v>28</v>
      </c>
      <c r="R4285" t="s">
        <v>28</v>
      </c>
      <c r="S4285">
        <v>2</v>
      </c>
      <c r="T4285">
        <v>3.3</v>
      </c>
      <c r="U4285" t="s">
        <v>138</v>
      </c>
      <c r="V4285" t="s">
        <v>139</v>
      </c>
      <c r="W4285">
        <v>59</v>
      </c>
    </row>
    <row r="4286" spans="1:23" x14ac:dyDescent="0.25">
      <c r="A4286">
        <v>619</v>
      </c>
      <c r="B4286" t="s">
        <v>7818</v>
      </c>
      <c r="C4286" t="str">
        <f>VLOOKUP(Table1[[#This Row],[Country Code]],Table3[],2)</f>
        <v>India</v>
      </c>
      <c r="D4286">
        <v>1</v>
      </c>
      <c r="E4286" t="s">
        <v>6914</v>
      </c>
      <c r="F4286" t="s">
        <v>10295</v>
      </c>
      <c r="G4286" t="s">
        <v>10293</v>
      </c>
      <c r="H4286" t="s">
        <v>10294</v>
      </c>
      <c r="I4286">
        <v>77.220289260000001</v>
      </c>
      <c r="J4286">
        <v>28.62642941</v>
      </c>
      <c r="K4286" t="s">
        <v>142</v>
      </c>
      <c r="L4286">
        <v>750</v>
      </c>
      <c r="M4286" t="str">
        <f>IF(Table1[[#This Row],[Average Cost for two]]&lt;=200, "0-200", IF(Table1[[#This Row],[Average Cost for two]]&lt;=400, "200-400", IF(Table1[[#This Row],[Average Cost for two]]&lt;=600, "400-600", IF(Table1[[#This Row],[Average Cost for two]]&lt;=800, "600-800", IF(Table1[[#This Row],[Average Cost for two]]&lt;=1000, "800-1000", "&gt;1000")))))</f>
        <v>600-800</v>
      </c>
      <c r="N4286" t="s">
        <v>2115</v>
      </c>
      <c r="O4286" t="s">
        <v>28</v>
      </c>
      <c r="P4286" t="s">
        <v>28</v>
      </c>
      <c r="Q4286" t="s">
        <v>28</v>
      </c>
      <c r="R4286" t="s">
        <v>28</v>
      </c>
      <c r="S4286">
        <v>2</v>
      </c>
      <c r="T4286">
        <v>3.3</v>
      </c>
      <c r="U4286" t="s">
        <v>138</v>
      </c>
      <c r="V4286" t="s">
        <v>139</v>
      </c>
      <c r="W4286">
        <v>81</v>
      </c>
    </row>
    <row r="4287" spans="1:23" x14ac:dyDescent="0.25">
      <c r="A4287">
        <v>300581</v>
      </c>
      <c r="B4287" t="s">
        <v>3105</v>
      </c>
      <c r="C4287" t="str">
        <f>VLOOKUP(Table1[[#This Row],[Country Code]],Table3[],2)</f>
        <v>India</v>
      </c>
      <c r="D4287">
        <v>1</v>
      </c>
      <c r="E4287" t="s">
        <v>6914</v>
      </c>
      <c r="F4287" t="s">
        <v>10296</v>
      </c>
      <c r="G4287" t="s">
        <v>10293</v>
      </c>
      <c r="H4287" t="s">
        <v>10294</v>
      </c>
      <c r="I4287">
        <v>77.2198128</v>
      </c>
      <c r="J4287">
        <v>28.629018599999998</v>
      </c>
      <c r="K4287" t="s">
        <v>142</v>
      </c>
      <c r="L4287">
        <v>450</v>
      </c>
      <c r="M4287" t="str">
        <f>IF(Table1[[#This Row],[Average Cost for two]]&lt;=200, "0-200", IF(Table1[[#This Row],[Average Cost for two]]&lt;=400, "200-400", IF(Table1[[#This Row],[Average Cost for two]]&lt;=600, "400-600", IF(Table1[[#This Row],[Average Cost for two]]&lt;=800, "600-800", IF(Table1[[#This Row],[Average Cost for two]]&lt;=1000, "800-1000", "&gt;1000")))))</f>
        <v>400-600</v>
      </c>
      <c r="N4287" t="s">
        <v>2115</v>
      </c>
      <c r="O4287" t="s">
        <v>28</v>
      </c>
      <c r="P4287" t="s">
        <v>28</v>
      </c>
      <c r="Q4287" t="s">
        <v>28</v>
      </c>
      <c r="R4287" t="s">
        <v>28</v>
      </c>
      <c r="S4287">
        <v>1</v>
      </c>
      <c r="T4287">
        <v>3.1</v>
      </c>
      <c r="U4287" t="s">
        <v>138</v>
      </c>
      <c r="V4287" t="s">
        <v>139</v>
      </c>
      <c r="W4287">
        <v>34</v>
      </c>
    </row>
    <row r="4288" spans="1:23" x14ac:dyDescent="0.25">
      <c r="A4288">
        <v>300577</v>
      </c>
      <c r="B4288" t="s">
        <v>3563</v>
      </c>
      <c r="C4288" t="str">
        <f>VLOOKUP(Table1[[#This Row],[Country Code]],Table3[],2)</f>
        <v>India</v>
      </c>
      <c r="D4288">
        <v>1</v>
      </c>
      <c r="E4288" t="s">
        <v>6914</v>
      </c>
      <c r="F4288" t="s">
        <v>10297</v>
      </c>
      <c r="G4288" t="s">
        <v>10293</v>
      </c>
      <c r="H4288" t="s">
        <v>10294</v>
      </c>
      <c r="I4288">
        <v>77.219588329999993</v>
      </c>
      <c r="J4288">
        <v>28.629034999999998</v>
      </c>
      <c r="K4288" t="s">
        <v>142</v>
      </c>
      <c r="L4288">
        <v>600</v>
      </c>
      <c r="M4288" t="str">
        <f>IF(Table1[[#This Row],[Average Cost for two]]&lt;=200, "0-200", IF(Table1[[#This Row],[Average Cost for two]]&lt;=400, "200-400", IF(Table1[[#This Row],[Average Cost for two]]&lt;=600, "400-600", IF(Table1[[#This Row],[Average Cost for two]]&lt;=800, "600-800", IF(Table1[[#This Row],[Average Cost for two]]&lt;=1000, "800-1000", "&gt;1000")))))</f>
        <v>400-600</v>
      </c>
      <c r="N4288" t="s">
        <v>2115</v>
      </c>
      <c r="O4288" t="s">
        <v>28</v>
      </c>
      <c r="P4288" t="s">
        <v>28</v>
      </c>
      <c r="Q4288" t="s">
        <v>28</v>
      </c>
      <c r="R4288" t="s">
        <v>28</v>
      </c>
      <c r="S4288">
        <v>2</v>
      </c>
      <c r="T4288">
        <v>3.4</v>
      </c>
      <c r="U4288" t="s">
        <v>138</v>
      </c>
      <c r="V4288" t="s">
        <v>139</v>
      </c>
      <c r="W4288">
        <v>31</v>
      </c>
    </row>
    <row r="4289" spans="1:23" x14ac:dyDescent="0.25">
      <c r="A4289">
        <v>6174</v>
      </c>
      <c r="B4289" t="s">
        <v>10298</v>
      </c>
      <c r="C4289" t="str">
        <f>VLOOKUP(Table1[[#This Row],[Country Code]],Table3[],2)</f>
        <v>India</v>
      </c>
      <c r="D4289">
        <v>1</v>
      </c>
      <c r="E4289" t="s">
        <v>6914</v>
      </c>
      <c r="F4289" t="s">
        <v>10299</v>
      </c>
      <c r="G4289" t="s">
        <v>10293</v>
      </c>
      <c r="H4289" t="s">
        <v>10294</v>
      </c>
      <c r="I4289">
        <v>77.218794439999996</v>
      </c>
      <c r="J4289">
        <v>28.62175556</v>
      </c>
      <c r="K4289" t="s">
        <v>2280</v>
      </c>
      <c r="L4289">
        <v>2000</v>
      </c>
      <c r="M4289" t="str">
        <f>IF(Table1[[#This Row],[Average Cost for two]]&lt;=200, "0-200", IF(Table1[[#This Row],[Average Cost for two]]&lt;=400, "200-400", IF(Table1[[#This Row],[Average Cost for two]]&lt;=600, "400-600", IF(Table1[[#This Row],[Average Cost for two]]&lt;=800, "600-800", IF(Table1[[#This Row],[Average Cost for two]]&lt;=1000, "800-1000", "&gt;1000")))))</f>
        <v>&gt;1000</v>
      </c>
      <c r="N4289" t="s">
        <v>2115</v>
      </c>
      <c r="O4289" t="s">
        <v>27</v>
      </c>
      <c r="P4289" t="s">
        <v>28</v>
      </c>
      <c r="Q4289" t="s">
        <v>28</v>
      </c>
      <c r="R4289" t="s">
        <v>28</v>
      </c>
      <c r="S4289">
        <v>4</v>
      </c>
      <c r="T4289">
        <v>3.2</v>
      </c>
      <c r="U4289" t="s">
        <v>138</v>
      </c>
      <c r="V4289" t="s">
        <v>139</v>
      </c>
      <c r="W4289">
        <v>40</v>
      </c>
    </row>
    <row r="4290" spans="1:23" x14ac:dyDescent="0.25">
      <c r="A4290">
        <v>300593</v>
      </c>
      <c r="B4290" t="s">
        <v>10300</v>
      </c>
      <c r="C4290" t="str">
        <f>VLOOKUP(Table1[[#This Row],[Country Code]],Table3[],2)</f>
        <v>India</v>
      </c>
      <c r="D4290">
        <v>1</v>
      </c>
      <c r="E4290" t="s">
        <v>6914</v>
      </c>
      <c r="F4290" t="s">
        <v>10301</v>
      </c>
      <c r="G4290" t="s">
        <v>10293</v>
      </c>
      <c r="H4290" t="s">
        <v>10294</v>
      </c>
      <c r="I4290">
        <v>77.220733999999993</v>
      </c>
      <c r="J4290">
        <v>28.6285904</v>
      </c>
      <c r="K4290" t="s">
        <v>2128</v>
      </c>
      <c r="L4290">
        <v>500</v>
      </c>
      <c r="M4290" t="str">
        <f>IF(Table1[[#This Row],[Average Cost for two]]&lt;=200, "0-200", IF(Table1[[#This Row],[Average Cost for two]]&lt;=400, "200-400", IF(Table1[[#This Row],[Average Cost for two]]&lt;=600, "400-600", IF(Table1[[#This Row],[Average Cost for two]]&lt;=800, "600-800", IF(Table1[[#This Row],[Average Cost for two]]&lt;=1000, "800-1000", "&gt;1000")))))</f>
        <v>400-600</v>
      </c>
      <c r="N4290" t="s">
        <v>2115</v>
      </c>
      <c r="O4290" t="s">
        <v>28</v>
      </c>
      <c r="P4290" t="s">
        <v>27</v>
      </c>
      <c r="Q4290" t="s">
        <v>28</v>
      </c>
      <c r="R4290" t="s">
        <v>28</v>
      </c>
      <c r="S4290">
        <v>2</v>
      </c>
      <c r="T4290">
        <v>3.2</v>
      </c>
      <c r="U4290" t="s">
        <v>138</v>
      </c>
      <c r="V4290" t="s">
        <v>139</v>
      </c>
      <c r="W4290">
        <v>40</v>
      </c>
    </row>
    <row r="4291" spans="1:23" x14ac:dyDescent="0.25">
      <c r="A4291">
        <v>300589</v>
      </c>
      <c r="B4291" t="s">
        <v>10302</v>
      </c>
      <c r="C4291" t="str">
        <f>VLOOKUP(Table1[[#This Row],[Country Code]],Table3[],2)</f>
        <v>India</v>
      </c>
      <c r="D4291">
        <v>1</v>
      </c>
      <c r="E4291" t="s">
        <v>6914</v>
      </c>
      <c r="F4291" t="s">
        <v>10303</v>
      </c>
      <c r="G4291" t="s">
        <v>10293</v>
      </c>
      <c r="H4291" t="s">
        <v>10294</v>
      </c>
      <c r="I4291">
        <v>77.216519300000002</v>
      </c>
      <c r="J4291">
        <v>28.6219039</v>
      </c>
      <c r="K4291" t="s">
        <v>2280</v>
      </c>
      <c r="L4291">
        <v>550</v>
      </c>
      <c r="M4291" t="str">
        <f>IF(Table1[[#This Row],[Average Cost for two]]&lt;=200, "0-200", IF(Table1[[#This Row],[Average Cost for two]]&lt;=400, "200-400", IF(Table1[[#This Row],[Average Cost for two]]&lt;=600, "400-600", IF(Table1[[#This Row],[Average Cost for two]]&lt;=800, "600-800", IF(Table1[[#This Row],[Average Cost for two]]&lt;=1000, "800-1000", "&gt;1000")))))</f>
        <v>400-600</v>
      </c>
      <c r="N4291" t="s">
        <v>2115</v>
      </c>
      <c r="O4291" t="s">
        <v>28</v>
      </c>
      <c r="P4291" t="s">
        <v>28</v>
      </c>
      <c r="Q4291" t="s">
        <v>28</v>
      </c>
      <c r="R4291" t="s">
        <v>28</v>
      </c>
      <c r="S4291">
        <v>2</v>
      </c>
      <c r="T4291">
        <v>2.9</v>
      </c>
      <c r="U4291" t="s">
        <v>138</v>
      </c>
      <c r="V4291" t="s">
        <v>139</v>
      </c>
      <c r="W4291">
        <v>7</v>
      </c>
    </row>
    <row r="4292" spans="1:23" x14ac:dyDescent="0.25">
      <c r="A4292">
        <v>261</v>
      </c>
      <c r="B4292" t="s">
        <v>2067</v>
      </c>
      <c r="C4292" t="str">
        <f>VLOOKUP(Table1[[#This Row],[Country Code]],Table3[],2)</f>
        <v>India</v>
      </c>
      <c r="D4292">
        <v>1</v>
      </c>
      <c r="E4292" t="s">
        <v>6914</v>
      </c>
      <c r="F4292" t="s">
        <v>10304</v>
      </c>
      <c r="G4292" t="s">
        <v>10293</v>
      </c>
      <c r="H4292" t="s">
        <v>10294</v>
      </c>
      <c r="I4292">
        <v>77.2195131</v>
      </c>
      <c r="J4292">
        <v>28.62751063</v>
      </c>
      <c r="K4292" t="s">
        <v>3963</v>
      </c>
      <c r="L4292">
        <v>1000</v>
      </c>
      <c r="M4292" t="str">
        <f>IF(Table1[[#This Row],[Average Cost for two]]&lt;=200, "0-200", IF(Table1[[#This Row],[Average Cost for two]]&lt;=400, "200-400", IF(Table1[[#This Row],[Average Cost for two]]&lt;=600, "400-600", IF(Table1[[#This Row],[Average Cost for two]]&lt;=800, "600-800", IF(Table1[[#This Row],[Average Cost for two]]&lt;=1000, "800-1000", "&gt;1000")))))</f>
        <v>800-1000</v>
      </c>
      <c r="N4292" t="s">
        <v>2115</v>
      </c>
      <c r="O4292" t="s">
        <v>28</v>
      </c>
      <c r="P4292" t="s">
        <v>27</v>
      </c>
      <c r="Q4292" t="s">
        <v>28</v>
      </c>
      <c r="R4292" t="s">
        <v>28</v>
      </c>
      <c r="S4292">
        <v>3</v>
      </c>
      <c r="T4292">
        <v>3.4</v>
      </c>
      <c r="U4292" t="s">
        <v>138</v>
      </c>
      <c r="V4292" t="s">
        <v>139</v>
      </c>
      <c r="W4292">
        <v>116</v>
      </c>
    </row>
    <row r="4293" spans="1:23" x14ac:dyDescent="0.25">
      <c r="A4293">
        <v>18400724</v>
      </c>
      <c r="B4293" t="s">
        <v>9156</v>
      </c>
      <c r="C4293" t="str">
        <f>VLOOKUP(Table1[[#This Row],[Country Code]],Table3[],2)</f>
        <v>India</v>
      </c>
      <c r="D4293">
        <v>1</v>
      </c>
      <c r="E4293" t="s">
        <v>6914</v>
      </c>
      <c r="F4293" t="s">
        <v>10305</v>
      </c>
      <c r="G4293" t="s">
        <v>10293</v>
      </c>
      <c r="H4293" t="s">
        <v>10294</v>
      </c>
      <c r="I4293">
        <v>77.218555199999997</v>
      </c>
      <c r="J4293">
        <v>28.628809</v>
      </c>
      <c r="K4293" t="s">
        <v>2341</v>
      </c>
      <c r="L4293">
        <v>150</v>
      </c>
      <c r="M4293" t="str">
        <f>IF(Table1[[#This Row],[Average Cost for two]]&lt;=200, "0-200", IF(Table1[[#This Row],[Average Cost for two]]&lt;=400, "200-400", IF(Table1[[#This Row],[Average Cost for two]]&lt;=600, "400-600", IF(Table1[[#This Row],[Average Cost for two]]&lt;=800, "600-800", IF(Table1[[#This Row],[Average Cost for two]]&lt;=1000, "800-1000", "&gt;1000")))))</f>
        <v>0-200</v>
      </c>
      <c r="N4293" t="s">
        <v>2115</v>
      </c>
      <c r="O4293" t="s">
        <v>28</v>
      </c>
      <c r="P4293" t="s">
        <v>28</v>
      </c>
      <c r="Q4293" t="s">
        <v>28</v>
      </c>
      <c r="R4293" t="s">
        <v>28</v>
      </c>
      <c r="S4293">
        <v>1</v>
      </c>
      <c r="T4293">
        <v>3.2</v>
      </c>
      <c r="U4293" t="s">
        <v>138</v>
      </c>
      <c r="V4293" t="s">
        <v>139</v>
      </c>
      <c r="W4293">
        <v>12</v>
      </c>
    </row>
    <row r="4294" spans="1:23" x14ac:dyDescent="0.25">
      <c r="A4294">
        <v>300591</v>
      </c>
      <c r="B4294" t="s">
        <v>10306</v>
      </c>
      <c r="C4294" t="str">
        <f>VLOOKUP(Table1[[#This Row],[Country Code]],Table3[],2)</f>
        <v>India</v>
      </c>
      <c r="D4294">
        <v>1</v>
      </c>
      <c r="E4294" t="s">
        <v>6914</v>
      </c>
      <c r="F4294" t="s">
        <v>10307</v>
      </c>
      <c r="G4294" t="s">
        <v>10293</v>
      </c>
      <c r="H4294" t="s">
        <v>10294</v>
      </c>
      <c r="I4294">
        <v>77.216602699999996</v>
      </c>
      <c r="J4294">
        <v>28.621945</v>
      </c>
      <c r="K4294" t="s">
        <v>2120</v>
      </c>
      <c r="L4294">
        <v>200</v>
      </c>
      <c r="M4294" t="str">
        <f>IF(Table1[[#This Row],[Average Cost for two]]&lt;=200, "0-200", IF(Table1[[#This Row],[Average Cost for two]]&lt;=400, "200-400", IF(Table1[[#This Row],[Average Cost for two]]&lt;=600, "400-600", IF(Table1[[#This Row],[Average Cost for two]]&lt;=800, "600-800", IF(Table1[[#This Row],[Average Cost for two]]&lt;=1000, "800-1000", "&gt;1000")))))</f>
        <v>0-200</v>
      </c>
      <c r="N4294" t="s">
        <v>2115</v>
      </c>
      <c r="O4294" t="s">
        <v>28</v>
      </c>
      <c r="P4294" t="s">
        <v>28</v>
      </c>
      <c r="Q4294" t="s">
        <v>28</v>
      </c>
      <c r="R4294" t="s">
        <v>28</v>
      </c>
      <c r="S4294">
        <v>1</v>
      </c>
      <c r="T4294">
        <v>3</v>
      </c>
      <c r="U4294" t="s">
        <v>138</v>
      </c>
      <c r="V4294" t="s">
        <v>139</v>
      </c>
      <c r="W4294">
        <v>5</v>
      </c>
    </row>
    <row r="4295" spans="1:23" x14ac:dyDescent="0.25">
      <c r="A4295">
        <v>18372578</v>
      </c>
      <c r="B4295" t="s">
        <v>10308</v>
      </c>
      <c r="C4295" t="str">
        <f>VLOOKUP(Table1[[#This Row],[Country Code]],Table3[],2)</f>
        <v>India</v>
      </c>
      <c r="D4295">
        <v>1</v>
      </c>
      <c r="E4295" t="s">
        <v>6914</v>
      </c>
      <c r="F4295" t="s">
        <v>9782</v>
      </c>
      <c r="G4295" t="s">
        <v>10293</v>
      </c>
      <c r="H4295" t="s">
        <v>10294</v>
      </c>
      <c r="I4295">
        <v>77.217073099999993</v>
      </c>
      <c r="J4295">
        <v>28.621275600000001</v>
      </c>
      <c r="K4295" t="s">
        <v>1607</v>
      </c>
      <c r="L4295">
        <v>3000</v>
      </c>
      <c r="M4295" t="str">
        <f>IF(Table1[[#This Row],[Average Cost for two]]&lt;=200, "0-200", IF(Table1[[#This Row],[Average Cost for two]]&lt;=400, "200-400", IF(Table1[[#This Row],[Average Cost for two]]&lt;=600, "400-600", IF(Table1[[#This Row],[Average Cost for two]]&lt;=800, "600-800", IF(Table1[[#This Row],[Average Cost for two]]&lt;=1000, "800-1000", "&gt;1000")))))</f>
        <v>&gt;1000</v>
      </c>
      <c r="N4295" t="s">
        <v>2115</v>
      </c>
      <c r="O4295" t="s">
        <v>28</v>
      </c>
      <c r="P4295" t="s">
        <v>28</v>
      </c>
      <c r="Q4295" t="s">
        <v>28</v>
      </c>
      <c r="R4295" t="s">
        <v>28</v>
      </c>
      <c r="S4295">
        <v>4</v>
      </c>
      <c r="T4295">
        <v>2.7</v>
      </c>
      <c r="U4295" t="s">
        <v>138</v>
      </c>
      <c r="V4295" t="s">
        <v>139</v>
      </c>
      <c r="W4295">
        <v>16</v>
      </c>
    </row>
    <row r="4296" spans="1:23" x14ac:dyDescent="0.25">
      <c r="A4296">
        <v>307371</v>
      </c>
      <c r="B4296" t="s">
        <v>10309</v>
      </c>
      <c r="C4296" t="str">
        <f>VLOOKUP(Table1[[#This Row],[Country Code]],Table3[],2)</f>
        <v>India</v>
      </c>
      <c r="D4296">
        <v>1</v>
      </c>
      <c r="E4296" t="s">
        <v>6914</v>
      </c>
      <c r="F4296" t="s">
        <v>10310</v>
      </c>
      <c r="G4296" t="s">
        <v>10293</v>
      </c>
      <c r="H4296" t="s">
        <v>10294</v>
      </c>
      <c r="I4296">
        <v>77.2167587</v>
      </c>
      <c r="J4296">
        <v>28.623172</v>
      </c>
      <c r="K4296" t="s">
        <v>6394</v>
      </c>
      <c r="L4296">
        <v>350</v>
      </c>
      <c r="M4296" t="str">
        <f>IF(Table1[[#This Row],[Average Cost for two]]&lt;=200, "0-200", IF(Table1[[#This Row],[Average Cost for two]]&lt;=400, "200-400", IF(Table1[[#This Row],[Average Cost for two]]&lt;=600, "400-600", IF(Table1[[#This Row],[Average Cost for two]]&lt;=800, "600-800", IF(Table1[[#This Row],[Average Cost for two]]&lt;=1000, "800-1000", "&gt;1000")))))</f>
        <v>200-400</v>
      </c>
      <c r="N4296" t="s">
        <v>2115</v>
      </c>
      <c r="O4296" t="s">
        <v>28</v>
      </c>
      <c r="P4296" t="s">
        <v>28</v>
      </c>
      <c r="Q4296" t="s">
        <v>28</v>
      </c>
      <c r="R4296" t="s">
        <v>28</v>
      </c>
      <c r="S4296">
        <v>1</v>
      </c>
      <c r="T4296">
        <v>3.2</v>
      </c>
      <c r="U4296" t="s">
        <v>138</v>
      </c>
      <c r="V4296" t="s">
        <v>139</v>
      </c>
      <c r="W4296">
        <v>85</v>
      </c>
    </row>
    <row r="4297" spans="1:23" x14ac:dyDescent="0.25">
      <c r="A4297">
        <v>300584</v>
      </c>
      <c r="B4297" t="s">
        <v>10311</v>
      </c>
      <c r="C4297" t="str">
        <f>VLOOKUP(Table1[[#This Row],[Country Code]],Table3[],2)</f>
        <v>India</v>
      </c>
      <c r="D4297">
        <v>1</v>
      </c>
      <c r="E4297" t="s">
        <v>6914</v>
      </c>
      <c r="F4297" t="s">
        <v>10312</v>
      </c>
      <c r="G4297" t="s">
        <v>10293</v>
      </c>
      <c r="H4297" t="s">
        <v>10294</v>
      </c>
      <c r="I4297">
        <v>77.220980499999996</v>
      </c>
      <c r="J4297">
        <v>28.62913</v>
      </c>
      <c r="K4297" t="s">
        <v>2120</v>
      </c>
      <c r="L4297">
        <v>400</v>
      </c>
      <c r="M4297" t="str">
        <f>IF(Table1[[#This Row],[Average Cost for two]]&lt;=200, "0-200", IF(Table1[[#This Row],[Average Cost for two]]&lt;=400, "200-400", IF(Table1[[#This Row],[Average Cost for two]]&lt;=600, "400-600", IF(Table1[[#This Row],[Average Cost for two]]&lt;=800, "600-800", IF(Table1[[#This Row],[Average Cost for two]]&lt;=1000, "800-1000", "&gt;1000")))))</f>
        <v>200-400</v>
      </c>
      <c r="N4297" t="s">
        <v>2115</v>
      </c>
      <c r="O4297" t="s">
        <v>28</v>
      </c>
      <c r="P4297" t="s">
        <v>28</v>
      </c>
      <c r="Q4297" t="s">
        <v>28</v>
      </c>
      <c r="R4297" t="s">
        <v>28</v>
      </c>
      <c r="S4297">
        <v>1</v>
      </c>
      <c r="T4297">
        <v>3</v>
      </c>
      <c r="U4297" t="s">
        <v>138</v>
      </c>
      <c r="V4297" t="s">
        <v>139</v>
      </c>
      <c r="W4297">
        <v>7</v>
      </c>
    </row>
    <row r="4298" spans="1:23" x14ac:dyDescent="0.25">
      <c r="A4298">
        <v>18462606</v>
      </c>
      <c r="B4298" t="s">
        <v>10313</v>
      </c>
      <c r="C4298" t="str">
        <f>VLOOKUP(Table1[[#This Row],[Country Code]],Table3[],2)</f>
        <v>India</v>
      </c>
      <c r="D4298">
        <v>1</v>
      </c>
      <c r="E4298" t="s">
        <v>6914</v>
      </c>
      <c r="F4298" t="s">
        <v>10314</v>
      </c>
      <c r="G4298" t="s">
        <v>10293</v>
      </c>
      <c r="H4298" t="s">
        <v>10294</v>
      </c>
      <c r="I4298">
        <v>0</v>
      </c>
      <c r="J4298">
        <v>0</v>
      </c>
      <c r="K4298" t="s">
        <v>10315</v>
      </c>
      <c r="L4298">
        <v>800</v>
      </c>
      <c r="M4298" t="str">
        <f>IF(Table1[[#This Row],[Average Cost for two]]&lt;=200, "0-200", IF(Table1[[#This Row],[Average Cost for two]]&lt;=400, "200-400", IF(Table1[[#This Row],[Average Cost for two]]&lt;=600, "400-600", IF(Table1[[#This Row],[Average Cost for two]]&lt;=800, "600-800", IF(Table1[[#This Row],[Average Cost for two]]&lt;=1000, "800-1000", "&gt;1000")))))</f>
        <v>600-800</v>
      </c>
      <c r="N4298" t="s">
        <v>2115</v>
      </c>
      <c r="O4298" t="s">
        <v>27</v>
      </c>
      <c r="P4298" t="s">
        <v>28</v>
      </c>
      <c r="Q4298" t="s">
        <v>28</v>
      </c>
      <c r="R4298" t="s">
        <v>28</v>
      </c>
      <c r="S4298">
        <v>2</v>
      </c>
      <c r="T4298">
        <v>3.1</v>
      </c>
      <c r="U4298" t="s">
        <v>138</v>
      </c>
      <c r="V4298" t="s">
        <v>139</v>
      </c>
      <c r="W4298">
        <v>6</v>
      </c>
    </row>
    <row r="4299" spans="1:23" x14ac:dyDescent="0.25">
      <c r="A4299">
        <v>18357558</v>
      </c>
      <c r="B4299" t="s">
        <v>10316</v>
      </c>
      <c r="C4299" t="str">
        <f>VLOOKUP(Table1[[#This Row],[Country Code]],Table3[],2)</f>
        <v>India</v>
      </c>
      <c r="D4299">
        <v>1</v>
      </c>
      <c r="E4299" t="s">
        <v>6914</v>
      </c>
      <c r="F4299" t="s">
        <v>10317</v>
      </c>
      <c r="G4299" t="s">
        <v>10293</v>
      </c>
      <c r="H4299" t="s">
        <v>10294</v>
      </c>
      <c r="I4299">
        <v>77.219571770000002</v>
      </c>
      <c r="J4299">
        <v>28.627278440000001</v>
      </c>
      <c r="K4299" t="s">
        <v>2794</v>
      </c>
      <c r="L4299">
        <v>1100</v>
      </c>
      <c r="M4299" t="str">
        <f>IF(Table1[[#This Row],[Average Cost for two]]&lt;=200, "0-200", IF(Table1[[#This Row],[Average Cost for two]]&lt;=400, "200-400", IF(Table1[[#This Row],[Average Cost for two]]&lt;=600, "400-600", IF(Table1[[#This Row],[Average Cost for two]]&lt;=800, "600-800", IF(Table1[[#This Row],[Average Cost for two]]&lt;=1000, "800-1000", "&gt;1000")))))</f>
        <v>&gt;1000</v>
      </c>
      <c r="N4299" t="s">
        <v>2115</v>
      </c>
      <c r="O4299" t="s">
        <v>27</v>
      </c>
      <c r="P4299" t="s">
        <v>28</v>
      </c>
      <c r="Q4299" t="s">
        <v>28</v>
      </c>
      <c r="R4299" t="s">
        <v>28</v>
      </c>
      <c r="S4299">
        <v>3</v>
      </c>
      <c r="T4299">
        <v>3.2</v>
      </c>
      <c r="U4299" t="s">
        <v>138</v>
      </c>
      <c r="V4299" t="s">
        <v>139</v>
      </c>
      <c r="W4299">
        <v>11</v>
      </c>
    </row>
    <row r="4300" spans="1:23" x14ac:dyDescent="0.25">
      <c r="A4300">
        <v>18345728</v>
      </c>
      <c r="B4300" t="s">
        <v>10318</v>
      </c>
      <c r="C4300" t="str">
        <f>VLOOKUP(Table1[[#This Row],[Country Code]],Table3[],2)</f>
        <v>India</v>
      </c>
      <c r="D4300">
        <v>1</v>
      </c>
      <c r="E4300" t="s">
        <v>6914</v>
      </c>
      <c r="F4300" t="s">
        <v>10319</v>
      </c>
      <c r="G4300" t="s">
        <v>10293</v>
      </c>
      <c r="H4300" t="s">
        <v>10294</v>
      </c>
      <c r="I4300">
        <v>77.218645100000003</v>
      </c>
      <c r="J4300">
        <v>28.618244600000001</v>
      </c>
      <c r="K4300" t="s">
        <v>2477</v>
      </c>
      <c r="L4300">
        <v>5000</v>
      </c>
      <c r="M4300" t="str">
        <f>IF(Table1[[#This Row],[Average Cost for two]]&lt;=200, "0-200", IF(Table1[[#This Row],[Average Cost for two]]&lt;=400, "200-400", IF(Table1[[#This Row],[Average Cost for two]]&lt;=600, "400-600", IF(Table1[[#This Row],[Average Cost for two]]&lt;=800, "600-800", IF(Table1[[#This Row],[Average Cost for two]]&lt;=1000, "800-1000", "&gt;1000")))))</f>
        <v>&gt;1000</v>
      </c>
      <c r="N4300" t="s">
        <v>2115</v>
      </c>
      <c r="O4300" t="s">
        <v>28</v>
      </c>
      <c r="P4300" t="s">
        <v>28</v>
      </c>
      <c r="Q4300" t="s">
        <v>28</v>
      </c>
      <c r="R4300" t="s">
        <v>28</v>
      </c>
      <c r="S4300">
        <v>4</v>
      </c>
      <c r="T4300">
        <v>4.9000000000000004</v>
      </c>
      <c r="U4300" t="s">
        <v>29</v>
      </c>
      <c r="V4300" t="s">
        <v>30</v>
      </c>
      <c r="W4300">
        <v>408</v>
      </c>
    </row>
    <row r="4301" spans="1:23" x14ac:dyDescent="0.25">
      <c r="A4301">
        <v>301301</v>
      </c>
      <c r="B4301" t="s">
        <v>10320</v>
      </c>
      <c r="C4301" t="str">
        <f>VLOOKUP(Table1[[#This Row],[Country Code]],Table3[],2)</f>
        <v>India</v>
      </c>
      <c r="D4301">
        <v>1</v>
      </c>
      <c r="E4301" t="s">
        <v>6914</v>
      </c>
      <c r="F4301" t="s">
        <v>10321</v>
      </c>
      <c r="G4301" t="s">
        <v>10293</v>
      </c>
      <c r="H4301" t="s">
        <v>10294</v>
      </c>
      <c r="I4301">
        <v>77.220373409999993</v>
      </c>
      <c r="J4301">
        <v>28.629216029999998</v>
      </c>
      <c r="K4301" t="s">
        <v>2341</v>
      </c>
      <c r="L4301">
        <v>150</v>
      </c>
      <c r="M4301" t="str">
        <f>IF(Table1[[#This Row],[Average Cost for two]]&lt;=200, "0-200", IF(Table1[[#This Row],[Average Cost for two]]&lt;=400, "200-400", IF(Table1[[#This Row],[Average Cost for two]]&lt;=600, "400-600", IF(Table1[[#This Row],[Average Cost for two]]&lt;=800, "600-800", IF(Table1[[#This Row],[Average Cost for two]]&lt;=1000, "800-1000", "&gt;1000")))))</f>
        <v>0-200</v>
      </c>
      <c r="N4301" t="s">
        <v>2115</v>
      </c>
      <c r="O4301" t="s">
        <v>28</v>
      </c>
      <c r="P4301" t="s">
        <v>28</v>
      </c>
      <c r="Q4301" t="s">
        <v>28</v>
      </c>
      <c r="R4301" t="s">
        <v>28</v>
      </c>
      <c r="S4301">
        <v>1</v>
      </c>
      <c r="T4301">
        <v>3.8</v>
      </c>
      <c r="U4301" t="s">
        <v>101</v>
      </c>
      <c r="V4301" t="s">
        <v>102</v>
      </c>
      <c r="W4301">
        <v>47</v>
      </c>
    </row>
    <row r="4302" spans="1:23" x14ac:dyDescent="0.25">
      <c r="A4302">
        <v>18249111</v>
      </c>
      <c r="B4302" t="s">
        <v>10322</v>
      </c>
      <c r="C4302" t="str">
        <f>VLOOKUP(Table1[[#This Row],[Country Code]],Table3[],2)</f>
        <v>India</v>
      </c>
      <c r="D4302">
        <v>1</v>
      </c>
      <c r="E4302" t="s">
        <v>6914</v>
      </c>
      <c r="F4302" t="s">
        <v>10323</v>
      </c>
      <c r="G4302" t="s">
        <v>10293</v>
      </c>
      <c r="H4302" t="s">
        <v>10294</v>
      </c>
      <c r="I4302">
        <v>77.2198128</v>
      </c>
      <c r="J4302">
        <v>28.628301799999999</v>
      </c>
      <c r="K4302" t="s">
        <v>5122</v>
      </c>
      <c r="L4302">
        <v>1200</v>
      </c>
      <c r="M4302" t="str">
        <f>IF(Table1[[#This Row],[Average Cost for two]]&lt;=200, "0-200", IF(Table1[[#This Row],[Average Cost for two]]&lt;=400, "200-400", IF(Table1[[#This Row],[Average Cost for two]]&lt;=600, "400-600", IF(Table1[[#This Row],[Average Cost for two]]&lt;=800, "600-800", IF(Table1[[#This Row],[Average Cost for two]]&lt;=1000, "800-1000", "&gt;1000")))))</f>
        <v>&gt;1000</v>
      </c>
      <c r="N4302" t="s">
        <v>2115</v>
      </c>
      <c r="O4302" t="s">
        <v>27</v>
      </c>
      <c r="P4302" t="s">
        <v>28</v>
      </c>
      <c r="Q4302" t="s">
        <v>28</v>
      </c>
      <c r="R4302" t="s">
        <v>28</v>
      </c>
      <c r="S4302">
        <v>3</v>
      </c>
      <c r="T4302">
        <v>3.9</v>
      </c>
      <c r="U4302" t="s">
        <v>101</v>
      </c>
      <c r="V4302" t="s">
        <v>102</v>
      </c>
      <c r="W4302">
        <v>450</v>
      </c>
    </row>
    <row r="4303" spans="1:23" x14ac:dyDescent="0.25">
      <c r="A4303">
        <v>308280</v>
      </c>
      <c r="B4303" t="s">
        <v>7881</v>
      </c>
      <c r="C4303" t="str">
        <f>VLOOKUP(Table1[[#This Row],[Country Code]],Table3[],2)</f>
        <v>India</v>
      </c>
      <c r="D4303">
        <v>1</v>
      </c>
      <c r="E4303" t="s">
        <v>6914</v>
      </c>
      <c r="F4303" t="s">
        <v>10324</v>
      </c>
      <c r="G4303" t="s">
        <v>10293</v>
      </c>
      <c r="H4303" t="s">
        <v>10294</v>
      </c>
      <c r="I4303">
        <v>77.219486500000002</v>
      </c>
      <c r="J4303">
        <v>28.626684999999998</v>
      </c>
      <c r="K4303" t="s">
        <v>142</v>
      </c>
      <c r="L4303">
        <v>700</v>
      </c>
      <c r="M4303" t="str">
        <f>IF(Table1[[#This Row],[Average Cost for two]]&lt;=200, "0-200", IF(Table1[[#This Row],[Average Cost for two]]&lt;=400, "200-400", IF(Table1[[#This Row],[Average Cost for two]]&lt;=600, "400-600", IF(Table1[[#This Row],[Average Cost for two]]&lt;=800, "600-800", IF(Table1[[#This Row],[Average Cost for two]]&lt;=1000, "800-1000", "&gt;1000")))))</f>
        <v>600-800</v>
      </c>
      <c r="N4303" t="s">
        <v>2115</v>
      </c>
      <c r="O4303" t="s">
        <v>28</v>
      </c>
      <c r="P4303" t="s">
        <v>28</v>
      </c>
      <c r="Q4303" t="s">
        <v>28</v>
      </c>
      <c r="R4303" t="s">
        <v>28</v>
      </c>
      <c r="S4303">
        <v>2</v>
      </c>
      <c r="T4303">
        <v>3.7</v>
      </c>
      <c r="U4303" t="s">
        <v>101</v>
      </c>
      <c r="V4303" t="s">
        <v>102</v>
      </c>
      <c r="W4303">
        <v>49</v>
      </c>
    </row>
    <row r="4304" spans="1:23" x14ac:dyDescent="0.25">
      <c r="A4304">
        <v>309807</v>
      </c>
      <c r="B4304" t="s">
        <v>10325</v>
      </c>
      <c r="C4304" t="str">
        <f>VLOOKUP(Table1[[#This Row],[Country Code]],Table3[],2)</f>
        <v>India</v>
      </c>
      <c r="D4304">
        <v>1</v>
      </c>
      <c r="E4304" t="s">
        <v>6914</v>
      </c>
      <c r="F4304" t="s">
        <v>10326</v>
      </c>
      <c r="G4304" t="s">
        <v>10293</v>
      </c>
      <c r="H4304" t="s">
        <v>10294</v>
      </c>
      <c r="I4304">
        <v>77.219706889999998</v>
      </c>
      <c r="J4304">
        <v>28.625905270000001</v>
      </c>
      <c r="K4304" t="s">
        <v>10327</v>
      </c>
      <c r="L4304">
        <v>650</v>
      </c>
      <c r="M4304" t="str">
        <f>IF(Table1[[#This Row],[Average Cost for two]]&lt;=200, "0-200", IF(Table1[[#This Row],[Average Cost for two]]&lt;=400, "200-400", IF(Table1[[#This Row],[Average Cost for two]]&lt;=600, "400-600", IF(Table1[[#This Row],[Average Cost for two]]&lt;=800, "600-800", IF(Table1[[#This Row],[Average Cost for two]]&lt;=1000, "800-1000", "&gt;1000")))))</f>
        <v>600-800</v>
      </c>
      <c r="N4304" t="s">
        <v>2115</v>
      </c>
      <c r="O4304" t="s">
        <v>28</v>
      </c>
      <c r="P4304" t="s">
        <v>27</v>
      </c>
      <c r="Q4304" t="s">
        <v>28</v>
      </c>
      <c r="R4304" t="s">
        <v>28</v>
      </c>
      <c r="S4304">
        <v>2</v>
      </c>
      <c r="T4304">
        <v>3.7</v>
      </c>
      <c r="U4304" t="s">
        <v>101</v>
      </c>
      <c r="V4304" t="s">
        <v>102</v>
      </c>
      <c r="W4304">
        <v>223</v>
      </c>
    </row>
    <row r="4305" spans="1:23" x14ac:dyDescent="0.25">
      <c r="A4305">
        <v>8451</v>
      </c>
      <c r="B4305" t="s">
        <v>10328</v>
      </c>
      <c r="C4305" t="str">
        <f>VLOOKUP(Table1[[#This Row],[Country Code]],Table3[],2)</f>
        <v>India</v>
      </c>
      <c r="D4305">
        <v>1</v>
      </c>
      <c r="E4305" t="s">
        <v>6914</v>
      </c>
      <c r="F4305" t="s">
        <v>10329</v>
      </c>
      <c r="G4305" t="s">
        <v>10293</v>
      </c>
      <c r="H4305" t="s">
        <v>10294</v>
      </c>
      <c r="I4305">
        <v>77.218645100000003</v>
      </c>
      <c r="J4305">
        <v>28.6289072</v>
      </c>
      <c r="K4305" t="s">
        <v>392</v>
      </c>
      <c r="L4305">
        <v>200</v>
      </c>
      <c r="M4305" t="str">
        <f>IF(Table1[[#This Row],[Average Cost for two]]&lt;=200, "0-200", IF(Table1[[#This Row],[Average Cost for two]]&lt;=400, "200-400", IF(Table1[[#This Row],[Average Cost for two]]&lt;=600, "400-600", IF(Table1[[#This Row],[Average Cost for two]]&lt;=800, "600-800", IF(Table1[[#This Row],[Average Cost for two]]&lt;=1000, "800-1000", "&gt;1000")))))</f>
        <v>0-200</v>
      </c>
      <c r="N4305" t="s">
        <v>2115</v>
      </c>
      <c r="O4305" t="s">
        <v>28</v>
      </c>
      <c r="P4305" t="s">
        <v>28</v>
      </c>
      <c r="Q4305" t="s">
        <v>28</v>
      </c>
      <c r="R4305" t="s">
        <v>28</v>
      </c>
      <c r="S4305">
        <v>1</v>
      </c>
      <c r="T4305">
        <v>3.7</v>
      </c>
      <c r="U4305" t="s">
        <v>101</v>
      </c>
      <c r="V4305" t="s">
        <v>102</v>
      </c>
      <c r="W4305">
        <v>475</v>
      </c>
    </row>
    <row r="4306" spans="1:23" x14ac:dyDescent="0.25">
      <c r="A4306">
        <v>3782</v>
      </c>
      <c r="B4306" t="s">
        <v>10330</v>
      </c>
      <c r="C4306" t="str">
        <f>VLOOKUP(Table1[[#This Row],[Country Code]],Table3[],2)</f>
        <v>India</v>
      </c>
      <c r="D4306">
        <v>1</v>
      </c>
      <c r="E4306" t="s">
        <v>6914</v>
      </c>
      <c r="F4306" t="s">
        <v>10331</v>
      </c>
      <c r="G4306" t="s">
        <v>10293</v>
      </c>
      <c r="H4306" t="s">
        <v>10294</v>
      </c>
      <c r="I4306">
        <v>77.219722899999994</v>
      </c>
      <c r="J4306">
        <v>28.628293200000002</v>
      </c>
      <c r="K4306" t="s">
        <v>10332</v>
      </c>
      <c r="L4306">
        <v>1900</v>
      </c>
      <c r="M4306" t="str">
        <f>IF(Table1[[#This Row],[Average Cost for two]]&lt;=200, "0-200", IF(Table1[[#This Row],[Average Cost for two]]&lt;=400, "200-400", IF(Table1[[#This Row],[Average Cost for two]]&lt;=600, "400-600", IF(Table1[[#This Row],[Average Cost for two]]&lt;=800, "600-800", IF(Table1[[#This Row],[Average Cost for two]]&lt;=1000, "800-1000", "&gt;1000")))))</f>
        <v>&gt;1000</v>
      </c>
      <c r="N4306" t="s">
        <v>2115</v>
      </c>
      <c r="O4306" t="s">
        <v>27</v>
      </c>
      <c r="P4306" t="s">
        <v>27</v>
      </c>
      <c r="Q4306" t="s">
        <v>28</v>
      </c>
      <c r="R4306" t="s">
        <v>28</v>
      </c>
      <c r="S4306">
        <v>3</v>
      </c>
      <c r="T4306">
        <v>3.8</v>
      </c>
      <c r="U4306" t="s">
        <v>101</v>
      </c>
      <c r="V4306" t="s">
        <v>102</v>
      </c>
      <c r="W4306">
        <v>1347</v>
      </c>
    </row>
    <row r="4307" spans="1:23" x14ac:dyDescent="0.25">
      <c r="A4307">
        <v>18168125</v>
      </c>
      <c r="B4307" t="s">
        <v>10333</v>
      </c>
      <c r="C4307" t="str">
        <f>VLOOKUP(Table1[[#This Row],[Country Code]],Table3[],2)</f>
        <v>India</v>
      </c>
      <c r="D4307">
        <v>1</v>
      </c>
      <c r="E4307" t="s">
        <v>6914</v>
      </c>
      <c r="F4307" t="s">
        <v>10334</v>
      </c>
      <c r="G4307" t="s">
        <v>10293</v>
      </c>
      <c r="H4307" t="s">
        <v>10294</v>
      </c>
      <c r="I4307">
        <v>77.220457999999994</v>
      </c>
      <c r="J4307">
        <v>28.627044000000001</v>
      </c>
      <c r="K4307" t="s">
        <v>10335</v>
      </c>
      <c r="L4307">
        <v>1200</v>
      </c>
      <c r="M4307" t="str">
        <f>IF(Table1[[#This Row],[Average Cost for two]]&lt;=200, "0-200", IF(Table1[[#This Row],[Average Cost for two]]&lt;=400, "200-400", IF(Table1[[#This Row],[Average Cost for two]]&lt;=600, "400-600", IF(Table1[[#This Row],[Average Cost for two]]&lt;=800, "600-800", IF(Table1[[#This Row],[Average Cost for two]]&lt;=1000, "800-1000", "&gt;1000")))))</f>
        <v>&gt;1000</v>
      </c>
      <c r="N4307" t="s">
        <v>2115</v>
      </c>
      <c r="O4307" t="s">
        <v>27</v>
      </c>
      <c r="P4307" t="s">
        <v>28</v>
      </c>
      <c r="Q4307" t="s">
        <v>28</v>
      </c>
      <c r="R4307" t="s">
        <v>28</v>
      </c>
      <c r="S4307">
        <v>3</v>
      </c>
      <c r="T4307">
        <v>3.9</v>
      </c>
      <c r="U4307" t="s">
        <v>101</v>
      </c>
      <c r="V4307" t="s">
        <v>102</v>
      </c>
      <c r="W4307">
        <v>555</v>
      </c>
    </row>
    <row r="4308" spans="1:23" x14ac:dyDescent="0.25">
      <c r="A4308">
        <v>311982</v>
      </c>
      <c r="B4308" t="s">
        <v>10336</v>
      </c>
      <c r="C4308" t="str">
        <f>VLOOKUP(Table1[[#This Row],[Country Code]],Table3[],2)</f>
        <v>India</v>
      </c>
      <c r="D4308">
        <v>1</v>
      </c>
      <c r="E4308" t="s">
        <v>6914</v>
      </c>
      <c r="F4308" t="s">
        <v>10337</v>
      </c>
      <c r="G4308" t="s">
        <v>10293</v>
      </c>
      <c r="H4308" t="s">
        <v>10294</v>
      </c>
      <c r="I4308">
        <v>77.2194535</v>
      </c>
      <c r="J4308">
        <v>28.618321699999999</v>
      </c>
      <c r="K4308" t="s">
        <v>10338</v>
      </c>
      <c r="L4308">
        <v>2100</v>
      </c>
      <c r="M4308" t="str">
        <f>IF(Table1[[#This Row],[Average Cost for two]]&lt;=200, "0-200", IF(Table1[[#This Row],[Average Cost for two]]&lt;=400, "200-400", IF(Table1[[#This Row],[Average Cost for two]]&lt;=600, "400-600", IF(Table1[[#This Row],[Average Cost for two]]&lt;=800, "600-800", IF(Table1[[#This Row],[Average Cost for two]]&lt;=1000, "800-1000", "&gt;1000")))))</f>
        <v>&gt;1000</v>
      </c>
      <c r="N4308" t="s">
        <v>2115</v>
      </c>
      <c r="O4308" t="s">
        <v>27</v>
      </c>
      <c r="P4308" t="s">
        <v>28</v>
      </c>
      <c r="Q4308" t="s">
        <v>28</v>
      </c>
      <c r="R4308" t="s">
        <v>28</v>
      </c>
      <c r="S4308">
        <v>4</v>
      </c>
      <c r="T4308">
        <v>3.9</v>
      </c>
      <c r="U4308" t="s">
        <v>101</v>
      </c>
      <c r="V4308" t="s">
        <v>102</v>
      </c>
      <c r="W4308">
        <v>299</v>
      </c>
    </row>
    <row r="4309" spans="1:23" x14ac:dyDescent="0.25">
      <c r="A4309">
        <v>182</v>
      </c>
      <c r="B4309" t="s">
        <v>2288</v>
      </c>
      <c r="C4309" t="str">
        <f>VLOOKUP(Table1[[#This Row],[Country Code]],Table3[],2)</f>
        <v>India</v>
      </c>
      <c r="D4309">
        <v>1</v>
      </c>
      <c r="E4309" t="s">
        <v>6914</v>
      </c>
      <c r="F4309" t="s">
        <v>10339</v>
      </c>
      <c r="G4309" t="s">
        <v>10293</v>
      </c>
      <c r="H4309" t="s">
        <v>10294</v>
      </c>
      <c r="I4309">
        <v>77.219206319999998</v>
      </c>
      <c r="J4309">
        <v>28.626629229999999</v>
      </c>
      <c r="K4309" t="s">
        <v>1890</v>
      </c>
      <c r="L4309">
        <v>500</v>
      </c>
      <c r="M4309" t="str">
        <f>IF(Table1[[#This Row],[Average Cost for two]]&lt;=200, "0-200", IF(Table1[[#This Row],[Average Cost for two]]&lt;=400, "200-400", IF(Table1[[#This Row],[Average Cost for two]]&lt;=600, "400-600", IF(Table1[[#This Row],[Average Cost for two]]&lt;=800, "600-800", IF(Table1[[#This Row],[Average Cost for two]]&lt;=1000, "800-1000", "&gt;1000")))))</f>
        <v>400-600</v>
      </c>
      <c r="N4309" t="s">
        <v>2115</v>
      </c>
      <c r="O4309" t="s">
        <v>28</v>
      </c>
      <c r="P4309" t="s">
        <v>27</v>
      </c>
      <c r="Q4309" t="s">
        <v>28</v>
      </c>
      <c r="R4309" t="s">
        <v>28</v>
      </c>
      <c r="S4309">
        <v>2</v>
      </c>
      <c r="T4309">
        <v>3.8</v>
      </c>
      <c r="U4309" t="s">
        <v>101</v>
      </c>
      <c r="V4309" t="s">
        <v>102</v>
      </c>
      <c r="W4309">
        <v>158</v>
      </c>
    </row>
    <row r="4310" spans="1:23" x14ac:dyDescent="0.25">
      <c r="A4310">
        <v>18349923</v>
      </c>
      <c r="B4310" t="s">
        <v>10340</v>
      </c>
      <c r="C4310" t="str">
        <f>VLOOKUP(Table1[[#This Row],[Country Code]],Table3[],2)</f>
        <v>India</v>
      </c>
      <c r="D4310">
        <v>1</v>
      </c>
      <c r="E4310" t="s">
        <v>6914</v>
      </c>
      <c r="F4310" t="s">
        <v>10341</v>
      </c>
      <c r="G4310" t="s">
        <v>10293</v>
      </c>
      <c r="H4310" t="s">
        <v>10294</v>
      </c>
      <c r="I4310">
        <v>77.219633099999996</v>
      </c>
      <c r="J4310">
        <v>28.626940699999999</v>
      </c>
      <c r="K4310" t="s">
        <v>2794</v>
      </c>
      <c r="L4310">
        <v>1200</v>
      </c>
      <c r="M4310" t="str">
        <f>IF(Table1[[#This Row],[Average Cost for two]]&lt;=200, "0-200", IF(Table1[[#This Row],[Average Cost for two]]&lt;=400, "200-400", IF(Table1[[#This Row],[Average Cost for two]]&lt;=600, "400-600", IF(Table1[[#This Row],[Average Cost for two]]&lt;=800, "600-800", IF(Table1[[#This Row],[Average Cost for two]]&lt;=1000, "800-1000", "&gt;1000")))))</f>
        <v>&gt;1000</v>
      </c>
      <c r="N4310" t="s">
        <v>2115</v>
      </c>
      <c r="O4310" t="s">
        <v>28</v>
      </c>
      <c r="P4310" t="s">
        <v>28</v>
      </c>
      <c r="Q4310" t="s">
        <v>28</v>
      </c>
      <c r="R4310" t="s">
        <v>28</v>
      </c>
      <c r="S4310">
        <v>3</v>
      </c>
      <c r="T4310">
        <v>3.9</v>
      </c>
      <c r="U4310" t="s">
        <v>101</v>
      </c>
      <c r="V4310" t="s">
        <v>102</v>
      </c>
      <c r="W4310">
        <v>291</v>
      </c>
    </row>
    <row r="4311" spans="1:23" x14ac:dyDescent="0.25">
      <c r="A4311">
        <v>311871</v>
      </c>
      <c r="B4311" t="s">
        <v>10342</v>
      </c>
      <c r="C4311" t="str">
        <f>VLOOKUP(Table1[[#This Row],[Country Code]],Table3[],2)</f>
        <v>India</v>
      </c>
      <c r="D4311">
        <v>1</v>
      </c>
      <c r="E4311" t="s">
        <v>6914</v>
      </c>
      <c r="F4311" t="s">
        <v>10343</v>
      </c>
      <c r="G4311" t="s">
        <v>10293</v>
      </c>
      <c r="H4311" t="s">
        <v>10294</v>
      </c>
      <c r="I4311">
        <v>77.222597300000004</v>
      </c>
      <c r="J4311">
        <v>28.627671400000001</v>
      </c>
      <c r="K4311" t="s">
        <v>2341</v>
      </c>
      <c r="L4311">
        <v>150</v>
      </c>
      <c r="M4311" t="str">
        <f>IF(Table1[[#This Row],[Average Cost for two]]&lt;=200, "0-200", IF(Table1[[#This Row],[Average Cost for two]]&lt;=400, "200-400", IF(Table1[[#This Row],[Average Cost for two]]&lt;=600, "400-600", IF(Table1[[#This Row],[Average Cost for two]]&lt;=800, "600-800", IF(Table1[[#This Row],[Average Cost for two]]&lt;=1000, "800-1000", "&gt;1000")))))</f>
        <v>0-200</v>
      </c>
      <c r="N4311" t="s">
        <v>2115</v>
      </c>
      <c r="O4311" t="s">
        <v>28</v>
      </c>
      <c r="P4311" t="s">
        <v>28</v>
      </c>
      <c r="Q4311" t="s">
        <v>28</v>
      </c>
      <c r="R4311" t="s">
        <v>28</v>
      </c>
      <c r="S4311">
        <v>1</v>
      </c>
      <c r="T4311">
        <v>3.5</v>
      </c>
      <c r="U4311" t="s">
        <v>101</v>
      </c>
      <c r="V4311" t="s">
        <v>102</v>
      </c>
      <c r="W4311">
        <v>19</v>
      </c>
    </row>
    <row r="4312" spans="1:23" x14ac:dyDescent="0.25">
      <c r="A4312">
        <v>8911</v>
      </c>
      <c r="B4312" t="s">
        <v>8701</v>
      </c>
      <c r="C4312" t="str">
        <f>VLOOKUP(Table1[[#This Row],[Country Code]],Table3[],2)</f>
        <v>India</v>
      </c>
      <c r="D4312">
        <v>1</v>
      </c>
      <c r="E4312" t="s">
        <v>6914</v>
      </c>
      <c r="F4312" t="s">
        <v>10344</v>
      </c>
      <c r="G4312" t="s">
        <v>10293</v>
      </c>
      <c r="H4312" t="s">
        <v>10294</v>
      </c>
      <c r="I4312">
        <v>77.21962843</v>
      </c>
      <c r="J4312">
        <v>28.62913863</v>
      </c>
      <c r="K4312" t="s">
        <v>10345</v>
      </c>
      <c r="L4312">
        <v>1250</v>
      </c>
      <c r="M4312" t="str">
        <f>IF(Table1[[#This Row],[Average Cost for two]]&lt;=200, "0-200", IF(Table1[[#This Row],[Average Cost for two]]&lt;=400, "200-400", IF(Table1[[#This Row],[Average Cost for two]]&lt;=600, "400-600", IF(Table1[[#This Row],[Average Cost for two]]&lt;=800, "600-800", IF(Table1[[#This Row],[Average Cost for two]]&lt;=1000, "800-1000", "&gt;1000")))))</f>
        <v>&gt;1000</v>
      </c>
      <c r="N4312" t="s">
        <v>2115</v>
      </c>
      <c r="O4312" t="s">
        <v>27</v>
      </c>
      <c r="P4312" t="s">
        <v>28</v>
      </c>
      <c r="Q4312" t="s">
        <v>28</v>
      </c>
      <c r="R4312" t="s">
        <v>28</v>
      </c>
      <c r="S4312">
        <v>3</v>
      </c>
      <c r="T4312">
        <v>3.6</v>
      </c>
      <c r="U4312" t="s">
        <v>101</v>
      </c>
      <c r="V4312" t="s">
        <v>102</v>
      </c>
      <c r="W4312">
        <v>1058</v>
      </c>
    </row>
    <row r="4313" spans="1:23" x14ac:dyDescent="0.25">
      <c r="A4313">
        <v>18398618</v>
      </c>
      <c r="B4313" t="s">
        <v>10346</v>
      </c>
      <c r="C4313" t="str">
        <f>VLOOKUP(Table1[[#This Row],[Country Code]],Table3[],2)</f>
        <v>India</v>
      </c>
      <c r="D4313">
        <v>1</v>
      </c>
      <c r="E4313" t="s">
        <v>6914</v>
      </c>
      <c r="F4313" t="s">
        <v>10347</v>
      </c>
      <c r="G4313" t="s">
        <v>10293</v>
      </c>
      <c r="H4313" t="s">
        <v>10294</v>
      </c>
      <c r="I4313">
        <v>77.219696999999996</v>
      </c>
      <c r="J4313">
        <v>28.627109999999998</v>
      </c>
      <c r="K4313" t="s">
        <v>7327</v>
      </c>
      <c r="L4313">
        <v>800</v>
      </c>
      <c r="M4313" t="str">
        <f>IF(Table1[[#This Row],[Average Cost for two]]&lt;=200, "0-200", IF(Table1[[#This Row],[Average Cost for two]]&lt;=400, "200-400", IF(Table1[[#This Row],[Average Cost for two]]&lt;=600, "400-600", IF(Table1[[#This Row],[Average Cost for two]]&lt;=800, "600-800", IF(Table1[[#This Row],[Average Cost for two]]&lt;=1000, "800-1000", "&gt;1000")))))</f>
        <v>600-800</v>
      </c>
      <c r="N4313" t="s">
        <v>2115</v>
      </c>
      <c r="O4313" t="s">
        <v>27</v>
      </c>
      <c r="P4313" t="s">
        <v>27</v>
      </c>
      <c r="Q4313" t="s">
        <v>28</v>
      </c>
      <c r="R4313" t="s">
        <v>28</v>
      </c>
      <c r="S4313">
        <v>2</v>
      </c>
      <c r="T4313">
        <v>3.9</v>
      </c>
      <c r="U4313" t="s">
        <v>101</v>
      </c>
      <c r="V4313" t="s">
        <v>102</v>
      </c>
      <c r="W4313">
        <v>303</v>
      </c>
    </row>
    <row r="4314" spans="1:23" x14ac:dyDescent="0.25">
      <c r="A4314">
        <v>18486847</v>
      </c>
      <c r="B4314" t="s">
        <v>10348</v>
      </c>
      <c r="C4314" t="str">
        <f>VLOOKUP(Table1[[#This Row],[Country Code]],Table3[],2)</f>
        <v>India</v>
      </c>
      <c r="D4314">
        <v>1</v>
      </c>
      <c r="E4314" t="s">
        <v>6914</v>
      </c>
      <c r="F4314" t="s">
        <v>10349</v>
      </c>
      <c r="G4314" t="s">
        <v>10293</v>
      </c>
      <c r="H4314" t="s">
        <v>10294</v>
      </c>
      <c r="I4314">
        <v>77.218645100000003</v>
      </c>
      <c r="J4314">
        <v>28.627832000000001</v>
      </c>
      <c r="K4314" t="s">
        <v>142</v>
      </c>
      <c r="L4314">
        <v>250</v>
      </c>
      <c r="M4314" t="str">
        <f>IF(Table1[[#This Row],[Average Cost for two]]&lt;=200, "0-200", IF(Table1[[#This Row],[Average Cost for two]]&lt;=400, "200-400", IF(Table1[[#This Row],[Average Cost for two]]&lt;=600, "400-600", IF(Table1[[#This Row],[Average Cost for two]]&lt;=800, "600-800", IF(Table1[[#This Row],[Average Cost for two]]&lt;=1000, "800-1000", "&gt;1000")))))</f>
        <v>200-400</v>
      </c>
      <c r="N4314" t="s">
        <v>2115</v>
      </c>
      <c r="O4314" t="s">
        <v>28</v>
      </c>
      <c r="P4314" t="s">
        <v>28</v>
      </c>
      <c r="Q4314" t="s">
        <v>28</v>
      </c>
      <c r="R4314" t="s">
        <v>28</v>
      </c>
      <c r="S4314">
        <v>1</v>
      </c>
      <c r="T4314">
        <v>0</v>
      </c>
      <c r="U4314" t="s">
        <v>164</v>
      </c>
      <c r="V4314" t="s">
        <v>165</v>
      </c>
      <c r="W4314">
        <v>1</v>
      </c>
    </row>
    <row r="4315" spans="1:23" x14ac:dyDescent="0.25">
      <c r="A4315">
        <v>18394362</v>
      </c>
      <c r="B4315" t="s">
        <v>10350</v>
      </c>
      <c r="C4315" t="str">
        <f>VLOOKUP(Table1[[#This Row],[Country Code]],Table3[],2)</f>
        <v>India</v>
      </c>
      <c r="D4315">
        <v>1</v>
      </c>
      <c r="E4315" t="s">
        <v>6914</v>
      </c>
      <c r="F4315" t="s">
        <v>10351</v>
      </c>
      <c r="G4315" t="s">
        <v>10293</v>
      </c>
      <c r="H4315" t="s">
        <v>10294</v>
      </c>
      <c r="I4315">
        <v>77.209997049999998</v>
      </c>
      <c r="J4315">
        <v>28.62569483</v>
      </c>
      <c r="K4315" t="s">
        <v>145</v>
      </c>
      <c r="L4315">
        <v>400</v>
      </c>
      <c r="M4315" t="str">
        <f>IF(Table1[[#This Row],[Average Cost for two]]&lt;=200, "0-200", IF(Table1[[#This Row],[Average Cost for two]]&lt;=400, "200-400", IF(Table1[[#This Row],[Average Cost for two]]&lt;=600, "400-600", IF(Table1[[#This Row],[Average Cost for two]]&lt;=800, "600-800", IF(Table1[[#This Row],[Average Cost for two]]&lt;=1000, "800-1000", "&gt;1000")))))</f>
        <v>200-400</v>
      </c>
      <c r="N4315" t="s">
        <v>2115</v>
      </c>
      <c r="O4315" t="s">
        <v>28</v>
      </c>
      <c r="P4315" t="s">
        <v>28</v>
      </c>
      <c r="Q4315" t="s">
        <v>28</v>
      </c>
      <c r="R4315" t="s">
        <v>28</v>
      </c>
      <c r="S4315">
        <v>1</v>
      </c>
      <c r="T4315">
        <v>0</v>
      </c>
      <c r="U4315" t="s">
        <v>164</v>
      </c>
      <c r="V4315" t="s">
        <v>165</v>
      </c>
      <c r="W4315">
        <v>0</v>
      </c>
    </row>
    <row r="4316" spans="1:23" x14ac:dyDescent="0.25">
      <c r="A4316">
        <v>18380392</v>
      </c>
      <c r="B4316" t="s">
        <v>10352</v>
      </c>
      <c r="C4316" t="str">
        <f>VLOOKUP(Table1[[#This Row],[Country Code]],Table3[],2)</f>
        <v>India</v>
      </c>
      <c r="D4316">
        <v>1</v>
      </c>
      <c r="E4316" t="s">
        <v>6914</v>
      </c>
      <c r="F4316" t="s">
        <v>10353</v>
      </c>
      <c r="G4316" t="s">
        <v>10293</v>
      </c>
      <c r="H4316" t="s">
        <v>10294</v>
      </c>
      <c r="I4316">
        <v>0</v>
      </c>
      <c r="J4316">
        <v>0</v>
      </c>
      <c r="K4316" t="s">
        <v>10354</v>
      </c>
      <c r="L4316">
        <v>250</v>
      </c>
      <c r="M4316" t="str">
        <f>IF(Table1[[#This Row],[Average Cost for two]]&lt;=200, "0-200", IF(Table1[[#This Row],[Average Cost for two]]&lt;=400, "200-400", IF(Table1[[#This Row],[Average Cost for two]]&lt;=600, "400-600", IF(Table1[[#This Row],[Average Cost for two]]&lt;=800, "600-800", IF(Table1[[#This Row],[Average Cost for two]]&lt;=1000, "800-1000", "&gt;1000")))))</f>
        <v>200-400</v>
      </c>
      <c r="N4316" t="s">
        <v>2115</v>
      </c>
      <c r="O4316" t="s">
        <v>28</v>
      </c>
      <c r="P4316" t="s">
        <v>28</v>
      </c>
      <c r="Q4316" t="s">
        <v>28</v>
      </c>
      <c r="R4316" t="s">
        <v>28</v>
      </c>
      <c r="S4316">
        <v>1</v>
      </c>
      <c r="T4316">
        <v>0</v>
      </c>
      <c r="U4316" t="s">
        <v>164</v>
      </c>
      <c r="V4316" t="s">
        <v>165</v>
      </c>
      <c r="W4316">
        <v>0</v>
      </c>
    </row>
    <row r="4317" spans="1:23" x14ac:dyDescent="0.25">
      <c r="A4317">
        <v>18458647</v>
      </c>
      <c r="B4317" t="s">
        <v>2169</v>
      </c>
      <c r="C4317" t="str">
        <f>VLOOKUP(Table1[[#This Row],[Country Code]],Table3[],2)</f>
        <v>India</v>
      </c>
      <c r="D4317">
        <v>1</v>
      </c>
      <c r="E4317" t="s">
        <v>6914</v>
      </c>
      <c r="F4317" t="s">
        <v>10355</v>
      </c>
      <c r="G4317" t="s">
        <v>10293</v>
      </c>
      <c r="H4317" t="s">
        <v>10294</v>
      </c>
      <c r="I4317">
        <v>77.219722899999994</v>
      </c>
      <c r="J4317">
        <v>28.629189199999999</v>
      </c>
      <c r="K4317" t="s">
        <v>2114</v>
      </c>
      <c r="L4317">
        <v>1000</v>
      </c>
      <c r="M4317" t="str">
        <f>IF(Table1[[#This Row],[Average Cost for two]]&lt;=200, "0-200", IF(Table1[[#This Row],[Average Cost for two]]&lt;=400, "200-400", IF(Table1[[#This Row],[Average Cost for two]]&lt;=600, "400-600", IF(Table1[[#This Row],[Average Cost for two]]&lt;=800, "600-800", IF(Table1[[#This Row],[Average Cost for two]]&lt;=1000, "800-1000", "&gt;1000")))))</f>
        <v>800-1000</v>
      </c>
      <c r="N4317" t="s">
        <v>2115</v>
      </c>
      <c r="O4317" t="s">
        <v>27</v>
      </c>
      <c r="P4317" t="s">
        <v>28</v>
      </c>
      <c r="Q4317" t="s">
        <v>28</v>
      </c>
      <c r="R4317" t="s">
        <v>28</v>
      </c>
      <c r="S4317">
        <v>3</v>
      </c>
      <c r="T4317">
        <v>0</v>
      </c>
      <c r="U4317" t="s">
        <v>164</v>
      </c>
      <c r="V4317" t="s">
        <v>165</v>
      </c>
      <c r="W4317">
        <v>3</v>
      </c>
    </row>
    <row r="4318" spans="1:23" x14ac:dyDescent="0.25">
      <c r="A4318">
        <v>18124375</v>
      </c>
      <c r="B4318" t="s">
        <v>10356</v>
      </c>
      <c r="C4318" t="str">
        <f>VLOOKUP(Table1[[#This Row],[Country Code]],Table3[],2)</f>
        <v>India</v>
      </c>
      <c r="D4318">
        <v>1</v>
      </c>
      <c r="E4318" t="s">
        <v>6914</v>
      </c>
      <c r="F4318" t="s">
        <v>10357</v>
      </c>
      <c r="G4318" t="s">
        <v>10293</v>
      </c>
      <c r="H4318" t="s">
        <v>10294</v>
      </c>
      <c r="I4318">
        <v>77.2181061</v>
      </c>
      <c r="J4318">
        <v>28.628497400000001</v>
      </c>
      <c r="K4318" t="s">
        <v>2114</v>
      </c>
      <c r="L4318">
        <v>500</v>
      </c>
      <c r="M4318" t="str">
        <f>IF(Table1[[#This Row],[Average Cost for two]]&lt;=200, "0-200", IF(Table1[[#This Row],[Average Cost for two]]&lt;=400, "200-400", IF(Table1[[#This Row],[Average Cost for two]]&lt;=600, "400-600", IF(Table1[[#This Row],[Average Cost for two]]&lt;=800, "600-800", IF(Table1[[#This Row],[Average Cost for two]]&lt;=1000, "800-1000", "&gt;1000")))))</f>
        <v>400-600</v>
      </c>
      <c r="N4318" t="s">
        <v>2115</v>
      </c>
      <c r="O4318" t="s">
        <v>28</v>
      </c>
      <c r="P4318" t="s">
        <v>28</v>
      </c>
      <c r="Q4318" t="s">
        <v>28</v>
      </c>
      <c r="R4318" t="s">
        <v>28</v>
      </c>
      <c r="S4318">
        <v>2</v>
      </c>
      <c r="T4318">
        <v>0</v>
      </c>
      <c r="U4318" t="s">
        <v>164</v>
      </c>
      <c r="V4318" t="s">
        <v>165</v>
      </c>
      <c r="W4318">
        <v>2</v>
      </c>
    </row>
    <row r="4319" spans="1:23" x14ac:dyDescent="0.25">
      <c r="A4319">
        <v>300582</v>
      </c>
      <c r="B4319" t="s">
        <v>10358</v>
      </c>
      <c r="C4319" t="str">
        <f>VLOOKUP(Table1[[#This Row],[Country Code]],Table3[],2)</f>
        <v>India</v>
      </c>
      <c r="D4319">
        <v>1</v>
      </c>
      <c r="E4319" t="s">
        <v>6914</v>
      </c>
      <c r="F4319" t="s">
        <v>10359</v>
      </c>
      <c r="G4319" t="s">
        <v>10293</v>
      </c>
      <c r="H4319" t="s">
        <v>10294</v>
      </c>
      <c r="I4319">
        <v>77.216489300000006</v>
      </c>
      <c r="J4319">
        <v>28.6219815</v>
      </c>
      <c r="K4319" t="s">
        <v>2404</v>
      </c>
      <c r="L4319">
        <v>250</v>
      </c>
      <c r="M4319" t="str">
        <f>IF(Table1[[#This Row],[Average Cost for two]]&lt;=200, "0-200", IF(Table1[[#This Row],[Average Cost for two]]&lt;=400, "200-400", IF(Table1[[#This Row],[Average Cost for two]]&lt;=600, "400-600", IF(Table1[[#This Row],[Average Cost for two]]&lt;=800, "600-800", IF(Table1[[#This Row],[Average Cost for two]]&lt;=1000, "800-1000", "&gt;1000")))))</f>
        <v>200-400</v>
      </c>
      <c r="N4319" t="s">
        <v>2115</v>
      </c>
      <c r="O4319" t="s">
        <v>28</v>
      </c>
      <c r="P4319" t="s">
        <v>28</v>
      </c>
      <c r="Q4319" t="s">
        <v>28</v>
      </c>
      <c r="R4319" t="s">
        <v>28</v>
      </c>
      <c r="S4319">
        <v>1</v>
      </c>
      <c r="T4319">
        <v>0</v>
      </c>
      <c r="U4319" t="s">
        <v>164</v>
      </c>
      <c r="V4319" t="s">
        <v>165</v>
      </c>
      <c r="W4319">
        <v>3</v>
      </c>
    </row>
    <row r="4320" spans="1:23" x14ac:dyDescent="0.25">
      <c r="A4320">
        <v>18306547</v>
      </c>
      <c r="B4320" t="s">
        <v>10360</v>
      </c>
      <c r="C4320" t="str">
        <f>VLOOKUP(Table1[[#This Row],[Country Code]],Table3[],2)</f>
        <v>India</v>
      </c>
      <c r="D4320">
        <v>1</v>
      </c>
      <c r="E4320" t="s">
        <v>6914</v>
      </c>
      <c r="F4320" t="s">
        <v>10347</v>
      </c>
      <c r="G4320" t="s">
        <v>10293</v>
      </c>
      <c r="H4320" t="s">
        <v>10294</v>
      </c>
      <c r="I4320">
        <v>77.219633099999996</v>
      </c>
      <c r="J4320">
        <v>28.6271199</v>
      </c>
      <c r="K4320" t="s">
        <v>10361</v>
      </c>
      <c r="L4320">
        <v>1550</v>
      </c>
      <c r="M4320" t="str">
        <f>IF(Table1[[#This Row],[Average Cost for two]]&lt;=200, "0-200", IF(Table1[[#This Row],[Average Cost for two]]&lt;=400, "200-400", IF(Table1[[#This Row],[Average Cost for two]]&lt;=600, "400-600", IF(Table1[[#This Row],[Average Cost for two]]&lt;=800, "600-800", IF(Table1[[#This Row],[Average Cost for two]]&lt;=1000, "800-1000", "&gt;1000")))))</f>
        <v>&gt;1000</v>
      </c>
      <c r="N4320" t="s">
        <v>2115</v>
      </c>
      <c r="O4320" t="s">
        <v>27</v>
      </c>
      <c r="P4320" t="s">
        <v>28</v>
      </c>
      <c r="Q4320" t="s">
        <v>28</v>
      </c>
      <c r="R4320" t="s">
        <v>28</v>
      </c>
      <c r="S4320">
        <v>3</v>
      </c>
      <c r="T4320">
        <v>4.2</v>
      </c>
      <c r="U4320" t="s">
        <v>42</v>
      </c>
      <c r="V4320" t="s">
        <v>43</v>
      </c>
      <c r="W4320">
        <v>361</v>
      </c>
    </row>
    <row r="4321" spans="1:23" x14ac:dyDescent="0.25">
      <c r="A4321">
        <v>18424189</v>
      </c>
      <c r="B4321" t="s">
        <v>10362</v>
      </c>
      <c r="C4321" t="str">
        <f>VLOOKUP(Table1[[#This Row],[Country Code]],Table3[],2)</f>
        <v>India</v>
      </c>
      <c r="D4321">
        <v>1</v>
      </c>
      <c r="E4321" t="s">
        <v>6914</v>
      </c>
      <c r="F4321" t="s">
        <v>10363</v>
      </c>
      <c r="G4321" t="s">
        <v>10293</v>
      </c>
      <c r="H4321" t="s">
        <v>10294</v>
      </c>
      <c r="I4321">
        <v>77.220531399999999</v>
      </c>
      <c r="J4321">
        <v>28.627205499999999</v>
      </c>
      <c r="K4321" t="s">
        <v>10364</v>
      </c>
      <c r="L4321">
        <v>1350</v>
      </c>
      <c r="M4321" t="str">
        <f>IF(Table1[[#This Row],[Average Cost for two]]&lt;=200, "0-200", IF(Table1[[#This Row],[Average Cost for two]]&lt;=400, "200-400", IF(Table1[[#This Row],[Average Cost for two]]&lt;=600, "400-600", IF(Table1[[#This Row],[Average Cost for two]]&lt;=800, "600-800", IF(Table1[[#This Row],[Average Cost for two]]&lt;=1000, "800-1000", "&gt;1000")))))</f>
        <v>&gt;1000</v>
      </c>
      <c r="N4321" t="s">
        <v>2115</v>
      </c>
      <c r="O4321" t="s">
        <v>27</v>
      </c>
      <c r="P4321" t="s">
        <v>28</v>
      </c>
      <c r="Q4321" t="s">
        <v>28</v>
      </c>
      <c r="R4321" t="s">
        <v>28</v>
      </c>
      <c r="S4321">
        <v>3</v>
      </c>
      <c r="T4321">
        <v>4.2</v>
      </c>
      <c r="U4321" t="s">
        <v>42</v>
      </c>
      <c r="V4321" t="s">
        <v>43</v>
      </c>
      <c r="W4321">
        <v>162</v>
      </c>
    </row>
    <row r="4322" spans="1:23" x14ac:dyDescent="0.25">
      <c r="A4322">
        <v>899</v>
      </c>
      <c r="B4322" t="s">
        <v>8068</v>
      </c>
      <c r="C4322" t="str">
        <f>VLOOKUP(Table1[[#This Row],[Country Code]],Table3[],2)</f>
        <v>India</v>
      </c>
      <c r="D4322">
        <v>1</v>
      </c>
      <c r="E4322" t="s">
        <v>6914</v>
      </c>
      <c r="F4322" t="s">
        <v>10365</v>
      </c>
      <c r="G4322" t="s">
        <v>10293</v>
      </c>
      <c r="H4322" t="s">
        <v>10294</v>
      </c>
      <c r="I4322">
        <v>77.219588200000004</v>
      </c>
      <c r="J4322">
        <v>28.627070799999998</v>
      </c>
      <c r="K4322" t="s">
        <v>2042</v>
      </c>
      <c r="L4322">
        <v>500</v>
      </c>
      <c r="M4322" t="str">
        <f>IF(Table1[[#This Row],[Average Cost for two]]&lt;=200, "0-200", IF(Table1[[#This Row],[Average Cost for two]]&lt;=400, "200-400", IF(Table1[[#This Row],[Average Cost for two]]&lt;=600, "400-600", IF(Table1[[#This Row],[Average Cost for two]]&lt;=800, "600-800", IF(Table1[[#This Row],[Average Cost for two]]&lt;=1000, "800-1000", "&gt;1000")))))</f>
        <v>400-600</v>
      </c>
      <c r="N4322" t="s">
        <v>2115</v>
      </c>
      <c r="O4322" t="s">
        <v>28</v>
      </c>
      <c r="P4322" t="s">
        <v>27</v>
      </c>
      <c r="Q4322" t="s">
        <v>28</v>
      </c>
      <c r="R4322" t="s">
        <v>28</v>
      </c>
      <c r="S4322">
        <v>2</v>
      </c>
      <c r="T4322">
        <v>4.2</v>
      </c>
      <c r="U4322" t="s">
        <v>42</v>
      </c>
      <c r="V4322" t="s">
        <v>43</v>
      </c>
      <c r="W4322">
        <v>1869</v>
      </c>
    </row>
    <row r="4323" spans="1:23" x14ac:dyDescent="0.25">
      <c r="A4323">
        <v>18357911</v>
      </c>
      <c r="B4323" t="s">
        <v>10366</v>
      </c>
      <c r="C4323" t="str">
        <f>VLOOKUP(Table1[[#This Row],[Country Code]],Table3[],2)</f>
        <v>India</v>
      </c>
      <c r="D4323">
        <v>1</v>
      </c>
      <c r="E4323" t="s">
        <v>6914</v>
      </c>
      <c r="F4323" t="s">
        <v>10367</v>
      </c>
      <c r="G4323" t="s">
        <v>10293</v>
      </c>
      <c r="H4323" t="s">
        <v>10294</v>
      </c>
      <c r="I4323">
        <v>77.219605099999995</v>
      </c>
      <c r="J4323">
        <v>28.6291434</v>
      </c>
      <c r="K4323" t="s">
        <v>10368</v>
      </c>
      <c r="L4323">
        <v>2000</v>
      </c>
      <c r="M4323" t="str">
        <f>IF(Table1[[#This Row],[Average Cost for two]]&lt;=200, "0-200", IF(Table1[[#This Row],[Average Cost for two]]&lt;=400, "200-400", IF(Table1[[#This Row],[Average Cost for two]]&lt;=600, "400-600", IF(Table1[[#This Row],[Average Cost for two]]&lt;=800, "600-800", IF(Table1[[#This Row],[Average Cost for two]]&lt;=1000, "800-1000", "&gt;1000")))))</f>
        <v>&gt;1000</v>
      </c>
      <c r="N4323" t="s">
        <v>2115</v>
      </c>
      <c r="O4323" t="s">
        <v>27</v>
      </c>
      <c r="P4323" t="s">
        <v>28</v>
      </c>
      <c r="Q4323" t="s">
        <v>28</v>
      </c>
      <c r="R4323" t="s">
        <v>28</v>
      </c>
      <c r="S4323">
        <v>4</v>
      </c>
      <c r="T4323">
        <v>4.0999999999999996</v>
      </c>
      <c r="U4323" t="s">
        <v>42</v>
      </c>
      <c r="V4323" t="s">
        <v>43</v>
      </c>
      <c r="W4323">
        <v>501</v>
      </c>
    </row>
    <row r="4324" spans="1:23" x14ac:dyDescent="0.25">
      <c r="A4324">
        <v>7901</v>
      </c>
      <c r="B4324" t="s">
        <v>3105</v>
      </c>
      <c r="C4324" t="str">
        <f>VLOOKUP(Table1[[#This Row],[Country Code]],Table3[],2)</f>
        <v>India</v>
      </c>
      <c r="D4324">
        <v>1</v>
      </c>
      <c r="E4324" t="s">
        <v>6914</v>
      </c>
      <c r="F4324" t="s">
        <v>10369</v>
      </c>
      <c r="G4324" t="s">
        <v>10370</v>
      </c>
      <c r="H4324" t="s">
        <v>10371</v>
      </c>
      <c r="I4324">
        <v>77.286535700000002</v>
      </c>
      <c r="J4324">
        <v>28.537717900000001</v>
      </c>
      <c r="K4324" t="s">
        <v>142</v>
      </c>
      <c r="L4324">
        <v>450</v>
      </c>
      <c r="M4324" t="str">
        <f>IF(Table1[[#This Row],[Average Cost for two]]&lt;=200, "0-200", IF(Table1[[#This Row],[Average Cost for two]]&lt;=400, "200-400", IF(Table1[[#This Row],[Average Cost for two]]&lt;=600, "400-600", IF(Table1[[#This Row],[Average Cost for two]]&lt;=800, "600-800", IF(Table1[[#This Row],[Average Cost for two]]&lt;=1000, "800-1000", "&gt;1000")))))</f>
        <v>400-600</v>
      </c>
      <c r="N4324" t="s">
        <v>2115</v>
      </c>
      <c r="O4324" t="s">
        <v>28</v>
      </c>
      <c r="P4324" t="s">
        <v>28</v>
      </c>
      <c r="Q4324" t="s">
        <v>28</v>
      </c>
      <c r="R4324" t="s">
        <v>28</v>
      </c>
      <c r="S4324">
        <v>1</v>
      </c>
      <c r="T4324">
        <v>3.1</v>
      </c>
      <c r="U4324" t="s">
        <v>138</v>
      </c>
      <c r="V4324" t="s">
        <v>139</v>
      </c>
      <c r="W4324">
        <v>23</v>
      </c>
    </row>
    <row r="4325" spans="1:23" x14ac:dyDescent="0.25">
      <c r="A4325">
        <v>309778</v>
      </c>
      <c r="B4325" t="s">
        <v>10372</v>
      </c>
      <c r="C4325" t="str">
        <f>VLOOKUP(Table1[[#This Row],[Country Code]],Table3[],2)</f>
        <v>India</v>
      </c>
      <c r="D4325">
        <v>1</v>
      </c>
      <c r="E4325" t="s">
        <v>6914</v>
      </c>
      <c r="F4325" t="s">
        <v>10373</v>
      </c>
      <c r="G4325" t="s">
        <v>10370</v>
      </c>
      <c r="H4325" t="s">
        <v>10371</v>
      </c>
      <c r="I4325">
        <v>77.2872342</v>
      </c>
      <c r="J4325">
        <v>28.537323600000001</v>
      </c>
      <c r="K4325" t="s">
        <v>2120</v>
      </c>
      <c r="L4325">
        <v>300</v>
      </c>
      <c r="M4325" t="str">
        <f>IF(Table1[[#This Row],[Average Cost for two]]&lt;=200, "0-200", IF(Table1[[#This Row],[Average Cost for two]]&lt;=400, "200-400", IF(Table1[[#This Row],[Average Cost for two]]&lt;=600, "400-600", IF(Table1[[#This Row],[Average Cost for two]]&lt;=800, "600-800", IF(Table1[[#This Row],[Average Cost for two]]&lt;=1000, "800-1000", "&gt;1000")))))</f>
        <v>200-400</v>
      </c>
      <c r="N4325" t="s">
        <v>2115</v>
      </c>
      <c r="O4325" t="s">
        <v>28</v>
      </c>
      <c r="P4325" t="s">
        <v>28</v>
      </c>
      <c r="Q4325" t="s">
        <v>28</v>
      </c>
      <c r="R4325" t="s">
        <v>28</v>
      </c>
      <c r="S4325">
        <v>1</v>
      </c>
      <c r="T4325">
        <v>3.3</v>
      </c>
      <c r="U4325" t="s">
        <v>138</v>
      </c>
      <c r="V4325" t="s">
        <v>139</v>
      </c>
      <c r="W4325">
        <v>33</v>
      </c>
    </row>
    <row r="4326" spans="1:23" x14ac:dyDescent="0.25">
      <c r="A4326">
        <v>18359262</v>
      </c>
      <c r="B4326" t="s">
        <v>10374</v>
      </c>
      <c r="C4326" t="str">
        <f>VLOOKUP(Table1[[#This Row],[Country Code]],Table3[],2)</f>
        <v>India</v>
      </c>
      <c r="D4326">
        <v>1</v>
      </c>
      <c r="E4326" t="s">
        <v>6914</v>
      </c>
      <c r="F4326" t="s">
        <v>10375</v>
      </c>
      <c r="G4326" t="s">
        <v>10370</v>
      </c>
      <c r="H4326" t="s">
        <v>10371</v>
      </c>
      <c r="I4326">
        <v>77.286659299999997</v>
      </c>
      <c r="J4326">
        <v>28.537707699999999</v>
      </c>
      <c r="K4326" t="s">
        <v>4927</v>
      </c>
      <c r="L4326">
        <v>300</v>
      </c>
      <c r="M4326" t="str">
        <f>IF(Table1[[#This Row],[Average Cost for two]]&lt;=200, "0-200", IF(Table1[[#This Row],[Average Cost for two]]&lt;=400, "200-400", IF(Table1[[#This Row],[Average Cost for two]]&lt;=600, "400-600", IF(Table1[[#This Row],[Average Cost for two]]&lt;=800, "600-800", IF(Table1[[#This Row],[Average Cost for two]]&lt;=1000, "800-1000", "&gt;1000")))))</f>
        <v>200-400</v>
      </c>
      <c r="N4326" t="s">
        <v>2115</v>
      </c>
      <c r="O4326" t="s">
        <v>28</v>
      </c>
      <c r="P4326" t="s">
        <v>28</v>
      </c>
      <c r="Q4326" t="s">
        <v>28</v>
      </c>
      <c r="R4326" t="s">
        <v>28</v>
      </c>
      <c r="S4326">
        <v>1</v>
      </c>
      <c r="T4326">
        <v>2.9</v>
      </c>
      <c r="U4326" t="s">
        <v>138</v>
      </c>
      <c r="V4326" t="s">
        <v>139</v>
      </c>
      <c r="W4326">
        <v>6</v>
      </c>
    </row>
    <row r="4327" spans="1:23" x14ac:dyDescent="0.25">
      <c r="A4327">
        <v>18358682</v>
      </c>
      <c r="B4327" t="s">
        <v>10376</v>
      </c>
      <c r="C4327" t="str">
        <f>VLOOKUP(Table1[[#This Row],[Country Code]],Table3[],2)</f>
        <v>India</v>
      </c>
      <c r="D4327">
        <v>1</v>
      </c>
      <c r="E4327" t="s">
        <v>6914</v>
      </c>
      <c r="F4327" t="s">
        <v>10377</v>
      </c>
      <c r="G4327" t="s">
        <v>10370</v>
      </c>
      <c r="H4327" t="s">
        <v>10371</v>
      </c>
      <c r="I4327">
        <v>77.286285800000002</v>
      </c>
      <c r="J4327">
        <v>28.5398301</v>
      </c>
      <c r="K4327" t="s">
        <v>4927</v>
      </c>
      <c r="L4327">
        <v>200</v>
      </c>
      <c r="M4327" t="str">
        <f>IF(Table1[[#This Row],[Average Cost for two]]&lt;=200, "0-200", IF(Table1[[#This Row],[Average Cost for two]]&lt;=400, "200-400", IF(Table1[[#This Row],[Average Cost for two]]&lt;=600, "400-600", IF(Table1[[#This Row],[Average Cost for two]]&lt;=800, "600-800", IF(Table1[[#This Row],[Average Cost for two]]&lt;=1000, "800-1000", "&gt;1000")))))</f>
        <v>0-200</v>
      </c>
      <c r="N4327" t="s">
        <v>2115</v>
      </c>
      <c r="O4327" t="s">
        <v>28</v>
      </c>
      <c r="P4327" t="s">
        <v>28</v>
      </c>
      <c r="Q4327" t="s">
        <v>28</v>
      </c>
      <c r="R4327" t="s">
        <v>28</v>
      </c>
      <c r="S4327">
        <v>1</v>
      </c>
      <c r="T4327">
        <v>3</v>
      </c>
      <c r="U4327" t="s">
        <v>138</v>
      </c>
      <c r="V4327" t="s">
        <v>139</v>
      </c>
      <c r="W4327">
        <v>15</v>
      </c>
    </row>
    <row r="4328" spans="1:23" x14ac:dyDescent="0.25">
      <c r="A4328">
        <v>18413811</v>
      </c>
      <c r="B4328" t="s">
        <v>8562</v>
      </c>
      <c r="C4328" t="str">
        <f>VLOOKUP(Table1[[#This Row],[Country Code]],Table3[],2)</f>
        <v>India</v>
      </c>
      <c r="D4328">
        <v>1</v>
      </c>
      <c r="E4328" t="s">
        <v>6914</v>
      </c>
      <c r="F4328" t="s">
        <v>10378</v>
      </c>
      <c r="G4328" t="s">
        <v>10370</v>
      </c>
      <c r="H4328" t="s">
        <v>10371</v>
      </c>
      <c r="I4328">
        <v>77.287716799999998</v>
      </c>
      <c r="J4328">
        <v>28.539380000000001</v>
      </c>
      <c r="K4328" t="s">
        <v>54</v>
      </c>
      <c r="L4328">
        <v>400</v>
      </c>
      <c r="M4328" t="str">
        <f>IF(Table1[[#This Row],[Average Cost for two]]&lt;=200, "0-200", IF(Table1[[#This Row],[Average Cost for two]]&lt;=400, "200-400", IF(Table1[[#This Row],[Average Cost for two]]&lt;=600, "400-600", IF(Table1[[#This Row],[Average Cost for two]]&lt;=800, "600-800", IF(Table1[[#This Row],[Average Cost for two]]&lt;=1000, "800-1000", "&gt;1000")))))</f>
        <v>200-400</v>
      </c>
      <c r="N4328" t="s">
        <v>2115</v>
      </c>
      <c r="O4328" t="s">
        <v>28</v>
      </c>
      <c r="P4328" t="s">
        <v>28</v>
      </c>
      <c r="Q4328" t="s">
        <v>28</v>
      </c>
      <c r="R4328" t="s">
        <v>28</v>
      </c>
      <c r="S4328">
        <v>1</v>
      </c>
      <c r="T4328">
        <v>3.1</v>
      </c>
      <c r="U4328" t="s">
        <v>138</v>
      </c>
      <c r="V4328" t="s">
        <v>139</v>
      </c>
      <c r="W4328">
        <v>4</v>
      </c>
    </row>
    <row r="4329" spans="1:23" x14ac:dyDescent="0.25">
      <c r="A4329">
        <v>8160</v>
      </c>
      <c r="B4329" t="s">
        <v>10379</v>
      </c>
      <c r="C4329" t="str">
        <f>VLOOKUP(Table1[[#This Row],[Country Code]],Table3[],2)</f>
        <v>India</v>
      </c>
      <c r="D4329">
        <v>1</v>
      </c>
      <c r="E4329" t="s">
        <v>6914</v>
      </c>
      <c r="F4329" t="s">
        <v>10380</v>
      </c>
      <c r="G4329" t="s">
        <v>10370</v>
      </c>
      <c r="H4329" t="s">
        <v>10371</v>
      </c>
      <c r="I4329">
        <v>77.288495900000001</v>
      </c>
      <c r="J4329">
        <v>28.539803299999999</v>
      </c>
      <c r="K4329" t="s">
        <v>6836</v>
      </c>
      <c r="L4329">
        <v>1000</v>
      </c>
      <c r="M4329" t="str">
        <f>IF(Table1[[#This Row],[Average Cost for two]]&lt;=200, "0-200", IF(Table1[[#This Row],[Average Cost for two]]&lt;=400, "200-400", IF(Table1[[#This Row],[Average Cost for two]]&lt;=600, "400-600", IF(Table1[[#This Row],[Average Cost for two]]&lt;=800, "600-800", IF(Table1[[#This Row],[Average Cost for two]]&lt;=1000, "800-1000", "&gt;1000")))))</f>
        <v>800-1000</v>
      </c>
      <c r="N4329" t="s">
        <v>2115</v>
      </c>
      <c r="O4329" t="s">
        <v>27</v>
      </c>
      <c r="P4329" t="s">
        <v>28</v>
      </c>
      <c r="Q4329" t="s">
        <v>28</v>
      </c>
      <c r="R4329" t="s">
        <v>28</v>
      </c>
      <c r="S4329">
        <v>3</v>
      </c>
      <c r="T4329">
        <v>2.6</v>
      </c>
      <c r="U4329" t="s">
        <v>138</v>
      </c>
      <c r="V4329" t="s">
        <v>139</v>
      </c>
      <c r="W4329">
        <v>49</v>
      </c>
    </row>
    <row r="4330" spans="1:23" x14ac:dyDescent="0.25">
      <c r="A4330">
        <v>18240023</v>
      </c>
      <c r="B4330" t="s">
        <v>10381</v>
      </c>
      <c r="C4330" t="str">
        <f>VLOOKUP(Table1[[#This Row],[Country Code]],Table3[],2)</f>
        <v>India</v>
      </c>
      <c r="D4330">
        <v>1</v>
      </c>
      <c r="E4330" t="s">
        <v>6914</v>
      </c>
      <c r="F4330" t="s">
        <v>10382</v>
      </c>
      <c r="G4330" t="s">
        <v>10370</v>
      </c>
      <c r="H4330" t="s">
        <v>10371</v>
      </c>
      <c r="I4330">
        <v>77.286512299999998</v>
      </c>
      <c r="J4330">
        <v>28.539131300000001</v>
      </c>
      <c r="K4330" t="s">
        <v>2305</v>
      </c>
      <c r="L4330">
        <v>800</v>
      </c>
      <c r="M4330" t="str">
        <f>IF(Table1[[#This Row],[Average Cost for two]]&lt;=200, "0-200", IF(Table1[[#This Row],[Average Cost for two]]&lt;=400, "200-400", IF(Table1[[#This Row],[Average Cost for two]]&lt;=600, "400-600", IF(Table1[[#This Row],[Average Cost for two]]&lt;=800, "600-800", IF(Table1[[#This Row],[Average Cost for two]]&lt;=1000, "800-1000", "&gt;1000")))))</f>
        <v>600-800</v>
      </c>
      <c r="N4330" t="s">
        <v>2115</v>
      </c>
      <c r="O4330" t="s">
        <v>27</v>
      </c>
      <c r="P4330" t="s">
        <v>28</v>
      </c>
      <c r="Q4330" t="s">
        <v>28</v>
      </c>
      <c r="R4330" t="s">
        <v>28</v>
      </c>
      <c r="S4330">
        <v>2</v>
      </c>
      <c r="T4330">
        <v>3.3</v>
      </c>
      <c r="U4330" t="s">
        <v>138</v>
      </c>
      <c r="V4330" t="s">
        <v>139</v>
      </c>
      <c r="W4330">
        <v>14</v>
      </c>
    </row>
    <row r="4331" spans="1:23" x14ac:dyDescent="0.25">
      <c r="A4331">
        <v>306038</v>
      </c>
      <c r="B4331" t="s">
        <v>7101</v>
      </c>
      <c r="C4331" t="str">
        <f>VLOOKUP(Table1[[#This Row],[Country Code]],Table3[],2)</f>
        <v>India</v>
      </c>
      <c r="D4331">
        <v>1</v>
      </c>
      <c r="E4331" t="s">
        <v>6914</v>
      </c>
      <c r="F4331" t="s">
        <v>10383</v>
      </c>
      <c r="G4331" t="s">
        <v>10370</v>
      </c>
      <c r="H4331" t="s">
        <v>10371</v>
      </c>
      <c r="I4331">
        <v>77.297041300000004</v>
      </c>
      <c r="J4331">
        <v>28.5413666</v>
      </c>
      <c r="K4331" t="s">
        <v>392</v>
      </c>
      <c r="L4331">
        <v>500</v>
      </c>
      <c r="M4331" t="str">
        <f>IF(Table1[[#This Row],[Average Cost for two]]&lt;=200, "0-200", IF(Table1[[#This Row],[Average Cost for two]]&lt;=400, "200-400", IF(Table1[[#This Row],[Average Cost for two]]&lt;=600, "400-600", IF(Table1[[#This Row],[Average Cost for two]]&lt;=800, "600-800", IF(Table1[[#This Row],[Average Cost for two]]&lt;=1000, "800-1000", "&gt;1000")))))</f>
        <v>400-600</v>
      </c>
      <c r="N4331" t="s">
        <v>2115</v>
      </c>
      <c r="O4331" t="s">
        <v>28</v>
      </c>
      <c r="P4331" t="s">
        <v>28</v>
      </c>
      <c r="Q4331" t="s">
        <v>28</v>
      </c>
      <c r="R4331" t="s">
        <v>28</v>
      </c>
      <c r="S4331">
        <v>2</v>
      </c>
      <c r="T4331">
        <v>2.8</v>
      </c>
      <c r="U4331" t="s">
        <v>138</v>
      </c>
      <c r="V4331" t="s">
        <v>139</v>
      </c>
      <c r="W4331">
        <v>22</v>
      </c>
    </row>
    <row r="4332" spans="1:23" x14ac:dyDescent="0.25">
      <c r="A4332">
        <v>18337775</v>
      </c>
      <c r="B4332" t="s">
        <v>10384</v>
      </c>
      <c r="C4332" t="str">
        <f>VLOOKUP(Table1[[#This Row],[Country Code]],Table3[],2)</f>
        <v>India</v>
      </c>
      <c r="D4332">
        <v>1</v>
      </c>
      <c r="E4332" t="s">
        <v>6914</v>
      </c>
      <c r="F4332" t="s">
        <v>10385</v>
      </c>
      <c r="G4332" t="s">
        <v>10370</v>
      </c>
      <c r="H4332" t="s">
        <v>10371</v>
      </c>
      <c r="I4332">
        <v>77.2875272</v>
      </c>
      <c r="J4332">
        <v>28.5372187</v>
      </c>
      <c r="K4332" t="s">
        <v>392</v>
      </c>
      <c r="L4332">
        <v>150</v>
      </c>
      <c r="M4332" t="str">
        <f>IF(Table1[[#This Row],[Average Cost for two]]&lt;=200, "0-200", IF(Table1[[#This Row],[Average Cost for two]]&lt;=400, "200-400", IF(Table1[[#This Row],[Average Cost for two]]&lt;=600, "400-600", IF(Table1[[#This Row],[Average Cost for two]]&lt;=800, "600-800", IF(Table1[[#This Row],[Average Cost for two]]&lt;=1000, "800-1000", "&gt;1000")))))</f>
        <v>0-200</v>
      </c>
      <c r="N4332" t="s">
        <v>2115</v>
      </c>
      <c r="O4332" t="s">
        <v>28</v>
      </c>
      <c r="P4332" t="s">
        <v>28</v>
      </c>
      <c r="Q4332" t="s">
        <v>28</v>
      </c>
      <c r="R4332" t="s">
        <v>28</v>
      </c>
      <c r="S4332">
        <v>1</v>
      </c>
      <c r="T4332">
        <v>3.3</v>
      </c>
      <c r="U4332" t="s">
        <v>138</v>
      </c>
      <c r="V4332" t="s">
        <v>139</v>
      </c>
      <c r="W4332">
        <v>15</v>
      </c>
    </row>
    <row r="4333" spans="1:23" x14ac:dyDescent="0.25">
      <c r="A4333">
        <v>18241514</v>
      </c>
      <c r="B4333" t="s">
        <v>2318</v>
      </c>
      <c r="C4333" t="str">
        <f>VLOOKUP(Table1[[#This Row],[Country Code]],Table3[],2)</f>
        <v>India</v>
      </c>
      <c r="D4333">
        <v>1</v>
      </c>
      <c r="E4333" t="s">
        <v>6914</v>
      </c>
      <c r="F4333" t="s">
        <v>10386</v>
      </c>
      <c r="G4333" t="s">
        <v>10370</v>
      </c>
      <c r="H4333" t="s">
        <v>10371</v>
      </c>
      <c r="I4333">
        <v>77.287556699999996</v>
      </c>
      <c r="J4333">
        <v>28.537363200000001</v>
      </c>
      <c r="K4333" t="s">
        <v>2114</v>
      </c>
      <c r="L4333">
        <v>950</v>
      </c>
      <c r="M4333" t="str">
        <f>IF(Table1[[#This Row],[Average Cost for two]]&lt;=200, "0-200", IF(Table1[[#This Row],[Average Cost for two]]&lt;=400, "200-400", IF(Table1[[#This Row],[Average Cost for two]]&lt;=600, "400-600", IF(Table1[[#This Row],[Average Cost for two]]&lt;=800, "600-800", IF(Table1[[#This Row],[Average Cost for two]]&lt;=1000, "800-1000", "&gt;1000")))))</f>
        <v>800-1000</v>
      </c>
      <c r="N4333" t="s">
        <v>2115</v>
      </c>
      <c r="O4333" t="s">
        <v>27</v>
      </c>
      <c r="P4333" t="s">
        <v>27</v>
      </c>
      <c r="Q4333" t="s">
        <v>28</v>
      </c>
      <c r="R4333" t="s">
        <v>28</v>
      </c>
      <c r="S4333">
        <v>2</v>
      </c>
      <c r="T4333">
        <v>2.8</v>
      </c>
      <c r="U4333" t="s">
        <v>138</v>
      </c>
      <c r="V4333" t="s">
        <v>139</v>
      </c>
      <c r="W4333">
        <v>26</v>
      </c>
    </row>
    <row r="4334" spans="1:23" x14ac:dyDescent="0.25">
      <c r="A4334">
        <v>7912</v>
      </c>
      <c r="B4334" t="s">
        <v>3961</v>
      </c>
      <c r="C4334" t="str">
        <f>VLOOKUP(Table1[[#This Row],[Country Code]],Table3[],2)</f>
        <v>India</v>
      </c>
      <c r="D4334">
        <v>1</v>
      </c>
      <c r="E4334" t="s">
        <v>6914</v>
      </c>
      <c r="F4334" t="s">
        <v>10387</v>
      </c>
      <c r="G4334" t="s">
        <v>10370</v>
      </c>
      <c r="H4334" t="s">
        <v>10371</v>
      </c>
      <c r="I4334">
        <v>77.286685800000001</v>
      </c>
      <c r="J4334">
        <v>28.537727199999999</v>
      </c>
      <c r="K4334" t="s">
        <v>3963</v>
      </c>
      <c r="L4334">
        <v>800</v>
      </c>
      <c r="M4334" t="str">
        <f>IF(Table1[[#This Row],[Average Cost for two]]&lt;=200, "0-200", IF(Table1[[#This Row],[Average Cost for two]]&lt;=400, "200-400", IF(Table1[[#This Row],[Average Cost for two]]&lt;=600, "400-600", IF(Table1[[#This Row],[Average Cost for two]]&lt;=800, "600-800", IF(Table1[[#This Row],[Average Cost for two]]&lt;=1000, "800-1000", "&gt;1000")))))</f>
        <v>600-800</v>
      </c>
      <c r="N4334" t="s">
        <v>2115</v>
      </c>
      <c r="O4334" t="s">
        <v>28</v>
      </c>
      <c r="P4334" t="s">
        <v>27</v>
      </c>
      <c r="Q4334" t="s">
        <v>28</v>
      </c>
      <c r="R4334" t="s">
        <v>28</v>
      </c>
      <c r="S4334">
        <v>2</v>
      </c>
      <c r="T4334">
        <v>2.5</v>
      </c>
      <c r="U4334" t="s">
        <v>138</v>
      </c>
      <c r="V4334" t="s">
        <v>139</v>
      </c>
      <c r="W4334">
        <v>47</v>
      </c>
    </row>
    <row r="4335" spans="1:23" x14ac:dyDescent="0.25">
      <c r="A4335">
        <v>18387753</v>
      </c>
      <c r="B4335" t="s">
        <v>10388</v>
      </c>
      <c r="C4335" t="str">
        <f>VLOOKUP(Table1[[#This Row],[Country Code]],Table3[],2)</f>
        <v>India</v>
      </c>
      <c r="D4335">
        <v>1</v>
      </c>
      <c r="E4335" t="s">
        <v>6914</v>
      </c>
      <c r="F4335" t="s">
        <v>10389</v>
      </c>
      <c r="G4335" t="s">
        <v>10370</v>
      </c>
      <c r="H4335" t="s">
        <v>10371</v>
      </c>
      <c r="I4335">
        <v>77.293531900000005</v>
      </c>
      <c r="J4335">
        <v>28.5404503</v>
      </c>
      <c r="K4335" t="s">
        <v>10390</v>
      </c>
      <c r="L4335">
        <v>1000</v>
      </c>
      <c r="M4335" t="str">
        <f>IF(Table1[[#This Row],[Average Cost for two]]&lt;=200, "0-200", IF(Table1[[#This Row],[Average Cost for two]]&lt;=400, "200-400", IF(Table1[[#This Row],[Average Cost for two]]&lt;=600, "400-600", IF(Table1[[#This Row],[Average Cost for two]]&lt;=800, "600-800", IF(Table1[[#This Row],[Average Cost for two]]&lt;=1000, "800-1000", "&gt;1000")))))</f>
        <v>800-1000</v>
      </c>
      <c r="N4335" t="s">
        <v>2115</v>
      </c>
      <c r="O4335" t="s">
        <v>27</v>
      </c>
      <c r="P4335" t="s">
        <v>28</v>
      </c>
      <c r="Q4335" t="s">
        <v>28</v>
      </c>
      <c r="R4335" t="s">
        <v>28</v>
      </c>
      <c r="S4335">
        <v>3</v>
      </c>
      <c r="T4335">
        <v>3.2</v>
      </c>
      <c r="U4335" t="s">
        <v>138</v>
      </c>
      <c r="V4335" t="s">
        <v>139</v>
      </c>
      <c r="W4335">
        <v>8</v>
      </c>
    </row>
    <row r="4336" spans="1:23" x14ac:dyDescent="0.25">
      <c r="A4336">
        <v>9700</v>
      </c>
      <c r="B4336" t="s">
        <v>2292</v>
      </c>
      <c r="C4336" t="str">
        <f>VLOOKUP(Table1[[#This Row],[Country Code]],Table3[],2)</f>
        <v>India</v>
      </c>
      <c r="D4336">
        <v>1</v>
      </c>
      <c r="E4336" t="s">
        <v>6914</v>
      </c>
      <c r="F4336" t="s">
        <v>10391</v>
      </c>
      <c r="G4336" t="s">
        <v>10370</v>
      </c>
      <c r="H4336" t="s">
        <v>10371</v>
      </c>
      <c r="I4336">
        <v>77.286675500000001</v>
      </c>
      <c r="J4336">
        <v>28.537673300000002</v>
      </c>
      <c r="K4336" t="s">
        <v>2997</v>
      </c>
      <c r="L4336">
        <v>500</v>
      </c>
      <c r="M4336" t="str">
        <f>IF(Table1[[#This Row],[Average Cost for two]]&lt;=200, "0-200", IF(Table1[[#This Row],[Average Cost for two]]&lt;=400, "200-400", IF(Table1[[#This Row],[Average Cost for two]]&lt;=600, "400-600", IF(Table1[[#This Row],[Average Cost for two]]&lt;=800, "600-800", IF(Table1[[#This Row],[Average Cost for two]]&lt;=1000, "800-1000", "&gt;1000")))))</f>
        <v>400-600</v>
      </c>
      <c r="N4336" t="s">
        <v>2115</v>
      </c>
      <c r="O4336" t="s">
        <v>28</v>
      </c>
      <c r="P4336" t="s">
        <v>27</v>
      </c>
      <c r="Q4336" t="s">
        <v>28</v>
      </c>
      <c r="R4336" t="s">
        <v>28</v>
      </c>
      <c r="S4336">
        <v>2</v>
      </c>
      <c r="T4336">
        <v>2.8</v>
      </c>
      <c r="U4336" t="s">
        <v>138</v>
      </c>
      <c r="V4336" t="s">
        <v>139</v>
      </c>
      <c r="W4336">
        <v>67</v>
      </c>
    </row>
    <row r="4337" spans="1:23" x14ac:dyDescent="0.25">
      <c r="A4337">
        <v>307342</v>
      </c>
      <c r="B4337" t="s">
        <v>9378</v>
      </c>
      <c r="C4337" t="str">
        <f>VLOOKUP(Table1[[#This Row],[Country Code]],Table3[],2)</f>
        <v>India</v>
      </c>
      <c r="D4337">
        <v>1</v>
      </c>
      <c r="E4337" t="s">
        <v>6914</v>
      </c>
      <c r="F4337" t="s">
        <v>10392</v>
      </c>
      <c r="G4337" t="s">
        <v>10370</v>
      </c>
      <c r="H4337" t="s">
        <v>10371</v>
      </c>
      <c r="I4337">
        <v>77.2874628</v>
      </c>
      <c r="J4337">
        <v>28.537471700000001</v>
      </c>
      <c r="K4337" t="s">
        <v>35</v>
      </c>
      <c r="L4337">
        <v>1500</v>
      </c>
      <c r="M4337" t="str">
        <f>IF(Table1[[#This Row],[Average Cost for two]]&lt;=200, "0-200", IF(Table1[[#This Row],[Average Cost for two]]&lt;=400, "200-400", IF(Table1[[#This Row],[Average Cost for two]]&lt;=600, "400-600", IF(Table1[[#This Row],[Average Cost for two]]&lt;=800, "600-800", IF(Table1[[#This Row],[Average Cost for two]]&lt;=1000, "800-1000", "&gt;1000")))))</f>
        <v>&gt;1000</v>
      </c>
      <c r="N4337" t="s">
        <v>2115</v>
      </c>
      <c r="O4337" t="s">
        <v>27</v>
      </c>
      <c r="P4337" t="s">
        <v>28</v>
      </c>
      <c r="Q4337" t="s">
        <v>28</v>
      </c>
      <c r="R4337" t="s">
        <v>28</v>
      </c>
      <c r="S4337">
        <v>3</v>
      </c>
      <c r="T4337">
        <v>3.3</v>
      </c>
      <c r="U4337" t="s">
        <v>138</v>
      </c>
      <c r="V4337" t="s">
        <v>139</v>
      </c>
      <c r="W4337">
        <v>19</v>
      </c>
    </row>
    <row r="4338" spans="1:23" x14ac:dyDescent="0.25">
      <c r="A4338">
        <v>301898</v>
      </c>
      <c r="B4338" t="s">
        <v>10393</v>
      </c>
      <c r="C4338" t="str">
        <f>VLOOKUP(Table1[[#This Row],[Country Code]],Table3[],2)</f>
        <v>India</v>
      </c>
      <c r="D4338">
        <v>1</v>
      </c>
      <c r="E4338" t="s">
        <v>6914</v>
      </c>
      <c r="F4338" t="s">
        <v>10394</v>
      </c>
      <c r="G4338" t="s">
        <v>10370</v>
      </c>
      <c r="H4338" t="s">
        <v>10371</v>
      </c>
      <c r="I4338">
        <v>77.289419499999994</v>
      </c>
      <c r="J4338">
        <v>28.5386022</v>
      </c>
      <c r="K4338" t="s">
        <v>2177</v>
      </c>
      <c r="L4338">
        <v>450</v>
      </c>
      <c r="M4338" t="str">
        <f>IF(Table1[[#This Row],[Average Cost for two]]&lt;=200, "0-200", IF(Table1[[#This Row],[Average Cost for two]]&lt;=400, "200-400", IF(Table1[[#This Row],[Average Cost for two]]&lt;=600, "400-600", IF(Table1[[#This Row],[Average Cost for two]]&lt;=800, "600-800", IF(Table1[[#This Row],[Average Cost for two]]&lt;=1000, "800-1000", "&gt;1000")))))</f>
        <v>400-600</v>
      </c>
      <c r="N4338" t="s">
        <v>2115</v>
      </c>
      <c r="O4338" t="s">
        <v>28</v>
      </c>
      <c r="P4338" t="s">
        <v>28</v>
      </c>
      <c r="Q4338" t="s">
        <v>28</v>
      </c>
      <c r="R4338" t="s">
        <v>28</v>
      </c>
      <c r="S4338">
        <v>1</v>
      </c>
      <c r="T4338">
        <v>3.5</v>
      </c>
      <c r="U4338" t="s">
        <v>101</v>
      </c>
      <c r="V4338" t="s">
        <v>102</v>
      </c>
      <c r="W4338">
        <v>49</v>
      </c>
    </row>
    <row r="4339" spans="1:23" x14ac:dyDescent="0.25">
      <c r="A4339">
        <v>18322937</v>
      </c>
      <c r="B4339" t="s">
        <v>10395</v>
      </c>
      <c r="C4339" t="str">
        <f>VLOOKUP(Table1[[#This Row],[Country Code]],Table3[],2)</f>
        <v>India</v>
      </c>
      <c r="D4339">
        <v>1</v>
      </c>
      <c r="E4339" t="s">
        <v>6914</v>
      </c>
      <c r="F4339" t="s">
        <v>10396</v>
      </c>
      <c r="G4339" t="s">
        <v>10370</v>
      </c>
      <c r="H4339" t="s">
        <v>10371</v>
      </c>
      <c r="I4339">
        <v>77.294557999999995</v>
      </c>
      <c r="J4339">
        <v>28.539800700000001</v>
      </c>
      <c r="K4339" t="s">
        <v>10397</v>
      </c>
      <c r="L4339">
        <v>1000</v>
      </c>
      <c r="M4339" t="str">
        <f>IF(Table1[[#This Row],[Average Cost for two]]&lt;=200, "0-200", IF(Table1[[#This Row],[Average Cost for two]]&lt;=400, "200-400", IF(Table1[[#This Row],[Average Cost for two]]&lt;=600, "400-600", IF(Table1[[#This Row],[Average Cost for two]]&lt;=800, "600-800", IF(Table1[[#This Row],[Average Cost for two]]&lt;=1000, "800-1000", "&gt;1000")))))</f>
        <v>800-1000</v>
      </c>
      <c r="N4339" t="s">
        <v>2115</v>
      </c>
      <c r="O4339" t="s">
        <v>27</v>
      </c>
      <c r="P4339" t="s">
        <v>28</v>
      </c>
      <c r="Q4339" t="s">
        <v>28</v>
      </c>
      <c r="R4339" t="s">
        <v>28</v>
      </c>
      <c r="S4339">
        <v>3</v>
      </c>
      <c r="T4339">
        <v>3.8</v>
      </c>
      <c r="U4339" t="s">
        <v>101</v>
      </c>
      <c r="V4339" t="s">
        <v>102</v>
      </c>
      <c r="W4339">
        <v>92</v>
      </c>
    </row>
    <row r="4340" spans="1:23" x14ac:dyDescent="0.25">
      <c r="A4340">
        <v>18303834</v>
      </c>
      <c r="B4340" t="s">
        <v>10398</v>
      </c>
      <c r="C4340" t="str">
        <f>VLOOKUP(Table1[[#This Row],[Country Code]],Table3[],2)</f>
        <v>India</v>
      </c>
      <c r="D4340">
        <v>1</v>
      </c>
      <c r="E4340" t="s">
        <v>6914</v>
      </c>
      <c r="F4340" t="s">
        <v>10399</v>
      </c>
      <c r="G4340" t="s">
        <v>10370</v>
      </c>
      <c r="H4340" t="s">
        <v>10371</v>
      </c>
      <c r="I4340">
        <v>77.289521100000002</v>
      </c>
      <c r="J4340">
        <v>28.538200199999999</v>
      </c>
      <c r="K4340" t="s">
        <v>142</v>
      </c>
      <c r="L4340">
        <v>500</v>
      </c>
      <c r="M4340" t="str">
        <f>IF(Table1[[#This Row],[Average Cost for two]]&lt;=200, "0-200", IF(Table1[[#This Row],[Average Cost for two]]&lt;=400, "200-400", IF(Table1[[#This Row],[Average Cost for two]]&lt;=600, "400-600", IF(Table1[[#This Row],[Average Cost for two]]&lt;=800, "600-800", IF(Table1[[#This Row],[Average Cost for two]]&lt;=1000, "800-1000", "&gt;1000")))))</f>
        <v>400-600</v>
      </c>
      <c r="N4340" t="s">
        <v>2115</v>
      </c>
      <c r="O4340" t="s">
        <v>28</v>
      </c>
      <c r="P4340" t="s">
        <v>27</v>
      </c>
      <c r="Q4340" t="s">
        <v>28</v>
      </c>
      <c r="R4340" t="s">
        <v>28</v>
      </c>
      <c r="S4340">
        <v>2</v>
      </c>
      <c r="T4340">
        <v>3.7</v>
      </c>
      <c r="U4340" t="s">
        <v>101</v>
      </c>
      <c r="V4340" t="s">
        <v>102</v>
      </c>
      <c r="W4340">
        <v>78</v>
      </c>
    </row>
    <row r="4341" spans="1:23" x14ac:dyDescent="0.25">
      <c r="A4341">
        <v>18241883</v>
      </c>
      <c r="B4341" t="s">
        <v>10400</v>
      </c>
      <c r="C4341" t="str">
        <f>VLOOKUP(Table1[[#This Row],[Country Code]],Table3[],2)</f>
        <v>India</v>
      </c>
      <c r="D4341">
        <v>1</v>
      </c>
      <c r="E4341" t="s">
        <v>6914</v>
      </c>
      <c r="F4341" t="s">
        <v>10371</v>
      </c>
      <c r="G4341" t="s">
        <v>10370</v>
      </c>
      <c r="H4341" t="s">
        <v>10371</v>
      </c>
      <c r="I4341">
        <v>77.297834399999999</v>
      </c>
      <c r="J4341">
        <v>28.543622599999999</v>
      </c>
      <c r="K4341" t="s">
        <v>10401</v>
      </c>
      <c r="L4341">
        <v>600</v>
      </c>
      <c r="M4341" t="str">
        <f>IF(Table1[[#This Row],[Average Cost for two]]&lt;=200, "0-200", IF(Table1[[#This Row],[Average Cost for two]]&lt;=400, "200-400", IF(Table1[[#This Row],[Average Cost for two]]&lt;=600, "400-600", IF(Table1[[#This Row],[Average Cost for two]]&lt;=800, "600-800", IF(Table1[[#This Row],[Average Cost for two]]&lt;=1000, "800-1000", "&gt;1000")))))</f>
        <v>400-600</v>
      </c>
      <c r="N4341" t="s">
        <v>2115</v>
      </c>
      <c r="O4341" t="s">
        <v>28</v>
      </c>
      <c r="P4341" t="s">
        <v>27</v>
      </c>
      <c r="Q4341" t="s">
        <v>28</v>
      </c>
      <c r="R4341" t="s">
        <v>28</v>
      </c>
      <c r="S4341">
        <v>2</v>
      </c>
      <c r="T4341">
        <v>3.8</v>
      </c>
      <c r="U4341" t="s">
        <v>101</v>
      </c>
      <c r="V4341" t="s">
        <v>102</v>
      </c>
      <c r="W4341">
        <v>170</v>
      </c>
    </row>
    <row r="4342" spans="1:23" x14ac:dyDescent="0.25">
      <c r="A4342">
        <v>18285180</v>
      </c>
      <c r="B4342" t="s">
        <v>10402</v>
      </c>
      <c r="C4342" t="str">
        <f>VLOOKUP(Table1[[#This Row],[Country Code]],Table3[],2)</f>
        <v>India</v>
      </c>
      <c r="D4342">
        <v>1</v>
      </c>
      <c r="E4342" t="s">
        <v>6914</v>
      </c>
      <c r="F4342" t="s">
        <v>10403</v>
      </c>
      <c r="G4342" t="s">
        <v>10370</v>
      </c>
      <c r="H4342" t="s">
        <v>10371</v>
      </c>
      <c r="I4342">
        <v>77.290084300000004</v>
      </c>
      <c r="J4342">
        <v>28.539857300000001</v>
      </c>
      <c r="K4342" t="s">
        <v>54</v>
      </c>
      <c r="L4342">
        <v>550</v>
      </c>
      <c r="M4342" t="str">
        <f>IF(Table1[[#This Row],[Average Cost for two]]&lt;=200, "0-200", IF(Table1[[#This Row],[Average Cost for two]]&lt;=400, "200-400", IF(Table1[[#This Row],[Average Cost for two]]&lt;=600, "400-600", IF(Table1[[#This Row],[Average Cost for two]]&lt;=800, "600-800", IF(Table1[[#This Row],[Average Cost for two]]&lt;=1000, "800-1000", "&gt;1000")))))</f>
        <v>400-600</v>
      </c>
      <c r="N4342" t="s">
        <v>2115</v>
      </c>
      <c r="O4342" t="s">
        <v>28</v>
      </c>
      <c r="P4342" t="s">
        <v>27</v>
      </c>
      <c r="Q4342" t="s">
        <v>28</v>
      </c>
      <c r="R4342" t="s">
        <v>28</v>
      </c>
      <c r="S4342">
        <v>2</v>
      </c>
      <c r="T4342">
        <v>3.8</v>
      </c>
      <c r="U4342" t="s">
        <v>101</v>
      </c>
      <c r="V4342" t="s">
        <v>102</v>
      </c>
      <c r="W4342">
        <v>80</v>
      </c>
    </row>
    <row r="4343" spans="1:23" x14ac:dyDescent="0.25">
      <c r="A4343">
        <v>18464001</v>
      </c>
      <c r="B4343" t="s">
        <v>10404</v>
      </c>
      <c r="C4343" t="str">
        <f>VLOOKUP(Table1[[#This Row],[Country Code]],Table3[],2)</f>
        <v>India</v>
      </c>
      <c r="D4343">
        <v>1</v>
      </c>
      <c r="E4343" t="s">
        <v>6914</v>
      </c>
      <c r="F4343" t="s">
        <v>10405</v>
      </c>
      <c r="G4343" t="s">
        <v>10370</v>
      </c>
      <c r="H4343" t="s">
        <v>10371</v>
      </c>
      <c r="I4343">
        <v>77.289964400000002</v>
      </c>
      <c r="J4343">
        <v>28.538238499999999</v>
      </c>
      <c r="K4343" t="s">
        <v>3059</v>
      </c>
      <c r="L4343">
        <v>200</v>
      </c>
      <c r="M4343" t="str">
        <f>IF(Table1[[#This Row],[Average Cost for two]]&lt;=200, "0-200", IF(Table1[[#This Row],[Average Cost for two]]&lt;=400, "200-400", IF(Table1[[#This Row],[Average Cost for two]]&lt;=600, "400-600", IF(Table1[[#This Row],[Average Cost for two]]&lt;=800, "600-800", IF(Table1[[#This Row],[Average Cost for two]]&lt;=1000, "800-1000", "&gt;1000")))))</f>
        <v>0-200</v>
      </c>
      <c r="N4343" t="s">
        <v>2115</v>
      </c>
      <c r="O4343" t="s">
        <v>28</v>
      </c>
      <c r="P4343" t="s">
        <v>28</v>
      </c>
      <c r="Q4343" t="s">
        <v>28</v>
      </c>
      <c r="R4343" t="s">
        <v>28</v>
      </c>
      <c r="S4343">
        <v>1</v>
      </c>
      <c r="T4343">
        <v>0</v>
      </c>
      <c r="U4343" t="s">
        <v>164</v>
      </c>
      <c r="V4343" t="s">
        <v>165</v>
      </c>
      <c r="W4343">
        <v>3</v>
      </c>
    </row>
    <row r="4344" spans="1:23" x14ac:dyDescent="0.25">
      <c r="A4344">
        <v>7908</v>
      </c>
      <c r="B4344" t="s">
        <v>2313</v>
      </c>
      <c r="C4344" t="str">
        <f>VLOOKUP(Table1[[#This Row],[Country Code]],Table3[],2)</f>
        <v>India</v>
      </c>
      <c r="D4344">
        <v>1</v>
      </c>
      <c r="E4344" t="s">
        <v>6914</v>
      </c>
      <c r="F4344" t="s">
        <v>10406</v>
      </c>
      <c r="G4344" t="s">
        <v>10370</v>
      </c>
      <c r="H4344" t="s">
        <v>10371</v>
      </c>
      <c r="I4344">
        <v>77.288237899999999</v>
      </c>
      <c r="J4344">
        <v>28.539806899999999</v>
      </c>
      <c r="K4344" t="s">
        <v>2852</v>
      </c>
      <c r="L4344">
        <v>600</v>
      </c>
      <c r="M4344" t="str">
        <f>IF(Table1[[#This Row],[Average Cost for two]]&lt;=200, "0-200", IF(Table1[[#This Row],[Average Cost for two]]&lt;=400, "200-400", IF(Table1[[#This Row],[Average Cost for two]]&lt;=600, "400-600", IF(Table1[[#This Row],[Average Cost for two]]&lt;=800, "600-800", IF(Table1[[#This Row],[Average Cost for two]]&lt;=1000, "800-1000", "&gt;1000")))))</f>
        <v>400-600</v>
      </c>
      <c r="N4344" t="s">
        <v>2115</v>
      </c>
      <c r="O4344" t="s">
        <v>28</v>
      </c>
      <c r="P4344" t="s">
        <v>27</v>
      </c>
      <c r="Q4344" t="s">
        <v>28</v>
      </c>
      <c r="R4344" t="s">
        <v>28</v>
      </c>
      <c r="S4344">
        <v>2</v>
      </c>
      <c r="T4344">
        <v>2.4</v>
      </c>
      <c r="U4344" t="s">
        <v>1058</v>
      </c>
      <c r="V4344" t="s">
        <v>1059</v>
      </c>
      <c r="W4344">
        <v>76</v>
      </c>
    </row>
    <row r="4345" spans="1:23" x14ac:dyDescent="0.25">
      <c r="A4345">
        <v>4503</v>
      </c>
      <c r="B4345" t="s">
        <v>10407</v>
      </c>
      <c r="C4345" t="str">
        <f>VLOOKUP(Table1[[#This Row],[Country Code]],Table3[],2)</f>
        <v>India</v>
      </c>
      <c r="D4345">
        <v>1</v>
      </c>
      <c r="E4345" t="s">
        <v>6914</v>
      </c>
      <c r="F4345" t="s">
        <v>10408</v>
      </c>
      <c r="G4345" t="s">
        <v>10409</v>
      </c>
      <c r="H4345" t="s">
        <v>10410</v>
      </c>
      <c r="I4345">
        <v>77.1758533</v>
      </c>
      <c r="J4345">
        <v>28.642745300000001</v>
      </c>
      <c r="K4345" t="s">
        <v>2120</v>
      </c>
      <c r="L4345">
        <v>3500</v>
      </c>
      <c r="M4345" t="str">
        <f>IF(Table1[[#This Row],[Average Cost for two]]&lt;=200, "0-200", IF(Table1[[#This Row],[Average Cost for two]]&lt;=400, "200-400", IF(Table1[[#This Row],[Average Cost for two]]&lt;=600, "400-600", IF(Table1[[#This Row],[Average Cost for two]]&lt;=800, "600-800", IF(Table1[[#This Row],[Average Cost for two]]&lt;=1000, "800-1000", "&gt;1000")))))</f>
        <v>&gt;1000</v>
      </c>
      <c r="N4345" t="s">
        <v>2115</v>
      </c>
      <c r="O4345" t="s">
        <v>27</v>
      </c>
      <c r="P4345" t="s">
        <v>28</v>
      </c>
      <c r="Q4345" t="s">
        <v>28</v>
      </c>
      <c r="R4345" t="s">
        <v>28</v>
      </c>
      <c r="S4345">
        <v>4</v>
      </c>
      <c r="T4345">
        <v>3.4</v>
      </c>
      <c r="U4345" t="s">
        <v>138</v>
      </c>
      <c r="V4345" t="s">
        <v>139</v>
      </c>
      <c r="W4345">
        <v>120</v>
      </c>
    </row>
    <row r="4346" spans="1:23" x14ac:dyDescent="0.25">
      <c r="A4346">
        <v>4502</v>
      </c>
      <c r="B4346" t="s">
        <v>10411</v>
      </c>
      <c r="C4346" t="str">
        <f>VLOOKUP(Table1[[#This Row],[Country Code]],Table3[],2)</f>
        <v>India</v>
      </c>
      <c r="D4346">
        <v>1</v>
      </c>
      <c r="E4346" t="s">
        <v>6914</v>
      </c>
      <c r="F4346" t="s">
        <v>10408</v>
      </c>
      <c r="G4346" t="s">
        <v>10409</v>
      </c>
      <c r="H4346" t="s">
        <v>10410</v>
      </c>
      <c r="I4346">
        <v>77.175888599999993</v>
      </c>
      <c r="J4346">
        <v>28.642764</v>
      </c>
      <c r="K4346" t="s">
        <v>10412</v>
      </c>
      <c r="L4346">
        <v>3000</v>
      </c>
      <c r="M4346" t="str">
        <f>IF(Table1[[#This Row],[Average Cost for two]]&lt;=200, "0-200", IF(Table1[[#This Row],[Average Cost for two]]&lt;=400, "200-400", IF(Table1[[#This Row],[Average Cost for two]]&lt;=600, "400-600", IF(Table1[[#This Row],[Average Cost for two]]&lt;=800, "600-800", IF(Table1[[#This Row],[Average Cost for two]]&lt;=1000, "800-1000", "&gt;1000")))))</f>
        <v>&gt;1000</v>
      </c>
      <c r="N4346" t="s">
        <v>2115</v>
      </c>
      <c r="O4346" t="s">
        <v>27</v>
      </c>
      <c r="P4346" t="s">
        <v>28</v>
      </c>
      <c r="Q4346" t="s">
        <v>28</v>
      </c>
      <c r="R4346" t="s">
        <v>28</v>
      </c>
      <c r="S4346">
        <v>4</v>
      </c>
      <c r="T4346">
        <v>3.5</v>
      </c>
      <c r="U4346" t="s">
        <v>101</v>
      </c>
      <c r="V4346" t="s">
        <v>102</v>
      </c>
      <c r="W4346">
        <v>202</v>
      </c>
    </row>
    <row r="4347" spans="1:23" x14ac:dyDescent="0.25">
      <c r="A4347">
        <v>4499</v>
      </c>
      <c r="B4347" t="s">
        <v>10413</v>
      </c>
      <c r="C4347" t="str">
        <f>VLOOKUP(Table1[[#This Row],[Country Code]],Table3[],2)</f>
        <v>India</v>
      </c>
      <c r="D4347">
        <v>1</v>
      </c>
      <c r="E4347" t="s">
        <v>6914</v>
      </c>
      <c r="F4347" t="s">
        <v>10414</v>
      </c>
      <c r="G4347" t="s">
        <v>10415</v>
      </c>
      <c r="H4347" t="s">
        <v>10414</v>
      </c>
      <c r="I4347">
        <v>77.164437620000001</v>
      </c>
      <c r="J4347">
        <v>28.556503469999999</v>
      </c>
      <c r="K4347" t="s">
        <v>54</v>
      </c>
      <c r="L4347">
        <v>2500</v>
      </c>
      <c r="M4347" t="str">
        <f>IF(Table1[[#This Row],[Average Cost for two]]&lt;=200, "0-200", IF(Table1[[#This Row],[Average Cost for two]]&lt;=400, "200-400", IF(Table1[[#This Row],[Average Cost for two]]&lt;=600, "400-600", IF(Table1[[#This Row],[Average Cost for two]]&lt;=800, "600-800", IF(Table1[[#This Row],[Average Cost for two]]&lt;=1000, "800-1000", "&gt;1000")))))</f>
        <v>&gt;1000</v>
      </c>
      <c r="N4347" t="s">
        <v>2115</v>
      </c>
      <c r="O4347" t="s">
        <v>27</v>
      </c>
      <c r="P4347" t="s">
        <v>28</v>
      </c>
      <c r="Q4347" t="s">
        <v>28</v>
      </c>
      <c r="R4347" t="s">
        <v>28</v>
      </c>
      <c r="S4347">
        <v>4</v>
      </c>
      <c r="T4347">
        <v>3.4</v>
      </c>
      <c r="U4347" t="s">
        <v>138</v>
      </c>
      <c r="V4347" t="s">
        <v>139</v>
      </c>
      <c r="W4347">
        <v>64</v>
      </c>
    </row>
    <row r="4348" spans="1:23" x14ac:dyDescent="0.25">
      <c r="A4348">
        <v>4235</v>
      </c>
      <c r="B4348" t="s">
        <v>10416</v>
      </c>
      <c r="C4348" t="str">
        <f>VLOOKUP(Table1[[#This Row],[Country Code]],Table3[],2)</f>
        <v>India</v>
      </c>
      <c r="D4348">
        <v>1</v>
      </c>
      <c r="E4348" t="s">
        <v>6914</v>
      </c>
      <c r="F4348" t="s">
        <v>10414</v>
      </c>
      <c r="G4348" t="s">
        <v>10415</v>
      </c>
      <c r="H4348" t="s">
        <v>10414</v>
      </c>
      <c r="I4348">
        <v>77.164437620000001</v>
      </c>
      <c r="J4348">
        <v>28.556503469999999</v>
      </c>
      <c r="K4348" t="s">
        <v>2120</v>
      </c>
      <c r="L4348">
        <v>3000</v>
      </c>
      <c r="M4348" t="str">
        <f>IF(Table1[[#This Row],[Average Cost for two]]&lt;=200, "0-200", IF(Table1[[#This Row],[Average Cost for two]]&lt;=400, "200-400", IF(Table1[[#This Row],[Average Cost for two]]&lt;=600, "400-600", IF(Table1[[#This Row],[Average Cost for two]]&lt;=800, "600-800", IF(Table1[[#This Row],[Average Cost for two]]&lt;=1000, "800-1000", "&gt;1000")))))</f>
        <v>&gt;1000</v>
      </c>
      <c r="N4348" t="s">
        <v>2115</v>
      </c>
      <c r="O4348" t="s">
        <v>27</v>
      </c>
      <c r="P4348" t="s">
        <v>28</v>
      </c>
      <c r="Q4348" t="s">
        <v>28</v>
      </c>
      <c r="R4348" t="s">
        <v>28</v>
      </c>
      <c r="S4348">
        <v>4</v>
      </c>
      <c r="T4348">
        <v>3.2</v>
      </c>
      <c r="U4348" t="s">
        <v>138</v>
      </c>
      <c r="V4348" t="s">
        <v>139</v>
      </c>
      <c r="W4348">
        <v>24</v>
      </c>
    </row>
    <row r="4349" spans="1:23" x14ac:dyDescent="0.25">
      <c r="A4349">
        <v>4500</v>
      </c>
      <c r="B4349" t="s">
        <v>10417</v>
      </c>
      <c r="C4349" t="str">
        <f>VLOOKUP(Table1[[#This Row],[Country Code]],Table3[],2)</f>
        <v>India</v>
      </c>
      <c r="D4349">
        <v>1</v>
      </c>
      <c r="E4349" t="s">
        <v>6914</v>
      </c>
      <c r="F4349" t="s">
        <v>10414</v>
      </c>
      <c r="G4349" t="s">
        <v>10415</v>
      </c>
      <c r="H4349" t="s">
        <v>10414</v>
      </c>
      <c r="I4349">
        <v>77.164437620000001</v>
      </c>
      <c r="J4349">
        <v>28.556503469999999</v>
      </c>
      <c r="K4349" t="s">
        <v>145</v>
      </c>
      <c r="L4349">
        <v>500</v>
      </c>
      <c r="M4349" t="str">
        <f>IF(Table1[[#This Row],[Average Cost for two]]&lt;=200, "0-200", IF(Table1[[#This Row],[Average Cost for two]]&lt;=400, "200-400", IF(Table1[[#This Row],[Average Cost for two]]&lt;=600, "400-600", IF(Table1[[#This Row],[Average Cost for two]]&lt;=800, "600-800", IF(Table1[[#This Row],[Average Cost for two]]&lt;=1000, "800-1000", "&gt;1000")))))</f>
        <v>400-600</v>
      </c>
      <c r="N4349" t="s">
        <v>2115</v>
      </c>
      <c r="O4349" t="s">
        <v>28</v>
      </c>
      <c r="P4349" t="s">
        <v>28</v>
      </c>
      <c r="Q4349" t="s">
        <v>28</v>
      </c>
      <c r="R4349" t="s">
        <v>28</v>
      </c>
      <c r="S4349">
        <v>2</v>
      </c>
      <c r="T4349">
        <v>3.3</v>
      </c>
      <c r="U4349" t="s">
        <v>138</v>
      </c>
      <c r="V4349" t="s">
        <v>139</v>
      </c>
      <c r="W4349">
        <v>17</v>
      </c>
    </row>
    <row r="4350" spans="1:23" x14ac:dyDescent="0.25">
      <c r="A4350">
        <v>4234</v>
      </c>
      <c r="B4350" t="s">
        <v>10418</v>
      </c>
      <c r="C4350" t="str">
        <f>VLOOKUP(Table1[[#This Row],[Country Code]],Table3[],2)</f>
        <v>India</v>
      </c>
      <c r="D4350">
        <v>1</v>
      </c>
      <c r="E4350" t="s">
        <v>6914</v>
      </c>
      <c r="F4350" t="s">
        <v>10414</v>
      </c>
      <c r="G4350" t="s">
        <v>10415</v>
      </c>
      <c r="H4350" t="s">
        <v>10414</v>
      </c>
      <c r="I4350">
        <v>77.164437620000001</v>
      </c>
      <c r="J4350">
        <v>28.556503469999999</v>
      </c>
      <c r="K4350" t="s">
        <v>10412</v>
      </c>
      <c r="L4350">
        <v>3000</v>
      </c>
      <c r="M4350" t="str">
        <f>IF(Table1[[#This Row],[Average Cost for two]]&lt;=200, "0-200", IF(Table1[[#This Row],[Average Cost for two]]&lt;=400, "200-400", IF(Table1[[#This Row],[Average Cost for two]]&lt;=600, "400-600", IF(Table1[[#This Row],[Average Cost for two]]&lt;=800, "600-800", IF(Table1[[#This Row],[Average Cost for two]]&lt;=1000, "800-1000", "&gt;1000")))))</f>
        <v>&gt;1000</v>
      </c>
      <c r="N4350" t="s">
        <v>2115</v>
      </c>
      <c r="O4350" t="s">
        <v>27</v>
      </c>
      <c r="P4350" t="s">
        <v>28</v>
      </c>
      <c r="Q4350" t="s">
        <v>28</v>
      </c>
      <c r="R4350" t="s">
        <v>28</v>
      </c>
      <c r="S4350">
        <v>4</v>
      </c>
      <c r="T4350">
        <v>3.6</v>
      </c>
      <c r="U4350" t="s">
        <v>101</v>
      </c>
      <c r="V4350" t="s">
        <v>102</v>
      </c>
      <c r="W4350">
        <v>162</v>
      </c>
    </row>
    <row r="4351" spans="1:23" x14ac:dyDescent="0.25">
      <c r="A4351">
        <v>4501</v>
      </c>
      <c r="B4351" t="s">
        <v>10419</v>
      </c>
      <c r="C4351" t="str">
        <f>VLOOKUP(Table1[[#This Row],[Country Code]],Table3[],2)</f>
        <v>India</v>
      </c>
      <c r="D4351">
        <v>1</v>
      </c>
      <c r="E4351" t="s">
        <v>6914</v>
      </c>
      <c r="F4351" t="s">
        <v>10414</v>
      </c>
      <c r="G4351" t="s">
        <v>10415</v>
      </c>
      <c r="H4351" t="s">
        <v>10414</v>
      </c>
      <c r="I4351">
        <v>77.164437620000001</v>
      </c>
      <c r="J4351">
        <v>28.556503469999999</v>
      </c>
      <c r="K4351" t="s">
        <v>2114</v>
      </c>
      <c r="L4351">
        <v>2500</v>
      </c>
      <c r="M4351" t="str">
        <f>IF(Table1[[#This Row],[Average Cost for two]]&lt;=200, "0-200", IF(Table1[[#This Row],[Average Cost for two]]&lt;=400, "200-400", IF(Table1[[#This Row],[Average Cost for two]]&lt;=600, "400-600", IF(Table1[[#This Row],[Average Cost for two]]&lt;=800, "600-800", IF(Table1[[#This Row],[Average Cost for two]]&lt;=1000, "800-1000", "&gt;1000")))))</f>
        <v>&gt;1000</v>
      </c>
      <c r="N4351" t="s">
        <v>2115</v>
      </c>
      <c r="O4351" t="s">
        <v>27</v>
      </c>
      <c r="P4351" t="s">
        <v>28</v>
      </c>
      <c r="Q4351" t="s">
        <v>28</v>
      </c>
      <c r="R4351" t="s">
        <v>28</v>
      </c>
      <c r="S4351">
        <v>4</v>
      </c>
      <c r="T4351">
        <v>3.5</v>
      </c>
      <c r="U4351" t="s">
        <v>101</v>
      </c>
      <c r="V4351" t="s">
        <v>102</v>
      </c>
      <c r="W4351">
        <v>79</v>
      </c>
    </row>
    <row r="4352" spans="1:23" x14ac:dyDescent="0.25">
      <c r="A4352">
        <v>308243</v>
      </c>
      <c r="B4352" t="s">
        <v>10420</v>
      </c>
      <c r="C4352" t="str">
        <f>VLOOKUP(Table1[[#This Row],[Country Code]],Table3[],2)</f>
        <v>India</v>
      </c>
      <c r="D4352">
        <v>1</v>
      </c>
      <c r="E4352" t="s">
        <v>6914</v>
      </c>
      <c r="F4352" t="s">
        <v>10421</v>
      </c>
      <c r="G4352" t="s">
        <v>10422</v>
      </c>
      <c r="H4352" t="s">
        <v>10423</v>
      </c>
      <c r="I4352">
        <v>77.238302099999999</v>
      </c>
      <c r="J4352">
        <v>28.536417799999999</v>
      </c>
      <c r="K4352" t="s">
        <v>392</v>
      </c>
      <c r="L4352">
        <v>400</v>
      </c>
      <c r="M4352" t="str">
        <f>IF(Table1[[#This Row],[Average Cost for two]]&lt;=200, "0-200", IF(Table1[[#This Row],[Average Cost for two]]&lt;=400, "200-400", IF(Table1[[#This Row],[Average Cost for two]]&lt;=600, "400-600", IF(Table1[[#This Row],[Average Cost for two]]&lt;=800, "600-800", IF(Table1[[#This Row],[Average Cost for two]]&lt;=1000, "800-1000", "&gt;1000")))))</f>
        <v>200-400</v>
      </c>
      <c r="N4352" t="s">
        <v>2115</v>
      </c>
      <c r="O4352" t="s">
        <v>28</v>
      </c>
      <c r="P4352" t="s">
        <v>27</v>
      </c>
      <c r="Q4352" t="s">
        <v>28</v>
      </c>
      <c r="R4352" t="s">
        <v>28</v>
      </c>
      <c r="S4352">
        <v>1</v>
      </c>
      <c r="T4352">
        <v>3.1</v>
      </c>
      <c r="U4352" t="s">
        <v>138</v>
      </c>
      <c r="V4352" t="s">
        <v>139</v>
      </c>
      <c r="W4352">
        <v>43</v>
      </c>
    </row>
    <row r="4353" spans="1:23" x14ac:dyDescent="0.25">
      <c r="A4353">
        <v>703</v>
      </c>
      <c r="B4353" t="s">
        <v>10424</v>
      </c>
      <c r="C4353" t="str">
        <f>VLOOKUP(Table1[[#This Row],[Country Code]],Table3[],2)</f>
        <v>India</v>
      </c>
      <c r="D4353">
        <v>1</v>
      </c>
      <c r="E4353" t="s">
        <v>6914</v>
      </c>
      <c r="F4353" t="s">
        <v>10425</v>
      </c>
      <c r="G4353" t="s">
        <v>10422</v>
      </c>
      <c r="H4353" t="s">
        <v>10423</v>
      </c>
      <c r="I4353">
        <v>77.238584399999993</v>
      </c>
      <c r="J4353">
        <v>28.5366985</v>
      </c>
      <c r="K4353" t="s">
        <v>1116</v>
      </c>
      <c r="L4353">
        <v>1250</v>
      </c>
      <c r="M4353" t="str">
        <f>IF(Table1[[#This Row],[Average Cost for two]]&lt;=200, "0-200", IF(Table1[[#This Row],[Average Cost for two]]&lt;=400, "200-400", IF(Table1[[#This Row],[Average Cost for two]]&lt;=600, "400-600", IF(Table1[[#This Row],[Average Cost for two]]&lt;=800, "600-800", IF(Table1[[#This Row],[Average Cost for two]]&lt;=1000, "800-1000", "&gt;1000")))))</f>
        <v>&gt;1000</v>
      </c>
      <c r="N4353" t="s">
        <v>2115</v>
      </c>
      <c r="O4353" t="s">
        <v>27</v>
      </c>
      <c r="P4353" t="s">
        <v>27</v>
      </c>
      <c r="Q4353" t="s">
        <v>28</v>
      </c>
      <c r="R4353" t="s">
        <v>28</v>
      </c>
      <c r="S4353">
        <v>3</v>
      </c>
      <c r="T4353">
        <v>2.8</v>
      </c>
      <c r="U4353" t="s">
        <v>138</v>
      </c>
      <c r="V4353" t="s">
        <v>139</v>
      </c>
      <c r="W4353">
        <v>142</v>
      </c>
    </row>
    <row r="4354" spans="1:23" x14ac:dyDescent="0.25">
      <c r="A4354">
        <v>18334427</v>
      </c>
      <c r="B4354" t="s">
        <v>3154</v>
      </c>
      <c r="C4354" t="str">
        <f>VLOOKUP(Table1[[#This Row],[Country Code]],Table3[],2)</f>
        <v>India</v>
      </c>
      <c r="D4354">
        <v>1</v>
      </c>
      <c r="E4354" t="s">
        <v>6914</v>
      </c>
      <c r="F4354" t="s">
        <v>10426</v>
      </c>
      <c r="G4354" t="s">
        <v>10422</v>
      </c>
      <c r="H4354" t="s">
        <v>10423</v>
      </c>
      <c r="I4354">
        <v>77.238565300000005</v>
      </c>
      <c r="J4354">
        <v>28.5364802</v>
      </c>
      <c r="K4354" t="s">
        <v>2334</v>
      </c>
      <c r="L4354">
        <v>400</v>
      </c>
      <c r="M4354" t="str">
        <f>IF(Table1[[#This Row],[Average Cost for two]]&lt;=200, "0-200", IF(Table1[[#This Row],[Average Cost for two]]&lt;=400, "200-400", IF(Table1[[#This Row],[Average Cost for two]]&lt;=600, "400-600", IF(Table1[[#This Row],[Average Cost for two]]&lt;=800, "600-800", IF(Table1[[#This Row],[Average Cost for two]]&lt;=1000, "800-1000", "&gt;1000")))))</f>
        <v>200-400</v>
      </c>
      <c r="N4354" t="s">
        <v>2115</v>
      </c>
      <c r="O4354" t="s">
        <v>28</v>
      </c>
      <c r="P4354" t="s">
        <v>28</v>
      </c>
      <c r="Q4354" t="s">
        <v>28</v>
      </c>
      <c r="R4354" t="s">
        <v>28</v>
      </c>
      <c r="S4354">
        <v>1</v>
      </c>
      <c r="T4354">
        <v>3.3</v>
      </c>
      <c r="U4354" t="s">
        <v>138</v>
      </c>
      <c r="V4354" t="s">
        <v>139</v>
      </c>
      <c r="W4354">
        <v>10</v>
      </c>
    </row>
    <row r="4355" spans="1:23" x14ac:dyDescent="0.25">
      <c r="A4355">
        <v>310529</v>
      </c>
      <c r="B4355" t="s">
        <v>10427</v>
      </c>
      <c r="C4355" t="str">
        <f>VLOOKUP(Table1[[#This Row],[Country Code]],Table3[],2)</f>
        <v>India</v>
      </c>
      <c r="D4355">
        <v>1</v>
      </c>
      <c r="E4355" t="s">
        <v>6914</v>
      </c>
      <c r="F4355" t="s">
        <v>10428</v>
      </c>
      <c r="G4355" t="s">
        <v>10422</v>
      </c>
      <c r="H4355" t="s">
        <v>10423</v>
      </c>
      <c r="I4355">
        <v>77.238615899999999</v>
      </c>
      <c r="J4355">
        <v>28.536716899999998</v>
      </c>
      <c r="K4355" t="s">
        <v>2114</v>
      </c>
      <c r="L4355">
        <v>900</v>
      </c>
      <c r="M4355" t="str">
        <f>IF(Table1[[#This Row],[Average Cost for two]]&lt;=200, "0-200", IF(Table1[[#This Row],[Average Cost for two]]&lt;=400, "200-400", IF(Table1[[#This Row],[Average Cost for two]]&lt;=600, "400-600", IF(Table1[[#This Row],[Average Cost for two]]&lt;=800, "600-800", IF(Table1[[#This Row],[Average Cost for two]]&lt;=1000, "800-1000", "&gt;1000")))))</f>
        <v>800-1000</v>
      </c>
      <c r="N4355" t="s">
        <v>2115</v>
      </c>
      <c r="O4355" t="s">
        <v>27</v>
      </c>
      <c r="P4355" t="s">
        <v>27</v>
      </c>
      <c r="Q4355" t="s">
        <v>28</v>
      </c>
      <c r="R4355" t="s">
        <v>28</v>
      </c>
      <c r="S4355">
        <v>2</v>
      </c>
      <c r="T4355">
        <v>3.2</v>
      </c>
      <c r="U4355" t="s">
        <v>138</v>
      </c>
      <c r="V4355" t="s">
        <v>139</v>
      </c>
      <c r="W4355">
        <v>23</v>
      </c>
    </row>
    <row r="4356" spans="1:23" x14ac:dyDescent="0.25">
      <c r="A4356">
        <v>309844</v>
      </c>
      <c r="B4356" t="s">
        <v>9628</v>
      </c>
      <c r="C4356" t="str">
        <f>VLOOKUP(Table1[[#This Row],[Country Code]],Table3[],2)</f>
        <v>India</v>
      </c>
      <c r="D4356">
        <v>1</v>
      </c>
      <c r="E4356" t="s">
        <v>6914</v>
      </c>
      <c r="F4356" t="s">
        <v>10429</v>
      </c>
      <c r="G4356" t="s">
        <v>10422</v>
      </c>
      <c r="H4356" t="s">
        <v>10423</v>
      </c>
      <c r="I4356">
        <v>77.238610600000001</v>
      </c>
      <c r="J4356">
        <v>28.5367441</v>
      </c>
      <c r="K4356" t="s">
        <v>3174</v>
      </c>
      <c r="L4356">
        <v>150</v>
      </c>
      <c r="M4356" t="str">
        <f>IF(Table1[[#This Row],[Average Cost for two]]&lt;=200, "0-200", IF(Table1[[#This Row],[Average Cost for two]]&lt;=400, "200-400", IF(Table1[[#This Row],[Average Cost for two]]&lt;=600, "400-600", IF(Table1[[#This Row],[Average Cost for two]]&lt;=800, "600-800", IF(Table1[[#This Row],[Average Cost for two]]&lt;=1000, "800-1000", "&gt;1000")))))</f>
        <v>0-200</v>
      </c>
      <c r="N4356" t="s">
        <v>2115</v>
      </c>
      <c r="O4356" t="s">
        <v>28</v>
      </c>
      <c r="P4356" t="s">
        <v>27</v>
      </c>
      <c r="Q4356" t="s">
        <v>28</v>
      </c>
      <c r="R4356" t="s">
        <v>28</v>
      </c>
      <c r="S4356">
        <v>1</v>
      </c>
      <c r="T4356">
        <v>4.5</v>
      </c>
      <c r="U4356" t="s">
        <v>29</v>
      </c>
      <c r="V4356" t="s">
        <v>30</v>
      </c>
      <c r="W4356">
        <v>665</v>
      </c>
    </row>
    <row r="4357" spans="1:23" x14ac:dyDescent="0.25">
      <c r="A4357">
        <v>306034</v>
      </c>
      <c r="B4357" t="s">
        <v>7212</v>
      </c>
      <c r="C4357" t="str">
        <f>VLOOKUP(Table1[[#This Row],[Country Code]],Table3[],2)</f>
        <v>India</v>
      </c>
      <c r="D4357">
        <v>1</v>
      </c>
      <c r="E4357" t="s">
        <v>6914</v>
      </c>
      <c r="F4357" t="s">
        <v>10430</v>
      </c>
      <c r="G4357" t="s">
        <v>10431</v>
      </c>
      <c r="H4357" t="s">
        <v>10432</v>
      </c>
      <c r="I4357">
        <v>77.181007899999997</v>
      </c>
      <c r="J4357">
        <v>28.549002300000001</v>
      </c>
      <c r="K4357" t="s">
        <v>392</v>
      </c>
      <c r="L4357">
        <v>300</v>
      </c>
      <c r="M4357" t="str">
        <f>IF(Table1[[#This Row],[Average Cost for two]]&lt;=200, "0-200", IF(Table1[[#This Row],[Average Cost for two]]&lt;=400, "200-400", IF(Table1[[#This Row],[Average Cost for two]]&lt;=600, "400-600", IF(Table1[[#This Row],[Average Cost for two]]&lt;=800, "600-800", IF(Table1[[#This Row],[Average Cost for two]]&lt;=1000, "800-1000", "&gt;1000")))))</f>
        <v>200-400</v>
      </c>
      <c r="N4357" t="s">
        <v>2115</v>
      </c>
      <c r="O4357" t="s">
        <v>28</v>
      </c>
      <c r="P4357" t="s">
        <v>28</v>
      </c>
      <c r="Q4357" t="s">
        <v>28</v>
      </c>
      <c r="R4357" t="s">
        <v>28</v>
      </c>
      <c r="S4357">
        <v>1</v>
      </c>
      <c r="T4357">
        <v>3.2</v>
      </c>
      <c r="U4357" t="s">
        <v>138</v>
      </c>
      <c r="V4357" t="s">
        <v>139</v>
      </c>
      <c r="W4357">
        <v>15</v>
      </c>
    </row>
    <row r="4358" spans="1:23" x14ac:dyDescent="0.25">
      <c r="A4358">
        <v>303604</v>
      </c>
      <c r="B4358" t="s">
        <v>10433</v>
      </c>
      <c r="C4358" t="str">
        <f>VLOOKUP(Table1[[#This Row],[Country Code]],Table3[],2)</f>
        <v>India</v>
      </c>
      <c r="D4358">
        <v>1</v>
      </c>
      <c r="E4358" t="s">
        <v>6914</v>
      </c>
      <c r="F4358" t="s">
        <v>10434</v>
      </c>
      <c r="G4358" t="s">
        <v>10431</v>
      </c>
      <c r="H4358" t="s">
        <v>10432</v>
      </c>
      <c r="I4358">
        <v>77.167182530000005</v>
      </c>
      <c r="J4358">
        <v>28.548652929999999</v>
      </c>
      <c r="K4358" t="s">
        <v>2177</v>
      </c>
      <c r="L4358">
        <v>350</v>
      </c>
      <c r="M4358" t="str">
        <f>IF(Table1[[#This Row],[Average Cost for two]]&lt;=200, "0-200", IF(Table1[[#This Row],[Average Cost for two]]&lt;=400, "200-400", IF(Table1[[#This Row],[Average Cost for two]]&lt;=600, "400-600", IF(Table1[[#This Row],[Average Cost for two]]&lt;=800, "600-800", IF(Table1[[#This Row],[Average Cost for two]]&lt;=1000, "800-1000", "&gt;1000")))))</f>
        <v>200-400</v>
      </c>
      <c r="N4358" t="s">
        <v>2115</v>
      </c>
      <c r="O4358" t="s">
        <v>28</v>
      </c>
      <c r="P4358" t="s">
        <v>28</v>
      </c>
      <c r="Q4358" t="s">
        <v>28</v>
      </c>
      <c r="R4358" t="s">
        <v>28</v>
      </c>
      <c r="S4358">
        <v>1</v>
      </c>
      <c r="T4358">
        <v>3</v>
      </c>
      <c r="U4358" t="s">
        <v>138</v>
      </c>
      <c r="V4358" t="s">
        <v>139</v>
      </c>
      <c r="W4358">
        <v>27</v>
      </c>
    </row>
    <row r="4359" spans="1:23" x14ac:dyDescent="0.25">
      <c r="A4359">
        <v>1505</v>
      </c>
      <c r="B4359" t="s">
        <v>10435</v>
      </c>
      <c r="C4359" t="str">
        <f>VLOOKUP(Table1[[#This Row],[Country Code]],Table3[],2)</f>
        <v>India</v>
      </c>
      <c r="D4359">
        <v>1</v>
      </c>
      <c r="E4359" t="s">
        <v>6914</v>
      </c>
      <c r="F4359" t="s">
        <v>10436</v>
      </c>
      <c r="G4359" t="s">
        <v>10431</v>
      </c>
      <c r="H4359" t="s">
        <v>10432</v>
      </c>
      <c r="I4359">
        <v>77.180772200000007</v>
      </c>
      <c r="J4359">
        <v>28.549428599999999</v>
      </c>
      <c r="K4359" t="s">
        <v>3235</v>
      </c>
      <c r="L4359">
        <v>150</v>
      </c>
      <c r="M4359" t="str">
        <f>IF(Table1[[#This Row],[Average Cost for two]]&lt;=200, "0-200", IF(Table1[[#This Row],[Average Cost for two]]&lt;=400, "200-400", IF(Table1[[#This Row],[Average Cost for two]]&lt;=600, "400-600", IF(Table1[[#This Row],[Average Cost for two]]&lt;=800, "600-800", IF(Table1[[#This Row],[Average Cost for two]]&lt;=1000, "800-1000", "&gt;1000")))))</f>
        <v>0-200</v>
      </c>
      <c r="N4359" t="s">
        <v>2115</v>
      </c>
      <c r="O4359" t="s">
        <v>28</v>
      </c>
      <c r="P4359" t="s">
        <v>28</v>
      </c>
      <c r="Q4359" t="s">
        <v>28</v>
      </c>
      <c r="R4359" t="s">
        <v>28</v>
      </c>
      <c r="S4359">
        <v>1</v>
      </c>
      <c r="T4359">
        <v>2.7</v>
      </c>
      <c r="U4359" t="s">
        <v>138</v>
      </c>
      <c r="V4359" t="s">
        <v>139</v>
      </c>
      <c r="W4359">
        <v>13</v>
      </c>
    </row>
    <row r="4360" spans="1:23" x14ac:dyDescent="0.25">
      <c r="A4360">
        <v>303583</v>
      </c>
      <c r="B4360" t="s">
        <v>10437</v>
      </c>
      <c r="C4360" t="str">
        <f>VLOOKUP(Table1[[#This Row],[Country Code]],Table3[],2)</f>
        <v>India</v>
      </c>
      <c r="D4360">
        <v>1</v>
      </c>
      <c r="E4360" t="s">
        <v>6914</v>
      </c>
      <c r="F4360" t="s">
        <v>10438</v>
      </c>
      <c r="G4360" t="s">
        <v>10431</v>
      </c>
      <c r="H4360" t="s">
        <v>10432</v>
      </c>
      <c r="I4360">
        <v>77.165636800000001</v>
      </c>
      <c r="J4360">
        <v>28.547402699999999</v>
      </c>
      <c r="K4360" t="s">
        <v>2280</v>
      </c>
      <c r="L4360">
        <v>300</v>
      </c>
      <c r="M4360" t="str">
        <f>IF(Table1[[#This Row],[Average Cost for two]]&lt;=200, "0-200", IF(Table1[[#This Row],[Average Cost for two]]&lt;=400, "200-400", IF(Table1[[#This Row],[Average Cost for two]]&lt;=600, "400-600", IF(Table1[[#This Row],[Average Cost for two]]&lt;=800, "600-800", IF(Table1[[#This Row],[Average Cost for two]]&lt;=1000, "800-1000", "&gt;1000")))))</f>
        <v>200-400</v>
      </c>
      <c r="N4360" t="s">
        <v>2115</v>
      </c>
      <c r="O4360" t="s">
        <v>28</v>
      </c>
      <c r="P4360" t="s">
        <v>28</v>
      </c>
      <c r="Q4360" t="s">
        <v>28</v>
      </c>
      <c r="R4360" t="s">
        <v>28</v>
      </c>
      <c r="S4360">
        <v>1</v>
      </c>
      <c r="T4360">
        <v>3.4</v>
      </c>
      <c r="U4360" t="s">
        <v>138</v>
      </c>
      <c r="V4360" t="s">
        <v>139</v>
      </c>
      <c r="W4360">
        <v>53</v>
      </c>
    </row>
    <row r="4361" spans="1:23" x14ac:dyDescent="0.25">
      <c r="A4361">
        <v>18175324</v>
      </c>
      <c r="B4361" t="s">
        <v>10439</v>
      </c>
      <c r="C4361" t="str">
        <f>VLOOKUP(Table1[[#This Row],[Country Code]],Table3[],2)</f>
        <v>India</v>
      </c>
      <c r="D4361">
        <v>1</v>
      </c>
      <c r="E4361" t="s">
        <v>6914</v>
      </c>
      <c r="F4361" t="s">
        <v>10440</v>
      </c>
      <c r="G4361" t="s">
        <v>10431</v>
      </c>
      <c r="H4361" t="s">
        <v>10432</v>
      </c>
      <c r="I4361">
        <v>77.181152600000004</v>
      </c>
      <c r="J4361">
        <v>28.549002699999999</v>
      </c>
      <c r="K4361" t="s">
        <v>2280</v>
      </c>
      <c r="L4361">
        <v>500</v>
      </c>
      <c r="M4361" t="str">
        <f>IF(Table1[[#This Row],[Average Cost for two]]&lt;=200, "0-200", IF(Table1[[#This Row],[Average Cost for two]]&lt;=400, "200-400", IF(Table1[[#This Row],[Average Cost for two]]&lt;=600, "400-600", IF(Table1[[#This Row],[Average Cost for two]]&lt;=800, "600-800", IF(Table1[[#This Row],[Average Cost for two]]&lt;=1000, "800-1000", "&gt;1000")))))</f>
        <v>400-600</v>
      </c>
      <c r="N4361" t="s">
        <v>2115</v>
      </c>
      <c r="O4361" t="s">
        <v>28</v>
      </c>
      <c r="P4361" t="s">
        <v>28</v>
      </c>
      <c r="Q4361" t="s">
        <v>28</v>
      </c>
      <c r="R4361" t="s">
        <v>28</v>
      </c>
      <c r="S4361">
        <v>2</v>
      </c>
      <c r="T4361">
        <v>3.2</v>
      </c>
      <c r="U4361" t="s">
        <v>138</v>
      </c>
      <c r="V4361" t="s">
        <v>139</v>
      </c>
      <c r="W4361">
        <v>29</v>
      </c>
    </row>
    <row r="4362" spans="1:23" x14ac:dyDescent="0.25">
      <c r="A4362">
        <v>18391147</v>
      </c>
      <c r="B4362" t="s">
        <v>8707</v>
      </c>
      <c r="C4362" t="str">
        <f>VLOOKUP(Table1[[#This Row],[Country Code]],Table3[],2)</f>
        <v>India</v>
      </c>
      <c r="D4362">
        <v>1</v>
      </c>
      <c r="E4362" t="s">
        <v>6914</v>
      </c>
      <c r="F4362" t="s">
        <v>10441</v>
      </c>
      <c r="G4362" t="s">
        <v>10431</v>
      </c>
      <c r="H4362" t="s">
        <v>10432</v>
      </c>
      <c r="I4362">
        <v>77.181137399999997</v>
      </c>
      <c r="J4362">
        <v>28.549556500000001</v>
      </c>
      <c r="K4362" t="s">
        <v>392</v>
      </c>
      <c r="L4362">
        <v>300</v>
      </c>
      <c r="M4362" t="str">
        <f>IF(Table1[[#This Row],[Average Cost for two]]&lt;=200, "0-200", IF(Table1[[#This Row],[Average Cost for two]]&lt;=400, "200-400", IF(Table1[[#This Row],[Average Cost for two]]&lt;=600, "400-600", IF(Table1[[#This Row],[Average Cost for two]]&lt;=800, "600-800", IF(Table1[[#This Row],[Average Cost for two]]&lt;=1000, "800-1000", "&gt;1000")))))</f>
        <v>200-400</v>
      </c>
      <c r="N4362" t="s">
        <v>2115</v>
      </c>
      <c r="O4362" t="s">
        <v>28</v>
      </c>
      <c r="P4362" t="s">
        <v>28</v>
      </c>
      <c r="Q4362" t="s">
        <v>28</v>
      </c>
      <c r="R4362" t="s">
        <v>28</v>
      </c>
      <c r="S4362">
        <v>1</v>
      </c>
      <c r="T4362">
        <v>3.5</v>
      </c>
      <c r="U4362" t="s">
        <v>101</v>
      </c>
      <c r="V4362" t="s">
        <v>102</v>
      </c>
      <c r="W4362">
        <v>14</v>
      </c>
    </row>
    <row r="4363" spans="1:23" x14ac:dyDescent="0.25">
      <c r="A4363">
        <v>301130</v>
      </c>
      <c r="B4363" t="s">
        <v>10442</v>
      </c>
      <c r="C4363" t="str">
        <f>VLOOKUP(Table1[[#This Row],[Country Code]],Table3[],2)</f>
        <v>India</v>
      </c>
      <c r="D4363">
        <v>1</v>
      </c>
      <c r="E4363" t="s">
        <v>6914</v>
      </c>
      <c r="F4363" t="s">
        <v>10443</v>
      </c>
      <c r="G4363" t="s">
        <v>10431</v>
      </c>
      <c r="H4363" t="s">
        <v>10432</v>
      </c>
      <c r="I4363">
        <v>77.178313299999999</v>
      </c>
      <c r="J4363">
        <v>28.544124499999999</v>
      </c>
      <c r="K4363" t="s">
        <v>2351</v>
      </c>
      <c r="L4363">
        <v>600</v>
      </c>
      <c r="M4363" t="str">
        <f>IF(Table1[[#This Row],[Average Cost for two]]&lt;=200, "0-200", IF(Table1[[#This Row],[Average Cost for two]]&lt;=400, "200-400", IF(Table1[[#This Row],[Average Cost for two]]&lt;=600, "400-600", IF(Table1[[#This Row],[Average Cost for two]]&lt;=800, "600-800", IF(Table1[[#This Row],[Average Cost for two]]&lt;=1000, "800-1000", "&gt;1000")))))</f>
        <v>400-600</v>
      </c>
      <c r="N4363" t="s">
        <v>2115</v>
      </c>
      <c r="O4363" t="s">
        <v>28</v>
      </c>
      <c r="P4363" t="s">
        <v>27</v>
      </c>
      <c r="Q4363" t="s">
        <v>28</v>
      </c>
      <c r="R4363" t="s">
        <v>28</v>
      </c>
      <c r="S4363">
        <v>2</v>
      </c>
      <c r="T4363">
        <v>3.8</v>
      </c>
      <c r="U4363" t="s">
        <v>101</v>
      </c>
      <c r="V4363" t="s">
        <v>102</v>
      </c>
      <c r="W4363">
        <v>414</v>
      </c>
    </row>
    <row r="4364" spans="1:23" x14ac:dyDescent="0.25">
      <c r="A4364">
        <v>18354985</v>
      </c>
      <c r="B4364" t="s">
        <v>9009</v>
      </c>
      <c r="C4364" t="str">
        <f>VLOOKUP(Table1[[#This Row],[Country Code]],Table3[],2)</f>
        <v>India</v>
      </c>
      <c r="D4364">
        <v>1</v>
      </c>
      <c r="E4364" t="s">
        <v>6914</v>
      </c>
      <c r="F4364" t="s">
        <v>10440</v>
      </c>
      <c r="G4364" t="s">
        <v>10431</v>
      </c>
      <c r="H4364" t="s">
        <v>10432</v>
      </c>
      <c r="I4364">
        <v>77.181182300000003</v>
      </c>
      <c r="J4364">
        <v>28.548978200000001</v>
      </c>
      <c r="K4364" t="s">
        <v>3174</v>
      </c>
      <c r="L4364">
        <v>200</v>
      </c>
      <c r="M4364" t="str">
        <f>IF(Table1[[#This Row],[Average Cost for two]]&lt;=200, "0-200", IF(Table1[[#This Row],[Average Cost for two]]&lt;=400, "200-400", IF(Table1[[#This Row],[Average Cost for two]]&lt;=600, "400-600", IF(Table1[[#This Row],[Average Cost for two]]&lt;=800, "600-800", IF(Table1[[#This Row],[Average Cost for two]]&lt;=1000, "800-1000", "&gt;1000")))))</f>
        <v>0-200</v>
      </c>
      <c r="N4364" t="s">
        <v>2115</v>
      </c>
      <c r="O4364" t="s">
        <v>28</v>
      </c>
      <c r="P4364" t="s">
        <v>28</v>
      </c>
      <c r="Q4364" t="s">
        <v>28</v>
      </c>
      <c r="R4364" t="s">
        <v>28</v>
      </c>
      <c r="S4364">
        <v>1</v>
      </c>
      <c r="T4364">
        <v>0</v>
      </c>
      <c r="U4364" t="s">
        <v>164</v>
      </c>
      <c r="V4364" t="s">
        <v>165</v>
      </c>
      <c r="W4364">
        <v>1</v>
      </c>
    </row>
    <row r="4365" spans="1:23" x14ac:dyDescent="0.25">
      <c r="A4365">
        <v>18414503</v>
      </c>
      <c r="B4365" t="s">
        <v>10444</v>
      </c>
      <c r="C4365" t="str">
        <f>VLOOKUP(Table1[[#This Row],[Country Code]],Table3[],2)</f>
        <v>India</v>
      </c>
      <c r="D4365">
        <v>1</v>
      </c>
      <c r="E4365" t="s">
        <v>6914</v>
      </c>
      <c r="F4365" t="s">
        <v>10445</v>
      </c>
      <c r="G4365" t="s">
        <v>10431</v>
      </c>
      <c r="H4365" t="s">
        <v>10432</v>
      </c>
      <c r="I4365">
        <v>77.181002599999999</v>
      </c>
      <c r="J4365">
        <v>28.548871399999999</v>
      </c>
      <c r="K4365" t="s">
        <v>2120</v>
      </c>
      <c r="L4365">
        <v>400</v>
      </c>
      <c r="M4365" t="str">
        <f>IF(Table1[[#This Row],[Average Cost for two]]&lt;=200, "0-200", IF(Table1[[#This Row],[Average Cost for two]]&lt;=400, "200-400", IF(Table1[[#This Row],[Average Cost for two]]&lt;=600, "400-600", IF(Table1[[#This Row],[Average Cost for two]]&lt;=800, "600-800", IF(Table1[[#This Row],[Average Cost for two]]&lt;=1000, "800-1000", "&gt;1000")))))</f>
        <v>200-400</v>
      </c>
      <c r="N4365" t="s">
        <v>2115</v>
      </c>
      <c r="O4365" t="s">
        <v>28</v>
      </c>
      <c r="P4365" t="s">
        <v>28</v>
      </c>
      <c r="Q4365" t="s">
        <v>28</v>
      </c>
      <c r="R4365" t="s">
        <v>28</v>
      </c>
      <c r="S4365">
        <v>1</v>
      </c>
      <c r="T4365">
        <v>0</v>
      </c>
      <c r="U4365" t="s">
        <v>164</v>
      </c>
      <c r="V4365" t="s">
        <v>165</v>
      </c>
      <c r="W4365">
        <v>0</v>
      </c>
    </row>
    <row r="4366" spans="1:23" x14ac:dyDescent="0.25">
      <c r="A4366">
        <v>7807</v>
      </c>
      <c r="B4366" t="s">
        <v>10446</v>
      </c>
      <c r="C4366" t="str">
        <f>VLOOKUP(Table1[[#This Row],[Country Code]],Table3[],2)</f>
        <v>India</v>
      </c>
      <c r="D4366">
        <v>1</v>
      </c>
      <c r="E4366" t="s">
        <v>6914</v>
      </c>
      <c r="F4366" t="s">
        <v>10447</v>
      </c>
      <c r="G4366" t="s">
        <v>10431</v>
      </c>
      <c r="H4366" t="s">
        <v>10432</v>
      </c>
      <c r="I4366">
        <v>77.180893639999994</v>
      </c>
      <c r="J4366">
        <v>28.54979385</v>
      </c>
      <c r="K4366" t="s">
        <v>2404</v>
      </c>
      <c r="L4366">
        <v>150</v>
      </c>
      <c r="M4366" t="str">
        <f>IF(Table1[[#This Row],[Average Cost for two]]&lt;=200, "0-200", IF(Table1[[#This Row],[Average Cost for two]]&lt;=400, "200-400", IF(Table1[[#This Row],[Average Cost for two]]&lt;=600, "400-600", IF(Table1[[#This Row],[Average Cost for two]]&lt;=800, "600-800", IF(Table1[[#This Row],[Average Cost for two]]&lt;=1000, "800-1000", "&gt;1000")))))</f>
        <v>0-200</v>
      </c>
      <c r="N4366" t="s">
        <v>2115</v>
      </c>
      <c r="O4366" t="s">
        <v>28</v>
      </c>
      <c r="P4366" t="s">
        <v>28</v>
      </c>
      <c r="Q4366" t="s">
        <v>28</v>
      </c>
      <c r="R4366" t="s">
        <v>28</v>
      </c>
      <c r="S4366">
        <v>1</v>
      </c>
      <c r="T4366">
        <v>2.2999999999999998</v>
      </c>
      <c r="U4366" t="s">
        <v>1058</v>
      </c>
      <c r="V4366" t="s">
        <v>1059</v>
      </c>
      <c r="W4366">
        <v>44</v>
      </c>
    </row>
    <row r="4367" spans="1:23" x14ac:dyDescent="0.25">
      <c r="A4367">
        <v>300887</v>
      </c>
      <c r="B4367" t="s">
        <v>10448</v>
      </c>
      <c r="C4367" t="str">
        <f>VLOOKUP(Table1[[#This Row],[Country Code]],Table3[],2)</f>
        <v>India</v>
      </c>
      <c r="D4367">
        <v>1</v>
      </c>
      <c r="E4367" t="s">
        <v>6914</v>
      </c>
      <c r="F4367" t="s">
        <v>10449</v>
      </c>
      <c r="G4367" t="s">
        <v>10450</v>
      </c>
      <c r="H4367" t="s">
        <v>10451</v>
      </c>
      <c r="I4367">
        <v>77.217631190000006</v>
      </c>
      <c r="J4367">
        <v>28.58429443</v>
      </c>
      <c r="K4367" t="s">
        <v>2114</v>
      </c>
      <c r="L4367">
        <v>450</v>
      </c>
      <c r="M4367" t="str">
        <f>IF(Table1[[#This Row],[Average Cost for two]]&lt;=200, "0-200", IF(Table1[[#This Row],[Average Cost for two]]&lt;=400, "200-400", IF(Table1[[#This Row],[Average Cost for two]]&lt;=600, "400-600", IF(Table1[[#This Row],[Average Cost for two]]&lt;=800, "600-800", IF(Table1[[#This Row],[Average Cost for two]]&lt;=1000, "800-1000", "&gt;1000")))))</f>
        <v>400-600</v>
      </c>
      <c r="N4367" t="s">
        <v>2115</v>
      </c>
      <c r="O4367" t="s">
        <v>28</v>
      </c>
      <c r="P4367" t="s">
        <v>28</v>
      </c>
      <c r="Q4367" t="s">
        <v>28</v>
      </c>
      <c r="R4367" t="s">
        <v>28</v>
      </c>
      <c r="S4367">
        <v>1</v>
      </c>
      <c r="T4367">
        <v>3.1</v>
      </c>
      <c r="U4367" t="s">
        <v>138</v>
      </c>
      <c r="V4367" t="s">
        <v>139</v>
      </c>
      <c r="W4367">
        <v>35</v>
      </c>
    </row>
    <row r="4368" spans="1:23" x14ac:dyDescent="0.25">
      <c r="A4368">
        <v>306251</v>
      </c>
      <c r="B4368" t="s">
        <v>10452</v>
      </c>
      <c r="C4368" t="str">
        <f>VLOOKUP(Table1[[#This Row],[Country Code]],Table3[],2)</f>
        <v>India</v>
      </c>
      <c r="D4368">
        <v>1</v>
      </c>
      <c r="E4368" t="s">
        <v>6914</v>
      </c>
      <c r="F4368" t="s">
        <v>10453</v>
      </c>
      <c r="G4368" t="s">
        <v>10454</v>
      </c>
      <c r="H4368" t="s">
        <v>10455</v>
      </c>
      <c r="I4368">
        <v>77.121444999999994</v>
      </c>
      <c r="J4368">
        <v>28.552894999999999</v>
      </c>
      <c r="K4368" t="s">
        <v>1607</v>
      </c>
      <c r="L4368">
        <v>4500</v>
      </c>
      <c r="M4368" t="str">
        <f>IF(Table1[[#This Row],[Average Cost for two]]&lt;=200, "0-200", IF(Table1[[#This Row],[Average Cost for two]]&lt;=400, "200-400", IF(Table1[[#This Row],[Average Cost for two]]&lt;=600, "400-600", IF(Table1[[#This Row],[Average Cost for two]]&lt;=800, "600-800", IF(Table1[[#This Row],[Average Cost for two]]&lt;=1000, "800-1000", "&gt;1000")))))</f>
        <v>&gt;1000</v>
      </c>
      <c r="N4368" t="s">
        <v>2115</v>
      </c>
      <c r="O4368" t="s">
        <v>27</v>
      </c>
      <c r="P4368" t="s">
        <v>28</v>
      </c>
      <c r="Q4368" t="s">
        <v>28</v>
      </c>
      <c r="R4368" t="s">
        <v>28</v>
      </c>
      <c r="S4368">
        <v>4</v>
      </c>
      <c r="T4368">
        <v>3.3</v>
      </c>
      <c r="U4368" t="s">
        <v>138</v>
      </c>
      <c r="V4368" t="s">
        <v>139</v>
      </c>
      <c r="W4368">
        <v>15</v>
      </c>
    </row>
    <row r="4369" spans="1:23" x14ac:dyDescent="0.25">
      <c r="A4369">
        <v>18144453</v>
      </c>
      <c r="B4369" t="s">
        <v>10456</v>
      </c>
      <c r="C4369" t="str">
        <f>VLOOKUP(Table1[[#This Row],[Country Code]],Table3[],2)</f>
        <v>India</v>
      </c>
      <c r="D4369">
        <v>1</v>
      </c>
      <c r="E4369" t="s">
        <v>6914</v>
      </c>
      <c r="F4369" t="s">
        <v>10457</v>
      </c>
      <c r="G4369" t="s">
        <v>10458</v>
      </c>
      <c r="H4369" t="s">
        <v>10459</v>
      </c>
      <c r="I4369">
        <v>77.239810700000007</v>
      </c>
      <c r="J4369">
        <v>28.553104300000001</v>
      </c>
      <c r="K4369" t="s">
        <v>2860</v>
      </c>
      <c r="L4369">
        <v>300</v>
      </c>
      <c r="M4369" t="str">
        <f>IF(Table1[[#This Row],[Average Cost for two]]&lt;=200, "0-200", IF(Table1[[#This Row],[Average Cost for two]]&lt;=400, "200-400", IF(Table1[[#This Row],[Average Cost for two]]&lt;=600, "400-600", IF(Table1[[#This Row],[Average Cost for two]]&lt;=800, "600-800", IF(Table1[[#This Row],[Average Cost for two]]&lt;=1000, "800-1000", "&gt;1000")))))</f>
        <v>200-400</v>
      </c>
      <c r="N4369" t="s">
        <v>2115</v>
      </c>
      <c r="O4369" t="s">
        <v>28</v>
      </c>
      <c r="P4369" t="s">
        <v>28</v>
      </c>
      <c r="Q4369" t="s">
        <v>28</v>
      </c>
      <c r="R4369" t="s">
        <v>28</v>
      </c>
      <c r="S4369">
        <v>1</v>
      </c>
      <c r="T4369">
        <v>3</v>
      </c>
      <c r="U4369" t="s">
        <v>138</v>
      </c>
      <c r="V4369" t="s">
        <v>139</v>
      </c>
      <c r="W4369">
        <v>6</v>
      </c>
    </row>
    <row r="4370" spans="1:23" x14ac:dyDescent="0.25">
      <c r="A4370">
        <v>7862</v>
      </c>
      <c r="B4370" t="s">
        <v>10460</v>
      </c>
      <c r="C4370" t="str">
        <f>VLOOKUP(Table1[[#This Row],[Country Code]],Table3[],2)</f>
        <v>India</v>
      </c>
      <c r="D4370">
        <v>1</v>
      </c>
      <c r="E4370" t="s">
        <v>6914</v>
      </c>
      <c r="F4370" t="s">
        <v>10461</v>
      </c>
      <c r="G4370" t="s">
        <v>10458</v>
      </c>
      <c r="H4370" t="s">
        <v>10459</v>
      </c>
      <c r="I4370">
        <v>77.241637900000001</v>
      </c>
      <c r="J4370">
        <v>28.5526774</v>
      </c>
      <c r="K4370" t="s">
        <v>3235</v>
      </c>
      <c r="L4370">
        <v>150</v>
      </c>
      <c r="M4370" t="str">
        <f>IF(Table1[[#This Row],[Average Cost for two]]&lt;=200, "0-200", IF(Table1[[#This Row],[Average Cost for two]]&lt;=400, "200-400", IF(Table1[[#This Row],[Average Cost for two]]&lt;=600, "400-600", IF(Table1[[#This Row],[Average Cost for two]]&lt;=800, "600-800", IF(Table1[[#This Row],[Average Cost for two]]&lt;=1000, "800-1000", "&gt;1000")))))</f>
        <v>0-200</v>
      </c>
      <c r="N4370" t="s">
        <v>2115</v>
      </c>
      <c r="O4370" t="s">
        <v>28</v>
      </c>
      <c r="P4370" t="s">
        <v>28</v>
      </c>
      <c r="Q4370" t="s">
        <v>28</v>
      </c>
      <c r="R4370" t="s">
        <v>28</v>
      </c>
      <c r="S4370">
        <v>1</v>
      </c>
      <c r="T4370">
        <v>3.1</v>
      </c>
      <c r="U4370" t="s">
        <v>138</v>
      </c>
      <c r="V4370" t="s">
        <v>139</v>
      </c>
      <c r="W4370">
        <v>9</v>
      </c>
    </row>
    <row r="4371" spans="1:23" x14ac:dyDescent="0.25">
      <c r="A4371">
        <v>7857</v>
      </c>
      <c r="B4371" t="s">
        <v>10462</v>
      </c>
      <c r="C4371" t="str">
        <f>VLOOKUP(Table1[[#This Row],[Country Code]],Table3[],2)</f>
        <v>India</v>
      </c>
      <c r="D4371">
        <v>1</v>
      </c>
      <c r="E4371" t="s">
        <v>6914</v>
      </c>
      <c r="F4371" t="s">
        <v>10463</v>
      </c>
      <c r="G4371" t="s">
        <v>10458</v>
      </c>
      <c r="H4371" t="s">
        <v>10459</v>
      </c>
      <c r="I4371">
        <v>77.241278600000001</v>
      </c>
      <c r="J4371">
        <v>28.5525536</v>
      </c>
      <c r="K4371" t="s">
        <v>2120</v>
      </c>
      <c r="L4371">
        <v>150</v>
      </c>
      <c r="M4371" t="str">
        <f>IF(Table1[[#This Row],[Average Cost for two]]&lt;=200, "0-200", IF(Table1[[#This Row],[Average Cost for two]]&lt;=400, "200-400", IF(Table1[[#This Row],[Average Cost for two]]&lt;=600, "400-600", IF(Table1[[#This Row],[Average Cost for two]]&lt;=800, "600-800", IF(Table1[[#This Row],[Average Cost for two]]&lt;=1000, "800-1000", "&gt;1000")))))</f>
        <v>0-200</v>
      </c>
      <c r="N4371" t="s">
        <v>2115</v>
      </c>
      <c r="O4371" t="s">
        <v>28</v>
      </c>
      <c r="P4371" t="s">
        <v>28</v>
      </c>
      <c r="Q4371" t="s">
        <v>28</v>
      </c>
      <c r="R4371" t="s">
        <v>28</v>
      </c>
      <c r="S4371">
        <v>1</v>
      </c>
      <c r="T4371">
        <v>3.3</v>
      </c>
      <c r="U4371" t="s">
        <v>138</v>
      </c>
      <c r="V4371" t="s">
        <v>139</v>
      </c>
      <c r="W4371">
        <v>21</v>
      </c>
    </row>
    <row r="4372" spans="1:23" x14ac:dyDescent="0.25">
      <c r="A4372">
        <v>2874</v>
      </c>
      <c r="B4372" t="s">
        <v>10464</v>
      </c>
      <c r="C4372" t="str">
        <f>VLOOKUP(Table1[[#This Row],[Country Code]],Table3[],2)</f>
        <v>India</v>
      </c>
      <c r="D4372">
        <v>1</v>
      </c>
      <c r="E4372" t="s">
        <v>6914</v>
      </c>
      <c r="F4372" t="s">
        <v>10465</v>
      </c>
      <c r="G4372" t="s">
        <v>10458</v>
      </c>
      <c r="H4372" t="s">
        <v>10459</v>
      </c>
      <c r="I4372">
        <v>77.240919399999996</v>
      </c>
      <c r="J4372">
        <v>28.5536849</v>
      </c>
      <c r="K4372" t="s">
        <v>3337</v>
      </c>
      <c r="L4372">
        <v>200</v>
      </c>
      <c r="M4372" t="str">
        <f>IF(Table1[[#This Row],[Average Cost for two]]&lt;=200, "0-200", IF(Table1[[#This Row],[Average Cost for two]]&lt;=400, "200-400", IF(Table1[[#This Row],[Average Cost for two]]&lt;=600, "400-600", IF(Table1[[#This Row],[Average Cost for two]]&lt;=800, "600-800", IF(Table1[[#This Row],[Average Cost for two]]&lt;=1000, "800-1000", "&gt;1000")))))</f>
        <v>0-200</v>
      </c>
      <c r="N4372" t="s">
        <v>2115</v>
      </c>
      <c r="O4372" t="s">
        <v>28</v>
      </c>
      <c r="P4372" t="s">
        <v>28</v>
      </c>
      <c r="Q4372" t="s">
        <v>28</v>
      </c>
      <c r="R4372" t="s">
        <v>28</v>
      </c>
      <c r="S4372">
        <v>1</v>
      </c>
      <c r="T4372">
        <v>3.1</v>
      </c>
      <c r="U4372" t="s">
        <v>138</v>
      </c>
      <c r="V4372" t="s">
        <v>139</v>
      </c>
      <c r="W4372">
        <v>9</v>
      </c>
    </row>
    <row r="4373" spans="1:23" x14ac:dyDescent="0.25">
      <c r="A4373">
        <v>18458625</v>
      </c>
      <c r="B4373" t="s">
        <v>10466</v>
      </c>
      <c r="C4373" t="str">
        <f>VLOOKUP(Table1[[#This Row],[Country Code]],Table3[],2)</f>
        <v>India</v>
      </c>
      <c r="D4373">
        <v>1</v>
      </c>
      <c r="E4373" t="s">
        <v>6914</v>
      </c>
      <c r="F4373" t="s">
        <v>10467</v>
      </c>
      <c r="G4373" t="s">
        <v>10458</v>
      </c>
      <c r="H4373" t="s">
        <v>10459</v>
      </c>
      <c r="I4373">
        <v>0</v>
      </c>
      <c r="J4373">
        <v>0</v>
      </c>
      <c r="K4373" t="s">
        <v>2120</v>
      </c>
      <c r="L4373">
        <v>500</v>
      </c>
      <c r="M4373" t="str">
        <f>IF(Table1[[#This Row],[Average Cost for two]]&lt;=200, "0-200", IF(Table1[[#This Row],[Average Cost for two]]&lt;=400, "200-400", IF(Table1[[#This Row],[Average Cost for two]]&lt;=600, "400-600", IF(Table1[[#This Row],[Average Cost for two]]&lt;=800, "600-800", IF(Table1[[#This Row],[Average Cost for two]]&lt;=1000, "800-1000", "&gt;1000")))))</f>
        <v>400-600</v>
      </c>
      <c r="N4373" t="s">
        <v>2115</v>
      </c>
      <c r="O4373" t="s">
        <v>28</v>
      </c>
      <c r="P4373" t="s">
        <v>27</v>
      </c>
      <c r="Q4373" t="s">
        <v>28</v>
      </c>
      <c r="R4373" t="s">
        <v>28</v>
      </c>
      <c r="S4373">
        <v>2</v>
      </c>
      <c r="T4373">
        <v>3</v>
      </c>
      <c r="U4373" t="s">
        <v>138</v>
      </c>
      <c r="V4373" t="s">
        <v>139</v>
      </c>
      <c r="W4373">
        <v>4</v>
      </c>
    </row>
    <row r="4374" spans="1:23" x14ac:dyDescent="0.25">
      <c r="A4374">
        <v>18252369</v>
      </c>
      <c r="B4374" t="s">
        <v>3084</v>
      </c>
      <c r="C4374" t="str">
        <f>VLOOKUP(Table1[[#This Row],[Country Code]],Table3[],2)</f>
        <v>India</v>
      </c>
      <c r="D4374">
        <v>1</v>
      </c>
      <c r="E4374" t="s">
        <v>6914</v>
      </c>
      <c r="F4374" t="s">
        <v>10468</v>
      </c>
      <c r="G4374" t="s">
        <v>10458</v>
      </c>
      <c r="H4374" t="s">
        <v>10459</v>
      </c>
      <c r="I4374">
        <v>77.241188800000003</v>
      </c>
      <c r="J4374">
        <v>28.5538898</v>
      </c>
      <c r="K4374" t="s">
        <v>2114</v>
      </c>
      <c r="L4374">
        <v>700</v>
      </c>
      <c r="M4374" t="str">
        <f>IF(Table1[[#This Row],[Average Cost for two]]&lt;=200, "0-200", IF(Table1[[#This Row],[Average Cost for two]]&lt;=400, "200-400", IF(Table1[[#This Row],[Average Cost for two]]&lt;=600, "400-600", IF(Table1[[#This Row],[Average Cost for two]]&lt;=800, "600-800", IF(Table1[[#This Row],[Average Cost for two]]&lt;=1000, "800-1000", "&gt;1000")))))</f>
        <v>600-800</v>
      </c>
      <c r="N4374" t="s">
        <v>2115</v>
      </c>
      <c r="O4374" t="s">
        <v>28</v>
      </c>
      <c r="P4374" t="s">
        <v>28</v>
      </c>
      <c r="Q4374" t="s">
        <v>28</v>
      </c>
      <c r="R4374" t="s">
        <v>28</v>
      </c>
      <c r="S4374">
        <v>2</v>
      </c>
      <c r="T4374">
        <v>3.1</v>
      </c>
      <c r="U4374" t="s">
        <v>138</v>
      </c>
      <c r="V4374" t="s">
        <v>139</v>
      </c>
      <c r="W4374">
        <v>13</v>
      </c>
    </row>
    <row r="4375" spans="1:23" x14ac:dyDescent="0.25">
      <c r="A4375">
        <v>18228895</v>
      </c>
      <c r="B4375" t="s">
        <v>10469</v>
      </c>
      <c r="C4375" t="str">
        <f>VLOOKUP(Table1[[#This Row],[Country Code]],Table3[],2)</f>
        <v>India</v>
      </c>
      <c r="D4375">
        <v>1</v>
      </c>
      <c r="E4375" t="s">
        <v>6914</v>
      </c>
      <c r="F4375" t="s">
        <v>10470</v>
      </c>
      <c r="G4375" t="s">
        <v>10458</v>
      </c>
      <c r="H4375" t="s">
        <v>10459</v>
      </c>
      <c r="I4375">
        <v>77.240245900000005</v>
      </c>
      <c r="J4375">
        <v>28.557161799999999</v>
      </c>
      <c r="K4375" t="s">
        <v>2114</v>
      </c>
      <c r="L4375">
        <v>600</v>
      </c>
      <c r="M4375" t="str">
        <f>IF(Table1[[#This Row],[Average Cost for two]]&lt;=200, "0-200", IF(Table1[[#This Row],[Average Cost for two]]&lt;=400, "200-400", IF(Table1[[#This Row],[Average Cost for two]]&lt;=600, "400-600", IF(Table1[[#This Row],[Average Cost for two]]&lt;=800, "600-800", IF(Table1[[#This Row],[Average Cost for two]]&lt;=1000, "800-1000", "&gt;1000")))))</f>
        <v>400-600</v>
      </c>
      <c r="N4375" t="s">
        <v>2115</v>
      </c>
      <c r="O4375" t="s">
        <v>28</v>
      </c>
      <c r="P4375" t="s">
        <v>28</v>
      </c>
      <c r="Q4375" t="s">
        <v>28</v>
      </c>
      <c r="R4375" t="s">
        <v>28</v>
      </c>
      <c r="S4375">
        <v>2</v>
      </c>
      <c r="T4375">
        <v>3.1</v>
      </c>
      <c r="U4375" t="s">
        <v>138</v>
      </c>
      <c r="V4375" t="s">
        <v>139</v>
      </c>
      <c r="W4375">
        <v>21</v>
      </c>
    </row>
    <row r="4376" spans="1:23" x14ac:dyDescent="0.25">
      <c r="A4376">
        <v>2583</v>
      </c>
      <c r="B4376" t="s">
        <v>10471</v>
      </c>
      <c r="C4376" t="str">
        <f>VLOOKUP(Table1[[#This Row],[Country Code]],Table3[],2)</f>
        <v>India</v>
      </c>
      <c r="D4376">
        <v>1</v>
      </c>
      <c r="E4376" t="s">
        <v>6914</v>
      </c>
      <c r="F4376" t="s">
        <v>10472</v>
      </c>
      <c r="G4376" t="s">
        <v>10458</v>
      </c>
      <c r="H4376" t="s">
        <v>10459</v>
      </c>
      <c r="I4376">
        <v>77.240829599999998</v>
      </c>
      <c r="J4376">
        <v>28.553676299999999</v>
      </c>
      <c r="K4376" t="s">
        <v>2299</v>
      </c>
      <c r="L4376">
        <v>1550</v>
      </c>
      <c r="M4376" t="str">
        <f>IF(Table1[[#This Row],[Average Cost for two]]&lt;=200, "0-200", IF(Table1[[#This Row],[Average Cost for two]]&lt;=400, "200-400", IF(Table1[[#This Row],[Average Cost for two]]&lt;=600, "400-600", IF(Table1[[#This Row],[Average Cost for two]]&lt;=800, "600-800", IF(Table1[[#This Row],[Average Cost for two]]&lt;=1000, "800-1000", "&gt;1000")))))</f>
        <v>&gt;1000</v>
      </c>
      <c r="N4376" t="s">
        <v>2115</v>
      </c>
      <c r="O4376" t="s">
        <v>27</v>
      </c>
      <c r="P4376" t="s">
        <v>28</v>
      </c>
      <c r="Q4376" t="s">
        <v>28</v>
      </c>
      <c r="R4376" t="s">
        <v>28</v>
      </c>
      <c r="S4376">
        <v>3</v>
      </c>
      <c r="T4376">
        <v>3.6</v>
      </c>
      <c r="U4376" t="s">
        <v>101</v>
      </c>
      <c r="V4376" t="s">
        <v>102</v>
      </c>
      <c r="W4376">
        <v>455</v>
      </c>
    </row>
    <row r="4377" spans="1:23" x14ac:dyDescent="0.25">
      <c r="A4377">
        <v>304876</v>
      </c>
      <c r="B4377" t="s">
        <v>9233</v>
      </c>
      <c r="C4377" t="str">
        <f>VLOOKUP(Table1[[#This Row],[Country Code]],Table3[],2)</f>
        <v>India</v>
      </c>
      <c r="D4377">
        <v>1</v>
      </c>
      <c r="E4377" t="s">
        <v>6914</v>
      </c>
      <c r="F4377" t="s">
        <v>10473</v>
      </c>
      <c r="G4377" t="s">
        <v>10458</v>
      </c>
      <c r="H4377" t="s">
        <v>10459</v>
      </c>
      <c r="I4377">
        <v>77.240290799999997</v>
      </c>
      <c r="J4377">
        <v>28.556673</v>
      </c>
      <c r="K4377" t="s">
        <v>9234</v>
      </c>
      <c r="L4377">
        <v>700</v>
      </c>
      <c r="M4377" t="str">
        <f>IF(Table1[[#This Row],[Average Cost for two]]&lt;=200, "0-200", IF(Table1[[#This Row],[Average Cost for two]]&lt;=400, "200-400", IF(Table1[[#This Row],[Average Cost for two]]&lt;=600, "400-600", IF(Table1[[#This Row],[Average Cost for two]]&lt;=800, "600-800", IF(Table1[[#This Row],[Average Cost for two]]&lt;=1000, "800-1000", "&gt;1000")))))</f>
        <v>600-800</v>
      </c>
      <c r="N4377" t="s">
        <v>2115</v>
      </c>
      <c r="O4377" t="s">
        <v>28</v>
      </c>
      <c r="P4377" t="s">
        <v>27</v>
      </c>
      <c r="Q4377" t="s">
        <v>28</v>
      </c>
      <c r="R4377" t="s">
        <v>28</v>
      </c>
      <c r="S4377">
        <v>2</v>
      </c>
      <c r="T4377">
        <v>3.5</v>
      </c>
      <c r="U4377" t="s">
        <v>101</v>
      </c>
      <c r="V4377" t="s">
        <v>102</v>
      </c>
      <c r="W4377">
        <v>367</v>
      </c>
    </row>
    <row r="4378" spans="1:23" x14ac:dyDescent="0.25">
      <c r="A4378">
        <v>308407</v>
      </c>
      <c r="B4378" t="s">
        <v>3853</v>
      </c>
      <c r="C4378" t="str">
        <f>VLOOKUP(Table1[[#This Row],[Country Code]],Table3[],2)</f>
        <v>India</v>
      </c>
      <c r="D4378">
        <v>1</v>
      </c>
      <c r="E4378" t="s">
        <v>6914</v>
      </c>
      <c r="F4378" t="s">
        <v>10459</v>
      </c>
      <c r="G4378" t="s">
        <v>10458</v>
      </c>
      <c r="H4378" t="s">
        <v>10459</v>
      </c>
      <c r="I4378">
        <v>77.236740999999995</v>
      </c>
      <c r="J4378">
        <v>28.557442000000002</v>
      </c>
      <c r="K4378" t="s">
        <v>3855</v>
      </c>
      <c r="L4378">
        <v>600</v>
      </c>
      <c r="M4378" t="str">
        <f>IF(Table1[[#This Row],[Average Cost for two]]&lt;=200, "0-200", IF(Table1[[#This Row],[Average Cost for two]]&lt;=400, "200-400", IF(Table1[[#This Row],[Average Cost for two]]&lt;=600, "400-600", IF(Table1[[#This Row],[Average Cost for two]]&lt;=800, "600-800", IF(Table1[[#This Row],[Average Cost for two]]&lt;=1000, "800-1000", "&gt;1000")))))</f>
        <v>400-600</v>
      </c>
      <c r="N4378" t="s">
        <v>2115</v>
      </c>
      <c r="O4378" t="s">
        <v>28</v>
      </c>
      <c r="P4378" t="s">
        <v>27</v>
      </c>
      <c r="Q4378" t="s">
        <v>28</v>
      </c>
      <c r="R4378" t="s">
        <v>28</v>
      </c>
      <c r="S4378">
        <v>2</v>
      </c>
      <c r="T4378">
        <v>3.8</v>
      </c>
      <c r="U4378" t="s">
        <v>101</v>
      </c>
      <c r="V4378" t="s">
        <v>102</v>
      </c>
      <c r="W4378">
        <v>540</v>
      </c>
    </row>
    <row r="4379" spans="1:23" x14ac:dyDescent="0.25">
      <c r="A4379">
        <v>18492050</v>
      </c>
      <c r="B4379" t="s">
        <v>10474</v>
      </c>
      <c r="C4379" t="str">
        <f>VLOOKUP(Table1[[#This Row],[Country Code]],Table3[],2)</f>
        <v>India</v>
      </c>
      <c r="D4379">
        <v>1</v>
      </c>
      <c r="E4379" t="s">
        <v>6914</v>
      </c>
      <c r="F4379" t="s">
        <v>10475</v>
      </c>
      <c r="G4379" t="s">
        <v>10458</v>
      </c>
      <c r="H4379" t="s">
        <v>10459</v>
      </c>
      <c r="I4379">
        <v>77.236007099999995</v>
      </c>
      <c r="J4379">
        <v>28.556343600000002</v>
      </c>
      <c r="K4379" t="s">
        <v>2114</v>
      </c>
      <c r="L4379">
        <v>400</v>
      </c>
      <c r="M4379" t="str">
        <f>IF(Table1[[#This Row],[Average Cost for two]]&lt;=200, "0-200", IF(Table1[[#This Row],[Average Cost for two]]&lt;=400, "200-400", IF(Table1[[#This Row],[Average Cost for two]]&lt;=600, "400-600", IF(Table1[[#This Row],[Average Cost for two]]&lt;=800, "600-800", IF(Table1[[#This Row],[Average Cost for two]]&lt;=1000, "800-1000", "&gt;1000")))))</f>
        <v>200-400</v>
      </c>
      <c r="N4379" t="s">
        <v>2115</v>
      </c>
      <c r="O4379" t="s">
        <v>28</v>
      </c>
      <c r="P4379" t="s">
        <v>28</v>
      </c>
      <c r="Q4379" t="s">
        <v>28</v>
      </c>
      <c r="R4379" t="s">
        <v>28</v>
      </c>
      <c r="S4379">
        <v>1</v>
      </c>
      <c r="T4379">
        <v>0</v>
      </c>
      <c r="U4379" t="s">
        <v>164</v>
      </c>
      <c r="V4379" t="s">
        <v>165</v>
      </c>
      <c r="W4379">
        <v>1</v>
      </c>
    </row>
    <row r="4380" spans="1:23" x14ac:dyDescent="0.25">
      <c r="A4380">
        <v>18492052</v>
      </c>
      <c r="B4380" t="s">
        <v>10476</v>
      </c>
      <c r="C4380" t="str">
        <f>VLOOKUP(Table1[[#This Row],[Country Code]],Table3[],2)</f>
        <v>India</v>
      </c>
      <c r="D4380">
        <v>1</v>
      </c>
      <c r="E4380" t="s">
        <v>6914</v>
      </c>
      <c r="F4380" t="s">
        <v>10477</v>
      </c>
      <c r="G4380" t="s">
        <v>10458</v>
      </c>
      <c r="H4380" t="s">
        <v>10459</v>
      </c>
      <c r="I4380">
        <v>77.235575800000007</v>
      </c>
      <c r="J4380">
        <v>28.5565383</v>
      </c>
      <c r="K4380" t="s">
        <v>10478</v>
      </c>
      <c r="L4380">
        <v>300</v>
      </c>
      <c r="M4380" t="str">
        <f>IF(Table1[[#This Row],[Average Cost for two]]&lt;=200, "0-200", IF(Table1[[#This Row],[Average Cost for two]]&lt;=400, "200-400", IF(Table1[[#This Row],[Average Cost for two]]&lt;=600, "400-600", IF(Table1[[#This Row],[Average Cost for two]]&lt;=800, "600-800", IF(Table1[[#This Row],[Average Cost for two]]&lt;=1000, "800-1000", "&gt;1000")))))</f>
        <v>200-400</v>
      </c>
      <c r="N4380" t="s">
        <v>2115</v>
      </c>
      <c r="O4380" t="s">
        <v>28</v>
      </c>
      <c r="P4380" t="s">
        <v>28</v>
      </c>
      <c r="Q4380" t="s">
        <v>28</v>
      </c>
      <c r="R4380" t="s">
        <v>28</v>
      </c>
      <c r="S4380">
        <v>1</v>
      </c>
      <c r="T4380">
        <v>0</v>
      </c>
      <c r="U4380" t="s">
        <v>164</v>
      </c>
      <c r="V4380" t="s">
        <v>165</v>
      </c>
      <c r="W4380">
        <v>0</v>
      </c>
    </row>
    <row r="4381" spans="1:23" x14ac:dyDescent="0.25">
      <c r="A4381">
        <v>18449620</v>
      </c>
      <c r="B4381" t="s">
        <v>10479</v>
      </c>
      <c r="C4381" t="str">
        <f>VLOOKUP(Table1[[#This Row],[Country Code]],Table3[],2)</f>
        <v>India</v>
      </c>
      <c r="D4381">
        <v>1</v>
      </c>
      <c r="E4381" t="s">
        <v>6914</v>
      </c>
      <c r="F4381" t="s">
        <v>10480</v>
      </c>
      <c r="G4381" t="s">
        <v>10458</v>
      </c>
      <c r="H4381" t="s">
        <v>10459</v>
      </c>
      <c r="I4381">
        <v>77.243649000000005</v>
      </c>
      <c r="J4381">
        <v>28.553673</v>
      </c>
      <c r="K4381" t="s">
        <v>3531</v>
      </c>
      <c r="L4381">
        <v>1200</v>
      </c>
      <c r="M4381" t="str">
        <f>IF(Table1[[#This Row],[Average Cost for two]]&lt;=200, "0-200", IF(Table1[[#This Row],[Average Cost for two]]&lt;=400, "200-400", IF(Table1[[#This Row],[Average Cost for two]]&lt;=600, "400-600", IF(Table1[[#This Row],[Average Cost for two]]&lt;=800, "600-800", IF(Table1[[#This Row],[Average Cost for two]]&lt;=1000, "800-1000", "&gt;1000")))))</f>
        <v>&gt;1000</v>
      </c>
      <c r="N4381" t="s">
        <v>2115</v>
      </c>
      <c r="O4381" t="s">
        <v>27</v>
      </c>
      <c r="P4381" t="s">
        <v>28</v>
      </c>
      <c r="Q4381" t="s">
        <v>28</v>
      </c>
      <c r="R4381" t="s">
        <v>28</v>
      </c>
      <c r="S4381">
        <v>3</v>
      </c>
      <c r="T4381">
        <v>0</v>
      </c>
      <c r="U4381" t="s">
        <v>164</v>
      </c>
      <c r="V4381" t="s">
        <v>165</v>
      </c>
      <c r="W4381">
        <v>0</v>
      </c>
    </row>
    <row r="4382" spans="1:23" x14ac:dyDescent="0.25">
      <c r="A4382">
        <v>18452403</v>
      </c>
      <c r="B4382" t="s">
        <v>10481</v>
      </c>
      <c r="C4382" t="str">
        <f>VLOOKUP(Table1[[#This Row],[Country Code]],Table3[],2)</f>
        <v>India</v>
      </c>
      <c r="D4382">
        <v>1</v>
      </c>
      <c r="E4382" t="s">
        <v>6914</v>
      </c>
      <c r="F4382" t="s">
        <v>10482</v>
      </c>
      <c r="G4382" t="s">
        <v>10458</v>
      </c>
      <c r="H4382" t="s">
        <v>10459</v>
      </c>
      <c r="I4382">
        <v>77.241548100000003</v>
      </c>
      <c r="J4382">
        <v>28.555178900000001</v>
      </c>
      <c r="K4382" t="s">
        <v>2114</v>
      </c>
      <c r="L4382">
        <v>400</v>
      </c>
      <c r="M4382" t="str">
        <f>IF(Table1[[#This Row],[Average Cost for two]]&lt;=200, "0-200", IF(Table1[[#This Row],[Average Cost for two]]&lt;=400, "200-400", IF(Table1[[#This Row],[Average Cost for two]]&lt;=600, "400-600", IF(Table1[[#This Row],[Average Cost for two]]&lt;=800, "600-800", IF(Table1[[#This Row],[Average Cost for two]]&lt;=1000, "800-1000", "&gt;1000")))))</f>
        <v>200-400</v>
      </c>
      <c r="N4382" t="s">
        <v>2115</v>
      </c>
      <c r="O4382" t="s">
        <v>28</v>
      </c>
      <c r="P4382" t="s">
        <v>28</v>
      </c>
      <c r="Q4382" t="s">
        <v>28</v>
      </c>
      <c r="R4382" t="s">
        <v>28</v>
      </c>
      <c r="S4382">
        <v>1</v>
      </c>
      <c r="T4382">
        <v>0</v>
      </c>
      <c r="U4382" t="s">
        <v>164</v>
      </c>
      <c r="V4382" t="s">
        <v>165</v>
      </c>
      <c r="W4382">
        <v>1</v>
      </c>
    </row>
    <row r="4383" spans="1:23" x14ac:dyDescent="0.25">
      <c r="A4383">
        <v>18425740</v>
      </c>
      <c r="B4383" t="s">
        <v>10483</v>
      </c>
      <c r="C4383" t="str">
        <f>VLOOKUP(Table1[[#This Row],[Country Code]],Table3[],2)</f>
        <v>India</v>
      </c>
      <c r="D4383">
        <v>1</v>
      </c>
      <c r="E4383" t="s">
        <v>6914</v>
      </c>
      <c r="F4383" t="s">
        <v>10484</v>
      </c>
      <c r="G4383" t="s">
        <v>10458</v>
      </c>
      <c r="H4383" t="s">
        <v>10459</v>
      </c>
      <c r="I4383">
        <v>77.241099000000006</v>
      </c>
      <c r="J4383">
        <v>28.552715800000001</v>
      </c>
      <c r="K4383" t="s">
        <v>2120</v>
      </c>
      <c r="L4383">
        <v>100</v>
      </c>
      <c r="M4383" t="str">
        <f>IF(Table1[[#This Row],[Average Cost for two]]&lt;=200, "0-200", IF(Table1[[#This Row],[Average Cost for two]]&lt;=400, "200-400", IF(Table1[[#This Row],[Average Cost for two]]&lt;=600, "400-600", IF(Table1[[#This Row],[Average Cost for two]]&lt;=800, "600-800", IF(Table1[[#This Row],[Average Cost for two]]&lt;=1000, "800-1000", "&gt;1000")))))</f>
        <v>0-200</v>
      </c>
      <c r="N4383" t="s">
        <v>2115</v>
      </c>
      <c r="O4383" t="s">
        <v>28</v>
      </c>
      <c r="P4383" t="s">
        <v>28</v>
      </c>
      <c r="Q4383" t="s">
        <v>28</v>
      </c>
      <c r="R4383" t="s">
        <v>28</v>
      </c>
      <c r="S4383">
        <v>1</v>
      </c>
      <c r="T4383">
        <v>0</v>
      </c>
      <c r="U4383" t="s">
        <v>164</v>
      </c>
      <c r="V4383" t="s">
        <v>165</v>
      </c>
      <c r="W4383">
        <v>0</v>
      </c>
    </row>
    <row r="4384" spans="1:23" x14ac:dyDescent="0.25">
      <c r="A4384">
        <v>18313153</v>
      </c>
      <c r="B4384" t="s">
        <v>10485</v>
      </c>
      <c r="C4384" t="str">
        <f>VLOOKUP(Table1[[#This Row],[Country Code]],Table3[],2)</f>
        <v>India</v>
      </c>
      <c r="D4384">
        <v>1</v>
      </c>
      <c r="E4384" t="s">
        <v>6914</v>
      </c>
      <c r="F4384" t="s">
        <v>10486</v>
      </c>
      <c r="G4384" t="s">
        <v>10458</v>
      </c>
      <c r="H4384" t="s">
        <v>10459</v>
      </c>
      <c r="I4384">
        <v>0</v>
      </c>
      <c r="J4384">
        <v>0</v>
      </c>
      <c r="K4384" t="s">
        <v>2280</v>
      </c>
      <c r="L4384">
        <v>150</v>
      </c>
      <c r="M4384" t="str">
        <f>IF(Table1[[#This Row],[Average Cost for two]]&lt;=200, "0-200", IF(Table1[[#This Row],[Average Cost for two]]&lt;=400, "200-400", IF(Table1[[#This Row],[Average Cost for two]]&lt;=600, "400-600", IF(Table1[[#This Row],[Average Cost for two]]&lt;=800, "600-800", IF(Table1[[#This Row],[Average Cost for two]]&lt;=1000, "800-1000", "&gt;1000")))))</f>
        <v>0-200</v>
      </c>
      <c r="N4384" t="s">
        <v>2115</v>
      </c>
      <c r="O4384" t="s">
        <v>28</v>
      </c>
      <c r="P4384" t="s">
        <v>28</v>
      </c>
      <c r="Q4384" t="s">
        <v>28</v>
      </c>
      <c r="R4384" t="s">
        <v>28</v>
      </c>
      <c r="S4384">
        <v>1</v>
      </c>
      <c r="T4384">
        <v>0</v>
      </c>
      <c r="U4384" t="s">
        <v>164</v>
      </c>
      <c r="V4384" t="s">
        <v>165</v>
      </c>
      <c r="W4384">
        <v>2</v>
      </c>
    </row>
    <row r="4385" spans="1:23" x14ac:dyDescent="0.25">
      <c r="A4385">
        <v>18435830</v>
      </c>
      <c r="B4385" t="s">
        <v>7366</v>
      </c>
      <c r="C4385" t="str">
        <f>VLOOKUP(Table1[[#This Row],[Country Code]],Table3[],2)</f>
        <v>India</v>
      </c>
      <c r="D4385">
        <v>1</v>
      </c>
      <c r="E4385" t="s">
        <v>6914</v>
      </c>
      <c r="F4385" t="s">
        <v>10487</v>
      </c>
      <c r="G4385" t="s">
        <v>10458</v>
      </c>
      <c r="H4385" t="s">
        <v>10459</v>
      </c>
      <c r="I4385">
        <v>77.238585999999998</v>
      </c>
      <c r="J4385">
        <v>28.555917999999998</v>
      </c>
      <c r="K4385" t="s">
        <v>7368</v>
      </c>
      <c r="L4385">
        <v>900</v>
      </c>
      <c r="M4385" t="str">
        <f>IF(Table1[[#This Row],[Average Cost for two]]&lt;=200, "0-200", IF(Table1[[#This Row],[Average Cost for two]]&lt;=400, "200-400", IF(Table1[[#This Row],[Average Cost for two]]&lt;=600, "400-600", IF(Table1[[#This Row],[Average Cost for two]]&lt;=800, "600-800", IF(Table1[[#This Row],[Average Cost for two]]&lt;=1000, "800-1000", "&gt;1000")))))</f>
        <v>800-1000</v>
      </c>
      <c r="N4385" t="s">
        <v>2115</v>
      </c>
      <c r="O4385" t="s">
        <v>27</v>
      </c>
      <c r="P4385" t="s">
        <v>27</v>
      </c>
      <c r="Q4385" t="s">
        <v>28</v>
      </c>
      <c r="R4385" t="s">
        <v>28</v>
      </c>
      <c r="S4385">
        <v>2</v>
      </c>
      <c r="T4385">
        <v>0</v>
      </c>
      <c r="U4385" t="s">
        <v>164</v>
      </c>
      <c r="V4385" t="s">
        <v>165</v>
      </c>
      <c r="W4385">
        <v>0</v>
      </c>
    </row>
    <row r="4386" spans="1:23" x14ac:dyDescent="0.25">
      <c r="A4386">
        <v>18473378</v>
      </c>
      <c r="B4386" t="s">
        <v>10488</v>
      </c>
      <c r="C4386" t="str">
        <f>VLOOKUP(Table1[[#This Row],[Country Code]],Table3[],2)</f>
        <v>India</v>
      </c>
      <c r="D4386">
        <v>1</v>
      </c>
      <c r="E4386" t="s">
        <v>6914</v>
      </c>
      <c r="F4386" t="s">
        <v>10489</v>
      </c>
      <c r="G4386" t="s">
        <v>10458</v>
      </c>
      <c r="H4386" t="s">
        <v>10459</v>
      </c>
      <c r="I4386">
        <v>77.240829599999998</v>
      </c>
      <c r="J4386">
        <v>28.553676299999999</v>
      </c>
      <c r="K4386" t="s">
        <v>8472</v>
      </c>
      <c r="L4386">
        <v>700</v>
      </c>
      <c r="M4386" t="str">
        <f>IF(Table1[[#This Row],[Average Cost for two]]&lt;=200, "0-200", IF(Table1[[#This Row],[Average Cost for two]]&lt;=400, "200-400", IF(Table1[[#This Row],[Average Cost for two]]&lt;=600, "400-600", IF(Table1[[#This Row],[Average Cost for two]]&lt;=800, "600-800", IF(Table1[[#This Row],[Average Cost for two]]&lt;=1000, "800-1000", "&gt;1000")))))</f>
        <v>600-800</v>
      </c>
      <c r="N4386" t="s">
        <v>2115</v>
      </c>
      <c r="O4386" t="s">
        <v>28</v>
      </c>
      <c r="P4386" t="s">
        <v>28</v>
      </c>
      <c r="Q4386" t="s">
        <v>28</v>
      </c>
      <c r="R4386" t="s">
        <v>28</v>
      </c>
      <c r="S4386">
        <v>2</v>
      </c>
      <c r="T4386">
        <v>0</v>
      </c>
      <c r="U4386" t="s">
        <v>164</v>
      </c>
      <c r="V4386" t="s">
        <v>165</v>
      </c>
      <c r="W4386">
        <v>1</v>
      </c>
    </row>
    <row r="4387" spans="1:23" x14ac:dyDescent="0.25">
      <c r="A4387">
        <v>18452241</v>
      </c>
      <c r="B4387" t="s">
        <v>10490</v>
      </c>
      <c r="C4387" t="str">
        <f>VLOOKUP(Table1[[#This Row],[Country Code]],Table3[],2)</f>
        <v>India</v>
      </c>
      <c r="D4387">
        <v>1</v>
      </c>
      <c r="E4387" t="s">
        <v>6914</v>
      </c>
      <c r="F4387" t="s">
        <v>10491</v>
      </c>
      <c r="G4387" t="s">
        <v>10458</v>
      </c>
      <c r="H4387" t="s">
        <v>10459</v>
      </c>
      <c r="I4387">
        <v>77.240111099999993</v>
      </c>
      <c r="J4387">
        <v>28.553518400000002</v>
      </c>
      <c r="K4387" t="s">
        <v>392</v>
      </c>
      <c r="L4387">
        <v>400</v>
      </c>
      <c r="M4387" t="str">
        <f>IF(Table1[[#This Row],[Average Cost for two]]&lt;=200, "0-200", IF(Table1[[#This Row],[Average Cost for two]]&lt;=400, "200-400", IF(Table1[[#This Row],[Average Cost for two]]&lt;=600, "400-600", IF(Table1[[#This Row],[Average Cost for two]]&lt;=800, "600-800", IF(Table1[[#This Row],[Average Cost for two]]&lt;=1000, "800-1000", "&gt;1000")))))</f>
        <v>200-400</v>
      </c>
      <c r="N4387" t="s">
        <v>2115</v>
      </c>
      <c r="O4387" t="s">
        <v>28</v>
      </c>
      <c r="P4387" t="s">
        <v>28</v>
      </c>
      <c r="Q4387" t="s">
        <v>28</v>
      </c>
      <c r="R4387" t="s">
        <v>28</v>
      </c>
      <c r="S4387">
        <v>1</v>
      </c>
      <c r="T4387">
        <v>0</v>
      </c>
      <c r="U4387" t="s">
        <v>164</v>
      </c>
      <c r="V4387" t="s">
        <v>165</v>
      </c>
      <c r="W4387">
        <v>0</v>
      </c>
    </row>
    <row r="4388" spans="1:23" x14ac:dyDescent="0.25">
      <c r="A4388">
        <v>3190</v>
      </c>
      <c r="B4388" t="s">
        <v>8703</v>
      </c>
      <c r="C4388" t="str">
        <f>VLOOKUP(Table1[[#This Row],[Country Code]],Table3[],2)</f>
        <v>India</v>
      </c>
      <c r="D4388">
        <v>1</v>
      </c>
      <c r="E4388" t="s">
        <v>6914</v>
      </c>
      <c r="F4388" t="s">
        <v>10492</v>
      </c>
      <c r="G4388" t="s">
        <v>10458</v>
      </c>
      <c r="H4388" t="s">
        <v>10459</v>
      </c>
      <c r="I4388">
        <v>77.242131799999996</v>
      </c>
      <c r="J4388">
        <v>28.5527692</v>
      </c>
      <c r="K4388" t="s">
        <v>8704</v>
      </c>
      <c r="L4388">
        <v>1500</v>
      </c>
      <c r="M4388" t="str">
        <f>IF(Table1[[#This Row],[Average Cost for two]]&lt;=200, "0-200", IF(Table1[[#This Row],[Average Cost for two]]&lt;=400, "200-400", IF(Table1[[#This Row],[Average Cost for two]]&lt;=600, "400-600", IF(Table1[[#This Row],[Average Cost for two]]&lt;=800, "600-800", IF(Table1[[#This Row],[Average Cost for two]]&lt;=1000, "800-1000", "&gt;1000")))))</f>
        <v>&gt;1000</v>
      </c>
      <c r="N4388" t="s">
        <v>2115</v>
      </c>
      <c r="O4388" t="s">
        <v>28</v>
      </c>
      <c r="P4388" t="s">
        <v>28</v>
      </c>
      <c r="Q4388" t="s">
        <v>28</v>
      </c>
      <c r="R4388" t="s">
        <v>28</v>
      </c>
      <c r="S4388">
        <v>3</v>
      </c>
      <c r="T4388">
        <v>4.4000000000000004</v>
      </c>
      <c r="U4388" t="s">
        <v>42</v>
      </c>
      <c r="V4388" t="s">
        <v>43</v>
      </c>
      <c r="W4388">
        <v>1521</v>
      </c>
    </row>
    <row r="4389" spans="1:23" x14ac:dyDescent="0.25">
      <c r="A4389">
        <v>3041</v>
      </c>
      <c r="B4389" t="s">
        <v>10493</v>
      </c>
      <c r="C4389" t="str">
        <f>VLOOKUP(Table1[[#This Row],[Country Code]],Table3[],2)</f>
        <v>India</v>
      </c>
      <c r="D4389">
        <v>1</v>
      </c>
      <c r="E4389" t="s">
        <v>6914</v>
      </c>
      <c r="F4389" t="s">
        <v>10494</v>
      </c>
      <c r="G4389" t="s">
        <v>10458</v>
      </c>
      <c r="H4389" t="s">
        <v>10459</v>
      </c>
      <c r="I4389">
        <v>77.242176700000002</v>
      </c>
      <c r="J4389">
        <v>28.552728599999998</v>
      </c>
      <c r="K4389" t="s">
        <v>10495</v>
      </c>
      <c r="L4389">
        <v>300</v>
      </c>
      <c r="M4389" t="str">
        <f>IF(Table1[[#This Row],[Average Cost for two]]&lt;=200, "0-200", IF(Table1[[#This Row],[Average Cost for two]]&lt;=400, "200-400", IF(Table1[[#This Row],[Average Cost for two]]&lt;=600, "400-600", IF(Table1[[#This Row],[Average Cost for two]]&lt;=800, "600-800", IF(Table1[[#This Row],[Average Cost for two]]&lt;=1000, "800-1000", "&gt;1000")))))</f>
        <v>200-400</v>
      </c>
      <c r="N4389" t="s">
        <v>2115</v>
      </c>
      <c r="O4389" t="s">
        <v>28</v>
      </c>
      <c r="P4389" t="s">
        <v>28</v>
      </c>
      <c r="Q4389" t="s">
        <v>28</v>
      </c>
      <c r="R4389" t="s">
        <v>28</v>
      </c>
      <c r="S4389">
        <v>1</v>
      </c>
      <c r="T4389">
        <v>4.2</v>
      </c>
      <c r="U4389" t="s">
        <v>42</v>
      </c>
      <c r="V4389" t="s">
        <v>43</v>
      </c>
      <c r="W4389">
        <v>729</v>
      </c>
    </row>
    <row r="4390" spans="1:23" x14ac:dyDescent="0.25">
      <c r="A4390">
        <v>18441798</v>
      </c>
      <c r="B4390" t="s">
        <v>10496</v>
      </c>
      <c r="C4390" t="str">
        <f>VLOOKUP(Table1[[#This Row],[Country Code]],Table3[],2)</f>
        <v>India</v>
      </c>
      <c r="D4390">
        <v>1</v>
      </c>
      <c r="E4390" t="s">
        <v>6914</v>
      </c>
      <c r="F4390" t="s">
        <v>10497</v>
      </c>
      <c r="G4390" t="s">
        <v>10458</v>
      </c>
      <c r="H4390" t="s">
        <v>10459</v>
      </c>
      <c r="I4390">
        <v>77.241278600000001</v>
      </c>
      <c r="J4390">
        <v>28.5526433</v>
      </c>
      <c r="K4390" t="s">
        <v>10498</v>
      </c>
      <c r="L4390">
        <v>1500</v>
      </c>
      <c r="M4390" t="str">
        <f>IF(Table1[[#This Row],[Average Cost for two]]&lt;=200, "0-200", IF(Table1[[#This Row],[Average Cost for two]]&lt;=400, "200-400", IF(Table1[[#This Row],[Average Cost for two]]&lt;=600, "400-600", IF(Table1[[#This Row],[Average Cost for two]]&lt;=800, "600-800", IF(Table1[[#This Row],[Average Cost for two]]&lt;=1000, "800-1000", "&gt;1000")))))</f>
        <v>&gt;1000</v>
      </c>
      <c r="N4390" t="s">
        <v>2115</v>
      </c>
      <c r="O4390" t="s">
        <v>27</v>
      </c>
      <c r="P4390" t="s">
        <v>28</v>
      </c>
      <c r="Q4390" t="s">
        <v>28</v>
      </c>
      <c r="R4390" t="s">
        <v>28</v>
      </c>
      <c r="S4390">
        <v>3</v>
      </c>
      <c r="T4390">
        <v>4.3</v>
      </c>
      <c r="U4390" t="s">
        <v>42</v>
      </c>
      <c r="V4390" t="s">
        <v>43</v>
      </c>
      <c r="W4390">
        <v>90</v>
      </c>
    </row>
    <row r="4391" spans="1:23" x14ac:dyDescent="0.25">
      <c r="A4391">
        <v>306505</v>
      </c>
      <c r="B4391" t="s">
        <v>10499</v>
      </c>
      <c r="C4391" t="str">
        <f>VLOOKUP(Table1[[#This Row],[Country Code]],Table3[],2)</f>
        <v>India</v>
      </c>
      <c r="D4391">
        <v>1</v>
      </c>
      <c r="E4391" t="s">
        <v>6914</v>
      </c>
      <c r="F4391" t="s">
        <v>10500</v>
      </c>
      <c r="G4391" t="s">
        <v>10501</v>
      </c>
      <c r="H4391" t="s">
        <v>10502</v>
      </c>
      <c r="I4391">
        <v>77.257658129999996</v>
      </c>
      <c r="J4391">
        <v>28.53853483</v>
      </c>
      <c r="K4391" t="s">
        <v>2860</v>
      </c>
      <c r="L4391">
        <v>1750</v>
      </c>
      <c r="M4391" t="str">
        <f>IF(Table1[[#This Row],[Average Cost for two]]&lt;=200, "0-200", IF(Table1[[#This Row],[Average Cost for two]]&lt;=400, "200-400", IF(Table1[[#This Row],[Average Cost for two]]&lt;=600, "400-600", IF(Table1[[#This Row],[Average Cost for two]]&lt;=800, "600-800", IF(Table1[[#This Row],[Average Cost for two]]&lt;=1000, "800-1000", "&gt;1000")))))</f>
        <v>&gt;1000</v>
      </c>
      <c r="N4391" t="s">
        <v>2115</v>
      </c>
      <c r="O4391" t="s">
        <v>28</v>
      </c>
      <c r="P4391" t="s">
        <v>28</v>
      </c>
      <c r="Q4391" t="s">
        <v>28</v>
      </c>
      <c r="R4391" t="s">
        <v>28</v>
      </c>
      <c r="S4391">
        <v>3</v>
      </c>
      <c r="T4391">
        <v>3.2</v>
      </c>
      <c r="U4391" t="s">
        <v>138</v>
      </c>
      <c r="V4391" t="s">
        <v>139</v>
      </c>
      <c r="W4391">
        <v>17</v>
      </c>
    </row>
    <row r="4392" spans="1:23" x14ac:dyDescent="0.25">
      <c r="A4392">
        <v>302868</v>
      </c>
      <c r="B4392" t="s">
        <v>10503</v>
      </c>
      <c r="C4392" t="str">
        <f>VLOOKUP(Table1[[#This Row],[Country Code]],Table3[],2)</f>
        <v>India</v>
      </c>
      <c r="D4392">
        <v>1</v>
      </c>
      <c r="E4392" t="s">
        <v>6914</v>
      </c>
      <c r="F4392" t="s">
        <v>10504</v>
      </c>
      <c r="G4392" t="s">
        <v>10501</v>
      </c>
      <c r="H4392" t="s">
        <v>10502</v>
      </c>
      <c r="I4392">
        <v>77.251157000000006</v>
      </c>
      <c r="J4392">
        <v>28.544168800000001</v>
      </c>
      <c r="K4392" t="s">
        <v>3235</v>
      </c>
      <c r="L4392">
        <v>250</v>
      </c>
      <c r="M4392" t="str">
        <f>IF(Table1[[#This Row],[Average Cost for two]]&lt;=200, "0-200", IF(Table1[[#This Row],[Average Cost for two]]&lt;=400, "200-400", IF(Table1[[#This Row],[Average Cost for two]]&lt;=600, "400-600", IF(Table1[[#This Row],[Average Cost for two]]&lt;=800, "600-800", IF(Table1[[#This Row],[Average Cost for two]]&lt;=1000, "800-1000", "&gt;1000")))))</f>
        <v>200-400</v>
      </c>
      <c r="N4392" t="s">
        <v>2115</v>
      </c>
      <c r="O4392" t="s">
        <v>28</v>
      </c>
      <c r="P4392" t="s">
        <v>28</v>
      </c>
      <c r="Q4392" t="s">
        <v>28</v>
      </c>
      <c r="R4392" t="s">
        <v>28</v>
      </c>
      <c r="S4392">
        <v>1</v>
      </c>
      <c r="T4392">
        <v>2.9</v>
      </c>
      <c r="U4392" t="s">
        <v>138</v>
      </c>
      <c r="V4392" t="s">
        <v>139</v>
      </c>
      <c r="W4392">
        <v>11</v>
      </c>
    </row>
    <row r="4393" spans="1:23" x14ac:dyDescent="0.25">
      <c r="A4393">
        <v>7383</v>
      </c>
      <c r="B4393" t="s">
        <v>10505</v>
      </c>
      <c r="C4393" t="str">
        <f>VLOOKUP(Table1[[#This Row],[Country Code]],Table3[],2)</f>
        <v>India</v>
      </c>
      <c r="D4393">
        <v>1</v>
      </c>
      <c r="E4393" t="s">
        <v>6914</v>
      </c>
      <c r="F4393" t="s">
        <v>10506</v>
      </c>
      <c r="G4393" t="s">
        <v>10501</v>
      </c>
      <c r="H4393" t="s">
        <v>10502</v>
      </c>
      <c r="I4393">
        <v>77.255119759999999</v>
      </c>
      <c r="J4393">
        <v>28.541533780000002</v>
      </c>
      <c r="K4393" t="s">
        <v>10507</v>
      </c>
      <c r="L4393">
        <v>300</v>
      </c>
      <c r="M4393" t="str">
        <f>IF(Table1[[#This Row],[Average Cost for two]]&lt;=200, "0-200", IF(Table1[[#This Row],[Average Cost for two]]&lt;=400, "200-400", IF(Table1[[#This Row],[Average Cost for two]]&lt;=600, "400-600", IF(Table1[[#This Row],[Average Cost for two]]&lt;=800, "600-800", IF(Table1[[#This Row],[Average Cost for two]]&lt;=1000, "800-1000", "&gt;1000")))))</f>
        <v>200-400</v>
      </c>
      <c r="N4393" t="s">
        <v>2115</v>
      </c>
      <c r="O4393" t="s">
        <v>28</v>
      </c>
      <c r="P4393" t="s">
        <v>28</v>
      </c>
      <c r="Q4393" t="s">
        <v>28</v>
      </c>
      <c r="R4393" t="s">
        <v>28</v>
      </c>
      <c r="S4393">
        <v>1</v>
      </c>
      <c r="T4393">
        <v>2.6</v>
      </c>
      <c r="U4393" t="s">
        <v>138</v>
      </c>
      <c r="V4393" t="s">
        <v>139</v>
      </c>
      <c r="W4393">
        <v>38</v>
      </c>
    </row>
    <row r="4394" spans="1:23" x14ac:dyDescent="0.25">
      <c r="A4394">
        <v>302793</v>
      </c>
      <c r="B4394" t="s">
        <v>10508</v>
      </c>
      <c r="C4394" t="str">
        <f>VLOOKUP(Table1[[#This Row],[Country Code]],Table3[],2)</f>
        <v>India</v>
      </c>
      <c r="D4394">
        <v>1</v>
      </c>
      <c r="E4394" t="s">
        <v>6914</v>
      </c>
      <c r="F4394" t="s">
        <v>10509</v>
      </c>
      <c r="G4394" t="s">
        <v>10501</v>
      </c>
      <c r="H4394" t="s">
        <v>10502</v>
      </c>
      <c r="I4394">
        <v>77.260011669999997</v>
      </c>
      <c r="J4394">
        <v>28.534516669999999</v>
      </c>
      <c r="K4394" t="s">
        <v>3235</v>
      </c>
      <c r="L4394">
        <v>100</v>
      </c>
      <c r="M4394" t="str">
        <f>IF(Table1[[#This Row],[Average Cost for two]]&lt;=200, "0-200", IF(Table1[[#This Row],[Average Cost for two]]&lt;=400, "200-400", IF(Table1[[#This Row],[Average Cost for two]]&lt;=600, "400-600", IF(Table1[[#This Row],[Average Cost for two]]&lt;=800, "600-800", IF(Table1[[#This Row],[Average Cost for two]]&lt;=1000, "800-1000", "&gt;1000")))))</f>
        <v>0-200</v>
      </c>
      <c r="N4394" t="s">
        <v>2115</v>
      </c>
      <c r="O4394" t="s">
        <v>28</v>
      </c>
      <c r="P4394" t="s">
        <v>28</v>
      </c>
      <c r="Q4394" t="s">
        <v>28</v>
      </c>
      <c r="R4394" t="s">
        <v>28</v>
      </c>
      <c r="S4394">
        <v>1</v>
      </c>
      <c r="T4394">
        <v>2.8</v>
      </c>
      <c r="U4394" t="s">
        <v>138</v>
      </c>
      <c r="V4394" t="s">
        <v>139</v>
      </c>
      <c r="W4394">
        <v>9</v>
      </c>
    </row>
    <row r="4395" spans="1:23" x14ac:dyDescent="0.25">
      <c r="A4395">
        <v>9993</v>
      </c>
      <c r="B4395" t="s">
        <v>6987</v>
      </c>
      <c r="C4395" t="str">
        <f>VLOOKUP(Table1[[#This Row],[Country Code]],Table3[],2)</f>
        <v>India</v>
      </c>
      <c r="D4395">
        <v>1</v>
      </c>
      <c r="E4395" t="s">
        <v>6914</v>
      </c>
      <c r="F4395" t="s">
        <v>10510</v>
      </c>
      <c r="G4395" t="s">
        <v>10501</v>
      </c>
      <c r="H4395" t="s">
        <v>10502</v>
      </c>
      <c r="I4395">
        <v>77.263065130000001</v>
      </c>
      <c r="J4395">
        <v>28.52530273</v>
      </c>
      <c r="K4395" t="s">
        <v>6991</v>
      </c>
      <c r="L4395">
        <v>300</v>
      </c>
      <c r="M4395" t="str">
        <f>IF(Table1[[#This Row],[Average Cost for two]]&lt;=200, "0-200", IF(Table1[[#This Row],[Average Cost for two]]&lt;=400, "200-400", IF(Table1[[#This Row],[Average Cost for two]]&lt;=600, "400-600", IF(Table1[[#This Row],[Average Cost for two]]&lt;=800, "600-800", IF(Table1[[#This Row],[Average Cost for two]]&lt;=1000, "800-1000", "&gt;1000")))))</f>
        <v>200-400</v>
      </c>
      <c r="N4395" t="s">
        <v>2115</v>
      </c>
      <c r="O4395" t="s">
        <v>28</v>
      </c>
      <c r="P4395" t="s">
        <v>28</v>
      </c>
      <c r="Q4395" t="s">
        <v>28</v>
      </c>
      <c r="R4395" t="s">
        <v>28</v>
      </c>
      <c r="S4395">
        <v>1</v>
      </c>
      <c r="T4395">
        <v>2.7</v>
      </c>
      <c r="U4395" t="s">
        <v>138</v>
      </c>
      <c r="V4395" t="s">
        <v>139</v>
      </c>
      <c r="W4395">
        <v>16</v>
      </c>
    </row>
    <row r="4396" spans="1:23" x14ac:dyDescent="0.25">
      <c r="A4396">
        <v>9985</v>
      </c>
      <c r="B4396" t="s">
        <v>10511</v>
      </c>
      <c r="C4396" t="str">
        <f>VLOOKUP(Table1[[#This Row],[Country Code]],Table3[],2)</f>
        <v>India</v>
      </c>
      <c r="D4396">
        <v>1</v>
      </c>
      <c r="E4396" t="s">
        <v>6914</v>
      </c>
      <c r="F4396" t="s">
        <v>10512</v>
      </c>
      <c r="G4396" t="s">
        <v>10501</v>
      </c>
      <c r="H4396" t="s">
        <v>10502</v>
      </c>
      <c r="I4396">
        <v>77.263330999999994</v>
      </c>
      <c r="J4396">
        <v>28.525759999999998</v>
      </c>
      <c r="K4396" t="s">
        <v>3235</v>
      </c>
      <c r="L4396">
        <v>150</v>
      </c>
      <c r="M4396" t="str">
        <f>IF(Table1[[#This Row],[Average Cost for two]]&lt;=200, "0-200", IF(Table1[[#This Row],[Average Cost for two]]&lt;=400, "200-400", IF(Table1[[#This Row],[Average Cost for two]]&lt;=600, "400-600", IF(Table1[[#This Row],[Average Cost for two]]&lt;=800, "600-800", IF(Table1[[#This Row],[Average Cost for two]]&lt;=1000, "800-1000", "&gt;1000")))))</f>
        <v>0-200</v>
      </c>
      <c r="N4396" t="s">
        <v>2115</v>
      </c>
      <c r="O4396" t="s">
        <v>28</v>
      </c>
      <c r="P4396" t="s">
        <v>28</v>
      </c>
      <c r="Q4396" t="s">
        <v>28</v>
      </c>
      <c r="R4396" t="s">
        <v>28</v>
      </c>
      <c r="S4396">
        <v>1</v>
      </c>
      <c r="T4396">
        <v>2.9</v>
      </c>
      <c r="U4396" t="s">
        <v>138</v>
      </c>
      <c r="V4396" t="s">
        <v>139</v>
      </c>
      <c r="W4396">
        <v>7</v>
      </c>
    </row>
    <row r="4397" spans="1:23" x14ac:dyDescent="0.25">
      <c r="A4397">
        <v>18138461</v>
      </c>
      <c r="B4397" t="s">
        <v>10513</v>
      </c>
      <c r="C4397" t="str">
        <f>VLOOKUP(Table1[[#This Row],[Country Code]],Table3[],2)</f>
        <v>India</v>
      </c>
      <c r="D4397">
        <v>1</v>
      </c>
      <c r="E4397" t="s">
        <v>6914</v>
      </c>
      <c r="F4397" t="s">
        <v>10514</v>
      </c>
      <c r="G4397" t="s">
        <v>10501</v>
      </c>
      <c r="H4397" t="s">
        <v>10502</v>
      </c>
      <c r="I4397">
        <v>77.259507850000006</v>
      </c>
      <c r="J4397">
        <v>28.539206669999999</v>
      </c>
      <c r="K4397" t="s">
        <v>2042</v>
      </c>
      <c r="L4397">
        <v>200</v>
      </c>
      <c r="M4397" t="str">
        <f>IF(Table1[[#This Row],[Average Cost for two]]&lt;=200, "0-200", IF(Table1[[#This Row],[Average Cost for two]]&lt;=400, "200-400", IF(Table1[[#This Row],[Average Cost for two]]&lt;=600, "400-600", IF(Table1[[#This Row],[Average Cost for two]]&lt;=800, "600-800", IF(Table1[[#This Row],[Average Cost for two]]&lt;=1000, "800-1000", "&gt;1000")))))</f>
        <v>0-200</v>
      </c>
      <c r="N4397" t="s">
        <v>2115</v>
      </c>
      <c r="O4397" t="s">
        <v>28</v>
      </c>
      <c r="P4397" t="s">
        <v>27</v>
      </c>
      <c r="Q4397" t="s">
        <v>28</v>
      </c>
      <c r="R4397" t="s">
        <v>28</v>
      </c>
      <c r="S4397">
        <v>1</v>
      </c>
      <c r="T4397">
        <v>3.4</v>
      </c>
      <c r="U4397" t="s">
        <v>138</v>
      </c>
      <c r="V4397" t="s">
        <v>139</v>
      </c>
      <c r="W4397">
        <v>41</v>
      </c>
    </row>
    <row r="4398" spans="1:23" x14ac:dyDescent="0.25">
      <c r="A4398">
        <v>306957</v>
      </c>
      <c r="B4398" t="s">
        <v>10515</v>
      </c>
      <c r="C4398" t="str">
        <f>VLOOKUP(Table1[[#This Row],[Country Code]],Table3[],2)</f>
        <v>India</v>
      </c>
      <c r="D4398">
        <v>1</v>
      </c>
      <c r="E4398" t="s">
        <v>6914</v>
      </c>
      <c r="F4398" t="s">
        <v>10516</v>
      </c>
      <c r="G4398" t="s">
        <v>10501</v>
      </c>
      <c r="H4398" t="s">
        <v>10502</v>
      </c>
      <c r="I4398">
        <v>77.263941209999999</v>
      </c>
      <c r="J4398">
        <v>28.53706949</v>
      </c>
      <c r="K4398" t="s">
        <v>2654</v>
      </c>
      <c r="L4398">
        <v>550</v>
      </c>
      <c r="M4398" t="str">
        <f>IF(Table1[[#This Row],[Average Cost for two]]&lt;=200, "0-200", IF(Table1[[#This Row],[Average Cost for two]]&lt;=400, "200-400", IF(Table1[[#This Row],[Average Cost for two]]&lt;=600, "400-600", IF(Table1[[#This Row],[Average Cost for two]]&lt;=800, "600-800", IF(Table1[[#This Row],[Average Cost for two]]&lt;=1000, "800-1000", "&gt;1000")))))</f>
        <v>400-600</v>
      </c>
      <c r="N4398" t="s">
        <v>2115</v>
      </c>
      <c r="O4398" t="s">
        <v>28</v>
      </c>
      <c r="P4398" t="s">
        <v>27</v>
      </c>
      <c r="Q4398" t="s">
        <v>28</v>
      </c>
      <c r="R4398" t="s">
        <v>28</v>
      </c>
      <c r="S4398">
        <v>2</v>
      </c>
      <c r="T4398">
        <v>2.6</v>
      </c>
      <c r="U4398" t="s">
        <v>138</v>
      </c>
      <c r="V4398" t="s">
        <v>139</v>
      </c>
      <c r="W4398">
        <v>58</v>
      </c>
    </row>
    <row r="4399" spans="1:23" x14ac:dyDescent="0.25">
      <c r="A4399">
        <v>7590</v>
      </c>
      <c r="B4399" t="s">
        <v>10517</v>
      </c>
      <c r="C4399" t="str">
        <f>VLOOKUP(Table1[[#This Row],[Country Code]],Table3[],2)</f>
        <v>India</v>
      </c>
      <c r="D4399">
        <v>1</v>
      </c>
      <c r="E4399" t="s">
        <v>6914</v>
      </c>
      <c r="F4399" t="s">
        <v>10518</v>
      </c>
      <c r="G4399" t="s">
        <v>10501</v>
      </c>
      <c r="H4399" t="s">
        <v>10502</v>
      </c>
      <c r="I4399">
        <v>77.254763019999999</v>
      </c>
      <c r="J4399">
        <v>28.525629120000001</v>
      </c>
      <c r="K4399" t="s">
        <v>3235</v>
      </c>
      <c r="L4399">
        <v>200</v>
      </c>
      <c r="M4399" t="str">
        <f>IF(Table1[[#This Row],[Average Cost for two]]&lt;=200, "0-200", IF(Table1[[#This Row],[Average Cost for two]]&lt;=400, "200-400", IF(Table1[[#This Row],[Average Cost for two]]&lt;=600, "400-600", IF(Table1[[#This Row],[Average Cost for two]]&lt;=800, "600-800", IF(Table1[[#This Row],[Average Cost for two]]&lt;=1000, "800-1000", "&gt;1000")))))</f>
        <v>0-200</v>
      </c>
      <c r="N4399" t="s">
        <v>2115</v>
      </c>
      <c r="O4399" t="s">
        <v>28</v>
      </c>
      <c r="P4399" t="s">
        <v>28</v>
      </c>
      <c r="Q4399" t="s">
        <v>28</v>
      </c>
      <c r="R4399" t="s">
        <v>28</v>
      </c>
      <c r="S4399">
        <v>1</v>
      </c>
      <c r="T4399">
        <v>2.9</v>
      </c>
      <c r="U4399" t="s">
        <v>138</v>
      </c>
      <c r="V4399" t="s">
        <v>139</v>
      </c>
      <c r="W4399">
        <v>4</v>
      </c>
    </row>
    <row r="4400" spans="1:23" x14ac:dyDescent="0.25">
      <c r="A4400">
        <v>9620</v>
      </c>
      <c r="B4400" t="s">
        <v>3105</v>
      </c>
      <c r="C4400" t="str">
        <f>VLOOKUP(Table1[[#This Row],[Country Code]],Table3[],2)</f>
        <v>India</v>
      </c>
      <c r="D4400">
        <v>1</v>
      </c>
      <c r="E4400" t="s">
        <v>6914</v>
      </c>
      <c r="F4400" t="s">
        <v>10519</v>
      </c>
      <c r="G4400" t="s">
        <v>10501</v>
      </c>
      <c r="H4400" t="s">
        <v>10502</v>
      </c>
      <c r="I4400">
        <v>77.256365299999999</v>
      </c>
      <c r="J4400">
        <v>28.5409875</v>
      </c>
      <c r="K4400" t="s">
        <v>142</v>
      </c>
      <c r="L4400">
        <v>450</v>
      </c>
      <c r="M4400" t="str">
        <f>IF(Table1[[#This Row],[Average Cost for two]]&lt;=200, "0-200", IF(Table1[[#This Row],[Average Cost for two]]&lt;=400, "200-400", IF(Table1[[#This Row],[Average Cost for two]]&lt;=600, "400-600", IF(Table1[[#This Row],[Average Cost for two]]&lt;=800, "600-800", IF(Table1[[#This Row],[Average Cost for two]]&lt;=1000, "800-1000", "&gt;1000")))))</f>
        <v>400-600</v>
      </c>
      <c r="N4400" t="s">
        <v>2115</v>
      </c>
      <c r="O4400" t="s">
        <v>28</v>
      </c>
      <c r="P4400" t="s">
        <v>27</v>
      </c>
      <c r="Q4400" t="s">
        <v>28</v>
      </c>
      <c r="R4400" t="s">
        <v>28</v>
      </c>
      <c r="S4400">
        <v>1</v>
      </c>
      <c r="T4400">
        <v>2.9</v>
      </c>
      <c r="U4400" t="s">
        <v>138</v>
      </c>
      <c r="V4400" t="s">
        <v>139</v>
      </c>
      <c r="W4400">
        <v>33</v>
      </c>
    </row>
    <row r="4401" spans="1:23" x14ac:dyDescent="0.25">
      <c r="A4401">
        <v>302884</v>
      </c>
      <c r="B4401" t="s">
        <v>10520</v>
      </c>
      <c r="C4401" t="str">
        <f>VLOOKUP(Table1[[#This Row],[Country Code]],Table3[],2)</f>
        <v>India</v>
      </c>
      <c r="D4401">
        <v>1</v>
      </c>
      <c r="E4401" t="s">
        <v>6914</v>
      </c>
      <c r="F4401" t="s">
        <v>10521</v>
      </c>
      <c r="G4401" t="s">
        <v>10501</v>
      </c>
      <c r="H4401" t="s">
        <v>10502</v>
      </c>
      <c r="I4401">
        <v>77.259268129999995</v>
      </c>
      <c r="J4401">
        <v>28.539305039999999</v>
      </c>
      <c r="K4401" t="s">
        <v>3933</v>
      </c>
      <c r="L4401">
        <v>200</v>
      </c>
      <c r="M4401" t="str">
        <f>IF(Table1[[#This Row],[Average Cost for two]]&lt;=200, "0-200", IF(Table1[[#This Row],[Average Cost for two]]&lt;=400, "200-400", IF(Table1[[#This Row],[Average Cost for two]]&lt;=600, "400-600", IF(Table1[[#This Row],[Average Cost for two]]&lt;=800, "600-800", IF(Table1[[#This Row],[Average Cost for two]]&lt;=1000, "800-1000", "&gt;1000")))))</f>
        <v>0-200</v>
      </c>
      <c r="N4401" t="s">
        <v>2115</v>
      </c>
      <c r="O4401" t="s">
        <v>28</v>
      </c>
      <c r="P4401" t="s">
        <v>27</v>
      </c>
      <c r="Q4401" t="s">
        <v>28</v>
      </c>
      <c r="R4401" t="s">
        <v>28</v>
      </c>
      <c r="S4401">
        <v>1</v>
      </c>
      <c r="T4401">
        <v>3.1</v>
      </c>
      <c r="U4401" t="s">
        <v>138</v>
      </c>
      <c r="V4401" t="s">
        <v>139</v>
      </c>
      <c r="W4401">
        <v>28</v>
      </c>
    </row>
    <row r="4402" spans="1:23" x14ac:dyDescent="0.25">
      <c r="A4402">
        <v>309238</v>
      </c>
      <c r="B4402" t="s">
        <v>10522</v>
      </c>
      <c r="C4402" t="str">
        <f>VLOOKUP(Table1[[#This Row],[Country Code]],Table3[],2)</f>
        <v>India</v>
      </c>
      <c r="D4402">
        <v>1</v>
      </c>
      <c r="E4402" t="s">
        <v>6914</v>
      </c>
      <c r="F4402" t="s">
        <v>10523</v>
      </c>
      <c r="G4402" t="s">
        <v>10501</v>
      </c>
      <c r="H4402" t="s">
        <v>10502</v>
      </c>
      <c r="I4402">
        <v>77.258105729999997</v>
      </c>
      <c r="J4402">
        <v>28.54024549</v>
      </c>
      <c r="K4402" t="s">
        <v>2341</v>
      </c>
      <c r="L4402">
        <v>200</v>
      </c>
      <c r="M4402" t="str">
        <f>IF(Table1[[#This Row],[Average Cost for two]]&lt;=200, "0-200", IF(Table1[[#This Row],[Average Cost for two]]&lt;=400, "200-400", IF(Table1[[#This Row],[Average Cost for two]]&lt;=600, "400-600", IF(Table1[[#This Row],[Average Cost for two]]&lt;=800, "600-800", IF(Table1[[#This Row],[Average Cost for two]]&lt;=1000, "800-1000", "&gt;1000")))))</f>
        <v>0-200</v>
      </c>
      <c r="N4402" t="s">
        <v>2115</v>
      </c>
      <c r="O4402" t="s">
        <v>28</v>
      </c>
      <c r="P4402" t="s">
        <v>28</v>
      </c>
      <c r="Q4402" t="s">
        <v>28</v>
      </c>
      <c r="R4402" t="s">
        <v>28</v>
      </c>
      <c r="S4402">
        <v>1</v>
      </c>
      <c r="T4402">
        <v>3.1</v>
      </c>
      <c r="U4402" t="s">
        <v>138</v>
      </c>
      <c r="V4402" t="s">
        <v>139</v>
      </c>
      <c r="W4402">
        <v>100</v>
      </c>
    </row>
    <row r="4403" spans="1:23" x14ac:dyDescent="0.25">
      <c r="A4403">
        <v>309609</v>
      </c>
      <c r="B4403" t="s">
        <v>10524</v>
      </c>
      <c r="C4403" t="str">
        <f>VLOOKUP(Table1[[#This Row],[Country Code]],Table3[],2)</f>
        <v>India</v>
      </c>
      <c r="D4403">
        <v>1</v>
      </c>
      <c r="E4403" t="s">
        <v>6914</v>
      </c>
      <c r="F4403" t="s">
        <v>10525</v>
      </c>
      <c r="G4403" t="s">
        <v>10501</v>
      </c>
      <c r="H4403" t="s">
        <v>10502</v>
      </c>
      <c r="I4403">
        <v>77.251071969999998</v>
      </c>
      <c r="J4403">
        <v>28.54423341</v>
      </c>
      <c r="K4403" t="s">
        <v>2280</v>
      </c>
      <c r="L4403">
        <v>550</v>
      </c>
      <c r="M4403" t="str">
        <f>IF(Table1[[#This Row],[Average Cost for two]]&lt;=200, "0-200", IF(Table1[[#This Row],[Average Cost for two]]&lt;=400, "200-400", IF(Table1[[#This Row],[Average Cost for two]]&lt;=600, "400-600", IF(Table1[[#This Row],[Average Cost for two]]&lt;=800, "600-800", IF(Table1[[#This Row],[Average Cost for two]]&lt;=1000, "800-1000", "&gt;1000")))))</f>
        <v>400-600</v>
      </c>
      <c r="N4403" t="s">
        <v>2115</v>
      </c>
      <c r="O4403" t="s">
        <v>28</v>
      </c>
      <c r="P4403" t="s">
        <v>28</v>
      </c>
      <c r="Q4403" t="s">
        <v>28</v>
      </c>
      <c r="R4403" t="s">
        <v>28</v>
      </c>
      <c r="S4403">
        <v>2</v>
      </c>
      <c r="T4403">
        <v>3.2</v>
      </c>
      <c r="U4403" t="s">
        <v>138</v>
      </c>
      <c r="V4403" t="s">
        <v>139</v>
      </c>
      <c r="W4403">
        <v>22</v>
      </c>
    </row>
    <row r="4404" spans="1:23" x14ac:dyDescent="0.25">
      <c r="A4404">
        <v>18414477</v>
      </c>
      <c r="B4404" t="s">
        <v>5090</v>
      </c>
      <c r="C4404" t="str">
        <f>VLOOKUP(Table1[[#This Row],[Country Code]],Table3[],2)</f>
        <v>India</v>
      </c>
      <c r="D4404">
        <v>1</v>
      </c>
      <c r="E4404" t="s">
        <v>6914</v>
      </c>
      <c r="F4404" t="s">
        <v>10526</v>
      </c>
      <c r="G4404" t="s">
        <v>10501</v>
      </c>
      <c r="H4404" t="s">
        <v>10502</v>
      </c>
      <c r="I4404">
        <v>77.257337000000007</v>
      </c>
      <c r="J4404">
        <v>28.537026999999998</v>
      </c>
      <c r="K4404" t="s">
        <v>2177</v>
      </c>
      <c r="L4404">
        <v>600</v>
      </c>
      <c r="M4404" t="str">
        <f>IF(Table1[[#This Row],[Average Cost for two]]&lt;=200, "0-200", IF(Table1[[#This Row],[Average Cost for two]]&lt;=400, "200-400", IF(Table1[[#This Row],[Average Cost for two]]&lt;=600, "400-600", IF(Table1[[#This Row],[Average Cost for two]]&lt;=800, "600-800", IF(Table1[[#This Row],[Average Cost for two]]&lt;=1000, "800-1000", "&gt;1000")))))</f>
        <v>400-600</v>
      </c>
      <c r="N4404" t="s">
        <v>2115</v>
      </c>
      <c r="O4404" t="s">
        <v>28</v>
      </c>
      <c r="P4404" t="s">
        <v>27</v>
      </c>
      <c r="Q4404" t="s">
        <v>28</v>
      </c>
      <c r="R4404" t="s">
        <v>28</v>
      </c>
      <c r="S4404">
        <v>2</v>
      </c>
      <c r="T4404">
        <v>3</v>
      </c>
      <c r="U4404" t="s">
        <v>138</v>
      </c>
      <c r="V4404" t="s">
        <v>139</v>
      </c>
      <c r="W4404">
        <v>4</v>
      </c>
    </row>
    <row r="4405" spans="1:23" x14ac:dyDescent="0.25">
      <c r="A4405">
        <v>9992</v>
      </c>
      <c r="B4405" t="s">
        <v>10527</v>
      </c>
      <c r="C4405" t="str">
        <f>VLOOKUP(Table1[[#This Row],[Country Code]],Table3[],2)</f>
        <v>India</v>
      </c>
      <c r="D4405">
        <v>1</v>
      </c>
      <c r="E4405" t="s">
        <v>6914</v>
      </c>
      <c r="F4405" t="s">
        <v>10528</v>
      </c>
      <c r="G4405" t="s">
        <v>10501</v>
      </c>
      <c r="H4405" t="s">
        <v>10502</v>
      </c>
      <c r="I4405">
        <v>77.259894090000003</v>
      </c>
      <c r="J4405">
        <v>28.533206490000001</v>
      </c>
      <c r="K4405" t="s">
        <v>2120</v>
      </c>
      <c r="L4405">
        <v>400</v>
      </c>
      <c r="M4405" t="str">
        <f>IF(Table1[[#This Row],[Average Cost for two]]&lt;=200, "0-200", IF(Table1[[#This Row],[Average Cost for two]]&lt;=400, "200-400", IF(Table1[[#This Row],[Average Cost for two]]&lt;=600, "400-600", IF(Table1[[#This Row],[Average Cost for two]]&lt;=800, "600-800", IF(Table1[[#This Row],[Average Cost for two]]&lt;=1000, "800-1000", "&gt;1000")))))</f>
        <v>200-400</v>
      </c>
      <c r="N4405" t="s">
        <v>2115</v>
      </c>
      <c r="O4405" t="s">
        <v>28</v>
      </c>
      <c r="P4405" t="s">
        <v>28</v>
      </c>
      <c r="Q4405" t="s">
        <v>28</v>
      </c>
      <c r="R4405" t="s">
        <v>28</v>
      </c>
      <c r="S4405">
        <v>1</v>
      </c>
      <c r="T4405">
        <v>2.9</v>
      </c>
      <c r="U4405" t="s">
        <v>138</v>
      </c>
      <c r="V4405" t="s">
        <v>139</v>
      </c>
      <c r="W4405">
        <v>14</v>
      </c>
    </row>
    <row r="4406" spans="1:23" x14ac:dyDescent="0.25">
      <c r="A4406">
        <v>18224572</v>
      </c>
      <c r="B4406" t="s">
        <v>10529</v>
      </c>
      <c r="C4406" t="str">
        <f>VLOOKUP(Table1[[#This Row],[Country Code]],Table3[],2)</f>
        <v>India</v>
      </c>
      <c r="D4406">
        <v>1</v>
      </c>
      <c r="E4406" t="s">
        <v>6914</v>
      </c>
      <c r="F4406" t="s">
        <v>10530</v>
      </c>
      <c r="G4406" t="s">
        <v>10501</v>
      </c>
      <c r="H4406" t="s">
        <v>10502</v>
      </c>
      <c r="I4406">
        <v>77.251193000000001</v>
      </c>
      <c r="J4406">
        <v>28.544425440000001</v>
      </c>
      <c r="K4406" t="s">
        <v>392</v>
      </c>
      <c r="L4406">
        <v>250</v>
      </c>
      <c r="M4406" t="str">
        <f>IF(Table1[[#This Row],[Average Cost for two]]&lt;=200, "0-200", IF(Table1[[#This Row],[Average Cost for two]]&lt;=400, "200-400", IF(Table1[[#This Row],[Average Cost for two]]&lt;=600, "400-600", IF(Table1[[#This Row],[Average Cost for two]]&lt;=800, "600-800", IF(Table1[[#This Row],[Average Cost for two]]&lt;=1000, "800-1000", "&gt;1000")))))</f>
        <v>200-400</v>
      </c>
      <c r="N4406" t="s">
        <v>2115</v>
      </c>
      <c r="O4406" t="s">
        <v>28</v>
      </c>
      <c r="P4406" t="s">
        <v>27</v>
      </c>
      <c r="Q4406" t="s">
        <v>28</v>
      </c>
      <c r="R4406" t="s">
        <v>28</v>
      </c>
      <c r="S4406">
        <v>1</v>
      </c>
      <c r="T4406">
        <v>2.5</v>
      </c>
      <c r="U4406" t="s">
        <v>138</v>
      </c>
      <c r="V4406" t="s">
        <v>139</v>
      </c>
      <c r="W4406">
        <v>13</v>
      </c>
    </row>
    <row r="4407" spans="1:23" x14ac:dyDescent="0.25">
      <c r="A4407">
        <v>312594</v>
      </c>
      <c r="B4407" t="s">
        <v>10531</v>
      </c>
      <c r="C4407" t="str">
        <f>VLOOKUP(Table1[[#This Row],[Country Code]],Table3[],2)</f>
        <v>India</v>
      </c>
      <c r="D4407">
        <v>1</v>
      </c>
      <c r="E4407" t="s">
        <v>6914</v>
      </c>
      <c r="F4407" t="s">
        <v>10532</v>
      </c>
      <c r="G4407" t="s">
        <v>10501</v>
      </c>
      <c r="H4407" t="s">
        <v>10502</v>
      </c>
      <c r="I4407">
        <v>77.260126</v>
      </c>
      <c r="J4407">
        <v>28.537134000000002</v>
      </c>
      <c r="K4407" t="s">
        <v>2860</v>
      </c>
      <c r="L4407">
        <v>600</v>
      </c>
      <c r="M4407" t="str">
        <f>IF(Table1[[#This Row],[Average Cost for two]]&lt;=200, "0-200", IF(Table1[[#This Row],[Average Cost for two]]&lt;=400, "200-400", IF(Table1[[#This Row],[Average Cost for two]]&lt;=600, "400-600", IF(Table1[[#This Row],[Average Cost for two]]&lt;=800, "600-800", IF(Table1[[#This Row],[Average Cost for two]]&lt;=1000, "800-1000", "&gt;1000")))))</f>
        <v>400-600</v>
      </c>
      <c r="N4407" t="s">
        <v>2115</v>
      </c>
      <c r="O4407" t="s">
        <v>28</v>
      </c>
      <c r="P4407" t="s">
        <v>28</v>
      </c>
      <c r="Q4407" t="s">
        <v>28</v>
      </c>
      <c r="R4407" t="s">
        <v>28</v>
      </c>
      <c r="S4407">
        <v>2</v>
      </c>
      <c r="T4407">
        <v>2.8</v>
      </c>
      <c r="U4407" t="s">
        <v>138</v>
      </c>
      <c r="V4407" t="s">
        <v>139</v>
      </c>
      <c r="W4407">
        <v>8</v>
      </c>
    </row>
    <row r="4408" spans="1:23" x14ac:dyDescent="0.25">
      <c r="A4408">
        <v>312728</v>
      </c>
      <c r="B4408" t="s">
        <v>3146</v>
      </c>
      <c r="C4408" t="str">
        <f>VLOOKUP(Table1[[#This Row],[Country Code]],Table3[],2)</f>
        <v>India</v>
      </c>
      <c r="D4408">
        <v>1</v>
      </c>
      <c r="E4408" t="s">
        <v>6914</v>
      </c>
      <c r="F4408" t="s">
        <v>10533</v>
      </c>
      <c r="G4408" t="s">
        <v>10501</v>
      </c>
      <c r="H4408" t="s">
        <v>10502</v>
      </c>
      <c r="I4408">
        <v>77.258148000000006</v>
      </c>
      <c r="J4408">
        <v>28.540130000000001</v>
      </c>
      <c r="K4408" t="s">
        <v>3007</v>
      </c>
      <c r="L4408">
        <v>400</v>
      </c>
      <c r="M4408" t="str">
        <f>IF(Table1[[#This Row],[Average Cost for two]]&lt;=200, "0-200", IF(Table1[[#This Row],[Average Cost for two]]&lt;=400, "200-400", IF(Table1[[#This Row],[Average Cost for two]]&lt;=600, "400-600", IF(Table1[[#This Row],[Average Cost for two]]&lt;=800, "600-800", IF(Table1[[#This Row],[Average Cost for two]]&lt;=1000, "800-1000", "&gt;1000")))))</f>
        <v>200-400</v>
      </c>
      <c r="N4408" t="s">
        <v>2115</v>
      </c>
      <c r="O4408" t="s">
        <v>28</v>
      </c>
      <c r="P4408" t="s">
        <v>27</v>
      </c>
      <c r="Q4408" t="s">
        <v>28</v>
      </c>
      <c r="R4408" t="s">
        <v>28</v>
      </c>
      <c r="S4408">
        <v>1</v>
      </c>
      <c r="T4408">
        <v>3.2</v>
      </c>
      <c r="U4408" t="s">
        <v>138</v>
      </c>
      <c r="V4408" t="s">
        <v>139</v>
      </c>
      <c r="W4408">
        <v>17</v>
      </c>
    </row>
    <row r="4409" spans="1:23" x14ac:dyDescent="0.25">
      <c r="A4409">
        <v>18025133</v>
      </c>
      <c r="B4409" t="s">
        <v>10534</v>
      </c>
      <c r="C4409" t="str">
        <f>VLOOKUP(Table1[[#This Row],[Country Code]],Table3[],2)</f>
        <v>India</v>
      </c>
      <c r="D4409">
        <v>1</v>
      </c>
      <c r="E4409" t="s">
        <v>6914</v>
      </c>
      <c r="F4409" t="s">
        <v>10535</v>
      </c>
      <c r="G4409" t="s">
        <v>10501</v>
      </c>
      <c r="H4409" t="s">
        <v>10502</v>
      </c>
      <c r="I4409">
        <v>77.255438889999994</v>
      </c>
      <c r="J4409">
        <v>28.541430559999998</v>
      </c>
      <c r="K4409" t="s">
        <v>3007</v>
      </c>
      <c r="L4409">
        <v>200</v>
      </c>
      <c r="M4409" t="str">
        <f>IF(Table1[[#This Row],[Average Cost for two]]&lt;=200, "0-200", IF(Table1[[#This Row],[Average Cost for two]]&lt;=400, "200-400", IF(Table1[[#This Row],[Average Cost for two]]&lt;=600, "400-600", IF(Table1[[#This Row],[Average Cost for two]]&lt;=800, "600-800", IF(Table1[[#This Row],[Average Cost for two]]&lt;=1000, "800-1000", "&gt;1000")))))</f>
        <v>0-200</v>
      </c>
      <c r="N4409" t="s">
        <v>2115</v>
      </c>
      <c r="O4409" t="s">
        <v>28</v>
      </c>
      <c r="P4409" t="s">
        <v>28</v>
      </c>
      <c r="Q4409" t="s">
        <v>28</v>
      </c>
      <c r="R4409" t="s">
        <v>28</v>
      </c>
      <c r="S4409">
        <v>1</v>
      </c>
      <c r="T4409">
        <v>3.2</v>
      </c>
      <c r="U4409" t="s">
        <v>138</v>
      </c>
      <c r="V4409" t="s">
        <v>139</v>
      </c>
      <c r="W4409">
        <v>8</v>
      </c>
    </row>
    <row r="4410" spans="1:23" x14ac:dyDescent="0.25">
      <c r="A4410">
        <v>7329</v>
      </c>
      <c r="B4410" t="s">
        <v>2965</v>
      </c>
      <c r="C4410" t="str">
        <f>VLOOKUP(Table1[[#This Row],[Country Code]],Table3[],2)</f>
        <v>India</v>
      </c>
      <c r="D4410">
        <v>1</v>
      </c>
      <c r="E4410" t="s">
        <v>6914</v>
      </c>
      <c r="F4410" t="s">
        <v>10536</v>
      </c>
      <c r="G4410" t="s">
        <v>10501</v>
      </c>
      <c r="H4410" t="s">
        <v>10502</v>
      </c>
      <c r="I4410">
        <v>77.2537612</v>
      </c>
      <c r="J4410">
        <v>28.5421747</v>
      </c>
      <c r="K4410" t="s">
        <v>2967</v>
      </c>
      <c r="L4410">
        <v>350</v>
      </c>
      <c r="M4410" t="str">
        <f>IF(Table1[[#This Row],[Average Cost for two]]&lt;=200, "0-200", IF(Table1[[#This Row],[Average Cost for two]]&lt;=400, "200-400", IF(Table1[[#This Row],[Average Cost for two]]&lt;=600, "400-600", IF(Table1[[#This Row],[Average Cost for two]]&lt;=800, "600-800", IF(Table1[[#This Row],[Average Cost for two]]&lt;=1000, "800-1000", "&gt;1000")))))</f>
        <v>200-400</v>
      </c>
      <c r="N4410" t="s">
        <v>2115</v>
      </c>
      <c r="O4410" t="s">
        <v>28</v>
      </c>
      <c r="P4410" t="s">
        <v>28</v>
      </c>
      <c r="Q4410" t="s">
        <v>28</v>
      </c>
      <c r="R4410" t="s">
        <v>28</v>
      </c>
      <c r="S4410">
        <v>1</v>
      </c>
      <c r="T4410">
        <v>3.2</v>
      </c>
      <c r="U4410" t="s">
        <v>138</v>
      </c>
      <c r="V4410" t="s">
        <v>139</v>
      </c>
      <c r="W4410">
        <v>26</v>
      </c>
    </row>
    <row r="4411" spans="1:23" x14ac:dyDescent="0.25">
      <c r="A4411">
        <v>302892</v>
      </c>
      <c r="B4411" t="s">
        <v>10537</v>
      </c>
      <c r="C4411" t="str">
        <f>VLOOKUP(Table1[[#This Row],[Country Code]],Table3[],2)</f>
        <v>India</v>
      </c>
      <c r="D4411">
        <v>1</v>
      </c>
      <c r="E4411" t="s">
        <v>6914</v>
      </c>
      <c r="F4411" t="s">
        <v>10538</v>
      </c>
      <c r="G4411" t="s">
        <v>10501</v>
      </c>
      <c r="H4411" t="s">
        <v>10502</v>
      </c>
      <c r="I4411">
        <v>77.256909800000003</v>
      </c>
      <c r="J4411">
        <v>28.530722489999999</v>
      </c>
      <c r="K4411" t="s">
        <v>2351</v>
      </c>
      <c r="L4411">
        <v>500</v>
      </c>
      <c r="M4411" t="str">
        <f>IF(Table1[[#This Row],[Average Cost for two]]&lt;=200, "0-200", IF(Table1[[#This Row],[Average Cost for two]]&lt;=400, "200-400", IF(Table1[[#This Row],[Average Cost for two]]&lt;=600, "400-600", IF(Table1[[#This Row],[Average Cost for two]]&lt;=800, "600-800", IF(Table1[[#This Row],[Average Cost for two]]&lt;=1000, "800-1000", "&gt;1000")))))</f>
        <v>400-600</v>
      </c>
      <c r="N4411" t="s">
        <v>2115</v>
      </c>
      <c r="O4411" t="s">
        <v>28</v>
      </c>
      <c r="P4411" t="s">
        <v>27</v>
      </c>
      <c r="Q4411" t="s">
        <v>28</v>
      </c>
      <c r="R4411" t="s">
        <v>28</v>
      </c>
      <c r="S4411">
        <v>2</v>
      </c>
      <c r="T4411">
        <v>3.3</v>
      </c>
      <c r="U4411" t="s">
        <v>138</v>
      </c>
      <c r="V4411" t="s">
        <v>139</v>
      </c>
      <c r="W4411">
        <v>85</v>
      </c>
    </row>
    <row r="4412" spans="1:23" x14ac:dyDescent="0.25">
      <c r="A4412">
        <v>302893</v>
      </c>
      <c r="B4412" t="s">
        <v>10539</v>
      </c>
      <c r="C4412" t="str">
        <f>VLOOKUP(Table1[[#This Row],[Country Code]],Table3[],2)</f>
        <v>India</v>
      </c>
      <c r="D4412">
        <v>1</v>
      </c>
      <c r="E4412" t="s">
        <v>6914</v>
      </c>
      <c r="F4412" t="s">
        <v>10540</v>
      </c>
      <c r="G4412" t="s">
        <v>10501</v>
      </c>
      <c r="H4412" t="s">
        <v>10502</v>
      </c>
      <c r="I4412">
        <v>77.256988890000002</v>
      </c>
      <c r="J4412">
        <v>28.530747219999999</v>
      </c>
      <c r="K4412" t="s">
        <v>2351</v>
      </c>
      <c r="L4412">
        <v>500</v>
      </c>
      <c r="M4412" t="str">
        <f>IF(Table1[[#This Row],[Average Cost for two]]&lt;=200, "0-200", IF(Table1[[#This Row],[Average Cost for two]]&lt;=400, "200-400", IF(Table1[[#This Row],[Average Cost for two]]&lt;=600, "400-600", IF(Table1[[#This Row],[Average Cost for two]]&lt;=800, "600-800", IF(Table1[[#This Row],[Average Cost for two]]&lt;=1000, "800-1000", "&gt;1000")))))</f>
        <v>400-600</v>
      </c>
      <c r="N4412" t="s">
        <v>2115</v>
      </c>
      <c r="O4412" t="s">
        <v>28</v>
      </c>
      <c r="P4412" t="s">
        <v>28</v>
      </c>
      <c r="Q4412" t="s">
        <v>28</v>
      </c>
      <c r="R4412" t="s">
        <v>28</v>
      </c>
      <c r="S4412">
        <v>2</v>
      </c>
      <c r="T4412">
        <v>2.8</v>
      </c>
      <c r="U4412" t="s">
        <v>138</v>
      </c>
      <c r="V4412" t="s">
        <v>139</v>
      </c>
      <c r="W4412">
        <v>14</v>
      </c>
    </row>
    <row r="4413" spans="1:23" x14ac:dyDescent="0.25">
      <c r="A4413">
        <v>309533</v>
      </c>
      <c r="B4413" t="s">
        <v>10541</v>
      </c>
      <c r="C4413" t="str">
        <f>VLOOKUP(Table1[[#This Row],[Country Code]],Table3[],2)</f>
        <v>India</v>
      </c>
      <c r="D4413">
        <v>1</v>
      </c>
      <c r="E4413" t="s">
        <v>6914</v>
      </c>
      <c r="F4413" t="s">
        <v>10542</v>
      </c>
      <c r="G4413" t="s">
        <v>10501</v>
      </c>
      <c r="H4413" t="s">
        <v>10502</v>
      </c>
      <c r="I4413">
        <v>77.25312778</v>
      </c>
      <c r="J4413">
        <v>28.532830560000001</v>
      </c>
      <c r="K4413" t="s">
        <v>2964</v>
      </c>
      <c r="L4413">
        <v>250</v>
      </c>
      <c r="M4413" t="str">
        <f>IF(Table1[[#This Row],[Average Cost for two]]&lt;=200, "0-200", IF(Table1[[#This Row],[Average Cost for two]]&lt;=400, "200-400", IF(Table1[[#This Row],[Average Cost for two]]&lt;=600, "400-600", IF(Table1[[#This Row],[Average Cost for two]]&lt;=800, "600-800", IF(Table1[[#This Row],[Average Cost for two]]&lt;=1000, "800-1000", "&gt;1000")))))</f>
        <v>200-400</v>
      </c>
      <c r="N4413" t="s">
        <v>2115</v>
      </c>
      <c r="O4413" t="s">
        <v>28</v>
      </c>
      <c r="P4413" t="s">
        <v>28</v>
      </c>
      <c r="Q4413" t="s">
        <v>28</v>
      </c>
      <c r="R4413" t="s">
        <v>28</v>
      </c>
      <c r="S4413">
        <v>1</v>
      </c>
      <c r="T4413">
        <v>3.4</v>
      </c>
      <c r="U4413" t="s">
        <v>138</v>
      </c>
      <c r="V4413" t="s">
        <v>139</v>
      </c>
      <c r="W4413">
        <v>25</v>
      </c>
    </row>
    <row r="4414" spans="1:23" x14ac:dyDescent="0.25">
      <c r="A4414">
        <v>18376487</v>
      </c>
      <c r="B4414" t="s">
        <v>3154</v>
      </c>
      <c r="C4414" t="str">
        <f>VLOOKUP(Table1[[#This Row],[Country Code]],Table3[],2)</f>
        <v>India</v>
      </c>
      <c r="D4414">
        <v>1</v>
      </c>
      <c r="E4414" t="s">
        <v>6914</v>
      </c>
      <c r="F4414" t="s">
        <v>10543</v>
      </c>
      <c r="G4414" t="s">
        <v>10501</v>
      </c>
      <c r="H4414" t="s">
        <v>10502</v>
      </c>
      <c r="I4414">
        <v>77.253491800000006</v>
      </c>
      <c r="J4414">
        <v>28.542328399999999</v>
      </c>
      <c r="K4414" t="s">
        <v>2334</v>
      </c>
      <c r="L4414">
        <v>400</v>
      </c>
      <c r="M4414" t="str">
        <f>IF(Table1[[#This Row],[Average Cost for two]]&lt;=200, "0-200", IF(Table1[[#This Row],[Average Cost for two]]&lt;=400, "200-400", IF(Table1[[#This Row],[Average Cost for two]]&lt;=600, "400-600", IF(Table1[[#This Row],[Average Cost for two]]&lt;=800, "600-800", IF(Table1[[#This Row],[Average Cost for two]]&lt;=1000, "800-1000", "&gt;1000")))))</f>
        <v>200-400</v>
      </c>
      <c r="N4414" t="s">
        <v>2115</v>
      </c>
      <c r="O4414" t="s">
        <v>28</v>
      </c>
      <c r="P4414" t="s">
        <v>28</v>
      </c>
      <c r="Q4414" t="s">
        <v>28</v>
      </c>
      <c r="R4414" t="s">
        <v>28</v>
      </c>
      <c r="S4414">
        <v>1</v>
      </c>
      <c r="T4414">
        <v>3.2</v>
      </c>
      <c r="U4414" t="s">
        <v>138</v>
      </c>
      <c r="V4414" t="s">
        <v>139</v>
      </c>
      <c r="W4414">
        <v>10</v>
      </c>
    </row>
    <row r="4415" spans="1:23" x14ac:dyDescent="0.25">
      <c r="A4415">
        <v>302895</v>
      </c>
      <c r="B4415" t="s">
        <v>10544</v>
      </c>
      <c r="C4415" t="str">
        <f>VLOOKUP(Table1[[#This Row],[Country Code]],Table3[],2)</f>
        <v>India</v>
      </c>
      <c r="D4415">
        <v>1</v>
      </c>
      <c r="E4415" t="s">
        <v>6914</v>
      </c>
      <c r="F4415" t="s">
        <v>10545</v>
      </c>
      <c r="G4415" t="s">
        <v>10501</v>
      </c>
      <c r="H4415" t="s">
        <v>10502</v>
      </c>
      <c r="I4415">
        <v>77.256080560000001</v>
      </c>
      <c r="J4415">
        <v>28.528272220000002</v>
      </c>
      <c r="K4415" t="s">
        <v>2120</v>
      </c>
      <c r="L4415">
        <v>250</v>
      </c>
      <c r="M4415" t="str">
        <f>IF(Table1[[#This Row],[Average Cost for two]]&lt;=200, "0-200", IF(Table1[[#This Row],[Average Cost for two]]&lt;=400, "200-400", IF(Table1[[#This Row],[Average Cost for two]]&lt;=600, "400-600", IF(Table1[[#This Row],[Average Cost for two]]&lt;=800, "600-800", IF(Table1[[#This Row],[Average Cost for two]]&lt;=1000, "800-1000", "&gt;1000")))))</f>
        <v>200-400</v>
      </c>
      <c r="N4415" t="s">
        <v>2115</v>
      </c>
      <c r="O4415" t="s">
        <v>28</v>
      </c>
      <c r="P4415" t="s">
        <v>28</v>
      </c>
      <c r="Q4415" t="s">
        <v>28</v>
      </c>
      <c r="R4415" t="s">
        <v>28</v>
      </c>
      <c r="S4415">
        <v>1</v>
      </c>
      <c r="T4415">
        <v>2.8</v>
      </c>
      <c r="U4415" t="s">
        <v>138</v>
      </c>
      <c r="V4415" t="s">
        <v>139</v>
      </c>
      <c r="W4415">
        <v>7</v>
      </c>
    </row>
    <row r="4416" spans="1:23" x14ac:dyDescent="0.25">
      <c r="A4416">
        <v>302896</v>
      </c>
      <c r="B4416" t="s">
        <v>10546</v>
      </c>
      <c r="C4416" t="str">
        <f>VLOOKUP(Table1[[#This Row],[Country Code]],Table3[],2)</f>
        <v>India</v>
      </c>
      <c r="D4416">
        <v>1</v>
      </c>
      <c r="E4416" t="s">
        <v>6914</v>
      </c>
      <c r="F4416" t="s">
        <v>10547</v>
      </c>
      <c r="G4416" t="s">
        <v>10501</v>
      </c>
      <c r="H4416" t="s">
        <v>10502</v>
      </c>
      <c r="I4416">
        <v>77.256247959999996</v>
      </c>
      <c r="J4416">
        <v>28.52800925</v>
      </c>
      <c r="K4416" t="s">
        <v>2042</v>
      </c>
      <c r="L4416">
        <v>250</v>
      </c>
      <c r="M4416" t="str">
        <f>IF(Table1[[#This Row],[Average Cost for two]]&lt;=200, "0-200", IF(Table1[[#This Row],[Average Cost for two]]&lt;=400, "200-400", IF(Table1[[#This Row],[Average Cost for two]]&lt;=600, "400-600", IF(Table1[[#This Row],[Average Cost for two]]&lt;=800, "600-800", IF(Table1[[#This Row],[Average Cost for two]]&lt;=1000, "800-1000", "&gt;1000")))))</f>
        <v>200-400</v>
      </c>
      <c r="N4416" t="s">
        <v>2115</v>
      </c>
      <c r="O4416" t="s">
        <v>28</v>
      </c>
      <c r="P4416" t="s">
        <v>28</v>
      </c>
      <c r="Q4416" t="s">
        <v>28</v>
      </c>
      <c r="R4416" t="s">
        <v>28</v>
      </c>
      <c r="S4416">
        <v>1</v>
      </c>
      <c r="T4416">
        <v>2.9</v>
      </c>
      <c r="U4416" t="s">
        <v>138</v>
      </c>
      <c r="V4416" t="s">
        <v>139</v>
      </c>
      <c r="W4416">
        <v>10</v>
      </c>
    </row>
    <row r="4417" spans="1:23" x14ac:dyDescent="0.25">
      <c r="A4417">
        <v>9776</v>
      </c>
      <c r="B4417" t="s">
        <v>10548</v>
      </c>
      <c r="C4417" t="str">
        <f>VLOOKUP(Table1[[#This Row],[Country Code]],Table3[],2)</f>
        <v>India</v>
      </c>
      <c r="D4417">
        <v>1</v>
      </c>
      <c r="E4417" t="s">
        <v>6914</v>
      </c>
      <c r="F4417" t="s">
        <v>10549</v>
      </c>
      <c r="G4417" t="s">
        <v>10501</v>
      </c>
      <c r="H4417" t="s">
        <v>10502</v>
      </c>
      <c r="I4417">
        <v>77.250876169999998</v>
      </c>
      <c r="J4417">
        <v>28.543690309999999</v>
      </c>
      <c r="K4417" t="s">
        <v>2120</v>
      </c>
      <c r="L4417">
        <v>350</v>
      </c>
      <c r="M4417" t="str">
        <f>IF(Table1[[#This Row],[Average Cost for two]]&lt;=200, "0-200", IF(Table1[[#This Row],[Average Cost for two]]&lt;=400, "200-400", IF(Table1[[#This Row],[Average Cost for two]]&lt;=600, "400-600", IF(Table1[[#This Row],[Average Cost for two]]&lt;=800, "600-800", IF(Table1[[#This Row],[Average Cost for two]]&lt;=1000, "800-1000", "&gt;1000")))))</f>
        <v>200-400</v>
      </c>
      <c r="N4417" t="s">
        <v>2115</v>
      </c>
      <c r="O4417" t="s">
        <v>28</v>
      </c>
      <c r="P4417" t="s">
        <v>28</v>
      </c>
      <c r="Q4417" t="s">
        <v>28</v>
      </c>
      <c r="R4417" t="s">
        <v>28</v>
      </c>
      <c r="S4417">
        <v>1</v>
      </c>
      <c r="T4417">
        <v>3.2</v>
      </c>
      <c r="U4417" t="s">
        <v>138</v>
      </c>
      <c r="V4417" t="s">
        <v>139</v>
      </c>
      <c r="W4417">
        <v>87</v>
      </c>
    </row>
    <row r="4418" spans="1:23" x14ac:dyDescent="0.25">
      <c r="A4418">
        <v>18245255</v>
      </c>
      <c r="B4418" t="s">
        <v>10550</v>
      </c>
      <c r="C4418" t="str">
        <f>VLOOKUP(Table1[[#This Row],[Country Code]],Table3[],2)</f>
        <v>India</v>
      </c>
      <c r="D4418">
        <v>1</v>
      </c>
      <c r="E4418" t="s">
        <v>6914</v>
      </c>
      <c r="F4418" t="s">
        <v>10551</v>
      </c>
      <c r="G4418" t="s">
        <v>10501</v>
      </c>
      <c r="H4418" t="s">
        <v>10502</v>
      </c>
      <c r="I4418">
        <v>77.257050950000007</v>
      </c>
      <c r="J4418">
        <v>28.540727650000001</v>
      </c>
      <c r="K4418" t="s">
        <v>392</v>
      </c>
      <c r="L4418">
        <v>400</v>
      </c>
      <c r="M4418" t="str">
        <f>IF(Table1[[#This Row],[Average Cost for two]]&lt;=200, "0-200", IF(Table1[[#This Row],[Average Cost for two]]&lt;=400, "200-400", IF(Table1[[#This Row],[Average Cost for two]]&lt;=600, "400-600", IF(Table1[[#This Row],[Average Cost for two]]&lt;=800, "600-800", IF(Table1[[#This Row],[Average Cost for two]]&lt;=1000, "800-1000", "&gt;1000")))))</f>
        <v>200-400</v>
      </c>
      <c r="N4418" t="s">
        <v>2115</v>
      </c>
      <c r="O4418" t="s">
        <v>28</v>
      </c>
      <c r="P4418" t="s">
        <v>27</v>
      </c>
      <c r="Q4418" t="s">
        <v>28</v>
      </c>
      <c r="R4418" t="s">
        <v>28</v>
      </c>
      <c r="S4418">
        <v>1</v>
      </c>
      <c r="T4418">
        <v>3.2</v>
      </c>
      <c r="U4418" t="s">
        <v>138</v>
      </c>
      <c r="V4418" t="s">
        <v>139</v>
      </c>
      <c r="W4418">
        <v>57</v>
      </c>
    </row>
    <row r="4419" spans="1:23" x14ac:dyDescent="0.25">
      <c r="A4419">
        <v>309648</v>
      </c>
      <c r="B4419" t="s">
        <v>8343</v>
      </c>
      <c r="C4419" t="str">
        <f>VLOOKUP(Table1[[#This Row],[Country Code]],Table3[],2)</f>
        <v>India</v>
      </c>
      <c r="D4419">
        <v>1</v>
      </c>
      <c r="E4419" t="s">
        <v>6914</v>
      </c>
      <c r="F4419" t="s">
        <v>10552</v>
      </c>
      <c r="G4419" t="s">
        <v>10501</v>
      </c>
      <c r="H4419" t="s">
        <v>10502</v>
      </c>
      <c r="I4419">
        <v>77.251205069999997</v>
      </c>
      <c r="J4419">
        <v>28.544217799999998</v>
      </c>
      <c r="K4419" t="s">
        <v>2855</v>
      </c>
      <c r="L4419">
        <v>450</v>
      </c>
      <c r="M4419" t="str">
        <f>IF(Table1[[#This Row],[Average Cost for two]]&lt;=200, "0-200", IF(Table1[[#This Row],[Average Cost for two]]&lt;=400, "200-400", IF(Table1[[#This Row],[Average Cost for two]]&lt;=600, "400-600", IF(Table1[[#This Row],[Average Cost for two]]&lt;=800, "600-800", IF(Table1[[#This Row],[Average Cost for two]]&lt;=1000, "800-1000", "&gt;1000")))))</f>
        <v>400-600</v>
      </c>
      <c r="N4419" t="s">
        <v>2115</v>
      </c>
      <c r="O4419" t="s">
        <v>28</v>
      </c>
      <c r="P4419" t="s">
        <v>27</v>
      </c>
      <c r="Q4419" t="s">
        <v>28</v>
      </c>
      <c r="R4419" t="s">
        <v>28</v>
      </c>
      <c r="S4419">
        <v>1</v>
      </c>
      <c r="T4419">
        <v>2.6</v>
      </c>
      <c r="U4419" t="s">
        <v>138</v>
      </c>
      <c r="V4419" t="s">
        <v>139</v>
      </c>
      <c r="W4419">
        <v>24</v>
      </c>
    </row>
    <row r="4420" spans="1:23" x14ac:dyDescent="0.25">
      <c r="A4420">
        <v>18285214</v>
      </c>
      <c r="B4420" t="s">
        <v>10553</v>
      </c>
      <c r="C4420" t="str">
        <f>VLOOKUP(Table1[[#This Row],[Country Code]],Table3[],2)</f>
        <v>India</v>
      </c>
      <c r="D4420">
        <v>1</v>
      </c>
      <c r="E4420" t="s">
        <v>6914</v>
      </c>
      <c r="F4420" t="s">
        <v>10554</v>
      </c>
      <c r="G4420" t="s">
        <v>10501</v>
      </c>
      <c r="H4420" t="s">
        <v>10502</v>
      </c>
      <c r="I4420">
        <v>77.255786279999995</v>
      </c>
      <c r="J4420">
        <v>28.528337109999999</v>
      </c>
      <c r="K4420" t="s">
        <v>2433</v>
      </c>
      <c r="L4420">
        <v>400</v>
      </c>
      <c r="M4420" t="str">
        <f>IF(Table1[[#This Row],[Average Cost for two]]&lt;=200, "0-200", IF(Table1[[#This Row],[Average Cost for two]]&lt;=400, "200-400", IF(Table1[[#This Row],[Average Cost for two]]&lt;=600, "400-600", IF(Table1[[#This Row],[Average Cost for two]]&lt;=800, "600-800", IF(Table1[[#This Row],[Average Cost for two]]&lt;=1000, "800-1000", "&gt;1000")))))</f>
        <v>200-400</v>
      </c>
      <c r="N4420" t="s">
        <v>2115</v>
      </c>
      <c r="O4420" t="s">
        <v>28</v>
      </c>
      <c r="P4420" t="s">
        <v>28</v>
      </c>
      <c r="Q4420" t="s">
        <v>28</v>
      </c>
      <c r="R4420" t="s">
        <v>28</v>
      </c>
      <c r="S4420">
        <v>1</v>
      </c>
      <c r="T4420">
        <v>3</v>
      </c>
      <c r="U4420" t="s">
        <v>138</v>
      </c>
      <c r="V4420" t="s">
        <v>139</v>
      </c>
      <c r="W4420">
        <v>5</v>
      </c>
    </row>
    <row r="4421" spans="1:23" x14ac:dyDescent="0.25">
      <c r="A4421">
        <v>302938</v>
      </c>
      <c r="B4421" t="s">
        <v>10555</v>
      </c>
      <c r="C4421" t="str">
        <f>VLOOKUP(Table1[[#This Row],[Country Code]],Table3[],2)</f>
        <v>India</v>
      </c>
      <c r="D4421">
        <v>1</v>
      </c>
      <c r="E4421" t="s">
        <v>6914</v>
      </c>
      <c r="F4421" t="s">
        <v>10556</v>
      </c>
      <c r="G4421" t="s">
        <v>10501</v>
      </c>
      <c r="H4421" t="s">
        <v>10502</v>
      </c>
      <c r="I4421">
        <v>77.245750000000001</v>
      </c>
      <c r="J4421">
        <v>28.531030560000001</v>
      </c>
      <c r="K4421" t="s">
        <v>2120</v>
      </c>
      <c r="L4421">
        <v>150</v>
      </c>
      <c r="M4421" t="str">
        <f>IF(Table1[[#This Row],[Average Cost for two]]&lt;=200, "0-200", IF(Table1[[#This Row],[Average Cost for two]]&lt;=400, "200-400", IF(Table1[[#This Row],[Average Cost for two]]&lt;=600, "400-600", IF(Table1[[#This Row],[Average Cost for two]]&lt;=800, "600-800", IF(Table1[[#This Row],[Average Cost for two]]&lt;=1000, "800-1000", "&gt;1000")))))</f>
        <v>0-200</v>
      </c>
      <c r="N4421" t="s">
        <v>2115</v>
      </c>
      <c r="O4421" t="s">
        <v>28</v>
      </c>
      <c r="P4421" t="s">
        <v>28</v>
      </c>
      <c r="Q4421" t="s">
        <v>28</v>
      </c>
      <c r="R4421" t="s">
        <v>28</v>
      </c>
      <c r="S4421">
        <v>1</v>
      </c>
      <c r="T4421">
        <v>3.1</v>
      </c>
      <c r="U4421" t="s">
        <v>138</v>
      </c>
      <c r="V4421" t="s">
        <v>139</v>
      </c>
      <c r="W4421">
        <v>9</v>
      </c>
    </row>
    <row r="4422" spans="1:23" x14ac:dyDescent="0.25">
      <c r="A4422">
        <v>18396545</v>
      </c>
      <c r="B4422" t="s">
        <v>7271</v>
      </c>
      <c r="C4422" t="str">
        <f>VLOOKUP(Table1[[#This Row],[Country Code]],Table3[],2)</f>
        <v>India</v>
      </c>
      <c r="D4422">
        <v>1</v>
      </c>
      <c r="E4422" t="s">
        <v>6914</v>
      </c>
      <c r="F4422" t="s">
        <v>10557</v>
      </c>
      <c r="G4422" t="s">
        <v>10501</v>
      </c>
      <c r="H4422" t="s">
        <v>10502</v>
      </c>
      <c r="I4422">
        <v>77.25391286</v>
      </c>
      <c r="J4422">
        <v>28.541940499999999</v>
      </c>
      <c r="K4422" t="s">
        <v>2220</v>
      </c>
      <c r="L4422">
        <v>250</v>
      </c>
      <c r="M4422" t="str">
        <f>IF(Table1[[#This Row],[Average Cost for two]]&lt;=200, "0-200", IF(Table1[[#This Row],[Average Cost for two]]&lt;=400, "200-400", IF(Table1[[#This Row],[Average Cost for two]]&lt;=600, "400-600", IF(Table1[[#This Row],[Average Cost for two]]&lt;=800, "600-800", IF(Table1[[#This Row],[Average Cost for two]]&lt;=1000, "800-1000", "&gt;1000")))))</f>
        <v>200-400</v>
      </c>
      <c r="N4422" t="s">
        <v>2115</v>
      </c>
      <c r="O4422" t="s">
        <v>28</v>
      </c>
      <c r="P4422" t="s">
        <v>28</v>
      </c>
      <c r="Q4422" t="s">
        <v>28</v>
      </c>
      <c r="R4422" t="s">
        <v>28</v>
      </c>
      <c r="S4422">
        <v>1</v>
      </c>
      <c r="T4422">
        <v>3.2</v>
      </c>
      <c r="U4422" t="s">
        <v>138</v>
      </c>
      <c r="V4422" t="s">
        <v>139</v>
      </c>
      <c r="W4422">
        <v>14</v>
      </c>
    </row>
    <row r="4423" spans="1:23" x14ac:dyDescent="0.25">
      <c r="A4423">
        <v>18414495</v>
      </c>
      <c r="B4423" t="s">
        <v>10558</v>
      </c>
      <c r="C4423" t="str">
        <f>VLOOKUP(Table1[[#This Row],[Country Code]],Table3[],2)</f>
        <v>India</v>
      </c>
      <c r="D4423">
        <v>1</v>
      </c>
      <c r="E4423" t="s">
        <v>6914</v>
      </c>
      <c r="F4423" t="s">
        <v>10559</v>
      </c>
      <c r="G4423" t="s">
        <v>10501</v>
      </c>
      <c r="H4423" t="s">
        <v>10502</v>
      </c>
      <c r="I4423">
        <v>77.255332600000003</v>
      </c>
      <c r="J4423">
        <v>28.541561900000001</v>
      </c>
      <c r="K4423" t="s">
        <v>2351</v>
      </c>
      <c r="L4423">
        <v>550</v>
      </c>
      <c r="M4423" t="str">
        <f>IF(Table1[[#This Row],[Average Cost for two]]&lt;=200, "0-200", IF(Table1[[#This Row],[Average Cost for two]]&lt;=400, "200-400", IF(Table1[[#This Row],[Average Cost for two]]&lt;=600, "400-600", IF(Table1[[#This Row],[Average Cost for two]]&lt;=800, "600-800", IF(Table1[[#This Row],[Average Cost for two]]&lt;=1000, "800-1000", "&gt;1000")))))</f>
        <v>400-600</v>
      </c>
      <c r="N4423" t="s">
        <v>2115</v>
      </c>
      <c r="O4423" t="s">
        <v>28</v>
      </c>
      <c r="P4423" t="s">
        <v>27</v>
      </c>
      <c r="Q4423" t="s">
        <v>28</v>
      </c>
      <c r="R4423" t="s">
        <v>28</v>
      </c>
      <c r="S4423">
        <v>2</v>
      </c>
      <c r="T4423">
        <v>3.4</v>
      </c>
      <c r="U4423" t="s">
        <v>138</v>
      </c>
      <c r="V4423" t="s">
        <v>139</v>
      </c>
      <c r="W4423">
        <v>20</v>
      </c>
    </row>
    <row r="4424" spans="1:23" x14ac:dyDescent="0.25">
      <c r="A4424">
        <v>311891</v>
      </c>
      <c r="B4424" t="s">
        <v>10560</v>
      </c>
      <c r="C4424" t="str">
        <f>VLOOKUP(Table1[[#This Row],[Country Code]],Table3[],2)</f>
        <v>India</v>
      </c>
      <c r="D4424">
        <v>1</v>
      </c>
      <c r="E4424" t="s">
        <v>6914</v>
      </c>
      <c r="F4424" t="s">
        <v>10561</v>
      </c>
      <c r="G4424" t="s">
        <v>10501</v>
      </c>
      <c r="H4424" t="s">
        <v>10502</v>
      </c>
      <c r="I4424">
        <v>77.258389600000001</v>
      </c>
      <c r="J4424">
        <v>28.530263699999999</v>
      </c>
      <c r="K4424" t="s">
        <v>2860</v>
      </c>
      <c r="L4424">
        <v>500</v>
      </c>
      <c r="M4424" t="str">
        <f>IF(Table1[[#This Row],[Average Cost for two]]&lt;=200, "0-200", IF(Table1[[#This Row],[Average Cost for two]]&lt;=400, "200-400", IF(Table1[[#This Row],[Average Cost for two]]&lt;=600, "400-600", IF(Table1[[#This Row],[Average Cost for two]]&lt;=800, "600-800", IF(Table1[[#This Row],[Average Cost for two]]&lt;=1000, "800-1000", "&gt;1000")))))</f>
        <v>400-600</v>
      </c>
      <c r="N4424" t="s">
        <v>2115</v>
      </c>
      <c r="O4424" t="s">
        <v>28</v>
      </c>
      <c r="P4424" t="s">
        <v>28</v>
      </c>
      <c r="Q4424" t="s">
        <v>28</v>
      </c>
      <c r="R4424" t="s">
        <v>28</v>
      </c>
      <c r="S4424">
        <v>2</v>
      </c>
      <c r="T4424">
        <v>3.1</v>
      </c>
      <c r="U4424" t="s">
        <v>138</v>
      </c>
      <c r="V4424" t="s">
        <v>139</v>
      </c>
      <c r="W4424">
        <v>11</v>
      </c>
    </row>
    <row r="4425" spans="1:23" x14ac:dyDescent="0.25">
      <c r="A4425">
        <v>312372</v>
      </c>
      <c r="B4425" t="s">
        <v>10562</v>
      </c>
      <c r="C4425" t="str">
        <f>VLOOKUP(Table1[[#This Row],[Country Code]],Table3[],2)</f>
        <v>India</v>
      </c>
      <c r="D4425">
        <v>1</v>
      </c>
      <c r="E4425" t="s">
        <v>6914</v>
      </c>
      <c r="F4425" t="s">
        <v>10563</v>
      </c>
      <c r="G4425" t="s">
        <v>10501</v>
      </c>
      <c r="H4425" t="s">
        <v>10502</v>
      </c>
      <c r="I4425">
        <v>77.256885800000006</v>
      </c>
      <c r="J4425">
        <v>28.530944099999999</v>
      </c>
      <c r="K4425" t="s">
        <v>2114</v>
      </c>
      <c r="L4425">
        <v>350</v>
      </c>
      <c r="M4425" t="str">
        <f>IF(Table1[[#This Row],[Average Cost for two]]&lt;=200, "0-200", IF(Table1[[#This Row],[Average Cost for two]]&lt;=400, "200-400", IF(Table1[[#This Row],[Average Cost for two]]&lt;=600, "400-600", IF(Table1[[#This Row],[Average Cost for two]]&lt;=800, "600-800", IF(Table1[[#This Row],[Average Cost for two]]&lt;=1000, "800-1000", "&gt;1000")))))</f>
        <v>200-400</v>
      </c>
      <c r="N4425" t="s">
        <v>2115</v>
      </c>
      <c r="O4425" t="s">
        <v>28</v>
      </c>
      <c r="P4425" t="s">
        <v>28</v>
      </c>
      <c r="Q4425" t="s">
        <v>28</v>
      </c>
      <c r="R4425" t="s">
        <v>28</v>
      </c>
      <c r="S4425">
        <v>1</v>
      </c>
      <c r="T4425">
        <v>3.2</v>
      </c>
      <c r="U4425" t="s">
        <v>138</v>
      </c>
      <c r="V4425" t="s">
        <v>139</v>
      </c>
      <c r="W4425">
        <v>12</v>
      </c>
    </row>
    <row r="4426" spans="1:23" x14ac:dyDescent="0.25">
      <c r="A4426">
        <v>8949</v>
      </c>
      <c r="B4426" t="s">
        <v>10564</v>
      </c>
      <c r="C4426" t="str">
        <f>VLOOKUP(Table1[[#This Row],[Country Code]],Table3[],2)</f>
        <v>India</v>
      </c>
      <c r="D4426">
        <v>1</v>
      </c>
      <c r="E4426" t="s">
        <v>6914</v>
      </c>
      <c r="F4426" t="s">
        <v>10565</v>
      </c>
      <c r="G4426" t="s">
        <v>10501</v>
      </c>
      <c r="H4426" t="s">
        <v>10502</v>
      </c>
      <c r="I4426">
        <v>77.256779370000004</v>
      </c>
      <c r="J4426">
        <v>28.541728760000002</v>
      </c>
      <c r="K4426" t="s">
        <v>10566</v>
      </c>
      <c r="L4426">
        <v>800</v>
      </c>
      <c r="M4426" t="str">
        <f>IF(Table1[[#This Row],[Average Cost for two]]&lt;=200, "0-200", IF(Table1[[#This Row],[Average Cost for two]]&lt;=400, "200-400", IF(Table1[[#This Row],[Average Cost for two]]&lt;=600, "400-600", IF(Table1[[#This Row],[Average Cost for two]]&lt;=800, "600-800", IF(Table1[[#This Row],[Average Cost for two]]&lt;=1000, "800-1000", "&gt;1000")))))</f>
        <v>600-800</v>
      </c>
      <c r="N4426" t="s">
        <v>2115</v>
      </c>
      <c r="O4426" t="s">
        <v>28</v>
      </c>
      <c r="P4426" t="s">
        <v>27</v>
      </c>
      <c r="Q4426" t="s">
        <v>28</v>
      </c>
      <c r="R4426" t="s">
        <v>28</v>
      </c>
      <c r="S4426">
        <v>2</v>
      </c>
      <c r="T4426">
        <v>3.1</v>
      </c>
      <c r="U4426" t="s">
        <v>138</v>
      </c>
      <c r="V4426" t="s">
        <v>139</v>
      </c>
      <c r="W4426">
        <v>70</v>
      </c>
    </row>
    <row r="4427" spans="1:23" x14ac:dyDescent="0.25">
      <c r="A4427">
        <v>302898</v>
      </c>
      <c r="B4427" t="s">
        <v>10567</v>
      </c>
      <c r="C4427" t="str">
        <f>VLOOKUP(Table1[[#This Row],[Country Code]],Table3[],2)</f>
        <v>India</v>
      </c>
      <c r="D4427">
        <v>1</v>
      </c>
      <c r="E4427" t="s">
        <v>6914</v>
      </c>
      <c r="F4427" t="s">
        <v>10502</v>
      </c>
      <c r="G4427" t="s">
        <v>10501</v>
      </c>
      <c r="H4427" t="s">
        <v>10502</v>
      </c>
      <c r="I4427">
        <v>77.250659580000004</v>
      </c>
      <c r="J4427">
        <v>28.543755399999998</v>
      </c>
      <c r="K4427" t="s">
        <v>2120</v>
      </c>
      <c r="L4427">
        <v>250</v>
      </c>
      <c r="M4427" t="str">
        <f>IF(Table1[[#This Row],[Average Cost for two]]&lt;=200, "0-200", IF(Table1[[#This Row],[Average Cost for two]]&lt;=400, "200-400", IF(Table1[[#This Row],[Average Cost for two]]&lt;=600, "400-600", IF(Table1[[#This Row],[Average Cost for two]]&lt;=800, "600-800", IF(Table1[[#This Row],[Average Cost for two]]&lt;=1000, "800-1000", "&gt;1000")))))</f>
        <v>200-400</v>
      </c>
      <c r="N4427" t="s">
        <v>2115</v>
      </c>
      <c r="O4427" t="s">
        <v>28</v>
      </c>
      <c r="P4427" t="s">
        <v>27</v>
      </c>
      <c r="Q4427" t="s">
        <v>28</v>
      </c>
      <c r="R4427" t="s">
        <v>28</v>
      </c>
      <c r="S4427">
        <v>1</v>
      </c>
      <c r="T4427">
        <v>3.3</v>
      </c>
      <c r="U4427" t="s">
        <v>138</v>
      </c>
      <c r="V4427" t="s">
        <v>139</v>
      </c>
      <c r="W4427">
        <v>55</v>
      </c>
    </row>
    <row r="4428" spans="1:23" x14ac:dyDescent="0.25">
      <c r="A4428">
        <v>302710</v>
      </c>
      <c r="B4428" t="s">
        <v>10568</v>
      </c>
      <c r="C4428" t="str">
        <f>VLOOKUP(Table1[[#This Row],[Country Code]],Table3[],2)</f>
        <v>India</v>
      </c>
      <c r="D4428">
        <v>1</v>
      </c>
      <c r="E4428" t="s">
        <v>6914</v>
      </c>
      <c r="F4428" t="s">
        <v>10569</v>
      </c>
      <c r="G4428" t="s">
        <v>10501</v>
      </c>
      <c r="H4428" t="s">
        <v>10502</v>
      </c>
      <c r="I4428">
        <v>77.258145290000002</v>
      </c>
      <c r="J4428">
        <v>28.535191170000001</v>
      </c>
      <c r="K4428" t="s">
        <v>10570</v>
      </c>
      <c r="L4428">
        <v>200</v>
      </c>
      <c r="M4428" t="str">
        <f>IF(Table1[[#This Row],[Average Cost for two]]&lt;=200, "0-200", IF(Table1[[#This Row],[Average Cost for two]]&lt;=400, "200-400", IF(Table1[[#This Row],[Average Cost for two]]&lt;=600, "400-600", IF(Table1[[#This Row],[Average Cost for two]]&lt;=800, "600-800", IF(Table1[[#This Row],[Average Cost for two]]&lt;=1000, "800-1000", "&gt;1000")))))</f>
        <v>0-200</v>
      </c>
      <c r="N4428" t="s">
        <v>2115</v>
      </c>
      <c r="O4428" t="s">
        <v>28</v>
      </c>
      <c r="P4428" t="s">
        <v>28</v>
      </c>
      <c r="Q4428" t="s">
        <v>28</v>
      </c>
      <c r="R4428" t="s">
        <v>28</v>
      </c>
      <c r="S4428">
        <v>1</v>
      </c>
      <c r="T4428">
        <v>2.9</v>
      </c>
      <c r="U4428" t="s">
        <v>138</v>
      </c>
      <c r="V4428" t="s">
        <v>139</v>
      </c>
      <c r="W4428">
        <v>4</v>
      </c>
    </row>
    <row r="4429" spans="1:23" x14ac:dyDescent="0.25">
      <c r="A4429">
        <v>9998</v>
      </c>
      <c r="B4429" t="s">
        <v>10571</v>
      </c>
      <c r="C4429" t="str">
        <f>VLOOKUP(Table1[[#This Row],[Country Code]],Table3[],2)</f>
        <v>India</v>
      </c>
      <c r="D4429">
        <v>1</v>
      </c>
      <c r="E4429" t="s">
        <v>6914</v>
      </c>
      <c r="F4429" t="s">
        <v>10572</v>
      </c>
      <c r="G4429" t="s">
        <v>10501</v>
      </c>
      <c r="H4429" t="s">
        <v>10502</v>
      </c>
      <c r="I4429">
        <v>77.263474500000001</v>
      </c>
      <c r="J4429">
        <v>28.525885989999999</v>
      </c>
      <c r="K4429" t="s">
        <v>8919</v>
      </c>
      <c r="L4429">
        <v>450</v>
      </c>
      <c r="M4429" t="str">
        <f>IF(Table1[[#This Row],[Average Cost for two]]&lt;=200, "0-200", IF(Table1[[#This Row],[Average Cost for two]]&lt;=400, "200-400", IF(Table1[[#This Row],[Average Cost for two]]&lt;=600, "400-600", IF(Table1[[#This Row],[Average Cost for two]]&lt;=800, "600-800", IF(Table1[[#This Row],[Average Cost for two]]&lt;=1000, "800-1000", "&gt;1000")))))</f>
        <v>400-600</v>
      </c>
      <c r="N4429" t="s">
        <v>2115</v>
      </c>
      <c r="O4429" t="s">
        <v>28</v>
      </c>
      <c r="P4429" t="s">
        <v>28</v>
      </c>
      <c r="Q4429" t="s">
        <v>28</v>
      </c>
      <c r="R4429" t="s">
        <v>28</v>
      </c>
      <c r="S4429">
        <v>1</v>
      </c>
      <c r="T4429">
        <v>3</v>
      </c>
      <c r="U4429" t="s">
        <v>138</v>
      </c>
      <c r="V4429" t="s">
        <v>139</v>
      </c>
      <c r="W4429">
        <v>10</v>
      </c>
    </row>
    <row r="4430" spans="1:23" x14ac:dyDescent="0.25">
      <c r="A4430">
        <v>18317229</v>
      </c>
      <c r="B4430" t="s">
        <v>10573</v>
      </c>
      <c r="C4430" t="str">
        <f>VLOOKUP(Table1[[#This Row],[Country Code]],Table3[],2)</f>
        <v>India</v>
      </c>
      <c r="D4430">
        <v>1</v>
      </c>
      <c r="E4430" t="s">
        <v>6914</v>
      </c>
      <c r="F4430" t="s">
        <v>10574</v>
      </c>
      <c r="G4430" t="s">
        <v>10501</v>
      </c>
      <c r="H4430" t="s">
        <v>10502</v>
      </c>
      <c r="I4430">
        <v>77.2594998</v>
      </c>
      <c r="J4430">
        <v>28.538157519999999</v>
      </c>
      <c r="K4430" t="s">
        <v>2341</v>
      </c>
      <c r="L4430">
        <v>150</v>
      </c>
      <c r="M4430" t="str">
        <f>IF(Table1[[#This Row],[Average Cost for two]]&lt;=200, "0-200", IF(Table1[[#This Row],[Average Cost for two]]&lt;=400, "200-400", IF(Table1[[#This Row],[Average Cost for two]]&lt;=600, "400-600", IF(Table1[[#This Row],[Average Cost for two]]&lt;=800, "600-800", IF(Table1[[#This Row],[Average Cost for two]]&lt;=1000, "800-1000", "&gt;1000")))))</f>
        <v>0-200</v>
      </c>
      <c r="N4430" t="s">
        <v>2115</v>
      </c>
      <c r="O4430" t="s">
        <v>28</v>
      </c>
      <c r="P4430" t="s">
        <v>28</v>
      </c>
      <c r="Q4430" t="s">
        <v>28</v>
      </c>
      <c r="R4430" t="s">
        <v>28</v>
      </c>
      <c r="S4430">
        <v>1</v>
      </c>
      <c r="T4430">
        <v>2.8</v>
      </c>
      <c r="U4430" t="s">
        <v>138</v>
      </c>
      <c r="V4430" t="s">
        <v>139</v>
      </c>
      <c r="W4430">
        <v>10</v>
      </c>
    </row>
    <row r="4431" spans="1:23" x14ac:dyDescent="0.25">
      <c r="A4431">
        <v>9623</v>
      </c>
      <c r="B4431" t="s">
        <v>10575</v>
      </c>
      <c r="C4431" t="str">
        <f>VLOOKUP(Table1[[#This Row],[Country Code]],Table3[],2)</f>
        <v>India</v>
      </c>
      <c r="D4431">
        <v>1</v>
      </c>
      <c r="E4431" t="s">
        <v>6914</v>
      </c>
      <c r="F4431" t="s">
        <v>10576</v>
      </c>
      <c r="G4431" t="s">
        <v>10501</v>
      </c>
      <c r="H4431" t="s">
        <v>10502</v>
      </c>
      <c r="I4431">
        <v>77.255194439999997</v>
      </c>
      <c r="J4431">
        <v>28.541650000000001</v>
      </c>
      <c r="K4431" t="s">
        <v>2302</v>
      </c>
      <c r="L4431">
        <v>250</v>
      </c>
      <c r="M4431" t="str">
        <f>IF(Table1[[#This Row],[Average Cost for two]]&lt;=200, "0-200", IF(Table1[[#This Row],[Average Cost for two]]&lt;=400, "200-400", IF(Table1[[#This Row],[Average Cost for two]]&lt;=600, "400-600", IF(Table1[[#This Row],[Average Cost for two]]&lt;=800, "600-800", IF(Table1[[#This Row],[Average Cost for two]]&lt;=1000, "800-1000", "&gt;1000")))))</f>
        <v>200-400</v>
      </c>
      <c r="N4431" t="s">
        <v>2115</v>
      </c>
      <c r="O4431" t="s">
        <v>28</v>
      </c>
      <c r="P4431" t="s">
        <v>28</v>
      </c>
      <c r="Q4431" t="s">
        <v>28</v>
      </c>
      <c r="R4431" t="s">
        <v>28</v>
      </c>
      <c r="S4431">
        <v>1</v>
      </c>
      <c r="T4431">
        <v>3</v>
      </c>
      <c r="U4431" t="s">
        <v>138</v>
      </c>
      <c r="V4431" t="s">
        <v>139</v>
      </c>
      <c r="W4431">
        <v>8</v>
      </c>
    </row>
    <row r="4432" spans="1:23" x14ac:dyDescent="0.25">
      <c r="A4432">
        <v>3634</v>
      </c>
      <c r="B4432" t="s">
        <v>10577</v>
      </c>
      <c r="C4432" t="str">
        <f>VLOOKUP(Table1[[#This Row],[Country Code]],Table3[],2)</f>
        <v>India</v>
      </c>
      <c r="D4432">
        <v>1</v>
      </c>
      <c r="E4432" t="s">
        <v>6914</v>
      </c>
      <c r="F4432" t="s">
        <v>10578</v>
      </c>
      <c r="G4432" t="s">
        <v>10501</v>
      </c>
      <c r="H4432" t="s">
        <v>10502</v>
      </c>
      <c r="I4432">
        <v>77.252032200000002</v>
      </c>
      <c r="J4432">
        <v>28.54306356</v>
      </c>
      <c r="K4432" t="s">
        <v>392</v>
      </c>
      <c r="L4432">
        <v>250</v>
      </c>
      <c r="M4432" t="str">
        <f>IF(Table1[[#This Row],[Average Cost for two]]&lt;=200, "0-200", IF(Table1[[#This Row],[Average Cost for two]]&lt;=400, "200-400", IF(Table1[[#This Row],[Average Cost for two]]&lt;=600, "400-600", IF(Table1[[#This Row],[Average Cost for two]]&lt;=800, "600-800", IF(Table1[[#This Row],[Average Cost for two]]&lt;=1000, "800-1000", "&gt;1000")))))</f>
        <v>200-400</v>
      </c>
      <c r="N4432" t="s">
        <v>2115</v>
      </c>
      <c r="O4432" t="s">
        <v>28</v>
      </c>
      <c r="P4432" t="s">
        <v>28</v>
      </c>
      <c r="Q4432" t="s">
        <v>28</v>
      </c>
      <c r="R4432" t="s">
        <v>28</v>
      </c>
      <c r="S4432">
        <v>1</v>
      </c>
      <c r="T4432">
        <v>3.3</v>
      </c>
      <c r="U4432" t="s">
        <v>138</v>
      </c>
      <c r="V4432" t="s">
        <v>139</v>
      </c>
      <c r="W4432">
        <v>91</v>
      </c>
    </row>
    <row r="4433" spans="1:23" x14ac:dyDescent="0.25">
      <c r="A4433">
        <v>7382</v>
      </c>
      <c r="B4433" t="s">
        <v>10579</v>
      </c>
      <c r="C4433" t="str">
        <f>VLOOKUP(Table1[[#This Row],[Country Code]],Table3[],2)</f>
        <v>India</v>
      </c>
      <c r="D4433">
        <v>1</v>
      </c>
      <c r="E4433" t="s">
        <v>6914</v>
      </c>
      <c r="F4433" t="s">
        <v>10580</v>
      </c>
      <c r="G4433" t="s">
        <v>10501</v>
      </c>
      <c r="H4433" t="s">
        <v>10502</v>
      </c>
      <c r="I4433">
        <v>77.256574520000001</v>
      </c>
      <c r="J4433">
        <v>28.541854229999998</v>
      </c>
      <c r="K4433" t="s">
        <v>2114</v>
      </c>
      <c r="L4433">
        <v>700</v>
      </c>
      <c r="M4433" t="str">
        <f>IF(Table1[[#This Row],[Average Cost for two]]&lt;=200, "0-200", IF(Table1[[#This Row],[Average Cost for two]]&lt;=400, "200-400", IF(Table1[[#This Row],[Average Cost for two]]&lt;=600, "400-600", IF(Table1[[#This Row],[Average Cost for two]]&lt;=800, "600-800", IF(Table1[[#This Row],[Average Cost for two]]&lt;=1000, "800-1000", "&gt;1000")))))</f>
        <v>600-800</v>
      </c>
      <c r="N4433" t="s">
        <v>2115</v>
      </c>
      <c r="O4433" t="s">
        <v>28</v>
      </c>
      <c r="P4433" t="s">
        <v>28</v>
      </c>
      <c r="Q4433" t="s">
        <v>28</v>
      </c>
      <c r="R4433" t="s">
        <v>28</v>
      </c>
      <c r="S4433">
        <v>2</v>
      </c>
      <c r="T4433">
        <v>3.3</v>
      </c>
      <c r="U4433" t="s">
        <v>138</v>
      </c>
      <c r="V4433" t="s">
        <v>139</v>
      </c>
      <c r="W4433">
        <v>67</v>
      </c>
    </row>
    <row r="4434" spans="1:23" x14ac:dyDescent="0.25">
      <c r="A4434">
        <v>1866</v>
      </c>
      <c r="B4434" t="s">
        <v>10581</v>
      </c>
      <c r="C4434" t="str">
        <f>VLOOKUP(Table1[[#This Row],[Country Code]],Table3[],2)</f>
        <v>India</v>
      </c>
      <c r="D4434">
        <v>1</v>
      </c>
      <c r="E4434" t="s">
        <v>6914</v>
      </c>
      <c r="F4434" t="s">
        <v>10582</v>
      </c>
      <c r="G4434" t="s">
        <v>10501</v>
      </c>
      <c r="H4434" t="s">
        <v>10502</v>
      </c>
      <c r="I4434">
        <v>77.251991500000003</v>
      </c>
      <c r="J4434">
        <v>28.542984300000001</v>
      </c>
      <c r="K4434" t="s">
        <v>2280</v>
      </c>
      <c r="L4434">
        <v>550</v>
      </c>
      <c r="M4434" t="str">
        <f>IF(Table1[[#This Row],[Average Cost for two]]&lt;=200, "0-200", IF(Table1[[#This Row],[Average Cost for two]]&lt;=400, "200-400", IF(Table1[[#This Row],[Average Cost for two]]&lt;=600, "400-600", IF(Table1[[#This Row],[Average Cost for two]]&lt;=800, "600-800", IF(Table1[[#This Row],[Average Cost for two]]&lt;=1000, "800-1000", "&gt;1000")))))</f>
        <v>400-600</v>
      </c>
      <c r="N4434" t="s">
        <v>2115</v>
      </c>
      <c r="O4434" t="s">
        <v>28</v>
      </c>
      <c r="P4434" t="s">
        <v>28</v>
      </c>
      <c r="Q4434" t="s">
        <v>28</v>
      </c>
      <c r="R4434" t="s">
        <v>28</v>
      </c>
      <c r="S4434">
        <v>2</v>
      </c>
      <c r="T4434">
        <v>3.1</v>
      </c>
      <c r="U4434" t="s">
        <v>138</v>
      </c>
      <c r="V4434" t="s">
        <v>139</v>
      </c>
      <c r="W4434">
        <v>92</v>
      </c>
    </row>
    <row r="4435" spans="1:23" x14ac:dyDescent="0.25">
      <c r="A4435">
        <v>304783</v>
      </c>
      <c r="B4435" t="s">
        <v>10583</v>
      </c>
      <c r="C4435" t="str">
        <f>VLOOKUP(Table1[[#This Row],[Country Code]],Table3[],2)</f>
        <v>India</v>
      </c>
      <c r="D4435">
        <v>1</v>
      </c>
      <c r="E4435" t="s">
        <v>6914</v>
      </c>
      <c r="F4435" t="s">
        <v>10584</v>
      </c>
      <c r="G4435" t="s">
        <v>10501</v>
      </c>
      <c r="H4435" t="s">
        <v>10502</v>
      </c>
      <c r="I4435">
        <v>77.257649999999998</v>
      </c>
      <c r="J4435">
        <v>28.535954</v>
      </c>
      <c r="K4435" t="s">
        <v>2359</v>
      </c>
      <c r="L4435">
        <v>350</v>
      </c>
      <c r="M4435" t="str">
        <f>IF(Table1[[#This Row],[Average Cost for two]]&lt;=200, "0-200", IF(Table1[[#This Row],[Average Cost for two]]&lt;=400, "200-400", IF(Table1[[#This Row],[Average Cost for two]]&lt;=600, "400-600", IF(Table1[[#This Row],[Average Cost for two]]&lt;=800, "600-800", IF(Table1[[#This Row],[Average Cost for two]]&lt;=1000, "800-1000", "&gt;1000")))))</f>
        <v>200-400</v>
      </c>
      <c r="N4435" t="s">
        <v>2115</v>
      </c>
      <c r="O4435" t="s">
        <v>28</v>
      </c>
      <c r="P4435" t="s">
        <v>27</v>
      </c>
      <c r="Q4435" t="s">
        <v>28</v>
      </c>
      <c r="R4435" t="s">
        <v>28</v>
      </c>
      <c r="S4435">
        <v>1</v>
      </c>
      <c r="T4435">
        <v>2.7</v>
      </c>
      <c r="U4435" t="s">
        <v>138</v>
      </c>
      <c r="V4435" t="s">
        <v>139</v>
      </c>
      <c r="W4435">
        <v>6</v>
      </c>
    </row>
    <row r="4436" spans="1:23" x14ac:dyDescent="0.25">
      <c r="A4436">
        <v>302811</v>
      </c>
      <c r="B4436" t="s">
        <v>10585</v>
      </c>
      <c r="C4436" t="str">
        <f>VLOOKUP(Table1[[#This Row],[Country Code]],Table3[],2)</f>
        <v>India</v>
      </c>
      <c r="D4436">
        <v>1</v>
      </c>
      <c r="E4436" t="s">
        <v>6914</v>
      </c>
      <c r="F4436" t="s">
        <v>10586</v>
      </c>
      <c r="G4436" t="s">
        <v>10501</v>
      </c>
      <c r="H4436" t="s">
        <v>10502</v>
      </c>
      <c r="I4436">
        <v>77.261703569999995</v>
      </c>
      <c r="J4436">
        <v>28.538047070000001</v>
      </c>
      <c r="K4436" t="s">
        <v>2120</v>
      </c>
      <c r="L4436">
        <v>450</v>
      </c>
      <c r="M4436" t="str">
        <f>IF(Table1[[#This Row],[Average Cost for two]]&lt;=200, "0-200", IF(Table1[[#This Row],[Average Cost for two]]&lt;=400, "200-400", IF(Table1[[#This Row],[Average Cost for two]]&lt;=600, "400-600", IF(Table1[[#This Row],[Average Cost for two]]&lt;=800, "600-800", IF(Table1[[#This Row],[Average Cost for two]]&lt;=1000, "800-1000", "&gt;1000")))))</f>
        <v>400-600</v>
      </c>
      <c r="N4436" t="s">
        <v>2115</v>
      </c>
      <c r="O4436" t="s">
        <v>28</v>
      </c>
      <c r="P4436" t="s">
        <v>27</v>
      </c>
      <c r="Q4436" t="s">
        <v>28</v>
      </c>
      <c r="R4436" t="s">
        <v>28</v>
      </c>
      <c r="S4436">
        <v>1</v>
      </c>
      <c r="T4436">
        <v>2.6</v>
      </c>
      <c r="U4436" t="s">
        <v>138</v>
      </c>
      <c r="V4436" t="s">
        <v>139</v>
      </c>
      <c r="W4436">
        <v>24</v>
      </c>
    </row>
    <row r="4437" spans="1:23" x14ac:dyDescent="0.25">
      <c r="A4437">
        <v>308664</v>
      </c>
      <c r="B4437" t="s">
        <v>10587</v>
      </c>
      <c r="C4437" t="str">
        <f>VLOOKUP(Table1[[#This Row],[Country Code]],Table3[],2)</f>
        <v>India</v>
      </c>
      <c r="D4437">
        <v>1</v>
      </c>
      <c r="E4437" t="s">
        <v>6914</v>
      </c>
      <c r="F4437" t="s">
        <v>10588</v>
      </c>
      <c r="G4437" t="s">
        <v>10501</v>
      </c>
      <c r="H4437" t="s">
        <v>10502</v>
      </c>
      <c r="I4437">
        <v>77.260126</v>
      </c>
      <c r="J4437">
        <v>28.537134000000002</v>
      </c>
      <c r="K4437" t="s">
        <v>3348</v>
      </c>
      <c r="L4437">
        <v>650</v>
      </c>
      <c r="M4437" t="str">
        <f>IF(Table1[[#This Row],[Average Cost for two]]&lt;=200, "0-200", IF(Table1[[#This Row],[Average Cost for two]]&lt;=400, "200-400", IF(Table1[[#This Row],[Average Cost for two]]&lt;=600, "400-600", IF(Table1[[#This Row],[Average Cost for two]]&lt;=800, "600-800", IF(Table1[[#This Row],[Average Cost for two]]&lt;=1000, "800-1000", "&gt;1000")))))</f>
        <v>600-800</v>
      </c>
      <c r="N4437" t="s">
        <v>2115</v>
      </c>
      <c r="O4437" t="s">
        <v>28</v>
      </c>
      <c r="P4437" t="s">
        <v>28</v>
      </c>
      <c r="Q4437" t="s">
        <v>28</v>
      </c>
      <c r="R4437" t="s">
        <v>28</v>
      </c>
      <c r="S4437">
        <v>2</v>
      </c>
      <c r="T4437">
        <v>3.2</v>
      </c>
      <c r="U4437" t="s">
        <v>138</v>
      </c>
      <c r="V4437" t="s">
        <v>139</v>
      </c>
      <c r="W4437">
        <v>26</v>
      </c>
    </row>
    <row r="4438" spans="1:23" x14ac:dyDescent="0.25">
      <c r="A4438">
        <v>18133506</v>
      </c>
      <c r="B4438" t="s">
        <v>10589</v>
      </c>
      <c r="C4438" t="str">
        <f>VLOOKUP(Table1[[#This Row],[Country Code]],Table3[],2)</f>
        <v>India</v>
      </c>
      <c r="D4438">
        <v>1</v>
      </c>
      <c r="E4438" t="s">
        <v>6914</v>
      </c>
      <c r="F4438" t="s">
        <v>10590</v>
      </c>
      <c r="G4438" t="s">
        <v>10501</v>
      </c>
      <c r="H4438" t="s">
        <v>10502</v>
      </c>
      <c r="I4438">
        <v>77.258897219999994</v>
      </c>
      <c r="J4438">
        <v>28.53269444</v>
      </c>
      <c r="K4438" t="s">
        <v>392</v>
      </c>
      <c r="L4438">
        <v>700</v>
      </c>
      <c r="M4438" t="str">
        <f>IF(Table1[[#This Row],[Average Cost for two]]&lt;=200, "0-200", IF(Table1[[#This Row],[Average Cost for two]]&lt;=400, "200-400", IF(Table1[[#This Row],[Average Cost for two]]&lt;=600, "400-600", IF(Table1[[#This Row],[Average Cost for two]]&lt;=800, "600-800", IF(Table1[[#This Row],[Average Cost for two]]&lt;=1000, "800-1000", "&gt;1000")))))</f>
        <v>600-800</v>
      </c>
      <c r="N4438" t="s">
        <v>2115</v>
      </c>
      <c r="O4438" t="s">
        <v>28</v>
      </c>
      <c r="P4438" t="s">
        <v>28</v>
      </c>
      <c r="Q4438" t="s">
        <v>28</v>
      </c>
      <c r="R4438" t="s">
        <v>28</v>
      </c>
      <c r="S4438">
        <v>2</v>
      </c>
      <c r="T4438">
        <v>3.3</v>
      </c>
      <c r="U4438" t="s">
        <v>138</v>
      </c>
      <c r="V4438" t="s">
        <v>139</v>
      </c>
      <c r="W4438">
        <v>17</v>
      </c>
    </row>
    <row r="4439" spans="1:23" x14ac:dyDescent="0.25">
      <c r="A4439">
        <v>305293</v>
      </c>
      <c r="B4439" t="s">
        <v>10591</v>
      </c>
      <c r="C4439" t="str">
        <f>VLOOKUP(Table1[[#This Row],[Country Code]],Table3[],2)</f>
        <v>India</v>
      </c>
      <c r="D4439">
        <v>1</v>
      </c>
      <c r="E4439" t="s">
        <v>6914</v>
      </c>
      <c r="F4439" t="s">
        <v>10592</v>
      </c>
      <c r="G4439" t="s">
        <v>10501</v>
      </c>
      <c r="H4439" t="s">
        <v>10502</v>
      </c>
      <c r="I4439">
        <v>77.255394350000003</v>
      </c>
      <c r="J4439">
        <v>28.54166043</v>
      </c>
      <c r="K4439" t="s">
        <v>54</v>
      </c>
      <c r="L4439">
        <v>400</v>
      </c>
      <c r="M4439" t="str">
        <f>IF(Table1[[#This Row],[Average Cost for two]]&lt;=200, "0-200", IF(Table1[[#This Row],[Average Cost for two]]&lt;=400, "200-400", IF(Table1[[#This Row],[Average Cost for two]]&lt;=600, "400-600", IF(Table1[[#This Row],[Average Cost for two]]&lt;=800, "600-800", IF(Table1[[#This Row],[Average Cost for two]]&lt;=1000, "800-1000", "&gt;1000")))))</f>
        <v>200-400</v>
      </c>
      <c r="N4439" t="s">
        <v>2115</v>
      </c>
      <c r="O4439" t="s">
        <v>28</v>
      </c>
      <c r="P4439" t="s">
        <v>27</v>
      </c>
      <c r="Q4439" t="s">
        <v>28</v>
      </c>
      <c r="R4439" t="s">
        <v>28</v>
      </c>
      <c r="S4439">
        <v>1</v>
      </c>
      <c r="T4439">
        <v>3.4</v>
      </c>
      <c r="U4439" t="s">
        <v>138</v>
      </c>
      <c r="V4439" t="s">
        <v>139</v>
      </c>
      <c r="W4439">
        <v>80</v>
      </c>
    </row>
    <row r="4440" spans="1:23" x14ac:dyDescent="0.25">
      <c r="A4440">
        <v>2211</v>
      </c>
      <c r="B4440" t="s">
        <v>8497</v>
      </c>
      <c r="C4440" t="str">
        <f>VLOOKUP(Table1[[#This Row],[Country Code]],Table3[],2)</f>
        <v>India</v>
      </c>
      <c r="D4440">
        <v>1</v>
      </c>
      <c r="E4440" t="s">
        <v>6914</v>
      </c>
      <c r="F4440" t="s">
        <v>10593</v>
      </c>
      <c r="G4440" t="s">
        <v>10501</v>
      </c>
      <c r="H4440" t="s">
        <v>10502</v>
      </c>
      <c r="I4440">
        <v>77.255467300000007</v>
      </c>
      <c r="J4440">
        <v>28.541798799999999</v>
      </c>
      <c r="K4440" t="s">
        <v>2120</v>
      </c>
      <c r="L4440">
        <v>350</v>
      </c>
      <c r="M4440" t="str">
        <f>IF(Table1[[#This Row],[Average Cost for two]]&lt;=200, "0-200", IF(Table1[[#This Row],[Average Cost for two]]&lt;=400, "200-400", IF(Table1[[#This Row],[Average Cost for two]]&lt;=600, "400-600", IF(Table1[[#This Row],[Average Cost for two]]&lt;=800, "600-800", IF(Table1[[#This Row],[Average Cost for two]]&lt;=1000, "800-1000", "&gt;1000")))))</f>
        <v>200-400</v>
      </c>
      <c r="N4440" t="s">
        <v>2115</v>
      </c>
      <c r="O4440" t="s">
        <v>28</v>
      </c>
      <c r="P4440" t="s">
        <v>27</v>
      </c>
      <c r="Q4440" t="s">
        <v>28</v>
      </c>
      <c r="R4440" t="s">
        <v>28</v>
      </c>
      <c r="S4440">
        <v>1</v>
      </c>
      <c r="T4440">
        <v>2.6</v>
      </c>
      <c r="U4440" t="s">
        <v>138</v>
      </c>
      <c r="V4440" t="s">
        <v>139</v>
      </c>
      <c r="W4440">
        <v>23</v>
      </c>
    </row>
    <row r="4441" spans="1:23" x14ac:dyDescent="0.25">
      <c r="A4441">
        <v>9622</v>
      </c>
      <c r="B4441" t="s">
        <v>10594</v>
      </c>
      <c r="C4441" t="str">
        <f>VLOOKUP(Table1[[#This Row],[Country Code]],Table3[],2)</f>
        <v>India</v>
      </c>
      <c r="D4441">
        <v>1</v>
      </c>
      <c r="E4441" t="s">
        <v>6914</v>
      </c>
      <c r="F4441" t="s">
        <v>10595</v>
      </c>
      <c r="G4441" t="s">
        <v>10501</v>
      </c>
      <c r="H4441" t="s">
        <v>10502</v>
      </c>
      <c r="I4441">
        <v>77.249257450000002</v>
      </c>
      <c r="J4441">
        <v>28.54313277</v>
      </c>
      <c r="K4441" t="s">
        <v>2114</v>
      </c>
      <c r="L4441">
        <v>550</v>
      </c>
      <c r="M4441" t="str">
        <f>IF(Table1[[#This Row],[Average Cost for two]]&lt;=200, "0-200", IF(Table1[[#This Row],[Average Cost for two]]&lt;=400, "200-400", IF(Table1[[#This Row],[Average Cost for two]]&lt;=600, "400-600", IF(Table1[[#This Row],[Average Cost for two]]&lt;=800, "600-800", IF(Table1[[#This Row],[Average Cost for two]]&lt;=1000, "800-1000", "&gt;1000")))))</f>
        <v>400-600</v>
      </c>
      <c r="N4441" t="s">
        <v>2115</v>
      </c>
      <c r="O4441" t="s">
        <v>28</v>
      </c>
      <c r="P4441" t="s">
        <v>27</v>
      </c>
      <c r="Q4441" t="s">
        <v>28</v>
      </c>
      <c r="R4441" t="s">
        <v>28</v>
      </c>
      <c r="S4441">
        <v>2</v>
      </c>
      <c r="T4441">
        <v>2.7</v>
      </c>
      <c r="U4441" t="s">
        <v>138</v>
      </c>
      <c r="V4441" t="s">
        <v>139</v>
      </c>
      <c r="W4441">
        <v>52</v>
      </c>
    </row>
    <row r="4442" spans="1:23" x14ac:dyDescent="0.25">
      <c r="A4442">
        <v>18281989</v>
      </c>
      <c r="B4442" t="s">
        <v>10596</v>
      </c>
      <c r="C4442" t="str">
        <f>VLOOKUP(Table1[[#This Row],[Country Code]],Table3[],2)</f>
        <v>India</v>
      </c>
      <c r="D4442">
        <v>1</v>
      </c>
      <c r="E4442" t="s">
        <v>6914</v>
      </c>
      <c r="F4442" t="s">
        <v>10597</v>
      </c>
      <c r="G4442" t="s">
        <v>10501</v>
      </c>
      <c r="H4442" t="s">
        <v>10502</v>
      </c>
      <c r="I4442">
        <v>77.255299800000003</v>
      </c>
      <c r="J4442">
        <v>28.528584250000002</v>
      </c>
      <c r="K4442" t="s">
        <v>392</v>
      </c>
      <c r="L4442">
        <v>300</v>
      </c>
      <c r="M4442" t="str">
        <f>IF(Table1[[#This Row],[Average Cost for two]]&lt;=200, "0-200", IF(Table1[[#This Row],[Average Cost for two]]&lt;=400, "200-400", IF(Table1[[#This Row],[Average Cost for two]]&lt;=600, "400-600", IF(Table1[[#This Row],[Average Cost for two]]&lt;=800, "600-800", IF(Table1[[#This Row],[Average Cost for two]]&lt;=1000, "800-1000", "&gt;1000")))))</f>
        <v>200-400</v>
      </c>
      <c r="N4442" t="s">
        <v>2115</v>
      </c>
      <c r="O4442" t="s">
        <v>28</v>
      </c>
      <c r="P4442" t="s">
        <v>28</v>
      </c>
      <c r="Q4442" t="s">
        <v>28</v>
      </c>
      <c r="R4442" t="s">
        <v>28</v>
      </c>
      <c r="S4442">
        <v>1</v>
      </c>
      <c r="T4442">
        <v>3.1</v>
      </c>
      <c r="U4442" t="s">
        <v>138</v>
      </c>
      <c r="V4442" t="s">
        <v>139</v>
      </c>
      <c r="W4442">
        <v>11</v>
      </c>
    </row>
    <row r="4443" spans="1:23" x14ac:dyDescent="0.25">
      <c r="A4443">
        <v>18365855</v>
      </c>
      <c r="B4443" t="s">
        <v>3727</v>
      </c>
      <c r="C4443" t="str">
        <f>VLOOKUP(Table1[[#This Row],[Country Code]],Table3[],2)</f>
        <v>India</v>
      </c>
      <c r="D4443">
        <v>1</v>
      </c>
      <c r="E4443" t="s">
        <v>6914</v>
      </c>
      <c r="F4443" t="s">
        <v>10502</v>
      </c>
      <c r="G4443" t="s">
        <v>10501</v>
      </c>
      <c r="H4443" t="s">
        <v>10502</v>
      </c>
      <c r="I4443">
        <v>77.259379999999993</v>
      </c>
      <c r="J4443">
        <v>28.537766000000001</v>
      </c>
      <c r="K4443" t="s">
        <v>3348</v>
      </c>
      <c r="L4443">
        <v>600</v>
      </c>
      <c r="M4443" t="str">
        <f>IF(Table1[[#This Row],[Average Cost for two]]&lt;=200, "0-200", IF(Table1[[#This Row],[Average Cost for two]]&lt;=400, "200-400", IF(Table1[[#This Row],[Average Cost for two]]&lt;=600, "400-600", IF(Table1[[#This Row],[Average Cost for two]]&lt;=800, "600-800", IF(Table1[[#This Row],[Average Cost for two]]&lt;=1000, "800-1000", "&gt;1000")))))</f>
        <v>400-600</v>
      </c>
      <c r="N4443" t="s">
        <v>2115</v>
      </c>
      <c r="O4443" t="s">
        <v>28</v>
      </c>
      <c r="P4443" t="s">
        <v>27</v>
      </c>
      <c r="Q4443" t="s">
        <v>28</v>
      </c>
      <c r="R4443" t="s">
        <v>28</v>
      </c>
      <c r="S4443">
        <v>2</v>
      </c>
      <c r="T4443">
        <v>3.6</v>
      </c>
      <c r="U4443" t="s">
        <v>101</v>
      </c>
      <c r="V4443" t="s">
        <v>102</v>
      </c>
      <c r="W4443">
        <v>30</v>
      </c>
    </row>
    <row r="4444" spans="1:23" x14ac:dyDescent="0.25">
      <c r="A4444">
        <v>309737</v>
      </c>
      <c r="B4444" t="s">
        <v>10598</v>
      </c>
      <c r="C4444" t="str">
        <f>VLOOKUP(Table1[[#This Row],[Country Code]],Table3[],2)</f>
        <v>India</v>
      </c>
      <c r="D4444">
        <v>1</v>
      </c>
      <c r="E4444" t="s">
        <v>6914</v>
      </c>
      <c r="F4444" t="s">
        <v>10599</v>
      </c>
      <c r="G4444" t="s">
        <v>10501</v>
      </c>
      <c r="H4444" t="s">
        <v>10502</v>
      </c>
      <c r="I4444">
        <v>77.251887359999998</v>
      </c>
      <c r="J4444">
        <v>28.543194029999999</v>
      </c>
      <c r="K4444" t="s">
        <v>1116</v>
      </c>
      <c r="L4444">
        <v>800</v>
      </c>
      <c r="M4444" t="str">
        <f>IF(Table1[[#This Row],[Average Cost for two]]&lt;=200, "0-200", IF(Table1[[#This Row],[Average Cost for two]]&lt;=400, "200-400", IF(Table1[[#This Row],[Average Cost for two]]&lt;=600, "400-600", IF(Table1[[#This Row],[Average Cost for two]]&lt;=800, "600-800", IF(Table1[[#This Row],[Average Cost for two]]&lt;=1000, "800-1000", "&gt;1000")))))</f>
        <v>600-800</v>
      </c>
      <c r="N4444" t="s">
        <v>2115</v>
      </c>
      <c r="O4444" t="s">
        <v>27</v>
      </c>
      <c r="P4444" t="s">
        <v>28</v>
      </c>
      <c r="Q4444" t="s">
        <v>28</v>
      </c>
      <c r="R4444" t="s">
        <v>28</v>
      </c>
      <c r="S4444">
        <v>2</v>
      </c>
      <c r="T4444">
        <v>3.6</v>
      </c>
      <c r="U4444" t="s">
        <v>101</v>
      </c>
      <c r="V4444" t="s">
        <v>102</v>
      </c>
      <c r="W4444">
        <v>108</v>
      </c>
    </row>
    <row r="4445" spans="1:23" x14ac:dyDescent="0.25">
      <c r="A4445">
        <v>18386707</v>
      </c>
      <c r="B4445" t="s">
        <v>10600</v>
      </c>
      <c r="C4445" t="str">
        <f>VLOOKUP(Table1[[#This Row],[Country Code]],Table3[],2)</f>
        <v>India</v>
      </c>
      <c r="D4445">
        <v>1</v>
      </c>
      <c r="E4445" t="s">
        <v>6914</v>
      </c>
      <c r="F4445" t="s">
        <v>10601</v>
      </c>
      <c r="G4445" t="s">
        <v>10501</v>
      </c>
      <c r="H4445" t="s">
        <v>10502</v>
      </c>
      <c r="I4445">
        <v>77.252685749999998</v>
      </c>
      <c r="J4445">
        <v>28.54270391</v>
      </c>
      <c r="K4445" t="s">
        <v>10602</v>
      </c>
      <c r="L4445">
        <v>600</v>
      </c>
      <c r="M4445" t="str">
        <f>IF(Table1[[#This Row],[Average Cost for two]]&lt;=200, "0-200", IF(Table1[[#This Row],[Average Cost for two]]&lt;=400, "200-400", IF(Table1[[#This Row],[Average Cost for two]]&lt;=600, "400-600", IF(Table1[[#This Row],[Average Cost for two]]&lt;=800, "600-800", IF(Table1[[#This Row],[Average Cost for two]]&lt;=1000, "800-1000", "&gt;1000")))))</f>
        <v>400-600</v>
      </c>
      <c r="N4445" t="s">
        <v>2115</v>
      </c>
      <c r="O4445" t="s">
        <v>28</v>
      </c>
      <c r="P4445" t="s">
        <v>27</v>
      </c>
      <c r="Q4445" t="s">
        <v>28</v>
      </c>
      <c r="R4445" t="s">
        <v>28</v>
      </c>
      <c r="S4445">
        <v>2</v>
      </c>
      <c r="T4445">
        <v>3.6</v>
      </c>
      <c r="U4445" t="s">
        <v>101</v>
      </c>
      <c r="V4445" t="s">
        <v>102</v>
      </c>
      <c r="W4445">
        <v>22</v>
      </c>
    </row>
    <row r="4446" spans="1:23" x14ac:dyDescent="0.25">
      <c r="A4446">
        <v>309338</v>
      </c>
      <c r="B4446" t="s">
        <v>10603</v>
      </c>
      <c r="C4446" t="str">
        <f>VLOOKUP(Table1[[#This Row],[Country Code]],Table3[],2)</f>
        <v>India</v>
      </c>
      <c r="D4446">
        <v>1</v>
      </c>
      <c r="E4446" t="s">
        <v>6914</v>
      </c>
      <c r="F4446" t="s">
        <v>10502</v>
      </c>
      <c r="G4446" t="s">
        <v>10501</v>
      </c>
      <c r="H4446" t="s">
        <v>10502</v>
      </c>
      <c r="I4446">
        <v>77.248004859999995</v>
      </c>
      <c r="J4446">
        <v>28.542871229999999</v>
      </c>
      <c r="K4446" t="s">
        <v>2120</v>
      </c>
      <c r="L4446">
        <v>750</v>
      </c>
      <c r="M4446" t="str">
        <f>IF(Table1[[#This Row],[Average Cost for two]]&lt;=200, "0-200", IF(Table1[[#This Row],[Average Cost for two]]&lt;=400, "200-400", IF(Table1[[#This Row],[Average Cost for two]]&lt;=600, "400-600", IF(Table1[[#This Row],[Average Cost for two]]&lt;=800, "600-800", IF(Table1[[#This Row],[Average Cost for two]]&lt;=1000, "800-1000", "&gt;1000")))))</f>
        <v>600-800</v>
      </c>
      <c r="N4446" t="s">
        <v>2115</v>
      </c>
      <c r="O4446" t="s">
        <v>28</v>
      </c>
      <c r="P4446" t="s">
        <v>27</v>
      </c>
      <c r="Q4446" t="s">
        <v>28</v>
      </c>
      <c r="R4446" t="s">
        <v>28</v>
      </c>
      <c r="S4446">
        <v>2</v>
      </c>
      <c r="T4446">
        <v>3.7</v>
      </c>
      <c r="U4446" t="s">
        <v>101</v>
      </c>
      <c r="V4446" t="s">
        <v>102</v>
      </c>
      <c r="W4446">
        <v>89</v>
      </c>
    </row>
    <row r="4447" spans="1:23" x14ac:dyDescent="0.25">
      <c r="A4447">
        <v>18380155</v>
      </c>
      <c r="B4447" t="s">
        <v>10604</v>
      </c>
      <c r="C4447" t="str">
        <f>VLOOKUP(Table1[[#This Row],[Country Code]],Table3[],2)</f>
        <v>India</v>
      </c>
      <c r="D4447">
        <v>1</v>
      </c>
      <c r="E4447" t="s">
        <v>6914</v>
      </c>
      <c r="F4447" t="s">
        <v>10605</v>
      </c>
      <c r="G4447" t="s">
        <v>10501</v>
      </c>
      <c r="H4447" t="s">
        <v>10502</v>
      </c>
      <c r="I4447">
        <v>77.252863199999993</v>
      </c>
      <c r="J4447">
        <v>28.542268799999999</v>
      </c>
      <c r="K4447" t="s">
        <v>10606</v>
      </c>
      <c r="L4447">
        <v>800</v>
      </c>
      <c r="M4447" t="str">
        <f>IF(Table1[[#This Row],[Average Cost for two]]&lt;=200, "0-200", IF(Table1[[#This Row],[Average Cost for two]]&lt;=400, "200-400", IF(Table1[[#This Row],[Average Cost for two]]&lt;=600, "400-600", IF(Table1[[#This Row],[Average Cost for two]]&lt;=800, "600-800", IF(Table1[[#This Row],[Average Cost for two]]&lt;=1000, "800-1000", "&gt;1000")))))</f>
        <v>600-800</v>
      </c>
      <c r="N4447" t="s">
        <v>2115</v>
      </c>
      <c r="O4447" t="s">
        <v>28</v>
      </c>
      <c r="P4447" t="s">
        <v>28</v>
      </c>
      <c r="Q4447" t="s">
        <v>28</v>
      </c>
      <c r="R4447" t="s">
        <v>28</v>
      </c>
      <c r="S4447">
        <v>2</v>
      </c>
      <c r="T4447">
        <v>3.5</v>
      </c>
      <c r="U4447" t="s">
        <v>101</v>
      </c>
      <c r="V4447" t="s">
        <v>102</v>
      </c>
      <c r="W4447">
        <v>30</v>
      </c>
    </row>
    <row r="4448" spans="1:23" x14ac:dyDescent="0.25">
      <c r="A4448">
        <v>18372686</v>
      </c>
      <c r="B4448" t="s">
        <v>4537</v>
      </c>
      <c r="C4448" t="str">
        <f>VLOOKUP(Table1[[#This Row],[Country Code]],Table3[],2)</f>
        <v>India</v>
      </c>
      <c r="D4448">
        <v>1</v>
      </c>
      <c r="E4448" t="s">
        <v>6914</v>
      </c>
      <c r="F4448" t="s">
        <v>10607</v>
      </c>
      <c r="G4448" t="s">
        <v>10501</v>
      </c>
      <c r="H4448" t="s">
        <v>10502</v>
      </c>
      <c r="I4448">
        <v>77.257216</v>
      </c>
      <c r="J4448">
        <v>28.530671999999999</v>
      </c>
      <c r="K4448" t="s">
        <v>4538</v>
      </c>
      <c r="L4448">
        <v>600</v>
      </c>
      <c r="M4448" t="str">
        <f>IF(Table1[[#This Row],[Average Cost for two]]&lt;=200, "0-200", IF(Table1[[#This Row],[Average Cost for two]]&lt;=400, "200-400", IF(Table1[[#This Row],[Average Cost for two]]&lt;=600, "400-600", IF(Table1[[#This Row],[Average Cost for two]]&lt;=800, "600-800", IF(Table1[[#This Row],[Average Cost for two]]&lt;=1000, "800-1000", "&gt;1000")))))</f>
        <v>400-600</v>
      </c>
      <c r="N4448" t="s">
        <v>2115</v>
      </c>
      <c r="O4448" t="s">
        <v>28</v>
      </c>
      <c r="P4448" t="s">
        <v>27</v>
      </c>
      <c r="Q4448" t="s">
        <v>28</v>
      </c>
      <c r="R4448" t="s">
        <v>28</v>
      </c>
      <c r="S4448">
        <v>2</v>
      </c>
      <c r="T4448">
        <v>3.6</v>
      </c>
      <c r="U4448" t="s">
        <v>101</v>
      </c>
      <c r="V4448" t="s">
        <v>102</v>
      </c>
      <c r="W4448">
        <v>36</v>
      </c>
    </row>
    <row r="4449" spans="1:23" x14ac:dyDescent="0.25">
      <c r="A4449">
        <v>3610</v>
      </c>
      <c r="B4449" t="s">
        <v>3003</v>
      </c>
      <c r="C4449" t="str">
        <f>VLOOKUP(Table1[[#This Row],[Country Code]],Table3[],2)</f>
        <v>India</v>
      </c>
      <c r="D4449">
        <v>1</v>
      </c>
      <c r="E4449" t="s">
        <v>6914</v>
      </c>
      <c r="F4449" t="s">
        <v>10608</v>
      </c>
      <c r="G4449" t="s">
        <v>10501</v>
      </c>
      <c r="H4449" t="s">
        <v>10502</v>
      </c>
      <c r="I4449">
        <v>77.253107</v>
      </c>
      <c r="J4449">
        <v>28.542480999999999</v>
      </c>
      <c r="K4449" t="s">
        <v>3007</v>
      </c>
      <c r="L4449">
        <v>400</v>
      </c>
      <c r="M4449" t="str">
        <f>IF(Table1[[#This Row],[Average Cost for two]]&lt;=200, "0-200", IF(Table1[[#This Row],[Average Cost for two]]&lt;=400, "200-400", IF(Table1[[#This Row],[Average Cost for two]]&lt;=600, "400-600", IF(Table1[[#This Row],[Average Cost for two]]&lt;=800, "600-800", IF(Table1[[#This Row],[Average Cost for two]]&lt;=1000, "800-1000", "&gt;1000")))))</f>
        <v>200-400</v>
      </c>
      <c r="N4449" t="s">
        <v>2115</v>
      </c>
      <c r="O4449" t="s">
        <v>28</v>
      </c>
      <c r="P4449" t="s">
        <v>27</v>
      </c>
      <c r="Q4449" t="s">
        <v>28</v>
      </c>
      <c r="R4449" t="s">
        <v>28</v>
      </c>
      <c r="S4449">
        <v>1</v>
      </c>
      <c r="T4449">
        <v>3.5</v>
      </c>
      <c r="U4449" t="s">
        <v>101</v>
      </c>
      <c r="V4449" t="s">
        <v>102</v>
      </c>
      <c r="W4449">
        <v>80</v>
      </c>
    </row>
    <row r="4450" spans="1:23" x14ac:dyDescent="0.25">
      <c r="A4450">
        <v>3054</v>
      </c>
      <c r="B4450" t="s">
        <v>10609</v>
      </c>
      <c r="C4450" t="str">
        <f>VLOOKUP(Table1[[#This Row],[Country Code]],Table3[],2)</f>
        <v>India</v>
      </c>
      <c r="D4450">
        <v>1</v>
      </c>
      <c r="E4450" t="s">
        <v>6914</v>
      </c>
      <c r="F4450" t="s">
        <v>10610</v>
      </c>
      <c r="G4450" t="s">
        <v>10501</v>
      </c>
      <c r="H4450" t="s">
        <v>10502</v>
      </c>
      <c r="I4450">
        <v>77.258140589999996</v>
      </c>
      <c r="J4450">
        <v>28.534445080000001</v>
      </c>
      <c r="K4450" t="s">
        <v>10611</v>
      </c>
      <c r="L4450">
        <v>200</v>
      </c>
      <c r="M4450" t="str">
        <f>IF(Table1[[#This Row],[Average Cost for two]]&lt;=200, "0-200", IF(Table1[[#This Row],[Average Cost for two]]&lt;=400, "200-400", IF(Table1[[#This Row],[Average Cost for two]]&lt;=600, "400-600", IF(Table1[[#This Row],[Average Cost for two]]&lt;=800, "600-800", IF(Table1[[#This Row],[Average Cost for two]]&lt;=1000, "800-1000", "&gt;1000")))))</f>
        <v>0-200</v>
      </c>
      <c r="N4450" t="s">
        <v>2115</v>
      </c>
      <c r="O4450" t="s">
        <v>28</v>
      </c>
      <c r="P4450" t="s">
        <v>28</v>
      </c>
      <c r="Q4450" t="s">
        <v>28</v>
      </c>
      <c r="R4450" t="s">
        <v>28</v>
      </c>
      <c r="S4450">
        <v>1</v>
      </c>
      <c r="T4450">
        <v>3.8</v>
      </c>
      <c r="U4450" t="s">
        <v>101</v>
      </c>
      <c r="V4450" t="s">
        <v>102</v>
      </c>
      <c r="W4450">
        <v>71</v>
      </c>
    </row>
    <row r="4451" spans="1:23" x14ac:dyDescent="0.25">
      <c r="A4451">
        <v>311267</v>
      </c>
      <c r="B4451" t="s">
        <v>3890</v>
      </c>
      <c r="C4451" t="str">
        <f>VLOOKUP(Table1[[#This Row],[Country Code]],Table3[],2)</f>
        <v>India</v>
      </c>
      <c r="D4451">
        <v>1</v>
      </c>
      <c r="E4451" t="s">
        <v>6914</v>
      </c>
      <c r="F4451" t="s">
        <v>10612</v>
      </c>
      <c r="G4451" t="s">
        <v>10501</v>
      </c>
      <c r="H4451" t="s">
        <v>10502</v>
      </c>
      <c r="I4451">
        <v>77.258164730000004</v>
      </c>
      <c r="J4451">
        <v>28.540196009999999</v>
      </c>
      <c r="K4451" t="s">
        <v>3384</v>
      </c>
      <c r="L4451">
        <v>900</v>
      </c>
      <c r="M4451" t="str">
        <f>IF(Table1[[#This Row],[Average Cost for two]]&lt;=200, "0-200", IF(Table1[[#This Row],[Average Cost for two]]&lt;=400, "200-400", IF(Table1[[#This Row],[Average Cost for two]]&lt;=600, "400-600", IF(Table1[[#This Row],[Average Cost for two]]&lt;=800, "600-800", IF(Table1[[#This Row],[Average Cost for two]]&lt;=1000, "800-1000", "&gt;1000")))))</f>
        <v>800-1000</v>
      </c>
      <c r="N4451" t="s">
        <v>2115</v>
      </c>
      <c r="O4451" t="s">
        <v>28</v>
      </c>
      <c r="P4451" t="s">
        <v>27</v>
      </c>
      <c r="Q4451" t="s">
        <v>28</v>
      </c>
      <c r="R4451" t="s">
        <v>28</v>
      </c>
      <c r="S4451">
        <v>2</v>
      </c>
      <c r="T4451">
        <v>3.8</v>
      </c>
      <c r="U4451" t="s">
        <v>101</v>
      </c>
      <c r="V4451" t="s">
        <v>102</v>
      </c>
      <c r="W4451">
        <v>492</v>
      </c>
    </row>
    <row r="4452" spans="1:23" x14ac:dyDescent="0.25">
      <c r="A4452">
        <v>307951</v>
      </c>
      <c r="B4452" t="s">
        <v>10613</v>
      </c>
      <c r="C4452" t="str">
        <f>VLOOKUP(Table1[[#This Row],[Country Code]],Table3[],2)</f>
        <v>India</v>
      </c>
      <c r="D4452">
        <v>1</v>
      </c>
      <c r="E4452" t="s">
        <v>6914</v>
      </c>
      <c r="F4452" t="s">
        <v>10614</v>
      </c>
      <c r="G4452" t="s">
        <v>10501</v>
      </c>
      <c r="H4452" t="s">
        <v>10502</v>
      </c>
      <c r="I4452">
        <v>77.252930739999996</v>
      </c>
      <c r="J4452">
        <v>28.542861219999999</v>
      </c>
      <c r="K4452" t="s">
        <v>2341</v>
      </c>
      <c r="L4452">
        <v>150</v>
      </c>
      <c r="M4452" t="str">
        <f>IF(Table1[[#This Row],[Average Cost for two]]&lt;=200, "0-200", IF(Table1[[#This Row],[Average Cost for two]]&lt;=400, "200-400", IF(Table1[[#This Row],[Average Cost for two]]&lt;=600, "400-600", IF(Table1[[#This Row],[Average Cost for two]]&lt;=800, "600-800", IF(Table1[[#This Row],[Average Cost for two]]&lt;=1000, "800-1000", "&gt;1000")))))</f>
        <v>0-200</v>
      </c>
      <c r="N4452" t="s">
        <v>2115</v>
      </c>
      <c r="O4452" t="s">
        <v>28</v>
      </c>
      <c r="P4452" t="s">
        <v>28</v>
      </c>
      <c r="Q4452" t="s">
        <v>28</v>
      </c>
      <c r="R4452" t="s">
        <v>28</v>
      </c>
      <c r="S4452">
        <v>1</v>
      </c>
      <c r="T4452">
        <v>3.6</v>
      </c>
      <c r="U4452" t="s">
        <v>101</v>
      </c>
      <c r="V4452" t="s">
        <v>102</v>
      </c>
      <c r="W4452">
        <v>94</v>
      </c>
    </row>
    <row r="4453" spans="1:23" x14ac:dyDescent="0.25">
      <c r="A4453">
        <v>1876</v>
      </c>
      <c r="B4453" t="s">
        <v>10615</v>
      </c>
      <c r="C4453" t="str">
        <f>VLOOKUP(Table1[[#This Row],[Country Code]],Table3[],2)</f>
        <v>India</v>
      </c>
      <c r="D4453">
        <v>1</v>
      </c>
      <c r="E4453" t="s">
        <v>6914</v>
      </c>
      <c r="F4453" t="s">
        <v>10616</v>
      </c>
      <c r="G4453" t="s">
        <v>10501</v>
      </c>
      <c r="H4453" t="s">
        <v>10502</v>
      </c>
      <c r="I4453">
        <v>77.254479599999996</v>
      </c>
      <c r="J4453">
        <v>28.541794700000001</v>
      </c>
      <c r="K4453" t="s">
        <v>2351</v>
      </c>
      <c r="L4453">
        <v>1300</v>
      </c>
      <c r="M4453" t="str">
        <f>IF(Table1[[#This Row],[Average Cost for two]]&lt;=200, "0-200", IF(Table1[[#This Row],[Average Cost for two]]&lt;=400, "200-400", IF(Table1[[#This Row],[Average Cost for two]]&lt;=600, "400-600", IF(Table1[[#This Row],[Average Cost for two]]&lt;=800, "600-800", IF(Table1[[#This Row],[Average Cost for two]]&lt;=1000, "800-1000", "&gt;1000")))))</f>
        <v>&gt;1000</v>
      </c>
      <c r="N4453" t="s">
        <v>2115</v>
      </c>
      <c r="O4453" t="s">
        <v>27</v>
      </c>
      <c r="P4453" t="s">
        <v>27</v>
      </c>
      <c r="Q4453" t="s">
        <v>28</v>
      </c>
      <c r="R4453" t="s">
        <v>28</v>
      </c>
      <c r="S4453">
        <v>3</v>
      </c>
      <c r="T4453">
        <v>3.6</v>
      </c>
      <c r="U4453" t="s">
        <v>101</v>
      </c>
      <c r="V4453" t="s">
        <v>102</v>
      </c>
      <c r="W4453">
        <v>372</v>
      </c>
    </row>
    <row r="4454" spans="1:23" x14ac:dyDescent="0.25">
      <c r="A4454">
        <v>412</v>
      </c>
      <c r="B4454" t="s">
        <v>8906</v>
      </c>
      <c r="C4454" t="str">
        <f>VLOOKUP(Table1[[#This Row],[Country Code]],Table3[],2)</f>
        <v>India</v>
      </c>
      <c r="D4454">
        <v>1</v>
      </c>
      <c r="E4454" t="s">
        <v>6914</v>
      </c>
      <c r="F4454" t="s">
        <v>10617</v>
      </c>
      <c r="G4454" t="s">
        <v>10501</v>
      </c>
      <c r="H4454" t="s">
        <v>10502</v>
      </c>
      <c r="I4454">
        <v>77.254273179999998</v>
      </c>
      <c r="J4454">
        <v>28.541957020000002</v>
      </c>
      <c r="K4454" t="s">
        <v>2042</v>
      </c>
      <c r="L4454">
        <v>500</v>
      </c>
      <c r="M4454" t="str">
        <f>IF(Table1[[#This Row],[Average Cost for two]]&lt;=200, "0-200", IF(Table1[[#This Row],[Average Cost for two]]&lt;=400, "200-400", IF(Table1[[#This Row],[Average Cost for two]]&lt;=600, "400-600", IF(Table1[[#This Row],[Average Cost for two]]&lt;=800, "600-800", IF(Table1[[#This Row],[Average Cost for two]]&lt;=1000, "800-1000", "&gt;1000")))))</f>
        <v>400-600</v>
      </c>
      <c r="N4454" t="s">
        <v>2115</v>
      </c>
      <c r="O4454" t="s">
        <v>28</v>
      </c>
      <c r="P4454" t="s">
        <v>27</v>
      </c>
      <c r="Q4454" t="s">
        <v>28</v>
      </c>
      <c r="R4454" t="s">
        <v>28</v>
      </c>
      <c r="S4454">
        <v>2</v>
      </c>
      <c r="T4454">
        <v>3.8</v>
      </c>
      <c r="U4454" t="s">
        <v>101</v>
      </c>
      <c r="V4454" t="s">
        <v>102</v>
      </c>
      <c r="W4454">
        <v>495</v>
      </c>
    </row>
    <row r="4455" spans="1:23" x14ac:dyDescent="0.25">
      <c r="A4455">
        <v>3635</v>
      </c>
      <c r="B4455" t="s">
        <v>10618</v>
      </c>
      <c r="C4455" t="str">
        <f>VLOOKUP(Table1[[#This Row],[Country Code]],Table3[],2)</f>
        <v>India</v>
      </c>
      <c r="D4455">
        <v>1</v>
      </c>
      <c r="E4455" t="s">
        <v>6914</v>
      </c>
      <c r="F4455" t="s">
        <v>10619</v>
      </c>
      <c r="G4455" t="s">
        <v>10501</v>
      </c>
      <c r="H4455" t="s">
        <v>10502</v>
      </c>
      <c r="I4455">
        <v>77.257083699999995</v>
      </c>
      <c r="J4455">
        <v>28.540697000000002</v>
      </c>
      <c r="K4455" t="s">
        <v>2120</v>
      </c>
      <c r="L4455">
        <v>600</v>
      </c>
      <c r="M4455" t="str">
        <f>IF(Table1[[#This Row],[Average Cost for two]]&lt;=200, "0-200", IF(Table1[[#This Row],[Average Cost for two]]&lt;=400, "200-400", IF(Table1[[#This Row],[Average Cost for two]]&lt;=600, "400-600", IF(Table1[[#This Row],[Average Cost for two]]&lt;=800, "600-800", IF(Table1[[#This Row],[Average Cost for two]]&lt;=1000, "800-1000", "&gt;1000")))))</f>
        <v>400-600</v>
      </c>
      <c r="N4455" t="s">
        <v>2115</v>
      </c>
      <c r="O4455" t="s">
        <v>28</v>
      </c>
      <c r="P4455" t="s">
        <v>28</v>
      </c>
      <c r="Q4455" t="s">
        <v>28</v>
      </c>
      <c r="R4455" t="s">
        <v>28</v>
      </c>
      <c r="S4455">
        <v>2</v>
      </c>
      <c r="T4455">
        <v>3.6</v>
      </c>
      <c r="U4455" t="s">
        <v>101</v>
      </c>
      <c r="V4455" t="s">
        <v>102</v>
      </c>
      <c r="W4455">
        <v>91</v>
      </c>
    </row>
    <row r="4456" spans="1:23" x14ac:dyDescent="0.25">
      <c r="A4456">
        <v>9654</v>
      </c>
      <c r="B4456" t="s">
        <v>10620</v>
      </c>
      <c r="C4456" t="str">
        <f>VLOOKUP(Table1[[#This Row],[Country Code]],Table3[],2)</f>
        <v>India</v>
      </c>
      <c r="D4456">
        <v>1</v>
      </c>
      <c r="E4456" t="s">
        <v>6914</v>
      </c>
      <c r="F4456" t="s">
        <v>10621</v>
      </c>
      <c r="G4456" t="s">
        <v>10501</v>
      </c>
      <c r="H4456" t="s">
        <v>10502</v>
      </c>
      <c r="I4456">
        <v>77.250489930000001</v>
      </c>
      <c r="J4456">
        <v>28.544000440000001</v>
      </c>
      <c r="K4456" t="s">
        <v>4727</v>
      </c>
      <c r="L4456">
        <v>250</v>
      </c>
      <c r="M4456" t="str">
        <f>IF(Table1[[#This Row],[Average Cost for two]]&lt;=200, "0-200", IF(Table1[[#This Row],[Average Cost for two]]&lt;=400, "200-400", IF(Table1[[#This Row],[Average Cost for two]]&lt;=600, "400-600", IF(Table1[[#This Row],[Average Cost for two]]&lt;=800, "600-800", IF(Table1[[#This Row],[Average Cost for two]]&lt;=1000, "800-1000", "&gt;1000")))))</f>
        <v>200-400</v>
      </c>
      <c r="N4456" t="s">
        <v>2115</v>
      </c>
      <c r="O4456" t="s">
        <v>28</v>
      </c>
      <c r="P4456" t="s">
        <v>28</v>
      </c>
      <c r="Q4456" t="s">
        <v>28</v>
      </c>
      <c r="R4456" t="s">
        <v>28</v>
      </c>
      <c r="S4456">
        <v>1</v>
      </c>
      <c r="T4456">
        <v>3.5</v>
      </c>
      <c r="U4456" t="s">
        <v>101</v>
      </c>
      <c r="V4456" t="s">
        <v>102</v>
      </c>
      <c r="W4456">
        <v>60</v>
      </c>
    </row>
    <row r="4457" spans="1:23" x14ac:dyDescent="0.25">
      <c r="A4457">
        <v>18354973</v>
      </c>
      <c r="B4457" t="s">
        <v>10622</v>
      </c>
      <c r="C4457" t="str">
        <f>VLOOKUP(Table1[[#This Row],[Country Code]],Table3[],2)</f>
        <v>India</v>
      </c>
      <c r="D4457">
        <v>1</v>
      </c>
      <c r="E4457" t="s">
        <v>6914</v>
      </c>
      <c r="F4457" t="s">
        <v>10623</v>
      </c>
      <c r="G4457" t="s">
        <v>10501</v>
      </c>
      <c r="H4457" t="s">
        <v>10502</v>
      </c>
      <c r="I4457">
        <v>77.254766950000004</v>
      </c>
      <c r="J4457">
        <v>28.541780599999999</v>
      </c>
      <c r="K4457" t="s">
        <v>2280</v>
      </c>
      <c r="L4457">
        <v>850</v>
      </c>
      <c r="M4457" t="str">
        <f>IF(Table1[[#This Row],[Average Cost for two]]&lt;=200, "0-200", IF(Table1[[#This Row],[Average Cost for two]]&lt;=400, "200-400", IF(Table1[[#This Row],[Average Cost for two]]&lt;=600, "400-600", IF(Table1[[#This Row],[Average Cost for two]]&lt;=800, "600-800", IF(Table1[[#This Row],[Average Cost for two]]&lt;=1000, "800-1000", "&gt;1000")))))</f>
        <v>800-1000</v>
      </c>
      <c r="N4457" t="s">
        <v>2115</v>
      </c>
      <c r="O4457" t="s">
        <v>28</v>
      </c>
      <c r="P4457" t="s">
        <v>27</v>
      </c>
      <c r="Q4457" t="s">
        <v>28</v>
      </c>
      <c r="R4457" t="s">
        <v>28</v>
      </c>
      <c r="S4457">
        <v>2</v>
      </c>
      <c r="T4457">
        <v>3.5</v>
      </c>
      <c r="U4457" t="s">
        <v>101</v>
      </c>
      <c r="V4457" t="s">
        <v>102</v>
      </c>
      <c r="W4457">
        <v>23</v>
      </c>
    </row>
    <row r="4458" spans="1:23" x14ac:dyDescent="0.25">
      <c r="A4458">
        <v>18392883</v>
      </c>
      <c r="B4458" t="s">
        <v>10624</v>
      </c>
      <c r="C4458" t="str">
        <f>VLOOKUP(Table1[[#This Row],[Country Code]],Table3[],2)</f>
        <v>India</v>
      </c>
      <c r="D4458">
        <v>1</v>
      </c>
      <c r="E4458" t="s">
        <v>6914</v>
      </c>
      <c r="F4458" t="s">
        <v>10625</v>
      </c>
      <c r="G4458" t="s">
        <v>10501</v>
      </c>
      <c r="H4458" t="s">
        <v>10502</v>
      </c>
      <c r="I4458">
        <v>0</v>
      </c>
      <c r="J4458">
        <v>0</v>
      </c>
      <c r="K4458" t="s">
        <v>3134</v>
      </c>
      <c r="L4458">
        <v>250</v>
      </c>
      <c r="M4458" t="str">
        <f>IF(Table1[[#This Row],[Average Cost for two]]&lt;=200, "0-200", IF(Table1[[#This Row],[Average Cost for two]]&lt;=400, "200-400", IF(Table1[[#This Row],[Average Cost for two]]&lt;=600, "400-600", IF(Table1[[#This Row],[Average Cost for two]]&lt;=800, "600-800", IF(Table1[[#This Row],[Average Cost for two]]&lt;=1000, "800-1000", "&gt;1000")))))</f>
        <v>200-400</v>
      </c>
      <c r="N4458" t="s">
        <v>2115</v>
      </c>
      <c r="O4458" t="s">
        <v>28</v>
      </c>
      <c r="P4458" t="s">
        <v>28</v>
      </c>
      <c r="Q4458" t="s">
        <v>28</v>
      </c>
      <c r="R4458" t="s">
        <v>28</v>
      </c>
      <c r="S4458">
        <v>1</v>
      </c>
      <c r="T4458">
        <v>0</v>
      </c>
      <c r="U4458" t="s">
        <v>164</v>
      </c>
      <c r="V4458" t="s">
        <v>165</v>
      </c>
      <c r="W4458">
        <v>3</v>
      </c>
    </row>
    <row r="4459" spans="1:23" x14ac:dyDescent="0.25">
      <c r="A4459">
        <v>18446815</v>
      </c>
      <c r="B4459" t="s">
        <v>10626</v>
      </c>
      <c r="C4459" t="str">
        <f>VLOOKUP(Table1[[#This Row],[Country Code]],Table3[],2)</f>
        <v>India</v>
      </c>
      <c r="D4459">
        <v>1</v>
      </c>
      <c r="E4459" t="s">
        <v>6914</v>
      </c>
      <c r="F4459" t="s">
        <v>10627</v>
      </c>
      <c r="G4459" t="s">
        <v>10501</v>
      </c>
      <c r="H4459" t="s">
        <v>10502</v>
      </c>
      <c r="I4459">
        <v>0</v>
      </c>
      <c r="J4459">
        <v>0</v>
      </c>
      <c r="K4459" t="s">
        <v>54</v>
      </c>
      <c r="L4459">
        <v>200</v>
      </c>
      <c r="M4459" t="str">
        <f>IF(Table1[[#This Row],[Average Cost for two]]&lt;=200, "0-200", IF(Table1[[#This Row],[Average Cost for two]]&lt;=400, "200-400", IF(Table1[[#This Row],[Average Cost for two]]&lt;=600, "400-600", IF(Table1[[#This Row],[Average Cost for two]]&lt;=800, "600-800", IF(Table1[[#This Row],[Average Cost for two]]&lt;=1000, "800-1000", "&gt;1000")))))</f>
        <v>0-200</v>
      </c>
      <c r="N4459" t="s">
        <v>2115</v>
      </c>
      <c r="O4459" t="s">
        <v>28</v>
      </c>
      <c r="P4459" t="s">
        <v>28</v>
      </c>
      <c r="Q4459" t="s">
        <v>28</v>
      </c>
      <c r="R4459" t="s">
        <v>28</v>
      </c>
      <c r="S4459">
        <v>1</v>
      </c>
      <c r="T4459">
        <v>0</v>
      </c>
      <c r="U4459" t="s">
        <v>164</v>
      </c>
      <c r="V4459" t="s">
        <v>165</v>
      </c>
      <c r="W4459">
        <v>0</v>
      </c>
    </row>
    <row r="4460" spans="1:23" x14ac:dyDescent="0.25">
      <c r="A4460">
        <v>311014</v>
      </c>
      <c r="B4460" t="s">
        <v>10628</v>
      </c>
      <c r="C4460" t="str">
        <f>VLOOKUP(Table1[[#This Row],[Country Code]],Table3[],2)</f>
        <v>India</v>
      </c>
      <c r="D4460">
        <v>1</v>
      </c>
      <c r="E4460" t="s">
        <v>6914</v>
      </c>
      <c r="F4460" t="s">
        <v>10629</v>
      </c>
      <c r="G4460" t="s">
        <v>10501</v>
      </c>
      <c r="H4460" t="s">
        <v>10502</v>
      </c>
      <c r="I4460">
        <v>77.261663100000007</v>
      </c>
      <c r="J4460">
        <v>28.538262599999999</v>
      </c>
      <c r="K4460" t="s">
        <v>145</v>
      </c>
      <c r="L4460">
        <v>200</v>
      </c>
      <c r="M4460" t="str">
        <f>IF(Table1[[#This Row],[Average Cost for two]]&lt;=200, "0-200", IF(Table1[[#This Row],[Average Cost for two]]&lt;=400, "200-400", IF(Table1[[#This Row],[Average Cost for two]]&lt;=600, "400-600", IF(Table1[[#This Row],[Average Cost for two]]&lt;=800, "600-800", IF(Table1[[#This Row],[Average Cost for two]]&lt;=1000, "800-1000", "&gt;1000")))))</f>
        <v>0-200</v>
      </c>
      <c r="N4460" t="s">
        <v>2115</v>
      </c>
      <c r="O4460" t="s">
        <v>28</v>
      </c>
      <c r="P4460" t="s">
        <v>28</v>
      </c>
      <c r="Q4460" t="s">
        <v>28</v>
      </c>
      <c r="R4460" t="s">
        <v>28</v>
      </c>
      <c r="S4460">
        <v>1</v>
      </c>
      <c r="T4460">
        <v>0</v>
      </c>
      <c r="U4460" t="s">
        <v>164</v>
      </c>
      <c r="V4460" t="s">
        <v>165</v>
      </c>
      <c r="W4460">
        <v>3</v>
      </c>
    </row>
    <row r="4461" spans="1:23" x14ac:dyDescent="0.25">
      <c r="A4461">
        <v>4325</v>
      </c>
      <c r="B4461" t="s">
        <v>2975</v>
      </c>
      <c r="C4461" t="str">
        <f>VLOOKUP(Table1[[#This Row],[Country Code]],Table3[],2)</f>
        <v>India</v>
      </c>
      <c r="D4461">
        <v>1</v>
      </c>
      <c r="E4461" t="s">
        <v>6914</v>
      </c>
      <c r="F4461" t="s">
        <v>10630</v>
      </c>
      <c r="G4461" t="s">
        <v>10501</v>
      </c>
      <c r="H4461" t="s">
        <v>10502</v>
      </c>
      <c r="I4461">
        <v>77.251067199999994</v>
      </c>
      <c r="J4461">
        <v>28.544608499999999</v>
      </c>
      <c r="K4461" t="s">
        <v>2120</v>
      </c>
      <c r="L4461">
        <v>350</v>
      </c>
      <c r="M4461" t="str">
        <f>IF(Table1[[#This Row],[Average Cost for two]]&lt;=200, "0-200", IF(Table1[[#This Row],[Average Cost for two]]&lt;=400, "200-400", IF(Table1[[#This Row],[Average Cost for two]]&lt;=600, "400-600", IF(Table1[[#This Row],[Average Cost for two]]&lt;=800, "600-800", IF(Table1[[#This Row],[Average Cost for two]]&lt;=1000, "800-1000", "&gt;1000")))))</f>
        <v>200-400</v>
      </c>
      <c r="N4461" t="s">
        <v>2115</v>
      </c>
      <c r="O4461" t="s">
        <v>28</v>
      </c>
      <c r="P4461" t="s">
        <v>27</v>
      </c>
      <c r="Q4461" t="s">
        <v>28</v>
      </c>
      <c r="R4461" t="s">
        <v>28</v>
      </c>
      <c r="S4461">
        <v>1</v>
      </c>
      <c r="T4461">
        <v>2.4</v>
      </c>
      <c r="U4461" t="s">
        <v>1058</v>
      </c>
      <c r="V4461" t="s">
        <v>1059</v>
      </c>
      <c r="W4461">
        <v>11</v>
      </c>
    </row>
    <row r="4462" spans="1:23" x14ac:dyDescent="0.25">
      <c r="A4462">
        <v>18322653</v>
      </c>
      <c r="B4462" t="s">
        <v>10631</v>
      </c>
      <c r="C4462" t="str">
        <f>VLOOKUP(Table1[[#This Row],[Country Code]],Table3[],2)</f>
        <v>India</v>
      </c>
      <c r="D4462">
        <v>1</v>
      </c>
      <c r="E4462" t="s">
        <v>6914</v>
      </c>
      <c r="F4462" t="s">
        <v>10632</v>
      </c>
      <c r="G4462" t="s">
        <v>10501</v>
      </c>
      <c r="H4462" t="s">
        <v>10502</v>
      </c>
      <c r="I4462">
        <v>77.249081770000004</v>
      </c>
      <c r="J4462">
        <v>28.543476779999999</v>
      </c>
      <c r="K4462" t="s">
        <v>2280</v>
      </c>
      <c r="L4462">
        <v>400</v>
      </c>
      <c r="M4462" t="str">
        <f>IF(Table1[[#This Row],[Average Cost for two]]&lt;=200, "0-200", IF(Table1[[#This Row],[Average Cost for two]]&lt;=400, "200-400", IF(Table1[[#This Row],[Average Cost for two]]&lt;=600, "400-600", IF(Table1[[#This Row],[Average Cost for two]]&lt;=800, "600-800", IF(Table1[[#This Row],[Average Cost for two]]&lt;=1000, "800-1000", "&gt;1000")))))</f>
        <v>200-400</v>
      </c>
      <c r="N4462" t="s">
        <v>2115</v>
      </c>
      <c r="O4462" t="s">
        <v>28</v>
      </c>
      <c r="P4462" t="s">
        <v>27</v>
      </c>
      <c r="Q4462" t="s">
        <v>28</v>
      </c>
      <c r="R4462" t="s">
        <v>28</v>
      </c>
      <c r="S4462">
        <v>1</v>
      </c>
      <c r="T4462">
        <v>2.2999999999999998</v>
      </c>
      <c r="U4462" t="s">
        <v>1058</v>
      </c>
      <c r="V4462" t="s">
        <v>1059</v>
      </c>
      <c r="W4462">
        <v>9</v>
      </c>
    </row>
    <row r="4463" spans="1:23" x14ac:dyDescent="0.25">
      <c r="A4463">
        <v>9557</v>
      </c>
      <c r="B4463" t="s">
        <v>10633</v>
      </c>
      <c r="C4463" t="str">
        <f>VLOOKUP(Table1[[#This Row],[Country Code]],Table3[],2)</f>
        <v>India</v>
      </c>
      <c r="D4463">
        <v>1</v>
      </c>
      <c r="E4463" t="s">
        <v>6914</v>
      </c>
      <c r="F4463" t="s">
        <v>10634</v>
      </c>
      <c r="G4463" t="s">
        <v>10501</v>
      </c>
      <c r="H4463" t="s">
        <v>10502</v>
      </c>
      <c r="I4463">
        <v>77.255785610000004</v>
      </c>
      <c r="J4463">
        <v>28.542010919999999</v>
      </c>
      <c r="K4463" t="s">
        <v>3134</v>
      </c>
      <c r="L4463">
        <v>400</v>
      </c>
      <c r="M4463" t="str">
        <f>IF(Table1[[#This Row],[Average Cost for two]]&lt;=200, "0-200", IF(Table1[[#This Row],[Average Cost for two]]&lt;=400, "200-400", IF(Table1[[#This Row],[Average Cost for two]]&lt;=600, "400-600", IF(Table1[[#This Row],[Average Cost for two]]&lt;=800, "600-800", IF(Table1[[#This Row],[Average Cost for two]]&lt;=1000, "800-1000", "&gt;1000")))))</f>
        <v>200-400</v>
      </c>
      <c r="N4463" t="s">
        <v>2115</v>
      </c>
      <c r="O4463" t="s">
        <v>28</v>
      </c>
      <c r="P4463" t="s">
        <v>27</v>
      </c>
      <c r="Q4463" t="s">
        <v>28</v>
      </c>
      <c r="R4463" t="s">
        <v>28</v>
      </c>
      <c r="S4463">
        <v>1</v>
      </c>
      <c r="T4463">
        <v>2.2999999999999998</v>
      </c>
      <c r="U4463" t="s">
        <v>1058</v>
      </c>
      <c r="V4463" t="s">
        <v>1059</v>
      </c>
      <c r="W4463">
        <v>19</v>
      </c>
    </row>
    <row r="4464" spans="1:23" x14ac:dyDescent="0.25">
      <c r="A4464">
        <v>9470</v>
      </c>
      <c r="B4464" t="s">
        <v>7212</v>
      </c>
      <c r="C4464" t="str">
        <f>VLOOKUP(Table1[[#This Row],[Country Code]],Table3[],2)</f>
        <v>India</v>
      </c>
      <c r="D4464">
        <v>1</v>
      </c>
      <c r="E4464" t="s">
        <v>6914</v>
      </c>
      <c r="F4464" t="s">
        <v>10635</v>
      </c>
      <c r="G4464" t="s">
        <v>10636</v>
      </c>
      <c r="H4464" t="s">
        <v>10637</v>
      </c>
      <c r="I4464">
        <v>77.2071483</v>
      </c>
      <c r="J4464">
        <v>28.6809045</v>
      </c>
      <c r="K4464" t="s">
        <v>392</v>
      </c>
      <c r="L4464">
        <v>300</v>
      </c>
      <c r="M4464" t="str">
        <f>IF(Table1[[#This Row],[Average Cost for two]]&lt;=200, "0-200", IF(Table1[[#This Row],[Average Cost for two]]&lt;=400, "200-400", IF(Table1[[#This Row],[Average Cost for two]]&lt;=600, "400-600", IF(Table1[[#This Row],[Average Cost for two]]&lt;=800, "600-800", IF(Table1[[#This Row],[Average Cost for two]]&lt;=1000, "800-1000", "&gt;1000")))))</f>
        <v>200-400</v>
      </c>
      <c r="N4464" t="s">
        <v>2115</v>
      </c>
      <c r="O4464" t="s">
        <v>28</v>
      </c>
      <c r="P4464" t="s">
        <v>28</v>
      </c>
      <c r="Q4464" t="s">
        <v>28</v>
      </c>
      <c r="R4464" t="s">
        <v>28</v>
      </c>
      <c r="S4464">
        <v>1</v>
      </c>
      <c r="T4464">
        <v>3.3</v>
      </c>
      <c r="U4464" t="s">
        <v>138</v>
      </c>
      <c r="V4464" t="s">
        <v>139</v>
      </c>
      <c r="W4464">
        <v>86</v>
      </c>
    </row>
    <row r="4465" spans="1:23" x14ac:dyDescent="0.25">
      <c r="A4465">
        <v>306491</v>
      </c>
      <c r="B4465" t="s">
        <v>10638</v>
      </c>
      <c r="C4465" t="str">
        <f>VLOOKUP(Table1[[#This Row],[Country Code]],Table3[],2)</f>
        <v>India</v>
      </c>
      <c r="D4465">
        <v>1</v>
      </c>
      <c r="E4465" t="s">
        <v>6914</v>
      </c>
      <c r="F4465" t="s">
        <v>10639</v>
      </c>
      <c r="G4465" t="s">
        <v>10636</v>
      </c>
      <c r="H4465" t="s">
        <v>10637</v>
      </c>
      <c r="I4465">
        <v>77.2061353</v>
      </c>
      <c r="J4465">
        <v>28.677870500000001</v>
      </c>
      <c r="K4465" t="s">
        <v>2280</v>
      </c>
      <c r="L4465">
        <v>250</v>
      </c>
      <c r="M4465" t="str">
        <f>IF(Table1[[#This Row],[Average Cost for two]]&lt;=200, "0-200", IF(Table1[[#This Row],[Average Cost for two]]&lt;=400, "200-400", IF(Table1[[#This Row],[Average Cost for two]]&lt;=600, "400-600", IF(Table1[[#This Row],[Average Cost for two]]&lt;=800, "600-800", IF(Table1[[#This Row],[Average Cost for two]]&lt;=1000, "800-1000", "&gt;1000")))))</f>
        <v>200-400</v>
      </c>
      <c r="N4465" t="s">
        <v>2115</v>
      </c>
      <c r="O4465" t="s">
        <v>28</v>
      </c>
      <c r="P4465" t="s">
        <v>27</v>
      </c>
      <c r="Q4465" t="s">
        <v>28</v>
      </c>
      <c r="R4465" t="s">
        <v>28</v>
      </c>
      <c r="S4465">
        <v>1</v>
      </c>
      <c r="T4465">
        <v>2.5</v>
      </c>
      <c r="U4465" t="s">
        <v>138</v>
      </c>
      <c r="V4465" t="s">
        <v>139</v>
      </c>
      <c r="W4465">
        <v>56</v>
      </c>
    </row>
    <row r="4466" spans="1:23" x14ac:dyDescent="0.25">
      <c r="A4466">
        <v>18416860</v>
      </c>
      <c r="B4466" t="s">
        <v>6976</v>
      </c>
      <c r="C4466" t="str">
        <f>VLOOKUP(Table1[[#This Row],[Country Code]],Table3[],2)</f>
        <v>India</v>
      </c>
      <c r="D4466">
        <v>1</v>
      </c>
      <c r="E4466" t="s">
        <v>6914</v>
      </c>
      <c r="F4466" t="s">
        <v>10640</v>
      </c>
      <c r="G4466" t="s">
        <v>10636</v>
      </c>
      <c r="H4466" t="s">
        <v>10637</v>
      </c>
      <c r="I4466">
        <v>0</v>
      </c>
      <c r="J4466">
        <v>0</v>
      </c>
      <c r="K4466" t="s">
        <v>10641</v>
      </c>
      <c r="L4466">
        <v>400</v>
      </c>
      <c r="M4466" t="str">
        <f>IF(Table1[[#This Row],[Average Cost for two]]&lt;=200, "0-200", IF(Table1[[#This Row],[Average Cost for two]]&lt;=400, "200-400", IF(Table1[[#This Row],[Average Cost for two]]&lt;=600, "400-600", IF(Table1[[#This Row],[Average Cost for two]]&lt;=800, "600-800", IF(Table1[[#This Row],[Average Cost for two]]&lt;=1000, "800-1000", "&gt;1000")))))</f>
        <v>200-400</v>
      </c>
      <c r="N4466" t="s">
        <v>2115</v>
      </c>
      <c r="O4466" t="s">
        <v>28</v>
      </c>
      <c r="P4466" t="s">
        <v>28</v>
      </c>
      <c r="Q4466" t="s">
        <v>28</v>
      </c>
      <c r="R4466" t="s">
        <v>28</v>
      </c>
      <c r="S4466">
        <v>1</v>
      </c>
      <c r="T4466">
        <v>3.1</v>
      </c>
      <c r="U4466" t="s">
        <v>138</v>
      </c>
      <c r="V4466" t="s">
        <v>139</v>
      </c>
      <c r="W4466">
        <v>10</v>
      </c>
    </row>
    <row r="4467" spans="1:23" x14ac:dyDescent="0.25">
      <c r="A4467">
        <v>640</v>
      </c>
      <c r="B4467" t="s">
        <v>3105</v>
      </c>
      <c r="C4467" t="str">
        <f>VLOOKUP(Table1[[#This Row],[Country Code]],Table3[],2)</f>
        <v>India</v>
      </c>
      <c r="D4467">
        <v>1</v>
      </c>
      <c r="E4467" t="s">
        <v>6914</v>
      </c>
      <c r="F4467" t="s">
        <v>10642</v>
      </c>
      <c r="G4467" t="s">
        <v>10636</v>
      </c>
      <c r="H4467" t="s">
        <v>10637</v>
      </c>
      <c r="I4467">
        <v>77.207248399999997</v>
      </c>
      <c r="J4467">
        <v>28.681751299999998</v>
      </c>
      <c r="K4467" t="s">
        <v>142</v>
      </c>
      <c r="L4467">
        <v>450</v>
      </c>
      <c r="M4467" t="str">
        <f>IF(Table1[[#This Row],[Average Cost for two]]&lt;=200, "0-200", IF(Table1[[#This Row],[Average Cost for two]]&lt;=400, "200-400", IF(Table1[[#This Row],[Average Cost for two]]&lt;=600, "400-600", IF(Table1[[#This Row],[Average Cost for two]]&lt;=800, "600-800", IF(Table1[[#This Row],[Average Cost for two]]&lt;=1000, "800-1000", "&gt;1000")))))</f>
        <v>400-600</v>
      </c>
      <c r="N4467" t="s">
        <v>2115</v>
      </c>
      <c r="O4467" t="s">
        <v>28</v>
      </c>
      <c r="P4467" t="s">
        <v>28</v>
      </c>
      <c r="Q4467" t="s">
        <v>28</v>
      </c>
      <c r="R4467" t="s">
        <v>28</v>
      </c>
      <c r="S4467">
        <v>1</v>
      </c>
      <c r="T4467">
        <v>3.3</v>
      </c>
      <c r="U4467" t="s">
        <v>138</v>
      </c>
      <c r="V4467" t="s">
        <v>139</v>
      </c>
      <c r="W4467">
        <v>82</v>
      </c>
    </row>
    <row r="4468" spans="1:23" x14ac:dyDescent="0.25">
      <c r="A4468">
        <v>305161</v>
      </c>
      <c r="B4468" t="s">
        <v>10643</v>
      </c>
      <c r="C4468" t="str">
        <f>VLOOKUP(Table1[[#This Row],[Country Code]],Table3[],2)</f>
        <v>India</v>
      </c>
      <c r="D4468">
        <v>1</v>
      </c>
      <c r="E4468" t="s">
        <v>6914</v>
      </c>
      <c r="F4468" t="s">
        <v>10644</v>
      </c>
      <c r="G4468" t="s">
        <v>10636</v>
      </c>
      <c r="H4468" t="s">
        <v>10637</v>
      </c>
      <c r="I4468">
        <v>77.197804000000005</v>
      </c>
      <c r="J4468">
        <v>28.6823671</v>
      </c>
      <c r="K4468" t="s">
        <v>2280</v>
      </c>
      <c r="L4468">
        <v>650</v>
      </c>
      <c r="M4468" t="str">
        <f>IF(Table1[[#This Row],[Average Cost for two]]&lt;=200, "0-200", IF(Table1[[#This Row],[Average Cost for two]]&lt;=400, "200-400", IF(Table1[[#This Row],[Average Cost for two]]&lt;=600, "400-600", IF(Table1[[#This Row],[Average Cost for two]]&lt;=800, "600-800", IF(Table1[[#This Row],[Average Cost for two]]&lt;=1000, "800-1000", "&gt;1000")))))</f>
        <v>600-800</v>
      </c>
      <c r="N4468" t="s">
        <v>2115</v>
      </c>
      <c r="O4468" t="s">
        <v>28</v>
      </c>
      <c r="P4468" t="s">
        <v>28</v>
      </c>
      <c r="Q4468" t="s">
        <v>28</v>
      </c>
      <c r="R4468" t="s">
        <v>28</v>
      </c>
      <c r="S4468">
        <v>2</v>
      </c>
      <c r="T4468">
        <v>3.3</v>
      </c>
      <c r="U4468" t="s">
        <v>138</v>
      </c>
      <c r="V4468" t="s">
        <v>139</v>
      </c>
      <c r="W4468">
        <v>26</v>
      </c>
    </row>
    <row r="4469" spans="1:23" x14ac:dyDescent="0.25">
      <c r="A4469">
        <v>306149</v>
      </c>
      <c r="B4469" t="s">
        <v>10645</v>
      </c>
      <c r="C4469" t="str">
        <f>VLOOKUP(Table1[[#This Row],[Country Code]],Table3[],2)</f>
        <v>India</v>
      </c>
      <c r="D4469">
        <v>1</v>
      </c>
      <c r="E4469" t="s">
        <v>6914</v>
      </c>
      <c r="F4469" t="s">
        <v>10646</v>
      </c>
      <c r="G4469" t="s">
        <v>10636</v>
      </c>
      <c r="H4469" t="s">
        <v>10637</v>
      </c>
      <c r="I4469">
        <v>77.204811300000003</v>
      </c>
      <c r="J4469">
        <v>28.682052200000001</v>
      </c>
      <c r="K4469" t="s">
        <v>2042</v>
      </c>
      <c r="L4469">
        <v>300</v>
      </c>
      <c r="M4469" t="str">
        <f>IF(Table1[[#This Row],[Average Cost for two]]&lt;=200, "0-200", IF(Table1[[#This Row],[Average Cost for two]]&lt;=400, "200-400", IF(Table1[[#This Row],[Average Cost for two]]&lt;=600, "400-600", IF(Table1[[#This Row],[Average Cost for two]]&lt;=800, "600-800", IF(Table1[[#This Row],[Average Cost for two]]&lt;=1000, "800-1000", "&gt;1000")))))</f>
        <v>200-400</v>
      </c>
      <c r="N4469" t="s">
        <v>2115</v>
      </c>
      <c r="O4469" t="s">
        <v>28</v>
      </c>
      <c r="P4469" t="s">
        <v>28</v>
      </c>
      <c r="Q4469" t="s">
        <v>28</v>
      </c>
      <c r="R4469" t="s">
        <v>28</v>
      </c>
      <c r="S4469">
        <v>1</v>
      </c>
      <c r="T4469">
        <v>3.4</v>
      </c>
      <c r="U4469" t="s">
        <v>138</v>
      </c>
      <c r="V4469" t="s">
        <v>139</v>
      </c>
      <c r="W4469">
        <v>75</v>
      </c>
    </row>
    <row r="4470" spans="1:23" x14ac:dyDescent="0.25">
      <c r="A4470">
        <v>1197</v>
      </c>
      <c r="B4470" t="s">
        <v>10647</v>
      </c>
      <c r="C4470" t="str">
        <f>VLOOKUP(Table1[[#This Row],[Country Code]],Table3[],2)</f>
        <v>India</v>
      </c>
      <c r="D4470">
        <v>1</v>
      </c>
      <c r="E4470" t="s">
        <v>6914</v>
      </c>
      <c r="F4470" t="s">
        <v>10648</v>
      </c>
      <c r="G4470" t="s">
        <v>10636</v>
      </c>
      <c r="H4470" t="s">
        <v>10637</v>
      </c>
      <c r="I4470">
        <v>77.208418809999998</v>
      </c>
      <c r="J4470">
        <v>28.679915529999999</v>
      </c>
      <c r="K4470" t="s">
        <v>2715</v>
      </c>
      <c r="L4470">
        <v>800</v>
      </c>
      <c r="M4470" t="str">
        <f>IF(Table1[[#This Row],[Average Cost for two]]&lt;=200, "0-200", IF(Table1[[#This Row],[Average Cost for two]]&lt;=400, "200-400", IF(Table1[[#This Row],[Average Cost for two]]&lt;=600, "400-600", IF(Table1[[#This Row],[Average Cost for two]]&lt;=800, "600-800", IF(Table1[[#This Row],[Average Cost for two]]&lt;=1000, "800-1000", "&gt;1000")))))</f>
        <v>600-800</v>
      </c>
      <c r="N4470" t="s">
        <v>2115</v>
      </c>
      <c r="O4470" t="s">
        <v>28</v>
      </c>
      <c r="P4470" t="s">
        <v>28</v>
      </c>
      <c r="Q4470" t="s">
        <v>28</v>
      </c>
      <c r="R4470" t="s">
        <v>28</v>
      </c>
      <c r="S4470">
        <v>2</v>
      </c>
      <c r="T4470">
        <v>3.1</v>
      </c>
      <c r="U4470" t="s">
        <v>138</v>
      </c>
      <c r="V4470" t="s">
        <v>139</v>
      </c>
      <c r="W4470">
        <v>77</v>
      </c>
    </row>
    <row r="4471" spans="1:23" x14ac:dyDescent="0.25">
      <c r="A4471">
        <v>18198467</v>
      </c>
      <c r="B4471" t="s">
        <v>10649</v>
      </c>
      <c r="C4471" t="str">
        <f>VLOOKUP(Table1[[#This Row],[Country Code]],Table3[],2)</f>
        <v>India</v>
      </c>
      <c r="D4471">
        <v>1</v>
      </c>
      <c r="E4471" t="s">
        <v>6914</v>
      </c>
      <c r="F4471" t="s">
        <v>10650</v>
      </c>
      <c r="G4471" t="s">
        <v>10636</v>
      </c>
      <c r="H4471" t="s">
        <v>10637</v>
      </c>
      <c r="I4471">
        <v>77.206697800000001</v>
      </c>
      <c r="J4471">
        <v>28.681963799999998</v>
      </c>
      <c r="K4471" t="s">
        <v>10651</v>
      </c>
      <c r="L4471">
        <v>450</v>
      </c>
      <c r="M4471" t="str">
        <f>IF(Table1[[#This Row],[Average Cost for two]]&lt;=200, "0-200", IF(Table1[[#This Row],[Average Cost for two]]&lt;=400, "200-400", IF(Table1[[#This Row],[Average Cost for two]]&lt;=600, "400-600", IF(Table1[[#This Row],[Average Cost for two]]&lt;=800, "600-800", IF(Table1[[#This Row],[Average Cost for two]]&lt;=1000, "800-1000", "&gt;1000")))))</f>
        <v>400-600</v>
      </c>
      <c r="N4471" t="s">
        <v>2115</v>
      </c>
      <c r="O4471" t="s">
        <v>28</v>
      </c>
      <c r="P4471" t="s">
        <v>28</v>
      </c>
      <c r="Q4471" t="s">
        <v>28</v>
      </c>
      <c r="R4471" t="s">
        <v>28</v>
      </c>
      <c r="S4471">
        <v>1</v>
      </c>
      <c r="T4471">
        <v>3.4</v>
      </c>
      <c r="U4471" t="s">
        <v>138</v>
      </c>
      <c r="V4471" t="s">
        <v>139</v>
      </c>
      <c r="W4471">
        <v>38</v>
      </c>
    </row>
    <row r="4472" spans="1:23" x14ac:dyDescent="0.25">
      <c r="A4472">
        <v>311903</v>
      </c>
      <c r="B4472" t="s">
        <v>2400</v>
      </c>
      <c r="C4472" t="str">
        <f>VLOOKUP(Table1[[#This Row],[Country Code]],Table3[],2)</f>
        <v>India</v>
      </c>
      <c r="D4472">
        <v>1</v>
      </c>
      <c r="E4472" t="s">
        <v>6914</v>
      </c>
      <c r="F4472" t="s">
        <v>10652</v>
      </c>
      <c r="G4472" t="s">
        <v>10636</v>
      </c>
      <c r="H4472" t="s">
        <v>10637</v>
      </c>
      <c r="I4472">
        <v>77.195375900000002</v>
      </c>
      <c r="J4472">
        <v>28.679401370000001</v>
      </c>
      <c r="K4472" t="s">
        <v>3384</v>
      </c>
      <c r="L4472">
        <v>700</v>
      </c>
      <c r="M4472" t="str">
        <f>IF(Table1[[#This Row],[Average Cost for two]]&lt;=200, "0-200", IF(Table1[[#This Row],[Average Cost for two]]&lt;=400, "200-400", IF(Table1[[#This Row],[Average Cost for two]]&lt;=600, "400-600", IF(Table1[[#This Row],[Average Cost for two]]&lt;=800, "600-800", IF(Table1[[#This Row],[Average Cost for two]]&lt;=1000, "800-1000", "&gt;1000")))))</f>
        <v>600-800</v>
      </c>
      <c r="N4472" t="s">
        <v>2115</v>
      </c>
      <c r="O4472" t="s">
        <v>28</v>
      </c>
      <c r="P4472" t="s">
        <v>28</v>
      </c>
      <c r="Q4472" t="s">
        <v>28</v>
      </c>
      <c r="R4472" t="s">
        <v>28</v>
      </c>
      <c r="S4472">
        <v>2</v>
      </c>
      <c r="T4472">
        <v>3.4</v>
      </c>
      <c r="U4472" t="s">
        <v>138</v>
      </c>
      <c r="V4472" t="s">
        <v>139</v>
      </c>
      <c r="W4472">
        <v>36</v>
      </c>
    </row>
    <row r="4473" spans="1:23" x14ac:dyDescent="0.25">
      <c r="A4473">
        <v>18458665</v>
      </c>
      <c r="B4473" t="s">
        <v>10653</v>
      </c>
      <c r="C4473" t="str">
        <f>VLOOKUP(Table1[[#This Row],[Country Code]],Table3[],2)</f>
        <v>India</v>
      </c>
      <c r="D4473">
        <v>1</v>
      </c>
      <c r="E4473" t="s">
        <v>6914</v>
      </c>
      <c r="F4473" t="s">
        <v>10654</v>
      </c>
      <c r="G4473" t="s">
        <v>10636</v>
      </c>
      <c r="H4473" t="s">
        <v>10637</v>
      </c>
      <c r="I4473">
        <v>77.201217799999995</v>
      </c>
      <c r="J4473">
        <v>28.6834998</v>
      </c>
      <c r="K4473" t="s">
        <v>10655</v>
      </c>
      <c r="L4473">
        <v>1200</v>
      </c>
      <c r="M4473" t="str">
        <f>IF(Table1[[#This Row],[Average Cost for two]]&lt;=200, "0-200", IF(Table1[[#This Row],[Average Cost for two]]&lt;=400, "200-400", IF(Table1[[#This Row],[Average Cost for two]]&lt;=600, "400-600", IF(Table1[[#This Row],[Average Cost for two]]&lt;=800, "600-800", IF(Table1[[#This Row],[Average Cost for two]]&lt;=1000, "800-1000", "&gt;1000")))))</f>
        <v>&gt;1000</v>
      </c>
      <c r="N4473" t="s">
        <v>2115</v>
      </c>
      <c r="O4473" t="s">
        <v>27</v>
      </c>
      <c r="P4473" t="s">
        <v>28</v>
      </c>
      <c r="Q4473" t="s">
        <v>28</v>
      </c>
      <c r="R4473" t="s">
        <v>28</v>
      </c>
      <c r="S4473">
        <v>3</v>
      </c>
      <c r="T4473">
        <v>2.9</v>
      </c>
      <c r="U4473" t="s">
        <v>138</v>
      </c>
      <c r="V4473" t="s">
        <v>139</v>
      </c>
      <c r="W4473">
        <v>4</v>
      </c>
    </row>
    <row r="4474" spans="1:23" x14ac:dyDescent="0.25">
      <c r="A4474">
        <v>6651</v>
      </c>
      <c r="B4474" t="s">
        <v>10656</v>
      </c>
      <c r="C4474" t="str">
        <f>VLOOKUP(Table1[[#This Row],[Country Code]],Table3[],2)</f>
        <v>India</v>
      </c>
      <c r="D4474">
        <v>1</v>
      </c>
      <c r="E4474" t="s">
        <v>6914</v>
      </c>
      <c r="F4474" t="s">
        <v>10657</v>
      </c>
      <c r="G4474" t="s">
        <v>10636</v>
      </c>
      <c r="H4474" t="s">
        <v>10637</v>
      </c>
      <c r="I4474">
        <v>77.204844499999993</v>
      </c>
      <c r="J4474">
        <v>28.6839604</v>
      </c>
      <c r="K4474" t="s">
        <v>142</v>
      </c>
      <c r="L4474">
        <v>500</v>
      </c>
      <c r="M4474" t="str">
        <f>IF(Table1[[#This Row],[Average Cost for two]]&lt;=200, "0-200", IF(Table1[[#This Row],[Average Cost for two]]&lt;=400, "200-400", IF(Table1[[#This Row],[Average Cost for two]]&lt;=600, "400-600", IF(Table1[[#This Row],[Average Cost for two]]&lt;=800, "600-800", IF(Table1[[#This Row],[Average Cost for two]]&lt;=1000, "800-1000", "&gt;1000")))))</f>
        <v>400-600</v>
      </c>
      <c r="N4474" t="s">
        <v>2115</v>
      </c>
      <c r="O4474" t="s">
        <v>28</v>
      </c>
      <c r="P4474" t="s">
        <v>28</v>
      </c>
      <c r="Q4474" t="s">
        <v>28</v>
      </c>
      <c r="R4474" t="s">
        <v>28</v>
      </c>
      <c r="S4474">
        <v>2</v>
      </c>
      <c r="T4474">
        <v>2.8</v>
      </c>
      <c r="U4474" t="s">
        <v>138</v>
      </c>
      <c r="V4474" t="s">
        <v>139</v>
      </c>
      <c r="W4474">
        <v>25</v>
      </c>
    </row>
    <row r="4475" spans="1:23" x14ac:dyDescent="0.25">
      <c r="A4475">
        <v>311076</v>
      </c>
      <c r="B4475" t="s">
        <v>3146</v>
      </c>
      <c r="C4475" t="str">
        <f>VLOOKUP(Table1[[#This Row],[Country Code]],Table3[],2)</f>
        <v>India</v>
      </c>
      <c r="D4475">
        <v>1</v>
      </c>
      <c r="E4475" t="s">
        <v>6914</v>
      </c>
      <c r="F4475" t="s">
        <v>10658</v>
      </c>
      <c r="G4475" t="s">
        <v>10636</v>
      </c>
      <c r="H4475" t="s">
        <v>10637</v>
      </c>
      <c r="I4475">
        <v>77.195525090000004</v>
      </c>
      <c r="J4475">
        <v>28.680104369999999</v>
      </c>
      <c r="K4475" t="s">
        <v>3007</v>
      </c>
      <c r="L4475">
        <v>400</v>
      </c>
      <c r="M4475" t="str">
        <f>IF(Table1[[#This Row],[Average Cost for two]]&lt;=200, "0-200", IF(Table1[[#This Row],[Average Cost for two]]&lt;=400, "200-400", IF(Table1[[#This Row],[Average Cost for two]]&lt;=600, "400-600", IF(Table1[[#This Row],[Average Cost for two]]&lt;=800, "600-800", IF(Table1[[#This Row],[Average Cost for two]]&lt;=1000, "800-1000", "&gt;1000")))))</f>
        <v>200-400</v>
      </c>
      <c r="N4475" t="s">
        <v>2115</v>
      </c>
      <c r="O4475" t="s">
        <v>28</v>
      </c>
      <c r="P4475" t="s">
        <v>27</v>
      </c>
      <c r="Q4475" t="s">
        <v>28</v>
      </c>
      <c r="R4475" t="s">
        <v>28</v>
      </c>
      <c r="S4475">
        <v>1</v>
      </c>
      <c r="T4475">
        <v>3.4</v>
      </c>
      <c r="U4475" t="s">
        <v>138</v>
      </c>
      <c r="V4475" t="s">
        <v>139</v>
      </c>
      <c r="W4475">
        <v>41</v>
      </c>
    </row>
    <row r="4476" spans="1:23" x14ac:dyDescent="0.25">
      <c r="A4476">
        <v>9001</v>
      </c>
      <c r="B4476" t="s">
        <v>10659</v>
      </c>
      <c r="C4476" t="str">
        <f>VLOOKUP(Table1[[#This Row],[Country Code]],Table3[],2)</f>
        <v>India</v>
      </c>
      <c r="D4476">
        <v>1</v>
      </c>
      <c r="E4476" t="s">
        <v>6914</v>
      </c>
      <c r="F4476" t="s">
        <v>10660</v>
      </c>
      <c r="G4476" t="s">
        <v>10636</v>
      </c>
      <c r="H4476" t="s">
        <v>10637</v>
      </c>
      <c r="I4476">
        <v>77.207839000000007</v>
      </c>
      <c r="J4476">
        <v>28.677096800000001</v>
      </c>
      <c r="K4476" t="s">
        <v>2114</v>
      </c>
      <c r="L4476">
        <v>550</v>
      </c>
      <c r="M4476" t="str">
        <f>IF(Table1[[#This Row],[Average Cost for two]]&lt;=200, "0-200", IF(Table1[[#This Row],[Average Cost for two]]&lt;=400, "200-400", IF(Table1[[#This Row],[Average Cost for two]]&lt;=600, "400-600", IF(Table1[[#This Row],[Average Cost for two]]&lt;=800, "600-800", IF(Table1[[#This Row],[Average Cost for two]]&lt;=1000, "800-1000", "&gt;1000")))))</f>
        <v>400-600</v>
      </c>
      <c r="N4476" t="s">
        <v>2115</v>
      </c>
      <c r="O4476" t="s">
        <v>28</v>
      </c>
      <c r="P4476" t="s">
        <v>28</v>
      </c>
      <c r="Q4476" t="s">
        <v>28</v>
      </c>
      <c r="R4476" t="s">
        <v>28</v>
      </c>
      <c r="S4476">
        <v>2</v>
      </c>
      <c r="T4476">
        <v>3.1</v>
      </c>
      <c r="U4476" t="s">
        <v>138</v>
      </c>
      <c r="V4476" t="s">
        <v>139</v>
      </c>
      <c r="W4476">
        <v>69</v>
      </c>
    </row>
    <row r="4477" spans="1:23" x14ac:dyDescent="0.25">
      <c r="A4477">
        <v>8995</v>
      </c>
      <c r="B4477" t="s">
        <v>10661</v>
      </c>
      <c r="C4477" t="str">
        <f>VLOOKUP(Table1[[#This Row],[Country Code]],Table3[],2)</f>
        <v>India</v>
      </c>
      <c r="D4477">
        <v>1</v>
      </c>
      <c r="E4477" t="s">
        <v>6914</v>
      </c>
      <c r="F4477" t="s">
        <v>10662</v>
      </c>
      <c r="G4477" t="s">
        <v>10636</v>
      </c>
      <c r="H4477" t="s">
        <v>10637</v>
      </c>
      <c r="I4477">
        <v>77.198288700000006</v>
      </c>
      <c r="J4477">
        <v>28.681938200000001</v>
      </c>
      <c r="K4477" t="s">
        <v>2852</v>
      </c>
      <c r="L4477">
        <v>650</v>
      </c>
      <c r="M4477" t="str">
        <f>IF(Table1[[#This Row],[Average Cost for two]]&lt;=200, "0-200", IF(Table1[[#This Row],[Average Cost for two]]&lt;=400, "200-400", IF(Table1[[#This Row],[Average Cost for two]]&lt;=600, "400-600", IF(Table1[[#This Row],[Average Cost for two]]&lt;=800, "600-800", IF(Table1[[#This Row],[Average Cost for two]]&lt;=1000, "800-1000", "&gt;1000")))))</f>
        <v>600-800</v>
      </c>
      <c r="N4477" t="s">
        <v>2115</v>
      </c>
      <c r="O4477" t="s">
        <v>28</v>
      </c>
      <c r="P4477" t="s">
        <v>28</v>
      </c>
      <c r="Q4477" t="s">
        <v>28</v>
      </c>
      <c r="R4477" t="s">
        <v>28</v>
      </c>
      <c r="S4477">
        <v>2</v>
      </c>
      <c r="T4477">
        <v>3.2</v>
      </c>
      <c r="U4477" t="s">
        <v>138</v>
      </c>
      <c r="V4477" t="s">
        <v>139</v>
      </c>
      <c r="W4477">
        <v>69</v>
      </c>
    </row>
    <row r="4478" spans="1:23" x14ac:dyDescent="0.25">
      <c r="A4478">
        <v>18489508</v>
      </c>
      <c r="B4478" t="s">
        <v>10153</v>
      </c>
      <c r="C4478" t="str">
        <f>VLOOKUP(Table1[[#This Row],[Country Code]],Table3[],2)</f>
        <v>India</v>
      </c>
      <c r="D4478">
        <v>1</v>
      </c>
      <c r="E4478" t="s">
        <v>6914</v>
      </c>
      <c r="F4478" t="s">
        <v>10637</v>
      </c>
      <c r="G4478" t="s">
        <v>10636</v>
      </c>
      <c r="H4478" t="s">
        <v>10637</v>
      </c>
      <c r="I4478">
        <v>0</v>
      </c>
      <c r="J4478">
        <v>0</v>
      </c>
      <c r="K4478" t="s">
        <v>10154</v>
      </c>
      <c r="L4478">
        <v>800</v>
      </c>
      <c r="M4478" t="str">
        <f>IF(Table1[[#This Row],[Average Cost for two]]&lt;=200, "0-200", IF(Table1[[#This Row],[Average Cost for two]]&lt;=400, "200-400", IF(Table1[[#This Row],[Average Cost for two]]&lt;=600, "400-600", IF(Table1[[#This Row],[Average Cost for two]]&lt;=800, "600-800", IF(Table1[[#This Row],[Average Cost for two]]&lt;=1000, "800-1000", "&gt;1000")))))</f>
        <v>600-800</v>
      </c>
      <c r="N4478" t="s">
        <v>2115</v>
      </c>
      <c r="O4478" t="s">
        <v>28</v>
      </c>
      <c r="P4478" t="s">
        <v>28</v>
      </c>
      <c r="Q4478" t="s">
        <v>28</v>
      </c>
      <c r="R4478" t="s">
        <v>28</v>
      </c>
      <c r="S4478">
        <v>2</v>
      </c>
      <c r="T4478">
        <v>3.3</v>
      </c>
      <c r="U4478" t="s">
        <v>138</v>
      </c>
      <c r="V4478" t="s">
        <v>139</v>
      </c>
      <c r="W4478">
        <v>6</v>
      </c>
    </row>
    <row r="4479" spans="1:23" x14ac:dyDescent="0.25">
      <c r="A4479">
        <v>7689</v>
      </c>
      <c r="B4479" t="s">
        <v>10663</v>
      </c>
      <c r="C4479" t="str">
        <f>VLOOKUP(Table1[[#This Row],[Country Code]],Table3[],2)</f>
        <v>India</v>
      </c>
      <c r="D4479">
        <v>1</v>
      </c>
      <c r="E4479" t="s">
        <v>6914</v>
      </c>
      <c r="F4479" t="s">
        <v>10664</v>
      </c>
      <c r="G4479" t="s">
        <v>10636</v>
      </c>
      <c r="H4479" t="s">
        <v>10637</v>
      </c>
      <c r="I4479">
        <v>77.206428299999999</v>
      </c>
      <c r="J4479">
        <v>28.682475499999999</v>
      </c>
      <c r="K4479" t="s">
        <v>3059</v>
      </c>
      <c r="L4479">
        <v>150</v>
      </c>
      <c r="M4479" t="str">
        <f>IF(Table1[[#This Row],[Average Cost for two]]&lt;=200, "0-200", IF(Table1[[#This Row],[Average Cost for two]]&lt;=400, "200-400", IF(Table1[[#This Row],[Average Cost for two]]&lt;=600, "400-600", IF(Table1[[#This Row],[Average Cost for two]]&lt;=800, "600-800", IF(Table1[[#This Row],[Average Cost for two]]&lt;=1000, "800-1000", "&gt;1000")))))</f>
        <v>0-200</v>
      </c>
      <c r="N4479" t="s">
        <v>2115</v>
      </c>
      <c r="O4479" t="s">
        <v>28</v>
      </c>
      <c r="P4479" t="s">
        <v>28</v>
      </c>
      <c r="Q4479" t="s">
        <v>28</v>
      </c>
      <c r="R4479" t="s">
        <v>28</v>
      </c>
      <c r="S4479">
        <v>1</v>
      </c>
      <c r="T4479">
        <v>3.3</v>
      </c>
      <c r="U4479" t="s">
        <v>138</v>
      </c>
      <c r="V4479" t="s">
        <v>139</v>
      </c>
      <c r="W4479">
        <v>49</v>
      </c>
    </row>
    <row r="4480" spans="1:23" x14ac:dyDescent="0.25">
      <c r="A4480">
        <v>307959</v>
      </c>
      <c r="B4480" t="s">
        <v>10665</v>
      </c>
      <c r="C4480" t="str">
        <f>VLOOKUP(Table1[[#This Row],[Country Code]],Table3[],2)</f>
        <v>India</v>
      </c>
      <c r="D4480">
        <v>1</v>
      </c>
      <c r="E4480" t="s">
        <v>6914</v>
      </c>
      <c r="F4480" t="s">
        <v>10666</v>
      </c>
      <c r="G4480" t="s">
        <v>10636</v>
      </c>
      <c r="H4480" t="s">
        <v>10637</v>
      </c>
      <c r="I4480">
        <v>77.200479999999999</v>
      </c>
      <c r="J4480">
        <v>28.682621399999999</v>
      </c>
      <c r="K4480" t="s">
        <v>10667</v>
      </c>
      <c r="L4480">
        <v>800</v>
      </c>
      <c r="M4480" t="str">
        <f>IF(Table1[[#This Row],[Average Cost for two]]&lt;=200, "0-200", IF(Table1[[#This Row],[Average Cost for two]]&lt;=400, "200-400", IF(Table1[[#This Row],[Average Cost for two]]&lt;=600, "400-600", IF(Table1[[#This Row],[Average Cost for two]]&lt;=800, "600-800", IF(Table1[[#This Row],[Average Cost for two]]&lt;=1000, "800-1000", "&gt;1000")))))</f>
        <v>600-800</v>
      </c>
      <c r="N4480" t="s">
        <v>2115</v>
      </c>
      <c r="O4480" t="s">
        <v>27</v>
      </c>
      <c r="P4480" t="s">
        <v>28</v>
      </c>
      <c r="Q4480" t="s">
        <v>28</v>
      </c>
      <c r="R4480" t="s">
        <v>28</v>
      </c>
      <c r="S4480">
        <v>2</v>
      </c>
      <c r="T4480">
        <v>3.2</v>
      </c>
      <c r="U4480" t="s">
        <v>138</v>
      </c>
      <c r="V4480" t="s">
        <v>139</v>
      </c>
      <c r="W4480">
        <v>145</v>
      </c>
    </row>
    <row r="4481" spans="1:23" x14ac:dyDescent="0.25">
      <c r="A4481">
        <v>18222571</v>
      </c>
      <c r="B4481" t="s">
        <v>10668</v>
      </c>
      <c r="C4481" t="str">
        <f>VLOOKUP(Table1[[#This Row],[Country Code]],Table3[],2)</f>
        <v>India</v>
      </c>
      <c r="D4481">
        <v>1</v>
      </c>
      <c r="E4481" t="s">
        <v>6914</v>
      </c>
      <c r="F4481" t="s">
        <v>10669</v>
      </c>
      <c r="G4481" t="s">
        <v>10636</v>
      </c>
      <c r="H4481" t="s">
        <v>10637</v>
      </c>
      <c r="I4481">
        <v>77.207371499999994</v>
      </c>
      <c r="J4481">
        <v>28.6808616</v>
      </c>
      <c r="K4481" t="s">
        <v>2150</v>
      </c>
      <c r="L4481">
        <v>650</v>
      </c>
      <c r="M4481" t="str">
        <f>IF(Table1[[#This Row],[Average Cost for two]]&lt;=200, "0-200", IF(Table1[[#This Row],[Average Cost for two]]&lt;=400, "200-400", IF(Table1[[#This Row],[Average Cost for two]]&lt;=600, "400-600", IF(Table1[[#This Row],[Average Cost for two]]&lt;=800, "600-800", IF(Table1[[#This Row],[Average Cost for two]]&lt;=1000, "800-1000", "&gt;1000")))))</f>
        <v>600-800</v>
      </c>
      <c r="N4481" t="s">
        <v>2115</v>
      </c>
      <c r="O4481" t="s">
        <v>28</v>
      </c>
      <c r="P4481" t="s">
        <v>27</v>
      </c>
      <c r="Q4481" t="s">
        <v>28</v>
      </c>
      <c r="R4481" t="s">
        <v>28</v>
      </c>
      <c r="S4481">
        <v>2</v>
      </c>
      <c r="T4481">
        <v>3.3</v>
      </c>
      <c r="U4481" t="s">
        <v>138</v>
      </c>
      <c r="V4481" t="s">
        <v>139</v>
      </c>
      <c r="W4481">
        <v>41</v>
      </c>
    </row>
    <row r="4482" spans="1:23" x14ac:dyDescent="0.25">
      <c r="A4482">
        <v>310202</v>
      </c>
      <c r="B4482" t="s">
        <v>7020</v>
      </c>
      <c r="C4482" t="str">
        <f>VLOOKUP(Table1[[#This Row],[Country Code]],Table3[],2)</f>
        <v>India</v>
      </c>
      <c r="D4482">
        <v>1</v>
      </c>
      <c r="E4482" t="s">
        <v>6914</v>
      </c>
      <c r="F4482" t="s">
        <v>10670</v>
      </c>
      <c r="G4482" t="s">
        <v>10636</v>
      </c>
      <c r="H4482" t="s">
        <v>10637</v>
      </c>
      <c r="I4482">
        <v>77.205080800000005</v>
      </c>
      <c r="J4482">
        <v>28.682167499999998</v>
      </c>
      <c r="K4482" t="s">
        <v>2120</v>
      </c>
      <c r="L4482">
        <v>400</v>
      </c>
      <c r="M4482" t="str">
        <f>IF(Table1[[#This Row],[Average Cost for two]]&lt;=200, "0-200", IF(Table1[[#This Row],[Average Cost for two]]&lt;=400, "200-400", IF(Table1[[#This Row],[Average Cost for two]]&lt;=600, "400-600", IF(Table1[[#This Row],[Average Cost for two]]&lt;=800, "600-800", IF(Table1[[#This Row],[Average Cost for two]]&lt;=1000, "800-1000", "&gt;1000")))))</f>
        <v>200-400</v>
      </c>
      <c r="N4482" t="s">
        <v>2115</v>
      </c>
      <c r="O4482" t="s">
        <v>28</v>
      </c>
      <c r="P4482" t="s">
        <v>27</v>
      </c>
      <c r="Q4482" t="s">
        <v>28</v>
      </c>
      <c r="R4482" t="s">
        <v>28</v>
      </c>
      <c r="S4482">
        <v>1</v>
      </c>
      <c r="T4482">
        <v>2.9</v>
      </c>
      <c r="U4482" t="s">
        <v>138</v>
      </c>
      <c r="V4482" t="s">
        <v>139</v>
      </c>
      <c r="W4482">
        <v>15</v>
      </c>
    </row>
    <row r="4483" spans="1:23" x14ac:dyDescent="0.25">
      <c r="A4483">
        <v>301470</v>
      </c>
      <c r="B4483" t="s">
        <v>2313</v>
      </c>
      <c r="C4483" t="str">
        <f>VLOOKUP(Table1[[#This Row],[Country Code]],Table3[],2)</f>
        <v>India</v>
      </c>
      <c r="D4483">
        <v>1</v>
      </c>
      <c r="E4483" t="s">
        <v>6914</v>
      </c>
      <c r="F4483" t="s">
        <v>10671</v>
      </c>
      <c r="G4483" t="s">
        <v>10636</v>
      </c>
      <c r="H4483" t="s">
        <v>10637</v>
      </c>
      <c r="I4483">
        <v>77.198684200000002</v>
      </c>
      <c r="J4483">
        <v>28.6816581</v>
      </c>
      <c r="K4483" t="s">
        <v>2852</v>
      </c>
      <c r="L4483">
        <v>600</v>
      </c>
      <c r="M4483" t="str">
        <f>IF(Table1[[#This Row],[Average Cost for two]]&lt;=200, "0-200", IF(Table1[[#This Row],[Average Cost for two]]&lt;=400, "200-400", IF(Table1[[#This Row],[Average Cost for two]]&lt;=600, "400-600", IF(Table1[[#This Row],[Average Cost for two]]&lt;=800, "600-800", IF(Table1[[#This Row],[Average Cost for two]]&lt;=1000, "800-1000", "&gt;1000")))))</f>
        <v>400-600</v>
      </c>
      <c r="N4483" t="s">
        <v>2115</v>
      </c>
      <c r="O4483" t="s">
        <v>28</v>
      </c>
      <c r="P4483" t="s">
        <v>27</v>
      </c>
      <c r="Q4483" t="s">
        <v>28</v>
      </c>
      <c r="R4483" t="s">
        <v>28</v>
      </c>
      <c r="S4483">
        <v>2</v>
      </c>
      <c r="T4483">
        <v>2.7</v>
      </c>
      <c r="U4483" t="s">
        <v>138</v>
      </c>
      <c r="V4483" t="s">
        <v>139</v>
      </c>
      <c r="W4483">
        <v>109</v>
      </c>
    </row>
    <row r="4484" spans="1:23" x14ac:dyDescent="0.25">
      <c r="A4484">
        <v>5433</v>
      </c>
      <c r="B4484" t="s">
        <v>10672</v>
      </c>
      <c r="C4484" t="str">
        <f>VLOOKUP(Table1[[#This Row],[Country Code]],Table3[],2)</f>
        <v>India</v>
      </c>
      <c r="D4484">
        <v>1</v>
      </c>
      <c r="E4484" t="s">
        <v>6914</v>
      </c>
      <c r="F4484" t="s">
        <v>10673</v>
      </c>
      <c r="G4484" t="s">
        <v>10636</v>
      </c>
      <c r="H4484" t="s">
        <v>10637</v>
      </c>
      <c r="I4484">
        <v>77.199757000000005</v>
      </c>
      <c r="J4484">
        <v>28.682385199999999</v>
      </c>
      <c r="K4484" t="s">
        <v>2042</v>
      </c>
      <c r="L4484">
        <v>300</v>
      </c>
      <c r="M4484" t="str">
        <f>IF(Table1[[#This Row],[Average Cost for two]]&lt;=200, "0-200", IF(Table1[[#This Row],[Average Cost for two]]&lt;=400, "200-400", IF(Table1[[#This Row],[Average Cost for two]]&lt;=600, "400-600", IF(Table1[[#This Row],[Average Cost for two]]&lt;=800, "600-800", IF(Table1[[#This Row],[Average Cost for two]]&lt;=1000, "800-1000", "&gt;1000")))))</f>
        <v>200-400</v>
      </c>
      <c r="N4484" t="s">
        <v>2115</v>
      </c>
      <c r="O4484" t="s">
        <v>28</v>
      </c>
      <c r="P4484" t="s">
        <v>28</v>
      </c>
      <c r="Q4484" t="s">
        <v>28</v>
      </c>
      <c r="R4484" t="s">
        <v>28</v>
      </c>
      <c r="S4484">
        <v>1</v>
      </c>
      <c r="T4484">
        <v>2.7</v>
      </c>
      <c r="U4484" t="s">
        <v>138</v>
      </c>
      <c r="V4484" t="s">
        <v>139</v>
      </c>
      <c r="W4484">
        <v>41</v>
      </c>
    </row>
    <row r="4485" spans="1:23" x14ac:dyDescent="0.25">
      <c r="A4485">
        <v>18349733</v>
      </c>
      <c r="B4485" t="s">
        <v>10674</v>
      </c>
      <c r="C4485" t="str">
        <f>VLOOKUP(Table1[[#This Row],[Country Code]],Table3[],2)</f>
        <v>India</v>
      </c>
      <c r="D4485">
        <v>1</v>
      </c>
      <c r="E4485" t="s">
        <v>6914</v>
      </c>
      <c r="F4485" t="s">
        <v>10675</v>
      </c>
      <c r="G4485" t="s">
        <v>10636</v>
      </c>
      <c r="H4485" t="s">
        <v>10637</v>
      </c>
      <c r="I4485">
        <v>77.20695868</v>
      </c>
      <c r="J4485">
        <v>28.681598300000001</v>
      </c>
      <c r="K4485" t="s">
        <v>10676</v>
      </c>
      <c r="L4485">
        <v>400</v>
      </c>
      <c r="M4485" t="str">
        <f>IF(Table1[[#This Row],[Average Cost for two]]&lt;=200, "0-200", IF(Table1[[#This Row],[Average Cost for two]]&lt;=400, "200-400", IF(Table1[[#This Row],[Average Cost for two]]&lt;=600, "400-600", IF(Table1[[#This Row],[Average Cost for two]]&lt;=800, "600-800", IF(Table1[[#This Row],[Average Cost for two]]&lt;=1000, "800-1000", "&gt;1000")))))</f>
        <v>200-400</v>
      </c>
      <c r="N4485" t="s">
        <v>2115</v>
      </c>
      <c r="O4485" t="s">
        <v>28</v>
      </c>
      <c r="P4485" t="s">
        <v>28</v>
      </c>
      <c r="Q4485" t="s">
        <v>28</v>
      </c>
      <c r="R4485" t="s">
        <v>28</v>
      </c>
      <c r="S4485">
        <v>1</v>
      </c>
      <c r="T4485">
        <v>3.2</v>
      </c>
      <c r="U4485" t="s">
        <v>138</v>
      </c>
      <c r="V4485" t="s">
        <v>139</v>
      </c>
      <c r="W4485">
        <v>28</v>
      </c>
    </row>
    <row r="4486" spans="1:23" x14ac:dyDescent="0.25">
      <c r="A4486">
        <v>18421019</v>
      </c>
      <c r="B4486" t="s">
        <v>10677</v>
      </c>
      <c r="C4486" t="str">
        <f>VLOOKUP(Table1[[#This Row],[Country Code]],Table3[],2)</f>
        <v>India</v>
      </c>
      <c r="D4486">
        <v>1</v>
      </c>
      <c r="E4486" t="s">
        <v>6914</v>
      </c>
      <c r="F4486" t="s">
        <v>10678</v>
      </c>
      <c r="G4486" t="s">
        <v>10636</v>
      </c>
      <c r="H4486" t="s">
        <v>10637</v>
      </c>
      <c r="I4486">
        <v>77.189055300000007</v>
      </c>
      <c r="J4486">
        <v>28.678007699999998</v>
      </c>
      <c r="K4486" t="s">
        <v>2280</v>
      </c>
      <c r="L4486">
        <v>750</v>
      </c>
      <c r="M4486" t="str">
        <f>IF(Table1[[#This Row],[Average Cost for two]]&lt;=200, "0-200", IF(Table1[[#This Row],[Average Cost for two]]&lt;=400, "200-400", IF(Table1[[#This Row],[Average Cost for two]]&lt;=600, "400-600", IF(Table1[[#This Row],[Average Cost for two]]&lt;=800, "600-800", IF(Table1[[#This Row],[Average Cost for two]]&lt;=1000, "800-1000", "&gt;1000")))))</f>
        <v>600-800</v>
      </c>
      <c r="N4486" t="s">
        <v>2115</v>
      </c>
      <c r="O4486" t="s">
        <v>28</v>
      </c>
      <c r="P4486" t="s">
        <v>28</v>
      </c>
      <c r="Q4486" t="s">
        <v>28</v>
      </c>
      <c r="R4486" t="s">
        <v>28</v>
      </c>
      <c r="S4486">
        <v>2</v>
      </c>
      <c r="T4486">
        <v>3.4</v>
      </c>
      <c r="U4486" t="s">
        <v>138</v>
      </c>
      <c r="V4486" t="s">
        <v>139</v>
      </c>
      <c r="W4486">
        <v>21</v>
      </c>
    </row>
    <row r="4487" spans="1:23" x14ac:dyDescent="0.25">
      <c r="A4487">
        <v>18317510</v>
      </c>
      <c r="B4487" t="s">
        <v>10679</v>
      </c>
      <c r="C4487" t="str">
        <f>VLOOKUP(Table1[[#This Row],[Country Code]],Table3[],2)</f>
        <v>India</v>
      </c>
      <c r="D4487">
        <v>1</v>
      </c>
      <c r="E4487" t="s">
        <v>6914</v>
      </c>
      <c r="F4487" t="s">
        <v>10680</v>
      </c>
      <c r="G4487" t="s">
        <v>10636</v>
      </c>
      <c r="H4487" t="s">
        <v>10637</v>
      </c>
      <c r="I4487">
        <v>77.2084945</v>
      </c>
      <c r="J4487">
        <v>28.679896400000001</v>
      </c>
      <c r="K4487" t="s">
        <v>2235</v>
      </c>
      <c r="L4487">
        <v>800</v>
      </c>
      <c r="M4487" t="str">
        <f>IF(Table1[[#This Row],[Average Cost for two]]&lt;=200, "0-200", IF(Table1[[#This Row],[Average Cost for two]]&lt;=400, "200-400", IF(Table1[[#This Row],[Average Cost for two]]&lt;=600, "400-600", IF(Table1[[#This Row],[Average Cost for two]]&lt;=800, "600-800", IF(Table1[[#This Row],[Average Cost for two]]&lt;=1000, "800-1000", "&gt;1000")))))</f>
        <v>600-800</v>
      </c>
      <c r="N4487" t="s">
        <v>2115</v>
      </c>
      <c r="O4487" t="s">
        <v>28</v>
      </c>
      <c r="P4487" t="s">
        <v>28</v>
      </c>
      <c r="Q4487" t="s">
        <v>28</v>
      </c>
      <c r="R4487" t="s">
        <v>28</v>
      </c>
      <c r="S4487">
        <v>2</v>
      </c>
      <c r="T4487">
        <v>3.4</v>
      </c>
      <c r="U4487" t="s">
        <v>138</v>
      </c>
      <c r="V4487" t="s">
        <v>139</v>
      </c>
      <c r="W4487">
        <v>21</v>
      </c>
    </row>
    <row r="4488" spans="1:23" x14ac:dyDescent="0.25">
      <c r="A4488">
        <v>303104</v>
      </c>
      <c r="B4488" t="s">
        <v>3128</v>
      </c>
      <c r="C4488" t="str">
        <f>VLOOKUP(Table1[[#This Row],[Country Code]],Table3[],2)</f>
        <v>India</v>
      </c>
      <c r="D4488">
        <v>1</v>
      </c>
      <c r="E4488" t="s">
        <v>6914</v>
      </c>
      <c r="F4488" t="s">
        <v>10681</v>
      </c>
      <c r="G4488" t="s">
        <v>10636</v>
      </c>
      <c r="H4488" t="s">
        <v>10637</v>
      </c>
      <c r="I4488">
        <v>77.208045299999995</v>
      </c>
      <c r="J4488">
        <v>28.6786891</v>
      </c>
      <c r="K4488" t="s">
        <v>2964</v>
      </c>
      <c r="L4488">
        <v>300</v>
      </c>
      <c r="M4488" t="str">
        <f>IF(Table1[[#This Row],[Average Cost for two]]&lt;=200, "0-200", IF(Table1[[#This Row],[Average Cost for two]]&lt;=400, "200-400", IF(Table1[[#This Row],[Average Cost for two]]&lt;=600, "400-600", IF(Table1[[#This Row],[Average Cost for two]]&lt;=800, "600-800", IF(Table1[[#This Row],[Average Cost for two]]&lt;=1000, "800-1000", "&gt;1000")))))</f>
        <v>200-400</v>
      </c>
      <c r="N4488" t="s">
        <v>2115</v>
      </c>
      <c r="O4488" t="s">
        <v>28</v>
      </c>
      <c r="P4488" t="s">
        <v>28</v>
      </c>
      <c r="Q4488" t="s">
        <v>28</v>
      </c>
      <c r="R4488" t="s">
        <v>28</v>
      </c>
      <c r="S4488">
        <v>1</v>
      </c>
      <c r="T4488">
        <v>3.3</v>
      </c>
      <c r="U4488" t="s">
        <v>138</v>
      </c>
      <c r="V4488" t="s">
        <v>139</v>
      </c>
      <c r="W4488">
        <v>53</v>
      </c>
    </row>
    <row r="4489" spans="1:23" x14ac:dyDescent="0.25">
      <c r="A4489">
        <v>8991</v>
      </c>
      <c r="B4489" t="s">
        <v>10682</v>
      </c>
      <c r="C4489" t="str">
        <f>VLOOKUP(Table1[[#This Row],[Country Code]],Table3[],2)</f>
        <v>India</v>
      </c>
      <c r="D4489">
        <v>1</v>
      </c>
      <c r="E4489" t="s">
        <v>6914</v>
      </c>
      <c r="F4489" t="s">
        <v>10683</v>
      </c>
      <c r="G4489" t="s">
        <v>10636</v>
      </c>
      <c r="H4489" t="s">
        <v>10637</v>
      </c>
      <c r="I4489">
        <v>77.199953300000004</v>
      </c>
      <c r="J4489">
        <v>28.6799319</v>
      </c>
      <c r="K4489" t="s">
        <v>4082</v>
      </c>
      <c r="L4489">
        <v>550</v>
      </c>
      <c r="M4489" t="str">
        <f>IF(Table1[[#This Row],[Average Cost for two]]&lt;=200, "0-200", IF(Table1[[#This Row],[Average Cost for two]]&lt;=400, "200-400", IF(Table1[[#This Row],[Average Cost for two]]&lt;=600, "400-600", IF(Table1[[#This Row],[Average Cost for two]]&lt;=800, "600-800", IF(Table1[[#This Row],[Average Cost for two]]&lt;=1000, "800-1000", "&gt;1000")))))</f>
        <v>400-600</v>
      </c>
      <c r="N4489" t="s">
        <v>2115</v>
      </c>
      <c r="O4489" t="s">
        <v>28</v>
      </c>
      <c r="P4489" t="s">
        <v>27</v>
      </c>
      <c r="Q4489" t="s">
        <v>28</v>
      </c>
      <c r="R4489" t="s">
        <v>28</v>
      </c>
      <c r="S4489">
        <v>2</v>
      </c>
      <c r="T4489">
        <v>3.3</v>
      </c>
      <c r="U4489" t="s">
        <v>138</v>
      </c>
      <c r="V4489" t="s">
        <v>139</v>
      </c>
      <c r="W4489">
        <v>145</v>
      </c>
    </row>
    <row r="4490" spans="1:23" x14ac:dyDescent="0.25">
      <c r="A4490">
        <v>6662</v>
      </c>
      <c r="B4490" t="s">
        <v>10684</v>
      </c>
      <c r="C4490" t="str">
        <f>VLOOKUP(Table1[[#This Row],[Country Code]],Table3[],2)</f>
        <v>India</v>
      </c>
      <c r="D4490">
        <v>1</v>
      </c>
      <c r="E4490" t="s">
        <v>6914</v>
      </c>
      <c r="F4490" t="s">
        <v>10685</v>
      </c>
      <c r="G4490" t="s">
        <v>10636</v>
      </c>
      <c r="H4490" t="s">
        <v>10637</v>
      </c>
      <c r="I4490">
        <v>77.202924699999997</v>
      </c>
      <c r="J4490">
        <v>28.675602000000001</v>
      </c>
      <c r="K4490" t="s">
        <v>2120</v>
      </c>
      <c r="L4490">
        <v>600</v>
      </c>
      <c r="M4490" t="str">
        <f>IF(Table1[[#This Row],[Average Cost for two]]&lt;=200, "0-200", IF(Table1[[#This Row],[Average Cost for two]]&lt;=400, "200-400", IF(Table1[[#This Row],[Average Cost for two]]&lt;=600, "400-600", IF(Table1[[#This Row],[Average Cost for two]]&lt;=800, "600-800", IF(Table1[[#This Row],[Average Cost for two]]&lt;=1000, "800-1000", "&gt;1000")))))</f>
        <v>400-600</v>
      </c>
      <c r="N4490" t="s">
        <v>2115</v>
      </c>
      <c r="O4490" t="s">
        <v>28</v>
      </c>
      <c r="P4490" t="s">
        <v>28</v>
      </c>
      <c r="Q4490" t="s">
        <v>28</v>
      </c>
      <c r="R4490" t="s">
        <v>28</v>
      </c>
      <c r="S4490">
        <v>2</v>
      </c>
      <c r="T4490">
        <v>3.1</v>
      </c>
      <c r="U4490" t="s">
        <v>138</v>
      </c>
      <c r="V4490" t="s">
        <v>139</v>
      </c>
      <c r="W4490">
        <v>24</v>
      </c>
    </row>
    <row r="4491" spans="1:23" x14ac:dyDescent="0.25">
      <c r="A4491">
        <v>18365889</v>
      </c>
      <c r="B4491" t="s">
        <v>10686</v>
      </c>
      <c r="C4491" t="str">
        <f>VLOOKUP(Table1[[#This Row],[Country Code]],Table3[],2)</f>
        <v>India</v>
      </c>
      <c r="D4491">
        <v>1</v>
      </c>
      <c r="E4491" t="s">
        <v>6914</v>
      </c>
      <c r="F4491" t="s">
        <v>10687</v>
      </c>
      <c r="G4491" t="s">
        <v>10636</v>
      </c>
      <c r="H4491" t="s">
        <v>10637</v>
      </c>
      <c r="I4491">
        <v>77.203468900000004</v>
      </c>
      <c r="J4491">
        <v>28.682646099999999</v>
      </c>
      <c r="K4491" t="s">
        <v>2120</v>
      </c>
      <c r="L4491">
        <v>200</v>
      </c>
      <c r="M4491" t="str">
        <f>IF(Table1[[#This Row],[Average Cost for two]]&lt;=200, "0-200", IF(Table1[[#This Row],[Average Cost for two]]&lt;=400, "200-400", IF(Table1[[#This Row],[Average Cost for two]]&lt;=600, "400-600", IF(Table1[[#This Row],[Average Cost for two]]&lt;=800, "600-800", IF(Table1[[#This Row],[Average Cost for two]]&lt;=1000, "800-1000", "&gt;1000")))))</f>
        <v>0-200</v>
      </c>
      <c r="N4491" t="s">
        <v>2115</v>
      </c>
      <c r="O4491" t="s">
        <v>28</v>
      </c>
      <c r="P4491" t="s">
        <v>28</v>
      </c>
      <c r="Q4491" t="s">
        <v>28</v>
      </c>
      <c r="R4491" t="s">
        <v>28</v>
      </c>
      <c r="S4491">
        <v>1</v>
      </c>
      <c r="T4491">
        <v>3.5</v>
      </c>
      <c r="U4491" t="s">
        <v>101</v>
      </c>
      <c r="V4491" t="s">
        <v>102</v>
      </c>
      <c r="W4491">
        <v>12</v>
      </c>
    </row>
    <row r="4492" spans="1:23" x14ac:dyDescent="0.25">
      <c r="A4492">
        <v>18245268</v>
      </c>
      <c r="B4492" t="s">
        <v>10688</v>
      </c>
      <c r="C4492" t="str">
        <f>VLOOKUP(Table1[[#This Row],[Country Code]],Table3[],2)</f>
        <v>India</v>
      </c>
      <c r="D4492">
        <v>1</v>
      </c>
      <c r="E4492" t="s">
        <v>6914</v>
      </c>
      <c r="F4492" t="s">
        <v>10689</v>
      </c>
      <c r="G4492" t="s">
        <v>10636</v>
      </c>
      <c r="H4492" t="s">
        <v>10637</v>
      </c>
      <c r="I4492">
        <v>77.207506300000006</v>
      </c>
      <c r="J4492">
        <v>28.680697599999998</v>
      </c>
      <c r="K4492" t="s">
        <v>2334</v>
      </c>
      <c r="L4492">
        <v>150</v>
      </c>
      <c r="M4492" t="str">
        <f>IF(Table1[[#This Row],[Average Cost for two]]&lt;=200, "0-200", IF(Table1[[#This Row],[Average Cost for two]]&lt;=400, "200-400", IF(Table1[[#This Row],[Average Cost for two]]&lt;=600, "400-600", IF(Table1[[#This Row],[Average Cost for two]]&lt;=800, "600-800", IF(Table1[[#This Row],[Average Cost for two]]&lt;=1000, "800-1000", "&gt;1000")))))</f>
        <v>0-200</v>
      </c>
      <c r="N4492" t="s">
        <v>2115</v>
      </c>
      <c r="O4492" t="s">
        <v>28</v>
      </c>
      <c r="P4492" t="s">
        <v>28</v>
      </c>
      <c r="Q4492" t="s">
        <v>28</v>
      </c>
      <c r="R4492" t="s">
        <v>28</v>
      </c>
      <c r="S4492">
        <v>1</v>
      </c>
      <c r="T4492">
        <v>3.9</v>
      </c>
      <c r="U4492" t="s">
        <v>101</v>
      </c>
      <c r="V4492" t="s">
        <v>102</v>
      </c>
      <c r="W4492">
        <v>55</v>
      </c>
    </row>
    <row r="4493" spans="1:23" x14ac:dyDescent="0.25">
      <c r="A4493">
        <v>309856</v>
      </c>
      <c r="B4493" t="s">
        <v>10690</v>
      </c>
      <c r="C4493" t="str">
        <f>VLOOKUP(Table1[[#This Row],[Country Code]],Table3[],2)</f>
        <v>India</v>
      </c>
      <c r="D4493">
        <v>1</v>
      </c>
      <c r="E4493" t="s">
        <v>6914</v>
      </c>
      <c r="F4493" t="s">
        <v>10691</v>
      </c>
      <c r="G4493" t="s">
        <v>10636</v>
      </c>
      <c r="H4493" t="s">
        <v>10637</v>
      </c>
      <c r="I4493">
        <v>77.196348599999993</v>
      </c>
      <c r="J4493">
        <v>28.677216600000001</v>
      </c>
      <c r="K4493" t="s">
        <v>3844</v>
      </c>
      <c r="L4493">
        <v>300</v>
      </c>
      <c r="M4493" t="str">
        <f>IF(Table1[[#This Row],[Average Cost for two]]&lt;=200, "0-200", IF(Table1[[#This Row],[Average Cost for two]]&lt;=400, "200-400", IF(Table1[[#This Row],[Average Cost for two]]&lt;=600, "400-600", IF(Table1[[#This Row],[Average Cost for two]]&lt;=800, "600-800", IF(Table1[[#This Row],[Average Cost for two]]&lt;=1000, "800-1000", "&gt;1000")))))</f>
        <v>200-400</v>
      </c>
      <c r="N4493" t="s">
        <v>2115</v>
      </c>
      <c r="O4493" t="s">
        <v>28</v>
      </c>
      <c r="P4493" t="s">
        <v>28</v>
      </c>
      <c r="Q4493" t="s">
        <v>28</v>
      </c>
      <c r="R4493" t="s">
        <v>28</v>
      </c>
      <c r="S4493">
        <v>1</v>
      </c>
      <c r="T4493">
        <v>3.8</v>
      </c>
      <c r="U4493" t="s">
        <v>101</v>
      </c>
      <c r="V4493" t="s">
        <v>102</v>
      </c>
      <c r="W4493">
        <v>36</v>
      </c>
    </row>
    <row r="4494" spans="1:23" x14ac:dyDescent="0.25">
      <c r="A4494">
        <v>309604</v>
      </c>
      <c r="B4494" t="s">
        <v>10692</v>
      </c>
      <c r="C4494" t="str">
        <f>VLOOKUP(Table1[[#This Row],[Country Code]],Table3[],2)</f>
        <v>India</v>
      </c>
      <c r="D4494">
        <v>1</v>
      </c>
      <c r="E4494" t="s">
        <v>6914</v>
      </c>
      <c r="F4494" t="s">
        <v>10693</v>
      </c>
      <c r="G4494" t="s">
        <v>10636</v>
      </c>
      <c r="H4494" t="s">
        <v>10637</v>
      </c>
      <c r="I4494">
        <v>77.207444440000003</v>
      </c>
      <c r="J4494">
        <v>28.68100278</v>
      </c>
      <c r="K4494" t="s">
        <v>3059</v>
      </c>
      <c r="L4494">
        <v>250</v>
      </c>
      <c r="M4494" t="str">
        <f>IF(Table1[[#This Row],[Average Cost for two]]&lt;=200, "0-200", IF(Table1[[#This Row],[Average Cost for two]]&lt;=400, "200-400", IF(Table1[[#This Row],[Average Cost for two]]&lt;=600, "400-600", IF(Table1[[#This Row],[Average Cost for two]]&lt;=800, "600-800", IF(Table1[[#This Row],[Average Cost for two]]&lt;=1000, "800-1000", "&gt;1000")))))</f>
        <v>200-400</v>
      </c>
      <c r="N4494" t="s">
        <v>2115</v>
      </c>
      <c r="O4494" t="s">
        <v>28</v>
      </c>
      <c r="P4494" t="s">
        <v>27</v>
      </c>
      <c r="Q4494" t="s">
        <v>28</v>
      </c>
      <c r="R4494" t="s">
        <v>28</v>
      </c>
      <c r="S4494">
        <v>1</v>
      </c>
      <c r="T4494">
        <v>3.6</v>
      </c>
      <c r="U4494" t="s">
        <v>101</v>
      </c>
      <c r="V4494" t="s">
        <v>102</v>
      </c>
      <c r="W4494">
        <v>108</v>
      </c>
    </row>
    <row r="4495" spans="1:23" x14ac:dyDescent="0.25">
      <c r="A4495">
        <v>18332062</v>
      </c>
      <c r="B4495" t="s">
        <v>10694</v>
      </c>
      <c r="C4495" t="str">
        <f>VLOOKUP(Table1[[#This Row],[Country Code]],Table3[],2)</f>
        <v>India</v>
      </c>
      <c r="D4495">
        <v>1</v>
      </c>
      <c r="E4495" t="s">
        <v>6914</v>
      </c>
      <c r="F4495" t="s">
        <v>10695</v>
      </c>
      <c r="G4495" t="s">
        <v>10636</v>
      </c>
      <c r="H4495" t="s">
        <v>10637</v>
      </c>
      <c r="I4495">
        <v>77.208375000000004</v>
      </c>
      <c r="J4495">
        <v>28.680111</v>
      </c>
      <c r="K4495" t="s">
        <v>392</v>
      </c>
      <c r="L4495">
        <v>250</v>
      </c>
      <c r="M4495" t="str">
        <f>IF(Table1[[#This Row],[Average Cost for two]]&lt;=200, "0-200", IF(Table1[[#This Row],[Average Cost for two]]&lt;=400, "200-400", IF(Table1[[#This Row],[Average Cost for two]]&lt;=600, "400-600", IF(Table1[[#This Row],[Average Cost for two]]&lt;=800, "600-800", IF(Table1[[#This Row],[Average Cost for two]]&lt;=1000, "800-1000", "&gt;1000")))))</f>
        <v>200-400</v>
      </c>
      <c r="N4495" t="s">
        <v>2115</v>
      </c>
      <c r="O4495" t="s">
        <v>28</v>
      </c>
      <c r="P4495" t="s">
        <v>27</v>
      </c>
      <c r="Q4495" t="s">
        <v>28</v>
      </c>
      <c r="R4495" t="s">
        <v>28</v>
      </c>
      <c r="S4495">
        <v>1</v>
      </c>
      <c r="T4495">
        <v>3.7</v>
      </c>
      <c r="U4495" t="s">
        <v>101</v>
      </c>
      <c r="V4495" t="s">
        <v>102</v>
      </c>
      <c r="W4495">
        <v>151</v>
      </c>
    </row>
    <row r="4496" spans="1:23" x14ac:dyDescent="0.25">
      <c r="A4496">
        <v>6658</v>
      </c>
      <c r="B4496" t="s">
        <v>10696</v>
      </c>
      <c r="C4496" t="str">
        <f>VLOOKUP(Table1[[#This Row],[Country Code]],Table3[],2)</f>
        <v>India</v>
      </c>
      <c r="D4496">
        <v>1</v>
      </c>
      <c r="E4496" t="s">
        <v>6914</v>
      </c>
      <c r="F4496" t="s">
        <v>10697</v>
      </c>
      <c r="G4496" t="s">
        <v>10636</v>
      </c>
      <c r="H4496" t="s">
        <v>10637</v>
      </c>
      <c r="I4496">
        <v>77.201127999999997</v>
      </c>
      <c r="J4496">
        <v>28.678744200000001</v>
      </c>
      <c r="K4496" t="s">
        <v>2120</v>
      </c>
      <c r="L4496">
        <v>550</v>
      </c>
      <c r="M4496" t="str">
        <f>IF(Table1[[#This Row],[Average Cost for two]]&lt;=200, "0-200", IF(Table1[[#This Row],[Average Cost for two]]&lt;=400, "200-400", IF(Table1[[#This Row],[Average Cost for two]]&lt;=600, "400-600", IF(Table1[[#This Row],[Average Cost for two]]&lt;=800, "600-800", IF(Table1[[#This Row],[Average Cost for two]]&lt;=1000, "800-1000", "&gt;1000")))))</f>
        <v>400-600</v>
      </c>
      <c r="N4496" t="s">
        <v>2115</v>
      </c>
      <c r="O4496" t="s">
        <v>28</v>
      </c>
      <c r="P4496" t="s">
        <v>28</v>
      </c>
      <c r="Q4496" t="s">
        <v>28</v>
      </c>
      <c r="R4496" t="s">
        <v>28</v>
      </c>
      <c r="S4496">
        <v>2</v>
      </c>
      <c r="T4496">
        <v>3.6</v>
      </c>
      <c r="U4496" t="s">
        <v>101</v>
      </c>
      <c r="V4496" t="s">
        <v>102</v>
      </c>
      <c r="W4496">
        <v>91</v>
      </c>
    </row>
    <row r="4497" spans="1:23" x14ac:dyDescent="0.25">
      <c r="A4497">
        <v>9644</v>
      </c>
      <c r="B4497" t="s">
        <v>4159</v>
      </c>
      <c r="C4497" t="str">
        <f>VLOOKUP(Table1[[#This Row],[Country Code]],Table3[],2)</f>
        <v>India</v>
      </c>
      <c r="D4497">
        <v>1</v>
      </c>
      <c r="E4497" t="s">
        <v>6914</v>
      </c>
      <c r="F4497" t="s">
        <v>10654</v>
      </c>
      <c r="G4497" t="s">
        <v>10636</v>
      </c>
      <c r="H4497" t="s">
        <v>10637</v>
      </c>
      <c r="I4497">
        <v>77.201217799999995</v>
      </c>
      <c r="J4497">
        <v>28.6834998</v>
      </c>
      <c r="K4497" t="s">
        <v>4161</v>
      </c>
      <c r="L4497">
        <v>650</v>
      </c>
      <c r="M4497" t="str">
        <f>IF(Table1[[#This Row],[Average Cost for two]]&lt;=200, "0-200", IF(Table1[[#This Row],[Average Cost for two]]&lt;=400, "200-400", IF(Table1[[#This Row],[Average Cost for two]]&lt;=600, "400-600", IF(Table1[[#This Row],[Average Cost for two]]&lt;=800, "600-800", IF(Table1[[#This Row],[Average Cost for two]]&lt;=1000, "800-1000", "&gt;1000")))))</f>
        <v>600-800</v>
      </c>
      <c r="N4497" t="s">
        <v>2115</v>
      </c>
      <c r="O4497" t="s">
        <v>28</v>
      </c>
      <c r="P4497" t="s">
        <v>27</v>
      </c>
      <c r="Q4497" t="s">
        <v>28</v>
      </c>
      <c r="R4497" t="s">
        <v>28</v>
      </c>
      <c r="S4497">
        <v>2</v>
      </c>
      <c r="T4497">
        <v>3.7</v>
      </c>
      <c r="U4497" t="s">
        <v>101</v>
      </c>
      <c r="V4497" t="s">
        <v>102</v>
      </c>
      <c r="W4497">
        <v>393</v>
      </c>
    </row>
    <row r="4498" spans="1:23" x14ac:dyDescent="0.25">
      <c r="A4498">
        <v>18349974</v>
      </c>
      <c r="B4498" t="s">
        <v>10698</v>
      </c>
      <c r="C4498" t="str">
        <f>VLOOKUP(Table1[[#This Row],[Country Code]],Table3[],2)</f>
        <v>India</v>
      </c>
      <c r="D4498">
        <v>1</v>
      </c>
      <c r="E4498" t="s">
        <v>6914</v>
      </c>
      <c r="F4498" t="s">
        <v>10699</v>
      </c>
      <c r="G4498" t="s">
        <v>10636</v>
      </c>
      <c r="H4498" t="s">
        <v>10637</v>
      </c>
      <c r="I4498">
        <v>77.207386490000005</v>
      </c>
      <c r="J4498">
        <v>28.6809212</v>
      </c>
      <c r="K4498" t="s">
        <v>9025</v>
      </c>
      <c r="L4498">
        <v>250</v>
      </c>
      <c r="M4498" t="str">
        <f>IF(Table1[[#This Row],[Average Cost for two]]&lt;=200, "0-200", IF(Table1[[#This Row],[Average Cost for two]]&lt;=400, "200-400", IF(Table1[[#This Row],[Average Cost for two]]&lt;=600, "400-600", IF(Table1[[#This Row],[Average Cost for two]]&lt;=800, "600-800", IF(Table1[[#This Row],[Average Cost for two]]&lt;=1000, "800-1000", "&gt;1000")))))</f>
        <v>200-400</v>
      </c>
      <c r="N4498" t="s">
        <v>2115</v>
      </c>
      <c r="O4498" t="s">
        <v>28</v>
      </c>
      <c r="P4498" t="s">
        <v>28</v>
      </c>
      <c r="Q4498" t="s">
        <v>28</v>
      </c>
      <c r="R4498" t="s">
        <v>28</v>
      </c>
      <c r="S4498">
        <v>1</v>
      </c>
      <c r="T4498">
        <v>3.9</v>
      </c>
      <c r="U4498" t="s">
        <v>101</v>
      </c>
      <c r="V4498" t="s">
        <v>102</v>
      </c>
      <c r="W4498">
        <v>72</v>
      </c>
    </row>
    <row r="4499" spans="1:23" x14ac:dyDescent="0.25">
      <c r="A4499">
        <v>2267</v>
      </c>
      <c r="B4499" t="s">
        <v>3003</v>
      </c>
      <c r="C4499" t="str">
        <f>VLOOKUP(Table1[[#This Row],[Country Code]],Table3[],2)</f>
        <v>India</v>
      </c>
      <c r="D4499">
        <v>1</v>
      </c>
      <c r="E4499" t="s">
        <v>6914</v>
      </c>
      <c r="F4499" t="s">
        <v>10700</v>
      </c>
      <c r="G4499" t="s">
        <v>10636</v>
      </c>
      <c r="H4499" t="s">
        <v>10637</v>
      </c>
      <c r="I4499">
        <v>77.208293800000007</v>
      </c>
      <c r="J4499">
        <v>28.67999</v>
      </c>
      <c r="K4499" t="s">
        <v>3007</v>
      </c>
      <c r="L4499">
        <v>400</v>
      </c>
      <c r="M4499" t="str">
        <f>IF(Table1[[#This Row],[Average Cost for two]]&lt;=200, "0-200", IF(Table1[[#This Row],[Average Cost for two]]&lt;=400, "200-400", IF(Table1[[#This Row],[Average Cost for two]]&lt;=600, "400-600", IF(Table1[[#This Row],[Average Cost for two]]&lt;=800, "600-800", IF(Table1[[#This Row],[Average Cost for two]]&lt;=1000, "800-1000", "&gt;1000")))))</f>
        <v>200-400</v>
      </c>
      <c r="N4499" t="s">
        <v>2115</v>
      </c>
      <c r="O4499" t="s">
        <v>28</v>
      </c>
      <c r="P4499" t="s">
        <v>27</v>
      </c>
      <c r="Q4499" t="s">
        <v>28</v>
      </c>
      <c r="R4499" t="s">
        <v>28</v>
      </c>
      <c r="S4499">
        <v>1</v>
      </c>
      <c r="T4499">
        <v>3.8</v>
      </c>
      <c r="U4499" t="s">
        <v>101</v>
      </c>
      <c r="V4499" t="s">
        <v>102</v>
      </c>
      <c r="W4499">
        <v>167</v>
      </c>
    </row>
    <row r="4500" spans="1:23" x14ac:dyDescent="0.25">
      <c r="A4500">
        <v>18377630</v>
      </c>
      <c r="B4500" t="s">
        <v>9636</v>
      </c>
      <c r="C4500" t="str">
        <f>VLOOKUP(Table1[[#This Row],[Country Code]],Table3[],2)</f>
        <v>India</v>
      </c>
      <c r="D4500">
        <v>1</v>
      </c>
      <c r="E4500" t="s">
        <v>6914</v>
      </c>
      <c r="F4500" t="s">
        <v>10701</v>
      </c>
      <c r="G4500" t="s">
        <v>10636</v>
      </c>
      <c r="H4500" t="s">
        <v>10637</v>
      </c>
      <c r="I4500">
        <v>77.208314799999997</v>
      </c>
      <c r="J4500">
        <v>28.679521000000001</v>
      </c>
      <c r="K4500" t="s">
        <v>3174</v>
      </c>
      <c r="L4500">
        <v>200</v>
      </c>
      <c r="M4500" t="str">
        <f>IF(Table1[[#This Row],[Average Cost for two]]&lt;=200, "0-200", IF(Table1[[#This Row],[Average Cost for two]]&lt;=400, "200-400", IF(Table1[[#This Row],[Average Cost for two]]&lt;=600, "400-600", IF(Table1[[#This Row],[Average Cost for two]]&lt;=800, "600-800", IF(Table1[[#This Row],[Average Cost for two]]&lt;=1000, "800-1000", "&gt;1000")))))</f>
        <v>0-200</v>
      </c>
      <c r="N4500" t="s">
        <v>2115</v>
      </c>
      <c r="O4500" t="s">
        <v>28</v>
      </c>
      <c r="P4500" t="s">
        <v>27</v>
      </c>
      <c r="Q4500" t="s">
        <v>28</v>
      </c>
      <c r="R4500" t="s">
        <v>28</v>
      </c>
      <c r="S4500">
        <v>1</v>
      </c>
      <c r="T4500">
        <v>3.7</v>
      </c>
      <c r="U4500" t="s">
        <v>101</v>
      </c>
      <c r="V4500" t="s">
        <v>102</v>
      </c>
      <c r="W4500">
        <v>20</v>
      </c>
    </row>
    <row r="4501" spans="1:23" x14ac:dyDescent="0.25">
      <c r="A4501">
        <v>18289256</v>
      </c>
      <c r="B4501" t="s">
        <v>3154</v>
      </c>
      <c r="C4501" t="str">
        <f>VLOOKUP(Table1[[#This Row],[Country Code]],Table3[],2)</f>
        <v>India</v>
      </c>
      <c r="D4501">
        <v>1</v>
      </c>
      <c r="E4501" t="s">
        <v>6914</v>
      </c>
      <c r="F4501" t="s">
        <v>10702</v>
      </c>
      <c r="G4501" t="s">
        <v>10636</v>
      </c>
      <c r="H4501" t="s">
        <v>10637</v>
      </c>
      <c r="I4501">
        <v>77.206245899999999</v>
      </c>
      <c r="J4501">
        <v>28.6826835</v>
      </c>
      <c r="K4501" t="s">
        <v>2334</v>
      </c>
      <c r="L4501">
        <v>250</v>
      </c>
      <c r="M4501" t="str">
        <f>IF(Table1[[#This Row],[Average Cost for two]]&lt;=200, "0-200", IF(Table1[[#This Row],[Average Cost for two]]&lt;=400, "200-400", IF(Table1[[#This Row],[Average Cost for two]]&lt;=600, "400-600", IF(Table1[[#This Row],[Average Cost for two]]&lt;=800, "600-800", IF(Table1[[#This Row],[Average Cost for two]]&lt;=1000, "800-1000", "&gt;1000")))))</f>
        <v>200-400</v>
      </c>
      <c r="N4501" t="s">
        <v>2115</v>
      </c>
      <c r="O4501" t="s">
        <v>28</v>
      </c>
      <c r="P4501" t="s">
        <v>28</v>
      </c>
      <c r="Q4501" t="s">
        <v>28</v>
      </c>
      <c r="R4501" t="s">
        <v>28</v>
      </c>
      <c r="S4501">
        <v>1</v>
      </c>
      <c r="T4501">
        <v>3.5</v>
      </c>
      <c r="U4501" t="s">
        <v>101</v>
      </c>
      <c r="V4501" t="s">
        <v>102</v>
      </c>
      <c r="W4501">
        <v>61</v>
      </c>
    </row>
    <row r="4502" spans="1:23" x14ac:dyDescent="0.25">
      <c r="A4502">
        <v>300849</v>
      </c>
      <c r="B4502" t="s">
        <v>10703</v>
      </c>
      <c r="C4502" t="str">
        <f>VLOOKUP(Table1[[#This Row],[Country Code]],Table3[],2)</f>
        <v>India</v>
      </c>
      <c r="D4502">
        <v>1</v>
      </c>
      <c r="E4502" t="s">
        <v>6914</v>
      </c>
      <c r="F4502" t="s">
        <v>10704</v>
      </c>
      <c r="G4502" t="s">
        <v>10636</v>
      </c>
      <c r="H4502" t="s">
        <v>10637</v>
      </c>
      <c r="I4502">
        <v>77.202745100000001</v>
      </c>
      <c r="J4502">
        <v>28.6763014</v>
      </c>
      <c r="K4502" t="s">
        <v>10705</v>
      </c>
      <c r="L4502">
        <v>200</v>
      </c>
      <c r="M4502" t="str">
        <f>IF(Table1[[#This Row],[Average Cost for two]]&lt;=200, "0-200", IF(Table1[[#This Row],[Average Cost for two]]&lt;=400, "200-400", IF(Table1[[#This Row],[Average Cost for two]]&lt;=600, "400-600", IF(Table1[[#This Row],[Average Cost for two]]&lt;=800, "600-800", IF(Table1[[#This Row],[Average Cost for two]]&lt;=1000, "800-1000", "&gt;1000")))))</f>
        <v>0-200</v>
      </c>
      <c r="N4502" t="s">
        <v>2115</v>
      </c>
      <c r="O4502" t="s">
        <v>28</v>
      </c>
      <c r="P4502" t="s">
        <v>28</v>
      </c>
      <c r="Q4502" t="s">
        <v>28</v>
      </c>
      <c r="R4502" t="s">
        <v>28</v>
      </c>
      <c r="S4502">
        <v>1</v>
      </c>
      <c r="T4502">
        <v>3.8</v>
      </c>
      <c r="U4502" t="s">
        <v>101</v>
      </c>
      <c r="V4502" t="s">
        <v>102</v>
      </c>
      <c r="W4502">
        <v>83</v>
      </c>
    </row>
    <row r="4503" spans="1:23" x14ac:dyDescent="0.25">
      <c r="A4503">
        <v>6675</v>
      </c>
      <c r="B4503" t="s">
        <v>10703</v>
      </c>
      <c r="C4503" t="str">
        <f>VLOOKUP(Table1[[#This Row],[Country Code]],Table3[],2)</f>
        <v>India</v>
      </c>
      <c r="D4503">
        <v>1</v>
      </c>
      <c r="E4503" t="s">
        <v>6914</v>
      </c>
      <c r="F4503" t="s">
        <v>10706</v>
      </c>
      <c r="G4503" t="s">
        <v>10636</v>
      </c>
      <c r="H4503" t="s">
        <v>10637</v>
      </c>
      <c r="I4503">
        <v>77.206653900000006</v>
      </c>
      <c r="J4503">
        <v>28.677958700000001</v>
      </c>
      <c r="K4503" t="s">
        <v>7268</v>
      </c>
      <c r="L4503">
        <v>200</v>
      </c>
      <c r="M4503" t="str">
        <f>IF(Table1[[#This Row],[Average Cost for two]]&lt;=200, "0-200", IF(Table1[[#This Row],[Average Cost for two]]&lt;=400, "200-400", IF(Table1[[#This Row],[Average Cost for two]]&lt;=600, "400-600", IF(Table1[[#This Row],[Average Cost for two]]&lt;=800, "600-800", IF(Table1[[#This Row],[Average Cost for two]]&lt;=1000, "800-1000", "&gt;1000")))))</f>
        <v>0-200</v>
      </c>
      <c r="N4503" t="s">
        <v>2115</v>
      </c>
      <c r="O4503" t="s">
        <v>28</v>
      </c>
      <c r="P4503" t="s">
        <v>28</v>
      </c>
      <c r="Q4503" t="s">
        <v>28</v>
      </c>
      <c r="R4503" t="s">
        <v>28</v>
      </c>
      <c r="S4503">
        <v>1</v>
      </c>
      <c r="T4503">
        <v>3.6</v>
      </c>
      <c r="U4503" t="s">
        <v>101</v>
      </c>
      <c r="V4503" t="s">
        <v>102</v>
      </c>
      <c r="W4503">
        <v>62</v>
      </c>
    </row>
    <row r="4504" spans="1:23" x14ac:dyDescent="0.25">
      <c r="A4504">
        <v>18430598</v>
      </c>
      <c r="B4504" t="s">
        <v>4454</v>
      </c>
      <c r="C4504" t="str">
        <f>VLOOKUP(Table1[[#This Row],[Country Code]],Table3[],2)</f>
        <v>India</v>
      </c>
      <c r="D4504">
        <v>1</v>
      </c>
      <c r="E4504" t="s">
        <v>6914</v>
      </c>
      <c r="F4504" t="s">
        <v>10707</v>
      </c>
      <c r="G4504" t="s">
        <v>10636</v>
      </c>
      <c r="H4504" t="s">
        <v>10637</v>
      </c>
      <c r="I4504">
        <v>77.208146999999997</v>
      </c>
      <c r="J4504">
        <v>28.680956999999999</v>
      </c>
      <c r="K4504" t="s">
        <v>4458</v>
      </c>
      <c r="L4504">
        <v>300</v>
      </c>
      <c r="M4504" t="str">
        <f>IF(Table1[[#This Row],[Average Cost for two]]&lt;=200, "0-200", IF(Table1[[#This Row],[Average Cost for two]]&lt;=400, "200-400", IF(Table1[[#This Row],[Average Cost for two]]&lt;=600, "400-600", IF(Table1[[#This Row],[Average Cost for two]]&lt;=800, "600-800", IF(Table1[[#This Row],[Average Cost for two]]&lt;=1000, "800-1000", "&gt;1000")))))</f>
        <v>200-400</v>
      </c>
      <c r="N4504" t="s">
        <v>2115</v>
      </c>
      <c r="O4504" t="s">
        <v>28</v>
      </c>
      <c r="P4504" t="s">
        <v>27</v>
      </c>
      <c r="Q4504" t="s">
        <v>28</v>
      </c>
      <c r="R4504" t="s">
        <v>28</v>
      </c>
      <c r="S4504">
        <v>1</v>
      </c>
      <c r="T4504">
        <v>3.7</v>
      </c>
      <c r="U4504" t="s">
        <v>101</v>
      </c>
      <c r="V4504" t="s">
        <v>102</v>
      </c>
      <c r="W4504">
        <v>58</v>
      </c>
    </row>
    <row r="4505" spans="1:23" x14ac:dyDescent="0.25">
      <c r="A4505">
        <v>303082</v>
      </c>
      <c r="B4505" t="s">
        <v>10708</v>
      </c>
      <c r="C4505" t="str">
        <f>VLOOKUP(Table1[[#This Row],[Country Code]],Table3[],2)</f>
        <v>India</v>
      </c>
      <c r="D4505">
        <v>1</v>
      </c>
      <c r="E4505" t="s">
        <v>6914</v>
      </c>
      <c r="F4505" t="s">
        <v>10709</v>
      </c>
      <c r="G4505" t="s">
        <v>10636</v>
      </c>
      <c r="H4505" t="s">
        <v>10637</v>
      </c>
      <c r="I4505">
        <v>77.198702400000002</v>
      </c>
      <c r="J4505">
        <v>28.6812887</v>
      </c>
      <c r="K4505" t="s">
        <v>4585</v>
      </c>
      <c r="L4505">
        <v>100</v>
      </c>
      <c r="M4505" t="str">
        <f>IF(Table1[[#This Row],[Average Cost for two]]&lt;=200, "0-200", IF(Table1[[#This Row],[Average Cost for two]]&lt;=400, "200-400", IF(Table1[[#This Row],[Average Cost for two]]&lt;=600, "400-600", IF(Table1[[#This Row],[Average Cost for two]]&lt;=800, "600-800", IF(Table1[[#This Row],[Average Cost for two]]&lt;=1000, "800-1000", "&gt;1000")))))</f>
        <v>0-200</v>
      </c>
      <c r="N4505" t="s">
        <v>2115</v>
      </c>
      <c r="O4505" t="s">
        <v>28</v>
      </c>
      <c r="P4505" t="s">
        <v>28</v>
      </c>
      <c r="Q4505" t="s">
        <v>28</v>
      </c>
      <c r="R4505" t="s">
        <v>28</v>
      </c>
      <c r="S4505">
        <v>1</v>
      </c>
      <c r="T4505">
        <v>3.7</v>
      </c>
      <c r="U4505" t="s">
        <v>101</v>
      </c>
      <c r="V4505" t="s">
        <v>102</v>
      </c>
      <c r="W4505">
        <v>116</v>
      </c>
    </row>
    <row r="4506" spans="1:23" x14ac:dyDescent="0.25">
      <c r="A4506">
        <v>18445775</v>
      </c>
      <c r="B4506" t="s">
        <v>10710</v>
      </c>
      <c r="C4506" t="str">
        <f>VLOOKUP(Table1[[#This Row],[Country Code]],Table3[],2)</f>
        <v>India</v>
      </c>
      <c r="D4506">
        <v>1</v>
      </c>
      <c r="E4506" t="s">
        <v>6914</v>
      </c>
      <c r="F4506" t="s">
        <v>10711</v>
      </c>
      <c r="G4506" t="s">
        <v>10636</v>
      </c>
      <c r="H4506" t="s">
        <v>10637</v>
      </c>
      <c r="I4506">
        <v>0</v>
      </c>
      <c r="J4506">
        <v>0</v>
      </c>
      <c r="K4506" t="s">
        <v>2188</v>
      </c>
      <c r="L4506">
        <v>600</v>
      </c>
      <c r="M4506" t="str">
        <f>IF(Table1[[#This Row],[Average Cost for two]]&lt;=200, "0-200", IF(Table1[[#This Row],[Average Cost for two]]&lt;=400, "200-400", IF(Table1[[#This Row],[Average Cost for two]]&lt;=600, "400-600", IF(Table1[[#This Row],[Average Cost for two]]&lt;=800, "600-800", IF(Table1[[#This Row],[Average Cost for two]]&lt;=1000, "800-1000", "&gt;1000")))))</f>
        <v>400-600</v>
      </c>
      <c r="N4506" t="s">
        <v>2115</v>
      </c>
      <c r="O4506" t="s">
        <v>27</v>
      </c>
      <c r="P4506" t="s">
        <v>28</v>
      </c>
      <c r="Q4506" t="s">
        <v>28</v>
      </c>
      <c r="R4506" t="s">
        <v>28</v>
      </c>
      <c r="S4506">
        <v>2</v>
      </c>
      <c r="T4506">
        <v>3.5</v>
      </c>
      <c r="U4506" t="s">
        <v>101</v>
      </c>
      <c r="V4506" t="s">
        <v>102</v>
      </c>
      <c r="W4506">
        <v>21</v>
      </c>
    </row>
    <row r="4507" spans="1:23" x14ac:dyDescent="0.25">
      <c r="A4507">
        <v>309805</v>
      </c>
      <c r="B4507" t="s">
        <v>10712</v>
      </c>
      <c r="C4507" t="str">
        <f>VLOOKUP(Table1[[#This Row],[Country Code]],Table3[],2)</f>
        <v>India</v>
      </c>
      <c r="D4507">
        <v>1</v>
      </c>
      <c r="E4507" t="s">
        <v>6914</v>
      </c>
      <c r="F4507" t="s">
        <v>10713</v>
      </c>
      <c r="G4507" t="s">
        <v>10636</v>
      </c>
      <c r="H4507" t="s">
        <v>10637</v>
      </c>
      <c r="I4507">
        <v>77.207200080000007</v>
      </c>
      <c r="J4507">
        <v>28.681211510000001</v>
      </c>
      <c r="K4507" t="s">
        <v>1116</v>
      </c>
      <c r="L4507">
        <v>500</v>
      </c>
      <c r="M4507" t="str">
        <f>IF(Table1[[#This Row],[Average Cost for two]]&lt;=200, "0-200", IF(Table1[[#This Row],[Average Cost for two]]&lt;=400, "200-400", IF(Table1[[#This Row],[Average Cost for two]]&lt;=600, "400-600", IF(Table1[[#This Row],[Average Cost for two]]&lt;=800, "600-800", IF(Table1[[#This Row],[Average Cost for two]]&lt;=1000, "800-1000", "&gt;1000")))))</f>
        <v>400-600</v>
      </c>
      <c r="N4507" t="s">
        <v>2115</v>
      </c>
      <c r="O4507" t="s">
        <v>28</v>
      </c>
      <c r="P4507" t="s">
        <v>28</v>
      </c>
      <c r="Q4507" t="s">
        <v>28</v>
      </c>
      <c r="R4507" t="s">
        <v>28</v>
      </c>
      <c r="S4507">
        <v>2</v>
      </c>
      <c r="T4507">
        <v>3.5</v>
      </c>
      <c r="U4507" t="s">
        <v>101</v>
      </c>
      <c r="V4507" t="s">
        <v>102</v>
      </c>
      <c r="W4507">
        <v>133</v>
      </c>
    </row>
    <row r="4508" spans="1:23" x14ac:dyDescent="0.25">
      <c r="A4508">
        <v>302972</v>
      </c>
      <c r="B4508" t="s">
        <v>10714</v>
      </c>
      <c r="C4508" t="str">
        <f>VLOOKUP(Table1[[#This Row],[Country Code]],Table3[],2)</f>
        <v>India</v>
      </c>
      <c r="D4508">
        <v>1</v>
      </c>
      <c r="E4508" t="s">
        <v>6914</v>
      </c>
      <c r="F4508" t="s">
        <v>10715</v>
      </c>
      <c r="G4508" t="s">
        <v>10636</v>
      </c>
      <c r="H4508" t="s">
        <v>10637</v>
      </c>
      <c r="I4508">
        <v>77.206068999999999</v>
      </c>
      <c r="J4508">
        <v>28.677873200000001</v>
      </c>
      <c r="K4508" t="s">
        <v>3134</v>
      </c>
      <c r="L4508">
        <v>200</v>
      </c>
      <c r="M4508" t="str">
        <f>IF(Table1[[#This Row],[Average Cost for two]]&lt;=200, "0-200", IF(Table1[[#This Row],[Average Cost for two]]&lt;=400, "200-400", IF(Table1[[#This Row],[Average Cost for two]]&lt;=600, "400-600", IF(Table1[[#This Row],[Average Cost for two]]&lt;=800, "600-800", IF(Table1[[#This Row],[Average Cost for two]]&lt;=1000, "800-1000", "&gt;1000")))))</f>
        <v>0-200</v>
      </c>
      <c r="N4508" t="s">
        <v>2115</v>
      </c>
      <c r="O4508" t="s">
        <v>28</v>
      </c>
      <c r="P4508" t="s">
        <v>28</v>
      </c>
      <c r="Q4508" t="s">
        <v>28</v>
      </c>
      <c r="R4508" t="s">
        <v>28</v>
      </c>
      <c r="S4508">
        <v>1</v>
      </c>
      <c r="T4508">
        <v>3.9</v>
      </c>
      <c r="U4508" t="s">
        <v>101</v>
      </c>
      <c r="V4508" t="s">
        <v>102</v>
      </c>
      <c r="W4508">
        <v>150</v>
      </c>
    </row>
    <row r="4509" spans="1:23" x14ac:dyDescent="0.25">
      <c r="A4509">
        <v>7667</v>
      </c>
      <c r="B4509" t="s">
        <v>7980</v>
      </c>
      <c r="C4509" t="str">
        <f>VLOOKUP(Table1[[#This Row],[Country Code]],Table3[],2)</f>
        <v>India</v>
      </c>
      <c r="D4509">
        <v>1</v>
      </c>
      <c r="E4509" t="s">
        <v>6914</v>
      </c>
      <c r="F4509" t="s">
        <v>10716</v>
      </c>
      <c r="G4509" t="s">
        <v>10636</v>
      </c>
      <c r="H4509" t="s">
        <v>10637</v>
      </c>
      <c r="I4509">
        <v>77.207416499999994</v>
      </c>
      <c r="J4509">
        <v>28.681495200000001</v>
      </c>
      <c r="K4509" t="s">
        <v>4927</v>
      </c>
      <c r="L4509">
        <v>400</v>
      </c>
      <c r="M4509" t="str">
        <f>IF(Table1[[#This Row],[Average Cost for two]]&lt;=200, "0-200", IF(Table1[[#This Row],[Average Cost for two]]&lt;=400, "200-400", IF(Table1[[#This Row],[Average Cost for two]]&lt;=600, "400-600", IF(Table1[[#This Row],[Average Cost for two]]&lt;=800, "600-800", IF(Table1[[#This Row],[Average Cost for two]]&lt;=1000, "800-1000", "&gt;1000")))))</f>
        <v>200-400</v>
      </c>
      <c r="N4509" t="s">
        <v>2115</v>
      </c>
      <c r="O4509" t="s">
        <v>28</v>
      </c>
      <c r="P4509" t="s">
        <v>28</v>
      </c>
      <c r="Q4509" t="s">
        <v>28</v>
      </c>
      <c r="R4509" t="s">
        <v>28</v>
      </c>
      <c r="S4509">
        <v>1</v>
      </c>
      <c r="T4509">
        <v>3.6</v>
      </c>
      <c r="U4509" t="s">
        <v>101</v>
      </c>
      <c r="V4509" t="s">
        <v>102</v>
      </c>
      <c r="W4509">
        <v>261</v>
      </c>
    </row>
    <row r="4510" spans="1:23" x14ac:dyDescent="0.25">
      <c r="A4510">
        <v>307327</v>
      </c>
      <c r="B4510" t="s">
        <v>10717</v>
      </c>
      <c r="C4510" t="str">
        <f>VLOOKUP(Table1[[#This Row],[Country Code]],Table3[],2)</f>
        <v>India</v>
      </c>
      <c r="D4510">
        <v>1</v>
      </c>
      <c r="E4510" t="s">
        <v>6914</v>
      </c>
      <c r="F4510" t="s">
        <v>10718</v>
      </c>
      <c r="G4510" t="s">
        <v>10636</v>
      </c>
      <c r="H4510" t="s">
        <v>10637</v>
      </c>
      <c r="I4510">
        <v>77.199241400000005</v>
      </c>
      <c r="J4510">
        <v>28.682235899999998</v>
      </c>
      <c r="K4510" t="s">
        <v>2341</v>
      </c>
      <c r="L4510">
        <v>50</v>
      </c>
      <c r="M4510" t="str">
        <f>IF(Table1[[#This Row],[Average Cost for two]]&lt;=200, "0-200", IF(Table1[[#This Row],[Average Cost for two]]&lt;=400, "200-400", IF(Table1[[#This Row],[Average Cost for two]]&lt;=600, "400-600", IF(Table1[[#This Row],[Average Cost for two]]&lt;=800, "600-800", IF(Table1[[#This Row],[Average Cost for two]]&lt;=1000, "800-1000", "&gt;1000")))))</f>
        <v>0-200</v>
      </c>
      <c r="N4510" t="s">
        <v>2115</v>
      </c>
      <c r="O4510" t="s">
        <v>28</v>
      </c>
      <c r="P4510" t="s">
        <v>28</v>
      </c>
      <c r="Q4510" t="s">
        <v>28</v>
      </c>
      <c r="R4510" t="s">
        <v>28</v>
      </c>
      <c r="S4510">
        <v>1</v>
      </c>
      <c r="T4510">
        <v>3.7</v>
      </c>
      <c r="U4510" t="s">
        <v>101</v>
      </c>
      <c r="V4510" t="s">
        <v>102</v>
      </c>
      <c r="W4510">
        <v>131</v>
      </c>
    </row>
    <row r="4511" spans="1:23" x14ac:dyDescent="0.25">
      <c r="A4511">
        <v>304461</v>
      </c>
      <c r="B4511" t="s">
        <v>10719</v>
      </c>
      <c r="C4511" t="str">
        <f>VLOOKUP(Table1[[#This Row],[Country Code]],Table3[],2)</f>
        <v>India</v>
      </c>
      <c r="D4511">
        <v>1</v>
      </c>
      <c r="E4511" t="s">
        <v>6914</v>
      </c>
      <c r="F4511" t="s">
        <v>10720</v>
      </c>
      <c r="G4511" t="s">
        <v>10636</v>
      </c>
      <c r="H4511" t="s">
        <v>10637</v>
      </c>
      <c r="I4511">
        <v>77.207596100000004</v>
      </c>
      <c r="J4511">
        <v>28.680885400000001</v>
      </c>
      <c r="K4511" t="s">
        <v>392</v>
      </c>
      <c r="L4511">
        <v>300</v>
      </c>
      <c r="M4511" t="str">
        <f>IF(Table1[[#This Row],[Average Cost for two]]&lt;=200, "0-200", IF(Table1[[#This Row],[Average Cost for two]]&lt;=400, "200-400", IF(Table1[[#This Row],[Average Cost for two]]&lt;=600, "400-600", IF(Table1[[#This Row],[Average Cost for two]]&lt;=800, "600-800", IF(Table1[[#This Row],[Average Cost for two]]&lt;=1000, "800-1000", "&gt;1000")))))</f>
        <v>200-400</v>
      </c>
      <c r="N4511" t="s">
        <v>2115</v>
      </c>
      <c r="O4511" t="s">
        <v>28</v>
      </c>
      <c r="P4511" t="s">
        <v>28</v>
      </c>
      <c r="Q4511" t="s">
        <v>28</v>
      </c>
      <c r="R4511" t="s">
        <v>28</v>
      </c>
      <c r="S4511">
        <v>1</v>
      </c>
      <c r="T4511">
        <v>3.7</v>
      </c>
      <c r="U4511" t="s">
        <v>101</v>
      </c>
      <c r="V4511" t="s">
        <v>102</v>
      </c>
      <c r="W4511">
        <v>234</v>
      </c>
    </row>
    <row r="4512" spans="1:23" x14ac:dyDescent="0.25">
      <c r="A4512">
        <v>300854</v>
      </c>
      <c r="B4512" t="s">
        <v>3009</v>
      </c>
      <c r="C4512" t="str">
        <f>VLOOKUP(Table1[[#This Row],[Country Code]],Table3[],2)</f>
        <v>India</v>
      </c>
      <c r="D4512">
        <v>1</v>
      </c>
      <c r="E4512" t="s">
        <v>6914</v>
      </c>
      <c r="F4512" t="s">
        <v>10721</v>
      </c>
      <c r="G4512" t="s">
        <v>10636</v>
      </c>
      <c r="H4512" t="s">
        <v>10637</v>
      </c>
      <c r="I4512">
        <v>77.203014600000003</v>
      </c>
      <c r="J4512">
        <v>28.680268099999999</v>
      </c>
      <c r="K4512" t="s">
        <v>2852</v>
      </c>
      <c r="L4512">
        <v>800</v>
      </c>
      <c r="M4512" t="str">
        <f>IF(Table1[[#This Row],[Average Cost for two]]&lt;=200, "0-200", IF(Table1[[#This Row],[Average Cost for two]]&lt;=400, "200-400", IF(Table1[[#This Row],[Average Cost for two]]&lt;=600, "400-600", IF(Table1[[#This Row],[Average Cost for two]]&lt;=800, "600-800", IF(Table1[[#This Row],[Average Cost for two]]&lt;=1000, "800-1000", "&gt;1000")))))</f>
        <v>600-800</v>
      </c>
      <c r="N4512" t="s">
        <v>2115</v>
      </c>
      <c r="O4512" t="s">
        <v>28</v>
      </c>
      <c r="P4512" t="s">
        <v>27</v>
      </c>
      <c r="Q4512" t="s">
        <v>28</v>
      </c>
      <c r="R4512" t="s">
        <v>28</v>
      </c>
      <c r="S4512">
        <v>2</v>
      </c>
      <c r="T4512">
        <v>3.5</v>
      </c>
      <c r="U4512" t="s">
        <v>101</v>
      </c>
      <c r="V4512" t="s">
        <v>102</v>
      </c>
      <c r="W4512">
        <v>85</v>
      </c>
    </row>
    <row r="4513" spans="1:23" x14ac:dyDescent="0.25">
      <c r="A4513">
        <v>306402</v>
      </c>
      <c r="B4513" t="s">
        <v>10722</v>
      </c>
      <c r="C4513" t="str">
        <f>VLOOKUP(Table1[[#This Row],[Country Code]],Table3[],2)</f>
        <v>India</v>
      </c>
      <c r="D4513">
        <v>1</v>
      </c>
      <c r="E4513" t="s">
        <v>6914</v>
      </c>
      <c r="F4513" t="s">
        <v>10723</v>
      </c>
      <c r="G4513" t="s">
        <v>10636</v>
      </c>
      <c r="H4513" t="s">
        <v>10637</v>
      </c>
      <c r="I4513">
        <v>77.200678800000006</v>
      </c>
      <c r="J4513">
        <v>28.681298699999999</v>
      </c>
      <c r="K4513" t="s">
        <v>3235</v>
      </c>
      <c r="L4513">
        <v>150</v>
      </c>
      <c r="M4513" t="str">
        <f>IF(Table1[[#This Row],[Average Cost for two]]&lt;=200, "0-200", IF(Table1[[#This Row],[Average Cost for two]]&lt;=400, "200-400", IF(Table1[[#This Row],[Average Cost for two]]&lt;=600, "400-600", IF(Table1[[#This Row],[Average Cost for two]]&lt;=800, "600-800", IF(Table1[[#This Row],[Average Cost for two]]&lt;=1000, "800-1000", "&gt;1000")))))</f>
        <v>0-200</v>
      </c>
      <c r="N4513" t="s">
        <v>2115</v>
      </c>
      <c r="O4513" t="s">
        <v>28</v>
      </c>
      <c r="P4513" t="s">
        <v>28</v>
      </c>
      <c r="Q4513" t="s">
        <v>28</v>
      </c>
      <c r="R4513" t="s">
        <v>28</v>
      </c>
      <c r="S4513">
        <v>1</v>
      </c>
      <c r="T4513">
        <v>3.5</v>
      </c>
      <c r="U4513" t="s">
        <v>101</v>
      </c>
      <c r="V4513" t="s">
        <v>102</v>
      </c>
      <c r="W4513">
        <v>36</v>
      </c>
    </row>
    <row r="4514" spans="1:23" x14ac:dyDescent="0.25">
      <c r="A4514">
        <v>18157402</v>
      </c>
      <c r="B4514" t="s">
        <v>10724</v>
      </c>
      <c r="C4514" t="str">
        <f>VLOOKUP(Table1[[#This Row],[Country Code]],Table3[],2)</f>
        <v>India</v>
      </c>
      <c r="D4514">
        <v>1</v>
      </c>
      <c r="E4514" t="s">
        <v>6914</v>
      </c>
      <c r="F4514" t="s">
        <v>10675</v>
      </c>
      <c r="G4514" t="s">
        <v>10636</v>
      </c>
      <c r="H4514" t="s">
        <v>10637</v>
      </c>
      <c r="I4514">
        <v>77.206992880000001</v>
      </c>
      <c r="J4514">
        <v>28.681623890000001</v>
      </c>
      <c r="K4514" t="s">
        <v>2280</v>
      </c>
      <c r="L4514">
        <v>500</v>
      </c>
      <c r="M4514" t="str">
        <f>IF(Table1[[#This Row],[Average Cost for two]]&lt;=200, "0-200", IF(Table1[[#This Row],[Average Cost for two]]&lt;=400, "200-400", IF(Table1[[#This Row],[Average Cost for two]]&lt;=600, "400-600", IF(Table1[[#This Row],[Average Cost for two]]&lt;=800, "600-800", IF(Table1[[#This Row],[Average Cost for two]]&lt;=1000, "800-1000", "&gt;1000")))))</f>
        <v>400-600</v>
      </c>
      <c r="N4514" t="s">
        <v>2115</v>
      </c>
      <c r="O4514" t="s">
        <v>28</v>
      </c>
      <c r="P4514" t="s">
        <v>27</v>
      </c>
      <c r="Q4514" t="s">
        <v>28</v>
      </c>
      <c r="R4514" t="s">
        <v>28</v>
      </c>
      <c r="S4514">
        <v>2</v>
      </c>
      <c r="T4514">
        <v>3.8</v>
      </c>
      <c r="U4514" t="s">
        <v>101</v>
      </c>
      <c r="V4514" t="s">
        <v>102</v>
      </c>
      <c r="W4514">
        <v>115</v>
      </c>
    </row>
    <row r="4515" spans="1:23" x14ac:dyDescent="0.25">
      <c r="A4515">
        <v>2272</v>
      </c>
      <c r="B4515" t="s">
        <v>2292</v>
      </c>
      <c r="C4515" t="str">
        <f>VLOOKUP(Table1[[#This Row],[Country Code]],Table3[],2)</f>
        <v>India</v>
      </c>
      <c r="D4515">
        <v>1</v>
      </c>
      <c r="E4515" t="s">
        <v>6914</v>
      </c>
      <c r="F4515" t="s">
        <v>10725</v>
      </c>
      <c r="G4515" t="s">
        <v>10636</v>
      </c>
      <c r="H4515" t="s">
        <v>10637</v>
      </c>
      <c r="I4515">
        <v>77.208224999999999</v>
      </c>
      <c r="J4515">
        <v>28.679601900000002</v>
      </c>
      <c r="K4515" t="s">
        <v>2997</v>
      </c>
      <c r="L4515">
        <v>500</v>
      </c>
      <c r="M4515" t="str">
        <f>IF(Table1[[#This Row],[Average Cost for two]]&lt;=200, "0-200", IF(Table1[[#This Row],[Average Cost for two]]&lt;=400, "200-400", IF(Table1[[#This Row],[Average Cost for two]]&lt;=600, "400-600", IF(Table1[[#This Row],[Average Cost for two]]&lt;=800, "600-800", IF(Table1[[#This Row],[Average Cost for two]]&lt;=1000, "800-1000", "&gt;1000")))))</f>
        <v>400-600</v>
      </c>
      <c r="N4515" t="s">
        <v>2115</v>
      </c>
      <c r="O4515" t="s">
        <v>28</v>
      </c>
      <c r="P4515" t="s">
        <v>27</v>
      </c>
      <c r="Q4515" t="s">
        <v>28</v>
      </c>
      <c r="R4515" t="s">
        <v>28</v>
      </c>
      <c r="S4515">
        <v>2</v>
      </c>
      <c r="T4515">
        <v>3.5</v>
      </c>
      <c r="U4515" t="s">
        <v>101</v>
      </c>
      <c r="V4515" t="s">
        <v>102</v>
      </c>
      <c r="W4515">
        <v>143</v>
      </c>
    </row>
    <row r="4516" spans="1:23" x14ac:dyDescent="0.25">
      <c r="A4516">
        <v>18261675</v>
      </c>
      <c r="B4516" t="s">
        <v>10726</v>
      </c>
      <c r="C4516" t="str">
        <f>VLOOKUP(Table1[[#This Row],[Country Code]],Table3[],2)</f>
        <v>India</v>
      </c>
      <c r="D4516">
        <v>1</v>
      </c>
      <c r="E4516" t="s">
        <v>6914</v>
      </c>
      <c r="F4516" t="s">
        <v>10727</v>
      </c>
      <c r="G4516" t="s">
        <v>10636</v>
      </c>
      <c r="H4516" t="s">
        <v>10637</v>
      </c>
      <c r="I4516">
        <v>77.193401699999995</v>
      </c>
      <c r="J4516">
        <v>28.670929099999999</v>
      </c>
      <c r="K4516" t="s">
        <v>2860</v>
      </c>
      <c r="L4516">
        <v>400</v>
      </c>
      <c r="M4516" t="str">
        <f>IF(Table1[[#This Row],[Average Cost for two]]&lt;=200, "0-200", IF(Table1[[#This Row],[Average Cost for two]]&lt;=400, "200-400", IF(Table1[[#This Row],[Average Cost for two]]&lt;=600, "400-600", IF(Table1[[#This Row],[Average Cost for two]]&lt;=800, "600-800", IF(Table1[[#This Row],[Average Cost for two]]&lt;=1000, "800-1000", "&gt;1000")))))</f>
        <v>200-400</v>
      </c>
      <c r="N4516" t="s">
        <v>2115</v>
      </c>
      <c r="O4516" t="s">
        <v>28</v>
      </c>
      <c r="P4516" t="s">
        <v>28</v>
      </c>
      <c r="Q4516" t="s">
        <v>28</v>
      </c>
      <c r="R4516" t="s">
        <v>28</v>
      </c>
      <c r="S4516">
        <v>1</v>
      </c>
      <c r="T4516">
        <v>3.5</v>
      </c>
      <c r="U4516" t="s">
        <v>101</v>
      </c>
      <c r="V4516" t="s">
        <v>102</v>
      </c>
      <c r="W4516">
        <v>47</v>
      </c>
    </row>
    <row r="4517" spans="1:23" x14ac:dyDescent="0.25">
      <c r="A4517">
        <v>18458347</v>
      </c>
      <c r="B4517" t="s">
        <v>10728</v>
      </c>
      <c r="C4517" t="str">
        <f>VLOOKUP(Table1[[#This Row],[Country Code]],Table3[],2)</f>
        <v>India</v>
      </c>
      <c r="D4517">
        <v>1</v>
      </c>
      <c r="E4517" t="s">
        <v>6914</v>
      </c>
      <c r="F4517" t="s">
        <v>10729</v>
      </c>
      <c r="G4517" t="s">
        <v>10636</v>
      </c>
      <c r="H4517" t="s">
        <v>10637</v>
      </c>
      <c r="I4517">
        <v>77.20392846</v>
      </c>
      <c r="J4517">
        <v>28.68086237</v>
      </c>
      <c r="K4517" t="s">
        <v>10730</v>
      </c>
      <c r="L4517">
        <v>950</v>
      </c>
      <c r="M4517" t="str">
        <f>IF(Table1[[#This Row],[Average Cost for two]]&lt;=200, "0-200", IF(Table1[[#This Row],[Average Cost for two]]&lt;=400, "200-400", IF(Table1[[#This Row],[Average Cost for two]]&lt;=600, "400-600", IF(Table1[[#This Row],[Average Cost for two]]&lt;=800, "600-800", IF(Table1[[#This Row],[Average Cost for two]]&lt;=1000, "800-1000", "&gt;1000")))))</f>
        <v>800-1000</v>
      </c>
      <c r="N4517" t="s">
        <v>2115</v>
      </c>
      <c r="O4517" t="s">
        <v>28</v>
      </c>
      <c r="P4517" t="s">
        <v>27</v>
      </c>
      <c r="Q4517" t="s">
        <v>27</v>
      </c>
      <c r="R4517" t="s">
        <v>28</v>
      </c>
      <c r="S4517">
        <v>2</v>
      </c>
      <c r="T4517">
        <v>3.8</v>
      </c>
      <c r="U4517" t="s">
        <v>101</v>
      </c>
      <c r="V4517" t="s">
        <v>102</v>
      </c>
      <c r="W4517">
        <v>41</v>
      </c>
    </row>
    <row r="4518" spans="1:23" x14ac:dyDescent="0.25">
      <c r="A4518">
        <v>307415</v>
      </c>
      <c r="B4518" t="s">
        <v>10731</v>
      </c>
      <c r="C4518" t="str">
        <f>VLOOKUP(Table1[[#This Row],[Country Code]],Table3[],2)</f>
        <v>India</v>
      </c>
      <c r="D4518">
        <v>1</v>
      </c>
      <c r="E4518" t="s">
        <v>6914</v>
      </c>
      <c r="F4518" t="s">
        <v>10732</v>
      </c>
      <c r="G4518" t="s">
        <v>10636</v>
      </c>
      <c r="H4518" t="s">
        <v>10637</v>
      </c>
      <c r="I4518">
        <v>77.201262799999995</v>
      </c>
      <c r="J4518">
        <v>28.683548900000002</v>
      </c>
      <c r="K4518" t="s">
        <v>10733</v>
      </c>
      <c r="L4518">
        <v>1900</v>
      </c>
      <c r="M4518" t="str">
        <f>IF(Table1[[#This Row],[Average Cost for two]]&lt;=200, "0-200", IF(Table1[[#This Row],[Average Cost for two]]&lt;=400, "200-400", IF(Table1[[#This Row],[Average Cost for two]]&lt;=600, "400-600", IF(Table1[[#This Row],[Average Cost for two]]&lt;=800, "600-800", IF(Table1[[#This Row],[Average Cost for two]]&lt;=1000, "800-1000", "&gt;1000")))))</f>
        <v>&gt;1000</v>
      </c>
      <c r="N4518" t="s">
        <v>2115</v>
      </c>
      <c r="O4518" t="s">
        <v>27</v>
      </c>
      <c r="P4518" t="s">
        <v>28</v>
      </c>
      <c r="Q4518" t="s">
        <v>28</v>
      </c>
      <c r="R4518" t="s">
        <v>28</v>
      </c>
      <c r="S4518">
        <v>3</v>
      </c>
      <c r="T4518">
        <v>3.6</v>
      </c>
      <c r="U4518" t="s">
        <v>101</v>
      </c>
      <c r="V4518" t="s">
        <v>102</v>
      </c>
      <c r="W4518">
        <v>346</v>
      </c>
    </row>
    <row r="4519" spans="1:23" x14ac:dyDescent="0.25">
      <c r="A4519">
        <v>8985</v>
      </c>
      <c r="B4519" t="s">
        <v>10734</v>
      </c>
      <c r="C4519" t="str">
        <f>VLOOKUP(Table1[[#This Row],[Country Code]],Table3[],2)</f>
        <v>India</v>
      </c>
      <c r="D4519">
        <v>1</v>
      </c>
      <c r="E4519" t="s">
        <v>6914</v>
      </c>
      <c r="F4519" t="s">
        <v>10687</v>
      </c>
      <c r="G4519" t="s">
        <v>10636</v>
      </c>
      <c r="H4519" t="s">
        <v>10637</v>
      </c>
      <c r="I4519">
        <v>77.203373900000003</v>
      </c>
      <c r="J4519">
        <v>28.682541700000002</v>
      </c>
      <c r="K4519" t="s">
        <v>2341</v>
      </c>
      <c r="L4519">
        <v>150</v>
      </c>
      <c r="M4519" t="str">
        <f>IF(Table1[[#This Row],[Average Cost for two]]&lt;=200, "0-200", IF(Table1[[#This Row],[Average Cost for two]]&lt;=400, "200-400", IF(Table1[[#This Row],[Average Cost for two]]&lt;=600, "400-600", IF(Table1[[#This Row],[Average Cost for two]]&lt;=800, "600-800", IF(Table1[[#This Row],[Average Cost for two]]&lt;=1000, "800-1000", "&gt;1000")))))</f>
        <v>0-200</v>
      </c>
      <c r="N4519" t="s">
        <v>2115</v>
      </c>
      <c r="O4519" t="s">
        <v>28</v>
      </c>
      <c r="P4519" t="s">
        <v>28</v>
      </c>
      <c r="Q4519" t="s">
        <v>28</v>
      </c>
      <c r="R4519" t="s">
        <v>28</v>
      </c>
      <c r="S4519">
        <v>1</v>
      </c>
      <c r="T4519">
        <v>3.9</v>
      </c>
      <c r="U4519" t="s">
        <v>101</v>
      </c>
      <c r="V4519" t="s">
        <v>102</v>
      </c>
      <c r="W4519">
        <v>223</v>
      </c>
    </row>
    <row r="4520" spans="1:23" x14ac:dyDescent="0.25">
      <c r="A4520">
        <v>6667</v>
      </c>
      <c r="B4520" t="s">
        <v>10735</v>
      </c>
      <c r="C4520" t="str">
        <f>VLOOKUP(Table1[[#This Row],[Country Code]],Table3[],2)</f>
        <v>India</v>
      </c>
      <c r="D4520">
        <v>1</v>
      </c>
      <c r="E4520" t="s">
        <v>6914</v>
      </c>
      <c r="F4520" t="s">
        <v>10736</v>
      </c>
      <c r="G4520" t="s">
        <v>10636</v>
      </c>
      <c r="H4520" t="s">
        <v>10637</v>
      </c>
      <c r="I4520">
        <v>77.205440100000004</v>
      </c>
      <c r="J4520">
        <v>28.677723499999999</v>
      </c>
      <c r="K4520" t="s">
        <v>2120</v>
      </c>
      <c r="L4520">
        <v>300</v>
      </c>
      <c r="M4520" t="str">
        <f>IF(Table1[[#This Row],[Average Cost for two]]&lt;=200, "0-200", IF(Table1[[#This Row],[Average Cost for two]]&lt;=400, "200-400", IF(Table1[[#This Row],[Average Cost for two]]&lt;=600, "400-600", IF(Table1[[#This Row],[Average Cost for two]]&lt;=800, "600-800", IF(Table1[[#This Row],[Average Cost for two]]&lt;=1000, "800-1000", "&gt;1000")))))</f>
        <v>200-400</v>
      </c>
      <c r="N4520" t="s">
        <v>2115</v>
      </c>
      <c r="O4520" t="s">
        <v>28</v>
      </c>
      <c r="P4520" t="s">
        <v>28</v>
      </c>
      <c r="Q4520" t="s">
        <v>28</v>
      </c>
      <c r="R4520" t="s">
        <v>28</v>
      </c>
      <c r="S4520">
        <v>1</v>
      </c>
      <c r="T4520">
        <v>3.5</v>
      </c>
      <c r="U4520" t="s">
        <v>101</v>
      </c>
      <c r="V4520" t="s">
        <v>102</v>
      </c>
      <c r="W4520">
        <v>97</v>
      </c>
    </row>
    <row r="4521" spans="1:23" x14ac:dyDescent="0.25">
      <c r="A4521">
        <v>18294234</v>
      </c>
      <c r="B4521" t="s">
        <v>4172</v>
      </c>
      <c r="C4521" t="str">
        <f>VLOOKUP(Table1[[#This Row],[Country Code]],Table3[],2)</f>
        <v>India</v>
      </c>
      <c r="D4521">
        <v>1</v>
      </c>
      <c r="E4521" t="s">
        <v>6914</v>
      </c>
      <c r="F4521" t="s">
        <v>10737</v>
      </c>
      <c r="G4521" t="s">
        <v>10636</v>
      </c>
      <c r="H4521" t="s">
        <v>10637</v>
      </c>
      <c r="I4521">
        <v>77.173372000000001</v>
      </c>
      <c r="J4521">
        <v>28.720838000000001</v>
      </c>
      <c r="K4521" t="s">
        <v>2120</v>
      </c>
      <c r="L4521">
        <v>500</v>
      </c>
      <c r="M4521" t="str">
        <f>IF(Table1[[#This Row],[Average Cost for two]]&lt;=200, "0-200", IF(Table1[[#This Row],[Average Cost for two]]&lt;=400, "200-400", IF(Table1[[#This Row],[Average Cost for two]]&lt;=600, "400-600", IF(Table1[[#This Row],[Average Cost for two]]&lt;=800, "600-800", IF(Table1[[#This Row],[Average Cost for two]]&lt;=1000, "800-1000", "&gt;1000")))))</f>
        <v>400-600</v>
      </c>
      <c r="N4521" t="s">
        <v>2115</v>
      </c>
      <c r="O4521" t="s">
        <v>28</v>
      </c>
      <c r="P4521" t="s">
        <v>27</v>
      </c>
      <c r="Q4521" t="s">
        <v>28</v>
      </c>
      <c r="R4521" t="s">
        <v>28</v>
      </c>
      <c r="S4521">
        <v>2</v>
      </c>
      <c r="T4521">
        <v>3.6</v>
      </c>
      <c r="U4521" t="s">
        <v>101</v>
      </c>
      <c r="V4521" t="s">
        <v>102</v>
      </c>
      <c r="W4521">
        <v>24</v>
      </c>
    </row>
    <row r="4522" spans="1:23" x14ac:dyDescent="0.25">
      <c r="A4522">
        <v>18458013</v>
      </c>
      <c r="B4522" t="s">
        <v>10738</v>
      </c>
      <c r="C4522" t="str">
        <f>VLOOKUP(Table1[[#This Row],[Country Code]],Table3[],2)</f>
        <v>India</v>
      </c>
      <c r="D4522">
        <v>1</v>
      </c>
      <c r="E4522" t="s">
        <v>6914</v>
      </c>
      <c r="F4522" t="s">
        <v>10739</v>
      </c>
      <c r="G4522" t="s">
        <v>10636</v>
      </c>
      <c r="H4522" t="s">
        <v>10637</v>
      </c>
      <c r="I4522">
        <v>77.208345100000003</v>
      </c>
      <c r="J4522">
        <v>28.6801444</v>
      </c>
      <c r="K4522" t="s">
        <v>54</v>
      </c>
      <c r="L4522">
        <v>300</v>
      </c>
      <c r="M4522" t="str">
        <f>IF(Table1[[#This Row],[Average Cost for two]]&lt;=200, "0-200", IF(Table1[[#This Row],[Average Cost for two]]&lt;=400, "200-400", IF(Table1[[#This Row],[Average Cost for two]]&lt;=600, "400-600", IF(Table1[[#This Row],[Average Cost for two]]&lt;=800, "600-800", IF(Table1[[#This Row],[Average Cost for two]]&lt;=1000, "800-1000", "&gt;1000")))))</f>
        <v>200-400</v>
      </c>
      <c r="N4522" t="s">
        <v>2115</v>
      </c>
      <c r="O4522" t="s">
        <v>28</v>
      </c>
      <c r="P4522" t="s">
        <v>27</v>
      </c>
      <c r="Q4522" t="s">
        <v>28</v>
      </c>
      <c r="R4522" t="s">
        <v>28</v>
      </c>
      <c r="S4522">
        <v>1</v>
      </c>
      <c r="T4522">
        <v>3.6</v>
      </c>
      <c r="U4522" t="s">
        <v>101</v>
      </c>
      <c r="V4522" t="s">
        <v>102</v>
      </c>
      <c r="W4522">
        <v>25</v>
      </c>
    </row>
    <row r="4523" spans="1:23" x14ac:dyDescent="0.25">
      <c r="A4523">
        <v>18218265</v>
      </c>
      <c r="B4523" t="s">
        <v>10740</v>
      </c>
      <c r="C4523" t="str">
        <f>VLOOKUP(Table1[[#This Row],[Country Code]],Table3[],2)</f>
        <v>India</v>
      </c>
      <c r="D4523">
        <v>1</v>
      </c>
      <c r="E4523" t="s">
        <v>6914</v>
      </c>
      <c r="F4523" t="s">
        <v>10741</v>
      </c>
      <c r="G4523" t="s">
        <v>10636</v>
      </c>
      <c r="H4523" t="s">
        <v>10637</v>
      </c>
      <c r="I4523">
        <v>77.205128200000004</v>
      </c>
      <c r="J4523">
        <v>28.677682099999998</v>
      </c>
      <c r="K4523" t="s">
        <v>145</v>
      </c>
      <c r="L4523">
        <v>100</v>
      </c>
      <c r="M4523" t="str">
        <f>IF(Table1[[#This Row],[Average Cost for two]]&lt;=200, "0-200", IF(Table1[[#This Row],[Average Cost for two]]&lt;=400, "200-400", IF(Table1[[#This Row],[Average Cost for two]]&lt;=600, "400-600", IF(Table1[[#This Row],[Average Cost for two]]&lt;=800, "600-800", IF(Table1[[#This Row],[Average Cost for two]]&lt;=1000, "800-1000", "&gt;1000")))))</f>
        <v>0-200</v>
      </c>
      <c r="N4523" t="s">
        <v>2115</v>
      </c>
      <c r="O4523" t="s">
        <v>28</v>
      </c>
      <c r="P4523" t="s">
        <v>27</v>
      </c>
      <c r="Q4523" t="s">
        <v>28</v>
      </c>
      <c r="R4523" t="s">
        <v>28</v>
      </c>
      <c r="S4523">
        <v>1</v>
      </c>
      <c r="T4523">
        <v>3.5</v>
      </c>
      <c r="U4523" t="s">
        <v>101</v>
      </c>
      <c r="V4523" t="s">
        <v>102</v>
      </c>
      <c r="W4523">
        <v>15</v>
      </c>
    </row>
    <row r="4524" spans="1:23" x14ac:dyDescent="0.25">
      <c r="A4524">
        <v>18460325</v>
      </c>
      <c r="B4524" t="s">
        <v>10742</v>
      </c>
      <c r="C4524" t="str">
        <f>VLOOKUP(Table1[[#This Row],[Country Code]],Table3[],2)</f>
        <v>India</v>
      </c>
      <c r="D4524">
        <v>1</v>
      </c>
      <c r="E4524" t="s">
        <v>6914</v>
      </c>
      <c r="F4524" t="s">
        <v>10743</v>
      </c>
      <c r="G4524" t="s">
        <v>10636</v>
      </c>
      <c r="H4524" t="s">
        <v>10637</v>
      </c>
      <c r="I4524">
        <v>77.207901399999997</v>
      </c>
      <c r="J4524">
        <v>28.6766471</v>
      </c>
      <c r="K4524" t="s">
        <v>2139</v>
      </c>
      <c r="L4524">
        <v>400</v>
      </c>
      <c r="M4524" t="str">
        <f>IF(Table1[[#This Row],[Average Cost for two]]&lt;=200, "0-200", IF(Table1[[#This Row],[Average Cost for two]]&lt;=400, "200-400", IF(Table1[[#This Row],[Average Cost for two]]&lt;=600, "400-600", IF(Table1[[#This Row],[Average Cost for two]]&lt;=800, "600-800", IF(Table1[[#This Row],[Average Cost for two]]&lt;=1000, "800-1000", "&gt;1000")))))</f>
        <v>200-400</v>
      </c>
      <c r="N4524" t="s">
        <v>2115</v>
      </c>
      <c r="O4524" t="s">
        <v>28</v>
      </c>
      <c r="P4524" t="s">
        <v>28</v>
      </c>
      <c r="Q4524" t="s">
        <v>28</v>
      </c>
      <c r="R4524" t="s">
        <v>28</v>
      </c>
      <c r="S4524">
        <v>1</v>
      </c>
      <c r="T4524">
        <v>0</v>
      </c>
      <c r="U4524" t="s">
        <v>164</v>
      </c>
      <c r="V4524" t="s">
        <v>165</v>
      </c>
      <c r="W4524">
        <v>0</v>
      </c>
    </row>
    <row r="4525" spans="1:23" x14ac:dyDescent="0.25">
      <c r="A4525">
        <v>18458658</v>
      </c>
      <c r="B4525" t="s">
        <v>10744</v>
      </c>
      <c r="C4525" t="str">
        <f>VLOOKUP(Table1[[#This Row],[Country Code]],Table3[],2)</f>
        <v>India</v>
      </c>
      <c r="D4525">
        <v>1</v>
      </c>
      <c r="E4525" t="s">
        <v>6914</v>
      </c>
      <c r="F4525" t="s">
        <v>10745</v>
      </c>
      <c r="G4525" t="s">
        <v>10636</v>
      </c>
      <c r="H4525" t="s">
        <v>10637</v>
      </c>
      <c r="I4525">
        <v>77.196096999999995</v>
      </c>
      <c r="J4525">
        <v>28.6689477</v>
      </c>
      <c r="K4525" t="s">
        <v>2715</v>
      </c>
      <c r="L4525">
        <v>500</v>
      </c>
      <c r="M4525" t="str">
        <f>IF(Table1[[#This Row],[Average Cost for two]]&lt;=200, "0-200", IF(Table1[[#This Row],[Average Cost for two]]&lt;=400, "200-400", IF(Table1[[#This Row],[Average Cost for two]]&lt;=600, "400-600", IF(Table1[[#This Row],[Average Cost for two]]&lt;=800, "600-800", IF(Table1[[#This Row],[Average Cost for two]]&lt;=1000, "800-1000", "&gt;1000")))))</f>
        <v>400-600</v>
      </c>
      <c r="N4525" t="s">
        <v>2115</v>
      </c>
      <c r="O4525" t="s">
        <v>28</v>
      </c>
      <c r="P4525" t="s">
        <v>28</v>
      </c>
      <c r="Q4525" t="s">
        <v>28</v>
      </c>
      <c r="R4525" t="s">
        <v>28</v>
      </c>
      <c r="S4525">
        <v>2</v>
      </c>
      <c r="T4525">
        <v>0</v>
      </c>
      <c r="U4525" t="s">
        <v>164</v>
      </c>
      <c r="V4525" t="s">
        <v>165</v>
      </c>
      <c r="W4525">
        <v>0</v>
      </c>
    </row>
    <row r="4526" spans="1:23" x14ac:dyDescent="0.25">
      <c r="A4526">
        <v>18458655</v>
      </c>
      <c r="B4526" t="s">
        <v>10746</v>
      </c>
      <c r="C4526" t="str">
        <f>VLOOKUP(Table1[[#This Row],[Country Code]],Table3[],2)</f>
        <v>India</v>
      </c>
      <c r="D4526">
        <v>1</v>
      </c>
      <c r="E4526" t="s">
        <v>6914</v>
      </c>
      <c r="F4526" t="s">
        <v>10747</v>
      </c>
      <c r="G4526" t="s">
        <v>10636</v>
      </c>
      <c r="H4526" t="s">
        <v>10637</v>
      </c>
      <c r="I4526">
        <v>77.199155899999994</v>
      </c>
      <c r="J4526">
        <v>28.667589299999999</v>
      </c>
      <c r="K4526" t="s">
        <v>54</v>
      </c>
      <c r="L4526">
        <v>200</v>
      </c>
      <c r="M4526" t="str">
        <f>IF(Table1[[#This Row],[Average Cost for two]]&lt;=200, "0-200", IF(Table1[[#This Row],[Average Cost for two]]&lt;=400, "200-400", IF(Table1[[#This Row],[Average Cost for two]]&lt;=600, "400-600", IF(Table1[[#This Row],[Average Cost for two]]&lt;=800, "600-800", IF(Table1[[#This Row],[Average Cost for two]]&lt;=1000, "800-1000", "&gt;1000")))))</f>
        <v>0-200</v>
      </c>
      <c r="N4526" t="s">
        <v>2115</v>
      </c>
      <c r="O4526" t="s">
        <v>28</v>
      </c>
      <c r="P4526" t="s">
        <v>28</v>
      </c>
      <c r="Q4526" t="s">
        <v>28</v>
      </c>
      <c r="R4526" t="s">
        <v>28</v>
      </c>
      <c r="S4526">
        <v>1</v>
      </c>
      <c r="T4526">
        <v>0</v>
      </c>
      <c r="U4526" t="s">
        <v>164</v>
      </c>
      <c r="V4526" t="s">
        <v>165</v>
      </c>
      <c r="W4526">
        <v>0</v>
      </c>
    </row>
    <row r="4527" spans="1:23" x14ac:dyDescent="0.25">
      <c r="A4527">
        <v>4227</v>
      </c>
      <c r="B4527" t="s">
        <v>10748</v>
      </c>
      <c r="C4527" t="str">
        <f>VLOOKUP(Table1[[#This Row],[Country Code]],Table3[],2)</f>
        <v>India</v>
      </c>
      <c r="D4527">
        <v>1</v>
      </c>
      <c r="E4527" t="s">
        <v>6914</v>
      </c>
      <c r="F4527" t="s">
        <v>10749</v>
      </c>
      <c r="G4527" t="s">
        <v>10636</v>
      </c>
      <c r="H4527" t="s">
        <v>10637</v>
      </c>
      <c r="I4527">
        <v>77.204721500000005</v>
      </c>
      <c r="J4527">
        <v>28.6839245</v>
      </c>
      <c r="K4527" t="s">
        <v>8764</v>
      </c>
      <c r="L4527">
        <v>600</v>
      </c>
      <c r="M4527" t="str">
        <f>IF(Table1[[#This Row],[Average Cost for two]]&lt;=200, "0-200", IF(Table1[[#This Row],[Average Cost for two]]&lt;=400, "200-400", IF(Table1[[#This Row],[Average Cost for two]]&lt;=600, "400-600", IF(Table1[[#This Row],[Average Cost for two]]&lt;=800, "600-800", IF(Table1[[#This Row],[Average Cost for two]]&lt;=1000, "800-1000", "&gt;1000")))))</f>
        <v>400-600</v>
      </c>
      <c r="N4527" t="s">
        <v>2115</v>
      </c>
      <c r="O4527" t="s">
        <v>27</v>
      </c>
      <c r="P4527" t="s">
        <v>27</v>
      </c>
      <c r="Q4527" t="s">
        <v>28</v>
      </c>
      <c r="R4527" t="s">
        <v>28</v>
      </c>
      <c r="S4527">
        <v>2</v>
      </c>
      <c r="T4527">
        <v>4.2</v>
      </c>
      <c r="U4527" t="s">
        <v>42</v>
      </c>
      <c r="V4527" t="s">
        <v>43</v>
      </c>
      <c r="W4527">
        <v>300</v>
      </c>
    </row>
    <row r="4528" spans="1:23" x14ac:dyDescent="0.25">
      <c r="A4528">
        <v>18418240</v>
      </c>
      <c r="B4528" t="s">
        <v>10750</v>
      </c>
      <c r="C4528" t="str">
        <f>VLOOKUP(Table1[[#This Row],[Country Code]],Table3[],2)</f>
        <v>India</v>
      </c>
      <c r="D4528">
        <v>1</v>
      </c>
      <c r="E4528" t="s">
        <v>6914</v>
      </c>
      <c r="F4528" t="s">
        <v>10751</v>
      </c>
      <c r="G4528" t="s">
        <v>10636</v>
      </c>
      <c r="H4528" t="s">
        <v>10637</v>
      </c>
      <c r="I4528">
        <v>0</v>
      </c>
      <c r="J4528">
        <v>0</v>
      </c>
      <c r="K4528" t="s">
        <v>4927</v>
      </c>
      <c r="L4528">
        <v>400</v>
      </c>
      <c r="M4528" t="str">
        <f>IF(Table1[[#This Row],[Average Cost for two]]&lt;=200, "0-200", IF(Table1[[#This Row],[Average Cost for two]]&lt;=400, "200-400", IF(Table1[[#This Row],[Average Cost for two]]&lt;=600, "400-600", IF(Table1[[#This Row],[Average Cost for two]]&lt;=800, "600-800", IF(Table1[[#This Row],[Average Cost for two]]&lt;=1000, "800-1000", "&gt;1000")))))</f>
        <v>200-400</v>
      </c>
      <c r="N4528" t="s">
        <v>2115</v>
      </c>
      <c r="O4528" t="s">
        <v>28</v>
      </c>
      <c r="P4528" t="s">
        <v>28</v>
      </c>
      <c r="Q4528" t="s">
        <v>28</v>
      </c>
      <c r="R4528" t="s">
        <v>28</v>
      </c>
      <c r="S4528">
        <v>1</v>
      </c>
      <c r="T4528">
        <v>4</v>
      </c>
      <c r="U4528" t="s">
        <v>42</v>
      </c>
      <c r="V4528" t="s">
        <v>43</v>
      </c>
      <c r="W4528">
        <v>108</v>
      </c>
    </row>
    <row r="4529" spans="1:23" x14ac:dyDescent="0.25">
      <c r="A4529">
        <v>5083</v>
      </c>
      <c r="B4529" t="s">
        <v>10752</v>
      </c>
      <c r="C4529" t="str">
        <f>VLOOKUP(Table1[[#This Row],[Country Code]],Table3[],2)</f>
        <v>India</v>
      </c>
      <c r="D4529">
        <v>1</v>
      </c>
      <c r="E4529" t="s">
        <v>6914</v>
      </c>
      <c r="F4529" t="s">
        <v>10753</v>
      </c>
      <c r="G4529" t="s">
        <v>10754</v>
      </c>
      <c r="H4529" t="s">
        <v>10755</v>
      </c>
      <c r="I4529">
        <v>77.078895939999995</v>
      </c>
      <c r="J4529">
        <v>28.516478339999999</v>
      </c>
      <c r="K4529" t="s">
        <v>2120</v>
      </c>
      <c r="L4529">
        <v>700</v>
      </c>
      <c r="M4529" t="str">
        <f>IF(Table1[[#This Row],[Average Cost for two]]&lt;=200, "0-200", IF(Table1[[#This Row],[Average Cost for two]]&lt;=400, "200-400", IF(Table1[[#This Row],[Average Cost for two]]&lt;=600, "400-600", IF(Table1[[#This Row],[Average Cost for two]]&lt;=800, "600-800", IF(Table1[[#This Row],[Average Cost for two]]&lt;=1000, "800-1000", "&gt;1000")))))</f>
        <v>600-800</v>
      </c>
      <c r="N4529" t="s">
        <v>2115</v>
      </c>
      <c r="O4529" t="s">
        <v>28</v>
      </c>
      <c r="P4529" t="s">
        <v>28</v>
      </c>
      <c r="Q4529" t="s">
        <v>28</v>
      </c>
      <c r="R4529" t="s">
        <v>28</v>
      </c>
      <c r="S4529">
        <v>2</v>
      </c>
      <c r="T4529">
        <v>3.1</v>
      </c>
      <c r="U4529" t="s">
        <v>138</v>
      </c>
      <c r="V4529" t="s">
        <v>139</v>
      </c>
      <c r="W4529">
        <v>59</v>
      </c>
    </row>
    <row r="4530" spans="1:23" x14ac:dyDescent="0.25">
      <c r="A4530">
        <v>302254</v>
      </c>
      <c r="B4530" t="s">
        <v>10756</v>
      </c>
      <c r="C4530" t="str">
        <f>VLOOKUP(Table1[[#This Row],[Country Code]],Table3[],2)</f>
        <v>India</v>
      </c>
      <c r="D4530">
        <v>1</v>
      </c>
      <c r="E4530" t="s">
        <v>6914</v>
      </c>
      <c r="F4530" t="s">
        <v>10757</v>
      </c>
      <c r="G4530" t="s">
        <v>10754</v>
      </c>
      <c r="H4530" t="s">
        <v>10755</v>
      </c>
      <c r="I4530">
        <v>77.078475600000004</v>
      </c>
      <c r="J4530">
        <v>28.516153299999999</v>
      </c>
      <c r="K4530" t="s">
        <v>2120</v>
      </c>
      <c r="L4530">
        <v>600</v>
      </c>
      <c r="M4530" t="str">
        <f>IF(Table1[[#This Row],[Average Cost for two]]&lt;=200, "0-200", IF(Table1[[#This Row],[Average Cost for two]]&lt;=400, "200-400", IF(Table1[[#This Row],[Average Cost for two]]&lt;=600, "400-600", IF(Table1[[#This Row],[Average Cost for two]]&lt;=800, "600-800", IF(Table1[[#This Row],[Average Cost for two]]&lt;=1000, "800-1000", "&gt;1000")))))</f>
        <v>400-600</v>
      </c>
      <c r="N4530" t="s">
        <v>2115</v>
      </c>
      <c r="O4530" t="s">
        <v>28</v>
      </c>
      <c r="P4530" t="s">
        <v>27</v>
      </c>
      <c r="Q4530" t="s">
        <v>28</v>
      </c>
      <c r="R4530" t="s">
        <v>28</v>
      </c>
      <c r="S4530">
        <v>2</v>
      </c>
      <c r="T4530">
        <v>3.3</v>
      </c>
      <c r="U4530" t="s">
        <v>138</v>
      </c>
      <c r="V4530" t="s">
        <v>139</v>
      </c>
      <c r="W4530">
        <v>36</v>
      </c>
    </row>
    <row r="4531" spans="1:23" x14ac:dyDescent="0.25">
      <c r="A4531">
        <v>300973</v>
      </c>
      <c r="B4531" t="s">
        <v>10758</v>
      </c>
      <c r="C4531" t="str">
        <f>VLOOKUP(Table1[[#This Row],[Country Code]],Table3[],2)</f>
        <v>India</v>
      </c>
      <c r="D4531">
        <v>1</v>
      </c>
      <c r="E4531" t="s">
        <v>6914</v>
      </c>
      <c r="F4531" t="s">
        <v>10759</v>
      </c>
      <c r="G4531" t="s">
        <v>10760</v>
      </c>
      <c r="H4531" t="s">
        <v>10761</v>
      </c>
      <c r="I4531">
        <v>77.146738060000004</v>
      </c>
      <c r="J4531">
        <v>28.662287840000001</v>
      </c>
      <c r="K4531" t="s">
        <v>2120</v>
      </c>
      <c r="L4531">
        <v>600</v>
      </c>
      <c r="M4531" t="str">
        <f>IF(Table1[[#This Row],[Average Cost for two]]&lt;=200, "0-200", IF(Table1[[#This Row],[Average Cost for two]]&lt;=400, "200-400", IF(Table1[[#This Row],[Average Cost for two]]&lt;=600, "400-600", IF(Table1[[#This Row],[Average Cost for two]]&lt;=800, "600-800", IF(Table1[[#This Row],[Average Cost for two]]&lt;=1000, "800-1000", "&gt;1000")))))</f>
        <v>400-600</v>
      </c>
      <c r="N4531" t="s">
        <v>2115</v>
      </c>
      <c r="O4531" t="s">
        <v>28</v>
      </c>
      <c r="P4531" t="s">
        <v>28</v>
      </c>
      <c r="Q4531" t="s">
        <v>28</v>
      </c>
      <c r="R4531" t="s">
        <v>28</v>
      </c>
      <c r="S4531">
        <v>2</v>
      </c>
      <c r="T4531">
        <v>3.1</v>
      </c>
      <c r="U4531" t="s">
        <v>138</v>
      </c>
      <c r="V4531" t="s">
        <v>139</v>
      </c>
      <c r="W4531">
        <v>62</v>
      </c>
    </row>
    <row r="4532" spans="1:23" x14ac:dyDescent="0.25">
      <c r="A4532">
        <v>307069</v>
      </c>
      <c r="B4532" t="s">
        <v>10762</v>
      </c>
      <c r="C4532" t="str">
        <f>VLOOKUP(Table1[[#This Row],[Country Code]],Table3[],2)</f>
        <v>India</v>
      </c>
      <c r="D4532">
        <v>1</v>
      </c>
      <c r="E4532" t="s">
        <v>6914</v>
      </c>
      <c r="F4532" t="s">
        <v>10763</v>
      </c>
      <c r="G4532" t="s">
        <v>10760</v>
      </c>
      <c r="H4532" t="s">
        <v>10761</v>
      </c>
      <c r="I4532">
        <v>77.14636557</v>
      </c>
      <c r="J4532">
        <v>28.662230770000001</v>
      </c>
      <c r="K4532" t="s">
        <v>2120</v>
      </c>
      <c r="L4532">
        <v>450</v>
      </c>
      <c r="M4532" t="str">
        <f>IF(Table1[[#This Row],[Average Cost for two]]&lt;=200, "0-200", IF(Table1[[#This Row],[Average Cost for two]]&lt;=400, "200-400", IF(Table1[[#This Row],[Average Cost for two]]&lt;=600, "400-600", IF(Table1[[#This Row],[Average Cost for two]]&lt;=800, "600-800", IF(Table1[[#This Row],[Average Cost for two]]&lt;=1000, "800-1000", "&gt;1000")))))</f>
        <v>400-600</v>
      </c>
      <c r="N4532" t="s">
        <v>2115</v>
      </c>
      <c r="O4532" t="s">
        <v>28</v>
      </c>
      <c r="P4532" t="s">
        <v>27</v>
      </c>
      <c r="Q4532" t="s">
        <v>28</v>
      </c>
      <c r="R4532" t="s">
        <v>28</v>
      </c>
      <c r="S4532">
        <v>1</v>
      </c>
      <c r="T4532">
        <v>3.4</v>
      </c>
      <c r="U4532" t="s">
        <v>138</v>
      </c>
      <c r="V4532" t="s">
        <v>139</v>
      </c>
      <c r="W4532">
        <v>44</v>
      </c>
    </row>
    <row r="4533" spans="1:23" x14ac:dyDescent="0.25">
      <c r="A4533">
        <v>305289</v>
      </c>
      <c r="B4533" t="s">
        <v>10764</v>
      </c>
      <c r="C4533" t="str">
        <f>VLOOKUP(Table1[[#This Row],[Country Code]],Table3[],2)</f>
        <v>India</v>
      </c>
      <c r="D4533">
        <v>1</v>
      </c>
      <c r="E4533" t="s">
        <v>6914</v>
      </c>
      <c r="F4533" t="s">
        <v>10765</v>
      </c>
      <c r="G4533" t="s">
        <v>10760</v>
      </c>
      <c r="H4533" t="s">
        <v>10761</v>
      </c>
      <c r="I4533">
        <v>77.143839259999993</v>
      </c>
      <c r="J4533">
        <v>28.664397770000001</v>
      </c>
      <c r="K4533" t="s">
        <v>2341</v>
      </c>
      <c r="L4533">
        <v>100</v>
      </c>
      <c r="M4533" t="str">
        <f>IF(Table1[[#This Row],[Average Cost for two]]&lt;=200, "0-200", IF(Table1[[#This Row],[Average Cost for two]]&lt;=400, "200-400", IF(Table1[[#This Row],[Average Cost for two]]&lt;=600, "400-600", IF(Table1[[#This Row],[Average Cost for two]]&lt;=800, "600-800", IF(Table1[[#This Row],[Average Cost for two]]&lt;=1000, "800-1000", "&gt;1000")))))</f>
        <v>0-200</v>
      </c>
      <c r="N4533" t="s">
        <v>2115</v>
      </c>
      <c r="O4533" t="s">
        <v>28</v>
      </c>
      <c r="P4533" t="s">
        <v>28</v>
      </c>
      <c r="Q4533" t="s">
        <v>28</v>
      </c>
      <c r="R4533" t="s">
        <v>28</v>
      </c>
      <c r="S4533">
        <v>1</v>
      </c>
      <c r="T4533">
        <v>4.0999999999999996</v>
      </c>
      <c r="U4533" t="s">
        <v>42</v>
      </c>
      <c r="V4533" t="s">
        <v>43</v>
      </c>
      <c r="W4533">
        <v>187</v>
      </c>
    </row>
    <row r="4534" spans="1:23" x14ac:dyDescent="0.25">
      <c r="A4534">
        <v>18376493</v>
      </c>
      <c r="B4534" t="s">
        <v>10766</v>
      </c>
      <c r="C4534" t="str">
        <f>VLOOKUP(Table1[[#This Row],[Country Code]],Table3[],2)</f>
        <v>India</v>
      </c>
      <c r="D4534">
        <v>1</v>
      </c>
      <c r="E4534" t="s">
        <v>6914</v>
      </c>
      <c r="F4534" t="s">
        <v>10767</v>
      </c>
      <c r="G4534" t="s">
        <v>10768</v>
      </c>
      <c r="H4534" t="s">
        <v>10769</v>
      </c>
      <c r="I4534">
        <v>77.294069789999995</v>
      </c>
      <c r="J4534">
        <v>28.65678454</v>
      </c>
      <c r="K4534" t="s">
        <v>8297</v>
      </c>
      <c r="L4534">
        <v>350</v>
      </c>
      <c r="M4534" t="str">
        <f>IF(Table1[[#This Row],[Average Cost for two]]&lt;=200, "0-200", IF(Table1[[#This Row],[Average Cost for two]]&lt;=400, "200-400", IF(Table1[[#This Row],[Average Cost for two]]&lt;=600, "400-600", IF(Table1[[#This Row],[Average Cost for two]]&lt;=800, "600-800", IF(Table1[[#This Row],[Average Cost for two]]&lt;=1000, "800-1000", "&gt;1000")))))</f>
        <v>200-400</v>
      </c>
      <c r="N4534" t="s">
        <v>2115</v>
      </c>
      <c r="O4534" t="s">
        <v>28</v>
      </c>
      <c r="P4534" t="s">
        <v>28</v>
      </c>
      <c r="Q4534" t="s">
        <v>28</v>
      </c>
      <c r="R4534" t="s">
        <v>28</v>
      </c>
      <c r="S4534">
        <v>1</v>
      </c>
      <c r="T4534">
        <v>3.2</v>
      </c>
      <c r="U4534" t="s">
        <v>138</v>
      </c>
      <c r="V4534" t="s">
        <v>139</v>
      </c>
      <c r="W4534">
        <v>11</v>
      </c>
    </row>
    <row r="4535" spans="1:23" x14ac:dyDescent="0.25">
      <c r="A4535">
        <v>307989</v>
      </c>
      <c r="B4535" t="s">
        <v>10770</v>
      </c>
      <c r="C4535" t="str">
        <f>VLOOKUP(Table1[[#This Row],[Country Code]],Table3[],2)</f>
        <v>India</v>
      </c>
      <c r="D4535">
        <v>1</v>
      </c>
      <c r="E4535" t="s">
        <v>6914</v>
      </c>
      <c r="F4535" t="s">
        <v>10771</v>
      </c>
      <c r="G4535" t="s">
        <v>10768</v>
      </c>
      <c r="H4535" t="s">
        <v>10769</v>
      </c>
      <c r="I4535">
        <v>77.294057719999998</v>
      </c>
      <c r="J4535">
        <v>28.656764240000001</v>
      </c>
      <c r="K4535" t="s">
        <v>2280</v>
      </c>
      <c r="L4535">
        <v>450</v>
      </c>
      <c r="M4535" t="str">
        <f>IF(Table1[[#This Row],[Average Cost for two]]&lt;=200, "0-200", IF(Table1[[#This Row],[Average Cost for two]]&lt;=400, "200-400", IF(Table1[[#This Row],[Average Cost for two]]&lt;=600, "400-600", IF(Table1[[#This Row],[Average Cost for two]]&lt;=800, "600-800", IF(Table1[[#This Row],[Average Cost for two]]&lt;=1000, "800-1000", "&gt;1000")))))</f>
        <v>400-600</v>
      </c>
      <c r="N4535" t="s">
        <v>2115</v>
      </c>
      <c r="O4535" t="s">
        <v>28</v>
      </c>
      <c r="P4535" t="s">
        <v>27</v>
      </c>
      <c r="Q4535" t="s">
        <v>28</v>
      </c>
      <c r="R4535" t="s">
        <v>28</v>
      </c>
      <c r="S4535">
        <v>1</v>
      </c>
      <c r="T4535">
        <v>3.2</v>
      </c>
      <c r="U4535" t="s">
        <v>138</v>
      </c>
      <c r="V4535" t="s">
        <v>139</v>
      </c>
      <c r="W4535">
        <v>27</v>
      </c>
    </row>
    <row r="4536" spans="1:23" x14ac:dyDescent="0.25">
      <c r="A4536">
        <v>310899</v>
      </c>
      <c r="B4536" t="s">
        <v>2965</v>
      </c>
      <c r="C4536" t="str">
        <f>VLOOKUP(Table1[[#This Row],[Country Code]],Table3[],2)</f>
        <v>India</v>
      </c>
      <c r="D4536">
        <v>1</v>
      </c>
      <c r="E4536" t="s">
        <v>6914</v>
      </c>
      <c r="F4536" t="s">
        <v>10772</v>
      </c>
      <c r="G4536" t="s">
        <v>10768</v>
      </c>
      <c r="H4536" t="s">
        <v>10769</v>
      </c>
      <c r="I4536">
        <v>77.305493600000005</v>
      </c>
      <c r="J4536">
        <v>28.651168200000001</v>
      </c>
      <c r="K4536" t="s">
        <v>2967</v>
      </c>
      <c r="L4536">
        <v>350</v>
      </c>
      <c r="M4536" t="str">
        <f>IF(Table1[[#This Row],[Average Cost for two]]&lt;=200, "0-200", IF(Table1[[#This Row],[Average Cost for two]]&lt;=400, "200-400", IF(Table1[[#This Row],[Average Cost for two]]&lt;=600, "400-600", IF(Table1[[#This Row],[Average Cost for two]]&lt;=800, "600-800", IF(Table1[[#This Row],[Average Cost for two]]&lt;=1000, "800-1000", "&gt;1000")))))</f>
        <v>200-400</v>
      </c>
      <c r="N4536" t="s">
        <v>2115</v>
      </c>
      <c r="O4536" t="s">
        <v>28</v>
      </c>
      <c r="P4536" t="s">
        <v>28</v>
      </c>
      <c r="Q4536" t="s">
        <v>28</v>
      </c>
      <c r="R4536" t="s">
        <v>28</v>
      </c>
      <c r="S4536">
        <v>1</v>
      </c>
      <c r="T4536">
        <v>3.4</v>
      </c>
      <c r="U4536" t="s">
        <v>138</v>
      </c>
      <c r="V4536" t="s">
        <v>139</v>
      </c>
      <c r="W4536">
        <v>33</v>
      </c>
    </row>
    <row r="4537" spans="1:23" x14ac:dyDescent="0.25">
      <c r="A4537">
        <v>18322591</v>
      </c>
      <c r="B4537" t="s">
        <v>10773</v>
      </c>
      <c r="C4537" t="str">
        <f>VLOOKUP(Table1[[#This Row],[Country Code]],Table3[],2)</f>
        <v>India</v>
      </c>
      <c r="D4537">
        <v>1</v>
      </c>
      <c r="E4537" t="s">
        <v>6914</v>
      </c>
      <c r="F4537" t="s">
        <v>10774</v>
      </c>
      <c r="G4537" t="s">
        <v>10768</v>
      </c>
      <c r="H4537" t="s">
        <v>10769</v>
      </c>
      <c r="I4537">
        <v>77.302774299999996</v>
      </c>
      <c r="J4537">
        <v>28.653406400000001</v>
      </c>
      <c r="K4537" t="s">
        <v>2285</v>
      </c>
      <c r="L4537">
        <v>300</v>
      </c>
      <c r="M4537" t="str">
        <f>IF(Table1[[#This Row],[Average Cost for two]]&lt;=200, "0-200", IF(Table1[[#This Row],[Average Cost for two]]&lt;=400, "200-400", IF(Table1[[#This Row],[Average Cost for two]]&lt;=600, "400-600", IF(Table1[[#This Row],[Average Cost for two]]&lt;=800, "600-800", IF(Table1[[#This Row],[Average Cost for two]]&lt;=1000, "800-1000", "&gt;1000")))))</f>
        <v>200-400</v>
      </c>
      <c r="N4537" t="s">
        <v>2115</v>
      </c>
      <c r="O4537" t="s">
        <v>28</v>
      </c>
      <c r="P4537" t="s">
        <v>28</v>
      </c>
      <c r="Q4537" t="s">
        <v>28</v>
      </c>
      <c r="R4537" t="s">
        <v>28</v>
      </c>
      <c r="S4537">
        <v>1</v>
      </c>
      <c r="T4537">
        <v>3.4</v>
      </c>
      <c r="U4537" t="s">
        <v>138</v>
      </c>
      <c r="V4537" t="s">
        <v>139</v>
      </c>
      <c r="W4537">
        <v>32</v>
      </c>
    </row>
    <row r="4538" spans="1:23" x14ac:dyDescent="0.25">
      <c r="A4538">
        <v>18486915</v>
      </c>
      <c r="B4538" t="s">
        <v>10775</v>
      </c>
      <c r="C4538" t="str">
        <f>VLOOKUP(Table1[[#This Row],[Country Code]],Table3[],2)</f>
        <v>India</v>
      </c>
      <c r="D4538">
        <v>1</v>
      </c>
      <c r="E4538" t="s">
        <v>6914</v>
      </c>
      <c r="F4538" t="s">
        <v>10776</v>
      </c>
      <c r="G4538" t="s">
        <v>10768</v>
      </c>
      <c r="H4538" t="s">
        <v>10769</v>
      </c>
      <c r="I4538">
        <v>0</v>
      </c>
      <c r="J4538">
        <v>0</v>
      </c>
      <c r="K4538" t="s">
        <v>10777</v>
      </c>
      <c r="L4538">
        <v>200</v>
      </c>
      <c r="M4538" t="str">
        <f>IF(Table1[[#This Row],[Average Cost for two]]&lt;=200, "0-200", IF(Table1[[#This Row],[Average Cost for two]]&lt;=400, "200-400", IF(Table1[[#This Row],[Average Cost for two]]&lt;=600, "400-600", IF(Table1[[#This Row],[Average Cost for two]]&lt;=800, "600-800", IF(Table1[[#This Row],[Average Cost for two]]&lt;=1000, "800-1000", "&gt;1000")))))</f>
        <v>0-200</v>
      </c>
      <c r="N4538" t="s">
        <v>2115</v>
      </c>
      <c r="O4538" t="s">
        <v>28</v>
      </c>
      <c r="P4538" t="s">
        <v>28</v>
      </c>
      <c r="Q4538" t="s">
        <v>28</v>
      </c>
      <c r="R4538" t="s">
        <v>28</v>
      </c>
      <c r="S4538">
        <v>1</v>
      </c>
      <c r="T4538">
        <v>3.3</v>
      </c>
      <c r="U4538" t="s">
        <v>138</v>
      </c>
      <c r="V4538" t="s">
        <v>139</v>
      </c>
      <c r="W4538">
        <v>11</v>
      </c>
    </row>
    <row r="4539" spans="1:23" x14ac:dyDescent="0.25">
      <c r="A4539">
        <v>302488</v>
      </c>
      <c r="B4539" t="s">
        <v>10778</v>
      </c>
      <c r="C4539" t="str">
        <f>VLOOKUP(Table1[[#This Row],[Country Code]],Table3[],2)</f>
        <v>India</v>
      </c>
      <c r="D4539">
        <v>1</v>
      </c>
      <c r="E4539" t="s">
        <v>6914</v>
      </c>
      <c r="F4539" t="s">
        <v>10779</v>
      </c>
      <c r="G4539" t="s">
        <v>10768</v>
      </c>
      <c r="H4539" t="s">
        <v>10769</v>
      </c>
      <c r="I4539">
        <v>77.305037799999994</v>
      </c>
      <c r="J4539">
        <v>28.651549500000002</v>
      </c>
      <c r="K4539" t="s">
        <v>2351</v>
      </c>
      <c r="L4539">
        <v>550</v>
      </c>
      <c r="M4539" t="str">
        <f>IF(Table1[[#This Row],[Average Cost for two]]&lt;=200, "0-200", IF(Table1[[#This Row],[Average Cost for two]]&lt;=400, "200-400", IF(Table1[[#This Row],[Average Cost for two]]&lt;=600, "400-600", IF(Table1[[#This Row],[Average Cost for two]]&lt;=800, "600-800", IF(Table1[[#This Row],[Average Cost for two]]&lt;=1000, "800-1000", "&gt;1000")))))</f>
        <v>400-600</v>
      </c>
      <c r="N4539" t="s">
        <v>2115</v>
      </c>
      <c r="O4539" t="s">
        <v>28</v>
      </c>
      <c r="P4539" t="s">
        <v>28</v>
      </c>
      <c r="Q4539" t="s">
        <v>28</v>
      </c>
      <c r="R4539" t="s">
        <v>28</v>
      </c>
      <c r="S4539">
        <v>2</v>
      </c>
      <c r="T4539">
        <v>3.3</v>
      </c>
      <c r="U4539" t="s">
        <v>138</v>
      </c>
      <c r="V4539" t="s">
        <v>139</v>
      </c>
      <c r="W4539">
        <v>87</v>
      </c>
    </row>
    <row r="4540" spans="1:23" x14ac:dyDescent="0.25">
      <c r="A4540">
        <v>3173</v>
      </c>
      <c r="B4540" t="s">
        <v>2169</v>
      </c>
      <c r="C4540" t="str">
        <f>VLOOKUP(Table1[[#This Row],[Country Code]],Table3[],2)</f>
        <v>India</v>
      </c>
      <c r="D4540">
        <v>1</v>
      </c>
      <c r="E4540" t="s">
        <v>6914</v>
      </c>
      <c r="F4540" t="s">
        <v>10780</v>
      </c>
      <c r="G4540" t="s">
        <v>10768</v>
      </c>
      <c r="H4540" t="s">
        <v>10769</v>
      </c>
      <c r="I4540">
        <v>77.304735899999997</v>
      </c>
      <c r="J4540">
        <v>28.649656</v>
      </c>
      <c r="K4540" t="s">
        <v>2114</v>
      </c>
      <c r="L4540">
        <v>850</v>
      </c>
      <c r="M4540" t="str">
        <f>IF(Table1[[#This Row],[Average Cost for two]]&lt;=200, "0-200", IF(Table1[[#This Row],[Average Cost for two]]&lt;=400, "200-400", IF(Table1[[#This Row],[Average Cost for two]]&lt;=600, "400-600", IF(Table1[[#This Row],[Average Cost for two]]&lt;=800, "600-800", IF(Table1[[#This Row],[Average Cost for two]]&lt;=1000, "800-1000", "&gt;1000")))))</f>
        <v>800-1000</v>
      </c>
      <c r="N4540" t="s">
        <v>2115</v>
      </c>
      <c r="O4540" t="s">
        <v>27</v>
      </c>
      <c r="P4540" t="s">
        <v>27</v>
      </c>
      <c r="Q4540" t="s">
        <v>28</v>
      </c>
      <c r="R4540" t="s">
        <v>28</v>
      </c>
      <c r="S4540">
        <v>2</v>
      </c>
      <c r="T4540">
        <v>2.6</v>
      </c>
      <c r="U4540" t="s">
        <v>138</v>
      </c>
      <c r="V4540" t="s">
        <v>139</v>
      </c>
      <c r="W4540">
        <v>192</v>
      </c>
    </row>
    <row r="4541" spans="1:23" x14ac:dyDescent="0.25">
      <c r="A4541">
        <v>313413</v>
      </c>
      <c r="B4541" t="s">
        <v>10781</v>
      </c>
      <c r="C4541" t="str">
        <f>VLOOKUP(Table1[[#This Row],[Country Code]],Table3[],2)</f>
        <v>India</v>
      </c>
      <c r="D4541">
        <v>1</v>
      </c>
      <c r="E4541" t="s">
        <v>6914</v>
      </c>
      <c r="F4541" t="s">
        <v>10782</v>
      </c>
      <c r="G4541" t="s">
        <v>10768</v>
      </c>
      <c r="H4541" t="s">
        <v>10769</v>
      </c>
      <c r="I4541">
        <v>77.302491799999999</v>
      </c>
      <c r="J4541">
        <v>28.647514900000001</v>
      </c>
      <c r="K4541" t="s">
        <v>2299</v>
      </c>
      <c r="L4541">
        <v>1000</v>
      </c>
      <c r="M4541" t="str">
        <f>IF(Table1[[#This Row],[Average Cost for two]]&lt;=200, "0-200", IF(Table1[[#This Row],[Average Cost for two]]&lt;=400, "200-400", IF(Table1[[#This Row],[Average Cost for two]]&lt;=600, "400-600", IF(Table1[[#This Row],[Average Cost for two]]&lt;=800, "600-800", IF(Table1[[#This Row],[Average Cost for two]]&lt;=1000, "800-1000", "&gt;1000")))))</f>
        <v>800-1000</v>
      </c>
      <c r="N4541" t="s">
        <v>2115</v>
      </c>
      <c r="O4541" t="s">
        <v>27</v>
      </c>
      <c r="P4541" t="s">
        <v>28</v>
      </c>
      <c r="Q4541" t="s">
        <v>28</v>
      </c>
      <c r="R4541" t="s">
        <v>28</v>
      </c>
      <c r="S4541">
        <v>3</v>
      </c>
      <c r="T4541">
        <v>3.4</v>
      </c>
      <c r="U4541" t="s">
        <v>138</v>
      </c>
      <c r="V4541" t="s">
        <v>139</v>
      </c>
      <c r="W4541">
        <v>232</v>
      </c>
    </row>
    <row r="4542" spans="1:23" x14ac:dyDescent="0.25">
      <c r="A4542">
        <v>307818</v>
      </c>
      <c r="B4542" t="s">
        <v>10783</v>
      </c>
      <c r="C4542" t="str">
        <f>VLOOKUP(Table1[[#This Row],[Country Code]],Table3[],2)</f>
        <v>India</v>
      </c>
      <c r="D4542">
        <v>1</v>
      </c>
      <c r="E4542" t="s">
        <v>6914</v>
      </c>
      <c r="F4542" t="s">
        <v>10784</v>
      </c>
      <c r="G4542" t="s">
        <v>10768</v>
      </c>
      <c r="H4542" t="s">
        <v>10769</v>
      </c>
      <c r="I4542">
        <v>77.307079299999998</v>
      </c>
      <c r="J4542">
        <v>28.652069399999998</v>
      </c>
      <c r="K4542" t="s">
        <v>6512</v>
      </c>
      <c r="L4542">
        <v>1300</v>
      </c>
      <c r="M4542" t="str">
        <f>IF(Table1[[#This Row],[Average Cost for two]]&lt;=200, "0-200", IF(Table1[[#This Row],[Average Cost for two]]&lt;=400, "200-400", IF(Table1[[#This Row],[Average Cost for two]]&lt;=600, "400-600", IF(Table1[[#This Row],[Average Cost for two]]&lt;=800, "600-800", IF(Table1[[#This Row],[Average Cost for two]]&lt;=1000, "800-1000", "&gt;1000")))))</f>
        <v>&gt;1000</v>
      </c>
      <c r="N4542" t="s">
        <v>2115</v>
      </c>
      <c r="O4542" t="s">
        <v>28</v>
      </c>
      <c r="P4542" t="s">
        <v>27</v>
      </c>
      <c r="Q4542" t="s">
        <v>28</v>
      </c>
      <c r="R4542" t="s">
        <v>28</v>
      </c>
      <c r="S4542">
        <v>3</v>
      </c>
      <c r="T4542">
        <v>3.2</v>
      </c>
      <c r="U4542" t="s">
        <v>138</v>
      </c>
      <c r="V4542" t="s">
        <v>139</v>
      </c>
      <c r="W4542">
        <v>177</v>
      </c>
    </row>
    <row r="4543" spans="1:23" x14ac:dyDescent="0.25">
      <c r="A4543">
        <v>310332</v>
      </c>
      <c r="B4543" t="s">
        <v>10785</v>
      </c>
      <c r="C4543" t="str">
        <f>VLOOKUP(Table1[[#This Row],[Country Code]],Table3[],2)</f>
        <v>India</v>
      </c>
      <c r="D4543">
        <v>1</v>
      </c>
      <c r="E4543" t="s">
        <v>6914</v>
      </c>
      <c r="F4543" t="s">
        <v>10786</v>
      </c>
      <c r="G4543" t="s">
        <v>10768</v>
      </c>
      <c r="H4543" t="s">
        <v>10769</v>
      </c>
      <c r="I4543">
        <v>77.303195000000002</v>
      </c>
      <c r="J4543">
        <v>28.648647400000002</v>
      </c>
      <c r="K4543" t="s">
        <v>9327</v>
      </c>
      <c r="L4543">
        <v>1500</v>
      </c>
      <c r="M4543" t="str">
        <f>IF(Table1[[#This Row],[Average Cost for two]]&lt;=200, "0-200", IF(Table1[[#This Row],[Average Cost for two]]&lt;=400, "200-400", IF(Table1[[#This Row],[Average Cost for two]]&lt;=600, "400-600", IF(Table1[[#This Row],[Average Cost for two]]&lt;=800, "600-800", IF(Table1[[#This Row],[Average Cost for two]]&lt;=1000, "800-1000", "&gt;1000")))))</f>
        <v>&gt;1000</v>
      </c>
      <c r="N4543" t="s">
        <v>2115</v>
      </c>
      <c r="O4543" t="s">
        <v>27</v>
      </c>
      <c r="P4543" t="s">
        <v>28</v>
      </c>
      <c r="Q4543" t="s">
        <v>28</v>
      </c>
      <c r="R4543" t="s">
        <v>28</v>
      </c>
      <c r="S4543">
        <v>3</v>
      </c>
      <c r="T4543">
        <v>3.2</v>
      </c>
      <c r="U4543" t="s">
        <v>138</v>
      </c>
      <c r="V4543" t="s">
        <v>139</v>
      </c>
      <c r="W4543">
        <v>286</v>
      </c>
    </row>
    <row r="4544" spans="1:23" x14ac:dyDescent="0.25">
      <c r="A4544">
        <v>2295</v>
      </c>
      <c r="B4544" t="s">
        <v>10787</v>
      </c>
      <c r="C4544" t="str">
        <f>VLOOKUP(Table1[[#This Row],[Country Code]],Table3[],2)</f>
        <v>India</v>
      </c>
      <c r="D4544">
        <v>1</v>
      </c>
      <c r="E4544" t="s">
        <v>6914</v>
      </c>
      <c r="F4544" t="s">
        <v>10788</v>
      </c>
      <c r="G4544" t="s">
        <v>10768</v>
      </c>
      <c r="H4544" t="s">
        <v>10769</v>
      </c>
      <c r="I4544">
        <v>77.302195999999995</v>
      </c>
      <c r="J4544">
        <v>28.648465399999999</v>
      </c>
      <c r="K4544" t="s">
        <v>2351</v>
      </c>
      <c r="L4544">
        <v>800</v>
      </c>
      <c r="M4544" t="str">
        <f>IF(Table1[[#This Row],[Average Cost for two]]&lt;=200, "0-200", IF(Table1[[#This Row],[Average Cost for two]]&lt;=400, "200-400", IF(Table1[[#This Row],[Average Cost for two]]&lt;=600, "400-600", IF(Table1[[#This Row],[Average Cost for two]]&lt;=800, "600-800", IF(Table1[[#This Row],[Average Cost for two]]&lt;=1000, "800-1000", "&gt;1000")))))</f>
        <v>600-800</v>
      </c>
      <c r="N4544" t="s">
        <v>2115</v>
      </c>
      <c r="O4544" t="s">
        <v>27</v>
      </c>
      <c r="P4544" t="s">
        <v>27</v>
      </c>
      <c r="Q4544" t="s">
        <v>28</v>
      </c>
      <c r="R4544" t="s">
        <v>28</v>
      </c>
      <c r="S4544">
        <v>2</v>
      </c>
      <c r="T4544">
        <v>3.6</v>
      </c>
      <c r="U4544" t="s">
        <v>101</v>
      </c>
      <c r="V4544" t="s">
        <v>102</v>
      </c>
      <c r="W4544">
        <v>306</v>
      </c>
    </row>
    <row r="4545" spans="1:23" x14ac:dyDescent="0.25">
      <c r="A4545">
        <v>18361742</v>
      </c>
      <c r="B4545" t="s">
        <v>10789</v>
      </c>
      <c r="C4545" t="str">
        <f>VLOOKUP(Table1[[#This Row],[Country Code]],Table3[],2)</f>
        <v>India</v>
      </c>
      <c r="D4545">
        <v>1</v>
      </c>
      <c r="E4545" t="s">
        <v>6914</v>
      </c>
      <c r="F4545" t="s">
        <v>10790</v>
      </c>
      <c r="G4545" t="s">
        <v>10768</v>
      </c>
      <c r="H4545" t="s">
        <v>10769</v>
      </c>
      <c r="I4545">
        <v>77.309036500000005</v>
      </c>
      <c r="J4545">
        <v>28.6537039</v>
      </c>
      <c r="K4545" t="s">
        <v>10791</v>
      </c>
      <c r="L4545">
        <v>1000</v>
      </c>
      <c r="M4545" t="str">
        <f>IF(Table1[[#This Row],[Average Cost for two]]&lt;=200, "0-200", IF(Table1[[#This Row],[Average Cost for two]]&lt;=400, "200-400", IF(Table1[[#This Row],[Average Cost for two]]&lt;=600, "400-600", IF(Table1[[#This Row],[Average Cost for two]]&lt;=800, "600-800", IF(Table1[[#This Row],[Average Cost for two]]&lt;=1000, "800-1000", "&gt;1000")))))</f>
        <v>800-1000</v>
      </c>
      <c r="N4545" t="s">
        <v>2115</v>
      </c>
      <c r="O4545" t="s">
        <v>28</v>
      </c>
      <c r="P4545" t="s">
        <v>27</v>
      </c>
      <c r="Q4545" t="s">
        <v>28</v>
      </c>
      <c r="R4545" t="s">
        <v>28</v>
      </c>
      <c r="S4545">
        <v>3</v>
      </c>
      <c r="T4545">
        <v>3.5</v>
      </c>
      <c r="U4545" t="s">
        <v>101</v>
      </c>
      <c r="V4545" t="s">
        <v>102</v>
      </c>
      <c r="W4545">
        <v>63</v>
      </c>
    </row>
    <row r="4546" spans="1:23" x14ac:dyDescent="0.25">
      <c r="A4546">
        <v>303578</v>
      </c>
      <c r="B4546" t="s">
        <v>8232</v>
      </c>
      <c r="C4546" t="str">
        <f>VLOOKUP(Table1[[#This Row],[Country Code]],Table3[],2)</f>
        <v>India</v>
      </c>
      <c r="D4546">
        <v>1</v>
      </c>
      <c r="E4546" t="s">
        <v>6914</v>
      </c>
      <c r="F4546" t="s">
        <v>10792</v>
      </c>
      <c r="G4546" t="s">
        <v>10768</v>
      </c>
      <c r="H4546" t="s">
        <v>10769</v>
      </c>
      <c r="I4546">
        <v>77.303175400000001</v>
      </c>
      <c r="J4546">
        <v>28.647918099999998</v>
      </c>
      <c r="K4546" t="s">
        <v>2120</v>
      </c>
      <c r="L4546">
        <v>800</v>
      </c>
      <c r="M4546" t="str">
        <f>IF(Table1[[#This Row],[Average Cost for two]]&lt;=200, "0-200", IF(Table1[[#This Row],[Average Cost for two]]&lt;=400, "200-400", IF(Table1[[#This Row],[Average Cost for two]]&lt;=600, "400-600", IF(Table1[[#This Row],[Average Cost for two]]&lt;=800, "600-800", IF(Table1[[#This Row],[Average Cost for two]]&lt;=1000, "800-1000", "&gt;1000")))))</f>
        <v>600-800</v>
      </c>
      <c r="N4546" t="s">
        <v>2115</v>
      </c>
      <c r="O4546" t="s">
        <v>27</v>
      </c>
      <c r="P4546" t="s">
        <v>28</v>
      </c>
      <c r="Q4546" t="s">
        <v>28</v>
      </c>
      <c r="R4546" t="s">
        <v>28</v>
      </c>
      <c r="S4546">
        <v>2</v>
      </c>
      <c r="T4546">
        <v>3.5</v>
      </c>
      <c r="U4546" t="s">
        <v>101</v>
      </c>
      <c r="V4546" t="s">
        <v>102</v>
      </c>
      <c r="W4546">
        <v>159</v>
      </c>
    </row>
    <row r="4547" spans="1:23" x14ac:dyDescent="0.25">
      <c r="A4547">
        <v>18429394</v>
      </c>
      <c r="B4547" t="s">
        <v>10793</v>
      </c>
      <c r="C4547" t="str">
        <f>VLOOKUP(Table1[[#This Row],[Country Code]],Table3[],2)</f>
        <v>India</v>
      </c>
      <c r="D4547">
        <v>1</v>
      </c>
      <c r="E4547" t="s">
        <v>6914</v>
      </c>
      <c r="F4547" t="s">
        <v>10794</v>
      </c>
      <c r="G4547" t="s">
        <v>10768</v>
      </c>
      <c r="H4547" t="s">
        <v>10769</v>
      </c>
      <c r="I4547">
        <v>77.304534000000004</v>
      </c>
      <c r="J4547">
        <v>28.6601143</v>
      </c>
      <c r="K4547" t="s">
        <v>2852</v>
      </c>
      <c r="L4547">
        <v>800</v>
      </c>
      <c r="M4547" t="str">
        <f>IF(Table1[[#This Row],[Average Cost for two]]&lt;=200, "0-200", IF(Table1[[#This Row],[Average Cost for two]]&lt;=400, "200-400", IF(Table1[[#This Row],[Average Cost for two]]&lt;=600, "400-600", IF(Table1[[#This Row],[Average Cost for two]]&lt;=800, "600-800", IF(Table1[[#This Row],[Average Cost for two]]&lt;=1000, "800-1000", "&gt;1000")))))</f>
        <v>600-800</v>
      </c>
      <c r="N4547" t="s">
        <v>2115</v>
      </c>
      <c r="O4547" t="s">
        <v>27</v>
      </c>
      <c r="P4547" t="s">
        <v>28</v>
      </c>
      <c r="Q4547" t="s">
        <v>28</v>
      </c>
      <c r="R4547" t="s">
        <v>28</v>
      </c>
      <c r="S4547">
        <v>2</v>
      </c>
      <c r="T4547">
        <v>3.7</v>
      </c>
      <c r="U4547" t="s">
        <v>101</v>
      </c>
      <c r="V4547" t="s">
        <v>102</v>
      </c>
      <c r="W4547">
        <v>28</v>
      </c>
    </row>
    <row r="4548" spans="1:23" x14ac:dyDescent="0.25">
      <c r="A4548">
        <v>6705</v>
      </c>
      <c r="B4548" t="s">
        <v>7282</v>
      </c>
      <c r="C4548" t="str">
        <f>VLOOKUP(Table1[[#This Row],[Country Code]],Table3[],2)</f>
        <v>India</v>
      </c>
      <c r="D4548">
        <v>1</v>
      </c>
      <c r="E4548" t="s">
        <v>6914</v>
      </c>
      <c r="F4548" t="s">
        <v>10795</v>
      </c>
      <c r="G4548" t="s">
        <v>10768</v>
      </c>
      <c r="H4548" t="s">
        <v>10769</v>
      </c>
      <c r="I4548">
        <v>77.305132900000004</v>
      </c>
      <c r="J4548">
        <v>28.650906500000001</v>
      </c>
      <c r="K4548" t="s">
        <v>4119</v>
      </c>
      <c r="L4548">
        <v>400</v>
      </c>
      <c r="M4548" t="str">
        <f>IF(Table1[[#This Row],[Average Cost for two]]&lt;=200, "0-200", IF(Table1[[#This Row],[Average Cost for two]]&lt;=400, "200-400", IF(Table1[[#This Row],[Average Cost for two]]&lt;=600, "400-600", IF(Table1[[#This Row],[Average Cost for two]]&lt;=800, "600-800", IF(Table1[[#This Row],[Average Cost for two]]&lt;=1000, "800-1000", "&gt;1000")))))</f>
        <v>200-400</v>
      </c>
      <c r="N4548" t="s">
        <v>2115</v>
      </c>
      <c r="O4548" t="s">
        <v>28</v>
      </c>
      <c r="P4548" t="s">
        <v>28</v>
      </c>
      <c r="Q4548" t="s">
        <v>28</v>
      </c>
      <c r="R4548" t="s">
        <v>28</v>
      </c>
      <c r="S4548">
        <v>1</v>
      </c>
      <c r="T4548">
        <v>3.5</v>
      </c>
      <c r="U4548" t="s">
        <v>101</v>
      </c>
      <c r="V4548" t="s">
        <v>102</v>
      </c>
      <c r="W4548">
        <v>40</v>
      </c>
    </row>
    <row r="4549" spans="1:23" x14ac:dyDescent="0.25">
      <c r="A4549">
        <v>18250020</v>
      </c>
      <c r="B4549" t="s">
        <v>10796</v>
      </c>
      <c r="C4549" t="str">
        <f>VLOOKUP(Table1[[#This Row],[Country Code]],Table3[],2)</f>
        <v>India</v>
      </c>
      <c r="D4549">
        <v>1</v>
      </c>
      <c r="E4549" t="s">
        <v>6914</v>
      </c>
      <c r="F4549" t="s">
        <v>10797</v>
      </c>
      <c r="G4549" t="s">
        <v>10768</v>
      </c>
      <c r="H4549" t="s">
        <v>10769</v>
      </c>
      <c r="I4549">
        <v>77.307959199999999</v>
      </c>
      <c r="J4549">
        <v>28.652825199999999</v>
      </c>
      <c r="K4549" t="s">
        <v>10798</v>
      </c>
      <c r="L4549">
        <v>1600</v>
      </c>
      <c r="M4549" t="str">
        <f>IF(Table1[[#This Row],[Average Cost for two]]&lt;=200, "0-200", IF(Table1[[#This Row],[Average Cost for two]]&lt;=400, "200-400", IF(Table1[[#This Row],[Average Cost for two]]&lt;=600, "400-600", IF(Table1[[#This Row],[Average Cost for two]]&lt;=800, "600-800", IF(Table1[[#This Row],[Average Cost for two]]&lt;=1000, "800-1000", "&gt;1000")))))</f>
        <v>&gt;1000</v>
      </c>
      <c r="N4549" t="s">
        <v>2115</v>
      </c>
      <c r="O4549" t="s">
        <v>27</v>
      </c>
      <c r="P4549" t="s">
        <v>27</v>
      </c>
      <c r="Q4549" t="s">
        <v>28</v>
      </c>
      <c r="R4549" t="s">
        <v>28</v>
      </c>
      <c r="S4549">
        <v>3</v>
      </c>
      <c r="T4549">
        <v>3.7</v>
      </c>
      <c r="U4549" t="s">
        <v>101</v>
      </c>
      <c r="V4549" t="s">
        <v>102</v>
      </c>
      <c r="W4549">
        <v>213</v>
      </c>
    </row>
    <row r="4550" spans="1:23" x14ac:dyDescent="0.25">
      <c r="A4550">
        <v>18235498</v>
      </c>
      <c r="B4550" t="s">
        <v>10799</v>
      </c>
      <c r="C4550" t="str">
        <f>VLOOKUP(Table1[[#This Row],[Country Code]],Table3[],2)</f>
        <v>India</v>
      </c>
      <c r="D4550">
        <v>1</v>
      </c>
      <c r="E4550" t="s">
        <v>6914</v>
      </c>
      <c r="F4550" t="s">
        <v>10800</v>
      </c>
      <c r="G4550" t="s">
        <v>10768</v>
      </c>
      <c r="H4550" t="s">
        <v>10769</v>
      </c>
      <c r="I4550">
        <v>77.309448900000007</v>
      </c>
      <c r="J4550">
        <v>28.654069</v>
      </c>
      <c r="K4550" t="s">
        <v>2351</v>
      </c>
      <c r="L4550">
        <v>1150</v>
      </c>
      <c r="M4550" t="str">
        <f>IF(Table1[[#This Row],[Average Cost for two]]&lt;=200, "0-200", IF(Table1[[#This Row],[Average Cost for two]]&lt;=400, "200-400", IF(Table1[[#This Row],[Average Cost for two]]&lt;=600, "400-600", IF(Table1[[#This Row],[Average Cost for two]]&lt;=800, "600-800", IF(Table1[[#This Row],[Average Cost for two]]&lt;=1000, "800-1000", "&gt;1000")))))</f>
        <v>&gt;1000</v>
      </c>
      <c r="N4550" t="s">
        <v>2115</v>
      </c>
      <c r="O4550" t="s">
        <v>27</v>
      </c>
      <c r="P4550" t="s">
        <v>27</v>
      </c>
      <c r="Q4550" t="s">
        <v>28</v>
      </c>
      <c r="R4550" t="s">
        <v>28</v>
      </c>
      <c r="S4550">
        <v>3</v>
      </c>
      <c r="T4550">
        <v>3.7</v>
      </c>
      <c r="U4550" t="s">
        <v>101</v>
      </c>
      <c r="V4550" t="s">
        <v>102</v>
      </c>
      <c r="W4550">
        <v>160</v>
      </c>
    </row>
    <row r="4551" spans="1:23" x14ac:dyDescent="0.25">
      <c r="A4551">
        <v>300910</v>
      </c>
      <c r="B4551" t="s">
        <v>10801</v>
      </c>
      <c r="C4551" t="str">
        <f>VLOOKUP(Table1[[#This Row],[Country Code]],Table3[],2)</f>
        <v>India</v>
      </c>
      <c r="D4551">
        <v>1</v>
      </c>
      <c r="E4551" t="s">
        <v>6914</v>
      </c>
      <c r="F4551" t="s">
        <v>10802</v>
      </c>
      <c r="G4551" t="s">
        <v>10768</v>
      </c>
      <c r="H4551" t="s">
        <v>10769</v>
      </c>
      <c r="I4551">
        <v>77.302308400000001</v>
      </c>
      <c r="J4551">
        <v>28.649227499999999</v>
      </c>
      <c r="K4551" t="s">
        <v>4585</v>
      </c>
      <c r="L4551">
        <v>250</v>
      </c>
      <c r="M4551" t="str">
        <f>IF(Table1[[#This Row],[Average Cost for two]]&lt;=200, "0-200", IF(Table1[[#This Row],[Average Cost for two]]&lt;=400, "200-400", IF(Table1[[#This Row],[Average Cost for two]]&lt;=600, "400-600", IF(Table1[[#This Row],[Average Cost for two]]&lt;=800, "600-800", IF(Table1[[#This Row],[Average Cost for two]]&lt;=1000, "800-1000", "&gt;1000")))))</f>
        <v>200-400</v>
      </c>
      <c r="N4551" t="s">
        <v>2115</v>
      </c>
      <c r="O4551" t="s">
        <v>28</v>
      </c>
      <c r="P4551" t="s">
        <v>28</v>
      </c>
      <c r="Q4551" t="s">
        <v>28</v>
      </c>
      <c r="R4551" t="s">
        <v>28</v>
      </c>
      <c r="S4551">
        <v>1</v>
      </c>
      <c r="T4551">
        <v>3.8</v>
      </c>
      <c r="U4551" t="s">
        <v>101</v>
      </c>
      <c r="V4551" t="s">
        <v>102</v>
      </c>
      <c r="W4551">
        <v>300</v>
      </c>
    </row>
    <row r="4552" spans="1:23" x14ac:dyDescent="0.25">
      <c r="A4552">
        <v>18317477</v>
      </c>
      <c r="B4552" t="s">
        <v>10055</v>
      </c>
      <c r="C4552" t="str">
        <f>VLOOKUP(Table1[[#This Row],[Country Code]],Table3[],2)</f>
        <v>India</v>
      </c>
      <c r="D4552">
        <v>1</v>
      </c>
      <c r="E4552" t="s">
        <v>6914</v>
      </c>
      <c r="F4552" t="s">
        <v>10803</v>
      </c>
      <c r="G4552" t="s">
        <v>10768</v>
      </c>
      <c r="H4552" t="s">
        <v>10769</v>
      </c>
      <c r="I4552">
        <v>77.301109499999995</v>
      </c>
      <c r="J4552">
        <v>28.646132099999999</v>
      </c>
      <c r="K4552" t="s">
        <v>2150</v>
      </c>
      <c r="L4552">
        <v>1300</v>
      </c>
      <c r="M4552" t="str">
        <f>IF(Table1[[#This Row],[Average Cost for two]]&lt;=200, "0-200", IF(Table1[[#This Row],[Average Cost for two]]&lt;=400, "200-400", IF(Table1[[#This Row],[Average Cost for two]]&lt;=600, "400-600", IF(Table1[[#This Row],[Average Cost for two]]&lt;=800, "600-800", IF(Table1[[#This Row],[Average Cost for two]]&lt;=1000, "800-1000", "&gt;1000")))))</f>
        <v>&gt;1000</v>
      </c>
      <c r="N4552" t="s">
        <v>2115</v>
      </c>
      <c r="O4552" t="s">
        <v>28</v>
      </c>
      <c r="P4552" t="s">
        <v>28</v>
      </c>
      <c r="Q4552" t="s">
        <v>28</v>
      </c>
      <c r="R4552" t="s">
        <v>28</v>
      </c>
      <c r="S4552">
        <v>3</v>
      </c>
      <c r="T4552">
        <v>3.8</v>
      </c>
      <c r="U4552" t="s">
        <v>101</v>
      </c>
      <c r="V4552" t="s">
        <v>102</v>
      </c>
      <c r="W4552">
        <v>248</v>
      </c>
    </row>
    <row r="4553" spans="1:23" x14ac:dyDescent="0.25">
      <c r="A4553">
        <v>308638</v>
      </c>
      <c r="B4553" t="s">
        <v>10804</v>
      </c>
      <c r="C4553" t="str">
        <f>VLOOKUP(Table1[[#This Row],[Country Code]],Table3[],2)</f>
        <v>India</v>
      </c>
      <c r="D4553">
        <v>1</v>
      </c>
      <c r="E4553" t="s">
        <v>6914</v>
      </c>
      <c r="F4553" t="s">
        <v>10805</v>
      </c>
      <c r="G4553" t="s">
        <v>10768</v>
      </c>
      <c r="H4553" t="s">
        <v>10769</v>
      </c>
      <c r="I4553">
        <v>77.306259900000001</v>
      </c>
      <c r="J4553">
        <v>28.659459300000002</v>
      </c>
      <c r="K4553" t="s">
        <v>392</v>
      </c>
      <c r="L4553">
        <v>250</v>
      </c>
      <c r="M4553" t="str">
        <f>IF(Table1[[#This Row],[Average Cost for two]]&lt;=200, "0-200", IF(Table1[[#This Row],[Average Cost for two]]&lt;=400, "200-400", IF(Table1[[#This Row],[Average Cost for two]]&lt;=600, "400-600", IF(Table1[[#This Row],[Average Cost for two]]&lt;=800, "600-800", IF(Table1[[#This Row],[Average Cost for two]]&lt;=1000, "800-1000", "&gt;1000")))))</f>
        <v>200-400</v>
      </c>
      <c r="N4553" t="s">
        <v>2115</v>
      </c>
      <c r="O4553" t="s">
        <v>28</v>
      </c>
      <c r="P4553" t="s">
        <v>28</v>
      </c>
      <c r="Q4553" t="s">
        <v>28</v>
      </c>
      <c r="R4553" t="s">
        <v>28</v>
      </c>
      <c r="S4553">
        <v>1</v>
      </c>
      <c r="T4553">
        <v>3.6</v>
      </c>
      <c r="U4553" t="s">
        <v>101</v>
      </c>
      <c r="V4553" t="s">
        <v>102</v>
      </c>
      <c r="W4553">
        <v>109</v>
      </c>
    </row>
    <row r="4554" spans="1:23" x14ac:dyDescent="0.25">
      <c r="A4554">
        <v>1270</v>
      </c>
      <c r="B4554" t="s">
        <v>8605</v>
      </c>
      <c r="C4554" t="str">
        <f>VLOOKUP(Table1[[#This Row],[Country Code]],Table3[],2)</f>
        <v>India</v>
      </c>
      <c r="D4554">
        <v>1</v>
      </c>
      <c r="E4554" t="s">
        <v>6914</v>
      </c>
      <c r="F4554" t="s">
        <v>10806</v>
      </c>
      <c r="G4554" t="s">
        <v>10768</v>
      </c>
      <c r="H4554" t="s">
        <v>10769</v>
      </c>
      <c r="I4554">
        <v>77.302907200000007</v>
      </c>
      <c r="J4554">
        <v>28.648035499999999</v>
      </c>
      <c r="K4554" t="s">
        <v>2280</v>
      </c>
      <c r="L4554">
        <v>750</v>
      </c>
      <c r="M4554" t="str">
        <f>IF(Table1[[#This Row],[Average Cost for two]]&lt;=200, "0-200", IF(Table1[[#This Row],[Average Cost for two]]&lt;=400, "200-400", IF(Table1[[#This Row],[Average Cost for two]]&lt;=600, "400-600", IF(Table1[[#This Row],[Average Cost for two]]&lt;=800, "600-800", IF(Table1[[#This Row],[Average Cost for two]]&lt;=1000, "800-1000", "&gt;1000")))))</f>
        <v>600-800</v>
      </c>
      <c r="N4554" t="s">
        <v>2115</v>
      </c>
      <c r="O4554" t="s">
        <v>27</v>
      </c>
      <c r="P4554" t="s">
        <v>28</v>
      </c>
      <c r="Q4554" t="s">
        <v>28</v>
      </c>
      <c r="R4554" t="s">
        <v>28</v>
      </c>
      <c r="S4554">
        <v>2</v>
      </c>
      <c r="T4554">
        <v>3.5</v>
      </c>
      <c r="U4554" t="s">
        <v>101</v>
      </c>
      <c r="V4554" t="s">
        <v>102</v>
      </c>
      <c r="W4554">
        <v>132</v>
      </c>
    </row>
    <row r="4555" spans="1:23" x14ac:dyDescent="0.25">
      <c r="A4555">
        <v>18268715</v>
      </c>
      <c r="B4555" t="s">
        <v>10807</v>
      </c>
      <c r="C4555" t="str">
        <f>VLOOKUP(Table1[[#This Row],[Country Code]],Table3[],2)</f>
        <v>India</v>
      </c>
      <c r="D4555">
        <v>1</v>
      </c>
      <c r="E4555" t="s">
        <v>6914</v>
      </c>
      <c r="F4555" t="s">
        <v>10808</v>
      </c>
      <c r="G4555" t="s">
        <v>10768</v>
      </c>
      <c r="H4555" t="s">
        <v>10769</v>
      </c>
      <c r="I4555">
        <v>77.302367200000006</v>
      </c>
      <c r="J4555">
        <v>28.648428299999999</v>
      </c>
      <c r="K4555" t="s">
        <v>10809</v>
      </c>
      <c r="L4555">
        <v>250</v>
      </c>
      <c r="M4555" t="str">
        <f>IF(Table1[[#This Row],[Average Cost for two]]&lt;=200, "0-200", IF(Table1[[#This Row],[Average Cost for two]]&lt;=400, "200-400", IF(Table1[[#This Row],[Average Cost for two]]&lt;=600, "400-600", IF(Table1[[#This Row],[Average Cost for two]]&lt;=800, "600-800", IF(Table1[[#This Row],[Average Cost for two]]&lt;=1000, "800-1000", "&gt;1000")))))</f>
        <v>200-400</v>
      </c>
      <c r="N4555" t="s">
        <v>2115</v>
      </c>
      <c r="O4555" t="s">
        <v>28</v>
      </c>
      <c r="P4555" t="s">
        <v>28</v>
      </c>
      <c r="Q4555" t="s">
        <v>28</v>
      </c>
      <c r="R4555" t="s">
        <v>28</v>
      </c>
      <c r="S4555">
        <v>1</v>
      </c>
      <c r="T4555">
        <v>4</v>
      </c>
      <c r="U4555" t="s">
        <v>42</v>
      </c>
      <c r="V4555" t="s">
        <v>43</v>
      </c>
      <c r="W4555">
        <v>95</v>
      </c>
    </row>
    <row r="4556" spans="1:23" x14ac:dyDescent="0.25">
      <c r="A4556">
        <v>312518</v>
      </c>
      <c r="B4556" t="s">
        <v>10810</v>
      </c>
      <c r="C4556" t="str">
        <f>VLOOKUP(Table1[[#This Row],[Country Code]],Table3[],2)</f>
        <v>India</v>
      </c>
      <c r="D4556">
        <v>1</v>
      </c>
      <c r="E4556" t="s">
        <v>6914</v>
      </c>
      <c r="F4556" t="s">
        <v>10811</v>
      </c>
      <c r="G4556" t="s">
        <v>10768</v>
      </c>
      <c r="H4556" t="s">
        <v>10769</v>
      </c>
      <c r="I4556">
        <v>77.302080900000007</v>
      </c>
      <c r="J4556">
        <v>28.646742100000001</v>
      </c>
      <c r="K4556" t="s">
        <v>3007</v>
      </c>
      <c r="L4556">
        <v>300</v>
      </c>
      <c r="M4556" t="str">
        <f>IF(Table1[[#This Row],[Average Cost for two]]&lt;=200, "0-200", IF(Table1[[#This Row],[Average Cost for two]]&lt;=400, "200-400", IF(Table1[[#This Row],[Average Cost for two]]&lt;=600, "400-600", IF(Table1[[#This Row],[Average Cost for two]]&lt;=800, "600-800", IF(Table1[[#This Row],[Average Cost for two]]&lt;=1000, "800-1000", "&gt;1000")))))</f>
        <v>200-400</v>
      </c>
      <c r="N4556" t="s">
        <v>2115</v>
      </c>
      <c r="O4556" t="s">
        <v>28</v>
      </c>
      <c r="P4556" t="s">
        <v>27</v>
      </c>
      <c r="Q4556" t="s">
        <v>28</v>
      </c>
      <c r="R4556" t="s">
        <v>28</v>
      </c>
      <c r="S4556">
        <v>1</v>
      </c>
      <c r="T4556">
        <v>4</v>
      </c>
      <c r="U4556" t="s">
        <v>42</v>
      </c>
      <c r="V4556" t="s">
        <v>43</v>
      </c>
      <c r="W4556">
        <v>292</v>
      </c>
    </row>
    <row r="4557" spans="1:23" x14ac:dyDescent="0.25">
      <c r="A4557">
        <v>304028</v>
      </c>
      <c r="B4557" t="s">
        <v>9357</v>
      </c>
      <c r="C4557" t="str">
        <f>VLOOKUP(Table1[[#This Row],[Country Code]],Table3[],2)</f>
        <v>India</v>
      </c>
      <c r="D4557">
        <v>1</v>
      </c>
      <c r="E4557" t="s">
        <v>6914</v>
      </c>
      <c r="F4557" t="s">
        <v>10812</v>
      </c>
      <c r="G4557" t="s">
        <v>10813</v>
      </c>
      <c r="H4557" t="s">
        <v>10814</v>
      </c>
      <c r="I4557">
        <v>77.195288399999995</v>
      </c>
      <c r="J4557">
        <v>28.646476</v>
      </c>
      <c r="K4557" t="s">
        <v>10815</v>
      </c>
      <c r="L4557">
        <v>500</v>
      </c>
      <c r="M4557" t="str">
        <f>IF(Table1[[#This Row],[Average Cost for two]]&lt;=200, "0-200", IF(Table1[[#This Row],[Average Cost for two]]&lt;=400, "200-400", IF(Table1[[#This Row],[Average Cost for two]]&lt;=600, "400-600", IF(Table1[[#This Row],[Average Cost for two]]&lt;=800, "600-800", IF(Table1[[#This Row],[Average Cost for two]]&lt;=1000, "800-1000", "&gt;1000")))))</f>
        <v>400-600</v>
      </c>
      <c r="N4557" t="s">
        <v>2115</v>
      </c>
      <c r="O4557" t="s">
        <v>28</v>
      </c>
      <c r="P4557" t="s">
        <v>28</v>
      </c>
      <c r="Q4557" t="s">
        <v>28</v>
      </c>
      <c r="R4557" t="s">
        <v>28</v>
      </c>
      <c r="S4557">
        <v>2</v>
      </c>
      <c r="T4557">
        <v>2.8</v>
      </c>
      <c r="U4557" t="s">
        <v>138</v>
      </c>
      <c r="V4557" t="s">
        <v>139</v>
      </c>
      <c r="W4557">
        <v>39</v>
      </c>
    </row>
    <row r="4558" spans="1:23" x14ac:dyDescent="0.25">
      <c r="A4558">
        <v>7422</v>
      </c>
      <c r="B4558" t="s">
        <v>10816</v>
      </c>
      <c r="C4558" t="str">
        <f>VLOOKUP(Table1[[#This Row],[Country Code]],Table3[],2)</f>
        <v>India</v>
      </c>
      <c r="D4558">
        <v>1</v>
      </c>
      <c r="E4558" t="s">
        <v>6914</v>
      </c>
      <c r="F4558" t="s">
        <v>10817</v>
      </c>
      <c r="G4558" t="s">
        <v>10813</v>
      </c>
      <c r="H4558" t="s">
        <v>10814</v>
      </c>
      <c r="I4558">
        <v>77.191964200000001</v>
      </c>
      <c r="J4558">
        <v>28.6470539</v>
      </c>
      <c r="K4558" t="s">
        <v>4082</v>
      </c>
      <c r="L4558">
        <v>250</v>
      </c>
      <c r="M4558" t="str">
        <f>IF(Table1[[#This Row],[Average Cost for two]]&lt;=200, "0-200", IF(Table1[[#This Row],[Average Cost for two]]&lt;=400, "200-400", IF(Table1[[#This Row],[Average Cost for two]]&lt;=600, "400-600", IF(Table1[[#This Row],[Average Cost for two]]&lt;=800, "600-800", IF(Table1[[#This Row],[Average Cost for two]]&lt;=1000, "800-1000", "&gt;1000")))))</f>
        <v>200-400</v>
      </c>
      <c r="N4558" t="s">
        <v>2115</v>
      </c>
      <c r="O4558" t="s">
        <v>28</v>
      </c>
      <c r="P4558" t="s">
        <v>28</v>
      </c>
      <c r="Q4558" t="s">
        <v>28</v>
      </c>
      <c r="R4558" t="s">
        <v>28</v>
      </c>
      <c r="S4558">
        <v>1</v>
      </c>
      <c r="T4558">
        <v>3.4</v>
      </c>
      <c r="U4558" t="s">
        <v>138</v>
      </c>
      <c r="V4558" t="s">
        <v>139</v>
      </c>
      <c r="W4558">
        <v>68</v>
      </c>
    </row>
    <row r="4559" spans="1:23" x14ac:dyDescent="0.25">
      <c r="A4559">
        <v>306096</v>
      </c>
      <c r="B4559" t="s">
        <v>10818</v>
      </c>
      <c r="C4559" t="str">
        <f>VLOOKUP(Table1[[#This Row],[Country Code]],Table3[],2)</f>
        <v>India</v>
      </c>
      <c r="D4559">
        <v>1</v>
      </c>
      <c r="E4559" t="s">
        <v>6914</v>
      </c>
      <c r="F4559" t="s">
        <v>10819</v>
      </c>
      <c r="G4559" t="s">
        <v>10813</v>
      </c>
      <c r="H4559" t="s">
        <v>10814</v>
      </c>
      <c r="I4559">
        <v>77.189204129999993</v>
      </c>
      <c r="J4559">
        <v>28.654561489999999</v>
      </c>
      <c r="K4559" t="s">
        <v>2120</v>
      </c>
      <c r="L4559">
        <v>200</v>
      </c>
      <c r="M4559" t="str">
        <f>IF(Table1[[#This Row],[Average Cost for two]]&lt;=200, "0-200", IF(Table1[[#This Row],[Average Cost for two]]&lt;=400, "200-400", IF(Table1[[#This Row],[Average Cost for two]]&lt;=600, "400-600", IF(Table1[[#This Row],[Average Cost for two]]&lt;=800, "600-800", IF(Table1[[#This Row],[Average Cost for two]]&lt;=1000, "800-1000", "&gt;1000")))))</f>
        <v>0-200</v>
      </c>
      <c r="N4559" t="s">
        <v>2115</v>
      </c>
      <c r="O4559" t="s">
        <v>28</v>
      </c>
      <c r="P4559" t="s">
        <v>28</v>
      </c>
      <c r="Q4559" t="s">
        <v>28</v>
      </c>
      <c r="R4559" t="s">
        <v>28</v>
      </c>
      <c r="S4559">
        <v>1</v>
      </c>
      <c r="T4559">
        <v>2.9</v>
      </c>
      <c r="U4559" t="s">
        <v>138</v>
      </c>
      <c r="V4559" t="s">
        <v>139</v>
      </c>
      <c r="W4559">
        <v>92</v>
      </c>
    </row>
    <row r="4560" spans="1:23" x14ac:dyDescent="0.25">
      <c r="A4560">
        <v>7450</v>
      </c>
      <c r="B4560" t="s">
        <v>10820</v>
      </c>
      <c r="C4560" t="str">
        <f>VLOOKUP(Table1[[#This Row],[Country Code]],Table3[],2)</f>
        <v>India</v>
      </c>
      <c r="D4560">
        <v>1</v>
      </c>
      <c r="E4560" t="s">
        <v>6914</v>
      </c>
      <c r="F4560" t="s">
        <v>10821</v>
      </c>
      <c r="G4560" t="s">
        <v>10813</v>
      </c>
      <c r="H4560" t="s">
        <v>10814</v>
      </c>
      <c r="I4560">
        <v>77.189378480000002</v>
      </c>
      <c r="J4560">
        <v>28.647792590000002</v>
      </c>
      <c r="K4560" t="s">
        <v>2280</v>
      </c>
      <c r="L4560">
        <v>800</v>
      </c>
      <c r="M4560" t="str">
        <f>IF(Table1[[#This Row],[Average Cost for two]]&lt;=200, "0-200", IF(Table1[[#This Row],[Average Cost for two]]&lt;=400, "200-400", IF(Table1[[#This Row],[Average Cost for two]]&lt;=600, "400-600", IF(Table1[[#This Row],[Average Cost for two]]&lt;=800, "600-800", IF(Table1[[#This Row],[Average Cost for two]]&lt;=1000, "800-1000", "&gt;1000")))))</f>
        <v>600-800</v>
      </c>
      <c r="N4560" t="s">
        <v>2115</v>
      </c>
      <c r="O4560" t="s">
        <v>27</v>
      </c>
      <c r="P4560" t="s">
        <v>28</v>
      </c>
      <c r="Q4560" t="s">
        <v>28</v>
      </c>
      <c r="R4560" t="s">
        <v>28</v>
      </c>
      <c r="S4560">
        <v>2</v>
      </c>
      <c r="T4560">
        <v>3.4</v>
      </c>
      <c r="U4560" t="s">
        <v>138</v>
      </c>
      <c r="V4560" t="s">
        <v>139</v>
      </c>
      <c r="W4560">
        <v>51</v>
      </c>
    </row>
    <row r="4561" spans="1:23" x14ac:dyDescent="0.25">
      <c r="A4561">
        <v>306106</v>
      </c>
      <c r="B4561" t="s">
        <v>10822</v>
      </c>
      <c r="C4561" t="str">
        <f>VLOOKUP(Table1[[#This Row],[Country Code]],Table3[],2)</f>
        <v>India</v>
      </c>
      <c r="D4561">
        <v>1</v>
      </c>
      <c r="E4561" t="s">
        <v>6914</v>
      </c>
      <c r="F4561" t="s">
        <v>10823</v>
      </c>
      <c r="G4561" t="s">
        <v>10813</v>
      </c>
      <c r="H4561" t="s">
        <v>10814</v>
      </c>
      <c r="I4561">
        <v>77.187292200000002</v>
      </c>
      <c r="J4561">
        <v>28.645890300000001</v>
      </c>
      <c r="K4561" t="s">
        <v>2390</v>
      </c>
      <c r="L4561">
        <v>1100</v>
      </c>
      <c r="M4561" t="str">
        <f>IF(Table1[[#This Row],[Average Cost for two]]&lt;=200, "0-200", IF(Table1[[#This Row],[Average Cost for two]]&lt;=400, "200-400", IF(Table1[[#This Row],[Average Cost for two]]&lt;=600, "400-600", IF(Table1[[#This Row],[Average Cost for two]]&lt;=800, "600-800", IF(Table1[[#This Row],[Average Cost for two]]&lt;=1000, "800-1000", "&gt;1000")))))</f>
        <v>&gt;1000</v>
      </c>
      <c r="N4561" t="s">
        <v>2115</v>
      </c>
      <c r="O4561" t="s">
        <v>27</v>
      </c>
      <c r="P4561" t="s">
        <v>27</v>
      </c>
      <c r="Q4561" t="s">
        <v>28</v>
      </c>
      <c r="R4561" t="s">
        <v>28</v>
      </c>
      <c r="S4561">
        <v>3</v>
      </c>
      <c r="T4561">
        <v>3.2</v>
      </c>
      <c r="U4561" t="s">
        <v>138</v>
      </c>
      <c r="V4561" t="s">
        <v>139</v>
      </c>
      <c r="W4561">
        <v>142</v>
      </c>
    </row>
    <row r="4562" spans="1:23" x14ac:dyDescent="0.25">
      <c r="A4562">
        <v>303963</v>
      </c>
      <c r="B4562" t="s">
        <v>3105</v>
      </c>
      <c r="C4562" t="str">
        <f>VLOOKUP(Table1[[#This Row],[Country Code]],Table3[],2)</f>
        <v>India</v>
      </c>
      <c r="D4562">
        <v>1</v>
      </c>
      <c r="E4562" t="s">
        <v>6914</v>
      </c>
      <c r="F4562" t="s">
        <v>10824</v>
      </c>
      <c r="G4562" t="s">
        <v>10813</v>
      </c>
      <c r="H4562" t="s">
        <v>10814</v>
      </c>
      <c r="I4562">
        <v>77.196894700000001</v>
      </c>
      <c r="J4562">
        <v>28.645908009999999</v>
      </c>
      <c r="K4562" t="s">
        <v>142</v>
      </c>
      <c r="L4562">
        <v>450</v>
      </c>
      <c r="M4562" t="str">
        <f>IF(Table1[[#This Row],[Average Cost for two]]&lt;=200, "0-200", IF(Table1[[#This Row],[Average Cost for two]]&lt;=400, "200-400", IF(Table1[[#This Row],[Average Cost for two]]&lt;=600, "400-600", IF(Table1[[#This Row],[Average Cost for two]]&lt;=800, "600-800", IF(Table1[[#This Row],[Average Cost for two]]&lt;=1000, "800-1000", "&gt;1000")))))</f>
        <v>400-600</v>
      </c>
      <c r="N4562" t="s">
        <v>2115</v>
      </c>
      <c r="O4562" t="s">
        <v>28</v>
      </c>
      <c r="P4562" t="s">
        <v>28</v>
      </c>
      <c r="Q4562" t="s">
        <v>28</v>
      </c>
      <c r="R4562" t="s">
        <v>28</v>
      </c>
      <c r="S4562">
        <v>1</v>
      </c>
      <c r="T4562">
        <v>2.6</v>
      </c>
      <c r="U4562" t="s">
        <v>138</v>
      </c>
      <c r="V4562" t="s">
        <v>139</v>
      </c>
      <c r="W4562">
        <v>21</v>
      </c>
    </row>
    <row r="4563" spans="1:23" x14ac:dyDescent="0.25">
      <c r="A4563">
        <v>18124379</v>
      </c>
      <c r="B4563" t="s">
        <v>8870</v>
      </c>
      <c r="C4563" t="str">
        <f>VLOOKUP(Table1[[#This Row],[Country Code]],Table3[],2)</f>
        <v>India</v>
      </c>
      <c r="D4563">
        <v>1</v>
      </c>
      <c r="E4563" t="s">
        <v>6914</v>
      </c>
      <c r="F4563" t="s">
        <v>10825</v>
      </c>
      <c r="G4563" t="s">
        <v>10813</v>
      </c>
      <c r="H4563" t="s">
        <v>10814</v>
      </c>
      <c r="I4563">
        <v>77.187561700000003</v>
      </c>
      <c r="J4563">
        <v>28.645736899999999</v>
      </c>
      <c r="K4563" t="s">
        <v>5373</v>
      </c>
      <c r="L4563">
        <v>450</v>
      </c>
      <c r="M4563" t="str">
        <f>IF(Table1[[#This Row],[Average Cost for two]]&lt;=200, "0-200", IF(Table1[[#This Row],[Average Cost for two]]&lt;=400, "200-400", IF(Table1[[#This Row],[Average Cost for two]]&lt;=600, "400-600", IF(Table1[[#This Row],[Average Cost for two]]&lt;=800, "600-800", IF(Table1[[#This Row],[Average Cost for two]]&lt;=1000, "800-1000", "&gt;1000")))))</f>
        <v>400-600</v>
      </c>
      <c r="N4563" t="s">
        <v>2115</v>
      </c>
      <c r="O4563" t="s">
        <v>28</v>
      </c>
      <c r="P4563" t="s">
        <v>27</v>
      </c>
      <c r="Q4563" t="s">
        <v>28</v>
      </c>
      <c r="R4563" t="s">
        <v>28</v>
      </c>
      <c r="S4563">
        <v>1</v>
      </c>
      <c r="T4563">
        <v>2.5</v>
      </c>
      <c r="U4563" t="s">
        <v>138</v>
      </c>
      <c r="V4563" t="s">
        <v>139</v>
      </c>
      <c r="W4563">
        <v>71</v>
      </c>
    </row>
    <row r="4564" spans="1:23" x14ac:dyDescent="0.25">
      <c r="A4564">
        <v>310758</v>
      </c>
      <c r="B4564" t="s">
        <v>10826</v>
      </c>
      <c r="C4564" t="str">
        <f>VLOOKUP(Table1[[#This Row],[Country Code]],Table3[],2)</f>
        <v>India</v>
      </c>
      <c r="D4564">
        <v>1</v>
      </c>
      <c r="E4564" t="s">
        <v>6914</v>
      </c>
      <c r="F4564" t="s">
        <v>10827</v>
      </c>
      <c r="G4564" t="s">
        <v>10813</v>
      </c>
      <c r="H4564" t="s">
        <v>10814</v>
      </c>
      <c r="I4564">
        <v>77.1889094</v>
      </c>
      <c r="J4564">
        <v>28.657690299999999</v>
      </c>
      <c r="K4564" t="s">
        <v>2654</v>
      </c>
      <c r="L4564">
        <v>600</v>
      </c>
      <c r="M4564" t="str">
        <f>IF(Table1[[#This Row],[Average Cost for two]]&lt;=200, "0-200", IF(Table1[[#This Row],[Average Cost for two]]&lt;=400, "200-400", IF(Table1[[#This Row],[Average Cost for two]]&lt;=600, "400-600", IF(Table1[[#This Row],[Average Cost for two]]&lt;=800, "600-800", IF(Table1[[#This Row],[Average Cost for two]]&lt;=1000, "800-1000", "&gt;1000")))))</f>
        <v>400-600</v>
      </c>
      <c r="N4564" t="s">
        <v>2115</v>
      </c>
      <c r="O4564" t="s">
        <v>28</v>
      </c>
      <c r="P4564" t="s">
        <v>27</v>
      </c>
      <c r="Q4564" t="s">
        <v>28</v>
      </c>
      <c r="R4564" t="s">
        <v>28</v>
      </c>
      <c r="S4564">
        <v>2</v>
      </c>
      <c r="T4564">
        <v>3.2</v>
      </c>
      <c r="U4564" t="s">
        <v>138</v>
      </c>
      <c r="V4564" t="s">
        <v>139</v>
      </c>
      <c r="W4564">
        <v>71</v>
      </c>
    </row>
    <row r="4565" spans="1:23" x14ac:dyDescent="0.25">
      <c r="A4565">
        <v>309606</v>
      </c>
      <c r="B4565" t="s">
        <v>10692</v>
      </c>
      <c r="C4565" t="str">
        <f>VLOOKUP(Table1[[#This Row],[Country Code]],Table3[],2)</f>
        <v>India</v>
      </c>
      <c r="D4565">
        <v>1</v>
      </c>
      <c r="E4565" t="s">
        <v>6914</v>
      </c>
      <c r="F4565" t="s">
        <v>10828</v>
      </c>
      <c r="G4565" t="s">
        <v>10813</v>
      </c>
      <c r="H4565" t="s">
        <v>10814</v>
      </c>
      <c r="I4565">
        <v>77.186887900000002</v>
      </c>
      <c r="J4565">
        <v>28.645806799999999</v>
      </c>
      <c r="K4565" t="s">
        <v>2280</v>
      </c>
      <c r="L4565">
        <v>600</v>
      </c>
      <c r="M4565" t="str">
        <f>IF(Table1[[#This Row],[Average Cost for two]]&lt;=200, "0-200", IF(Table1[[#This Row],[Average Cost for two]]&lt;=400, "200-400", IF(Table1[[#This Row],[Average Cost for two]]&lt;=600, "400-600", IF(Table1[[#This Row],[Average Cost for two]]&lt;=800, "600-800", IF(Table1[[#This Row],[Average Cost for two]]&lt;=1000, "800-1000", "&gt;1000")))))</f>
        <v>400-600</v>
      </c>
      <c r="N4565" t="s">
        <v>2115</v>
      </c>
      <c r="O4565" t="s">
        <v>28</v>
      </c>
      <c r="P4565" t="s">
        <v>27</v>
      </c>
      <c r="Q4565" t="s">
        <v>28</v>
      </c>
      <c r="R4565" t="s">
        <v>28</v>
      </c>
      <c r="S4565">
        <v>2</v>
      </c>
      <c r="T4565">
        <v>3.4</v>
      </c>
      <c r="U4565" t="s">
        <v>138</v>
      </c>
      <c r="V4565" t="s">
        <v>139</v>
      </c>
      <c r="W4565">
        <v>122</v>
      </c>
    </row>
    <row r="4566" spans="1:23" x14ac:dyDescent="0.25">
      <c r="A4566">
        <v>2408</v>
      </c>
      <c r="B4566" t="s">
        <v>10829</v>
      </c>
      <c r="C4566" t="str">
        <f>VLOOKUP(Table1[[#This Row],[Country Code]],Table3[],2)</f>
        <v>India</v>
      </c>
      <c r="D4566">
        <v>1</v>
      </c>
      <c r="E4566" t="s">
        <v>6914</v>
      </c>
      <c r="F4566" t="s">
        <v>10830</v>
      </c>
      <c r="G4566" t="s">
        <v>10813</v>
      </c>
      <c r="H4566" t="s">
        <v>10814</v>
      </c>
      <c r="I4566">
        <v>77.189910600000005</v>
      </c>
      <c r="J4566">
        <v>28.644862499999999</v>
      </c>
      <c r="K4566" t="s">
        <v>2128</v>
      </c>
      <c r="L4566">
        <v>700</v>
      </c>
      <c r="M4566" t="str">
        <f>IF(Table1[[#This Row],[Average Cost for two]]&lt;=200, "0-200", IF(Table1[[#This Row],[Average Cost for two]]&lt;=400, "200-400", IF(Table1[[#This Row],[Average Cost for two]]&lt;=600, "400-600", IF(Table1[[#This Row],[Average Cost for two]]&lt;=800, "600-800", IF(Table1[[#This Row],[Average Cost for two]]&lt;=1000, "800-1000", "&gt;1000")))))</f>
        <v>600-800</v>
      </c>
      <c r="N4566" t="s">
        <v>2115</v>
      </c>
      <c r="O4566" t="s">
        <v>28</v>
      </c>
      <c r="P4566" t="s">
        <v>28</v>
      </c>
      <c r="Q4566" t="s">
        <v>28</v>
      </c>
      <c r="R4566" t="s">
        <v>28</v>
      </c>
      <c r="S4566">
        <v>2</v>
      </c>
      <c r="T4566">
        <v>3</v>
      </c>
      <c r="U4566" t="s">
        <v>138</v>
      </c>
      <c r="V4566" t="s">
        <v>139</v>
      </c>
      <c r="W4566">
        <v>39</v>
      </c>
    </row>
    <row r="4567" spans="1:23" x14ac:dyDescent="0.25">
      <c r="A4567">
        <v>309560</v>
      </c>
      <c r="B4567" t="s">
        <v>2400</v>
      </c>
      <c r="C4567" t="str">
        <f>VLOOKUP(Table1[[#This Row],[Country Code]],Table3[],2)</f>
        <v>India</v>
      </c>
      <c r="D4567">
        <v>1</v>
      </c>
      <c r="E4567" t="s">
        <v>6914</v>
      </c>
      <c r="F4567" t="s">
        <v>10831</v>
      </c>
      <c r="G4567" t="s">
        <v>10813</v>
      </c>
      <c r="H4567" t="s">
        <v>10814</v>
      </c>
      <c r="I4567">
        <v>77.193803119999998</v>
      </c>
      <c r="J4567">
        <v>28.658241449999998</v>
      </c>
      <c r="K4567" t="s">
        <v>3384</v>
      </c>
      <c r="L4567">
        <v>700</v>
      </c>
      <c r="M4567" t="str">
        <f>IF(Table1[[#This Row],[Average Cost for two]]&lt;=200, "0-200", IF(Table1[[#This Row],[Average Cost for two]]&lt;=400, "200-400", IF(Table1[[#This Row],[Average Cost for two]]&lt;=600, "400-600", IF(Table1[[#This Row],[Average Cost for two]]&lt;=800, "600-800", IF(Table1[[#This Row],[Average Cost for two]]&lt;=1000, "800-1000", "&gt;1000")))))</f>
        <v>600-800</v>
      </c>
      <c r="N4567" t="s">
        <v>2115</v>
      </c>
      <c r="O4567" t="s">
        <v>28</v>
      </c>
      <c r="P4567" t="s">
        <v>28</v>
      </c>
      <c r="Q4567" t="s">
        <v>28</v>
      </c>
      <c r="R4567" t="s">
        <v>28</v>
      </c>
      <c r="S4567">
        <v>2</v>
      </c>
      <c r="T4567">
        <v>3.4</v>
      </c>
      <c r="U4567" t="s">
        <v>138</v>
      </c>
      <c r="V4567" t="s">
        <v>139</v>
      </c>
      <c r="W4567">
        <v>43</v>
      </c>
    </row>
    <row r="4568" spans="1:23" x14ac:dyDescent="0.25">
      <c r="A4568">
        <v>306405</v>
      </c>
      <c r="B4568" t="s">
        <v>3003</v>
      </c>
      <c r="C4568" t="str">
        <f>VLOOKUP(Table1[[#This Row],[Country Code]],Table3[],2)</f>
        <v>India</v>
      </c>
      <c r="D4568">
        <v>1</v>
      </c>
      <c r="E4568" t="s">
        <v>6914</v>
      </c>
      <c r="F4568" t="s">
        <v>10832</v>
      </c>
      <c r="G4568" t="s">
        <v>10813</v>
      </c>
      <c r="H4568" t="s">
        <v>10814</v>
      </c>
      <c r="I4568">
        <v>77.189268799999994</v>
      </c>
      <c r="J4568">
        <v>28.6467961</v>
      </c>
      <c r="K4568" t="s">
        <v>3007</v>
      </c>
      <c r="L4568">
        <v>400</v>
      </c>
      <c r="M4568" t="str">
        <f>IF(Table1[[#This Row],[Average Cost for two]]&lt;=200, "0-200", IF(Table1[[#This Row],[Average Cost for two]]&lt;=400, "200-400", IF(Table1[[#This Row],[Average Cost for two]]&lt;=600, "400-600", IF(Table1[[#This Row],[Average Cost for two]]&lt;=800, "600-800", IF(Table1[[#This Row],[Average Cost for two]]&lt;=1000, "800-1000", "&gt;1000")))))</f>
        <v>200-400</v>
      </c>
      <c r="N4568" t="s">
        <v>2115</v>
      </c>
      <c r="O4568" t="s">
        <v>28</v>
      </c>
      <c r="P4568" t="s">
        <v>27</v>
      </c>
      <c r="Q4568" t="s">
        <v>28</v>
      </c>
      <c r="R4568" t="s">
        <v>28</v>
      </c>
      <c r="S4568">
        <v>1</v>
      </c>
      <c r="T4568">
        <v>3.4</v>
      </c>
      <c r="U4568" t="s">
        <v>138</v>
      </c>
      <c r="V4568" t="s">
        <v>139</v>
      </c>
      <c r="W4568">
        <v>38</v>
      </c>
    </row>
    <row r="4569" spans="1:23" x14ac:dyDescent="0.25">
      <c r="A4569">
        <v>5529</v>
      </c>
      <c r="B4569" t="s">
        <v>3146</v>
      </c>
      <c r="C4569" t="str">
        <f>VLOOKUP(Table1[[#This Row],[Country Code]],Table3[],2)</f>
        <v>India</v>
      </c>
      <c r="D4569">
        <v>1</v>
      </c>
      <c r="E4569" t="s">
        <v>6914</v>
      </c>
      <c r="F4569" t="s">
        <v>10833</v>
      </c>
      <c r="G4569" t="s">
        <v>10813</v>
      </c>
      <c r="H4569" t="s">
        <v>10814</v>
      </c>
      <c r="I4569">
        <v>77.190367539999997</v>
      </c>
      <c r="J4569">
        <v>28.654328469999999</v>
      </c>
      <c r="K4569" t="s">
        <v>3007</v>
      </c>
      <c r="L4569">
        <v>400</v>
      </c>
      <c r="M4569" t="str">
        <f>IF(Table1[[#This Row],[Average Cost for two]]&lt;=200, "0-200", IF(Table1[[#This Row],[Average Cost for two]]&lt;=400, "200-400", IF(Table1[[#This Row],[Average Cost for two]]&lt;=600, "400-600", IF(Table1[[#This Row],[Average Cost for two]]&lt;=800, "600-800", IF(Table1[[#This Row],[Average Cost for two]]&lt;=1000, "800-1000", "&gt;1000")))))</f>
        <v>200-400</v>
      </c>
      <c r="N4569" t="s">
        <v>2115</v>
      </c>
      <c r="O4569" t="s">
        <v>28</v>
      </c>
      <c r="P4569" t="s">
        <v>27</v>
      </c>
      <c r="Q4569" t="s">
        <v>28</v>
      </c>
      <c r="R4569" t="s">
        <v>28</v>
      </c>
      <c r="S4569">
        <v>1</v>
      </c>
      <c r="T4569">
        <v>2.7</v>
      </c>
      <c r="U4569" t="s">
        <v>138</v>
      </c>
      <c r="V4569" t="s">
        <v>139</v>
      </c>
      <c r="W4569">
        <v>39</v>
      </c>
    </row>
    <row r="4570" spans="1:23" x14ac:dyDescent="0.25">
      <c r="A4570">
        <v>9459</v>
      </c>
      <c r="B4570" t="s">
        <v>10834</v>
      </c>
      <c r="C4570" t="str">
        <f>VLOOKUP(Table1[[#This Row],[Country Code]],Table3[],2)</f>
        <v>India</v>
      </c>
      <c r="D4570">
        <v>1</v>
      </c>
      <c r="E4570" t="s">
        <v>6914</v>
      </c>
      <c r="F4570" t="s">
        <v>10835</v>
      </c>
      <c r="G4570" t="s">
        <v>10813</v>
      </c>
      <c r="H4570" t="s">
        <v>10814</v>
      </c>
      <c r="I4570">
        <v>77.183877899999999</v>
      </c>
      <c r="J4570">
        <v>28.645563599999999</v>
      </c>
      <c r="K4570" t="s">
        <v>2280</v>
      </c>
      <c r="L4570">
        <v>700</v>
      </c>
      <c r="M4570" t="str">
        <f>IF(Table1[[#This Row],[Average Cost for two]]&lt;=200, "0-200", IF(Table1[[#This Row],[Average Cost for two]]&lt;=400, "200-400", IF(Table1[[#This Row],[Average Cost for two]]&lt;=600, "400-600", IF(Table1[[#This Row],[Average Cost for two]]&lt;=800, "600-800", IF(Table1[[#This Row],[Average Cost for two]]&lt;=1000, "800-1000", "&gt;1000")))))</f>
        <v>600-800</v>
      </c>
      <c r="N4570" t="s">
        <v>2115</v>
      </c>
      <c r="O4570" t="s">
        <v>28</v>
      </c>
      <c r="P4570" t="s">
        <v>27</v>
      </c>
      <c r="Q4570" t="s">
        <v>28</v>
      </c>
      <c r="R4570" t="s">
        <v>28</v>
      </c>
      <c r="S4570">
        <v>2</v>
      </c>
      <c r="T4570">
        <v>3.1</v>
      </c>
      <c r="U4570" t="s">
        <v>138</v>
      </c>
      <c r="V4570" t="s">
        <v>139</v>
      </c>
      <c r="W4570">
        <v>73</v>
      </c>
    </row>
    <row r="4571" spans="1:23" x14ac:dyDescent="0.25">
      <c r="A4571">
        <v>300359</v>
      </c>
      <c r="B4571" t="s">
        <v>10836</v>
      </c>
      <c r="C4571" t="str">
        <f>VLOOKUP(Table1[[#This Row],[Country Code]],Table3[],2)</f>
        <v>India</v>
      </c>
      <c r="D4571">
        <v>1</v>
      </c>
      <c r="E4571" t="s">
        <v>6914</v>
      </c>
      <c r="F4571" t="s">
        <v>10837</v>
      </c>
      <c r="G4571" t="s">
        <v>10813</v>
      </c>
      <c r="H4571" t="s">
        <v>10814</v>
      </c>
      <c r="I4571">
        <v>77.203305850000007</v>
      </c>
      <c r="J4571">
        <v>28.659471509999999</v>
      </c>
      <c r="K4571" t="s">
        <v>10838</v>
      </c>
      <c r="L4571">
        <v>200</v>
      </c>
      <c r="M4571" t="str">
        <f>IF(Table1[[#This Row],[Average Cost for two]]&lt;=200, "0-200", IF(Table1[[#This Row],[Average Cost for two]]&lt;=400, "200-400", IF(Table1[[#This Row],[Average Cost for two]]&lt;=600, "400-600", IF(Table1[[#This Row],[Average Cost for two]]&lt;=800, "600-800", IF(Table1[[#This Row],[Average Cost for two]]&lt;=1000, "800-1000", "&gt;1000")))))</f>
        <v>0-200</v>
      </c>
      <c r="N4571" t="s">
        <v>2115</v>
      </c>
      <c r="O4571" t="s">
        <v>28</v>
      </c>
      <c r="P4571" t="s">
        <v>28</v>
      </c>
      <c r="Q4571" t="s">
        <v>28</v>
      </c>
      <c r="R4571" t="s">
        <v>28</v>
      </c>
      <c r="S4571">
        <v>1</v>
      </c>
      <c r="T4571">
        <v>2.9</v>
      </c>
      <c r="U4571" t="s">
        <v>138</v>
      </c>
      <c r="V4571" t="s">
        <v>139</v>
      </c>
      <c r="W4571">
        <v>10</v>
      </c>
    </row>
    <row r="4572" spans="1:23" x14ac:dyDescent="0.25">
      <c r="A4572">
        <v>18128869</v>
      </c>
      <c r="B4572" t="s">
        <v>6277</v>
      </c>
      <c r="C4572" t="str">
        <f>VLOOKUP(Table1[[#This Row],[Country Code]],Table3[],2)</f>
        <v>India</v>
      </c>
      <c r="D4572">
        <v>1</v>
      </c>
      <c r="E4572" t="s">
        <v>6914</v>
      </c>
      <c r="F4572" t="s">
        <v>10839</v>
      </c>
      <c r="G4572" t="s">
        <v>10813</v>
      </c>
      <c r="H4572" t="s">
        <v>10814</v>
      </c>
      <c r="I4572">
        <v>77.188586560000005</v>
      </c>
      <c r="J4572">
        <v>28.643566440000001</v>
      </c>
      <c r="K4572" t="s">
        <v>10840</v>
      </c>
      <c r="L4572">
        <v>500</v>
      </c>
      <c r="M4572" t="str">
        <f>IF(Table1[[#This Row],[Average Cost for two]]&lt;=200, "0-200", IF(Table1[[#This Row],[Average Cost for two]]&lt;=400, "200-400", IF(Table1[[#This Row],[Average Cost for two]]&lt;=600, "400-600", IF(Table1[[#This Row],[Average Cost for two]]&lt;=800, "600-800", IF(Table1[[#This Row],[Average Cost for two]]&lt;=1000, "800-1000", "&gt;1000")))))</f>
        <v>400-600</v>
      </c>
      <c r="N4572" t="s">
        <v>2115</v>
      </c>
      <c r="O4572" t="s">
        <v>28</v>
      </c>
      <c r="P4572" t="s">
        <v>27</v>
      </c>
      <c r="Q4572" t="s">
        <v>28</v>
      </c>
      <c r="R4572" t="s">
        <v>28</v>
      </c>
      <c r="S4572">
        <v>2</v>
      </c>
      <c r="T4572">
        <v>2.7</v>
      </c>
      <c r="U4572" t="s">
        <v>138</v>
      </c>
      <c r="V4572" t="s">
        <v>139</v>
      </c>
      <c r="W4572">
        <v>32</v>
      </c>
    </row>
    <row r="4573" spans="1:23" x14ac:dyDescent="0.25">
      <c r="A4573">
        <v>9011</v>
      </c>
      <c r="B4573" t="s">
        <v>10841</v>
      </c>
      <c r="C4573" t="str">
        <f>VLOOKUP(Table1[[#This Row],[Country Code]],Table3[],2)</f>
        <v>India</v>
      </c>
      <c r="D4573">
        <v>1</v>
      </c>
      <c r="E4573" t="s">
        <v>6914</v>
      </c>
      <c r="F4573" t="s">
        <v>10842</v>
      </c>
      <c r="G4573" t="s">
        <v>10813</v>
      </c>
      <c r="H4573" t="s">
        <v>10814</v>
      </c>
      <c r="I4573">
        <v>77.187022600000006</v>
      </c>
      <c r="J4573">
        <v>28.645774899999999</v>
      </c>
      <c r="K4573" t="s">
        <v>2042</v>
      </c>
      <c r="L4573">
        <v>150</v>
      </c>
      <c r="M4573" t="str">
        <f>IF(Table1[[#This Row],[Average Cost for two]]&lt;=200, "0-200", IF(Table1[[#This Row],[Average Cost for two]]&lt;=400, "200-400", IF(Table1[[#This Row],[Average Cost for two]]&lt;=600, "400-600", IF(Table1[[#This Row],[Average Cost for two]]&lt;=800, "600-800", IF(Table1[[#This Row],[Average Cost for two]]&lt;=1000, "800-1000", "&gt;1000")))))</f>
        <v>0-200</v>
      </c>
      <c r="N4573" t="s">
        <v>2115</v>
      </c>
      <c r="O4573" t="s">
        <v>28</v>
      </c>
      <c r="P4573" t="s">
        <v>28</v>
      </c>
      <c r="Q4573" t="s">
        <v>28</v>
      </c>
      <c r="R4573" t="s">
        <v>28</v>
      </c>
      <c r="S4573">
        <v>1</v>
      </c>
      <c r="T4573">
        <v>2.9</v>
      </c>
      <c r="U4573" t="s">
        <v>138</v>
      </c>
      <c r="V4573" t="s">
        <v>139</v>
      </c>
      <c r="W4573">
        <v>36</v>
      </c>
    </row>
    <row r="4574" spans="1:23" x14ac:dyDescent="0.25">
      <c r="A4574">
        <v>5507</v>
      </c>
      <c r="B4574" t="s">
        <v>10843</v>
      </c>
      <c r="C4574" t="str">
        <f>VLOOKUP(Table1[[#This Row],[Country Code]],Table3[],2)</f>
        <v>India</v>
      </c>
      <c r="D4574">
        <v>1</v>
      </c>
      <c r="E4574" t="s">
        <v>6914</v>
      </c>
      <c r="F4574" t="s">
        <v>10844</v>
      </c>
      <c r="G4574" t="s">
        <v>10813</v>
      </c>
      <c r="H4574" t="s">
        <v>10814</v>
      </c>
      <c r="I4574">
        <v>77.193972430000002</v>
      </c>
      <c r="J4574">
        <v>28.652036809999998</v>
      </c>
      <c r="K4574" t="s">
        <v>2364</v>
      </c>
      <c r="L4574">
        <v>450</v>
      </c>
      <c r="M4574" t="str">
        <f>IF(Table1[[#This Row],[Average Cost for two]]&lt;=200, "0-200", IF(Table1[[#This Row],[Average Cost for two]]&lt;=400, "200-400", IF(Table1[[#This Row],[Average Cost for two]]&lt;=600, "400-600", IF(Table1[[#This Row],[Average Cost for two]]&lt;=800, "600-800", IF(Table1[[#This Row],[Average Cost for two]]&lt;=1000, "800-1000", "&gt;1000")))))</f>
        <v>400-600</v>
      </c>
      <c r="N4574" t="s">
        <v>2115</v>
      </c>
      <c r="O4574" t="s">
        <v>28</v>
      </c>
      <c r="P4574" t="s">
        <v>28</v>
      </c>
      <c r="Q4574" t="s">
        <v>28</v>
      </c>
      <c r="R4574" t="s">
        <v>28</v>
      </c>
      <c r="S4574">
        <v>1</v>
      </c>
      <c r="T4574">
        <v>3.3</v>
      </c>
      <c r="U4574" t="s">
        <v>138</v>
      </c>
      <c r="V4574" t="s">
        <v>139</v>
      </c>
      <c r="W4574">
        <v>36</v>
      </c>
    </row>
    <row r="4575" spans="1:23" x14ac:dyDescent="0.25">
      <c r="A4575">
        <v>303704</v>
      </c>
      <c r="B4575" t="s">
        <v>10845</v>
      </c>
      <c r="C4575" t="str">
        <f>VLOOKUP(Table1[[#This Row],[Country Code]],Table3[],2)</f>
        <v>India</v>
      </c>
      <c r="D4575">
        <v>1</v>
      </c>
      <c r="E4575" t="s">
        <v>6914</v>
      </c>
      <c r="F4575" t="s">
        <v>10846</v>
      </c>
      <c r="G4575" t="s">
        <v>10813</v>
      </c>
      <c r="H4575" t="s">
        <v>10814</v>
      </c>
      <c r="I4575">
        <v>77.183988580000005</v>
      </c>
      <c r="J4575">
        <v>28.648379290000001</v>
      </c>
      <c r="K4575" t="s">
        <v>9987</v>
      </c>
      <c r="L4575">
        <v>750</v>
      </c>
      <c r="M4575" t="str">
        <f>IF(Table1[[#This Row],[Average Cost for two]]&lt;=200, "0-200", IF(Table1[[#This Row],[Average Cost for two]]&lt;=400, "200-400", IF(Table1[[#This Row],[Average Cost for two]]&lt;=600, "400-600", IF(Table1[[#This Row],[Average Cost for two]]&lt;=800, "600-800", IF(Table1[[#This Row],[Average Cost for two]]&lt;=1000, "800-1000", "&gt;1000")))))</f>
        <v>600-800</v>
      </c>
      <c r="N4575" t="s">
        <v>2115</v>
      </c>
      <c r="O4575" t="s">
        <v>27</v>
      </c>
      <c r="P4575" t="s">
        <v>27</v>
      </c>
      <c r="Q4575" t="s">
        <v>28</v>
      </c>
      <c r="R4575" t="s">
        <v>28</v>
      </c>
      <c r="S4575">
        <v>2</v>
      </c>
      <c r="T4575">
        <v>3.1</v>
      </c>
      <c r="U4575" t="s">
        <v>138</v>
      </c>
      <c r="V4575" t="s">
        <v>139</v>
      </c>
      <c r="W4575">
        <v>134</v>
      </c>
    </row>
    <row r="4576" spans="1:23" x14ac:dyDescent="0.25">
      <c r="A4576">
        <v>1924</v>
      </c>
      <c r="B4576" t="s">
        <v>10847</v>
      </c>
      <c r="C4576" t="str">
        <f>VLOOKUP(Table1[[#This Row],[Country Code]],Table3[],2)</f>
        <v>India</v>
      </c>
      <c r="D4576">
        <v>1</v>
      </c>
      <c r="E4576" t="s">
        <v>6914</v>
      </c>
      <c r="F4576" t="s">
        <v>10848</v>
      </c>
      <c r="G4576" t="s">
        <v>10813</v>
      </c>
      <c r="H4576" t="s">
        <v>10814</v>
      </c>
      <c r="I4576">
        <v>77.191231599999995</v>
      </c>
      <c r="J4576">
        <v>28.649189</v>
      </c>
      <c r="K4576" t="s">
        <v>2120</v>
      </c>
      <c r="L4576">
        <v>350</v>
      </c>
      <c r="M4576" t="str">
        <f>IF(Table1[[#This Row],[Average Cost for two]]&lt;=200, "0-200", IF(Table1[[#This Row],[Average Cost for two]]&lt;=400, "200-400", IF(Table1[[#This Row],[Average Cost for two]]&lt;=600, "400-600", IF(Table1[[#This Row],[Average Cost for two]]&lt;=800, "600-800", IF(Table1[[#This Row],[Average Cost for two]]&lt;=1000, "800-1000", "&gt;1000")))))</f>
        <v>200-400</v>
      </c>
      <c r="N4576" t="s">
        <v>2115</v>
      </c>
      <c r="O4576" t="s">
        <v>28</v>
      </c>
      <c r="P4576" t="s">
        <v>28</v>
      </c>
      <c r="Q4576" t="s">
        <v>28</v>
      </c>
      <c r="R4576" t="s">
        <v>28</v>
      </c>
      <c r="S4576">
        <v>1</v>
      </c>
      <c r="T4576">
        <v>3.3</v>
      </c>
      <c r="U4576" t="s">
        <v>138</v>
      </c>
      <c r="V4576" t="s">
        <v>139</v>
      </c>
      <c r="W4576">
        <v>55</v>
      </c>
    </row>
    <row r="4577" spans="1:23" x14ac:dyDescent="0.25">
      <c r="A4577">
        <v>300257</v>
      </c>
      <c r="B4577" t="s">
        <v>10849</v>
      </c>
      <c r="C4577" t="str">
        <f>VLOOKUP(Table1[[#This Row],[Country Code]],Table3[],2)</f>
        <v>India</v>
      </c>
      <c r="D4577">
        <v>1</v>
      </c>
      <c r="E4577" t="s">
        <v>6914</v>
      </c>
      <c r="F4577" t="s">
        <v>10850</v>
      </c>
      <c r="G4577" t="s">
        <v>10813</v>
      </c>
      <c r="H4577" t="s">
        <v>10814</v>
      </c>
      <c r="I4577">
        <v>77.190769869999997</v>
      </c>
      <c r="J4577">
        <v>28.645689390000001</v>
      </c>
      <c r="K4577" t="s">
        <v>2114</v>
      </c>
      <c r="L4577">
        <v>600</v>
      </c>
      <c r="M4577" t="str">
        <f>IF(Table1[[#This Row],[Average Cost for two]]&lt;=200, "0-200", IF(Table1[[#This Row],[Average Cost for two]]&lt;=400, "200-400", IF(Table1[[#This Row],[Average Cost for two]]&lt;=600, "400-600", IF(Table1[[#This Row],[Average Cost for two]]&lt;=800, "600-800", IF(Table1[[#This Row],[Average Cost for two]]&lt;=1000, "800-1000", "&gt;1000")))))</f>
        <v>400-600</v>
      </c>
      <c r="N4577" t="s">
        <v>2115</v>
      </c>
      <c r="O4577" t="s">
        <v>28</v>
      </c>
      <c r="P4577" t="s">
        <v>28</v>
      </c>
      <c r="Q4577" t="s">
        <v>28</v>
      </c>
      <c r="R4577" t="s">
        <v>28</v>
      </c>
      <c r="S4577">
        <v>2</v>
      </c>
      <c r="T4577">
        <v>2.9</v>
      </c>
      <c r="U4577" t="s">
        <v>138</v>
      </c>
      <c r="V4577" t="s">
        <v>139</v>
      </c>
      <c r="W4577">
        <v>90</v>
      </c>
    </row>
    <row r="4578" spans="1:23" x14ac:dyDescent="0.25">
      <c r="A4578">
        <v>7534</v>
      </c>
      <c r="B4578" t="s">
        <v>10851</v>
      </c>
      <c r="C4578" t="str">
        <f>VLOOKUP(Table1[[#This Row],[Country Code]],Table3[],2)</f>
        <v>India</v>
      </c>
      <c r="D4578">
        <v>1</v>
      </c>
      <c r="E4578" t="s">
        <v>6914</v>
      </c>
      <c r="F4578" t="s">
        <v>10852</v>
      </c>
      <c r="G4578" t="s">
        <v>10813</v>
      </c>
      <c r="H4578" t="s">
        <v>10814</v>
      </c>
      <c r="I4578">
        <v>77.19484482</v>
      </c>
      <c r="J4578">
        <v>28.653774460000001</v>
      </c>
      <c r="K4578" t="s">
        <v>2120</v>
      </c>
      <c r="L4578">
        <v>500</v>
      </c>
      <c r="M4578" t="str">
        <f>IF(Table1[[#This Row],[Average Cost for two]]&lt;=200, "0-200", IF(Table1[[#This Row],[Average Cost for two]]&lt;=400, "200-400", IF(Table1[[#This Row],[Average Cost for two]]&lt;=600, "400-600", IF(Table1[[#This Row],[Average Cost for two]]&lt;=800, "600-800", IF(Table1[[#This Row],[Average Cost for two]]&lt;=1000, "800-1000", "&gt;1000")))))</f>
        <v>400-600</v>
      </c>
      <c r="N4578" t="s">
        <v>2115</v>
      </c>
      <c r="O4578" t="s">
        <v>28</v>
      </c>
      <c r="P4578" t="s">
        <v>28</v>
      </c>
      <c r="Q4578" t="s">
        <v>28</v>
      </c>
      <c r="R4578" t="s">
        <v>28</v>
      </c>
      <c r="S4578">
        <v>2</v>
      </c>
      <c r="T4578">
        <v>3.2</v>
      </c>
      <c r="U4578" t="s">
        <v>138</v>
      </c>
      <c r="V4578" t="s">
        <v>139</v>
      </c>
      <c r="W4578">
        <v>60</v>
      </c>
    </row>
    <row r="4579" spans="1:23" x14ac:dyDescent="0.25">
      <c r="A4579">
        <v>1925</v>
      </c>
      <c r="B4579" t="s">
        <v>10853</v>
      </c>
      <c r="C4579" t="str">
        <f>VLOOKUP(Table1[[#This Row],[Country Code]],Table3[],2)</f>
        <v>India</v>
      </c>
      <c r="D4579">
        <v>1</v>
      </c>
      <c r="E4579" t="s">
        <v>6914</v>
      </c>
      <c r="F4579" t="s">
        <v>10854</v>
      </c>
      <c r="G4579" t="s">
        <v>10813</v>
      </c>
      <c r="H4579" t="s">
        <v>10814</v>
      </c>
      <c r="I4579">
        <v>77.187741399999993</v>
      </c>
      <c r="J4579">
        <v>28.646470799999999</v>
      </c>
      <c r="K4579" t="s">
        <v>2042</v>
      </c>
      <c r="L4579">
        <v>400</v>
      </c>
      <c r="M4579" t="str">
        <f>IF(Table1[[#This Row],[Average Cost for two]]&lt;=200, "0-200", IF(Table1[[#This Row],[Average Cost for two]]&lt;=400, "200-400", IF(Table1[[#This Row],[Average Cost for two]]&lt;=600, "400-600", IF(Table1[[#This Row],[Average Cost for two]]&lt;=800, "600-800", IF(Table1[[#This Row],[Average Cost for two]]&lt;=1000, "800-1000", "&gt;1000")))))</f>
        <v>200-400</v>
      </c>
      <c r="N4579" t="s">
        <v>2115</v>
      </c>
      <c r="O4579" t="s">
        <v>28</v>
      </c>
      <c r="P4579" t="s">
        <v>28</v>
      </c>
      <c r="Q4579" t="s">
        <v>28</v>
      </c>
      <c r="R4579" t="s">
        <v>28</v>
      </c>
      <c r="S4579">
        <v>1</v>
      </c>
      <c r="T4579">
        <v>2.7</v>
      </c>
      <c r="U4579" t="s">
        <v>138</v>
      </c>
      <c r="V4579" t="s">
        <v>139</v>
      </c>
      <c r="W4579">
        <v>47</v>
      </c>
    </row>
    <row r="4580" spans="1:23" x14ac:dyDescent="0.25">
      <c r="A4580">
        <v>311719</v>
      </c>
      <c r="B4580" t="s">
        <v>10855</v>
      </c>
      <c r="C4580" t="str">
        <f>VLOOKUP(Table1[[#This Row],[Country Code]],Table3[],2)</f>
        <v>India</v>
      </c>
      <c r="D4580">
        <v>1</v>
      </c>
      <c r="E4580" t="s">
        <v>6914</v>
      </c>
      <c r="F4580" t="s">
        <v>10856</v>
      </c>
      <c r="G4580" t="s">
        <v>10813</v>
      </c>
      <c r="H4580" t="s">
        <v>10814</v>
      </c>
      <c r="I4580">
        <v>77.196276699999999</v>
      </c>
      <c r="J4580">
        <v>28.6494371</v>
      </c>
      <c r="K4580" t="s">
        <v>2120</v>
      </c>
      <c r="L4580">
        <v>300</v>
      </c>
      <c r="M4580" t="str">
        <f>IF(Table1[[#This Row],[Average Cost for two]]&lt;=200, "0-200", IF(Table1[[#This Row],[Average Cost for two]]&lt;=400, "200-400", IF(Table1[[#This Row],[Average Cost for two]]&lt;=600, "400-600", IF(Table1[[#This Row],[Average Cost for two]]&lt;=800, "600-800", IF(Table1[[#This Row],[Average Cost for two]]&lt;=1000, "800-1000", "&gt;1000")))))</f>
        <v>200-400</v>
      </c>
      <c r="N4580" t="s">
        <v>2115</v>
      </c>
      <c r="O4580" t="s">
        <v>28</v>
      </c>
      <c r="P4580" t="s">
        <v>28</v>
      </c>
      <c r="Q4580" t="s">
        <v>28</v>
      </c>
      <c r="R4580" t="s">
        <v>28</v>
      </c>
      <c r="S4580">
        <v>1</v>
      </c>
      <c r="T4580">
        <v>3.4</v>
      </c>
      <c r="U4580" t="s">
        <v>138</v>
      </c>
      <c r="V4580" t="s">
        <v>139</v>
      </c>
      <c r="W4580">
        <v>43</v>
      </c>
    </row>
    <row r="4581" spans="1:23" x14ac:dyDescent="0.25">
      <c r="A4581">
        <v>1926</v>
      </c>
      <c r="B4581" t="s">
        <v>10857</v>
      </c>
      <c r="C4581" t="str">
        <f>VLOOKUP(Table1[[#This Row],[Country Code]],Table3[],2)</f>
        <v>India</v>
      </c>
      <c r="D4581">
        <v>1</v>
      </c>
      <c r="E4581" t="s">
        <v>6914</v>
      </c>
      <c r="F4581" t="s">
        <v>10858</v>
      </c>
      <c r="G4581" t="s">
        <v>10813</v>
      </c>
      <c r="H4581" t="s">
        <v>10814</v>
      </c>
      <c r="I4581">
        <v>77.189403600000006</v>
      </c>
      <c r="J4581">
        <v>28.6462267</v>
      </c>
      <c r="K4581" t="s">
        <v>10859</v>
      </c>
      <c r="L4581">
        <v>350</v>
      </c>
      <c r="M4581" t="str">
        <f>IF(Table1[[#This Row],[Average Cost for two]]&lt;=200, "0-200", IF(Table1[[#This Row],[Average Cost for two]]&lt;=400, "200-400", IF(Table1[[#This Row],[Average Cost for two]]&lt;=600, "400-600", IF(Table1[[#This Row],[Average Cost for two]]&lt;=800, "600-800", IF(Table1[[#This Row],[Average Cost for two]]&lt;=1000, "800-1000", "&gt;1000")))))</f>
        <v>200-400</v>
      </c>
      <c r="N4581" t="s">
        <v>2115</v>
      </c>
      <c r="O4581" t="s">
        <v>28</v>
      </c>
      <c r="P4581" t="s">
        <v>28</v>
      </c>
      <c r="Q4581" t="s">
        <v>28</v>
      </c>
      <c r="R4581" t="s">
        <v>28</v>
      </c>
      <c r="S4581">
        <v>1</v>
      </c>
      <c r="T4581">
        <v>3.3</v>
      </c>
      <c r="U4581" t="s">
        <v>138</v>
      </c>
      <c r="V4581" t="s">
        <v>139</v>
      </c>
      <c r="W4581">
        <v>236</v>
      </c>
    </row>
    <row r="4582" spans="1:23" x14ac:dyDescent="0.25">
      <c r="A4582">
        <v>306392</v>
      </c>
      <c r="B4582" t="s">
        <v>10860</v>
      </c>
      <c r="C4582" t="str">
        <f>VLOOKUP(Table1[[#This Row],[Country Code]],Table3[],2)</f>
        <v>India</v>
      </c>
      <c r="D4582">
        <v>1</v>
      </c>
      <c r="E4582" t="s">
        <v>6914</v>
      </c>
      <c r="F4582" t="s">
        <v>10861</v>
      </c>
      <c r="G4582" t="s">
        <v>10813</v>
      </c>
      <c r="H4582" t="s">
        <v>10814</v>
      </c>
      <c r="I4582">
        <v>77.185327670000007</v>
      </c>
      <c r="J4582">
        <v>28.645556389999999</v>
      </c>
      <c r="K4582" t="s">
        <v>2351</v>
      </c>
      <c r="L4582">
        <v>1100</v>
      </c>
      <c r="M4582" t="str">
        <f>IF(Table1[[#This Row],[Average Cost for two]]&lt;=200, "0-200", IF(Table1[[#This Row],[Average Cost for two]]&lt;=400, "200-400", IF(Table1[[#This Row],[Average Cost for two]]&lt;=600, "400-600", IF(Table1[[#This Row],[Average Cost for two]]&lt;=800, "600-800", IF(Table1[[#This Row],[Average Cost for two]]&lt;=1000, "800-1000", "&gt;1000")))))</f>
        <v>&gt;1000</v>
      </c>
      <c r="N4582" t="s">
        <v>2115</v>
      </c>
      <c r="O4582" t="s">
        <v>27</v>
      </c>
      <c r="P4582" t="s">
        <v>27</v>
      </c>
      <c r="Q4582" t="s">
        <v>28</v>
      </c>
      <c r="R4582" t="s">
        <v>28</v>
      </c>
      <c r="S4582">
        <v>3</v>
      </c>
      <c r="T4582">
        <v>2.6</v>
      </c>
      <c r="U4582" t="s">
        <v>138</v>
      </c>
      <c r="V4582" t="s">
        <v>139</v>
      </c>
      <c r="W4582">
        <v>31</v>
      </c>
    </row>
    <row r="4583" spans="1:23" x14ac:dyDescent="0.25">
      <c r="A4583">
        <v>306338</v>
      </c>
      <c r="B4583" t="s">
        <v>10862</v>
      </c>
      <c r="C4583" t="str">
        <f>VLOOKUP(Table1[[#This Row],[Country Code]],Table3[],2)</f>
        <v>India</v>
      </c>
      <c r="D4583">
        <v>1</v>
      </c>
      <c r="E4583" t="s">
        <v>6914</v>
      </c>
      <c r="F4583" t="s">
        <v>10861</v>
      </c>
      <c r="G4583" t="s">
        <v>10813</v>
      </c>
      <c r="H4583" t="s">
        <v>10814</v>
      </c>
      <c r="I4583">
        <v>77.185570749999997</v>
      </c>
      <c r="J4583">
        <v>28.645461359999999</v>
      </c>
      <c r="K4583" t="s">
        <v>2351</v>
      </c>
      <c r="L4583">
        <v>700</v>
      </c>
      <c r="M4583" t="str">
        <f>IF(Table1[[#This Row],[Average Cost for two]]&lt;=200, "0-200", IF(Table1[[#This Row],[Average Cost for two]]&lt;=400, "200-400", IF(Table1[[#This Row],[Average Cost for two]]&lt;=600, "400-600", IF(Table1[[#This Row],[Average Cost for two]]&lt;=800, "600-800", IF(Table1[[#This Row],[Average Cost for two]]&lt;=1000, "800-1000", "&gt;1000")))))</f>
        <v>600-800</v>
      </c>
      <c r="N4583" t="s">
        <v>2115</v>
      </c>
      <c r="O4583" t="s">
        <v>28</v>
      </c>
      <c r="P4583" t="s">
        <v>27</v>
      </c>
      <c r="Q4583" t="s">
        <v>28</v>
      </c>
      <c r="R4583" t="s">
        <v>28</v>
      </c>
      <c r="S4583">
        <v>2</v>
      </c>
      <c r="T4583">
        <v>2.5</v>
      </c>
      <c r="U4583" t="s">
        <v>138</v>
      </c>
      <c r="V4583" t="s">
        <v>139</v>
      </c>
      <c r="W4583">
        <v>38</v>
      </c>
    </row>
    <row r="4584" spans="1:23" x14ac:dyDescent="0.25">
      <c r="A4584">
        <v>1905</v>
      </c>
      <c r="B4584" t="s">
        <v>10863</v>
      </c>
      <c r="C4584" t="str">
        <f>VLOOKUP(Table1[[#This Row],[Country Code]],Table3[],2)</f>
        <v>India</v>
      </c>
      <c r="D4584">
        <v>1</v>
      </c>
      <c r="E4584" t="s">
        <v>6914</v>
      </c>
      <c r="F4584" t="s">
        <v>10864</v>
      </c>
      <c r="G4584" t="s">
        <v>10813</v>
      </c>
      <c r="H4584" t="s">
        <v>10814</v>
      </c>
      <c r="I4584">
        <v>77.190436800000001</v>
      </c>
      <c r="J4584">
        <v>28.6478036</v>
      </c>
      <c r="K4584" t="s">
        <v>2608</v>
      </c>
      <c r="L4584">
        <v>800</v>
      </c>
      <c r="M4584" t="str">
        <f>IF(Table1[[#This Row],[Average Cost for two]]&lt;=200, "0-200", IF(Table1[[#This Row],[Average Cost for two]]&lt;=400, "200-400", IF(Table1[[#This Row],[Average Cost for two]]&lt;=600, "400-600", IF(Table1[[#This Row],[Average Cost for two]]&lt;=800, "600-800", IF(Table1[[#This Row],[Average Cost for two]]&lt;=1000, "800-1000", "&gt;1000")))))</f>
        <v>600-800</v>
      </c>
      <c r="N4584" t="s">
        <v>2115</v>
      </c>
      <c r="O4584" t="s">
        <v>27</v>
      </c>
      <c r="P4584" t="s">
        <v>28</v>
      </c>
      <c r="Q4584" t="s">
        <v>28</v>
      </c>
      <c r="R4584" t="s">
        <v>28</v>
      </c>
      <c r="S4584">
        <v>2</v>
      </c>
      <c r="T4584">
        <v>3.1</v>
      </c>
      <c r="U4584" t="s">
        <v>138</v>
      </c>
      <c r="V4584" t="s">
        <v>139</v>
      </c>
      <c r="W4584">
        <v>123</v>
      </c>
    </row>
    <row r="4585" spans="1:23" x14ac:dyDescent="0.25">
      <c r="A4585">
        <v>300350</v>
      </c>
      <c r="B4585" t="s">
        <v>10865</v>
      </c>
      <c r="C4585" t="str">
        <f>VLOOKUP(Table1[[#This Row],[Country Code]],Table3[],2)</f>
        <v>India</v>
      </c>
      <c r="D4585">
        <v>1</v>
      </c>
      <c r="E4585" t="s">
        <v>6914</v>
      </c>
      <c r="F4585" t="s">
        <v>10866</v>
      </c>
      <c r="G4585" t="s">
        <v>10813</v>
      </c>
      <c r="H4585" t="s">
        <v>10814</v>
      </c>
      <c r="I4585">
        <v>77.20225945</v>
      </c>
      <c r="J4585">
        <v>28.657957249999999</v>
      </c>
      <c r="K4585" t="s">
        <v>2374</v>
      </c>
      <c r="L4585">
        <v>150</v>
      </c>
      <c r="M4585" t="str">
        <f>IF(Table1[[#This Row],[Average Cost for two]]&lt;=200, "0-200", IF(Table1[[#This Row],[Average Cost for two]]&lt;=400, "200-400", IF(Table1[[#This Row],[Average Cost for two]]&lt;=600, "400-600", IF(Table1[[#This Row],[Average Cost for two]]&lt;=800, "600-800", IF(Table1[[#This Row],[Average Cost for two]]&lt;=1000, "800-1000", "&gt;1000")))))</f>
        <v>0-200</v>
      </c>
      <c r="N4585" t="s">
        <v>2115</v>
      </c>
      <c r="O4585" t="s">
        <v>28</v>
      </c>
      <c r="P4585" t="s">
        <v>28</v>
      </c>
      <c r="Q4585" t="s">
        <v>28</v>
      </c>
      <c r="R4585" t="s">
        <v>28</v>
      </c>
      <c r="S4585">
        <v>1</v>
      </c>
      <c r="T4585">
        <v>2.8</v>
      </c>
      <c r="U4585" t="s">
        <v>138</v>
      </c>
      <c r="V4585" t="s">
        <v>139</v>
      </c>
      <c r="W4585">
        <v>9</v>
      </c>
    </row>
    <row r="4586" spans="1:23" x14ac:dyDescent="0.25">
      <c r="A4586">
        <v>7424</v>
      </c>
      <c r="B4586" t="s">
        <v>10867</v>
      </c>
      <c r="C4586" t="str">
        <f>VLOOKUP(Table1[[#This Row],[Country Code]],Table3[],2)</f>
        <v>India</v>
      </c>
      <c r="D4586">
        <v>1</v>
      </c>
      <c r="E4586" t="s">
        <v>6914</v>
      </c>
      <c r="F4586" t="s">
        <v>10868</v>
      </c>
      <c r="G4586" t="s">
        <v>10813</v>
      </c>
      <c r="H4586" t="s">
        <v>10814</v>
      </c>
      <c r="I4586">
        <v>77.191913400000004</v>
      </c>
      <c r="J4586">
        <v>28.647312299999999</v>
      </c>
      <c r="K4586" t="s">
        <v>2430</v>
      </c>
      <c r="L4586">
        <v>350</v>
      </c>
      <c r="M4586" t="str">
        <f>IF(Table1[[#This Row],[Average Cost for two]]&lt;=200, "0-200", IF(Table1[[#This Row],[Average Cost for two]]&lt;=400, "200-400", IF(Table1[[#This Row],[Average Cost for two]]&lt;=600, "400-600", IF(Table1[[#This Row],[Average Cost for two]]&lt;=800, "600-800", IF(Table1[[#This Row],[Average Cost for two]]&lt;=1000, "800-1000", "&gt;1000")))))</f>
        <v>200-400</v>
      </c>
      <c r="N4586" t="s">
        <v>2115</v>
      </c>
      <c r="O4586" t="s">
        <v>28</v>
      </c>
      <c r="P4586" t="s">
        <v>28</v>
      </c>
      <c r="Q4586" t="s">
        <v>28</v>
      </c>
      <c r="R4586" t="s">
        <v>28</v>
      </c>
      <c r="S4586">
        <v>1</v>
      </c>
      <c r="T4586">
        <v>3.3</v>
      </c>
      <c r="U4586" t="s">
        <v>138</v>
      </c>
      <c r="V4586" t="s">
        <v>139</v>
      </c>
      <c r="W4586">
        <v>70</v>
      </c>
    </row>
    <row r="4587" spans="1:23" x14ac:dyDescent="0.25">
      <c r="A4587">
        <v>1906</v>
      </c>
      <c r="B4587" t="s">
        <v>10869</v>
      </c>
      <c r="C4587" t="str">
        <f>VLOOKUP(Table1[[#This Row],[Country Code]],Table3[],2)</f>
        <v>India</v>
      </c>
      <c r="D4587">
        <v>1</v>
      </c>
      <c r="E4587" t="s">
        <v>6914</v>
      </c>
      <c r="F4587" t="s">
        <v>10870</v>
      </c>
      <c r="G4587" t="s">
        <v>10813</v>
      </c>
      <c r="H4587" t="s">
        <v>10814</v>
      </c>
      <c r="I4587">
        <v>77.192413400000007</v>
      </c>
      <c r="J4587">
        <v>28.648440600000001</v>
      </c>
      <c r="K4587" t="s">
        <v>2280</v>
      </c>
      <c r="L4587">
        <v>550</v>
      </c>
      <c r="M4587" t="str">
        <f>IF(Table1[[#This Row],[Average Cost for two]]&lt;=200, "0-200", IF(Table1[[#This Row],[Average Cost for two]]&lt;=400, "200-400", IF(Table1[[#This Row],[Average Cost for two]]&lt;=600, "400-600", IF(Table1[[#This Row],[Average Cost for two]]&lt;=800, "600-800", IF(Table1[[#This Row],[Average Cost for two]]&lt;=1000, "800-1000", "&gt;1000")))))</f>
        <v>400-600</v>
      </c>
      <c r="N4587" t="s">
        <v>2115</v>
      </c>
      <c r="O4587" t="s">
        <v>28</v>
      </c>
      <c r="P4587" t="s">
        <v>28</v>
      </c>
      <c r="Q4587" t="s">
        <v>28</v>
      </c>
      <c r="R4587" t="s">
        <v>28</v>
      </c>
      <c r="S4587">
        <v>2</v>
      </c>
      <c r="T4587">
        <v>3.4</v>
      </c>
      <c r="U4587" t="s">
        <v>138</v>
      </c>
      <c r="V4587" t="s">
        <v>139</v>
      </c>
      <c r="W4587">
        <v>114</v>
      </c>
    </row>
    <row r="4588" spans="1:23" x14ac:dyDescent="0.25">
      <c r="A4588">
        <v>1908</v>
      </c>
      <c r="B4588" t="s">
        <v>10869</v>
      </c>
      <c r="C4588" t="str">
        <f>VLOOKUP(Table1[[#This Row],[Country Code]],Table3[],2)</f>
        <v>India</v>
      </c>
      <c r="D4588">
        <v>1</v>
      </c>
      <c r="E4588" t="s">
        <v>6914</v>
      </c>
      <c r="F4588" t="s">
        <v>10871</v>
      </c>
      <c r="G4588" t="s">
        <v>10813</v>
      </c>
      <c r="H4588" t="s">
        <v>10814</v>
      </c>
      <c r="I4588">
        <v>77.190530820000006</v>
      </c>
      <c r="J4588">
        <v>28.65404367</v>
      </c>
      <c r="K4588" t="s">
        <v>2280</v>
      </c>
      <c r="L4588">
        <v>550</v>
      </c>
      <c r="M4588" t="str">
        <f>IF(Table1[[#This Row],[Average Cost for two]]&lt;=200, "0-200", IF(Table1[[#This Row],[Average Cost for two]]&lt;=400, "200-400", IF(Table1[[#This Row],[Average Cost for two]]&lt;=600, "400-600", IF(Table1[[#This Row],[Average Cost for two]]&lt;=800, "600-800", IF(Table1[[#This Row],[Average Cost for two]]&lt;=1000, "800-1000", "&gt;1000")))))</f>
        <v>400-600</v>
      </c>
      <c r="N4588" t="s">
        <v>2115</v>
      </c>
      <c r="O4588" t="s">
        <v>28</v>
      </c>
      <c r="P4588" t="s">
        <v>28</v>
      </c>
      <c r="Q4588" t="s">
        <v>28</v>
      </c>
      <c r="R4588" t="s">
        <v>28</v>
      </c>
      <c r="S4588">
        <v>2</v>
      </c>
      <c r="T4588">
        <v>2.7</v>
      </c>
      <c r="U4588" t="s">
        <v>138</v>
      </c>
      <c r="V4588" t="s">
        <v>139</v>
      </c>
      <c r="W4588">
        <v>56</v>
      </c>
    </row>
    <row r="4589" spans="1:23" x14ac:dyDescent="0.25">
      <c r="A4589">
        <v>1618</v>
      </c>
      <c r="B4589" t="s">
        <v>10872</v>
      </c>
      <c r="C4589" t="str">
        <f>VLOOKUP(Table1[[#This Row],[Country Code]],Table3[],2)</f>
        <v>India</v>
      </c>
      <c r="D4589">
        <v>1</v>
      </c>
      <c r="E4589" t="s">
        <v>6914</v>
      </c>
      <c r="F4589" t="s">
        <v>10873</v>
      </c>
      <c r="G4589" t="s">
        <v>10813</v>
      </c>
      <c r="H4589" t="s">
        <v>10814</v>
      </c>
      <c r="I4589">
        <v>77.190377999999995</v>
      </c>
      <c r="J4589">
        <v>28.645475000000001</v>
      </c>
      <c r="K4589" t="s">
        <v>3492</v>
      </c>
      <c r="L4589">
        <v>600</v>
      </c>
      <c r="M4589" t="str">
        <f>IF(Table1[[#This Row],[Average Cost for two]]&lt;=200, "0-200", IF(Table1[[#This Row],[Average Cost for two]]&lt;=400, "200-400", IF(Table1[[#This Row],[Average Cost for two]]&lt;=600, "400-600", IF(Table1[[#This Row],[Average Cost for two]]&lt;=800, "600-800", IF(Table1[[#This Row],[Average Cost for two]]&lt;=1000, "800-1000", "&gt;1000")))))</f>
        <v>400-600</v>
      </c>
      <c r="N4589" t="s">
        <v>2115</v>
      </c>
      <c r="O4589" t="s">
        <v>28</v>
      </c>
      <c r="P4589" t="s">
        <v>27</v>
      </c>
      <c r="Q4589" t="s">
        <v>28</v>
      </c>
      <c r="R4589" t="s">
        <v>28</v>
      </c>
      <c r="S4589">
        <v>2</v>
      </c>
      <c r="T4589">
        <v>3.1</v>
      </c>
      <c r="U4589" t="s">
        <v>138</v>
      </c>
      <c r="V4589" t="s">
        <v>139</v>
      </c>
      <c r="W4589">
        <v>247</v>
      </c>
    </row>
    <row r="4590" spans="1:23" x14ac:dyDescent="0.25">
      <c r="A4590">
        <v>309064</v>
      </c>
      <c r="B4590" t="s">
        <v>6933</v>
      </c>
      <c r="C4590" t="str">
        <f>VLOOKUP(Table1[[#This Row],[Country Code]],Table3[],2)</f>
        <v>India</v>
      </c>
      <c r="D4590">
        <v>1</v>
      </c>
      <c r="E4590" t="s">
        <v>6914</v>
      </c>
      <c r="F4590" t="s">
        <v>10874</v>
      </c>
      <c r="G4590" t="s">
        <v>10813</v>
      </c>
      <c r="H4590" t="s">
        <v>10814</v>
      </c>
      <c r="I4590">
        <v>77.188819600000002</v>
      </c>
      <c r="J4590">
        <v>28.643438499999998</v>
      </c>
      <c r="K4590" t="s">
        <v>2042</v>
      </c>
      <c r="L4590">
        <v>450</v>
      </c>
      <c r="M4590" t="str">
        <f>IF(Table1[[#This Row],[Average Cost for two]]&lt;=200, "0-200", IF(Table1[[#This Row],[Average Cost for two]]&lt;=400, "200-400", IF(Table1[[#This Row],[Average Cost for two]]&lt;=600, "400-600", IF(Table1[[#This Row],[Average Cost for two]]&lt;=800, "600-800", IF(Table1[[#This Row],[Average Cost for two]]&lt;=1000, "800-1000", "&gt;1000")))))</f>
        <v>400-600</v>
      </c>
      <c r="N4590" t="s">
        <v>2115</v>
      </c>
      <c r="O4590" t="s">
        <v>28</v>
      </c>
      <c r="P4590" t="s">
        <v>27</v>
      </c>
      <c r="Q4590" t="s">
        <v>28</v>
      </c>
      <c r="R4590" t="s">
        <v>28</v>
      </c>
      <c r="S4590">
        <v>1</v>
      </c>
      <c r="T4590">
        <v>3.1</v>
      </c>
      <c r="U4590" t="s">
        <v>138</v>
      </c>
      <c r="V4590" t="s">
        <v>139</v>
      </c>
      <c r="W4590">
        <v>90</v>
      </c>
    </row>
    <row r="4591" spans="1:23" x14ac:dyDescent="0.25">
      <c r="A4591">
        <v>1931</v>
      </c>
      <c r="B4591" t="s">
        <v>10875</v>
      </c>
      <c r="C4591" t="str">
        <f>VLOOKUP(Table1[[#This Row],[Country Code]],Table3[],2)</f>
        <v>India</v>
      </c>
      <c r="D4591">
        <v>1</v>
      </c>
      <c r="E4591" t="s">
        <v>6914</v>
      </c>
      <c r="F4591" t="s">
        <v>10876</v>
      </c>
      <c r="G4591" t="s">
        <v>10813</v>
      </c>
      <c r="H4591" t="s">
        <v>10814</v>
      </c>
      <c r="I4591">
        <v>77.188507770000001</v>
      </c>
      <c r="J4591">
        <v>28.647724329999999</v>
      </c>
      <c r="K4591" t="s">
        <v>2351</v>
      </c>
      <c r="L4591">
        <v>900</v>
      </c>
      <c r="M4591" t="str">
        <f>IF(Table1[[#This Row],[Average Cost for two]]&lt;=200, "0-200", IF(Table1[[#This Row],[Average Cost for two]]&lt;=400, "200-400", IF(Table1[[#This Row],[Average Cost for two]]&lt;=600, "400-600", IF(Table1[[#This Row],[Average Cost for two]]&lt;=800, "600-800", IF(Table1[[#This Row],[Average Cost for two]]&lt;=1000, "800-1000", "&gt;1000")))))</f>
        <v>800-1000</v>
      </c>
      <c r="N4591" t="s">
        <v>2115</v>
      </c>
      <c r="O4591" t="s">
        <v>27</v>
      </c>
      <c r="P4591" t="s">
        <v>28</v>
      </c>
      <c r="Q4591" t="s">
        <v>28</v>
      </c>
      <c r="R4591" t="s">
        <v>28</v>
      </c>
      <c r="S4591">
        <v>2</v>
      </c>
      <c r="T4591">
        <v>2.7</v>
      </c>
      <c r="U4591" t="s">
        <v>138</v>
      </c>
      <c r="V4591" t="s">
        <v>139</v>
      </c>
      <c r="W4591">
        <v>84</v>
      </c>
    </row>
    <row r="4592" spans="1:23" x14ac:dyDescent="0.25">
      <c r="A4592">
        <v>18277018</v>
      </c>
      <c r="B4592" t="s">
        <v>10877</v>
      </c>
      <c r="C4592" t="str">
        <f>VLOOKUP(Table1[[#This Row],[Country Code]],Table3[],2)</f>
        <v>India</v>
      </c>
      <c r="D4592">
        <v>1</v>
      </c>
      <c r="E4592" t="s">
        <v>6914</v>
      </c>
      <c r="F4592" t="s">
        <v>10878</v>
      </c>
      <c r="G4592" t="s">
        <v>10813</v>
      </c>
      <c r="H4592" t="s">
        <v>10814</v>
      </c>
      <c r="I4592">
        <v>77.189268799999994</v>
      </c>
      <c r="J4592">
        <v>28.6467961</v>
      </c>
      <c r="K4592" t="s">
        <v>3111</v>
      </c>
      <c r="L4592">
        <v>650</v>
      </c>
      <c r="M4592" t="str">
        <f>IF(Table1[[#This Row],[Average Cost for two]]&lt;=200, "0-200", IF(Table1[[#This Row],[Average Cost for two]]&lt;=400, "200-400", IF(Table1[[#This Row],[Average Cost for two]]&lt;=600, "400-600", IF(Table1[[#This Row],[Average Cost for two]]&lt;=800, "600-800", IF(Table1[[#This Row],[Average Cost for two]]&lt;=1000, "800-1000", "&gt;1000")))))</f>
        <v>600-800</v>
      </c>
      <c r="N4592" t="s">
        <v>2115</v>
      </c>
      <c r="O4592" t="s">
        <v>28</v>
      </c>
      <c r="P4592" t="s">
        <v>27</v>
      </c>
      <c r="Q4592" t="s">
        <v>28</v>
      </c>
      <c r="R4592" t="s">
        <v>28</v>
      </c>
      <c r="S4592">
        <v>2</v>
      </c>
      <c r="T4592">
        <v>3.3</v>
      </c>
      <c r="U4592" t="s">
        <v>138</v>
      </c>
      <c r="V4592" t="s">
        <v>139</v>
      </c>
      <c r="W4592">
        <v>93</v>
      </c>
    </row>
    <row r="4593" spans="1:23" x14ac:dyDescent="0.25">
      <c r="A4593">
        <v>18425764</v>
      </c>
      <c r="B4593" t="s">
        <v>10879</v>
      </c>
      <c r="C4593" t="str">
        <f>VLOOKUP(Table1[[#This Row],[Country Code]],Table3[],2)</f>
        <v>India</v>
      </c>
      <c r="D4593">
        <v>1</v>
      </c>
      <c r="E4593" t="s">
        <v>6914</v>
      </c>
      <c r="F4593" t="s">
        <v>10880</v>
      </c>
      <c r="G4593" t="s">
        <v>10813</v>
      </c>
      <c r="H4593" t="s">
        <v>10814</v>
      </c>
      <c r="I4593">
        <v>77.196503770000007</v>
      </c>
      <c r="J4593">
        <v>28.64966566</v>
      </c>
      <c r="K4593" t="s">
        <v>10881</v>
      </c>
      <c r="L4593">
        <v>650</v>
      </c>
      <c r="M4593" t="str">
        <f>IF(Table1[[#This Row],[Average Cost for two]]&lt;=200, "0-200", IF(Table1[[#This Row],[Average Cost for two]]&lt;=400, "200-400", IF(Table1[[#This Row],[Average Cost for two]]&lt;=600, "400-600", IF(Table1[[#This Row],[Average Cost for two]]&lt;=800, "600-800", IF(Table1[[#This Row],[Average Cost for two]]&lt;=1000, "800-1000", "&gt;1000")))))</f>
        <v>600-800</v>
      </c>
      <c r="N4593" t="s">
        <v>2115</v>
      </c>
      <c r="O4593" t="s">
        <v>28</v>
      </c>
      <c r="P4593" t="s">
        <v>27</v>
      </c>
      <c r="Q4593" t="s">
        <v>27</v>
      </c>
      <c r="R4593" t="s">
        <v>28</v>
      </c>
      <c r="S4593">
        <v>2</v>
      </c>
      <c r="T4593">
        <v>3.4</v>
      </c>
      <c r="U4593" t="s">
        <v>138</v>
      </c>
      <c r="V4593" t="s">
        <v>139</v>
      </c>
      <c r="W4593">
        <v>44</v>
      </c>
    </row>
    <row r="4594" spans="1:23" x14ac:dyDescent="0.25">
      <c r="A4594">
        <v>1933</v>
      </c>
      <c r="B4594" t="s">
        <v>10882</v>
      </c>
      <c r="C4594" t="str">
        <f>VLOOKUP(Table1[[#This Row],[Country Code]],Table3[],2)</f>
        <v>India</v>
      </c>
      <c r="D4594">
        <v>1</v>
      </c>
      <c r="E4594" t="s">
        <v>6914</v>
      </c>
      <c r="F4594" t="s">
        <v>10883</v>
      </c>
      <c r="G4594" t="s">
        <v>10813</v>
      </c>
      <c r="H4594" t="s">
        <v>10814</v>
      </c>
      <c r="I4594">
        <v>77.188280500000005</v>
      </c>
      <c r="J4594">
        <v>28.6471494</v>
      </c>
      <c r="K4594" t="s">
        <v>2042</v>
      </c>
      <c r="L4594">
        <v>400</v>
      </c>
      <c r="M4594" t="str">
        <f>IF(Table1[[#This Row],[Average Cost for two]]&lt;=200, "0-200", IF(Table1[[#This Row],[Average Cost for two]]&lt;=400, "200-400", IF(Table1[[#This Row],[Average Cost for two]]&lt;=600, "400-600", IF(Table1[[#This Row],[Average Cost for two]]&lt;=800, "600-800", IF(Table1[[#This Row],[Average Cost for two]]&lt;=1000, "800-1000", "&gt;1000")))))</f>
        <v>200-400</v>
      </c>
      <c r="N4594" t="s">
        <v>2115</v>
      </c>
      <c r="O4594" t="s">
        <v>28</v>
      </c>
      <c r="P4594" t="s">
        <v>28</v>
      </c>
      <c r="Q4594" t="s">
        <v>28</v>
      </c>
      <c r="R4594" t="s">
        <v>28</v>
      </c>
      <c r="S4594">
        <v>1</v>
      </c>
      <c r="T4594">
        <v>3</v>
      </c>
      <c r="U4594" t="s">
        <v>138</v>
      </c>
      <c r="V4594" t="s">
        <v>139</v>
      </c>
      <c r="W4594">
        <v>27</v>
      </c>
    </row>
    <row r="4595" spans="1:23" x14ac:dyDescent="0.25">
      <c r="A4595">
        <v>2411</v>
      </c>
      <c r="B4595" t="s">
        <v>10884</v>
      </c>
      <c r="C4595" t="str">
        <f>VLOOKUP(Table1[[#This Row],[Country Code]],Table3[],2)</f>
        <v>India</v>
      </c>
      <c r="D4595">
        <v>1</v>
      </c>
      <c r="E4595" t="s">
        <v>6914</v>
      </c>
      <c r="F4595" t="s">
        <v>10885</v>
      </c>
      <c r="G4595" t="s">
        <v>10813</v>
      </c>
      <c r="H4595" t="s">
        <v>10814</v>
      </c>
      <c r="I4595">
        <v>77.188639899999998</v>
      </c>
      <c r="J4595">
        <v>28.647094200000002</v>
      </c>
      <c r="K4595" t="s">
        <v>4973</v>
      </c>
      <c r="L4595">
        <v>750</v>
      </c>
      <c r="M4595" t="str">
        <f>IF(Table1[[#This Row],[Average Cost for two]]&lt;=200, "0-200", IF(Table1[[#This Row],[Average Cost for two]]&lt;=400, "200-400", IF(Table1[[#This Row],[Average Cost for two]]&lt;=600, "400-600", IF(Table1[[#This Row],[Average Cost for two]]&lt;=800, "600-800", IF(Table1[[#This Row],[Average Cost for two]]&lt;=1000, "800-1000", "&gt;1000")))))</f>
        <v>600-800</v>
      </c>
      <c r="N4595" t="s">
        <v>2115</v>
      </c>
      <c r="O4595" t="s">
        <v>27</v>
      </c>
      <c r="P4595" t="s">
        <v>27</v>
      </c>
      <c r="Q4595" t="s">
        <v>28</v>
      </c>
      <c r="R4595" t="s">
        <v>28</v>
      </c>
      <c r="S4595">
        <v>2</v>
      </c>
      <c r="T4595">
        <v>2.7</v>
      </c>
      <c r="U4595" t="s">
        <v>138</v>
      </c>
      <c r="V4595" t="s">
        <v>139</v>
      </c>
      <c r="W4595">
        <v>68</v>
      </c>
    </row>
    <row r="4596" spans="1:23" x14ac:dyDescent="0.25">
      <c r="A4596">
        <v>18377922</v>
      </c>
      <c r="B4596" t="s">
        <v>10886</v>
      </c>
      <c r="C4596" t="str">
        <f>VLOOKUP(Table1[[#This Row],[Country Code]],Table3[],2)</f>
        <v>India</v>
      </c>
      <c r="D4596">
        <v>1</v>
      </c>
      <c r="E4596" t="s">
        <v>6914</v>
      </c>
      <c r="F4596" t="s">
        <v>10887</v>
      </c>
      <c r="G4596" t="s">
        <v>10813</v>
      </c>
      <c r="H4596" t="s">
        <v>10814</v>
      </c>
      <c r="I4596">
        <v>77.188885959999993</v>
      </c>
      <c r="J4596">
        <v>28.643356350000001</v>
      </c>
      <c r="K4596" t="s">
        <v>392</v>
      </c>
      <c r="L4596">
        <v>400</v>
      </c>
      <c r="M4596" t="str">
        <f>IF(Table1[[#This Row],[Average Cost for two]]&lt;=200, "0-200", IF(Table1[[#This Row],[Average Cost for two]]&lt;=400, "200-400", IF(Table1[[#This Row],[Average Cost for two]]&lt;=600, "400-600", IF(Table1[[#This Row],[Average Cost for two]]&lt;=800, "600-800", IF(Table1[[#This Row],[Average Cost for two]]&lt;=1000, "800-1000", "&gt;1000")))))</f>
        <v>200-400</v>
      </c>
      <c r="N4596" t="s">
        <v>2115</v>
      </c>
      <c r="O4596" t="s">
        <v>28</v>
      </c>
      <c r="P4596" t="s">
        <v>27</v>
      </c>
      <c r="Q4596" t="s">
        <v>28</v>
      </c>
      <c r="R4596" t="s">
        <v>28</v>
      </c>
      <c r="S4596">
        <v>1</v>
      </c>
      <c r="T4596">
        <v>3.3</v>
      </c>
      <c r="U4596" t="s">
        <v>138</v>
      </c>
      <c r="V4596" t="s">
        <v>139</v>
      </c>
      <c r="W4596">
        <v>23</v>
      </c>
    </row>
    <row r="4597" spans="1:23" x14ac:dyDescent="0.25">
      <c r="A4597">
        <v>18138437</v>
      </c>
      <c r="B4597" t="s">
        <v>10888</v>
      </c>
      <c r="C4597" t="str">
        <f>VLOOKUP(Table1[[#This Row],[Country Code]],Table3[],2)</f>
        <v>India</v>
      </c>
      <c r="D4597">
        <v>1</v>
      </c>
      <c r="E4597" t="s">
        <v>6914</v>
      </c>
      <c r="F4597" t="s">
        <v>10889</v>
      </c>
      <c r="G4597" t="s">
        <v>10813</v>
      </c>
      <c r="H4597" t="s">
        <v>10814</v>
      </c>
      <c r="I4597">
        <v>77.198220000000006</v>
      </c>
      <c r="J4597">
        <v>28.6488288</v>
      </c>
      <c r="K4597" t="s">
        <v>10890</v>
      </c>
      <c r="L4597">
        <v>1400</v>
      </c>
      <c r="M4597" t="str">
        <f>IF(Table1[[#This Row],[Average Cost for two]]&lt;=200, "0-200", IF(Table1[[#This Row],[Average Cost for two]]&lt;=400, "200-400", IF(Table1[[#This Row],[Average Cost for two]]&lt;=600, "400-600", IF(Table1[[#This Row],[Average Cost for two]]&lt;=800, "600-800", IF(Table1[[#This Row],[Average Cost for two]]&lt;=1000, "800-1000", "&gt;1000")))))</f>
        <v>&gt;1000</v>
      </c>
      <c r="N4597" t="s">
        <v>2115</v>
      </c>
      <c r="O4597" t="s">
        <v>27</v>
      </c>
      <c r="P4597" t="s">
        <v>28</v>
      </c>
      <c r="Q4597" t="s">
        <v>28</v>
      </c>
      <c r="R4597" t="s">
        <v>28</v>
      </c>
      <c r="S4597">
        <v>3</v>
      </c>
      <c r="T4597">
        <v>3.2</v>
      </c>
      <c r="U4597" t="s">
        <v>138</v>
      </c>
      <c r="V4597" t="s">
        <v>139</v>
      </c>
      <c r="W4597">
        <v>30</v>
      </c>
    </row>
    <row r="4598" spans="1:23" x14ac:dyDescent="0.25">
      <c r="A4598">
        <v>4655</v>
      </c>
      <c r="B4598" t="s">
        <v>4819</v>
      </c>
      <c r="C4598" t="str">
        <f>VLOOKUP(Table1[[#This Row],[Country Code]],Table3[],2)</f>
        <v>India</v>
      </c>
      <c r="D4598">
        <v>1</v>
      </c>
      <c r="E4598" t="s">
        <v>6914</v>
      </c>
      <c r="F4598" t="s">
        <v>10891</v>
      </c>
      <c r="G4598" t="s">
        <v>10813</v>
      </c>
      <c r="H4598" t="s">
        <v>10814</v>
      </c>
      <c r="I4598">
        <v>77.190133849999995</v>
      </c>
      <c r="J4598">
        <v>28.65432818</v>
      </c>
      <c r="K4598" t="s">
        <v>2280</v>
      </c>
      <c r="L4598">
        <v>500</v>
      </c>
      <c r="M4598" t="str">
        <f>IF(Table1[[#This Row],[Average Cost for two]]&lt;=200, "0-200", IF(Table1[[#This Row],[Average Cost for two]]&lt;=400, "200-400", IF(Table1[[#This Row],[Average Cost for two]]&lt;=600, "400-600", IF(Table1[[#This Row],[Average Cost for two]]&lt;=800, "600-800", IF(Table1[[#This Row],[Average Cost for two]]&lt;=1000, "800-1000", "&gt;1000")))))</f>
        <v>400-600</v>
      </c>
      <c r="N4598" t="s">
        <v>2115</v>
      </c>
      <c r="O4598" t="s">
        <v>28</v>
      </c>
      <c r="P4598" t="s">
        <v>27</v>
      </c>
      <c r="Q4598" t="s">
        <v>28</v>
      </c>
      <c r="R4598" t="s">
        <v>28</v>
      </c>
      <c r="S4598">
        <v>2</v>
      </c>
      <c r="T4598">
        <v>2.5</v>
      </c>
      <c r="U4598" t="s">
        <v>138</v>
      </c>
      <c r="V4598" t="s">
        <v>139</v>
      </c>
      <c r="W4598">
        <v>69</v>
      </c>
    </row>
    <row r="4599" spans="1:23" x14ac:dyDescent="0.25">
      <c r="A4599">
        <v>18289258</v>
      </c>
      <c r="B4599" t="s">
        <v>5238</v>
      </c>
      <c r="C4599" t="str">
        <f>VLOOKUP(Table1[[#This Row],[Country Code]],Table3[],2)</f>
        <v>India</v>
      </c>
      <c r="D4599">
        <v>1</v>
      </c>
      <c r="E4599" t="s">
        <v>6914</v>
      </c>
      <c r="F4599" t="s">
        <v>10892</v>
      </c>
      <c r="G4599" t="s">
        <v>10813</v>
      </c>
      <c r="H4599" t="s">
        <v>10814</v>
      </c>
      <c r="I4599">
        <v>77.192323599999995</v>
      </c>
      <c r="J4599">
        <v>28.650402799999998</v>
      </c>
      <c r="K4599" t="s">
        <v>10893</v>
      </c>
      <c r="L4599">
        <v>350</v>
      </c>
      <c r="M4599" t="str">
        <f>IF(Table1[[#This Row],[Average Cost for two]]&lt;=200, "0-200", IF(Table1[[#This Row],[Average Cost for two]]&lt;=400, "200-400", IF(Table1[[#This Row],[Average Cost for two]]&lt;=600, "400-600", IF(Table1[[#This Row],[Average Cost for two]]&lt;=800, "600-800", IF(Table1[[#This Row],[Average Cost for two]]&lt;=1000, "800-1000", "&gt;1000")))))</f>
        <v>200-400</v>
      </c>
      <c r="N4599" t="s">
        <v>2115</v>
      </c>
      <c r="O4599" t="s">
        <v>28</v>
      </c>
      <c r="P4599" t="s">
        <v>28</v>
      </c>
      <c r="Q4599" t="s">
        <v>28</v>
      </c>
      <c r="R4599" t="s">
        <v>28</v>
      </c>
      <c r="S4599">
        <v>1</v>
      </c>
      <c r="T4599">
        <v>2.6</v>
      </c>
      <c r="U4599" t="s">
        <v>138</v>
      </c>
      <c r="V4599" t="s">
        <v>139</v>
      </c>
      <c r="W4599">
        <v>41</v>
      </c>
    </row>
    <row r="4600" spans="1:23" x14ac:dyDescent="0.25">
      <c r="A4600">
        <v>18198463</v>
      </c>
      <c r="B4600" t="s">
        <v>10894</v>
      </c>
      <c r="C4600" t="str">
        <f>VLOOKUP(Table1[[#This Row],[Country Code]],Table3[],2)</f>
        <v>India</v>
      </c>
      <c r="D4600">
        <v>1</v>
      </c>
      <c r="E4600" t="s">
        <v>6914</v>
      </c>
      <c r="F4600" t="s">
        <v>10895</v>
      </c>
      <c r="G4600" t="s">
        <v>10813</v>
      </c>
      <c r="H4600" t="s">
        <v>10814</v>
      </c>
      <c r="I4600">
        <v>77.188734409999995</v>
      </c>
      <c r="J4600">
        <v>28.643629700000002</v>
      </c>
      <c r="K4600" t="s">
        <v>2970</v>
      </c>
      <c r="L4600">
        <v>400</v>
      </c>
      <c r="M4600" t="str">
        <f>IF(Table1[[#This Row],[Average Cost for two]]&lt;=200, "0-200", IF(Table1[[#This Row],[Average Cost for two]]&lt;=400, "200-400", IF(Table1[[#This Row],[Average Cost for two]]&lt;=600, "400-600", IF(Table1[[#This Row],[Average Cost for two]]&lt;=800, "600-800", IF(Table1[[#This Row],[Average Cost for two]]&lt;=1000, "800-1000", "&gt;1000")))))</f>
        <v>200-400</v>
      </c>
      <c r="N4600" t="s">
        <v>2115</v>
      </c>
      <c r="O4600" t="s">
        <v>28</v>
      </c>
      <c r="P4600" t="s">
        <v>27</v>
      </c>
      <c r="Q4600" t="s">
        <v>28</v>
      </c>
      <c r="R4600" t="s">
        <v>28</v>
      </c>
      <c r="S4600">
        <v>1</v>
      </c>
      <c r="T4600">
        <v>3.4</v>
      </c>
      <c r="U4600" t="s">
        <v>138</v>
      </c>
      <c r="V4600" t="s">
        <v>139</v>
      </c>
      <c r="W4600">
        <v>36</v>
      </c>
    </row>
    <row r="4601" spans="1:23" x14ac:dyDescent="0.25">
      <c r="A4601">
        <v>300347</v>
      </c>
      <c r="B4601" t="s">
        <v>10896</v>
      </c>
      <c r="C4601" t="str">
        <f>VLOOKUP(Table1[[#This Row],[Country Code]],Table3[],2)</f>
        <v>India</v>
      </c>
      <c r="D4601">
        <v>1</v>
      </c>
      <c r="E4601" t="s">
        <v>6914</v>
      </c>
      <c r="F4601" t="s">
        <v>10864</v>
      </c>
      <c r="G4601" t="s">
        <v>10813</v>
      </c>
      <c r="H4601" t="s">
        <v>10814</v>
      </c>
      <c r="I4601">
        <v>77.190436800000001</v>
      </c>
      <c r="J4601">
        <v>28.6478036</v>
      </c>
      <c r="K4601" t="s">
        <v>3933</v>
      </c>
      <c r="L4601">
        <v>400</v>
      </c>
      <c r="M4601" t="str">
        <f>IF(Table1[[#This Row],[Average Cost for two]]&lt;=200, "0-200", IF(Table1[[#This Row],[Average Cost for two]]&lt;=400, "200-400", IF(Table1[[#This Row],[Average Cost for two]]&lt;=600, "400-600", IF(Table1[[#This Row],[Average Cost for two]]&lt;=800, "600-800", IF(Table1[[#This Row],[Average Cost for two]]&lt;=1000, "800-1000", "&gt;1000")))))</f>
        <v>200-400</v>
      </c>
      <c r="N4601" t="s">
        <v>2115</v>
      </c>
      <c r="O4601" t="s">
        <v>28</v>
      </c>
      <c r="P4601" t="s">
        <v>28</v>
      </c>
      <c r="Q4601" t="s">
        <v>28</v>
      </c>
      <c r="R4601" t="s">
        <v>28</v>
      </c>
      <c r="S4601">
        <v>1</v>
      </c>
      <c r="T4601">
        <v>3.6</v>
      </c>
      <c r="U4601" t="s">
        <v>101</v>
      </c>
      <c r="V4601" t="s">
        <v>102</v>
      </c>
      <c r="W4601">
        <v>179</v>
      </c>
    </row>
    <row r="4602" spans="1:23" x14ac:dyDescent="0.25">
      <c r="A4602">
        <v>18423807</v>
      </c>
      <c r="B4602" t="s">
        <v>10897</v>
      </c>
      <c r="C4602" t="str">
        <f>VLOOKUP(Table1[[#This Row],[Country Code]],Table3[],2)</f>
        <v>India</v>
      </c>
      <c r="D4602">
        <v>1</v>
      </c>
      <c r="E4602" t="s">
        <v>6914</v>
      </c>
      <c r="F4602" t="s">
        <v>10898</v>
      </c>
      <c r="G4602" t="s">
        <v>10813</v>
      </c>
      <c r="H4602" t="s">
        <v>10814</v>
      </c>
      <c r="I4602">
        <v>0</v>
      </c>
      <c r="J4602">
        <v>0</v>
      </c>
      <c r="K4602" t="s">
        <v>2860</v>
      </c>
      <c r="L4602">
        <v>450</v>
      </c>
      <c r="M4602" t="str">
        <f>IF(Table1[[#This Row],[Average Cost for two]]&lt;=200, "0-200", IF(Table1[[#This Row],[Average Cost for two]]&lt;=400, "200-400", IF(Table1[[#This Row],[Average Cost for two]]&lt;=600, "400-600", IF(Table1[[#This Row],[Average Cost for two]]&lt;=800, "600-800", IF(Table1[[#This Row],[Average Cost for two]]&lt;=1000, "800-1000", "&gt;1000")))))</f>
        <v>400-600</v>
      </c>
      <c r="N4602" t="s">
        <v>2115</v>
      </c>
      <c r="O4602" t="s">
        <v>28</v>
      </c>
      <c r="P4602" t="s">
        <v>28</v>
      </c>
      <c r="Q4602" t="s">
        <v>28</v>
      </c>
      <c r="R4602" t="s">
        <v>28</v>
      </c>
      <c r="S4602">
        <v>1</v>
      </c>
      <c r="T4602">
        <v>3.5</v>
      </c>
      <c r="U4602" t="s">
        <v>101</v>
      </c>
      <c r="V4602" t="s">
        <v>102</v>
      </c>
      <c r="W4602">
        <v>22</v>
      </c>
    </row>
    <row r="4603" spans="1:23" x14ac:dyDescent="0.25">
      <c r="A4603">
        <v>300661</v>
      </c>
      <c r="B4603" t="s">
        <v>8164</v>
      </c>
      <c r="C4603" t="str">
        <f>VLOOKUP(Table1[[#This Row],[Country Code]],Table3[],2)</f>
        <v>India</v>
      </c>
      <c r="D4603">
        <v>1</v>
      </c>
      <c r="E4603" t="s">
        <v>6914</v>
      </c>
      <c r="F4603" t="s">
        <v>10899</v>
      </c>
      <c r="G4603" t="s">
        <v>10813</v>
      </c>
      <c r="H4603" t="s">
        <v>10814</v>
      </c>
      <c r="I4603">
        <v>77.200373859999999</v>
      </c>
      <c r="J4603">
        <v>28.65492631</v>
      </c>
      <c r="K4603" t="s">
        <v>2114</v>
      </c>
      <c r="L4603">
        <v>650</v>
      </c>
      <c r="M4603" t="str">
        <f>IF(Table1[[#This Row],[Average Cost for two]]&lt;=200, "0-200", IF(Table1[[#This Row],[Average Cost for two]]&lt;=400, "200-400", IF(Table1[[#This Row],[Average Cost for two]]&lt;=600, "400-600", IF(Table1[[#This Row],[Average Cost for two]]&lt;=800, "600-800", IF(Table1[[#This Row],[Average Cost for two]]&lt;=1000, "800-1000", "&gt;1000")))))</f>
        <v>600-800</v>
      </c>
      <c r="N4603" t="s">
        <v>2115</v>
      </c>
      <c r="O4603" t="s">
        <v>28</v>
      </c>
      <c r="P4603" t="s">
        <v>27</v>
      </c>
      <c r="Q4603" t="s">
        <v>28</v>
      </c>
      <c r="R4603" t="s">
        <v>28</v>
      </c>
      <c r="S4603">
        <v>2</v>
      </c>
      <c r="T4603">
        <v>3.7</v>
      </c>
      <c r="U4603" t="s">
        <v>101</v>
      </c>
      <c r="V4603" t="s">
        <v>102</v>
      </c>
      <c r="W4603">
        <v>456</v>
      </c>
    </row>
    <row r="4604" spans="1:23" x14ac:dyDescent="0.25">
      <c r="A4604">
        <v>18349796</v>
      </c>
      <c r="B4604" t="s">
        <v>10900</v>
      </c>
      <c r="C4604" t="str">
        <f>VLOOKUP(Table1[[#This Row],[Country Code]],Table3[],2)</f>
        <v>India</v>
      </c>
      <c r="D4604">
        <v>1</v>
      </c>
      <c r="E4604" t="s">
        <v>6914</v>
      </c>
      <c r="F4604" t="s">
        <v>10901</v>
      </c>
      <c r="G4604" t="s">
        <v>10813</v>
      </c>
      <c r="H4604" t="s">
        <v>10814</v>
      </c>
      <c r="I4604">
        <v>77.189205810000004</v>
      </c>
      <c r="J4604">
        <v>28.649024829999998</v>
      </c>
      <c r="K4604" t="s">
        <v>10902</v>
      </c>
      <c r="L4604">
        <v>900</v>
      </c>
      <c r="M4604" t="str">
        <f>IF(Table1[[#This Row],[Average Cost for two]]&lt;=200, "0-200", IF(Table1[[#This Row],[Average Cost for two]]&lt;=400, "200-400", IF(Table1[[#This Row],[Average Cost for two]]&lt;=600, "400-600", IF(Table1[[#This Row],[Average Cost for two]]&lt;=800, "600-800", IF(Table1[[#This Row],[Average Cost for two]]&lt;=1000, "800-1000", "&gt;1000")))))</f>
        <v>800-1000</v>
      </c>
      <c r="N4604" t="s">
        <v>2115</v>
      </c>
      <c r="O4604" t="s">
        <v>27</v>
      </c>
      <c r="P4604" t="s">
        <v>27</v>
      </c>
      <c r="Q4604" t="s">
        <v>28</v>
      </c>
      <c r="R4604" t="s">
        <v>28</v>
      </c>
      <c r="S4604">
        <v>2</v>
      </c>
      <c r="T4604">
        <v>3.6</v>
      </c>
      <c r="U4604" t="s">
        <v>101</v>
      </c>
      <c r="V4604" t="s">
        <v>102</v>
      </c>
      <c r="W4604">
        <v>43</v>
      </c>
    </row>
    <row r="4605" spans="1:23" x14ac:dyDescent="0.25">
      <c r="A4605">
        <v>306643</v>
      </c>
      <c r="B4605" t="s">
        <v>10692</v>
      </c>
      <c r="C4605" t="str">
        <f>VLOOKUP(Table1[[#This Row],[Country Code]],Table3[],2)</f>
        <v>India</v>
      </c>
      <c r="D4605">
        <v>1</v>
      </c>
      <c r="E4605" t="s">
        <v>6914</v>
      </c>
      <c r="F4605" t="s">
        <v>10903</v>
      </c>
      <c r="G4605" t="s">
        <v>10813</v>
      </c>
      <c r="H4605" t="s">
        <v>10814</v>
      </c>
      <c r="I4605">
        <v>77.190417159999996</v>
      </c>
      <c r="J4605">
        <v>28.643504060000001</v>
      </c>
      <c r="K4605" t="s">
        <v>392</v>
      </c>
      <c r="L4605">
        <v>200</v>
      </c>
      <c r="M4605" t="str">
        <f>IF(Table1[[#This Row],[Average Cost for two]]&lt;=200, "0-200", IF(Table1[[#This Row],[Average Cost for two]]&lt;=400, "200-400", IF(Table1[[#This Row],[Average Cost for two]]&lt;=600, "400-600", IF(Table1[[#This Row],[Average Cost for two]]&lt;=800, "600-800", IF(Table1[[#This Row],[Average Cost for two]]&lt;=1000, "800-1000", "&gt;1000")))))</f>
        <v>0-200</v>
      </c>
      <c r="N4605" t="s">
        <v>2115</v>
      </c>
      <c r="O4605" t="s">
        <v>28</v>
      </c>
      <c r="P4605" t="s">
        <v>27</v>
      </c>
      <c r="Q4605" t="s">
        <v>28</v>
      </c>
      <c r="R4605" t="s">
        <v>28</v>
      </c>
      <c r="S4605">
        <v>1</v>
      </c>
      <c r="T4605">
        <v>3.7</v>
      </c>
      <c r="U4605" t="s">
        <v>101</v>
      </c>
      <c r="V4605" t="s">
        <v>102</v>
      </c>
      <c r="W4605">
        <v>120</v>
      </c>
    </row>
    <row r="4606" spans="1:23" x14ac:dyDescent="0.25">
      <c r="A4606">
        <v>305758</v>
      </c>
      <c r="B4606" t="s">
        <v>10904</v>
      </c>
      <c r="C4606" t="str">
        <f>VLOOKUP(Table1[[#This Row],[Country Code]],Table3[],2)</f>
        <v>India</v>
      </c>
      <c r="D4606">
        <v>1</v>
      </c>
      <c r="E4606" t="s">
        <v>6914</v>
      </c>
      <c r="F4606" t="s">
        <v>10905</v>
      </c>
      <c r="G4606" t="s">
        <v>10813</v>
      </c>
      <c r="H4606" t="s">
        <v>10814</v>
      </c>
      <c r="I4606">
        <v>77.188550000000006</v>
      </c>
      <c r="J4606">
        <v>28.6471752</v>
      </c>
      <c r="K4606" t="s">
        <v>10651</v>
      </c>
      <c r="L4606">
        <v>700</v>
      </c>
      <c r="M4606" t="str">
        <f>IF(Table1[[#This Row],[Average Cost for two]]&lt;=200, "0-200", IF(Table1[[#This Row],[Average Cost for two]]&lt;=400, "200-400", IF(Table1[[#This Row],[Average Cost for two]]&lt;=600, "400-600", IF(Table1[[#This Row],[Average Cost for two]]&lt;=800, "600-800", IF(Table1[[#This Row],[Average Cost for two]]&lt;=1000, "800-1000", "&gt;1000")))))</f>
        <v>600-800</v>
      </c>
      <c r="N4606" t="s">
        <v>2115</v>
      </c>
      <c r="O4606" t="s">
        <v>28</v>
      </c>
      <c r="P4606" t="s">
        <v>27</v>
      </c>
      <c r="Q4606" t="s">
        <v>28</v>
      </c>
      <c r="R4606" t="s">
        <v>28</v>
      </c>
      <c r="S4606">
        <v>2</v>
      </c>
      <c r="T4606">
        <v>3.8</v>
      </c>
      <c r="U4606" t="s">
        <v>101</v>
      </c>
      <c r="V4606" t="s">
        <v>102</v>
      </c>
      <c r="W4606">
        <v>230</v>
      </c>
    </row>
    <row r="4607" spans="1:23" x14ac:dyDescent="0.25">
      <c r="A4607">
        <v>18240475</v>
      </c>
      <c r="B4607" t="s">
        <v>10906</v>
      </c>
      <c r="C4607" t="str">
        <f>VLOOKUP(Table1[[#This Row],[Country Code]],Table3[],2)</f>
        <v>India</v>
      </c>
      <c r="D4607">
        <v>1</v>
      </c>
      <c r="E4607" t="s">
        <v>6914</v>
      </c>
      <c r="F4607" t="s">
        <v>10907</v>
      </c>
      <c r="G4607" t="s">
        <v>10813</v>
      </c>
      <c r="H4607" t="s">
        <v>10814</v>
      </c>
      <c r="I4607">
        <v>77.186874639999999</v>
      </c>
      <c r="J4607">
        <v>28.645755009999998</v>
      </c>
      <c r="K4607" t="s">
        <v>145</v>
      </c>
      <c r="L4607">
        <v>300</v>
      </c>
      <c r="M4607" t="str">
        <f>IF(Table1[[#This Row],[Average Cost for two]]&lt;=200, "0-200", IF(Table1[[#This Row],[Average Cost for two]]&lt;=400, "200-400", IF(Table1[[#This Row],[Average Cost for two]]&lt;=600, "400-600", IF(Table1[[#This Row],[Average Cost for two]]&lt;=800, "600-800", IF(Table1[[#This Row],[Average Cost for two]]&lt;=1000, "800-1000", "&gt;1000")))))</f>
        <v>200-400</v>
      </c>
      <c r="N4607" t="s">
        <v>2115</v>
      </c>
      <c r="O4607" t="s">
        <v>28</v>
      </c>
      <c r="P4607" t="s">
        <v>27</v>
      </c>
      <c r="Q4607" t="s">
        <v>28</v>
      </c>
      <c r="R4607" t="s">
        <v>28</v>
      </c>
      <c r="S4607">
        <v>1</v>
      </c>
      <c r="T4607">
        <v>3.5</v>
      </c>
      <c r="U4607" t="s">
        <v>101</v>
      </c>
      <c r="V4607" t="s">
        <v>102</v>
      </c>
      <c r="W4607">
        <v>26</v>
      </c>
    </row>
    <row r="4608" spans="1:23" x14ac:dyDescent="0.25">
      <c r="A4608">
        <v>18238241</v>
      </c>
      <c r="B4608" t="s">
        <v>10778</v>
      </c>
      <c r="C4608" t="str">
        <f>VLOOKUP(Table1[[#This Row],[Country Code]],Table3[],2)</f>
        <v>India</v>
      </c>
      <c r="D4608">
        <v>1</v>
      </c>
      <c r="E4608" t="s">
        <v>6914</v>
      </c>
      <c r="F4608" t="s">
        <v>10908</v>
      </c>
      <c r="G4608" t="s">
        <v>10813</v>
      </c>
      <c r="H4608" t="s">
        <v>10814</v>
      </c>
      <c r="I4608">
        <v>77.194120400000003</v>
      </c>
      <c r="J4608">
        <v>28.652187099999999</v>
      </c>
      <c r="K4608" t="s">
        <v>2715</v>
      </c>
      <c r="L4608">
        <v>600</v>
      </c>
      <c r="M4608" t="str">
        <f>IF(Table1[[#This Row],[Average Cost for two]]&lt;=200, "0-200", IF(Table1[[#This Row],[Average Cost for two]]&lt;=400, "200-400", IF(Table1[[#This Row],[Average Cost for two]]&lt;=600, "400-600", IF(Table1[[#This Row],[Average Cost for two]]&lt;=800, "600-800", IF(Table1[[#This Row],[Average Cost for two]]&lt;=1000, "800-1000", "&gt;1000")))))</f>
        <v>400-600</v>
      </c>
      <c r="N4608" t="s">
        <v>2115</v>
      </c>
      <c r="O4608" t="s">
        <v>28</v>
      </c>
      <c r="P4608" t="s">
        <v>27</v>
      </c>
      <c r="Q4608" t="s">
        <v>28</v>
      </c>
      <c r="R4608" t="s">
        <v>28</v>
      </c>
      <c r="S4608">
        <v>2</v>
      </c>
      <c r="T4608">
        <v>3.5</v>
      </c>
      <c r="U4608" t="s">
        <v>101</v>
      </c>
      <c r="V4608" t="s">
        <v>102</v>
      </c>
      <c r="W4608">
        <v>27</v>
      </c>
    </row>
    <row r="4609" spans="1:23" x14ac:dyDescent="0.25">
      <c r="A4609">
        <v>306071</v>
      </c>
      <c r="B4609" t="s">
        <v>10909</v>
      </c>
      <c r="C4609" t="str">
        <f>VLOOKUP(Table1[[#This Row],[Country Code]],Table3[],2)</f>
        <v>India</v>
      </c>
      <c r="D4609">
        <v>1</v>
      </c>
      <c r="E4609" t="s">
        <v>6914</v>
      </c>
      <c r="F4609" t="s">
        <v>10910</v>
      </c>
      <c r="G4609" t="s">
        <v>10813</v>
      </c>
      <c r="H4609" t="s">
        <v>10814</v>
      </c>
      <c r="I4609">
        <v>77.194345929999997</v>
      </c>
      <c r="J4609">
        <v>28.653066580000001</v>
      </c>
      <c r="K4609" t="s">
        <v>2341</v>
      </c>
      <c r="L4609">
        <v>50</v>
      </c>
      <c r="M4609" t="str">
        <f>IF(Table1[[#This Row],[Average Cost for two]]&lt;=200, "0-200", IF(Table1[[#This Row],[Average Cost for two]]&lt;=400, "200-400", IF(Table1[[#This Row],[Average Cost for two]]&lt;=600, "400-600", IF(Table1[[#This Row],[Average Cost for two]]&lt;=800, "600-800", IF(Table1[[#This Row],[Average Cost for two]]&lt;=1000, "800-1000", "&gt;1000")))))</f>
        <v>0-200</v>
      </c>
      <c r="N4609" t="s">
        <v>2115</v>
      </c>
      <c r="O4609" t="s">
        <v>28</v>
      </c>
      <c r="P4609" t="s">
        <v>28</v>
      </c>
      <c r="Q4609" t="s">
        <v>28</v>
      </c>
      <c r="R4609" t="s">
        <v>28</v>
      </c>
      <c r="S4609">
        <v>1</v>
      </c>
      <c r="T4609">
        <v>3.6</v>
      </c>
      <c r="U4609" t="s">
        <v>101</v>
      </c>
      <c r="V4609" t="s">
        <v>102</v>
      </c>
      <c r="W4609">
        <v>35</v>
      </c>
    </row>
    <row r="4610" spans="1:23" x14ac:dyDescent="0.25">
      <c r="A4610">
        <v>8864</v>
      </c>
      <c r="B4610" t="s">
        <v>10911</v>
      </c>
      <c r="C4610" t="str">
        <f>VLOOKUP(Table1[[#This Row],[Country Code]],Table3[],2)</f>
        <v>India</v>
      </c>
      <c r="D4610">
        <v>1</v>
      </c>
      <c r="E4610" t="s">
        <v>6914</v>
      </c>
      <c r="F4610" t="s">
        <v>10912</v>
      </c>
      <c r="G4610" t="s">
        <v>10813</v>
      </c>
      <c r="H4610" t="s">
        <v>10814</v>
      </c>
      <c r="I4610">
        <v>77.190395030000005</v>
      </c>
      <c r="J4610">
        <v>28.654487639999999</v>
      </c>
      <c r="K4610" t="s">
        <v>2120</v>
      </c>
      <c r="L4610">
        <v>500</v>
      </c>
      <c r="M4610" t="str">
        <f>IF(Table1[[#This Row],[Average Cost for two]]&lt;=200, "0-200", IF(Table1[[#This Row],[Average Cost for two]]&lt;=400, "200-400", IF(Table1[[#This Row],[Average Cost for two]]&lt;=600, "400-600", IF(Table1[[#This Row],[Average Cost for two]]&lt;=800, "600-800", IF(Table1[[#This Row],[Average Cost for two]]&lt;=1000, "800-1000", "&gt;1000")))))</f>
        <v>400-600</v>
      </c>
      <c r="N4610" t="s">
        <v>2115</v>
      </c>
      <c r="O4610" t="s">
        <v>28</v>
      </c>
      <c r="P4610" t="s">
        <v>27</v>
      </c>
      <c r="Q4610" t="s">
        <v>28</v>
      </c>
      <c r="R4610" t="s">
        <v>28</v>
      </c>
      <c r="S4610">
        <v>2</v>
      </c>
      <c r="T4610">
        <v>3.6</v>
      </c>
      <c r="U4610" t="s">
        <v>101</v>
      </c>
      <c r="V4610" t="s">
        <v>102</v>
      </c>
      <c r="W4610">
        <v>76</v>
      </c>
    </row>
    <row r="4611" spans="1:23" x14ac:dyDescent="0.25">
      <c r="A4611">
        <v>9643</v>
      </c>
      <c r="B4611" t="s">
        <v>10913</v>
      </c>
      <c r="C4611" t="str">
        <f>VLOOKUP(Table1[[#This Row],[Country Code]],Table3[],2)</f>
        <v>India</v>
      </c>
      <c r="D4611">
        <v>1</v>
      </c>
      <c r="E4611" t="s">
        <v>6914</v>
      </c>
      <c r="F4611" t="s">
        <v>10914</v>
      </c>
      <c r="G4611" t="s">
        <v>10813</v>
      </c>
      <c r="H4611" t="s">
        <v>10814</v>
      </c>
      <c r="I4611">
        <v>77.200319879999995</v>
      </c>
      <c r="J4611">
        <v>28.654943079999999</v>
      </c>
      <c r="K4611" t="s">
        <v>2120</v>
      </c>
      <c r="L4611">
        <v>650</v>
      </c>
      <c r="M4611" t="str">
        <f>IF(Table1[[#This Row],[Average Cost for two]]&lt;=200, "0-200", IF(Table1[[#This Row],[Average Cost for two]]&lt;=400, "200-400", IF(Table1[[#This Row],[Average Cost for two]]&lt;=600, "400-600", IF(Table1[[#This Row],[Average Cost for two]]&lt;=800, "600-800", IF(Table1[[#This Row],[Average Cost for two]]&lt;=1000, "800-1000", "&gt;1000")))))</f>
        <v>600-800</v>
      </c>
      <c r="N4611" t="s">
        <v>2115</v>
      </c>
      <c r="O4611" t="s">
        <v>28</v>
      </c>
      <c r="P4611" t="s">
        <v>28</v>
      </c>
      <c r="Q4611" t="s">
        <v>28</v>
      </c>
      <c r="R4611" t="s">
        <v>28</v>
      </c>
      <c r="S4611">
        <v>2</v>
      </c>
      <c r="T4611">
        <v>3.7</v>
      </c>
      <c r="U4611" t="s">
        <v>101</v>
      </c>
      <c r="V4611" t="s">
        <v>102</v>
      </c>
      <c r="W4611">
        <v>177</v>
      </c>
    </row>
    <row r="4612" spans="1:23" x14ac:dyDescent="0.25">
      <c r="A4612">
        <v>9016</v>
      </c>
      <c r="B4612" t="s">
        <v>10915</v>
      </c>
      <c r="C4612" t="str">
        <f>VLOOKUP(Table1[[#This Row],[Country Code]],Table3[],2)</f>
        <v>India</v>
      </c>
      <c r="D4612">
        <v>1</v>
      </c>
      <c r="E4612" t="s">
        <v>6914</v>
      </c>
      <c r="F4612" t="s">
        <v>10916</v>
      </c>
      <c r="G4612" t="s">
        <v>10813</v>
      </c>
      <c r="H4612" t="s">
        <v>10814</v>
      </c>
      <c r="I4612">
        <v>77.190167299999999</v>
      </c>
      <c r="J4612">
        <v>28.649659</v>
      </c>
      <c r="K4612" t="s">
        <v>1822</v>
      </c>
      <c r="L4612">
        <v>150</v>
      </c>
      <c r="M4612" t="str">
        <f>IF(Table1[[#This Row],[Average Cost for two]]&lt;=200, "0-200", IF(Table1[[#This Row],[Average Cost for two]]&lt;=400, "200-400", IF(Table1[[#This Row],[Average Cost for two]]&lt;=600, "400-600", IF(Table1[[#This Row],[Average Cost for two]]&lt;=800, "600-800", IF(Table1[[#This Row],[Average Cost for two]]&lt;=1000, "800-1000", "&gt;1000")))))</f>
        <v>0-200</v>
      </c>
      <c r="N4612" t="s">
        <v>2115</v>
      </c>
      <c r="O4612" t="s">
        <v>28</v>
      </c>
      <c r="P4612" t="s">
        <v>28</v>
      </c>
      <c r="Q4612" t="s">
        <v>28</v>
      </c>
      <c r="R4612" t="s">
        <v>28</v>
      </c>
      <c r="S4612">
        <v>1</v>
      </c>
      <c r="T4612">
        <v>3.6</v>
      </c>
      <c r="U4612" t="s">
        <v>101</v>
      </c>
      <c r="V4612" t="s">
        <v>102</v>
      </c>
      <c r="W4612">
        <v>99</v>
      </c>
    </row>
    <row r="4613" spans="1:23" x14ac:dyDescent="0.25">
      <c r="A4613">
        <v>300594</v>
      </c>
      <c r="B4613" t="s">
        <v>10917</v>
      </c>
      <c r="C4613" t="str">
        <f>VLOOKUP(Table1[[#This Row],[Country Code]],Table3[],2)</f>
        <v>India</v>
      </c>
      <c r="D4613">
        <v>1</v>
      </c>
      <c r="E4613" t="s">
        <v>6914</v>
      </c>
      <c r="F4613" t="s">
        <v>10918</v>
      </c>
      <c r="G4613" t="s">
        <v>10813</v>
      </c>
      <c r="H4613" t="s">
        <v>10814</v>
      </c>
      <c r="I4613">
        <v>77.188973129999994</v>
      </c>
      <c r="J4613">
        <v>28.643376360000001</v>
      </c>
      <c r="K4613" t="s">
        <v>392</v>
      </c>
      <c r="L4613">
        <v>250</v>
      </c>
      <c r="M4613" t="str">
        <f>IF(Table1[[#This Row],[Average Cost for two]]&lt;=200, "0-200", IF(Table1[[#This Row],[Average Cost for two]]&lt;=400, "200-400", IF(Table1[[#This Row],[Average Cost for two]]&lt;=600, "400-600", IF(Table1[[#This Row],[Average Cost for two]]&lt;=800, "600-800", IF(Table1[[#This Row],[Average Cost for two]]&lt;=1000, "800-1000", "&gt;1000")))))</f>
        <v>200-400</v>
      </c>
      <c r="N4613" t="s">
        <v>2115</v>
      </c>
      <c r="O4613" t="s">
        <v>28</v>
      </c>
      <c r="P4613" t="s">
        <v>27</v>
      </c>
      <c r="Q4613" t="s">
        <v>28</v>
      </c>
      <c r="R4613" t="s">
        <v>28</v>
      </c>
      <c r="S4613">
        <v>1</v>
      </c>
      <c r="T4613">
        <v>3.7</v>
      </c>
      <c r="U4613" t="s">
        <v>101</v>
      </c>
      <c r="V4613" t="s">
        <v>102</v>
      </c>
      <c r="W4613">
        <v>136</v>
      </c>
    </row>
    <row r="4614" spans="1:23" x14ac:dyDescent="0.25">
      <c r="A4614">
        <v>8872</v>
      </c>
      <c r="B4614" t="s">
        <v>10919</v>
      </c>
      <c r="C4614" t="str">
        <f>VLOOKUP(Table1[[#This Row],[Country Code]],Table3[],2)</f>
        <v>India</v>
      </c>
      <c r="D4614">
        <v>1</v>
      </c>
      <c r="E4614" t="s">
        <v>6914</v>
      </c>
      <c r="F4614" t="s">
        <v>10920</v>
      </c>
      <c r="G4614" t="s">
        <v>10813</v>
      </c>
      <c r="H4614" t="s">
        <v>10814</v>
      </c>
      <c r="I4614">
        <v>77.189143450000003</v>
      </c>
      <c r="J4614">
        <v>28.659518869999999</v>
      </c>
      <c r="K4614" t="s">
        <v>2280</v>
      </c>
      <c r="L4614">
        <v>600</v>
      </c>
      <c r="M4614" t="str">
        <f>IF(Table1[[#This Row],[Average Cost for two]]&lt;=200, "0-200", IF(Table1[[#This Row],[Average Cost for two]]&lt;=400, "200-400", IF(Table1[[#This Row],[Average Cost for two]]&lt;=600, "400-600", IF(Table1[[#This Row],[Average Cost for two]]&lt;=800, "600-800", IF(Table1[[#This Row],[Average Cost for two]]&lt;=1000, "800-1000", "&gt;1000")))))</f>
        <v>400-600</v>
      </c>
      <c r="N4614" t="s">
        <v>2115</v>
      </c>
      <c r="O4614" t="s">
        <v>28</v>
      </c>
      <c r="P4614" t="s">
        <v>27</v>
      </c>
      <c r="Q4614" t="s">
        <v>28</v>
      </c>
      <c r="R4614" t="s">
        <v>28</v>
      </c>
      <c r="S4614">
        <v>2</v>
      </c>
      <c r="T4614">
        <v>3.5</v>
      </c>
      <c r="U4614" t="s">
        <v>101</v>
      </c>
      <c r="V4614" t="s">
        <v>102</v>
      </c>
      <c r="W4614">
        <v>72</v>
      </c>
    </row>
    <row r="4615" spans="1:23" x14ac:dyDescent="0.25">
      <c r="A4615">
        <v>2407</v>
      </c>
      <c r="B4615" t="s">
        <v>9648</v>
      </c>
      <c r="C4615" t="str">
        <f>VLOOKUP(Table1[[#This Row],[Country Code]],Table3[],2)</f>
        <v>India</v>
      </c>
      <c r="D4615">
        <v>1</v>
      </c>
      <c r="E4615" t="s">
        <v>6914</v>
      </c>
      <c r="F4615" t="s">
        <v>10921</v>
      </c>
      <c r="G4615" t="s">
        <v>10813</v>
      </c>
      <c r="H4615" t="s">
        <v>10814</v>
      </c>
      <c r="I4615">
        <v>77.190706399999996</v>
      </c>
      <c r="J4615">
        <v>28.6455898</v>
      </c>
      <c r="K4615" t="s">
        <v>4082</v>
      </c>
      <c r="L4615">
        <v>600</v>
      </c>
      <c r="M4615" t="str">
        <f>IF(Table1[[#This Row],[Average Cost for two]]&lt;=200, "0-200", IF(Table1[[#This Row],[Average Cost for two]]&lt;=400, "200-400", IF(Table1[[#This Row],[Average Cost for two]]&lt;=600, "400-600", IF(Table1[[#This Row],[Average Cost for two]]&lt;=800, "600-800", IF(Table1[[#This Row],[Average Cost for two]]&lt;=1000, "800-1000", "&gt;1000")))))</f>
        <v>400-600</v>
      </c>
      <c r="N4615" t="s">
        <v>2115</v>
      </c>
      <c r="O4615" t="s">
        <v>28</v>
      </c>
      <c r="P4615" t="s">
        <v>28</v>
      </c>
      <c r="Q4615" t="s">
        <v>28</v>
      </c>
      <c r="R4615" t="s">
        <v>28</v>
      </c>
      <c r="S4615">
        <v>2</v>
      </c>
      <c r="T4615">
        <v>3.5</v>
      </c>
      <c r="U4615" t="s">
        <v>101</v>
      </c>
      <c r="V4615" t="s">
        <v>102</v>
      </c>
      <c r="W4615">
        <v>88</v>
      </c>
    </row>
    <row r="4616" spans="1:23" x14ac:dyDescent="0.25">
      <c r="A4616">
        <v>7526</v>
      </c>
      <c r="B4616" t="s">
        <v>10922</v>
      </c>
      <c r="C4616" t="str">
        <f>VLOOKUP(Table1[[#This Row],[Country Code]],Table3[],2)</f>
        <v>India</v>
      </c>
      <c r="D4616">
        <v>1</v>
      </c>
      <c r="E4616" t="s">
        <v>6914</v>
      </c>
      <c r="F4616" t="s">
        <v>10923</v>
      </c>
      <c r="G4616" t="s">
        <v>10813</v>
      </c>
      <c r="H4616" t="s">
        <v>10814</v>
      </c>
      <c r="I4616">
        <v>77.192873599999999</v>
      </c>
      <c r="J4616">
        <v>28.650730200000002</v>
      </c>
      <c r="K4616" t="s">
        <v>3235</v>
      </c>
      <c r="L4616">
        <v>200</v>
      </c>
      <c r="M4616" t="str">
        <f>IF(Table1[[#This Row],[Average Cost for two]]&lt;=200, "0-200", IF(Table1[[#This Row],[Average Cost for two]]&lt;=400, "200-400", IF(Table1[[#This Row],[Average Cost for two]]&lt;=600, "400-600", IF(Table1[[#This Row],[Average Cost for two]]&lt;=800, "600-800", IF(Table1[[#This Row],[Average Cost for two]]&lt;=1000, "800-1000", "&gt;1000")))))</f>
        <v>0-200</v>
      </c>
      <c r="N4616" t="s">
        <v>2115</v>
      </c>
      <c r="O4616" t="s">
        <v>28</v>
      </c>
      <c r="P4616" t="s">
        <v>28</v>
      </c>
      <c r="Q4616" t="s">
        <v>28</v>
      </c>
      <c r="R4616" t="s">
        <v>28</v>
      </c>
      <c r="S4616">
        <v>1</v>
      </c>
      <c r="T4616">
        <v>3.8</v>
      </c>
      <c r="U4616" t="s">
        <v>101</v>
      </c>
      <c r="V4616" t="s">
        <v>102</v>
      </c>
      <c r="W4616">
        <v>100</v>
      </c>
    </row>
    <row r="4617" spans="1:23" x14ac:dyDescent="0.25">
      <c r="A4617">
        <v>306403</v>
      </c>
      <c r="B4617" t="s">
        <v>2292</v>
      </c>
      <c r="C4617" t="str">
        <f>VLOOKUP(Table1[[#This Row],[Country Code]],Table3[],2)</f>
        <v>India</v>
      </c>
      <c r="D4617">
        <v>1</v>
      </c>
      <c r="E4617" t="s">
        <v>6914</v>
      </c>
      <c r="F4617" t="s">
        <v>10924</v>
      </c>
      <c r="G4617" t="s">
        <v>10813</v>
      </c>
      <c r="H4617" t="s">
        <v>10814</v>
      </c>
      <c r="I4617">
        <v>77.189268799999994</v>
      </c>
      <c r="J4617">
        <v>28.6467961</v>
      </c>
      <c r="K4617" t="s">
        <v>2997</v>
      </c>
      <c r="L4617">
        <v>500</v>
      </c>
      <c r="M4617" t="str">
        <f>IF(Table1[[#This Row],[Average Cost for two]]&lt;=200, "0-200", IF(Table1[[#This Row],[Average Cost for two]]&lt;=400, "200-400", IF(Table1[[#This Row],[Average Cost for two]]&lt;=600, "400-600", IF(Table1[[#This Row],[Average Cost for two]]&lt;=800, "600-800", IF(Table1[[#This Row],[Average Cost for two]]&lt;=1000, "800-1000", "&gt;1000")))))</f>
        <v>400-600</v>
      </c>
      <c r="N4617" t="s">
        <v>2115</v>
      </c>
      <c r="O4617" t="s">
        <v>28</v>
      </c>
      <c r="P4617" t="s">
        <v>28</v>
      </c>
      <c r="Q4617" t="s">
        <v>28</v>
      </c>
      <c r="R4617" t="s">
        <v>28</v>
      </c>
      <c r="S4617">
        <v>2</v>
      </c>
      <c r="T4617">
        <v>3.6</v>
      </c>
      <c r="U4617" t="s">
        <v>101</v>
      </c>
      <c r="V4617" t="s">
        <v>102</v>
      </c>
      <c r="W4617">
        <v>118</v>
      </c>
    </row>
    <row r="4618" spans="1:23" x14ac:dyDescent="0.25">
      <c r="A4618">
        <v>1301</v>
      </c>
      <c r="B4618" t="s">
        <v>2982</v>
      </c>
      <c r="C4618" t="str">
        <f>VLOOKUP(Table1[[#This Row],[Country Code]],Table3[],2)</f>
        <v>India</v>
      </c>
      <c r="D4618">
        <v>1</v>
      </c>
      <c r="E4618" t="s">
        <v>6914</v>
      </c>
      <c r="F4618" t="s">
        <v>10925</v>
      </c>
      <c r="G4618" t="s">
        <v>10813</v>
      </c>
      <c r="H4618" t="s">
        <v>10814</v>
      </c>
      <c r="I4618">
        <v>77.188526999999993</v>
      </c>
      <c r="J4618">
        <v>28.647072999999999</v>
      </c>
      <c r="K4618" t="s">
        <v>10926</v>
      </c>
      <c r="L4618">
        <v>700</v>
      </c>
      <c r="M4618" t="str">
        <f>IF(Table1[[#This Row],[Average Cost for two]]&lt;=200, "0-200", IF(Table1[[#This Row],[Average Cost for two]]&lt;=400, "200-400", IF(Table1[[#This Row],[Average Cost for two]]&lt;=600, "400-600", IF(Table1[[#This Row],[Average Cost for two]]&lt;=800, "600-800", IF(Table1[[#This Row],[Average Cost for two]]&lt;=1000, "800-1000", "&gt;1000")))))</f>
        <v>600-800</v>
      </c>
      <c r="N4618" t="s">
        <v>2115</v>
      </c>
      <c r="O4618" t="s">
        <v>28</v>
      </c>
      <c r="P4618" t="s">
        <v>27</v>
      </c>
      <c r="Q4618" t="s">
        <v>28</v>
      </c>
      <c r="R4618" t="s">
        <v>28</v>
      </c>
      <c r="S4618">
        <v>2</v>
      </c>
      <c r="T4618">
        <v>3.8</v>
      </c>
      <c r="U4618" t="s">
        <v>101</v>
      </c>
      <c r="V4618" t="s">
        <v>102</v>
      </c>
      <c r="W4618">
        <v>603</v>
      </c>
    </row>
    <row r="4619" spans="1:23" x14ac:dyDescent="0.25">
      <c r="A4619">
        <v>1904</v>
      </c>
      <c r="B4619" t="s">
        <v>10927</v>
      </c>
      <c r="C4619" t="str">
        <f>VLOOKUP(Table1[[#This Row],[Country Code]],Table3[],2)</f>
        <v>India</v>
      </c>
      <c r="D4619">
        <v>1</v>
      </c>
      <c r="E4619" t="s">
        <v>6914</v>
      </c>
      <c r="F4619" t="s">
        <v>10928</v>
      </c>
      <c r="G4619" t="s">
        <v>10813</v>
      </c>
      <c r="H4619" t="s">
        <v>10814</v>
      </c>
      <c r="I4619">
        <v>77.191171800000006</v>
      </c>
      <c r="J4619">
        <v>28.649176199999999</v>
      </c>
      <c r="K4619" t="s">
        <v>2120</v>
      </c>
      <c r="L4619">
        <v>350</v>
      </c>
      <c r="M4619" t="str">
        <f>IF(Table1[[#This Row],[Average Cost for two]]&lt;=200, "0-200", IF(Table1[[#This Row],[Average Cost for two]]&lt;=400, "200-400", IF(Table1[[#This Row],[Average Cost for two]]&lt;=600, "400-600", IF(Table1[[#This Row],[Average Cost for two]]&lt;=800, "600-800", IF(Table1[[#This Row],[Average Cost for two]]&lt;=1000, "800-1000", "&gt;1000")))))</f>
        <v>200-400</v>
      </c>
      <c r="N4619" t="s">
        <v>2115</v>
      </c>
      <c r="O4619" t="s">
        <v>28</v>
      </c>
      <c r="P4619" t="s">
        <v>28</v>
      </c>
      <c r="Q4619" t="s">
        <v>28</v>
      </c>
      <c r="R4619" t="s">
        <v>28</v>
      </c>
      <c r="S4619">
        <v>1</v>
      </c>
      <c r="T4619">
        <v>3.5</v>
      </c>
      <c r="U4619" t="s">
        <v>101</v>
      </c>
      <c r="V4619" t="s">
        <v>102</v>
      </c>
      <c r="W4619">
        <v>149</v>
      </c>
    </row>
    <row r="4620" spans="1:23" x14ac:dyDescent="0.25">
      <c r="A4620">
        <v>18322672</v>
      </c>
      <c r="B4620" t="s">
        <v>4405</v>
      </c>
      <c r="C4620" t="str">
        <f>VLOOKUP(Table1[[#This Row],[Country Code]],Table3[],2)</f>
        <v>India</v>
      </c>
      <c r="D4620">
        <v>1</v>
      </c>
      <c r="E4620" t="s">
        <v>6914</v>
      </c>
      <c r="F4620" t="s">
        <v>10814</v>
      </c>
      <c r="G4620" t="s">
        <v>10813</v>
      </c>
      <c r="H4620" t="s">
        <v>10814</v>
      </c>
      <c r="I4620">
        <v>77.191955070000006</v>
      </c>
      <c r="J4620">
        <v>28.653378150000002</v>
      </c>
      <c r="K4620" t="s">
        <v>4406</v>
      </c>
      <c r="L4620">
        <v>700</v>
      </c>
      <c r="M4620" t="str">
        <f>IF(Table1[[#This Row],[Average Cost for two]]&lt;=200, "0-200", IF(Table1[[#This Row],[Average Cost for two]]&lt;=400, "200-400", IF(Table1[[#This Row],[Average Cost for two]]&lt;=600, "400-600", IF(Table1[[#This Row],[Average Cost for two]]&lt;=800, "600-800", IF(Table1[[#This Row],[Average Cost for two]]&lt;=1000, "800-1000", "&gt;1000")))))</f>
        <v>600-800</v>
      </c>
      <c r="N4620" t="s">
        <v>2115</v>
      </c>
      <c r="O4620" t="s">
        <v>28</v>
      </c>
      <c r="P4620" t="s">
        <v>27</v>
      </c>
      <c r="Q4620" t="s">
        <v>28</v>
      </c>
      <c r="R4620" t="s">
        <v>28</v>
      </c>
      <c r="S4620">
        <v>2</v>
      </c>
      <c r="T4620">
        <v>3.7</v>
      </c>
      <c r="U4620" t="s">
        <v>101</v>
      </c>
      <c r="V4620" t="s">
        <v>102</v>
      </c>
      <c r="W4620">
        <v>39</v>
      </c>
    </row>
    <row r="4621" spans="1:23" x14ac:dyDescent="0.25">
      <c r="A4621">
        <v>5560</v>
      </c>
      <c r="B4621" t="s">
        <v>10929</v>
      </c>
      <c r="C4621" t="str">
        <f>VLOOKUP(Table1[[#This Row],[Country Code]],Table3[],2)</f>
        <v>India</v>
      </c>
      <c r="D4621">
        <v>1</v>
      </c>
      <c r="E4621" t="s">
        <v>6914</v>
      </c>
      <c r="F4621" t="s">
        <v>10930</v>
      </c>
      <c r="G4621" t="s">
        <v>10813</v>
      </c>
      <c r="H4621" t="s">
        <v>10814</v>
      </c>
      <c r="I4621">
        <v>77.191827000000004</v>
      </c>
      <c r="J4621">
        <v>28.65317426</v>
      </c>
      <c r="K4621" t="s">
        <v>54</v>
      </c>
      <c r="L4621">
        <v>350</v>
      </c>
      <c r="M4621" t="str">
        <f>IF(Table1[[#This Row],[Average Cost for two]]&lt;=200, "0-200", IF(Table1[[#This Row],[Average Cost for two]]&lt;=400, "200-400", IF(Table1[[#This Row],[Average Cost for two]]&lt;=600, "400-600", IF(Table1[[#This Row],[Average Cost for two]]&lt;=800, "600-800", IF(Table1[[#This Row],[Average Cost for two]]&lt;=1000, "800-1000", "&gt;1000")))))</f>
        <v>200-400</v>
      </c>
      <c r="N4621" t="s">
        <v>2115</v>
      </c>
      <c r="O4621" t="s">
        <v>28</v>
      </c>
      <c r="P4621" t="s">
        <v>28</v>
      </c>
      <c r="Q4621" t="s">
        <v>28</v>
      </c>
      <c r="R4621" t="s">
        <v>28</v>
      </c>
      <c r="S4621">
        <v>1</v>
      </c>
      <c r="T4621">
        <v>3.5</v>
      </c>
      <c r="U4621" t="s">
        <v>101</v>
      </c>
      <c r="V4621" t="s">
        <v>102</v>
      </c>
      <c r="W4621">
        <v>109</v>
      </c>
    </row>
    <row r="4622" spans="1:23" x14ac:dyDescent="0.25">
      <c r="A4622">
        <v>307332</v>
      </c>
      <c r="B4622" t="s">
        <v>8902</v>
      </c>
      <c r="C4622" t="str">
        <f>VLOOKUP(Table1[[#This Row],[Country Code]],Table3[],2)</f>
        <v>India</v>
      </c>
      <c r="D4622">
        <v>1</v>
      </c>
      <c r="E4622" t="s">
        <v>6914</v>
      </c>
      <c r="F4622" t="s">
        <v>10931</v>
      </c>
      <c r="G4622" t="s">
        <v>10813</v>
      </c>
      <c r="H4622" t="s">
        <v>10814</v>
      </c>
      <c r="I4622">
        <v>77.190526700000007</v>
      </c>
      <c r="J4622">
        <v>28.6435122</v>
      </c>
      <c r="K4622" t="s">
        <v>3121</v>
      </c>
      <c r="L4622">
        <v>350</v>
      </c>
      <c r="M4622" t="str">
        <f>IF(Table1[[#This Row],[Average Cost for two]]&lt;=200, "0-200", IF(Table1[[#This Row],[Average Cost for two]]&lt;=400, "200-400", IF(Table1[[#This Row],[Average Cost for two]]&lt;=600, "400-600", IF(Table1[[#This Row],[Average Cost for two]]&lt;=800, "600-800", IF(Table1[[#This Row],[Average Cost for two]]&lt;=1000, "800-1000", "&gt;1000")))))</f>
        <v>200-400</v>
      </c>
      <c r="N4622" t="s">
        <v>2115</v>
      </c>
      <c r="O4622" t="s">
        <v>28</v>
      </c>
      <c r="P4622" t="s">
        <v>27</v>
      </c>
      <c r="Q4622" t="s">
        <v>28</v>
      </c>
      <c r="R4622" t="s">
        <v>28</v>
      </c>
      <c r="S4622">
        <v>1</v>
      </c>
      <c r="T4622">
        <v>3.5</v>
      </c>
      <c r="U4622" t="s">
        <v>101</v>
      </c>
      <c r="V4622" t="s">
        <v>102</v>
      </c>
      <c r="W4622">
        <v>214</v>
      </c>
    </row>
    <row r="4623" spans="1:23" x14ac:dyDescent="0.25">
      <c r="A4623">
        <v>311755</v>
      </c>
      <c r="B4623" t="s">
        <v>8902</v>
      </c>
      <c r="C4623" t="str">
        <f>VLOOKUP(Table1[[#This Row],[Country Code]],Table3[],2)</f>
        <v>India</v>
      </c>
      <c r="D4623">
        <v>1</v>
      </c>
      <c r="E4623" t="s">
        <v>6914</v>
      </c>
      <c r="F4623" t="s">
        <v>10932</v>
      </c>
      <c r="G4623" t="s">
        <v>10813</v>
      </c>
      <c r="H4623" t="s">
        <v>10814</v>
      </c>
      <c r="I4623">
        <v>77.188903730000007</v>
      </c>
      <c r="J4623">
        <v>28.643381359999999</v>
      </c>
      <c r="K4623" t="s">
        <v>3121</v>
      </c>
      <c r="L4623">
        <v>350</v>
      </c>
      <c r="M4623" t="str">
        <f>IF(Table1[[#This Row],[Average Cost for two]]&lt;=200, "0-200", IF(Table1[[#This Row],[Average Cost for two]]&lt;=400, "200-400", IF(Table1[[#This Row],[Average Cost for two]]&lt;=600, "400-600", IF(Table1[[#This Row],[Average Cost for two]]&lt;=800, "600-800", IF(Table1[[#This Row],[Average Cost for two]]&lt;=1000, "800-1000", "&gt;1000")))))</f>
        <v>200-400</v>
      </c>
      <c r="N4623" t="s">
        <v>2115</v>
      </c>
      <c r="O4623" t="s">
        <v>28</v>
      </c>
      <c r="P4623" t="s">
        <v>27</v>
      </c>
      <c r="Q4623" t="s">
        <v>28</v>
      </c>
      <c r="R4623" t="s">
        <v>28</v>
      </c>
      <c r="S4623">
        <v>1</v>
      </c>
      <c r="T4623">
        <v>3.5</v>
      </c>
      <c r="U4623" t="s">
        <v>101</v>
      </c>
      <c r="V4623" t="s">
        <v>102</v>
      </c>
      <c r="W4623">
        <v>64</v>
      </c>
    </row>
    <row r="4624" spans="1:23" x14ac:dyDescent="0.25">
      <c r="A4624">
        <v>18396684</v>
      </c>
      <c r="B4624" t="s">
        <v>10933</v>
      </c>
      <c r="C4624" t="str">
        <f>VLOOKUP(Table1[[#This Row],[Country Code]],Table3[],2)</f>
        <v>India</v>
      </c>
      <c r="D4624">
        <v>1</v>
      </c>
      <c r="E4624" t="s">
        <v>6914</v>
      </c>
      <c r="F4624" t="s">
        <v>10934</v>
      </c>
      <c r="G4624" t="s">
        <v>10813</v>
      </c>
      <c r="H4624" t="s">
        <v>10814</v>
      </c>
      <c r="I4624">
        <v>77.2</v>
      </c>
      <c r="J4624">
        <v>28.66</v>
      </c>
      <c r="K4624" t="s">
        <v>392</v>
      </c>
      <c r="L4624">
        <v>200</v>
      </c>
      <c r="M4624" t="str">
        <f>IF(Table1[[#This Row],[Average Cost for two]]&lt;=200, "0-200", IF(Table1[[#This Row],[Average Cost for two]]&lt;=400, "200-400", IF(Table1[[#This Row],[Average Cost for two]]&lt;=600, "400-600", IF(Table1[[#This Row],[Average Cost for two]]&lt;=800, "600-800", IF(Table1[[#This Row],[Average Cost for two]]&lt;=1000, "800-1000", "&gt;1000")))))</f>
        <v>0-200</v>
      </c>
      <c r="N4624" t="s">
        <v>2115</v>
      </c>
      <c r="O4624" t="s">
        <v>28</v>
      </c>
      <c r="P4624" t="s">
        <v>28</v>
      </c>
      <c r="Q4624" t="s">
        <v>28</v>
      </c>
      <c r="R4624" t="s">
        <v>28</v>
      </c>
      <c r="S4624">
        <v>1</v>
      </c>
      <c r="T4624">
        <v>0</v>
      </c>
      <c r="U4624" t="s">
        <v>164</v>
      </c>
      <c r="V4624" t="s">
        <v>165</v>
      </c>
      <c r="W4624">
        <v>0</v>
      </c>
    </row>
    <row r="4625" spans="1:23" x14ac:dyDescent="0.25">
      <c r="A4625">
        <v>18453049</v>
      </c>
      <c r="B4625" t="s">
        <v>10935</v>
      </c>
      <c r="C4625" t="str">
        <f>VLOOKUP(Table1[[#This Row],[Country Code]],Table3[],2)</f>
        <v>India</v>
      </c>
      <c r="D4625">
        <v>1</v>
      </c>
      <c r="E4625" t="s">
        <v>6914</v>
      </c>
      <c r="F4625" t="s">
        <v>10936</v>
      </c>
      <c r="G4625" t="s">
        <v>10813</v>
      </c>
      <c r="H4625" t="s">
        <v>10814</v>
      </c>
      <c r="I4625">
        <v>77.205099239999996</v>
      </c>
      <c r="J4625">
        <v>28.66188863</v>
      </c>
      <c r="K4625" t="s">
        <v>2120</v>
      </c>
      <c r="L4625">
        <v>350</v>
      </c>
      <c r="M4625" t="str">
        <f>IF(Table1[[#This Row],[Average Cost for two]]&lt;=200, "0-200", IF(Table1[[#This Row],[Average Cost for two]]&lt;=400, "200-400", IF(Table1[[#This Row],[Average Cost for two]]&lt;=600, "400-600", IF(Table1[[#This Row],[Average Cost for two]]&lt;=800, "600-800", IF(Table1[[#This Row],[Average Cost for two]]&lt;=1000, "800-1000", "&gt;1000")))))</f>
        <v>200-400</v>
      </c>
      <c r="N4625" t="s">
        <v>2115</v>
      </c>
      <c r="O4625" t="s">
        <v>28</v>
      </c>
      <c r="P4625" t="s">
        <v>28</v>
      </c>
      <c r="Q4625" t="s">
        <v>28</v>
      </c>
      <c r="R4625" t="s">
        <v>28</v>
      </c>
      <c r="S4625">
        <v>1</v>
      </c>
      <c r="T4625">
        <v>0</v>
      </c>
      <c r="U4625" t="s">
        <v>164</v>
      </c>
      <c r="V4625" t="s">
        <v>165</v>
      </c>
      <c r="W4625">
        <v>1</v>
      </c>
    </row>
    <row r="4626" spans="1:23" x14ac:dyDescent="0.25">
      <c r="A4626">
        <v>312000</v>
      </c>
      <c r="B4626" t="s">
        <v>10937</v>
      </c>
      <c r="C4626" t="str">
        <f>VLOOKUP(Table1[[#This Row],[Country Code]],Table3[],2)</f>
        <v>India</v>
      </c>
      <c r="D4626">
        <v>1</v>
      </c>
      <c r="E4626" t="s">
        <v>6914</v>
      </c>
      <c r="F4626" t="s">
        <v>10938</v>
      </c>
      <c r="G4626" t="s">
        <v>10813</v>
      </c>
      <c r="H4626" t="s">
        <v>10814</v>
      </c>
      <c r="I4626">
        <v>77.203284100000005</v>
      </c>
      <c r="J4626">
        <v>28.6585277</v>
      </c>
      <c r="K4626" t="s">
        <v>2120</v>
      </c>
      <c r="L4626">
        <v>300</v>
      </c>
      <c r="M4626" t="str">
        <f>IF(Table1[[#This Row],[Average Cost for two]]&lt;=200, "0-200", IF(Table1[[#This Row],[Average Cost for two]]&lt;=400, "200-400", IF(Table1[[#This Row],[Average Cost for two]]&lt;=600, "400-600", IF(Table1[[#This Row],[Average Cost for two]]&lt;=800, "600-800", IF(Table1[[#This Row],[Average Cost for two]]&lt;=1000, "800-1000", "&gt;1000")))))</f>
        <v>200-400</v>
      </c>
      <c r="N4626" t="s">
        <v>2115</v>
      </c>
      <c r="O4626" t="s">
        <v>28</v>
      </c>
      <c r="P4626" t="s">
        <v>28</v>
      </c>
      <c r="Q4626" t="s">
        <v>28</v>
      </c>
      <c r="R4626" t="s">
        <v>28</v>
      </c>
      <c r="S4626">
        <v>1</v>
      </c>
      <c r="T4626">
        <v>0</v>
      </c>
      <c r="U4626" t="s">
        <v>164</v>
      </c>
      <c r="V4626" t="s">
        <v>165</v>
      </c>
      <c r="W4626">
        <v>0</v>
      </c>
    </row>
    <row r="4627" spans="1:23" x14ac:dyDescent="0.25">
      <c r="A4627">
        <v>18203154</v>
      </c>
      <c r="B4627" t="s">
        <v>10939</v>
      </c>
      <c r="C4627" t="str">
        <f>VLOOKUP(Table1[[#This Row],[Country Code]],Table3[],2)</f>
        <v>India</v>
      </c>
      <c r="D4627">
        <v>1</v>
      </c>
      <c r="E4627" t="s">
        <v>6914</v>
      </c>
      <c r="F4627" t="s">
        <v>10940</v>
      </c>
      <c r="G4627" t="s">
        <v>10813</v>
      </c>
      <c r="H4627" t="s">
        <v>10814</v>
      </c>
      <c r="I4627">
        <v>77.202797899999993</v>
      </c>
      <c r="J4627">
        <v>28.658679809999999</v>
      </c>
      <c r="K4627" t="s">
        <v>54</v>
      </c>
      <c r="L4627">
        <v>150</v>
      </c>
      <c r="M4627" t="str">
        <f>IF(Table1[[#This Row],[Average Cost for two]]&lt;=200, "0-200", IF(Table1[[#This Row],[Average Cost for two]]&lt;=400, "200-400", IF(Table1[[#This Row],[Average Cost for two]]&lt;=600, "400-600", IF(Table1[[#This Row],[Average Cost for two]]&lt;=800, "600-800", IF(Table1[[#This Row],[Average Cost for two]]&lt;=1000, "800-1000", "&gt;1000")))))</f>
        <v>0-200</v>
      </c>
      <c r="N4627" t="s">
        <v>2115</v>
      </c>
      <c r="O4627" t="s">
        <v>28</v>
      </c>
      <c r="P4627" t="s">
        <v>28</v>
      </c>
      <c r="Q4627" t="s">
        <v>28</v>
      </c>
      <c r="R4627" t="s">
        <v>28</v>
      </c>
      <c r="S4627">
        <v>1</v>
      </c>
      <c r="T4627">
        <v>0</v>
      </c>
      <c r="U4627" t="s">
        <v>164</v>
      </c>
      <c r="V4627" t="s">
        <v>165</v>
      </c>
      <c r="W4627">
        <v>0</v>
      </c>
    </row>
    <row r="4628" spans="1:23" x14ac:dyDescent="0.25">
      <c r="A4628">
        <v>305360</v>
      </c>
      <c r="B4628" t="s">
        <v>3105</v>
      </c>
      <c r="C4628" t="str">
        <f>VLOOKUP(Table1[[#This Row],[Country Code]],Table3[],2)</f>
        <v>India</v>
      </c>
      <c r="D4628">
        <v>1</v>
      </c>
      <c r="E4628" t="s">
        <v>6914</v>
      </c>
      <c r="F4628" t="s">
        <v>10941</v>
      </c>
      <c r="G4628" t="s">
        <v>10813</v>
      </c>
      <c r="H4628" t="s">
        <v>10814</v>
      </c>
      <c r="I4628">
        <v>77.188233510000003</v>
      </c>
      <c r="J4628">
        <v>28.644388849999999</v>
      </c>
      <c r="K4628" t="s">
        <v>142</v>
      </c>
      <c r="L4628">
        <v>450</v>
      </c>
      <c r="M4628" t="str">
        <f>IF(Table1[[#This Row],[Average Cost for two]]&lt;=200, "0-200", IF(Table1[[#This Row],[Average Cost for two]]&lt;=400, "200-400", IF(Table1[[#This Row],[Average Cost for two]]&lt;=600, "400-600", IF(Table1[[#This Row],[Average Cost for two]]&lt;=800, "600-800", IF(Table1[[#This Row],[Average Cost for two]]&lt;=1000, "800-1000", "&gt;1000")))))</f>
        <v>400-600</v>
      </c>
      <c r="N4628" t="s">
        <v>2115</v>
      </c>
      <c r="O4628" t="s">
        <v>28</v>
      </c>
      <c r="P4628" t="s">
        <v>28</v>
      </c>
      <c r="Q4628" t="s">
        <v>28</v>
      </c>
      <c r="R4628" t="s">
        <v>28</v>
      </c>
      <c r="S4628">
        <v>1</v>
      </c>
      <c r="T4628">
        <v>2.2999999999999998</v>
      </c>
      <c r="U4628" t="s">
        <v>1058</v>
      </c>
      <c r="V4628" t="s">
        <v>1059</v>
      </c>
      <c r="W4628">
        <v>32</v>
      </c>
    </row>
    <row r="4629" spans="1:23" x14ac:dyDescent="0.25">
      <c r="A4629">
        <v>1923</v>
      </c>
      <c r="B4629" t="s">
        <v>10942</v>
      </c>
      <c r="C4629" t="str">
        <f>VLOOKUP(Table1[[#This Row],[Country Code]],Table3[],2)</f>
        <v>India</v>
      </c>
      <c r="D4629">
        <v>1</v>
      </c>
      <c r="E4629" t="s">
        <v>6914</v>
      </c>
      <c r="F4629" t="s">
        <v>10943</v>
      </c>
      <c r="G4629" t="s">
        <v>10813</v>
      </c>
      <c r="H4629" t="s">
        <v>10814</v>
      </c>
      <c r="I4629">
        <v>77.189527679999998</v>
      </c>
      <c r="J4629">
        <v>28.648777670000001</v>
      </c>
      <c r="K4629" t="s">
        <v>1607</v>
      </c>
      <c r="L4629">
        <v>1000</v>
      </c>
      <c r="M4629" t="str">
        <f>IF(Table1[[#This Row],[Average Cost for two]]&lt;=200, "0-200", IF(Table1[[#This Row],[Average Cost for two]]&lt;=400, "200-400", IF(Table1[[#This Row],[Average Cost for two]]&lt;=600, "400-600", IF(Table1[[#This Row],[Average Cost for two]]&lt;=800, "600-800", IF(Table1[[#This Row],[Average Cost for two]]&lt;=1000, "800-1000", "&gt;1000")))))</f>
        <v>800-1000</v>
      </c>
      <c r="N4629" t="s">
        <v>2115</v>
      </c>
      <c r="O4629" t="s">
        <v>27</v>
      </c>
      <c r="P4629" t="s">
        <v>28</v>
      </c>
      <c r="Q4629" t="s">
        <v>28</v>
      </c>
      <c r="R4629" t="s">
        <v>28</v>
      </c>
      <c r="S4629">
        <v>3</v>
      </c>
      <c r="T4629">
        <v>2.4</v>
      </c>
      <c r="U4629" t="s">
        <v>1058</v>
      </c>
      <c r="V4629" t="s">
        <v>1059</v>
      </c>
      <c r="W4629">
        <v>52</v>
      </c>
    </row>
    <row r="4630" spans="1:23" x14ac:dyDescent="0.25">
      <c r="A4630">
        <v>8933</v>
      </c>
      <c r="B4630" t="s">
        <v>10944</v>
      </c>
      <c r="C4630" t="str">
        <f>VLOOKUP(Table1[[#This Row],[Country Code]],Table3[],2)</f>
        <v>India</v>
      </c>
      <c r="D4630">
        <v>1</v>
      </c>
      <c r="E4630" t="s">
        <v>6914</v>
      </c>
      <c r="F4630" t="s">
        <v>10945</v>
      </c>
      <c r="G4630" t="s">
        <v>10813</v>
      </c>
      <c r="H4630" t="s">
        <v>10814</v>
      </c>
      <c r="I4630">
        <v>77.190611619999999</v>
      </c>
      <c r="J4630">
        <v>28.643495519999998</v>
      </c>
      <c r="K4630" t="s">
        <v>10946</v>
      </c>
      <c r="L4630">
        <v>500</v>
      </c>
      <c r="M4630" t="str">
        <f>IF(Table1[[#This Row],[Average Cost for two]]&lt;=200, "0-200", IF(Table1[[#This Row],[Average Cost for two]]&lt;=400, "200-400", IF(Table1[[#This Row],[Average Cost for two]]&lt;=600, "400-600", IF(Table1[[#This Row],[Average Cost for two]]&lt;=800, "600-800", IF(Table1[[#This Row],[Average Cost for two]]&lt;=1000, "800-1000", "&gt;1000")))))</f>
        <v>400-600</v>
      </c>
      <c r="N4630" t="s">
        <v>2115</v>
      </c>
      <c r="O4630" t="s">
        <v>28</v>
      </c>
      <c r="P4630" t="s">
        <v>28</v>
      </c>
      <c r="Q4630" t="s">
        <v>28</v>
      </c>
      <c r="R4630" t="s">
        <v>28</v>
      </c>
      <c r="S4630">
        <v>2</v>
      </c>
      <c r="T4630">
        <v>4</v>
      </c>
      <c r="U4630" t="s">
        <v>42</v>
      </c>
      <c r="V4630" t="s">
        <v>43</v>
      </c>
      <c r="W4630">
        <v>841</v>
      </c>
    </row>
    <row r="4631" spans="1:23" x14ac:dyDescent="0.25">
      <c r="A4631">
        <v>312003</v>
      </c>
      <c r="B4631" t="s">
        <v>10947</v>
      </c>
      <c r="C4631" t="str">
        <f>VLOOKUP(Table1[[#This Row],[Country Code]],Table3[],2)</f>
        <v>India</v>
      </c>
      <c r="D4631">
        <v>1</v>
      </c>
      <c r="E4631" t="s">
        <v>6914</v>
      </c>
      <c r="F4631" t="s">
        <v>10948</v>
      </c>
      <c r="G4631" t="s">
        <v>10813</v>
      </c>
      <c r="H4631" t="s">
        <v>10814</v>
      </c>
      <c r="I4631">
        <v>77.190558980000006</v>
      </c>
      <c r="J4631">
        <v>28.65467653</v>
      </c>
      <c r="K4631" t="s">
        <v>2341</v>
      </c>
      <c r="L4631">
        <v>200</v>
      </c>
      <c r="M4631" t="str">
        <f>IF(Table1[[#This Row],[Average Cost for two]]&lt;=200, "0-200", IF(Table1[[#This Row],[Average Cost for two]]&lt;=400, "200-400", IF(Table1[[#This Row],[Average Cost for two]]&lt;=600, "400-600", IF(Table1[[#This Row],[Average Cost for two]]&lt;=800, "600-800", IF(Table1[[#This Row],[Average Cost for two]]&lt;=1000, "800-1000", "&gt;1000")))))</f>
        <v>0-200</v>
      </c>
      <c r="N4631" t="s">
        <v>2115</v>
      </c>
      <c r="O4631" t="s">
        <v>28</v>
      </c>
      <c r="P4631" t="s">
        <v>28</v>
      </c>
      <c r="Q4631" t="s">
        <v>28</v>
      </c>
      <c r="R4631" t="s">
        <v>28</v>
      </c>
      <c r="S4631">
        <v>1</v>
      </c>
      <c r="T4631">
        <v>4</v>
      </c>
      <c r="U4631" t="s">
        <v>42</v>
      </c>
      <c r="V4631" t="s">
        <v>43</v>
      </c>
      <c r="W4631">
        <v>74</v>
      </c>
    </row>
    <row r="4632" spans="1:23" x14ac:dyDescent="0.25">
      <c r="A4632">
        <v>18446504</v>
      </c>
      <c r="B4632" t="s">
        <v>10949</v>
      </c>
      <c r="C4632" t="str">
        <f>VLOOKUP(Table1[[#This Row],[Country Code]],Table3[],2)</f>
        <v>India</v>
      </c>
      <c r="D4632">
        <v>1</v>
      </c>
      <c r="E4632" t="s">
        <v>6914</v>
      </c>
      <c r="F4632" t="s">
        <v>10950</v>
      </c>
      <c r="G4632" t="s">
        <v>10813</v>
      </c>
      <c r="H4632" t="s">
        <v>10814</v>
      </c>
      <c r="I4632">
        <v>77.188032340000007</v>
      </c>
      <c r="J4632">
        <v>28.64370267</v>
      </c>
      <c r="K4632" t="s">
        <v>10951</v>
      </c>
      <c r="L4632">
        <v>1050</v>
      </c>
      <c r="M4632" t="str">
        <f>IF(Table1[[#This Row],[Average Cost for two]]&lt;=200, "0-200", IF(Table1[[#This Row],[Average Cost for two]]&lt;=400, "200-400", IF(Table1[[#This Row],[Average Cost for two]]&lt;=600, "400-600", IF(Table1[[#This Row],[Average Cost for two]]&lt;=800, "600-800", IF(Table1[[#This Row],[Average Cost for two]]&lt;=1000, "800-1000", "&gt;1000")))))</f>
        <v>&gt;1000</v>
      </c>
      <c r="N4632" t="s">
        <v>2115</v>
      </c>
      <c r="O4632" t="s">
        <v>27</v>
      </c>
      <c r="P4632" t="s">
        <v>28</v>
      </c>
      <c r="Q4632" t="s">
        <v>28</v>
      </c>
      <c r="R4632" t="s">
        <v>28</v>
      </c>
      <c r="S4632">
        <v>3</v>
      </c>
      <c r="T4632">
        <v>4.3</v>
      </c>
      <c r="U4632" t="s">
        <v>42</v>
      </c>
      <c r="V4632" t="s">
        <v>43</v>
      </c>
      <c r="W4632">
        <v>142</v>
      </c>
    </row>
    <row r="4633" spans="1:23" x14ac:dyDescent="0.25">
      <c r="A4633">
        <v>3541</v>
      </c>
      <c r="B4633" t="s">
        <v>4291</v>
      </c>
      <c r="C4633" t="str">
        <f>VLOOKUP(Table1[[#This Row],[Country Code]],Table3[],2)</f>
        <v>India</v>
      </c>
      <c r="D4633">
        <v>1</v>
      </c>
      <c r="E4633" t="s">
        <v>6914</v>
      </c>
      <c r="F4633" t="s">
        <v>10952</v>
      </c>
      <c r="G4633" t="s">
        <v>10953</v>
      </c>
      <c r="H4633" t="s">
        <v>10954</v>
      </c>
      <c r="I4633">
        <v>77.232926300000003</v>
      </c>
      <c r="J4633">
        <v>28.556868999999999</v>
      </c>
      <c r="K4633" t="s">
        <v>2114</v>
      </c>
      <c r="L4633">
        <v>2000</v>
      </c>
      <c r="M4633" t="str">
        <f>IF(Table1[[#This Row],[Average Cost for two]]&lt;=200, "0-200", IF(Table1[[#This Row],[Average Cost for two]]&lt;=400, "200-400", IF(Table1[[#This Row],[Average Cost for two]]&lt;=600, "400-600", IF(Table1[[#This Row],[Average Cost for two]]&lt;=800, "600-800", IF(Table1[[#This Row],[Average Cost for two]]&lt;=1000, "800-1000", "&gt;1000")))))</f>
        <v>&gt;1000</v>
      </c>
      <c r="N4633" t="s">
        <v>2115</v>
      </c>
      <c r="O4633" t="s">
        <v>28</v>
      </c>
      <c r="P4633" t="s">
        <v>28</v>
      </c>
      <c r="Q4633" t="s">
        <v>28</v>
      </c>
      <c r="R4633" t="s">
        <v>28</v>
      </c>
      <c r="S4633">
        <v>4</v>
      </c>
      <c r="T4633">
        <v>4.5</v>
      </c>
      <c r="U4633" t="s">
        <v>29</v>
      </c>
      <c r="V4633" t="s">
        <v>30</v>
      </c>
      <c r="W4633">
        <v>524</v>
      </c>
    </row>
    <row r="4634" spans="1:23" x14ac:dyDescent="0.25">
      <c r="A4634">
        <v>189</v>
      </c>
      <c r="B4634" t="s">
        <v>2288</v>
      </c>
      <c r="C4634" t="str">
        <f>VLOOKUP(Table1[[#This Row],[Country Code]],Table3[],2)</f>
        <v>India</v>
      </c>
      <c r="D4634">
        <v>1</v>
      </c>
      <c r="E4634" t="s">
        <v>6914</v>
      </c>
      <c r="F4634" t="s">
        <v>10955</v>
      </c>
      <c r="G4634" t="s">
        <v>10956</v>
      </c>
      <c r="H4634" t="s">
        <v>10957</v>
      </c>
      <c r="I4634">
        <v>77.229333699999998</v>
      </c>
      <c r="J4634">
        <v>28.667644200000002</v>
      </c>
      <c r="K4634" t="s">
        <v>1890</v>
      </c>
      <c r="L4634">
        <v>500</v>
      </c>
      <c r="M4634" t="str">
        <f>IF(Table1[[#This Row],[Average Cost for two]]&lt;=200, "0-200", IF(Table1[[#This Row],[Average Cost for two]]&lt;=400, "200-400", IF(Table1[[#This Row],[Average Cost for two]]&lt;=600, "400-600", IF(Table1[[#This Row],[Average Cost for two]]&lt;=800, "600-800", IF(Table1[[#This Row],[Average Cost for two]]&lt;=1000, "800-1000", "&gt;1000")))))</f>
        <v>400-600</v>
      </c>
      <c r="N4634" t="s">
        <v>2115</v>
      </c>
      <c r="O4634" t="s">
        <v>28</v>
      </c>
      <c r="P4634" t="s">
        <v>28</v>
      </c>
      <c r="Q4634" t="s">
        <v>28</v>
      </c>
      <c r="R4634" t="s">
        <v>28</v>
      </c>
      <c r="S4634">
        <v>2</v>
      </c>
      <c r="T4634">
        <v>3.3</v>
      </c>
      <c r="U4634" t="s">
        <v>138</v>
      </c>
      <c r="V4634" t="s">
        <v>139</v>
      </c>
      <c r="W4634">
        <v>132</v>
      </c>
    </row>
    <row r="4635" spans="1:23" x14ac:dyDescent="0.25">
      <c r="A4635">
        <v>18322651</v>
      </c>
      <c r="B4635" t="s">
        <v>4015</v>
      </c>
      <c r="C4635" t="str">
        <f>VLOOKUP(Table1[[#This Row],[Country Code]],Table3[],2)</f>
        <v>India</v>
      </c>
      <c r="D4635">
        <v>1</v>
      </c>
      <c r="E4635" t="s">
        <v>6914</v>
      </c>
      <c r="F4635" t="s">
        <v>10958</v>
      </c>
      <c r="G4635" t="s">
        <v>10959</v>
      </c>
      <c r="H4635" t="s">
        <v>10958</v>
      </c>
      <c r="I4635">
        <v>77.226303200000004</v>
      </c>
      <c r="J4635">
        <v>28.5997542</v>
      </c>
      <c r="K4635" t="s">
        <v>1643</v>
      </c>
      <c r="L4635">
        <v>1000</v>
      </c>
      <c r="M4635" t="str">
        <f>IF(Table1[[#This Row],[Average Cost for two]]&lt;=200, "0-200", IF(Table1[[#This Row],[Average Cost for two]]&lt;=400, "200-400", IF(Table1[[#This Row],[Average Cost for two]]&lt;=600, "400-600", IF(Table1[[#This Row],[Average Cost for two]]&lt;=800, "600-800", IF(Table1[[#This Row],[Average Cost for two]]&lt;=1000, "800-1000", "&gt;1000")))))</f>
        <v>800-1000</v>
      </c>
      <c r="N4635" t="s">
        <v>2115</v>
      </c>
      <c r="O4635" t="s">
        <v>28</v>
      </c>
      <c r="P4635" t="s">
        <v>27</v>
      </c>
      <c r="Q4635" t="s">
        <v>28</v>
      </c>
      <c r="R4635" t="s">
        <v>28</v>
      </c>
      <c r="S4635">
        <v>3</v>
      </c>
      <c r="T4635">
        <v>3.1</v>
      </c>
      <c r="U4635" t="s">
        <v>138</v>
      </c>
      <c r="V4635" t="s">
        <v>139</v>
      </c>
      <c r="W4635">
        <v>18</v>
      </c>
    </row>
    <row r="4636" spans="1:23" x14ac:dyDescent="0.25">
      <c r="A4636">
        <v>5586</v>
      </c>
      <c r="B4636" t="s">
        <v>10960</v>
      </c>
      <c r="C4636" t="str">
        <f>VLOOKUP(Table1[[#This Row],[Country Code]],Table3[],2)</f>
        <v>India</v>
      </c>
      <c r="D4636">
        <v>1</v>
      </c>
      <c r="E4636" t="s">
        <v>6914</v>
      </c>
      <c r="F4636" t="s">
        <v>10961</v>
      </c>
      <c r="G4636" t="s">
        <v>10959</v>
      </c>
      <c r="H4636" t="s">
        <v>10958</v>
      </c>
      <c r="I4636">
        <v>77.227357699999999</v>
      </c>
      <c r="J4636">
        <v>28.6005258</v>
      </c>
      <c r="K4636" t="s">
        <v>2860</v>
      </c>
      <c r="L4636">
        <v>300</v>
      </c>
      <c r="M4636" t="str">
        <f>IF(Table1[[#This Row],[Average Cost for two]]&lt;=200, "0-200", IF(Table1[[#This Row],[Average Cost for two]]&lt;=400, "200-400", IF(Table1[[#This Row],[Average Cost for two]]&lt;=600, "400-600", IF(Table1[[#This Row],[Average Cost for two]]&lt;=800, "600-800", IF(Table1[[#This Row],[Average Cost for two]]&lt;=1000, "800-1000", "&gt;1000")))))</f>
        <v>200-400</v>
      </c>
      <c r="N4636" t="s">
        <v>2115</v>
      </c>
      <c r="O4636" t="s">
        <v>28</v>
      </c>
      <c r="P4636" t="s">
        <v>28</v>
      </c>
      <c r="Q4636" t="s">
        <v>28</v>
      </c>
      <c r="R4636" t="s">
        <v>28</v>
      </c>
      <c r="S4636">
        <v>1</v>
      </c>
      <c r="T4636">
        <v>3.3</v>
      </c>
      <c r="U4636" t="s">
        <v>138</v>
      </c>
      <c r="V4636" t="s">
        <v>139</v>
      </c>
      <c r="W4636">
        <v>29</v>
      </c>
    </row>
    <row r="4637" spans="1:23" x14ac:dyDescent="0.25">
      <c r="A4637">
        <v>303574</v>
      </c>
      <c r="B4637" t="s">
        <v>10962</v>
      </c>
      <c r="C4637" t="str">
        <f>VLOOKUP(Table1[[#This Row],[Country Code]],Table3[],2)</f>
        <v>India</v>
      </c>
      <c r="D4637">
        <v>1</v>
      </c>
      <c r="E4637" t="s">
        <v>6914</v>
      </c>
      <c r="F4637" t="s">
        <v>10963</v>
      </c>
      <c r="G4637" t="s">
        <v>10959</v>
      </c>
      <c r="H4637" t="s">
        <v>10958</v>
      </c>
      <c r="I4637">
        <v>77.225291900000002</v>
      </c>
      <c r="J4637">
        <v>28.6004185</v>
      </c>
      <c r="K4637" t="s">
        <v>10964</v>
      </c>
      <c r="L4637">
        <v>650</v>
      </c>
      <c r="M4637" t="str">
        <f>IF(Table1[[#This Row],[Average Cost for two]]&lt;=200, "0-200", IF(Table1[[#This Row],[Average Cost for two]]&lt;=400, "200-400", IF(Table1[[#This Row],[Average Cost for two]]&lt;=600, "400-600", IF(Table1[[#This Row],[Average Cost for two]]&lt;=800, "600-800", IF(Table1[[#This Row],[Average Cost for two]]&lt;=1000, "800-1000", "&gt;1000")))))</f>
        <v>600-800</v>
      </c>
      <c r="N4637" t="s">
        <v>2115</v>
      </c>
      <c r="O4637" t="s">
        <v>28</v>
      </c>
      <c r="P4637" t="s">
        <v>27</v>
      </c>
      <c r="Q4637" t="s">
        <v>28</v>
      </c>
      <c r="R4637" t="s">
        <v>28</v>
      </c>
      <c r="S4637">
        <v>2</v>
      </c>
      <c r="T4637">
        <v>2.5</v>
      </c>
      <c r="U4637" t="s">
        <v>138</v>
      </c>
      <c r="V4637" t="s">
        <v>139</v>
      </c>
      <c r="W4637">
        <v>120</v>
      </c>
    </row>
    <row r="4638" spans="1:23" x14ac:dyDescent="0.25">
      <c r="A4638">
        <v>304628</v>
      </c>
      <c r="B4638" t="s">
        <v>10965</v>
      </c>
      <c r="C4638" t="str">
        <f>VLOOKUP(Table1[[#This Row],[Country Code]],Table3[],2)</f>
        <v>India</v>
      </c>
      <c r="D4638">
        <v>1</v>
      </c>
      <c r="E4638" t="s">
        <v>6914</v>
      </c>
      <c r="F4638" t="s">
        <v>10966</v>
      </c>
      <c r="G4638" t="s">
        <v>10959</v>
      </c>
      <c r="H4638" t="s">
        <v>10958</v>
      </c>
      <c r="I4638">
        <v>77.227672100000007</v>
      </c>
      <c r="J4638">
        <v>28.609561899999999</v>
      </c>
      <c r="K4638" t="s">
        <v>2341</v>
      </c>
      <c r="L4638">
        <v>150</v>
      </c>
      <c r="M4638" t="str">
        <f>IF(Table1[[#This Row],[Average Cost for two]]&lt;=200, "0-200", IF(Table1[[#This Row],[Average Cost for two]]&lt;=400, "200-400", IF(Table1[[#This Row],[Average Cost for two]]&lt;=600, "400-600", IF(Table1[[#This Row],[Average Cost for two]]&lt;=800, "600-800", IF(Table1[[#This Row],[Average Cost for two]]&lt;=1000, "800-1000", "&gt;1000")))))</f>
        <v>0-200</v>
      </c>
      <c r="N4638" t="s">
        <v>2115</v>
      </c>
      <c r="O4638" t="s">
        <v>28</v>
      </c>
      <c r="P4638" t="s">
        <v>28</v>
      </c>
      <c r="Q4638" t="s">
        <v>28</v>
      </c>
      <c r="R4638" t="s">
        <v>28</v>
      </c>
      <c r="S4638">
        <v>1</v>
      </c>
      <c r="T4638">
        <v>3.2</v>
      </c>
      <c r="U4638" t="s">
        <v>138</v>
      </c>
      <c r="V4638" t="s">
        <v>139</v>
      </c>
      <c r="W4638">
        <v>242</v>
      </c>
    </row>
    <row r="4639" spans="1:23" x14ac:dyDescent="0.25">
      <c r="A4639">
        <v>4624</v>
      </c>
      <c r="B4639" t="s">
        <v>3942</v>
      </c>
      <c r="C4639" t="str">
        <f>VLOOKUP(Table1[[#This Row],[Country Code]],Table3[],2)</f>
        <v>India</v>
      </c>
      <c r="D4639">
        <v>1</v>
      </c>
      <c r="E4639" t="s">
        <v>6914</v>
      </c>
      <c r="F4639" t="s">
        <v>10967</v>
      </c>
      <c r="G4639" t="s">
        <v>10959</v>
      </c>
      <c r="H4639" t="s">
        <v>10958</v>
      </c>
      <c r="I4639">
        <v>77.227088300000005</v>
      </c>
      <c r="J4639">
        <v>28.6003209</v>
      </c>
      <c r="K4639" t="s">
        <v>3134</v>
      </c>
      <c r="L4639">
        <v>800</v>
      </c>
      <c r="M4639" t="str">
        <f>IF(Table1[[#This Row],[Average Cost for two]]&lt;=200, "0-200", IF(Table1[[#This Row],[Average Cost for two]]&lt;=400, "200-400", IF(Table1[[#This Row],[Average Cost for two]]&lt;=600, "400-600", IF(Table1[[#This Row],[Average Cost for two]]&lt;=800, "600-800", IF(Table1[[#This Row],[Average Cost for two]]&lt;=1000, "800-1000", "&gt;1000")))))</f>
        <v>600-800</v>
      </c>
      <c r="N4639" t="s">
        <v>2115</v>
      </c>
      <c r="O4639" t="s">
        <v>28</v>
      </c>
      <c r="P4639" t="s">
        <v>28</v>
      </c>
      <c r="Q4639" t="s">
        <v>28</v>
      </c>
      <c r="R4639" t="s">
        <v>28</v>
      </c>
      <c r="S4639">
        <v>2</v>
      </c>
      <c r="T4639">
        <v>3.3</v>
      </c>
      <c r="U4639" t="s">
        <v>138</v>
      </c>
      <c r="V4639" t="s">
        <v>139</v>
      </c>
      <c r="W4639">
        <v>89</v>
      </c>
    </row>
    <row r="4640" spans="1:23" x14ac:dyDescent="0.25">
      <c r="A4640">
        <v>1614</v>
      </c>
      <c r="B4640" t="s">
        <v>8703</v>
      </c>
      <c r="C4640" t="str">
        <f>VLOOKUP(Table1[[#This Row],[Country Code]],Table3[],2)</f>
        <v>India</v>
      </c>
      <c r="D4640">
        <v>1</v>
      </c>
      <c r="E4640" t="s">
        <v>6914</v>
      </c>
      <c r="F4640" t="s">
        <v>10968</v>
      </c>
      <c r="G4640" t="s">
        <v>10959</v>
      </c>
      <c r="H4640" t="s">
        <v>10958</v>
      </c>
      <c r="I4640">
        <v>77.227447499999997</v>
      </c>
      <c r="J4640">
        <v>28.600623899999999</v>
      </c>
      <c r="K4640" t="s">
        <v>8704</v>
      </c>
      <c r="L4640">
        <v>1500</v>
      </c>
      <c r="M4640" t="str">
        <f>IF(Table1[[#This Row],[Average Cost for two]]&lt;=200, "0-200", IF(Table1[[#This Row],[Average Cost for two]]&lt;=400, "200-400", IF(Table1[[#This Row],[Average Cost for two]]&lt;=600, "400-600", IF(Table1[[#This Row],[Average Cost for two]]&lt;=800, "600-800", IF(Table1[[#This Row],[Average Cost for two]]&lt;=1000, "800-1000", "&gt;1000")))))</f>
        <v>&gt;1000</v>
      </c>
      <c r="N4640" t="s">
        <v>2115</v>
      </c>
      <c r="O4640" t="s">
        <v>28</v>
      </c>
      <c r="P4640" t="s">
        <v>28</v>
      </c>
      <c r="Q4640" t="s">
        <v>28</v>
      </c>
      <c r="R4640" t="s">
        <v>28</v>
      </c>
      <c r="S4640">
        <v>3</v>
      </c>
      <c r="T4640">
        <v>4.5</v>
      </c>
      <c r="U4640" t="s">
        <v>29</v>
      </c>
      <c r="V4640" t="s">
        <v>30</v>
      </c>
      <c r="W4640">
        <v>4986</v>
      </c>
    </row>
    <row r="4641" spans="1:23" x14ac:dyDescent="0.25">
      <c r="A4641">
        <v>8244</v>
      </c>
      <c r="B4641" t="s">
        <v>8703</v>
      </c>
      <c r="C4641" t="str">
        <f>VLOOKUP(Table1[[#This Row],[Country Code]],Table3[],2)</f>
        <v>India</v>
      </c>
      <c r="D4641">
        <v>1</v>
      </c>
      <c r="E4641" t="s">
        <v>6914</v>
      </c>
      <c r="F4641" t="s">
        <v>10969</v>
      </c>
      <c r="G4641" t="s">
        <v>10959</v>
      </c>
      <c r="H4641" t="s">
        <v>10958</v>
      </c>
      <c r="I4641">
        <v>77.227537299999995</v>
      </c>
      <c r="J4641">
        <v>28.600542900000001</v>
      </c>
      <c r="K4641" t="s">
        <v>8704</v>
      </c>
      <c r="L4641">
        <v>1500</v>
      </c>
      <c r="M4641" t="str">
        <f>IF(Table1[[#This Row],[Average Cost for two]]&lt;=200, "0-200", IF(Table1[[#This Row],[Average Cost for two]]&lt;=400, "200-400", IF(Table1[[#This Row],[Average Cost for two]]&lt;=600, "400-600", IF(Table1[[#This Row],[Average Cost for two]]&lt;=800, "600-800", IF(Table1[[#This Row],[Average Cost for two]]&lt;=1000, "800-1000", "&gt;1000")))))</f>
        <v>&gt;1000</v>
      </c>
      <c r="N4641" t="s">
        <v>2115</v>
      </c>
      <c r="O4641" t="s">
        <v>28</v>
      </c>
      <c r="P4641" t="s">
        <v>28</v>
      </c>
      <c r="Q4641" t="s">
        <v>28</v>
      </c>
      <c r="R4641" t="s">
        <v>28</v>
      </c>
      <c r="S4641">
        <v>3</v>
      </c>
      <c r="T4641">
        <v>4.5999999999999996</v>
      </c>
      <c r="U4641" t="s">
        <v>29</v>
      </c>
      <c r="V4641" t="s">
        <v>30</v>
      </c>
      <c r="W4641">
        <v>1569</v>
      </c>
    </row>
    <row r="4642" spans="1:23" x14ac:dyDescent="0.25">
      <c r="A4642">
        <v>3406</v>
      </c>
      <c r="B4642" t="s">
        <v>3824</v>
      </c>
      <c r="C4642" t="str">
        <f>VLOOKUP(Table1[[#This Row],[Country Code]],Table3[],2)</f>
        <v>India</v>
      </c>
      <c r="D4642">
        <v>1</v>
      </c>
      <c r="E4642" t="s">
        <v>6914</v>
      </c>
      <c r="F4642" t="s">
        <v>10970</v>
      </c>
      <c r="G4642" t="s">
        <v>10959</v>
      </c>
      <c r="H4642" t="s">
        <v>10958</v>
      </c>
      <c r="I4642">
        <v>77.227267900000001</v>
      </c>
      <c r="J4642">
        <v>28.6008757</v>
      </c>
      <c r="K4642" t="s">
        <v>10971</v>
      </c>
      <c r="L4642">
        <v>1200</v>
      </c>
      <c r="M4642" t="str">
        <f>IF(Table1[[#This Row],[Average Cost for two]]&lt;=200, "0-200", IF(Table1[[#This Row],[Average Cost for two]]&lt;=400, "200-400", IF(Table1[[#This Row],[Average Cost for two]]&lt;=600, "400-600", IF(Table1[[#This Row],[Average Cost for two]]&lt;=800, "600-800", IF(Table1[[#This Row],[Average Cost for two]]&lt;=1000, "800-1000", "&gt;1000")))))</f>
        <v>&gt;1000</v>
      </c>
      <c r="N4642" t="s">
        <v>2115</v>
      </c>
      <c r="O4642" t="s">
        <v>27</v>
      </c>
      <c r="P4642" t="s">
        <v>27</v>
      </c>
      <c r="Q4642" t="s">
        <v>28</v>
      </c>
      <c r="R4642" t="s">
        <v>28</v>
      </c>
      <c r="S4642">
        <v>3</v>
      </c>
      <c r="T4642">
        <v>3.8</v>
      </c>
      <c r="U4642" t="s">
        <v>101</v>
      </c>
      <c r="V4642" t="s">
        <v>102</v>
      </c>
      <c r="W4642">
        <v>863</v>
      </c>
    </row>
    <row r="4643" spans="1:23" x14ac:dyDescent="0.25">
      <c r="A4643">
        <v>309576</v>
      </c>
      <c r="B4643" t="s">
        <v>10972</v>
      </c>
      <c r="C4643" t="str">
        <f>VLOOKUP(Table1[[#This Row],[Country Code]],Table3[],2)</f>
        <v>India</v>
      </c>
      <c r="D4643">
        <v>1</v>
      </c>
      <c r="E4643" t="s">
        <v>6914</v>
      </c>
      <c r="F4643" t="s">
        <v>10973</v>
      </c>
      <c r="G4643" t="s">
        <v>10959</v>
      </c>
      <c r="H4643" t="s">
        <v>10958</v>
      </c>
      <c r="I4643">
        <v>77.226062299999995</v>
      </c>
      <c r="J4643">
        <v>28.599936100000001</v>
      </c>
      <c r="K4643" t="s">
        <v>2139</v>
      </c>
      <c r="L4643">
        <v>600</v>
      </c>
      <c r="M4643" t="str">
        <f>IF(Table1[[#This Row],[Average Cost for two]]&lt;=200, "0-200", IF(Table1[[#This Row],[Average Cost for two]]&lt;=400, "200-400", IF(Table1[[#This Row],[Average Cost for two]]&lt;=600, "400-600", IF(Table1[[#This Row],[Average Cost for two]]&lt;=800, "600-800", IF(Table1[[#This Row],[Average Cost for two]]&lt;=1000, "800-1000", "&gt;1000")))))</f>
        <v>400-600</v>
      </c>
      <c r="N4643" t="s">
        <v>2115</v>
      </c>
      <c r="O4643" t="s">
        <v>28</v>
      </c>
      <c r="P4643" t="s">
        <v>28</v>
      </c>
      <c r="Q4643" t="s">
        <v>28</v>
      </c>
      <c r="R4643" t="s">
        <v>28</v>
      </c>
      <c r="S4643">
        <v>2</v>
      </c>
      <c r="T4643">
        <v>3.9</v>
      </c>
      <c r="U4643" t="s">
        <v>101</v>
      </c>
      <c r="V4643" t="s">
        <v>102</v>
      </c>
      <c r="W4643">
        <v>157</v>
      </c>
    </row>
    <row r="4644" spans="1:23" x14ac:dyDescent="0.25">
      <c r="A4644">
        <v>4741</v>
      </c>
      <c r="B4644" t="s">
        <v>10974</v>
      </c>
      <c r="C4644" t="str">
        <f>VLOOKUP(Table1[[#This Row],[Country Code]],Table3[],2)</f>
        <v>India</v>
      </c>
      <c r="D4644">
        <v>1</v>
      </c>
      <c r="E4644" t="s">
        <v>6914</v>
      </c>
      <c r="F4644" t="s">
        <v>10975</v>
      </c>
      <c r="G4644" t="s">
        <v>10959</v>
      </c>
      <c r="H4644" t="s">
        <v>10958</v>
      </c>
      <c r="I4644">
        <v>77.226100299999999</v>
      </c>
      <c r="J4644">
        <v>28.5999579</v>
      </c>
      <c r="K4644" t="s">
        <v>10976</v>
      </c>
      <c r="L4644">
        <v>2000</v>
      </c>
      <c r="M4644" t="str">
        <f>IF(Table1[[#This Row],[Average Cost for two]]&lt;=200, "0-200", IF(Table1[[#This Row],[Average Cost for two]]&lt;=400, "200-400", IF(Table1[[#This Row],[Average Cost for two]]&lt;=600, "400-600", IF(Table1[[#This Row],[Average Cost for two]]&lt;=800, "600-800", IF(Table1[[#This Row],[Average Cost for two]]&lt;=1000, "800-1000", "&gt;1000")))))</f>
        <v>&gt;1000</v>
      </c>
      <c r="N4644" t="s">
        <v>2115</v>
      </c>
      <c r="O4644" t="s">
        <v>27</v>
      </c>
      <c r="P4644" t="s">
        <v>28</v>
      </c>
      <c r="Q4644" t="s">
        <v>28</v>
      </c>
      <c r="R4644" t="s">
        <v>28</v>
      </c>
      <c r="S4644">
        <v>4</v>
      </c>
      <c r="T4644">
        <v>3.6</v>
      </c>
      <c r="U4644" t="s">
        <v>101</v>
      </c>
      <c r="V4644" t="s">
        <v>102</v>
      </c>
      <c r="W4644">
        <v>1428</v>
      </c>
    </row>
    <row r="4645" spans="1:23" x14ac:dyDescent="0.25">
      <c r="A4645">
        <v>310674</v>
      </c>
      <c r="B4645" t="s">
        <v>10977</v>
      </c>
      <c r="C4645" t="str">
        <f>VLOOKUP(Table1[[#This Row],[Country Code]],Table3[],2)</f>
        <v>India</v>
      </c>
      <c r="D4645">
        <v>1</v>
      </c>
      <c r="E4645" t="s">
        <v>6914</v>
      </c>
      <c r="F4645" t="s">
        <v>10978</v>
      </c>
      <c r="G4645" t="s">
        <v>10959</v>
      </c>
      <c r="H4645" t="s">
        <v>10958</v>
      </c>
      <c r="I4645">
        <v>77.226908600000002</v>
      </c>
      <c r="J4645">
        <v>28.599945300000002</v>
      </c>
      <c r="K4645" t="s">
        <v>10979</v>
      </c>
      <c r="L4645">
        <v>2500</v>
      </c>
      <c r="M4645" t="str">
        <f>IF(Table1[[#This Row],[Average Cost for two]]&lt;=200, "0-200", IF(Table1[[#This Row],[Average Cost for two]]&lt;=400, "200-400", IF(Table1[[#This Row],[Average Cost for two]]&lt;=600, "400-600", IF(Table1[[#This Row],[Average Cost for two]]&lt;=800, "600-800", IF(Table1[[#This Row],[Average Cost for two]]&lt;=1000, "800-1000", "&gt;1000")))))</f>
        <v>&gt;1000</v>
      </c>
      <c r="N4645" t="s">
        <v>2115</v>
      </c>
      <c r="O4645" t="s">
        <v>27</v>
      </c>
      <c r="P4645" t="s">
        <v>27</v>
      </c>
      <c r="Q4645" t="s">
        <v>28</v>
      </c>
      <c r="R4645" t="s">
        <v>28</v>
      </c>
      <c r="S4645">
        <v>4</v>
      </c>
      <c r="T4645">
        <v>3.6</v>
      </c>
      <c r="U4645" t="s">
        <v>101</v>
      </c>
      <c r="V4645" t="s">
        <v>102</v>
      </c>
      <c r="W4645">
        <v>300</v>
      </c>
    </row>
    <row r="4646" spans="1:23" x14ac:dyDescent="0.25">
      <c r="A4646">
        <v>1901</v>
      </c>
      <c r="B4646" t="s">
        <v>9124</v>
      </c>
      <c r="C4646" t="str">
        <f>VLOOKUP(Table1[[#This Row],[Country Code]],Table3[],2)</f>
        <v>India</v>
      </c>
      <c r="D4646">
        <v>1</v>
      </c>
      <c r="E4646" t="s">
        <v>6914</v>
      </c>
      <c r="F4646" t="s">
        <v>10980</v>
      </c>
      <c r="G4646" t="s">
        <v>10959</v>
      </c>
      <c r="H4646" t="s">
        <v>10958</v>
      </c>
      <c r="I4646">
        <v>77.227088300000005</v>
      </c>
      <c r="J4646">
        <v>28.600052000000002</v>
      </c>
      <c r="K4646" t="s">
        <v>9126</v>
      </c>
      <c r="L4646">
        <v>1000</v>
      </c>
      <c r="M4646" t="str">
        <f>IF(Table1[[#This Row],[Average Cost for two]]&lt;=200, "0-200", IF(Table1[[#This Row],[Average Cost for two]]&lt;=400, "200-400", IF(Table1[[#This Row],[Average Cost for two]]&lt;=600, "400-600", IF(Table1[[#This Row],[Average Cost for two]]&lt;=800, "600-800", IF(Table1[[#This Row],[Average Cost for two]]&lt;=1000, "800-1000", "&gt;1000")))))</f>
        <v>800-1000</v>
      </c>
      <c r="N4646" t="s">
        <v>2115</v>
      </c>
      <c r="O4646" t="s">
        <v>28</v>
      </c>
      <c r="P4646" t="s">
        <v>28</v>
      </c>
      <c r="Q4646" t="s">
        <v>28</v>
      </c>
      <c r="R4646" t="s">
        <v>28</v>
      </c>
      <c r="S4646">
        <v>3</v>
      </c>
      <c r="T4646">
        <v>3.6</v>
      </c>
      <c r="U4646" t="s">
        <v>101</v>
      </c>
      <c r="V4646" t="s">
        <v>102</v>
      </c>
      <c r="W4646">
        <v>574</v>
      </c>
    </row>
    <row r="4647" spans="1:23" x14ac:dyDescent="0.25">
      <c r="A4647">
        <v>813</v>
      </c>
      <c r="B4647" t="s">
        <v>10981</v>
      </c>
      <c r="C4647" t="str">
        <f>VLOOKUP(Table1[[#This Row],[Country Code]],Table3[],2)</f>
        <v>India</v>
      </c>
      <c r="D4647">
        <v>1</v>
      </c>
      <c r="E4647" t="s">
        <v>6914</v>
      </c>
      <c r="F4647" t="s">
        <v>10982</v>
      </c>
      <c r="G4647" t="s">
        <v>10959</v>
      </c>
      <c r="H4647" t="s">
        <v>10958</v>
      </c>
      <c r="I4647">
        <v>77.227695400000002</v>
      </c>
      <c r="J4647">
        <v>28.5999935</v>
      </c>
      <c r="K4647" t="s">
        <v>54</v>
      </c>
      <c r="L4647">
        <v>1000</v>
      </c>
      <c r="M4647" t="str">
        <f>IF(Table1[[#This Row],[Average Cost for two]]&lt;=200, "0-200", IF(Table1[[#This Row],[Average Cost for two]]&lt;=400, "200-400", IF(Table1[[#This Row],[Average Cost for two]]&lt;=600, "400-600", IF(Table1[[#This Row],[Average Cost for two]]&lt;=800, "600-800", IF(Table1[[#This Row],[Average Cost for two]]&lt;=1000, "800-1000", "&gt;1000")))))</f>
        <v>800-1000</v>
      </c>
      <c r="N4647" t="s">
        <v>2115</v>
      </c>
      <c r="O4647" t="s">
        <v>28</v>
      </c>
      <c r="P4647" t="s">
        <v>28</v>
      </c>
      <c r="Q4647" t="s">
        <v>28</v>
      </c>
      <c r="R4647" t="s">
        <v>28</v>
      </c>
      <c r="S4647">
        <v>3</v>
      </c>
      <c r="T4647">
        <v>3.7</v>
      </c>
      <c r="U4647" t="s">
        <v>101</v>
      </c>
      <c r="V4647" t="s">
        <v>102</v>
      </c>
      <c r="W4647">
        <v>243</v>
      </c>
    </row>
    <row r="4648" spans="1:23" x14ac:dyDescent="0.25">
      <c r="A4648">
        <v>304989</v>
      </c>
      <c r="B4648" t="s">
        <v>5814</v>
      </c>
      <c r="C4648" t="str">
        <f>VLOOKUP(Table1[[#This Row],[Country Code]],Table3[],2)</f>
        <v>India</v>
      </c>
      <c r="D4648">
        <v>1</v>
      </c>
      <c r="E4648" t="s">
        <v>6914</v>
      </c>
      <c r="F4648" t="s">
        <v>10983</v>
      </c>
      <c r="G4648" t="s">
        <v>10959</v>
      </c>
      <c r="H4648" t="s">
        <v>10958</v>
      </c>
      <c r="I4648">
        <v>77.226594300000002</v>
      </c>
      <c r="J4648">
        <v>28.599780899999999</v>
      </c>
      <c r="K4648" t="s">
        <v>10984</v>
      </c>
      <c r="L4648">
        <v>700</v>
      </c>
      <c r="M4648" t="str">
        <f>IF(Table1[[#This Row],[Average Cost for two]]&lt;=200, "0-200", IF(Table1[[#This Row],[Average Cost for two]]&lt;=400, "200-400", IF(Table1[[#This Row],[Average Cost for two]]&lt;=600, "400-600", IF(Table1[[#This Row],[Average Cost for two]]&lt;=800, "600-800", IF(Table1[[#This Row],[Average Cost for two]]&lt;=1000, "800-1000", "&gt;1000")))))</f>
        <v>600-800</v>
      </c>
      <c r="N4648" t="s">
        <v>2115</v>
      </c>
      <c r="O4648" t="s">
        <v>28</v>
      </c>
      <c r="P4648" t="s">
        <v>27</v>
      </c>
      <c r="Q4648" t="s">
        <v>28</v>
      </c>
      <c r="R4648" t="s">
        <v>28</v>
      </c>
      <c r="S4648">
        <v>2</v>
      </c>
      <c r="T4648">
        <v>3.8</v>
      </c>
      <c r="U4648" t="s">
        <v>101</v>
      </c>
      <c r="V4648" t="s">
        <v>102</v>
      </c>
      <c r="W4648">
        <v>391</v>
      </c>
    </row>
    <row r="4649" spans="1:23" x14ac:dyDescent="0.25">
      <c r="A4649">
        <v>300642</v>
      </c>
      <c r="B4649" t="s">
        <v>10985</v>
      </c>
      <c r="C4649" t="str">
        <f>VLOOKUP(Table1[[#This Row],[Country Code]],Table3[],2)</f>
        <v>India</v>
      </c>
      <c r="D4649">
        <v>1</v>
      </c>
      <c r="E4649" t="s">
        <v>6914</v>
      </c>
      <c r="F4649" t="s">
        <v>10986</v>
      </c>
      <c r="G4649" t="s">
        <v>10959</v>
      </c>
      <c r="H4649" t="s">
        <v>10958</v>
      </c>
      <c r="I4649">
        <v>77.227986400000006</v>
      </c>
      <c r="J4649">
        <v>28.6025572</v>
      </c>
      <c r="K4649" t="s">
        <v>3933</v>
      </c>
      <c r="L4649">
        <v>800</v>
      </c>
      <c r="M4649" t="str">
        <f>IF(Table1[[#This Row],[Average Cost for two]]&lt;=200, "0-200", IF(Table1[[#This Row],[Average Cost for two]]&lt;=400, "200-400", IF(Table1[[#This Row],[Average Cost for two]]&lt;=600, "400-600", IF(Table1[[#This Row],[Average Cost for two]]&lt;=800, "600-800", IF(Table1[[#This Row],[Average Cost for two]]&lt;=1000, "800-1000", "&gt;1000")))))</f>
        <v>600-800</v>
      </c>
      <c r="N4649" t="s">
        <v>2115</v>
      </c>
      <c r="O4649" t="s">
        <v>28</v>
      </c>
      <c r="P4649" t="s">
        <v>28</v>
      </c>
      <c r="Q4649" t="s">
        <v>28</v>
      </c>
      <c r="R4649" t="s">
        <v>28</v>
      </c>
      <c r="S4649">
        <v>2</v>
      </c>
      <c r="T4649">
        <v>3.6</v>
      </c>
      <c r="U4649" t="s">
        <v>101</v>
      </c>
      <c r="V4649" t="s">
        <v>102</v>
      </c>
      <c r="W4649">
        <v>29</v>
      </c>
    </row>
    <row r="4650" spans="1:23" x14ac:dyDescent="0.25">
      <c r="A4650">
        <v>307284</v>
      </c>
      <c r="B4650" t="s">
        <v>10987</v>
      </c>
      <c r="C4650" t="str">
        <f>VLOOKUP(Table1[[#This Row],[Country Code]],Table3[],2)</f>
        <v>India</v>
      </c>
      <c r="D4650">
        <v>1</v>
      </c>
      <c r="E4650" t="s">
        <v>6914</v>
      </c>
      <c r="F4650" t="s">
        <v>10988</v>
      </c>
      <c r="G4650" t="s">
        <v>10959</v>
      </c>
      <c r="H4650" t="s">
        <v>10958</v>
      </c>
      <c r="I4650">
        <v>77.226794900000002</v>
      </c>
      <c r="J4650">
        <v>28.600141399999998</v>
      </c>
      <c r="K4650" t="s">
        <v>10989</v>
      </c>
      <c r="L4650">
        <v>1700</v>
      </c>
      <c r="M4650" t="str">
        <f>IF(Table1[[#This Row],[Average Cost for two]]&lt;=200, "0-200", IF(Table1[[#This Row],[Average Cost for two]]&lt;=400, "200-400", IF(Table1[[#This Row],[Average Cost for two]]&lt;=600, "400-600", IF(Table1[[#This Row],[Average Cost for two]]&lt;=800, "600-800", IF(Table1[[#This Row],[Average Cost for two]]&lt;=1000, "800-1000", "&gt;1000")))))</f>
        <v>&gt;1000</v>
      </c>
      <c r="N4650" t="s">
        <v>2115</v>
      </c>
      <c r="O4650" t="s">
        <v>27</v>
      </c>
      <c r="P4650" t="s">
        <v>28</v>
      </c>
      <c r="Q4650" t="s">
        <v>28</v>
      </c>
      <c r="R4650" t="s">
        <v>28</v>
      </c>
      <c r="S4650">
        <v>3</v>
      </c>
      <c r="T4650">
        <v>3.7</v>
      </c>
      <c r="U4650" t="s">
        <v>101</v>
      </c>
      <c r="V4650" t="s">
        <v>102</v>
      </c>
      <c r="W4650">
        <v>395</v>
      </c>
    </row>
    <row r="4651" spans="1:23" x14ac:dyDescent="0.25">
      <c r="A4651">
        <v>844</v>
      </c>
      <c r="B4651" t="s">
        <v>7924</v>
      </c>
      <c r="C4651" t="str">
        <f>VLOOKUP(Table1[[#This Row],[Country Code]],Table3[],2)</f>
        <v>India</v>
      </c>
      <c r="D4651">
        <v>1</v>
      </c>
      <c r="E4651" t="s">
        <v>6914</v>
      </c>
      <c r="F4651" t="s">
        <v>10990</v>
      </c>
      <c r="G4651" t="s">
        <v>10959</v>
      </c>
      <c r="H4651" t="s">
        <v>10958</v>
      </c>
      <c r="I4651">
        <v>77.227312800000007</v>
      </c>
      <c r="J4651">
        <v>28.600745499999999</v>
      </c>
      <c r="K4651" t="s">
        <v>2715</v>
      </c>
      <c r="L4651">
        <v>650</v>
      </c>
      <c r="M4651" t="str">
        <f>IF(Table1[[#This Row],[Average Cost for two]]&lt;=200, "0-200", IF(Table1[[#This Row],[Average Cost for two]]&lt;=400, "200-400", IF(Table1[[#This Row],[Average Cost for two]]&lt;=600, "400-600", IF(Table1[[#This Row],[Average Cost for two]]&lt;=800, "600-800", IF(Table1[[#This Row],[Average Cost for two]]&lt;=1000, "800-1000", "&gt;1000")))))</f>
        <v>600-800</v>
      </c>
      <c r="N4651" t="s">
        <v>2115</v>
      </c>
      <c r="O4651" t="s">
        <v>28</v>
      </c>
      <c r="P4651" t="s">
        <v>28</v>
      </c>
      <c r="Q4651" t="s">
        <v>28</v>
      </c>
      <c r="R4651" t="s">
        <v>28</v>
      </c>
      <c r="S4651">
        <v>2</v>
      </c>
      <c r="T4651">
        <v>3.7</v>
      </c>
      <c r="U4651" t="s">
        <v>101</v>
      </c>
      <c r="V4651" t="s">
        <v>102</v>
      </c>
      <c r="W4651">
        <v>2860</v>
      </c>
    </row>
    <row r="4652" spans="1:23" x14ac:dyDescent="0.25">
      <c r="A4652">
        <v>308337</v>
      </c>
      <c r="B4652" t="s">
        <v>10991</v>
      </c>
      <c r="C4652" t="str">
        <f>VLOOKUP(Table1[[#This Row],[Country Code]],Table3[],2)</f>
        <v>India</v>
      </c>
      <c r="D4652">
        <v>1</v>
      </c>
      <c r="E4652" t="s">
        <v>6914</v>
      </c>
      <c r="F4652" t="s">
        <v>10992</v>
      </c>
      <c r="G4652" t="s">
        <v>10959</v>
      </c>
      <c r="H4652" t="s">
        <v>10958</v>
      </c>
      <c r="I4652">
        <v>77.227537299999995</v>
      </c>
      <c r="J4652">
        <v>28.600363699999999</v>
      </c>
      <c r="K4652" t="s">
        <v>384</v>
      </c>
      <c r="L4652">
        <v>1700</v>
      </c>
      <c r="M4652" t="str">
        <f>IF(Table1[[#This Row],[Average Cost for two]]&lt;=200, "0-200", IF(Table1[[#This Row],[Average Cost for two]]&lt;=400, "200-400", IF(Table1[[#This Row],[Average Cost for two]]&lt;=600, "400-600", IF(Table1[[#This Row],[Average Cost for two]]&lt;=800, "600-800", IF(Table1[[#This Row],[Average Cost for two]]&lt;=1000, "800-1000", "&gt;1000")))))</f>
        <v>&gt;1000</v>
      </c>
      <c r="N4652" t="s">
        <v>2115</v>
      </c>
      <c r="O4652" t="s">
        <v>27</v>
      </c>
      <c r="P4652" t="s">
        <v>27</v>
      </c>
      <c r="Q4652" t="s">
        <v>28</v>
      </c>
      <c r="R4652" t="s">
        <v>28</v>
      </c>
      <c r="S4652">
        <v>3</v>
      </c>
      <c r="T4652">
        <v>3.6</v>
      </c>
      <c r="U4652" t="s">
        <v>101</v>
      </c>
      <c r="V4652" t="s">
        <v>102</v>
      </c>
      <c r="W4652">
        <v>505</v>
      </c>
    </row>
    <row r="4653" spans="1:23" x14ac:dyDescent="0.25">
      <c r="A4653">
        <v>307822</v>
      </c>
      <c r="B4653" t="s">
        <v>10993</v>
      </c>
      <c r="C4653" t="str">
        <f>VLOOKUP(Table1[[#This Row],[Country Code]],Table3[],2)</f>
        <v>India</v>
      </c>
      <c r="D4653">
        <v>1</v>
      </c>
      <c r="E4653" t="s">
        <v>6914</v>
      </c>
      <c r="F4653" t="s">
        <v>10994</v>
      </c>
      <c r="G4653" t="s">
        <v>10959</v>
      </c>
      <c r="H4653" t="s">
        <v>10958</v>
      </c>
      <c r="I4653">
        <v>77.227378999999999</v>
      </c>
      <c r="J4653">
        <v>28.600711499999999</v>
      </c>
      <c r="K4653" t="s">
        <v>3877</v>
      </c>
      <c r="L4653">
        <v>1400</v>
      </c>
      <c r="M4653" t="str">
        <f>IF(Table1[[#This Row],[Average Cost for two]]&lt;=200, "0-200", IF(Table1[[#This Row],[Average Cost for two]]&lt;=400, "200-400", IF(Table1[[#This Row],[Average Cost for two]]&lt;=600, "400-600", IF(Table1[[#This Row],[Average Cost for two]]&lt;=800, "600-800", IF(Table1[[#This Row],[Average Cost for two]]&lt;=1000, "800-1000", "&gt;1000")))))</f>
        <v>&gt;1000</v>
      </c>
      <c r="N4653" t="s">
        <v>2115</v>
      </c>
      <c r="O4653" t="s">
        <v>28</v>
      </c>
      <c r="P4653" t="s">
        <v>27</v>
      </c>
      <c r="Q4653" t="s">
        <v>28</v>
      </c>
      <c r="R4653" t="s">
        <v>28</v>
      </c>
      <c r="S4653">
        <v>3</v>
      </c>
      <c r="T4653">
        <v>3.9</v>
      </c>
      <c r="U4653" t="s">
        <v>101</v>
      </c>
      <c r="V4653" t="s">
        <v>102</v>
      </c>
      <c r="W4653">
        <v>454</v>
      </c>
    </row>
    <row r="4654" spans="1:23" x14ac:dyDescent="0.25">
      <c r="A4654">
        <v>3425</v>
      </c>
      <c r="B4654" t="s">
        <v>10995</v>
      </c>
      <c r="C4654" t="str">
        <f>VLOOKUP(Table1[[#This Row],[Country Code]],Table3[],2)</f>
        <v>India</v>
      </c>
      <c r="D4654">
        <v>1</v>
      </c>
      <c r="E4654" t="s">
        <v>6914</v>
      </c>
      <c r="F4654" t="s">
        <v>10996</v>
      </c>
      <c r="G4654" t="s">
        <v>10959</v>
      </c>
      <c r="H4654" t="s">
        <v>10958</v>
      </c>
      <c r="I4654">
        <v>77.226435300000006</v>
      </c>
      <c r="J4654">
        <v>28.599636499999999</v>
      </c>
      <c r="K4654" t="s">
        <v>10997</v>
      </c>
      <c r="L4654">
        <v>2000</v>
      </c>
      <c r="M4654" t="str">
        <f>IF(Table1[[#This Row],[Average Cost for two]]&lt;=200, "0-200", IF(Table1[[#This Row],[Average Cost for two]]&lt;=400, "200-400", IF(Table1[[#This Row],[Average Cost for two]]&lt;=600, "400-600", IF(Table1[[#This Row],[Average Cost for two]]&lt;=800, "600-800", IF(Table1[[#This Row],[Average Cost for two]]&lt;=1000, "800-1000", "&gt;1000")))))</f>
        <v>&gt;1000</v>
      </c>
      <c r="N4654" t="s">
        <v>2115</v>
      </c>
      <c r="O4654" t="s">
        <v>27</v>
      </c>
      <c r="P4654" t="s">
        <v>28</v>
      </c>
      <c r="Q4654" t="s">
        <v>28</v>
      </c>
      <c r="R4654" t="s">
        <v>28</v>
      </c>
      <c r="S4654">
        <v>4</v>
      </c>
      <c r="T4654">
        <v>3.8</v>
      </c>
      <c r="U4654" t="s">
        <v>101</v>
      </c>
      <c r="V4654" t="s">
        <v>102</v>
      </c>
      <c r="W4654">
        <v>203</v>
      </c>
    </row>
    <row r="4655" spans="1:23" x14ac:dyDescent="0.25">
      <c r="A4655">
        <v>6271</v>
      </c>
      <c r="B4655" t="s">
        <v>10998</v>
      </c>
      <c r="C4655" t="str">
        <f>VLOOKUP(Table1[[#This Row],[Country Code]],Table3[],2)</f>
        <v>India</v>
      </c>
      <c r="D4655">
        <v>1</v>
      </c>
      <c r="E4655" t="s">
        <v>6914</v>
      </c>
      <c r="F4655" t="s">
        <v>10999</v>
      </c>
      <c r="G4655" t="s">
        <v>10959</v>
      </c>
      <c r="H4655" t="s">
        <v>10958</v>
      </c>
      <c r="I4655">
        <v>77.225920599999995</v>
      </c>
      <c r="J4655">
        <v>28.600657699999999</v>
      </c>
      <c r="K4655" t="s">
        <v>2139</v>
      </c>
      <c r="L4655">
        <v>400</v>
      </c>
      <c r="M4655" t="str">
        <f>IF(Table1[[#This Row],[Average Cost for two]]&lt;=200, "0-200", IF(Table1[[#This Row],[Average Cost for two]]&lt;=400, "200-400", IF(Table1[[#This Row],[Average Cost for two]]&lt;=600, "400-600", IF(Table1[[#This Row],[Average Cost for two]]&lt;=800, "600-800", IF(Table1[[#This Row],[Average Cost for two]]&lt;=1000, "800-1000", "&gt;1000")))))</f>
        <v>200-400</v>
      </c>
      <c r="N4655" t="s">
        <v>2115</v>
      </c>
      <c r="O4655" t="s">
        <v>28</v>
      </c>
      <c r="P4655" t="s">
        <v>28</v>
      </c>
      <c r="Q4655" t="s">
        <v>28</v>
      </c>
      <c r="R4655" t="s">
        <v>28</v>
      </c>
      <c r="S4655">
        <v>1</v>
      </c>
      <c r="T4655">
        <v>3.7</v>
      </c>
      <c r="U4655" t="s">
        <v>101</v>
      </c>
      <c r="V4655" t="s">
        <v>102</v>
      </c>
      <c r="W4655">
        <v>79</v>
      </c>
    </row>
    <row r="4656" spans="1:23" x14ac:dyDescent="0.25">
      <c r="A4656">
        <v>312710</v>
      </c>
      <c r="B4656" t="s">
        <v>11000</v>
      </c>
      <c r="C4656" t="str">
        <f>VLOOKUP(Table1[[#This Row],[Country Code]],Table3[],2)</f>
        <v>India</v>
      </c>
      <c r="D4656">
        <v>1</v>
      </c>
      <c r="E4656" t="s">
        <v>6914</v>
      </c>
      <c r="F4656" t="s">
        <v>11001</v>
      </c>
      <c r="G4656" t="s">
        <v>10959</v>
      </c>
      <c r="H4656" t="s">
        <v>10958</v>
      </c>
      <c r="I4656">
        <v>77.226818800000004</v>
      </c>
      <c r="J4656">
        <v>28.599757499999999</v>
      </c>
      <c r="K4656" t="s">
        <v>11002</v>
      </c>
      <c r="L4656">
        <v>1200</v>
      </c>
      <c r="M4656" t="str">
        <f>IF(Table1[[#This Row],[Average Cost for two]]&lt;=200, "0-200", IF(Table1[[#This Row],[Average Cost for two]]&lt;=400, "200-400", IF(Table1[[#This Row],[Average Cost for two]]&lt;=600, "400-600", IF(Table1[[#This Row],[Average Cost for two]]&lt;=800, "600-800", IF(Table1[[#This Row],[Average Cost for two]]&lt;=1000, "800-1000", "&gt;1000")))))</f>
        <v>&gt;1000</v>
      </c>
      <c r="N4656" t="s">
        <v>2115</v>
      </c>
      <c r="O4656" t="s">
        <v>28</v>
      </c>
      <c r="P4656" t="s">
        <v>28</v>
      </c>
      <c r="Q4656" t="s">
        <v>28</v>
      </c>
      <c r="R4656" t="s">
        <v>28</v>
      </c>
      <c r="S4656">
        <v>3</v>
      </c>
      <c r="T4656">
        <v>3.9</v>
      </c>
      <c r="U4656" t="s">
        <v>101</v>
      </c>
      <c r="V4656" t="s">
        <v>102</v>
      </c>
      <c r="W4656">
        <v>287</v>
      </c>
    </row>
    <row r="4657" spans="1:23" x14ac:dyDescent="0.25">
      <c r="A4657">
        <v>18255125</v>
      </c>
      <c r="B4657" t="s">
        <v>11003</v>
      </c>
      <c r="C4657" t="str">
        <f>VLOOKUP(Table1[[#This Row],[Country Code]],Table3[],2)</f>
        <v>India</v>
      </c>
      <c r="D4657">
        <v>1</v>
      </c>
      <c r="E4657" t="s">
        <v>6914</v>
      </c>
      <c r="F4657" t="s">
        <v>11004</v>
      </c>
      <c r="G4657" t="s">
        <v>10959</v>
      </c>
      <c r="H4657" t="s">
        <v>10958</v>
      </c>
      <c r="I4657">
        <v>77.226594300000002</v>
      </c>
      <c r="J4657">
        <v>28.599780899999999</v>
      </c>
      <c r="K4657" t="s">
        <v>6493</v>
      </c>
      <c r="L4657">
        <v>2100</v>
      </c>
      <c r="M4657" t="str">
        <f>IF(Table1[[#This Row],[Average Cost for two]]&lt;=200, "0-200", IF(Table1[[#This Row],[Average Cost for two]]&lt;=400, "200-400", IF(Table1[[#This Row],[Average Cost for two]]&lt;=600, "400-600", IF(Table1[[#This Row],[Average Cost for two]]&lt;=800, "600-800", IF(Table1[[#This Row],[Average Cost for two]]&lt;=1000, "800-1000", "&gt;1000")))))</f>
        <v>&gt;1000</v>
      </c>
      <c r="N4657" t="s">
        <v>2115</v>
      </c>
      <c r="O4657" t="s">
        <v>28</v>
      </c>
      <c r="P4657" t="s">
        <v>28</v>
      </c>
      <c r="Q4657" t="s">
        <v>28</v>
      </c>
      <c r="R4657" t="s">
        <v>28</v>
      </c>
      <c r="S4657">
        <v>4</v>
      </c>
      <c r="T4657">
        <v>3.8</v>
      </c>
      <c r="U4657" t="s">
        <v>101</v>
      </c>
      <c r="V4657" t="s">
        <v>102</v>
      </c>
      <c r="W4657">
        <v>199</v>
      </c>
    </row>
    <row r="4658" spans="1:23" x14ac:dyDescent="0.25">
      <c r="A4658">
        <v>18285728</v>
      </c>
      <c r="B4658" t="s">
        <v>11005</v>
      </c>
      <c r="C4658" t="str">
        <f>VLOOKUP(Table1[[#This Row],[Country Code]],Table3[],2)</f>
        <v>India</v>
      </c>
      <c r="D4658">
        <v>1</v>
      </c>
      <c r="E4658" t="s">
        <v>6914</v>
      </c>
      <c r="F4658" t="s">
        <v>11006</v>
      </c>
      <c r="G4658" t="s">
        <v>10959</v>
      </c>
      <c r="H4658" t="s">
        <v>10958</v>
      </c>
      <c r="I4658">
        <v>77.228004299999995</v>
      </c>
      <c r="J4658">
        <v>28.602474000000001</v>
      </c>
      <c r="K4658" t="s">
        <v>2139</v>
      </c>
      <c r="L4658">
        <v>450</v>
      </c>
      <c r="M4658" t="str">
        <f>IF(Table1[[#This Row],[Average Cost for two]]&lt;=200, "0-200", IF(Table1[[#This Row],[Average Cost for two]]&lt;=400, "200-400", IF(Table1[[#This Row],[Average Cost for two]]&lt;=600, "400-600", IF(Table1[[#This Row],[Average Cost for two]]&lt;=800, "600-800", IF(Table1[[#This Row],[Average Cost for two]]&lt;=1000, "800-1000", "&gt;1000")))))</f>
        <v>400-600</v>
      </c>
      <c r="N4658" t="s">
        <v>2115</v>
      </c>
      <c r="O4658" t="s">
        <v>28</v>
      </c>
      <c r="P4658" t="s">
        <v>28</v>
      </c>
      <c r="Q4658" t="s">
        <v>28</v>
      </c>
      <c r="R4658" t="s">
        <v>28</v>
      </c>
      <c r="S4658">
        <v>1</v>
      </c>
      <c r="T4658">
        <v>3.5</v>
      </c>
      <c r="U4658" t="s">
        <v>101</v>
      </c>
      <c r="V4658" t="s">
        <v>102</v>
      </c>
      <c r="W4658">
        <v>17</v>
      </c>
    </row>
    <row r="4659" spans="1:23" x14ac:dyDescent="0.25">
      <c r="A4659">
        <v>305686</v>
      </c>
      <c r="B4659" t="s">
        <v>4386</v>
      </c>
      <c r="C4659" t="str">
        <f>VLOOKUP(Table1[[#This Row],[Country Code]],Table3[],2)</f>
        <v>India</v>
      </c>
      <c r="D4659">
        <v>1</v>
      </c>
      <c r="E4659" t="s">
        <v>6914</v>
      </c>
      <c r="F4659" t="s">
        <v>11007</v>
      </c>
      <c r="G4659" t="s">
        <v>10959</v>
      </c>
      <c r="H4659" t="s">
        <v>10958</v>
      </c>
      <c r="I4659">
        <v>77.226998399999999</v>
      </c>
      <c r="J4659">
        <v>28.599953800000002</v>
      </c>
      <c r="K4659" t="s">
        <v>4388</v>
      </c>
      <c r="L4659">
        <v>2000</v>
      </c>
      <c r="M4659" t="str">
        <f>IF(Table1[[#This Row],[Average Cost for two]]&lt;=200, "0-200", IF(Table1[[#This Row],[Average Cost for two]]&lt;=400, "200-400", IF(Table1[[#This Row],[Average Cost for two]]&lt;=600, "400-600", IF(Table1[[#This Row],[Average Cost for two]]&lt;=800, "600-800", IF(Table1[[#This Row],[Average Cost for two]]&lt;=1000, "800-1000", "&gt;1000")))))</f>
        <v>&gt;1000</v>
      </c>
      <c r="N4659" t="s">
        <v>2115</v>
      </c>
      <c r="O4659" t="s">
        <v>27</v>
      </c>
      <c r="P4659" t="s">
        <v>27</v>
      </c>
      <c r="Q4659" t="s">
        <v>28</v>
      </c>
      <c r="R4659" t="s">
        <v>28</v>
      </c>
      <c r="S4659">
        <v>4</v>
      </c>
      <c r="T4659">
        <v>3.9</v>
      </c>
      <c r="U4659" t="s">
        <v>101</v>
      </c>
      <c r="V4659" t="s">
        <v>102</v>
      </c>
      <c r="W4659">
        <v>372</v>
      </c>
    </row>
    <row r="4660" spans="1:23" x14ac:dyDescent="0.25">
      <c r="A4660">
        <v>154</v>
      </c>
      <c r="B4660" t="s">
        <v>2292</v>
      </c>
      <c r="C4660" t="str">
        <f>VLOOKUP(Table1[[#This Row],[Country Code]],Table3[],2)</f>
        <v>India</v>
      </c>
      <c r="D4660">
        <v>1</v>
      </c>
      <c r="E4660" t="s">
        <v>6914</v>
      </c>
      <c r="F4660" t="s">
        <v>11008</v>
      </c>
      <c r="G4660" t="s">
        <v>10959</v>
      </c>
      <c r="H4660" t="s">
        <v>10958</v>
      </c>
      <c r="I4660">
        <v>77.226010400000007</v>
      </c>
      <c r="J4660">
        <v>28.5998597</v>
      </c>
      <c r="K4660" t="s">
        <v>2997</v>
      </c>
      <c r="L4660">
        <v>500</v>
      </c>
      <c r="M4660" t="str">
        <f>IF(Table1[[#This Row],[Average Cost for two]]&lt;=200, "0-200", IF(Table1[[#This Row],[Average Cost for two]]&lt;=400, "200-400", IF(Table1[[#This Row],[Average Cost for two]]&lt;=600, "400-600", IF(Table1[[#This Row],[Average Cost for two]]&lt;=800, "600-800", IF(Table1[[#This Row],[Average Cost for two]]&lt;=1000, "800-1000", "&gt;1000")))))</f>
        <v>400-600</v>
      </c>
      <c r="N4660" t="s">
        <v>2115</v>
      </c>
      <c r="O4660" t="s">
        <v>28</v>
      </c>
      <c r="P4660" t="s">
        <v>27</v>
      </c>
      <c r="Q4660" t="s">
        <v>28</v>
      </c>
      <c r="R4660" t="s">
        <v>28</v>
      </c>
      <c r="S4660">
        <v>2</v>
      </c>
      <c r="T4660">
        <v>3.7</v>
      </c>
      <c r="U4660" t="s">
        <v>101</v>
      </c>
      <c r="V4660" t="s">
        <v>102</v>
      </c>
      <c r="W4660">
        <v>188</v>
      </c>
    </row>
    <row r="4661" spans="1:23" x14ac:dyDescent="0.25">
      <c r="A4661">
        <v>18361747</v>
      </c>
      <c r="B4661" t="s">
        <v>11009</v>
      </c>
      <c r="C4661" t="str">
        <f>VLOOKUP(Table1[[#This Row],[Country Code]],Table3[],2)</f>
        <v>India</v>
      </c>
      <c r="D4661">
        <v>1</v>
      </c>
      <c r="E4661" t="s">
        <v>6914</v>
      </c>
      <c r="F4661" t="s">
        <v>11010</v>
      </c>
      <c r="G4661" t="s">
        <v>10959</v>
      </c>
      <c r="H4661" t="s">
        <v>10958</v>
      </c>
      <c r="I4661">
        <v>77.227133199999997</v>
      </c>
      <c r="J4661">
        <v>28.601086899999999</v>
      </c>
      <c r="K4661" t="s">
        <v>11011</v>
      </c>
      <c r="L4661">
        <v>800</v>
      </c>
      <c r="M4661" t="str">
        <f>IF(Table1[[#This Row],[Average Cost for two]]&lt;=200, "0-200", IF(Table1[[#This Row],[Average Cost for two]]&lt;=400, "200-400", IF(Table1[[#This Row],[Average Cost for two]]&lt;=600, "400-600", IF(Table1[[#This Row],[Average Cost for two]]&lt;=800, "600-800", IF(Table1[[#This Row],[Average Cost for two]]&lt;=1000, "800-1000", "&gt;1000")))))</f>
        <v>600-800</v>
      </c>
      <c r="N4661" t="s">
        <v>2115</v>
      </c>
      <c r="O4661" t="s">
        <v>28</v>
      </c>
      <c r="P4661" t="s">
        <v>28</v>
      </c>
      <c r="Q4661" t="s">
        <v>28</v>
      </c>
      <c r="R4661" t="s">
        <v>28</v>
      </c>
      <c r="S4661">
        <v>2</v>
      </c>
      <c r="T4661">
        <v>3.6</v>
      </c>
      <c r="U4661" t="s">
        <v>101</v>
      </c>
      <c r="V4661" t="s">
        <v>102</v>
      </c>
      <c r="W4661">
        <v>34</v>
      </c>
    </row>
    <row r="4662" spans="1:23" x14ac:dyDescent="0.25">
      <c r="A4662">
        <v>9618</v>
      </c>
      <c r="B4662" t="s">
        <v>11012</v>
      </c>
      <c r="C4662" t="str">
        <f>VLOOKUP(Table1[[#This Row],[Country Code]],Table3[],2)</f>
        <v>India</v>
      </c>
      <c r="D4662">
        <v>1</v>
      </c>
      <c r="E4662" t="s">
        <v>6914</v>
      </c>
      <c r="F4662" t="s">
        <v>11013</v>
      </c>
      <c r="G4662" t="s">
        <v>10959</v>
      </c>
      <c r="H4662" t="s">
        <v>10958</v>
      </c>
      <c r="I4662">
        <v>77.2269577</v>
      </c>
      <c r="J4662">
        <v>28.599954799999999</v>
      </c>
      <c r="K4662" t="s">
        <v>11014</v>
      </c>
      <c r="L4662">
        <v>1700</v>
      </c>
      <c r="M4662" t="str">
        <f>IF(Table1[[#This Row],[Average Cost for two]]&lt;=200, "0-200", IF(Table1[[#This Row],[Average Cost for two]]&lt;=400, "200-400", IF(Table1[[#This Row],[Average Cost for two]]&lt;=600, "400-600", IF(Table1[[#This Row],[Average Cost for two]]&lt;=800, "600-800", IF(Table1[[#This Row],[Average Cost for two]]&lt;=1000, "800-1000", "&gt;1000")))))</f>
        <v>&gt;1000</v>
      </c>
      <c r="N4662" t="s">
        <v>2115</v>
      </c>
      <c r="O4662" t="s">
        <v>27</v>
      </c>
      <c r="P4662" t="s">
        <v>28</v>
      </c>
      <c r="Q4662" t="s">
        <v>28</v>
      </c>
      <c r="R4662" t="s">
        <v>28</v>
      </c>
      <c r="S4662">
        <v>3</v>
      </c>
      <c r="T4662">
        <v>3.7</v>
      </c>
      <c r="U4662" t="s">
        <v>101</v>
      </c>
      <c r="V4662" t="s">
        <v>102</v>
      </c>
      <c r="W4662">
        <v>774</v>
      </c>
    </row>
    <row r="4663" spans="1:23" x14ac:dyDescent="0.25">
      <c r="A4663">
        <v>307370</v>
      </c>
      <c r="B4663" t="s">
        <v>11015</v>
      </c>
      <c r="C4663" t="str">
        <f>VLOOKUP(Table1[[#This Row],[Country Code]],Table3[],2)</f>
        <v>India</v>
      </c>
      <c r="D4663">
        <v>1</v>
      </c>
      <c r="E4663" t="s">
        <v>6914</v>
      </c>
      <c r="F4663" t="s">
        <v>11016</v>
      </c>
      <c r="G4663" t="s">
        <v>10959</v>
      </c>
      <c r="H4663" t="s">
        <v>10958</v>
      </c>
      <c r="I4663">
        <v>77.226998399999999</v>
      </c>
      <c r="J4663">
        <v>28.600043500000002</v>
      </c>
      <c r="K4663" t="s">
        <v>142</v>
      </c>
      <c r="L4663">
        <v>700</v>
      </c>
      <c r="M4663" t="str">
        <f>IF(Table1[[#This Row],[Average Cost for two]]&lt;=200, "0-200", IF(Table1[[#This Row],[Average Cost for two]]&lt;=400, "200-400", IF(Table1[[#This Row],[Average Cost for two]]&lt;=600, "400-600", IF(Table1[[#This Row],[Average Cost for two]]&lt;=800, "600-800", IF(Table1[[#This Row],[Average Cost for two]]&lt;=1000, "800-1000", "&gt;1000")))))</f>
        <v>600-800</v>
      </c>
      <c r="N4663" t="s">
        <v>2115</v>
      </c>
      <c r="O4663" t="s">
        <v>28</v>
      </c>
      <c r="P4663" t="s">
        <v>28</v>
      </c>
      <c r="Q4663" t="s">
        <v>28</v>
      </c>
      <c r="R4663" t="s">
        <v>28</v>
      </c>
      <c r="S4663">
        <v>2</v>
      </c>
      <c r="T4663">
        <v>3.8</v>
      </c>
      <c r="U4663" t="s">
        <v>101</v>
      </c>
      <c r="V4663" t="s">
        <v>102</v>
      </c>
      <c r="W4663">
        <v>256</v>
      </c>
    </row>
    <row r="4664" spans="1:23" x14ac:dyDescent="0.25">
      <c r="A4664">
        <v>307802</v>
      </c>
      <c r="B4664" t="s">
        <v>2362</v>
      </c>
      <c r="C4664" t="str">
        <f>VLOOKUP(Table1[[#This Row],[Country Code]],Table3[],2)</f>
        <v>India</v>
      </c>
      <c r="D4664">
        <v>1</v>
      </c>
      <c r="E4664" t="s">
        <v>6914</v>
      </c>
      <c r="F4664" t="s">
        <v>11017</v>
      </c>
      <c r="G4664" t="s">
        <v>10959</v>
      </c>
      <c r="H4664" t="s">
        <v>10958</v>
      </c>
      <c r="I4664">
        <v>77.227052099999995</v>
      </c>
      <c r="J4664">
        <v>28.600035099999999</v>
      </c>
      <c r="K4664" t="s">
        <v>5811</v>
      </c>
      <c r="L4664">
        <v>2500</v>
      </c>
      <c r="M4664" t="str">
        <f>IF(Table1[[#This Row],[Average Cost for two]]&lt;=200, "0-200", IF(Table1[[#This Row],[Average Cost for two]]&lt;=400, "200-400", IF(Table1[[#This Row],[Average Cost for two]]&lt;=600, "400-600", IF(Table1[[#This Row],[Average Cost for two]]&lt;=800, "600-800", IF(Table1[[#This Row],[Average Cost for two]]&lt;=1000, "800-1000", "&gt;1000")))))</f>
        <v>&gt;1000</v>
      </c>
      <c r="N4664" t="s">
        <v>2115</v>
      </c>
      <c r="O4664" t="s">
        <v>28</v>
      </c>
      <c r="P4664" t="s">
        <v>28</v>
      </c>
      <c r="Q4664" t="s">
        <v>28</v>
      </c>
      <c r="R4664" t="s">
        <v>28</v>
      </c>
      <c r="S4664">
        <v>4</v>
      </c>
      <c r="T4664">
        <v>3.8</v>
      </c>
      <c r="U4664" t="s">
        <v>101</v>
      </c>
      <c r="V4664" t="s">
        <v>102</v>
      </c>
      <c r="W4664">
        <v>1186</v>
      </c>
    </row>
    <row r="4665" spans="1:23" x14ac:dyDescent="0.25">
      <c r="A4665">
        <v>307799</v>
      </c>
      <c r="B4665" t="s">
        <v>11018</v>
      </c>
      <c r="C4665" t="str">
        <f>VLOOKUP(Table1[[#This Row],[Country Code]],Table3[],2)</f>
        <v>India</v>
      </c>
      <c r="D4665">
        <v>1</v>
      </c>
      <c r="E4665" t="s">
        <v>6914</v>
      </c>
      <c r="F4665" t="s">
        <v>11019</v>
      </c>
      <c r="G4665" t="s">
        <v>10959</v>
      </c>
      <c r="H4665" t="s">
        <v>10958</v>
      </c>
      <c r="I4665">
        <v>77.227537299999995</v>
      </c>
      <c r="J4665">
        <v>28.600542900000001</v>
      </c>
      <c r="K4665" t="s">
        <v>11020</v>
      </c>
      <c r="L4665">
        <v>2000</v>
      </c>
      <c r="M4665" t="str">
        <f>IF(Table1[[#This Row],[Average Cost for two]]&lt;=200, "0-200", IF(Table1[[#This Row],[Average Cost for two]]&lt;=400, "200-400", IF(Table1[[#This Row],[Average Cost for two]]&lt;=600, "400-600", IF(Table1[[#This Row],[Average Cost for two]]&lt;=800, "600-800", IF(Table1[[#This Row],[Average Cost for two]]&lt;=1000, "800-1000", "&gt;1000")))))</f>
        <v>&gt;1000</v>
      </c>
      <c r="N4665" t="s">
        <v>2115</v>
      </c>
      <c r="O4665" t="s">
        <v>28</v>
      </c>
      <c r="P4665" t="s">
        <v>27</v>
      </c>
      <c r="Q4665" t="s">
        <v>28</v>
      </c>
      <c r="R4665" t="s">
        <v>28</v>
      </c>
      <c r="S4665">
        <v>4</v>
      </c>
      <c r="T4665">
        <v>3.8</v>
      </c>
      <c r="U4665" t="s">
        <v>101</v>
      </c>
      <c r="V4665" t="s">
        <v>102</v>
      </c>
      <c r="W4665">
        <v>669</v>
      </c>
    </row>
    <row r="4666" spans="1:23" x14ac:dyDescent="0.25">
      <c r="A4666">
        <v>18486842</v>
      </c>
      <c r="B4666" t="s">
        <v>3105</v>
      </c>
      <c r="C4666" t="str">
        <f>VLOOKUP(Table1[[#This Row],[Country Code]],Table3[],2)</f>
        <v>India</v>
      </c>
      <c r="D4666">
        <v>1</v>
      </c>
      <c r="E4666" t="s">
        <v>6914</v>
      </c>
      <c r="F4666" t="s">
        <v>11021</v>
      </c>
      <c r="G4666" t="s">
        <v>10959</v>
      </c>
      <c r="H4666" t="s">
        <v>10958</v>
      </c>
      <c r="I4666">
        <v>77.227307499999995</v>
      </c>
      <c r="J4666">
        <v>28.600273600000001</v>
      </c>
      <c r="K4666" t="s">
        <v>142</v>
      </c>
      <c r="L4666">
        <v>450</v>
      </c>
      <c r="M4666" t="str">
        <f>IF(Table1[[#This Row],[Average Cost for two]]&lt;=200, "0-200", IF(Table1[[#This Row],[Average Cost for two]]&lt;=400, "200-400", IF(Table1[[#This Row],[Average Cost for two]]&lt;=600, "400-600", IF(Table1[[#This Row],[Average Cost for two]]&lt;=800, "600-800", IF(Table1[[#This Row],[Average Cost for two]]&lt;=1000, "800-1000", "&gt;1000")))))</f>
        <v>400-600</v>
      </c>
      <c r="N4666" t="s">
        <v>2115</v>
      </c>
      <c r="O4666" t="s">
        <v>28</v>
      </c>
      <c r="P4666" t="s">
        <v>28</v>
      </c>
      <c r="Q4666" t="s">
        <v>28</v>
      </c>
      <c r="R4666" t="s">
        <v>28</v>
      </c>
      <c r="S4666">
        <v>1</v>
      </c>
      <c r="T4666">
        <v>0</v>
      </c>
      <c r="U4666" t="s">
        <v>164</v>
      </c>
      <c r="V4666" t="s">
        <v>165</v>
      </c>
      <c r="W4666">
        <v>2</v>
      </c>
    </row>
    <row r="4667" spans="1:23" x14ac:dyDescent="0.25">
      <c r="A4667">
        <v>18419910</v>
      </c>
      <c r="B4667" t="s">
        <v>11022</v>
      </c>
      <c r="C4667" t="str">
        <f>VLOOKUP(Table1[[#This Row],[Country Code]],Table3[],2)</f>
        <v>India</v>
      </c>
      <c r="D4667">
        <v>1</v>
      </c>
      <c r="E4667" t="s">
        <v>6914</v>
      </c>
      <c r="F4667" t="s">
        <v>11023</v>
      </c>
      <c r="G4667" t="s">
        <v>10959</v>
      </c>
      <c r="H4667" t="s">
        <v>10958</v>
      </c>
      <c r="I4667">
        <v>77.227357699999999</v>
      </c>
      <c r="J4667">
        <v>28.600256900000002</v>
      </c>
      <c r="K4667" t="s">
        <v>11024</v>
      </c>
      <c r="L4667">
        <v>1700</v>
      </c>
      <c r="M4667" t="str">
        <f>IF(Table1[[#This Row],[Average Cost for two]]&lt;=200, "0-200", IF(Table1[[#This Row],[Average Cost for two]]&lt;=400, "200-400", IF(Table1[[#This Row],[Average Cost for two]]&lt;=600, "400-600", IF(Table1[[#This Row],[Average Cost for two]]&lt;=800, "600-800", IF(Table1[[#This Row],[Average Cost for two]]&lt;=1000, "800-1000", "&gt;1000")))))</f>
        <v>&gt;1000</v>
      </c>
      <c r="N4667" t="s">
        <v>2115</v>
      </c>
      <c r="O4667" t="s">
        <v>27</v>
      </c>
      <c r="P4667" t="s">
        <v>28</v>
      </c>
      <c r="Q4667" t="s">
        <v>28</v>
      </c>
      <c r="R4667" t="s">
        <v>28</v>
      </c>
      <c r="S4667">
        <v>3</v>
      </c>
      <c r="T4667">
        <v>4.2</v>
      </c>
      <c r="U4667" t="s">
        <v>42</v>
      </c>
      <c r="V4667" t="s">
        <v>43</v>
      </c>
      <c r="W4667">
        <v>113</v>
      </c>
    </row>
    <row r="4668" spans="1:23" x14ac:dyDescent="0.25">
      <c r="A4668">
        <v>4296</v>
      </c>
      <c r="B4668" t="s">
        <v>3931</v>
      </c>
      <c r="C4668" t="str">
        <f>VLOOKUP(Table1[[#This Row],[Country Code]],Table3[],2)</f>
        <v>India</v>
      </c>
      <c r="D4668">
        <v>1</v>
      </c>
      <c r="E4668" t="s">
        <v>6914</v>
      </c>
      <c r="F4668" t="s">
        <v>11025</v>
      </c>
      <c r="G4668" t="s">
        <v>10959</v>
      </c>
      <c r="H4668" t="s">
        <v>10958</v>
      </c>
      <c r="I4668">
        <v>77.226190099999997</v>
      </c>
      <c r="J4668">
        <v>28.599787200000002</v>
      </c>
      <c r="K4668" t="s">
        <v>3933</v>
      </c>
      <c r="L4668">
        <v>400</v>
      </c>
      <c r="M4668" t="str">
        <f>IF(Table1[[#This Row],[Average Cost for two]]&lt;=200, "0-200", IF(Table1[[#This Row],[Average Cost for two]]&lt;=400, "200-400", IF(Table1[[#This Row],[Average Cost for two]]&lt;=600, "400-600", IF(Table1[[#This Row],[Average Cost for two]]&lt;=800, "600-800", IF(Table1[[#This Row],[Average Cost for two]]&lt;=1000, "800-1000", "&gt;1000")))))</f>
        <v>200-400</v>
      </c>
      <c r="N4668" t="s">
        <v>2115</v>
      </c>
      <c r="O4668" t="s">
        <v>28</v>
      </c>
      <c r="P4668" t="s">
        <v>27</v>
      </c>
      <c r="Q4668" t="s">
        <v>28</v>
      </c>
      <c r="R4668" t="s">
        <v>28</v>
      </c>
      <c r="S4668">
        <v>1</v>
      </c>
      <c r="T4668">
        <v>4</v>
      </c>
      <c r="U4668" t="s">
        <v>42</v>
      </c>
      <c r="V4668" t="s">
        <v>43</v>
      </c>
      <c r="W4668">
        <v>518</v>
      </c>
    </row>
    <row r="4669" spans="1:23" x14ac:dyDescent="0.25">
      <c r="A4669">
        <v>2632</v>
      </c>
      <c r="B4669" t="s">
        <v>5183</v>
      </c>
      <c r="C4669" t="str">
        <f>VLOOKUP(Table1[[#This Row],[Country Code]],Table3[],2)</f>
        <v>India</v>
      </c>
      <c r="D4669">
        <v>1</v>
      </c>
      <c r="E4669" t="s">
        <v>6914</v>
      </c>
      <c r="F4669" t="s">
        <v>11026</v>
      </c>
      <c r="G4669" t="s">
        <v>10959</v>
      </c>
      <c r="H4669" t="s">
        <v>10958</v>
      </c>
      <c r="I4669">
        <v>77.227537299999995</v>
      </c>
      <c r="J4669">
        <v>28.600542900000001</v>
      </c>
      <c r="K4669" t="s">
        <v>5185</v>
      </c>
      <c r="L4669">
        <v>1600</v>
      </c>
      <c r="M4669" t="str">
        <f>IF(Table1[[#This Row],[Average Cost for two]]&lt;=200, "0-200", IF(Table1[[#This Row],[Average Cost for two]]&lt;=400, "200-400", IF(Table1[[#This Row],[Average Cost for two]]&lt;=600, "400-600", IF(Table1[[#This Row],[Average Cost for two]]&lt;=800, "600-800", IF(Table1[[#This Row],[Average Cost for two]]&lt;=1000, "800-1000", "&gt;1000")))))</f>
        <v>&gt;1000</v>
      </c>
      <c r="N4669" t="s">
        <v>2115</v>
      </c>
      <c r="O4669" t="s">
        <v>27</v>
      </c>
      <c r="P4669" t="s">
        <v>27</v>
      </c>
      <c r="Q4669" t="s">
        <v>28</v>
      </c>
      <c r="R4669" t="s">
        <v>28</v>
      </c>
      <c r="S4669">
        <v>3</v>
      </c>
      <c r="T4669">
        <v>4.0999999999999996</v>
      </c>
      <c r="U4669" t="s">
        <v>42</v>
      </c>
      <c r="V4669" t="s">
        <v>43</v>
      </c>
      <c r="W4669">
        <v>1330</v>
      </c>
    </row>
    <row r="4670" spans="1:23" x14ac:dyDescent="0.25">
      <c r="A4670">
        <v>7227</v>
      </c>
      <c r="B4670" t="s">
        <v>9729</v>
      </c>
      <c r="C4670" t="str">
        <f>VLOOKUP(Table1[[#This Row],[Country Code]],Table3[],2)</f>
        <v>India</v>
      </c>
      <c r="D4670">
        <v>1</v>
      </c>
      <c r="E4670" t="s">
        <v>6914</v>
      </c>
      <c r="F4670" t="s">
        <v>11027</v>
      </c>
      <c r="G4670" t="s">
        <v>10959</v>
      </c>
      <c r="H4670" t="s">
        <v>10958</v>
      </c>
      <c r="I4670">
        <v>77.226190099999997</v>
      </c>
      <c r="J4670">
        <v>28.599876800000001</v>
      </c>
      <c r="K4670" t="s">
        <v>11028</v>
      </c>
      <c r="L4670">
        <v>1550</v>
      </c>
      <c r="M4670" t="str">
        <f>IF(Table1[[#This Row],[Average Cost for two]]&lt;=200, "0-200", IF(Table1[[#This Row],[Average Cost for two]]&lt;=400, "200-400", IF(Table1[[#This Row],[Average Cost for two]]&lt;=600, "400-600", IF(Table1[[#This Row],[Average Cost for two]]&lt;=800, "600-800", IF(Table1[[#This Row],[Average Cost for two]]&lt;=1000, "800-1000", "&gt;1000")))))</f>
        <v>&gt;1000</v>
      </c>
      <c r="N4670" t="s">
        <v>2115</v>
      </c>
      <c r="O4670" t="s">
        <v>27</v>
      </c>
      <c r="P4670" t="s">
        <v>28</v>
      </c>
      <c r="Q4670" t="s">
        <v>28</v>
      </c>
      <c r="R4670" t="s">
        <v>28</v>
      </c>
      <c r="S4670">
        <v>3</v>
      </c>
      <c r="T4670">
        <v>4</v>
      </c>
      <c r="U4670" t="s">
        <v>42</v>
      </c>
      <c r="V4670" t="s">
        <v>43</v>
      </c>
      <c r="W4670">
        <v>1203</v>
      </c>
    </row>
    <row r="4671" spans="1:23" x14ac:dyDescent="0.25">
      <c r="A4671">
        <v>18221038</v>
      </c>
      <c r="B4671" t="s">
        <v>11029</v>
      </c>
      <c r="C4671" t="str">
        <f>VLOOKUP(Table1[[#This Row],[Country Code]],Table3[],2)</f>
        <v>India</v>
      </c>
      <c r="D4671">
        <v>1</v>
      </c>
      <c r="E4671" t="s">
        <v>6914</v>
      </c>
      <c r="F4671" t="s">
        <v>11030</v>
      </c>
      <c r="G4671" t="s">
        <v>10959</v>
      </c>
      <c r="H4671" t="s">
        <v>10958</v>
      </c>
      <c r="I4671">
        <v>77.226549300000002</v>
      </c>
      <c r="J4671">
        <v>28.599731800000001</v>
      </c>
      <c r="K4671" t="s">
        <v>2507</v>
      </c>
      <c r="L4671">
        <v>2000</v>
      </c>
      <c r="M4671" t="str">
        <f>IF(Table1[[#This Row],[Average Cost for two]]&lt;=200, "0-200", IF(Table1[[#This Row],[Average Cost for two]]&lt;=400, "200-400", IF(Table1[[#This Row],[Average Cost for two]]&lt;=600, "400-600", IF(Table1[[#This Row],[Average Cost for two]]&lt;=800, "600-800", IF(Table1[[#This Row],[Average Cost for two]]&lt;=1000, "800-1000", "&gt;1000")))))</f>
        <v>&gt;1000</v>
      </c>
      <c r="N4671" t="s">
        <v>2115</v>
      </c>
      <c r="O4671" t="s">
        <v>27</v>
      </c>
      <c r="P4671" t="s">
        <v>28</v>
      </c>
      <c r="Q4671" t="s">
        <v>28</v>
      </c>
      <c r="R4671" t="s">
        <v>28</v>
      </c>
      <c r="S4671">
        <v>4</v>
      </c>
      <c r="T4671">
        <v>4</v>
      </c>
      <c r="U4671" t="s">
        <v>42</v>
      </c>
      <c r="V4671" t="s">
        <v>43</v>
      </c>
      <c r="W4671">
        <v>79</v>
      </c>
    </row>
    <row r="4672" spans="1:23" x14ac:dyDescent="0.25">
      <c r="A4672">
        <v>313299</v>
      </c>
      <c r="B4672" t="s">
        <v>11031</v>
      </c>
      <c r="C4672" t="str">
        <f>VLOOKUP(Table1[[#This Row],[Country Code]],Table3[],2)</f>
        <v>India</v>
      </c>
      <c r="D4672">
        <v>1</v>
      </c>
      <c r="E4672" t="s">
        <v>6914</v>
      </c>
      <c r="F4672" t="s">
        <v>11032</v>
      </c>
      <c r="G4672" t="s">
        <v>10959</v>
      </c>
      <c r="H4672" t="s">
        <v>10958</v>
      </c>
      <c r="I4672">
        <v>77.226190099999997</v>
      </c>
      <c r="J4672">
        <v>28.599876800000001</v>
      </c>
      <c r="K4672" t="s">
        <v>2752</v>
      </c>
      <c r="L4672">
        <v>2000</v>
      </c>
      <c r="M4672" t="str">
        <f>IF(Table1[[#This Row],[Average Cost for two]]&lt;=200, "0-200", IF(Table1[[#This Row],[Average Cost for two]]&lt;=400, "200-400", IF(Table1[[#This Row],[Average Cost for two]]&lt;=600, "400-600", IF(Table1[[#This Row],[Average Cost for two]]&lt;=800, "600-800", IF(Table1[[#This Row],[Average Cost for two]]&lt;=1000, "800-1000", "&gt;1000")))))</f>
        <v>&gt;1000</v>
      </c>
      <c r="N4672" t="s">
        <v>2115</v>
      </c>
      <c r="O4672" t="s">
        <v>28</v>
      </c>
      <c r="P4672" t="s">
        <v>28</v>
      </c>
      <c r="Q4672" t="s">
        <v>28</v>
      </c>
      <c r="R4672" t="s">
        <v>28</v>
      </c>
      <c r="S4672">
        <v>4</v>
      </c>
      <c r="T4672">
        <v>4.2</v>
      </c>
      <c r="U4672" t="s">
        <v>42</v>
      </c>
      <c r="V4672" t="s">
        <v>43</v>
      </c>
      <c r="W4672">
        <v>551</v>
      </c>
    </row>
    <row r="4673" spans="1:23" x14ac:dyDescent="0.25">
      <c r="A4673">
        <v>300656</v>
      </c>
      <c r="B4673" t="s">
        <v>9743</v>
      </c>
      <c r="C4673" t="str">
        <f>VLOOKUP(Table1[[#This Row],[Country Code]],Table3[],2)</f>
        <v>India</v>
      </c>
      <c r="D4673">
        <v>1</v>
      </c>
      <c r="E4673" t="s">
        <v>6914</v>
      </c>
      <c r="F4673" t="s">
        <v>11033</v>
      </c>
      <c r="G4673" t="s">
        <v>10959</v>
      </c>
      <c r="H4673" t="s">
        <v>10958</v>
      </c>
      <c r="I4673">
        <v>77.226998399999999</v>
      </c>
      <c r="J4673">
        <v>28.600043500000002</v>
      </c>
      <c r="K4673" t="s">
        <v>11034</v>
      </c>
      <c r="L4673">
        <v>1650</v>
      </c>
      <c r="M4673" t="str">
        <f>IF(Table1[[#This Row],[Average Cost for two]]&lt;=200, "0-200", IF(Table1[[#This Row],[Average Cost for two]]&lt;=400, "200-400", IF(Table1[[#This Row],[Average Cost for two]]&lt;=600, "400-600", IF(Table1[[#This Row],[Average Cost for two]]&lt;=800, "600-800", IF(Table1[[#This Row],[Average Cost for two]]&lt;=1000, "800-1000", "&gt;1000")))))</f>
        <v>&gt;1000</v>
      </c>
      <c r="N4673" t="s">
        <v>2115</v>
      </c>
      <c r="O4673" t="s">
        <v>27</v>
      </c>
      <c r="P4673" t="s">
        <v>28</v>
      </c>
      <c r="Q4673" t="s">
        <v>28</v>
      </c>
      <c r="R4673" t="s">
        <v>28</v>
      </c>
      <c r="S4673">
        <v>3</v>
      </c>
      <c r="T4673">
        <v>4</v>
      </c>
      <c r="U4673" t="s">
        <v>42</v>
      </c>
      <c r="V4673" t="s">
        <v>43</v>
      </c>
      <c r="W4673">
        <v>1093</v>
      </c>
    </row>
    <row r="4674" spans="1:23" x14ac:dyDescent="0.25">
      <c r="A4674">
        <v>313207</v>
      </c>
      <c r="B4674" t="s">
        <v>11035</v>
      </c>
      <c r="C4674" t="str">
        <f>VLOOKUP(Table1[[#This Row],[Country Code]],Table3[],2)</f>
        <v>India</v>
      </c>
      <c r="D4674">
        <v>1</v>
      </c>
      <c r="E4674" t="s">
        <v>6914</v>
      </c>
      <c r="F4674" t="s">
        <v>11036</v>
      </c>
      <c r="G4674" t="s">
        <v>10959</v>
      </c>
      <c r="H4674" t="s">
        <v>10958</v>
      </c>
      <c r="I4674">
        <v>77.227447499999997</v>
      </c>
      <c r="J4674">
        <v>28.600713599999999</v>
      </c>
      <c r="K4674" t="s">
        <v>11037</v>
      </c>
      <c r="L4674">
        <v>2100</v>
      </c>
      <c r="M4674" t="str">
        <f>IF(Table1[[#This Row],[Average Cost for two]]&lt;=200, "0-200", IF(Table1[[#This Row],[Average Cost for two]]&lt;=400, "200-400", IF(Table1[[#This Row],[Average Cost for two]]&lt;=600, "400-600", IF(Table1[[#This Row],[Average Cost for two]]&lt;=800, "600-800", IF(Table1[[#This Row],[Average Cost for two]]&lt;=1000, "800-1000", "&gt;1000")))))</f>
        <v>&gt;1000</v>
      </c>
      <c r="N4674" t="s">
        <v>2115</v>
      </c>
      <c r="O4674" t="s">
        <v>27</v>
      </c>
      <c r="P4674" t="s">
        <v>27</v>
      </c>
      <c r="Q4674" t="s">
        <v>28</v>
      </c>
      <c r="R4674" t="s">
        <v>28</v>
      </c>
      <c r="S4674">
        <v>4</v>
      </c>
      <c r="T4674">
        <v>4.2</v>
      </c>
      <c r="U4674" t="s">
        <v>42</v>
      </c>
      <c r="V4674" t="s">
        <v>43</v>
      </c>
      <c r="W4674">
        <v>578</v>
      </c>
    </row>
    <row r="4675" spans="1:23" x14ac:dyDescent="0.25">
      <c r="A4675">
        <v>309788</v>
      </c>
      <c r="B4675" t="s">
        <v>3898</v>
      </c>
      <c r="C4675" t="str">
        <f>VLOOKUP(Table1[[#This Row],[Country Code]],Table3[],2)</f>
        <v>India</v>
      </c>
      <c r="D4675">
        <v>1</v>
      </c>
      <c r="E4675" t="s">
        <v>6914</v>
      </c>
      <c r="F4675" t="s">
        <v>11038</v>
      </c>
      <c r="G4675" t="s">
        <v>10959</v>
      </c>
      <c r="H4675" t="s">
        <v>10958</v>
      </c>
      <c r="I4675">
        <v>77.2262463</v>
      </c>
      <c r="J4675">
        <v>28.600010600000001</v>
      </c>
      <c r="K4675" t="s">
        <v>3900</v>
      </c>
      <c r="L4675">
        <v>1300</v>
      </c>
      <c r="M4675" t="str">
        <f>IF(Table1[[#This Row],[Average Cost for two]]&lt;=200, "0-200", IF(Table1[[#This Row],[Average Cost for two]]&lt;=400, "200-400", IF(Table1[[#This Row],[Average Cost for two]]&lt;=600, "400-600", IF(Table1[[#This Row],[Average Cost for two]]&lt;=800, "600-800", IF(Table1[[#This Row],[Average Cost for two]]&lt;=1000, "800-1000", "&gt;1000")))))</f>
        <v>&gt;1000</v>
      </c>
      <c r="N4675" t="s">
        <v>2115</v>
      </c>
      <c r="O4675" t="s">
        <v>28</v>
      </c>
      <c r="P4675" t="s">
        <v>28</v>
      </c>
      <c r="Q4675" t="s">
        <v>28</v>
      </c>
      <c r="R4675" t="s">
        <v>28</v>
      </c>
      <c r="S4675">
        <v>3</v>
      </c>
      <c r="T4675">
        <v>4.2</v>
      </c>
      <c r="U4675" t="s">
        <v>42</v>
      </c>
      <c r="V4675" t="s">
        <v>43</v>
      </c>
      <c r="W4675">
        <v>1914</v>
      </c>
    </row>
    <row r="4676" spans="1:23" x14ac:dyDescent="0.25">
      <c r="A4676">
        <v>18082237</v>
      </c>
      <c r="B4676" t="s">
        <v>11039</v>
      </c>
      <c r="C4676" t="str">
        <f>VLOOKUP(Table1[[#This Row],[Country Code]],Table3[],2)</f>
        <v>India</v>
      </c>
      <c r="D4676">
        <v>1</v>
      </c>
      <c r="E4676" t="s">
        <v>6914</v>
      </c>
      <c r="F4676" t="s">
        <v>11040</v>
      </c>
      <c r="G4676" t="s">
        <v>10959</v>
      </c>
      <c r="H4676" t="s">
        <v>10958</v>
      </c>
      <c r="I4676">
        <v>77.226639199999994</v>
      </c>
      <c r="J4676">
        <v>28.599740400000002</v>
      </c>
      <c r="K4676" t="s">
        <v>3134</v>
      </c>
      <c r="L4676">
        <v>600</v>
      </c>
      <c r="M4676" t="str">
        <f>IF(Table1[[#This Row],[Average Cost for two]]&lt;=200, "0-200", IF(Table1[[#This Row],[Average Cost for two]]&lt;=400, "200-400", IF(Table1[[#This Row],[Average Cost for two]]&lt;=600, "400-600", IF(Table1[[#This Row],[Average Cost for two]]&lt;=800, "600-800", IF(Table1[[#This Row],[Average Cost for two]]&lt;=1000, "800-1000", "&gt;1000")))))</f>
        <v>400-600</v>
      </c>
      <c r="N4676" t="s">
        <v>2115</v>
      </c>
      <c r="O4676" t="s">
        <v>28</v>
      </c>
      <c r="P4676" t="s">
        <v>28</v>
      </c>
      <c r="Q4676" t="s">
        <v>28</v>
      </c>
      <c r="R4676" t="s">
        <v>28</v>
      </c>
      <c r="S4676">
        <v>2</v>
      </c>
      <c r="T4676">
        <v>4</v>
      </c>
      <c r="U4676" t="s">
        <v>42</v>
      </c>
      <c r="V4676" t="s">
        <v>43</v>
      </c>
      <c r="W4676">
        <v>220</v>
      </c>
    </row>
    <row r="4677" spans="1:23" x14ac:dyDescent="0.25">
      <c r="A4677">
        <v>311531</v>
      </c>
      <c r="B4677" t="s">
        <v>11041</v>
      </c>
      <c r="C4677" t="str">
        <f>VLOOKUP(Table1[[#This Row],[Country Code]],Table3[],2)</f>
        <v>India</v>
      </c>
      <c r="D4677">
        <v>1</v>
      </c>
      <c r="E4677" t="s">
        <v>6914</v>
      </c>
      <c r="F4677" t="s">
        <v>11042</v>
      </c>
      <c r="G4677" t="s">
        <v>10959</v>
      </c>
      <c r="H4677" t="s">
        <v>10958</v>
      </c>
      <c r="I4677">
        <v>77.225786099999993</v>
      </c>
      <c r="J4677">
        <v>28.599837399999998</v>
      </c>
      <c r="K4677" t="s">
        <v>2860</v>
      </c>
      <c r="L4677">
        <v>700</v>
      </c>
      <c r="M4677" t="str">
        <f>IF(Table1[[#This Row],[Average Cost for two]]&lt;=200, "0-200", IF(Table1[[#This Row],[Average Cost for two]]&lt;=400, "200-400", IF(Table1[[#This Row],[Average Cost for two]]&lt;=600, "400-600", IF(Table1[[#This Row],[Average Cost for two]]&lt;=800, "600-800", IF(Table1[[#This Row],[Average Cost for two]]&lt;=1000, "800-1000", "&gt;1000")))))</f>
        <v>600-800</v>
      </c>
      <c r="N4677" t="s">
        <v>2115</v>
      </c>
      <c r="O4677" t="s">
        <v>28</v>
      </c>
      <c r="P4677" t="s">
        <v>28</v>
      </c>
      <c r="Q4677" t="s">
        <v>28</v>
      </c>
      <c r="R4677" t="s">
        <v>28</v>
      </c>
      <c r="S4677">
        <v>2</v>
      </c>
      <c r="T4677">
        <v>4.4000000000000004</v>
      </c>
      <c r="U4677" t="s">
        <v>42</v>
      </c>
      <c r="V4677" t="s">
        <v>43</v>
      </c>
      <c r="W4677">
        <v>912</v>
      </c>
    </row>
    <row r="4678" spans="1:23" x14ac:dyDescent="0.25">
      <c r="A4678">
        <v>18273615</v>
      </c>
      <c r="B4678" t="s">
        <v>8968</v>
      </c>
      <c r="C4678" t="str">
        <f>VLOOKUP(Table1[[#This Row],[Country Code]],Table3[],2)</f>
        <v>India</v>
      </c>
      <c r="D4678">
        <v>1</v>
      </c>
      <c r="E4678" t="s">
        <v>6914</v>
      </c>
      <c r="F4678" t="s">
        <v>11043</v>
      </c>
      <c r="G4678" t="s">
        <v>10959</v>
      </c>
      <c r="H4678" t="s">
        <v>10958</v>
      </c>
      <c r="I4678">
        <v>77.227088300000005</v>
      </c>
      <c r="J4678">
        <v>28.600141600000001</v>
      </c>
      <c r="K4678" t="s">
        <v>8969</v>
      </c>
      <c r="L4678">
        <v>1800</v>
      </c>
      <c r="M4678" t="str">
        <f>IF(Table1[[#This Row],[Average Cost for two]]&lt;=200, "0-200", IF(Table1[[#This Row],[Average Cost for two]]&lt;=400, "200-400", IF(Table1[[#This Row],[Average Cost for two]]&lt;=600, "400-600", IF(Table1[[#This Row],[Average Cost for two]]&lt;=800, "600-800", IF(Table1[[#This Row],[Average Cost for two]]&lt;=1000, "800-1000", "&gt;1000")))))</f>
        <v>&gt;1000</v>
      </c>
      <c r="N4678" t="s">
        <v>2115</v>
      </c>
      <c r="O4678" t="s">
        <v>27</v>
      </c>
      <c r="P4678" t="s">
        <v>28</v>
      </c>
      <c r="Q4678" t="s">
        <v>28</v>
      </c>
      <c r="R4678" t="s">
        <v>28</v>
      </c>
      <c r="S4678">
        <v>3</v>
      </c>
      <c r="T4678">
        <v>4.2</v>
      </c>
      <c r="U4678" t="s">
        <v>42</v>
      </c>
      <c r="V4678" t="s">
        <v>43</v>
      </c>
      <c r="W4678">
        <v>436</v>
      </c>
    </row>
    <row r="4679" spans="1:23" x14ac:dyDescent="0.25">
      <c r="A4679">
        <v>17953908</v>
      </c>
      <c r="B4679" t="s">
        <v>11044</v>
      </c>
      <c r="C4679" t="str">
        <f>VLOOKUP(Table1[[#This Row],[Country Code]],Table3[],2)</f>
        <v>India</v>
      </c>
      <c r="D4679">
        <v>1</v>
      </c>
      <c r="E4679" t="s">
        <v>6914</v>
      </c>
      <c r="F4679" t="s">
        <v>11045</v>
      </c>
      <c r="G4679" t="s">
        <v>11046</v>
      </c>
      <c r="H4679" t="s">
        <v>11047</v>
      </c>
      <c r="I4679">
        <v>77.143829100000005</v>
      </c>
      <c r="J4679">
        <v>28.650138399999999</v>
      </c>
      <c r="K4679" t="s">
        <v>2280</v>
      </c>
      <c r="L4679">
        <v>1100</v>
      </c>
      <c r="M4679" t="str">
        <f>IF(Table1[[#This Row],[Average Cost for two]]&lt;=200, "0-200", IF(Table1[[#This Row],[Average Cost for two]]&lt;=400, "200-400", IF(Table1[[#This Row],[Average Cost for two]]&lt;=600, "400-600", IF(Table1[[#This Row],[Average Cost for two]]&lt;=800, "600-800", IF(Table1[[#This Row],[Average Cost for two]]&lt;=1000, "800-1000", "&gt;1000")))))</f>
        <v>&gt;1000</v>
      </c>
      <c r="N4679" t="s">
        <v>2115</v>
      </c>
      <c r="O4679" t="s">
        <v>27</v>
      </c>
      <c r="P4679" t="s">
        <v>28</v>
      </c>
      <c r="Q4679" t="s">
        <v>28</v>
      </c>
      <c r="R4679" t="s">
        <v>28</v>
      </c>
      <c r="S4679">
        <v>3</v>
      </c>
      <c r="T4679">
        <v>3.1</v>
      </c>
      <c r="U4679" t="s">
        <v>138</v>
      </c>
      <c r="V4679" t="s">
        <v>139</v>
      </c>
      <c r="W4679">
        <v>10</v>
      </c>
    </row>
    <row r="4680" spans="1:23" x14ac:dyDescent="0.25">
      <c r="A4680">
        <v>305722</v>
      </c>
      <c r="B4680" t="s">
        <v>11048</v>
      </c>
      <c r="C4680" t="str">
        <f>VLOOKUP(Table1[[#This Row],[Country Code]],Table3[],2)</f>
        <v>India</v>
      </c>
      <c r="D4680">
        <v>1</v>
      </c>
      <c r="E4680" t="s">
        <v>6914</v>
      </c>
      <c r="F4680" t="s">
        <v>11049</v>
      </c>
      <c r="G4680" t="s">
        <v>11046</v>
      </c>
      <c r="H4680" t="s">
        <v>11047</v>
      </c>
      <c r="I4680">
        <v>77.139167099999995</v>
      </c>
      <c r="J4680">
        <v>28.6461556</v>
      </c>
      <c r="K4680" t="s">
        <v>2120</v>
      </c>
      <c r="L4680">
        <v>250</v>
      </c>
      <c r="M4680" t="str">
        <f>IF(Table1[[#This Row],[Average Cost for two]]&lt;=200, "0-200", IF(Table1[[#This Row],[Average Cost for two]]&lt;=400, "200-400", IF(Table1[[#This Row],[Average Cost for two]]&lt;=600, "400-600", IF(Table1[[#This Row],[Average Cost for two]]&lt;=800, "600-800", IF(Table1[[#This Row],[Average Cost for two]]&lt;=1000, "800-1000", "&gt;1000")))))</f>
        <v>200-400</v>
      </c>
      <c r="N4680" t="s">
        <v>2115</v>
      </c>
      <c r="O4680" t="s">
        <v>28</v>
      </c>
      <c r="P4680" t="s">
        <v>28</v>
      </c>
      <c r="Q4680" t="s">
        <v>28</v>
      </c>
      <c r="R4680" t="s">
        <v>28</v>
      </c>
      <c r="S4680">
        <v>1</v>
      </c>
      <c r="T4680">
        <v>3.1</v>
      </c>
      <c r="U4680" t="s">
        <v>138</v>
      </c>
      <c r="V4680" t="s">
        <v>139</v>
      </c>
      <c r="W4680">
        <v>12</v>
      </c>
    </row>
    <row r="4681" spans="1:23" x14ac:dyDescent="0.25">
      <c r="A4681">
        <v>18430600</v>
      </c>
      <c r="B4681" t="s">
        <v>11050</v>
      </c>
      <c r="C4681" t="str">
        <f>VLOOKUP(Table1[[#This Row],[Country Code]],Table3[],2)</f>
        <v>India</v>
      </c>
      <c r="D4681">
        <v>1</v>
      </c>
      <c r="E4681" t="s">
        <v>6914</v>
      </c>
      <c r="F4681" t="s">
        <v>11051</v>
      </c>
      <c r="G4681" t="s">
        <v>11046</v>
      </c>
      <c r="H4681" t="s">
        <v>11047</v>
      </c>
      <c r="I4681">
        <v>77.138035400000007</v>
      </c>
      <c r="J4681">
        <v>28.655060500000001</v>
      </c>
      <c r="K4681" t="s">
        <v>11052</v>
      </c>
      <c r="L4681">
        <v>450</v>
      </c>
      <c r="M4681" t="str">
        <f>IF(Table1[[#This Row],[Average Cost for two]]&lt;=200, "0-200", IF(Table1[[#This Row],[Average Cost for two]]&lt;=400, "200-400", IF(Table1[[#This Row],[Average Cost for two]]&lt;=600, "400-600", IF(Table1[[#This Row],[Average Cost for two]]&lt;=800, "600-800", IF(Table1[[#This Row],[Average Cost for two]]&lt;=1000, "800-1000", "&gt;1000")))))</f>
        <v>400-600</v>
      </c>
      <c r="N4681" t="s">
        <v>2115</v>
      </c>
      <c r="O4681" t="s">
        <v>28</v>
      </c>
      <c r="P4681" t="s">
        <v>27</v>
      </c>
      <c r="Q4681" t="s">
        <v>28</v>
      </c>
      <c r="R4681" t="s">
        <v>28</v>
      </c>
      <c r="S4681">
        <v>1</v>
      </c>
      <c r="T4681">
        <v>3.3</v>
      </c>
      <c r="U4681" t="s">
        <v>138</v>
      </c>
      <c r="V4681" t="s">
        <v>139</v>
      </c>
      <c r="W4681">
        <v>13</v>
      </c>
    </row>
    <row r="4682" spans="1:23" x14ac:dyDescent="0.25">
      <c r="A4682">
        <v>18441800</v>
      </c>
      <c r="B4682" t="s">
        <v>11053</v>
      </c>
      <c r="C4682" t="str">
        <f>VLOOKUP(Table1[[#This Row],[Country Code]],Table3[],2)</f>
        <v>India</v>
      </c>
      <c r="D4682">
        <v>1</v>
      </c>
      <c r="E4682" t="s">
        <v>6914</v>
      </c>
      <c r="F4682" t="s">
        <v>11054</v>
      </c>
      <c r="G4682" t="s">
        <v>11046</v>
      </c>
      <c r="H4682" t="s">
        <v>11047</v>
      </c>
      <c r="I4682">
        <v>77.136989</v>
      </c>
      <c r="J4682">
        <v>28.655071</v>
      </c>
      <c r="K4682" t="s">
        <v>2280</v>
      </c>
      <c r="L4682">
        <v>700</v>
      </c>
      <c r="M4682" t="str">
        <f>IF(Table1[[#This Row],[Average Cost for two]]&lt;=200, "0-200", IF(Table1[[#This Row],[Average Cost for two]]&lt;=400, "200-400", IF(Table1[[#This Row],[Average Cost for two]]&lt;=600, "400-600", IF(Table1[[#This Row],[Average Cost for two]]&lt;=800, "600-800", IF(Table1[[#This Row],[Average Cost for two]]&lt;=1000, "800-1000", "&gt;1000")))))</f>
        <v>600-800</v>
      </c>
      <c r="N4682" t="s">
        <v>2115</v>
      </c>
      <c r="O4682" t="s">
        <v>27</v>
      </c>
      <c r="P4682" t="s">
        <v>27</v>
      </c>
      <c r="Q4682" t="s">
        <v>28</v>
      </c>
      <c r="R4682" t="s">
        <v>28</v>
      </c>
      <c r="S4682">
        <v>2</v>
      </c>
      <c r="T4682">
        <v>3</v>
      </c>
      <c r="U4682" t="s">
        <v>138</v>
      </c>
      <c r="V4682" t="s">
        <v>139</v>
      </c>
      <c r="W4682">
        <v>11</v>
      </c>
    </row>
    <row r="4683" spans="1:23" x14ac:dyDescent="0.25">
      <c r="A4683">
        <v>18337965</v>
      </c>
      <c r="B4683" t="s">
        <v>6976</v>
      </c>
      <c r="C4683" t="str">
        <f>VLOOKUP(Table1[[#This Row],[Country Code]],Table3[],2)</f>
        <v>India</v>
      </c>
      <c r="D4683">
        <v>1</v>
      </c>
      <c r="E4683" t="s">
        <v>6914</v>
      </c>
      <c r="F4683" t="s">
        <v>11055</v>
      </c>
      <c r="G4683" t="s">
        <v>11046</v>
      </c>
      <c r="H4683" t="s">
        <v>11047</v>
      </c>
      <c r="I4683">
        <v>77.137113299999996</v>
      </c>
      <c r="J4683">
        <v>28.654297100000001</v>
      </c>
      <c r="K4683" t="s">
        <v>3240</v>
      </c>
      <c r="L4683">
        <v>400</v>
      </c>
      <c r="M4683" t="str">
        <f>IF(Table1[[#This Row],[Average Cost for two]]&lt;=200, "0-200", IF(Table1[[#This Row],[Average Cost for two]]&lt;=400, "200-400", IF(Table1[[#This Row],[Average Cost for two]]&lt;=600, "400-600", IF(Table1[[#This Row],[Average Cost for two]]&lt;=800, "600-800", IF(Table1[[#This Row],[Average Cost for two]]&lt;=1000, "800-1000", "&gt;1000")))))</f>
        <v>200-400</v>
      </c>
      <c r="N4683" t="s">
        <v>2115</v>
      </c>
      <c r="O4683" t="s">
        <v>28</v>
      </c>
      <c r="P4683" t="s">
        <v>28</v>
      </c>
      <c r="Q4683" t="s">
        <v>28</v>
      </c>
      <c r="R4683" t="s">
        <v>28</v>
      </c>
      <c r="S4683">
        <v>1</v>
      </c>
      <c r="T4683">
        <v>3.2</v>
      </c>
      <c r="U4683" t="s">
        <v>138</v>
      </c>
      <c r="V4683" t="s">
        <v>139</v>
      </c>
      <c r="W4683">
        <v>19</v>
      </c>
    </row>
    <row r="4684" spans="1:23" x14ac:dyDescent="0.25">
      <c r="A4684">
        <v>300452</v>
      </c>
      <c r="B4684" t="s">
        <v>11056</v>
      </c>
      <c r="C4684" t="str">
        <f>VLOOKUP(Table1[[#This Row],[Country Code]],Table3[],2)</f>
        <v>India</v>
      </c>
      <c r="D4684">
        <v>1</v>
      </c>
      <c r="E4684" t="s">
        <v>6914</v>
      </c>
      <c r="F4684" t="s">
        <v>11057</v>
      </c>
      <c r="G4684" t="s">
        <v>11046</v>
      </c>
      <c r="H4684" t="s">
        <v>11047</v>
      </c>
      <c r="I4684">
        <v>77.146672199999998</v>
      </c>
      <c r="J4684">
        <v>28.653603</v>
      </c>
      <c r="K4684" t="s">
        <v>2351</v>
      </c>
      <c r="L4684">
        <v>450</v>
      </c>
      <c r="M4684" t="str">
        <f>IF(Table1[[#This Row],[Average Cost for two]]&lt;=200, "0-200", IF(Table1[[#This Row],[Average Cost for two]]&lt;=400, "200-400", IF(Table1[[#This Row],[Average Cost for two]]&lt;=600, "400-600", IF(Table1[[#This Row],[Average Cost for two]]&lt;=800, "600-800", IF(Table1[[#This Row],[Average Cost for two]]&lt;=1000, "800-1000", "&gt;1000")))))</f>
        <v>400-600</v>
      </c>
      <c r="N4684" t="s">
        <v>2115</v>
      </c>
      <c r="O4684" t="s">
        <v>28</v>
      </c>
      <c r="P4684" t="s">
        <v>28</v>
      </c>
      <c r="Q4684" t="s">
        <v>28</v>
      </c>
      <c r="R4684" t="s">
        <v>28</v>
      </c>
      <c r="S4684">
        <v>1</v>
      </c>
      <c r="T4684">
        <v>3.3</v>
      </c>
      <c r="U4684" t="s">
        <v>138</v>
      </c>
      <c r="V4684" t="s">
        <v>139</v>
      </c>
      <c r="W4684">
        <v>73</v>
      </c>
    </row>
    <row r="4685" spans="1:23" x14ac:dyDescent="0.25">
      <c r="A4685">
        <v>5590</v>
      </c>
      <c r="B4685" t="s">
        <v>3105</v>
      </c>
      <c r="C4685" t="str">
        <f>VLOOKUP(Table1[[#This Row],[Country Code]],Table3[],2)</f>
        <v>India</v>
      </c>
      <c r="D4685">
        <v>1</v>
      </c>
      <c r="E4685" t="s">
        <v>6914</v>
      </c>
      <c r="F4685" t="s">
        <v>11058</v>
      </c>
      <c r="G4685" t="s">
        <v>11046</v>
      </c>
      <c r="H4685" t="s">
        <v>11047</v>
      </c>
      <c r="I4685">
        <v>77.135837100000003</v>
      </c>
      <c r="J4685">
        <v>28.654321299999999</v>
      </c>
      <c r="K4685" t="s">
        <v>142</v>
      </c>
      <c r="L4685">
        <v>450</v>
      </c>
      <c r="M4685" t="str">
        <f>IF(Table1[[#This Row],[Average Cost for two]]&lt;=200, "0-200", IF(Table1[[#This Row],[Average Cost for two]]&lt;=400, "200-400", IF(Table1[[#This Row],[Average Cost for two]]&lt;=600, "400-600", IF(Table1[[#This Row],[Average Cost for two]]&lt;=800, "600-800", IF(Table1[[#This Row],[Average Cost for two]]&lt;=1000, "800-1000", "&gt;1000")))))</f>
        <v>400-600</v>
      </c>
      <c r="N4685" t="s">
        <v>2115</v>
      </c>
      <c r="O4685" t="s">
        <v>28</v>
      </c>
      <c r="P4685" t="s">
        <v>28</v>
      </c>
      <c r="Q4685" t="s">
        <v>28</v>
      </c>
      <c r="R4685" t="s">
        <v>28</v>
      </c>
      <c r="S4685">
        <v>1</v>
      </c>
      <c r="T4685">
        <v>3.2</v>
      </c>
      <c r="U4685" t="s">
        <v>138</v>
      </c>
      <c r="V4685" t="s">
        <v>139</v>
      </c>
      <c r="W4685">
        <v>23</v>
      </c>
    </row>
    <row r="4686" spans="1:23" x14ac:dyDescent="0.25">
      <c r="A4686">
        <v>18070502</v>
      </c>
      <c r="B4686" t="s">
        <v>11059</v>
      </c>
      <c r="C4686" t="str">
        <f>VLOOKUP(Table1[[#This Row],[Country Code]],Table3[],2)</f>
        <v>India</v>
      </c>
      <c r="D4686">
        <v>1</v>
      </c>
      <c r="E4686" t="s">
        <v>6914</v>
      </c>
      <c r="F4686" t="s">
        <v>11060</v>
      </c>
      <c r="G4686" t="s">
        <v>11046</v>
      </c>
      <c r="H4686" t="s">
        <v>11047</v>
      </c>
      <c r="I4686">
        <v>77.131623099999999</v>
      </c>
      <c r="J4686">
        <v>28.649155100000002</v>
      </c>
      <c r="K4686" t="s">
        <v>392</v>
      </c>
      <c r="L4686">
        <v>150</v>
      </c>
      <c r="M4686" t="str">
        <f>IF(Table1[[#This Row],[Average Cost for two]]&lt;=200, "0-200", IF(Table1[[#This Row],[Average Cost for two]]&lt;=400, "200-400", IF(Table1[[#This Row],[Average Cost for two]]&lt;=600, "400-600", IF(Table1[[#This Row],[Average Cost for two]]&lt;=800, "600-800", IF(Table1[[#This Row],[Average Cost for two]]&lt;=1000, "800-1000", "&gt;1000")))))</f>
        <v>0-200</v>
      </c>
      <c r="N4686" t="s">
        <v>2115</v>
      </c>
      <c r="O4686" t="s">
        <v>28</v>
      </c>
      <c r="P4686" t="s">
        <v>28</v>
      </c>
      <c r="Q4686" t="s">
        <v>28</v>
      </c>
      <c r="R4686" t="s">
        <v>28</v>
      </c>
      <c r="S4686">
        <v>1</v>
      </c>
      <c r="T4686">
        <v>3.2</v>
      </c>
      <c r="U4686" t="s">
        <v>138</v>
      </c>
      <c r="V4686" t="s">
        <v>139</v>
      </c>
      <c r="W4686">
        <v>11</v>
      </c>
    </row>
    <row r="4687" spans="1:23" x14ac:dyDescent="0.25">
      <c r="A4687">
        <v>312098</v>
      </c>
      <c r="B4687" t="s">
        <v>11061</v>
      </c>
      <c r="C4687" t="str">
        <f>VLOOKUP(Table1[[#This Row],[Country Code]],Table3[],2)</f>
        <v>India</v>
      </c>
      <c r="D4687">
        <v>1</v>
      </c>
      <c r="E4687" t="s">
        <v>6914</v>
      </c>
      <c r="F4687" t="s">
        <v>11062</v>
      </c>
      <c r="G4687" t="s">
        <v>11046</v>
      </c>
      <c r="H4687" t="s">
        <v>11047</v>
      </c>
      <c r="I4687">
        <v>77.130680999999996</v>
      </c>
      <c r="J4687">
        <v>28.6489905</v>
      </c>
      <c r="K4687" t="s">
        <v>2654</v>
      </c>
      <c r="L4687">
        <v>500</v>
      </c>
      <c r="M4687" t="str">
        <f>IF(Table1[[#This Row],[Average Cost for two]]&lt;=200, "0-200", IF(Table1[[#This Row],[Average Cost for two]]&lt;=400, "200-400", IF(Table1[[#This Row],[Average Cost for two]]&lt;=600, "400-600", IF(Table1[[#This Row],[Average Cost for two]]&lt;=800, "600-800", IF(Table1[[#This Row],[Average Cost for two]]&lt;=1000, "800-1000", "&gt;1000")))))</f>
        <v>400-600</v>
      </c>
      <c r="N4687" t="s">
        <v>2115</v>
      </c>
      <c r="O4687" t="s">
        <v>28</v>
      </c>
      <c r="P4687" t="s">
        <v>28</v>
      </c>
      <c r="Q4687" t="s">
        <v>28</v>
      </c>
      <c r="R4687" t="s">
        <v>28</v>
      </c>
      <c r="S4687">
        <v>2</v>
      </c>
      <c r="T4687">
        <v>3.1</v>
      </c>
      <c r="U4687" t="s">
        <v>138</v>
      </c>
      <c r="V4687" t="s">
        <v>139</v>
      </c>
      <c r="W4687">
        <v>10</v>
      </c>
    </row>
    <row r="4688" spans="1:23" x14ac:dyDescent="0.25">
      <c r="A4688">
        <v>303635</v>
      </c>
      <c r="B4688" t="s">
        <v>11063</v>
      </c>
      <c r="C4688" t="str">
        <f>VLOOKUP(Table1[[#This Row],[Country Code]],Table3[],2)</f>
        <v>India</v>
      </c>
      <c r="D4688">
        <v>1</v>
      </c>
      <c r="E4688" t="s">
        <v>6914</v>
      </c>
      <c r="F4688" t="s">
        <v>11064</v>
      </c>
      <c r="G4688" t="s">
        <v>11046</v>
      </c>
      <c r="H4688" t="s">
        <v>11047</v>
      </c>
      <c r="I4688">
        <v>77.140671800000007</v>
      </c>
      <c r="J4688">
        <v>28.656041500000001</v>
      </c>
      <c r="K4688" t="s">
        <v>3121</v>
      </c>
      <c r="L4688">
        <v>550</v>
      </c>
      <c r="M4688" t="str">
        <f>IF(Table1[[#This Row],[Average Cost for two]]&lt;=200, "0-200", IF(Table1[[#This Row],[Average Cost for two]]&lt;=400, "200-400", IF(Table1[[#This Row],[Average Cost for two]]&lt;=600, "400-600", IF(Table1[[#This Row],[Average Cost for two]]&lt;=800, "600-800", IF(Table1[[#This Row],[Average Cost for two]]&lt;=1000, "800-1000", "&gt;1000")))))</f>
        <v>400-600</v>
      </c>
      <c r="N4688" t="s">
        <v>2115</v>
      </c>
      <c r="O4688" t="s">
        <v>28</v>
      </c>
      <c r="P4688" t="s">
        <v>28</v>
      </c>
      <c r="Q4688" t="s">
        <v>28</v>
      </c>
      <c r="R4688" t="s">
        <v>28</v>
      </c>
      <c r="S4688">
        <v>2</v>
      </c>
      <c r="T4688">
        <v>2.6</v>
      </c>
      <c r="U4688" t="s">
        <v>138</v>
      </c>
      <c r="V4688" t="s">
        <v>139</v>
      </c>
      <c r="W4688">
        <v>49</v>
      </c>
    </row>
    <row r="4689" spans="1:23" x14ac:dyDescent="0.25">
      <c r="A4689">
        <v>302456</v>
      </c>
      <c r="B4689" t="s">
        <v>11065</v>
      </c>
      <c r="C4689" t="str">
        <f>VLOOKUP(Table1[[#This Row],[Country Code]],Table3[],2)</f>
        <v>India</v>
      </c>
      <c r="D4689">
        <v>1</v>
      </c>
      <c r="E4689" t="s">
        <v>6914</v>
      </c>
      <c r="F4689" t="s">
        <v>11066</v>
      </c>
      <c r="G4689" t="s">
        <v>11046</v>
      </c>
      <c r="H4689" t="s">
        <v>11047</v>
      </c>
      <c r="I4689">
        <v>77.142390199999994</v>
      </c>
      <c r="J4689">
        <v>28.652900200000001</v>
      </c>
      <c r="K4689" t="s">
        <v>2150</v>
      </c>
      <c r="L4689">
        <v>1200</v>
      </c>
      <c r="M4689" t="str">
        <f>IF(Table1[[#This Row],[Average Cost for two]]&lt;=200, "0-200", IF(Table1[[#This Row],[Average Cost for two]]&lt;=400, "200-400", IF(Table1[[#This Row],[Average Cost for two]]&lt;=600, "400-600", IF(Table1[[#This Row],[Average Cost for two]]&lt;=800, "600-800", IF(Table1[[#This Row],[Average Cost for two]]&lt;=1000, "800-1000", "&gt;1000")))))</f>
        <v>&gt;1000</v>
      </c>
      <c r="N4689" t="s">
        <v>2115</v>
      </c>
      <c r="O4689" t="s">
        <v>27</v>
      </c>
      <c r="P4689" t="s">
        <v>28</v>
      </c>
      <c r="Q4689" t="s">
        <v>28</v>
      </c>
      <c r="R4689" t="s">
        <v>28</v>
      </c>
      <c r="S4689">
        <v>3</v>
      </c>
      <c r="T4689">
        <v>2.8</v>
      </c>
      <c r="U4689" t="s">
        <v>138</v>
      </c>
      <c r="V4689" t="s">
        <v>139</v>
      </c>
      <c r="W4689">
        <v>15</v>
      </c>
    </row>
    <row r="4690" spans="1:23" x14ac:dyDescent="0.25">
      <c r="A4690">
        <v>9549</v>
      </c>
      <c r="B4690" t="s">
        <v>11067</v>
      </c>
      <c r="C4690" t="str">
        <f>VLOOKUP(Table1[[#This Row],[Country Code]],Table3[],2)</f>
        <v>India</v>
      </c>
      <c r="D4690">
        <v>1</v>
      </c>
      <c r="E4690" t="s">
        <v>6914</v>
      </c>
      <c r="F4690" t="s">
        <v>11068</v>
      </c>
      <c r="G4690" t="s">
        <v>11046</v>
      </c>
      <c r="H4690" t="s">
        <v>11047</v>
      </c>
      <c r="I4690">
        <v>77.133040699999995</v>
      </c>
      <c r="J4690">
        <v>28.649375899999999</v>
      </c>
      <c r="K4690" t="s">
        <v>3235</v>
      </c>
      <c r="L4690">
        <v>200</v>
      </c>
      <c r="M4690" t="str">
        <f>IF(Table1[[#This Row],[Average Cost for two]]&lt;=200, "0-200", IF(Table1[[#This Row],[Average Cost for two]]&lt;=400, "200-400", IF(Table1[[#This Row],[Average Cost for two]]&lt;=600, "400-600", IF(Table1[[#This Row],[Average Cost for two]]&lt;=800, "600-800", IF(Table1[[#This Row],[Average Cost for two]]&lt;=1000, "800-1000", "&gt;1000")))))</f>
        <v>0-200</v>
      </c>
      <c r="N4690" t="s">
        <v>2115</v>
      </c>
      <c r="O4690" t="s">
        <v>28</v>
      </c>
      <c r="P4690" t="s">
        <v>28</v>
      </c>
      <c r="Q4690" t="s">
        <v>28</v>
      </c>
      <c r="R4690" t="s">
        <v>28</v>
      </c>
      <c r="S4690">
        <v>1</v>
      </c>
      <c r="T4690">
        <v>3.2</v>
      </c>
      <c r="U4690" t="s">
        <v>138</v>
      </c>
      <c r="V4690" t="s">
        <v>139</v>
      </c>
      <c r="W4690">
        <v>100</v>
      </c>
    </row>
    <row r="4691" spans="1:23" x14ac:dyDescent="0.25">
      <c r="A4691">
        <v>306488</v>
      </c>
      <c r="B4691" t="s">
        <v>11069</v>
      </c>
      <c r="C4691" t="str">
        <f>VLOOKUP(Table1[[#This Row],[Country Code]],Table3[],2)</f>
        <v>India</v>
      </c>
      <c r="D4691">
        <v>1</v>
      </c>
      <c r="E4691" t="s">
        <v>6914</v>
      </c>
      <c r="F4691" t="s">
        <v>11070</v>
      </c>
      <c r="G4691" t="s">
        <v>11046</v>
      </c>
      <c r="H4691" t="s">
        <v>11047</v>
      </c>
      <c r="I4691">
        <v>77.137955300000002</v>
      </c>
      <c r="J4691">
        <v>28.655491399999999</v>
      </c>
      <c r="K4691" t="s">
        <v>3290</v>
      </c>
      <c r="L4691">
        <v>1100</v>
      </c>
      <c r="M4691" t="str">
        <f>IF(Table1[[#This Row],[Average Cost for two]]&lt;=200, "0-200", IF(Table1[[#This Row],[Average Cost for two]]&lt;=400, "200-400", IF(Table1[[#This Row],[Average Cost for two]]&lt;=600, "400-600", IF(Table1[[#This Row],[Average Cost for two]]&lt;=800, "600-800", IF(Table1[[#This Row],[Average Cost for two]]&lt;=1000, "800-1000", "&gt;1000")))))</f>
        <v>&gt;1000</v>
      </c>
      <c r="N4691" t="s">
        <v>2115</v>
      </c>
      <c r="O4691" t="s">
        <v>27</v>
      </c>
      <c r="P4691" t="s">
        <v>28</v>
      </c>
      <c r="Q4691" t="s">
        <v>28</v>
      </c>
      <c r="R4691" t="s">
        <v>28</v>
      </c>
      <c r="S4691">
        <v>3</v>
      </c>
      <c r="T4691">
        <v>2.7</v>
      </c>
      <c r="U4691" t="s">
        <v>138</v>
      </c>
      <c r="V4691" t="s">
        <v>139</v>
      </c>
      <c r="W4691">
        <v>63</v>
      </c>
    </row>
    <row r="4692" spans="1:23" x14ac:dyDescent="0.25">
      <c r="A4692">
        <v>302142</v>
      </c>
      <c r="B4692" t="s">
        <v>11071</v>
      </c>
      <c r="C4692" t="str">
        <f>VLOOKUP(Table1[[#This Row],[Country Code]],Table3[],2)</f>
        <v>India</v>
      </c>
      <c r="D4692">
        <v>1</v>
      </c>
      <c r="E4692" t="s">
        <v>6914</v>
      </c>
      <c r="F4692" t="s">
        <v>11072</v>
      </c>
      <c r="G4692" t="s">
        <v>11046</v>
      </c>
      <c r="H4692" t="s">
        <v>11047</v>
      </c>
      <c r="I4692">
        <v>77.140775099999999</v>
      </c>
      <c r="J4692">
        <v>28.655603500000002</v>
      </c>
      <c r="K4692" t="s">
        <v>2351</v>
      </c>
      <c r="L4692">
        <v>800</v>
      </c>
      <c r="M4692" t="str">
        <f>IF(Table1[[#This Row],[Average Cost for two]]&lt;=200, "0-200", IF(Table1[[#This Row],[Average Cost for two]]&lt;=400, "200-400", IF(Table1[[#This Row],[Average Cost for two]]&lt;=600, "400-600", IF(Table1[[#This Row],[Average Cost for two]]&lt;=800, "600-800", IF(Table1[[#This Row],[Average Cost for two]]&lt;=1000, "800-1000", "&gt;1000")))))</f>
        <v>600-800</v>
      </c>
      <c r="N4692" t="s">
        <v>2115</v>
      </c>
      <c r="O4692" t="s">
        <v>27</v>
      </c>
      <c r="P4692" t="s">
        <v>27</v>
      </c>
      <c r="Q4692" t="s">
        <v>28</v>
      </c>
      <c r="R4692" t="s">
        <v>28</v>
      </c>
      <c r="S4692">
        <v>2</v>
      </c>
      <c r="T4692">
        <v>2.7</v>
      </c>
      <c r="U4692" t="s">
        <v>138</v>
      </c>
      <c r="V4692" t="s">
        <v>139</v>
      </c>
      <c r="W4692">
        <v>45</v>
      </c>
    </row>
    <row r="4693" spans="1:23" x14ac:dyDescent="0.25">
      <c r="A4693">
        <v>18350118</v>
      </c>
      <c r="B4693" t="s">
        <v>11073</v>
      </c>
      <c r="C4693" t="str">
        <f>VLOOKUP(Table1[[#This Row],[Country Code]],Table3[],2)</f>
        <v>India</v>
      </c>
      <c r="D4693">
        <v>1</v>
      </c>
      <c r="E4693" t="s">
        <v>6914</v>
      </c>
      <c r="F4693" t="s">
        <v>11074</v>
      </c>
      <c r="G4693" t="s">
        <v>11046</v>
      </c>
      <c r="H4693" t="s">
        <v>11047</v>
      </c>
      <c r="I4693">
        <v>77.137323100000003</v>
      </c>
      <c r="J4693">
        <v>28.654595700000002</v>
      </c>
      <c r="K4693" t="s">
        <v>2761</v>
      </c>
      <c r="L4693">
        <v>750</v>
      </c>
      <c r="M4693" t="str">
        <f>IF(Table1[[#This Row],[Average Cost for two]]&lt;=200, "0-200", IF(Table1[[#This Row],[Average Cost for two]]&lt;=400, "200-400", IF(Table1[[#This Row],[Average Cost for two]]&lt;=600, "400-600", IF(Table1[[#This Row],[Average Cost for two]]&lt;=800, "600-800", IF(Table1[[#This Row],[Average Cost for two]]&lt;=1000, "800-1000", "&gt;1000")))))</f>
        <v>600-800</v>
      </c>
      <c r="N4693" t="s">
        <v>2115</v>
      </c>
      <c r="O4693" t="s">
        <v>28</v>
      </c>
      <c r="P4693" t="s">
        <v>28</v>
      </c>
      <c r="Q4693" t="s">
        <v>28</v>
      </c>
      <c r="R4693" t="s">
        <v>28</v>
      </c>
      <c r="S4693">
        <v>2</v>
      </c>
      <c r="T4693">
        <v>3</v>
      </c>
      <c r="U4693" t="s">
        <v>138</v>
      </c>
      <c r="V4693" t="s">
        <v>139</v>
      </c>
      <c r="W4693">
        <v>4</v>
      </c>
    </row>
    <row r="4694" spans="1:23" x14ac:dyDescent="0.25">
      <c r="A4694">
        <v>7396</v>
      </c>
      <c r="B4694" t="s">
        <v>2400</v>
      </c>
      <c r="C4694" t="str">
        <f>VLOOKUP(Table1[[#This Row],[Country Code]],Table3[],2)</f>
        <v>India</v>
      </c>
      <c r="D4694">
        <v>1</v>
      </c>
      <c r="E4694" t="s">
        <v>6914</v>
      </c>
      <c r="F4694" t="s">
        <v>11075</v>
      </c>
      <c r="G4694" t="s">
        <v>11046</v>
      </c>
      <c r="H4694" t="s">
        <v>11047</v>
      </c>
      <c r="I4694">
        <v>77.137477599999997</v>
      </c>
      <c r="J4694">
        <v>28.6546527</v>
      </c>
      <c r="K4694" t="s">
        <v>3384</v>
      </c>
      <c r="L4694">
        <v>700</v>
      </c>
      <c r="M4694" t="str">
        <f>IF(Table1[[#This Row],[Average Cost for two]]&lt;=200, "0-200", IF(Table1[[#This Row],[Average Cost for two]]&lt;=400, "200-400", IF(Table1[[#This Row],[Average Cost for two]]&lt;=600, "400-600", IF(Table1[[#This Row],[Average Cost for two]]&lt;=800, "600-800", IF(Table1[[#This Row],[Average Cost for two]]&lt;=1000, "800-1000", "&gt;1000")))))</f>
        <v>600-800</v>
      </c>
      <c r="N4694" t="s">
        <v>2115</v>
      </c>
      <c r="O4694" t="s">
        <v>28</v>
      </c>
      <c r="P4694" t="s">
        <v>28</v>
      </c>
      <c r="Q4694" t="s">
        <v>28</v>
      </c>
      <c r="R4694" t="s">
        <v>28</v>
      </c>
      <c r="S4694">
        <v>2</v>
      </c>
      <c r="T4694">
        <v>3.3</v>
      </c>
      <c r="U4694" t="s">
        <v>138</v>
      </c>
      <c r="V4694" t="s">
        <v>139</v>
      </c>
      <c r="W4694">
        <v>57</v>
      </c>
    </row>
    <row r="4695" spans="1:23" x14ac:dyDescent="0.25">
      <c r="A4695">
        <v>18435836</v>
      </c>
      <c r="B4695" t="s">
        <v>11076</v>
      </c>
      <c r="C4695" t="str">
        <f>VLOOKUP(Table1[[#This Row],[Country Code]],Table3[],2)</f>
        <v>India</v>
      </c>
      <c r="D4695">
        <v>1</v>
      </c>
      <c r="E4695" t="s">
        <v>6914</v>
      </c>
      <c r="F4695" t="s">
        <v>11077</v>
      </c>
      <c r="G4695" t="s">
        <v>11046</v>
      </c>
      <c r="H4695" t="s">
        <v>11047</v>
      </c>
      <c r="I4695">
        <v>77.136122999999998</v>
      </c>
      <c r="J4695">
        <v>28.654188099999999</v>
      </c>
      <c r="K4695" t="s">
        <v>2280</v>
      </c>
      <c r="L4695">
        <v>650</v>
      </c>
      <c r="M4695" t="str">
        <f>IF(Table1[[#This Row],[Average Cost for two]]&lt;=200, "0-200", IF(Table1[[#This Row],[Average Cost for two]]&lt;=400, "200-400", IF(Table1[[#This Row],[Average Cost for two]]&lt;=600, "400-600", IF(Table1[[#This Row],[Average Cost for two]]&lt;=800, "600-800", IF(Table1[[#This Row],[Average Cost for two]]&lt;=1000, "800-1000", "&gt;1000")))))</f>
        <v>600-800</v>
      </c>
      <c r="N4695" t="s">
        <v>2115</v>
      </c>
      <c r="O4695" t="s">
        <v>28</v>
      </c>
      <c r="P4695" t="s">
        <v>28</v>
      </c>
      <c r="Q4695" t="s">
        <v>28</v>
      </c>
      <c r="R4695" t="s">
        <v>28</v>
      </c>
      <c r="S4695">
        <v>2</v>
      </c>
      <c r="T4695">
        <v>3.3</v>
      </c>
      <c r="U4695" t="s">
        <v>138</v>
      </c>
      <c r="V4695" t="s">
        <v>139</v>
      </c>
      <c r="W4695">
        <v>12</v>
      </c>
    </row>
    <row r="4696" spans="1:23" x14ac:dyDescent="0.25">
      <c r="A4696">
        <v>18277180</v>
      </c>
      <c r="B4696" t="s">
        <v>11078</v>
      </c>
      <c r="C4696" t="str">
        <f>VLOOKUP(Table1[[#This Row],[Country Code]],Table3[],2)</f>
        <v>India</v>
      </c>
      <c r="D4696">
        <v>1</v>
      </c>
      <c r="E4696" t="s">
        <v>6914</v>
      </c>
      <c r="F4696" t="s">
        <v>11079</v>
      </c>
      <c r="G4696" t="s">
        <v>11046</v>
      </c>
      <c r="H4696" t="s">
        <v>11047</v>
      </c>
      <c r="I4696">
        <v>77.131222100000002</v>
      </c>
      <c r="J4696">
        <v>28.647477500000001</v>
      </c>
      <c r="K4696" t="s">
        <v>4014</v>
      </c>
      <c r="L4696">
        <v>400</v>
      </c>
      <c r="M4696" t="str">
        <f>IF(Table1[[#This Row],[Average Cost for two]]&lt;=200, "0-200", IF(Table1[[#This Row],[Average Cost for two]]&lt;=400, "200-400", IF(Table1[[#This Row],[Average Cost for two]]&lt;=600, "400-600", IF(Table1[[#This Row],[Average Cost for two]]&lt;=800, "600-800", IF(Table1[[#This Row],[Average Cost for two]]&lt;=1000, "800-1000", "&gt;1000")))))</f>
        <v>200-400</v>
      </c>
      <c r="N4696" t="s">
        <v>2115</v>
      </c>
      <c r="O4696" t="s">
        <v>28</v>
      </c>
      <c r="P4696" t="s">
        <v>27</v>
      </c>
      <c r="Q4696" t="s">
        <v>28</v>
      </c>
      <c r="R4696" t="s">
        <v>28</v>
      </c>
      <c r="S4696">
        <v>1</v>
      </c>
      <c r="T4696">
        <v>3.3</v>
      </c>
      <c r="U4696" t="s">
        <v>138</v>
      </c>
      <c r="V4696" t="s">
        <v>139</v>
      </c>
      <c r="W4696">
        <v>35</v>
      </c>
    </row>
    <row r="4697" spans="1:23" x14ac:dyDescent="0.25">
      <c r="A4697">
        <v>18366018</v>
      </c>
      <c r="B4697" t="s">
        <v>9969</v>
      </c>
      <c r="C4697" t="str">
        <f>VLOOKUP(Table1[[#This Row],[Country Code]],Table3[],2)</f>
        <v>India</v>
      </c>
      <c r="D4697">
        <v>1</v>
      </c>
      <c r="E4697" t="s">
        <v>6914</v>
      </c>
      <c r="F4697" t="s">
        <v>11080</v>
      </c>
      <c r="G4697" t="s">
        <v>11046</v>
      </c>
      <c r="H4697" t="s">
        <v>11047</v>
      </c>
      <c r="I4697">
        <v>77.130685400000004</v>
      </c>
      <c r="J4697">
        <v>28.648994500000001</v>
      </c>
      <c r="K4697" t="s">
        <v>54</v>
      </c>
      <c r="L4697">
        <v>350</v>
      </c>
      <c r="M4697" t="str">
        <f>IF(Table1[[#This Row],[Average Cost for two]]&lt;=200, "0-200", IF(Table1[[#This Row],[Average Cost for two]]&lt;=400, "200-400", IF(Table1[[#This Row],[Average Cost for two]]&lt;=600, "400-600", IF(Table1[[#This Row],[Average Cost for two]]&lt;=800, "600-800", IF(Table1[[#This Row],[Average Cost for two]]&lt;=1000, "800-1000", "&gt;1000")))))</f>
        <v>200-400</v>
      </c>
      <c r="N4697" t="s">
        <v>2115</v>
      </c>
      <c r="O4697" t="s">
        <v>28</v>
      </c>
      <c r="P4697" t="s">
        <v>27</v>
      </c>
      <c r="Q4697" t="s">
        <v>28</v>
      </c>
      <c r="R4697" t="s">
        <v>28</v>
      </c>
      <c r="S4697">
        <v>1</v>
      </c>
      <c r="T4697">
        <v>3</v>
      </c>
      <c r="U4697" t="s">
        <v>138</v>
      </c>
      <c r="V4697" t="s">
        <v>139</v>
      </c>
      <c r="W4697">
        <v>6</v>
      </c>
    </row>
    <row r="4698" spans="1:23" x14ac:dyDescent="0.25">
      <c r="A4698">
        <v>308555</v>
      </c>
      <c r="B4698" t="s">
        <v>11081</v>
      </c>
      <c r="C4698" t="str">
        <f>VLOOKUP(Table1[[#This Row],[Country Code]],Table3[],2)</f>
        <v>India</v>
      </c>
      <c r="D4698">
        <v>1</v>
      </c>
      <c r="E4698" t="s">
        <v>6914</v>
      </c>
      <c r="F4698" t="s">
        <v>11082</v>
      </c>
      <c r="G4698" t="s">
        <v>11046</v>
      </c>
      <c r="H4698" t="s">
        <v>11047</v>
      </c>
      <c r="I4698">
        <v>77.148619629999999</v>
      </c>
      <c r="J4698">
        <v>28.657846330000002</v>
      </c>
      <c r="K4698" t="s">
        <v>2351</v>
      </c>
      <c r="L4698">
        <v>700</v>
      </c>
      <c r="M4698" t="str">
        <f>IF(Table1[[#This Row],[Average Cost for two]]&lt;=200, "0-200", IF(Table1[[#This Row],[Average Cost for two]]&lt;=400, "200-400", IF(Table1[[#This Row],[Average Cost for two]]&lt;=600, "400-600", IF(Table1[[#This Row],[Average Cost for two]]&lt;=800, "600-800", IF(Table1[[#This Row],[Average Cost for two]]&lt;=1000, "800-1000", "&gt;1000")))))</f>
        <v>600-800</v>
      </c>
      <c r="N4698" t="s">
        <v>2115</v>
      </c>
      <c r="O4698" t="s">
        <v>28</v>
      </c>
      <c r="P4698" t="s">
        <v>28</v>
      </c>
      <c r="Q4698" t="s">
        <v>28</v>
      </c>
      <c r="R4698" t="s">
        <v>28</v>
      </c>
      <c r="S4698">
        <v>2</v>
      </c>
      <c r="T4698">
        <v>3.4</v>
      </c>
      <c r="U4698" t="s">
        <v>138</v>
      </c>
      <c r="V4698" t="s">
        <v>139</v>
      </c>
      <c r="W4698">
        <v>143</v>
      </c>
    </row>
    <row r="4699" spans="1:23" x14ac:dyDescent="0.25">
      <c r="A4699">
        <v>306662</v>
      </c>
      <c r="B4699" t="s">
        <v>2965</v>
      </c>
      <c r="C4699" t="str">
        <f>VLOOKUP(Table1[[#This Row],[Country Code]],Table3[],2)</f>
        <v>India</v>
      </c>
      <c r="D4699">
        <v>1</v>
      </c>
      <c r="E4699" t="s">
        <v>6914</v>
      </c>
      <c r="F4699" t="s">
        <v>11083</v>
      </c>
      <c r="G4699" t="s">
        <v>11046</v>
      </c>
      <c r="H4699" t="s">
        <v>11047</v>
      </c>
      <c r="I4699">
        <v>77.132106399999998</v>
      </c>
      <c r="J4699">
        <v>28.649795600000001</v>
      </c>
      <c r="K4699" t="s">
        <v>2967</v>
      </c>
      <c r="L4699">
        <v>350</v>
      </c>
      <c r="M4699" t="str">
        <f>IF(Table1[[#This Row],[Average Cost for two]]&lt;=200, "0-200", IF(Table1[[#This Row],[Average Cost for two]]&lt;=400, "200-400", IF(Table1[[#This Row],[Average Cost for two]]&lt;=600, "400-600", IF(Table1[[#This Row],[Average Cost for two]]&lt;=800, "600-800", IF(Table1[[#This Row],[Average Cost for two]]&lt;=1000, "800-1000", "&gt;1000")))))</f>
        <v>200-400</v>
      </c>
      <c r="N4699" t="s">
        <v>2115</v>
      </c>
      <c r="O4699" t="s">
        <v>28</v>
      </c>
      <c r="P4699" t="s">
        <v>28</v>
      </c>
      <c r="Q4699" t="s">
        <v>28</v>
      </c>
      <c r="R4699" t="s">
        <v>28</v>
      </c>
      <c r="S4699">
        <v>1</v>
      </c>
      <c r="T4699">
        <v>2.7</v>
      </c>
      <c r="U4699" t="s">
        <v>138</v>
      </c>
      <c r="V4699" t="s">
        <v>139</v>
      </c>
      <c r="W4699">
        <v>23</v>
      </c>
    </row>
    <row r="4700" spans="1:23" x14ac:dyDescent="0.25">
      <c r="A4700">
        <v>310253</v>
      </c>
      <c r="B4700" t="s">
        <v>11084</v>
      </c>
      <c r="C4700" t="str">
        <f>VLOOKUP(Table1[[#This Row],[Country Code]],Table3[],2)</f>
        <v>India</v>
      </c>
      <c r="D4700">
        <v>1</v>
      </c>
      <c r="E4700" t="s">
        <v>6914</v>
      </c>
      <c r="F4700" t="s">
        <v>11085</v>
      </c>
      <c r="G4700" t="s">
        <v>11046</v>
      </c>
      <c r="H4700" t="s">
        <v>11047</v>
      </c>
      <c r="I4700">
        <v>77.150114099999996</v>
      </c>
      <c r="J4700">
        <v>28.656397200000001</v>
      </c>
      <c r="K4700" t="s">
        <v>2150</v>
      </c>
      <c r="L4700">
        <v>550</v>
      </c>
      <c r="M4700" t="str">
        <f>IF(Table1[[#This Row],[Average Cost for two]]&lt;=200, "0-200", IF(Table1[[#This Row],[Average Cost for two]]&lt;=400, "200-400", IF(Table1[[#This Row],[Average Cost for two]]&lt;=600, "400-600", IF(Table1[[#This Row],[Average Cost for two]]&lt;=800, "600-800", IF(Table1[[#This Row],[Average Cost for two]]&lt;=1000, "800-1000", "&gt;1000")))))</f>
        <v>400-600</v>
      </c>
      <c r="N4700" t="s">
        <v>2115</v>
      </c>
      <c r="O4700" t="s">
        <v>28</v>
      </c>
      <c r="P4700" t="s">
        <v>27</v>
      </c>
      <c r="Q4700" t="s">
        <v>28</v>
      </c>
      <c r="R4700" t="s">
        <v>28</v>
      </c>
      <c r="S4700">
        <v>2</v>
      </c>
      <c r="T4700">
        <v>2.7</v>
      </c>
      <c r="U4700" t="s">
        <v>138</v>
      </c>
      <c r="V4700" t="s">
        <v>139</v>
      </c>
      <c r="W4700">
        <v>41</v>
      </c>
    </row>
    <row r="4701" spans="1:23" x14ac:dyDescent="0.25">
      <c r="A4701">
        <v>5664</v>
      </c>
      <c r="B4701" t="s">
        <v>11086</v>
      </c>
      <c r="C4701" t="str">
        <f>VLOOKUP(Table1[[#This Row],[Country Code]],Table3[],2)</f>
        <v>India</v>
      </c>
      <c r="D4701">
        <v>1</v>
      </c>
      <c r="E4701" t="s">
        <v>6914</v>
      </c>
      <c r="F4701" t="s">
        <v>11087</v>
      </c>
      <c r="G4701" t="s">
        <v>11046</v>
      </c>
      <c r="H4701" t="s">
        <v>11047</v>
      </c>
      <c r="I4701">
        <v>77.131159199999999</v>
      </c>
      <c r="J4701">
        <v>28.648905200000002</v>
      </c>
      <c r="K4701" t="s">
        <v>2120</v>
      </c>
      <c r="L4701">
        <v>300</v>
      </c>
      <c r="M4701" t="str">
        <f>IF(Table1[[#This Row],[Average Cost for two]]&lt;=200, "0-200", IF(Table1[[#This Row],[Average Cost for two]]&lt;=400, "200-400", IF(Table1[[#This Row],[Average Cost for two]]&lt;=600, "400-600", IF(Table1[[#This Row],[Average Cost for two]]&lt;=800, "600-800", IF(Table1[[#This Row],[Average Cost for two]]&lt;=1000, "800-1000", "&gt;1000")))))</f>
        <v>200-400</v>
      </c>
      <c r="N4701" t="s">
        <v>2115</v>
      </c>
      <c r="O4701" t="s">
        <v>28</v>
      </c>
      <c r="P4701" t="s">
        <v>27</v>
      </c>
      <c r="Q4701" t="s">
        <v>28</v>
      </c>
      <c r="R4701" t="s">
        <v>28</v>
      </c>
      <c r="S4701">
        <v>1</v>
      </c>
      <c r="T4701">
        <v>3.2</v>
      </c>
      <c r="U4701" t="s">
        <v>138</v>
      </c>
      <c r="V4701" t="s">
        <v>139</v>
      </c>
      <c r="W4701">
        <v>29</v>
      </c>
    </row>
    <row r="4702" spans="1:23" x14ac:dyDescent="0.25">
      <c r="A4702">
        <v>18460329</v>
      </c>
      <c r="B4702" t="s">
        <v>11088</v>
      </c>
      <c r="C4702" t="str">
        <f>VLOOKUP(Table1[[#This Row],[Country Code]],Table3[],2)</f>
        <v>India</v>
      </c>
      <c r="D4702">
        <v>1</v>
      </c>
      <c r="E4702" t="s">
        <v>6914</v>
      </c>
      <c r="F4702" t="s">
        <v>11089</v>
      </c>
      <c r="G4702" t="s">
        <v>11046</v>
      </c>
      <c r="H4702" t="s">
        <v>11047</v>
      </c>
      <c r="I4702">
        <v>77.131362300000006</v>
      </c>
      <c r="J4702">
        <v>28.648917999999998</v>
      </c>
      <c r="K4702" t="s">
        <v>2280</v>
      </c>
      <c r="L4702">
        <v>500</v>
      </c>
      <c r="M4702" t="str">
        <f>IF(Table1[[#This Row],[Average Cost for two]]&lt;=200, "0-200", IF(Table1[[#This Row],[Average Cost for two]]&lt;=400, "200-400", IF(Table1[[#This Row],[Average Cost for two]]&lt;=600, "400-600", IF(Table1[[#This Row],[Average Cost for two]]&lt;=800, "600-800", IF(Table1[[#This Row],[Average Cost for two]]&lt;=1000, "800-1000", "&gt;1000")))))</f>
        <v>400-600</v>
      </c>
      <c r="N4702" t="s">
        <v>2115</v>
      </c>
      <c r="O4702" t="s">
        <v>28</v>
      </c>
      <c r="P4702" t="s">
        <v>28</v>
      </c>
      <c r="Q4702" t="s">
        <v>28</v>
      </c>
      <c r="R4702" t="s">
        <v>28</v>
      </c>
      <c r="S4702">
        <v>2</v>
      </c>
      <c r="T4702">
        <v>3.3</v>
      </c>
      <c r="U4702" t="s">
        <v>138</v>
      </c>
      <c r="V4702" t="s">
        <v>139</v>
      </c>
      <c r="W4702">
        <v>13</v>
      </c>
    </row>
    <row r="4703" spans="1:23" x14ac:dyDescent="0.25">
      <c r="A4703">
        <v>18360284</v>
      </c>
      <c r="B4703" t="s">
        <v>11090</v>
      </c>
      <c r="C4703" t="str">
        <f>VLOOKUP(Table1[[#This Row],[Country Code]],Table3[],2)</f>
        <v>India</v>
      </c>
      <c r="D4703">
        <v>1</v>
      </c>
      <c r="E4703" t="s">
        <v>6914</v>
      </c>
      <c r="F4703" t="s">
        <v>11091</v>
      </c>
      <c r="G4703" t="s">
        <v>11046</v>
      </c>
      <c r="H4703" t="s">
        <v>11047</v>
      </c>
      <c r="I4703">
        <v>77.143990810000005</v>
      </c>
      <c r="J4703">
        <v>28.646797490000001</v>
      </c>
      <c r="K4703" t="s">
        <v>3163</v>
      </c>
      <c r="L4703">
        <v>350</v>
      </c>
      <c r="M4703" t="str">
        <f>IF(Table1[[#This Row],[Average Cost for two]]&lt;=200, "0-200", IF(Table1[[#This Row],[Average Cost for two]]&lt;=400, "200-400", IF(Table1[[#This Row],[Average Cost for two]]&lt;=600, "400-600", IF(Table1[[#This Row],[Average Cost for two]]&lt;=800, "600-800", IF(Table1[[#This Row],[Average Cost for two]]&lt;=1000, "800-1000", "&gt;1000")))))</f>
        <v>200-400</v>
      </c>
      <c r="N4703" t="s">
        <v>2115</v>
      </c>
      <c r="O4703" t="s">
        <v>28</v>
      </c>
      <c r="P4703" t="s">
        <v>28</v>
      </c>
      <c r="Q4703" t="s">
        <v>28</v>
      </c>
      <c r="R4703" t="s">
        <v>28</v>
      </c>
      <c r="S4703">
        <v>1</v>
      </c>
      <c r="T4703">
        <v>3.2</v>
      </c>
      <c r="U4703" t="s">
        <v>138</v>
      </c>
      <c r="V4703" t="s">
        <v>139</v>
      </c>
      <c r="W4703">
        <v>16</v>
      </c>
    </row>
    <row r="4704" spans="1:23" x14ac:dyDescent="0.25">
      <c r="A4704">
        <v>9552</v>
      </c>
      <c r="B4704" t="s">
        <v>11092</v>
      </c>
      <c r="C4704" t="str">
        <f>VLOOKUP(Table1[[#This Row],[Country Code]],Table3[],2)</f>
        <v>India</v>
      </c>
      <c r="D4704">
        <v>1</v>
      </c>
      <c r="E4704" t="s">
        <v>6914</v>
      </c>
      <c r="F4704" t="s">
        <v>11093</v>
      </c>
      <c r="G4704" t="s">
        <v>11046</v>
      </c>
      <c r="H4704" t="s">
        <v>11047</v>
      </c>
      <c r="I4704">
        <v>77.131230799999997</v>
      </c>
      <c r="J4704">
        <v>28.648962999999998</v>
      </c>
      <c r="K4704" t="s">
        <v>2114</v>
      </c>
      <c r="L4704">
        <v>600</v>
      </c>
      <c r="M4704" t="str">
        <f>IF(Table1[[#This Row],[Average Cost for two]]&lt;=200, "0-200", IF(Table1[[#This Row],[Average Cost for two]]&lt;=400, "200-400", IF(Table1[[#This Row],[Average Cost for two]]&lt;=600, "400-600", IF(Table1[[#This Row],[Average Cost for two]]&lt;=800, "600-800", IF(Table1[[#This Row],[Average Cost for two]]&lt;=1000, "800-1000", "&gt;1000")))))</f>
        <v>400-600</v>
      </c>
      <c r="N4704" t="s">
        <v>2115</v>
      </c>
      <c r="O4704" t="s">
        <v>28</v>
      </c>
      <c r="P4704" t="s">
        <v>28</v>
      </c>
      <c r="Q4704" t="s">
        <v>28</v>
      </c>
      <c r="R4704" t="s">
        <v>28</v>
      </c>
      <c r="S4704">
        <v>2</v>
      </c>
      <c r="T4704">
        <v>3.2</v>
      </c>
      <c r="U4704" t="s">
        <v>138</v>
      </c>
      <c r="V4704" t="s">
        <v>139</v>
      </c>
      <c r="W4704">
        <v>31</v>
      </c>
    </row>
    <row r="4705" spans="1:23" x14ac:dyDescent="0.25">
      <c r="A4705">
        <v>308156</v>
      </c>
      <c r="B4705" t="s">
        <v>11094</v>
      </c>
      <c r="C4705" t="str">
        <f>VLOOKUP(Table1[[#This Row],[Country Code]],Table3[],2)</f>
        <v>India</v>
      </c>
      <c r="D4705">
        <v>1</v>
      </c>
      <c r="E4705" t="s">
        <v>6914</v>
      </c>
      <c r="F4705" t="s">
        <v>11095</v>
      </c>
      <c r="G4705" t="s">
        <v>11046</v>
      </c>
      <c r="H4705" t="s">
        <v>11047</v>
      </c>
      <c r="I4705">
        <v>77.143890299999995</v>
      </c>
      <c r="J4705">
        <v>28.6521954</v>
      </c>
      <c r="K4705" t="s">
        <v>6314</v>
      </c>
      <c r="L4705">
        <v>550</v>
      </c>
      <c r="M4705" t="str">
        <f>IF(Table1[[#This Row],[Average Cost for two]]&lt;=200, "0-200", IF(Table1[[#This Row],[Average Cost for two]]&lt;=400, "200-400", IF(Table1[[#This Row],[Average Cost for two]]&lt;=600, "400-600", IF(Table1[[#This Row],[Average Cost for two]]&lt;=800, "600-800", IF(Table1[[#This Row],[Average Cost for two]]&lt;=1000, "800-1000", "&gt;1000")))))</f>
        <v>400-600</v>
      </c>
      <c r="N4705" t="s">
        <v>2115</v>
      </c>
      <c r="O4705" t="s">
        <v>28</v>
      </c>
      <c r="P4705" t="s">
        <v>27</v>
      </c>
      <c r="Q4705" t="s">
        <v>27</v>
      </c>
      <c r="R4705" t="s">
        <v>28</v>
      </c>
      <c r="S4705">
        <v>2</v>
      </c>
      <c r="T4705">
        <v>2.7</v>
      </c>
      <c r="U4705" t="s">
        <v>138</v>
      </c>
      <c r="V4705" t="s">
        <v>139</v>
      </c>
      <c r="W4705">
        <v>46</v>
      </c>
    </row>
    <row r="4706" spans="1:23" x14ac:dyDescent="0.25">
      <c r="A4706">
        <v>308189</v>
      </c>
      <c r="B4706" t="s">
        <v>11096</v>
      </c>
      <c r="C4706" t="str">
        <f>VLOOKUP(Table1[[#This Row],[Country Code]],Table3[],2)</f>
        <v>India</v>
      </c>
      <c r="D4706">
        <v>1</v>
      </c>
      <c r="E4706" t="s">
        <v>6914</v>
      </c>
      <c r="F4706" t="s">
        <v>11097</v>
      </c>
      <c r="G4706" t="s">
        <v>11046</v>
      </c>
      <c r="H4706" t="s">
        <v>11047</v>
      </c>
      <c r="I4706">
        <v>77.130679900000004</v>
      </c>
      <c r="J4706">
        <v>28.648977299999999</v>
      </c>
      <c r="K4706" t="s">
        <v>11098</v>
      </c>
      <c r="L4706">
        <v>300</v>
      </c>
      <c r="M4706" t="str">
        <f>IF(Table1[[#This Row],[Average Cost for two]]&lt;=200, "0-200", IF(Table1[[#This Row],[Average Cost for two]]&lt;=400, "200-400", IF(Table1[[#This Row],[Average Cost for two]]&lt;=600, "400-600", IF(Table1[[#This Row],[Average Cost for two]]&lt;=800, "600-800", IF(Table1[[#This Row],[Average Cost for two]]&lt;=1000, "800-1000", "&gt;1000")))))</f>
        <v>200-400</v>
      </c>
      <c r="N4706" t="s">
        <v>2115</v>
      </c>
      <c r="O4706" t="s">
        <v>28</v>
      </c>
      <c r="P4706" t="s">
        <v>28</v>
      </c>
      <c r="Q4706" t="s">
        <v>28</v>
      </c>
      <c r="R4706" t="s">
        <v>28</v>
      </c>
      <c r="S4706">
        <v>1</v>
      </c>
      <c r="T4706">
        <v>3.1</v>
      </c>
      <c r="U4706" t="s">
        <v>138</v>
      </c>
      <c r="V4706" t="s">
        <v>139</v>
      </c>
      <c r="W4706">
        <v>9</v>
      </c>
    </row>
    <row r="4707" spans="1:23" x14ac:dyDescent="0.25">
      <c r="A4707">
        <v>300448</v>
      </c>
      <c r="B4707" t="s">
        <v>11099</v>
      </c>
      <c r="C4707" t="str">
        <f>VLOOKUP(Table1[[#This Row],[Country Code]],Table3[],2)</f>
        <v>India</v>
      </c>
      <c r="D4707">
        <v>1</v>
      </c>
      <c r="E4707" t="s">
        <v>6914</v>
      </c>
      <c r="F4707" t="s">
        <v>11100</v>
      </c>
      <c r="G4707" t="s">
        <v>11046</v>
      </c>
      <c r="H4707" t="s">
        <v>11047</v>
      </c>
      <c r="I4707">
        <v>77.130067299999993</v>
      </c>
      <c r="J4707">
        <v>28.652200499999999</v>
      </c>
      <c r="K4707" t="s">
        <v>11101</v>
      </c>
      <c r="L4707">
        <v>300</v>
      </c>
      <c r="M4707" t="str">
        <f>IF(Table1[[#This Row],[Average Cost for two]]&lt;=200, "0-200", IF(Table1[[#This Row],[Average Cost for two]]&lt;=400, "200-400", IF(Table1[[#This Row],[Average Cost for two]]&lt;=600, "400-600", IF(Table1[[#This Row],[Average Cost for two]]&lt;=800, "600-800", IF(Table1[[#This Row],[Average Cost for two]]&lt;=1000, "800-1000", "&gt;1000")))))</f>
        <v>200-400</v>
      </c>
      <c r="N4707" t="s">
        <v>2115</v>
      </c>
      <c r="O4707" t="s">
        <v>28</v>
      </c>
      <c r="P4707" t="s">
        <v>28</v>
      </c>
      <c r="Q4707" t="s">
        <v>28</v>
      </c>
      <c r="R4707" t="s">
        <v>28</v>
      </c>
      <c r="S4707">
        <v>1</v>
      </c>
      <c r="T4707">
        <v>2.8</v>
      </c>
      <c r="U4707" t="s">
        <v>138</v>
      </c>
      <c r="V4707" t="s">
        <v>139</v>
      </c>
      <c r="W4707">
        <v>23</v>
      </c>
    </row>
    <row r="4708" spans="1:23" x14ac:dyDescent="0.25">
      <c r="A4708">
        <v>311944</v>
      </c>
      <c r="B4708" t="s">
        <v>11102</v>
      </c>
      <c r="C4708" t="str">
        <f>VLOOKUP(Table1[[#This Row],[Country Code]],Table3[],2)</f>
        <v>India</v>
      </c>
      <c r="D4708">
        <v>1</v>
      </c>
      <c r="E4708" t="s">
        <v>6914</v>
      </c>
      <c r="F4708" t="s">
        <v>11103</v>
      </c>
      <c r="G4708" t="s">
        <v>11046</v>
      </c>
      <c r="H4708" t="s">
        <v>11047</v>
      </c>
      <c r="I4708">
        <v>77.130202600000004</v>
      </c>
      <c r="J4708">
        <v>28.6484901</v>
      </c>
      <c r="K4708" t="s">
        <v>3337</v>
      </c>
      <c r="L4708">
        <v>400</v>
      </c>
      <c r="M4708" t="str">
        <f>IF(Table1[[#This Row],[Average Cost for two]]&lt;=200, "0-200", IF(Table1[[#This Row],[Average Cost for two]]&lt;=400, "200-400", IF(Table1[[#This Row],[Average Cost for two]]&lt;=600, "400-600", IF(Table1[[#This Row],[Average Cost for two]]&lt;=800, "600-800", IF(Table1[[#This Row],[Average Cost for two]]&lt;=1000, "800-1000", "&gt;1000")))))</f>
        <v>200-400</v>
      </c>
      <c r="N4708" t="s">
        <v>2115</v>
      </c>
      <c r="O4708" t="s">
        <v>28</v>
      </c>
      <c r="P4708" t="s">
        <v>28</v>
      </c>
      <c r="Q4708" t="s">
        <v>28</v>
      </c>
      <c r="R4708" t="s">
        <v>28</v>
      </c>
      <c r="S4708">
        <v>1</v>
      </c>
      <c r="T4708">
        <v>3.1</v>
      </c>
      <c r="U4708" t="s">
        <v>138</v>
      </c>
      <c r="V4708" t="s">
        <v>139</v>
      </c>
      <c r="W4708">
        <v>7</v>
      </c>
    </row>
    <row r="4709" spans="1:23" x14ac:dyDescent="0.25">
      <c r="A4709">
        <v>9550</v>
      </c>
      <c r="B4709" t="s">
        <v>11104</v>
      </c>
      <c r="C4709" t="str">
        <f>VLOOKUP(Table1[[#This Row],[Country Code]],Table3[],2)</f>
        <v>India</v>
      </c>
      <c r="D4709">
        <v>1</v>
      </c>
      <c r="E4709" t="s">
        <v>6914</v>
      </c>
      <c r="F4709" t="s">
        <v>11105</v>
      </c>
      <c r="G4709" t="s">
        <v>11046</v>
      </c>
      <c r="H4709" t="s">
        <v>11047</v>
      </c>
      <c r="I4709">
        <v>77.130667200000005</v>
      </c>
      <c r="J4709">
        <v>28.648996199999999</v>
      </c>
      <c r="K4709" t="s">
        <v>2120</v>
      </c>
      <c r="L4709">
        <v>450</v>
      </c>
      <c r="M4709" t="str">
        <f>IF(Table1[[#This Row],[Average Cost for two]]&lt;=200, "0-200", IF(Table1[[#This Row],[Average Cost for two]]&lt;=400, "200-400", IF(Table1[[#This Row],[Average Cost for two]]&lt;=600, "400-600", IF(Table1[[#This Row],[Average Cost for two]]&lt;=800, "600-800", IF(Table1[[#This Row],[Average Cost for two]]&lt;=1000, "800-1000", "&gt;1000")))))</f>
        <v>400-600</v>
      </c>
      <c r="N4709" t="s">
        <v>2115</v>
      </c>
      <c r="O4709" t="s">
        <v>28</v>
      </c>
      <c r="P4709" t="s">
        <v>28</v>
      </c>
      <c r="Q4709" t="s">
        <v>28</v>
      </c>
      <c r="R4709" t="s">
        <v>28</v>
      </c>
      <c r="S4709">
        <v>1</v>
      </c>
      <c r="T4709">
        <v>2.7</v>
      </c>
      <c r="U4709" t="s">
        <v>138</v>
      </c>
      <c r="V4709" t="s">
        <v>139</v>
      </c>
      <c r="W4709">
        <v>15</v>
      </c>
    </row>
    <row r="4710" spans="1:23" x14ac:dyDescent="0.25">
      <c r="A4710">
        <v>18198179</v>
      </c>
      <c r="B4710" t="s">
        <v>11106</v>
      </c>
      <c r="C4710" t="str">
        <f>VLOOKUP(Table1[[#This Row],[Country Code]],Table3[],2)</f>
        <v>India</v>
      </c>
      <c r="D4710">
        <v>1</v>
      </c>
      <c r="E4710" t="s">
        <v>6914</v>
      </c>
      <c r="F4710" t="s">
        <v>11107</v>
      </c>
      <c r="G4710" t="s">
        <v>11046</v>
      </c>
      <c r="H4710" t="s">
        <v>11047</v>
      </c>
      <c r="I4710">
        <v>77.129915400000002</v>
      </c>
      <c r="J4710">
        <v>28.652277699999999</v>
      </c>
      <c r="K4710" t="s">
        <v>2120</v>
      </c>
      <c r="L4710">
        <v>450</v>
      </c>
      <c r="M4710" t="str">
        <f>IF(Table1[[#This Row],[Average Cost for two]]&lt;=200, "0-200", IF(Table1[[#This Row],[Average Cost for two]]&lt;=400, "200-400", IF(Table1[[#This Row],[Average Cost for two]]&lt;=600, "400-600", IF(Table1[[#This Row],[Average Cost for two]]&lt;=800, "600-800", IF(Table1[[#This Row],[Average Cost for two]]&lt;=1000, "800-1000", "&gt;1000")))))</f>
        <v>400-600</v>
      </c>
      <c r="N4710" t="s">
        <v>2115</v>
      </c>
      <c r="O4710" t="s">
        <v>28</v>
      </c>
      <c r="P4710" t="s">
        <v>28</v>
      </c>
      <c r="Q4710" t="s">
        <v>28</v>
      </c>
      <c r="R4710" t="s">
        <v>28</v>
      </c>
      <c r="S4710">
        <v>1</v>
      </c>
      <c r="T4710">
        <v>3.2</v>
      </c>
      <c r="U4710" t="s">
        <v>138</v>
      </c>
      <c r="V4710" t="s">
        <v>139</v>
      </c>
      <c r="W4710">
        <v>9</v>
      </c>
    </row>
    <row r="4711" spans="1:23" x14ac:dyDescent="0.25">
      <c r="A4711">
        <v>7400</v>
      </c>
      <c r="B4711" t="s">
        <v>3961</v>
      </c>
      <c r="C4711" t="str">
        <f>VLOOKUP(Table1[[#This Row],[Country Code]],Table3[],2)</f>
        <v>India</v>
      </c>
      <c r="D4711">
        <v>1</v>
      </c>
      <c r="E4711" t="s">
        <v>6914</v>
      </c>
      <c r="F4711" t="s">
        <v>11108</v>
      </c>
      <c r="G4711" t="s">
        <v>11046</v>
      </c>
      <c r="H4711" t="s">
        <v>11047</v>
      </c>
      <c r="I4711">
        <v>77.137491499999996</v>
      </c>
      <c r="J4711">
        <v>28.654647400000002</v>
      </c>
      <c r="K4711" t="s">
        <v>3963</v>
      </c>
      <c r="L4711">
        <v>800</v>
      </c>
      <c r="M4711" t="str">
        <f>IF(Table1[[#This Row],[Average Cost for two]]&lt;=200, "0-200", IF(Table1[[#This Row],[Average Cost for two]]&lt;=400, "200-400", IF(Table1[[#This Row],[Average Cost for two]]&lt;=600, "400-600", IF(Table1[[#This Row],[Average Cost for two]]&lt;=800, "600-800", IF(Table1[[#This Row],[Average Cost for two]]&lt;=1000, "800-1000", "&gt;1000")))))</f>
        <v>600-800</v>
      </c>
      <c r="N4711" t="s">
        <v>2115</v>
      </c>
      <c r="O4711" t="s">
        <v>28</v>
      </c>
      <c r="P4711" t="s">
        <v>27</v>
      </c>
      <c r="Q4711" t="s">
        <v>28</v>
      </c>
      <c r="R4711" t="s">
        <v>28</v>
      </c>
      <c r="S4711">
        <v>2</v>
      </c>
      <c r="T4711">
        <v>2.6</v>
      </c>
      <c r="U4711" t="s">
        <v>138</v>
      </c>
      <c r="V4711" t="s">
        <v>139</v>
      </c>
      <c r="W4711">
        <v>67</v>
      </c>
    </row>
    <row r="4712" spans="1:23" x14ac:dyDescent="0.25">
      <c r="A4712">
        <v>309289</v>
      </c>
      <c r="B4712" t="s">
        <v>11109</v>
      </c>
      <c r="C4712" t="str">
        <f>VLOOKUP(Table1[[#This Row],[Country Code]],Table3[],2)</f>
        <v>India</v>
      </c>
      <c r="D4712">
        <v>1</v>
      </c>
      <c r="E4712" t="s">
        <v>6914</v>
      </c>
      <c r="F4712" t="s">
        <v>11110</v>
      </c>
      <c r="G4712" t="s">
        <v>11046</v>
      </c>
      <c r="H4712" t="s">
        <v>11047</v>
      </c>
      <c r="I4712">
        <v>77.136665100000002</v>
      </c>
      <c r="J4712">
        <v>28.650206000000001</v>
      </c>
      <c r="K4712" t="s">
        <v>7249</v>
      </c>
      <c r="L4712">
        <v>400</v>
      </c>
      <c r="M4712" t="str">
        <f>IF(Table1[[#This Row],[Average Cost for two]]&lt;=200, "0-200", IF(Table1[[#This Row],[Average Cost for two]]&lt;=400, "200-400", IF(Table1[[#This Row],[Average Cost for two]]&lt;=600, "400-600", IF(Table1[[#This Row],[Average Cost for two]]&lt;=800, "600-800", IF(Table1[[#This Row],[Average Cost for two]]&lt;=1000, "800-1000", "&gt;1000")))))</f>
        <v>200-400</v>
      </c>
      <c r="N4712" t="s">
        <v>2115</v>
      </c>
      <c r="O4712" t="s">
        <v>28</v>
      </c>
      <c r="P4712" t="s">
        <v>28</v>
      </c>
      <c r="Q4712" t="s">
        <v>28</v>
      </c>
      <c r="R4712" t="s">
        <v>28</v>
      </c>
      <c r="S4712">
        <v>1</v>
      </c>
      <c r="T4712">
        <v>3.3</v>
      </c>
      <c r="U4712" t="s">
        <v>138</v>
      </c>
      <c r="V4712" t="s">
        <v>139</v>
      </c>
      <c r="W4712">
        <v>17</v>
      </c>
    </row>
    <row r="4713" spans="1:23" x14ac:dyDescent="0.25">
      <c r="A4713">
        <v>18365872</v>
      </c>
      <c r="B4713" t="s">
        <v>11111</v>
      </c>
      <c r="C4713" t="str">
        <f>VLOOKUP(Table1[[#This Row],[Country Code]],Table3[],2)</f>
        <v>India</v>
      </c>
      <c r="D4713">
        <v>1</v>
      </c>
      <c r="E4713" t="s">
        <v>6914</v>
      </c>
      <c r="F4713" t="s">
        <v>11112</v>
      </c>
      <c r="G4713" t="s">
        <v>11046</v>
      </c>
      <c r="H4713" t="s">
        <v>11047</v>
      </c>
      <c r="I4713">
        <v>77.142205599999997</v>
      </c>
      <c r="J4713">
        <v>28.655347800000001</v>
      </c>
      <c r="K4713" t="s">
        <v>2322</v>
      </c>
      <c r="L4713">
        <v>600</v>
      </c>
      <c r="M4713" t="str">
        <f>IF(Table1[[#This Row],[Average Cost for two]]&lt;=200, "0-200", IF(Table1[[#This Row],[Average Cost for two]]&lt;=400, "200-400", IF(Table1[[#This Row],[Average Cost for two]]&lt;=600, "400-600", IF(Table1[[#This Row],[Average Cost for two]]&lt;=800, "600-800", IF(Table1[[#This Row],[Average Cost for two]]&lt;=1000, "800-1000", "&gt;1000")))))</f>
        <v>400-600</v>
      </c>
      <c r="N4713" t="s">
        <v>2115</v>
      </c>
      <c r="O4713" t="s">
        <v>28</v>
      </c>
      <c r="P4713" t="s">
        <v>28</v>
      </c>
      <c r="Q4713" t="s">
        <v>28</v>
      </c>
      <c r="R4713" t="s">
        <v>28</v>
      </c>
      <c r="S4713">
        <v>2</v>
      </c>
      <c r="T4713">
        <v>2.8</v>
      </c>
      <c r="U4713" t="s">
        <v>138</v>
      </c>
      <c r="V4713" t="s">
        <v>139</v>
      </c>
      <c r="W4713">
        <v>4</v>
      </c>
    </row>
    <row r="4714" spans="1:23" x14ac:dyDescent="0.25">
      <c r="A4714">
        <v>9050</v>
      </c>
      <c r="B4714" t="s">
        <v>11113</v>
      </c>
      <c r="C4714" t="str">
        <f>VLOOKUP(Table1[[#This Row],[Country Code]],Table3[],2)</f>
        <v>India</v>
      </c>
      <c r="D4714">
        <v>1</v>
      </c>
      <c r="E4714" t="s">
        <v>6914</v>
      </c>
      <c r="F4714" t="s">
        <v>11114</v>
      </c>
      <c r="G4714" t="s">
        <v>11046</v>
      </c>
      <c r="H4714" t="s">
        <v>11047</v>
      </c>
      <c r="I4714">
        <v>77.138406599999996</v>
      </c>
      <c r="J4714">
        <v>28.655369</v>
      </c>
      <c r="K4714" t="s">
        <v>2128</v>
      </c>
      <c r="L4714">
        <v>1200</v>
      </c>
      <c r="M4714" t="str">
        <f>IF(Table1[[#This Row],[Average Cost for two]]&lt;=200, "0-200", IF(Table1[[#This Row],[Average Cost for two]]&lt;=400, "200-400", IF(Table1[[#This Row],[Average Cost for two]]&lt;=600, "400-600", IF(Table1[[#This Row],[Average Cost for two]]&lt;=800, "600-800", IF(Table1[[#This Row],[Average Cost for two]]&lt;=1000, "800-1000", "&gt;1000")))))</f>
        <v>&gt;1000</v>
      </c>
      <c r="N4714" t="s">
        <v>2115</v>
      </c>
      <c r="O4714" t="s">
        <v>27</v>
      </c>
      <c r="P4714" t="s">
        <v>27</v>
      </c>
      <c r="Q4714" t="s">
        <v>28</v>
      </c>
      <c r="R4714" t="s">
        <v>28</v>
      </c>
      <c r="S4714">
        <v>3</v>
      </c>
      <c r="T4714">
        <v>3.2</v>
      </c>
      <c r="U4714" t="s">
        <v>138</v>
      </c>
      <c r="V4714" t="s">
        <v>139</v>
      </c>
      <c r="W4714">
        <v>74</v>
      </c>
    </row>
    <row r="4715" spans="1:23" x14ac:dyDescent="0.25">
      <c r="A4715">
        <v>18366011</v>
      </c>
      <c r="B4715" t="s">
        <v>11115</v>
      </c>
      <c r="C4715" t="str">
        <f>VLOOKUP(Table1[[#This Row],[Country Code]],Table3[],2)</f>
        <v>India</v>
      </c>
      <c r="D4715">
        <v>1</v>
      </c>
      <c r="E4715" t="s">
        <v>6914</v>
      </c>
      <c r="F4715" t="s">
        <v>11116</v>
      </c>
      <c r="G4715" t="s">
        <v>11046</v>
      </c>
      <c r="H4715" t="s">
        <v>11047</v>
      </c>
      <c r="I4715">
        <v>77.131706199999996</v>
      </c>
      <c r="J4715">
        <v>28.6494447</v>
      </c>
      <c r="K4715" t="s">
        <v>10147</v>
      </c>
      <c r="L4715">
        <v>600</v>
      </c>
      <c r="M4715" t="str">
        <f>IF(Table1[[#This Row],[Average Cost for two]]&lt;=200, "0-200", IF(Table1[[#This Row],[Average Cost for two]]&lt;=400, "200-400", IF(Table1[[#This Row],[Average Cost for two]]&lt;=600, "400-600", IF(Table1[[#This Row],[Average Cost for two]]&lt;=800, "600-800", IF(Table1[[#This Row],[Average Cost for two]]&lt;=1000, "800-1000", "&gt;1000")))))</f>
        <v>400-600</v>
      </c>
      <c r="N4715" t="s">
        <v>2115</v>
      </c>
      <c r="O4715" t="s">
        <v>28</v>
      </c>
      <c r="P4715" t="s">
        <v>28</v>
      </c>
      <c r="Q4715" t="s">
        <v>28</v>
      </c>
      <c r="R4715" t="s">
        <v>28</v>
      </c>
      <c r="S4715">
        <v>2</v>
      </c>
      <c r="T4715">
        <v>3</v>
      </c>
      <c r="U4715" t="s">
        <v>138</v>
      </c>
      <c r="V4715" t="s">
        <v>139</v>
      </c>
      <c r="W4715">
        <v>5</v>
      </c>
    </row>
    <row r="4716" spans="1:23" x14ac:dyDescent="0.25">
      <c r="A4716">
        <v>305720</v>
      </c>
      <c r="B4716" t="s">
        <v>11117</v>
      </c>
      <c r="C4716" t="str">
        <f>VLOOKUP(Table1[[#This Row],[Country Code]],Table3[],2)</f>
        <v>India</v>
      </c>
      <c r="D4716">
        <v>1</v>
      </c>
      <c r="E4716" t="s">
        <v>6914</v>
      </c>
      <c r="F4716" t="s">
        <v>11118</v>
      </c>
      <c r="G4716" t="s">
        <v>11046</v>
      </c>
      <c r="H4716" t="s">
        <v>11047</v>
      </c>
      <c r="I4716">
        <v>77.140786599999998</v>
      </c>
      <c r="J4716">
        <v>28.657062100000001</v>
      </c>
      <c r="K4716" t="s">
        <v>2341</v>
      </c>
      <c r="L4716">
        <v>50</v>
      </c>
      <c r="M4716" t="str">
        <f>IF(Table1[[#This Row],[Average Cost for two]]&lt;=200, "0-200", IF(Table1[[#This Row],[Average Cost for two]]&lt;=400, "200-400", IF(Table1[[#This Row],[Average Cost for two]]&lt;=600, "400-600", IF(Table1[[#This Row],[Average Cost for two]]&lt;=800, "600-800", IF(Table1[[#This Row],[Average Cost for two]]&lt;=1000, "800-1000", "&gt;1000")))))</f>
        <v>0-200</v>
      </c>
      <c r="N4716" t="s">
        <v>2115</v>
      </c>
      <c r="O4716" t="s">
        <v>28</v>
      </c>
      <c r="P4716" t="s">
        <v>28</v>
      </c>
      <c r="Q4716" t="s">
        <v>28</v>
      </c>
      <c r="R4716" t="s">
        <v>28</v>
      </c>
      <c r="S4716">
        <v>1</v>
      </c>
      <c r="T4716">
        <v>2.8</v>
      </c>
      <c r="U4716" t="s">
        <v>138</v>
      </c>
      <c r="V4716" t="s">
        <v>139</v>
      </c>
      <c r="W4716">
        <v>8</v>
      </c>
    </row>
    <row r="4717" spans="1:23" x14ac:dyDescent="0.25">
      <c r="A4717">
        <v>4036</v>
      </c>
      <c r="B4717" t="s">
        <v>11119</v>
      </c>
      <c r="C4717" t="str">
        <f>VLOOKUP(Table1[[#This Row],[Country Code]],Table3[],2)</f>
        <v>India</v>
      </c>
      <c r="D4717">
        <v>1</v>
      </c>
      <c r="E4717" t="s">
        <v>6914</v>
      </c>
      <c r="F4717" t="s">
        <v>11120</v>
      </c>
      <c r="G4717" t="s">
        <v>11046</v>
      </c>
      <c r="H4717" t="s">
        <v>11047</v>
      </c>
      <c r="I4717">
        <v>77.142172000000002</v>
      </c>
      <c r="J4717">
        <v>28.650623299999999</v>
      </c>
      <c r="K4717" t="s">
        <v>2280</v>
      </c>
      <c r="L4717">
        <v>800</v>
      </c>
      <c r="M4717" t="str">
        <f>IF(Table1[[#This Row],[Average Cost for two]]&lt;=200, "0-200", IF(Table1[[#This Row],[Average Cost for two]]&lt;=400, "200-400", IF(Table1[[#This Row],[Average Cost for two]]&lt;=600, "400-600", IF(Table1[[#This Row],[Average Cost for two]]&lt;=800, "600-800", IF(Table1[[#This Row],[Average Cost for two]]&lt;=1000, "800-1000", "&gt;1000")))))</f>
        <v>600-800</v>
      </c>
      <c r="N4717" t="s">
        <v>2115</v>
      </c>
      <c r="O4717" t="s">
        <v>27</v>
      </c>
      <c r="P4717" t="s">
        <v>28</v>
      </c>
      <c r="Q4717" t="s">
        <v>28</v>
      </c>
      <c r="R4717" t="s">
        <v>28</v>
      </c>
      <c r="S4717">
        <v>2</v>
      </c>
      <c r="T4717">
        <v>3.2</v>
      </c>
      <c r="U4717" t="s">
        <v>138</v>
      </c>
      <c r="V4717" t="s">
        <v>139</v>
      </c>
      <c r="W4717">
        <v>50</v>
      </c>
    </row>
    <row r="4718" spans="1:23" x14ac:dyDescent="0.25">
      <c r="A4718">
        <v>5658</v>
      </c>
      <c r="B4718" t="s">
        <v>11121</v>
      </c>
      <c r="C4718" t="str">
        <f>VLOOKUP(Table1[[#This Row],[Country Code]],Table3[],2)</f>
        <v>India</v>
      </c>
      <c r="D4718">
        <v>1</v>
      </c>
      <c r="E4718" t="s">
        <v>6914</v>
      </c>
      <c r="F4718" t="s">
        <v>11122</v>
      </c>
      <c r="G4718" t="s">
        <v>11046</v>
      </c>
      <c r="H4718" t="s">
        <v>11047</v>
      </c>
      <c r="I4718">
        <v>77.130433330000002</v>
      </c>
      <c r="J4718">
        <v>28.65249167</v>
      </c>
      <c r="K4718" t="s">
        <v>7111</v>
      </c>
      <c r="L4718">
        <v>300</v>
      </c>
      <c r="M4718" t="str">
        <f>IF(Table1[[#This Row],[Average Cost for two]]&lt;=200, "0-200", IF(Table1[[#This Row],[Average Cost for two]]&lt;=400, "200-400", IF(Table1[[#This Row],[Average Cost for two]]&lt;=600, "400-600", IF(Table1[[#This Row],[Average Cost for two]]&lt;=800, "600-800", IF(Table1[[#This Row],[Average Cost for two]]&lt;=1000, "800-1000", "&gt;1000")))))</f>
        <v>200-400</v>
      </c>
      <c r="N4718" t="s">
        <v>2115</v>
      </c>
      <c r="O4718" t="s">
        <v>28</v>
      </c>
      <c r="P4718" t="s">
        <v>28</v>
      </c>
      <c r="Q4718" t="s">
        <v>28</v>
      </c>
      <c r="R4718" t="s">
        <v>28</v>
      </c>
      <c r="S4718">
        <v>1</v>
      </c>
      <c r="T4718">
        <v>2.9</v>
      </c>
      <c r="U4718" t="s">
        <v>138</v>
      </c>
      <c r="V4718" t="s">
        <v>139</v>
      </c>
      <c r="W4718">
        <v>16</v>
      </c>
    </row>
    <row r="4719" spans="1:23" x14ac:dyDescent="0.25">
      <c r="A4719">
        <v>5659</v>
      </c>
      <c r="B4719" t="s">
        <v>11123</v>
      </c>
      <c r="C4719" t="str">
        <f>VLOOKUP(Table1[[#This Row],[Country Code]],Table3[],2)</f>
        <v>India</v>
      </c>
      <c r="D4719">
        <v>1</v>
      </c>
      <c r="E4719" t="s">
        <v>6914</v>
      </c>
      <c r="F4719" t="s">
        <v>11124</v>
      </c>
      <c r="G4719" t="s">
        <v>11046</v>
      </c>
      <c r="H4719" t="s">
        <v>11047</v>
      </c>
      <c r="I4719">
        <v>77.131312699999995</v>
      </c>
      <c r="J4719">
        <v>28.6489309</v>
      </c>
      <c r="K4719" t="s">
        <v>2120</v>
      </c>
      <c r="L4719">
        <v>600</v>
      </c>
      <c r="M4719" t="str">
        <f>IF(Table1[[#This Row],[Average Cost for two]]&lt;=200, "0-200", IF(Table1[[#This Row],[Average Cost for two]]&lt;=400, "200-400", IF(Table1[[#This Row],[Average Cost for two]]&lt;=600, "400-600", IF(Table1[[#This Row],[Average Cost for two]]&lt;=800, "600-800", IF(Table1[[#This Row],[Average Cost for two]]&lt;=1000, "800-1000", "&gt;1000")))))</f>
        <v>400-600</v>
      </c>
      <c r="N4719" t="s">
        <v>2115</v>
      </c>
      <c r="O4719" t="s">
        <v>28</v>
      </c>
      <c r="P4719" t="s">
        <v>28</v>
      </c>
      <c r="Q4719" t="s">
        <v>28</v>
      </c>
      <c r="R4719" t="s">
        <v>28</v>
      </c>
      <c r="S4719">
        <v>2</v>
      </c>
      <c r="T4719">
        <v>3</v>
      </c>
      <c r="U4719" t="s">
        <v>138</v>
      </c>
      <c r="V4719" t="s">
        <v>139</v>
      </c>
      <c r="W4719">
        <v>20</v>
      </c>
    </row>
    <row r="4720" spans="1:23" x14ac:dyDescent="0.25">
      <c r="A4720">
        <v>18265677</v>
      </c>
      <c r="B4720" t="s">
        <v>11125</v>
      </c>
      <c r="C4720" t="str">
        <f>VLOOKUP(Table1[[#This Row],[Country Code]],Table3[],2)</f>
        <v>India</v>
      </c>
      <c r="D4720">
        <v>1</v>
      </c>
      <c r="E4720" t="s">
        <v>6914</v>
      </c>
      <c r="F4720" t="s">
        <v>11114</v>
      </c>
      <c r="G4720" t="s">
        <v>11046</v>
      </c>
      <c r="H4720" t="s">
        <v>11047</v>
      </c>
      <c r="I4720">
        <v>77.138440599999996</v>
      </c>
      <c r="J4720">
        <v>28.6557286</v>
      </c>
      <c r="K4720" t="s">
        <v>6122</v>
      </c>
      <c r="L4720">
        <v>2500</v>
      </c>
      <c r="M4720" t="str">
        <f>IF(Table1[[#This Row],[Average Cost for two]]&lt;=200, "0-200", IF(Table1[[#This Row],[Average Cost for two]]&lt;=400, "200-400", IF(Table1[[#This Row],[Average Cost for two]]&lt;=600, "400-600", IF(Table1[[#This Row],[Average Cost for two]]&lt;=800, "600-800", IF(Table1[[#This Row],[Average Cost for two]]&lt;=1000, "800-1000", "&gt;1000")))))</f>
        <v>&gt;1000</v>
      </c>
      <c r="N4720" t="s">
        <v>2115</v>
      </c>
      <c r="O4720" t="s">
        <v>27</v>
      </c>
      <c r="P4720" t="s">
        <v>28</v>
      </c>
      <c r="Q4720" t="s">
        <v>28</v>
      </c>
      <c r="R4720" t="s">
        <v>28</v>
      </c>
      <c r="S4720">
        <v>4</v>
      </c>
      <c r="T4720">
        <v>3.2</v>
      </c>
      <c r="U4720" t="s">
        <v>138</v>
      </c>
      <c r="V4720" t="s">
        <v>139</v>
      </c>
      <c r="W4720">
        <v>14</v>
      </c>
    </row>
    <row r="4721" spans="1:23" x14ac:dyDescent="0.25">
      <c r="A4721">
        <v>309998</v>
      </c>
      <c r="B4721" t="s">
        <v>11126</v>
      </c>
      <c r="C4721" t="str">
        <f>VLOOKUP(Table1[[#This Row],[Country Code]],Table3[],2)</f>
        <v>India</v>
      </c>
      <c r="D4721">
        <v>1</v>
      </c>
      <c r="E4721" t="s">
        <v>6914</v>
      </c>
      <c r="F4721" t="s">
        <v>11127</v>
      </c>
      <c r="G4721" t="s">
        <v>11046</v>
      </c>
      <c r="H4721" t="s">
        <v>11047</v>
      </c>
      <c r="I4721">
        <v>77.136256900000006</v>
      </c>
      <c r="J4721">
        <v>28.654351699999999</v>
      </c>
      <c r="K4721" t="s">
        <v>3111</v>
      </c>
      <c r="L4721">
        <v>1100</v>
      </c>
      <c r="M4721" t="str">
        <f>IF(Table1[[#This Row],[Average Cost for two]]&lt;=200, "0-200", IF(Table1[[#This Row],[Average Cost for two]]&lt;=400, "200-400", IF(Table1[[#This Row],[Average Cost for two]]&lt;=600, "400-600", IF(Table1[[#This Row],[Average Cost for two]]&lt;=800, "600-800", IF(Table1[[#This Row],[Average Cost for two]]&lt;=1000, "800-1000", "&gt;1000")))))</f>
        <v>&gt;1000</v>
      </c>
      <c r="N4721" t="s">
        <v>2115</v>
      </c>
      <c r="O4721" t="s">
        <v>27</v>
      </c>
      <c r="P4721" t="s">
        <v>28</v>
      </c>
      <c r="Q4721" t="s">
        <v>28</v>
      </c>
      <c r="R4721" t="s">
        <v>28</v>
      </c>
      <c r="S4721">
        <v>3</v>
      </c>
      <c r="T4721">
        <v>3.4</v>
      </c>
      <c r="U4721" t="s">
        <v>138</v>
      </c>
      <c r="V4721" t="s">
        <v>139</v>
      </c>
      <c r="W4721">
        <v>74</v>
      </c>
    </row>
    <row r="4722" spans="1:23" x14ac:dyDescent="0.25">
      <c r="A4722">
        <v>18201995</v>
      </c>
      <c r="B4722" t="s">
        <v>11128</v>
      </c>
      <c r="C4722" t="str">
        <f>VLOOKUP(Table1[[#This Row],[Country Code]],Table3[],2)</f>
        <v>India</v>
      </c>
      <c r="D4722">
        <v>1</v>
      </c>
      <c r="E4722" t="s">
        <v>6914</v>
      </c>
      <c r="F4722" t="s">
        <v>11129</v>
      </c>
      <c r="G4722" t="s">
        <v>11046</v>
      </c>
      <c r="H4722" t="s">
        <v>11047</v>
      </c>
      <c r="I4722">
        <v>77.130673999999999</v>
      </c>
      <c r="J4722">
        <v>28.648973900000001</v>
      </c>
      <c r="K4722" t="s">
        <v>11130</v>
      </c>
      <c r="L4722">
        <v>550</v>
      </c>
      <c r="M4722" t="str">
        <f>IF(Table1[[#This Row],[Average Cost for two]]&lt;=200, "0-200", IF(Table1[[#This Row],[Average Cost for two]]&lt;=400, "200-400", IF(Table1[[#This Row],[Average Cost for two]]&lt;=600, "400-600", IF(Table1[[#This Row],[Average Cost for two]]&lt;=800, "600-800", IF(Table1[[#This Row],[Average Cost for two]]&lt;=1000, "800-1000", "&gt;1000")))))</f>
        <v>400-600</v>
      </c>
      <c r="N4722" t="s">
        <v>2115</v>
      </c>
      <c r="O4722" t="s">
        <v>28</v>
      </c>
      <c r="P4722" t="s">
        <v>28</v>
      </c>
      <c r="Q4722" t="s">
        <v>28</v>
      </c>
      <c r="R4722" t="s">
        <v>28</v>
      </c>
      <c r="S4722">
        <v>2</v>
      </c>
      <c r="T4722">
        <v>3.1</v>
      </c>
      <c r="U4722" t="s">
        <v>138</v>
      </c>
      <c r="V4722" t="s">
        <v>139</v>
      </c>
      <c r="W4722">
        <v>20</v>
      </c>
    </row>
    <row r="4723" spans="1:23" x14ac:dyDescent="0.25">
      <c r="A4723">
        <v>306245</v>
      </c>
      <c r="B4723" t="s">
        <v>11131</v>
      </c>
      <c r="C4723" t="str">
        <f>VLOOKUP(Table1[[#This Row],[Country Code]],Table3[],2)</f>
        <v>India</v>
      </c>
      <c r="D4723">
        <v>1</v>
      </c>
      <c r="E4723" t="s">
        <v>6914</v>
      </c>
      <c r="F4723" t="s">
        <v>11132</v>
      </c>
      <c r="G4723" t="s">
        <v>11046</v>
      </c>
      <c r="H4723" t="s">
        <v>11047</v>
      </c>
      <c r="I4723">
        <v>77.137553699999998</v>
      </c>
      <c r="J4723">
        <v>28.6546314</v>
      </c>
      <c r="K4723" t="s">
        <v>11133</v>
      </c>
      <c r="L4723">
        <v>1200</v>
      </c>
      <c r="M4723" t="str">
        <f>IF(Table1[[#This Row],[Average Cost for two]]&lt;=200, "0-200", IF(Table1[[#This Row],[Average Cost for two]]&lt;=400, "200-400", IF(Table1[[#This Row],[Average Cost for two]]&lt;=600, "400-600", IF(Table1[[#This Row],[Average Cost for two]]&lt;=800, "600-800", IF(Table1[[#This Row],[Average Cost for two]]&lt;=1000, "800-1000", "&gt;1000")))))</f>
        <v>&gt;1000</v>
      </c>
      <c r="N4723" t="s">
        <v>2115</v>
      </c>
      <c r="O4723" t="s">
        <v>27</v>
      </c>
      <c r="P4723" t="s">
        <v>27</v>
      </c>
      <c r="Q4723" t="s">
        <v>28</v>
      </c>
      <c r="R4723" t="s">
        <v>28</v>
      </c>
      <c r="S4723">
        <v>3</v>
      </c>
      <c r="T4723">
        <v>3.5</v>
      </c>
      <c r="U4723" t="s">
        <v>101</v>
      </c>
      <c r="V4723" t="s">
        <v>102</v>
      </c>
      <c r="W4723">
        <v>133</v>
      </c>
    </row>
    <row r="4724" spans="1:23" x14ac:dyDescent="0.25">
      <c r="A4724">
        <v>306168</v>
      </c>
      <c r="B4724" t="s">
        <v>11134</v>
      </c>
      <c r="C4724" t="str">
        <f>VLOOKUP(Table1[[#This Row],[Country Code]],Table3[],2)</f>
        <v>India</v>
      </c>
      <c r="D4724">
        <v>1</v>
      </c>
      <c r="E4724" t="s">
        <v>6914</v>
      </c>
      <c r="F4724" t="s">
        <v>11135</v>
      </c>
      <c r="G4724" t="s">
        <v>11046</v>
      </c>
      <c r="H4724" t="s">
        <v>11047</v>
      </c>
      <c r="I4724">
        <v>77.142851899999997</v>
      </c>
      <c r="J4724">
        <v>28.655266300000001</v>
      </c>
      <c r="K4724" t="s">
        <v>2351</v>
      </c>
      <c r="L4724">
        <v>650</v>
      </c>
      <c r="M4724" t="str">
        <f>IF(Table1[[#This Row],[Average Cost for two]]&lt;=200, "0-200", IF(Table1[[#This Row],[Average Cost for two]]&lt;=400, "200-400", IF(Table1[[#This Row],[Average Cost for two]]&lt;=600, "400-600", IF(Table1[[#This Row],[Average Cost for two]]&lt;=800, "600-800", IF(Table1[[#This Row],[Average Cost for two]]&lt;=1000, "800-1000", "&gt;1000")))))</f>
        <v>600-800</v>
      </c>
      <c r="N4724" t="s">
        <v>2115</v>
      </c>
      <c r="O4724" t="s">
        <v>28</v>
      </c>
      <c r="P4724" t="s">
        <v>28</v>
      </c>
      <c r="Q4724" t="s">
        <v>28</v>
      </c>
      <c r="R4724" t="s">
        <v>28</v>
      </c>
      <c r="S4724">
        <v>2</v>
      </c>
      <c r="T4724">
        <v>3.5</v>
      </c>
      <c r="U4724" t="s">
        <v>101</v>
      </c>
      <c r="V4724" t="s">
        <v>102</v>
      </c>
      <c r="W4724">
        <v>98</v>
      </c>
    </row>
    <row r="4725" spans="1:23" x14ac:dyDescent="0.25">
      <c r="A4725">
        <v>18365996</v>
      </c>
      <c r="B4725" t="s">
        <v>11136</v>
      </c>
      <c r="C4725" t="str">
        <f>VLOOKUP(Table1[[#This Row],[Country Code]],Table3[],2)</f>
        <v>India</v>
      </c>
      <c r="D4725">
        <v>1</v>
      </c>
      <c r="E4725" t="s">
        <v>6914</v>
      </c>
      <c r="F4725" t="s">
        <v>11137</v>
      </c>
      <c r="G4725" t="s">
        <v>11046</v>
      </c>
      <c r="H4725" t="s">
        <v>11047</v>
      </c>
      <c r="I4725">
        <v>77.143881399999998</v>
      </c>
      <c r="J4725">
        <v>28.6521899</v>
      </c>
      <c r="K4725" t="s">
        <v>2341</v>
      </c>
      <c r="L4725">
        <v>250</v>
      </c>
      <c r="M4725" t="str">
        <f>IF(Table1[[#This Row],[Average Cost for two]]&lt;=200, "0-200", IF(Table1[[#This Row],[Average Cost for two]]&lt;=400, "200-400", IF(Table1[[#This Row],[Average Cost for two]]&lt;=600, "400-600", IF(Table1[[#This Row],[Average Cost for two]]&lt;=800, "600-800", IF(Table1[[#This Row],[Average Cost for two]]&lt;=1000, "800-1000", "&gt;1000")))))</f>
        <v>200-400</v>
      </c>
      <c r="N4725" t="s">
        <v>2115</v>
      </c>
      <c r="O4725" t="s">
        <v>28</v>
      </c>
      <c r="P4725" t="s">
        <v>28</v>
      </c>
      <c r="Q4725" t="s">
        <v>28</v>
      </c>
      <c r="R4725" t="s">
        <v>28</v>
      </c>
      <c r="S4725">
        <v>1</v>
      </c>
      <c r="T4725">
        <v>3.6</v>
      </c>
      <c r="U4725" t="s">
        <v>101</v>
      </c>
      <c r="V4725" t="s">
        <v>102</v>
      </c>
      <c r="W4725">
        <v>26</v>
      </c>
    </row>
    <row r="4726" spans="1:23" x14ac:dyDescent="0.25">
      <c r="A4726">
        <v>311448</v>
      </c>
      <c r="B4726" t="s">
        <v>11138</v>
      </c>
      <c r="C4726" t="str">
        <f>VLOOKUP(Table1[[#This Row],[Country Code]],Table3[],2)</f>
        <v>India</v>
      </c>
      <c r="D4726">
        <v>1</v>
      </c>
      <c r="E4726" t="s">
        <v>6914</v>
      </c>
      <c r="F4726" t="s">
        <v>11139</v>
      </c>
      <c r="G4726" t="s">
        <v>11046</v>
      </c>
      <c r="H4726" t="s">
        <v>11047</v>
      </c>
      <c r="I4726">
        <v>0</v>
      </c>
      <c r="J4726">
        <v>0</v>
      </c>
      <c r="K4726" t="s">
        <v>145</v>
      </c>
      <c r="L4726">
        <v>500</v>
      </c>
      <c r="M4726" t="str">
        <f>IF(Table1[[#This Row],[Average Cost for two]]&lt;=200, "0-200", IF(Table1[[#This Row],[Average Cost for two]]&lt;=400, "200-400", IF(Table1[[#This Row],[Average Cost for two]]&lt;=600, "400-600", IF(Table1[[#This Row],[Average Cost for two]]&lt;=800, "600-800", IF(Table1[[#This Row],[Average Cost for two]]&lt;=1000, "800-1000", "&gt;1000")))))</f>
        <v>400-600</v>
      </c>
      <c r="N4726" t="s">
        <v>2115</v>
      </c>
      <c r="O4726" t="s">
        <v>28</v>
      </c>
      <c r="P4726" t="s">
        <v>28</v>
      </c>
      <c r="Q4726" t="s">
        <v>28</v>
      </c>
      <c r="R4726" t="s">
        <v>28</v>
      </c>
      <c r="S4726">
        <v>2</v>
      </c>
      <c r="T4726">
        <v>3.7</v>
      </c>
      <c r="U4726" t="s">
        <v>101</v>
      </c>
      <c r="V4726" t="s">
        <v>102</v>
      </c>
      <c r="W4726">
        <v>68</v>
      </c>
    </row>
    <row r="4727" spans="1:23" x14ac:dyDescent="0.25">
      <c r="A4727">
        <v>303350</v>
      </c>
      <c r="B4727" t="s">
        <v>11140</v>
      </c>
      <c r="C4727" t="str">
        <f>VLOOKUP(Table1[[#This Row],[Country Code]],Table3[],2)</f>
        <v>India</v>
      </c>
      <c r="D4727">
        <v>1</v>
      </c>
      <c r="E4727" t="s">
        <v>6914</v>
      </c>
      <c r="F4727" t="s">
        <v>11141</v>
      </c>
      <c r="G4727" t="s">
        <v>11046</v>
      </c>
      <c r="H4727" t="s">
        <v>11047</v>
      </c>
      <c r="I4727">
        <v>77.139495199999999</v>
      </c>
      <c r="J4727">
        <v>28.655594900000001</v>
      </c>
      <c r="K4727" t="s">
        <v>2114</v>
      </c>
      <c r="L4727">
        <v>1000</v>
      </c>
      <c r="M4727" t="str">
        <f>IF(Table1[[#This Row],[Average Cost for two]]&lt;=200, "0-200", IF(Table1[[#This Row],[Average Cost for two]]&lt;=400, "200-400", IF(Table1[[#This Row],[Average Cost for two]]&lt;=600, "400-600", IF(Table1[[#This Row],[Average Cost for two]]&lt;=800, "600-800", IF(Table1[[#This Row],[Average Cost for two]]&lt;=1000, "800-1000", "&gt;1000")))))</f>
        <v>800-1000</v>
      </c>
      <c r="N4727" t="s">
        <v>2115</v>
      </c>
      <c r="O4727" t="s">
        <v>27</v>
      </c>
      <c r="P4727" t="s">
        <v>28</v>
      </c>
      <c r="Q4727" t="s">
        <v>28</v>
      </c>
      <c r="R4727" t="s">
        <v>28</v>
      </c>
      <c r="S4727">
        <v>3</v>
      </c>
      <c r="T4727">
        <v>3.6</v>
      </c>
      <c r="U4727" t="s">
        <v>101</v>
      </c>
      <c r="V4727" t="s">
        <v>102</v>
      </c>
      <c r="W4727">
        <v>283</v>
      </c>
    </row>
    <row r="4728" spans="1:23" x14ac:dyDescent="0.25">
      <c r="A4728">
        <v>18378056</v>
      </c>
      <c r="B4728" t="s">
        <v>11142</v>
      </c>
      <c r="C4728" t="str">
        <f>VLOOKUP(Table1[[#This Row],[Country Code]],Table3[],2)</f>
        <v>India</v>
      </c>
      <c r="D4728">
        <v>1</v>
      </c>
      <c r="E4728" t="s">
        <v>6914</v>
      </c>
      <c r="F4728" t="s">
        <v>11143</v>
      </c>
      <c r="G4728" t="s">
        <v>11046</v>
      </c>
      <c r="H4728" t="s">
        <v>11047</v>
      </c>
      <c r="I4728">
        <v>77.151982399999994</v>
      </c>
      <c r="J4728">
        <v>28.657538299999999</v>
      </c>
      <c r="K4728" t="s">
        <v>2390</v>
      </c>
      <c r="L4728">
        <v>1200</v>
      </c>
      <c r="M4728" t="str">
        <f>IF(Table1[[#This Row],[Average Cost for two]]&lt;=200, "0-200", IF(Table1[[#This Row],[Average Cost for two]]&lt;=400, "200-400", IF(Table1[[#This Row],[Average Cost for two]]&lt;=600, "400-600", IF(Table1[[#This Row],[Average Cost for two]]&lt;=800, "600-800", IF(Table1[[#This Row],[Average Cost for two]]&lt;=1000, "800-1000", "&gt;1000")))))</f>
        <v>&gt;1000</v>
      </c>
      <c r="N4728" t="s">
        <v>2115</v>
      </c>
      <c r="O4728" t="s">
        <v>27</v>
      </c>
      <c r="P4728" t="s">
        <v>28</v>
      </c>
      <c r="Q4728" t="s">
        <v>28</v>
      </c>
      <c r="R4728" t="s">
        <v>28</v>
      </c>
      <c r="S4728">
        <v>3</v>
      </c>
      <c r="T4728">
        <v>3.5</v>
      </c>
      <c r="U4728" t="s">
        <v>101</v>
      </c>
      <c r="V4728" t="s">
        <v>102</v>
      </c>
      <c r="W4728">
        <v>21</v>
      </c>
    </row>
    <row r="4729" spans="1:23" x14ac:dyDescent="0.25">
      <c r="A4729">
        <v>9513</v>
      </c>
      <c r="B4729" t="s">
        <v>11144</v>
      </c>
      <c r="C4729" t="str">
        <f>VLOOKUP(Table1[[#This Row],[Country Code]],Table3[],2)</f>
        <v>India</v>
      </c>
      <c r="D4729">
        <v>1</v>
      </c>
      <c r="E4729" t="s">
        <v>6914</v>
      </c>
      <c r="F4729" t="s">
        <v>11145</v>
      </c>
      <c r="G4729" t="s">
        <v>11046</v>
      </c>
      <c r="H4729" t="s">
        <v>11047</v>
      </c>
      <c r="I4729">
        <v>77.129287000000005</v>
      </c>
      <c r="J4729">
        <v>28.651894899999999</v>
      </c>
      <c r="K4729" t="s">
        <v>2341</v>
      </c>
      <c r="L4729">
        <v>150</v>
      </c>
      <c r="M4729" t="str">
        <f>IF(Table1[[#This Row],[Average Cost for two]]&lt;=200, "0-200", IF(Table1[[#This Row],[Average Cost for two]]&lt;=400, "200-400", IF(Table1[[#This Row],[Average Cost for two]]&lt;=600, "400-600", IF(Table1[[#This Row],[Average Cost for two]]&lt;=800, "600-800", IF(Table1[[#This Row],[Average Cost for two]]&lt;=1000, "800-1000", "&gt;1000")))))</f>
        <v>0-200</v>
      </c>
      <c r="N4729" t="s">
        <v>2115</v>
      </c>
      <c r="O4729" t="s">
        <v>28</v>
      </c>
      <c r="P4729" t="s">
        <v>28</v>
      </c>
      <c r="Q4729" t="s">
        <v>28</v>
      </c>
      <c r="R4729" t="s">
        <v>28</v>
      </c>
      <c r="S4729">
        <v>1</v>
      </c>
      <c r="T4729">
        <v>3.5</v>
      </c>
      <c r="U4729" t="s">
        <v>101</v>
      </c>
      <c r="V4729" t="s">
        <v>102</v>
      </c>
      <c r="W4729">
        <v>23</v>
      </c>
    </row>
    <row r="4730" spans="1:23" x14ac:dyDescent="0.25">
      <c r="A4730">
        <v>18303704</v>
      </c>
      <c r="B4730" t="s">
        <v>11146</v>
      </c>
      <c r="C4730" t="str">
        <f>VLOOKUP(Table1[[#This Row],[Country Code]],Table3[],2)</f>
        <v>India</v>
      </c>
      <c r="D4730">
        <v>1</v>
      </c>
      <c r="E4730" t="s">
        <v>6914</v>
      </c>
      <c r="F4730" t="s">
        <v>11147</v>
      </c>
      <c r="G4730" t="s">
        <v>11046</v>
      </c>
      <c r="H4730" t="s">
        <v>11047</v>
      </c>
      <c r="I4730">
        <v>77.137475499999994</v>
      </c>
      <c r="J4730">
        <v>28.655443399999999</v>
      </c>
      <c r="K4730" t="s">
        <v>2280</v>
      </c>
      <c r="L4730">
        <v>600</v>
      </c>
      <c r="M4730" t="str">
        <f>IF(Table1[[#This Row],[Average Cost for two]]&lt;=200, "0-200", IF(Table1[[#This Row],[Average Cost for two]]&lt;=400, "200-400", IF(Table1[[#This Row],[Average Cost for two]]&lt;=600, "400-600", IF(Table1[[#This Row],[Average Cost for two]]&lt;=800, "600-800", IF(Table1[[#This Row],[Average Cost for two]]&lt;=1000, "800-1000", "&gt;1000")))))</f>
        <v>400-600</v>
      </c>
      <c r="N4730" t="s">
        <v>2115</v>
      </c>
      <c r="O4730" t="s">
        <v>28</v>
      </c>
      <c r="P4730" t="s">
        <v>27</v>
      </c>
      <c r="Q4730" t="s">
        <v>28</v>
      </c>
      <c r="R4730" t="s">
        <v>28</v>
      </c>
      <c r="S4730">
        <v>2</v>
      </c>
      <c r="T4730">
        <v>3.6</v>
      </c>
      <c r="U4730" t="s">
        <v>101</v>
      </c>
      <c r="V4730" t="s">
        <v>102</v>
      </c>
      <c r="W4730">
        <v>55</v>
      </c>
    </row>
    <row r="4731" spans="1:23" x14ac:dyDescent="0.25">
      <c r="A4731">
        <v>308111</v>
      </c>
      <c r="B4731" t="s">
        <v>10677</v>
      </c>
      <c r="C4731" t="str">
        <f>VLOOKUP(Table1[[#This Row],[Country Code]],Table3[],2)</f>
        <v>India</v>
      </c>
      <c r="D4731">
        <v>1</v>
      </c>
      <c r="E4731" t="s">
        <v>6914</v>
      </c>
      <c r="F4731" t="s">
        <v>11148</v>
      </c>
      <c r="G4731" t="s">
        <v>11046</v>
      </c>
      <c r="H4731" t="s">
        <v>11047</v>
      </c>
      <c r="I4731">
        <v>77.140942699999997</v>
      </c>
      <c r="J4731">
        <v>28.655995600000001</v>
      </c>
      <c r="K4731" t="s">
        <v>2280</v>
      </c>
      <c r="L4731">
        <v>750</v>
      </c>
      <c r="M4731" t="str">
        <f>IF(Table1[[#This Row],[Average Cost for two]]&lt;=200, "0-200", IF(Table1[[#This Row],[Average Cost for two]]&lt;=400, "200-400", IF(Table1[[#This Row],[Average Cost for two]]&lt;=600, "400-600", IF(Table1[[#This Row],[Average Cost for two]]&lt;=800, "600-800", IF(Table1[[#This Row],[Average Cost for two]]&lt;=1000, "800-1000", "&gt;1000")))))</f>
        <v>600-800</v>
      </c>
      <c r="N4731" t="s">
        <v>2115</v>
      </c>
      <c r="O4731" t="s">
        <v>28</v>
      </c>
      <c r="P4731" t="s">
        <v>27</v>
      </c>
      <c r="Q4731" t="s">
        <v>28</v>
      </c>
      <c r="R4731" t="s">
        <v>28</v>
      </c>
      <c r="S4731">
        <v>2</v>
      </c>
      <c r="T4731">
        <v>3.5</v>
      </c>
      <c r="U4731" t="s">
        <v>101</v>
      </c>
      <c r="V4731" t="s">
        <v>102</v>
      </c>
      <c r="W4731">
        <v>102</v>
      </c>
    </row>
    <row r="4732" spans="1:23" x14ac:dyDescent="0.25">
      <c r="A4732">
        <v>312922</v>
      </c>
      <c r="B4732" t="s">
        <v>11149</v>
      </c>
      <c r="C4732" t="str">
        <f>VLOOKUP(Table1[[#This Row],[Country Code]],Table3[],2)</f>
        <v>India</v>
      </c>
      <c r="D4732">
        <v>1</v>
      </c>
      <c r="E4732" t="s">
        <v>6914</v>
      </c>
      <c r="F4732" t="s">
        <v>11150</v>
      </c>
      <c r="G4732" t="s">
        <v>11046</v>
      </c>
      <c r="H4732" t="s">
        <v>11047</v>
      </c>
      <c r="I4732">
        <v>77.136738199999996</v>
      </c>
      <c r="J4732">
        <v>28.6503488</v>
      </c>
      <c r="K4732" t="s">
        <v>3121</v>
      </c>
      <c r="L4732">
        <v>500</v>
      </c>
      <c r="M4732" t="str">
        <f>IF(Table1[[#This Row],[Average Cost for two]]&lt;=200, "0-200", IF(Table1[[#This Row],[Average Cost for two]]&lt;=400, "200-400", IF(Table1[[#This Row],[Average Cost for two]]&lt;=600, "400-600", IF(Table1[[#This Row],[Average Cost for two]]&lt;=800, "600-800", IF(Table1[[#This Row],[Average Cost for two]]&lt;=1000, "800-1000", "&gt;1000")))))</f>
        <v>400-600</v>
      </c>
      <c r="N4732" t="s">
        <v>2115</v>
      </c>
      <c r="O4732" t="s">
        <v>28</v>
      </c>
      <c r="P4732" t="s">
        <v>28</v>
      </c>
      <c r="Q4732" t="s">
        <v>28</v>
      </c>
      <c r="R4732" t="s">
        <v>28</v>
      </c>
      <c r="S4732">
        <v>2</v>
      </c>
      <c r="T4732">
        <v>2.4</v>
      </c>
      <c r="U4732" t="s">
        <v>1058</v>
      </c>
      <c r="V4732" t="s">
        <v>1059</v>
      </c>
      <c r="W4732">
        <v>20</v>
      </c>
    </row>
    <row r="4733" spans="1:23" x14ac:dyDescent="0.25">
      <c r="A4733">
        <v>3918</v>
      </c>
      <c r="B4733" t="s">
        <v>4819</v>
      </c>
      <c r="C4733" t="str">
        <f>VLOOKUP(Table1[[#This Row],[Country Code]],Table3[],2)</f>
        <v>India</v>
      </c>
      <c r="D4733">
        <v>1</v>
      </c>
      <c r="E4733" t="s">
        <v>6914</v>
      </c>
      <c r="F4733" t="s">
        <v>11151</v>
      </c>
      <c r="G4733" t="s">
        <v>11046</v>
      </c>
      <c r="H4733" t="s">
        <v>11047</v>
      </c>
      <c r="I4733">
        <v>77.128442500000006</v>
      </c>
      <c r="J4733">
        <v>28.651777500000001</v>
      </c>
      <c r="K4733" t="s">
        <v>2120</v>
      </c>
      <c r="L4733">
        <v>350</v>
      </c>
      <c r="M4733" t="str">
        <f>IF(Table1[[#This Row],[Average Cost for two]]&lt;=200, "0-200", IF(Table1[[#This Row],[Average Cost for two]]&lt;=400, "200-400", IF(Table1[[#This Row],[Average Cost for two]]&lt;=600, "400-600", IF(Table1[[#This Row],[Average Cost for two]]&lt;=800, "600-800", IF(Table1[[#This Row],[Average Cost for two]]&lt;=1000, "800-1000", "&gt;1000")))))</f>
        <v>200-400</v>
      </c>
      <c r="N4733" t="s">
        <v>2115</v>
      </c>
      <c r="O4733" t="s">
        <v>28</v>
      </c>
      <c r="P4733" t="s">
        <v>28</v>
      </c>
      <c r="Q4733" t="s">
        <v>28</v>
      </c>
      <c r="R4733" t="s">
        <v>28</v>
      </c>
      <c r="S4733">
        <v>1</v>
      </c>
      <c r="T4733">
        <v>2.1</v>
      </c>
      <c r="U4733" t="s">
        <v>1058</v>
      </c>
      <c r="V4733" t="s">
        <v>1059</v>
      </c>
      <c r="W4733">
        <v>54</v>
      </c>
    </row>
    <row r="4734" spans="1:23" x14ac:dyDescent="0.25">
      <c r="A4734">
        <v>308784</v>
      </c>
      <c r="B4734" t="s">
        <v>3001</v>
      </c>
      <c r="C4734" t="str">
        <f>VLOOKUP(Table1[[#This Row],[Country Code]],Table3[],2)</f>
        <v>India</v>
      </c>
      <c r="D4734">
        <v>1</v>
      </c>
      <c r="E4734" t="s">
        <v>6914</v>
      </c>
      <c r="F4734" t="s">
        <v>11152</v>
      </c>
      <c r="G4734" t="s">
        <v>11046</v>
      </c>
      <c r="H4734" t="s">
        <v>11047</v>
      </c>
      <c r="I4734">
        <v>77.146642299999996</v>
      </c>
      <c r="J4734">
        <v>28.6568197</v>
      </c>
      <c r="K4734" t="s">
        <v>54</v>
      </c>
      <c r="L4734">
        <v>800</v>
      </c>
      <c r="M4734" t="str">
        <f>IF(Table1[[#This Row],[Average Cost for two]]&lt;=200, "0-200", IF(Table1[[#This Row],[Average Cost for two]]&lt;=400, "200-400", IF(Table1[[#This Row],[Average Cost for two]]&lt;=600, "400-600", IF(Table1[[#This Row],[Average Cost for two]]&lt;=800, "600-800", IF(Table1[[#This Row],[Average Cost for two]]&lt;=1000, "800-1000", "&gt;1000")))))</f>
        <v>600-800</v>
      </c>
      <c r="N4734" t="s">
        <v>2115</v>
      </c>
      <c r="O4734" t="s">
        <v>28</v>
      </c>
      <c r="P4734" t="s">
        <v>27</v>
      </c>
      <c r="Q4734" t="s">
        <v>28</v>
      </c>
      <c r="R4734" t="s">
        <v>28</v>
      </c>
      <c r="S4734">
        <v>2</v>
      </c>
      <c r="T4734">
        <v>2.4</v>
      </c>
      <c r="U4734" t="s">
        <v>1058</v>
      </c>
      <c r="V4734" t="s">
        <v>1059</v>
      </c>
      <c r="W4734">
        <v>39</v>
      </c>
    </row>
    <row r="4735" spans="1:23" x14ac:dyDescent="0.25">
      <c r="A4735">
        <v>2316</v>
      </c>
      <c r="B4735" t="s">
        <v>11153</v>
      </c>
      <c r="C4735" t="str">
        <f>VLOOKUP(Table1[[#This Row],[Country Code]],Table3[],2)</f>
        <v>India</v>
      </c>
      <c r="D4735">
        <v>1</v>
      </c>
      <c r="E4735" t="s">
        <v>6914</v>
      </c>
      <c r="F4735" t="s">
        <v>11154</v>
      </c>
      <c r="G4735" t="s">
        <v>2903</v>
      </c>
      <c r="H4735" t="s">
        <v>11155</v>
      </c>
      <c r="I4735">
        <v>77.286261600000003</v>
      </c>
      <c r="J4735">
        <v>28.661111999999999</v>
      </c>
      <c r="K4735" t="s">
        <v>2120</v>
      </c>
      <c r="L4735">
        <v>200</v>
      </c>
      <c r="M4735" t="str">
        <f>IF(Table1[[#This Row],[Average Cost for two]]&lt;=200, "0-200", IF(Table1[[#This Row],[Average Cost for two]]&lt;=400, "200-400", IF(Table1[[#This Row],[Average Cost for two]]&lt;=600, "400-600", IF(Table1[[#This Row],[Average Cost for two]]&lt;=800, "600-800", IF(Table1[[#This Row],[Average Cost for two]]&lt;=1000, "800-1000", "&gt;1000")))))</f>
        <v>0-200</v>
      </c>
      <c r="N4735" t="s">
        <v>2115</v>
      </c>
      <c r="O4735" t="s">
        <v>28</v>
      </c>
      <c r="P4735" t="s">
        <v>28</v>
      </c>
      <c r="Q4735" t="s">
        <v>28</v>
      </c>
      <c r="R4735" t="s">
        <v>28</v>
      </c>
      <c r="S4735">
        <v>1</v>
      </c>
      <c r="T4735">
        <v>2.9</v>
      </c>
      <c r="U4735" t="s">
        <v>138</v>
      </c>
      <c r="V4735" t="s">
        <v>139</v>
      </c>
      <c r="W4735">
        <v>6</v>
      </c>
    </row>
    <row r="4736" spans="1:23" x14ac:dyDescent="0.25">
      <c r="A4736">
        <v>2315</v>
      </c>
      <c r="B4736" t="s">
        <v>2971</v>
      </c>
      <c r="C4736" t="str">
        <f>VLOOKUP(Table1[[#This Row],[Country Code]],Table3[],2)</f>
        <v>India</v>
      </c>
      <c r="D4736">
        <v>1</v>
      </c>
      <c r="E4736" t="s">
        <v>6914</v>
      </c>
      <c r="F4736" t="s">
        <v>11156</v>
      </c>
      <c r="G4736" t="s">
        <v>2903</v>
      </c>
      <c r="H4736" t="s">
        <v>11155</v>
      </c>
      <c r="I4736">
        <v>77.286188300000006</v>
      </c>
      <c r="J4736">
        <v>28.661116700000001</v>
      </c>
      <c r="K4736" t="s">
        <v>2120</v>
      </c>
      <c r="L4736">
        <v>250</v>
      </c>
      <c r="M4736" t="str">
        <f>IF(Table1[[#This Row],[Average Cost for two]]&lt;=200, "0-200", IF(Table1[[#This Row],[Average Cost for two]]&lt;=400, "200-400", IF(Table1[[#This Row],[Average Cost for two]]&lt;=600, "400-600", IF(Table1[[#This Row],[Average Cost for two]]&lt;=800, "600-800", IF(Table1[[#This Row],[Average Cost for two]]&lt;=1000, "800-1000", "&gt;1000")))))</f>
        <v>200-400</v>
      </c>
      <c r="N4736" t="s">
        <v>2115</v>
      </c>
      <c r="O4736" t="s">
        <v>28</v>
      </c>
      <c r="P4736" t="s">
        <v>28</v>
      </c>
      <c r="Q4736" t="s">
        <v>28</v>
      </c>
      <c r="R4736" t="s">
        <v>28</v>
      </c>
      <c r="S4736">
        <v>1</v>
      </c>
      <c r="T4736">
        <v>3</v>
      </c>
      <c r="U4736" t="s">
        <v>138</v>
      </c>
      <c r="V4736" t="s">
        <v>139</v>
      </c>
      <c r="W4736">
        <v>15</v>
      </c>
    </row>
    <row r="4737" spans="1:23" x14ac:dyDescent="0.25">
      <c r="A4737">
        <v>313307</v>
      </c>
      <c r="B4737" t="s">
        <v>11157</v>
      </c>
      <c r="C4737" t="str">
        <f>VLOOKUP(Table1[[#This Row],[Country Code]],Table3[],2)</f>
        <v>India</v>
      </c>
      <c r="D4737">
        <v>1</v>
      </c>
      <c r="E4737" t="s">
        <v>6914</v>
      </c>
      <c r="F4737" t="s">
        <v>11158</v>
      </c>
      <c r="G4737" t="s">
        <v>2903</v>
      </c>
      <c r="H4737" t="s">
        <v>11155</v>
      </c>
      <c r="I4737">
        <v>0</v>
      </c>
      <c r="J4737">
        <v>0</v>
      </c>
      <c r="K4737" t="s">
        <v>11159</v>
      </c>
      <c r="L4737">
        <v>200</v>
      </c>
      <c r="M4737" t="str">
        <f>IF(Table1[[#This Row],[Average Cost for two]]&lt;=200, "0-200", IF(Table1[[#This Row],[Average Cost for two]]&lt;=400, "200-400", IF(Table1[[#This Row],[Average Cost for two]]&lt;=600, "400-600", IF(Table1[[#This Row],[Average Cost for two]]&lt;=800, "600-800", IF(Table1[[#This Row],[Average Cost for two]]&lt;=1000, "800-1000", "&gt;1000")))))</f>
        <v>0-200</v>
      </c>
      <c r="N4737" t="s">
        <v>2115</v>
      </c>
      <c r="O4737" t="s">
        <v>28</v>
      </c>
      <c r="P4737" t="s">
        <v>28</v>
      </c>
      <c r="Q4737" t="s">
        <v>28</v>
      </c>
      <c r="R4737" t="s">
        <v>28</v>
      </c>
      <c r="S4737">
        <v>1</v>
      </c>
      <c r="T4737">
        <v>2.9</v>
      </c>
      <c r="U4737" t="s">
        <v>138</v>
      </c>
      <c r="V4737" t="s">
        <v>139</v>
      </c>
      <c r="W4737">
        <v>7</v>
      </c>
    </row>
    <row r="4738" spans="1:23" x14ac:dyDescent="0.25">
      <c r="A4738">
        <v>301208</v>
      </c>
      <c r="B4738" t="s">
        <v>4055</v>
      </c>
      <c r="C4738" t="str">
        <f>VLOOKUP(Table1[[#This Row],[Country Code]],Table3[],2)</f>
        <v>India</v>
      </c>
      <c r="D4738">
        <v>1</v>
      </c>
      <c r="E4738" t="s">
        <v>6914</v>
      </c>
      <c r="F4738" t="s">
        <v>11160</v>
      </c>
      <c r="G4738" t="s">
        <v>2903</v>
      </c>
      <c r="H4738" t="s">
        <v>11155</v>
      </c>
      <c r="I4738">
        <v>77.284295</v>
      </c>
      <c r="J4738">
        <v>28.665511670000001</v>
      </c>
      <c r="K4738" t="s">
        <v>2280</v>
      </c>
      <c r="L4738">
        <v>300</v>
      </c>
      <c r="M4738" t="str">
        <f>IF(Table1[[#This Row],[Average Cost for two]]&lt;=200, "0-200", IF(Table1[[#This Row],[Average Cost for two]]&lt;=400, "200-400", IF(Table1[[#This Row],[Average Cost for two]]&lt;=600, "400-600", IF(Table1[[#This Row],[Average Cost for two]]&lt;=800, "600-800", IF(Table1[[#This Row],[Average Cost for two]]&lt;=1000, "800-1000", "&gt;1000")))))</f>
        <v>200-400</v>
      </c>
      <c r="N4738" t="s">
        <v>2115</v>
      </c>
      <c r="O4738" t="s">
        <v>28</v>
      </c>
      <c r="P4738" t="s">
        <v>28</v>
      </c>
      <c r="Q4738" t="s">
        <v>28</v>
      </c>
      <c r="R4738" t="s">
        <v>28</v>
      </c>
      <c r="S4738">
        <v>1</v>
      </c>
      <c r="T4738">
        <v>2.9</v>
      </c>
      <c r="U4738" t="s">
        <v>138</v>
      </c>
      <c r="V4738" t="s">
        <v>139</v>
      </c>
      <c r="W4738">
        <v>16</v>
      </c>
    </row>
    <row r="4739" spans="1:23" x14ac:dyDescent="0.25">
      <c r="A4739">
        <v>18386203</v>
      </c>
      <c r="B4739" t="s">
        <v>11161</v>
      </c>
      <c r="C4739" t="str">
        <f>VLOOKUP(Table1[[#This Row],[Country Code]],Table3[],2)</f>
        <v>India</v>
      </c>
      <c r="D4739">
        <v>1</v>
      </c>
      <c r="E4739" t="s">
        <v>6914</v>
      </c>
      <c r="F4739" t="s">
        <v>11162</v>
      </c>
      <c r="G4739" t="s">
        <v>2903</v>
      </c>
      <c r="H4739" t="s">
        <v>11155</v>
      </c>
      <c r="I4739">
        <v>0</v>
      </c>
      <c r="J4739">
        <v>0</v>
      </c>
      <c r="K4739" t="s">
        <v>145</v>
      </c>
      <c r="L4739">
        <v>300</v>
      </c>
      <c r="M4739" t="str">
        <f>IF(Table1[[#This Row],[Average Cost for two]]&lt;=200, "0-200", IF(Table1[[#This Row],[Average Cost for two]]&lt;=400, "200-400", IF(Table1[[#This Row],[Average Cost for two]]&lt;=600, "400-600", IF(Table1[[#This Row],[Average Cost for two]]&lt;=800, "600-800", IF(Table1[[#This Row],[Average Cost for two]]&lt;=1000, "800-1000", "&gt;1000")))))</f>
        <v>200-400</v>
      </c>
      <c r="N4739" t="s">
        <v>2115</v>
      </c>
      <c r="O4739" t="s">
        <v>28</v>
      </c>
      <c r="P4739" t="s">
        <v>28</v>
      </c>
      <c r="Q4739" t="s">
        <v>28</v>
      </c>
      <c r="R4739" t="s">
        <v>28</v>
      </c>
      <c r="S4739">
        <v>1</v>
      </c>
      <c r="T4739">
        <v>3</v>
      </c>
      <c r="U4739" t="s">
        <v>138</v>
      </c>
      <c r="V4739" t="s">
        <v>139</v>
      </c>
      <c r="W4739">
        <v>6</v>
      </c>
    </row>
    <row r="4740" spans="1:23" x14ac:dyDescent="0.25">
      <c r="A4740">
        <v>18258507</v>
      </c>
      <c r="B4740" t="s">
        <v>11163</v>
      </c>
      <c r="C4740" t="str">
        <f>VLOOKUP(Table1[[#This Row],[Country Code]],Table3[],2)</f>
        <v>India</v>
      </c>
      <c r="D4740">
        <v>1</v>
      </c>
      <c r="E4740" t="s">
        <v>6914</v>
      </c>
      <c r="F4740" t="s">
        <v>11164</v>
      </c>
      <c r="G4740" t="s">
        <v>2903</v>
      </c>
      <c r="H4740" t="s">
        <v>11155</v>
      </c>
      <c r="I4740">
        <v>77.275810989999997</v>
      </c>
      <c r="J4740">
        <v>28.65854624</v>
      </c>
      <c r="K4740" t="s">
        <v>2139</v>
      </c>
      <c r="L4740">
        <v>400</v>
      </c>
      <c r="M4740" t="str">
        <f>IF(Table1[[#This Row],[Average Cost for two]]&lt;=200, "0-200", IF(Table1[[#This Row],[Average Cost for two]]&lt;=400, "200-400", IF(Table1[[#This Row],[Average Cost for two]]&lt;=600, "400-600", IF(Table1[[#This Row],[Average Cost for two]]&lt;=800, "600-800", IF(Table1[[#This Row],[Average Cost for two]]&lt;=1000, "800-1000", "&gt;1000")))))</f>
        <v>200-400</v>
      </c>
      <c r="N4740" t="s">
        <v>2115</v>
      </c>
      <c r="O4740" t="s">
        <v>28</v>
      </c>
      <c r="P4740" t="s">
        <v>28</v>
      </c>
      <c r="Q4740" t="s">
        <v>28</v>
      </c>
      <c r="R4740" t="s">
        <v>28</v>
      </c>
      <c r="S4740">
        <v>1</v>
      </c>
      <c r="T4740">
        <v>2.9</v>
      </c>
      <c r="U4740" t="s">
        <v>138</v>
      </c>
      <c r="V4740" t="s">
        <v>139</v>
      </c>
      <c r="W4740">
        <v>9</v>
      </c>
    </row>
    <row r="4741" spans="1:23" x14ac:dyDescent="0.25">
      <c r="A4741">
        <v>313091</v>
      </c>
      <c r="B4741" t="s">
        <v>11165</v>
      </c>
      <c r="C4741" t="str">
        <f>VLOOKUP(Table1[[#This Row],[Country Code]],Table3[],2)</f>
        <v>India</v>
      </c>
      <c r="D4741">
        <v>1</v>
      </c>
      <c r="E4741" t="s">
        <v>6914</v>
      </c>
      <c r="F4741" t="s">
        <v>11166</v>
      </c>
      <c r="G4741" t="s">
        <v>2903</v>
      </c>
      <c r="H4741" t="s">
        <v>11155</v>
      </c>
      <c r="I4741">
        <v>77.242310000000003</v>
      </c>
      <c r="J4741">
        <v>28.576059999999998</v>
      </c>
      <c r="K4741" t="s">
        <v>54</v>
      </c>
      <c r="L4741">
        <v>350</v>
      </c>
      <c r="M4741" t="str">
        <f>IF(Table1[[#This Row],[Average Cost for two]]&lt;=200, "0-200", IF(Table1[[#This Row],[Average Cost for two]]&lt;=400, "200-400", IF(Table1[[#This Row],[Average Cost for two]]&lt;=600, "400-600", IF(Table1[[#This Row],[Average Cost for two]]&lt;=800, "600-800", IF(Table1[[#This Row],[Average Cost for two]]&lt;=1000, "800-1000", "&gt;1000")))))</f>
        <v>200-400</v>
      </c>
      <c r="N4741" t="s">
        <v>2115</v>
      </c>
      <c r="O4741" t="s">
        <v>28</v>
      </c>
      <c r="P4741" t="s">
        <v>28</v>
      </c>
      <c r="Q4741" t="s">
        <v>28</v>
      </c>
      <c r="R4741" t="s">
        <v>28</v>
      </c>
      <c r="S4741">
        <v>1</v>
      </c>
      <c r="T4741">
        <v>2.9</v>
      </c>
      <c r="U4741" t="s">
        <v>138</v>
      </c>
      <c r="V4741" t="s">
        <v>139</v>
      </c>
      <c r="W4741">
        <v>5</v>
      </c>
    </row>
    <row r="4742" spans="1:23" x14ac:dyDescent="0.25">
      <c r="A4742">
        <v>313381</v>
      </c>
      <c r="B4742" t="s">
        <v>11167</v>
      </c>
      <c r="C4742" t="str">
        <f>VLOOKUP(Table1[[#This Row],[Country Code]],Table3[],2)</f>
        <v>India</v>
      </c>
      <c r="D4742">
        <v>1</v>
      </c>
      <c r="E4742" t="s">
        <v>6914</v>
      </c>
      <c r="F4742" t="s">
        <v>11168</v>
      </c>
      <c r="G4742" t="s">
        <v>2903</v>
      </c>
      <c r="H4742" t="s">
        <v>11155</v>
      </c>
      <c r="I4742">
        <v>77.2821</v>
      </c>
      <c r="J4742">
        <v>28.659050000000001</v>
      </c>
      <c r="K4742" t="s">
        <v>2120</v>
      </c>
      <c r="L4742">
        <v>150</v>
      </c>
      <c r="M4742" t="str">
        <f>IF(Table1[[#This Row],[Average Cost for two]]&lt;=200, "0-200", IF(Table1[[#This Row],[Average Cost for two]]&lt;=400, "200-400", IF(Table1[[#This Row],[Average Cost for two]]&lt;=600, "400-600", IF(Table1[[#This Row],[Average Cost for two]]&lt;=800, "600-800", IF(Table1[[#This Row],[Average Cost for two]]&lt;=1000, "800-1000", "&gt;1000")))))</f>
        <v>0-200</v>
      </c>
      <c r="N4742" t="s">
        <v>2115</v>
      </c>
      <c r="O4742" t="s">
        <v>28</v>
      </c>
      <c r="P4742" t="s">
        <v>28</v>
      </c>
      <c r="Q4742" t="s">
        <v>28</v>
      </c>
      <c r="R4742" t="s">
        <v>28</v>
      </c>
      <c r="S4742">
        <v>1</v>
      </c>
      <c r="T4742">
        <v>2.9</v>
      </c>
      <c r="U4742" t="s">
        <v>138</v>
      </c>
      <c r="V4742" t="s">
        <v>139</v>
      </c>
      <c r="W4742">
        <v>4</v>
      </c>
    </row>
    <row r="4743" spans="1:23" x14ac:dyDescent="0.25">
      <c r="A4743">
        <v>301201</v>
      </c>
      <c r="B4743" t="s">
        <v>7682</v>
      </c>
      <c r="C4743" t="str">
        <f>VLOOKUP(Table1[[#This Row],[Country Code]],Table3[],2)</f>
        <v>India</v>
      </c>
      <c r="D4743">
        <v>1</v>
      </c>
      <c r="E4743" t="s">
        <v>6914</v>
      </c>
      <c r="F4743" t="s">
        <v>11169</v>
      </c>
      <c r="G4743" t="s">
        <v>2903</v>
      </c>
      <c r="H4743" t="s">
        <v>11155</v>
      </c>
      <c r="I4743">
        <v>77.273111</v>
      </c>
      <c r="J4743">
        <v>28.6590466</v>
      </c>
      <c r="K4743" t="s">
        <v>2280</v>
      </c>
      <c r="L4743">
        <v>500</v>
      </c>
      <c r="M4743" t="str">
        <f>IF(Table1[[#This Row],[Average Cost for two]]&lt;=200, "0-200", IF(Table1[[#This Row],[Average Cost for two]]&lt;=400, "200-400", IF(Table1[[#This Row],[Average Cost for two]]&lt;=600, "400-600", IF(Table1[[#This Row],[Average Cost for two]]&lt;=800, "600-800", IF(Table1[[#This Row],[Average Cost for two]]&lt;=1000, "800-1000", "&gt;1000")))))</f>
        <v>400-600</v>
      </c>
      <c r="N4743" t="s">
        <v>2115</v>
      </c>
      <c r="O4743" t="s">
        <v>28</v>
      </c>
      <c r="P4743" t="s">
        <v>27</v>
      </c>
      <c r="Q4743" t="s">
        <v>28</v>
      </c>
      <c r="R4743" t="s">
        <v>28</v>
      </c>
      <c r="S4743">
        <v>2</v>
      </c>
      <c r="T4743">
        <v>2.5</v>
      </c>
      <c r="U4743" t="s">
        <v>138</v>
      </c>
      <c r="V4743" t="s">
        <v>139</v>
      </c>
      <c r="W4743">
        <v>50</v>
      </c>
    </row>
    <row r="4744" spans="1:23" x14ac:dyDescent="0.25">
      <c r="A4744">
        <v>309496</v>
      </c>
      <c r="B4744" t="s">
        <v>11170</v>
      </c>
      <c r="C4744" t="str">
        <f>VLOOKUP(Table1[[#This Row],[Country Code]],Table3[],2)</f>
        <v>India</v>
      </c>
      <c r="D4744">
        <v>1</v>
      </c>
      <c r="E4744" t="s">
        <v>6914</v>
      </c>
      <c r="F4744" t="s">
        <v>11171</v>
      </c>
      <c r="G4744" t="s">
        <v>2903</v>
      </c>
      <c r="H4744" t="s">
        <v>11155</v>
      </c>
      <c r="I4744">
        <v>77.272258100000002</v>
      </c>
      <c r="J4744">
        <v>28.658652</v>
      </c>
      <c r="K4744" t="s">
        <v>2341</v>
      </c>
      <c r="L4744">
        <v>100</v>
      </c>
      <c r="M4744" t="str">
        <f>IF(Table1[[#This Row],[Average Cost for two]]&lt;=200, "0-200", IF(Table1[[#This Row],[Average Cost for two]]&lt;=400, "200-400", IF(Table1[[#This Row],[Average Cost for two]]&lt;=600, "400-600", IF(Table1[[#This Row],[Average Cost for two]]&lt;=800, "600-800", IF(Table1[[#This Row],[Average Cost for two]]&lt;=1000, "800-1000", "&gt;1000")))))</f>
        <v>0-200</v>
      </c>
      <c r="N4744" t="s">
        <v>2115</v>
      </c>
      <c r="O4744" t="s">
        <v>28</v>
      </c>
      <c r="P4744" t="s">
        <v>28</v>
      </c>
      <c r="Q4744" t="s">
        <v>28</v>
      </c>
      <c r="R4744" t="s">
        <v>28</v>
      </c>
      <c r="S4744">
        <v>1</v>
      </c>
      <c r="T4744">
        <v>3.1</v>
      </c>
      <c r="U4744" t="s">
        <v>138</v>
      </c>
      <c r="V4744" t="s">
        <v>139</v>
      </c>
      <c r="W4744">
        <v>12</v>
      </c>
    </row>
    <row r="4745" spans="1:23" x14ac:dyDescent="0.25">
      <c r="A4745">
        <v>2297</v>
      </c>
      <c r="B4745" t="s">
        <v>11172</v>
      </c>
      <c r="C4745" t="str">
        <f>VLOOKUP(Table1[[#This Row],[Country Code]],Table3[],2)</f>
        <v>India</v>
      </c>
      <c r="D4745">
        <v>1</v>
      </c>
      <c r="E4745" t="s">
        <v>6914</v>
      </c>
      <c r="F4745" t="s">
        <v>11173</v>
      </c>
      <c r="G4745" t="s">
        <v>2903</v>
      </c>
      <c r="H4745" t="s">
        <v>11155</v>
      </c>
      <c r="I4745">
        <v>77.2815054</v>
      </c>
      <c r="J4745">
        <v>28.659351399999998</v>
      </c>
      <c r="K4745" t="s">
        <v>5356</v>
      </c>
      <c r="L4745">
        <v>500</v>
      </c>
      <c r="M4745" t="str">
        <f>IF(Table1[[#This Row],[Average Cost for two]]&lt;=200, "0-200", IF(Table1[[#This Row],[Average Cost for two]]&lt;=400, "200-400", IF(Table1[[#This Row],[Average Cost for two]]&lt;=600, "400-600", IF(Table1[[#This Row],[Average Cost for two]]&lt;=800, "600-800", IF(Table1[[#This Row],[Average Cost for two]]&lt;=1000, "800-1000", "&gt;1000")))))</f>
        <v>400-600</v>
      </c>
      <c r="N4745" t="s">
        <v>2115</v>
      </c>
      <c r="O4745" t="s">
        <v>28</v>
      </c>
      <c r="P4745" t="s">
        <v>28</v>
      </c>
      <c r="Q4745" t="s">
        <v>28</v>
      </c>
      <c r="R4745" t="s">
        <v>28</v>
      </c>
      <c r="S4745">
        <v>2</v>
      </c>
      <c r="T4745">
        <v>3.2</v>
      </c>
      <c r="U4745" t="s">
        <v>138</v>
      </c>
      <c r="V4745" t="s">
        <v>139</v>
      </c>
      <c r="W4745">
        <v>79</v>
      </c>
    </row>
    <row r="4746" spans="1:23" x14ac:dyDescent="0.25">
      <c r="A4746">
        <v>305003</v>
      </c>
      <c r="B4746" t="s">
        <v>11174</v>
      </c>
      <c r="C4746" t="str">
        <f>VLOOKUP(Table1[[#This Row],[Country Code]],Table3[],2)</f>
        <v>India</v>
      </c>
      <c r="D4746">
        <v>1</v>
      </c>
      <c r="E4746" t="s">
        <v>6914</v>
      </c>
      <c r="F4746" t="s">
        <v>11175</v>
      </c>
      <c r="G4746" t="s">
        <v>2903</v>
      </c>
      <c r="H4746" t="s">
        <v>11155</v>
      </c>
      <c r="I4746">
        <v>77.281497599999994</v>
      </c>
      <c r="J4746">
        <v>28.6602651</v>
      </c>
      <c r="K4746" t="s">
        <v>7648</v>
      </c>
      <c r="L4746">
        <v>150</v>
      </c>
      <c r="M4746" t="str">
        <f>IF(Table1[[#This Row],[Average Cost for two]]&lt;=200, "0-200", IF(Table1[[#This Row],[Average Cost for two]]&lt;=400, "200-400", IF(Table1[[#This Row],[Average Cost for two]]&lt;=600, "400-600", IF(Table1[[#This Row],[Average Cost for two]]&lt;=800, "600-800", IF(Table1[[#This Row],[Average Cost for two]]&lt;=1000, "800-1000", "&gt;1000")))))</f>
        <v>0-200</v>
      </c>
      <c r="N4746" t="s">
        <v>2115</v>
      </c>
      <c r="O4746" t="s">
        <v>28</v>
      </c>
      <c r="P4746" t="s">
        <v>28</v>
      </c>
      <c r="Q4746" t="s">
        <v>28</v>
      </c>
      <c r="R4746" t="s">
        <v>28</v>
      </c>
      <c r="S4746">
        <v>1</v>
      </c>
      <c r="T4746">
        <v>3.3</v>
      </c>
      <c r="U4746" t="s">
        <v>138</v>
      </c>
      <c r="V4746" t="s">
        <v>139</v>
      </c>
      <c r="W4746">
        <v>20</v>
      </c>
    </row>
    <row r="4747" spans="1:23" x14ac:dyDescent="0.25">
      <c r="A4747">
        <v>306310</v>
      </c>
      <c r="B4747" t="s">
        <v>11176</v>
      </c>
      <c r="C4747" t="str">
        <f>VLOOKUP(Table1[[#This Row],[Country Code]],Table3[],2)</f>
        <v>India</v>
      </c>
      <c r="D4747">
        <v>1</v>
      </c>
      <c r="E4747" t="s">
        <v>6914</v>
      </c>
      <c r="F4747" t="s">
        <v>11177</v>
      </c>
      <c r="G4747" t="s">
        <v>2903</v>
      </c>
      <c r="H4747" t="s">
        <v>11155</v>
      </c>
      <c r="I4747">
        <v>77.288267500000003</v>
      </c>
      <c r="J4747">
        <v>28.659862789999998</v>
      </c>
      <c r="K4747" t="s">
        <v>2128</v>
      </c>
      <c r="L4747">
        <v>650</v>
      </c>
      <c r="M4747" t="str">
        <f>IF(Table1[[#This Row],[Average Cost for two]]&lt;=200, "0-200", IF(Table1[[#This Row],[Average Cost for two]]&lt;=400, "200-400", IF(Table1[[#This Row],[Average Cost for two]]&lt;=600, "400-600", IF(Table1[[#This Row],[Average Cost for two]]&lt;=800, "600-800", IF(Table1[[#This Row],[Average Cost for two]]&lt;=1000, "800-1000", "&gt;1000")))))</f>
        <v>600-800</v>
      </c>
      <c r="N4747" t="s">
        <v>2115</v>
      </c>
      <c r="O4747" t="s">
        <v>28</v>
      </c>
      <c r="P4747" t="s">
        <v>27</v>
      </c>
      <c r="Q4747" t="s">
        <v>28</v>
      </c>
      <c r="R4747" t="s">
        <v>28</v>
      </c>
      <c r="S4747">
        <v>2</v>
      </c>
      <c r="T4747">
        <v>3.2</v>
      </c>
      <c r="U4747" t="s">
        <v>138</v>
      </c>
      <c r="V4747" t="s">
        <v>139</v>
      </c>
      <c r="W4747">
        <v>52</v>
      </c>
    </row>
    <row r="4748" spans="1:23" x14ac:dyDescent="0.25">
      <c r="A4748">
        <v>18332058</v>
      </c>
      <c r="B4748" t="s">
        <v>11178</v>
      </c>
      <c r="C4748" t="str">
        <f>VLOOKUP(Table1[[#This Row],[Country Code]],Table3[],2)</f>
        <v>India</v>
      </c>
      <c r="D4748">
        <v>1</v>
      </c>
      <c r="E4748" t="s">
        <v>6914</v>
      </c>
      <c r="F4748" t="s">
        <v>11179</v>
      </c>
      <c r="G4748" t="s">
        <v>2903</v>
      </c>
      <c r="H4748" t="s">
        <v>11155</v>
      </c>
      <c r="I4748">
        <v>77.280646000000004</v>
      </c>
      <c r="J4748">
        <v>28.659818659999999</v>
      </c>
      <c r="K4748" t="s">
        <v>3492</v>
      </c>
      <c r="L4748">
        <v>500</v>
      </c>
      <c r="M4748" t="str">
        <f>IF(Table1[[#This Row],[Average Cost for two]]&lt;=200, "0-200", IF(Table1[[#This Row],[Average Cost for two]]&lt;=400, "200-400", IF(Table1[[#This Row],[Average Cost for two]]&lt;=600, "400-600", IF(Table1[[#This Row],[Average Cost for two]]&lt;=800, "600-800", IF(Table1[[#This Row],[Average Cost for two]]&lt;=1000, "800-1000", "&gt;1000")))))</f>
        <v>400-600</v>
      </c>
      <c r="N4748" t="s">
        <v>2115</v>
      </c>
      <c r="O4748" t="s">
        <v>28</v>
      </c>
      <c r="P4748" t="s">
        <v>27</v>
      </c>
      <c r="Q4748" t="s">
        <v>28</v>
      </c>
      <c r="R4748" t="s">
        <v>28</v>
      </c>
      <c r="S4748">
        <v>2</v>
      </c>
      <c r="T4748">
        <v>3.3</v>
      </c>
      <c r="U4748" t="s">
        <v>138</v>
      </c>
      <c r="V4748" t="s">
        <v>139</v>
      </c>
      <c r="W4748">
        <v>26</v>
      </c>
    </row>
    <row r="4749" spans="1:23" x14ac:dyDescent="0.25">
      <c r="A4749">
        <v>18128895</v>
      </c>
      <c r="B4749" t="s">
        <v>11180</v>
      </c>
      <c r="C4749" t="str">
        <f>VLOOKUP(Table1[[#This Row],[Country Code]],Table3[],2)</f>
        <v>India</v>
      </c>
      <c r="D4749">
        <v>1</v>
      </c>
      <c r="E4749" t="s">
        <v>6914</v>
      </c>
      <c r="F4749" t="s">
        <v>11181</v>
      </c>
      <c r="G4749" t="s">
        <v>2903</v>
      </c>
      <c r="H4749" t="s">
        <v>11155</v>
      </c>
      <c r="I4749">
        <v>0</v>
      </c>
      <c r="J4749">
        <v>0</v>
      </c>
      <c r="K4749" t="s">
        <v>11182</v>
      </c>
      <c r="L4749">
        <v>350</v>
      </c>
      <c r="M4749" t="str">
        <f>IF(Table1[[#This Row],[Average Cost for two]]&lt;=200, "0-200", IF(Table1[[#This Row],[Average Cost for two]]&lt;=400, "200-400", IF(Table1[[#This Row],[Average Cost for two]]&lt;=600, "400-600", IF(Table1[[#This Row],[Average Cost for two]]&lt;=800, "600-800", IF(Table1[[#This Row],[Average Cost for two]]&lt;=1000, "800-1000", "&gt;1000")))))</f>
        <v>200-400</v>
      </c>
      <c r="N4749" t="s">
        <v>2115</v>
      </c>
      <c r="O4749" t="s">
        <v>28</v>
      </c>
      <c r="P4749" t="s">
        <v>28</v>
      </c>
      <c r="Q4749" t="s">
        <v>28</v>
      </c>
      <c r="R4749" t="s">
        <v>28</v>
      </c>
      <c r="S4749">
        <v>1</v>
      </c>
      <c r="T4749">
        <v>3.2</v>
      </c>
      <c r="U4749" t="s">
        <v>138</v>
      </c>
      <c r="V4749" t="s">
        <v>139</v>
      </c>
      <c r="W4749">
        <v>11</v>
      </c>
    </row>
    <row r="4750" spans="1:23" x14ac:dyDescent="0.25">
      <c r="A4750">
        <v>312747</v>
      </c>
      <c r="B4750" t="s">
        <v>2400</v>
      </c>
      <c r="C4750" t="str">
        <f>VLOOKUP(Table1[[#This Row],[Country Code]],Table3[],2)</f>
        <v>India</v>
      </c>
      <c r="D4750">
        <v>1</v>
      </c>
      <c r="E4750" t="s">
        <v>6914</v>
      </c>
      <c r="F4750" t="s">
        <v>11183</v>
      </c>
      <c r="G4750" t="s">
        <v>2903</v>
      </c>
      <c r="H4750" t="s">
        <v>11155</v>
      </c>
      <c r="I4750">
        <v>77.277817099999993</v>
      </c>
      <c r="J4750">
        <v>28.652273099999999</v>
      </c>
      <c r="K4750" t="s">
        <v>3384</v>
      </c>
      <c r="L4750">
        <v>700</v>
      </c>
      <c r="M4750" t="str">
        <f>IF(Table1[[#This Row],[Average Cost for two]]&lt;=200, "0-200", IF(Table1[[#This Row],[Average Cost for two]]&lt;=400, "200-400", IF(Table1[[#This Row],[Average Cost for two]]&lt;=600, "400-600", IF(Table1[[#This Row],[Average Cost for two]]&lt;=800, "600-800", IF(Table1[[#This Row],[Average Cost for two]]&lt;=1000, "800-1000", "&gt;1000")))))</f>
        <v>600-800</v>
      </c>
      <c r="N4750" t="s">
        <v>2115</v>
      </c>
      <c r="O4750" t="s">
        <v>28</v>
      </c>
      <c r="P4750" t="s">
        <v>28</v>
      </c>
      <c r="Q4750" t="s">
        <v>28</v>
      </c>
      <c r="R4750" t="s">
        <v>28</v>
      </c>
      <c r="S4750">
        <v>2</v>
      </c>
      <c r="T4750">
        <v>2.9</v>
      </c>
      <c r="U4750" t="s">
        <v>138</v>
      </c>
      <c r="V4750" t="s">
        <v>139</v>
      </c>
      <c r="W4750">
        <v>13</v>
      </c>
    </row>
    <row r="4751" spans="1:23" x14ac:dyDescent="0.25">
      <c r="A4751">
        <v>6128</v>
      </c>
      <c r="B4751" t="s">
        <v>2400</v>
      </c>
      <c r="C4751" t="str">
        <f>VLOOKUP(Table1[[#This Row],[Country Code]],Table3[],2)</f>
        <v>India</v>
      </c>
      <c r="D4751">
        <v>1</v>
      </c>
      <c r="E4751" t="s">
        <v>6914</v>
      </c>
      <c r="F4751" t="s">
        <v>11184</v>
      </c>
      <c r="G4751" t="s">
        <v>2903</v>
      </c>
      <c r="H4751" t="s">
        <v>11155</v>
      </c>
      <c r="I4751">
        <v>77.278816399999997</v>
      </c>
      <c r="J4751">
        <v>28.66104399</v>
      </c>
      <c r="K4751" t="s">
        <v>3384</v>
      </c>
      <c r="L4751">
        <v>700</v>
      </c>
      <c r="M4751" t="str">
        <f>IF(Table1[[#This Row],[Average Cost for two]]&lt;=200, "0-200", IF(Table1[[#This Row],[Average Cost for two]]&lt;=400, "200-400", IF(Table1[[#This Row],[Average Cost for two]]&lt;=600, "400-600", IF(Table1[[#This Row],[Average Cost for two]]&lt;=800, "600-800", IF(Table1[[#This Row],[Average Cost for two]]&lt;=1000, "800-1000", "&gt;1000")))))</f>
        <v>600-800</v>
      </c>
      <c r="N4751" t="s">
        <v>2115</v>
      </c>
      <c r="O4751" t="s">
        <v>28</v>
      </c>
      <c r="P4751" t="s">
        <v>28</v>
      </c>
      <c r="Q4751" t="s">
        <v>28</v>
      </c>
      <c r="R4751" t="s">
        <v>28</v>
      </c>
      <c r="S4751">
        <v>2</v>
      </c>
      <c r="T4751">
        <v>3.1</v>
      </c>
      <c r="U4751" t="s">
        <v>138</v>
      </c>
      <c r="V4751" t="s">
        <v>139</v>
      </c>
      <c r="W4751">
        <v>75</v>
      </c>
    </row>
    <row r="4752" spans="1:23" x14ac:dyDescent="0.25">
      <c r="A4752">
        <v>304994</v>
      </c>
      <c r="B4752" t="s">
        <v>11185</v>
      </c>
      <c r="C4752" t="str">
        <f>VLOOKUP(Table1[[#This Row],[Country Code]],Table3[],2)</f>
        <v>India</v>
      </c>
      <c r="D4752">
        <v>1</v>
      </c>
      <c r="E4752" t="s">
        <v>6914</v>
      </c>
      <c r="F4752" t="s">
        <v>11186</v>
      </c>
      <c r="G4752" t="s">
        <v>2903</v>
      </c>
      <c r="H4752" t="s">
        <v>11155</v>
      </c>
      <c r="I4752">
        <v>77.281282599999997</v>
      </c>
      <c r="J4752">
        <v>28.6602119</v>
      </c>
      <c r="K4752" t="s">
        <v>3134</v>
      </c>
      <c r="L4752">
        <v>150</v>
      </c>
      <c r="M4752" t="str">
        <f>IF(Table1[[#This Row],[Average Cost for two]]&lt;=200, "0-200", IF(Table1[[#This Row],[Average Cost for two]]&lt;=400, "200-400", IF(Table1[[#This Row],[Average Cost for two]]&lt;=600, "400-600", IF(Table1[[#This Row],[Average Cost for two]]&lt;=800, "600-800", IF(Table1[[#This Row],[Average Cost for two]]&lt;=1000, "800-1000", "&gt;1000")))))</f>
        <v>0-200</v>
      </c>
      <c r="N4752" t="s">
        <v>2115</v>
      </c>
      <c r="O4752" t="s">
        <v>28</v>
      </c>
      <c r="P4752" t="s">
        <v>28</v>
      </c>
      <c r="Q4752" t="s">
        <v>28</v>
      </c>
      <c r="R4752" t="s">
        <v>28</v>
      </c>
      <c r="S4752">
        <v>1</v>
      </c>
      <c r="T4752">
        <v>3.3</v>
      </c>
      <c r="U4752" t="s">
        <v>138</v>
      </c>
      <c r="V4752" t="s">
        <v>139</v>
      </c>
      <c r="W4752">
        <v>26</v>
      </c>
    </row>
    <row r="4753" spans="1:23" x14ac:dyDescent="0.25">
      <c r="A4753">
        <v>313132</v>
      </c>
      <c r="B4753" t="s">
        <v>11187</v>
      </c>
      <c r="C4753" t="str">
        <f>VLOOKUP(Table1[[#This Row],[Country Code]],Table3[],2)</f>
        <v>India</v>
      </c>
      <c r="D4753">
        <v>1</v>
      </c>
      <c r="E4753" t="s">
        <v>6914</v>
      </c>
      <c r="F4753" t="s">
        <v>11188</v>
      </c>
      <c r="G4753" t="s">
        <v>2903</v>
      </c>
      <c r="H4753" t="s">
        <v>11155</v>
      </c>
      <c r="I4753">
        <v>77.278339970000005</v>
      </c>
      <c r="J4753">
        <v>28.659511810000001</v>
      </c>
      <c r="K4753" t="s">
        <v>2280</v>
      </c>
      <c r="L4753">
        <v>700</v>
      </c>
      <c r="M4753" t="str">
        <f>IF(Table1[[#This Row],[Average Cost for two]]&lt;=200, "0-200", IF(Table1[[#This Row],[Average Cost for two]]&lt;=400, "200-400", IF(Table1[[#This Row],[Average Cost for two]]&lt;=600, "400-600", IF(Table1[[#This Row],[Average Cost for two]]&lt;=800, "600-800", IF(Table1[[#This Row],[Average Cost for two]]&lt;=1000, "800-1000", "&gt;1000")))))</f>
        <v>600-800</v>
      </c>
      <c r="N4753" t="s">
        <v>2115</v>
      </c>
      <c r="O4753" t="s">
        <v>28</v>
      </c>
      <c r="P4753" t="s">
        <v>28</v>
      </c>
      <c r="Q4753" t="s">
        <v>28</v>
      </c>
      <c r="R4753" t="s">
        <v>28</v>
      </c>
      <c r="S4753">
        <v>2</v>
      </c>
      <c r="T4753">
        <v>2.9</v>
      </c>
      <c r="U4753" t="s">
        <v>138</v>
      </c>
      <c r="V4753" t="s">
        <v>139</v>
      </c>
      <c r="W4753">
        <v>10</v>
      </c>
    </row>
    <row r="4754" spans="1:23" x14ac:dyDescent="0.25">
      <c r="A4754">
        <v>18423095</v>
      </c>
      <c r="B4754" t="s">
        <v>10810</v>
      </c>
      <c r="C4754" t="str">
        <f>VLOOKUP(Table1[[#This Row],[Country Code]],Table3[],2)</f>
        <v>India</v>
      </c>
      <c r="D4754">
        <v>1</v>
      </c>
      <c r="E4754" t="s">
        <v>6914</v>
      </c>
      <c r="F4754" t="s">
        <v>11189</v>
      </c>
      <c r="G4754" t="s">
        <v>2903</v>
      </c>
      <c r="H4754" t="s">
        <v>11155</v>
      </c>
      <c r="I4754">
        <v>77.277966199999995</v>
      </c>
      <c r="J4754">
        <v>28.6523602</v>
      </c>
      <c r="K4754" t="s">
        <v>3007</v>
      </c>
      <c r="L4754">
        <v>300</v>
      </c>
      <c r="M4754" t="str">
        <f>IF(Table1[[#This Row],[Average Cost for two]]&lt;=200, "0-200", IF(Table1[[#This Row],[Average Cost for two]]&lt;=400, "200-400", IF(Table1[[#This Row],[Average Cost for two]]&lt;=600, "400-600", IF(Table1[[#This Row],[Average Cost for two]]&lt;=800, "600-800", IF(Table1[[#This Row],[Average Cost for two]]&lt;=1000, "800-1000", "&gt;1000")))))</f>
        <v>200-400</v>
      </c>
      <c r="N4754" t="s">
        <v>2115</v>
      </c>
      <c r="O4754" t="s">
        <v>28</v>
      </c>
      <c r="P4754" t="s">
        <v>28</v>
      </c>
      <c r="Q4754" t="s">
        <v>28</v>
      </c>
      <c r="R4754" t="s">
        <v>28</v>
      </c>
      <c r="S4754">
        <v>1</v>
      </c>
      <c r="T4754">
        <v>3.2</v>
      </c>
      <c r="U4754" t="s">
        <v>138</v>
      </c>
      <c r="V4754" t="s">
        <v>139</v>
      </c>
      <c r="W4754">
        <v>6</v>
      </c>
    </row>
    <row r="4755" spans="1:23" x14ac:dyDescent="0.25">
      <c r="A4755">
        <v>18378024</v>
      </c>
      <c r="B4755" t="s">
        <v>3113</v>
      </c>
      <c r="C4755" t="str">
        <f>VLOOKUP(Table1[[#This Row],[Country Code]],Table3[],2)</f>
        <v>India</v>
      </c>
      <c r="D4755">
        <v>1</v>
      </c>
      <c r="E4755" t="s">
        <v>6914</v>
      </c>
      <c r="F4755" t="s">
        <v>11190</v>
      </c>
      <c r="G4755" t="s">
        <v>2903</v>
      </c>
      <c r="H4755" t="s">
        <v>11155</v>
      </c>
      <c r="I4755">
        <v>77.283633399999999</v>
      </c>
      <c r="J4755">
        <v>28.6592567</v>
      </c>
      <c r="K4755" t="s">
        <v>3247</v>
      </c>
      <c r="L4755">
        <v>500</v>
      </c>
      <c r="M4755" t="str">
        <f>IF(Table1[[#This Row],[Average Cost for two]]&lt;=200, "0-200", IF(Table1[[#This Row],[Average Cost for two]]&lt;=400, "200-400", IF(Table1[[#This Row],[Average Cost for two]]&lt;=600, "400-600", IF(Table1[[#This Row],[Average Cost for two]]&lt;=800, "600-800", IF(Table1[[#This Row],[Average Cost for two]]&lt;=1000, "800-1000", "&gt;1000")))))</f>
        <v>400-600</v>
      </c>
      <c r="N4755" t="s">
        <v>2115</v>
      </c>
      <c r="O4755" t="s">
        <v>28</v>
      </c>
      <c r="P4755" t="s">
        <v>28</v>
      </c>
      <c r="Q4755" t="s">
        <v>28</v>
      </c>
      <c r="R4755" t="s">
        <v>28</v>
      </c>
      <c r="S4755">
        <v>2</v>
      </c>
      <c r="T4755">
        <v>3.3</v>
      </c>
      <c r="U4755" t="s">
        <v>138</v>
      </c>
      <c r="V4755" t="s">
        <v>139</v>
      </c>
      <c r="W4755">
        <v>12</v>
      </c>
    </row>
    <row r="4756" spans="1:23" x14ac:dyDescent="0.25">
      <c r="A4756">
        <v>313508</v>
      </c>
      <c r="B4756" t="s">
        <v>11191</v>
      </c>
      <c r="C4756" t="str">
        <f>VLOOKUP(Table1[[#This Row],[Country Code]],Table3[],2)</f>
        <v>India</v>
      </c>
      <c r="D4756">
        <v>1</v>
      </c>
      <c r="E4756" t="s">
        <v>6914</v>
      </c>
      <c r="F4756" t="s">
        <v>11192</v>
      </c>
      <c r="G4756" t="s">
        <v>2903</v>
      </c>
      <c r="H4756" t="s">
        <v>11155</v>
      </c>
      <c r="I4756">
        <v>77.285347000000002</v>
      </c>
      <c r="J4756">
        <v>28.659749999999999</v>
      </c>
      <c r="K4756" t="s">
        <v>4037</v>
      </c>
      <c r="L4756">
        <v>350</v>
      </c>
      <c r="M4756" t="str">
        <f>IF(Table1[[#This Row],[Average Cost for two]]&lt;=200, "0-200", IF(Table1[[#This Row],[Average Cost for two]]&lt;=400, "200-400", IF(Table1[[#This Row],[Average Cost for two]]&lt;=600, "400-600", IF(Table1[[#This Row],[Average Cost for two]]&lt;=800, "600-800", IF(Table1[[#This Row],[Average Cost for two]]&lt;=1000, "800-1000", "&gt;1000")))))</f>
        <v>200-400</v>
      </c>
      <c r="N4756" t="s">
        <v>2115</v>
      </c>
      <c r="O4756" t="s">
        <v>28</v>
      </c>
      <c r="P4756" t="s">
        <v>27</v>
      </c>
      <c r="Q4756" t="s">
        <v>28</v>
      </c>
      <c r="R4756" t="s">
        <v>28</v>
      </c>
      <c r="S4756">
        <v>1</v>
      </c>
      <c r="T4756">
        <v>3.1</v>
      </c>
      <c r="U4756" t="s">
        <v>138</v>
      </c>
      <c r="V4756" t="s">
        <v>139</v>
      </c>
      <c r="W4756">
        <v>22</v>
      </c>
    </row>
    <row r="4757" spans="1:23" x14ac:dyDescent="0.25">
      <c r="A4757">
        <v>301213</v>
      </c>
      <c r="B4757" t="s">
        <v>11193</v>
      </c>
      <c r="C4757" t="str">
        <f>VLOOKUP(Table1[[#This Row],[Country Code]],Table3[],2)</f>
        <v>India</v>
      </c>
      <c r="D4757">
        <v>1</v>
      </c>
      <c r="E4757" t="s">
        <v>6914</v>
      </c>
      <c r="F4757" t="s">
        <v>11194</v>
      </c>
      <c r="G4757" t="s">
        <v>2903</v>
      </c>
      <c r="H4757" t="s">
        <v>11155</v>
      </c>
      <c r="I4757">
        <v>77.272327399999995</v>
      </c>
      <c r="J4757">
        <v>28.6589025</v>
      </c>
      <c r="K4757" t="s">
        <v>2120</v>
      </c>
      <c r="L4757">
        <v>400</v>
      </c>
      <c r="M4757" t="str">
        <f>IF(Table1[[#This Row],[Average Cost for two]]&lt;=200, "0-200", IF(Table1[[#This Row],[Average Cost for two]]&lt;=400, "200-400", IF(Table1[[#This Row],[Average Cost for two]]&lt;=600, "400-600", IF(Table1[[#This Row],[Average Cost for two]]&lt;=800, "600-800", IF(Table1[[#This Row],[Average Cost for two]]&lt;=1000, "800-1000", "&gt;1000")))))</f>
        <v>200-400</v>
      </c>
      <c r="N4757" t="s">
        <v>2115</v>
      </c>
      <c r="O4757" t="s">
        <v>28</v>
      </c>
      <c r="P4757" t="s">
        <v>28</v>
      </c>
      <c r="Q4757" t="s">
        <v>28</v>
      </c>
      <c r="R4757" t="s">
        <v>28</v>
      </c>
      <c r="S4757">
        <v>1</v>
      </c>
      <c r="T4757">
        <v>3.2</v>
      </c>
      <c r="U4757" t="s">
        <v>138</v>
      </c>
      <c r="V4757" t="s">
        <v>139</v>
      </c>
      <c r="W4757">
        <v>30</v>
      </c>
    </row>
    <row r="4758" spans="1:23" x14ac:dyDescent="0.25">
      <c r="A4758">
        <v>8293</v>
      </c>
      <c r="B4758" t="s">
        <v>11195</v>
      </c>
      <c r="C4758" t="str">
        <f>VLOOKUP(Table1[[#This Row],[Country Code]],Table3[],2)</f>
        <v>India</v>
      </c>
      <c r="D4758">
        <v>1</v>
      </c>
      <c r="E4758" t="s">
        <v>6914</v>
      </c>
      <c r="F4758" t="s">
        <v>11196</v>
      </c>
      <c r="G4758" t="s">
        <v>2903</v>
      </c>
      <c r="H4758" t="s">
        <v>11155</v>
      </c>
      <c r="I4758">
        <v>77.279893999999999</v>
      </c>
      <c r="J4758">
        <v>28.659693300000001</v>
      </c>
      <c r="K4758" t="s">
        <v>1822</v>
      </c>
      <c r="L4758">
        <v>100</v>
      </c>
      <c r="M4758" t="str">
        <f>IF(Table1[[#This Row],[Average Cost for two]]&lt;=200, "0-200", IF(Table1[[#This Row],[Average Cost for two]]&lt;=400, "200-400", IF(Table1[[#This Row],[Average Cost for two]]&lt;=600, "400-600", IF(Table1[[#This Row],[Average Cost for two]]&lt;=800, "600-800", IF(Table1[[#This Row],[Average Cost for two]]&lt;=1000, "800-1000", "&gt;1000")))))</f>
        <v>0-200</v>
      </c>
      <c r="N4758" t="s">
        <v>2115</v>
      </c>
      <c r="O4758" t="s">
        <v>28</v>
      </c>
      <c r="P4758" t="s">
        <v>28</v>
      </c>
      <c r="Q4758" t="s">
        <v>28</v>
      </c>
      <c r="R4758" t="s">
        <v>28</v>
      </c>
      <c r="S4758">
        <v>1</v>
      </c>
      <c r="T4758">
        <v>3.3</v>
      </c>
      <c r="U4758" t="s">
        <v>138</v>
      </c>
      <c r="V4758" t="s">
        <v>139</v>
      </c>
      <c r="W4758">
        <v>12</v>
      </c>
    </row>
    <row r="4759" spans="1:23" x14ac:dyDescent="0.25">
      <c r="A4759">
        <v>309495</v>
      </c>
      <c r="B4759" t="s">
        <v>11197</v>
      </c>
      <c r="C4759" t="str">
        <f>VLOOKUP(Table1[[#This Row],[Country Code]],Table3[],2)</f>
        <v>India</v>
      </c>
      <c r="D4759">
        <v>1</v>
      </c>
      <c r="E4759" t="s">
        <v>6914</v>
      </c>
      <c r="F4759" t="s">
        <v>11198</v>
      </c>
      <c r="G4759" t="s">
        <v>2903</v>
      </c>
      <c r="H4759" t="s">
        <v>11155</v>
      </c>
      <c r="I4759">
        <v>77.272572299999993</v>
      </c>
      <c r="J4759">
        <v>28.657741099999999</v>
      </c>
      <c r="K4759" t="s">
        <v>2120</v>
      </c>
      <c r="L4759">
        <v>400</v>
      </c>
      <c r="M4759" t="str">
        <f>IF(Table1[[#This Row],[Average Cost for two]]&lt;=200, "0-200", IF(Table1[[#This Row],[Average Cost for two]]&lt;=400, "200-400", IF(Table1[[#This Row],[Average Cost for two]]&lt;=600, "400-600", IF(Table1[[#This Row],[Average Cost for two]]&lt;=800, "600-800", IF(Table1[[#This Row],[Average Cost for two]]&lt;=1000, "800-1000", "&gt;1000")))))</f>
        <v>200-400</v>
      </c>
      <c r="N4759" t="s">
        <v>2115</v>
      </c>
      <c r="O4759" t="s">
        <v>28</v>
      </c>
      <c r="P4759" t="s">
        <v>28</v>
      </c>
      <c r="Q4759" t="s">
        <v>28</v>
      </c>
      <c r="R4759" t="s">
        <v>28</v>
      </c>
      <c r="S4759">
        <v>1</v>
      </c>
      <c r="T4759">
        <v>2.6</v>
      </c>
      <c r="U4759" t="s">
        <v>138</v>
      </c>
      <c r="V4759" t="s">
        <v>139</v>
      </c>
      <c r="W4759">
        <v>15</v>
      </c>
    </row>
    <row r="4760" spans="1:23" x14ac:dyDescent="0.25">
      <c r="A4760">
        <v>305565</v>
      </c>
      <c r="B4760" t="s">
        <v>11199</v>
      </c>
      <c r="C4760" t="str">
        <f>VLOOKUP(Table1[[#This Row],[Country Code]],Table3[],2)</f>
        <v>India</v>
      </c>
      <c r="D4760">
        <v>1</v>
      </c>
      <c r="E4760" t="s">
        <v>6914</v>
      </c>
      <c r="F4760" t="s">
        <v>11200</v>
      </c>
      <c r="G4760" t="s">
        <v>2903</v>
      </c>
      <c r="H4760" t="s">
        <v>11155</v>
      </c>
      <c r="I4760">
        <v>77.276783499999993</v>
      </c>
      <c r="J4760">
        <v>28.652308999999999</v>
      </c>
      <c r="K4760" t="s">
        <v>2120</v>
      </c>
      <c r="L4760">
        <v>300</v>
      </c>
      <c r="M4760" t="str">
        <f>IF(Table1[[#This Row],[Average Cost for two]]&lt;=200, "0-200", IF(Table1[[#This Row],[Average Cost for two]]&lt;=400, "200-400", IF(Table1[[#This Row],[Average Cost for two]]&lt;=600, "400-600", IF(Table1[[#This Row],[Average Cost for two]]&lt;=800, "600-800", IF(Table1[[#This Row],[Average Cost for two]]&lt;=1000, "800-1000", "&gt;1000")))))</f>
        <v>200-400</v>
      </c>
      <c r="N4760" t="s">
        <v>2115</v>
      </c>
      <c r="O4760" t="s">
        <v>28</v>
      </c>
      <c r="P4760" t="s">
        <v>28</v>
      </c>
      <c r="Q4760" t="s">
        <v>28</v>
      </c>
      <c r="R4760" t="s">
        <v>28</v>
      </c>
      <c r="S4760">
        <v>1</v>
      </c>
      <c r="T4760">
        <v>3.2</v>
      </c>
      <c r="U4760" t="s">
        <v>138</v>
      </c>
      <c r="V4760" t="s">
        <v>139</v>
      </c>
      <c r="W4760">
        <v>10</v>
      </c>
    </row>
    <row r="4761" spans="1:23" x14ac:dyDescent="0.25">
      <c r="A4761">
        <v>309489</v>
      </c>
      <c r="B4761" t="s">
        <v>7159</v>
      </c>
      <c r="C4761" t="str">
        <f>VLOOKUP(Table1[[#This Row],[Country Code]],Table3[],2)</f>
        <v>India</v>
      </c>
      <c r="D4761">
        <v>1</v>
      </c>
      <c r="E4761" t="s">
        <v>6914</v>
      </c>
      <c r="F4761" t="s">
        <v>11201</v>
      </c>
      <c r="G4761" t="s">
        <v>2903</v>
      </c>
      <c r="H4761" t="s">
        <v>11155</v>
      </c>
      <c r="I4761">
        <v>77.281919599999995</v>
      </c>
      <c r="J4761">
        <v>28.659387299999999</v>
      </c>
      <c r="K4761" t="s">
        <v>2404</v>
      </c>
      <c r="L4761">
        <v>400</v>
      </c>
      <c r="M4761" t="str">
        <f>IF(Table1[[#This Row],[Average Cost for two]]&lt;=200, "0-200", IF(Table1[[#This Row],[Average Cost for two]]&lt;=400, "200-400", IF(Table1[[#This Row],[Average Cost for two]]&lt;=600, "400-600", IF(Table1[[#This Row],[Average Cost for two]]&lt;=800, "600-800", IF(Table1[[#This Row],[Average Cost for two]]&lt;=1000, "800-1000", "&gt;1000")))))</f>
        <v>200-400</v>
      </c>
      <c r="N4761" t="s">
        <v>2115</v>
      </c>
      <c r="O4761" t="s">
        <v>28</v>
      </c>
      <c r="P4761" t="s">
        <v>28</v>
      </c>
      <c r="Q4761" t="s">
        <v>28</v>
      </c>
      <c r="R4761" t="s">
        <v>28</v>
      </c>
      <c r="S4761">
        <v>1</v>
      </c>
      <c r="T4761">
        <v>3</v>
      </c>
      <c r="U4761" t="s">
        <v>138</v>
      </c>
      <c r="V4761" t="s">
        <v>139</v>
      </c>
      <c r="W4761">
        <v>11</v>
      </c>
    </row>
    <row r="4762" spans="1:23" x14ac:dyDescent="0.25">
      <c r="A4762">
        <v>3772</v>
      </c>
      <c r="B4762" t="s">
        <v>11202</v>
      </c>
      <c r="C4762" t="str">
        <f>VLOOKUP(Table1[[#This Row],[Country Code]],Table3[],2)</f>
        <v>India</v>
      </c>
      <c r="D4762">
        <v>1</v>
      </c>
      <c r="E4762" t="s">
        <v>6914</v>
      </c>
      <c r="F4762" t="s">
        <v>11203</v>
      </c>
      <c r="G4762" t="s">
        <v>2903</v>
      </c>
      <c r="H4762" t="s">
        <v>11155</v>
      </c>
      <c r="I4762">
        <v>77.281536900000006</v>
      </c>
      <c r="J4762">
        <v>28.6592597</v>
      </c>
      <c r="K4762" t="s">
        <v>2271</v>
      </c>
      <c r="L4762">
        <v>400</v>
      </c>
      <c r="M4762" t="str">
        <f>IF(Table1[[#This Row],[Average Cost for two]]&lt;=200, "0-200", IF(Table1[[#This Row],[Average Cost for two]]&lt;=400, "200-400", IF(Table1[[#This Row],[Average Cost for two]]&lt;=600, "400-600", IF(Table1[[#This Row],[Average Cost for two]]&lt;=800, "600-800", IF(Table1[[#This Row],[Average Cost for two]]&lt;=1000, "800-1000", "&gt;1000")))))</f>
        <v>200-400</v>
      </c>
      <c r="N4762" t="s">
        <v>2115</v>
      </c>
      <c r="O4762" t="s">
        <v>28</v>
      </c>
      <c r="P4762" t="s">
        <v>28</v>
      </c>
      <c r="Q4762" t="s">
        <v>28</v>
      </c>
      <c r="R4762" t="s">
        <v>28</v>
      </c>
      <c r="S4762">
        <v>1</v>
      </c>
      <c r="T4762">
        <v>3</v>
      </c>
      <c r="U4762" t="s">
        <v>138</v>
      </c>
      <c r="V4762" t="s">
        <v>139</v>
      </c>
      <c r="W4762">
        <v>16</v>
      </c>
    </row>
    <row r="4763" spans="1:23" x14ac:dyDescent="0.25">
      <c r="A4763">
        <v>301204</v>
      </c>
      <c r="B4763" t="s">
        <v>11204</v>
      </c>
      <c r="C4763" t="str">
        <f>VLOOKUP(Table1[[#This Row],[Country Code]],Table3[],2)</f>
        <v>India</v>
      </c>
      <c r="D4763">
        <v>1</v>
      </c>
      <c r="E4763" t="s">
        <v>6914</v>
      </c>
      <c r="F4763" t="s">
        <v>11205</v>
      </c>
      <c r="G4763" t="s">
        <v>2903</v>
      </c>
      <c r="H4763" t="s">
        <v>11155</v>
      </c>
      <c r="I4763">
        <v>77.284378200000006</v>
      </c>
      <c r="J4763">
        <v>28.657921900000002</v>
      </c>
      <c r="K4763" t="s">
        <v>2374</v>
      </c>
      <c r="L4763">
        <v>100</v>
      </c>
      <c r="M4763" t="str">
        <f>IF(Table1[[#This Row],[Average Cost for two]]&lt;=200, "0-200", IF(Table1[[#This Row],[Average Cost for two]]&lt;=400, "200-400", IF(Table1[[#This Row],[Average Cost for two]]&lt;=600, "400-600", IF(Table1[[#This Row],[Average Cost for two]]&lt;=800, "600-800", IF(Table1[[#This Row],[Average Cost for two]]&lt;=1000, "800-1000", "&gt;1000")))))</f>
        <v>0-200</v>
      </c>
      <c r="N4763" t="s">
        <v>2115</v>
      </c>
      <c r="O4763" t="s">
        <v>28</v>
      </c>
      <c r="P4763" t="s">
        <v>28</v>
      </c>
      <c r="Q4763" t="s">
        <v>28</v>
      </c>
      <c r="R4763" t="s">
        <v>28</v>
      </c>
      <c r="S4763">
        <v>1</v>
      </c>
      <c r="T4763">
        <v>3.4</v>
      </c>
      <c r="U4763" t="s">
        <v>138</v>
      </c>
      <c r="V4763" t="s">
        <v>139</v>
      </c>
      <c r="W4763">
        <v>15</v>
      </c>
    </row>
    <row r="4764" spans="1:23" x14ac:dyDescent="0.25">
      <c r="A4764">
        <v>18421495</v>
      </c>
      <c r="B4764" t="s">
        <v>11206</v>
      </c>
      <c r="C4764" t="str">
        <f>VLOOKUP(Table1[[#This Row],[Country Code]],Table3[],2)</f>
        <v>India</v>
      </c>
      <c r="D4764">
        <v>1</v>
      </c>
      <c r="E4764" t="s">
        <v>6914</v>
      </c>
      <c r="F4764" t="s">
        <v>11207</v>
      </c>
      <c r="G4764" t="s">
        <v>2903</v>
      </c>
      <c r="H4764" t="s">
        <v>11155</v>
      </c>
      <c r="I4764">
        <v>77.280517900000007</v>
      </c>
      <c r="J4764">
        <v>28.6573761</v>
      </c>
      <c r="K4764" t="s">
        <v>2120</v>
      </c>
      <c r="L4764">
        <v>600</v>
      </c>
      <c r="M4764" t="str">
        <f>IF(Table1[[#This Row],[Average Cost for two]]&lt;=200, "0-200", IF(Table1[[#This Row],[Average Cost for two]]&lt;=400, "200-400", IF(Table1[[#This Row],[Average Cost for two]]&lt;=600, "400-600", IF(Table1[[#This Row],[Average Cost for two]]&lt;=800, "600-800", IF(Table1[[#This Row],[Average Cost for two]]&lt;=1000, "800-1000", "&gt;1000")))))</f>
        <v>400-600</v>
      </c>
      <c r="N4764" t="s">
        <v>2115</v>
      </c>
      <c r="O4764" t="s">
        <v>28</v>
      </c>
      <c r="P4764" t="s">
        <v>28</v>
      </c>
      <c r="Q4764" t="s">
        <v>28</v>
      </c>
      <c r="R4764" t="s">
        <v>28</v>
      </c>
      <c r="S4764">
        <v>2</v>
      </c>
      <c r="T4764">
        <v>3.1</v>
      </c>
      <c r="U4764" t="s">
        <v>138</v>
      </c>
      <c r="V4764" t="s">
        <v>139</v>
      </c>
      <c r="W4764">
        <v>8</v>
      </c>
    </row>
    <row r="4765" spans="1:23" x14ac:dyDescent="0.25">
      <c r="A4765">
        <v>306656</v>
      </c>
      <c r="B4765" t="s">
        <v>11208</v>
      </c>
      <c r="C4765" t="str">
        <f>VLOOKUP(Table1[[#This Row],[Country Code]],Table3[],2)</f>
        <v>India</v>
      </c>
      <c r="D4765">
        <v>1</v>
      </c>
      <c r="E4765" t="s">
        <v>6914</v>
      </c>
      <c r="F4765" t="s">
        <v>11209</v>
      </c>
      <c r="G4765" t="s">
        <v>2903</v>
      </c>
      <c r="H4765" t="s">
        <v>11155</v>
      </c>
      <c r="I4765">
        <v>77.277644899999999</v>
      </c>
      <c r="J4765">
        <v>28.652892000000001</v>
      </c>
      <c r="K4765" t="s">
        <v>2120</v>
      </c>
      <c r="L4765">
        <v>450</v>
      </c>
      <c r="M4765" t="str">
        <f>IF(Table1[[#This Row],[Average Cost for two]]&lt;=200, "0-200", IF(Table1[[#This Row],[Average Cost for two]]&lt;=400, "200-400", IF(Table1[[#This Row],[Average Cost for two]]&lt;=600, "400-600", IF(Table1[[#This Row],[Average Cost for two]]&lt;=800, "600-800", IF(Table1[[#This Row],[Average Cost for two]]&lt;=1000, "800-1000", "&gt;1000")))))</f>
        <v>400-600</v>
      </c>
      <c r="N4765" t="s">
        <v>2115</v>
      </c>
      <c r="O4765" t="s">
        <v>28</v>
      </c>
      <c r="P4765" t="s">
        <v>28</v>
      </c>
      <c r="Q4765" t="s">
        <v>28</v>
      </c>
      <c r="R4765" t="s">
        <v>28</v>
      </c>
      <c r="S4765">
        <v>1</v>
      </c>
      <c r="T4765">
        <v>2.7</v>
      </c>
      <c r="U4765" t="s">
        <v>138</v>
      </c>
      <c r="V4765" t="s">
        <v>139</v>
      </c>
      <c r="W4765">
        <v>18</v>
      </c>
    </row>
    <row r="4766" spans="1:23" x14ac:dyDescent="0.25">
      <c r="A4766">
        <v>18126085</v>
      </c>
      <c r="B4766" t="s">
        <v>9028</v>
      </c>
      <c r="C4766" t="str">
        <f>VLOOKUP(Table1[[#This Row],[Country Code]],Table3[],2)</f>
        <v>India</v>
      </c>
      <c r="D4766">
        <v>1</v>
      </c>
      <c r="E4766" t="s">
        <v>6914</v>
      </c>
      <c r="F4766" t="s">
        <v>11210</v>
      </c>
      <c r="G4766" t="s">
        <v>2903</v>
      </c>
      <c r="H4766" t="s">
        <v>11155</v>
      </c>
      <c r="I4766">
        <v>77.282986699999995</v>
      </c>
      <c r="J4766">
        <v>28.6598057</v>
      </c>
      <c r="K4766" t="s">
        <v>2177</v>
      </c>
      <c r="L4766">
        <v>400</v>
      </c>
      <c r="M4766" t="str">
        <f>IF(Table1[[#This Row],[Average Cost for two]]&lt;=200, "0-200", IF(Table1[[#This Row],[Average Cost for two]]&lt;=400, "200-400", IF(Table1[[#This Row],[Average Cost for two]]&lt;=600, "400-600", IF(Table1[[#This Row],[Average Cost for two]]&lt;=800, "600-800", IF(Table1[[#This Row],[Average Cost for two]]&lt;=1000, "800-1000", "&gt;1000")))))</f>
        <v>200-400</v>
      </c>
      <c r="N4766" t="s">
        <v>2115</v>
      </c>
      <c r="O4766" t="s">
        <v>28</v>
      </c>
      <c r="P4766" t="s">
        <v>28</v>
      </c>
      <c r="Q4766" t="s">
        <v>28</v>
      </c>
      <c r="R4766" t="s">
        <v>28</v>
      </c>
      <c r="S4766">
        <v>1</v>
      </c>
      <c r="T4766">
        <v>3.1</v>
      </c>
      <c r="U4766" t="s">
        <v>138</v>
      </c>
      <c r="V4766" t="s">
        <v>139</v>
      </c>
      <c r="W4766">
        <v>10</v>
      </c>
    </row>
    <row r="4767" spans="1:23" x14ac:dyDescent="0.25">
      <c r="A4767">
        <v>308942</v>
      </c>
      <c r="B4767" t="s">
        <v>11211</v>
      </c>
      <c r="C4767" t="str">
        <f>VLOOKUP(Table1[[#This Row],[Country Code]],Table3[],2)</f>
        <v>India</v>
      </c>
      <c r="D4767">
        <v>1</v>
      </c>
      <c r="E4767" t="s">
        <v>6914</v>
      </c>
      <c r="F4767" t="s">
        <v>11212</v>
      </c>
      <c r="G4767" t="s">
        <v>2903</v>
      </c>
      <c r="H4767" t="s">
        <v>11155</v>
      </c>
      <c r="I4767">
        <v>77.283609200000001</v>
      </c>
      <c r="J4767">
        <v>28.659224399999999</v>
      </c>
      <c r="K4767" t="s">
        <v>2341</v>
      </c>
      <c r="L4767">
        <v>100</v>
      </c>
      <c r="M4767" t="str">
        <f>IF(Table1[[#This Row],[Average Cost for two]]&lt;=200, "0-200", IF(Table1[[#This Row],[Average Cost for two]]&lt;=400, "200-400", IF(Table1[[#This Row],[Average Cost for two]]&lt;=600, "400-600", IF(Table1[[#This Row],[Average Cost for two]]&lt;=800, "600-800", IF(Table1[[#This Row],[Average Cost for two]]&lt;=1000, "800-1000", "&gt;1000")))))</f>
        <v>0-200</v>
      </c>
      <c r="N4767" t="s">
        <v>2115</v>
      </c>
      <c r="O4767" t="s">
        <v>28</v>
      </c>
      <c r="P4767" t="s">
        <v>28</v>
      </c>
      <c r="Q4767" t="s">
        <v>28</v>
      </c>
      <c r="R4767" t="s">
        <v>28</v>
      </c>
      <c r="S4767">
        <v>1</v>
      </c>
      <c r="T4767">
        <v>3.3</v>
      </c>
      <c r="U4767" t="s">
        <v>138</v>
      </c>
      <c r="V4767" t="s">
        <v>139</v>
      </c>
      <c r="W4767">
        <v>20</v>
      </c>
    </row>
    <row r="4768" spans="1:23" x14ac:dyDescent="0.25">
      <c r="A4768">
        <v>309254</v>
      </c>
      <c r="B4768" t="s">
        <v>11213</v>
      </c>
      <c r="C4768" t="str">
        <f>VLOOKUP(Table1[[#This Row],[Country Code]],Table3[],2)</f>
        <v>India</v>
      </c>
      <c r="D4768">
        <v>1</v>
      </c>
      <c r="E4768" t="s">
        <v>6914</v>
      </c>
      <c r="F4768" t="s">
        <v>11214</v>
      </c>
      <c r="G4768" t="s">
        <v>2903</v>
      </c>
      <c r="H4768" t="s">
        <v>11155</v>
      </c>
      <c r="I4768">
        <v>77.280607599999996</v>
      </c>
      <c r="J4768">
        <v>28.6573846</v>
      </c>
      <c r="K4768" t="s">
        <v>2280</v>
      </c>
      <c r="L4768">
        <v>550</v>
      </c>
      <c r="M4768" t="str">
        <f>IF(Table1[[#This Row],[Average Cost for two]]&lt;=200, "0-200", IF(Table1[[#This Row],[Average Cost for two]]&lt;=400, "200-400", IF(Table1[[#This Row],[Average Cost for two]]&lt;=600, "400-600", IF(Table1[[#This Row],[Average Cost for two]]&lt;=800, "600-800", IF(Table1[[#This Row],[Average Cost for two]]&lt;=1000, "800-1000", "&gt;1000")))))</f>
        <v>400-600</v>
      </c>
      <c r="N4768" t="s">
        <v>2115</v>
      </c>
      <c r="O4768" t="s">
        <v>28</v>
      </c>
      <c r="P4768" t="s">
        <v>28</v>
      </c>
      <c r="Q4768" t="s">
        <v>28</v>
      </c>
      <c r="R4768" t="s">
        <v>28</v>
      </c>
      <c r="S4768">
        <v>2</v>
      </c>
      <c r="T4768">
        <v>3.3</v>
      </c>
      <c r="U4768" t="s">
        <v>138</v>
      </c>
      <c r="V4768" t="s">
        <v>139</v>
      </c>
      <c r="W4768">
        <v>16</v>
      </c>
    </row>
    <row r="4769" spans="1:23" x14ac:dyDescent="0.25">
      <c r="A4769">
        <v>301417</v>
      </c>
      <c r="B4769" t="s">
        <v>11215</v>
      </c>
      <c r="C4769" t="str">
        <f>VLOOKUP(Table1[[#This Row],[Country Code]],Table3[],2)</f>
        <v>India</v>
      </c>
      <c r="D4769">
        <v>1</v>
      </c>
      <c r="E4769" t="s">
        <v>6914</v>
      </c>
      <c r="F4769" t="s">
        <v>11216</v>
      </c>
      <c r="G4769" t="s">
        <v>2903</v>
      </c>
      <c r="H4769" t="s">
        <v>11155</v>
      </c>
      <c r="I4769">
        <v>77.275029099999998</v>
      </c>
      <c r="J4769">
        <v>28.658372499999999</v>
      </c>
      <c r="K4769" t="s">
        <v>2120</v>
      </c>
      <c r="L4769">
        <v>500</v>
      </c>
      <c r="M4769" t="str">
        <f>IF(Table1[[#This Row],[Average Cost for two]]&lt;=200, "0-200", IF(Table1[[#This Row],[Average Cost for two]]&lt;=400, "200-400", IF(Table1[[#This Row],[Average Cost for two]]&lt;=600, "400-600", IF(Table1[[#This Row],[Average Cost for two]]&lt;=800, "600-800", IF(Table1[[#This Row],[Average Cost for two]]&lt;=1000, "800-1000", "&gt;1000")))))</f>
        <v>400-600</v>
      </c>
      <c r="N4769" t="s">
        <v>2115</v>
      </c>
      <c r="O4769" t="s">
        <v>28</v>
      </c>
      <c r="P4769" t="s">
        <v>28</v>
      </c>
      <c r="Q4769" t="s">
        <v>28</v>
      </c>
      <c r="R4769" t="s">
        <v>28</v>
      </c>
      <c r="S4769">
        <v>2</v>
      </c>
      <c r="T4769">
        <v>3.4</v>
      </c>
      <c r="U4769" t="s">
        <v>138</v>
      </c>
      <c r="V4769" t="s">
        <v>139</v>
      </c>
      <c r="W4769">
        <v>39</v>
      </c>
    </row>
    <row r="4770" spans="1:23" x14ac:dyDescent="0.25">
      <c r="A4770">
        <v>301203</v>
      </c>
      <c r="B4770" t="s">
        <v>3009</v>
      </c>
      <c r="C4770" t="str">
        <f>VLOOKUP(Table1[[#This Row],[Country Code]],Table3[],2)</f>
        <v>India</v>
      </c>
      <c r="D4770">
        <v>1</v>
      </c>
      <c r="E4770" t="s">
        <v>6914</v>
      </c>
      <c r="F4770" t="s">
        <v>11217</v>
      </c>
      <c r="G4770" t="s">
        <v>2903</v>
      </c>
      <c r="H4770" t="s">
        <v>11155</v>
      </c>
      <c r="I4770">
        <v>77.281415600000003</v>
      </c>
      <c r="J4770">
        <v>28.6602389</v>
      </c>
      <c r="K4770" t="s">
        <v>2852</v>
      </c>
      <c r="L4770">
        <v>800</v>
      </c>
      <c r="M4770" t="str">
        <f>IF(Table1[[#This Row],[Average Cost for two]]&lt;=200, "0-200", IF(Table1[[#This Row],[Average Cost for two]]&lt;=400, "200-400", IF(Table1[[#This Row],[Average Cost for two]]&lt;=600, "400-600", IF(Table1[[#This Row],[Average Cost for two]]&lt;=800, "600-800", IF(Table1[[#This Row],[Average Cost for two]]&lt;=1000, "800-1000", "&gt;1000")))))</f>
        <v>600-800</v>
      </c>
      <c r="N4770" t="s">
        <v>2115</v>
      </c>
      <c r="O4770" t="s">
        <v>28</v>
      </c>
      <c r="P4770" t="s">
        <v>27</v>
      </c>
      <c r="Q4770" t="s">
        <v>28</v>
      </c>
      <c r="R4770" t="s">
        <v>28</v>
      </c>
      <c r="S4770">
        <v>2</v>
      </c>
      <c r="T4770">
        <v>2.9</v>
      </c>
      <c r="U4770" t="s">
        <v>138</v>
      </c>
      <c r="V4770" t="s">
        <v>139</v>
      </c>
      <c r="W4770">
        <v>66</v>
      </c>
    </row>
    <row r="4771" spans="1:23" x14ac:dyDescent="0.25">
      <c r="A4771">
        <v>18014143</v>
      </c>
      <c r="B4771" t="s">
        <v>11218</v>
      </c>
      <c r="C4771" t="str">
        <f>VLOOKUP(Table1[[#This Row],[Country Code]],Table3[],2)</f>
        <v>India</v>
      </c>
      <c r="D4771">
        <v>1</v>
      </c>
      <c r="E4771" t="s">
        <v>6914</v>
      </c>
      <c r="F4771" t="s">
        <v>11219</v>
      </c>
      <c r="G4771" t="s">
        <v>2903</v>
      </c>
      <c r="H4771" t="s">
        <v>11155</v>
      </c>
      <c r="I4771">
        <v>77.278183600000006</v>
      </c>
      <c r="J4771">
        <v>28.6515992</v>
      </c>
      <c r="K4771" t="s">
        <v>2120</v>
      </c>
      <c r="L4771">
        <v>250</v>
      </c>
      <c r="M4771" t="str">
        <f>IF(Table1[[#This Row],[Average Cost for two]]&lt;=200, "0-200", IF(Table1[[#This Row],[Average Cost for two]]&lt;=400, "200-400", IF(Table1[[#This Row],[Average Cost for two]]&lt;=600, "400-600", IF(Table1[[#This Row],[Average Cost for two]]&lt;=800, "600-800", IF(Table1[[#This Row],[Average Cost for two]]&lt;=1000, "800-1000", "&gt;1000")))))</f>
        <v>200-400</v>
      </c>
      <c r="N4771" t="s">
        <v>2115</v>
      </c>
      <c r="O4771" t="s">
        <v>28</v>
      </c>
      <c r="P4771" t="s">
        <v>28</v>
      </c>
      <c r="Q4771" t="s">
        <v>28</v>
      </c>
      <c r="R4771" t="s">
        <v>28</v>
      </c>
      <c r="S4771">
        <v>1</v>
      </c>
      <c r="T4771">
        <v>3.1</v>
      </c>
      <c r="U4771" t="s">
        <v>138</v>
      </c>
      <c r="V4771" t="s">
        <v>139</v>
      </c>
      <c r="W4771">
        <v>7</v>
      </c>
    </row>
    <row r="4772" spans="1:23" x14ac:dyDescent="0.25">
      <c r="A4772">
        <v>309793</v>
      </c>
      <c r="B4772" t="s">
        <v>11220</v>
      </c>
      <c r="C4772" t="str">
        <f>VLOOKUP(Table1[[#This Row],[Country Code]],Table3[],2)</f>
        <v>India</v>
      </c>
      <c r="D4772">
        <v>1</v>
      </c>
      <c r="E4772" t="s">
        <v>6914</v>
      </c>
      <c r="F4772" t="s">
        <v>11221</v>
      </c>
      <c r="G4772" t="s">
        <v>2903</v>
      </c>
      <c r="H4772" t="s">
        <v>11155</v>
      </c>
      <c r="I4772">
        <v>77.282039080000004</v>
      </c>
      <c r="J4772">
        <v>28.655634190000001</v>
      </c>
      <c r="K4772" t="s">
        <v>2114</v>
      </c>
      <c r="L4772">
        <v>500</v>
      </c>
      <c r="M4772" t="str">
        <f>IF(Table1[[#This Row],[Average Cost for two]]&lt;=200, "0-200", IF(Table1[[#This Row],[Average Cost for two]]&lt;=400, "200-400", IF(Table1[[#This Row],[Average Cost for two]]&lt;=600, "400-600", IF(Table1[[#This Row],[Average Cost for two]]&lt;=800, "600-800", IF(Table1[[#This Row],[Average Cost for two]]&lt;=1000, "800-1000", "&gt;1000")))))</f>
        <v>400-600</v>
      </c>
      <c r="N4772" t="s">
        <v>2115</v>
      </c>
      <c r="O4772" t="s">
        <v>28</v>
      </c>
      <c r="P4772" t="s">
        <v>27</v>
      </c>
      <c r="Q4772" t="s">
        <v>28</v>
      </c>
      <c r="R4772" t="s">
        <v>28</v>
      </c>
      <c r="S4772">
        <v>2</v>
      </c>
      <c r="T4772">
        <v>3.1</v>
      </c>
      <c r="U4772" t="s">
        <v>138</v>
      </c>
      <c r="V4772" t="s">
        <v>139</v>
      </c>
      <c r="W4772">
        <v>54</v>
      </c>
    </row>
    <row r="4773" spans="1:23" x14ac:dyDescent="0.25">
      <c r="A4773">
        <v>6131</v>
      </c>
      <c r="B4773" t="s">
        <v>11222</v>
      </c>
      <c r="C4773" t="str">
        <f>VLOOKUP(Table1[[#This Row],[Country Code]],Table3[],2)</f>
        <v>India</v>
      </c>
      <c r="D4773">
        <v>1</v>
      </c>
      <c r="E4773" t="s">
        <v>6914</v>
      </c>
      <c r="F4773" t="s">
        <v>11223</v>
      </c>
      <c r="G4773" t="s">
        <v>2903</v>
      </c>
      <c r="H4773" t="s">
        <v>11155</v>
      </c>
      <c r="I4773">
        <v>77.279485399999999</v>
      </c>
      <c r="J4773">
        <v>28.659562699999999</v>
      </c>
      <c r="K4773" t="s">
        <v>11224</v>
      </c>
      <c r="L4773">
        <v>500</v>
      </c>
      <c r="M4773" t="str">
        <f>IF(Table1[[#This Row],[Average Cost for two]]&lt;=200, "0-200", IF(Table1[[#This Row],[Average Cost for two]]&lt;=400, "200-400", IF(Table1[[#This Row],[Average Cost for two]]&lt;=600, "400-600", IF(Table1[[#This Row],[Average Cost for two]]&lt;=800, "600-800", IF(Table1[[#This Row],[Average Cost for two]]&lt;=1000, "800-1000", "&gt;1000")))))</f>
        <v>400-600</v>
      </c>
      <c r="N4773" t="s">
        <v>2115</v>
      </c>
      <c r="O4773" t="s">
        <v>28</v>
      </c>
      <c r="P4773" t="s">
        <v>28</v>
      </c>
      <c r="Q4773" t="s">
        <v>28</v>
      </c>
      <c r="R4773" t="s">
        <v>28</v>
      </c>
      <c r="S4773">
        <v>2</v>
      </c>
      <c r="T4773">
        <v>3.1</v>
      </c>
      <c r="U4773" t="s">
        <v>138</v>
      </c>
      <c r="V4773" t="s">
        <v>139</v>
      </c>
      <c r="W4773">
        <v>44</v>
      </c>
    </row>
    <row r="4774" spans="1:23" x14ac:dyDescent="0.25">
      <c r="A4774">
        <v>309498</v>
      </c>
      <c r="B4774" t="s">
        <v>11225</v>
      </c>
      <c r="C4774" t="str">
        <f>VLOOKUP(Table1[[#This Row],[Country Code]],Table3[],2)</f>
        <v>India</v>
      </c>
      <c r="D4774">
        <v>1</v>
      </c>
      <c r="E4774" t="s">
        <v>6914</v>
      </c>
      <c r="F4774" t="s">
        <v>11226</v>
      </c>
      <c r="G4774" t="s">
        <v>2903</v>
      </c>
      <c r="H4774" t="s">
        <v>11155</v>
      </c>
      <c r="I4774">
        <v>77.276338710000005</v>
      </c>
      <c r="J4774">
        <v>28.658878399999999</v>
      </c>
      <c r="K4774" t="s">
        <v>2114</v>
      </c>
      <c r="L4774">
        <v>600</v>
      </c>
      <c r="M4774" t="str">
        <f>IF(Table1[[#This Row],[Average Cost for two]]&lt;=200, "0-200", IF(Table1[[#This Row],[Average Cost for two]]&lt;=400, "200-400", IF(Table1[[#This Row],[Average Cost for two]]&lt;=600, "400-600", IF(Table1[[#This Row],[Average Cost for two]]&lt;=800, "600-800", IF(Table1[[#This Row],[Average Cost for two]]&lt;=1000, "800-1000", "&gt;1000")))))</f>
        <v>400-600</v>
      </c>
      <c r="N4774" t="s">
        <v>2115</v>
      </c>
      <c r="O4774" t="s">
        <v>28</v>
      </c>
      <c r="P4774" t="s">
        <v>28</v>
      </c>
      <c r="Q4774" t="s">
        <v>28</v>
      </c>
      <c r="R4774" t="s">
        <v>28</v>
      </c>
      <c r="S4774">
        <v>2</v>
      </c>
      <c r="T4774">
        <v>3.1</v>
      </c>
      <c r="U4774" t="s">
        <v>138</v>
      </c>
      <c r="V4774" t="s">
        <v>139</v>
      </c>
      <c r="W4774">
        <v>15</v>
      </c>
    </row>
    <row r="4775" spans="1:23" x14ac:dyDescent="0.25">
      <c r="A4775">
        <v>1274</v>
      </c>
      <c r="B4775" t="s">
        <v>11227</v>
      </c>
      <c r="C4775" t="str">
        <f>VLOOKUP(Table1[[#This Row],[Country Code]],Table3[],2)</f>
        <v>India</v>
      </c>
      <c r="D4775">
        <v>1</v>
      </c>
      <c r="E4775" t="s">
        <v>6914</v>
      </c>
      <c r="F4775" t="s">
        <v>11228</v>
      </c>
      <c r="G4775" t="s">
        <v>2903</v>
      </c>
      <c r="H4775" t="s">
        <v>11155</v>
      </c>
      <c r="I4775">
        <v>77.283390699999998</v>
      </c>
      <c r="J4775">
        <v>28.659888899999999</v>
      </c>
      <c r="K4775" t="s">
        <v>2654</v>
      </c>
      <c r="L4775">
        <v>800</v>
      </c>
      <c r="M4775" t="str">
        <f>IF(Table1[[#This Row],[Average Cost for two]]&lt;=200, "0-200", IF(Table1[[#This Row],[Average Cost for two]]&lt;=400, "200-400", IF(Table1[[#This Row],[Average Cost for two]]&lt;=600, "400-600", IF(Table1[[#This Row],[Average Cost for two]]&lt;=800, "600-800", IF(Table1[[#This Row],[Average Cost for two]]&lt;=1000, "800-1000", "&gt;1000")))))</f>
        <v>600-800</v>
      </c>
      <c r="N4775" t="s">
        <v>2115</v>
      </c>
      <c r="O4775" t="s">
        <v>27</v>
      </c>
      <c r="P4775" t="s">
        <v>28</v>
      </c>
      <c r="Q4775" t="s">
        <v>28</v>
      </c>
      <c r="R4775" t="s">
        <v>28</v>
      </c>
      <c r="S4775">
        <v>2</v>
      </c>
      <c r="T4775">
        <v>2.9</v>
      </c>
      <c r="U4775" t="s">
        <v>138</v>
      </c>
      <c r="V4775" t="s">
        <v>139</v>
      </c>
      <c r="W4775">
        <v>14</v>
      </c>
    </row>
    <row r="4776" spans="1:23" x14ac:dyDescent="0.25">
      <c r="A4776">
        <v>18431416</v>
      </c>
      <c r="B4776" t="s">
        <v>11229</v>
      </c>
      <c r="C4776" t="str">
        <f>VLOOKUP(Table1[[#This Row],[Country Code]],Table3[],2)</f>
        <v>India</v>
      </c>
      <c r="D4776">
        <v>1</v>
      </c>
      <c r="E4776" t="s">
        <v>6914</v>
      </c>
      <c r="F4776" t="s">
        <v>11230</v>
      </c>
      <c r="G4776" t="s">
        <v>2903</v>
      </c>
      <c r="H4776" t="s">
        <v>11155</v>
      </c>
      <c r="I4776">
        <v>0</v>
      </c>
      <c r="J4776">
        <v>0</v>
      </c>
      <c r="K4776" t="s">
        <v>4973</v>
      </c>
      <c r="L4776">
        <v>350</v>
      </c>
      <c r="M4776" t="str">
        <f>IF(Table1[[#This Row],[Average Cost for two]]&lt;=200, "0-200", IF(Table1[[#This Row],[Average Cost for two]]&lt;=400, "200-400", IF(Table1[[#This Row],[Average Cost for two]]&lt;=600, "400-600", IF(Table1[[#This Row],[Average Cost for two]]&lt;=800, "600-800", IF(Table1[[#This Row],[Average Cost for two]]&lt;=1000, "800-1000", "&gt;1000")))))</f>
        <v>200-400</v>
      </c>
      <c r="N4776" t="s">
        <v>2115</v>
      </c>
      <c r="O4776" t="s">
        <v>28</v>
      </c>
      <c r="P4776" t="s">
        <v>28</v>
      </c>
      <c r="Q4776" t="s">
        <v>28</v>
      </c>
      <c r="R4776" t="s">
        <v>28</v>
      </c>
      <c r="S4776">
        <v>1</v>
      </c>
      <c r="T4776">
        <v>3</v>
      </c>
      <c r="U4776" t="s">
        <v>138</v>
      </c>
      <c r="V4776" t="s">
        <v>139</v>
      </c>
      <c r="W4776">
        <v>4</v>
      </c>
    </row>
    <row r="4777" spans="1:23" x14ac:dyDescent="0.25">
      <c r="A4777">
        <v>309481</v>
      </c>
      <c r="B4777" t="s">
        <v>11231</v>
      </c>
      <c r="C4777" t="str">
        <f>VLOOKUP(Table1[[#This Row],[Country Code]],Table3[],2)</f>
        <v>India</v>
      </c>
      <c r="D4777">
        <v>1</v>
      </c>
      <c r="E4777" t="s">
        <v>6914</v>
      </c>
      <c r="F4777" t="s">
        <v>11232</v>
      </c>
      <c r="G4777" t="s">
        <v>2903</v>
      </c>
      <c r="H4777" t="s">
        <v>11155</v>
      </c>
      <c r="I4777">
        <v>77.273885899999996</v>
      </c>
      <c r="J4777">
        <v>28.658071799999998</v>
      </c>
      <c r="K4777" t="s">
        <v>3121</v>
      </c>
      <c r="L4777">
        <v>200</v>
      </c>
      <c r="M4777" t="str">
        <f>IF(Table1[[#This Row],[Average Cost for two]]&lt;=200, "0-200", IF(Table1[[#This Row],[Average Cost for two]]&lt;=400, "200-400", IF(Table1[[#This Row],[Average Cost for two]]&lt;=600, "400-600", IF(Table1[[#This Row],[Average Cost for two]]&lt;=800, "600-800", IF(Table1[[#This Row],[Average Cost for two]]&lt;=1000, "800-1000", "&gt;1000")))))</f>
        <v>0-200</v>
      </c>
      <c r="N4777" t="s">
        <v>2115</v>
      </c>
      <c r="O4777" t="s">
        <v>28</v>
      </c>
      <c r="P4777" t="s">
        <v>28</v>
      </c>
      <c r="Q4777" t="s">
        <v>28</v>
      </c>
      <c r="R4777" t="s">
        <v>28</v>
      </c>
      <c r="S4777">
        <v>1</v>
      </c>
      <c r="T4777">
        <v>3.1</v>
      </c>
      <c r="U4777" t="s">
        <v>138</v>
      </c>
      <c r="V4777" t="s">
        <v>139</v>
      </c>
      <c r="W4777">
        <v>13</v>
      </c>
    </row>
    <row r="4778" spans="1:23" x14ac:dyDescent="0.25">
      <c r="A4778">
        <v>301207</v>
      </c>
      <c r="B4778" t="s">
        <v>11233</v>
      </c>
      <c r="C4778" t="str">
        <f>VLOOKUP(Table1[[#This Row],[Country Code]],Table3[],2)</f>
        <v>India</v>
      </c>
      <c r="D4778">
        <v>1</v>
      </c>
      <c r="E4778" t="s">
        <v>6914</v>
      </c>
      <c r="F4778" t="s">
        <v>11234</v>
      </c>
      <c r="G4778" t="s">
        <v>2903</v>
      </c>
      <c r="H4778" t="s">
        <v>11155</v>
      </c>
      <c r="I4778">
        <v>77.273171199999993</v>
      </c>
      <c r="J4778">
        <v>28.656591800000001</v>
      </c>
      <c r="K4778" t="s">
        <v>2364</v>
      </c>
      <c r="L4778">
        <v>300</v>
      </c>
      <c r="M4778" t="str">
        <f>IF(Table1[[#This Row],[Average Cost for two]]&lt;=200, "0-200", IF(Table1[[#This Row],[Average Cost for two]]&lt;=400, "200-400", IF(Table1[[#This Row],[Average Cost for two]]&lt;=600, "400-600", IF(Table1[[#This Row],[Average Cost for two]]&lt;=800, "600-800", IF(Table1[[#This Row],[Average Cost for two]]&lt;=1000, "800-1000", "&gt;1000")))))</f>
        <v>200-400</v>
      </c>
      <c r="N4778" t="s">
        <v>2115</v>
      </c>
      <c r="O4778" t="s">
        <v>28</v>
      </c>
      <c r="P4778" t="s">
        <v>28</v>
      </c>
      <c r="Q4778" t="s">
        <v>28</v>
      </c>
      <c r="R4778" t="s">
        <v>28</v>
      </c>
      <c r="S4778">
        <v>1</v>
      </c>
      <c r="T4778">
        <v>3.2</v>
      </c>
      <c r="U4778" t="s">
        <v>138</v>
      </c>
      <c r="V4778" t="s">
        <v>139</v>
      </c>
      <c r="W4778">
        <v>31</v>
      </c>
    </row>
    <row r="4779" spans="1:23" x14ac:dyDescent="0.25">
      <c r="A4779">
        <v>18409201</v>
      </c>
      <c r="B4779" t="s">
        <v>11235</v>
      </c>
      <c r="C4779" t="str">
        <f>VLOOKUP(Table1[[#This Row],[Country Code]],Table3[],2)</f>
        <v>India</v>
      </c>
      <c r="D4779">
        <v>1</v>
      </c>
      <c r="E4779" t="s">
        <v>6914</v>
      </c>
      <c r="F4779" t="s">
        <v>11189</v>
      </c>
      <c r="G4779" t="s">
        <v>2903</v>
      </c>
      <c r="H4779" t="s">
        <v>11155</v>
      </c>
      <c r="I4779">
        <v>77.278004100000004</v>
      </c>
      <c r="J4779">
        <v>28.651940499999998</v>
      </c>
      <c r="K4779" t="s">
        <v>2280</v>
      </c>
      <c r="L4779">
        <v>550</v>
      </c>
      <c r="M4779" t="str">
        <f>IF(Table1[[#This Row],[Average Cost for two]]&lt;=200, "0-200", IF(Table1[[#This Row],[Average Cost for two]]&lt;=400, "200-400", IF(Table1[[#This Row],[Average Cost for two]]&lt;=600, "400-600", IF(Table1[[#This Row],[Average Cost for two]]&lt;=800, "600-800", IF(Table1[[#This Row],[Average Cost for two]]&lt;=1000, "800-1000", "&gt;1000")))))</f>
        <v>400-600</v>
      </c>
      <c r="N4779" t="s">
        <v>2115</v>
      </c>
      <c r="O4779" t="s">
        <v>28</v>
      </c>
      <c r="P4779" t="s">
        <v>28</v>
      </c>
      <c r="Q4779" t="s">
        <v>28</v>
      </c>
      <c r="R4779" t="s">
        <v>28</v>
      </c>
      <c r="S4779">
        <v>2</v>
      </c>
      <c r="T4779">
        <v>3.6</v>
      </c>
      <c r="U4779" t="s">
        <v>101</v>
      </c>
      <c r="V4779" t="s">
        <v>102</v>
      </c>
      <c r="W4779">
        <v>22</v>
      </c>
    </row>
    <row r="4780" spans="1:23" x14ac:dyDescent="0.25">
      <c r="A4780">
        <v>308938</v>
      </c>
      <c r="B4780" t="s">
        <v>11236</v>
      </c>
      <c r="C4780" t="str">
        <f>VLOOKUP(Table1[[#This Row],[Country Code]],Table3[],2)</f>
        <v>India</v>
      </c>
      <c r="D4780">
        <v>1</v>
      </c>
      <c r="E4780" t="s">
        <v>6914</v>
      </c>
      <c r="F4780" t="s">
        <v>11237</v>
      </c>
      <c r="G4780" t="s">
        <v>2903</v>
      </c>
      <c r="H4780" t="s">
        <v>11155</v>
      </c>
      <c r="I4780">
        <v>77.285545299999995</v>
      </c>
      <c r="J4780">
        <v>28.657584700000001</v>
      </c>
      <c r="K4780" t="s">
        <v>3384</v>
      </c>
      <c r="L4780">
        <v>450</v>
      </c>
      <c r="M4780" t="str">
        <f>IF(Table1[[#This Row],[Average Cost for two]]&lt;=200, "0-200", IF(Table1[[#This Row],[Average Cost for two]]&lt;=400, "200-400", IF(Table1[[#This Row],[Average Cost for two]]&lt;=600, "400-600", IF(Table1[[#This Row],[Average Cost for two]]&lt;=800, "600-800", IF(Table1[[#This Row],[Average Cost for two]]&lt;=1000, "800-1000", "&gt;1000")))))</f>
        <v>400-600</v>
      </c>
      <c r="N4780" t="s">
        <v>2115</v>
      </c>
      <c r="O4780" t="s">
        <v>28</v>
      </c>
      <c r="P4780" t="s">
        <v>28</v>
      </c>
      <c r="Q4780" t="s">
        <v>28</v>
      </c>
      <c r="R4780" t="s">
        <v>28</v>
      </c>
      <c r="S4780">
        <v>1</v>
      </c>
      <c r="T4780">
        <v>3.5</v>
      </c>
      <c r="U4780" t="s">
        <v>101</v>
      </c>
      <c r="V4780" t="s">
        <v>102</v>
      </c>
      <c r="W4780">
        <v>21</v>
      </c>
    </row>
    <row r="4781" spans="1:23" x14ac:dyDescent="0.25">
      <c r="A4781">
        <v>18282453</v>
      </c>
      <c r="B4781" t="s">
        <v>11238</v>
      </c>
      <c r="C4781" t="str">
        <f>VLOOKUP(Table1[[#This Row],[Country Code]],Table3[],2)</f>
        <v>India</v>
      </c>
      <c r="D4781">
        <v>1</v>
      </c>
      <c r="E4781" t="s">
        <v>6914</v>
      </c>
      <c r="F4781" t="s">
        <v>11239</v>
      </c>
      <c r="G4781" t="s">
        <v>2903</v>
      </c>
      <c r="H4781" t="s">
        <v>11155</v>
      </c>
      <c r="I4781">
        <v>77.283534410000001</v>
      </c>
      <c r="J4781">
        <v>28.651247120000001</v>
      </c>
      <c r="K4781" t="s">
        <v>2654</v>
      </c>
      <c r="L4781">
        <v>300</v>
      </c>
      <c r="M4781" t="str">
        <f>IF(Table1[[#This Row],[Average Cost for two]]&lt;=200, "0-200", IF(Table1[[#This Row],[Average Cost for two]]&lt;=400, "200-400", IF(Table1[[#This Row],[Average Cost for two]]&lt;=600, "400-600", IF(Table1[[#This Row],[Average Cost for two]]&lt;=800, "600-800", IF(Table1[[#This Row],[Average Cost for two]]&lt;=1000, "800-1000", "&gt;1000")))))</f>
        <v>200-400</v>
      </c>
      <c r="N4781" t="s">
        <v>2115</v>
      </c>
      <c r="O4781" t="s">
        <v>28</v>
      </c>
      <c r="P4781" t="s">
        <v>28</v>
      </c>
      <c r="Q4781" t="s">
        <v>28</v>
      </c>
      <c r="R4781" t="s">
        <v>28</v>
      </c>
      <c r="S4781">
        <v>1</v>
      </c>
      <c r="T4781">
        <v>0</v>
      </c>
      <c r="U4781" t="s">
        <v>164</v>
      </c>
      <c r="V4781" t="s">
        <v>165</v>
      </c>
      <c r="W4781">
        <v>2</v>
      </c>
    </row>
    <row r="4782" spans="1:23" x14ac:dyDescent="0.25">
      <c r="A4782">
        <v>18434966</v>
      </c>
      <c r="B4782" t="s">
        <v>11240</v>
      </c>
      <c r="C4782" t="str">
        <f>VLOOKUP(Table1[[#This Row],[Country Code]],Table3[],2)</f>
        <v>India</v>
      </c>
      <c r="D4782">
        <v>1</v>
      </c>
      <c r="E4782" t="s">
        <v>6914</v>
      </c>
      <c r="F4782" t="s">
        <v>11241</v>
      </c>
      <c r="G4782" t="s">
        <v>2903</v>
      </c>
      <c r="H4782" t="s">
        <v>11155</v>
      </c>
      <c r="I4782">
        <v>0</v>
      </c>
      <c r="J4782">
        <v>0</v>
      </c>
      <c r="K4782" t="s">
        <v>2341</v>
      </c>
      <c r="L4782">
        <v>200</v>
      </c>
      <c r="M4782" t="str">
        <f>IF(Table1[[#This Row],[Average Cost for two]]&lt;=200, "0-200", IF(Table1[[#This Row],[Average Cost for two]]&lt;=400, "200-400", IF(Table1[[#This Row],[Average Cost for two]]&lt;=600, "400-600", IF(Table1[[#This Row],[Average Cost for two]]&lt;=800, "600-800", IF(Table1[[#This Row],[Average Cost for two]]&lt;=1000, "800-1000", "&gt;1000")))))</f>
        <v>0-200</v>
      </c>
      <c r="N4782" t="s">
        <v>2115</v>
      </c>
      <c r="O4782" t="s">
        <v>28</v>
      </c>
      <c r="P4782" t="s">
        <v>28</v>
      </c>
      <c r="Q4782" t="s">
        <v>28</v>
      </c>
      <c r="R4782" t="s">
        <v>28</v>
      </c>
      <c r="S4782">
        <v>1</v>
      </c>
      <c r="T4782">
        <v>0</v>
      </c>
      <c r="U4782" t="s">
        <v>164</v>
      </c>
      <c r="V4782" t="s">
        <v>165</v>
      </c>
      <c r="W4782">
        <v>1</v>
      </c>
    </row>
    <row r="4783" spans="1:23" x14ac:dyDescent="0.25">
      <c r="A4783">
        <v>18349764</v>
      </c>
      <c r="B4783" t="s">
        <v>11242</v>
      </c>
      <c r="C4783" t="str">
        <f>VLOOKUP(Table1[[#This Row],[Country Code]],Table3[],2)</f>
        <v>India</v>
      </c>
      <c r="D4783">
        <v>1</v>
      </c>
      <c r="E4783" t="s">
        <v>6914</v>
      </c>
      <c r="F4783" t="s">
        <v>11243</v>
      </c>
      <c r="G4783" t="s">
        <v>2903</v>
      </c>
      <c r="H4783" t="s">
        <v>11155</v>
      </c>
      <c r="I4783">
        <v>0</v>
      </c>
      <c r="J4783">
        <v>0</v>
      </c>
      <c r="K4783" t="s">
        <v>2120</v>
      </c>
      <c r="L4783">
        <v>600</v>
      </c>
      <c r="M4783" t="str">
        <f>IF(Table1[[#This Row],[Average Cost for two]]&lt;=200, "0-200", IF(Table1[[#This Row],[Average Cost for two]]&lt;=400, "200-400", IF(Table1[[#This Row],[Average Cost for two]]&lt;=600, "400-600", IF(Table1[[#This Row],[Average Cost for two]]&lt;=800, "600-800", IF(Table1[[#This Row],[Average Cost for two]]&lt;=1000, "800-1000", "&gt;1000")))))</f>
        <v>400-600</v>
      </c>
      <c r="N4783" t="s">
        <v>2115</v>
      </c>
      <c r="O4783" t="s">
        <v>28</v>
      </c>
      <c r="P4783" t="s">
        <v>28</v>
      </c>
      <c r="Q4783" t="s">
        <v>28</v>
      </c>
      <c r="R4783" t="s">
        <v>28</v>
      </c>
      <c r="S4783">
        <v>2</v>
      </c>
      <c r="T4783">
        <v>0</v>
      </c>
      <c r="U4783" t="s">
        <v>164</v>
      </c>
      <c r="V4783" t="s">
        <v>165</v>
      </c>
      <c r="W4783">
        <v>0</v>
      </c>
    </row>
    <row r="4784" spans="1:23" x14ac:dyDescent="0.25">
      <c r="A4784">
        <v>18421474</v>
      </c>
      <c r="B4784" t="s">
        <v>11244</v>
      </c>
      <c r="C4784" t="str">
        <f>VLOOKUP(Table1[[#This Row],[Country Code]],Table3[],2)</f>
        <v>India</v>
      </c>
      <c r="D4784">
        <v>1</v>
      </c>
      <c r="E4784" t="s">
        <v>6914</v>
      </c>
      <c r="F4784" t="s">
        <v>11245</v>
      </c>
      <c r="G4784" t="s">
        <v>2903</v>
      </c>
      <c r="H4784" t="s">
        <v>11155</v>
      </c>
      <c r="I4784">
        <v>77.282146699999998</v>
      </c>
      <c r="J4784">
        <v>28.655136899999999</v>
      </c>
      <c r="K4784" t="s">
        <v>9095</v>
      </c>
      <c r="L4784">
        <v>200</v>
      </c>
      <c r="M4784" t="str">
        <f>IF(Table1[[#This Row],[Average Cost for two]]&lt;=200, "0-200", IF(Table1[[#This Row],[Average Cost for two]]&lt;=400, "200-400", IF(Table1[[#This Row],[Average Cost for two]]&lt;=600, "400-600", IF(Table1[[#This Row],[Average Cost for two]]&lt;=800, "600-800", IF(Table1[[#This Row],[Average Cost for two]]&lt;=1000, "800-1000", "&gt;1000")))))</f>
        <v>0-200</v>
      </c>
      <c r="N4784" t="s">
        <v>2115</v>
      </c>
      <c r="O4784" t="s">
        <v>28</v>
      </c>
      <c r="P4784" t="s">
        <v>28</v>
      </c>
      <c r="Q4784" t="s">
        <v>28</v>
      </c>
      <c r="R4784" t="s">
        <v>28</v>
      </c>
      <c r="S4784">
        <v>1</v>
      </c>
      <c r="T4784">
        <v>0</v>
      </c>
      <c r="U4784" t="s">
        <v>164</v>
      </c>
      <c r="V4784" t="s">
        <v>165</v>
      </c>
      <c r="W4784">
        <v>0</v>
      </c>
    </row>
    <row r="4785" spans="1:23" x14ac:dyDescent="0.25">
      <c r="A4785">
        <v>18377904</v>
      </c>
      <c r="B4785" t="s">
        <v>11246</v>
      </c>
      <c r="C4785" t="str">
        <f>VLOOKUP(Table1[[#This Row],[Country Code]],Table3[],2)</f>
        <v>India</v>
      </c>
      <c r="D4785">
        <v>1</v>
      </c>
      <c r="E4785" t="s">
        <v>6914</v>
      </c>
      <c r="F4785" t="s">
        <v>11221</v>
      </c>
      <c r="G4785" t="s">
        <v>2903</v>
      </c>
      <c r="H4785" t="s">
        <v>11155</v>
      </c>
      <c r="I4785">
        <v>77.282151060000004</v>
      </c>
      <c r="J4785">
        <v>28.65558682</v>
      </c>
      <c r="K4785" t="s">
        <v>2120</v>
      </c>
      <c r="L4785">
        <v>200</v>
      </c>
      <c r="M4785" t="str">
        <f>IF(Table1[[#This Row],[Average Cost for two]]&lt;=200, "0-200", IF(Table1[[#This Row],[Average Cost for two]]&lt;=400, "200-400", IF(Table1[[#This Row],[Average Cost for two]]&lt;=600, "400-600", IF(Table1[[#This Row],[Average Cost for two]]&lt;=800, "600-800", IF(Table1[[#This Row],[Average Cost for two]]&lt;=1000, "800-1000", "&gt;1000")))))</f>
        <v>0-200</v>
      </c>
      <c r="N4785" t="s">
        <v>2115</v>
      </c>
      <c r="O4785" t="s">
        <v>28</v>
      </c>
      <c r="P4785" t="s">
        <v>28</v>
      </c>
      <c r="Q4785" t="s">
        <v>28</v>
      </c>
      <c r="R4785" t="s">
        <v>28</v>
      </c>
      <c r="S4785">
        <v>1</v>
      </c>
      <c r="T4785">
        <v>0</v>
      </c>
      <c r="U4785" t="s">
        <v>164</v>
      </c>
      <c r="V4785" t="s">
        <v>165</v>
      </c>
      <c r="W4785">
        <v>0</v>
      </c>
    </row>
    <row r="4786" spans="1:23" x14ac:dyDescent="0.25">
      <c r="A4786">
        <v>18421482</v>
      </c>
      <c r="B4786" t="s">
        <v>11247</v>
      </c>
      <c r="C4786" t="str">
        <f>VLOOKUP(Table1[[#This Row],[Country Code]],Table3[],2)</f>
        <v>India</v>
      </c>
      <c r="D4786">
        <v>1</v>
      </c>
      <c r="E4786" t="s">
        <v>6914</v>
      </c>
      <c r="F4786" t="s">
        <v>11248</v>
      </c>
      <c r="G4786" t="s">
        <v>2903</v>
      </c>
      <c r="H4786" t="s">
        <v>11155</v>
      </c>
      <c r="I4786">
        <v>77.2822453</v>
      </c>
      <c r="J4786">
        <v>28.655521400000001</v>
      </c>
      <c r="K4786" t="s">
        <v>2120</v>
      </c>
      <c r="L4786">
        <v>200</v>
      </c>
      <c r="M4786" t="str">
        <f>IF(Table1[[#This Row],[Average Cost for two]]&lt;=200, "0-200", IF(Table1[[#This Row],[Average Cost for two]]&lt;=400, "200-400", IF(Table1[[#This Row],[Average Cost for two]]&lt;=600, "400-600", IF(Table1[[#This Row],[Average Cost for two]]&lt;=800, "600-800", IF(Table1[[#This Row],[Average Cost for two]]&lt;=1000, "800-1000", "&gt;1000")))))</f>
        <v>0-200</v>
      </c>
      <c r="N4786" t="s">
        <v>2115</v>
      </c>
      <c r="O4786" t="s">
        <v>28</v>
      </c>
      <c r="P4786" t="s">
        <v>28</v>
      </c>
      <c r="Q4786" t="s">
        <v>28</v>
      </c>
      <c r="R4786" t="s">
        <v>28</v>
      </c>
      <c r="S4786">
        <v>1</v>
      </c>
      <c r="T4786">
        <v>0</v>
      </c>
      <c r="U4786" t="s">
        <v>164</v>
      </c>
      <c r="V4786" t="s">
        <v>165</v>
      </c>
      <c r="W4786">
        <v>0</v>
      </c>
    </row>
    <row r="4787" spans="1:23" x14ac:dyDescent="0.25">
      <c r="A4787">
        <v>18433869</v>
      </c>
      <c r="B4787" t="s">
        <v>11249</v>
      </c>
      <c r="C4787" t="str">
        <f>VLOOKUP(Table1[[#This Row],[Country Code]],Table3[],2)</f>
        <v>India</v>
      </c>
      <c r="D4787">
        <v>1</v>
      </c>
      <c r="E4787" t="s">
        <v>6914</v>
      </c>
      <c r="F4787" t="s">
        <v>11250</v>
      </c>
      <c r="G4787" t="s">
        <v>2903</v>
      </c>
      <c r="H4787" t="s">
        <v>11155</v>
      </c>
      <c r="I4787">
        <v>77.2825524</v>
      </c>
      <c r="J4787">
        <v>28.660629</v>
      </c>
      <c r="K4787" t="s">
        <v>153</v>
      </c>
      <c r="L4787">
        <v>300</v>
      </c>
      <c r="M4787" t="str">
        <f>IF(Table1[[#This Row],[Average Cost for two]]&lt;=200, "0-200", IF(Table1[[#This Row],[Average Cost for two]]&lt;=400, "200-400", IF(Table1[[#This Row],[Average Cost for two]]&lt;=600, "400-600", IF(Table1[[#This Row],[Average Cost for two]]&lt;=800, "600-800", IF(Table1[[#This Row],[Average Cost for two]]&lt;=1000, "800-1000", "&gt;1000")))))</f>
        <v>200-400</v>
      </c>
      <c r="N4787" t="s">
        <v>2115</v>
      </c>
      <c r="O4787" t="s">
        <v>28</v>
      </c>
      <c r="P4787" t="s">
        <v>28</v>
      </c>
      <c r="Q4787" t="s">
        <v>28</v>
      </c>
      <c r="R4787" t="s">
        <v>28</v>
      </c>
      <c r="S4787">
        <v>1</v>
      </c>
      <c r="T4787">
        <v>0</v>
      </c>
      <c r="U4787" t="s">
        <v>164</v>
      </c>
      <c r="V4787" t="s">
        <v>165</v>
      </c>
      <c r="W4787">
        <v>0</v>
      </c>
    </row>
    <row r="4788" spans="1:23" x14ac:dyDescent="0.25">
      <c r="A4788">
        <v>18376495</v>
      </c>
      <c r="B4788" t="s">
        <v>10374</v>
      </c>
      <c r="C4788" t="str">
        <f>VLOOKUP(Table1[[#This Row],[Country Code]],Table3[],2)</f>
        <v>India</v>
      </c>
      <c r="D4788">
        <v>1</v>
      </c>
      <c r="E4788" t="s">
        <v>6914</v>
      </c>
      <c r="F4788" t="s">
        <v>11251</v>
      </c>
      <c r="G4788" t="s">
        <v>2903</v>
      </c>
      <c r="H4788" t="s">
        <v>11155</v>
      </c>
      <c r="I4788">
        <v>77.283497530000005</v>
      </c>
      <c r="J4788">
        <v>28.657481220000001</v>
      </c>
      <c r="K4788" t="s">
        <v>4927</v>
      </c>
      <c r="L4788">
        <v>150</v>
      </c>
      <c r="M4788" t="str">
        <f>IF(Table1[[#This Row],[Average Cost for two]]&lt;=200, "0-200", IF(Table1[[#This Row],[Average Cost for two]]&lt;=400, "200-400", IF(Table1[[#This Row],[Average Cost for two]]&lt;=600, "400-600", IF(Table1[[#This Row],[Average Cost for two]]&lt;=800, "600-800", IF(Table1[[#This Row],[Average Cost for two]]&lt;=1000, "800-1000", "&gt;1000")))))</f>
        <v>0-200</v>
      </c>
      <c r="N4788" t="s">
        <v>2115</v>
      </c>
      <c r="O4788" t="s">
        <v>28</v>
      </c>
      <c r="P4788" t="s">
        <v>28</v>
      </c>
      <c r="Q4788" t="s">
        <v>28</v>
      </c>
      <c r="R4788" t="s">
        <v>28</v>
      </c>
      <c r="S4788">
        <v>1</v>
      </c>
      <c r="T4788">
        <v>0</v>
      </c>
      <c r="U4788" t="s">
        <v>164</v>
      </c>
      <c r="V4788" t="s">
        <v>165</v>
      </c>
      <c r="W4788">
        <v>0</v>
      </c>
    </row>
    <row r="4789" spans="1:23" x14ac:dyDescent="0.25">
      <c r="A4789">
        <v>309483</v>
      </c>
      <c r="B4789" t="s">
        <v>11252</v>
      </c>
      <c r="C4789" t="str">
        <f>VLOOKUP(Table1[[#This Row],[Country Code]],Table3[],2)</f>
        <v>India</v>
      </c>
      <c r="D4789">
        <v>1</v>
      </c>
      <c r="E4789" t="s">
        <v>6914</v>
      </c>
      <c r="F4789" t="s">
        <v>11253</v>
      </c>
      <c r="G4789" t="s">
        <v>2903</v>
      </c>
      <c r="H4789" t="s">
        <v>11155</v>
      </c>
      <c r="I4789">
        <v>77.276289399999996</v>
      </c>
      <c r="J4789">
        <v>28.658858200000001</v>
      </c>
      <c r="K4789" t="s">
        <v>2120</v>
      </c>
      <c r="L4789">
        <v>500</v>
      </c>
      <c r="M4789" t="str">
        <f>IF(Table1[[#This Row],[Average Cost for two]]&lt;=200, "0-200", IF(Table1[[#This Row],[Average Cost for two]]&lt;=400, "200-400", IF(Table1[[#This Row],[Average Cost for two]]&lt;=600, "400-600", IF(Table1[[#This Row],[Average Cost for two]]&lt;=800, "600-800", IF(Table1[[#This Row],[Average Cost for two]]&lt;=1000, "800-1000", "&gt;1000")))))</f>
        <v>400-600</v>
      </c>
      <c r="N4789" t="s">
        <v>2115</v>
      </c>
      <c r="O4789" t="s">
        <v>28</v>
      </c>
      <c r="P4789" t="s">
        <v>28</v>
      </c>
      <c r="Q4789" t="s">
        <v>28</v>
      </c>
      <c r="R4789" t="s">
        <v>28</v>
      </c>
      <c r="S4789">
        <v>2</v>
      </c>
      <c r="T4789">
        <v>0</v>
      </c>
      <c r="U4789" t="s">
        <v>164</v>
      </c>
      <c r="V4789" t="s">
        <v>165</v>
      </c>
      <c r="W4789">
        <v>2</v>
      </c>
    </row>
    <row r="4790" spans="1:23" x14ac:dyDescent="0.25">
      <c r="A4790">
        <v>18217428</v>
      </c>
      <c r="B4790" t="s">
        <v>11254</v>
      </c>
      <c r="C4790" t="str">
        <f>VLOOKUP(Table1[[#This Row],[Country Code]],Table3[],2)</f>
        <v>India</v>
      </c>
      <c r="D4790">
        <v>1</v>
      </c>
      <c r="E4790" t="s">
        <v>6914</v>
      </c>
      <c r="F4790" t="s">
        <v>11255</v>
      </c>
      <c r="G4790" t="s">
        <v>2903</v>
      </c>
      <c r="H4790" t="s">
        <v>11155</v>
      </c>
      <c r="I4790">
        <v>0</v>
      </c>
      <c r="J4790">
        <v>0</v>
      </c>
      <c r="K4790" t="s">
        <v>2456</v>
      </c>
      <c r="L4790">
        <v>350</v>
      </c>
      <c r="M4790" t="str">
        <f>IF(Table1[[#This Row],[Average Cost for two]]&lt;=200, "0-200", IF(Table1[[#This Row],[Average Cost for two]]&lt;=400, "200-400", IF(Table1[[#This Row],[Average Cost for two]]&lt;=600, "400-600", IF(Table1[[#This Row],[Average Cost for two]]&lt;=800, "600-800", IF(Table1[[#This Row],[Average Cost for two]]&lt;=1000, "800-1000", "&gt;1000")))))</f>
        <v>200-400</v>
      </c>
      <c r="N4790" t="s">
        <v>2115</v>
      </c>
      <c r="O4790" t="s">
        <v>28</v>
      </c>
      <c r="P4790" t="s">
        <v>28</v>
      </c>
      <c r="Q4790" t="s">
        <v>28</v>
      </c>
      <c r="R4790" t="s">
        <v>28</v>
      </c>
      <c r="S4790">
        <v>1</v>
      </c>
      <c r="T4790">
        <v>0</v>
      </c>
      <c r="U4790" t="s">
        <v>164</v>
      </c>
      <c r="V4790" t="s">
        <v>165</v>
      </c>
      <c r="W4790">
        <v>3</v>
      </c>
    </row>
    <row r="4791" spans="1:23" x14ac:dyDescent="0.25">
      <c r="A4791">
        <v>18323446</v>
      </c>
      <c r="B4791" t="s">
        <v>11256</v>
      </c>
      <c r="C4791" t="str">
        <f>VLOOKUP(Table1[[#This Row],[Country Code]],Table3[],2)</f>
        <v>India</v>
      </c>
      <c r="D4791">
        <v>1</v>
      </c>
      <c r="E4791" t="s">
        <v>6914</v>
      </c>
      <c r="F4791" t="s">
        <v>11257</v>
      </c>
      <c r="G4791" t="s">
        <v>2903</v>
      </c>
      <c r="H4791" t="s">
        <v>11155</v>
      </c>
      <c r="I4791">
        <v>77.28099915</v>
      </c>
      <c r="J4791">
        <v>28.656555919999999</v>
      </c>
      <c r="K4791" t="s">
        <v>3134</v>
      </c>
      <c r="L4791">
        <v>400</v>
      </c>
      <c r="M4791" t="str">
        <f>IF(Table1[[#This Row],[Average Cost for two]]&lt;=200, "0-200", IF(Table1[[#This Row],[Average Cost for two]]&lt;=400, "200-400", IF(Table1[[#This Row],[Average Cost for two]]&lt;=600, "400-600", IF(Table1[[#This Row],[Average Cost for two]]&lt;=800, "600-800", IF(Table1[[#This Row],[Average Cost for two]]&lt;=1000, "800-1000", "&gt;1000")))))</f>
        <v>200-400</v>
      </c>
      <c r="N4791" t="s">
        <v>2115</v>
      </c>
      <c r="O4791" t="s">
        <v>28</v>
      </c>
      <c r="P4791" t="s">
        <v>27</v>
      </c>
      <c r="Q4791" t="s">
        <v>28</v>
      </c>
      <c r="R4791" t="s">
        <v>28</v>
      </c>
      <c r="S4791">
        <v>1</v>
      </c>
      <c r="T4791">
        <v>0</v>
      </c>
      <c r="U4791" t="s">
        <v>164</v>
      </c>
      <c r="V4791" t="s">
        <v>165</v>
      </c>
      <c r="W4791">
        <v>2</v>
      </c>
    </row>
    <row r="4792" spans="1:23" x14ac:dyDescent="0.25">
      <c r="A4792">
        <v>18423892</v>
      </c>
      <c r="B4792" t="s">
        <v>11258</v>
      </c>
      <c r="C4792" t="str">
        <f>VLOOKUP(Table1[[#This Row],[Country Code]],Table3[],2)</f>
        <v>India</v>
      </c>
      <c r="D4792">
        <v>1</v>
      </c>
      <c r="E4792" t="s">
        <v>6914</v>
      </c>
      <c r="F4792" t="s">
        <v>11259</v>
      </c>
      <c r="G4792" t="s">
        <v>2903</v>
      </c>
      <c r="H4792" t="s">
        <v>11155</v>
      </c>
      <c r="I4792">
        <v>77.284218800000005</v>
      </c>
      <c r="J4792">
        <v>28.657607500000001</v>
      </c>
      <c r="K4792" t="s">
        <v>4037</v>
      </c>
      <c r="L4792">
        <v>350</v>
      </c>
      <c r="M4792" t="str">
        <f>IF(Table1[[#This Row],[Average Cost for two]]&lt;=200, "0-200", IF(Table1[[#This Row],[Average Cost for two]]&lt;=400, "200-400", IF(Table1[[#This Row],[Average Cost for two]]&lt;=600, "400-600", IF(Table1[[#This Row],[Average Cost for two]]&lt;=800, "600-800", IF(Table1[[#This Row],[Average Cost for two]]&lt;=1000, "800-1000", "&gt;1000")))))</f>
        <v>200-400</v>
      </c>
      <c r="N4792" t="s">
        <v>2115</v>
      </c>
      <c r="O4792" t="s">
        <v>28</v>
      </c>
      <c r="P4792" t="s">
        <v>28</v>
      </c>
      <c r="Q4792" t="s">
        <v>28</v>
      </c>
      <c r="R4792" t="s">
        <v>28</v>
      </c>
      <c r="S4792">
        <v>1</v>
      </c>
      <c r="T4792">
        <v>0</v>
      </c>
      <c r="U4792" t="s">
        <v>164</v>
      </c>
      <c r="V4792" t="s">
        <v>165</v>
      </c>
      <c r="W4792">
        <v>0</v>
      </c>
    </row>
    <row r="4793" spans="1:23" x14ac:dyDescent="0.25">
      <c r="A4793">
        <v>18432000</v>
      </c>
      <c r="B4793" t="s">
        <v>11260</v>
      </c>
      <c r="C4793" t="str">
        <f>VLOOKUP(Table1[[#This Row],[Country Code]],Table3[],2)</f>
        <v>India</v>
      </c>
      <c r="D4793">
        <v>1</v>
      </c>
      <c r="E4793" t="s">
        <v>6914</v>
      </c>
      <c r="F4793" t="s">
        <v>11261</v>
      </c>
      <c r="G4793" t="s">
        <v>2903</v>
      </c>
      <c r="H4793" t="s">
        <v>11155</v>
      </c>
      <c r="I4793">
        <v>77.280832599999997</v>
      </c>
      <c r="J4793">
        <v>28.659009399999999</v>
      </c>
      <c r="K4793" t="s">
        <v>3121</v>
      </c>
      <c r="L4793">
        <v>250</v>
      </c>
      <c r="M4793" t="str">
        <f>IF(Table1[[#This Row],[Average Cost for two]]&lt;=200, "0-200", IF(Table1[[#This Row],[Average Cost for two]]&lt;=400, "200-400", IF(Table1[[#This Row],[Average Cost for two]]&lt;=600, "400-600", IF(Table1[[#This Row],[Average Cost for two]]&lt;=800, "600-800", IF(Table1[[#This Row],[Average Cost for two]]&lt;=1000, "800-1000", "&gt;1000")))))</f>
        <v>200-400</v>
      </c>
      <c r="N4793" t="s">
        <v>2115</v>
      </c>
      <c r="O4793" t="s">
        <v>28</v>
      </c>
      <c r="P4793" t="s">
        <v>28</v>
      </c>
      <c r="Q4793" t="s">
        <v>28</v>
      </c>
      <c r="R4793" t="s">
        <v>28</v>
      </c>
      <c r="S4793">
        <v>1</v>
      </c>
      <c r="T4793">
        <v>0</v>
      </c>
      <c r="U4793" t="s">
        <v>164</v>
      </c>
      <c r="V4793" t="s">
        <v>165</v>
      </c>
      <c r="W4793">
        <v>1</v>
      </c>
    </row>
    <row r="4794" spans="1:23" x14ac:dyDescent="0.25">
      <c r="A4794">
        <v>18261956</v>
      </c>
      <c r="B4794" t="s">
        <v>11262</v>
      </c>
      <c r="C4794" t="str">
        <f>VLOOKUP(Table1[[#This Row],[Country Code]],Table3[],2)</f>
        <v>India</v>
      </c>
      <c r="D4794">
        <v>1</v>
      </c>
      <c r="E4794" t="s">
        <v>6914</v>
      </c>
      <c r="F4794" t="s">
        <v>11263</v>
      </c>
      <c r="G4794" t="s">
        <v>2903</v>
      </c>
      <c r="H4794" t="s">
        <v>11155</v>
      </c>
      <c r="I4794">
        <v>77.28</v>
      </c>
      <c r="J4794">
        <v>28.66</v>
      </c>
      <c r="K4794" t="s">
        <v>2341</v>
      </c>
      <c r="L4794">
        <v>100</v>
      </c>
      <c r="M4794" t="str">
        <f>IF(Table1[[#This Row],[Average Cost for two]]&lt;=200, "0-200", IF(Table1[[#This Row],[Average Cost for two]]&lt;=400, "200-400", IF(Table1[[#This Row],[Average Cost for two]]&lt;=600, "400-600", IF(Table1[[#This Row],[Average Cost for two]]&lt;=800, "600-800", IF(Table1[[#This Row],[Average Cost for two]]&lt;=1000, "800-1000", "&gt;1000")))))</f>
        <v>0-200</v>
      </c>
      <c r="N4794" t="s">
        <v>2115</v>
      </c>
      <c r="O4794" t="s">
        <v>28</v>
      </c>
      <c r="P4794" t="s">
        <v>28</v>
      </c>
      <c r="Q4794" t="s">
        <v>28</v>
      </c>
      <c r="R4794" t="s">
        <v>28</v>
      </c>
      <c r="S4794">
        <v>1</v>
      </c>
      <c r="T4794">
        <v>0</v>
      </c>
      <c r="U4794" t="s">
        <v>164</v>
      </c>
      <c r="V4794" t="s">
        <v>165</v>
      </c>
      <c r="W4794">
        <v>0</v>
      </c>
    </row>
    <row r="4795" spans="1:23" x14ac:dyDescent="0.25">
      <c r="A4795">
        <v>18378017</v>
      </c>
      <c r="B4795" t="s">
        <v>2965</v>
      </c>
      <c r="C4795" t="str">
        <f>VLOOKUP(Table1[[#This Row],[Country Code]],Table3[],2)</f>
        <v>India</v>
      </c>
      <c r="D4795">
        <v>1</v>
      </c>
      <c r="E4795" t="s">
        <v>6914</v>
      </c>
      <c r="F4795" t="s">
        <v>11264</v>
      </c>
      <c r="G4795" t="s">
        <v>2903</v>
      </c>
      <c r="H4795" t="s">
        <v>11155</v>
      </c>
      <c r="I4795">
        <v>77.278227319999999</v>
      </c>
      <c r="J4795">
        <v>28.659480630000001</v>
      </c>
      <c r="K4795" t="s">
        <v>3337</v>
      </c>
      <c r="L4795">
        <v>350</v>
      </c>
      <c r="M4795" t="str">
        <f>IF(Table1[[#This Row],[Average Cost for two]]&lt;=200, "0-200", IF(Table1[[#This Row],[Average Cost for two]]&lt;=400, "200-400", IF(Table1[[#This Row],[Average Cost for two]]&lt;=600, "400-600", IF(Table1[[#This Row],[Average Cost for two]]&lt;=800, "600-800", IF(Table1[[#This Row],[Average Cost for two]]&lt;=1000, "800-1000", "&gt;1000")))))</f>
        <v>200-400</v>
      </c>
      <c r="N4795" t="s">
        <v>2115</v>
      </c>
      <c r="O4795" t="s">
        <v>28</v>
      </c>
      <c r="P4795" t="s">
        <v>28</v>
      </c>
      <c r="Q4795" t="s">
        <v>28</v>
      </c>
      <c r="R4795" t="s">
        <v>28</v>
      </c>
      <c r="S4795">
        <v>1</v>
      </c>
      <c r="T4795">
        <v>0</v>
      </c>
      <c r="U4795" t="s">
        <v>164</v>
      </c>
      <c r="V4795" t="s">
        <v>165</v>
      </c>
      <c r="W4795">
        <v>2</v>
      </c>
    </row>
    <row r="4796" spans="1:23" x14ac:dyDescent="0.25">
      <c r="A4796">
        <v>18126099</v>
      </c>
      <c r="B4796" t="s">
        <v>11265</v>
      </c>
      <c r="C4796" t="str">
        <f>VLOOKUP(Table1[[#This Row],[Country Code]],Table3[],2)</f>
        <v>India</v>
      </c>
      <c r="D4796">
        <v>1</v>
      </c>
      <c r="E4796" t="s">
        <v>6914</v>
      </c>
      <c r="F4796" t="s">
        <v>11266</v>
      </c>
      <c r="G4796" t="s">
        <v>2903</v>
      </c>
      <c r="H4796" t="s">
        <v>11155</v>
      </c>
      <c r="I4796">
        <v>77.281509400000004</v>
      </c>
      <c r="J4796">
        <v>28.660251200000001</v>
      </c>
      <c r="K4796" t="s">
        <v>392</v>
      </c>
      <c r="L4796">
        <v>300</v>
      </c>
      <c r="M4796" t="str">
        <f>IF(Table1[[#This Row],[Average Cost for two]]&lt;=200, "0-200", IF(Table1[[#This Row],[Average Cost for two]]&lt;=400, "200-400", IF(Table1[[#This Row],[Average Cost for two]]&lt;=600, "400-600", IF(Table1[[#This Row],[Average Cost for two]]&lt;=800, "600-800", IF(Table1[[#This Row],[Average Cost for two]]&lt;=1000, "800-1000", "&gt;1000")))))</f>
        <v>200-400</v>
      </c>
      <c r="N4796" t="s">
        <v>2115</v>
      </c>
      <c r="O4796" t="s">
        <v>28</v>
      </c>
      <c r="P4796" t="s">
        <v>28</v>
      </c>
      <c r="Q4796" t="s">
        <v>28</v>
      </c>
      <c r="R4796" t="s">
        <v>28</v>
      </c>
      <c r="S4796">
        <v>1</v>
      </c>
      <c r="T4796">
        <v>0</v>
      </c>
      <c r="U4796" t="s">
        <v>164</v>
      </c>
      <c r="V4796" t="s">
        <v>165</v>
      </c>
      <c r="W4796">
        <v>2</v>
      </c>
    </row>
    <row r="4797" spans="1:23" x14ac:dyDescent="0.25">
      <c r="A4797">
        <v>18423101</v>
      </c>
      <c r="B4797" t="s">
        <v>11267</v>
      </c>
      <c r="C4797" t="str">
        <f>VLOOKUP(Table1[[#This Row],[Country Code]],Table3[],2)</f>
        <v>India</v>
      </c>
      <c r="D4797">
        <v>1</v>
      </c>
      <c r="E4797" t="s">
        <v>6914</v>
      </c>
      <c r="F4797" t="s">
        <v>11268</v>
      </c>
      <c r="G4797" t="s">
        <v>2903</v>
      </c>
      <c r="H4797" t="s">
        <v>11155</v>
      </c>
      <c r="I4797">
        <v>77.277779600000002</v>
      </c>
      <c r="J4797">
        <v>28.652501600000001</v>
      </c>
      <c r="K4797" t="s">
        <v>2120</v>
      </c>
      <c r="L4797">
        <v>550</v>
      </c>
      <c r="M4797" t="str">
        <f>IF(Table1[[#This Row],[Average Cost for two]]&lt;=200, "0-200", IF(Table1[[#This Row],[Average Cost for two]]&lt;=400, "200-400", IF(Table1[[#This Row],[Average Cost for two]]&lt;=600, "400-600", IF(Table1[[#This Row],[Average Cost for two]]&lt;=800, "600-800", IF(Table1[[#This Row],[Average Cost for two]]&lt;=1000, "800-1000", "&gt;1000")))))</f>
        <v>400-600</v>
      </c>
      <c r="N4797" t="s">
        <v>2115</v>
      </c>
      <c r="O4797" t="s">
        <v>28</v>
      </c>
      <c r="P4797" t="s">
        <v>28</v>
      </c>
      <c r="Q4797" t="s">
        <v>28</v>
      </c>
      <c r="R4797" t="s">
        <v>28</v>
      </c>
      <c r="S4797">
        <v>2</v>
      </c>
      <c r="T4797">
        <v>0</v>
      </c>
      <c r="U4797" t="s">
        <v>164</v>
      </c>
      <c r="V4797" t="s">
        <v>165</v>
      </c>
      <c r="W4797">
        <v>0</v>
      </c>
    </row>
    <row r="4798" spans="1:23" x14ac:dyDescent="0.25">
      <c r="A4798">
        <v>18376513</v>
      </c>
      <c r="B4798" t="s">
        <v>11269</v>
      </c>
      <c r="C4798" t="str">
        <f>VLOOKUP(Table1[[#This Row],[Country Code]],Table3[],2)</f>
        <v>India</v>
      </c>
      <c r="D4798">
        <v>1</v>
      </c>
      <c r="E4798" t="s">
        <v>6914</v>
      </c>
      <c r="F4798" t="s">
        <v>11270</v>
      </c>
      <c r="G4798" t="s">
        <v>2903</v>
      </c>
      <c r="H4798" t="s">
        <v>11155</v>
      </c>
      <c r="I4798">
        <v>77.273094900000004</v>
      </c>
      <c r="J4798">
        <v>28.659009399999999</v>
      </c>
      <c r="K4798" t="s">
        <v>2120</v>
      </c>
      <c r="L4798">
        <v>350</v>
      </c>
      <c r="M4798" t="str">
        <f>IF(Table1[[#This Row],[Average Cost for two]]&lt;=200, "0-200", IF(Table1[[#This Row],[Average Cost for two]]&lt;=400, "200-400", IF(Table1[[#This Row],[Average Cost for two]]&lt;=600, "400-600", IF(Table1[[#This Row],[Average Cost for two]]&lt;=800, "600-800", IF(Table1[[#This Row],[Average Cost for two]]&lt;=1000, "800-1000", "&gt;1000")))))</f>
        <v>200-400</v>
      </c>
      <c r="N4798" t="s">
        <v>2115</v>
      </c>
      <c r="O4798" t="s">
        <v>28</v>
      </c>
      <c r="P4798" t="s">
        <v>28</v>
      </c>
      <c r="Q4798" t="s">
        <v>28</v>
      </c>
      <c r="R4798" t="s">
        <v>28</v>
      </c>
      <c r="S4798">
        <v>1</v>
      </c>
      <c r="T4798">
        <v>0</v>
      </c>
      <c r="U4798" t="s">
        <v>164</v>
      </c>
      <c r="V4798" t="s">
        <v>165</v>
      </c>
      <c r="W4798">
        <v>0</v>
      </c>
    </row>
    <row r="4799" spans="1:23" x14ac:dyDescent="0.25">
      <c r="A4799">
        <v>18432218</v>
      </c>
      <c r="B4799" t="s">
        <v>11271</v>
      </c>
      <c r="C4799" t="str">
        <f>VLOOKUP(Table1[[#This Row],[Country Code]],Table3[],2)</f>
        <v>India</v>
      </c>
      <c r="D4799">
        <v>1</v>
      </c>
      <c r="E4799" t="s">
        <v>6914</v>
      </c>
      <c r="F4799" t="s">
        <v>11272</v>
      </c>
      <c r="G4799" t="s">
        <v>2903</v>
      </c>
      <c r="H4799" t="s">
        <v>11155</v>
      </c>
      <c r="I4799">
        <v>77.282952300000005</v>
      </c>
      <c r="J4799">
        <v>28.659756399999999</v>
      </c>
      <c r="K4799" t="s">
        <v>153</v>
      </c>
      <c r="L4799">
        <v>350</v>
      </c>
      <c r="M4799" t="str">
        <f>IF(Table1[[#This Row],[Average Cost for two]]&lt;=200, "0-200", IF(Table1[[#This Row],[Average Cost for two]]&lt;=400, "200-400", IF(Table1[[#This Row],[Average Cost for two]]&lt;=600, "400-600", IF(Table1[[#This Row],[Average Cost for two]]&lt;=800, "600-800", IF(Table1[[#This Row],[Average Cost for two]]&lt;=1000, "800-1000", "&gt;1000")))))</f>
        <v>200-400</v>
      </c>
      <c r="N4799" t="s">
        <v>2115</v>
      </c>
      <c r="O4799" t="s">
        <v>28</v>
      </c>
      <c r="P4799" t="s">
        <v>28</v>
      </c>
      <c r="Q4799" t="s">
        <v>28</v>
      </c>
      <c r="R4799" t="s">
        <v>28</v>
      </c>
      <c r="S4799">
        <v>1</v>
      </c>
      <c r="T4799">
        <v>0</v>
      </c>
      <c r="U4799" t="s">
        <v>164</v>
      </c>
      <c r="V4799" t="s">
        <v>165</v>
      </c>
      <c r="W4799">
        <v>1</v>
      </c>
    </row>
    <row r="4800" spans="1:23" x14ac:dyDescent="0.25">
      <c r="A4800">
        <v>18255168</v>
      </c>
      <c r="B4800" t="s">
        <v>11273</v>
      </c>
      <c r="C4800" t="str">
        <f>VLOOKUP(Table1[[#This Row],[Country Code]],Table3[],2)</f>
        <v>India</v>
      </c>
      <c r="D4800">
        <v>1</v>
      </c>
      <c r="E4800" t="s">
        <v>6914</v>
      </c>
      <c r="F4800" t="s">
        <v>11274</v>
      </c>
      <c r="G4800" t="s">
        <v>2903</v>
      </c>
      <c r="H4800" t="s">
        <v>11155</v>
      </c>
      <c r="I4800">
        <v>77.282017199999999</v>
      </c>
      <c r="J4800">
        <v>28.659436100000001</v>
      </c>
      <c r="K4800" t="s">
        <v>2120</v>
      </c>
      <c r="L4800">
        <v>450</v>
      </c>
      <c r="M4800" t="str">
        <f>IF(Table1[[#This Row],[Average Cost for two]]&lt;=200, "0-200", IF(Table1[[#This Row],[Average Cost for two]]&lt;=400, "200-400", IF(Table1[[#This Row],[Average Cost for two]]&lt;=600, "400-600", IF(Table1[[#This Row],[Average Cost for two]]&lt;=800, "600-800", IF(Table1[[#This Row],[Average Cost for two]]&lt;=1000, "800-1000", "&gt;1000")))))</f>
        <v>400-600</v>
      </c>
      <c r="N4800" t="s">
        <v>2115</v>
      </c>
      <c r="O4800" t="s">
        <v>28</v>
      </c>
      <c r="P4800" t="s">
        <v>28</v>
      </c>
      <c r="Q4800" t="s">
        <v>28</v>
      </c>
      <c r="R4800" t="s">
        <v>28</v>
      </c>
      <c r="S4800">
        <v>1</v>
      </c>
      <c r="T4800">
        <v>0</v>
      </c>
      <c r="U4800" t="s">
        <v>164</v>
      </c>
      <c r="V4800" t="s">
        <v>165</v>
      </c>
      <c r="W4800">
        <v>2</v>
      </c>
    </row>
    <row r="4801" spans="1:23" x14ac:dyDescent="0.25">
      <c r="A4801">
        <v>18384143</v>
      </c>
      <c r="B4801" t="s">
        <v>11275</v>
      </c>
      <c r="C4801" t="str">
        <f>VLOOKUP(Table1[[#This Row],[Country Code]],Table3[],2)</f>
        <v>India</v>
      </c>
      <c r="D4801">
        <v>1</v>
      </c>
      <c r="E4801" t="s">
        <v>6914</v>
      </c>
      <c r="F4801" t="s">
        <v>11276</v>
      </c>
      <c r="G4801" t="s">
        <v>2903</v>
      </c>
      <c r="H4801" t="s">
        <v>11155</v>
      </c>
      <c r="I4801">
        <v>0</v>
      </c>
      <c r="J4801">
        <v>0</v>
      </c>
      <c r="K4801" t="s">
        <v>2715</v>
      </c>
      <c r="L4801">
        <v>350</v>
      </c>
      <c r="M4801" t="str">
        <f>IF(Table1[[#This Row],[Average Cost for two]]&lt;=200, "0-200", IF(Table1[[#This Row],[Average Cost for two]]&lt;=400, "200-400", IF(Table1[[#This Row],[Average Cost for two]]&lt;=600, "400-600", IF(Table1[[#This Row],[Average Cost for two]]&lt;=800, "600-800", IF(Table1[[#This Row],[Average Cost for two]]&lt;=1000, "800-1000", "&gt;1000")))))</f>
        <v>200-400</v>
      </c>
      <c r="N4801" t="s">
        <v>2115</v>
      </c>
      <c r="O4801" t="s">
        <v>28</v>
      </c>
      <c r="P4801" t="s">
        <v>28</v>
      </c>
      <c r="Q4801" t="s">
        <v>28</v>
      </c>
      <c r="R4801" t="s">
        <v>28</v>
      </c>
      <c r="S4801">
        <v>1</v>
      </c>
      <c r="T4801">
        <v>0</v>
      </c>
      <c r="U4801" t="s">
        <v>164</v>
      </c>
      <c r="V4801" t="s">
        <v>165</v>
      </c>
      <c r="W4801">
        <v>0</v>
      </c>
    </row>
    <row r="4802" spans="1:23" x14ac:dyDescent="0.25">
      <c r="A4802">
        <v>18222598</v>
      </c>
      <c r="B4802" t="s">
        <v>11277</v>
      </c>
      <c r="C4802" t="str">
        <f>VLOOKUP(Table1[[#This Row],[Country Code]],Table3[],2)</f>
        <v>India</v>
      </c>
      <c r="D4802">
        <v>1</v>
      </c>
      <c r="E4802" t="s">
        <v>6914</v>
      </c>
      <c r="F4802" t="s">
        <v>11278</v>
      </c>
      <c r="G4802" t="s">
        <v>2903</v>
      </c>
      <c r="H4802" t="s">
        <v>11155</v>
      </c>
      <c r="I4802">
        <v>77.285269</v>
      </c>
      <c r="J4802">
        <v>28.651043999999999</v>
      </c>
      <c r="K4802" t="s">
        <v>3134</v>
      </c>
      <c r="L4802">
        <v>250</v>
      </c>
      <c r="M4802" t="str">
        <f>IF(Table1[[#This Row],[Average Cost for two]]&lt;=200, "0-200", IF(Table1[[#This Row],[Average Cost for two]]&lt;=400, "200-400", IF(Table1[[#This Row],[Average Cost for two]]&lt;=600, "400-600", IF(Table1[[#This Row],[Average Cost for two]]&lt;=800, "600-800", IF(Table1[[#This Row],[Average Cost for two]]&lt;=1000, "800-1000", "&gt;1000")))))</f>
        <v>200-400</v>
      </c>
      <c r="N4802" t="s">
        <v>2115</v>
      </c>
      <c r="O4802" t="s">
        <v>28</v>
      </c>
      <c r="P4802" t="s">
        <v>28</v>
      </c>
      <c r="Q4802" t="s">
        <v>28</v>
      </c>
      <c r="R4802" t="s">
        <v>28</v>
      </c>
      <c r="S4802">
        <v>1</v>
      </c>
      <c r="T4802">
        <v>0</v>
      </c>
      <c r="U4802" t="s">
        <v>164</v>
      </c>
      <c r="V4802" t="s">
        <v>165</v>
      </c>
      <c r="W4802">
        <v>0</v>
      </c>
    </row>
    <row r="4803" spans="1:23" x14ac:dyDescent="0.25">
      <c r="A4803">
        <v>18431979</v>
      </c>
      <c r="B4803" t="s">
        <v>11279</v>
      </c>
      <c r="C4803" t="str">
        <f>VLOOKUP(Table1[[#This Row],[Country Code]],Table3[],2)</f>
        <v>India</v>
      </c>
      <c r="D4803">
        <v>1</v>
      </c>
      <c r="E4803" t="s">
        <v>6914</v>
      </c>
      <c r="F4803" t="s">
        <v>11280</v>
      </c>
      <c r="G4803" t="s">
        <v>2903</v>
      </c>
      <c r="H4803" t="s">
        <v>11155</v>
      </c>
      <c r="I4803">
        <v>77.2833009</v>
      </c>
      <c r="J4803">
        <v>28.659970000000001</v>
      </c>
      <c r="K4803" t="s">
        <v>11281</v>
      </c>
      <c r="L4803">
        <v>300</v>
      </c>
      <c r="M4803" t="str">
        <f>IF(Table1[[#This Row],[Average Cost for two]]&lt;=200, "0-200", IF(Table1[[#This Row],[Average Cost for two]]&lt;=400, "200-400", IF(Table1[[#This Row],[Average Cost for two]]&lt;=600, "400-600", IF(Table1[[#This Row],[Average Cost for two]]&lt;=800, "600-800", IF(Table1[[#This Row],[Average Cost for two]]&lt;=1000, "800-1000", "&gt;1000")))))</f>
        <v>200-400</v>
      </c>
      <c r="N4803" t="s">
        <v>2115</v>
      </c>
      <c r="O4803" t="s">
        <v>28</v>
      </c>
      <c r="P4803" t="s">
        <v>28</v>
      </c>
      <c r="Q4803" t="s">
        <v>28</v>
      </c>
      <c r="R4803" t="s">
        <v>28</v>
      </c>
      <c r="S4803">
        <v>1</v>
      </c>
      <c r="T4803">
        <v>0</v>
      </c>
      <c r="U4803" t="s">
        <v>164</v>
      </c>
      <c r="V4803" t="s">
        <v>165</v>
      </c>
      <c r="W4803">
        <v>0</v>
      </c>
    </row>
    <row r="4804" spans="1:23" x14ac:dyDescent="0.25">
      <c r="A4804">
        <v>313225</v>
      </c>
      <c r="B4804" t="s">
        <v>11282</v>
      </c>
      <c r="C4804" t="str">
        <f>VLOOKUP(Table1[[#This Row],[Country Code]],Table3[],2)</f>
        <v>India</v>
      </c>
      <c r="D4804">
        <v>1</v>
      </c>
      <c r="E4804" t="s">
        <v>6914</v>
      </c>
      <c r="F4804" t="s">
        <v>11283</v>
      </c>
      <c r="G4804" t="s">
        <v>2903</v>
      </c>
      <c r="H4804" t="s">
        <v>11155</v>
      </c>
      <c r="I4804">
        <v>77.283345800000006</v>
      </c>
      <c r="J4804">
        <v>28.660018999999998</v>
      </c>
      <c r="K4804" t="s">
        <v>2374</v>
      </c>
      <c r="L4804">
        <v>200</v>
      </c>
      <c r="M4804" t="str">
        <f>IF(Table1[[#This Row],[Average Cost for two]]&lt;=200, "0-200", IF(Table1[[#This Row],[Average Cost for two]]&lt;=400, "200-400", IF(Table1[[#This Row],[Average Cost for two]]&lt;=600, "400-600", IF(Table1[[#This Row],[Average Cost for two]]&lt;=800, "600-800", IF(Table1[[#This Row],[Average Cost for two]]&lt;=1000, "800-1000", "&gt;1000")))))</f>
        <v>0-200</v>
      </c>
      <c r="N4804" t="s">
        <v>2115</v>
      </c>
      <c r="O4804" t="s">
        <v>28</v>
      </c>
      <c r="P4804" t="s">
        <v>28</v>
      </c>
      <c r="Q4804" t="s">
        <v>28</v>
      </c>
      <c r="R4804" t="s">
        <v>28</v>
      </c>
      <c r="S4804">
        <v>1</v>
      </c>
      <c r="T4804">
        <v>0</v>
      </c>
      <c r="U4804" t="s">
        <v>164</v>
      </c>
      <c r="V4804" t="s">
        <v>165</v>
      </c>
      <c r="W4804">
        <v>1</v>
      </c>
    </row>
    <row r="4805" spans="1:23" x14ac:dyDescent="0.25">
      <c r="A4805">
        <v>18423103</v>
      </c>
      <c r="B4805" t="s">
        <v>11284</v>
      </c>
      <c r="C4805" t="str">
        <f>VLOOKUP(Table1[[#This Row],[Country Code]],Table3[],2)</f>
        <v>India</v>
      </c>
      <c r="D4805">
        <v>1</v>
      </c>
      <c r="E4805" t="s">
        <v>6914</v>
      </c>
      <c r="F4805" t="s">
        <v>11285</v>
      </c>
      <c r="G4805" t="s">
        <v>2903</v>
      </c>
      <c r="H4805" t="s">
        <v>11155</v>
      </c>
      <c r="I4805">
        <v>77.277766700000001</v>
      </c>
      <c r="J4805">
        <v>28.653084499999999</v>
      </c>
      <c r="K4805" t="s">
        <v>2374</v>
      </c>
      <c r="L4805">
        <v>100</v>
      </c>
      <c r="M4805" t="str">
        <f>IF(Table1[[#This Row],[Average Cost for two]]&lt;=200, "0-200", IF(Table1[[#This Row],[Average Cost for two]]&lt;=400, "200-400", IF(Table1[[#This Row],[Average Cost for two]]&lt;=600, "400-600", IF(Table1[[#This Row],[Average Cost for two]]&lt;=800, "600-800", IF(Table1[[#This Row],[Average Cost for two]]&lt;=1000, "800-1000", "&gt;1000")))))</f>
        <v>0-200</v>
      </c>
      <c r="N4805" t="s">
        <v>2115</v>
      </c>
      <c r="O4805" t="s">
        <v>28</v>
      </c>
      <c r="P4805" t="s">
        <v>28</v>
      </c>
      <c r="Q4805" t="s">
        <v>28</v>
      </c>
      <c r="R4805" t="s">
        <v>28</v>
      </c>
      <c r="S4805">
        <v>1</v>
      </c>
      <c r="T4805">
        <v>0</v>
      </c>
      <c r="U4805" t="s">
        <v>164</v>
      </c>
      <c r="V4805" t="s">
        <v>165</v>
      </c>
      <c r="W4805">
        <v>0</v>
      </c>
    </row>
    <row r="4806" spans="1:23" x14ac:dyDescent="0.25">
      <c r="A4806">
        <v>308940</v>
      </c>
      <c r="B4806" t="s">
        <v>11286</v>
      </c>
      <c r="C4806" t="str">
        <f>VLOOKUP(Table1[[#This Row],[Country Code]],Table3[],2)</f>
        <v>India</v>
      </c>
      <c r="D4806">
        <v>1</v>
      </c>
      <c r="E4806" t="s">
        <v>6914</v>
      </c>
      <c r="F4806" t="s">
        <v>11287</v>
      </c>
      <c r="G4806" t="s">
        <v>2903</v>
      </c>
      <c r="H4806" t="s">
        <v>11155</v>
      </c>
      <c r="I4806">
        <v>77.283200500000007</v>
      </c>
      <c r="J4806">
        <v>28.660009500000001</v>
      </c>
      <c r="K4806" t="s">
        <v>2120</v>
      </c>
      <c r="L4806">
        <v>250</v>
      </c>
      <c r="M4806" t="str">
        <f>IF(Table1[[#This Row],[Average Cost for two]]&lt;=200, "0-200", IF(Table1[[#This Row],[Average Cost for two]]&lt;=400, "200-400", IF(Table1[[#This Row],[Average Cost for two]]&lt;=600, "400-600", IF(Table1[[#This Row],[Average Cost for two]]&lt;=800, "600-800", IF(Table1[[#This Row],[Average Cost for two]]&lt;=1000, "800-1000", "&gt;1000")))))</f>
        <v>200-400</v>
      </c>
      <c r="N4806" t="s">
        <v>2115</v>
      </c>
      <c r="O4806" t="s">
        <v>28</v>
      </c>
      <c r="P4806" t="s">
        <v>28</v>
      </c>
      <c r="Q4806" t="s">
        <v>28</v>
      </c>
      <c r="R4806" t="s">
        <v>28</v>
      </c>
      <c r="S4806">
        <v>1</v>
      </c>
      <c r="T4806">
        <v>0</v>
      </c>
      <c r="U4806" t="s">
        <v>164</v>
      </c>
      <c r="V4806" t="s">
        <v>165</v>
      </c>
      <c r="W4806">
        <v>1</v>
      </c>
    </row>
    <row r="4807" spans="1:23" x14ac:dyDescent="0.25">
      <c r="A4807">
        <v>18433871</v>
      </c>
      <c r="B4807" t="s">
        <v>11288</v>
      </c>
      <c r="C4807" t="str">
        <f>VLOOKUP(Table1[[#This Row],[Country Code]],Table3[],2)</f>
        <v>India</v>
      </c>
      <c r="D4807">
        <v>1</v>
      </c>
      <c r="E4807" t="s">
        <v>6914</v>
      </c>
      <c r="F4807" t="s">
        <v>11287</v>
      </c>
      <c r="G4807" t="s">
        <v>2903</v>
      </c>
      <c r="H4807" t="s">
        <v>11155</v>
      </c>
      <c r="I4807">
        <v>77.283182800000006</v>
      </c>
      <c r="J4807">
        <v>28.659873000000001</v>
      </c>
      <c r="K4807" t="s">
        <v>2341</v>
      </c>
      <c r="L4807">
        <v>200</v>
      </c>
      <c r="M4807" t="str">
        <f>IF(Table1[[#This Row],[Average Cost for two]]&lt;=200, "0-200", IF(Table1[[#This Row],[Average Cost for two]]&lt;=400, "200-400", IF(Table1[[#This Row],[Average Cost for two]]&lt;=600, "400-600", IF(Table1[[#This Row],[Average Cost for two]]&lt;=800, "600-800", IF(Table1[[#This Row],[Average Cost for two]]&lt;=1000, "800-1000", "&gt;1000")))))</f>
        <v>0-200</v>
      </c>
      <c r="N4807" t="s">
        <v>2115</v>
      </c>
      <c r="O4807" t="s">
        <v>28</v>
      </c>
      <c r="P4807" t="s">
        <v>28</v>
      </c>
      <c r="Q4807" t="s">
        <v>28</v>
      </c>
      <c r="R4807" t="s">
        <v>28</v>
      </c>
      <c r="S4807">
        <v>1</v>
      </c>
      <c r="T4807">
        <v>0</v>
      </c>
      <c r="U4807" t="s">
        <v>164</v>
      </c>
      <c r="V4807" t="s">
        <v>165</v>
      </c>
      <c r="W4807">
        <v>0</v>
      </c>
    </row>
    <row r="4808" spans="1:23" x14ac:dyDescent="0.25">
      <c r="A4808">
        <v>308928</v>
      </c>
      <c r="B4808" t="s">
        <v>11289</v>
      </c>
      <c r="C4808" t="str">
        <f>VLOOKUP(Table1[[#This Row],[Country Code]],Table3[],2)</f>
        <v>India</v>
      </c>
      <c r="D4808">
        <v>1</v>
      </c>
      <c r="E4808" t="s">
        <v>6914</v>
      </c>
      <c r="F4808" t="s">
        <v>11290</v>
      </c>
      <c r="G4808" t="s">
        <v>2903</v>
      </c>
      <c r="H4808" t="s">
        <v>11155</v>
      </c>
      <c r="I4808">
        <v>77.284927780000004</v>
      </c>
      <c r="J4808">
        <v>28.658141669999999</v>
      </c>
      <c r="K4808" t="s">
        <v>2042</v>
      </c>
      <c r="L4808">
        <v>250</v>
      </c>
      <c r="M4808" t="str">
        <f>IF(Table1[[#This Row],[Average Cost for two]]&lt;=200, "0-200", IF(Table1[[#This Row],[Average Cost for two]]&lt;=400, "200-400", IF(Table1[[#This Row],[Average Cost for two]]&lt;=600, "400-600", IF(Table1[[#This Row],[Average Cost for two]]&lt;=800, "600-800", IF(Table1[[#This Row],[Average Cost for two]]&lt;=1000, "800-1000", "&gt;1000")))))</f>
        <v>200-400</v>
      </c>
      <c r="N4808" t="s">
        <v>2115</v>
      </c>
      <c r="O4808" t="s">
        <v>28</v>
      </c>
      <c r="P4808" t="s">
        <v>28</v>
      </c>
      <c r="Q4808" t="s">
        <v>28</v>
      </c>
      <c r="R4808" t="s">
        <v>28</v>
      </c>
      <c r="S4808">
        <v>1</v>
      </c>
      <c r="T4808">
        <v>0</v>
      </c>
      <c r="U4808" t="s">
        <v>164</v>
      </c>
      <c r="V4808" t="s">
        <v>165</v>
      </c>
      <c r="W4808">
        <v>3</v>
      </c>
    </row>
    <row r="4809" spans="1:23" x14ac:dyDescent="0.25">
      <c r="A4809">
        <v>18469838</v>
      </c>
      <c r="B4809" t="s">
        <v>11291</v>
      </c>
      <c r="C4809" t="str">
        <f>VLOOKUP(Table1[[#This Row],[Country Code]],Table3[],2)</f>
        <v>India</v>
      </c>
      <c r="D4809">
        <v>1</v>
      </c>
      <c r="E4809" t="s">
        <v>6914</v>
      </c>
      <c r="F4809" t="s">
        <v>11292</v>
      </c>
      <c r="G4809" t="s">
        <v>2903</v>
      </c>
      <c r="H4809" t="s">
        <v>11155</v>
      </c>
      <c r="I4809">
        <v>0</v>
      </c>
      <c r="J4809">
        <v>0</v>
      </c>
      <c r="K4809" t="s">
        <v>11293</v>
      </c>
      <c r="L4809">
        <v>300</v>
      </c>
      <c r="M4809" t="str">
        <f>IF(Table1[[#This Row],[Average Cost for two]]&lt;=200, "0-200", IF(Table1[[#This Row],[Average Cost for two]]&lt;=400, "200-400", IF(Table1[[#This Row],[Average Cost for two]]&lt;=600, "400-600", IF(Table1[[#This Row],[Average Cost for two]]&lt;=800, "600-800", IF(Table1[[#This Row],[Average Cost for two]]&lt;=1000, "800-1000", "&gt;1000")))))</f>
        <v>200-400</v>
      </c>
      <c r="N4809" t="s">
        <v>2115</v>
      </c>
      <c r="O4809" t="s">
        <v>28</v>
      </c>
      <c r="P4809" t="s">
        <v>28</v>
      </c>
      <c r="Q4809" t="s">
        <v>28</v>
      </c>
      <c r="R4809" t="s">
        <v>28</v>
      </c>
      <c r="S4809">
        <v>1</v>
      </c>
      <c r="T4809">
        <v>0</v>
      </c>
      <c r="U4809" t="s">
        <v>164</v>
      </c>
      <c r="V4809" t="s">
        <v>165</v>
      </c>
      <c r="W4809">
        <v>0</v>
      </c>
    </row>
    <row r="4810" spans="1:23" x14ac:dyDescent="0.25">
      <c r="A4810">
        <v>18458342</v>
      </c>
      <c r="B4810" t="s">
        <v>11294</v>
      </c>
      <c r="C4810" t="str">
        <f>VLOOKUP(Table1[[#This Row],[Country Code]],Table3[],2)</f>
        <v>India</v>
      </c>
      <c r="D4810">
        <v>1</v>
      </c>
      <c r="E4810" t="s">
        <v>6914</v>
      </c>
      <c r="F4810" t="s">
        <v>11295</v>
      </c>
      <c r="G4810" t="s">
        <v>2903</v>
      </c>
      <c r="H4810" t="s">
        <v>11155</v>
      </c>
      <c r="I4810">
        <v>77.281069790000004</v>
      </c>
      <c r="J4810">
        <v>28.6578175</v>
      </c>
      <c r="K4810" t="s">
        <v>145</v>
      </c>
      <c r="L4810">
        <v>400</v>
      </c>
      <c r="M4810" t="str">
        <f>IF(Table1[[#This Row],[Average Cost for two]]&lt;=200, "0-200", IF(Table1[[#This Row],[Average Cost for two]]&lt;=400, "200-400", IF(Table1[[#This Row],[Average Cost for two]]&lt;=600, "400-600", IF(Table1[[#This Row],[Average Cost for two]]&lt;=800, "600-800", IF(Table1[[#This Row],[Average Cost for two]]&lt;=1000, "800-1000", "&gt;1000")))))</f>
        <v>200-400</v>
      </c>
      <c r="N4810" t="s">
        <v>2115</v>
      </c>
      <c r="O4810" t="s">
        <v>28</v>
      </c>
      <c r="P4810" t="s">
        <v>28</v>
      </c>
      <c r="Q4810" t="s">
        <v>28</v>
      </c>
      <c r="R4810" t="s">
        <v>28</v>
      </c>
      <c r="S4810">
        <v>1</v>
      </c>
      <c r="T4810">
        <v>0</v>
      </c>
      <c r="U4810" t="s">
        <v>164</v>
      </c>
      <c r="V4810" t="s">
        <v>165</v>
      </c>
      <c r="W4810">
        <v>3</v>
      </c>
    </row>
    <row r="4811" spans="1:23" x14ac:dyDescent="0.25">
      <c r="A4811">
        <v>18382338</v>
      </c>
      <c r="B4811" t="s">
        <v>11296</v>
      </c>
      <c r="C4811" t="str">
        <f>VLOOKUP(Table1[[#This Row],[Country Code]],Table3[],2)</f>
        <v>India</v>
      </c>
      <c r="D4811">
        <v>1</v>
      </c>
      <c r="E4811" t="s">
        <v>6914</v>
      </c>
      <c r="F4811" t="s">
        <v>11297</v>
      </c>
      <c r="G4811" t="s">
        <v>11298</v>
      </c>
      <c r="H4811" t="s">
        <v>11299</v>
      </c>
      <c r="I4811">
        <v>77.195496000000006</v>
      </c>
      <c r="J4811">
        <v>28.523803000000001</v>
      </c>
      <c r="K4811" t="s">
        <v>3134</v>
      </c>
      <c r="L4811">
        <v>400</v>
      </c>
      <c r="M4811" t="str">
        <f>IF(Table1[[#This Row],[Average Cost for two]]&lt;=200, "0-200", IF(Table1[[#This Row],[Average Cost for two]]&lt;=400, "200-400", IF(Table1[[#This Row],[Average Cost for two]]&lt;=600, "400-600", IF(Table1[[#This Row],[Average Cost for two]]&lt;=800, "600-800", IF(Table1[[#This Row],[Average Cost for two]]&lt;=1000, "800-1000", "&gt;1000")))))</f>
        <v>200-400</v>
      </c>
      <c r="N4811" t="s">
        <v>2115</v>
      </c>
      <c r="O4811" t="s">
        <v>28</v>
      </c>
      <c r="P4811" t="s">
        <v>27</v>
      </c>
      <c r="Q4811" t="s">
        <v>28</v>
      </c>
      <c r="R4811" t="s">
        <v>28</v>
      </c>
      <c r="S4811">
        <v>1</v>
      </c>
      <c r="T4811">
        <v>3.1</v>
      </c>
      <c r="U4811" t="s">
        <v>138</v>
      </c>
      <c r="V4811" t="s">
        <v>139</v>
      </c>
      <c r="W4811">
        <v>10</v>
      </c>
    </row>
    <row r="4812" spans="1:23" x14ac:dyDescent="0.25">
      <c r="A4812">
        <v>17977751</v>
      </c>
      <c r="B4812" t="s">
        <v>11300</v>
      </c>
      <c r="C4812" t="str">
        <f>VLOOKUP(Table1[[#This Row],[Country Code]],Table3[],2)</f>
        <v>India</v>
      </c>
      <c r="D4812">
        <v>1</v>
      </c>
      <c r="E4812" t="s">
        <v>6914</v>
      </c>
      <c r="F4812" t="s">
        <v>11301</v>
      </c>
      <c r="G4812" t="s">
        <v>11298</v>
      </c>
      <c r="H4812" t="s">
        <v>11299</v>
      </c>
      <c r="I4812">
        <v>77.193959699999994</v>
      </c>
      <c r="J4812">
        <v>28.529175800000001</v>
      </c>
      <c r="K4812" t="s">
        <v>2530</v>
      </c>
      <c r="L4812">
        <v>2200</v>
      </c>
      <c r="M4812" t="str">
        <f>IF(Table1[[#This Row],[Average Cost for two]]&lt;=200, "0-200", IF(Table1[[#This Row],[Average Cost for two]]&lt;=400, "200-400", IF(Table1[[#This Row],[Average Cost for two]]&lt;=600, "400-600", IF(Table1[[#This Row],[Average Cost for two]]&lt;=800, "600-800", IF(Table1[[#This Row],[Average Cost for two]]&lt;=1000, "800-1000", "&gt;1000")))))</f>
        <v>&gt;1000</v>
      </c>
      <c r="N4812" t="s">
        <v>2115</v>
      </c>
      <c r="O4812" t="s">
        <v>27</v>
      </c>
      <c r="P4812" t="s">
        <v>28</v>
      </c>
      <c r="Q4812" t="s">
        <v>28</v>
      </c>
      <c r="R4812" t="s">
        <v>28</v>
      </c>
      <c r="S4812">
        <v>4</v>
      </c>
      <c r="T4812">
        <v>3.5</v>
      </c>
      <c r="U4812" t="s">
        <v>101</v>
      </c>
      <c r="V4812" t="s">
        <v>102</v>
      </c>
      <c r="W4812">
        <v>218</v>
      </c>
    </row>
    <row r="4813" spans="1:23" x14ac:dyDescent="0.25">
      <c r="A4813">
        <v>18382373</v>
      </c>
      <c r="B4813" t="s">
        <v>11302</v>
      </c>
      <c r="C4813" t="str">
        <f>VLOOKUP(Table1[[#This Row],[Country Code]],Table3[],2)</f>
        <v>India</v>
      </c>
      <c r="D4813">
        <v>1</v>
      </c>
      <c r="E4813" t="s">
        <v>6914</v>
      </c>
      <c r="F4813" t="s">
        <v>11303</v>
      </c>
      <c r="G4813" t="s">
        <v>11298</v>
      </c>
      <c r="H4813" t="s">
        <v>11299</v>
      </c>
      <c r="I4813">
        <v>77.192233700000003</v>
      </c>
      <c r="J4813">
        <v>28.527802399999999</v>
      </c>
      <c r="K4813" t="s">
        <v>392</v>
      </c>
      <c r="L4813">
        <v>300</v>
      </c>
      <c r="M4813" t="str">
        <f>IF(Table1[[#This Row],[Average Cost for two]]&lt;=200, "0-200", IF(Table1[[#This Row],[Average Cost for two]]&lt;=400, "200-400", IF(Table1[[#This Row],[Average Cost for two]]&lt;=600, "400-600", IF(Table1[[#This Row],[Average Cost for two]]&lt;=800, "600-800", IF(Table1[[#This Row],[Average Cost for two]]&lt;=1000, "800-1000", "&gt;1000")))))</f>
        <v>200-400</v>
      </c>
      <c r="N4813" t="s">
        <v>2115</v>
      </c>
      <c r="O4813" t="s">
        <v>28</v>
      </c>
      <c r="P4813" t="s">
        <v>28</v>
      </c>
      <c r="Q4813" t="s">
        <v>28</v>
      </c>
      <c r="R4813" t="s">
        <v>28</v>
      </c>
      <c r="S4813">
        <v>1</v>
      </c>
      <c r="T4813">
        <v>0</v>
      </c>
      <c r="U4813" t="s">
        <v>164</v>
      </c>
      <c r="V4813" t="s">
        <v>165</v>
      </c>
      <c r="W4813">
        <v>1</v>
      </c>
    </row>
    <row r="4814" spans="1:23" x14ac:dyDescent="0.25">
      <c r="A4814">
        <v>18485936</v>
      </c>
      <c r="B4814" t="s">
        <v>11304</v>
      </c>
      <c r="C4814" t="str">
        <f>VLOOKUP(Table1[[#This Row],[Country Code]],Table3[],2)</f>
        <v>India</v>
      </c>
      <c r="D4814">
        <v>1</v>
      </c>
      <c r="E4814" t="s">
        <v>6914</v>
      </c>
      <c r="F4814" t="s">
        <v>11305</v>
      </c>
      <c r="G4814" t="s">
        <v>11298</v>
      </c>
      <c r="H4814" t="s">
        <v>11299</v>
      </c>
      <c r="I4814">
        <v>0</v>
      </c>
      <c r="J4814">
        <v>0</v>
      </c>
      <c r="K4814" t="s">
        <v>11306</v>
      </c>
      <c r="L4814">
        <v>1500</v>
      </c>
      <c r="M4814" t="str">
        <f>IF(Table1[[#This Row],[Average Cost for two]]&lt;=200, "0-200", IF(Table1[[#This Row],[Average Cost for two]]&lt;=400, "200-400", IF(Table1[[#This Row],[Average Cost for two]]&lt;=600, "400-600", IF(Table1[[#This Row],[Average Cost for two]]&lt;=800, "600-800", IF(Table1[[#This Row],[Average Cost for two]]&lt;=1000, "800-1000", "&gt;1000")))))</f>
        <v>&gt;1000</v>
      </c>
      <c r="N4814" t="s">
        <v>2115</v>
      </c>
      <c r="O4814" t="s">
        <v>27</v>
      </c>
      <c r="P4814" t="s">
        <v>28</v>
      </c>
      <c r="Q4814" t="s">
        <v>28</v>
      </c>
      <c r="R4814" t="s">
        <v>28</v>
      </c>
      <c r="S4814">
        <v>3</v>
      </c>
      <c r="T4814">
        <v>0</v>
      </c>
      <c r="U4814" t="s">
        <v>164</v>
      </c>
      <c r="V4814" t="s">
        <v>165</v>
      </c>
      <c r="W4814">
        <v>1</v>
      </c>
    </row>
    <row r="4815" spans="1:23" x14ac:dyDescent="0.25">
      <c r="A4815">
        <v>18415370</v>
      </c>
      <c r="B4815" t="s">
        <v>11307</v>
      </c>
      <c r="C4815" t="str">
        <f>VLOOKUP(Table1[[#This Row],[Country Code]],Table3[],2)</f>
        <v>India</v>
      </c>
      <c r="D4815">
        <v>1</v>
      </c>
      <c r="E4815" t="s">
        <v>6914</v>
      </c>
      <c r="F4815" t="s">
        <v>11308</v>
      </c>
      <c r="G4815" t="s">
        <v>11298</v>
      </c>
      <c r="H4815" t="s">
        <v>11299</v>
      </c>
      <c r="I4815">
        <v>77.194120400000003</v>
      </c>
      <c r="J4815">
        <v>28.527892699999999</v>
      </c>
      <c r="K4815" t="s">
        <v>2120</v>
      </c>
      <c r="L4815">
        <v>600</v>
      </c>
      <c r="M4815" t="str">
        <f>IF(Table1[[#This Row],[Average Cost for two]]&lt;=200, "0-200", IF(Table1[[#This Row],[Average Cost for two]]&lt;=400, "200-400", IF(Table1[[#This Row],[Average Cost for two]]&lt;=600, "400-600", IF(Table1[[#This Row],[Average Cost for two]]&lt;=800, "600-800", IF(Table1[[#This Row],[Average Cost for two]]&lt;=1000, "800-1000", "&gt;1000")))))</f>
        <v>400-600</v>
      </c>
      <c r="N4815" t="s">
        <v>2115</v>
      </c>
      <c r="O4815" t="s">
        <v>28</v>
      </c>
      <c r="P4815" t="s">
        <v>28</v>
      </c>
      <c r="Q4815" t="s">
        <v>28</v>
      </c>
      <c r="R4815" t="s">
        <v>28</v>
      </c>
      <c r="S4815">
        <v>2</v>
      </c>
      <c r="T4815">
        <v>0</v>
      </c>
      <c r="U4815" t="s">
        <v>164</v>
      </c>
      <c r="V4815" t="s">
        <v>165</v>
      </c>
      <c r="W4815">
        <v>0</v>
      </c>
    </row>
    <row r="4816" spans="1:23" x14ac:dyDescent="0.25">
      <c r="A4816">
        <v>18363216</v>
      </c>
      <c r="B4816" t="s">
        <v>11309</v>
      </c>
      <c r="C4816" t="str">
        <f>VLOOKUP(Table1[[#This Row],[Country Code]],Table3[],2)</f>
        <v>India</v>
      </c>
      <c r="D4816">
        <v>1</v>
      </c>
      <c r="E4816" t="s">
        <v>6914</v>
      </c>
      <c r="F4816" t="s">
        <v>11310</v>
      </c>
      <c r="G4816" t="s">
        <v>11298</v>
      </c>
      <c r="H4816" t="s">
        <v>11299</v>
      </c>
      <c r="I4816">
        <v>0</v>
      </c>
      <c r="J4816">
        <v>0</v>
      </c>
      <c r="K4816" t="s">
        <v>11311</v>
      </c>
      <c r="L4816">
        <v>300</v>
      </c>
      <c r="M4816" t="str">
        <f>IF(Table1[[#This Row],[Average Cost for two]]&lt;=200, "0-200", IF(Table1[[#This Row],[Average Cost for two]]&lt;=400, "200-400", IF(Table1[[#This Row],[Average Cost for two]]&lt;=600, "400-600", IF(Table1[[#This Row],[Average Cost for two]]&lt;=800, "600-800", IF(Table1[[#This Row],[Average Cost for two]]&lt;=1000, "800-1000", "&gt;1000")))))</f>
        <v>200-400</v>
      </c>
      <c r="N4816" t="s">
        <v>2115</v>
      </c>
      <c r="O4816" t="s">
        <v>28</v>
      </c>
      <c r="P4816" t="s">
        <v>28</v>
      </c>
      <c r="Q4816" t="s">
        <v>28</v>
      </c>
      <c r="R4816" t="s">
        <v>28</v>
      </c>
      <c r="S4816">
        <v>1</v>
      </c>
      <c r="T4816">
        <v>0</v>
      </c>
      <c r="U4816" t="s">
        <v>164</v>
      </c>
      <c r="V4816" t="s">
        <v>165</v>
      </c>
      <c r="W4816">
        <v>1</v>
      </c>
    </row>
    <row r="4817" spans="1:23" x14ac:dyDescent="0.25">
      <c r="A4817">
        <v>18472689</v>
      </c>
      <c r="B4817" t="s">
        <v>11312</v>
      </c>
      <c r="C4817" t="str">
        <f>VLOOKUP(Table1[[#This Row],[Country Code]],Table3[],2)</f>
        <v>India</v>
      </c>
      <c r="D4817">
        <v>1</v>
      </c>
      <c r="E4817" t="s">
        <v>6914</v>
      </c>
      <c r="F4817" t="s">
        <v>11313</v>
      </c>
      <c r="G4817" t="s">
        <v>11298</v>
      </c>
      <c r="H4817" t="s">
        <v>11299</v>
      </c>
      <c r="I4817">
        <v>77.191888199999994</v>
      </c>
      <c r="J4817">
        <v>28.528098700000001</v>
      </c>
      <c r="K4817" t="s">
        <v>392</v>
      </c>
      <c r="L4817">
        <v>200</v>
      </c>
      <c r="M4817" t="str">
        <f>IF(Table1[[#This Row],[Average Cost for two]]&lt;=200, "0-200", IF(Table1[[#This Row],[Average Cost for two]]&lt;=400, "200-400", IF(Table1[[#This Row],[Average Cost for two]]&lt;=600, "400-600", IF(Table1[[#This Row],[Average Cost for two]]&lt;=800, "600-800", IF(Table1[[#This Row],[Average Cost for two]]&lt;=1000, "800-1000", "&gt;1000")))))</f>
        <v>0-200</v>
      </c>
      <c r="N4817" t="s">
        <v>2115</v>
      </c>
      <c r="O4817" t="s">
        <v>28</v>
      </c>
      <c r="P4817" t="s">
        <v>28</v>
      </c>
      <c r="Q4817" t="s">
        <v>28</v>
      </c>
      <c r="R4817" t="s">
        <v>28</v>
      </c>
      <c r="S4817">
        <v>1</v>
      </c>
      <c r="T4817">
        <v>0</v>
      </c>
      <c r="U4817" t="s">
        <v>164</v>
      </c>
      <c r="V4817" t="s">
        <v>165</v>
      </c>
      <c r="W4817">
        <v>0</v>
      </c>
    </row>
    <row r="4818" spans="1:23" x14ac:dyDescent="0.25">
      <c r="A4818">
        <v>18385727</v>
      </c>
      <c r="B4818" t="s">
        <v>11314</v>
      </c>
      <c r="C4818" t="str">
        <f>VLOOKUP(Table1[[#This Row],[Country Code]],Table3[],2)</f>
        <v>India</v>
      </c>
      <c r="D4818">
        <v>1</v>
      </c>
      <c r="E4818" t="s">
        <v>6914</v>
      </c>
      <c r="F4818" t="s">
        <v>11315</v>
      </c>
      <c r="G4818" t="s">
        <v>11298</v>
      </c>
      <c r="H4818" t="s">
        <v>11299</v>
      </c>
      <c r="I4818">
        <v>77.195408900000004</v>
      </c>
      <c r="J4818">
        <v>28.523118799999999</v>
      </c>
      <c r="K4818" t="s">
        <v>2860</v>
      </c>
      <c r="L4818">
        <v>200</v>
      </c>
      <c r="M4818" t="str">
        <f>IF(Table1[[#This Row],[Average Cost for two]]&lt;=200, "0-200", IF(Table1[[#This Row],[Average Cost for two]]&lt;=400, "200-400", IF(Table1[[#This Row],[Average Cost for two]]&lt;=600, "400-600", IF(Table1[[#This Row],[Average Cost for two]]&lt;=800, "600-800", IF(Table1[[#This Row],[Average Cost for two]]&lt;=1000, "800-1000", "&gt;1000")))))</f>
        <v>0-200</v>
      </c>
      <c r="N4818" t="s">
        <v>2115</v>
      </c>
      <c r="O4818" t="s">
        <v>28</v>
      </c>
      <c r="P4818" t="s">
        <v>28</v>
      </c>
      <c r="Q4818" t="s">
        <v>28</v>
      </c>
      <c r="R4818" t="s">
        <v>28</v>
      </c>
      <c r="S4818">
        <v>1</v>
      </c>
      <c r="T4818">
        <v>0</v>
      </c>
      <c r="U4818" t="s">
        <v>164</v>
      </c>
      <c r="V4818" t="s">
        <v>165</v>
      </c>
      <c r="W4818">
        <v>1</v>
      </c>
    </row>
    <row r="4819" spans="1:23" x14ac:dyDescent="0.25">
      <c r="A4819">
        <v>18414508</v>
      </c>
      <c r="B4819" t="s">
        <v>11316</v>
      </c>
      <c r="C4819" t="str">
        <f>VLOOKUP(Table1[[#This Row],[Country Code]],Table3[],2)</f>
        <v>India</v>
      </c>
      <c r="D4819">
        <v>1</v>
      </c>
      <c r="E4819" t="s">
        <v>6914</v>
      </c>
      <c r="F4819" t="s">
        <v>11317</v>
      </c>
      <c r="G4819" t="s">
        <v>11298</v>
      </c>
      <c r="H4819" t="s">
        <v>11299</v>
      </c>
      <c r="I4819">
        <v>77.195468099999999</v>
      </c>
      <c r="J4819">
        <v>28.523180199999999</v>
      </c>
      <c r="K4819" t="s">
        <v>392</v>
      </c>
      <c r="L4819">
        <v>300</v>
      </c>
      <c r="M4819" t="str">
        <f>IF(Table1[[#This Row],[Average Cost for two]]&lt;=200, "0-200", IF(Table1[[#This Row],[Average Cost for two]]&lt;=400, "200-400", IF(Table1[[#This Row],[Average Cost for two]]&lt;=600, "400-600", IF(Table1[[#This Row],[Average Cost for two]]&lt;=800, "600-800", IF(Table1[[#This Row],[Average Cost for two]]&lt;=1000, "800-1000", "&gt;1000")))))</f>
        <v>200-400</v>
      </c>
      <c r="N4819" t="s">
        <v>2115</v>
      </c>
      <c r="O4819" t="s">
        <v>28</v>
      </c>
      <c r="P4819" t="s">
        <v>28</v>
      </c>
      <c r="Q4819" t="s">
        <v>28</v>
      </c>
      <c r="R4819" t="s">
        <v>28</v>
      </c>
      <c r="S4819">
        <v>1</v>
      </c>
      <c r="T4819">
        <v>0</v>
      </c>
      <c r="U4819" t="s">
        <v>164</v>
      </c>
      <c r="V4819" t="s">
        <v>165</v>
      </c>
      <c r="W4819">
        <v>1</v>
      </c>
    </row>
    <row r="4820" spans="1:23" x14ac:dyDescent="0.25">
      <c r="A4820">
        <v>9571</v>
      </c>
      <c r="B4820" t="s">
        <v>11318</v>
      </c>
      <c r="C4820" t="str">
        <f>VLOOKUP(Table1[[#This Row],[Country Code]],Table3[],2)</f>
        <v>India</v>
      </c>
      <c r="D4820">
        <v>1</v>
      </c>
      <c r="E4820" t="s">
        <v>6914</v>
      </c>
      <c r="F4820" t="s">
        <v>11319</v>
      </c>
      <c r="G4820" t="s">
        <v>11320</v>
      </c>
      <c r="H4820" t="s">
        <v>11321</v>
      </c>
      <c r="I4820">
        <v>77.239059690000005</v>
      </c>
      <c r="J4820">
        <v>28.578579770000001</v>
      </c>
      <c r="K4820" t="s">
        <v>392</v>
      </c>
      <c r="L4820">
        <v>250</v>
      </c>
      <c r="M4820" t="str">
        <f>IF(Table1[[#This Row],[Average Cost for two]]&lt;=200, "0-200", IF(Table1[[#This Row],[Average Cost for two]]&lt;=400, "200-400", IF(Table1[[#This Row],[Average Cost for two]]&lt;=600, "400-600", IF(Table1[[#This Row],[Average Cost for two]]&lt;=800, "600-800", IF(Table1[[#This Row],[Average Cost for two]]&lt;=1000, "800-1000", "&gt;1000")))))</f>
        <v>200-400</v>
      </c>
      <c r="N4820" t="s">
        <v>2115</v>
      </c>
      <c r="O4820" t="s">
        <v>28</v>
      </c>
      <c r="P4820" t="s">
        <v>28</v>
      </c>
      <c r="Q4820" t="s">
        <v>28</v>
      </c>
      <c r="R4820" t="s">
        <v>28</v>
      </c>
      <c r="S4820">
        <v>1</v>
      </c>
      <c r="T4820">
        <v>3.4</v>
      </c>
      <c r="U4820" t="s">
        <v>138</v>
      </c>
      <c r="V4820" t="s">
        <v>139</v>
      </c>
      <c r="W4820">
        <v>44</v>
      </c>
    </row>
    <row r="4821" spans="1:23" x14ac:dyDescent="0.25">
      <c r="A4821">
        <v>313491</v>
      </c>
      <c r="B4821" t="s">
        <v>11322</v>
      </c>
      <c r="C4821" t="str">
        <f>VLOOKUP(Table1[[#This Row],[Country Code]],Table3[],2)</f>
        <v>India</v>
      </c>
      <c r="D4821">
        <v>1</v>
      </c>
      <c r="E4821" t="s">
        <v>6914</v>
      </c>
      <c r="F4821" t="s">
        <v>11323</v>
      </c>
      <c r="G4821" t="s">
        <v>11320</v>
      </c>
      <c r="H4821" t="s">
        <v>11321</v>
      </c>
      <c r="I4821">
        <v>77.242568689999999</v>
      </c>
      <c r="J4821">
        <v>28.575482650000001</v>
      </c>
      <c r="K4821" t="s">
        <v>2909</v>
      </c>
      <c r="L4821">
        <v>500</v>
      </c>
      <c r="M4821" t="str">
        <f>IF(Table1[[#This Row],[Average Cost for two]]&lt;=200, "0-200", IF(Table1[[#This Row],[Average Cost for two]]&lt;=400, "200-400", IF(Table1[[#This Row],[Average Cost for two]]&lt;=600, "400-600", IF(Table1[[#This Row],[Average Cost for two]]&lt;=800, "600-800", IF(Table1[[#This Row],[Average Cost for two]]&lt;=1000, "800-1000", "&gt;1000")))))</f>
        <v>400-600</v>
      </c>
      <c r="N4821" t="s">
        <v>2115</v>
      </c>
      <c r="O4821" t="s">
        <v>28</v>
      </c>
      <c r="P4821" t="s">
        <v>28</v>
      </c>
      <c r="Q4821" t="s">
        <v>28</v>
      </c>
      <c r="R4821" t="s">
        <v>28</v>
      </c>
      <c r="S4821">
        <v>2</v>
      </c>
      <c r="T4821">
        <v>3</v>
      </c>
      <c r="U4821" t="s">
        <v>138</v>
      </c>
      <c r="V4821" t="s">
        <v>139</v>
      </c>
      <c r="W4821">
        <v>7</v>
      </c>
    </row>
    <row r="4822" spans="1:23" x14ac:dyDescent="0.25">
      <c r="A4822">
        <v>18260714</v>
      </c>
      <c r="B4822" t="s">
        <v>11324</v>
      </c>
      <c r="C4822" t="str">
        <f>VLOOKUP(Table1[[#This Row],[Country Code]],Table3[],2)</f>
        <v>India</v>
      </c>
      <c r="D4822">
        <v>1</v>
      </c>
      <c r="E4822" t="s">
        <v>6914</v>
      </c>
      <c r="F4822" t="s">
        <v>11325</v>
      </c>
      <c r="G4822" t="s">
        <v>11320</v>
      </c>
      <c r="H4822" t="s">
        <v>11321</v>
      </c>
      <c r="I4822">
        <v>77.239999999999995</v>
      </c>
      <c r="J4822">
        <v>28.58</v>
      </c>
      <c r="K4822" t="s">
        <v>2341</v>
      </c>
      <c r="L4822">
        <v>100</v>
      </c>
      <c r="M4822" t="str">
        <f>IF(Table1[[#This Row],[Average Cost for two]]&lt;=200, "0-200", IF(Table1[[#This Row],[Average Cost for two]]&lt;=400, "200-400", IF(Table1[[#This Row],[Average Cost for two]]&lt;=600, "400-600", IF(Table1[[#This Row],[Average Cost for two]]&lt;=800, "600-800", IF(Table1[[#This Row],[Average Cost for two]]&lt;=1000, "800-1000", "&gt;1000")))))</f>
        <v>0-200</v>
      </c>
      <c r="N4822" t="s">
        <v>2115</v>
      </c>
      <c r="O4822" t="s">
        <v>28</v>
      </c>
      <c r="P4822" t="s">
        <v>28</v>
      </c>
      <c r="Q4822" t="s">
        <v>28</v>
      </c>
      <c r="R4822" t="s">
        <v>28</v>
      </c>
      <c r="S4822">
        <v>1</v>
      </c>
      <c r="T4822">
        <v>3.1</v>
      </c>
      <c r="U4822" t="s">
        <v>138</v>
      </c>
      <c r="V4822" t="s">
        <v>139</v>
      </c>
      <c r="W4822">
        <v>4</v>
      </c>
    </row>
    <row r="4823" spans="1:23" x14ac:dyDescent="0.25">
      <c r="A4823">
        <v>310344</v>
      </c>
      <c r="B4823" t="s">
        <v>11326</v>
      </c>
      <c r="C4823" t="str">
        <f>VLOOKUP(Table1[[#This Row],[Country Code]],Table3[],2)</f>
        <v>India</v>
      </c>
      <c r="D4823">
        <v>1</v>
      </c>
      <c r="E4823" t="s">
        <v>6914</v>
      </c>
      <c r="F4823" t="s">
        <v>11327</v>
      </c>
      <c r="G4823" t="s">
        <v>11320</v>
      </c>
      <c r="H4823" t="s">
        <v>11321</v>
      </c>
      <c r="I4823">
        <v>77.242834900000005</v>
      </c>
      <c r="J4823">
        <v>28.575095170000001</v>
      </c>
      <c r="K4823" t="s">
        <v>3121</v>
      </c>
      <c r="L4823">
        <v>250</v>
      </c>
      <c r="M4823" t="str">
        <f>IF(Table1[[#This Row],[Average Cost for two]]&lt;=200, "0-200", IF(Table1[[#This Row],[Average Cost for two]]&lt;=400, "200-400", IF(Table1[[#This Row],[Average Cost for two]]&lt;=600, "400-600", IF(Table1[[#This Row],[Average Cost for two]]&lt;=800, "600-800", IF(Table1[[#This Row],[Average Cost for two]]&lt;=1000, "800-1000", "&gt;1000")))))</f>
        <v>200-400</v>
      </c>
      <c r="N4823" t="s">
        <v>2115</v>
      </c>
      <c r="O4823" t="s">
        <v>28</v>
      </c>
      <c r="P4823" t="s">
        <v>27</v>
      </c>
      <c r="Q4823" t="s">
        <v>28</v>
      </c>
      <c r="R4823" t="s">
        <v>28</v>
      </c>
      <c r="S4823">
        <v>1</v>
      </c>
      <c r="T4823">
        <v>2.7</v>
      </c>
      <c r="U4823" t="s">
        <v>138</v>
      </c>
      <c r="V4823" t="s">
        <v>139</v>
      </c>
      <c r="W4823">
        <v>4</v>
      </c>
    </row>
    <row r="4824" spans="1:23" x14ac:dyDescent="0.25">
      <c r="A4824">
        <v>9875</v>
      </c>
      <c r="B4824" t="s">
        <v>11328</v>
      </c>
      <c r="C4824" t="str">
        <f>VLOOKUP(Table1[[#This Row],[Country Code]],Table3[],2)</f>
        <v>India</v>
      </c>
      <c r="D4824">
        <v>1</v>
      </c>
      <c r="E4824" t="s">
        <v>6914</v>
      </c>
      <c r="F4824" t="s">
        <v>11329</v>
      </c>
      <c r="G4824" t="s">
        <v>11320</v>
      </c>
      <c r="H4824" t="s">
        <v>11321</v>
      </c>
      <c r="I4824">
        <v>77.242617980000006</v>
      </c>
      <c r="J4824">
        <v>28.575575690000001</v>
      </c>
      <c r="K4824" t="s">
        <v>5524</v>
      </c>
      <c r="L4824">
        <v>250</v>
      </c>
      <c r="M4824" t="str">
        <f>IF(Table1[[#This Row],[Average Cost for two]]&lt;=200, "0-200", IF(Table1[[#This Row],[Average Cost for two]]&lt;=400, "200-400", IF(Table1[[#This Row],[Average Cost for two]]&lt;=600, "400-600", IF(Table1[[#This Row],[Average Cost for two]]&lt;=800, "600-800", IF(Table1[[#This Row],[Average Cost for two]]&lt;=1000, "800-1000", "&gt;1000")))))</f>
        <v>200-400</v>
      </c>
      <c r="N4824" t="s">
        <v>2115</v>
      </c>
      <c r="O4824" t="s">
        <v>28</v>
      </c>
      <c r="P4824" t="s">
        <v>28</v>
      </c>
      <c r="Q4824" t="s">
        <v>28</v>
      </c>
      <c r="R4824" t="s">
        <v>28</v>
      </c>
      <c r="S4824">
        <v>1</v>
      </c>
      <c r="T4824">
        <v>2.8</v>
      </c>
      <c r="U4824" t="s">
        <v>138</v>
      </c>
      <c r="V4824" t="s">
        <v>139</v>
      </c>
      <c r="W4824">
        <v>8</v>
      </c>
    </row>
    <row r="4825" spans="1:23" x14ac:dyDescent="0.25">
      <c r="A4825">
        <v>18396161</v>
      </c>
      <c r="B4825" t="s">
        <v>11330</v>
      </c>
      <c r="C4825" t="str">
        <f>VLOOKUP(Table1[[#This Row],[Country Code]],Table3[],2)</f>
        <v>India</v>
      </c>
      <c r="D4825">
        <v>1</v>
      </c>
      <c r="E4825" t="s">
        <v>6914</v>
      </c>
      <c r="F4825" t="s">
        <v>11331</v>
      </c>
      <c r="G4825" t="s">
        <v>11320</v>
      </c>
      <c r="H4825" t="s">
        <v>11321</v>
      </c>
      <c r="I4825">
        <v>77.242157309999996</v>
      </c>
      <c r="J4825">
        <v>28.575187620000001</v>
      </c>
      <c r="K4825" t="s">
        <v>2280</v>
      </c>
      <c r="L4825">
        <v>400</v>
      </c>
      <c r="M4825" t="str">
        <f>IF(Table1[[#This Row],[Average Cost for two]]&lt;=200, "0-200", IF(Table1[[#This Row],[Average Cost for two]]&lt;=400, "200-400", IF(Table1[[#This Row],[Average Cost for two]]&lt;=600, "400-600", IF(Table1[[#This Row],[Average Cost for two]]&lt;=800, "600-800", IF(Table1[[#This Row],[Average Cost for two]]&lt;=1000, "800-1000", "&gt;1000")))))</f>
        <v>200-400</v>
      </c>
      <c r="N4825" t="s">
        <v>2115</v>
      </c>
      <c r="O4825" t="s">
        <v>28</v>
      </c>
      <c r="P4825" t="s">
        <v>27</v>
      </c>
      <c r="Q4825" t="s">
        <v>28</v>
      </c>
      <c r="R4825" t="s">
        <v>28</v>
      </c>
      <c r="S4825">
        <v>1</v>
      </c>
      <c r="T4825">
        <v>2.7</v>
      </c>
      <c r="U4825" t="s">
        <v>138</v>
      </c>
      <c r="V4825" t="s">
        <v>139</v>
      </c>
      <c r="W4825">
        <v>7</v>
      </c>
    </row>
    <row r="4826" spans="1:23" x14ac:dyDescent="0.25">
      <c r="A4826">
        <v>9572</v>
      </c>
      <c r="B4826" t="s">
        <v>10198</v>
      </c>
      <c r="C4826" t="str">
        <f>VLOOKUP(Table1[[#This Row],[Country Code]],Table3[],2)</f>
        <v>India</v>
      </c>
      <c r="D4826">
        <v>1</v>
      </c>
      <c r="E4826" t="s">
        <v>6914</v>
      </c>
      <c r="F4826" t="s">
        <v>11332</v>
      </c>
      <c r="G4826" t="s">
        <v>11320</v>
      </c>
      <c r="H4826" t="s">
        <v>11321</v>
      </c>
      <c r="I4826">
        <v>77.241293970000001</v>
      </c>
      <c r="J4826">
        <v>28.578505280000002</v>
      </c>
      <c r="K4826" t="s">
        <v>3121</v>
      </c>
      <c r="L4826">
        <v>450</v>
      </c>
      <c r="M4826" t="str">
        <f>IF(Table1[[#This Row],[Average Cost for two]]&lt;=200, "0-200", IF(Table1[[#This Row],[Average Cost for two]]&lt;=400, "200-400", IF(Table1[[#This Row],[Average Cost for two]]&lt;=600, "400-600", IF(Table1[[#This Row],[Average Cost for two]]&lt;=800, "600-800", IF(Table1[[#This Row],[Average Cost for two]]&lt;=1000, "800-1000", "&gt;1000")))))</f>
        <v>400-600</v>
      </c>
      <c r="N4826" t="s">
        <v>2115</v>
      </c>
      <c r="O4826" t="s">
        <v>28</v>
      </c>
      <c r="P4826" t="s">
        <v>27</v>
      </c>
      <c r="Q4826" t="s">
        <v>28</v>
      </c>
      <c r="R4826" t="s">
        <v>28</v>
      </c>
      <c r="S4826">
        <v>1</v>
      </c>
      <c r="T4826">
        <v>3.2</v>
      </c>
      <c r="U4826" t="s">
        <v>138</v>
      </c>
      <c r="V4826" t="s">
        <v>139</v>
      </c>
      <c r="W4826">
        <v>56</v>
      </c>
    </row>
    <row r="4827" spans="1:23" x14ac:dyDescent="0.25">
      <c r="A4827">
        <v>18371289</v>
      </c>
      <c r="B4827" t="s">
        <v>11333</v>
      </c>
      <c r="C4827" t="str">
        <f>VLOOKUP(Table1[[#This Row],[Country Code]],Table3[],2)</f>
        <v>India</v>
      </c>
      <c r="D4827">
        <v>1</v>
      </c>
      <c r="E4827" t="s">
        <v>6914</v>
      </c>
      <c r="F4827" t="s">
        <v>11334</v>
      </c>
      <c r="G4827" t="s">
        <v>11320</v>
      </c>
      <c r="H4827" t="s">
        <v>11321</v>
      </c>
      <c r="I4827">
        <v>77.242238</v>
      </c>
      <c r="J4827">
        <v>28.578557</v>
      </c>
      <c r="K4827" t="s">
        <v>392</v>
      </c>
      <c r="L4827">
        <v>150</v>
      </c>
      <c r="M4827" t="str">
        <f>IF(Table1[[#This Row],[Average Cost for two]]&lt;=200, "0-200", IF(Table1[[#This Row],[Average Cost for two]]&lt;=400, "200-400", IF(Table1[[#This Row],[Average Cost for two]]&lt;=600, "400-600", IF(Table1[[#This Row],[Average Cost for two]]&lt;=800, "600-800", IF(Table1[[#This Row],[Average Cost for two]]&lt;=1000, "800-1000", "&gt;1000")))))</f>
        <v>0-200</v>
      </c>
      <c r="N4827" t="s">
        <v>2115</v>
      </c>
      <c r="O4827" t="s">
        <v>28</v>
      </c>
      <c r="P4827" t="s">
        <v>27</v>
      </c>
      <c r="Q4827" t="s">
        <v>28</v>
      </c>
      <c r="R4827" t="s">
        <v>28</v>
      </c>
      <c r="S4827">
        <v>1</v>
      </c>
      <c r="T4827">
        <v>3.3</v>
      </c>
      <c r="U4827" t="s">
        <v>138</v>
      </c>
      <c r="V4827" t="s">
        <v>139</v>
      </c>
      <c r="W4827">
        <v>6</v>
      </c>
    </row>
    <row r="4828" spans="1:23" x14ac:dyDescent="0.25">
      <c r="A4828">
        <v>18356840</v>
      </c>
      <c r="B4828" t="s">
        <v>11335</v>
      </c>
      <c r="C4828" t="str">
        <f>VLOOKUP(Table1[[#This Row],[Country Code]],Table3[],2)</f>
        <v>India</v>
      </c>
      <c r="D4828">
        <v>1</v>
      </c>
      <c r="E4828" t="s">
        <v>6914</v>
      </c>
      <c r="F4828" t="s">
        <v>11336</v>
      </c>
      <c r="G4828" t="s">
        <v>11320</v>
      </c>
      <c r="H4828" t="s">
        <v>11321</v>
      </c>
      <c r="I4828">
        <v>77.240303999999995</v>
      </c>
      <c r="J4828">
        <v>28.573523999999999</v>
      </c>
      <c r="K4828" t="s">
        <v>2860</v>
      </c>
      <c r="L4828">
        <v>600</v>
      </c>
      <c r="M4828" t="str">
        <f>IF(Table1[[#This Row],[Average Cost for two]]&lt;=200, "0-200", IF(Table1[[#This Row],[Average Cost for two]]&lt;=400, "200-400", IF(Table1[[#This Row],[Average Cost for two]]&lt;=600, "400-600", IF(Table1[[#This Row],[Average Cost for two]]&lt;=800, "600-800", IF(Table1[[#This Row],[Average Cost for two]]&lt;=1000, "800-1000", "&gt;1000")))))</f>
        <v>400-600</v>
      </c>
      <c r="N4828" t="s">
        <v>2115</v>
      </c>
      <c r="O4828" t="s">
        <v>28</v>
      </c>
      <c r="P4828" t="s">
        <v>28</v>
      </c>
      <c r="Q4828" t="s">
        <v>28</v>
      </c>
      <c r="R4828" t="s">
        <v>28</v>
      </c>
      <c r="S4828">
        <v>2</v>
      </c>
      <c r="T4828">
        <v>3</v>
      </c>
      <c r="U4828" t="s">
        <v>138</v>
      </c>
      <c r="V4828" t="s">
        <v>139</v>
      </c>
      <c r="W4828">
        <v>4</v>
      </c>
    </row>
    <row r="4829" spans="1:23" x14ac:dyDescent="0.25">
      <c r="A4829">
        <v>303784</v>
      </c>
      <c r="B4829" t="s">
        <v>11337</v>
      </c>
      <c r="C4829" t="str">
        <f>VLOOKUP(Table1[[#This Row],[Country Code]],Table3[],2)</f>
        <v>India</v>
      </c>
      <c r="D4829">
        <v>1</v>
      </c>
      <c r="E4829" t="s">
        <v>6914</v>
      </c>
      <c r="F4829" t="s">
        <v>11338</v>
      </c>
      <c r="G4829" t="s">
        <v>11320</v>
      </c>
      <c r="H4829" t="s">
        <v>11321</v>
      </c>
      <c r="I4829">
        <v>77.242465089999996</v>
      </c>
      <c r="J4829">
        <v>28.57534897</v>
      </c>
      <c r="K4829" t="s">
        <v>2120</v>
      </c>
      <c r="L4829">
        <v>100</v>
      </c>
      <c r="M4829" t="str">
        <f>IF(Table1[[#This Row],[Average Cost for two]]&lt;=200, "0-200", IF(Table1[[#This Row],[Average Cost for two]]&lt;=400, "200-400", IF(Table1[[#This Row],[Average Cost for two]]&lt;=600, "400-600", IF(Table1[[#This Row],[Average Cost for two]]&lt;=800, "600-800", IF(Table1[[#This Row],[Average Cost for two]]&lt;=1000, "800-1000", "&gt;1000")))))</f>
        <v>0-200</v>
      </c>
      <c r="N4829" t="s">
        <v>2115</v>
      </c>
      <c r="O4829" t="s">
        <v>28</v>
      </c>
      <c r="P4829" t="s">
        <v>27</v>
      </c>
      <c r="Q4829" t="s">
        <v>28</v>
      </c>
      <c r="R4829" t="s">
        <v>28</v>
      </c>
      <c r="S4829">
        <v>1</v>
      </c>
      <c r="T4829">
        <v>2.6</v>
      </c>
      <c r="U4829" t="s">
        <v>138</v>
      </c>
      <c r="V4829" t="s">
        <v>139</v>
      </c>
      <c r="W4829">
        <v>10</v>
      </c>
    </row>
    <row r="4830" spans="1:23" x14ac:dyDescent="0.25">
      <c r="A4830">
        <v>9906</v>
      </c>
      <c r="B4830" t="s">
        <v>11339</v>
      </c>
      <c r="C4830" t="str">
        <f>VLOOKUP(Table1[[#This Row],[Country Code]],Table3[],2)</f>
        <v>India</v>
      </c>
      <c r="D4830">
        <v>1</v>
      </c>
      <c r="E4830" t="s">
        <v>6914</v>
      </c>
      <c r="F4830" t="s">
        <v>11340</v>
      </c>
      <c r="G4830" t="s">
        <v>11320</v>
      </c>
      <c r="H4830" t="s">
        <v>11321</v>
      </c>
      <c r="I4830">
        <v>77.241893110000007</v>
      </c>
      <c r="J4830">
        <v>28.57523591</v>
      </c>
      <c r="K4830" t="s">
        <v>2654</v>
      </c>
      <c r="L4830">
        <v>550</v>
      </c>
      <c r="M4830" t="str">
        <f>IF(Table1[[#This Row],[Average Cost for two]]&lt;=200, "0-200", IF(Table1[[#This Row],[Average Cost for two]]&lt;=400, "200-400", IF(Table1[[#This Row],[Average Cost for two]]&lt;=600, "400-600", IF(Table1[[#This Row],[Average Cost for two]]&lt;=800, "600-800", IF(Table1[[#This Row],[Average Cost for two]]&lt;=1000, "800-1000", "&gt;1000")))))</f>
        <v>400-600</v>
      </c>
      <c r="N4830" t="s">
        <v>2115</v>
      </c>
      <c r="O4830" t="s">
        <v>28</v>
      </c>
      <c r="P4830" t="s">
        <v>28</v>
      </c>
      <c r="Q4830" t="s">
        <v>28</v>
      </c>
      <c r="R4830" t="s">
        <v>28</v>
      </c>
      <c r="S4830">
        <v>2</v>
      </c>
      <c r="T4830">
        <v>3.3</v>
      </c>
      <c r="U4830" t="s">
        <v>138</v>
      </c>
      <c r="V4830" t="s">
        <v>139</v>
      </c>
      <c r="W4830">
        <v>40</v>
      </c>
    </row>
    <row r="4831" spans="1:23" x14ac:dyDescent="0.25">
      <c r="A4831">
        <v>305581</v>
      </c>
      <c r="B4831" t="s">
        <v>11341</v>
      </c>
      <c r="C4831" t="str">
        <f>VLOOKUP(Table1[[#This Row],[Country Code]],Table3[],2)</f>
        <v>India</v>
      </c>
      <c r="D4831">
        <v>1</v>
      </c>
      <c r="E4831" t="s">
        <v>6914</v>
      </c>
      <c r="F4831" t="s">
        <v>11342</v>
      </c>
      <c r="G4831" t="s">
        <v>11320</v>
      </c>
      <c r="H4831" t="s">
        <v>11321</v>
      </c>
      <c r="I4831">
        <v>77.240156049999996</v>
      </c>
      <c r="J4831">
        <v>28.577496570000001</v>
      </c>
      <c r="K4831" t="s">
        <v>3111</v>
      </c>
      <c r="L4831">
        <v>700</v>
      </c>
      <c r="M4831" t="str">
        <f>IF(Table1[[#This Row],[Average Cost for two]]&lt;=200, "0-200", IF(Table1[[#This Row],[Average Cost for two]]&lt;=400, "200-400", IF(Table1[[#This Row],[Average Cost for two]]&lt;=600, "400-600", IF(Table1[[#This Row],[Average Cost for two]]&lt;=800, "600-800", IF(Table1[[#This Row],[Average Cost for two]]&lt;=1000, "800-1000", "&gt;1000")))))</f>
        <v>600-800</v>
      </c>
      <c r="N4831" t="s">
        <v>2115</v>
      </c>
      <c r="O4831" t="s">
        <v>28</v>
      </c>
      <c r="P4831" t="s">
        <v>27</v>
      </c>
      <c r="Q4831" t="s">
        <v>28</v>
      </c>
      <c r="R4831" t="s">
        <v>28</v>
      </c>
      <c r="S4831">
        <v>2</v>
      </c>
      <c r="T4831">
        <v>3.4</v>
      </c>
      <c r="U4831" t="s">
        <v>138</v>
      </c>
      <c r="V4831" t="s">
        <v>139</v>
      </c>
      <c r="W4831">
        <v>49</v>
      </c>
    </row>
    <row r="4832" spans="1:23" x14ac:dyDescent="0.25">
      <c r="A4832">
        <v>9588</v>
      </c>
      <c r="B4832" t="s">
        <v>11343</v>
      </c>
      <c r="C4832" t="str">
        <f>VLOOKUP(Table1[[#This Row],[Country Code]],Table3[],2)</f>
        <v>India</v>
      </c>
      <c r="D4832">
        <v>1</v>
      </c>
      <c r="E4832" t="s">
        <v>6914</v>
      </c>
      <c r="F4832" t="s">
        <v>11344</v>
      </c>
      <c r="G4832" t="s">
        <v>11320</v>
      </c>
      <c r="H4832" t="s">
        <v>11321</v>
      </c>
      <c r="I4832">
        <v>77.246516569999997</v>
      </c>
      <c r="J4832">
        <v>28.565573839999999</v>
      </c>
      <c r="K4832" t="s">
        <v>2220</v>
      </c>
      <c r="L4832">
        <v>100</v>
      </c>
      <c r="M4832" t="str">
        <f>IF(Table1[[#This Row],[Average Cost for two]]&lt;=200, "0-200", IF(Table1[[#This Row],[Average Cost for two]]&lt;=400, "200-400", IF(Table1[[#This Row],[Average Cost for two]]&lt;=600, "400-600", IF(Table1[[#This Row],[Average Cost for two]]&lt;=800, "600-800", IF(Table1[[#This Row],[Average Cost for two]]&lt;=1000, "800-1000", "&gt;1000")))))</f>
        <v>0-200</v>
      </c>
      <c r="N4832" t="s">
        <v>2115</v>
      </c>
      <c r="O4832" t="s">
        <v>28</v>
      </c>
      <c r="P4832" t="s">
        <v>28</v>
      </c>
      <c r="Q4832" t="s">
        <v>28</v>
      </c>
      <c r="R4832" t="s">
        <v>28</v>
      </c>
      <c r="S4832">
        <v>1</v>
      </c>
      <c r="T4832">
        <v>3</v>
      </c>
      <c r="U4832" t="s">
        <v>138</v>
      </c>
      <c r="V4832" t="s">
        <v>139</v>
      </c>
      <c r="W4832">
        <v>4</v>
      </c>
    </row>
    <row r="4833" spans="1:23" x14ac:dyDescent="0.25">
      <c r="A4833">
        <v>312798</v>
      </c>
      <c r="B4833" t="s">
        <v>11345</v>
      </c>
      <c r="C4833" t="str">
        <f>VLOOKUP(Table1[[#This Row],[Country Code]],Table3[],2)</f>
        <v>India</v>
      </c>
      <c r="D4833">
        <v>1</v>
      </c>
      <c r="E4833" t="s">
        <v>6914</v>
      </c>
      <c r="F4833" t="s">
        <v>11346</v>
      </c>
      <c r="G4833" t="s">
        <v>11320</v>
      </c>
      <c r="H4833" t="s">
        <v>11321</v>
      </c>
      <c r="I4833">
        <v>77.241512909999997</v>
      </c>
      <c r="J4833">
        <v>28.575739980000002</v>
      </c>
      <c r="K4833" t="s">
        <v>4082</v>
      </c>
      <c r="L4833">
        <v>400</v>
      </c>
      <c r="M4833" t="str">
        <f>IF(Table1[[#This Row],[Average Cost for two]]&lt;=200, "0-200", IF(Table1[[#This Row],[Average Cost for two]]&lt;=400, "200-400", IF(Table1[[#This Row],[Average Cost for two]]&lt;=600, "400-600", IF(Table1[[#This Row],[Average Cost for two]]&lt;=800, "600-800", IF(Table1[[#This Row],[Average Cost for two]]&lt;=1000, "800-1000", "&gt;1000")))))</f>
        <v>200-400</v>
      </c>
      <c r="N4833" t="s">
        <v>2115</v>
      </c>
      <c r="O4833" t="s">
        <v>28</v>
      </c>
      <c r="P4833" t="s">
        <v>28</v>
      </c>
      <c r="Q4833" t="s">
        <v>28</v>
      </c>
      <c r="R4833" t="s">
        <v>28</v>
      </c>
      <c r="S4833">
        <v>1</v>
      </c>
      <c r="T4833">
        <v>2.7</v>
      </c>
      <c r="U4833" t="s">
        <v>138</v>
      </c>
      <c r="V4833" t="s">
        <v>139</v>
      </c>
      <c r="W4833">
        <v>9</v>
      </c>
    </row>
    <row r="4834" spans="1:23" x14ac:dyDescent="0.25">
      <c r="A4834">
        <v>18361738</v>
      </c>
      <c r="B4834" t="s">
        <v>11347</v>
      </c>
      <c r="C4834" t="str">
        <f>VLOOKUP(Table1[[#This Row],[Country Code]],Table3[],2)</f>
        <v>India</v>
      </c>
      <c r="D4834">
        <v>1</v>
      </c>
      <c r="E4834" t="s">
        <v>6914</v>
      </c>
      <c r="F4834" t="s">
        <v>11348</v>
      </c>
      <c r="G4834" t="s">
        <v>11320</v>
      </c>
      <c r="H4834" t="s">
        <v>11321</v>
      </c>
      <c r="I4834">
        <v>77.245041000000001</v>
      </c>
      <c r="J4834">
        <v>28.574529999999999</v>
      </c>
      <c r="K4834" t="s">
        <v>3111</v>
      </c>
      <c r="L4834">
        <v>450</v>
      </c>
      <c r="M4834" t="str">
        <f>IF(Table1[[#This Row],[Average Cost for two]]&lt;=200, "0-200", IF(Table1[[#This Row],[Average Cost for two]]&lt;=400, "200-400", IF(Table1[[#This Row],[Average Cost for two]]&lt;=600, "400-600", IF(Table1[[#This Row],[Average Cost for two]]&lt;=800, "600-800", IF(Table1[[#This Row],[Average Cost for two]]&lt;=1000, "800-1000", "&gt;1000")))))</f>
        <v>400-600</v>
      </c>
      <c r="N4834" t="s">
        <v>2115</v>
      </c>
      <c r="O4834" t="s">
        <v>28</v>
      </c>
      <c r="P4834" t="s">
        <v>27</v>
      </c>
      <c r="Q4834" t="s">
        <v>28</v>
      </c>
      <c r="R4834" t="s">
        <v>28</v>
      </c>
      <c r="S4834">
        <v>1</v>
      </c>
      <c r="T4834">
        <v>2.6</v>
      </c>
      <c r="U4834" t="s">
        <v>138</v>
      </c>
      <c r="V4834" t="s">
        <v>139</v>
      </c>
      <c r="W4834">
        <v>102</v>
      </c>
    </row>
    <row r="4835" spans="1:23" x14ac:dyDescent="0.25">
      <c r="A4835">
        <v>9579</v>
      </c>
      <c r="B4835" t="s">
        <v>11349</v>
      </c>
      <c r="C4835" t="str">
        <f>VLOOKUP(Table1[[#This Row],[Country Code]],Table3[],2)</f>
        <v>India</v>
      </c>
      <c r="D4835">
        <v>1</v>
      </c>
      <c r="E4835" t="s">
        <v>6914</v>
      </c>
      <c r="F4835" t="s">
        <v>11350</v>
      </c>
      <c r="G4835" t="s">
        <v>11320</v>
      </c>
      <c r="H4835" t="s">
        <v>11321</v>
      </c>
      <c r="I4835">
        <v>77.241481390000004</v>
      </c>
      <c r="J4835">
        <v>28.575353679999999</v>
      </c>
      <c r="K4835" t="s">
        <v>2359</v>
      </c>
      <c r="L4835">
        <v>200</v>
      </c>
      <c r="M4835" t="str">
        <f>IF(Table1[[#This Row],[Average Cost for two]]&lt;=200, "0-200", IF(Table1[[#This Row],[Average Cost for two]]&lt;=400, "200-400", IF(Table1[[#This Row],[Average Cost for two]]&lt;=600, "400-600", IF(Table1[[#This Row],[Average Cost for two]]&lt;=800, "600-800", IF(Table1[[#This Row],[Average Cost for two]]&lt;=1000, "800-1000", "&gt;1000")))))</f>
        <v>0-200</v>
      </c>
      <c r="N4835" t="s">
        <v>2115</v>
      </c>
      <c r="O4835" t="s">
        <v>28</v>
      </c>
      <c r="P4835" t="s">
        <v>28</v>
      </c>
      <c r="Q4835" t="s">
        <v>28</v>
      </c>
      <c r="R4835" t="s">
        <v>28</v>
      </c>
      <c r="S4835">
        <v>1</v>
      </c>
      <c r="T4835">
        <v>3.8</v>
      </c>
      <c r="U4835" t="s">
        <v>101</v>
      </c>
      <c r="V4835" t="s">
        <v>102</v>
      </c>
      <c r="W4835">
        <v>183</v>
      </c>
    </row>
    <row r="4836" spans="1:23" x14ac:dyDescent="0.25">
      <c r="A4836">
        <v>309816</v>
      </c>
      <c r="B4836" t="s">
        <v>4235</v>
      </c>
      <c r="C4836" t="str">
        <f>VLOOKUP(Table1[[#This Row],[Country Code]],Table3[],2)</f>
        <v>India</v>
      </c>
      <c r="D4836">
        <v>1</v>
      </c>
      <c r="E4836" t="s">
        <v>6914</v>
      </c>
      <c r="F4836" t="s">
        <v>11351</v>
      </c>
      <c r="G4836" t="s">
        <v>11320</v>
      </c>
      <c r="H4836" t="s">
        <v>11321</v>
      </c>
      <c r="I4836">
        <v>77.239995449999995</v>
      </c>
      <c r="J4836">
        <v>28.574435340000001</v>
      </c>
      <c r="K4836" t="s">
        <v>4237</v>
      </c>
      <c r="L4836">
        <v>650</v>
      </c>
      <c r="M4836" t="str">
        <f>IF(Table1[[#This Row],[Average Cost for two]]&lt;=200, "0-200", IF(Table1[[#This Row],[Average Cost for two]]&lt;=400, "200-400", IF(Table1[[#This Row],[Average Cost for two]]&lt;=600, "400-600", IF(Table1[[#This Row],[Average Cost for two]]&lt;=800, "600-800", IF(Table1[[#This Row],[Average Cost for two]]&lt;=1000, "800-1000", "&gt;1000")))))</f>
        <v>600-800</v>
      </c>
      <c r="N4836" t="s">
        <v>2115</v>
      </c>
      <c r="O4836" t="s">
        <v>28</v>
      </c>
      <c r="P4836" t="s">
        <v>27</v>
      </c>
      <c r="Q4836" t="s">
        <v>28</v>
      </c>
      <c r="R4836" t="s">
        <v>28</v>
      </c>
      <c r="S4836">
        <v>2</v>
      </c>
      <c r="T4836">
        <v>3.7</v>
      </c>
      <c r="U4836" t="s">
        <v>101</v>
      </c>
      <c r="V4836" t="s">
        <v>102</v>
      </c>
      <c r="W4836">
        <v>270</v>
      </c>
    </row>
    <row r="4837" spans="1:23" x14ac:dyDescent="0.25">
      <c r="A4837">
        <v>307283</v>
      </c>
      <c r="B4837" t="s">
        <v>8269</v>
      </c>
      <c r="C4837" t="str">
        <f>VLOOKUP(Table1[[#This Row],[Country Code]],Table3[],2)</f>
        <v>India</v>
      </c>
      <c r="D4837">
        <v>1</v>
      </c>
      <c r="E4837" t="s">
        <v>6914</v>
      </c>
      <c r="F4837" t="s">
        <v>11352</v>
      </c>
      <c r="G4837" t="s">
        <v>11320</v>
      </c>
      <c r="H4837" t="s">
        <v>11321</v>
      </c>
      <c r="I4837">
        <v>77.238703970000003</v>
      </c>
      <c r="J4837">
        <v>28.57748273</v>
      </c>
      <c r="K4837" t="s">
        <v>2120</v>
      </c>
      <c r="L4837">
        <v>600</v>
      </c>
      <c r="M4837" t="str">
        <f>IF(Table1[[#This Row],[Average Cost for two]]&lt;=200, "0-200", IF(Table1[[#This Row],[Average Cost for two]]&lt;=400, "200-400", IF(Table1[[#This Row],[Average Cost for two]]&lt;=600, "400-600", IF(Table1[[#This Row],[Average Cost for two]]&lt;=800, "600-800", IF(Table1[[#This Row],[Average Cost for two]]&lt;=1000, "800-1000", "&gt;1000")))))</f>
        <v>400-600</v>
      </c>
      <c r="N4837" t="s">
        <v>2115</v>
      </c>
      <c r="O4837" t="s">
        <v>28</v>
      </c>
      <c r="P4837" t="s">
        <v>27</v>
      </c>
      <c r="Q4837" t="s">
        <v>28</v>
      </c>
      <c r="R4837" t="s">
        <v>28</v>
      </c>
      <c r="S4837">
        <v>2</v>
      </c>
      <c r="T4837">
        <v>3.6</v>
      </c>
      <c r="U4837" t="s">
        <v>101</v>
      </c>
      <c r="V4837" t="s">
        <v>102</v>
      </c>
      <c r="W4837">
        <v>75</v>
      </c>
    </row>
    <row r="4838" spans="1:23" x14ac:dyDescent="0.25">
      <c r="A4838">
        <v>311150</v>
      </c>
      <c r="B4838" t="s">
        <v>11353</v>
      </c>
      <c r="C4838" t="str">
        <f>VLOOKUP(Table1[[#This Row],[Country Code]],Table3[],2)</f>
        <v>India</v>
      </c>
      <c r="D4838">
        <v>1</v>
      </c>
      <c r="E4838" t="s">
        <v>6914</v>
      </c>
      <c r="F4838" t="s">
        <v>11354</v>
      </c>
      <c r="G4838" t="s">
        <v>11320</v>
      </c>
      <c r="H4838" t="s">
        <v>11321</v>
      </c>
      <c r="I4838">
        <v>77.241440830000002</v>
      </c>
      <c r="J4838">
        <v>28.573263170000001</v>
      </c>
      <c r="K4838" t="s">
        <v>2114</v>
      </c>
      <c r="L4838">
        <v>800</v>
      </c>
      <c r="M4838" t="str">
        <f>IF(Table1[[#This Row],[Average Cost for two]]&lt;=200, "0-200", IF(Table1[[#This Row],[Average Cost for two]]&lt;=400, "200-400", IF(Table1[[#This Row],[Average Cost for two]]&lt;=600, "400-600", IF(Table1[[#This Row],[Average Cost for two]]&lt;=800, "600-800", IF(Table1[[#This Row],[Average Cost for two]]&lt;=1000, "800-1000", "&gt;1000")))))</f>
        <v>600-800</v>
      </c>
      <c r="N4838" t="s">
        <v>2115</v>
      </c>
      <c r="O4838" t="s">
        <v>27</v>
      </c>
      <c r="P4838" t="s">
        <v>27</v>
      </c>
      <c r="Q4838" t="s">
        <v>28</v>
      </c>
      <c r="R4838" t="s">
        <v>28</v>
      </c>
      <c r="S4838">
        <v>2</v>
      </c>
      <c r="T4838">
        <v>3.5</v>
      </c>
      <c r="U4838" t="s">
        <v>101</v>
      </c>
      <c r="V4838" t="s">
        <v>102</v>
      </c>
      <c r="W4838">
        <v>116</v>
      </c>
    </row>
    <row r="4839" spans="1:23" x14ac:dyDescent="0.25">
      <c r="A4839">
        <v>18294237</v>
      </c>
      <c r="B4839" t="s">
        <v>11355</v>
      </c>
      <c r="C4839" t="str">
        <f>VLOOKUP(Table1[[#This Row],[Country Code]],Table3[],2)</f>
        <v>India</v>
      </c>
      <c r="D4839">
        <v>1</v>
      </c>
      <c r="E4839" t="s">
        <v>6914</v>
      </c>
      <c r="F4839" t="s">
        <v>11356</v>
      </c>
      <c r="G4839" t="s">
        <v>11320</v>
      </c>
      <c r="H4839" t="s">
        <v>11321</v>
      </c>
      <c r="I4839">
        <v>77.241595390000001</v>
      </c>
      <c r="J4839">
        <v>28.575914879999999</v>
      </c>
      <c r="K4839" t="s">
        <v>2139</v>
      </c>
      <c r="L4839">
        <v>250</v>
      </c>
      <c r="M4839" t="str">
        <f>IF(Table1[[#This Row],[Average Cost for two]]&lt;=200, "0-200", IF(Table1[[#This Row],[Average Cost for two]]&lt;=400, "200-400", IF(Table1[[#This Row],[Average Cost for two]]&lt;=600, "400-600", IF(Table1[[#This Row],[Average Cost for two]]&lt;=800, "600-800", IF(Table1[[#This Row],[Average Cost for two]]&lt;=1000, "800-1000", "&gt;1000")))))</f>
        <v>200-400</v>
      </c>
      <c r="N4839" t="s">
        <v>2115</v>
      </c>
      <c r="O4839" t="s">
        <v>28</v>
      </c>
      <c r="P4839" t="s">
        <v>28</v>
      </c>
      <c r="Q4839" t="s">
        <v>28</v>
      </c>
      <c r="R4839" t="s">
        <v>28</v>
      </c>
      <c r="S4839">
        <v>1</v>
      </c>
      <c r="T4839">
        <v>0</v>
      </c>
      <c r="U4839" t="s">
        <v>164</v>
      </c>
      <c r="V4839" t="s">
        <v>165</v>
      </c>
      <c r="W4839">
        <v>0</v>
      </c>
    </row>
    <row r="4840" spans="1:23" x14ac:dyDescent="0.25">
      <c r="A4840">
        <v>18455557</v>
      </c>
      <c r="B4840" t="s">
        <v>11357</v>
      </c>
      <c r="C4840" t="str">
        <f>VLOOKUP(Table1[[#This Row],[Country Code]],Table3[],2)</f>
        <v>India</v>
      </c>
      <c r="D4840">
        <v>1</v>
      </c>
      <c r="E4840" t="s">
        <v>6914</v>
      </c>
      <c r="F4840" t="s">
        <v>11358</v>
      </c>
      <c r="G4840" t="s">
        <v>11320</v>
      </c>
      <c r="H4840" t="s">
        <v>11321</v>
      </c>
      <c r="I4840">
        <v>77.237779599999996</v>
      </c>
      <c r="J4840">
        <v>28.575745999999999</v>
      </c>
      <c r="K4840" t="s">
        <v>3492</v>
      </c>
      <c r="L4840">
        <v>250</v>
      </c>
      <c r="M4840" t="str">
        <f>IF(Table1[[#This Row],[Average Cost for two]]&lt;=200, "0-200", IF(Table1[[#This Row],[Average Cost for two]]&lt;=400, "200-400", IF(Table1[[#This Row],[Average Cost for two]]&lt;=600, "400-600", IF(Table1[[#This Row],[Average Cost for two]]&lt;=800, "600-800", IF(Table1[[#This Row],[Average Cost for two]]&lt;=1000, "800-1000", "&gt;1000")))))</f>
        <v>200-400</v>
      </c>
      <c r="N4840" t="s">
        <v>2115</v>
      </c>
      <c r="O4840" t="s">
        <v>28</v>
      </c>
      <c r="P4840" t="s">
        <v>27</v>
      </c>
      <c r="Q4840" t="s">
        <v>28</v>
      </c>
      <c r="R4840" t="s">
        <v>28</v>
      </c>
      <c r="S4840">
        <v>1</v>
      </c>
      <c r="T4840">
        <v>0</v>
      </c>
      <c r="U4840" t="s">
        <v>164</v>
      </c>
      <c r="V4840" t="s">
        <v>165</v>
      </c>
      <c r="W4840">
        <v>3</v>
      </c>
    </row>
    <row r="4841" spans="1:23" x14ac:dyDescent="0.25">
      <c r="A4841">
        <v>18425773</v>
      </c>
      <c r="B4841" t="s">
        <v>11359</v>
      </c>
      <c r="C4841" t="str">
        <f>VLOOKUP(Table1[[#This Row],[Country Code]],Table3[],2)</f>
        <v>India</v>
      </c>
      <c r="D4841">
        <v>1</v>
      </c>
      <c r="E4841" t="s">
        <v>6914</v>
      </c>
      <c r="F4841" t="s">
        <v>11360</v>
      </c>
      <c r="G4841" t="s">
        <v>11320</v>
      </c>
      <c r="H4841" t="s">
        <v>11321</v>
      </c>
      <c r="I4841">
        <v>77.241506299999998</v>
      </c>
      <c r="J4841">
        <v>28.575288499999999</v>
      </c>
      <c r="K4841" t="s">
        <v>2042</v>
      </c>
      <c r="L4841">
        <v>300</v>
      </c>
      <c r="M4841" t="str">
        <f>IF(Table1[[#This Row],[Average Cost for two]]&lt;=200, "0-200", IF(Table1[[#This Row],[Average Cost for two]]&lt;=400, "200-400", IF(Table1[[#This Row],[Average Cost for two]]&lt;=600, "400-600", IF(Table1[[#This Row],[Average Cost for two]]&lt;=800, "600-800", IF(Table1[[#This Row],[Average Cost for two]]&lt;=1000, "800-1000", "&gt;1000")))))</f>
        <v>200-400</v>
      </c>
      <c r="N4841" t="s">
        <v>2115</v>
      </c>
      <c r="O4841" t="s">
        <v>28</v>
      </c>
      <c r="P4841" t="s">
        <v>28</v>
      </c>
      <c r="Q4841" t="s">
        <v>28</v>
      </c>
      <c r="R4841" t="s">
        <v>28</v>
      </c>
      <c r="S4841">
        <v>1</v>
      </c>
      <c r="T4841">
        <v>0</v>
      </c>
      <c r="U4841" t="s">
        <v>164</v>
      </c>
      <c r="V4841" t="s">
        <v>165</v>
      </c>
      <c r="W4841">
        <v>3</v>
      </c>
    </row>
    <row r="4842" spans="1:23" x14ac:dyDescent="0.25">
      <c r="A4842">
        <v>310358</v>
      </c>
      <c r="B4842" t="s">
        <v>11361</v>
      </c>
      <c r="C4842" t="str">
        <f>VLOOKUP(Table1[[#This Row],[Country Code]],Table3[],2)</f>
        <v>India</v>
      </c>
      <c r="D4842">
        <v>1</v>
      </c>
      <c r="E4842" t="s">
        <v>6914</v>
      </c>
      <c r="F4842" t="s">
        <v>11362</v>
      </c>
      <c r="G4842" t="s">
        <v>11320</v>
      </c>
      <c r="H4842" t="s">
        <v>11321</v>
      </c>
      <c r="I4842">
        <v>77.239356409999999</v>
      </c>
      <c r="J4842">
        <v>28.572878330000002</v>
      </c>
      <c r="K4842" t="s">
        <v>3337</v>
      </c>
      <c r="L4842">
        <v>250</v>
      </c>
      <c r="M4842" t="str">
        <f>IF(Table1[[#This Row],[Average Cost for two]]&lt;=200, "0-200", IF(Table1[[#This Row],[Average Cost for two]]&lt;=400, "200-400", IF(Table1[[#This Row],[Average Cost for two]]&lt;=600, "400-600", IF(Table1[[#This Row],[Average Cost for two]]&lt;=800, "600-800", IF(Table1[[#This Row],[Average Cost for two]]&lt;=1000, "800-1000", "&gt;1000")))))</f>
        <v>200-400</v>
      </c>
      <c r="N4842" t="s">
        <v>2115</v>
      </c>
      <c r="O4842" t="s">
        <v>28</v>
      </c>
      <c r="P4842" t="s">
        <v>28</v>
      </c>
      <c r="Q4842" t="s">
        <v>28</v>
      </c>
      <c r="R4842" t="s">
        <v>28</v>
      </c>
      <c r="S4842">
        <v>1</v>
      </c>
      <c r="T4842">
        <v>0</v>
      </c>
      <c r="U4842" t="s">
        <v>164</v>
      </c>
      <c r="V4842" t="s">
        <v>165</v>
      </c>
      <c r="W4842">
        <v>2</v>
      </c>
    </row>
    <row r="4843" spans="1:23" x14ac:dyDescent="0.25">
      <c r="A4843">
        <v>18425161</v>
      </c>
      <c r="B4843" t="s">
        <v>11363</v>
      </c>
      <c r="C4843" t="str">
        <f>VLOOKUP(Table1[[#This Row],[Country Code]],Table3[],2)</f>
        <v>India</v>
      </c>
      <c r="D4843">
        <v>1</v>
      </c>
      <c r="E4843" t="s">
        <v>6914</v>
      </c>
      <c r="F4843" t="s">
        <v>11364</v>
      </c>
      <c r="G4843" t="s">
        <v>11320</v>
      </c>
      <c r="H4843" t="s">
        <v>11321</v>
      </c>
      <c r="I4843">
        <v>77.241046900000001</v>
      </c>
      <c r="J4843">
        <v>28.578602199999999</v>
      </c>
      <c r="K4843" t="s">
        <v>2139</v>
      </c>
      <c r="L4843">
        <v>300</v>
      </c>
      <c r="M4843" t="str">
        <f>IF(Table1[[#This Row],[Average Cost for two]]&lt;=200, "0-200", IF(Table1[[#This Row],[Average Cost for two]]&lt;=400, "200-400", IF(Table1[[#This Row],[Average Cost for two]]&lt;=600, "400-600", IF(Table1[[#This Row],[Average Cost for two]]&lt;=800, "600-800", IF(Table1[[#This Row],[Average Cost for two]]&lt;=1000, "800-1000", "&gt;1000")))))</f>
        <v>200-400</v>
      </c>
      <c r="N4843" t="s">
        <v>2115</v>
      </c>
      <c r="O4843" t="s">
        <v>28</v>
      </c>
      <c r="P4843" t="s">
        <v>28</v>
      </c>
      <c r="Q4843" t="s">
        <v>28</v>
      </c>
      <c r="R4843" t="s">
        <v>28</v>
      </c>
      <c r="S4843">
        <v>1</v>
      </c>
      <c r="T4843">
        <v>0</v>
      </c>
      <c r="U4843" t="s">
        <v>164</v>
      </c>
      <c r="V4843" t="s">
        <v>165</v>
      </c>
      <c r="W4843">
        <v>1</v>
      </c>
    </row>
    <row r="4844" spans="1:23" x14ac:dyDescent="0.25">
      <c r="A4844">
        <v>308704</v>
      </c>
      <c r="B4844" t="s">
        <v>8236</v>
      </c>
      <c r="C4844" t="str">
        <f>VLOOKUP(Table1[[#This Row],[Country Code]],Table3[],2)</f>
        <v>India</v>
      </c>
      <c r="D4844">
        <v>1</v>
      </c>
      <c r="E4844" t="s">
        <v>6914</v>
      </c>
      <c r="F4844" t="s">
        <v>11365</v>
      </c>
      <c r="G4844" t="s">
        <v>11320</v>
      </c>
      <c r="H4844" t="s">
        <v>11321</v>
      </c>
      <c r="I4844">
        <v>77.239009069999994</v>
      </c>
      <c r="J4844">
        <v>28.577835159999999</v>
      </c>
      <c r="K4844" t="s">
        <v>2860</v>
      </c>
      <c r="L4844">
        <v>300</v>
      </c>
      <c r="M4844" t="str">
        <f>IF(Table1[[#This Row],[Average Cost for two]]&lt;=200, "0-200", IF(Table1[[#This Row],[Average Cost for two]]&lt;=400, "200-400", IF(Table1[[#This Row],[Average Cost for two]]&lt;=600, "400-600", IF(Table1[[#This Row],[Average Cost for two]]&lt;=800, "600-800", IF(Table1[[#This Row],[Average Cost for two]]&lt;=1000, "800-1000", "&gt;1000")))))</f>
        <v>200-400</v>
      </c>
      <c r="N4844" t="s">
        <v>2115</v>
      </c>
      <c r="O4844" t="s">
        <v>28</v>
      </c>
      <c r="P4844" t="s">
        <v>27</v>
      </c>
      <c r="Q4844" t="s">
        <v>28</v>
      </c>
      <c r="R4844" t="s">
        <v>28</v>
      </c>
      <c r="S4844">
        <v>1</v>
      </c>
      <c r="T4844">
        <v>0</v>
      </c>
      <c r="U4844" t="s">
        <v>164</v>
      </c>
      <c r="V4844" t="s">
        <v>165</v>
      </c>
      <c r="W4844">
        <v>2</v>
      </c>
    </row>
    <row r="4845" spans="1:23" x14ac:dyDescent="0.25">
      <c r="A4845">
        <v>18323603</v>
      </c>
      <c r="B4845" t="s">
        <v>11366</v>
      </c>
      <c r="C4845" t="str">
        <f>VLOOKUP(Table1[[#This Row],[Country Code]],Table3[],2)</f>
        <v>India</v>
      </c>
      <c r="D4845">
        <v>1</v>
      </c>
      <c r="E4845" t="s">
        <v>6914</v>
      </c>
      <c r="F4845" t="s">
        <v>11367</v>
      </c>
      <c r="G4845" t="s">
        <v>11320</v>
      </c>
      <c r="H4845" t="s">
        <v>11321</v>
      </c>
      <c r="I4845">
        <v>0</v>
      </c>
      <c r="J4845">
        <v>0</v>
      </c>
      <c r="K4845" t="s">
        <v>2860</v>
      </c>
      <c r="L4845">
        <v>300</v>
      </c>
      <c r="M4845" t="str">
        <f>IF(Table1[[#This Row],[Average Cost for two]]&lt;=200, "0-200", IF(Table1[[#This Row],[Average Cost for two]]&lt;=400, "200-400", IF(Table1[[#This Row],[Average Cost for two]]&lt;=600, "400-600", IF(Table1[[#This Row],[Average Cost for two]]&lt;=800, "600-800", IF(Table1[[#This Row],[Average Cost for two]]&lt;=1000, "800-1000", "&gt;1000")))))</f>
        <v>200-400</v>
      </c>
      <c r="N4845" t="s">
        <v>2115</v>
      </c>
      <c r="O4845" t="s">
        <v>28</v>
      </c>
      <c r="P4845" t="s">
        <v>28</v>
      </c>
      <c r="Q4845" t="s">
        <v>28</v>
      </c>
      <c r="R4845" t="s">
        <v>28</v>
      </c>
      <c r="S4845">
        <v>1</v>
      </c>
      <c r="T4845">
        <v>0</v>
      </c>
      <c r="U4845" t="s">
        <v>164</v>
      </c>
      <c r="V4845" t="s">
        <v>165</v>
      </c>
      <c r="W4845">
        <v>0</v>
      </c>
    </row>
    <row r="4846" spans="1:23" x14ac:dyDescent="0.25">
      <c r="A4846">
        <v>18025089</v>
      </c>
      <c r="B4846" t="s">
        <v>11368</v>
      </c>
      <c r="C4846" t="str">
        <f>VLOOKUP(Table1[[#This Row],[Country Code]],Table3[],2)</f>
        <v>India</v>
      </c>
      <c r="D4846">
        <v>1</v>
      </c>
      <c r="E4846" t="s">
        <v>6914</v>
      </c>
      <c r="F4846" t="s">
        <v>11369</v>
      </c>
      <c r="G4846" t="s">
        <v>11320</v>
      </c>
      <c r="H4846" t="s">
        <v>11321</v>
      </c>
      <c r="I4846">
        <v>77.239223640000006</v>
      </c>
      <c r="J4846">
        <v>28.578527650000002</v>
      </c>
      <c r="K4846" t="s">
        <v>2280</v>
      </c>
      <c r="L4846">
        <v>600</v>
      </c>
      <c r="M4846" t="str">
        <f>IF(Table1[[#This Row],[Average Cost for two]]&lt;=200, "0-200", IF(Table1[[#This Row],[Average Cost for two]]&lt;=400, "200-400", IF(Table1[[#This Row],[Average Cost for two]]&lt;=600, "400-600", IF(Table1[[#This Row],[Average Cost for two]]&lt;=800, "600-800", IF(Table1[[#This Row],[Average Cost for two]]&lt;=1000, "800-1000", "&gt;1000")))))</f>
        <v>400-600</v>
      </c>
      <c r="N4846" t="s">
        <v>2115</v>
      </c>
      <c r="O4846" t="s">
        <v>28</v>
      </c>
      <c r="P4846" t="s">
        <v>28</v>
      </c>
      <c r="Q4846" t="s">
        <v>28</v>
      </c>
      <c r="R4846" t="s">
        <v>28</v>
      </c>
      <c r="S4846">
        <v>2</v>
      </c>
      <c r="T4846">
        <v>0</v>
      </c>
      <c r="U4846" t="s">
        <v>164</v>
      </c>
      <c r="V4846" t="s">
        <v>165</v>
      </c>
      <c r="W4846">
        <v>2</v>
      </c>
    </row>
    <row r="4847" spans="1:23" x14ac:dyDescent="0.25">
      <c r="A4847">
        <v>18264993</v>
      </c>
      <c r="B4847" t="s">
        <v>11370</v>
      </c>
      <c r="C4847" t="str">
        <f>VLOOKUP(Table1[[#This Row],[Country Code]],Table3[],2)</f>
        <v>India</v>
      </c>
      <c r="D4847">
        <v>1</v>
      </c>
      <c r="E4847" t="s">
        <v>6914</v>
      </c>
      <c r="F4847" t="s">
        <v>11369</v>
      </c>
      <c r="G4847" t="s">
        <v>11320</v>
      </c>
      <c r="H4847" t="s">
        <v>11321</v>
      </c>
      <c r="I4847">
        <v>77.239215259999995</v>
      </c>
      <c r="J4847">
        <v>28.578657199999999</v>
      </c>
      <c r="K4847" t="s">
        <v>2120</v>
      </c>
      <c r="L4847">
        <v>400</v>
      </c>
      <c r="M4847" t="str">
        <f>IF(Table1[[#This Row],[Average Cost for two]]&lt;=200, "0-200", IF(Table1[[#This Row],[Average Cost for two]]&lt;=400, "200-400", IF(Table1[[#This Row],[Average Cost for two]]&lt;=600, "400-600", IF(Table1[[#This Row],[Average Cost for two]]&lt;=800, "600-800", IF(Table1[[#This Row],[Average Cost for two]]&lt;=1000, "800-1000", "&gt;1000")))))</f>
        <v>200-400</v>
      </c>
      <c r="N4847" t="s">
        <v>2115</v>
      </c>
      <c r="O4847" t="s">
        <v>28</v>
      </c>
      <c r="P4847" t="s">
        <v>27</v>
      </c>
      <c r="Q4847" t="s">
        <v>28</v>
      </c>
      <c r="R4847" t="s">
        <v>28</v>
      </c>
      <c r="S4847">
        <v>1</v>
      </c>
      <c r="T4847">
        <v>0</v>
      </c>
      <c r="U4847" t="s">
        <v>164</v>
      </c>
      <c r="V4847" t="s">
        <v>165</v>
      </c>
      <c r="W4847">
        <v>0</v>
      </c>
    </row>
    <row r="4848" spans="1:23" x14ac:dyDescent="0.25">
      <c r="A4848">
        <v>18429151</v>
      </c>
      <c r="B4848" t="s">
        <v>11371</v>
      </c>
      <c r="C4848" t="str">
        <f>VLOOKUP(Table1[[#This Row],[Country Code]],Table3[],2)</f>
        <v>India</v>
      </c>
      <c r="D4848">
        <v>1</v>
      </c>
      <c r="E4848" t="s">
        <v>6914</v>
      </c>
      <c r="F4848" t="s">
        <v>11372</v>
      </c>
      <c r="G4848" t="s">
        <v>11320</v>
      </c>
      <c r="H4848" t="s">
        <v>11321</v>
      </c>
      <c r="I4848">
        <v>77.253359500000002</v>
      </c>
      <c r="J4848">
        <v>28.5690147</v>
      </c>
      <c r="K4848" t="s">
        <v>54</v>
      </c>
      <c r="L4848">
        <v>300</v>
      </c>
      <c r="M4848" t="str">
        <f>IF(Table1[[#This Row],[Average Cost for two]]&lt;=200, "0-200", IF(Table1[[#This Row],[Average Cost for two]]&lt;=400, "200-400", IF(Table1[[#This Row],[Average Cost for two]]&lt;=600, "400-600", IF(Table1[[#This Row],[Average Cost for two]]&lt;=800, "600-800", IF(Table1[[#This Row],[Average Cost for two]]&lt;=1000, "800-1000", "&gt;1000")))))</f>
        <v>200-400</v>
      </c>
      <c r="N4848" t="s">
        <v>2115</v>
      </c>
      <c r="O4848" t="s">
        <v>28</v>
      </c>
      <c r="P4848" t="s">
        <v>28</v>
      </c>
      <c r="Q4848" t="s">
        <v>28</v>
      </c>
      <c r="R4848" t="s">
        <v>28</v>
      </c>
      <c r="S4848">
        <v>1</v>
      </c>
      <c r="T4848">
        <v>0</v>
      </c>
      <c r="U4848" t="s">
        <v>164</v>
      </c>
      <c r="V4848" t="s">
        <v>165</v>
      </c>
      <c r="W4848">
        <v>0</v>
      </c>
    </row>
    <row r="4849" spans="1:23" x14ac:dyDescent="0.25">
      <c r="A4849">
        <v>18429161</v>
      </c>
      <c r="B4849" t="s">
        <v>11373</v>
      </c>
      <c r="C4849" t="str">
        <f>VLOOKUP(Table1[[#This Row],[Country Code]],Table3[],2)</f>
        <v>India</v>
      </c>
      <c r="D4849">
        <v>1</v>
      </c>
      <c r="E4849" t="s">
        <v>6914</v>
      </c>
      <c r="F4849" t="s">
        <v>11374</v>
      </c>
      <c r="G4849" t="s">
        <v>11320</v>
      </c>
      <c r="H4849" t="s">
        <v>11321</v>
      </c>
      <c r="I4849">
        <v>77.252946899999998</v>
      </c>
      <c r="J4849">
        <v>28.569441000000001</v>
      </c>
      <c r="K4849" t="s">
        <v>2120</v>
      </c>
      <c r="L4849">
        <v>150</v>
      </c>
      <c r="M4849" t="str">
        <f>IF(Table1[[#This Row],[Average Cost for two]]&lt;=200, "0-200", IF(Table1[[#This Row],[Average Cost for two]]&lt;=400, "200-400", IF(Table1[[#This Row],[Average Cost for two]]&lt;=600, "400-600", IF(Table1[[#This Row],[Average Cost for two]]&lt;=800, "600-800", IF(Table1[[#This Row],[Average Cost for two]]&lt;=1000, "800-1000", "&gt;1000")))))</f>
        <v>0-200</v>
      </c>
      <c r="N4849" t="s">
        <v>2115</v>
      </c>
      <c r="O4849" t="s">
        <v>28</v>
      </c>
      <c r="P4849" t="s">
        <v>28</v>
      </c>
      <c r="Q4849" t="s">
        <v>28</v>
      </c>
      <c r="R4849" t="s">
        <v>28</v>
      </c>
      <c r="S4849">
        <v>1</v>
      </c>
      <c r="T4849">
        <v>0</v>
      </c>
      <c r="U4849" t="s">
        <v>164</v>
      </c>
      <c r="V4849" t="s">
        <v>165</v>
      </c>
      <c r="W4849">
        <v>0</v>
      </c>
    </row>
    <row r="4850" spans="1:23" x14ac:dyDescent="0.25">
      <c r="A4850">
        <v>18425781</v>
      </c>
      <c r="B4850" t="s">
        <v>11375</v>
      </c>
      <c r="C4850" t="str">
        <f>VLOOKUP(Table1[[#This Row],[Country Code]],Table3[],2)</f>
        <v>India</v>
      </c>
      <c r="D4850">
        <v>1</v>
      </c>
      <c r="E4850" t="s">
        <v>6914</v>
      </c>
      <c r="F4850" t="s">
        <v>11376</v>
      </c>
      <c r="G4850" t="s">
        <v>11320</v>
      </c>
      <c r="H4850" t="s">
        <v>11321</v>
      </c>
      <c r="I4850">
        <v>77.243056100000004</v>
      </c>
      <c r="J4850">
        <v>28.575188900000001</v>
      </c>
      <c r="K4850" t="s">
        <v>2341</v>
      </c>
      <c r="L4850">
        <v>100</v>
      </c>
      <c r="M4850" t="str">
        <f>IF(Table1[[#This Row],[Average Cost for two]]&lt;=200, "0-200", IF(Table1[[#This Row],[Average Cost for two]]&lt;=400, "200-400", IF(Table1[[#This Row],[Average Cost for two]]&lt;=600, "400-600", IF(Table1[[#This Row],[Average Cost for two]]&lt;=800, "600-800", IF(Table1[[#This Row],[Average Cost for two]]&lt;=1000, "800-1000", "&gt;1000")))))</f>
        <v>0-200</v>
      </c>
      <c r="N4850" t="s">
        <v>2115</v>
      </c>
      <c r="O4850" t="s">
        <v>28</v>
      </c>
      <c r="P4850" t="s">
        <v>28</v>
      </c>
      <c r="Q4850" t="s">
        <v>28</v>
      </c>
      <c r="R4850" t="s">
        <v>28</v>
      </c>
      <c r="S4850">
        <v>1</v>
      </c>
      <c r="T4850">
        <v>0</v>
      </c>
      <c r="U4850" t="s">
        <v>164</v>
      </c>
      <c r="V4850" t="s">
        <v>165</v>
      </c>
      <c r="W4850">
        <v>1</v>
      </c>
    </row>
    <row r="4851" spans="1:23" x14ac:dyDescent="0.25">
      <c r="A4851">
        <v>18446391</v>
      </c>
      <c r="B4851" t="s">
        <v>11377</v>
      </c>
      <c r="C4851" t="str">
        <f>VLOOKUP(Table1[[#This Row],[Country Code]],Table3[],2)</f>
        <v>India</v>
      </c>
      <c r="D4851">
        <v>1</v>
      </c>
      <c r="E4851" t="s">
        <v>6914</v>
      </c>
      <c r="F4851" t="s">
        <v>11378</v>
      </c>
      <c r="G4851" t="s">
        <v>11320</v>
      </c>
      <c r="H4851" t="s">
        <v>11321</v>
      </c>
      <c r="I4851">
        <v>77.238703970000003</v>
      </c>
      <c r="J4851">
        <v>28.57748273</v>
      </c>
      <c r="K4851" t="s">
        <v>3134</v>
      </c>
      <c r="L4851">
        <v>200</v>
      </c>
      <c r="M4851" t="str">
        <f>IF(Table1[[#This Row],[Average Cost for two]]&lt;=200, "0-200", IF(Table1[[#This Row],[Average Cost for two]]&lt;=400, "200-400", IF(Table1[[#This Row],[Average Cost for two]]&lt;=600, "400-600", IF(Table1[[#This Row],[Average Cost for two]]&lt;=800, "600-800", IF(Table1[[#This Row],[Average Cost for two]]&lt;=1000, "800-1000", "&gt;1000")))))</f>
        <v>0-200</v>
      </c>
      <c r="N4851" t="s">
        <v>2115</v>
      </c>
      <c r="O4851" t="s">
        <v>28</v>
      </c>
      <c r="P4851" t="s">
        <v>27</v>
      </c>
      <c r="Q4851" t="s">
        <v>28</v>
      </c>
      <c r="R4851" t="s">
        <v>28</v>
      </c>
      <c r="S4851">
        <v>1</v>
      </c>
      <c r="T4851">
        <v>0</v>
      </c>
      <c r="U4851" t="s">
        <v>164</v>
      </c>
      <c r="V4851" t="s">
        <v>165</v>
      </c>
      <c r="W4851">
        <v>3</v>
      </c>
    </row>
    <row r="4852" spans="1:23" x14ac:dyDescent="0.25">
      <c r="A4852">
        <v>18481310</v>
      </c>
      <c r="B4852" t="s">
        <v>11379</v>
      </c>
      <c r="C4852" t="str">
        <f>VLOOKUP(Table1[[#This Row],[Country Code]],Table3[],2)</f>
        <v>India</v>
      </c>
      <c r="D4852">
        <v>1</v>
      </c>
      <c r="E4852" t="s">
        <v>6914</v>
      </c>
      <c r="F4852" t="s">
        <v>11380</v>
      </c>
      <c r="G4852" t="s">
        <v>11320</v>
      </c>
      <c r="H4852" t="s">
        <v>11321</v>
      </c>
      <c r="I4852">
        <v>77.239391800000007</v>
      </c>
      <c r="J4852">
        <v>28.5753454</v>
      </c>
      <c r="K4852" t="s">
        <v>2280</v>
      </c>
      <c r="L4852">
        <v>350</v>
      </c>
      <c r="M4852" t="str">
        <f>IF(Table1[[#This Row],[Average Cost for two]]&lt;=200, "0-200", IF(Table1[[#This Row],[Average Cost for two]]&lt;=400, "200-400", IF(Table1[[#This Row],[Average Cost for two]]&lt;=600, "400-600", IF(Table1[[#This Row],[Average Cost for two]]&lt;=800, "600-800", IF(Table1[[#This Row],[Average Cost for two]]&lt;=1000, "800-1000", "&gt;1000")))))</f>
        <v>200-400</v>
      </c>
      <c r="N4852" t="s">
        <v>2115</v>
      </c>
      <c r="O4852" t="s">
        <v>28</v>
      </c>
      <c r="P4852" t="s">
        <v>27</v>
      </c>
      <c r="Q4852" t="s">
        <v>28</v>
      </c>
      <c r="R4852" t="s">
        <v>28</v>
      </c>
      <c r="S4852">
        <v>1</v>
      </c>
      <c r="T4852">
        <v>0</v>
      </c>
      <c r="U4852" t="s">
        <v>164</v>
      </c>
      <c r="V4852" t="s">
        <v>165</v>
      </c>
      <c r="W4852">
        <v>1</v>
      </c>
    </row>
    <row r="4853" spans="1:23" x14ac:dyDescent="0.25">
      <c r="A4853">
        <v>18425777</v>
      </c>
      <c r="B4853" t="s">
        <v>11381</v>
      </c>
      <c r="C4853" t="str">
        <f>VLOOKUP(Table1[[#This Row],[Country Code]],Table3[],2)</f>
        <v>India</v>
      </c>
      <c r="D4853">
        <v>1</v>
      </c>
      <c r="E4853" t="s">
        <v>6914</v>
      </c>
      <c r="F4853" t="s">
        <v>11382</v>
      </c>
      <c r="G4853" t="s">
        <v>11320</v>
      </c>
      <c r="H4853" t="s">
        <v>11321</v>
      </c>
      <c r="I4853">
        <v>77.242740699999999</v>
      </c>
      <c r="J4853">
        <v>28.575344099999999</v>
      </c>
      <c r="K4853" t="s">
        <v>145</v>
      </c>
      <c r="L4853">
        <v>300</v>
      </c>
      <c r="M4853" t="str">
        <f>IF(Table1[[#This Row],[Average Cost for two]]&lt;=200, "0-200", IF(Table1[[#This Row],[Average Cost for two]]&lt;=400, "200-400", IF(Table1[[#This Row],[Average Cost for two]]&lt;=600, "400-600", IF(Table1[[#This Row],[Average Cost for two]]&lt;=800, "600-800", IF(Table1[[#This Row],[Average Cost for two]]&lt;=1000, "800-1000", "&gt;1000")))))</f>
        <v>200-400</v>
      </c>
      <c r="N4853" t="s">
        <v>2115</v>
      </c>
      <c r="O4853" t="s">
        <v>28</v>
      </c>
      <c r="P4853" t="s">
        <v>27</v>
      </c>
      <c r="Q4853" t="s">
        <v>28</v>
      </c>
      <c r="R4853" t="s">
        <v>28</v>
      </c>
      <c r="S4853">
        <v>1</v>
      </c>
      <c r="T4853">
        <v>0</v>
      </c>
      <c r="U4853" t="s">
        <v>164</v>
      </c>
      <c r="V4853" t="s">
        <v>165</v>
      </c>
      <c r="W4853">
        <v>0</v>
      </c>
    </row>
    <row r="4854" spans="1:23" x14ac:dyDescent="0.25">
      <c r="A4854">
        <v>18429157</v>
      </c>
      <c r="B4854" t="s">
        <v>11383</v>
      </c>
      <c r="C4854" t="str">
        <f>VLOOKUP(Table1[[#This Row],[Country Code]],Table3[],2)</f>
        <v>India</v>
      </c>
      <c r="D4854">
        <v>1</v>
      </c>
      <c r="E4854" t="s">
        <v>6914</v>
      </c>
      <c r="F4854" t="s">
        <v>11384</v>
      </c>
      <c r="G4854" t="s">
        <v>11320</v>
      </c>
      <c r="H4854" t="s">
        <v>11321</v>
      </c>
      <c r="I4854">
        <v>77.252997899999997</v>
      </c>
      <c r="J4854">
        <v>28.569489300000001</v>
      </c>
      <c r="K4854" t="s">
        <v>2042</v>
      </c>
      <c r="L4854">
        <v>250</v>
      </c>
      <c r="M4854" t="str">
        <f>IF(Table1[[#This Row],[Average Cost for two]]&lt;=200, "0-200", IF(Table1[[#This Row],[Average Cost for two]]&lt;=400, "200-400", IF(Table1[[#This Row],[Average Cost for two]]&lt;=600, "400-600", IF(Table1[[#This Row],[Average Cost for two]]&lt;=800, "600-800", IF(Table1[[#This Row],[Average Cost for two]]&lt;=1000, "800-1000", "&gt;1000")))))</f>
        <v>200-400</v>
      </c>
      <c r="N4854" t="s">
        <v>2115</v>
      </c>
      <c r="O4854" t="s">
        <v>28</v>
      </c>
      <c r="P4854" t="s">
        <v>28</v>
      </c>
      <c r="Q4854" t="s">
        <v>28</v>
      </c>
      <c r="R4854" t="s">
        <v>28</v>
      </c>
      <c r="S4854">
        <v>1</v>
      </c>
      <c r="T4854">
        <v>0</v>
      </c>
      <c r="U4854" t="s">
        <v>164</v>
      </c>
      <c r="V4854" t="s">
        <v>165</v>
      </c>
      <c r="W4854">
        <v>1</v>
      </c>
    </row>
    <row r="4855" spans="1:23" x14ac:dyDescent="0.25">
      <c r="A4855">
        <v>18265712</v>
      </c>
      <c r="B4855" t="s">
        <v>11385</v>
      </c>
      <c r="C4855" t="str">
        <f>VLOOKUP(Table1[[#This Row],[Country Code]],Table3[],2)</f>
        <v>India</v>
      </c>
      <c r="D4855">
        <v>1</v>
      </c>
      <c r="E4855" t="s">
        <v>6914</v>
      </c>
      <c r="F4855" t="s">
        <v>11386</v>
      </c>
      <c r="G4855" t="s">
        <v>11320</v>
      </c>
      <c r="H4855" t="s">
        <v>11321</v>
      </c>
      <c r="I4855">
        <v>77.243552390000005</v>
      </c>
      <c r="J4855">
        <v>28.57387443</v>
      </c>
      <c r="K4855" t="s">
        <v>2715</v>
      </c>
      <c r="L4855">
        <v>500</v>
      </c>
      <c r="M4855" t="str">
        <f>IF(Table1[[#This Row],[Average Cost for two]]&lt;=200, "0-200", IF(Table1[[#This Row],[Average Cost for two]]&lt;=400, "200-400", IF(Table1[[#This Row],[Average Cost for two]]&lt;=600, "400-600", IF(Table1[[#This Row],[Average Cost for two]]&lt;=800, "600-800", IF(Table1[[#This Row],[Average Cost for two]]&lt;=1000, "800-1000", "&gt;1000")))))</f>
        <v>400-600</v>
      </c>
      <c r="N4855" t="s">
        <v>2115</v>
      </c>
      <c r="O4855" t="s">
        <v>28</v>
      </c>
      <c r="P4855" t="s">
        <v>28</v>
      </c>
      <c r="Q4855" t="s">
        <v>28</v>
      </c>
      <c r="R4855" t="s">
        <v>28</v>
      </c>
      <c r="S4855">
        <v>2</v>
      </c>
      <c r="T4855">
        <v>0</v>
      </c>
      <c r="U4855" t="s">
        <v>164</v>
      </c>
      <c r="V4855" t="s">
        <v>165</v>
      </c>
      <c r="W4855">
        <v>0</v>
      </c>
    </row>
    <row r="4856" spans="1:23" x14ac:dyDescent="0.25">
      <c r="A4856">
        <v>9599</v>
      </c>
      <c r="B4856" t="s">
        <v>11387</v>
      </c>
      <c r="C4856" t="str">
        <f>VLOOKUP(Table1[[#This Row],[Country Code]],Table3[],2)</f>
        <v>India</v>
      </c>
      <c r="D4856">
        <v>1</v>
      </c>
      <c r="E4856" t="s">
        <v>6914</v>
      </c>
      <c r="F4856" t="s">
        <v>11388</v>
      </c>
      <c r="G4856" t="s">
        <v>11320</v>
      </c>
      <c r="H4856" t="s">
        <v>11321</v>
      </c>
      <c r="I4856">
        <v>77.241157849999993</v>
      </c>
      <c r="J4856">
        <v>28.578578589999999</v>
      </c>
      <c r="K4856" t="s">
        <v>3235</v>
      </c>
      <c r="L4856">
        <v>150</v>
      </c>
      <c r="M4856" t="str">
        <f>IF(Table1[[#This Row],[Average Cost for two]]&lt;=200, "0-200", IF(Table1[[#This Row],[Average Cost for two]]&lt;=400, "200-400", IF(Table1[[#This Row],[Average Cost for two]]&lt;=600, "400-600", IF(Table1[[#This Row],[Average Cost for two]]&lt;=800, "600-800", IF(Table1[[#This Row],[Average Cost for two]]&lt;=1000, "800-1000", "&gt;1000")))))</f>
        <v>0-200</v>
      </c>
      <c r="N4856" t="s">
        <v>2115</v>
      </c>
      <c r="O4856" t="s">
        <v>28</v>
      </c>
      <c r="P4856" t="s">
        <v>28</v>
      </c>
      <c r="Q4856" t="s">
        <v>28</v>
      </c>
      <c r="R4856" t="s">
        <v>28</v>
      </c>
      <c r="S4856">
        <v>1</v>
      </c>
      <c r="T4856">
        <v>0</v>
      </c>
      <c r="U4856" t="s">
        <v>164</v>
      </c>
      <c r="V4856" t="s">
        <v>165</v>
      </c>
      <c r="W4856">
        <v>2</v>
      </c>
    </row>
    <row r="4857" spans="1:23" x14ac:dyDescent="0.25">
      <c r="A4857">
        <v>18425148</v>
      </c>
      <c r="B4857" t="s">
        <v>11389</v>
      </c>
      <c r="C4857" t="str">
        <f>VLOOKUP(Table1[[#This Row],[Country Code]],Table3[],2)</f>
        <v>India</v>
      </c>
      <c r="D4857">
        <v>1</v>
      </c>
      <c r="E4857" t="s">
        <v>6914</v>
      </c>
      <c r="F4857" t="s">
        <v>11390</v>
      </c>
      <c r="G4857" t="s">
        <v>11320</v>
      </c>
      <c r="H4857" t="s">
        <v>11321</v>
      </c>
      <c r="I4857">
        <v>77.242322299999998</v>
      </c>
      <c r="J4857">
        <v>28.575525500000001</v>
      </c>
      <c r="K4857" t="s">
        <v>2120</v>
      </c>
      <c r="L4857">
        <v>200</v>
      </c>
      <c r="M4857" t="str">
        <f>IF(Table1[[#This Row],[Average Cost for two]]&lt;=200, "0-200", IF(Table1[[#This Row],[Average Cost for two]]&lt;=400, "200-400", IF(Table1[[#This Row],[Average Cost for two]]&lt;=600, "400-600", IF(Table1[[#This Row],[Average Cost for two]]&lt;=800, "600-800", IF(Table1[[#This Row],[Average Cost for two]]&lt;=1000, "800-1000", "&gt;1000")))))</f>
        <v>0-200</v>
      </c>
      <c r="N4857" t="s">
        <v>2115</v>
      </c>
      <c r="O4857" t="s">
        <v>28</v>
      </c>
      <c r="P4857" t="s">
        <v>28</v>
      </c>
      <c r="Q4857" t="s">
        <v>28</v>
      </c>
      <c r="R4857" t="s">
        <v>28</v>
      </c>
      <c r="S4857">
        <v>1</v>
      </c>
      <c r="T4857">
        <v>0</v>
      </c>
      <c r="U4857" t="s">
        <v>164</v>
      </c>
      <c r="V4857" t="s">
        <v>165</v>
      </c>
      <c r="W4857">
        <v>0</v>
      </c>
    </row>
    <row r="4858" spans="1:23" x14ac:dyDescent="0.25">
      <c r="A4858">
        <v>18265724</v>
      </c>
      <c r="B4858" t="s">
        <v>11391</v>
      </c>
      <c r="C4858" t="str">
        <f>VLOOKUP(Table1[[#This Row],[Country Code]],Table3[],2)</f>
        <v>India</v>
      </c>
      <c r="D4858">
        <v>1</v>
      </c>
      <c r="E4858" t="s">
        <v>6914</v>
      </c>
      <c r="F4858" t="s">
        <v>11392</v>
      </c>
      <c r="G4858" t="s">
        <v>11320</v>
      </c>
      <c r="H4858" t="s">
        <v>11321</v>
      </c>
      <c r="I4858">
        <v>77.241502519999997</v>
      </c>
      <c r="J4858">
        <v>28.573241970000002</v>
      </c>
      <c r="K4858" t="s">
        <v>2120</v>
      </c>
      <c r="L4858">
        <v>200</v>
      </c>
      <c r="M4858" t="str">
        <f>IF(Table1[[#This Row],[Average Cost for two]]&lt;=200, "0-200", IF(Table1[[#This Row],[Average Cost for two]]&lt;=400, "200-400", IF(Table1[[#This Row],[Average Cost for two]]&lt;=600, "400-600", IF(Table1[[#This Row],[Average Cost for two]]&lt;=800, "600-800", IF(Table1[[#This Row],[Average Cost for two]]&lt;=1000, "800-1000", "&gt;1000")))))</f>
        <v>0-200</v>
      </c>
      <c r="N4858" t="s">
        <v>2115</v>
      </c>
      <c r="O4858" t="s">
        <v>28</v>
      </c>
      <c r="P4858" t="s">
        <v>27</v>
      </c>
      <c r="Q4858" t="s">
        <v>28</v>
      </c>
      <c r="R4858" t="s">
        <v>28</v>
      </c>
      <c r="S4858">
        <v>1</v>
      </c>
      <c r="T4858">
        <v>0</v>
      </c>
      <c r="U4858" t="s">
        <v>164</v>
      </c>
      <c r="V4858" t="s">
        <v>165</v>
      </c>
      <c r="W4858">
        <v>3</v>
      </c>
    </row>
    <row r="4859" spans="1:23" x14ac:dyDescent="0.25">
      <c r="A4859">
        <v>18458659</v>
      </c>
      <c r="B4859" t="s">
        <v>11393</v>
      </c>
      <c r="C4859" t="str">
        <f>VLOOKUP(Table1[[#This Row],[Country Code]],Table3[],2)</f>
        <v>India</v>
      </c>
      <c r="D4859">
        <v>1</v>
      </c>
      <c r="E4859" t="s">
        <v>6914</v>
      </c>
      <c r="F4859" t="s">
        <v>11394</v>
      </c>
      <c r="G4859" t="s">
        <v>11320</v>
      </c>
      <c r="H4859" t="s">
        <v>11321</v>
      </c>
      <c r="I4859">
        <v>0</v>
      </c>
      <c r="J4859">
        <v>0</v>
      </c>
      <c r="K4859" t="s">
        <v>145</v>
      </c>
      <c r="L4859">
        <v>400</v>
      </c>
      <c r="M4859" t="str">
        <f>IF(Table1[[#This Row],[Average Cost for two]]&lt;=200, "0-200", IF(Table1[[#This Row],[Average Cost for two]]&lt;=400, "200-400", IF(Table1[[#This Row],[Average Cost for two]]&lt;=600, "400-600", IF(Table1[[#This Row],[Average Cost for two]]&lt;=800, "600-800", IF(Table1[[#This Row],[Average Cost for two]]&lt;=1000, "800-1000", "&gt;1000")))))</f>
        <v>200-400</v>
      </c>
      <c r="N4859" t="s">
        <v>2115</v>
      </c>
      <c r="O4859" t="s">
        <v>28</v>
      </c>
      <c r="P4859" t="s">
        <v>28</v>
      </c>
      <c r="Q4859" t="s">
        <v>28</v>
      </c>
      <c r="R4859" t="s">
        <v>28</v>
      </c>
      <c r="S4859">
        <v>1</v>
      </c>
      <c r="T4859">
        <v>0</v>
      </c>
      <c r="U4859" t="s">
        <v>164</v>
      </c>
      <c r="V4859" t="s">
        <v>165</v>
      </c>
      <c r="W4859">
        <v>0</v>
      </c>
    </row>
    <row r="4860" spans="1:23" x14ac:dyDescent="0.25">
      <c r="A4860">
        <v>18424905</v>
      </c>
      <c r="B4860" t="s">
        <v>11395</v>
      </c>
      <c r="C4860" t="str">
        <f>VLOOKUP(Table1[[#This Row],[Country Code]],Table3[],2)</f>
        <v>India</v>
      </c>
      <c r="D4860">
        <v>1</v>
      </c>
      <c r="E4860" t="s">
        <v>6914</v>
      </c>
      <c r="F4860" t="s">
        <v>11332</v>
      </c>
      <c r="G4860" t="s">
        <v>11320</v>
      </c>
      <c r="H4860" t="s">
        <v>11321</v>
      </c>
      <c r="I4860">
        <v>77.241312199999996</v>
      </c>
      <c r="J4860">
        <v>28.578310699999999</v>
      </c>
      <c r="K4860" t="s">
        <v>2120</v>
      </c>
      <c r="L4860">
        <v>400</v>
      </c>
      <c r="M4860" t="str">
        <f>IF(Table1[[#This Row],[Average Cost for two]]&lt;=200, "0-200", IF(Table1[[#This Row],[Average Cost for two]]&lt;=400, "200-400", IF(Table1[[#This Row],[Average Cost for two]]&lt;=600, "400-600", IF(Table1[[#This Row],[Average Cost for two]]&lt;=800, "600-800", IF(Table1[[#This Row],[Average Cost for two]]&lt;=1000, "800-1000", "&gt;1000")))))</f>
        <v>200-400</v>
      </c>
      <c r="N4860" t="s">
        <v>2115</v>
      </c>
      <c r="O4860" t="s">
        <v>28</v>
      </c>
      <c r="P4860" t="s">
        <v>27</v>
      </c>
      <c r="Q4860" t="s">
        <v>28</v>
      </c>
      <c r="R4860" t="s">
        <v>28</v>
      </c>
      <c r="S4860">
        <v>1</v>
      </c>
      <c r="T4860">
        <v>0</v>
      </c>
      <c r="U4860" t="s">
        <v>164</v>
      </c>
      <c r="V4860" t="s">
        <v>165</v>
      </c>
      <c r="W4860">
        <v>0</v>
      </c>
    </row>
    <row r="4861" spans="1:23" x14ac:dyDescent="0.25">
      <c r="A4861">
        <v>18410302</v>
      </c>
      <c r="B4861" t="s">
        <v>11396</v>
      </c>
      <c r="C4861" t="str">
        <f>VLOOKUP(Table1[[#This Row],[Country Code]],Table3[],2)</f>
        <v>India</v>
      </c>
      <c r="D4861">
        <v>1</v>
      </c>
      <c r="E4861" t="s">
        <v>6914</v>
      </c>
      <c r="F4861" t="s">
        <v>11397</v>
      </c>
      <c r="G4861" t="s">
        <v>11320</v>
      </c>
      <c r="H4861" t="s">
        <v>11321</v>
      </c>
      <c r="I4861">
        <v>0</v>
      </c>
      <c r="J4861">
        <v>0</v>
      </c>
      <c r="K4861" t="s">
        <v>2120</v>
      </c>
      <c r="L4861">
        <v>500</v>
      </c>
      <c r="M4861" t="str">
        <f>IF(Table1[[#This Row],[Average Cost for two]]&lt;=200, "0-200", IF(Table1[[#This Row],[Average Cost for two]]&lt;=400, "200-400", IF(Table1[[#This Row],[Average Cost for two]]&lt;=600, "400-600", IF(Table1[[#This Row],[Average Cost for two]]&lt;=800, "600-800", IF(Table1[[#This Row],[Average Cost for two]]&lt;=1000, "800-1000", "&gt;1000")))))</f>
        <v>400-600</v>
      </c>
      <c r="N4861" t="s">
        <v>2115</v>
      </c>
      <c r="O4861" t="s">
        <v>28</v>
      </c>
      <c r="P4861" t="s">
        <v>28</v>
      </c>
      <c r="Q4861" t="s">
        <v>28</v>
      </c>
      <c r="R4861" t="s">
        <v>28</v>
      </c>
      <c r="S4861">
        <v>2</v>
      </c>
      <c r="T4861">
        <v>0</v>
      </c>
      <c r="U4861" t="s">
        <v>164</v>
      </c>
      <c r="V4861" t="s">
        <v>165</v>
      </c>
      <c r="W4861">
        <v>0</v>
      </c>
    </row>
    <row r="4862" spans="1:23" x14ac:dyDescent="0.25">
      <c r="A4862">
        <v>7856</v>
      </c>
      <c r="B4862" t="s">
        <v>2950</v>
      </c>
      <c r="C4862" t="str">
        <f>VLOOKUP(Table1[[#This Row],[Country Code]],Table3[],2)</f>
        <v>India</v>
      </c>
      <c r="D4862">
        <v>1</v>
      </c>
      <c r="E4862" t="s">
        <v>6914</v>
      </c>
      <c r="F4862" t="s">
        <v>11398</v>
      </c>
      <c r="G4862" t="s">
        <v>11399</v>
      </c>
      <c r="H4862" t="s">
        <v>11400</v>
      </c>
      <c r="I4862">
        <v>77.243703400000001</v>
      </c>
      <c r="J4862">
        <v>28.569009300000001</v>
      </c>
      <c r="K4862" t="s">
        <v>11401</v>
      </c>
      <c r="L4862">
        <v>300</v>
      </c>
      <c r="M4862" t="str">
        <f>IF(Table1[[#This Row],[Average Cost for two]]&lt;=200, "0-200", IF(Table1[[#This Row],[Average Cost for two]]&lt;=400, "200-400", IF(Table1[[#This Row],[Average Cost for two]]&lt;=600, "400-600", IF(Table1[[#This Row],[Average Cost for two]]&lt;=800, "600-800", IF(Table1[[#This Row],[Average Cost for two]]&lt;=1000, "800-1000", "&gt;1000")))))</f>
        <v>200-400</v>
      </c>
      <c r="N4862" t="s">
        <v>2115</v>
      </c>
      <c r="O4862" t="s">
        <v>28</v>
      </c>
      <c r="P4862" t="s">
        <v>27</v>
      </c>
      <c r="Q4862" t="s">
        <v>28</v>
      </c>
      <c r="R4862" t="s">
        <v>28</v>
      </c>
      <c r="S4862">
        <v>1</v>
      </c>
      <c r="T4862">
        <v>3.4</v>
      </c>
      <c r="U4862" t="s">
        <v>138</v>
      </c>
      <c r="V4862" t="s">
        <v>139</v>
      </c>
      <c r="W4862">
        <v>22</v>
      </c>
    </row>
    <row r="4863" spans="1:23" x14ac:dyDescent="0.25">
      <c r="A4863">
        <v>18365894</v>
      </c>
      <c r="B4863" t="s">
        <v>3727</v>
      </c>
      <c r="C4863" t="str">
        <f>VLOOKUP(Table1[[#This Row],[Country Code]],Table3[],2)</f>
        <v>India</v>
      </c>
      <c r="D4863">
        <v>1</v>
      </c>
      <c r="E4863" t="s">
        <v>6914</v>
      </c>
      <c r="F4863" t="s">
        <v>11400</v>
      </c>
      <c r="G4863" t="s">
        <v>11399</v>
      </c>
      <c r="H4863" t="s">
        <v>11400</v>
      </c>
      <c r="I4863">
        <v>77.243344199999996</v>
      </c>
      <c r="J4863">
        <v>28.569244000000001</v>
      </c>
      <c r="K4863" t="s">
        <v>3348</v>
      </c>
      <c r="L4863">
        <v>600</v>
      </c>
      <c r="M4863" t="str">
        <f>IF(Table1[[#This Row],[Average Cost for two]]&lt;=200, "0-200", IF(Table1[[#This Row],[Average Cost for two]]&lt;=400, "200-400", IF(Table1[[#This Row],[Average Cost for two]]&lt;=600, "400-600", IF(Table1[[#This Row],[Average Cost for two]]&lt;=800, "600-800", IF(Table1[[#This Row],[Average Cost for two]]&lt;=1000, "800-1000", "&gt;1000")))))</f>
        <v>400-600</v>
      </c>
      <c r="N4863" t="s">
        <v>2115</v>
      </c>
      <c r="O4863" t="s">
        <v>28</v>
      </c>
      <c r="P4863" t="s">
        <v>27</v>
      </c>
      <c r="Q4863" t="s">
        <v>28</v>
      </c>
      <c r="R4863" t="s">
        <v>28</v>
      </c>
      <c r="S4863">
        <v>2</v>
      </c>
      <c r="T4863">
        <v>3</v>
      </c>
      <c r="U4863" t="s">
        <v>138</v>
      </c>
      <c r="V4863" t="s">
        <v>139</v>
      </c>
      <c r="W4863">
        <v>32</v>
      </c>
    </row>
    <row r="4864" spans="1:23" x14ac:dyDescent="0.25">
      <c r="A4864">
        <v>18441523</v>
      </c>
      <c r="B4864" t="s">
        <v>8035</v>
      </c>
      <c r="C4864" t="str">
        <f>VLOOKUP(Table1[[#This Row],[Country Code]],Table3[],2)</f>
        <v>India</v>
      </c>
      <c r="D4864">
        <v>1</v>
      </c>
      <c r="E4864" t="s">
        <v>6914</v>
      </c>
      <c r="F4864" t="s">
        <v>11400</v>
      </c>
      <c r="G4864" t="s">
        <v>11399</v>
      </c>
      <c r="H4864" t="s">
        <v>11400</v>
      </c>
      <c r="I4864">
        <v>77.246487400000007</v>
      </c>
      <c r="J4864">
        <v>28.566853699999999</v>
      </c>
      <c r="K4864" t="s">
        <v>8037</v>
      </c>
      <c r="L4864">
        <v>1000</v>
      </c>
      <c r="M4864" t="str">
        <f>IF(Table1[[#This Row],[Average Cost for two]]&lt;=200, "0-200", IF(Table1[[#This Row],[Average Cost for two]]&lt;=400, "200-400", IF(Table1[[#This Row],[Average Cost for two]]&lt;=600, "400-600", IF(Table1[[#This Row],[Average Cost for two]]&lt;=800, "600-800", IF(Table1[[#This Row],[Average Cost for two]]&lt;=1000, "800-1000", "&gt;1000")))))</f>
        <v>800-1000</v>
      </c>
      <c r="N4864" t="s">
        <v>2115</v>
      </c>
      <c r="O4864" t="s">
        <v>27</v>
      </c>
      <c r="P4864" t="s">
        <v>27</v>
      </c>
      <c r="Q4864" t="s">
        <v>28</v>
      </c>
      <c r="R4864" t="s">
        <v>28</v>
      </c>
      <c r="S4864">
        <v>3</v>
      </c>
      <c r="T4864">
        <v>3.1</v>
      </c>
      <c r="U4864" t="s">
        <v>138</v>
      </c>
      <c r="V4864" t="s">
        <v>139</v>
      </c>
      <c r="W4864">
        <v>8</v>
      </c>
    </row>
    <row r="4865" spans="1:23" x14ac:dyDescent="0.25">
      <c r="A4865">
        <v>18400728</v>
      </c>
      <c r="B4865" t="s">
        <v>3557</v>
      </c>
      <c r="C4865" t="str">
        <f>VLOOKUP(Table1[[#This Row],[Country Code]],Table3[],2)</f>
        <v>India</v>
      </c>
      <c r="D4865">
        <v>1</v>
      </c>
      <c r="E4865" t="s">
        <v>6914</v>
      </c>
      <c r="F4865" t="s">
        <v>11402</v>
      </c>
      <c r="G4865" t="s">
        <v>11399</v>
      </c>
      <c r="H4865" t="s">
        <v>11400</v>
      </c>
      <c r="I4865">
        <v>77.243001199999995</v>
      </c>
      <c r="J4865">
        <v>28.569341900000001</v>
      </c>
      <c r="K4865" t="s">
        <v>1350</v>
      </c>
      <c r="L4865">
        <v>500</v>
      </c>
      <c r="M4865" t="str">
        <f>IF(Table1[[#This Row],[Average Cost for two]]&lt;=200, "0-200", IF(Table1[[#This Row],[Average Cost for two]]&lt;=400, "200-400", IF(Table1[[#This Row],[Average Cost for two]]&lt;=600, "400-600", IF(Table1[[#This Row],[Average Cost for two]]&lt;=800, "600-800", IF(Table1[[#This Row],[Average Cost for two]]&lt;=1000, "800-1000", "&gt;1000")))))</f>
        <v>400-600</v>
      </c>
      <c r="N4865" t="s">
        <v>2115</v>
      </c>
      <c r="O4865" t="s">
        <v>28</v>
      </c>
      <c r="P4865" t="s">
        <v>27</v>
      </c>
      <c r="Q4865" t="s">
        <v>28</v>
      </c>
      <c r="R4865" t="s">
        <v>28</v>
      </c>
      <c r="S4865">
        <v>2</v>
      </c>
      <c r="T4865">
        <v>3.4</v>
      </c>
      <c r="U4865" t="s">
        <v>138</v>
      </c>
      <c r="V4865" t="s">
        <v>139</v>
      </c>
      <c r="W4865">
        <v>45</v>
      </c>
    </row>
    <row r="4866" spans="1:23" x14ac:dyDescent="0.25">
      <c r="A4866">
        <v>310345</v>
      </c>
      <c r="B4866" t="s">
        <v>2400</v>
      </c>
      <c r="C4866" t="str">
        <f>VLOOKUP(Table1[[#This Row],[Country Code]],Table3[],2)</f>
        <v>India</v>
      </c>
      <c r="D4866">
        <v>1</v>
      </c>
      <c r="E4866" t="s">
        <v>6914</v>
      </c>
      <c r="F4866" t="s">
        <v>11403</v>
      </c>
      <c r="G4866" t="s">
        <v>11399</v>
      </c>
      <c r="H4866" t="s">
        <v>11400</v>
      </c>
      <c r="I4866">
        <v>77.241099000000006</v>
      </c>
      <c r="J4866">
        <v>28.5701061</v>
      </c>
      <c r="K4866" t="s">
        <v>3384</v>
      </c>
      <c r="L4866">
        <v>700</v>
      </c>
      <c r="M4866" t="str">
        <f>IF(Table1[[#This Row],[Average Cost for two]]&lt;=200, "0-200", IF(Table1[[#This Row],[Average Cost for two]]&lt;=400, "200-400", IF(Table1[[#This Row],[Average Cost for two]]&lt;=600, "400-600", IF(Table1[[#This Row],[Average Cost for two]]&lt;=800, "600-800", IF(Table1[[#This Row],[Average Cost for two]]&lt;=1000, "800-1000", "&gt;1000")))))</f>
        <v>600-800</v>
      </c>
      <c r="N4866" t="s">
        <v>2115</v>
      </c>
      <c r="O4866" t="s">
        <v>28</v>
      </c>
      <c r="P4866" t="s">
        <v>28</v>
      </c>
      <c r="Q4866" t="s">
        <v>28</v>
      </c>
      <c r="R4866" t="s">
        <v>28</v>
      </c>
      <c r="S4866">
        <v>2</v>
      </c>
      <c r="T4866">
        <v>2.5</v>
      </c>
      <c r="U4866" t="s">
        <v>138</v>
      </c>
      <c r="V4866" t="s">
        <v>139</v>
      </c>
      <c r="W4866">
        <v>47</v>
      </c>
    </row>
    <row r="4867" spans="1:23" x14ac:dyDescent="0.25">
      <c r="A4867">
        <v>9596</v>
      </c>
      <c r="B4867" t="s">
        <v>11404</v>
      </c>
      <c r="C4867" t="str">
        <f>VLOOKUP(Table1[[#This Row],[Country Code]],Table3[],2)</f>
        <v>India</v>
      </c>
      <c r="D4867">
        <v>1</v>
      </c>
      <c r="E4867" t="s">
        <v>6914</v>
      </c>
      <c r="F4867" t="s">
        <v>11405</v>
      </c>
      <c r="G4867" t="s">
        <v>11399</v>
      </c>
      <c r="H4867" t="s">
        <v>11400</v>
      </c>
      <c r="I4867">
        <v>77.246667000000002</v>
      </c>
      <c r="J4867">
        <v>28.565974400000002</v>
      </c>
      <c r="K4867" t="s">
        <v>2114</v>
      </c>
      <c r="L4867">
        <v>650</v>
      </c>
      <c r="M4867" t="str">
        <f>IF(Table1[[#This Row],[Average Cost for two]]&lt;=200, "0-200", IF(Table1[[#This Row],[Average Cost for two]]&lt;=400, "200-400", IF(Table1[[#This Row],[Average Cost for two]]&lt;=600, "400-600", IF(Table1[[#This Row],[Average Cost for two]]&lt;=800, "600-800", IF(Table1[[#This Row],[Average Cost for two]]&lt;=1000, "800-1000", "&gt;1000")))))</f>
        <v>600-800</v>
      </c>
      <c r="N4867" t="s">
        <v>2115</v>
      </c>
      <c r="O4867" t="s">
        <v>28</v>
      </c>
      <c r="P4867" t="s">
        <v>27</v>
      </c>
      <c r="Q4867" t="s">
        <v>28</v>
      </c>
      <c r="R4867" t="s">
        <v>28</v>
      </c>
      <c r="S4867">
        <v>2</v>
      </c>
      <c r="T4867">
        <v>3.4</v>
      </c>
      <c r="U4867" t="s">
        <v>138</v>
      </c>
      <c r="V4867" t="s">
        <v>139</v>
      </c>
      <c r="W4867">
        <v>59</v>
      </c>
    </row>
    <row r="4868" spans="1:23" x14ac:dyDescent="0.25">
      <c r="A4868">
        <v>302577</v>
      </c>
      <c r="B4868" t="s">
        <v>11406</v>
      </c>
      <c r="C4868" t="str">
        <f>VLOOKUP(Table1[[#This Row],[Country Code]],Table3[],2)</f>
        <v>India</v>
      </c>
      <c r="D4868">
        <v>1</v>
      </c>
      <c r="E4868" t="s">
        <v>6914</v>
      </c>
      <c r="F4868" t="s">
        <v>11407</v>
      </c>
      <c r="G4868" t="s">
        <v>11399</v>
      </c>
      <c r="H4868" t="s">
        <v>11400</v>
      </c>
      <c r="I4868">
        <v>77.244511700000004</v>
      </c>
      <c r="J4868">
        <v>28.5702514</v>
      </c>
      <c r="K4868" t="s">
        <v>5277</v>
      </c>
      <c r="L4868">
        <v>550</v>
      </c>
      <c r="M4868" t="str">
        <f>IF(Table1[[#This Row],[Average Cost for two]]&lt;=200, "0-200", IF(Table1[[#This Row],[Average Cost for two]]&lt;=400, "200-400", IF(Table1[[#This Row],[Average Cost for two]]&lt;=600, "400-600", IF(Table1[[#This Row],[Average Cost for two]]&lt;=800, "600-800", IF(Table1[[#This Row],[Average Cost for two]]&lt;=1000, "800-1000", "&gt;1000")))))</f>
        <v>400-600</v>
      </c>
      <c r="N4868" t="s">
        <v>2115</v>
      </c>
      <c r="O4868" t="s">
        <v>28</v>
      </c>
      <c r="P4868" t="s">
        <v>27</v>
      </c>
      <c r="Q4868" t="s">
        <v>28</v>
      </c>
      <c r="R4868" t="s">
        <v>28</v>
      </c>
      <c r="S4868">
        <v>2</v>
      </c>
      <c r="T4868">
        <v>2.9</v>
      </c>
      <c r="U4868" t="s">
        <v>138</v>
      </c>
      <c r="V4868" t="s">
        <v>139</v>
      </c>
      <c r="W4868">
        <v>39</v>
      </c>
    </row>
    <row r="4869" spans="1:23" x14ac:dyDescent="0.25">
      <c r="A4869">
        <v>18334458</v>
      </c>
      <c r="B4869" t="s">
        <v>7924</v>
      </c>
      <c r="C4869" t="str">
        <f>VLOOKUP(Table1[[#This Row],[Country Code]],Table3[],2)</f>
        <v>India</v>
      </c>
      <c r="D4869">
        <v>1</v>
      </c>
      <c r="E4869" t="s">
        <v>6914</v>
      </c>
      <c r="F4869" t="s">
        <v>11408</v>
      </c>
      <c r="G4869" t="s">
        <v>11399</v>
      </c>
      <c r="H4869" t="s">
        <v>11400</v>
      </c>
      <c r="I4869">
        <v>77.241099000000006</v>
      </c>
      <c r="J4869">
        <v>28.5701061</v>
      </c>
      <c r="K4869" t="s">
        <v>2715</v>
      </c>
      <c r="L4869">
        <v>650</v>
      </c>
      <c r="M4869" t="str">
        <f>IF(Table1[[#This Row],[Average Cost for two]]&lt;=200, "0-200", IF(Table1[[#This Row],[Average Cost for two]]&lt;=400, "200-400", IF(Table1[[#This Row],[Average Cost for two]]&lt;=600, "400-600", IF(Table1[[#This Row],[Average Cost for two]]&lt;=800, "600-800", IF(Table1[[#This Row],[Average Cost for two]]&lt;=1000, "800-1000", "&gt;1000")))))</f>
        <v>600-800</v>
      </c>
      <c r="N4869" t="s">
        <v>2115</v>
      </c>
      <c r="O4869" t="s">
        <v>28</v>
      </c>
      <c r="P4869" t="s">
        <v>27</v>
      </c>
      <c r="Q4869" t="s">
        <v>28</v>
      </c>
      <c r="R4869" t="s">
        <v>28</v>
      </c>
      <c r="S4869">
        <v>2</v>
      </c>
      <c r="T4869">
        <v>2.9</v>
      </c>
      <c r="U4869" t="s">
        <v>138</v>
      </c>
      <c r="V4869" t="s">
        <v>139</v>
      </c>
      <c r="W4869">
        <v>31</v>
      </c>
    </row>
    <row r="4870" spans="1:23" x14ac:dyDescent="0.25">
      <c r="A4870">
        <v>4847</v>
      </c>
      <c r="B4870" t="s">
        <v>3961</v>
      </c>
      <c r="C4870" t="str">
        <f>VLOOKUP(Table1[[#This Row],[Country Code]],Table3[],2)</f>
        <v>India</v>
      </c>
      <c r="D4870">
        <v>1</v>
      </c>
      <c r="E4870" t="s">
        <v>6914</v>
      </c>
      <c r="F4870" t="s">
        <v>11409</v>
      </c>
      <c r="G4870" t="s">
        <v>11399</v>
      </c>
      <c r="H4870" t="s">
        <v>11400</v>
      </c>
      <c r="I4870">
        <v>77.246698600000002</v>
      </c>
      <c r="J4870">
        <v>28.567416600000001</v>
      </c>
      <c r="K4870" t="s">
        <v>3963</v>
      </c>
      <c r="L4870">
        <v>800</v>
      </c>
      <c r="M4870" t="str">
        <f>IF(Table1[[#This Row],[Average Cost for two]]&lt;=200, "0-200", IF(Table1[[#This Row],[Average Cost for two]]&lt;=400, "200-400", IF(Table1[[#This Row],[Average Cost for two]]&lt;=600, "400-600", IF(Table1[[#This Row],[Average Cost for two]]&lt;=800, "600-800", IF(Table1[[#This Row],[Average Cost for two]]&lt;=1000, "800-1000", "&gt;1000")))))</f>
        <v>600-800</v>
      </c>
      <c r="N4870" t="s">
        <v>2115</v>
      </c>
      <c r="O4870" t="s">
        <v>28</v>
      </c>
      <c r="P4870" t="s">
        <v>27</v>
      </c>
      <c r="Q4870" t="s">
        <v>28</v>
      </c>
      <c r="R4870" t="s">
        <v>28</v>
      </c>
      <c r="S4870">
        <v>2</v>
      </c>
      <c r="T4870">
        <v>2.8</v>
      </c>
      <c r="U4870" t="s">
        <v>138</v>
      </c>
      <c r="V4870" t="s">
        <v>139</v>
      </c>
      <c r="W4870">
        <v>54</v>
      </c>
    </row>
    <row r="4871" spans="1:23" x14ac:dyDescent="0.25">
      <c r="A4871">
        <v>2601</v>
      </c>
      <c r="B4871" t="s">
        <v>11410</v>
      </c>
      <c r="C4871" t="str">
        <f>VLOOKUP(Table1[[#This Row],[Country Code]],Table3[],2)</f>
        <v>India</v>
      </c>
      <c r="D4871">
        <v>1</v>
      </c>
      <c r="E4871" t="s">
        <v>6914</v>
      </c>
      <c r="F4871" t="s">
        <v>11411</v>
      </c>
      <c r="G4871" t="s">
        <v>11399</v>
      </c>
      <c r="H4871" t="s">
        <v>11400</v>
      </c>
      <c r="I4871">
        <v>77.238075800000004</v>
      </c>
      <c r="J4871">
        <v>28.5716356</v>
      </c>
      <c r="K4871" t="s">
        <v>2359</v>
      </c>
      <c r="L4871">
        <v>250</v>
      </c>
      <c r="M4871" t="str">
        <f>IF(Table1[[#This Row],[Average Cost for two]]&lt;=200, "0-200", IF(Table1[[#This Row],[Average Cost for two]]&lt;=400, "200-400", IF(Table1[[#This Row],[Average Cost for two]]&lt;=600, "400-600", IF(Table1[[#This Row],[Average Cost for two]]&lt;=800, "600-800", IF(Table1[[#This Row],[Average Cost for two]]&lt;=1000, "800-1000", "&gt;1000")))))</f>
        <v>200-400</v>
      </c>
      <c r="N4871" t="s">
        <v>2115</v>
      </c>
      <c r="O4871" t="s">
        <v>28</v>
      </c>
      <c r="P4871" t="s">
        <v>28</v>
      </c>
      <c r="Q4871" t="s">
        <v>28</v>
      </c>
      <c r="R4871" t="s">
        <v>28</v>
      </c>
      <c r="S4871">
        <v>1</v>
      </c>
      <c r="T4871">
        <v>3.3</v>
      </c>
      <c r="U4871" t="s">
        <v>138</v>
      </c>
      <c r="V4871" t="s">
        <v>139</v>
      </c>
      <c r="W4871">
        <v>40</v>
      </c>
    </row>
    <row r="4872" spans="1:23" x14ac:dyDescent="0.25">
      <c r="A4872">
        <v>3490</v>
      </c>
      <c r="B4872" t="s">
        <v>11412</v>
      </c>
      <c r="C4872" t="str">
        <f>VLOOKUP(Table1[[#This Row],[Country Code]],Table3[],2)</f>
        <v>India</v>
      </c>
      <c r="D4872">
        <v>1</v>
      </c>
      <c r="E4872" t="s">
        <v>6914</v>
      </c>
      <c r="F4872" t="s">
        <v>11413</v>
      </c>
      <c r="G4872" t="s">
        <v>11399</v>
      </c>
      <c r="H4872" t="s">
        <v>11400</v>
      </c>
      <c r="I4872">
        <v>77.242895200000007</v>
      </c>
      <c r="J4872">
        <v>28.569470200000001</v>
      </c>
      <c r="K4872" t="s">
        <v>2285</v>
      </c>
      <c r="L4872">
        <v>500</v>
      </c>
      <c r="M4872" t="str">
        <f>IF(Table1[[#This Row],[Average Cost for two]]&lt;=200, "0-200", IF(Table1[[#This Row],[Average Cost for two]]&lt;=400, "200-400", IF(Table1[[#This Row],[Average Cost for two]]&lt;=600, "400-600", IF(Table1[[#This Row],[Average Cost for two]]&lt;=800, "600-800", IF(Table1[[#This Row],[Average Cost for two]]&lt;=1000, "800-1000", "&gt;1000")))))</f>
        <v>400-600</v>
      </c>
      <c r="N4872" t="s">
        <v>2115</v>
      </c>
      <c r="O4872" t="s">
        <v>28</v>
      </c>
      <c r="P4872" t="s">
        <v>28</v>
      </c>
      <c r="Q4872" t="s">
        <v>28</v>
      </c>
      <c r="R4872" t="s">
        <v>28</v>
      </c>
      <c r="S4872">
        <v>2</v>
      </c>
      <c r="T4872">
        <v>2.6</v>
      </c>
      <c r="U4872" t="s">
        <v>138</v>
      </c>
      <c r="V4872" t="s">
        <v>139</v>
      </c>
      <c r="W4872">
        <v>50</v>
      </c>
    </row>
    <row r="4873" spans="1:23" x14ac:dyDescent="0.25">
      <c r="A4873">
        <v>18349930</v>
      </c>
      <c r="B4873" t="s">
        <v>11414</v>
      </c>
      <c r="C4873" t="str">
        <f>VLOOKUP(Table1[[#This Row],[Country Code]],Table3[],2)</f>
        <v>India</v>
      </c>
      <c r="D4873">
        <v>1</v>
      </c>
      <c r="E4873" t="s">
        <v>6914</v>
      </c>
      <c r="F4873" t="s">
        <v>11415</v>
      </c>
      <c r="G4873" t="s">
        <v>11399</v>
      </c>
      <c r="H4873" t="s">
        <v>11400</v>
      </c>
      <c r="I4873">
        <v>77.243882999999997</v>
      </c>
      <c r="J4873">
        <v>28.569384899999999</v>
      </c>
      <c r="K4873" t="s">
        <v>2280</v>
      </c>
      <c r="L4873">
        <v>600</v>
      </c>
      <c r="M4873" t="str">
        <f>IF(Table1[[#This Row],[Average Cost for two]]&lt;=200, "0-200", IF(Table1[[#This Row],[Average Cost for two]]&lt;=400, "200-400", IF(Table1[[#This Row],[Average Cost for two]]&lt;=600, "400-600", IF(Table1[[#This Row],[Average Cost for two]]&lt;=800, "600-800", IF(Table1[[#This Row],[Average Cost for two]]&lt;=1000, "800-1000", "&gt;1000")))))</f>
        <v>400-600</v>
      </c>
      <c r="N4873" t="s">
        <v>2115</v>
      </c>
      <c r="O4873" t="s">
        <v>28</v>
      </c>
      <c r="P4873" t="s">
        <v>28</v>
      </c>
      <c r="Q4873" t="s">
        <v>28</v>
      </c>
      <c r="R4873" t="s">
        <v>28</v>
      </c>
      <c r="S4873">
        <v>2</v>
      </c>
      <c r="T4873">
        <v>3.1</v>
      </c>
      <c r="U4873" t="s">
        <v>138</v>
      </c>
      <c r="V4873" t="s">
        <v>139</v>
      </c>
      <c r="W4873">
        <v>18</v>
      </c>
    </row>
    <row r="4874" spans="1:23" x14ac:dyDescent="0.25">
      <c r="A4874">
        <v>7735</v>
      </c>
      <c r="B4874" t="s">
        <v>11416</v>
      </c>
      <c r="C4874" t="str">
        <f>VLOOKUP(Table1[[#This Row],[Country Code]],Table3[],2)</f>
        <v>India</v>
      </c>
      <c r="D4874">
        <v>1</v>
      </c>
      <c r="E4874" t="s">
        <v>6914</v>
      </c>
      <c r="F4874" t="s">
        <v>11417</v>
      </c>
      <c r="G4874" t="s">
        <v>11399</v>
      </c>
      <c r="H4874" t="s">
        <v>11400</v>
      </c>
      <c r="I4874">
        <v>77.246217900000005</v>
      </c>
      <c r="J4874">
        <v>28.566648799999999</v>
      </c>
      <c r="K4874" t="s">
        <v>11418</v>
      </c>
      <c r="L4874">
        <v>500</v>
      </c>
      <c r="M4874" t="str">
        <f>IF(Table1[[#This Row],[Average Cost for two]]&lt;=200, "0-200", IF(Table1[[#This Row],[Average Cost for two]]&lt;=400, "200-400", IF(Table1[[#This Row],[Average Cost for two]]&lt;=600, "400-600", IF(Table1[[#This Row],[Average Cost for two]]&lt;=800, "600-800", IF(Table1[[#This Row],[Average Cost for two]]&lt;=1000, "800-1000", "&gt;1000")))))</f>
        <v>400-600</v>
      </c>
      <c r="N4874" t="s">
        <v>2115</v>
      </c>
      <c r="O4874" t="s">
        <v>28</v>
      </c>
      <c r="P4874" t="s">
        <v>28</v>
      </c>
      <c r="Q4874" t="s">
        <v>28</v>
      </c>
      <c r="R4874" t="s">
        <v>28</v>
      </c>
      <c r="S4874">
        <v>2</v>
      </c>
      <c r="T4874">
        <v>3.1</v>
      </c>
      <c r="U4874" t="s">
        <v>138</v>
      </c>
      <c r="V4874" t="s">
        <v>139</v>
      </c>
      <c r="W4874">
        <v>33</v>
      </c>
    </row>
    <row r="4875" spans="1:23" x14ac:dyDescent="0.25">
      <c r="A4875">
        <v>301239</v>
      </c>
      <c r="B4875" t="s">
        <v>11419</v>
      </c>
      <c r="C4875" t="str">
        <f>VLOOKUP(Table1[[#This Row],[Country Code]],Table3[],2)</f>
        <v>India</v>
      </c>
      <c r="D4875">
        <v>1</v>
      </c>
      <c r="E4875" t="s">
        <v>6914</v>
      </c>
      <c r="F4875" t="s">
        <v>11420</v>
      </c>
      <c r="G4875" t="s">
        <v>11399</v>
      </c>
      <c r="H4875" t="s">
        <v>11400</v>
      </c>
      <c r="I4875">
        <v>77.240650000000002</v>
      </c>
      <c r="J4875">
        <v>28.571408000000002</v>
      </c>
      <c r="K4875" t="s">
        <v>11421</v>
      </c>
      <c r="L4875">
        <v>300</v>
      </c>
      <c r="M4875" t="str">
        <f>IF(Table1[[#This Row],[Average Cost for two]]&lt;=200, "0-200", IF(Table1[[#This Row],[Average Cost for two]]&lt;=400, "200-400", IF(Table1[[#This Row],[Average Cost for two]]&lt;=600, "400-600", IF(Table1[[#This Row],[Average Cost for two]]&lt;=800, "600-800", IF(Table1[[#This Row],[Average Cost for two]]&lt;=1000, "800-1000", "&gt;1000")))))</f>
        <v>200-400</v>
      </c>
      <c r="N4875" t="s">
        <v>2115</v>
      </c>
      <c r="O4875" t="s">
        <v>28</v>
      </c>
      <c r="P4875" t="s">
        <v>27</v>
      </c>
      <c r="Q4875" t="s">
        <v>28</v>
      </c>
      <c r="R4875" t="s">
        <v>28</v>
      </c>
      <c r="S4875">
        <v>1</v>
      </c>
      <c r="T4875">
        <v>3</v>
      </c>
      <c r="U4875" t="s">
        <v>138</v>
      </c>
      <c r="V4875" t="s">
        <v>139</v>
      </c>
      <c r="W4875">
        <v>41</v>
      </c>
    </row>
    <row r="4876" spans="1:23" x14ac:dyDescent="0.25">
      <c r="A4876">
        <v>7861</v>
      </c>
      <c r="B4876" t="s">
        <v>11422</v>
      </c>
      <c r="C4876" t="str">
        <f>VLOOKUP(Table1[[#This Row],[Country Code]],Table3[],2)</f>
        <v>India</v>
      </c>
      <c r="D4876">
        <v>1</v>
      </c>
      <c r="E4876" t="s">
        <v>6914</v>
      </c>
      <c r="F4876" t="s">
        <v>11423</v>
      </c>
      <c r="G4876" t="s">
        <v>11399</v>
      </c>
      <c r="H4876" t="s">
        <v>11400</v>
      </c>
      <c r="I4876">
        <v>77.240358499999999</v>
      </c>
      <c r="J4876">
        <v>28.571439099999999</v>
      </c>
      <c r="K4876" t="s">
        <v>145</v>
      </c>
      <c r="L4876">
        <v>200</v>
      </c>
      <c r="M4876" t="str">
        <f>IF(Table1[[#This Row],[Average Cost for two]]&lt;=200, "0-200", IF(Table1[[#This Row],[Average Cost for two]]&lt;=400, "200-400", IF(Table1[[#This Row],[Average Cost for two]]&lt;=600, "400-600", IF(Table1[[#This Row],[Average Cost for two]]&lt;=800, "600-800", IF(Table1[[#This Row],[Average Cost for two]]&lt;=1000, "800-1000", "&gt;1000")))))</f>
        <v>0-200</v>
      </c>
      <c r="N4876" t="s">
        <v>2115</v>
      </c>
      <c r="O4876" t="s">
        <v>28</v>
      </c>
      <c r="P4876" t="s">
        <v>28</v>
      </c>
      <c r="Q4876" t="s">
        <v>28</v>
      </c>
      <c r="R4876" t="s">
        <v>28</v>
      </c>
      <c r="S4876">
        <v>1</v>
      </c>
      <c r="T4876">
        <v>3.5</v>
      </c>
      <c r="U4876" t="s">
        <v>101</v>
      </c>
      <c r="V4876" t="s">
        <v>102</v>
      </c>
      <c r="W4876">
        <v>70</v>
      </c>
    </row>
    <row r="4877" spans="1:23" x14ac:dyDescent="0.25">
      <c r="A4877">
        <v>491</v>
      </c>
      <c r="B4877" t="s">
        <v>5129</v>
      </c>
      <c r="C4877" t="str">
        <f>VLOOKUP(Table1[[#This Row],[Country Code]],Table3[],2)</f>
        <v>India</v>
      </c>
      <c r="D4877">
        <v>1</v>
      </c>
      <c r="E4877" t="s">
        <v>6914</v>
      </c>
      <c r="F4877" t="s">
        <v>11424</v>
      </c>
      <c r="G4877" t="s">
        <v>11399</v>
      </c>
      <c r="H4877" t="s">
        <v>11400</v>
      </c>
      <c r="I4877">
        <v>77.239033399999997</v>
      </c>
      <c r="J4877">
        <v>28.571074899999999</v>
      </c>
      <c r="K4877" t="s">
        <v>5632</v>
      </c>
      <c r="L4877">
        <v>550</v>
      </c>
      <c r="M4877" t="str">
        <f>IF(Table1[[#This Row],[Average Cost for two]]&lt;=200, "0-200", IF(Table1[[#This Row],[Average Cost for two]]&lt;=400, "200-400", IF(Table1[[#This Row],[Average Cost for two]]&lt;=600, "400-600", IF(Table1[[#This Row],[Average Cost for two]]&lt;=800, "600-800", IF(Table1[[#This Row],[Average Cost for two]]&lt;=1000, "800-1000", "&gt;1000")))))</f>
        <v>400-600</v>
      </c>
      <c r="N4877" t="s">
        <v>2115</v>
      </c>
      <c r="O4877" t="s">
        <v>28</v>
      </c>
      <c r="P4877" t="s">
        <v>27</v>
      </c>
      <c r="Q4877" t="s">
        <v>28</v>
      </c>
      <c r="R4877" t="s">
        <v>28</v>
      </c>
      <c r="S4877">
        <v>2</v>
      </c>
      <c r="T4877">
        <v>3.7</v>
      </c>
      <c r="U4877" t="s">
        <v>101</v>
      </c>
      <c r="V4877" t="s">
        <v>102</v>
      </c>
      <c r="W4877">
        <v>269</v>
      </c>
    </row>
    <row r="4878" spans="1:23" x14ac:dyDescent="0.25">
      <c r="A4878">
        <v>553</v>
      </c>
      <c r="B4878" t="s">
        <v>3574</v>
      </c>
      <c r="C4878" t="str">
        <f>VLOOKUP(Table1[[#This Row],[Country Code]],Table3[],2)</f>
        <v>India</v>
      </c>
      <c r="D4878">
        <v>1</v>
      </c>
      <c r="E4878" t="s">
        <v>6914</v>
      </c>
      <c r="F4878" t="s">
        <v>11425</v>
      </c>
      <c r="G4878" t="s">
        <v>11399</v>
      </c>
      <c r="H4878" t="s">
        <v>11400</v>
      </c>
      <c r="I4878">
        <v>77.238404799999998</v>
      </c>
      <c r="J4878">
        <v>28.565099100000001</v>
      </c>
      <c r="K4878" t="s">
        <v>3575</v>
      </c>
      <c r="L4878">
        <v>600</v>
      </c>
      <c r="M4878" t="str">
        <f>IF(Table1[[#This Row],[Average Cost for two]]&lt;=200, "0-200", IF(Table1[[#This Row],[Average Cost for two]]&lt;=400, "200-400", IF(Table1[[#This Row],[Average Cost for two]]&lt;=600, "400-600", IF(Table1[[#This Row],[Average Cost for two]]&lt;=800, "600-800", IF(Table1[[#This Row],[Average Cost for two]]&lt;=1000, "800-1000", "&gt;1000")))))</f>
        <v>400-600</v>
      </c>
      <c r="N4878" t="s">
        <v>2115</v>
      </c>
      <c r="O4878" t="s">
        <v>28</v>
      </c>
      <c r="P4878" t="s">
        <v>28</v>
      </c>
      <c r="Q4878" t="s">
        <v>28</v>
      </c>
      <c r="R4878" t="s">
        <v>28</v>
      </c>
      <c r="S4878">
        <v>2</v>
      </c>
      <c r="T4878">
        <v>3.8</v>
      </c>
      <c r="U4878" t="s">
        <v>101</v>
      </c>
      <c r="V4878" t="s">
        <v>102</v>
      </c>
      <c r="W4878">
        <v>472</v>
      </c>
    </row>
    <row r="4879" spans="1:23" x14ac:dyDescent="0.25">
      <c r="A4879">
        <v>18426285</v>
      </c>
      <c r="B4879" t="s">
        <v>11426</v>
      </c>
      <c r="C4879" t="str">
        <f>VLOOKUP(Table1[[#This Row],[Country Code]],Table3[],2)</f>
        <v>India</v>
      </c>
      <c r="D4879">
        <v>1</v>
      </c>
      <c r="E4879" t="s">
        <v>6914</v>
      </c>
      <c r="F4879" t="s">
        <v>11427</v>
      </c>
      <c r="G4879" t="s">
        <v>11399</v>
      </c>
      <c r="H4879" t="s">
        <v>11400</v>
      </c>
      <c r="I4879">
        <v>77.243015900000003</v>
      </c>
      <c r="J4879">
        <v>28.5702313</v>
      </c>
      <c r="K4879" t="s">
        <v>1822</v>
      </c>
      <c r="L4879">
        <v>500</v>
      </c>
      <c r="M4879" t="str">
        <f>IF(Table1[[#This Row],[Average Cost for two]]&lt;=200, "0-200", IF(Table1[[#This Row],[Average Cost for two]]&lt;=400, "200-400", IF(Table1[[#This Row],[Average Cost for two]]&lt;=600, "400-600", IF(Table1[[#This Row],[Average Cost for two]]&lt;=800, "600-800", IF(Table1[[#This Row],[Average Cost for two]]&lt;=1000, "800-1000", "&gt;1000")))))</f>
        <v>400-600</v>
      </c>
      <c r="N4879" t="s">
        <v>2115</v>
      </c>
      <c r="O4879" t="s">
        <v>28</v>
      </c>
      <c r="P4879" t="s">
        <v>27</v>
      </c>
      <c r="Q4879" t="s">
        <v>28</v>
      </c>
      <c r="R4879" t="s">
        <v>28</v>
      </c>
      <c r="S4879">
        <v>2</v>
      </c>
      <c r="T4879">
        <v>3.8</v>
      </c>
      <c r="U4879" t="s">
        <v>101</v>
      </c>
      <c r="V4879" t="s">
        <v>102</v>
      </c>
      <c r="W4879">
        <v>21</v>
      </c>
    </row>
    <row r="4880" spans="1:23" x14ac:dyDescent="0.25">
      <c r="A4880">
        <v>18345810</v>
      </c>
      <c r="B4880" t="s">
        <v>11428</v>
      </c>
      <c r="C4880" t="str">
        <f>VLOOKUP(Table1[[#This Row],[Country Code]],Table3[],2)</f>
        <v>India</v>
      </c>
      <c r="D4880">
        <v>1</v>
      </c>
      <c r="E4880" t="s">
        <v>6914</v>
      </c>
      <c r="F4880" t="s">
        <v>11429</v>
      </c>
      <c r="G4880" t="s">
        <v>11399</v>
      </c>
      <c r="H4880" t="s">
        <v>11400</v>
      </c>
      <c r="I4880">
        <v>77.239323499999998</v>
      </c>
      <c r="J4880">
        <v>28.571054799999999</v>
      </c>
      <c r="K4880" t="s">
        <v>1226</v>
      </c>
      <c r="L4880">
        <v>1000</v>
      </c>
      <c r="M4880" t="str">
        <f>IF(Table1[[#This Row],[Average Cost for two]]&lt;=200, "0-200", IF(Table1[[#This Row],[Average Cost for two]]&lt;=400, "200-400", IF(Table1[[#This Row],[Average Cost for two]]&lt;=600, "400-600", IF(Table1[[#This Row],[Average Cost for two]]&lt;=800, "600-800", IF(Table1[[#This Row],[Average Cost for two]]&lt;=1000, "800-1000", "&gt;1000")))))</f>
        <v>800-1000</v>
      </c>
      <c r="N4880" t="s">
        <v>2115</v>
      </c>
      <c r="O4880" t="s">
        <v>28</v>
      </c>
      <c r="P4880" t="s">
        <v>27</v>
      </c>
      <c r="Q4880" t="s">
        <v>28</v>
      </c>
      <c r="R4880" t="s">
        <v>28</v>
      </c>
      <c r="S4880">
        <v>3</v>
      </c>
      <c r="T4880">
        <v>3.7</v>
      </c>
      <c r="U4880" t="s">
        <v>101</v>
      </c>
      <c r="V4880" t="s">
        <v>102</v>
      </c>
      <c r="W4880">
        <v>57</v>
      </c>
    </row>
    <row r="4881" spans="1:23" x14ac:dyDescent="0.25">
      <c r="A4881">
        <v>7906</v>
      </c>
      <c r="B4881" t="s">
        <v>11430</v>
      </c>
      <c r="C4881" t="str">
        <f>VLOOKUP(Table1[[#This Row],[Country Code]],Table3[],2)</f>
        <v>India</v>
      </c>
      <c r="D4881">
        <v>1</v>
      </c>
      <c r="E4881" t="s">
        <v>6914</v>
      </c>
      <c r="F4881" t="s">
        <v>11431</v>
      </c>
      <c r="G4881" t="s">
        <v>11399</v>
      </c>
      <c r="H4881" t="s">
        <v>11400</v>
      </c>
      <c r="I4881">
        <v>77.239841699999999</v>
      </c>
      <c r="J4881">
        <v>28.570345100000001</v>
      </c>
      <c r="K4881" t="s">
        <v>2285</v>
      </c>
      <c r="L4881">
        <v>550</v>
      </c>
      <c r="M4881" t="str">
        <f>IF(Table1[[#This Row],[Average Cost for two]]&lt;=200, "0-200", IF(Table1[[#This Row],[Average Cost for two]]&lt;=400, "200-400", IF(Table1[[#This Row],[Average Cost for two]]&lt;=600, "400-600", IF(Table1[[#This Row],[Average Cost for two]]&lt;=800, "600-800", IF(Table1[[#This Row],[Average Cost for two]]&lt;=1000, "800-1000", "&gt;1000")))))</f>
        <v>400-600</v>
      </c>
      <c r="N4881" t="s">
        <v>2115</v>
      </c>
      <c r="O4881" t="s">
        <v>28</v>
      </c>
      <c r="P4881" t="s">
        <v>28</v>
      </c>
      <c r="Q4881" t="s">
        <v>28</v>
      </c>
      <c r="R4881" t="s">
        <v>28</v>
      </c>
      <c r="S4881">
        <v>2</v>
      </c>
      <c r="T4881">
        <v>3.8</v>
      </c>
      <c r="U4881" t="s">
        <v>101</v>
      </c>
      <c r="V4881" t="s">
        <v>102</v>
      </c>
      <c r="W4881">
        <v>63</v>
      </c>
    </row>
    <row r="4882" spans="1:23" x14ac:dyDescent="0.25">
      <c r="A4882">
        <v>311593</v>
      </c>
      <c r="B4882" t="s">
        <v>9169</v>
      </c>
      <c r="C4882" t="str">
        <f>VLOOKUP(Table1[[#This Row],[Country Code]],Table3[],2)</f>
        <v>India</v>
      </c>
      <c r="D4882">
        <v>1</v>
      </c>
      <c r="E4882" t="s">
        <v>6914</v>
      </c>
      <c r="F4882" t="s">
        <v>11432</v>
      </c>
      <c r="G4882" t="s">
        <v>11399</v>
      </c>
      <c r="H4882" t="s">
        <v>11400</v>
      </c>
      <c r="I4882">
        <v>77.239213100000001</v>
      </c>
      <c r="J4882">
        <v>28.5711817</v>
      </c>
      <c r="K4882" t="s">
        <v>142</v>
      </c>
      <c r="L4882">
        <v>550</v>
      </c>
      <c r="M4882" t="str">
        <f>IF(Table1[[#This Row],[Average Cost for two]]&lt;=200, "0-200", IF(Table1[[#This Row],[Average Cost for two]]&lt;=400, "200-400", IF(Table1[[#This Row],[Average Cost for two]]&lt;=600, "400-600", IF(Table1[[#This Row],[Average Cost for two]]&lt;=800, "600-800", IF(Table1[[#This Row],[Average Cost for two]]&lt;=1000, "800-1000", "&gt;1000")))))</f>
        <v>400-600</v>
      </c>
      <c r="N4882" t="s">
        <v>2115</v>
      </c>
      <c r="O4882" t="s">
        <v>28</v>
      </c>
      <c r="P4882" t="s">
        <v>28</v>
      </c>
      <c r="Q4882" t="s">
        <v>28</v>
      </c>
      <c r="R4882" t="s">
        <v>28</v>
      </c>
      <c r="S4882">
        <v>2</v>
      </c>
      <c r="T4882">
        <v>3.5</v>
      </c>
      <c r="U4882" t="s">
        <v>101</v>
      </c>
      <c r="V4882" t="s">
        <v>102</v>
      </c>
      <c r="W4882">
        <v>54</v>
      </c>
    </row>
    <row r="4883" spans="1:23" x14ac:dyDescent="0.25">
      <c r="A4883">
        <v>18466740</v>
      </c>
      <c r="B4883" t="s">
        <v>11433</v>
      </c>
      <c r="C4883" t="str">
        <f>VLOOKUP(Table1[[#This Row],[Country Code]],Table3[],2)</f>
        <v>India</v>
      </c>
      <c r="D4883">
        <v>1</v>
      </c>
      <c r="E4883" t="s">
        <v>6914</v>
      </c>
      <c r="F4883" t="s">
        <v>11434</v>
      </c>
      <c r="G4883" t="s">
        <v>11399</v>
      </c>
      <c r="H4883" t="s">
        <v>11400</v>
      </c>
      <c r="I4883">
        <v>77.237327100000002</v>
      </c>
      <c r="J4883">
        <v>28.571719300000002</v>
      </c>
      <c r="K4883" t="s">
        <v>11435</v>
      </c>
      <c r="L4883">
        <v>1000</v>
      </c>
      <c r="M4883" t="str">
        <f>IF(Table1[[#This Row],[Average Cost for two]]&lt;=200, "0-200", IF(Table1[[#This Row],[Average Cost for two]]&lt;=400, "200-400", IF(Table1[[#This Row],[Average Cost for two]]&lt;=600, "400-600", IF(Table1[[#This Row],[Average Cost for two]]&lt;=800, "600-800", IF(Table1[[#This Row],[Average Cost for two]]&lt;=1000, "800-1000", "&gt;1000")))))</f>
        <v>800-1000</v>
      </c>
      <c r="N4883" t="s">
        <v>2115</v>
      </c>
      <c r="O4883" t="s">
        <v>27</v>
      </c>
      <c r="P4883" t="s">
        <v>28</v>
      </c>
      <c r="Q4883" t="s">
        <v>28</v>
      </c>
      <c r="R4883" t="s">
        <v>28</v>
      </c>
      <c r="S4883">
        <v>3</v>
      </c>
      <c r="T4883">
        <v>0</v>
      </c>
      <c r="U4883" t="s">
        <v>164</v>
      </c>
      <c r="V4883" t="s">
        <v>165</v>
      </c>
      <c r="W4883">
        <v>2</v>
      </c>
    </row>
    <row r="4884" spans="1:23" x14ac:dyDescent="0.25">
      <c r="A4884">
        <v>1533</v>
      </c>
      <c r="B4884" t="s">
        <v>11436</v>
      </c>
      <c r="C4884" t="str">
        <f>VLOOKUP(Table1[[#This Row],[Country Code]],Table3[],2)</f>
        <v>India</v>
      </c>
      <c r="D4884">
        <v>1</v>
      </c>
      <c r="E4884" t="s">
        <v>6914</v>
      </c>
      <c r="F4884" t="s">
        <v>11437</v>
      </c>
      <c r="G4884" t="s">
        <v>11438</v>
      </c>
      <c r="H4884" t="s">
        <v>11439</v>
      </c>
      <c r="I4884">
        <v>77.245230100000001</v>
      </c>
      <c r="J4884">
        <v>28.563865700000001</v>
      </c>
      <c r="K4884" t="s">
        <v>11440</v>
      </c>
      <c r="L4884">
        <v>500</v>
      </c>
      <c r="M4884" t="str">
        <f>IF(Table1[[#This Row],[Average Cost for two]]&lt;=200, "0-200", IF(Table1[[#This Row],[Average Cost for two]]&lt;=400, "200-400", IF(Table1[[#This Row],[Average Cost for two]]&lt;=600, "400-600", IF(Table1[[#This Row],[Average Cost for two]]&lt;=800, "600-800", IF(Table1[[#This Row],[Average Cost for two]]&lt;=1000, "800-1000", "&gt;1000")))))</f>
        <v>400-600</v>
      </c>
      <c r="N4884" t="s">
        <v>2115</v>
      </c>
      <c r="O4884" t="s">
        <v>28</v>
      </c>
      <c r="P4884" t="s">
        <v>28</v>
      </c>
      <c r="Q4884" t="s">
        <v>28</v>
      </c>
      <c r="R4884" t="s">
        <v>28</v>
      </c>
      <c r="S4884">
        <v>2</v>
      </c>
      <c r="T4884">
        <v>3.5</v>
      </c>
      <c r="U4884" t="s">
        <v>101</v>
      </c>
      <c r="V4884" t="s">
        <v>102</v>
      </c>
      <c r="W4884">
        <v>515</v>
      </c>
    </row>
    <row r="4885" spans="1:23" x14ac:dyDescent="0.25">
      <c r="A4885">
        <v>9529</v>
      </c>
      <c r="B4885" t="s">
        <v>11441</v>
      </c>
      <c r="C4885" t="str">
        <f>VLOOKUP(Table1[[#This Row],[Country Code]],Table3[],2)</f>
        <v>India</v>
      </c>
      <c r="D4885">
        <v>1</v>
      </c>
      <c r="E4885" t="s">
        <v>6914</v>
      </c>
      <c r="F4885" t="s">
        <v>11442</v>
      </c>
      <c r="G4885" t="s">
        <v>11438</v>
      </c>
      <c r="H4885" t="s">
        <v>11439</v>
      </c>
      <c r="I4885">
        <v>77.240650000000002</v>
      </c>
      <c r="J4885">
        <v>28.563788800000001</v>
      </c>
      <c r="K4885" t="s">
        <v>2359</v>
      </c>
      <c r="L4885">
        <v>150</v>
      </c>
      <c r="M4885" t="str">
        <f>IF(Table1[[#This Row],[Average Cost for two]]&lt;=200, "0-200", IF(Table1[[#This Row],[Average Cost for two]]&lt;=400, "200-400", IF(Table1[[#This Row],[Average Cost for two]]&lt;=600, "400-600", IF(Table1[[#This Row],[Average Cost for two]]&lt;=800, "600-800", IF(Table1[[#This Row],[Average Cost for two]]&lt;=1000, "800-1000", "&gt;1000")))))</f>
        <v>0-200</v>
      </c>
      <c r="N4885" t="s">
        <v>2115</v>
      </c>
      <c r="O4885" t="s">
        <v>28</v>
      </c>
      <c r="P4885" t="s">
        <v>28</v>
      </c>
      <c r="Q4885" t="s">
        <v>28</v>
      </c>
      <c r="R4885" t="s">
        <v>28</v>
      </c>
      <c r="S4885">
        <v>1</v>
      </c>
      <c r="T4885">
        <v>4.0999999999999996</v>
      </c>
      <c r="U4885" t="s">
        <v>42</v>
      </c>
      <c r="V4885" t="s">
        <v>43</v>
      </c>
      <c r="W4885">
        <v>577</v>
      </c>
    </row>
    <row r="4886" spans="1:23" x14ac:dyDescent="0.25">
      <c r="A4886">
        <v>311466</v>
      </c>
      <c r="B4886" t="s">
        <v>11443</v>
      </c>
      <c r="C4886" t="str">
        <f>VLOOKUP(Table1[[#This Row],[Country Code]],Table3[],2)</f>
        <v>India</v>
      </c>
      <c r="D4886">
        <v>1</v>
      </c>
      <c r="E4886" t="s">
        <v>6914</v>
      </c>
      <c r="F4886" t="s">
        <v>11444</v>
      </c>
      <c r="G4886" t="s">
        <v>11445</v>
      </c>
      <c r="H4886" t="s">
        <v>11446</v>
      </c>
      <c r="I4886">
        <v>77.158043000000006</v>
      </c>
      <c r="J4886">
        <v>28.6920346</v>
      </c>
      <c r="K4886" t="s">
        <v>392</v>
      </c>
      <c r="L4886">
        <v>300</v>
      </c>
      <c r="M4886" t="str">
        <f>IF(Table1[[#This Row],[Average Cost for two]]&lt;=200, "0-200", IF(Table1[[#This Row],[Average Cost for two]]&lt;=400, "200-400", IF(Table1[[#This Row],[Average Cost for two]]&lt;=600, "400-600", IF(Table1[[#This Row],[Average Cost for two]]&lt;=800, "600-800", IF(Table1[[#This Row],[Average Cost for two]]&lt;=1000, "800-1000", "&gt;1000")))))</f>
        <v>200-400</v>
      </c>
      <c r="N4886" t="s">
        <v>2115</v>
      </c>
      <c r="O4886" t="s">
        <v>28</v>
      </c>
      <c r="P4886" t="s">
        <v>28</v>
      </c>
      <c r="Q4886" t="s">
        <v>28</v>
      </c>
      <c r="R4886" t="s">
        <v>28</v>
      </c>
      <c r="S4886">
        <v>1</v>
      </c>
      <c r="T4886">
        <v>3.4</v>
      </c>
      <c r="U4886" t="s">
        <v>138</v>
      </c>
      <c r="V4886" t="s">
        <v>139</v>
      </c>
      <c r="W4886">
        <v>32</v>
      </c>
    </row>
    <row r="4887" spans="1:23" x14ac:dyDescent="0.25">
      <c r="A4887">
        <v>5358</v>
      </c>
      <c r="B4887" t="s">
        <v>11447</v>
      </c>
      <c r="C4887" t="str">
        <f>VLOOKUP(Table1[[#This Row],[Country Code]],Table3[],2)</f>
        <v>India</v>
      </c>
      <c r="D4887">
        <v>1</v>
      </c>
      <c r="E4887" t="s">
        <v>6914</v>
      </c>
      <c r="F4887" t="s">
        <v>11448</v>
      </c>
      <c r="G4887" t="s">
        <v>11445</v>
      </c>
      <c r="H4887" t="s">
        <v>11446</v>
      </c>
      <c r="I4887">
        <v>77.159850599999999</v>
      </c>
      <c r="J4887">
        <v>28.689719499999999</v>
      </c>
      <c r="K4887" t="s">
        <v>11449</v>
      </c>
      <c r="L4887">
        <v>300</v>
      </c>
      <c r="M4887" t="str">
        <f>IF(Table1[[#This Row],[Average Cost for two]]&lt;=200, "0-200", IF(Table1[[#This Row],[Average Cost for two]]&lt;=400, "200-400", IF(Table1[[#This Row],[Average Cost for two]]&lt;=600, "400-600", IF(Table1[[#This Row],[Average Cost for two]]&lt;=800, "600-800", IF(Table1[[#This Row],[Average Cost for two]]&lt;=1000, "800-1000", "&gt;1000")))))</f>
        <v>200-400</v>
      </c>
      <c r="N4887" t="s">
        <v>2115</v>
      </c>
      <c r="O4887" t="s">
        <v>28</v>
      </c>
      <c r="P4887" t="s">
        <v>28</v>
      </c>
      <c r="Q4887" t="s">
        <v>28</v>
      </c>
      <c r="R4887" t="s">
        <v>28</v>
      </c>
      <c r="S4887">
        <v>1</v>
      </c>
      <c r="T4887">
        <v>3.2</v>
      </c>
      <c r="U4887" t="s">
        <v>138</v>
      </c>
      <c r="V4887" t="s">
        <v>139</v>
      </c>
      <c r="W4887">
        <v>23</v>
      </c>
    </row>
    <row r="4888" spans="1:23" x14ac:dyDescent="0.25">
      <c r="A4888">
        <v>301532</v>
      </c>
      <c r="B4888" t="s">
        <v>11450</v>
      </c>
      <c r="C4888" t="str">
        <f>VLOOKUP(Table1[[#This Row],[Country Code]],Table3[],2)</f>
        <v>India</v>
      </c>
      <c r="D4888">
        <v>1</v>
      </c>
      <c r="E4888" t="s">
        <v>6914</v>
      </c>
      <c r="F4888" t="s">
        <v>11451</v>
      </c>
      <c r="G4888" t="s">
        <v>11445</v>
      </c>
      <c r="H4888" t="s">
        <v>11446</v>
      </c>
      <c r="I4888">
        <v>77.158087899999998</v>
      </c>
      <c r="J4888">
        <v>28.686262899999999</v>
      </c>
      <c r="K4888" t="s">
        <v>2715</v>
      </c>
      <c r="L4888">
        <v>600</v>
      </c>
      <c r="M4888" t="str">
        <f>IF(Table1[[#This Row],[Average Cost for two]]&lt;=200, "0-200", IF(Table1[[#This Row],[Average Cost for two]]&lt;=400, "200-400", IF(Table1[[#This Row],[Average Cost for two]]&lt;=600, "400-600", IF(Table1[[#This Row],[Average Cost for two]]&lt;=800, "600-800", IF(Table1[[#This Row],[Average Cost for two]]&lt;=1000, "800-1000", "&gt;1000")))))</f>
        <v>400-600</v>
      </c>
      <c r="N4888" t="s">
        <v>2115</v>
      </c>
      <c r="O4888" t="s">
        <v>28</v>
      </c>
      <c r="P4888" t="s">
        <v>28</v>
      </c>
      <c r="Q4888" t="s">
        <v>28</v>
      </c>
      <c r="R4888" t="s">
        <v>28</v>
      </c>
      <c r="S4888">
        <v>2</v>
      </c>
      <c r="T4888">
        <v>3.3</v>
      </c>
      <c r="U4888" t="s">
        <v>138</v>
      </c>
      <c r="V4888" t="s">
        <v>139</v>
      </c>
      <c r="W4888">
        <v>23</v>
      </c>
    </row>
    <row r="4889" spans="1:23" x14ac:dyDescent="0.25">
      <c r="A4889">
        <v>18336529</v>
      </c>
      <c r="B4889" t="s">
        <v>11452</v>
      </c>
      <c r="C4889" t="str">
        <f>VLOOKUP(Table1[[#This Row],[Country Code]],Table3[],2)</f>
        <v>India</v>
      </c>
      <c r="D4889">
        <v>1</v>
      </c>
      <c r="E4889" t="s">
        <v>6914</v>
      </c>
      <c r="F4889" t="s">
        <v>11453</v>
      </c>
      <c r="G4889" t="s">
        <v>11445</v>
      </c>
      <c r="H4889" t="s">
        <v>11446</v>
      </c>
      <c r="I4889">
        <v>77.159705599999995</v>
      </c>
      <c r="J4889">
        <v>28.688925600000001</v>
      </c>
      <c r="K4889" t="s">
        <v>142</v>
      </c>
      <c r="L4889">
        <v>500</v>
      </c>
      <c r="M4889" t="str">
        <f>IF(Table1[[#This Row],[Average Cost for two]]&lt;=200, "0-200", IF(Table1[[#This Row],[Average Cost for two]]&lt;=400, "200-400", IF(Table1[[#This Row],[Average Cost for two]]&lt;=600, "400-600", IF(Table1[[#This Row],[Average Cost for two]]&lt;=800, "600-800", IF(Table1[[#This Row],[Average Cost for two]]&lt;=1000, "800-1000", "&gt;1000")))))</f>
        <v>400-600</v>
      </c>
      <c r="N4889" t="s">
        <v>2115</v>
      </c>
      <c r="O4889" t="s">
        <v>28</v>
      </c>
      <c r="P4889" t="s">
        <v>28</v>
      </c>
      <c r="Q4889" t="s">
        <v>28</v>
      </c>
      <c r="R4889" t="s">
        <v>28</v>
      </c>
      <c r="S4889">
        <v>2</v>
      </c>
      <c r="T4889">
        <v>3.3</v>
      </c>
      <c r="U4889" t="s">
        <v>138</v>
      </c>
      <c r="V4889" t="s">
        <v>139</v>
      </c>
      <c r="W4889">
        <v>12</v>
      </c>
    </row>
    <row r="4890" spans="1:23" x14ac:dyDescent="0.25">
      <c r="A4890">
        <v>301530</v>
      </c>
      <c r="B4890" t="s">
        <v>7020</v>
      </c>
      <c r="C4890" t="str">
        <f>VLOOKUP(Table1[[#This Row],[Country Code]],Table3[],2)</f>
        <v>India</v>
      </c>
      <c r="D4890">
        <v>1</v>
      </c>
      <c r="E4890" t="s">
        <v>6914</v>
      </c>
      <c r="F4890" t="s">
        <v>11454</v>
      </c>
      <c r="G4890" t="s">
        <v>11445</v>
      </c>
      <c r="H4890" t="s">
        <v>11446</v>
      </c>
      <c r="I4890">
        <v>77.161360200000004</v>
      </c>
      <c r="J4890">
        <v>28.689126999999999</v>
      </c>
      <c r="K4890" t="s">
        <v>2177</v>
      </c>
      <c r="L4890">
        <v>550</v>
      </c>
      <c r="M4890" t="str">
        <f>IF(Table1[[#This Row],[Average Cost for two]]&lt;=200, "0-200", IF(Table1[[#This Row],[Average Cost for two]]&lt;=400, "200-400", IF(Table1[[#This Row],[Average Cost for two]]&lt;=600, "400-600", IF(Table1[[#This Row],[Average Cost for two]]&lt;=800, "600-800", IF(Table1[[#This Row],[Average Cost for two]]&lt;=1000, "800-1000", "&gt;1000")))))</f>
        <v>400-600</v>
      </c>
      <c r="N4890" t="s">
        <v>2115</v>
      </c>
      <c r="O4890" t="s">
        <v>28</v>
      </c>
      <c r="P4890" t="s">
        <v>28</v>
      </c>
      <c r="Q4890" t="s">
        <v>28</v>
      </c>
      <c r="R4890" t="s">
        <v>28</v>
      </c>
      <c r="S4890">
        <v>2</v>
      </c>
      <c r="T4890">
        <v>3.1</v>
      </c>
      <c r="U4890" t="s">
        <v>138</v>
      </c>
      <c r="V4890" t="s">
        <v>139</v>
      </c>
      <c r="W4890">
        <v>20</v>
      </c>
    </row>
    <row r="4891" spans="1:23" x14ac:dyDescent="0.25">
      <c r="A4891">
        <v>18317975</v>
      </c>
      <c r="B4891" t="s">
        <v>11455</v>
      </c>
      <c r="C4891" t="str">
        <f>VLOOKUP(Table1[[#This Row],[Country Code]],Table3[],2)</f>
        <v>India</v>
      </c>
      <c r="D4891">
        <v>1</v>
      </c>
      <c r="E4891" t="s">
        <v>6914</v>
      </c>
      <c r="F4891" t="s">
        <v>11456</v>
      </c>
      <c r="G4891" t="s">
        <v>11445</v>
      </c>
      <c r="H4891" t="s">
        <v>11446</v>
      </c>
      <c r="I4891">
        <v>77.157638599999999</v>
      </c>
      <c r="J4891">
        <v>28.691682400000001</v>
      </c>
      <c r="K4891" t="s">
        <v>4458</v>
      </c>
      <c r="L4891">
        <v>200</v>
      </c>
      <c r="M4891" t="str">
        <f>IF(Table1[[#This Row],[Average Cost for two]]&lt;=200, "0-200", IF(Table1[[#This Row],[Average Cost for two]]&lt;=400, "200-400", IF(Table1[[#This Row],[Average Cost for two]]&lt;=600, "400-600", IF(Table1[[#This Row],[Average Cost for two]]&lt;=800, "600-800", IF(Table1[[#This Row],[Average Cost for two]]&lt;=1000, "800-1000", "&gt;1000")))))</f>
        <v>0-200</v>
      </c>
      <c r="N4891" t="s">
        <v>2115</v>
      </c>
      <c r="O4891" t="s">
        <v>28</v>
      </c>
      <c r="P4891" t="s">
        <v>28</v>
      </c>
      <c r="Q4891" t="s">
        <v>28</v>
      </c>
      <c r="R4891" t="s">
        <v>28</v>
      </c>
      <c r="S4891">
        <v>1</v>
      </c>
      <c r="T4891">
        <v>3.3</v>
      </c>
      <c r="U4891" t="s">
        <v>138</v>
      </c>
      <c r="V4891" t="s">
        <v>139</v>
      </c>
      <c r="W4891">
        <v>7</v>
      </c>
    </row>
    <row r="4892" spans="1:23" x14ac:dyDescent="0.25">
      <c r="A4892">
        <v>18469935</v>
      </c>
      <c r="B4892" t="s">
        <v>11457</v>
      </c>
      <c r="C4892" t="str">
        <f>VLOOKUP(Table1[[#This Row],[Country Code]],Table3[],2)</f>
        <v>India</v>
      </c>
      <c r="D4892">
        <v>1</v>
      </c>
      <c r="E4892" t="s">
        <v>6914</v>
      </c>
      <c r="F4892" t="s">
        <v>11458</v>
      </c>
      <c r="G4892" t="s">
        <v>11445</v>
      </c>
      <c r="H4892" t="s">
        <v>11446</v>
      </c>
      <c r="I4892">
        <v>77.160322440000002</v>
      </c>
      <c r="J4892">
        <v>28.690545889999999</v>
      </c>
      <c r="K4892" t="s">
        <v>7305</v>
      </c>
      <c r="L4892">
        <v>450</v>
      </c>
      <c r="M4892" t="str">
        <f>IF(Table1[[#This Row],[Average Cost for two]]&lt;=200, "0-200", IF(Table1[[#This Row],[Average Cost for two]]&lt;=400, "200-400", IF(Table1[[#This Row],[Average Cost for two]]&lt;=600, "400-600", IF(Table1[[#This Row],[Average Cost for two]]&lt;=800, "600-800", IF(Table1[[#This Row],[Average Cost for two]]&lt;=1000, "800-1000", "&gt;1000")))))</f>
        <v>400-600</v>
      </c>
      <c r="N4892" t="s">
        <v>2115</v>
      </c>
      <c r="O4892" t="s">
        <v>28</v>
      </c>
      <c r="P4892" t="s">
        <v>28</v>
      </c>
      <c r="Q4892" t="s">
        <v>28</v>
      </c>
      <c r="R4892" t="s">
        <v>28</v>
      </c>
      <c r="S4892">
        <v>1</v>
      </c>
      <c r="T4892">
        <v>3.2</v>
      </c>
      <c r="U4892" t="s">
        <v>138</v>
      </c>
      <c r="V4892" t="s">
        <v>139</v>
      </c>
      <c r="W4892">
        <v>11</v>
      </c>
    </row>
    <row r="4893" spans="1:23" x14ac:dyDescent="0.25">
      <c r="A4893">
        <v>300874</v>
      </c>
      <c r="B4893" t="s">
        <v>11459</v>
      </c>
      <c r="C4893" t="str">
        <f>VLOOKUP(Table1[[#This Row],[Country Code]],Table3[],2)</f>
        <v>India</v>
      </c>
      <c r="D4893">
        <v>1</v>
      </c>
      <c r="E4893" t="s">
        <v>6914</v>
      </c>
      <c r="F4893" t="s">
        <v>11460</v>
      </c>
      <c r="G4893" t="s">
        <v>11445</v>
      </c>
      <c r="H4893" t="s">
        <v>11446</v>
      </c>
      <c r="I4893">
        <v>77.160215600000001</v>
      </c>
      <c r="J4893">
        <v>28.6906395</v>
      </c>
      <c r="K4893" t="s">
        <v>3111</v>
      </c>
      <c r="L4893">
        <v>450</v>
      </c>
      <c r="M4893" t="str">
        <f>IF(Table1[[#This Row],[Average Cost for two]]&lt;=200, "0-200", IF(Table1[[#This Row],[Average Cost for two]]&lt;=400, "200-400", IF(Table1[[#This Row],[Average Cost for two]]&lt;=600, "400-600", IF(Table1[[#This Row],[Average Cost for two]]&lt;=800, "600-800", IF(Table1[[#This Row],[Average Cost for two]]&lt;=1000, "800-1000", "&gt;1000")))))</f>
        <v>400-600</v>
      </c>
      <c r="N4893" t="s">
        <v>2115</v>
      </c>
      <c r="O4893" t="s">
        <v>28</v>
      </c>
      <c r="P4893" t="s">
        <v>27</v>
      </c>
      <c r="Q4893" t="s">
        <v>28</v>
      </c>
      <c r="R4893" t="s">
        <v>28</v>
      </c>
      <c r="S4893">
        <v>1</v>
      </c>
      <c r="T4893">
        <v>2.8</v>
      </c>
      <c r="U4893" t="s">
        <v>138</v>
      </c>
      <c r="V4893" t="s">
        <v>139</v>
      </c>
      <c r="W4893">
        <v>13</v>
      </c>
    </row>
    <row r="4894" spans="1:23" x14ac:dyDescent="0.25">
      <c r="A4894">
        <v>18357561</v>
      </c>
      <c r="B4894" t="s">
        <v>11461</v>
      </c>
      <c r="C4894" t="str">
        <f>VLOOKUP(Table1[[#This Row],[Country Code]],Table3[],2)</f>
        <v>India</v>
      </c>
      <c r="D4894">
        <v>1</v>
      </c>
      <c r="E4894" t="s">
        <v>6914</v>
      </c>
      <c r="F4894" t="s">
        <v>11462</v>
      </c>
      <c r="G4894" t="s">
        <v>11445</v>
      </c>
      <c r="H4894" t="s">
        <v>11446</v>
      </c>
      <c r="I4894">
        <v>77.158043000000006</v>
      </c>
      <c r="J4894">
        <v>28.691676399999999</v>
      </c>
      <c r="K4894" t="s">
        <v>145</v>
      </c>
      <c r="L4894">
        <v>100</v>
      </c>
      <c r="M4894" t="str">
        <f>IF(Table1[[#This Row],[Average Cost for two]]&lt;=200, "0-200", IF(Table1[[#This Row],[Average Cost for two]]&lt;=400, "200-400", IF(Table1[[#This Row],[Average Cost for two]]&lt;=600, "400-600", IF(Table1[[#This Row],[Average Cost for two]]&lt;=800, "600-800", IF(Table1[[#This Row],[Average Cost for two]]&lt;=1000, "800-1000", "&gt;1000")))))</f>
        <v>0-200</v>
      </c>
      <c r="N4894" t="s">
        <v>2115</v>
      </c>
      <c r="O4894" t="s">
        <v>28</v>
      </c>
      <c r="P4894" t="s">
        <v>28</v>
      </c>
      <c r="Q4894" t="s">
        <v>28</v>
      </c>
      <c r="R4894" t="s">
        <v>28</v>
      </c>
      <c r="S4894">
        <v>1</v>
      </c>
      <c r="T4894">
        <v>0</v>
      </c>
      <c r="U4894" t="s">
        <v>164</v>
      </c>
      <c r="V4894" t="s">
        <v>165</v>
      </c>
      <c r="W4894">
        <v>0</v>
      </c>
    </row>
    <row r="4895" spans="1:23" x14ac:dyDescent="0.25">
      <c r="A4895">
        <v>18445793</v>
      </c>
      <c r="B4895" t="s">
        <v>11463</v>
      </c>
      <c r="C4895" t="str">
        <f>VLOOKUP(Table1[[#This Row],[Country Code]],Table3[],2)</f>
        <v>India</v>
      </c>
      <c r="D4895">
        <v>1</v>
      </c>
      <c r="E4895" t="s">
        <v>6914</v>
      </c>
      <c r="F4895" t="s">
        <v>11464</v>
      </c>
      <c r="G4895" t="s">
        <v>11445</v>
      </c>
      <c r="H4895" t="s">
        <v>11446</v>
      </c>
      <c r="I4895">
        <v>77.157779899999994</v>
      </c>
      <c r="J4895">
        <v>28.690152000000001</v>
      </c>
      <c r="K4895" t="s">
        <v>7111</v>
      </c>
      <c r="L4895">
        <v>300</v>
      </c>
      <c r="M4895" t="str">
        <f>IF(Table1[[#This Row],[Average Cost for two]]&lt;=200, "0-200", IF(Table1[[#This Row],[Average Cost for two]]&lt;=400, "200-400", IF(Table1[[#This Row],[Average Cost for two]]&lt;=600, "400-600", IF(Table1[[#This Row],[Average Cost for two]]&lt;=800, "600-800", IF(Table1[[#This Row],[Average Cost for two]]&lt;=1000, "800-1000", "&gt;1000")))))</f>
        <v>200-400</v>
      </c>
      <c r="N4895" t="s">
        <v>2115</v>
      </c>
      <c r="O4895" t="s">
        <v>28</v>
      </c>
      <c r="P4895" t="s">
        <v>28</v>
      </c>
      <c r="Q4895" t="s">
        <v>28</v>
      </c>
      <c r="R4895" t="s">
        <v>28</v>
      </c>
      <c r="S4895">
        <v>1</v>
      </c>
      <c r="T4895">
        <v>0</v>
      </c>
      <c r="U4895" t="s">
        <v>164</v>
      </c>
      <c r="V4895" t="s">
        <v>165</v>
      </c>
      <c r="W4895">
        <v>0</v>
      </c>
    </row>
    <row r="4896" spans="1:23" x14ac:dyDescent="0.25">
      <c r="A4896">
        <v>18458348</v>
      </c>
      <c r="B4896" t="s">
        <v>11465</v>
      </c>
      <c r="C4896" t="str">
        <f>VLOOKUP(Table1[[#This Row],[Country Code]],Table3[],2)</f>
        <v>India</v>
      </c>
      <c r="D4896">
        <v>1</v>
      </c>
      <c r="E4896" t="s">
        <v>6914</v>
      </c>
      <c r="F4896" t="s">
        <v>11466</v>
      </c>
      <c r="G4896" t="s">
        <v>11445</v>
      </c>
      <c r="H4896" t="s">
        <v>11446</v>
      </c>
      <c r="I4896">
        <v>0</v>
      </c>
      <c r="J4896">
        <v>0</v>
      </c>
      <c r="K4896" t="s">
        <v>3235</v>
      </c>
      <c r="L4896">
        <v>300</v>
      </c>
      <c r="M4896" t="str">
        <f>IF(Table1[[#This Row],[Average Cost for two]]&lt;=200, "0-200", IF(Table1[[#This Row],[Average Cost for two]]&lt;=400, "200-400", IF(Table1[[#This Row],[Average Cost for two]]&lt;=600, "400-600", IF(Table1[[#This Row],[Average Cost for two]]&lt;=800, "600-800", IF(Table1[[#This Row],[Average Cost for two]]&lt;=1000, "800-1000", "&gt;1000")))))</f>
        <v>200-400</v>
      </c>
      <c r="N4896" t="s">
        <v>2115</v>
      </c>
      <c r="O4896" t="s">
        <v>28</v>
      </c>
      <c r="P4896" t="s">
        <v>28</v>
      </c>
      <c r="Q4896" t="s">
        <v>28</v>
      </c>
      <c r="R4896" t="s">
        <v>28</v>
      </c>
      <c r="S4896">
        <v>1</v>
      </c>
      <c r="T4896">
        <v>0</v>
      </c>
      <c r="U4896" t="s">
        <v>164</v>
      </c>
      <c r="V4896" t="s">
        <v>165</v>
      </c>
      <c r="W4896">
        <v>0</v>
      </c>
    </row>
    <row r="4897" spans="1:23" x14ac:dyDescent="0.25">
      <c r="A4897">
        <v>18449646</v>
      </c>
      <c r="B4897" t="s">
        <v>11467</v>
      </c>
      <c r="C4897" t="str">
        <f>VLOOKUP(Table1[[#This Row],[Country Code]],Table3[],2)</f>
        <v>India</v>
      </c>
      <c r="D4897">
        <v>1</v>
      </c>
      <c r="E4897" t="s">
        <v>6914</v>
      </c>
      <c r="F4897" t="s">
        <v>11468</v>
      </c>
      <c r="G4897" t="s">
        <v>11445</v>
      </c>
      <c r="H4897" t="s">
        <v>11446</v>
      </c>
      <c r="I4897">
        <v>77.155584500000003</v>
      </c>
      <c r="J4897">
        <v>28.683434800000001</v>
      </c>
      <c r="K4897" t="s">
        <v>3121</v>
      </c>
      <c r="L4897">
        <v>250</v>
      </c>
      <c r="M4897" t="str">
        <f>IF(Table1[[#This Row],[Average Cost for two]]&lt;=200, "0-200", IF(Table1[[#This Row],[Average Cost for two]]&lt;=400, "200-400", IF(Table1[[#This Row],[Average Cost for two]]&lt;=600, "400-600", IF(Table1[[#This Row],[Average Cost for two]]&lt;=800, "600-800", IF(Table1[[#This Row],[Average Cost for two]]&lt;=1000, "800-1000", "&gt;1000")))))</f>
        <v>200-400</v>
      </c>
      <c r="N4897" t="s">
        <v>2115</v>
      </c>
      <c r="O4897" t="s">
        <v>28</v>
      </c>
      <c r="P4897" t="s">
        <v>28</v>
      </c>
      <c r="Q4897" t="s">
        <v>28</v>
      </c>
      <c r="R4897" t="s">
        <v>28</v>
      </c>
      <c r="S4897">
        <v>1</v>
      </c>
      <c r="T4897">
        <v>0</v>
      </c>
      <c r="U4897" t="s">
        <v>164</v>
      </c>
      <c r="V4897" t="s">
        <v>165</v>
      </c>
      <c r="W4897">
        <v>0</v>
      </c>
    </row>
    <row r="4898" spans="1:23" x14ac:dyDescent="0.25">
      <c r="A4898">
        <v>18445784</v>
      </c>
      <c r="B4898" t="s">
        <v>11469</v>
      </c>
      <c r="C4898" t="str">
        <f>VLOOKUP(Table1[[#This Row],[Country Code]],Table3[],2)</f>
        <v>India</v>
      </c>
      <c r="D4898">
        <v>1</v>
      </c>
      <c r="E4898" t="s">
        <v>6914</v>
      </c>
      <c r="F4898" t="s">
        <v>11470</v>
      </c>
      <c r="G4898" t="s">
        <v>11445</v>
      </c>
      <c r="H4898" t="s">
        <v>11446</v>
      </c>
      <c r="I4898">
        <v>77.159526600000007</v>
      </c>
      <c r="J4898">
        <v>28.688928700000002</v>
      </c>
      <c r="K4898" t="s">
        <v>2280</v>
      </c>
      <c r="L4898">
        <v>700</v>
      </c>
      <c r="M4898" t="str">
        <f>IF(Table1[[#This Row],[Average Cost for two]]&lt;=200, "0-200", IF(Table1[[#This Row],[Average Cost for two]]&lt;=400, "200-400", IF(Table1[[#This Row],[Average Cost for two]]&lt;=600, "400-600", IF(Table1[[#This Row],[Average Cost for two]]&lt;=800, "600-800", IF(Table1[[#This Row],[Average Cost for two]]&lt;=1000, "800-1000", "&gt;1000")))))</f>
        <v>600-800</v>
      </c>
      <c r="N4898" t="s">
        <v>2115</v>
      </c>
      <c r="O4898" t="s">
        <v>28</v>
      </c>
      <c r="P4898" t="s">
        <v>28</v>
      </c>
      <c r="Q4898" t="s">
        <v>28</v>
      </c>
      <c r="R4898" t="s">
        <v>28</v>
      </c>
      <c r="S4898">
        <v>2</v>
      </c>
      <c r="T4898">
        <v>0</v>
      </c>
      <c r="U4898" t="s">
        <v>164</v>
      </c>
      <c r="V4898" t="s">
        <v>165</v>
      </c>
      <c r="W4898">
        <v>0</v>
      </c>
    </row>
    <row r="4899" spans="1:23" x14ac:dyDescent="0.25">
      <c r="A4899">
        <v>18378861</v>
      </c>
      <c r="B4899" t="s">
        <v>11471</v>
      </c>
      <c r="C4899" t="str">
        <f>VLOOKUP(Table1[[#This Row],[Country Code]],Table3[],2)</f>
        <v>India</v>
      </c>
      <c r="D4899">
        <v>1</v>
      </c>
      <c r="E4899" t="s">
        <v>6914</v>
      </c>
      <c r="F4899" t="s">
        <v>11472</v>
      </c>
      <c r="G4899" t="s">
        <v>11445</v>
      </c>
      <c r="H4899" t="s">
        <v>11446</v>
      </c>
      <c r="I4899">
        <v>77.157638599999999</v>
      </c>
      <c r="J4899">
        <v>28.691861500000002</v>
      </c>
      <c r="K4899" t="s">
        <v>2177</v>
      </c>
      <c r="L4899">
        <v>400</v>
      </c>
      <c r="M4899" t="str">
        <f>IF(Table1[[#This Row],[Average Cost for two]]&lt;=200, "0-200", IF(Table1[[#This Row],[Average Cost for two]]&lt;=400, "200-400", IF(Table1[[#This Row],[Average Cost for two]]&lt;=600, "400-600", IF(Table1[[#This Row],[Average Cost for two]]&lt;=800, "600-800", IF(Table1[[#This Row],[Average Cost for two]]&lt;=1000, "800-1000", "&gt;1000")))))</f>
        <v>200-400</v>
      </c>
      <c r="N4899" t="s">
        <v>2115</v>
      </c>
      <c r="O4899" t="s">
        <v>28</v>
      </c>
      <c r="P4899" t="s">
        <v>28</v>
      </c>
      <c r="Q4899" t="s">
        <v>28</v>
      </c>
      <c r="R4899" t="s">
        <v>28</v>
      </c>
      <c r="S4899">
        <v>1</v>
      </c>
      <c r="T4899">
        <v>0</v>
      </c>
      <c r="U4899" t="s">
        <v>164</v>
      </c>
      <c r="V4899" t="s">
        <v>165</v>
      </c>
      <c r="W4899">
        <v>0</v>
      </c>
    </row>
    <row r="4900" spans="1:23" x14ac:dyDescent="0.25">
      <c r="A4900">
        <v>301677</v>
      </c>
      <c r="B4900" t="s">
        <v>11473</v>
      </c>
      <c r="C4900" t="str">
        <f>VLOOKUP(Table1[[#This Row],[Country Code]],Table3[],2)</f>
        <v>India</v>
      </c>
      <c r="D4900">
        <v>1</v>
      </c>
      <c r="E4900" t="s">
        <v>6914</v>
      </c>
      <c r="F4900" t="s">
        <v>11474</v>
      </c>
      <c r="G4900" t="s">
        <v>11445</v>
      </c>
      <c r="H4900" t="s">
        <v>11446</v>
      </c>
      <c r="I4900">
        <v>77.162716099999997</v>
      </c>
      <c r="J4900">
        <v>28.687110000000001</v>
      </c>
      <c r="K4900" t="s">
        <v>11475</v>
      </c>
      <c r="L4900">
        <v>400</v>
      </c>
      <c r="M4900" t="str">
        <f>IF(Table1[[#This Row],[Average Cost for two]]&lt;=200, "0-200", IF(Table1[[#This Row],[Average Cost for two]]&lt;=400, "200-400", IF(Table1[[#This Row],[Average Cost for two]]&lt;=600, "400-600", IF(Table1[[#This Row],[Average Cost for two]]&lt;=800, "600-800", IF(Table1[[#This Row],[Average Cost for two]]&lt;=1000, "800-1000", "&gt;1000")))))</f>
        <v>200-400</v>
      </c>
      <c r="N4900" t="s">
        <v>2115</v>
      </c>
      <c r="O4900" t="s">
        <v>28</v>
      </c>
      <c r="P4900" t="s">
        <v>28</v>
      </c>
      <c r="Q4900" t="s">
        <v>28</v>
      </c>
      <c r="R4900" t="s">
        <v>28</v>
      </c>
      <c r="S4900">
        <v>1</v>
      </c>
      <c r="T4900">
        <v>4.2</v>
      </c>
      <c r="U4900" t="s">
        <v>42</v>
      </c>
      <c r="V4900" t="s">
        <v>43</v>
      </c>
      <c r="W4900">
        <v>762</v>
      </c>
    </row>
    <row r="4901" spans="1:23" x14ac:dyDescent="0.25">
      <c r="A4901">
        <v>8537</v>
      </c>
      <c r="B4901" t="s">
        <v>11476</v>
      </c>
      <c r="C4901" t="str">
        <f>VLOOKUP(Table1[[#This Row],[Country Code]],Table3[],2)</f>
        <v>India</v>
      </c>
      <c r="D4901">
        <v>1</v>
      </c>
      <c r="E4901" t="s">
        <v>6914</v>
      </c>
      <c r="F4901" t="s">
        <v>11477</v>
      </c>
      <c r="G4901" t="s">
        <v>11478</v>
      </c>
      <c r="H4901" t="s">
        <v>11479</v>
      </c>
      <c r="I4901">
        <v>77.279126300000001</v>
      </c>
      <c r="J4901">
        <v>28.631571999999998</v>
      </c>
      <c r="K4901" t="s">
        <v>3384</v>
      </c>
      <c r="L4901">
        <v>250</v>
      </c>
      <c r="M4901" t="str">
        <f>IF(Table1[[#This Row],[Average Cost for two]]&lt;=200, "0-200", IF(Table1[[#This Row],[Average Cost for two]]&lt;=400, "200-400", IF(Table1[[#This Row],[Average Cost for two]]&lt;=600, "400-600", IF(Table1[[#This Row],[Average Cost for two]]&lt;=800, "600-800", IF(Table1[[#This Row],[Average Cost for two]]&lt;=1000, "800-1000", "&gt;1000")))))</f>
        <v>200-400</v>
      </c>
      <c r="N4901" t="s">
        <v>2115</v>
      </c>
      <c r="O4901" t="s">
        <v>28</v>
      </c>
      <c r="P4901" t="s">
        <v>28</v>
      </c>
      <c r="Q4901" t="s">
        <v>28</v>
      </c>
      <c r="R4901" t="s">
        <v>28</v>
      </c>
      <c r="S4901">
        <v>1</v>
      </c>
      <c r="T4901">
        <v>2.8</v>
      </c>
      <c r="U4901" t="s">
        <v>138</v>
      </c>
      <c r="V4901" t="s">
        <v>139</v>
      </c>
      <c r="W4901">
        <v>8</v>
      </c>
    </row>
    <row r="4902" spans="1:23" x14ac:dyDescent="0.25">
      <c r="A4902">
        <v>18268367</v>
      </c>
      <c r="B4902" t="s">
        <v>11480</v>
      </c>
      <c r="C4902" t="str">
        <f>VLOOKUP(Table1[[#This Row],[Country Code]],Table3[],2)</f>
        <v>India</v>
      </c>
      <c r="D4902">
        <v>1</v>
      </c>
      <c r="E4902" t="s">
        <v>6914</v>
      </c>
      <c r="F4902" t="s">
        <v>11481</v>
      </c>
      <c r="G4902" t="s">
        <v>11478</v>
      </c>
      <c r="H4902" t="s">
        <v>11479</v>
      </c>
      <c r="I4902">
        <v>77.284642199999993</v>
      </c>
      <c r="J4902">
        <v>28.6367385</v>
      </c>
      <c r="K4902" t="s">
        <v>2280</v>
      </c>
      <c r="L4902">
        <v>400</v>
      </c>
      <c r="M4902" t="str">
        <f>IF(Table1[[#This Row],[Average Cost for two]]&lt;=200, "0-200", IF(Table1[[#This Row],[Average Cost for two]]&lt;=400, "200-400", IF(Table1[[#This Row],[Average Cost for two]]&lt;=600, "400-600", IF(Table1[[#This Row],[Average Cost for two]]&lt;=800, "600-800", IF(Table1[[#This Row],[Average Cost for two]]&lt;=1000, "800-1000", "&gt;1000")))))</f>
        <v>200-400</v>
      </c>
      <c r="N4902" t="s">
        <v>2115</v>
      </c>
      <c r="O4902" t="s">
        <v>28</v>
      </c>
      <c r="P4902" t="s">
        <v>27</v>
      </c>
      <c r="Q4902" t="s">
        <v>28</v>
      </c>
      <c r="R4902" t="s">
        <v>28</v>
      </c>
      <c r="S4902">
        <v>1</v>
      </c>
      <c r="T4902">
        <v>2.6</v>
      </c>
      <c r="U4902" t="s">
        <v>138</v>
      </c>
      <c r="V4902" t="s">
        <v>139</v>
      </c>
      <c r="W4902">
        <v>5</v>
      </c>
    </row>
    <row r="4903" spans="1:23" x14ac:dyDescent="0.25">
      <c r="A4903">
        <v>18244534</v>
      </c>
      <c r="B4903" t="s">
        <v>7144</v>
      </c>
      <c r="C4903" t="str">
        <f>VLOOKUP(Table1[[#This Row],[Country Code]],Table3[],2)</f>
        <v>India</v>
      </c>
      <c r="D4903">
        <v>1</v>
      </c>
      <c r="E4903" t="s">
        <v>6914</v>
      </c>
      <c r="F4903" t="s">
        <v>11482</v>
      </c>
      <c r="G4903" t="s">
        <v>11478</v>
      </c>
      <c r="H4903" t="s">
        <v>11479</v>
      </c>
      <c r="I4903">
        <v>77.282850699999997</v>
      </c>
      <c r="J4903">
        <v>28.634068800000001</v>
      </c>
      <c r="K4903" t="s">
        <v>11483</v>
      </c>
      <c r="L4903">
        <v>250</v>
      </c>
      <c r="M4903" t="str">
        <f>IF(Table1[[#This Row],[Average Cost for two]]&lt;=200, "0-200", IF(Table1[[#This Row],[Average Cost for two]]&lt;=400, "200-400", IF(Table1[[#This Row],[Average Cost for two]]&lt;=600, "400-600", IF(Table1[[#This Row],[Average Cost for two]]&lt;=800, "600-800", IF(Table1[[#This Row],[Average Cost for two]]&lt;=1000, "800-1000", "&gt;1000")))))</f>
        <v>200-400</v>
      </c>
      <c r="N4903" t="s">
        <v>2115</v>
      </c>
      <c r="O4903" t="s">
        <v>28</v>
      </c>
      <c r="P4903" t="s">
        <v>28</v>
      </c>
      <c r="Q4903" t="s">
        <v>28</v>
      </c>
      <c r="R4903" t="s">
        <v>28</v>
      </c>
      <c r="S4903">
        <v>1</v>
      </c>
      <c r="T4903">
        <v>3.3</v>
      </c>
      <c r="U4903" t="s">
        <v>138</v>
      </c>
      <c r="V4903" t="s">
        <v>139</v>
      </c>
      <c r="W4903">
        <v>13</v>
      </c>
    </row>
    <row r="4904" spans="1:23" x14ac:dyDescent="0.25">
      <c r="A4904">
        <v>8517</v>
      </c>
      <c r="B4904" t="s">
        <v>4055</v>
      </c>
      <c r="C4904" t="str">
        <f>VLOOKUP(Table1[[#This Row],[Country Code]],Table3[],2)</f>
        <v>India</v>
      </c>
      <c r="D4904">
        <v>1</v>
      </c>
      <c r="E4904" t="s">
        <v>6914</v>
      </c>
      <c r="F4904" t="s">
        <v>11484</v>
      </c>
      <c r="G4904" t="s">
        <v>11478</v>
      </c>
      <c r="H4904" t="s">
        <v>11479</v>
      </c>
      <c r="I4904">
        <v>77.277689800000005</v>
      </c>
      <c r="J4904">
        <v>28.630718699999999</v>
      </c>
      <c r="K4904" t="s">
        <v>2120</v>
      </c>
      <c r="L4904">
        <v>400</v>
      </c>
      <c r="M4904" t="str">
        <f>IF(Table1[[#This Row],[Average Cost for two]]&lt;=200, "0-200", IF(Table1[[#This Row],[Average Cost for two]]&lt;=400, "200-400", IF(Table1[[#This Row],[Average Cost for two]]&lt;=600, "400-600", IF(Table1[[#This Row],[Average Cost for two]]&lt;=800, "600-800", IF(Table1[[#This Row],[Average Cost for two]]&lt;=1000, "800-1000", "&gt;1000")))))</f>
        <v>200-400</v>
      </c>
      <c r="N4904" t="s">
        <v>2115</v>
      </c>
      <c r="O4904" t="s">
        <v>28</v>
      </c>
      <c r="P4904" t="s">
        <v>28</v>
      </c>
      <c r="Q4904" t="s">
        <v>28</v>
      </c>
      <c r="R4904" t="s">
        <v>28</v>
      </c>
      <c r="S4904">
        <v>1</v>
      </c>
      <c r="T4904">
        <v>3.1</v>
      </c>
      <c r="U4904" t="s">
        <v>138</v>
      </c>
      <c r="V4904" t="s">
        <v>139</v>
      </c>
      <c r="W4904">
        <v>24</v>
      </c>
    </row>
    <row r="4905" spans="1:23" x14ac:dyDescent="0.25">
      <c r="A4905">
        <v>310653</v>
      </c>
      <c r="B4905" t="s">
        <v>11485</v>
      </c>
      <c r="C4905" t="str">
        <f>VLOOKUP(Table1[[#This Row],[Country Code]],Table3[],2)</f>
        <v>India</v>
      </c>
      <c r="D4905">
        <v>1</v>
      </c>
      <c r="E4905" t="s">
        <v>6914</v>
      </c>
      <c r="F4905" t="s">
        <v>11486</v>
      </c>
      <c r="G4905" t="s">
        <v>11478</v>
      </c>
      <c r="H4905" t="s">
        <v>11479</v>
      </c>
      <c r="I4905">
        <v>77.273160200000007</v>
      </c>
      <c r="J4905">
        <v>28.630173599999999</v>
      </c>
      <c r="K4905" t="s">
        <v>392</v>
      </c>
      <c r="L4905">
        <v>500</v>
      </c>
      <c r="M4905" t="str">
        <f>IF(Table1[[#This Row],[Average Cost for two]]&lt;=200, "0-200", IF(Table1[[#This Row],[Average Cost for two]]&lt;=400, "200-400", IF(Table1[[#This Row],[Average Cost for two]]&lt;=600, "400-600", IF(Table1[[#This Row],[Average Cost for two]]&lt;=800, "600-800", IF(Table1[[#This Row],[Average Cost for two]]&lt;=1000, "800-1000", "&gt;1000")))))</f>
        <v>400-600</v>
      </c>
      <c r="N4905" t="s">
        <v>2115</v>
      </c>
      <c r="O4905" t="s">
        <v>28</v>
      </c>
      <c r="P4905" t="s">
        <v>27</v>
      </c>
      <c r="Q4905" t="s">
        <v>28</v>
      </c>
      <c r="R4905" t="s">
        <v>28</v>
      </c>
      <c r="S4905">
        <v>2</v>
      </c>
      <c r="T4905">
        <v>3.1</v>
      </c>
      <c r="U4905" t="s">
        <v>138</v>
      </c>
      <c r="V4905" t="s">
        <v>139</v>
      </c>
      <c r="W4905">
        <v>18</v>
      </c>
    </row>
    <row r="4906" spans="1:23" x14ac:dyDescent="0.25">
      <c r="A4906">
        <v>312479</v>
      </c>
      <c r="B4906" t="s">
        <v>11487</v>
      </c>
      <c r="C4906" t="str">
        <f>VLOOKUP(Table1[[#This Row],[Country Code]],Table3[],2)</f>
        <v>India</v>
      </c>
      <c r="D4906">
        <v>1</v>
      </c>
      <c r="E4906" t="s">
        <v>6914</v>
      </c>
      <c r="F4906" t="s">
        <v>11488</v>
      </c>
      <c r="G4906" t="s">
        <v>11478</v>
      </c>
      <c r="H4906" t="s">
        <v>11479</v>
      </c>
      <c r="I4906">
        <v>77.278767099999996</v>
      </c>
      <c r="J4906">
        <v>28.634046999999999</v>
      </c>
      <c r="K4906" t="s">
        <v>54</v>
      </c>
      <c r="L4906">
        <v>350</v>
      </c>
      <c r="M4906" t="str">
        <f>IF(Table1[[#This Row],[Average Cost for two]]&lt;=200, "0-200", IF(Table1[[#This Row],[Average Cost for two]]&lt;=400, "200-400", IF(Table1[[#This Row],[Average Cost for two]]&lt;=600, "400-600", IF(Table1[[#This Row],[Average Cost for two]]&lt;=800, "600-800", IF(Table1[[#This Row],[Average Cost for two]]&lt;=1000, "800-1000", "&gt;1000")))))</f>
        <v>200-400</v>
      </c>
      <c r="N4906" t="s">
        <v>2115</v>
      </c>
      <c r="O4906" t="s">
        <v>28</v>
      </c>
      <c r="P4906" t="s">
        <v>28</v>
      </c>
      <c r="Q4906" t="s">
        <v>28</v>
      </c>
      <c r="R4906" t="s">
        <v>28</v>
      </c>
      <c r="S4906">
        <v>1</v>
      </c>
      <c r="T4906">
        <v>2.9</v>
      </c>
      <c r="U4906" t="s">
        <v>138</v>
      </c>
      <c r="V4906" t="s">
        <v>139</v>
      </c>
      <c r="W4906">
        <v>13</v>
      </c>
    </row>
    <row r="4907" spans="1:23" x14ac:dyDescent="0.25">
      <c r="A4907">
        <v>18222593</v>
      </c>
      <c r="B4907" t="s">
        <v>11489</v>
      </c>
      <c r="C4907" t="str">
        <f>VLOOKUP(Table1[[#This Row],[Country Code]],Table3[],2)</f>
        <v>India</v>
      </c>
      <c r="D4907">
        <v>1</v>
      </c>
      <c r="E4907" t="s">
        <v>6914</v>
      </c>
      <c r="F4907" t="s">
        <v>11490</v>
      </c>
      <c r="G4907" t="s">
        <v>11478</v>
      </c>
      <c r="H4907" t="s">
        <v>11479</v>
      </c>
      <c r="I4907">
        <v>77.276159500000006</v>
      </c>
      <c r="J4907">
        <v>28.630591800000001</v>
      </c>
      <c r="K4907" t="s">
        <v>11491</v>
      </c>
      <c r="L4907">
        <v>500</v>
      </c>
      <c r="M4907" t="str">
        <f>IF(Table1[[#This Row],[Average Cost for two]]&lt;=200, "0-200", IF(Table1[[#This Row],[Average Cost for two]]&lt;=400, "200-400", IF(Table1[[#This Row],[Average Cost for two]]&lt;=600, "400-600", IF(Table1[[#This Row],[Average Cost for two]]&lt;=800, "600-800", IF(Table1[[#This Row],[Average Cost for two]]&lt;=1000, "800-1000", "&gt;1000")))))</f>
        <v>400-600</v>
      </c>
      <c r="N4907" t="s">
        <v>2115</v>
      </c>
      <c r="O4907" t="s">
        <v>28</v>
      </c>
      <c r="P4907" t="s">
        <v>28</v>
      </c>
      <c r="Q4907" t="s">
        <v>28</v>
      </c>
      <c r="R4907" t="s">
        <v>28</v>
      </c>
      <c r="S4907">
        <v>2</v>
      </c>
      <c r="T4907">
        <v>2.8</v>
      </c>
      <c r="U4907" t="s">
        <v>138</v>
      </c>
      <c r="V4907" t="s">
        <v>139</v>
      </c>
      <c r="W4907">
        <v>14</v>
      </c>
    </row>
    <row r="4908" spans="1:23" x14ac:dyDescent="0.25">
      <c r="A4908">
        <v>2012</v>
      </c>
      <c r="B4908" t="s">
        <v>7091</v>
      </c>
      <c r="C4908" t="str">
        <f>VLOOKUP(Table1[[#This Row],[Country Code]],Table3[],2)</f>
        <v>India</v>
      </c>
      <c r="D4908">
        <v>1</v>
      </c>
      <c r="E4908" t="s">
        <v>6914</v>
      </c>
      <c r="F4908" t="s">
        <v>11492</v>
      </c>
      <c r="G4908" t="s">
        <v>11478</v>
      </c>
      <c r="H4908" t="s">
        <v>11479</v>
      </c>
      <c r="I4908">
        <v>77.278427199999996</v>
      </c>
      <c r="J4908">
        <v>28.631536000000001</v>
      </c>
      <c r="K4908" t="s">
        <v>2341</v>
      </c>
      <c r="L4908">
        <v>250</v>
      </c>
      <c r="M4908" t="str">
        <f>IF(Table1[[#This Row],[Average Cost for two]]&lt;=200, "0-200", IF(Table1[[#This Row],[Average Cost for two]]&lt;=400, "200-400", IF(Table1[[#This Row],[Average Cost for two]]&lt;=600, "400-600", IF(Table1[[#This Row],[Average Cost for two]]&lt;=800, "600-800", IF(Table1[[#This Row],[Average Cost for two]]&lt;=1000, "800-1000", "&gt;1000")))))</f>
        <v>200-400</v>
      </c>
      <c r="N4908" t="s">
        <v>2115</v>
      </c>
      <c r="O4908" t="s">
        <v>28</v>
      </c>
      <c r="P4908" t="s">
        <v>28</v>
      </c>
      <c r="Q4908" t="s">
        <v>28</v>
      </c>
      <c r="R4908" t="s">
        <v>28</v>
      </c>
      <c r="S4908">
        <v>1</v>
      </c>
      <c r="T4908">
        <v>3</v>
      </c>
      <c r="U4908" t="s">
        <v>138</v>
      </c>
      <c r="V4908" t="s">
        <v>139</v>
      </c>
      <c r="W4908">
        <v>74</v>
      </c>
    </row>
    <row r="4909" spans="1:23" x14ac:dyDescent="0.25">
      <c r="A4909">
        <v>6265</v>
      </c>
      <c r="B4909" t="s">
        <v>3105</v>
      </c>
      <c r="C4909" t="str">
        <f>VLOOKUP(Table1[[#This Row],[Country Code]],Table3[],2)</f>
        <v>India</v>
      </c>
      <c r="D4909">
        <v>1</v>
      </c>
      <c r="E4909" t="s">
        <v>6914</v>
      </c>
      <c r="F4909" t="s">
        <v>11493</v>
      </c>
      <c r="G4909" t="s">
        <v>11478</v>
      </c>
      <c r="H4909" t="s">
        <v>11479</v>
      </c>
      <c r="I4909">
        <v>77.285555400000007</v>
      </c>
      <c r="J4909">
        <v>28.636372900000001</v>
      </c>
      <c r="K4909" t="s">
        <v>142</v>
      </c>
      <c r="L4909">
        <v>450</v>
      </c>
      <c r="M4909" t="str">
        <f>IF(Table1[[#This Row],[Average Cost for two]]&lt;=200, "0-200", IF(Table1[[#This Row],[Average Cost for two]]&lt;=400, "200-400", IF(Table1[[#This Row],[Average Cost for two]]&lt;=600, "400-600", IF(Table1[[#This Row],[Average Cost for two]]&lt;=800, "600-800", IF(Table1[[#This Row],[Average Cost for two]]&lt;=1000, "800-1000", "&gt;1000")))))</f>
        <v>400-600</v>
      </c>
      <c r="N4909" t="s">
        <v>2115</v>
      </c>
      <c r="O4909" t="s">
        <v>28</v>
      </c>
      <c r="P4909" t="s">
        <v>28</v>
      </c>
      <c r="Q4909" t="s">
        <v>28</v>
      </c>
      <c r="R4909" t="s">
        <v>28</v>
      </c>
      <c r="S4909">
        <v>1</v>
      </c>
      <c r="T4909">
        <v>2.7</v>
      </c>
      <c r="U4909" t="s">
        <v>138</v>
      </c>
      <c r="V4909" t="s">
        <v>139</v>
      </c>
      <c r="W4909">
        <v>18</v>
      </c>
    </row>
    <row r="4910" spans="1:23" x14ac:dyDescent="0.25">
      <c r="A4910">
        <v>9829</v>
      </c>
      <c r="B4910" t="s">
        <v>3105</v>
      </c>
      <c r="C4910" t="str">
        <f>VLOOKUP(Table1[[#This Row],[Country Code]],Table3[],2)</f>
        <v>India</v>
      </c>
      <c r="D4910">
        <v>1</v>
      </c>
      <c r="E4910" t="s">
        <v>6914</v>
      </c>
      <c r="F4910" t="s">
        <v>11494</v>
      </c>
      <c r="G4910" t="s">
        <v>11478</v>
      </c>
      <c r="H4910" t="s">
        <v>11479</v>
      </c>
      <c r="I4910">
        <v>77.286622800000004</v>
      </c>
      <c r="J4910">
        <v>28.6366215</v>
      </c>
      <c r="K4910" t="s">
        <v>142</v>
      </c>
      <c r="L4910">
        <v>450</v>
      </c>
      <c r="M4910" t="str">
        <f>IF(Table1[[#This Row],[Average Cost for two]]&lt;=200, "0-200", IF(Table1[[#This Row],[Average Cost for two]]&lt;=400, "200-400", IF(Table1[[#This Row],[Average Cost for two]]&lt;=600, "400-600", IF(Table1[[#This Row],[Average Cost for two]]&lt;=800, "600-800", IF(Table1[[#This Row],[Average Cost for two]]&lt;=1000, "800-1000", "&gt;1000")))))</f>
        <v>400-600</v>
      </c>
      <c r="N4910" t="s">
        <v>2115</v>
      </c>
      <c r="O4910" t="s">
        <v>28</v>
      </c>
      <c r="P4910" t="s">
        <v>28</v>
      </c>
      <c r="Q4910" t="s">
        <v>28</v>
      </c>
      <c r="R4910" t="s">
        <v>28</v>
      </c>
      <c r="S4910">
        <v>1</v>
      </c>
      <c r="T4910">
        <v>2.8</v>
      </c>
      <c r="U4910" t="s">
        <v>138</v>
      </c>
      <c r="V4910" t="s">
        <v>139</v>
      </c>
      <c r="W4910">
        <v>14</v>
      </c>
    </row>
    <row r="4911" spans="1:23" x14ac:dyDescent="0.25">
      <c r="A4911">
        <v>311949</v>
      </c>
      <c r="B4911" t="s">
        <v>11495</v>
      </c>
      <c r="C4911" t="str">
        <f>VLOOKUP(Table1[[#This Row],[Country Code]],Table3[],2)</f>
        <v>India</v>
      </c>
      <c r="D4911">
        <v>1</v>
      </c>
      <c r="E4911" t="s">
        <v>6914</v>
      </c>
      <c r="F4911" t="s">
        <v>11496</v>
      </c>
      <c r="G4911" t="s">
        <v>11478</v>
      </c>
      <c r="H4911" t="s">
        <v>11479</v>
      </c>
      <c r="I4911">
        <v>77.278284999999997</v>
      </c>
      <c r="J4911">
        <v>28.631552800000001</v>
      </c>
      <c r="K4911" t="s">
        <v>2280</v>
      </c>
      <c r="L4911">
        <v>200</v>
      </c>
      <c r="M4911" t="str">
        <f>IF(Table1[[#This Row],[Average Cost for two]]&lt;=200, "0-200", IF(Table1[[#This Row],[Average Cost for two]]&lt;=400, "200-400", IF(Table1[[#This Row],[Average Cost for two]]&lt;=600, "400-600", IF(Table1[[#This Row],[Average Cost for two]]&lt;=800, "600-800", IF(Table1[[#This Row],[Average Cost for two]]&lt;=1000, "800-1000", "&gt;1000")))))</f>
        <v>0-200</v>
      </c>
      <c r="N4911" t="s">
        <v>2115</v>
      </c>
      <c r="O4911" t="s">
        <v>28</v>
      </c>
      <c r="P4911" t="s">
        <v>28</v>
      </c>
      <c r="Q4911" t="s">
        <v>28</v>
      </c>
      <c r="R4911" t="s">
        <v>28</v>
      </c>
      <c r="S4911">
        <v>1</v>
      </c>
      <c r="T4911">
        <v>3</v>
      </c>
      <c r="U4911" t="s">
        <v>138</v>
      </c>
      <c r="V4911" t="s">
        <v>139</v>
      </c>
      <c r="W4911">
        <v>7</v>
      </c>
    </row>
    <row r="4912" spans="1:23" x14ac:dyDescent="0.25">
      <c r="A4912">
        <v>18421027</v>
      </c>
      <c r="B4912" t="s">
        <v>10404</v>
      </c>
      <c r="C4912" t="str">
        <f>VLOOKUP(Table1[[#This Row],[Country Code]],Table3[],2)</f>
        <v>India</v>
      </c>
      <c r="D4912">
        <v>1</v>
      </c>
      <c r="E4912" t="s">
        <v>6914</v>
      </c>
      <c r="F4912" t="s">
        <v>11497</v>
      </c>
      <c r="G4912" t="s">
        <v>11478</v>
      </c>
      <c r="H4912" t="s">
        <v>11479</v>
      </c>
      <c r="I4912">
        <v>77.281300900000005</v>
      </c>
      <c r="J4912">
        <v>28.634200199999999</v>
      </c>
      <c r="K4912" t="s">
        <v>3059</v>
      </c>
      <c r="L4912">
        <v>200</v>
      </c>
      <c r="M4912" t="str">
        <f>IF(Table1[[#This Row],[Average Cost for two]]&lt;=200, "0-200", IF(Table1[[#This Row],[Average Cost for two]]&lt;=400, "200-400", IF(Table1[[#This Row],[Average Cost for two]]&lt;=600, "400-600", IF(Table1[[#This Row],[Average Cost for two]]&lt;=800, "600-800", IF(Table1[[#This Row],[Average Cost for two]]&lt;=1000, "800-1000", "&gt;1000")))))</f>
        <v>0-200</v>
      </c>
      <c r="N4912" t="s">
        <v>2115</v>
      </c>
      <c r="O4912" t="s">
        <v>28</v>
      </c>
      <c r="P4912" t="s">
        <v>28</v>
      </c>
      <c r="Q4912" t="s">
        <v>28</v>
      </c>
      <c r="R4912" t="s">
        <v>28</v>
      </c>
      <c r="S4912">
        <v>1</v>
      </c>
      <c r="T4912">
        <v>3.2</v>
      </c>
      <c r="U4912" t="s">
        <v>138</v>
      </c>
      <c r="V4912" t="s">
        <v>139</v>
      </c>
      <c r="W4912">
        <v>15</v>
      </c>
    </row>
    <row r="4913" spans="1:23" x14ac:dyDescent="0.25">
      <c r="A4913">
        <v>304957</v>
      </c>
      <c r="B4913" t="s">
        <v>11498</v>
      </c>
      <c r="C4913" t="str">
        <f>VLOOKUP(Table1[[#This Row],[Country Code]],Table3[],2)</f>
        <v>India</v>
      </c>
      <c r="D4913">
        <v>1</v>
      </c>
      <c r="E4913" t="s">
        <v>6914</v>
      </c>
      <c r="F4913" t="s">
        <v>11499</v>
      </c>
      <c r="G4913" t="s">
        <v>11478</v>
      </c>
      <c r="H4913" t="s">
        <v>11479</v>
      </c>
      <c r="I4913">
        <v>77.279126300000001</v>
      </c>
      <c r="J4913">
        <v>28.633364199999999</v>
      </c>
      <c r="K4913" t="s">
        <v>2120</v>
      </c>
      <c r="L4913">
        <v>200</v>
      </c>
      <c r="M4913" t="str">
        <f>IF(Table1[[#This Row],[Average Cost for two]]&lt;=200, "0-200", IF(Table1[[#This Row],[Average Cost for two]]&lt;=400, "200-400", IF(Table1[[#This Row],[Average Cost for two]]&lt;=600, "400-600", IF(Table1[[#This Row],[Average Cost for two]]&lt;=800, "600-800", IF(Table1[[#This Row],[Average Cost for two]]&lt;=1000, "800-1000", "&gt;1000")))))</f>
        <v>0-200</v>
      </c>
      <c r="N4913" t="s">
        <v>2115</v>
      </c>
      <c r="O4913" t="s">
        <v>28</v>
      </c>
      <c r="P4913" t="s">
        <v>28</v>
      </c>
      <c r="Q4913" t="s">
        <v>28</v>
      </c>
      <c r="R4913" t="s">
        <v>28</v>
      </c>
      <c r="S4913">
        <v>1</v>
      </c>
      <c r="T4913">
        <v>2.8</v>
      </c>
      <c r="U4913" t="s">
        <v>138</v>
      </c>
      <c r="V4913" t="s">
        <v>139</v>
      </c>
      <c r="W4913">
        <v>9</v>
      </c>
    </row>
    <row r="4914" spans="1:23" x14ac:dyDescent="0.25">
      <c r="A4914">
        <v>305948</v>
      </c>
      <c r="B4914" t="s">
        <v>11500</v>
      </c>
      <c r="C4914" t="str">
        <f>VLOOKUP(Table1[[#This Row],[Country Code]],Table3[],2)</f>
        <v>India</v>
      </c>
      <c r="D4914">
        <v>1</v>
      </c>
      <c r="E4914" t="s">
        <v>6914</v>
      </c>
      <c r="F4914" t="s">
        <v>11501</v>
      </c>
      <c r="G4914" t="s">
        <v>11478</v>
      </c>
      <c r="H4914" t="s">
        <v>11479</v>
      </c>
      <c r="I4914">
        <v>77.277324800000002</v>
      </c>
      <c r="J4914">
        <v>28.6312335</v>
      </c>
      <c r="K4914" t="s">
        <v>2120</v>
      </c>
      <c r="L4914">
        <v>100</v>
      </c>
      <c r="M4914" t="str">
        <f>IF(Table1[[#This Row],[Average Cost for two]]&lt;=200, "0-200", IF(Table1[[#This Row],[Average Cost for two]]&lt;=400, "200-400", IF(Table1[[#This Row],[Average Cost for two]]&lt;=600, "400-600", IF(Table1[[#This Row],[Average Cost for two]]&lt;=800, "600-800", IF(Table1[[#This Row],[Average Cost for two]]&lt;=1000, "800-1000", "&gt;1000")))))</f>
        <v>0-200</v>
      </c>
      <c r="N4914" t="s">
        <v>2115</v>
      </c>
      <c r="O4914" t="s">
        <v>28</v>
      </c>
      <c r="P4914" t="s">
        <v>28</v>
      </c>
      <c r="Q4914" t="s">
        <v>28</v>
      </c>
      <c r="R4914" t="s">
        <v>28</v>
      </c>
      <c r="S4914">
        <v>1</v>
      </c>
      <c r="T4914">
        <v>3.1</v>
      </c>
      <c r="U4914" t="s">
        <v>138</v>
      </c>
      <c r="V4914" t="s">
        <v>139</v>
      </c>
      <c r="W4914">
        <v>8</v>
      </c>
    </row>
    <row r="4915" spans="1:23" x14ac:dyDescent="0.25">
      <c r="A4915">
        <v>306113</v>
      </c>
      <c r="B4915" t="s">
        <v>11502</v>
      </c>
      <c r="C4915" t="str">
        <f>VLOOKUP(Table1[[#This Row],[Country Code]],Table3[],2)</f>
        <v>India</v>
      </c>
      <c r="D4915">
        <v>1</v>
      </c>
      <c r="E4915" t="s">
        <v>6914</v>
      </c>
      <c r="F4915" t="s">
        <v>11503</v>
      </c>
      <c r="G4915" t="s">
        <v>11478</v>
      </c>
      <c r="H4915" t="s">
        <v>11479</v>
      </c>
      <c r="I4915">
        <v>77.275496599999997</v>
      </c>
      <c r="J4915">
        <v>28.630672799999999</v>
      </c>
      <c r="K4915" t="s">
        <v>2374</v>
      </c>
      <c r="L4915">
        <v>150</v>
      </c>
      <c r="M4915" t="str">
        <f>IF(Table1[[#This Row],[Average Cost for two]]&lt;=200, "0-200", IF(Table1[[#This Row],[Average Cost for two]]&lt;=400, "200-400", IF(Table1[[#This Row],[Average Cost for two]]&lt;=600, "400-600", IF(Table1[[#This Row],[Average Cost for two]]&lt;=800, "600-800", IF(Table1[[#This Row],[Average Cost for two]]&lt;=1000, "800-1000", "&gt;1000")))))</f>
        <v>0-200</v>
      </c>
      <c r="N4915" t="s">
        <v>2115</v>
      </c>
      <c r="O4915" t="s">
        <v>28</v>
      </c>
      <c r="P4915" t="s">
        <v>28</v>
      </c>
      <c r="Q4915" t="s">
        <v>28</v>
      </c>
      <c r="R4915" t="s">
        <v>28</v>
      </c>
      <c r="S4915">
        <v>1</v>
      </c>
      <c r="T4915">
        <v>3</v>
      </c>
      <c r="U4915" t="s">
        <v>138</v>
      </c>
      <c r="V4915" t="s">
        <v>139</v>
      </c>
      <c r="W4915">
        <v>11</v>
      </c>
    </row>
    <row r="4916" spans="1:23" x14ac:dyDescent="0.25">
      <c r="A4916">
        <v>305987</v>
      </c>
      <c r="B4916" t="s">
        <v>11504</v>
      </c>
      <c r="C4916" t="str">
        <f>VLOOKUP(Table1[[#This Row],[Country Code]],Table3[],2)</f>
        <v>India</v>
      </c>
      <c r="D4916">
        <v>1</v>
      </c>
      <c r="E4916" t="s">
        <v>6914</v>
      </c>
      <c r="F4916" t="s">
        <v>11505</v>
      </c>
      <c r="G4916" t="s">
        <v>11478</v>
      </c>
      <c r="H4916" t="s">
        <v>11479</v>
      </c>
      <c r="I4916">
        <v>77.279485399999999</v>
      </c>
      <c r="J4916">
        <v>28.639850200000001</v>
      </c>
      <c r="K4916" t="s">
        <v>11506</v>
      </c>
      <c r="L4916">
        <v>250</v>
      </c>
      <c r="M4916" t="str">
        <f>IF(Table1[[#This Row],[Average Cost for two]]&lt;=200, "0-200", IF(Table1[[#This Row],[Average Cost for two]]&lt;=400, "200-400", IF(Table1[[#This Row],[Average Cost for two]]&lt;=600, "400-600", IF(Table1[[#This Row],[Average Cost for two]]&lt;=800, "600-800", IF(Table1[[#This Row],[Average Cost for two]]&lt;=1000, "800-1000", "&gt;1000")))))</f>
        <v>200-400</v>
      </c>
      <c r="N4916" t="s">
        <v>2115</v>
      </c>
      <c r="O4916" t="s">
        <v>28</v>
      </c>
      <c r="P4916" t="s">
        <v>27</v>
      </c>
      <c r="Q4916" t="s">
        <v>28</v>
      </c>
      <c r="R4916" t="s">
        <v>28</v>
      </c>
      <c r="S4916">
        <v>1</v>
      </c>
      <c r="T4916">
        <v>3.4</v>
      </c>
      <c r="U4916" t="s">
        <v>138</v>
      </c>
      <c r="V4916" t="s">
        <v>139</v>
      </c>
      <c r="W4916">
        <v>17</v>
      </c>
    </row>
    <row r="4917" spans="1:23" x14ac:dyDescent="0.25">
      <c r="A4917">
        <v>4935</v>
      </c>
      <c r="B4917" t="s">
        <v>7372</v>
      </c>
      <c r="C4917" t="str">
        <f>VLOOKUP(Table1[[#This Row],[Country Code]],Table3[],2)</f>
        <v>India</v>
      </c>
      <c r="D4917">
        <v>1</v>
      </c>
      <c r="E4917" t="s">
        <v>6914</v>
      </c>
      <c r="F4917" t="s">
        <v>11507</v>
      </c>
      <c r="G4917" t="s">
        <v>11478</v>
      </c>
      <c r="H4917" t="s">
        <v>11479</v>
      </c>
      <c r="I4917">
        <v>77.279112400000002</v>
      </c>
      <c r="J4917">
        <v>28.637648299999999</v>
      </c>
      <c r="K4917" t="s">
        <v>54</v>
      </c>
      <c r="L4917">
        <v>250</v>
      </c>
      <c r="M4917" t="str">
        <f>IF(Table1[[#This Row],[Average Cost for two]]&lt;=200, "0-200", IF(Table1[[#This Row],[Average Cost for two]]&lt;=400, "200-400", IF(Table1[[#This Row],[Average Cost for two]]&lt;=600, "400-600", IF(Table1[[#This Row],[Average Cost for two]]&lt;=800, "600-800", IF(Table1[[#This Row],[Average Cost for two]]&lt;=1000, "800-1000", "&gt;1000")))))</f>
        <v>200-400</v>
      </c>
      <c r="N4917" t="s">
        <v>2115</v>
      </c>
      <c r="O4917" t="s">
        <v>28</v>
      </c>
      <c r="P4917" t="s">
        <v>28</v>
      </c>
      <c r="Q4917" t="s">
        <v>28</v>
      </c>
      <c r="R4917" t="s">
        <v>28</v>
      </c>
      <c r="S4917">
        <v>1</v>
      </c>
      <c r="T4917">
        <v>2.9</v>
      </c>
      <c r="U4917" t="s">
        <v>138</v>
      </c>
      <c r="V4917" t="s">
        <v>139</v>
      </c>
      <c r="W4917">
        <v>11</v>
      </c>
    </row>
    <row r="4918" spans="1:23" x14ac:dyDescent="0.25">
      <c r="A4918">
        <v>313265</v>
      </c>
      <c r="B4918" t="s">
        <v>2400</v>
      </c>
      <c r="C4918" t="str">
        <f>VLOOKUP(Table1[[#This Row],[Country Code]],Table3[],2)</f>
        <v>India</v>
      </c>
      <c r="D4918">
        <v>1</v>
      </c>
      <c r="E4918" t="s">
        <v>6914</v>
      </c>
      <c r="F4918" t="s">
        <v>11508</v>
      </c>
      <c r="G4918" t="s">
        <v>11478</v>
      </c>
      <c r="H4918" t="s">
        <v>11479</v>
      </c>
      <c r="I4918">
        <v>77.278767099999996</v>
      </c>
      <c r="J4918">
        <v>28.631896300000001</v>
      </c>
      <c r="K4918" t="s">
        <v>3384</v>
      </c>
      <c r="L4918">
        <v>700</v>
      </c>
      <c r="M4918" t="str">
        <f>IF(Table1[[#This Row],[Average Cost for two]]&lt;=200, "0-200", IF(Table1[[#This Row],[Average Cost for two]]&lt;=400, "200-400", IF(Table1[[#This Row],[Average Cost for two]]&lt;=600, "400-600", IF(Table1[[#This Row],[Average Cost for two]]&lt;=800, "600-800", IF(Table1[[#This Row],[Average Cost for two]]&lt;=1000, "800-1000", "&gt;1000")))))</f>
        <v>600-800</v>
      </c>
      <c r="N4918" t="s">
        <v>2115</v>
      </c>
      <c r="O4918" t="s">
        <v>28</v>
      </c>
      <c r="P4918" t="s">
        <v>28</v>
      </c>
      <c r="Q4918" t="s">
        <v>28</v>
      </c>
      <c r="R4918" t="s">
        <v>28</v>
      </c>
      <c r="S4918">
        <v>2</v>
      </c>
      <c r="T4918">
        <v>2.6</v>
      </c>
      <c r="U4918" t="s">
        <v>138</v>
      </c>
      <c r="V4918" t="s">
        <v>139</v>
      </c>
      <c r="W4918">
        <v>46</v>
      </c>
    </row>
    <row r="4919" spans="1:23" x14ac:dyDescent="0.25">
      <c r="A4919">
        <v>18414470</v>
      </c>
      <c r="B4919" t="s">
        <v>5090</v>
      </c>
      <c r="C4919" t="str">
        <f>VLOOKUP(Table1[[#This Row],[Country Code]],Table3[],2)</f>
        <v>India</v>
      </c>
      <c r="D4919">
        <v>1</v>
      </c>
      <c r="E4919" t="s">
        <v>6914</v>
      </c>
      <c r="F4919" t="s">
        <v>11509</v>
      </c>
      <c r="G4919" t="s">
        <v>11478</v>
      </c>
      <c r="H4919" t="s">
        <v>11479</v>
      </c>
      <c r="I4919">
        <v>77.281710500000003</v>
      </c>
      <c r="J4919">
        <v>28.634161200000001</v>
      </c>
      <c r="K4919" t="s">
        <v>2177</v>
      </c>
      <c r="L4919">
        <v>600</v>
      </c>
      <c r="M4919" t="str">
        <f>IF(Table1[[#This Row],[Average Cost for two]]&lt;=200, "0-200", IF(Table1[[#This Row],[Average Cost for two]]&lt;=400, "200-400", IF(Table1[[#This Row],[Average Cost for two]]&lt;=600, "400-600", IF(Table1[[#This Row],[Average Cost for two]]&lt;=800, "600-800", IF(Table1[[#This Row],[Average Cost for two]]&lt;=1000, "800-1000", "&gt;1000")))))</f>
        <v>400-600</v>
      </c>
      <c r="N4919" t="s">
        <v>2115</v>
      </c>
      <c r="O4919" t="s">
        <v>28</v>
      </c>
      <c r="P4919" t="s">
        <v>27</v>
      </c>
      <c r="Q4919" t="s">
        <v>28</v>
      </c>
      <c r="R4919" t="s">
        <v>28</v>
      </c>
      <c r="S4919">
        <v>2</v>
      </c>
      <c r="T4919">
        <v>2.6</v>
      </c>
      <c r="U4919" t="s">
        <v>138</v>
      </c>
      <c r="V4919" t="s">
        <v>139</v>
      </c>
      <c r="W4919">
        <v>10</v>
      </c>
    </row>
    <row r="4920" spans="1:23" x14ac:dyDescent="0.25">
      <c r="A4920">
        <v>18377903</v>
      </c>
      <c r="B4920" t="s">
        <v>11510</v>
      </c>
      <c r="C4920" t="str">
        <f>VLOOKUP(Table1[[#This Row],[Country Code]],Table3[],2)</f>
        <v>India</v>
      </c>
      <c r="D4920">
        <v>1</v>
      </c>
      <c r="E4920" t="s">
        <v>6914</v>
      </c>
      <c r="F4920" t="s">
        <v>11511</v>
      </c>
      <c r="G4920" t="s">
        <v>11478</v>
      </c>
      <c r="H4920" t="s">
        <v>11479</v>
      </c>
      <c r="I4920">
        <v>77.2842251</v>
      </c>
      <c r="J4920">
        <v>28.638614799999999</v>
      </c>
      <c r="K4920" t="s">
        <v>392</v>
      </c>
      <c r="L4920">
        <v>250</v>
      </c>
      <c r="M4920" t="str">
        <f>IF(Table1[[#This Row],[Average Cost for two]]&lt;=200, "0-200", IF(Table1[[#This Row],[Average Cost for two]]&lt;=400, "200-400", IF(Table1[[#This Row],[Average Cost for two]]&lt;=600, "400-600", IF(Table1[[#This Row],[Average Cost for two]]&lt;=800, "600-800", IF(Table1[[#This Row],[Average Cost for two]]&lt;=1000, "800-1000", "&gt;1000")))))</f>
        <v>200-400</v>
      </c>
      <c r="N4920" t="s">
        <v>2115</v>
      </c>
      <c r="O4920" t="s">
        <v>28</v>
      </c>
      <c r="P4920" t="s">
        <v>27</v>
      </c>
      <c r="Q4920" t="s">
        <v>28</v>
      </c>
      <c r="R4920" t="s">
        <v>28</v>
      </c>
      <c r="S4920">
        <v>1</v>
      </c>
      <c r="T4920">
        <v>3.2</v>
      </c>
      <c r="U4920" t="s">
        <v>138</v>
      </c>
      <c r="V4920" t="s">
        <v>139</v>
      </c>
      <c r="W4920">
        <v>4</v>
      </c>
    </row>
    <row r="4921" spans="1:23" x14ac:dyDescent="0.25">
      <c r="A4921">
        <v>300729</v>
      </c>
      <c r="B4921" t="s">
        <v>3508</v>
      </c>
      <c r="C4921" t="str">
        <f>VLOOKUP(Table1[[#This Row],[Country Code]],Table3[],2)</f>
        <v>India</v>
      </c>
      <c r="D4921">
        <v>1</v>
      </c>
      <c r="E4921" t="s">
        <v>6914</v>
      </c>
      <c r="F4921" t="s">
        <v>11512</v>
      </c>
      <c r="G4921" t="s">
        <v>11478</v>
      </c>
      <c r="H4921" t="s">
        <v>11479</v>
      </c>
      <c r="I4921">
        <v>77.285064899999995</v>
      </c>
      <c r="J4921">
        <v>28.635605300000002</v>
      </c>
      <c r="K4921" t="s">
        <v>3134</v>
      </c>
      <c r="L4921">
        <v>200</v>
      </c>
      <c r="M4921" t="str">
        <f>IF(Table1[[#This Row],[Average Cost for two]]&lt;=200, "0-200", IF(Table1[[#This Row],[Average Cost for two]]&lt;=400, "200-400", IF(Table1[[#This Row],[Average Cost for two]]&lt;=600, "400-600", IF(Table1[[#This Row],[Average Cost for two]]&lt;=800, "600-800", IF(Table1[[#This Row],[Average Cost for two]]&lt;=1000, "800-1000", "&gt;1000")))))</f>
        <v>0-200</v>
      </c>
      <c r="N4921" t="s">
        <v>2115</v>
      </c>
      <c r="O4921" t="s">
        <v>28</v>
      </c>
      <c r="P4921" t="s">
        <v>27</v>
      </c>
      <c r="Q4921" t="s">
        <v>28</v>
      </c>
      <c r="R4921" t="s">
        <v>28</v>
      </c>
      <c r="S4921">
        <v>1</v>
      </c>
      <c r="T4921">
        <v>3.4</v>
      </c>
      <c r="U4921" t="s">
        <v>138</v>
      </c>
      <c r="V4921" t="s">
        <v>139</v>
      </c>
      <c r="W4921">
        <v>188</v>
      </c>
    </row>
    <row r="4922" spans="1:23" x14ac:dyDescent="0.25">
      <c r="A4922">
        <v>9850</v>
      </c>
      <c r="B4922" t="s">
        <v>11513</v>
      </c>
      <c r="C4922" t="str">
        <f>VLOOKUP(Table1[[#This Row],[Country Code]],Table3[],2)</f>
        <v>India</v>
      </c>
      <c r="D4922">
        <v>1</v>
      </c>
      <c r="E4922" t="s">
        <v>6914</v>
      </c>
      <c r="F4922" t="s">
        <v>11514</v>
      </c>
      <c r="G4922" t="s">
        <v>11478</v>
      </c>
      <c r="H4922" t="s">
        <v>11479</v>
      </c>
      <c r="I4922">
        <v>77.285355499999994</v>
      </c>
      <c r="J4922">
        <v>28.635838499999998</v>
      </c>
      <c r="K4922" t="s">
        <v>145</v>
      </c>
      <c r="L4922">
        <v>200</v>
      </c>
      <c r="M4922" t="str">
        <f>IF(Table1[[#This Row],[Average Cost for two]]&lt;=200, "0-200", IF(Table1[[#This Row],[Average Cost for two]]&lt;=400, "200-400", IF(Table1[[#This Row],[Average Cost for two]]&lt;=600, "400-600", IF(Table1[[#This Row],[Average Cost for two]]&lt;=800, "600-800", IF(Table1[[#This Row],[Average Cost for two]]&lt;=1000, "800-1000", "&gt;1000")))))</f>
        <v>0-200</v>
      </c>
      <c r="N4922" t="s">
        <v>2115</v>
      </c>
      <c r="O4922" t="s">
        <v>28</v>
      </c>
      <c r="P4922" t="s">
        <v>28</v>
      </c>
      <c r="Q4922" t="s">
        <v>28</v>
      </c>
      <c r="R4922" t="s">
        <v>28</v>
      </c>
      <c r="S4922">
        <v>1</v>
      </c>
      <c r="T4922">
        <v>3</v>
      </c>
      <c r="U4922" t="s">
        <v>138</v>
      </c>
      <c r="V4922" t="s">
        <v>139</v>
      </c>
      <c r="W4922">
        <v>9</v>
      </c>
    </row>
    <row r="4923" spans="1:23" x14ac:dyDescent="0.25">
      <c r="A4923">
        <v>4939</v>
      </c>
      <c r="B4923" t="s">
        <v>11515</v>
      </c>
      <c r="C4923" t="str">
        <f>VLOOKUP(Table1[[#This Row],[Country Code]],Table3[],2)</f>
        <v>India</v>
      </c>
      <c r="D4923">
        <v>1</v>
      </c>
      <c r="E4923" t="s">
        <v>6914</v>
      </c>
      <c r="F4923" t="s">
        <v>11516</v>
      </c>
      <c r="G4923" t="s">
        <v>11478</v>
      </c>
      <c r="H4923" t="s">
        <v>11479</v>
      </c>
      <c r="I4923">
        <v>77.283039599999995</v>
      </c>
      <c r="J4923">
        <v>28.640576899999999</v>
      </c>
      <c r="K4923" t="s">
        <v>2280</v>
      </c>
      <c r="L4923">
        <v>500</v>
      </c>
      <c r="M4923" t="str">
        <f>IF(Table1[[#This Row],[Average Cost for two]]&lt;=200, "0-200", IF(Table1[[#This Row],[Average Cost for two]]&lt;=400, "200-400", IF(Table1[[#This Row],[Average Cost for two]]&lt;=600, "400-600", IF(Table1[[#This Row],[Average Cost for two]]&lt;=800, "600-800", IF(Table1[[#This Row],[Average Cost for two]]&lt;=1000, "800-1000", "&gt;1000")))))</f>
        <v>400-600</v>
      </c>
      <c r="N4923" t="s">
        <v>2115</v>
      </c>
      <c r="O4923" t="s">
        <v>28</v>
      </c>
      <c r="P4923" t="s">
        <v>27</v>
      </c>
      <c r="Q4923" t="s">
        <v>28</v>
      </c>
      <c r="R4923" t="s">
        <v>28</v>
      </c>
      <c r="S4923">
        <v>2</v>
      </c>
      <c r="T4923">
        <v>2.6</v>
      </c>
      <c r="U4923" t="s">
        <v>138</v>
      </c>
      <c r="V4923" t="s">
        <v>139</v>
      </c>
      <c r="W4923">
        <v>8</v>
      </c>
    </row>
    <row r="4924" spans="1:23" x14ac:dyDescent="0.25">
      <c r="A4924">
        <v>18416369</v>
      </c>
      <c r="B4924" t="s">
        <v>11517</v>
      </c>
      <c r="C4924" t="str">
        <f>VLOOKUP(Table1[[#This Row],[Country Code]],Table3[],2)</f>
        <v>India</v>
      </c>
      <c r="D4924">
        <v>1</v>
      </c>
      <c r="E4924" t="s">
        <v>6914</v>
      </c>
      <c r="F4924" t="s">
        <v>11518</v>
      </c>
      <c r="G4924" t="s">
        <v>11478</v>
      </c>
      <c r="H4924" t="s">
        <v>11479</v>
      </c>
      <c r="I4924">
        <v>77.282759200000001</v>
      </c>
      <c r="J4924">
        <v>28.6391685</v>
      </c>
      <c r="K4924" t="s">
        <v>2433</v>
      </c>
      <c r="L4924">
        <v>400</v>
      </c>
      <c r="M4924" t="str">
        <f>IF(Table1[[#This Row],[Average Cost for two]]&lt;=200, "0-200", IF(Table1[[#This Row],[Average Cost for two]]&lt;=400, "200-400", IF(Table1[[#This Row],[Average Cost for two]]&lt;=600, "400-600", IF(Table1[[#This Row],[Average Cost for two]]&lt;=800, "600-800", IF(Table1[[#This Row],[Average Cost for two]]&lt;=1000, "800-1000", "&gt;1000")))))</f>
        <v>200-400</v>
      </c>
      <c r="N4924" t="s">
        <v>2115</v>
      </c>
      <c r="O4924" t="s">
        <v>28</v>
      </c>
      <c r="P4924" t="s">
        <v>28</v>
      </c>
      <c r="Q4924" t="s">
        <v>28</v>
      </c>
      <c r="R4924" t="s">
        <v>28</v>
      </c>
      <c r="S4924">
        <v>1</v>
      </c>
      <c r="T4924">
        <v>3.1</v>
      </c>
      <c r="U4924" t="s">
        <v>138</v>
      </c>
      <c r="V4924" t="s">
        <v>139</v>
      </c>
      <c r="W4924">
        <v>7</v>
      </c>
    </row>
    <row r="4925" spans="1:23" x14ac:dyDescent="0.25">
      <c r="A4925">
        <v>311194</v>
      </c>
      <c r="B4925" t="s">
        <v>8168</v>
      </c>
      <c r="C4925" t="str">
        <f>VLOOKUP(Table1[[#This Row],[Country Code]],Table3[],2)</f>
        <v>India</v>
      </c>
      <c r="D4925">
        <v>1</v>
      </c>
      <c r="E4925" t="s">
        <v>6914</v>
      </c>
      <c r="F4925" t="s">
        <v>11519</v>
      </c>
      <c r="G4925" t="s">
        <v>11478</v>
      </c>
      <c r="H4925" t="s">
        <v>11479</v>
      </c>
      <c r="I4925">
        <v>77.284659500000004</v>
      </c>
      <c r="J4925">
        <v>28.637564999999999</v>
      </c>
      <c r="K4925" t="s">
        <v>2114</v>
      </c>
      <c r="L4925">
        <v>500</v>
      </c>
      <c r="M4925" t="str">
        <f>IF(Table1[[#This Row],[Average Cost for two]]&lt;=200, "0-200", IF(Table1[[#This Row],[Average Cost for two]]&lt;=400, "200-400", IF(Table1[[#This Row],[Average Cost for two]]&lt;=600, "400-600", IF(Table1[[#This Row],[Average Cost for two]]&lt;=800, "600-800", IF(Table1[[#This Row],[Average Cost for two]]&lt;=1000, "800-1000", "&gt;1000")))))</f>
        <v>400-600</v>
      </c>
      <c r="N4925" t="s">
        <v>2115</v>
      </c>
      <c r="O4925" t="s">
        <v>28</v>
      </c>
      <c r="P4925" t="s">
        <v>27</v>
      </c>
      <c r="Q4925" t="s">
        <v>28</v>
      </c>
      <c r="R4925" t="s">
        <v>28</v>
      </c>
      <c r="S4925">
        <v>2</v>
      </c>
      <c r="T4925">
        <v>2.7</v>
      </c>
      <c r="U4925" t="s">
        <v>138</v>
      </c>
      <c r="V4925" t="s">
        <v>139</v>
      </c>
      <c r="W4925">
        <v>64</v>
      </c>
    </row>
    <row r="4926" spans="1:23" x14ac:dyDescent="0.25">
      <c r="A4926">
        <v>1205</v>
      </c>
      <c r="B4926" t="s">
        <v>11520</v>
      </c>
      <c r="C4926" t="str">
        <f>VLOOKUP(Table1[[#This Row],[Country Code]],Table3[],2)</f>
        <v>India</v>
      </c>
      <c r="D4926">
        <v>1</v>
      </c>
      <c r="E4926" t="s">
        <v>6914</v>
      </c>
      <c r="F4926" t="s">
        <v>11521</v>
      </c>
      <c r="G4926" t="s">
        <v>11478</v>
      </c>
      <c r="H4926" t="s">
        <v>11479</v>
      </c>
      <c r="I4926">
        <v>77.288922900000003</v>
      </c>
      <c r="J4926">
        <v>28.637897200000001</v>
      </c>
      <c r="K4926" t="s">
        <v>8796</v>
      </c>
      <c r="L4926">
        <v>400</v>
      </c>
      <c r="M4926" t="str">
        <f>IF(Table1[[#This Row],[Average Cost for two]]&lt;=200, "0-200", IF(Table1[[#This Row],[Average Cost for two]]&lt;=400, "200-400", IF(Table1[[#This Row],[Average Cost for two]]&lt;=600, "400-600", IF(Table1[[#This Row],[Average Cost for two]]&lt;=800, "600-800", IF(Table1[[#This Row],[Average Cost for two]]&lt;=1000, "800-1000", "&gt;1000")))))</f>
        <v>200-400</v>
      </c>
      <c r="N4926" t="s">
        <v>2115</v>
      </c>
      <c r="O4926" t="s">
        <v>28</v>
      </c>
      <c r="P4926" t="s">
        <v>28</v>
      </c>
      <c r="Q4926" t="s">
        <v>28</v>
      </c>
      <c r="R4926" t="s">
        <v>28</v>
      </c>
      <c r="S4926">
        <v>1</v>
      </c>
      <c r="T4926">
        <v>3.3</v>
      </c>
      <c r="U4926" t="s">
        <v>138</v>
      </c>
      <c r="V4926" t="s">
        <v>139</v>
      </c>
      <c r="W4926">
        <v>61</v>
      </c>
    </row>
    <row r="4927" spans="1:23" x14ac:dyDescent="0.25">
      <c r="A4927">
        <v>305949</v>
      </c>
      <c r="B4927" t="s">
        <v>11522</v>
      </c>
      <c r="C4927" t="str">
        <f>VLOOKUP(Table1[[#This Row],[Country Code]],Table3[],2)</f>
        <v>India</v>
      </c>
      <c r="D4927">
        <v>1</v>
      </c>
      <c r="E4927" t="s">
        <v>6914</v>
      </c>
      <c r="F4927" t="s">
        <v>11523</v>
      </c>
      <c r="G4927" t="s">
        <v>11478</v>
      </c>
      <c r="H4927" t="s">
        <v>11479</v>
      </c>
      <c r="I4927">
        <v>77.283254900000003</v>
      </c>
      <c r="J4927">
        <v>28.6346399</v>
      </c>
      <c r="K4927" t="s">
        <v>2120</v>
      </c>
      <c r="L4927">
        <v>300</v>
      </c>
      <c r="M4927" t="str">
        <f>IF(Table1[[#This Row],[Average Cost for two]]&lt;=200, "0-200", IF(Table1[[#This Row],[Average Cost for two]]&lt;=400, "200-400", IF(Table1[[#This Row],[Average Cost for two]]&lt;=600, "400-600", IF(Table1[[#This Row],[Average Cost for two]]&lt;=800, "600-800", IF(Table1[[#This Row],[Average Cost for two]]&lt;=1000, "800-1000", "&gt;1000")))))</f>
        <v>200-400</v>
      </c>
      <c r="N4927" t="s">
        <v>2115</v>
      </c>
      <c r="O4927" t="s">
        <v>28</v>
      </c>
      <c r="P4927" t="s">
        <v>28</v>
      </c>
      <c r="Q4927" t="s">
        <v>28</v>
      </c>
      <c r="R4927" t="s">
        <v>28</v>
      </c>
      <c r="S4927">
        <v>1</v>
      </c>
      <c r="T4927">
        <v>3</v>
      </c>
      <c r="U4927" t="s">
        <v>138</v>
      </c>
      <c r="V4927" t="s">
        <v>139</v>
      </c>
      <c r="W4927">
        <v>13</v>
      </c>
    </row>
    <row r="4928" spans="1:23" x14ac:dyDescent="0.25">
      <c r="A4928">
        <v>18400760</v>
      </c>
      <c r="B4928" t="s">
        <v>11524</v>
      </c>
      <c r="C4928" t="str">
        <f>VLOOKUP(Table1[[#This Row],[Country Code]],Table3[],2)</f>
        <v>India</v>
      </c>
      <c r="D4928">
        <v>1</v>
      </c>
      <c r="E4928" t="s">
        <v>6914</v>
      </c>
      <c r="F4928" t="s">
        <v>11525</v>
      </c>
      <c r="G4928" t="s">
        <v>11478</v>
      </c>
      <c r="H4928" t="s">
        <v>11479</v>
      </c>
      <c r="I4928">
        <v>77.277689800000005</v>
      </c>
      <c r="J4928">
        <v>28.630718699999999</v>
      </c>
      <c r="K4928" t="s">
        <v>2280</v>
      </c>
      <c r="L4928">
        <v>600</v>
      </c>
      <c r="M4928" t="str">
        <f>IF(Table1[[#This Row],[Average Cost for two]]&lt;=200, "0-200", IF(Table1[[#This Row],[Average Cost for two]]&lt;=400, "200-400", IF(Table1[[#This Row],[Average Cost for two]]&lt;=600, "400-600", IF(Table1[[#This Row],[Average Cost for two]]&lt;=800, "600-800", IF(Table1[[#This Row],[Average Cost for two]]&lt;=1000, "800-1000", "&gt;1000")))))</f>
        <v>400-600</v>
      </c>
      <c r="N4928" t="s">
        <v>2115</v>
      </c>
      <c r="O4928" t="s">
        <v>28</v>
      </c>
      <c r="P4928" t="s">
        <v>28</v>
      </c>
      <c r="Q4928" t="s">
        <v>28</v>
      </c>
      <c r="R4928" t="s">
        <v>28</v>
      </c>
      <c r="S4928">
        <v>2</v>
      </c>
      <c r="T4928">
        <v>2.9</v>
      </c>
      <c r="U4928" t="s">
        <v>138</v>
      </c>
      <c r="V4928" t="s">
        <v>139</v>
      </c>
      <c r="W4928">
        <v>7</v>
      </c>
    </row>
    <row r="4929" spans="1:23" x14ac:dyDescent="0.25">
      <c r="A4929">
        <v>18372696</v>
      </c>
      <c r="B4929" t="s">
        <v>11526</v>
      </c>
      <c r="C4929" t="str">
        <f>VLOOKUP(Table1[[#This Row],[Country Code]],Table3[],2)</f>
        <v>India</v>
      </c>
      <c r="D4929">
        <v>1</v>
      </c>
      <c r="E4929" t="s">
        <v>6914</v>
      </c>
      <c r="F4929" t="s">
        <v>11527</v>
      </c>
      <c r="G4929" t="s">
        <v>11478</v>
      </c>
      <c r="H4929" t="s">
        <v>11479</v>
      </c>
      <c r="I4929">
        <v>77.282553399999998</v>
      </c>
      <c r="J4929">
        <v>28.641302400000001</v>
      </c>
      <c r="K4929" t="s">
        <v>2280</v>
      </c>
      <c r="L4929">
        <v>900</v>
      </c>
      <c r="M4929" t="str">
        <f>IF(Table1[[#This Row],[Average Cost for two]]&lt;=200, "0-200", IF(Table1[[#This Row],[Average Cost for two]]&lt;=400, "200-400", IF(Table1[[#This Row],[Average Cost for two]]&lt;=600, "400-600", IF(Table1[[#This Row],[Average Cost for two]]&lt;=800, "600-800", IF(Table1[[#This Row],[Average Cost for two]]&lt;=1000, "800-1000", "&gt;1000")))))</f>
        <v>800-1000</v>
      </c>
      <c r="N4929" t="s">
        <v>2115</v>
      </c>
      <c r="O4929" t="s">
        <v>28</v>
      </c>
      <c r="P4929" t="s">
        <v>27</v>
      </c>
      <c r="Q4929" t="s">
        <v>28</v>
      </c>
      <c r="R4929" t="s">
        <v>28</v>
      </c>
      <c r="S4929">
        <v>2</v>
      </c>
      <c r="T4929">
        <v>3.4</v>
      </c>
      <c r="U4929" t="s">
        <v>138</v>
      </c>
      <c r="V4929" t="s">
        <v>139</v>
      </c>
      <c r="W4929">
        <v>31</v>
      </c>
    </row>
    <row r="4930" spans="1:23" x14ac:dyDescent="0.25">
      <c r="A4930">
        <v>9849</v>
      </c>
      <c r="B4930" t="s">
        <v>11528</v>
      </c>
      <c r="C4930" t="str">
        <f>VLOOKUP(Table1[[#This Row],[Country Code]],Table3[],2)</f>
        <v>India</v>
      </c>
      <c r="D4930">
        <v>1</v>
      </c>
      <c r="E4930" t="s">
        <v>6914</v>
      </c>
      <c r="F4930" t="s">
        <v>11529</v>
      </c>
      <c r="G4930" t="s">
        <v>11478</v>
      </c>
      <c r="H4930" t="s">
        <v>11479</v>
      </c>
      <c r="I4930">
        <v>77.2846148</v>
      </c>
      <c r="J4930">
        <v>28.635231000000001</v>
      </c>
      <c r="K4930" t="s">
        <v>2404</v>
      </c>
      <c r="L4930">
        <v>300</v>
      </c>
      <c r="M4930" t="str">
        <f>IF(Table1[[#This Row],[Average Cost for two]]&lt;=200, "0-200", IF(Table1[[#This Row],[Average Cost for two]]&lt;=400, "200-400", IF(Table1[[#This Row],[Average Cost for two]]&lt;=600, "400-600", IF(Table1[[#This Row],[Average Cost for two]]&lt;=800, "600-800", IF(Table1[[#This Row],[Average Cost for two]]&lt;=1000, "800-1000", "&gt;1000")))))</f>
        <v>200-400</v>
      </c>
      <c r="N4930" t="s">
        <v>2115</v>
      </c>
      <c r="O4930" t="s">
        <v>28</v>
      </c>
      <c r="P4930" t="s">
        <v>27</v>
      </c>
      <c r="Q4930" t="s">
        <v>28</v>
      </c>
      <c r="R4930" t="s">
        <v>28</v>
      </c>
      <c r="S4930">
        <v>1</v>
      </c>
      <c r="T4930">
        <v>3</v>
      </c>
      <c r="U4930" t="s">
        <v>138</v>
      </c>
      <c r="V4930" t="s">
        <v>139</v>
      </c>
      <c r="W4930">
        <v>8</v>
      </c>
    </row>
    <row r="4931" spans="1:23" x14ac:dyDescent="0.25">
      <c r="A4931">
        <v>305298</v>
      </c>
      <c r="B4931" t="s">
        <v>11530</v>
      </c>
      <c r="C4931" t="str">
        <f>VLOOKUP(Table1[[#This Row],[Country Code]],Table3[],2)</f>
        <v>India</v>
      </c>
      <c r="D4931">
        <v>1</v>
      </c>
      <c r="E4931" t="s">
        <v>6914</v>
      </c>
      <c r="F4931" t="s">
        <v>11531</v>
      </c>
      <c r="G4931" t="s">
        <v>11478</v>
      </c>
      <c r="H4931" t="s">
        <v>11479</v>
      </c>
      <c r="I4931">
        <v>77.284177499999998</v>
      </c>
      <c r="J4931">
        <v>28.635299100000001</v>
      </c>
      <c r="K4931" t="s">
        <v>3235</v>
      </c>
      <c r="L4931">
        <v>200</v>
      </c>
      <c r="M4931" t="str">
        <f>IF(Table1[[#This Row],[Average Cost for two]]&lt;=200, "0-200", IF(Table1[[#This Row],[Average Cost for two]]&lt;=400, "200-400", IF(Table1[[#This Row],[Average Cost for two]]&lt;=600, "400-600", IF(Table1[[#This Row],[Average Cost for two]]&lt;=800, "600-800", IF(Table1[[#This Row],[Average Cost for two]]&lt;=1000, "800-1000", "&gt;1000")))))</f>
        <v>0-200</v>
      </c>
      <c r="N4931" t="s">
        <v>2115</v>
      </c>
      <c r="O4931" t="s">
        <v>28</v>
      </c>
      <c r="P4931" t="s">
        <v>28</v>
      </c>
      <c r="Q4931" t="s">
        <v>28</v>
      </c>
      <c r="R4931" t="s">
        <v>28</v>
      </c>
      <c r="S4931">
        <v>1</v>
      </c>
      <c r="T4931">
        <v>2.8</v>
      </c>
      <c r="U4931" t="s">
        <v>138</v>
      </c>
      <c r="V4931" t="s">
        <v>139</v>
      </c>
      <c r="W4931">
        <v>8</v>
      </c>
    </row>
    <row r="4932" spans="1:23" x14ac:dyDescent="0.25">
      <c r="A4932">
        <v>18451584</v>
      </c>
      <c r="B4932" t="s">
        <v>5092</v>
      </c>
      <c r="C4932" t="str">
        <f>VLOOKUP(Table1[[#This Row],[Country Code]],Table3[],2)</f>
        <v>India</v>
      </c>
      <c r="D4932">
        <v>1</v>
      </c>
      <c r="E4932" t="s">
        <v>6914</v>
      </c>
      <c r="F4932" t="s">
        <v>11479</v>
      </c>
      <c r="G4932" t="s">
        <v>11478</v>
      </c>
      <c r="H4932" t="s">
        <v>11479</v>
      </c>
      <c r="I4932">
        <v>77.281315000000006</v>
      </c>
      <c r="J4932">
        <v>28.632792999999999</v>
      </c>
      <c r="K4932" t="s">
        <v>3384</v>
      </c>
      <c r="L4932">
        <v>500</v>
      </c>
      <c r="M4932" t="str">
        <f>IF(Table1[[#This Row],[Average Cost for two]]&lt;=200, "0-200", IF(Table1[[#This Row],[Average Cost for two]]&lt;=400, "200-400", IF(Table1[[#This Row],[Average Cost for two]]&lt;=600, "400-600", IF(Table1[[#This Row],[Average Cost for two]]&lt;=800, "600-800", IF(Table1[[#This Row],[Average Cost for two]]&lt;=1000, "800-1000", "&gt;1000")))))</f>
        <v>400-600</v>
      </c>
      <c r="N4932" t="s">
        <v>2115</v>
      </c>
      <c r="O4932" t="s">
        <v>28</v>
      </c>
      <c r="P4932" t="s">
        <v>27</v>
      </c>
      <c r="Q4932" t="s">
        <v>28</v>
      </c>
      <c r="R4932" t="s">
        <v>28</v>
      </c>
      <c r="S4932">
        <v>2</v>
      </c>
      <c r="T4932">
        <v>2.9</v>
      </c>
      <c r="U4932" t="s">
        <v>138</v>
      </c>
      <c r="V4932" t="s">
        <v>139</v>
      </c>
      <c r="W4932">
        <v>17</v>
      </c>
    </row>
    <row r="4933" spans="1:23" x14ac:dyDescent="0.25">
      <c r="A4933">
        <v>18291212</v>
      </c>
      <c r="B4933" t="s">
        <v>11532</v>
      </c>
      <c r="C4933" t="str">
        <f>VLOOKUP(Table1[[#This Row],[Country Code]],Table3[],2)</f>
        <v>India</v>
      </c>
      <c r="D4933">
        <v>1</v>
      </c>
      <c r="E4933" t="s">
        <v>6914</v>
      </c>
      <c r="F4933" t="s">
        <v>11533</v>
      </c>
      <c r="G4933" t="s">
        <v>11478</v>
      </c>
      <c r="H4933" t="s">
        <v>11479</v>
      </c>
      <c r="I4933">
        <v>77.280704799999995</v>
      </c>
      <c r="J4933">
        <v>28.6328809</v>
      </c>
      <c r="K4933" t="s">
        <v>11311</v>
      </c>
      <c r="L4933">
        <v>400</v>
      </c>
      <c r="M4933" t="str">
        <f>IF(Table1[[#This Row],[Average Cost for two]]&lt;=200, "0-200", IF(Table1[[#This Row],[Average Cost for two]]&lt;=400, "200-400", IF(Table1[[#This Row],[Average Cost for two]]&lt;=600, "400-600", IF(Table1[[#This Row],[Average Cost for two]]&lt;=800, "600-800", IF(Table1[[#This Row],[Average Cost for two]]&lt;=1000, "800-1000", "&gt;1000")))))</f>
        <v>200-400</v>
      </c>
      <c r="N4933" t="s">
        <v>2115</v>
      </c>
      <c r="O4933" t="s">
        <v>28</v>
      </c>
      <c r="P4933" t="s">
        <v>28</v>
      </c>
      <c r="Q4933" t="s">
        <v>28</v>
      </c>
      <c r="R4933" t="s">
        <v>28</v>
      </c>
      <c r="S4933">
        <v>1</v>
      </c>
      <c r="T4933">
        <v>2.8</v>
      </c>
      <c r="U4933" t="s">
        <v>138</v>
      </c>
      <c r="V4933" t="s">
        <v>139</v>
      </c>
      <c r="W4933">
        <v>34</v>
      </c>
    </row>
    <row r="4934" spans="1:23" x14ac:dyDescent="0.25">
      <c r="A4934">
        <v>6072</v>
      </c>
      <c r="B4934" t="s">
        <v>11534</v>
      </c>
      <c r="C4934" t="str">
        <f>VLOOKUP(Table1[[#This Row],[Country Code]],Table3[],2)</f>
        <v>India</v>
      </c>
      <c r="D4934">
        <v>1</v>
      </c>
      <c r="E4934" t="s">
        <v>6914</v>
      </c>
      <c r="F4934" t="s">
        <v>11535</v>
      </c>
      <c r="G4934" t="s">
        <v>11478</v>
      </c>
      <c r="H4934" t="s">
        <v>11479</v>
      </c>
      <c r="I4934">
        <v>77.279861800000006</v>
      </c>
      <c r="J4934">
        <v>28.632121099999999</v>
      </c>
      <c r="K4934" t="s">
        <v>2042</v>
      </c>
      <c r="L4934">
        <v>300</v>
      </c>
      <c r="M4934" t="str">
        <f>IF(Table1[[#This Row],[Average Cost for two]]&lt;=200, "0-200", IF(Table1[[#This Row],[Average Cost for two]]&lt;=400, "200-400", IF(Table1[[#This Row],[Average Cost for two]]&lt;=600, "400-600", IF(Table1[[#This Row],[Average Cost for two]]&lt;=800, "600-800", IF(Table1[[#This Row],[Average Cost for two]]&lt;=1000, "800-1000", "&gt;1000")))))</f>
        <v>200-400</v>
      </c>
      <c r="N4934" t="s">
        <v>2115</v>
      </c>
      <c r="O4934" t="s">
        <v>28</v>
      </c>
      <c r="P4934" t="s">
        <v>28</v>
      </c>
      <c r="Q4934" t="s">
        <v>28</v>
      </c>
      <c r="R4934" t="s">
        <v>28</v>
      </c>
      <c r="S4934">
        <v>1</v>
      </c>
      <c r="T4934">
        <v>3.3</v>
      </c>
      <c r="U4934" t="s">
        <v>138</v>
      </c>
      <c r="V4934" t="s">
        <v>139</v>
      </c>
      <c r="W4934">
        <v>29</v>
      </c>
    </row>
    <row r="4935" spans="1:23" x14ac:dyDescent="0.25">
      <c r="A4935">
        <v>308253</v>
      </c>
      <c r="B4935" t="s">
        <v>4184</v>
      </c>
      <c r="C4935" t="str">
        <f>VLOOKUP(Table1[[#This Row],[Country Code]],Table3[],2)</f>
        <v>India</v>
      </c>
      <c r="D4935">
        <v>1</v>
      </c>
      <c r="E4935" t="s">
        <v>6914</v>
      </c>
      <c r="F4935" t="s">
        <v>11536</v>
      </c>
      <c r="G4935" t="s">
        <v>11478</v>
      </c>
      <c r="H4935" t="s">
        <v>11479</v>
      </c>
      <c r="I4935">
        <v>77.279191299999994</v>
      </c>
      <c r="J4935">
        <v>28.639465999999999</v>
      </c>
      <c r="K4935" t="s">
        <v>2120</v>
      </c>
      <c r="L4935">
        <v>350</v>
      </c>
      <c r="M4935" t="str">
        <f>IF(Table1[[#This Row],[Average Cost for two]]&lt;=200, "0-200", IF(Table1[[#This Row],[Average Cost for two]]&lt;=400, "200-400", IF(Table1[[#This Row],[Average Cost for two]]&lt;=600, "400-600", IF(Table1[[#This Row],[Average Cost for two]]&lt;=800, "600-800", IF(Table1[[#This Row],[Average Cost for two]]&lt;=1000, "800-1000", "&gt;1000")))))</f>
        <v>200-400</v>
      </c>
      <c r="N4935" t="s">
        <v>2115</v>
      </c>
      <c r="O4935" t="s">
        <v>28</v>
      </c>
      <c r="P4935" t="s">
        <v>28</v>
      </c>
      <c r="Q4935" t="s">
        <v>28</v>
      </c>
      <c r="R4935" t="s">
        <v>28</v>
      </c>
      <c r="S4935">
        <v>1</v>
      </c>
      <c r="T4935">
        <v>3.1</v>
      </c>
      <c r="U4935" t="s">
        <v>138</v>
      </c>
      <c r="V4935" t="s">
        <v>139</v>
      </c>
      <c r="W4935">
        <v>21</v>
      </c>
    </row>
    <row r="4936" spans="1:23" x14ac:dyDescent="0.25">
      <c r="A4936">
        <v>18354257</v>
      </c>
      <c r="B4936" t="s">
        <v>11537</v>
      </c>
      <c r="C4936" t="str">
        <f>VLOOKUP(Table1[[#This Row],[Country Code]],Table3[],2)</f>
        <v>India</v>
      </c>
      <c r="D4936">
        <v>1</v>
      </c>
      <c r="E4936" t="s">
        <v>6914</v>
      </c>
      <c r="F4936" t="s">
        <v>11538</v>
      </c>
      <c r="G4936" t="s">
        <v>11478</v>
      </c>
      <c r="H4936" t="s">
        <v>11479</v>
      </c>
      <c r="I4936">
        <v>77.282764610000001</v>
      </c>
      <c r="J4936">
        <v>28.634155190000001</v>
      </c>
      <c r="K4936" t="s">
        <v>11539</v>
      </c>
      <c r="L4936">
        <v>200</v>
      </c>
      <c r="M4936" t="str">
        <f>IF(Table1[[#This Row],[Average Cost for two]]&lt;=200, "0-200", IF(Table1[[#This Row],[Average Cost for two]]&lt;=400, "200-400", IF(Table1[[#This Row],[Average Cost for two]]&lt;=600, "400-600", IF(Table1[[#This Row],[Average Cost for two]]&lt;=800, "600-800", IF(Table1[[#This Row],[Average Cost for two]]&lt;=1000, "800-1000", "&gt;1000")))))</f>
        <v>0-200</v>
      </c>
      <c r="N4936" t="s">
        <v>2115</v>
      </c>
      <c r="O4936" t="s">
        <v>28</v>
      </c>
      <c r="P4936" t="s">
        <v>27</v>
      </c>
      <c r="Q4936" t="s">
        <v>28</v>
      </c>
      <c r="R4936" t="s">
        <v>28</v>
      </c>
      <c r="S4936">
        <v>1</v>
      </c>
      <c r="T4936">
        <v>2.8</v>
      </c>
      <c r="U4936" t="s">
        <v>138</v>
      </c>
      <c r="V4936" t="s">
        <v>139</v>
      </c>
      <c r="W4936">
        <v>7</v>
      </c>
    </row>
    <row r="4937" spans="1:23" x14ac:dyDescent="0.25">
      <c r="A4937">
        <v>6095</v>
      </c>
      <c r="B4937" t="s">
        <v>11540</v>
      </c>
      <c r="C4937" t="str">
        <f>VLOOKUP(Table1[[#This Row],[Country Code]],Table3[],2)</f>
        <v>India</v>
      </c>
      <c r="D4937">
        <v>1</v>
      </c>
      <c r="E4937" t="s">
        <v>6914</v>
      </c>
      <c r="F4937" t="s">
        <v>11541</v>
      </c>
      <c r="G4937" t="s">
        <v>11478</v>
      </c>
      <c r="H4937" t="s">
        <v>11479</v>
      </c>
      <c r="I4937">
        <v>77.279485399999999</v>
      </c>
      <c r="J4937">
        <v>28.645585000000001</v>
      </c>
      <c r="K4937" t="s">
        <v>2120</v>
      </c>
      <c r="L4937">
        <v>500</v>
      </c>
      <c r="M4937" t="str">
        <f>IF(Table1[[#This Row],[Average Cost for two]]&lt;=200, "0-200", IF(Table1[[#This Row],[Average Cost for two]]&lt;=400, "200-400", IF(Table1[[#This Row],[Average Cost for two]]&lt;=600, "400-600", IF(Table1[[#This Row],[Average Cost for two]]&lt;=800, "600-800", IF(Table1[[#This Row],[Average Cost for two]]&lt;=1000, "800-1000", "&gt;1000")))))</f>
        <v>400-600</v>
      </c>
      <c r="N4937" t="s">
        <v>2115</v>
      </c>
      <c r="O4937" t="s">
        <v>28</v>
      </c>
      <c r="P4937" t="s">
        <v>28</v>
      </c>
      <c r="Q4937" t="s">
        <v>28</v>
      </c>
      <c r="R4937" t="s">
        <v>28</v>
      </c>
      <c r="S4937">
        <v>2</v>
      </c>
      <c r="T4937">
        <v>2.7</v>
      </c>
      <c r="U4937" t="s">
        <v>138</v>
      </c>
      <c r="V4937" t="s">
        <v>139</v>
      </c>
      <c r="W4937">
        <v>25</v>
      </c>
    </row>
    <row r="4938" spans="1:23" x14ac:dyDescent="0.25">
      <c r="A4938">
        <v>305942</v>
      </c>
      <c r="B4938" t="s">
        <v>11542</v>
      </c>
      <c r="C4938" t="str">
        <f>VLOOKUP(Table1[[#This Row],[Country Code]],Table3[],2)</f>
        <v>India</v>
      </c>
      <c r="D4938">
        <v>1</v>
      </c>
      <c r="E4938" t="s">
        <v>6914</v>
      </c>
      <c r="F4938" t="s">
        <v>11543</v>
      </c>
      <c r="G4938" t="s">
        <v>11478</v>
      </c>
      <c r="H4938" t="s">
        <v>11479</v>
      </c>
      <c r="I4938">
        <v>77.273255199999994</v>
      </c>
      <c r="J4938">
        <v>28.6300597</v>
      </c>
      <c r="K4938" t="s">
        <v>54</v>
      </c>
      <c r="L4938">
        <v>300</v>
      </c>
      <c r="M4938" t="str">
        <f>IF(Table1[[#This Row],[Average Cost for two]]&lt;=200, "0-200", IF(Table1[[#This Row],[Average Cost for two]]&lt;=400, "200-400", IF(Table1[[#This Row],[Average Cost for two]]&lt;=600, "400-600", IF(Table1[[#This Row],[Average Cost for two]]&lt;=800, "600-800", IF(Table1[[#This Row],[Average Cost for two]]&lt;=1000, "800-1000", "&gt;1000")))))</f>
        <v>200-400</v>
      </c>
      <c r="N4938" t="s">
        <v>2115</v>
      </c>
      <c r="O4938" t="s">
        <v>28</v>
      </c>
      <c r="P4938" t="s">
        <v>28</v>
      </c>
      <c r="Q4938" t="s">
        <v>28</v>
      </c>
      <c r="R4938" t="s">
        <v>28</v>
      </c>
      <c r="S4938">
        <v>1</v>
      </c>
      <c r="T4938">
        <v>3.4</v>
      </c>
      <c r="U4938" t="s">
        <v>138</v>
      </c>
      <c r="V4938" t="s">
        <v>139</v>
      </c>
      <c r="W4938">
        <v>31</v>
      </c>
    </row>
    <row r="4939" spans="1:23" x14ac:dyDescent="0.25">
      <c r="A4939">
        <v>18208895</v>
      </c>
      <c r="B4939" t="s">
        <v>9034</v>
      </c>
      <c r="C4939" t="str">
        <f>VLOOKUP(Table1[[#This Row],[Country Code]],Table3[],2)</f>
        <v>India</v>
      </c>
      <c r="D4939">
        <v>1</v>
      </c>
      <c r="E4939" t="s">
        <v>6914</v>
      </c>
      <c r="F4939" t="s">
        <v>11544</v>
      </c>
      <c r="G4939" t="s">
        <v>11478</v>
      </c>
      <c r="H4939" t="s">
        <v>11479</v>
      </c>
      <c r="I4939">
        <v>77.275919400000006</v>
      </c>
      <c r="J4939">
        <v>28.6351409</v>
      </c>
      <c r="K4939" t="s">
        <v>3121</v>
      </c>
      <c r="L4939">
        <v>350</v>
      </c>
      <c r="M4939" t="str">
        <f>IF(Table1[[#This Row],[Average Cost for two]]&lt;=200, "0-200", IF(Table1[[#This Row],[Average Cost for two]]&lt;=400, "200-400", IF(Table1[[#This Row],[Average Cost for two]]&lt;=600, "400-600", IF(Table1[[#This Row],[Average Cost for two]]&lt;=800, "600-800", IF(Table1[[#This Row],[Average Cost for two]]&lt;=1000, "800-1000", "&gt;1000")))))</f>
        <v>200-400</v>
      </c>
      <c r="N4939" t="s">
        <v>2115</v>
      </c>
      <c r="O4939" t="s">
        <v>28</v>
      </c>
      <c r="P4939" t="s">
        <v>28</v>
      </c>
      <c r="Q4939" t="s">
        <v>28</v>
      </c>
      <c r="R4939" t="s">
        <v>28</v>
      </c>
      <c r="S4939">
        <v>1</v>
      </c>
      <c r="T4939">
        <v>3</v>
      </c>
      <c r="U4939" t="s">
        <v>138</v>
      </c>
      <c r="V4939" t="s">
        <v>139</v>
      </c>
      <c r="W4939">
        <v>10</v>
      </c>
    </row>
    <row r="4940" spans="1:23" x14ac:dyDescent="0.25">
      <c r="A4940">
        <v>309190</v>
      </c>
      <c r="B4940" t="s">
        <v>9034</v>
      </c>
      <c r="C4940" t="str">
        <f>VLOOKUP(Table1[[#This Row],[Country Code]],Table3[],2)</f>
        <v>India</v>
      </c>
      <c r="D4940">
        <v>1</v>
      </c>
      <c r="E4940" t="s">
        <v>6914</v>
      </c>
      <c r="F4940" t="s">
        <v>11545</v>
      </c>
      <c r="G4940" t="s">
        <v>11478</v>
      </c>
      <c r="H4940" t="s">
        <v>11479</v>
      </c>
      <c r="I4940">
        <v>77.2791371</v>
      </c>
      <c r="J4940">
        <v>28.639344900000001</v>
      </c>
      <c r="K4940" t="s">
        <v>3121</v>
      </c>
      <c r="L4940">
        <v>300</v>
      </c>
      <c r="M4940" t="str">
        <f>IF(Table1[[#This Row],[Average Cost for two]]&lt;=200, "0-200", IF(Table1[[#This Row],[Average Cost for two]]&lt;=400, "200-400", IF(Table1[[#This Row],[Average Cost for two]]&lt;=600, "400-600", IF(Table1[[#This Row],[Average Cost for two]]&lt;=800, "600-800", IF(Table1[[#This Row],[Average Cost for two]]&lt;=1000, "800-1000", "&gt;1000")))))</f>
        <v>200-400</v>
      </c>
      <c r="N4940" t="s">
        <v>2115</v>
      </c>
      <c r="O4940" t="s">
        <v>28</v>
      </c>
      <c r="P4940" t="s">
        <v>27</v>
      </c>
      <c r="Q4940" t="s">
        <v>28</v>
      </c>
      <c r="R4940" t="s">
        <v>28</v>
      </c>
      <c r="S4940">
        <v>1</v>
      </c>
      <c r="T4940">
        <v>3.2</v>
      </c>
      <c r="U4940" t="s">
        <v>138</v>
      </c>
      <c r="V4940" t="s">
        <v>139</v>
      </c>
      <c r="W4940">
        <v>23</v>
      </c>
    </row>
    <row r="4941" spans="1:23" x14ac:dyDescent="0.25">
      <c r="A4941">
        <v>18472702</v>
      </c>
      <c r="B4941" t="s">
        <v>11546</v>
      </c>
      <c r="C4941" t="str">
        <f>VLOOKUP(Table1[[#This Row],[Country Code]],Table3[],2)</f>
        <v>India</v>
      </c>
      <c r="D4941">
        <v>1</v>
      </c>
      <c r="E4941" t="s">
        <v>6914</v>
      </c>
      <c r="F4941" t="s">
        <v>11547</v>
      </c>
      <c r="G4941" t="s">
        <v>11478</v>
      </c>
      <c r="H4941" t="s">
        <v>11479</v>
      </c>
      <c r="I4941">
        <v>0</v>
      </c>
      <c r="J4941">
        <v>0</v>
      </c>
      <c r="K4941" t="s">
        <v>54</v>
      </c>
      <c r="L4941">
        <v>350</v>
      </c>
      <c r="M4941" t="str">
        <f>IF(Table1[[#This Row],[Average Cost for two]]&lt;=200, "0-200", IF(Table1[[#This Row],[Average Cost for two]]&lt;=400, "200-400", IF(Table1[[#This Row],[Average Cost for two]]&lt;=600, "400-600", IF(Table1[[#This Row],[Average Cost for two]]&lt;=800, "600-800", IF(Table1[[#This Row],[Average Cost for two]]&lt;=1000, "800-1000", "&gt;1000")))))</f>
        <v>200-400</v>
      </c>
      <c r="N4941" t="s">
        <v>2115</v>
      </c>
      <c r="O4941" t="s">
        <v>28</v>
      </c>
      <c r="P4941" t="s">
        <v>28</v>
      </c>
      <c r="Q4941" t="s">
        <v>28</v>
      </c>
      <c r="R4941" t="s">
        <v>28</v>
      </c>
      <c r="S4941">
        <v>1</v>
      </c>
      <c r="T4941">
        <v>3.1</v>
      </c>
      <c r="U4941" t="s">
        <v>138</v>
      </c>
      <c r="V4941" t="s">
        <v>139</v>
      </c>
      <c r="W4941">
        <v>7</v>
      </c>
    </row>
    <row r="4942" spans="1:23" x14ac:dyDescent="0.25">
      <c r="A4942">
        <v>311331</v>
      </c>
      <c r="B4942" t="s">
        <v>3128</v>
      </c>
      <c r="C4942" t="str">
        <f>VLOOKUP(Table1[[#This Row],[Country Code]],Table3[],2)</f>
        <v>India</v>
      </c>
      <c r="D4942">
        <v>1</v>
      </c>
      <c r="E4942" t="s">
        <v>6914</v>
      </c>
      <c r="F4942" t="s">
        <v>11548</v>
      </c>
      <c r="G4942" t="s">
        <v>11478</v>
      </c>
      <c r="H4942" t="s">
        <v>11479</v>
      </c>
      <c r="I4942">
        <v>77.288266399999998</v>
      </c>
      <c r="J4942">
        <v>28.637064599999999</v>
      </c>
      <c r="K4942" t="s">
        <v>392</v>
      </c>
      <c r="L4942">
        <v>250</v>
      </c>
      <c r="M4942" t="str">
        <f>IF(Table1[[#This Row],[Average Cost for two]]&lt;=200, "0-200", IF(Table1[[#This Row],[Average Cost for two]]&lt;=400, "200-400", IF(Table1[[#This Row],[Average Cost for two]]&lt;=600, "400-600", IF(Table1[[#This Row],[Average Cost for two]]&lt;=800, "600-800", IF(Table1[[#This Row],[Average Cost for two]]&lt;=1000, "800-1000", "&gt;1000")))))</f>
        <v>200-400</v>
      </c>
      <c r="N4942" t="s">
        <v>2115</v>
      </c>
      <c r="O4942" t="s">
        <v>28</v>
      </c>
      <c r="P4942" t="s">
        <v>28</v>
      </c>
      <c r="Q4942" t="s">
        <v>28</v>
      </c>
      <c r="R4942" t="s">
        <v>28</v>
      </c>
      <c r="S4942">
        <v>1</v>
      </c>
      <c r="T4942">
        <v>3.1</v>
      </c>
      <c r="U4942" t="s">
        <v>138</v>
      </c>
      <c r="V4942" t="s">
        <v>139</v>
      </c>
      <c r="W4942">
        <v>13</v>
      </c>
    </row>
    <row r="4943" spans="1:23" x14ac:dyDescent="0.25">
      <c r="A4943">
        <v>18418242</v>
      </c>
      <c r="B4943" t="s">
        <v>11549</v>
      </c>
      <c r="C4943" t="str">
        <f>VLOOKUP(Table1[[#This Row],[Country Code]],Table3[],2)</f>
        <v>India</v>
      </c>
      <c r="D4943">
        <v>1</v>
      </c>
      <c r="E4943" t="s">
        <v>6914</v>
      </c>
      <c r="F4943" t="s">
        <v>11550</v>
      </c>
      <c r="G4943" t="s">
        <v>11478</v>
      </c>
      <c r="H4943" t="s">
        <v>11479</v>
      </c>
      <c r="I4943">
        <v>77.279844499999996</v>
      </c>
      <c r="J4943">
        <v>28.639167400000002</v>
      </c>
      <c r="K4943" t="s">
        <v>2654</v>
      </c>
      <c r="L4943">
        <v>250</v>
      </c>
      <c r="M4943" t="str">
        <f>IF(Table1[[#This Row],[Average Cost for two]]&lt;=200, "0-200", IF(Table1[[#This Row],[Average Cost for two]]&lt;=400, "200-400", IF(Table1[[#This Row],[Average Cost for two]]&lt;=600, "400-600", IF(Table1[[#This Row],[Average Cost for two]]&lt;=800, "600-800", IF(Table1[[#This Row],[Average Cost for two]]&lt;=1000, "800-1000", "&gt;1000")))))</f>
        <v>200-400</v>
      </c>
      <c r="N4943" t="s">
        <v>2115</v>
      </c>
      <c r="O4943" t="s">
        <v>28</v>
      </c>
      <c r="P4943" t="s">
        <v>28</v>
      </c>
      <c r="Q4943" t="s">
        <v>28</v>
      </c>
      <c r="R4943" t="s">
        <v>28</v>
      </c>
      <c r="S4943">
        <v>1</v>
      </c>
      <c r="T4943">
        <v>3.1</v>
      </c>
      <c r="U4943" t="s">
        <v>138</v>
      </c>
      <c r="V4943" t="s">
        <v>139</v>
      </c>
      <c r="W4943">
        <v>10</v>
      </c>
    </row>
    <row r="4944" spans="1:23" x14ac:dyDescent="0.25">
      <c r="A4944">
        <v>18365372</v>
      </c>
      <c r="B4944" t="s">
        <v>3727</v>
      </c>
      <c r="C4944" t="str">
        <f>VLOOKUP(Table1[[#This Row],[Country Code]],Table3[],2)</f>
        <v>India</v>
      </c>
      <c r="D4944">
        <v>1</v>
      </c>
      <c r="E4944" t="s">
        <v>6914</v>
      </c>
      <c r="F4944" t="s">
        <v>11479</v>
      </c>
      <c r="G4944" t="s">
        <v>11478</v>
      </c>
      <c r="H4944" t="s">
        <v>11479</v>
      </c>
      <c r="I4944">
        <v>77.281355599999998</v>
      </c>
      <c r="J4944">
        <v>28.634218199999999</v>
      </c>
      <c r="K4944" t="s">
        <v>3348</v>
      </c>
      <c r="L4944">
        <v>600</v>
      </c>
      <c r="M4944" t="str">
        <f>IF(Table1[[#This Row],[Average Cost for two]]&lt;=200, "0-200", IF(Table1[[#This Row],[Average Cost for two]]&lt;=400, "200-400", IF(Table1[[#This Row],[Average Cost for two]]&lt;=600, "400-600", IF(Table1[[#This Row],[Average Cost for two]]&lt;=800, "600-800", IF(Table1[[#This Row],[Average Cost for two]]&lt;=1000, "800-1000", "&gt;1000")))))</f>
        <v>400-600</v>
      </c>
      <c r="N4944" t="s">
        <v>2115</v>
      </c>
      <c r="O4944" t="s">
        <v>28</v>
      </c>
      <c r="P4944" t="s">
        <v>27</v>
      </c>
      <c r="Q4944" t="s">
        <v>28</v>
      </c>
      <c r="R4944" t="s">
        <v>28</v>
      </c>
      <c r="S4944">
        <v>2</v>
      </c>
      <c r="T4944">
        <v>3.5</v>
      </c>
      <c r="U4944" t="s">
        <v>101</v>
      </c>
      <c r="V4944" t="s">
        <v>102</v>
      </c>
      <c r="W4944">
        <v>22</v>
      </c>
    </row>
    <row r="4945" spans="1:23" x14ac:dyDescent="0.25">
      <c r="A4945">
        <v>18415367</v>
      </c>
      <c r="B4945" t="s">
        <v>3557</v>
      </c>
      <c r="C4945" t="str">
        <f>VLOOKUP(Table1[[#This Row],[Country Code]],Table3[],2)</f>
        <v>India</v>
      </c>
      <c r="D4945">
        <v>1</v>
      </c>
      <c r="E4945" t="s">
        <v>6914</v>
      </c>
      <c r="F4945" t="s">
        <v>11551</v>
      </c>
      <c r="G4945" t="s">
        <v>11478</v>
      </c>
      <c r="H4945" t="s">
        <v>11479</v>
      </c>
      <c r="I4945">
        <v>77.283843399999995</v>
      </c>
      <c r="J4945">
        <v>28.634668999999999</v>
      </c>
      <c r="K4945" t="s">
        <v>1350</v>
      </c>
      <c r="L4945">
        <v>500</v>
      </c>
      <c r="M4945" t="str">
        <f>IF(Table1[[#This Row],[Average Cost for two]]&lt;=200, "0-200", IF(Table1[[#This Row],[Average Cost for two]]&lt;=400, "200-400", IF(Table1[[#This Row],[Average Cost for two]]&lt;=600, "400-600", IF(Table1[[#This Row],[Average Cost for two]]&lt;=800, "600-800", IF(Table1[[#This Row],[Average Cost for two]]&lt;=1000, "800-1000", "&gt;1000")))))</f>
        <v>400-600</v>
      </c>
      <c r="N4945" t="s">
        <v>2115</v>
      </c>
      <c r="O4945" t="s">
        <v>28</v>
      </c>
      <c r="P4945" t="s">
        <v>27</v>
      </c>
      <c r="Q4945" t="s">
        <v>28</v>
      </c>
      <c r="R4945" t="s">
        <v>28</v>
      </c>
      <c r="S4945">
        <v>2</v>
      </c>
      <c r="T4945">
        <v>3.5</v>
      </c>
      <c r="U4945" t="s">
        <v>101</v>
      </c>
      <c r="V4945" t="s">
        <v>102</v>
      </c>
      <c r="W4945">
        <v>66</v>
      </c>
    </row>
    <row r="4946" spans="1:23" x14ac:dyDescent="0.25">
      <c r="A4946">
        <v>18382755</v>
      </c>
      <c r="B4946" t="s">
        <v>11552</v>
      </c>
      <c r="C4946" t="str">
        <f>VLOOKUP(Table1[[#This Row],[Country Code]],Table3[],2)</f>
        <v>India</v>
      </c>
      <c r="D4946">
        <v>1</v>
      </c>
      <c r="E4946" t="s">
        <v>6914</v>
      </c>
      <c r="F4946" t="s">
        <v>11553</v>
      </c>
      <c r="G4946" t="s">
        <v>11478</v>
      </c>
      <c r="H4946" t="s">
        <v>11479</v>
      </c>
      <c r="I4946">
        <v>77.278767099999996</v>
      </c>
      <c r="J4946">
        <v>28.6390651</v>
      </c>
      <c r="K4946" t="s">
        <v>2341</v>
      </c>
      <c r="L4946">
        <v>200</v>
      </c>
      <c r="M4946" t="str">
        <f>IF(Table1[[#This Row],[Average Cost for two]]&lt;=200, "0-200", IF(Table1[[#This Row],[Average Cost for two]]&lt;=400, "200-400", IF(Table1[[#This Row],[Average Cost for two]]&lt;=600, "400-600", IF(Table1[[#This Row],[Average Cost for two]]&lt;=800, "600-800", IF(Table1[[#This Row],[Average Cost for two]]&lt;=1000, "800-1000", "&gt;1000")))))</f>
        <v>0-200</v>
      </c>
      <c r="N4946" t="s">
        <v>2115</v>
      </c>
      <c r="O4946" t="s">
        <v>28</v>
      </c>
      <c r="P4946" t="s">
        <v>28</v>
      </c>
      <c r="Q4946" t="s">
        <v>28</v>
      </c>
      <c r="R4946" t="s">
        <v>28</v>
      </c>
      <c r="S4946">
        <v>1</v>
      </c>
      <c r="T4946">
        <v>3.8</v>
      </c>
      <c r="U4946" t="s">
        <v>101</v>
      </c>
      <c r="V4946" t="s">
        <v>102</v>
      </c>
      <c r="W4946">
        <v>70</v>
      </c>
    </row>
    <row r="4947" spans="1:23" x14ac:dyDescent="0.25">
      <c r="A4947">
        <v>312385</v>
      </c>
      <c r="B4947" t="s">
        <v>11554</v>
      </c>
      <c r="C4947" t="str">
        <f>VLOOKUP(Table1[[#This Row],[Country Code]],Table3[],2)</f>
        <v>India</v>
      </c>
      <c r="D4947">
        <v>1</v>
      </c>
      <c r="E4947" t="s">
        <v>6914</v>
      </c>
      <c r="F4947" t="s">
        <v>11555</v>
      </c>
      <c r="G4947" t="s">
        <v>11478</v>
      </c>
      <c r="H4947" t="s">
        <v>11479</v>
      </c>
      <c r="I4947">
        <v>77.285933799999995</v>
      </c>
      <c r="J4947">
        <v>28.636818099999999</v>
      </c>
      <c r="K4947" t="s">
        <v>107</v>
      </c>
      <c r="L4947">
        <v>600</v>
      </c>
      <c r="M4947" t="str">
        <f>IF(Table1[[#This Row],[Average Cost for two]]&lt;=200, "0-200", IF(Table1[[#This Row],[Average Cost for two]]&lt;=400, "200-400", IF(Table1[[#This Row],[Average Cost for two]]&lt;=600, "400-600", IF(Table1[[#This Row],[Average Cost for two]]&lt;=800, "600-800", IF(Table1[[#This Row],[Average Cost for two]]&lt;=1000, "800-1000", "&gt;1000")))))</f>
        <v>400-600</v>
      </c>
      <c r="N4947" t="s">
        <v>2115</v>
      </c>
      <c r="O4947" t="s">
        <v>28</v>
      </c>
      <c r="P4947" t="s">
        <v>27</v>
      </c>
      <c r="Q4947" t="s">
        <v>28</v>
      </c>
      <c r="R4947" t="s">
        <v>28</v>
      </c>
      <c r="S4947">
        <v>2</v>
      </c>
      <c r="T4947">
        <v>3.8</v>
      </c>
      <c r="U4947" t="s">
        <v>101</v>
      </c>
      <c r="V4947" t="s">
        <v>102</v>
      </c>
      <c r="W4947">
        <v>270</v>
      </c>
    </row>
    <row r="4948" spans="1:23" x14ac:dyDescent="0.25">
      <c r="A4948">
        <v>18345730</v>
      </c>
      <c r="B4948" t="s">
        <v>11556</v>
      </c>
      <c r="C4948" t="str">
        <f>VLOOKUP(Table1[[#This Row],[Country Code]],Table3[],2)</f>
        <v>India</v>
      </c>
      <c r="D4948">
        <v>1</v>
      </c>
      <c r="E4948" t="s">
        <v>6914</v>
      </c>
      <c r="F4948" t="s">
        <v>11557</v>
      </c>
      <c r="G4948" t="s">
        <v>11478</v>
      </c>
      <c r="H4948" t="s">
        <v>11479</v>
      </c>
      <c r="I4948">
        <v>77.285893000000002</v>
      </c>
      <c r="J4948">
        <v>28.635574399999999</v>
      </c>
      <c r="K4948" t="s">
        <v>11558</v>
      </c>
      <c r="L4948">
        <v>800</v>
      </c>
      <c r="M4948" t="str">
        <f>IF(Table1[[#This Row],[Average Cost for two]]&lt;=200, "0-200", IF(Table1[[#This Row],[Average Cost for two]]&lt;=400, "200-400", IF(Table1[[#This Row],[Average Cost for two]]&lt;=600, "400-600", IF(Table1[[#This Row],[Average Cost for two]]&lt;=800, "600-800", IF(Table1[[#This Row],[Average Cost for two]]&lt;=1000, "800-1000", "&gt;1000")))))</f>
        <v>600-800</v>
      </c>
      <c r="N4948" t="s">
        <v>2115</v>
      </c>
      <c r="O4948" t="s">
        <v>28</v>
      </c>
      <c r="P4948" t="s">
        <v>27</v>
      </c>
      <c r="Q4948" t="s">
        <v>28</v>
      </c>
      <c r="R4948" t="s">
        <v>28</v>
      </c>
      <c r="S4948">
        <v>2</v>
      </c>
      <c r="T4948">
        <v>3.7</v>
      </c>
      <c r="U4948" t="s">
        <v>101</v>
      </c>
      <c r="V4948" t="s">
        <v>102</v>
      </c>
      <c r="W4948">
        <v>40</v>
      </c>
    </row>
    <row r="4949" spans="1:23" x14ac:dyDescent="0.25">
      <c r="A4949">
        <v>312639</v>
      </c>
      <c r="B4949" t="s">
        <v>11559</v>
      </c>
      <c r="C4949" t="str">
        <f>VLOOKUP(Table1[[#This Row],[Country Code]],Table3[],2)</f>
        <v>India</v>
      </c>
      <c r="D4949">
        <v>1</v>
      </c>
      <c r="E4949" t="s">
        <v>6914</v>
      </c>
      <c r="F4949" t="s">
        <v>11560</v>
      </c>
      <c r="G4949" t="s">
        <v>11478</v>
      </c>
      <c r="H4949" t="s">
        <v>11479</v>
      </c>
      <c r="I4949">
        <v>77.2868134</v>
      </c>
      <c r="J4949">
        <v>28.637843700000001</v>
      </c>
      <c r="K4949" t="s">
        <v>11561</v>
      </c>
      <c r="L4949">
        <v>500</v>
      </c>
      <c r="M4949" t="str">
        <f>IF(Table1[[#This Row],[Average Cost for two]]&lt;=200, "0-200", IF(Table1[[#This Row],[Average Cost for two]]&lt;=400, "200-400", IF(Table1[[#This Row],[Average Cost for two]]&lt;=600, "400-600", IF(Table1[[#This Row],[Average Cost for two]]&lt;=800, "600-800", IF(Table1[[#This Row],[Average Cost for two]]&lt;=1000, "800-1000", "&gt;1000")))))</f>
        <v>400-600</v>
      </c>
      <c r="N4949" t="s">
        <v>2115</v>
      </c>
      <c r="O4949" t="s">
        <v>28</v>
      </c>
      <c r="P4949" t="s">
        <v>28</v>
      </c>
      <c r="Q4949" t="s">
        <v>28</v>
      </c>
      <c r="R4949" t="s">
        <v>28</v>
      </c>
      <c r="S4949">
        <v>2</v>
      </c>
      <c r="T4949">
        <v>3.5</v>
      </c>
      <c r="U4949" t="s">
        <v>101</v>
      </c>
      <c r="V4949" t="s">
        <v>102</v>
      </c>
      <c r="W4949">
        <v>54</v>
      </c>
    </row>
    <row r="4950" spans="1:23" x14ac:dyDescent="0.25">
      <c r="A4950">
        <v>18381652</v>
      </c>
      <c r="B4950" t="s">
        <v>8232</v>
      </c>
      <c r="C4950" t="str">
        <f>VLOOKUP(Table1[[#This Row],[Country Code]],Table3[],2)</f>
        <v>India</v>
      </c>
      <c r="D4950">
        <v>1</v>
      </c>
      <c r="E4950" t="s">
        <v>6914</v>
      </c>
      <c r="F4950" t="s">
        <v>11562</v>
      </c>
      <c r="G4950" t="s">
        <v>11478</v>
      </c>
      <c r="H4950" t="s">
        <v>11479</v>
      </c>
      <c r="I4950">
        <v>77.283675799999997</v>
      </c>
      <c r="J4950">
        <v>28.639889199999999</v>
      </c>
      <c r="K4950" t="s">
        <v>2114</v>
      </c>
      <c r="L4950">
        <v>500</v>
      </c>
      <c r="M4950" t="str">
        <f>IF(Table1[[#This Row],[Average Cost for two]]&lt;=200, "0-200", IF(Table1[[#This Row],[Average Cost for two]]&lt;=400, "200-400", IF(Table1[[#This Row],[Average Cost for two]]&lt;=600, "400-600", IF(Table1[[#This Row],[Average Cost for two]]&lt;=800, "600-800", IF(Table1[[#This Row],[Average Cost for two]]&lt;=1000, "800-1000", "&gt;1000")))))</f>
        <v>400-600</v>
      </c>
      <c r="N4950" t="s">
        <v>2115</v>
      </c>
      <c r="O4950" t="s">
        <v>28</v>
      </c>
      <c r="P4950" t="s">
        <v>28</v>
      </c>
      <c r="Q4950" t="s">
        <v>28</v>
      </c>
      <c r="R4950" t="s">
        <v>28</v>
      </c>
      <c r="S4950">
        <v>2</v>
      </c>
      <c r="T4950">
        <v>0</v>
      </c>
      <c r="U4950" t="s">
        <v>164</v>
      </c>
      <c r="V4950" t="s">
        <v>165</v>
      </c>
      <c r="W4950">
        <v>3</v>
      </c>
    </row>
    <row r="4951" spans="1:23" x14ac:dyDescent="0.25">
      <c r="A4951">
        <v>18440186</v>
      </c>
      <c r="B4951" t="s">
        <v>11563</v>
      </c>
      <c r="C4951" t="str">
        <f>VLOOKUP(Table1[[#This Row],[Country Code]],Table3[],2)</f>
        <v>India</v>
      </c>
      <c r="D4951">
        <v>1</v>
      </c>
      <c r="E4951" t="s">
        <v>6914</v>
      </c>
      <c r="F4951" t="s">
        <v>11564</v>
      </c>
      <c r="G4951" t="s">
        <v>11478</v>
      </c>
      <c r="H4951" t="s">
        <v>11479</v>
      </c>
      <c r="I4951">
        <v>77.277387099999999</v>
      </c>
      <c r="J4951">
        <v>28.630667599999999</v>
      </c>
      <c r="K4951" t="s">
        <v>2042</v>
      </c>
      <c r="L4951">
        <v>250</v>
      </c>
      <c r="M4951" t="str">
        <f>IF(Table1[[#This Row],[Average Cost for two]]&lt;=200, "0-200", IF(Table1[[#This Row],[Average Cost for two]]&lt;=400, "200-400", IF(Table1[[#This Row],[Average Cost for two]]&lt;=600, "400-600", IF(Table1[[#This Row],[Average Cost for two]]&lt;=800, "600-800", IF(Table1[[#This Row],[Average Cost for two]]&lt;=1000, "800-1000", "&gt;1000")))))</f>
        <v>200-400</v>
      </c>
      <c r="N4951" t="s">
        <v>2115</v>
      </c>
      <c r="O4951" t="s">
        <v>28</v>
      </c>
      <c r="P4951" t="s">
        <v>28</v>
      </c>
      <c r="Q4951" t="s">
        <v>28</v>
      </c>
      <c r="R4951" t="s">
        <v>28</v>
      </c>
      <c r="S4951">
        <v>1</v>
      </c>
      <c r="T4951">
        <v>0</v>
      </c>
      <c r="U4951" t="s">
        <v>164</v>
      </c>
      <c r="V4951" t="s">
        <v>165</v>
      </c>
      <c r="W4951">
        <v>0</v>
      </c>
    </row>
    <row r="4952" spans="1:23" x14ac:dyDescent="0.25">
      <c r="A4952">
        <v>18421464</v>
      </c>
      <c r="B4952" t="s">
        <v>11565</v>
      </c>
      <c r="C4952" t="str">
        <f>VLOOKUP(Table1[[#This Row],[Country Code]],Table3[],2)</f>
        <v>India</v>
      </c>
      <c r="D4952">
        <v>1</v>
      </c>
      <c r="E4952" t="s">
        <v>6914</v>
      </c>
      <c r="F4952" t="s">
        <v>11566</v>
      </c>
      <c r="G4952" t="s">
        <v>11478</v>
      </c>
      <c r="H4952" t="s">
        <v>11479</v>
      </c>
      <c r="I4952">
        <v>77.276253299999993</v>
      </c>
      <c r="J4952">
        <v>28.6302238</v>
      </c>
      <c r="K4952" t="s">
        <v>392</v>
      </c>
      <c r="L4952">
        <v>350</v>
      </c>
      <c r="M4952" t="str">
        <f>IF(Table1[[#This Row],[Average Cost for two]]&lt;=200, "0-200", IF(Table1[[#This Row],[Average Cost for two]]&lt;=400, "200-400", IF(Table1[[#This Row],[Average Cost for two]]&lt;=600, "400-600", IF(Table1[[#This Row],[Average Cost for two]]&lt;=800, "600-800", IF(Table1[[#This Row],[Average Cost for two]]&lt;=1000, "800-1000", "&gt;1000")))))</f>
        <v>200-400</v>
      </c>
      <c r="N4952" t="s">
        <v>2115</v>
      </c>
      <c r="O4952" t="s">
        <v>28</v>
      </c>
      <c r="P4952" t="s">
        <v>28</v>
      </c>
      <c r="Q4952" t="s">
        <v>28</v>
      </c>
      <c r="R4952" t="s">
        <v>28</v>
      </c>
      <c r="S4952">
        <v>1</v>
      </c>
      <c r="T4952">
        <v>0</v>
      </c>
      <c r="U4952" t="s">
        <v>164</v>
      </c>
      <c r="V4952" t="s">
        <v>165</v>
      </c>
      <c r="W4952">
        <v>0</v>
      </c>
    </row>
    <row r="4953" spans="1:23" x14ac:dyDescent="0.25">
      <c r="A4953">
        <v>18440394</v>
      </c>
      <c r="B4953" t="s">
        <v>11567</v>
      </c>
      <c r="C4953" t="str">
        <f>VLOOKUP(Table1[[#This Row],[Country Code]],Table3[],2)</f>
        <v>India</v>
      </c>
      <c r="D4953">
        <v>1</v>
      </c>
      <c r="E4953" t="s">
        <v>6914</v>
      </c>
      <c r="F4953" t="s">
        <v>11568</v>
      </c>
      <c r="G4953" t="s">
        <v>11478</v>
      </c>
      <c r="H4953" t="s">
        <v>11479</v>
      </c>
      <c r="I4953">
        <v>77.277773300000007</v>
      </c>
      <c r="J4953">
        <v>28.630200599999998</v>
      </c>
      <c r="K4953" t="s">
        <v>7502</v>
      </c>
      <c r="L4953">
        <v>350</v>
      </c>
      <c r="M4953" t="str">
        <f>IF(Table1[[#This Row],[Average Cost for two]]&lt;=200, "0-200", IF(Table1[[#This Row],[Average Cost for two]]&lt;=400, "200-400", IF(Table1[[#This Row],[Average Cost for two]]&lt;=600, "400-600", IF(Table1[[#This Row],[Average Cost for two]]&lt;=800, "600-800", IF(Table1[[#This Row],[Average Cost for two]]&lt;=1000, "800-1000", "&gt;1000")))))</f>
        <v>200-400</v>
      </c>
      <c r="N4953" t="s">
        <v>2115</v>
      </c>
      <c r="O4953" t="s">
        <v>28</v>
      </c>
      <c r="P4953" t="s">
        <v>28</v>
      </c>
      <c r="Q4953" t="s">
        <v>28</v>
      </c>
      <c r="R4953" t="s">
        <v>28</v>
      </c>
      <c r="S4953">
        <v>1</v>
      </c>
      <c r="T4953">
        <v>0</v>
      </c>
      <c r="U4953" t="s">
        <v>164</v>
      </c>
      <c r="V4953" t="s">
        <v>165</v>
      </c>
      <c r="W4953">
        <v>0</v>
      </c>
    </row>
    <row r="4954" spans="1:23" x14ac:dyDescent="0.25">
      <c r="A4954">
        <v>18441680</v>
      </c>
      <c r="B4954" t="s">
        <v>11569</v>
      </c>
      <c r="C4954" t="str">
        <f>VLOOKUP(Table1[[#This Row],[Country Code]],Table3[],2)</f>
        <v>India</v>
      </c>
      <c r="D4954">
        <v>1</v>
      </c>
      <c r="E4954" t="s">
        <v>6914</v>
      </c>
      <c r="F4954" t="s">
        <v>11570</v>
      </c>
      <c r="G4954" t="s">
        <v>11478</v>
      </c>
      <c r="H4954" t="s">
        <v>11479</v>
      </c>
      <c r="I4954">
        <v>77.276253299999993</v>
      </c>
      <c r="J4954">
        <v>28.6302238</v>
      </c>
      <c r="K4954" t="s">
        <v>2654</v>
      </c>
      <c r="L4954">
        <v>300</v>
      </c>
      <c r="M4954" t="str">
        <f>IF(Table1[[#This Row],[Average Cost for two]]&lt;=200, "0-200", IF(Table1[[#This Row],[Average Cost for two]]&lt;=400, "200-400", IF(Table1[[#This Row],[Average Cost for two]]&lt;=600, "400-600", IF(Table1[[#This Row],[Average Cost for two]]&lt;=800, "600-800", IF(Table1[[#This Row],[Average Cost for two]]&lt;=1000, "800-1000", "&gt;1000")))))</f>
        <v>200-400</v>
      </c>
      <c r="N4954" t="s">
        <v>2115</v>
      </c>
      <c r="O4954" t="s">
        <v>28</v>
      </c>
      <c r="P4954" t="s">
        <v>28</v>
      </c>
      <c r="Q4954" t="s">
        <v>28</v>
      </c>
      <c r="R4954" t="s">
        <v>28</v>
      </c>
      <c r="S4954">
        <v>1</v>
      </c>
      <c r="T4954">
        <v>0</v>
      </c>
      <c r="U4954" t="s">
        <v>164</v>
      </c>
      <c r="V4954" t="s">
        <v>165</v>
      </c>
      <c r="W4954">
        <v>0</v>
      </c>
    </row>
    <row r="4955" spans="1:23" x14ac:dyDescent="0.25">
      <c r="A4955">
        <v>6122</v>
      </c>
      <c r="B4955" t="s">
        <v>11571</v>
      </c>
      <c r="C4955" t="str">
        <f>VLOOKUP(Table1[[#This Row],[Country Code]],Table3[],2)</f>
        <v>India</v>
      </c>
      <c r="D4955">
        <v>1</v>
      </c>
      <c r="E4955" t="s">
        <v>6914</v>
      </c>
      <c r="F4955" t="s">
        <v>11572</v>
      </c>
      <c r="G4955" t="s">
        <v>11478</v>
      </c>
      <c r="H4955" t="s">
        <v>11479</v>
      </c>
      <c r="I4955">
        <v>77.286301199999997</v>
      </c>
      <c r="J4955">
        <v>28.636816499999998</v>
      </c>
      <c r="K4955" t="s">
        <v>11573</v>
      </c>
      <c r="L4955">
        <v>800</v>
      </c>
      <c r="M4955" t="str">
        <f>IF(Table1[[#This Row],[Average Cost for two]]&lt;=200, "0-200", IF(Table1[[#This Row],[Average Cost for two]]&lt;=400, "200-400", IF(Table1[[#This Row],[Average Cost for two]]&lt;=600, "400-600", IF(Table1[[#This Row],[Average Cost for two]]&lt;=800, "600-800", IF(Table1[[#This Row],[Average Cost for two]]&lt;=1000, "800-1000", "&gt;1000")))))</f>
        <v>600-800</v>
      </c>
      <c r="N4955" t="s">
        <v>2115</v>
      </c>
      <c r="O4955" t="s">
        <v>28</v>
      </c>
      <c r="P4955" t="s">
        <v>27</v>
      </c>
      <c r="Q4955" t="s">
        <v>28</v>
      </c>
      <c r="R4955" t="s">
        <v>28</v>
      </c>
      <c r="S4955">
        <v>2</v>
      </c>
      <c r="T4955">
        <v>2.4</v>
      </c>
      <c r="U4955" t="s">
        <v>1058</v>
      </c>
      <c r="V4955" t="s">
        <v>1059</v>
      </c>
      <c r="W4955">
        <v>41</v>
      </c>
    </row>
    <row r="4956" spans="1:23" x14ac:dyDescent="0.25">
      <c r="A4956">
        <v>584</v>
      </c>
      <c r="B4956" t="s">
        <v>7346</v>
      </c>
      <c r="C4956" t="str">
        <f>VLOOKUP(Table1[[#This Row],[Country Code]],Table3[],2)</f>
        <v>India</v>
      </c>
      <c r="D4956">
        <v>1</v>
      </c>
      <c r="E4956" t="s">
        <v>6914</v>
      </c>
      <c r="F4956" t="s">
        <v>11574</v>
      </c>
      <c r="G4956" t="s">
        <v>11478</v>
      </c>
      <c r="H4956" t="s">
        <v>11479</v>
      </c>
      <c r="I4956">
        <v>77.283501599999994</v>
      </c>
      <c r="J4956">
        <v>28.634547000000001</v>
      </c>
      <c r="K4956" t="s">
        <v>11575</v>
      </c>
      <c r="L4956">
        <v>400</v>
      </c>
      <c r="M4956" t="str">
        <f>IF(Table1[[#This Row],[Average Cost for two]]&lt;=200, "0-200", IF(Table1[[#This Row],[Average Cost for two]]&lt;=400, "200-400", IF(Table1[[#This Row],[Average Cost for two]]&lt;=600, "400-600", IF(Table1[[#This Row],[Average Cost for two]]&lt;=800, "600-800", IF(Table1[[#This Row],[Average Cost for two]]&lt;=1000, "800-1000", "&gt;1000")))))</f>
        <v>200-400</v>
      </c>
      <c r="N4956" t="s">
        <v>2115</v>
      </c>
      <c r="O4956" t="s">
        <v>28</v>
      </c>
      <c r="P4956" t="s">
        <v>27</v>
      </c>
      <c r="Q4956" t="s">
        <v>28</v>
      </c>
      <c r="R4956" t="s">
        <v>28</v>
      </c>
      <c r="S4956">
        <v>1</v>
      </c>
      <c r="T4956">
        <v>2.1</v>
      </c>
      <c r="U4956" t="s">
        <v>1058</v>
      </c>
      <c r="V4956" t="s">
        <v>1059</v>
      </c>
      <c r="W4956">
        <v>121</v>
      </c>
    </row>
    <row r="4957" spans="1:23" x14ac:dyDescent="0.25">
      <c r="A4957">
        <v>4725</v>
      </c>
      <c r="B4957" t="s">
        <v>4819</v>
      </c>
      <c r="C4957" t="str">
        <f>VLOOKUP(Table1[[#This Row],[Country Code]],Table3[],2)</f>
        <v>India</v>
      </c>
      <c r="D4957">
        <v>1</v>
      </c>
      <c r="E4957" t="s">
        <v>6914</v>
      </c>
      <c r="F4957" t="s">
        <v>11576</v>
      </c>
      <c r="G4957" t="s">
        <v>11478</v>
      </c>
      <c r="H4957" t="s">
        <v>11479</v>
      </c>
      <c r="I4957">
        <v>77.285029800000004</v>
      </c>
      <c r="J4957">
        <v>28.637108099999999</v>
      </c>
      <c r="K4957" t="s">
        <v>2280</v>
      </c>
      <c r="L4957">
        <v>500</v>
      </c>
      <c r="M4957" t="str">
        <f>IF(Table1[[#This Row],[Average Cost for two]]&lt;=200, "0-200", IF(Table1[[#This Row],[Average Cost for two]]&lt;=400, "200-400", IF(Table1[[#This Row],[Average Cost for two]]&lt;=600, "400-600", IF(Table1[[#This Row],[Average Cost for two]]&lt;=800, "600-800", IF(Table1[[#This Row],[Average Cost for two]]&lt;=1000, "800-1000", "&gt;1000")))))</f>
        <v>400-600</v>
      </c>
      <c r="N4957" t="s">
        <v>2115</v>
      </c>
      <c r="O4957" t="s">
        <v>28</v>
      </c>
      <c r="P4957" t="s">
        <v>27</v>
      </c>
      <c r="Q4957" t="s">
        <v>28</v>
      </c>
      <c r="R4957" t="s">
        <v>28</v>
      </c>
      <c r="S4957">
        <v>2</v>
      </c>
      <c r="T4957">
        <v>2.2000000000000002</v>
      </c>
      <c r="U4957" t="s">
        <v>1058</v>
      </c>
      <c r="V4957" t="s">
        <v>1059</v>
      </c>
      <c r="W4957">
        <v>120</v>
      </c>
    </row>
    <row r="4958" spans="1:23" x14ac:dyDescent="0.25">
      <c r="A4958">
        <v>18070486</v>
      </c>
      <c r="B4958" t="s">
        <v>8467</v>
      </c>
      <c r="C4958" t="str">
        <f>VLOOKUP(Table1[[#This Row],[Country Code]],Table3[],2)</f>
        <v>India</v>
      </c>
      <c r="D4958">
        <v>1</v>
      </c>
      <c r="E4958" t="s">
        <v>6914</v>
      </c>
      <c r="F4958" t="s">
        <v>11577</v>
      </c>
      <c r="G4958" t="s">
        <v>11478</v>
      </c>
      <c r="H4958" t="s">
        <v>11479</v>
      </c>
      <c r="I4958">
        <v>77.285613699999999</v>
      </c>
      <c r="J4958">
        <v>28.636398499999999</v>
      </c>
      <c r="K4958" t="s">
        <v>8469</v>
      </c>
      <c r="L4958">
        <v>800</v>
      </c>
      <c r="M4958" t="str">
        <f>IF(Table1[[#This Row],[Average Cost for two]]&lt;=200, "0-200", IF(Table1[[#This Row],[Average Cost for two]]&lt;=400, "200-400", IF(Table1[[#This Row],[Average Cost for two]]&lt;=600, "400-600", IF(Table1[[#This Row],[Average Cost for two]]&lt;=800, "600-800", IF(Table1[[#This Row],[Average Cost for two]]&lt;=1000, "800-1000", "&gt;1000")))))</f>
        <v>600-800</v>
      </c>
      <c r="N4958" t="s">
        <v>2115</v>
      </c>
      <c r="O4958" t="s">
        <v>28</v>
      </c>
      <c r="P4958" t="s">
        <v>27</v>
      </c>
      <c r="Q4958" t="s">
        <v>28</v>
      </c>
      <c r="R4958" t="s">
        <v>28</v>
      </c>
      <c r="S4958">
        <v>2</v>
      </c>
      <c r="T4958">
        <v>4.0999999999999996</v>
      </c>
      <c r="U4958" t="s">
        <v>42</v>
      </c>
      <c r="V4958" t="s">
        <v>43</v>
      </c>
      <c r="W4958">
        <v>675</v>
      </c>
    </row>
    <row r="4959" spans="1:23" x14ac:dyDescent="0.25">
      <c r="A4959">
        <v>3943</v>
      </c>
      <c r="B4959" t="s">
        <v>11578</v>
      </c>
      <c r="C4959" t="str">
        <f>VLOOKUP(Table1[[#This Row],[Country Code]],Table3[],2)</f>
        <v>India</v>
      </c>
      <c r="D4959">
        <v>1</v>
      </c>
      <c r="E4959" t="s">
        <v>6914</v>
      </c>
      <c r="F4959" t="s">
        <v>11579</v>
      </c>
      <c r="G4959" t="s">
        <v>11580</v>
      </c>
      <c r="H4959" t="s">
        <v>11581</v>
      </c>
      <c r="I4959">
        <v>77.218555199999997</v>
      </c>
      <c r="J4959">
        <v>28.618773600000001</v>
      </c>
      <c r="K4959" t="s">
        <v>1607</v>
      </c>
      <c r="L4959">
        <v>2000</v>
      </c>
      <c r="M4959" t="str">
        <f>IF(Table1[[#This Row],[Average Cost for two]]&lt;=200, "0-200", IF(Table1[[#This Row],[Average Cost for two]]&lt;=400, "200-400", IF(Table1[[#This Row],[Average Cost for two]]&lt;=600, "400-600", IF(Table1[[#This Row],[Average Cost for two]]&lt;=800, "600-800", IF(Table1[[#This Row],[Average Cost for two]]&lt;=1000, "800-1000", "&gt;1000")))))</f>
        <v>&gt;1000</v>
      </c>
      <c r="N4959" t="s">
        <v>2115</v>
      </c>
      <c r="O4959" t="s">
        <v>28</v>
      </c>
      <c r="P4959" t="s">
        <v>28</v>
      </c>
      <c r="Q4959" t="s">
        <v>28</v>
      </c>
      <c r="R4959" t="s">
        <v>28</v>
      </c>
      <c r="S4959">
        <v>4</v>
      </c>
      <c r="T4959">
        <v>3.3</v>
      </c>
      <c r="U4959" t="s">
        <v>138</v>
      </c>
      <c r="V4959" t="s">
        <v>139</v>
      </c>
      <c r="W4959">
        <v>20</v>
      </c>
    </row>
    <row r="4960" spans="1:23" x14ac:dyDescent="0.25">
      <c r="A4960">
        <v>3246</v>
      </c>
      <c r="B4960" t="s">
        <v>11582</v>
      </c>
      <c r="C4960" t="str">
        <f>VLOOKUP(Table1[[#This Row],[Country Code]],Table3[],2)</f>
        <v>India</v>
      </c>
      <c r="D4960">
        <v>1</v>
      </c>
      <c r="E4960" t="s">
        <v>6914</v>
      </c>
      <c r="F4960" t="s">
        <v>11579</v>
      </c>
      <c r="G4960" t="s">
        <v>11580</v>
      </c>
      <c r="H4960" t="s">
        <v>11581</v>
      </c>
      <c r="I4960">
        <v>77.218555199999997</v>
      </c>
      <c r="J4960">
        <v>28.6188632</v>
      </c>
      <c r="K4960" t="s">
        <v>54</v>
      </c>
      <c r="L4960">
        <v>5000</v>
      </c>
      <c r="M4960" t="str">
        <f>IF(Table1[[#This Row],[Average Cost for two]]&lt;=200, "0-200", IF(Table1[[#This Row],[Average Cost for two]]&lt;=400, "200-400", IF(Table1[[#This Row],[Average Cost for two]]&lt;=600, "400-600", IF(Table1[[#This Row],[Average Cost for two]]&lt;=800, "600-800", IF(Table1[[#This Row],[Average Cost for two]]&lt;=1000, "800-1000", "&gt;1000")))))</f>
        <v>&gt;1000</v>
      </c>
      <c r="N4960" t="s">
        <v>2115</v>
      </c>
      <c r="O4960" t="s">
        <v>27</v>
      </c>
      <c r="P4960" t="s">
        <v>28</v>
      </c>
      <c r="Q4960" t="s">
        <v>28</v>
      </c>
      <c r="R4960" t="s">
        <v>28</v>
      </c>
      <c r="S4960">
        <v>4</v>
      </c>
      <c r="T4960">
        <v>3.5</v>
      </c>
      <c r="U4960" t="s">
        <v>101</v>
      </c>
      <c r="V4960" t="s">
        <v>102</v>
      </c>
      <c r="W4960">
        <v>114</v>
      </c>
    </row>
    <row r="4961" spans="1:23" x14ac:dyDescent="0.25">
      <c r="A4961">
        <v>4380</v>
      </c>
      <c r="B4961" t="s">
        <v>11583</v>
      </c>
      <c r="C4961" t="str">
        <f>VLOOKUP(Table1[[#This Row],[Country Code]],Table3[],2)</f>
        <v>India</v>
      </c>
      <c r="D4961">
        <v>1</v>
      </c>
      <c r="E4961" t="s">
        <v>6914</v>
      </c>
      <c r="F4961" t="s">
        <v>11579</v>
      </c>
      <c r="G4961" t="s">
        <v>11580</v>
      </c>
      <c r="H4961" t="s">
        <v>11581</v>
      </c>
      <c r="I4961">
        <v>77.218511399999997</v>
      </c>
      <c r="J4961">
        <v>28.618559399999999</v>
      </c>
      <c r="K4961" t="s">
        <v>142</v>
      </c>
      <c r="L4961">
        <v>2000</v>
      </c>
      <c r="M4961" t="str">
        <f>IF(Table1[[#This Row],[Average Cost for two]]&lt;=200, "0-200", IF(Table1[[#This Row],[Average Cost for two]]&lt;=400, "200-400", IF(Table1[[#This Row],[Average Cost for two]]&lt;=600, "400-600", IF(Table1[[#This Row],[Average Cost for two]]&lt;=800, "600-800", IF(Table1[[#This Row],[Average Cost for two]]&lt;=1000, "800-1000", "&gt;1000")))))</f>
        <v>&gt;1000</v>
      </c>
      <c r="N4961" t="s">
        <v>2115</v>
      </c>
      <c r="O4961" t="s">
        <v>28</v>
      </c>
      <c r="P4961" t="s">
        <v>28</v>
      </c>
      <c r="Q4961" t="s">
        <v>28</v>
      </c>
      <c r="R4961" t="s">
        <v>28</v>
      </c>
      <c r="S4961">
        <v>4</v>
      </c>
      <c r="T4961">
        <v>3.9</v>
      </c>
      <c r="U4961" t="s">
        <v>101</v>
      </c>
      <c r="V4961" t="s">
        <v>102</v>
      </c>
      <c r="W4961">
        <v>90</v>
      </c>
    </row>
    <row r="4962" spans="1:23" x14ac:dyDescent="0.25">
      <c r="A4962">
        <v>6600</v>
      </c>
      <c r="B4962" t="s">
        <v>11584</v>
      </c>
      <c r="C4962" t="str">
        <f>VLOOKUP(Table1[[#This Row],[Country Code]],Table3[],2)</f>
        <v>India</v>
      </c>
      <c r="D4962">
        <v>1</v>
      </c>
      <c r="E4962" t="s">
        <v>6914</v>
      </c>
      <c r="F4962" t="s">
        <v>11579</v>
      </c>
      <c r="G4962" t="s">
        <v>11580</v>
      </c>
      <c r="H4962" t="s">
        <v>11581</v>
      </c>
      <c r="I4962">
        <v>77.218465399999999</v>
      </c>
      <c r="J4962">
        <v>28.6188547</v>
      </c>
      <c r="K4962" t="s">
        <v>1607</v>
      </c>
      <c r="L4962">
        <v>3000</v>
      </c>
      <c r="M4962" t="str">
        <f>IF(Table1[[#This Row],[Average Cost for two]]&lt;=200, "0-200", IF(Table1[[#This Row],[Average Cost for two]]&lt;=400, "200-400", IF(Table1[[#This Row],[Average Cost for two]]&lt;=600, "400-600", IF(Table1[[#This Row],[Average Cost for two]]&lt;=800, "600-800", IF(Table1[[#This Row],[Average Cost for two]]&lt;=1000, "800-1000", "&gt;1000")))))</f>
        <v>&gt;1000</v>
      </c>
      <c r="N4962" t="s">
        <v>2115</v>
      </c>
      <c r="O4962" t="s">
        <v>27</v>
      </c>
      <c r="P4962" t="s">
        <v>28</v>
      </c>
      <c r="Q4962" t="s">
        <v>28</v>
      </c>
      <c r="R4962" t="s">
        <v>28</v>
      </c>
      <c r="S4962">
        <v>4</v>
      </c>
      <c r="T4962">
        <v>3.5</v>
      </c>
      <c r="U4962" t="s">
        <v>101</v>
      </c>
      <c r="V4962" t="s">
        <v>102</v>
      </c>
      <c r="W4962">
        <v>39</v>
      </c>
    </row>
    <row r="4963" spans="1:23" x14ac:dyDescent="0.25">
      <c r="A4963">
        <v>3937</v>
      </c>
      <c r="B4963" t="s">
        <v>11585</v>
      </c>
      <c r="C4963" t="str">
        <f>VLOOKUP(Table1[[#This Row],[Country Code]],Table3[],2)</f>
        <v>India</v>
      </c>
      <c r="D4963">
        <v>1</v>
      </c>
      <c r="E4963" t="s">
        <v>6914</v>
      </c>
      <c r="F4963" t="s">
        <v>11579</v>
      </c>
      <c r="G4963" t="s">
        <v>11580</v>
      </c>
      <c r="H4963" t="s">
        <v>11581</v>
      </c>
      <c r="I4963">
        <v>77.218555199999997</v>
      </c>
      <c r="J4963">
        <v>28.6188632</v>
      </c>
      <c r="K4963" t="s">
        <v>2266</v>
      </c>
      <c r="L4963">
        <v>4500</v>
      </c>
      <c r="M4963" t="str">
        <f>IF(Table1[[#This Row],[Average Cost for two]]&lt;=200, "0-200", IF(Table1[[#This Row],[Average Cost for two]]&lt;=400, "200-400", IF(Table1[[#This Row],[Average Cost for two]]&lt;=600, "400-600", IF(Table1[[#This Row],[Average Cost for two]]&lt;=800, "600-800", IF(Table1[[#This Row],[Average Cost for two]]&lt;=1000, "800-1000", "&gt;1000")))))</f>
        <v>&gt;1000</v>
      </c>
      <c r="N4963" t="s">
        <v>2115</v>
      </c>
      <c r="O4963" t="s">
        <v>27</v>
      </c>
      <c r="P4963" t="s">
        <v>28</v>
      </c>
      <c r="Q4963" t="s">
        <v>28</v>
      </c>
      <c r="R4963" t="s">
        <v>28</v>
      </c>
      <c r="S4963">
        <v>4</v>
      </c>
      <c r="T4963">
        <v>3.8</v>
      </c>
      <c r="U4963" t="s">
        <v>101</v>
      </c>
      <c r="V4963" t="s">
        <v>102</v>
      </c>
      <c r="W4963">
        <v>273</v>
      </c>
    </row>
    <row r="4964" spans="1:23" x14ac:dyDescent="0.25">
      <c r="A4964">
        <v>3235</v>
      </c>
      <c r="B4964" t="s">
        <v>11586</v>
      </c>
      <c r="C4964" t="str">
        <f>VLOOKUP(Table1[[#This Row],[Country Code]],Table3[],2)</f>
        <v>India</v>
      </c>
      <c r="D4964">
        <v>1</v>
      </c>
      <c r="E4964" t="s">
        <v>6914</v>
      </c>
      <c r="F4964" t="s">
        <v>11579</v>
      </c>
      <c r="G4964" t="s">
        <v>11580</v>
      </c>
      <c r="H4964" t="s">
        <v>11581</v>
      </c>
      <c r="I4964">
        <v>77.218565299999995</v>
      </c>
      <c r="J4964">
        <v>28.618720700000001</v>
      </c>
      <c r="K4964" t="s">
        <v>11587</v>
      </c>
      <c r="L4964">
        <v>4500</v>
      </c>
      <c r="M4964" t="str">
        <f>IF(Table1[[#This Row],[Average Cost for two]]&lt;=200, "0-200", IF(Table1[[#This Row],[Average Cost for two]]&lt;=400, "200-400", IF(Table1[[#This Row],[Average Cost for two]]&lt;=600, "400-600", IF(Table1[[#This Row],[Average Cost for two]]&lt;=800, "600-800", IF(Table1[[#This Row],[Average Cost for two]]&lt;=1000, "800-1000", "&gt;1000")))))</f>
        <v>&gt;1000</v>
      </c>
      <c r="N4964" t="s">
        <v>2115</v>
      </c>
      <c r="O4964" t="s">
        <v>27</v>
      </c>
      <c r="P4964" t="s">
        <v>28</v>
      </c>
      <c r="Q4964" t="s">
        <v>28</v>
      </c>
      <c r="R4964" t="s">
        <v>28</v>
      </c>
      <c r="S4964">
        <v>4</v>
      </c>
      <c r="T4964">
        <v>4</v>
      </c>
      <c r="U4964" t="s">
        <v>42</v>
      </c>
      <c r="V4964" t="s">
        <v>43</v>
      </c>
      <c r="W4964">
        <v>189</v>
      </c>
    </row>
    <row r="4965" spans="1:23" x14ac:dyDescent="0.25">
      <c r="A4965">
        <v>306815</v>
      </c>
      <c r="B4965" t="s">
        <v>11588</v>
      </c>
      <c r="C4965" t="str">
        <f>VLOOKUP(Table1[[#This Row],[Country Code]],Table3[],2)</f>
        <v>India</v>
      </c>
      <c r="D4965">
        <v>1</v>
      </c>
      <c r="E4965" t="s">
        <v>6914</v>
      </c>
      <c r="F4965" t="s">
        <v>11589</v>
      </c>
      <c r="G4965" t="s">
        <v>11590</v>
      </c>
      <c r="H4965" t="s">
        <v>11591</v>
      </c>
      <c r="I4965">
        <v>77.120911000000007</v>
      </c>
      <c r="J4965">
        <v>28.552036000000001</v>
      </c>
      <c r="K4965" t="s">
        <v>2120</v>
      </c>
      <c r="L4965">
        <v>1000</v>
      </c>
      <c r="M4965" t="str">
        <f>IF(Table1[[#This Row],[Average Cost for two]]&lt;=200, "0-200", IF(Table1[[#This Row],[Average Cost for two]]&lt;=400, "200-400", IF(Table1[[#This Row],[Average Cost for two]]&lt;=600, "400-600", IF(Table1[[#This Row],[Average Cost for two]]&lt;=800, "600-800", IF(Table1[[#This Row],[Average Cost for two]]&lt;=1000, "800-1000", "&gt;1000")))))</f>
        <v>800-1000</v>
      </c>
      <c r="N4965" t="s">
        <v>2115</v>
      </c>
      <c r="O4965" t="s">
        <v>27</v>
      </c>
      <c r="P4965" t="s">
        <v>28</v>
      </c>
      <c r="Q4965" t="s">
        <v>28</v>
      </c>
      <c r="R4965" t="s">
        <v>28</v>
      </c>
      <c r="S4965">
        <v>3</v>
      </c>
      <c r="T4965">
        <v>3.5</v>
      </c>
      <c r="U4965" t="s">
        <v>101</v>
      </c>
      <c r="V4965" t="s">
        <v>102</v>
      </c>
      <c r="W4965">
        <v>26</v>
      </c>
    </row>
    <row r="4966" spans="1:23" x14ac:dyDescent="0.25">
      <c r="A4966">
        <v>5869</v>
      </c>
      <c r="B4966" t="s">
        <v>3098</v>
      </c>
      <c r="C4966" t="str">
        <f>VLOOKUP(Table1[[#This Row],[Country Code]],Table3[],2)</f>
        <v>India</v>
      </c>
      <c r="D4966">
        <v>1</v>
      </c>
      <c r="E4966" t="s">
        <v>6914</v>
      </c>
      <c r="F4966" t="s">
        <v>11592</v>
      </c>
      <c r="G4966" t="s">
        <v>11593</v>
      </c>
      <c r="H4966" t="s">
        <v>11594</v>
      </c>
      <c r="I4966">
        <v>77.296977900000002</v>
      </c>
      <c r="J4966">
        <v>28.541166100000002</v>
      </c>
      <c r="K4966" t="s">
        <v>2280</v>
      </c>
      <c r="L4966">
        <v>600</v>
      </c>
      <c r="M4966" t="str">
        <f>IF(Table1[[#This Row],[Average Cost for two]]&lt;=200, "0-200", IF(Table1[[#This Row],[Average Cost for two]]&lt;=400, "200-400", IF(Table1[[#This Row],[Average Cost for two]]&lt;=600, "400-600", IF(Table1[[#This Row],[Average Cost for two]]&lt;=800, "600-800", IF(Table1[[#This Row],[Average Cost for two]]&lt;=1000, "800-1000", "&gt;1000")))))</f>
        <v>400-600</v>
      </c>
      <c r="N4966" t="s">
        <v>2115</v>
      </c>
      <c r="O4966" t="s">
        <v>28</v>
      </c>
      <c r="P4966" t="s">
        <v>28</v>
      </c>
      <c r="Q4966" t="s">
        <v>28</v>
      </c>
      <c r="R4966" t="s">
        <v>28</v>
      </c>
      <c r="S4966">
        <v>2</v>
      </c>
      <c r="T4966">
        <v>2.5</v>
      </c>
      <c r="U4966" t="s">
        <v>138</v>
      </c>
      <c r="V4966" t="s">
        <v>139</v>
      </c>
      <c r="W4966">
        <v>66</v>
      </c>
    </row>
    <row r="4967" spans="1:23" x14ac:dyDescent="0.25">
      <c r="A4967">
        <v>18273623</v>
      </c>
      <c r="B4967" t="s">
        <v>11595</v>
      </c>
      <c r="C4967" t="str">
        <f>VLOOKUP(Table1[[#This Row],[Country Code]],Table3[],2)</f>
        <v>India</v>
      </c>
      <c r="D4967">
        <v>1</v>
      </c>
      <c r="E4967" t="s">
        <v>6914</v>
      </c>
      <c r="F4967" t="s">
        <v>11596</v>
      </c>
      <c r="G4967" t="s">
        <v>11593</v>
      </c>
      <c r="H4967" t="s">
        <v>11594</v>
      </c>
      <c r="I4967">
        <v>77.297044200000002</v>
      </c>
      <c r="J4967">
        <v>28.541365899999999</v>
      </c>
      <c r="K4967" t="s">
        <v>2351</v>
      </c>
      <c r="L4967">
        <v>650</v>
      </c>
      <c r="M4967" t="str">
        <f>IF(Table1[[#This Row],[Average Cost for two]]&lt;=200, "0-200", IF(Table1[[#This Row],[Average Cost for two]]&lt;=400, "200-400", IF(Table1[[#This Row],[Average Cost for two]]&lt;=600, "400-600", IF(Table1[[#This Row],[Average Cost for two]]&lt;=800, "600-800", IF(Table1[[#This Row],[Average Cost for two]]&lt;=1000, "800-1000", "&gt;1000")))))</f>
        <v>600-800</v>
      </c>
      <c r="N4967" t="s">
        <v>2115</v>
      </c>
      <c r="O4967" t="s">
        <v>28</v>
      </c>
      <c r="P4967" t="s">
        <v>28</v>
      </c>
      <c r="Q4967" t="s">
        <v>28</v>
      </c>
      <c r="R4967" t="s">
        <v>28</v>
      </c>
      <c r="S4967">
        <v>2</v>
      </c>
      <c r="T4967">
        <v>3.1</v>
      </c>
      <c r="U4967" t="s">
        <v>138</v>
      </c>
      <c r="V4967" t="s">
        <v>139</v>
      </c>
      <c r="W4967">
        <v>15</v>
      </c>
    </row>
    <row r="4968" spans="1:23" x14ac:dyDescent="0.25">
      <c r="A4968">
        <v>2997</v>
      </c>
      <c r="B4968" t="s">
        <v>10598</v>
      </c>
      <c r="C4968" t="str">
        <f>VLOOKUP(Table1[[#This Row],[Country Code]],Table3[],2)</f>
        <v>India</v>
      </c>
      <c r="D4968">
        <v>1</v>
      </c>
      <c r="E4968" t="s">
        <v>6914</v>
      </c>
      <c r="F4968" t="s">
        <v>11597</v>
      </c>
      <c r="G4968" t="s">
        <v>11593</v>
      </c>
      <c r="H4968" t="s">
        <v>11594</v>
      </c>
      <c r="I4968">
        <v>77.296874000000003</v>
      </c>
      <c r="J4968">
        <v>28.541138499999999</v>
      </c>
      <c r="K4968" t="s">
        <v>1116</v>
      </c>
      <c r="L4968">
        <v>650</v>
      </c>
      <c r="M4968" t="str">
        <f>IF(Table1[[#This Row],[Average Cost for two]]&lt;=200, "0-200", IF(Table1[[#This Row],[Average Cost for two]]&lt;=400, "200-400", IF(Table1[[#This Row],[Average Cost for two]]&lt;=600, "400-600", IF(Table1[[#This Row],[Average Cost for two]]&lt;=800, "600-800", IF(Table1[[#This Row],[Average Cost for two]]&lt;=1000, "800-1000", "&gt;1000")))))</f>
        <v>600-800</v>
      </c>
      <c r="N4968" t="s">
        <v>2115</v>
      </c>
      <c r="O4968" t="s">
        <v>28</v>
      </c>
      <c r="P4968" t="s">
        <v>28</v>
      </c>
      <c r="Q4968" t="s">
        <v>28</v>
      </c>
      <c r="R4968" t="s">
        <v>28</v>
      </c>
      <c r="S4968">
        <v>2</v>
      </c>
      <c r="T4968">
        <v>3.1</v>
      </c>
      <c r="U4968" t="s">
        <v>138</v>
      </c>
      <c r="V4968" t="s">
        <v>139</v>
      </c>
      <c r="W4968">
        <v>81</v>
      </c>
    </row>
    <row r="4969" spans="1:23" x14ac:dyDescent="0.25">
      <c r="A4969">
        <v>3371</v>
      </c>
      <c r="B4969" t="s">
        <v>6976</v>
      </c>
      <c r="C4969" t="str">
        <f>VLOOKUP(Table1[[#This Row],[Country Code]],Table3[],2)</f>
        <v>India</v>
      </c>
      <c r="D4969">
        <v>1</v>
      </c>
      <c r="E4969" t="s">
        <v>6914</v>
      </c>
      <c r="F4969" t="s">
        <v>11598</v>
      </c>
      <c r="G4969" t="s">
        <v>11593</v>
      </c>
      <c r="H4969" t="s">
        <v>11594</v>
      </c>
      <c r="I4969">
        <v>77.296770199999997</v>
      </c>
      <c r="J4969">
        <v>28.541125399999999</v>
      </c>
      <c r="K4969" t="s">
        <v>11599</v>
      </c>
      <c r="L4969">
        <v>400</v>
      </c>
      <c r="M4969" t="str">
        <f>IF(Table1[[#This Row],[Average Cost for two]]&lt;=200, "0-200", IF(Table1[[#This Row],[Average Cost for two]]&lt;=400, "200-400", IF(Table1[[#This Row],[Average Cost for two]]&lt;=600, "400-600", IF(Table1[[#This Row],[Average Cost for two]]&lt;=800, "600-800", IF(Table1[[#This Row],[Average Cost for two]]&lt;=1000, "800-1000", "&gt;1000")))))</f>
        <v>200-400</v>
      </c>
      <c r="N4969" t="s">
        <v>2115</v>
      </c>
      <c r="O4969" t="s">
        <v>28</v>
      </c>
      <c r="P4969" t="s">
        <v>28</v>
      </c>
      <c r="Q4969" t="s">
        <v>28</v>
      </c>
      <c r="R4969" t="s">
        <v>28</v>
      </c>
      <c r="S4969">
        <v>1</v>
      </c>
      <c r="T4969">
        <v>3.3</v>
      </c>
      <c r="U4969" t="s">
        <v>138</v>
      </c>
      <c r="V4969" t="s">
        <v>139</v>
      </c>
      <c r="W4969">
        <v>205</v>
      </c>
    </row>
    <row r="4970" spans="1:23" x14ac:dyDescent="0.25">
      <c r="A4970">
        <v>3003</v>
      </c>
      <c r="B4970" t="s">
        <v>11600</v>
      </c>
      <c r="C4970" t="str">
        <f>VLOOKUP(Table1[[#This Row],[Country Code]],Table3[],2)</f>
        <v>India</v>
      </c>
      <c r="D4970">
        <v>1</v>
      </c>
      <c r="E4970" t="s">
        <v>6914</v>
      </c>
      <c r="F4970" t="s">
        <v>11601</v>
      </c>
      <c r="G4970" t="s">
        <v>11593</v>
      </c>
      <c r="H4970" t="s">
        <v>11594</v>
      </c>
      <c r="I4970">
        <v>77.296804399999999</v>
      </c>
      <c r="J4970">
        <v>28.541139999999999</v>
      </c>
      <c r="K4970" t="s">
        <v>2114</v>
      </c>
      <c r="L4970">
        <v>1000</v>
      </c>
      <c r="M4970" t="str">
        <f>IF(Table1[[#This Row],[Average Cost for two]]&lt;=200, "0-200", IF(Table1[[#This Row],[Average Cost for two]]&lt;=400, "200-400", IF(Table1[[#This Row],[Average Cost for two]]&lt;=600, "400-600", IF(Table1[[#This Row],[Average Cost for two]]&lt;=800, "600-800", IF(Table1[[#This Row],[Average Cost for two]]&lt;=1000, "800-1000", "&gt;1000")))))</f>
        <v>800-1000</v>
      </c>
      <c r="N4970" t="s">
        <v>2115</v>
      </c>
      <c r="O4970" t="s">
        <v>27</v>
      </c>
      <c r="P4970" t="s">
        <v>28</v>
      </c>
      <c r="Q4970" t="s">
        <v>28</v>
      </c>
      <c r="R4970" t="s">
        <v>28</v>
      </c>
      <c r="S4970">
        <v>3</v>
      </c>
      <c r="T4970">
        <v>3.1</v>
      </c>
      <c r="U4970" t="s">
        <v>138</v>
      </c>
      <c r="V4970" t="s">
        <v>139</v>
      </c>
      <c r="W4970">
        <v>54</v>
      </c>
    </row>
    <row r="4971" spans="1:23" x14ac:dyDescent="0.25">
      <c r="A4971">
        <v>3004</v>
      </c>
      <c r="B4971" t="s">
        <v>2400</v>
      </c>
      <c r="C4971" t="str">
        <f>VLOOKUP(Table1[[#This Row],[Country Code]],Table3[],2)</f>
        <v>India</v>
      </c>
      <c r="D4971">
        <v>1</v>
      </c>
      <c r="E4971" t="s">
        <v>6914</v>
      </c>
      <c r="F4971" t="s">
        <v>11602</v>
      </c>
      <c r="G4971" t="s">
        <v>11593</v>
      </c>
      <c r="H4971" t="s">
        <v>11594</v>
      </c>
      <c r="I4971">
        <v>77.296870299999995</v>
      </c>
      <c r="J4971">
        <v>28.541291000000001</v>
      </c>
      <c r="K4971" t="s">
        <v>3384</v>
      </c>
      <c r="L4971">
        <v>700</v>
      </c>
      <c r="M4971" t="str">
        <f>IF(Table1[[#This Row],[Average Cost for two]]&lt;=200, "0-200", IF(Table1[[#This Row],[Average Cost for two]]&lt;=400, "200-400", IF(Table1[[#This Row],[Average Cost for two]]&lt;=600, "400-600", IF(Table1[[#This Row],[Average Cost for two]]&lt;=800, "600-800", IF(Table1[[#This Row],[Average Cost for two]]&lt;=1000, "800-1000", "&gt;1000")))))</f>
        <v>600-800</v>
      </c>
      <c r="N4971" t="s">
        <v>2115</v>
      </c>
      <c r="O4971" t="s">
        <v>28</v>
      </c>
      <c r="P4971" t="s">
        <v>28</v>
      </c>
      <c r="Q4971" t="s">
        <v>28</v>
      </c>
      <c r="R4971" t="s">
        <v>28</v>
      </c>
      <c r="S4971">
        <v>2</v>
      </c>
      <c r="T4971">
        <v>2.5</v>
      </c>
      <c r="U4971" t="s">
        <v>138</v>
      </c>
      <c r="V4971" t="s">
        <v>139</v>
      </c>
      <c r="W4971">
        <v>81</v>
      </c>
    </row>
    <row r="4972" spans="1:23" x14ac:dyDescent="0.25">
      <c r="A4972">
        <v>3744</v>
      </c>
      <c r="B4972" t="s">
        <v>11603</v>
      </c>
      <c r="C4972" t="str">
        <f>VLOOKUP(Table1[[#This Row],[Country Code]],Table3[],2)</f>
        <v>India</v>
      </c>
      <c r="D4972">
        <v>1</v>
      </c>
      <c r="E4972" t="s">
        <v>6914</v>
      </c>
      <c r="F4972" t="s">
        <v>11604</v>
      </c>
      <c r="G4972" t="s">
        <v>11593</v>
      </c>
      <c r="H4972" t="s">
        <v>11594</v>
      </c>
      <c r="I4972">
        <v>77.297236299999994</v>
      </c>
      <c r="J4972">
        <v>28.541319699999999</v>
      </c>
      <c r="K4972" t="s">
        <v>2351</v>
      </c>
      <c r="L4972">
        <v>650</v>
      </c>
      <c r="M4972" t="str">
        <f>IF(Table1[[#This Row],[Average Cost for two]]&lt;=200, "0-200", IF(Table1[[#This Row],[Average Cost for two]]&lt;=400, "200-400", IF(Table1[[#This Row],[Average Cost for two]]&lt;=600, "400-600", IF(Table1[[#This Row],[Average Cost for two]]&lt;=800, "600-800", IF(Table1[[#This Row],[Average Cost for two]]&lt;=1000, "800-1000", "&gt;1000")))))</f>
        <v>600-800</v>
      </c>
      <c r="N4972" t="s">
        <v>2115</v>
      </c>
      <c r="O4972" t="s">
        <v>28</v>
      </c>
      <c r="P4972" t="s">
        <v>27</v>
      </c>
      <c r="Q4972" t="s">
        <v>28</v>
      </c>
      <c r="R4972" t="s">
        <v>28</v>
      </c>
      <c r="S4972">
        <v>2</v>
      </c>
      <c r="T4972">
        <v>3.2</v>
      </c>
      <c r="U4972" t="s">
        <v>138</v>
      </c>
      <c r="V4972" t="s">
        <v>139</v>
      </c>
      <c r="W4972">
        <v>67</v>
      </c>
    </row>
    <row r="4973" spans="1:23" x14ac:dyDescent="0.25">
      <c r="A4973">
        <v>9996</v>
      </c>
      <c r="B4973" t="s">
        <v>11605</v>
      </c>
      <c r="C4973" t="str">
        <f>VLOOKUP(Table1[[#This Row],[Country Code]],Table3[],2)</f>
        <v>India</v>
      </c>
      <c r="D4973">
        <v>1</v>
      </c>
      <c r="E4973" t="s">
        <v>6914</v>
      </c>
      <c r="F4973" t="s">
        <v>11606</v>
      </c>
      <c r="G4973" t="s">
        <v>11593</v>
      </c>
      <c r="H4973" t="s">
        <v>11594</v>
      </c>
      <c r="I4973">
        <v>77.296747800000006</v>
      </c>
      <c r="J4973">
        <v>28.541202899999998</v>
      </c>
      <c r="K4973" t="s">
        <v>11607</v>
      </c>
      <c r="L4973">
        <v>150</v>
      </c>
      <c r="M4973" t="str">
        <f>IF(Table1[[#This Row],[Average Cost for two]]&lt;=200, "0-200", IF(Table1[[#This Row],[Average Cost for two]]&lt;=400, "200-400", IF(Table1[[#This Row],[Average Cost for two]]&lt;=600, "400-600", IF(Table1[[#This Row],[Average Cost for two]]&lt;=800, "600-800", IF(Table1[[#This Row],[Average Cost for two]]&lt;=1000, "800-1000", "&gt;1000")))))</f>
        <v>0-200</v>
      </c>
      <c r="N4973" t="s">
        <v>2115</v>
      </c>
      <c r="O4973" t="s">
        <v>28</v>
      </c>
      <c r="P4973" t="s">
        <v>28</v>
      </c>
      <c r="Q4973" t="s">
        <v>28</v>
      </c>
      <c r="R4973" t="s">
        <v>28</v>
      </c>
      <c r="S4973">
        <v>1</v>
      </c>
      <c r="T4973">
        <v>2.9</v>
      </c>
      <c r="U4973" t="s">
        <v>138</v>
      </c>
      <c r="V4973" t="s">
        <v>139</v>
      </c>
      <c r="W4973">
        <v>8</v>
      </c>
    </row>
    <row r="4974" spans="1:23" x14ac:dyDescent="0.25">
      <c r="A4974">
        <v>2999</v>
      </c>
      <c r="B4974" t="s">
        <v>2318</v>
      </c>
      <c r="C4974" t="str">
        <f>VLOOKUP(Table1[[#This Row],[Country Code]],Table3[],2)</f>
        <v>India</v>
      </c>
      <c r="D4974">
        <v>1</v>
      </c>
      <c r="E4974" t="s">
        <v>6914</v>
      </c>
      <c r="F4974" t="s">
        <v>11608</v>
      </c>
      <c r="G4974" t="s">
        <v>11593</v>
      </c>
      <c r="H4974" t="s">
        <v>11594</v>
      </c>
      <c r="I4974">
        <v>77.297158400000001</v>
      </c>
      <c r="J4974">
        <v>28.541328400000001</v>
      </c>
      <c r="K4974" t="s">
        <v>2351</v>
      </c>
      <c r="L4974">
        <v>1000</v>
      </c>
      <c r="M4974" t="str">
        <f>IF(Table1[[#This Row],[Average Cost for two]]&lt;=200, "0-200", IF(Table1[[#This Row],[Average Cost for two]]&lt;=400, "200-400", IF(Table1[[#This Row],[Average Cost for two]]&lt;=600, "400-600", IF(Table1[[#This Row],[Average Cost for two]]&lt;=800, "600-800", IF(Table1[[#This Row],[Average Cost for two]]&lt;=1000, "800-1000", "&gt;1000")))))</f>
        <v>800-1000</v>
      </c>
      <c r="N4974" t="s">
        <v>2115</v>
      </c>
      <c r="O4974" t="s">
        <v>27</v>
      </c>
      <c r="P4974" t="s">
        <v>27</v>
      </c>
      <c r="Q4974" t="s">
        <v>28</v>
      </c>
      <c r="R4974" t="s">
        <v>28</v>
      </c>
      <c r="S4974">
        <v>3</v>
      </c>
      <c r="T4974">
        <v>2.6</v>
      </c>
      <c r="U4974" t="s">
        <v>138</v>
      </c>
      <c r="V4974" t="s">
        <v>139</v>
      </c>
      <c r="W4974">
        <v>72</v>
      </c>
    </row>
    <row r="4975" spans="1:23" x14ac:dyDescent="0.25">
      <c r="A4975">
        <v>9929</v>
      </c>
      <c r="B4975" t="s">
        <v>9289</v>
      </c>
      <c r="C4975" t="str">
        <f>VLOOKUP(Table1[[#This Row],[Country Code]],Table3[],2)</f>
        <v>India</v>
      </c>
      <c r="D4975">
        <v>1</v>
      </c>
      <c r="E4975" t="s">
        <v>6914</v>
      </c>
      <c r="F4975" t="s">
        <v>11609</v>
      </c>
      <c r="G4975" t="s">
        <v>11593</v>
      </c>
      <c r="H4975" t="s">
        <v>11594</v>
      </c>
      <c r="I4975">
        <v>77.296830200000002</v>
      </c>
      <c r="J4975">
        <v>28.541312399999999</v>
      </c>
      <c r="K4975" t="s">
        <v>3933</v>
      </c>
      <c r="L4975">
        <v>250</v>
      </c>
      <c r="M4975" t="str">
        <f>IF(Table1[[#This Row],[Average Cost for two]]&lt;=200, "0-200", IF(Table1[[#This Row],[Average Cost for two]]&lt;=400, "200-400", IF(Table1[[#This Row],[Average Cost for two]]&lt;=600, "400-600", IF(Table1[[#This Row],[Average Cost for two]]&lt;=800, "600-800", IF(Table1[[#This Row],[Average Cost for two]]&lt;=1000, "800-1000", "&gt;1000")))))</f>
        <v>200-400</v>
      </c>
      <c r="N4975" t="s">
        <v>2115</v>
      </c>
      <c r="O4975" t="s">
        <v>28</v>
      </c>
      <c r="P4975" t="s">
        <v>28</v>
      </c>
      <c r="Q4975" t="s">
        <v>28</v>
      </c>
      <c r="R4975" t="s">
        <v>28</v>
      </c>
      <c r="S4975">
        <v>1</v>
      </c>
      <c r="T4975">
        <v>3.4</v>
      </c>
      <c r="U4975" t="s">
        <v>138</v>
      </c>
      <c r="V4975" t="s">
        <v>139</v>
      </c>
      <c r="W4975">
        <v>51</v>
      </c>
    </row>
    <row r="4976" spans="1:23" x14ac:dyDescent="0.25">
      <c r="A4976">
        <v>3002</v>
      </c>
      <c r="B4976" t="s">
        <v>9237</v>
      </c>
      <c r="C4976" t="str">
        <f>VLOOKUP(Table1[[#This Row],[Country Code]],Table3[],2)</f>
        <v>India</v>
      </c>
      <c r="D4976">
        <v>1</v>
      </c>
      <c r="E4976" t="s">
        <v>6914</v>
      </c>
      <c r="F4976" t="s">
        <v>11610</v>
      </c>
      <c r="G4976" t="s">
        <v>11593</v>
      </c>
      <c r="H4976" t="s">
        <v>11594</v>
      </c>
      <c r="I4976">
        <v>77.297259299999993</v>
      </c>
      <c r="J4976">
        <v>28.541297</v>
      </c>
      <c r="K4976" t="s">
        <v>2351</v>
      </c>
      <c r="L4976">
        <v>700</v>
      </c>
      <c r="M4976" t="str">
        <f>IF(Table1[[#This Row],[Average Cost for two]]&lt;=200, "0-200", IF(Table1[[#This Row],[Average Cost for two]]&lt;=400, "200-400", IF(Table1[[#This Row],[Average Cost for two]]&lt;=600, "400-600", IF(Table1[[#This Row],[Average Cost for two]]&lt;=800, "600-800", IF(Table1[[#This Row],[Average Cost for two]]&lt;=1000, "800-1000", "&gt;1000")))))</f>
        <v>600-800</v>
      </c>
      <c r="N4976" t="s">
        <v>2115</v>
      </c>
      <c r="O4976" t="s">
        <v>28</v>
      </c>
      <c r="P4976" t="s">
        <v>27</v>
      </c>
      <c r="Q4976" t="s">
        <v>28</v>
      </c>
      <c r="R4976" t="s">
        <v>28</v>
      </c>
      <c r="S4976">
        <v>2</v>
      </c>
      <c r="T4976">
        <v>3.2</v>
      </c>
      <c r="U4976" t="s">
        <v>138</v>
      </c>
      <c r="V4976" t="s">
        <v>139</v>
      </c>
      <c r="W4976">
        <v>75</v>
      </c>
    </row>
    <row r="4977" spans="1:23" x14ac:dyDescent="0.25">
      <c r="A4977">
        <v>5899</v>
      </c>
      <c r="B4977" t="s">
        <v>10577</v>
      </c>
      <c r="C4977" t="str">
        <f>VLOOKUP(Table1[[#This Row],[Country Code]],Table3[],2)</f>
        <v>India</v>
      </c>
      <c r="D4977">
        <v>1</v>
      </c>
      <c r="E4977" t="s">
        <v>6914</v>
      </c>
      <c r="F4977" t="s">
        <v>11611</v>
      </c>
      <c r="G4977" t="s">
        <v>11593</v>
      </c>
      <c r="H4977" t="s">
        <v>11594</v>
      </c>
      <c r="I4977">
        <v>77.296986799999999</v>
      </c>
      <c r="J4977">
        <v>28.541186</v>
      </c>
      <c r="K4977" t="s">
        <v>392</v>
      </c>
      <c r="L4977">
        <v>250</v>
      </c>
      <c r="M4977" t="str">
        <f>IF(Table1[[#This Row],[Average Cost for two]]&lt;=200, "0-200", IF(Table1[[#This Row],[Average Cost for two]]&lt;=400, "200-400", IF(Table1[[#This Row],[Average Cost for two]]&lt;=600, "400-600", IF(Table1[[#This Row],[Average Cost for two]]&lt;=800, "600-800", IF(Table1[[#This Row],[Average Cost for two]]&lt;=1000, "800-1000", "&gt;1000")))))</f>
        <v>200-400</v>
      </c>
      <c r="N4977" t="s">
        <v>2115</v>
      </c>
      <c r="O4977" t="s">
        <v>28</v>
      </c>
      <c r="P4977" t="s">
        <v>28</v>
      </c>
      <c r="Q4977" t="s">
        <v>28</v>
      </c>
      <c r="R4977" t="s">
        <v>28</v>
      </c>
      <c r="S4977">
        <v>1</v>
      </c>
      <c r="T4977">
        <v>2.7</v>
      </c>
      <c r="U4977" t="s">
        <v>138</v>
      </c>
      <c r="V4977" t="s">
        <v>139</v>
      </c>
      <c r="W4977">
        <v>27</v>
      </c>
    </row>
    <row r="4978" spans="1:23" x14ac:dyDescent="0.25">
      <c r="A4978">
        <v>2995</v>
      </c>
      <c r="B4978" t="s">
        <v>11612</v>
      </c>
      <c r="C4978" t="str">
        <f>VLOOKUP(Table1[[#This Row],[Country Code]],Table3[],2)</f>
        <v>India</v>
      </c>
      <c r="D4978">
        <v>1</v>
      </c>
      <c r="E4978" t="s">
        <v>6914</v>
      </c>
      <c r="F4978" t="s">
        <v>11613</v>
      </c>
      <c r="G4978" t="s">
        <v>11593</v>
      </c>
      <c r="H4978" t="s">
        <v>11594</v>
      </c>
      <c r="I4978">
        <v>77.296850000000006</v>
      </c>
      <c r="J4978">
        <v>28.541272800000002</v>
      </c>
      <c r="K4978" t="s">
        <v>3007</v>
      </c>
      <c r="L4978">
        <v>200</v>
      </c>
      <c r="M4978" t="str">
        <f>IF(Table1[[#This Row],[Average Cost for two]]&lt;=200, "0-200", IF(Table1[[#This Row],[Average Cost for two]]&lt;=400, "200-400", IF(Table1[[#This Row],[Average Cost for two]]&lt;=600, "400-600", IF(Table1[[#This Row],[Average Cost for two]]&lt;=800, "600-800", IF(Table1[[#This Row],[Average Cost for two]]&lt;=1000, "800-1000", "&gt;1000")))))</f>
        <v>0-200</v>
      </c>
      <c r="N4978" t="s">
        <v>2115</v>
      </c>
      <c r="O4978" t="s">
        <v>28</v>
      </c>
      <c r="P4978" t="s">
        <v>28</v>
      </c>
      <c r="Q4978" t="s">
        <v>28</v>
      </c>
      <c r="R4978" t="s">
        <v>28</v>
      </c>
      <c r="S4978">
        <v>1</v>
      </c>
      <c r="T4978">
        <v>3.2</v>
      </c>
      <c r="U4978" t="s">
        <v>138</v>
      </c>
      <c r="V4978" t="s">
        <v>139</v>
      </c>
      <c r="W4978">
        <v>15</v>
      </c>
    </row>
    <row r="4979" spans="1:23" x14ac:dyDescent="0.25">
      <c r="A4979">
        <v>9316</v>
      </c>
      <c r="B4979" t="s">
        <v>11614</v>
      </c>
      <c r="C4979" t="str">
        <f>VLOOKUP(Table1[[#This Row],[Country Code]],Table3[],2)</f>
        <v>India</v>
      </c>
      <c r="D4979">
        <v>1</v>
      </c>
      <c r="E4979" t="s">
        <v>6914</v>
      </c>
      <c r="F4979" t="s">
        <v>11615</v>
      </c>
      <c r="G4979" t="s">
        <v>11616</v>
      </c>
      <c r="H4979" t="s">
        <v>11617</v>
      </c>
      <c r="I4979">
        <v>77.220710999999994</v>
      </c>
      <c r="J4979">
        <v>28.582058</v>
      </c>
      <c r="K4979" t="s">
        <v>11618</v>
      </c>
      <c r="L4979">
        <v>400</v>
      </c>
      <c r="M4979" t="str">
        <f>IF(Table1[[#This Row],[Average Cost for two]]&lt;=200, "0-200", IF(Table1[[#This Row],[Average Cost for two]]&lt;=400, "200-400", IF(Table1[[#This Row],[Average Cost for two]]&lt;=600, "400-600", IF(Table1[[#This Row],[Average Cost for two]]&lt;=800, "600-800", IF(Table1[[#This Row],[Average Cost for two]]&lt;=1000, "800-1000", "&gt;1000")))))</f>
        <v>200-400</v>
      </c>
      <c r="N4979" t="s">
        <v>2115</v>
      </c>
      <c r="O4979" t="s">
        <v>28</v>
      </c>
      <c r="P4979" t="s">
        <v>28</v>
      </c>
      <c r="Q4979" t="s">
        <v>28</v>
      </c>
      <c r="R4979" t="s">
        <v>28</v>
      </c>
      <c r="S4979">
        <v>1</v>
      </c>
      <c r="T4979">
        <v>2.6</v>
      </c>
      <c r="U4979" t="s">
        <v>138</v>
      </c>
      <c r="V4979" t="s">
        <v>139</v>
      </c>
      <c r="W4979">
        <v>32</v>
      </c>
    </row>
    <row r="4980" spans="1:23" x14ac:dyDescent="0.25">
      <c r="A4980">
        <v>311766</v>
      </c>
      <c r="B4980" t="s">
        <v>11619</v>
      </c>
      <c r="C4980" t="str">
        <f>VLOOKUP(Table1[[#This Row],[Country Code]],Table3[],2)</f>
        <v>India</v>
      </c>
      <c r="D4980">
        <v>1</v>
      </c>
      <c r="E4980" t="s">
        <v>6914</v>
      </c>
      <c r="F4980" t="s">
        <v>11620</v>
      </c>
      <c r="G4980" t="s">
        <v>11616</v>
      </c>
      <c r="H4980" t="s">
        <v>11617</v>
      </c>
      <c r="I4980">
        <v>77.223613189999995</v>
      </c>
      <c r="J4980">
        <v>28.584556460000002</v>
      </c>
      <c r="K4980" t="s">
        <v>828</v>
      </c>
      <c r="L4980">
        <v>1500</v>
      </c>
      <c r="M4980" t="str">
        <f>IF(Table1[[#This Row],[Average Cost for two]]&lt;=200, "0-200", IF(Table1[[#This Row],[Average Cost for two]]&lt;=400, "200-400", IF(Table1[[#This Row],[Average Cost for two]]&lt;=600, "400-600", IF(Table1[[#This Row],[Average Cost for two]]&lt;=800, "600-800", IF(Table1[[#This Row],[Average Cost for two]]&lt;=1000, "800-1000", "&gt;1000")))))</f>
        <v>&gt;1000</v>
      </c>
      <c r="N4980" t="s">
        <v>2115</v>
      </c>
      <c r="O4980" t="s">
        <v>27</v>
      </c>
      <c r="P4980" t="s">
        <v>28</v>
      </c>
      <c r="Q4980" t="s">
        <v>28</v>
      </c>
      <c r="R4980" t="s">
        <v>28</v>
      </c>
      <c r="S4980">
        <v>3</v>
      </c>
      <c r="T4980">
        <v>3</v>
      </c>
      <c r="U4980" t="s">
        <v>138</v>
      </c>
      <c r="V4980" t="s">
        <v>139</v>
      </c>
      <c r="W4980">
        <v>7</v>
      </c>
    </row>
    <row r="4981" spans="1:23" x14ac:dyDescent="0.25">
      <c r="A4981">
        <v>3493</v>
      </c>
      <c r="B4981" t="s">
        <v>11621</v>
      </c>
      <c r="C4981" t="str">
        <f>VLOOKUP(Table1[[#This Row],[Country Code]],Table3[],2)</f>
        <v>India</v>
      </c>
      <c r="D4981">
        <v>1</v>
      </c>
      <c r="E4981" t="s">
        <v>6914</v>
      </c>
      <c r="F4981" t="s">
        <v>11622</v>
      </c>
      <c r="G4981" t="s">
        <v>11616</v>
      </c>
      <c r="H4981" t="s">
        <v>11617</v>
      </c>
      <c r="I4981">
        <v>77.220531399999999</v>
      </c>
      <c r="J4981">
        <v>28.583833299999998</v>
      </c>
      <c r="K4981" t="s">
        <v>2128</v>
      </c>
      <c r="L4981">
        <v>450</v>
      </c>
      <c r="M4981" t="str">
        <f>IF(Table1[[#This Row],[Average Cost for two]]&lt;=200, "0-200", IF(Table1[[#This Row],[Average Cost for two]]&lt;=400, "200-400", IF(Table1[[#This Row],[Average Cost for two]]&lt;=600, "400-600", IF(Table1[[#This Row],[Average Cost for two]]&lt;=800, "600-800", IF(Table1[[#This Row],[Average Cost for two]]&lt;=1000, "800-1000", "&gt;1000")))))</f>
        <v>400-600</v>
      </c>
      <c r="N4981" t="s">
        <v>2115</v>
      </c>
      <c r="O4981" t="s">
        <v>28</v>
      </c>
      <c r="P4981" t="s">
        <v>28</v>
      </c>
      <c r="Q4981" t="s">
        <v>28</v>
      </c>
      <c r="R4981" t="s">
        <v>28</v>
      </c>
      <c r="S4981">
        <v>1</v>
      </c>
      <c r="T4981">
        <v>2.9</v>
      </c>
      <c r="U4981" t="s">
        <v>138</v>
      </c>
      <c r="V4981" t="s">
        <v>139</v>
      </c>
      <c r="W4981">
        <v>49</v>
      </c>
    </row>
    <row r="4982" spans="1:23" x14ac:dyDescent="0.25">
      <c r="A4982">
        <v>18027962</v>
      </c>
      <c r="B4982" t="s">
        <v>11623</v>
      </c>
      <c r="C4982" t="str">
        <f>VLOOKUP(Table1[[#This Row],[Country Code]],Table3[],2)</f>
        <v>India</v>
      </c>
      <c r="D4982">
        <v>1</v>
      </c>
      <c r="E4982" t="s">
        <v>6914</v>
      </c>
      <c r="F4982" t="s">
        <v>11624</v>
      </c>
      <c r="G4982" t="s">
        <v>11616</v>
      </c>
      <c r="H4982" t="s">
        <v>11617</v>
      </c>
      <c r="I4982">
        <v>0</v>
      </c>
      <c r="J4982">
        <v>0</v>
      </c>
      <c r="K4982" t="s">
        <v>145</v>
      </c>
      <c r="L4982">
        <v>400</v>
      </c>
      <c r="M4982" t="str">
        <f>IF(Table1[[#This Row],[Average Cost for two]]&lt;=200, "0-200", IF(Table1[[#This Row],[Average Cost for two]]&lt;=400, "200-400", IF(Table1[[#This Row],[Average Cost for two]]&lt;=600, "400-600", IF(Table1[[#This Row],[Average Cost for two]]&lt;=800, "600-800", IF(Table1[[#This Row],[Average Cost for two]]&lt;=1000, "800-1000", "&gt;1000")))))</f>
        <v>200-400</v>
      </c>
      <c r="N4982" t="s">
        <v>2115</v>
      </c>
      <c r="O4982" t="s">
        <v>28</v>
      </c>
      <c r="P4982" t="s">
        <v>28</v>
      </c>
      <c r="Q4982" t="s">
        <v>28</v>
      </c>
      <c r="R4982" t="s">
        <v>28</v>
      </c>
      <c r="S4982">
        <v>1</v>
      </c>
      <c r="T4982">
        <v>3.1</v>
      </c>
      <c r="U4982" t="s">
        <v>138</v>
      </c>
      <c r="V4982" t="s">
        <v>139</v>
      </c>
      <c r="W4982">
        <v>12</v>
      </c>
    </row>
    <row r="4983" spans="1:23" x14ac:dyDescent="0.25">
      <c r="A4983">
        <v>1407</v>
      </c>
      <c r="B4983" t="s">
        <v>11625</v>
      </c>
      <c r="C4983" t="str">
        <f>VLOOKUP(Table1[[#This Row],[Country Code]],Table3[],2)</f>
        <v>India</v>
      </c>
      <c r="D4983">
        <v>1</v>
      </c>
      <c r="E4983" t="s">
        <v>6914</v>
      </c>
      <c r="F4983" t="s">
        <v>11626</v>
      </c>
      <c r="G4983" t="s">
        <v>11616</v>
      </c>
      <c r="H4983" t="s">
        <v>11617</v>
      </c>
      <c r="I4983">
        <v>77.226459500000004</v>
      </c>
      <c r="J4983">
        <v>28.586369900000001</v>
      </c>
      <c r="K4983" t="s">
        <v>5561</v>
      </c>
      <c r="L4983">
        <v>500</v>
      </c>
      <c r="M4983" t="str">
        <f>IF(Table1[[#This Row],[Average Cost for two]]&lt;=200, "0-200", IF(Table1[[#This Row],[Average Cost for two]]&lt;=400, "200-400", IF(Table1[[#This Row],[Average Cost for two]]&lt;=600, "400-600", IF(Table1[[#This Row],[Average Cost for two]]&lt;=800, "600-800", IF(Table1[[#This Row],[Average Cost for two]]&lt;=1000, "800-1000", "&gt;1000")))))</f>
        <v>400-600</v>
      </c>
      <c r="N4983" t="s">
        <v>2115</v>
      </c>
      <c r="O4983" t="s">
        <v>28</v>
      </c>
      <c r="P4983" t="s">
        <v>28</v>
      </c>
      <c r="Q4983" t="s">
        <v>28</v>
      </c>
      <c r="R4983" t="s">
        <v>28</v>
      </c>
      <c r="S4983">
        <v>2</v>
      </c>
      <c r="T4983">
        <v>2.6</v>
      </c>
      <c r="U4983" t="s">
        <v>138</v>
      </c>
      <c r="V4983" t="s">
        <v>139</v>
      </c>
      <c r="W4983">
        <v>26</v>
      </c>
    </row>
    <row r="4984" spans="1:23" x14ac:dyDescent="0.25">
      <c r="A4984">
        <v>1917</v>
      </c>
      <c r="B4984" t="s">
        <v>5514</v>
      </c>
      <c r="C4984" t="str">
        <f>VLOOKUP(Table1[[#This Row],[Country Code]],Table3[],2)</f>
        <v>India</v>
      </c>
      <c r="D4984">
        <v>1</v>
      </c>
      <c r="E4984" t="s">
        <v>6914</v>
      </c>
      <c r="F4984" t="s">
        <v>11627</v>
      </c>
      <c r="G4984" t="s">
        <v>11616</v>
      </c>
      <c r="H4984" t="s">
        <v>11617</v>
      </c>
      <c r="I4984">
        <v>77.226369700000006</v>
      </c>
      <c r="J4984">
        <v>28.586719800000001</v>
      </c>
      <c r="K4984" t="s">
        <v>3235</v>
      </c>
      <c r="L4984">
        <v>250</v>
      </c>
      <c r="M4984" t="str">
        <f>IF(Table1[[#This Row],[Average Cost for two]]&lt;=200, "0-200", IF(Table1[[#This Row],[Average Cost for two]]&lt;=400, "200-400", IF(Table1[[#This Row],[Average Cost for two]]&lt;=600, "400-600", IF(Table1[[#This Row],[Average Cost for two]]&lt;=800, "600-800", IF(Table1[[#This Row],[Average Cost for two]]&lt;=1000, "800-1000", "&gt;1000")))))</f>
        <v>200-400</v>
      </c>
      <c r="N4984" t="s">
        <v>2115</v>
      </c>
      <c r="O4984" t="s">
        <v>28</v>
      </c>
      <c r="P4984" t="s">
        <v>28</v>
      </c>
      <c r="Q4984" t="s">
        <v>28</v>
      </c>
      <c r="R4984" t="s">
        <v>28</v>
      </c>
      <c r="S4984">
        <v>1</v>
      </c>
      <c r="T4984">
        <v>3.3</v>
      </c>
      <c r="U4984" t="s">
        <v>138</v>
      </c>
      <c r="V4984" t="s">
        <v>139</v>
      </c>
      <c r="W4984">
        <v>25</v>
      </c>
    </row>
    <row r="4985" spans="1:23" x14ac:dyDescent="0.25">
      <c r="A4985">
        <v>3497</v>
      </c>
      <c r="B4985" t="s">
        <v>2965</v>
      </c>
      <c r="C4985" t="str">
        <f>VLOOKUP(Table1[[#This Row],[Country Code]],Table3[],2)</f>
        <v>India</v>
      </c>
      <c r="D4985">
        <v>1</v>
      </c>
      <c r="E4985" t="s">
        <v>6914</v>
      </c>
      <c r="F4985" t="s">
        <v>11628</v>
      </c>
      <c r="G4985" t="s">
        <v>11616</v>
      </c>
      <c r="H4985" t="s">
        <v>11617</v>
      </c>
      <c r="I4985">
        <v>77.220621199999997</v>
      </c>
      <c r="J4985">
        <v>28.5829457</v>
      </c>
      <c r="K4985" t="s">
        <v>2967</v>
      </c>
      <c r="L4985">
        <v>350</v>
      </c>
      <c r="M4985" t="str">
        <f>IF(Table1[[#This Row],[Average Cost for two]]&lt;=200, "0-200", IF(Table1[[#This Row],[Average Cost for two]]&lt;=400, "200-400", IF(Table1[[#This Row],[Average Cost for two]]&lt;=600, "400-600", IF(Table1[[#This Row],[Average Cost for two]]&lt;=800, "600-800", IF(Table1[[#This Row],[Average Cost for two]]&lt;=1000, "800-1000", "&gt;1000")))))</f>
        <v>200-400</v>
      </c>
      <c r="N4985" t="s">
        <v>2115</v>
      </c>
      <c r="O4985" t="s">
        <v>28</v>
      </c>
      <c r="P4985" t="s">
        <v>28</v>
      </c>
      <c r="Q4985" t="s">
        <v>28</v>
      </c>
      <c r="R4985" t="s">
        <v>28</v>
      </c>
      <c r="S4985">
        <v>1</v>
      </c>
      <c r="T4985">
        <v>2.9</v>
      </c>
      <c r="U4985" t="s">
        <v>138</v>
      </c>
      <c r="V4985" t="s">
        <v>139</v>
      </c>
      <c r="W4985">
        <v>12</v>
      </c>
    </row>
    <row r="4986" spans="1:23" x14ac:dyDescent="0.25">
      <c r="A4986">
        <v>3494</v>
      </c>
      <c r="B4986" t="s">
        <v>11629</v>
      </c>
      <c r="C4986" t="str">
        <f>VLOOKUP(Table1[[#This Row],[Country Code]],Table3[],2)</f>
        <v>India</v>
      </c>
      <c r="D4986">
        <v>1</v>
      </c>
      <c r="E4986" t="s">
        <v>6914</v>
      </c>
      <c r="F4986" t="s">
        <v>11630</v>
      </c>
      <c r="G4986" t="s">
        <v>11616</v>
      </c>
      <c r="H4986" t="s">
        <v>11617</v>
      </c>
      <c r="I4986">
        <v>77.220531399999999</v>
      </c>
      <c r="J4986">
        <v>28.583743699999999</v>
      </c>
      <c r="K4986" t="s">
        <v>2128</v>
      </c>
      <c r="L4986">
        <v>850</v>
      </c>
      <c r="M4986" t="str">
        <f>IF(Table1[[#This Row],[Average Cost for two]]&lt;=200, "0-200", IF(Table1[[#This Row],[Average Cost for two]]&lt;=400, "200-400", IF(Table1[[#This Row],[Average Cost for two]]&lt;=600, "400-600", IF(Table1[[#This Row],[Average Cost for two]]&lt;=800, "600-800", IF(Table1[[#This Row],[Average Cost for two]]&lt;=1000, "800-1000", "&gt;1000")))))</f>
        <v>800-1000</v>
      </c>
      <c r="N4986" t="s">
        <v>2115</v>
      </c>
      <c r="O4986" t="s">
        <v>27</v>
      </c>
      <c r="P4986" t="s">
        <v>28</v>
      </c>
      <c r="Q4986" t="s">
        <v>28</v>
      </c>
      <c r="R4986" t="s">
        <v>28</v>
      </c>
      <c r="S4986">
        <v>2</v>
      </c>
      <c r="T4986">
        <v>2.5</v>
      </c>
      <c r="U4986" t="s">
        <v>138</v>
      </c>
      <c r="V4986" t="s">
        <v>139</v>
      </c>
      <c r="W4986">
        <v>55</v>
      </c>
    </row>
    <row r="4987" spans="1:23" x14ac:dyDescent="0.25">
      <c r="A4987">
        <v>18222557</v>
      </c>
      <c r="B4987" t="s">
        <v>11631</v>
      </c>
      <c r="C4987" t="str">
        <f>VLOOKUP(Table1[[#This Row],[Country Code]],Table3[],2)</f>
        <v>India</v>
      </c>
      <c r="D4987">
        <v>1</v>
      </c>
      <c r="E4987" t="s">
        <v>6914</v>
      </c>
      <c r="F4987" t="s">
        <v>11620</v>
      </c>
      <c r="G4987" t="s">
        <v>11616</v>
      </c>
      <c r="H4987" t="s">
        <v>11617</v>
      </c>
      <c r="I4987">
        <v>77.223764900000006</v>
      </c>
      <c r="J4987">
        <v>28.584589600000001</v>
      </c>
      <c r="K4987" t="s">
        <v>2654</v>
      </c>
      <c r="L4987">
        <v>1000</v>
      </c>
      <c r="M4987" t="str">
        <f>IF(Table1[[#This Row],[Average Cost for two]]&lt;=200, "0-200", IF(Table1[[#This Row],[Average Cost for two]]&lt;=400, "200-400", IF(Table1[[#This Row],[Average Cost for two]]&lt;=600, "400-600", IF(Table1[[#This Row],[Average Cost for two]]&lt;=800, "600-800", IF(Table1[[#This Row],[Average Cost for two]]&lt;=1000, "800-1000", "&gt;1000")))))</f>
        <v>800-1000</v>
      </c>
      <c r="N4987" t="s">
        <v>2115</v>
      </c>
      <c r="O4987" t="s">
        <v>27</v>
      </c>
      <c r="P4987" t="s">
        <v>28</v>
      </c>
      <c r="Q4987" t="s">
        <v>28</v>
      </c>
      <c r="R4987" t="s">
        <v>28</v>
      </c>
      <c r="S4987">
        <v>3</v>
      </c>
      <c r="T4987">
        <v>3.2</v>
      </c>
      <c r="U4987" t="s">
        <v>138</v>
      </c>
      <c r="V4987" t="s">
        <v>139</v>
      </c>
      <c r="W4987">
        <v>18</v>
      </c>
    </row>
    <row r="4988" spans="1:23" x14ac:dyDescent="0.25">
      <c r="A4988">
        <v>1397</v>
      </c>
      <c r="B4988" t="s">
        <v>11632</v>
      </c>
      <c r="C4988" t="str">
        <f>VLOOKUP(Table1[[#This Row],[Country Code]],Table3[],2)</f>
        <v>India</v>
      </c>
      <c r="D4988">
        <v>1</v>
      </c>
      <c r="E4988" t="s">
        <v>6914</v>
      </c>
      <c r="F4988" t="s">
        <v>11633</v>
      </c>
      <c r="G4988" t="s">
        <v>11616</v>
      </c>
      <c r="H4988" t="s">
        <v>11617</v>
      </c>
      <c r="I4988">
        <v>77.226729000000006</v>
      </c>
      <c r="J4988">
        <v>28.584513399999999</v>
      </c>
      <c r="K4988" t="s">
        <v>10840</v>
      </c>
      <c r="L4988">
        <v>700</v>
      </c>
      <c r="M4988" t="str">
        <f>IF(Table1[[#This Row],[Average Cost for two]]&lt;=200, "0-200", IF(Table1[[#This Row],[Average Cost for two]]&lt;=400, "200-400", IF(Table1[[#This Row],[Average Cost for two]]&lt;=600, "400-600", IF(Table1[[#This Row],[Average Cost for two]]&lt;=800, "600-800", IF(Table1[[#This Row],[Average Cost for two]]&lt;=1000, "800-1000", "&gt;1000")))))</f>
        <v>600-800</v>
      </c>
      <c r="N4988" t="s">
        <v>2115</v>
      </c>
      <c r="O4988" t="s">
        <v>28</v>
      </c>
      <c r="P4988" t="s">
        <v>27</v>
      </c>
      <c r="Q4988" t="s">
        <v>28</v>
      </c>
      <c r="R4988" t="s">
        <v>28</v>
      </c>
      <c r="S4988">
        <v>2</v>
      </c>
      <c r="T4988">
        <v>3.4</v>
      </c>
      <c r="U4988" t="s">
        <v>138</v>
      </c>
      <c r="V4988" t="s">
        <v>139</v>
      </c>
      <c r="W4988">
        <v>98</v>
      </c>
    </row>
    <row r="4989" spans="1:23" x14ac:dyDescent="0.25">
      <c r="A4989">
        <v>18346857</v>
      </c>
      <c r="B4989" t="s">
        <v>11634</v>
      </c>
      <c r="C4989" t="str">
        <f>VLOOKUP(Table1[[#This Row],[Country Code]],Table3[],2)</f>
        <v>India</v>
      </c>
      <c r="D4989">
        <v>1</v>
      </c>
      <c r="E4989" t="s">
        <v>6914</v>
      </c>
      <c r="F4989" t="s">
        <v>11635</v>
      </c>
      <c r="G4989" t="s">
        <v>11616</v>
      </c>
      <c r="H4989" t="s">
        <v>11617</v>
      </c>
      <c r="I4989">
        <v>77.2202427</v>
      </c>
      <c r="J4989">
        <v>28.5853283</v>
      </c>
      <c r="K4989" t="s">
        <v>392</v>
      </c>
      <c r="L4989">
        <v>200</v>
      </c>
      <c r="M4989" t="str">
        <f>IF(Table1[[#This Row],[Average Cost for two]]&lt;=200, "0-200", IF(Table1[[#This Row],[Average Cost for two]]&lt;=400, "200-400", IF(Table1[[#This Row],[Average Cost for two]]&lt;=600, "400-600", IF(Table1[[#This Row],[Average Cost for two]]&lt;=800, "600-800", IF(Table1[[#This Row],[Average Cost for two]]&lt;=1000, "800-1000", "&gt;1000")))))</f>
        <v>0-200</v>
      </c>
      <c r="N4989" t="s">
        <v>2115</v>
      </c>
      <c r="O4989" t="s">
        <v>28</v>
      </c>
      <c r="P4989" t="s">
        <v>28</v>
      </c>
      <c r="Q4989" t="s">
        <v>28</v>
      </c>
      <c r="R4989" t="s">
        <v>28</v>
      </c>
      <c r="S4989">
        <v>1</v>
      </c>
      <c r="T4989">
        <v>3.1</v>
      </c>
      <c r="U4989" t="s">
        <v>138</v>
      </c>
      <c r="V4989" t="s">
        <v>139</v>
      </c>
      <c r="W4989">
        <v>8</v>
      </c>
    </row>
    <row r="4990" spans="1:23" x14ac:dyDescent="0.25">
      <c r="A4990">
        <v>6222</v>
      </c>
      <c r="B4990" t="s">
        <v>11636</v>
      </c>
      <c r="C4990" t="str">
        <f>VLOOKUP(Table1[[#This Row],[Country Code]],Table3[],2)</f>
        <v>India</v>
      </c>
      <c r="D4990">
        <v>1</v>
      </c>
      <c r="E4990" t="s">
        <v>6914</v>
      </c>
      <c r="F4990" t="s">
        <v>11637</v>
      </c>
      <c r="G4990" t="s">
        <v>11616</v>
      </c>
      <c r="H4990" t="s">
        <v>11617</v>
      </c>
      <c r="I4990">
        <v>77.220531399999999</v>
      </c>
      <c r="J4990">
        <v>28.583474899999999</v>
      </c>
      <c r="K4990" t="s">
        <v>3235</v>
      </c>
      <c r="L4990">
        <v>350</v>
      </c>
      <c r="M4990" t="str">
        <f>IF(Table1[[#This Row],[Average Cost for two]]&lt;=200, "0-200", IF(Table1[[#This Row],[Average Cost for two]]&lt;=400, "200-400", IF(Table1[[#This Row],[Average Cost for two]]&lt;=600, "400-600", IF(Table1[[#This Row],[Average Cost for two]]&lt;=800, "600-800", IF(Table1[[#This Row],[Average Cost for two]]&lt;=1000, "800-1000", "&gt;1000")))))</f>
        <v>200-400</v>
      </c>
      <c r="N4990" t="s">
        <v>2115</v>
      </c>
      <c r="O4990" t="s">
        <v>28</v>
      </c>
      <c r="P4990" t="s">
        <v>28</v>
      </c>
      <c r="Q4990" t="s">
        <v>28</v>
      </c>
      <c r="R4990" t="s">
        <v>28</v>
      </c>
      <c r="S4990">
        <v>1</v>
      </c>
      <c r="T4990">
        <v>2.9</v>
      </c>
      <c r="U4990" t="s">
        <v>138</v>
      </c>
      <c r="V4990" t="s">
        <v>139</v>
      </c>
      <c r="W4990">
        <v>6</v>
      </c>
    </row>
    <row r="4991" spans="1:23" x14ac:dyDescent="0.25">
      <c r="A4991">
        <v>5727</v>
      </c>
      <c r="B4991" t="s">
        <v>3335</v>
      </c>
      <c r="C4991" t="str">
        <f>VLOOKUP(Table1[[#This Row],[Country Code]],Table3[],2)</f>
        <v>India</v>
      </c>
      <c r="D4991">
        <v>1</v>
      </c>
      <c r="E4991" t="s">
        <v>6914</v>
      </c>
      <c r="F4991" t="s">
        <v>11638</v>
      </c>
      <c r="G4991" t="s">
        <v>11616</v>
      </c>
      <c r="H4991" t="s">
        <v>11617</v>
      </c>
      <c r="I4991">
        <v>77.226818800000004</v>
      </c>
      <c r="J4991">
        <v>28.583625699999999</v>
      </c>
      <c r="K4991" t="s">
        <v>3337</v>
      </c>
      <c r="L4991">
        <v>400</v>
      </c>
      <c r="M4991" t="str">
        <f>IF(Table1[[#This Row],[Average Cost for two]]&lt;=200, "0-200", IF(Table1[[#This Row],[Average Cost for two]]&lt;=400, "200-400", IF(Table1[[#This Row],[Average Cost for two]]&lt;=600, "400-600", IF(Table1[[#This Row],[Average Cost for two]]&lt;=800, "600-800", IF(Table1[[#This Row],[Average Cost for two]]&lt;=1000, "800-1000", "&gt;1000")))))</f>
        <v>200-400</v>
      </c>
      <c r="N4991" t="s">
        <v>2115</v>
      </c>
      <c r="O4991" t="s">
        <v>28</v>
      </c>
      <c r="P4991" t="s">
        <v>28</v>
      </c>
      <c r="Q4991" t="s">
        <v>28</v>
      </c>
      <c r="R4991" t="s">
        <v>28</v>
      </c>
      <c r="S4991">
        <v>1</v>
      </c>
      <c r="T4991">
        <v>2.7</v>
      </c>
      <c r="U4991" t="s">
        <v>138</v>
      </c>
      <c r="V4991" t="s">
        <v>139</v>
      </c>
      <c r="W4991">
        <v>10</v>
      </c>
    </row>
    <row r="4992" spans="1:23" x14ac:dyDescent="0.25">
      <c r="A4992">
        <v>776</v>
      </c>
      <c r="B4992" t="s">
        <v>8500</v>
      </c>
      <c r="C4992" t="str">
        <f>VLOOKUP(Table1[[#This Row],[Country Code]],Table3[],2)</f>
        <v>India</v>
      </c>
      <c r="D4992">
        <v>1</v>
      </c>
      <c r="E4992" t="s">
        <v>6914</v>
      </c>
      <c r="F4992" t="s">
        <v>11639</v>
      </c>
      <c r="G4992" t="s">
        <v>11616</v>
      </c>
      <c r="H4992" t="s">
        <v>11617</v>
      </c>
      <c r="I4992">
        <v>77.226902199999998</v>
      </c>
      <c r="J4992">
        <v>28.5823705</v>
      </c>
      <c r="K4992" t="s">
        <v>8502</v>
      </c>
      <c r="L4992">
        <v>700</v>
      </c>
      <c r="M4992" t="str">
        <f>IF(Table1[[#This Row],[Average Cost for two]]&lt;=200, "0-200", IF(Table1[[#This Row],[Average Cost for two]]&lt;=400, "200-400", IF(Table1[[#This Row],[Average Cost for two]]&lt;=600, "400-600", IF(Table1[[#This Row],[Average Cost for two]]&lt;=800, "600-800", IF(Table1[[#This Row],[Average Cost for two]]&lt;=1000, "800-1000", "&gt;1000")))))</f>
        <v>600-800</v>
      </c>
      <c r="N4992" t="s">
        <v>2115</v>
      </c>
      <c r="O4992" t="s">
        <v>27</v>
      </c>
      <c r="P4992" t="s">
        <v>27</v>
      </c>
      <c r="Q4992" t="s">
        <v>28</v>
      </c>
      <c r="R4992" t="s">
        <v>28</v>
      </c>
      <c r="S4992">
        <v>2</v>
      </c>
      <c r="T4992">
        <v>3.3</v>
      </c>
      <c r="U4992" t="s">
        <v>138</v>
      </c>
      <c r="V4992" t="s">
        <v>139</v>
      </c>
      <c r="W4992">
        <v>171</v>
      </c>
    </row>
    <row r="4993" spans="1:23" x14ac:dyDescent="0.25">
      <c r="A4993">
        <v>305604</v>
      </c>
      <c r="B4993" t="s">
        <v>2292</v>
      </c>
      <c r="C4993" t="str">
        <f>VLOOKUP(Table1[[#This Row],[Country Code]],Table3[],2)</f>
        <v>India</v>
      </c>
      <c r="D4993">
        <v>1</v>
      </c>
      <c r="E4993" t="s">
        <v>6914</v>
      </c>
      <c r="F4993" t="s">
        <v>11640</v>
      </c>
      <c r="G4993" t="s">
        <v>11616</v>
      </c>
      <c r="H4993" t="s">
        <v>11617</v>
      </c>
      <c r="I4993">
        <v>77.226729000000006</v>
      </c>
      <c r="J4993">
        <v>28.583169000000002</v>
      </c>
      <c r="K4993" t="s">
        <v>2997</v>
      </c>
      <c r="L4993">
        <v>500</v>
      </c>
      <c r="M4993" t="str">
        <f>IF(Table1[[#This Row],[Average Cost for two]]&lt;=200, "0-200", IF(Table1[[#This Row],[Average Cost for two]]&lt;=400, "200-400", IF(Table1[[#This Row],[Average Cost for two]]&lt;=600, "400-600", IF(Table1[[#This Row],[Average Cost for two]]&lt;=800, "600-800", IF(Table1[[#This Row],[Average Cost for two]]&lt;=1000, "800-1000", "&gt;1000")))))</f>
        <v>400-600</v>
      </c>
      <c r="N4993" t="s">
        <v>2115</v>
      </c>
      <c r="O4993" t="s">
        <v>28</v>
      </c>
      <c r="P4993" t="s">
        <v>27</v>
      </c>
      <c r="Q4993" t="s">
        <v>28</v>
      </c>
      <c r="R4993" t="s">
        <v>28</v>
      </c>
      <c r="S4993">
        <v>2</v>
      </c>
      <c r="T4993">
        <v>3.2</v>
      </c>
      <c r="U4993" t="s">
        <v>138</v>
      </c>
      <c r="V4993" t="s">
        <v>139</v>
      </c>
      <c r="W4993">
        <v>66</v>
      </c>
    </row>
    <row r="4994" spans="1:23" x14ac:dyDescent="0.25">
      <c r="A4994">
        <v>18391309</v>
      </c>
      <c r="B4994" t="s">
        <v>11641</v>
      </c>
      <c r="C4994" t="str">
        <f>VLOOKUP(Table1[[#This Row],[Country Code]],Table3[],2)</f>
        <v>India</v>
      </c>
      <c r="D4994">
        <v>1</v>
      </c>
      <c r="E4994" t="s">
        <v>6914</v>
      </c>
      <c r="F4994" t="s">
        <v>11642</v>
      </c>
      <c r="G4994" t="s">
        <v>11616</v>
      </c>
      <c r="H4994" t="s">
        <v>11617</v>
      </c>
      <c r="I4994">
        <v>77.168383599999999</v>
      </c>
      <c r="J4994">
        <v>28.595374400000001</v>
      </c>
      <c r="K4994" t="s">
        <v>142</v>
      </c>
      <c r="L4994">
        <v>600</v>
      </c>
      <c r="M4994" t="str">
        <f>IF(Table1[[#This Row],[Average Cost for two]]&lt;=200, "0-200", IF(Table1[[#This Row],[Average Cost for two]]&lt;=400, "200-400", IF(Table1[[#This Row],[Average Cost for two]]&lt;=600, "400-600", IF(Table1[[#This Row],[Average Cost for two]]&lt;=800, "600-800", IF(Table1[[#This Row],[Average Cost for two]]&lt;=1000, "800-1000", "&gt;1000")))))</f>
        <v>400-600</v>
      </c>
      <c r="N4994" t="s">
        <v>2115</v>
      </c>
      <c r="O4994" t="s">
        <v>28</v>
      </c>
      <c r="P4994" t="s">
        <v>28</v>
      </c>
      <c r="Q4994" t="s">
        <v>28</v>
      </c>
      <c r="R4994" t="s">
        <v>28</v>
      </c>
      <c r="S4994">
        <v>2</v>
      </c>
      <c r="T4994">
        <v>3.1</v>
      </c>
      <c r="U4994" t="s">
        <v>138</v>
      </c>
      <c r="V4994" t="s">
        <v>139</v>
      </c>
      <c r="W4994">
        <v>11</v>
      </c>
    </row>
    <row r="4995" spans="1:23" x14ac:dyDescent="0.25">
      <c r="A4995">
        <v>18255171</v>
      </c>
      <c r="B4995" t="s">
        <v>11643</v>
      </c>
      <c r="C4995" t="str">
        <f>VLOOKUP(Table1[[#This Row],[Country Code]],Table3[],2)</f>
        <v>India</v>
      </c>
      <c r="D4995">
        <v>1</v>
      </c>
      <c r="E4995" t="s">
        <v>6914</v>
      </c>
      <c r="F4995" t="s">
        <v>11644</v>
      </c>
      <c r="G4995" t="s">
        <v>11616</v>
      </c>
      <c r="H4995" t="s">
        <v>11617</v>
      </c>
      <c r="I4995">
        <v>0</v>
      </c>
      <c r="J4995">
        <v>0</v>
      </c>
      <c r="K4995" t="s">
        <v>11645</v>
      </c>
      <c r="L4995">
        <v>2200</v>
      </c>
      <c r="M4995" t="str">
        <f>IF(Table1[[#This Row],[Average Cost for two]]&lt;=200, "0-200", IF(Table1[[#This Row],[Average Cost for two]]&lt;=400, "200-400", IF(Table1[[#This Row],[Average Cost for two]]&lt;=600, "400-600", IF(Table1[[#This Row],[Average Cost for two]]&lt;=800, "600-800", IF(Table1[[#This Row],[Average Cost for two]]&lt;=1000, "800-1000", "&gt;1000")))))</f>
        <v>&gt;1000</v>
      </c>
      <c r="N4995" t="s">
        <v>2115</v>
      </c>
      <c r="O4995" t="s">
        <v>27</v>
      </c>
      <c r="P4995" t="s">
        <v>28</v>
      </c>
      <c r="Q4995" t="s">
        <v>28</v>
      </c>
      <c r="R4995" t="s">
        <v>28</v>
      </c>
      <c r="S4995">
        <v>4</v>
      </c>
      <c r="T4995">
        <v>3.1</v>
      </c>
      <c r="U4995" t="s">
        <v>138</v>
      </c>
      <c r="V4995" t="s">
        <v>139</v>
      </c>
      <c r="W4995">
        <v>10</v>
      </c>
    </row>
    <row r="4996" spans="1:23" x14ac:dyDescent="0.25">
      <c r="A4996">
        <v>313280</v>
      </c>
      <c r="B4996" t="s">
        <v>11646</v>
      </c>
      <c r="C4996" t="str">
        <f>VLOOKUP(Table1[[#This Row],[Country Code]],Table3[],2)</f>
        <v>India</v>
      </c>
      <c r="D4996">
        <v>1</v>
      </c>
      <c r="E4996" t="s">
        <v>6914</v>
      </c>
      <c r="F4996" t="s">
        <v>11647</v>
      </c>
      <c r="G4996" t="s">
        <v>11616</v>
      </c>
      <c r="H4996" t="s">
        <v>11617</v>
      </c>
      <c r="I4996">
        <v>77.226937449999994</v>
      </c>
      <c r="J4996">
        <v>28.582226179999999</v>
      </c>
      <c r="K4996" t="s">
        <v>3174</v>
      </c>
      <c r="L4996">
        <v>300</v>
      </c>
      <c r="M4996" t="str">
        <f>IF(Table1[[#This Row],[Average Cost for two]]&lt;=200, "0-200", IF(Table1[[#This Row],[Average Cost for two]]&lt;=400, "200-400", IF(Table1[[#This Row],[Average Cost for two]]&lt;=600, "400-600", IF(Table1[[#This Row],[Average Cost for two]]&lt;=800, "600-800", IF(Table1[[#This Row],[Average Cost for two]]&lt;=1000, "800-1000", "&gt;1000")))))</f>
        <v>200-400</v>
      </c>
      <c r="N4996" t="s">
        <v>2115</v>
      </c>
      <c r="O4996" t="s">
        <v>28</v>
      </c>
      <c r="P4996" t="s">
        <v>28</v>
      </c>
      <c r="Q4996" t="s">
        <v>28</v>
      </c>
      <c r="R4996" t="s">
        <v>28</v>
      </c>
      <c r="S4996">
        <v>1</v>
      </c>
      <c r="T4996">
        <v>3.6</v>
      </c>
      <c r="U4996" t="s">
        <v>101</v>
      </c>
      <c r="V4996" t="s">
        <v>102</v>
      </c>
      <c r="W4996">
        <v>26</v>
      </c>
    </row>
    <row r="4997" spans="1:23" x14ac:dyDescent="0.25">
      <c r="A4997">
        <v>18279453</v>
      </c>
      <c r="B4997" t="s">
        <v>11648</v>
      </c>
      <c r="C4997" t="str">
        <f>VLOOKUP(Table1[[#This Row],[Country Code]],Table3[],2)</f>
        <v>India</v>
      </c>
      <c r="D4997">
        <v>1</v>
      </c>
      <c r="E4997" t="s">
        <v>6914</v>
      </c>
      <c r="F4997" t="s">
        <v>11649</v>
      </c>
      <c r="G4997" t="s">
        <v>11616</v>
      </c>
      <c r="H4997" t="s">
        <v>11617</v>
      </c>
      <c r="I4997">
        <v>77.226459500000004</v>
      </c>
      <c r="J4997">
        <v>28.585294399999999</v>
      </c>
      <c r="K4997" t="s">
        <v>10984</v>
      </c>
      <c r="L4997">
        <v>500</v>
      </c>
      <c r="M4997" t="str">
        <f>IF(Table1[[#This Row],[Average Cost for two]]&lt;=200, "0-200", IF(Table1[[#This Row],[Average Cost for two]]&lt;=400, "200-400", IF(Table1[[#This Row],[Average Cost for two]]&lt;=600, "400-600", IF(Table1[[#This Row],[Average Cost for two]]&lt;=800, "600-800", IF(Table1[[#This Row],[Average Cost for two]]&lt;=1000, "800-1000", "&gt;1000")))))</f>
        <v>400-600</v>
      </c>
      <c r="N4997" t="s">
        <v>2115</v>
      </c>
      <c r="O4997" t="s">
        <v>28</v>
      </c>
      <c r="P4997" t="s">
        <v>28</v>
      </c>
      <c r="Q4997" t="s">
        <v>28</v>
      </c>
      <c r="R4997" t="s">
        <v>28</v>
      </c>
      <c r="S4997">
        <v>2</v>
      </c>
      <c r="T4997">
        <v>3.5</v>
      </c>
      <c r="U4997" t="s">
        <v>101</v>
      </c>
      <c r="V4997" t="s">
        <v>102</v>
      </c>
      <c r="W4997">
        <v>14</v>
      </c>
    </row>
    <row r="4998" spans="1:23" x14ac:dyDescent="0.25">
      <c r="A4998">
        <v>9315</v>
      </c>
      <c r="B4998" t="s">
        <v>11650</v>
      </c>
      <c r="C4998" t="str">
        <f>VLOOKUP(Table1[[#This Row],[Country Code]],Table3[],2)</f>
        <v>India</v>
      </c>
      <c r="D4998">
        <v>1</v>
      </c>
      <c r="E4998" t="s">
        <v>6914</v>
      </c>
      <c r="F4998" t="s">
        <v>11651</v>
      </c>
      <c r="G4998" t="s">
        <v>11616</v>
      </c>
      <c r="H4998" t="s">
        <v>11617</v>
      </c>
      <c r="I4998">
        <v>77.220845699999998</v>
      </c>
      <c r="J4998">
        <v>28.580771299999999</v>
      </c>
      <c r="K4998" t="s">
        <v>11311</v>
      </c>
      <c r="L4998">
        <v>400</v>
      </c>
      <c r="M4998" t="str">
        <f>IF(Table1[[#This Row],[Average Cost for two]]&lt;=200, "0-200", IF(Table1[[#This Row],[Average Cost for two]]&lt;=400, "200-400", IF(Table1[[#This Row],[Average Cost for two]]&lt;=600, "400-600", IF(Table1[[#This Row],[Average Cost for two]]&lt;=800, "600-800", IF(Table1[[#This Row],[Average Cost for two]]&lt;=1000, "800-1000", "&gt;1000")))))</f>
        <v>200-400</v>
      </c>
      <c r="N4998" t="s">
        <v>2115</v>
      </c>
      <c r="O4998" t="s">
        <v>28</v>
      </c>
      <c r="P4998" t="s">
        <v>27</v>
      </c>
      <c r="Q4998" t="s">
        <v>28</v>
      </c>
      <c r="R4998" t="s">
        <v>28</v>
      </c>
      <c r="S4998">
        <v>1</v>
      </c>
      <c r="T4998">
        <v>3.8</v>
      </c>
      <c r="U4998" t="s">
        <v>101</v>
      </c>
      <c r="V4998" t="s">
        <v>102</v>
      </c>
      <c r="W4998">
        <v>330</v>
      </c>
    </row>
    <row r="4999" spans="1:23" x14ac:dyDescent="0.25">
      <c r="A4999">
        <v>18438416</v>
      </c>
      <c r="B4999" t="s">
        <v>11652</v>
      </c>
      <c r="C4999" t="str">
        <f>VLOOKUP(Table1[[#This Row],[Country Code]],Table3[],2)</f>
        <v>India</v>
      </c>
      <c r="D4999">
        <v>1</v>
      </c>
      <c r="E4999" t="s">
        <v>6914</v>
      </c>
      <c r="F4999" t="s">
        <v>11653</v>
      </c>
      <c r="G4999" t="s">
        <v>11616</v>
      </c>
      <c r="H4999" t="s">
        <v>11617</v>
      </c>
      <c r="I4999">
        <v>77.226519400000001</v>
      </c>
      <c r="J4999">
        <v>28.585790500000002</v>
      </c>
      <c r="K4999" t="s">
        <v>11654</v>
      </c>
      <c r="L4999">
        <v>1000</v>
      </c>
      <c r="M4999" t="str">
        <f>IF(Table1[[#This Row],[Average Cost for two]]&lt;=200, "0-200", IF(Table1[[#This Row],[Average Cost for two]]&lt;=400, "200-400", IF(Table1[[#This Row],[Average Cost for two]]&lt;=600, "400-600", IF(Table1[[#This Row],[Average Cost for two]]&lt;=800, "600-800", IF(Table1[[#This Row],[Average Cost for two]]&lt;=1000, "800-1000", "&gt;1000")))))</f>
        <v>800-1000</v>
      </c>
      <c r="N4999" t="s">
        <v>2115</v>
      </c>
      <c r="O4999" t="s">
        <v>28</v>
      </c>
      <c r="P4999" t="s">
        <v>27</v>
      </c>
      <c r="Q4999" t="s">
        <v>28</v>
      </c>
      <c r="R4999" t="s">
        <v>28</v>
      </c>
      <c r="S4999">
        <v>3</v>
      </c>
      <c r="T4999">
        <v>3.8</v>
      </c>
      <c r="U4999" t="s">
        <v>101</v>
      </c>
      <c r="V4999" t="s">
        <v>102</v>
      </c>
      <c r="W4999">
        <v>25</v>
      </c>
    </row>
    <row r="5000" spans="1:23" x14ac:dyDescent="0.25">
      <c r="A5000">
        <v>303753</v>
      </c>
      <c r="B5000" t="s">
        <v>11655</v>
      </c>
      <c r="C5000" t="str">
        <f>VLOOKUP(Table1[[#This Row],[Country Code]],Table3[],2)</f>
        <v>India</v>
      </c>
      <c r="D5000">
        <v>1</v>
      </c>
      <c r="E5000" t="s">
        <v>6914</v>
      </c>
      <c r="F5000" t="s">
        <v>11656</v>
      </c>
      <c r="G5000" t="s">
        <v>11616</v>
      </c>
      <c r="H5000" t="s">
        <v>11617</v>
      </c>
      <c r="I5000">
        <v>77.226710999999995</v>
      </c>
      <c r="J5000">
        <v>28.5844597</v>
      </c>
      <c r="K5000" t="s">
        <v>11657</v>
      </c>
      <c r="L5000">
        <v>2000</v>
      </c>
      <c r="M5000" t="str">
        <f>IF(Table1[[#This Row],[Average Cost for two]]&lt;=200, "0-200", IF(Table1[[#This Row],[Average Cost for two]]&lt;=400, "200-400", IF(Table1[[#This Row],[Average Cost for two]]&lt;=600, "400-600", IF(Table1[[#This Row],[Average Cost for two]]&lt;=800, "600-800", IF(Table1[[#This Row],[Average Cost for two]]&lt;=1000, "800-1000", "&gt;1000")))))</f>
        <v>&gt;1000</v>
      </c>
      <c r="N5000" t="s">
        <v>2115</v>
      </c>
      <c r="O5000" t="s">
        <v>27</v>
      </c>
      <c r="P5000" t="s">
        <v>27</v>
      </c>
      <c r="Q5000" t="s">
        <v>28</v>
      </c>
      <c r="R5000" t="s">
        <v>28</v>
      </c>
      <c r="S5000">
        <v>4</v>
      </c>
      <c r="T5000">
        <v>3.7</v>
      </c>
      <c r="U5000" t="s">
        <v>101</v>
      </c>
      <c r="V5000" t="s">
        <v>102</v>
      </c>
      <c r="W5000">
        <v>393</v>
      </c>
    </row>
    <row r="5001" spans="1:23" x14ac:dyDescent="0.25">
      <c r="A5001">
        <v>7515</v>
      </c>
      <c r="B5001" t="s">
        <v>11658</v>
      </c>
      <c r="C5001" t="str">
        <f>VLOOKUP(Table1[[#This Row],[Country Code]],Table3[],2)</f>
        <v>India</v>
      </c>
      <c r="D5001">
        <v>1</v>
      </c>
      <c r="E5001" t="s">
        <v>6914</v>
      </c>
      <c r="F5001" t="s">
        <v>11659</v>
      </c>
      <c r="G5001" t="s">
        <v>11616</v>
      </c>
      <c r="H5001" t="s">
        <v>11617</v>
      </c>
      <c r="I5001">
        <v>77.226560939999999</v>
      </c>
      <c r="J5001">
        <v>28.58456559</v>
      </c>
      <c r="K5001" t="s">
        <v>11660</v>
      </c>
      <c r="L5001">
        <v>300</v>
      </c>
      <c r="M5001" t="str">
        <f>IF(Table1[[#This Row],[Average Cost for two]]&lt;=200, "0-200", IF(Table1[[#This Row],[Average Cost for two]]&lt;=400, "200-400", IF(Table1[[#This Row],[Average Cost for two]]&lt;=600, "400-600", IF(Table1[[#This Row],[Average Cost for two]]&lt;=800, "600-800", IF(Table1[[#This Row],[Average Cost for two]]&lt;=1000, "800-1000", "&gt;1000")))))</f>
        <v>200-400</v>
      </c>
      <c r="N5001" t="s">
        <v>2115</v>
      </c>
      <c r="O5001" t="s">
        <v>28</v>
      </c>
      <c r="P5001" t="s">
        <v>27</v>
      </c>
      <c r="Q5001" t="s">
        <v>28</v>
      </c>
      <c r="R5001" t="s">
        <v>28</v>
      </c>
      <c r="S5001">
        <v>1</v>
      </c>
      <c r="T5001">
        <v>3.9</v>
      </c>
      <c r="U5001" t="s">
        <v>101</v>
      </c>
      <c r="V5001" t="s">
        <v>102</v>
      </c>
      <c r="W5001">
        <v>200</v>
      </c>
    </row>
    <row r="5002" spans="1:23" x14ac:dyDescent="0.25">
      <c r="A5002">
        <v>308195</v>
      </c>
      <c r="B5002" t="s">
        <v>11661</v>
      </c>
      <c r="C5002" t="str">
        <f>VLOOKUP(Table1[[#This Row],[Country Code]],Table3[],2)</f>
        <v>India</v>
      </c>
      <c r="D5002">
        <v>1</v>
      </c>
      <c r="E5002" t="s">
        <v>6914</v>
      </c>
      <c r="F5002" t="s">
        <v>11662</v>
      </c>
      <c r="G5002" t="s">
        <v>11616</v>
      </c>
      <c r="H5002" t="s">
        <v>11617</v>
      </c>
      <c r="I5002">
        <v>77.226908600000002</v>
      </c>
      <c r="J5002">
        <v>28.5836343</v>
      </c>
      <c r="K5002" t="s">
        <v>2715</v>
      </c>
      <c r="L5002">
        <v>1800</v>
      </c>
      <c r="M5002" t="str">
        <f>IF(Table1[[#This Row],[Average Cost for two]]&lt;=200, "0-200", IF(Table1[[#This Row],[Average Cost for two]]&lt;=400, "200-400", IF(Table1[[#This Row],[Average Cost for two]]&lt;=600, "400-600", IF(Table1[[#This Row],[Average Cost for two]]&lt;=800, "600-800", IF(Table1[[#This Row],[Average Cost for two]]&lt;=1000, "800-1000", "&gt;1000")))))</f>
        <v>&gt;1000</v>
      </c>
      <c r="N5002" t="s">
        <v>2115</v>
      </c>
      <c r="O5002" t="s">
        <v>27</v>
      </c>
      <c r="P5002" t="s">
        <v>27</v>
      </c>
      <c r="Q5002" t="s">
        <v>28</v>
      </c>
      <c r="R5002" t="s">
        <v>28</v>
      </c>
      <c r="S5002">
        <v>3</v>
      </c>
      <c r="T5002">
        <v>3.5</v>
      </c>
      <c r="U5002" t="s">
        <v>101</v>
      </c>
      <c r="V5002" t="s">
        <v>102</v>
      </c>
      <c r="W5002">
        <v>148</v>
      </c>
    </row>
    <row r="5003" spans="1:23" x14ac:dyDescent="0.25">
      <c r="A5003">
        <v>306088</v>
      </c>
      <c r="B5003" t="s">
        <v>11663</v>
      </c>
      <c r="C5003" t="str">
        <f>VLOOKUP(Table1[[#This Row],[Country Code]],Table3[],2)</f>
        <v>India</v>
      </c>
      <c r="D5003">
        <v>1</v>
      </c>
      <c r="E5003" t="s">
        <v>6914</v>
      </c>
      <c r="F5003" t="s">
        <v>11664</v>
      </c>
      <c r="G5003" t="s">
        <v>11616</v>
      </c>
      <c r="H5003" t="s">
        <v>11617</v>
      </c>
      <c r="I5003">
        <v>77.226459500000004</v>
      </c>
      <c r="J5003">
        <v>28.585563199999999</v>
      </c>
      <c r="K5003" t="s">
        <v>2351</v>
      </c>
      <c r="L5003">
        <v>600</v>
      </c>
      <c r="M5003" t="str">
        <f>IF(Table1[[#This Row],[Average Cost for two]]&lt;=200, "0-200", IF(Table1[[#This Row],[Average Cost for two]]&lt;=400, "200-400", IF(Table1[[#This Row],[Average Cost for two]]&lt;=600, "400-600", IF(Table1[[#This Row],[Average Cost for two]]&lt;=800, "600-800", IF(Table1[[#This Row],[Average Cost for two]]&lt;=1000, "800-1000", "&gt;1000")))))</f>
        <v>400-600</v>
      </c>
      <c r="N5003" t="s">
        <v>2115</v>
      </c>
      <c r="O5003" t="s">
        <v>28</v>
      </c>
      <c r="P5003" t="s">
        <v>28</v>
      </c>
      <c r="Q5003" t="s">
        <v>28</v>
      </c>
      <c r="R5003" t="s">
        <v>28</v>
      </c>
      <c r="S5003">
        <v>2</v>
      </c>
      <c r="T5003">
        <v>3.8</v>
      </c>
      <c r="U5003" t="s">
        <v>101</v>
      </c>
      <c r="V5003" t="s">
        <v>102</v>
      </c>
      <c r="W5003">
        <v>202</v>
      </c>
    </row>
    <row r="5004" spans="1:23" x14ac:dyDescent="0.25">
      <c r="A5004">
        <v>307223</v>
      </c>
      <c r="B5004" t="s">
        <v>11665</v>
      </c>
      <c r="C5004" t="str">
        <f>VLOOKUP(Table1[[#This Row],[Country Code]],Table3[],2)</f>
        <v>India</v>
      </c>
      <c r="D5004">
        <v>1</v>
      </c>
      <c r="E5004" t="s">
        <v>6914</v>
      </c>
      <c r="F5004" t="s">
        <v>11666</v>
      </c>
      <c r="G5004" t="s">
        <v>11616</v>
      </c>
      <c r="H5004" t="s">
        <v>11617</v>
      </c>
      <c r="I5004">
        <v>77.226937000000007</v>
      </c>
      <c r="J5004">
        <v>28.582100000000001</v>
      </c>
      <c r="K5004" t="s">
        <v>5909</v>
      </c>
      <c r="L5004">
        <v>300</v>
      </c>
      <c r="M5004" t="str">
        <f>IF(Table1[[#This Row],[Average Cost for two]]&lt;=200, "0-200", IF(Table1[[#This Row],[Average Cost for two]]&lt;=400, "200-400", IF(Table1[[#This Row],[Average Cost for two]]&lt;=600, "400-600", IF(Table1[[#This Row],[Average Cost for two]]&lt;=800, "600-800", IF(Table1[[#This Row],[Average Cost for two]]&lt;=1000, "800-1000", "&gt;1000")))))</f>
        <v>200-400</v>
      </c>
      <c r="N5004" t="s">
        <v>2115</v>
      </c>
      <c r="O5004" t="s">
        <v>28</v>
      </c>
      <c r="P5004" t="s">
        <v>28</v>
      </c>
      <c r="Q5004" t="s">
        <v>28</v>
      </c>
      <c r="R5004" t="s">
        <v>28</v>
      </c>
      <c r="S5004">
        <v>1</v>
      </c>
      <c r="T5004">
        <v>3.6</v>
      </c>
      <c r="U5004" t="s">
        <v>101</v>
      </c>
      <c r="V5004" t="s">
        <v>102</v>
      </c>
      <c r="W5004">
        <v>58</v>
      </c>
    </row>
    <row r="5005" spans="1:23" x14ac:dyDescent="0.25">
      <c r="A5005">
        <v>18472648</v>
      </c>
      <c r="B5005" t="s">
        <v>11667</v>
      </c>
      <c r="C5005" t="str">
        <f>VLOOKUP(Table1[[#This Row],[Country Code]],Table3[],2)</f>
        <v>India</v>
      </c>
      <c r="D5005">
        <v>1</v>
      </c>
      <c r="E5005" t="s">
        <v>6914</v>
      </c>
      <c r="F5005" t="s">
        <v>11649</v>
      </c>
      <c r="G5005" t="s">
        <v>11616</v>
      </c>
      <c r="H5005" t="s">
        <v>11617</v>
      </c>
      <c r="I5005">
        <v>0</v>
      </c>
      <c r="J5005">
        <v>0</v>
      </c>
      <c r="K5005" t="s">
        <v>142</v>
      </c>
      <c r="L5005">
        <v>1000</v>
      </c>
      <c r="M5005" t="str">
        <f>IF(Table1[[#This Row],[Average Cost for two]]&lt;=200, "0-200", IF(Table1[[#This Row],[Average Cost for two]]&lt;=400, "200-400", IF(Table1[[#This Row],[Average Cost for two]]&lt;=600, "400-600", IF(Table1[[#This Row],[Average Cost for two]]&lt;=800, "600-800", IF(Table1[[#This Row],[Average Cost for two]]&lt;=1000, "800-1000", "&gt;1000")))))</f>
        <v>800-1000</v>
      </c>
      <c r="N5005" t="s">
        <v>2115</v>
      </c>
      <c r="O5005" t="s">
        <v>27</v>
      </c>
      <c r="P5005" t="s">
        <v>28</v>
      </c>
      <c r="Q5005" t="s">
        <v>28</v>
      </c>
      <c r="R5005" t="s">
        <v>28</v>
      </c>
      <c r="S5005">
        <v>3</v>
      </c>
      <c r="T5005">
        <v>0</v>
      </c>
      <c r="U5005" t="s">
        <v>164</v>
      </c>
      <c r="V5005" t="s">
        <v>165</v>
      </c>
      <c r="W5005">
        <v>2</v>
      </c>
    </row>
    <row r="5006" spans="1:23" x14ac:dyDescent="0.25">
      <c r="A5006">
        <v>658</v>
      </c>
      <c r="B5006" t="s">
        <v>3105</v>
      </c>
      <c r="C5006" t="str">
        <f>VLOOKUP(Table1[[#This Row],[Country Code]],Table3[],2)</f>
        <v>India</v>
      </c>
      <c r="D5006">
        <v>1</v>
      </c>
      <c r="E5006" t="s">
        <v>6914</v>
      </c>
      <c r="F5006" t="s">
        <v>11668</v>
      </c>
      <c r="G5006" t="s">
        <v>11616</v>
      </c>
      <c r="H5006" t="s">
        <v>11617</v>
      </c>
      <c r="I5006">
        <v>77.226536699999997</v>
      </c>
      <c r="J5006">
        <v>28.5849428</v>
      </c>
      <c r="K5006" t="s">
        <v>142</v>
      </c>
      <c r="L5006">
        <v>450</v>
      </c>
      <c r="M5006" t="str">
        <f>IF(Table1[[#This Row],[Average Cost for two]]&lt;=200, "0-200", IF(Table1[[#This Row],[Average Cost for two]]&lt;=400, "200-400", IF(Table1[[#This Row],[Average Cost for two]]&lt;=600, "400-600", IF(Table1[[#This Row],[Average Cost for two]]&lt;=800, "600-800", IF(Table1[[#This Row],[Average Cost for two]]&lt;=1000, "800-1000", "&gt;1000")))))</f>
        <v>400-600</v>
      </c>
      <c r="N5006" t="s">
        <v>2115</v>
      </c>
      <c r="O5006" t="s">
        <v>28</v>
      </c>
      <c r="P5006" t="s">
        <v>28</v>
      </c>
      <c r="Q5006" t="s">
        <v>28</v>
      </c>
      <c r="R5006" t="s">
        <v>28</v>
      </c>
      <c r="S5006">
        <v>1</v>
      </c>
      <c r="T5006">
        <v>2.2999999999999998</v>
      </c>
      <c r="U5006" t="s">
        <v>1058</v>
      </c>
      <c r="V5006" t="s">
        <v>1059</v>
      </c>
      <c r="W5006">
        <v>52</v>
      </c>
    </row>
    <row r="5007" spans="1:23" x14ac:dyDescent="0.25">
      <c r="A5007">
        <v>304931</v>
      </c>
      <c r="B5007" t="s">
        <v>11669</v>
      </c>
      <c r="C5007" t="str">
        <f>VLOOKUP(Table1[[#This Row],[Country Code]],Table3[],2)</f>
        <v>India</v>
      </c>
      <c r="D5007">
        <v>1</v>
      </c>
      <c r="E5007" t="s">
        <v>6914</v>
      </c>
      <c r="F5007" t="s">
        <v>11644</v>
      </c>
      <c r="G5007" t="s">
        <v>11616</v>
      </c>
      <c r="H5007" t="s">
        <v>11617</v>
      </c>
      <c r="I5007">
        <v>77.223906200000002</v>
      </c>
      <c r="J5007">
        <v>28.584686000000001</v>
      </c>
      <c r="K5007" t="s">
        <v>48</v>
      </c>
      <c r="L5007">
        <v>2900</v>
      </c>
      <c r="M5007" t="str">
        <f>IF(Table1[[#This Row],[Average Cost for two]]&lt;=200, "0-200", IF(Table1[[#This Row],[Average Cost for two]]&lt;=400, "200-400", IF(Table1[[#This Row],[Average Cost for two]]&lt;=600, "400-600", IF(Table1[[#This Row],[Average Cost for two]]&lt;=800, "600-800", IF(Table1[[#This Row],[Average Cost for two]]&lt;=1000, "800-1000", "&gt;1000")))))</f>
        <v>&gt;1000</v>
      </c>
      <c r="N5007" t="s">
        <v>2115</v>
      </c>
      <c r="O5007" t="s">
        <v>27</v>
      </c>
      <c r="P5007" t="s">
        <v>28</v>
      </c>
      <c r="Q5007" t="s">
        <v>28</v>
      </c>
      <c r="R5007" t="s">
        <v>28</v>
      </c>
      <c r="S5007">
        <v>4</v>
      </c>
      <c r="T5007">
        <v>4.0999999999999996</v>
      </c>
      <c r="U5007" t="s">
        <v>42</v>
      </c>
      <c r="V5007" t="s">
        <v>43</v>
      </c>
      <c r="W5007">
        <v>665</v>
      </c>
    </row>
    <row r="5008" spans="1:23" x14ac:dyDescent="0.25">
      <c r="A5008">
        <v>18277165</v>
      </c>
      <c r="B5008" t="s">
        <v>11670</v>
      </c>
      <c r="C5008" t="str">
        <f>VLOOKUP(Table1[[#This Row],[Country Code]],Table3[],2)</f>
        <v>India</v>
      </c>
      <c r="D5008">
        <v>1</v>
      </c>
      <c r="E5008" t="s">
        <v>6914</v>
      </c>
      <c r="F5008" t="s">
        <v>11671</v>
      </c>
      <c r="G5008" t="s">
        <v>11616</v>
      </c>
      <c r="H5008" t="s">
        <v>11617</v>
      </c>
      <c r="I5008">
        <v>77.223225999999997</v>
      </c>
      <c r="J5008">
        <v>28.5837316</v>
      </c>
      <c r="K5008" t="s">
        <v>828</v>
      </c>
      <c r="L5008">
        <v>2100</v>
      </c>
      <c r="M5008" t="str">
        <f>IF(Table1[[#This Row],[Average Cost for two]]&lt;=200, "0-200", IF(Table1[[#This Row],[Average Cost for two]]&lt;=400, "200-400", IF(Table1[[#This Row],[Average Cost for two]]&lt;=600, "400-600", IF(Table1[[#This Row],[Average Cost for two]]&lt;=800, "600-800", IF(Table1[[#This Row],[Average Cost for two]]&lt;=1000, "800-1000", "&gt;1000")))))</f>
        <v>&gt;1000</v>
      </c>
      <c r="N5008" t="s">
        <v>2115</v>
      </c>
      <c r="O5008" t="s">
        <v>27</v>
      </c>
      <c r="P5008" t="s">
        <v>28</v>
      </c>
      <c r="Q5008" t="s">
        <v>28</v>
      </c>
      <c r="R5008" t="s">
        <v>28</v>
      </c>
      <c r="S5008">
        <v>4</v>
      </c>
      <c r="T5008">
        <v>4.0999999999999996</v>
      </c>
      <c r="U5008" t="s">
        <v>42</v>
      </c>
      <c r="V5008" t="s">
        <v>43</v>
      </c>
      <c r="W5008">
        <v>278</v>
      </c>
    </row>
    <row r="5009" spans="1:23" x14ac:dyDescent="0.25">
      <c r="A5009">
        <v>1819</v>
      </c>
      <c r="B5009" t="s">
        <v>11672</v>
      </c>
      <c r="C5009" t="str">
        <f>VLOOKUP(Table1[[#This Row],[Country Code]],Table3[],2)</f>
        <v>India</v>
      </c>
      <c r="D5009">
        <v>1</v>
      </c>
      <c r="E5009" t="s">
        <v>6914</v>
      </c>
      <c r="F5009" t="s">
        <v>11673</v>
      </c>
      <c r="G5009" t="s">
        <v>11616</v>
      </c>
      <c r="H5009" t="s">
        <v>11617</v>
      </c>
      <c r="I5009">
        <v>77.225875700000003</v>
      </c>
      <c r="J5009">
        <v>28.588778900000001</v>
      </c>
      <c r="K5009" t="s">
        <v>1643</v>
      </c>
      <c r="L5009">
        <v>1000</v>
      </c>
      <c r="M5009" t="str">
        <f>IF(Table1[[#This Row],[Average Cost for two]]&lt;=200, "0-200", IF(Table1[[#This Row],[Average Cost for two]]&lt;=400, "200-400", IF(Table1[[#This Row],[Average Cost for two]]&lt;=600, "400-600", IF(Table1[[#This Row],[Average Cost for two]]&lt;=800, "600-800", IF(Table1[[#This Row],[Average Cost for two]]&lt;=1000, "800-1000", "&gt;1000")))))</f>
        <v>800-1000</v>
      </c>
      <c r="N5009" t="s">
        <v>2115</v>
      </c>
      <c r="O5009" t="s">
        <v>28</v>
      </c>
      <c r="P5009" t="s">
        <v>28</v>
      </c>
      <c r="Q5009" t="s">
        <v>28</v>
      </c>
      <c r="R5009" t="s">
        <v>28</v>
      </c>
      <c r="S5009">
        <v>3</v>
      </c>
      <c r="T5009">
        <v>4.0999999999999996</v>
      </c>
      <c r="U5009" t="s">
        <v>42</v>
      </c>
      <c r="V5009" t="s">
        <v>43</v>
      </c>
      <c r="W5009">
        <v>3495</v>
      </c>
    </row>
    <row r="5010" spans="1:23" x14ac:dyDescent="0.25">
      <c r="A5010">
        <v>6203</v>
      </c>
      <c r="B5010" t="s">
        <v>11674</v>
      </c>
      <c r="C5010" t="str">
        <f>VLOOKUP(Table1[[#This Row],[Country Code]],Table3[],2)</f>
        <v>India</v>
      </c>
      <c r="D5010">
        <v>1</v>
      </c>
      <c r="E5010" t="s">
        <v>6914</v>
      </c>
      <c r="F5010" t="s">
        <v>11675</v>
      </c>
      <c r="G5010" t="s">
        <v>11676</v>
      </c>
      <c r="H5010" t="s">
        <v>11677</v>
      </c>
      <c r="I5010">
        <v>77.231129999999993</v>
      </c>
      <c r="J5010">
        <v>28.589055299999998</v>
      </c>
      <c r="K5010" t="s">
        <v>2285</v>
      </c>
      <c r="L5010">
        <v>500</v>
      </c>
      <c r="M5010" t="str">
        <f>IF(Table1[[#This Row],[Average Cost for two]]&lt;=200, "0-200", IF(Table1[[#This Row],[Average Cost for two]]&lt;=400, "200-400", IF(Table1[[#This Row],[Average Cost for two]]&lt;=600, "400-600", IF(Table1[[#This Row],[Average Cost for two]]&lt;=800, "600-800", IF(Table1[[#This Row],[Average Cost for two]]&lt;=1000, "800-1000", "&gt;1000")))))</f>
        <v>400-600</v>
      </c>
      <c r="N5010" t="s">
        <v>2115</v>
      </c>
      <c r="O5010" t="s">
        <v>28</v>
      </c>
      <c r="P5010" t="s">
        <v>28</v>
      </c>
      <c r="Q5010" t="s">
        <v>28</v>
      </c>
      <c r="R5010" t="s">
        <v>28</v>
      </c>
      <c r="S5010">
        <v>2</v>
      </c>
      <c r="T5010">
        <v>2.8</v>
      </c>
      <c r="U5010" t="s">
        <v>138</v>
      </c>
      <c r="V5010" t="s">
        <v>139</v>
      </c>
      <c r="W5010">
        <v>8</v>
      </c>
    </row>
    <row r="5011" spans="1:23" x14ac:dyDescent="0.25">
      <c r="A5011">
        <v>5840</v>
      </c>
      <c r="B5011" t="s">
        <v>11678</v>
      </c>
      <c r="C5011" t="str">
        <f>VLOOKUP(Table1[[#This Row],[Country Code]],Table3[],2)</f>
        <v>India</v>
      </c>
      <c r="D5011">
        <v>1</v>
      </c>
      <c r="E5011" t="s">
        <v>6914</v>
      </c>
      <c r="F5011" t="s">
        <v>11679</v>
      </c>
      <c r="G5011" t="s">
        <v>11676</v>
      </c>
      <c r="H5011" t="s">
        <v>11677</v>
      </c>
      <c r="I5011">
        <v>77.219408599999994</v>
      </c>
      <c r="J5011">
        <v>28.589775800000002</v>
      </c>
      <c r="K5011" t="s">
        <v>54</v>
      </c>
      <c r="L5011">
        <v>450</v>
      </c>
      <c r="M5011" t="str">
        <f>IF(Table1[[#This Row],[Average Cost for two]]&lt;=200, "0-200", IF(Table1[[#This Row],[Average Cost for two]]&lt;=400, "200-400", IF(Table1[[#This Row],[Average Cost for two]]&lt;=600, "400-600", IF(Table1[[#This Row],[Average Cost for two]]&lt;=800, "600-800", IF(Table1[[#This Row],[Average Cost for two]]&lt;=1000, "800-1000", "&gt;1000")))))</f>
        <v>400-600</v>
      </c>
      <c r="N5011" t="s">
        <v>2115</v>
      </c>
      <c r="O5011" t="s">
        <v>28</v>
      </c>
      <c r="P5011" t="s">
        <v>28</v>
      </c>
      <c r="Q5011" t="s">
        <v>28</v>
      </c>
      <c r="R5011" t="s">
        <v>28</v>
      </c>
      <c r="S5011">
        <v>1</v>
      </c>
      <c r="T5011">
        <v>3</v>
      </c>
      <c r="U5011" t="s">
        <v>138</v>
      </c>
      <c r="V5011" t="s">
        <v>139</v>
      </c>
      <c r="W5011">
        <v>63</v>
      </c>
    </row>
    <row r="5012" spans="1:23" x14ac:dyDescent="0.25">
      <c r="A5012">
        <v>307695</v>
      </c>
      <c r="B5012" t="s">
        <v>11680</v>
      </c>
      <c r="C5012" t="str">
        <f>VLOOKUP(Table1[[#This Row],[Country Code]],Table3[],2)</f>
        <v>India</v>
      </c>
      <c r="D5012">
        <v>1</v>
      </c>
      <c r="E5012" t="s">
        <v>6914</v>
      </c>
      <c r="F5012" t="s">
        <v>11681</v>
      </c>
      <c r="G5012" t="s">
        <v>11676</v>
      </c>
      <c r="H5012" t="s">
        <v>11677</v>
      </c>
      <c r="I5012">
        <v>77.225606999999997</v>
      </c>
      <c r="J5012">
        <v>28.589970000000001</v>
      </c>
      <c r="K5012" t="s">
        <v>2341</v>
      </c>
      <c r="L5012">
        <v>400</v>
      </c>
      <c r="M5012" t="str">
        <f>IF(Table1[[#This Row],[Average Cost for two]]&lt;=200, "0-200", IF(Table1[[#This Row],[Average Cost for two]]&lt;=400, "200-400", IF(Table1[[#This Row],[Average Cost for two]]&lt;=600, "400-600", IF(Table1[[#This Row],[Average Cost for two]]&lt;=800, "600-800", IF(Table1[[#This Row],[Average Cost for two]]&lt;=1000, "800-1000", "&gt;1000")))))</f>
        <v>200-400</v>
      </c>
      <c r="N5012" t="s">
        <v>2115</v>
      </c>
      <c r="O5012" t="s">
        <v>28</v>
      </c>
      <c r="P5012" t="s">
        <v>28</v>
      </c>
      <c r="Q5012" t="s">
        <v>28</v>
      </c>
      <c r="R5012" t="s">
        <v>28</v>
      </c>
      <c r="S5012">
        <v>1</v>
      </c>
      <c r="T5012">
        <v>3.3</v>
      </c>
      <c r="U5012" t="s">
        <v>138</v>
      </c>
      <c r="V5012" t="s">
        <v>139</v>
      </c>
      <c r="W5012">
        <v>13</v>
      </c>
    </row>
    <row r="5013" spans="1:23" x14ac:dyDescent="0.25">
      <c r="A5013">
        <v>307693</v>
      </c>
      <c r="B5013" t="s">
        <v>11682</v>
      </c>
      <c r="C5013" t="str">
        <f>VLOOKUP(Table1[[#This Row],[Country Code]],Table3[],2)</f>
        <v>India</v>
      </c>
      <c r="D5013">
        <v>1</v>
      </c>
      <c r="E5013" t="s">
        <v>6914</v>
      </c>
      <c r="F5013" t="s">
        <v>11681</v>
      </c>
      <c r="G5013" t="s">
        <v>11676</v>
      </c>
      <c r="H5013" t="s">
        <v>11677</v>
      </c>
      <c r="I5013">
        <v>77.225606999999997</v>
      </c>
      <c r="J5013">
        <v>28.589970000000001</v>
      </c>
      <c r="K5013" t="s">
        <v>1116</v>
      </c>
      <c r="L5013">
        <v>500</v>
      </c>
      <c r="M5013" t="str">
        <f>IF(Table1[[#This Row],[Average Cost for two]]&lt;=200, "0-200", IF(Table1[[#This Row],[Average Cost for two]]&lt;=400, "200-400", IF(Table1[[#This Row],[Average Cost for two]]&lt;=600, "400-600", IF(Table1[[#This Row],[Average Cost for two]]&lt;=800, "600-800", IF(Table1[[#This Row],[Average Cost for two]]&lt;=1000, "800-1000", "&gt;1000")))))</f>
        <v>400-600</v>
      </c>
      <c r="N5013" t="s">
        <v>2115</v>
      </c>
      <c r="O5013" t="s">
        <v>28</v>
      </c>
      <c r="P5013" t="s">
        <v>28</v>
      </c>
      <c r="Q5013" t="s">
        <v>28</v>
      </c>
      <c r="R5013" t="s">
        <v>28</v>
      </c>
      <c r="S5013">
        <v>2</v>
      </c>
      <c r="T5013">
        <v>2.7</v>
      </c>
      <c r="U5013" t="s">
        <v>138</v>
      </c>
      <c r="V5013" t="s">
        <v>139</v>
      </c>
      <c r="W5013">
        <v>19</v>
      </c>
    </row>
    <row r="5014" spans="1:23" x14ac:dyDescent="0.25">
      <c r="A5014">
        <v>301654</v>
      </c>
      <c r="B5014" t="s">
        <v>11683</v>
      </c>
      <c r="C5014" t="str">
        <f>VLOOKUP(Table1[[#This Row],[Country Code]],Table3[],2)</f>
        <v>India</v>
      </c>
      <c r="D5014">
        <v>1</v>
      </c>
      <c r="E5014" t="s">
        <v>6914</v>
      </c>
      <c r="F5014" t="s">
        <v>11684</v>
      </c>
      <c r="G5014" t="s">
        <v>11676</v>
      </c>
      <c r="H5014" t="s">
        <v>11677</v>
      </c>
      <c r="I5014">
        <v>77.220980499999996</v>
      </c>
      <c r="J5014">
        <v>28.581187400000001</v>
      </c>
      <c r="K5014" t="s">
        <v>2280</v>
      </c>
      <c r="L5014">
        <v>700</v>
      </c>
      <c r="M5014" t="str">
        <f>IF(Table1[[#This Row],[Average Cost for two]]&lt;=200, "0-200", IF(Table1[[#This Row],[Average Cost for two]]&lt;=400, "200-400", IF(Table1[[#This Row],[Average Cost for two]]&lt;=600, "400-600", IF(Table1[[#This Row],[Average Cost for two]]&lt;=800, "600-800", IF(Table1[[#This Row],[Average Cost for two]]&lt;=1000, "800-1000", "&gt;1000")))))</f>
        <v>600-800</v>
      </c>
      <c r="N5014" t="s">
        <v>2115</v>
      </c>
      <c r="O5014" t="s">
        <v>28</v>
      </c>
      <c r="P5014" t="s">
        <v>28</v>
      </c>
      <c r="Q5014" t="s">
        <v>28</v>
      </c>
      <c r="R5014" t="s">
        <v>28</v>
      </c>
      <c r="S5014">
        <v>2</v>
      </c>
      <c r="T5014">
        <v>3.1</v>
      </c>
      <c r="U5014" t="s">
        <v>138</v>
      </c>
      <c r="V5014" t="s">
        <v>139</v>
      </c>
      <c r="W5014">
        <v>55</v>
      </c>
    </row>
    <row r="5015" spans="1:23" x14ac:dyDescent="0.25">
      <c r="A5015">
        <v>307696</v>
      </c>
      <c r="B5015" t="s">
        <v>8688</v>
      </c>
      <c r="C5015" t="str">
        <f>VLOOKUP(Table1[[#This Row],[Country Code]],Table3[],2)</f>
        <v>India</v>
      </c>
      <c r="D5015">
        <v>1</v>
      </c>
      <c r="E5015" t="s">
        <v>6914</v>
      </c>
      <c r="F5015" t="s">
        <v>11681</v>
      </c>
      <c r="G5015" t="s">
        <v>11676</v>
      </c>
      <c r="H5015" t="s">
        <v>11677</v>
      </c>
      <c r="I5015">
        <v>77.225571869999996</v>
      </c>
      <c r="J5015">
        <v>28.590261089999998</v>
      </c>
      <c r="K5015" t="s">
        <v>2120</v>
      </c>
      <c r="L5015">
        <v>550</v>
      </c>
      <c r="M5015" t="str">
        <f>IF(Table1[[#This Row],[Average Cost for two]]&lt;=200, "0-200", IF(Table1[[#This Row],[Average Cost for two]]&lt;=400, "200-400", IF(Table1[[#This Row],[Average Cost for two]]&lt;=600, "400-600", IF(Table1[[#This Row],[Average Cost for two]]&lt;=800, "600-800", IF(Table1[[#This Row],[Average Cost for two]]&lt;=1000, "800-1000", "&gt;1000")))))</f>
        <v>400-600</v>
      </c>
      <c r="N5015" t="s">
        <v>2115</v>
      </c>
      <c r="O5015" t="s">
        <v>28</v>
      </c>
      <c r="P5015" t="s">
        <v>28</v>
      </c>
      <c r="Q5015" t="s">
        <v>28</v>
      </c>
      <c r="R5015" t="s">
        <v>28</v>
      </c>
      <c r="S5015">
        <v>2</v>
      </c>
      <c r="T5015">
        <v>3.1</v>
      </c>
      <c r="U5015" t="s">
        <v>138</v>
      </c>
      <c r="V5015" t="s">
        <v>139</v>
      </c>
      <c r="W5015">
        <v>53</v>
      </c>
    </row>
    <row r="5016" spans="1:23" x14ac:dyDescent="0.25">
      <c r="A5016">
        <v>6202</v>
      </c>
      <c r="B5016" t="s">
        <v>11685</v>
      </c>
      <c r="C5016" t="str">
        <f>VLOOKUP(Table1[[#This Row],[Country Code]],Table3[],2)</f>
        <v>India</v>
      </c>
      <c r="D5016">
        <v>1</v>
      </c>
      <c r="E5016" t="s">
        <v>6914</v>
      </c>
      <c r="F5016" t="s">
        <v>11686</v>
      </c>
      <c r="G5016" t="s">
        <v>11676</v>
      </c>
      <c r="H5016" t="s">
        <v>11677</v>
      </c>
      <c r="I5016">
        <v>77.231129999999993</v>
      </c>
      <c r="J5016">
        <v>28.589144900000001</v>
      </c>
      <c r="K5016" t="s">
        <v>2120</v>
      </c>
      <c r="L5016">
        <v>300</v>
      </c>
      <c r="M5016" t="str">
        <f>IF(Table1[[#This Row],[Average Cost for two]]&lt;=200, "0-200", IF(Table1[[#This Row],[Average Cost for two]]&lt;=400, "200-400", IF(Table1[[#This Row],[Average Cost for two]]&lt;=600, "400-600", IF(Table1[[#This Row],[Average Cost for two]]&lt;=800, "600-800", IF(Table1[[#This Row],[Average Cost for two]]&lt;=1000, "800-1000", "&gt;1000")))))</f>
        <v>200-400</v>
      </c>
      <c r="N5016" t="s">
        <v>2115</v>
      </c>
      <c r="O5016" t="s">
        <v>28</v>
      </c>
      <c r="P5016" t="s">
        <v>28</v>
      </c>
      <c r="Q5016" t="s">
        <v>28</v>
      </c>
      <c r="R5016" t="s">
        <v>28</v>
      </c>
      <c r="S5016">
        <v>1</v>
      </c>
      <c r="T5016">
        <v>2.9</v>
      </c>
      <c r="U5016" t="s">
        <v>138</v>
      </c>
      <c r="V5016" t="s">
        <v>139</v>
      </c>
      <c r="W5016">
        <v>13</v>
      </c>
    </row>
    <row r="5017" spans="1:23" x14ac:dyDescent="0.25">
      <c r="A5017">
        <v>300888</v>
      </c>
      <c r="B5017" t="s">
        <v>11687</v>
      </c>
      <c r="C5017" t="str">
        <f>VLOOKUP(Table1[[#This Row],[Country Code]],Table3[],2)</f>
        <v>India</v>
      </c>
      <c r="D5017">
        <v>1</v>
      </c>
      <c r="E5017" t="s">
        <v>6914</v>
      </c>
      <c r="F5017" t="s">
        <v>11688</v>
      </c>
      <c r="G5017" t="s">
        <v>11676</v>
      </c>
      <c r="H5017" t="s">
        <v>11677</v>
      </c>
      <c r="I5017">
        <v>77.217672089999994</v>
      </c>
      <c r="J5017">
        <v>28.584151940000002</v>
      </c>
      <c r="K5017" t="s">
        <v>2120</v>
      </c>
      <c r="L5017">
        <v>150</v>
      </c>
      <c r="M5017" t="str">
        <f>IF(Table1[[#This Row],[Average Cost for two]]&lt;=200, "0-200", IF(Table1[[#This Row],[Average Cost for two]]&lt;=400, "200-400", IF(Table1[[#This Row],[Average Cost for two]]&lt;=600, "400-600", IF(Table1[[#This Row],[Average Cost for two]]&lt;=800, "600-800", IF(Table1[[#This Row],[Average Cost for two]]&lt;=1000, "800-1000", "&gt;1000")))))</f>
        <v>0-200</v>
      </c>
      <c r="N5017" t="s">
        <v>2115</v>
      </c>
      <c r="O5017" t="s">
        <v>28</v>
      </c>
      <c r="P5017" t="s">
        <v>28</v>
      </c>
      <c r="Q5017" t="s">
        <v>28</v>
      </c>
      <c r="R5017" t="s">
        <v>28</v>
      </c>
      <c r="S5017">
        <v>1</v>
      </c>
      <c r="T5017">
        <v>2.9</v>
      </c>
      <c r="U5017" t="s">
        <v>138</v>
      </c>
      <c r="V5017" t="s">
        <v>139</v>
      </c>
      <c r="W5017">
        <v>7</v>
      </c>
    </row>
    <row r="5018" spans="1:23" x14ac:dyDescent="0.25">
      <c r="A5018">
        <v>307694</v>
      </c>
      <c r="B5018" t="s">
        <v>11689</v>
      </c>
      <c r="C5018" t="str">
        <f>VLOOKUP(Table1[[#This Row],[Country Code]],Table3[],2)</f>
        <v>India</v>
      </c>
      <c r="D5018">
        <v>1</v>
      </c>
      <c r="E5018" t="s">
        <v>6914</v>
      </c>
      <c r="F5018" t="s">
        <v>11681</v>
      </c>
      <c r="G5018" t="s">
        <v>11676</v>
      </c>
      <c r="H5018" t="s">
        <v>11677</v>
      </c>
      <c r="I5018">
        <v>77.225606999999997</v>
      </c>
      <c r="J5018">
        <v>28.589970000000001</v>
      </c>
      <c r="K5018" t="s">
        <v>3384</v>
      </c>
      <c r="L5018">
        <v>500</v>
      </c>
      <c r="M5018" t="str">
        <f>IF(Table1[[#This Row],[Average Cost for two]]&lt;=200, "0-200", IF(Table1[[#This Row],[Average Cost for two]]&lt;=400, "200-400", IF(Table1[[#This Row],[Average Cost for two]]&lt;=600, "400-600", IF(Table1[[#This Row],[Average Cost for two]]&lt;=800, "600-800", IF(Table1[[#This Row],[Average Cost for two]]&lt;=1000, "800-1000", "&gt;1000")))))</f>
        <v>400-600</v>
      </c>
      <c r="N5018" t="s">
        <v>2115</v>
      </c>
      <c r="O5018" t="s">
        <v>28</v>
      </c>
      <c r="P5018" t="s">
        <v>28</v>
      </c>
      <c r="Q5018" t="s">
        <v>28</v>
      </c>
      <c r="R5018" t="s">
        <v>28</v>
      </c>
      <c r="S5018">
        <v>2</v>
      </c>
      <c r="T5018">
        <v>3.2</v>
      </c>
      <c r="U5018" t="s">
        <v>138</v>
      </c>
      <c r="V5018" t="s">
        <v>139</v>
      </c>
      <c r="W5018">
        <v>19</v>
      </c>
    </row>
    <row r="5019" spans="1:23" x14ac:dyDescent="0.25">
      <c r="A5019">
        <v>311470</v>
      </c>
      <c r="B5019" t="s">
        <v>11690</v>
      </c>
      <c r="C5019" t="str">
        <f>VLOOKUP(Table1[[#This Row],[Country Code]],Table3[],2)</f>
        <v>India</v>
      </c>
      <c r="D5019">
        <v>1</v>
      </c>
      <c r="E5019" t="s">
        <v>6914</v>
      </c>
      <c r="F5019" t="s">
        <v>11691</v>
      </c>
      <c r="G5019" t="s">
        <v>11676</v>
      </c>
      <c r="H5019" t="s">
        <v>11677</v>
      </c>
      <c r="I5019">
        <v>77.226459500000004</v>
      </c>
      <c r="J5019">
        <v>28.5842189</v>
      </c>
      <c r="K5019" t="s">
        <v>731</v>
      </c>
      <c r="L5019">
        <v>2000</v>
      </c>
      <c r="M5019" t="str">
        <f>IF(Table1[[#This Row],[Average Cost for two]]&lt;=200, "0-200", IF(Table1[[#This Row],[Average Cost for two]]&lt;=400, "200-400", IF(Table1[[#This Row],[Average Cost for two]]&lt;=600, "400-600", IF(Table1[[#This Row],[Average Cost for two]]&lt;=800, "600-800", IF(Table1[[#This Row],[Average Cost for two]]&lt;=1000, "800-1000", "&gt;1000")))))</f>
        <v>&gt;1000</v>
      </c>
      <c r="N5019" t="s">
        <v>2115</v>
      </c>
      <c r="O5019" t="s">
        <v>27</v>
      </c>
      <c r="P5019" t="s">
        <v>28</v>
      </c>
      <c r="Q5019" t="s">
        <v>28</v>
      </c>
      <c r="R5019" t="s">
        <v>28</v>
      </c>
      <c r="S5019">
        <v>4</v>
      </c>
      <c r="T5019">
        <v>3.7</v>
      </c>
      <c r="U5019" t="s">
        <v>101</v>
      </c>
      <c r="V5019" t="s">
        <v>102</v>
      </c>
      <c r="W5019">
        <v>131</v>
      </c>
    </row>
    <row r="5020" spans="1:23" x14ac:dyDescent="0.25">
      <c r="A5020">
        <v>307692</v>
      </c>
      <c r="B5020" t="s">
        <v>11692</v>
      </c>
      <c r="C5020" t="str">
        <f>VLOOKUP(Table1[[#This Row],[Country Code]],Table3[],2)</f>
        <v>India</v>
      </c>
      <c r="D5020">
        <v>1</v>
      </c>
      <c r="E5020" t="s">
        <v>6914</v>
      </c>
      <c r="F5020" t="s">
        <v>11681</v>
      </c>
      <c r="G5020" t="s">
        <v>11676</v>
      </c>
      <c r="H5020" t="s">
        <v>11677</v>
      </c>
      <c r="I5020">
        <v>77.225606999999997</v>
      </c>
      <c r="J5020">
        <v>28.589970000000001</v>
      </c>
      <c r="K5020" t="s">
        <v>3933</v>
      </c>
      <c r="L5020">
        <v>200</v>
      </c>
      <c r="M5020" t="str">
        <f>IF(Table1[[#This Row],[Average Cost for two]]&lt;=200, "0-200", IF(Table1[[#This Row],[Average Cost for two]]&lt;=400, "200-400", IF(Table1[[#This Row],[Average Cost for two]]&lt;=600, "400-600", IF(Table1[[#This Row],[Average Cost for two]]&lt;=800, "600-800", IF(Table1[[#This Row],[Average Cost for two]]&lt;=1000, "800-1000", "&gt;1000")))))</f>
        <v>0-200</v>
      </c>
      <c r="N5020" t="s">
        <v>2115</v>
      </c>
      <c r="O5020" t="s">
        <v>28</v>
      </c>
      <c r="P5020" t="s">
        <v>28</v>
      </c>
      <c r="Q5020" t="s">
        <v>28</v>
      </c>
      <c r="R5020" t="s">
        <v>28</v>
      </c>
      <c r="S5020">
        <v>1</v>
      </c>
      <c r="T5020">
        <v>3.6</v>
      </c>
      <c r="U5020" t="s">
        <v>101</v>
      </c>
      <c r="V5020" t="s">
        <v>102</v>
      </c>
      <c r="W5020">
        <v>25</v>
      </c>
    </row>
    <row r="5021" spans="1:23" x14ac:dyDescent="0.25">
      <c r="A5021">
        <v>4924</v>
      </c>
      <c r="B5021" t="s">
        <v>2711</v>
      </c>
      <c r="C5021" t="str">
        <f>VLOOKUP(Table1[[#This Row],[Country Code]],Table3[],2)</f>
        <v>India</v>
      </c>
      <c r="D5021">
        <v>1</v>
      </c>
      <c r="E5021" t="s">
        <v>6914</v>
      </c>
      <c r="F5021" t="s">
        <v>11693</v>
      </c>
      <c r="G5021" t="s">
        <v>11676</v>
      </c>
      <c r="H5021" t="s">
        <v>11677</v>
      </c>
      <c r="I5021">
        <v>77.222222500000001</v>
      </c>
      <c r="J5021">
        <v>28.5910546</v>
      </c>
      <c r="K5021" t="s">
        <v>2114</v>
      </c>
      <c r="L5021">
        <v>1000</v>
      </c>
      <c r="M5021" t="str">
        <f>IF(Table1[[#This Row],[Average Cost for two]]&lt;=200, "0-200", IF(Table1[[#This Row],[Average Cost for two]]&lt;=400, "200-400", IF(Table1[[#This Row],[Average Cost for two]]&lt;=600, "400-600", IF(Table1[[#This Row],[Average Cost for two]]&lt;=800, "600-800", IF(Table1[[#This Row],[Average Cost for two]]&lt;=1000, "800-1000", "&gt;1000")))))</f>
        <v>800-1000</v>
      </c>
      <c r="N5021" t="s">
        <v>2115</v>
      </c>
      <c r="O5021" t="s">
        <v>27</v>
      </c>
      <c r="P5021" t="s">
        <v>28</v>
      </c>
      <c r="Q5021" t="s">
        <v>28</v>
      </c>
      <c r="R5021" t="s">
        <v>28</v>
      </c>
      <c r="S5021">
        <v>3</v>
      </c>
      <c r="T5021">
        <v>3.8</v>
      </c>
      <c r="U5021" t="s">
        <v>101</v>
      </c>
      <c r="V5021" t="s">
        <v>102</v>
      </c>
      <c r="W5021">
        <v>194</v>
      </c>
    </row>
    <row r="5022" spans="1:23" x14ac:dyDescent="0.25">
      <c r="A5022">
        <v>302742</v>
      </c>
      <c r="B5022" t="s">
        <v>11694</v>
      </c>
      <c r="C5022" t="str">
        <f>VLOOKUP(Table1[[#This Row],[Country Code]],Table3[],2)</f>
        <v>India</v>
      </c>
      <c r="D5022">
        <v>1</v>
      </c>
      <c r="E5022" t="s">
        <v>6914</v>
      </c>
      <c r="F5022" t="s">
        <v>11695</v>
      </c>
      <c r="G5022" t="s">
        <v>11676</v>
      </c>
      <c r="H5022" t="s">
        <v>11677</v>
      </c>
      <c r="I5022">
        <v>77.235747200000006</v>
      </c>
      <c r="J5022">
        <v>28.592280800000001</v>
      </c>
      <c r="K5022" t="s">
        <v>2139</v>
      </c>
      <c r="L5022">
        <v>450</v>
      </c>
      <c r="M5022" t="str">
        <f>IF(Table1[[#This Row],[Average Cost for two]]&lt;=200, "0-200", IF(Table1[[#This Row],[Average Cost for two]]&lt;=400, "200-400", IF(Table1[[#This Row],[Average Cost for two]]&lt;=600, "400-600", IF(Table1[[#This Row],[Average Cost for two]]&lt;=800, "600-800", IF(Table1[[#This Row],[Average Cost for two]]&lt;=1000, "800-1000", "&gt;1000")))))</f>
        <v>400-600</v>
      </c>
      <c r="N5022" t="s">
        <v>2115</v>
      </c>
      <c r="O5022" t="s">
        <v>28</v>
      </c>
      <c r="P5022" t="s">
        <v>28</v>
      </c>
      <c r="Q5022" t="s">
        <v>28</v>
      </c>
      <c r="R5022" t="s">
        <v>28</v>
      </c>
      <c r="S5022">
        <v>1</v>
      </c>
      <c r="T5022">
        <v>3.7</v>
      </c>
      <c r="U5022" t="s">
        <v>101</v>
      </c>
      <c r="V5022" t="s">
        <v>102</v>
      </c>
      <c r="W5022">
        <v>162</v>
      </c>
    </row>
    <row r="5023" spans="1:23" x14ac:dyDescent="0.25">
      <c r="A5023">
        <v>18471330</v>
      </c>
      <c r="B5023" t="s">
        <v>10094</v>
      </c>
      <c r="C5023" t="str">
        <f>VLOOKUP(Table1[[#This Row],[Country Code]],Table3[],2)</f>
        <v>India</v>
      </c>
      <c r="D5023">
        <v>1</v>
      </c>
      <c r="E5023" t="s">
        <v>6914</v>
      </c>
      <c r="F5023" t="s">
        <v>11696</v>
      </c>
      <c r="G5023" t="s">
        <v>11676</v>
      </c>
      <c r="H5023" t="s">
        <v>11677</v>
      </c>
      <c r="I5023">
        <v>77.220351699999995</v>
      </c>
      <c r="J5023">
        <v>28.585160599999998</v>
      </c>
      <c r="K5023" t="s">
        <v>145</v>
      </c>
      <c r="L5023">
        <v>400</v>
      </c>
      <c r="M5023" t="str">
        <f>IF(Table1[[#This Row],[Average Cost for two]]&lt;=200, "0-200", IF(Table1[[#This Row],[Average Cost for two]]&lt;=400, "200-400", IF(Table1[[#This Row],[Average Cost for two]]&lt;=600, "400-600", IF(Table1[[#This Row],[Average Cost for two]]&lt;=800, "600-800", IF(Table1[[#This Row],[Average Cost for two]]&lt;=1000, "800-1000", "&gt;1000")))))</f>
        <v>200-400</v>
      </c>
      <c r="N5023" t="s">
        <v>2115</v>
      </c>
      <c r="O5023" t="s">
        <v>28</v>
      </c>
      <c r="P5023" t="s">
        <v>28</v>
      </c>
      <c r="Q5023" t="s">
        <v>28</v>
      </c>
      <c r="R5023" t="s">
        <v>28</v>
      </c>
      <c r="S5023">
        <v>1</v>
      </c>
      <c r="T5023">
        <v>0</v>
      </c>
      <c r="U5023" t="s">
        <v>164</v>
      </c>
      <c r="V5023" t="s">
        <v>165</v>
      </c>
      <c r="W5023">
        <v>1</v>
      </c>
    </row>
    <row r="5024" spans="1:23" x14ac:dyDescent="0.25">
      <c r="A5024">
        <v>6269</v>
      </c>
      <c r="B5024" t="s">
        <v>11697</v>
      </c>
      <c r="C5024" t="str">
        <f>VLOOKUP(Table1[[#This Row],[Country Code]],Table3[],2)</f>
        <v>India</v>
      </c>
      <c r="D5024">
        <v>1</v>
      </c>
      <c r="E5024" t="s">
        <v>6914</v>
      </c>
      <c r="F5024" t="s">
        <v>11698</v>
      </c>
      <c r="G5024" t="s">
        <v>11676</v>
      </c>
      <c r="H5024" t="s">
        <v>11677</v>
      </c>
      <c r="I5024">
        <v>77.220480559999999</v>
      </c>
      <c r="J5024">
        <v>28.583600000000001</v>
      </c>
      <c r="K5024" t="s">
        <v>2374</v>
      </c>
      <c r="L5024">
        <v>250</v>
      </c>
      <c r="M5024" t="str">
        <f>IF(Table1[[#This Row],[Average Cost for two]]&lt;=200, "0-200", IF(Table1[[#This Row],[Average Cost for two]]&lt;=400, "200-400", IF(Table1[[#This Row],[Average Cost for two]]&lt;=600, "400-600", IF(Table1[[#This Row],[Average Cost for two]]&lt;=800, "600-800", IF(Table1[[#This Row],[Average Cost for two]]&lt;=1000, "800-1000", "&gt;1000")))))</f>
        <v>200-400</v>
      </c>
      <c r="N5024" t="s">
        <v>2115</v>
      </c>
      <c r="O5024" t="s">
        <v>28</v>
      </c>
      <c r="P5024" t="s">
        <v>28</v>
      </c>
      <c r="Q5024" t="s">
        <v>28</v>
      </c>
      <c r="R5024" t="s">
        <v>28</v>
      </c>
      <c r="S5024">
        <v>1</v>
      </c>
      <c r="T5024">
        <v>0</v>
      </c>
      <c r="U5024" t="s">
        <v>164</v>
      </c>
      <c r="V5024" t="s">
        <v>165</v>
      </c>
      <c r="W5024">
        <v>2</v>
      </c>
    </row>
    <row r="5025" spans="1:23" x14ac:dyDescent="0.25">
      <c r="A5025">
        <v>18423145</v>
      </c>
      <c r="B5025" t="s">
        <v>11699</v>
      </c>
      <c r="C5025" t="str">
        <f>VLOOKUP(Table1[[#This Row],[Country Code]],Table3[],2)</f>
        <v>India</v>
      </c>
      <c r="D5025">
        <v>1</v>
      </c>
      <c r="E5025" t="s">
        <v>6914</v>
      </c>
      <c r="F5025" t="s">
        <v>11700</v>
      </c>
      <c r="G5025" t="s">
        <v>11676</v>
      </c>
      <c r="H5025" t="s">
        <v>11677</v>
      </c>
      <c r="I5025">
        <v>77.228435500000003</v>
      </c>
      <c r="J5025">
        <v>28.582345700000001</v>
      </c>
      <c r="K5025" t="s">
        <v>2120</v>
      </c>
      <c r="L5025">
        <v>400</v>
      </c>
      <c r="M5025" t="str">
        <f>IF(Table1[[#This Row],[Average Cost for two]]&lt;=200, "0-200", IF(Table1[[#This Row],[Average Cost for two]]&lt;=400, "200-400", IF(Table1[[#This Row],[Average Cost for two]]&lt;=600, "400-600", IF(Table1[[#This Row],[Average Cost for two]]&lt;=800, "600-800", IF(Table1[[#This Row],[Average Cost for two]]&lt;=1000, "800-1000", "&gt;1000")))))</f>
        <v>200-400</v>
      </c>
      <c r="N5025" t="s">
        <v>2115</v>
      </c>
      <c r="O5025" t="s">
        <v>28</v>
      </c>
      <c r="P5025" t="s">
        <v>28</v>
      </c>
      <c r="Q5025" t="s">
        <v>28</v>
      </c>
      <c r="R5025" t="s">
        <v>28</v>
      </c>
      <c r="S5025">
        <v>1</v>
      </c>
      <c r="T5025">
        <v>0</v>
      </c>
      <c r="U5025" t="s">
        <v>164</v>
      </c>
      <c r="V5025" t="s">
        <v>165</v>
      </c>
      <c r="W5025">
        <v>0</v>
      </c>
    </row>
    <row r="5026" spans="1:23" x14ac:dyDescent="0.25">
      <c r="A5026">
        <v>18444040</v>
      </c>
      <c r="B5026" t="s">
        <v>11701</v>
      </c>
      <c r="C5026" t="str">
        <f>VLOOKUP(Table1[[#This Row],[Country Code]],Table3[],2)</f>
        <v>India</v>
      </c>
      <c r="D5026">
        <v>1</v>
      </c>
      <c r="E5026" t="s">
        <v>6914</v>
      </c>
      <c r="F5026" t="s">
        <v>11702</v>
      </c>
      <c r="G5026" t="s">
        <v>11676</v>
      </c>
      <c r="H5026" t="s">
        <v>11677</v>
      </c>
      <c r="I5026">
        <v>77.216173499999996</v>
      </c>
      <c r="J5026">
        <v>28.582340800000001</v>
      </c>
      <c r="K5026" t="s">
        <v>54</v>
      </c>
      <c r="L5026">
        <v>300</v>
      </c>
      <c r="M5026" t="str">
        <f>IF(Table1[[#This Row],[Average Cost for two]]&lt;=200, "0-200", IF(Table1[[#This Row],[Average Cost for two]]&lt;=400, "200-400", IF(Table1[[#This Row],[Average Cost for two]]&lt;=600, "400-600", IF(Table1[[#This Row],[Average Cost for two]]&lt;=800, "600-800", IF(Table1[[#This Row],[Average Cost for two]]&lt;=1000, "800-1000", "&gt;1000")))))</f>
        <v>200-400</v>
      </c>
      <c r="N5026" t="s">
        <v>2115</v>
      </c>
      <c r="O5026" t="s">
        <v>28</v>
      </c>
      <c r="P5026" t="s">
        <v>28</v>
      </c>
      <c r="Q5026" t="s">
        <v>28</v>
      </c>
      <c r="R5026" t="s">
        <v>28</v>
      </c>
      <c r="S5026">
        <v>1</v>
      </c>
      <c r="T5026">
        <v>0</v>
      </c>
      <c r="U5026" t="s">
        <v>164</v>
      </c>
      <c r="V5026" t="s">
        <v>165</v>
      </c>
      <c r="W5026">
        <v>0</v>
      </c>
    </row>
    <row r="5027" spans="1:23" x14ac:dyDescent="0.25">
      <c r="A5027">
        <v>18391691</v>
      </c>
      <c r="B5027" t="s">
        <v>11703</v>
      </c>
      <c r="C5027" t="str">
        <f>VLOOKUP(Table1[[#This Row],[Country Code]],Table3[],2)</f>
        <v>India</v>
      </c>
      <c r="D5027">
        <v>1</v>
      </c>
      <c r="E5027" t="s">
        <v>6914</v>
      </c>
      <c r="F5027" t="s">
        <v>11704</v>
      </c>
      <c r="G5027" t="s">
        <v>11676</v>
      </c>
      <c r="H5027" t="s">
        <v>11677</v>
      </c>
      <c r="I5027">
        <v>77.21643761</v>
      </c>
      <c r="J5027">
        <v>28.58161703</v>
      </c>
      <c r="K5027" t="s">
        <v>5347</v>
      </c>
      <c r="L5027">
        <v>300</v>
      </c>
      <c r="M5027" t="str">
        <f>IF(Table1[[#This Row],[Average Cost for two]]&lt;=200, "0-200", IF(Table1[[#This Row],[Average Cost for two]]&lt;=400, "200-400", IF(Table1[[#This Row],[Average Cost for two]]&lt;=600, "400-600", IF(Table1[[#This Row],[Average Cost for two]]&lt;=800, "600-800", IF(Table1[[#This Row],[Average Cost for two]]&lt;=1000, "800-1000", "&gt;1000")))))</f>
        <v>200-400</v>
      </c>
      <c r="N5027" t="s">
        <v>2115</v>
      </c>
      <c r="O5027" t="s">
        <v>28</v>
      </c>
      <c r="P5027" t="s">
        <v>28</v>
      </c>
      <c r="Q5027" t="s">
        <v>28</v>
      </c>
      <c r="R5027" t="s">
        <v>28</v>
      </c>
      <c r="S5027">
        <v>1</v>
      </c>
      <c r="T5027">
        <v>0</v>
      </c>
      <c r="U5027" t="s">
        <v>164</v>
      </c>
      <c r="V5027" t="s">
        <v>165</v>
      </c>
      <c r="W5027">
        <v>2</v>
      </c>
    </row>
    <row r="5028" spans="1:23" x14ac:dyDescent="0.25">
      <c r="A5028">
        <v>1188</v>
      </c>
      <c r="B5028" t="s">
        <v>11705</v>
      </c>
      <c r="C5028" t="str">
        <f>VLOOKUP(Table1[[#This Row],[Country Code]],Table3[],2)</f>
        <v>India</v>
      </c>
      <c r="D5028">
        <v>1</v>
      </c>
      <c r="E5028" t="s">
        <v>6914</v>
      </c>
      <c r="F5028" t="s">
        <v>11706</v>
      </c>
      <c r="G5028" t="s">
        <v>11676</v>
      </c>
      <c r="H5028" t="s">
        <v>11677</v>
      </c>
      <c r="I5028">
        <v>77.221058299999996</v>
      </c>
      <c r="J5028">
        <v>28.590443100000002</v>
      </c>
      <c r="K5028" t="s">
        <v>11707</v>
      </c>
      <c r="L5028">
        <v>2600</v>
      </c>
      <c r="M5028" t="str">
        <f>IF(Table1[[#This Row],[Average Cost for two]]&lt;=200, "0-200", IF(Table1[[#This Row],[Average Cost for two]]&lt;=400, "200-400", IF(Table1[[#This Row],[Average Cost for two]]&lt;=600, "400-600", IF(Table1[[#This Row],[Average Cost for two]]&lt;=800, "600-800", IF(Table1[[#This Row],[Average Cost for two]]&lt;=1000, "800-1000", "&gt;1000")))))</f>
        <v>&gt;1000</v>
      </c>
      <c r="N5028" t="s">
        <v>2115</v>
      </c>
      <c r="O5028" t="s">
        <v>27</v>
      </c>
      <c r="P5028" t="s">
        <v>27</v>
      </c>
      <c r="Q5028" t="s">
        <v>28</v>
      </c>
      <c r="R5028" t="s">
        <v>28</v>
      </c>
      <c r="S5028">
        <v>4</v>
      </c>
      <c r="T5028">
        <v>4.2</v>
      </c>
      <c r="U5028" t="s">
        <v>42</v>
      </c>
      <c r="V5028" t="s">
        <v>43</v>
      </c>
      <c r="W5028">
        <v>2549</v>
      </c>
    </row>
    <row r="5029" spans="1:23" x14ac:dyDescent="0.25">
      <c r="A5029">
        <v>7353</v>
      </c>
      <c r="B5029" t="s">
        <v>5942</v>
      </c>
      <c r="C5029" t="str">
        <f>VLOOKUP(Table1[[#This Row],[Country Code]],Table3[],2)</f>
        <v>India</v>
      </c>
      <c r="D5029">
        <v>1</v>
      </c>
      <c r="E5029" t="s">
        <v>6914</v>
      </c>
      <c r="F5029" t="s">
        <v>11708</v>
      </c>
      <c r="G5029" t="s">
        <v>11709</v>
      </c>
      <c r="H5029" t="s">
        <v>11710</v>
      </c>
      <c r="I5029">
        <v>77.123123199999995</v>
      </c>
      <c r="J5029">
        <v>28.545480900000001</v>
      </c>
      <c r="K5029" t="s">
        <v>11711</v>
      </c>
      <c r="L5029">
        <v>400</v>
      </c>
      <c r="M5029" t="str">
        <f>IF(Table1[[#This Row],[Average Cost for two]]&lt;=200, "0-200", IF(Table1[[#This Row],[Average Cost for two]]&lt;=400, "200-400", IF(Table1[[#This Row],[Average Cost for two]]&lt;=600, "400-600", IF(Table1[[#This Row],[Average Cost for two]]&lt;=800, "600-800", IF(Table1[[#This Row],[Average Cost for two]]&lt;=1000, "800-1000", "&gt;1000")))))</f>
        <v>200-400</v>
      </c>
      <c r="N5029" t="s">
        <v>2115</v>
      </c>
      <c r="O5029" t="s">
        <v>28</v>
      </c>
      <c r="P5029" t="s">
        <v>28</v>
      </c>
      <c r="Q5029" t="s">
        <v>28</v>
      </c>
      <c r="R5029" t="s">
        <v>28</v>
      </c>
      <c r="S5029">
        <v>1</v>
      </c>
      <c r="T5029">
        <v>2.7</v>
      </c>
      <c r="U5029" t="s">
        <v>138</v>
      </c>
      <c r="V5029" t="s">
        <v>139</v>
      </c>
      <c r="W5029">
        <v>11</v>
      </c>
    </row>
    <row r="5030" spans="1:23" x14ac:dyDescent="0.25">
      <c r="A5030">
        <v>7365</v>
      </c>
      <c r="B5030" t="s">
        <v>11712</v>
      </c>
      <c r="C5030" t="str">
        <f>VLOOKUP(Table1[[#This Row],[Country Code]],Table3[],2)</f>
        <v>India</v>
      </c>
      <c r="D5030">
        <v>1</v>
      </c>
      <c r="E5030" t="s">
        <v>6914</v>
      </c>
      <c r="F5030" t="s">
        <v>11713</v>
      </c>
      <c r="G5030" t="s">
        <v>11709</v>
      </c>
      <c r="H5030" t="s">
        <v>11710</v>
      </c>
      <c r="I5030">
        <v>77.118358599999993</v>
      </c>
      <c r="J5030">
        <v>28.542245399999999</v>
      </c>
      <c r="K5030" t="s">
        <v>2120</v>
      </c>
      <c r="L5030">
        <v>200</v>
      </c>
      <c r="M5030" t="str">
        <f>IF(Table1[[#This Row],[Average Cost for two]]&lt;=200, "0-200", IF(Table1[[#This Row],[Average Cost for two]]&lt;=400, "200-400", IF(Table1[[#This Row],[Average Cost for two]]&lt;=600, "400-600", IF(Table1[[#This Row],[Average Cost for two]]&lt;=800, "600-800", IF(Table1[[#This Row],[Average Cost for two]]&lt;=1000, "800-1000", "&gt;1000")))))</f>
        <v>0-200</v>
      </c>
      <c r="N5030" t="s">
        <v>2115</v>
      </c>
      <c r="O5030" t="s">
        <v>28</v>
      </c>
      <c r="P5030" t="s">
        <v>28</v>
      </c>
      <c r="Q5030" t="s">
        <v>28</v>
      </c>
      <c r="R5030" t="s">
        <v>28</v>
      </c>
      <c r="S5030">
        <v>1</v>
      </c>
      <c r="T5030">
        <v>2.9</v>
      </c>
      <c r="U5030" t="s">
        <v>138</v>
      </c>
      <c r="V5030" t="s">
        <v>139</v>
      </c>
      <c r="W5030">
        <v>5</v>
      </c>
    </row>
    <row r="5031" spans="1:23" x14ac:dyDescent="0.25">
      <c r="A5031">
        <v>303851</v>
      </c>
      <c r="B5031" t="s">
        <v>11714</v>
      </c>
      <c r="C5031" t="str">
        <f>VLOOKUP(Table1[[#This Row],[Country Code]],Table3[],2)</f>
        <v>India</v>
      </c>
      <c r="D5031">
        <v>1</v>
      </c>
      <c r="E5031" t="s">
        <v>6914</v>
      </c>
      <c r="F5031" t="s">
        <v>11715</v>
      </c>
      <c r="G5031" t="s">
        <v>11709</v>
      </c>
      <c r="H5031" t="s">
        <v>11710</v>
      </c>
      <c r="I5031">
        <v>77.127797799999996</v>
      </c>
      <c r="J5031">
        <v>28.549334999999999</v>
      </c>
      <c r="K5031" t="s">
        <v>2285</v>
      </c>
      <c r="L5031">
        <v>1000</v>
      </c>
      <c r="M5031" t="str">
        <f>IF(Table1[[#This Row],[Average Cost for two]]&lt;=200, "0-200", IF(Table1[[#This Row],[Average Cost for two]]&lt;=400, "200-400", IF(Table1[[#This Row],[Average Cost for two]]&lt;=600, "400-600", IF(Table1[[#This Row],[Average Cost for two]]&lt;=800, "600-800", IF(Table1[[#This Row],[Average Cost for two]]&lt;=1000, "800-1000", "&gt;1000")))))</f>
        <v>800-1000</v>
      </c>
      <c r="N5031" t="s">
        <v>2115</v>
      </c>
      <c r="O5031" t="s">
        <v>27</v>
      </c>
      <c r="P5031" t="s">
        <v>28</v>
      </c>
      <c r="Q5031" t="s">
        <v>28</v>
      </c>
      <c r="R5031" t="s">
        <v>28</v>
      </c>
      <c r="S5031">
        <v>3</v>
      </c>
      <c r="T5031">
        <v>2.9</v>
      </c>
      <c r="U5031" t="s">
        <v>138</v>
      </c>
      <c r="V5031" t="s">
        <v>139</v>
      </c>
      <c r="W5031">
        <v>7</v>
      </c>
    </row>
    <row r="5032" spans="1:23" x14ac:dyDescent="0.25">
      <c r="A5032">
        <v>9097</v>
      </c>
      <c r="B5032" t="s">
        <v>5022</v>
      </c>
      <c r="C5032" t="str">
        <f>VLOOKUP(Table1[[#This Row],[Country Code]],Table3[],2)</f>
        <v>India</v>
      </c>
      <c r="D5032">
        <v>1</v>
      </c>
      <c r="E5032" t="s">
        <v>6914</v>
      </c>
      <c r="F5032" t="s">
        <v>11716</v>
      </c>
      <c r="G5032" t="s">
        <v>11709</v>
      </c>
      <c r="H5032" t="s">
        <v>11710</v>
      </c>
      <c r="I5032">
        <v>77.118486300000001</v>
      </c>
      <c r="J5032">
        <v>28.542164</v>
      </c>
      <c r="K5032" t="s">
        <v>2374</v>
      </c>
      <c r="L5032">
        <v>200</v>
      </c>
      <c r="M5032" t="str">
        <f>IF(Table1[[#This Row],[Average Cost for two]]&lt;=200, "0-200", IF(Table1[[#This Row],[Average Cost for two]]&lt;=400, "200-400", IF(Table1[[#This Row],[Average Cost for two]]&lt;=600, "400-600", IF(Table1[[#This Row],[Average Cost for two]]&lt;=800, "600-800", IF(Table1[[#This Row],[Average Cost for two]]&lt;=1000, "800-1000", "&gt;1000")))))</f>
        <v>0-200</v>
      </c>
      <c r="N5032" t="s">
        <v>2115</v>
      </c>
      <c r="O5032" t="s">
        <v>28</v>
      </c>
      <c r="P5032" t="s">
        <v>28</v>
      </c>
      <c r="Q5032" t="s">
        <v>28</v>
      </c>
      <c r="R5032" t="s">
        <v>28</v>
      </c>
      <c r="S5032">
        <v>1</v>
      </c>
      <c r="T5032">
        <v>2.7</v>
      </c>
      <c r="U5032" t="s">
        <v>138</v>
      </c>
      <c r="V5032" t="s">
        <v>139</v>
      </c>
      <c r="W5032">
        <v>14</v>
      </c>
    </row>
    <row r="5033" spans="1:23" x14ac:dyDescent="0.25">
      <c r="A5033">
        <v>7317</v>
      </c>
      <c r="B5033" t="s">
        <v>11717</v>
      </c>
      <c r="C5033" t="str">
        <f>VLOOKUP(Table1[[#This Row],[Country Code]],Table3[],2)</f>
        <v>India</v>
      </c>
      <c r="D5033">
        <v>1</v>
      </c>
      <c r="E5033" t="s">
        <v>6914</v>
      </c>
      <c r="F5033" t="s">
        <v>11718</v>
      </c>
      <c r="G5033" t="s">
        <v>11709</v>
      </c>
      <c r="H5033" t="s">
        <v>11710</v>
      </c>
      <c r="I5033">
        <v>77.124921200000003</v>
      </c>
      <c r="J5033">
        <v>28.54646</v>
      </c>
      <c r="K5033" t="s">
        <v>11418</v>
      </c>
      <c r="L5033">
        <v>600</v>
      </c>
      <c r="M5033" t="str">
        <f>IF(Table1[[#This Row],[Average Cost for two]]&lt;=200, "0-200", IF(Table1[[#This Row],[Average Cost for two]]&lt;=400, "200-400", IF(Table1[[#This Row],[Average Cost for two]]&lt;=600, "400-600", IF(Table1[[#This Row],[Average Cost for two]]&lt;=800, "600-800", IF(Table1[[#This Row],[Average Cost for two]]&lt;=1000, "800-1000", "&gt;1000")))))</f>
        <v>400-600</v>
      </c>
      <c r="N5033" t="s">
        <v>2115</v>
      </c>
      <c r="O5033" t="s">
        <v>28</v>
      </c>
      <c r="P5033" t="s">
        <v>28</v>
      </c>
      <c r="Q5033" t="s">
        <v>28</v>
      </c>
      <c r="R5033" t="s">
        <v>28</v>
      </c>
      <c r="S5033">
        <v>2</v>
      </c>
      <c r="T5033">
        <v>2.9</v>
      </c>
      <c r="U5033" t="s">
        <v>138</v>
      </c>
      <c r="V5033" t="s">
        <v>139</v>
      </c>
      <c r="W5033">
        <v>6</v>
      </c>
    </row>
    <row r="5034" spans="1:23" x14ac:dyDescent="0.25">
      <c r="A5034">
        <v>311067</v>
      </c>
      <c r="B5034" t="s">
        <v>11719</v>
      </c>
      <c r="C5034" t="str">
        <f>VLOOKUP(Table1[[#This Row],[Country Code]],Table3[],2)</f>
        <v>India</v>
      </c>
      <c r="D5034">
        <v>1</v>
      </c>
      <c r="E5034" t="s">
        <v>6914</v>
      </c>
      <c r="F5034" t="s">
        <v>11720</v>
      </c>
      <c r="G5034" t="s">
        <v>11709</v>
      </c>
      <c r="H5034" t="s">
        <v>11710</v>
      </c>
      <c r="I5034">
        <v>77.1166056</v>
      </c>
      <c r="J5034">
        <v>28.538537099999999</v>
      </c>
      <c r="K5034" t="s">
        <v>2280</v>
      </c>
      <c r="L5034">
        <v>550</v>
      </c>
      <c r="M5034" t="str">
        <f>IF(Table1[[#This Row],[Average Cost for two]]&lt;=200, "0-200", IF(Table1[[#This Row],[Average Cost for two]]&lt;=400, "200-400", IF(Table1[[#This Row],[Average Cost for two]]&lt;=600, "400-600", IF(Table1[[#This Row],[Average Cost for two]]&lt;=800, "600-800", IF(Table1[[#This Row],[Average Cost for two]]&lt;=1000, "800-1000", "&gt;1000")))))</f>
        <v>400-600</v>
      </c>
      <c r="N5034" t="s">
        <v>2115</v>
      </c>
      <c r="O5034" t="s">
        <v>28</v>
      </c>
      <c r="P5034" t="s">
        <v>28</v>
      </c>
      <c r="Q5034" t="s">
        <v>28</v>
      </c>
      <c r="R5034" t="s">
        <v>28</v>
      </c>
      <c r="S5034">
        <v>2</v>
      </c>
      <c r="T5034">
        <v>3</v>
      </c>
      <c r="U5034" t="s">
        <v>138</v>
      </c>
      <c r="V5034" t="s">
        <v>139</v>
      </c>
      <c r="W5034">
        <v>5</v>
      </c>
    </row>
    <row r="5035" spans="1:23" x14ac:dyDescent="0.25">
      <c r="A5035">
        <v>305201</v>
      </c>
      <c r="B5035" t="s">
        <v>11721</v>
      </c>
      <c r="C5035" t="str">
        <f>VLOOKUP(Table1[[#This Row],[Country Code]],Table3[],2)</f>
        <v>India</v>
      </c>
      <c r="D5035">
        <v>1</v>
      </c>
      <c r="E5035" t="s">
        <v>6914</v>
      </c>
      <c r="F5035" t="s">
        <v>11722</v>
      </c>
      <c r="G5035" t="s">
        <v>11709</v>
      </c>
      <c r="H5035" t="s">
        <v>11710</v>
      </c>
      <c r="I5035">
        <v>77.122898500000005</v>
      </c>
      <c r="J5035">
        <v>28.5429052</v>
      </c>
      <c r="K5035" t="s">
        <v>54</v>
      </c>
      <c r="L5035">
        <v>300</v>
      </c>
      <c r="M5035" t="str">
        <f>IF(Table1[[#This Row],[Average Cost for two]]&lt;=200, "0-200", IF(Table1[[#This Row],[Average Cost for two]]&lt;=400, "200-400", IF(Table1[[#This Row],[Average Cost for two]]&lt;=600, "400-600", IF(Table1[[#This Row],[Average Cost for two]]&lt;=800, "600-800", IF(Table1[[#This Row],[Average Cost for two]]&lt;=1000, "800-1000", "&gt;1000")))))</f>
        <v>200-400</v>
      </c>
      <c r="N5035" t="s">
        <v>2115</v>
      </c>
      <c r="O5035" t="s">
        <v>28</v>
      </c>
      <c r="P5035" t="s">
        <v>28</v>
      </c>
      <c r="Q5035" t="s">
        <v>28</v>
      </c>
      <c r="R5035" t="s">
        <v>28</v>
      </c>
      <c r="S5035">
        <v>1</v>
      </c>
      <c r="T5035">
        <v>3.2</v>
      </c>
      <c r="U5035" t="s">
        <v>138</v>
      </c>
      <c r="V5035" t="s">
        <v>139</v>
      </c>
      <c r="W5035">
        <v>17</v>
      </c>
    </row>
    <row r="5036" spans="1:23" x14ac:dyDescent="0.25">
      <c r="A5036">
        <v>18312458</v>
      </c>
      <c r="B5036" t="s">
        <v>8799</v>
      </c>
      <c r="C5036" t="str">
        <f>VLOOKUP(Table1[[#This Row],[Country Code]],Table3[],2)</f>
        <v>India</v>
      </c>
      <c r="D5036">
        <v>1</v>
      </c>
      <c r="E5036" t="s">
        <v>6914</v>
      </c>
      <c r="F5036" t="s">
        <v>11723</v>
      </c>
      <c r="G5036" t="s">
        <v>11709</v>
      </c>
      <c r="H5036" t="s">
        <v>11710</v>
      </c>
      <c r="I5036">
        <v>77.128157400000006</v>
      </c>
      <c r="J5036">
        <v>28.545246899999999</v>
      </c>
      <c r="K5036" t="s">
        <v>2071</v>
      </c>
      <c r="L5036">
        <v>600</v>
      </c>
      <c r="M5036" t="str">
        <f>IF(Table1[[#This Row],[Average Cost for two]]&lt;=200, "0-200", IF(Table1[[#This Row],[Average Cost for two]]&lt;=400, "200-400", IF(Table1[[#This Row],[Average Cost for two]]&lt;=600, "400-600", IF(Table1[[#This Row],[Average Cost for two]]&lt;=800, "600-800", IF(Table1[[#This Row],[Average Cost for two]]&lt;=1000, "800-1000", "&gt;1000")))))</f>
        <v>400-600</v>
      </c>
      <c r="N5036" t="s">
        <v>2115</v>
      </c>
      <c r="O5036" t="s">
        <v>28</v>
      </c>
      <c r="P5036" t="s">
        <v>27</v>
      </c>
      <c r="Q5036" t="s">
        <v>28</v>
      </c>
      <c r="R5036" t="s">
        <v>28</v>
      </c>
      <c r="S5036">
        <v>2</v>
      </c>
      <c r="T5036">
        <v>2.5</v>
      </c>
      <c r="U5036" t="s">
        <v>138</v>
      </c>
      <c r="V5036" t="s">
        <v>139</v>
      </c>
      <c r="W5036">
        <v>6</v>
      </c>
    </row>
    <row r="5037" spans="1:23" x14ac:dyDescent="0.25">
      <c r="A5037">
        <v>7332</v>
      </c>
      <c r="B5037" t="s">
        <v>11724</v>
      </c>
      <c r="C5037" t="str">
        <f>VLOOKUP(Table1[[#This Row],[Country Code]],Table3[],2)</f>
        <v>India</v>
      </c>
      <c r="D5037">
        <v>1</v>
      </c>
      <c r="E5037" t="s">
        <v>6914</v>
      </c>
      <c r="F5037" t="s">
        <v>11725</v>
      </c>
      <c r="G5037" t="s">
        <v>11709</v>
      </c>
      <c r="H5037" t="s">
        <v>11710</v>
      </c>
      <c r="I5037">
        <v>77.118088900000004</v>
      </c>
      <c r="J5037">
        <v>28.5415025</v>
      </c>
      <c r="K5037" t="s">
        <v>2120</v>
      </c>
      <c r="L5037">
        <v>600</v>
      </c>
      <c r="M5037" t="str">
        <f>IF(Table1[[#This Row],[Average Cost for two]]&lt;=200, "0-200", IF(Table1[[#This Row],[Average Cost for two]]&lt;=400, "200-400", IF(Table1[[#This Row],[Average Cost for two]]&lt;=600, "400-600", IF(Table1[[#This Row],[Average Cost for two]]&lt;=800, "600-800", IF(Table1[[#This Row],[Average Cost for two]]&lt;=1000, "800-1000", "&gt;1000")))))</f>
        <v>400-600</v>
      </c>
      <c r="N5037" t="s">
        <v>2115</v>
      </c>
      <c r="O5037" t="s">
        <v>28</v>
      </c>
      <c r="P5037" t="s">
        <v>28</v>
      </c>
      <c r="Q5037" t="s">
        <v>28</v>
      </c>
      <c r="R5037" t="s">
        <v>28</v>
      </c>
      <c r="S5037">
        <v>2</v>
      </c>
      <c r="T5037">
        <v>3.1</v>
      </c>
      <c r="U5037" t="s">
        <v>138</v>
      </c>
      <c r="V5037" t="s">
        <v>139</v>
      </c>
      <c r="W5037">
        <v>16</v>
      </c>
    </row>
    <row r="5038" spans="1:23" x14ac:dyDescent="0.25">
      <c r="A5038">
        <v>305180</v>
      </c>
      <c r="B5038" t="s">
        <v>11726</v>
      </c>
      <c r="C5038" t="str">
        <f>VLOOKUP(Table1[[#This Row],[Country Code]],Table3[],2)</f>
        <v>India</v>
      </c>
      <c r="D5038">
        <v>1</v>
      </c>
      <c r="E5038" t="s">
        <v>6914</v>
      </c>
      <c r="F5038" t="s">
        <v>11727</v>
      </c>
      <c r="G5038" t="s">
        <v>11709</v>
      </c>
      <c r="H5038" t="s">
        <v>11710</v>
      </c>
      <c r="I5038">
        <v>77.124302099999994</v>
      </c>
      <c r="J5038">
        <v>28.543499099999998</v>
      </c>
      <c r="K5038" t="s">
        <v>54</v>
      </c>
      <c r="L5038">
        <v>400</v>
      </c>
      <c r="M5038" t="str">
        <f>IF(Table1[[#This Row],[Average Cost for two]]&lt;=200, "0-200", IF(Table1[[#This Row],[Average Cost for two]]&lt;=400, "200-400", IF(Table1[[#This Row],[Average Cost for two]]&lt;=600, "400-600", IF(Table1[[#This Row],[Average Cost for two]]&lt;=800, "600-800", IF(Table1[[#This Row],[Average Cost for two]]&lt;=1000, "800-1000", "&gt;1000")))))</f>
        <v>200-400</v>
      </c>
      <c r="N5038" t="s">
        <v>2115</v>
      </c>
      <c r="O5038" t="s">
        <v>28</v>
      </c>
      <c r="P5038" t="s">
        <v>28</v>
      </c>
      <c r="Q5038" t="s">
        <v>28</v>
      </c>
      <c r="R5038" t="s">
        <v>28</v>
      </c>
      <c r="S5038">
        <v>1</v>
      </c>
      <c r="T5038">
        <v>3.1</v>
      </c>
      <c r="U5038" t="s">
        <v>138</v>
      </c>
      <c r="V5038" t="s">
        <v>139</v>
      </c>
      <c r="W5038">
        <v>12</v>
      </c>
    </row>
    <row r="5039" spans="1:23" x14ac:dyDescent="0.25">
      <c r="A5039">
        <v>4312</v>
      </c>
      <c r="B5039" t="s">
        <v>11728</v>
      </c>
      <c r="C5039" t="str">
        <f>VLOOKUP(Table1[[#This Row],[Country Code]],Table3[],2)</f>
        <v>India</v>
      </c>
      <c r="D5039">
        <v>1</v>
      </c>
      <c r="E5039" t="s">
        <v>6914</v>
      </c>
      <c r="F5039" t="s">
        <v>11729</v>
      </c>
      <c r="G5039" t="s">
        <v>11709</v>
      </c>
      <c r="H5039" t="s">
        <v>11710</v>
      </c>
      <c r="I5039">
        <v>77.1285132</v>
      </c>
      <c r="J5039">
        <v>28.543750500000002</v>
      </c>
      <c r="K5039" t="s">
        <v>3111</v>
      </c>
      <c r="L5039">
        <v>600</v>
      </c>
      <c r="M5039" t="str">
        <f>IF(Table1[[#This Row],[Average Cost for two]]&lt;=200, "0-200", IF(Table1[[#This Row],[Average Cost for two]]&lt;=400, "200-400", IF(Table1[[#This Row],[Average Cost for two]]&lt;=600, "400-600", IF(Table1[[#This Row],[Average Cost for two]]&lt;=800, "600-800", IF(Table1[[#This Row],[Average Cost for two]]&lt;=1000, "800-1000", "&gt;1000")))))</f>
        <v>400-600</v>
      </c>
      <c r="N5039" t="s">
        <v>2115</v>
      </c>
      <c r="O5039" t="s">
        <v>28</v>
      </c>
      <c r="P5039" t="s">
        <v>28</v>
      </c>
      <c r="Q5039" t="s">
        <v>28</v>
      </c>
      <c r="R5039" t="s">
        <v>28</v>
      </c>
      <c r="S5039">
        <v>2</v>
      </c>
      <c r="T5039">
        <v>2.9</v>
      </c>
      <c r="U5039" t="s">
        <v>138</v>
      </c>
      <c r="V5039" t="s">
        <v>139</v>
      </c>
      <c r="W5039">
        <v>11</v>
      </c>
    </row>
    <row r="5040" spans="1:23" x14ac:dyDescent="0.25">
      <c r="A5040">
        <v>18356811</v>
      </c>
      <c r="B5040" t="s">
        <v>11730</v>
      </c>
      <c r="C5040" t="str">
        <f>VLOOKUP(Table1[[#This Row],[Country Code]],Table3[],2)</f>
        <v>India</v>
      </c>
      <c r="D5040">
        <v>1</v>
      </c>
      <c r="E5040" t="s">
        <v>6914</v>
      </c>
      <c r="F5040" t="s">
        <v>11731</v>
      </c>
      <c r="G5040" t="s">
        <v>11709</v>
      </c>
      <c r="H5040" t="s">
        <v>11710</v>
      </c>
      <c r="I5040">
        <v>77.1291911</v>
      </c>
      <c r="J5040">
        <v>28.542074899999999</v>
      </c>
      <c r="K5040" t="s">
        <v>2128</v>
      </c>
      <c r="L5040">
        <v>700</v>
      </c>
      <c r="M5040" t="str">
        <f>IF(Table1[[#This Row],[Average Cost for two]]&lt;=200, "0-200", IF(Table1[[#This Row],[Average Cost for two]]&lt;=400, "200-400", IF(Table1[[#This Row],[Average Cost for two]]&lt;=600, "400-600", IF(Table1[[#This Row],[Average Cost for two]]&lt;=800, "600-800", IF(Table1[[#This Row],[Average Cost for two]]&lt;=1000, "800-1000", "&gt;1000")))))</f>
        <v>600-800</v>
      </c>
      <c r="N5040" t="s">
        <v>2115</v>
      </c>
      <c r="O5040" t="s">
        <v>28</v>
      </c>
      <c r="P5040" t="s">
        <v>28</v>
      </c>
      <c r="Q5040" t="s">
        <v>28</v>
      </c>
      <c r="R5040" t="s">
        <v>28</v>
      </c>
      <c r="S5040">
        <v>2</v>
      </c>
      <c r="T5040">
        <v>3.1</v>
      </c>
      <c r="U5040" t="s">
        <v>138</v>
      </c>
      <c r="V5040" t="s">
        <v>139</v>
      </c>
      <c r="W5040">
        <v>6</v>
      </c>
    </row>
    <row r="5041" spans="1:23" x14ac:dyDescent="0.25">
      <c r="A5041">
        <v>7315</v>
      </c>
      <c r="B5041" t="s">
        <v>11732</v>
      </c>
      <c r="C5041" t="str">
        <f>VLOOKUP(Table1[[#This Row],[Country Code]],Table3[],2)</f>
        <v>India</v>
      </c>
      <c r="D5041">
        <v>1</v>
      </c>
      <c r="E5041" t="s">
        <v>6914</v>
      </c>
      <c r="F5041" t="s">
        <v>11733</v>
      </c>
      <c r="G5041" t="s">
        <v>11709</v>
      </c>
      <c r="H5041" t="s">
        <v>11710</v>
      </c>
      <c r="I5041">
        <v>77.125280700000005</v>
      </c>
      <c r="J5041">
        <v>28.547390700000001</v>
      </c>
      <c r="K5041" t="s">
        <v>2280</v>
      </c>
      <c r="L5041">
        <v>950</v>
      </c>
      <c r="M5041" t="str">
        <f>IF(Table1[[#This Row],[Average Cost for two]]&lt;=200, "0-200", IF(Table1[[#This Row],[Average Cost for two]]&lt;=400, "200-400", IF(Table1[[#This Row],[Average Cost for two]]&lt;=600, "400-600", IF(Table1[[#This Row],[Average Cost for two]]&lt;=800, "600-800", IF(Table1[[#This Row],[Average Cost for two]]&lt;=1000, "800-1000", "&gt;1000")))))</f>
        <v>800-1000</v>
      </c>
      <c r="N5041" t="s">
        <v>2115</v>
      </c>
      <c r="O5041" t="s">
        <v>27</v>
      </c>
      <c r="P5041" t="s">
        <v>28</v>
      </c>
      <c r="Q5041" t="s">
        <v>28</v>
      </c>
      <c r="R5041" t="s">
        <v>28</v>
      </c>
      <c r="S5041">
        <v>2</v>
      </c>
      <c r="T5041">
        <v>2.8</v>
      </c>
      <c r="U5041" t="s">
        <v>138</v>
      </c>
      <c r="V5041" t="s">
        <v>139</v>
      </c>
      <c r="W5041">
        <v>17</v>
      </c>
    </row>
    <row r="5042" spans="1:23" x14ac:dyDescent="0.25">
      <c r="A5042">
        <v>9145</v>
      </c>
      <c r="B5042" t="s">
        <v>2318</v>
      </c>
      <c r="C5042" t="str">
        <f>VLOOKUP(Table1[[#This Row],[Country Code]],Table3[],2)</f>
        <v>India</v>
      </c>
      <c r="D5042">
        <v>1</v>
      </c>
      <c r="E5042" t="s">
        <v>6914</v>
      </c>
      <c r="F5042" t="s">
        <v>11734</v>
      </c>
      <c r="G5042" t="s">
        <v>11709</v>
      </c>
      <c r="H5042" t="s">
        <v>11710</v>
      </c>
      <c r="I5042">
        <v>77.125280700000005</v>
      </c>
      <c r="J5042">
        <v>28.5472115</v>
      </c>
      <c r="K5042" t="s">
        <v>2351</v>
      </c>
      <c r="L5042">
        <v>800</v>
      </c>
      <c r="M5042" t="str">
        <f>IF(Table1[[#This Row],[Average Cost for two]]&lt;=200, "0-200", IF(Table1[[#This Row],[Average Cost for two]]&lt;=400, "200-400", IF(Table1[[#This Row],[Average Cost for two]]&lt;=600, "400-600", IF(Table1[[#This Row],[Average Cost for two]]&lt;=800, "600-800", IF(Table1[[#This Row],[Average Cost for two]]&lt;=1000, "800-1000", "&gt;1000")))))</f>
        <v>600-800</v>
      </c>
      <c r="N5042" t="s">
        <v>2115</v>
      </c>
      <c r="O5042" t="s">
        <v>27</v>
      </c>
      <c r="P5042" t="s">
        <v>28</v>
      </c>
      <c r="Q5042" t="s">
        <v>28</v>
      </c>
      <c r="R5042" t="s">
        <v>28</v>
      </c>
      <c r="S5042">
        <v>2</v>
      </c>
      <c r="T5042">
        <v>3</v>
      </c>
      <c r="U5042" t="s">
        <v>138</v>
      </c>
      <c r="V5042" t="s">
        <v>139</v>
      </c>
      <c r="W5042">
        <v>22</v>
      </c>
    </row>
    <row r="5043" spans="1:23" x14ac:dyDescent="0.25">
      <c r="A5043">
        <v>18025111</v>
      </c>
      <c r="B5043" t="s">
        <v>11735</v>
      </c>
      <c r="C5043" t="str">
        <f>VLOOKUP(Table1[[#This Row],[Country Code]],Table3[],2)</f>
        <v>India</v>
      </c>
      <c r="D5043">
        <v>1</v>
      </c>
      <c r="E5043" t="s">
        <v>6914</v>
      </c>
      <c r="F5043" t="s">
        <v>11736</v>
      </c>
      <c r="G5043" t="s">
        <v>11709</v>
      </c>
      <c r="H5043" t="s">
        <v>11710</v>
      </c>
      <c r="I5043">
        <v>77.124022199999999</v>
      </c>
      <c r="J5043">
        <v>28.543326700000001</v>
      </c>
      <c r="K5043" t="s">
        <v>11737</v>
      </c>
      <c r="L5043">
        <v>550</v>
      </c>
      <c r="M5043" t="str">
        <f>IF(Table1[[#This Row],[Average Cost for two]]&lt;=200, "0-200", IF(Table1[[#This Row],[Average Cost for two]]&lt;=400, "200-400", IF(Table1[[#This Row],[Average Cost for two]]&lt;=600, "400-600", IF(Table1[[#This Row],[Average Cost for two]]&lt;=800, "600-800", IF(Table1[[#This Row],[Average Cost for two]]&lt;=1000, "800-1000", "&gt;1000")))))</f>
        <v>400-600</v>
      </c>
      <c r="N5043" t="s">
        <v>2115</v>
      </c>
      <c r="O5043" t="s">
        <v>28</v>
      </c>
      <c r="P5043" t="s">
        <v>28</v>
      </c>
      <c r="Q5043" t="s">
        <v>28</v>
      </c>
      <c r="R5043" t="s">
        <v>28</v>
      </c>
      <c r="S5043">
        <v>2</v>
      </c>
      <c r="T5043">
        <v>3</v>
      </c>
      <c r="U5043" t="s">
        <v>138</v>
      </c>
      <c r="V5043" t="s">
        <v>139</v>
      </c>
      <c r="W5043">
        <v>5</v>
      </c>
    </row>
    <row r="5044" spans="1:23" x14ac:dyDescent="0.25">
      <c r="A5044">
        <v>303958</v>
      </c>
      <c r="B5044" t="s">
        <v>11738</v>
      </c>
      <c r="C5044" t="str">
        <f>VLOOKUP(Table1[[#This Row],[Country Code]],Table3[],2)</f>
        <v>India</v>
      </c>
      <c r="D5044">
        <v>1</v>
      </c>
      <c r="E5044" t="s">
        <v>6914</v>
      </c>
      <c r="F5044" t="s">
        <v>11739</v>
      </c>
      <c r="G5044" t="s">
        <v>11709</v>
      </c>
      <c r="H5044" t="s">
        <v>11710</v>
      </c>
      <c r="I5044">
        <v>77.124578299999996</v>
      </c>
      <c r="J5044">
        <v>28.547003100000001</v>
      </c>
      <c r="K5044" t="s">
        <v>11740</v>
      </c>
      <c r="L5044">
        <v>500</v>
      </c>
      <c r="M5044" t="str">
        <f>IF(Table1[[#This Row],[Average Cost for two]]&lt;=200, "0-200", IF(Table1[[#This Row],[Average Cost for two]]&lt;=400, "200-400", IF(Table1[[#This Row],[Average Cost for two]]&lt;=600, "400-600", IF(Table1[[#This Row],[Average Cost for two]]&lt;=800, "600-800", IF(Table1[[#This Row],[Average Cost for two]]&lt;=1000, "800-1000", "&gt;1000")))))</f>
        <v>400-600</v>
      </c>
      <c r="N5044" t="s">
        <v>2115</v>
      </c>
      <c r="O5044" t="s">
        <v>28</v>
      </c>
      <c r="P5044" t="s">
        <v>28</v>
      </c>
      <c r="Q5044" t="s">
        <v>28</v>
      </c>
      <c r="R5044" t="s">
        <v>28</v>
      </c>
      <c r="S5044">
        <v>2</v>
      </c>
      <c r="T5044">
        <v>3.1</v>
      </c>
      <c r="U5044" t="s">
        <v>138</v>
      </c>
      <c r="V5044" t="s">
        <v>139</v>
      </c>
      <c r="W5044">
        <v>8</v>
      </c>
    </row>
    <row r="5045" spans="1:23" x14ac:dyDescent="0.25">
      <c r="A5045">
        <v>4311</v>
      </c>
      <c r="B5045" t="s">
        <v>11741</v>
      </c>
      <c r="C5045" t="str">
        <f>VLOOKUP(Table1[[#This Row],[Country Code]],Table3[],2)</f>
        <v>India</v>
      </c>
      <c r="D5045">
        <v>1</v>
      </c>
      <c r="E5045" t="s">
        <v>6914</v>
      </c>
      <c r="F5045" t="s">
        <v>11742</v>
      </c>
      <c r="G5045" t="s">
        <v>11709</v>
      </c>
      <c r="H5045" t="s">
        <v>11710</v>
      </c>
      <c r="I5045">
        <v>77.122943500000005</v>
      </c>
      <c r="J5045">
        <v>28.545553300000002</v>
      </c>
      <c r="K5045" t="s">
        <v>11743</v>
      </c>
      <c r="L5045">
        <v>900</v>
      </c>
      <c r="M5045" t="str">
        <f>IF(Table1[[#This Row],[Average Cost for two]]&lt;=200, "0-200", IF(Table1[[#This Row],[Average Cost for two]]&lt;=400, "200-400", IF(Table1[[#This Row],[Average Cost for two]]&lt;=600, "400-600", IF(Table1[[#This Row],[Average Cost for two]]&lt;=800, "600-800", IF(Table1[[#This Row],[Average Cost for two]]&lt;=1000, "800-1000", "&gt;1000")))))</f>
        <v>800-1000</v>
      </c>
      <c r="N5045" t="s">
        <v>2115</v>
      </c>
      <c r="O5045" t="s">
        <v>27</v>
      </c>
      <c r="P5045" t="s">
        <v>28</v>
      </c>
      <c r="Q5045" t="s">
        <v>28</v>
      </c>
      <c r="R5045" t="s">
        <v>28</v>
      </c>
      <c r="S5045">
        <v>2</v>
      </c>
      <c r="T5045">
        <v>2.8</v>
      </c>
      <c r="U5045" t="s">
        <v>138</v>
      </c>
      <c r="V5045" t="s">
        <v>139</v>
      </c>
      <c r="W5045">
        <v>10</v>
      </c>
    </row>
    <row r="5046" spans="1:23" x14ac:dyDescent="0.25">
      <c r="A5046">
        <v>7309</v>
      </c>
      <c r="B5046" t="s">
        <v>11744</v>
      </c>
      <c r="C5046" t="str">
        <f>VLOOKUP(Table1[[#This Row],[Country Code]],Table3[],2)</f>
        <v>India</v>
      </c>
      <c r="D5046">
        <v>1</v>
      </c>
      <c r="E5046" t="s">
        <v>6914</v>
      </c>
      <c r="F5046" t="s">
        <v>11745</v>
      </c>
      <c r="G5046" t="s">
        <v>11709</v>
      </c>
      <c r="H5046" t="s">
        <v>11710</v>
      </c>
      <c r="I5046">
        <v>77.123740799999993</v>
      </c>
      <c r="J5046">
        <v>28.546210899999998</v>
      </c>
      <c r="K5046" t="s">
        <v>11746</v>
      </c>
      <c r="L5046">
        <v>500</v>
      </c>
      <c r="M5046" t="str">
        <f>IF(Table1[[#This Row],[Average Cost for two]]&lt;=200, "0-200", IF(Table1[[#This Row],[Average Cost for two]]&lt;=400, "200-400", IF(Table1[[#This Row],[Average Cost for two]]&lt;=600, "400-600", IF(Table1[[#This Row],[Average Cost for two]]&lt;=800, "600-800", IF(Table1[[#This Row],[Average Cost for two]]&lt;=1000, "800-1000", "&gt;1000")))))</f>
        <v>400-600</v>
      </c>
      <c r="N5046" t="s">
        <v>2115</v>
      </c>
      <c r="O5046" t="s">
        <v>28</v>
      </c>
      <c r="P5046" t="s">
        <v>28</v>
      </c>
      <c r="Q5046" t="s">
        <v>28</v>
      </c>
      <c r="R5046" t="s">
        <v>28</v>
      </c>
      <c r="S5046">
        <v>2</v>
      </c>
      <c r="T5046">
        <v>2.9</v>
      </c>
      <c r="U5046" t="s">
        <v>138</v>
      </c>
      <c r="V5046" t="s">
        <v>139</v>
      </c>
      <c r="W5046">
        <v>15</v>
      </c>
    </row>
    <row r="5047" spans="1:23" x14ac:dyDescent="0.25">
      <c r="A5047">
        <v>7307</v>
      </c>
      <c r="B5047" t="s">
        <v>11747</v>
      </c>
      <c r="C5047" t="str">
        <f>VLOOKUP(Table1[[#This Row],[Country Code]],Table3[],2)</f>
        <v>India</v>
      </c>
      <c r="D5047">
        <v>1</v>
      </c>
      <c r="E5047" t="s">
        <v>6914</v>
      </c>
      <c r="F5047" t="s">
        <v>11748</v>
      </c>
      <c r="G5047" t="s">
        <v>11709</v>
      </c>
      <c r="H5047" t="s">
        <v>11710</v>
      </c>
      <c r="I5047">
        <v>77.118763200000004</v>
      </c>
      <c r="J5047">
        <v>28.5426875</v>
      </c>
      <c r="K5047" t="s">
        <v>2280</v>
      </c>
      <c r="L5047">
        <v>900</v>
      </c>
      <c r="M5047" t="str">
        <f>IF(Table1[[#This Row],[Average Cost for two]]&lt;=200, "0-200", IF(Table1[[#This Row],[Average Cost for two]]&lt;=400, "200-400", IF(Table1[[#This Row],[Average Cost for two]]&lt;=600, "400-600", IF(Table1[[#This Row],[Average Cost for two]]&lt;=800, "600-800", IF(Table1[[#This Row],[Average Cost for two]]&lt;=1000, "800-1000", "&gt;1000")))))</f>
        <v>800-1000</v>
      </c>
      <c r="N5047" t="s">
        <v>2115</v>
      </c>
      <c r="O5047" t="s">
        <v>27</v>
      </c>
      <c r="P5047" t="s">
        <v>28</v>
      </c>
      <c r="Q5047" t="s">
        <v>28</v>
      </c>
      <c r="R5047" t="s">
        <v>28</v>
      </c>
      <c r="S5047">
        <v>2</v>
      </c>
      <c r="T5047">
        <v>2.9</v>
      </c>
      <c r="U5047" t="s">
        <v>138</v>
      </c>
      <c r="V5047" t="s">
        <v>139</v>
      </c>
      <c r="W5047">
        <v>6</v>
      </c>
    </row>
    <row r="5048" spans="1:23" x14ac:dyDescent="0.25">
      <c r="A5048">
        <v>4315</v>
      </c>
      <c r="B5048" t="s">
        <v>11749</v>
      </c>
      <c r="C5048" t="str">
        <f>VLOOKUP(Table1[[#This Row],[Country Code]],Table3[],2)</f>
        <v>India</v>
      </c>
      <c r="D5048">
        <v>1</v>
      </c>
      <c r="E5048" t="s">
        <v>6914</v>
      </c>
      <c r="F5048" t="s">
        <v>11750</v>
      </c>
      <c r="G5048" t="s">
        <v>11709</v>
      </c>
      <c r="H5048" t="s">
        <v>11710</v>
      </c>
      <c r="I5048">
        <v>77.124921200000003</v>
      </c>
      <c r="J5048">
        <v>28.546728900000002</v>
      </c>
      <c r="K5048" t="s">
        <v>11751</v>
      </c>
      <c r="L5048">
        <v>300</v>
      </c>
      <c r="M5048" t="str">
        <f>IF(Table1[[#This Row],[Average Cost for two]]&lt;=200, "0-200", IF(Table1[[#This Row],[Average Cost for two]]&lt;=400, "200-400", IF(Table1[[#This Row],[Average Cost for two]]&lt;=600, "400-600", IF(Table1[[#This Row],[Average Cost for two]]&lt;=800, "600-800", IF(Table1[[#This Row],[Average Cost for two]]&lt;=1000, "800-1000", "&gt;1000")))))</f>
        <v>200-400</v>
      </c>
      <c r="N5048" t="s">
        <v>2115</v>
      </c>
      <c r="O5048" t="s">
        <v>28</v>
      </c>
      <c r="P5048" t="s">
        <v>28</v>
      </c>
      <c r="Q5048" t="s">
        <v>28</v>
      </c>
      <c r="R5048" t="s">
        <v>28</v>
      </c>
      <c r="S5048">
        <v>1</v>
      </c>
      <c r="T5048">
        <v>2.8</v>
      </c>
      <c r="U5048" t="s">
        <v>138</v>
      </c>
      <c r="V5048" t="s">
        <v>139</v>
      </c>
      <c r="W5048">
        <v>5</v>
      </c>
    </row>
    <row r="5049" spans="1:23" x14ac:dyDescent="0.25">
      <c r="A5049">
        <v>305151</v>
      </c>
      <c r="B5049" t="s">
        <v>11752</v>
      </c>
      <c r="C5049" t="str">
        <f>VLOOKUP(Table1[[#This Row],[Country Code]],Table3[],2)</f>
        <v>India</v>
      </c>
      <c r="D5049">
        <v>1</v>
      </c>
      <c r="E5049" t="s">
        <v>6914</v>
      </c>
      <c r="F5049" t="s">
        <v>11753</v>
      </c>
      <c r="G5049" t="s">
        <v>11709</v>
      </c>
      <c r="H5049" t="s">
        <v>11710</v>
      </c>
      <c r="I5049">
        <v>77.126719100000003</v>
      </c>
      <c r="J5049">
        <v>28.5468118</v>
      </c>
      <c r="K5049" t="s">
        <v>2280</v>
      </c>
      <c r="L5049">
        <v>550</v>
      </c>
      <c r="M5049" t="str">
        <f>IF(Table1[[#This Row],[Average Cost for two]]&lt;=200, "0-200", IF(Table1[[#This Row],[Average Cost for two]]&lt;=400, "200-400", IF(Table1[[#This Row],[Average Cost for two]]&lt;=600, "400-600", IF(Table1[[#This Row],[Average Cost for two]]&lt;=800, "600-800", IF(Table1[[#This Row],[Average Cost for two]]&lt;=1000, "800-1000", "&gt;1000")))))</f>
        <v>400-600</v>
      </c>
      <c r="N5049" t="s">
        <v>2115</v>
      </c>
      <c r="O5049" t="s">
        <v>28</v>
      </c>
      <c r="P5049" t="s">
        <v>28</v>
      </c>
      <c r="Q5049" t="s">
        <v>28</v>
      </c>
      <c r="R5049" t="s">
        <v>28</v>
      </c>
      <c r="S5049">
        <v>2</v>
      </c>
      <c r="T5049">
        <v>2.9</v>
      </c>
      <c r="U5049" t="s">
        <v>138</v>
      </c>
      <c r="V5049" t="s">
        <v>139</v>
      </c>
      <c r="W5049">
        <v>5</v>
      </c>
    </row>
    <row r="5050" spans="1:23" x14ac:dyDescent="0.25">
      <c r="A5050">
        <v>7366</v>
      </c>
      <c r="B5050" t="s">
        <v>11754</v>
      </c>
      <c r="C5050" t="str">
        <f>VLOOKUP(Table1[[#This Row],[Country Code]],Table3[],2)</f>
        <v>India</v>
      </c>
      <c r="D5050">
        <v>1</v>
      </c>
      <c r="E5050" t="s">
        <v>6914</v>
      </c>
      <c r="F5050" t="s">
        <v>11755</v>
      </c>
      <c r="G5050" t="s">
        <v>11709</v>
      </c>
      <c r="H5050" t="s">
        <v>11710</v>
      </c>
      <c r="I5050">
        <v>77.127617999999998</v>
      </c>
      <c r="J5050">
        <v>28.549228100000001</v>
      </c>
      <c r="K5050" t="s">
        <v>11756</v>
      </c>
      <c r="L5050">
        <v>1000</v>
      </c>
      <c r="M5050" t="str">
        <f>IF(Table1[[#This Row],[Average Cost for two]]&lt;=200, "0-200", IF(Table1[[#This Row],[Average Cost for two]]&lt;=400, "200-400", IF(Table1[[#This Row],[Average Cost for two]]&lt;=600, "400-600", IF(Table1[[#This Row],[Average Cost for two]]&lt;=800, "600-800", IF(Table1[[#This Row],[Average Cost for two]]&lt;=1000, "800-1000", "&gt;1000")))))</f>
        <v>800-1000</v>
      </c>
      <c r="N5050" t="s">
        <v>2115</v>
      </c>
      <c r="O5050" t="s">
        <v>27</v>
      </c>
      <c r="P5050" t="s">
        <v>28</v>
      </c>
      <c r="Q5050" t="s">
        <v>28</v>
      </c>
      <c r="R5050" t="s">
        <v>28</v>
      </c>
      <c r="S5050">
        <v>3</v>
      </c>
      <c r="T5050">
        <v>3.1</v>
      </c>
      <c r="U5050" t="s">
        <v>138</v>
      </c>
      <c r="V5050" t="s">
        <v>139</v>
      </c>
      <c r="W5050">
        <v>16</v>
      </c>
    </row>
    <row r="5051" spans="1:23" x14ac:dyDescent="0.25">
      <c r="A5051">
        <v>9141</v>
      </c>
      <c r="B5051" t="s">
        <v>11757</v>
      </c>
      <c r="C5051" t="str">
        <f>VLOOKUP(Table1[[#This Row],[Country Code]],Table3[],2)</f>
        <v>India</v>
      </c>
      <c r="D5051">
        <v>1</v>
      </c>
      <c r="E5051" t="s">
        <v>6914</v>
      </c>
      <c r="F5051" t="s">
        <v>11758</v>
      </c>
      <c r="G5051" t="s">
        <v>11709</v>
      </c>
      <c r="H5051" t="s">
        <v>11710</v>
      </c>
      <c r="I5051">
        <v>77.128561899999994</v>
      </c>
      <c r="J5051">
        <v>28.543717399999998</v>
      </c>
      <c r="K5051" t="s">
        <v>2120</v>
      </c>
      <c r="L5051">
        <v>200</v>
      </c>
      <c r="M5051" t="str">
        <f>IF(Table1[[#This Row],[Average Cost for two]]&lt;=200, "0-200", IF(Table1[[#This Row],[Average Cost for two]]&lt;=400, "200-400", IF(Table1[[#This Row],[Average Cost for two]]&lt;=600, "400-600", IF(Table1[[#This Row],[Average Cost for two]]&lt;=800, "600-800", IF(Table1[[#This Row],[Average Cost for two]]&lt;=1000, "800-1000", "&gt;1000")))))</f>
        <v>0-200</v>
      </c>
      <c r="N5051" t="s">
        <v>2115</v>
      </c>
      <c r="O5051" t="s">
        <v>28</v>
      </c>
      <c r="P5051" t="s">
        <v>28</v>
      </c>
      <c r="Q5051" t="s">
        <v>28</v>
      </c>
      <c r="R5051" t="s">
        <v>28</v>
      </c>
      <c r="S5051">
        <v>1</v>
      </c>
      <c r="T5051">
        <v>2.9</v>
      </c>
      <c r="U5051" t="s">
        <v>138</v>
      </c>
      <c r="V5051" t="s">
        <v>139</v>
      </c>
      <c r="W5051">
        <v>5</v>
      </c>
    </row>
    <row r="5052" spans="1:23" x14ac:dyDescent="0.25">
      <c r="A5052">
        <v>18333396</v>
      </c>
      <c r="B5052" t="s">
        <v>4819</v>
      </c>
      <c r="C5052" t="str">
        <f>VLOOKUP(Table1[[#This Row],[Country Code]],Table3[],2)</f>
        <v>India</v>
      </c>
      <c r="D5052">
        <v>1</v>
      </c>
      <c r="E5052" t="s">
        <v>6914</v>
      </c>
      <c r="F5052" t="s">
        <v>11759</v>
      </c>
      <c r="G5052" t="s">
        <v>11709</v>
      </c>
      <c r="H5052" t="s">
        <v>11710</v>
      </c>
      <c r="I5052">
        <v>77.124741400000005</v>
      </c>
      <c r="J5052">
        <v>28.546711599999998</v>
      </c>
      <c r="K5052" t="s">
        <v>2280</v>
      </c>
      <c r="L5052">
        <v>450</v>
      </c>
      <c r="M5052" t="str">
        <f>IF(Table1[[#This Row],[Average Cost for two]]&lt;=200, "0-200", IF(Table1[[#This Row],[Average Cost for two]]&lt;=400, "200-400", IF(Table1[[#This Row],[Average Cost for two]]&lt;=600, "400-600", IF(Table1[[#This Row],[Average Cost for two]]&lt;=800, "600-800", IF(Table1[[#This Row],[Average Cost for two]]&lt;=1000, "800-1000", "&gt;1000")))))</f>
        <v>400-600</v>
      </c>
      <c r="N5052" t="s">
        <v>2115</v>
      </c>
      <c r="O5052" t="s">
        <v>28</v>
      </c>
      <c r="P5052" t="s">
        <v>28</v>
      </c>
      <c r="Q5052" t="s">
        <v>28</v>
      </c>
      <c r="R5052" t="s">
        <v>28</v>
      </c>
      <c r="S5052">
        <v>1</v>
      </c>
      <c r="T5052">
        <v>2.9</v>
      </c>
      <c r="U5052" t="s">
        <v>138</v>
      </c>
      <c r="V5052" t="s">
        <v>139</v>
      </c>
      <c r="W5052">
        <v>6</v>
      </c>
    </row>
    <row r="5053" spans="1:23" x14ac:dyDescent="0.25">
      <c r="A5053">
        <v>7363</v>
      </c>
      <c r="B5053" t="s">
        <v>11760</v>
      </c>
      <c r="C5053" t="str">
        <f>VLOOKUP(Table1[[#This Row],[Country Code]],Table3[],2)</f>
        <v>India</v>
      </c>
      <c r="D5053">
        <v>1</v>
      </c>
      <c r="E5053" t="s">
        <v>6914</v>
      </c>
      <c r="F5053" t="s">
        <v>11761</v>
      </c>
      <c r="G5053" t="s">
        <v>11709</v>
      </c>
      <c r="H5053" t="s">
        <v>11710</v>
      </c>
      <c r="I5053">
        <v>77.1286068</v>
      </c>
      <c r="J5053">
        <v>28.550039900000002</v>
      </c>
      <c r="K5053" t="s">
        <v>10151</v>
      </c>
      <c r="L5053">
        <v>700</v>
      </c>
      <c r="M5053" t="str">
        <f>IF(Table1[[#This Row],[Average Cost for two]]&lt;=200, "0-200", IF(Table1[[#This Row],[Average Cost for two]]&lt;=400, "200-400", IF(Table1[[#This Row],[Average Cost for two]]&lt;=600, "400-600", IF(Table1[[#This Row],[Average Cost for two]]&lt;=800, "600-800", IF(Table1[[#This Row],[Average Cost for two]]&lt;=1000, "800-1000", "&gt;1000")))))</f>
        <v>600-800</v>
      </c>
      <c r="N5053" t="s">
        <v>2115</v>
      </c>
      <c r="O5053" t="s">
        <v>28</v>
      </c>
      <c r="P5053" t="s">
        <v>28</v>
      </c>
      <c r="Q5053" t="s">
        <v>28</v>
      </c>
      <c r="R5053" t="s">
        <v>28</v>
      </c>
      <c r="S5053">
        <v>2</v>
      </c>
      <c r="T5053">
        <v>3.9</v>
      </c>
      <c r="U5053" t="s">
        <v>101</v>
      </c>
      <c r="V5053" t="s">
        <v>102</v>
      </c>
      <c r="W5053">
        <v>23</v>
      </c>
    </row>
    <row r="5054" spans="1:23" x14ac:dyDescent="0.25">
      <c r="A5054">
        <v>305181</v>
      </c>
      <c r="B5054" t="s">
        <v>11762</v>
      </c>
      <c r="C5054" t="str">
        <f>VLOOKUP(Table1[[#This Row],[Country Code]],Table3[],2)</f>
        <v>India</v>
      </c>
      <c r="D5054">
        <v>1</v>
      </c>
      <c r="E5054" t="s">
        <v>6914</v>
      </c>
      <c r="F5054" t="s">
        <v>11763</v>
      </c>
      <c r="G5054" t="s">
        <v>11709</v>
      </c>
      <c r="H5054" t="s">
        <v>11710</v>
      </c>
      <c r="I5054">
        <v>77.124291900000003</v>
      </c>
      <c r="J5054">
        <v>28.543442200000001</v>
      </c>
      <c r="K5054" t="s">
        <v>3235</v>
      </c>
      <c r="L5054">
        <v>150</v>
      </c>
      <c r="M5054" t="str">
        <f>IF(Table1[[#This Row],[Average Cost for two]]&lt;=200, "0-200", IF(Table1[[#This Row],[Average Cost for two]]&lt;=400, "200-400", IF(Table1[[#This Row],[Average Cost for two]]&lt;=600, "400-600", IF(Table1[[#This Row],[Average Cost for two]]&lt;=800, "600-800", IF(Table1[[#This Row],[Average Cost for two]]&lt;=1000, "800-1000", "&gt;1000")))))</f>
        <v>0-200</v>
      </c>
      <c r="N5054" t="s">
        <v>2115</v>
      </c>
      <c r="O5054" t="s">
        <v>28</v>
      </c>
      <c r="P5054" t="s">
        <v>28</v>
      </c>
      <c r="Q5054" t="s">
        <v>28</v>
      </c>
      <c r="R5054" t="s">
        <v>28</v>
      </c>
      <c r="S5054">
        <v>1</v>
      </c>
      <c r="T5054">
        <v>0</v>
      </c>
      <c r="U5054" t="s">
        <v>164</v>
      </c>
      <c r="V5054" t="s">
        <v>165</v>
      </c>
      <c r="W5054">
        <v>0</v>
      </c>
    </row>
    <row r="5055" spans="1:23" x14ac:dyDescent="0.25">
      <c r="A5055">
        <v>18403469</v>
      </c>
      <c r="B5055" t="s">
        <v>11764</v>
      </c>
      <c r="C5055" t="str">
        <f>VLOOKUP(Table1[[#This Row],[Country Code]],Table3[],2)</f>
        <v>India</v>
      </c>
      <c r="D5055">
        <v>1</v>
      </c>
      <c r="E5055" t="s">
        <v>6914</v>
      </c>
      <c r="F5055" t="s">
        <v>11765</v>
      </c>
      <c r="G5055" t="s">
        <v>11709</v>
      </c>
      <c r="H5055" t="s">
        <v>11710</v>
      </c>
      <c r="I5055">
        <v>77.123842400000001</v>
      </c>
      <c r="J5055">
        <v>28.544653700000001</v>
      </c>
      <c r="K5055" t="s">
        <v>2120</v>
      </c>
      <c r="L5055">
        <v>500</v>
      </c>
      <c r="M5055" t="str">
        <f>IF(Table1[[#This Row],[Average Cost for two]]&lt;=200, "0-200", IF(Table1[[#This Row],[Average Cost for two]]&lt;=400, "200-400", IF(Table1[[#This Row],[Average Cost for two]]&lt;=600, "400-600", IF(Table1[[#This Row],[Average Cost for two]]&lt;=800, "600-800", IF(Table1[[#This Row],[Average Cost for two]]&lt;=1000, "800-1000", "&gt;1000")))))</f>
        <v>400-600</v>
      </c>
      <c r="N5055" t="s">
        <v>2115</v>
      </c>
      <c r="O5055" t="s">
        <v>28</v>
      </c>
      <c r="P5055" t="s">
        <v>28</v>
      </c>
      <c r="Q5055" t="s">
        <v>28</v>
      </c>
      <c r="R5055" t="s">
        <v>28</v>
      </c>
      <c r="S5055">
        <v>2</v>
      </c>
      <c r="T5055">
        <v>0</v>
      </c>
      <c r="U5055" t="s">
        <v>164</v>
      </c>
      <c r="V5055" t="s">
        <v>165</v>
      </c>
      <c r="W5055">
        <v>0</v>
      </c>
    </row>
    <row r="5056" spans="1:23" x14ac:dyDescent="0.25">
      <c r="A5056">
        <v>18416845</v>
      </c>
      <c r="B5056" t="s">
        <v>11766</v>
      </c>
      <c r="C5056" t="str">
        <f>VLOOKUP(Table1[[#This Row],[Country Code]],Table3[],2)</f>
        <v>India</v>
      </c>
      <c r="D5056">
        <v>1</v>
      </c>
      <c r="E5056" t="s">
        <v>6914</v>
      </c>
      <c r="F5056" t="s">
        <v>11767</v>
      </c>
      <c r="G5056" t="s">
        <v>11709</v>
      </c>
      <c r="H5056" t="s">
        <v>11710</v>
      </c>
      <c r="I5056">
        <v>77.125460500000003</v>
      </c>
      <c r="J5056">
        <v>28.545974099999999</v>
      </c>
      <c r="K5056" t="s">
        <v>2120</v>
      </c>
      <c r="L5056">
        <v>350</v>
      </c>
      <c r="M5056" t="str">
        <f>IF(Table1[[#This Row],[Average Cost for two]]&lt;=200, "0-200", IF(Table1[[#This Row],[Average Cost for two]]&lt;=400, "200-400", IF(Table1[[#This Row],[Average Cost for two]]&lt;=600, "400-600", IF(Table1[[#This Row],[Average Cost for two]]&lt;=800, "600-800", IF(Table1[[#This Row],[Average Cost for two]]&lt;=1000, "800-1000", "&gt;1000")))))</f>
        <v>200-400</v>
      </c>
      <c r="N5056" t="s">
        <v>2115</v>
      </c>
      <c r="O5056" t="s">
        <v>28</v>
      </c>
      <c r="P5056" t="s">
        <v>28</v>
      </c>
      <c r="Q5056" t="s">
        <v>28</v>
      </c>
      <c r="R5056" t="s">
        <v>28</v>
      </c>
      <c r="S5056">
        <v>1</v>
      </c>
      <c r="T5056">
        <v>0</v>
      </c>
      <c r="U5056" t="s">
        <v>164</v>
      </c>
      <c r="V5056" t="s">
        <v>165</v>
      </c>
      <c r="W5056">
        <v>0</v>
      </c>
    </row>
    <row r="5057" spans="1:23" x14ac:dyDescent="0.25">
      <c r="A5057">
        <v>302475</v>
      </c>
      <c r="B5057" t="s">
        <v>11768</v>
      </c>
      <c r="C5057" t="str">
        <f>VLOOKUP(Table1[[#This Row],[Country Code]],Table3[],2)</f>
        <v>India</v>
      </c>
      <c r="D5057">
        <v>1</v>
      </c>
      <c r="E5057" t="s">
        <v>6914</v>
      </c>
      <c r="F5057" t="s">
        <v>11769</v>
      </c>
      <c r="G5057" t="s">
        <v>11709</v>
      </c>
      <c r="H5057" t="s">
        <v>11710</v>
      </c>
      <c r="I5057">
        <v>77.099697599999999</v>
      </c>
      <c r="J5057">
        <v>28.5232706</v>
      </c>
      <c r="K5057" t="s">
        <v>2120</v>
      </c>
      <c r="L5057">
        <v>150</v>
      </c>
      <c r="M5057" t="str">
        <f>IF(Table1[[#This Row],[Average Cost for two]]&lt;=200, "0-200", IF(Table1[[#This Row],[Average Cost for two]]&lt;=400, "200-400", IF(Table1[[#This Row],[Average Cost for two]]&lt;=600, "400-600", IF(Table1[[#This Row],[Average Cost for two]]&lt;=800, "600-800", IF(Table1[[#This Row],[Average Cost for two]]&lt;=1000, "800-1000", "&gt;1000")))))</f>
        <v>0-200</v>
      </c>
      <c r="N5057" t="s">
        <v>2115</v>
      </c>
      <c r="O5057" t="s">
        <v>28</v>
      </c>
      <c r="P5057" t="s">
        <v>28</v>
      </c>
      <c r="Q5057" t="s">
        <v>28</v>
      </c>
      <c r="R5057" t="s">
        <v>28</v>
      </c>
      <c r="S5057">
        <v>1</v>
      </c>
      <c r="T5057">
        <v>0</v>
      </c>
      <c r="U5057" t="s">
        <v>164</v>
      </c>
      <c r="V5057" t="s">
        <v>165</v>
      </c>
      <c r="W5057">
        <v>1</v>
      </c>
    </row>
    <row r="5058" spans="1:23" x14ac:dyDescent="0.25">
      <c r="A5058">
        <v>18489805</v>
      </c>
      <c r="B5058" t="s">
        <v>11770</v>
      </c>
      <c r="C5058" t="str">
        <f>VLOOKUP(Table1[[#This Row],[Country Code]],Table3[],2)</f>
        <v>India</v>
      </c>
      <c r="D5058">
        <v>1</v>
      </c>
      <c r="E5058" t="s">
        <v>6914</v>
      </c>
      <c r="F5058" t="s">
        <v>11771</v>
      </c>
      <c r="G5058" t="s">
        <v>11709</v>
      </c>
      <c r="H5058" t="s">
        <v>11710</v>
      </c>
      <c r="I5058">
        <v>77.128427000000002</v>
      </c>
      <c r="J5058">
        <v>28.544107700000001</v>
      </c>
      <c r="K5058" t="s">
        <v>1350</v>
      </c>
      <c r="L5058">
        <v>200</v>
      </c>
      <c r="M5058" t="str">
        <f>IF(Table1[[#This Row],[Average Cost for two]]&lt;=200, "0-200", IF(Table1[[#This Row],[Average Cost for two]]&lt;=400, "200-400", IF(Table1[[#This Row],[Average Cost for two]]&lt;=600, "400-600", IF(Table1[[#This Row],[Average Cost for two]]&lt;=800, "600-800", IF(Table1[[#This Row],[Average Cost for two]]&lt;=1000, "800-1000", "&gt;1000")))))</f>
        <v>0-200</v>
      </c>
      <c r="N5058" t="s">
        <v>2115</v>
      </c>
      <c r="O5058" t="s">
        <v>28</v>
      </c>
      <c r="P5058" t="s">
        <v>28</v>
      </c>
      <c r="Q5058" t="s">
        <v>28</v>
      </c>
      <c r="R5058" t="s">
        <v>28</v>
      </c>
      <c r="S5058">
        <v>1</v>
      </c>
      <c r="T5058">
        <v>0</v>
      </c>
      <c r="U5058" t="s">
        <v>164</v>
      </c>
      <c r="V5058" t="s">
        <v>165</v>
      </c>
      <c r="W5058">
        <v>1</v>
      </c>
    </row>
    <row r="5059" spans="1:23" x14ac:dyDescent="0.25">
      <c r="A5059">
        <v>302473</v>
      </c>
      <c r="B5059" t="s">
        <v>11772</v>
      </c>
      <c r="C5059" t="str">
        <f>VLOOKUP(Table1[[#This Row],[Country Code]],Table3[],2)</f>
        <v>India</v>
      </c>
      <c r="D5059">
        <v>1</v>
      </c>
      <c r="E5059" t="s">
        <v>6914</v>
      </c>
      <c r="F5059" t="s">
        <v>11769</v>
      </c>
      <c r="G5059" t="s">
        <v>11709</v>
      </c>
      <c r="H5059" t="s">
        <v>11710</v>
      </c>
      <c r="I5059">
        <v>77.107737299999997</v>
      </c>
      <c r="J5059">
        <v>28.533242099999999</v>
      </c>
      <c r="K5059" t="s">
        <v>2970</v>
      </c>
      <c r="L5059">
        <v>250</v>
      </c>
      <c r="M5059" t="str">
        <f>IF(Table1[[#This Row],[Average Cost for two]]&lt;=200, "0-200", IF(Table1[[#This Row],[Average Cost for two]]&lt;=400, "200-400", IF(Table1[[#This Row],[Average Cost for two]]&lt;=600, "400-600", IF(Table1[[#This Row],[Average Cost for two]]&lt;=800, "600-800", IF(Table1[[#This Row],[Average Cost for two]]&lt;=1000, "800-1000", "&gt;1000")))))</f>
        <v>200-400</v>
      </c>
      <c r="N5059" t="s">
        <v>2115</v>
      </c>
      <c r="O5059" t="s">
        <v>28</v>
      </c>
      <c r="P5059" t="s">
        <v>28</v>
      </c>
      <c r="Q5059" t="s">
        <v>28</v>
      </c>
      <c r="R5059" t="s">
        <v>28</v>
      </c>
      <c r="S5059">
        <v>1</v>
      </c>
      <c r="T5059">
        <v>0</v>
      </c>
      <c r="U5059" t="s">
        <v>164</v>
      </c>
      <c r="V5059" t="s">
        <v>165</v>
      </c>
      <c r="W5059">
        <v>0</v>
      </c>
    </row>
    <row r="5060" spans="1:23" x14ac:dyDescent="0.25">
      <c r="A5060">
        <v>18361932</v>
      </c>
      <c r="B5060" t="s">
        <v>4074</v>
      </c>
      <c r="C5060" t="str">
        <f>VLOOKUP(Table1[[#This Row],[Country Code]],Table3[],2)</f>
        <v>India</v>
      </c>
      <c r="D5060">
        <v>1</v>
      </c>
      <c r="E5060" t="s">
        <v>6914</v>
      </c>
      <c r="F5060" t="s">
        <v>11773</v>
      </c>
      <c r="G5060" t="s">
        <v>11709</v>
      </c>
      <c r="H5060" t="s">
        <v>11710</v>
      </c>
      <c r="I5060">
        <v>77.1333427</v>
      </c>
      <c r="J5060">
        <v>28.548914700000001</v>
      </c>
      <c r="K5060" t="s">
        <v>2860</v>
      </c>
      <c r="L5060">
        <v>600</v>
      </c>
      <c r="M5060" t="str">
        <f>IF(Table1[[#This Row],[Average Cost for two]]&lt;=200, "0-200", IF(Table1[[#This Row],[Average Cost for two]]&lt;=400, "200-400", IF(Table1[[#This Row],[Average Cost for two]]&lt;=600, "400-600", IF(Table1[[#This Row],[Average Cost for two]]&lt;=800, "600-800", IF(Table1[[#This Row],[Average Cost for two]]&lt;=1000, "800-1000", "&gt;1000")))))</f>
        <v>400-600</v>
      </c>
      <c r="N5060" t="s">
        <v>2115</v>
      </c>
      <c r="O5060" t="s">
        <v>28</v>
      </c>
      <c r="P5060" t="s">
        <v>27</v>
      </c>
      <c r="Q5060" t="s">
        <v>28</v>
      </c>
      <c r="R5060" t="s">
        <v>28</v>
      </c>
      <c r="S5060">
        <v>2</v>
      </c>
      <c r="T5060">
        <v>0</v>
      </c>
      <c r="U5060" t="s">
        <v>164</v>
      </c>
      <c r="V5060" t="s">
        <v>165</v>
      </c>
      <c r="W5060">
        <v>0</v>
      </c>
    </row>
    <row r="5061" spans="1:23" x14ac:dyDescent="0.25">
      <c r="A5061">
        <v>18414467</v>
      </c>
      <c r="B5061" t="s">
        <v>11774</v>
      </c>
      <c r="C5061" t="str">
        <f>VLOOKUP(Table1[[#This Row],[Country Code]],Table3[],2)</f>
        <v>India</v>
      </c>
      <c r="D5061">
        <v>1</v>
      </c>
      <c r="E5061" t="s">
        <v>6914</v>
      </c>
      <c r="F5061" t="s">
        <v>11775</v>
      </c>
      <c r="G5061" t="s">
        <v>11709</v>
      </c>
      <c r="H5061" t="s">
        <v>11710</v>
      </c>
      <c r="I5061">
        <v>77.116735199999994</v>
      </c>
      <c r="J5061">
        <v>28.538613300000002</v>
      </c>
      <c r="K5061" t="s">
        <v>2120</v>
      </c>
      <c r="L5061">
        <v>100</v>
      </c>
      <c r="M5061" t="str">
        <f>IF(Table1[[#This Row],[Average Cost for two]]&lt;=200, "0-200", IF(Table1[[#This Row],[Average Cost for two]]&lt;=400, "200-400", IF(Table1[[#This Row],[Average Cost for two]]&lt;=600, "400-600", IF(Table1[[#This Row],[Average Cost for two]]&lt;=800, "600-800", IF(Table1[[#This Row],[Average Cost for two]]&lt;=1000, "800-1000", "&gt;1000")))))</f>
        <v>0-200</v>
      </c>
      <c r="N5061" t="s">
        <v>2115</v>
      </c>
      <c r="O5061" t="s">
        <v>28</v>
      </c>
      <c r="P5061" t="s">
        <v>28</v>
      </c>
      <c r="Q5061" t="s">
        <v>28</v>
      </c>
      <c r="R5061" t="s">
        <v>28</v>
      </c>
      <c r="S5061">
        <v>1</v>
      </c>
      <c r="T5061">
        <v>0</v>
      </c>
      <c r="U5061" t="s">
        <v>164</v>
      </c>
      <c r="V5061" t="s">
        <v>165</v>
      </c>
      <c r="W5061">
        <v>0</v>
      </c>
    </row>
    <row r="5062" spans="1:23" x14ac:dyDescent="0.25">
      <c r="A5062">
        <v>18358665</v>
      </c>
      <c r="B5062" t="s">
        <v>11776</v>
      </c>
      <c r="C5062" t="str">
        <f>VLOOKUP(Table1[[#This Row],[Country Code]],Table3[],2)</f>
        <v>India</v>
      </c>
      <c r="D5062">
        <v>1</v>
      </c>
      <c r="E5062" t="s">
        <v>6914</v>
      </c>
      <c r="F5062" t="s">
        <v>11777</v>
      </c>
      <c r="G5062" t="s">
        <v>11709</v>
      </c>
      <c r="H5062" t="s">
        <v>11710</v>
      </c>
      <c r="I5062">
        <v>77.113773600000002</v>
      </c>
      <c r="J5062">
        <v>28.535442100000001</v>
      </c>
      <c r="K5062" t="s">
        <v>11778</v>
      </c>
      <c r="L5062">
        <v>1000</v>
      </c>
      <c r="M5062" t="str">
        <f>IF(Table1[[#This Row],[Average Cost for two]]&lt;=200, "0-200", IF(Table1[[#This Row],[Average Cost for two]]&lt;=400, "200-400", IF(Table1[[#This Row],[Average Cost for two]]&lt;=600, "400-600", IF(Table1[[#This Row],[Average Cost for two]]&lt;=800, "600-800", IF(Table1[[#This Row],[Average Cost for two]]&lt;=1000, "800-1000", "&gt;1000")))))</f>
        <v>800-1000</v>
      </c>
      <c r="N5062" t="s">
        <v>2115</v>
      </c>
      <c r="O5062" t="s">
        <v>28</v>
      </c>
      <c r="P5062" t="s">
        <v>28</v>
      </c>
      <c r="Q5062" t="s">
        <v>28</v>
      </c>
      <c r="R5062" t="s">
        <v>28</v>
      </c>
      <c r="S5062">
        <v>3</v>
      </c>
      <c r="T5062">
        <v>0</v>
      </c>
      <c r="U5062" t="s">
        <v>164</v>
      </c>
      <c r="V5062" t="s">
        <v>165</v>
      </c>
      <c r="W5062">
        <v>0</v>
      </c>
    </row>
    <row r="5063" spans="1:23" x14ac:dyDescent="0.25">
      <c r="A5063">
        <v>18427203</v>
      </c>
      <c r="B5063" t="s">
        <v>11779</v>
      </c>
      <c r="C5063" t="str">
        <f>VLOOKUP(Table1[[#This Row],[Country Code]],Table3[],2)</f>
        <v>India</v>
      </c>
      <c r="D5063">
        <v>1</v>
      </c>
      <c r="E5063" t="s">
        <v>6914</v>
      </c>
      <c r="F5063" t="s">
        <v>11780</v>
      </c>
      <c r="G5063" t="s">
        <v>11709</v>
      </c>
      <c r="H5063" t="s">
        <v>11710</v>
      </c>
      <c r="I5063">
        <v>0</v>
      </c>
      <c r="J5063">
        <v>0</v>
      </c>
      <c r="K5063" t="s">
        <v>2128</v>
      </c>
      <c r="L5063">
        <v>600</v>
      </c>
      <c r="M5063" t="str">
        <f>IF(Table1[[#This Row],[Average Cost for two]]&lt;=200, "0-200", IF(Table1[[#This Row],[Average Cost for two]]&lt;=400, "200-400", IF(Table1[[#This Row],[Average Cost for two]]&lt;=600, "400-600", IF(Table1[[#This Row],[Average Cost for two]]&lt;=800, "600-800", IF(Table1[[#This Row],[Average Cost for two]]&lt;=1000, "800-1000", "&gt;1000")))))</f>
        <v>400-600</v>
      </c>
      <c r="N5063" t="s">
        <v>2115</v>
      </c>
      <c r="O5063" t="s">
        <v>28</v>
      </c>
      <c r="P5063" t="s">
        <v>28</v>
      </c>
      <c r="Q5063" t="s">
        <v>28</v>
      </c>
      <c r="R5063" t="s">
        <v>28</v>
      </c>
      <c r="S5063">
        <v>2</v>
      </c>
      <c r="T5063">
        <v>0</v>
      </c>
      <c r="U5063" t="s">
        <v>164</v>
      </c>
      <c r="V5063" t="s">
        <v>165</v>
      </c>
      <c r="W5063">
        <v>0</v>
      </c>
    </row>
    <row r="5064" spans="1:23" x14ac:dyDescent="0.25">
      <c r="A5064">
        <v>18358663</v>
      </c>
      <c r="B5064" t="s">
        <v>11781</v>
      </c>
      <c r="C5064" t="str">
        <f>VLOOKUP(Table1[[#This Row],[Country Code]],Table3[],2)</f>
        <v>India</v>
      </c>
      <c r="D5064">
        <v>1</v>
      </c>
      <c r="E5064" t="s">
        <v>6914</v>
      </c>
      <c r="F5064" t="s">
        <v>11782</v>
      </c>
      <c r="G5064" t="s">
        <v>11709</v>
      </c>
      <c r="H5064" t="s">
        <v>11710</v>
      </c>
      <c r="I5064">
        <v>77.118140600000004</v>
      </c>
      <c r="J5064">
        <v>28.541511700000001</v>
      </c>
      <c r="K5064" t="s">
        <v>2120</v>
      </c>
      <c r="L5064">
        <v>150</v>
      </c>
      <c r="M5064" t="str">
        <f>IF(Table1[[#This Row],[Average Cost for two]]&lt;=200, "0-200", IF(Table1[[#This Row],[Average Cost for two]]&lt;=400, "200-400", IF(Table1[[#This Row],[Average Cost for two]]&lt;=600, "400-600", IF(Table1[[#This Row],[Average Cost for two]]&lt;=800, "600-800", IF(Table1[[#This Row],[Average Cost for two]]&lt;=1000, "800-1000", "&gt;1000")))))</f>
        <v>0-200</v>
      </c>
      <c r="N5064" t="s">
        <v>2115</v>
      </c>
      <c r="O5064" t="s">
        <v>28</v>
      </c>
      <c r="P5064" t="s">
        <v>28</v>
      </c>
      <c r="Q5064" t="s">
        <v>28</v>
      </c>
      <c r="R5064" t="s">
        <v>28</v>
      </c>
      <c r="S5064">
        <v>1</v>
      </c>
      <c r="T5064">
        <v>0</v>
      </c>
      <c r="U5064" t="s">
        <v>164</v>
      </c>
      <c r="V5064" t="s">
        <v>165</v>
      </c>
      <c r="W5064">
        <v>0</v>
      </c>
    </row>
    <row r="5065" spans="1:23" x14ac:dyDescent="0.25">
      <c r="A5065">
        <v>18489807</v>
      </c>
      <c r="B5065" t="s">
        <v>11783</v>
      </c>
      <c r="C5065" t="str">
        <f>VLOOKUP(Table1[[#This Row],[Country Code]],Table3[],2)</f>
        <v>India</v>
      </c>
      <c r="D5065">
        <v>1</v>
      </c>
      <c r="E5065" t="s">
        <v>6914</v>
      </c>
      <c r="F5065" t="s">
        <v>11784</v>
      </c>
      <c r="G5065" t="s">
        <v>11709</v>
      </c>
      <c r="H5065" t="s">
        <v>11710</v>
      </c>
      <c r="I5065">
        <v>77.124150400000005</v>
      </c>
      <c r="J5065">
        <v>28.5434269</v>
      </c>
      <c r="K5065" t="s">
        <v>2351</v>
      </c>
      <c r="L5065">
        <v>300</v>
      </c>
      <c r="M5065" t="str">
        <f>IF(Table1[[#This Row],[Average Cost for two]]&lt;=200, "0-200", IF(Table1[[#This Row],[Average Cost for two]]&lt;=400, "200-400", IF(Table1[[#This Row],[Average Cost for two]]&lt;=600, "400-600", IF(Table1[[#This Row],[Average Cost for two]]&lt;=800, "600-800", IF(Table1[[#This Row],[Average Cost for two]]&lt;=1000, "800-1000", "&gt;1000")))))</f>
        <v>200-400</v>
      </c>
      <c r="N5065" t="s">
        <v>2115</v>
      </c>
      <c r="O5065" t="s">
        <v>28</v>
      </c>
      <c r="P5065" t="s">
        <v>28</v>
      </c>
      <c r="Q5065" t="s">
        <v>28</v>
      </c>
      <c r="R5065" t="s">
        <v>28</v>
      </c>
      <c r="S5065">
        <v>1</v>
      </c>
      <c r="T5065">
        <v>0</v>
      </c>
      <c r="U5065" t="s">
        <v>164</v>
      </c>
      <c r="V5065" t="s">
        <v>165</v>
      </c>
      <c r="W5065">
        <v>0</v>
      </c>
    </row>
    <row r="5066" spans="1:23" x14ac:dyDescent="0.25">
      <c r="A5066">
        <v>305183</v>
      </c>
      <c r="B5066" t="s">
        <v>11785</v>
      </c>
      <c r="C5066" t="str">
        <f>VLOOKUP(Table1[[#This Row],[Country Code]],Table3[],2)</f>
        <v>India</v>
      </c>
      <c r="D5066">
        <v>1</v>
      </c>
      <c r="E5066" t="s">
        <v>6914</v>
      </c>
      <c r="F5066" t="s">
        <v>11786</v>
      </c>
      <c r="G5066" t="s">
        <v>11709</v>
      </c>
      <c r="H5066" t="s">
        <v>11710</v>
      </c>
      <c r="I5066">
        <v>77.126719100000003</v>
      </c>
      <c r="J5066">
        <v>28.544302399999999</v>
      </c>
      <c r="K5066" t="s">
        <v>145</v>
      </c>
      <c r="L5066">
        <v>300</v>
      </c>
      <c r="M5066" t="str">
        <f>IF(Table1[[#This Row],[Average Cost for two]]&lt;=200, "0-200", IF(Table1[[#This Row],[Average Cost for two]]&lt;=400, "200-400", IF(Table1[[#This Row],[Average Cost for two]]&lt;=600, "400-600", IF(Table1[[#This Row],[Average Cost for two]]&lt;=800, "600-800", IF(Table1[[#This Row],[Average Cost for two]]&lt;=1000, "800-1000", "&gt;1000")))))</f>
        <v>200-400</v>
      </c>
      <c r="N5066" t="s">
        <v>2115</v>
      </c>
      <c r="O5066" t="s">
        <v>28</v>
      </c>
      <c r="P5066" t="s">
        <v>28</v>
      </c>
      <c r="Q5066" t="s">
        <v>28</v>
      </c>
      <c r="R5066" t="s">
        <v>28</v>
      </c>
      <c r="S5066">
        <v>1</v>
      </c>
      <c r="T5066">
        <v>0</v>
      </c>
      <c r="U5066" t="s">
        <v>164</v>
      </c>
      <c r="V5066" t="s">
        <v>165</v>
      </c>
      <c r="W5066">
        <v>2</v>
      </c>
    </row>
    <row r="5067" spans="1:23" x14ac:dyDescent="0.25">
      <c r="A5067">
        <v>305153</v>
      </c>
      <c r="B5067" t="s">
        <v>11787</v>
      </c>
      <c r="C5067" t="str">
        <f>VLOOKUP(Table1[[#This Row],[Country Code]],Table3[],2)</f>
        <v>India</v>
      </c>
      <c r="D5067">
        <v>1</v>
      </c>
      <c r="E5067" t="s">
        <v>6914</v>
      </c>
      <c r="F5067" t="s">
        <v>11788</v>
      </c>
      <c r="G5067" t="s">
        <v>11709</v>
      </c>
      <c r="H5067" t="s">
        <v>11710</v>
      </c>
      <c r="I5067">
        <v>77.125029900000001</v>
      </c>
      <c r="J5067">
        <v>28.5472207</v>
      </c>
      <c r="K5067" t="s">
        <v>3111</v>
      </c>
      <c r="L5067">
        <v>650</v>
      </c>
      <c r="M5067" t="str">
        <f>IF(Table1[[#This Row],[Average Cost for two]]&lt;=200, "0-200", IF(Table1[[#This Row],[Average Cost for two]]&lt;=400, "200-400", IF(Table1[[#This Row],[Average Cost for two]]&lt;=600, "400-600", IF(Table1[[#This Row],[Average Cost for two]]&lt;=800, "600-800", IF(Table1[[#This Row],[Average Cost for two]]&lt;=1000, "800-1000", "&gt;1000")))))</f>
        <v>600-800</v>
      </c>
      <c r="N5067" t="s">
        <v>2115</v>
      </c>
      <c r="O5067" t="s">
        <v>28</v>
      </c>
      <c r="P5067" t="s">
        <v>28</v>
      </c>
      <c r="Q5067" t="s">
        <v>28</v>
      </c>
      <c r="R5067" t="s">
        <v>28</v>
      </c>
      <c r="S5067">
        <v>2</v>
      </c>
      <c r="T5067">
        <v>0</v>
      </c>
      <c r="U5067" t="s">
        <v>164</v>
      </c>
      <c r="V5067" t="s">
        <v>165</v>
      </c>
      <c r="W5067">
        <v>0</v>
      </c>
    </row>
    <row r="5068" spans="1:23" x14ac:dyDescent="0.25">
      <c r="A5068">
        <v>18372674</v>
      </c>
      <c r="B5068" t="s">
        <v>11789</v>
      </c>
      <c r="C5068" t="str">
        <f>VLOOKUP(Table1[[#This Row],[Country Code]],Table3[],2)</f>
        <v>India</v>
      </c>
      <c r="D5068">
        <v>1</v>
      </c>
      <c r="E5068" t="s">
        <v>6914</v>
      </c>
      <c r="F5068" t="s">
        <v>11790</v>
      </c>
      <c r="G5068" t="s">
        <v>11709</v>
      </c>
      <c r="H5068" t="s">
        <v>11710</v>
      </c>
      <c r="I5068">
        <v>77.129306299999996</v>
      </c>
      <c r="J5068">
        <v>28.541620999999999</v>
      </c>
      <c r="K5068" t="s">
        <v>2351</v>
      </c>
      <c r="L5068">
        <v>600</v>
      </c>
      <c r="M5068" t="str">
        <f>IF(Table1[[#This Row],[Average Cost for two]]&lt;=200, "0-200", IF(Table1[[#This Row],[Average Cost for two]]&lt;=400, "200-400", IF(Table1[[#This Row],[Average Cost for two]]&lt;=600, "400-600", IF(Table1[[#This Row],[Average Cost for two]]&lt;=800, "600-800", IF(Table1[[#This Row],[Average Cost for two]]&lt;=1000, "800-1000", "&gt;1000")))))</f>
        <v>400-600</v>
      </c>
      <c r="N5068" t="s">
        <v>2115</v>
      </c>
      <c r="O5068" t="s">
        <v>28</v>
      </c>
      <c r="P5068" t="s">
        <v>28</v>
      </c>
      <c r="Q5068" t="s">
        <v>28</v>
      </c>
      <c r="R5068" t="s">
        <v>28</v>
      </c>
      <c r="S5068">
        <v>2</v>
      </c>
      <c r="T5068">
        <v>0</v>
      </c>
      <c r="U5068" t="s">
        <v>164</v>
      </c>
      <c r="V5068" t="s">
        <v>165</v>
      </c>
      <c r="W5068">
        <v>2</v>
      </c>
    </row>
    <row r="5069" spans="1:23" x14ac:dyDescent="0.25">
      <c r="A5069">
        <v>18356797</v>
      </c>
      <c r="B5069" t="s">
        <v>11791</v>
      </c>
      <c r="C5069" t="str">
        <f>VLOOKUP(Table1[[#This Row],[Country Code]],Table3[],2)</f>
        <v>India</v>
      </c>
      <c r="D5069">
        <v>1</v>
      </c>
      <c r="E5069" t="s">
        <v>6914</v>
      </c>
      <c r="F5069" t="s">
        <v>11792</v>
      </c>
      <c r="G5069" t="s">
        <v>11709</v>
      </c>
      <c r="H5069" t="s">
        <v>11710</v>
      </c>
      <c r="I5069">
        <v>77.124741400000005</v>
      </c>
      <c r="J5069">
        <v>28.5469805</v>
      </c>
      <c r="K5069" t="s">
        <v>8796</v>
      </c>
      <c r="L5069">
        <v>300</v>
      </c>
      <c r="M5069" t="str">
        <f>IF(Table1[[#This Row],[Average Cost for two]]&lt;=200, "0-200", IF(Table1[[#This Row],[Average Cost for two]]&lt;=400, "200-400", IF(Table1[[#This Row],[Average Cost for two]]&lt;=600, "400-600", IF(Table1[[#This Row],[Average Cost for two]]&lt;=800, "600-800", IF(Table1[[#This Row],[Average Cost for two]]&lt;=1000, "800-1000", "&gt;1000")))))</f>
        <v>200-400</v>
      </c>
      <c r="N5069" t="s">
        <v>2115</v>
      </c>
      <c r="O5069" t="s">
        <v>28</v>
      </c>
      <c r="P5069" t="s">
        <v>28</v>
      </c>
      <c r="Q5069" t="s">
        <v>28</v>
      </c>
      <c r="R5069" t="s">
        <v>28</v>
      </c>
      <c r="S5069">
        <v>1</v>
      </c>
      <c r="T5069">
        <v>0</v>
      </c>
      <c r="U5069" t="s">
        <v>164</v>
      </c>
      <c r="V5069" t="s">
        <v>165</v>
      </c>
      <c r="W5069">
        <v>1</v>
      </c>
    </row>
    <row r="5070" spans="1:23" x14ac:dyDescent="0.25">
      <c r="A5070">
        <v>18414511</v>
      </c>
      <c r="B5070" t="s">
        <v>11793</v>
      </c>
      <c r="C5070" t="str">
        <f>VLOOKUP(Table1[[#This Row],[Country Code]],Table3[],2)</f>
        <v>India</v>
      </c>
      <c r="D5070">
        <v>1</v>
      </c>
      <c r="E5070" t="s">
        <v>6914</v>
      </c>
      <c r="F5070" t="s">
        <v>11794</v>
      </c>
      <c r="G5070" t="s">
        <v>11709</v>
      </c>
      <c r="H5070" t="s">
        <v>11710</v>
      </c>
      <c r="I5070">
        <v>77.128131400000001</v>
      </c>
      <c r="J5070">
        <v>28.5470234</v>
      </c>
      <c r="K5070" t="s">
        <v>2280</v>
      </c>
      <c r="L5070">
        <v>350</v>
      </c>
      <c r="M5070" t="str">
        <f>IF(Table1[[#This Row],[Average Cost for two]]&lt;=200, "0-200", IF(Table1[[#This Row],[Average Cost for two]]&lt;=400, "200-400", IF(Table1[[#This Row],[Average Cost for two]]&lt;=600, "400-600", IF(Table1[[#This Row],[Average Cost for two]]&lt;=800, "600-800", IF(Table1[[#This Row],[Average Cost for two]]&lt;=1000, "800-1000", "&gt;1000")))))</f>
        <v>200-400</v>
      </c>
      <c r="N5070" t="s">
        <v>2115</v>
      </c>
      <c r="O5070" t="s">
        <v>28</v>
      </c>
      <c r="P5070" t="s">
        <v>28</v>
      </c>
      <c r="Q5070" t="s">
        <v>28</v>
      </c>
      <c r="R5070" t="s">
        <v>28</v>
      </c>
      <c r="S5070">
        <v>1</v>
      </c>
      <c r="T5070">
        <v>0</v>
      </c>
      <c r="U5070" t="s">
        <v>164</v>
      </c>
      <c r="V5070" t="s">
        <v>165</v>
      </c>
      <c r="W5070">
        <v>0</v>
      </c>
    </row>
    <row r="5071" spans="1:23" x14ac:dyDescent="0.25">
      <c r="A5071">
        <v>18408033</v>
      </c>
      <c r="B5071" t="s">
        <v>10613</v>
      </c>
      <c r="C5071" t="str">
        <f>VLOOKUP(Table1[[#This Row],[Country Code]],Table3[],2)</f>
        <v>India</v>
      </c>
      <c r="D5071">
        <v>1</v>
      </c>
      <c r="E5071" t="s">
        <v>6914</v>
      </c>
      <c r="F5071" t="s">
        <v>11795</v>
      </c>
      <c r="G5071" t="s">
        <v>11709</v>
      </c>
      <c r="H5071" t="s">
        <v>11710</v>
      </c>
      <c r="I5071">
        <v>0</v>
      </c>
      <c r="J5071">
        <v>0</v>
      </c>
      <c r="K5071" t="s">
        <v>2341</v>
      </c>
      <c r="L5071">
        <v>150</v>
      </c>
      <c r="M5071" t="str">
        <f>IF(Table1[[#This Row],[Average Cost for two]]&lt;=200, "0-200", IF(Table1[[#This Row],[Average Cost for two]]&lt;=400, "200-400", IF(Table1[[#This Row],[Average Cost for two]]&lt;=600, "400-600", IF(Table1[[#This Row],[Average Cost for two]]&lt;=800, "600-800", IF(Table1[[#This Row],[Average Cost for two]]&lt;=1000, "800-1000", "&gt;1000")))))</f>
        <v>0-200</v>
      </c>
      <c r="N5071" t="s">
        <v>2115</v>
      </c>
      <c r="O5071" t="s">
        <v>28</v>
      </c>
      <c r="P5071" t="s">
        <v>28</v>
      </c>
      <c r="Q5071" t="s">
        <v>28</v>
      </c>
      <c r="R5071" t="s">
        <v>28</v>
      </c>
      <c r="S5071">
        <v>1</v>
      </c>
      <c r="T5071">
        <v>0</v>
      </c>
      <c r="U5071" t="s">
        <v>164</v>
      </c>
      <c r="V5071" t="s">
        <v>165</v>
      </c>
      <c r="W5071">
        <v>0</v>
      </c>
    </row>
    <row r="5072" spans="1:23" x14ac:dyDescent="0.25">
      <c r="A5072">
        <v>18358661</v>
      </c>
      <c r="B5072" t="s">
        <v>11796</v>
      </c>
      <c r="C5072" t="str">
        <f>VLOOKUP(Table1[[#This Row],[Country Code]],Table3[],2)</f>
        <v>India</v>
      </c>
      <c r="D5072">
        <v>1</v>
      </c>
      <c r="E5072" t="s">
        <v>6914</v>
      </c>
      <c r="F5072" t="s">
        <v>11797</v>
      </c>
      <c r="G5072" t="s">
        <v>11709</v>
      </c>
      <c r="H5072" t="s">
        <v>11710</v>
      </c>
      <c r="I5072">
        <v>77.122853599999999</v>
      </c>
      <c r="J5072">
        <v>28.545455100000002</v>
      </c>
      <c r="K5072" t="s">
        <v>2120</v>
      </c>
      <c r="L5072">
        <v>350</v>
      </c>
      <c r="M5072" t="str">
        <f>IF(Table1[[#This Row],[Average Cost for two]]&lt;=200, "0-200", IF(Table1[[#This Row],[Average Cost for two]]&lt;=400, "200-400", IF(Table1[[#This Row],[Average Cost for two]]&lt;=600, "400-600", IF(Table1[[#This Row],[Average Cost for two]]&lt;=800, "600-800", IF(Table1[[#This Row],[Average Cost for two]]&lt;=1000, "800-1000", "&gt;1000")))))</f>
        <v>200-400</v>
      </c>
      <c r="N5072" t="s">
        <v>2115</v>
      </c>
      <c r="O5072" t="s">
        <v>28</v>
      </c>
      <c r="P5072" t="s">
        <v>28</v>
      </c>
      <c r="Q5072" t="s">
        <v>28</v>
      </c>
      <c r="R5072" t="s">
        <v>28</v>
      </c>
      <c r="S5072">
        <v>1</v>
      </c>
      <c r="T5072">
        <v>0</v>
      </c>
      <c r="U5072" t="s">
        <v>164</v>
      </c>
      <c r="V5072" t="s">
        <v>165</v>
      </c>
      <c r="W5072">
        <v>0</v>
      </c>
    </row>
    <row r="5073" spans="1:23" x14ac:dyDescent="0.25">
      <c r="A5073">
        <v>18180072</v>
      </c>
      <c r="B5073" t="s">
        <v>11798</v>
      </c>
      <c r="C5073" t="str">
        <f>VLOOKUP(Table1[[#This Row],[Country Code]],Table3[],2)</f>
        <v>India</v>
      </c>
      <c r="D5073">
        <v>1</v>
      </c>
      <c r="E5073" t="s">
        <v>6914</v>
      </c>
      <c r="F5073" t="s">
        <v>11799</v>
      </c>
      <c r="G5073" t="s">
        <v>11709</v>
      </c>
      <c r="H5073" t="s">
        <v>11710</v>
      </c>
      <c r="I5073">
        <v>77.123932300000007</v>
      </c>
      <c r="J5073">
        <v>28.543586900000001</v>
      </c>
      <c r="K5073" t="s">
        <v>2120</v>
      </c>
      <c r="L5073">
        <v>100</v>
      </c>
      <c r="M5073" t="str">
        <f>IF(Table1[[#This Row],[Average Cost for two]]&lt;=200, "0-200", IF(Table1[[#This Row],[Average Cost for two]]&lt;=400, "200-400", IF(Table1[[#This Row],[Average Cost for two]]&lt;=600, "400-600", IF(Table1[[#This Row],[Average Cost for two]]&lt;=800, "600-800", IF(Table1[[#This Row],[Average Cost for two]]&lt;=1000, "800-1000", "&gt;1000")))))</f>
        <v>0-200</v>
      </c>
      <c r="N5073" t="s">
        <v>2115</v>
      </c>
      <c r="O5073" t="s">
        <v>28</v>
      </c>
      <c r="P5073" t="s">
        <v>28</v>
      </c>
      <c r="Q5073" t="s">
        <v>28</v>
      </c>
      <c r="R5073" t="s">
        <v>28</v>
      </c>
      <c r="S5073">
        <v>1</v>
      </c>
      <c r="T5073">
        <v>0</v>
      </c>
      <c r="U5073" t="s">
        <v>164</v>
      </c>
      <c r="V5073" t="s">
        <v>165</v>
      </c>
      <c r="W5073">
        <v>0</v>
      </c>
    </row>
    <row r="5074" spans="1:23" x14ac:dyDescent="0.25">
      <c r="A5074">
        <v>18311961</v>
      </c>
      <c r="B5074" t="s">
        <v>11800</v>
      </c>
      <c r="C5074" t="str">
        <f>VLOOKUP(Table1[[#This Row],[Country Code]],Table3[],2)</f>
        <v>India</v>
      </c>
      <c r="D5074">
        <v>1</v>
      </c>
      <c r="E5074" t="s">
        <v>6914</v>
      </c>
      <c r="F5074" t="s">
        <v>11801</v>
      </c>
      <c r="G5074" t="s">
        <v>11709</v>
      </c>
      <c r="H5074" t="s">
        <v>11710</v>
      </c>
      <c r="I5074">
        <v>0</v>
      </c>
      <c r="J5074">
        <v>0</v>
      </c>
      <c r="K5074" t="s">
        <v>2120</v>
      </c>
      <c r="L5074">
        <v>400</v>
      </c>
      <c r="M5074" t="str">
        <f>IF(Table1[[#This Row],[Average Cost for two]]&lt;=200, "0-200", IF(Table1[[#This Row],[Average Cost for two]]&lt;=400, "200-400", IF(Table1[[#This Row],[Average Cost for two]]&lt;=600, "400-600", IF(Table1[[#This Row],[Average Cost for two]]&lt;=800, "600-800", IF(Table1[[#This Row],[Average Cost for two]]&lt;=1000, "800-1000", "&gt;1000")))))</f>
        <v>200-400</v>
      </c>
      <c r="N5074" t="s">
        <v>2115</v>
      </c>
      <c r="O5074" t="s">
        <v>28</v>
      </c>
      <c r="P5074" t="s">
        <v>28</v>
      </c>
      <c r="Q5074" t="s">
        <v>28</v>
      </c>
      <c r="R5074" t="s">
        <v>28</v>
      </c>
      <c r="S5074">
        <v>1</v>
      </c>
      <c r="T5074">
        <v>0</v>
      </c>
      <c r="U5074" t="s">
        <v>164</v>
      </c>
      <c r="V5074" t="s">
        <v>165</v>
      </c>
      <c r="W5074">
        <v>3</v>
      </c>
    </row>
    <row r="5075" spans="1:23" x14ac:dyDescent="0.25">
      <c r="A5075">
        <v>18416830</v>
      </c>
      <c r="B5075" t="s">
        <v>11802</v>
      </c>
      <c r="C5075" t="str">
        <f>VLOOKUP(Table1[[#This Row],[Country Code]],Table3[],2)</f>
        <v>India</v>
      </c>
      <c r="D5075">
        <v>1</v>
      </c>
      <c r="E5075" t="s">
        <v>6914</v>
      </c>
      <c r="F5075" t="s">
        <v>11803</v>
      </c>
      <c r="G5075" t="s">
        <v>11709</v>
      </c>
      <c r="H5075" t="s">
        <v>11710</v>
      </c>
      <c r="I5075">
        <v>77.124112100000005</v>
      </c>
      <c r="J5075">
        <v>28.543156</v>
      </c>
      <c r="K5075" t="s">
        <v>392</v>
      </c>
      <c r="L5075">
        <v>450</v>
      </c>
      <c r="M5075" t="str">
        <f>IF(Table1[[#This Row],[Average Cost for two]]&lt;=200, "0-200", IF(Table1[[#This Row],[Average Cost for two]]&lt;=400, "200-400", IF(Table1[[#This Row],[Average Cost for two]]&lt;=600, "400-600", IF(Table1[[#This Row],[Average Cost for two]]&lt;=800, "600-800", IF(Table1[[#This Row],[Average Cost for two]]&lt;=1000, "800-1000", "&gt;1000")))))</f>
        <v>400-600</v>
      </c>
      <c r="N5075" t="s">
        <v>2115</v>
      </c>
      <c r="O5075" t="s">
        <v>28</v>
      </c>
      <c r="P5075" t="s">
        <v>28</v>
      </c>
      <c r="Q5075" t="s">
        <v>28</v>
      </c>
      <c r="R5075" t="s">
        <v>28</v>
      </c>
      <c r="S5075">
        <v>1</v>
      </c>
      <c r="T5075">
        <v>0</v>
      </c>
      <c r="U5075" t="s">
        <v>164</v>
      </c>
      <c r="V5075" t="s">
        <v>165</v>
      </c>
      <c r="W5075">
        <v>3</v>
      </c>
    </row>
    <row r="5076" spans="1:23" x14ac:dyDescent="0.25">
      <c r="A5076">
        <v>18357534</v>
      </c>
      <c r="B5076" t="s">
        <v>11804</v>
      </c>
      <c r="C5076" t="str">
        <f>VLOOKUP(Table1[[#This Row],[Country Code]],Table3[],2)</f>
        <v>India</v>
      </c>
      <c r="D5076">
        <v>1</v>
      </c>
      <c r="E5076" t="s">
        <v>6914</v>
      </c>
      <c r="F5076" t="s">
        <v>11805</v>
      </c>
      <c r="G5076" t="s">
        <v>11709</v>
      </c>
      <c r="H5076" t="s">
        <v>11710</v>
      </c>
      <c r="I5076">
        <v>77.124927900000003</v>
      </c>
      <c r="J5076">
        <v>28.5429013</v>
      </c>
      <c r="K5076" t="s">
        <v>6328</v>
      </c>
      <c r="L5076">
        <v>350</v>
      </c>
      <c r="M5076" t="str">
        <f>IF(Table1[[#This Row],[Average Cost for two]]&lt;=200, "0-200", IF(Table1[[#This Row],[Average Cost for two]]&lt;=400, "200-400", IF(Table1[[#This Row],[Average Cost for two]]&lt;=600, "400-600", IF(Table1[[#This Row],[Average Cost for two]]&lt;=800, "600-800", IF(Table1[[#This Row],[Average Cost for two]]&lt;=1000, "800-1000", "&gt;1000")))))</f>
        <v>200-400</v>
      </c>
      <c r="N5076" t="s">
        <v>2115</v>
      </c>
      <c r="O5076" t="s">
        <v>28</v>
      </c>
      <c r="P5076" t="s">
        <v>28</v>
      </c>
      <c r="Q5076" t="s">
        <v>28</v>
      </c>
      <c r="R5076" t="s">
        <v>28</v>
      </c>
      <c r="S5076">
        <v>1</v>
      </c>
      <c r="T5076">
        <v>0</v>
      </c>
      <c r="U5076" t="s">
        <v>164</v>
      </c>
      <c r="V5076" t="s">
        <v>165</v>
      </c>
      <c r="W5076">
        <v>0</v>
      </c>
    </row>
    <row r="5077" spans="1:23" x14ac:dyDescent="0.25">
      <c r="A5077">
        <v>18356819</v>
      </c>
      <c r="B5077" t="s">
        <v>11806</v>
      </c>
      <c r="C5077" t="str">
        <f>VLOOKUP(Table1[[#This Row],[Country Code]],Table3[],2)</f>
        <v>India</v>
      </c>
      <c r="D5077">
        <v>1</v>
      </c>
      <c r="E5077" t="s">
        <v>6914</v>
      </c>
      <c r="F5077" t="s">
        <v>11807</v>
      </c>
      <c r="G5077" t="s">
        <v>11709</v>
      </c>
      <c r="H5077" t="s">
        <v>11710</v>
      </c>
      <c r="I5077">
        <v>77.125056000000001</v>
      </c>
      <c r="J5077">
        <v>28.543829200000001</v>
      </c>
      <c r="K5077" t="s">
        <v>3492</v>
      </c>
      <c r="L5077">
        <v>250</v>
      </c>
      <c r="M5077" t="str">
        <f>IF(Table1[[#This Row],[Average Cost for two]]&lt;=200, "0-200", IF(Table1[[#This Row],[Average Cost for two]]&lt;=400, "200-400", IF(Table1[[#This Row],[Average Cost for two]]&lt;=600, "400-600", IF(Table1[[#This Row],[Average Cost for two]]&lt;=800, "600-800", IF(Table1[[#This Row],[Average Cost for two]]&lt;=1000, "800-1000", "&gt;1000")))))</f>
        <v>200-400</v>
      </c>
      <c r="N5077" t="s">
        <v>2115</v>
      </c>
      <c r="O5077" t="s">
        <v>28</v>
      </c>
      <c r="P5077" t="s">
        <v>28</v>
      </c>
      <c r="Q5077" t="s">
        <v>28</v>
      </c>
      <c r="R5077" t="s">
        <v>28</v>
      </c>
      <c r="S5077">
        <v>1</v>
      </c>
      <c r="T5077">
        <v>0</v>
      </c>
      <c r="U5077" t="s">
        <v>164</v>
      </c>
      <c r="V5077" t="s">
        <v>165</v>
      </c>
      <c r="W5077">
        <v>0</v>
      </c>
    </row>
    <row r="5078" spans="1:23" x14ac:dyDescent="0.25">
      <c r="A5078">
        <v>18356795</v>
      </c>
      <c r="B5078" t="s">
        <v>11808</v>
      </c>
      <c r="C5078" t="str">
        <f>VLOOKUP(Table1[[#This Row],[Country Code]],Table3[],2)</f>
        <v>India</v>
      </c>
      <c r="D5078">
        <v>1</v>
      </c>
      <c r="E5078" t="s">
        <v>6914</v>
      </c>
      <c r="F5078" t="s">
        <v>11809</v>
      </c>
      <c r="G5078" t="s">
        <v>11709</v>
      </c>
      <c r="H5078" t="s">
        <v>11710</v>
      </c>
      <c r="I5078">
        <v>77.125730200000007</v>
      </c>
      <c r="J5078">
        <v>28.547702699999999</v>
      </c>
      <c r="K5078" t="s">
        <v>2280</v>
      </c>
      <c r="L5078">
        <v>500</v>
      </c>
      <c r="M5078" t="str">
        <f>IF(Table1[[#This Row],[Average Cost for two]]&lt;=200, "0-200", IF(Table1[[#This Row],[Average Cost for two]]&lt;=400, "200-400", IF(Table1[[#This Row],[Average Cost for two]]&lt;=600, "400-600", IF(Table1[[#This Row],[Average Cost for two]]&lt;=800, "600-800", IF(Table1[[#This Row],[Average Cost for two]]&lt;=1000, "800-1000", "&gt;1000")))))</f>
        <v>400-600</v>
      </c>
      <c r="N5078" t="s">
        <v>2115</v>
      </c>
      <c r="O5078" t="s">
        <v>28</v>
      </c>
      <c r="P5078" t="s">
        <v>28</v>
      </c>
      <c r="Q5078" t="s">
        <v>28</v>
      </c>
      <c r="R5078" t="s">
        <v>28</v>
      </c>
      <c r="S5078">
        <v>2</v>
      </c>
      <c r="T5078">
        <v>0</v>
      </c>
      <c r="U5078" t="s">
        <v>164</v>
      </c>
      <c r="V5078" t="s">
        <v>165</v>
      </c>
      <c r="W5078">
        <v>1</v>
      </c>
    </row>
    <row r="5079" spans="1:23" x14ac:dyDescent="0.25">
      <c r="A5079">
        <v>18357529</v>
      </c>
      <c r="B5079" t="s">
        <v>11810</v>
      </c>
      <c r="C5079" t="str">
        <f>VLOOKUP(Table1[[#This Row],[Country Code]],Table3[],2)</f>
        <v>India</v>
      </c>
      <c r="D5079">
        <v>1</v>
      </c>
      <c r="E5079" t="s">
        <v>6914</v>
      </c>
      <c r="F5079" t="s">
        <v>11811</v>
      </c>
      <c r="G5079" t="s">
        <v>11709</v>
      </c>
      <c r="H5079" t="s">
        <v>11710</v>
      </c>
      <c r="I5079">
        <v>77.124298300000007</v>
      </c>
      <c r="J5079">
        <v>28.5434512</v>
      </c>
      <c r="K5079" t="s">
        <v>145</v>
      </c>
      <c r="L5079">
        <v>250</v>
      </c>
      <c r="M5079" t="str">
        <f>IF(Table1[[#This Row],[Average Cost for two]]&lt;=200, "0-200", IF(Table1[[#This Row],[Average Cost for two]]&lt;=400, "200-400", IF(Table1[[#This Row],[Average Cost for two]]&lt;=600, "400-600", IF(Table1[[#This Row],[Average Cost for two]]&lt;=800, "600-800", IF(Table1[[#This Row],[Average Cost for two]]&lt;=1000, "800-1000", "&gt;1000")))))</f>
        <v>200-400</v>
      </c>
      <c r="N5079" t="s">
        <v>2115</v>
      </c>
      <c r="O5079" t="s">
        <v>28</v>
      </c>
      <c r="P5079" t="s">
        <v>28</v>
      </c>
      <c r="Q5079" t="s">
        <v>28</v>
      </c>
      <c r="R5079" t="s">
        <v>28</v>
      </c>
      <c r="S5079">
        <v>1</v>
      </c>
      <c r="T5079">
        <v>0</v>
      </c>
      <c r="U5079" t="s">
        <v>164</v>
      </c>
      <c r="V5079" t="s">
        <v>165</v>
      </c>
      <c r="W5079">
        <v>2</v>
      </c>
    </row>
    <row r="5080" spans="1:23" x14ac:dyDescent="0.25">
      <c r="A5080">
        <v>311666</v>
      </c>
      <c r="B5080" t="s">
        <v>11812</v>
      </c>
      <c r="C5080" t="str">
        <f>VLOOKUP(Table1[[#This Row],[Country Code]],Table3[],2)</f>
        <v>India</v>
      </c>
      <c r="D5080">
        <v>1</v>
      </c>
      <c r="E5080" t="s">
        <v>6914</v>
      </c>
      <c r="F5080" t="s">
        <v>11813</v>
      </c>
      <c r="G5080" t="s">
        <v>11709</v>
      </c>
      <c r="H5080" t="s">
        <v>11710</v>
      </c>
      <c r="I5080">
        <v>77.123752499999995</v>
      </c>
      <c r="J5080">
        <v>28.543479999999999</v>
      </c>
      <c r="K5080" t="s">
        <v>2715</v>
      </c>
      <c r="L5080">
        <v>500</v>
      </c>
      <c r="M5080" t="str">
        <f>IF(Table1[[#This Row],[Average Cost for two]]&lt;=200, "0-200", IF(Table1[[#This Row],[Average Cost for two]]&lt;=400, "200-400", IF(Table1[[#This Row],[Average Cost for two]]&lt;=600, "400-600", IF(Table1[[#This Row],[Average Cost for two]]&lt;=800, "600-800", IF(Table1[[#This Row],[Average Cost for two]]&lt;=1000, "800-1000", "&gt;1000")))))</f>
        <v>400-600</v>
      </c>
      <c r="N5080" t="s">
        <v>2115</v>
      </c>
      <c r="O5080" t="s">
        <v>28</v>
      </c>
      <c r="P5080" t="s">
        <v>28</v>
      </c>
      <c r="Q5080" t="s">
        <v>28</v>
      </c>
      <c r="R5080" t="s">
        <v>28</v>
      </c>
      <c r="S5080">
        <v>2</v>
      </c>
      <c r="T5080">
        <v>0</v>
      </c>
      <c r="U5080" t="s">
        <v>164</v>
      </c>
      <c r="V5080" t="s">
        <v>165</v>
      </c>
      <c r="W5080">
        <v>0</v>
      </c>
    </row>
    <row r="5081" spans="1:23" x14ac:dyDescent="0.25">
      <c r="A5081">
        <v>18357541</v>
      </c>
      <c r="B5081" t="s">
        <v>11814</v>
      </c>
      <c r="C5081" t="str">
        <f>VLOOKUP(Table1[[#This Row],[Country Code]],Table3[],2)</f>
        <v>India</v>
      </c>
      <c r="D5081">
        <v>1</v>
      </c>
      <c r="E5081" t="s">
        <v>6914</v>
      </c>
      <c r="F5081" t="s">
        <v>11815</v>
      </c>
      <c r="G5081" t="s">
        <v>11709</v>
      </c>
      <c r="H5081" t="s">
        <v>11710</v>
      </c>
      <c r="I5081">
        <v>77.124854200000001</v>
      </c>
      <c r="J5081">
        <v>28.543052500000002</v>
      </c>
      <c r="K5081" t="s">
        <v>2120</v>
      </c>
      <c r="L5081">
        <v>300</v>
      </c>
      <c r="M5081" t="str">
        <f>IF(Table1[[#This Row],[Average Cost for two]]&lt;=200, "0-200", IF(Table1[[#This Row],[Average Cost for two]]&lt;=400, "200-400", IF(Table1[[#This Row],[Average Cost for two]]&lt;=600, "400-600", IF(Table1[[#This Row],[Average Cost for two]]&lt;=800, "600-800", IF(Table1[[#This Row],[Average Cost for two]]&lt;=1000, "800-1000", "&gt;1000")))))</f>
        <v>200-400</v>
      </c>
      <c r="N5081" t="s">
        <v>2115</v>
      </c>
      <c r="O5081" t="s">
        <v>28</v>
      </c>
      <c r="P5081" t="s">
        <v>28</v>
      </c>
      <c r="Q5081" t="s">
        <v>28</v>
      </c>
      <c r="R5081" t="s">
        <v>28</v>
      </c>
      <c r="S5081">
        <v>1</v>
      </c>
      <c r="T5081">
        <v>0</v>
      </c>
      <c r="U5081" t="s">
        <v>164</v>
      </c>
      <c r="V5081" t="s">
        <v>165</v>
      </c>
      <c r="W5081">
        <v>0</v>
      </c>
    </row>
    <row r="5082" spans="1:23" x14ac:dyDescent="0.25">
      <c r="A5082">
        <v>312970</v>
      </c>
      <c r="B5082" t="s">
        <v>11816</v>
      </c>
      <c r="C5082" t="str">
        <f>VLOOKUP(Table1[[#This Row],[Country Code]],Table3[],2)</f>
        <v>India</v>
      </c>
      <c r="D5082">
        <v>1</v>
      </c>
      <c r="E5082" t="s">
        <v>6914</v>
      </c>
      <c r="F5082" t="s">
        <v>11817</v>
      </c>
      <c r="G5082" t="s">
        <v>11709</v>
      </c>
      <c r="H5082" t="s">
        <v>11710</v>
      </c>
      <c r="I5082">
        <v>77.123123199999995</v>
      </c>
      <c r="J5082">
        <v>28.543598899999999</v>
      </c>
      <c r="K5082" t="s">
        <v>2120</v>
      </c>
      <c r="L5082">
        <v>300</v>
      </c>
      <c r="M5082" t="str">
        <f>IF(Table1[[#This Row],[Average Cost for two]]&lt;=200, "0-200", IF(Table1[[#This Row],[Average Cost for two]]&lt;=400, "200-400", IF(Table1[[#This Row],[Average Cost for two]]&lt;=600, "400-600", IF(Table1[[#This Row],[Average Cost for two]]&lt;=800, "600-800", IF(Table1[[#This Row],[Average Cost for two]]&lt;=1000, "800-1000", "&gt;1000")))))</f>
        <v>200-400</v>
      </c>
      <c r="N5082" t="s">
        <v>2115</v>
      </c>
      <c r="O5082" t="s">
        <v>28</v>
      </c>
      <c r="P5082" t="s">
        <v>28</v>
      </c>
      <c r="Q5082" t="s">
        <v>28</v>
      </c>
      <c r="R5082" t="s">
        <v>28</v>
      </c>
      <c r="S5082">
        <v>1</v>
      </c>
      <c r="T5082">
        <v>0</v>
      </c>
      <c r="U5082" t="s">
        <v>164</v>
      </c>
      <c r="V5082" t="s">
        <v>165</v>
      </c>
      <c r="W5082">
        <v>0</v>
      </c>
    </row>
    <row r="5083" spans="1:23" x14ac:dyDescent="0.25">
      <c r="A5083">
        <v>305190</v>
      </c>
      <c r="B5083" t="s">
        <v>11818</v>
      </c>
      <c r="C5083" t="str">
        <f>VLOOKUP(Table1[[#This Row],[Country Code]],Table3[],2)</f>
        <v>India</v>
      </c>
      <c r="D5083">
        <v>1</v>
      </c>
      <c r="E5083" t="s">
        <v>6914</v>
      </c>
      <c r="F5083" t="s">
        <v>11819</v>
      </c>
      <c r="G5083" t="s">
        <v>11709</v>
      </c>
      <c r="H5083" t="s">
        <v>11710</v>
      </c>
      <c r="I5083">
        <v>77.129541500000002</v>
      </c>
      <c r="J5083">
        <v>28.541512099999998</v>
      </c>
      <c r="K5083" t="s">
        <v>2855</v>
      </c>
      <c r="L5083">
        <v>150</v>
      </c>
      <c r="M5083" t="str">
        <f>IF(Table1[[#This Row],[Average Cost for two]]&lt;=200, "0-200", IF(Table1[[#This Row],[Average Cost for two]]&lt;=400, "200-400", IF(Table1[[#This Row],[Average Cost for two]]&lt;=600, "400-600", IF(Table1[[#This Row],[Average Cost for two]]&lt;=800, "600-800", IF(Table1[[#This Row],[Average Cost for two]]&lt;=1000, "800-1000", "&gt;1000")))))</f>
        <v>0-200</v>
      </c>
      <c r="N5083" t="s">
        <v>2115</v>
      </c>
      <c r="O5083" t="s">
        <v>28</v>
      </c>
      <c r="P5083" t="s">
        <v>28</v>
      </c>
      <c r="Q5083" t="s">
        <v>28</v>
      </c>
      <c r="R5083" t="s">
        <v>28</v>
      </c>
      <c r="S5083">
        <v>1</v>
      </c>
      <c r="T5083">
        <v>0</v>
      </c>
      <c r="U5083" t="s">
        <v>164</v>
      </c>
      <c r="V5083" t="s">
        <v>165</v>
      </c>
      <c r="W5083">
        <v>2</v>
      </c>
    </row>
    <row r="5084" spans="1:23" x14ac:dyDescent="0.25">
      <c r="A5084">
        <v>303149</v>
      </c>
      <c r="B5084" t="s">
        <v>4655</v>
      </c>
      <c r="C5084" t="str">
        <f>VLOOKUP(Table1[[#This Row],[Country Code]],Table3[],2)</f>
        <v>India</v>
      </c>
      <c r="D5084">
        <v>1</v>
      </c>
      <c r="E5084" t="s">
        <v>6914</v>
      </c>
      <c r="F5084" t="s">
        <v>11820</v>
      </c>
      <c r="G5084" t="s">
        <v>11709</v>
      </c>
      <c r="H5084" t="s">
        <v>11710</v>
      </c>
      <c r="I5084">
        <v>77.128813890000004</v>
      </c>
      <c r="J5084">
        <v>28.549536109999998</v>
      </c>
      <c r="K5084" t="s">
        <v>3111</v>
      </c>
      <c r="L5084">
        <v>500</v>
      </c>
      <c r="M5084" t="str">
        <f>IF(Table1[[#This Row],[Average Cost for two]]&lt;=200, "0-200", IF(Table1[[#This Row],[Average Cost for two]]&lt;=400, "200-400", IF(Table1[[#This Row],[Average Cost for two]]&lt;=600, "400-600", IF(Table1[[#This Row],[Average Cost for two]]&lt;=800, "600-800", IF(Table1[[#This Row],[Average Cost for two]]&lt;=1000, "800-1000", "&gt;1000")))))</f>
        <v>400-600</v>
      </c>
      <c r="N5084" t="s">
        <v>2115</v>
      </c>
      <c r="O5084" t="s">
        <v>28</v>
      </c>
      <c r="P5084" t="s">
        <v>28</v>
      </c>
      <c r="Q5084" t="s">
        <v>28</v>
      </c>
      <c r="R5084" t="s">
        <v>28</v>
      </c>
      <c r="S5084">
        <v>2</v>
      </c>
      <c r="T5084">
        <v>0</v>
      </c>
      <c r="U5084" t="s">
        <v>164</v>
      </c>
      <c r="V5084" t="s">
        <v>165</v>
      </c>
      <c r="W5084">
        <v>1</v>
      </c>
    </row>
    <row r="5085" spans="1:23" x14ac:dyDescent="0.25">
      <c r="A5085">
        <v>18168164</v>
      </c>
      <c r="B5085" t="s">
        <v>11821</v>
      </c>
      <c r="C5085" t="str">
        <f>VLOOKUP(Table1[[#This Row],[Country Code]],Table3[],2)</f>
        <v>India</v>
      </c>
      <c r="D5085">
        <v>1</v>
      </c>
      <c r="E5085" t="s">
        <v>6914</v>
      </c>
      <c r="F5085" t="s">
        <v>11822</v>
      </c>
      <c r="G5085" t="s">
        <v>11709</v>
      </c>
      <c r="H5085" t="s">
        <v>11710</v>
      </c>
      <c r="I5085">
        <v>77.123932300000007</v>
      </c>
      <c r="J5085">
        <v>28.5432284</v>
      </c>
      <c r="K5085" t="s">
        <v>3384</v>
      </c>
      <c r="L5085">
        <v>250</v>
      </c>
      <c r="M5085" t="str">
        <f>IF(Table1[[#This Row],[Average Cost for two]]&lt;=200, "0-200", IF(Table1[[#This Row],[Average Cost for two]]&lt;=400, "200-400", IF(Table1[[#This Row],[Average Cost for two]]&lt;=600, "400-600", IF(Table1[[#This Row],[Average Cost for two]]&lt;=800, "600-800", IF(Table1[[#This Row],[Average Cost for two]]&lt;=1000, "800-1000", "&gt;1000")))))</f>
        <v>200-400</v>
      </c>
      <c r="N5085" t="s">
        <v>2115</v>
      </c>
      <c r="O5085" t="s">
        <v>28</v>
      </c>
      <c r="P5085" t="s">
        <v>28</v>
      </c>
      <c r="Q5085" t="s">
        <v>28</v>
      </c>
      <c r="R5085" t="s">
        <v>28</v>
      </c>
      <c r="S5085">
        <v>1</v>
      </c>
      <c r="T5085">
        <v>0</v>
      </c>
      <c r="U5085" t="s">
        <v>164</v>
      </c>
      <c r="V5085" t="s">
        <v>165</v>
      </c>
      <c r="W5085">
        <v>2</v>
      </c>
    </row>
    <row r="5086" spans="1:23" x14ac:dyDescent="0.25">
      <c r="A5086">
        <v>18489540</v>
      </c>
      <c r="B5086" t="s">
        <v>11823</v>
      </c>
      <c r="C5086" t="str">
        <f>VLOOKUP(Table1[[#This Row],[Country Code]],Table3[],2)</f>
        <v>India</v>
      </c>
      <c r="D5086">
        <v>1</v>
      </c>
      <c r="E5086" t="s">
        <v>6914</v>
      </c>
      <c r="F5086" t="s">
        <v>11824</v>
      </c>
      <c r="G5086" t="s">
        <v>11709</v>
      </c>
      <c r="H5086" t="s">
        <v>11710</v>
      </c>
      <c r="I5086">
        <v>77.126449399999998</v>
      </c>
      <c r="J5086">
        <v>28.546965100000001</v>
      </c>
      <c r="K5086" t="s">
        <v>11825</v>
      </c>
      <c r="L5086">
        <v>450</v>
      </c>
      <c r="M5086" t="str">
        <f>IF(Table1[[#This Row],[Average Cost for two]]&lt;=200, "0-200", IF(Table1[[#This Row],[Average Cost for two]]&lt;=400, "200-400", IF(Table1[[#This Row],[Average Cost for two]]&lt;=600, "400-600", IF(Table1[[#This Row],[Average Cost for two]]&lt;=800, "600-800", IF(Table1[[#This Row],[Average Cost for two]]&lt;=1000, "800-1000", "&gt;1000")))))</f>
        <v>400-600</v>
      </c>
      <c r="N5086" t="s">
        <v>2115</v>
      </c>
      <c r="O5086" t="s">
        <v>28</v>
      </c>
      <c r="P5086" t="s">
        <v>28</v>
      </c>
      <c r="Q5086" t="s">
        <v>28</v>
      </c>
      <c r="R5086" t="s">
        <v>28</v>
      </c>
      <c r="S5086">
        <v>1</v>
      </c>
      <c r="T5086">
        <v>0</v>
      </c>
      <c r="U5086" t="s">
        <v>164</v>
      </c>
      <c r="V5086" t="s">
        <v>165</v>
      </c>
      <c r="W5086">
        <v>1</v>
      </c>
    </row>
    <row r="5087" spans="1:23" x14ac:dyDescent="0.25">
      <c r="A5087">
        <v>18268344</v>
      </c>
      <c r="B5087" t="s">
        <v>4114</v>
      </c>
      <c r="C5087" t="str">
        <f>VLOOKUP(Table1[[#This Row],[Country Code]],Table3[],2)</f>
        <v>India</v>
      </c>
      <c r="D5087">
        <v>1</v>
      </c>
      <c r="E5087" t="s">
        <v>6914</v>
      </c>
      <c r="F5087" t="s">
        <v>11826</v>
      </c>
      <c r="G5087" t="s">
        <v>11709</v>
      </c>
      <c r="H5087" t="s">
        <v>11710</v>
      </c>
      <c r="I5087">
        <v>77.128516899999994</v>
      </c>
      <c r="J5087">
        <v>28.549583200000001</v>
      </c>
      <c r="K5087" t="s">
        <v>2120</v>
      </c>
      <c r="L5087">
        <v>500</v>
      </c>
      <c r="M5087" t="str">
        <f>IF(Table1[[#This Row],[Average Cost for two]]&lt;=200, "0-200", IF(Table1[[#This Row],[Average Cost for two]]&lt;=400, "200-400", IF(Table1[[#This Row],[Average Cost for two]]&lt;=600, "400-600", IF(Table1[[#This Row],[Average Cost for two]]&lt;=800, "600-800", IF(Table1[[#This Row],[Average Cost for two]]&lt;=1000, "800-1000", "&gt;1000")))))</f>
        <v>400-600</v>
      </c>
      <c r="N5087" t="s">
        <v>2115</v>
      </c>
      <c r="O5087" t="s">
        <v>28</v>
      </c>
      <c r="P5087" t="s">
        <v>28</v>
      </c>
      <c r="Q5087" t="s">
        <v>28</v>
      </c>
      <c r="R5087" t="s">
        <v>28</v>
      </c>
      <c r="S5087">
        <v>2</v>
      </c>
      <c r="T5087">
        <v>0</v>
      </c>
      <c r="U5087" t="s">
        <v>164</v>
      </c>
      <c r="V5087" t="s">
        <v>165</v>
      </c>
      <c r="W5087">
        <v>1</v>
      </c>
    </row>
    <row r="5088" spans="1:23" x14ac:dyDescent="0.25">
      <c r="A5088">
        <v>309219</v>
      </c>
      <c r="B5088" t="s">
        <v>11827</v>
      </c>
      <c r="C5088" t="str">
        <f>VLOOKUP(Table1[[#This Row],[Country Code]],Table3[],2)</f>
        <v>India</v>
      </c>
      <c r="D5088">
        <v>1</v>
      </c>
      <c r="E5088" t="s">
        <v>6914</v>
      </c>
      <c r="F5088" t="s">
        <v>11828</v>
      </c>
      <c r="G5088" t="s">
        <v>11709</v>
      </c>
      <c r="H5088" t="s">
        <v>11710</v>
      </c>
      <c r="I5088">
        <v>77.122926500000005</v>
      </c>
      <c r="J5088">
        <v>28.545437</v>
      </c>
      <c r="K5088" t="s">
        <v>2120</v>
      </c>
      <c r="L5088">
        <v>450</v>
      </c>
      <c r="M5088" t="str">
        <f>IF(Table1[[#This Row],[Average Cost for two]]&lt;=200, "0-200", IF(Table1[[#This Row],[Average Cost for two]]&lt;=400, "200-400", IF(Table1[[#This Row],[Average Cost for two]]&lt;=600, "400-600", IF(Table1[[#This Row],[Average Cost for two]]&lt;=800, "600-800", IF(Table1[[#This Row],[Average Cost for two]]&lt;=1000, "800-1000", "&gt;1000")))))</f>
        <v>400-600</v>
      </c>
      <c r="N5088" t="s">
        <v>2115</v>
      </c>
      <c r="O5088" t="s">
        <v>28</v>
      </c>
      <c r="P5088" t="s">
        <v>28</v>
      </c>
      <c r="Q5088" t="s">
        <v>28</v>
      </c>
      <c r="R5088" t="s">
        <v>28</v>
      </c>
      <c r="S5088">
        <v>1</v>
      </c>
      <c r="T5088">
        <v>0</v>
      </c>
      <c r="U5088" t="s">
        <v>164</v>
      </c>
      <c r="V5088" t="s">
        <v>165</v>
      </c>
      <c r="W5088">
        <v>2</v>
      </c>
    </row>
    <row r="5089" spans="1:23" x14ac:dyDescent="0.25">
      <c r="A5089">
        <v>9129</v>
      </c>
      <c r="B5089" t="s">
        <v>11829</v>
      </c>
      <c r="C5089" t="str">
        <f>VLOOKUP(Table1[[#This Row],[Country Code]],Table3[],2)</f>
        <v>India</v>
      </c>
      <c r="D5089">
        <v>1</v>
      </c>
      <c r="E5089" t="s">
        <v>6914</v>
      </c>
      <c r="F5089" t="s">
        <v>11830</v>
      </c>
      <c r="G5089" t="s">
        <v>11709</v>
      </c>
      <c r="H5089" t="s">
        <v>11710</v>
      </c>
      <c r="I5089">
        <v>77.129505699999996</v>
      </c>
      <c r="J5089">
        <v>28.549498799999999</v>
      </c>
      <c r="K5089" t="s">
        <v>54</v>
      </c>
      <c r="L5089">
        <v>300</v>
      </c>
      <c r="M5089" t="str">
        <f>IF(Table1[[#This Row],[Average Cost for two]]&lt;=200, "0-200", IF(Table1[[#This Row],[Average Cost for two]]&lt;=400, "200-400", IF(Table1[[#This Row],[Average Cost for two]]&lt;=600, "400-600", IF(Table1[[#This Row],[Average Cost for two]]&lt;=800, "600-800", IF(Table1[[#This Row],[Average Cost for two]]&lt;=1000, "800-1000", "&gt;1000")))))</f>
        <v>200-400</v>
      </c>
      <c r="N5089" t="s">
        <v>2115</v>
      </c>
      <c r="O5089" t="s">
        <v>28</v>
      </c>
      <c r="P5089" t="s">
        <v>28</v>
      </c>
      <c r="Q5089" t="s">
        <v>28</v>
      </c>
      <c r="R5089" t="s">
        <v>28</v>
      </c>
      <c r="S5089">
        <v>1</v>
      </c>
      <c r="T5089">
        <v>0</v>
      </c>
      <c r="U5089" t="s">
        <v>164</v>
      </c>
      <c r="V5089" t="s">
        <v>165</v>
      </c>
      <c r="W5089">
        <v>1</v>
      </c>
    </row>
    <row r="5090" spans="1:23" x14ac:dyDescent="0.25">
      <c r="A5090">
        <v>18358657</v>
      </c>
      <c r="B5090" t="s">
        <v>11831</v>
      </c>
      <c r="C5090" t="str">
        <f>VLOOKUP(Table1[[#This Row],[Country Code]],Table3[],2)</f>
        <v>India</v>
      </c>
      <c r="D5090">
        <v>1</v>
      </c>
      <c r="E5090" t="s">
        <v>6914</v>
      </c>
      <c r="F5090" t="s">
        <v>11832</v>
      </c>
      <c r="G5090" t="s">
        <v>11709</v>
      </c>
      <c r="H5090" t="s">
        <v>11710</v>
      </c>
      <c r="I5090">
        <v>77.123842400000001</v>
      </c>
      <c r="J5090">
        <v>28.5461773</v>
      </c>
      <c r="K5090" t="s">
        <v>2139</v>
      </c>
      <c r="L5090">
        <v>300</v>
      </c>
      <c r="M5090" t="str">
        <f>IF(Table1[[#This Row],[Average Cost for two]]&lt;=200, "0-200", IF(Table1[[#This Row],[Average Cost for two]]&lt;=400, "200-400", IF(Table1[[#This Row],[Average Cost for two]]&lt;=600, "400-600", IF(Table1[[#This Row],[Average Cost for two]]&lt;=800, "600-800", IF(Table1[[#This Row],[Average Cost for two]]&lt;=1000, "800-1000", "&gt;1000")))))</f>
        <v>200-400</v>
      </c>
      <c r="N5090" t="s">
        <v>2115</v>
      </c>
      <c r="O5090" t="s">
        <v>28</v>
      </c>
      <c r="P5090" t="s">
        <v>28</v>
      </c>
      <c r="Q5090" t="s">
        <v>28</v>
      </c>
      <c r="R5090" t="s">
        <v>28</v>
      </c>
      <c r="S5090">
        <v>1</v>
      </c>
      <c r="T5090">
        <v>0</v>
      </c>
      <c r="U5090" t="s">
        <v>164</v>
      </c>
      <c r="V5090" t="s">
        <v>165</v>
      </c>
      <c r="W5090">
        <v>1</v>
      </c>
    </row>
    <row r="5091" spans="1:23" x14ac:dyDescent="0.25">
      <c r="A5091">
        <v>312972</v>
      </c>
      <c r="B5091" t="s">
        <v>11833</v>
      </c>
      <c r="C5091" t="str">
        <f>VLOOKUP(Table1[[#This Row],[Country Code]],Table3[],2)</f>
        <v>India</v>
      </c>
      <c r="D5091">
        <v>1</v>
      </c>
      <c r="E5091" t="s">
        <v>6914</v>
      </c>
      <c r="F5091" t="s">
        <v>11834</v>
      </c>
      <c r="G5091" t="s">
        <v>11709</v>
      </c>
      <c r="H5091" t="s">
        <v>11710</v>
      </c>
      <c r="I5091">
        <v>77.128337099999996</v>
      </c>
      <c r="J5091">
        <v>28.544009500000001</v>
      </c>
      <c r="K5091" t="s">
        <v>2855</v>
      </c>
      <c r="L5091">
        <v>250</v>
      </c>
      <c r="M5091" t="str">
        <f>IF(Table1[[#This Row],[Average Cost for two]]&lt;=200, "0-200", IF(Table1[[#This Row],[Average Cost for two]]&lt;=400, "200-400", IF(Table1[[#This Row],[Average Cost for two]]&lt;=600, "400-600", IF(Table1[[#This Row],[Average Cost for two]]&lt;=800, "600-800", IF(Table1[[#This Row],[Average Cost for two]]&lt;=1000, "800-1000", "&gt;1000")))))</f>
        <v>200-400</v>
      </c>
      <c r="N5091" t="s">
        <v>2115</v>
      </c>
      <c r="O5091" t="s">
        <v>28</v>
      </c>
      <c r="P5091" t="s">
        <v>28</v>
      </c>
      <c r="Q5091" t="s">
        <v>28</v>
      </c>
      <c r="R5091" t="s">
        <v>28</v>
      </c>
      <c r="S5091">
        <v>1</v>
      </c>
      <c r="T5091">
        <v>0</v>
      </c>
      <c r="U5091" t="s">
        <v>164</v>
      </c>
      <c r="V5091" t="s">
        <v>165</v>
      </c>
      <c r="W5091">
        <v>2</v>
      </c>
    </row>
    <row r="5092" spans="1:23" x14ac:dyDescent="0.25">
      <c r="A5092">
        <v>18415377</v>
      </c>
      <c r="B5092" t="s">
        <v>11835</v>
      </c>
      <c r="C5092" t="str">
        <f>VLOOKUP(Table1[[#This Row],[Country Code]],Table3[],2)</f>
        <v>India</v>
      </c>
      <c r="D5092">
        <v>1</v>
      </c>
      <c r="E5092" t="s">
        <v>6914</v>
      </c>
      <c r="F5092" t="s">
        <v>11836</v>
      </c>
      <c r="G5092" t="s">
        <v>11709</v>
      </c>
      <c r="H5092" t="s">
        <v>11710</v>
      </c>
      <c r="I5092">
        <v>77.129706100000007</v>
      </c>
      <c r="J5092">
        <v>28.541368599999998</v>
      </c>
      <c r="K5092" t="s">
        <v>2120</v>
      </c>
      <c r="L5092">
        <v>150</v>
      </c>
      <c r="M5092" t="str">
        <f>IF(Table1[[#This Row],[Average Cost for two]]&lt;=200, "0-200", IF(Table1[[#This Row],[Average Cost for two]]&lt;=400, "200-400", IF(Table1[[#This Row],[Average Cost for two]]&lt;=600, "400-600", IF(Table1[[#This Row],[Average Cost for two]]&lt;=800, "600-800", IF(Table1[[#This Row],[Average Cost for two]]&lt;=1000, "800-1000", "&gt;1000")))))</f>
        <v>0-200</v>
      </c>
      <c r="N5092" t="s">
        <v>2115</v>
      </c>
      <c r="O5092" t="s">
        <v>28</v>
      </c>
      <c r="P5092" t="s">
        <v>28</v>
      </c>
      <c r="Q5092" t="s">
        <v>28</v>
      </c>
      <c r="R5092" t="s">
        <v>28</v>
      </c>
      <c r="S5092">
        <v>1</v>
      </c>
      <c r="T5092">
        <v>0</v>
      </c>
      <c r="U5092" t="s">
        <v>164</v>
      </c>
      <c r="V5092" t="s">
        <v>165</v>
      </c>
      <c r="W5092">
        <v>0</v>
      </c>
    </row>
    <row r="5093" spans="1:23" x14ac:dyDescent="0.25">
      <c r="A5093">
        <v>18489534</v>
      </c>
      <c r="B5093" t="s">
        <v>11837</v>
      </c>
      <c r="C5093" t="str">
        <f>VLOOKUP(Table1[[#This Row],[Country Code]],Table3[],2)</f>
        <v>India</v>
      </c>
      <c r="D5093">
        <v>1</v>
      </c>
      <c r="E5093" t="s">
        <v>6914</v>
      </c>
      <c r="F5093" t="s">
        <v>11838</v>
      </c>
      <c r="G5093" t="s">
        <v>11709</v>
      </c>
      <c r="H5093" t="s">
        <v>11710</v>
      </c>
      <c r="I5093">
        <v>77.127922699999999</v>
      </c>
      <c r="J5093">
        <v>28.549416000000001</v>
      </c>
      <c r="K5093" t="s">
        <v>2120</v>
      </c>
      <c r="L5093">
        <v>250</v>
      </c>
      <c r="M5093" t="str">
        <f>IF(Table1[[#This Row],[Average Cost for two]]&lt;=200, "0-200", IF(Table1[[#This Row],[Average Cost for two]]&lt;=400, "200-400", IF(Table1[[#This Row],[Average Cost for two]]&lt;=600, "400-600", IF(Table1[[#This Row],[Average Cost for two]]&lt;=800, "600-800", IF(Table1[[#This Row],[Average Cost for two]]&lt;=1000, "800-1000", "&gt;1000")))))</f>
        <v>200-400</v>
      </c>
      <c r="N5093" t="s">
        <v>2115</v>
      </c>
      <c r="O5093" t="s">
        <v>28</v>
      </c>
      <c r="P5093" t="s">
        <v>28</v>
      </c>
      <c r="Q5093" t="s">
        <v>28</v>
      </c>
      <c r="R5093" t="s">
        <v>28</v>
      </c>
      <c r="S5093">
        <v>1</v>
      </c>
      <c r="T5093">
        <v>0</v>
      </c>
      <c r="U5093" t="s">
        <v>164</v>
      </c>
      <c r="V5093" t="s">
        <v>165</v>
      </c>
      <c r="W5093">
        <v>0</v>
      </c>
    </row>
    <row r="5094" spans="1:23" x14ac:dyDescent="0.25">
      <c r="A5094">
        <v>18313112</v>
      </c>
      <c r="B5094" t="s">
        <v>631</v>
      </c>
      <c r="C5094" t="str">
        <f>VLOOKUP(Table1[[#This Row],[Country Code]],Table3[],2)</f>
        <v>India</v>
      </c>
      <c r="D5094">
        <v>1</v>
      </c>
      <c r="E5094" t="s">
        <v>6914</v>
      </c>
      <c r="F5094" t="s">
        <v>11839</v>
      </c>
      <c r="G5094" t="s">
        <v>11709</v>
      </c>
      <c r="H5094" t="s">
        <v>11710</v>
      </c>
      <c r="I5094">
        <v>77.129370899999998</v>
      </c>
      <c r="J5094">
        <v>28.550516500000001</v>
      </c>
      <c r="K5094" t="s">
        <v>2351</v>
      </c>
      <c r="L5094">
        <v>1000</v>
      </c>
      <c r="M5094" t="str">
        <f>IF(Table1[[#This Row],[Average Cost for two]]&lt;=200, "0-200", IF(Table1[[#This Row],[Average Cost for two]]&lt;=400, "200-400", IF(Table1[[#This Row],[Average Cost for two]]&lt;=600, "400-600", IF(Table1[[#This Row],[Average Cost for two]]&lt;=800, "600-800", IF(Table1[[#This Row],[Average Cost for two]]&lt;=1000, "800-1000", "&gt;1000")))))</f>
        <v>800-1000</v>
      </c>
      <c r="N5094" t="s">
        <v>2115</v>
      </c>
      <c r="O5094" t="s">
        <v>27</v>
      </c>
      <c r="P5094" t="s">
        <v>28</v>
      </c>
      <c r="Q5094" t="s">
        <v>28</v>
      </c>
      <c r="R5094" t="s">
        <v>28</v>
      </c>
      <c r="S5094">
        <v>3</v>
      </c>
      <c r="T5094">
        <v>0</v>
      </c>
      <c r="U5094" t="s">
        <v>164</v>
      </c>
      <c r="V5094" t="s">
        <v>165</v>
      </c>
      <c r="W5094">
        <v>0</v>
      </c>
    </row>
    <row r="5095" spans="1:23" x14ac:dyDescent="0.25">
      <c r="A5095">
        <v>18416842</v>
      </c>
      <c r="B5095" t="s">
        <v>11840</v>
      </c>
      <c r="C5095" t="str">
        <f>VLOOKUP(Table1[[#This Row],[Country Code]],Table3[],2)</f>
        <v>India</v>
      </c>
      <c r="D5095">
        <v>1</v>
      </c>
      <c r="E5095" t="s">
        <v>6914</v>
      </c>
      <c r="F5095" t="s">
        <v>11841</v>
      </c>
      <c r="G5095" t="s">
        <v>11709</v>
      </c>
      <c r="H5095" t="s">
        <v>11710</v>
      </c>
      <c r="I5095">
        <v>77.125280700000005</v>
      </c>
      <c r="J5095">
        <v>28.545777600000001</v>
      </c>
      <c r="K5095" t="s">
        <v>3348</v>
      </c>
      <c r="L5095">
        <v>350</v>
      </c>
      <c r="M5095" t="str">
        <f>IF(Table1[[#This Row],[Average Cost for two]]&lt;=200, "0-200", IF(Table1[[#This Row],[Average Cost for two]]&lt;=400, "200-400", IF(Table1[[#This Row],[Average Cost for two]]&lt;=600, "400-600", IF(Table1[[#This Row],[Average Cost for two]]&lt;=800, "600-800", IF(Table1[[#This Row],[Average Cost for two]]&lt;=1000, "800-1000", "&gt;1000")))))</f>
        <v>200-400</v>
      </c>
      <c r="N5095" t="s">
        <v>2115</v>
      </c>
      <c r="O5095" t="s">
        <v>28</v>
      </c>
      <c r="P5095" t="s">
        <v>28</v>
      </c>
      <c r="Q5095" t="s">
        <v>28</v>
      </c>
      <c r="R5095" t="s">
        <v>28</v>
      </c>
      <c r="S5095">
        <v>1</v>
      </c>
      <c r="T5095">
        <v>0</v>
      </c>
      <c r="U5095" t="s">
        <v>164</v>
      </c>
      <c r="V5095" t="s">
        <v>165</v>
      </c>
      <c r="W5095">
        <v>0</v>
      </c>
    </row>
    <row r="5096" spans="1:23" x14ac:dyDescent="0.25">
      <c r="A5096">
        <v>7362</v>
      </c>
      <c r="B5096" t="s">
        <v>11842</v>
      </c>
      <c r="C5096" t="str">
        <f>VLOOKUP(Table1[[#This Row],[Country Code]],Table3[],2)</f>
        <v>India</v>
      </c>
      <c r="D5096">
        <v>1</v>
      </c>
      <c r="E5096" t="s">
        <v>6914</v>
      </c>
      <c r="F5096" t="s">
        <v>11843</v>
      </c>
      <c r="G5096" t="s">
        <v>11709</v>
      </c>
      <c r="H5096" t="s">
        <v>11710</v>
      </c>
      <c r="I5096">
        <v>77.123033399999997</v>
      </c>
      <c r="J5096">
        <v>28.545113799999999</v>
      </c>
      <c r="K5096" t="s">
        <v>2120</v>
      </c>
      <c r="L5096">
        <v>200</v>
      </c>
      <c r="M5096" t="str">
        <f>IF(Table1[[#This Row],[Average Cost for two]]&lt;=200, "0-200", IF(Table1[[#This Row],[Average Cost for two]]&lt;=400, "200-400", IF(Table1[[#This Row],[Average Cost for two]]&lt;=600, "400-600", IF(Table1[[#This Row],[Average Cost for two]]&lt;=800, "600-800", IF(Table1[[#This Row],[Average Cost for two]]&lt;=1000, "800-1000", "&gt;1000")))))</f>
        <v>0-200</v>
      </c>
      <c r="N5096" t="s">
        <v>2115</v>
      </c>
      <c r="O5096" t="s">
        <v>28</v>
      </c>
      <c r="P5096" t="s">
        <v>28</v>
      </c>
      <c r="Q5096" t="s">
        <v>28</v>
      </c>
      <c r="R5096" t="s">
        <v>28</v>
      </c>
      <c r="S5096">
        <v>1</v>
      </c>
      <c r="T5096">
        <v>0</v>
      </c>
      <c r="U5096" t="s">
        <v>164</v>
      </c>
      <c r="V5096" t="s">
        <v>165</v>
      </c>
      <c r="W5096">
        <v>0</v>
      </c>
    </row>
    <row r="5097" spans="1:23" x14ac:dyDescent="0.25">
      <c r="A5097">
        <v>305189</v>
      </c>
      <c r="B5097" t="s">
        <v>11844</v>
      </c>
      <c r="C5097" t="str">
        <f>VLOOKUP(Table1[[#This Row],[Country Code]],Table3[],2)</f>
        <v>India</v>
      </c>
      <c r="D5097">
        <v>1</v>
      </c>
      <c r="E5097" t="s">
        <v>6914</v>
      </c>
      <c r="F5097" t="s">
        <v>11845</v>
      </c>
      <c r="G5097" t="s">
        <v>11709</v>
      </c>
      <c r="H5097" t="s">
        <v>11710</v>
      </c>
      <c r="I5097">
        <v>77.126763999999994</v>
      </c>
      <c r="J5097">
        <v>28.544261899999999</v>
      </c>
      <c r="K5097" t="s">
        <v>3235</v>
      </c>
      <c r="L5097">
        <v>150</v>
      </c>
      <c r="M5097" t="str">
        <f>IF(Table1[[#This Row],[Average Cost for two]]&lt;=200, "0-200", IF(Table1[[#This Row],[Average Cost for two]]&lt;=400, "200-400", IF(Table1[[#This Row],[Average Cost for two]]&lt;=600, "400-600", IF(Table1[[#This Row],[Average Cost for two]]&lt;=800, "600-800", IF(Table1[[#This Row],[Average Cost for two]]&lt;=1000, "800-1000", "&gt;1000")))))</f>
        <v>0-200</v>
      </c>
      <c r="N5097" t="s">
        <v>2115</v>
      </c>
      <c r="O5097" t="s">
        <v>28</v>
      </c>
      <c r="P5097" t="s">
        <v>28</v>
      </c>
      <c r="Q5097" t="s">
        <v>28</v>
      </c>
      <c r="R5097" t="s">
        <v>28</v>
      </c>
      <c r="S5097">
        <v>1</v>
      </c>
      <c r="T5097">
        <v>0</v>
      </c>
      <c r="U5097" t="s">
        <v>164</v>
      </c>
      <c r="V5097" t="s">
        <v>165</v>
      </c>
      <c r="W5097">
        <v>1</v>
      </c>
    </row>
    <row r="5098" spans="1:23" x14ac:dyDescent="0.25">
      <c r="A5098">
        <v>3286</v>
      </c>
      <c r="B5098" t="s">
        <v>11846</v>
      </c>
      <c r="C5098" t="str">
        <f>VLOOKUP(Table1[[#This Row],[Country Code]],Table3[],2)</f>
        <v>India</v>
      </c>
      <c r="D5098">
        <v>1</v>
      </c>
      <c r="E5098" t="s">
        <v>6914</v>
      </c>
      <c r="F5098" t="s">
        <v>11847</v>
      </c>
      <c r="G5098" t="s">
        <v>11848</v>
      </c>
      <c r="H5098" t="s">
        <v>11849</v>
      </c>
      <c r="I5098">
        <v>77.225830799999997</v>
      </c>
      <c r="J5098">
        <v>28.673670000000001</v>
      </c>
      <c r="K5098" t="s">
        <v>1607</v>
      </c>
      <c r="L5098">
        <v>2000</v>
      </c>
      <c r="M5098" t="str">
        <f>IF(Table1[[#This Row],[Average Cost for two]]&lt;=200, "0-200", IF(Table1[[#This Row],[Average Cost for two]]&lt;=400, "200-400", IF(Table1[[#This Row],[Average Cost for two]]&lt;=600, "400-600", IF(Table1[[#This Row],[Average Cost for two]]&lt;=800, "600-800", IF(Table1[[#This Row],[Average Cost for two]]&lt;=1000, "800-1000", "&gt;1000")))))</f>
        <v>&gt;1000</v>
      </c>
      <c r="N5098" t="s">
        <v>2115</v>
      </c>
      <c r="O5098" t="s">
        <v>27</v>
      </c>
      <c r="P5098" t="s">
        <v>28</v>
      </c>
      <c r="Q5098" t="s">
        <v>28</v>
      </c>
      <c r="R5098" t="s">
        <v>28</v>
      </c>
      <c r="S5098">
        <v>4</v>
      </c>
      <c r="T5098">
        <v>2.7</v>
      </c>
      <c r="U5098" t="s">
        <v>138</v>
      </c>
      <c r="V5098" t="s">
        <v>139</v>
      </c>
      <c r="W5098">
        <v>17</v>
      </c>
    </row>
    <row r="5099" spans="1:23" x14ac:dyDescent="0.25">
      <c r="A5099">
        <v>4374</v>
      </c>
      <c r="B5099" t="s">
        <v>11850</v>
      </c>
      <c r="C5099" t="str">
        <f>VLOOKUP(Table1[[#This Row],[Country Code]],Table3[],2)</f>
        <v>India</v>
      </c>
      <c r="D5099">
        <v>1</v>
      </c>
      <c r="E5099" t="s">
        <v>6914</v>
      </c>
      <c r="F5099" t="s">
        <v>11847</v>
      </c>
      <c r="G5099" t="s">
        <v>11848</v>
      </c>
      <c r="H5099" t="s">
        <v>11849</v>
      </c>
      <c r="I5099">
        <v>77.225802900000005</v>
      </c>
      <c r="J5099">
        <v>28.6737511</v>
      </c>
      <c r="K5099" t="s">
        <v>11851</v>
      </c>
      <c r="L5099">
        <v>3200</v>
      </c>
      <c r="M5099" t="str">
        <f>IF(Table1[[#This Row],[Average Cost for two]]&lt;=200, "0-200", IF(Table1[[#This Row],[Average Cost for two]]&lt;=400, "200-400", IF(Table1[[#This Row],[Average Cost for two]]&lt;=600, "400-600", IF(Table1[[#This Row],[Average Cost for two]]&lt;=800, "600-800", IF(Table1[[#This Row],[Average Cost for two]]&lt;=1000, "800-1000", "&gt;1000")))))</f>
        <v>&gt;1000</v>
      </c>
      <c r="N5099" t="s">
        <v>2115</v>
      </c>
      <c r="O5099" t="s">
        <v>27</v>
      </c>
      <c r="P5099" t="s">
        <v>28</v>
      </c>
      <c r="Q5099" t="s">
        <v>28</v>
      </c>
      <c r="R5099" t="s">
        <v>28</v>
      </c>
      <c r="S5099">
        <v>4</v>
      </c>
      <c r="T5099">
        <v>3.4</v>
      </c>
      <c r="U5099" t="s">
        <v>138</v>
      </c>
      <c r="V5099" t="s">
        <v>139</v>
      </c>
      <c r="W5099">
        <v>39</v>
      </c>
    </row>
    <row r="5100" spans="1:23" x14ac:dyDescent="0.25">
      <c r="A5100">
        <v>4373</v>
      </c>
      <c r="B5100" t="s">
        <v>11852</v>
      </c>
      <c r="C5100" t="str">
        <f>VLOOKUP(Table1[[#This Row],[Country Code]],Table3[],2)</f>
        <v>India</v>
      </c>
      <c r="D5100">
        <v>1</v>
      </c>
      <c r="E5100" t="s">
        <v>6914</v>
      </c>
      <c r="F5100" t="s">
        <v>11847</v>
      </c>
      <c r="G5100" t="s">
        <v>11848</v>
      </c>
      <c r="H5100" t="s">
        <v>11849</v>
      </c>
      <c r="I5100">
        <v>77.225696099999993</v>
      </c>
      <c r="J5100">
        <v>28.673701900000001</v>
      </c>
      <c r="K5100" t="s">
        <v>2794</v>
      </c>
      <c r="L5100">
        <v>3000</v>
      </c>
      <c r="M5100" t="str">
        <f>IF(Table1[[#This Row],[Average Cost for two]]&lt;=200, "0-200", IF(Table1[[#This Row],[Average Cost for two]]&lt;=400, "200-400", IF(Table1[[#This Row],[Average Cost for two]]&lt;=600, "400-600", IF(Table1[[#This Row],[Average Cost for two]]&lt;=800, "600-800", IF(Table1[[#This Row],[Average Cost for two]]&lt;=1000, "800-1000", "&gt;1000")))))</f>
        <v>&gt;1000</v>
      </c>
      <c r="N5100" t="s">
        <v>2115</v>
      </c>
      <c r="O5100" t="s">
        <v>27</v>
      </c>
      <c r="P5100" t="s">
        <v>28</v>
      </c>
      <c r="Q5100" t="s">
        <v>28</v>
      </c>
      <c r="R5100" t="s">
        <v>28</v>
      </c>
      <c r="S5100">
        <v>4</v>
      </c>
      <c r="T5100">
        <v>3.3</v>
      </c>
      <c r="U5100" t="s">
        <v>138</v>
      </c>
      <c r="V5100" t="s">
        <v>139</v>
      </c>
      <c r="W5100">
        <v>57</v>
      </c>
    </row>
    <row r="5101" spans="1:23" x14ac:dyDescent="0.25">
      <c r="A5101">
        <v>18232577</v>
      </c>
      <c r="B5101" t="s">
        <v>11853</v>
      </c>
      <c r="C5101" t="str">
        <f>VLOOKUP(Table1[[#This Row],[Country Code]],Table3[],2)</f>
        <v>India</v>
      </c>
      <c r="D5101">
        <v>1</v>
      </c>
      <c r="E5101" t="s">
        <v>6914</v>
      </c>
      <c r="F5101" t="s">
        <v>11854</v>
      </c>
      <c r="G5101" t="s">
        <v>11855</v>
      </c>
      <c r="H5101" t="s">
        <v>11856</v>
      </c>
      <c r="I5101">
        <v>77.228255899999994</v>
      </c>
      <c r="J5101">
        <v>28.7030113</v>
      </c>
      <c r="K5101" t="s">
        <v>2654</v>
      </c>
      <c r="L5101">
        <v>500</v>
      </c>
      <c r="M5101" t="str">
        <f>IF(Table1[[#This Row],[Average Cost for two]]&lt;=200, "0-200", IF(Table1[[#This Row],[Average Cost for two]]&lt;=400, "200-400", IF(Table1[[#This Row],[Average Cost for two]]&lt;=600, "400-600", IF(Table1[[#This Row],[Average Cost for two]]&lt;=800, "600-800", IF(Table1[[#This Row],[Average Cost for two]]&lt;=1000, "800-1000", "&gt;1000")))))</f>
        <v>400-600</v>
      </c>
      <c r="N5101" t="s">
        <v>2115</v>
      </c>
      <c r="O5101" t="s">
        <v>28</v>
      </c>
      <c r="P5101" t="s">
        <v>28</v>
      </c>
      <c r="Q5101" t="s">
        <v>28</v>
      </c>
      <c r="R5101" t="s">
        <v>28</v>
      </c>
      <c r="S5101">
        <v>2</v>
      </c>
      <c r="T5101">
        <v>3</v>
      </c>
      <c r="U5101" t="s">
        <v>138</v>
      </c>
      <c r="V5101" t="s">
        <v>139</v>
      </c>
      <c r="W5101">
        <v>8</v>
      </c>
    </row>
    <row r="5102" spans="1:23" x14ac:dyDescent="0.25">
      <c r="A5102">
        <v>18317502</v>
      </c>
      <c r="B5102" t="s">
        <v>11857</v>
      </c>
      <c r="C5102" t="str">
        <f>VLOOKUP(Table1[[#This Row],[Country Code]],Table3[],2)</f>
        <v>India</v>
      </c>
      <c r="D5102">
        <v>1</v>
      </c>
      <c r="E5102" t="s">
        <v>6914</v>
      </c>
      <c r="F5102" t="s">
        <v>11858</v>
      </c>
      <c r="G5102" t="s">
        <v>11855</v>
      </c>
      <c r="H5102" t="s">
        <v>11856</v>
      </c>
      <c r="I5102">
        <v>77.228749899999997</v>
      </c>
      <c r="J5102">
        <v>28.702476300000001</v>
      </c>
      <c r="K5102" t="s">
        <v>142</v>
      </c>
      <c r="L5102">
        <v>500</v>
      </c>
      <c r="M5102" t="str">
        <f>IF(Table1[[#This Row],[Average Cost for two]]&lt;=200, "0-200", IF(Table1[[#This Row],[Average Cost for two]]&lt;=400, "200-400", IF(Table1[[#This Row],[Average Cost for two]]&lt;=600, "400-600", IF(Table1[[#This Row],[Average Cost for two]]&lt;=800, "600-800", IF(Table1[[#This Row],[Average Cost for two]]&lt;=1000, "800-1000", "&gt;1000")))))</f>
        <v>400-600</v>
      </c>
      <c r="N5102" t="s">
        <v>2115</v>
      </c>
      <c r="O5102" t="s">
        <v>28</v>
      </c>
      <c r="P5102" t="s">
        <v>28</v>
      </c>
      <c r="Q5102" t="s">
        <v>28</v>
      </c>
      <c r="R5102" t="s">
        <v>28</v>
      </c>
      <c r="S5102">
        <v>2</v>
      </c>
      <c r="T5102">
        <v>3.2</v>
      </c>
      <c r="U5102" t="s">
        <v>138</v>
      </c>
      <c r="V5102" t="s">
        <v>139</v>
      </c>
      <c r="W5102">
        <v>13</v>
      </c>
    </row>
    <row r="5103" spans="1:23" x14ac:dyDescent="0.25">
      <c r="A5103">
        <v>18410770</v>
      </c>
      <c r="B5103" t="s">
        <v>11859</v>
      </c>
      <c r="C5103" t="str">
        <f>VLOOKUP(Table1[[#This Row],[Country Code]],Table3[],2)</f>
        <v>India</v>
      </c>
      <c r="D5103">
        <v>1</v>
      </c>
      <c r="E5103" t="s">
        <v>6914</v>
      </c>
      <c r="F5103" t="s">
        <v>11860</v>
      </c>
      <c r="G5103" t="s">
        <v>11855</v>
      </c>
      <c r="H5103" t="s">
        <v>11856</v>
      </c>
      <c r="I5103">
        <v>77.228390599999997</v>
      </c>
      <c r="J5103">
        <v>28.701546400000002</v>
      </c>
      <c r="K5103" t="s">
        <v>11861</v>
      </c>
      <c r="L5103">
        <v>450</v>
      </c>
      <c r="M5103" t="str">
        <f>IF(Table1[[#This Row],[Average Cost for two]]&lt;=200, "0-200", IF(Table1[[#This Row],[Average Cost for two]]&lt;=400, "200-400", IF(Table1[[#This Row],[Average Cost for two]]&lt;=600, "400-600", IF(Table1[[#This Row],[Average Cost for two]]&lt;=800, "600-800", IF(Table1[[#This Row],[Average Cost for two]]&lt;=1000, "800-1000", "&gt;1000")))))</f>
        <v>400-600</v>
      </c>
      <c r="N5103" t="s">
        <v>2115</v>
      </c>
      <c r="O5103" t="s">
        <v>28</v>
      </c>
      <c r="P5103" t="s">
        <v>28</v>
      </c>
      <c r="Q5103" t="s">
        <v>28</v>
      </c>
      <c r="R5103" t="s">
        <v>28</v>
      </c>
      <c r="S5103">
        <v>1</v>
      </c>
      <c r="T5103">
        <v>3.1</v>
      </c>
      <c r="U5103" t="s">
        <v>138</v>
      </c>
      <c r="V5103" t="s">
        <v>139</v>
      </c>
      <c r="W5103">
        <v>7</v>
      </c>
    </row>
    <row r="5104" spans="1:23" x14ac:dyDescent="0.25">
      <c r="A5104">
        <v>18303701</v>
      </c>
      <c r="B5104" t="s">
        <v>11862</v>
      </c>
      <c r="C5104" t="str">
        <f>VLOOKUP(Table1[[#This Row],[Country Code]],Table3[],2)</f>
        <v>India</v>
      </c>
      <c r="D5104">
        <v>1</v>
      </c>
      <c r="E5104" t="s">
        <v>6914</v>
      </c>
      <c r="F5104" t="s">
        <v>11863</v>
      </c>
      <c r="G5104" t="s">
        <v>11855</v>
      </c>
      <c r="H5104" t="s">
        <v>11856</v>
      </c>
      <c r="I5104">
        <v>77.228435500000003</v>
      </c>
      <c r="J5104">
        <v>28.702490999999998</v>
      </c>
      <c r="K5104" t="s">
        <v>11440</v>
      </c>
      <c r="L5104">
        <v>450</v>
      </c>
      <c r="M5104" t="str">
        <f>IF(Table1[[#This Row],[Average Cost for two]]&lt;=200, "0-200", IF(Table1[[#This Row],[Average Cost for two]]&lt;=400, "200-400", IF(Table1[[#This Row],[Average Cost for two]]&lt;=600, "400-600", IF(Table1[[#This Row],[Average Cost for two]]&lt;=800, "600-800", IF(Table1[[#This Row],[Average Cost for two]]&lt;=1000, "800-1000", "&gt;1000")))))</f>
        <v>400-600</v>
      </c>
      <c r="N5104" t="s">
        <v>2115</v>
      </c>
      <c r="O5104" t="s">
        <v>28</v>
      </c>
      <c r="P5104" t="s">
        <v>28</v>
      </c>
      <c r="Q5104" t="s">
        <v>28</v>
      </c>
      <c r="R5104" t="s">
        <v>28</v>
      </c>
      <c r="S5104">
        <v>1</v>
      </c>
      <c r="T5104">
        <v>3.1</v>
      </c>
      <c r="U5104" t="s">
        <v>138</v>
      </c>
      <c r="V5104" t="s">
        <v>139</v>
      </c>
      <c r="W5104">
        <v>8</v>
      </c>
    </row>
    <row r="5105" spans="1:23" x14ac:dyDescent="0.25">
      <c r="A5105">
        <v>18272391</v>
      </c>
      <c r="B5105" t="s">
        <v>11864</v>
      </c>
      <c r="C5105" t="str">
        <f>VLOOKUP(Table1[[#This Row],[Country Code]],Table3[],2)</f>
        <v>India</v>
      </c>
      <c r="D5105">
        <v>1</v>
      </c>
      <c r="E5105" t="s">
        <v>6914</v>
      </c>
      <c r="F5105" t="s">
        <v>11865</v>
      </c>
      <c r="G5105" t="s">
        <v>11855</v>
      </c>
      <c r="H5105" t="s">
        <v>11856</v>
      </c>
      <c r="I5105">
        <v>77.227627200000001</v>
      </c>
      <c r="J5105">
        <v>28.7003539</v>
      </c>
      <c r="K5105" t="s">
        <v>2280</v>
      </c>
      <c r="L5105">
        <v>300</v>
      </c>
      <c r="M5105" t="str">
        <f>IF(Table1[[#This Row],[Average Cost for two]]&lt;=200, "0-200", IF(Table1[[#This Row],[Average Cost for two]]&lt;=400, "200-400", IF(Table1[[#This Row],[Average Cost for two]]&lt;=600, "400-600", IF(Table1[[#This Row],[Average Cost for two]]&lt;=800, "600-800", IF(Table1[[#This Row],[Average Cost for two]]&lt;=1000, "800-1000", "&gt;1000")))))</f>
        <v>200-400</v>
      </c>
      <c r="N5105" t="s">
        <v>2115</v>
      </c>
      <c r="O5105" t="s">
        <v>28</v>
      </c>
      <c r="P5105" t="s">
        <v>28</v>
      </c>
      <c r="Q5105" t="s">
        <v>28</v>
      </c>
      <c r="R5105" t="s">
        <v>28</v>
      </c>
      <c r="S5105">
        <v>1</v>
      </c>
      <c r="T5105">
        <v>0</v>
      </c>
      <c r="U5105" t="s">
        <v>164</v>
      </c>
      <c r="V5105" t="s">
        <v>165</v>
      </c>
      <c r="W5105">
        <v>0</v>
      </c>
    </row>
    <row r="5106" spans="1:23" x14ac:dyDescent="0.25">
      <c r="A5106">
        <v>18422748</v>
      </c>
      <c r="B5106" t="s">
        <v>11866</v>
      </c>
      <c r="C5106" t="str">
        <f>VLOOKUP(Table1[[#This Row],[Country Code]],Table3[],2)</f>
        <v>India</v>
      </c>
      <c r="D5106">
        <v>1</v>
      </c>
      <c r="E5106" t="s">
        <v>6914</v>
      </c>
      <c r="F5106" t="s">
        <v>11867</v>
      </c>
      <c r="G5106" t="s">
        <v>11855</v>
      </c>
      <c r="H5106" t="s">
        <v>11856</v>
      </c>
      <c r="I5106">
        <v>77.228435500000003</v>
      </c>
      <c r="J5106">
        <v>28.702490999999998</v>
      </c>
      <c r="K5106" t="s">
        <v>54</v>
      </c>
      <c r="L5106">
        <v>400</v>
      </c>
      <c r="M5106" t="str">
        <f>IF(Table1[[#This Row],[Average Cost for two]]&lt;=200, "0-200", IF(Table1[[#This Row],[Average Cost for two]]&lt;=400, "200-400", IF(Table1[[#This Row],[Average Cost for two]]&lt;=600, "400-600", IF(Table1[[#This Row],[Average Cost for two]]&lt;=800, "600-800", IF(Table1[[#This Row],[Average Cost for two]]&lt;=1000, "800-1000", "&gt;1000")))))</f>
        <v>200-400</v>
      </c>
      <c r="N5106" t="s">
        <v>2115</v>
      </c>
      <c r="O5106" t="s">
        <v>28</v>
      </c>
      <c r="P5106" t="s">
        <v>28</v>
      </c>
      <c r="Q5106" t="s">
        <v>28</v>
      </c>
      <c r="R5106" t="s">
        <v>28</v>
      </c>
      <c r="S5106">
        <v>1</v>
      </c>
      <c r="T5106">
        <v>0</v>
      </c>
      <c r="U5106" t="s">
        <v>164</v>
      </c>
      <c r="V5106" t="s">
        <v>165</v>
      </c>
      <c r="W5106">
        <v>1</v>
      </c>
    </row>
    <row r="5107" spans="1:23" x14ac:dyDescent="0.25">
      <c r="A5107">
        <v>18424643</v>
      </c>
      <c r="B5107" t="s">
        <v>11868</v>
      </c>
      <c r="C5107" t="str">
        <f>VLOOKUP(Table1[[#This Row],[Country Code]],Table3[],2)</f>
        <v>India</v>
      </c>
      <c r="D5107">
        <v>1</v>
      </c>
      <c r="E5107" t="s">
        <v>6914</v>
      </c>
      <c r="F5107" t="s">
        <v>11869</v>
      </c>
      <c r="G5107" t="s">
        <v>11855</v>
      </c>
      <c r="H5107" t="s">
        <v>11856</v>
      </c>
      <c r="I5107">
        <v>77.228076299999998</v>
      </c>
      <c r="J5107">
        <v>28.7008446</v>
      </c>
      <c r="K5107" t="s">
        <v>11870</v>
      </c>
      <c r="L5107">
        <v>400</v>
      </c>
      <c r="M5107" t="str">
        <f>IF(Table1[[#This Row],[Average Cost for two]]&lt;=200, "0-200", IF(Table1[[#This Row],[Average Cost for two]]&lt;=400, "200-400", IF(Table1[[#This Row],[Average Cost for two]]&lt;=600, "400-600", IF(Table1[[#This Row],[Average Cost for two]]&lt;=800, "600-800", IF(Table1[[#This Row],[Average Cost for two]]&lt;=1000, "800-1000", "&gt;1000")))))</f>
        <v>200-400</v>
      </c>
      <c r="N5107" t="s">
        <v>2115</v>
      </c>
      <c r="O5107" t="s">
        <v>28</v>
      </c>
      <c r="P5107" t="s">
        <v>28</v>
      </c>
      <c r="Q5107" t="s">
        <v>28</v>
      </c>
      <c r="R5107" t="s">
        <v>28</v>
      </c>
      <c r="S5107">
        <v>1</v>
      </c>
      <c r="T5107">
        <v>0</v>
      </c>
      <c r="U5107" t="s">
        <v>164</v>
      </c>
      <c r="V5107" t="s">
        <v>165</v>
      </c>
      <c r="W5107">
        <v>0</v>
      </c>
    </row>
    <row r="5108" spans="1:23" x14ac:dyDescent="0.25">
      <c r="A5108">
        <v>18481209</v>
      </c>
      <c r="B5108" t="s">
        <v>11871</v>
      </c>
      <c r="C5108" t="str">
        <f>VLOOKUP(Table1[[#This Row],[Country Code]],Table3[],2)</f>
        <v>India</v>
      </c>
      <c r="D5108">
        <v>1</v>
      </c>
      <c r="E5108" t="s">
        <v>6914</v>
      </c>
      <c r="F5108" t="s">
        <v>11872</v>
      </c>
      <c r="G5108" t="s">
        <v>11855</v>
      </c>
      <c r="H5108" t="s">
        <v>11856</v>
      </c>
      <c r="I5108">
        <v>0</v>
      </c>
      <c r="J5108">
        <v>0</v>
      </c>
      <c r="K5108" t="s">
        <v>11873</v>
      </c>
      <c r="L5108">
        <v>600</v>
      </c>
      <c r="M5108" t="str">
        <f>IF(Table1[[#This Row],[Average Cost for two]]&lt;=200, "0-200", IF(Table1[[#This Row],[Average Cost for two]]&lt;=400, "200-400", IF(Table1[[#This Row],[Average Cost for two]]&lt;=600, "400-600", IF(Table1[[#This Row],[Average Cost for two]]&lt;=800, "600-800", IF(Table1[[#This Row],[Average Cost for two]]&lt;=1000, "800-1000", "&gt;1000")))))</f>
        <v>400-600</v>
      </c>
      <c r="N5108" t="s">
        <v>2115</v>
      </c>
      <c r="O5108" t="s">
        <v>28</v>
      </c>
      <c r="P5108" t="s">
        <v>28</v>
      </c>
      <c r="Q5108" t="s">
        <v>28</v>
      </c>
      <c r="R5108" t="s">
        <v>28</v>
      </c>
      <c r="S5108">
        <v>2</v>
      </c>
      <c r="T5108">
        <v>0</v>
      </c>
      <c r="U5108" t="s">
        <v>164</v>
      </c>
      <c r="V5108" t="s">
        <v>165</v>
      </c>
      <c r="W5108">
        <v>0</v>
      </c>
    </row>
    <row r="5109" spans="1:23" x14ac:dyDescent="0.25">
      <c r="A5109">
        <v>304280</v>
      </c>
      <c r="B5109" t="s">
        <v>11874</v>
      </c>
      <c r="C5109" t="str">
        <f>VLOOKUP(Table1[[#This Row],[Country Code]],Table3[],2)</f>
        <v>India</v>
      </c>
      <c r="D5109">
        <v>1</v>
      </c>
      <c r="E5109" t="s">
        <v>6914</v>
      </c>
      <c r="F5109" t="s">
        <v>11875</v>
      </c>
      <c r="G5109" t="s">
        <v>11855</v>
      </c>
      <c r="H5109" t="s">
        <v>11856</v>
      </c>
      <c r="I5109">
        <v>77.228345700000006</v>
      </c>
      <c r="J5109">
        <v>28.703378099999998</v>
      </c>
      <c r="K5109" t="s">
        <v>11440</v>
      </c>
      <c r="L5109">
        <v>400</v>
      </c>
      <c r="M5109" t="str">
        <f>IF(Table1[[#This Row],[Average Cost for two]]&lt;=200, "0-200", IF(Table1[[#This Row],[Average Cost for two]]&lt;=400, "200-400", IF(Table1[[#This Row],[Average Cost for two]]&lt;=600, "400-600", IF(Table1[[#This Row],[Average Cost for two]]&lt;=800, "600-800", IF(Table1[[#This Row],[Average Cost for two]]&lt;=1000, "800-1000", "&gt;1000")))))</f>
        <v>200-400</v>
      </c>
      <c r="N5109" t="s">
        <v>2115</v>
      </c>
      <c r="O5109" t="s">
        <v>28</v>
      </c>
      <c r="P5109" t="s">
        <v>28</v>
      </c>
      <c r="Q5109" t="s">
        <v>28</v>
      </c>
      <c r="R5109" t="s">
        <v>28</v>
      </c>
      <c r="S5109">
        <v>1</v>
      </c>
      <c r="T5109">
        <v>0</v>
      </c>
      <c r="U5109" t="s">
        <v>164</v>
      </c>
      <c r="V5109" t="s">
        <v>165</v>
      </c>
      <c r="W5109">
        <v>3</v>
      </c>
    </row>
    <row r="5110" spans="1:23" x14ac:dyDescent="0.25">
      <c r="A5110">
        <v>18272389</v>
      </c>
      <c r="B5110" t="s">
        <v>11876</v>
      </c>
      <c r="C5110" t="str">
        <f>VLOOKUP(Table1[[#This Row],[Country Code]],Table3[],2)</f>
        <v>India</v>
      </c>
      <c r="D5110">
        <v>1</v>
      </c>
      <c r="E5110" t="s">
        <v>6914</v>
      </c>
      <c r="F5110" t="s">
        <v>11877</v>
      </c>
      <c r="G5110" t="s">
        <v>11855</v>
      </c>
      <c r="H5110" t="s">
        <v>11856</v>
      </c>
      <c r="I5110">
        <v>77.227447499999997</v>
      </c>
      <c r="J5110">
        <v>28.700068099999999</v>
      </c>
      <c r="K5110" t="s">
        <v>11878</v>
      </c>
      <c r="L5110">
        <v>500</v>
      </c>
      <c r="M5110" t="str">
        <f>IF(Table1[[#This Row],[Average Cost for two]]&lt;=200, "0-200", IF(Table1[[#This Row],[Average Cost for two]]&lt;=400, "200-400", IF(Table1[[#This Row],[Average Cost for two]]&lt;=600, "400-600", IF(Table1[[#This Row],[Average Cost for two]]&lt;=800, "600-800", IF(Table1[[#This Row],[Average Cost for two]]&lt;=1000, "800-1000", "&gt;1000")))))</f>
        <v>400-600</v>
      </c>
      <c r="N5110" t="s">
        <v>2115</v>
      </c>
      <c r="O5110" t="s">
        <v>28</v>
      </c>
      <c r="P5110" t="s">
        <v>28</v>
      </c>
      <c r="Q5110" t="s">
        <v>28</v>
      </c>
      <c r="R5110" t="s">
        <v>28</v>
      </c>
      <c r="S5110">
        <v>2</v>
      </c>
      <c r="T5110">
        <v>0</v>
      </c>
      <c r="U5110" t="s">
        <v>164</v>
      </c>
      <c r="V5110" t="s">
        <v>165</v>
      </c>
      <c r="W5110">
        <v>0</v>
      </c>
    </row>
    <row r="5111" spans="1:23" x14ac:dyDescent="0.25">
      <c r="A5111">
        <v>18261164</v>
      </c>
      <c r="B5111" t="s">
        <v>11879</v>
      </c>
      <c r="C5111" t="str">
        <f>VLOOKUP(Table1[[#This Row],[Country Code]],Table3[],2)</f>
        <v>India</v>
      </c>
      <c r="D5111">
        <v>1</v>
      </c>
      <c r="E5111" t="s">
        <v>6914</v>
      </c>
      <c r="F5111" t="s">
        <v>11880</v>
      </c>
      <c r="G5111" t="s">
        <v>11855</v>
      </c>
      <c r="H5111" t="s">
        <v>11856</v>
      </c>
      <c r="I5111">
        <v>77.228255899999994</v>
      </c>
      <c r="J5111">
        <v>28.701847000000001</v>
      </c>
      <c r="K5111" t="s">
        <v>11881</v>
      </c>
      <c r="L5111">
        <v>550</v>
      </c>
      <c r="M5111" t="str">
        <f>IF(Table1[[#This Row],[Average Cost for two]]&lt;=200, "0-200", IF(Table1[[#This Row],[Average Cost for two]]&lt;=400, "200-400", IF(Table1[[#This Row],[Average Cost for two]]&lt;=600, "400-600", IF(Table1[[#This Row],[Average Cost for two]]&lt;=800, "600-800", IF(Table1[[#This Row],[Average Cost for two]]&lt;=1000, "800-1000", "&gt;1000")))))</f>
        <v>400-600</v>
      </c>
      <c r="N5111" t="s">
        <v>2115</v>
      </c>
      <c r="O5111" t="s">
        <v>28</v>
      </c>
      <c r="P5111" t="s">
        <v>28</v>
      </c>
      <c r="Q5111" t="s">
        <v>28</v>
      </c>
      <c r="R5111" t="s">
        <v>28</v>
      </c>
      <c r="S5111">
        <v>2</v>
      </c>
      <c r="T5111">
        <v>0</v>
      </c>
      <c r="U5111" t="s">
        <v>164</v>
      </c>
      <c r="V5111" t="s">
        <v>165</v>
      </c>
      <c r="W5111">
        <v>0</v>
      </c>
    </row>
    <row r="5112" spans="1:23" x14ac:dyDescent="0.25">
      <c r="A5112">
        <v>18391757</v>
      </c>
      <c r="B5112" t="s">
        <v>11882</v>
      </c>
      <c r="C5112" t="str">
        <f>VLOOKUP(Table1[[#This Row],[Country Code]],Table3[],2)</f>
        <v>India</v>
      </c>
      <c r="D5112">
        <v>1</v>
      </c>
      <c r="E5112" t="s">
        <v>6914</v>
      </c>
      <c r="F5112" t="s">
        <v>11883</v>
      </c>
      <c r="G5112" t="s">
        <v>11855</v>
      </c>
      <c r="H5112" t="s">
        <v>11856</v>
      </c>
      <c r="I5112">
        <v>77.228749899999997</v>
      </c>
      <c r="J5112">
        <v>28.702476300000001</v>
      </c>
      <c r="K5112" t="s">
        <v>3174</v>
      </c>
      <c r="L5112">
        <v>250</v>
      </c>
      <c r="M5112" t="str">
        <f>IF(Table1[[#This Row],[Average Cost for two]]&lt;=200, "0-200", IF(Table1[[#This Row],[Average Cost for two]]&lt;=400, "200-400", IF(Table1[[#This Row],[Average Cost for two]]&lt;=600, "400-600", IF(Table1[[#This Row],[Average Cost for two]]&lt;=800, "600-800", IF(Table1[[#This Row],[Average Cost for two]]&lt;=1000, "800-1000", "&gt;1000")))))</f>
        <v>200-400</v>
      </c>
      <c r="N5112" t="s">
        <v>2115</v>
      </c>
      <c r="O5112" t="s">
        <v>28</v>
      </c>
      <c r="P5112" t="s">
        <v>28</v>
      </c>
      <c r="Q5112" t="s">
        <v>28</v>
      </c>
      <c r="R5112" t="s">
        <v>28</v>
      </c>
      <c r="S5112">
        <v>1</v>
      </c>
      <c r="T5112">
        <v>0</v>
      </c>
      <c r="U5112" t="s">
        <v>164</v>
      </c>
      <c r="V5112" t="s">
        <v>165</v>
      </c>
      <c r="W5112">
        <v>0</v>
      </c>
    </row>
    <row r="5113" spans="1:23" x14ac:dyDescent="0.25">
      <c r="A5113">
        <v>18273526</v>
      </c>
      <c r="B5113" t="s">
        <v>11884</v>
      </c>
      <c r="C5113" t="str">
        <f>VLOOKUP(Table1[[#This Row],[Country Code]],Table3[],2)</f>
        <v>India</v>
      </c>
      <c r="D5113">
        <v>1</v>
      </c>
      <c r="E5113" t="s">
        <v>6914</v>
      </c>
      <c r="F5113" t="s">
        <v>11885</v>
      </c>
      <c r="G5113" t="s">
        <v>11855</v>
      </c>
      <c r="H5113" t="s">
        <v>11856</v>
      </c>
      <c r="I5113">
        <v>77.227537299999995</v>
      </c>
      <c r="J5113">
        <v>28.6998976</v>
      </c>
      <c r="K5113" t="s">
        <v>54</v>
      </c>
      <c r="L5113">
        <v>300</v>
      </c>
      <c r="M5113" t="str">
        <f>IF(Table1[[#This Row],[Average Cost for two]]&lt;=200, "0-200", IF(Table1[[#This Row],[Average Cost for two]]&lt;=400, "200-400", IF(Table1[[#This Row],[Average Cost for two]]&lt;=600, "400-600", IF(Table1[[#This Row],[Average Cost for two]]&lt;=800, "600-800", IF(Table1[[#This Row],[Average Cost for two]]&lt;=1000, "800-1000", "&gt;1000")))))</f>
        <v>200-400</v>
      </c>
      <c r="N5113" t="s">
        <v>2115</v>
      </c>
      <c r="O5113" t="s">
        <v>28</v>
      </c>
      <c r="P5113" t="s">
        <v>28</v>
      </c>
      <c r="Q5113" t="s">
        <v>28</v>
      </c>
      <c r="R5113" t="s">
        <v>28</v>
      </c>
      <c r="S5113">
        <v>1</v>
      </c>
      <c r="T5113">
        <v>0</v>
      </c>
      <c r="U5113" t="s">
        <v>164</v>
      </c>
      <c r="V5113" t="s">
        <v>165</v>
      </c>
      <c r="W5113">
        <v>0</v>
      </c>
    </row>
    <row r="5114" spans="1:23" x14ac:dyDescent="0.25">
      <c r="A5114">
        <v>309101</v>
      </c>
      <c r="B5114" t="s">
        <v>11886</v>
      </c>
      <c r="C5114" t="str">
        <f>VLOOKUP(Table1[[#This Row],[Country Code]],Table3[],2)</f>
        <v>India</v>
      </c>
      <c r="D5114">
        <v>1</v>
      </c>
      <c r="E5114" t="s">
        <v>6914</v>
      </c>
      <c r="F5114" t="s">
        <v>11887</v>
      </c>
      <c r="G5114" t="s">
        <v>11855</v>
      </c>
      <c r="H5114" t="s">
        <v>11856</v>
      </c>
      <c r="I5114">
        <v>77.227716999999998</v>
      </c>
      <c r="J5114">
        <v>28.701437299999998</v>
      </c>
      <c r="K5114" t="s">
        <v>11888</v>
      </c>
      <c r="L5114">
        <v>400</v>
      </c>
      <c r="M5114" t="str">
        <f>IF(Table1[[#This Row],[Average Cost for two]]&lt;=200, "0-200", IF(Table1[[#This Row],[Average Cost for two]]&lt;=400, "200-400", IF(Table1[[#This Row],[Average Cost for two]]&lt;=600, "400-600", IF(Table1[[#This Row],[Average Cost for two]]&lt;=800, "600-800", IF(Table1[[#This Row],[Average Cost for two]]&lt;=1000, "800-1000", "&gt;1000")))))</f>
        <v>200-400</v>
      </c>
      <c r="N5114" t="s">
        <v>2115</v>
      </c>
      <c r="O5114" t="s">
        <v>28</v>
      </c>
      <c r="P5114" t="s">
        <v>28</v>
      </c>
      <c r="Q5114" t="s">
        <v>28</v>
      </c>
      <c r="R5114" t="s">
        <v>28</v>
      </c>
      <c r="S5114">
        <v>1</v>
      </c>
      <c r="T5114">
        <v>0</v>
      </c>
      <c r="U5114" t="s">
        <v>164</v>
      </c>
      <c r="V5114" t="s">
        <v>165</v>
      </c>
      <c r="W5114">
        <v>0</v>
      </c>
    </row>
    <row r="5115" spans="1:23" x14ac:dyDescent="0.25">
      <c r="A5115">
        <v>18446419</v>
      </c>
      <c r="B5115" t="s">
        <v>11889</v>
      </c>
      <c r="C5115" t="str">
        <f>VLOOKUP(Table1[[#This Row],[Country Code]],Table3[],2)</f>
        <v>India</v>
      </c>
      <c r="D5115">
        <v>1</v>
      </c>
      <c r="E5115" t="s">
        <v>6914</v>
      </c>
      <c r="F5115" t="s">
        <v>11863</v>
      </c>
      <c r="G5115" t="s">
        <v>11855</v>
      </c>
      <c r="H5115" t="s">
        <v>11856</v>
      </c>
      <c r="I5115">
        <v>77.228480399999995</v>
      </c>
      <c r="J5115">
        <v>28.702719200000001</v>
      </c>
      <c r="K5115" t="s">
        <v>9184</v>
      </c>
      <c r="L5115">
        <v>300</v>
      </c>
      <c r="M5115" t="str">
        <f>IF(Table1[[#This Row],[Average Cost for two]]&lt;=200, "0-200", IF(Table1[[#This Row],[Average Cost for two]]&lt;=400, "200-400", IF(Table1[[#This Row],[Average Cost for two]]&lt;=600, "400-600", IF(Table1[[#This Row],[Average Cost for two]]&lt;=800, "600-800", IF(Table1[[#This Row],[Average Cost for two]]&lt;=1000, "800-1000", "&gt;1000")))))</f>
        <v>200-400</v>
      </c>
      <c r="N5115" t="s">
        <v>2115</v>
      </c>
      <c r="O5115" t="s">
        <v>28</v>
      </c>
      <c r="P5115" t="s">
        <v>28</v>
      </c>
      <c r="Q5115" t="s">
        <v>28</v>
      </c>
      <c r="R5115" t="s">
        <v>28</v>
      </c>
      <c r="S5115">
        <v>1</v>
      </c>
      <c r="T5115">
        <v>0</v>
      </c>
      <c r="U5115" t="s">
        <v>164</v>
      </c>
      <c r="V5115" t="s">
        <v>165</v>
      </c>
      <c r="W5115">
        <v>0</v>
      </c>
    </row>
    <row r="5116" spans="1:23" x14ac:dyDescent="0.25">
      <c r="A5116">
        <v>18424639</v>
      </c>
      <c r="B5116" t="s">
        <v>11890</v>
      </c>
      <c r="C5116" t="str">
        <f>VLOOKUP(Table1[[#This Row],[Country Code]],Table3[],2)</f>
        <v>India</v>
      </c>
      <c r="D5116">
        <v>1</v>
      </c>
      <c r="E5116" t="s">
        <v>6914</v>
      </c>
      <c r="F5116" t="s">
        <v>11891</v>
      </c>
      <c r="G5116" t="s">
        <v>11855</v>
      </c>
      <c r="H5116" t="s">
        <v>11856</v>
      </c>
      <c r="I5116">
        <v>77.227986400000006</v>
      </c>
      <c r="J5116">
        <v>28.7008361</v>
      </c>
      <c r="K5116" t="s">
        <v>11440</v>
      </c>
      <c r="L5116">
        <v>300</v>
      </c>
      <c r="M5116" t="str">
        <f>IF(Table1[[#This Row],[Average Cost for two]]&lt;=200, "0-200", IF(Table1[[#This Row],[Average Cost for two]]&lt;=400, "200-400", IF(Table1[[#This Row],[Average Cost for two]]&lt;=600, "400-600", IF(Table1[[#This Row],[Average Cost for two]]&lt;=800, "600-800", IF(Table1[[#This Row],[Average Cost for two]]&lt;=1000, "800-1000", "&gt;1000")))))</f>
        <v>200-400</v>
      </c>
      <c r="N5116" t="s">
        <v>2115</v>
      </c>
      <c r="O5116" t="s">
        <v>28</v>
      </c>
      <c r="P5116" t="s">
        <v>28</v>
      </c>
      <c r="Q5116" t="s">
        <v>28</v>
      </c>
      <c r="R5116" t="s">
        <v>28</v>
      </c>
      <c r="S5116">
        <v>1</v>
      </c>
      <c r="T5116">
        <v>0</v>
      </c>
      <c r="U5116" t="s">
        <v>164</v>
      </c>
      <c r="V5116" t="s">
        <v>165</v>
      </c>
      <c r="W5116">
        <v>0</v>
      </c>
    </row>
    <row r="5117" spans="1:23" x14ac:dyDescent="0.25">
      <c r="A5117">
        <v>18446411</v>
      </c>
      <c r="B5117" t="s">
        <v>11892</v>
      </c>
      <c r="C5117" t="str">
        <f>VLOOKUP(Table1[[#This Row],[Country Code]],Table3[],2)</f>
        <v>India</v>
      </c>
      <c r="D5117">
        <v>1</v>
      </c>
      <c r="E5117" t="s">
        <v>6914</v>
      </c>
      <c r="F5117" t="s">
        <v>11893</v>
      </c>
      <c r="G5117" t="s">
        <v>11855</v>
      </c>
      <c r="H5117" t="s">
        <v>11856</v>
      </c>
      <c r="I5117">
        <v>77.228345700000006</v>
      </c>
      <c r="J5117">
        <v>28.702840699999999</v>
      </c>
      <c r="K5117" t="s">
        <v>9184</v>
      </c>
      <c r="L5117">
        <v>300</v>
      </c>
      <c r="M5117" t="str">
        <f>IF(Table1[[#This Row],[Average Cost for two]]&lt;=200, "0-200", IF(Table1[[#This Row],[Average Cost for two]]&lt;=400, "200-400", IF(Table1[[#This Row],[Average Cost for two]]&lt;=600, "400-600", IF(Table1[[#This Row],[Average Cost for two]]&lt;=800, "600-800", IF(Table1[[#This Row],[Average Cost for two]]&lt;=1000, "800-1000", "&gt;1000")))))</f>
        <v>200-400</v>
      </c>
      <c r="N5117" t="s">
        <v>2115</v>
      </c>
      <c r="O5117" t="s">
        <v>28</v>
      </c>
      <c r="P5117" t="s">
        <v>28</v>
      </c>
      <c r="Q5117" t="s">
        <v>28</v>
      </c>
      <c r="R5117" t="s">
        <v>28</v>
      </c>
      <c r="S5117">
        <v>1</v>
      </c>
      <c r="T5117">
        <v>0</v>
      </c>
      <c r="U5117" t="s">
        <v>164</v>
      </c>
      <c r="V5117" t="s">
        <v>165</v>
      </c>
      <c r="W5117">
        <v>0</v>
      </c>
    </row>
    <row r="5118" spans="1:23" x14ac:dyDescent="0.25">
      <c r="A5118">
        <v>18424646</v>
      </c>
      <c r="B5118" t="s">
        <v>11894</v>
      </c>
      <c r="C5118" t="str">
        <f>VLOOKUP(Table1[[#This Row],[Country Code]],Table3[],2)</f>
        <v>India</v>
      </c>
      <c r="D5118">
        <v>1</v>
      </c>
      <c r="E5118" t="s">
        <v>6914</v>
      </c>
      <c r="F5118" t="s">
        <v>11895</v>
      </c>
      <c r="G5118" t="s">
        <v>11855</v>
      </c>
      <c r="H5118" t="s">
        <v>11856</v>
      </c>
      <c r="I5118">
        <v>77.228166099999996</v>
      </c>
      <c r="J5118">
        <v>28.701032300000001</v>
      </c>
      <c r="K5118" t="s">
        <v>11896</v>
      </c>
      <c r="L5118">
        <v>300</v>
      </c>
      <c r="M5118" t="str">
        <f>IF(Table1[[#This Row],[Average Cost for two]]&lt;=200, "0-200", IF(Table1[[#This Row],[Average Cost for two]]&lt;=400, "200-400", IF(Table1[[#This Row],[Average Cost for two]]&lt;=600, "400-600", IF(Table1[[#This Row],[Average Cost for two]]&lt;=800, "600-800", IF(Table1[[#This Row],[Average Cost for two]]&lt;=1000, "800-1000", "&gt;1000")))))</f>
        <v>200-400</v>
      </c>
      <c r="N5118" t="s">
        <v>2115</v>
      </c>
      <c r="O5118" t="s">
        <v>28</v>
      </c>
      <c r="P5118" t="s">
        <v>28</v>
      </c>
      <c r="Q5118" t="s">
        <v>28</v>
      </c>
      <c r="R5118" t="s">
        <v>28</v>
      </c>
      <c r="S5118">
        <v>1</v>
      </c>
      <c r="T5118">
        <v>0</v>
      </c>
      <c r="U5118" t="s">
        <v>164</v>
      </c>
      <c r="V5118" t="s">
        <v>165</v>
      </c>
      <c r="W5118">
        <v>0</v>
      </c>
    </row>
    <row r="5119" spans="1:23" x14ac:dyDescent="0.25">
      <c r="A5119">
        <v>18261162</v>
      </c>
      <c r="B5119" t="s">
        <v>11897</v>
      </c>
      <c r="C5119" t="str">
        <f>VLOOKUP(Table1[[#This Row],[Country Code]],Table3[],2)</f>
        <v>India</v>
      </c>
      <c r="D5119">
        <v>1</v>
      </c>
      <c r="E5119" t="s">
        <v>6914</v>
      </c>
      <c r="F5119" t="s">
        <v>11898</v>
      </c>
      <c r="G5119" t="s">
        <v>11855</v>
      </c>
      <c r="H5119" t="s">
        <v>11856</v>
      </c>
      <c r="I5119">
        <v>77.228345700000006</v>
      </c>
      <c r="J5119">
        <v>28.703109399999999</v>
      </c>
      <c r="K5119" t="s">
        <v>11440</v>
      </c>
      <c r="L5119">
        <v>600</v>
      </c>
      <c r="M5119" t="str">
        <f>IF(Table1[[#This Row],[Average Cost for two]]&lt;=200, "0-200", IF(Table1[[#This Row],[Average Cost for two]]&lt;=400, "200-400", IF(Table1[[#This Row],[Average Cost for two]]&lt;=600, "400-600", IF(Table1[[#This Row],[Average Cost for two]]&lt;=800, "600-800", IF(Table1[[#This Row],[Average Cost for two]]&lt;=1000, "800-1000", "&gt;1000")))))</f>
        <v>400-600</v>
      </c>
      <c r="N5119" t="s">
        <v>2115</v>
      </c>
      <c r="O5119" t="s">
        <v>28</v>
      </c>
      <c r="P5119" t="s">
        <v>28</v>
      </c>
      <c r="Q5119" t="s">
        <v>28</v>
      </c>
      <c r="R5119" t="s">
        <v>28</v>
      </c>
      <c r="S5119">
        <v>2</v>
      </c>
      <c r="T5119">
        <v>0</v>
      </c>
      <c r="U5119" t="s">
        <v>164</v>
      </c>
      <c r="V5119" t="s">
        <v>165</v>
      </c>
      <c r="W5119">
        <v>1</v>
      </c>
    </row>
    <row r="5120" spans="1:23" x14ac:dyDescent="0.25">
      <c r="A5120">
        <v>18273530</v>
      </c>
      <c r="B5120" t="s">
        <v>11899</v>
      </c>
      <c r="C5120" t="str">
        <f>VLOOKUP(Table1[[#This Row],[Country Code]],Table3[],2)</f>
        <v>India</v>
      </c>
      <c r="D5120">
        <v>1</v>
      </c>
      <c r="E5120" t="s">
        <v>6914</v>
      </c>
      <c r="F5120" t="s">
        <v>11900</v>
      </c>
      <c r="G5120" t="s">
        <v>11855</v>
      </c>
      <c r="H5120" t="s">
        <v>11856</v>
      </c>
      <c r="I5120">
        <v>77.2275645</v>
      </c>
      <c r="J5120">
        <v>28.700346400000001</v>
      </c>
      <c r="K5120" t="s">
        <v>2271</v>
      </c>
      <c r="L5120">
        <v>400</v>
      </c>
      <c r="M5120" t="str">
        <f>IF(Table1[[#This Row],[Average Cost for two]]&lt;=200, "0-200", IF(Table1[[#This Row],[Average Cost for two]]&lt;=400, "200-400", IF(Table1[[#This Row],[Average Cost for two]]&lt;=600, "400-600", IF(Table1[[#This Row],[Average Cost for two]]&lt;=800, "600-800", IF(Table1[[#This Row],[Average Cost for two]]&lt;=1000, "800-1000", "&gt;1000")))))</f>
        <v>200-400</v>
      </c>
      <c r="N5120" t="s">
        <v>2115</v>
      </c>
      <c r="O5120" t="s">
        <v>28</v>
      </c>
      <c r="P5120" t="s">
        <v>28</v>
      </c>
      <c r="Q5120" t="s">
        <v>28</v>
      </c>
      <c r="R5120" t="s">
        <v>28</v>
      </c>
      <c r="S5120">
        <v>1</v>
      </c>
      <c r="T5120">
        <v>0</v>
      </c>
      <c r="U5120" t="s">
        <v>164</v>
      </c>
      <c r="V5120" t="s">
        <v>165</v>
      </c>
      <c r="W5120">
        <v>0</v>
      </c>
    </row>
    <row r="5121" spans="1:23" x14ac:dyDescent="0.25">
      <c r="A5121">
        <v>18446424</v>
      </c>
      <c r="B5121" t="s">
        <v>11901</v>
      </c>
      <c r="C5121" t="str">
        <f>VLOOKUP(Table1[[#This Row],[Country Code]],Table3[],2)</f>
        <v>India</v>
      </c>
      <c r="D5121">
        <v>1</v>
      </c>
      <c r="E5121" t="s">
        <v>6914</v>
      </c>
      <c r="F5121" t="s">
        <v>11902</v>
      </c>
      <c r="G5121" t="s">
        <v>11855</v>
      </c>
      <c r="H5121" t="s">
        <v>11856</v>
      </c>
      <c r="I5121">
        <v>77.227492400000003</v>
      </c>
      <c r="J5121">
        <v>28.699848500000002</v>
      </c>
      <c r="K5121" t="s">
        <v>11903</v>
      </c>
      <c r="L5121">
        <v>300</v>
      </c>
      <c r="M5121" t="str">
        <f>IF(Table1[[#This Row],[Average Cost for two]]&lt;=200, "0-200", IF(Table1[[#This Row],[Average Cost for two]]&lt;=400, "200-400", IF(Table1[[#This Row],[Average Cost for two]]&lt;=600, "400-600", IF(Table1[[#This Row],[Average Cost for two]]&lt;=800, "600-800", IF(Table1[[#This Row],[Average Cost for two]]&lt;=1000, "800-1000", "&gt;1000")))))</f>
        <v>200-400</v>
      </c>
      <c r="N5121" t="s">
        <v>2115</v>
      </c>
      <c r="O5121" t="s">
        <v>28</v>
      </c>
      <c r="P5121" t="s">
        <v>28</v>
      </c>
      <c r="Q5121" t="s">
        <v>28</v>
      </c>
      <c r="R5121" t="s">
        <v>28</v>
      </c>
      <c r="S5121">
        <v>1</v>
      </c>
      <c r="T5121">
        <v>0</v>
      </c>
      <c r="U5121" t="s">
        <v>164</v>
      </c>
      <c r="V5121" t="s">
        <v>165</v>
      </c>
      <c r="W5121">
        <v>0</v>
      </c>
    </row>
    <row r="5122" spans="1:23" x14ac:dyDescent="0.25">
      <c r="A5122">
        <v>18272385</v>
      </c>
      <c r="B5122" t="s">
        <v>11904</v>
      </c>
      <c r="C5122" t="str">
        <f>VLOOKUP(Table1[[#This Row],[Country Code]],Table3[],2)</f>
        <v>India</v>
      </c>
      <c r="D5122">
        <v>1</v>
      </c>
      <c r="E5122" t="s">
        <v>6914</v>
      </c>
      <c r="F5122" t="s">
        <v>11877</v>
      </c>
      <c r="G5122" t="s">
        <v>11855</v>
      </c>
      <c r="H5122" t="s">
        <v>11856</v>
      </c>
      <c r="I5122">
        <v>77.227722999999997</v>
      </c>
      <c r="J5122">
        <v>28.700355600000002</v>
      </c>
      <c r="K5122" t="s">
        <v>54</v>
      </c>
      <c r="L5122">
        <v>450</v>
      </c>
      <c r="M5122" t="str">
        <f>IF(Table1[[#This Row],[Average Cost for two]]&lt;=200, "0-200", IF(Table1[[#This Row],[Average Cost for two]]&lt;=400, "200-400", IF(Table1[[#This Row],[Average Cost for two]]&lt;=600, "400-600", IF(Table1[[#This Row],[Average Cost for two]]&lt;=800, "600-800", IF(Table1[[#This Row],[Average Cost for two]]&lt;=1000, "800-1000", "&gt;1000")))))</f>
        <v>400-600</v>
      </c>
      <c r="N5122" t="s">
        <v>2115</v>
      </c>
      <c r="O5122" t="s">
        <v>28</v>
      </c>
      <c r="P5122" t="s">
        <v>28</v>
      </c>
      <c r="Q5122" t="s">
        <v>28</v>
      </c>
      <c r="R5122" t="s">
        <v>28</v>
      </c>
      <c r="S5122">
        <v>1</v>
      </c>
      <c r="T5122">
        <v>0</v>
      </c>
      <c r="U5122" t="s">
        <v>164</v>
      </c>
      <c r="V5122" t="s">
        <v>165</v>
      </c>
      <c r="W5122">
        <v>3</v>
      </c>
    </row>
    <row r="5123" spans="1:23" x14ac:dyDescent="0.25">
      <c r="A5123">
        <v>18424635</v>
      </c>
      <c r="B5123" t="s">
        <v>11905</v>
      </c>
      <c r="C5123" t="str">
        <f>VLOOKUP(Table1[[#This Row],[Country Code]],Table3[],2)</f>
        <v>India</v>
      </c>
      <c r="D5123">
        <v>1</v>
      </c>
      <c r="E5123" t="s">
        <v>6914</v>
      </c>
      <c r="F5123" t="s">
        <v>11906</v>
      </c>
      <c r="G5123" t="s">
        <v>11855</v>
      </c>
      <c r="H5123" t="s">
        <v>11856</v>
      </c>
      <c r="I5123">
        <v>77.227896599999994</v>
      </c>
      <c r="J5123">
        <v>28.700827499999999</v>
      </c>
      <c r="K5123" t="s">
        <v>731</v>
      </c>
      <c r="L5123">
        <v>500</v>
      </c>
      <c r="M5123" t="str">
        <f>IF(Table1[[#This Row],[Average Cost for two]]&lt;=200, "0-200", IF(Table1[[#This Row],[Average Cost for two]]&lt;=400, "200-400", IF(Table1[[#This Row],[Average Cost for two]]&lt;=600, "400-600", IF(Table1[[#This Row],[Average Cost for two]]&lt;=800, "600-800", IF(Table1[[#This Row],[Average Cost for two]]&lt;=1000, "800-1000", "&gt;1000")))))</f>
        <v>400-600</v>
      </c>
      <c r="N5123" t="s">
        <v>2115</v>
      </c>
      <c r="O5123" t="s">
        <v>28</v>
      </c>
      <c r="P5123" t="s">
        <v>28</v>
      </c>
      <c r="Q5123" t="s">
        <v>28</v>
      </c>
      <c r="R5123" t="s">
        <v>28</v>
      </c>
      <c r="S5123">
        <v>2</v>
      </c>
      <c r="T5123">
        <v>0</v>
      </c>
      <c r="U5123" t="s">
        <v>164</v>
      </c>
      <c r="V5123" t="s">
        <v>165</v>
      </c>
      <c r="W5123">
        <v>0</v>
      </c>
    </row>
    <row r="5124" spans="1:23" x14ac:dyDescent="0.25">
      <c r="A5124">
        <v>18272376</v>
      </c>
      <c r="B5124" t="s">
        <v>11907</v>
      </c>
      <c r="C5124" t="str">
        <f>VLOOKUP(Table1[[#This Row],[Country Code]],Table3[],2)</f>
        <v>India</v>
      </c>
      <c r="D5124">
        <v>1</v>
      </c>
      <c r="E5124" t="s">
        <v>6914</v>
      </c>
      <c r="F5124" t="s">
        <v>11908</v>
      </c>
      <c r="G5124" t="s">
        <v>11855</v>
      </c>
      <c r="H5124" t="s">
        <v>11856</v>
      </c>
      <c r="I5124">
        <v>77.227627200000001</v>
      </c>
      <c r="J5124">
        <v>28.701160000000002</v>
      </c>
      <c r="K5124" t="s">
        <v>2177</v>
      </c>
      <c r="L5124">
        <v>350</v>
      </c>
      <c r="M5124" t="str">
        <f>IF(Table1[[#This Row],[Average Cost for two]]&lt;=200, "0-200", IF(Table1[[#This Row],[Average Cost for two]]&lt;=400, "200-400", IF(Table1[[#This Row],[Average Cost for two]]&lt;=600, "400-600", IF(Table1[[#This Row],[Average Cost for two]]&lt;=800, "600-800", IF(Table1[[#This Row],[Average Cost for two]]&lt;=1000, "800-1000", "&gt;1000")))))</f>
        <v>200-400</v>
      </c>
      <c r="N5124" t="s">
        <v>2115</v>
      </c>
      <c r="O5124" t="s">
        <v>28</v>
      </c>
      <c r="P5124" t="s">
        <v>28</v>
      </c>
      <c r="Q5124" t="s">
        <v>28</v>
      </c>
      <c r="R5124" t="s">
        <v>28</v>
      </c>
      <c r="S5124">
        <v>1</v>
      </c>
      <c r="T5124">
        <v>0</v>
      </c>
      <c r="U5124" t="s">
        <v>164</v>
      </c>
      <c r="V5124" t="s">
        <v>165</v>
      </c>
      <c r="W5124">
        <v>0</v>
      </c>
    </row>
    <row r="5125" spans="1:23" x14ac:dyDescent="0.25">
      <c r="A5125">
        <v>18368943</v>
      </c>
      <c r="B5125" t="s">
        <v>11909</v>
      </c>
      <c r="C5125" t="str">
        <f>VLOOKUP(Table1[[#This Row],[Country Code]],Table3[],2)</f>
        <v>India</v>
      </c>
      <c r="D5125">
        <v>1</v>
      </c>
      <c r="E5125" t="s">
        <v>6914</v>
      </c>
      <c r="F5125" t="s">
        <v>11910</v>
      </c>
      <c r="G5125" t="s">
        <v>11855</v>
      </c>
      <c r="H5125" t="s">
        <v>11856</v>
      </c>
      <c r="I5125">
        <v>77.228255899999994</v>
      </c>
      <c r="J5125">
        <v>28.701667799999999</v>
      </c>
      <c r="K5125" t="s">
        <v>11888</v>
      </c>
      <c r="L5125">
        <v>600</v>
      </c>
      <c r="M5125" t="str">
        <f>IF(Table1[[#This Row],[Average Cost for two]]&lt;=200, "0-200", IF(Table1[[#This Row],[Average Cost for two]]&lt;=400, "200-400", IF(Table1[[#This Row],[Average Cost for two]]&lt;=600, "400-600", IF(Table1[[#This Row],[Average Cost for two]]&lt;=800, "600-800", IF(Table1[[#This Row],[Average Cost for two]]&lt;=1000, "800-1000", "&gt;1000")))))</f>
        <v>400-600</v>
      </c>
      <c r="N5125" t="s">
        <v>2115</v>
      </c>
      <c r="O5125" t="s">
        <v>28</v>
      </c>
      <c r="P5125" t="s">
        <v>28</v>
      </c>
      <c r="Q5125" t="s">
        <v>28</v>
      </c>
      <c r="R5125" t="s">
        <v>28</v>
      </c>
      <c r="S5125">
        <v>2</v>
      </c>
      <c r="T5125">
        <v>0</v>
      </c>
      <c r="U5125" t="s">
        <v>164</v>
      </c>
      <c r="V5125" t="s">
        <v>165</v>
      </c>
      <c r="W5125">
        <v>1</v>
      </c>
    </row>
    <row r="5126" spans="1:23" x14ac:dyDescent="0.25">
      <c r="A5126">
        <v>308286</v>
      </c>
      <c r="B5126" t="s">
        <v>11911</v>
      </c>
      <c r="C5126" t="str">
        <f>VLOOKUP(Table1[[#This Row],[Country Code]],Table3[],2)</f>
        <v>India</v>
      </c>
      <c r="D5126">
        <v>1</v>
      </c>
      <c r="E5126" t="s">
        <v>6914</v>
      </c>
      <c r="F5126" t="s">
        <v>11912</v>
      </c>
      <c r="G5126" t="s">
        <v>6227</v>
      </c>
      <c r="H5126" t="s">
        <v>11913</v>
      </c>
      <c r="I5126">
        <v>77.216836999999998</v>
      </c>
      <c r="J5126">
        <v>28.535802100000002</v>
      </c>
      <c r="K5126" t="s">
        <v>2114</v>
      </c>
      <c r="L5126">
        <v>700</v>
      </c>
      <c r="M5126" t="str">
        <f>IF(Table1[[#This Row],[Average Cost for two]]&lt;=200, "0-200", IF(Table1[[#This Row],[Average Cost for two]]&lt;=400, "200-400", IF(Table1[[#This Row],[Average Cost for two]]&lt;=600, "400-600", IF(Table1[[#This Row],[Average Cost for two]]&lt;=800, "600-800", IF(Table1[[#This Row],[Average Cost for two]]&lt;=1000, "800-1000", "&gt;1000")))))</f>
        <v>600-800</v>
      </c>
      <c r="N5126" t="s">
        <v>2115</v>
      </c>
      <c r="O5126" t="s">
        <v>28</v>
      </c>
      <c r="P5126" t="s">
        <v>27</v>
      </c>
      <c r="Q5126" t="s">
        <v>28</v>
      </c>
      <c r="R5126" t="s">
        <v>28</v>
      </c>
      <c r="S5126">
        <v>2</v>
      </c>
      <c r="T5126">
        <v>3.2</v>
      </c>
      <c r="U5126" t="s">
        <v>138</v>
      </c>
      <c r="V5126" t="s">
        <v>139</v>
      </c>
      <c r="W5126">
        <v>93</v>
      </c>
    </row>
    <row r="5127" spans="1:23" x14ac:dyDescent="0.25">
      <c r="A5127">
        <v>18261723</v>
      </c>
      <c r="B5127" t="s">
        <v>3135</v>
      </c>
      <c r="C5127" t="str">
        <f>VLOOKUP(Table1[[#This Row],[Country Code]],Table3[],2)</f>
        <v>India</v>
      </c>
      <c r="D5127">
        <v>1</v>
      </c>
      <c r="E5127" t="s">
        <v>6914</v>
      </c>
      <c r="F5127" t="s">
        <v>11914</v>
      </c>
      <c r="G5127" t="s">
        <v>6227</v>
      </c>
      <c r="H5127" t="s">
        <v>11913</v>
      </c>
      <c r="I5127">
        <v>77.207787800000006</v>
      </c>
      <c r="J5127">
        <v>28.5328102</v>
      </c>
      <c r="K5127" t="s">
        <v>1350</v>
      </c>
      <c r="L5127">
        <v>400</v>
      </c>
      <c r="M5127" t="str">
        <f>IF(Table1[[#This Row],[Average Cost for two]]&lt;=200, "0-200", IF(Table1[[#This Row],[Average Cost for two]]&lt;=400, "200-400", IF(Table1[[#This Row],[Average Cost for two]]&lt;=600, "400-600", IF(Table1[[#This Row],[Average Cost for two]]&lt;=800, "600-800", IF(Table1[[#This Row],[Average Cost for two]]&lt;=1000, "800-1000", "&gt;1000")))))</f>
        <v>200-400</v>
      </c>
      <c r="N5127" t="s">
        <v>2115</v>
      </c>
      <c r="O5127" t="s">
        <v>28</v>
      </c>
      <c r="P5127" t="s">
        <v>28</v>
      </c>
      <c r="Q5127" t="s">
        <v>28</v>
      </c>
      <c r="R5127" t="s">
        <v>28</v>
      </c>
      <c r="S5127">
        <v>1</v>
      </c>
      <c r="T5127">
        <v>3.3</v>
      </c>
      <c r="U5127" t="s">
        <v>138</v>
      </c>
      <c r="V5127" t="s">
        <v>139</v>
      </c>
      <c r="W5127">
        <v>78</v>
      </c>
    </row>
    <row r="5128" spans="1:23" x14ac:dyDescent="0.25">
      <c r="A5128">
        <v>18463424</v>
      </c>
      <c r="B5128" t="s">
        <v>11915</v>
      </c>
      <c r="C5128" t="str">
        <f>VLOOKUP(Table1[[#This Row],[Country Code]],Table3[],2)</f>
        <v>India</v>
      </c>
      <c r="D5128">
        <v>1</v>
      </c>
      <c r="E5128" t="s">
        <v>6914</v>
      </c>
      <c r="F5128" t="s">
        <v>11916</v>
      </c>
      <c r="G5128" t="s">
        <v>6227</v>
      </c>
      <c r="H5128" t="s">
        <v>11913</v>
      </c>
      <c r="I5128">
        <v>77.218559099999993</v>
      </c>
      <c r="J5128">
        <v>28.5349127</v>
      </c>
      <c r="K5128" t="s">
        <v>2909</v>
      </c>
      <c r="L5128">
        <v>450</v>
      </c>
      <c r="M5128" t="str">
        <f>IF(Table1[[#This Row],[Average Cost for two]]&lt;=200, "0-200", IF(Table1[[#This Row],[Average Cost for two]]&lt;=400, "200-400", IF(Table1[[#This Row],[Average Cost for two]]&lt;=600, "400-600", IF(Table1[[#This Row],[Average Cost for two]]&lt;=800, "600-800", IF(Table1[[#This Row],[Average Cost for two]]&lt;=1000, "800-1000", "&gt;1000")))))</f>
        <v>400-600</v>
      </c>
      <c r="N5128" t="s">
        <v>2115</v>
      </c>
      <c r="O5128" t="s">
        <v>28</v>
      </c>
      <c r="P5128" t="s">
        <v>28</v>
      </c>
      <c r="Q5128" t="s">
        <v>28</v>
      </c>
      <c r="R5128" t="s">
        <v>28</v>
      </c>
      <c r="S5128">
        <v>1</v>
      </c>
      <c r="T5128">
        <v>3.1</v>
      </c>
      <c r="U5128" t="s">
        <v>138</v>
      </c>
      <c r="V5128" t="s">
        <v>139</v>
      </c>
      <c r="W5128">
        <v>7</v>
      </c>
    </row>
    <row r="5129" spans="1:23" x14ac:dyDescent="0.25">
      <c r="A5129">
        <v>650</v>
      </c>
      <c r="B5129" t="s">
        <v>3105</v>
      </c>
      <c r="C5129" t="str">
        <f>VLOOKUP(Table1[[#This Row],[Country Code]],Table3[],2)</f>
        <v>India</v>
      </c>
      <c r="D5129">
        <v>1</v>
      </c>
      <c r="E5129" t="s">
        <v>6914</v>
      </c>
      <c r="F5129" t="s">
        <v>11917</v>
      </c>
      <c r="G5129" t="s">
        <v>6227</v>
      </c>
      <c r="H5129" t="s">
        <v>11913</v>
      </c>
      <c r="I5129">
        <v>77.213329200000004</v>
      </c>
      <c r="J5129">
        <v>28.5379729</v>
      </c>
      <c r="K5129" t="s">
        <v>142</v>
      </c>
      <c r="L5129">
        <v>450</v>
      </c>
      <c r="M5129" t="str">
        <f>IF(Table1[[#This Row],[Average Cost for two]]&lt;=200, "0-200", IF(Table1[[#This Row],[Average Cost for two]]&lt;=400, "200-400", IF(Table1[[#This Row],[Average Cost for two]]&lt;=600, "400-600", IF(Table1[[#This Row],[Average Cost for two]]&lt;=800, "600-800", IF(Table1[[#This Row],[Average Cost for two]]&lt;=1000, "800-1000", "&gt;1000")))))</f>
        <v>400-600</v>
      </c>
      <c r="N5129" t="s">
        <v>2115</v>
      </c>
      <c r="O5129" t="s">
        <v>28</v>
      </c>
      <c r="P5129" t="s">
        <v>28</v>
      </c>
      <c r="Q5129" t="s">
        <v>28</v>
      </c>
      <c r="R5129" t="s">
        <v>28</v>
      </c>
      <c r="S5129">
        <v>1</v>
      </c>
      <c r="T5129">
        <v>2.5</v>
      </c>
      <c r="U5129" t="s">
        <v>138</v>
      </c>
      <c r="V5129" t="s">
        <v>139</v>
      </c>
      <c r="W5129">
        <v>52</v>
      </c>
    </row>
    <row r="5130" spans="1:23" x14ac:dyDescent="0.25">
      <c r="A5130">
        <v>1037</v>
      </c>
      <c r="B5130" t="s">
        <v>11918</v>
      </c>
      <c r="C5130" t="str">
        <f>VLOOKUP(Table1[[#This Row],[Country Code]],Table3[],2)</f>
        <v>India</v>
      </c>
      <c r="D5130">
        <v>1</v>
      </c>
      <c r="E5130" t="s">
        <v>6914</v>
      </c>
      <c r="F5130" t="s">
        <v>11919</v>
      </c>
      <c r="G5130" t="s">
        <v>6227</v>
      </c>
      <c r="H5130" t="s">
        <v>11913</v>
      </c>
      <c r="I5130">
        <v>77.213274100000007</v>
      </c>
      <c r="J5130">
        <v>28.539620800000002</v>
      </c>
      <c r="K5130" t="s">
        <v>11920</v>
      </c>
      <c r="L5130">
        <v>1550</v>
      </c>
      <c r="M5130" t="str">
        <f>IF(Table1[[#This Row],[Average Cost for two]]&lt;=200, "0-200", IF(Table1[[#This Row],[Average Cost for two]]&lt;=400, "200-400", IF(Table1[[#This Row],[Average Cost for two]]&lt;=600, "400-600", IF(Table1[[#This Row],[Average Cost for two]]&lt;=800, "600-800", IF(Table1[[#This Row],[Average Cost for two]]&lt;=1000, "800-1000", "&gt;1000")))))</f>
        <v>&gt;1000</v>
      </c>
      <c r="N5130" t="s">
        <v>2115</v>
      </c>
      <c r="O5130" t="s">
        <v>27</v>
      </c>
      <c r="P5130" t="s">
        <v>27</v>
      </c>
      <c r="Q5130" t="s">
        <v>28</v>
      </c>
      <c r="R5130" t="s">
        <v>28</v>
      </c>
      <c r="S5130">
        <v>3</v>
      </c>
      <c r="T5130">
        <v>3.3</v>
      </c>
      <c r="U5130" t="s">
        <v>138</v>
      </c>
      <c r="V5130" t="s">
        <v>139</v>
      </c>
      <c r="W5130">
        <v>191</v>
      </c>
    </row>
    <row r="5131" spans="1:23" x14ac:dyDescent="0.25">
      <c r="A5131">
        <v>6377</v>
      </c>
      <c r="B5131" t="s">
        <v>9570</v>
      </c>
      <c r="C5131" t="str">
        <f>VLOOKUP(Table1[[#This Row],[Country Code]],Table3[],2)</f>
        <v>India</v>
      </c>
      <c r="D5131">
        <v>1</v>
      </c>
      <c r="E5131" t="s">
        <v>6914</v>
      </c>
      <c r="F5131" t="s">
        <v>11921</v>
      </c>
      <c r="G5131" t="s">
        <v>6227</v>
      </c>
      <c r="H5131" t="s">
        <v>11913</v>
      </c>
      <c r="I5131">
        <v>77.210736999999995</v>
      </c>
      <c r="J5131">
        <v>28.537819200000001</v>
      </c>
      <c r="K5131" t="s">
        <v>2860</v>
      </c>
      <c r="L5131">
        <v>500</v>
      </c>
      <c r="M5131" t="str">
        <f>IF(Table1[[#This Row],[Average Cost for two]]&lt;=200, "0-200", IF(Table1[[#This Row],[Average Cost for two]]&lt;=400, "200-400", IF(Table1[[#This Row],[Average Cost for two]]&lt;=600, "400-600", IF(Table1[[#This Row],[Average Cost for two]]&lt;=800, "600-800", IF(Table1[[#This Row],[Average Cost for two]]&lt;=1000, "800-1000", "&gt;1000")))))</f>
        <v>400-600</v>
      </c>
      <c r="N5131" t="s">
        <v>2115</v>
      </c>
      <c r="O5131" t="s">
        <v>28</v>
      </c>
      <c r="P5131" t="s">
        <v>28</v>
      </c>
      <c r="Q5131" t="s">
        <v>28</v>
      </c>
      <c r="R5131" t="s">
        <v>28</v>
      </c>
      <c r="S5131">
        <v>2</v>
      </c>
      <c r="T5131">
        <v>3.4</v>
      </c>
      <c r="U5131" t="s">
        <v>138</v>
      </c>
      <c r="V5131" t="s">
        <v>139</v>
      </c>
      <c r="W5131">
        <v>75</v>
      </c>
    </row>
    <row r="5132" spans="1:23" x14ac:dyDescent="0.25">
      <c r="A5132">
        <v>311609</v>
      </c>
      <c r="B5132" t="s">
        <v>11922</v>
      </c>
      <c r="C5132" t="str">
        <f>VLOOKUP(Table1[[#This Row],[Country Code]],Table3[],2)</f>
        <v>India</v>
      </c>
      <c r="D5132">
        <v>1</v>
      </c>
      <c r="E5132" t="s">
        <v>6914</v>
      </c>
      <c r="F5132" t="s">
        <v>11923</v>
      </c>
      <c r="G5132" t="s">
        <v>6227</v>
      </c>
      <c r="H5132" t="s">
        <v>11913</v>
      </c>
      <c r="I5132">
        <v>77.209738599999994</v>
      </c>
      <c r="J5132">
        <v>28.534019900000001</v>
      </c>
      <c r="K5132" t="s">
        <v>4585</v>
      </c>
      <c r="L5132">
        <v>350</v>
      </c>
      <c r="M5132" t="str">
        <f>IF(Table1[[#This Row],[Average Cost for two]]&lt;=200, "0-200", IF(Table1[[#This Row],[Average Cost for two]]&lt;=400, "200-400", IF(Table1[[#This Row],[Average Cost for two]]&lt;=600, "400-600", IF(Table1[[#This Row],[Average Cost for two]]&lt;=800, "600-800", IF(Table1[[#This Row],[Average Cost for two]]&lt;=1000, "800-1000", "&gt;1000")))))</f>
        <v>200-400</v>
      </c>
      <c r="N5132" t="s">
        <v>2115</v>
      </c>
      <c r="O5132" t="s">
        <v>28</v>
      </c>
      <c r="P5132" t="s">
        <v>28</v>
      </c>
      <c r="Q5132" t="s">
        <v>28</v>
      </c>
      <c r="R5132" t="s">
        <v>28</v>
      </c>
      <c r="S5132">
        <v>1</v>
      </c>
      <c r="T5132">
        <v>3.3</v>
      </c>
      <c r="U5132" t="s">
        <v>138</v>
      </c>
      <c r="V5132" t="s">
        <v>139</v>
      </c>
      <c r="W5132">
        <v>51</v>
      </c>
    </row>
    <row r="5133" spans="1:23" x14ac:dyDescent="0.25">
      <c r="A5133">
        <v>18175252</v>
      </c>
      <c r="B5133" t="s">
        <v>11924</v>
      </c>
      <c r="C5133" t="str">
        <f>VLOOKUP(Table1[[#This Row],[Country Code]],Table3[],2)</f>
        <v>India</v>
      </c>
      <c r="D5133">
        <v>1</v>
      </c>
      <c r="E5133" t="s">
        <v>6914</v>
      </c>
      <c r="F5133" t="s">
        <v>11925</v>
      </c>
      <c r="G5133" t="s">
        <v>6227</v>
      </c>
      <c r="H5133" t="s">
        <v>11913</v>
      </c>
      <c r="I5133">
        <v>77.218812999999997</v>
      </c>
      <c r="J5133">
        <v>28.534251999999999</v>
      </c>
      <c r="K5133" t="s">
        <v>1116</v>
      </c>
      <c r="L5133">
        <v>650</v>
      </c>
      <c r="M5133" t="str">
        <f>IF(Table1[[#This Row],[Average Cost for two]]&lt;=200, "0-200", IF(Table1[[#This Row],[Average Cost for two]]&lt;=400, "200-400", IF(Table1[[#This Row],[Average Cost for two]]&lt;=600, "400-600", IF(Table1[[#This Row],[Average Cost for two]]&lt;=800, "600-800", IF(Table1[[#This Row],[Average Cost for two]]&lt;=1000, "800-1000", "&gt;1000")))))</f>
        <v>600-800</v>
      </c>
      <c r="N5133" t="s">
        <v>2115</v>
      </c>
      <c r="O5133" t="s">
        <v>28</v>
      </c>
      <c r="P5133" t="s">
        <v>27</v>
      </c>
      <c r="Q5133" t="s">
        <v>28</v>
      </c>
      <c r="R5133" t="s">
        <v>28</v>
      </c>
      <c r="S5133">
        <v>2</v>
      </c>
      <c r="T5133">
        <v>3.3</v>
      </c>
      <c r="U5133" t="s">
        <v>138</v>
      </c>
      <c r="V5133" t="s">
        <v>139</v>
      </c>
      <c r="W5133">
        <v>35</v>
      </c>
    </row>
    <row r="5134" spans="1:23" x14ac:dyDescent="0.25">
      <c r="A5134">
        <v>309448</v>
      </c>
      <c r="B5134" t="s">
        <v>5503</v>
      </c>
      <c r="C5134" t="str">
        <f>VLOOKUP(Table1[[#This Row],[Country Code]],Table3[],2)</f>
        <v>India</v>
      </c>
      <c r="D5134">
        <v>1</v>
      </c>
      <c r="E5134" t="s">
        <v>6914</v>
      </c>
      <c r="F5134" t="s">
        <v>11926</v>
      </c>
      <c r="G5134" t="s">
        <v>6227</v>
      </c>
      <c r="H5134" t="s">
        <v>11913</v>
      </c>
      <c r="I5134">
        <v>77.209013299999995</v>
      </c>
      <c r="J5134">
        <v>28.533807899999999</v>
      </c>
      <c r="K5134" t="s">
        <v>2114</v>
      </c>
      <c r="L5134">
        <v>800</v>
      </c>
      <c r="M5134" t="str">
        <f>IF(Table1[[#This Row],[Average Cost for two]]&lt;=200, "0-200", IF(Table1[[#This Row],[Average Cost for two]]&lt;=400, "200-400", IF(Table1[[#This Row],[Average Cost for two]]&lt;=600, "400-600", IF(Table1[[#This Row],[Average Cost for two]]&lt;=800, "600-800", IF(Table1[[#This Row],[Average Cost for two]]&lt;=1000, "800-1000", "&gt;1000")))))</f>
        <v>600-800</v>
      </c>
      <c r="N5134" t="s">
        <v>2115</v>
      </c>
      <c r="O5134" t="s">
        <v>28</v>
      </c>
      <c r="P5134" t="s">
        <v>27</v>
      </c>
      <c r="Q5134" t="s">
        <v>28</v>
      </c>
      <c r="R5134" t="s">
        <v>28</v>
      </c>
      <c r="S5134">
        <v>2</v>
      </c>
      <c r="T5134">
        <v>3.4</v>
      </c>
      <c r="U5134" t="s">
        <v>138</v>
      </c>
      <c r="V5134" t="s">
        <v>139</v>
      </c>
      <c r="W5134">
        <v>297</v>
      </c>
    </row>
    <row r="5135" spans="1:23" x14ac:dyDescent="0.25">
      <c r="A5135">
        <v>2863</v>
      </c>
      <c r="B5135" t="s">
        <v>11927</v>
      </c>
      <c r="C5135" t="str">
        <f>VLOOKUP(Table1[[#This Row],[Country Code]],Table3[],2)</f>
        <v>India</v>
      </c>
      <c r="D5135">
        <v>1</v>
      </c>
      <c r="E5135" t="s">
        <v>6914</v>
      </c>
      <c r="F5135" t="s">
        <v>11928</v>
      </c>
      <c r="G5135" t="s">
        <v>6227</v>
      </c>
      <c r="H5135" t="s">
        <v>11913</v>
      </c>
      <c r="I5135">
        <v>77.208901299999994</v>
      </c>
      <c r="J5135">
        <v>28.533834500000001</v>
      </c>
      <c r="K5135" t="s">
        <v>2128</v>
      </c>
      <c r="L5135">
        <v>800</v>
      </c>
      <c r="M5135" t="str">
        <f>IF(Table1[[#This Row],[Average Cost for two]]&lt;=200, "0-200", IF(Table1[[#This Row],[Average Cost for two]]&lt;=400, "200-400", IF(Table1[[#This Row],[Average Cost for two]]&lt;=600, "400-600", IF(Table1[[#This Row],[Average Cost for two]]&lt;=800, "600-800", IF(Table1[[#This Row],[Average Cost for two]]&lt;=1000, "800-1000", "&gt;1000")))))</f>
        <v>600-800</v>
      </c>
      <c r="N5135" t="s">
        <v>2115</v>
      </c>
      <c r="O5135" t="s">
        <v>28</v>
      </c>
      <c r="P5135" t="s">
        <v>28</v>
      </c>
      <c r="Q5135" t="s">
        <v>28</v>
      </c>
      <c r="R5135" t="s">
        <v>28</v>
      </c>
      <c r="S5135">
        <v>2</v>
      </c>
      <c r="T5135">
        <v>3.2</v>
      </c>
      <c r="U5135" t="s">
        <v>138</v>
      </c>
      <c r="V5135" t="s">
        <v>139</v>
      </c>
      <c r="W5135">
        <v>245</v>
      </c>
    </row>
    <row r="5136" spans="1:23" x14ac:dyDescent="0.25">
      <c r="A5136">
        <v>5135</v>
      </c>
      <c r="B5136" t="s">
        <v>11929</v>
      </c>
      <c r="C5136" t="str">
        <f>VLOOKUP(Table1[[#This Row],[Country Code]],Table3[],2)</f>
        <v>India</v>
      </c>
      <c r="D5136">
        <v>1</v>
      </c>
      <c r="E5136" t="s">
        <v>6914</v>
      </c>
      <c r="F5136" t="s">
        <v>11930</v>
      </c>
      <c r="G5136" t="s">
        <v>6227</v>
      </c>
      <c r="H5136" t="s">
        <v>11913</v>
      </c>
      <c r="I5136">
        <v>77.212755200000004</v>
      </c>
      <c r="J5136">
        <v>28.540327300000001</v>
      </c>
      <c r="K5136" t="s">
        <v>2128</v>
      </c>
      <c r="L5136">
        <v>650</v>
      </c>
      <c r="M5136" t="str">
        <f>IF(Table1[[#This Row],[Average Cost for two]]&lt;=200, "0-200", IF(Table1[[#This Row],[Average Cost for two]]&lt;=400, "200-400", IF(Table1[[#This Row],[Average Cost for two]]&lt;=600, "400-600", IF(Table1[[#This Row],[Average Cost for two]]&lt;=800, "600-800", IF(Table1[[#This Row],[Average Cost for two]]&lt;=1000, "800-1000", "&gt;1000")))))</f>
        <v>600-800</v>
      </c>
      <c r="N5136" t="s">
        <v>2115</v>
      </c>
      <c r="O5136" t="s">
        <v>28</v>
      </c>
      <c r="P5136" t="s">
        <v>27</v>
      </c>
      <c r="Q5136" t="s">
        <v>28</v>
      </c>
      <c r="R5136" t="s">
        <v>28</v>
      </c>
      <c r="S5136">
        <v>2</v>
      </c>
      <c r="T5136">
        <v>2.7</v>
      </c>
      <c r="U5136" t="s">
        <v>138</v>
      </c>
      <c r="V5136" t="s">
        <v>139</v>
      </c>
      <c r="W5136">
        <v>68</v>
      </c>
    </row>
    <row r="5137" spans="1:23" x14ac:dyDescent="0.25">
      <c r="A5137">
        <v>300828</v>
      </c>
      <c r="B5137" t="s">
        <v>11931</v>
      </c>
      <c r="C5137" t="str">
        <f>VLOOKUP(Table1[[#This Row],[Country Code]],Table3[],2)</f>
        <v>India</v>
      </c>
      <c r="D5137">
        <v>1</v>
      </c>
      <c r="E5137" t="s">
        <v>6914</v>
      </c>
      <c r="F5137" t="s">
        <v>11932</v>
      </c>
      <c r="G5137" t="s">
        <v>6227</v>
      </c>
      <c r="H5137" t="s">
        <v>11913</v>
      </c>
      <c r="I5137">
        <v>77.207629900000001</v>
      </c>
      <c r="J5137">
        <v>28.531494599999998</v>
      </c>
      <c r="K5137" t="s">
        <v>2280</v>
      </c>
      <c r="L5137">
        <v>500</v>
      </c>
      <c r="M5137" t="str">
        <f>IF(Table1[[#This Row],[Average Cost for two]]&lt;=200, "0-200", IF(Table1[[#This Row],[Average Cost for two]]&lt;=400, "200-400", IF(Table1[[#This Row],[Average Cost for two]]&lt;=600, "400-600", IF(Table1[[#This Row],[Average Cost for two]]&lt;=800, "600-800", IF(Table1[[#This Row],[Average Cost for two]]&lt;=1000, "800-1000", "&gt;1000")))))</f>
        <v>400-600</v>
      </c>
      <c r="N5137" t="s">
        <v>2115</v>
      </c>
      <c r="O5137" t="s">
        <v>28</v>
      </c>
      <c r="P5137" t="s">
        <v>28</v>
      </c>
      <c r="Q5137" t="s">
        <v>28</v>
      </c>
      <c r="R5137" t="s">
        <v>28</v>
      </c>
      <c r="S5137">
        <v>2</v>
      </c>
      <c r="T5137">
        <v>3.3</v>
      </c>
      <c r="U5137" t="s">
        <v>138</v>
      </c>
      <c r="V5137" t="s">
        <v>139</v>
      </c>
      <c r="W5137">
        <v>105</v>
      </c>
    </row>
    <row r="5138" spans="1:23" x14ac:dyDescent="0.25">
      <c r="A5138">
        <v>18238307</v>
      </c>
      <c r="B5138" t="s">
        <v>11933</v>
      </c>
      <c r="C5138" t="str">
        <f>VLOOKUP(Table1[[#This Row],[Country Code]],Table3[],2)</f>
        <v>India</v>
      </c>
      <c r="D5138">
        <v>1</v>
      </c>
      <c r="E5138" t="s">
        <v>6914</v>
      </c>
      <c r="F5138" t="s">
        <v>11934</v>
      </c>
      <c r="G5138" t="s">
        <v>6227</v>
      </c>
      <c r="H5138" t="s">
        <v>11913</v>
      </c>
      <c r="I5138">
        <v>77.220214100000007</v>
      </c>
      <c r="J5138">
        <v>28.540299999999998</v>
      </c>
      <c r="K5138" t="s">
        <v>4037</v>
      </c>
      <c r="L5138">
        <v>200</v>
      </c>
      <c r="M5138" t="str">
        <f>IF(Table1[[#This Row],[Average Cost for two]]&lt;=200, "0-200", IF(Table1[[#This Row],[Average Cost for two]]&lt;=400, "200-400", IF(Table1[[#This Row],[Average Cost for two]]&lt;=600, "400-600", IF(Table1[[#This Row],[Average Cost for two]]&lt;=800, "600-800", IF(Table1[[#This Row],[Average Cost for two]]&lt;=1000, "800-1000", "&gt;1000")))))</f>
        <v>0-200</v>
      </c>
      <c r="N5138" t="s">
        <v>2115</v>
      </c>
      <c r="O5138" t="s">
        <v>28</v>
      </c>
      <c r="P5138" t="s">
        <v>27</v>
      </c>
      <c r="Q5138" t="s">
        <v>28</v>
      </c>
      <c r="R5138" t="s">
        <v>28</v>
      </c>
      <c r="S5138">
        <v>1</v>
      </c>
      <c r="T5138">
        <v>3.4</v>
      </c>
      <c r="U5138" t="s">
        <v>138</v>
      </c>
      <c r="V5138" t="s">
        <v>139</v>
      </c>
      <c r="W5138">
        <v>45</v>
      </c>
    </row>
    <row r="5139" spans="1:23" x14ac:dyDescent="0.25">
      <c r="A5139">
        <v>1040</v>
      </c>
      <c r="B5139" t="s">
        <v>2711</v>
      </c>
      <c r="C5139" t="str">
        <f>VLOOKUP(Table1[[#This Row],[Country Code]],Table3[],2)</f>
        <v>India</v>
      </c>
      <c r="D5139">
        <v>1</v>
      </c>
      <c r="E5139" t="s">
        <v>6914</v>
      </c>
      <c r="F5139" t="s">
        <v>11935</v>
      </c>
      <c r="G5139" t="s">
        <v>6227</v>
      </c>
      <c r="H5139" t="s">
        <v>11913</v>
      </c>
      <c r="I5139">
        <v>77.214666600000001</v>
      </c>
      <c r="J5139">
        <v>28.538342799999999</v>
      </c>
      <c r="K5139" t="s">
        <v>2715</v>
      </c>
      <c r="L5139">
        <v>800</v>
      </c>
      <c r="M5139" t="str">
        <f>IF(Table1[[#This Row],[Average Cost for two]]&lt;=200, "0-200", IF(Table1[[#This Row],[Average Cost for two]]&lt;=400, "200-400", IF(Table1[[#This Row],[Average Cost for two]]&lt;=600, "400-600", IF(Table1[[#This Row],[Average Cost for two]]&lt;=800, "600-800", IF(Table1[[#This Row],[Average Cost for two]]&lt;=1000, "800-1000", "&gt;1000")))))</f>
        <v>600-800</v>
      </c>
      <c r="N5139" t="s">
        <v>2115</v>
      </c>
      <c r="O5139" t="s">
        <v>27</v>
      </c>
      <c r="P5139" t="s">
        <v>27</v>
      </c>
      <c r="Q5139" t="s">
        <v>28</v>
      </c>
      <c r="R5139" t="s">
        <v>28</v>
      </c>
      <c r="S5139">
        <v>2</v>
      </c>
      <c r="T5139">
        <v>3</v>
      </c>
      <c r="U5139" t="s">
        <v>138</v>
      </c>
      <c r="V5139" t="s">
        <v>139</v>
      </c>
      <c r="W5139">
        <v>183</v>
      </c>
    </row>
    <row r="5140" spans="1:23" x14ac:dyDescent="0.25">
      <c r="A5140">
        <v>18285199</v>
      </c>
      <c r="B5140" t="s">
        <v>11936</v>
      </c>
      <c r="C5140" t="str">
        <f>VLOOKUP(Table1[[#This Row],[Country Code]],Table3[],2)</f>
        <v>India</v>
      </c>
      <c r="D5140">
        <v>1</v>
      </c>
      <c r="E5140" t="s">
        <v>6914</v>
      </c>
      <c r="F5140" t="s">
        <v>11937</v>
      </c>
      <c r="G5140" t="s">
        <v>6227</v>
      </c>
      <c r="H5140" t="s">
        <v>11913</v>
      </c>
      <c r="I5140">
        <v>77.216999700000002</v>
      </c>
      <c r="J5140">
        <v>28.534099900000001</v>
      </c>
      <c r="K5140" t="s">
        <v>2042</v>
      </c>
      <c r="L5140">
        <v>200</v>
      </c>
      <c r="M5140" t="str">
        <f>IF(Table1[[#This Row],[Average Cost for two]]&lt;=200, "0-200", IF(Table1[[#This Row],[Average Cost for two]]&lt;=400, "200-400", IF(Table1[[#This Row],[Average Cost for two]]&lt;=600, "400-600", IF(Table1[[#This Row],[Average Cost for two]]&lt;=800, "600-800", IF(Table1[[#This Row],[Average Cost for two]]&lt;=1000, "800-1000", "&gt;1000")))))</f>
        <v>0-200</v>
      </c>
      <c r="N5140" t="s">
        <v>2115</v>
      </c>
      <c r="O5140" t="s">
        <v>28</v>
      </c>
      <c r="P5140" t="s">
        <v>28</v>
      </c>
      <c r="Q5140" t="s">
        <v>28</v>
      </c>
      <c r="R5140" t="s">
        <v>28</v>
      </c>
      <c r="S5140">
        <v>1</v>
      </c>
      <c r="T5140">
        <v>3</v>
      </c>
      <c r="U5140" t="s">
        <v>138</v>
      </c>
      <c r="V5140" t="s">
        <v>139</v>
      </c>
      <c r="W5140">
        <v>15</v>
      </c>
    </row>
    <row r="5141" spans="1:23" x14ac:dyDescent="0.25">
      <c r="A5141">
        <v>303423</v>
      </c>
      <c r="B5141" t="s">
        <v>11938</v>
      </c>
      <c r="C5141" t="str">
        <f>VLOOKUP(Table1[[#This Row],[Country Code]],Table3[],2)</f>
        <v>India</v>
      </c>
      <c r="D5141">
        <v>1</v>
      </c>
      <c r="E5141" t="s">
        <v>6914</v>
      </c>
      <c r="F5141" t="s">
        <v>11939</v>
      </c>
      <c r="G5141" t="s">
        <v>6227</v>
      </c>
      <c r="H5141" t="s">
        <v>11913</v>
      </c>
      <c r="I5141">
        <v>77.2189683</v>
      </c>
      <c r="J5141">
        <v>28.530979899999998</v>
      </c>
      <c r="K5141" t="s">
        <v>8406</v>
      </c>
      <c r="L5141">
        <v>400</v>
      </c>
      <c r="M5141" t="str">
        <f>IF(Table1[[#This Row],[Average Cost for two]]&lt;=200, "0-200", IF(Table1[[#This Row],[Average Cost for two]]&lt;=400, "200-400", IF(Table1[[#This Row],[Average Cost for two]]&lt;=600, "400-600", IF(Table1[[#This Row],[Average Cost for two]]&lt;=800, "600-800", IF(Table1[[#This Row],[Average Cost for two]]&lt;=1000, "800-1000", "&gt;1000")))))</f>
        <v>200-400</v>
      </c>
      <c r="N5141" t="s">
        <v>2115</v>
      </c>
      <c r="O5141" t="s">
        <v>28</v>
      </c>
      <c r="P5141" t="s">
        <v>27</v>
      </c>
      <c r="Q5141" t="s">
        <v>28</v>
      </c>
      <c r="R5141" t="s">
        <v>28</v>
      </c>
      <c r="S5141">
        <v>1</v>
      </c>
      <c r="T5141">
        <v>2.8</v>
      </c>
      <c r="U5141" t="s">
        <v>138</v>
      </c>
      <c r="V5141" t="s">
        <v>139</v>
      </c>
      <c r="W5141">
        <v>75</v>
      </c>
    </row>
    <row r="5142" spans="1:23" x14ac:dyDescent="0.25">
      <c r="A5142">
        <v>18354972</v>
      </c>
      <c r="B5142" t="s">
        <v>11940</v>
      </c>
      <c r="C5142" t="str">
        <f>VLOOKUP(Table1[[#This Row],[Country Code]],Table3[],2)</f>
        <v>India</v>
      </c>
      <c r="D5142">
        <v>1</v>
      </c>
      <c r="E5142" t="s">
        <v>6914</v>
      </c>
      <c r="F5142" t="s">
        <v>11941</v>
      </c>
      <c r="G5142" t="s">
        <v>6227</v>
      </c>
      <c r="H5142" t="s">
        <v>11913</v>
      </c>
      <c r="I5142">
        <v>77.216781400000002</v>
      </c>
      <c r="J5142">
        <v>28.535719199999999</v>
      </c>
      <c r="K5142" t="s">
        <v>5240</v>
      </c>
      <c r="L5142">
        <v>400</v>
      </c>
      <c r="M5142" t="str">
        <f>IF(Table1[[#This Row],[Average Cost for two]]&lt;=200, "0-200", IF(Table1[[#This Row],[Average Cost for two]]&lt;=400, "200-400", IF(Table1[[#This Row],[Average Cost for two]]&lt;=600, "400-600", IF(Table1[[#This Row],[Average Cost for two]]&lt;=800, "600-800", IF(Table1[[#This Row],[Average Cost for two]]&lt;=1000, "800-1000", "&gt;1000")))))</f>
        <v>200-400</v>
      </c>
      <c r="N5142" t="s">
        <v>2115</v>
      </c>
      <c r="O5142" t="s">
        <v>28</v>
      </c>
      <c r="P5142" t="s">
        <v>27</v>
      </c>
      <c r="Q5142" t="s">
        <v>28</v>
      </c>
      <c r="R5142" t="s">
        <v>28</v>
      </c>
      <c r="S5142">
        <v>1</v>
      </c>
      <c r="T5142">
        <v>3.2</v>
      </c>
      <c r="U5142" t="s">
        <v>138</v>
      </c>
      <c r="V5142" t="s">
        <v>139</v>
      </c>
      <c r="W5142">
        <v>17</v>
      </c>
    </row>
    <row r="5143" spans="1:23" x14ac:dyDescent="0.25">
      <c r="A5143">
        <v>18332076</v>
      </c>
      <c r="B5143" t="s">
        <v>11942</v>
      </c>
      <c r="C5143" t="str">
        <f>VLOOKUP(Table1[[#This Row],[Country Code]],Table3[],2)</f>
        <v>India</v>
      </c>
      <c r="D5143">
        <v>1</v>
      </c>
      <c r="E5143" t="s">
        <v>6914</v>
      </c>
      <c r="F5143" t="s">
        <v>11943</v>
      </c>
      <c r="G5143" t="s">
        <v>6227</v>
      </c>
      <c r="H5143" t="s">
        <v>11913</v>
      </c>
      <c r="I5143">
        <v>77.216906499999993</v>
      </c>
      <c r="J5143">
        <v>28.533793800000002</v>
      </c>
      <c r="K5143" t="s">
        <v>2436</v>
      </c>
      <c r="L5143">
        <v>300</v>
      </c>
      <c r="M5143" t="str">
        <f>IF(Table1[[#This Row],[Average Cost for two]]&lt;=200, "0-200", IF(Table1[[#This Row],[Average Cost for two]]&lt;=400, "200-400", IF(Table1[[#This Row],[Average Cost for two]]&lt;=600, "400-600", IF(Table1[[#This Row],[Average Cost for two]]&lt;=800, "600-800", IF(Table1[[#This Row],[Average Cost for two]]&lt;=1000, "800-1000", "&gt;1000")))))</f>
        <v>200-400</v>
      </c>
      <c r="N5143" t="s">
        <v>2115</v>
      </c>
      <c r="O5143" t="s">
        <v>28</v>
      </c>
      <c r="P5143" t="s">
        <v>27</v>
      </c>
      <c r="Q5143" t="s">
        <v>28</v>
      </c>
      <c r="R5143" t="s">
        <v>28</v>
      </c>
      <c r="S5143">
        <v>1</v>
      </c>
      <c r="T5143">
        <v>3.3</v>
      </c>
      <c r="U5143" t="s">
        <v>138</v>
      </c>
      <c r="V5143" t="s">
        <v>139</v>
      </c>
      <c r="W5143">
        <v>20</v>
      </c>
    </row>
    <row r="5144" spans="1:23" x14ac:dyDescent="0.25">
      <c r="A5144">
        <v>1406</v>
      </c>
      <c r="B5144" t="s">
        <v>11944</v>
      </c>
      <c r="C5144" t="str">
        <f>VLOOKUP(Table1[[#This Row],[Country Code]],Table3[],2)</f>
        <v>India</v>
      </c>
      <c r="D5144">
        <v>1</v>
      </c>
      <c r="E5144" t="s">
        <v>6914</v>
      </c>
      <c r="F5144" t="s">
        <v>11945</v>
      </c>
      <c r="G5144" t="s">
        <v>6227</v>
      </c>
      <c r="H5144" t="s">
        <v>11913</v>
      </c>
      <c r="I5144">
        <v>77.212907799999996</v>
      </c>
      <c r="J5144">
        <v>28.5369107</v>
      </c>
      <c r="K5144" t="s">
        <v>2964</v>
      </c>
      <c r="L5144">
        <v>300</v>
      </c>
      <c r="M5144" t="str">
        <f>IF(Table1[[#This Row],[Average Cost for two]]&lt;=200, "0-200", IF(Table1[[#This Row],[Average Cost for two]]&lt;=400, "200-400", IF(Table1[[#This Row],[Average Cost for two]]&lt;=600, "400-600", IF(Table1[[#This Row],[Average Cost for two]]&lt;=800, "600-800", IF(Table1[[#This Row],[Average Cost for two]]&lt;=1000, "800-1000", "&gt;1000")))))</f>
        <v>200-400</v>
      </c>
      <c r="N5144" t="s">
        <v>2115</v>
      </c>
      <c r="O5144" t="s">
        <v>28</v>
      </c>
      <c r="P5144" t="s">
        <v>28</v>
      </c>
      <c r="Q5144" t="s">
        <v>28</v>
      </c>
      <c r="R5144" t="s">
        <v>28</v>
      </c>
      <c r="S5144">
        <v>1</v>
      </c>
      <c r="T5144">
        <v>3.4</v>
      </c>
      <c r="U5144" t="s">
        <v>138</v>
      </c>
      <c r="V5144" t="s">
        <v>139</v>
      </c>
      <c r="W5144">
        <v>214</v>
      </c>
    </row>
    <row r="5145" spans="1:23" x14ac:dyDescent="0.25">
      <c r="A5145">
        <v>308444</v>
      </c>
      <c r="B5145" t="s">
        <v>11946</v>
      </c>
      <c r="C5145" t="str">
        <f>VLOOKUP(Table1[[#This Row],[Country Code]],Table3[],2)</f>
        <v>India</v>
      </c>
      <c r="D5145">
        <v>1</v>
      </c>
      <c r="E5145" t="s">
        <v>6914</v>
      </c>
      <c r="F5145" t="s">
        <v>11947</v>
      </c>
      <c r="G5145" t="s">
        <v>6227</v>
      </c>
      <c r="H5145" t="s">
        <v>11913</v>
      </c>
      <c r="I5145">
        <v>77.212658599999997</v>
      </c>
      <c r="J5145">
        <v>28.540560500000002</v>
      </c>
      <c r="K5145" t="s">
        <v>2280</v>
      </c>
      <c r="L5145">
        <v>600</v>
      </c>
      <c r="M5145" t="str">
        <f>IF(Table1[[#This Row],[Average Cost for two]]&lt;=200, "0-200", IF(Table1[[#This Row],[Average Cost for two]]&lt;=400, "200-400", IF(Table1[[#This Row],[Average Cost for two]]&lt;=600, "400-600", IF(Table1[[#This Row],[Average Cost for two]]&lt;=800, "600-800", IF(Table1[[#This Row],[Average Cost for two]]&lt;=1000, "800-1000", "&gt;1000")))))</f>
        <v>400-600</v>
      </c>
      <c r="N5145" t="s">
        <v>2115</v>
      </c>
      <c r="O5145" t="s">
        <v>28</v>
      </c>
      <c r="P5145" t="s">
        <v>27</v>
      </c>
      <c r="Q5145" t="s">
        <v>28</v>
      </c>
      <c r="R5145" t="s">
        <v>28</v>
      </c>
      <c r="S5145">
        <v>2</v>
      </c>
      <c r="T5145">
        <v>2.6</v>
      </c>
      <c r="U5145" t="s">
        <v>138</v>
      </c>
      <c r="V5145" t="s">
        <v>139</v>
      </c>
      <c r="W5145">
        <v>146</v>
      </c>
    </row>
    <row r="5146" spans="1:23" x14ac:dyDescent="0.25">
      <c r="A5146">
        <v>309452</v>
      </c>
      <c r="B5146" t="s">
        <v>9289</v>
      </c>
      <c r="C5146" t="str">
        <f>VLOOKUP(Table1[[#This Row],[Country Code]],Table3[],2)</f>
        <v>India</v>
      </c>
      <c r="D5146">
        <v>1</v>
      </c>
      <c r="E5146" t="s">
        <v>6914</v>
      </c>
      <c r="F5146" t="s">
        <v>11948</v>
      </c>
      <c r="G5146" t="s">
        <v>6227</v>
      </c>
      <c r="H5146" t="s">
        <v>11913</v>
      </c>
      <c r="I5146">
        <v>77.209366000000003</v>
      </c>
      <c r="J5146">
        <v>28.534110200000001</v>
      </c>
      <c r="K5146" t="s">
        <v>3933</v>
      </c>
      <c r="L5146">
        <v>250</v>
      </c>
      <c r="M5146" t="str">
        <f>IF(Table1[[#This Row],[Average Cost for two]]&lt;=200, "0-200", IF(Table1[[#This Row],[Average Cost for two]]&lt;=400, "200-400", IF(Table1[[#This Row],[Average Cost for two]]&lt;=600, "400-600", IF(Table1[[#This Row],[Average Cost for two]]&lt;=800, "600-800", IF(Table1[[#This Row],[Average Cost for two]]&lt;=1000, "800-1000", "&gt;1000")))))</f>
        <v>200-400</v>
      </c>
      <c r="N5146" t="s">
        <v>2115</v>
      </c>
      <c r="O5146" t="s">
        <v>28</v>
      </c>
      <c r="P5146" t="s">
        <v>27</v>
      </c>
      <c r="Q5146" t="s">
        <v>28</v>
      </c>
      <c r="R5146" t="s">
        <v>28</v>
      </c>
      <c r="S5146">
        <v>1</v>
      </c>
      <c r="T5146">
        <v>3.4</v>
      </c>
      <c r="U5146" t="s">
        <v>138</v>
      </c>
      <c r="V5146" t="s">
        <v>139</v>
      </c>
      <c r="W5146">
        <v>103</v>
      </c>
    </row>
    <row r="5147" spans="1:23" x14ac:dyDescent="0.25">
      <c r="A5147">
        <v>310312</v>
      </c>
      <c r="B5147" t="s">
        <v>11949</v>
      </c>
      <c r="C5147" t="str">
        <f>VLOOKUP(Table1[[#This Row],[Country Code]],Table3[],2)</f>
        <v>India</v>
      </c>
      <c r="D5147">
        <v>1</v>
      </c>
      <c r="E5147" t="s">
        <v>6914</v>
      </c>
      <c r="F5147" t="s">
        <v>11950</v>
      </c>
      <c r="G5147" t="s">
        <v>6227</v>
      </c>
      <c r="H5147" t="s">
        <v>11913</v>
      </c>
      <c r="I5147">
        <v>77.207931500000001</v>
      </c>
      <c r="J5147">
        <v>28.533006700000001</v>
      </c>
      <c r="K5147" t="s">
        <v>3059</v>
      </c>
      <c r="L5147">
        <v>550</v>
      </c>
      <c r="M5147" t="str">
        <f>IF(Table1[[#This Row],[Average Cost for two]]&lt;=200, "0-200", IF(Table1[[#This Row],[Average Cost for two]]&lt;=400, "200-400", IF(Table1[[#This Row],[Average Cost for two]]&lt;=600, "400-600", IF(Table1[[#This Row],[Average Cost for two]]&lt;=800, "600-800", IF(Table1[[#This Row],[Average Cost for two]]&lt;=1000, "800-1000", "&gt;1000")))))</f>
        <v>400-600</v>
      </c>
      <c r="N5147" t="s">
        <v>2115</v>
      </c>
      <c r="O5147" t="s">
        <v>28</v>
      </c>
      <c r="P5147" t="s">
        <v>27</v>
      </c>
      <c r="Q5147" t="s">
        <v>28</v>
      </c>
      <c r="R5147" t="s">
        <v>28</v>
      </c>
      <c r="S5147">
        <v>2</v>
      </c>
      <c r="T5147">
        <v>3.3</v>
      </c>
      <c r="U5147" t="s">
        <v>138</v>
      </c>
      <c r="V5147" t="s">
        <v>139</v>
      </c>
      <c r="W5147">
        <v>250</v>
      </c>
    </row>
    <row r="5148" spans="1:23" x14ac:dyDescent="0.25">
      <c r="A5148">
        <v>305162</v>
      </c>
      <c r="B5148" t="s">
        <v>11951</v>
      </c>
      <c r="C5148" t="str">
        <f>VLOOKUP(Table1[[#This Row],[Country Code]],Table3[],2)</f>
        <v>India</v>
      </c>
      <c r="D5148">
        <v>1</v>
      </c>
      <c r="E5148" t="s">
        <v>6914</v>
      </c>
      <c r="F5148" t="s">
        <v>11952</v>
      </c>
      <c r="G5148" t="s">
        <v>6227</v>
      </c>
      <c r="H5148" t="s">
        <v>11913</v>
      </c>
      <c r="I5148">
        <v>77.213230499999995</v>
      </c>
      <c r="J5148">
        <v>28.539452099999998</v>
      </c>
      <c r="K5148" t="s">
        <v>3111</v>
      </c>
      <c r="L5148">
        <v>800</v>
      </c>
      <c r="M5148" t="str">
        <f>IF(Table1[[#This Row],[Average Cost for two]]&lt;=200, "0-200", IF(Table1[[#This Row],[Average Cost for two]]&lt;=400, "200-400", IF(Table1[[#This Row],[Average Cost for two]]&lt;=600, "400-600", IF(Table1[[#This Row],[Average Cost for two]]&lt;=800, "600-800", IF(Table1[[#This Row],[Average Cost for two]]&lt;=1000, "800-1000", "&gt;1000")))))</f>
        <v>600-800</v>
      </c>
      <c r="N5148" t="s">
        <v>2115</v>
      </c>
      <c r="O5148" t="s">
        <v>28</v>
      </c>
      <c r="P5148" t="s">
        <v>27</v>
      </c>
      <c r="Q5148" t="s">
        <v>28</v>
      </c>
      <c r="R5148" t="s">
        <v>28</v>
      </c>
      <c r="S5148">
        <v>2</v>
      </c>
      <c r="T5148">
        <v>3.4</v>
      </c>
      <c r="U5148" t="s">
        <v>138</v>
      </c>
      <c r="V5148" t="s">
        <v>139</v>
      </c>
      <c r="W5148">
        <v>50</v>
      </c>
    </row>
    <row r="5149" spans="1:23" x14ac:dyDescent="0.25">
      <c r="A5149">
        <v>18471299</v>
      </c>
      <c r="B5149" t="s">
        <v>11953</v>
      </c>
      <c r="C5149" t="str">
        <f>VLOOKUP(Table1[[#This Row],[Country Code]],Table3[],2)</f>
        <v>India</v>
      </c>
      <c r="D5149">
        <v>1</v>
      </c>
      <c r="E5149" t="s">
        <v>6914</v>
      </c>
      <c r="F5149" t="s">
        <v>11954</v>
      </c>
      <c r="G5149" t="s">
        <v>6227</v>
      </c>
      <c r="H5149" t="s">
        <v>11913</v>
      </c>
      <c r="I5149">
        <v>77.218629000000007</v>
      </c>
      <c r="J5149">
        <v>28.534403000000001</v>
      </c>
      <c r="K5149" t="s">
        <v>54</v>
      </c>
      <c r="L5149">
        <v>400</v>
      </c>
      <c r="M5149" t="str">
        <f>IF(Table1[[#This Row],[Average Cost for two]]&lt;=200, "0-200", IF(Table1[[#This Row],[Average Cost for two]]&lt;=400, "200-400", IF(Table1[[#This Row],[Average Cost for two]]&lt;=600, "400-600", IF(Table1[[#This Row],[Average Cost for two]]&lt;=800, "600-800", IF(Table1[[#This Row],[Average Cost for two]]&lt;=1000, "800-1000", "&gt;1000")))))</f>
        <v>200-400</v>
      </c>
      <c r="N5149" t="s">
        <v>2115</v>
      </c>
      <c r="O5149" t="s">
        <v>28</v>
      </c>
      <c r="P5149" t="s">
        <v>28</v>
      </c>
      <c r="Q5149" t="s">
        <v>28</v>
      </c>
      <c r="R5149" t="s">
        <v>28</v>
      </c>
      <c r="S5149">
        <v>1</v>
      </c>
      <c r="T5149">
        <v>3.2</v>
      </c>
      <c r="U5149" t="s">
        <v>138</v>
      </c>
      <c r="V5149" t="s">
        <v>139</v>
      </c>
      <c r="W5149">
        <v>14</v>
      </c>
    </row>
    <row r="5150" spans="1:23" x14ac:dyDescent="0.25">
      <c r="A5150">
        <v>4855</v>
      </c>
      <c r="B5150" t="s">
        <v>3961</v>
      </c>
      <c r="C5150" t="str">
        <f>VLOOKUP(Table1[[#This Row],[Country Code]],Table3[],2)</f>
        <v>India</v>
      </c>
      <c r="D5150">
        <v>1</v>
      </c>
      <c r="E5150" t="s">
        <v>6914</v>
      </c>
      <c r="F5150" t="s">
        <v>11955</v>
      </c>
      <c r="G5150" t="s">
        <v>6227</v>
      </c>
      <c r="H5150" t="s">
        <v>11913</v>
      </c>
      <c r="I5150">
        <v>77.213783199999995</v>
      </c>
      <c r="J5150">
        <v>28.538605400000002</v>
      </c>
      <c r="K5150" t="s">
        <v>3963</v>
      </c>
      <c r="L5150">
        <v>800</v>
      </c>
      <c r="M5150" t="str">
        <f>IF(Table1[[#This Row],[Average Cost for two]]&lt;=200, "0-200", IF(Table1[[#This Row],[Average Cost for two]]&lt;=400, "200-400", IF(Table1[[#This Row],[Average Cost for two]]&lt;=600, "400-600", IF(Table1[[#This Row],[Average Cost for two]]&lt;=800, "600-800", IF(Table1[[#This Row],[Average Cost for two]]&lt;=1000, "800-1000", "&gt;1000")))))</f>
        <v>600-800</v>
      </c>
      <c r="N5150" t="s">
        <v>2115</v>
      </c>
      <c r="O5150" t="s">
        <v>28</v>
      </c>
      <c r="P5150" t="s">
        <v>27</v>
      </c>
      <c r="Q5150" t="s">
        <v>28</v>
      </c>
      <c r="R5150" t="s">
        <v>28</v>
      </c>
      <c r="S5150">
        <v>2</v>
      </c>
      <c r="T5150">
        <v>2.8</v>
      </c>
      <c r="U5150" t="s">
        <v>138</v>
      </c>
      <c r="V5150" t="s">
        <v>139</v>
      </c>
      <c r="W5150">
        <v>120</v>
      </c>
    </row>
    <row r="5151" spans="1:23" x14ac:dyDescent="0.25">
      <c r="A5151">
        <v>18272382</v>
      </c>
      <c r="B5151" t="s">
        <v>8271</v>
      </c>
      <c r="C5151" t="str">
        <f>VLOOKUP(Table1[[#This Row],[Country Code]],Table3[],2)</f>
        <v>India</v>
      </c>
      <c r="D5151">
        <v>1</v>
      </c>
      <c r="E5151" t="s">
        <v>6914</v>
      </c>
      <c r="F5151" t="s">
        <v>11956</v>
      </c>
      <c r="G5151" t="s">
        <v>6227</v>
      </c>
      <c r="H5151" t="s">
        <v>11913</v>
      </c>
      <c r="I5151">
        <v>77.213497099999998</v>
      </c>
      <c r="J5151">
        <v>28.538882000000001</v>
      </c>
      <c r="K5151" t="s">
        <v>2280</v>
      </c>
      <c r="L5151">
        <v>700</v>
      </c>
      <c r="M5151" t="str">
        <f>IF(Table1[[#This Row],[Average Cost for two]]&lt;=200, "0-200", IF(Table1[[#This Row],[Average Cost for two]]&lt;=400, "200-400", IF(Table1[[#This Row],[Average Cost for two]]&lt;=600, "400-600", IF(Table1[[#This Row],[Average Cost for two]]&lt;=800, "600-800", IF(Table1[[#This Row],[Average Cost for two]]&lt;=1000, "800-1000", "&gt;1000")))))</f>
        <v>600-800</v>
      </c>
      <c r="N5151" t="s">
        <v>2115</v>
      </c>
      <c r="O5151" t="s">
        <v>28</v>
      </c>
      <c r="P5151" t="s">
        <v>27</v>
      </c>
      <c r="Q5151" t="s">
        <v>28</v>
      </c>
      <c r="R5151" t="s">
        <v>28</v>
      </c>
      <c r="S5151">
        <v>2</v>
      </c>
      <c r="T5151">
        <v>3</v>
      </c>
      <c r="U5151" t="s">
        <v>138</v>
      </c>
      <c r="V5151" t="s">
        <v>139</v>
      </c>
      <c r="W5151">
        <v>34</v>
      </c>
    </row>
    <row r="5152" spans="1:23" x14ac:dyDescent="0.25">
      <c r="A5152">
        <v>313398</v>
      </c>
      <c r="B5152" t="s">
        <v>11957</v>
      </c>
      <c r="C5152" t="str">
        <f>VLOOKUP(Table1[[#This Row],[Country Code]],Table3[],2)</f>
        <v>India</v>
      </c>
      <c r="D5152">
        <v>1</v>
      </c>
      <c r="E5152" t="s">
        <v>6914</v>
      </c>
      <c r="F5152" t="s">
        <v>11958</v>
      </c>
      <c r="G5152" t="s">
        <v>6227</v>
      </c>
      <c r="H5152" t="s">
        <v>11913</v>
      </c>
      <c r="I5152">
        <v>77.209682299999997</v>
      </c>
      <c r="J5152">
        <v>28.534050700000002</v>
      </c>
      <c r="K5152" t="s">
        <v>4585</v>
      </c>
      <c r="L5152">
        <v>150</v>
      </c>
      <c r="M5152" t="str">
        <f>IF(Table1[[#This Row],[Average Cost for two]]&lt;=200, "0-200", IF(Table1[[#This Row],[Average Cost for two]]&lt;=400, "200-400", IF(Table1[[#This Row],[Average Cost for two]]&lt;=600, "400-600", IF(Table1[[#This Row],[Average Cost for two]]&lt;=800, "600-800", IF(Table1[[#This Row],[Average Cost for two]]&lt;=1000, "800-1000", "&gt;1000")))))</f>
        <v>0-200</v>
      </c>
      <c r="N5152" t="s">
        <v>2115</v>
      </c>
      <c r="O5152" t="s">
        <v>28</v>
      </c>
      <c r="P5152" t="s">
        <v>27</v>
      </c>
      <c r="Q5152" t="s">
        <v>28</v>
      </c>
      <c r="R5152" t="s">
        <v>28</v>
      </c>
      <c r="S5152">
        <v>1</v>
      </c>
      <c r="T5152">
        <v>3.3</v>
      </c>
      <c r="U5152" t="s">
        <v>138</v>
      </c>
      <c r="V5152" t="s">
        <v>139</v>
      </c>
      <c r="W5152">
        <v>62</v>
      </c>
    </row>
    <row r="5153" spans="1:23" x14ac:dyDescent="0.25">
      <c r="A5153">
        <v>307746</v>
      </c>
      <c r="B5153" t="s">
        <v>5642</v>
      </c>
      <c r="C5153" t="str">
        <f>VLOOKUP(Table1[[#This Row],[Country Code]],Table3[],2)</f>
        <v>India</v>
      </c>
      <c r="D5153">
        <v>1</v>
      </c>
      <c r="E5153" t="s">
        <v>6914</v>
      </c>
      <c r="F5153" t="s">
        <v>11956</v>
      </c>
      <c r="G5153" t="s">
        <v>6227</v>
      </c>
      <c r="H5153" t="s">
        <v>11913</v>
      </c>
      <c r="I5153">
        <v>77.213513699999993</v>
      </c>
      <c r="J5153">
        <v>28.538889300000001</v>
      </c>
      <c r="K5153" t="s">
        <v>2608</v>
      </c>
      <c r="L5153">
        <v>500</v>
      </c>
      <c r="M5153" t="str">
        <f>IF(Table1[[#This Row],[Average Cost for two]]&lt;=200, "0-200", IF(Table1[[#This Row],[Average Cost for two]]&lt;=400, "200-400", IF(Table1[[#This Row],[Average Cost for two]]&lt;=600, "400-600", IF(Table1[[#This Row],[Average Cost for two]]&lt;=800, "600-800", IF(Table1[[#This Row],[Average Cost for two]]&lt;=1000, "800-1000", "&gt;1000")))))</f>
        <v>400-600</v>
      </c>
      <c r="N5153" t="s">
        <v>2115</v>
      </c>
      <c r="O5153" t="s">
        <v>28</v>
      </c>
      <c r="P5153" t="s">
        <v>27</v>
      </c>
      <c r="Q5153" t="s">
        <v>28</v>
      </c>
      <c r="R5153" t="s">
        <v>28</v>
      </c>
      <c r="S5153">
        <v>2</v>
      </c>
      <c r="T5153">
        <v>3.4</v>
      </c>
      <c r="U5153" t="s">
        <v>138</v>
      </c>
      <c r="V5153" t="s">
        <v>139</v>
      </c>
      <c r="W5153">
        <v>218</v>
      </c>
    </row>
    <row r="5154" spans="1:23" x14ac:dyDescent="0.25">
      <c r="A5154">
        <v>3043</v>
      </c>
      <c r="B5154" t="s">
        <v>11959</v>
      </c>
      <c r="C5154" t="str">
        <f>VLOOKUP(Table1[[#This Row],[Country Code]],Table3[],2)</f>
        <v>India</v>
      </c>
      <c r="D5154">
        <v>1</v>
      </c>
      <c r="E5154" t="s">
        <v>6914</v>
      </c>
      <c r="F5154" t="s">
        <v>11960</v>
      </c>
      <c r="G5154" t="s">
        <v>6227</v>
      </c>
      <c r="H5154" t="s">
        <v>11913</v>
      </c>
      <c r="I5154">
        <v>77.2069233</v>
      </c>
      <c r="J5154">
        <v>28.534142500000002</v>
      </c>
      <c r="K5154" t="s">
        <v>54</v>
      </c>
      <c r="L5154">
        <v>800</v>
      </c>
      <c r="M5154" t="str">
        <f>IF(Table1[[#This Row],[Average Cost for two]]&lt;=200, "0-200", IF(Table1[[#This Row],[Average Cost for two]]&lt;=400, "200-400", IF(Table1[[#This Row],[Average Cost for two]]&lt;=600, "400-600", IF(Table1[[#This Row],[Average Cost for two]]&lt;=800, "600-800", IF(Table1[[#This Row],[Average Cost for two]]&lt;=1000, "800-1000", "&gt;1000")))))</f>
        <v>600-800</v>
      </c>
      <c r="N5154" t="s">
        <v>2115</v>
      </c>
      <c r="O5154" t="s">
        <v>28</v>
      </c>
      <c r="P5154" t="s">
        <v>27</v>
      </c>
      <c r="Q5154" t="s">
        <v>28</v>
      </c>
      <c r="R5154" t="s">
        <v>28</v>
      </c>
      <c r="S5154">
        <v>2</v>
      </c>
      <c r="T5154">
        <v>3.4</v>
      </c>
      <c r="U5154" t="s">
        <v>138</v>
      </c>
      <c r="V5154" t="s">
        <v>139</v>
      </c>
      <c r="W5154">
        <v>217</v>
      </c>
    </row>
    <row r="5155" spans="1:23" x14ac:dyDescent="0.25">
      <c r="A5155">
        <v>301190</v>
      </c>
      <c r="B5155" t="s">
        <v>2292</v>
      </c>
      <c r="C5155" t="str">
        <f>VLOOKUP(Table1[[#This Row],[Country Code]],Table3[],2)</f>
        <v>India</v>
      </c>
      <c r="D5155">
        <v>1</v>
      </c>
      <c r="E5155" t="s">
        <v>6914</v>
      </c>
      <c r="F5155" t="s">
        <v>11961</v>
      </c>
      <c r="G5155" t="s">
        <v>6227</v>
      </c>
      <c r="H5155" t="s">
        <v>11913</v>
      </c>
      <c r="I5155">
        <v>77.209510199999997</v>
      </c>
      <c r="J5155">
        <v>28.534046</v>
      </c>
      <c r="K5155" t="s">
        <v>2997</v>
      </c>
      <c r="L5155">
        <v>500</v>
      </c>
      <c r="M5155" t="str">
        <f>IF(Table1[[#This Row],[Average Cost for two]]&lt;=200, "0-200", IF(Table1[[#This Row],[Average Cost for two]]&lt;=400, "200-400", IF(Table1[[#This Row],[Average Cost for two]]&lt;=600, "400-600", IF(Table1[[#This Row],[Average Cost for two]]&lt;=800, "600-800", IF(Table1[[#This Row],[Average Cost for two]]&lt;=1000, "800-1000", "&gt;1000")))))</f>
        <v>400-600</v>
      </c>
      <c r="N5155" t="s">
        <v>2115</v>
      </c>
      <c r="O5155" t="s">
        <v>28</v>
      </c>
      <c r="P5155" t="s">
        <v>27</v>
      </c>
      <c r="Q5155" t="s">
        <v>28</v>
      </c>
      <c r="R5155" t="s">
        <v>28</v>
      </c>
      <c r="S5155">
        <v>2</v>
      </c>
      <c r="T5155">
        <v>2.8</v>
      </c>
      <c r="U5155" t="s">
        <v>138</v>
      </c>
      <c r="V5155" t="s">
        <v>139</v>
      </c>
      <c r="W5155">
        <v>183</v>
      </c>
    </row>
    <row r="5156" spans="1:23" x14ac:dyDescent="0.25">
      <c r="A5156">
        <v>18233599</v>
      </c>
      <c r="B5156" t="s">
        <v>2990</v>
      </c>
      <c r="C5156" t="str">
        <f>VLOOKUP(Table1[[#This Row],[Country Code]],Table3[],2)</f>
        <v>India</v>
      </c>
      <c r="D5156">
        <v>1</v>
      </c>
      <c r="E5156" t="s">
        <v>6914</v>
      </c>
      <c r="F5156" t="s">
        <v>11962</v>
      </c>
      <c r="G5156" t="s">
        <v>6227</v>
      </c>
      <c r="H5156" t="s">
        <v>11913</v>
      </c>
      <c r="I5156">
        <v>77.206334699999999</v>
      </c>
      <c r="J5156">
        <v>28.533526899999998</v>
      </c>
      <c r="K5156" t="s">
        <v>11963</v>
      </c>
      <c r="L5156">
        <v>850</v>
      </c>
      <c r="M5156" t="str">
        <f>IF(Table1[[#This Row],[Average Cost for two]]&lt;=200, "0-200", IF(Table1[[#This Row],[Average Cost for two]]&lt;=400, "200-400", IF(Table1[[#This Row],[Average Cost for two]]&lt;=600, "400-600", IF(Table1[[#This Row],[Average Cost for two]]&lt;=800, "600-800", IF(Table1[[#This Row],[Average Cost for two]]&lt;=1000, "800-1000", "&gt;1000")))))</f>
        <v>800-1000</v>
      </c>
      <c r="N5156" t="s">
        <v>2115</v>
      </c>
      <c r="O5156" t="s">
        <v>27</v>
      </c>
      <c r="P5156" t="s">
        <v>27</v>
      </c>
      <c r="Q5156" t="s">
        <v>28</v>
      </c>
      <c r="R5156" t="s">
        <v>28</v>
      </c>
      <c r="S5156">
        <v>2</v>
      </c>
      <c r="T5156">
        <v>3.4</v>
      </c>
      <c r="U5156" t="s">
        <v>138</v>
      </c>
      <c r="V5156" t="s">
        <v>139</v>
      </c>
      <c r="W5156">
        <v>155</v>
      </c>
    </row>
    <row r="5157" spans="1:23" x14ac:dyDescent="0.25">
      <c r="A5157">
        <v>1036</v>
      </c>
      <c r="B5157" t="s">
        <v>11964</v>
      </c>
      <c r="C5157" t="str">
        <f>VLOOKUP(Table1[[#This Row],[Country Code]],Table3[],2)</f>
        <v>India</v>
      </c>
      <c r="D5157">
        <v>1</v>
      </c>
      <c r="E5157" t="s">
        <v>6914</v>
      </c>
      <c r="F5157" t="s">
        <v>11965</v>
      </c>
      <c r="G5157" t="s">
        <v>6227</v>
      </c>
      <c r="H5157" t="s">
        <v>11913</v>
      </c>
      <c r="I5157">
        <v>77.207800399999996</v>
      </c>
      <c r="J5157">
        <v>28.532782600000001</v>
      </c>
      <c r="K5157" t="s">
        <v>2351</v>
      </c>
      <c r="L5157">
        <v>800</v>
      </c>
      <c r="M5157" t="str">
        <f>IF(Table1[[#This Row],[Average Cost for two]]&lt;=200, "0-200", IF(Table1[[#This Row],[Average Cost for two]]&lt;=400, "200-400", IF(Table1[[#This Row],[Average Cost for two]]&lt;=600, "400-600", IF(Table1[[#This Row],[Average Cost for two]]&lt;=800, "600-800", IF(Table1[[#This Row],[Average Cost for two]]&lt;=1000, "800-1000", "&gt;1000")))))</f>
        <v>600-800</v>
      </c>
      <c r="N5157" t="s">
        <v>2115</v>
      </c>
      <c r="O5157" t="s">
        <v>27</v>
      </c>
      <c r="P5157" t="s">
        <v>27</v>
      </c>
      <c r="Q5157" t="s">
        <v>28</v>
      </c>
      <c r="R5157" t="s">
        <v>28</v>
      </c>
      <c r="S5157">
        <v>2</v>
      </c>
      <c r="T5157">
        <v>2.8</v>
      </c>
      <c r="U5157" t="s">
        <v>138</v>
      </c>
      <c r="V5157" t="s">
        <v>139</v>
      </c>
      <c r="W5157">
        <v>198</v>
      </c>
    </row>
    <row r="5158" spans="1:23" x14ac:dyDescent="0.25">
      <c r="A5158">
        <v>310665</v>
      </c>
      <c r="B5158" t="s">
        <v>11966</v>
      </c>
      <c r="C5158" t="str">
        <f>VLOOKUP(Table1[[#This Row],[Country Code]],Table3[],2)</f>
        <v>India</v>
      </c>
      <c r="D5158">
        <v>1</v>
      </c>
      <c r="E5158" t="s">
        <v>6914</v>
      </c>
      <c r="F5158" t="s">
        <v>11913</v>
      </c>
      <c r="G5158" t="s">
        <v>6227</v>
      </c>
      <c r="H5158" t="s">
        <v>11913</v>
      </c>
      <c r="I5158">
        <v>77.209681900000007</v>
      </c>
      <c r="J5158">
        <v>28.534082000000001</v>
      </c>
      <c r="K5158" t="s">
        <v>2351</v>
      </c>
      <c r="L5158">
        <v>600</v>
      </c>
      <c r="M5158" t="str">
        <f>IF(Table1[[#This Row],[Average Cost for two]]&lt;=200, "0-200", IF(Table1[[#This Row],[Average Cost for two]]&lt;=400, "200-400", IF(Table1[[#This Row],[Average Cost for two]]&lt;=600, "400-600", IF(Table1[[#This Row],[Average Cost for two]]&lt;=800, "600-800", IF(Table1[[#This Row],[Average Cost for two]]&lt;=1000, "800-1000", "&gt;1000")))))</f>
        <v>400-600</v>
      </c>
      <c r="N5158" t="s">
        <v>2115</v>
      </c>
      <c r="O5158" t="s">
        <v>28</v>
      </c>
      <c r="P5158" t="s">
        <v>27</v>
      </c>
      <c r="Q5158" t="s">
        <v>27</v>
      </c>
      <c r="R5158" t="s">
        <v>28</v>
      </c>
      <c r="S5158">
        <v>2</v>
      </c>
      <c r="T5158">
        <v>3.4</v>
      </c>
      <c r="U5158" t="s">
        <v>138</v>
      </c>
      <c r="V5158" t="s">
        <v>139</v>
      </c>
      <c r="W5158">
        <v>485</v>
      </c>
    </row>
    <row r="5159" spans="1:23" x14ac:dyDescent="0.25">
      <c r="A5159">
        <v>18322671</v>
      </c>
      <c r="B5159" t="s">
        <v>11967</v>
      </c>
      <c r="C5159" t="str">
        <f>VLOOKUP(Table1[[#This Row],[Country Code]],Table3[],2)</f>
        <v>India</v>
      </c>
      <c r="D5159">
        <v>1</v>
      </c>
      <c r="E5159" t="s">
        <v>6914</v>
      </c>
      <c r="F5159" t="s">
        <v>11968</v>
      </c>
      <c r="G5159" t="s">
        <v>6227</v>
      </c>
      <c r="H5159" t="s">
        <v>11913</v>
      </c>
      <c r="I5159">
        <v>77.215501200000006</v>
      </c>
      <c r="J5159">
        <v>28.5354885</v>
      </c>
      <c r="K5159" t="s">
        <v>2351</v>
      </c>
      <c r="L5159">
        <v>600</v>
      </c>
      <c r="M5159" t="str">
        <f>IF(Table1[[#This Row],[Average Cost for two]]&lt;=200, "0-200", IF(Table1[[#This Row],[Average Cost for two]]&lt;=400, "200-400", IF(Table1[[#This Row],[Average Cost for two]]&lt;=600, "400-600", IF(Table1[[#This Row],[Average Cost for two]]&lt;=800, "600-800", IF(Table1[[#This Row],[Average Cost for two]]&lt;=1000, "800-1000", "&gt;1000")))))</f>
        <v>400-600</v>
      </c>
      <c r="N5159" t="s">
        <v>2115</v>
      </c>
      <c r="O5159" t="s">
        <v>28</v>
      </c>
      <c r="P5159" t="s">
        <v>27</v>
      </c>
      <c r="Q5159" t="s">
        <v>27</v>
      </c>
      <c r="R5159" t="s">
        <v>28</v>
      </c>
      <c r="S5159">
        <v>2</v>
      </c>
      <c r="T5159">
        <v>3.2</v>
      </c>
      <c r="U5159" t="s">
        <v>138</v>
      </c>
      <c r="V5159" t="s">
        <v>139</v>
      </c>
      <c r="W5159">
        <v>134</v>
      </c>
    </row>
    <row r="5160" spans="1:23" x14ac:dyDescent="0.25">
      <c r="A5160">
        <v>18353692</v>
      </c>
      <c r="B5160" t="s">
        <v>11969</v>
      </c>
      <c r="C5160" t="str">
        <f>VLOOKUP(Table1[[#This Row],[Country Code]],Table3[],2)</f>
        <v>India</v>
      </c>
      <c r="D5160">
        <v>1</v>
      </c>
      <c r="E5160" t="s">
        <v>6914</v>
      </c>
      <c r="F5160" t="s">
        <v>11970</v>
      </c>
      <c r="G5160" t="s">
        <v>6227</v>
      </c>
      <c r="H5160" t="s">
        <v>11913</v>
      </c>
      <c r="I5160">
        <v>77.212286599999999</v>
      </c>
      <c r="J5160">
        <v>28.536996299999998</v>
      </c>
      <c r="K5160" t="s">
        <v>3261</v>
      </c>
      <c r="L5160">
        <v>350</v>
      </c>
      <c r="M5160" t="str">
        <f>IF(Table1[[#This Row],[Average Cost for two]]&lt;=200, "0-200", IF(Table1[[#This Row],[Average Cost for two]]&lt;=400, "200-400", IF(Table1[[#This Row],[Average Cost for two]]&lt;=600, "400-600", IF(Table1[[#This Row],[Average Cost for two]]&lt;=800, "600-800", IF(Table1[[#This Row],[Average Cost for two]]&lt;=1000, "800-1000", "&gt;1000")))))</f>
        <v>200-400</v>
      </c>
      <c r="N5160" t="s">
        <v>2115</v>
      </c>
      <c r="O5160" t="s">
        <v>28</v>
      </c>
      <c r="P5160" t="s">
        <v>27</v>
      </c>
      <c r="Q5160" t="s">
        <v>28</v>
      </c>
      <c r="R5160" t="s">
        <v>28</v>
      </c>
      <c r="S5160">
        <v>1</v>
      </c>
      <c r="T5160">
        <v>3.3</v>
      </c>
      <c r="U5160" t="s">
        <v>138</v>
      </c>
      <c r="V5160" t="s">
        <v>139</v>
      </c>
      <c r="W5160">
        <v>37</v>
      </c>
    </row>
    <row r="5161" spans="1:23" x14ac:dyDescent="0.25">
      <c r="A5161">
        <v>18365877</v>
      </c>
      <c r="B5161" t="s">
        <v>3727</v>
      </c>
      <c r="C5161" t="str">
        <f>VLOOKUP(Table1[[#This Row],[Country Code]],Table3[],2)</f>
        <v>India</v>
      </c>
      <c r="D5161">
        <v>1</v>
      </c>
      <c r="E5161" t="s">
        <v>6914</v>
      </c>
      <c r="F5161" t="s">
        <v>11913</v>
      </c>
      <c r="G5161" t="s">
        <v>6227</v>
      </c>
      <c r="H5161" t="s">
        <v>11913</v>
      </c>
      <c r="I5161">
        <v>77.211912900000002</v>
      </c>
      <c r="J5161">
        <v>28.536943300000001</v>
      </c>
      <c r="K5161" t="s">
        <v>3348</v>
      </c>
      <c r="L5161">
        <v>600</v>
      </c>
      <c r="M5161" t="str">
        <f>IF(Table1[[#This Row],[Average Cost for two]]&lt;=200, "0-200", IF(Table1[[#This Row],[Average Cost for two]]&lt;=400, "200-400", IF(Table1[[#This Row],[Average Cost for two]]&lt;=600, "400-600", IF(Table1[[#This Row],[Average Cost for two]]&lt;=800, "600-800", IF(Table1[[#This Row],[Average Cost for two]]&lt;=1000, "800-1000", "&gt;1000")))))</f>
        <v>400-600</v>
      </c>
      <c r="N5161" t="s">
        <v>2115</v>
      </c>
      <c r="O5161" t="s">
        <v>28</v>
      </c>
      <c r="P5161" t="s">
        <v>27</v>
      </c>
      <c r="Q5161" t="s">
        <v>28</v>
      </c>
      <c r="R5161" t="s">
        <v>28</v>
      </c>
      <c r="S5161">
        <v>2</v>
      </c>
      <c r="T5161">
        <v>3.6</v>
      </c>
      <c r="U5161" t="s">
        <v>101</v>
      </c>
      <c r="V5161" t="s">
        <v>102</v>
      </c>
      <c r="W5161">
        <v>61</v>
      </c>
    </row>
    <row r="5162" spans="1:23" x14ac:dyDescent="0.25">
      <c r="A5162">
        <v>310848</v>
      </c>
      <c r="B5162" t="s">
        <v>10237</v>
      </c>
      <c r="C5162" t="str">
        <f>VLOOKUP(Table1[[#This Row],[Country Code]],Table3[],2)</f>
        <v>India</v>
      </c>
      <c r="D5162">
        <v>1</v>
      </c>
      <c r="E5162" t="s">
        <v>6914</v>
      </c>
      <c r="F5162" t="s">
        <v>11971</v>
      </c>
      <c r="G5162" t="s">
        <v>6227</v>
      </c>
      <c r="H5162" t="s">
        <v>11913</v>
      </c>
      <c r="I5162">
        <v>77.213550600000005</v>
      </c>
      <c r="J5162">
        <v>28.538685099999999</v>
      </c>
      <c r="K5162" t="s">
        <v>2351</v>
      </c>
      <c r="L5162">
        <v>900</v>
      </c>
      <c r="M5162" t="str">
        <f>IF(Table1[[#This Row],[Average Cost for two]]&lt;=200, "0-200", IF(Table1[[#This Row],[Average Cost for two]]&lt;=400, "200-400", IF(Table1[[#This Row],[Average Cost for two]]&lt;=600, "400-600", IF(Table1[[#This Row],[Average Cost for two]]&lt;=800, "600-800", IF(Table1[[#This Row],[Average Cost for two]]&lt;=1000, "800-1000", "&gt;1000")))))</f>
        <v>800-1000</v>
      </c>
      <c r="N5162" t="s">
        <v>2115</v>
      </c>
      <c r="O5162" t="s">
        <v>28</v>
      </c>
      <c r="P5162" t="s">
        <v>27</v>
      </c>
      <c r="Q5162" t="s">
        <v>28</v>
      </c>
      <c r="R5162" t="s">
        <v>28</v>
      </c>
      <c r="S5162">
        <v>2</v>
      </c>
      <c r="T5162">
        <v>3.5</v>
      </c>
      <c r="U5162" t="s">
        <v>101</v>
      </c>
      <c r="V5162" t="s">
        <v>102</v>
      </c>
      <c r="W5162">
        <v>226</v>
      </c>
    </row>
    <row r="5163" spans="1:23" x14ac:dyDescent="0.25">
      <c r="A5163">
        <v>18398602</v>
      </c>
      <c r="B5163" t="s">
        <v>11972</v>
      </c>
      <c r="C5163" t="str">
        <f>VLOOKUP(Table1[[#This Row],[Country Code]],Table3[],2)</f>
        <v>India</v>
      </c>
      <c r="D5163">
        <v>1</v>
      </c>
      <c r="E5163" t="s">
        <v>6914</v>
      </c>
      <c r="F5163" t="s">
        <v>11973</v>
      </c>
      <c r="G5163" t="s">
        <v>6227</v>
      </c>
      <c r="H5163" t="s">
        <v>11913</v>
      </c>
      <c r="I5163">
        <v>77.214436000000006</v>
      </c>
      <c r="J5163">
        <v>28.5344871</v>
      </c>
      <c r="K5163" t="s">
        <v>2128</v>
      </c>
      <c r="L5163">
        <v>500</v>
      </c>
      <c r="M5163" t="str">
        <f>IF(Table1[[#This Row],[Average Cost for two]]&lt;=200, "0-200", IF(Table1[[#This Row],[Average Cost for two]]&lt;=400, "200-400", IF(Table1[[#This Row],[Average Cost for two]]&lt;=600, "400-600", IF(Table1[[#This Row],[Average Cost for two]]&lt;=800, "600-800", IF(Table1[[#This Row],[Average Cost for two]]&lt;=1000, "800-1000", "&gt;1000")))))</f>
        <v>400-600</v>
      </c>
      <c r="N5163" t="s">
        <v>2115</v>
      </c>
      <c r="O5163" t="s">
        <v>28</v>
      </c>
      <c r="P5163" t="s">
        <v>27</v>
      </c>
      <c r="Q5163" t="s">
        <v>28</v>
      </c>
      <c r="R5163" t="s">
        <v>28</v>
      </c>
      <c r="S5163">
        <v>2</v>
      </c>
      <c r="T5163">
        <v>3.9</v>
      </c>
      <c r="U5163" t="s">
        <v>101</v>
      </c>
      <c r="V5163" t="s">
        <v>102</v>
      </c>
      <c r="W5163">
        <v>100</v>
      </c>
    </row>
    <row r="5164" spans="1:23" x14ac:dyDescent="0.25">
      <c r="A5164">
        <v>18376472</v>
      </c>
      <c r="B5164" t="s">
        <v>8035</v>
      </c>
      <c r="C5164" t="str">
        <f>VLOOKUP(Table1[[#This Row],[Country Code]],Table3[],2)</f>
        <v>India</v>
      </c>
      <c r="D5164">
        <v>1</v>
      </c>
      <c r="E5164" t="s">
        <v>6914</v>
      </c>
      <c r="F5164" t="s">
        <v>11974</v>
      </c>
      <c r="G5164" t="s">
        <v>6227</v>
      </c>
      <c r="H5164" t="s">
        <v>11913</v>
      </c>
      <c r="I5164">
        <v>77.213235400000002</v>
      </c>
      <c r="J5164">
        <v>28.5391434</v>
      </c>
      <c r="K5164" t="s">
        <v>8037</v>
      </c>
      <c r="L5164">
        <v>1000</v>
      </c>
      <c r="M5164" t="str">
        <f>IF(Table1[[#This Row],[Average Cost for two]]&lt;=200, "0-200", IF(Table1[[#This Row],[Average Cost for two]]&lt;=400, "200-400", IF(Table1[[#This Row],[Average Cost for two]]&lt;=600, "400-600", IF(Table1[[#This Row],[Average Cost for two]]&lt;=800, "600-800", IF(Table1[[#This Row],[Average Cost for two]]&lt;=1000, "800-1000", "&gt;1000")))))</f>
        <v>800-1000</v>
      </c>
      <c r="N5164" t="s">
        <v>2115</v>
      </c>
      <c r="O5164" t="s">
        <v>28</v>
      </c>
      <c r="P5164" t="s">
        <v>27</v>
      </c>
      <c r="Q5164" t="s">
        <v>28</v>
      </c>
      <c r="R5164" t="s">
        <v>28</v>
      </c>
      <c r="S5164">
        <v>3</v>
      </c>
      <c r="T5164">
        <v>3.9</v>
      </c>
      <c r="U5164" t="s">
        <v>101</v>
      </c>
      <c r="V5164" t="s">
        <v>102</v>
      </c>
      <c r="W5164">
        <v>113</v>
      </c>
    </row>
    <row r="5165" spans="1:23" x14ac:dyDescent="0.25">
      <c r="A5165">
        <v>18455531</v>
      </c>
      <c r="B5165" t="s">
        <v>4227</v>
      </c>
      <c r="C5165" t="str">
        <f>VLOOKUP(Table1[[#This Row],[Country Code]],Table3[],2)</f>
        <v>India</v>
      </c>
      <c r="D5165">
        <v>1</v>
      </c>
      <c r="E5165" t="s">
        <v>6914</v>
      </c>
      <c r="F5165" t="s">
        <v>11913</v>
      </c>
      <c r="G5165" t="s">
        <v>6227</v>
      </c>
      <c r="H5165" t="s">
        <v>11913</v>
      </c>
      <c r="I5165">
        <v>77.210346310000006</v>
      </c>
      <c r="J5165">
        <v>28.534490439999999</v>
      </c>
      <c r="K5165" t="s">
        <v>4228</v>
      </c>
      <c r="L5165">
        <v>850</v>
      </c>
      <c r="M5165" t="str">
        <f>IF(Table1[[#This Row],[Average Cost for two]]&lt;=200, "0-200", IF(Table1[[#This Row],[Average Cost for two]]&lt;=400, "200-400", IF(Table1[[#This Row],[Average Cost for two]]&lt;=600, "400-600", IF(Table1[[#This Row],[Average Cost for two]]&lt;=800, "600-800", IF(Table1[[#This Row],[Average Cost for two]]&lt;=1000, "800-1000", "&gt;1000")))))</f>
        <v>800-1000</v>
      </c>
      <c r="N5165" t="s">
        <v>2115</v>
      </c>
      <c r="O5165" t="s">
        <v>28</v>
      </c>
      <c r="P5165" t="s">
        <v>27</v>
      </c>
      <c r="Q5165" t="s">
        <v>28</v>
      </c>
      <c r="R5165" t="s">
        <v>28</v>
      </c>
      <c r="S5165">
        <v>2</v>
      </c>
      <c r="T5165">
        <v>3.9</v>
      </c>
      <c r="U5165" t="s">
        <v>101</v>
      </c>
      <c r="V5165" t="s">
        <v>102</v>
      </c>
      <c r="W5165">
        <v>50</v>
      </c>
    </row>
    <row r="5166" spans="1:23" x14ac:dyDescent="0.25">
      <c r="A5166">
        <v>18208912</v>
      </c>
      <c r="B5166" t="s">
        <v>11975</v>
      </c>
      <c r="C5166" t="str">
        <f>VLOOKUP(Table1[[#This Row],[Country Code]],Table3[],2)</f>
        <v>India</v>
      </c>
      <c r="D5166">
        <v>1</v>
      </c>
      <c r="E5166" t="s">
        <v>6914</v>
      </c>
      <c r="F5166" t="s">
        <v>11976</v>
      </c>
      <c r="G5166" t="s">
        <v>6227</v>
      </c>
      <c r="H5166" t="s">
        <v>11913</v>
      </c>
      <c r="I5166">
        <v>77.212420100000003</v>
      </c>
      <c r="J5166">
        <v>28.535751300000001</v>
      </c>
      <c r="K5166" t="s">
        <v>54</v>
      </c>
      <c r="L5166">
        <v>650</v>
      </c>
      <c r="M5166" t="str">
        <f>IF(Table1[[#This Row],[Average Cost for two]]&lt;=200, "0-200", IF(Table1[[#This Row],[Average Cost for two]]&lt;=400, "200-400", IF(Table1[[#This Row],[Average Cost for two]]&lt;=600, "400-600", IF(Table1[[#This Row],[Average Cost for two]]&lt;=800, "600-800", IF(Table1[[#This Row],[Average Cost for two]]&lt;=1000, "800-1000", "&gt;1000")))))</f>
        <v>600-800</v>
      </c>
      <c r="N5166" t="s">
        <v>2115</v>
      </c>
      <c r="O5166" t="s">
        <v>28</v>
      </c>
      <c r="P5166" t="s">
        <v>27</v>
      </c>
      <c r="Q5166" t="s">
        <v>28</v>
      </c>
      <c r="R5166" t="s">
        <v>28</v>
      </c>
      <c r="S5166">
        <v>2</v>
      </c>
      <c r="T5166">
        <v>3.8</v>
      </c>
      <c r="U5166" t="s">
        <v>101</v>
      </c>
      <c r="V5166" t="s">
        <v>102</v>
      </c>
      <c r="W5166">
        <v>306</v>
      </c>
    </row>
    <row r="5167" spans="1:23" x14ac:dyDescent="0.25">
      <c r="A5167">
        <v>2586</v>
      </c>
      <c r="B5167" t="s">
        <v>11977</v>
      </c>
      <c r="C5167" t="str">
        <f>VLOOKUP(Table1[[#This Row],[Country Code]],Table3[],2)</f>
        <v>India</v>
      </c>
      <c r="D5167">
        <v>1</v>
      </c>
      <c r="E5167" t="s">
        <v>6914</v>
      </c>
      <c r="F5167" t="s">
        <v>11978</v>
      </c>
      <c r="G5167" t="s">
        <v>6227</v>
      </c>
      <c r="H5167" t="s">
        <v>11913</v>
      </c>
      <c r="I5167">
        <v>77.2143619</v>
      </c>
      <c r="J5167">
        <v>28.5382487</v>
      </c>
      <c r="K5167" t="s">
        <v>2280</v>
      </c>
      <c r="L5167">
        <v>750</v>
      </c>
      <c r="M5167" t="str">
        <f>IF(Table1[[#This Row],[Average Cost for two]]&lt;=200, "0-200", IF(Table1[[#This Row],[Average Cost for two]]&lt;=400, "200-400", IF(Table1[[#This Row],[Average Cost for two]]&lt;=600, "400-600", IF(Table1[[#This Row],[Average Cost for two]]&lt;=800, "600-800", IF(Table1[[#This Row],[Average Cost for two]]&lt;=1000, "800-1000", "&gt;1000")))))</f>
        <v>600-800</v>
      </c>
      <c r="N5167" t="s">
        <v>2115</v>
      </c>
      <c r="O5167" t="s">
        <v>28</v>
      </c>
      <c r="P5167" t="s">
        <v>27</v>
      </c>
      <c r="Q5167" t="s">
        <v>28</v>
      </c>
      <c r="R5167" t="s">
        <v>28</v>
      </c>
      <c r="S5167">
        <v>2</v>
      </c>
      <c r="T5167">
        <v>3.5</v>
      </c>
      <c r="U5167" t="s">
        <v>101</v>
      </c>
      <c r="V5167" t="s">
        <v>102</v>
      </c>
      <c r="W5167">
        <v>361</v>
      </c>
    </row>
    <row r="5168" spans="1:23" x14ac:dyDescent="0.25">
      <c r="A5168">
        <v>301722</v>
      </c>
      <c r="B5168" t="s">
        <v>2987</v>
      </c>
      <c r="C5168" t="str">
        <f>VLOOKUP(Table1[[#This Row],[Country Code]],Table3[],2)</f>
        <v>India</v>
      </c>
      <c r="D5168">
        <v>1</v>
      </c>
      <c r="E5168" t="s">
        <v>6914</v>
      </c>
      <c r="F5168" t="s">
        <v>11979</v>
      </c>
      <c r="G5168" t="s">
        <v>6227</v>
      </c>
      <c r="H5168" t="s">
        <v>11913</v>
      </c>
      <c r="I5168">
        <v>77.211533599999996</v>
      </c>
      <c r="J5168">
        <v>28.536347599999999</v>
      </c>
      <c r="K5168" t="s">
        <v>2989</v>
      </c>
      <c r="L5168">
        <v>600</v>
      </c>
      <c r="M5168" t="str">
        <f>IF(Table1[[#This Row],[Average Cost for two]]&lt;=200, "0-200", IF(Table1[[#This Row],[Average Cost for two]]&lt;=400, "200-400", IF(Table1[[#This Row],[Average Cost for two]]&lt;=600, "400-600", IF(Table1[[#This Row],[Average Cost for two]]&lt;=800, "600-800", IF(Table1[[#This Row],[Average Cost for two]]&lt;=1000, "800-1000", "&gt;1000")))))</f>
        <v>400-600</v>
      </c>
      <c r="N5168" t="s">
        <v>2115</v>
      </c>
      <c r="O5168" t="s">
        <v>28</v>
      </c>
      <c r="P5168" t="s">
        <v>27</v>
      </c>
      <c r="Q5168" t="s">
        <v>28</v>
      </c>
      <c r="R5168" t="s">
        <v>28</v>
      </c>
      <c r="S5168">
        <v>2</v>
      </c>
      <c r="T5168">
        <v>3.6</v>
      </c>
      <c r="U5168" t="s">
        <v>101</v>
      </c>
      <c r="V5168" t="s">
        <v>102</v>
      </c>
      <c r="W5168">
        <v>290</v>
      </c>
    </row>
    <row r="5169" spans="1:23" x14ac:dyDescent="0.25">
      <c r="A5169">
        <v>18285729</v>
      </c>
      <c r="B5169" t="s">
        <v>11980</v>
      </c>
      <c r="C5169" t="str">
        <f>VLOOKUP(Table1[[#This Row],[Country Code]],Table3[],2)</f>
        <v>India</v>
      </c>
      <c r="D5169">
        <v>1</v>
      </c>
      <c r="E5169" t="s">
        <v>6914</v>
      </c>
      <c r="F5169" t="s">
        <v>11981</v>
      </c>
      <c r="G5169" t="s">
        <v>6227</v>
      </c>
      <c r="H5169" t="s">
        <v>11913</v>
      </c>
      <c r="I5169">
        <v>77.213867699999994</v>
      </c>
      <c r="J5169">
        <v>28.538634200000001</v>
      </c>
      <c r="K5169" t="s">
        <v>2280</v>
      </c>
      <c r="L5169">
        <v>800</v>
      </c>
      <c r="M5169" t="str">
        <f>IF(Table1[[#This Row],[Average Cost for two]]&lt;=200, "0-200", IF(Table1[[#This Row],[Average Cost for two]]&lt;=400, "200-400", IF(Table1[[#This Row],[Average Cost for two]]&lt;=600, "400-600", IF(Table1[[#This Row],[Average Cost for two]]&lt;=800, "600-800", IF(Table1[[#This Row],[Average Cost for two]]&lt;=1000, "800-1000", "&gt;1000")))))</f>
        <v>600-800</v>
      </c>
      <c r="N5169" t="s">
        <v>2115</v>
      </c>
      <c r="O5169" t="s">
        <v>28</v>
      </c>
      <c r="P5169" t="s">
        <v>27</v>
      </c>
      <c r="Q5169" t="s">
        <v>28</v>
      </c>
      <c r="R5169" t="s">
        <v>28</v>
      </c>
      <c r="S5169">
        <v>2</v>
      </c>
      <c r="T5169">
        <v>3.7</v>
      </c>
      <c r="U5169" t="s">
        <v>101</v>
      </c>
      <c r="V5169" t="s">
        <v>102</v>
      </c>
      <c r="W5169">
        <v>93</v>
      </c>
    </row>
    <row r="5170" spans="1:23" x14ac:dyDescent="0.25">
      <c r="A5170">
        <v>305526</v>
      </c>
      <c r="B5170" t="s">
        <v>11982</v>
      </c>
      <c r="C5170" t="str">
        <f>VLOOKUP(Table1[[#This Row],[Country Code]],Table3[],2)</f>
        <v>India</v>
      </c>
      <c r="D5170">
        <v>1</v>
      </c>
      <c r="E5170" t="s">
        <v>6914</v>
      </c>
      <c r="F5170" t="s">
        <v>11983</v>
      </c>
      <c r="G5170" t="s">
        <v>6227</v>
      </c>
      <c r="H5170" t="s">
        <v>11913</v>
      </c>
      <c r="I5170">
        <v>77.213668699999999</v>
      </c>
      <c r="J5170">
        <v>28.538921999999999</v>
      </c>
      <c r="K5170" t="s">
        <v>2042</v>
      </c>
      <c r="L5170">
        <v>400</v>
      </c>
      <c r="M5170" t="str">
        <f>IF(Table1[[#This Row],[Average Cost for two]]&lt;=200, "0-200", IF(Table1[[#This Row],[Average Cost for two]]&lt;=400, "200-400", IF(Table1[[#This Row],[Average Cost for two]]&lt;=600, "400-600", IF(Table1[[#This Row],[Average Cost for two]]&lt;=800, "600-800", IF(Table1[[#This Row],[Average Cost for two]]&lt;=1000, "800-1000", "&gt;1000")))))</f>
        <v>200-400</v>
      </c>
      <c r="N5170" t="s">
        <v>2115</v>
      </c>
      <c r="O5170" t="s">
        <v>28</v>
      </c>
      <c r="P5170" t="s">
        <v>27</v>
      </c>
      <c r="Q5170" t="s">
        <v>28</v>
      </c>
      <c r="R5170" t="s">
        <v>28</v>
      </c>
      <c r="S5170">
        <v>1</v>
      </c>
      <c r="T5170">
        <v>3.7</v>
      </c>
      <c r="U5170" t="s">
        <v>101</v>
      </c>
      <c r="V5170" t="s">
        <v>102</v>
      </c>
      <c r="W5170">
        <v>370</v>
      </c>
    </row>
    <row r="5171" spans="1:23" x14ac:dyDescent="0.25">
      <c r="A5171">
        <v>18357542</v>
      </c>
      <c r="B5171" t="s">
        <v>11984</v>
      </c>
      <c r="C5171" t="str">
        <f>VLOOKUP(Table1[[#This Row],[Country Code]],Table3[],2)</f>
        <v>India</v>
      </c>
      <c r="D5171">
        <v>1</v>
      </c>
      <c r="E5171" t="s">
        <v>6914</v>
      </c>
      <c r="F5171" t="s">
        <v>11985</v>
      </c>
      <c r="G5171" t="s">
        <v>6227</v>
      </c>
      <c r="H5171" t="s">
        <v>11913</v>
      </c>
      <c r="I5171">
        <v>77.200137699999999</v>
      </c>
      <c r="J5171">
        <v>28.5322332</v>
      </c>
      <c r="K5171" t="s">
        <v>11986</v>
      </c>
      <c r="L5171">
        <v>700</v>
      </c>
      <c r="M5171" t="str">
        <f>IF(Table1[[#This Row],[Average Cost for two]]&lt;=200, "0-200", IF(Table1[[#This Row],[Average Cost for two]]&lt;=400, "200-400", IF(Table1[[#This Row],[Average Cost for two]]&lt;=600, "400-600", IF(Table1[[#This Row],[Average Cost for two]]&lt;=800, "600-800", IF(Table1[[#This Row],[Average Cost for two]]&lt;=1000, "800-1000", "&gt;1000")))))</f>
        <v>600-800</v>
      </c>
      <c r="N5171" t="s">
        <v>2115</v>
      </c>
      <c r="O5171" t="s">
        <v>28</v>
      </c>
      <c r="P5171" t="s">
        <v>27</v>
      </c>
      <c r="Q5171" t="s">
        <v>28</v>
      </c>
      <c r="R5171" t="s">
        <v>28</v>
      </c>
      <c r="S5171">
        <v>2</v>
      </c>
      <c r="T5171">
        <v>3.8</v>
      </c>
      <c r="U5171" t="s">
        <v>101</v>
      </c>
      <c r="V5171" t="s">
        <v>102</v>
      </c>
      <c r="W5171">
        <v>55</v>
      </c>
    </row>
    <row r="5172" spans="1:23" x14ac:dyDescent="0.25">
      <c r="A5172">
        <v>18291199</v>
      </c>
      <c r="B5172" t="s">
        <v>4537</v>
      </c>
      <c r="C5172" t="str">
        <f>VLOOKUP(Table1[[#This Row],[Country Code]],Table3[],2)</f>
        <v>India</v>
      </c>
      <c r="D5172">
        <v>1</v>
      </c>
      <c r="E5172" t="s">
        <v>6914</v>
      </c>
      <c r="F5172" t="s">
        <v>11987</v>
      </c>
      <c r="G5172" t="s">
        <v>6227</v>
      </c>
      <c r="H5172" t="s">
        <v>11913</v>
      </c>
      <c r="I5172">
        <v>77.219114899999994</v>
      </c>
      <c r="J5172">
        <v>28.530617299999999</v>
      </c>
      <c r="K5172" t="s">
        <v>4538</v>
      </c>
      <c r="L5172">
        <v>600</v>
      </c>
      <c r="M5172" t="str">
        <f>IF(Table1[[#This Row],[Average Cost for two]]&lt;=200, "0-200", IF(Table1[[#This Row],[Average Cost for two]]&lt;=400, "200-400", IF(Table1[[#This Row],[Average Cost for two]]&lt;=600, "400-600", IF(Table1[[#This Row],[Average Cost for two]]&lt;=800, "600-800", IF(Table1[[#This Row],[Average Cost for two]]&lt;=1000, "800-1000", "&gt;1000")))))</f>
        <v>400-600</v>
      </c>
      <c r="N5172" t="s">
        <v>2115</v>
      </c>
      <c r="O5172" t="s">
        <v>28</v>
      </c>
      <c r="P5172" t="s">
        <v>27</v>
      </c>
      <c r="Q5172" t="s">
        <v>28</v>
      </c>
      <c r="R5172" t="s">
        <v>28</v>
      </c>
      <c r="S5172">
        <v>2</v>
      </c>
      <c r="T5172">
        <v>3.7</v>
      </c>
      <c r="U5172" t="s">
        <v>101</v>
      </c>
      <c r="V5172" t="s">
        <v>102</v>
      </c>
      <c r="W5172">
        <v>132</v>
      </c>
    </row>
    <row r="5173" spans="1:23" x14ac:dyDescent="0.25">
      <c r="A5173">
        <v>5726</v>
      </c>
      <c r="B5173" t="s">
        <v>3003</v>
      </c>
      <c r="C5173" t="str">
        <f>VLOOKUP(Table1[[#This Row],[Country Code]],Table3[],2)</f>
        <v>India</v>
      </c>
      <c r="D5173">
        <v>1</v>
      </c>
      <c r="E5173" t="s">
        <v>6914</v>
      </c>
      <c r="F5173" t="s">
        <v>11988</v>
      </c>
      <c r="G5173" t="s">
        <v>6227</v>
      </c>
      <c r="H5173" t="s">
        <v>11913</v>
      </c>
      <c r="I5173">
        <v>77.211555500000003</v>
      </c>
      <c r="J5173">
        <v>28.536334799999999</v>
      </c>
      <c r="K5173" t="s">
        <v>3007</v>
      </c>
      <c r="L5173">
        <v>400</v>
      </c>
      <c r="M5173" t="str">
        <f>IF(Table1[[#This Row],[Average Cost for two]]&lt;=200, "0-200", IF(Table1[[#This Row],[Average Cost for two]]&lt;=400, "200-400", IF(Table1[[#This Row],[Average Cost for two]]&lt;=600, "400-600", IF(Table1[[#This Row],[Average Cost for two]]&lt;=800, "600-800", IF(Table1[[#This Row],[Average Cost for two]]&lt;=1000, "800-1000", "&gt;1000")))))</f>
        <v>200-400</v>
      </c>
      <c r="N5173" t="s">
        <v>2115</v>
      </c>
      <c r="O5173" t="s">
        <v>28</v>
      </c>
      <c r="P5173" t="s">
        <v>27</v>
      </c>
      <c r="Q5173" t="s">
        <v>28</v>
      </c>
      <c r="R5173" t="s">
        <v>28</v>
      </c>
      <c r="S5173">
        <v>1</v>
      </c>
      <c r="T5173">
        <v>3.7</v>
      </c>
      <c r="U5173" t="s">
        <v>101</v>
      </c>
      <c r="V5173" t="s">
        <v>102</v>
      </c>
      <c r="W5173">
        <v>145</v>
      </c>
    </row>
    <row r="5174" spans="1:23" x14ac:dyDescent="0.25">
      <c r="A5174">
        <v>302922</v>
      </c>
      <c r="B5174" t="s">
        <v>5514</v>
      </c>
      <c r="C5174" t="str">
        <f>VLOOKUP(Table1[[#This Row],[Country Code]],Table3[],2)</f>
        <v>India</v>
      </c>
      <c r="D5174">
        <v>1</v>
      </c>
      <c r="E5174" t="s">
        <v>6914</v>
      </c>
      <c r="F5174" t="s">
        <v>11989</v>
      </c>
      <c r="G5174" t="s">
        <v>6227</v>
      </c>
      <c r="H5174" t="s">
        <v>11913</v>
      </c>
      <c r="I5174">
        <v>77.211196299999997</v>
      </c>
      <c r="J5174">
        <v>28.5364161</v>
      </c>
      <c r="K5174" t="s">
        <v>3235</v>
      </c>
      <c r="L5174">
        <v>250</v>
      </c>
      <c r="M5174" t="str">
        <f>IF(Table1[[#This Row],[Average Cost for two]]&lt;=200, "0-200", IF(Table1[[#This Row],[Average Cost for two]]&lt;=400, "200-400", IF(Table1[[#This Row],[Average Cost for two]]&lt;=600, "400-600", IF(Table1[[#This Row],[Average Cost for two]]&lt;=800, "600-800", IF(Table1[[#This Row],[Average Cost for two]]&lt;=1000, "800-1000", "&gt;1000")))))</f>
        <v>200-400</v>
      </c>
      <c r="N5174" t="s">
        <v>2115</v>
      </c>
      <c r="O5174" t="s">
        <v>28</v>
      </c>
      <c r="P5174" t="s">
        <v>28</v>
      </c>
      <c r="Q5174" t="s">
        <v>28</v>
      </c>
      <c r="R5174" t="s">
        <v>28</v>
      </c>
      <c r="S5174">
        <v>1</v>
      </c>
      <c r="T5174">
        <v>3.8</v>
      </c>
      <c r="U5174" t="s">
        <v>101</v>
      </c>
      <c r="V5174" t="s">
        <v>102</v>
      </c>
      <c r="W5174">
        <v>45</v>
      </c>
    </row>
    <row r="5175" spans="1:23" x14ac:dyDescent="0.25">
      <c r="A5175">
        <v>7658</v>
      </c>
      <c r="B5175" t="s">
        <v>2965</v>
      </c>
      <c r="C5175" t="str">
        <f>VLOOKUP(Table1[[#This Row],[Country Code]],Table3[],2)</f>
        <v>India</v>
      </c>
      <c r="D5175">
        <v>1</v>
      </c>
      <c r="E5175" t="s">
        <v>6914</v>
      </c>
      <c r="F5175" t="s">
        <v>11990</v>
      </c>
      <c r="G5175" t="s">
        <v>6227</v>
      </c>
      <c r="H5175" t="s">
        <v>11913</v>
      </c>
      <c r="I5175">
        <v>77.209341800000004</v>
      </c>
      <c r="J5175">
        <v>28.534123600000001</v>
      </c>
      <c r="K5175" t="s">
        <v>2967</v>
      </c>
      <c r="L5175">
        <v>350</v>
      </c>
      <c r="M5175" t="str">
        <f>IF(Table1[[#This Row],[Average Cost for two]]&lt;=200, "0-200", IF(Table1[[#This Row],[Average Cost for two]]&lt;=400, "200-400", IF(Table1[[#This Row],[Average Cost for two]]&lt;=600, "400-600", IF(Table1[[#This Row],[Average Cost for two]]&lt;=800, "600-800", IF(Table1[[#This Row],[Average Cost for two]]&lt;=1000, "800-1000", "&gt;1000")))))</f>
        <v>200-400</v>
      </c>
      <c r="N5175" t="s">
        <v>2115</v>
      </c>
      <c r="O5175" t="s">
        <v>28</v>
      </c>
      <c r="P5175" t="s">
        <v>28</v>
      </c>
      <c r="Q5175" t="s">
        <v>28</v>
      </c>
      <c r="R5175" t="s">
        <v>28</v>
      </c>
      <c r="S5175">
        <v>1</v>
      </c>
      <c r="T5175">
        <v>3.5</v>
      </c>
      <c r="U5175" t="s">
        <v>101</v>
      </c>
      <c r="V5175" t="s">
        <v>102</v>
      </c>
      <c r="W5175">
        <v>52</v>
      </c>
    </row>
    <row r="5176" spans="1:23" x14ac:dyDescent="0.25">
      <c r="A5176">
        <v>18286490</v>
      </c>
      <c r="B5176" t="s">
        <v>11991</v>
      </c>
      <c r="C5176" t="str">
        <f>VLOOKUP(Table1[[#This Row],[Country Code]],Table3[],2)</f>
        <v>India</v>
      </c>
      <c r="D5176">
        <v>1</v>
      </c>
      <c r="E5176" t="s">
        <v>6914</v>
      </c>
      <c r="F5176" t="s">
        <v>11913</v>
      </c>
      <c r="G5176" t="s">
        <v>6227</v>
      </c>
      <c r="H5176" t="s">
        <v>11913</v>
      </c>
      <c r="I5176">
        <v>77.208784899999998</v>
      </c>
      <c r="J5176">
        <v>28.5312482</v>
      </c>
      <c r="K5176" t="s">
        <v>11992</v>
      </c>
      <c r="L5176">
        <v>500</v>
      </c>
      <c r="M5176" t="str">
        <f>IF(Table1[[#This Row],[Average Cost for two]]&lt;=200, "0-200", IF(Table1[[#This Row],[Average Cost for two]]&lt;=400, "200-400", IF(Table1[[#This Row],[Average Cost for two]]&lt;=600, "400-600", IF(Table1[[#This Row],[Average Cost for two]]&lt;=800, "600-800", IF(Table1[[#This Row],[Average Cost for two]]&lt;=1000, "800-1000", "&gt;1000")))))</f>
        <v>400-600</v>
      </c>
      <c r="N5176" t="s">
        <v>2115</v>
      </c>
      <c r="O5176" t="s">
        <v>28</v>
      </c>
      <c r="P5176" t="s">
        <v>27</v>
      </c>
      <c r="Q5176" t="s">
        <v>28</v>
      </c>
      <c r="R5176" t="s">
        <v>28</v>
      </c>
      <c r="S5176">
        <v>2</v>
      </c>
      <c r="T5176">
        <v>3.7</v>
      </c>
      <c r="U5176" t="s">
        <v>101</v>
      </c>
      <c r="V5176" t="s">
        <v>102</v>
      </c>
      <c r="W5176">
        <v>99</v>
      </c>
    </row>
    <row r="5177" spans="1:23" x14ac:dyDescent="0.25">
      <c r="A5177">
        <v>7654</v>
      </c>
      <c r="B5177" t="s">
        <v>11993</v>
      </c>
      <c r="C5177" t="str">
        <f>VLOOKUP(Table1[[#This Row],[Country Code]],Table3[],2)</f>
        <v>India</v>
      </c>
      <c r="D5177">
        <v>1</v>
      </c>
      <c r="E5177" t="s">
        <v>6914</v>
      </c>
      <c r="F5177" t="s">
        <v>11994</v>
      </c>
      <c r="G5177" t="s">
        <v>6227</v>
      </c>
      <c r="H5177" t="s">
        <v>11913</v>
      </c>
      <c r="I5177">
        <v>77.209711200000001</v>
      </c>
      <c r="J5177">
        <v>28.534056499999998</v>
      </c>
      <c r="K5177" t="s">
        <v>392</v>
      </c>
      <c r="L5177">
        <v>150</v>
      </c>
      <c r="M5177" t="str">
        <f>IF(Table1[[#This Row],[Average Cost for two]]&lt;=200, "0-200", IF(Table1[[#This Row],[Average Cost for two]]&lt;=400, "200-400", IF(Table1[[#This Row],[Average Cost for two]]&lt;=600, "400-600", IF(Table1[[#This Row],[Average Cost for two]]&lt;=800, "600-800", IF(Table1[[#This Row],[Average Cost for two]]&lt;=1000, "800-1000", "&gt;1000")))))</f>
        <v>0-200</v>
      </c>
      <c r="N5177" t="s">
        <v>2115</v>
      </c>
      <c r="O5177" t="s">
        <v>28</v>
      </c>
      <c r="P5177" t="s">
        <v>28</v>
      </c>
      <c r="Q5177" t="s">
        <v>28</v>
      </c>
      <c r="R5177" t="s">
        <v>28</v>
      </c>
      <c r="S5177">
        <v>1</v>
      </c>
      <c r="T5177">
        <v>3.6</v>
      </c>
      <c r="U5177" t="s">
        <v>101</v>
      </c>
      <c r="V5177" t="s">
        <v>102</v>
      </c>
      <c r="W5177">
        <v>82</v>
      </c>
    </row>
    <row r="5178" spans="1:23" x14ac:dyDescent="0.25">
      <c r="A5178">
        <v>18254534</v>
      </c>
      <c r="B5178" t="s">
        <v>11995</v>
      </c>
      <c r="C5178" t="str">
        <f>VLOOKUP(Table1[[#This Row],[Country Code]],Table3[],2)</f>
        <v>India</v>
      </c>
      <c r="D5178">
        <v>1</v>
      </c>
      <c r="E5178" t="s">
        <v>6914</v>
      </c>
      <c r="F5178" t="s">
        <v>11996</v>
      </c>
      <c r="G5178" t="s">
        <v>6227</v>
      </c>
      <c r="H5178" t="s">
        <v>11913</v>
      </c>
      <c r="I5178">
        <v>77.213321300000004</v>
      </c>
      <c r="J5178">
        <v>28.5393306</v>
      </c>
      <c r="K5178" t="s">
        <v>2351</v>
      </c>
      <c r="L5178">
        <v>850</v>
      </c>
      <c r="M5178" t="str">
        <f>IF(Table1[[#This Row],[Average Cost for two]]&lt;=200, "0-200", IF(Table1[[#This Row],[Average Cost for two]]&lt;=400, "200-400", IF(Table1[[#This Row],[Average Cost for two]]&lt;=600, "400-600", IF(Table1[[#This Row],[Average Cost for two]]&lt;=800, "600-800", IF(Table1[[#This Row],[Average Cost for two]]&lt;=1000, "800-1000", "&gt;1000")))))</f>
        <v>800-1000</v>
      </c>
      <c r="N5178" t="s">
        <v>2115</v>
      </c>
      <c r="O5178" t="s">
        <v>27</v>
      </c>
      <c r="P5178" t="s">
        <v>27</v>
      </c>
      <c r="Q5178" t="s">
        <v>28</v>
      </c>
      <c r="R5178" t="s">
        <v>28</v>
      </c>
      <c r="S5178">
        <v>2</v>
      </c>
      <c r="T5178">
        <v>3.5</v>
      </c>
      <c r="U5178" t="s">
        <v>101</v>
      </c>
      <c r="V5178" t="s">
        <v>102</v>
      </c>
      <c r="W5178">
        <v>99</v>
      </c>
    </row>
    <row r="5179" spans="1:23" x14ac:dyDescent="0.25">
      <c r="A5179">
        <v>9100</v>
      </c>
      <c r="B5179" t="s">
        <v>11997</v>
      </c>
      <c r="C5179" t="str">
        <f>VLOOKUP(Table1[[#This Row],[Country Code]],Table3[],2)</f>
        <v>India</v>
      </c>
      <c r="D5179">
        <v>1</v>
      </c>
      <c r="E5179" t="s">
        <v>6914</v>
      </c>
      <c r="F5179" t="s">
        <v>11998</v>
      </c>
      <c r="G5179" t="s">
        <v>6227</v>
      </c>
      <c r="H5179" t="s">
        <v>11913</v>
      </c>
      <c r="I5179">
        <v>77.211526599999999</v>
      </c>
      <c r="J5179">
        <v>28.536395500000001</v>
      </c>
      <c r="K5179" t="s">
        <v>3235</v>
      </c>
      <c r="L5179">
        <v>100</v>
      </c>
      <c r="M5179" t="str">
        <f>IF(Table1[[#This Row],[Average Cost for two]]&lt;=200, "0-200", IF(Table1[[#This Row],[Average Cost for two]]&lt;=400, "200-400", IF(Table1[[#This Row],[Average Cost for two]]&lt;=600, "400-600", IF(Table1[[#This Row],[Average Cost for two]]&lt;=800, "600-800", IF(Table1[[#This Row],[Average Cost for two]]&lt;=1000, "800-1000", "&gt;1000")))))</f>
        <v>0-200</v>
      </c>
      <c r="N5179" t="s">
        <v>2115</v>
      </c>
      <c r="O5179" t="s">
        <v>28</v>
      </c>
      <c r="P5179" t="s">
        <v>28</v>
      </c>
      <c r="Q5179" t="s">
        <v>28</v>
      </c>
      <c r="R5179" t="s">
        <v>28</v>
      </c>
      <c r="S5179">
        <v>1</v>
      </c>
      <c r="T5179">
        <v>3.6</v>
      </c>
      <c r="U5179" t="s">
        <v>101</v>
      </c>
      <c r="V5179" t="s">
        <v>102</v>
      </c>
      <c r="W5179">
        <v>114</v>
      </c>
    </row>
    <row r="5180" spans="1:23" x14ac:dyDescent="0.25">
      <c r="A5180">
        <v>6475</v>
      </c>
      <c r="B5180" t="s">
        <v>10778</v>
      </c>
      <c r="C5180" t="str">
        <f>VLOOKUP(Table1[[#This Row],[Country Code]],Table3[],2)</f>
        <v>India</v>
      </c>
      <c r="D5180">
        <v>1</v>
      </c>
      <c r="E5180" t="s">
        <v>6914</v>
      </c>
      <c r="F5180" t="s">
        <v>11999</v>
      </c>
      <c r="G5180" t="s">
        <v>6227</v>
      </c>
      <c r="H5180" t="s">
        <v>11913</v>
      </c>
      <c r="I5180">
        <v>77.212335300000007</v>
      </c>
      <c r="J5180">
        <v>28.536637299999999</v>
      </c>
      <c r="K5180" t="s">
        <v>2351</v>
      </c>
      <c r="L5180">
        <v>650</v>
      </c>
      <c r="M5180" t="str">
        <f>IF(Table1[[#This Row],[Average Cost for two]]&lt;=200, "0-200", IF(Table1[[#This Row],[Average Cost for two]]&lt;=400, "200-400", IF(Table1[[#This Row],[Average Cost for two]]&lt;=600, "400-600", IF(Table1[[#This Row],[Average Cost for two]]&lt;=800, "600-800", IF(Table1[[#This Row],[Average Cost for two]]&lt;=1000, "800-1000", "&gt;1000")))))</f>
        <v>600-800</v>
      </c>
      <c r="N5180" t="s">
        <v>2115</v>
      </c>
      <c r="O5180" t="s">
        <v>28</v>
      </c>
      <c r="P5180" t="s">
        <v>28</v>
      </c>
      <c r="Q5180" t="s">
        <v>28</v>
      </c>
      <c r="R5180" t="s">
        <v>28</v>
      </c>
      <c r="S5180">
        <v>2</v>
      </c>
      <c r="T5180">
        <v>3.6</v>
      </c>
      <c r="U5180" t="s">
        <v>101</v>
      </c>
      <c r="V5180" t="s">
        <v>102</v>
      </c>
      <c r="W5180">
        <v>427</v>
      </c>
    </row>
    <row r="5181" spans="1:23" x14ac:dyDescent="0.25">
      <c r="A5181">
        <v>300302</v>
      </c>
      <c r="B5181" t="s">
        <v>12000</v>
      </c>
      <c r="C5181" t="str">
        <f>VLOOKUP(Table1[[#This Row],[Country Code]],Table3[],2)</f>
        <v>India</v>
      </c>
      <c r="D5181">
        <v>1</v>
      </c>
      <c r="E5181" t="s">
        <v>6914</v>
      </c>
      <c r="F5181" t="s">
        <v>12001</v>
      </c>
      <c r="G5181" t="s">
        <v>6227</v>
      </c>
      <c r="H5181" t="s">
        <v>11913</v>
      </c>
      <c r="I5181">
        <v>77.209044199999994</v>
      </c>
      <c r="J5181">
        <v>28.534028299999999</v>
      </c>
      <c r="K5181" t="s">
        <v>1116</v>
      </c>
      <c r="L5181">
        <v>600</v>
      </c>
      <c r="M5181" t="str">
        <f>IF(Table1[[#This Row],[Average Cost for two]]&lt;=200, "0-200", IF(Table1[[#This Row],[Average Cost for two]]&lt;=400, "200-400", IF(Table1[[#This Row],[Average Cost for two]]&lt;=600, "400-600", IF(Table1[[#This Row],[Average Cost for two]]&lt;=800, "600-800", IF(Table1[[#This Row],[Average Cost for two]]&lt;=1000, "800-1000", "&gt;1000")))))</f>
        <v>400-600</v>
      </c>
      <c r="N5181" t="s">
        <v>2115</v>
      </c>
      <c r="O5181" t="s">
        <v>28</v>
      </c>
      <c r="P5181" t="s">
        <v>28</v>
      </c>
      <c r="Q5181" t="s">
        <v>28</v>
      </c>
      <c r="R5181" t="s">
        <v>28</v>
      </c>
      <c r="S5181">
        <v>2</v>
      </c>
      <c r="T5181">
        <v>3.7</v>
      </c>
      <c r="U5181" t="s">
        <v>101</v>
      </c>
      <c r="V5181" t="s">
        <v>102</v>
      </c>
      <c r="W5181">
        <v>408</v>
      </c>
    </row>
    <row r="5182" spans="1:23" x14ac:dyDescent="0.25">
      <c r="A5182">
        <v>304302</v>
      </c>
      <c r="B5182" t="s">
        <v>12002</v>
      </c>
      <c r="C5182" t="str">
        <f>VLOOKUP(Table1[[#This Row],[Country Code]],Table3[],2)</f>
        <v>India</v>
      </c>
      <c r="D5182">
        <v>1</v>
      </c>
      <c r="E5182" t="s">
        <v>6914</v>
      </c>
      <c r="F5182" t="s">
        <v>12003</v>
      </c>
      <c r="G5182" t="s">
        <v>6227</v>
      </c>
      <c r="H5182" t="s">
        <v>11913</v>
      </c>
      <c r="I5182">
        <v>77.217799600000006</v>
      </c>
      <c r="J5182">
        <v>28.537057699999998</v>
      </c>
      <c r="K5182" t="s">
        <v>1116</v>
      </c>
      <c r="L5182">
        <v>700</v>
      </c>
      <c r="M5182" t="str">
        <f>IF(Table1[[#This Row],[Average Cost for two]]&lt;=200, "0-200", IF(Table1[[#This Row],[Average Cost for two]]&lt;=400, "200-400", IF(Table1[[#This Row],[Average Cost for two]]&lt;=600, "400-600", IF(Table1[[#This Row],[Average Cost for two]]&lt;=800, "600-800", IF(Table1[[#This Row],[Average Cost for two]]&lt;=1000, "800-1000", "&gt;1000")))))</f>
        <v>600-800</v>
      </c>
      <c r="N5182" t="s">
        <v>2115</v>
      </c>
      <c r="O5182" t="s">
        <v>28</v>
      </c>
      <c r="P5182" t="s">
        <v>27</v>
      </c>
      <c r="Q5182" t="s">
        <v>28</v>
      </c>
      <c r="R5182" t="s">
        <v>28</v>
      </c>
      <c r="S5182">
        <v>2</v>
      </c>
      <c r="T5182">
        <v>3.5</v>
      </c>
      <c r="U5182" t="s">
        <v>101</v>
      </c>
      <c r="V5182" t="s">
        <v>102</v>
      </c>
      <c r="W5182">
        <v>60</v>
      </c>
    </row>
    <row r="5183" spans="1:23" x14ac:dyDescent="0.25">
      <c r="A5183">
        <v>306166</v>
      </c>
      <c r="B5183" t="s">
        <v>12004</v>
      </c>
      <c r="C5183" t="str">
        <f>VLOOKUP(Table1[[#This Row],[Country Code]],Table3[],2)</f>
        <v>India</v>
      </c>
      <c r="D5183">
        <v>1</v>
      </c>
      <c r="E5183" t="s">
        <v>6914</v>
      </c>
      <c r="F5183" t="s">
        <v>12005</v>
      </c>
      <c r="G5183" t="s">
        <v>6227</v>
      </c>
      <c r="H5183" t="s">
        <v>11913</v>
      </c>
      <c r="I5183">
        <v>77.207290700000001</v>
      </c>
      <c r="J5183">
        <v>28.534207500000001</v>
      </c>
      <c r="K5183" t="s">
        <v>12006</v>
      </c>
      <c r="L5183">
        <v>700</v>
      </c>
      <c r="M5183" t="str">
        <f>IF(Table1[[#This Row],[Average Cost for two]]&lt;=200, "0-200", IF(Table1[[#This Row],[Average Cost for two]]&lt;=400, "200-400", IF(Table1[[#This Row],[Average Cost for two]]&lt;=600, "400-600", IF(Table1[[#This Row],[Average Cost for two]]&lt;=800, "600-800", IF(Table1[[#This Row],[Average Cost for two]]&lt;=1000, "800-1000", "&gt;1000")))))</f>
        <v>600-800</v>
      </c>
      <c r="N5183" t="s">
        <v>2115</v>
      </c>
      <c r="O5183" t="s">
        <v>28</v>
      </c>
      <c r="P5183" t="s">
        <v>27</v>
      </c>
      <c r="Q5183" t="s">
        <v>28</v>
      </c>
      <c r="R5183" t="s">
        <v>28</v>
      </c>
      <c r="S5183">
        <v>2</v>
      </c>
      <c r="T5183">
        <v>3.6</v>
      </c>
      <c r="U5183" t="s">
        <v>101</v>
      </c>
      <c r="V5183" t="s">
        <v>102</v>
      </c>
      <c r="W5183">
        <v>412</v>
      </c>
    </row>
    <row r="5184" spans="1:23" x14ac:dyDescent="0.25">
      <c r="A5184">
        <v>18345755</v>
      </c>
      <c r="B5184" t="s">
        <v>12007</v>
      </c>
      <c r="C5184" t="str">
        <f>VLOOKUP(Table1[[#This Row],[Country Code]],Table3[],2)</f>
        <v>India</v>
      </c>
      <c r="D5184">
        <v>1</v>
      </c>
      <c r="E5184" t="s">
        <v>6914</v>
      </c>
      <c r="F5184" t="s">
        <v>12008</v>
      </c>
      <c r="G5184" t="s">
        <v>6227</v>
      </c>
      <c r="H5184" t="s">
        <v>11913</v>
      </c>
      <c r="I5184">
        <v>77.213642399999998</v>
      </c>
      <c r="J5184">
        <v>28.538889300000001</v>
      </c>
      <c r="K5184" t="s">
        <v>12009</v>
      </c>
      <c r="L5184">
        <v>1500</v>
      </c>
      <c r="M5184" t="str">
        <f>IF(Table1[[#This Row],[Average Cost for two]]&lt;=200, "0-200", IF(Table1[[#This Row],[Average Cost for two]]&lt;=400, "200-400", IF(Table1[[#This Row],[Average Cost for two]]&lt;=600, "400-600", IF(Table1[[#This Row],[Average Cost for two]]&lt;=800, "600-800", IF(Table1[[#This Row],[Average Cost for two]]&lt;=1000, "800-1000", "&gt;1000")))))</f>
        <v>&gt;1000</v>
      </c>
      <c r="N5184" t="s">
        <v>2115</v>
      </c>
      <c r="O5184" t="s">
        <v>28</v>
      </c>
      <c r="P5184" t="s">
        <v>28</v>
      </c>
      <c r="Q5184" t="s">
        <v>28</v>
      </c>
      <c r="R5184" t="s">
        <v>28</v>
      </c>
      <c r="S5184">
        <v>3</v>
      </c>
      <c r="T5184">
        <v>3.9</v>
      </c>
      <c r="U5184" t="s">
        <v>101</v>
      </c>
      <c r="V5184" t="s">
        <v>102</v>
      </c>
      <c r="W5184">
        <v>38</v>
      </c>
    </row>
    <row r="5185" spans="1:23" x14ac:dyDescent="0.25">
      <c r="A5185">
        <v>9751</v>
      </c>
      <c r="B5185" t="s">
        <v>10136</v>
      </c>
      <c r="C5185" t="str">
        <f>VLOOKUP(Table1[[#This Row],[Country Code]],Table3[],2)</f>
        <v>India</v>
      </c>
      <c r="D5185">
        <v>1</v>
      </c>
      <c r="E5185" t="s">
        <v>6914</v>
      </c>
      <c r="F5185" t="s">
        <v>12010</v>
      </c>
      <c r="G5185" t="s">
        <v>6227</v>
      </c>
      <c r="H5185" t="s">
        <v>11913</v>
      </c>
      <c r="I5185">
        <v>77.209377700000005</v>
      </c>
      <c r="J5185">
        <v>28.536356399999999</v>
      </c>
      <c r="K5185" t="s">
        <v>3134</v>
      </c>
      <c r="L5185">
        <v>450</v>
      </c>
      <c r="M5185" t="str">
        <f>IF(Table1[[#This Row],[Average Cost for two]]&lt;=200, "0-200", IF(Table1[[#This Row],[Average Cost for two]]&lt;=400, "200-400", IF(Table1[[#This Row],[Average Cost for two]]&lt;=600, "400-600", IF(Table1[[#This Row],[Average Cost for two]]&lt;=800, "600-800", IF(Table1[[#This Row],[Average Cost for two]]&lt;=1000, "800-1000", "&gt;1000")))))</f>
        <v>400-600</v>
      </c>
      <c r="N5185" t="s">
        <v>2115</v>
      </c>
      <c r="O5185" t="s">
        <v>28</v>
      </c>
      <c r="P5185" t="s">
        <v>28</v>
      </c>
      <c r="Q5185" t="s">
        <v>28</v>
      </c>
      <c r="R5185" t="s">
        <v>28</v>
      </c>
      <c r="S5185">
        <v>1</v>
      </c>
      <c r="T5185">
        <v>3.7</v>
      </c>
      <c r="U5185" t="s">
        <v>101</v>
      </c>
      <c r="V5185" t="s">
        <v>102</v>
      </c>
      <c r="W5185">
        <v>137</v>
      </c>
    </row>
    <row r="5186" spans="1:23" x14ac:dyDescent="0.25">
      <c r="A5186">
        <v>2867</v>
      </c>
      <c r="B5186" t="s">
        <v>12011</v>
      </c>
      <c r="C5186" t="str">
        <f>VLOOKUP(Table1[[#This Row],[Country Code]],Table3[],2)</f>
        <v>India</v>
      </c>
      <c r="D5186">
        <v>1</v>
      </c>
      <c r="E5186" t="s">
        <v>6914</v>
      </c>
      <c r="F5186" t="s">
        <v>12012</v>
      </c>
      <c r="G5186" t="s">
        <v>6227</v>
      </c>
      <c r="H5186" t="s">
        <v>11913</v>
      </c>
      <c r="I5186">
        <v>77.218507099999997</v>
      </c>
      <c r="J5186">
        <v>28.5406266</v>
      </c>
      <c r="K5186" t="s">
        <v>2322</v>
      </c>
      <c r="L5186">
        <v>700</v>
      </c>
      <c r="M5186" t="str">
        <f>IF(Table1[[#This Row],[Average Cost for two]]&lt;=200, "0-200", IF(Table1[[#This Row],[Average Cost for two]]&lt;=400, "200-400", IF(Table1[[#This Row],[Average Cost for two]]&lt;=600, "400-600", IF(Table1[[#This Row],[Average Cost for two]]&lt;=800, "600-800", IF(Table1[[#This Row],[Average Cost for two]]&lt;=1000, "800-1000", "&gt;1000")))))</f>
        <v>600-800</v>
      </c>
      <c r="N5186" t="s">
        <v>2115</v>
      </c>
      <c r="O5186" t="s">
        <v>28</v>
      </c>
      <c r="P5186" t="s">
        <v>27</v>
      </c>
      <c r="Q5186" t="s">
        <v>28</v>
      </c>
      <c r="R5186" t="s">
        <v>28</v>
      </c>
      <c r="S5186">
        <v>2</v>
      </c>
      <c r="T5186">
        <v>3.5</v>
      </c>
      <c r="U5186" t="s">
        <v>101</v>
      </c>
      <c r="V5186" t="s">
        <v>102</v>
      </c>
      <c r="W5186">
        <v>259</v>
      </c>
    </row>
    <row r="5187" spans="1:23" x14ac:dyDescent="0.25">
      <c r="A5187">
        <v>8346</v>
      </c>
      <c r="B5187" t="s">
        <v>12013</v>
      </c>
      <c r="C5187" t="str">
        <f>VLOOKUP(Table1[[#This Row],[Country Code]],Table3[],2)</f>
        <v>India</v>
      </c>
      <c r="D5187">
        <v>1</v>
      </c>
      <c r="E5187" t="s">
        <v>6914</v>
      </c>
      <c r="F5187" t="s">
        <v>12014</v>
      </c>
      <c r="G5187" t="s">
        <v>6227</v>
      </c>
      <c r="H5187" t="s">
        <v>11913</v>
      </c>
      <c r="I5187">
        <v>77.200063200000002</v>
      </c>
      <c r="J5187">
        <v>28.532072700000001</v>
      </c>
      <c r="K5187" t="s">
        <v>12015</v>
      </c>
      <c r="L5187">
        <v>1500</v>
      </c>
      <c r="M5187" t="str">
        <f>IF(Table1[[#This Row],[Average Cost for two]]&lt;=200, "0-200", IF(Table1[[#This Row],[Average Cost for two]]&lt;=400, "200-400", IF(Table1[[#This Row],[Average Cost for two]]&lt;=600, "400-600", IF(Table1[[#This Row],[Average Cost for two]]&lt;=800, "600-800", IF(Table1[[#This Row],[Average Cost for two]]&lt;=1000, "800-1000", "&gt;1000")))))</f>
        <v>&gt;1000</v>
      </c>
      <c r="N5187" t="s">
        <v>2115</v>
      </c>
      <c r="O5187" t="s">
        <v>28</v>
      </c>
      <c r="P5187" t="s">
        <v>27</v>
      </c>
      <c r="Q5187" t="s">
        <v>28</v>
      </c>
      <c r="R5187" t="s">
        <v>28</v>
      </c>
      <c r="S5187">
        <v>3</v>
      </c>
      <c r="T5187">
        <v>3.6</v>
      </c>
      <c r="U5187" t="s">
        <v>101</v>
      </c>
      <c r="V5187" t="s">
        <v>102</v>
      </c>
      <c r="W5187">
        <v>148</v>
      </c>
    </row>
    <row r="5188" spans="1:23" x14ac:dyDescent="0.25">
      <c r="A5188">
        <v>305871</v>
      </c>
      <c r="B5188" t="s">
        <v>5644</v>
      </c>
      <c r="C5188" t="str">
        <f>VLOOKUP(Table1[[#This Row],[Country Code]],Table3[],2)</f>
        <v>India</v>
      </c>
      <c r="D5188">
        <v>1</v>
      </c>
      <c r="E5188" t="s">
        <v>6914</v>
      </c>
      <c r="F5188" t="s">
        <v>12016</v>
      </c>
      <c r="G5188" t="s">
        <v>6227</v>
      </c>
      <c r="H5188" t="s">
        <v>11913</v>
      </c>
      <c r="I5188">
        <v>77.213534600000003</v>
      </c>
      <c r="J5188">
        <v>28.538886000000002</v>
      </c>
      <c r="K5188" t="s">
        <v>1116</v>
      </c>
      <c r="L5188">
        <v>850</v>
      </c>
      <c r="M5188" t="str">
        <f>IF(Table1[[#This Row],[Average Cost for two]]&lt;=200, "0-200", IF(Table1[[#This Row],[Average Cost for two]]&lt;=400, "200-400", IF(Table1[[#This Row],[Average Cost for two]]&lt;=600, "400-600", IF(Table1[[#This Row],[Average Cost for two]]&lt;=800, "600-800", IF(Table1[[#This Row],[Average Cost for two]]&lt;=1000, "800-1000", "&gt;1000")))))</f>
        <v>800-1000</v>
      </c>
      <c r="N5188" t="s">
        <v>2115</v>
      </c>
      <c r="O5188" t="s">
        <v>28</v>
      </c>
      <c r="P5188" t="s">
        <v>27</v>
      </c>
      <c r="Q5188" t="s">
        <v>28</v>
      </c>
      <c r="R5188" t="s">
        <v>28</v>
      </c>
      <c r="S5188">
        <v>2</v>
      </c>
      <c r="T5188">
        <v>3.6</v>
      </c>
      <c r="U5188" t="s">
        <v>101</v>
      </c>
      <c r="V5188" t="s">
        <v>102</v>
      </c>
      <c r="W5188">
        <v>268</v>
      </c>
    </row>
    <row r="5189" spans="1:23" x14ac:dyDescent="0.25">
      <c r="A5189">
        <v>18425151</v>
      </c>
      <c r="B5189" t="s">
        <v>12017</v>
      </c>
      <c r="C5189" t="str">
        <f>VLOOKUP(Table1[[#This Row],[Country Code]],Table3[],2)</f>
        <v>India</v>
      </c>
      <c r="D5189">
        <v>1</v>
      </c>
      <c r="E5189" t="s">
        <v>6914</v>
      </c>
      <c r="F5189" t="s">
        <v>12018</v>
      </c>
      <c r="G5189" t="s">
        <v>6227</v>
      </c>
      <c r="H5189" t="s">
        <v>11913</v>
      </c>
      <c r="I5189">
        <v>77.207931500000001</v>
      </c>
      <c r="J5189">
        <v>28.531704600000001</v>
      </c>
      <c r="K5189" t="s">
        <v>2266</v>
      </c>
      <c r="L5189">
        <v>400</v>
      </c>
      <c r="M5189" t="str">
        <f>IF(Table1[[#This Row],[Average Cost for two]]&lt;=200, "0-200", IF(Table1[[#This Row],[Average Cost for two]]&lt;=400, "200-400", IF(Table1[[#This Row],[Average Cost for two]]&lt;=600, "400-600", IF(Table1[[#This Row],[Average Cost for two]]&lt;=800, "600-800", IF(Table1[[#This Row],[Average Cost for two]]&lt;=1000, "800-1000", "&gt;1000")))))</f>
        <v>200-400</v>
      </c>
      <c r="N5189" t="s">
        <v>2115</v>
      </c>
      <c r="O5189" t="s">
        <v>28</v>
      </c>
      <c r="P5189" t="s">
        <v>27</v>
      </c>
      <c r="Q5189" t="s">
        <v>28</v>
      </c>
      <c r="R5189" t="s">
        <v>28</v>
      </c>
      <c r="S5189">
        <v>1</v>
      </c>
      <c r="T5189">
        <v>3.9</v>
      </c>
      <c r="U5189" t="s">
        <v>101</v>
      </c>
      <c r="V5189" t="s">
        <v>102</v>
      </c>
      <c r="W5189">
        <v>91</v>
      </c>
    </row>
    <row r="5190" spans="1:23" x14ac:dyDescent="0.25">
      <c r="A5190">
        <v>998</v>
      </c>
      <c r="B5190" t="s">
        <v>12019</v>
      </c>
      <c r="C5190" t="str">
        <f>VLOOKUP(Table1[[#This Row],[Country Code]],Table3[],2)</f>
        <v>India</v>
      </c>
      <c r="D5190">
        <v>1</v>
      </c>
      <c r="E5190" t="s">
        <v>6914</v>
      </c>
      <c r="F5190" t="s">
        <v>12020</v>
      </c>
      <c r="G5190" t="s">
        <v>6227</v>
      </c>
      <c r="H5190" t="s">
        <v>11913</v>
      </c>
      <c r="I5190">
        <v>77.213275800000005</v>
      </c>
      <c r="J5190">
        <v>28.539624</v>
      </c>
      <c r="K5190" t="s">
        <v>12021</v>
      </c>
      <c r="L5190">
        <v>1500</v>
      </c>
      <c r="M5190" t="str">
        <f>IF(Table1[[#This Row],[Average Cost for two]]&lt;=200, "0-200", IF(Table1[[#This Row],[Average Cost for two]]&lt;=400, "200-400", IF(Table1[[#This Row],[Average Cost for two]]&lt;=600, "400-600", IF(Table1[[#This Row],[Average Cost for two]]&lt;=800, "600-800", IF(Table1[[#This Row],[Average Cost for two]]&lt;=1000, "800-1000", "&gt;1000")))))</f>
        <v>&gt;1000</v>
      </c>
      <c r="N5190" t="s">
        <v>2115</v>
      </c>
      <c r="O5190" t="s">
        <v>27</v>
      </c>
      <c r="P5190" t="s">
        <v>27</v>
      </c>
      <c r="Q5190" t="s">
        <v>28</v>
      </c>
      <c r="R5190" t="s">
        <v>28</v>
      </c>
      <c r="S5190">
        <v>3</v>
      </c>
      <c r="T5190">
        <v>3.5</v>
      </c>
      <c r="U5190" t="s">
        <v>101</v>
      </c>
      <c r="V5190" t="s">
        <v>102</v>
      </c>
      <c r="W5190">
        <v>104</v>
      </c>
    </row>
    <row r="5191" spans="1:23" x14ac:dyDescent="0.25">
      <c r="A5191">
        <v>452</v>
      </c>
      <c r="B5191" t="s">
        <v>5158</v>
      </c>
      <c r="C5191" t="str">
        <f>VLOOKUP(Table1[[#This Row],[Country Code]],Table3[],2)</f>
        <v>India</v>
      </c>
      <c r="D5191">
        <v>1</v>
      </c>
      <c r="E5191" t="s">
        <v>6914</v>
      </c>
      <c r="F5191" t="s">
        <v>12022</v>
      </c>
      <c r="G5191" t="s">
        <v>6227</v>
      </c>
      <c r="H5191" t="s">
        <v>11913</v>
      </c>
      <c r="I5191">
        <v>77.2116173</v>
      </c>
      <c r="J5191">
        <v>28.536405800000001</v>
      </c>
      <c r="K5191" t="s">
        <v>12023</v>
      </c>
      <c r="L5191">
        <v>1500</v>
      </c>
      <c r="M5191" t="str">
        <f>IF(Table1[[#This Row],[Average Cost for two]]&lt;=200, "0-200", IF(Table1[[#This Row],[Average Cost for two]]&lt;=400, "200-400", IF(Table1[[#This Row],[Average Cost for two]]&lt;=600, "400-600", IF(Table1[[#This Row],[Average Cost for two]]&lt;=800, "600-800", IF(Table1[[#This Row],[Average Cost for two]]&lt;=1000, "800-1000", "&gt;1000")))))</f>
        <v>&gt;1000</v>
      </c>
      <c r="N5191" t="s">
        <v>2115</v>
      </c>
      <c r="O5191" t="s">
        <v>27</v>
      </c>
      <c r="P5191" t="s">
        <v>28</v>
      </c>
      <c r="Q5191" t="s">
        <v>28</v>
      </c>
      <c r="R5191" t="s">
        <v>28</v>
      </c>
      <c r="S5191">
        <v>3</v>
      </c>
      <c r="T5191">
        <v>3.5</v>
      </c>
      <c r="U5191" t="s">
        <v>101</v>
      </c>
      <c r="V5191" t="s">
        <v>102</v>
      </c>
      <c r="W5191">
        <v>168</v>
      </c>
    </row>
    <row r="5192" spans="1:23" x14ac:dyDescent="0.25">
      <c r="A5192">
        <v>18163892</v>
      </c>
      <c r="B5192" t="s">
        <v>12024</v>
      </c>
      <c r="C5192" t="str">
        <f>VLOOKUP(Table1[[#This Row],[Country Code]],Table3[],2)</f>
        <v>India</v>
      </c>
      <c r="D5192">
        <v>1</v>
      </c>
      <c r="E5192" t="s">
        <v>6914</v>
      </c>
      <c r="F5192" t="s">
        <v>12025</v>
      </c>
      <c r="G5192" t="s">
        <v>6227</v>
      </c>
      <c r="H5192" t="s">
        <v>11913</v>
      </c>
      <c r="I5192">
        <v>77.214262399999996</v>
      </c>
      <c r="J5192">
        <v>28.5384888</v>
      </c>
      <c r="K5192" t="s">
        <v>12026</v>
      </c>
      <c r="L5192">
        <v>1000</v>
      </c>
      <c r="M5192" t="str">
        <f>IF(Table1[[#This Row],[Average Cost for two]]&lt;=200, "0-200", IF(Table1[[#This Row],[Average Cost for two]]&lt;=400, "200-400", IF(Table1[[#This Row],[Average Cost for two]]&lt;=600, "400-600", IF(Table1[[#This Row],[Average Cost for two]]&lt;=800, "600-800", IF(Table1[[#This Row],[Average Cost for two]]&lt;=1000, "800-1000", "&gt;1000")))))</f>
        <v>800-1000</v>
      </c>
      <c r="N5192" t="s">
        <v>2115</v>
      </c>
      <c r="O5192" t="s">
        <v>27</v>
      </c>
      <c r="P5192" t="s">
        <v>27</v>
      </c>
      <c r="Q5192" t="s">
        <v>28</v>
      </c>
      <c r="R5192" t="s">
        <v>28</v>
      </c>
      <c r="S5192">
        <v>3</v>
      </c>
      <c r="T5192">
        <v>3.6</v>
      </c>
      <c r="U5192" t="s">
        <v>101</v>
      </c>
      <c r="V5192" t="s">
        <v>102</v>
      </c>
      <c r="W5192">
        <v>305</v>
      </c>
    </row>
    <row r="5193" spans="1:23" x14ac:dyDescent="0.25">
      <c r="A5193">
        <v>18432219</v>
      </c>
      <c r="B5193" t="s">
        <v>12027</v>
      </c>
      <c r="C5193" t="str">
        <f>VLOOKUP(Table1[[#This Row],[Country Code]],Table3[],2)</f>
        <v>India</v>
      </c>
      <c r="D5193">
        <v>1</v>
      </c>
      <c r="E5193" t="s">
        <v>6914</v>
      </c>
      <c r="F5193" t="s">
        <v>12028</v>
      </c>
      <c r="G5193" t="s">
        <v>6227</v>
      </c>
      <c r="H5193" t="s">
        <v>11913</v>
      </c>
      <c r="I5193">
        <v>77.206066300000003</v>
      </c>
      <c r="J5193">
        <v>28.5331227</v>
      </c>
      <c r="K5193" t="s">
        <v>2114</v>
      </c>
      <c r="L5193">
        <v>650</v>
      </c>
      <c r="M5193" t="str">
        <f>IF(Table1[[#This Row],[Average Cost for two]]&lt;=200, "0-200", IF(Table1[[#This Row],[Average Cost for two]]&lt;=400, "200-400", IF(Table1[[#This Row],[Average Cost for two]]&lt;=600, "400-600", IF(Table1[[#This Row],[Average Cost for two]]&lt;=800, "600-800", IF(Table1[[#This Row],[Average Cost for two]]&lt;=1000, "800-1000", "&gt;1000")))))</f>
        <v>600-800</v>
      </c>
      <c r="N5193" t="s">
        <v>2115</v>
      </c>
      <c r="O5193" t="s">
        <v>28</v>
      </c>
      <c r="P5193" t="s">
        <v>27</v>
      </c>
      <c r="Q5193" t="s">
        <v>28</v>
      </c>
      <c r="R5193" t="s">
        <v>28</v>
      </c>
      <c r="S5193">
        <v>2</v>
      </c>
      <c r="T5193">
        <v>3.8</v>
      </c>
      <c r="U5193" t="s">
        <v>101</v>
      </c>
      <c r="V5193" t="s">
        <v>102</v>
      </c>
      <c r="W5193">
        <v>75</v>
      </c>
    </row>
    <row r="5194" spans="1:23" x14ac:dyDescent="0.25">
      <c r="A5194">
        <v>18458339</v>
      </c>
      <c r="B5194" t="s">
        <v>10728</v>
      </c>
      <c r="C5194" t="str">
        <f>VLOOKUP(Table1[[#This Row],[Country Code]],Table3[],2)</f>
        <v>India</v>
      </c>
      <c r="D5194">
        <v>1</v>
      </c>
      <c r="E5194" t="s">
        <v>6914</v>
      </c>
      <c r="F5194" t="s">
        <v>12029</v>
      </c>
      <c r="G5194" t="s">
        <v>6227</v>
      </c>
      <c r="H5194" t="s">
        <v>11913</v>
      </c>
      <c r="I5194">
        <v>77.210558879999994</v>
      </c>
      <c r="J5194">
        <v>28.533957300000001</v>
      </c>
      <c r="K5194" t="s">
        <v>10730</v>
      </c>
      <c r="L5194">
        <v>950</v>
      </c>
      <c r="M5194" t="str">
        <f>IF(Table1[[#This Row],[Average Cost for two]]&lt;=200, "0-200", IF(Table1[[#This Row],[Average Cost for two]]&lt;=400, "200-400", IF(Table1[[#This Row],[Average Cost for two]]&lt;=600, "400-600", IF(Table1[[#This Row],[Average Cost for two]]&lt;=800, "600-800", IF(Table1[[#This Row],[Average Cost for two]]&lt;=1000, "800-1000", "&gt;1000")))))</f>
        <v>800-1000</v>
      </c>
      <c r="N5194" t="s">
        <v>2115</v>
      </c>
      <c r="O5194" t="s">
        <v>28</v>
      </c>
      <c r="P5194" t="s">
        <v>27</v>
      </c>
      <c r="Q5194" t="s">
        <v>28</v>
      </c>
      <c r="R5194" t="s">
        <v>28</v>
      </c>
      <c r="S5194">
        <v>2</v>
      </c>
      <c r="T5194">
        <v>3.7</v>
      </c>
      <c r="U5194" t="s">
        <v>101</v>
      </c>
      <c r="V5194" t="s">
        <v>102</v>
      </c>
      <c r="W5194">
        <v>41</v>
      </c>
    </row>
    <row r="5195" spans="1:23" x14ac:dyDescent="0.25">
      <c r="A5195">
        <v>18375421</v>
      </c>
      <c r="B5195" t="s">
        <v>12030</v>
      </c>
      <c r="C5195" t="str">
        <f>VLOOKUP(Table1[[#This Row],[Country Code]],Table3[],2)</f>
        <v>India</v>
      </c>
      <c r="D5195">
        <v>1</v>
      </c>
      <c r="E5195" t="s">
        <v>6914</v>
      </c>
      <c r="F5195" t="s">
        <v>12031</v>
      </c>
      <c r="G5195" t="s">
        <v>6227</v>
      </c>
      <c r="H5195" t="s">
        <v>11913</v>
      </c>
      <c r="I5195">
        <v>77.200283900000002</v>
      </c>
      <c r="J5195">
        <v>28.532232700000002</v>
      </c>
      <c r="K5195" t="s">
        <v>3855</v>
      </c>
      <c r="L5195">
        <v>800</v>
      </c>
      <c r="M5195" t="str">
        <f>IF(Table1[[#This Row],[Average Cost for two]]&lt;=200, "0-200", IF(Table1[[#This Row],[Average Cost for two]]&lt;=400, "200-400", IF(Table1[[#This Row],[Average Cost for two]]&lt;=600, "400-600", IF(Table1[[#This Row],[Average Cost for two]]&lt;=800, "600-800", IF(Table1[[#This Row],[Average Cost for two]]&lt;=1000, "800-1000", "&gt;1000")))))</f>
        <v>600-800</v>
      </c>
      <c r="N5195" t="s">
        <v>2115</v>
      </c>
      <c r="O5195" t="s">
        <v>28</v>
      </c>
      <c r="P5195" t="s">
        <v>27</v>
      </c>
      <c r="Q5195" t="s">
        <v>28</v>
      </c>
      <c r="R5195" t="s">
        <v>28</v>
      </c>
      <c r="S5195">
        <v>2</v>
      </c>
      <c r="T5195">
        <v>3.5</v>
      </c>
      <c r="U5195" t="s">
        <v>101</v>
      </c>
      <c r="V5195" t="s">
        <v>102</v>
      </c>
      <c r="W5195">
        <v>34</v>
      </c>
    </row>
    <row r="5196" spans="1:23" x14ac:dyDescent="0.25">
      <c r="A5196">
        <v>209</v>
      </c>
      <c r="B5196" t="s">
        <v>2400</v>
      </c>
      <c r="C5196" t="str">
        <f>VLOOKUP(Table1[[#This Row],[Country Code]],Table3[],2)</f>
        <v>India</v>
      </c>
      <c r="D5196">
        <v>1</v>
      </c>
      <c r="E5196" t="s">
        <v>6914</v>
      </c>
      <c r="F5196" t="s">
        <v>12032</v>
      </c>
      <c r="G5196" t="s">
        <v>6227</v>
      </c>
      <c r="H5196" t="s">
        <v>11913</v>
      </c>
      <c r="I5196">
        <v>77.211528000000001</v>
      </c>
      <c r="J5196">
        <v>28.536324100000002</v>
      </c>
      <c r="K5196" t="s">
        <v>3384</v>
      </c>
      <c r="L5196">
        <v>700</v>
      </c>
      <c r="M5196" t="str">
        <f>IF(Table1[[#This Row],[Average Cost for two]]&lt;=200, "0-200", IF(Table1[[#This Row],[Average Cost for two]]&lt;=400, "200-400", IF(Table1[[#This Row],[Average Cost for two]]&lt;=600, "400-600", IF(Table1[[#This Row],[Average Cost for two]]&lt;=800, "600-800", IF(Table1[[#This Row],[Average Cost for two]]&lt;=1000, "800-1000", "&gt;1000")))))</f>
        <v>600-800</v>
      </c>
      <c r="N5196" t="s">
        <v>2115</v>
      </c>
      <c r="O5196" t="s">
        <v>28</v>
      </c>
      <c r="P5196" t="s">
        <v>28</v>
      </c>
      <c r="Q5196" t="s">
        <v>28</v>
      </c>
      <c r="R5196" t="s">
        <v>28</v>
      </c>
      <c r="S5196">
        <v>2</v>
      </c>
      <c r="T5196">
        <v>2.2999999999999998</v>
      </c>
      <c r="U5196" t="s">
        <v>1058</v>
      </c>
      <c r="V5196" t="s">
        <v>1059</v>
      </c>
      <c r="W5196">
        <v>185</v>
      </c>
    </row>
    <row r="5197" spans="1:23" x14ac:dyDescent="0.25">
      <c r="A5197">
        <v>18428394</v>
      </c>
      <c r="B5197" t="s">
        <v>12033</v>
      </c>
      <c r="C5197" t="str">
        <f>VLOOKUP(Table1[[#This Row],[Country Code]],Table3[],2)</f>
        <v>India</v>
      </c>
      <c r="D5197">
        <v>1</v>
      </c>
      <c r="E5197" t="s">
        <v>6914</v>
      </c>
      <c r="F5197" t="s">
        <v>12034</v>
      </c>
      <c r="G5197" t="s">
        <v>6227</v>
      </c>
      <c r="H5197" t="s">
        <v>11913</v>
      </c>
      <c r="I5197">
        <v>77.224327599999995</v>
      </c>
      <c r="J5197">
        <v>28.537399199999999</v>
      </c>
      <c r="K5197" t="s">
        <v>2351</v>
      </c>
      <c r="L5197">
        <v>450</v>
      </c>
      <c r="M5197" t="str">
        <f>IF(Table1[[#This Row],[Average Cost for two]]&lt;=200, "0-200", IF(Table1[[#This Row],[Average Cost for two]]&lt;=400, "200-400", IF(Table1[[#This Row],[Average Cost for two]]&lt;=600, "400-600", IF(Table1[[#This Row],[Average Cost for two]]&lt;=800, "600-800", IF(Table1[[#This Row],[Average Cost for two]]&lt;=1000, "800-1000", "&gt;1000")))))</f>
        <v>400-600</v>
      </c>
      <c r="N5197" t="s">
        <v>2115</v>
      </c>
      <c r="O5197" t="s">
        <v>28</v>
      </c>
      <c r="P5197" t="s">
        <v>27</v>
      </c>
      <c r="Q5197" t="s">
        <v>28</v>
      </c>
      <c r="R5197" t="s">
        <v>28</v>
      </c>
      <c r="S5197">
        <v>1</v>
      </c>
      <c r="T5197">
        <v>2.2999999999999998</v>
      </c>
      <c r="U5197" t="s">
        <v>1058</v>
      </c>
      <c r="V5197" t="s">
        <v>1059</v>
      </c>
      <c r="W5197">
        <v>18</v>
      </c>
    </row>
    <row r="5198" spans="1:23" x14ac:dyDescent="0.25">
      <c r="A5198">
        <v>1030</v>
      </c>
      <c r="B5198" t="s">
        <v>12035</v>
      </c>
      <c r="C5198" t="str">
        <f>VLOOKUP(Table1[[#This Row],[Country Code]],Table3[],2)</f>
        <v>India</v>
      </c>
      <c r="D5198">
        <v>1</v>
      </c>
      <c r="E5198" t="s">
        <v>6914</v>
      </c>
      <c r="F5198" t="s">
        <v>12036</v>
      </c>
      <c r="G5198" t="s">
        <v>6227</v>
      </c>
      <c r="H5198" t="s">
        <v>11913</v>
      </c>
      <c r="I5198">
        <v>77.212114099999994</v>
      </c>
      <c r="J5198">
        <v>28.536674000000001</v>
      </c>
      <c r="K5198" t="s">
        <v>12037</v>
      </c>
      <c r="L5198">
        <v>550</v>
      </c>
      <c r="M5198" t="str">
        <f>IF(Table1[[#This Row],[Average Cost for two]]&lt;=200, "0-200", IF(Table1[[#This Row],[Average Cost for two]]&lt;=400, "200-400", IF(Table1[[#This Row],[Average Cost for two]]&lt;=600, "400-600", IF(Table1[[#This Row],[Average Cost for two]]&lt;=800, "600-800", IF(Table1[[#This Row],[Average Cost for two]]&lt;=1000, "800-1000", "&gt;1000")))))</f>
        <v>400-600</v>
      </c>
      <c r="N5198" t="s">
        <v>2115</v>
      </c>
      <c r="O5198" t="s">
        <v>28</v>
      </c>
      <c r="P5198" t="s">
        <v>27</v>
      </c>
      <c r="Q5198" t="s">
        <v>28</v>
      </c>
      <c r="R5198" t="s">
        <v>28</v>
      </c>
      <c r="S5198">
        <v>2</v>
      </c>
      <c r="T5198">
        <v>2.4</v>
      </c>
      <c r="U5198" t="s">
        <v>1058</v>
      </c>
      <c r="V5198" t="s">
        <v>1059</v>
      </c>
      <c r="W5198">
        <v>137</v>
      </c>
    </row>
    <row r="5199" spans="1:23" x14ac:dyDescent="0.25">
      <c r="A5199">
        <v>7661</v>
      </c>
      <c r="B5199" t="s">
        <v>12038</v>
      </c>
      <c r="C5199" t="str">
        <f>VLOOKUP(Table1[[#This Row],[Country Code]],Table3[],2)</f>
        <v>India</v>
      </c>
      <c r="D5199">
        <v>1</v>
      </c>
      <c r="E5199" t="s">
        <v>6914</v>
      </c>
      <c r="F5199" t="s">
        <v>12039</v>
      </c>
      <c r="G5199" t="s">
        <v>6227</v>
      </c>
      <c r="H5199" t="s">
        <v>11913</v>
      </c>
      <c r="I5199">
        <v>77.2170275</v>
      </c>
      <c r="J5199">
        <v>28.5331218</v>
      </c>
      <c r="K5199" t="s">
        <v>2351</v>
      </c>
      <c r="L5199">
        <v>400</v>
      </c>
      <c r="M5199" t="str">
        <f>IF(Table1[[#This Row],[Average Cost for two]]&lt;=200, "0-200", IF(Table1[[#This Row],[Average Cost for two]]&lt;=400, "200-400", IF(Table1[[#This Row],[Average Cost for two]]&lt;=600, "400-600", IF(Table1[[#This Row],[Average Cost for two]]&lt;=800, "600-800", IF(Table1[[#This Row],[Average Cost for two]]&lt;=1000, "800-1000", "&gt;1000")))))</f>
        <v>200-400</v>
      </c>
      <c r="N5199" t="s">
        <v>2115</v>
      </c>
      <c r="O5199" t="s">
        <v>28</v>
      </c>
      <c r="P5199" t="s">
        <v>27</v>
      </c>
      <c r="Q5199" t="s">
        <v>28</v>
      </c>
      <c r="R5199" t="s">
        <v>28</v>
      </c>
      <c r="S5199">
        <v>1</v>
      </c>
      <c r="T5199">
        <v>2</v>
      </c>
      <c r="U5199" t="s">
        <v>1058</v>
      </c>
      <c r="V5199" t="s">
        <v>1059</v>
      </c>
      <c r="W5199">
        <v>84</v>
      </c>
    </row>
    <row r="5200" spans="1:23" x14ac:dyDescent="0.25">
      <c r="A5200">
        <v>6179</v>
      </c>
      <c r="B5200" t="s">
        <v>12040</v>
      </c>
      <c r="C5200" t="str">
        <f>VLOOKUP(Table1[[#This Row],[Country Code]],Table3[],2)</f>
        <v>India</v>
      </c>
      <c r="D5200">
        <v>1</v>
      </c>
      <c r="E5200" t="s">
        <v>6914</v>
      </c>
      <c r="F5200" t="s">
        <v>12041</v>
      </c>
      <c r="G5200" t="s">
        <v>6227</v>
      </c>
      <c r="H5200" t="s">
        <v>11913</v>
      </c>
      <c r="I5200">
        <v>77.212655499999997</v>
      </c>
      <c r="J5200">
        <v>28.5406063</v>
      </c>
      <c r="K5200" t="s">
        <v>12042</v>
      </c>
      <c r="L5200">
        <v>600</v>
      </c>
      <c r="M5200" t="str">
        <f>IF(Table1[[#This Row],[Average Cost for two]]&lt;=200, "0-200", IF(Table1[[#This Row],[Average Cost for two]]&lt;=400, "200-400", IF(Table1[[#This Row],[Average Cost for two]]&lt;=600, "400-600", IF(Table1[[#This Row],[Average Cost for two]]&lt;=800, "600-800", IF(Table1[[#This Row],[Average Cost for two]]&lt;=1000, "800-1000", "&gt;1000")))))</f>
        <v>400-600</v>
      </c>
      <c r="N5200" t="s">
        <v>2115</v>
      </c>
      <c r="O5200" t="s">
        <v>28</v>
      </c>
      <c r="P5200" t="s">
        <v>27</v>
      </c>
      <c r="Q5200" t="s">
        <v>28</v>
      </c>
      <c r="R5200" t="s">
        <v>28</v>
      </c>
      <c r="S5200">
        <v>2</v>
      </c>
      <c r="T5200">
        <v>2.2000000000000002</v>
      </c>
      <c r="U5200" t="s">
        <v>1058</v>
      </c>
      <c r="V5200" t="s">
        <v>1059</v>
      </c>
      <c r="W5200">
        <v>182</v>
      </c>
    </row>
    <row r="5201" spans="1:23" x14ac:dyDescent="0.25">
      <c r="A5201">
        <v>18446475</v>
      </c>
      <c r="B5201" t="s">
        <v>9312</v>
      </c>
      <c r="C5201" t="str">
        <f>VLOOKUP(Table1[[#This Row],[Country Code]],Table3[],2)</f>
        <v>India</v>
      </c>
      <c r="D5201">
        <v>1</v>
      </c>
      <c r="E5201" t="s">
        <v>6914</v>
      </c>
      <c r="F5201" t="s">
        <v>12043</v>
      </c>
      <c r="G5201" t="s">
        <v>6227</v>
      </c>
      <c r="H5201" t="s">
        <v>11913</v>
      </c>
      <c r="I5201">
        <v>77.203611699999996</v>
      </c>
      <c r="J5201">
        <v>28.5325807</v>
      </c>
      <c r="K5201" t="s">
        <v>2114</v>
      </c>
      <c r="L5201">
        <v>700</v>
      </c>
      <c r="M5201" t="str">
        <f>IF(Table1[[#This Row],[Average Cost for two]]&lt;=200, "0-200", IF(Table1[[#This Row],[Average Cost for two]]&lt;=400, "200-400", IF(Table1[[#This Row],[Average Cost for two]]&lt;=600, "400-600", IF(Table1[[#This Row],[Average Cost for two]]&lt;=800, "600-800", IF(Table1[[#This Row],[Average Cost for two]]&lt;=1000, "800-1000", "&gt;1000")))))</f>
        <v>600-800</v>
      </c>
      <c r="N5201" t="s">
        <v>2115</v>
      </c>
      <c r="O5201" t="s">
        <v>28</v>
      </c>
      <c r="P5201" t="s">
        <v>27</v>
      </c>
      <c r="Q5201" t="s">
        <v>28</v>
      </c>
      <c r="R5201" t="s">
        <v>28</v>
      </c>
      <c r="S5201">
        <v>2</v>
      </c>
      <c r="T5201">
        <v>4.4000000000000004</v>
      </c>
      <c r="U5201" t="s">
        <v>42</v>
      </c>
      <c r="V5201" t="s">
        <v>43</v>
      </c>
      <c r="W5201">
        <v>84</v>
      </c>
    </row>
    <row r="5202" spans="1:23" x14ac:dyDescent="0.25">
      <c r="A5202">
        <v>311161</v>
      </c>
      <c r="B5202" t="s">
        <v>8767</v>
      </c>
      <c r="C5202" t="str">
        <f>VLOOKUP(Table1[[#This Row],[Country Code]],Table3[],2)</f>
        <v>India</v>
      </c>
      <c r="D5202">
        <v>1</v>
      </c>
      <c r="E5202" t="s">
        <v>6914</v>
      </c>
      <c r="F5202" t="s">
        <v>12044</v>
      </c>
      <c r="G5202" t="s">
        <v>6227</v>
      </c>
      <c r="H5202" t="s">
        <v>11913</v>
      </c>
      <c r="I5202">
        <v>77.211180200000001</v>
      </c>
      <c r="J5202">
        <v>28.536405800000001</v>
      </c>
      <c r="K5202" t="s">
        <v>8535</v>
      </c>
      <c r="L5202">
        <v>300</v>
      </c>
      <c r="M5202" t="str">
        <f>IF(Table1[[#This Row],[Average Cost for two]]&lt;=200, "0-200", IF(Table1[[#This Row],[Average Cost for two]]&lt;=400, "200-400", IF(Table1[[#This Row],[Average Cost for two]]&lt;=600, "400-600", IF(Table1[[#This Row],[Average Cost for two]]&lt;=800, "600-800", IF(Table1[[#This Row],[Average Cost for two]]&lt;=1000, "800-1000", "&gt;1000")))))</f>
        <v>200-400</v>
      </c>
      <c r="N5202" t="s">
        <v>2115</v>
      </c>
      <c r="O5202" t="s">
        <v>28</v>
      </c>
      <c r="P5202" t="s">
        <v>27</v>
      </c>
      <c r="Q5202" t="s">
        <v>28</v>
      </c>
      <c r="R5202" t="s">
        <v>28</v>
      </c>
      <c r="S5202">
        <v>1</v>
      </c>
      <c r="T5202">
        <v>4</v>
      </c>
      <c r="U5202" t="s">
        <v>42</v>
      </c>
      <c r="V5202" t="s">
        <v>43</v>
      </c>
      <c r="W5202">
        <v>308</v>
      </c>
    </row>
    <row r="5203" spans="1:23" x14ac:dyDescent="0.25">
      <c r="A5203">
        <v>313206</v>
      </c>
      <c r="B5203" t="s">
        <v>7953</v>
      </c>
      <c r="C5203" t="str">
        <f>VLOOKUP(Table1[[#This Row],[Country Code]],Table3[],2)</f>
        <v>India</v>
      </c>
      <c r="D5203">
        <v>1</v>
      </c>
      <c r="E5203" t="s">
        <v>6914</v>
      </c>
      <c r="F5203" t="s">
        <v>12045</v>
      </c>
      <c r="G5203" t="s">
        <v>6227</v>
      </c>
      <c r="H5203" t="s">
        <v>11913</v>
      </c>
      <c r="I5203">
        <v>77.214540900000003</v>
      </c>
      <c r="J5203">
        <v>28.538490199999998</v>
      </c>
      <c r="K5203" t="s">
        <v>2177</v>
      </c>
      <c r="L5203">
        <v>900</v>
      </c>
      <c r="M5203" t="str">
        <f>IF(Table1[[#This Row],[Average Cost for two]]&lt;=200, "0-200", IF(Table1[[#This Row],[Average Cost for two]]&lt;=400, "200-400", IF(Table1[[#This Row],[Average Cost for two]]&lt;=600, "400-600", IF(Table1[[#This Row],[Average Cost for two]]&lt;=800, "600-800", IF(Table1[[#This Row],[Average Cost for two]]&lt;=1000, "800-1000", "&gt;1000")))))</f>
        <v>800-1000</v>
      </c>
      <c r="N5203" t="s">
        <v>2115</v>
      </c>
      <c r="O5203" t="s">
        <v>27</v>
      </c>
      <c r="P5203" t="s">
        <v>27</v>
      </c>
      <c r="Q5203" t="s">
        <v>28</v>
      </c>
      <c r="R5203" t="s">
        <v>28</v>
      </c>
      <c r="S5203">
        <v>2</v>
      </c>
      <c r="T5203">
        <v>4</v>
      </c>
      <c r="U5203" t="s">
        <v>42</v>
      </c>
      <c r="V5203" t="s">
        <v>43</v>
      </c>
      <c r="W5203">
        <v>153</v>
      </c>
    </row>
    <row r="5204" spans="1:23" x14ac:dyDescent="0.25">
      <c r="A5204">
        <v>18334452</v>
      </c>
      <c r="B5204" t="s">
        <v>12046</v>
      </c>
      <c r="C5204" t="str">
        <f>VLOOKUP(Table1[[#This Row],[Country Code]],Table3[],2)</f>
        <v>India</v>
      </c>
      <c r="D5204">
        <v>1</v>
      </c>
      <c r="E5204" t="s">
        <v>6914</v>
      </c>
      <c r="F5204" t="s">
        <v>12047</v>
      </c>
      <c r="G5204" t="s">
        <v>6227</v>
      </c>
      <c r="H5204" t="s">
        <v>11913</v>
      </c>
      <c r="I5204">
        <v>77.210477800000007</v>
      </c>
      <c r="J5204">
        <v>28.535560400000001</v>
      </c>
      <c r="K5204" t="s">
        <v>12048</v>
      </c>
      <c r="L5204">
        <v>500</v>
      </c>
      <c r="M5204" t="str">
        <f>IF(Table1[[#This Row],[Average Cost for two]]&lt;=200, "0-200", IF(Table1[[#This Row],[Average Cost for two]]&lt;=400, "200-400", IF(Table1[[#This Row],[Average Cost for two]]&lt;=600, "400-600", IF(Table1[[#This Row],[Average Cost for two]]&lt;=800, "600-800", IF(Table1[[#This Row],[Average Cost for two]]&lt;=1000, "800-1000", "&gt;1000")))))</f>
        <v>400-600</v>
      </c>
      <c r="N5204" t="s">
        <v>2115</v>
      </c>
      <c r="O5204" t="s">
        <v>28</v>
      </c>
      <c r="P5204" t="s">
        <v>27</v>
      </c>
      <c r="Q5204" t="s">
        <v>28</v>
      </c>
      <c r="R5204" t="s">
        <v>28</v>
      </c>
      <c r="S5204">
        <v>2</v>
      </c>
      <c r="T5204">
        <v>4</v>
      </c>
      <c r="U5204" t="s">
        <v>42</v>
      </c>
      <c r="V5204" t="s">
        <v>43</v>
      </c>
      <c r="W5204">
        <v>244</v>
      </c>
    </row>
    <row r="5205" spans="1:23" x14ac:dyDescent="0.25">
      <c r="A5205">
        <v>18253111</v>
      </c>
      <c r="B5205" t="s">
        <v>12049</v>
      </c>
      <c r="C5205" t="str">
        <f>VLOOKUP(Table1[[#This Row],[Country Code]],Table3[],2)</f>
        <v>India</v>
      </c>
      <c r="D5205">
        <v>1</v>
      </c>
      <c r="E5205" t="s">
        <v>6914</v>
      </c>
      <c r="F5205" t="s">
        <v>12050</v>
      </c>
      <c r="G5205" t="s">
        <v>6227</v>
      </c>
      <c r="H5205" t="s">
        <v>11913</v>
      </c>
      <c r="I5205">
        <v>77.218440900000004</v>
      </c>
      <c r="J5205">
        <v>28.531153199999999</v>
      </c>
      <c r="K5205" t="s">
        <v>12051</v>
      </c>
      <c r="L5205">
        <v>700</v>
      </c>
      <c r="M5205" t="str">
        <f>IF(Table1[[#This Row],[Average Cost for two]]&lt;=200, "0-200", IF(Table1[[#This Row],[Average Cost for two]]&lt;=400, "200-400", IF(Table1[[#This Row],[Average Cost for two]]&lt;=600, "400-600", IF(Table1[[#This Row],[Average Cost for two]]&lt;=800, "600-800", IF(Table1[[#This Row],[Average Cost for two]]&lt;=1000, "800-1000", "&gt;1000")))))</f>
        <v>600-800</v>
      </c>
      <c r="N5205" t="s">
        <v>2115</v>
      </c>
      <c r="O5205" t="s">
        <v>28</v>
      </c>
      <c r="P5205" t="s">
        <v>27</v>
      </c>
      <c r="Q5205" t="s">
        <v>28</v>
      </c>
      <c r="R5205" t="s">
        <v>28</v>
      </c>
      <c r="S5205">
        <v>2</v>
      </c>
      <c r="T5205">
        <v>4.0999999999999996</v>
      </c>
      <c r="U5205" t="s">
        <v>42</v>
      </c>
      <c r="V5205" t="s">
        <v>43</v>
      </c>
      <c r="W5205">
        <v>84</v>
      </c>
    </row>
    <row r="5206" spans="1:23" x14ac:dyDescent="0.25">
      <c r="A5206">
        <v>18219545</v>
      </c>
      <c r="B5206" t="s">
        <v>12052</v>
      </c>
      <c r="C5206" t="str">
        <f>VLOOKUP(Table1[[#This Row],[Country Code]],Table3[],2)</f>
        <v>India</v>
      </c>
      <c r="D5206">
        <v>1</v>
      </c>
      <c r="E5206" t="s">
        <v>6914</v>
      </c>
      <c r="F5206" t="s">
        <v>12053</v>
      </c>
      <c r="G5206" t="s">
        <v>6227</v>
      </c>
      <c r="H5206" t="s">
        <v>11913</v>
      </c>
      <c r="I5206">
        <v>77.210509999999999</v>
      </c>
      <c r="J5206">
        <v>28.535703999999999</v>
      </c>
      <c r="K5206" t="s">
        <v>3855</v>
      </c>
      <c r="L5206">
        <v>800</v>
      </c>
      <c r="M5206" t="str">
        <f>IF(Table1[[#This Row],[Average Cost for two]]&lt;=200, "0-200", IF(Table1[[#This Row],[Average Cost for two]]&lt;=400, "200-400", IF(Table1[[#This Row],[Average Cost for two]]&lt;=600, "400-600", IF(Table1[[#This Row],[Average Cost for two]]&lt;=800, "600-800", IF(Table1[[#This Row],[Average Cost for two]]&lt;=1000, "800-1000", "&gt;1000")))))</f>
        <v>600-800</v>
      </c>
      <c r="N5206" t="s">
        <v>2115</v>
      </c>
      <c r="O5206" t="s">
        <v>28</v>
      </c>
      <c r="P5206" t="s">
        <v>27</v>
      </c>
      <c r="Q5206" t="s">
        <v>28</v>
      </c>
      <c r="R5206" t="s">
        <v>28</v>
      </c>
      <c r="S5206">
        <v>2</v>
      </c>
      <c r="T5206">
        <v>4</v>
      </c>
      <c r="U5206" t="s">
        <v>42</v>
      </c>
      <c r="V5206" t="s">
        <v>43</v>
      </c>
      <c r="W5206">
        <v>255</v>
      </c>
    </row>
    <row r="5207" spans="1:23" x14ac:dyDescent="0.25">
      <c r="A5207">
        <v>18348970</v>
      </c>
      <c r="B5207" t="s">
        <v>9199</v>
      </c>
      <c r="C5207" t="str">
        <f>VLOOKUP(Table1[[#This Row],[Country Code]],Table3[],2)</f>
        <v>India</v>
      </c>
      <c r="D5207">
        <v>1</v>
      </c>
      <c r="E5207" t="s">
        <v>6914</v>
      </c>
      <c r="F5207" t="s">
        <v>12054</v>
      </c>
      <c r="G5207" t="s">
        <v>6227</v>
      </c>
      <c r="H5207" t="s">
        <v>11913</v>
      </c>
      <c r="I5207">
        <v>77.211220900000001</v>
      </c>
      <c r="J5207">
        <v>28.536404300000001</v>
      </c>
      <c r="K5207" t="s">
        <v>2992</v>
      </c>
      <c r="L5207">
        <v>300</v>
      </c>
      <c r="M5207" t="str">
        <f>IF(Table1[[#This Row],[Average Cost for two]]&lt;=200, "0-200", IF(Table1[[#This Row],[Average Cost for two]]&lt;=400, "200-400", IF(Table1[[#This Row],[Average Cost for two]]&lt;=600, "400-600", IF(Table1[[#This Row],[Average Cost for two]]&lt;=800, "600-800", IF(Table1[[#This Row],[Average Cost for two]]&lt;=1000, "800-1000", "&gt;1000")))))</f>
        <v>200-400</v>
      </c>
      <c r="N5207" t="s">
        <v>2115</v>
      </c>
      <c r="O5207" t="s">
        <v>28</v>
      </c>
      <c r="P5207" t="s">
        <v>27</v>
      </c>
      <c r="Q5207" t="s">
        <v>28</v>
      </c>
      <c r="R5207" t="s">
        <v>28</v>
      </c>
      <c r="S5207">
        <v>1</v>
      </c>
      <c r="T5207">
        <v>4.3</v>
      </c>
      <c r="U5207" t="s">
        <v>42</v>
      </c>
      <c r="V5207" t="s">
        <v>43</v>
      </c>
      <c r="W5207">
        <v>126</v>
      </c>
    </row>
    <row r="5208" spans="1:23" x14ac:dyDescent="0.25">
      <c r="A5208">
        <v>18334465</v>
      </c>
      <c r="B5208" t="s">
        <v>12055</v>
      </c>
      <c r="C5208" t="str">
        <f>VLOOKUP(Table1[[#This Row],[Country Code]],Table3[],2)</f>
        <v>India</v>
      </c>
      <c r="D5208">
        <v>1</v>
      </c>
      <c r="E5208" t="s">
        <v>6914</v>
      </c>
      <c r="F5208" t="s">
        <v>12056</v>
      </c>
      <c r="G5208" t="s">
        <v>6227</v>
      </c>
      <c r="H5208" t="s">
        <v>11913</v>
      </c>
      <c r="I5208">
        <v>77.207282599999999</v>
      </c>
      <c r="J5208">
        <v>28.5340992</v>
      </c>
      <c r="K5208" t="s">
        <v>12057</v>
      </c>
      <c r="L5208">
        <v>1000</v>
      </c>
      <c r="M5208" t="str">
        <f>IF(Table1[[#This Row],[Average Cost for two]]&lt;=200, "0-200", IF(Table1[[#This Row],[Average Cost for two]]&lt;=400, "200-400", IF(Table1[[#This Row],[Average Cost for two]]&lt;=600, "400-600", IF(Table1[[#This Row],[Average Cost for two]]&lt;=800, "600-800", IF(Table1[[#This Row],[Average Cost for two]]&lt;=1000, "800-1000", "&gt;1000")))))</f>
        <v>800-1000</v>
      </c>
      <c r="N5208" t="s">
        <v>2115</v>
      </c>
      <c r="O5208" t="s">
        <v>28</v>
      </c>
      <c r="P5208" t="s">
        <v>27</v>
      </c>
      <c r="Q5208" t="s">
        <v>28</v>
      </c>
      <c r="R5208" t="s">
        <v>28</v>
      </c>
      <c r="S5208">
        <v>3</v>
      </c>
      <c r="T5208">
        <v>4</v>
      </c>
      <c r="U5208" t="s">
        <v>42</v>
      </c>
      <c r="V5208" t="s">
        <v>43</v>
      </c>
      <c r="W5208">
        <v>53</v>
      </c>
    </row>
    <row r="5209" spans="1:23" x14ac:dyDescent="0.25">
      <c r="A5209">
        <v>18272370</v>
      </c>
      <c r="B5209" t="s">
        <v>12058</v>
      </c>
      <c r="C5209" t="str">
        <f>VLOOKUP(Table1[[#This Row],[Country Code]],Table3[],2)</f>
        <v>India</v>
      </c>
      <c r="D5209">
        <v>1</v>
      </c>
      <c r="E5209" t="s">
        <v>6914</v>
      </c>
      <c r="F5209" t="s">
        <v>12059</v>
      </c>
      <c r="G5209" t="s">
        <v>6227</v>
      </c>
      <c r="H5209" t="s">
        <v>11913</v>
      </c>
      <c r="I5209">
        <v>77.211849700000002</v>
      </c>
      <c r="J5209">
        <v>28.5367368</v>
      </c>
      <c r="K5209" t="s">
        <v>12060</v>
      </c>
      <c r="L5209">
        <v>250</v>
      </c>
      <c r="M5209" t="str">
        <f>IF(Table1[[#This Row],[Average Cost for two]]&lt;=200, "0-200", IF(Table1[[#This Row],[Average Cost for two]]&lt;=400, "200-400", IF(Table1[[#This Row],[Average Cost for two]]&lt;=600, "400-600", IF(Table1[[#This Row],[Average Cost for two]]&lt;=800, "600-800", IF(Table1[[#This Row],[Average Cost for two]]&lt;=1000, "800-1000", "&gt;1000")))))</f>
        <v>200-400</v>
      </c>
      <c r="N5209" t="s">
        <v>2115</v>
      </c>
      <c r="O5209" t="s">
        <v>28</v>
      </c>
      <c r="P5209" t="s">
        <v>27</v>
      </c>
      <c r="Q5209" t="s">
        <v>28</v>
      </c>
      <c r="R5209" t="s">
        <v>28</v>
      </c>
      <c r="S5209">
        <v>1</v>
      </c>
      <c r="T5209">
        <v>4.0999999999999996</v>
      </c>
      <c r="U5209" t="s">
        <v>42</v>
      </c>
      <c r="V5209" t="s">
        <v>43</v>
      </c>
      <c r="W5209">
        <v>135</v>
      </c>
    </row>
    <row r="5210" spans="1:23" x14ac:dyDescent="0.25">
      <c r="A5210">
        <v>311846</v>
      </c>
      <c r="B5210" t="s">
        <v>12061</v>
      </c>
      <c r="C5210" t="str">
        <f>VLOOKUP(Table1[[#This Row],[Country Code]],Table3[],2)</f>
        <v>India</v>
      </c>
      <c r="D5210">
        <v>1</v>
      </c>
      <c r="E5210" t="s">
        <v>6914</v>
      </c>
      <c r="F5210" t="s">
        <v>12062</v>
      </c>
      <c r="G5210" t="s">
        <v>12063</v>
      </c>
      <c r="H5210" t="s">
        <v>12064</v>
      </c>
      <c r="I5210">
        <v>77.232179200000004</v>
      </c>
      <c r="J5210">
        <v>28.6268536</v>
      </c>
      <c r="K5210" t="s">
        <v>54</v>
      </c>
      <c r="L5210">
        <v>300</v>
      </c>
      <c r="M5210" t="str">
        <f>IF(Table1[[#This Row],[Average Cost for two]]&lt;=200, "0-200", IF(Table1[[#This Row],[Average Cost for two]]&lt;=400, "200-400", IF(Table1[[#This Row],[Average Cost for two]]&lt;=600, "400-600", IF(Table1[[#This Row],[Average Cost for two]]&lt;=800, "600-800", IF(Table1[[#This Row],[Average Cost for two]]&lt;=1000, "800-1000", "&gt;1000")))))</f>
        <v>200-400</v>
      </c>
      <c r="N5210" t="s">
        <v>2115</v>
      </c>
      <c r="O5210" t="s">
        <v>28</v>
      </c>
      <c r="P5210" t="s">
        <v>28</v>
      </c>
      <c r="Q5210" t="s">
        <v>28</v>
      </c>
      <c r="R5210" t="s">
        <v>28</v>
      </c>
      <c r="S5210">
        <v>1</v>
      </c>
      <c r="T5210">
        <v>3.2</v>
      </c>
      <c r="U5210" t="s">
        <v>138</v>
      </c>
      <c r="V5210" t="s">
        <v>139</v>
      </c>
      <c r="W5210">
        <v>10</v>
      </c>
    </row>
    <row r="5211" spans="1:23" x14ac:dyDescent="0.25">
      <c r="A5211">
        <v>311432</v>
      </c>
      <c r="B5211" t="s">
        <v>12065</v>
      </c>
      <c r="C5211" t="str">
        <f>VLOOKUP(Table1[[#This Row],[Country Code]],Table3[],2)</f>
        <v>India</v>
      </c>
      <c r="D5211">
        <v>1</v>
      </c>
      <c r="E5211" t="s">
        <v>6914</v>
      </c>
      <c r="F5211" t="s">
        <v>12062</v>
      </c>
      <c r="G5211" t="s">
        <v>12063</v>
      </c>
      <c r="H5211" t="s">
        <v>12064</v>
      </c>
      <c r="I5211">
        <v>77.231985100000003</v>
      </c>
      <c r="J5211">
        <v>28.626728199999999</v>
      </c>
      <c r="K5211" t="s">
        <v>54</v>
      </c>
      <c r="L5211">
        <v>300</v>
      </c>
      <c r="M5211" t="str">
        <f>IF(Table1[[#This Row],[Average Cost for two]]&lt;=200, "0-200", IF(Table1[[#This Row],[Average Cost for two]]&lt;=400, "200-400", IF(Table1[[#This Row],[Average Cost for two]]&lt;=600, "400-600", IF(Table1[[#This Row],[Average Cost for two]]&lt;=800, "600-800", IF(Table1[[#This Row],[Average Cost for two]]&lt;=1000, "800-1000", "&gt;1000")))))</f>
        <v>200-400</v>
      </c>
      <c r="N5211" t="s">
        <v>2115</v>
      </c>
      <c r="O5211" t="s">
        <v>28</v>
      </c>
      <c r="P5211" t="s">
        <v>28</v>
      </c>
      <c r="Q5211" t="s">
        <v>28</v>
      </c>
      <c r="R5211" t="s">
        <v>28</v>
      </c>
      <c r="S5211">
        <v>1</v>
      </c>
      <c r="T5211">
        <v>3.3</v>
      </c>
      <c r="U5211" t="s">
        <v>138</v>
      </c>
      <c r="V5211" t="s">
        <v>139</v>
      </c>
      <c r="W5211">
        <v>47</v>
      </c>
    </row>
    <row r="5212" spans="1:23" x14ac:dyDescent="0.25">
      <c r="A5212">
        <v>304972</v>
      </c>
      <c r="B5212" t="s">
        <v>12066</v>
      </c>
      <c r="C5212" t="str">
        <f>VLOOKUP(Table1[[#This Row],[Country Code]],Table3[],2)</f>
        <v>India</v>
      </c>
      <c r="D5212">
        <v>1</v>
      </c>
      <c r="E5212" t="s">
        <v>6914</v>
      </c>
      <c r="F5212" t="s">
        <v>12067</v>
      </c>
      <c r="G5212" t="s">
        <v>12063</v>
      </c>
      <c r="H5212" t="s">
        <v>12064</v>
      </c>
      <c r="I5212">
        <v>77.233717400000003</v>
      </c>
      <c r="J5212">
        <v>28.62540821</v>
      </c>
      <c r="K5212" t="s">
        <v>392</v>
      </c>
      <c r="L5212">
        <v>100</v>
      </c>
      <c r="M5212" t="str">
        <f>IF(Table1[[#This Row],[Average Cost for two]]&lt;=200, "0-200", IF(Table1[[#This Row],[Average Cost for two]]&lt;=400, "200-400", IF(Table1[[#This Row],[Average Cost for two]]&lt;=600, "400-600", IF(Table1[[#This Row],[Average Cost for two]]&lt;=800, "600-800", IF(Table1[[#This Row],[Average Cost for two]]&lt;=1000, "800-1000", "&gt;1000")))))</f>
        <v>0-200</v>
      </c>
      <c r="N5212" t="s">
        <v>2115</v>
      </c>
      <c r="O5212" t="s">
        <v>28</v>
      </c>
      <c r="P5212" t="s">
        <v>28</v>
      </c>
      <c r="Q5212" t="s">
        <v>28</v>
      </c>
      <c r="R5212" t="s">
        <v>28</v>
      </c>
      <c r="S5212">
        <v>1</v>
      </c>
      <c r="T5212">
        <v>0</v>
      </c>
      <c r="U5212" t="s">
        <v>164</v>
      </c>
      <c r="V5212" t="s">
        <v>165</v>
      </c>
      <c r="W5212">
        <v>1</v>
      </c>
    </row>
    <row r="5213" spans="1:23" x14ac:dyDescent="0.25">
      <c r="A5213">
        <v>18356812</v>
      </c>
      <c r="B5213" t="s">
        <v>12068</v>
      </c>
      <c r="C5213" t="str">
        <f>VLOOKUP(Table1[[#This Row],[Country Code]],Table3[],2)</f>
        <v>India</v>
      </c>
      <c r="D5213">
        <v>1</v>
      </c>
      <c r="E5213" t="s">
        <v>6914</v>
      </c>
      <c r="F5213" t="s">
        <v>12069</v>
      </c>
      <c r="G5213" t="s">
        <v>12063</v>
      </c>
      <c r="H5213" t="s">
        <v>12064</v>
      </c>
      <c r="I5213">
        <v>77.230579599999999</v>
      </c>
      <c r="J5213">
        <v>28.630483399999999</v>
      </c>
      <c r="K5213" t="s">
        <v>145</v>
      </c>
      <c r="L5213">
        <v>600</v>
      </c>
      <c r="M5213" t="str">
        <f>IF(Table1[[#This Row],[Average Cost for two]]&lt;=200, "0-200", IF(Table1[[#This Row],[Average Cost for two]]&lt;=400, "200-400", IF(Table1[[#This Row],[Average Cost for two]]&lt;=600, "400-600", IF(Table1[[#This Row],[Average Cost for two]]&lt;=800, "600-800", IF(Table1[[#This Row],[Average Cost for two]]&lt;=1000, "800-1000", "&gt;1000")))))</f>
        <v>400-600</v>
      </c>
      <c r="N5213" t="s">
        <v>2115</v>
      </c>
      <c r="O5213" t="s">
        <v>28</v>
      </c>
      <c r="P5213" t="s">
        <v>28</v>
      </c>
      <c r="Q5213" t="s">
        <v>28</v>
      </c>
      <c r="R5213" t="s">
        <v>28</v>
      </c>
      <c r="S5213">
        <v>2</v>
      </c>
      <c r="T5213">
        <v>0</v>
      </c>
      <c r="U5213" t="s">
        <v>164</v>
      </c>
      <c r="V5213" t="s">
        <v>165</v>
      </c>
      <c r="W5213">
        <v>2</v>
      </c>
    </row>
    <row r="5214" spans="1:23" x14ac:dyDescent="0.25">
      <c r="A5214">
        <v>18294392</v>
      </c>
      <c r="B5214" t="s">
        <v>12070</v>
      </c>
      <c r="C5214" t="str">
        <f>VLOOKUP(Table1[[#This Row],[Country Code]],Table3[],2)</f>
        <v>India</v>
      </c>
      <c r="D5214">
        <v>1</v>
      </c>
      <c r="E5214" t="s">
        <v>6914</v>
      </c>
      <c r="F5214" t="s">
        <v>12071</v>
      </c>
      <c r="G5214" t="s">
        <v>12072</v>
      </c>
      <c r="H5214" t="s">
        <v>12073</v>
      </c>
      <c r="I5214">
        <v>77.22</v>
      </c>
      <c r="J5214">
        <v>28.61</v>
      </c>
      <c r="K5214" t="s">
        <v>2794</v>
      </c>
      <c r="L5214">
        <v>300</v>
      </c>
      <c r="M5214" t="str">
        <f>IF(Table1[[#This Row],[Average Cost for two]]&lt;=200, "0-200", IF(Table1[[#This Row],[Average Cost for two]]&lt;=400, "200-400", IF(Table1[[#This Row],[Average Cost for two]]&lt;=600, "400-600", IF(Table1[[#This Row],[Average Cost for two]]&lt;=800, "600-800", IF(Table1[[#This Row],[Average Cost for two]]&lt;=1000, "800-1000", "&gt;1000")))))</f>
        <v>200-400</v>
      </c>
      <c r="N5214" t="s">
        <v>2115</v>
      </c>
      <c r="O5214" t="s">
        <v>28</v>
      </c>
      <c r="P5214" t="s">
        <v>28</v>
      </c>
      <c r="Q5214" t="s">
        <v>28</v>
      </c>
      <c r="R5214" t="s">
        <v>28</v>
      </c>
      <c r="S5214">
        <v>1</v>
      </c>
      <c r="T5214">
        <v>0</v>
      </c>
      <c r="U5214" t="s">
        <v>164</v>
      </c>
      <c r="V5214" t="s">
        <v>165</v>
      </c>
      <c r="W5214">
        <v>2</v>
      </c>
    </row>
    <row r="5215" spans="1:23" x14ac:dyDescent="0.25">
      <c r="A5215">
        <v>308489</v>
      </c>
      <c r="B5215" t="s">
        <v>12074</v>
      </c>
      <c r="C5215" t="str">
        <f>VLOOKUP(Table1[[#This Row],[Country Code]],Table3[],2)</f>
        <v>India</v>
      </c>
      <c r="D5215">
        <v>1</v>
      </c>
      <c r="E5215" t="s">
        <v>6914</v>
      </c>
      <c r="F5215" t="s">
        <v>12075</v>
      </c>
      <c r="G5215" t="s">
        <v>12076</v>
      </c>
      <c r="H5215" t="s">
        <v>12077</v>
      </c>
      <c r="I5215">
        <v>77.292133910000004</v>
      </c>
      <c r="J5215">
        <v>28.521823439999999</v>
      </c>
      <c r="K5215" t="s">
        <v>2120</v>
      </c>
      <c r="L5215">
        <v>500</v>
      </c>
      <c r="M5215" t="str">
        <f>IF(Table1[[#This Row],[Average Cost for two]]&lt;=200, "0-200", IF(Table1[[#This Row],[Average Cost for two]]&lt;=400, "200-400", IF(Table1[[#This Row],[Average Cost for two]]&lt;=600, "400-600", IF(Table1[[#This Row],[Average Cost for two]]&lt;=800, "600-800", IF(Table1[[#This Row],[Average Cost for two]]&lt;=1000, "800-1000", "&gt;1000")))))</f>
        <v>400-600</v>
      </c>
      <c r="N5215" t="s">
        <v>2115</v>
      </c>
      <c r="O5215" t="s">
        <v>28</v>
      </c>
      <c r="P5215" t="s">
        <v>28</v>
      </c>
      <c r="Q5215" t="s">
        <v>28</v>
      </c>
      <c r="R5215" t="s">
        <v>28</v>
      </c>
      <c r="S5215">
        <v>2</v>
      </c>
      <c r="T5215">
        <v>0</v>
      </c>
      <c r="U5215" t="s">
        <v>164</v>
      </c>
      <c r="V5215" t="s">
        <v>165</v>
      </c>
      <c r="W5215">
        <v>2</v>
      </c>
    </row>
    <row r="5216" spans="1:23" x14ac:dyDescent="0.25">
      <c r="A5216">
        <v>313175</v>
      </c>
      <c r="B5216" t="s">
        <v>12078</v>
      </c>
      <c r="C5216" t="str">
        <f>VLOOKUP(Table1[[#This Row],[Country Code]],Table3[],2)</f>
        <v>India</v>
      </c>
      <c r="D5216">
        <v>1</v>
      </c>
      <c r="E5216" t="s">
        <v>6914</v>
      </c>
      <c r="F5216" t="s">
        <v>12079</v>
      </c>
      <c r="G5216" t="s">
        <v>12076</v>
      </c>
      <c r="H5216" t="s">
        <v>12077</v>
      </c>
      <c r="I5216">
        <v>77.293387839999994</v>
      </c>
      <c r="J5216">
        <v>28.521759809999999</v>
      </c>
      <c r="K5216" t="s">
        <v>2280</v>
      </c>
      <c r="L5216">
        <v>1200</v>
      </c>
      <c r="M5216" t="str">
        <f>IF(Table1[[#This Row],[Average Cost for two]]&lt;=200, "0-200", IF(Table1[[#This Row],[Average Cost for two]]&lt;=400, "200-400", IF(Table1[[#This Row],[Average Cost for two]]&lt;=600, "400-600", IF(Table1[[#This Row],[Average Cost for two]]&lt;=800, "600-800", IF(Table1[[#This Row],[Average Cost for two]]&lt;=1000, "800-1000", "&gt;1000")))))</f>
        <v>&gt;1000</v>
      </c>
      <c r="N5216" t="s">
        <v>2115</v>
      </c>
      <c r="O5216" t="s">
        <v>27</v>
      </c>
      <c r="P5216" t="s">
        <v>27</v>
      </c>
      <c r="Q5216" t="s">
        <v>28</v>
      </c>
      <c r="R5216" t="s">
        <v>28</v>
      </c>
      <c r="S5216">
        <v>3</v>
      </c>
      <c r="T5216">
        <v>4.2</v>
      </c>
      <c r="U5216" t="s">
        <v>42</v>
      </c>
      <c r="V5216" t="s">
        <v>43</v>
      </c>
      <c r="W5216">
        <v>278</v>
      </c>
    </row>
    <row r="5217" spans="1:23" x14ac:dyDescent="0.25">
      <c r="A5217">
        <v>301842</v>
      </c>
      <c r="B5217" t="s">
        <v>12080</v>
      </c>
      <c r="C5217" t="str">
        <f>VLOOKUP(Table1[[#This Row],[Country Code]],Table3[],2)</f>
        <v>India</v>
      </c>
      <c r="D5217">
        <v>1</v>
      </c>
      <c r="E5217" t="s">
        <v>6914</v>
      </c>
      <c r="F5217" t="s">
        <v>12081</v>
      </c>
      <c r="G5217" t="s">
        <v>12082</v>
      </c>
      <c r="H5217" t="s">
        <v>12083</v>
      </c>
      <c r="I5217">
        <v>77.119035999999994</v>
      </c>
      <c r="J5217">
        <v>28.6307787</v>
      </c>
      <c r="K5217" t="s">
        <v>2120</v>
      </c>
      <c r="L5217">
        <v>300</v>
      </c>
      <c r="M5217" t="str">
        <f>IF(Table1[[#This Row],[Average Cost for two]]&lt;=200, "0-200", IF(Table1[[#This Row],[Average Cost for two]]&lt;=400, "200-400", IF(Table1[[#This Row],[Average Cost for two]]&lt;=600, "400-600", IF(Table1[[#This Row],[Average Cost for two]]&lt;=800, "600-800", IF(Table1[[#This Row],[Average Cost for two]]&lt;=1000, "800-1000", "&gt;1000")))))</f>
        <v>200-400</v>
      </c>
      <c r="N5217" t="s">
        <v>2115</v>
      </c>
      <c r="O5217" t="s">
        <v>28</v>
      </c>
      <c r="P5217" t="s">
        <v>28</v>
      </c>
      <c r="Q5217" t="s">
        <v>28</v>
      </c>
      <c r="R5217" t="s">
        <v>28</v>
      </c>
      <c r="S5217">
        <v>1</v>
      </c>
      <c r="T5217">
        <v>3.2</v>
      </c>
      <c r="U5217" t="s">
        <v>138</v>
      </c>
      <c r="V5217" t="s">
        <v>139</v>
      </c>
      <c r="W5217">
        <v>20</v>
      </c>
    </row>
    <row r="5218" spans="1:23" x14ac:dyDescent="0.25">
      <c r="A5218">
        <v>311378</v>
      </c>
      <c r="B5218" t="s">
        <v>2965</v>
      </c>
      <c r="C5218" t="str">
        <f>VLOOKUP(Table1[[#This Row],[Country Code]],Table3[],2)</f>
        <v>India</v>
      </c>
      <c r="D5218">
        <v>1</v>
      </c>
      <c r="E5218" t="s">
        <v>6914</v>
      </c>
      <c r="F5218" t="s">
        <v>12084</v>
      </c>
      <c r="G5218" t="s">
        <v>12082</v>
      </c>
      <c r="H5218" t="s">
        <v>12083</v>
      </c>
      <c r="I5218">
        <v>77.118621700000006</v>
      </c>
      <c r="J5218">
        <v>28.6308872</v>
      </c>
      <c r="K5218" t="s">
        <v>2967</v>
      </c>
      <c r="L5218">
        <v>350</v>
      </c>
      <c r="M5218" t="str">
        <f>IF(Table1[[#This Row],[Average Cost for two]]&lt;=200, "0-200", IF(Table1[[#This Row],[Average Cost for two]]&lt;=400, "200-400", IF(Table1[[#This Row],[Average Cost for two]]&lt;=600, "400-600", IF(Table1[[#This Row],[Average Cost for two]]&lt;=800, "600-800", IF(Table1[[#This Row],[Average Cost for two]]&lt;=1000, "800-1000", "&gt;1000")))))</f>
        <v>200-400</v>
      </c>
      <c r="N5218" t="s">
        <v>2115</v>
      </c>
      <c r="O5218" t="s">
        <v>28</v>
      </c>
      <c r="P5218" t="s">
        <v>27</v>
      </c>
      <c r="Q5218" t="s">
        <v>28</v>
      </c>
      <c r="R5218" t="s">
        <v>28</v>
      </c>
      <c r="S5218">
        <v>1</v>
      </c>
      <c r="T5218">
        <v>2.7</v>
      </c>
      <c r="U5218" t="s">
        <v>138</v>
      </c>
      <c r="V5218" t="s">
        <v>139</v>
      </c>
      <c r="W5218">
        <v>7</v>
      </c>
    </row>
    <row r="5219" spans="1:23" x14ac:dyDescent="0.25">
      <c r="A5219">
        <v>301830</v>
      </c>
      <c r="B5219" t="s">
        <v>12085</v>
      </c>
      <c r="C5219" t="str">
        <f>VLOOKUP(Table1[[#This Row],[Country Code]],Table3[],2)</f>
        <v>India</v>
      </c>
      <c r="D5219">
        <v>1</v>
      </c>
      <c r="E5219" t="s">
        <v>6914</v>
      </c>
      <c r="F5219" t="s">
        <v>12086</v>
      </c>
      <c r="G5219" t="s">
        <v>12082</v>
      </c>
      <c r="H5219" t="s">
        <v>12083</v>
      </c>
      <c r="I5219">
        <v>77.120188999999996</v>
      </c>
      <c r="J5219">
        <v>28.630813799999999</v>
      </c>
      <c r="K5219" t="s">
        <v>2302</v>
      </c>
      <c r="L5219">
        <v>350</v>
      </c>
      <c r="M5219" t="str">
        <f>IF(Table1[[#This Row],[Average Cost for two]]&lt;=200, "0-200", IF(Table1[[#This Row],[Average Cost for two]]&lt;=400, "200-400", IF(Table1[[#This Row],[Average Cost for two]]&lt;=600, "400-600", IF(Table1[[#This Row],[Average Cost for two]]&lt;=800, "600-800", IF(Table1[[#This Row],[Average Cost for two]]&lt;=1000, "800-1000", "&gt;1000")))))</f>
        <v>200-400</v>
      </c>
      <c r="N5219" t="s">
        <v>2115</v>
      </c>
      <c r="O5219" t="s">
        <v>28</v>
      </c>
      <c r="P5219" t="s">
        <v>28</v>
      </c>
      <c r="Q5219" t="s">
        <v>28</v>
      </c>
      <c r="R5219" t="s">
        <v>28</v>
      </c>
      <c r="S5219">
        <v>1</v>
      </c>
      <c r="T5219">
        <v>3</v>
      </c>
      <c r="U5219" t="s">
        <v>138</v>
      </c>
      <c r="V5219" t="s">
        <v>139</v>
      </c>
      <c r="W5219">
        <v>6</v>
      </c>
    </row>
    <row r="5220" spans="1:23" x14ac:dyDescent="0.25">
      <c r="A5220">
        <v>18323144</v>
      </c>
      <c r="B5220" t="s">
        <v>12087</v>
      </c>
      <c r="C5220" t="str">
        <f>VLOOKUP(Table1[[#This Row],[Country Code]],Table3[],2)</f>
        <v>India</v>
      </c>
      <c r="D5220">
        <v>1</v>
      </c>
      <c r="E5220" t="s">
        <v>6914</v>
      </c>
      <c r="F5220" t="s">
        <v>12088</v>
      </c>
      <c r="G5220" t="s">
        <v>12082</v>
      </c>
      <c r="H5220" t="s">
        <v>12083</v>
      </c>
      <c r="I5220">
        <v>77.119369199999994</v>
      </c>
      <c r="J5220">
        <v>28.621627100000001</v>
      </c>
      <c r="K5220" t="s">
        <v>12089</v>
      </c>
      <c r="L5220">
        <v>400</v>
      </c>
      <c r="M5220" t="str">
        <f>IF(Table1[[#This Row],[Average Cost for two]]&lt;=200, "0-200", IF(Table1[[#This Row],[Average Cost for two]]&lt;=400, "200-400", IF(Table1[[#This Row],[Average Cost for two]]&lt;=600, "400-600", IF(Table1[[#This Row],[Average Cost for two]]&lt;=800, "600-800", IF(Table1[[#This Row],[Average Cost for two]]&lt;=1000, "800-1000", "&gt;1000")))))</f>
        <v>200-400</v>
      </c>
      <c r="N5220" t="s">
        <v>2115</v>
      </c>
      <c r="O5220" t="s">
        <v>28</v>
      </c>
      <c r="P5220" t="s">
        <v>28</v>
      </c>
      <c r="Q5220" t="s">
        <v>28</v>
      </c>
      <c r="R5220" t="s">
        <v>28</v>
      </c>
      <c r="S5220">
        <v>1</v>
      </c>
      <c r="T5220">
        <v>3.2</v>
      </c>
      <c r="U5220" t="s">
        <v>138</v>
      </c>
      <c r="V5220" t="s">
        <v>139</v>
      </c>
      <c r="W5220">
        <v>13</v>
      </c>
    </row>
    <row r="5221" spans="1:23" x14ac:dyDescent="0.25">
      <c r="A5221">
        <v>311377</v>
      </c>
      <c r="B5221" t="s">
        <v>12090</v>
      </c>
      <c r="C5221" t="str">
        <f>VLOOKUP(Table1[[#This Row],[Country Code]],Table3[],2)</f>
        <v>India</v>
      </c>
      <c r="D5221">
        <v>1</v>
      </c>
      <c r="E5221" t="s">
        <v>6914</v>
      </c>
      <c r="F5221" t="s">
        <v>12091</v>
      </c>
      <c r="G5221" t="s">
        <v>12082</v>
      </c>
      <c r="H5221" t="s">
        <v>12083</v>
      </c>
      <c r="I5221">
        <v>77.119336000000004</v>
      </c>
      <c r="J5221">
        <v>28.630784200000001</v>
      </c>
      <c r="K5221" t="s">
        <v>2302</v>
      </c>
      <c r="L5221">
        <v>300</v>
      </c>
      <c r="M5221" t="str">
        <f>IF(Table1[[#This Row],[Average Cost for two]]&lt;=200, "0-200", IF(Table1[[#This Row],[Average Cost for two]]&lt;=400, "200-400", IF(Table1[[#This Row],[Average Cost for two]]&lt;=600, "400-600", IF(Table1[[#This Row],[Average Cost for two]]&lt;=800, "600-800", IF(Table1[[#This Row],[Average Cost for two]]&lt;=1000, "800-1000", "&gt;1000")))))</f>
        <v>200-400</v>
      </c>
      <c r="N5221" t="s">
        <v>2115</v>
      </c>
      <c r="O5221" t="s">
        <v>28</v>
      </c>
      <c r="P5221" t="s">
        <v>28</v>
      </c>
      <c r="Q5221" t="s">
        <v>28</v>
      </c>
      <c r="R5221" t="s">
        <v>28</v>
      </c>
      <c r="S5221">
        <v>1</v>
      </c>
      <c r="T5221">
        <v>3.1</v>
      </c>
      <c r="U5221" t="s">
        <v>138</v>
      </c>
      <c r="V5221" t="s">
        <v>139</v>
      </c>
      <c r="W5221">
        <v>14</v>
      </c>
    </row>
    <row r="5222" spans="1:23" x14ac:dyDescent="0.25">
      <c r="A5222">
        <v>301848</v>
      </c>
      <c r="B5222" t="s">
        <v>12092</v>
      </c>
      <c r="C5222" t="str">
        <f>VLOOKUP(Table1[[#This Row],[Country Code]],Table3[],2)</f>
        <v>India</v>
      </c>
      <c r="D5222">
        <v>1</v>
      </c>
      <c r="E5222" t="s">
        <v>6914</v>
      </c>
      <c r="F5222" t="s">
        <v>12093</v>
      </c>
      <c r="G5222" t="s">
        <v>12082</v>
      </c>
      <c r="H5222" t="s">
        <v>12083</v>
      </c>
      <c r="I5222">
        <v>77.114445599999996</v>
      </c>
      <c r="J5222">
        <v>28.625846899999999</v>
      </c>
      <c r="K5222" t="s">
        <v>3235</v>
      </c>
      <c r="L5222">
        <v>150</v>
      </c>
      <c r="M5222" t="str">
        <f>IF(Table1[[#This Row],[Average Cost for two]]&lt;=200, "0-200", IF(Table1[[#This Row],[Average Cost for two]]&lt;=400, "200-400", IF(Table1[[#This Row],[Average Cost for two]]&lt;=600, "400-600", IF(Table1[[#This Row],[Average Cost for two]]&lt;=800, "600-800", IF(Table1[[#This Row],[Average Cost for two]]&lt;=1000, "800-1000", "&gt;1000")))))</f>
        <v>0-200</v>
      </c>
      <c r="N5222" t="s">
        <v>2115</v>
      </c>
      <c r="O5222" t="s">
        <v>28</v>
      </c>
      <c r="P5222" t="s">
        <v>28</v>
      </c>
      <c r="Q5222" t="s">
        <v>28</v>
      </c>
      <c r="R5222" t="s">
        <v>28</v>
      </c>
      <c r="S5222">
        <v>1</v>
      </c>
      <c r="T5222">
        <v>2.9</v>
      </c>
      <c r="U5222" t="s">
        <v>138</v>
      </c>
      <c r="V5222" t="s">
        <v>139</v>
      </c>
      <c r="W5222">
        <v>18</v>
      </c>
    </row>
    <row r="5223" spans="1:23" x14ac:dyDescent="0.25">
      <c r="A5223">
        <v>307998</v>
      </c>
      <c r="B5223" t="s">
        <v>12094</v>
      </c>
      <c r="C5223" t="str">
        <f>VLOOKUP(Table1[[#This Row],[Country Code]],Table3[],2)</f>
        <v>India</v>
      </c>
      <c r="D5223">
        <v>1</v>
      </c>
      <c r="E5223" t="s">
        <v>6914</v>
      </c>
      <c r="F5223" t="s">
        <v>12095</v>
      </c>
      <c r="G5223" t="s">
        <v>12082</v>
      </c>
      <c r="H5223" t="s">
        <v>12083</v>
      </c>
      <c r="I5223">
        <v>77.115594599999994</v>
      </c>
      <c r="J5223">
        <v>28.625881499999998</v>
      </c>
      <c r="K5223" t="s">
        <v>3384</v>
      </c>
      <c r="L5223">
        <v>250</v>
      </c>
      <c r="M5223" t="str">
        <f>IF(Table1[[#This Row],[Average Cost for two]]&lt;=200, "0-200", IF(Table1[[#This Row],[Average Cost for two]]&lt;=400, "200-400", IF(Table1[[#This Row],[Average Cost for two]]&lt;=600, "400-600", IF(Table1[[#This Row],[Average Cost for two]]&lt;=800, "600-800", IF(Table1[[#This Row],[Average Cost for two]]&lt;=1000, "800-1000", "&gt;1000")))))</f>
        <v>200-400</v>
      </c>
      <c r="N5223" t="s">
        <v>2115</v>
      </c>
      <c r="O5223" t="s">
        <v>28</v>
      </c>
      <c r="P5223" t="s">
        <v>28</v>
      </c>
      <c r="Q5223" t="s">
        <v>28</v>
      </c>
      <c r="R5223" t="s">
        <v>28</v>
      </c>
      <c r="S5223">
        <v>1</v>
      </c>
      <c r="T5223">
        <v>3</v>
      </c>
      <c r="U5223" t="s">
        <v>138</v>
      </c>
      <c r="V5223" t="s">
        <v>139</v>
      </c>
      <c r="W5223">
        <v>6</v>
      </c>
    </row>
    <row r="5224" spans="1:23" x14ac:dyDescent="0.25">
      <c r="A5224">
        <v>5940</v>
      </c>
      <c r="B5224" t="s">
        <v>10136</v>
      </c>
      <c r="C5224" t="str">
        <f>VLOOKUP(Table1[[#This Row],[Country Code]],Table3[],2)</f>
        <v>India</v>
      </c>
      <c r="D5224">
        <v>1</v>
      </c>
      <c r="E5224" t="s">
        <v>6914</v>
      </c>
      <c r="F5224" t="s">
        <v>12096</v>
      </c>
      <c r="G5224" t="s">
        <v>12082</v>
      </c>
      <c r="H5224" t="s">
        <v>12083</v>
      </c>
      <c r="I5224">
        <v>77.114193799999995</v>
      </c>
      <c r="J5224">
        <v>28.625834699999999</v>
      </c>
      <c r="K5224" t="s">
        <v>3134</v>
      </c>
      <c r="L5224">
        <v>450</v>
      </c>
      <c r="M5224" t="str">
        <f>IF(Table1[[#This Row],[Average Cost for two]]&lt;=200, "0-200", IF(Table1[[#This Row],[Average Cost for two]]&lt;=400, "200-400", IF(Table1[[#This Row],[Average Cost for two]]&lt;=600, "400-600", IF(Table1[[#This Row],[Average Cost for two]]&lt;=800, "600-800", IF(Table1[[#This Row],[Average Cost for two]]&lt;=1000, "800-1000", "&gt;1000")))))</f>
        <v>400-600</v>
      </c>
      <c r="N5224" t="s">
        <v>2115</v>
      </c>
      <c r="O5224" t="s">
        <v>28</v>
      </c>
      <c r="P5224" t="s">
        <v>28</v>
      </c>
      <c r="Q5224" t="s">
        <v>28</v>
      </c>
      <c r="R5224" t="s">
        <v>28</v>
      </c>
      <c r="S5224">
        <v>1</v>
      </c>
      <c r="T5224">
        <v>3.1</v>
      </c>
      <c r="U5224" t="s">
        <v>138</v>
      </c>
      <c r="V5224" t="s">
        <v>139</v>
      </c>
      <c r="W5224">
        <v>7</v>
      </c>
    </row>
    <row r="5225" spans="1:23" x14ac:dyDescent="0.25">
      <c r="A5225">
        <v>301826</v>
      </c>
      <c r="B5225" t="s">
        <v>12097</v>
      </c>
      <c r="C5225" t="str">
        <f>VLOOKUP(Table1[[#This Row],[Country Code]],Table3[],2)</f>
        <v>India</v>
      </c>
      <c r="D5225">
        <v>1</v>
      </c>
      <c r="E5225" t="s">
        <v>6914</v>
      </c>
      <c r="F5225" t="s">
        <v>12098</v>
      </c>
      <c r="G5225" t="s">
        <v>12082</v>
      </c>
      <c r="H5225" t="s">
        <v>12083</v>
      </c>
      <c r="I5225">
        <v>77.116034900000002</v>
      </c>
      <c r="J5225">
        <v>28.625782099999999</v>
      </c>
      <c r="K5225" t="s">
        <v>54</v>
      </c>
      <c r="L5225">
        <v>350</v>
      </c>
      <c r="M5225" t="str">
        <f>IF(Table1[[#This Row],[Average Cost for two]]&lt;=200, "0-200", IF(Table1[[#This Row],[Average Cost for two]]&lt;=400, "200-400", IF(Table1[[#This Row],[Average Cost for two]]&lt;=600, "400-600", IF(Table1[[#This Row],[Average Cost for two]]&lt;=800, "600-800", IF(Table1[[#This Row],[Average Cost for two]]&lt;=1000, "800-1000", "&gt;1000")))))</f>
        <v>200-400</v>
      </c>
      <c r="N5225" t="s">
        <v>2115</v>
      </c>
      <c r="O5225" t="s">
        <v>28</v>
      </c>
      <c r="P5225" t="s">
        <v>28</v>
      </c>
      <c r="Q5225" t="s">
        <v>28</v>
      </c>
      <c r="R5225" t="s">
        <v>28</v>
      </c>
      <c r="S5225">
        <v>1</v>
      </c>
      <c r="T5225">
        <v>3.1</v>
      </c>
      <c r="U5225" t="s">
        <v>138</v>
      </c>
      <c r="V5225" t="s">
        <v>139</v>
      </c>
      <c r="W5225">
        <v>10</v>
      </c>
    </row>
    <row r="5226" spans="1:23" x14ac:dyDescent="0.25">
      <c r="A5226">
        <v>312923</v>
      </c>
      <c r="B5226" t="s">
        <v>12099</v>
      </c>
      <c r="C5226" t="str">
        <f>VLOOKUP(Table1[[#This Row],[Country Code]],Table3[],2)</f>
        <v>India</v>
      </c>
      <c r="D5226">
        <v>1</v>
      </c>
      <c r="E5226" t="s">
        <v>6914</v>
      </c>
      <c r="F5226" t="s">
        <v>12100</v>
      </c>
      <c r="G5226" t="s">
        <v>12082</v>
      </c>
      <c r="H5226" t="s">
        <v>12083</v>
      </c>
      <c r="I5226">
        <v>77.1176174</v>
      </c>
      <c r="J5226">
        <v>28.6227746</v>
      </c>
      <c r="K5226" t="s">
        <v>2351</v>
      </c>
      <c r="L5226">
        <v>700</v>
      </c>
      <c r="M5226" t="str">
        <f>IF(Table1[[#This Row],[Average Cost for two]]&lt;=200, "0-200", IF(Table1[[#This Row],[Average Cost for two]]&lt;=400, "200-400", IF(Table1[[#This Row],[Average Cost for two]]&lt;=600, "400-600", IF(Table1[[#This Row],[Average Cost for two]]&lt;=800, "600-800", IF(Table1[[#This Row],[Average Cost for two]]&lt;=1000, "800-1000", "&gt;1000")))))</f>
        <v>600-800</v>
      </c>
      <c r="N5226" t="s">
        <v>2115</v>
      </c>
      <c r="O5226" t="s">
        <v>28</v>
      </c>
      <c r="P5226" t="s">
        <v>28</v>
      </c>
      <c r="Q5226" t="s">
        <v>28</v>
      </c>
      <c r="R5226" t="s">
        <v>28</v>
      </c>
      <c r="S5226">
        <v>2</v>
      </c>
      <c r="T5226">
        <v>3.2</v>
      </c>
      <c r="U5226" t="s">
        <v>138</v>
      </c>
      <c r="V5226" t="s">
        <v>139</v>
      </c>
      <c r="W5226">
        <v>21</v>
      </c>
    </row>
    <row r="5227" spans="1:23" x14ac:dyDescent="0.25">
      <c r="A5227">
        <v>301817</v>
      </c>
      <c r="B5227" t="s">
        <v>12101</v>
      </c>
      <c r="C5227" t="str">
        <f>VLOOKUP(Table1[[#This Row],[Country Code]],Table3[],2)</f>
        <v>India</v>
      </c>
      <c r="D5227">
        <v>1</v>
      </c>
      <c r="E5227" t="s">
        <v>6914</v>
      </c>
      <c r="F5227" t="s">
        <v>12102</v>
      </c>
      <c r="G5227" t="s">
        <v>12082</v>
      </c>
      <c r="H5227" t="s">
        <v>12083</v>
      </c>
      <c r="I5227">
        <v>77.120273999999995</v>
      </c>
      <c r="J5227">
        <v>28.630749300000002</v>
      </c>
      <c r="K5227" t="s">
        <v>2120</v>
      </c>
      <c r="L5227">
        <v>350</v>
      </c>
      <c r="M5227" t="str">
        <f>IF(Table1[[#This Row],[Average Cost for two]]&lt;=200, "0-200", IF(Table1[[#This Row],[Average Cost for two]]&lt;=400, "200-400", IF(Table1[[#This Row],[Average Cost for two]]&lt;=600, "400-600", IF(Table1[[#This Row],[Average Cost for two]]&lt;=800, "600-800", IF(Table1[[#This Row],[Average Cost for two]]&lt;=1000, "800-1000", "&gt;1000")))))</f>
        <v>200-400</v>
      </c>
      <c r="N5227" t="s">
        <v>2115</v>
      </c>
      <c r="O5227" t="s">
        <v>28</v>
      </c>
      <c r="P5227" t="s">
        <v>28</v>
      </c>
      <c r="Q5227" t="s">
        <v>28</v>
      </c>
      <c r="R5227" t="s">
        <v>28</v>
      </c>
      <c r="S5227">
        <v>1</v>
      </c>
      <c r="T5227">
        <v>3.5</v>
      </c>
      <c r="U5227" t="s">
        <v>101</v>
      </c>
      <c r="V5227" t="s">
        <v>102</v>
      </c>
      <c r="W5227">
        <v>25</v>
      </c>
    </row>
    <row r="5228" spans="1:23" x14ac:dyDescent="0.25">
      <c r="A5228">
        <v>301820</v>
      </c>
      <c r="B5228" t="s">
        <v>12103</v>
      </c>
      <c r="C5228" t="str">
        <f>VLOOKUP(Table1[[#This Row],[Country Code]],Table3[],2)</f>
        <v>India</v>
      </c>
      <c r="D5228">
        <v>1</v>
      </c>
      <c r="E5228" t="s">
        <v>6914</v>
      </c>
      <c r="F5228" t="s">
        <v>12104</v>
      </c>
      <c r="G5228" t="s">
        <v>12082</v>
      </c>
      <c r="H5228" t="s">
        <v>12083</v>
      </c>
      <c r="I5228">
        <v>77.119606200000007</v>
      </c>
      <c r="J5228">
        <v>28.630816800000002</v>
      </c>
      <c r="K5228" t="s">
        <v>2280</v>
      </c>
      <c r="L5228">
        <v>600</v>
      </c>
      <c r="M5228" t="str">
        <f>IF(Table1[[#This Row],[Average Cost for two]]&lt;=200, "0-200", IF(Table1[[#This Row],[Average Cost for two]]&lt;=400, "200-400", IF(Table1[[#This Row],[Average Cost for two]]&lt;=600, "400-600", IF(Table1[[#This Row],[Average Cost for two]]&lt;=800, "600-800", IF(Table1[[#This Row],[Average Cost for two]]&lt;=1000, "800-1000", "&gt;1000")))))</f>
        <v>400-600</v>
      </c>
      <c r="N5228" t="s">
        <v>2115</v>
      </c>
      <c r="O5228" t="s">
        <v>28</v>
      </c>
      <c r="P5228" t="s">
        <v>27</v>
      </c>
      <c r="Q5228" t="s">
        <v>28</v>
      </c>
      <c r="R5228" t="s">
        <v>28</v>
      </c>
      <c r="S5228">
        <v>2</v>
      </c>
      <c r="T5228">
        <v>3.5</v>
      </c>
      <c r="U5228" t="s">
        <v>101</v>
      </c>
      <c r="V5228" t="s">
        <v>102</v>
      </c>
      <c r="W5228">
        <v>24</v>
      </c>
    </row>
    <row r="5229" spans="1:23" x14ac:dyDescent="0.25">
      <c r="A5229">
        <v>18460315</v>
      </c>
      <c r="B5229" t="s">
        <v>12105</v>
      </c>
      <c r="C5229" t="str">
        <f>VLOOKUP(Table1[[#This Row],[Country Code]],Table3[],2)</f>
        <v>India</v>
      </c>
      <c r="D5229">
        <v>1</v>
      </c>
      <c r="E5229" t="s">
        <v>6914</v>
      </c>
      <c r="F5229" t="s">
        <v>12106</v>
      </c>
      <c r="G5229" t="s">
        <v>12082</v>
      </c>
      <c r="H5229" t="s">
        <v>12083</v>
      </c>
      <c r="I5229">
        <v>77.120470400000002</v>
      </c>
      <c r="J5229">
        <v>28.6307568</v>
      </c>
      <c r="K5229" t="s">
        <v>2654</v>
      </c>
      <c r="L5229">
        <v>300</v>
      </c>
      <c r="M5229" t="str">
        <f>IF(Table1[[#This Row],[Average Cost for two]]&lt;=200, "0-200", IF(Table1[[#This Row],[Average Cost for two]]&lt;=400, "200-400", IF(Table1[[#This Row],[Average Cost for two]]&lt;=600, "400-600", IF(Table1[[#This Row],[Average Cost for two]]&lt;=800, "600-800", IF(Table1[[#This Row],[Average Cost for two]]&lt;=1000, "800-1000", "&gt;1000")))))</f>
        <v>200-400</v>
      </c>
      <c r="N5229" t="s">
        <v>2115</v>
      </c>
      <c r="O5229" t="s">
        <v>28</v>
      </c>
      <c r="P5229" t="s">
        <v>28</v>
      </c>
      <c r="Q5229" t="s">
        <v>28</v>
      </c>
      <c r="R5229" t="s">
        <v>28</v>
      </c>
      <c r="S5229">
        <v>1</v>
      </c>
      <c r="T5229">
        <v>0</v>
      </c>
      <c r="U5229" t="s">
        <v>164</v>
      </c>
      <c r="V5229" t="s">
        <v>165</v>
      </c>
      <c r="W5229">
        <v>3</v>
      </c>
    </row>
    <row r="5230" spans="1:23" x14ac:dyDescent="0.25">
      <c r="A5230">
        <v>301809</v>
      </c>
      <c r="B5230" t="s">
        <v>12107</v>
      </c>
      <c r="C5230" t="str">
        <f>VLOOKUP(Table1[[#This Row],[Country Code]],Table3[],2)</f>
        <v>India</v>
      </c>
      <c r="D5230">
        <v>1</v>
      </c>
      <c r="E5230" t="s">
        <v>6914</v>
      </c>
      <c r="F5230" t="s">
        <v>12108</v>
      </c>
      <c r="G5230" t="s">
        <v>12082</v>
      </c>
      <c r="H5230" t="s">
        <v>12083</v>
      </c>
      <c r="I5230">
        <v>77.111870699999997</v>
      </c>
      <c r="J5230">
        <v>28.625826799999999</v>
      </c>
      <c r="K5230" t="s">
        <v>2120</v>
      </c>
      <c r="L5230">
        <v>200</v>
      </c>
      <c r="M5230" t="str">
        <f>IF(Table1[[#This Row],[Average Cost for two]]&lt;=200, "0-200", IF(Table1[[#This Row],[Average Cost for two]]&lt;=400, "200-400", IF(Table1[[#This Row],[Average Cost for two]]&lt;=600, "400-600", IF(Table1[[#This Row],[Average Cost for two]]&lt;=800, "600-800", IF(Table1[[#This Row],[Average Cost for two]]&lt;=1000, "800-1000", "&gt;1000")))))</f>
        <v>0-200</v>
      </c>
      <c r="N5230" t="s">
        <v>2115</v>
      </c>
      <c r="O5230" t="s">
        <v>28</v>
      </c>
      <c r="P5230" t="s">
        <v>28</v>
      </c>
      <c r="Q5230" t="s">
        <v>28</v>
      </c>
      <c r="R5230" t="s">
        <v>28</v>
      </c>
      <c r="S5230">
        <v>1</v>
      </c>
      <c r="T5230">
        <v>0</v>
      </c>
      <c r="U5230" t="s">
        <v>164</v>
      </c>
      <c r="V5230" t="s">
        <v>165</v>
      </c>
      <c r="W5230">
        <v>3</v>
      </c>
    </row>
    <row r="5231" spans="1:23" x14ac:dyDescent="0.25">
      <c r="A5231">
        <v>18368012</v>
      </c>
      <c r="B5231" t="s">
        <v>12109</v>
      </c>
      <c r="C5231" t="str">
        <f>VLOOKUP(Table1[[#This Row],[Country Code]],Table3[],2)</f>
        <v>India</v>
      </c>
      <c r="D5231">
        <v>1</v>
      </c>
      <c r="E5231" t="s">
        <v>6914</v>
      </c>
      <c r="F5231" t="s">
        <v>12110</v>
      </c>
      <c r="G5231" t="s">
        <v>12082</v>
      </c>
      <c r="H5231" t="s">
        <v>12083</v>
      </c>
      <c r="I5231">
        <v>77.1139522</v>
      </c>
      <c r="J5231">
        <v>28.6259394</v>
      </c>
      <c r="K5231" t="s">
        <v>2280</v>
      </c>
      <c r="L5231">
        <v>450</v>
      </c>
      <c r="M5231" t="str">
        <f>IF(Table1[[#This Row],[Average Cost for two]]&lt;=200, "0-200", IF(Table1[[#This Row],[Average Cost for two]]&lt;=400, "200-400", IF(Table1[[#This Row],[Average Cost for two]]&lt;=600, "400-600", IF(Table1[[#This Row],[Average Cost for two]]&lt;=800, "600-800", IF(Table1[[#This Row],[Average Cost for two]]&lt;=1000, "800-1000", "&gt;1000")))))</f>
        <v>400-600</v>
      </c>
      <c r="N5231" t="s">
        <v>2115</v>
      </c>
      <c r="O5231" t="s">
        <v>28</v>
      </c>
      <c r="P5231" t="s">
        <v>28</v>
      </c>
      <c r="Q5231" t="s">
        <v>28</v>
      </c>
      <c r="R5231" t="s">
        <v>28</v>
      </c>
      <c r="S5231">
        <v>1</v>
      </c>
      <c r="T5231">
        <v>0</v>
      </c>
      <c r="U5231" t="s">
        <v>164</v>
      </c>
      <c r="V5231" t="s">
        <v>165</v>
      </c>
      <c r="W5231">
        <v>2</v>
      </c>
    </row>
    <row r="5232" spans="1:23" x14ac:dyDescent="0.25">
      <c r="A5232">
        <v>18429423</v>
      </c>
      <c r="B5232" t="s">
        <v>12111</v>
      </c>
      <c r="C5232" t="str">
        <f>VLOOKUP(Table1[[#This Row],[Country Code]],Table3[],2)</f>
        <v>India</v>
      </c>
      <c r="D5232">
        <v>1</v>
      </c>
      <c r="E5232" t="s">
        <v>6914</v>
      </c>
      <c r="F5232" t="s">
        <v>12112</v>
      </c>
      <c r="G5232" t="s">
        <v>12113</v>
      </c>
      <c r="H5232" t="s">
        <v>12114</v>
      </c>
      <c r="I5232">
        <v>77.297847000000004</v>
      </c>
      <c r="J5232">
        <v>28.607116000000001</v>
      </c>
      <c r="K5232" t="s">
        <v>392</v>
      </c>
      <c r="L5232">
        <v>300</v>
      </c>
      <c r="M5232" t="str">
        <f>IF(Table1[[#This Row],[Average Cost for two]]&lt;=200, "0-200", IF(Table1[[#This Row],[Average Cost for two]]&lt;=400, "200-400", IF(Table1[[#This Row],[Average Cost for two]]&lt;=600, "400-600", IF(Table1[[#This Row],[Average Cost for two]]&lt;=800, "600-800", IF(Table1[[#This Row],[Average Cost for two]]&lt;=1000, "800-1000", "&gt;1000")))))</f>
        <v>200-400</v>
      </c>
      <c r="N5232" t="s">
        <v>2115</v>
      </c>
      <c r="O5232" t="s">
        <v>28</v>
      </c>
      <c r="P5232" t="s">
        <v>27</v>
      </c>
      <c r="Q5232" t="s">
        <v>28</v>
      </c>
      <c r="R5232" t="s">
        <v>28</v>
      </c>
      <c r="S5232">
        <v>1</v>
      </c>
      <c r="T5232">
        <v>2.6</v>
      </c>
      <c r="U5232" t="s">
        <v>138</v>
      </c>
      <c r="V5232" t="s">
        <v>139</v>
      </c>
      <c r="W5232">
        <v>4</v>
      </c>
    </row>
    <row r="5233" spans="1:23" x14ac:dyDescent="0.25">
      <c r="A5233">
        <v>6180</v>
      </c>
      <c r="B5233" t="s">
        <v>12115</v>
      </c>
      <c r="C5233" t="str">
        <f>VLOOKUP(Table1[[#This Row],[Country Code]],Table3[],2)</f>
        <v>India</v>
      </c>
      <c r="D5233">
        <v>1</v>
      </c>
      <c r="E5233" t="s">
        <v>6914</v>
      </c>
      <c r="F5233" t="s">
        <v>12116</v>
      </c>
      <c r="G5233" t="s">
        <v>12113</v>
      </c>
      <c r="H5233" t="s">
        <v>12114</v>
      </c>
      <c r="I5233">
        <v>77.292481100000003</v>
      </c>
      <c r="J5233">
        <v>28.608958399999999</v>
      </c>
      <c r="K5233" t="s">
        <v>2654</v>
      </c>
      <c r="L5233">
        <v>450</v>
      </c>
      <c r="M5233" t="str">
        <f>IF(Table1[[#This Row],[Average Cost for two]]&lt;=200, "0-200", IF(Table1[[#This Row],[Average Cost for two]]&lt;=400, "200-400", IF(Table1[[#This Row],[Average Cost for two]]&lt;=600, "400-600", IF(Table1[[#This Row],[Average Cost for two]]&lt;=800, "600-800", IF(Table1[[#This Row],[Average Cost for two]]&lt;=1000, "800-1000", "&gt;1000")))))</f>
        <v>400-600</v>
      </c>
      <c r="N5233" t="s">
        <v>2115</v>
      </c>
      <c r="O5233" t="s">
        <v>28</v>
      </c>
      <c r="P5233" t="s">
        <v>28</v>
      </c>
      <c r="Q5233" t="s">
        <v>28</v>
      </c>
      <c r="R5233" t="s">
        <v>28</v>
      </c>
      <c r="S5233">
        <v>1</v>
      </c>
      <c r="T5233">
        <v>3.2</v>
      </c>
      <c r="U5233" t="s">
        <v>138</v>
      </c>
      <c r="V5233" t="s">
        <v>139</v>
      </c>
      <c r="W5233">
        <v>19</v>
      </c>
    </row>
    <row r="5234" spans="1:23" x14ac:dyDescent="0.25">
      <c r="A5234">
        <v>301108</v>
      </c>
      <c r="B5234" t="s">
        <v>12117</v>
      </c>
      <c r="C5234" t="str">
        <f>VLOOKUP(Table1[[#This Row],[Country Code]],Table3[],2)</f>
        <v>India</v>
      </c>
      <c r="D5234">
        <v>1</v>
      </c>
      <c r="E5234" t="s">
        <v>6914</v>
      </c>
      <c r="F5234" t="s">
        <v>12118</v>
      </c>
      <c r="G5234" t="s">
        <v>12113</v>
      </c>
      <c r="H5234" t="s">
        <v>12114</v>
      </c>
      <c r="I5234">
        <v>77.308161200000001</v>
      </c>
      <c r="J5234">
        <v>28.589146199999998</v>
      </c>
      <c r="K5234" t="s">
        <v>3235</v>
      </c>
      <c r="L5234">
        <v>150</v>
      </c>
      <c r="M5234" t="str">
        <f>IF(Table1[[#This Row],[Average Cost for two]]&lt;=200, "0-200", IF(Table1[[#This Row],[Average Cost for two]]&lt;=400, "200-400", IF(Table1[[#This Row],[Average Cost for two]]&lt;=600, "400-600", IF(Table1[[#This Row],[Average Cost for two]]&lt;=800, "600-800", IF(Table1[[#This Row],[Average Cost for two]]&lt;=1000, "800-1000", "&gt;1000")))))</f>
        <v>0-200</v>
      </c>
      <c r="N5234" t="s">
        <v>2115</v>
      </c>
      <c r="O5234" t="s">
        <v>28</v>
      </c>
      <c r="P5234" t="s">
        <v>28</v>
      </c>
      <c r="Q5234" t="s">
        <v>28</v>
      </c>
      <c r="R5234" t="s">
        <v>28</v>
      </c>
      <c r="S5234">
        <v>1</v>
      </c>
      <c r="T5234">
        <v>2.9</v>
      </c>
      <c r="U5234" t="s">
        <v>138</v>
      </c>
      <c r="V5234" t="s">
        <v>139</v>
      </c>
      <c r="W5234">
        <v>5</v>
      </c>
    </row>
    <row r="5235" spans="1:23" x14ac:dyDescent="0.25">
      <c r="A5235">
        <v>8105</v>
      </c>
      <c r="B5235" t="s">
        <v>12119</v>
      </c>
      <c r="C5235" t="str">
        <f>VLOOKUP(Table1[[#This Row],[Country Code]],Table3[],2)</f>
        <v>India</v>
      </c>
      <c r="D5235">
        <v>1</v>
      </c>
      <c r="E5235" t="s">
        <v>6914</v>
      </c>
      <c r="F5235" t="s">
        <v>12120</v>
      </c>
      <c r="G5235" t="s">
        <v>12113</v>
      </c>
      <c r="H5235" t="s">
        <v>12114</v>
      </c>
      <c r="I5235">
        <v>77.308820600000004</v>
      </c>
      <c r="J5235">
        <v>28.5903034</v>
      </c>
      <c r="K5235" t="s">
        <v>2120</v>
      </c>
      <c r="L5235">
        <v>150</v>
      </c>
      <c r="M5235" t="str">
        <f>IF(Table1[[#This Row],[Average Cost for two]]&lt;=200, "0-200", IF(Table1[[#This Row],[Average Cost for two]]&lt;=400, "200-400", IF(Table1[[#This Row],[Average Cost for two]]&lt;=600, "400-600", IF(Table1[[#This Row],[Average Cost for two]]&lt;=800, "600-800", IF(Table1[[#This Row],[Average Cost for two]]&lt;=1000, "800-1000", "&gt;1000")))))</f>
        <v>0-200</v>
      </c>
      <c r="N5235" t="s">
        <v>2115</v>
      </c>
      <c r="O5235" t="s">
        <v>28</v>
      </c>
      <c r="P5235" t="s">
        <v>28</v>
      </c>
      <c r="Q5235" t="s">
        <v>28</v>
      </c>
      <c r="R5235" t="s">
        <v>28</v>
      </c>
      <c r="S5235">
        <v>1</v>
      </c>
      <c r="T5235">
        <v>2.9</v>
      </c>
      <c r="U5235" t="s">
        <v>138</v>
      </c>
      <c r="V5235" t="s">
        <v>139</v>
      </c>
      <c r="W5235">
        <v>7</v>
      </c>
    </row>
    <row r="5236" spans="1:23" x14ac:dyDescent="0.25">
      <c r="A5236">
        <v>313185</v>
      </c>
      <c r="B5236" t="s">
        <v>12121</v>
      </c>
      <c r="C5236" t="str">
        <f>VLOOKUP(Table1[[#This Row],[Country Code]],Table3[],2)</f>
        <v>India</v>
      </c>
      <c r="D5236">
        <v>1</v>
      </c>
      <c r="E5236" t="s">
        <v>6914</v>
      </c>
      <c r="F5236" t="s">
        <v>12122</v>
      </c>
      <c r="G5236" t="s">
        <v>12113</v>
      </c>
      <c r="H5236" t="s">
        <v>12114</v>
      </c>
      <c r="I5236">
        <v>77.302097979999999</v>
      </c>
      <c r="J5236">
        <v>28.58521417</v>
      </c>
      <c r="K5236" t="s">
        <v>2351</v>
      </c>
      <c r="L5236">
        <v>350</v>
      </c>
      <c r="M5236" t="str">
        <f>IF(Table1[[#This Row],[Average Cost for two]]&lt;=200, "0-200", IF(Table1[[#This Row],[Average Cost for two]]&lt;=400, "200-400", IF(Table1[[#This Row],[Average Cost for two]]&lt;=600, "400-600", IF(Table1[[#This Row],[Average Cost for two]]&lt;=800, "600-800", IF(Table1[[#This Row],[Average Cost for two]]&lt;=1000, "800-1000", "&gt;1000")))))</f>
        <v>200-400</v>
      </c>
      <c r="N5236" t="s">
        <v>2115</v>
      </c>
      <c r="O5236" t="s">
        <v>28</v>
      </c>
      <c r="P5236" t="s">
        <v>27</v>
      </c>
      <c r="Q5236" t="s">
        <v>28</v>
      </c>
      <c r="R5236" t="s">
        <v>28</v>
      </c>
      <c r="S5236">
        <v>1</v>
      </c>
      <c r="T5236">
        <v>2.8</v>
      </c>
      <c r="U5236" t="s">
        <v>138</v>
      </c>
      <c r="V5236" t="s">
        <v>139</v>
      </c>
      <c r="W5236">
        <v>7</v>
      </c>
    </row>
    <row r="5237" spans="1:23" x14ac:dyDescent="0.25">
      <c r="A5237">
        <v>8109</v>
      </c>
      <c r="B5237" t="s">
        <v>12123</v>
      </c>
      <c r="C5237" t="str">
        <f>VLOOKUP(Table1[[#This Row],[Country Code]],Table3[],2)</f>
        <v>India</v>
      </c>
      <c r="D5237">
        <v>1</v>
      </c>
      <c r="E5237" t="s">
        <v>6914</v>
      </c>
      <c r="F5237" t="s">
        <v>12124</v>
      </c>
      <c r="G5237" t="s">
        <v>12113</v>
      </c>
      <c r="H5237" t="s">
        <v>12114</v>
      </c>
      <c r="I5237">
        <v>77.306278599999999</v>
      </c>
      <c r="J5237">
        <v>28.5892005</v>
      </c>
      <c r="K5237" t="s">
        <v>2120</v>
      </c>
      <c r="L5237">
        <v>300</v>
      </c>
      <c r="M5237" t="str">
        <f>IF(Table1[[#This Row],[Average Cost for two]]&lt;=200, "0-200", IF(Table1[[#This Row],[Average Cost for two]]&lt;=400, "200-400", IF(Table1[[#This Row],[Average Cost for two]]&lt;=600, "400-600", IF(Table1[[#This Row],[Average Cost for two]]&lt;=800, "600-800", IF(Table1[[#This Row],[Average Cost for two]]&lt;=1000, "800-1000", "&gt;1000")))))</f>
        <v>200-400</v>
      </c>
      <c r="N5237" t="s">
        <v>2115</v>
      </c>
      <c r="O5237" t="s">
        <v>28</v>
      </c>
      <c r="P5237" t="s">
        <v>28</v>
      </c>
      <c r="Q5237" t="s">
        <v>28</v>
      </c>
      <c r="R5237" t="s">
        <v>28</v>
      </c>
      <c r="S5237">
        <v>1</v>
      </c>
      <c r="T5237">
        <v>2.9</v>
      </c>
      <c r="U5237" t="s">
        <v>138</v>
      </c>
      <c r="V5237" t="s">
        <v>139</v>
      </c>
      <c r="W5237">
        <v>4</v>
      </c>
    </row>
    <row r="5238" spans="1:23" x14ac:dyDescent="0.25">
      <c r="A5238">
        <v>304267</v>
      </c>
      <c r="B5238" t="s">
        <v>12125</v>
      </c>
      <c r="C5238" t="str">
        <f>VLOOKUP(Table1[[#This Row],[Country Code]],Table3[],2)</f>
        <v>India</v>
      </c>
      <c r="D5238">
        <v>1</v>
      </c>
      <c r="E5238" t="s">
        <v>6914</v>
      </c>
      <c r="F5238" t="s">
        <v>12126</v>
      </c>
      <c r="G5238" t="s">
        <v>12113</v>
      </c>
      <c r="H5238" t="s">
        <v>12114</v>
      </c>
      <c r="I5238">
        <v>77.293429500000002</v>
      </c>
      <c r="J5238">
        <v>28.6082009</v>
      </c>
      <c r="K5238" t="s">
        <v>7648</v>
      </c>
      <c r="L5238">
        <v>150</v>
      </c>
      <c r="M5238" t="str">
        <f>IF(Table1[[#This Row],[Average Cost for two]]&lt;=200, "0-200", IF(Table1[[#This Row],[Average Cost for two]]&lt;=400, "200-400", IF(Table1[[#This Row],[Average Cost for two]]&lt;=600, "400-600", IF(Table1[[#This Row],[Average Cost for two]]&lt;=800, "600-800", IF(Table1[[#This Row],[Average Cost for two]]&lt;=1000, "800-1000", "&gt;1000")))))</f>
        <v>0-200</v>
      </c>
      <c r="N5238" t="s">
        <v>2115</v>
      </c>
      <c r="O5238" t="s">
        <v>28</v>
      </c>
      <c r="P5238" t="s">
        <v>28</v>
      </c>
      <c r="Q5238" t="s">
        <v>28</v>
      </c>
      <c r="R5238" t="s">
        <v>28</v>
      </c>
      <c r="S5238">
        <v>1</v>
      </c>
      <c r="T5238">
        <v>2.7</v>
      </c>
      <c r="U5238" t="s">
        <v>138</v>
      </c>
      <c r="V5238" t="s">
        <v>139</v>
      </c>
      <c r="W5238">
        <v>20</v>
      </c>
    </row>
    <row r="5239" spans="1:23" x14ac:dyDescent="0.25">
      <c r="A5239">
        <v>313351</v>
      </c>
      <c r="B5239" t="s">
        <v>3172</v>
      </c>
      <c r="C5239" t="str">
        <f>VLOOKUP(Table1[[#This Row],[Country Code]],Table3[],2)</f>
        <v>India</v>
      </c>
      <c r="D5239">
        <v>1</v>
      </c>
      <c r="E5239" t="s">
        <v>6914</v>
      </c>
      <c r="F5239" t="s">
        <v>12127</v>
      </c>
      <c r="G5239" t="s">
        <v>12113</v>
      </c>
      <c r="H5239" t="s">
        <v>12114</v>
      </c>
      <c r="I5239">
        <v>77.290586099999999</v>
      </c>
      <c r="J5239">
        <v>28.607152200000002</v>
      </c>
      <c r="K5239" t="s">
        <v>3174</v>
      </c>
      <c r="L5239">
        <v>300</v>
      </c>
      <c r="M5239" t="str">
        <f>IF(Table1[[#This Row],[Average Cost for two]]&lt;=200, "0-200", IF(Table1[[#This Row],[Average Cost for two]]&lt;=400, "200-400", IF(Table1[[#This Row],[Average Cost for two]]&lt;=600, "400-600", IF(Table1[[#This Row],[Average Cost for two]]&lt;=800, "600-800", IF(Table1[[#This Row],[Average Cost for two]]&lt;=1000, "800-1000", "&gt;1000")))))</f>
        <v>200-400</v>
      </c>
      <c r="N5239" t="s">
        <v>2115</v>
      </c>
      <c r="O5239" t="s">
        <v>28</v>
      </c>
      <c r="P5239" t="s">
        <v>27</v>
      </c>
      <c r="Q5239" t="s">
        <v>28</v>
      </c>
      <c r="R5239" t="s">
        <v>28</v>
      </c>
      <c r="S5239">
        <v>1</v>
      </c>
      <c r="T5239">
        <v>3.1</v>
      </c>
      <c r="U5239" t="s">
        <v>138</v>
      </c>
      <c r="V5239" t="s">
        <v>139</v>
      </c>
      <c r="W5239">
        <v>13</v>
      </c>
    </row>
    <row r="5240" spans="1:23" x14ac:dyDescent="0.25">
      <c r="A5240">
        <v>309227</v>
      </c>
      <c r="B5240" t="s">
        <v>12128</v>
      </c>
      <c r="C5240" t="str">
        <f>VLOOKUP(Table1[[#This Row],[Country Code]],Table3[],2)</f>
        <v>India</v>
      </c>
      <c r="D5240">
        <v>1</v>
      </c>
      <c r="E5240" t="s">
        <v>6914</v>
      </c>
      <c r="F5240" t="s">
        <v>12129</v>
      </c>
      <c r="G5240" t="s">
        <v>12113</v>
      </c>
      <c r="H5240" t="s">
        <v>12114</v>
      </c>
      <c r="I5240">
        <v>77.293835299999998</v>
      </c>
      <c r="J5240">
        <v>28.6078005</v>
      </c>
      <c r="K5240" t="s">
        <v>2128</v>
      </c>
      <c r="L5240">
        <v>1100</v>
      </c>
      <c r="M5240" t="str">
        <f>IF(Table1[[#This Row],[Average Cost for two]]&lt;=200, "0-200", IF(Table1[[#This Row],[Average Cost for two]]&lt;=400, "200-400", IF(Table1[[#This Row],[Average Cost for two]]&lt;=600, "400-600", IF(Table1[[#This Row],[Average Cost for two]]&lt;=800, "600-800", IF(Table1[[#This Row],[Average Cost for two]]&lt;=1000, "800-1000", "&gt;1000")))))</f>
        <v>&gt;1000</v>
      </c>
      <c r="N5240" t="s">
        <v>2115</v>
      </c>
      <c r="O5240" t="s">
        <v>27</v>
      </c>
      <c r="P5240" t="s">
        <v>27</v>
      </c>
      <c r="Q5240" t="s">
        <v>28</v>
      </c>
      <c r="R5240" t="s">
        <v>28</v>
      </c>
      <c r="S5240">
        <v>3</v>
      </c>
      <c r="T5240">
        <v>3.2</v>
      </c>
      <c r="U5240" t="s">
        <v>138</v>
      </c>
      <c r="V5240" t="s">
        <v>139</v>
      </c>
      <c r="W5240">
        <v>51</v>
      </c>
    </row>
    <row r="5241" spans="1:23" x14ac:dyDescent="0.25">
      <c r="A5241">
        <v>18285695</v>
      </c>
      <c r="B5241" t="s">
        <v>12130</v>
      </c>
      <c r="C5241" t="str">
        <f>VLOOKUP(Table1[[#This Row],[Country Code]],Table3[],2)</f>
        <v>India</v>
      </c>
      <c r="D5241">
        <v>1</v>
      </c>
      <c r="E5241" t="s">
        <v>6914</v>
      </c>
      <c r="F5241" t="s">
        <v>12131</v>
      </c>
      <c r="G5241" t="s">
        <v>12113</v>
      </c>
      <c r="H5241" t="s">
        <v>12114</v>
      </c>
      <c r="I5241">
        <v>77.295248400000006</v>
      </c>
      <c r="J5241">
        <v>28.6065957</v>
      </c>
      <c r="K5241" t="s">
        <v>2280</v>
      </c>
      <c r="L5241">
        <v>500</v>
      </c>
      <c r="M5241" t="str">
        <f>IF(Table1[[#This Row],[Average Cost for two]]&lt;=200, "0-200", IF(Table1[[#This Row],[Average Cost for two]]&lt;=400, "200-400", IF(Table1[[#This Row],[Average Cost for two]]&lt;=600, "400-600", IF(Table1[[#This Row],[Average Cost for two]]&lt;=800, "600-800", IF(Table1[[#This Row],[Average Cost for two]]&lt;=1000, "800-1000", "&gt;1000")))))</f>
        <v>400-600</v>
      </c>
      <c r="N5241" t="s">
        <v>2115</v>
      </c>
      <c r="O5241" t="s">
        <v>28</v>
      </c>
      <c r="P5241" t="s">
        <v>28</v>
      </c>
      <c r="Q5241" t="s">
        <v>28</v>
      </c>
      <c r="R5241" t="s">
        <v>28</v>
      </c>
      <c r="S5241">
        <v>2</v>
      </c>
      <c r="T5241">
        <v>2.7</v>
      </c>
      <c r="U5241" t="s">
        <v>138</v>
      </c>
      <c r="V5241" t="s">
        <v>139</v>
      </c>
      <c r="W5241">
        <v>14</v>
      </c>
    </row>
    <row r="5242" spans="1:23" x14ac:dyDescent="0.25">
      <c r="A5242">
        <v>18146358</v>
      </c>
      <c r="B5242" t="s">
        <v>12132</v>
      </c>
      <c r="C5242" t="str">
        <f>VLOOKUP(Table1[[#This Row],[Country Code]],Table3[],2)</f>
        <v>India</v>
      </c>
      <c r="D5242">
        <v>1</v>
      </c>
      <c r="E5242" t="s">
        <v>6914</v>
      </c>
      <c r="F5242" t="s">
        <v>12133</v>
      </c>
      <c r="G5242" t="s">
        <v>12113</v>
      </c>
      <c r="H5242" t="s">
        <v>12114</v>
      </c>
      <c r="I5242">
        <v>77.300965750000003</v>
      </c>
      <c r="J5242">
        <v>28.610135809999999</v>
      </c>
      <c r="K5242" t="s">
        <v>2120</v>
      </c>
      <c r="L5242">
        <v>250</v>
      </c>
      <c r="M5242" t="str">
        <f>IF(Table1[[#This Row],[Average Cost for two]]&lt;=200, "0-200", IF(Table1[[#This Row],[Average Cost for two]]&lt;=400, "200-400", IF(Table1[[#This Row],[Average Cost for two]]&lt;=600, "400-600", IF(Table1[[#This Row],[Average Cost for two]]&lt;=800, "600-800", IF(Table1[[#This Row],[Average Cost for two]]&lt;=1000, "800-1000", "&gt;1000")))))</f>
        <v>200-400</v>
      </c>
      <c r="N5242" t="s">
        <v>2115</v>
      </c>
      <c r="O5242" t="s">
        <v>28</v>
      </c>
      <c r="P5242" t="s">
        <v>28</v>
      </c>
      <c r="Q5242" t="s">
        <v>28</v>
      </c>
      <c r="R5242" t="s">
        <v>28</v>
      </c>
      <c r="S5242">
        <v>1</v>
      </c>
      <c r="T5242">
        <v>3</v>
      </c>
      <c r="U5242" t="s">
        <v>138</v>
      </c>
      <c r="V5242" t="s">
        <v>139</v>
      </c>
      <c r="W5242">
        <v>8</v>
      </c>
    </row>
    <row r="5243" spans="1:23" x14ac:dyDescent="0.25">
      <c r="A5243">
        <v>312715</v>
      </c>
      <c r="B5243" t="s">
        <v>5449</v>
      </c>
      <c r="C5243" t="str">
        <f>VLOOKUP(Table1[[#This Row],[Country Code]],Table3[],2)</f>
        <v>India</v>
      </c>
      <c r="D5243">
        <v>1</v>
      </c>
      <c r="E5243" t="s">
        <v>6914</v>
      </c>
      <c r="F5243" t="s">
        <v>12134</v>
      </c>
      <c r="G5243" t="s">
        <v>12113</v>
      </c>
      <c r="H5243" t="s">
        <v>12114</v>
      </c>
      <c r="I5243">
        <v>77.301098179999997</v>
      </c>
      <c r="J5243">
        <v>28.589186250000001</v>
      </c>
      <c r="K5243" t="s">
        <v>2114</v>
      </c>
      <c r="L5243">
        <v>750</v>
      </c>
      <c r="M5243" t="str">
        <f>IF(Table1[[#This Row],[Average Cost for two]]&lt;=200, "0-200", IF(Table1[[#This Row],[Average Cost for two]]&lt;=400, "200-400", IF(Table1[[#This Row],[Average Cost for two]]&lt;=600, "400-600", IF(Table1[[#This Row],[Average Cost for two]]&lt;=800, "600-800", IF(Table1[[#This Row],[Average Cost for two]]&lt;=1000, "800-1000", "&gt;1000")))))</f>
        <v>600-800</v>
      </c>
      <c r="N5243" t="s">
        <v>2115</v>
      </c>
      <c r="O5243" t="s">
        <v>27</v>
      </c>
      <c r="P5243" t="s">
        <v>28</v>
      </c>
      <c r="Q5243" t="s">
        <v>28</v>
      </c>
      <c r="R5243" t="s">
        <v>28</v>
      </c>
      <c r="S5243">
        <v>2</v>
      </c>
      <c r="T5243">
        <v>2.7</v>
      </c>
      <c r="U5243" t="s">
        <v>138</v>
      </c>
      <c r="V5243" t="s">
        <v>139</v>
      </c>
      <c r="W5243">
        <v>29</v>
      </c>
    </row>
    <row r="5244" spans="1:23" x14ac:dyDescent="0.25">
      <c r="A5244">
        <v>311245</v>
      </c>
      <c r="B5244" t="s">
        <v>7372</v>
      </c>
      <c r="C5244" t="str">
        <f>VLOOKUP(Table1[[#This Row],[Country Code]],Table3[],2)</f>
        <v>India</v>
      </c>
      <c r="D5244">
        <v>1</v>
      </c>
      <c r="E5244" t="s">
        <v>6914</v>
      </c>
      <c r="F5244" t="s">
        <v>12135</v>
      </c>
      <c r="G5244" t="s">
        <v>12113</v>
      </c>
      <c r="H5244" t="s">
        <v>12114</v>
      </c>
      <c r="I5244">
        <v>77.295296100000002</v>
      </c>
      <c r="J5244">
        <v>28.5979305</v>
      </c>
      <c r="K5244" t="s">
        <v>54</v>
      </c>
      <c r="L5244">
        <v>300</v>
      </c>
      <c r="M5244" t="str">
        <f>IF(Table1[[#This Row],[Average Cost for two]]&lt;=200, "0-200", IF(Table1[[#This Row],[Average Cost for two]]&lt;=400, "200-400", IF(Table1[[#This Row],[Average Cost for two]]&lt;=600, "400-600", IF(Table1[[#This Row],[Average Cost for two]]&lt;=800, "600-800", IF(Table1[[#This Row],[Average Cost for two]]&lt;=1000, "800-1000", "&gt;1000")))))</f>
        <v>200-400</v>
      </c>
      <c r="N5244" t="s">
        <v>2115</v>
      </c>
      <c r="O5244" t="s">
        <v>28</v>
      </c>
      <c r="P5244" t="s">
        <v>27</v>
      </c>
      <c r="Q5244" t="s">
        <v>28</v>
      </c>
      <c r="R5244" t="s">
        <v>28</v>
      </c>
      <c r="S5244">
        <v>1</v>
      </c>
      <c r="T5244">
        <v>2.7</v>
      </c>
      <c r="U5244" t="s">
        <v>138</v>
      </c>
      <c r="V5244" t="s">
        <v>139</v>
      </c>
      <c r="W5244">
        <v>11</v>
      </c>
    </row>
    <row r="5245" spans="1:23" x14ac:dyDescent="0.25">
      <c r="A5245">
        <v>6173</v>
      </c>
      <c r="B5245" t="s">
        <v>7372</v>
      </c>
      <c r="C5245" t="str">
        <f>VLOOKUP(Table1[[#This Row],[Country Code]],Table3[],2)</f>
        <v>India</v>
      </c>
      <c r="D5245">
        <v>1</v>
      </c>
      <c r="E5245" t="s">
        <v>6914</v>
      </c>
      <c r="F5245" t="s">
        <v>12136</v>
      </c>
      <c r="G5245" t="s">
        <v>12113</v>
      </c>
      <c r="H5245" t="s">
        <v>12114</v>
      </c>
      <c r="I5245">
        <v>77.293655700000002</v>
      </c>
      <c r="J5245">
        <v>28.608009800000001</v>
      </c>
      <c r="K5245" t="s">
        <v>54</v>
      </c>
      <c r="L5245">
        <v>350</v>
      </c>
      <c r="M5245" t="str">
        <f>IF(Table1[[#This Row],[Average Cost for two]]&lt;=200, "0-200", IF(Table1[[#This Row],[Average Cost for two]]&lt;=400, "200-400", IF(Table1[[#This Row],[Average Cost for two]]&lt;=600, "400-600", IF(Table1[[#This Row],[Average Cost for two]]&lt;=800, "600-800", IF(Table1[[#This Row],[Average Cost for two]]&lt;=1000, "800-1000", "&gt;1000")))))</f>
        <v>200-400</v>
      </c>
      <c r="N5245" t="s">
        <v>2115</v>
      </c>
      <c r="O5245" t="s">
        <v>28</v>
      </c>
      <c r="P5245" t="s">
        <v>28</v>
      </c>
      <c r="Q5245" t="s">
        <v>28</v>
      </c>
      <c r="R5245" t="s">
        <v>28</v>
      </c>
      <c r="S5245">
        <v>1</v>
      </c>
      <c r="T5245">
        <v>2.7</v>
      </c>
      <c r="U5245" t="s">
        <v>138</v>
      </c>
      <c r="V5245" t="s">
        <v>139</v>
      </c>
      <c r="W5245">
        <v>28</v>
      </c>
    </row>
    <row r="5246" spans="1:23" x14ac:dyDescent="0.25">
      <c r="A5246">
        <v>301353</v>
      </c>
      <c r="B5246" t="s">
        <v>12137</v>
      </c>
      <c r="C5246" t="str">
        <f>VLOOKUP(Table1[[#This Row],[Country Code]],Table3[],2)</f>
        <v>India</v>
      </c>
      <c r="D5246">
        <v>1</v>
      </c>
      <c r="E5246" t="s">
        <v>6914</v>
      </c>
      <c r="F5246" t="s">
        <v>12138</v>
      </c>
      <c r="G5246" t="s">
        <v>12113</v>
      </c>
      <c r="H5246" t="s">
        <v>12114</v>
      </c>
      <c r="I5246">
        <v>77.292813300000006</v>
      </c>
      <c r="J5246">
        <v>28.6083198</v>
      </c>
      <c r="K5246" t="s">
        <v>3134</v>
      </c>
      <c r="L5246">
        <v>150</v>
      </c>
      <c r="M5246" t="str">
        <f>IF(Table1[[#This Row],[Average Cost for two]]&lt;=200, "0-200", IF(Table1[[#This Row],[Average Cost for two]]&lt;=400, "200-400", IF(Table1[[#This Row],[Average Cost for two]]&lt;=600, "400-600", IF(Table1[[#This Row],[Average Cost for two]]&lt;=800, "600-800", IF(Table1[[#This Row],[Average Cost for two]]&lt;=1000, "800-1000", "&gt;1000")))))</f>
        <v>0-200</v>
      </c>
      <c r="N5246" t="s">
        <v>2115</v>
      </c>
      <c r="O5246" t="s">
        <v>28</v>
      </c>
      <c r="P5246" t="s">
        <v>28</v>
      </c>
      <c r="Q5246" t="s">
        <v>28</v>
      </c>
      <c r="R5246" t="s">
        <v>28</v>
      </c>
      <c r="S5246">
        <v>1</v>
      </c>
      <c r="T5246">
        <v>2.6</v>
      </c>
      <c r="U5246" t="s">
        <v>138</v>
      </c>
      <c r="V5246" t="s">
        <v>139</v>
      </c>
      <c r="W5246">
        <v>25</v>
      </c>
    </row>
    <row r="5247" spans="1:23" x14ac:dyDescent="0.25">
      <c r="A5247">
        <v>300957</v>
      </c>
      <c r="B5247" t="s">
        <v>12139</v>
      </c>
      <c r="C5247" t="str">
        <f>VLOOKUP(Table1[[#This Row],[Country Code]],Table3[],2)</f>
        <v>India</v>
      </c>
      <c r="D5247">
        <v>1</v>
      </c>
      <c r="E5247" t="s">
        <v>6914</v>
      </c>
      <c r="F5247" t="s">
        <v>12140</v>
      </c>
      <c r="G5247" t="s">
        <v>12113</v>
      </c>
      <c r="H5247" t="s">
        <v>12114</v>
      </c>
      <c r="I5247">
        <v>77.293258100000003</v>
      </c>
      <c r="J5247">
        <v>28.603087299999999</v>
      </c>
      <c r="K5247" t="s">
        <v>2351</v>
      </c>
      <c r="L5247">
        <v>650</v>
      </c>
      <c r="M5247" t="str">
        <f>IF(Table1[[#This Row],[Average Cost for two]]&lt;=200, "0-200", IF(Table1[[#This Row],[Average Cost for two]]&lt;=400, "200-400", IF(Table1[[#This Row],[Average Cost for two]]&lt;=600, "400-600", IF(Table1[[#This Row],[Average Cost for two]]&lt;=800, "600-800", IF(Table1[[#This Row],[Average Cost for two]]&lt;=1000, "800-1000", "&gt;1000")))))</f>
        <v>600-800</v>
      </c>
      <c r="N5247" t="s">
        <v>2115</v>
      </c>
      <c r="O5247" t="s">
        <v>28</v>
      </c>
      <c r="P5247" t="s">
        <v>28</v>
      </c>
      <c r="Q5247" t="s">
        <v>28</v>
      </c>
      <c r="R5247" t="s">
        <v>28</v>
      </c>
      <c r="S5247">
        <v>2</v>
      </c>
      <c r="T5247">
        <v>3.2</v>
      </c>
      <c r="U5247" t="s">
        <v>138</v>
      </c>
      <c r="V5247" t="s">
        <v>139</v>
      </c>
      <c r="W5247">
        <v>86</v>
      </c>
    </row>
    <row r="5248" spans="1:23" x14ac:dyDescent="0.25">
      <c r="A5248">
        <v>312703</v>
      </c>
      <c r="B5248" t="s">
        <v>12141</v>
      </c>
      <c r="C5248" t="str">
        <f>VLOOKUP(Table1[[#This Row],[Country Code]],Table3[],2)</f>
        <v>India</v>
      </c>
      <c r="D5248">
        <v>1</v>
      </c>
      <c r="E5248" t="s">
        <v>6914</v>
      </c>
      <c r="F5248" t="s">
        <v>12142</v>
      </c>
      <c r="G5248" t="s">
        <v>12113</v>
      </c>
      <c r="H5248" t="s">
        <v>12114</v>
      </c>
      <c r="I5248">
        <v>77.307818699999999</v>
      </c>
      <c r="J5248">
        <v>28.5898772</v>
      </c>
      <c r="K5248" t="s">
        <v>2970</v>
      </c>
      <c r="L5248">
        <v>200</v>
      </c>
      <c r="M5248" t="str">
        <f>IF(Table1[[#This Row],[Average Cost for two]]&lt;=200, "0-200", IF(Table1[[#This Row],[Average Cost for two]]&lt;=400, "200-400", IF(Table1[[#This Row],[Average Cost for two]]&lt;=600, "400-600", IF(Table1[[#This Row],[Average Cost for two]]&lt;=800, "600-800", IF(Table1[[#This Row],[Average Cost for two]]&lt;=1000, "800-1000", "&gt;1000")))))</f>
        <v>0-200</v>
      </c>
      <c r="N5248" t="s">
        <v>2115</v>
      </c>
      <c r="O5248" t="s">
        <v>28</v>
      </c>
      <c r="P5248" t="s">
        <v>28</v>
      </c>
      <c r="Q5248" t="s">
        <v>28</v>
      </c>
      <c r="R5248" t="s">
        <v>28</v>
      </c>
      <c r="S5248">
        <v>1</v>
      </c>
      <c r="T5248">
        <v>2.9</v>
      </c>
      <c r="U5248" t="s">
        <v>138</v>
      </c>
      <c r="V5248" t="s">
        <v>139</v>
      </c>
      <c r="W5248">
        <v>6</v>
      </c>
    </row>
    <row r="5249" spans="1:23" x14ac:dyDescent="0.25">
      <c r="A5249">
        <v>6183</v>
      </c>
      <c r="B5249" t="s">
        <v>12143</v>
      </c>
      <c r="C5249" t="str">
        <f>VLOOKUP(Table1[[#This Row],[Country Code]],Table3[],2)</f>
        <v>India</v>
      </c>
      <c r="D5249">
        <v>1</v>
      </c>
      <c r="E5249" t="s">
        <v>6914</v>
      </c>
      <c r="F5249" t="s">
        <v>12144</v>
      </c>
      <c r="G5249" t="s">
        <v>12113</v>
      </c>
      <c r="H5249" t="s">
        <v>12114</v>
      </c>
      <c r="I5249">
        <v>77.293035500000002</v>
      </c>
      <c r="J5249">
        <v>28.6043403</v>
      </c>
      <c r="K5249" t="s">
        <v>2280</v>
      </c>
      <c r="L5249">
        <v>500</v>
      </c>
      <c r="M5249" t="str">
        <f>IF(Table1[[#This Row],[Average Cost for two]]&lt;=200, "0-200", IF(Table1[[#This Row],[Average Cost for two]]&lt;=400, "200-400", IF(Table1[[#This Row],[Average Cost for two]]&lt;=600, "400-600", IF(Table1[[#This Row],[Average Cost for two]]&lt;=800, "600-800", IF(Table1[[#This Row],[Average Cost for two]]&lt;=1000, "800-1000", "&gt;1000")))))</f>
        <v>400-600</v>
      </c>
      <c r="N5249" t="s">
        <v>2115</v>
      </c>
      <c r="O5249" t="s">
        <v>28</v>
      </c>
      <c r="P5249" t="s">
        <v>28</v>
      </c>
      <c r="Q5249" t="s">
        <v>28</v>
      </c>
      <c r="R5249" t="s">
        <v>28</v>
      </c>
      <c r="S5249">
        <v>2</v>
      </c>
      <c r="T5249">
        <v>2.7</v>
      </c>
      <c r="U5249" t="s">
        <v>138</v>
      </c>
      <c r="V5249" t="s">
        <v>139</v>
      </c>
      <c r="W5249">
        <v>33</v>
      </c>
    </row>
    <row r="5250" spans="1:23" x14ac:dyDescent="0.25">
      <c r="A5250">
        <v>301037</v>
      </c>
      <c r="B5250" t="s">
        <v>12145</v>
      </c>
      <c r="C5250" t="str">
        <f>VLOOKUP(Table1[[#This Row],[Country Code]],Table3[],2)</f>
        <v>India</v>
      </c>
      <c r="D5250">
        <v>1</v>
      </c>
      <c r="E5250" t="s">
        <v>6914</v>
      </c>
      <c r="F5250" t="s">
        <v>12146</v>
      </c>
      <c r="G5250" t="s">
        <v>12113</v>
      </c>
      <c r="H5250" t="s">
        <v>12114</v>
      </c>
      <c r="I5250">
        <v>77.291701000000003</v>
      </c>
      <c r="J5250">
        <v>28.609561299999999</v>
      </c>
      <c r="K5250" t="s">
        <v>145</v>
      </c>
      <c r="L5250">
        <v>200</v>
      </c>
      <c r="M5250" t="str">
        <f>IF(Table1[[#This Row],[Average Cost for two]]&lt;=200, "0-200", IF(Table1[[#This Row],[Average Cost for two]]&lt;=400, "200-400", IF(Table1[[#This Row],[Average Cost for two]]&lt;=600, "400-600", IF(Table1[[#This Row],[Average Cost for two]]&lt;=800, "600-800", IF(Table1[[#This Row],[Average Cost for two]]&lt;=1000, "800-1000", "&gt;1000")))))</f>
        <v>0-200</v>
      </c>
      <c r="N5250" t="s">
        <v>2115</v>
      </c>
      <c r="O5250" t="s">
        <v>28</v>
      </c>
      <c r="P5250" t="s">
        <v>28</v>
      </c>
      <c r="Q5250" t="s">
        <v>28</v>
      </c>
      <c r="R5250" t="s">
        <v>28</v>
      </c>
      <c r="S5250">
        <v>1</v>
      </c>
      <c r="T5250">
        <v>3.1</v>
      </c>
      <c r="U5250" t="s">
        <v>138</v>
      </c>
      <c r="V5250" t="s">
        <v>139</v>
      </c>
      <c r="W5250">
        <v>34</v>
      </c>
    </row>
    <row r="5251" spans="1:23" x14ac:dyDescent="0.25">
      <c r="A5251">
        <v>8069</v>
      </c>
      <c r="B5251" t="s">
        <v>12147</v>
      </c>
      <c r="C5251" t="str">
        <f>VLOOKUP(Table1[[#This Row],[Country Code]],Table3[],2)</f>
        <v>India</v>
      </c>
      <c r="D5251">
        <v>1</v>
      </c>
      <c r="E5251" t="s">
        <v>6914</v>
      </c>
      <c r="F5251" t="s">
        <v>12148</v>
      </c>
      <c r="G5251" t="s">
        <v>12113</v>
      </c>
      <c r="H5251" t="s">
        <v>12114</v>
      </c>
      <c r="I5251">
        <v>77.312280200000004</v>
      </c>
      <c r="J5251">
        <v>28.594681399999999</v>
      </c>
      <c r="K5251" t="s">
        <v>3235</v>
      </c>
      <c r="L5251">
        <v>100</v>
      </c>
      <c r="M5251" t="str">
        <f>IF(Table1[[#This Row],[Average Cost for two]]&lt;=200, "0-200", IF(Table1[[#This Row],[Average Cost for two]]&lt;=400, "200-400", IF(Table1[[#This Row],[Average Cost for two]]&lt;=600, "400-600", IF(Table1[[#This Row],[Average Cost for two]]&lt;=800, "600-800", IF(Table1[[#This Row],[Average Cost for two]]&lt;=1000, "800-1000", "&gt;1000")))))</f>
        <v>0-200</v>
      </c>
      <c r="N5251" t="s">
        <v>2115</v>
      </c>
      <c r="O5251" t="s">
        <v>28</v>
      </c>
      <c r="P5251" t="s">
        <v>28</v>
      </c>
      <c r="Q5251" t="s">
        <v>28</v>
      </c>
      <c r="R5251" t="s">
        <v>28</v>
      </c>
      <c r="S5251">
        <v>1</v>
      </c>
      <c r="T5251">
        <v>3</v>
      </c>
      <c r="U5251" t="s">
        <v>138</v>
      </c>
      <c r="V5251" t="s">
        <v>139</v>
      </c>
      <c r="W5251">
        <v>8</v>
      </c>
    </row>
    <row r="5252" spans="1:23" x14ac:dyDescent="0.25">
      <c r="A5252">
        <v>306107</v>
      </c>
      <c r="B5252" t="s">
        <v>12149</v>
      </c>
      <c r="C5252" t="str">
        <f>VLOOKUP(Table1[[#This Row],[Country Code]],Table3[],2)</f>
        <v>India</v>
      </c>
      <c r="D5252">
        <v>1</v>
      </c>
      <c r="E5252" t="s">
        <v>6914</v>
      </c>
      <c r="F5252" t="s">
        <v>12150</v>
      </c>
      <c r="G5252" t="s">
        <v>12113</v>
      </c>
      <c r="H5252" t="s">
        <v>12114</v>
      </c>
      <c r="I5252">
        <v>77.296412700000005</v>
      </c>
      <c r="J5252">
        <v>28.592181400000001</v>
      </c>
      <c r="K5252" t="s">
        <v>2128</v>
      </c>
      <c r="L5252">
        <v>900</v>
      </c>
      <c r="M5252" t="str">
        <f>IF(Table1[[#This Row],[Average Cost for two]]&lt;=200, "0-200", IF(Table1[[#This Row],[Average Cost for two]]&lt;=400, "200-400", IF(Table1[[#This Row],[Average Cost for two]]&lt;=600, "400-600", IF(Table1[[#This Row],[Average Cost for two]]&lt;=800, "600-800", IF(Table1[[#This Row],[Average Cost for two]]&lt;=1000, "800-1000", "&gt;1000")))))</f>
        <v>800-1000</v>
      </c>
      <c r="N5252" t="s">
        <v>2115</v>
      </c>
      <c r="O5252" t="s">
        <v>27</v>
      </c>
      <c r="P5252" t="s">
        <v>27</v>
      </c>
      <c r="Q5252" t="s">
        <v>28</v>
      </c>
      <c r="R5252" t="s">
        <v>28</v>
      </c>
      <c r="S5252">
        <v>2</v>
      </c>
      <c r="T5252">
        <v>3.1</v>
      </c>
      <c r="U5252" t="s">
        <v>138</v>
      </c>
      <c r="V5252" t="s">
        <v>139</v>
      </c>
      <c r="W5252">
        <v>77</v>
      </c>
    </row>
    <row r="5253" spans="1:23" x14ac:dyDescent="0.25">
      <c r="A5253">
        <v>308359</v>
      </c>
      <c r="B5253" t="s">
        <v>2965</v>
      </c>
      <c r="C5253" t="str">
        <f>VLOOKUP(Table1[[#This Row],[Country Code]],Table3[],2)</f>
        <v>India</v>
      </c>
      <c r="D5253">
        <v>1</v>
      </c>
      <c r="E5253" t="s">
        <v>6914</v>
      </c>
      <c r="F5253" t="s">
        <v>12151</v>
      </c>
      <c r="G5253" t="s">
        <v>12113</v>
      </c>
      <c r="H5253" t="s">
        <v>12114</v>
      </c>
      <c r="I5253">
        <v>77.294651599999995</v>
      </c>
      <c r="J5253">
        <v>28.597845499999998</v>
      </c>
      <c r="K5253" t="s">
        <v>2967</v>
      </c>
      <c r="L5253">
        <v>350</v>
      </c>
      <c r="M5253" t="str">
        <f>IF(Table1[[#This Row],[Average Cost for two]]&lt;=200, "0-200", IF(Table1[[#This Row],[Average Cost for two]]&lt;=400, "200-400", IF(Table1[[#This Row],[Average Cost for two]]&lt;=600, "400-600", IF(Table1[[#This Row],[Average Cost for two]]&lt;=800, "600-800", IF(Table1[[#This Row],[Average Cost for two]]&lt;=1000, "800-1000", "&gt;1000")))))</f>
        <v>200-400</v>
      </c>
      <c r="N5253" t="s">
        <v>2115</v>
      </c>
      <c r="O5253" t="s">
        <v>28</v>
      </c>
      <c r="P5253" t="s">
        <v>28</v>
      </c>
      <c r="Q5253" t="s">
        <v>28</v>
      </c>
      <c r="R5253" t="s">
        <v>28</v>
      </c>
      <c r="S5253">
        <v>1</v>
      </c>
      <c r="T5253">
        <v>3.2</v>
      </c>
      <c r="U5253" t="s">
        <v>138</v>
      </c>
      <c r="V5253" t="s">
        <v>139</v>
      </c>
      <c r="W5253">
        <v>24</v>
      </c>
    </row>
    <row r="5254" spans="1:23" x14ac:dyDescent="0.25">
      <c r="A5254">
        <v>18260604</v>
      </c>
      <c r="B5254" t="s">
        <v>12152</v>
      </c>
      <c r="C5254" t="str">
        <f>VLOOKUP(Table1[[#This Row],[Country Code]],Table3[],2)</f>
        <v>India</v>
      </c>
      <c r="D5254">
        <v>1</v>
      </c>
      <c r="E5254" t="s">
        <v>6914</v>
      </c>
      <c r="F5254" t="s">
        <v>12153</v>
      </c>
      <c r="G5254" t="s">
        <v>12113</v>
      </c>
      <c r="H5254" t="s">
        <v>12114</v>
      </c>
      <c r="I5254">
        <v>77.290461899999997</v>
      </c>
      <c r="J5254">
        <v>28.607046199999999</v>
      </c>
      <c r="K5254" t="s">
        <v>2120</v>
      </c>
      <c r="L5254">
        <v>250</v>
      </c>
      <c r="M5254" t="str">
        <f>IF(Table1[[#This Row],[Average Cost for two]]&lt;=200, "0-200", IF(Table1[[#This Row],[Average Cost for two]]&lt;=400, "200-400", IF(Table1[[#This Row],[Average Cost for two]]&lt;=600, "400-600", IF(Table1[[#This Row],[Average Cost for two]]&lt;=800, "600-800", IF(Table1[[#This Row],[Average Cost for two]]&lt;=1000, "800-1000", "&gt;1000")))))</f>
        <v>200-400</v>
      </c>
      <c r="N5254" t="s">
        <v>2115</v>
      </c>
      <c r="O5254" t="s">
        <v>28</v>
      </c>
      <c r="P5254" t="s">
        <v>28</v>
      </c>
      <c r="Q5254" t="s">
        <v>28</v>
      </c>
      <c r="R5254" t="s">
        <v>28</v>
      </c>
      <c r="S5254">
        <v>1</v>
      </c>
      <c r="T5254">
        <v>2.7</v>
      </c>
      <c r="U5254" t="s">
        <v>138</v>
      </c>
      <c r="V5254" t="s">
        <v>139</v>
      </c>
      <c r="W5254">
        <v>14</v>
      </c>
    </row>
    <row r="5255" spans="1:23" x14ac:dyDescent="0.25">
      <c r="A5255">
        <v>6185</v>
      </c>
      <c r="B5255" t="s">
        <v>12154</v>
      </c>
      <c r="C5255" t="str">
        <f>VLOOKUP(Table1[[#This Row],[Country Code]],Table3[],2)</f>
        <v>India</v>
      </c>
      <c r="D5255">
        <v>1</v>
      </c>
      <c r="E5255" t="s">
        <v>6914</v>
      </c>
      <c r="F5255" t="s">
        <v>12155</v>
      </c>
      <c r="G5255" t="s">
        <v>12113</v>
      </c>
      <c r="H5255" t="s">
        <v>12114</v>
      </c>
      <c r="I5255">
        <v>77.295698900000005</v>
      </c>
      <c r="J5255">
        <v>28.607826299999999</v>
      </c>
      <c r="K5255" t="s">
        <v>2351</v>
      </c>
      <c r="L5255">
        <v>500</v>
      </c>
      <c r="M5255" t="str">
        <f>IF(Table1[[#This Row],[Average Cost for two]]&lt;=200, "0-200", IF(Table1[[#This Row],[Average Cost for two]]&lt;=400, "200-400", IF(Table1[[#This Row],[Average Cost for two]]&lt;=600, "400-600", IF(Table1[[#This Row],[Average Cost for two]]&lt;=800, "600-800", IF(Table1[[#This Row],[Average Cost for two]]&lt;=1000, "800-1000", "&gt;1000")))))</f>
        <v>400-600</v>
      </c>
      <c r="N5255" t="s">
        <v>2115</v>
      </c>
      <c r="O5255" t="s">
        <v>28</v>
      </c>
      <c r="P5255" t="s">
        <v>28</v>
      </c>
      <c r="Q5255" t="s">
        <v>28</v>
      </c>
      <c r="R5255" t="s">
        <v>28</v>
      </c>
      <c r="S5255">
        <v>2</v>
      </c>
      <c r="T5255">
        <v>2.7</v>
      </c>
      <c r="U5255" t="s">
        <v>138</v>
      </c>
      <c r="V5255" t="s">
        <v>139</v>
      </c>
      <c r="W5255">
        <v>46</v>
      </c>
    </row>
    <row r="5256" spans="1:23" x14ac:dyDescent="0.25">
      <c r="A5256">
        <v>304259</v>
      </c>
      <c r="B5256" t="s">
        <v>12156</v>
      </c>
      <c r="C5256" t="str">
        <f>VLOOKUP(Table1[[#This Row],[Country Code]],Table3[],2)</f>
        <v>India</v>
      </c>
      <c r="D5256">
        <v>1</v>
      </c>
      <c r="E5256" t="s">
        <v>6914</v>
      </c>
      <c r="F5256" t="s">
        <v>12157</v>
      </c>
      <c r="G5256" t="s">
        <v>12113</v>
      </c>
      <c r="H5256" t="s">
        <v>12114</v>
      </c>
      <c r="I5256">
        <v>77.289495200000005</v>
      </c>
      <c r="J5256">
        <v>28.604549299999999</v>
      </c>
      <c r="K5256" t="s">
        <v>3121</v>
      </c>
      <c r="L5256">
        <v>350</v>
      </c>
      <c r="M5256" t="str">
        <f>IF(Table1[[#This Row],[Average Cost for two]]&lt;=200, "0-200", IF(Table1[[#This Row],[Average Cost for two]]&lt;=400, "200-400", IF(Table1[[#This Row],[Average Cost for two]]&lt;=600, "400-600", IF(Table1[[#This Row],[Average Cost for two]]&lt;=800, "600-800", IF(Table1[[#This Row],[Average Cost for two]]&lt;=1000, "800-1000", "&gt;1000")))))</f>
        <v>200-400</v>
      </c>
      <c r="N5256" t="s">
        <v>2115</v>
      </c>
      <c r="O5256" t="s">
        <v>28</v>
      </c>
      <c r="P5256" t="s">
        <v>28</v>
      </c>
      <c r="Q5256" t="s">
        <v>28</v>
      </c>
      <c r="R5256" t="s">
        <v>28</v>
      </c>
      <c r="S5256">
        <v>1</v>
      </c>
      <c r="T5256">
        <v>2.6</v>
      </c>
      <c r="U5256" t="s">
        <v>138</v>
      </c>
      <c r="V5256" t="s">
        <v>139</v>
      </c>
      <c r="W5256">
        <v>61</v>
      </c>
    </row>
    <row r="5257" spans="1:23" x14ac:dyDescent="0.25">
      <c r="A5257">
        <v>300959</v>
      </c>
      <c r="B5257" t="s">
        <v>12158</v>
      </c>
      <c r="C5257" t="str">
        <f>VLOOKUP(Table1[[#This Row],[Country Code]],Table3[],2)</f>
        <v>India</v>
      </c>
      <c r="D5257">
        <v>1</v>
      </c>
      <c r="E5257" t="s">
        <v>6914</v>
      </c>
      <c r="F5257" t="s">
        <v>12159</v>
      </c>
      <c r="G5257" t="s">
        <v>12113</v>
      </c>
      <c r="H5257" t="s">
        <v>12114</v>
      </c>
      <c r="I5257">
        <v>77.29358397</v>
      </c>
      <c r="J5257">
        <v>28.603188020000001</v>
      </c>
      <c r="K5257" t="s">
        <v>8037</v>
      </c>
      <c r="L5257">
        <v>650</v>
      </c>
      <c r="M5257" t="str">
        <f>IF(Table1[[#This Row],[Average Cost for two]]&lt;=200, "0-200", IF(Table1[[#This Row],[Average Cost for two]]&lt;=400, "200-400", IF(Table1[[#This Row],[Average Cost for two]]&lt;=600, "400-600", IF(Table1[[#This Row],[Average Cost for two]]&lt;=800, "600-800", IF(Table1[[#This Row],[Average Cost for two]]&lt;=1000, "800-1000", "&gt;1000")))))</f>
        <v>600-800</v>
      </c>
      <c r="N5257" t="s">
        <v>2115</v>
      </c>
      <c r="O5257" t="s">
        <v>28</v>
      </c>
      <c r="P5257" t="s">
        <v>27</v>
      </c>
      <c r="Q5257" t="s">
        <v>28</v>
      </c>
      <c r="R5257" t="s">
        <v>28</v>
      </c>
      <c r="S5257">
        <v>2</v>
      </c>
      <c r="T5257">
        <v>2.7</v>
      </c>
      <c r="U5257" t="s">
        <v>138</v>
      </c>
      <c r="V5257" t="s">
        <v>139</v>
      </c>
      <c r="W5257">
        <v>60</v>
      </c>
    </row>
    <row r="5258" spans="1:23" x14ac:dyDescent="0.25">
      <c r="A5258">
        <v>18238249</v>
      </c>
      <c r="B5258" t="s">
        <v>12160</v>
      </c>
      <c r="C5258" t="str">
        <f>VLOOKUP(Table1[[#This Row],[Country Code]],Table3[],2)</f>
        <v>India</v>
      </c>
      <c r="D5258">
        <v>1</v>
      </c>
      <c r="E5258" t="s">
        <v>6914</v>
      </c>
      <c r="F5258" t="s">
        <v>12161</v>
      </c>
      <c r="G5258" t="s">
        <v>12113</v>
      </c>
      <c r="H5258" t="s">
        <v>12114</v>
      </c>
      <c r="I5258">
        <v>77.292574700000003</v>
      </c>
      <c r="J5258">
        <v>28.609032599999999</v>
      </c>
      <c r="K5258" t="s">
        <v>2280</v>
      </c>
      <c r="L5258">
        <v>400</v>
      </c>
      <c r="M5258" t="str">
        <f>IF(Table1[[#This Row],[Average Cost for two]]&lt;=200, "0-200", IF(Table1[[#This Row],[Average Cost for two]]&lt;=400, "200-400", IF(Table1[[#This Row],[Average Cost for two]]&lt;=600, "400-600", IF(Table1[[#This Row],[Average Cost for two]]&lt;=800, "600-800", IF(Table1[[#This Row],[Average Cost for two]]&lt;=1000, "800-1000", "&gt;1000")))))</f>
        <v>200-400</v>
      </c>
      <c r="N5258" t="s">
        <v>2115</v>
      </c>
      <c r="O5258" t="s">
        <v>28</v>
      </c>
      <c r="P5258" t="s">
        <v>27</v>
      </c>
      <c r="Q5258" t="s">
        <v>28</v>
      </c>
      <c r="R5258" t="s">
        <v>28</v>
      </c>
      <c r="S5258">
        <v>1</v>
      </c>
      <c r="T5258">
        <v>3</v>
      </c>
      <c r="U5258" t="s">
        <v>138</v>
      </c>
      <c r="V5258" t="s">
        <v>139</v>
      </c>
      <c r="W5258">
        <v>20</v>
      </c>
    </row>
    <row r="5259" spans="1:23" x14ac:dyDescent="0.25">
      <c r="A5259">
        <v>309346</v>
      </c>
      <c r="B5259" t="s">
        <v>10446</v>
      </c>
      <c r="C5259" t="str">
        <f>VLOOKUP(Table1[[#This Row],[Country Code]],Table3[],2)</f>
        <v>India</v>
      </c>
      <c r="D5259">
        <v>1</v>
      </c>
      <c r="E5259" t="s">
        <v>6914</v>
      </c>
      <c r="F5259" t="s">
        <v>12162</v>
      </c>
      <c r="G5259" t="s">
        <v>12113</v>
      </c>
      <c r="H5259" t="s">
        <v>12114</v>
      </c>
      <c r="I5259">
        <v>77.294742200000002</v>
      </c>
      <c r="J5259">
        <v>28.607104400000001</v>
      </c>
      <c r="K5259" t="s">
        <v>6328</v>
      </c>
      <c r="L5259">
        <v>300</v>
      </c>
      <c r="M5259" t="str">
        <f>IF(Table1[[#This Row],[Average Cost for two]]&lt;=200, "0-200", IF(Table1[[#This Row],[Average Cost for two]]&lt;=400, "200-400", IF(Table1[[#This Row],[Average Cost for two]]&lt;=600, "400-600", IF(Table1[[#This Row],[Average Cost for two]]&lt;=800, "600-800", IF(Table1[[#This Row],[Average Cost for two]]&lt;=1000, "800-1000", "&gt;1000")))))</f>
        <v>200-400</v>
      </c>
      <c r="N5259" t="s">
        <v>2115</v>
      </c>
      <c r="O5259" t="s">
        <v>28</v>
      </c>
      <c r="P5259" t="s">
        <v>28</v>
      </c>
      <c r="Q5259" t="s">
        <v>28</v>
      </c>
      <c r="R5259" t="s">
        <v>28</v>
      </c>
      <c r="S5259">
        <v>1</v>
      </c>
      <c r="T5259">
        <v>3.3</v>
      </c>
      <c r="U5259" t="s">
        <v>138</v>
      </c>
      <c r="V5259" t="s">
        <v>139</v>
      </c>
      <c r="W5259">
        <v>45</v>
      </c>
    </row>
    <row r="5260" spans="1:23" x14ac:dyDescent="0.25">
      <c r="A5260">
        <v>307306</v>
      </c>
      <c r="B5260" t="s">
        <v>12163</v>
      </c>
      <c r="C5260" t="str">
        <f>VLOOKUP(Table1[[#This Row],[Country Code]],Table3[],2)</f>
        <v>India</v>
      </c>
      <c r="D5260">
        <v>1</v>
      </c>
      <c r="E5260" t="s">
        <v>6914</v>
      </c>
      <c r="F5260" t="s">
        <v>12164</v>
      </c>
      <c r="G5260" t="s">
        <v>12113</v>
      </c>
      <c r="H5260" t="s">
        <v>12114</v>
      </c>
      <c r="I5260">
        <v>77.293875299999996</v>
      </c>
      <c r="J5260">
        <v>28.6081948</v>
      </c>
      <c r="K5260" t="s">
        <v>145</v>
      </c>
      <c r="L5260">
        <v>300</v>
      </c>
      <c r="M5260" t="str">
        <f>IF(Table1[[#This Row],[Average Cost for two]]&lt;=200, "0-200", IF(Table1[[#This Row],[Average Cost for two]]&lt;=400, "200-400", IF(Table1[[#This Row],[Average Cost for two]]&lt;=600, "400-600", IF(Table1[[#This Row],[Average Cost for two]]&lt;=800, "600-800", IF(Table1[[#This Row],[Average Cost for two]]&lt;=1000, "800-1000", "&gt;1000")))))</f>
        <v>200-400</v>
      </c>
      <c r="N5260" t="s">
        <v>2115</v>
      </c>
      <c r="O5260" t="s">
        <v>28</v>
      </c>
      <c r="P5260" t="s">
        <v>27</v>
      </c>
      <c r="Q5260" t="s">
        <v>28</v>
      </c>
      <c r="R5260" t="s">
        <v>28</v>
      </c>
      <c r="S5260">
        <v>1</v>
      </c>
      <c r="T5260">
        <v>2.8</v>
      </c>
      <c r="U5260" t="s">
        <v>138</v>
      </c>
      <c r="V5260" t="s">
        <v>139</v>
      </c>
      <c r="W5260">
        <v>8</v>
      </c>
    </row>
    <row r="5261" spans="1:23" x14ac:dyDescent="0.25">
      <c r="A5261">
        <v>18203881</v>
      </c>
      <c r="B5261" t="s">
        <v>12165</v>
      </c>
      <c r="C5261" t="str">
        <f>VLOOKUP(Table1[[#This Row],[Country Code]],Table3[],2)</f>
        <v>India</v>
      </c>
      <c r="D5261">
        <v>1</v>
      </c>
      <c r="E5261" t="s">
        <v>6914</v>
      </c>
      <c r="F5261" t="s">
        <v>12166</v>
      </c>
      <c r="G5261" t="s">
        <v>12113</v>
      </c>
      <c r="H5261" t="s">
        <v>12114</v>
      </c>
      <c r="I5261">
        <v>77.293885700000004</v>
      </c>
      <c r="J5261">
        <v>28.608173600000001</v>
      </c>
      <c r="K5261" t="s">
        <v>12167</v>
      </c>
      <c r="L5261">
        <v>500</v>
      </c>
      <c r="M5261" t="str">
        <f>IF(Table1[[#This Row],[Average Cost for two]]&lt;=200, "0-200", IF(Table1[[#This Row],[Average Cost for two]]&lt;=400, "200-400", IF(Table1[[#This Row],[Average Cost for two]]&lt;=600, "400-600", IF(Table1[[#This Row],[Average Cost for two]]&lt;=800, "600-800", IF(Table1[[#This Row],[Average Cost for two]]&lt;=1000, "800-1000", "&gt;1000")))))</f>
        <v>400-600</v>
      </c>
      <c r="N5261" t="s">
        <v>2115</v>
      </c>
      <c r="O5261" t="s">
        <v>28</v>
      </c>
      <c r="P5261" t="s">
        <v>27</v>
      </c>
      <c r="Q5261" t="s">
        <v>28</v>
      </c>
      <c r="R5261" t="s">
        <v>28</v>
      </c>
      <c r="S5261">
        <v>2</v>
      </c>
      <c r="T5261">
        <v>3.3</v>
      </c>
      <c r="U5261" t="s">
        <v>138</v>
      </c>
      <c r="V5261" t="s">
        <v>139</v>
      </c>
      <c r="W5261">
        <v>21</v>
      </c>
    </row>
    <row r="5262" spans="1:23" x14ac:dyDescent="0.25">
      <c r="A5262">
        <v>18138441</v>
      </c>
      <c r="B5262" t="s">
        <v>12168</v>
      </c>
      <c r="C5262" t="str">
        <f>VLOOKUP(Table1[[#This Row],[Country Code]],Table3[],2)</f>
        <v>India</v>
      </c>
      <c r="D5262">
        <v>1</v>
      </c>
      <c r="E5262" t="s">
        <v>6914</v>
      </c>
      <c r="F5262" t="s">
        <v>12169</v>
      </c>
      <c r="G5262" t="s">
        <v>12113</v>
      </c>
      <c r="H5262" t="s">
        <v>12114</v>
      </c>
      <c r="I5262">
        <v>77.293569000000005</v>
      </c>
      <c r="J5262">
        <v>28.604443499999999</v>
      </c>
      <c r="K5262" t="s">
        <v>12170</v>
      </c>
      <c r="L5262">
        <v>250</v>
      </c>
      <c r="M5262" t="str">
        <f>IF(Table1[[#This Row],[Average Cost for two]]&lt;=200, "0-200", IF(Table1[[#This Row],[Average Cost for two]]&lt;=400, "200-400", IF(Table1[[#This Row],[Average Cost for two]]&lt;=600, "400-600", IF(Table1[[#This Row],[Average Cost for two]]&lt;=800, "600-800", IF(Table1[[#This Row],[Average Cost for two]]&lt;=1000, "800-1000", "&gt;1000")))))</f>
        <v>200-400</v>
      </c>
      <c r="N5262" t="s">
        <v>2115</v>
      </c>
      <c r="O5262" t="s">
        <v>28</v>
      </c>
      <c r="P5262" t="s">
        <v>28</v>
      </c>
      <c r="Q5262" t="s">
        <v>28</v>
      </c>
      <c r="R5262" t="s">
        <v>28</v>
      </c>
      <c r="S5262">
        <v>1</v>
      </c>
      <c r="T5262">
        <v>2.9</v>
      </c>
      <c r="U5262" t="s">
        <v>138</v>
      </c>
      <c r="V5262" t="s">
        <v>139</v>
      </c>
      <c r="W5262">
        <v>5</v>
      </c>
    </row>
    <row r="5263" spans="1:23" x14ac:dyDescent="0.25">
      <c r="A5263">
        <v>8531</v>
      </c>
      <c r="B5263" t="s">
        <v>12171</v>
      </c>
      <c r="C5263" t="str">
        <f>VLOOKUP(Table1[[#This Row],[Country Code]],Table3[],2)</f>
        <v>India</v>
      </c>
      <c r="D5263">
        <v>1</v>
      </c>
      <c r="E5263" t="s">
        <v>6914</v>
      </c>
      <c r="F5263" t="s">
        <v>12172</v>
      </c>
      <c r="G5263" t="s">
        <v>12113</v>
      </c>
      <c r="H5263" t="s">
        <v>12114</v>
      </c>
      <c r="I5263">
        <v>77.294957299999993</v>
      </c>
      <c r="J5263">
        <v>28.597761599999998</v>
      </c>
      <c r="K5263" t="s">
        <v>3134</v>
      </c>
      <c r="L5263">
        <v>100</v>
      </c>
      <c r="M5263" t="str">
        <f>IF(Table1[[#This Row],[Average Cost for two]]&lt;=200, "0-200", IF(Table1[[#This Row],[Average Cost for two]]&lt;=400, "200-400", IF(Table1[[#This Row],[Average Cost for two]]&lt;=600, "400-600", IF(Table1[[#This Row],[Average Cost for two]]&lt;=800, "600-800", IF(Table1[[#This Row],[Average Cost for two]]&lt;=1000, "800-1000", "&gt;1000")))))</f>
        <v>0-200</v>
      </c>
      <c r="N5263" t="s">
        <v>2115</v>
      </c>
      <c r="O5263" t="s">
        <v>28</v>
      </c>
      <c r="P5263" t="s">
        <v>28</v>
      </c>
      <c r="Q5263" t="s">
        <v>28</v>
      </c>
      <c r="R5263" t="s">
        <v>28</v>
      </c>
      <c r="S5263">
        <v>1</v>
      </c>
      <c r="T5263">
        <v>3</v>
      </c>
      <c r="U5263" t="s">
        <v>138</v>
      </c>
      <c r="V5263" t="s">
        <v>139</v>
      </c>
      <c r="W5263">
        <v>22</v>
      </c>
    </row>
    <row r="5264" spans="1:23" x14ac:dyDescent="0.25">
      <c r="A5264">
        <v>18267785</v>
      </c>
      <c r="B5264" t="s">
        <v>12173</v>
      </c>
      <c r="C5264" t="str">
        <f>VLOOKUP(Table1[[#This Row],[Country Code]],Table3[],2)</f>
        <v>India</v>
      </c>
      <c r="D5264">
        <v>1</v>
      </c>
      <c r="E5264" t="s">
        <v>6914</v>
      </c>
      <c r="F5264" t="s">
        <v>12174</v>
      </c>
      <c r="G5264" t="s">
        <v>12113</v>
      </c>
      <c r="H5264" t="s">
        <v>12114</v>
      </c>
      <c r="I5264">
        <v>77.290882999999994</v>
      </c>
      <c r="J5264">
        <v>28.606978000000002</v>
      </c>
      <c r="K5264" t="s">
        <v>2280</v>
      </c>
      <c r="L5264">
        <v>500</v>
      </c>
      <c r="M5264" t="str">
        <f>IF(Table1[[#This Row],[Average Cost for two]]&lt;=200, "0-200", IF(Table1[[#This Row],[Average Cost for two]]&lt;=400, "200-400", IF(Table1[[#This Row],[Average Cost for two]]&lt;=600, "400-600", IF(Table1[[#This Row],[Average Cost for two]]&lt;=800, "600-800", IF(Table1[[#This Row],[Average Cost for two]]&lt;=1000, "800-1000", "&gt;1000")))))</f>
        <v>400-600</v>
      </c>
      <c r="N5264" t="s">
        <v>2115</v>
      </c>
      <c r="O5264" t="s">
        <v>28</v>
      </c>
      <c r="P5264" t="s">
        <v>27</v>
      </c>
      <c r="Q5264" t="s">
        <v>28</v>
      </c>
      <c r="R5264" t="s">
        <v>28</v>
      </c>
      <c r="S5264">
        <v>2</v>
      </c>
      <c r="T5264">
        <v>2.7</v>
      </c>
      <c r="U5264" t="s">
        <v>138</v>
      </c>
      <c r="V5264" t="s">
        <v>139</v>
      </c>
      <c r="W5264">
        <v>5</v>
      </c>
    </row>
    <row r="5265" spans="1:23" x14ac:dyDescent="0.25">
      <c r="A5265">
        <v>8110</v>
      </c>
      <c r="B5265" t="s">
        <v>12175</v>
      </c>
      <c r="C5265" t="str">
        <f>VLOOKUP(Table1[[#This Row],[Country Code]],Table3[],2)</f>
        <v>India</v>
      </c>
      <c r="D5265">
        <v>1</v>
      </c>
      <c r="E5265" t="s">
        <v>6914</v>
      </c>
      <c r="F5265" t="s">
        <v>12176</v>
      </c>
      <c r="G5265" t="s">
        <v>12113</v>
      </c>
      <c r="H5265" t="s">
        <v>12114</v>
      </c>
      <c r="I5265">
        <v>77.306590700000001</v>
      </c>
      <c r="J5265">
        <v>28.5890442</v>
      </c>
      <c r="K5265" t="s">
        <v>2359</v>
      </c>
      <c r="L5265">
        <v>250</v>
      </c>
      <c r="M5265" t="str">
        <f>IF(Table1[[#This Row],[Average Cost for two]]&lt;=200, "0-200", IF(Table1[[#This Row],[Average Cost for two]]&lt;=400, "200-400", IF(Table1[[#This Row],[Average Cost for two]]&lt;=600, "400-600", IF(Table1[[#This Row],[Average Cost for two]]&lt;=800, "600-800", IF(Table1[[#This Row],[Average Cost for two]]&lt;=1000, "800-1000", "&gt;1000")))))</f>
        <v>200-400</v>
      </c>
      <c r="N5265" t="s">
        <v>2115</v>
      </c>
      <c r="O5265" t="s">
        <v>28</v>
      </c>
      <c r="P5265" t="s">
        <v>28</v>
      </c>
      <c r="Q5265" t="s">
        <v>28</v>
      </c>
      <c r="R5265" t="s">
        <v>28</v>
      </c>
      <c r="S5265">
        <v>1</v>
      </c>
      <c r="T5265">
        <v>2.9</v>
      </c>
      <c r="U5265" t="s">
        <v>138</v>
      </c>
      <c r="V5265" t="s">
        <v>139</v>
      </c>
      <c r="W5265">
        <v>5</v>
      </c>
    </row>
    <row r="5266" spans="1:23" x14ac:dyDescent="0.25">
      <c r="A5266">
        <v>18281964</v>
      </c>
      <c r="B5266" t="s">
        <v>12177</v>
      </c>
      <c r="C5266" t="str">
        <f>VLOOKUP(Table1[[#This Row],[Country Code]],Table3[],2)</f>
        <v>India</v>
      </c>
      <c r="D5266">
        <v>1</v>
      </c>
      <c r="E5266" t="s">
        <v>6914</v>
      </c>
      <c r="F5266" t="s">
        <v>12178</v>
      </c>
      <c r="G5266" t="s">
        <v>12113</v>
      </c>
      <c r="H5266" t="s">
        <v>12114</v>
      </c>
      <c r="I5266">
        <v>77.295218399999996</v>
      </c>
      <c r="J5266">
        <v>28.607492499999999</v>
      </c>
      <c r="K5266" t="s">
        <v>2120</v>
      </c>
      <c r="L5266">
        <v>400</v>
      </c>
      <c r="M5266" t="str">
        <f>IF(Table1[[#This Row],[Average Cost for two]]&lt;=200, "0-200", IF(Table1[[#This Row],[Average Cost for two]]&lt;=400, "200-400", IF(Table1[[#This Row],[Average Cost for two]]&lt;=600, "400-600", IF(Table1[[#This Row],[Average Cost for two]]&lt;=800, "600-800", IF(Table1[[#This Row],[Average Cost for two]]&lt;=1000, "800-1000", "&gt;1000")))))</f>
        <v>200-400</v>
      </c>
      <c r="N5266" t="s">
        <v>2115</v>
      </c>
      <c r="O5266" t="s">
        <v>28</v>
      </c>
      <c r="P5266" t="s">
        <v>28</v>
      </c>
      <c r="Q5266" t="s">
        <v>28</v>
      </c>
      <c r="R5266" t="s">
        <v>28</v>
      </c>
      <c r="S5266">
        <v>1</v>
      </c>
      <c r="T5266">
        <v>3</v>
      </c>
      <c r="U5266" t="s">
        <v>138</v>
      </c>
      <c r="V5266" t="s">
        <v>139</v>
      </c>
      <c r="W5266">
        <v>4</v>
      </c>
    </row>
    <row r="5267" spans="1:23" x14ac:dyDescent="0.25">
      <c r="A5267">
        <v>2932</v>
      </c>
      <c r="B5267" t="s">
        <v>12179</v>
      </c>
      <c r="C5267" t="str">
        <f>VLOOKUP(Table1[[#This Row],[Country Code]],Table3[],2)</f>
        <v>India</v>
      </c>
      <c r="D5267">
        <v>1</v>
      </c>
      <c r="E5267" t="s">
        <v>6914</v>
      </c>
      <c r="F5267" t="s">
        <v>12180</v>
      </c>
      <c r="G5267" t="s">
        <v>12113</v>
      </c>
      <c r="H5267" t="s">
        <v>12114</v>
      </c>
      <c r="I5267">
        <v>77.2953531</v>
      </c>
      <c r="J5267">
        <v>28.6065091</v>
      </c>
      <c r="K5267" t="s">
        <v>2280</v>
      </c>
      <c r="L5267">
        <v>600</v>
      </c>
      <c r="M5267" t="str">
        <f>IF(Table1[[#This Row],[Average Cost for two]]&lt;=200, "0-200", IF(Table1[[#This Row],[Average Cost for two]]&lt;=400, "200-400", IF(Table1[[#This Row],[Average Cost for two]]&lt;=600, "400-600", IF(Table1[[#This Row],[Average Cost for two]]&lt;=800, "600-800", IF(Table1[[#This Row],[Average Cost for two]]&lt;=1000, "800-1000", "&gt;1000")))))</f>
        <v>400-600</v>
      </c>
      <c r="N5267" t="s">
        <v>2115</v>
      </c>
      <c r="O5267" t="s">
        <v>28</v>
      </c>
      <c r="P5267" t="s">
        <v>27</v>
      </c>
      <c r="Q5267" t="s">
        <v>28</v>
      </c>
      <c r="R5267" t="s">
        <v>28</v>
      </c>
      <c r="S5267">
        <v>2</v>
      </c>
      <c r="T5267">
        <v>2.6</v>
      </c>
      <c r="U5267" t="s">
        <v>138</v>
      </c>
      <c r="V5267" t="s">
        <v>139</v>
      </c>
      <c r="W5267">
        <v>53</v>
      </c>
    </row>
    <row r="5268" spans="1:23" x14ac:dyDescent="0.25">
      <c r="A5268">
        <v>6182</v>
      </c>
      <c r="B5268" t="s">
        <v>3335</v>
      </c>
      <c r="C5268" t="str">
        <f>VLOOKUP(Table1[[#This Row],[Country Code]],Table3[],2)</f>
        <v>India</v>
      </c>
      <c r="D5268">
        <v>1</v>
      </c>
      <c r="E5268" t="s">
        <v>6914</v>
      </c>
      <c r="F5268" t="s">
        <v>12181</v>
      </c>
      <c r="G5268" t="s">
        <v>12113</v>
      </c>
      <c r="H5268" t="s">
        <v>12114</v>
      </c>
      <c r="I5268">
        <v>77.294916599999993</v>
      </c>
      <c r="J5268">
        <v>28.597730800000001</v>
      </c>
      <c r="K5268" t="s">
        <v>3337</v>
      </c>
      <c r="L5268">
        <v>400</v>
      </c>
      <c r="M5268" t="str">
        <f>IF(Table1[[#This Row],[Average Cost for two]]&lt;=200, "0-200", IF(Table1[[#This Row],[Average Cost for two]]&lt;=400, "200-400", IF(Table1[[#This Row],[Average Cost for two]]&lt;=600, "400-600", IF(Table1[[#This Row],[Average Cost for two]]&lt;=800, "600-800", IF(Table1[[#This Row],[Average Cost for two]]&lt;=1000, "800-1000", "&gt;1000")))))</f>
        <v>200-400</v>
      </c>
      <c r="N5268" t="s">
        <v>2115</v>
      </c>
      <c r="O5268" t="s">
        <v>28</v>
      </c>
      <c r="P5268" t="s">
        <v>28</v>
      </c>
      <c r="Q5268" t="s">
        <v>28</v>
      </c>
      <c r="R5268" t="s">
        <v>28</v>
      </c>
      <c r="S5268">
        <v>1</v>
      </c>
      <c r="T5268">
        <v>2.8</v>
      </c>
      <c r="U5268" t="s">
        <v>138</v>
      </c>
      <c r="V5268" t="s">
        <v>139</v>
      </c>
      <c r="W5268">
        <v>11</v>
      </c>
    </row>
    <row r="5269" spans="1:23" x14ac:dyDescent="0.25">
      <c r="A5269">
        <v>18324529</v>
      </c>
      <c r="B5269" t="s">
        <v>12182</v>
      </c>
      <c r="C5269" t="str">
        <f>VLOOKUP(Table1[[#This Row],[Country Code]],Table3[],2)</f>
        <v>India</v>
      </c>
      <c r="D5269">
        <v>1</v>
      </c>
      <c r="E5269" t="s">
        <v>6914</v>
      </c>
      <c r="F5269" t="s">
        <v>12183</v>
      </c>
      <c r="G5269" t="s">
        <v>12113</v>
      </c>
      <c r="H5269" t="s">
        <v>12114</v>
      </c>
      <c r="I5269">
        <v>77.290469999999999</v>
      </c>
      <c r="J5269">
        <v>28.606973799999999</v>
      </c>
      <c r="K5269" t="s">
        <v>392</v>
      </c>
      <c r="L5269">
        <v>350</v>
      </c>
      <c r="M5269" t="str">
        <f>IF(Table1[[#This Row],[Average Cost for two]]&lt;=200, "0-200", IF(Table1[[#This Row],[Average Cost for two]]&lt;=400, "200-400", IF(Table1[[#This Row],[Average Cost for two]]&lt;=600, "400-600", IF(Table1[[#This Row],[Average Cost for two]]&lt;=800, "600-800", IF(Table1[[#This Row],[Average Cost for two]]&lt;=1000, "800-1000", "&gt;1000")))))</f>
        <v>200-400</v>
      </c>
      <c r="N5269" t="s">
        <v>2115</v>
      </c>
      <c r="O5269" t="s">
        <v>28</v>
      </c>
      <c r="P5269" t="s">
        <v>27</v>
      </c>
      <c r="Q5269" t="s">
        <v>28</v>
      </c>
      <c r="R5269" t="s">
        <v>28</v>
      </c>
      <c r="S5269">
        <v>1</v>
      </c>
      <c r="T5269">
        <v>3.3</v>
      </c>
      <c r="U5269" t="s">
        <v>138</v>
      </c>
      <c r="V5269" t="s">
        <v>139</v>
      </c>
      <c r="W5269">
        <v>58</v>
      </c>
    </row>
    <row r="5270" spans="1:23" x14ac:dyDescent="0.25">
      <c r="A5270">
        <v>308237</v>
      </c>
      <c r="B5270" t="s">
        <v>12184</v>
      </c>
      <c r="C5270" t="str">
        <f>VLOOKUP(Table1[[#This Row],[Country Code]],Table3[],2)</f>
        <v>India</v>
      </c>
      <c r="D5270">
        <v>1</v>
      </c>
      <c r="E5270" t="s">
        <v>6914</v>
      </c>
      <c r="F5270" t="s">
        <v>12185</v>
      </c>
      <c r="G5270" t="s">
        <v>12113</v>
      </c>
      <c r="H5270" t="s">
        <v>12114</v>
      </c>
      <c r="I5270">
        <v>77.293833500000005</v>
      </c>
      <c r="J5270">
        <v>28.607822299999999</v>
      </c>
      <c r="K5270" t="s">
        <v>3933</v>
      </c>
      <c r="L5270">
        <v>350</v>
      </c>
      <c r="M5270" t="str">
        <f>IF(Table1[[#This Row],[Average Cost for two]]&lt;=200, "0-200", IF(Table1[[#This Row],[Average Cost for two]]&lt;=400, "200-400", IF(Table1[[#This Row],[Average Cost for two]]&lt;=600, "400-600", IF(Table1[[#This Row],[Average Cost for two]]&lt;=800, "600-800", IF(Table1[[#This Row],[Average Cost for two]]&lt;=1000, "800-1000", "&gt;1000")))))</f>
        <v>200-400</v>
      </c>
      <c r="N5270" t="s">
        <v>2115</v>
      </c>
      <c r="O5270" t="s">
        <v>28</v>
      </c>
      <c r="P5270" t="s">
        <v>27</v>
      </c>
      <c r="Q5270" t="s">
        <v>28</v>
      </c>
      <c r="R5270" t="s">
        <v>28</v>
      </c>
      <c r="S5270">
        <v>1</v>
      </c>
      <c r="T5270">
        <v>2.8</v>
      </c>
      <c r="U5270" t="s">
        <v>138</v>
      </c>
      <c r="V5270" t="s">
        <v>139</v>
      </c>
      <c r="W5270">
        <v>15</v>
      </c>
    </row>
    <row r="5271" spans="1:23" x14ac:dyDescent="0.25">
      <c r="A5271">
        <v>311894</v>
      </c>
      <c r="B5271" t="s">
        <v>12186</v>
      </c>
      <c r="C5271" t="str">
        <f>VLOOKUP(Table1[[#This Row],[Country Code]],Table3[],2)</f>
        <v>India</v>
      </c>
      <c r="D5271">
        <v>1</v>
      </c>
      <c r="E5271" t="s">
        <v>6914</v>
      </c>
      <c r="F5271" t="s">
        <v>12187</v>
      </c>
      <c r="G5271" t="s">
        <v>12113</v>
      </c>
      <c r="H5271" t="s">
        <v>12114</v>
      </c>
      <c r="I5271">
        <v>77.288708389999996</v>
      </c>
      <c r="J5271">
        <v>28.611849429999999</v>
      </c>
      <c r="K5271" t="s">
        <v>3121</v>
      </c>
      <c r="L5271">
        <v>300</v>
      </c>
      <c r="M5271" t="str">
        <f>IF(Table1[[#This Row],[Average Cost for two]]&lt;=200, "0-200", IF(Table1[[#This Row],[Average Cost for two]]&lt;=400, "200-400", IF(Table1[[#This Row],[Average Cost for two]]&lt;=600, "400-600", IF(Table1[[#This Row],[Average Cost for two]]&lt;=800, "600-800", IF(Table1[[#This Row],[Average Cost for two]]&lt;=1000, "800-1000", "&gt;1000")))))</f>
        <v>200-400</v>
      </c>
      <c r="N5271" t="s">
        <v>2115</v>
      </c>
      <c r="O5271" t="s">
        <v>28</v>
      </c>
      <c r="P5271" t="s">
        <v>28</v>
      </c>
      <c r="Q5271" t="s">
        <v>28</v>
      </c>
      <c r="R5271" t="s">
        <v>28</v>
      </c>
      <c r="S5271">
        <v>1</v>
      </c>
      <c r="T5271">
        <v>3.1</v>
      </c>
      <c r="U5271" t="s">
        <v>138</v>
      </c>
      <c r="V5271" t="s">
        <v>139</v>
      </c>
      <c r="W5271">
        <v>26</v>
      </c>
    </row>
    <row r="5272" spans="1:23" x14ac:dyDescent="0.25">
      <c r="A5272">
        <v>300960</v>
      </c>
      <c r="B5272" t="s">
        <v>12188</v>
      </c>
      <c r="C5272" t="str">
        <f>VLOOKUP(Table1[[#This Row],[Country Code]],Table3[],2)</f>
        <v>India</v>
      </c>
      <c r="D5272">
        <v>1</v>
      </c>
      <c r="E5272" t="s">
        <v>6914</v>
      </c>
      <c r="F5272" t="s">
        <v>12189</v>
      </c>
      <c r="G5272" t="s">
        <v>12113</v>
      </c>
      <c r="H5272" t="s">
        <v>12114</v>
      </c>
      <c r="I5272">
        <v>77.293357099999994</v>
      </c>
      <c r="J5272">
        <v>28.6035787</v>
      </c>
      <c r="K5272" t="s">
        <v>2302</v>
      </c>
      <c r="L5272">
        <v>200</v>
      </c>
      <c r="M5272" t="str">
        <f>IF(Table1[[#This Row],[Average Cost for two]]&lt;=200, "0-200", IF(Table1[[#This Row],[Average Cost for two]]&lt;=400, "200-400", IF(Table1[[#This Row],[Average Cost for two]]&lt;=600, "400-600", IF(Table1[[#This Row],[Average Cost for two]]&lt;=800, "600-800", IF(Table1[[#This Row],[Average Cost for two]]&lt;=1000, "800-1000", "&gt;1000")))))</f>
        <v>0-200</v>
      </c>
      <c r="N5272" t="s">
        <v>2115</v>
      </c>
      <c r="O5272" t="s">
        <v>28</v>
      </c>
      <c r="P5272" t="s">
        <v>28</v>
      </c>
      <c r="Q5272" t="s">
        <v>28</v>
      </c>
      <c r="R5272" t="s">
        <v>28</v>
      </c>
      <c r="S5272">
        <v>1</v>
      </c>
      <c r="T5272">
        <v>3</v>
      </c>
      <c r="U5272" t="s">
        <v>138</v>
      </c>
      <c r="V5272" t="s">
        <v>139</v>
      </c>
      <c r="W5272">
        <v>18</v>
      </c>
    </row>
    <row r="5273" spans="1:23" x14ac:dyDescent="0.25">
      <c r="A5273">
        <v>308222</v>
      </c>
      <c r="B5273" t="s">
        <v>12190</v>
      </c>
      <c r="C5273" t="str">
        <f>VLOOKUP(Table1[[#This Row],[Country Code]],Table3[],2)</f>
        <v>India</v>
      </c>
      <c r="D5273">
        <v>1</v>
      </c>
      <c r="E5273" t="s">
        <v>6914</v>
      </c>
      <c r="F5273" t="s">
        <v>12191</v>
      </c>
      <c r="G5273" t="s">
        <v>12113</v>
      </c>
      <c r="H5273" t="s">
        <v>12114</v>
      </c>
      <c r="I5273">
        <v>77.295346859999995</v>
      </c>
      <c r="J5273">
        <v>28.606909519999999</v>
      </c>
      <c r="K5273" t="s">
        <v>2772</v>
      </c>
      <c r="L5273">
        <v>600</v>
      </c>
      <c r="M5273" t="str">
        <f>IF(Table1[[#This Row],[Average Cost for two]]&lt;=200, "0-200", IF(Table1[[#This Row],[Average Cost for two]]&lt;=400, "200-400", IF(Table1[[#This Row],[Average Cost for two]]&lt;=600, "400-600", IF(Table1[[#This Row],[Average Cost for two]]&lt;=800, "600-800", IF(Table1[[#This Row],[Average Cost for two]]&lt;=1000, "800-1000", "&gt;1000")))))</f>
        <v>400-600</v>
      </c>
      <c r="N5273" t="s">
        <v>2115</v>
      </c>
      <c r="O5273" t="s">
        <v>28</v>
      </c>
      <c r="P5273" t="s">
        <v>28</v>
      </c>
      <c r="Q5273" t="s">
        <v>28</v>
      </c>
      <c r="R5273" t="s">
        <v>28</v>
      </c>
      <c r="S5273">
        <v>2</v>
      </c>
      <c r="T5273">
        <v>2.8</v>
      </c>
      <c r="U5273" t="s">
        <v>138</v>
      </c>
      <c r="V5273" t="s">
        <v>139</v>
      </c>
      <c r="W5273">
        <v>49</v>
      </c>
    </row>
    <row r="5274" spans="1:23" x14ac:dyDescent="0.25">
      <c r="A5274">
        <v>18258510</v>
      </c>
      <c r="B5274" t="s">
        <v>12192</v>
      </c>
      <c r="C5274" t="str">
        <f>VLOOKUP(Table1[[#This Row],[Country Code]],Table3[],2)</f>
        <v>India</v>
      </c>
      <c r="D5274">
        <v>1</v>
      </c>
      <c r="E5274" t="s">
        <v>6914</v>
      </c>
      <c r="F5274" t="s">
        <v>12193</v>
      </c>
      <c r="G5274" t="s">
        <v>12113</v>
      </c>
      <c r="H5274" t="s">
        <v>12114</v>
      </c>
      <c r="I5274">
        <v>77.295649400000002</v>
      </c>
      <c r="J5274">
        <v>28.606541700000001</v>
      </c>
      <c r="K5274" t="s">
        <v>2114</v>
      </c>
      <c r="L5274">
        <v>400</v>
      </c>
      <c r="M5274" t="str">
        <f>IF(Table1[[#This Row],[Average Cost for two]]&lt;=200, "0-200", IF(Table1[[#This Row],[Average Cost for two]]&lt;=400, "200-400", IF(Table1[[#This Row],[Average Cost for two]]&lt;=600, "400-600", IF(Table1[[#This Row],[Average Cost for two]]&lt;=800, "600-800", IF(Table1[[#This Row],[Average Cost for two]]&lt;=1000, "800-1000", "&gt;1000")))))</f>
        <v>200-400</v>
      </c>
      <c r="N5274" t="s">
        <v>2115</v>
      </c>
      <c r="O5274" t="s">
        <v>28</v>
      </c>
      <c r="P5274" t="s">
        <v>28</v>
      </c>
      <c r="Q5274" t="s">
        <v>28</v>
      </c>
      <c r="R5274" t="s">
        <v>28</v>
      </c>
      <c r="S5274">
        <v>1</v>
      </c>
      <c r="T5274">
        <v>3.1</v>
      </c>
      <c r="U5274" t="s">
        <v>138</v>
      </c>
      <c r="V5274" t="s">
        <v>139</v>
      </c>
      <c r="W5274">
        <v>7</v>
      </c>
    </row>
    <row r="5275" spans="1:23" x14ac:dyDescent="0.25">
      <c r="A5275">
        <v>308526</v>
      </c>
      <c r="B5275" t="s">
        <v>12194</v>
      </c>
      <c r="C5275" t="str">
        <f>VLOOKUP(Table1[[#This Row],[Country Code]],Table3[],2)</f>
        <v>India</v>
      </c>
      <c r="D5275">
        <v>1</v>
      </c>
      <c r="E5275" t="s">
        <v>6914</v>
      </c>
      <c r="F5275" t="s">
        <v>12195</v>
      </c>
      <c r="G5275" t="s">
        <v>12113</v>
      </c>
      <c r="H5275" t="s">
        <v>12114</v>
      </c>
      <c r="I5275">
        <v>77.299098259999994</v>
      </c>
      <c r="J5275">
        <v>28.605451009999999</v>
      </c>
      <c r="K5275" t="s">
        <v>2860</v>
      </c>
      <c r="L5275">
        <v>250</v>
      </c>
      <c r="M5275" t="str">
        <f>IF(Table1[[#This Row],[Average Cost for two]]&lt;=200, "0-200", IF(Table1[[#This Row],[Average Cost for two]]&lt;=400, "200-400", IF(Table1[[#This Row],[Average Cost for two]]&lt;=600, "400-600", IF(Table1[[#This Row],[Average Cost for two]]&lt;=800, "600-800", IF(Table1[[#This Row],[Average Cost for two]]&lt;=1000, "800-1000", "&gt;1000")))))</f>
        <v>200-400</v>
      </c>
      <c r="N5275" t="s">
        <v>2115</v>
      </c>
      <c r="O5275" t="s">
        <v>28</v>
      </c>
      <c r="P5275" t="s">
        <v>28</v>
      </c>
      <c r="Q5275" t="s">
        <v>28</v>
      </c>
      <c r="R5275" t="s">
        <v>28</v>
      </c>
      <c r="S5275">
        <v>1</v>
      </c>
      <c r="T5275">
        <v>3.1</v>
      </c>
      <c r="U5275" t="s">
        <v>138</v>
      </c>
      <c r="V5275" t="s">
        <v>139</v>
      </c>
      <c r="W5275">
        <v>7</v>
      </c>
    </row>
    <row r="5276" spans="1:23" x14ac:dyDescent="0.25">
      <c r="A5276">
        <v>301118</v>
      </c>
      <c r="B5276" t="s">
        <v>12196</v>
      </c>
      <c r="C5276" t="str">
        <f>VLOOKUP(Table1[[#This Row],[Country Code]],Table3[],2)</f>
        <v>India</v>
      </c>
      <c r="D5276">
        <v>1</v>
      </c>
      <c r="E5276" t="s">
        <v>6914</v>
      </c>
      <c r="F5276" t="s">
        <v>12197</v>
      </c>
      <c r="G5276" t="s">
        <v>12113</v>
      </c>
      <c r="H5276" t="s">
        <v>12114</v>
      </c>
      <c r="I5276">
        <v>77.308432100000005</v>
      </c>
      <c r="J5276">
        <v>28.589426100000001</v>
      </c>
      <c r="K5276" t="s">
        <v>2280</v>
      </c>
      <c r="L5276">
        <v>600</v>
      </c>
      <c r="M5276" t="str">
        <f>IF(Table1[[#This Row],[Average Cost for two]]&lt;=200, "0-200", IF(Table1[[#This Row],[Average Cost for two]]&lt;=400, "200-400", IF(Table1[[#This Row],[Average Cost for two]]&lt;=600, "400-600", IF(Table1[[#This Row],[Average Cost for two]]&lt;=800, "600-800", IF(Table1[[#This Row],[Average Cost for two]]&lt;=1000, "800-1000", "&gt;1000")))))</f>
        <v>400-600</v>
      </c>
      <c r="N5276" t="s">
        <v>2115</v>
      </c>
      <c r="O5276" t="s">
        <v>28</v>
      </c>
      <c r="P5276" t="s">
        <v>27</v>
      </c>
      <c r="Q5276" t="s">
        <v>28</v>
      </c>
      <c r="R5276" t="s">
        <v>28</v>
      </c>
      <c r="S5276">
        <v>2</v>
      </c>
      <c r="T5276">
        <v>3.2</v>
      </c>
      <c r="U5276" t="s">
        <v>138</v>
      </c>
      <c r="V5276" t="s">
        <v>139</v>
      </c>
      <c r="W5276">
        <v>23</v>
      </c>
    </row>
    <row r="5277" spans="1:23" x14ac:dyDescent="0.25">
      <c r="A5277">
        <v>309551</v>
      </c>
      <c r="B5277" t="s">
        <v>12198</v>
      </c>
      <c r="C5277" t="str">
        <f>VLOOKUP(Table1[[#This Row],[Country Code]],Table3[],2)</f>
        <v>India</v>
      </c>
      <c r="D5277">
        <v>1</v>
      </c>
      <c r="E5277" t="s">
        <v>6914</v>
      </c>
      <c r="F5277" t="s">
        <v>12199</v>
      </c>
      <c r="G5277" t="s">
        <v>12113</v>
      </c>
      <c r="H5277" t="s">
        <v>12114</v>
      </c>
      <c r="I5277">
        <v>77.289176769999997</v>
      </c>
      <c r="J5277">
        <v>28.610923750000001</v>
      </c>
      <c r="K5277" t="s">
        <v>2970</v>
      </c>
      <c r="L5277">
        <v>400</v>
      </c>
      <c r="M5277" t="str">
        <f>IF(Table1[[#This Row],[Average Cost for two]]&lt;=200, "0-200", IF(Table1[[#This Row],[Average Cost for two]]&lt;=400, "200-400", IF(Table1[[#This Row],[Average Cost for two]]&lt;=600, "400-600", IF(Table1[[#This Row],[Average Cost for two]]&lt;=800, "600-800", IF(Table1[[#This Row],[Average Cost for two]]&lt;=1000, "800-1000", "&gt;1000")))))</f>
        <v>200-400</v>
      </c>
      <c r="N5277" t="s">
        <v>2115</v>
      </c>
      <c r="O5277" t="s">
        <v>28</v>
      </c>
      <c r="P5277" t="s">
        <v>27</v>
      </c>
      <c r="Q5277" t="s">
        <v>28</v>
      </c>
      <c r="R5277" t="s">
        <v>28</v>
      </c>
      <c r="S5277">
        <v>1</v>
      </c>
      <c r="T5277">
        <v>3.1</v>
      </c>
      <c r="U5277" t="s">
        <v>138</v>
      </c>
      <c r="V5277" t="s">
        <v>139</v>
      </c>
      <c r="W5277">
        <v>53</v>
      </c>
    </row>
    <row r="5278" spans="1:23" x14ac:dyDescent="0.25">
      <c r="A5278">
        <v>9736</v>
      </c>
      <c r="B5278" t="s">
        <v>12200</v>
      </c>
      <c r="C5278" t="str">
        <f>VLOOKUP(Table1[[#This Row],[Country Code]],Table3[],2)</f>
        <v>India</v>
      </c>
      <c r="D5278">
        <v>1</v>
      </c>
      <c r="E5278" t="s">
        <v>6914</v>
      </c>
      <c r="F5278" t="s">
        <v>12201</v>
      </c>
      <c r="G5278" t="s">
        <v>12113</v>
      </c>
      <c r="H5278" t="s">
        <v>12114</v>
      </c>
      <c r="I5278">
        <v>77.299539999999993</v>
      </c>
      <c r="J5278">
        <v>28.5939142</v>
      </c>
      <c r="K5278" t="s">
        <v>12202</v>
      </c>
      <c r="L5278">
        <v>2000</v>
      </c>
      <c r="M5278" t="str">
        <f>IF(Table1[[#This Row],[Average Cost for two]]&lt;=200, "0-200", IF(Table1[[#This Row],[Average Cost for two]]&lt;=400, "200-400", IF(Table1[[#This Row],[Average Cost for two]]&lt;=600, "400-600", IF(Table1[[#This Row],[Average Cost for two]]&lt;=800, "600-800", IF(Table1[[#This Row],[Average Cost for two]]&lt;=1000, "800-1000", "&gt;1000")))))</f>
        <v>&gt;1000</v>
      </c>
      <c r="N5278" t="s">
        <v>2115</v>
      </c>
      <c r="O5278" t="s">
        <v>27</v>
      </c>
      <c r="P5278" t="s">
        <v>28</v>
      </c>
      <c r="Q5278" t="s">
        <v>28</v>
      </c>
      <c r="R5278" t="s">
        <v>28</v>
      </c>
      <c r="S5278">
        <v>4</v>
      </c>
      <c r="T5278">
        <v>3.1</v>
      </c>
      <c r="U5278" t="s">
        <v>138</v>
      </c>
      <c r="V5278" t="s">
        <v>139</v>
      </c>
      <c r="W5278">
        <v>80</v>
      </c>
    </row>
    <row r="5279" spans="1:23" x14ac:dyDescent="0.25">
      <c r="A5279">
        <v>18022625</v>
      </c>
      <c r="B5279" t="s">
        <v>12203</v>
      </c>
      <c r="C5279" t="str">
        <f>VLOOKUP(Table1[[#This Row],[Country Code]],Table3[],2)</f>
        <v>India</v>
      </c>
      <c r="D5279">
        <v>1</v>
      </c>
      <c r="E5279" t="s">
        <v>6914</v>
      </c>
      <c r="F5279" t="s">
        <v>12204</v>
      </c>
      <c r="G5279" t="s">
        <v>12113</v>
      </c>
      <c r="H5279" t="s">
        <v>12114</v>
      </c>
      <c r="I5279">
        <v>77.295744299999996</v>
      </c>
      <c r="J5279">
        <v>28.6076829</v>
      </c>
      <c r="K5279" t="s">
        <v>4146</v>
      </c>
      <c r="L5279">
        <v>550</v>
      </c>
      <c r="M5279" t="str">
        <f>IF(Table1[[#This Row],[Average Cost for two]]&lt;=200, "0-200", IF(Table1[[#This Row],[Average Cost for two]]&lt;=400, "200-400", IF(Table1[[#This Row],[Average Cost for two]]&lt;=600, "400-600", IF(Table1[[#This Row],[Average Cost for two]]&lt;=800, "600-800", IF(Table1[[#This Row],[Average Cost for two]]&lt;=1000, "800-1000", "&gt;1000")))))</f>
        <v>400-600</v>
      </c>
      <c r="N5279" t="s">
        <v>2115</v>
      </c>
      <c r="O5279" t="s">
        <v>28</v>
      </c>
      <c r="P5279" t="s">
        <v>27</v>
      </c>
      <c r="Q5279" t="s">
        <v>28</v>
      </c>
      <c r="R5279" t="s">
        <v>28</v>
      </c>
      <c r="S5279">
        <v>2</v>
      </c>
      <c r="T5279">
        <v>3.4</v>
      </c>
      <c r="U5279" t="s">
        <v>138</v>
      </c>
      <c r="V5279" t="s">
        <v>139</v>
      </c>
      <c r="W5279">
        <v>33</v>
      </c>
    </row>
    <row r="5280" spans="1:23" x14ac:dyDescent="0.25">
      <c r="A5280">
        <v>18420679</v>
      </c>
      <c r="B5280" t="s">
        <v>12205</v>
      </c>
      <c r="C5280" t="str">
        <f>VLOOKUP(Table1[[#This Row],[Country Code]],Table3[],2)</f>
        <v>India</v>
      </c>
      <c r="D5280">
        <v>1</v>
      </c>
      <c r="E5280" t="s">
        <v>6914</v>
      </c>
      <c r="F5280" t="s">
        <v>12206</v>
      </c>
      <c r="G5280" t="s">
        <v>12113</v>
      </c>
      <c r="H5280" t="s">
        <v>12114</v>
      </c>
      <c r="I5280">
        <v>0</v>
      </c>
      <c r="J5280">
        <v>0</v>
      </c>
      <c r="K5280" t="s">
        <v>2860</v>
      </c>
      <c r="L5280">
        <v>150</v>
      </c>
      <c r="M5280" t="str">
        <f>IF(Table1[[#This Row],[Average Cost for two]]&lt;=200, "0-200", IF(Table1[[#This Row],[Average Cost for two]]&lt;=400, "200-400", IF(Table1[[#This Row],[Average Cost for two]]&lt;=600, "400-600", IF(Table1[[#This Row],[Average Cost for two]]&lt;=800, "600-800", IF(Table1[[#This Row],[Average Cost for two]]&lt;=1000, "800-1000", "&gt;1000")))))</f>
        <v>0-200</v>
      </c>
      <c r="N5280" t="s">
        <v>2115</v>
      </c>
      <c r="O5280" t="s">
        <v>28</v>
      </c>
      <c r="P5280" t="s">
        <v>28</v>
      </c>
      <c r="Q5280" t="s">
        <v>28</v>
      </c>
      <c r="R5280" t="s">
        <v>28</v>
      </c>
      <c r="S5280">
        <v>1</v>
      </c>
      <c r="T5280">
        <v>3.7</v>
      </c>
      <c r="U5280" t="s">
        <v>101</v>
      </c>
      <c r="V5280" t="s">
        <v>102</v>
      </c>
      <c r="W5280">
        <v>39</v>
      </c>
    </row>
    <row r="5281" spans="1:23" x14ac:dyDescent="0.25">
      <c r="A5281">
        <v>301361</v>
      </c>
      <c r="B5281" t="s">
        <v>11485</v>
      </c>
      <c r="C5281" t="str">
        <f>VLOOKUP(Table1[[#This Row],[Country Code]],Table3[],2)</f>
        <v>India</v>
      </c>
      <c r="D5281">
        <v>1</v>
      </c>
      <c r="E5281" t="s">
        <v>6914</v>
      </c>
      <c r="F5281" t="s">
        <v>12207</v>
      </c>
      <c r="G5281" t="s">
        <v>12113</v>
      </c>
      <c r="H5281" t="s">
        <v>12114</v>
      </c>
      <c r="I5281">
        <v>77.334799599999997</v>
      </c>
      <c r="J5281">
        <v>28.604001799999999</v>
      </c>
      <c r="K5281" t="s">
        <v>12208</v>
      </c>
      <c r="L5281">
        <v>500</v>
      </c>
      <c r="M5281" t="str">
        <f>IF(Table1[[#This Row],[Average Cost for two]]&lt;=200, "0-200", IF(Table1[[#This Row],[Average Cost for two]]&lt;=400, "200-400", IF(Table1[[#This Row],[Average Cost for two]]&lt;=600, "400-600", IF(Table1[[#This Row],[Average Cost for two]]&lt;=800, "600-800", IF(Table1[[#This Row],[Average Cost for two]]&lt;=1000, "800-1000", "&gt;1000")))))</f>
        <v>400-600</v>
      </c>
      <c r="N5281" t="s">
        <v>2115</v>
      </c>
      <c r="O5281" t="s">
        <v>28</v>
      </c>
      <c r="P5281" t="s">
        <v>27</v>
      </c>
      <c r="Q5281" t="s">
        <v>28</v>
      </c>
      <c r="R5281" t="s">
        <v>28</v>
      </c>
      <c r="S5281">
        <v>2</v>
      </c>
      <c r="T5281">
        <v>3.6</v>
      </c>
      <c r="U5281" t="s">
        <v>101</v>
      </c>
      <c r="V5281" t="s">
        <v>102</v>
      </c>
      <c r="W5281">
        <v>165</v>
      </c>
    </row>
    <row r="5282" spans="1:23" x14ac:dyDescent="0.25">
      <c r="A5282">
        <v>312991</v>
      </c>
      <c r="B5282" t="s">
        <v>12209</v>
      </c>
      <c r="C5282" t="str">
        <f>VLOOKUP(Table1[[#This Row],[Country Code]],Table3[],2)</f>
        <v>India</v>
      </c>
      <c r="D5282">
        <v>1</v>
      </c>
      <c r="E5282" t="s">
        <v>6914</v>
      </c>
      <c r="F5282" t="s">
        <v>12210</v>
      </c>
      <c r="G5282" t="s">
        <v>12113</v>
      </c>
      <c r="H5282" t="s">
        <v>12114</v>
      </c>
      <c r="I5282">
        <v>77.290567800000005</v>
      </c>
      <c r="J5282">
        <v>28.6068499</v>
      </c>
      <c r="K5282" t="s">
        <v>142</v>
      </c>
      <c r="L5282">
        <v>250</v>
      </c>
      <c r="M5282" t="str">
        <f>IF(Table1[[#This Row],[Average Cost for two]]&lt;=200, "0-200", IF(Table1[[#This Row],[Average Cost for two]]&lt;=400, "200-400", IF(Table1[[#This Row],[Average Cost for two]]&lt;=600, "400-600", IF(Table1[[#This Row],[Average Cost for two]]&lt;=800, "600-800", IF(Table1[[#This Row],[Average Cost for two]]&lt;=1000, "800-1000", "&gt;1000")))))</f>
        <v>200-400</v>
      </c>
      <c r="N5282" t="s">
        <v>2115</v>
      </c>
      <c r="O5282" t="s">
        <v>28</v>
      </c>
      <c r="P5282" t="s">
        <v>28</v>
      </c>
      <c r="Q5282" t="s">
        <v>28</v>
      </c>
      <c r="R5282" t="s">
        <v>28</v>
      </c>
      <c r="S5282">
        <v>1</v>
      </c>
      <c r="T5282">
        <v>3.7</v>
      </c>
      <c r="U5282" t="s">
        <v>101</v>
      </c>
      <c r="V5282" t="s">
        <v>102</v>
      </c>
      <c r="W5282">
        <v>72</v>
      </c>
    </row>
    <row r="5283" spans="1:23" x14ac:dyDescent="0.25">
      <c r="A5283">
        <v>18277153</v>
      </c>
      <c r="B5283" t="s">
        <v>12211</v>
      </c>
      <c r="C5283" t="str">
        <f>VLOOKUP(Table1[[#This Row],[Country Code]],Table3[],2)</f>
        <v>India</v>
      </c>
      <c r="D5283">
        <v>1</v>
      </c>
      <c r="E5283" t="s">
        <v>6914</v>
      </c>
      <c r="F5283" t="s">
        <v>12212</v>
      </c>
      <c r="G5283" t="s">
        <v>12113</v>
      </c>
      <c r="H5283" t="s">
        <v>12114</v>
      </c>
      <c r="I5283">
        <v>77.295272900000001</v>
      </c>
      <c r="J5283">
        <v>28.597572899999999</v>
      </c>
      <c r="K5283" t="s">
        <v>392</v>
      </c>
      <c r="L5283">
        <v>500</v>
      </c>
      <c r="M5283" t="str">
        <f>IF(Table1[[#This Row],[Average Cost for two]]&lt;=200, "0-200", IF(Table1[[#This Row],[Average Cost for two]]&lt;=400, "200-400", IF(Table1[[#This Row],[Average Cost for two]]&lt;=600, "400-600", IF(Table1[[#This Row],[Average Cost for two]]&lt;=800, "600-800", IF(Table1[[#This Row],[Average Cost for two]]&lt;=1000, "800-1000", "&gt;1000")))))</f>
        <v>400-600</v>
      </c>
      <c r="N5283" t="s">
        <v>2115</v>
      </c>
      <c r="O5283" t="s">
        <v>28</v>
      </c>
      <c r="P5283" t="s">
        <v>27</v>
      </c>
      <c r="Q5283" t="s">
        <v>28</v>
      </c>
      <c r="R5283" t="s">
        <v>28</v>
      </c>
      <c r="S5283">
        <v>2</v>
      </c>
      <c r="T5283">
        <v>3.7</v>
      </c>
      <c r="U5283" t="s">
        <v>101</v>
      </c>
      <c r="V5283" t="s">
        <v>102</v>
      </c>
      <c r="W5283">
        <v>49</v>
      </c>
    </row>
    <row r="5284" spans="1:23" x14ac:dyDescent="0.25">
      <c r="A5284">
        <v>18273548</v>
      </c>
      <c r="B5284" t="s">
        <v>12213</v>
      </c>
      <c r="C5284" t="str">
        <f>VLOOKUP(Table1[[#This Row],[Country Code]],Table3[],2)</f>
        <v>India</v>
      </c>
      <c r="D5284">
        <v>1</v>
      </c>
      <c r="E5284" t="s">
        <v>6914</v>
      </c>
      <c r="F5284" t="s">
        <v>12214</v>
      </c>
      <c r="G5284" t="s">
        <v>12113</v>
      </c>
      <c r="H5284" t="s">
        <v>12114</v>
      </c>
      <c r="I5284">
        <v>77.294967200000002</v>
      </c>
      <c r="J5284">
        <v>28.597776</v>
      </c>
      <c r="K5284" t="s">
        <v>12215</v>
      </c>
      <c r="L5284">
        <v>550</v>
      </c>
      <c r="M5284" t="str">
        <f>IF(Table1[[#This Row],[Average Cost for two]]&lt;=200, "0-200", IF(Table1[[#This Row],[Average Cost for two]]&lt;=400, "200-400", IF(Table1[[#This Row],[Average Cost for two]]&lt;=600, "400-600", IF(Table1[[#This Row],[Average Cost for two]]&lt;=800, "600-800", IF(Table1[[#This Row],[Average Cost for two]]&lt;=1000, "800-1000", "&gt;1000")))))</f>
        <v>400-600</v>
      </c>
      <c r="N5284" t="s">
        <v>2115</v>
      </c>
      <c r="O5284" t="s">
        <v>28</v>
      </c>
      <c r="P5284" t="s">
        <v>28</v>
      </c>
      <c r="Q5284" t="s">
        <v>28</v>
      </c>
      <c r="R5284" t="s">
        <v>28</v>
      </c>
      <c r="S5284">
        <v>2</v>
      </c>
      <c r="T5284">
        <v>3.7</v>
      </c>
      <c r="U5284" t="s">
        <v>101</v>
      </c>
      <c r="V5284" t="s">
        <v>102</v>
      </c>
      <c r="W5284">
        <v>57</v>
      </c>
    </row>
    <row r="5285" spans="1:23" x14ac:dyDescent="0.25">
      <c r="A5285">
        <v>18399818</v>
      </c>
      <c r="B5285" t="s">
        <v>12216</v>
      </c>
      <c r="C5285" t="str">
        <f>VLOOKUP(Table1[[#This Row],[Country Code]],Table3[],2)</f>
        <v>India</v>
      </c>
      <c r="D5285">
        <v>1</v>
      </c>
      <c r="E5285" t="s">
        <v>6914</v>
      </c>
      <c r="F5285" t="s">
        <v>12217</v>
      </c>
      <c r="G5285" t="s">
        <v>12113</v>
      </c>
      <c r="H5285" t="s">
        <v>12114</v>
      </c>
      <c r="I5285">
        <v>77.29340594</v>
      </c>
      <c r="J5285">
        <v>28.608731800000001</v>
      </c>
      <c r="K5285" t="s">
        <v>12218</v>
      </c>
      <c r="L5285">
        <v>300</v>
      </c>
      <c r="M5285" t="str">
        <f>IF(Table1[[#This Row],[Average Cost for two]]&lt;=200, "0-200", IF(Table1[[#This Row],[Average Cost for two]]&lt;=400, "200-400", IF(Table1[[#This Row],[Average Cost for two]]&lt;=600, "400-600", IF(Table1[[#This Row],[Average Cost for two]]&lt;=800, "600-800", IF(Table1[[#This Row],[Average Cost for two]]&lt;=1000, "800-1000", "&gt;1000")))))</f>
        <v>200-400</v>
      </c>
      <c r="N5285" t="s">
        <v>2115</v>
      </c>
      <c r="O5285" t="s">
        <v>28</v>
      </c>
      <c r="P5285" t="s">
        <v>27</v>
      </c>
      <c r="Q5285" t="s">
        <v>28</v>
      </c>
      <c r="R5285" t="s">
        <v>28</v>
      </c>
      <c r="S5285">
        <v>1</v>
      </c>
      <c r="T5285">
        <v>3.7</v>
      </c>
      <c r="U5285" t="s">
        <v>101</v>
      </c>
      <c r="V5285" t="s">
        <v>102</v>
      </c>
      <c r="W5285">
        <v>65</v>
      </c>
    </row>
    <row r="5286" spans="1:23" x14ac:dyDescent="0.25">
      <c r="A5286">
        <v>8062</v>
      </c>
      <c r="B5286" t="s">
        <v>12219</v>
      </c>
      <c r="C5286" t="str">
        <f>VLOOKUP(Table1[[#This Row],[Country Code]],Table3[],2)</f>
        <v>India</v>
      </c>
      <c r="D5286">
        <v>1</v>
      </c>
      <c r="E5286" t="s">
        <v>6914</v>
      </c>
      <c r="F5286" t="s">
        <v>12220</v>
      </c>
      <c r="G5286" t="s">
        <v>12113</v>
      </c>
      <c r="H5286" t="s">
        <v>12114</v>
      </c>
      <c r="I5286">
        <v>77.312281900000002</v>
      </c>
      <c r="J5286">
        <v>28.594716999999999</v>
      </c>
      <c r="K5286" t="s">
        <v>2120</v>
      </c>
      <c r="L5286">
        <v>150</v>
      </c>
      <c r="M5286" t="str">
        <f>IF(Table1[[#This Row],[Average Cost for two]]&lt;=200, "0-200", IF(Table1[[#This Row],[Average Cost for two]]&lt;=400, "200-400", IF(Table1[[#This Row],[Average Cost for two]]&lt;=600, "400-600", IF(Table1[[#This Row],[Average Cost for two]]&lt;=800, "600-800", IF(Table1[[#This Row],[Average Cost for two]]&lt;=1000, "800-1000", "&gt;1000")))))</f>
        <v>0-200</v>
      </c>
      <c r="N5286" t="s">
        <v>2115</v>
      </c>
      <c r="O5286" t="s">
        <v>28</v>
      </c>
      <c r="P5286" t="s">
        <v>28</v>
      </c>
      <c r="Q5286" t="s">
        <v>28</v>
      </c>
      <c r="R5286" t="s">
        <v>28</v>
      </c>
      <c r="S5286">
        <v>1</v>
      </c>
      <c r="T5286">
        <v>0</v>
      </c>
      <c r="U5286" t="s">
        <v>164</v>
      </c>
      <c r="V5286" t="s">
        <v>165</v>
      </c>
      <c r="W5286">
        <v>1</v>
      </c>
    </row>
    <row r="5287" spans="1:23" x14ac:dyDescent="0.25">
      <c r="A5287">
        <v>304254</v>
      </c>
      <c r="B5287" t="s">
        <v>12221</v>
      </c>
      <c r="C5287" t="str">
        <f>VLOOKUP(Table1[[#This Row],[Country Code]],Table3[],2)</f>
        <v>India</v>
      </c>
      <c r="D5287">
        <v>1</v>
      </c>
      <c r="E5287" t="s">
        <v>6914</v>
      </c>
      <c r="F5287" t="s">
        <v>12222</v>
      </c>
      <c r="G5287" t="s">
        <v>12113</v>
      </c>
      <c r="H5287" t="s">
        <v>12114</v>
      </c>
      <c r="I5287">
        <v>77.307882800000002</v>
      </c>
      <c r="J5287">
        <v>28.590196200000001</v>
      </c>
      <c r="K5287" t="s">
        <v>2120</v>
      </c>
      <c r="L5287">
        <v>200</v>
      </c>
      <c r="M5287" t="str">
        <f>IF(Table1[[#This Row],[Average Cost for two]]&lt;=200, "0-200", IF(Table1[[#This Row],[Average Cost for two]]&lt;=400, "200-400", IF(Table1[[#This Row],[Average Cost for two]]&lt;=600, "400-600", IF(Table1[[#This Row],[Average Cost for two]]&lt;=800, "600-800", IF(Table1[[#This Row],[Average Cost for two]]&lt;=1000, "800-1000", "&gt;1000")))))</f>
        <v>0-200</v>
      </c>
      <c r="N5287" t="s">
        <v>2115</v>
      </c>
      <c r="O5287" t="s">
        <v>28</v>
      </c>
      <c r="P5287" t="s">
        <v>28</v>
      </c>
      <c r="Q5287" t="s">
        <v>28</v>
      </c>
      <c r="R5287" t="s">
        <v>28</v>
      </c>
      <c r="S5287">
        <v>1</v>
      </c>
      <c r="T5287">
        <v>0</v>
      </c>
      <c r="U5287" t="s">
        <v>164</v>
      </c>
      <c r="V5287" t="s">
        <v>165</v>
      </c>
      <c r="W5287">
        <v>2</v>
      </c>
    </row>
    <row r="5288" spans="1:23" x14ac:dyDescent="0.25">
      <c r="A5288">
        <v>18469823</v>
      </c>
      <c r="B5288" t="s">
        <v>12223</v>
      </c>
      <c r="C5288" t="str">
        <f>VLOOKUP(Table1[[#This Row],[Country Code]],Table3[],2)</f>
        <v>India</v>
      </c>
      <c r="D5288">
        <v>1</v>
      </c>
      <c r="E5288" t="s">
        <v>6914</v>
      </c>
      <c r="F5288" t="s">
        <v>12224</v>
      </c>
      <c r="G5288" t="s">
        <v>12113</v>
      </c>
      <c r="H5288" t="s">
        <v>12114</v>
      </c>
      <c r="I5288">
        <v>77.294978439999994</v>
      </c>
      <c r="J5288">
        <v>28.607248439999999</v>
      </c>
      <c r="K5288" t="s">
        <v>2860</v>
      </c>
      <c r="L5288">
        <v>300</v>
      </c>
      <c r="M5288" t="str">
        <f>IF(Table1[[#This Row],[Average Cost for two]]&lt;=200, "0-200", IF(Table1[[#This Row],[Average Cost for two]]&lt;=400, "200-400", IF(Table1[[#This Row],[Average Cost for two]]&lt;=600, "400-600", IF(Table1[[#This Row],[Average Cost for two]]&lt;=800, "600-800", IF(Table1[[#This Row],[Average Cost for two]]&lt;=1000, "800-1000", "&gt;1000")))))</f>
        <v>200-400</v>
      </c>
      <c r="N5288" t="s">
        <v>2115</v>
      </c>
      <c r="O5288" t="s">
        <v>28</v>
      </c>
      <c r="P5288" t="s">
        <v>28</v>
      </c>
      <c r="Q5288" t="s">
        <v>28</v>
      </c>
      <c r="R5288" t="s">
        <v>28</v>
      </c>
      <c r="S5288">
        <v>1</v>
      </c>
      <c r="T5288">
        <v>0</v>
      </c>
      <c r="U5288" t="s">
        <v>164</v>
      </c>
      <c r="V5288" t="s">
        <v>165</v>
      </c>
      <c r="W5288">
        <v>0</v>
      </c>
    </row>
    <row r="5289" spans="1:23" x14ac:dyDescent="0.25">
      <c r="A5289">
        <v>18057803</v>
      </c>
      <c r="B5289" t="s">
        <v>12225</v>
      </c>
      <c r="C5289" t="str">
        <f>VLOOKUP(Table1[[#This Row],[Country Code]],Table3[],2)</f>
        <v>India</v>
      </c>
      <c r="D5289">
        <v>1</v>
      </c>
      <c r="E5289" t="s">
        <v>6914</v>
      </c>
      <c r="F5289" t="s">
        <v>12226</v>
      </c>
      <c r="G5289" t="s">
        <v>12113</v>
      </c>
      <c r="H5289" t="s">
        <v>12114</v>
      </c>
      <c r="I5289">
        <v>0</v>
      </c>
      <c r="J5289">
        <v>0</v>
      </c>
      <c r="K5289" t="s">
        <v>2860</v>
      </c>
      <c r="L5289">
        <v>300</v>
      </c>
      <c r="M5289" t="str">
        <f>IF(Table1[[#This Row],[Average Cost for two]]&lt;=200, "0-200", IF(Table1[[#This Row],[Average Cost for two]]&lt;=400, "200-400", IF(Table1[[#This Row],[Average Cost for two]]&lt;=600, "400-600", IF(Table1[[#This Row],[Average Cost for two]]&lt;=800, "600-800", IF(Table1[[#This Row],[Average Cost for two]]&lt;=1000, "800-1000", "&gt;1000")))))</f>
        <v>200-400</v>
      </c>
      <c r="N5289" t="s">
        <v>2115</v>
      </c>
      <c r="O5289" t="s">
        <v>28</v>
      </c>
      <c r="P5289" t="s">
        <v>28</v>
      </c>
      <c r="Q5289" t="s">
        <v>28</v>
      </c>
      <c r="R5289" t="s">
        <v>28</v>
      </c>
      <c r="S5289">
        <v>1</v>
      </c>
      <c r="T5289">
        <v>0</v>
      </c>
      <c r="U5289" t="s">
        <v>164</v>
      </c>
      <c r="V5289" t="s">
        <v>165</v>
      </c>
      <c r="W5289">
        <v>0</v>
      </c>
    </row>
    <row r="5290" spans="1:23" x14ac:dyDescent="0.25">
      <c r="A5290">
        <v>18208900</v>
      </c>
      <c r="B5290" t="s">
        <v>12227</v>
      </c>
      <c r="C5290" t="str">
        <f>VLOOKUP(Table1[[#This Row],[Country Code]],Table3[],2)</f>
        <v>India</v>
      </c>
      <c r="D5290">
        <v>1</v>
      </c>
      <c r="E5290" t="s">
        <v>6914</v>
      </c>
      <c r="F5290" t="s">
        <v>12228</v>
      </c>
      <c r="G5290" t="s">
        <v>12113</v>
      </c>
      <c r="H5290" t="s">
        <v>12114</v>
      </c>
      <c r="I5290">
        <v>0</v>
      </c>
      <c r="J5290">
        <v>0</v>
      </c>
      <c r="K5290" t="s">
        <v>392</v>
      </c>
      <c r="L5290">
        <v>250</v>
      </c>
      <c r="M5290" t="str">
        <f>IF(Table1[[#This Row],[Average Cost for two]]&lt;=200, "0-200", IF(Table1[[#This Row],[Average Cost for two]]&lt;=400, "200-400", IF(Table1[[#This Row],[Average Cost for two]]&lt;=600, "400-600", IF(Table1[[#This Row],[Average Cost for two]]&lt;=800, "600-800", IF(Table1[[#This Row],[Average Cost for two]]&lt;=1000, "800-1000", "&gt;1000")))))</f>
        <v>200-400</v>
      </c>
      <c r="N5290" t="s">
        <v>2115</v>
      </c>
      <c r="O5290" t="s">
        <v>28</v>
      </c>
      <c r="P5290" t="s">
        <v>28</v>
      </c>
      <c r="Q5290" t="s">
        <v>28</v>
      </c>
      <c r="R5290" t="s">
        <v>28</v>
      </c>
      <c r="S5290">
        <v>1</v>
      </c>
      <c r="T5290">
        <v>0</v>
      </c>
      <c r="U5290" t="s">
        <v>164</v>
      </c>
      <c r="V5290" t="s">
        <v>165</v>
      </c>
      <c r="W5290">
        <v>2</v>
      </c>
    </row>
    <row r="5291" spans="1:23" x14ac:dyDescent="0.25">
      <c r="A5291">
        <v>18420694</v>
      </c>
      <c r="B5291" t="s">
        <v>12229</v>
      </c>
      <c r="C5291" t="str">
        <f>VLOOKUP(Table1[[#This Row],[Country Code]],Table3[],2)</f>
        <v>India</v>
      </c>
      <c r="D5291">
        <v>1</v>
      </c>
      <c r="E5291" t="s">
        <v>6914</v>
      </c>
      <c r="F5291" t="s">
        <v>12230</v>
      </c>
      <c r="G5291" t="s">
        <v>12113</v>
      </c>
      <c r="H5291" t="s">
        <v>12114</v>
      </c>
      <c r="I5291">
        <v>77.295698999999999</v>
      </c>
      <c r="J5291">
        <v>28.6073217</v>
      </c>
      <c r="K5291" t="s">
        <v>2114</v>
      </c>
      <c r="L5291">
        <v>500</v>
      </c>
      <c r="M5291" t="str">
        <f>IF(Table1[[#This Row],[Average Cost for two]]&lt;=200, "0-200", IF(Table1[[#This Row],[Average Cost for two]]&lt;=400, "200-400", IF(Table1[[#This Row],[Average Cost for two]]&lt;=600, "400-600", IF(Table1[[#This Row],[Average Cost for two]]&lt;=800, "600-800", IF(Table1[[#This Row],[Average Cost for two]]&lt;=1000, "800-1000", "&gt;1000")))))</f>
        <v>400-600</v>
      </c>
      <c r="N5291" t="s">
        <v>2115</v>
      </c>
      <c r="O5291" t="s">
        <v>28</v>
      </c>
      <c r="P5291" t="s">
        <v>28</v>
      </c>
      <c r="Q5291" t="s">
        <v>28</v>
      </c>
      <c r="R5291" t="s">
        <v>28</v>
      </c>
      <c r="S5291">
        <v>2</v>
      </c>
      <c r="T5291">
        <v>0</v>
      </c>
      <c r="U5291" t="s">
        <v>164</v>
      </c>
      <c r="V5291" t="s">
        <v>165</v>
      </c>
      <c r="W5291">
        <v>1</v>
      </c>
    </row>
    <row r="5292" spans="1:23" x14ac:dyDescent="0.25">
      <c r="A5292">
        <v>18438463</v>
      </c>
      <c r="B5292" t="s">
        <v>12231</v>
      </c>
      <c r="C5292" t="str">
        <f>VLOOKUP(Table1[[#This Row],[Country Code]],Table3[],2)</f>
        <v>India</v>
      </c>
      <c r="D5292">
        <v>1</v>
      </c>
      <c r="E5292" t="s">
        <v>6914</v>
      </c>
      <c r="F5292" t="s">
        <v>12114</v>
      </c>
      <c r="G5292" t="s">
        <v>12113</v>
      </c>
      <c r="H5292" t="s">
        <v>12114</v>
      </c>
      <c r="I5292">
        <v>77.308642199999994</v>
      </c>
      <c r="J5292">
        <v>28.589949699999998</v>
      </c>
      <c r="K5292" t="s">
        <v>54</v>
      </c>
      <c r="L5292">
        <v>200</v>
      </c>
      <c r="M5292" t="str">
        <f>IF(Table1[[#This Row],[Average Cost for two]]&lt;=200, "0-200", IF(Table1[[#This Row],[Average Cost for two]]&lt;=400, "200-400", IF(Table1[[#This Row],[Average Cost for two]]&lt;=600, "400-600", IF(Table1[[#This Row],[Average Cost for two]]&lt;=800, "600-800", IF(Table1[[#This Row],[Average Cost for two]]&lt;=1000, "800-1000", "&gt;1000")))))</f>
        <v>0-200</v>
      </c>
      <c r="N5292" t="s">
        <v>2115</v>
      </c>
      <c r="O5292" t="s">
        <v>28</v>
      </c>
      <c r="P5292" t="s">
        <v>28</v>
      </c>
      <c r="Q5292" t="s">
        <v>28</v>
      </c>
      <c r="R5292" t="s">
        <v>28</v>
      </c>
      <c r="S5292">
        <v>1</v>
      </c>
      <c r="T5292">
        <v>0</v>
      </c>
      <c r="U5292" t="s">
        <v>164</v>
      </c>
      <c r="V5292" t="s">
        <v>165</v>
      </c>
      <c r="W5292">
        <v>0</v>
      </c>
    </row>
    <row r="5293" spans="1:23" x14ac:dyDescent="0.25">
      <c r="A5293">
        <v>18317329</v>
      </c>
      <c r="B5293" t="s">
        <v>12232</v>
      </c>
      <c r="C5293" t="str">
        <f>VLOOKUP(Table1[[#This Row],[Country Code]],Table3[],2)</f>
        <v>India</v>
      </c>
      <c r="D5293">
        <v>1</v>
      </c>
      <c r="E5293" t="s">
        <v>6914</v>
      </c>
      <c r="F5293" t="s">
        <v>12233</v>
      </c>
      <c r="G5293" t="s">
        <v>12113</v>
      </c>
      <c r="H5293" t="s">
        <v>12114</v>
      </c>
      <c r="I5293">
        <v>77.295835100000005</v>
      </c>
      <c r="J5293">
        <v>28.609786199999999</v>
      </c>
      <c r="K5293" t="s">
        <v>2280</v>
      </c>
      <c r="L5293">
        <v>400</v>
      </c>
      <c r="M5293" t="str">
        <f>IF(Table1[[#This Row],[Average Cost for two]]&lt;=200, "0-200", IF(Table1[[#This Row],[Average Cost for two]]&lt;=400, "200-400", IF(Table1[[#This Row],[Average Cost for two]]&lt;=600, "400-600", IF(Table1[[#This Row],[Average Cost for two]]&lt;=800, "600-800", IF(Table1[[#This Row],[Average Cost for two]]&lt;=1000, "800-1000", "&gt;1000")))))</f>
        <v>200-400</v>
      </c>
      <c r="N5293" t="s">
        <v>2115</v>
      </c>
      <c r="O5293" t="s">
        <v>28</v>
      </c>
      <c r="P5293" t="s">
        <v>28</v>
      </c>
      <c r="Q5293" t="s">
        <v>28</v>
      </c>
      <c r="R5293" t="s">
        <v>28</v>
      </c>
      <c r="S5293">
        <v>1</v>
      </c>
      <c r="T5293">
        <v>0</v>
      </c>
      <c r="U5293" t="s">
        <v>164</v>
      </c>
      <c r="V5293" t="s">
        <v>165</v>
      </c>
      <c r="W5293">
        <v>0</v>
      </c>
    </row>
    <row r="5294" spans="1:23" x14ac:dyDescent="0.25">
      <c r="A5294">
        <v>18442896</v>
      </c>
      <c r="B5294" t="s">
        <v>12234</v>
      </c>
      <c r="C5294" t="str">
        <f>VLOOKUP(Table1[[#This Row],[Country Code]],Table3[],2)</f>
        <v>India</v>
      </c>
      <c r="D5294">
        <v>1</v>
      </c>
      <c r="E5294" t="s">
        <v>6914</v>
      </c>
      <c r="F5294" t="s">
        <v>12235</v>
      </c>
      <c r="G5294" t="s">
        <v>12113</v>
      </c>
      <c r="H5294" t="s">
        <v>12114</v>
      </c>
      <c r="I5294">
        <v>0</v>
      </c>
      <c r="J5294">
        <v>0</v>
      </c>
      <c r="K5294" t="s">
        <v>2177</v>
      </c>
      <c r="L5294">
        <v>150</v>
      </c>
      <c r="M5294" t="str">
        <f>IF(Table1[[#This Row],[Average Cost for two]]&lt;=200, "0-200", IF(Table1[[#This Row],[Average Cost for two]]&lt;=400, "200-400", IF(Table1[[#This Row],[Average Cost for two]]&lt;=600, "400-600", IF(Table1[[#This Row],[Average Cost for two]]&lt;=800, "600-800", IF(Table1[[#This Row],[Average Cost for two]]&lt;=1000, "800-1000", "&gt;1000")))))</f>
        <v>0-200</v>
      </c>
      <c r="N5294" t="s">
        <v>2115</v>
      </c>
      <c r="O5294" t="s">
        <v>28</v>
      </c>
      <c r="P5294" t="s">
        <v>28</v>
      </c>
      <c r="Q5294" t="s">
        <v>28</v>
      </c>
      <c r="R5294" t="s">
        <v>28</v>
      </c>
      <c r="S5294">
        <v>1</v>
      </c>
      <c r="T5294">
        <v>0</v>
      </c>
      <c r="U5294" t="s">
        <v>164</v>
      </c>
      <c r="V5294" t="s">
        <v>165</v>
      </c>
      <c r="W5294">
        <v>0</v>
      </c>
    </row>
    <row r="5295" spans="1:23" x14ac:dyDescent="0.25">
      <c r="A5295">
        <v>18494989</v>
      </c>
      <c r="B5295" t="s">
        <v>12236</v>
      </c>
      <c r="C5295" t="str">
        <f>VLOOKUP(Table1[[#This Row],[Country Code]],Table3[],2)</f>
        <v>India</v>
      </c>
      <c r="D5295">
        <v>1</v>
      </c>
      <c r="E5295" t="s">
        <v>6914</v>
      </c>
      <c r="F5295" t="s">
        <v>12237</v>
      </c>
      <c r="G5295" t="s">
        <v>12113</v>
      </c>
      <c r="H5295" t="s">
        <v>12114</v>
      </c>
      <c r="I5295">
        <v>77.295725140000002</v>
      </c>
      <c r="J5295">
        <v>28.606700499999999</v>
      </c>
      <c r="K5295" t="s">
        <v>3663</v>
      </c>
      <c r="L5295">
        <v>200</v>
      </c>
      <c r="M5295" t="str">
        <f>IF(Table1[[#This Row],[Average Cost for two]]&lt;=200, "0-200", IF(Table1[[#This Row],[Average Cost for two]]&lt;=400, "200-400", IF(Table1[[#This Row],[Average Cost for two]]&lt;=600, "400-600", IF(Table1[[#This Row],[Average Cost for two]]&lt;=800, "600-800", IF(Table1[[#This Row],[Average Cost for two]]&lt;=1000, "800-1000", "&gt;1000")))))</f>
        <v>0-200</v>
      </c>
      <c r="N5295" t="s">
        <v>2115</v>
      </c>
      <c r="O5295" t="s">
        <v>28</v>
      </c>
      <c r="P5295" t="s">
        <v>28</v>
      </c>
      <c r="Q5295" t="s">
        <v>28</v>
      </c>
      <c r="R5295" t="s">
        <v>28</v>
      </c>
      <c r="S5295">
        <v>1</v>
      </c>
      <c r="T5295">
        <v>0</v>
      </c>
      <c r="U5295" t="s">
        <v>164</v>
      </c>
      <c r="V5295" t="s">
        <v>165</v>
      </c>
      <c r="W5295">
        <v>0</v>
      </c>
    </row>
    <row r="5296" spans="1:23" x14ac:dyDescent="0.25">
      <c r="A5296">
        <v>18432170</v>
      </c>
      <c r="B5296" t="s">
        <v>12238</v>
      </c>
      <c r="C5296" t="str">
        <f>VLOOKUP(Table1[[#This Row],[Country Code]],Table3[],2)</f>
        <v>India</v>
      </c>
      <c r="D5296">
        <v>1</v>
      </c>
      <c r="E5296" t="s">
        <v>6914</v>
      </c>
      <c r="F5296" t="s">
        <v>12239</v>
      </c>
      <c r="G5296" t="s">
        <v>12113</v>
      </c>
      <c r="H5296" t="s">
        <v>12114</v>
      </c>
      <c r="I5296">
        <v>0</v>
      </c>
      <c r="J5296">
        <v>0</v>
      </c>
      <c r="K5296" t="s">
        <v>2970</v>
      </c>
      <c r="L5296">
        <v>400</v>
      </c>
      <c r="M5296" t="str">
        <f>IF(Table1[[#This Row],[Average Cost for two]]&lt;=200, "0-200", IF(Table1[[#This Row],[Average Cost for two]]&lt;=400, "200-400", IF(Table1[[#This Row],[Average Cost for two]]&lt;=600, "400-600", IF(Table1[[#This Row],[Average Cost for two]]&lt;=800, "600-800", IF(Table1[[#This Row],[Average Cost for two]]&lt;=1000, "800-1000", "&gt;1000")))))</f>
        <v>200-400</v>
      </c>
      <c r="N5296" t="s">
        <v>2115</v>
      </c>
      <c r="O5296" t="s">
        <v>28</v>
      </c>
      <c r="P5296" t="s">
        <v>28</v>
      </c>
      <c r="Q5296" t="s">
        <v>28</v>
      </c>
      <c r="R5296" t="s">
        <v>28</v>
      </c>
      <c r="S5296">
        <v>1</v>
      </c>
      <c r="T5296">
        <v>0</v>
      </c>
      <c r="U5296" t="s">
        <v>164</v>
      </c>
      <c r="V5296" t="s">
        <v>165</v>
      </c>
      <c r="W5296">
        <v>1</v>
      </c>
    </row>
    <row r="5297" spans="1:23" x14ac:dyDescent="0.25">
      <c r="A5297">
        <v>18489526</v>
      </c>
      <c r="B5297" t="s">
        <v>12240</v>
      </c>
      <c r="C5297" t="str">
        <f>VLOOKUP(Table1[[#This Row],[Country Code]],Table3[],2)</f>
        <v>India</v>
      </c>
      <c r="D5297">
        <v>1</v>
      </c>
      <c r="E5297" t="s">
        <v>6914</v>
      </c>
      <c r="F5297" t="s">
        <v>12241</v>
      </c>
      <c r="G5297" t="s">
        <v>12113</v>
      </c>
      <c r="H5297" t="s">
        <v>12114</v>
      </c>
      <c r="I5297">
        <v>0</v>
      </c>
      <c r="J5297">
        <v>0</v>
      </c>
      <c r="K5297" t="s">
        <v>392</v>
      </c>
      <c r="L5297">
        <v>300</v>
      </c>
      <c r="M5297" t="str">
        <f>IF(Table1[[#This Row],[Average Cost for two]]&lt;=200, "0-200", IF(Table1[[#This Row],[Average Cost for two]]&lt;=400, "200-400", IF(Table1[[#This Row],[Average Cost for two]]&lt;=600, "400-600", IF(Table1[[#This Row],[Average Cost for two]]&lt;=800, "600-800", IF(Table1[[#This Row],[Average Cost for two]]&lt;=1000, "800-1000", "&gt;1000")))))</f>
        <v>200-400</v>
      </c>
      <c r="N5297" t="s">
        <v>2115</v>
      </c>
      <c r="O5297" t="s">
        <v>28</v>
      </c>
      <c r="P5297" t="s">
        <v>28</v>
      </c>
      <c r="Q5297" t="s">
        <v>28</v>
      </c>
      <c r="R5297" t="s">
        <v>28</v>
      </c>
      <c r="S5297">
        <v>1</v>
      </c>
      <c r="T5297">
        <v>0</v>
      </c>
      <c r="U5297" t="s">
        <v>164</v>
      </c>
      <c r="V5297" t="s">
        <v>165</v>
      </c>
      <c r="W5297">
        <v>0</v>
      </c>
    </row>
    <row r="5298" spans="1:23" x14ac:dyDescent="0.25">
      <c r="A5298">
        <v>18375372</v>
      </c>
      <c r="B5298" t="s">
        <v>12171</v>
      </c>
      <c r="C5298" t="str">
        <f>VLOOKUP(Table1[[#This Row],[Country Code]],Table3[],2)</f>
        <v>India</v>
      </c>
      <c r="D5298">
        <v>1</v>
      </c>
      <c r="E5298" t="s">
        <v>6914</v>
      </c>
      <c r="F5298" t="s">
        <v>12242</v>
      </c>
      <c r="G5298" t="s">
        <v>12113</v>
      </c>
      <c r="H5298" t="s">
        <v>12114</v>
      </c>
      <c r="I5298">
        <v>77.295692900000006</v>
      </c>
      <c r="J5298">
        <v>28.607355399999999</v>
      </c>
      <c r="K5298" t="s">
        <v>145</v>
      </c>
      <c r="L5298">
        <v>250</v>
      </c>
      <c r="M5298" t="str">
        <f>IF(Table1[[#This Row],[Average Cost for two]]&lt;=200, "0-200", IF(Table1[[#This Row],[Average Cost for two]]&lt;=400, "200-400", IF(Table1[[#This Row],[Average Cost for two]]&lt;=600, "400-600", IF(Table1[[#This Row],[Average Cost for two]]&lt;=800, "600-800", IF(Table1[[#This Row],[Average Cost for two]]&lt;=1000, "800-1000", "&gt;1000")))))</f>
        <v>200-400</v>
      </c>
      <c r="N5298" t="s">
        <v>2115</v>
      </c>
      <c r="O5298" t="s">
        <v>28</v>
      </c>
      <c r="P5298" t="s">
        <v>28</v>
      </c>
      <c r="Q5298" t="s">
        <v>28</v>
      </c>
      <c r="R5298" t="s">
        <v>28</v>
      </c>
      <c r="S5298">
        <v>1</v>
      </c>
      <c r="T5298">
        <v>0</v>
      </c>
      <c r="U5298" t="s">
        <v>164</v>
      </c>
      <c r="V5298" t="s">
        <v>165</v>
      </c>
      <c r="W5298">
        <v>1</v>
      </c>
    </row>
    <row r="5299" spans="1:23" x14ac:dyDescent="0.25">
      <c r="A5299">
        <v>8108</v>
      </c>
      <c r="B5299" t="s">
        <v>12243</v>
      </c>
      <c r="C5299" t="str">
        <f>VLOOKUP(Table1[[#This Row],[Country Code]],Table3[],2)</f>
        <v>India</v>
      </c>
      <c r="D5299">
        <v>1</v>
      </c>
      <c r="E5299" t="s">
        <v>6914</v>
      </c>
      <c r="F5299" t="s">
        <v>12244</v>
      </c>
      <c r="G5299" t="s">
        <v>12113</v>
      </c>
      <c r="H5299" t="s">
        <v>12114</v>
      </c>
      <c r="I5299">
        <v>77.306353099999995</v>
      </c>
      <c r="J5299">
        <v>28.589274</v>
      </c>
      <c r="K5299" t="s">
        <v>2120</v>
      </c>
      <c r="L5299">
        <v>450</v>
      </c>
      <c r="M5299" t="str">
        <f>IF(Table1[[#This Row],[Average Cost for two]]&lt;=200, "0-200", IF(Table1[[#This Row],[Average Cost for two]]&lt;=400, "200-400", IF(Table1[[#This Row],[Average Cost for two]]&lt;=600, "400-600", IF(Table1[[#This Row],[Average Cost for two]]&lt;=800, "600-800", IF(Table1[[#This Row],[Average Cost for two]]&lt;=1000, "800-1000", "&gt;1000")))))</f>
        <v>400-600</v>
      </c>
      <c r="N5299" t="s">
        <v>2115</v>
      </c>
      <c r="O5299" t="s">
        <v>28</v>
      </c>
      <c r="P5299" t="s">
        <v>28</v>
      </c>
      <c r="Q5299" t="s">
        <v>28</v>
      </c>
      <c r="R5299" t="s">
        <v>28</v>
      </c>
      <c r="S5299">
        <v>1</v>
      </c>
      <c r="T5299">
        <v>0</v>
      </c>
      <c r="U5299" t="s">
        <v>164</v>
      </c>
      <c r="V5299" t="s">
        <v>165</v>
      </c>
      <c r="W5299">
        <v>3</v>
      </c>
    </row>
    <row r="5300" spans="1:23" x14ac:dyDescent="0.25">
      <c r="A5300">
        <v>6237</v>
      </c>
      <c r="B5300" t="s">
        <v>12245</v>
      </c>
      <c r="C5300" t="str">
        <f>VLOOKUP(Table1[[#This Row],[Country Code]],Table3[],2)</f>
        <v>India</v>
      </c>
      <c r="D5300">
        <v>1</v>
      </c>
      <c r="E5300" t="s">
        <v>6914</v>
      </c>
      <c r="F5300" t="s">
        <v>12246</v>
      </c>
      <c r="G5300" t="s">
        <v>12113</v>
      </c>
      <c r="H5300" t="s">
        <v>12114</v>
      </c>
      <c r="I5300">
        <v>77.308886650000005</v>
      </c>
      <c r="J5300">
        <v>28.60906117</v>
      </c>
      <c r="K5300" t="s">
        <v>2114</v>
      </c>
      <c r="L5300">
        <v>600</v>
      </c>
      <c r="M5300" t="str">
        <f>IF(Table1[[#This Row],[Average Cost for two]]&lt;=200, "0-200", IF(Table1[[#This Row],[Average Cost for two]]&lt;=400, "200-400", IF(Table1[[#This Row],[Average Cost for two]]&lt;=600, "400-600", IF(Table1[[#This Row],[Average Cost for two]]&lt;=800, "600-800", IF(Table1[[#This Row],[Average Cost for two]]&lt;=1000, "800-1000", "&gt;1000")))))</f>
        <v>400-600</v>
      </c>
      <c r="N5300" t="s">
        <v>2115</v>
      </c>
      <c r="O5300" t="s">
        <v>28</v>
      </c>
      <c r="P5300" t="s">
        <v>28</v>
      </c>
      <c r="Q5300" t="s">
        <v>28</v>
      </c>
      <c r="R5300" t="s">
        <v>28</v>
      </c>
      <c r="S5300">
        <v>2</v>
      </c>
      <c r="T5300">
        <v>0</v>
      </c>
      <c r="U5300" t="s">
        <v>164</v>
      </c>
      <c r="V5300" t="s">
        <v>165</v>
      </c>
      <c r="W5300">
        <v>2</v>
      </c>
    </row>
    <row r="5301" spans="1:23" x14ac:dyDescent="0.25">
      <c r="A5301">
        <v>311993</v>
      </c>
      <c r="B5301" t="s">
        <v>12247</v>
      </c>
      <c r="C5301" t="str">
        <f>VLOOKUP(Table1[[#This Row],[Country Code]],Table3[],2)</f>
        <v>India</v>
      </c>
      <c r="D5301">
        <v>1</v>
      </c>
      <c r="E5301" t="s">
        <v>6914</v>
      </c>
      <c r="F5301" t="s">
        <v>12248</v>
      </c>
      <c r="G5301" t="s">
        <v>12113</v>
      </c>
      <c r="H5301" t="s">
        <v>12114</v>
      </c>
      <c r="I5301">
        <v>77.309161799999998</v>
      </c>
      <c r="J5301">
        <v>28.590319099999999</v>
      </c>
      <c r="K5301" t="s">
        <v>2177</v>
      </c>
      <c r="L5301">
        <v>200</v>
      </c>
      <c r="M5301" t="str">
        <f>IF(Table1[[#This Row],[Average Cost for two]]&lt;=200, "0-200", IF(Table1[[#This Row],[Average Cost for two]]&lt;=400, "200-400", IF(Table1[[#This Row],[Average Cost for two]]&lt;=600, "400-600", IF(Table1[[#This Row],[Average Cost for two]]&lt;=800, "600-800", IF(Table1[[#This Row],[Average Cost for two]]&lt;=1000, "800-1000", "&gt;1000")))))</f>
        <v>0-200</v>
      </c>
      <c r="N5301" t="s">
        <v>2115</v>
      </c>
      <c r="O5301" t="s">
        <v>28</v>
      </c>
      <c r="P5301" t="s">
        <v>28</v>
      </c>
      <c r="Q5301" t="s">
        <v>28</v>
      </c>
      <c r="R5301" t="s">
        <v>28</v>
      </c>
      <c r="S5301">
        <v>1</v>
      </c>
      <c r="T5301">
        <v>0</v>
      </c>
      <c r="U5301" t="s">
        <v>164</v>
      </c>
      <c r="V5301" t="s">
        <v>165</v>
      </c>
      <c r="W5301">
        <v>2</v>
      </c>
    </row>
    <row r="5302" spans="1:23" x14ac:dyDescent="0.25">
      <c r="A5302">
        <v>18479003</v>
      </c>
      <c r="B5302" t="s">
        <v>12249</v>
      </c>
      <c r="C5302" t="str">
        <f>VLOOKUP(Table1[[#This Row],[Country Code]],Table3[],2)</f>
        <v>India</v>
      </c>
      <c r="D5302">
        <v>1</v>
      </c>
      <c r="E5302" t="s">
        <v>6914</v>
      </c>
      <c r="F5302" t="s">
        <v>12250</v>
      </c>
      <c r="G5302" t="s">
        <v>12113</v>
      </c>
      <c r="H5302" t="s">
        <v>12114</v>
      </c>
      <c r="I5302">
        <v>0</v>
      </c>
      <c r="J5302">
        <v>0</v>
      </c>
      <c r="K5302" t="s">
        <v>2351</v>
      </c>
      <c r="L5302">
        <v>550</v>
      </c>
      <c r="M5302" t="str">
        <f>IF(Table1[[#This Row],[Average Cost for two]]&lt;=200, "0-200", IF(Table1[[#This Row],[Average Cost for two]]&lt;=400, "200-400", IF(Table1[[#This Row],[Average Cost for two]]&lt;=600, "400-600", IF(Table1[[#This Row],[Average Cost for two]]&lt;=800, "600-800", IF(Table1[[#This Row],[Average Cost for two]]&lt;=1000, "800-1000", "&gt;1000")))))</f>
        <v>400-600</v>
      </c>
      <c r="N5302" t="s">
        <v>2115</v>
      </c>
      <c r="O5302" t="s">
        <v>28</v>
      </c>
      <c r="P5302" t="s">
        <v>28</v>
      </c>
      <c r="Q5302" t="s">
        <v>28</v>
      </c>
      <c r="R5302" t="s">
        <v>28</v>
      </c>
      <c r="S5302">
        <v>2</v>
      </c>
      <c r="T5302">
        <v>0</v>
      </c>
      <c r="U5302" t="s">
        <v>164</v>
      </c>
      <c r="V5302" t="s">
        <v>165</v>
      </c>
      <c r="W5302">
        <v>0</v>
      </c>
    </row>
    <row r="5303" spans="1:23" x14ac:dyDescent="0.25">
      <c r="A5303">
        <v>18472612</v>
      </c>
      <c r="B5303" t="s">
        <v>12251</v>
      </c>
      <c r="C5303" t="str">
        <f>VLOOKUP(Table1[[#This Row],[Country Code]],Table3[],2)</f>
        <v>India</v>
      </c>
      <c r="D5303">
        <v>1</v>
      </c>
      <c r="E5303" t="s">
        <v>6914</v>
      </c>
      <c r="F5303" t="s">
        <v>12252</v>
      </c>
      <c r="G5303" t="s">
        <v>12113</v>
      </c>
      <c r="H5303" t="s">
        <v>12114</v>
      </c>
      <c r="I5303">
        <v>0</v>
      </c>
      <c r="J5303">
        <v>0</v>
      </c>
      <c r="K5303" t="s">
        <v>2285</v>
      </c>
      <c r="L5303">
        <v>200</v>
      </c>
      <c r="M5303" t="str">
        <f>IF(Table1[[#This Row],[Average Cost for two]]&lt;=200, "0-200", IF(Table1[[#This Row],[Average Cost for two]]&lt;=400, "200-400", IF(Table1[[#This Row],[Average Cost for two]]&lt;=600, "400-600", IF(Table1[[#This Row],[Average Cost for two]]&lt;=800, "600-800", IF(Table1[[#This Row],[Average Cost for two]]&lt;=1000, "800-1000", "&gt;1000")))))</f>
        <v>0-200</v>
      </c>
      <c r="N5303" t="s">
        <v>2115</v>
      </c>
      <c r="O5303" t="s">
        <v>28</v>
      </c>
      <c r="P5303" t="s">
        <v>28</v>
      </c>
      <c r="Q5303" t="s">
        <v>28</v>
      </c>
      <c r="R5303" t="s">
        <v>28</v>
      </c>
      <c r="S5303">
        <v>1</v>
      </c>
      <c r="T5303">
        <v>0</v>
      </c>
      <c r="U5303" t="s">
        <v>164</v>
      </c>
      <c r="V5303" t="s">
        <v>165</v>
      </c>
      <c r="W5303">
        <v>0</v>
      </c>
    </row>
    <row r="5304" spans="1:23" x14ac:dyDescent="0.25">
      <c r="A5304">
        <v>18357972</v>
      </c>
      <c r="B5304" t="s">
        <v>12253</v>
      </c>
      <c r="C5304" t="str">
        <f>VLOOKUP(Table1[[#This Row],[Country Code]],Table3[],2)</f>
        <v>India</v>
      </c>
      <c r="D5304">
        <v>1</v>
      </c>
      <c r="E5304" t="s">
        <v>6914</v>
      </c>
      <c r="F5304" t="s">
        <v>12254</v>
      </c>
      <c r="G5304" t="s">
        <v>12113</v>
      </c>
      <c r="H5304" t="s">
        <v>12114</v>
      </c>
      <c r="I5304">
        <v>0</v>
      </c>
      <c r="J5304">
        <v>0</v>
      </c>
      <c r="K5304" t="s">
        <v>2120</v>
      </c>
      <c r="L5304">
        <v>300</v>
      </c>
      <c r="M5304" t="str">
        <f>IF(Table1[[#This Row],[Average Cost for two]]&lt;=200, "0-200", IF(Table1[[#This Row],[Average Cost for two]]&lt;=400, "200-400", IF(Table1[[#This Row],[Average Cost for two]]&lt;=600, "400-600", IF(Table1[[#This Row],[Average Cost for two]]&lt;=800, "600-800", IF(Table1[[#This Row],[Average Cost for two]]&lt;=1000, "800-1000", "&gt;1000")))))</f>
        <v>200-400</v>
      </c>
      <c r="N5304" t="s">
        <v>2115</v>
      </c>
      <c r="O5304" t="s">
        <v>28</v>
      </c>
      <c r="P5304" t="s">
        <v>28</v>
      </c>
      <c r="Q5304" t="s">
        <v>28</v>
      </c>
      <c r="R5304" t="s">
        <v>28</v>
      </c>
      <c r="S5304">
        <v>1</v>
      </c>
      <c r="T5304">
        <v>0</v>
      </c>
      <c r="U5304" t="s">
        <v>164</v>
      </c>
      <c r="V5304" t="s">
        <v>165</v>
      </c>
      <c r="W5304">
        <v>0</v>
      </c>
    </row>
    <row r="5305" spans="1:23" x14ac:dyDescent="0.25">
      <c r="A5305">
        <v>18375388</v>
      </c>
      <c r="B5305" t="s">
        <v>12213</v>
      </c>
      <c r="C5305" t="str">
        <f>VLOOKUP(Table1[[#This Row],[Country Code]],Table3[],2)</f>
        <v>India</v>
      </c>
      <c r="D5305">
        <v>1</v>
      </c>
      <c r="E5305" t="s">
        <v>6914</v>
      </c>
      <c r="F5305" t="s">
        <v>12255</v>
      </c>
      <c r="G5305" t="s">
        <v>12113</v>
      </c>
      <c r="H5305" t="s">
        <v>12114</v>
      </c>
      <c r="I5305">
        <v>77.290529899999996</v>
      </c>
      <c r="J5305">
        <v>28.606839900000001</v>
      </c>
      <c r="K5305" t="s">
        <v>384</v>
      </c>
      <c r="L5305">
        <v>300</v>
      </c>
      <c r="M5305" t="str">
        <f>IF(Table1[[#This Row],[Average Cost for two]]&lt;=200, "0-200", IF(Table1[[#This Row],[Average Cost for two]]&lt;=400, "200-400", IF(Table1[[#This Row],[Average Cost for two]]&lt;=600, "400-600", IF(Table1[[#This Row],[Average Cost for two]]&lt;=800, "600-800", IF(Table1[[#This Row],[Average Cost for two]]&lt;=1000, "800-1000", "&gt;1000")))))</f>
        <v>200-400</v>
      </c>
      <c r="N5305" t="s">
        <v>2115</v>
      </c>
      <c r="O5305" t="s">
        <v>28</v>
      </c>
      <c r="P5305" t="s">
        <v>28</v>
      </c>
      <c r="Q5305" t="s">
        <v>28</v>
      </c>
      <c r="R5305" t="s">
        <v>28</v>
      </c>
      <c r="S5305">
        <v>1</v>
      </c>
      <c r="T5305">
        <v>0</v>
      </c>
      <c r="U5305" t="s">
        <v>164</v>
      </c>
      <c r="V5305" t="s">
        <v>165</v>
      </c>
      <c r="W5305">
        <v>3</v>
      </c>
    </row>
    <row r="5306" spans="1:23" x14ac:dyDescent="0.25">
      <c r="A5306">
        <v>18292453</v>
      </c>
      <c r="B5306" t="s">
        <v>12256</v>
      </c>
      <c r="C5306" t="str">
        <f>VLOOKUP(Table1[[#This Row],[Country Code]],Table3[],2)</f>
        <v>India</v>
      </c>
      <c r="D5306">
        <v>1</v>
      </c>
      <c r="E5306" t="s">
        <v>6914</v>
      </c>
      <c r="F5306" t="s">
        <v>12257</v>
      </c>
      <c r="G5306" t="s">
        <v>12113</v>
      </c>
      <c r="H5306" t="s">
        <v>12114</v>
      </c>
      <c r="I5306">
        <v>77.296163000000007</v>
      </c>
      <c r="J5306">
        <v>28.605170900000001</v>
      </c>
      <c r="K5306" t="s">
        <v>2120</v>
      </c>
      <c r="L5306">
        <v>200</v>
      </c>
      <c r="M5306" t="str">
        <f>IF(Table1[[#This Row],[Average Cost for two]]&lt;=200, "0-200", IF(Table1[[#This Row],[Average Cost for two]]&lt;=400, "200-400", IF(Table1[[#This Row],[Average Cost for two]]&lt;=600, "400-600", IF(Table1[[#This Row],[Average Cost for two]]&lt;=800, "600-800", IF(Table1[[#This Row],[Average Cost for two]]&lt;=1000, "800-1000", "&gt;1000")))))</f>
        <v>0-200</v>
      </c>
      <c r="N5306" t="s">
        <v>2115</v>
      </c>
      <c r="O5306" t="s">
        <v>28</v>
      </c>
      <c r="P5306" t="s">
        <v>28</v>
      </c>
      <c r="Q5306" t="s">
        <v>28</v>
      </c>
      <c r="R5306" t="s">
        <v>28</v>
      </c>
      <c r="S5306">
        <v>1</v>
      </c>
      <c r="T5306">
        <v>0</v>
      </c>
      <c r="U5306" t="s">
        <v>164</v>
      </c>
      <c r="V5306" t="s">
        <v>165</v>
      </c>
      <c r="W5306">
        <v>0</v>
      </c>
    </row>
    <row r="5307" spans="1:23" x14ac:dyDescent="0.25">
      <c r="A5307">
        <v>18421494</v>
      </c>
      <c r="B5307" t="s">
        <v>2042</v>
      </c>
      <c r="C5307" t="str">
        <f>VLOOKUP(Table1[[#This Row],[Country Code]],Table3[],2)</f>
        <v>India</v>
      </c>
      <c r="D5307">
        <v>1</v>
      </c>
      <c r="E5307" t="s">
        <v>6914</v>
      </c>
      <c r="F5307" t="s">
        <v>12258</v>
      </c>
      <c r="G5307" t="s">
        <v>12113</v>
      </c>
      <c r="H5307" t="s">
        <v>12114</v>
      </c>
      <c r="I5307">
        <v>0</v>
      </c>
      <c r="J5307">
        <v>0</v>
      </c>
      <c r="K5307" t="s">
        <v>2042</v>
      </c>
      <c r="L5307">
        <v>150</v>
      </c>
      <c r="M5307" t="str">
        <f>IF(Table1[[#This Row],[Average Cost for two]]&lt;=200, "0-200", IF(Table1[[#This Row],[Average Cost for two]]&lt;=400, "200-400", IF(Table1[[#This Row],[Average Cost for two]]&lt;=600, "400-600", IF(Table1[[#This Row],[Average Cost for two]]&lt;=800, "600-800", IF(Table1[[#This Row],[Average Cost for two]]&lt;=1000, "800-1000", "&gt;1000")))))</f>
        <v>0-200</v>
      </c>
      <c r="N5307" t="s">
        <v>2115</v>
      </c>
      <c r="O5307" t="s">
        <v>28</v>
      </c>
      <c r="P5307" t="s">
        <v>28</v>
      </c>
      <c r="Q5307" t="s">
        <v>28</v>
      </c>
      <c r="R5307" t="s">
        <v>28</v>
      </c>
      <c r="S5307">
        <v>1</v>
      </c>
      <c r="T5307">
        <v>0</v>
      </c>
      <c r="U5307" t="s">
        <v>164</v>
      </c>
      <c r="V5307" t="s">
        <v>165</v>
      </c>
      <c r="W5307">
        <v>0</v>
      </c>
    </row>
    <row r="5308" spans="1:23" x14ac:dyDescent="0.25">
      <c r="A5308">
        <v>8033</v>
      </c>
      <c r="B5308" t="s">
        <v>12259</v>
      </c>
      <c r="C5308" t="str">
        <f>VLOOKUP(Table1[[#This Row],[Country Code]],Table3[],2)</f>
        <v>India</v>
      </c>
      <c r="D5308">
        <v>1</v>
      </c>
      <c r="E5308" t="s">
        <v>6914</v>
      </c>
      <c r="F5308" t="s">
        <v>12260</v>
      </c>
      <c r="G5308" t="s">
        <v>12113</v>
      </c>
      <c r="H5308" t="s">
        <v>12114</v>
      </c>
      <c r="I5308">
        <v>77.309342599999994</v>
      </c>
      <c r="J5308">
        <v>28.5905357</v>
      </c>
      <c r="K5308" t="s">
        <v>2120</v>
      </c>
      <c r="L5308">
        <v>100</v>
      </c>
      <c r="M5308" t="str">
        <f>IF(Table1[[#This Row],[Average Cost for two]]&lt;=200, "0-200", IF(Table1[[#This Row],[Average Cost for two]]&lt;=400, "200-400", IF(Table1[[#This Row],[Average Cost for two]]&lt;=600, "400-600", IF(Table1[[#This Row],[Average Cost for two]]&lt;=800, "600-800", IF(Table1[[#This Row],[Average Cost for two]]&lt;=1000, "800-1000", "&gt;1000")))))</f>
        <v>0-200</v>
      </c>
      <c r="N5308" t="s">
        <v>2115</v>
      </c>
      <c r="O5308" t="s">
        <v>28</v>
      </c>
      <c r="P5308" t="s">
        <v>28</v>
      </c>
      <c r="Q5308" t="s">
        <v>28</v>
      </c>
      <c r="R5308" t="s">
        <v>28</v>
      </c>
      <c r="S5308">
        <v>1</v>
      </c>
      <c r="T5308">
        <v>0</v>
      </c>
      <c r="U5308" t="s">
        <v>164</v>
      </c>
      <c r="V5308" t="s">
        <v>165</v>
      </c>
      <c r="W5308">
        <v>0</v>
      </c>
    </row>
    <row r="5309" spans="1:23" x14ac:dyDescent="0.25">
      <c r="A5309">
        <v>18360957</v>
      </c>
      <c r="B5309" t="s">
        <v>12261</v>
      </c>
      <c r="C5309" t="str">
        <f>VLOOKUP(Table1[[#This Row],[Country Code]],Table3[],2)</f>
        <v>India</v>
      </c>
      <c r="D5309">
        <v>1</v>
      </c>
      <c r="E5309" t="s">
        <v>6914</v>
      </c>
      <c r="F5309" t="s">
        <v>12114</v>
      </c>
      <c r="G5309" t="s">
        <v>12113</v>
      </c>
      <c r="H5309" t="s">
        <v>12114</v>
      </c>
      <c r="I5309">
        <v>0</v>
      </c>
      <c r="J5309">
        <v>0</v>
      </c>
      <c r="K5309" t="s">
        <v>2860</v>
      </c>
      <c r="L5309">
        <v>300</v>
      </c>
      <c r="M5309" t="str">
        <f>IF(Table1[[#This Row],[Average Cost for two]]&lt;=200, "0-200", IF(Table1[[#This Row],[Average Cost for two]]&lt;=400, "200-400", IF(Table1[[#This Row],[Average Cost for two]]&lt;=600, "400-600", IF(Table1[[#This Row],[Average Cost for two]]&lt;=800, "600-800", IF(Table1[[#This Row],[Average Cost for two]]&lt;=1000, "800-1000", "&gt;1000")))))</f>
        <v>200-400</v>
      </c>
      <c r="N5309" t="s">
        <v>2115</v>
      </c>
      <c r="O5309" t="s">
        <v>28</v>
      </c>
      <c r="P5309" t="s">
        <v>28</v>
      </c>
      <c r="Q5309" t="s">
        <v>28</v>
      </c>
      <c r="R5309" t="s">
        <v>28</v>
      </c>
      <c r="S5309">
        <v>1</v>
      </c>
      <c r="T5309">
        <v>0</v>
      </c>
      <c r="U5309" t="s">
        <v>164</v>
      </c>
      <c r="V5309" t="s">
        <v>165</v>
      </c>
      <c r="W5309">
        <v>0</v>
      </c>
    </row>
    <row r="5310" spans="1:23" x14ac:dyDescent="0.25">
      <c r="A5310">
        <v>18281993</v>
      </c>
      <c r="B5310" t="s">
        <v>12262</v>
      </c>
      <c r="C5310" t="str">
        <f>VLOOKUP(Table1[[#This Row],[Country Code]],Table3[],2)</f>
        <v>India</v>
      </c>
      <c r="D5310">
        <v>1</v>
      </c>
      <c r="E5310" t="s">
        <v>6914</v>
      </c>
      <c r="F5310" t="s">
        <v>12263</v>
      </c>
      <c r="G5310" t="s">
        <v>12113</v>
      </c>
      <c r="H5310" t="s">
        <v>12114</v>
      </c>
      <c r="I5310">
        <v>77.295587249999997</v>
      </c>
      <c r="J5310">
        <v>28.60682357</v>
      </c>
      <c r="K5310" t="s">
        <v>2042</v>
      </c>
      <c r="L5310">
        <v>200</v>
      </c>
      <c r="M5310" t="str">
        <f>IF(Table1[[#This Row],[Average Cost for two]]&lt;=200, "0-200", IF(Table1[[#This Row],[Average Cost for two]]&lt;=400, "200-400", IF(Table1[[#This Row],[Average Cost for two]]&lt;=600, "400-600", IF(Table1[[#This Row],[Average Cost for two]]&lt;=800, "600-800", IF(Table1[[#This Row],[Average Cost for two]]&lt;=1000, "800-1000", "&gt;1000")))))</f>
        <v>0-200</v>
      </c>
      <c r="N5310" t="s">
        <v>2115</v>
      </c>
      <c r="O5310" t="s">
        <v>28</v>
      </c>
      <c r="P5310" t="s">
        <v>28</v>
      </c>
      <c r="Q5310" t="s">
        <v>28</v>
      </c>
      <c r="R5310" t="s">
        <v>28</v>
      </c>
      <c r="S5310">
        <v>1</v>
      </c>
      <c r="T5310">
        <v>0</v>
      </c>
      <c r="U5310" t="s">
        <v>164</v>
      </c>
      <c r="V5310" t="s">
        <v>165</v>
      </c>
      <c r="W5310">
        <v>1</v>
      </c>
    </row>
    <row r="5311" spans="1:23" x14ac:dyDescent="0.25">
      <c r="A5311">
        <v>18282003</v>
      </c>
      <c r="B5311" t="s">
        <v>12264</v>
      </c>
      <c r="C5311" t="str">
        <f>VLOOKUP(Table1[[#This Row],[Country Code]],Table3[],2)</f>
        <v>India</v>
      </c>
      <c r="D5311">
        <v>1</v>
      </c>
      <c r="E5311" t="s">
        <v>6914</v>
      </c>
      <c r="F5311" t="s">
        <v>12265</v>
      </c>
      <c r="G5311" t="s">
        <v>12113</v>
      </c>
      <c r="H5311" t="s">
        <v>12114</v>
      </c>
      <c r="I5311">
        <v>77.294938000000002</v>
      </c>
      <c r="J5311">
        <v>28.598067499999999</v>
      </c>
      <c r="K5311" t="s">
        <v>145</v>
      </c>
      <c r="L5311">
        <v>150</v>
      </c>
      <c r="M5311" t="str">
        <f>IF(Table1[[#This Row],[Average Cost for two]]&lt;=200, "0-200", IF(Table1[[#This Row],[Average Cost for two]]&lt;=400, "200-400", IF(Table1[[#This Row],[Average Cost for two]]&lt;=600, "400-600", IF(Table1[[#This Row],[Average Cost for two]]&lt;=800, "600-800", IF(Table1[[#This Row],[Average Cost for two]]&lt;=1000, "800-1000", "&gt;1000")))))</f>
        <v>0-200</v>
      </c>
      <c r="N5311" t="s">
        <v>2115</v>
      </c>
      <c r="O5311" t="s">
        <v>28</v>
      </c>
      <c r="P5311" t="s">
        <v>28</v>
      </c>
      <c r="Q5311" t="s">
        <v>28</v>
      </c>
      <c r="R5311" t="s">
        <v>28</v>
      </c>
      <c r="S5311">
        <v>1</v>
      </c>
      <c r="T5311">
        <v>0</v>
      </c>
      <c r="U5311" t="s">
        <v>164</v>
      </c>
      <c r="V5311" t="s">
        <v>165</v>
      </c>
      <c r="W5311">
        <v>3</v>
      </c>
    </row>
    <row r="5312" spans="1:23" x14ac:dyDescent="0.25">
      <c r="A5312">
        <v>18421492</v>
      </c>
      <c r="B5312" t="s">
        <v>12266</v>
      </c>
      <c r="C5312" t="str">
        <f>VLOOKUP(Table1[[#This Row],[Country Code]],Table3[],2)</f>
        <v>India</v>
      </c>
      <c r="D5312">
        <v>1</v>
      </c>
      <c r="E5312" t="s">
        <v>6914</v>
      </c>
      <c r="F5312" t="s">
        <v>12267</v>
      </c>
      <c r="G5312" t="s">
        <v>12113</v>
      </c>
      <c r="H5312" t="s">
        <v>12114</v>
      </c>
      <c r="I5312">
        <v>77.296009299999994</v>
      </c>
      <c r="J5312">
        <v>28.6073214</v>
      </c>
      <c r="K5312" t="s">
        <v>2855</v>
      </c>
      <c r="L5312">
        <v>300</v>
      </c>
      <c r="M5312" t="str">
        <f>IF(Table1[[#This Row],[Average Cost for two]]&lt;=200, "0-200", IF(Table1[[#This Row],[Average Cost for two]]&lt;=400, "200-400", IF(Table1[[#This Row],[Average Cost for two]]&lt;=600, "400-600", IF(Table1[[#This Row],[Average Cost for two]]&lt;=800, "600-800", IF(Table1[[#This Row],[Average Cost for two]]&lt;=1000, "800-1000", "&gt;1000")))))</f>
        <v>200-400</v>
      </c>
      <c r="N5312" t="s">
        <v>2115</v>
      </c>
      <c r="O5312" t="s">
        <v>28</v>
      </c>
      <c r="P5312" t="s">
        <v>28</v>
      </c>
      <c r="Q5312" t="s">
        <v>28</v>
      </c>
      <c r="R5312" t="s">
        <v>28</v>
      </c>
      <c r="S5312">
        <v>1</v>
      </c>
      <c r="T5312">
        <v>0</v>
      </c>
      <c r="U5312" t="s">
        <v>164</v>
      </c>
      <c r="V5312" t="s">
        <v>165</v>
      </c>
      <c r="W5312">
        <v>0</v>
      </c>
    </row>
    <row r="5313" spans="1:23" x14ac:dyDescent="0.25">
      <c r="A5313">
        <v>6190</v>
      </c>
      <c r="B5313" t="s">
        <v>3105</v>
      </c>
      <c r="C5313" t="str">
        <f>VLOOKUP(Table1[[#This Row],[Country Code]],Table3[],2)</f>
        <v>India</v>
      </c>
      <c r="D5313">
        <v>1</v>
      </c>
      <c r="E5313" t="s">
        <v>6914</v>
      </c>
      <c r="F5313" t="s">
        <v>12268</v>
      </c>
      <c r="G5313" t="s">
        <v>12113</v>
      </c>
      <c r="H5313" t="s">
        <v>12114</v>
      </c>
      <c r="I5313">
        <v>77.290605999999997</v>
      </c>
      <c r="J5313">
        <v>28.6070669</v>
      </c>
      <c r="K5313" t="s">
        <v>142</v>
      </c>
      <c r="L5313">
        <v>450</v>
      </c>
      <c r="M5313" t="str">
        <f>IF(Table1[[#This Row],[Average Cost for two]]&lt;=200, "0-200", IF(Table1[[#This Row],[Average Cost for two]]&lt;=400, "200-400", IF(Table1[[#This Row],[Average Cost for two]]&lt;=600, "400-600", IF(Table1[[#This Row],[Average Cost for two]]&lt;=800, "600-800", IF(Table1[[#This Row],[Average Cost for two]]&lt;=1000, "800-1000", "&gt;1000")))))</f>
        <v>400-600</v>
      </c>
      <c r="N5313" t="s">
        <v>2115</v>
      </c>
      <c r="O5313" t="s">
        <v>28</v>
      </c>
      <c r="P5313" t="s">
        <v>28</v>
      </c>
      <c r="Q5313" t="s">
        <v>28</v>
      </c>
      <c r="R5313" t="s">
        <v>28</v>
      </c>
      <c r="S5313">
        <v>1</v>
      </c>
      <c r="T5313">
        <v>2.4</v>
      </c>
      <c r="U5313" t="s">
        <v>1058</v>
      </c>
      <c r="V5313" t="s">
        <v>1059</v>
      </c>
      <c r="W5313">
        <v>49</v>
      </c>
    </row>
    <row r="5314" spans="1:23" x14ac:dyDescent="0.25">
      <c r="A5314">
        <v>2017</v>
      </c>
      <c r="B5314" t="s">
        <v>12269</v>
      </c>
      <c r="C5314" t="str">
        <f>VLOOKUP(Table1[[#This Row],[Country Code]],Table3[],2)</f>
        <v>India</v>
      </c>
      <c r="D5314">
        <v>1</v>
      </c>
      <c r="E5314" t="s">
        <v>6914</v>
      </c>
      <c r="F5314" t="s">
        <v>12270</v>
      </c>
      <c r="G5314" t="s">
        <v>12113</v>
      </c>
      <c r="H5314" t="s">
        <v>12114</v>
      </c>
      <c r="I5314">
        <v>77.292801499999996</v>
      </c>
      <c r="J5314">
        <v>28.6082787</v>
      </c>
      <c r="K5314" t="s">
        <v>3111</v>
      </c>
      <c r="L5314">
        <v>500</v>
      </c>
      <c r="M5314" t="str">
        <f>IF(Table1[[#This Row],[Average Cost for two]]&lt;=200, "0-200", IF(Table1[[#This Row],[Average Cost for two]]&lt;=400, "200-400", IF(Table1[[#This Row],[Average Cost for two]]&lt;=600, "400-600", IF(Table1[[#This Row],[Average Cost for two]]&lt;=800, "600-800", IF(Table1[[#This Row],[Average Cost for two]]&lt;=1000, "800-1000", "&gt;1000")))))</f>
        <v>400-600</v>
      </c>
      <c r="N5314" t="s">
        <v>2115</v>
      </c>
      <c r="O5314" t="s">
        <v>28</v>
      </c>
      <c r="P5314" t="s">
        <v>27</v>
      </c>
      <c r="Q5314" t="s">
        <v>28</v>
      </c>
      <c r="R5314" t="s">
        <v>28</v>
      </c>
      <c r="S5314">
        <v>2</v>
      </c>
      <c r="T5314">
        <v>2.4</v>
      </c>
      <c r="U5314" t="s">
        <v>1058</v>
      </c>
      <c r="V5314" t="s">
        <v>1059</v>
      </c>
      <c r="W5314">
        <v>76</v>
      </c>
    </row>
    <row r="5315" spans="1:23" x14ac:dyDescent="0.25">
      <c r="A5315">
        <v>308812</v>
      </c>
      <c r="B5315" t="s">
        <v>12271</v>
      </c>
      <c r="C5315" t="str">
        <f>VLOOKUP(Table1[[#This Row],[Country Code]],Table3[],2)</f>
        <v>India</v>
      </c>
      <c r="D5315">
        <v>1</v>
      </c>
      <c r="E5315" t="s">
        <v>6914</v>
      </c>
      <c r="F5315" t="s">
        <v>12272</v>
      </c>
      <c r="G5315" t="s">
        <v>12113</v>
      </c>
      <c r="H5315" t="s">
        <v>12114</v>
      </c>
      <c r="I5315">
        <v>77.2935856</v>
      </c>
      <c r="J5315">
        <v>28.608891100000001</v>
      </c>
      <c r="K5315" t="s">
        <v>54</v>
      </c>
      <c r="L5315">
        <v>300</v>
      </c>
      <c r="M5315" t="str">
        <f>IF(Table1[[#This Row],[Average Cost for two]]&lt;=200, "0-200", IF(Table1[[#This Row],[Average Cost for two]]&lt;=400, "200-400", IF(Table1[[#This Row],[Average Cost for two]]&lt;=600, "400-600", IF(Table1[[#This Row],[Average Cost for two]]&lt;=800, "600-800", IF(Table1[[#This Row],[Average Cost for two]]&lt;=1000, "800-1000", "&gt;1000")))))</f>
        <v>200-400</v>
      </c>
      <c r="N5315" t="s">
        <v>2115</v>
      </c>
      <c r="O5315" t="s">
        <v>28</v>
      </c>
      <c r="P5315" t="s">
        <v>27</v>
      </c>
      <c r="Q5315" t="s">
        <v>28</v>
      </c>
      <c r="R5315" t="s">
        <v>28</v>
      </c>
      <c r="S5315">
        <v>1</v>
      </c>
      <c r="T5315">
        <v>2.4</v>
      </c>
      <c r="U5315" t="s">
        <v>1058</v>
      </c>
      <c r="V5315" t="s">
        <v>1059</v>
      </c>
      <c r="W5315">
        <v>36</v>
      </c>
    </row>
    <row r="5316" spans="1:23" x14ac:dyDescent="0.25">
      <c r="A5316">
        <v>308848</v>
      </c>
      <c r="B5316" t="s">
        <v>12273</v>
      </c>
      <c r="C5316" t="str">
        <f>VLOOKUP(Table1[[#This Row],[Country Code]],Table3[],2)</f>
        <v>India</v>
      </c>
      <c r="D5316">
        <v>1</v>
      </c>
      <c r="E5316" t="s">
        <v>6914</v>
      </c>
      <c r="F5316" t="s">
        <v>12274</v>
      </c>
      <c r="G5316" t="s">
        <v>12275</v>
      </c>
      <c r="H5316" t="s">
        <v>12276</v>
      </c>
      <c r="I5316">
        <v>77.2971024</v>
      </c>
      <c r="J5316">
        <v>28.6185258</v>
      </c>
      <c r="K5316" t="s">
        <v>3235</v>
      </c>
      <c r="L5316">
        <v>100</v>
      </c>
      <c r="M5316" t="str">
        <f>IF(Table1[[#This Row],[Average Cost for two]]&lt;=200, "0-200", IF(Table1[[#This Row],[Average Cost for two]]&lt;=400, "200-400", IF(Table1[[#This Row],[Average Cost for two]]&lt;=600, "400-600", IF(Table1[[#This Row],[Average Cost for two]]&lt;=800, "600-800", IF(Table1[[#This Row],[Average Cost for two]]&lt;=1000, "800-1000", "&gt;1000")))))</f>
        <v>0-200</v>
      </c>
      <c r="N5316" t="s">
        <v>2115</v>
      </c>
      <c r="O5316" t="s">
        <v>28</v>
      </c>
      <c r="P5316" t="s">
        <v>28</v>
      </c>
      <c r="Q5316" t="s">
        <v>28</v>
      </c>
      <c r="R5316" t="s">
        <v>28</v>
      </c>
      <c r="S5316">
        <v>1</v>
      </c>
      <c r="T5316">
        <v>3.1</v>
      </c>
      <c r="U5316" t="s">
        <v>138</v>
      </c>
      <c r="V5316" t="s">
        <v>139</v>
      </c>
      <c r="W5316">
        <v>12</v>
      </c>
    </row>
    <row r="5317" spans="1:23" x14ac:dyDescent="0.25">
      <c r="A5317">
        <v>301056</v>
      </c>
      <c r="B5317" t="s">
        <v>5022</v>
      </c>
      <c r="C5317" t="str">
        <f>VLOOKUP(Table1[[#This Row],[Country Code]],Table3[],2)</f>
        <v>India</v>
      </c>
      <c r="D5317">
        <v>1</v>
      </c>
      <c r="E5317" t="s">
        <v>6914</v>
      </c>
      <c r="F5317" t="s">
        <v>12277</v>
      </c>
      <c r="G5317" t="s">
        <v>12275</v>
      </c>
      <c r="H5317" t="s">
        <v>12276</v>
      </c>
      <c r="I5317">
        <v>77.300797599999996</v>
      </c>
      <c r="J5317">
        <v>28.619823499999999</v>
      </c>
      <c r="K5317" t="s">
        <v>2374</v>
      </c>
      <c r="L5317">
        <v>100</v>
      </c>
      <c r="M5317" t="str">
        <f>IF(Table1[[#This Row],[Average Cost for two]]&lt;=200, "0-200", IF(Table1[[#This Row],[Average Cost for two]]&lt;=400, "200-400", IF(Table1[[#This Row],[Average Cost for two]]&lt;=600, "400-600", IF(Table1[[#This Row],[Average Cost for two]]&lt;=800, "600-800", IF(Table1[[#This Row],[Average Cost for two]]&lt;=1000, "800-1000", "&gt;1000")))))</f>
        <v>0-200</v>
      </c>
      <c r="N5317" t="s">
        <v>2115</v>
      </c>
      <c r="O5317" t="s">
        <v>28</v>
      </c>
      <c r="P5317" t="s">
        <v>28</v>
      </c>
      <c r="Q5317" t="s">
        <v>28</v>
      </c>
      <c r="R5317" t="s">
        <v>28</v>
      </c>
      <c r="S5317">
        <v>1</v>
      </c>
      <c r="T5317">
        <v>2.8</v>
      </c>
      <c r="U5317" t="s">
        <v>138</v>
      </c>
      <c r="V5317" t="s">
        <v>139</v>
      </c>
      <c r="W5317">
        <v>14</v>
      </c>
    </row>
    <row r="5318" spans="1:23" x14ac:dyDescent="0.25">
      <c r="A5318">
        <v>301692</v>
      </c>
      <c r="B5318" t="s">
        <v>12278</v>
      </c>
      <c r="C5318" t="str">
        <f>VLOOKUP(Table1[[#This Row],[Country Code]],Table3[],2)</f>
        <v>India</v>
      </c>
      <c r="D5318">
        <v>1</v>
      </c>
      <c r="E5318" t="s">
        <v>6914</v>
      </c>
      <c r="F5318" t="s">
        <v>12279</v>
      </c>
      <c r="G5318" t="s">
        <v>12275</v>
      </c>
      <c r="H5318" t="s">
        <v>12276</v>
      </c>
      <c r="I5318">
        <v>77.296003400000004</v>
      </c>
      <c r="J5318">
        <v>28.617041700000001</v>
      </c>
      <c r="K5318" t="s">
        <v>3134</v>
      </c>
      <c r="L5318">
        <v>300</v>
      </c>
      <c r="M5318" t="str">
        <f>IF(Table1[[#This Row],[Average Cost for two]]&lt;=200, "0-200", IF(Table1[[#This Row],[Average Cost for two]]&lt;=400, "200-400", IF(Table1[[#This Row],[Average Cost for two]]&lt;=600, "400-600", IF(Table1[[#This Row],[Average Cost for two]]&lt;=800, "600-800", IF(Table1[[#This Row],[Average Cost for two]]&lt;=1000, "800-1000", "&gt;1000")))))</f>
        <v>200-400</v>
      </c>
      <c r="N5318" t="s">
        <v>2115</v>
      </c>
      <c r="O5318" t="s">
        <v>28</v>
      </c>
      <c r="P5318" t="s">
        <v>27</v>
      </c>
      <c r="Q5318" t="s">
        <v>28</v>
      </c>
      <c r="R5318" t="s">
        <v>28</v>
      </c>
      <c r="S5318">
        <v>1</v>
      </c>
      <c r="T5318">
        <v>3.3</v>
      </c>
      <c r="U5318" t="s">
        <v>138</v>
      </c>
      <c r="V5318" t="s">
        <v>139</v>
      </c>
      <c r="W5318">
        <v>48</v>
      </c>
    </row>
    <row r="5319" spans="1:23" x14ac:dyDescent="0.25">
      <c r="A5319">
        <v>18265707</v>
      </c>
      <c r="B5319" t="s">
        <v>12280</v>
      </c>
      <c r="C5319" t="str">
        <f>VLOOKUP(Table1[[#This Row],[Country Code]],Table3[],2)</f>
        <v>India</v>
      </c>
      <c r="D5319">
        <v>1</v>
      </c>
      <c r="E5319" t="s">
        <v>6914</v>
      </c>
      <c r="F5319" t="s">
        <v>12281</v>
      </c>
      <c r="G5319" t="s">
        <v>12275</v>
      </c>
      <c r="H5319" t="s">
        <v>12276</v>
      </c>
      <c r="I5319">
        <v>77.300718649999993</v>
      </c>
      <c r="J5319">
        <v>28.619311400000001</v>
      </c>
      <c r="K5319" t="s">
        <v>2280</v>
      </c>
      <c r="L5319">
        <v>350</v>
      </c>
      <c r="M5319" t="str">
        <f>IF(Table1[[#This Row],[Average Cost for two]]&lt;=200, "0-200", IF(Table1[[#This Row],[Average Cost for two]]&lt;=400, "200-400", IF(Table1[[#This Row],[Average Cost for two]]&lt;=600, "400-600", IF(Table1[[#This Row],[Average Cost for two]]&lt;=800, "600-800", IF(Table1[[#This Row],[Average Cost for two]]&lt;=1000, "800-1000", "&gt;1000")))))</f>
        <v>200-400</v>
      </c>
      <c r="N5319" t="s">
        <v>2115</v>
      </c>
      <c r="O5319" t="s">
        <v>28</v>
      </c>
      <c r="P5319" t="s">
        <v>28</v>
      </c>
      <c r="Q5319" t="s">
        <v>28</v>
      </c>
      <c r="R5319" t="s">
        <v>28</v>
      </c>
      <c r="S5319">
        <v>1</v>
      </c>
      <c r="T5319">
        <v>3.2</v>
      </c>
      <c r="U5319" t="s">
        <v>138</v>
      </c>
      <c r="V5319" t="s">
        <v>139</v>
      </c>
      <c r="W5319">
        <v>12</v>
      </c>
    </row>
    <row r="5320" spans="1:23" x14ac:dyDescent="0.25">
      <c r="A5320">
        <v>18368006</v>
      </c>
      <c r="B5320" t="s">
        <v>12282</v>
      </c>
      <c r="C5320" t="str">
        <f>VLOOKUP(Table1[[#This Row],[Country Code]],Table3[],2)</f>
        <v>India</v>
      </c>
      <c r="D5320">
        <v>1</v>
      </c>
      <c r="E5320" t="s">
        <v>6914</v>
      </c>
      <c r="F5320" t="s">
        <v>12283</v>
      </c>
      <c r="G5320" t="s">
        <v>12275</v>
      </c>
      <c r="H5320" t="s">
        <v>12276</v>
      </c>
      <c r="I5320">
        <v>77.301179320000003</v>
      </c>
      <c r="J5320">
        <v>28.61981733</v>
      </c>
      <c r="K5320" t="s">
        <v>54</v>
      </c>
      <c r="L5320">
        <v>300</v>
      </c>
      <c r="M5320" t="str">
        <f>IF(Table1[[#This Row],[Average Cost for two]]&lt;=200, "0-200", IF(Table1[[#This Row],[Average Cost for two]]&lt;=400, "200-400", IF(Table1[[#This Row],[Average Cost for two]]&lt;=600, "400-600", IF(Table1[[#This Row],[Average Cost for two]]&lt;=800, "600-800", IF(Table1[[#This Row],[Average Cost for two]]&lt;=1000, "800-1000", "&gt;1000")))))</f>
        <v>200-400</v>
      </c>
      <c r="N5320" t="s">
        <v>2115</v>
      </c>
      <c r="O5320" t="s">
        <v>28</v>
      </c>
      <c r="P5320" t="s">
        <v>28</v>
      </c>
      <c r="Q5320" t="s">
        <v>28</v>
      </c>
      <c r="R5320" t="s">
        <v>28</v>
      </c>
      <c r="S5320">
        <v>1</v>
      </c>
      <c r="T5320">
        <v>2.9</v>
      </c>
      <c r="U5320" t="s">
        <v>138</v>
      </c>
      <c r="V5320" t="s">
        <v>139</v>
      </c>
      <c r="W5320">
        <v>4</v>
      </c>
    </row>
    <row r="5321" spans="1:23" x14ac:dyDescent="0.25">
      <c r="A5321">
        <v>18225277</v>
      </c>
      <c r="B5321" t="s">
        <v>12284</v>
      </c>
      <c r="C5321" t="str">
        <f>VLOOKUP(Table1[[#This Row],[Country Code]],Table3[],2)</f>
        <v>India</v>
      </c>
      <c r="D5321">
        <v>1</v>
      </c>
      <c r="E5321" t="s">
        <v>6914</v>
      </c>
      <c r="F5321" t="s">
        <v>12285</v>
      </c>
      <c r="G5321" t="s">
        <v>12275</v>
      </c>
      <c r="H5321" t="s">
        <v>12276</v>
      </c>
      <c r="I5321">
        <v>77.30196454</v>
      </c>
      <c r="J5321">
        <v>28.619651040000001</v>
      </c>
      <c r="K5321" t="s">
        <v>3121</v>
      </c>
      <c r="L5321">
        <v>300</v>
      </c>
      <c r="M5321" t="str">
        <f>IF(Table1[[#This Row],[Average Cost for two]]&lt;=200, "0-200", IF(Table1[[#This Row],[Average Cost for two]]&lt;=400, "200-400", IF(Table1[[#This Row],[Average Cost for two]]&lt;=600, "400-600", IF(Table1[[#This Row],[Average Cost for two]]&lt;=800, "600-800", IF(Table1[[#This Row],[Average Cost for two]]&lt;=1000, "800-1000", "&gt;1000")))))</f>
        <v>200-400</v>
      </c>
      <c r="N5321" t="s">
        <v>2115</v>
      </c>
      <c r="O5321" t="s">
        <v>28</v>
      </c>
      <c r="P5321" t="s">
        <v>28</v>
      </c>
      <c r="Q5321" t="s">
        <v>28</v>
      </c>
      <c r="R5321" t="s">
        <v>28</v>
      </c>
      <c r="S5321">
        <v>1</v>
      </c>
      <c r="T5321">
        <v>3</v>
      </c>
      <c r="U5321" t="s">
        <v>138</v>
      </c>
      <c r="V5321" t="s">
        <v>139</v>
      </c>
      <c r="W5321">
        <v>7</v>
      </c>
    </row>
    <row r="5322" spans="1:23" x14ac:dyDescent="0.25">
      <c r="A5322">
        <v>2936</v>
      </c>
      <c r="B5322" t="s">
        <v>12286</v>
      </c>
      <c r="C5322" t="str">
        <f>VLOOKUP(Table1[[#This Row],[Country Code]],Table3[],2)</f>
        <v>India</v>
      </c>
      <c r="D5322">
        <v>1</v>
      </c>
      <c r="E5322" t="s">
        <v>6914</v>
      </c>
      <c r="F5322" t="s">
        <v>12287</v>
      </c>
      <c r="G5322" t="s">
        <v>12275</v>
      </c>
      <c r="H5322" t="s">
        <v>12276</v>
      </c>
      <c r="I5322">
        <v>77.301097299999995</v>
      </c>
      <c r="J5322">
        <v>28.6196099</v>
      </c>
      <c r="K5322" t="s">
        <v>2177</v>
      </c>
      <c r="L5322">
        <v>500</v>
      </c>
      <c r="M5322" t="str">
        <f>IF(Table1[[#This Row],[Average Cost for two]]&lt;=200, "0-200", IF(Table1[[#This Row],[Average Cost for two]]&lt;=400, "200-400", IF(Table1[[#This Row],[Average Cost for two]]&lt;=600, "400-600", IF(Table1[[#This Row],[Average Cost for two]]&lt;=800, "600-800", IF(Table1[[#This Row],[Average Cost for two]]&lt;=1000, "800-1000", "&gt;1000")))))</f>
        <v>400-600</v>
      </c>
      <c r="N5322" t="s">
        <v>2115</v>
      </c>
      <c r="O5322" t="s">
        <v>28</v>
      </c>
      <c r="P5322" t="s">
        <v>27</v>
      </c>
      <c r="Q5322" t="s">
        <v>28</v>
      </c>
      <c r="R5322" t="s">
        <v>28</v>
      </c>
      <c r="S5322">
        <v>2</v>
      </c>
      <c r="T5322">
        <v>2.7</v>
      </c>
      <c r="U5322" t="s">
        <v>138</v>
      </c>
      <c r="V5322" t="s">
        <v>139</v>
      </c>
      <c r="W5322">
        <v>49</v>
      </c>
    </row>
    <row r="5323" spans="1:23" x14ac:dyDescent="0.25">
      <c r="A5323">
        <v>18291201</v>
      </c>
      <c r="B5323" t="s">
        <v>12288</v>
      </c>
      <c r="C5323" t="str">
        <f>VLOOKUP(Table1[[#This Row],[Country Code]],Table3[],2)</f>
        <v>India</v>
      </c>
      <c r="D5323">
        <v>1</v>
      </c>
      <c r="E5323" t="s">
        <v>6914</v>
      </c>
      <c r="F5323" t="s">
        <v>12289</v>
      </c>
      <c r="G5323" t="s">
        <v>12275</v>
      </c>
      <c r="H5323" t="s">
        <v>12276</v>
      </c>
      <c r="I5323">
        <v>77.299921359999999</v>
      </c>
      <c r="J5323">
        <v>28.619613959999999</v>
      </c>
      <c r="K5323" t="s">
        <v>3261</v>
      </c>
      <c r="L5323">
        <v>300</v>
      </c>
      <c r="M5323" t="str">
        <f>IF(Table1[[#This Row],[Average Cost for two]]&lt;=200, "0-200", IF(Table1[[#This Row],[Average Cost for two]]&lt;=400, "200-400", IF(Table1[[#This Row],[Average Cost for two]]&lt;=600, "400-600", IF(Table1[[#This Row],[Average Cost for two]]&lt;=800, "600-800", IF(Table1[[#This Row],[Average Cost for two]]&lt;=1000, "800-1000", "&gt;1000")))))</f>
        <v>200-400</v>
      </c>
      <c r="N5323" t="s">
        <v>2115</v>
      </c>
      <c r="O5323" t="s">
        <v>28</v>
      </c>
      <c r="P5323" t="s">
        <v>28</v>
      </c>
      <c r="Q5323" t="s">
        <v>28</v>
      </c>
      <c r="R5323" t="s">
        <v>28</v>
      </c>
      <c r="S5323">
        <v>1</v>
      </c>
      <c r="T5323">
        <v>3</v>
      </c>
      <c r="U5323" t="s">
        <v>138</v>
      </c>
      <c r="V5323" t="s">
        <v>139</v>
      </c>
      <c r="W5323">
        <v>5</v>
      </c>
    </row>
    <row r="5324" spans="1:23" x14ac:dyDescent="0.25">
      <c r="A5324">
        <v>3854</v>
      </c>
      <c r="B5324" t="s">
        <v>12290</v>
      </c>
      <c r="C5324" t="str">
        <f>VLOOKUP(Table1[[#This Row],[Country Code]],Table3[],2)</f>
        <v>India</v>
      </c>
      <c r="D5324">
        <v>1</v>
      </c>
      <c r="E5324" t="s">
        <v>6914</v>
      </c>
      <c r="F5324" t="s">
        <v>12291</v>
      </c>
      <c r="G5324" t="s">
        <v>12275</v>
      </c>
      <c r="H5324" t="s">
        <v>12276</v>
      </c>
      <c r="I5324">
        <v>77.301317999999995</v>
      </c>
      <c r="J5324">
        <v>28.619674100000001</v>
      </c>
      <c r="K5324" t="s">
        <v>2855</v>
      </c>
      <c r="L5324">
        <v>500</v>
      </c>
      <c r="M5324" t="str">
        <f>IF(Table1[[#This Row],[Average Cost for two]]&lt;=200, "0-200", IF(Table1[[#This Row],[Average Cost for two]]&lt;=400, "200-400", IF(Table1[[#This Row],[Average Cost for two]]&lt;=600, "400-600", IF(Table1[[#This Row],[Average Cost for two]]&lt;=800, "600-800", IF(Table1[[#This Row],[Average Cost for two]]&lt;=1000, "800-1000", "&gt;1000")))))</f>
        <v>400-600</v>
      </c>
      <c r="N5324" t="s">
        <v>2115</v>
      </c>
      <c r="O5324" t="s">
        <v>28</v>
      </c>
      <c r="P5324" t="s">
        <v>27</v>
      </c>
      <c r="Q5324" t="s">
        <v>28</v>
      </c>
      <c r="R5324" t="s">
        <v>28</v>
      </c>
      <c r="S5324">
        <v>2</v>
      </c>
      <c r="T5324">
        <v>2.5</v>
      </c>
      <c r="U5324" t="s">
        <v>138</v>
      </c>
      <c r="V5324" t="s">
        <v>139</v>
      </c>
      <c r="W5324">
        <v>25</v>
      </c>
    </row>
    <row r="5325" spans="1:23" x14ac:dyDescent="0.25">
      <c r="A5325">
        <v>308831</v>
      </c>
      <c r="B5325" t="s">
        <v>12292</v>
      </c>
      <c r="C5325" t="str">
        <f>VLOOKUP(Table1[[#This Row],[Country Code]],Table3[],2)</f>
        <v>India</v>
      </c>
      <c r="D5325">
        <v>1</v>
      </c>
      <c r="E5325" t="s">
        <v>6914</v>
      </c>
      <c r="F5325" t="s">
        <v>12293</v>
      </c>
      <c r="G5325" t="s">
        <v>12275</v>
      </c>
      <c r="H5325" t="s">
        <v>12276</v>
      </c>
      <c r="I5325">
        <v>77.305033399999999</v>
      </c>
      <c r="J5325">
        <v>28.6189331</v>
      </c>
      <c r="K5325" t="s">
        <v>2042</v>
      </c>
      <c r="L5325">
        <v>250</v>
      </c>
      <c r="M5325" t="str">
        <f>IF(Table1[[#This Row],[Average Cost for two]]&lt;=200, "0-200", IF(Table1[[#This Row],[Average Cost for two]]&lt;=400, "200-400", IF(Table1[[#This Row],[Average Cost for two]]&lt;=600, "400-600", IF(Table1[[#This Row],[Average Cost for two]]&lt;=800, "600-800", IF(Table1[[#This Row],[Average Cost for two]]&lt;=1000, "800-1000", "&gt;1000")))))</f>
        <v>200-400</v>
      </c>
      <c r="N5325" t="s">
        <v>2115</v>
      </c>
      <c r="O5325" t="s">
        <v>28</v>
      </c>
      <c r="P5325" t="s">
        <v>28</v>
      </c>
      <c r="Q5325" t="s">
        <v>28</v>
      </c>
      <c r="R5325" t="s">
        <v>28</v>
      </c>
      <c r="S5325">
        <v>1</v>
      </c>
      <c r="T5325">
        <v>2.8</v>
      </c>
      <c r="U5325" t="s">
        <v>138</v>
      </c>
      <c r="V5325" t="s">
        <v>139</v>
      </c>
      <c r="W5325">
        <v>11</v>
      </c>
    </row>
    <row r="5326" spans="1:23" x14ac:dyDescent="0.25">
      <c r="A5326">
        <v>301062</v>
      </c>
      <c r="B5326" t="s">
        <v>10577</v>
      </c>
      <c r="C5326" t="str">
        <f>VLOOKUP(Table1[[#This Row],[Country Code]],Table3[],2)</f>
        <v>India</v>
      </c>
      <c r="D5326">
        <v>1</v>
      </c>
      <c r="E5326" t="s">
        <v>6914</v>
      </c>
      <c r="F5326" t="s">
        <v>12294</v>
      </c>
      <c r="G5326" t="s">
        <v>12275</v>
      </c>
      <c r="H5326" t="s">
        <v>12276</v>
      </c>
      <c r="I5326">
        <v>77.300371600000005</v>
      </c>
      <c r="J5326">
        <v>28.619631999999999</v>
      </c>
      <c r="K5326" t="s">
        <v>392</v>
      </c>
      <c r="L5326">
        <v>250</v>
      </c>
      <c r="M5326" t="str">
        <f>IF(Table1[[#This Row],[Average Cost for two]]&lt;=200, "0-200", IF(Table1[[#This Row],[Average Cost for two]]&lt;=400, "200-400", IF(Table1[[#This Row],[Average Cost for two]]&lt;=600, "400-600", IF(Table1[[#This Row],[Average Cost for two]]&lt;=800, "600-800", IF(Table1[[#This Row],[Average Cost for two]]&lt;=1000, "800-1000", "&gt;1000")))))</f>
        <v>200-400</v>
      </c>
      <c r="N5326" t="s">
        <v>2115</v>
      </c>
      <c r="O5326" t="s">
        <v>28</v>
      </c>
      <c r="P5326" t="s">
        <v>28</v>
      </c>
      <c r="Q5326" t="s">
        <v>28</v>
      </c>
      <c r="R5326" t="s">
        <v>28</v>
      </c>
      <c r="S5326">
        <v>1</v>
      </c>
      <c r="T5326">
        <v>3.2</v>
      </c>
      <c r="U5326" t="s">
        <v>138</v>
      </c>
      <c r="V5326" t="s">
        <v>139</v>
      </c>
      <c r="W5326">
        <v>44</v>
      </c>
    </row>
    <row r="5327" spans="1:23" x14ac:dyDescent="0.25">
      <c r="A5327">
        <v>5186</v>
      </c>
      <c r="B5327" t="s">
        <v>12295</v>
      </c>
      <c r="C5327" t="str">
        <f>VLOOKUP(Table1[[#This Row],[Country Code]],Table3[],2)</f>
        <v>India</v>
      </c>
      <c r="D5327">
        <v>1</v>
      </c>
      <c r="E5327" t="s">
        <v>6914</v>
      </c>
      <c r="F5327" t="s">
        <v>12296</v>
      </c>
      <c r="G5327" t="s">
        <v>12275</v>
      </c>
      <c r="H5327" t="s">
        <v>12276</v>
      </c>
      <c r="I5327">
        <v>77.300925899999996</v>
      </c>
      <c r="J5327">
        <v>28.619914900000001</v>
      </c>
      <c r="K5327" t="s">
        <v>2359</v>
      </c>
      <c r="L5327">
        <v>250</v>
      </c>
      <c r="M5327" t="str">
        <f>IF(Table1[[#This Row],[Average Cost for two]]&lt;=200, "0-200", IF(Table1[[#This Row],[Average Cost for two]]&lt;=400, "200-400", IF(Table1[[#This Row],[Average Cost for two]]&lt;=600, "400-600", IF(Table1[[#This Row],[Average Cost for two]]&lt;=800, "600-800", IF(Table1[[#This Row],[Average Cost for two]]&lt;=1000, "800-1000", "&gt;1000")))))</f>
        <v>200-400</v>
      </c>
      <c r="N5327" t="s">
        <v>2115</v>
      </c>
      <c r="O5327" t="s">
        <v>28</v>
      </c>
      <c r="P5327" t="s">
        <v>28</v>
      </c>
      <c r="Q5327" t="s">
        <v>28</v>
      </c>
      <c r="R5327" t="s">
        <v>28</v>
      </c>
      <c r="S5327">
        <v>1</v>
      </c>
      <c r="T5327">
        <v>2.8</v>
      </c>
      <c r="U5327" t="s">
        <v>138</v>
      </c>
      <c r="V5327" t="s">
        <v>139</v>
      </c>
      <c r="W5327">
        <v>8</v>
      </c>
    </row>
    <row r="5328" spans="1:23" x14ac:dyDescent="0.25">
      <c r="A5328">
        <v>3851</v>
      </c>
      <c r="B5328" t="s">
        <v>12297</v>
      </c>
      <c r="C5328" t="str">
        <f>VLOOKUP(Table1[[#This Row],[Country Code]],Table3[],2)</f>
        <v>India</v>
      </c>
      <c r="D5328">
        <v>1</v>
      </c>
      <c r="E5328" t="s">
        <v>6914</v>
      </c>
      <c r="F5328" t="s">
        <v>12298</v>
      </c>
      <c r="G5328" t="s">
        <v>12275</v>
      </c>
      <c r="H5328" t="s">
        <v>12276</v>
      </c>
      <c r="I5328">
        <v>77.301307899999998</v>
      </c>
      <c r="J5328">
        <v>28.619851600000001</v>
      </c>
      <c r="K5328" t="s">
        <v>2120</v>
      </c>
      <c r="L5328">
        <v>500</v>
      </c>
      <c r="M5328" t="str">
        <f>IF(Table1[[#This Row],[Average Cost for two]]&lt;=200, "0-200", IF(Table1[[#This Row],[Average Cost for two]]&lt;=400, "200-400", IF(Table1[[#This Row],[Average Cost for two]]&lt;=600, "400-600", IF(Table1[[#This Row],[Average Cost for two]]&lt;=800, "600-800", IF(Table1[[#This Row],[Average Cost for two]]&lt;=1000, "800-1000", "&gt;1000")))))</f>
        <v>400-600</v>
      </c>
      <c r="N5328" t="s">
        <v>2115</v>
      </c>
      <c r="O5328" t="s">
        <v>28</v>
      </c>
      <c r="P5328" t="s">
        <v>28</v>
      </c>
      <c r="Q5328" t="s">
        <v>28</v>
      </c>
      <c r="R5328" t="s">
        <v>28</v>
      </c>
      <c r="S5328">
        <v>2</v>
      </c>
      <c r="T5328">
        <v>3.1</v>
      </c>
      <c r="U5328" t="s">
        <v>138</v>
      </c>
      <c r="V5328" t="s">
        <v>139</v>
      </c>
      <c r="W5328">
        <v>22</v>
      </c>
    </row>
    <row r="5329" spans="1:23" x14ac:dyDescent="0.25">
      <c r="A5329">
        <v>305357</v>
      </c>
      <c r="B5329" t="s">
        <v>12299</v>
      </c>
      <c r="C5329" t="str">
        <f>VLOOKUP(Table1[[#This Row],[Country Code]],Table3[],2)</f>
        <v>India</v>
      </c>
      <c r="D5329">
        <v>1</v>
      </c>
      <c r="E5329" t="s">
        <v>6914</v>
      </c>
      <c r="F5329" t="s">
        <v>12300</v>
      </c>
      <c r="G5329" t="s">
        <v>12275</v>
      </c>
      <c r="H5329" t="s">
        <v>12276</v>
      </c>
      <c r="I5329">
        <v>77.297015599999995</v>
      </c>
      <c r="J5329">
        <v>28.618666600000001</v>
      </c>
      <c r="K5329" t="s">
        <v>2042</v>
      </c>
      <c r="L5329">
        <v>300</v>
      </c>
      <c r="M5329" t="str">
        <f>IF(Table1[[#This Row],[Average Cost for two]]&lt;=200, "0-200", IF(Table1[[#This Row],[Average Cost for two]]&lt;=400, "200-400", IF(Table1[[#This Row],[Average Cost for two]]&lt;=600, "400-600", IF(Table1[[#This Row],[Average Cost for two]]&lt;=800, "600-800", IF(Table1[[#This Row],[Average Cost for two]]&lt;=1000, "800-1000", "&gt;1000")))))</f>
        <v>200-400</v>
      </c>
      <c r="N5329" t="s">
        <v>2115</v>
      </c>
      <c r="O5329" t="s">
        <v>28</v>
      </c>
      <c r="P5329" t="s">
        <v>28</v>
      </c>
      <c r="Q5329" t="s">
        <v>28</v>
      </c>
      <c r="R5329" t="s">
        <v>28</v>
      </c>
      <c r="S5329">
        <v>1</v>
      </c>
      <c r="T5329">
        <v>3.3</v>
      </c>
      <c r="U5329" t="s">
        <v>138</v>
      </c>
      <c r="V5329" t="s">
        <v>139</v>
      </c>
      <c r="W5329">
        <v>23</v>
      </c>
    </row>
    <row r="5330" spans="1:23" x14ac:dyDescent="0.25">
      <c r="A5330">
        <v>2019</v>
      </c>
      <c r="B5330" t="s">
        <v>12301</v>
      </c>
      <c r="C5330" t="str">
        <f>VLOOKUP(Table1[[#This Row],[Country Code]],Table3[],2)</f>
        <v>India</v>
      </c>
      <c r="D5330">
        <v>1</v>
      </c>
      <c r="E5330" t="s">
        <v>6914</v>
      </c>
      <c r="F5330" t="s">
        <v>12302</v>
      </c>
      <c r="G5330" t="s">
        <v>12275</v>
      </c>
      <c r="H5330" t="s">
        <v>12276</v>
      </c>
      <c r="I5330">
        <v>77.300811699999997</v>
      </c>
      <c r="J5330">
        <v>28.619642200000001</v>
      </c>
      <c r="K5330" t="s">
        <v>2456</v>
      </c>
      <c r="L5330">
        <v>400</v>
      </c>
      <c r="M5330" t="str">
        <f>IF(Table1[[#This Row],[Average Cost for two]]&lt;=200, "0-200", IF(Table1[[#This Row],[Average Cost for two]]&lt;=400, "200-400", IF(Table1[[#This Row],[Average Cost for two]]&lt;=600, "400-600", IF(Table1[[#This Row],[Average Cost for two]]&lt;=800, "600-800", IF(Table1[[#This Row],[Average Cost for two]]&lt;=1000, "800-1000", "&gt;1000")))))</f>
        <v>200-400</v>
      </c>
      <c r="N5330" t="s">
        <v>2115</v>
      </c>
      <c r="O5330" t="s">
        <v>28</v>
      </c>
      <c r="P5330" t="s">
        <v>28</v>
      </c>
      <c r="Q5330" t="s">
        <v>28</v>
      </c>
      <c r="R5330" t="s">
        <v>28</v>
      </c>
      <c r="S5330">
        <v>1</v>
      </c>
      <c r="T5330">
        <v>2.8</v>
      </c>
      <c r="U5330" t="s">
        <v>138</v>
      </c>
      <c r="V5330" t="s">
        <v>139</v>
      </c>
      <c r="W5330">
        <v>69</v>
      </c>
    </row>
    <row r="5331" spans="1:23" x14ac:dyDescent="0.25">
      <c r="A5331">
        <v>305370</v>
      </c>
      <c r="B5331" t="s">
        <v>12303</v>
      </c>
      <c r="C5331" t="str">
        <f>VLOOKUP(Table1[[#This Row],[Country Code]],Table3[],2)</f>
        <v>India</v>
      </c>
      <c r="D5331">
        <v>1</v>
      </c>
      <c r="E5331" t="s">
        <v>6914</v>
      </c>
      <c r="F5331" t="s">
        <v>12304</v>
      </c>
      <c r="G5331" t="s">
        <v>12275</v>
      </c>
      <c r="H5331" t="s">
        <v>12276</v>
      </c>
      <c r="I5331">
        <v>77.300816699999999</v>
      </c>
      <c r="J5331">
        <v>28.619465900000002</v>
      </c>
      <c r="K5331" t="s">
        <v>2280</v>
      </c>
      <c r="L5331">
        <v>1000</v>
      </c>
      <c r="M5331" t="str">
        <f>IF(Table1[[#This Row],[Average Cost for two]]&lt;=200, "0-200", IF(Table1[[#This Row],[Average Cost for two]]&lt;=400, "200-400", IF(Table1[[#This Row],[Average Cost for two]]&lt;=600, "400-600", IF(Table1[[#This Row],[Average Cost for two]]&lt;=800, "600-800", IF(Table1[[#This Row],[Average Cost for two]]&lt;=1000, "800-1000", "&gt;1000")))))</f>
        <v>800-1000</v>
      </c>
      <c r="N5331" t="s">
        <v>2115</v>
      </c>
      <c r="O5331" t="s">
        <v>27</v>
      </c>
      <c r="P5331" t="s">
        <v>27</v>
      </c>
      <c r="Q5331" t="s">
        <v>28</v>
      </c>
      <c r="R5331" t="s">
        <v>28</v>
      </c>
      <c r="S5331">
        <v>3</v>
      </c>
      <c r="T5331">
        <v>2.6</v>
      </c>
      <c r="U5331" t="s">
        <v>138</v>
      </c>
      <c r="V5331" t="s">
        <v>139</v>
      </c>
      <c r="W5331">
        <v>94</v>
      </c>
    </row>
    <row r="5332" spans="1:23" x14ac:dyDescent="0.25">
      <c r="A5332">
        <v>301053</v>
      </c>
      <c r="B5332" t="s">
        <v>4819</v>
      </c>
      <c r="C5332" t="str">
        <f>VLOOKUP(Table1[[#This Row],[Country Code]],Table3[],2)</f>
        <v>India</v>
      </c>
      <c r="D5332">
        <v>1</v>
      </c>
      <c r="E5332" t="s">
        <v>6914</v>
      </c>
      <c r="F5332" t="s">
        <v>12305</v>
      </c>
      <c r="G5332" t="s">
        <v>12275</v>
      </c>
      <c r="H5332" t="s">
        <v>12276</v>
      </c>
      <c r="I5332">
        <v>77.300371499999997</v>
      </c>
      <c r="J5332">
        <v>28.619648000000002</v>
      </c>
      <c r="K5332" t="s">
        <v>2177</v>
      </c>
      <c r="L5332">
        <v>400</v>
      </c>
      <c r="M5332" t="str">
        <f>IF(Table1[[#This Row],[Average Cost for two]]&lt;=200, "0-200", IF(Table1[[#This Row],[Average Cost for two]]&lt;=400, "200-400", IF(Table1[[#This Row],[Average Cost for two]]&lt;=600, "400-600", IF(Table1[[#This Row],[Average Cost for two]]&lt;=800, "600-800", IF(Table1[[#This Row],[Average Cost for two]]&lt;=1000, "800-1000", "&gt;1000")))))</f>
        <v>200-400</v>
      </c>
      <c r="N5332" t="s">
        <v>2115</v>
      </c>
      <c r="O5332" t="s">
        <v>28</v>
      </c>
      <c r="P5332" t="s">
        <v>27</v>
      </c>
      <c r="Q5332" t="s">
        <v>28</v>
      </c>
      <c r="R5332" t="s">
        <v>28</v>
      </c>
      <c r="S5332">
        <v>1</v>
      </c>
      <c r="T5332">
        <v>3.1</v>
      </c>
      <c r="U5332" t="s">
        <v>138</v>
      </c>
      <c r="V5332" t="s">
        <v>139</v>
      </c>
      <c r="W5332">
        <v>81</v>
      </c>
    </row>
    <row r="5333" spans="1:23" x14ac:dyDescent="0.25">
      <c r="A5333">
        <v>308844</v>
      </c>
      <c r="B5333" t="s">
        <v>12306</v>
      </c>
      <c r="C5333" t="str">
        <f>VLOOKUP(Table1[[#This Row],[Country Code]],Table3[],2)</f>
        <v>India</v>
      </c>
      <c r="D5333">
        <v>1</v>
      </c>
      <c r="E5333" t="s">
        <v>6914</v>
      </c>
      <c r="F5333" t="s">
        <v>12307</v>
      </c>
      <c r="G5333" t="s">
        <v>12275</v>
      </c>
      <c r="H5333" t="s">
        <v>12276</v>
      </c>
      <c r="I5333">
        <v>77.300243100000003</v>
      </c>
      <c r="J5333">
        <v>28.619912200000002</v>
      </c>
      <c r="K5333" t="s">
        <v>2341</v>
      </c>
      <c r="L5333">
        <v>150</v>
      </c>
      <c r="M5333" t="str">
        <f>IF(Table1[[#This Row],[Average Cost for two]]&lt;=200, "0-200", IF(Table1[[#This Row],[Average Cost for two]]&lt;=400, "200-400", IF(Table1[[#This Row],[Average Cost for two]]&lt;=600, "400-600", IF(Table1[[#This Row],[Average Cost for two]]&lt;=800, "600-800", IF(Table1[[#This Row],[Average Cost for two]]&lt;=1000, "800-1000", "&gt;1000")))))</f>
        <v>0-200</v>
      </c>
      <c r="N5333" t="s">
        <v>2115</v>
      </c>
      <c r="O5333" t="s">
        <v>28</v>
      </c>
      <c r="P5333" t="s">
        <v>28</v>
      </c>
      <c r="Q5333" t="s">
        <v>28</v>
      </c>
      <c r="R5333" t="s">
        <v>28</v>
      </c>
      <c r="S5333">
        <v>1</v>
      </c>
      <c r="T5333">
        <v>3.3</v>
      </c>
      <c r="U5333" t="s">
        <v>138</v>
      </c>
      <c r="V5333" t="s">
        <v>139</v>
      </c>
      <c r="W5333">
        <v>16</v>
      </c>
    </row>
    <row r="5334" spans="1:23" x14ac:dyDescent="0.25">
      <c r="A5334">
        <v>308839</v>
      </c>
      <c r="B5334" t="s">
        <v>12308</v>
      </c>
      <c r="C5334" t="str">
        <f>VLOOKUP(Table1[[#This Row],[Country Code]],Table3[],2)</f>
        <v>India</v>
      </c>
      <c r="D5334">
        <v>1</v>
      </c>
      <c r="E5334" t="s">
        <v>6914</v>
      </c>
      <c r="F5334" t="s">
        <v>12309</v>
      </c>
      <c r="G5334" t="s">
        <v>12275</v>
      </c>
      <c r="H5334" t="s">
        <v>12276</v>
      </c>
      <c r="I5334">
        <v>77.300648899999999</v>
      </c>
      <c r="J5334">
        <v>28.6193502</v>
      </c>
      <c r="K5334" t="s">
        <v>2341</v>
      </c>
      <c r="L5334">
        <v>50</v>
      </c>
      <c r="M5334" t="str">
        <f>IF(Table1[[#This Row],[Average Cost for two]]&lt;=200, "0-200", IF(Table1[[#This Row],[Average Cost for two]]&lt;=400, "200-400", IF(Table1[[#This Row],[Average Cost for two]]&lt;=600, "400-600", IF(Table1[[#This Row],[Average Cost for two]]&lt;=800, "600-800", IF(Table1[[#This Row],[Average Cost for two]]&lt;=1000, "800-1000", "&gt;1000")))))</f>
        <v>0-200</v>
      </c>
      <c r="N5334" t="s">
        <v>2115</v>
      </c>
      <c r="O5334" t="s">
        <v>28</v>
      </c>
      <c r="P5334" t="s">
        <v>28</v>
      </c>
      <c r="Q5334" t="s">
        <v>28</v>
      </c>
      <c r="R5334" t="s">
        <v>28</v>
      </c>
      <c r="S5334">
        <v>1</v>
      </c>
      <c r="T5334">
        <v>3.6</v>
      </c>
      <c r="U5334" t="s">
        <v>101</v>
      </c>
      <c r="V5334" t="s">
        <v>102</v>
      </c>
      <c r="W5334">
        <v>32</v>
      </c>
    </row>
    <row r="5335" spans="1:23" x14ac:dyDescent="0.25">
      <c r="A5335">
        <v>18440191</v>
      </c>
      <c r="B5335" t="s">
        <v>12310</v>
      </c>
      <c r="C5335" t="str">
        <f>VLOOKUP(Table1[[#This Row],[Country Code]],Table3[],2)</f>
        <v>India</v>
      </c>
      <c r="D5335">
        <v>1</v>
      </c>
      <c r="E5335" t="s">
        <v>6914</v>
      </c>
      <c r="F5335" t="s">
        <v>12311</v>
      </c>
      <c r="G5335" t="s">
        <v>12275</v>
      </c>
      <c r="H5335" t="s">
        <v>12276</v>
      </c>
      <c r="I5335">
        <v>77.301416399999994</v>
      </c>
      <c r="J5335">
        <v>28.619529400000001</v>
      </c>
      <c r="K5335" t="s">
        <v>2341</v>
      </c>
      <c r="L5335">
        <v>150</v>
      </c>
      <c r="M5335" t="str">
        <f>IF(Table1[[#This Row],[Average Cost for two]]&lt;=200, "0-200", IF(Table1[[#This Row],[Average Cost for two]]&lt;=400, "200-400", IF(Table1[[#This Row],[Average Cost for two]]&lt;=600, "400-600", IF(Table1[[#This Row],[Average Cost for two]]&lt;=800, "600-800", IF(Table1[[#This Row],[Average Cost for two]]&lt;=1000, "800-1000", "&gt;1000")))))</f>
        <v>0-200</v>
      </c>
      <c r="N5335" t="s">
        <v>2115</v>
      </c>
      <c r="O5335" t="s">
        <v>28</v>
      </c>
      <c r="P5335" t="s">
        <v>28</v>
      </c>
      <c r="Q5335" t="s">
        <v>28</v>
      </c>
      <c r="R5335" t="s">
        <v>28</v>
      </c>
      <c r="S5335">
        <v>1</v>
      </c>
      <c r="T5335">
        <v>3.5</v>
      </c>
      <c r="U5335" t="s">
        <v>101</v>
      </c>
      <c r="V5335" t="s">
        <v>102</v>
      </c>
      <c r="W5335">
        <v>16</v>
      </c>
    </row>
    <row r="5336" spans="1:23" x14ac:dyDescent="0.25">
      <c r="A5336">
        <v>18203185</v>
      </c>
      <c r="B5336" t="s">
        <v>12312</v>
      </c>
      <c r="C5336" t="str">
        <f>VLOOKUP(Table1[[#This Row],[Country Code]],Table3[],2)</f>
        <v>India</v>
      </c>
      <c r="D5336">
        <v>1</v>
      </c>
      <c r="E5336" t="s">
        <v>6914</v>
      </c>
      <c r="F5336" t="s">
        <v>12313</v>
      </c>
      <c r="G5336" t="s">
        <v>12275</v>
      </c>
      <c r="H5336" t="s">
        <v>12276</v>
      </c>
      <c r="I5336">
        <v>77.301684249999994</v>
      </c>
      <c r="J5336">
        <v>28.619569519999999</v>
      </c>
      <c r="K5336" t="s">
        <v>142</v>
      </c>
      <c r="L5336">
        <v>400</v>
      </c>
      <c r="M5336" t="str">
        <f>IF(Table1[[#This Row],[Average Cost for two]]&lt;=200, "0-200", IF(Table1[[#This Row],[Average Cost for two]]&lt;=400, "200-400", IF(Table1[[#This Row],[Average Cost for two]]&lt;=600, "400-600", IF(Table1[[#This Row],[Average Cost for two]]&lt;=800, "600-800", IF(Table1[[#This Row],[Average Cost for two]]&lt;=1000, "800-1000", "&gt;1000")))))</f>
        <v>200-400</v>
      </c>
      <c r="N5336" t="s">
        <v>2115</v>
      </c>
      <c r="O5336" t="s">
        <v>28</v>
      </c>
      <c r="P5336" t="s">
        <v>27</v>
      </c>
      <c r="Q5336" t="s">
        <v>28</v>
      </c>
      <c r="R5336" t="s">
        <v>28</v>
      </c>
      <c r="S5336">
        <v>1</v>
      </c>
      <c r="T5336">
        <v>3.7</v>
      </c>
      <c r="U5336" t="s">
        <v>101</v>
      </c>
      <c r="V5336" t="s">
        <v>102</v>
      </c>
      <c r="W5336">
        <v>79</v>
      </c>
    </row>
    <row r="5337" spans="1:23" x14ac:dyDescent="0.25">
      <c r="A5337">
        <v>301047</v>
      </c>
      <c r="B5337" t="s">
        <v>12314</v>
      </c>
      <c r="C5337" t="str">
        <f>VLOOKUP(Table1[[#This Row],[Country Code]],Table3[],2)</f>
        <v>India</v>
      </c>
      <c r="D5337">
        <v>1</v>
      </c>
      <c r="E5337" t="s">
        <v>6914</v>
      </c>
      <c r="F5337" t="s">
        <v>12315</v>
      </c>
      <c r="G5337" t="s">
        <v>12275</v>
      </c>
      <c r="H5337" t="s">
        <v>12276</v>
      </c>
      <c r="I5337">
        <v>77.302030200000004</v>
      </c>
      <c r="J5337">
        <v>28.619488700000002</v>
      </c>
      <c r="K5337" t="s">
        <v>2341</v>
      </c>
      <c r="L5337">
        <v>200</v>
      </c>
      <c r="M5337" t="str">
        <f>IF(Table1[[#This Row],[Average Cost for two]]&lt;=200, "0-200", IF(Table1[[#This Row],[Average Cost for two]]&lt;=400, "200-400", IF(Table1[[#This Row],[Average Cost for two]]&lt;=600, "400-600", IF(Table1[[#This Row],[Average Cost for two]]&lt;=800, "600-800", IF(Table1[[#This Row],[Average Cost for two]]&lt;=1000, "800-1000", "&gt;1000")))))</f>
        <v>0-200</v>
      </c>
      <c r="N5337" t="s">
        <v>2115</v>
      </c>
      <c r="O5337" t="s">
        <v>28</v>
      </c>
      <c r="P5337" t="s">
        <v>28</v>
      </c>
      <c r="Q5337" t="s">
        <v>28</v>
      </c>
      <c r="R5337" t="s">
        <v>28</v>
      </c>
      <c r="S5337">
        <v>1</v>
      </c>
      <c r="T5337">
        <v>3.8</v>
      </c>
      <c r="U5337" t="s">
        <v>101</v>
      </c>
      <c r="V5337" t="s">
        <v>102</v>
      </c>
      <c r="W5337">
        <v>94</v>
      </c>
    </row>
    <row r="5338" spans="1:23" x14ac:dyDescent="0.25">
      <c r="A5338">
        <v>312492</v>
      </c>
      <c r="B5338" t="s">
        <v>12316</v>
      </c>
      <c r="C5338" t="str">
        <f>VLOOKUP(Table1[[#This Row],[Country Code]],Table3[],2)</f>
        <v>India</v>
      </c>
      <c r="D5338">
        <v>1</v>
      </c>
      <c r="E5338" t="s">
        <v>6914</v>
      </c>
      <c r="F5338" t="s">
        <v>12317</v>
      </c>
      <c r="G5338" t="s">
        <v>12275</v>
      </c>
      <c r="H5338" t="s">
        <v>12276</v>
      </c>
      <c r="I5338">
        <v>77.301121800000004</v>
      </c>
      <c r="J5338">
        <v>28.619279299999999</v>
      </c>
      <c r="K5338" t="s">
        <v>142</v>
      </c>
      <c r="L5338">
        <v>500</v>
      </c>
      <c r="M5338" t="str">
        <f>IF(Table1[[#This Row],[Average Cost for two]]&lt;=200, "0-200", IF(Table1[[#This Row],[Average Cost for two]]&lt;=400, "200-400", IF(Table1[[#This Row],[Average Cost for two]]&lt;=600, "400-600", IF(Table1[[#This Row],[Average Cost for two]]&lt;=800, "600-800", IF(Table1[[#This Row],[Average Cost for two]]&lt;=1000, "800-1000", "&gt;1000")))))</f>
        <v>400-600</v>
      </c>
      <c r="N5338" t="s">
        <v>2115</v>
      </c>
      <c r="O5338" t="s">
        <v>28</v>
      </c>
      <c r="P5338" t="s">
        <v>27</v>
      </c>
      <c r="Q5338" t="s">
        <v>28</v>
      </c>
      <c r="R5338" t="s">
        <v>28</v>
      </c>
      <c r="S5338">
        <v>2</v>
      </c>
      <c r="T5338">
        <v>3.9</v>
      </c>
      <c r="U5338" t="s">
        <v>101</v>
      </c>
      <c r="V5338" t="s">
        <v>102</v>
      </c>
      <c r="W5338">
        <v>254</v>
      </c>
    </row>
    <row r="5339" spans="1:23" x14ac:dyDescent="0.25">
      <c r="A5339">
        <v>4672</v>
      </c>
      <c r="B5339" t="s">
        <v>12318</v>
      </c>
      <c r="C5339" t="str">
        <f>VLOOKUP(Table1[[#This Row],[Country Code]],Table3[],2)</f>
        <v>India</v>
      </c>
      <c r="D5339">
        <v>1</v>
      </c>
      <c r="E5339" t="s">
        <v>6914</v>
      </c>
      <c r="F5339" t="s">
        <v>12319</v>
      </c>
      <c r="G5339" t="s">
        <v>12275</v>
      </c>
      <c r="H5339" t="s">
        <v>12276</v>
      </c>
      <c r="I5339">
        <v>77.3012169</v>
      </c>
      <c r="J5339">
        <v>28.619685499999999</v>
      </c>
      <c r="K5339" t="s">
        <v>3121</v>
      </c>
      <c r="L5339">
        <v>400</v>
      </c>
      <c r="M5339" t="str">
        <f>IF(Table1[[#This Row],[Average Cost for two]]&lt;=200, "0-200", IF(Table1[[#This Row],[Average Cost for two]]&lt;=400, "200-400", IF(Table1[[#This Row],[Average Cost for two]]&lt;=600, "400-600", IF(Table1[[#This Row],[Average Cost for two]]&lt;=800, "600-800", IF(Table1[[#This Row],[Average Cost for two]]&lt;=1000, "800-1000", "&gt;1000")))))</f>
        <v>200-400</v>
      </c>
      <c r="N5339" t="s">
        <v>2115</v>
      </c>
      <c r="O5339" t="s">
        <v>28</v>
      </c>
      <c r="P5339" t="s">
        <v>27</v>
      </c>
      <c r="Q5339" t="s">
        <v>28</v>
      </c>
      <c r="R5339" t="s">
        <v>28</v>
      </c>
      <c r="S5339">
        <v>1</v>
      </c>
      <c r="T5339">
        <v>3.7</v>
      </c>
      <c r="U5339" t="s">
        <v>101</v>
      </c>
      <c r="V5339" t="s">
        <v>102</v>
      </c>
      <c r="W5339">
        <v>410</v>
      </c>
    </row>
    <row r="5340" spans="1:23" x14ac:dyDescent="0.25">
      <c r="A5340">
        <v>311336</v>
      </c>
      <c r="B5340" t="s">
        <v>12320</v>
      </c>
      <c r="C5340" t="str">
        <f>VLOOKUP(Table1[[#This Row],[Country Code]],Table3[],2)</f>
        <v>India</v>
      </c>
      <c r="D5340">
        <v>1</v>
      </c>
      <c r="E5340" t="s">
        <v>6914</v>
      </c>
      <c r="F5340" t="s">
        <v>12321</v>
      </c>
      <c r="G5340" t="s">
        <v>12275</v>
      </c>
      <c r="H5340" t="s">
        <v>12276</v>
      </c>
      <c r="I5340">
        <v>77.301157200000006</v>
      </c>
      <c r="J5340">
        <v>28.619286500000001</v>
      </c>
      <c r="K5340" t="s">
        <v>10151</v>
      </c>
      <c r="L5340">
        <v>450</v>
      </c>
      <c r="M5340" t="str">
        <f>IF(Table1[[#This Row],[Average Cost for two]]&lt;=200, "0-200", IF(Table1[[#This Row],[Average Cost for two]]&lt;=400, "200-400", IF(Table1[[#This Row],[Average Cost for two]]&lt;=600, "400-600", IF(Table1[[#This Row],[Average Cost for two]]&lt;=800, "600-800", IF(Table1[[#This Row],[Average Cost for two]]&lt;=1000, "800-1000", "&gt;1000")))))</f>
        <v>400-600</v>
      </c>
      <c r="N5340" t="s">
        <v>2115</v>
      </c>
      <c r="O5340" t="s">
        <v>28</v>
      </c>
      <c r="P5340" t="s">
        <v>27</v>
      </c>
      <c r="Q5340" t="s">
        <v>28</v>
      </c>
      <c r="R5340" t="s">
        <v>28</v>
      </c>
      <c r="S5340">
        <v>1</v>
      </c>
      <c r="T5340">
        <v>3.6</v>
      </c>
      <c r="U5340" t="s">
        <v>101</v>
      </c>
      <c r="V5340" t="s">
        <v>102</v>
      </c>
      <c r="W5340">
        <v>100</v>
      </c>
    </row>
    <row r="5341" spans="1:23" x14ac:dyDescent="0.25">
      <c r="A5341">
        <v>18379056</v>
      </c>
      <c r="B5341" t="s">
        <v>12322</v>
      </c>
      <c r="C5341" t="str">
        <f>VLOOKUP(Table1[[#This Row],[Country Code]],Table3[],2)</f>
        <v>India</v>
      </c>
      <c r="D5341">
        <v>1</v>
      </c>
      <c r="E5341" t="s">
        <v>6914</v>
      </c>
      <c r="F5341" t="s">
        <v>12323</v>
      </c>
      <c r="G5341" t="s">
        <v>12275</v>
      </c>
      <c r="H5341" t="s">
        <v>12276</v>
      </c>
      <c r="I5341">
        <v>77.309697999999997</v>
      </c>
      <c r="J5341">
        <v>28.623975000000002</v>
      </c>
      <c r="K5341" t="s">
        <v>145</v>
      </c>
      <c r="L5341">
        <v>300</v>
      </c>
      <c r="M5341" t="str">
        <f>IF(Table1[[#This Row],[Average Cost for two]]&lt;=200, "0-200", IF(Table1[[#This Row],[Average Cost for two]]&lt;=400, "200-400", IF(Table1[[#This Row],[Average Cost for two]]&lt;=600, "400-600", IF(Table1[[#This Row],[Average Cost for two]]&lt;=800, "600-800", IF(Table1[[#This Row],[Average Cost for two]]&lt;=1000, "800-1000", "&gt;1000")))))</f>
        <v>200-400</v>
      </c>
      <c r="N5341" t="s">
        <v>2115</v>
      </c>
      <c r="O5341" t="s">
        <v>28</v>
      </c>
      <c r="P5341" t="s">
        <v>28</v>
      </c>
      <c r="Q5341" t="s">
        <v>28</v>
      </c>
      <c r="R5341" t="s">
        <v>28</v>
      </c>
      <c r="S5341">
        <v>1</v>
      </c>
      <c r="T5341">
        <v>0</v>
      </c>
      <c r="U5341" t="s">
        <v>164</v>
      </c>
      <c r="V5341" t="s">
        <v>165</v>
      </c>
      <c r="W5341">
        <v>0</v>
      </c>
    </row>
    <row r="5342" spans="1:23" x14ac:dyDescent="0.25">
      <c r="A5342">
        <v>18440185</v>
      </c>
      <c r="B5342" t="s">
        <v>12324</v>
      </c>
      <c r="C5342" t="str">
        <f>VLOOKUP(Table1[[#This Row],[Country Code]],Table3[],2)</f>
        <v>India</v>
      </c>
      <c r="D5342">
        <v>1</v>
      </c>
      <c r="E5342" t="s">
        <v>6914</v>
      </c>
      <c r="F5342" t="s">
        <v>12325</v>
      </c>
      <c r="G5342" t="s">
        <v>12275</v>
      </c>
      <c r="H5342" t="s">
        <v>12276</v>
      </c>
      <c r="I5342">
        <v>77.297934799999993</v>
      </c>
      <c r="J5342">
        <v>28.619134800000001</v>
      </c>
      <c r="K5342" t="s">
        <v>12326</v>
      </c>
      <c r="L5342">
        <v>350</v>
      </c>
      <c r="M5342" t="str">
        <f>IF(Table1[[#This Row],[Average Cost for two]]&lt;=200, "0-200", IF(Table1[[#This Row],[Average Cost for two]]&lt;=400, "200-400", IF(Table1[[#This Row],[Average Cost for two]]&lt;=600, "400-600", IF(Table1[[#This Row],[Average Cost for two]]&lt;=800, "600-800", IF(Table1[[#This Row],[Average Cost for two]]&lt;=1000, "800-1000", "&gt;1000")))))</f>
        <v>200-400</v>
      </c>
      <c r="N5342" t="s">
        <v>2115</v>
      </c>
      <c r="O5342" t="s">
        <v>28</v>
      </c>
      <c r="P5342" t="s">
        <v>28</v>
      </c>
      <c r="Q5342" t="s">
        <v>28</v>
      </c>
      <c r="R5342" t="s">
        <v>28</v>
      </c>
      <c r="S5342">
        <v>1</v>
      </c>
      <c r="T5342">
        <v>0</v>
      </c>
      <c r="U5342" t="s">
        <v>164</v>
      </c>
      <c r="V5342" t="s">
        <v>165</v>
      </c>
      <c r="W5342">
        <v>3</v>
      </c>
    </row>
    <row r="5343" spans="1:23" x14ac:dyDescent="0.25">
      <c r="A5343">
        <v>18440429</v>
      </c>
      <c r="B5343" t="s">
        <v>12327</v>
      </c>
      <c r="C5343" t="str">
        <f>VLOOKUP(Table1[[#This Row],[Country Code]],Table3[],2)</f>
        <v>India</v>
      </c>
      <c r="D5343">
        <v>1</v>
      </c>
      <c r="E5343" t="s">
        <v>6914</v>
      </c>
      <c r="F5343" t="s">
        <v>12328</v>
      </c>
      <c r="G5343" t="s">
        <v>12275</v>
      </c>
      <c r="H5343" t="s">
        <v>12276</v>
      </c>
      <c r="I5343">
        <v>77.309447899999995</v>
      </c>
      <c r="J5343">
        <v>28.6232139</v>
      </c>
      <c r="K5343" t="s">
        <v>2120</v>
      </c>
      <c r="L5343">
        <v>300</v>
      </c>
      <c r="M5343" t="str">
        <f>IF(Table1[[#This Row],[Average Cost for two]]&lt;=200, "0-200", IF(Table1[[#This Row],[Average Cost for two]]&lt;=400, "200-400", IF(Table1[[#This Row],[Average Cost for two]]&lt;=600, "400-600", IF(Table1[[#This Row],[Average Cost for two]]&lt;=800, "600-800", IF(Table1[[#This Row],[Average Cost for two]]&lt;=1000, "800-1000", "&gt;1000")))))</f>
        <v>200-400</v>
      </c>
      <c r="N5343" t="s">
        <v>2115</v>
      </c>
      <c r="O5343" t="s">
        <v>28</v>
      </c>
      <c r="P5343" t="s">
        <v>28</v>
      </c>
      <c r="Q5343" t="s">
        <v>28</v>
      </c>
      <c r="R5343" t="s">
        <v>28</v>
      </c>
      <c r="S5343">
        <v>1</v>
      </c>
      <c r="T5343">
        <v>0</v>
      </c>
      <c r="U5343" t="s">
        <v>164</v>
      </c>
      <c r="V5343" t="s">
        <v>165</v>
      </c>
      <c r="W5343">
        <v>0</v>
      </c>
    </row>
    <row r="5344" spans="1:23" x14ac:dyDescent="0.25">
      <c r="A5344">
        <v>2942</v>
      </c>
      <c r="B5344" t="s">
        <v>12329</v>
      </c>
      <c r="C5344" t="str">
        <f>VLOOKUP(Table1[[#This Row],[Country Code]],Table3[],2)</f>
        <v>India</v>
      </c>
      <c r="D5344">
        <v>1</v>
      </c>
      <c r="E5344" t="s">
        <v>6914</v>
      </c>
      <c r="F5344" t="s">
        <v>12330</v>
      </c>
      <c r="G5344" t="s">
        <v>12275</v>
      </c>
      <c r="H5344" t="s">
        <v>12276</v>
      </c>
      <c r="I5344">
        <v>77.301157200000006</v>
      </c>
      <c r="J5344">
        <v>28.619737400000002</v>
      </c>
      <c r="K5344" t="s">
        <v>8502</v>
      </c>
      <c r="L5344">
        <v>700</v>
      </c>
      <c r="M5344" t="str">
        <f>IF(Table1[[#This Row],[Average Cost for two]]&lt;=200, "0-200", IF(Table1[[#This Row],[Average Cost for two]]&lt;=400, "200-400", IF(Table1[[#This Row],[Average Cost for two]]&lt;=600, "400-600", IF(Table1[[#This Row],[Average Cost for two]]&lt;=800, "600-800", IF(Table1[[#This Row],[Average Cost for two]]&lt;=1000, "800-1000", "&gt;1000")))))</f>
        <v>600-800</v>
      </c>
      <c r="N5344" t="s">
        <v>2115</v>
      </c>
      <c r="O5344" t="s">
        <v>28</v>
      </c>
      <c r="P5344" t="s">
        <v>27</v>
      </c>
      <c r="Q5344" t="s">
        <v>28</v>
      </c>
      <c r="R5344" t="s">
        <v>28</v>
      </c>
      <c r="S5344">
        <v>2</v>
      </c>
      <c r="T5344">
        <v>2.2000000000000002</v>
      </c>
      <c r="U5344" t="s">
        <v>1058</v>
      </c>
      <c r="V5344" t="s">
        <v>1059</v>
      </c>
      <c r="W5344">
        <v>119</v>
      </c>
    </row>
    <row r="5345" spans="1:23" x14ac:dyDescent="0.25">
      <c r="A5345">
        <v>301103</v>
      </c>
      <c r="B5345" t="s">
        <v>12331</v>
      </c>
      <c r="C5345" t="str">
        <f>VLOOKUP(Table1[[#This Row],[Country Code]],Table3[],2)</f>
        <v>India</v>
      </c>
      <c r="D5345">
        <v>1</v>
      </c>
      <c r="E5345" t="s">
        <v>6914</v>
      </c>
      <c r="F5345" t="s">
        <v>12332</v>
      </c>
      <c r="G5345" t="s">
        <v>12333</v>
      </c>
      <c r="H5345" t="s">
        <v>12334</v>
      </c>
      <c r="I5345">
        <v>77.329622200000003</v>
      </c>
      <c r="J5345">
        <v>28.603847200000001</v>
      </c>
      <c r="K5345" t="s">
        <v>2280</v>
      </c>
      <c r="L5345">
        <v>700</v>
      </c>
      <c r="M5345" t="str">
        <f>IF(Table1[[#This Row],[Average Cost for two]]&lt;=200, "0-200", IF(Table1[[#This Row],[Average Cost for two]]&lt;=400, "200-400", IF(Table1[[#This Row],[Average Cost for two]]&lt;=600, "400-600", IF(Table1[[#This Row],[Average Cost for two]]&lt;=800, "600-800", IF(Table1[[#This Row],[Average Cost for two]]&lt;=1000, "800-1000", "&gt;1000")))))</f>
        <v>600-800</v>
      </c>
      <c r="N5345" t="s">
        <v>2115</v>
      </c>
      <c r="O5345" t="s">
        <v>28</v>
      </c>
      <c r="P5345" t="s">
        <v>28</v>
      </c>
      <c r="Q5345" t="s">
        <v>28</v>
      </c>
      <c r="R5345" t="s">
        <v>28</v>
      </c>
      <c r="S5345">
        <v>2</v>
      </c>
      <c r="T5345">
        <v>2.6</v>
      </c>
      <c r="U5345" t="s">
        <v>138</v>
      </c>
      <c r="V5345" t="s">
        <v>139</v>
      </c>
      <c r="W5345">
        <v>27</v>
      </c>
    </row>
    <row r="5346" spans="1:23" x14ac:dyDescent="0.25">
      <c r="A5346">
        <v>18292451</v>
      </c>
      <c r="B5346" t="s">
        <v>12335</v>
      </c>
      <c r="C5346" t="str">
        <f>VLOOKUP(Table1[[#This Row],[Country Code]],Table3[],2)</f>
        <v>India</v>
      </c>
      <c r="D5346">
        <v>1</v>
      </c>
      <c r="E5346" t="s">
        <v>6914</v>
      </c>
      <c r="F5346" t="s">
        <v>12336</v>
      </c>
      <c r="G5346" t="s">
        <v>12333</v>
      </c>
      <c r="H5346" t="s">
        <v>12334</v>
      </c>
      <c r="I5346">
        <v>77.334700560000002</v>
      </c>
      <c r="J5346">
        <v>28.604268300000001</v>
      </c>
      <c r="K5346" t="s">
        <v>2114</v>
      </c>
      <c r="L5346">
        <v>450</v>
      </c>
      <c r="M5346" t="str">
        <f>IF(Table1[[#This Row],[Average Cost for two]]&lt;=200, "0-200", IF(Table1[[#This Row],[Average Cost for two]]&lt;=400, "200-400", IF(Table1[[#This Row],[Average Cost for two]]&lt;=600, "400-600", IF(Table1[[#This Row],[Average Cost for two]]&lt;=800, "600-800", IF(Table1[[#This Row],[Average Cost for two]]&lt;=1000, "800-1000", "&gt;1000")))))</f>
        <v>400-600</v>
      </c>
      <c r="N5346" t="s">
        <v>2115</v>
      </c>
      <c r="O5346" t="s">
        <v>28</v>
      </c>
      <c r="P5346" t="s">
        <v>28</v>
      </c>
      <c r="Q5346" t="s">
        <v>28</v>
      </c>
      <c r="R5346" t="s">
        <v>28</v>
      </c>
      <c r="S5346">
        <v>1</v>
      </c>
      <c r="T5346">
        <v>3.1</v>
      </c>
      <c r="U5346" t="s">
        <v>138</v>
      </c>
      <c r="V5346" t="s">
        <v>139</v>
      </c>
      <c r="W5346">
        <v>5</v>
      </c>
    </row>
    <row r="5347" spans="1:23" x14ac:dyDescent="0.25">
      <c r="A5347">
        <v>9740</v>
      </c>
      <c r="B5347" t="s">
        <v>6962</v>
      </c>
      <c r="C5347" t="str">
        <f>VLOOKUP(Table1[[#This Row],[Country Code]],Table3[],2)</f>
        <v>India</v>
      </c>
      <c r="D5347">
        <v>1</v>
      </c>
      <c r="E5347" t="s">
        <v>6914</v>
      </c>
      <c r="F5347" t="s">
        <v>12337</v>
      </c>
      <c r="G5347" t="s">
        <v>12333</v>
      </c>
      <c r="H5347" t="s">
        <v>12334</v>
      </c>
      <c r="I5347">
        <v>77.332861699999995</v>
      </c>
      <c r="J5347">
        <v>28.607170199999999</v>
      </c>
      <c r="K5347" t="s">
        <v>3531</v>
      </c>
      <c r="L5347">
        <v>900</v>
      </c>
      <c r="M5347" t="str">
        <f>IF(Table1[[#This Row],[Average Cost for two]]&lt;=200, "0-200", IF(Table1[[#This Row],[Average Cost for two]]&lt;=400, "200-400", IF(Table1[[#This Row],[Average Cost for two]]&lt;=600, "400-600", IF(Table1[[#This Row],[Average Cost for two]]&lt;=800, "600-800", IF(Table1[[#This Row],[Average Cost for two]]&lt;=1000, "800-1000", "&gt;1000")))))</f>
        <v>800-1000</v>
      </c>
      <c r="N5347" t="s">
        <v>2115</v>
      </c>
      <c r="O5347" t="s">
        <v>27</v>
      </c>
      <c r="P5347" t="s">
        <v>28</v>
      </c>
      <c r="Q5347" t="s">
        <v>28</v>
      </c>
      <c r="R5347" t="s">
        <v>28</v>
      </c>
      <c r="S5347">
        <v>2</v>
      </c>
      <c r="T5347">
        <v>3</v>
      </c>
      <c r="U5347" t="s">
        <v>138</v>
      </c>
      <c r="V5347" t="s">
        <v>139</v>
      </c>
      <c r="W5347">
        <v>25</v>
      </c>
    </row>
    <row r="5348" spans="1:23" x14ac:dyDescent="0.25">
      <c r="A5348">
        <v>301106</v>
      </c>
      <c r="B5348" t="s">
        <v>12338</v>
      </c>
      <c r="C5348" t="str">
        <f>VLOOKUP(Table1[[#This Row],[Country Code]],Table3[],2)</f>
        <v>India</v>
      </c>
      <c r="D5348">
        <v>1</v>
      </c>
      <c r="E5348" t="s">
        <v>6914</v>
      </c>
      <c r="F5348" t="s">
        <v>12339</v>
      </c>
      <c r="G5348" t="s">
        <v>12333</v>
      </c>
      <c r="H5348" t="s">
        <v>12334</v>
      </c>
      <c r="I5348">
        <v>77.330243199999998</v>
      </c>
      <c r="J5348">
        <v>28.603221399999999</v>
      </c>
      <c r="K5348" t="s">
        <v>2280</v>
      </c>
      <c r="L5348">
        <v>300</v>
      </c>
      <c r="M5348" t="str">
        <f>IF(Table1[[#This Row],[Average Cost for two]]&lt;=200, "0-200", IF(Table1[[#This Row],[Average Cost for two]]&lt;=400, "200-400", IF(Table1[[#This Row],[Average Cost for two]]&lt;=600, "400-600", IF(Table1[[#This Row],[Average Cost for two]]&lt;=800, "600-800", IF(Table1[[#This Row],[Average Cost for two]]&lt;=1000, "800-1000", "&gt;1000")))))</f>
        <v>200-400</v>
      </c>
      <c r="N5348" t="s">
        <v>2115</v>
      </c>
      <c r="O5348" t="s">
        <v>28</v>
      </c>
      <c r="P5348" t="s">
        <v>28</v>
      </c>
      <c r="Q5348" t="s">
        <v>28</v>
      </c>
      <c r="R5348" t="s">
        <v>28</v>
      </c>
      <c r="S5348">
        <v>1</v>
      </c>
      <c r="T5348">
        <v>2.8</v>
      </c>
      <c r="U5348" t="s">
        <v>138</v>
      </c>
      <c r="V5348" t="s">
        <v>139</v>
      </c>
      <c r="W5348">
        <v>4</v>
      </c>
    </row>
    <row r="5349" spans="1:23" x14ac:dyDescent="0.25">
      <c r="A5349">
        <v>6225</v>
      </c>
      <c r="B5349" t="s">
        <v>12340</v>
      </c>
      <c r="C5349" t="str">
        <f>VLOOKUP(Table1[[#This Row],[Country Code]],Table3[],2)</f>
        <v>India</v>
      </c>
      <c r="D5349">
        <v>1</v>
      </c>
      <c r="E5349" t="s">
        <v>6914</v>
      </c>
      <c r="F5349" t="s">
        <v>12341</v>
      </c>
      <c r="G5349" t="s">
        <v>12333</v>
      </c>
      <c r="H5349" t="s">
        <v>12334</v>
      </c>
      <c r="I5349">
        <v>77.336368199999995</v>
      </c>
      <c r="J5349">
        <v>28.612808300000001</v>
      </c>
      <c r="K5349" t="s">
        <v>6328</v>
      </c>
      <c r="L5349">
        <v>300</v>
      </c>
      <c r="M5349" t="str">
        <f>IF(Table1[[#This Row],[Average Cost for two]]&lt;=200, "0-200", IF(Table1[[#This Row],[Average Cost for two]]&lt;=400, "200-400", IF(Table1[[#This Row],[Average Cost for two]]&lt;=600, "400-600", IF(Table1[[#This Row],[Average Cost for two]]&lt;=800, "600-800", IF(Table1[[#This Row],[Average Cost for two]]&lt;=1000, "800-1000", "&gt;1000")))))</f>
        <v>200-400</v>
      </c>
      <c r="N5349" t="s">
        <v>2115</v>
      </c>
      <c r="O5349" t="s">
        <v>28</v>
      </c>
      <c r="P5349" t="s">
        <v>28</v>
      </c>
      <c r="Q5349" t="s">
        <v>28</v>
      </c>
      <c r="R5349" t="s">
        <v>28</v>
      </c>
      <c r="S5349">
        <v>1</v>
      </c>
      <c r="T5349">
        <v>3</v>
      </c>
      <c r="U5349" t="s">
        <v>138</v>
      </c>
      <c r="V5349" t="s">
        <v>139</v>
      </c>
      <c r="W5349">
        <v>24</v>
      </c>
    </row>
    <row r="5350" spans="1:23" x14ac:dyDescent="0.25">
      <c r="A5350">
        <v>301120</v>
      </c>
      <c r="B5350" t="s">
        <v>12342</v>
      </c>
      <c r="C5350" t="str">
        <f>VLOOKUP(Table1[[#This Row],[Country Code]],Table3[],2)</f>
        <v>India</v>
      </c>
      <c r="D5350">
        <v>1</v>
      </c>
      <c r="E5350" t="s">
        <v>6914</v>
      </c>
      <c r="F5350" t="s">
        <v>12343</v>
      </c>
      <c r="G5350" t="s">
        <v>12333</v>
      </c>
      <c r="H5350" t="s">
        <v>12334</v>
      </c>
      <c r="I5350">
        <v>77.337521100000004</v>
      </c>
      <c r="J5350">
        <v>28.613714699999999</v>
      </c>
      <c r="K5350" t="s">
        <v>3121</v>
      </c>
      <c r="L5350">
        <v>400</v>
      </c>
      <c r="M5350" t="str">
        <f>IF(Table1[[#This Row],[Average Cost for two]]&lt;=200, "0-200", IF(Table1[[#This Row],[Average Cost for two]]&lt;=400, "200-400", IF(Table1[[#This Row],[Average Cost for two]]&lt;=600, "400-600", IF(Table1[[#This Row],[Average Cost for two]]&lt;=800, "600-800", IF(Table1[[#This Row],[Average Cost for two]]&lt;=1000, "800-1000", "&gt;1000")))))</f>
        <v>200-400</v>
      </c>
      <c r="N5350" t="s">
        <v>2115</v>
      </c>
      <c r="O5350" t="s">
        <v>28</v>
      </c>
      <c r="P5350" t="s">
        <v>28</v>
      </c>
      <c r="Q5350" t="s">
        <v>28</v>
      </c>
      <c r="R5350" t="s">
        <v>28</v>
      </c>
      <c r="S5350">
        <v>1</v>
      </c>
      <c r="T5350">
        <v>3</v>
      </c>
      <c r="U5350" t="s">
        <v>138</v>
      </c>
      <c r="V5350" t="s">
        <v>139</v>
      </c>
      <c r="W5350">
        <v>30</v>
      </c>
    </row>
    <row r="5351" spans="1:23" x14ac:dyDescent="0.25">
      <c r="A5351">
        <v>307850</v>
      </c>
      <c r="B5351" t="s">
        <v>12344</v>
      </c>
      <c r="C5351" t="str">
        <f>VLOOKUP(Table1[[#This Row],[Country Code]],Table3[],2)</f>
        <v>India</v>
      </c>
      <c r="D5351">
        <v>1</v>
      </c>
      <c r="E5351" t="s">
        <v>6914</v>
      </c>
      <c r="F5351" t="s">
        <v>12345</v>
      </c>
      <c r="G5351" t="s">
        <v>12333</v>
      </c>
      <c r="H5351" t="s">
        <v>12334</v>
      </c>
      <c r="I5351">
        <v>77.336972200000005</v>
      </c>
      <c r="J5351">
        <v>28.613482999999999</v>
      </c>
      <c r="K5351" t="s">
        <v>2285</v>
      </c>
      <c r="L5351">
        <v>400</v>
      </c>
      <c r="M5351" t="str">
        <f>IF(Table1[[#This Row],[Average Cost for two]]&lt;=200, "0-200", IF(Table1[[#This Row],[Average Cost for two]]&lt;=400, "200-400", IF(Table1[[#This Row],[Average Cost for two]]&lt;=600, "400-600", IF(Table1[[#This Row],[Average Cost for two]]&lt;=800, "600-800", IF(Table1[[#This Row],[Average Cost for two]]&lt;=1000, "800-1000", "&gt;1000")))))</f>
        <v>200-400</v>
      </c>
      <c r="N5351" t="s">
        <v>2115</v>
      </c>
      <c r="O5351" t="s">
        <v>28</v>
      </c>
      <c r="P5351" t="s">
        <v>28</v>
      </c>
      <c r="Q5351" t="s">
        <v>28</v>
      </c>
      <c r="R5351" t="s">
        <v>28</v>
      </c>
      <c r="S5351">
        <v>1</v>
      </c>
      <c r="T5351">
        <v>2.8</v>
      </c>
      <c r="U5351" t="s">
        <v>138</v>
      </c>
      <c r="V5351" t="s">
        <v>139</v>
      </c>
      <c r="W5351">
        <v>19</v>
      </c>
    </row>
    <row r="5352" spans="1:23" x14ac:dyDescent="0.25">
      <c r="A5352">
        <v>18292449</v>
      </c>
      <c r="B5352" t="s">
        <v>12346</v>
      </c>
      <c r="C5352" t="str">
        <f>VLOOKUP(Table1[[#This Row],[Country Code]],Table3[],2)</f>
        <v>India</v>
      </c>
      <c r="D5352">
        <v>1</v>
      </c>
      <c r="E5352" t="s">
        <v>6914</v>
      </c>
      <c r="F5352" t="s">
        <v>12347</v>
      </c>
      <c r="G5352" t="s">
        <v>12333</v>
      </c>
      <c r="H5352" t="s">
        <v>12334</v>
      </c>
      <c r="I5352">
        <v>77.33534496</v>
      </c>
      <c r="J5352">
        <v>28.611235449999999</v>
      </c>
      <c r="K5352" t="s">
        <v>1643</v>
      </c>
      <c r="L5352">
        <v>400</v>
      </c>
      <c r="M5352" t="str">
        <f>IF(Table1[[#This Row],[Average Cost for two]]&lt;=200, "0-200", IF(Table1[[#This Row],[Average Cost for two]]&lt;=400, "200-400", IF(Table1[[#This Row],[Average Cost for two]]&lt;=600, "400-600", IF(Table1[[#This Row],[Average Cost for two]]&lt;=800, "600-800", IF(Table1[[#This Row],[Average Cost for two]]&lt;=1000, "800-1000", "&gt;1000")))))</f>
        <v>200-400</v>
      </c>
      <c r="N5352" t="s">
        <v>2115</v>
      </c>
      <c r="O5352" t="s">
        <v>28</v>
      </c>
      <c r="P5352" t="s">
        <v>28</v>
      </c>
      <c r="Q5352" t="s">
        <v>28</v>
      </c>
      <c r="R5352" t="s">
        <v>28</v>
      </c>
      <c r="S5352">
        <v>1</v>
      </c>
      <c r="T5352">
        <v>2.6</v>
      </c>
      <c r="U5352" t="s">
        <v>138</v>
      </c>
      <c r="V5352" t="s">
        <v>139</v>
      </c>
      <c r="W5352">
        <v>35</v>
      </c>
    </row>
    <row r="5353" spans="1:23" x14ac:dyDescent="0.25">
      <c r="A5353">
        <v>301116</v>
      </c>
      <c r="B5353" t="s">
        <v>12348</v>
      </c>
      <c r="C5353" t="str">
        <f>VLOOKUP(Table1[[#This Row],[Country Code]],Table3[],2)</f>
        <v>India</v>
      </c>
      <c r="D5353">
        <v>1</v>
      </c>
      <c r="E5353" t="s">
        <v>6914</v>
      </c>
      <c r="F5353" t="s">
        <v>12349</v>
      </c>
      <c r="G5353" t="s">
        <v>12333</v>
      </c>
      <c r="H5353" t="s">
        <v>12334</v>
      </c>
      <c r="I5353">
        <v>77.3335984</v>
      </c>
      <c r="J5353">
        <v>28.605430800000001</v>
      </c>
      <c r="K5353" t="s">
        <v>2120</v>
      </c>
      <c r="L5353">
        <v>450</v>
      </c>
      <c r="M5353" t="str">
        <f>IF(Table1[[#This Row],[Average Cost for two]]&lt;=200, "0-200", IF(Table1[[#This Row],[Average Cost for two]]&lt;=400, "200-400", IF(Table1[[#This Row],[Average Cost for two]]&lt;=600, "400-600", IF(Table1[[#This Row],[Average Cost for two]]&lt;=800, "600-800", IF(Table1[[#This Row],[Average Cost for two]]&lt;=1000, "800-1000", "&gt;1000")))))</f>
        <v>400-600</v>
      </c>
      <c r="N5353" t="s">
        <v>2115</v>
      </c>
      <c r="O5353" t="s">
        <v>28</v>
      </c>
      <c r="P5353" t="s">
        <v>28</v>
      </c>
      <c r="Q5353" t="s">
        <v>28</v>
      </c>
      <c r="R5353" t="s">
        <v>28</v>
      </c>
      <c r="S5353">
        <v>1</v>
      </c>
      <c r="T5353">
        <v>3.3</v>
      </c>
      <c r="U5353" t="s">
        <v>138</v>
      </c>
      <c r="V5353" t="s">
        <v>139</v>
      </c>
      <c r="W5353">
        <v>28</v>
      </c>
    </row>
    <row r="5354" spans="1:23" x14ac:dyDescent="0.25">
      <c r="A5354">
        <v>8462</v>
      </c>
      <c r="B5354" t="s">
        <v>12350</v>
      </c>
      <c r="C5354" t="str">
        <f>VLOOKUP(Table1[[#This Row],[Country Code]],Table3[],2)</f>
        <v>India</v>
      </c>
      <c r="D5354">
        <v>1</v>
      </c>
      <c r="E5354" t="s">
        <v>6914</v>
      </c>
      <c r="F5354" t="s">
        <v>12351</v>
      </c>
      <c r="G5354" t="s">
        <v>12333</v>
      </c>
      <c r="H5354" t="s">
        <v>12334</v>
      </c>
      <c r="I5354">
        <v>77.336023600000004</v>
      </c>
      <c r="J5354">
        <v>28.611784100000001</v>
      </c>
      <c r="K5354" t="s">
        <v>2374</v>
      </c>
      <c r="L5354">
        <v>100</v>
      </c>
      <c r="M5354" t="str">
        <f>IF(Table1[[#This Row],[Average Cost for two]]&lt;=200, "0-200", IF(Table1[[#This Row],[Average Cost for two]]&lt;=400, "200-400", IF(Table1[[#This Row],[Average Cost for two]]&lt;=600, "400-600", IF(Table1[[#This Row],[Average Cost for two]]&lt;=800, "600-800", IF(Table1[[#This Row],[Average Cost for two]]&lt;=1000, "800-1000", "&gt;1000")))))</f>
        <v>0-200</v>
      </c>
      <c r="N5354" t="s">
        <v>2115</v>
      </c>
      <c r="O5354" t="s">
        <v>28</v>
      </c>
      <c r="P5354" t="s">
        <v>28</v>
      </c>
      <c r="Q5354" t="s">
        <v>28</v>
      </c>
      <c r="R5354" t="s">
        <v>28</v>
      </c>
      <c r="S5354">
        <v>1</v>
      </c>
      <c r="T5354">
        <v>2.7</v>
      </c>
      <c r="U5354" t="s">
        <v>138</v>
      </c>
      <c r="V5354" t="s">
        <v>139</v>
      </c>
      <c r="W5354">
        <v>11</v>
      </c>
    </row>
    <row r="5355" spans="1:23" x14ac:dyDescent="0.25">
      <c r="A5355">
        <v>309599</v>
      </c>
      <c r="B5355" t="s">
        <v>12352</v>
      </c>
      <c r="C5355" t="str">
        <f>VLOOKUP(Table1[[#This Row],[Country Code]],Table3[],2)</f>
        <v>India</v>
      </c>
      <c r="D5355">
        <v>1</v>
      </c>
      <c r="E5355" t="s">
        <v>6914</v>
      </c>
      <c r="F5355" t="s">
        <v>12353</v>
      </c>
      <c r="G5355" t="s">
        <v>12333</v>
      </c>
      <c r="H5355" t="s">
        <v>12334</v>
      </c>
      <c r="I5355">
        <v>77.335127299999996</v>
      </c>
      <c r="J5355">
        <v>28.610355500000001</v>
      </c>
      <c r="K5355" t="s">
        <v>3384</v>
      </c>
      <c r="L5355">
        <v>500</v>
      </c>
      <c r="M5355" t="str">
        <f>IF(Table1[[#This Row],[Average Cost for two]]&lt;=200, "0-200", IF(Table1[[#This Row],[Average Cost for two]]&lt;=400, "200-400", IF(Table1[[#This Row],[Average Cost for two]]&lt;=600, "400-600", IF(Table1[[#This Row],[Average Cost for two]]&lt;=800, "600-800", IF(Table1[[#This Row],[Average Cost for two]]&lt;=1000, "800-1000", "&gt;1000")))))</f>
        <v>400-600</v>
      </c>
      <c r="N5355" t="s">
        <v>2115</v>
      </c>
      <c r="O5355" t="s">
        <v>28</v>
      </c>
      <c r="P5355" t="s">
        <v>27</v>
      </c>
      <c r="Q5355" t="s">
        <v>28</v>
      </c>
      <c r="R5355" t="s">
        <v>28</v>
      </c>
      <c r="S5355">
        <v>2</v>
      </c>
      <c r="T5355">
        <v>2.7</v>
      </c>
      <c r="U5355" t="s">
        <v>138</v>
      </c>
      <c r="V5355" t="s">
        <v>139</v>
      </c>
      <c r="W5355">
        <v>29</v>
      </c>
    </row>
    <row r="5356" spans="1:23" x14ac:dyDescent="0.25">
      <c r="A5356">
        <v>309499</v>
      </c>
      <c r="B5356" t="s">
        <v>12354</v>
      </c>
      <c r="C5356" t="str">
        <f>VLOOKUP(Table1[[#This Row],[Country Code]],Table3[],2)</f>
        <v>India</v>
      </c>
      <c r="D5356">
        <v>1</v>
      </c>
      <c r="E5356" t="s">
        <v>6914</v>
      </c>
      <c r="F5356" t="s">
        <v>12355</v>
      </c>
      <c r="G5356" t="s">
        <v>12333</v>
      </c>
      <c r="H5356" t="s">
        <v>12334</v>
      </c>
      <c r="I5356">
        <v>77.329209800000001</v>
      </c>
      <c r="J5356">
        <v>28.601423199999999</v>
      </c>
      <c r="K5356" t="s">
        <v>2120</v>
      </c>
      <c r="L5356">
        <v>200</v>
      </c>
      <c r="M5356" t="str">
        <f>IF(Table1[[#This Row],[Average Cost for two]]&lt;=200, "0-200", IF(Table1[[#This Row],[Average Cost for two]]&lt;=400, "200-400", IF(Table1[[#This Row],[Average Cost for two]]&lt;=600, "400-600", IF(Table1[[#This Row],[Average Cost for two]]&lt;=800, "600-800", IF(Table1[[#This Row],[Average Cost for two]]&lt;=1000, "800-1000", "&gt;1000")))))</f>
        <v>0-200</v>
      </c>
      <c r="N5356" t="s">
        <v>2115</v>
      </c>
      <c r="O5356" t="s">
        <v>28</v>
      </c>
      <c r="P5356" t="s">
        <v>28</v>
      </c>
      <c r="Q5356" t="s">
        <v>28</v>
      </c>
      <c r="R5356" t="s">
        <v>28</v>
      </c>
      <c r="S5356">
        <v>1</v>
      </c>
      <c r="T5356">
        <v>3</v>
      </c>
      <c r="U5356" t="s">
        <v>138</v>
      </c>
      <c r="V5356" t="s">
        <v>139</v>
      </c>
      <c r="W5356">
        <v>6</v>
      </c>
    </row>
    <row r="5357" spans="1:23" x14ac:dyDescent="0.25">
      <c r="A5357">
        <v>300958</v>
      </c>
      <c r="B5357" t="s">
        <v>12356</v>
      </c>
      <c r="C5357" t="str">
        <f>VLOOKUP(Table1[[#This Row],[Country Code]],Table3[],2)</f>
        <v>India</v>
      </c>
      <c r="D5357">
        <v>1</v>
      </c>
      <c r="E5357" t="s">
        <v>6914</v>
      </c>
      <c r="F5357" t="s">
        <v>12357</v>
      </c>
      <c r="G5357" t="s">
        <v>12333</v>
      </c>
      <c r="H5357" t="s">
        <v>12334</v>
      </c>
      <c r="I5357">
        <v>77.336415400000007</v>
      </c>
      <c r="J5357">
        <v>28.613267700000002</v>
      </c>
      <c r="K5357" t="s">
        <v>2120</v>
      </c>
      <c r="L5357">
        <v>200</v>
      </c>
      <c r="M5357" t="str">
        <f>IF(Table1[[#This Row],[Average Cost for two]]&lt;=200, "0-200", IF(Table1[[#This Row],[Average Cost for two]]&lt;=400, "200-400", IF(Table1[[#This Row],[Average Cost for two]]&lt;=600, "400-600", IF(Table1[[#This Row],[Average Cost for two]]&lt;=800, "600-800", IF(Table1[[#This Row],[Average Cost for two]]&lt;=1000, "800-1000", "&gt;1000")))))</f>
        <v>0-200</v>
      </c>
      <c r="N5357" t="s">
        <v>2115</v>
      </c>
      <c r="O5357" t="s">
        <v>28</v>
      </c>
      <c r="P5357" t="s">
        <v>28</v>
      </c>
      <c r="Q5357" t="s">
        <v>28</v>
      </c>
      <c r="R5357" t="s">
        <v>28</v>
      </c>
      <c r="S5357">
        <v>1</v>
      </c>
      <c r="T5357">
        <v>3</v>
      </c>
      <c r="U5357" t="s">
        <v>138</v>
      </c>
      <c r="V5357" t="s">
        <v>139</v>
      </c>
      <c r="W5357">
        <v>6</v>
      </c>
    </row>
    <row r="5358" spans="1:23" x14ac:dyDescent="0.25">
      <c r="A5358">
        <v>301105</v>
      </c>
      <c r="B5358" t="s">
        <v>12358</v>
      </c>
      <c r="C5358" t="str">
        <f>VLOOKUP(Table1[[#This Row],[Country Code]],Table3[],2)</f>
        <v>India</v>
      </c>
      <c r="D5358">
        <v>1</v>
      </c>
      <c r="E5358" t="s">
        <v>6914</v>
      </c>
      <c r="F5358" t="s">
        <v>12359</v>
      </c>
      <c r="G5358" t="s">
        <v>12333</v>
      </c>
      <c r="H5358" t="s">
        <v>12334</v>
      </c>
      <c r="I5358">
        <v>77.336538700000006</v>
      </c>
      <c r="J5358">
        <v>28.610162299999999</v>
      </c>
      <c r="K5358" t="s">
        <v>54</v>
      </c>
      <c r="L5358">
        <v>300</v>
      </c>
      <c r="M5358" t="str">
        <f>IF(Table1[[#This Row],[Average Cost for two]]&lt;=200, "0-200", IF(Table1[[#This Row],[Average Cost for two]]&lt;=400, "200-400", IF(Table1[[#This Row],[Average Cost for two]]&lt;=600, "400-600", IF(Table1[[#This Row],[Average Cost for two]]&lt;=800, "600-800", IF(Table1[[#This Row],[Average Cost for two]]&lt;=1000, "800-1000", "&gt;1000")))))</f>
        <v>200-400</v>
      </c>
      <c r="N5358" t="s">
        <v>2115</v>
      </c>
      <c r="O5358" t="s">
        <v>28</v>
      </c>
      <c r="P5358" t="s">
        <v>28</v>
      </c>
      <c r="Q5358" t="s">
        <v>28</v>
      </c>
      <c r="R5358" t="s">
        <v>28</v>
      </c>
      <c r="S5358">
        <v>1</v>
      </c>
      <c r="T5358">
        <v>2.9</v>
      </c>
      <c r="U5358" t="s">
        <v>138</v>
      </c>
      <c r="V5358" t="s">
        <v>139</v>
      </c>
      <c r="W5358">
        <v>9</v>
      </c>
    </row>
    <row r="5359" spans="1:23" x14ac:dyDescent="0.25">
      <c r="A5359">
        <v>311228</v>
      </c>
      <c r="B5359" t="s">
        <v>12360</v>
      </c>
      <c r="C5359" t="str">
        <f>VLOOKUP(Table1[[#This Row],[Country Code]],Table3[],2)</f>
        <v>India</v>
      </c>
      <c r="D5359">
        <v>1</v>
      </c>
      <c r="E5359" t="s">
        <v>6914</v>
      </c>
      <c r="F5359" t="s">
        <v>12361</v>
      </c>
      <c r="G5359" t="s">
        <v>12333</v>
      </c>
      <c r="H5359" t="s">
        <v>12334</v>
      </c>
      <c r="I5359">
        <v>77.339060399999994</v>
      </c>
      <c r="J5359">
        <v>28.607831300000001</v>
      </c>
      <c r="K5359" t="s">
        <v>2120</v>
      </c>
      <c r="L5359">
        <v>400</v>
      </c>
      <c r="M5359" t="str">
        <f>IF(Table1[[#This Row],[Average Cost for two]]&lt;=200, "0-200", IF(Table1[[#This Row],[Average Cost for two]]&lt;=400, "200-400", IF(Table1[[#This Row],[Average Cost for two]]&lt;=600, "400-600", IF(Table1[[#This Row],[Average Cost for two]]&lt;=800, "600-800", IF(Table1[[#This Row],[Average Cost for two]]&lt;=1000, "800-1000", "&gt;1000")))))</f>
        <v>200-400</v>
      </c>
      <c r="N5359" t="s">
        <v>2115</v>
      </c>
      <c r="O5359" t="s">
        <v>28</v>
      </c>
      <c r="P5359" t="s">
        <v>28</v>
      </c>
      <c r="Q5359" t="s">
        <v>28</v>
      </c>
      <c r="R5359" t="s">
        <v>28</v>
      </c>
      <c r="S5359">
        <v>1</v>
      </c>
      <c r="T5359">
        <v>2.9</v>
      </c>
      <c r="U5359" t="s">
        <v>138</v>
      </c>
      <c r="V5359" t="s">
        <v>139</v>
      </c>
      <c r="W5359">
        <v>5</v>
      </c>
    </row>
    <row r="5360" spans="1:23" x14ac:dyDescent="0.25">
      <c r="A5360">
        <v>6226</v>
      </c>
      <c r="B5360" t="s">
        <v>12362</v>
      </c>
      <c r="C5360" t="str">
        <f>VLOOKUP(Table1[[#This Row],[Country Code]],Table3[],2)</f>
        <v>India</v>
      </c>
      <c r="D5360">
        <v>1</v>
      </c>
      <c r="E5360" t="s">
        <v>6914</v>
      </c>
      <c r="F5360" t="s">
        <v>12363</v>
      </c>
      <c r="G5360" t="s">
        <v>12333</v>
      </c>
      <c r="H5360" t="s">
        <v>12334</v>
      </c>
      <c r="I5360">
        <v>77.336318000000006</v>
      </c>
      <c r="J5360">
        <v>28.612667399999999</v>
      </c>
      <c r="K5360" t="s">
        <v>2120</v>
      </c>
      <c r="L5360">
        <v>250</v>
      </c>
      <c r="M5360" t="str">
        <f>IF(Table1[[#This Row],[Average Cost for two]]&lt;=200, "0-200", IF(Table1[[#This Row],[Average Cost for two]]&lt;=400, "200-400", IF(Table1[[#This Row],[Average Cost for two]]&lt;=600, "400-600", IF(Table1[[#This Row],[Average Cost for two]]&lt;=800, "600-800", IF(Table1[[#This Row],[Average Cost for two]]&lt;=1000, "800-1000", "&gt;1000")))))</f>
        <v>200-400</v>
      </c>
      <c r="N5360" t="s">
        <v>2115</v>
      </c>
      <c r="O5360" t="s">
        <v>28</v>
      </c>
      <c r="P5360" t="s">
        <v>28</v>
      </c>
      <c r="Q5360" t="s">
        <v>28</v>
      </c>
      <c r="R5360" t="s">
        <v>28</v>
      </c>
      <c r="S5360">
        <v>1</v>
      </c>
      <c r="T5360">
        <v>2.8</v>
      </c>
      <c r="U5360" t="s">
        <v>138</v>
      </c>
      <c r="V5360" t="s">
        <v>139</v>
      </c>
      <c r="W5360">
        <v>10</v>
      </c>
    </row>
    <row r="5361" spans="1:23" x14ac:dyDescent="0.25">
      <c r="A5361">
        <v>311229</v>
      </c>
      <c r="B5361" t="s">
        <v>12364</v>
      </c>
      <c r="C5361" t="str">
        <f>VLOOKUP(Table1[[#This Row],[Country Code]],Table3[],2)</f>
        <v>India</v>
      </c>
      <c r="D5361">
        <v>1</v>
      </c>
      <c r="E5361" t="s">
        <v>6914</v>
      </c>
      <c r="F5361" t="s">
        <v>12365</v>
      </c>
      <c r="G5361" t="s">
        <v>12333</v>
      </c>
      <c r="H5361" t="s">
        <v>12334</v>
      </c>
      <c r="I5361">
        <v>77.339103399999999</v>
      </c>
      <c r="J5361">
        <v>28.6077552</v>
      </c>
      <c r="K5361" t="s">
        <v>2120</v>
      </c>
      <c r="L5361">
        <v>500</v>
      </c>
      <c r="M5361" t="str">
        <f>IF(Table1[[#This Row],[Average Cost for two]]&lt;=200, "0-200", IF(Table1[[#This Row],[Average Cost for two]]&lt;=400, "200-400", IF(Table1[[#This Row],[Average Cost for two]]&lt;=600, "400-600", IF(Table1[[#This Row],[Average Cost for two]]&lt;=800, "600-800", IF(Table1[[#This Row],[Average Cost for two]]&lt;=1000, "800-1000", "&gt;1000")))))</f>
        <v>400-600</v>
      </c>
      <c r="N5361" t="s">
        <v>2115</v>
      </c>
      <c r="O5361" t="s">
        <v>28</v>
      </c>
      <c r="P5361" t="s">
        <v>28</v>
      </c>
      <c r="Q5361" t="s">
        <v>28</v>
      </c>
      <c r="R5361" t="s">
        <v>28</v>
      </c>
      <c r="S5361">
        <v>2</v>
      </c>
      <c r="T5361">
        <v>2.9</v>
      </c>
      <c r="U5361" t="s">
        <v>138</v>
      </c>
      <c r="V5361" t="s">
        <v>139</v>
      </c>
      <c r="W5361">
        <v>4</v>
      </c>
    </row>
    <row r="5362" spans="1:23" x14ac:dyDescent="0.25">
      <c r="A5362">
        <v>306555</v>
      </c>
      <c r="B5362" t="s">
        <v>12366</v>
      </c>
      <c r="C5362" t="str">
        <f>VLOOKUP(Table1[[#This Row],[Country Code]],Table3[],2)</f>
        <v>India</v>
      </c>
      <c r="D5362">
        <v>1</v>
      </c>
      <c r="E5362" t="s">
        <v>6914</v>
      </c>
      <c r="F5362" t="s">
        <v>12367</v>
      </c>
      <c r="G5362" t="s">
        <v>12333</v>
      </c>
      <c r="H5362" t="s">
        <v>12334</v>
      </c>
      <c r="I5362">
        <v>77.339088099999998</v>
      </c>
      <c r="J5362">
        <v>28.6076461</v>
      </c>
      <c r="K5362" t="s">
        <v>2654</v>
      </c>
      <c r="L5362">
        <v>900</v>
      </c>
      <c r="M5362" t="str">
        <f>IF(Table1[[#This Row],[Average Cost for two]]&lt;=200, "0-200", IF(Table1[[#This Row],[Average Cost for two]]&lt;=400, "200-400", IF(Table1[[#This Row],[Average Cost for two]]&lt;=600, "400-600", IF(Table1[[#This Row],[Average Cost for two]]&lt;=800, "600-800", IF(Table1[[#This Row],[Average Cost for two]]&lt;=1000, "800-1000", "&gt;1000")))))</f>
        <v>800-1000</v>
      </c>
      <c r="N5362" t="s">
        <v>2115</v>
      </c>
      <c r="O5362" t="s">
        <v>27</v>
      </c>
      <c r="P5362" t="s">
        <v>28</v>
      </c>
      <c r="Q5362" t="s">
        <v>28</v>
      </c>
      <c r="R5362" t="s">
        <v>28</v>
      </c>
      <c r="S5362">
        <v>2</v>
      </c>
      <c r="T5362">
        <v>3.3</v>
      </c>
      <c r="U5362" t="s">
        <v>138</v>
      </c>
      <c r="V5362" t="s">
        <v>139</v>
      </c>
      <c r="W5362">
        <v>26</v>
      </c>
    </row>
    <row r="5363" spans="1:23" x14ac:dyDescent="0.25">
      <c r="A5363">
        <v>301110</v>
      </c>
      <c r="B5363" t="s">
        <v>12368</v>
      </c>
      <c r="C5363" t="str">
        <f>VLOOKUP(Table1[[#This Row],[Country Code]],Table3[],2)</f>
        <v>India</v>
      </c>
      <c r="D5363">
        <v>1</v>
      </c>
      <c r="E5363" t="s">
        <v>6914</v>
      </c>
      <c r="F5363" t="s">
        <v>12369</v>
      </c>
      <c r="G5363" t="s">
        <v>12333</v>
      </c>
      <c r="H5363" t="s">
        <v>12334</v>
      </c>
      <c r="I5363">
        <v>77.329291499999997</v>
      </c>
      <c r="J5363">
        <v>28.602922199999998</v>
      </c>
      <c r="K5363" t="s">
        <v>392</v>
      </c>
      <c r="L5363">
        <v>150</v>
      </c>
      <c r="M5363" t="str">
        <f>IF(Table1[[#This Row],[Average Cost for two]]&lt;=200, "0-200", IF(Table1[[#This Row],[Average Cost for two]]&lt;=400, "200-400", IF(Table1[[#This Row],[Average Cost for two]]&lt;=600, "400-600", IF(Table1[[#This Row],[Average Cost for two]]&lt;=800, "600-800", IF(Table1[[#This Row],[Average Cost for two]]&lt;=1000, "800-1000", "&gt;1000")))))</f>
        <v>0-200</v>
      </c>
      <c r="N5363" t="s">
        <v>2115</v>
      </c>
      <c r="O5363" t="s">
        <v>28</v>
      </c>
      <c r="P5363" t="s">
        <v>28</v>
      </c>
      <c r="Q5363" t="s">
        <v>28</v>
      </c>
      <c r="R5363" t="s">
        <v>28</v>
      </c>
      <c r="S5363">
        <v>1</v>
      </c>
      <c r="T5363">
        <v>3</v>
      </c>
      <c r="U5363" t="s">
        <v>138</v>
      </c>
      <c r="V5363" t="s">
        <v>139</v>
      </c>
      <c r="W5363">
        <v>13</v>
      </c>
    </row>
    <row r="5364" spans="1:23" x14ac:dyDescent="0.25">
      <c r="A5364">
        <v>304986</v>
      </c>
      <c r="B5364" t="s">
        <v>11485</v>
      </c>
      <c r="C5364" t="str">
        <f>VLOOKUP(Table1[[#This Row],[Country Code]],Table3[],2)</f>
        <v>India</v>
      </c>
      <c r="D5364">
        <v>1</v>
      </c>
      <c r="E5364" t="s">
        <v>6914</v>
      </c>
      <c r="F5364" t="s">
        <v>12370</v>
      </c>
      <c r="G5364" t="s">
        <v>12333</v>
      </c>
      <c r="H5364" t="s">
        <v>12334</v>
      </c>
      <c r="I5364">
        <v>77.334765700000005</v>
      </c>
      <c r="J5364">
        <v>28.6040454</v>
      </c>
      <c r="K5364" t="s">
        <v>392</v>
      </c>
      <c r="L5364">
        <v>500</v>
      </c>
      <c r="M5364" t="str">
        <f>IF(Table1[[#This Row],[Average Cost for two]]&lt;=200, "0-200", IF(Table1[[#This Row],[Average Cost for two]]&lt;=400, "200-400", IF(Table1[[#This Row],[Average Cost for two]]&lt;=600, "400-600", IF(Table1[[#This Row],[Average Cost for two]]&lt;=800, "600-800", IF(Table1[[#This Row],[Average Cost for two]]&lt;=1000, "800-1000", "&gt;1000")))))</f>
        <v>400-600</v>
      </c>
      <c r="N5364" t="s">
        <v>2115</v>
      </c>
      <c r="O5364" t="s">
        <v>28</v>
      </c>
      <c r="P5364" t="s">
        <v>27</v>
      </c>
      <c r="Q5364" t="s">
        <v>28</v>
      </c>
      <c r="R5364" t="s">
        <v>28</v>
      </c>
      <c r="S5364">
        <v>2</v>
      </c>
      <c r="T5364">
        <v>3.5</v>
      </c>
      <c r="U5364" t="s">
        <v>101</v>
      </c>
      <c r="V5364" t="s">
        <v>102</v>
      </c>
      <c r="W5364">
        <v>90</v>
      </c>
    </row>
    <row r="5365" spans="1:23" x14ac:dyDescent="0.25">
      <c r="A5365">
        <v>311256</v>
      </c>
      <c r="B5365" t="s">
        <v>12371</v>
      </c>
      <c r="C5365" t="str">
        <f>VLOOKUP(Table1[[#This Row],[Country Code]],Table3[],2)</f>
        <v>India</v>
      </c>
      <c r="D5365">
        <v>1</v>
      </c>
      <c r="E5365" t="s">
        <v>6914</v>
      </c>
      <c r="F5365" t="s">
        <v>12372</v>
      </c>
      <c r="G5365" t="s">
        <v>12333</v>
      </c>
      <c r="H5365" t="s">
        <v>12334</v>
      </c>
      <c r="I5365">
        <v>77.336751000000007</v>
      </c>
      <c r="J5365">
        <v>28.613017599999999</v>
      </c>
      <c r="K5365" t="s">
        <v>2120</v>
      </c>
      <c r="L5365">
        <v>300</v>
      </c>
      <c r="M5365" t="str">
        <f>IF(Table1[[#This Row],[Average Cost for two]]&lt;=200, "0-200", IF(Table1[[#This Row],[Average Cost for two]]&lt;=400, "200-400", IF(Table1[[#This Row],[Average Cost for two]]&lt;=600, "400-600", IF(Table1[[#This Row],[Average Cost for two]]&lt;=800, "600-800", IF(Table1[[#This Row],[Average Cost for two]]&lt;=1000, "800-1000", "&gt;1000")))))</f>
        <v>200-400</v>
      </c>
      <c r="N5365" t="s">
        <v>2115</v>
      </c>
      <c r="O5365" t="s">
        <v>28</v>
      </c>
      <c r="P5365" t="s">
        <v>28</v>
      </c>
      <c r="Q5365" t="s">
        <v>28</v>
      </c>
      <c r="R5365" t="s">
        <v>28</v>
      </c>
      <c r="S5365">
        <v>1</v>
      </c>
      <c r="T5365">
        <v>0</v>
      </c>
      <c r="U5365" t="s">
        <v>164</v>
      </c>
      <c r="V5365" t="s">
        <v>165</v>
      </c>
      <c r="W5365">
        <v>3</v>
      </c>
    </row>
    <row r="5366" spans="1:23" x14ac:dyDescent="0.25">
      <c r="A5366">
        <v>307847</v>
      </c>
      <c r="B5366" t="s">
        <v>12373</v>
      </c>
      <c r="C5366" t="str">
        <f>VLOOKUP(Table1[[#This Row],[Country Code]],Table3[],2)</f>
        <v>India</v>
      </c>
      <c r="D5366">
        <v>1</v>
      </c>
      <c r="E5366" t="s">
        <v>6914</v>
      </c>
      <c r="F5366" t="s">
        <v>12374</v>
      </c>
      <c r="G5366" t="s">
        <v>12333</v>
      </c>
      <c r="H5366" t="s">
        <v>12334</v>
      </c>
      <c r="I5366">
        <v>77.336979200000002</v>
      </c>
      <c r="J5366">
        <v>28.613475300000001</v>
      </c>
      <c r="K5366" t="s">
        <v>2120</v>
      </c>
      <c r="L5366">
        <v>100</v>
      </c>
      <c r="M5366" t="str">
        <f>IF(Table1[[#This Row],[Average Cost for two]]&lt;=200, "0-200", IF(Table1[[#This Row],[Average Cost for two]]&lt;=400, "200-400", IF(Table1[[#This Row],[Average Cost for two]]&lt;=600, "400-600", IF(Table1[[#This Row],[Average Cost for two]]&lt;=800, "600-800", IF(Table1[[#This Row],[Average Cost for two]]&lt;=1000, "800-1000", "&gt;1000")))))</f>
        <v>0-200</v>
      </c>
      <c r="N5366" t="s">
        <v>2115</v>
      </c>
      <c r="O5366" t="s">
        <v>28</v>
      </c>
      <c r="P5366" t="s">
        <v>28</v>
      </c>
      <c r="Q5366" t="s">
        <v>28</v>
      </c>
      <c r="R5366" t="s">
        <v>28</v>
      </c>
      <c r="S5366">
        <v>1</v>
      </c>
      <c r="T5366">
        <v>0</v>
      </c>
      <c r="U5366" t="s">
        <v>164</v>
      </c>
      <c r="V5366" t="s">
        <v>165</v>
      </c>
      <c r="W5366">
        <v>1</v>
      </c>
    </row>
    <row r="5367" spans="1:23" x14ac:dyDescent="0.25">
      <c r="A5367">
        <v>18376492</v>
      </c>
      <c r="B5367" t="s">
        <v>12375</v>
      </c>
      <c r="C5367" t="str">
        <f>VLOOKUP(Table1[[#This Row],[Country Code]],Table3[],2)</f>
        <v>India</v>
      </c>
      <c r="D5367">
        <v>1</v>
      </c>
      <c r="E5367" t="s">
        <v>6914</v>
      </c>
      <c r="F5367" t="s">
        <v>12376</v>
      </c>
      <c r="G5367" t="s">
        <v>12333</v>
      </c>
      <c r="H5367" t="s">
        <v>12334</v>
      </c>
      <c r="I5367">
        <v>77.335575629999994</v>
      </c>
      <c r="J5367">
        <v>28.61051668</v>
      </c>
      <c r="K5367" t="s">
        <v>145</v>
      </c>
      <c r="L5367">
        <v>200</v>
      </c>
      <c r="M5367" t="str">
        <f>IF(Table1[[#This Row],[Average Cost for two]]&lt;=200, "0-200", IF(Table1[[#This Row],[Average Cost for two]]&lt;=400, "200-400", IF(Table1[[#This Row],[Average Cost for two]]&lt;=600, "400-600", IF(Table1[[#This Row],[Average Cost for two]]&lt;=800, "600-800", IF(Table1[[#This Row],[Average Cost for two]]&lt;=1000, "800-1000", "&gt;1000")))))</f>
        <v>0-200</v>
      </c>
      <c r="N5367" t="s">
        <v>2115</v>
      </c>
      <c r="O5367" t="s">
        <v>28</v>
      </c>
      <c r="P5367" t="s">
        <v>28</v>
      </c>
      <c r="Q5367" t="s">
        <v>28</v>
      </c>
      <c r="R5367" t="s">
        <v>28</v>
      </c>
      <c r="S5367">
        <v>1</v>
      </c>
      <c r="T5367">
        <v>0</v>
      </c>
      <c r="U5367" t="s">
        <v>164</v>
      </c>
      <c r="V5367" t="s">
        <v>165</v>
      </c>
      <c r="W5367">
        <v>2</v>
      </c>
    </row>
    <row r="5368" spans="1:23" x14ac:dyDescent="0.25">
      <c r="A5368">
        <v>6216</v>
      </c>
      <c r="B5368" t="s">
        <v>12377</v>
      </c>
      <c r="C5368" t="str">
        <f>VLOOKUP(Table1[[#This Row],[Country Code]],Table3[],2)</f>
        <v>India</v>
      </c>
      <c r="D5368">
        <v>1</v>
      </c>
      <c r="E5368" t="s">
        <v>6914</v>
      </c>
      <c r="F5368" t="s">
        <v>12378</v>
      </c>
      <c r="G5368" t="s">
        <v>12333</v>
      </c>
      <c r="H5368" t="s">
        <v>12334</v>
      </c>
      <c r="I5368">
        <v>77.334014199999999</v>
      </c>
      <c r="J5368">
        <v>28.608299800000001</v>
      </c>
      <c r="K5368" t="s">
        <v>2120</v>
      </c>
      <c r="L5368">
        <v>300</v>
      </c>
      <c r="M5368" t="str">
        <f>IF(Table1[[#This Row],[Average Cost for two]]&lt;=200, "0-200", IF(Table1[[#This Row],[Average Cost for two]]&lt;=400, "200-400", IF(Table1[[#This Row],[Average Cost for two]]&lt;=600, "400-600", IF(Table1[[#This Row],[Average Cost for two]]&lt;=800, "600-800", IF(Table1[[#This Row],[Average Cost for two]]&lt;=1000, "800-1000", "&gt;1000")))))</f>
        <v>200-400</v>
      </c>
      <c r="N5368" t="s">
        <v>2115</v>
      </c>
      <c r="O5368" t="s">
        <v>28</v>
      </c>
      <c r="P5368" t="s">
        <v>28</v>
      </c>
      <c r="Q5368" t="s">
        <v>28</v>
      </c>
      <c r="R5368" t="s">
        <v>28</v>
      </c>
      <c r="S5368">
        <v>1</v>
      </c>
      <c r="T5368">
        <v>0</v>
      </c>
      <c r="U5368" t="s">
        <v>164</v>
      </c>
      <c r="V5368" t="s">
        <v>165</v>
      </c>
      <c r="W5368">
        <v>1</v>
      </c>
    </row>
    <row r="5369" spans="1:23" x14ac:dyDescent="0.25">
      <c r="A5369">
        <v>313360</v>
      </c>
      <c r="B5369" t="s">
        <v>12379</v>
      </c>
      <c r="C5369" t="str">
        <f>VLOOKUP(Table1[[#This Row],[Country Code]],Table3[],2)</f>
        <v>India</v>
      </c>
      <c r="D5369">
        <v>1</v>
      </c>
      <c r="E5369" t="s">
        <v>6914</v>
      </c>
      <c r="F5369" t="s">
        <v>12380</v>
      </c>
      <c r="G5369" t="s">
        <v>12333</v>
      </c>
      <c r="H5369" t="s">
        <v>12334</v>
      </c>
      <c r="I5369">
        <v>77.3369754</v>
      </c>
      <c r="J5369">
        <v>28.6134959</v>
      </c>
      <c r="K5369" t="s">
        <v>2280</v>
      </c>
      <c r="L5369">
        <v>200</v>
      </c>
      <c r="M5369" t="str">
        <f>IF(Table1[[#This Row],[Average Cost for two]]&lt;=200, "0-200", IF(Table1[[#This Row],[Average Cost for two]]&lt;=400, "200-400", IF(Table1[[#This Row],[Average Cost for two]]&lt;=600, "400-600", IF(Table1[[#This Row],[Average Cost for two]]&lt;=800, "600-800", IF(Table1[[#This Row],[Average Cost for two]]&lt;=1000, "800-1000", "&gt;1000")))))</f>
        <v>0-200</v>
      </c>
      <c r="N5369" t="s">
        <v>2115</v>
      </c>
      <c r="O5369" t="s">
        <v>28</v>
      </c>
      <c r="P5369" t="s">
        <v>28</v>
      </c>
      <c r="Q5369" t="s">
        <v>28</v>
      </c>
      <c r="R5369" t="s">
        <v>28</v>
      </c>
      <c r="S5369">
        <v>1</v>
      </c>
      <c r="T5369">
        <v>0</v>
      </c>
      <c r="U5369" t="s">
        <v>164</v>
      </c>
      <c r="V5369" t="s">
        <v>165</v>
      </c>
      <c r="W5369">
        <v>2</v>
      </c>
    </row>
    <row r="5370" spans="1:23" x14ac:dyDescent="0.25">
      <c r="A5370">
        <v>18490756</v>
      </c>
      <c r="B5370" t="s">
        <v>12381</v>
      </c>
      <c r="C5370" t="str">
        <f>VLOOKUP(Table1[[#This Row],[Country Code]],Table3[],2)</f>
        <v>India</v>
      </c>
      <c r="D5370">
        <v>1</v>
      </c>
      <c r="E5370" t="s">
        <v>6914</v>
      </c>
      <c r="F5370" t="s">
        <v>12334</v>
      </c>
      <c r="G5370" t="s">
        <v>12333</v>
      </c>
      <c r="H5370" t="s">
        <v>12334</v>
      </c>
      <c r="I5370">
        <v>77.3363461</v>
      </c>
      <c r="J5370">
        <v>28.60584544</v>
      </c>
      <c r="K5370" t="s">
        <v>12382</v>
      </c>
      <c r="L5370">
        <v>300</v>
      </c>
      <c r="M5370" t="str">
        <f>IF(Table1[[#This Row],[Average Cost for two]]&lt;=200, "0-200", IF(Table1[[#This Row],[Average Cost for two]]&lt;=400, "200-400", IF(Table1[[#This Row],[Average Cost for two]]&lt;=600, "400-600", IF(Table1[[#This Row],[Average Cost for two]]&lt;=800, "600-800", IF(Table1[[#This Row],[Average Cost for two]]&lt;=1000, "800-1000", "&gt;1000")))))</f>
        <v>200-400</v>
      </c>
      <c r="N5370" t="s">
        <v>2115</v>
      </c>
      <c r="O5370" t="s">
        <v>28</v>
      </c>
      <c r="P5370" t="s">
        <v>28</v>
      </c>
      <c r="Q5370" t="s">
        <v>28</v>
      </c>
      <c r="R5370" t="s">
        <v>28</v>
      </c>
      <c r="S5370">
        <v>1</v>
      </c>
      <c r="T5370">
        <v>0</v>
      </c>
      <c r="U5370" t="s">
        <v>164</v>
      </c>
      <c r="V5370" t="s">
        <v>165</v>
      </c>
      <c r="W5370">
        <v>1</v>
      </c>
    </row>
    <row r="5371" spans="1:23" x14ac:dyDescent="0.25">
      <c r="A5371">
        <v>18375376</v>
      </c>
      <c r="B5371" t="s">
        <v>12383</v>
      </c>
      <c r="C5371" t="str">
        <f>VLOOKUP(Table1[[#This Row],[Country Code]],Table3[],2)</f>
        <v>India</v>
      </c>
      <c r="D5371">
        <v>1</v>
      </c>
      <c r="E5371" t="s">
        <v>6914</v>
      </c>
      <c r="F5371" t="s">
        <v>12384</v>
      </c>
      <c r="G5371" t="s">
        <v>12333</v>
      </c>
      <c r="H5371" t="s">
        <v>12334</v>
      </c>
      <c r="I5371">
        <v>77.339081280000002</v>
      </c>
      <c r="J5371">
        <v>28.607772239999999</v>
      </c>
      <c r="K5371" t="s">
        <v>2139</v>
      </c>
      <c r="L5371">
        <v>500</v>
      </c>
      <c r="M5371" t="str">
        <f>IF(Table1[[#This Row],[Average Cost for two]]&lt;=200, "0-200", IF(Table1[[#This Row],[Average Cost for two]]&lt;=400, "200-400", IF(Table1[[#This Row],[Average Cost for two]]&lt;=600, "400-600", IF(Table1[[#This Row],[Average Cost for two]]&lt;=800, "600-800", IF(Table1[[#This Row],[Average Cost for two]]&lt;=1000, "800-1000", "&gt;1000")))))</f>
        <v>400-600</v>
      </c>
      <c r="N5371" t="s">
        <v>2115</v>
      </c>
      <c r="O5371" t="s">
        <v>28</v>
      </c>
      <c r="P5371" t="s">
        <v>28</v>
      </c>
      <c r="Q5371" t="s">
        <v>28</v>
      </c>
      <c r="R5371" t="s">
        <v>28</v>
      </c>
      <c r="S5371">
        <v>2</v>
      </c>
      <c r="T5371">
        <v>0</v>
      </c>
      <c r="U5371" t="s">
        <v>164</v>
      </c>
      <c r="V5371" t="s">
        <v>165</v>
      </c>
      <c r="W5371">
        <v>3</v>
      </c>
    </row>
    <row r="5372" spans="1:23" x14ac:dyDescent="0.25">
      <c r="A5372">
        <v>18089212</v>
      </c>
      <c r="B5372" t="s">
        <v>9613</v>
      </c>
      <c r="C5372" t="str">
        <f>VLOOKUP(Table1[[#This Row],[Country Code]],Table3[],2)</f>
        <v>India</v>
      </c>
      <c r="D5372">
        <v>1</v>
      </c>
      <c r="E5372" t="s">
        <v>6914</v>
      </c>
      <c r="F5372" t="s">
        <v>12385</v>
      </c>
      <c r="G5372" t="s">
        <v>12333</v>
      </c>
      <c r="H5372" t="s">
        <v>12334</v>
      </c>
      <c r="I5372">
        <v>77.337971999999993</v>
      </c>
      <c r="J5372">
        <v>28.613382399999999</v>
      </c>
      <c r="K5372" t="s">
        <v>3348</v>
      </c>
      <c r="L5372">
        <v>300</v>
      </c>
      <c r="M5372" t="str">
        <f>IF(Table1[[#This Row],[Average Cost for two]]&lt;=200, "0-200", IF(Table1[[#This Row],[Average Cost for two]]&lt;=400, "200-400", IF(Table1[[#This Row],[Average Cost for two]]&lt;=600, "400-600", IF(Table1[[#This Row],[Average Cost for two]]&lt;=800, "600-800", IF(Table1[[#This Row],[Average Cost for two]]&lt;=1000, "800-1000", "&gt;1000")))))</f>
        <v>200-400</v>
      </c>
      <c r="N5372" t="s">
        <v>2115</v>
      </c>
      <c r="O5372" t="s">
        <v>28</v>
      </c>
      <c r="P5372" t="s">
        <v>28</v>
      </c>
      <c r="Q5372" t="s">
        <v>28</v>
      </c>
      <c r="R5372" t="s">
        <v>28</v>
      </c>
      <c r="S5372">
        <v>1</v>
      </c>
      <c r="T5372">
        <v>0</v>
      </c>
      <c r="U5372" t="s">
        <v>164</v>
      </c>
      <c r="V5372" t="s">
        <v>165</v>
      </c>
      <c r="W5372">
        <v>1</v>
      </c>
    </row>
    <row r="5373" spans="1:23" x14ac:dyDescent="0.25">
      <c r="A5373">
        <v>18375395</v>
      </c>
      <c r="B5373" t="s">
        <v>12386</v>
      </c>
      <c r="C5373" t="str">
        <f>VLOOKUP(Table1[[#This Row],[Country Code]],Table3[],2)</f>
        <v>India</v>
      </c>
      <c r="D5373">
        <v>1</v>
      </c>
      <c r="E5373" t="s">
        <v>6914</v>
      </c>
      <c r="F5373" t="s">
        <v>12387</v>
      </c>
      <c r="G5373" t="s">
        <v>12333</v>
      </c>
      <c r="H5373" t="s">
        <v>12334</v>
      </c>
      <c r="I5373">
        <v>77.337106500000004</v>
      </c>
      <c r="J5373">
        <v>28.61364897</v>
      </c>
      <c r="K5373" t="s">
        <v>153</v>
      </c>
      <c r="L5373">
        <v>300</v>
      </c>
      <c r="M5373" t="str">
        <f>IF(Table1[[#This Row],[Average Cost for two]]&lt;=200, "0-200", IF(Table1[[#This Row],[Average Cost for two]]&lt;=400, "200-400", IF(Table1[[#This Row],[Average Cost for two]]&lt;=600, "400-600", IF(Table1[[#This Row],[Average Cost for two]]&lt;=800, "600-800", IF(Table1[[#This Row],[Average Cost for two]]&lt;=1000, "800-1000", "&gt;1000")))))</f>
        <v>200-400</v>
      </c>
      <c r="N5373" t="s">
        <v>2115</v>
      </c>
      <c r="O5373" t="s">
        <v>28</v>
      </c>
      <c r="P5373" t="s">
        <v>28</v>
      </c>
      <c r="Q5373" t="s">
        <v>28</v>
      </c>
      <c r="R5373" t="s">
        <v>28</v>
      </c>
      <c r="S5373">
        <v>1</v>
      </c>
      <c r="T5373">
        <v>0</v>
      </c>
      <c r="U5373" t="s">
        <v>164</v>
      </c>
      <c r="V5373" t="s">
        <v>165</v>
      </c>
      <c r="W5373">
        <v>0</v>
      </c>
    </row>
    <row r="5374" spans="1:23" x14ac:dyDescent="0.25">
      <c r="A5374">
        <v>18237719</v>
      </c>
      <c r="B5374" t="s">
        <v>12388</v>
      </c>
      <c r="C5374" t="str">
        <f>VLOOKUP(Table1[[#This Row],[Country Code]],Table3[],2)</f>
        <v>India</v>
      </c>
      <c r="D5374">
        <v>1</v>
      </c>
      <c r="E5374" t="s">
        <v>6914</v>
      </c>
      <c r="F5374" t="s">
        <v>12389</v>
      </c>
      <c r="G5374" t="s">
        <v>12333</v>
      </c>
      <c r="H5374" t="s">
        <v>12334</v>
      </c>
      <c r="I5374">
        <v>77.3351677</v>
      </c>
      <c r="J5374">
        <v>28.610804810000001</v>
      </c>
      <c r="K5374" t="s">
        <v>6766</v>
      </c>
      <c r="L5374">
        <v>500</v>
      </c>
      <c r="M5374" t="str">
        <f>IF(Table1[[#This Row],[Average Cost for two]]&lt;=200, "0-200", IF(Table1[[#This Row],[Average Cost for two]]&lt;=400, "200-400", IF(Table1[[#This Row],[Average Cost for two]]&lt;=600, "400-600", IF(Table1[[#This Row],[Average Cost for two]]&lt;=800, "600-800", IF(Table1[[#This Row],[Average Cost for two]]&lt;=1000, "800-1000", "&gt;1000")))))</f>
        <v>400-600</v>
      </c>
      <c r="N5374" t="s">
        <v>2115</v>
      </c>
      <c r="O5374" t="s">
        <v>28</v>
      </c>
      <c r="P5374" t="s">
        <v>28</v>
      </c>
      <c r="Q5374" t="s">
        <v>28</v>
      </c>
      <c r="R5374" t="s">
        <v>28</v>
      </c>
      <c r="S5374">
        <v>2</v>
      </c>
      <c r="T5374">
        <v>0</v>
      </c>
      <c r="U5374" t="s">
        <v>164</v>
      </c>
      <c r="V5374" t="s">
        <v>165</v>
      </c>
      <c r="W5374">
        <v>1</v>
      </c>
    </row>
    <row r="5375" spans="1:23" x14ac:dyDescent="0.25">
      <c r="A5375">
        <v>18082236</v>
      </c>
      <c r="B5375" t="s">
        <v>12390</v>
      </c>
      <c r="C5375" t="str">
        <f>VLOOKUP(Table1[[#This Row],[Country Code]],Table3[],2)</f>
        <v>India</v>
      </c>
      <c r="D5375">
        <v>1</v>
      </c>
      <c r="E5375" t="s">
        <v>6914</v>
      </c>
      <c r="F5375" t="s">
        <v>12391</v>
      </c>
      <c r="G5375" t="s">
        <v>12333</v>
      </c>
      <c r="H5375" t="s">
        <v>12334</v>
      </c>
      <c r="I5375">
        <v>77.329599000000002</v>
      </c>
      <c r="J5375">
        <v>28.603840699999999</v>
      </c>
      <c r="K5375" t="s">
        <v>2120</v>
      </c>
      <c r="L5375">
        <v>250</v>
      </c>
      <c r="M5375" t="str">
        <f>IF(Table1[[#This Row],[Average Cost for two]]&lt;=200, "0-200", IF(Table1[[#This Row],[Average Cost for two]]&lt;=400, "200-400", IF(Table1[[#This Row],[Average Cost for two]]&lt;=600, "400-600", IF(Table1[[#This Row],[Average Cost for two]]&lt;=800, "600-800", IF(Table1[[#This Row],[Average Cost for two]]&lt;=1000, "800-1000", "&gt;1000")))))</f>
        <v>200-400</v>
      </c>
      <c r="N5375" t="s">
        <v>2115</v>
      </c>
      <c r="O5375" t="s">
        <v>28</v>
      </c>
      <c r="P5375" t="s">
        <v>28</v>
      </c>
      <c r="Q5375" t="s">
        <v>28</v>
      </c>
      <c r="R5375" t="s">
        <v>28</v>
      </c>
      <c r="S5375">
        <v>1</v>
      </c>
      <c r="T5375">
        <v>0</v>
      </c>
      <c r="U5375" t="s">
        <v>164</v>
      </c>
      <c r="V5375" t="s">
        <v>165</v>
      </c>
      <c r="W5375">
        <v>2</v>
      </c>
    </row>
    <row r="5376" spans="1:23" x14ac:dyDescent="0.25">
      <c r="A5376">
        <v>18375383</v>
      </c>
      <c r="B5376" t="s">
        <v>12392</v>
      </c>
      <c r="C5376" t="str">
        <f>VLOOKUP(Table1[[#This Row],[Country Code]],Table3[],2)</f>
        <v>India</v>
      </c>
      <c r="D5376">
        <v>1</v>
      </c>
      <c r="E5376" t="s">
        <v>6914</v>
      </c>
      <c r="F5376" t="s">
        <v>12393</v>
      </c>
      <c r="G5376" t="s">
        <v>12333</v>
      </c>
      <c r="H5376" t="s">
        <v>12334</v>
      </c>
      <c r="I5376">
        <v>77.339138610000006</v>
      </c>
      <c r="J5376">
        <v>28.60797505</v>
      </c>
      <c r="K5376" t="s">
        <v>2120</v>
      </c>
      <c r="L5376">
        <v>500</v>
      </c>
      <c r="M5376" t="str">
        <f>IF(Table1[[#This Row],[Average Cost for two]]&lt;=200, "0-200", IF(Table1[[#This Row],[Average Cost for two]]&lt;=400, "200-400", IF(Table1[[#This Row],[Average Cost for two]]&lt;=600, "400-600", IF(Table1[[#This Row],[Average Cost for two]]&lt;=800, "600-800", IF(Table1[[#This Row],[Average Cost for two]]&lt;=1000, "800-1000", "&gt;1000")))))</f>
        <v>400-600</v>
      </c>
      <c r="N5376" t="s">
        <v>2115</v>
      </c>
      <c r="O5376" t="s">
        <v>28</v>
      </c>
      <c r="P5376" t="s">
        <v>28</v>
      </c>
      <c r="Q5376" t="s">
        <v>28</v>
      </c>
      <c r="R5376" t="s">
        <v>28</v>
      </c>
      <c r="S5376">
        <v>2</v>
      </c>
      <c r="T5376">
        <v>0</v>
      </c>
      <c r="U5376" t="s">
        <v>164</v>
      </c>
      <c r="V5376" t="s">
        <v>165</v>
      </c>
      <c r="W5376">
        <v>0</v>
      </c>
    </row>
    <row r="5377" spans="1:23" x14ac:dyDescent="0.25">
      <c r="A5377">
        <v>309979</v>
      </c>
      <c r="B5377" t="s">
        <v>2965</v>
      </c>
      <c r="C5377" t="str">
        <f>VLOOKUP(Table1[[#This Row],[Country Code]],Table3[],2)</f>
        <v>India</v>
      </c>
      <c r="D5377">
        <v>1</v>
      </c>
      <c r="E5377" t="s">
        <v>6914</v>
      </c>
      <c r="F5377" t="s">
        <v>12394</v>
      </c>
      <c r="G5377" t="s">
        <v>12395</v>
      </c>
      <c r="H5377" t="s">
        <v>12396</v>
      </c>
      <c r="I5377">
        <v>77.1814052</v>
      </c>
      <c r="J5377">
        <v>28.522812699999999</v>
      </c>
      <c r="K5377" t="s">
        <v>2967</v>
      </c>
      <c r="L5377">
        <v>350</v>
      </c>
      <c r="M5377" t="str">
        <f>IF(Table1[[#This Row],[Average Cost for two]]&lt;=200, "0-200", IF(Table1[[#This Row],[Average Cost for two]]&lt;=400, "200-400", IF(Table1[[#This Row],[Average Cost for two]]&lt;=600, "400-600", IF(Table1[[#This Row],[Average Cost for two]]&lt;=800, "600-800", IF(Table1[[#This Row],[Average Cost for two]]&lt;=1000, "800-1000", "&gt;1000")))))</f>
        <v>200-400</v>
      </c>
      <c r="N5377" t="s">
        <v>2115</v>
      </c>
      <c r="O5377" t="s">
        <v>28</v>
      </c>
      <c r="P5377" t="s">
        <v>28</v>
      </c>
      <c r="Q5377" t="s">
        <v>28</v>
      </c>
      <c r="R5377" t="s">
        <v>28</v>
      </c>
      <c r="S5377">
        <v>1</v>
      </c>
      <c r="T5377">
        <v>3</v>
      </c>
      <c r="U5377" t="s">
        <v>138</v>
      </c>
      <c r="V5377" t="s">
        <v>139</v>
      </c>
      <c r="W5377">
        <v>7</v>
      </c>
    </row>
    <row r="5378" spans="1:23" x14ac:dyDescent="0.25">
      <c r="A5378">
        <v>18025093</v>
      </c>
      <c r="B5378" t="s">
        <v>12397</v>
      </c>
      <c r="C5378" t="str">
        <f>VLOOKUP(Table1[[#This Row],[Country Code]],Table3[],2)</f>
        <v>India</v>
      </c>
      <c r="D5378">
        <v>1</v>
      </c>
      <c r="E5378" t="s">
        <v>6914</v>
      </c>
      <c r="F5378" t="s">
        <v>12398</v>
      </c>
      <c r="G5378" t="s">
        <v>12395</v>
      </c>
      <c r="H5378" t="s">
        <v>12396</v>
      </c>
      <c r="I5378">
        <v>77.181433699999999</v>
      </c>
      <c r="J5378">
        <v>28.522888699999999</v>
      </c>
      <c r="K5378" t="s">
        <v>2404</v>
      </c>
      <c r="L5378">
        <v>400</v>
      </c>
      <c r="M5378" t="str">
        <f>IF(Table1[[#This Row],[Average Cost for two]]&lt;=200, "0-200", IF(Table1[[#This Row],[Average Cost for two]]&lt;=400, "200-400", IF(Table1[[#This Row],[Average Cost for two]]&lt;=600, "400-600", IF(Table1[[#This Row],[Average Cost for two]]&lt;=800, "600-800", IF(Table1[[#This Row],[Average Cost for two]]&lt;=1000, "800-1000", "&gt;1000")))))</f>
        <v>200-400</v>
      </c>
      <c r="N5378" t="s">
        <v>2115</v>
      </c>
      <c r="O5378" t="s">
        <v>28</v>
      </c>
      <c r="P5378" t="s">
        <v>28</v>
      </c>
      <c r="Q5378" t="s">
        <v>28</v>
      </c>
      <c r="R5378" t="s">
        <v>28</v>
      </c>
      <c r="S5378">
        <v>1</v>
      </c>
      <c r="T5378">
        <v>2.9</v>
      </c>
      <c r="U5378" t="s">
        <v>138</v>
      </c>
      <c r="V5378" t="s">
        <v>139</v>
      </c>
      <c r="W5378">
        <v>4</v>
      </c>
    </row>
    <row r="5379" spans="1:23" x14ac:dyDescent="0.25">
      <c r="A5379">
        <v>307990</v>
      </c>
      <c r="B5379" t="s">
        <v>12399</v>
      </c>
      <c r="C5379" t="str">
        <f>VLOOKUP(Table1[[#This Row],[Country Code]],Table3[],2)</f>
        <v>India</v>
      </c>
      <c r="D5379">
        <v>1</v>
      </c>
      <c r="E5379" t="s">
        <v>6914</v>
      </c>
      <c r="F5379" t="s">
        <v>12400</v>
      </c>
      <c r="G5379" t="s">
        <v>12395</v>
      </c>
      <c r="H5379" t="s">
        <v>12396</v>
      </c>
      <c r="I5379">
        <v>77.181890600000003</v>
      </c>
      <c r="J5379">
        <v>28.522737599999999</v>
      </c>
      <c r="K5379" t="s">
        <v>2120</v>
      </c>
      <c r="L5379">
        <v>250</v>
      </c>
      <c r="M5379" t="str">
        <f>IF(Table1[[#This Row],[Average Cost for two]]&lt;=200, "0-200", IF(Table1[[#This Row],[Average Cost for two]]&lt;=400, "200-400", IF(Table1[[#This Row],[Average Cost for two]]&lt;=600, "400-600", IF(Table1[[#This Row],[Average Cost for two]]&lt;=800, "600-800", IF(Table1[[#This Row],[Average Cost for two]]&lt;=1000, "800-1000", "&gt;1000")))))</f>
        <v>200-400</v>
      </c>
      <c r="N5379" t="s">
        <v>2115</v>
      </c>
      <c r="O5379" t="s">
        <v>28</v>
      </c>
      <c r="P5379" t="s">
        <v>28</v>
      </c>
      <c r="Q5379" t="s">
        <v>28</v>
      </c>
      <c r="R5379" t="s">
        <v>28</v>
      </c>
      <c r="S5379">
        <v>1</v>
      </c>
      <c r="T5379">
        <v>2.9</v>
      </c>
      <c r="U5379" t="s">
        <v>138</v>
      </c>
      <c r="V5379" t="s">
        <v>139</v>
      </c>
      <c r="W5379">
        <v>9</v>
      </c>
    </row>
    <row r="5380" spans="1:23" x14ac:dyDescent="0.25">
      <c r="A5380">
        <v>309517</v>
      </c>
      <c r="B5380" t="s">
        <v>12401</v>
      </c>
      <c r="C5380" t="str">
        <f>VLOOKUP(Table1[[#This Row],[Country Code]],Table3[],2)</f>
        <v>India</v>
      </c>
      <c r="D5380">
        <v>1</v>
      </c>
      <c r="E5380" t="s">
        <v>6914</v>
      </c>
      <c r="F5380" t="s">
        <v>12402</v>
      </c>
      <c r="G5380" t="s">
        <v>12395</v>
      </c>
      <c r="H5380" t="s">
        <v>12396</v>
      </c>
      <c r="I5380">
        <v>77.193888900000005</v>
      </c>
      <c r="J5380">
        <v>28.523747499999999</v>
      </c>
      <c r="K5380" t="s">
        <v>2280</v>
      </c>
      <c r="L5380">
        <v>400</v>
      </c>
      <c r="M5380" t="str">
        <f>IF(Table1[[#This Row],[Average Cost for two]]&lt;=200, "0-200", IF(Table1[[#This Row],[Average Cost for two]]&lt;=400, "200-400", IF(Table1[[#This Row],[Average Cost for two]]&lt;=600, "400-600", IF(Table1[[#This Row],[Average Cost for two]]&lt;=800, "600-800", IF(Table1[[#This Row],[Average Cost for two]]&lt;=1000, "800-1000", "&gt;1000")))))</f>
        <v>200-400</v>
      </c>
      <c r="N5380" t="s">
        <v>2115</v>
      </c>
      <c r="O5380" t="s">
        <v>28</v>
      </c>
      <c r="P5380" t="s">
        <v>28</v>
      </c>
      <c r="Q5380" t="s">
        <v>28</v>
      </c>
      <c r="R5380" t="s">
        <v>28</v>
      </c>
      <c r="S5380">
        <v>1</v>
      </c>
      <c r="T5380">
        <v>2.9</v>
      </c>
      <c r="U5380" t="s">
        <v>138</v>
      </c>
      <c r="V5380" t="s">
        <v>139</v>
      </c>
      <c r="W5380">
        <v>6</v>
      </c>
    </row>
    <row r="5381" spans="1:23" x14ac:dyDescent="0.25">
      <c r="A5381">
        <v>18489842</v>
      </c>
      <c r="B5381" t="s">
        <v>12403</v>
      </c>
      <c r="C5381" t="str">
        <f>VLOOKUP(Table1[[#This Row],[Country Code]],Table3[],2)</f>
        <v>India</v>
      </c>
      <c r="D5381">
        <v>1</v>
      </c>
      <c r="E5381" t="s">
        <v>6914</v>
      </c>
      <c r="F5381" t="s">
        <v>12404</v>
      </c>
      <c r="G5381" t="s">
        <v>12395</v>
      </c>
      <c r="H5381" t="s">
        <v>12396</v>
      </c>
      <c r="I5381">
        <v>77.181864899999994</v>
      </c>
      <c r="J5381">
        <v>28.522205100000001</v>
      </c>
      <c r="K5381" t="s">
        <v>142</v>
      </c>
      <c r="L5381">
        <v>500</v>
      </c>
      <c r="M5381" t="str">
        <f>IF(Table1[[#This Row],[Average Cost for two]]&lt;=200, "0-200", IF(Table1[[#This Row],[Average Cost for two]]&lt;=400, "200-400", IF(Table1[[#This Row],[Average Cost for two]]&lt;=600, "400-600", IF(Table1[[#This Row],[Average Cost for two]]&lt;=800, "600-800", IF(Table1[[#This Row],[Average Cost for two]]&lt;=1000, "800-1000", "&gt;1000")))))</f>
        <v>400-600</v>
      </c>
      <c r="N5381" t="s">
        <v>2115</v>
      </c>
      <c r="O5381" t="s">
        <v>28</v>
      </c>
      <c r="P5381" t="s">
        <v>28</v>
      </c>
      <c r="Q5381" t="s">
        <v>28</v>
      </c>
      <c r="R5381" t="s">
        <v>28</v>
      </c>
      <c r="S5381">
        <v>2</v>
      </c>
      <c r="T5381">
        <v>0</v>
      </c>
      <c r="U5381" t="s">
        <v>164</v>
      </c>
      <c r="V5381" t="s">
        <v>165</v>
      </c>
      <c r="W5381">
        <v>0</v>
      </c>
    </row>
    <row r="5382" spans="1:23" x14ac:dyDescent="0.25">
      <c r="A5382">
        <v>18350159</v>
      </c>
      <c r="B5382" t="s">
        <v>12405</v>
      </c>
      <c r="C5382" t="str">
        <f>VLOOKUP(Table1[[#This Row],[Country Code]],Table3[],2)</f>
        <v>India</v>
      </c>
      <c r="D5382">
        <v>1</v>
      </c>
      <c r="E5382" t="s">
        <v>6914</v>
      </c>
      <c r="F5382" t="s">
        <v>12406</v>
      </c>
      <c r="G5382" t="s">
        <v>12395</v>
      </c>
      <c r="H5382" t="s">
        <v>12396</v>
      </c>
      <c r="I5382">
        <v>77.191235800000001</v>
      </c>
      <c r="J5382">
        <v>28.524498300000001</v>
      </c>
      <c r="K5382" t="s">
        <v>2139</v>
      </c>
      <c r="L5382">
        <v>300</v>
      </c>
      <c r="M5382" t="str">
        <f>IF(Table1[[#This Row],[Average Cost for two]]&lt;=200, "0-200", IF(Table1[[#This Row],[Average Cost for two]]&lt;=400, "200-400", IF(Table1[[#This Row],[Average Cost for two]]&lt;=600, "400-600", IF(Table1[[#This Row],[Average Cost for two]]&lt;=800, "600-800", IF(Table1[[#This Row],[Average Cost for two]]&lt;=1000, "800-1000", "&gt;1000")))))</f>
        <v>200-400</v>
      </c>
      <c r="N5382" t="s">
        <v>2115</v>
      </c>
      <c r="O5382" t="s">
        <v>28</v>
      </c>
      <c r="P5382" t="s">
        <v>28</v>
      </c>
      <c r="Q5382" t="s">
        <v>28</v>
      </c>
      <c r="R5382" t="s">
        <v>28</v>
      </c>
      <c r="S5382">
        <v>1</v>
      </c>
      <c r="T5382">
        <v>0</v>
      </c>
      <c r="U5382" t="s">
        <v>164</v>
      </c>
      <c r="V5382" t="s">
        <v>165</v>
      </c>
      <c r="W5382">
        <v>1</v>
      </c>
    </row>
    <row r="5383" spans="1:23" x14ac:dyDescent="0.25">
      <c r="A5383">
        <v>18375201</v>
      </c>
      <c r="B5383" t="s">
        <v>12407</v>
      </c>
      <c r="C5383" t="str">
        <f>VLOOKUP(Table1[[#This Row],[Country Code]],Table3[],2)</f>
        <v>India</v>
      </c>
      <c r="D5383">
        <v>1</v>
      </c>
      <c r="E5383" t="s">
        <v>6914</v>
      </c>
      <c r="F5383" t="s">
        <v>12408</v>
      </c>
      <c r="G5383" t="s">
        <v>12395</v>
      </c>
      <c r="H5383" t="s">
        <v>12396</v>
      </c>
      <c r="I5383">
        <v>77.190167299999999</v>
      </c>
      <c r="J5383">
        <v>28.526619199999999</v>
      </c>
      <c r="K5383" t="s">
        <v>2150</v>
      </c>
      <c r="L5383">
        <v>700</v>
      </c>
      <c r="M5383" t="str">
        <f>IF(Table1[[#This Row],[Average Cost for two]]&lt;=200, "0-200", IF(Table1[[#This Row],[Average Cost for two]]&lt;=400, "200-400", IF(Table1[[#This Row],[Average Cost for two]]&lt;=600, "400-600", IF(Table1[[#This Row],[Average Cost for two]]&lt;=800, "600-800", IF(Table1[[#This Row],[Average Cost for two]]&lt;=1000, "800-1000", "&gt;1000")))))</f>
        <v>600-800</v>
      </c>
      <c r="N5383" t="s">
        <v>2115</v>
      </c>
      <c r="O5383" t="s">
        <v>28</v>
      </c>
      <c r="P5383" t="s">
        <v>28</v>
      </c>
      <c r="Q5383" t="s">
        <v>28</v>
      </c>
      <c r="R5383" t="s">
        <v>28</v>
      </c>
      <c r="S5383">
        <v>2</v>
      </c>
      <c r="T5383">
        <v>0</v>
      </c>
      <c r="U5383" t="s">
        <v>164</v>
      </c>
      <c r="V5383" t="s">
        <v>165</v>
      </c>
      <c r="W5383">
        <v>0</v>
      </c>
    </row>
    <row r="5384" spans="1:23" x14ac:dyDescent="0.25">
      <c r="A5384">
        <v>18025127</v>
      </c>
      <c r="B5384" t="s">
        <v>12409</v>
      </c>
      <c r="C5384" t="str">
        <f>VLOOKUP(Table1[[#This Row],[Country Code]],Table3[],2)</f>
        <v>India</v>
      </c>
      <c r="D5384">
        <v>1</v>
      </c>
      <c r="E5384" t="s">
        <v>6914</v>
      </c>
      <c r="F5384" t="s">
        <v>12410</v>
      </c>
      <c r="G5384" t="s">
        <v>12395</v>
      </c>
      <c r="H5384" t="s">
        <v>12396</v>
      </c>
      <c r="I5384">
        <v>77.181852199999994</v>
      </c>
      <c r="J5384">
        <v>28.5222187</v>
      </c>
      <c r="K5384" t="s">
        <v>3933</v>
      </c>
      <c r="L5384">
        <v>250</v>
      </c>
      <c r="M5384" t="str">
        <f>IF(Table1[[#This Row],[Average Cost for two]]&lt;=200, "0-200", IF(Table1[[#This Row],[Average Cost for two]]&lt;=400, "200-400", IF(Table1[[#This Row],[Average Cost for two]]&lt;=600, "400-600", IF(Table1[[#This Row],[Average Cost for two]]&lt;=800, "600-800", IF(Table1[[#This Row],[Average Cost for two]]&lt;=1000, "800-1000", "&gt;1000")))))</f>
        <v>200-400</v>
      </c>
      <c r="N5384" t="s">
        <v>2115</v>
      </c>
      <c r="O5384" t="s">
        <v>28</v>
      </c>
      <c r="P5384" t="s">
        <v>28</v>
      </c>
      <c r="Q5384" t="s">
        <v>28</v>
      </c>
      <c r="R5384" t="s">
        <v>28</v>
      </c>
      <c r="S5384">
        <v>1</v>
      </c>
      <c r="T5384">
        <v>0</v>
      </c>
      <c r="U5384" t="s">
        <v>164</v>
      </c>
      <c r="V5384" t="s">
        <v>165</v>
      </c>
      <c r="W5384">
        <v>2</v>
      </c>
    </row>
    <row r="5385" spans="1:23" x14ac:dyDescent="0.25">
      <c r="A5385">
        <v>18478990</v>
      </c>
      <c r="B5385" t="s">
        <v>12411</v>
      </c>
      <c r="C5385" t="str">
        <f>VLOOKUP(Table1[[#This Row],[Country Code]],Table3[],2)</f>
        <v>India</v>
      </c>
      <c r="D5385">
        <v>1</v>
      </c>
      <c r="E5385" t="s">
        <v>6914</v>
      </c>
      <c r="F5385" t="s">
        <v>12410</v>
      </c>
      <c r="G5385" t="s">
        <v>12395</v>
      </c>
      <c r="H5385" t="s">
        <v>12396</v>
      </c>
      <c r="I5385">
        <v>77.181848599999995</v>
      </c>
      <c r="J5385">
        <v>28.522229599999999</v>
      </c>
      <c r="K5385" t="s">
        <v>2177</v>
      </c>
      <c r="L5385">
        <v>250</v>
      </c>
      <c r="M5385" t="str">
        <f>IF(Table1[[#This Row],[Average Cost for two]]&lt;=200, "0-200", IF(Table1[[#This Row],[Average Cost for two]]&lt;=400, "200-400", IF(Table1[[#This Row],[Average Cost for two]]&lt;=600, "400-600", IF(Table1[[#This Row],[Average Cost for two]]&lt;=800, "600-800", IF(Table1[[#This Row],[Average Cost for two]]&lt;=1000, "800-1000", "&gt;1000")))))</f>
        <v>200-400</v>
      </c>
      <c r="N5385" t="s">
        <v>2115</v>
      </c>
      <c r="O5385" t="s">
        <v>28</v>
      </c>
      <c r="P5385" t="s">
        <v>28</v>
      </c>
      <c r="Q5385" t="s">
        <v>28</v>
      </c>
      <c r="R5385" t="s">
        <v>28</v>
      </c>
      <c r="S5385">
        <v>1</v>
      </c>
      <c r="T5385">
        <v>0</v>
      </c>
      <c r="U5385" t="s">
        <v>164</v>
      </c>
      <c r="V5385" t="s">
        <v>165</v>
      </c>
      <c r="W5385">
        <v>0</v>
      </c>
    </row>
    <row r="5386" spans="1:23" x14ac:dyDescent="0.25">
      <c r="A5386">
        <v>18433297</v>
      </c>
      <c r="B5386" t="s">
        <v>12412</v>
      </c>
      <c r="C5386" t="str">
        <f>VLOOKUP(Table1[[#This Row],[Country Code]],Table3[],2)</f>
        <v>India</v>
      </c>
      <c r="D5386">
        <v>1</v>
      </c>
      <c r="E5386" t="s">
        <v>6914</v>
      </c>
      <c r="F5386" t="s">
        <v>12413</v>
      </c>
      <c r="G5386" t="s">
        <v>12395</v>
      </c>
      <c r="H5386" t="s">
        <v>12396</v>
      </c>
      <c r="I5386">
        <v>77.190347000000003</v>
      </c>
      <c r="J5386">
        <v>28.526546700000001</v>
      </c>
      <c r="K5386" t="s">
        <v>3121</v>
      </c>
      <c r="L5386">
        <v>200</v>
      </c>
      <c r="M5386" t="str">
        <f>IF(Table1[[#This Row],[Average Cost for two]]&lt;=200, "0-200", IF(Table1[[#This Row],[Average Cost for two]]&lt;=400, "200-400", IF(Table1[[#This Row],[Average Cost for two]]&lt;=600, "400-600", IF(Table1[[#This Row],[Average Cost for two]]&lt;=800, "600-800", IF(Table1[[#This Row],[Average Cost for two]]&lt;=1000, "800-1000", "&gt;1000")))))</f>
        <v>0-200</v>
      </c>
      <c r="N5386" t="s">
        <v>2115</v>
      </c>
      <c r="O5386" t="s">
        <v>28</v>
      </c>
      <c r="P5386" t="s">
        <v>28</v>
      </c>
      <c r="Q5386" t="s">
        <v>28</v>
      </c>
      <c r="R5386" t="s">
        <v>28</v>
      </c>
      <c r="S5386">
        <v>1</v>
      </c>
      <c r="T5386">
        <v>0</v>
      </c>
      <c r="U5386" t="s">
        <v>164</v>
      </c>
      <c r="V5386" t="s">
        <v>165</v>
      </c>
      <c r="W5386">
        <v>0</v>
      </c>
    </row>
    <row r="5387" spans="1:23" x14ac:dyDescent="0.25">
      <c r="A5387">
        <v>18472695</v>
      </c>
      <c r="B5387" t="s">
        <v>5350</v>
      </c>
      <c r="C5387" t="str">
        <f>VLOOKUP(Table1[[#This Row],[Country Code]],Table3[],2)</f>
        <v>India</v>
      </c>
      <c r="D5387">
        <v>1</v>
      </c>
      <c r="E5387" t="s">
        <v>6914</v>
      </c>
      <c r="F5387" t="s">
        <v>12396</v>
      </c>
      <c r="G5387" t="s">
        <v>12395</v>
      </c>
      <c r="H5387" t="s">
        <v>12396</v>
      </c>
      <c r="I5387">
        <v>77.191900799999999</v>
      </c>
      <c r="J5387">
        <v>28.527972800000001</v>
      </c>
      <c r="K5387" t="s">
        <v>3121</v>
      </c>
      <c r="L5387">
        <v>200</v>
      </c>
      <c r="M5387" t="str">
        <f>IF(Table1[[#This Row],[Average Cost for two]]&lt;=200, "0-200", IF(Table1[[#This Row],[Average Cost for two]]&lt;=400, "200-400", IF(Table1[[#This Row],[Average Cost for two]]&lt;=600, "400-600", IF(Table1[[#This Row],[Average Cost for two]]&lt;=800, "600-800", IF(Table1[[#This Row],[Average Cost for two]]&lt;=1000, "800-1000", "&gt;1000")))))</f>
        <v>0-200</v>
      </c>
      <c r="N5387" t="s">
        <v>2115</v>
      </c>
      <c r="O5387" t="s">
        <v>28</v>
      </c>
      <c r="P5387" t="s">
        <v>28</v>
      </c>
      <c r="Q5387" t="s">
        <v>28</v>
      </c>
      <c r="R5387" t="s">
        <v>28</v>
      </c>
      <c r="S5387">
        <v>1</v>
      </c>
      <c r="T5387">
        <v>0</v>
      </c>
      <c r="U5387" t="s">
        <v>164</v>
      </c>
      <c r="V5387" t="s">
        <v>165</v>
      </c>
      <c r="W5387">
        <v>0</v>
      </c>
    </row>
    <row r="5388" spans="1:23" x14ac:dyDescent="0.25">
      <c r="A5388">
        <v>18415339</v>
      </c>
      <c r="B5388" t="s">
        <v>12414</v>
      </c>
      <c r="C5388" t="str">
        <f>VLOOKUP(Table1[[#This Row],[Country Code]],Table3[],2)</f>
        <v>India</v>
      </c>
      <c r="D5388">
        <v>1</v>
      </c>
      <c r="E5388" t="s">
        <v>6914</v>
      </c>
      <c r="F5388" t="s">
        <v>12415</v>
      </c>
      <c r="G5388" t="s">
        <v>12395</v>
      </c>
      <c r="H5388" t="s">
        <v>12396</v>
      </c>
      <c r="I5388">
        <v>77.179025899999999</v>
      </c>
      <c r="J5388">
        <v>28.515336000000001</v>
      </c>
      <c r="K5388" t="s">
        <v>2120</v>
      </c>
      <c r="L5388">
        <v>500</v>
      </c>
      <c r="M5388" t="str">
        <f>IF(Table1[[#This Row],[Average Cost for two]]&lt;=200, "0-200", IF(Table1[[#This Row],[Average Cost for two]]&lt;=400, "200-400", IF(Table1[[#This Row],[Average Cost for two]]&lt;=600, "400-600", IF(Table1[[#This Row],[Average Cost for two]]&lt;=800, "600-800", IF(Table1[[#This Row],[Average Cost for two]]&lt;=1000, "800-1000", "&gt;1000")))))</f>
        <v>400-600</v>
      </c>
      <c r="N5388" t="s">
        <v>2115</v>
      </c>
      <c r="O5388" t="s">
        <v>28</v>
      </c>
      <c r="P5388" t="s">
        <v>28</v>
      </c>
      <c r="Q5388" t="s">
        <v>28</v>
      </c>
      <c r="R5388" t="s">
        <v>28</v>
      </c>
      <c r="S5388">
        <v>2</v>
      </c>
      <c r="T5388">
        <v>0</v>
      </c>
      <c r="U5388" t="s">
        <v>164</v>
      </c>
      <c r="V5388" t="s">
        <v>165</v>
      </c>
      <c r="W5388">
        <v>3</v>
      </c>
    </row>
    <row r="5389" spans="1:23" x14ac:dyDescent="0.25">
      <c r="A5389">
        <v>311683</v>
      </c>
      <c r="B5389" t="s">
        <v>12416</v>
      </c>
      <c r="C5389" t="str">
        <f>VLOOKUP(Table1[[#This Row],[Country Code]],Table3[],2)</f>
        <v>India</v>
      </c>
      <c r="D5389">
        <v>1</v>
      </c>
      <c r="E5389" t="s">
        <v>6914</v>
      </c>
      <c r="F5389" t="s">
        <v>12417</v>
      </c>
      <c r="G5389" t="s">
        <v>12395</v>
      </c>
      <c r="H5389" t="s">
        <v>12396</v>
      </c>
      <c r="I5389">
        <v>77.195655900000006</v>
      </c>
      <c r="J5389">
        <v>28.523062400000001</v>
      </c>
      <c r="K5389" t="s">
        <v>54</v>
      </c>
      <c r="L5389">
        <v>400</v>
      </c>
      <c r="M5389" t="str">
        <f>IF(Table1[[#This Row],[Average Cost for two]]&lt;=200, "0-200", IF(Table1[[#This Row],[Average Cost for two]]&lt;=400, "200-400", IF(Table1[[#This Row],[Average Cost for two]]&lt;=600, "400-600", IF(Table1[[#This Row],[Average Cost for two]]&lt;=800, "600-800", IF(Table1[[#This Row],[Average Cost for two]]&lt;=1000, "800-1000", "&gt;1000")))))</f>
        <v>200-400</v>
      </c>
      <c r="N5389" t="s">
        <v>2115</v>
      </c>
      <c r="O5389" t="s">
        <v>28</v>
      </c>
      <c r="P5389" t="s">
        <v>28</v>
      </c>
      <c r="Q5389" t="s">
        <v>28</v>
      </c>
      <c r="R5389" t="s">
        <v>28</v>
      </c>
      <c r="S5389">
        <v>1</v>
      </c>
      <c r="T5389">
        <v>0</v>
      </c>
      <c r="U5389" t="s">
        <v>164</v>
      </c>
      <c r="V5389" t="s">
        <v>165</v>
      </c>
      <c r="W5389">
        <v>1</v>
      </c>
    </row>
    <row r="5390" spans="1:23" x14ac:dyDescent="0.25">
      <c r="A5390">
        <v>313073</v>
      </c>
      <c r="B5390" t="s">
        <v>3003</v>
      </c>
      <c r="C5390" t="str">
        <f>VLOOKUP(Table1[[#This Row],[Country Code]],Table3[],2)</f>
        <v>India</v>
      </c>
      <c r="D5390">
        <v>1</v>
      </c>
      <c r="E5390" t="s">
        <v>6914</v>
      </c>
      <c r="F5390" t="s">
        <v>12418</v>
      </c>
      <c r="G5390" t="s">
        <v>12395</v>
      </c>
      <c r="H5390" t="s">
        <v>12396</v>
      </c>
      <c r="I5390">
        <v>77.1873875</v>
      </c>
      <c r="J5390">
        <v>28.5266257</v>
      </c>
      <c r="K5390" t="s">
        <v>3007</v>
      </c>
      <c r="L5390">
        <v>400</v>
      </c>
      <c r="M5390" t="str">
        <f>IF(Table1[[#This Row],[Average Cost for two]]&lt;=200, "0-200", IF(Table1[[#This Row],[Average Cost for two]]&lt;=400, "200-400", IF(Table1[[#This Row],[Average Cost for two]]&lt;=600, "400-600", IF(Table1[[#This Row],[Average Cost for two]]&lt;=800, "600-800", IF(Table1[[#This Row],[Average Cost for two]]&lt;=1000, "800-1000", "&gt;1000")))))</f>
        <v>200-400</v>
      </c>
      <c r="N5390" t="s">
        <v>2115</v>
      </c>
      <c r="O5390" t="s">
        <v>28</v>
      </c>
      <c r="P5390" t="s">
        <v>28</v>
      </c>
      <c r="Q5390" t="s">
        <v>28</v>
      </c>
      <c r="R5390" t="s">
        <v>28</v>
      </c>
      <c r="S5390">
        <v>1</v>
      </c>
      <c r="T5390">
        <v>0</v>
      </c>
      <c r="U5390" t="s">
        <v>164</v>
      </c>
      <c r="V5390" t="s">
        <v>165</v>
      </c>
      <c r="W5390">
        <v>3</v>
      </c>
    </row>
    <row r="5391" spans="1:23" x14ac:dyDescent="0.25">
      <c r="A5391">
        <v>18415338</v>
      </c>
      <c r="B5391" t="s">
        <v>12419</v>
      </c>
      <c r="C5391" t="str">
        <f>VLOOKUP(Table1[[#This Row],[Country Code]],Table3[],2)</f>
        <v>India</v>
      </c>
      <c r="D5391">
        <v>1</v>
      </c>
      <c r="E5391" t="s">
        <v>6914</v>
      </c>
      <c r="F5391" t="s">
        <v>12420</v>
      </c>
      <c r="G5391" t="s">
        <v>12395</v>
      </c>
      <c r="H5391" t="s">
        <v>12396</v>
      </c>
      <c r="I5391">
        <v>77.192373000000003</v>
      </c>
      <c r="J5391">
        <v>28.527832799999999</v>
      </c>
      <c r="K5391" t="s">
        <v>392</v>
      </c>
      <c r="L5391">
        <v>200</v>
      </c>
      <c r="M5391" t="str">
        <f>IF(Table1[[#This Row],[Average Cost for two]]&lt;=200, "0-200", IF(Table1[[#This Row],[Average Cost for two]]&lt;=400, "200-400", IF(Table1[[#This Row],[Average Cost for two]]&lt;=600, "400-600", IF(Table1[[#This Row],[Average Cost for two]]&lt;=800, "600-800", IF(Table1[[#This Row],[Average Cost for two]]&lt;=1000, "800-1000", "&gt;1000")))))</f>
        <v>0-200</v>
      </c>
      <c r="N5391" t="s">
        <v>2115</v>
      </c>
      <c r="O5391" t="s">
        <v>28</v>
      </c>
      <c r="P5391" t="s">
        <v>28</v>
      </c>
      <c r="Q5391" t="s">
        <v>28</v>
      </c>
      <c r="R5391" t="s">
        <v>28</v>
      </c>
      <c r="S5391">
        <v>1</v>
      </c>
      <c r="T5391">
        <v>0</v>
      </c>
      <c r="U5391" t="s">
        <v>164</v>
      </c>
      <c r="V5391" t="s">
        <v>165</v>
      </c>
      <c r="W5391">
        <v>0</v>
      </c>
    </row>
    <row r="5392" spans="1:23" x14ac:dyDescent="0.25">
      <c r="A5392">
        <v>18168122</v>
      </c>
      <c r="B5392" t="s">
        <v>12421</v>
      </c>
      <c r="C5392" t="str">
        <f>VLOOKUP(Table1[[#This Row],[Country Code]],Table3[],2)</f>
        <v>India</v>
      </c>
      <c r="D5392">
        <v>1</v>
      </c>
      <c r="E5392" t="s">
        <v>6914</v>
      </c>
      <c r="F5392" t="s">
        <v>12422</v>
      </c>
      <c r="G5392" t="s">
        <v>12395</v>
      </c>
      <c r="H5392" t="s">
        <v>12396</v>
      </c>
      <c r="I5392">
        <v>77.193738400000001</v>
      </c>
      <c r="J5392">
        <v>28.527825</v>
      </c>
      <c r="K5392" t="s">
        <v>2042</v>
      </c>
      <c r="L5392">
        <v>250</v>
      </c>
      <c r="M5392" t="str">
        <f>IF(Table1[[#This Row],[Average Cost for two]]&lt;=200, "0-200", IF(Table1[[#This Row],[Average Cost for two]]&lt;=400, "200-400", IF(Table1[[#This Row],[Average Cost for two]]&lt;=600, "400-600", IF(Table1[[#This Row],[Average Cost for two]]&lt;=800, "600-800", IF(Table1[[#This Row],[Average Cost for two]]&lt;=1000, "800-1000", "&gt;1000")))))</f>
        <v>200-400</v>
      </c>
      <c r="N5392" t="s">
        <v>2115</v>
      </c>
      <c r="O5392" t="s">
        <v>28</v>
      </c>
      <c r="P5392" t="s">
        <v>28</v>
      </c>
      <c r="Q5392" t="s">
        <v>28</v>
      </c>
      <c r="R5392" t="s">
        <v>28</v>
      </c>
      <c r="S5392">
        <v>1</v>
      </c>
      <c r="T5392">
        <v>0</v>
      </c>
      <c r="U5392" t="s">
        <v>164</v>
      </c>
      <c r="V5392" t="s">
        <v>165</v>
      </c>
      <c r="W5392">
        <v>0</v>
      </c>
    </row>
    <row r="5393" spans="1:23" x14ac:dyDescent="0.25">
      <c r="A5393">
        <v>18478992</v>
      </c>
      <c r="B5393" t="s">
        <v>12423</v>
      </c>
      <c r="C5393" t="str">
        <f>VLOOKUP(Table1[[#This Row],[Country Code]],Table3[],2)</f>
        <v>India</v>
      </c>
      <c r="D5393">
        <v>1</v>
      </c>
      <c r="E5393" t="s">
        <v>6914</v>
      </c>
      <c r="F5393" t="s">
        <v>12424</v>
      </c>
      <c r="G5393" t="s">
        <v>12395</v>
      </c>
      <c r="H5393" t="s">
        <v>12396</v>
      </c>
      <c r="I5393">
        <v>77.179902200000001</v>
      </c>
      <c r="J5393">
        <v>28.521324199999999</v>
      </c>
      <c r="K5393" t="s">
        <v>2654</v>
      </c>
      <c r="L5393">
        <v>300</v>
      </c>
      <c r="M5393" t="str">
        <f>IF(Table1[[#This Row],[Average Cost for two]]&lt;=200, "0-200", IF(Table1[[#This Row],[Average Cost for two]]&lt;=400, "200-400", IF(Table1[[#This Row],[Average Cost for two]]&lt;=600, "400-600", IF(Table1[[#This Row],[Average Cost for two]]&lt;=800, "600-800", IF(Table1[[#This Row],[Average Cost for two]]&lt;=1000, "800-1000", "&gt;1000")))))</f>
        <v>200-400</v>
      </c>
      <c r="N5393" t="s">
        <v>2115</v>
      </c>
      <c r="O5393" t="s">
        <v>28</v>
      </c>
      <c r="P5393" t="s">
        <v>28</v>
      </c>
      <c r="Q5393" t="s">
        <v>28</v>
      </c>
      <c r="R5393" t="s">
        <v>28</v>
      </c>
      <c r="S5393">
        <v>1</v>
      </c>
      <c r="T5393">
        <v>0</v>
      </c>
      <c r="U5393" t="s">
        <v>164</v>
      </c>
      <c r="V5393" t="s">
        <v>165</v>
      </c>
      <c r="W5393">
        <v>0</v>
      </c>
    </row>
    <row r="5394" spans="1:23" x14ac:dyDescent="0.25">
      <c r="A5394">
        <v>18168124</v>
      </c>
      <c r="B5394" t="s">
        <v>12425</v>
      </c>
      <c r="C5394" t="str">
        <f>VLOOKUP(Table1[[#This Row],[Country Code]],Table3[],2)</f>
        <v>India</v>
      </c>
      <c r="D5394">
        <v>1</v>
      </c>
      <c r="E5394" t="s">
        <v>6914</v>
      </c>
      <c r="F5394" t="s">
        <v>12426</v>
      </c>
      <c r="G5394" t="s">
        <v>12395</v>
      </c>
      <c r="H5394" t="s">
        <v>12396</v>
      </c>
      <c r="I5394">
        <v>77.192244000000002</v>
      </c>
      <c r="J5394">
        <v>28.525991000000001</v>
      </c>
      <c r="K5394" t="s">
        <v>54</v>
      </c>
      <c r="L5394">
        <v>250</v>
      </c>
      <c r="M5394" t="str">
        <f>IF(Table1[[#This Row],[Average Cost for two]]&lt;=200, "0-200", IF(Table1[[#This Row],[Average Cost for two]]&lt;=400, "200-400", IF(Table1[[#This Row],[Average Cost for two]]&lt;=600, "400-600", IF(Table1[[#This Row],[Average Cost for two]]&lt;=800, "600-800", IF(Table1[[#This Row],[Average Cost for two]]&lt;=1000, "800-1000", "&gt;1000")))))</f>
        <v>200-400</v>
      </c>
      <c r="N5394" t="s">
        <v>2115</v>
      </c>
      <c r="O5394" t="s">
        <v>28</v>
      </c>
      <c r="P5394" t="s">
        <v>28</v>
      </c>
      <c r="Q5394" t="s">
        <v>28</v>
      </c>
      <c r="R5394" t="s">
        <v>28</v>
      </c>
      <c r="S5394">
        <v>1</v>
      </c>
      <c r="T5394">
        <v>0</v>
      </c>
      <c r="U5394" t="s">
        <v>164</v>
      </c>
      <c r="V5394" t="s">
        <v>165</v>
      </c>
      <c r="W5394">
        <v>1</v>
      </c>
    </row>
    <row r="5395" spans="1:23" x14ac:dyDescent="0.25">
      <c r="A5395">
        <v>18414506</v>
      </c>
      <c r="B5395" t="s">
        <v>12427</v>
      </c>
      <c r="C5395" t="str">
        <f>VLOOKUP(Table1[[#This Row],[Country Code]],Table3[],2)</f>
        <v>India</v>
      </c>
      <c r="D5395">
        <v>1</v>
      </c>
      <c r="E5395" t="s">
        <v>6914</v>
      </c>
      <c r="F5395" t="s">
        <v>12428</v>
      </c>
      <c r="G5395" t="s">
        <v>12395</v>
      </c>
      <c r="H5395" t="s">
        <v>12396</v>
      </c>
      <c r="I5395">
        <v>77.193724500000002</v>
      </c>
      <c r="J5395">
        <v>28.5278198</v>
      </c>
      <c r="K5395" t="s">
        <v>2120</v>
      </c>
      <c r="L5395">
        <v>600</v>
      </c>
      <c r="M5395" t="str">
        <f>IF(Table1[[#This Row],[Average Cost for two]]&lt;=200, "0-200", IF(Table1[[#This Row],[Average Cost for two]]&lt;=400, "200-400", IF(Table1[[#This Row],[Average Cost for two]]&lt;=600, "400-600", IF(Table1[[#This Row],[Average Cost for two]]&lt;=800, "600-800", IF(Table1[[#This Row],[Average Cost for two]]&lt;=1000, "800-1000", "&gt;1000")))))</f>
        <v>400-600</v>
      </c>
      <c r="N5395" t="s">
        <v>2115</v>
      </c>
      <c r="O5395" t="s">
        <v>28</v>
      </c>
      <c r="P5395" t="s">
        <v>28</v>
      </c>
      <c r="Q5395" t="s">
        <v>28</v>
      </c>
      <c r="R5395" t="s">
        <v>28</v>
      </c>
      <c r="S5395">
        <v>2</v>
      </c>
      <c r="T5395">
        <v>0</v>
      </c>
      <c r="U5395" t="s">
        <v>164</v>
      </c>
      <c r="V5395" t="s">
        <v>165</v>
      </c>
      <c r="W5395">
        <v>1</v>
      </c>
    </row>
    <row r="5396" spans="1:23" x14ac:dyDescent="0.25">
      <c r="A5396">
        <v>18409207</v>
      </c>
      <c r="B5396" t="s">
        <v>3128</v>
      </c>
      <c r="C5396" t="str">
        <f>VLOOKUP(Table1[[#This Row],[Country Code]],Table3[],2)</f>
        <v>India</v>
      </c>
      <c r="D5396">
        <v>1</v>
      </c>
      <c r="E5396" t="s">
        <v>6914</v>
      </c>
      <c r="F5396" t="s">
        <v>12429</v>
      </c>
      <c r="G5396" t="s">
        <v>12395</v>
      </c>
      <c r="H5396" t="s">
        <v>12396</v>
      </c>
      <c r="I5396">
        <v>77.189848499999997</v>
      </c>
      <c r="J5396">
        <v>28.523913400000001</v>
      </c>
      <c r="K5396" t="s">
        <v>2964</v>
      </c>
      <c r="L5396">
        <v>300</v>
      </c>
      <c r="M5396" t="str">
        <f>IF(Table1[[#This Row],[Average Cost for two]]&lt;=200, "0-200", IF(Table1[[#This Row],[Average Cost for two]]&lt;=400, "200-400", IF(Table1[[#This Row],[Average Cost for two]]&lt;=600, "400-600", IF(Table1[[#This Row],[Average Cost for two]]&lt;=800, "600-800", IF(Table1[[#This Row],[Average Cost for two]]&lt;=1000, "800-1000", "&gt;1000")))))</f>
        <v>200-400</v>
      </c>
      <c r="N5396" t="s">
        <v>2115</v>
      </c>
      <c r="O5396" t="s">
        <v>28</v>
      </c>
      <c r="P5396" t="s">
        <v>28</v>
      </c>
      <c r="Q5396" t="s">
        <v>28</v>
      </c>
      <c r="R5396" t="s">
        <v>28</v>
      </c>
      <c r="S5396">
        <v>1</v>
      </c>
      <c r="T5396">
        <v>0</v>
      </c>
      <c r="U5396" t="s">
        <v>164</v>
      </c>
      <c r="V5396" t="s">
        <v>165</v>
      </c>
      <c r="W5396">
        <v>0</v>
      </c>
    </row>
    <row r="5397" spans="1:23" x14ac:dyDescent="0.25">
      <c r="A5397">
        <v>6341</v>
      </c>
      <c r="B5397" t="s">
        <v>2288</v>
      </c>
      <c r="C5397" t="str">
        <f>VLOOKUP(Table1[[#This Row],[Country Code]],Table3[],2)</f>
        <v>India</v>
      </c>
      <c r="D5397">
        <v>1</v>
      </c>
      <c r="E5397" t="s">
        <v>6914</v>
      </c>
      <c r="F5397" t="s">
        <v>12430</v>
      </c>
      <c r="G5397" t="s">
        <v>12431</v>
      </c>
      <c r="H5397" t="s">
        <v>12432</v>
      </c>
      <c r="I5397">
        <v>77.113593800000004</v>
      </c>
      <c r="J5397">
        <v>28.7240647</v>
      </c>
      <c r="K5397" t="s">
        <v>1890</v>
      </c>
      <c r="L5397">
        <v>500</v>
      </c>
      <c r="M5397" t="str">
        <f>IF(Table1[[#This Row],[Average Cost for two]]&lt;=200, "0-200", IF(Table1[[#This Row],[Average Cost for two]]&lt;=400, "200-400", IF(Table1[[#This Row],[Average Cost for two]]&lt;=600, "400-600", IF(Table1[[#This Row],[Average Cost for two]]&lt;=800, "600-800", IF(Table1[[#This Row],[Average Cost for two]]&lt;=1000, "800-1000", "&gt;1000")))))</f>
        <v>400-600</v>
      </c>
      <c r="N5397" t="s">
        <v>2115</v>
      </c>
      <c r="O5397" t="s">
        <v>28</v>
      </c>
      <c r="P5397" t="s">
        <v>28</v>
      </c>
      <c r="Q5397" t="s">
        <v>28</v>
      </c>
      <c r="R5397" t="s">
        <v>28</v>
      </c>
      <c r="S5397">
        <v>2</v>
      </c>
      <c r="T5397">
        <v>3.4</v>
      </c>
      <c r="U5397" t="s">
        <v>138</v>
      </c>
      <c r="V5397" t="s">
        <v>139</v>
      </c>
      <c r="W5397">
        <v>91</v>
      </c>
    </row>
    <row r="5398" spans="1:23" x14ac:dyDescent="0.25">
      <c r="A5398">
        <v>1951</v>
      </c>
      <c r="B5398" t="s">
        <v>4939</v>
      </c>
      <c r="C5398" t="str">
        <f>VLOOKUP(Table1[[#This Row],[Country Code]],Table3[],2)</f>
        <v>India</v>
      </c>
      <c r="D5398">
        <v>1</v>
      </c>
      <c r="E5398" t="s">
        <v>6914</v>
      </c>
      <c r="F5398" t="s">
        <v>12433</v>
      </c>
      <c r="G5398" t="s">
        <v>12431</v>
      </c>
      <c r="H5398" t="s">
        <v>12432</v>
      </c>
      <c r="I5398">
        <v>77.113683699999996</v>
      </c>
      <c r="J5398">
        <v>28.724073300000001</v>
      </c>
      <c r="K5398" t="s">
        <v>2351</v>
      </c>
      <c r="L5398">
        <v>1000</v>
      </c>
      <c r="M5398" t="str">
        <f>IF(Table1[[#This Row],[Average Cost for two]]&lt;=200, "0-200", IF(Table1[[#This Row],[Average Cost for two]]&lt;=400, "200-400", IF(Table1[[#This Row],[Average Cost for two]]&lt;=600, "400-600", IF(Table1[[#This Row],[Average Cost for two]]&lt;=800, "600-800", IF(Table1[[#This Row],[Average Cost for two]]&lt;=1000, "800-1000", "&gt;1000")))))</f>
        <v>800-1000</v>
      </c>
      <c r="N5398" t="s">
        <v>2115</v>
      </c>
      <c r="O5398" t="s">
        <v>27</v>
      </c>
      <c r="P5398" t="s">
        <v>27</v>
      </c>
      <c r="Q5398" t="s">
        <v>28</v>
      </c>
      <c r="R5398" t="s">
        <v>28</v>
      </c>
      <c r="S5398">
        <v>3</v>
      </c>
      <c r="T5398">
        <v>3.2</v>
      </c>
      <c r="U5398" t="s">
        <v>138</v>
      </c>
      <c r="V5398" t="s">
        <v>139</v>
      </c>
      <c r="W5398">
        <v>151</v>
      </c>
    </row>
    <row r="5399" spans="1:23" x14ac:dyDescent="0.25">
      <c r="A5399">
        <v>250</v>
      </c>
      <c r="B5399" t="s">
        <v>2067</v>
      </c>
      <c r="C5399" t="str">
        <f>VLOOKUP(Table1[[#This Row],[Country Code]],Table3[],2)</f>
        <v>India</v>
      </c>
      <c r="D5399">
        <v>1</v>
      </c>
      <c r="E5399" t="s">
        <v>6914</v>
      </c>
      <c r="F5399" t="s">
        <v>12434</v>
      </c>
      <c r="G5399" t="s">
        <v>12431</v>
      </c>
      <c r="H5399" t="s">
        <v>12432</v>
      </c>
      <c r="I5399">
        <v>77.113683699999996</v>
      </c>
      <c r="J5399">
        <v>28.7241629</v>
      </c>
      <c r="K5399" t="s">
        <v>3963</v>
      </c>
      <c r="L5399">
        <v>1000</v>
      </c>
      <c r="M5399" t="str">
        <f>IF(Table1[[#This Row],[Average Cost for two]]&lt;=200, "0-200", IF(Table1[[#This Row],[Average Cost for two]]&lt;=400, "200-400", IF(Table1[[#This Row],[Average Cost for two]]&lt;=600, "400-600", IF(Table1[[#This Row],[Average Cost for two]]&lt;=800, "600-800", IF(Table1[[#This Row],[Average Cost for two]]&lt;=1000, "800-1000", "&gt;1000")))))</f>
        <v>800-1000</v>
      </c>
      <c r="N5399" t="s">
        <v>2115</v>
      </c>
      <c r="O5399" t="s">
        <v>28</v>
      </c>
      <c r="P5399" t="s">
        <v>28</v>
      </c>
      <c r="Q5399" t="s">
        <v>28</v>
      </c>
      <c r="R5399" t="s">
        <v>28</v>
      </c>
      <c r="S5399">
        <v>3</v>
      </c>
      <c r="T5399">
        <v>2.8</v>
      </c>
      <c r="U5399" t="s">
        <v>138</v>
      </c>
      <c r="V5399" t="s">
        <v>139</v>
      </c>
      <c r="W5399">
        <v>83</v>
      </c>
    </row>
    <row r="5400" spans="1:23" x14ac:dyDescent="0.25">
      <c r="A5400">
        <v>312753</v>
      </c>
      <c r="B5400" t="s">
        <v>12435</v>
      </c>
      <c r="C5400" t="str">
        <f>VLOOKUP(Table1[[#This Row],[Country Code]],Table3[],2)</f>
        <v>India</v>
      </c>
      <c r="D5400">
        <v>1</v>
      </c>
      <c r="E5400" t="s">
        <v>6914</v>
      </c>
      <c r="F5400" t="s">
        <v>12436</v>
      </c>
      <c r="G5400" t="s">
        <v>4496</v>
      </c>
      <c r="H5400" t="s">
        <v>12437</v>
      </c>
      <c r="I5400">
        <v>77.144478100000001</v>
      </c>
      <c r="J5400">
        <v>28.494557</v>
      </c>
      <c r="K5400" t="s">
        <v>2114</v>
      </c>
      <c r="L5400">
        <v>700</v>
      </c>
      <c r="M5400" t="str">
        <f>IF(Table1[[#This Row],[Average Cost for two]]&lt;=200, "0-200", IF(Table1[[#This Row],[Average Cost for two]]&lt;=400, "200-400", IF(Table1[[#This Row],[Average Cost for two]]&lt;=600, "400-600", IF(Table1[[#This Row],[Average Cost for two]]&lt;=800, "600-800", IF(Table1[[#This Row],[Average Cost for two]]&lt;=1000, "800-1000", "&gt;1000")))))</f>
        <v>600-800</v>
      </c>
      <c r="N5400" t="s">
        <v>2115</v>
      </c>
      <c r="O5400" t="s">
        <v>28</v>
      </c>
      <c r="P5400" t="s">
        <v>28</v>
      </c>
      <c r="Q5400" t="s">
        <v>28</v>
      </c>
      <c r="R5400" t="s">
        <v>28</v>
      </c>
      <c r="S5400">
        <v>2</v>
      </c>
      <c r="T5400">
        <v>2.9</v>
      </c>
      <c r="U5400" t="s">
        <v>138</v>
      </c>
      <c r="V5400" t="s">
        <v>139</v>
      </c>
      <c r="W5400">
        <v>4</v>
      </c>
    </row>
    <row r="5401" spans="1:23" x14ac:dyDescent="0.25">
      <c r="A5401">
        <v>312983</v>
      </c>
      <c r="B5401" t="s">
        <v>12438</v>
      </c>
      <c r="C5401" t="str">
        <f>VLOOKUP(Table1[[#This Row],[Country Code]],Table3[],2)</f>
        <v>India</v>
      </c>
      <c r="D5401">
        <v>1</v>
      </c>
      <c r="E5401" t="s">
        <v>6914</v>
      </c>
      <c r="F5401" t="s">
        <v>12439</v>
      </c>
      <c r="G5401" t="s">
        <v>4496</v>
      </c>
      <c r="H5401" t="s">
        <v>12437</v>
      </c>
      <c r="I5401">
        <v>77.128051099999993</v>
      </c>
      <c r="J5401">
        <v>28.4785954</v>
      </c>
      <c r="K5401" t="s">
        <v>2120</v>
      </c>
      <c r="L5401">
        <v>500</v>
      </c>
      <c r="M5401" t="str">
        <f>IF(Table1[[#This Row],[Average Cost for two]]&lt;=200, "0-200", IF(Table1[[#This Row],[Average Cost for two]]&lt;=400, "200-400", IF(Table1[[#This Row],[Average Cost for two]]&lt;=600, "400-600", IF(Table1[[#This Row],[Average Cost for two]]&lt;=800, "600-800", IF(Table1[[#This Row],[Average Cost for two]]&lt;=1000, "800-1000", "&gt;1000")))))</f>
        <v>400-600</v>
      </c>
      <c r="N5401" t="s">
        <v>2115</v>
      </c>
      <c r="O5401" t="s">
        <v>28</v>
      </c>
      <c r="P5401" t="s">
        <v>28</v>
      </c>
      <c r="Q5401" t="s">
        <v>28</v>
      </c>
      <c r="R5401" t="s">
        <v>28</v>
      </c>
      <c r="S5401">
        <v>2</v>
      </c>
      <c r="T5401">
        <v>3</v>
      </c>
      <c r="U5401" t="s">
        <v>138</v>
      </c>
      <c r="V5401" t="s">
        <v>139</v>
      </c>
      <c r="W5401">
        <v>4</v>
      </c>
    </row>
    <row r="5402" spans="1:23" x14ac:dyDescent="0.25">
      <c r="A5402">
        <v>18492029</v>
      </c>
      <c r="B5402" t="s">
        <v>9531</v>
      </c>
      <c r="C5402" t="str">
        <f>VLOOKUP(Table1[[#This Row],[Country Code]],Table3[],2)</f>
        <v>India</v>
      </c>
      <c r="D5402">
        <v>1</v>
      </c>
      <c r="E5402" t="s">
        <v>6914</v>
      </c>
      <c r="F5402" t="s">
        <v>12440</v>
      </c>
      <c r="G5402" t="s">
        <v>4496</v>
      </c>
      <c r="H5402" t="s">
        <v>12437</v>
      </c>
      <c r="I5402">
        <v>77.148213400000003</v>
      </c>
      <c r="J5402">
        <v>28.493234099999999</v>
      </c>
      <c r="K5402" t="s">
        <v>2715</v>
      </c>
      <c r="L5402">
        <v>400</v>
      </c>
      <c r="M5402" t="str">
        <f>IF(Table1[[#This Row],[Average Cost for two]]&lt;=200, "0-200", IF(Table1[[#This Row],[Average Cost for two]]&lt;=400, "200-400", IF(Table1[[#This Row],[Average Cost for two]]&lt;=600, "400-600", IF(Table1[[#This Row],[Average Cost for two]]&lt;=800, "600-800", IF(Table1[[#This Row],[Average Cost for two]]&lt;=1000, "800-1000", "&gt;1000")))))</f>
        <v>200-400</v>
      </c>
      <c r="N5402" t="s">
        <v>2115</v>
      </c>
      <c r="O5402" t="s">
        <v>28</v>
      </c>
      <c r="P5402" t="s">
        <v>28</v>
      </c>
      <c r="Q5402" t="s">
        <v>28</v>
      </c>
      <c r="R5402" t="s">
        <v>28</v>
      </c>
      <c r="S5402">
        <v>1</v>
      </c>
      <c r="T5402">
        <v>0</v>
      </c>
      <c r="U5402" t="s">
        <v>164</v>
      </c>
      <c r="V5402" t="s">
        <v>165</v>
      </c>
      <c r="W5402">
        <v>0</v>
      </c>
    </row>
    <row r="5403" spans="1:23" x14ac:dyDescent="0.25">
      <c r="A5403">
        <v>18489541</v>
      </c>
      <c r="B5403" t="s">
        <v>8738</v>
      </c>
      <c r="C5403" t="str">
        <f>VLOOKUP(Table1[[#This Row],[Country Code]],Table3[],2)</f>
        <v>India</v>
      </c>
      <c r="D5403">
        <v>1</v>
      </c>
      <c r="E5403" t="s">
        <v>6914</v>
      </c>
      <c r="F5403" t="s">
        <v>12441</v>
      </c>
      <c r="G5403" t="s">
        <v>4496</v>
      </c>
      <c r="H5403" t="s">
        <v>12437</v>
      </c>
      <c r="I5403">
        <v>77.145957699999997</v>
      </c>
      <c r="J5403">
        <v>28.493198</v>
      </c>
      <c r="K5403" t="s">
        <v>9879</v>
      </c>
      <c r="L5403">
        <v>250</v>
      </c>
      <c r="M5403" t="str">
        <f>IF(Table1[[#This Row],[Average Cost for two]]&lt;=200, "0-200", IF(Table1[[#This Row],[Average Cost for two]]&lt;=400, "200-400", IF(Table1[[#This Row],[Average Cost for two]]&lt;=600, "400-600", IF(Table1[[#This Row],[Average Cost for two]]&lt;=800, "600-800", IF(Table1[[#This Row],[Average Cost for two]]&lt;=1000, "800-1000", "&gt;1000")))))</f>
        <v>200-400</v>
      </c>
      <c r="N5403" t="s">
        <v>2115</v>
      </c>
      <c r="O5403" t="s">
        <v>28</v>
      </c>
      <c r="P5403" t="s">
        <v>28</v>
      </c>
      <c r="Q5403" t="s">
        <v>28</v>
      </c>
      <c r="R5403" t="s">
        <v>28</v>
      </c>
      <c r="S5403">
        <v>1</v>
      </c>
      <c r="T5403">
        <v>0</v>
      </c>
      <c r="U5403" t="s">
        <v>164</v>
      </c>
      <c r="V5403" t="s">
        <v>165</v>
      </c>
      <c r="W5403">
        <v>0</v>
      </c>
    </row>
    <row r="5404" spans="1:23" x14ac:dyDescent="0.25">
      <c r="A5404">
        <v>18486862</v>
      </c>
      <c r="B5404" t="s">
        <v>3172</v>
      </c>
      <c r="C5404" t="str">
        <f>VLOOKUP(Table1[[#This Row],[Country Code]],Table3[],2)</f>
        <v>India</v>
      </c>
      <c r="D5404">
        <v>1</v>
      </c>
      <c r="E5404" t="s">
        <v>6914</v>
      </c>
      <c r="F5404" t="s">
        <v>12442</v>
      </c>
      <c r="G5404" t="s">
        <v>4496</v>
      </c>
      <c r="H5404" t="s">
        <v>12437</v>
      </c>
      <c r="I5404">
        <v>77.166377400000002</v>
      </c>
      <c r="J5404">
        <v>28.5009424</v>
      </c>
      <c r="K5404" t="s">
        <v>3174</v>
      </c>
      <c r="L5404">
        <v>300</v>
      </c>
      <c r="M5404" t="str">
        <f>IF(Table1[[#This Row],[Average Cost for two]]&lt;=200, "0-200", IF(Table1[[#This Row],[Average Cost for two]]&lt;=400, "200-400", IF(Table1[[#This Row],[Average Cost for two]]&lt;=600, "400-600", IF(Table1[[#This Row],[Average Cost for two]]&lt;=800, "600-800", IF(Table1[[#This Row],[Average Cost for two]]&lt;=1000, "800-1000", "&gt;1000")))))</f>
        <v>200-400</v>
      </c>
      <c r="N5404" t="s">
        <v>2115</v>
      </c>
      <c r="O5404" t="s">
        <v>28</v>
      </c>
      <c r="P5404" t="s">
        <v>28</v>
      </c>
      <c r="Q5404" t="s">
        <v>28</v>
      </c>
      <c r="R5404" t="s">
        <v>28</v>
      </c>
      <c r="S5404">
        <v>1</v>
      </c>
      <c r="T5404">
        <v>0</v>
      </c>
      <c r="U5404" t="s">
        <v>164</v>
      </c>
      <c r="V5404" t="s">
        <v>165</v>
      </c>
      <c r="W5404">
        <v>1</v>
      </c>
    </row>
    <row r="5405" spans="1:23" x14ac:dyDescent="0.25">
      <c r="A5405">
        <v>18492025</v>
      </c>
      <c r="B5405" t="s">
        <v>5022</v>
      </c>
      <c r="C5405" t="str">
        <f>VLOOKUP(Table1[[#This Row],[Country Code]],Table3[],2)</f>
        <v>India</v>
      </c>
      <c r="D5405">
        <v>1</v>
      </c>
      <c r="E5405" t="s">
        <v>6914</v>
      </c>
      <c r="F5405" t="s">
        <v>12443</v>
      </c>
      <c r="G5405" t="s">
        <v>4496</v>
      </c>
      <c r="H5405" t="s">
        <v>12437</v>
      </c>
      <c r="I5405">
        <v>77.165108200000006</v>
      </c>
      <c r="J5405">
        <v>28.494040699999999</v>
      </c>
      <c r="K5405" t="s">
        <v>12444</v>
      </c>
      <c r="L5405">
        <v>400</v>
      </c>
      <c r="M5405" t="str">
        <f>IF(Table1[[#This Row],[Average Cost for two]]&lt;=200, "0-200", IF(Table1[[#This Row],[Average Cost for two]]&lt;=400, "200-400", IF(Table1[[#This Row],[Average Cost for two]]&lt;=600, "400-600", IF(Table1[[#This Row],[Average Cost for two]]&lt;=800, "600-800", IF(Table1[[#This Row],[Average Cost for two]]&lt;=1000, "800-1000", "&gt;1000")))))</f>
        <v>200-400</v>
      </c>
      <c r="N5405" t="s">
        <v>2115</v>
      </c>
      <c r="O5405" t="s">
        <v>28</v>
      </c>
      <c r="P5405" t="s">
        <v>28</v>
      </c>
      <c r="Q5405" t="s">
        <v>28</v>
      </c>
      <c r="R5405" t="s">
        <v>28</v>
      </c>
      <c r="S5405">
        <v>1</v>
      </c>
      <c r="T5405">
        <v>0</v>
      </c>
      <c r="U5405" t="s">
        <v>164</v>
      </c>
      <c r="V5405" t="s">
        <v>165</v>
      </c>
      <c r="W5405">
        <v>0</v>
      </c>
    </row>
    <row r="5406" spans="1:23" x14ac:dyDescent="0.25">
      <c r="A5406">
        <v>18352672</v>
      </c>
      <c r="B5406" t="s">
        <v>12445</v>
      </c>
      <c r="C5406" t="str">
        <f>VLOOKUP(Table1[[#This Row],[Country Code]],Table3[],2)</f>
        <v>India</v>
      </c>
      <c r="D5406">
        <v>1</v>
      </c>
      <c r="E5406" t="s">
        <v>6914</v>
      </c>
      <c r="F5406" t="s">
        <v>12446</v>
      </c>
      <c r="G5406" t="s">
        <v>4496</v>
      </c>
      <c r="H5406" t="s">
        <v>12437</v>
      </c>
      <c r="I5406">
        <v>77.125762399999999</v>
      </c>
      <c r="J5406">
        <v>28.479847800000002</v>
      </c>
      <c r="K5406" t="s">
        <v>2177</v>
      </c>
      <c r="L5406">
        <v>150</v>
      </c>
      <c r="M5406" t="str">
        <f>IF(Table1[[#This Row],[Average Cost for two]]&lt;=200, "0-200", IF(Table1[[#This Row],[Average Cost for two]]&lt;=400, "200-400", IF(Table1[[#This Row],[Average Cost for two]]&lt;=600, "400-600", IF(Table1[[#This Row],[Average Cost for two]]&lt;=800, "600-800", IF(Table1[[#This Row],[Average Cost for two]]&lt;=1000, "800-1000", "&gt;1000")))))</f>
        <v>0-200</v>
      </c>
      <c r="N5406" t="s">
        <v>2115</v>
      </c>
      <c r="O5406" t="s">
        <v>28</v>
      </c>
      <c r="P5406" t="s">
        <v>28</v>
      </c>
      <c r="Q5406" t="s">
        <v>28</v>
      </c>
      <c r="R5406" t="s">
        <v>28</v>
      </c>
      <c r="S5406">
        <v>1</v>
      </c>
      <c r="T5406">
        <v>0</v>
      </c>
      <c r="U5406" t="s">
        <v>164</v>
      </c>
      <c r="V5406" t="s">
        <v>165</v>
      </c>
      <c r="W5406">
        <v>0</v>
      </c>
    </row>
    <row r="5407" spans="1:23" x14ac:dyDescent="0.25">
      <c r="A5407">
        <v>18489825</v>
      </c>
      <c r="B5407" t="s">
        <v>12447</v>
      </c>
      <c r="C5407" t="str">
        <f>VLOOKUP(Table1[[#This Row],[Country Code]],Table3[],2)</f>
        <v>India</v>
      </c>
      <c r="D5407">
        <v>1</v>
      </c>
      <c r="E5407" t="s">
        <v>6914</v>
      </c>
      <c r="F5407" t="s">
        <v>12441</v>
      </c>
      <c r="G5407" t="s">
        <v>4496</v>
      </c>
      <c r="H5407" t="s">
        <v>12437</v>
      </c>
      <c r="I5407">
        <v>77.144937400000003</v>
      </c>
      <c r="J5407">
        <v>28.494130500000001</v>
      </c>
      <c r="K5407" t="s">
        <v>145</v>
      </c>
      <c r="L5407">
        <v>200</v>
      </c>
      <c r="M5407" t="str">
        <f>IF(Table1[[#This Row],[Average Cost for two]]&lt;=200, "0-200", IF(Table1[[#This Row],[Average Cost for two]]&lt;=400, "200-400", IF(Table1[[#This Row],[Average Cost for two]]&lt;=600, "400-600", IF(Table1[[#This Row],[Average Cost for two]]&lt;=800, "600-800", IF(Table1[[#This Row],[Average Cost for two]]&lt;=1000, "800-1000", "&gt;1000")))))</f>
        <v>0-200</v>
      </c>
      <c r="N5407" t="s">
        <v>2115</v>
      </c>
      <c r="O5407" t="s">
        <v>28</v>
      </c>
      <c r="P5407" t="s">
        <v>28</v>
      </c>
      <c r="Q5407" t="s">
        <v>28</v>
      </c>
      <c r="R5407" t="s">
        <v>28</v>
      </c>
      <c r="S5407">
        <v>1</v>
      </c>
      <c r="T5407">
        <v>0</v>
      </c>
      <c r="U5407" t="s">
        <v>164</v>
      </c>
      <c r="V5407" t="s">
        <v>165</v>
      </c>
      <c r="W5407">
        <v>0</v>
      </c>
    </row>
    <row r="5408" spans="1:23" x14ac:dyDescent="0.25">
      <c r="A5408">
        <v>18340302</v>
      </c>
      <c r="B5408" t="s">
        <v>4074</v>
      </c>
      <c r="C5408" t="str">
        <f>VLOOKUP(Table1[[#This Row],[Country Code]],Table3[],2)</f>
        <v>India</v>
      </c>
      <c r="D5408">
        <v>1</v>
      </c>
      <c r="E5408" t="s">
        <v>6914</v>
      </c>
      <c r="F5408" t="s">
        <v>12448</v>
      </c>
      <c r="G5408" t="s">
        <v>4496</v>
      </c>
      <c r="H5408" t="s">
        <v>12437</v>
      </c>
      <c r="I5408">
        <v>77.150134100000002</v>
      </c>
      <c r="J5408">
        <v>28.494510300000002</v>
      </c>
      <c r="K5408" t="s">
        <v>2860</v>
      </c>
      <c r="L5408">
        <v>600</v>
      </c>
      <c r="M5408" t="str">
        <f>IF(Table1[[#This Row],[Average Cost for two]]&lt;=200, "0-200", IF(Table1[[#This Row],[Average Cost for two]]&lt;=400, "200-400", IF(Table1[[#This Row],[Average Cost for two]]&lt;=600, "400-600", IF(Table1[[#This Row],[Average Cost for two]]&lt;=800, "600-800", IF(Table1[[#This Row],[Average Cost for two]]&lt;=1000, "800-1000", "&gt;1000")))))</f>
        <v>400-600</v>
      </c>
      <c r="N5408" t="s">
        <v>2115</v>
      </c>
      <c r="O5408" t="s">
        <v>28</v>
      </c>
      <c r="P5408" t="s">
        <v>27</v>
      </c>
      <c r="Q5408" t="s">
        <v>28</v>
      </c>
      <c r="R5408" t="s">
        <v>28</v>
      </c>
      <c r="S5408">
        <v>2</v>
      </c>
      <c r="T5408">
        <v>0</v>
      </c>
      <c r="U5408" t="s">
        <v>164</v>
      </c>
      <c r="V5408" t="s">
        <v>165</v>
      </c>
      <c r="W5408">
        <v>0</v>
      </c>
    </row>
    <row r="5409" spans="1:23" x14ac:dyDescent="0.25">
      <c r="A5409">
        <v>18489819</v>
      </c>
      <c r="B5409" t="s">
        <v>5970</v>
      </c>
      <c r="C5409" t="str">
        <f>VLOOKUP(Table1[[#This Row],[Country Code]],Table3[],2)</f>
        <v>India</v>
      </c>
      <c r="D5409">
        <v>1</v>
      </c>
      <c r="E5409" t="s">
        <v>6914</v>
      </c>
      <c r="F5409" t="s">
        <v>12441</v>
      </c>
      <c r="G5409" t="s">
        <v>4496</v>
      </c>
      <c r="H5409" t="s">
        <v>12437</v>
      </c>
      <c r="I5409">
        <v>77.1451213</v>
      </c>
      <c r="J5409">
        <v>28.494083100000001</v>
      </c>
      <c r="K5409" t="s">
        <v>54</v>
      </c>
      <c r="L5409">
        <v>150</v>
      </c>
      <c r="M5409" t="str">
        <f>IF(Table1[[#This Row],[Average Cost for two]]&lt;=200, "0-200", IF(Table1[[#This Row],[Average Cost for two]]&lt;=400, "200-400", IF(Table1[[#This Row],[Average Cost for two]]&lt;=600, "400-600", IF(Table1[[#This Row],[Average Cost for two]]&lt;=800, "600-800", IF(Table1[[#This Row],[Average Cost for two]]&lt;=1000, "800-1000", "&gt;1000")))))</f>
        <v>0-200</v>
      </c>
      <c r="N5409" t="s">
        <v>2115</v>
      </c>
      <c r="O5409" t="s">
        <v>28</v>
      </c>
      <c r="P5409" t="s">
        <v>28</v>
      </c>
      <c r="Q5409" t="s">
        <v>28</v>
      </c>
      <c r="R5409" t="s">
        <v>28</v>
      </c>
      <c r="S5409">
        <v>1</v>
      </c>
      <c r="T5409">
        <v>0</v>
      </c>
      <c r="U5409" t="s">
        <v>164</v>
      </c>
      <c r="V5409" t="s">
        <v>165</v>
      </c>
      <c r="W5409">
        <v>0</v>
      </c>
    </row>
    <row r="5410" spans="1:23" x14ac:dyDescent="0.25">
      <c r="A5410">
        <v>18175297</v>
      </c>
      <c r="B5410" t="s">
        <v>12449</v>
      </c>
      <c r="C5410" t="str">
        <f>VLOOKUP(Table1[[#This Row],[Country Code]],Table3[],2)</f>
        <v>India</v>
      </c>
      <c r="D5410">
        <v>1</v>
      </c>
      <c r="E5410" t="s">
        <v>6914</v>
      </c>
      <c r="F5410" t="s">
        <v>12441</v>
      </c>
      <c r="G5410" t="s">
        <v>4496</v>
      </c>
      <c r="H5410" t="s">
        <v>12437</v>
      </c>
      <c r="I5410">
        <v>77.146274099999999</v>
      </c>
      <c r="J5410">
        <v>28.493073200000001</v>
      </c>
      <c r="K5410" t="s">
        <v>2120</v>
      </c>
      <c r="L5410">
        <v>350</v>
      </c>
      <c r="M5410" t="str">
        <f>IF(Table1[[#This Row],[Average Cost for two]]&lt;=200, "0-200", IF(Table1[[#This Row],[Average Cost for two]]&lt;=400, "200-400", IF(Table1[[#This Row],[Average Cost for two]]&lt;=600, "400-600", IF(Table1[[#This Row],[Average Cost for two]]&lt;=800, "600-800", IF(Table1[[#This Row],[Average Cost for two]]&lt;=1000, "800-1000", "&gt;1000")))))</f>
        <v>200-400</v>
      </c>
      <c r="N5410" t="s">
        <v>2115</v>
      </c>
      <c r="O5410" t="s">
        <v>28</v>
      </c>
      <c r="P5410" t="s">
        <v>28</v>
      </c>
      <c r="Q5410" t="s">
        <v>28</v>
      </c>
      <c r="R5410" t="s">
        <v>28</v>
      </c>
      <c r="S5410">
        <v>1</v>
      </c>
      <c r="T5410">
        <v>0</v>
      </c>
      <c r="U5410" t="s">
        <v>164</v>
      </c>
      <c r="V5410" t="s">
        <v>165</v>
      </c>
      <c r="W5410">
        <v>2</v>
      </c>
    </row>
    <row r="5411" spans="1:23" x14ac:dyDescent="0.25">
      <c r="A5411">
        <v>18034037</v>
      </c>
      <c r="B5411" t="s">
        <v>2965</v>
      </c>
      <c r="C5411" t="str">
        <f>VLOOKUP(Table1[[#This Row],[Country Code]],Table3[],2)</f>
        <v>India</v>
      </c>
      <c r="D5411">
        <v>1</v>
      </c>
      <c r="E5411" t="s">
        <v>6914</v>
      </c>
      <c r="F5411" t="s">
        <v>12450</v>
      </c>
      <c r="G5411" t="s">
        <v>4496</v>
      </c>
      <c r="H5411" t="s">
        <v>12437</v>
      </c>
      <c r="I5411">
        <v>77.164632999999995</v>
      </c>
      <c r="J5411">
        <v>28.4932439</v>
      </c>
      <c r="K5411" t="s">
        <v>2967</v>
      </c>
      <c r="L5411">
        <v>350</v>
      </c>
      <c r="M5411" t="str">
        <f>IF(Table1[[#This Row],[Average Cost for two]]&lt;=200, "0-200", IF(Table1[[#This Row],[Average Cost for two]]&lt;=400, "200-400", IF(Table1[[#This Row],[Average Cost for two]]&lt;=600, "400-600", IF(Table1[[#This Row],[Average Cost for two]]&lt;=800, "600-800", IF(Table1[[#This Row],[Average Cost for two]]&lt;=1000, "800-1000", "&gt;1000")))))</f>
        <v>200-400</v>
      </c>
      <c r="N5411" t="s">
        <v>2115</v>
      </c>
      <c r="O5411" t="s">
        <v>28</v>
      </c>
      <c r="P5411" t="s">
        <v>28</v>
      </c>
      <c r="Q5411" t="s">
        <v>28</v>
      </c>
      <c r="R5411" t="s">
        <v>28</v>
      </c>
      <c r="S5411">
        <v>1</v>
      </c>
      <c r="T5411">
        <v>0</v>
      </c>
      <c r="U5411" t="s">
        <v>164</v>
      </c>
      <c r="V5411" t="s">
        <v>165</v>
      </c>
      <c r="W5411">
        <v>0</v>
      </c>
    </row>
    <row r="5412" spans="1:23" x14ac:dyDescent="0.25">
      <c r="A5412">
        <v>18175282</v>
      </c>
      <c r="B5412" t="s">
        <v>2965</v>
      </c>
      <c r="C5412" t="str">
        <f>VLOOKUP(Table1[[#This Row],[Country Code]],Table3[],2)</f>
        <v>India</v>
      </c>
      <c r="D5412">
        <v>1</v>
      </c>
      <c r="E5412" t="s">
        <v>6914</v>
      </c>
      <c r="F5412" t="s">
        <v>12451</v>
      </c>
      <c r="G5412" t="s">
        <v>4496</v>
      </c>
      <c r="H5412" t="s">
        <v>12437</v>
      </c>
      <c r="I5412">
        <v>77.120841400000003</v>
      </c>
      <c r="J5412">
        <v>28.4786827</v>
      </c>
      <c r="K5412" t="s">
        <v>2967</v>
      </c>
      <c r="L5412">
        <v>350</v>
      </c>
      <c r="M5412" t="str">
        <f>IF(Table1[[#This Row],[Average Cost for two]]&lt;=200, "0-200", IF(Table1[[#This Row],[Average Cost for two]]&lt;=400, "200-400", IF(Table1[[#This Row],[Average Cost for two]]&lt;=600, "400-600", IF(Table1[[#This Row],[Average Cost for two]]&lt;=800, "600-800", IF(Table1[[#This Row],[Average Cost for two]]&lt;=1000, "800-1000", "&gt;1000")))))</f>
        <v>200-400</v>
      </c>
      <c r="N5412" t="s">
        <v>2115</v>
      </c>
      <c r="O5412" t="s">
        <v>28</v>
      </c>
      <c r="P5412" t="s">
        <v>28</v>
      </c>
      <c r="Q5412" t="s">
        <v>28</v>
      </c>
      <c r="R5412" t="s">
        <v>28</v>
      </c>
      <c r="S5412">
        <v>1</v>
      </c>
      <c r="T5412">
        <v>0</v>
      </c>
      <c r="U5412" t="s">
        <v>164</v>
      </c>
      <c r="V5412" t="s">
        <v>165</v>
      </c>
      <c r="W5412">
        <v>3</v>
      </c>
    </row>
    <row r="5413" spans="1:23" x14ac:dyDescent="0.25">
      <c r="A5413">
        <v>18489532</v>
      </c>
      <c r="B5413" t="s">
        <v>12452</v>
      </c>
      <c r="C5413" t="str">
        <f>VLOOKUP(Table1[[#This Row],[Country Code]],Table3[],2)</f>
        <v>India</v>
      </c>
      <c r="D5413">
        <v>1</v>
      </c>
      <c r="E5413" t="s">
        <v>6914</v>
      </c>
      <c r="F5413" t="s">
        <v>12453</v>
      </c>
      <c r="G5413" t="s">
        <v>4496</v>
      </c>
      <c r="H5413" t="s">
        <v>12437</v>
      </c>
      <c r="I5413">
        <v>77.124641999999994</v>
      </c>
      <c r="J5413">
        <v>28.480101399999999</v>
      </c>
      <c r="K5413" t="s">
        <v>2715</v>
      </c>
      <c r="L5413">
        <v>200</v>
      </c>
      <c r="M5413" t="str">
        <f>IF(Table1[[#This Row],[Average Cost for two]]&lt;=200, "0-200", IF(Table1[[#This Row],[Average Cost for two]]&lt;=400, "200-400", IF(Table1[[#This Row],[Average Cost for two]]&lt;=600, "400-600", IF(Table1[[#This Row],[Average Cost for two]]&lt;=800, "600-800", IF(Table1[[#This Row],[Average Cost for two]]&lt;=1000, "800-1000", "&gt;1000")))))</f>
        <v>0-200</v>
      </c>
      <c r="N5413" t="s">
        <v>2115</v>
      </c>
      <c r="O5413" t="s">
        <v>28</v>
      </c>
      <c r="P5413" t="s">
        <v>28</v>
      </c>
      <c r="Q5413" t="s">
        <v>28</v>
      </c>
      <c r="R5413" t="s">
        <v>28</v>
      </c>
      <c r="S5413">
        <v>1</v>
      </c>
      <c r="T5413">
        <v>0</v>
      </c>
      <c r="U5413" t="s">
        <v>164</v>
      </c>
      <c r="V5413" t="s">
        <v>165</v>
      </c>
      <c r="W5413">
        <v>0</v>
      </c>
    </row>
    <row r="5414" spans="1:23" x14ac:dyDescent="0.25">
      <c r="A5414">
        <v>18277178</v>
      </c>
      <c r="B5414" t="s">
        <v>12454</v>
      </c>
      <c r="C5414" t="str">
        <f>VLOOKUP(Table1[[#This Row],[Country Code]],Table3[],2)</f>
        <v>India</v>
      </c>
      <c r="D5414">
        <v>1</v>
      </c>
      <c r="E5414" t="s">
        <v>6914</v>
      </c>
      <c r="F5414" t="s">
        <v>12455</v>
      </c>
      <c r="G5414" t="s">
        <v>4496</v>
      </c>
      <c r="H5414" t="s">
        <v>12437</v>
      </c>
      <c r="I5414">
        <v>77.145726870000004</v>
      </c>
      <c r="J5414">
        <v>28.493664379999998</v>
      </c>
      <c r="K5414" t="s">
        <v>2120</v>
      </c>
      <c r="L5414">
        <v>200</v>
      </c>
      <c r="M5414" t="str">
        <f>IF(Table1[[#This Row],[Average Cost for two]]&lt;=200, "0-200", IF(Table1[[#This Row],[Average Cost for two]]&lt;=400, "200-400", IF(Table1[[#This Row],[Average Cost for two]]&lt;=600, "400-600", IF(Table1[[#This Row],[Average Cost for two]]&lt;=800, "600-800", IF(Table1[[#This Row],[Average Cost for two]]&lt;=1000, "800-1000", "&gt;1000")))))</f>
        <v>0-200</v>
      </c>
      <c r="N5414" t="s">
        <v>2115</v>
      </c>
      <c r="O5414" t="s">
        <v>28</v>
      </c>
      <c r="P5414" t="s">
        <v>28</v>
      </c>
      <c r="Q5414" t="s">
        <v>28</v>
      </c>
      <c r="R5414" t="s">
        <v>28</v>
      </c>
      <c r="S5414">
        <v>1</v>
      </c>
      <c r="T5414">
        <v>0</v>
      </c>
      <c r="U5414" t="s">
        <v>164</v>
      </c>
      <c r="V5414" t="s">
        <v>165</v>
      </c>
      <c r="W5414">
        <v>1</v>
      </c>
    </row>
    <row r="5415" spans="1:23" x14ac:dyDescent="0.25">
      <c r="A5415">
        <v>18408079</v>
      </c>
      <c r="B5415" t="s">
        <v>12456</v>
      </c>
      <c r="C5415" t="str">
        <f>VLOOKUP(Table1[[#This Row],[Country Code]],Table3[],2)</f>
        <v>India</v>
      </c>
      <c r="D5415">
        <v>1</v>
      </c>
      <c r="E5415" t="s">
        <v>6914</v>
      </c>
      <c r="F5415" t="s">
        <v>12457</v>
      </c>
      <c r="G5415" t="s">
        <v>4496</v>
      </c>
      <c r="H5415" t="s">
        <v>12437</v>
      </c>
      <c r="I5415">
        <v>77.160336799999996</v>
      </c>
      <c r="J5415">
        <v>28.497595799999999</v>
      </c>
      <c r="K5415" t="s">
        <v>2120</v>
      </c>
      <c r="L5415">
        <v>500</v>
      </c>
      <c r="M5415" t="str">
        <f>IF(Table1[[#This Row],[Average Cost for two]]&lt;=200, "0-200", IF(Table1[[#This Row],[Average Cost for two]]&lt;=400, "200-400", IF(Table1[[#This Row],[Average Cost for two]]&lt;=600, "400-600", IF(Table1[[#This Row],[Average Cost for two]]&lt;=800, "600-800", IF(Table1[[#This Row],[Average Cost for two]]&lt;=1000, "800-1000", "&gt;1000")))))</f>
        <v>400-600</v>
      </c>
      <c r="N5415" t="s">
        <v>2115</v>
      </c>
      <c r="O5415" t="s">
        <v>28</v>
      </c>
      <c r="P5415" t="s">
        <v>28</v>
      </c>
      <c r="Q5415" t="s">
        <v>28</v>
      </c>
      <c r="R5415" t="s">
        <v>28</v>
      </c>
      <c r="S5415">
        <v>2</v>
      </c>
      <c r="T5415">
        <v>0</v>
      </c>
      <c r="U5415" t="s">
        <v>164</v>
      </c>
      <c r="V5415" t="s">
        <v>165</v>
      </c>
      <c r="W5415">
        <v>2</v>
      </c>
    </row>
    <row r="5416" spans="1:23" x14ac:dyDescent="0.25">
      <c r="A5416">
        <v>18232989</v>
      </c>
      <c r="B5416" t="s">
        <v>12458</v>
      </c>
      <c r="C5416" t="str">
        <f>VLOOKUP(Table1[[#This Row],[Country Code]],Table3[],2)</f>
        <v>India</v>
      </c>
      <c r="D5416">
        <v>1</v>
      </c>
      <c r="E5416" t="s">
        <v>6914</v>
      </c>
      <c r="F5416" t="s">
        <v>12459</v>
      </c>
      <c r="G5416" t="s">
        <v>4496</v>
      </c>
      <c r="H5416" t="s">
        <v>12437</v>
      </c>
      <c r="I5416">
        <v>77.161854300000002</v>
      </c>
      <c r="J5416">
        <v>28.499730100000001</v>
      </c>
      <c r="K5416" t="s">
        <v>2280</v>
      </c>
      <c r="L5416">
        <v>200</v>
      </c>
      <c r="M5416" t="str">
        <f>IF(Table1[[#This Row],[Average Cost for two]]&lt;=200, "0-200", IF(Table1[[#This Row],[Average Cost for two]]&lt;=400, "200-400", IF(Table1[[#This Row],[Average Cost for two]]&lt;=600, "400-600", IF(Table1[[#This Row],[Average Cost for two]]&lt;=800, "600-800", IF(Table1[[#This Row],[Average Cost for two]]&lt;=1000, "800-1000", "&gt;1000")))))</f>
        <v>0-200</v>
      </c>
      <c r="N5416" t="s">
        <v>2115</v>
      </c>
      <c r="O5416" t="s">
        <v>28</v>
      </c>
      <c r="P5416" t="s">
        <v>28</v>
      </c>
      <c r="Q5416" t="s">
        <v>28</v>
      </c>
      <c r="R5416" t="s">
        <v>28</v>
      </c>
      <c r="S5416">
        <v>1</v>
      </c>
      <c r="T5416">
        <v>0</v>
      </c>
      <c r="U5416" t="s">
        <v>164</v>
      </c>
      <c r="V5416" t="s">
        <v>165</v>
      </c>
      <c r="W5416">
        <v>0</v>
      </c>
    </row>
    <row r="5417" spans="1:23" x14ac:dyDescent="0.25">
      <c r="A5417">
        <v>18492033</v>
      </c>
      <c r="B5417" t="s">
        <v>12460</v>
      </c>
      <c r="C5417" t="str">
        <f>VLOOKUP(Table1[[#This Row],[Country Code]],Table3[],2)</f>
        <v>India</v>
      </c>
      <c r="D5417">
        <v>1</v>
      </c>
      <c r="E5417" t="s">
        <v>6914</v>
      </c>
      <c r="F5417" t="s">
        <v>12461</v>
      </c>
      <c r="G5417" t="s">
        <v>4496</v>
      </c>
      <c r="H5417" t="s">
        <v>12437</v>
      </c>
      <c r="I5417">
        <v>77.146535799999995</v>
      </c>
      <c r="J5417">
        <v>28.4925721</v>
      </c>
      <c r="K5417" t="s">
        <v>2139</v>
      </c>
      <c r="L5417">
        <v>350</v>
      </c>
      <c r="M5417" t="str">
        <f>IF(Table1[[#This Row],[Average Cost for two]]&lt;=200, "0-200", IF(Table1[[#This Row],[Average Cost for two]]&lt;=400, "200-400", IF(Table1[[#This Row],[Average Cost for two]]&lt;=600, "400-600", IF(Table1[[#This Row],[Average Cost for two]]&lt;=800, "600-800", IF(Table1[[#This Row],[Average Cost for two]]&lt;=1000, "800-1000", "&gt;1000")))))</f>
        <v>200-400</v>
      </c>
      <c r="N5417" t="s">
        <v>2115</v>
      </c>
      <c r="O5417" t="s">
        <v>28</v>
      </c>
      <c r="P5417" t="s">
        <v>28</v>
      </c>
      <c r="Q5417" t="s">
        <v>28</v>
      </c>
      <c r="R5417" t="s">
        <v>28</v>
      </c>
      <c r="S5417">
        <v>1</v>
      </c>
      <c r="T5417">
        <v>0</v>
      </c>
      <c r="U5417" t="s">
        <v>164</v>
      </c>
      <c r="V5417" t="s">
        <v>165</v>
      </c>
      <c r="W5417">
        <v>0</v>
      </c>
    </row>
    <row r="5418" spans="1:23" x14ac:dyDescent="0.25">
      <c r="A5418">
        <v>18489832</v>
      </c>
      <c r="B5418" t="s">
        <v>12462</v>
      </c>
      <c r="C5418" t="str">
        <f>VLOOKUP(Table1[[#This Row],[Country Code]],Table3[],2)</f>
        <v>India</v>
      </c>
      <c r="D5418">
        <v>1</v>
      </c>
      <c r="E5418" t="s">
        <v>6914</v>
      </c>
      <c r="F5418" t="s">
        <v>12463</v>
      </c>
      <c r="G5418" t="s">
        <v>4496</v>
      </c>
      <c r="H5418" t="s">
        <v>12437</v>
      </c>
      <c r="I5418">
        <v>77.144485599999996</v>
      </c>
      <c r="J5418">
        <v>28.4945886</v>
      </c>
      <c r="K5418" t="s">
        <v>2120</v>
      </c>
      <c r="L5418">
        <v>100</v>
      </c>
      <c r="M5418" t="str">
        <f>IF(Table1[[#This Row],[Average Cost for two]]&lt;=200, "0-200", IF(Table1[[#This Row],[Average Cost for two]]&lt;=400, "200-400", IF(Table1[[#This Row],[Average Cost for two]]&lt;=600, "400-600", IF(Table1[[#This Row],[Average Cost for two]]&lt;=800, "600-800", IF(Table1[[#This Row],[Average Cost for two]]&lt;=1000, "800-1000", "&gt;1000")))))</f>
        <v>0-200</v>
      </c>
      <c r="N5418" t="s">
        <v>2115</v>
      </c>
      <c r="O5418" t="s">
        <v>28</v>
      </c>
      <c r="P5418" t="s">
        <v>28</v>
      </c>
      <c r="Q5418" t="s">
        <v>28</v>
      </c>
      <c r="R5418" t="s">
        <v>28</v>
      </c>
      <c r="S5418">
        <v>1</v>
      </c>
      <c r="T5418">
        <v>0</v>
      </c>
      <c r="U5418" t="s">
        <v>164</v>
      </c>
      <c r="V5418" t="s">
        <v>165</v>
      </c>
      <c r="W5418">
        <v>0</v>
      </c>
    </row>
    <row r="5419" spans="1:23" x14ac:dyDescent="0.25">
      <c r="A5419">
        <v>18467388</v>
      </c>
      <c r="B5419" t="s">
        <v>12464</v>
      </c>
      <c r="C5419" t="str">
        <f>VLOOKUP(Table1[[#This Row],[Country Code]],Table3[],2)</f>
        <v>India</v>
      </c>
      <c r="D5419">
        <v>1</v>
      </c>
      <c r="E5419" t="s">
        <v>6914</v>
      </c>
      <c r="F5419" t="s">
        <v>12465</v>
      </c>
      <c r="G5419" t="s">
        <v>4496</v>
      </c>
      <c r="H5419" t="s">
        <v>12437</v>
      </c>
      <c r="I5419">
        <v>77.160488299999997</v>
      </c>
      <c r="J5419">
        <v>28.4968258</v>
      </c>
      <c r="K5419" t="s">
        <v>35</v>
      </c>
      <c r="L5419">
        <v>1000</v>
      </c>
      <c r="M5419" t="str">
        <f>IF(Table1[[#This Row],[Average Cost for two]]&lt;=200, "0-200", IF(Table1[[#This Row],[Average Cost for two]]&lt;=400, "200-400", IF(Table1[[#This Row],[Average Cost for two]]&lt;=600, "400-600", IF(Table1[[#This Row],[Average Cost for two]]&lt;=800, "600-800", IF(Table1[[#This Row],[Average Cost for two]]&lt;=1000, "800-1000", "&gt;1000")))))</f>
        <v>800-1000</v>
      </c>
      <c r="N5419" t="s">
        <v>2115</v>
      </c>
      <c r="O5419" t="s">
        <v>27</v>
      </c>
      <c r="P5419" t="s">
        <v>28</v>
      </c>
      <c r="Q5419" t="s">
        <v>28</v>
      </c>
      <c r="R5419" t="s">
        <v>28</v>
      </c>
      <c r="S5419">
        <v>3</v>
      </c>
      <c r="T5419">
        <v>0</v>
      </c>
      <c r="U5419" t="s">
        <v>164</v>
      </c>
      <c r="V5419" t="s">
        <v>165</v>
      </c>
      <c r="W5419">
        <v>0</v>
      </c>
    </row>
    <row r="5420" spans="1:23" x14ac:dyDescent="0.25">
      <c r="A5420">
        <v>18175299</v>
      </c>
      <c r="B5420" t="s">
        <v>12466</v>
      </c>
      <c r="C5420" t="str">
        <f>VLOOKUP(Table1[[#This Row],[Country Code]],Table3[],2)</f>
        <v>India</v>
      </c>
      <c r="D5420">
        <v>1</v>
      </c>
      <c r="E5420" t="s">
        <v>6914</v>
      </c>
      <c r="F5420" t="s">
        <v>12441</v>
      </c>
      <c r="G5420" t="s">
        <v>4496</v>
      </c>
      <c r="H5420" t="s">
        <v>12437</v>
      </c>
      <c r="I5420">
        <v>77.145630560000001</v>
      </c>
      <c r="J5420">
        <v>28.49609444</v>
      </c>
      <c r="K5420" t="s">
        <v>12467</v>
      </c>
      <c r="L5420">
        <v>200</v>
      </c>
      <c r="M5420" t="str">
        <f>IF(Table1[[#This Row],[Average Cost for two]]&lt;=200, "0-200", IF(Table1[[#This Row],[Average Cost for two]]&lt;=400, "200-400", IF(Table1[[#This Row],[Average Cost for two]]&lt;=600, "400-600", IF(Table1[[#This Row],[Average Cost for two]]&lt;=800, "600-800", IF(Table1[[#This Row],[Average Cost for two]]&lt;=1000, "800-1000", "&gt;1000")))))</f>
        <v>0-200</v>
      </c>
      <c r="N5420" t="s">
        <v>2115</v>
      </c>
      <c r="O5420" t="s">
        <v>28</v>
      </c>
      <c r="P5420" t="s">
        <v>28</v>
      </c>
      <c r="Q5420" t="s">
        <v>28</v>
      </c>
      <c r="R5420" t="s">
        <v>28</v>
      </c>
      <c r="S5420">
        <v>1</v>
      </c>
      <c r="T5420">
        <v>0</v>
      </c>
      <c r="U5420" t="s">
        <v>164</v>
      </c>
      <c r="V5420" t="s">
        <v>165</v>
      </c>
      <c r="W5420">
        <v>1</v>
      </c>
    </row>
    <row r="5421" spans="1:23" x14ac:dyDescent="0.25">
      <c r="A5421">
        <v>18337908</v>
      </c>
      <c r="B5421" t="s">
        <v>12468</v>
      </c>
      <c r="C5421" t="str">
        <f>VLOOKUP(Table1[[#This Row],[Country Code]],Table3[],2)</f>
        <v>India</v>
      </c>
      <c r="D5421">
        <v>1</v>
      </c>
      <c r="E5421" t="s">
        <v>6914</v>
      </c>
      <c r="F5421" t="s">
        <v>12469</v>
      </c>
      <c r="G5421" t="s">
        <v>4496</v>
      </c>
      <c r="H5421" t="s">
        <v>12437</v>
      </c>
      <c r="I5421">
        <v>77.1442598</v>
      </c>
      <c r="J5421">
        <v>28.499628099999999</v>
      </c>
      <c r="K5421" t="s">
        <v>2299</v>
      </c>
      <c r="L5421">
        <v>1200</v>
      </c>
      <c r="M5421" t="str">
        <f>IF(Table1[[#This Row],[Average Cost for two]]&lt;=200, "0-200", IF(Table1[[#This Row],[Average Cost for two]]&lt;=400, "200-400", IF(Table1[[#This Row],[Average Cost for two]]&lt;=600, "400-600", IF(Table1[[#This Row],[Average Cost for two]]&lt;=800, "600-800", IF(Table1[[#This Row],[Average Cost for two]]&lt;=1000, "800-1000", "&gt;1000")))))</f>
        <v>&gt;1000</v>
      </c>
      <c r="N5421" t="s">
        <v>2115</v>
      </c>
      <c r="O5421" t="s">
        <v>28</v>
      </c>
      <c r="P5421" t="s">
        <v>28</v>
      </c>
      <c r="Q5421" t="s">
        <v>28</v>
      </c>
      <c r="R5421" t="s">
        <v>28</v>
      </c>
      <c r="S5421">
        <v>3</v>
      </c>
      <c r="T5421">
        <v>0</v>
      </c>
      <c r="U5421" t="s">
        <v>164</v>
      </c>
      <c r="V5421" t="s">
        <v>165</v>
      </c>
      <c r="W5421">
        <v>1</v>
      </c>
    </row>
    <row r="5422" spans="1:23" x14ac:dyDescent="0.25">
      <c r="A5422">
        <v>18463608</v>
      </c>
      <c r="B5422" t="s">
        <v>10550</v>
      </c>
      <c r="C5422" t="str">
        <f>VLOOKUP(Table1[[#This Row],[Country Code]],Table3[],2)</f>
        <v>India</v>
      </c>
      <c r="D5422">
        <v>1</v>
      </c>
      <c r="E5422" t="s">
        <v>6914</v>
      </c>
      <c r="F5422" t="s">
        <v>12470</v>
      </c>
      <c r="G5422" t="s">
        <v>4496</v>
      </c>
      <c r="H5422" t="s">
        <v>12437</v>
      </c>
      <c r="I5422">
        <v>77.166325700000002</v>
      </c>
      <c r="J5422">
        <v>28.500868000000001</v>
      </c>
      <c r="K5422" t="s">
        <v>392</v>
      </c>
      <c r="L5422">
        <v>400</v>
      </c>
      <c r="M5422" t="str">
        <f>IF(Table1[[#This Row],[Average Cost for two]]&lt;=200, "0-200", IF(Table1[[#This Row],[Average Cost for two]]&lt;=400, "200-400", IF(Table1[[#This Row],[Average Cost for two]]&lt;=600, "400-600", IF(Table1[[#This Row],[Average Cost for two]]&lt;=800, "600-800", IF(Table1[[#This Row],[Average Cost for two]]&lt;=1000, "800-1000", "&gt;1000")))))</f>
        <v>200-400</v>
      </c>
      <c r="N5422" t="s">
        <v>2115</v>
      </c>
      <c r="O5422" t="s">
        <v>28</v>
      </c>
      <c r="P5422" t="s">
        <v>28</v>
      </c>
      <c r="Q5422" t="s">
        <v>28</v>
      </c>
      <c r="R5422" t="s">
        <v>28</v>
      </c>
      <c r="S5422">
        <v>1</v>
      </c>
      <c r="T5422">
        <v>0</v>
      </c>
      <c r="U5422" t="s">
        <v>164</v>
      </c>
      <c r="V5422" t="s">
        <v>165</v>
      </c>
      <c r="W5422">
        <v>2</v>
      </c>
    </row>
    <row r="5423" spans="1:23" x14ac:dyDescent="0.25">
      <c r="A5423">
        <v>18489836</v>
      </c>
      <c r="B5423" t="s">
        <v>12471</v>
      </c>
      <c r="C5423" t="str">
        <f>VLOOKUP(Table1[[#This Row],[Country Code]],Table3[],2)</f>
        <v>India</v>
      </c>
      <c r="D5423">
        <v>1</v>
      </c>
      <c r="E5423" t="s">
        <v>6914</v>
      </c>
      <c r="F5423" t="s">
        <v>12472</v>
      </c>
      <c r="G5423" t="s">
        <v>4496</v>
      </c>
      <c r="H5423" t="s">
        <v>12437</v>
      </c>
      <c r="I5423">
        <v>77.168211700000001</v>
      </c>
      <c r="J5423">
        <v>28.502029100000001</v>
      </c>
      <c r="K5423" t="s">
        <v>2120</v>
      </c>
      <c r="L5423">
        <v>250</v>
      </c>
      <c r="M5423" t="str">
        <f>IF(Table1[[#This Row],[Average Cost for two]]&lt;=200, "0-200", IF(Table1[[#This Row],[Average Cost for two]]&lt;=400, "200-400", IF(Table1[[#This Row],[Average Cost for two]]&lt;=600, "400-600", IF(Table1[[#This Row],[Average Cost for two]]&lt;=800, "600-800", IF(Table1[[#This Row],[Average Cost for two]]&lt;=1000, "800-1000", "&gt;1000")))))</f>
        <v>200-400</v>
      </c>
      <c r="N5423" t="s">
        <v>2115</v>
      </c>
      <c r="O5423" t="s">
        <v>28</v>
      </c>
      <c r="P5423" t="s">
        <v>28</v>
      </c>
      <c r="Q5423" t="s">
        <v>28</v>
      </c>
      <c r="R5423" t="s">
        <v>28</v>
      </c>
      <c r="S5423">
        <v>1</v>
      </c>
      <c r="T5423">
        <v>0</v>
      </c>
      <c r="U5423" t="s">
        <v>164</v>
      </c>
      <c r="V5423" t="s">
        <v>165</v>
      </c>
      <c r="W5423">
        <v>0</v>
      </c>
    </row>
    <row r="5424" spans="1:23" x14ac:dyDescent="0.25">
      <c r="A5424">
        <v>18277163</v>
      </c>
      <c r="B5424" t="s">
        <v>12473</v>
      </c>
      <c r="C5424" t="str">
        <f>VLOOKUP(Table1[[#This Row],[Country Code]],Table3[],2)</f>
        <v>India</v>
      </c>
      <c r="D5424">
        <v>1</v>
      </c>
      <c r="E5424" t="s">
        <v>6914</v>
      </c>
      <c r="F5424" t="s">
        <v>12463</v>
      </c>
      <c r="G5424" t="s">
        <v>4496</v>
      </c>
      <c r="H5424" t="s">
        <v>12437</v>
      </c>
      <c r="I5424">
        <v>77.144362400000006</v>
      </c>
      <c r="J5424">
        <v>28.494586699999999</v>
      </c>
      <c r="K5424" t="s">
        <v>2120</v>
      </c>
      <c r="L5424">
        <v>250</v>
      </c>
      <c r="M5424" t="str">
        <f>IF(Table1[[#This Row],[Average Cost for two]]&lt;=200, "0-200", IF(Table1[[#This Row],[Average Cost for two]]&lt;=400, "200-400", IF(Table1[[#This Row],[Average Cost for two]]&lt;=600, "400-600", IF(Table1[[#This Row],[Average Cost for two]]&lt;=800, "600-800", IF(Table1[[#This Row],[Average Cost for two]]&lt;=1000, "800-1000", "&gt;1000")))))</f>
        <v>200-400</v>
      </c>
      <c r="N5424" t="s">
        <v>2115</v>
      </c>
      <c r="O5424" t="s">
        <v>28</v>
      </c>
      <c r="P5424" t="s">
        <v>27</v>
      </c>
      <c r="Q5424" t="s">
        <v>28</v>
      </c>
      <c r="R5424" t="s">
        <v>28</v>
      </c>
      <c r="S5424">
        <v>1</v>
      </c>
      <c r="T5424">
        <v>0</v>
      </c>
      <c r="U5424" t="s">
        <v>164</v>
      </c>
      <c r="V5424" t="s">
        <v>165</v>
      </c>
      <c r="W5424">
        <v>2</v>
      </c>
    </row>
    <row r="5425" spans="1:23" x14ac:dyDescent="0.25">
      <c r="A5425">
        <v>18489545</v>
      </c>
      <c r="B5425" t="s">
        <v>8207</v>
      </c>
      <c r="C5425" t="str">
        <f>VLOOKUP(Table1[[#This Row],[Country Code]],Table3[],2)</f>
        <v>India</v>
      </c>
      <c r="D5425">
        <v>1</v>
      </c>
      <c r="E5425" t="s">
        <v>6914</v>
      </c>
      <c r="F5425" t="s">
        <v>12474</v>
      </c>
      <c r="G5425" t="s">
        <v>4496</v>
      </c>
      <c r="H5425" t="s">
        <v>12437</v>
      </c>
      <c r="I5425">
        <v>77.126808999999994</v>
      </c>
      <c r="J5425">
        <v>28.5456553</v>
      </c>
      <c r="K5425" t="s">
        <v>2120</v>
      </c>
      <c r="L5425">
        <v>200</v>
      </c>
      <c r="M5425" t="str">
        <f>IF(Table1[[#This Row],[Average Cost for two]]&lt;=200, "0-200", IF(Table1[[#This Row],[Average Cost for two]]&lt;=400, "200-400", IF(Table1[[#This Row],[Average Cost for two]]&lt;=600, "400-600", IF(Table1[[#This Row],[Average Cost for two]]&lt;=800, "600-800", IF(Table1[[#This Row],[Average Cost for two]]&lt;=1000, "800-1000", "&gt;1000")))))</f>
        <v>0-200</v>
      </c>
      <c r="N5425" t="s">
        <v>2115</v>
      </c>
      <c r="O5425" t="s">
        <v>28</v>
      </c>
      <c r="P5425" t="s">
        <v>28</v>
      </c>
      <c r="Q5425" t="s">
        <v>28</v>
      </c>
      <c r="R5425" t="s">
        <v>28</v>
      </c>
      <c r="S5425">
        <v>1</v>
      </c>
      <c r="T5425">
        <v>0</v>
      </c>
      <c r="U5425" t="s">
        <v>164</v>
      </c>
      <c r="V5425" t="s">
        <v>165</v>
      </c>
      <c r="W5425">
        <v>0</v>
      </c>
    </row>
    <row r="5426" spans="1:23" x14ac:dyDescent="0.25">
      <c r="A5426">
        <v>18277176</v>
      </c>
      <c r="B5426" t="s">
        <v>12475</v>
      </c>
      <c r="C5426" t="str">
        <f>VLOOKUP(Table1[[#This Row],[Country Code]],Table3[],2)</f>
        <v>India</v>
      </c>
      <c r="D5426">
        <v>1</v>
      </c>
      <c r="E5426" t="s">
        <v>6914</v>
      </c>
      <c r="F5426" t="s">
        <v>12476</v>
      </c>
      <c r="G5426" t="s">
        <v>4496</v>
      </c>
      <c r="H5426" t="s">
        <v>12437</v>
      </c>
      <c r="I5426">
        <v>77.145732199999998</v>
      </c>
      <c r="J5426">
        <v>28.494762999999999</v>
      </c>
      <c r="K5426" t="s">
        <v>4146</v>
      </c>
      <c r="L5426">
        <v>250</v>
      </c>
      <c r="M5426" t="str">
        <f>IF(Table1[[#This Row],[Average Cost for two]]&lt;=200, "0-200", IF(Table1[[#This Row],[Average Cost for two]]&lt;=400, "200-400", IF(Table1[[#This Row],[Average Cost for two]]&lt;=600, "400-600", IF(Table1[[#This Row],[Average Cost for two]]&lt;=800, "600-800", IF(Table1[[#This Row],[Average Cost for two]]&lt;=1000, "800-1000", "&gt;1000")))))</f>
        <v>200-400</v>
      </c>
      <c r="N5426" t="s">
        <v>2115</v>
      </c>
      <c r="O5426" t="s">
        <v>28</v>
      </c>
      <c r="P5426" t="s">
        <v>28</v>
      </c>
      <c r="Q5426" t="s">
        <v>28</v>
      </c>
      <c r="R5426" t="s">
        <v>28</v>
      </c>
      <c r="S5426">
        <v>1</v>
      </c>
      <c r="T5426">
        <v>0</v>
      </c>
      <c r="U5426" t="s">
        <v>164</v>
      </c>
      <c r="V5426" t="s">
        <v>165</v>
      </c>
      <c r="W5426">
        <v>1</v>
      </c>
    </row>
    <row r="5427" spans="1:23" x14ac:dyDescent="0.25">
      <c r="A5427">
        <v>18175278</v>
      </c>
      <c r="B5427" t="s">
        <v>12477</v>
      </c>
      <c r="C5427" t="str">
        <f>VLOOKUP(Table1[[#This Row],[Country Code]],Table3[],2)</f>
        <v>India</v>
      </c>
      <c r="D5427">
        <v>1</v>
      </c>
      <c r="E5427" t="s">
        <v>6914</v>
      </c>
      <c r="F5427" t="s">
        <v>12441</v>
      </c>
      <c r="G5427" t="s">
        <v>4496</v>
      </c>
      <c r="H5427" t="s">
        <v>12437</v>
      </c>
      <c r="I5427">
        <v>77.144365500000006</v>
      </c>
      <c r="J5427">
        <v>28.494567199999999</v>
      </c>
      <c r="K5427" t="s">
        <v>2120</v>
      </c>
      <c r="L5427">
        <v>250</v>
      </c>
      <c r="M5427" t="str">
        <f>IF(Table1[[#This Row],[Average Cost for two]]&lt;=200, "0-200", IF(Table1[[#This Row],[Average Cost for two]]&lt;=400, "200-400", IF(Table1[[#This Row],[Average Cost for two]]&lt;=600, "400-600", IF(Table1[[#This Row],[Average Cost for two]]&lt;=800, "600-800", IF(Table1[[#This Row],[Average Cost for two]]&lt;=1000, "800-1000", "&gt;1000")))))</f>
        <v>200-400</v>
      </c>
      <c r="N5427" t="s">
        <v>2115</v>
      </c>
      <c r="O5427" t="s">
        <v>28</v>
      </c>
      <c r="P5427" t="s">
        <v>28</v>
      </c>
      <c r="Q5427" t="s">
        <v>28</v>
      </c>
      <c r="R5427" t="s">
        <v>28</v>
      </c>
      <c r="S5427">
        <v>1</v>
      </c>
      <c r="T5427">
        <v>0</v>
      </c>
      <c r="U5427" t="s">
        <v>164</v>
      </c>
      <c r="V5427" t="s">
        <v>165</v>
      </c>
      <c r="W5427">
        <v>1</v>
      </c>
    </row>
    <row r="5428" spans="1:23" x14ac:dyDescent="0.25">
      <c r="A5428">
        <v>18489808</v>
      </c>
      <c r="B5428" t="s">
        <v>12478</v>
      </c>
      <c r="C5428" t="str">
        <f>VLOOKUP(Table1[[#This Row],[Country Code]],Table3[],2)</f>
        <v>India</v>
      </c>
      <c r="D5428">
        <v>1</v>
      </c>
      <c r="E5428" t="s">
        <v>6914</v>
      </c>
      <c r="F5428" t="s">
        <v>12479</v>
      </c>
      <c r="G5428" t="s">
        <v>4496</v>
      </c>
      <c r="H5428" t="s">
        <v>12437</v>
      </c>
      <c r="I5428">
        <v>77.145774000000003</v>
      </c>
      <c r="J5428">
        <v>28.494662000000002</v>
      </c>
      <c r="K5428" t="s">
        <v>2654</v>
      </c>
      <c r="L5428">
        <v>200</v>
      </c>
      <c r="M5428" t="str">
        <f>IF(Table1[[#This Row],[Average Cost for two]]&lt;=200, "0-200", IF(Table1[[#This Row],[Average Cost for two]]&lt;=400, "200-400", IF(Table1[[#This Row],[Average Cost for two]]&lt;=600, "400-600", IF(Table1[[#This Row],[Average Cost for two]]&lt;=800, "600-800", IF(Table1[[#This Row],[Average Cost for two]]&lt;=1000, "800-1000", "&gt;1000")))))</f>
        <v>0-200</v>
      </c>
      <c r="N5428" t="s">
        <v>2115</v>
      </c>
      <c r="O5428" t="s">
        <v>28</v>
      </c>
      <c r="P5428" t="s">
        <v>28</v>
      </c>
      <c r="Q5428" t="s">
        <v>28</v>
      </c>
      <c r="R5428" t="s">
        <v>28</v>
      </c>
      <c r="S5428">
        <v>1</v>
      </c>
      <c r="T5428">
        <v>0</v>
      </c>
      <c r="U5428" t="s">
        <v>164</v>
      </c>
      <c r="V5428" t="s">
        <v>165</v>
      </c>
      <c r="W5428">
        <v>2</v>
      </c>
    </row>
    <row r="5429" spans="1:23" x14ac:dyDescent="0.25">
      <c r="A5429">
        <v>18446867</v>
      </c>
      <c r="B5429" t="s">
        <v>12480</v>
      </c>
      <c r="C5429" t="str">
        <f>VLOOKUP(Table1[[#This Row],[Country Code]],Table3[],2)</f>
        <v>India</v>
      </c>
      <c r="D5429">
        <v>1</v>
      </c>
      <c r="E5429" t="s">
        <v>6914</v>
      </c>
      <c r="F5429" t="s">
        <v>12481</v>
      </c>
      <c r="G5429" t="s">
        <v>4496</v>
      </c>
      <c r="H5429" t="s">
        <v>12437</v>
      </c>
      <c r="I5429">
        <v>77.162105999999994</v>
      </c>
      <c r="J5429">
        <v>28.496089099999999</v>
      </c>
      <c r="K5429" t="s">
        <v>145</v>
      </c>
      <c r="L5429">
        <v>500</v>
      </c>
      <c r="M5429" t="str">
        <f>IF(Table1[[#This Row],[Average Cost for two]]&lt;=200, "0-200", IF(Table1[[#This Row],[Average Cost for two]]&lt;=400, "200-400", IF(Table1[[#This Row],[Average Cost for two]]&lt;=600, "400-600", IF(Table1[[#This Row],[Average Cost for two]]&lt;=800, "600-800", IF(Table1[[#This Row],[Average Cost for two]]&lt;=1000, "800-1000", "&gt;1000")))))</f>
        <v>400-600</v>
      </c>
      <c r="N5429" t="s">
        <v>2115</v>
      </c>
      <c r="O5429" t="s">
        <v>28</v>
      </c>
      <c r="P5429" t="s">
        <v>28</v>
      </c>
      <c r="Q5429" t="s">
        <v>28</v>
      </c>
      <c r="R5429" t="s">
        <v>28</v>
      </c>
      <c r="S5429">
        <v>2</v>
      </c>
      <c r="T5429">
        <v>0</v>
      </c>
      <c r="U5429" t="s">
        <v>164</v>
      </c>
      <c r="V5429" t="s">
        <v>165</v>
      </c>
      <c r="W5429">
        <v>0</v>
      </c>
    </row>
    <row r="5430" spans="1:23" x14ac:dyDescent="0.25">
      <c r="A5430">
        <v>18486879</v>
      </c>
      <c r="B5430" t="s">
        <v>12482</v>
      </c>
      <c r="C5430" t="str">
        <f>VLOOKUP(Table1[[#This Row],[Country Code]],Table3[],2)</f>
        <v>India</v>
      </c>
      <c r="D5430">
        <v>1</v>
      </c>
      <c r="E5430" t="s">
        <v>6914</v>
      </c>
      <c r="F5430" t="s">
        <v>12483</v>
      </c>
      <c r="G5430" t="s">
        <v>4496</v>
      </c>
      <c r="H5430" t="s">
        <v>12437</v>
      </c>
      <c r="I5430">
        <v>77.160367199999996</v>
      </c>
      <c r="J5430">
        <v>28.497583500000001</v>
      </c>
      <c r="K5430" t="s">
        <v>2277</v>
      </c>
      <c r="L5430">
        <v>200</v>
      </c>
      <c r="M5430" t="str">
        <f>IF(Table1[[#This Row],[Average Cost for two]]&lt;=200, "0-200", IF(Table1[[#This Row],[Average Cost for two]]&lt;=400, "200-400", IF(Table1[[#This Row],[Average Cost for two]]&lt;=600, "400-600", IF(Table1[[#This Row],[Average Cost for two]]&lt;=800, "600-800", IF(Table1[[#This Row],[Average Cost for two]]&lt;=1000, "800-1000", "&gt;1000")))))</f>
        <v>0-200</v>
      </c>
      <c r="N5430" t="s">
        <v>2115</v>
      </c>
      <c r="O5430" t="s">
        <v>28</v>
      </c>
      <c r="P5430" t="s">
        <v>28</v>
      </c>
      <c r="Q5430" t="s">
        <v>28</v>
      </c>
      <c r="R5430" t="s">
        <v>28</v>
      </c>
      <c r="S5430">
        <v>1</v>
      </c>
      <c r="T5430">
        <v>0</v>
      </c>
      <c r="U5430" t="s">
        <v>164</v>
      </c>
      <c r="V5430" t="s">
        <v>165</v>
      </c>
      <c r="W5430">
        <v>0</v>
      </c>
    </row>
    <row r="5431" spans="1:23" x14ac:dyDescent="0.25">
      <c r="A5431">
        <v>18489852</v>
      </c>
      <c r="B5431" t="s">
        <v>12484</v>
      </c>
      <c r="C5431" t="str">
        <f>VLOOKUP(Table1[[#This Row],[Country Code]],Table3[],2)</f>
        <v>India</v>
      </c>
      <c r="D5431">
        <v>1</v>
      </c>
      <c r="E5431" t="s">
        <v>6914</v>
      </c>
      <c r="F5431" t="s">
        <v>12485</v>
      </c>
      <c r="G5431" t="s">
        <v>4496</v>
      </c>
      <c r="H5431" t="s">
        <v>12437</v>
      </c>
      <c r="I5431">
        <v>77.160628700000004</v>
      </c>
      <c r="J5431">
        <v>28.494947799999998</v>
      </c>
      <c r="K5431" t="s">
        <v>2120</v>
      </c>
      <c r="L5431">
        <v>200</v>
      </c>
      <c r="M5431" t="str">
        <f>IF(Table1[[#This Row],[Average Cost for two]]&lt;=200, "0-200", IF(Table1[[#This Row],[Average Cost for two]]&lt;=400, "200-400", IF(Table1[[#This Row],[Average Cost for two]]&lt;=600, "400-600", IF(Table1[[#This Row],[Average Cost for two]]&lt;=800, "600-800", IF(Table1[[#This Row],[Average Cost for two]]&lt;=1000, "800-1000", "&gt;1000")))))</f>
        <v>0-200</v>
      </c>
      <c r="N5431" t="s">
        <v>2115</v>
      </c>
      <c r="O5431" t="s">
        <v>28</v>
      </c>
      <c r="P5431" t="s">
        <v>28</v>
      </c>
      <c r="Q5431" t="s">
        <v>28</v>
      </c>
      <c r="R5431" t="s">
        <v>28</v>
      </c>
      <c r="S5431">
        <v>1</v>
      </c>
      <c r="T5431">
        <v>0</v>
      </c>
      <c r="U5431" t="s">
        <v>164</v>
      </c>
      <c r="V5431" t="s">
        <v>165</v>
      </c>
      <c r="W5431">
        <v>0</v>
      </c>
    </row>
    <row r="5432" spans="1:23" x14ac:dyDescent="0.25">
      <c r="A5432">
        <v>18489804</v>
      </c>
      <c r="B5432" t="s">
        <v>12486</v>
      </c>
      <c r="C5432" t="str">
        <f>VLOOKUP(Table1[[#This Row],[Country Code]],Table3[],2)</f>
        <v>India</v>
      </c>
      <c r="D5432">
        <v>1</v>
      </c>
      <c r="E5432" t="s">
        <v>6914</v>
      </c>
      <c r="F5432" t="s">
        <v>12487</v>
      </c>
      <c r="G5432" t="s">
        <v>4496</v>
      </c>
      <c r="H5432" t="s">
        <v>12437</v>
      </c>
      <c r="I5432">
        <v>77.145707900000005</v>
      </c>
      <c r="J5432">
        <v>28.4946506</v>
      </c>
      <c r="K5432" t="s">
        <v>12488</v>
      </c>
      <c r="L5432">
        <v>150</v>
      </c>
      <c r="M5432" t="str">
        <f>IF(Table1[[#This Row],[Average Cost for two]]&lt;=200, "0-200", IF(Table1[[#This Row],[Average Cost for two]]&lt;=400, "200-400", IF(Table1[[#This Row],[Average Cost for two]]&lt;=600, "400-600", IF(Table1[[#This Row],[Average Cost for two]]&lt;=800, "600-800", IF(Table1[[#This Row],[Average Cost for two]]&lt;=1000, "800-1000", "&gt;1000")))))</f>
        <v>0-200</v>
      </c>
      <c r="N5432" t="s">
        <v>2115</v>
      </c>
      <c r="O5432" t="s">
        <v>28</v>
      </c>
      <c r="P5432" t="s">
        <v>28</v>
      </c>
      <c r="Q5432" t="s">
        <v>28</v>
      </c>
      <c r="R5432" t="s">
        <v>28</v>
      </c>
      <c r="S5432">
        <v>1</v>
      </c>
      <c r="T5432">
        <v>0</v>
      </c>
      <c r="U5432" t="s">
        <v>164</v>
      </c>
      <c r="V5432" t="s">
        <v>165</v>
      </c>
      <c r="W5432">
        <v>0</v>
      </c>
    </row>
    <row r="5433" spans="1:23" x14ac:dyDescent="0.25">
      <c r="A5433">
        <v>18489802</v>
      </c>
      <c r="B5433" t="s">
        <v>12489</v>
      </c>
      <c r="C5433" t="str">
        <f>VLOOKUP(Table1[[#This Row],[Country Code]],Table3[],2)</f>
        <v>India</v>
      </c>
      <c r="D5433">
        <v>1</v>
      </c>
      <c r="E5433" t="s">
        <v>6914</v>
      </c>
      <c r="F5433" t="s">
        <v>12441</v>
      </c>
      <c r="G5433" t="s">
        <v>4496</v>
      </c>
      <c r="H5433" t="s">
        <v>12437</v>
      </c>
      <c r="I5433">
        <v>77.145735799999997</v>
      </c>
      <c r="J5433">
        <v>28.493668499999998</v>
      </c>
      <c r="K5433" t="s">
        <v>2715</v>
      </c>
      <c r="L5433">
        <v>350</v>
      </c>
      <c r="M5433" t="str">
        <f>IF(Table1[[#This Row],[Average Cost for two]]&lt;=200, "0-200", IF(Table1[[#This Row],[Average Cost for two]]&lt;=400, "200-400", IF(Table1[[#This Row],[Average Cost for two]]&lt;=600, "400-600", IF(Table1[[#This Row],[Average Cost for two]]&lt;=800, "600-800", IF(Table1[[#This Row],[Average Cost for two]]&lt;=1000, "800-1000", "&gt;1000")))))</f>
        <v>200-400</v>
      </c>
      <c r="N5433" t="s">
        <v>2115</v>
      </c>
      <c r="O5433" t="s">
        <v>28</v>
      </c>
      <c r="P5433" t="s">
        <v>28</v>
      </c>
      <c r="Q5433" t="s">
        <v>28</v>
      </c>
      <c r="R5433" t="s">
        <v>28</v>
      </c>
      <c r="S5433">
        <v>1</v>
      </c>
      <c r="T5433">
        <v>0</v>
      </c>
      <c r="U5433" t="s">
        <v>164</v>
      </c>
      <c r="V5433" t="s">
        <v>165</v>
      </c>
      <c r="W5433">
        <v>0</v>
      </c>
    </row>
    <row r="5434" spans="1:23" x14ac:dyDescent="0.25">
      <c r="A5434">
        <v>3207</v>
      </c>
      <c r="B5434" t="s">
        <v>12490</v>
      </c>
      <c r="C5434" t="str">
        <f>VLOOKUP(Table1[[#This Row],[Country Code]],Table3[],2)</f>
        <v>India</v>
      </c>
      <c r="D5434">
        <v>1</v>
      </c>
      <c r="E5434" t="s">
        <v>6914</v>
      </c>
      <c r="F5434" t="s">
        <v>12491</v>
      </c>
      <c r="G5434" t="s">
        <v>12492</v>
      </c>
      <c r="H5434" t="s">
        <v>12493</v>
      </c>
      <c r="I5434">
        <v>77.220221530000003</v>
      </c>
      <c r="J5434">
        <v>28.52954866</v>
      </c>
      <c r="K5434" t="s">
        <v>12494</v>
      </c>
      <c r="L5434">
        <v>2000</v>
      </c>
      <c r="M5434" t="str">
        <f>IF(Table1[[#This Row],[Average Cost for two]]&lt;=200, "0-200", IF(Table1[[#This Row],[Average Cost for two]]&lt;=400, "200-400", IF(Table1[[#This Row],[Average Cost for two]]&lt;=600, "400-600", IF(Table1[[#This Row],[Average Cost for two]]&lt;=800, "600-800", IF(Table1[[#This Row],[Average Cost for two]]&lt;=1000, "800-1000", "&gt;1000")))))</f>
        <v>&gt;1000</v>
      </c>
      <c r="N5434" t="s">
        <v>2115</v>
      </c>
      <c r="O5434" t="s">
        <v>28</v>
      </c>
      <c r="P5434" t="s">
        <v>27</v>
      </c>
      <c r="Q5434" t="s">
        <v>28</v>
      </c>
      <c r="R5434" t="s">
        <v>28</v>
      </c>
      <c r="S5434">
        <v>4</v>
      </c>
      <c r="T5434">
        <v>3.4</v>
      </c>
      <c r="U5434" t="s">
        <v>138</v>
      </c>
      <c r="V5434" t="s">
        <v>139</v>
      </c>
      <c r="W5434">
        <v>220</v>
      </c>
    </row>
    <row r="5435" spans="1:23" x14ac:dyDescent="0.25">
      <c r="A5435">
        <v>4752</v>
      </c>
      <c r="B5435" t="s">
        <v>12495</v>
      </c>
      <c r="C5435" t="str">
        <f>VLOOKUP(Table1[[#This Row],[Country Code]],Table3[],2)</f>
        <v>India</v>
      </c>
      <c r="D5435">
        <v>1</v>
      </c>
      <c r="E5435" t="s">
        <v>6914</v>
      </c>
      <c r="F5435" t="s">
        <v>12496</v>
      </c>
      <c r="G5435" t="s">
        <v>12492</v>
      </c>
      <c r="H5435" t="s">
        <v>12493</v>
      </c>
      <c r="I5435">
        <v>77.219503369999998</v>
      </c>
      <c r="J5435">
        <v>28.53013602</v>
      </c>
      <c r="K5435" t="s">
        <v>12497</v>
      </c>
      <c r="L5435">
        <v>2100</v>
      </c>
      <c r="M5435" t="str">
        <f>IF(Table1[[#This Row],[Average Cost for two]]&lt;=200, "0-200", IF(Table1[[#This Row],[Average Cost for two]]&lt;=400, "200-400", IF(Table1[[#This Row],[Average Cost for two]]&lt;=600, "400-600", IF(Table1[[#This Row],[Average Cost for two]]&lt;=800, "600-800", IF(Table1[[#This Row],[Average Cost for two]]&lt;=1000, "800-1000", "&gt;1000")))))</f>
        <v>&gt;1000</v>
      </c>
      <c r="N5435" t="s">
        <v>2115</v>
      </c>
      <c r="O5435" t="s">
        <v>27</v>
      </c>
      <c r="P5435" t="s">
        <v>28</v>
      </c>
      <c r="Q5435" t="s">
        <v>28</v>
      </c>
      <c r="R5435" t="s">
        <v>28</v>
      </c>
      <c r="S5435">
        <v>4</v>
      </c>
      <c r="T5435">
        <v>3.4</v>
      </c>
      <c r="U5435" t="s">
        <v>138</v>
      </c>
      <c r="V5435" t="s">
        <v>139</v>
      </c>
      <c r="W5435">
        <v>570</v>
      </c>
    </row>
    <row r="5436" spans="1:23" x14ac:dyDescent="0.25">
      <c r="A5436">
        <v>4830</v>
      </c>
      <c r="B5436" t="s">
        <v>2985</v>
      </c>
      <c r="C5436" t="str">
        <f>VLOOKUP(Table1[[#This Row],[Country Code]],Table3[],2)</f>
        <v>India</v>
      </c>
      <c r="D5436">
        <v>1</v>
      </c>
      <c r="E5436" t="s">
        <v>6914</v>
      </c>
      <c r="F5436" t="s">
        <v>12498</v>
      </c>
      <c r="G5436" t="s">
        <v>12492</v>
      </c>
      <c r="H5436" t="s">
        <v>12493</v>
      </c>
      <c r="I5436">
        <v>77.220082199999993</v>
      </c>
      <c r="J5436">
        <v>28.529380199999999</v>
      </c>
      <c r="K5436" t="s">
        <v>1116</v>
      </c>
      <c r="L5436">
        <v>1100</v>
      </c>
      <c r="M5436" t="str">
        <f>IF(Table1[[#This Row],[Average Cost for two]]&lt;=200, "0-200", IF(Table1[[#This Row],[Average Cost for two]]&lt;=400, "200-400", IF(Table1[[#This Row],[Average Cost for two]]&lt;=600, "400-600", IF(Table1[[#This Row],[Average Cost for two]]&lt;=800, "600-800", IF(Table1[[#This Row],[Average Cost for two]]&lt;=1000, "800-1000", "&gt;1000")))))</f>
        <v>&gt;1000</v>
      </c>
      <c r="N5436" t="s">
        <v>2115</v>
      </c>
      <c r="O5436" t="s">
        <v>28</v>
      </c>
      <c r="P5436" t="s">
        <v>27</v>
      </c>
      <c r="Q5436" t="s">
        <v>28</v>
      </c>
      <c r="R5436" t="s">
        <v>28</v>
      </c>
      <c r="S5436">
        <v>3</v>
      </c>
      <c r="T5436">
        <v>3.8</v>
      </c>
      <c r="U5436" t="s">
        <v>101</v>
      </c>
      <c r="V5436" t="s">
        <v>102</v>
      </c>
      <c r="W5436">
        <v>565</v>
      </c>
    </row>
    <row r="5437" spans="1:23" x14ac:dyDescent="0.25">
      <c r="A5437">
        <v>4341</v>
      </c>
      <c r="B5437" t="s">
        <v>12499</v>
      </c>
      <c r="C5437" t="str">
        <f>VLOOKUP(Table1[[#This Row],[Country Code]],Table3[],2)</f>
        <v>India</v>
      </c>
      <c r="D5437">
        <v>1</v>
      </c>
      <c r="E5437" t="s">
        <v>6914</v>
      </c>
      <c r="F5437" t="s">
        <v>12500</v>
      </c>
      <c r="G5437" t="s">
        <v>12492</v>
      </c>
      <c r="H5437" t="s">
        <v>12493</v>
      </c>
      <c r="I5437">
        <v>77.22012531</v>
      </c>
      <c r="J5437">
        <v>28.52937369</v>
      </c>
      <c r="K5437" t="s">
        <v>2114</v>
      </c>
      <c r="L5437">
        <v>2200</v>
      </c>
      <c r="M5437" t="str">
        <f>IF(Table1[[#This Row],[Average Cost for two]]&lt;=200, "0-200", IF(Table1[[#This Row],[Average Cost for two]]&lt;=400, "200-400", IF(Table1[[#This Row],[Average Cost for two]]&lt;=600, "400-600", IF(Table1[[#This Row],[Average Cost for two]]&lt;=800, "600-800", IF(Table1[[#This Row],[Average Cost for two]]&lt;=1000, "800-1000", "&gt;1000")))))</f>
        <v>&gt;1000</v>
      </c>
      <c r="N5437" t="s">
        <v>2115</v>
      </c>
      <c r="O5437" t="s">
        <v>27</v>
      </c>
      <c r="P5437" t="s">
        <v>27</v>
      </c>
      <c r="Q5437" t="s">
        <v>28</v>
      </c>
      <c r="R5437" t="s">
        <v>28</v>
      </c>
      <c r="S5437">
        <v>4</v>
      </c>
      <c r="T5437">
        <v>3.5</v>
      </c>
      <c r="U5437" t="s">
        <v>101</v>
      </c>
      <c r="V5437" t="s">
        <v>102</v>
      </c>
      <c r="W5437">
        <v>498</v>
      </c>
    </row>
    <row r="5438" spans="1:23" x14ac:dyDescent="0.25">
      <c r="A5438">
        <v>307237</v>
      </c>
      <c r="B5438" t="s">
        <v>12501</v>
      </c>
      <c r="C5438" t="str">
        <f>VLOOKUP(Table1[[#This Row],[Country Code]],Table3[],2)</f>
        <v>India</v>
      </c>
      <c r="D5438">
        <v>1</v>
      </c>
      <c r="E5438" t="s">
        <v>6914</v>
      </c>
      <c r="F5438" t="s">
        <v>12502</v>
      </c>
      <c r="G5438" t="s">
        <v>12492</v>
      </c>
      <c r="H5438" t="s">
        <v>12493</v>
      </c>
      <c r="I5438">
        <v>77.219969410000004</v>
      </c>
      <c r="J5438">
        <v>28.529875619999999</v>
      </c>
      <c r="K5438" t="s">
        <v>3663</v>
      </c>
      <c r="L5438">
        <v>700</v>
      </c>
      <c r="M5438" t="str">
        <f>IF(Table1[[#This Row],[Average Cost for two]]&lt;=200, "0-200", IF(Table1[[#This Row],[Average Cost for two]]&lt;=400, "200-400", IF(Table1[[#This Row],[Average Cost for two]]&lt;=600, "400-600", IF(Table1[[#This Row],[Average Cost for two]]&lt;=800, "600-800", IF(Table1[[#This Row],[Average Cost for two]]&lt;=1000, "800-1000", "&gt;1000")))))</f>
        <v>600-800</v>
      </c>
      <c r="N5438" t="s">
        <v>2115</v>
      </c>
      <c r="O5438" t="s">
        <v>28</v>
      </c>
      <c r="P5438" t="s">
        <v>28</v>
      </c>
      <c r="Q5438" t="s">
        <v>28</v>
      </c>
      <c r="R5438" t="s">
        <v>28</v>
      </c>
      <c r="S5438">
        <v>2</v>
      </c>
      <c r="T5438">
        <v>4.0999999999999996</v>
      </c>
      <c r="U5438" t="s">
        <v>42</v>
      </c>
      <c r="V5438" t="s">
        <v>43</v>
      </c>
      <c r="W5438">
        <v>92</v>
      </c>
    </row>
    <row r="5439" spans="1:23" x14ac:dyDescent="0.25">
      <c r="A5439">
        <v>18260028</v>
      </c>
      <c r="B5439" t="s">
        <v>12503</v>
      </c>
      <c r="C5439" t="str">
        <f>VLOOKUP(Table1[[#This Row],[Country Code]],Table3[],2)</f>
        <v>India</v>
      </c>
      <c r="D5439">
        <v>1</v>
      </c>
      <c r="E5439" t="s">
        <v>6914</v>
      </c>
      <c r="F5439" t="s">
        <v>12504</v>
      </c>
      <c r="G5439" t="s">
        <v>12505</v>
      </c>
      <c r="H5439" t="s">
        <v>12506</v>
      </c>
      <c r="I5439">
        <v>77.242985000000004</v>
      </c>
      <c r="J5439">
        <v>28.646548599999999</v>
      </c>
      <c r="K5439" t="s">
        <v>2280</v>
      </c>
      <c r="L5439">
        <v>1200</v>
      </c>
      <c r="M5439" t="str">
        <f>IF(Table1[[#This Row],[Average Cost for two]]&lt;=200, "0-200", IF(Table1[[#This Row],[Average Cost for two]]&lt;=400, "200-400", IF(Table1[[#This Row],[Average Cost for two]]&lt;=600, "400-600", IF(Table1[[#This Row],[Average Cost for two]]&lt;=800, "600-800", IF(Table1[[#This Row],[Average Cost for two]]&lt;=1000, "800-1000", "&gt;1000")))))</f>
        <v>&gt;1000</v>
      </c>
      <c r="N5439" t="s">
        <v>2115</v>
      </c>
      <c r="O5439" t="s">
        <v>27</v>
      </c>
      <c r="P5439" t="s">
        <v>28</v>
      </c>
      <c r="Q5439" t="s">
        <v>28</v>
      </c>
      <c r="R5439" t="s">
        <v>28</v>
      </c>
      <c r="S5439">
        <v>3</v>
      </c>
      <c r="T5439">
        <v>3.2</v>
      </c>
      <c r="U5439" t="s">
        <v>138</v>
      </c>
      <c r="V5439" t="s">
        <v>139</v>
      </c>
      <c r="W5439">
        <v>20</v>
      </c>
    </row>
    <row r="5440" spans="1:23" x14ac:dyDescent="0.25">
      <c r="A5440">
        <v>18317481</v>
      </c>
      <c r="B5440" t="s">
        <v>12507</v>
      </c>
      <c r="C5440" t="str">
        <f>VLOOKUP(Table1[[#This Row],[Country Code]],Table3[],2)</f>
        <v>India</v>
      </c>
      <c r="D5440">
        <v>1</v>
      </c>
      <c r="E5440" t="s">
        <v>6914</v>
      </c>
      <c r="F5440" t="s">
        <v>12504</v>
      </c>
      <c r="G5440" t="s">
        <v>12505</v>
      </c>
      <c r="H5440" t="s">
        <v>12506</v>
      </c>
      <c r="I5440">
        <v>77.2431646</v>
      </c>
      <c r="J5440">
        <v>28.646386499999998</v>
      </c>
      <c r="K5440" t="s">
        <v>1607</v>
      </c>
      <c r="L5440">
        <v>2000</v>
      </c>
      <c r="M5440" t="str">
        <f>IF(Table1[[#This Row],[Average Cost for two]]&lt;=200, "0-200", IF(Table1[[#This Row],[Average Cost for two]]&lt;=400, "200-400", IF(Table1[[#This Row],[Average Cost for two]]&lt;=600, "400-600", IF(Table1[[#This Row],[Average Cost for two]]&lt;=800, "600-800", IF(Table1[[#This Row],[Average Cost for two]]&lt;=1000, "800-1000", "&gt;1000")))))</f>
        <v>&gt;1000</v>
      </c>
      <c r="N5440" t="s">
        <v>2115</v>
      </c>
      <c r="O5440" t="s">
        <v>27</v>
      </c>
      <c r="P5440" t="s">
        <v>28</v>
      </c>
      <c r="Q5440" t="s">
        <v>28</v>
      </c>
      <c r="R5440" t="s">
        <v>28</v>
      </c>
      <c r="S5440">
        <v>4</v>
      </c>
      <c r="T5440">
        <v>0</v>
      </c>
      <c r="U5440" t="s">
        <v>164</v>
      </c>
      <c r="V5440" t="s">
        <v>165</v>
      </c>
      <c r="W5440">
        <v>2</v>
      </c>
    </row>
    <row r="5441" spans="1:23" x14ac:dyDescent="0.25">
      <c r="A5441">
        <v>18317473</v>
      </c>
      <c r="B5441" t="s">
        <v>12508</v>
      </c>
      <c r="C5441" t="str">
        <f>VLOOKUP(Table1[[#This Row],[Country Code]],Table3[],2)</f>
        <v>India</v>
      </c>
      <c r="D5441">
        <v>1</v>
      </c>
      <c r="E5441" t="s">
        <v>6914</v>
      </c>
      <c r="F5441" t="s">
        <v>12504</v>
      </c>
      <c r="G5441" t="s">
        <v>12505</v>
      </c>
      <c r="H5441" t="s">
        <v>12506</v>
      </c>
      <c r="I5441">
        <v>77.243074800000002</v>
      </c>
      <c r="J5441">
        <v>28.6464675</v>
      </c>
      <c r="K5441" t="s">
        <v>1607</v>
      </c>
      <c r="L5441">
        <v>1000</v>
      </c>
      <c r="M5441" t="str">
        <f>IF(Table1[[#This Row],[Average Cost for two]]&lt;=200, "0-200", IF(Table1[[#This Row],[Average Cost for two]]&lt;=400, "200-400", IF(Table1[[#This Row],[Average Cost for two]]&lt;=600, "400-600", IF(Table1[[#This Row],[Average Cost for two]]&lt;=800, "600-800", IF(Table1[[#This Row],[Average Cost for two]]&lt;=1000, "800-1000", "&gt;1000")))))</f>
        <v>800-1000</v>
      </c>
      <c r="N5441" t="s">
        <v>2115</v>
      </c>
      <c r="O5441" t="s">
        <v>27</v>
      </c>
      <c r="P5441" t="s">
        <v>28</v>
      </c>
      <c r="Q5441" t="s">
        <v>28</v>
      </c>
      <c r="R5441" t="s">
        <v>28</v>
      </c>
      <c r="S5441">
        <v>3</v>
      </c>
      <c r="T5441">
        <v>0</v>
      </c>
      <c r="U5441" t="s">
        <v>164</v>
      </c>
      <c r="V5441" t="s">
        <v>165</v>
      </c>
      <c r="W5441">
        <v>0</v>
      </c>
    </row>
    <row r="5442" spans="1:23" x14ac:dyDescent="0.25">
      <c r="A5442">
        <v>18317479</v>
      </c>
      <c r="B5442" t="s">
        <v>12509</v>
      </c>
      <c r="C5442" t="str">
        <f>VLOOKUP(Table1[[#This Row],[Country Code]],Table3[],2)</f>
        <v>India</v>
      </c>
      <c r="D5442">
        <v>1</v>
      </c>
      <c r="E5442" t="s">
        <v>6914</v>
      </c>
      <c r="F5442" t="s">
        <v>12504</v>
      </c>
      <c r="G5442" t="s">
        <v>12505</v>
      </c>
      <c r="H5442" t="s">
        <v>12506</v>
      </c>
      <c r="I5442">
        <v>77.243074800000002</v>
      </c>
      <c r="J5442">
        <v>28.6464675</v>
      </c>
      <c r="K5442" t="s">
        <v>1607</v>
      </c>
      <c r="L5442">
        <v>2000</v>
      </c>
      <c r="M5442" t="str">
        <f>IF(Table1[[#This Row],[Average Cost for two]]&lt;=200, "0-200", IF(Table1[[#This Row],[Average Cost for two]]&lt;=400, "200-400", IF(Table1[[#This Row],[Average Cost for two]]&lt;=600, "400-600", IF(Table1[[#This Row],[Average Cost for two]]&lt;=800, "600-800", IF(Table1[[#This Row],[Average Cost for two]]&lt;=1000, "800-1000", "&gt;1000")))))</f>
        <v>&gt;1000</v>
      </c>
      <c r="N5442" t="s">
        <v>2115</v>
      </c>
      <c r="O5442" t="s">
        <v>27</v>
      </c>
      <c r="P5442" t="s">
        <v>28</v>
      </c>
      <c r="Q5442" t="s">
        <v>28</v>
      </c>
      <c r="R5442" t="s">
        <v>28</v>
      </c>
      <c r="S5442">
        <v>4</v>
      </c>
      <c r="T5442">
        <v>0</v>
      </c>
      <c r="U5442" t="s">
        <v>164</v>
      </c>
      <c r="V5442" t="s">
        <v>165</v>
      </c>
      <c r="W5442">
        <v>0</v>
      </c>
    </row>
    <row r="5443" spans="1:23" x14ac:dyDescent="0.25">
      <c r="A5443">
        <v>18317476</v>
      </c>
      <c r="B5443" t="s">
        <v>12510</v>
      </c>
      <c r="C5443" t="str">
        <f>VLOOKUP(Table1[[#This Row],[Country Code]],Table3[],2)</f>
        <v>India</v>
      </c>
      <c r="D5443">
        <v>1</v>
      </c>
      <c r="E5443" t="s">
        <v>6914</v>
      </c>
      <c r="F5443" t="s">
        <v>12504</v>
      </c>
      <c r="G5443" t="s">
        <v>12505</v>
      </c>
      <c r="H5443" t="s">
        <v>12506</v>
      </c>
      <c r="I5443">
        <v>77.243119699999994</v>
      </c>
      <c r="J5443">
        <v>28.6463374</v>
      </c>
      <c r="K5443" t="s">
        <v>1607</v>
      </c>
      <c r="L5443">
        <v>2000</v>
      </c>
      <c r="M5443" t="str">
        <f>IF(Table1[[#This Row],[Average Cost for two]]&lt;=200, "0-200", IF(Table1[[#This Row],[Average Cost for two]]&lt;=400, "200-400", IF(Table1[[#This Row],[Average Cost for two]]&lt;=600, "400-600", IF(Table1[[#This Row],[Average Cost for two]]&lt;=800, "600-800", IF(Table1[[#This Row],[Average Cost for two]]&lt;=1000, "800-1000", "&gt;1000")))))</f>
        <v>&gt;1000</v>
      </c>
      <c r="N5443" t="s">
        <v>2115</v>
      </c>
      <c r="O5443" t="s">
        <v>27</v>
      </c>
      <c r="P5443" t="s">
        <v>28</v>
      </c>
      <c r="Q5443" t="s">
        <v>28</v>
      </c>
      <c r="R5443" t="s">
        <v>28</v>
      </c>
      <c r="S5443">
        <v>4</v>
      </c>
      <c r="T5443">
        <v>0</v>
      </c>
      <c r="U5443" t="s">
        <v>164</v>
      </c>
      <c r="V5443" t="s">
        <v>165</v>
      </c>
      <c r="W5443">
        <v>1</v>
      </c>
    </row>
    <row r="5444" spans="1:23" x14ac:dyDescent="0.25">
      <c r="A5444">
        <v>18317483</v>
      </c>
      <c r="B5444" t="s">
        <v>12511</v>
      </c>
      <c r="C5444" t="str">
        <f>VLOOKUP(Table1[[#This Row],[Country Code]],Table3[],2)</f>
        <v>India</v>
      </c>
      <c r="D5444">
        <v>1</v>
      </c>
      <c r="E5444" t="s">
        <v>6914</v>
      </c>
      <c r="F5444" t="s">
        <v>12504</v>
      </c>
      <c r="G5444" t="s">
        <v>12505</v>
      </c>
      <c r="H5444" t="s">
        <v>12506</v>
      </c>
      <c r="I5444">
        <v>77.2431646</v>
      </c>
      <c r="J5444">
        <v>28.646386499999998</v>
      </c>
      <c r="K5444" t="s">
        <v>142</v>
      </c>
      <c r="L5444">
        <v>1000</v>
      </c>
      <c r="M5444" t="str">
        <f>IF(Table1[[#This Row],[Average Cost for two]]&lt;=200, "0-200", IF(Table1[[#This Row],[Average Cost for two]]&lt;=400, "200-400", IF(Table1[[#This Row],[Average Cost for two]]&lt;=600, "400-600", IF(Table1[[#This Row],[Average Cost for two]]&lt;=800, "600-800", IF(Table1[[#This Row],[Average Cost for two]]&lt;=1000, "800-1000", "&gt;1000")))))</f>
        <v>800-1000</v>
      </c>
      <c r="N5444" t="s">
        <v>2115</v>
      </c>
      <c r="O5444" t="s">
        <v>28</v>
      </c>
      <c r="P5444" t="s">
        <v>28</v>
      </c>
      <c r="Q5444" t="s">
        <v>28</v>
      </c>
      <c r="R5444" t="s">
        <v>28</v>
      </c>
      <c r="S5444">
        <v>3</v>
      </c>
      <c r="T5444">
        <v>0</v>
      </c>
      <c r="U5444" t="s">
        <v>164</v>
      </c>
      <c r="V5444" t="s">
        <v>165</v>
      </c>
      <c r="W5444">
        <v>0</v>
      </c>
    </row>
    <row r="5445" spans="1:23" x14ac:dyDescent="0.25">
      <c r="A5445">
        <v>312576</v>
      </c>
      <c r="B5445" t="s">
        <v>7330</v>
      </c>
      <c r="C5445" t="str">
        <f>VLOOKUP(Table1[[#This Row],[Country Code]],Table3[],2)</f>
        <v>India</v>
      </c>
      <c r="D5445">
        <v>1</v>
      </c>
      <c r="E5445" t="s">
        <v>6914</v>
      </c>
      <c r="F5445" t="s">
        <v>12512</v>
      </c>
      <c r="G5445" t="s">
        <v>12513</v>
      </c>
      <c r="H5445" t="s">
        <v>12512</v>
      </c>
      <c r="I5445">
        <v>77.195771699999995</v>
      </c>
      <c r="J5445">
        <v>28.7053075</v>
      </c>
      <c r="K5445" t="s">
        <v>3121</v>
      </c>
      <c r="L5445">
        <v>350</v>
      </c>
      <c r="M5445" t="str">
        <f>IF(Table1[[#This Row],[Average Cost for two]]&lt;=200, "0-200", IF(Table1[[#This Row],[Average Cost for two]]&lt;=400, "200-400", IF(Table1[[#This Row],[Average Cost for two]]&lt;=600, "400-600", IF(Table1[[#This Row],[Average Cost for two]]&lt;=800, "600-800", IF(Table1[[#This Row],[Average Cost for two]]&lt;=1000, "800-1000", "&gt;1000")))))</f>
        <v>200-400</v>
      </c>
      <c r="N5445" t="s">
        <v>2115</v>
      </c>
      <c r="O5445" t="s">
        <v>28</v>
      </c>
      <c r="P5445" t="s">
        <v>27</v>
      </c>
      <c r="Q5445" t="s">
        <v>27</v>
      </c>
      <c r="R5445" t="s">
        <v>28</v>
      </c>
      <c r="S5445">
        <v>1</v>
      </c>
      <c r="T5445">
        <v>3.8</v>
      </c>
      <c r="U5445" t="s">
        <v>101</v>
      </c>
      <c r="V5445" t="s">
        <v>102</v>
      </c>
      <c r="W5445">
        <v>727</v>
      </c>
    </row>
    <row r="5446" spans="1:23" x14ac:dyDescent="0.25">
      <c r="A5446">
        <v>5347</v>
      </c>
      <c r="B5446" t="s">
        <v>7212</v>
      </c>
      <c r="C5446" t="str">
        <f>VLOOKUP(Table1[[#This Row],[Country Code]],Table3[],2)</f>
        <v>India</v>
      </c>
      <c r="D5446">
        <v>1</v>
      </c>
      <c r="E5446" t="s">
        <v>6914</v>
      </c>
      <c r="F5446" t="s">
        <v>12514</v>
      </c>
      <c r="G5446" t="s">
        <v>12515</v>
      </c>
      <c r="H5446" t="s">
        <v>12516</v>
      </c>
      <c r="I5446">
        <v>77.190123099999994</v>
      </c>
      <c r="J5446">
        <v>28.704613500000001</v>
      </c>
      <c r="K5446" t="s">
        <v>392</v>
      </c>
      <c r="L5446">
        <v>250</v>
      </c>
      <c r="M5446" t="str">
        <f>IF(Table1[[#This Row],[Average Cost for two]]&lt;=200, "0-200", IF(Table1[[#This Row],[Average Cost for two]]&lt;=400, "200-400", IF(Table1[[#This Row],[Average Cost for two]]&lt;=600, "400-600", IF(Table1[[#This Row],[Average Cost for two]]&lt;=800, "600-800", IF(Table1[[#This Row],[Average Cost for two]]&lt;=1000, "800-1000", "&gt;1000")))))</f>
        <v>200-400</v>
      </c>
      <c r="N5446" t="s">
        <v>2115</v>
      </c>
      <c r="O5446" t="s">
        <v>28</v>
      </c>
      <c r="P5446" t="s">
        <v>28</v>
      </c>
      <c r="Q5446" t="s">
        <v>28</v>
      </c>
      <c r="R5446" t="s">
        <v>28</v>
      </c>
      <c r="S5446">
        <v>1</v>
      </c>
      <c r="T5446">
        <v>3.2</v>
      </c>
      <c r="U5446" t="s">
        <v>138</v>
      </c>
      <c r="V5446" t="s">
        <v>139</v>
      </c>
      <c r="W5446">
        <v>62</v>
      </c>
    </row>
    <row r="5447" spans="1:23" x14ac:dyDescent="0.25">
      <c r="A5447">
        <v>300945</v>
      </c>
      <c r="B5447" t="s">
        <v>12517</v>
      </c>
      <c r="C5447" t="str">
        <f>VLOOKUP(Table1[[#This Row],[Country Code]],Table3[],2)</f>
        <v>India</v>
      </c>
      <c r="D5447">
        <v>1</v>
      </c>
      <c r="E5447" t="s">
        <v>6914</v>
      </c>
      <c r="F5447" t="s">
        <v>12518</v>
      </c>
      <c r="G5447" t="s">
        <v>12515</v>
      </c>
      <c r="H5447" t="s">
        <v>12516</v>
      </c>
      <c r="I5447">
        <v>77.190616500000004</v>
      </c>
      <c r="J5447">
        <v>28.706038599999999</v>
      </c>
      <c r="K5447" t="s">
        <v>3059</v>
      </c>
      <c r="L5447">
        <v>400</v>
      </c>
      <c r="M5447" t="str">
        <f>IF(Table1[[#This Row],[Average Cost for two]]&lt;=200, "0-200", IF(Table1[[#This Row],[Average Cost for two]]&lt;=400, "200-400", IF(Table1[[#This Row],[Average Cost for two]]&lt;=600, "400-600", IF(Table1[[#This Row],[Average Cost for two]]&lt;=800, "600-800", IF(Table1[[#This Row],[Average Cost for two]]&lt;=1000, "800-1000", "&gt;1000")))))</f>
        <v>200-400</v>
      </c>
      <c r="N5447" t="s">
        <v>2115</v>
      </c>
      <c r="O5447" t="s">
        <v>28</v>
      </c>
      <c r="P5447" t="s">
        <v>27</v>
      </c>
      <c r="Q5447" t="s">
        <v>28</v>
      </c>
      <c r="R5447" t="s">
        <v>28</v>
      </c>
      <c r="S5447">
        <v>1</v>
      </c>
      <c r="T5447">
        <v>2.6</v>
      </c>
      <c r="U5447" t="s">
        <v>138</v>
      </c>
      <c r="V5447" t="s">
        <v>139</v>
      </c>
      <c r="W5447">
        <v>52</v>
      </c>
    </row>
    <row r="5448" spans="1:23" x14ac:dyDescent="0.25">
      <c r="A5448">
        <v>300934</v>
      </c>
      <c r="B5448" t="s">
        <v>12519</v>
      </c>
      <c r="C5448" t="str">
        <f>VLOOKUP(Table1[[#This Row],[Country Code]],Table3[],2)</f>
        <v>India</v>
      </c>
      <c r="D5448">
        <v>1</v>
      </c>
      <c r="E5448" t="s">
        <v>6914</v>
      </c>
      <c r="F5448" t="s">
        <v>12520</v>
      </c>
      <c r="G5448" t="s">
        <v>12515</v>
      </c>
      <c r="H5448" t="s">
        <v>12516</v>
      </c>
      <c r="I5448">
        <v>77.190706399999996</v>
      </c>
      <c r="J5448">
        <v>28.705957699999999</v>
      </c>
      <c r="K5448" t="s">
        <v>2374</v>
      </c>
      <c r="L5448">
        <v>200</v>
      </c>
      <c r="M5448" t="str">
        <f>IF(Table1[[#This Row],[Average Cost for two]]&lt;=200, "0-200", IF(Table1[[#This Row],[Average Cost for two]]&lt;=400, "200-400", IF(Table1[[#This Row],[Average Cost for two]]&lt;=600, "400-600", IF(Table1[[#This Row],[Average Cost for two]]&lt;=800, "600-800", IF(Table1[[#This Row],[Average Cost for two]]&lt;=1000, "800-1000", "&gt;1000")))))</f>
        <v>0-200</v>
      </c>
      <c r="N5448" t="s">
        <v>2115</v>
      </c>
      <c r="O5448" t="s">
        <v>28</v>
      </c>
      <c r="P5448" t="s">
        <v>28</v>
      </c>
      <c r="Q5448" t="s">
        <v>28</v>
      </c>
      <c r="R5448" t="s">
        <v>28</v>
      </c>
      <c r="S5448">
        <v>1</v>
      </c>
      <c r="T5448">
        <v>3.2</v>
      </c>
      <c r="U5448" t="s">
        <v>138</v>
      </c>
      <c r="V5448" t="s">
        <v>139</v>
      </c>
      <c r="W5448">
        <v>16</v>
      </c>
    </row>
    <row r="5449" spans="1:23" x14ac:dyDescent="0.25">
      <c r="A5449">
        <v>3223</v>
      </c>
      <c r="B5449" t="s">
        <v>2400</v>
      </c>
      <c r="C5449" t="str">
        <f>VLOOKUP(Table1[[#This Row],[Country Code]],Table3[],2)</f>
        <v>India</v>
      </c>
      <c r="D5449">
        <v>1</v>
      </c>
      <c r="E5449" t="s">
        <v>6914</v>
      </c>
      <c r="F5449" t="s">
        <v>12521</v>
      </c>
      <c r="G5449" t="s">
        <v>12515</v>
      </c>
      <c r="H5449" t="s">
        <v>12516</v>
      </c>
      <c r="I5449">
        <v>77.189987599999995</v>
      </c>
      <c r="J5449">
        <v>28.705888900000001</v>
      </c>
      <c r="K5449" t="s">
        <v>3384</v>
      </c>
      <c r="L5449">
        <v>700</v>
      </c>
      <c r="M5449" t="str">
        <f>IF(Table1[[#This Row],[Average Cost for two]]&lt;=200, "0-200", IF(Table1[[#This Row],[Average Cost for two]]&lt;=400, "200-400", IF(Table1[[#This Row],[Average Cost for two]]&lt;=600, "400-600", IF(Table1[[#This Row],[Average Cost for two]]&lt;=800, "600-800", IF(Table1[[#This Row],[Average Cost for two]]&lt;=1000, "800-1000", "&gt;1000")))))</f>
        <v>600-800</v>
      </c>
      <c r="N5449" t="s">
        <v>2115</v>
      </c>
      <c r="O5449" t="s">
        <v>28</v>
      </c>
      <c r="P5449" t="s">
        <v>28</v>
      </c>
      <c r="Q5449" t="s">
        <v>28</v>
      </c>
      <c r="R5449" t="s">
        <v>28</v>
      </c>
      <c r="S5449">
        <v>2</v>
      </c>
      <c r="T5449">
        <v>2.8</v>
      </c>
      <c r="U5449" t="s">
        <v>138</v>
      </c>
      <c r="V5449" t="s">
        <v>139</v>
      </c>
      <c r="W5449">
        <v>94</v>
      </c>
    </row>
    <row r="5450" spans="1:23" x14ac:dyDescent="0.25">
      <c r="A5450">
        <v>307554</v>
      </c>
      <c r="B5450" t="s">
        <v>3146</v>
      </c>
      <c r="C5450" t="str">
        <f>VLOOKUP(Table1[[#This Row],[Country Code]],Table3[],2)</f>
        <v>India</v>
      </c>
      <c r="D5450">
        <v>1</v>
      </c>
      <c r="E5450" t="s">
        <v>6914</v>
      </c>
      <c r="F5450" t="s">
        <v>12520</v>
      </c>
      <c r="G5450" t="s">
        <v>12515</v>
      </c>
      <c r="H5450" t="s">
        <v>12516</v>
      </c>
      <c r="I5450">
        <v>77.190526700000007</v>
      </c>
      <c r="J5450">
        <v>28.7057614</v>
      </c>
      <c r="K5450" t="s">
        <v>3007</v>
      </c>
      <c r="L5450">
        <v>400</v>
      </c>
      <c r="M5450" t="str">
        <f>IF(Table1[[#This Row],[Average Cost for two]]&lt;=200, "0-200", IF(Table1[[#This Row],[Average Cost for two]]&lt;=400, "200-400", IF(Table1[[#This Row],[Average Cost for two]]&lt;=600, "400-600", IF(Table1[[#This Row],[Average Cost for two]]&lt;=800, "600-800", IF(Table1[[#This Row],[Average Cost for two]]&lt;=1000, "800-1000", "&gt;1000")))))</f>
        <v>200-400</v>
      </c>
      <c r="N5450" t="s">
        <v>2115</v>
      </c>
      <c r="O5450" t="s">
        <v>28</v>
      </c>
      <c r="P5450" t="s">
        <v>27</v>
      </c>
      <c r="Q5450" t="s">
        <v>28</v>
      </c>
      <c r="R5450" t="s">
        <v>28</v>
      </c>
      <c r="S5450">
        <v>1</v>
      </c>
      <c r="T5450">
        <v>2.9</v>
      </c>
      <c r="U5450" t="s">
        <v>138</v>
      </c>
      <c r="V5450" t="s">
        <v>139</v>
      </c>
      <c r="W5450">
        <v>39</v>
      </c>
    </row>
    <row r="5451" spans="1:23" x14ac:dyDescent="0.25">
      <c r="A5451">
        <v>967</v>
      </c>
      <c r="B5451" t="s">
        <v>12522</v>
      </c>
      <c r="C5451" t="str">
        <f>VLOOKUP(Table1[[#This Row],[Country Code]],Table3[],2)</f>
        <v>India</v>
      </c>
      <c r="D5451">
        <v>1</v>
      </c>
      <c r="E5451" t="s">
        <v>6914</v>
      </c>
      <c r="F5451" t="s">
        <v>12523</v>
      </c>
      <c r="G5451" t="s">
        <v>12515</v>
      </c>
      <c r="H5451" t="s">
        <v>12516</v>
      </c>
      <c r="I5451">
        <v>77.190077400000007</v>
      </c>
      <c r="J5451">
        <v>28.705181100000001</v>
      </c>
      <c r="K5451" t="s">
        <v>3111</v>
      </c>
      <c r="L5451">
        <v>800</v>
      </c>
      <c r="M5451" t="str">
        <f>IF(Table1[[#This Row],[Average Cost for two]]&lt;=200, "0-200", IF(Table1[[#This Row],[Average Cost for two]]&lt;=400, "200-400", IF(Table1[[#This Row],[Average Cost for two]]&lt;=600, "400-600", IF(Table1[[#This Row],[Average Cost for two]]&lt;=800, "600-800", IF(Table1[[#This Row],[Average Cost for two]]&lt;=1000, "800-1000", "&gt;1000")))))</f>
        <v>600-800</v>
      </c>
      <c r="N5451" t="s">
        <v>2115</v>
      </c>
      <c r="O5451" t="s">
        <v>28</v>
      </c>
      <c r="P5451" t="s">
        <v>27</v>
      </c>
      <c r="Q5451" t="s">
        <v>28</v>
      </c>
      <c r="R5451" t="s">
        <v>28</v>
      </c>
      <c r="S5451">
        <v>2</v>
      </c>
      <c r="T5451">
        <v>3.3</v>
      </c>
      <c r="U5451" t="s">
        <v>138</v>
      </c>
      <c r="V5451" t="s">
        <v>139</v>
      </c>
      <c r="W5451">
        <v>255</v>
      </c>
    </row>
    <row r="5452" spans="1:23" x14ac:dyDescent="0.25">
      <c r="A5452">
        <v>6196</v>
      </c>
      <c r="B5452" t="s">
        <v>12524</v>
      </c>
      <c r="C5452" t="str">
        <f>VLOOKUP(Table1[[#This Row],[Country Code]],Table3[],2)</f>
        <v>India</v>
      </c>
      <c r="D5452">
        <v>1</v>
      </c>
      <c r="E5452" t="s">
        <v>6914</v>
      </c>
      <c r="F5452" t="s">
        <v>12525</v>
      </c>
      <c r="G5452" t="s">
        <v>12515</v>
      </c>
      <c r="H5452" t="s">
        <v>12516</v>
      </c>
      <c r="I5452">
        <v>77.191425100000004</v>
      </c>
      <c r="J5452">
        <v>28.708444400000001</v>
      </c>
      <c r="K5452" t="s">
        <v>2351</v>
      </c>
      <c r="L5452">
        <v>1200</v>
      </c>
      <c r="M5452" t="str">
        <f>IF(Table1[[#This Row],[Average Cost for two]]&lt;=200, "0-200", IF(Table1[[#This Row],[Average Cost for two]]&lt;=400, "200-400", IF(Table1[[#This Row],[Average Cost for two]]&lt;=600, "400-600", IF(Table1[[#This Row],[Average Cost for two]]&lt;=800, "600-800", IF(Table1[[#This Row],[Average Cost for two]]&lt;=1000, "800-1000", "&gt;1000")))))</f>
        <v>&gt;1000</v>
      </c>
      <c r="N5452" t="s">
        <v>2115</v>
      </c>
      <c r="O5452" t="s">
        <v>28</v>
      </c>
      <c r="P5452" t="s">
        <v>28</v>
      </c>
      <c r="Q5452" t="s">
        <v>28</v>
      </c>
      <c r="R5452" t="s">
        <v>28</v>
      </c>
      <c r="S5452">
        <v>3</v>
      </c>
      <c r="T5452">
        <v>2.7</v>
      </c>
      <c r="U5452" t="s">
        <v>138</v>
      </c>
      <c r="V5452" t="s">
        <v>139</v>
      </c>
      <c r="W5452">
        <v>47</v>
      </c>
    </row>
    <row r="5453" spans="1:23" x14ac:dyDescent="0.25">
      <c r="A5453">
        <v>18381220</v>
      </c>
      <c r="B5453" t="s">
        <v>12526</v>
      </c>
      <c r="C5453" t="str">
        <f>VLOOKUP(Table1[[#This Row],[Country Code]],Table3[],2)</f>
        <v>India</v>
      </c>
      <c r="D5453">
        <v>1</v>
      </c>
      <c r="E5453" t="s">
        <v>6914</v>
      </c>
      <c r="F5453" t="s">
        <v>12516</v>
      </c>
      <c r="G5453" t="s">
        <v>12515</v>
      </c>
      <c r="H5453" t="s">
        <v>12516</v>
      </c>
      <c r="I5453">
        <v>77.191604799999993</v>
      </c>
      <c r="J5453">
        <v>28.708282499999999</v>
      </c>
      <c r="K5453" t="s">
        <v>12527</v>
      </c>
      <c r="L5453">
        <v>400</v>
      </c>
      <c r="M5453" t="str">
        <f>IF(Table1[[#This Row],[Average Cost for two]]&lt;=200, "0-200", IF(Table1[[#This Row],[Average Cost for two]]&lt;=400, "200-400", IF(Table1[[#This Row],[Average Cost for two]]&lt;=600, "400-600", IF(Table1[[#This Row],[Average Cost for two]]&lt;=800, "600-800", IF(Table1[[#This Row],[Average Cost for two]]&lt;=1000, "800-1000", "&gt;1000")))))</f>
        <v>200-400</v>
      </c>
      <c r="N5453" t="s">
        <v>2115</v>
      </c>
      <c r="O5453" t="s">
        <v>28</v>
      </c>
      <c r="P5453" t="s">
        <v>27</v>
      </c>
      <c r="Q5453" t="s">
        <v>28</v>
      </c>
      <c r="R5453" t="s">
        <v>28</v>
      </c>
      <c r="S5453">
        <v>1</v>
      </c>
      <c r="T5453">
        <v>3.1</v>
      </c>
      <c r="U5453" t="s">
        <v>138</v>
      </c>
      <c r="V5453" t="s">
        <v>139</v>
      </c>
      <c r="W5453">
        <v>25</v>
      </c>
    </row>
    <row r="5454" spans="1:23" x14ac:dyDescent="0.25">
      <c r="A5454">
        <v>2491</v>
      </c>
      <c r="B5454" t="s">
        <v>12528</v>
      </c>
      <c r="C5454" t="str">
        <f>VLOOKUP(Table1[[#This Row],[Country Code]],Table3[],2)</f>
        <v>India</v>
      </c>
      <c r="D5454">
        <v>1</v>
      </c>
      <c r="E5454" t="s">
        <v>6914</v>
      </c>
      <c r="F5454" t="s">
        <v>12529</v>
      </c>
      <c r="G5454" t="s">
        <v>12515</v>
      </c>
      <c r="H5454" t="s">
        <v>12516</v>
      </c>
      <c r="I5454">
        <v>77.190545999999998</v>
      </c>
      <c r="J5454">
        <v>28.706519199999999</v>
      </c>
      <c r="K5454" t="s">
        <v>54</v>
      </c>
      <c r="L5454">
        <v>500</v>
      </c>
      <c r="M5454" t="str">
        <f>IF(Table1[[#This Row],[Average Cost for two]]&lt;=200, "0-200", IF(Table1[[#This Row],[Average Cost for two]]&lt;=400, "200-400", IF(Table1[[#This Row],[Average Cost for two]]&lt;=600, "400-600", IF(Table1[[#This Row],[Average Cost for two]]&lt;=800, "600-800", IF(Table1[[#This Row],[Average Cost for two]]&lt;=1000, "800-1000", "&gt;1000")))))</f>
        <v>400-600</v>
      </c>
      <c r="N5454" t="s">
        <v>2115</v>
      </c>
      <c r="O5454" t="s">
        <v>28</v>
      </c>
      <c r="P5454" t="s">
        <v>28</v>
      </c>
      <c r="Q5454" t="s">
        <v>28</v>
      </c>
      <c r="R5454" t="s">
        <v>28</v>
      </c>
      <c r="S5454">
        <v>2</v>
      </c>
      <c r="T5454">
        <v>3.1</v>
      </c>
      <c r="U5454" t="s">
        <v>138</v>
      </c>
      <c r="V5454" t="s">
        <v>139</v>
      </c>
      <c r="W5454">
        <v>16</v>
      </c>
    </row>
    <row r="5455" spans="1:23" x14ac:dyDescent="0.25">
      <c r="A5455">
        <v>1041</v>
      </c>
      <c r="B5455" t="s">
        <v>7798</v>
      </c>
      <c r="C5455" t="str">
        <f>VLOOKUP(Table1[[#This Row],[Country Code]],Table3[],2)</f>
        <v>India</v>
      </c>
      <c r="D5455">
        <v>1</v>
      </c>
      <c r="E5455" t="s">
        <v>6914</v>
      </c>
      <c r="F5455" t="s">
        <v>12530</v>
      </c>
      <c r="G5455" t="s">
        <v>12515</v>
      </c>
      <c r="H5455" t="s">
        <v>12516</v>
      </c>
      <c r="I5455">
        <v>77.190707799999998</v>
      </c>
      <c r="J5455">
        <v>28.7068586</v>
      </c>
      <c r="K5455" t="s">
        <v>54</v>
      </c>
      <c r="L5455">
        <v>500</v>
      </c>
      <c r="M5455" t="str">
        <f>IF(Table1[[#This Row],[Average Cost for two]]&lt;=200, "0-200", IF(Table1[[#This Row],[Average Cost for two]]&lt;=400, "200-400", IF(Table1[[#This Row],[Average Cost for two]]&lt;=600, "400-600", IF(Table1[[#This Row],[Average Cost for two]]&lt;=800, "600-800", IF(Table1[[#This Row],[Average Cost for two]]&lt;=1000, "800-1000", "&gt;1000")))))</f>
        <v>400-600</v>
      </c>
      <c r="N5455" t="s">
        <v>2115</v>
      </c>
      <c r="O5455" t="s">
        <v>28</v>
      </c>
      <c r="P5455" t="s">
        <v>28</v>
      </c>
      <c r="Q5455" t="s">
        <v>28</v>
      </c>
      <c r="R5455" t="s">
        <v>28</v>
      </c>
      <c r="S5455">
        <v>2</v>
      </c>
      <c r="T5455">
        <v>3.1</v>
      </c>
      <c r="U5455" t="s">
        <v>138</v>
      </c>
      <c r="V5455" t="s">
        <v>139</v>
      </c>
      <c r="W5455">
        <v>105</v>
      </c>
    </row>
    <row r="5456" spans="1:23" x14ac:dyDescent="0.25">
      <c r="A5456">
        <v>982</v>
      </c>
      <c r="B5456" t="s">
        <v>12531</v>
      </c>
      <c r="C5456" t="str">
        <f>VLOOKUP(Table1[[#This Row],[Country Code]],Table3[],2)</f>
        <v>India</v>
      </c>
      <c r="D5456">
        <v>1</v>
      </c>
      <c r="E5456" t="s">
        <v>6914</v>
      </c>
      <c r="F5456" t="s">
        <v>12532</v>
      </c>
      <c r="G5456" t="s">
        <v>12515</v>
      </c>
      <c r="H5456" t="s">
        <v>12516</v>
      </c>
      <c r="I5456">
        <v>77.191427300000001</v>
      </c>
      <c r="J5456">
        <v>28.708625600000001</v>
      </c>
      <c r="K5456" t="s">
        <v>2351</v>
      </c>
      <c r="L5456">
        <v>700</v>
      </c>
      <c r="M5456" t="str">
        <f>IF(Table1[[#This Row],[Average Cost for two]]&lt;=200, "0-200", IF(Table1[[#This Row],[Average Cost for two]]&lt;=400, "200-400", IF(Table1[[#This Row],[Average Cost for two]]&lt;=600, "400-600", IF(Table1[[#This Row],[Average Cost for two]]&lt;=800, "600-800", IF(Table1[[#This Row],[Average Cost for two]]&lt;=1000, "800-1000", "&gt;1000")))))</f>
        <v>600-800</v>
      </c>
      <c r="N5456" t="s">
        <v>2115</v>
      </c>
      <c r="O5456" t="s">
        <v>28</v>
      </c>
      <c r="P5456" t="s">
        <v>28</v>
      </c>
      <c r="Q5456" t="s">
        <v>28</v>
      </c>
      <c r="R5456" t="s">
        <v>28</v>
      </c>
      <c r="S5456">
        <v>2</v>
      </c>
      <c r="T5456">
        <v>3</v>
      </c>
      <c r="U5456" t="s">
        <v>138</v>
      </c>
      <c r="V5456" t="s">
        <v>139</v>
      </c>
      <c r="W5456">
        <v>12</v>
      </c>
    </row>
    <row r="5457" spans="1:23" x14ac:dyDescent="0.25">
      <c r="A5457">
        <v>18352186</v>
      </c>
      <c r="B5457" t="s">
        <v>3154</v>
      </c>
      <c r="C5457" t="str">
        <f>VLOOKUP(Table1[[#This Row],[Country Code]],Table3[],2)</f>
        <v>India</v>
      </c>
      <c r="D5457">
        <v>1</v>
      </c>
      <c r="E5457" t="s">
        <v>6914</v>
      </c>
      <c r="F5457" t="s">
        <v>12533</v>
      </c>
      <c r="G5457" t="s">
        <v>12515</v>
      </c>
      <c r="H5457" t="s">
        <v>12516</v>
      </c>
      <c r="I5457">
        <v>77.190347000000003</v>
      </c>
      <c r="J5457">
        <v>28.7060128</v>
      </c>
      <c r="K5457" t="s">
        <v>2334</v>
      </c>
      <c r="L5457">
        <v>400</v>
      </c>
      <c r="M5457" t="str">
        <f>IF(Table1[[#This Row],[Average Cost for two]]&lt;=200, "0-200", IF(Table1[[#This Row],[Average Cost for two]]&lt;=400, "200-400", IF(Table1[[#This Row],[Average Cost for two]]&lt;=600, "400-600", IF(Table1[[#This Row],[Average Cost for two]]&lt;=800, "600-800", IF(Table1[[#This Row],[Average Cost for two]]&lt;=1000, "800-1000", "&gt;1000")))))</f>
        <v>200-400</v>
      </c>
      <c r="N5457" t="s">
        <v>2115</v>
      </c>
      <c r="O5457" t="s">
        <v>28</v>
      </c>
      <c r="P5457" t="s">
        <v>28</v>
      </c>
      <c r="Q5457" t="s">
        <v>28</v>
      </c>
      <c r="R5457" t="s">
        <v>28</v>
      </c>
      <c r="S5457">
        <v>1</v>
      </c>
      <c r="T5457">
        <v>3.1</v>
      </c>
      <c r="U5457" t="s">
        <v>138</v>
      </c>
      <c r="V5457" t="s">
        <v>139</v>
      </c>
      <c r="W5457">
        <v>17</v>
      </c>
    </row>
    <row r="5458" spans="1:23" x14ac:dyDescent="0.25">
      <c r="A5458">
        <v>9380</v>
      </c>
      <c r="B5458" t="s">
        <v>12534</v>
      </c>
      <c r="C5458" t="str">
        <f>VLOOKUP(Table1[[#This Row],[Country Code]],Table3[],2)</f>
        <v>India</v>
      </c>
      <c r="D5458">
        <v>1</v>
      </c>
      <c r="E5458" t="s">
        <v>6914</v>
      </c>
      <c r="F5458" t="s">
        <v>12535</v>
      </c>
      <c r="G5458" t="s">
        <v>12515</v>
      </c>
      <c r="H5458" t="s">
        <v>12516</v>
      </c>
      <c r="I5458">
        <v>77.190437900000006</v>
      </c>
      <c r="J5458">
        <v>28.705803100000001</v>
      </c>
      <c r="K5458" t="s">
        <v>12536</v>
      </c>
      <c r="L5458">
        <v>200</v>
      </c>
      <c r="M5458" t="str">
        <f>IF(Table1[[#This Row],[Average Cost for two]]&lt;=200, "0-200", IF(Table1[[#This Row],[Average Cost for two]]&lt;=400, "200-400", IF(Table1[[#This Row],[Average Cost for two]]&lt;=600, "400-600", IF(Table1[[#This Row],[Average Cost for two]]&lt;=800, "600-800", IF(Table1[[#This Row],[Average Cost for two]]&lt;=1000, "800-1000", "&gt;1000")))))</f>
        <v>0-200</v>
      </c>
      <c r="N5458" t="s">
        <v>2115</v>
      </c>
      <c r="O5458" t="s">
        <v>28</v>
      </c>
      <c r="P5458" t="s">
        <v>28</v>
      </c>
      <c r="Q5458" t="s">
        <v>28</v>
      </c>
      <c r="R5458" t="s">
        <v>28</v>
      </c>
      <c r="S5458">
        <v>1</v>
      </c>
      <c r="T5458">
        <v>3.3</v>
      </c>
      <c r="U5458" t="s">
        <v>138</v>
      </c>
      <c r="V5458" t="s">
        <v>139</v>
      </c>
      <c r="W5458">
        <v>32</v>
      </c>
    </row>
    <row r="5459" spans="1:23" x14ac:dyDescent="0.25">
      <c r="A5459">
        <v>1303</v>
      </c>
      <c r="B5459" t="s">
        <v>12537</v>
      </c>
      <c r="C5459" t="str">
        <f>VLOOKUP(Table1[[#This Row],[Country Code]],Table3[],2)</f>
        <v>India</v>
      </c>
      <c r="D5459">
        <v>1</v>
      </c>
      <c r="E5459" t="s">
        <v>6914</v>
      </c>
      <c r="F5459" t="s">
        <v>12538</v>
      </c>
      <c r="G5459" t="s">
        <v>12515</v>
      </c>
      <c r="H5459" t="s">
        <v>12516</v>
      </c>
      <c r="I5459">
        <v>77.189897799999997</v>
      </c>
      <c r="J5459">
        <v>28.706417500000001</v>
      </c>
      <c r="K5459" t="s">
        <v>2280</v>
      </c>
      <c r="L5459">
        <v>850</v>
      </c>
      <c r="M5459" t="str">
        <f>IF(Table1[[#This Row],[Average Cost for two]]&lt;=200, "0-200", IF(Table1[[#This Row],[Average Cost for two]]&lt;=400, "200-400", IF(Table1[[#This Row],[Average Cost for two]]&lt;=600, "400-600", IF(Table1[[#This Row],[Average Cost for two]]&lt;=800, "600-800", IF(Table1[[#This Row],[Average Cost for two]]&lt;=1000, "800-1000", "&gt;1000")))))</f>
        <v>800-1000</v>
      </c>
      <c r="N5459" t="s">
        <v>2115</v>
      </c>
      <c r="O5459" t="s">
        <v>27</v>
      </c>
      <c r="P5459" t="s">
        <v>27</v>
      </c>
      <c r="Q5459" t="s">
        <v>28</v>
      </c>
      <c r="R5459" t="s">
        <v>28</v>
      </c>
      <c r="S5459">
        <v>2</v>
      </c>
      <c r="T5459">
        <v>3.4</v>
      </c>
      <c r="U5459" t="s">
        <v>138</v>
      </c>
      <c r="V5459" t="s">
        <v>139</v>
      </c>
      <c r="W5459">
        <v>101</v>
      </c>
    </row>
    <row r="5460" spans="1:23" x14ac:dyDescent="0.25">
      <c r="A5460">
        <v>18168462</v>
      </c>
      <c r="B5460" t="s">
        <v>12539</v>
      </c>
      <c r="C5460" t="str">
        <f>VLOOKUP(Table1[[#This Row],[Country Code]],Table3[],2)</f>
        <v>India</v>
      </c>
      <c r="D5460">
        <v>1</v>
      </c>
      <c r="E5460" t="s">
        <v>6914</v>
      </c>
      <c r="F5460" t="s">
        <v>12540</v>
      </c>
      <c r="G5460" t="s">
        <v>12515</v>
      </c>
      <c r="H5460" t="s">
        <v>12516</v>
      </c>
      <c r="I5460">
        <v>77.190595799999997</v>
      </c>
      <c r="J5460">
        <v>28.7066366</v>
      </c>
      <c r="K5460" t="s">
        <v>4458</v>
      </c>
      <c r="L5460">
        <v>300</v>
      </c>
      <c r="M5460" t="str">
        <f>IF(Table1[[#This Row],[Average Cost for two]]&lt;=200, "0-200", IF(Table1[[#This Row],[Average Cost for two]]&lt;=400, "200-400", IF(Table1[[#This Row],[Average Cost for two]]&lt;=600, "400-600", IF(Table1[[#This Row],[Average Cost for two]]&lt;=800, "600-800", IF(Table1[[#This Row],[Average Cost for two]]&lt;=1000, "800-1000", "&gt;1000")))))</f>
        <v>200-400</v>
      </c>
      <c r="N5460" t="s">
        <v>2115</v>
      </c>
      <c r="O5460" t="s">
        <v>28</v>
      </c>
      <c r="P5460" t="s">
        <v>28</v>
      </c>
      <c r="Q5460" t="s">
        <v>28</v>
      </c>
      <c r="R5460" t="s">
        <v>28</v>
      </c>
      <c r="S5460">
        <v>1</v>
      </c>
      <c r="T5460">
        <v>3.2</v>
      </c>
      <c r="U5460" t="s">
        <v>138</v>
      </c>
      <c r="V5460" t="s">
        <v>139</v>
      </c>
      <c r="W5460">
        <v>8</v>
      </c>
    </row>
    <row r="5461" spans="1:23" x14ac:dyDescent="0.25">
      <c r="A5461">
        <v>311734</v>
      </c>
      <c r="B5461" t="s">
        <v>2292</v>
      </c>
      <c r="C5461" t="str">
        <f>VLOOKUP(Table1[[#This Row],[Country Code]],Table3[],2)</f>
        <v>India</v>
      </c>
      <c r="D5461">
        <v>1</v>
      </c>
      <c r="E5461" t="s">
        <v>6914</v>
      </c>
      <c r="F5461" t="s">
        <v>12541</v>
      </c>
      <c r="G5461" t="s">
        <v>12515</v>
      </c>
      <c r="H5461" t="s">
        <v>12516</v>
      </c>
      <c r="I5461">
        <v>77.190347000000003</v>
      </c>
      <c r="J5461">
        <v>28.706102399999999</v>
      </c>
      <c r="K5461" t="s">
        <v>2997</v>
      </c>
      <c r="L5461">
        <v>500</v>
      </c>
      <c r="M5461" t="str">
        <f>IF(Table1[[#This Row],[Average Cost for two]]&lt;=200, "0-200", IF(Table1[[#This Row],[Average Cost for two]]&lt;=400, "200-400", IF(Table1[[#This Row],[Average Cost for two]]&lt;=600, "400-600", IF(Table1[[#This Row],[Average Cost for two]]&lt;=800, "600-800", IF(Table1[[#This Row],[Average Cost for two]]&lt;=1000, "800-1000", "&gt;1000")))))</f>
        <v>400-600</v>
      </c>
      <c r="N5461" t="s">
        <v>2115</v>
      </c>
      <c r="O5461" t="s">
        <v>28</v>
      </c>
      <c r="P5461" t="s">
        <v>27</v>
      </c>
      <c r="Q5461" t="s">
        <v>28</v>
      </c>
      <c r="R5461" t="s">
        <v>28</v>
      </c>
      <c r="S5461">
        <v>2</v>
      </c>
      <c r="T5461">
        <v>3.4</v>
      </c>
      <c r="U5461" t="s">
        <v>138</v>
      </c>
      <c r="V5461" t="s">
        <v>139</v>
      </c>
      <c r="W5461">
        <v>68</v>
      </c>
    </row>
    <row r="5462" spans="1:23" x14ac:dyDescent="0.25">
      <c r="A5462">
        <v>2291</v>
      </c>
      <c r="B5462" t="s">
        <v>12542</v>
      </c>
      <c r="C5462" t="str">
        <f>VLOOKUP(Table1[[#This Row],[Country Code]],Table3[],2)</f>
        <v>India</v>
      </c>
      <c r="D5462">
        <v>1</v>
      </c>
      <c r="E5462" t="s">
        <v>6914</v>
      </c>
      <c r="F5462" t="s">
        <v>12543</v>
      </c>
      <c r="G5462" t="s">
        <v>12515</v>
      </c>
      <c r="H5462" t="s">
        <v>12516</v>
      </c>
      <c r="I5462">
        <v>77.191469999999995</v>
      </c>
      <c r="J5462">
        <v>28.7074189</v>
      </c>
      <c r="K5462" t="s">
        <v>54</v>
      </c>
      <c r="L5462">
        <v>450</v>
      </c>
      <c r="M5462" t="str">
        <f>IF(Table1[[#This Row],[Average Cost for two]]&lt;=200, "0-200", IF(Table1[[#This Row],[Average Cost for two]]&lt;=400, "200-400", IF(Table1[[#This Row],[Average Cost for two]]&lt;=600, "400-600", IF(Table1[[#This Row],[Average Cost for two]]&lt;=800, "600-800", IF(Table1[[#This Row],[Average Cost for two]]&lt;=1000, "800-1000", "&gt;1000")))))</f>
        <v>400-600</v>
      </c>
      <c r="N5462" t="s">
        <v>2115</v>
      </c>
      <c r="O5462" t="s">
        <v>28</v>
      </c>
      <c r="P5462" t="s">
        <v>28</v>
      </c>
      <c r="Q5462" t="s">
        <v>28</v>
      </c>
      <c r="R5462" t="s">
        <v>28</v>
      </c>
      <c r="S5462">
        <v>1</v>
      </c>
      <c r="T5462">
        <v>2.7</v>
      </c>
      <c r="U5462" t="s">
        <v>138</v>
      </c>
      <c r="V5462" t="s">
        <v>139</v>
      </c>
      <c r="W5462">
        <v>20</v>
      </c>
    </row>
    <row r="5463" spans="1:23" x14ac:dyDescent="0.25">
      <c r="A5463">
        <v>9427</v>
      </c>
      <c r="B5463" t="s">
        <v>12544</v>
      </c>
      <c r="C5463" t="str">
        <f>VLOOKUP(Table1[[#This Row],[Country Code]],Table3[],2)</f>
        <v>India</v>
      </c>
      <c r="D5463">
        <v>1</v>
      </c>
      <c r="E5463" t="s">
        <v>6914</v>
      </c>
      <c r="F5463" t="s">
        <v>12545</v>
      </c>
      <c r="G5463" t="s">
        <v>12515</v>
      </c>
      <c r="H5463" t="s">
        <v>12516</v>
      </c>
      <c r="I5463">
        <v>77.1902762</v>
      </c>
      <c r="J5463">
        <v>28.705974699999999</v>
      </c>
      <c r="K5463" t="s">
        <v>2341</v>
      </c>
      <c r="L5463">
        <v>100</v>
      </c>
      <c r="M5463" t="str">
        <f>IF(Table1[[#This Row],[Average Cost for two]]&lt;=200, "0-200", IF(Table1[[#This Row],[Average Cost for two]]&lt;=400, "200-400", IF(Table1[[#This Row],[Average Cost for two]]&lt;=600, "400-600", IF(Table1[[#This Row],[Average Cost for two]]&lt;=800, "600-800", IF(Table1[[#This Row],[Average Cost for two]]&lt;=1000, "800-1000", "&gt;1000")))))</f>
        <v>0-200</v>
      </c>
      <c r="N5463" t="s">
        <v>2115</v>
      </c>
      <c r="O5463" t="s">
        <v>28</v>
      </c>
      <c r="P5463" t="s">
        <v>28</v>
      </c>
      <c r="Q5463" t="s">
        <v>28</v>
      </c>
      <c r="R5463" t="s">
        <v>28</v>
      </c>
      <c r="S5463">
        <v>1</v>
      </c>
      <c r="T5463">
        <v>3.7</v>
      </c>
      <c r="U5463" t="s">
        <v>101</v>
      </c>
      <c r="V5463" t="s">
        <v>102</v>
      </c>
      <c r="W5463">
        <v>78</v>
      </c>
    </row>
    <row r="5464" spans="1:23" x14ac:dyDescent="0.25">
      <c r="A5464">
        <v>5874</v>
      </c>
      <c r="B5464" t="s">
        <v>8298</v>
      </c>
      <c r="C5464" t="str">
        <f>VLOOKUP(Table1[[#This Row],[Country Code]],Table3[],2)</f>
        <v>India</v>
      </c>
      <c r="D5464">
        <v>1</v>
      </c>
      <c r="E5464" t="s">
        <v>6914</v>
      </c>
      <c r="F5464" t="s">
        <v>12546</v>
      </c>
      <c r="G5464" t="s">
        <v>12515</v>
      </c>
      <c r="H5464" t="s">
        <v>12516</v>
      </c>
      <c r="I5464">
        <v>77.189987599999995</v>
      </c>
      <c r="J5464">
        <v>28.705082900000001</v>
      </c>
      <c r="K5464" t="s">
        <v>1822</v>
      </c>
      <c r="L5464">
        <v>300</v>
      </c>
      <c r="M5464" t="str">
        <f>IF(Table1[[#This Row],[Average Cost for two]]&lt;=200, "0-200", IF(Table1[[#This Row],[Average Cost for two]]&lt;=400, "200-400", IF(Table1[[#This Row],[Average Cost for two]]&lt;=600, "400-600", IF(Table1[[#This Row],[Average Cost for two]]&lt;=800, "600-800", IF(Table1[[#This Row],[Average Cost for two]]&lt;=1000, "800-1000", "&gt;1000")))))</f>
        <v>200-400</v>
      </c>
      <c r="N5464" t="s">
        <v>2115</v>
      </c>
      <c r="O5464" t="s">
        <v>28</v>
      </c>
      <c r="P5464" t="s">
        <v>28</v>
      </c>
      <c r="Q5464" t="s">
        <v>28</v>
      </c>
      <c r="R5464" t="s">
        <v>28</v>
      </c>
      <c r="S5464">
        <v>1</v>
      </c>
      <c r="T5464">
        <v>3.5</v>
      </c>
      <c r="U5464" t="s">
        <v>101</v>
      </c>
      <c r="V5464" t="s">
        <v>102</v>
      </c>
      <c r="W5464">
        <v>62</v>
      </c>
    </row>
    <row r="5465" spans="1:23" x14ac:dyDescent="0.25">
      <c r="A5465">
        <v>3375</v>
      </c>
      <c r="B5465" t="s">
        <v>12547</v>
      </c>
      <c r="C5465" t="str">
        <f>VLOOKUP(Table1[[#This Row],[Country Code]],Table3[],2)</f>
        <v>India</v>
      </c>
      <c r="D5465">
        <v>1</v>
      </c>
      <c r="E5465" t="s">
        <v>6914</v>
      </c>
      <c r="F5465" t="s">
        <v>12548</v>
      </c>
      <c r="G5465" t="s">
        <v>12515</v>
      </c>
      <c r="H5465" t="s">
        <v>12516</v>
      </c>
      <c r="I5465">
        <v>77.1908861</v>
      </c>
      <c r="J5465">
        <v>28.705795800000001</v>
      </c>
      <c r="K5465" t="s">
        <v>12549</v>
      </c>
      <c r="L5465">
        <v>300</v>
      </c>
      <c r="M5465" t="str">
        <f>IF(Table1[[#This Row],[Average Cost for two]]&lt;=200, "0-200", IF(Table1[[#This Row],[Average Cost for two]]&lt;=400, "200-400", IF(Table1[[#This Row],[Average Cost for two]]&lt;=600, "400-600", IF(Table1[[#This Row],[Average Cost for two]]&lt;=800, "600-800", IF(Table1[[#This Row],[Average Cost for two]]&lt;=1000, "800-1000", "&gt;1000")))))</f>
        <v>200-400</v>
      </c>
      <c r="N5465" t="s">
        <v>2115</v>
      </c>
      <c r="O5465" t="s">
        <v>28</v>
      </c>
      <c r="P5465" t="s">
        <v>28</v>
      </c>
      <c r="Q5465" t="s">
        <v>28</v>
      </c>
      <c r="R5465" t="s">
        <v>28</v>
      </c>
      <c r="S5465">
        <v>1</v>
      </c>
      <c r="T5465">
        <v>3.7</v>
      </c>
      <c r="U5465" t="s">
        <v>101</v>
      </c>
      <c r="V5465" t="s">
        <v>102</v>
      </c>
      <c r="W5465">
        <v>142</v>
      </c>
    </row>
    <row r="5466" spans="1:23" x14ac:dyDescent="0.25">
      <c r="A5466">
        <v>312353</v>
      </c>
      <c r="B5466" t="s">
        <v>12550</v>
      </c>
      <c r="C5466" t="str">
        <f>VLOOKUP(Table1[[#This Row],[Country Code]],Table3[],2)</f>
        <v>India</v>
      </c>
      <c r="D5466">
        <v>1</v>
      </c>
      <c r="E5466" t="s">
        <v>6914</v>
      </c>
      <c r="F5466" t="s">
        <v>12551</v>
      </c>
      <c r="G5466" t="s">
        <v>12515</v>
      </c>
      <c r="H5466" t="s">
        <v>12516</v>
      </c>
      <c r="I5466">
        <v>77.1908861</v>
      </c>
      <c r="J5466">
        <v>28.705795800000001</v>
      </c>
      <c r="K5466" t="s">
        <v>145</v>
      </c>
      <c r="L5466">
        <v>300</v>
      </c>
      <c r="M5466" t="str">
        <f>IF(Table1[[#This Row],[Average Cost for two]]&lt;=200, "0-200", IF(Table1[[#This Row],[Average Cost for two]]&lt;=400, "200-400", IF(Table1[[#This Row],[Average Cost for two]]&lt;=600, "400-600", IF(Table1[[#This Row],[Average Cost for two]]&lt;=800, "600-800", IF(Table1[[#This Row],[Average Cost for two]]&lt;=1000, "800-1000", "&gt;1000")))))</f>
        <v>200-400</v>
      </c>
      <c r="N5466" t="s">
        <v>2115</v>
      </c>
      <c r="O5466" t="s">
        <v>28</v>
      </c>
      <c r="P5466" t="s">
        <v>28</v>
      </c>
      <c r="Q5466" t="s">
        <v>28</v>
      </c>
      <c r="R5466" t="s">
        <v>28</v>
      </c>
      <c r="S5466">
        <v>1</v>
      </c>
      <c r="T5466">
        <v>3.5</v>
      </c>
      <c r="U5466" t="s">
        <v>101</v>
      </c>
      <c r="V5466" t="s">
        <v>102</v>
      </c>
      <c r="W5466">
        <v>41</v>
      </c>
    </row>
    <row r="5467" spans="1:23" x14ac:dyDescent="0.25">
      <c r="A5467">
        <v>180</v>
      </c>
      <c r="B5467" t="s">
        <v>2288</v>
      </c>
      <c r="C5467" t="str">
        <f>VLOOKUP(Table1[[#This Row],[Country Code]],Table3[],2)</f>
        <v>India</v>
      </c>
      <c r="D5467">
        <v>1</v>
      </c>
      <c r="E5467" t="s">
        <v>6914</v>
      </c>
      <c r="F5467" t="s">
        <v>12552</v>
      </c>
      <c r="G5467" t="s">
        <v>12515</v>
      </c>
      <c r="H5467" t="s">
        <v>12516</v>
      </c>
      <c r="I5467">
        <v>77.190122400000007</v>
      </c>
      <c r="J5467">
        <v>28.7059465</v>
      </c>
      <c r="K5467" t="s">
        <v>1890</v>
      </c>
      <c r="L5467">
        <v>500</v>
      </c>
      <c r="M5467" t="str">
        <f>IF(Table1[[#This Row],[Average Cost for two]]&lt;=200, "0-200", IF(Table1[[#This Row],[Average Cost for two]]&lt;=400, "200-400", IF(Table1[[#This Row],[Average Cost for two]]&lt;=600, "400-600", IF(Table1[[#This Row],[Average Cost for two]]&lt;=800, "600-800", IF(Table1[[#This Row],[Average Cost for two]]&lt;=1000, "800-1000", "&gt;1000")))))</f>
        <v>400-600</v>
      </c>
      <c r="N5467" t="s">
        <v>2115</v>
      </c>
      <c r="O5467" t="s">
        <v>28</v>
      </c>
      <c r="P5467" t="s">
        <v>27</v>
      </c>
      <c r="Q5467" t="s">
        <v>28</v>
      </c>
      <c r="R5467" t="s">
        <v>28</v>
      </c>
      <c r="S5467">
        <v>2</v>
      </c>
      <c r="T5467">
        <v>3.6</v>
      </c>
      <c r="U5467" t="s">
        <v>101</v>
      </c>
      <c r="V5467" t="s">
        <v>102</v>
      </c>
      <c r="W5467">
        <v>122</v>
      </c>
    </row>
    <row r="5468" spans="1:23" x14ac:dyDescent="0.25">
      <c r="A5468">
        <v>18057822</v>
      </c>
      <c r="B5468" t="s">
        <v>8583</v>
      </c>
      <c r="C5468" t="str">
        <f>VLOOKUP(Table1[[#This Row],[Country Code]],Table3[],2)</f>
        <v>India</v>
      </c>
      <c r="D5468">
        <v>1</v>
      </c>
      <c r="E5468" t="s">
        <v>6914</v>
      </c>
      <c r="F5468" t="s">
        <v>12553</v>
      </c>
      <c r="G5468" t="s">
        <v>12515</v>
      </c>
      <c r="H5468" t="s">
        <v>12516</v>
      </c>
      <c r="I5468">
        <v>77.190839800000006</v>
      </c>
      <c r="J5468">
        <v>28.707217700000001</v>
      </c>
      <c r="K5468" t="s">
        <v>153</v>
      </c>
      <c r="L5468">
        <v>300</v>
      </c>
      <c r="M5468" t="str">
        <f>IF(Table1[[#This Row],[Average Cost for two]]&lt;=200, "0-200", IF(Table1[[#This Row],[Average Cost for two]]&lt;=400, "200-400", IF(Table1[[#This Row],[Average Cost for two]]&lt;=600, "400-600", IF(Table1[[#This Row],[Average Cost for two]]&lt;=800, "600-800", IF(Table1[[#This Row],[Average Cost for two]]&lt;=1000, "800-1000", "&gt;1000")))))</f>
        <v>200-400</v>
      </c>
      <c r="N5468" t="s">
        <v>2115</v>
      </c>
      <c r="O5468" t="s">
        <v>28</v>
      </c>
      <c r="P5468" t="s">
        <v>28</v>
      </c>
      <c r="Q5468" t="s">
        <v>28</v>
      </c>
      <c r="R5468" t="s">
        <v>28</v>
      </c>
      <c r="S5468">
        <v>1</v>
      </c>
      <c r="T5468">
        <v>3.5</v>
      </c>
      <c r="U5468" t="s">
        <v>101</v>
      </c>
      <c r="V5468" t="s">
        <v>102</v>
      </c>
      <c r="W5468">
        <v>20</v>
      </c>
    </row>
    <row r="5469" spans="1:23" x14ac:dyDescent="0.25">
      <c r="A5469">
        <v>6607</v>
      </c>
      <c r="B5469" t="s">
        <v>6983</v>
      </c>
      <c r="C5469" t="str">
        <f>VLOOKUP(Table1[[#This Row],[Country Code]],Table3[],2)</f>
        <v>India</v>
      </c>
      <c r="D5469">
        <v>1</v>
      </c>
      <c r="E5469" t="s">
        <v>6914</v>
      </c>
      <c r="F5469" t="s">
        <v>12520</v>
      </c>
      <c r="G5469" t="s">
        <v>12515</v>
      </c>
      <c r="H5469" t="s">
        <v>12516</v>
      </c>
      <c r="I5469">
        <v>77.190661399999996</v>
      </c>
      <c r="J5469">
        <v>28.7059982</v>
      </c>
      <c r="K5469" t="s">
        <v>3134</v>
      </c>
      <c r="L5469">
        <v>300</v>
      </c>
      <c r="M5469" t="str">
        <f>IF(Table1[[#This Row],[Average Cost for two]]&lt;=200, "0-200", IF(Table1[[#This Row],[Average Cost for two]]&lt;=400, "200-400", IF(Table1[[#This Row],[Average Cost for two]]&lt;=600, "400-600", IF(Table1[[#This Row],[Average Cost for two]]&lt;=800, "600-800", IF(Table1[[#This Row],[Average Cost for two]]&lt;=1000, "800-1000", "&gt;1000")))))</f>
        <v>200-400</v>
      </c>
      <c r="N5469" t="s">
        <v>2115</v>
      </c>
      <c r="O5469" t="s">
        <v>28</v>
      </c>
      <c r="P5469" t="s">
        <v>28</v>
      </c>
      <c r="Q5469" t="s">
        <v>28</v>
      </c>
      <c r="R5469" t="s">
        <v>28</v>
      </c>
      <c r="S5469">
        <v>1</v>
      </c>
      <c r="T5469">
        <v>3.7</v>
      </c>
      <c r="U5469" t="s">
        <v>101</v>
      </c>
      <c r="V5469" t="s">
        <v>102</v>
      </c>
      <c r="W5469">
        <v>128</v>
      </c>
    </row>
    <row r="5470" spans="1:23" x14ac:dyDescent="0.25">
      <c r="A5470">
        <v>18247031</v>
      </c>
      <c r="B5470" t="s">
        <v>12554</v>
      </c>
      <c r="C5470" t="str">
        <f>VLOOKUP(Table1[[#This Row],[Country Code]],Table3[],2)</f>
        <v>India</v>
      </c>
      <c r="D5470">
        <v>1</v>
      </c>
      <c r="E5470" t="s">
        <v>6914</v>
      </c>
      <c r="F5470" t="s">
        <v>12555</v>
      </c>
      <c r="G5470" t="s">
        <v>12515</v>
      </c>
      <c r="H5470" t="s">
        <v>12516</v>
      </c>
      <c r="I5470">
        <v>77.190077400000007</v>
      </c>
      <c r="J5470">
        <v>28.705002</v>
      </c>
      <c r="K5470" t="s">
        <v>2390</v>
      </c>
      <c r="L5470">
        <v>1600</v>
      </c>
      <c r="M5470" t="str">
        <f>IF(Table1[[#This Row],[Average Cost for two]]&lt;=200, "0-200", IF(Table1[[#This Row],[Average Cost for two]]&lt;=400, "200-400", IF(Table1[[#This Row],[Average Cost for two]]&lt;=600, "400-600", IF(Table1[[#This Row],[Average Cost for two]]&lt;=800, "600-800", IF(Table1[[#This Row],[Average Cost for two]]&lt;=1000, "800-1000", "&gt;1000")))))</f>
        <v>&gt;1000</v>
      </c>
      <c r="N5470" t="s">
        <v>2115</v>
      </c>
      <c r="O5470" t="s">
        <v>27</v>
      </c>
      <c r="P5470" t="s">
        <v>27</v>
      </c>
      <c r="Q5470" t="s">
        <v>28</v>
      </c>
      <c r="R5470" t="s">
        <v>28</v>
      </c>
      <c r="S5470">
        <v>3</v>
      </c>
      <c r="T5470">
        <v>4.0999999999999996</v>
      </c>
      <c r="U5470" t="s">
        <v>42</v>
      </c>
      <c r="V5470" t="s">
        <v>43</v>
      </c>
      <c r="W5470">
        <v>155</v>
      </c>
    </row>
    <row r="5471" spans="1:23" x14ac:dyDescent="0.25">
      <c r="A5471">
        <v>18264447</v>
      </c>
      <c r="B5471" t="s">
        <v>12556</v>
      </c>
      <c r="C5471" t="str">
        <f>VLOOKUP(Table1[[#This Row],[Country Code]],Table3[],2)</f>
        <v>India</v>
      </c>
      <c r="D5471">
        <v>1</v>
      </c>
      <c r="E5471" t="s">
        <v>6914</v>
      </c>
      <c r="F5471" t="s">
        <v>12557</v>
      </c>
      <c r="G5471" t="s">
        <v>12558</v>
      </c>
      <c r="H5471" t="s">
        <v>12559</v>
      </c>
      <c r="I5471">
        <v>77.184372100000004</v>
      </c>
      <c r="J5471">
        <v>28.7070075</v>
      </c>
      <c r="K5471" t="s">
        <v>2114</v>
      </c>
      <c r="L5471">
        <v>600</v>
      </c>
      <c r="M5471" t="str">
        <f>IF(Table1[[#This Row],[Average Cost for two]]&lt;=200, "0-200", IF(Table1[[#This Row],[Average Cost for two]]&lt;=400, "200-400", IF(Table1[[#This Row],[Average Cost for two]]&lt;=600, "400-600", IF(Table1[[#This Row],[Average Cost for two]]&lt;=800, "600-800", IF(Table1[[#This Row],[Average Cost for two]]&lt;=1000, "800-1000", "&gt;1000")))))</f>
        <v>400-600</v>
      </c>
      <c r="N5471" t="s">
        <v>2115</v>
      </c>
      <c r="O5471" t="s">
        <v>28</v>
      </c>
      <c r="P5471" t="s">
        <v>27</v>
      </c>
      <c r="Q5471" t="s">
        <v>28</v>
      </c>
      <c r="R5471" t="s">
        <v>28</v>
      </c>
      <c r="S5471">
        <v>2</v>
      </c>
      <c r="T5471">
        <v>3.3</v>
      </c>
      <c r="U5471" t="s">
        <v>138</v>
      </c>
      <c r="V5471" t="s">
        <v>139</v>
      </c>
      <c r="W5471">
        <v>28</v>
      </c>
    </row>
    <row r="5472" spans="1:23" x14ac:dyDescent="0.25">
      <c r="A5472">
        <v>300911</v>
      </c>
      <c r="B5472" t="s">
        <v>3086</v>
      </c>
      <c r="C5472" t="str">
        <f>VLOOKUP(Table1[[#This Row],[Country Code]],Table3[],2)</f>
        <v>India</v>
      </c>
      <c r="D5472">
        <v>1</v>
      </c>
      <c r="E5472" t="s">
        <v>6914</v>
      </c>
      <c r="F5472" t="s">
        <v>12560</v>
      </c>
      <c r="G5472" t="s">
        <v>12558</v>
      </c>
      <c r="H5472" t="s">
        <v>12559</v>
      </c>
      <c r="I5472">
        <v>77.185405399999993</v>
      </c>
      <c r="J5472">
        <v>28.7094795</v>
      </c>
      <c r="K5472" t="s">
        <v>145</v>
      </c>
      <c r="L5472">
        <v>200</v>
      </c>
      <c r="M5472" t="str">
        <f>IF(Table1[[#This Row],[Average Cost for two]]&lt;=200, "0-200", IF(Table1[[#This Row],[Average Cost for two]]&lt;=400, "200-400", IF(Table1[[#This Row],[Average Cost for two]]&lt;=600, "400-600", IF(Table1[[#This Row],[Average Cost for two]]&lt;=800, "600-800", IF(Table1[[#This Row],[Average Cost for two]]&lt;=1000, "800-1000", "&gt;1000")))))</f>
        <v>0-200</v>
      </c>
      <c r="N5472" t="s">
        <v>2115</v>
      </c>
      <c r="O5472" t="s">
        <v>28</v>
      </c>
      <c r="P5472" t="s">
        <v>28</v>
      </c>
      <c r="Q5472" t="s">
        <v>28</v>
      </c>
      <c r="R5472" t="s">
        <v>28</v>
      </c>
      <c r="S5472">
        <v>1</v>
      </c>
      <c r="T5472">
        <v>3.2</v>
      </c>
      <c r="U5472" t="s">
        <v>138</v>
      </c>
      <c r="V5472" t="s">
        <v>139</v>
      </c>
      <c r="W5472">
        <v>15</v>
      </c>
    </row>
    <row r="5473" spans="1:23" x14ac:dyDescent="0.25">
      <c r="A5473">
        <v>4090</v>
      </c>
      <c r="B5473" t="s">
        <v>12561</v>
      </c>
      <c r="C5473" t="str">
        <f>VLOOKUP(Table1[[#This Row],[Country Code]],Table3[],2)</f>
        <v>India</v>
      </c>
      <c r="D5473">
        <v>1</v>
      </c>
      <c r="E5473" t="s">
        <v>6914</v>
      </c>
      <c r="F5473" t="s">
        <v>12562</v>
      </c>
      <c r="G5473" t="s">
        <v>12558</v>
      </c>
      <c r="H5473" t="s">
        <v>12559</v>
      </c>
      <c r="I5473">
        <v>77.184776400000004</v>
      </c>
      <c r="J5473">
        <v>28.708434199999999</v>
      </c>
      <c r="K5473" t="s">
        <v>2120</v>
      </c>
      <c r="L5473">
        <v>400</v>
      </c>
      <c r="M5473" t="str">
        <f>IF(Table1[[#This Row],[Average Cost for two]]&lt;=200, "0-200", IF(Table1[[#This Row],[Average Cost for two]]&lt;=400, "200-400", IF(Table1[[#This Row],[Average Cost for two]]&lt;=600, "400-600", IF(Table1[[#This Row],[Average Cost for two]]&lt;=800, "600-800", IF(Table1[[#This Row],[Average Cost for two]]&lt;=1000, "800-1000", "&gt;1000")))))</f>
        <v>200-400</v>
      </c>
      <c r="N5473" t="s">
        <v>2115</v>
      </c>
      <c r="O5473" t="s">
        <v>28</v>
      </c>
      <c r="P5473" t="s">
        <v>28</v>
      </c>
      <c r="Q5473" t="s">
        <v>28</v>
      </c>
      <c r="R5473" t="s">
        <v>28</v>
      </c>
      <c r="S5473">
        <v>1</v>
      </c>
      <c r="T5473">
        <v>3.2</v>
      </c>
      <c r="U5473" t="s">
        <v>138</v>
      </c>
      <c r="V5473" t="s">
        <v>139</v>
      </c>
      <c r="W5473">
        <v>21</v>
      </c>
    </row>
    <row r="5474" spans="1:23" x14ac:dyDescent="0.25">
      <c r="A5474">
        <v>5729</v>
      </c>
      <c r="B5474" t="s">
        <v>12563</v>
      </c>
      <c r="C5474" t="str">
        <f>VLOOKUP(Table1[[#This Row],[Country Code]],Table3[],2)</f>
        <v>India</v>
      </c>
      <c r="D5474">
        <v>1</v>
      </c>
      <c r="E5474" t="s">
        <v>6914</v>
      </c>
      <c r="F5474" t="s">
        <v>12564</v>
      </c>
      <c r="G5474" t="s">
        <v>12558</v>
      </c>
      <c r="H5474" t="s">
        <v>12559</v>
      </c>
      <c r="I5474">
        <v>77.185315500000002</v>
      </c>
      <c r="J5474">
        <v>28.709291799999999</v>
      </c>
      <c r="K5474" t="s">
        <v>54</v>
      </c>
      <c r="L5474">
        <v>400</v>
      </c>
      <c r="M5474" t="str">
        <f>IF(Table1[[#This Row],[Average Cost for two]]&lt;=200, "0-200", IF(Table1[[#This Row],[Average Cost for two]]&lt;=400, "200-400", IF(Table1[[#This Row],[Average Cost for two]]&lt;=600, "400-600", IF(Table1[[#This Row],[Average Cost for two]]&lt;=800, "600-800", IF(Table1[[#This Row],[Average Cost for two]]&lt;=1000, "800-1000", "&gt;1000")))))</f>
        <v>200-400</v>
      </c>
      <c r="N5474" t="s">
        <v>2115</v>
      </c>
      <c r="O5474" t="s">
        <v>28</v>
      </c>
      <c r="P5474" t="s">
        <v>28</v>
      </c>
      <c r="Q5474" t="s">
        <v>28</v>
      </c>
      <c r="R5474" t="s">
        <v>28</v>
      </c>
      <c r="S5474">
        <v>1</v>
      </c>
      <c r="T5474">
        <v>2.7</v>
      </c>
      <c r="U5474" t="s">
        <v>138</v>
      </c>
      <c r="V5474" t="s">
        <v>139</v>
      </c>
      <c r="W5474">
        <v>9</v>
      </c>
    </row>
    <row r="5475" spans="1:23" x14ac:dyDescent="0.25">
      <c r="A5475">
        <v>309704</v>
      </c>
      <c r="B5475" t="s">
        <v>3414</v>
      </c>
      <c r="C5475" t="str">
        <f>VLOOKUP(Table1[[#This Row],[Country Code]],Table3[],2)</f>
        <v>India</v>
      </c>
      <c r="D5475">
        <v>1</v>
      </c>
      <c r="E5475" t="s">
        <v>6914</v>
      </c>
      <c r="F5475" t="s">
        <v>12565</v>
      </c>
      <c r="G5475" t="s">
        <v>12558</v>
      </c>
      <c r="H5475" t="s">
        <v>12559</v>
      </c>
      <c r="I5475">
        <v>77.184551799999994</v>
      </c>
      <c r="J5475">
        <v>28.7077411</v>
      </c>
      <c r="K5475" t="s">
        <v>3418</v>
      </c>
      <c r="L5475">
        <v>150</v>
      </c>
      <c r="M5475" t="str">
        <f>IF(Table1[[#This Row],[Average Cost for two]]&lt;=200, "0-200", IF(Table1[[#This Row],[Average Cost for two]]&lt;=400, "200-400", IF(Table1[[#This Row],[Average Cost for two]]&lt;=600, "400-600", IF(Table1[[#This Row],[Average Cost for two]]&lt;=800, "600-800", IF(Table1[[#This Row],[Average Cost for two]]&lt;=1000, "800-1000", "&gt;1000")))))</f>
        <v>0-200</v>
      </c>
      <c r="N5475" t="s">
        <v>2115</v>
      </c>
      <c r="O5475" t="s">
        <v>28</v>
      </c>
      <c r="P5475" t="s">
        <v>28</v>
      </c>
      <c r="Q5475" t="s">
        <v>28</v>
      </c>
      <c r="R5475" t="s">
        <v>28</v>
      </c>
      <c r="S5475">
        <v>1</v>
      </c>
      <c r="T5475">
        <v>2.8</v>
      </c>
      <c r="U5475" t="s">
        <v>138</v>
      </c>
      <c r="V5475" t="s">
        <v>139</v>
      </c>
      <c r="W5475">
        <v>13</v>
      </c>
    </row>
    <row r="5476" spans="1:23" x14ac:dyDescent="0.25">
      <c r="A5476">
        <v>964</v>
      </c>
      <c r="B5476" t="s">
        <v>12566</v>
      </c>
      <c r="C5476" t="str">
        <f>VLOOKUP(Table1[[#This Row],[Country Code]],Table3[],2)</f>
        <v>India</v>
      </c>
      <c r="D5476">
        <v>1</v>
      </c>
      <c r="E5476" t="s">
        <v>6914</v>
      </c>
      <c r="F5476" t="s">
        <v>12567</v>
      </c>
      <c r="G5476" t="s">
        <v>12558</v>
      </c>
      <c r="H5476" t="s">
        <v>12559</v>
      </c>
      <c r="I5476">
        <v>77.185315500000002</v>
      </c>
      <c r="J5476">
        <v>28.709291799999999</v>
      </c>
      <c r="K5476" t="s">
        <v>54</v>
      </c>
      <c r="L5476">
        <v>800</v>
      </c>
      <c r="M5476" t="str">
        <f>IF(Table1[[#This Row],[Average Cost for two]]&lt;=200, "0-200", IF(Table1[[#This Row],[Average Cost for two]]&lt;=400, "200-400", IF(Table1[[#This Row],[Average Cost for two]]&lt;=600, "400-600", IF(Table1[[#This Row],[Average Cost for two]]&lt;=800, "600-800", IF(Table1[[#This Row],[Average Cost for two]]&lt;=1000, "800-1000", "&gt;1000")))))</f>
        <v>600-800</v>
      </c>
      <c r="N5476" t="s">
        <v>2115</v>
      </c>
      <c r="O5476" t="s">
        <v>27</v>
      </c>
      <c r="P5476" t="s">
        <v>28</v>
      </c>
      <c r="Q5476" t="s">
        <v>28</v>
      </c>
      <c r="R5476" t="s">
        <v>28</v>
      </c>
      <c r="S5476">
        <v>2</v>
      </c>
      <c r="T5476">
        <v>3.3</v>
      </c>
      <c r="U5476" t="s">
        <v>138</v>
      </c>
      <c r="V5476" t="s">
        <v>139</v>
      </c>
      <c r="W5476">
        <v>97</v>
      </c>
    </row>
    <row r="5477" spans="1:23" x14ac:dyDescent="0.25">
      <c r="A5477">
        <v>307333</v>
      </c>
      <c r="B5477" t="s">
        <v>2965</v>
      </c>
      <c r="C5477" t="str">
        <f>VLOOKUP(Table1[[#This Row],[Country Code]],Table3[],2)</f>
        <v>India</v>
      </c>
      <c r="D5477">
        <v>1</v>
      </c>
      <c r="E5477" t="s">
        <v>6914</v>
      </c>
      <c r="F5477" t="s">
        <v>12568</v>
      </c>
      <c r="G5477" t="s">
        <v>12558</v>
      </c>
      <c r="H5477" t="s">
        <v>12559</v>
      </c>
      <c r="I5477">
        <v>77.184372100000004</v>
      </c>
      <c r="J5477">
        <v>28.7070075</v>
      </c>
      <c r="K5477" t="s">
        <v>2967</v>
      </c>
      <c r="L5477">
        <v>350</v>
      </c>
      <c r="M5477" t="str">
        <f>IF(Table1[[#This Row],[Average Cost for two]]&lt;=200, "0-200", IF(Table1[[#This Row],[Average Cost for two]]&lt;=400, "200-400", IF(Table1[[#This Row],[Average Cost for two]]&lt;=600, "400-600", IF(Table1[[#This Row],[Average Cost for two]]&lt;=800, "600-800", IF(Table1[[#This Row],[Average Cost for two]]&lt;=1000, "800-1000", "&gt;1000")))))</f>
        <v>200-400</v>
      </c>
      <c r="N5477" t="s">
        <v>2115</v>
      </c>
      <c r="O5477" t="s">
        <v>28</v>
      </c>
      <c r="P5477" t="s">
        <v>28</v>
      </c>
      <c r="Q5477" t="s">
        <v>28</v>
      </c>
      <c r="R5477" t="s">
        <v>28</v>
      </c>
      <c r="S5477">
        <v>1</v>
      </c>
      <c r="T5477">
        <v>3.5</v>
      </c>
      <c r="U5477" t="s">
        <v>101</v>
      </c>
      <c r="V5477" t="s">
        <v>102</v>
      </c>
      <c r="W5477">
        <v>38</v>
      </c>
    </row>
    <row r="5478" spans="1:23" x14ac:dyDescent="0.25">
      <c r="A5478">
        <v>5765</v>
      </c>
      <c r="B5478" t="s">
        <v>12569</v>
      </c>
      <c r="C5478" t="str">
        <f>VLOOKUP(Table1[[#This Row],[Country Code]],Table3[],2)</f>
        <v>India</v>
      </c>
      <c r="D5478">
        <v>1</v>
      </c>
      <c r="E5478" t="s">
        <v>6914</v>
      </c>
      <c r="F5478" t="s">
        <v>12570</v>
      </c>
      <c r="G5478" t="s">
        <v>12558</v>
      </c>
      <c r="H5478" t="s">
        <v>12559</v>
      </c>
      <c r="I5478">
        <v>77.184956099999994</v>
      </c>
      <c r="J5478">
        <v>28.708451400000001</v>
      </c>
      <c r="K5478" t="s">
        <v>2341</v>
      </c>
      <c r="L5478">
        <v>250</v>
      </c>
      <c r="M5478" t="str">
        <f>IF(Table1[[#This Row],[Average Cost for two]]&lt;=200, "0-200", IF(Table1[[#This Row],[Average Cost for two]]&lt;=400, "200-400", IF(Table1[[#This Row],[Average Cost for two]]&lt;=600, "400-600", IF(Table1[[#This Row],[Average Cost for two]]&lt;=800, "600-800", IF(Table1[[#This Row],[Average Cost for two]]&lt;=1000, "800-1000", "&gt;1000")))))</f>
        <v>200-400</v>
      </c>
      <c r="N5478" t="s">
        <v>2115</v>
      </c>
      <c r="O5478" t="s">
        <v>28</v>
      </c>
      <c r="P5478" t="s">
        <v>28</v>
      </c>
      <c r="Q5478" t="s">
        <v>28</v>
      </c>
      <c r="R5478" t="s">
        <v>28</v>
      </c>
      <c r="S5478">
        <v>1</v>
      </c>
      <c r="T5478">
        <v>3.8</v>
      </c>
      <c r="U5478" t="s">
        <v>101</v>
      </c>
      <c r="V5478" t="s">
        <v>102</v>
      </c>
      <c r="W5478">
        <v>234</v>
      </c>
    </row>
    <row r="5479" spans="1:23" x14ac:dyDescent="0.25">
      <c r="A5479">
        <v>18037821</v>
      </c>
      <c r="B5479" t="s">
        <v>12571</v>
      </c>
      <c r="C5479" t="str">
        <f>VLOOKUP(Table1[[#This Row],[Country Code]],Table3[],2)</f>
        <v>India</v>
      </c>
      <c r="D5479">
        <v>1</v>
      </c>
      <c r="E5479" t="s">
        <v>6914</v>
      </c>
      <c r="F5479" t="s">
        <v>12572</v>
      </c>
      <c r="G5479" t="s">
        <v>12558</v>
      </c>
      <c r="H5479" t="s">
        <v>12559</v>
      </c>
      <c r="I5479">
        <v>77.185360399999993</v>
      </c>
      <c r="J5479">
        <v>28.709340900000001</v>
      </c>
      <c r="K5479" t="s">
        <v>145</v>
      </c>
      <c r="L5479">
        <v>300</v>
      </c>
      <c r="M5479" t="str">
        <f>IF(Table1[[#This Row],[Average Cost for two]]&lt;=200, "0-200", IF(Table1[[#This Row],[Average Cost for two]]&lt;=400, "200-400", IF(Table1[[#This Row],[Average Cost for two]]&lt;=600, "400-600", IF(Table1[[#This Row],[Average Cost for two]]&lt;=800, "600-800", IF(Table1[[#This Row],[Average Cost for two]]&lt;=1000, "800-1000", "&gt;1000")))))</f>
        <v>200-400</v>
      </c>
      <c r="N5479" t="s">
        <v>2115</v>
      </c>
      <c r="O5479" t="s">
        <v>28</v>
      </c>
      <c r="P5479" t="s">
        <v>28</v>
      </c>
      <c r="Q5479" t="s">
        <v>28</v>
      </c>
      <c r="R5479" t="s">
        <v>28</v>
      </c>
      <c r="S5479">
        <v>1</v>
      </c>
      <c r="T5479">
        <v>0</v>
      </c>
      <c r="U5479" t="s">
        <v>164</v>
      </c>
      <c r="V5479" t="s">
        <v>165</v>
      </c>
      <c r="W5479">
        <v>3</v>
      </c>
    </row>
    <row r="5480" spans="1:23" x14ac:dyDescent="0.25">
      <c r="A5480">
        <v>18400738</v>
      </c>
      <c r="B5480" t="s">
        <v>12573</v>
      </c>
      <c r="C5480" t="str">
        <f>VLOOKUP(Table1[[#This Row],[Country Code]],Table3[],2)</f>
        <v>India</v>
      </c>
      <c r="D5480">
        <v>1</v>
      </c>
      <c r="E5480" t="s">
        <v>6914</v>
      </c>
      <c r="F5480" t="s">
        <v>12574</v>
      </c>
      <c r="G5480" t="s">
        <v>12558</v>
      </c>
      <c r="H5480" t="s">
        <v>12559</v>
      </c>
      <c r="I5480">
        <v>77.184178340000003</v>
      </c>
      <c r="J5480">
        <v>28.706961679999999</v>
      </c>
      <c r="K5480" t="s">
        <v>2390</v>
      </c>
      <c r="L5480">
        <v>1200</v>
      </c>
      <c r="M5480" t="str">
        <f>IF(Table1[[#This Row],[Average Cost for two]]&lt;=200, "0-200", IF(Table1[[#This Row],[Average Cost for two]]&lt;=400, "200-400", IF(Table1[[#This Row],[Average Cost for two]]&lt;=600, "400-600", IF(Table1[[#This Row],[Average Cost for two]]&lt;=800, "600-800", IF(Table1[[#This Row],[Average Cost for two]]&lt;=1000, "800-1000", "&gt;1000")))))</f>
        <v>&gt;1000</v>
      </c>
      <c r="N5480" t="s">
        <v>2115</v>
      </c>
      <c r="O5480" t="s">
        <v>27</v>
      </c>
      <c r="P5480" t="s">
        <v>28</v>
      </c>
      <c r="Q5480" t="s">
        <v>28</v>
      </c>
      <c r="R5480" t="s">
        <v>28</v>
      </c>
      <c r="S5480">
        <v>3</v>
      </c>
      <c r="T5480">
        <v>4.3</v>
      </c>
      <c r="U5480" t="s">
        <v>42</v>
      </c>
      <c r="V5480" t="s">
        <v>43</v>
      </c>
      <c r="W5480">
        <v>113</v>
      </c>
    </row>
    <row r="5481" spans="1:23" x14ac:dyDescent="0.25">
      <c r="A5481">
        <v>307730</v>
      </c>
      <c r="B5481" t="s">
        <v>12575</v>
      </c>
      <c r="C5481" t="str">
        <f>VLOOKUP(Table1[[#This Row],[Country Code]],Table3[],2)</f>
        <v>India</v>
      </c>
      <c r="D5481">
        <v>1</v>
      </c>
      <c r="E5481" t="s">
        <v>6914</v>
      </c>
      <c r="F5481" t="s">
        <v>12576</v>
      </c>
      <c r="G5481" t="s">
        <v>12577</v>
      </c>
      <c r="H5481" t="s">
        <v>12578</v>
      </c>
      <c r="I5481">
        <v>77.146719899999994</v>
      </c>
      <c r="J5481">
        <v>28.656862</v>
      </c>
      <c r="K5481" t="s">
        <v>2120</v>
      </c>
      <c r="L5481">
        <v>400</v>
      </c>
      <c r="M5481" t="str">
        <f>IF(Table1[[#This Row],[Average Cost for two]]&lt;=200, "0-200", IF(Table1[[#This Row],[Average Cost for two]]&lt;=400, "200-400", IF(Table1[[#This Row],[Average Cost for two]]&lt;=600, "400-600", IF(Table1[[#This Row],[Average Cost for two]]&lt;=800, "600-800", IF(Table1[[#This Row],[Average Cost for two]]&lt;=1000, "800-1000", "&gt;1000")))))</f>
        <v>200-400</v>
      </c>
      <c r="N5481" t="s">
        <v>2115</v>
      </c>
      <c r="O5481" t="s">
        <v>28</v>
      </c>
      <c r="P5481" t="s">
        <v>28</v>
      </c>
      <c r="Q5481" t="s">
        <v>28</v>
      </c>
      <c r="R5481" t="s">
        <v>28</v>
      </c>
      <c r="S5481">
        <v>1</v>
      </c>
      <c r="T5481">
        <v>3.4</v>
      </c>
      <c r="U5481" t="s">
        <v>138</v>
      </c>
      <c r="V5481" t="s">
        <v>139</v>
      </c>
      <c r="W5481">
        <v>33</v>
      </c>
    </row>
    <row r="5482" spans="1:23" x14ac:dyDescent="0.25">
      <c r="A5482">
        <v>305251</v>
      </c>
      <c r="B5482" t="s">
        <v>3554</v>
      </c>
      <c r="C5482" t="str">
        <f>VLOOKUP(Table1[[#This Row],[Country Code]],Table3[],2)</f>
        <v>India</v>
      </c>
      <c r="D5482">
        <v>1</v>
      </c>
      <c r="E5482" t="s">
        <v>6914</v>
      </c>
      <c r="F5482" t="s">
        <v>12578</v>
      </c>
      <c r="G5482" t="s">
        <v>12577</v>
      </c>
      <c r="H5482" t="s">
        <v>12578</v>
      </c>
      <c r="I5482">
        <v>77.146724399999997</v>
      </c>
      <c r="J5482">
        <v>28.657132000000001</v>
      </c>
      <c r="K5482" t="s">
        <v>142</v>
      </c>
      <c r="L5482">
        <v>650</v>
      </c>
      <c r="M5482" t="str">
        <f>IF(Table1[[#This Row],[Average Cost for two]]&lt;=200, "0-200", IF(Table1[[#This Row],[Average Cost for two]]&lt;=400, "200-400", IF(Table1[[#This Row],[Average Cost for two]]&lt;=600, "400-600", IF(Table1[[#This Row],[Average Cost for two]]&lt;=800, "600-800", IF(Table1[[#This Row],[Average Cost for two]]&lt;=1000, "800-1000", "&gt;1000")))))</f>
        <v>600-800</v>
      </c>
      <c r="N5482" t="s">
        <v>2115</v>
      </c>
      <c r="O5482" t="s">
        <v>28</v>
      </c>
      <c r="P5482" t="s">
        <v>28</v>
      </c>
      <c r="Q5482" t="s">
        <v>28</v>
      </c>
      <c r="R5482" t="s">
        <v>28</v>
      </c>
      <c r="S5482">
        <v>2</v>
      </c>
      <c r="T5482">
        <v>3.1</v>
      </c>
      <c r="U5482" t="s">
        <v>138</v>
      </c>
      <c r="V5482" t="s">
        <v>139</v>
      </c>
      <c r="W5482">
        <v>18</v>
      </c>
    </row>
    <row r="5483" spans="1:23" x14ac:dyDescent="0.25">
      <c r="A5483">
        <v>312087</v>
      </c>
      <c r="B5483" t="s">
        <v>3172</v>
      </c>
      <c r="C5483" t="str">
        <f>VLOOKUP(Table1[[#This Row],[Country Code]],Table3[],2)</f>
        <v>India</v>
      </c>
      <c r="D5483">
        <v>1</v>
      </c>
      <c r="E5483" t="s">
        <v>6914</v>
      </c>
      <c r="F5483" t="s">
        <v>12579</v>
      </c>
      <c r="G5483" t="s">
        <v>12577</v>
      </c>
      <c r="H5483" t="s">
        <v>12578</v>
      </c>
      <c r="I5483">
        <v>77.146601599999997</v>
      </c>
      <c r="J5483">
        <v>28.656952400000002</v>
      </c>
      <c r="K5483" t="s">
        <v>3174</v>
      </c>
      <c r="L5483">
        <v>300</v>
      </c>
      <c r="M5483" t="str">
        <f>IF(Table1[[#This Row],[Average Cost for two]]&lt;=200, "0-200", IF(Table1[[#This Row],[Average Cost for two]]&lt;=400, "200-400", IF(Table1[[#This Row],[Average Cost for two]]&lt;=600, "400-600", IF(Table1[[#This Row],[Average Cost for two]]&lt;=800, "600-800", IF(Table1[[#This Row],[Average Cost for two]]&lt;=1000, "800-1000", "&gt;1000")))))</f>
        <v>200-400</v>
      </c>
      <c r="N5483" t="s">
        <v>2115</v>
      </c>
      <c r="O5483" t="s">
        <v>28</v>
      </c>
      <c r="P5483" t="s">
        <v>28</v>
      </c>
      <c r="Q5483" t="s">
        <v>28</v>
      </c>
      <c r="R5483" t="s">
        <v>28</v>
      </c>
      <c r="S5483">
        <v>1</v>
      </c>
      <c r="T5483">
        <v>3.1</v>
      </c>
      <c r="U5483" t="s">
        <v>138</v>
      </c>
      <c r="V5483" t="s">
        <v>139</v>
      </c>
      <c r="W5483">
        <v>6</v>
      </c>
    </row>
    <row r="5484" spans="1:23" x14ac:dyDescent="0.25">
      <c r="A5484">
        <v>18070503</v>
      </c>
      <c r="B5484" t="s">
        <v>12580</v>
      </c>
      <c r="C5484" t="str">
        <f>VLOOKUP(Table1[[#This Row],[Country Code]],Table3[],2)</f>
        <v>India</v>
      </c>
      <c r="D5484">
        <v>1</v>
      </c>
      <c r="E5484" t="s">
        <v>6914</v>
      </c>
      <c r="F5484" t="s">
        <v>12578</v>
      </c>
      <c r="G5484" t="s">
        <v>12577</v>
      </c>
      <c r="H5484" t="s">
        <v>12578</v>
      </c>
      <c r="I5484">
        <v>77.146739499999995</v>
      </c>
      <c r="J5484">
        <v>28.656860500000001</v>
      </c>
      <c r="K5484" t="s">
        <v>12581</v>
      </c>
      <c r="L5484">
        <v>500</v>
      </c>
      <c r="M5484" t="str">
        <f>IF(Table1[[#This Row],[Average Cost for two]]&lt;=200, "0-200", IF(Table1[[#This Row],[Average Cost for two]]&lt;=400, "200-400", IF(Table1[[#This Row],[Average Cost for two]]&lt;=600, "400-600", IF(Table1[[#This Row],[Average Cost for two]]&lt;=800, "600-800", IF(Table1[[#This Row],[Average Cost for two]]&lt;=1000, "800-1000", "&gt;1000")))))</f>
        <v>400-600</v>
      </c>
      <c r="N5484" t="s">
        <v>2115</v>
      </c>
      <c r="O5484" t="s">
        <v>28</v>
      </c>
      <c r="P5484" t="s">
        <v>28</v>
      </c>
      <c r="Q5484" t="s">
        <v>28</v>
      </c>
      <c r="R5484" t="s">
        <v>28</v>
      </c>
      <c r="S5484">
        <v>2</v>
      </c>
      <c r="T5484">
        <v>2.7</v>
      </c>
      <c r="U5484" t="s">
        <v>138</v>
      </c>
      <c r="V5484" t="s">
        <v>139</v>
      </c>
      <c r="W5484">
        <v>31</v>
      </c>
    </row>
    <row r="5485" spans="1:23" x14ac:dyDescent="0.25">
      <c r="A5485">
        <v>18454460</v>
      </c>
      <c r="B5485" t="s">
        <v>5535</v>
      </c>
      <c r="C5485" t="str">
        <f>VLOOKUP(Table1[[#This Row],[Country Code]],Table3[],2)</f>
        <v>India</v>
      </c>
      <c r="D5485">
        <v>1</v>
      </c>
      <c r="E5485" t="s">
        <v>6914</v>
      </c>
      <c r="F5485" t="s">
        <v>12582</v>
      </c>
      <c r="G5485" t="s">
        <v>12577</v>
      </c>
      <c r="H5485" t="s">
        <v>12578</v>
      </c>
      <c r="I5485">
        <v>77.147130700000005</v>
      </c>
      <c r="J5485">
        <v>28.657171399999999</v>
      </c>
      <c r="K5485" t="s">
        <v>1350</v>
      </c>
      <c r="L5485">
        <v>500</v>
      </c>
      <c r="M5485" t="str">
        <f>IF(Table1[[#This Row],[Average Cost for two]]&lt;=200, "0-200", IF(Table1[[#This Row],[Average Cost for two]]&lt;=400, "200-400", IF(Table1[[#This Row],[Average Cost for two]]&lt;=600, "400-600", IF(Table1[[#This Row],[Average Cost for two]]&lt;=800, "600-800", IF(Table1[[#This Row],[Average Cost for two]]&lt;=1000, "800-1000", "&gt;1000")))))</f>
        <v>400-600</v>
      </c>
      <c r="N5485" t="s">
        <v>2115</v>
      </c>
      <c r="O5485" t="s">
        <v>28</v>
      </c>
      <c r="P5485" t="s">
        <v>27</v>
      </c>
      <c r="Q5485" t="s">
        <v>28</v>
      </c>
      <c r="R5485" t="s">
        <v>28</v>
      </c>
      <c r="S5485">
        <v>2</v>
      </c>
      <c r="T5485">
        <v>3.3</v>
      </c>
      <c r="U5485" t="s">
        <v>138</v>
      </c>
      <c r="V5485" t="s">
        <v>139</v>
      </c>
      <c r="W5485">
        <v>19</v>
      </c>
    </row>
    <row r="5486" spans="1:23" x14ac:dyDescent="0.25">
      <c r="A5486">
        <v>18419902</v>
      </c>
      <c r="B5486" t="s">
        <v>12583</v>
      </c>
      <c r="C5486" t="str">
        <f>VLOOKUP(Table1[[#This Row],[Country Code]],Table3[],2)</f>
        <v>India</v>
      </c>
      <c r="D5486">
        <v>1</v>
      </c>
      <c r="E5486" t="s">
        <v>6914</v>
      </c>
      <c r="F5486" t="s">
        <v>12579</v>
      </c>
      <c r="G5486" t="s">
        <v>12577</v>
      </c>
      <c r="H5486" t="s">
        <v>12578</v>
      </c>
      <c r="I5486">
        <v>77.146624299999999</v>
      </c>
      <c r="J5486">
        <v>28.656769100000002</v>
      </c>
      <c r="K5486" t="s">
        <v>3121</v>
      </c>
      <c r="L5486">
        <v>300</v>
      </c>
      <c r="M5486" t="str">
        <f>IF(Table1[[#This Row],[Average Cost for two]]&lt;=200, "0-200", IF(Table1[[#This Row],[Average Cost for two]]&lt;=400, "200-400", IF(Table1[[#This Row],[Average Cost for two]]&lt;=600, "400-600", IF(Table1[[#This Row],[Average Cost for two]]&lt;=800, "600-800", IF(Table1[[#This Row],[Average Cost for two]]&lt;=1000, "800-1000", "&gt;1000")))))</f>
        <v>200-400</v>
      </c>
      <c r="N5486" t="s">
        <v>2115</v>
      </c>
      <c r="O5486" t="s">
        <v>28</v>
      </c>
      <c r="P5486" t="s">
        <v>28</v>
      </c>
      <c r="Q5486" t="s">
        <v>28</v>
      </c>
      <c r="R5486" t="s">
        <v>28</v>
      </c>
      <c r="S5486">
        <v>1</v>
      </c>
      <c r="T5486">
        <v>3.2</v>
      </c>
      <c r="U5486" t="s">
        <v>138</v>
      </c>
      <c r="V5486" t="s">
        <v>139</v>
      </c>
      <c r="W5486">
        <v>13</v>
      </c>
    </row>
    <row r="5487" spans="1:23" x14ac:dyDescent="0.25">
      <c r="A5487">
        <v>307356</v>
      </c>
      <c r="B5487" t="s">
        <v>3107</v>
      </c>
      <c r="C5487" t="str">
        <f>VLOOKUP(Table1[[#This Row],[Country Code]],Table3[],2)</f>
        <v>India</v>
      </c>
      <c r="D5487">
        <v>1</v>
      </c>
      <c r="E5487" t="s">
        <v>6914</v>
      </c>
      <c r="F5487" t="s">
        <v>12576</v>
      </c>
      <c r="G5487" t="s">
        <v>12577</v>
      </c>
      <c r="H5487" t="s">
        <v>12578</v>
      </c>
      <c r="I5487">
        <v>77.146744699999999</v>
      </c>
      <c r="J5487">
        <v>28.656845400000002</v>
      </c>
      <c r="K5487" t="s">
        <v>153</v>
      </c>
      <c r="L5487">
        <v>800</v>
      </c>
      <c r="M5487" t="str">
        <f>IF(Table1[[#This Row],[Average Cost for two]]&lt;=200, "0-200", IF(Table1[[#This Row],[Average Cost for two]]&lt;=400, "200-400", IF(Table1[[#This Row],[Average Cost for two]]&lt;=600, "400-600", IF(Table1[[#This Row],[Average Cost for two]]&lt;=800, "600-800", IF(Table1[[#This Row],[Average Cost for two]]&lt;=1000, "800-1000", "&gt;1000")))))</f>
        <v>600-800</v>
      </c>
      <c r="N5487" t="s">
        <v>2115</v>
      </c>
      <c r="O5487" t="s">
        <v>28</v>
      </c>
      <c r="P5487" t="s">
        <v>28</v>
      </c>
      <c r="Q5487" t="s">
        <v>28</v>
      </c>
      <c r="R5487" t="s">
        <v>28</v>
      </c>
      <c r="S5487">
        <v>2</v>
      </c>
      <c r="T5487">
        <v>2.9</v>
      </c>
      <c r="U5487" t="s">
        <v>138</v>
      </c>
      <c r="V5487" t="s">
        <v>139</v>
      </c>
      <c r="W5487">
        <v>48</v>
      </c>
    </row>
    <row r="5488" spans="1:23" x14ac:dyDescent="0.25">
      <c r="A5488">
        <v>8580</v>
      </c>
      <c r="B5488" t="s">
        <v>8298</v>
      </c>
      <c r="C5488" t="str">
        <f>VLOOKUP(Table1[[#This Row],[Country Code]],Table3[],2)</f>
        <v>India</v>
      </c>
      <c r="D5488">
        <v>1</v>
      </c>
      <c r="E5488" t="s">
        <v>6914</v>
      </c>
      <c r="F5488" t="s">
        <v>12584</v>
      </c>
      <c r="G5488" t="s">
        <v>12577</v>
      </c>
      <c r="H5488" t="s">
        <v>12578</v>
      </c>
      <c r="I5488">
        <v>77.146731000000003</v>
      </c>
      <c r="J5488">
        <v>28.656801999999999</v>
      </c>
      <c r="K5488" t="s">
        <v>1822</v>
      </c>
      <c r="L5488">
        <v>300</v>
      </c>
      <c r="M5488" t="str">
        <f>IF(Table1[[#This Row],[Average Cost for two]]&lt;=200, "0-200", IF(Table1[[#This Row],[Average Cost for two]]&lt;=400, "200-400", IF(Table1[[#This Row],[Average Cost for two]]&lt;=600, "400-600", IF(Table1[[#This Row],[Average Cost for two]]&lt;=800, "600-800", IF(Table1[[#This Row],[Average Cost for two]]&lt;=1000, "800-1000", "&gt;1000")))))</f>
        <v>200-400</v>
      </c>
      <c r="N5488" t="s">
        <v>2115</v>
      </c>
      <c r="O5488" t="s">
        <v>28</v>
      </c>
      <c r="P5488" t="s">
        <v>28</v>
      </c>
      <c r="Q5488" t="s">
        <v>28</v>
      </c>
      <c r="R5488" t="s">
        <v>28</v>
      </c>
      <c r="S5488">
        <v>1</v>
      </c>
      <c r="T5488">
        <v>3.1</v>
      </c>
      <c r="U5488" t="s">
        <v>138</v>
      </c>
      <c r="V5488" t="s">
        <v>139</v>
      </c>
      <c r="W5488">
        <v>25</v>
      </c>
    </row>
    <row r="5489" spans="1:23" x14ac:dyDescent="0.25">
      <c r="A5489">
        <v>18324914</v>
      </c>
      <c r="B5489" t="s">
        <v>12585</v>
      </c>
      <c r="C5489" t="str">
        <f>VLOOKUP(Table1[[#This Row],[Country Code]],Table3[],2)</f>
        <v>India</v>
      </c>
      <c r="D5489">
        <v>1</v>
      </c>
      <c r="E5489" t="s">
        <v>6914</v>
      </c>
      <c r="F5489" t="s">
        <v>12586</v>
      </c>
      <c r="G5489" t="s">
        <v>12577</v>
      </c>
      <c r="H5489" t="s">
        <v>12578</v>
      </c>
      <c r="I5489">
        <v>77.146741800000001</v>
      </c>
      <c r="J5489">
        <v>28.656881599999998</v>
      </c>
      <c r="K5489" t="s">
        <v>2042</v>
      </c>
      <c r="L5489">
        <v>400</v>
      </c>
      <c r="M5489" t="str">
        <f>IF(Table1[[#This Row],[Average Cost for two]]&lt;=200, "0-200", IF(Table1[[#This Row],[Average Cost for two]]&lt;=400, "200-400", IF(Table1[[#This Row],[Average Cost for two]]&lt;=600, "400-600", IF(Table1[[#This Row],[Average Cost for two]]&lt;=800, "600-800", IF(Table1[[#This Row],[Average Cost for two]]&lt;=1000, "800-1000", "&gt;1000")))))</f>
        <v>200-400</v>
      </c>
      <c r="N5489" t="s">
        <v>2115</v>
      </c>
      <c r="O5489" t="s">
        <v>28</v>
      </c>
      <c r="P5489" t="s">
        <v>28</v>
      </c>
      <c r="Q5489" t="s">
        <v>28</v>
      </c>
      <c r="R5489" t="s">
        <v>28</v>
      </c>
      <c r="S5489">
        <v>1</v>
      </c>
      <c r="T5489">
        <v>3.2</v>
      </c>
      <c r="U5489" t="s">
        <v>138</v>
      </c>
      <c r="V5489" t="s">
        <v>139</v>
      </c>
      <c r="W5489">
        <v>13</v>
      </c>
    </row>
    <row r="5490" spans="1:23" x14ac:dyDescent="0.25">
      <c r="A5490">
        <v>300473</v>
      </c>
      <c r="B5490" t="s">
        <v>2711</v>
      </c>
      <c r="C5490" t="str">
        <f>VLOOKUP(Table1[[#This Row],[Country Code]],Table3[],2)</f>
        <v>India</v>
      </c>
      <c r="D5490">
        <v>1</v>
      </c>
      <c r="E5490" t="s">
        <v>6914</v>
      </c>
      <c r="F5490" t="s">
        <v>12587</v>
      </c>
      <c r="G5490" t="s">
        <v>12577</v>
      </c>
      <c r="H5490" t="s">
        <v>12578</v>
      </c>
      <c r="I5490">
        <v>77.146883500000001</v>
      </c>
      <c r="J5490">
        <v>28.656762400000002</v>
      </c>
      <c r="K5490" t="s">
        <v>2114</v>
      </c>
      <c r="L5490">
        <v>700</v>
      </c>
      <c r="M5490" t="str">
        <f>IF(Table1[[#This Row],[Average Cost for two]]&lt;=200, "0-200", IF(Table1[[#This Row],[Average Cost for two]]&lt;=400, "200-400", IF(Table1[[#This Row],[Average Cost for two]]&lt;=600, "400-600", IF(Table1[[#This Row],[Average Cost for two]]&lt;=800, "600-800", IF(Table1[[#This Row],[Average Cost for two]]&lt;=1000, "800-1000", "&gt;1000")))))</f>
        <v>600-800</v>
      </c>
      <c r="N5490" t="s">
        <v>2115</v>
      </c>
      <c r="O5490" t="s">
        <v>28</v>
      </c>
      <c r="P5490" t="s">
        <v>28</v>
      </c>
      <c r="Q5490" t="s">
        <v>28</v>
      </c>
      <c r="R5490" t="s">
        <v>28</v>
      </c>
      <c r="S5490">
        <v>2</v>
      </c>
      <c r="T5490">
        <v>3.3</v>
      </c>
      <c r="U5490" t="s">
        <v>138</v>
      </c>
      <c r="V5490" t="s">
        <v>139</v>
      </c>
      <c r="W5490">
        <v>79</v>
      </c>
    </row>
    <row r="5491" spans="1:23" x14ac:dyDescent="0.25">
      <c r="A5491">
        <v>306250</v>
      </c>
      <c r="B5491" t="s">
        <v>2977</v>
      </c>
      <c r="C5491" t="str">
        <f>VLOOKUP(Table1[[#This Row],[Country Code]],Table3[],2)</f>
        <v>India</v>
      </c>
      <c r="D5491">
        <v>1</v>
      </c>
      <c r="E5491" t="s">
        <v>6914</v>
      </c>
      <c r="F5491" t="s">
        <v>12588</v>
      </c>
      <c r="G5491" t="s">
        <v>12577</v>
      </c>
      <c r="H5491" t="s">
        <v>12578</v>
      </c>
      <c r="I5491">
        <v>77.146737400000006</v>
      </c>
      <c r="J5491">
        <v>28.656854500000001</v>
      </c>
      <c r="K5491" t="s">
        <v>2114</v>
      </c>
      <c r="L5491">
        <v>600</v>
      </c>
      <c r="M5491" t="str">
        <f>IF(Table1[[#This Row],[Average Cost for two]]&lt;=200, "0-200", IF(Table1[[#This Row],[Average Cost for two]]&lt;=400, "200-400", IF(Table1[[#This Row],[Average Cost for two]]&lt;=600, "400-600", IF(Table1[[#This Row],[Average Cost for two]]&lt;=800, "600-800", IF(Table1[[#This Row],[Average Cost for two]]&lt;=1000, "800-1000", "&gt;1000")))))</f>
        <v>400-600</v>
      </c>
      <c r="N5491" t="s">
        <v>2115</v>
      </c>
      <c r="O5491" t="s">
        <v>28</v>
      </c>
      <c r="P5491" t="s">
        <v>28</v>
      </c>
      <c r="Q5491" t="s">
        <v>28</v>
      </c>
      <c r="R5491" t="s">
        <v>28</v>
      </c>
      <c r="S5491">
        <v>2</v>
      </c>
      <c r="T5491">
        <v>3.2</v>
      </c>
      <c r="U5491" t="s">
        <v>138</v>
      </c>
      <c r="V5491" t="s">
        <v>139</v>
      </c>
      <c r="W5491">
        <v>32</v>
      </c>
    </row>
    <row r="5492" spans="1:23" x14ac:dyDescent="0.25">
      <c r="A5492">
        <v>18356784</v>
      </c>
      <c r="B5492" t="s">
        <v>3154</v>
      </c>
      <c r="C5492" t="str">
        <f>VLOOKUP(Table1[[#This Row],[Country Code]],Table3[],2)</f>
        <v>India</v>
      </c>
      <c r="D5492">
        <v>1</v>
      </c>
      <c r="E5492" t="s">
        <v>6914</v>
      </c>
      <c r="F5492" t="s">
        <v>12589</v>
      </c>
      <c r="G5492" t="s">
        <v>12577</v>
      </c>
      <c r="H5492" t="s">
        <v>12578</v>
      </c>
      <c r="I5492">
        <v>77.146720799999997</v>
      </c>
      <c r="J5492">
        <v>28.656857599999999</v>
      </c>
      <c r="K5492" t="s">
        <v>2334</v>
      </c>
      <c r="L5492">
        <v>400</v>
      </c>
      <c r="M5492" t="str">
        <f>IF(Table1[[#This Row],[Average Cost for two]]&lt;=200, "0-200", IF(Table1[[#This Row],[Average Cost for two]]&lt;=400, "200-400", IF(Table1[[#This Row],[Average Cost for two]]&lt;=600, "400-600", IF(Table1[[#This Row],[Average Cost for two]]&lt;=800, "600-800", IF(Table1[[#This Row],[Average Cost for two]]&lt;=1000, "800-1000", "&gt;1000")))))</f>
        <v>200-400</v>
      </c>
      <c r="N5492" t="s">
        <v>2115</v>
      </c>
      <c r="O5492" t="s">
        <v>28</v>
      </c>
      <c r="P5492" t="s">
        <v>28</v>
      </c>
      <c r="Q5492" t="s">
        <v>28</v>
      </c>
      <c r="R5492" t="s">
        <v>28</v>
      </c>
      <c r="S5492">
        <v>1</v>
      </c>
      <c r="T5492">
        <v>3.3</v>
      </c>
      <c r="U5492" t="s">
        <v>138</v>
      </c>
      <c r="V5492" t="s">
        <v>139</v>
      </c>
      <c r="W5492">
        <v>11</v>
      </c>
    </row>
    <row r="5493" spans="1:23" x14ac:dyDescent="0.25">
      <c r="A5493">
        <v>8373</v>
      </c>
      <c r="B5493" t="s">
        <v>2286</v>
      </c>
      <c r="C5493" t="str">
        <f>VLOOKUP(Table1[[#This Row],[Country Code]],Table3[],2)</f>
        <v>India</v>
      </c>
      <c r="D5493">
        <v>1</v>
      </c>
      <c r="E5493" t="s">
        <v>6914</v>
      </c>
      <c r="F5493" t="s">
        <v>12590</v>
      </c>
      <c r="G5493" t="s">
        <v>12577</v>
      </c>
      <c r="H5493" t="s">
        <v>12578</v>
      </c>
      <c r="I5493">
        <v>77.146793799999998</v>
      </c>
      <c r="J5493">
        <v>28.6571438</v>
      </c>
      <c r="K5493" t="s">
        <v>1643</v>
      </c>
      <c r="L5493">
        <v>500</v>
      </c>
      <c r="M5493" t="str">
        <f>IF(Table1[[#This Row],[Average Cost for two]]&lt;=200, "0-200", IF(Table1[[#This Row],[Average Cost for two]]&lt;=400, "200-400", IF(Table1[[#This Row],[Average Cost for two]]&lt;=600, "400-600", IF(Table1[[#This Row],[Average Cost for two]]&lt;=800, "600-800", IF(Table1[[#This Row],[Average Cost for two]]&lt;=1000, "800-1000", "&gt;1000")))))</f>
        <v>400-600</v>
      </c>
      <c r="N5493" t="s">
        <v>2115</v>
      </c>
      <c r="O5493" t="s">
        <v>28</v>
      </c>
      <c r="P5493" t="s">
        <v>27</v>
      </c>
      <c r="Q5493" t="s">
        <v>28</v>
      </c>
      <c r="R5493" t="s">
        <v>28</v>
      </c>
      <c r="S5493">
        <v>2</v>
      </c>
      <c r="T5493">
        <v>2.6</v>
      </c>
      <c r="U5493" t="s">
        <v>138</v>
      </c>
      <c r="V5493" t="s">
        <v>139</v>
      </c>
      <c r="W5493">
        <v>87</v>
      </c>
    </row>
    <row r="5494" spans="1:23" x14ac:dyDescent="0.25">
      <c r="A5494">
        <v>308101</v>
      </c>
      <c r="B5494" t="s">
        <v>12591</v>
      </c>
      <c r="C5494" t="str">
        <f>VLOOKUP(Table1[[#This Row],[Country Code]],Table3[],2)</f>
        <v>India</v>
      </c>
      <c r="D5494">
        <v>1</v>
      </c>
      <c r="E5494" t="s">
        <v>6914</v>
      </c>
      <c r="F5494" t="s">
        <v>12592</v>
      </c>
      <c r="G5494" t="s">
        <v>12577</v>
      </c>
      <c r="H5494" t="s">
        <v>12578</v>
      </c>
      <c r="I5494">
        <v>77.146871399999995</v>
      </c>
      <c r="J5494">
        <v>28.656851899999999</v>
      </c>
      <c r="K5494" t="s">
        <v>2359</v>
      </c>
      <c r="L5494">
        <v>350</v>
      </c>
      <c r="M5494" t="str">
        <f>IF(Table1[[#This Row],[Average Cost for two]]&lt;=200, "0-200", IF(Table1[[#This Row],[Average Cost for two]]&lt;=400, "200-400", IF(Table1[[#This Row],[Average Cost for two]]&lt;=600, "400-600", IF(Table1[[#This Row],[Average Cost for two]]&lt;=800, "600-800", IF(Table1[[#This Row],[Average Cost for two]]&lt;=1000, "800-1000", "&gt;1000")))))</f>
        <v>200-400</v>
      </c>
      <c r="N5494" t="s">
        <v>2115</v>
      </c>
      <c r="O5494" t="s">
        <v>28</v>
      </c>
      <c r="P5494" t="s">
        <v>28</v>
      </c>
      <c r="Q5494" t="s">
        <v>28</v>
      </c>
      <c r="R5494" t="s">
        <v>28</v>
      </c>
      <c r="S5494">
        <v>1</v>
      </c>
      <c r="T5494">
        <v>3.3</v>
      </c>
      <c r="U5494" t="s">
        <v>138</v>
      </c>
      <c r="V5494" t="s">
        <v>139</v>
      </c>
      <c r="W5494">
        <v>28</v>
      </c>
    </row>
    <row r="5495" spans="1:23" x14ac:dyDescent="0.25">
      <c r="A5495">
        <v>8840</v>
      </c>
      <c r="B5495" t="s">
        <v>2292</v>
      </c>
      <c r="C5495" t="str">
        <f>VLOOKUP(Table1[[#This Row],[Country Code]],Table3[],2)</f>
        <v>India</v>
      </c>
      <c r="D5495">
        <v>1</v>
      </c>
      <c r="E5495" t="s">
        <v>6914</v>
      </c>
      <c r="F5495" t="s">
        <v>12576</v>
      </c>
      <c r="G5495" t="s">
        <v>12577</v>
      </c>
      <c r="H5495" t="s">
        <v>12578</v>
      </c>
      <c r="I5495">
        <v>77.146750999999995</v>
      </c>
      <c r="J5495">
        <v>28.657001300000001</v>
      </c>
      <c r="K5495" t="s">
        <v>2997</v>
      </c>
      <c r="L5495">
        <v>500</v>
      </c>
      <c r="M5495" t="str">
        <f>IF(Table1[[#This Row],[Average Cost for two]]&lt;=200, "0-200", IF(Table1[[#This Row],[Average Cost for two]]&lt;=400, "200-400", IF(Table1[[#This Row],[Average Cost for two]]&lt;=600, "400-600", IF(Table1[[#This Row],[Average Cost for two]]&lt;=800, "600-800", IF(Table1[[#This Row],[Average Cost for two]]&lt;=1000, "800-1000", "&gt;1000")))))</f>
        <v>400-600</v>
      </c>
      <c r="N5495" t="s">
        <v>2115</v>
      </c>
      <c r="O5495" t="s">
        <v>28</v>
      </c>
      <c r="P5495" t="s">
        <v>27</v>
      </c>
      <c r="Q5495" t="s">
        <v>28</v>
      </c>
      <c r="R5495" t="s">
        <v>28</v>
      </c>
      <c r="S5495">
        <v>2</v>
      </c>
      <c r="T5495">
        <v>2.6</v>
      </c>
      <c r="U5495" t="s">
        <v>138</v>
      </c>
      <c r="V5495" t="s">
        <v>139</v>
      </c>
      <c r="W5495">
        <v>69</v>
      </c>
    </row>
    <row r="5496" spans="1:23" x14ac:dyDescent="0.25">
      <c r="A5496">
        <v>18228870</v>
      </c>
      <c r="B5496" t="s">
        <v>5238</v>
      </c>
      <c r="C5496" t="str">
        <f>VLOOKUP(Table1[[#This Row],[Country Code]],Table3[],2)</f>
        <v>India</v>
      </c>
      <c r="D5496">
        <v>1</v>
      </c>
      <c r="E5496" t="s">
        <v>6914</v>
      </c>
      <c r="F5496" t="s">
        <v>12593</v>
      </c>
      <c r="G5496" t="s">
        <v>12577</v>
      </c>
      <c r="H5496" t="s">
        <v>12578</v>
      </c>
      <c r="I5496">
        <v>77.1469278</v>
      </c>
      <c r="J5496">
        <v>28.6571824</v>
      </c>
      <c r="K5496" t="s">
        <v>11440</v>
      </c>
      <c r="L5496">
        <v>350</v>
      </c>
      <c r="M5496" t="str">
        <f>IF(Table1[[#This Row],[Average Cost for two]]&lt;=200, "0-200", IF(Table1[[#This Row],[Average Cost for two]]&lt;=400, "200-400", IF(Table1[[#This Row],[Average Cost for two]]&lt;=600, "400-600", IF(Table1[[#This Row],[Average Cost for two]]&lt;=800, "600-800", IF(Table1[[#This Row],[Average Cost for two]]&lt;=1000, "800-1000", "&gt;1000")))))</f>
        <v>200-400</v>
      </c>
      <c r="N5496" t="s">
        <v>2115</v>
      </c>
      <c r="O5496" t="s">
        <v>28</v>
      </c>
      <c r="P5496" t="s">
        <v>28</v>
      </c>
      <c r="Q5496" t="s">
        <v>28</v>
      </c>
      <c r="R5496" t="s">
        <v>28</v>
      </c>
      <c r="S5496">
        <v>1</v>
      </c>
      <c r="T5496">
        <v>3.2</v>
      </c>
      <c r="U5496" t="s">
        <v>138</v>
      </c>
      <c r="V5496" t="s">
        <v>139</v>
      </c>
      <c r="W5496">
        <v>41</v>
      </c>
    </row>
    <row r="5497" spans="1:23" x14ac:dyDescent="0.25">
      <c r="A5497">
        <v>7066</v>
      </c>
      <c r="B5497" t="s">
        <v>2985</v>
      </c>
      <c r="C5497" t="str">
        <f>VLOOKUP(Table1[[#This Row],[Country Code]],Table3[],2)</f>
        <v>India</v>
      </c>
      <c r="D5497">
        <v>1</v>
      </c>
      <c r="E5497" t="s">
        <v>6914</v>
      </c>
      <c r="F5497" t="s">
        <v>12586</v>
      </c>
      <c r="G5497" t="s">
        <v>12577</v>
      </c>
      <c r="H5497" t="s">
        <v>12578</v>
      </c>
      <c r="I5497">
        <v>77.146726299999997</v>
      </c>
      <c r="J5497">
        <v>28.656857899999999</v>
      </c>
      <c r="K5497" t="s">
        <v>1116</v>
      </c>
      <c r="L5497">
        <v>1100</v>
      </c>
      <c r="M5497" t="str">
        <f>IF(Table1[[#This Row],[Average Cost for two]]&lt;=200, "0-200", IF(Table1[[#This Row],[Average Cost for two]]&lt;=400, "200-400", IF(Table1[[#This Row],[Average Cost for two]]&lt;=600, "400-600", IF(Table1[[#This Row],[Average Cost for two]]&lt;=800, "600-800", IF(Table1[[#This Row],[Average Cost for two]]&lt;=1000, "800-1000", "&gt;1000")))))</f>
        <v>&gt;1000</v>
      </c>
      <c r="N5497" t="s">
        <v>2115</v>
      </c>
      <c r="O5497" t="s">
        <v>28</v>
      </c>
      <c r="P5497" t="s">
        <v>27</v>
      </c>
      <c r="Q5497" t="s">
        <v>28</v>
      </c>
      <c r="R5497" t="s">
        <v>28</v>
      </c>
      <c r="S5497">
        <v>3</v>
      </c>
      <c r="T5497">
        <v>3.5</v>
      </c>
      <c r="U5497" t="s">
        <v>101</v>
      </c>
      <c r="V5497" t="s">
        <v>102</v>
      </c>
      <c r="W5497">
        <v>120</v>
      </c>
    </row>
    <row r="5498" spans="1:23" x14ac:dyDescent="0.25">
      <c r="A5498">
        <v>305479</v>
      </c>
      <c r="B5498" t="s">
        <v>2987</v>
      </c>
      <c r="C5498" t="str">
        <f>VLOOKUP(Table1[[#This Row],[Country Code]],Table3[],2)</f>
        <v>India</v>
      </c>
      <c r="D5498">
        <v>1</v>
      </c>
      <c r="E5498" t="s">
        <v>6914</v>
      </c>
      <c r="F5498" t="s">
        <v>12594</v>
      </c>
      <c r="G5498" t="s">
        <v>12577</v>
      </c>
      <c r="H5498" t="s">
        <v>12578</v>
      </c>
      <c r="I5498">
        <v>77.146741000000006</v>
      </c>
      <c r="J5498">
        <v>28.656857599999999</v>
      </c>
      <c r="K5498" t="s">
        <v>2989</v>
      </c>
      <c r="L5498">
        <v>600</v>
      </c>
      <c r="M5498" t="str">
        <f>IF(Table1[[#This Row],[Average Cost for two]]&lt;=200, "0-200", IF(Table1[[#This Row],[Average Cost for two]]&lt;=400, "200-400", IF(Table1[[#This Row],[Average Cost for two]]&lt;=600, "400-600", IF(Table1[[#This Row],[Average Cost for two]]&lt;=800, "600-800", IF(Table1[[#This Row],[Average Cost for two]]&lt;=1000, "800-1000", "&gt;1000")))))</f>
        <v>400-600</v>
      </c>
      <c r="N5498" t="s">
        <v>2115</v>
      </c>
      <c r="O5498" t="s">
        <v>28</v>
      </c>
      <c r="P5498" t="s">
        <v>28</v>
      </c>
      <c r="Q5498" t="s">
        <v>28</v>
      </c>
      <c r="R5498" t="s">
        <v>28</v>
      </c>
      <c r="S5498">
        <v>2</v>
      </c>
      <c r="T5498">
        <v>3.5</v>
      </c>
      <c r="U5498" t="s">
        <v>101</v>
      </c>
      <c r="V5498" t="s">
        <v>102</v>
      </c>
      <c r="W5498">
        <v>107</v>
      </c>
    </row>
    <row r="5499" spans="1:23" x14ac:dyDescent="0.25">
      <c r="A5499">
        <v>8845</v>
      </c>
      <c r="B5499" t="s">
        <v>3003</v>
      </c>
      <c r="C5499" t="str">
        <f>VLOOKUP(Table1[[#This Row],[Country Code]],Table3[],2)</f>
        <v>India</v>
      </c>
      <c r="D5499">
        <v>1</v>
      </c>
      <c r="E5499" t="s">
        <v>6914</v>
      </c>
      <c r="F5499" t="s">
        <v>12595</v>
      </c>
      <c r="G5499" t="s">
        <v>12577</v>
      </c>
      <c r="H5499" t="s">
        <v>12578</v>
      </c>
      <c r="I5499">
        <v>77.146642</v>
      </c>
      <c r="J5499">
        <v>28.6568212</v>
      </c>
      <c r="K5499" t="s">
        <v>3007</v>
      </c>
      <c r="L5499">
        <v>400</v>
      </c>
      <c r="M5499" t="str">
        <f>IF(Table1[[#This Row],[Average Cost for two]]&lt;=200, "0-200", IF(Table1[[#This Row],[Average Cost for two]]&lt;=400, "200-400", IF(Table1[[#This Row],[Average Cost for two]]&lt;=600, "400-600", IF(Table1[[#This Row],[Average Cost for two]]&lt;=800, "600-800", IF(Table1[[#This Row],[Average Cost for two]]&lt;=1000, "800-1000", "&gt;1000")))))</f>
        <v>200-400</v>
      </c>
      <c r="N5499" t="s">
        <v>2115</v>
      </c>
      <c r="O5499" t="s">
        <v>28</v>
      </c>
      <c r="P5499" t="s">
        <v>28</v>
      </c>
      <c r="Q5499" t="s">
        <v>28</v>
      </c>
      <c r="R5499" t="s">
        <v>28</v>
      </c>
      <c r="S5499">
        <v>1</v>
      </c>
      <c r="T5499">
        <v>3.5</v>
      </c>
      <c r="U5499" t="s">
        <v>101</v>
      </c>
      <c r="V5499" t="s">
        <v>102</v>
      </c>
      <c r="W5499">
        <v>33</v>
      </c>
    </row>
    <row r="5500" spans="1:23" x14ac:dyDescent="0.25">
      <c r="A5500">
        <v>7509</v>
      </c>
      <c r="B5500" t="s">
        <v>8701</v>
      </c>
      <c r="C5500" t="str">
        <f>VLOOKUP(Table1[[#This Row],[Country Code]],Table3[],2)</f>
        <v>India</v>
      </c>
      <c r="D5500">
        <v>1</v>
      </c>
      <c r="E5500" t="s">
        <v>6914</v>
      </c>
      <c r="F5500" t="s">
        <v>12596</v>
      </c>
      <c r="G5500" t="s">
        <v>12577</v>
      </c>
      <c r="H5500" t="s">
        <v>12578</v>
      </c>
      <c r="I5500">
        <v>77.146657599999998</v>
      </c>
      <c r="J5500">
        <v>28.6570681</v>
      </c>
      <c r="K5500" t="s">
        <v>10345</v>
      </c>
      <c r="L5500">
        <v>1200</v>
      </c>
      <c r="M5500" t="str">
        <f>IF(Table1[[#This Row],[Average Cost for two]]&lt;=200, "0-200", IF(Table1[[#This Row],[Average Cost for two]]&lt;=400, "200-400", IF(Table1[[#This Row],[Average Cost for two]]&lt;=600, "400-600", IF(Table1[[#This Row],[Average Cost for two]]&lt;=800, "600-800", IF(Table1[[#This Row],[Average Cost for two]]&lt;=1000, "800-1000", "&gt;1000")))))</f>
        <v>&gt;1000</v>
      </c>
      <c r="N5500" t="s">
        <v>2115</v>
      </c>
      <c r="O5500" t="s">
        <v>27</v>
      </c>
      <c r="P5500" t="s">
        <v>28</v>
      </c>
      <c r="Q5500" t="s">
        <v>28</v>
      </c>
      <c r="R5500" t="s">
        <v>28</v>
      </c>
      <c r="S5500">
        <v>3</v>
      </c>
      <c r="T5500">
        <v>3.8</v>
      </c>
      <c r="U5500" t="s">
        <v>101</v>
      </c>
      <c r="V5500" t="s">
        <v>102</v>
      </c>
      <c r="W5500">
        <v>371</v>
      </c>
    </row>
    <row r="5501" spans="1:23" x14ac:dyDescent="0.25">
      <c r="A5501">
        <v>302715</v>
      </c>
      <c r="B5501" t="s">
        <v>12597</v>
      </c>
      <c r="C5501" t="str">
        <f>VLOOKUP(Table1[[#This Row],[Country Code]],Table3[],2)</f>
        <v>India</v>
      </c>
      <c r="D5501">
        <v>1</v>
      </c>
      <c r="E5501" t="s">
        <v>6914</v>
      </c>
      <c r="F5501" t="s">
        <v>12598</v>
      </c>
      <c r="G5501" t="s">
        <v>12577</v>
      </c>
      <c r="H5501" t="s">
        <v>12578</v>
      </c>
      <c r="I5501">
        <v>77.1469965</v>
      </c>
      <c r="J5501">
        <v>28.656931</v>
      </c>
      <c r="K5501" t="s">
        <v>9234</v>
      </c>
      <c r="L5501">
        <v>1000</v>
      </c>
      <c r="M5501" t="str">
        <f>IF(Table1[[#This Row],[Average Cost for two]]&lt;=200, "0-200", IF(Table1[[#This Row],[Average Cost for two]]&lt;=400, "200-400", IF(Table1[[#This Row],[Average Cost for two]]&lt;=600, "400-600", IF(Table1[[#This Row],[Average Cost for two]]&lt;=800, "600-800", IF(Table1[[#This Row],[Average Cost for two]]&lt;=1000, "800-1000", "&gt;1000")))))</f>
        <v>800-1000</v>
      </c>
      <c r="N5501" t="s">
        <v>2115</v>
      </c>
      <c r="O5501" t="s">
        <v>27</v>
      </c>
      <c r="P5501" t="s">
        <v>27</v>
      </c>
      <c r="Q5501" t="s">
        <v>28</v>
      </c>
      <c r="R5501" t="s">
        <v>28</v>
      </c>
      <c r="S5501">
        <v>3</v>
      </c>
      <c r="T5501">
        <v>2.4</v>
      </c>
      <c r="U5501" t="s">
        <v>1058</v>
      </c>
      <c r="V5501" t="s">
        <v>1059</v>
      </c>
      <c r="W5501">
        <v>96</v>
      </c>
    </row>
    <row r="5502" spans="1:23" x14ac:dyDescent="0.25">
      <c r="A5502">
        <v>18241509</v>
      </c>
      <c r="B5502" t="s">
        <v>3746</v>
      </c>
      <c r="C5502" t="str">
        <f>VLOOKUP(Table1[[#This Row],[Country Code]],Table3[],2)</f>
        <v>India</v>
      </c>
      <c r="D5502">
        <v>1</v>
      </c>
      <c r="E5502" t="s">
        <v>6914</v>
      </c>
      <c r="F5502" t="s">
        <v>12599</v>
      </c>
      <c r="G5502" t="s">
        <v>12577</v>
      </c>
      <c r="H5502" t="s">
        <v>12578</v>
      </c>
      <c r="I5502">
        <v>77.146758000000005</v>
      </c>
      <c r="J5502">
        <v>28.656980799999999</v>
      </c>
      <c r="K5502" t="s">
        <v>2651</v>
      </c>
      <c r="L5502">
        <v>400</v>
      </c>
      <c r="M5502" t="str">
        <f>IF(Table1[[#This Row],[Average Cost for two]]&lt;=200, "0-200", IF(Table1[[#This Row],[Average Cost for two]]&lt;=400, "200-400", IF(Table1[[#This Row],[Average Cost for two]]&lt;=600, "400-600", IF(Table1[[#This Row],[Average Cost for two]]&lt;=800, "600-800", IF(Table1[[#This Row],[Average Cost for two]]&lt;=1000, "800-1000", "&gt;1000")))))</f>
        <v>200-400</v>
      </c>
      <c r="N5502" t="s">
        <v>2115</v>
      </c>
      <c r="O5502" t="s">
        <v>28</v>
      </c>
      <c r="P5502" t="s">
        <v>28</v>
      </c>
      <c r="Q5502" t="s">
        <v>28</v>
      </c>
      <c r="R5502" t="s">
        <v>28</v>
      </c>
      <c r="S5502">
        <v>1</v>
      </c>
      <c r="T5502">
        <v>4.0999999999999996</v>
      </c>
      <c r="U5502" t="s">
        <v>42</v>
      </c>
      <c r="V5502" t="s">
        <v>43</v>
      </c>
      <c r="W5502">
        <v>60</v>
      </c>
    </row>
    <row r="5503" spans="1:23" x14ac:dyDescent="0.25">
      <c r="A5503">
        <v>18277003</v>
      </c>
      <c r="B5503" t="s">
        <v>8467</v>
      </c>
      <c r="C5503" t="str">
        <f>VLOOKUP(Table1[[#This Row],[Country Code]],Table3[],2)</f>
        <v>India</v>
      </c>
      <c r="D5503">
        <v>1</v>
      </c>
      <c r="E5503" t="s">
        <v>6914</v>
      </c>
      <c r="F5503" t="s">
        <v>12576</v>
      </c>
      <c r="G5503" t="s">
        <v>12577</v>
      </c>
      <c r="H5503" t="s">
        <v>12578</v>
      </c>
      <c r="I5503">
        <v>77.146849700000004</v>
      </c>
      <c r="J5503">
        <v>28.657150900000001</v>
      </c>
      <c r="K5503" t="s">
        <v>8469</v>
      </c>
      <c r="L5503">
        <v>800</v>
      </c>
      <c r="M5503" t="str">
        <f>IF(Table1[[#This Row],[Average Cost for two]]&lt;=200, "0-200", IF(Table1[[#This Row],[Average Cost for two]]&lt;=400, "200-400", IF(Table1[[#This Row],[Average Cost for two]]&lt;=600, "400-600", IF(Table1[[#This Row],[Average Cost for two]]&lt;=800, "600-800", IF(Table1[[#This Row],[Average Cost for two]]&lt;=1000, "800-1000", "&gt;1000")))))</f>
        <v>600-800</v>
      </c>
      <c r="N5503" t="s">
        <v>2115</v>
      </c>
      <c r="O5503" t="s">
        <v>28</v>
      </c>
      <c r="P5503" t="s">
        <v>27</v>
      </c>
      <c r="Q5503" t="s">
        <v>28</v>
      </c>
      <c r="R5503" t="s">
        <v>28</v>
      </c>
      <c r="S5503">
        <v>2</v>
      </c>
      <c r="T5503">
        <v>4.0999999999999996</v>
      </c>
      <c r="U5503" t="s">
        <v>42</v>
      </c>
      <c r="V5503" t="s">
        <v>43</v>
      </c>
      <c r="W5503">
        <v>137</v>
      </c>
    </row>
    <row r="5504" spans="1:23" x14ac:dyDescent="0.25">
      <c r="A5504">
        <v>7547</v>
      </c>
      <c r="B5504" t="s">
        <v>12600</v>
      </c>
      <c r="C5504" t="str">
        <f>VLOOKUP(Table1[[#This Row],[Country Code]],Table3[],2)</f>
        <v>India</v>
      </c>
      <c r="D5504">
        <v>1</v>
      </c>
      <c r="E5504" t="s">
        <v>6914</v>
      </c>
      <c r="F5504" t="s">
        <v>12601</v>
      </c>
      <c r="G5504" t="s">
        <v>12602</v>
      </c>
      <c r="H5504" t="s">
        <v>12603</v>
      </c>
      <c r="I5504">
        <v>77.170174900000006</v>
      </c>
      <c r="J5504">
        <v>28.579697299999999</v>
      </c>
      <c r="K5504" t="s">
        <v>2322</v>
      </c>
      <c r="L5504">
        <v>700</v>
      </c>
      <c r="M5504" t="str">
        <f>IF(Table1[[#This Row],[Average Cost for two]]&lt;=200, "0-200", IF(Table1[[#This Row],[Average Cost for two]]&lt;=400, "200-400", IF(Table1[[#This Row],[Average Cost for two]]&lt;=600, "400-600", IF(Table1[[#This Row],[Average Cost for two]]&lt;=800, "600-800", IF(Table1[[#This Row],[Average Cost for two]]&lt;=1000, "800-1000", "&gt;1000")))))</f>
        <v>600-800</v>
      </c>
      <c r="N5504" t="s">
        <v>2115</v>
      </c>
      <c r="O5504" t="s">
        <v>28</v>
      </c>
      <c r="P5504" t="s">
        <v>27</v>
      </c>
      <c r="Q5504" t="s">
        <v>28</v>
      </c>
      <c r="R5504" t="s">
        <v>28</v>
      </c>
      <c r="S5504">
        <v>2</v>
      </c>
      <c r="T5504">
        <v>2.6</v>
      </c>
      <c r="U5504" t="s">
        <v>138</v>
      </c>
      <c r="V5504" t="s">
        <v>139</v>
      </c>
      <c r="W5504">
        <v>34</v>
      </c>
    </row>
    <row r="5505" spans="1:23" x14ac:dyDescent="0.25">
      <c r="A5505">
        <v>301236</v>
      </c>
      <c r="B5505" t="s">
        <v>12604</v>
      </c>
      <c r="C5505" t="str">
        <f>VLOOKUP(Table1[[#This Row],[Country Code]],Table3[],2)</f>
        <v>India</v>
      </c>
      <c r="D5505">
        <v>1</v>
      </c>
      <c r="E5505" t="s">
        <v>6914</v>
      </c>
      <c r="F5505" t="s">
        <v>12605</v>
      </c>
      <c r="G5505" t="s">
        <v>12602</v>
      </c>
      <c r="H5505" t="s">
        <v>12603</v>
      </c>
      <c r="I5505">
        <v>77.170669099999998</v>
      </c>
      <c r="J5505">
        <v>28.579968600000001</v>
      </c>
      <c r="K5505" t="s">
        <v>3121</v>
      </c>
      <c r="L5505">
        <v>250</v>
      </c>
      <c r="M5505" t="str">
        <f>IF(Table1[[#This Row],[Average Cost for two]]&lt;=200, "0-200", IF(Table1[[#This Row],[Average Cost for two]]&lt;=400, "200-400", IF(Table1[[#This Row],[Average Cost for two]]&lt;=600, "400-600", IF(Table1[[#This Row],[Average Cost for two]]&lt;=800, "600-800", IF(Table1[[#This Row],[Average Cost for two]]&lt;=1000, "800-1000", "&gt;1000")))))</f>
        <v>200-400</v>
      </c>
      <c r="N5505" t="s">
        <v>2115</v>
      </c>
      <c r="O5505" t="s">
        <v>28</v>
      </c>
      <c r="P5505" t="s">
        <v>28</v>
      </c>
      <c r="Q5505" t="s">
        <v>28</v>
      </c>
      <c r="R5505" t="s">
        <v>28</v>
      </c>
      <c r="S5505">
        <v>1</v>
      </c>
      <c r="T5505">
        <v>2.9</v>
      </c>
      <c r="U5505" t="s">
        <v>138</v>
      </c>
      <c r="V5505" t="s">
        <v>139</v>
      </c>
      <c r="W5505">
        <v>22</v>
      </c>
    </row>
    <row r="5506" spans="1:23" x14ac:dyDescent="0.25">
      <c r="A5506">
        <v>18082630</v>
      </c>
      <c r="B5506" t="s">
        <v>12606</v>
      </c>
      <c r="C5506" t="str">
        <f>VLOOKUP(Table1[[#This Row],[Country Code]],Table3[],2)</f>
        <v>India</v>
      </c>
      <c r="D5506">
        <v>1</v>
      </c>
      <c r="E5506" t="s">
        <v>6914</v>
      </c>
      <c r="F5506" t="s">
        <v>12607</v>
      </c>
      <c r="G5506" t="s">
        <v>12602</v>
      </c>
      <c r="H5506" t="s">
        <v>12603</v>
      </c>
      <c r="I5506">
        <v>77.183065560000003</v>
      </c>
      <c r="J5506">
        <v>28.57900639</v>
      </c>
      <c r="K5506" t="s">
        <v>2120</v>
      </c>
      <c r="L5506">
        <v>750</v>
      </c>
      <c r="M5506" t="str">
        <f>IF(Table1[[#This Row],[Average Cost for two]]&lt;=200, "0-200", IF(Table1[[#This Row],[Average Cost for two]]&lt;=400, "200-400", IF(Table1[[#This Row],[Average Cost for two]]&lt;=600, "400-600", IF(Table1[[#This Row],[Average Cost for two]]&lt;=800, "600-800", IF(Table1[[#This Row],[Average Cost for two]]&lt;=1000, "800-1000", "&gt;1000")))))</f>
        <v>600-800</v>
      </c>
      <c r="N5506" t="s">
        <v>2115</v>
      </c>
      <c r="O5506" t="s">
        <v>27</v>
      </c>
      <c r="P5506" t="s">
        <v>27</v>
      </c>
      <c r="Q5506" t="s">
        <v>28</v>
      </c>
      <c r="R5506" t="s">
        <v>28</v>
      </c>
      <c r="S5506">
        <v>2</v>
      </c>
      <c r="T5506">
        <v>3.3</v>
      </c>
      <c r="U5506" t="s">
        <v>138</v>
      </c>
      <c r="V5506" t="s">
        <v>139</v>
      </c>
      <c r="W5506">
        <v>27</v>
      </c>
    </row>
    <row r="5507" spans="1:23" x14ac:dyDescent="0.25">
      <c r="A5507">
        <v>7548</v>
      </c>
      <c r="B5507" t="s">
        <v>12608</v>
      </c>
      <c r="C5507" t="str">
        <f>VLOOKUP(Table1[[#This Row],[Country Code]],Table3[],2)</f>
        <v>India</v>
      </c>
      <c r="D5507">
        <v>1</v>
      </c>
      <c r="E5507" t="s">
        <v>6914</v>
      </c>
      <c r="F5507" t="s">
        <v>12609</v>
      </c>
      <c r="G5507" t="s">
        <v>12602</v>
      </c>
      <c r="H5507" t="s">
        <v>12603</v>
      </c>
      <c r="I5507">
        <v>77.170264700000004</v>
      </c>
      <c r="J5507">
        <v>28.579974799999999</v>
      </c>
      <c r="K5507" t="s">
        <v>2114</v>
      </c>
      <c r="L5507">
        <v>600</v>
      </c>
      <c r="M5507" t="str">
        <f>IF(Table1[[#This Row],[Average Cost for two]]&lt;=200, "0-200", IF(Table1[[#This Row],[Average Cost for two]]&lt;=400, "200-400", IF(Table1[[#This Row],[Average Cost for two]]&lt;=600, "400-600", IF(Table1[[#This Row],[Average Cost for two]]&lt;=800, "600-800", IF(Table1[[#This Row],[Average Cost for two]]&lt;=1000, "800-1000", "&gt;1000")))))</f>
        <v>400-600</v>
      </c>
      <c r="N5507" t="s">
        <v>2115</v>
      </c>
      <c r="O5507" t="s">
        <v>28</v>
      </c>
      <c r="P5507" t="s">
        <v>28</v>
      </c>
      <c r="Q5507" t="s">
        <v>28</v>
      </c>
      <c r="R5507" t="s">
        <v>28</v>
      </c>
      <c r="S5507">
        <v>2</v>
      </c>
      <c r="T5507">
        <v>3.6</v>
      </c>
      <c r="U5507" t="s">
        <v>101</v>
      </c>
      <c r="V5507" t="s">
        <v>102</v>
      </c>
      <c r="W5507">
        <v>62</v>
      </c>
    </row>
    <row r="5508" spans="1:23" x14ac:dyDescent="0.25">
      <c r="A5508">
        <v>310419</v>
      </c>
      <c r="B5508" t="s">
        <v>4839</v>
      </c>
      <c r="C5508" t="str">
        <f>VLOOKUP(Table1[[#This Row],[Country Code]],Table3[],2)</f>
        <v>India</v>
      </c>
      <c r="D5508">
        <v>1</v>
      </c>
      <c r="E5508" t="s">
        <v>6914</v>
      </c>
      <c r="F5508" t="s">
        <v>12610</v>
      </c>
      <c r="G5508" t="s">
        <v>12602</v>
      </c>
      <c r="H5508" t="s">
        <v>12603</v>
      </c>
      <c r="I5508">
        <v>77.170129900000006</v>
      </c>
      <c r="J5508">
        <v>28.579558599999999</v>
      </c>
      <c r="K5508" t="s">
        <v>3933</v>
      </c>
      <c r="L5508">
        <v>350</v>
      </c>
      <c r="M5508" t="str">
        <f>IF(Table1[[#This Row],[Average Cost for two]]&lt;=200, "0-200", IF(Table1[[#This Row],[Average Cost for two]]&lt;=400, "200-400", IF(Table1[[#This Row],[Average Cost for two]]&lt;=600, "400-600", IF(Table1[[#This Row],[Average Cost for two]]&lt;=800, "600-800", IF(Table1[[#This Row],[Average Cost for two]]&lt;=1000, "800-1000", "&gt;1000")))))</f>
        <v>200-400</v>
      </c>
      <c r="N5508" t="s">
        <v>2115</v>
      </c>
      <c r="O5508" t="s">
        <v>28</v>
      </c>
      <c r="P5508" t="s">
        <v>27</v>
      </c>
      <c r="Q5508" t="s">
        <v>28</v>
      </c>
      <c r="R5508" t="s">
        <v>28</v>
      </c>
      <c r="S5508">
        <v>1</v>
      </c>
      <c r="T5508">
        <v>3.5</v>
      </c>
      <c r="U5508" t="s">
        <v>101</v>
      </c>
      <c r="V5508" t="s">
        <v>102</v>
      </c>
      <c r="W5508">
        <v>57</v>
      </c>
    </row>
    <row r="5509" spans="1:23" x14ac:dyDescent="0.25">
      <c r="A5509">
        <v>4634</v>
      </c>
      <c r="B5509" t="s">
        <v>2971</v>
      </c>
      <c r="C5509" t="str">
        <f>VLOOKUP(Table1[[#This Row],[Country Code]],Table3[],2)</f>
        <v>India</v>
      </c>
      <c r="D5509">
        <v>1</v>
      </c>
      <c r="E5509" t="s">
        <v>6914</v>
      </c>
      <c r="F5509" t="s">
        <v>12611</v>
      </c>
      <c r="G5509" t="s">
        <v>12612</v>
      </c>
      <c r="H5509" t="s">
        <v>12613</v>
      </c>
      <c r="I5509">
        <v>77.142051300000006</v>
      </c>
      <c r="J5509">
        <v>28.657522400000001</v>
      </c>
      <c r="K5509" t="s">
        <v>2120</v>
      </c>
      <c r="L5509">
        <v>300</v>
      </c>
      <c r="M5509" t="str">
        <f>IF(Table1[[#This Row],[Average Cost for two]]&lt;=200, "0-200", IF(Table1[[#This Row],[Average Cost for two]]&lt;=400, "200-400", IF(Table1[[#This Row],[Average Cost for two]]&lt;=600, "400-600", IF(Table1[[#This Row],[Average Cost for two]]&lt;=800, "600-800", IF(Table1[[#This Row],[Average Cost for two]]&lt;=1000, "800-1000", "&gt;1000")))))</f>
        <v>200-400</v>
      </c>
      <c r="N5509" t="s">
        <v>2115</v>
      </c>
      <c r="O5509" t="s">
        <v>28</v>
      </c>
      <c r="P5509" t="s">
        <v>28</v>
      </c>
      <c r="Q5509" t="s">
        <v>28</v>
      </c>
      <c r="R5509" t="s">
        <v>28</v>
      </c>
      <c r="S5509">
        <v>1</v>
      </c>
      <c r="T5509">
        <v>3.1</v>
      </c>
      <c r="U5509" t="s">
        <v>138</v>
      </c>
      <c r="V5509" t="s">
        <v>139</v>
      </c>
      <c r="W5509">
        <v>15</v>
      </c>
    </row>
    <row r="5510" spans="1:23" x14ac:dyDescent="0.25">
      <c r="A5510">
        <v>18228874</v>
      </c>
      <c r="B5510" t="s">
        <v>12614</v>
      </c>
      <c r="C5510" t="str">
        <f>VLOOKUP(Table1[[#This Row],[Country Code]],Table3[],2)</f>
        <v>India</v>
      </c>
      <c r="D5510">
        <v>1</v>
      </c>
      <c r="E5510" t="s">
        <v>6914</v>
      </c>
      <c r="F5510" t="s">
        <v>12615</v>
      </c>
      <c r="G5510" t="s">
        <v>12612</v>
      </c>
      <c r="H5510" t="s">
        <v>12613</v>
      </c>
      <c r="I5510">
        <v>77.140831599999999</v>
      </c>
      <c r="J5510">
        <v>28.659529500000001</v>
      </c>
      <c r="K5510" t="s">
        <v>2177</v>
      </c>
      <c r="L5510">
        <v>700</v>
      </c>
      <c r="M5510" t="str">
        <f>IF(Table1[[#This Row],[Average Cost for two]]&lt;=200, "0-200", IF(Table1[[#This Row],[Average Cost for two]]&lt;=400, "200-400", IF(Table1[[#This Row],[Average Cost for two]]&lt;=600, "400-600", IF(Table1[[#This Row],[Average Cost for two]]&lt;=800, "600-800", IF(Table1[[#This Row],[Average Cost for two]]&lt;=1000, "800-1000", "&gt;1000")))))</f>
        <v>600-800</v>
      </c>
      <c r="N5510" t="s">
        <v>2115</v>
      </c>
      <c r="O5510" t="s">
        <v>28</v>
      </c>
      <c r="P5510" t="s">
        <v>28</v>
      </c>
      <c r="Q5510" t="s">
        <v>28</v>
      </c>
      <c r="R5510" t="s">
        <v>28</v>
      </c>
      <c r="S5510">
        <v>2</v>
      </c>
      <c r="T5510">
        <v>3.1</v>
      </c>
      <c r="U5510" t="s">
        <v>138</v>
      </c>
      <c r="V5510" t="s">
        <v>139</v>
      </c>
      <c r="W5510">
        <v>17</v>
      </c>
    </row>
    <row r="5511" spans="1:23" x14ac:dyDescent="0.25">
      <c r="A5511">
        <v>18433904</v>
      </c>
      <c r="B5511" t="s">
        <v>12616</v>
      </c>
      <c r="C5511" t="str">
        <f>VLOOKUP(Table1[[#This Row],[Country Code]],Table3[],2)</f>
        <v>India</v>
      </c>
      <c r="D5511">
        <v>1</v>
      </c>
      <c r="E5511" t="s">
        <v>6914</v>
      </c>
      <c r="F5511" t="s">
        <v>12613</v>
      </c>
      <c r="G5511" t="s">
        <v>12612</v>
      </c>
      <c r="H5511" t="s">
        <v>12613</v>
      </c>
      <c r="I5511">
        <v>0</v>
      </c>
      <c r="J5511">
        <v>0</v>
      </c>
      <c r="K5511" t="s">
        <v>145</v>
      </c>
      <c r="L5511">
        <v>400</v>
      </c>
      <c r="M5511" t="str">
        <f>IF(Table1[[#This Row],[Average Cost for two]]&lt;=200, "0-200", IF(Table1[[#This Row],[Average Cost for two]]&lt;=400, "200-400", IF(Table1[[#This Row],[Average Cost for two]]&lt;=600, "400-600", IF(Table1[[#This Row],[Average Cost for two]]&lt;=800, "600-800", IF(Table1[[#This Row],[Average Cost for two]]&lt;=1000, "800-1000", "&gt;1000")))))</f>
        <v>200-400</v>
      </c>
      <c r="N5511" t="s">
        <v>2115</v>
      </c>
      <c r="O5511" t="s">
        <v>28</v>
      </c>
      <c r="P5511" t="s">
        <v>28</v>
      </c>
      <c r="Q5511" t="s">
        <v>28</v>
      </c>
      <c r="R5511" t="s">
        <v>28</v>
      </c>
      <c r="S5511">
        <v>1</v>
      </c>
      <c r="T5511">
        <v>3.2</v>
      </c>
      <c r="U5511" t="s">
        <v>138</v>
      </c>
      <c r="V5511" t="s">
        <v>139</v>
      </c>
      <c r="W5511">
        <v>10</v>
      </c>
    </row>
    <row r="5512" spans="1:23" x14ac:dyDescent="0.25">
      <c r="A5512">
        <v>312145</v>
      </c>
      <c r="B5512" t="s">
        <v>12617</v>
      </c>
      <c r="C5512" t="str">
        <f>VLOOKUP(Table1[[#This Row],[Country Code]],Table3[],2)</f>
        <v>India</v>
      </c>
      <c r="D5512">
        <v>1</v>
      </c>
      <c r="E5512" t="s">
        <v>6914</v>
      </c>
      <c r="F5512" t="s">
        <v>12618</v>
      </c>
      <c r="G5512" t="s">
        <v>12612</v>
      </c>
      <c r="H5512" t="s">
        <v>12613</v>
      </c>
      <c r="I5512">
        <v>77.142103000000006</v>
      </c>
      <c r="J5512">
        <v>28.658196799999999</v>
      </c>
      <c r="K5512" t="s">
        <v>1890</v>
      </c>
      <c r="L5512">
        <v>300</v>
      </c>
      <c r="M5512" t="str">
        <f>IF(Table1[[#This Row],[Average Cost for two]]&lt;=200, "0-200", IF(Table1[[#This Row],[Average Cost for two]]&lt;=400, "200-400", IF(Table1[[#This Row],[Average Cost for two]]&lt;=600, "400-600", IF(Table1[[#This Row],[Average Cost for two]]&lt;=800, "600-800", IF(Table1[[#This Row],[Average Cost for two]]&lt;=1000, "800-1000", "&gt;1000")))))</f>
        <v>200-400</v>
      </c>
      <c r="N5512" t="s">
        <v>2115</v>
      </c>
      <c r="O5512" t="s">
        <v>28</v>
      </c>
      <c r="P5512" t="s">
        <v>28</v>
      </c>
      <c r="Q5512" t="s">
        <v>28</v>
      </c>
      <c r="R5512" t="s">
        <v>28</v>
      </c>
      <c r="S5512">
        <v>1</v>
      </c>
      <c r="T5512">
        <v>3.1</v>
      </c>
      <c r="U5512" t="s">
        <v>138</v>
      </c>
      <c r="V5512" t="s">
        <v>139</v>
      </c>
      <c r="W5512">
        <v>21</v>
      </c>
    </row>
    <row r="5513" spans="1:23" x14ac:dyDescent="0.25">
      <c r="A5513">
        <v>304585</v>
      </c>
      <c r="B5513" t="s">
        <v>12619</v>
      </c>
      <c r="C5513" t="str">
        <f>VLOOKUP(Table1[[#This Row],[Country Code]],Table3[],2)</f>
        <v>India</v>
      </c>
      <c r="D5513">
        <v>1</v>
      </c>
      <c r="E5513" t="s">
        <v>6914</v>
      </c>
      <c r="F5513" t="s">
        <v>12620</v>
      </c>
      <c r="G5513" t="s">
        <v>12612</v>
      </c>
      <c r="H5513" t="s">
        <v>12613</v>
      </c>
      <c r="I5513">
        <v>77.139745599999998</v>
      </c>
      <c r="J5513">
        <v>28.659032100000001</v>
      </c>
      <c r="K5513" t="s">
        <v>2654</v>
      </c>
      <c r="L5513">
        <v>500</v>
      </c>
      <c r="M5513" t="str">
        <f>IF(Table1[[#This Row],[Average Cost for two]]&lt;=200, "0-200", IF(Table1[[#This Row],[Average Cost for two]]&lt;=400, "200-400", IF(Table1[[#This Row],[Average Cost for two]]&lt;=600, "400-600", IF(Table1[[#This Row],[Average Cost for two]]&lt;=800, "600-800", IF(Table1[[#This Row],[Average Cost for two]]&lt;=1000, "800-1000", "&gt;1000")))))</f>
        <v>400-600</v>
      </c>
      <c r="N5513" t="s">
        <v>2115</v>
      </c>
      <c r="O5513" t="s">
        <v>28</v>
      </c>
      <c r="P5513" t="s">
        <v>28</v>
      </c>
      <c r="Q5513" t="s">
        <v>28</v>
      </c>
      <c r="R5513" t="s">
        <v>28</v>
      </c>
      <c r="S5513">
        <v>2</v>
      </c>
      <c r="T5513">
        <v>2.5</v>
      </c>
      <c r="U5513" t="s">
        <v>138</v>
      </c>
      <c r="V5513" t="s">
        <v>139</v>
      </c>
      <c r="W5513">
        <v>20</v>
      </c>
    </row>
    <row r="5514" spans="1:23" x14ac:dyDescent="0.25">
      <c r="A5514">
        <v>312916</v>
      </c>
      <c r="B5514" t="s">
        <v>12621</v>
      </c>
      <c r="C5514" t="str">
        <f>VLOOKUP(Table1[[#This Row],[Country Code]],Table3[],2)</f>
        <v>India</v>
      </c>
      <c r="D5514">
        <v>1</v>
      </c>
      <c r="E5514" t="s">
        <v>6914</v>
      </c>
      <c r="F5514" t="s">
        <v>12622</v>
      </c>
      <c r="G5514" t="s">
        <v>12612</v>
      </c>
      <c r="H5514" t="s">
        <v>12613</v>
      </c>
      <c r="I5514">
        <v>77.139979699999998</v>
      </c>
      <c r="J5514">
        <v>28.656777900000002</v>
      </c>
      <c r="K5514" t="s">
        <v>2341</v>
      </c>
      <c r="L5514">
        <v>150</v>
      </c>
      <c r="M5514" t="str">
        <f>IF(Table1[[#This Row],[Average Cost for two]]&lt;=200, "0-200", IF(Table1[[#This Row],[Average Cost for two]]&lt;=400, "200-400", IF(Table1[[#This Row],[Average Cost for two]]&lt;=600, "400-600", IF(Table1[[#This Row],[Average Cost for two]]&lt;=800, "600-800", IF(Table1[[#This Row],[Average Cost for two]]&lt;=1000, "800-1000", "&gt;1000")))))</f>
        <v>0-200</v>
      </c>
      <c r="N5514" t="s">
        <v>2115</v>
      </c>
      <c r="O5514" t="s">
        <v>28</v>
      </c>
      <c r="P5514" t="s">
        <v>28</v>
      </c>
      <c r="Q5514" t="s">
        <v>28</v>
      </c>
      <c r="R5514" t="s">
        <v>28</v>
      </c>
      <c r="S5514">
        <v>1</v>
      </c>
      <c r="T5514">
        <v>3.1</v>
      </c>
      <c r="U5514" t="s">
        <v>138</v>
      </c>
      <c r="V5514" t="s">
        <v>139</v>
      </c>
      <c r="W5514">
        <v>7</v>
      </c>
    </row>
    <row r="5515" spans="1:23" x14ac:dyDescent="0.25">
      <c r="A5515">
        <v>313006</v>
      </c>
      <c r="B5515" t="s">
        <v>12623</v>
      </c>
      <c r="C5515" t="str">
        <f>VLOOKUP(Table1[[#This Row],[Country Code]],Table3[],2)</f>
        <v>India</v>
      </c>
      <c r="D5515">
        <v>1</v>
      </c>
      <c r="E5515" t="s">
        <v>6914</v>
      </c>
      <c r="F5515" t="s">
        <v>12624</v>
      </c>
      <c r="G5515" t="s">
        <v>12612</v>
      </c>
      <c r="H5515" t="s">
        <v>12613</v>
      </c>
      <c r="I5515">
        <v>77.140144300000003</v>
      </c>
      <c r="J5515">
        <v>28.657847100000001</v>
      </c>
      <c r="K5515" t="s">
        <v>2114</v>
      </c>
      <c r="L5515">
        <v>500</v>
      </c>
      <c r="M5515" t="str">
        <f>IF(Table1[[#This Row],[Average Cost for two]]&lt;=200, "0-200", IF(Table1[[#This Row],[Average Cost for two]]&lt;=400, "200-400", IF(Table1[[#This Row],[Average Cost for two]]&lt;=600, "400-600", IF(Table1[[#This Row],[Average Cost for two]]&lt;=800, "600-800", IF(Table1[[#This Row],[Average Cost for two]]&lt;=1000, "800-1000", "&gt;1000")))))</f>
        <v>400-600</v>
      </c>
      <c r="N5515" t="s">
        <v>2115</v>
      </c>
      <c r="O5515" t="s">
        <v>28</v>
      </c>
      <c r="P5515" t="s">
        <v>28</v>
      </c>
      <c r="Q5515" t="s">
        <v>28</v>
      </c>
      <c r="R5515" t="s">
        <v>28</v>
      </c>
      <c r="S5515">
        <v>2</v>
      </c>
      <c r="T5515">
        <v>3</v>
      </c>
      <c r="U5515" t="s">
        <v>138</v>
      </c>
      <c r="V5515" t="s">
        <v>139</v>
      </c>
      <c r="W5515">
        <v>5</v>
      </c>
    </row>
    <row r="5516" spans="1:23" x14ac:dyDescent="0.25">
      <c r="A5516">
        <v>305861</v>
      </c>
      <c r="B5516" t="s">
        <v>12625</v>
      </c>
      <c r="C5516" t="str">
        <f>VLOOKUP(Table1[[#This Row],[Country Code]],Table3[],2)</f>
        <v>India</v>
      </c>
      <c r="D5516">
        <v>1</v>
      </c>
      <c r="E5516" t="s">
        <v>6914</v>
      </c>
      <c r="F5516" t="s">
        <v>12626</v>
      </c>
      <c r="G5516" t="s">
        <v>12612</v>
      </c>
      <c r="H5516" t="s">
        <v>12613</v>
      </c>
      <c r="I5516">
        <v>77.142510000000001</v>
      </c>
      <c r="J5516">
        <v>28.657625899999999</v>
      </c>
      <c r="K5516" t="s">
        <v>3174</v>
      </c>
      <c r="L5516">
        <v>150</v>
      </c>
      <c r="M5516" t="str">
        <f>IF(Table1[[#This Row],[Average Cost for two]]&lt;=200, "0-200", IF(Table1[[#This Row],[Average Cost for two]]&lt;=400, "200-400", IF(Table1[[#This Row],[Average Cost for two]]&lt;=600, "400-600", IF(Table1[[#This Row],[Average Cost for two]]&lt;=800, "600-800", IF(Table1[[#This Row],[Average Cost for two]]&lt;=1000, "800-1000", "&gt;1000")))))</f>
        <v>0-200</v>
      </c>
      <c r="N5516" t="s">
        <v>2115</v>
      </c>
      <c r="O5516" t="s">
        <v>28</v>
      </c>
      <c r="P5516" t="s">
        <v>28</v>
      </c>
      <c r="Q5516" t="s">
        <v>28</v>
      </c>
      <c r="R5516" t="s">
        <v>28</v>
      </c>
      <c r="S5516">
        <v>1</v>
      </c>
      <c r="T5516">
        <v>3.2</v>
      </c>
      <c r="U5516" t="s">
        <v>138</v>
      </c>
      <c r="V5516" t="s">
        <v>139</v>
      </c>
      <c r="W5516">
        <v>7</v>
      </c>
    </row>
    <row r="5517" spans="1:23" x14ac:dyDescent="0.25">
      <c r="A5517">
        <v>9026</v>
      </c>
      <c r="B5517" t="s">
        <v>12627</v>
      </c>
      <c r="C5517" t="str">
        <f>VLOOKUP(Table1[[#This Row],[Country Code]],Table3[],2)</f>
        <v>India</v>
      </c>
      <c r="D5517">
        <v>1</v>
      </c>
      <c r="E5517" t="s">
        <v>6914</v>
      </c>
      <c r="F5517" t="s">
        <v>12628</v>
      </c>
      <c r="G5517" t="s">
        <v>12612</v>
      </c>
      <c r="H5517" t="s">
        <v>12613</v>
      </c>
      <c r="I5517">
        <v>77.139505299999996</v>
      </c>
      <c r="J5517">
        <v>28.6567194</v>
      </c>
      <c r="K5517" t="s">
        <v>2114</v>
      </c>
      <c r="L5517">
        <v>700</v>
      </c>
      <c r="M5517" t="str">
        <f>IF(Table1[[#This Row],[Average Cost for two]]&lt;=200, "0-200", IF(Table1[[#This Row],[Average Cost for two]]&lt;=400, "200-400", IF(Table1[[#This Row],[Average Cost for two]]&lt;=600, "400-600", IF(Table1[[#This Row],[Average Cost for two]]&lt;=800, "600-800", IF(Table1[[#This Row],[Average Cost for two]]&lt;=1000, "800-1000", "&gt;1000")))))</f>
        <v>600-800</v>
      </c>
      <c r="N5517" t="s">
        <v>2115</v>
      </c>
      <c r="O5517" t="s">
        <v>28</v>
      </c>
      <c r="P5517" t="s">
        <v>28</v>
      </c>
      <c r="Q5517" t="s">
        <v>28</v>
      </c>
      <c r="R5517" t="s">
        <v>28</v>
      </c>
      <c r="S5517">
        <v>2</v>
      </c>
      <c r="T5517">
        <v>3.4</v>
      </c>
      <c r="U5517" t="s">
        <v>138</v>
      </c>
      <c r="V5517" t="s">
        <v>139</v>
      </c>
      <c r="W5517">
        <v>57</v>
      </c>
    </row>
    <row r="5518" spans="1:23" x14ac:dyDescent="0.25">
      <c r="A5518">
        <v>309178</v>
      </c>
      <c r="B5518" t="s">
        <v>12629</v>
      </c>
      <c r="C5518" t="str">
        <f>VLOOKUP(Table1[[#This Row],[Country Code]],Table3[],2)</f>
        <v>India</v>
      </c>
      <c r="D5518">
        <v>1</v>
      </c>
      <c r="E5518" t="s">
        <v>6914</v>
      </c>
      <c r="F5518" t="s">
        <v>12630</v>
      </c>
      <c r="G5518" t="s">
        <v>12612</v>
      </c>
      <c r="H5518" t="s">
        <v>12613</v>
      </c>
      <c r="I5518">
        <v>77.141413499999999</v>
      </c>
      <c r="J5518">
        <v>28.658982999999999</v>
      </c>
      <c r="K5518" t="s">
        <v>3134</v>
      </c>
      <c r="L5518">
        <v>300</v>
      </c>
      <c r="M5518" t="str">
        <f>IF(Table1[[#This Row],[Average Cost for two]]&lt;=200, "0-200", IF(Table1[[#This Row],[Average Cost for two]]&lt;=400, "200-400", IF(Table1[[#This Row],[Average Cost for two]]&lt;=600, "400-600", IF(Table1[[#This Row],[Average Cost for two]]&lt;=800, "600-800", IF(Table1[[#This Row],[Average Cost for two]]&lt;=1000, "800-1000", "&gt;1000")))))</f>
        <v>200-400</v>
      </c>
      <c r="N5518" t="s">
        <v>2115</v>
      </c>
      <c r="O5518" t="s">
        <v>28</v>
      </c>
      <c r="P5518" t="s">
        <v>28</v>
      </c>
      <c r="Q5518" t="s">
        <v>28</v>
      </c>
      <c r="R5518" t="s">
        <v>28</v>
      </c>
      <c r="S5518">
        <v>1</v>
      </c>
      <c r="T5518">
        <v>3.2</v>
      </c>
      <c r="U5518" t="s">
        <v>138</v>
      </c>
      <c r="V5518" t="s">
        <v>139</v>
      </c>
      <c r="W5518">
        <v>31</v>
      </c>
    </row>
    <row r="5519" spans="1:23" x14ac:dyDescent="0.25">
      <c r="A5519">
        <v>18249097</v>
      </c>
      <c r="B5519" t="s">
        <v>12631</v>
      </c>
      <c r="C5519" t="str">
        <f>VLOOKUP(Table1[[#This Row],[Country Code]],Table3[],2)</f>
        <v>India</v>
      </c>
      <c r="D5519">
        <v>1</v>
      </c>
      <c r="E5519" t="s">
        <v>6914</v>
      </c>
      <c r="F5519" t="s">
        <v>12632</v>
      </c>
      <c r="G5519" t="s">
        <v>12612</v>
      </c>
      <c r="H5519" t="s">
        <v>12613</v>
      </c>
      <c r="I5519">
        <v>77.139707999999999</v>
      </c>
      <c r="J5519">
        <v>28.659466299999998</v>
      </c>
      <c r="K5519" t="s">
        <v>2120</v>
      </c>
      <c r="L5519">
        <v>600</v>
      </c>
      <c r="M5519" t="str">
        <f>IF(Table1[[#This Row],[Average Cost for two]]&lt;=200, "0-200", IF(Table1[[#This Row],[Average Cost for two]]&lt;=400, "200-400", IF(Table1[[#This Row],[Average Cost for two]]&lt;=600, "400-600", IF(Table1[[#This Row],[Average Cost for two]]&lt;=800, "600-800", IF(Table1[[#This Row],[Average Cost for two]]&lt;=1000, "800-1000", "&gt;1000")))))</f>
        <v>400-600</v>
      </c>
      <c r="N5519" t="s">
        <v>2115</v>
      </c>
      <c r="O5519" t="s">
        <v>28</v>
      </c>
      <c r="P5519" t="s">
        <v>28</v>
      </c>
      <c r="Q5519" t="s">
        <v>28</v>
      </c>
      <c r="R5519" t="s">
        <v>28</v>
      </c>
      <c r="S5519">
        <v>2</v>
      </c>
      <c r="T5519">
        <v>3</v>
      </c>
      <c r="U5519" t="s">
        <v>138</v>
      </c>
      <c r="V5519" t="s">
        <v>139</v>
      </c>
      <c r="W5519">
        <v>6</v>
      </c>
    </row>
    <row r="5520" spans="1:23" x14ac:dyDescent="0.25">
      <c r="A5520">
        <v>308880</v>
      </c>
      <c r="B5520" t="s">
        <v>12633</v>
      </c>
      <c r="C5520" t="str">
        <f>VLOOKUP(Table1[[#This Row],[Country Code]],Table3[],2)</f>
        <v>India</v>
      </c>
      <c r="D5520">
        <v>1</v>
      </c>
      <c r="E5520" t="s">
        <v>6914</v>
      </c>
      <c r="F5520" t="s">
        <v>12634</v>
      </c>
      <c r="G5520" t="s">
        <v>12612</v>
      </c>
      <c r="H5520" t="s">
        <v>12613</v>
      </c>
      <c r="I5520">
        <v>77.141404800000004</v>
      </c>
      <c r="J5520">
        <v>28.6617937</v>
      </c>
      <c r="K5520" t="s">
        <v>3997</v>
      </c>
      <c r="L5520">
        <v>550</v>
      </c>
      <c r="M5520" t="str">
        <f>IF(Table1[[#This Row],[Average Cost for two]]&lt;=200, "0-200", IF(Table1[[#This Row],[Average Cost for two]]&lt;=400, "200-400", IF(Table1[[#This Row],[Average Cost for two]]&lt;=600, "400-600", IF(Table1[[#This Row],[Average Cost for two]]&lt;=800, "600-800", IF(Table1[[#This Row],[Average Cost for two]]&lt;=1000, "800-1000", "&gt;1000")))))</f>
        <v>400-600</v>
      </c>
      <c r="N5520" t="s">
        <v>2115</v>
      </c>
      <c r="O5520" t="s">
        <v>28</v>
      </c>
      <c r="P5520" t="s">
        <v>28</v>
      </c>
      <c r="Q5520" t="s">
        <v>28</v>
      </c>
      <c r="R5520" t="s">
        <v>28</v>
      </c>
      <c r="S5520">
        <v>2</v>
      </c>
      <c r="T5520">
        <v>2.9</v>
      </c>
      <c r="U5520" t="s">
        <v>138</v>
      </c>
      <c r="V5520" t="s">
        <v>139</v>
      </c>
      <c r="W5520">
        <v>8</v>
      </c>
    </row>
    <row r="5521" spans="1:23" x14ac:dyDescent="0.25">
      <c r="A5521">
        <v>18382113</v>
      </c>
      <c r="B5521" t="s">
        <v>12635</v>
      </c>
      <c r="C5521" t="str">
        <f>VLOOKUP(Table1[[#This Row],[Country Code]],Table3[],2)</f>
        <v>India</v>
      </c>
      <c r="D5521">
        <v>1</v>
      </c>
      <c r="E5521" t="s">
        <v>6914</v>
      </c>
      <c r="F5521" t="s">
        <v>12636</v>
      </c>
      <c r="G5521" t="s">
        <v>12612</v>
      </c>
      <c r="H5521" t="s">
        <v>12613</v>
      </c>
      <c r="I5521">
        <v>0</v>
      </c>
      <c r="J5521">
        <v>0</v>
      </c>
      <c r="K5521" t="s">
        <v>2139</v>
      </c>
      <c r="L5521">
        <v>500</v>
      </c>
      <c r="M5521" t="str">
        <f>IF(Table1[[#This Row],[Average Cost for two]]&lt;=200, "0-200", IF(Table1[[#This Row],[Average Cost for two]]&lt;=400, "200-400", IF(Table1[[#This Row],[Average Cost for two]]&lt;=600, "400-600", IF(Table1[[#This Row],[Average Cost for two]]&lt;=800, "600-800", IF(Table1[[#This Row],[Average Cost for two]]&lt;=1000, "800-1000", "&gt;1000")))))</f>
        <v>400-600</v>
      </c>
      <c r="N5521" t="s">
        <v>2115</v>
      </c>
      <c r="O5521" t="s">
        <v>28</v>
      </c>
      <c r="P5521" t="s">
        <v>28</v>
      </c>
      <c r="Q5521" t="s">
        <v>28</v>
      </c>
      <c r="R5521" t="s">
        <v>28</v>
      </c>
      <c r="S5521">
        <v>2</v>
      </c>
      <c r="T5521">
        <v>3</v>
      </c>
      <c r="U5521" t="s">
        <v>138</v>
      </c>
      <c r="V5521" t="s">
        <v>139</v>
      </c>
      <c r="W5521">
        <v>4</v>
      </c>
    </row>
    <row r="5522" spans="1:23" x14ac:dyDescent="0.25">
      <c r="A5522">
        <v>18241861</v>
      </c>
      <c r="B5522" t="s">
        <v>12637</v>
      </c>
      <c r="C5522" t="str">
        <f>VLOOKUP(Table1[[#This Row],[Country Code]],Table3[],2)</f>
        <v>India</v>
      </c>
      <c r="D5522">
        <v>1</v>
      </c>
      <c r="E5522" t="s">
        <v>6914</v>
      </c>
      <c r="F5522" t="s">
        <v>12638</v>
      </c>
      <c r="G5522" t="s">
        <v>12612</v>
      </c>
      <c r="H5522" t="s">
        <v>12613</v>
      </c>
      <c r="I5522">
        <v>77.143372400000004</v>
      </c>
      <c r="J5522">
        <v>28.658820599999999</v>
      </c>
      <c r="K5522" t="s">
        <v>3111</v>
      </c>
      <c r="L5522">
        <v>900</v>
      </c>
      <c r="M5522" t="str">
        <f>IF(Table1[[#This Row],[Average Cost for two]]&lt;=200, "0-200", IF(Table1[[#This Row],[Average Cost for two]]&lt;=400, "200-400", IF(Table1[[#This Row],[Average Cost for two]]&lt;=600, "400-600", IF(Table1[[#This Row],[Average Cost for two]]&lt;=800, "600-800", IF(Table1[[#This Row],[Average Cost for two]]&lt;=1000, "800-1000", "&gt;1000")))))</f>
        <v>800-1000</v>
      </c>
      <c r="N5522" t="s">
        <v>2115</v>
      </c>
      <c r="O5522" t="s">
        <v>27</v>
      </c>
      <c r="P5522" t="s">
        <v>28</v>
      </c>
      <c r="Q5522" t="s">
        <v>28</v>
      </c>
      <c r="R5522" t="s">
        <v>28</v>
      </c>
      <c r="S5522">
        <v>2</v>
      </c>
      <c r="T5522">
        <v>3</v>
      </c>
      <c r="U5522" t="s">
        <v>138</v>
      </c>
      <c r="V5522" t="s">
        <v>139</v>
      </c>
      <c r="W5522">
        <v>8</v>
      </c>
    </row>
    <row r="5523" spans="1:23" x14ac:dyDescent="0.25">
      <c r="A5523">
        <v>310162</v>
      </c>
      <c r="B5523" t="s">
        <v>12639</v>
      </c>
      <c r="C5523" t="str">
        <f>VLOOKUP(Table1[[#This Row],[Country Code]],Table3[],2)</f>
        <v>India</v>
      </c>
      <c r="D5523">
        <v>1</v>
      </c>
      <c r="E5523" t="s">
        <v>6914</v>
      </c>
      <c r="F5523" t="s">
        <v>12640</v>
      </c>
      <c r="G5523" t="s">
        <v>12612</v>
      </c>
      <c r="H5523" t="s">
        <v>12613</v>
      </c>
      <c r="I5523">
        <v>0</v>
      </c>
      <c r="J5523">
        <v>0</v>
      </c>
      <c r="K5523" t="s">
        <v>2654</v>
      </c>
      <c r="L5523">
        <v>500</v>
      </c>
      <c r="M5523" t="str">
        <f>IF(Table1[[#This Row],[Average Cost for two]]&lt;=200, "0-200", IF(Table1[[#This Row],[Average Cost for two]]&lt;=400, "200-400", IF(Table1[[#This Row],[Average Cost for two]]&lt;=600, "400-600", IF(Table1[[#This Row],[Average Cost for two]]&lt;=800, "600-800", IF(Table1[[#This Row],[Average Cost for two]]&lt;=1000, "800-1000", "&gt;1000")))))</f>
        <v>400-600</v>
      </c>
      <c r="N5523" t="s">
        <v>2115</v>
      </c>
      <c r="O5523" t="s">
        <v>28</v>
      </c>
      <c r="P5523" t="s">
        <v>28</v>
      </c>
      <c r="Q5523" t="s">
        <v>28</v>
      </c>
      <c r="R5523" t="s">
        <v>28</v>
      </c>
      <c r="S5523">
        <v>2</v>
      </c>
      <c r="T5523">
        <v>3.1</v>
      </c>
      <c r="U5523" t="s">
        <v>138</v>
      </c>
      <c r="V5523" t="s">
        <v>139</v>
      </c>
      <c r="W5523">
        <v>9</v>
      </c>
    </row>
    <row r="5524" spans="1:23" x14ac:dyDescent="0.25">
      <c r="A5524">
        <v>303589</v>
      </c>
      <c r="B5524" t="s">
        <v>12641</v>
      </c>
      <c r="C5524" t="str">
        <f>VLOOKUP(Table1[[#This Row],[Country Code]],Table3[],2)</f>
        <v>India</v>
      </c>
      <c r="D5524">
        <v>1</v>
      </c>
      <c r="E5524" t="s">
        <v>6914</v>
      </c>
      <c r="F5524" t="s">
        <v>12642</v>
      </c>
      <c r="G5524" t="s">
        <v>12612</v>
      </c>
      <c r="H5524" t="s">
        <v>12613</v>
      </c>
      <c r="I5524">
        <v>77.139934400000001</v>
      </c>
      <c r="J5524">
        <v>28.657701200000002</v>
      </c>
      <c r="K5524" t="s">
        <v>2860</v>
      </c>
      <c r="L5524">
        <v>200</v>
      </c>
      <c r="M5524" t="str">
        <f>IF(Table1[[#This Row],[Average Cost for two]]&lt;=200, "0-200", IF(Table1[[#This Row],[Average Cost for two]]&lt;=400, "200-400", IF(Table1[[#This Row],[Average Cost for two]]&lt;=600, "400-600", IF(Table1[[#This Row],[Average Cost for two]]&lt;=800, "600-800", IF(Table1[[#This Row],[Average Cost for two]]&lt;=1000, "800-1000", "&gt;1000")))))</f>
        <v>0-200</v>
      </c>
      <c r="N5524" t="s">
        <v>2115</v>
      </c>
      <c r="O5524" t="s">
        <v>28</v>
      </c>
      <c r="P5524" t="s">
        <v>28</v>
      </c>
      <c r="Q5524" t="s">
        <v>28</v>
      </c>
      <c r="R5524" t="s">
        <v>28</v>
      </c>
      <c r="S5524">
        <v>1</v>
      </c>
      <c r="T5524">
        <v>2.9</v>
      </c>
      <c r="U5524" t="s">
        <v>138</v>
      </c>
      <c r="V5524" t="s">
        <v>139</v>
      </c>
      <c r="W5524">
        <v>5</v>
      </c>
    </row>
    <row r="5525" spans="1:23" x14ac:dyDescent="0.25">
      <c r="A5525">
        <v>311459</v>
      </c>
      <c r="B5525" t="s">
        <v>12643</v>
      </c>
      <c r="C5525" t="str">
        <f>VLOOKUP(Table1[[#This Row],[Country Code]],Table3[],2)</f>
        <v>India</v>
      </c>
      <c r="D5525">
        <v>1</v>
      </c>
      <c r="E5525" t="s">
        <v>6914</v>
      </c>
      <c r="F5525" t="s">
        <v>12644</v>
      </c>
      <c r="G5525" t="s">
        <v>12612</v>
      </c>
      <c r="H5525" t="s">
        <v>12613</v>
      </c>
      <c r="I5525">
        <v>77.139851100000001</v>
      </c>
      <c r="J5525">
        <v>28.6590028</v>
      </c>
      <c r="K5525" t="s">
        <v>2177</v>
      </c>
      <c r="L5525">
        <v>400</v>
      </c>
      <c r="M5525" t="str">
        <f>IF(Table1[[#This Row],[Average Cost for two]]&lt;=200, "0-200", IF(Table1[[#This Row],[Average Cost for two]]&lt;=400, "200-400", IF(Table1[[#This Row],[Average Cost for two]]&lt;=600, "400-600", IF(Table1[[#This Row],[Average Cost for two]]&lt;=800, "600-800", IF(Table1[[#This Row],[Average Cost for two]]&lt;=1000, "800-1000", "&gt;1000")))))</f>
        <v>200-400</v>
      </c>
      <c r="N5525" t="s">
        <v>2115</v>
      </c>
      <c r="O5525" t="s">
        <v>28</v>
      </c>
      <c r="P5525" t="s">
        <v>27</v>
      </c>
      <c r="Q5525" t="s">
        <v>28</v>
      </c>
      <c r="R5525" t="s">
        <v>28</v>
      </c>
      <c r="S5525">
        <v>1</v>
      </c>
      <c r="T5525">
        <v>3.4</v>
      </c>
      <c r="U5525" t="s">
        <v>138</v>
      </c>
      <c r="V5525" t="s">
        <v>139</v>
      </c>
      <c r="W5525">
        <v>25</v>
      </c>
    </row>
    <row r="5526" spans="1:23" x14ac:dyDescent="0.25">
      <c r="A5526">
        <v>9053</v>
      </c>
      <c r="B5526" t="s">
        <v>12645</v>
      </c>
      <c r="C5526" t="str">
        <f>VLOOKUP(Table1[[#This Row],[Country Code]],Table3[],2)</f>
        <v>India</v>
      </c>
      <c r="D5526">
        <v>1</v>
      </c>
      <c r="E5526" t="s">
        <v>6914</v>
      </c>
      <c r="F5526" t="s">
        <v>12646</v>
      </c>
      <c r="G5526" t="s">
        <v>12612</v>
      </c>
      <c r="H5526" t="s">
        <v>12613</v>
      </c>
      <c r="I5526">
        <v>77.1399823</v>
      </c>
      <c r="J5526">
        <v>28.6566565</v>
      </c>
      <c r="K5526" t="s">
        <v>2341</v>
      </c>
      <c r="L5526">
        <v>100</v>
      </c>
      <c r="M5526" t="str">
        <f>IF(Table1[[#This Row],[Average Cost for two]]&lt;=200, "0-200", IF(Table1[[#This Row],[Average Cost for two]]&lt;=400, "200-400", IF(Table1[[#This Row],[Average Cost for two]]&lt;=600, "400-600", IF(Table1[[#This Row],[Average Cost for two]]&lt;=800, "600-800", IF(Table1[[#This Row],[Average Cost for two]]&lt;=1000, "800-1000", "&gt;1000")))))</f>
        <v>0-200</v>
      </c>
      <c r="N5526" t="s">
        <v>2115</v>
      </c>
      <c r="O5526" t="s">
        <v>28</v>
      </c>
      <c r="P5526" t="s">
        <v>27</v>
      </c>
      <c r="Q5526" t="s">
        <v>28</v>
      </c>
      <c r="R5526" t="s">
        <v>28</v>
      </c>
      <c r="S5526">
        <v>1</v>
      </c>
      <c r="T5526">
        <v>3.8</v>
      </c>
      <c r="U5526" t="s">
        <v>101</v>
      </c>
      <c r="V5526" t="s">
        <v>102</v>
      </c>
      <c r="W5526">
        <v>85</v>
      </c>
    </row>
    <row r="5527" spans="1:23" x14ac:dyDescent="0.25">
      <c r="A5527">
        <v>312893</v>
      </c>
      <c r="B5527" t="s">
        <v>12647</v>
      </c>
      <c r="C5527" t="str">
        <f>VLOOKUP(Table1[[#This Row],[Country Code]],Table3[],2)</f>
        <v>India</v>
      </c>
      <c r="D5527">
        <v>1</v>
      </c>
      <c r="E5527" t="s">
        <v>6914</v>
      </c>
      <c r="F5527" t="s">
        <v>12648</v>
      </c>
      <c r="G5527" t="s">
        <v>12612</v>
      </c>
      <c r="H5527" t="s">
        <v>12613</v>
      </c>
      <c r="I5527">
        <v>77.1411461</v>
      </c>
      <c r="J5527">
        <v>28.657096599999999</v>
      </c>
      <c r="K5527" t="s">
        <v>2280</v>
      </c>
      <c r="L5527">
        <v>500</v>
      </c>
      <c r="M5527" t="str">
        <f>IF(Table1[[#This Row],[Average Cost for two]]&lt;=200, "0-200", IF(Table1[[#This Row],[Average Cost for two]]&lt;=400, "200-400", IF(Table1[[#This Row],[Average Cost for two]]&lt;=600, "400-600", IF(Table1[[#This Row],[Average Cost for two]]&lt;=800, "600-800", IF(Table1[[#This Row],[Average Cost for two]]&lt;=1000, "800-1000", "&gt;1000")))))</f>
        <v>400-600</v>
      </c>
      <c r="N5527" t="s">
        <v>2115</v>
      </c>
      <c r="O5527" t="s">
        <v>28</v>
      </c>
      <c r="P5527" t="s">
        <v>28</v>
      </c>
      <c r="Q5527" t="s">
        <v>28</v>
      </c>
      <c r="R5527" t="s">
        <v>28</v>
      </c>
      <c r="S5527">
        <v>2</v>
      </c>
      <c r="T5527">
        <v>3.5</v>
      </c>
      <c r="U5527" t="s">
        <v>101</v>
      </c>
      <c r="V5527" t="s">
        <v>102</v>
      </c>
      <c r="W5527">
        <v>53</v>
      </c>
    </row>
    <row r="5528" spans="1:23" x14ac:dyDescent="0.25">
      <c r="A5528">
        <v>18273640</v>
      </c>
      <c r="B5528" t="s">
        <v>10026</v>
      </c>
      <c r="C5528" t="str">
        <f>VLOOKUP(Table1[[#This Row],[Country Code]],Table3[],2)</f>
        <v>India</v>
      </c>
      <c r="D5528">
        <v>1</v>
      </c>
      <c r="E5528" t="s">
        <v>6914</v>
      </c>
      <c r="F5528" t="s">
        <v>12649</v>
      </c>
      <c r="G5528" t="s">
        <v>12612</v>
      </c>
      <c r="H5528" t="s">
        <v>12613</v>
      </c>
      <c r="I5528">
        <v>77.140921500000005</v>
      </c>
      <c r="J5528">
        <v>28.6594485</v>
      </c>
      <c r="K5528" t="s">
        <v>392</v>
      </c>
      <c r="L5528">
        <v>200</v>
      </c>
      <c r="M5528" t="str">
        <f>IF(Table1[[#This Row],[Average Cost for two]]&lt;=200, "0-200", IF(Table1[[#This Row],[Average Cost for two]]&lt;=400, "200-400", IF(Table1[[#This Row],[Average Cost for two]]&lt;=600, "400-600", IF(Table1[[#This Row],[Average Cost for two]]&lt;=800, "600-800", IF(Table1[[#This Row],[Average Cost for two]]&lt;=1000, "800-1000", "&gt;1000")))))</f>
        <v>0-200</v>
      </c>
      <c r="N5528" t="s">
        <v>2115</v>
      </c>
      <c r="O5528" t="s">
        <v>28</v>
      </c>
      <c r="P5528" t="s">
        <v>27</v>
      </c>
      <c r="Q5528" t="s">
        <v>28</v>
      </c>
      <c r="R5528" t="s">
        <v>28</v>
      </c>
      <c r="S5528">
        <v>1</v>
      </c>
      <c r="T5528">
        <v>3.7</v>
      </c>
      <c r="U5528" t="s">
        <v>101</v>
      </c>
      <c r="V5528" t="s">
        <v>102</v>
      </c>
      <c r="W5528">
        <v>39</v>
      </c>
    </row>
    <row r="5529" spans="1:23" x14ac:dyDescent="0.25">
      <c r="A5529">
        <v>308130</v>
      </c>
      <c r="B5529" t="s">
        <v>5463</v>
      </c>
      <c r="C5529" t="str">
        <f>VLOOKUP(Table1[[#This Row],[Country Code]],Table3[],2)</f>
        <v>India</v>
      </c>
      <c r="D5529">
        <v>1</v>
      </c>
      <c r="E5529" t="s">
        <v>6914</v>
      </c>
      <c r="F5529" t="s">
        <v>12650</v>
      </c>
      <c r="G5529" t="s">
        <v>12612</v>
      </c>
      <c r="H5529" t="s">
        <v>12613</v>
      </c>
      <c r="I5529">
        <v>77.142468500000007</v>
      </c>
      <c r="J5529">
        <v>28.6576448</v>
      </c>
      <c r="K5529" t="s">
        <v>3174</v>
      </c>
      <c r="L5529">
        <v>150</v>
      </c>
      <c r="M5529" t="str">
        <f>IF(Table1[[#This Row],[Average Cost for two]]&lt;=200, "0-200", IF(Table1[[#This Row],[Average Cost for two]]&lt;=400, "200-400", IF(Table1[[#This Row],[Average Cost for two]]&lt;=600, "400-600", IF(Table1[[#This Row],[Average Cost for two]]&lt;=800, "600-800", IF(Table1[[#This Row],[Average Cost for two]]&lt;=1000, "800-1000", "&gt;1000")))))</f>
        <v>0-200</v>
      </c>
      <c r="N5529" t="s">
        <v>2115</v>
      </c>
      <c r="O5529" t="s">
        <v>28</v>
      </c>
      <c r="P5529" t="s">
        <v>28</v>
      </c>
      <c r="Q5529" t="s">
        <v>28</v>
      </c>
      <c r="R5529" t="s">
        <v>28</v>
      </c>
      <c r="S5529">
        <v>1</v>
      </c>
      <c r="T5529">
        <v>3.7</v>
      </c>
      <c r="U5529" t="s">
        <v>101</v>
      </c>
      <c r="V5529" t="s">
        <v>102</v>
      </c>
      <c r="W5529">
        <v>39</v>
      </c>
    </row>
    <row r="5530" spans="1:23" x14ac:dyDescent="0.25">
      <c r="A5530">
        <v>5663</v>
      </c>
      <c r="B5530" t="s">
        <v>12651</v>
      </c>
      <c r="C5530" t="str">
        <f>VLOOKUP(Table1[[#This Row],[Country Code]],Table3[],2)</f>
        <v>India</v>
      </c>
      <c r="D5530">
        <v>1</v>
      </c>
      <c r="E5530" t="s">
        <v>6914</v>
      </c>
      <c r="F5530" t="s">
        <v>12652</v>
      </c>
      <c r="G5530" t="s">
        <v>12612</v>
      </c>
      <c r="H5530" t="s">
        <v>12613</v>
      </c>
      <c r="I5530">
        <v>77.139611599999995</v>
      </c>
      <c r="J5530">
        <v>28.656236799999999</v>
      </c>
      <c r="K5530" t="s">
        <v>6635</v>
      </c>
      <c r="L5530">
        <v>700</v>
      </c>
      <c r="M5530" t="str">
        <f>IF(Table1[[#This Row],[Average Cost for two]]&lt;=200, "0-200", IF(Table1[[#This Row],[Average Cost for two]]&lt;=400, "200-400", IF(Table1[[#This Row],[Average Cost for two]]&lt;=600, "400-600", IF(Table1[[#This Row],[Average Cost for two]]&lt;=800, "600-800", IF(Table1[[#This Row],[Average Cost for two]]&lt;=1000, "800-1000", "&gt;1000")))))</f>
        <v>600-800</v>
      </c>
      <c r="N5530" t="s">
        <v>2115</v>
      </c>
      <c r="O5530" t="s">
        <v>28</v>
      </c>
      <c r="P5530" t="s">
        <v>28</v>
      </c>
      <c r="Q5530" t="s">
        <v>28</v>
      </c>
      <c r="R5530" t="s">
        <v>28</v>
      </c>
      <c r="S5530">
        <v>2</v>
      </c>
      <c r="T5530">
        <v>3.6</v>
      </c>
      <c r="U5530" t="s">
        <v>101</v>
      </c>
      <c r="V5530" t="s">
        <v>102</v>
      </c>
      <c r="W5530">
        <v>99</v>
      </c>
    </row>
    <row r="5531" spans="1:23" x14ac:dyDescent="0.25">
      <c r="A5531">
        <v>18247005</v>
      </c>
      <c r="B5531" t="s">
        <v>12653</v>
      </c>
      <c r="C5531" t="str">
        <f>VLOOKUP(Table1[[#This Row],[Country Code]],Table3[],2)</f>
        <v>India</v>
      </c>
      <c r="D5531">
        <v>1</v>
      </c>
      <c r="E5531" t="s">
        <v>6914</v>
      </c>
      <c r="F5531" t="s">
        <v>12654</v>
      </c>
      <c r="G5531" t="s">
        <v>12612</v>
      </c>
      <c r="H5531" t="s">
        <v>12613</v>
      </c>
      <c r="I5531">
        <v>77.141460800000004</v>
      </c>
      <c r="J5531">
        <v>28.658783799999998</v>
      </c>
      <c r="K5531" t="s">
        <v>2042</v>
      </c>
      <c r="L5531">
        <v>400</v>
      </c>
      <c r="M5531" t="str">
        <f>IF(Table1[[#This Row],[Average Cost for two]]&lt;=200, "0-200", IF(Table1[[#This Row],[Average Cost for two]]&lt;=400, "200-400", IF(Table1[[#This Row],[Average Cost for two]]&lt;=600, "400-600", IF(Table1[[#This Row],[Average Cost for two]]&lt;=800, "600-800", IF(Table1[[#This Row],[Average Cost for two]]&lt;=1000, "800-1000", "&gt;1000")))))</f>
        <v>200-400</v>
      </c>
      <c r="N5531" t="s">
        <v>2115</v>
      </c>
      <c r="O5531" t="s">
        <v>28</v>
      </c>
      <c r="P5531" t="s">
        <v>28</v>
      </c>
      <c r="Q5531" t="s">
        <v>28</v>
      </c>
      <c r="R5531" t="s">
        <v>28</v>
      </c>
      <c r="S5531">
        <v>1</v>
      </c>
      <c r="T5531">
        <v>3.6</v>
      </c>
      <c r="U5531" t="s">
        <v>101</v>
      </c>
      <c r="V5531" t="s">
        <v>102</v>
      </c>
      <c r="W5531">
        <v>20</v>
      </c>
    </row>
    <row r="5532" spans="1:23" x14ac:dyDescent="0.25">
      <c r="A5532">
        <v>18449827</v>
      </c>
      <c r="B5532" t="s">
        <v>12655</v>
      </c>
      <c r="C5532" t="str">
        <f>VLOOKUP(Table1[[#This Row],[Country Code]],Table3[],2)</f>
        <v>India</v>
      </c>
      <c r="D5532">
        <v>1</v>
      </c>
      <c r="E5532" t="s">
        <v>6914</v>
      </c>
      <c r="F5532" t="s">
        <v>12656</v>
      </c>
      <c r="G5532" t="s">
        <v>12612</v>
      </c>
      <c r="H5532" t="s">
        <v>12613</v>
      </c>
      <c r="I5532">
        <v>77.138929200000007</v>
      </c>
      <c r="J5532">
        <v>28.6576159</v>
      </c>
      <c r="K5532" t="s">
        <v>392</v>
      </c>
      <c r="L5532">
        <v>200</v>
      </c>
      <c r="M5532" t="str">
        <f>IF(Table1[[#This Row],[Average Cost for two]]&lt;=200, "0-200", IF(Table1[[#This Row],[Average Cost for two]]&lt;=400, "200-400", IF(Table1[[#This Row],[Average Cost for two]]&lt;=600, "400-600", IF(Table1[[#This Row],[Average Cost for two]]&lt;=800, "600-800", IF(Table1[[#This Row],[Average Cost for two]]&lt;=1000, "800-1000", "&gt;1000")))))</f>
        <v>0-200</v>
      </c>
      <c r="N5532" t="s">
        <v>2115</v>
      </c>
      <c r="O5532" t="s">
        <v>28</v>
      </c>
      <c r="P5532" t="s">
        <v>28</v>
      </c>
      <c r="Q5532" t="s">
        <v>28</v>
      </c>
      <c r="R5532" t="s">
        <v>28</v>
      </c>
      <c r="S5532">
        <v>1</v>
      </c>
      <c r="T5532">
        <v>0</v>
      </c>
      <c r="U5532" t="s">
        <v>164</v>
      </c>
      <c r="V5532" t="s">
        <v>165</v>
      </c>
      <c r="W5532">
        <v>0</v>
      </c>
    </row>
    <row r="5533" spans="1:23" x14ac:dyDescent="0.25">
      <c r="A5533">
        <v>18342574</v>
      </c>
      <c r="B5533" t="s">
        <v>4055</v>
      </c>
      <c r="C5533" t="str">
        <f>VLOOKUP(Table1[[#This Row],[Country Code]],Table3[],2)</f>
        <v>India</v>
      </c>
      <c r="D5533">
        <v>1</v>
      </c>
      <c r="E5533" t="s">
        <v>6914</v>
      </c>
      <c r="F5533" t="s">
        <v>12657</v>
      </c>
      <c r="G5533" t="s">
        <v>12612</v>
      </c>
      <c r="H5533" t="s">
        <v>12613</v>
      </c>
      <c r="I5533">
        <v>77.142185400000002</v>
      </c>
      <c r="J5533">
        <v>28.6575323</v>
      </c>
      <c r="K5533" t="s">
        <v>2120</v>
      </c>
      <c r="L5533">
        <v>500</v>
      </c>
      <c r="M5533" t="str">
        <f>IF(Table1[[#This Row],[Average Cost for two]]&lt;=200, "0-200", IF(Table1[[#This Row],[Average Cost for two]]&lt;=400, "200-400", IF(Table1[[#This Row],[Average Cost for two]]&lt;=600, "400-600", IF(Table1[[#This Row],[Average Cost for two]]&lt;=800, "600-800", IF(Table1[[#This Row],[Average Cost for two]]&lt;=1000, "800-1000", "&gt;1000")))))</f>
        <v>400-600</v>
      </c>
      <c r="N5533" t="s">
        <v>2115</v>
      </c>
      <c r="O5533" t="s">
        <v>28</v>
      </c>
      <c r="P5533" t="s">
        <v>28</v>
      </c>
      <c r="Q5533" t="s">
        <v>28</v>
      </c>
      <c r="R5533" t="s">
        <v>28</v>
      </c>
      <c r="S5533">
        <v>2</v>
      </c>
      <c r="T5533">
        <v>0</v>
      </c>
      <c r="U5533" t="s">
        <v>164</v>
      </c>
      <c r="V5533" t="s">
        <v>165</v>
      </c>
      <c r="W5533">
        <v>0</v>
      </c>
    </row>
    <row r="5534" spans="1:23" x14ac:dyDescent="0.25">
      <c r="A5534">
        <v>18391689</v>
      </c>
      <c r="B5534" t="s">
        <v>12658</v>
      </c>
      <c r="C5534" t="str">
        <f>VLOOKUP(Table1[[#This Row],[Country Code]],Table3[],2)</f>
        <v>India</v>
      </c>
      <c r="D5534">
        <v>1</v>
      </c>
      <c r="E5534" t="s">
        <v>6914</v>
      </c>
      <c r="F5534" t="s">
        <v>12659</v>
      </c>
      <c r="G5534" t="s">
        <v>12612</v>
      </c>
      <c r="H5534" t="s">
        <v>12613</v>
      </c>
      <c r="I5534">
        <v>0</v>
      </c>
      <c r="J5534">
        <v>0</v>
      </c>
      <c r="K5534" t="s">
        <v>2341</v>
      </c>
      <c r="L5534">
        <v>250</v>
      </c>
      <c r="M5534" t="str">
        <f>IF(Table1[[#This Row],[Average Cost for two]]&lt;=200, "0-200", IF(Table1[[#This Row],[Average Cost for two]]&lt;=400, "200-400", IF(Table1[[#This Row],[Average Cost for two]]&lt;=600, "400-600", IF(Table1[[#This Row],[Average Cost for two]]&lt;=800, "600-800", IF(Table1[[#This Row],[Average Cost for two]]&lt;=1000, "800-1000", "&gt;1000")))))</f>
        <v>200-400</v>
      </c>
      <c r="N5534" t="s">
        <v>2115</v>
      </c>
      <c r="O5534" t="s">
        <v>28</v>
      </c>
      <c r="P5534" t="s">
        <v>28</v>
      </c>
      <c r="Q5534" t="s">
        <v>28</v>
      </c>
      <c r="R5534" t="s">
        <v>28</v>
      </c>
      <c r="S5534">
        <v>1</v>
      </c>
      <c r="T5534">
        <v>0</v>
      </c>
      <c r="U5534" t="s">
        <v>164</v>
      </c>
      <c r="V5534" t="s">
        <v>165</v>
      </c>
      <c r="W5534">
        <v>0</v>
      </c>
    </row>
    <row r="5535" spans="1:23" x14ac:dyDescent="0.25">
      <c r="A5535">
        <v>304573</v>
      </c>
      <c r="B5535" t="s">
        <v>5970</v>
      </c>
      <c r="C5535" t="str">
        <f>VLOOKUP(Table1[[#This Row],[Country Code]],Table3[],2)</f>
        <v>India</v>
      </c>
      <c r="D5535">
        <v>1</v>
      </c>
      <c r="E5535" t="s">
        <v>6914</v>
      </c>
      <c r="F5535" t="s">
        <v>12660</v>
      </c>
      <c r="G5535" t="s">
        <v>12612</v>
      </c>
      <c r="H5535" t="s">
        <v>12613</v>
      </c>
      <c r="I5535">
        <v>77.142823399999997</v>
      </c>
      <c r="J5535">
        <v>28.658818700000001</v>
      </c>
      <c r="K5535" t="s">
        <v>2970</v>
      </c>
      <c r="L5535">
        <v>350</v>
      </c>
      <c r="M5535" t="str">
        <f>IF(Table1[[#This Row],[Average Cost for two]]&lt;=200, "0-200", IF(Table1[[#This Row],[Average Cost for two]]&lt;=400, "200-400", IF(Table1[[#This Row],[Average Cost for two]]&lt;=600, "400-600", IF(Table1[[#This Row],[Average Cost for two]]&lt;=800, "600-800", IF(Table1[[#This Row],[Average Cost for two]]&lt;=1000, "800-1000", "&gt;1000")))))</f>
        <v>200-400</v>
      </c>
      <c r="N5535" t="s">
        <v>2115</v>
      </c>
      <c r="O5535" t="s">
        <v>28</v>
      </c>
      <c r="P5535" t="s">
        <v>28</v>
      </c>
      <c r="Q5535" t="s">
        <v>28</v>
      </c>
      <c r="R5535" t="s">
        <v>28</v>
      </c>
      <c r="S5535">
        <v>1</v>
      </c>
      <c r="T5535">
        <v>0</v>
      </c>
      <c r="U5535" t="s">
        <v>164</v>
      </c>
      <c r="V5535" t="s">
        <v>165</v>
      </c>
      <c r="W5535">
        <v>0</v>
      </c>
    </row>
    <row r="5536" spans="1:23" x14ac:dyDescent="0.25">
      <c r="A5536">
        <v>304586</v>
      </c>
      <c r="B5536" t="s">
        <v>12661</v>
      </c>
      <c r="C5536" t="str">
        <f>VLOOKUP(Table1[[#This Row],[Country Code]],Table3[],2)</f>
        <v>India</v>
      </c>
      <c r="D5536">
        <v>1</v>
      </c>
      <c r="E5536" t="s">
        <v>6914</v>
      </c>
      <c r="F5536" t="s">
        <v>12662</v>
      </c>
      <c r="G5536" t="s">
        <v>12612</v>
      </c>
      <c r="H5536" t="s">
        <v>12613</v>
      </c>
      <c r="I5536">
        <v>77.139245700000004</v>
      </c>
      <c r="J5536">
        <v>28.6574122</v>
      </c>
      <c r="K5536" t="s">
        <v>2120</v>
      </c>
      <c r="L5536">
        <v>200</v>
      </c>
      <c r="M5536" t="str">
        <f>IF(Table1[[#This Row],[Average Cost for two]]&lt;=200, "0-200", IF(Table1[[#This Row],[Average Cost for two]]&lt;=400, "200-400", IF(Table1[[#This Row],[Average Cost for two]]&lt;=600, "400-600", IF(Table1[[#This Row],[Average Cost for two]]&lt;=800, "600-800", IF(Table1[[#This Row],[Average Cost for two]]&lt;=1000, "800-1000", "&gt;1000")))))</f>
        <v>0-200</v>
      </c>
      <c r="N5536" t="s">
        <v>2115</v>
      </c>
      <c r="O5536" t="s">
        <v>28</v>
      </c>
      <c r="P5536" t="s">
        <v>28</v>
      </c>
      <c r="Q5536" t="s">
        <v>28</v>
      </c>
      <c r="R5536" t="s">
        <v>28</v>
      </c>
      <c r="S5536">
        <v>1</v>
      </c>
      <c r="T5536">
        <v>0</v>
      </c>
      <c r="U5536" t="s">
        <v>164</v>
      </c>
      <c r="V5536" t="s">
        <v>165</v>
      </c>
      <c r="W5536">
        <v>2</v>
      </c>
    </row>
    <row r="5537" spans="1:23" x14ac:dyDescent="0.25">
      <c r="A5537">
        <v>18449629</v>
      </c>
      <c r="B5537" t="s">
        <v>3146</v>
      </c>
      <c r="C5537" t="str">
        <f>VLOOKUP(Table1[[#This Row],[Country Code]],Table3[],2)</f>
        <v>India</v>
      </c>
      <c r="D5537">
        <v>1</v>
      </c>
      <c r="E5537" t="s">
        <v>6914</v>
      </c>
      <c r="F5537" t="s">
        <v>12657</v>
      </c>
      <c r="G5537" t="s">
        <v>12612</v>
      </c>
      <c r="H5537" t="s">
        <v>12613</v>
      </c>
      <c r="I5537">
        <v>77.142203699999996</v>
      </c>
      <c r="J5537">
        <v>28.657602199999999</v>
      </c>
      <c r="K5537" t="s">
        <v>3007</v>
      </c>
      <c r="L5537">
        <v>400</v>
      </c>
      <c r="M5537" t="str">
        <f>IF(Table1[[#This Row],[Average Cost for two]]&lt;=200, "0-200", IF(Table1[[#This Row],[Average Cost for two]]&lt;=400, "200-400", IF(Table1[[#This Row],[Average Cost for two]]&lt;=600, "400-600", IF(Table1[[#This Row],[Average Cost for two]]&lt;=800, "600-800", IF(Table1[[#This Row],[Average Cost for two]]&lt;=1000, "800-1000", "&gt;1000")))))</f>
        <v>200-400</v>
      </c>
      <c r="N5537" t="s">
        <v>2115</v>
      </c>
      <c r="O5537" t="s">
        <v>28</v>
      </c>
      <c r="P5537" t="s">
        <v>28</v>
      </c>
      <c r="Q5537" t="s">
        <v>28</v>
      </c>
      <c r="R5537" t="s">
        <v>28</v>
      </c>
      <c r="S5537">
        <v>1</v>
      </c>
      <c r="T5537">
        <v>0</v>
      </c>
      <c r="U5537" t="s">
        <v>164</v>
      </c>
      <c r="V5537" t="s">
        <v>165</v>
      </c>
      <c r="W5537">
        <v>0</v>
      </c>
    </row>
    <row r="5538" spans="1:23" x14ac:dyDescent="0.25">
      <c r="A5538">
        <v>18451179</v>
      </c>
      <c r="B5538" t="s">
        <v>12663</v>
      </c>
      <c r="C5538" t="str">
        <f>VLOOKUP(Table1[[#This Row],[Country Code]],Table3[],2)</f>
        <v>India</v>
      </c>
      <c r="D5538">
        <v>1</v>
      </c>
      <c r="E5538" t="s">
        <v>6914</v>
      </c>
      <c r="F5538" t="s">
        <v>12664</v>
      </c>
      <c r="G5538" t="s">
        <v>12612</v>
      </c>
      <c r="H5538" t="s">
        <v>12613</v>
      </c>
      <c r="I5538">
        <v>77.1411461</v>
      </c>
      <c r="J5538">
        <v>28.658171400000001</v>
      </c>
      <c r="K5538" t="s">
        <v>3121</v>
      </c>
      <c r="L5538">
        <v>300</v>
      </c>
      <c r="M5538" t="str">
        <f>IF(Table1[[#This Row],[Average Cost for two]]&lt;=200, "0-200", IF(Table1[[#This Row],[Average Cost for two]]&lt;=400, "200-400", IF(Table1[[#This Row],[Average Cost for two]]&lt;=600, "400-600", IF(Table1[[#This Row],[Average Cost for two]]&lt;=800, "600-800", IF(Table1[[#This Row],[Average Cost for two]]&lt;=1000, "800-1000", "&gt;1000")))))</f>
        <v>200-400</v>
      </c>
      <c r="N5538" t="s">
        <v>2115</v>
      </c>
      <c r="O5538" t="s">
        <v>28</v>
      </c>
      <c r="P5538" t="s">
        <v>28</v>
      </c>
      <c r="Q5538" t="s">
        <v>28</v>
      </c>
      <c r="R5538" t="s">
        <v>28</v>
      </c>
      <c r="S5538">
        <v>1</v>
      </c>
      <c r="T5538">
        <v>0</v>
      </c>
      <c r="U5538" t="s">
        <v>164</v>
      </c>
      <c r="V5538" t="s">
        <v>165</v>
      </c>
      <c r="W5538">
        <v>0</v>
      </c>
    </row>
    <row r="5539" spans="1:23" x14ac:dyDescent="0.25">
      <c r="A5539">
        <v>18451158</v>
      </c>
      <c r="B5539" t="s">
        <v>12665</v>
      </c>
      <c r="C5539" t="str">
        <f>VLOOKUP(Table1[[#This Row],[Country Code]],Table3[],2)</f>
        <v>India</v>
      </c>
      <c r="D5539">
        <v>1</v>
      </c>
      <c r="E5539" t="s">
        <v>6914</v>
      </c>
      <c r="F5539" t="s">
        <v>12666</v>
      </c>
      <c r="G5539" t="s">
        <v>12612</v>
      </c>
      <c r="H5539" t="s">
        <v>12613</v>
      </c>
      <c r="I5539">
        <v>77.138996599999999</v>
      </c>
      <c r="J5539">
        <v>28.659473599999998</v>
      </c>
      <c r="K5539" t="s">
        <v>12667</v>
      </c>
      <c r="L5539">
        <v>250</v>
      </c>
      <c r="M5539" t="str">
        <f>IF(Table1[[#This Row],[Average Cost for two]]&lt;=200, "0-200", IF(Table1[[#This Row],[Average Cost for two]]&lt;=400, "200-400", IF(Table1[[#This Row],[Average Cost for two]]&lt;=600, "400-600", IF(Table1[[#This Row],[Average Cost for two]]&lt;=800, "600-800", IF(Table1[[#This Row],[Average Cost for two]]&lt;=1000, "800-1000", "&gt;1000")))))</f>
        <v>200-400</v>
      </c>
      <c r="N5539" t="s">
        <v>2115</v>
      </c>
      <c r="O5539" t="s">
        <v>28</v>
      </c>
      <c r="P5539" t="s">
        <v>28</v>
      </c>
      <c r="Q5539" t="s">
        <v>28</v>
      </c>
      <c r="R5539" t="s">
        <v>28</v>
      </c>
      <c r="S5539">
        <v>1</v>
      </c>
      <c r="T5539">
        <v>0</v>
      </c>
      <c r="U5539" t="s">
        <v>164</v>
      </c>
      <c r="V5539" t="s">
        <v>165</v>
      </c>
      <c r="W5539">
        <v>0</v>
      </c>
    </row>
    <row r="5540" spans="1:23" x14ac:dyDescent="0.25">
      <c r="A5540">
        <v>18451166</v>
      </c>
      <c r="B5540" t="s">
        <v>12668</v>
      </c>
      <c r="C5540" t="str">
        <f>VLOOKUP(Table1[[#This Row],[Country Code]],Table3[],2)</f>
        <v>India</v>
      </c>
      <c r="D5540">
        <v>1</v>
      </c>
      <c r="E5540" t="s">
        <v>6914</v>
      </c>
      <c r="F5540" t="s">
        <v>12618</v>
      </c>
      <c r="G5540" t="s">
        <v>12612</v>
      </c>
      <c r="H5540" t="s">
        <v>12613</v>
      </c>
      <c r="I5540">
        <v>77.141968300000002</v>
      </c>
      <c r="J5540">
        <v>28.658236599999999</v>
      </c>
      <c r="K5540" t="s">
        <v>3121</v>
      </c>
      <c r="L5540">
        <v>250</v>
      </c>
      <c r="M5540" t="str">
        <f>IF(Table1[[#This Row],[Average Cost for two]]&lt;=200, "0-200", IF(Table1[[#This Row],[Average Cost for two]]&lt;=400, "200-400", IF(Table1[[#This Row],[Average Cost for two]]&lt;=600, "400-600", IF(Table1[[#This Row],[Average Cost for two]]&lt;=800, "600-800", IF(Table1[[#This Row],[Average Cost for two]]&lt;=1000, "800-1000", "&gt;1000")))))</f>
        <v>200-400</v>
      </c>
      <c r="N5540" t="s">
        <v>2115</v>
      </c>
      <c r="O5540" t="s">
        <v>28</v>
      </c>
      <c r="P5540" t="s">
        <v>28</v>
      </c>
      <c r="Q5540" t="s">
        <v>28</v>
      </c>
      <c r="R5540" t="s">
        <v>28</v>
      </c>
      <c r="S5540">
        <v>1</v>
      </c>
      <c r="T5540">
        <v>0</v>
      </c>
      <c r="U5540" t="s">
        <v>164</v>
      </c>
      <c r="V5540" t="s">
        <v>165</v>
      </c>
      <c r="W5540">
        <v>0</v>
      </c>
    </row>
    <row r="5541" spans="1:23" x14ac:dyDescent="0.25">
      <c r="A5541">
        <v>18238245</v>
      </c>
      <c r="B5541" t="s">
        <v>12669</v>
      </c>
      <c r="C5541" t="str">
        <f>VLOOKUP(Table1[[#This Row],[Country Code]],Table3[],2)</f>
        <v>India</v>
      </c>
      <c r="D5541">
        <v>1</v>
      </c>
      <c r="E5541" t="s">
        <v>6914</v>
      </c>
      <c r="F5541" t="s">
        <v>12670</v>
      </c>
      <c r="G5541" t="s">
        <v>12612</v>
      </c>
      <c r="H5541" t="s">
        <v>12613</v>
      </c>
      <c r="I5541">
        <v>77.139189599999995</v>
      </c>
      <c r="J5541">
        <v>28.657457300000001</v>
      </c>
      <c r="K5541" t="s">
        <v>2280</v>
      </c>
      <c r="L5541">
        <v>500</v>
      </c>
      <c r="M5541" t="str">
        <f>IF(Table1[[#This Row],[Average Cost for two]]&lt;=200, "0-200", IF(Table1[[#This Row],[Average Cost for two]]&lt;=400, "200-400", IF(Table1[[#This Row],[Average Cost for two]]&lt;=600, "400-600", IF(Table1[[#This Row],[Average Cost for two]]&lt;=800, "600-800", IF(Table1[[#This Row],[Average Cost for two]]&lt;=1000, "800-1000", "&gt;1000")))))</f>
        <v>400-600</v>
      </c>
      <c r="N5541" t="s">
        <v>2115</v>
      </c>
      <c r="O5541" t="s">
        <v>28</v>
      </c>
      <c r="P5541" t="s">
        <v>28</v>
      </c>
      <c r="Q5541" t="s">
        <v>28</v>
      </c>
      <c r="R5541" t="s">
        <v>28</v>
      </c>
      <c r="S5541">
        <v>2</v>
      </c>
      <c r="T5541">
        <v>0</v>
      </c>
      <c r="U5541" t="s">
        <v>164</v>
      </c>
      <c r="V5541" t="s">
        <v>165</v>
      </c>
      <c r="W5541">
        <v>1</v>
      </c>
    </row>
    <row r="5542" spans="1:23" x14ac:dyDescent="0.25">
      <c r="A5542">
        <v>308110</v>
      </c>
      <c r="B5542" t="s">
        <v>12671</v>
      </c>
      <c r="C5542" t="str">
        <f>VLOOKUP(Table1[[#This Row],[Country Code]],Table3[],2)</f>
        <v>India</v>
      </c>
      <c r="D5542">
        <v>1</v>
      </c>
      <c r="E5542" t="s">
        <v>6914</v>
      </c>
      <c r="F5542" t="s">
        <v>12672</v>
      </c>
      <c r="G5542" t="s">
        <v>12612</v>
      </c>
      <c r="H5542" t="s">
        <v>12613</v>
      </c>
      <c r="I5542">
        <v>77.146171100000004</v>
      </c>
      <c r="J5542">
        <v>28.6621083</v>
      </c>
      <c r="K5542" t="s">
        <v>2120</v>
      </c>
      <c r="L5542">
        <v>400</v>
      </c>
      <c r="M5542" t="str">
        <f>IF(Table1[[#This Row],[Average Cost for two]]&lt;=200, "0-200", IF(Table1[[#This Row],[Average Cost for two]]&lt;=400, "200-400", IF(Table1[[#This Row],[Average Cost for two]]&lt;=600, "400-600", IF(Table1[[#This Row],[Average Cost for two]]&lt;=800, "600-800", IF(Table1[[#This Row],[Average Cost for two]]&lt;=1000, "800-1000", "&gt;1000")))))</f>
        <v>200-400</v>
      </c>
      <c r="N5542" t="s">
        <v>2115</v>
      </c>
      <c r="O5542" t="s">
        <v>28</v>
      </c>
      <c r="P5542" t="s">
        <v>28</v>
      </c>
      <c r="Q5542" t="s">
        <v>28</v>
      </c>
      <c r="R5542" t="s">
        <v>28</v>
      </c>
      <c r="S5542">
        <v>1</v>
      </c>
      <c r="T5542">
        <v>0</v>
      </c>
      <c r="U5542" t="s">
        <v>164</v>
      </c>
      <c r="V5542" t="s">
        <v>165</v>
      </c>
      <c r="W5542">
        <v>0</v>
      </c>
    </row>
    <row r="5543" spans="1:23" x14ac:dyDescent="0.25">
      <c r="A5543">
        <v>312213</v>
      </c>
      <c r="B5543" t="s">
        <v>12673</v>
      </c>
      <c r="C5543" t="str">
        <f>VLOOKUP(Table1[[#This Row],[Country Code]],Table3[],2)</f>
        <v>India</v>
      </c>
      <c r="D5543">
        <v>1</v>
      </c>
      <c r="E5543" t="s">
        <v>6914</v>
      </c>
      <c r="F5543" t="s">
        <v>12674</v>
      </c>
      <c r="G5543" t="s">
        <v>12612</v>
      </c>
      <c r="H5543" t="s">
        <v>12613</v>
      </c>
      <c r="I5543">
        <v>77.141455300000004</v>
      </c>
      <c r="J5543">
        <v>28.657018600000001</v>
      </c>
      <c r="K5543" t="s">
        <v>2280</v>
      </c>
      <c r="L5543">
        <v>600</v>
      </c>
      <c r="M5543" t="str">
        <f>IF(Table1[[#This Row],[Average Cost for two]]&lt;=200, "0-200", IF(Table1[[#This Row],[Average Cost for two]]&lt;=400, "200-400", IF(Table1[[#This Row],[Average Cost for two]]&lt;=600, "400-600", IF(Table1[[#This Row],[Average Cost for two]]&lt;=800, "600-800", IF(Table1[[#This Row],[Average Cost for two]]&lt;=1000, "800-1000", "&gt;1000")))))</f>
        <v>400-600</v>
      </c>
      <c r="N5543" t="s">
        <v>2115</v>
      </c>
      <c r="O5543" t="s">
        <v>28</v>
      </c>
      <c r="P5543" t="s">
        <v>28</v>
      </c>
      <c r="Q5543" t="s">
        <v>28</v>
      </c>
      <c r="R5543" t="s">
        <v>28</v>
      </c>
      <c r="S5543">
        <v>2</v>
      </c>
      <c r="T5543">
        <v>0</v>
      </c>
      <c r="U5543" t="s">
        <v>164</v>
      </c>
      <c r="V5543" t="s">
        <v>165</v>
      </c>
      <c r="W5543">
        <v>3</v>
      </c>
    </row>
    <row r="5544" spans="1:23" x14ac:dyDescent="0.25">
      <c r="A5544">
        <v>18410370</v>
      </c>
      <c r="B5544" t="s">
        <v>12675</v>
      </c>
      <c r="C5544" t="str">
        <f>VLOOKUP(Table1[[#This Row],[Country Code]],Table3[],2)</f>
        <v>India</v>
      </c>
      <c r="D5544">
        <v>1</v>
      </c>
      <c r="E5544" t="s">
        <v>6914</v>
      </c>
      <c r="F5544" t="s">
        <v>12676</v>
      </c>
      <c r="G5544" t="s">
        <v>12612</v>
      </c>
      <c r="H5544" t="s">
        <v>12613</v>
      </c>
      <c r="I5544">
        <v>0</v>
      </c>
      <c r="J5544">
        <v>0</v>
      </c>
      <c r="K5544" t="s">
        <v>2341</v>
      </c>
      <c r="L5544">
        <v>100</v>
      </c>
      <c r="M5544" t="str">
        <f>IF(Table1[[#This Row],[Average Cost for two]]&lt;=200, "0-200", IF(Table1[[#This Row],[Average Cost for two]]&lt;=400, "200-400", IF(Table1[[#This Row],[Average Cost for two]]&lt;=600, "400-600", IF(Table1[[#This Row],[Average Cost for two]]&lt;=800, "600-800", IF(Table1[[#This Row],[Average Cost for two]]&lt;=1000, "800-1000", "&gt;1000")))))</f>
        <v>0-200</v>
      </c>
      <c r="N5544" t="s">
        <v>2115</v>
      </c>
      <c r="O5544" t="s">
        <v>28</v>
      </c>
      <c r="P5544" t="s">
        <v>28</v>
      </c>
      <c r="Q5544" t="s">
        <v>28</v>
      </c>
      <c r="R5544" t="s">
        <v>28</v>
      </c>
      <c r="S5544">
        <v>1</v>
      </c>
      <c r="T5544">
        <v>0</v>
      </c>
      <c r="U5544" t="s">
        <v>164</v>
      </c>
      <c r="V5544" t="s">
        <v>165</v>
      </c>
      <c r="W5544">
        <v>0</v>
      </c>
    </row>
    <row r="5545" spans="1:23" x14ac:dyDescent="0.25">
      <c r="A5545">
        <v>18236975</v>
      </c>
      <c r="B5545" t="s">
        <v>11123</v>
      </c>
      <c r="C5545" t="str">
        <f>VLOOKUP(Table1[[#This Row],[Country Code]],Table3[],2)</f>
        <v>India</v>
      </c>
      <c r="D5545">
        <v>1</v>
      </c>
      <c r="E5545" t="s">
        <v>6914</v>
      </c>
      <c r="F5545" t="s">
        <v>12677</v>
      </c>
      <c r="G5545" t="s">
        <v>12612</v>
      </c>
      <c r="H5545" t="s">
        <v>12613</v>
      </c>
      <c r="I5545">
        <v>0</v>
      </c>
      <c r="J5545">
        <v>0</v>
      </c>
      <c r="K5545" t="s">
        <v>2120</v>
      </c>
      <c r="L5545">
        <v>500</v>
      </c>
      <c r="M5545" t="str">
        <f>IF(Table1[[#This Row],[Average Cost for two]]&lt;=200, "0-200", IF(Table1[[#This Row],[Average Cost for two]]&lt;=400, "200-400", IF(Table1[[#This Row],[Average Cost for two]]&lt;=600, "400-600", IF(Table1[[#This Row],[Average Cost for two]]&lt;=800, "600-800", IF(Table1[[#This Row],[Average Cost for two]]&lt;=1000, "800-1000", "&gt;1000")))))</f>
        <v>400-600</v>
      </c>
      <c r="N5545" t="s">
        <v>2115</v>
      </c>
      <c r="O5545" t="s">
        <v>28</v>
      </c>
      <c r="P5545" t="s">
        <v>28</v>
      </c>
      <c r="Q5545" t="s">
        <v>28</v>
      </c>
      <c r="R5545" t="s">
        <v>28</v>
      </c>
      <c r="S5545">
        <v>2</v>
      </c>
      <c r="T5545">
        <v>0</v>
      </c>
      <c r="U5545" t="s">
        <v>164</v>
      </c>
      <c r="V5545" t="s">
        <v>165</v>
      </c>
      <c r="W5545">
        <v>0</v>
      </c>
    </row>
    <row r="5546" spans="1:23" x14ac:dyDescent="0.25">
      <c r="A5546">
        <v>18471517</v>
      </c>
      <c r="B5546" t="s">
        <v>12678</v>
      </c>
      <c r="C5546" t="str">
        <f>VLOOKUP(Table1[[#This Row],[Country Code]],Table3[],2)</f>
        <v>India</v>
      </c>
      <c r="D5546">
        <v>1</v>
      </c>
      <c r="E5546" t="s">
        <v>6914</v>
      </c>
      <c r="F5546" t="s">
        <v>12679</v>
      </c>
      <c r="G5546" t="s">
        <v>12612</v>
      </c>
      <c r="H5546" t="s">
        <v>12613</v>
      </c>
      <c r="I5546">
        <v>0</v>
      </c>
      <c r="J5546">
        <v>0</v>
      </c>
      <c r="K5546" t="s">
        <v>12680</v>
      </c>
      <c r="L5546">
        <v>700</v>
      </c>
      <c r="M5546" t="str">
        <f>IF(Table1[[#This Row],[Average Cost for two]]&lt;=200, "0-200", IF(Table1[[#This Row],[Average Cost for two]]&lt;=400, "200-400", IF(Table1[[#This Row],[Average Cost for two]]&lt;=600, "400-600", IF(Table1[[#This Row],[Average Cost for two]]&lt;=800, "600-800", IF(Table1[[#This Row],[Average Cost for two]]&lt;=1000, "800-1000", "&gt;1000")))))</f>
        <v>600-800</v>
      </c>
      <c r="N5546" t="s">
        <v>2115</v>
      </c>
      <c r="O5546" t="s">
        <v>27</v>
      </c>
      <c r="P5546" t="s">
        <v>28</v>
      </c>
      <c r="Q5546" t="s">
        <v>28</v>
      </c>
      <c r="R5546" t="s">
        <v>28</v>
      </c>
      <c r="S5546">
        <v>2</v>
      </c>
      <c r="T5546">
        <v>0</v>
      </c>
      <c r="U5546" t="s">
        <v>164</v>
      </c>
      <c r="V5546" t="s">
        <v>165</v>
      </c>
      <c r="W5546">
        <v>1</v>
      </c>
    </row>
    <row r="5547" spans="1:23" x14ac:dyDescent="0.25">
      <c r="A5547">
        <v>304469</v>
      </c>
      <c r="B5547" t="s">
        <v>12681</v>
      </c>
      <c r="C5547" t="str">
        <f>VLOOKUP(Table1[[#This Row],[Country Code]],Table3[],2)</f>
        <v>India</v>
      </c>
      <c r="D5547">
        <v>1</v>
      </c>
      <c r="E5547" t="s">
        <v>6914</v>
      </c>
      <c r="F5547" t="s">
        <v>12682</v>
      </c>
      <c r="G5547" t="s">
        <v>12612</v>
      </c>
      <c r="H5547" t="s">
        <v>12613</v>
      </c>
      <c r="I5547">
        <v>77.1400711</v>
      </c>
      <c r="J5547">
        <v>28.657078800000001</v>
      </c>
      <c r="K5547" t="s">
        <v>2374</v>
      </c>
      <c r="L5547">
        <v>100</v>
      </c>
      <c r="M5547" t="str">
        <f>IF(Table1[[#This Row],[Average Cost for two]]&lt;=200, "0-200", IF(Table1[[#This Row],[Average Cost for two]]&lt;=400, "200-400", IF(Table1[[#This Row],[Average Cost for two]]&lt;=600, "400-600", IF(Table1[[#This Row],[Average Cost for two]]&lt;=800, "600-800", IF(Table1[[#This Row],[Average Cost for two]]&lt;=1000, "800-1000", "&gt;1000")))))</f>
        <v>0-200</v>
      </c>
      <c r="N5547" t="s">
        <v>2115</v>
      </c>
      <c r="O5547" t="s">
        <v>28</v>
      </c>
      <c r="P5547" t="s">
        <v>28</v>
      </c>
      <c r="Q5547" t="s">
        <v>28</v>
      </c>
      <c r="R5547" t="s">
        <v>28</v>
      </c>
      <c r="S5547">
        <v>1</v>
      </c>
      <c r="T5547">
        <v>0</v>
      </c>
      <c r="U5547" t="s">
        <v>164</v>
      </c>
      <c r="V5547" t="s">
        <v>165</v>
      </c>
      <c r="W5547">
        <v>0</v>
      </c>
    </row>
    <row r="5548" spans="1:23" x14ac:dyDescent="0.25">
      <c r="A5548">
        <v>18451144</v>
      </c>
      <c r="B5548" t="s">
        <v>12683</v>
      </c>
      <c r="C5548" t="str">
        <f>VLOOKUP(Table1[[#This Row],[Country Code]],Table3[],2)</f>
        <v>India</v>
      </c>
      <c r="D5548">
        <v>1</v>
      </c>
      <c r="E5548" t="s">
        <v>6914</v>
      </c>
      <c r="F5548" t="s">
        <v>12684</v>
      </c>
      <c r="G5548" t="s">
        <v>12612</v>
      </c>
      <c r="H5548" t="s">
        <v>12613</v>
      </c>
      <c r="I5548">
        <v>77.142458899999994</v>
      </c>
      <c r="J5548">
        <v>28.658598699999999</v>
      </c>
      <c r="K5548" t="s">
        <v>392</v>
      </c>
      <c r="L5548">
        <v>200</v>
      </c>
      <c r="M5548" t="str">
        <f>IF(Table1[[#This Row],[Average Cost for two]]&lt;=200, "0-200", IF(Table1[[#This Row],[Average Cost for two]]&lt;=400, "200-400", IF(Table1[[#This Row],[Average Cost for two]]&lt;=600, "400-600", IF(Table1[[#This Row],[Average Cost for two]]&lt;=800, "600-800", IF(Table1[[#This Row],[Average Cost for two]]&lt;=1000, "800-1000", "&gt;1000")))))</f>
        <v>0-200</v>
      </c>
      <c r="N5548" t="s">
        <v>2115</v>
      </c>
      <c r="O5548" t="s">
        <v>28</v>
      </c>
      <c r="P5548" t="s">
        <v>28</v>
      </c>
      <c r="Q5548" t="s">
        <v>28</v>
      </c>
      <c r="R5548" t="s">
        <v>28</v>
      </c>
      <c r="S5548">
        <v>1</v>
      </c>
      <c r="T5548">
        <v>0</v>
      </c>
      <c r="U5548" t="s">
        <v>164</v>
      </c>
      <c r="V5548" t="s">
        <v>165</v>
      </c>
      <c r="W5548">
        <v>0</v>
      </c>
    </row>
    <row r="5549" spans="1:23" x14ac:dyDescent="0.25">
      <c r="A5549">
        <v>4084</v>
      </c>
      <c r="B5549" t="s">
        <v>9558</v>
      </c>
      <c r="C5549" t="str">
        <f>VLOOKUP(Table1[[#This Row],[Country Code]],Table3[],2)</f>
        <v>India</v>
      </c>
      <c r="D5549">
        <v>1</v>
      </c>
      <c r="E5549" t="s">
        <v>6914</v>
      </c>
      <c r="F5549" t="s">
        <v>12685</v>
      </c>
      <c r="G5549" t="s">
        <v>12686</v>
      </c>
      <c r="H5549" t="s">
        <v>12687</v>
      </c>
      <c r="I5549">
        <v>77.215288400000006</v>
      </c>
      <c r="J5549">
        <v>28.711291800000001</v>
      </c>
      <c r="K5549" t="s">
        <v>392</v>
      </c>
      <c r="L5549">
        <v>200</v>
      </c>
      <c r="M5549" t="str">
        <f>IF(Table1[[#This Row],[Average Cost for two]]&lt;=200, "0-200", IF(Table1[[#This Row],[Average Cost for two]]&lt;=400, "200-400", IF(Table1[[#This Row],[Average Cost for two]]&lt;=600, "400-600", IF(Table1[[#This Row],[Average Cost for two]]&lt;=800, "600-800", IF(Table1[[#This Row],[Average Cost for two]]&lt;=1000, "800-1000", "&gt;1000")))))</f>
        <v>0-200</v>
      </c>
      <c r="N5549" t="s">
        <v>2115</v>
      </c>
      <c r="O5549" t="s">
        <v>28</v>
      </c>
      <c r="P5549" t="s">
        <v>28</v>
      </c>
      <c r="Q5549" t="s">
        <v>28</v>
      </c>
      <c r="R5549" t="s">
        <v>28</v>
      </c>
      <c r="S5549">
        <v>1</v>
      </c>
      <c r="T5549">
        <v>2.9</v>
      </c>
      <c r="U5549" t="s">
        <v>138</v>
      </c>
      <c r="V5549" t="s">
        <v>139</v>
      </c>
      <c r="W5549">
        <v>4</v>
      </c>
    </row>
    <row r="5550" spans="1:23" x14ac:dyDescent="0.25">
      <c r="A5550">
        <v>310947</v>
      </c>
      <c r="B5550" t="s">
        <v>12688</v>
      </c>
      <c r="C5550" t="str">
        <f>VLOOKUP(Table1[[#This Row],[Country Code]],Table3[],2)</f>
        <v>India</v>
      </c>
      <c r="D5550">
        <v>1</v>
      </c>
      <c r="E5550" t="s">
        <v>6914</v>
      </c>
      <c r="F5550" t="s">
        <v>12689</v>
      </c>
      <c r="G5550" t="s">
        <v>12686</v>
      </c>
      <c r="H5550" t="s">
        <v>12687</v>
      </c>
      <c r="I5550">
        <v>77.208674099999996</v>
      </c>
      <c r="J5550">
        <v>28.7006026</v>
      </c>
      <c r="K5550" t="s">
        <v>2374</v>
      </c>
      <c r="L5550">
        <v>100</v>
      </c>
      <c r="M5550" t="str">
        <f>IF(Table1[[#This Row],[Average Cost for two]]&lt;=200, "0-200", IF(Table1[[#This Row],[Average Cost for two]]&lt;=400, "200-400", IF(Table1[[#This Row],[Average Cost for two]]&lt;=600, "400-600", IF(Table1[[#This Row],[Average Cost for two]]&lt;=800, "600-800", IF(Table1[[#This Row],[Average Cost for two]]&lt;=1000, "800-1000", "&gt;1000")))))</f>
        <v>0-200</v>
      </c>
      <c r="N5550" t="s">
        <v>2115</v>
      </c>
      <c r="O5550" t="s">
        <v>28</v>
      </c>
      <c r="P5550" t="s">
        <v>28</v>
      </c>
      <c r="Q5550" t="s">
        <v>28</v>
      </c>
      <c r="R5550" t="s">
        <v>28</v>
      </c>
      <c r="S5550">
        <v>1</v>
      </c>
      <c r="T5550">
        <v>3</v>
      </c>
      <c r="U5550" t="s">
        <v>138</v>
      </c>
      <c r="V5550" t="s">
        <v>139</v>
      </c>
      <c r="W5550">
        <v>5</v>
      </c>
    </row>
    <row r="5551" spans="1:23" x14ac:dyDescent="0.25">
      <c r="A5551">
        <v>310989</v>
      </c>
      <c r="B5551" t="s">
        <v>12690</v>
      </c>
      <c r="C5551" t="str">
        <f>VLOOKUP(Table1[[#This Row],[Country Code]],Table3[],2)</f>
        <v>India</v>
      </c>
      <c r="D5551">
        <v>1</v>
      </c>
      <c r="E5551" t="s">
        <v>6914</v>
      </c>
      <c r="F5551" t="s">
        <v>12691</v>
      </c>
      <c r="G5551" t="s">
        <v>12686</v>
      </c>
      <c r="H5551" t="s">
        <v>12687</v>
      </c>
      <c r="I5551">
        <v>77.219049299999995</v>
      </c>
      <c r="J5551">
        <v>28.709430699999999</v>
      </c>
      <c r="K5551" t="s">
        <v>145</v>
      </c>
      <c r="L5551">
        <v>200</v>
      </c>
      <c r="M5551" t="str">
        <f>IF(Table1[[#This Row],[Average Cost for two]]&lt;=200, "0-200", IF(Table1[[#This Row],[Average Cost for two]]&lt;=400, "200-400", IF(Table1[[#This Row],[Average Cost for two]]&lt;=600, "400-600", IF(Table1[[#This Row],[Average Cost for two]]&lt;=800, "600-800", IF(Table1[[#This Row],[Average Cost for two]]&lt;=1000, "800-1000", "&gt;1000")))))</f>
        <v>0-200</v>
      </c>
      <c r="N5551" t="s">
        <v>2115</v>
      </c>
      <c r="O5551" t="s">
        <v>28</v>
      </c>
      <c r="P5551" t="s">
        <v>28</v>
      </c>
      <c r="Q5551" t="s">
        <v>28</v>
      </c>
      <c r="R5551" t="s">
        <v>28</v>
      </c>
      <c r="S5551">
        <v>1</v>
      </c>
      <c r="T5551">
        <v>2.9</v>
      </c>
      <c r="U5551" t="s">
        <v>138</v>
      </c>
      <c r="V5551" t="s">
        <v>139</v>
      </c>
      <c r="W5551">
        <v>5</v>
      </c>
    </row>
    <row r="5552" spans="1:23" x14ac:dyDescent="0.25">
      <c r="A5552">
        <v>18358295</v>
      </c>
      <c r="B5552" t="s">
        <v>12692</v>
      </c>
      <c r="C5552" t="str">
        <f>VLOOKUP(Table1[[#This Row],[Country Code]],Table3[],2)</f>
        <v>India</v>
      </c>
      <c r="D5552">
        <v>1</v>
      </c>
      <c r="E5552" t="s">
        <v>6914</v>
      </c>
      <c r="F5552" t="s">
        <v>12693</v>
      </c>
      <c r="G5552" t="s">
        <v>12686</v>
      </c>
      <c r="H5552" t="s">
        <v>12687</v>
      </c>
      <c r="I5552">
        <v>77.212177499999996</v>
      </c>
      <c r="J5552">
        <v>28.706400599999998</v>
      </c>
      <c r="K5552" t="s">
        <v>392</v>
      </c>
      <c r="L5552">
        <v>300</v>
      </c>
      <c r="M5552" t="str">
        <f>IF(Table1[[#This Row],[Average Cost for two]]&lt;=200, "0-200", IF(Table1[[#This Row],[Average Cost for two]]&lt;=400, "200-400", IF(Table1[[#This Row],[Average Cost for two]]&lt;=600, "400-600", IF(Table1[[#This Row],[Average Cost for two]]&lt;=800, "600-800", IF(Table1[[#This Row],[Average Cost for two]]&lt;=1000, "800-1000", "&gt;1000")))))</f>
        <v>200-400</v>
      </c>
      <c r="N5552" t="s">
        <v>2115</v>
      </c>
      <c r="O5552" t="s">
        <v>28</v>
      </c>
      <c r="P5552" t="s">
        <v>28</v>
      </c>
      <c r="Q5552" t="s">
        <v>28</v>
      </c>
      <c r="R5552" t="s">
        <v>28</v>
      </c>
      <c r="S5552">
        <v>1</v>
      </c>
      <c r="T5552">
        <v>3</v>
      </c>
      <c r="U5552" t="s">
        <v>138</v>
      </c>
      <c r="V5552" t="s">
        <v>139</v>
      </c>
      <c r="W5552">
        <v>4</v>
      </c>
    </row>
    <row r="5553" spans="1:23" x14ac:dyDescent="0.25">
      <c r="A5553">
        <v>18317756</v>
      </c>
      <c r="B5553" t="s">
        <v>12694</v>
      </c>
      <c r="C5553" t="str">
        <f>VLOOKUP(Table1[[#This Row],[Country Code]],Table3[],2)</f>
        <v>India</v>
      </c>
      <c r="D5553">
        <v>1</v>
      </c>
      <c r="E5553" t="s">
        <v>6914</v>
      </c>
      <c r="F5553" t="s">
        <v>12695</v>
      </c>
      <c r="G5553" t="s">
        <v>12686</v>
      </c>
      <c r="H5553" t="s">
        <v>12687</v>
      </c>
      <c r="I5553">
        <v>77.213761099999999</v>
      </c>
      <c r="J5553">
        <v>28.704775569999999</v>
      </c>
      <c r="K5553" t="s">
        <v>2280</v>
      </c>
      <c r="L5553">
        <v>300</v>
      </c>
      <c r="M5553" t="str">
        <f>IF(Table1[[#This Row],[Average Cost for two]]&lt;=200, "0-200", IF(Table1[[#This Row],[Average Cost for two]]&lt;=400, "200-400", IF(Table1[[#This Row],[Average Cost for two]]&lt;=600, "400-600", IF(Table1[[#This Row],[Average Cost for two]]&lt;=800, "600-800", IF(Table1[[#This Row],[Average Cost for two]]&lt;=1000, "800-1000", "&gt;1000")))))</f>
        <v>200-400</v>
      </c>
      <c r="N5553" t="s">
        <v>2115</v>
      </c>
      <c r="O5553" t="s">
        <v>28</v>
      </c>
      <c r="P5553" t="s">
        <v>28</v>
      </c>
      <c r="Q5553" t="s">
        <v>28</v>
      </c>
      <c r="R5553" t="s">
        <v>28</v>
      </c>
      <c r="S5553">
        <v>1</v>
      </c>
      <c r="T5553">
        <v>3.1</v>
      </c>
      <c r="U5553" t="s">
        <v>138</v>
      </c>
      <c r="V5553" t="s">
        <v>139</v>
      </c>
      <c r="W5553">
        <v>8</v>
      </c>
    </row>
    <row r="5554" spans="1:23" x14ac:dyDescent="0.25">
      <c r="A5554">
        <v>310936</v>
      </c>
      <c r="B5554" t="s">
        <v>3146</v>
      </c>
      <c r="C5554" t="str">
        <f>VLOOKUP(Table1[[#This Row],[Country Code]],Table3[],2)</f>
        <v>India</v>
      </c>
      <c r="D5554">
        <v>1</v>
      </c>
      <c r="E5554" t="s">
        <v>6914</v>
      </c>
      <c r="F5554" t="s">
        <v>12696</v>
      </c>
      <c r="G5554" t="s">
        <v>12686</v>
      </c>
      <c r="H5554" t="s">
        <v>12687</v>
      </c>
      <c r="I5554">
        <v>77.208135100000007</v>
      </c>
      <c r="J5554">
        <v>28.699566000000001</v>
      </c>
      <c r="K5554" t="s">
        <v>3007</v>
      </c>
      <c r="L5554">
        <v>300</v>
      </c>
      <c r="M5554" t="str">
        <f>IF(Table1[[#This Row],[Average Cost for two]]&lt;=200, "0-200", IF(Table1[[#This Row],[Average Cost for two]]&lt;=400, "200-400", IF(Table1[[#This Row],[Average Cost for two]]&lt;=600, "400-600", IF(Table1[[#This Row],[Average Cost for two]]&lt;=800, "600-800", IF(Table1[[#This Row],[Average Cost for two]]&lt;=1000, "800-1000", "&gt;1000")))))</f>
        <v>200-400</v>
      </c>
      <c r="N5554" t="s">
        <v>2115</v>
      </c>
      <c r="O5554" t="s">
        <v>28</v>
      </c>
      <c r="P5554" t="s">
        <v>28</v>
      </c>
      <c r="Q5554" t="s">
        <v>28</v>
      </c>
      <c r="R5554" t="s">
        <v>28</v>
      </c>
      <c r="S5554">
        <v>1</v>
      </c>
      <c r="T5554">
        <v>3.1</v>
      </c>
      <c r="U5554" t="s">
        <v>138</v>
      </c>
      <c r="V5554" t="s">
        <v>139</v>
      </c>
      <c r="W5554">
        <v>9</v>
      </c>
    </row>
    <row r="5555" spans="1:23" x14ac:dyDescent="0.25">
      <c r="A5555">
        <v>308796</v>
      </c>
      <c r="B5555" t="s">
        <v>2965</v>
      </c>
      <c r="C5555" t="str">
        <f>VLOOKUP(Table1[[#This Row],[Country Code]],Table3[],2)</f>
        <v>India</v>
      </c>
      <c r="D5555">
        <v>1</v>
      </c>
      <c r="E5555" t="s">
        <v>6914</v>
      </c>
      <c r="F5555" t="s">
        <v>12697</v>
      </c>
      <c r="G5555" t="s">
        <v>12686</v>
      </c>
      <c r="H5555" t="s">
        <v>12687</v>
      </c>
      <c r="I5555">
        <v>77.216040100000001</v>
      </c>
      <c r="J5555">
        <v>28.711784900000001</v>
      </c>
      <c r="K5555" t="s">
        <v>2967</v>
      </c>
      <c r="L5555">
        <v>350</v>
      </c>
      <c r="M5555" t="str">
        <f>IF(Table1[[#This Row],[Average Cost for two]]&lt;=200, "0-200", IF(Table1[[#This Row],[Average Cost for two]]&lt;=400, "200-400", IF(Table1[[#This Row],[Average Cost for two]]&lt;=600, "400-600", IF(Table1[[#This Row],[Average Cost for two]]&lt;=800, "600-800", IF(Table1[[#This Row],[Average Cost for two]]&lt;=1000, "800-1000", "&gt;1000")))))</f>
        <v>200-400</v>
      </c>
      <c r="N5555" t="s">
        <v>2115</v>
      </c>
      <c r="O5555" t="s">
        <v>28</v>
      </c>
      <c r="P5555" t="s">
        <v>28</v>
      </c>
      <c r="Q5555" t="s">
        <v>28</v>
      </c>
      <c r="R5555" t="s">
        <v>28</v>
      </c>
      <c r="S5555">
        <v>1</v>
      </c>
      <c r="T5555">
        <v>3.1</v>
      </c>
      <c r="U5555" t="s">
        <v>138</v>
      </c>
      <c r="V5555" t="s">
        <v>139</v>
      </c>
      <c r="W5555">
        <v>14</v>
      </c>
    </row>
    <row r="5556" spans="1:23" x14ac:dyDescent="0.25">
      <c r="A5556">
        <v>18460320</v>
      </c>
      <c r="B5556" t="s">
        <v>12698</v>
      </c>
      <c r="C5556" t="str">
        <f>VLOOKUP(Table1[[#This Row],[Country Code]],Table3[],2)</f>
        <v>India</v>
      </c>
      <c r="D5556">
        <v>1</v>
      </c>
      <c r="E5556" t="s">
        <v>6914</v>
      </c>
      <c r="F5556" t="s">
        <v>12699</v>
      </c>
      <c r="G5556" t="s">
        <v>12686</v>
      </c>
      <c r="H5556" t="s">
        <v>12687</v>
      </c>
      <c r="I5556">
        <v>0</v>
      </c>
      <c r="J5556">
        <v>0</v>
      </c>
      <c r="K5556" t="s">
        <v>232</v>
      </c>
      <c r="L5556">
        <v>200</v>
      </c>
      <c r="M5556" t="str">
        <f>IF(Table1[[#This Row],[Average Cost for two]]&lt;=200, "0-200", IF(Table1[[#This Row],[Average Cost for two]]&lt;=400, "200-400", IF(Table1[[#This Row],[Average Cost for two]]&lt;=600, "400-600", IF(Table1[[#This Row],[Average Cost for two]]&lt;=800, "600-800", IF(Table1[[#This Row],[Average Cost for two]]&lt;=1000, "800-1000", "&gt;1000")))))</f>
        <v>0-200</v>
      </c>
      <c r="N5556" t="s">
        <v>2115</v>
      </c>
      <c r="O5556" t="s">
        <v>28</v>
      </c>
      <c r="P5556" t="s">
        <v>28</v>
      </c>
      <c r="Q5556" t="s">
        <v>28</v>
      </c>
      <c r="R5556" t="s">
        <v>28</v>
      </c>
      <c r="S5556">
        <v>1</v>
      </c>
      <c r="T5556">
        <v>3</v>
      </c>
      <c r="U5556" t="s">
        <v>138</v>
      </c>
      <c r="V5556" t="s">
        <v>139</v>
      </c>
      <c r="W5556">
        <v>6</v>
      </c>
    </row>
    <row r="5557" spans="1:23" x14ac:dyDescent="0.25">
      <c r="A5557">
        <v>18241893</v>
      </c>
      <c r="B5557" t="s">
        <v>12700</v>
      </c>
      <c r="C5557" t="str">
        <f>VLOOKUP(Table1[[#This Row],[Country Code]],Table3[],2)</f>
        <v>India</v>
      </c>
      <c r="D5557">
        <v>1</v>
      </c>
      <c r="E5557" t="s">
        <v>6914</v>
      </c>
      <c r="F5557" t="s">
        <v>12701</v>
      </c>
      <c r="G5557" t="s">
        <v>12686</v>
      </c>
      <c r="H5557" t="s">
        <v>12687</v>
      </c>
      <c r="I5557">
        <v>77.2151578</v>
      </c>
      <c r="J5557">
        <v>28.7105973</v>
      </c>
      <c r="K5557" t="s">
        <v>2139</v>
      </c>
      <c r="L5557">
        <v>350</v>
      </c>
      <c r="M5557" t="str">
        <f>IF(Table1[[#This Row],[Average Cost for two]]&lt;=200, "0-200", IF(Table1[[#This Row],[Average Cost for two]]&lt;=400, "200-400", IF(Table1[[#This Row],[Average Cost for two]]&lt;=600, "400-600", IF(Table1[[#This Row],[Average Cost for two]]&lt;=800, "600-800", IF(Table1[[#This Row],[Average Cost for two]]&lt;=1000, "800-1000", "&gt;1000")))))</f>
        <v>200-400</v>
      </c>
      <c r="N5557" t="s">
        <v>2115</v>
      </c>
      <c r="O5557" t="s">
        <v>28</v>
      </c>
      <c r="P5557" t="s">
        <v>28</v>
      </c>
      <c r="Q5557" t="s">
        <v>28</v>
      </c>
      <c r="R5557" t="s">
        <v>28</v>
      </c>
      <c r="S5557">
        <v>1</v>
      </c>
      <c r="T5557">
        <v>3</v>
      </c>
      <c r="U5557" t="s">
        <v>138</v>
      </c>
      <c r="V5557" t="s">
        <v>139</v>
      </c>
      <c r="W5557">
        <v>4</v>
      </c>
    </row>
    <row r="5558" spans="1:23" x14ac:dyDescent="0.25">
      <c r="A5558">
        <v>18363053</v>
      </c>
      <c r="B5558" t="s">
        <v>12702</v>
      </c>
      <c r="C5558" t="str">
        <f>VLOOKUP(Table1[[#This Row],[Country Code]],Table3[],2)</f>
        <v>India</v>
      </c>
      <c r="D5558">
        <v>1</v>
      </c>
      <c r="E5558" t="s">
        <v>6914</v>
      </c>
      <c r="F5558" t="s">
        <v>12703</v>
      </c>
      <c r="G5558" t="s">
        <v>12686</v>
      </c>
      <c r="H5558" t="s">
        <v>12687</v>
      </c>
      <c r="I5558">
        <v>77.211824100000001</v>
      </c>
      <c r="J5558">
        <v>28.710254299999999</v>
      </c>
      <c r="K5558" t="s">
        <v>2285</v>
      </c>
      <c r="L5558">
        <v>400</v>
      </c>
      <c r="M5558" t="str">
        <f>IF(Table1[[#This Row],[Average Cost for two]]&lt;=200, "0-200", IF(Table1[[#This Row],[Average Cost for two]]&lt;=400, "200-400", IF(Table1[[#This Row],[Average Cost for two]]&lt;=600, "400-600", IF(Table1[[#This Row],[Average Cost for two]]&lt;=800, "600-800", IF(Table1[[#This Row],[Average Cost for two]]&lt;=1000, "800-1000", "&gt;1000")))))</f>
        <v>200-400</v>
      </c>
      <c r="N5558" t="s">
        <v>2115</v>
      </c>
      <c r="O5558" t="s">
        <v>28</v>
      </c>
      <c r="P5558" t="s">
        <v>28</v>
      </c>
      <c r="Q5558" t="s">
        <v>28</v>
      </c>
      <c r="R5558" t="s">
        <v>28</v>
      </c>
      <c r="S5558">
        <v>1</v>
      </c>
      <c r="T5558">
        <v>3</v>
      </c>
      <c r="U5558" t="s">
        <v>138</v>
      </c>
      <c r="V5558" t="s">
        <v>139</v>
      </c>
      <c r="W5558">
        <v>4</v>
      </c>
    </row>
    <row r="5559" spans="1:23" x14ac:dyDescent="0.25">
      <c r="A5559">
        <v>310997</v>
      </c>
      <c r="B5559" t="s">
        <v>4933</v>
      </c>
      <c r="C5559" t="str">
        <f>VLOOKUP(Table1[[#This Row],[Country Code]],Table3[],2)</f>
        <v>India</v>
      </c>
      <c r="D5559">
        <v>1</v>
      </c>
      <c r="E5559" t="s">
        <v>6914</v>
      </c>
      <c r="F5559" t="s">
        <v>12704</v>
      </c>
      <c r="G5559" t="s">
        <v>12686</v>
      </c>
      <c r="H5559" t="s">
        <v>12687</v>
      </c>
      <c r="I5559">
        <v>77.208340100000001</v>
      </c>
      <c r="J5559">
        <v>28.6995605</v>
      </c>
      <c r="K5559" t="s">
        <v>2302</v>
      </c>
      <c r="L5559">
        <v>450</v>
      </c>
      <c r="M5559" t="str">
        <f>IF(Table1[[#This Row],[Average Cost for two]]&lt;=200, "0-200", IF(Table1[[#This Row],[Average Cost for two]]&lt;=400, "200-400", IF(Table1[[#This Row],[Average Cost for two]]&lt;=600, "400-600", IF(Table1[[#This Row],[Average Cost for two]]&lt;=800, "600-800", IF(Table1[[#This Row],[Average Cost for two]]&lt;=1000, "800-1000", "&gt;1000")))))</f>
        <v>400-600</v>
      </c>
      <c r="N5559" t="s">
        <v>2115</v>
      </c>
      <c r="O5559" t="s">
        <v>28</v>
      </c>
      <c r="P5559" t="s">
        <v>28</v>
      </c>
      <c r="Q5559" t="s">
        <v>28</v>
      </c>
      <c r="R5559" t="s">
        <v>28</v>
      </c>
      <c r="S5559">
        <v>1</v>
      </c>
      <c r="T5559">
        <v>2.7</v>
      </c>
      <c r="U5559" t="s">
        <v>138</v>
      </c>
      <c r="V5559" t="s">
        <v>139</v>
      </c>
      <c r="W5559">
        <v>11</v>
      </c>
    </row>
    <row r="5560" spans="1:23" x14ac:dyDescent="0.25">
      <c r="A5560">
        <v>6629</v>
      </c>
      <c r="B5560" t="s">
        <v>12705</v>
      </c>
      <c r="C5560" t="str">
        <f>VLOOKUP(Table1[[#This Row],[Country Code]],Table3[],2)</f>
        <v>India</v>
      </c>
      <c r="D5560">
        <v>1</v>
      </c>
      <c r="E5560" t="s">
        <v>6914</v>
      </c>
      <c r="F5560" t="s">
        <v>12706</v>
      </c>
      <c r="G5560" t="s">
        <v>12686</v>
      </c>
      <c r="H5560" t="s">
        <v>12687</v>
      </c>
      <c r="I5560">
        <v>77.215591000000003</v>
      </c>
      <c r="J5560">
        <v>28.7129957</v>
      </c>
      <c r="K5560" t="s">
        <v>2341</v>
      </c>
      <c r="L5560">
        <v>100</v>
      </c>
      <c r="M5560" t="str">
        <f>IF(Table1[[#This Row],[Average Cost for two]]&lt;=200, "0-200", IF(Table1[[#This Row],[Average Cost for two]]&lt;=400, "200-400", IF(Table1[[#This Row],[Average Cost for two]]&lt;=600, "400-600", IF(Table1[[#This Row],[Average Cost for two]]&lt;=800, "600-800", IF(Table1[[#This Row],[Average Cost for two]]&lt;=1000, "800-1000", "&gt;1000")))))</f>
        <v>0-200</v>
      </c>
      <c r="N5560" t="s">
        <v>2115</v>
      </c>
      <c r="O5560" t="s">
        <v>28</v>
      </c>
      <c r="P5560" t="s">
        <v>28</v>
      </c>
      <c r="Q5560" t="s">
        <v>28</v>
      </c>
      <c r="R5560" t="s">
        <v>28</v>
      </c>
      <c r="S5560">
        <v>1</v>
      </c>
      <c r="T5560">
        <v>3.1</v>
      </c>
      <c r="U5560" t="s">
        <v>138</v>
      </c>
      <c r="V5560" t="s">
        <v>139</v>
      </c>
      <c r="W5560">
        <v>12</v>
      </c>
    </row>
    <row r="5561" spans="1:23" x14ac:dyDescent="0.25">
      <c r="A5561">
        <v>302685</v>
      </c>
      <c r="B5561" t="s">
        <v>12707</v>
      </c>
      <c r="C5561" t="str">
        <f>VLOOKUP(Table1[[#This Row],[Country Code]],Table3[],2)</f>
        <v>India</v>
      </c>
      <c r="D5561">
        <v>1</v>
      </c>
      <c r="E5561" t="s">
        <v>6914</v>
      </c>
      <c r="F5561" t="s">
        <v>12708</v>
      </c>
      <c r="G5561" t="s">
        <v>12686</v>
      </c>
      <c r="H5561" t="s">
        <v>12687</v>
      </c>
      <c r="I5561">
        <v>77.214697900000004</v>
      </c>
      <c r="J5561">
        <v>28.7110956</v>
      </c>
      <c r="K5561" t="s">
        <v>12709</v>
      </c>
      <c r="L5561">
        <v>200</v>
      </c>
      <c r="M5561" t="str">
        <f>IF(Table1[[#This Row],[Average Cost for two]]&lt;=200, "0-200", IF(Table1[[#This Row],[Average Cost for two]]&lt;=400, "200-400", IF(Table1[[#This Row],[Average Cost for two]]&lt;=600, "400-600", IF(Table1[[#This Row],[Average Cost for two]]&lt;=800, "600-800", IF(Table1[[#This Row],[Average Cost for two]]&lt;=1000, "800-1000", "&gt;1000")))))</f>
        <v>0-200</v>
      </c>
      <c r="N5561" t="s">
        <v>2115</v>
      </c>
      <c r="O5561" t="s">
        <v>28</v>
      </c>
      <c r="P5561" t="s">
        <v>28</v>
      </c>
      <c r="Q5561" t="s">
        <v>28</v>
      </c>
      <c r="R5561" t="s">
        <v>28</v>
      </c>
      <c r="S5561">
        <v>1</v>
      </c>
      <c r="T5561">
        <v>2.8</v>
      </c>
      <c r="U5561" t="s">
        <v>138</v>
      </c>
      <c r="V5561" t="s">
        <v>139</v>
      </c>
      <c r="W5561">
        <v>11</v>
      </c>
    </row>
    <row r="5562" spans="1:23" x14ac:dyDescent="0.25">
      <c r="A5562">
        <v>18241860</v>
      </c>
      <c r="B5562" t="s">
        <v>12710</v>
      </c>
      <c r="C5562" t="str">
        <f>VLOOKUP(Table1[[#This Row],[Country Code]],Table3[],2)</f>
        <v>India</v>
      </c>
      <c r="D5562">
        <v>1</v>
      </c>
      <c r="E5562" t="s">
        <v>6914</v>
      </c>
      <c r="F5562" t="s">
        <v>12711</v>
      </c>
      <c r="G5562" t="s">
        <v>12686</v>
      </c>
      <c r="H5562" t="s">
        <v>12687</v>
      </c>
      <c r="I5562">
        <v>77.215686300000002</v>
      </c>
      <c r="J5562">
        <v>28.7123548</v>
      </c>
      <c r="K5562" t="s">
        <v>392</v>
      </c>
      <c r="L5562">
        <v>250</v>
      </c>
      <c r="M5562" t="str">
        <f>IF(Table1[[#This Row],[Average Cost for two]]&lt;=200, "0-200", IF(Table1[[#This Row],[Average Cost for two]]&lt;=400, "200-400", IF(Table1[[#This Row],[Average Cost for two]]&lt;=600, "400-600", IF(Table1[[#This Row],[Average Cost for two]]&lt;=800, "600-800", IF(Table1[[#This Row],[Average Cost for two]]&lt;=1000, "800-1000", "&gt;1000")))))</f>
        <v>200-400</v>
      </c>
      <c r="N5562" t="s">
        <v>2115</v>
      </c>
      <c r="O5562" t="s">
        <v>28</v>
      </c>
      <c r="P5562" t="s">
        <v>28</v>
      </c>
      <c r="Q5562" t="s">
        <v>28</v>
      </c>
      <c r="R5562" t="s">
        <v>28</v>
      </c>
      <c r="S5562">
        <v>1</v>
      </c>
      <c r="T5562">
        <v>3.1</v>
      </c>
      <c r="U5562" t="s">
        <v>138</v>
      </c>
      <c r="V5562" t="s">
        <v>139</v>
      </c>
      <c r="W5562">
        <v>7</v>
      </c>
    </row>
    <row r="5563" spans="1:23" x14ac:dyDescent="0.25">
      <c r="A5563">
        <v>2920</v>
      </c>
      <c r="B5563" t="s">
        <v>12712</v>
      </c>
      <c r="C5563" t="str">
        <f>VLOOKUP(Table1[[#This Row],[Country Code]],Table3[],2)</f>
        <v>India</v>
      </c>
      <c r="D5563">
        <v>1</v>
      </c>
      <c r="E5563" t="s">
        <v>6914</v>
      </c>
      <c r="F5563" t="s">
        <v>12713</v>
      </c>
      <c r="G5563" t="s">
        <v>12686</v>
      </c>
      <c r="H5563" t="s">
        <v>12687</v>
      </c>
      <c r="I5563">
        <v>77.215141900000006</v>
      </c>
      <c r="J5563">
        <v>28.711161700000002</v>
      </c>
      <c r="K5563" t="s">
        <v>392</v>
      </c>
      <c r="L5563">
        <v>200</v>
      </c>
      <c r="M5563" t="str">
        <f>IF(Table1[[#This Row],[Average Cost for two]]&lt;=200, "0-200", IF(Table1[[#This Row],[Average Cost for two]]&lt;=400, "200-400", IF(Table1[[#This Row],[Average Cost for two]]&lt;=600, "400-600", IF(Table1[[#This Row],[Average Cost for two]]&lt;=800, "600-800", IF(Table1[[#This Row],[Average Cost for two]]&lt;=1000, "800-1000", "&gt;1000")))))</f>
        <v>0-200</v>
      </c>
      <c r="N5563" t="s">
        <v>2115</v>
      </c>
      <c r="O5563" t="s">
        <v>28</v>
      </c>
      <c r="P5563" t="s">
        <v>28</v>
      </c>
      <c r="Q5563" t="s">
        <v>28</v>
      </c>
      <c r="R5563" t="s">
        <v>28</v>
      </c>
      <c r="S5563">
        <v>1</v>
      </c>
      <c r="T5563">
        <v>3.1</v>
      </c>
      <c r="U5563" t="s">
        <v>138</v>
      </c>
      <c r="V5563" t="s">
        <v>139</v>
      </c>
      <c r="W5563">
        <v>10</v>
      </c>
    </row>
    <row r="5564" spans="1:23" x14ac:dyDescent="0.25">
      <c r="A5564">
        <v>18238281</v>
      </c>
      <c r="B5564" t="s">
        <v>12714</v>
      </c>
      <c r="C5564" t="str">
        <f>VLOOKUP(Table1[[#This Row],[Country Code]],Table3[],2)</f>
        <v>India</v>
      </c>
      <c r="D5564">
        <v>1</v>
      </c>
      <c r="E5564" t="s">
        <v>6914</v>
      </c>
      <c r="F5564" t="s">
        <v>12715</v>
      </c>
      <c r="G5564" t="s">
        <v>12686</v>
      </c>
      <c r="H5564" t="s">
        <v>12687</v>
      </c>
      <c r="I5564">
        <v>77.212345200000001</v>
      </c>
      <c r="J5564">
        <v>28.7064044</v>
      </c>
      <c r="K5564" t="s">
        <v>2334</v>
      </c>
      <c r="L5564">
        <v>150</v>
      </c>
      <c r="M5564" t="str">
        <f>IF(Table1[[#This Row],[Average Cost for two]]&lt;=200, "0-200", IF(Table1[[#This Row],[Average Cost for two]]&lt;=400, "200-400", IF(Table1[[#This Row],[Average Cost for two]]&lt;=600, "400-600", IF(Table1[[#This Row],[Average Cost for two]]&lt;=800, "600-800", IF(Table1[[#This Row],[Average Cost for two]]&lt;=1000, "800-1000", "&gt;1000")))))</f>
        <v>0-200</v>
      </c>
      <c r="N5564" t="s">
        <v>2115</v>
      </c>
      <c r="O5564" t="s">
        <v>28</v>
      </c>
      <c r="P5564" t="s">
        <v>28</v>
      </c>
      <c r="Q5564" t="s">
        <v>28</v>
      </c>
      <c r="R5564" t="s">
        <v>28</v>
      </c>
      <c r="S5564">
        <v>1</v>
      </c>
      <c r="T5564">
        <v>3.1</v>
      </c>
      <c r="U5564" t="s">
        <v>138</v>
      </c>
      <c r="V5564" t="s">
        <v>139</v>
      </c>
      <c r="W5564">
        <v>6</v>
      </c>
    </row>
    <row r="5565" spans="1:23" x14ac:dyDescent="0.25">
      <c r="A5565">
        <v>18204485</v>
      </c>
      <c r="B5565" t="s">
        <v>12716</v>
      </c>
      <c r="C5565" t="str">
        <f>VLOOKUP(Table1[[#This Row],[Country Code]],Table3[],2)</f>
        <v>India</v>
      </c>
      <c r="D5565">
        <v>1</v>
      </c>
      <c r="E5565" t="s">
        <v>6914</v>
      </c>
      <c r="F5565" t="s">
        <v>12717</v>
      </c>
      <c r="G5565" t="s">
        <v>12686</v>
      </c>
      <c r="H5565" t="s">
        <v>12687</v>
      </c>
      <c r="I5565">
        <v>77.216305800000001</v>
      </c>
      <c r="J5565">
        <v>28.7115878</v>
      </c>
      <c r="K5565" t="s">
        <v>2280</v>
      </c>
      <c r="L5565">
        <v>400</v>
      </c>
      <c r="M5565" t="str">
        <f>IF(Table1[[#This Row],[Average Cost for two]]&lt;=200, "0-200", IF(Table1[[#This Row],[Average Cost for two]]&lt;=400, "200-400", IF(Table1[[#This Row],[Average Cost for two]]&lt;=600, "400-600", IF(Table1[[#This Row],[Average Cost for two]]&lt;=800, "600-800", IF(Table1[[#This Row],[Average Cost for two]]&lt;=1000, "800-1000", "&gt;1000")))))</f>
        <v>200-400</v>
      </c>
      <c r="N5565" t="s">
        <v>2115</v>
      </c>
      <c r="O5565" t="s">
        <v>28</v>
      </c>
      <c r="P5565" t="s">
        <v>28</v>
      </c>
      <c r="Q5565" t="s">
        <v>28</v>
      </c>
      <c r="R5565" t="s">
        <v>28</v>
      </c>
      <c r="S5565">
        <v>1</v>
      </c>
      <c r="T5565">
        <v>3</v>
      </c>
      <c r="U5565" t="s">
        <v>138</v>
      </c>
      <c r="V5565" t="s">
        <v>139</v>
      </c>
      <c r="W5565">
        <v>4</v>
      </c>
    </row>
    <row r="5566" spans="1:23" x14ac:dyDescent="0.25">
      <c r="A5566">
        <v>18126086</v>
      </c>
      <c r="B5566" t="s">
        <v>7306</v>
      </c>
      <c r="C5566" t="str">
        <f>VLOOKUP(Table1[[#This Row],[Country Code]],Table3[],2)</f>
        <v>India</v>
      </c>
      <c r="D5566">
        <v>1</v>
      </c>
      <c r="E5566" t="s">
        <v>6914</v>
      </c>
      <c r="F5566" t="s">
        <v>12718</v>
      </c>
      <c r="G5566" t="s">
        <v>12686</v>
      </c>
      <c r="H5566" t="s">
        <v>12687</v>
      </c>
      <c r="I5566">
        <v>77.207775799999993</v>
      </c>
      <c r="J5566">
        <v>28.710367699999999</v>
      </c>
      <c r="K5566" t="s">
        <v>2280</v>
      </c>
      <c r="L5566">
        <v>500</v>
      </c>
      <c r="M5566" t="str">
        <f>IF(Table1[[#This Row],[Average Cost for two]]&lt;=200, "0-200", IF(Table1[[#This Row],[Average Cost for two]]&lt;=400, "200-400", IF(Table1[[#This Row],[Average Cost for two]]&lt;=600, "400-600", IF(Table1[[#This Row],[Average Cost for two]]&lt;=800, "600-800", IF(Table1[[#This Row],[Average Cost for two]]&lt;=1000, "800-1000", "&gt;1000")))))</f>
        <v>400-600</v>
      </c>
      <c r="N5566" t="s">
        <v>2115</v>
      </c>
      <c r="O5566" t="s">
        <v>28</v>
      </c>
      <c r="P5566" t="s">
        <v>28</v>
      </c>
      <c r="Q5566" t="s">
        <v>28</v>
      </c>
      <c r="R5566" t="s">
        <v>28</v>
      </c>
      <c r="S5566">
        <v>2</v>
      </c>
      <c r="T5566">
        <v>3.1</v>
      </c>
      <c r="U5566" t="s">
        <v>138</v>
      </c>
      <c r="V5566" t="s">
        <v>139</v>
      </c>
      <c r="W5566">
        <v>8</v>
      </c>
    </row>
    <row r="5567" spans="1:23" x14ac:dyDescent="0.25">
      <c r="A5567">
        <v>9031</v>
      </c>
      <c r="B5567" t="s">
        <v>12719</v>
      </c>
      <c r="C5567" t="str">
        <f>VLOOKUP(Table1[[#This Row],[Country Code]],Table3[],2)</f>
        <v>India</v>
      </c>
      <c r="D5567">
        <v>1</v>
      </c>
      <c r="E5567" t="s">
        <v>6914</v>
      </c>
      <c r="F5567" t="s">
        <v>12720</v>
      </c>
      <c r="G5567" t="s">
        <v>12686</v>
      </c>
      <c r="H5567" t="s">
        <v>12687</v>
      </c>
      <c r="I5567">
        <v>77.214452399999999</v>
      </c>
      <c r="J5567">
        <v>28.710884400000001</v>
      </c>
      <c r="K5567" t="s">
        <v>2120</v>
      </c>
      <c r="L5567">
        <v>100</v>
      </c>
      <c r="M5567" t="str">
        <f>IF(Table1[[#This Row],[Average Cost for two]]&lt;=200, "0-200", IF(Table1[[#This Row],[Average Cost for two]]&lt;=400, "200-400", IF(Table1[[#This Row],[Average Cost for two]]&lt;=600, "400-600", IF(Table1[[#This Row],[Average Cost for two]]&lt;=800, "600-800", IF(Table1[[#This Row],[Average Cost for two]]&lt;=1000, "800-1000", "&gt;1000")))))</f>
        <v>0-200</v>
      </c>
      <c r="N5567" t="s">
        <v>2115</v>
      </c>
      <c r="O5567" t="s">
        <v>28</v>
      </c>
      <c r="P5567" t="s">
        <v>28</v>
      </c>
      <c r="Q5567" t="s">
        <v>28</v>
      </c>
      <c r="R5567" t="s">
        <v>28</v>
      </c>
      <c r="S5567">
        <v>1</v>
      </c>
      <c r="T5567">
        <v>3</v>
      </c>
      <c r="U5567" t="s">
        <v>138</v>
      </c>
      <c r="V5567" t="s">
        <v>139</v>
      </c>
      <c r="W5567">
        <v>14</v>
      </c>
    </row>
    <row r="5568" spans="1:23" x14ac:dyDescent="0.25">
      <c r="A5568">
        <v>18254532</v>
      </c>
      <c r="B5568" t="s">
        <v>12721</v>
      </c>
      <c r="C5568" t="str">
        <f>VLOOKUP(Table1[[#This Row],[Country Code]],Table3[],2)</f>
        <v>India</v>
      </c>
      <c r="D5568">
        <v>1</v>
      </c>
      <c r="E5568" t="s">
        <v>6914</v>
      </c>
      <c r="F5568" t="s">
        <v>12722</v>
      </c>
      <c r="G5568" t="s">
        <v>12686</v>
      </c>
      <c r="H5568" t="s">
        <v>12687</v>
      </c>
      <c r="I5568">
        <v>77.215546099999997</v>
      </c>
      <c r="J5568">
        <v>28.712588400000001</v>
      </c>
      <c r="K5568" t="s">
        <v>2120</v>
      </c>
      <c r="L5568">
        <v>200</v>
      </c>
      <c r="M5568" t="str">
        <f>IF(Table1[[#This Row],[Average Cost for two]]&lt;=200, "0-200", IF(Table1[[#This Row],[Average Cost for two]]&lt;=400, "200-400", IF(Table1[[#This Row],[Average Cost for two]]&lt;=600, "400-600", IF(Table1[[#This Row],[Average Cost for two]]&lt;=800, "600-800", IF(Table1[[#This Row],[Average Cost for two]]&lt;=1000, "800-1000", "&gt;1000")))))</f>
        <v>0-200</v>
      </c>
      <c r="N5568" t="s">
        <v>2115</v>
      </c>
      <c r="O5568" t="s">
        <v>28</v>
      </c>
      <c r="P5568" t="s">
        <v>28</v>
      </c>
      <c r="Q5568" t="s">
        <v>28</v>
      </c>
      <c r="R5568" t="s">
        <v>28</v>
      </c>
      <c r="S5568">
        <v>1</v>
      </c>
      <c r="T5568">
        <v>3</v>
      </c>
      <c r="U5568" t="s">
        <v>138</v>
      </c>
      <c r="V5568" t="s">
        <v>139</v>
      </c>
      <c r="W5568">
        <v>11</v>
      </c>
    </row>
    <row r="5569" spans="1:23" x14ac:dyDescent="0.25">
      <c r="A5569">
        <v>18380219</v>
      </c>
      <c r="B5569" t="s">
        <v>12723</v>
      </c>
      <c r="C5569" t="str">
        <f>VLOOKUP(Table1[[#This Row],[Country Code]],Table3[],2)</f>
        <v>India</v>
      </c>
      <c r="D5569">
        <v>1</v>
      </c>
      <c r="E5569" t="s">
        <v>6914</v>
      </c>
      <c r="F5569" t="s">
        <v>12724</v>
      </c>
      <c r="G5569" t="s">
        <v>12686</v>
      </c>
      <c r="H5569" t="s">
        <v>12687</v>
      </c>
      <c r="I5569">
        <v>77.216233700000004</v>
      </c>
      <c r="J5569">
        <v>28.7135608</v>
      </c>
      <c r="K5569" t="s">
        <v>2654</v>
      </c>
      <c r="L5569">
        <v>700</v>
      </c>
      <c r="M5569" t="str">
        <f>IF(Table1[[#This Row],[Average Cost for two]]&lt;=200, "0-200", IF(Table1[[#This Row],[Average Cost for two]]&lt;=400, "200-400", IF(Table1[[#This Row],[Average Cost for two]]&lt;=600, "400-600", IF(Table1[[#This Row],[Average Cost for two]]&lt;=800, "600-800", IF(Table1[[#This Row],[Average Cost for two]]&lt;=1000, "800-1000", "&gt;1000")))))</f>
        <v>600-800</v>
      </c>
      <c r="N5569" t="s">
        <v>2115</v>
      </c>
      <c r="O5569" t="s">
        <v>28</v>
      </c>
      <c r="P5569" t="s">
        <v>27</v>
      </c>
      <c r="Q5569" t="s">
        <v>28</v>
      </c>
      <c r="R5569" t="s">
        <v>28</v>
      </c>
      <c r="S5569">
        <v>2</v>
      </c>
      <c r="T5569">
        <v>3.1</v>
      </c>
      <c r="U5569" t="s">
        <v>138</v>
      </c>
      <c r="V5569" t="s">
        <v>139</v>
      </c>
      <c r="W5569">
        <v>5</v>
      </c>
    </row>
    <row r="5570" spans="1:23" x14ac:dyDescent="0.25">
      <c r="A5570">
        <v>18258473</v>
      </c>
      <c r="B5570" t="s">
        <v>12725</v>
      </c>
      <c r="C5570" t="str">
        <f>VLOOKUP(Table1[[#This Row],[Country Code]],Table3[],2)</f>
        <v>India</v>
      </c>
      <c r="D5570">
        <v>1</v>
      </c>
      <c r="E5570" t="s">
        <v>6914</v>
      </c>
      <c r="F5570" t="s">
        <v>12726</v>
      </c>
      <c r="G5570" t="s">
        <v>12686</v>
      </c>
      <c r="H5570" t="s">
        <v>12687</v>
      </c>
      <c r="I5570">
        <v>77.213794399999998</v>
      </c>
      <c r="J5570">
        <v>28.7091523</v>
      </c>
      <c r="K5570" t="s">
        <v>54</v>
      </c>
      <c r="L5570">
        <v>250</v>
      </c>
      <c r="M5570" t="str">
        <f>IF(Table1[[#This Row],[Average Cost for two]]&lt;=200, "0-200", IF(Table1[[#This Row],[Average Cost for two]]&lt;=400, "200-400", IF(Table1[[#This Row],[Average Cost for two]]&lt;=600, "400-600", IF(Table1[[#This Row],[Average Cost for two]]&lt;=800, "600-800", IF(Table1[[#This Row],[Average Cost for two]]&lt;=1000, "800-1000", "&gt;1000")))))</f>
        <v>200-400</v>
      </c>
      <c r="N5570" t="s">
        <v>2115</v>
      </c>
      <c r="O5570" t="s">
        <v>28</v>
      </c>
      <c r="P5570" t="s">
        <v>27</v>
      </c>
      <c r="Q5570" t="s">
        <v>28</v>
      </c>
      <c r="R5570" t="s">
        <v>28</v>
      </c>
      <c r="S5570">
        <v>1</v>
      </c>
      <c r="T5570">
        <v>2.6</v>
      </c>
      <c r="U5570" t="s">
        <v>138</v>
      </c>
      <c r="V5570" t="s">
        <v>139</v>
      </c>
      <c r="W5570">
        <v>6</v>
      </c>
    </row>
    <row r="5571" spans="1:23" x14ac:dyDescent="0.25">
      <c r="A5571">
        <v>303602</v>
      </c>
      <c r="B5571" t="s">
        <v>12727</v>
      </c>
      <c r="C5571" t="str">
        <f>VLOOKUP(Table1[[#This Row],[Country Code]],Table3[],2)</f>
        <v>India</v>
      </c>
      <c r="D5571">
        <v>1</v>
      </c>
      <c r="E5571" t="s">
        <v>6914</v>
      </c>
      <c r="F5571" t="s">
        <v>12728</v>
      </c>
      <c r="G5571" t="s">
        <v>12686</v>
      </c>
      <c r="H5571" t="s">
        <v>12687</v>
      </c>
      <c r="I5571">
        <v>77.212087699999998</v>
      </c>
      <c r="J5571">
        <v>28.7054069</v>
      </c>
      <c r="K5571" t="s">
        <v>5240</v>
      </c>
      <c r="L5571">
        <v>400</v>
      </c>
      <c r="M5571" t="str">
        <f>IF(Table1[[#This Row],[Average Cost for two]]&lt;=200, "0-200", IF(Table1[[#This Row],[Average Cost for two]]&lt;=400, "200-400", IF(Table1[[#This Row],[Average Cost for two]]&lt;=600, "400-600", IF(Table1[[#This Row],[Average Cost for two]]&lt;=800, "600-800", IF(Table1[[#This Row],[Average Cost for two]]&lt;=1000, "800-1000", "&gt;1000")))))</f>
        <v>200-400</v>
      </c>
      <c r="N5571" t="s">
        <v>2115</v>
      </c>
      <c r="O5571" t="s">
        <v>28</v>
      </c>
      <c r="P5571" t="s">
        <v>28</v>
      </c>
      <c r="Q5571" t="s">
        <v>28</v>
      </c>
      <c r="R5571" t="s">
        <v>28</v>
      </c>
      <c r="S5571">
        <v>1</v>
      </c>
      <c r="T5571">
        <v>2.9</v>
      </c>
      <c r="U5571" t="s">
        <v>138</v>
      </c>
      <c r="V5571" t="s">
        <v>139</v>
      </c>
      <c r="W5571">
        <v>11</v>
      </c>
    </row>
    <row r="5572" spans="1:23" x14ac:dyDescent="0.25">
      <c r="A5572">
        <v>18396163</v>
      </c>
      <c r="B5572" t="s">
        <v>12729</v>
      </c>
      <c r="C5572" t="str">
        <f>VLOOKUP(Table1[[#This Row],[Country Code]],Table3[],2)</f>
        <v>India</v>
      </c>
      <c r="D5572">
        <v>1</v>
      </c>
      <c r="E5572" t="s">
        <v>6914</v>
      </c>
      <c r="F5572" t="s">
        <v>12730</v>
      </c>
      <c r="G5572" t="s">
        <v>12686</v>
      </c>
      <c r="H5572" t="s">
        <v>12687</v>
      </c>
      <c r="I5572">
        <v>77.216130000000007</v>
      </c>
      <c r="J5572">
        <v>28.712062199999998</v>
      </c>
      <c r="K5572" t="s">
        <v>2114</v>
      </c>
      <c r="L5572">
        <v>400</v>
      </c>
      <c r="M5572" t="str">
        <f>IF(Table1[[#This Row],[Average Cost for two]]&lt;=200, "0-200", IF(Table1[[#This Row],[Average Cost for two]]&lt;=400, "200-400", IF(Table1[[#This Row],[Average Cost for two]]&lt;=600, "400-600", IF(Table1[[#This Row],[Average Cost for two]]&lt;=800, "600-800", IF(Table1[[#This Row],[Average Cost for two]]&lt;=1000, "800-1000", "&gt;1000")))))</f>
        <v>200-400</v>
      </c>
      <c r="N5572" t="s">
        <v>2115</v>
      </c>
      <c r="O5572" t="s">
        <v>28</v>
      </c>
      <c r="P5572" t="s">
        <v>28</v>
      </c>
      <c r="Q5572" t="s">
        <v>28</v>
      </c>
      <c r="R5572" t="s">
        <v>28</v>
      </c>
      <c r="S5572">
        <v>1</v>
      </c>
      <c r="T5572">
        <v>3.5</v>
      </c>
      <c r="U5572" t="s">
        <v>101</v>
      </c>
      <c r="V5572" t="s">
        <v>102</v>
      </c>
      <c r="W5572">
        <v>14</v>
      </c>
    </row>
    <row r="5573" spans="1:23" x14ac:dyDescent="0.25">
      <c r="A5573">
        <v>18485962</v>
      </c>
      <c r="B5573" t="s">
        <v>12731</v>
      </c>
      <c r="C5573" t="str">
        <f>VLOOKUP(Table1[[#This Row],[Country Code]],Table3[],2)</f>
        <v>India</v>
      </c>
      <c r="D5573">
        <v>1</v>
      </c>
      <c r="E5573" t="s">
        <v>6914</v>
      </c>
      <c r="F5573" t="s">
        <v>12732</v>
      </c>
      <c r="G5573" t="s">
        <v>12686</v>
      </c>
      <c r="H5573" t="s">
        <v>12687</v>
      </c>
      <c r="I5573">
        <v>77.211145040000005</v>
      </c>
      <c r="J5573">
        <v>28.70302109</v>
      </c>
      <c r="K5573" t="s">
        <v>2120</v>
      </c>
      <c r="L5573">
        <v>100</v>
      </c>
      <c r="M5573" t="str">
        <f>IF(Table1[[#This Row],[Average Cost for two]]&lt;=200, "0-200", IF(Table1[[#This Row],[Average Cost for two]]&lt;=400, "200-400", IF(Table1[[#This Row],[Average Cost for two]]&lt;=600, "400-600", IF(Table1[[#This Row],[Average Cost for two]]&lt;=800, "600-800", IF(Table1[[#This Row],[Average Cost for two]]&lt;=1000, "800-1000", "&gt;1000")))))</f>
        <v>0-200</v>
      </c>
      <c r="N5573" t="s">
        <v>2115</v>
      </c>
      <c r="O5573" t="s">
        <v>28</v>
      </c>
      <c r="P5573" t="s">
        <v>28</v>
      </c>
      <c r="Q5573" t="s">
        <v>28</v>
      </c>
      <c r="R5573" t="s">
        <v>28</v>
      </c>
      <c r="S5573">
        <v>1</v>
      </c>
      <c r="T5573">
        <v>0</v>
      </c>
      <c r="U5573" t="s">
        <v>164</v>
      </c>
      <c r="V5573" t="s">
        <v>165</v>
      </c>
      <c r="W5573">
        <v>0</v>
      </c>
    </row>
    <row r="5574" spans="1:23" x14ac:dyDescent="0.25">
      <c r="A5574">
        <v>18421485</v>
      </c>
      <c r="B5574" t="s">
        <v>12733</v>
      </c>
      <c r="C5574" t="str">
        <f>VLOOKUP(Table1[[#This Row],[Country Code]],Table3[],2)</f>
        <v>India</v>
      </c>
      <c r="D5574">
        <v>1</v>
      </c>
      <c r="E5574" t="s">
        <v>6914</v>
      </c>
      <c r="F5574" t="s">
        <v>12734</v>
      </c>
      <c r="G5574" t="s">
        <v>12686</v>
      </c>
      <c r="H5574" t="s">
        <v>12687</v>
      </c>
      <c r="I5574">
        <v>77.208135100000007</v>
      </c>
      <c r="J5574">
        <v>28.699566000000001</v>
      </c>
      <c r="K5574" t="s">
        <v>2120</v>
      </c>
      <c r="L5574">
        <v>100</v>
      </c>
      <c r="M5574" t="str">
        <f>IF(Table1[[#This Row],[Average Cost for two]]&lt;=200, "0-200", IF(Table1[[#This Row],[Average Cost for two]]&lt;=400, "200-400", IF(Table1[[#This Row],[Average Cost for two]]&lt;=600, "400-600", IF(Table1[[#This Row],[Average Cost for two]]&lt;=800, "600-800", IF(Table1[[#This Row],[Average Cost for two]]&lt;=1000, "800-1000", "&gt;1000")))))</f>
        <v>0-200</v>
      </c>
      <c r="N5574" t="s">
        <v>2115</v>
      </c>
      <c r="O5574" t="s">
        <v>28</v>
      </c>
      <c r="P5574" t="s">
        <v>28</v>
      </c>
      <c r="Q5574" t="s">
        <v>28</v>
      </c>
      <c r="R5574" t="s">
        <v>28</v>
      </c>
      <c r="S5574">
        <v>1</v>
      </c>
      <c r="T5574">
        <v>0</v>
      </c>
      <c r="U5574" t="s">
        <v>164</v>
      </c>
      <c r="V5574" t="s">
        <v>165</v>
      </c>
      <c r="W5574">
        <v>0</v>
      </c>
    </row>
    <row r="5575" spans="1:23" x14ac:dyDescent="0.25">
      <c r="A5575">
        <v>18363044</v>
      </c>
      <c r="B5575" t="s">
        <v>12735</v>
      </c>
      <c r="C5575" t="str">
        <f>VLOOKUP(Table1[[#This Row],[Country Code]],Table3[],2)</f>
        <v>India</v>
      </c>
      <c r="D5575">
        <v>1</v>
      </c>
      <c r="E5575" t="s">
        <v>6914</v>
      </c>
      <c r="F5575" t="s">
        <v>12736</v>
      </c>
      <c r="G5575" t="s">
        <v>12686</v>
      </c>
      <c r="H5575" t="s">
        <v>12687</v>
      </c>
      <c r="I5575">
        <v>77.218465300000005</v>
      </c>
      <c r="J5575">
        <v>28.709273899999999</v>
      </c>
      <c r="K5575" t="s">
        <v>3235</v>
      </c>
      <c r="L5575">
        <v>100</v>
      </c>
      <c r="M5575" t="str">
        <f>IF(Table1[[#This Row],[Average Cost for two]]&lt;=200, "0-200", IF(Table1[[#This Row],[Average Cost for two]]&lt;=400, "200-400", IF(Table1[[#This Row],[Average Cost for two]]&lt;=600, "400-600", IF(Table1[[#This Row],[Average Cost for two]]&lt;=800, "600-800", IF(Table1[[#This Row],[Average Cost for two]]&lt;=1000, "800-1000", "&gt;1000")))))</f>
        <v>0-200</v>
      </c>
      <c r="N5575" t="s">
        <v>2115</v>
      </c>
      <c r="O5575" t="s">
        <v>28</v>
      </c>
      <c r="P5575" t="s">
        <v>28</v>
      </c>
      <c r="Q5575" t="s">
        <v>28</v>
      </c>
      <c r="R5575" t="s">
        <v>28</v>
      </c>
      <c r="S5575">
        <v>1</v>
      </c>
      <c r="T5575">
        <v>0</v>
      </c>
      <c r="U5575" t="s">
        <v>164</v>
      </c>
      <c r="V5575" t="s">
        <v>165</v>
      </c>
      <c r="W5575">
        <v>0</v>
      </c>
    </row>
    <row r="5576" spans="1:23" x14ac:dyDescent="0.25">
      <c r="A5576">
        <v>18424171</v>
      </c>
      <c r="B5576" t="s">
        <v>12737</v>
      </c>
      <c r="C5576" t="str">
        <f>VLOOKUP(Table1[[#This Row],[Country Code]],Table3[],2)</f>
        <v>India</v>
      </c>
      <c r="D5576">
        <v>1</v>
      </c>
      <c r="E5576" t="s">
        <v>6914</v>
      </c>
      <c r="F5576" t="s">
        <v>12738</v>
      </c>
      <c r="G5576" t="s">
        <v>12686</v>
      </c>
      <c r="H5576" t="s">
        <v>12687</v>
      </c>
      <c r="I5576">
        <v>77.215591000000003</v>
      </c>
      <c r="J5576">
        <v>28.712279299999999</v>
      </c>
      <c r="K5576" t="s">
        <v>3492</v>
      </c>
      <c r="L5576">
        <v>300</v>
      </c>
      <c r="M5576" t="str">
        <f>IF(Table1[[#This Row],[Average Cost for two]]&lt;=200, "0-200", IF(Table1[[#This Row],[Average Cost for two]]&lt;=400, "200-400", IF(Table1[[#This Row],[Average Cost for two]]&lt;=600, "400-600", IF(Table1[[#This Row],[Average Cost for two]]&lt;=800, "600-800", IF(Table1[[#This Row],[Average Cost for two]]&lt;=1000, "800-1000", "&gt;1000")))))</f>
        <v>200-400</v>
      </c>
      <c r="N5576" t="s">
        <v>2115</v>
      </c>
      <c r="O5576" t="s">
        <v>28</v>
      </c>
      <c r="P5576" t="s">
        <v>28</v>
      </c>
      <c r="Q5576" t="s">
        <v>28</v>
      </c>
      <c r="R5576" t="s">
        <v>28</v>
      </c>
      <c r="S5576">
        <v>1</v>
      </c>
      <c r="T5576">
        <v>0</v>
      </c>
      <c r="U5576" t="s">
        <v>164</v>
      </c>
      <c r="V5576" t="s">
        <v>165</v>
      </c>
      <c r="W5576">
        <v>0</v>
      </c>
    </row>
    <row r="5577" spans="1:23" x14ac:dyDescent="0.25">
      <c r="A5577">
        <v>18363051</v>
      </c>
      <c r="B5577" t="s">
        <v>12739</v>
      </c>
      <c r="C5577" t="str">
        <f>VLOOKUP(Table1[[#This Row],[Country Code]],Table3[],2)</f>
        <v>India</v>
      </c>
      <c r="D5577">
        <v>1</v>
      </c>
      <c r="E5577" t="s">
        <v>6914</v>
      </c>
      <c r="F5577" t="s">
        <v>12740</v>
      </c>
      <c r="G5577" t="s">
        <v>12686</v>
      </c>
      <c r="H5577" t="s">
        <v>12687</v>
      </c>
      <c r="I5577">
        <v>77.209065100000004</v>
      </c>
      <c r="J5577">
        <v>28.710350500000001</v>
      </c>
      <c r="K5577" t="s">
        <v>2114</v>
      </c>
      <c r="L5577">
        <v>400</v>
      </c>
      <c r="M5577" t="str">
        <f>IF(Table1[[#This Row],[Average Cost for two]]&lt;=200, "0-200", IF(Table1[[#This Row],[Average Cost for two]]&lt;=400, "200-400", IF(Table1[[#This Row],[Average Cost for two]]&lt;=600, "400-600", IF(Table1[[#This Row],[Average Cost for two]]&lt;=800, "600-800", IF(Table1[[#This Row],[Average Cost for two]]&lt;=1000, "800-1000", "&gt;1000")))))</f>
        <v>200-400</v>
      </c>
      <c r="N5577" t="s">
        <v>2115</v>
      </c>
      <c r="O5577" t="s">
        <v>28</v>
      </c>
      <c r="P5577" t="s">
        <v>28</v>
      </c>
      <c r="Q5577" t="s">
        <v>28</v>
      </c>
      <c r="R5577" t="s">
        <v>28</v>
      </c>
      <c r="S5577">
        <v>1</v>
      </c>
      <c r="T5577">
        <v>0</v>
      </c>
      <c r="U5577" t="s">
        <v>164</v>
      </c>
      <c r="V5577" t="s">
        <v>165</v>
      </c>
      <c r="W5577">
        <v>1</v>
      </c>
    </row>
    <row r="5578" spans="1:23" x14ac:dyDescent="0.25">
      <c r="A5578">
        <v>18449788</v>
      </c>
      <c r="B5578" t="s">
        <v>12741</v>
      </c>
      <c r="C5578" t="str">
        <f>VLOOKUP(Table1[[#This Row],[Country Code]],Table3[],2)</f>
        <v>India</v>
      </c>
      <c r="D5578">
        <v>1</v>
      </c>
      <c r="E5578" t="s">
        <v>6914</v>
      </c>
      <c r="F5578" t="s">
        <v>12742</v>
      </c>
      <c r="G5578" t="s">
        <v>12686</v>
      </c>
      <c r="H5578" t="s">
        <v>12687</v>
      </c>
      <c r="I5578">
        <v>77.205472799999995</v>
      </c>
      <c r="J5578">
        <v>28.7102021</v>
      </c>
      <c r="K5578" t="s">
        <v>2120</v>
      </c>
      <c r="L5578">
        <v>200</v>
      </c>
      <c r="M5578" t="str">
        <f>IF(Table1[[#This Row],[Average Cost for two]]&lt;=200, "0-200", IF(Table1[[#This Row],[Average Cost for two]]&lt;=400, "200-400", IF(Table1[[#This Row],[Average Cost for two]]&lt;=600, "400-600", IF(Table1[[#This Row],[Average Cost for two]]&lt;=800, "600-800", IF(Table1[[#This Row],[Average Cost for two]]&lt;=1000, "800-1000", "&gt;1000")))))</f>
        <v>0-200</v>
      </c>
      <c r="N5578" t="s">
        <v>2115</v>
      </c>
      <c r="O5578" t="s">
        <v>28</v>
      </c>
      <c r="P5578" t="s">
        <v>28</v>
      </c>
      <c r="Q5578" t="s">
        <v>28</v>
      </c>
      <c r="R5578" t="s">
        <v>28</v>
      </c>
      <c r="S5578">
        <v>1</v>
      </c>
      <c r="T5578">
        <v>0</v>
      </c>
      <c r="U5578" t="s">
        <v>164</v>
      </c>
      <c r="V5578" t="s">
        <v>165</v>
      </c>
      <c r="W5578">
        <v>3</v>
      </c>
    </row>
    <row r="5579" spans="1:23" x14ac:dyDescent="0.25">
      <c r="A5579">
        <v>18466410</v>
      </c>
      <c r="B5579" t="s">
        <v>9448</v>
      </c>
      <c r="C5579" t="str">
        <f>VLOOKUP(Table1[[#This Row],[Country Code]],Table3[],2)</f>
        <v>India</v>
      </c>
      <c r="D5579">
        <v>1</v>
      </c>
      <c r="E5579" t="s">
        <v>6914</v>
      </c>
      <c r="F5579" t="s">
        <v>12743</v>
      </c>
      <c r="G5579" t="s">
        <v>12686</v>
      </c>
      <c r="H5579" t="s">
        <v>12687</v>
      </c>
      <c r="I5579">
        <v>77.208773399999998</v>
      </c>
      <c r="J5579">
        <v>28.7130677</v>
      </c>
      <c r="K5579" t="s">
        <v>2341</v>
      </c>
      <c r="L5579">
        <v>50</v>
      </c>
      <c r="M5579" t="str">
        <f>IF(Table1[[#This Row],[Average Cost for two]]&lt;=200, "0-200", IF(Table1[[#This Row],[Average Cost for two]]&lt;=400, "200-400", IF(Table1[[#This Row],[Average Cost for two]]&lt;=600, "400-600", IF(Table1[[#This Row],[Average Cost for two]]&lt;=800, "600-800", IF(Table1[[#This Row],[Average Cost for two]]&lt;=1000, "800-1000", "&gt;1000")))))</f>
        <v>0-200</v>
      </c>
      <c r="N5579" t="s">
        <v>2115</v>
      </c>
      <c r="O5579" t="s">
        <v>28</v>
      </c>
      <c r="P5579" t="s">
        <v>28</v>
      </c>
      <c r="Q5579" t="s">
        <v>28</v>
      </c>
      <c r="R5579" t="s">
        <v>28</v>
      </c>
      <c r="S5579">
        <v>1</v>
      </c>
      <c r="T5579">
        <v>0</v>
      </c>
      <c r="U5579" t="s">
        <v>164</v>
      </c>
      <c r="V5579" t="s">
        <v>165</v>
      </c>
      <c r="W5579">
        <v>0</v>
      </c>
    </row>
    <row r="5580" spans="1:23" x14ac:dyDescent="0.25">
      <c r="A5580">
        <v>18107851</v>
      </c>
      <c r="B5580" t="s">
        <v>12744</v>
      </c>
      <c r="C5580" t="str">
        <f>VLOOKUP(Table1[[#This Row],[Country Code]],Table3[],2)</f>
        <v>India</v>
      </c>
      <c r="D5580">
        <v>1</v>
      </c>
      <c r="E5580" t="s">
        <v>6914</v>
      </c>
      <c r="F5580" t="s">
        <v>12745</v>
      </c>
      <c r="G5580" t="s">
        <v>12686</v>
      </c>
      <c r="H5580" t="s">
        <v>12687</v>
      </c>
      <c r="I5580">
        <v>77.215018499999999</v>
      </c>
      <c r="J5580">
        <v>28.7102675</v>
      </c>
      <c r="K5580" t="s">
        <v>145</v>
      </c>
      <c r="L5580">
        <v>300</v>
      </c>
      <c r="M5580" t="str">
        <f>IF(Table1[[#This Row],[Average Cost for two]]&lt;=200, "0-200", IF(Table1[[#This Row],[Average Cost for two]]&lt;=400, "200-400", IF(Table1[[#This Row],[Average Cost for two]]&lt;=600, "400-600", IF(Table1[[#This Row],[Average Cost for two]]&lt;=800, "600-800", IF(Table1[[#This Row],[Average Cost for two]]&lt;=1000, "800-1000", "&gt;1000")))))</f>
        <v>200-400</v>
      </c>
      <c r="N5580" t="s">
        <v>2115</v>
      </c>
      <c r="O5580" t="s">
        <v>28</v>
      </c>
      <c r="P5580" t="s">
        <v>28</v>
      </c>
      <c r="Q5580" t="s">
        <v>28</v>
      </c>
      <c r="R5580" t="s">
        <v>28</v>
      </c>
      <c r="S5580">
        <v>1</v>
      </c>
      <c r="T5580">
        <v>0</v>
      </c>
      <c r="U5580" t="s">
        <v>164</v>
      </c>
      <c r="V5580" t="s">
        <v>165</v>
      </c>
      <c r="W5580">
        <v>1</v>
      </c>
    </row>
    <row r="5581" spans="1:23" x14ac:dyDescent="0.25">
      <c r="A5581">
        <v>18466408</v>
      </c>
      <c r="B5581" t="s">
        <v>12746</v>
      </c>
      <c r="C5581" t="str">
        <f>VLOOKUP(Table1[[#This Row],[Country Code]],Table3[],2)</f>
        <v>India</v>
      </c>
      <c r="D5581">
        <v>1</v>
      </c>
      <c r="E5581" t="s">
        <v>6914</v>
      </c>
      <c r="F5581" t="s">
        <v>12747</v>
      </c>
      <c r="G5581" t="s">
        <v>12686</v>
      </c>
      <c r="H5581" t="s">
        <v>12687</v>
      </c>
      <c r="I5581">
        <v>77.209096799999998</v>
      </c>
      <c r="J5581">
        <v>28.714216499999999</v>
      </c>
      <c r="K5581" t="s">
        <v>2120</v>
      </c>
      <c r="L5581">
        <v>400</v>
      </c>
      <c r="M5581" t="str">
        <f>IF(Table1[[#This Row],[Average Cost for two]]&lt;=200, "0-200", IF(Table1[[#This Row],[Average Cost for two]]&lt;=400, "200-400", IF(Table1[[#This Row],[Average Cost for two]]&lt;=600, "400-600", IF(Table1[[#This Row],[Average Cost for two]]&lt;=800, "600-800", IF(Table1[[#This Row],[Average Cost for two]]&lt;=1000, "800-1000", "&gt;1000")))))</f>
        <v>200-400</v>
      </c>
      <c r="N5581" t="s">
        <v>2115</v>
      </c>
      <c r="O5581" t="s">
        <v>28</v>
      </c>
      <c r="P5581" t="s">
        <v>28</v>
      </c>
      <c r="Q5581" t="s">
        <v>28</v>
      </c>
      <c r="R5581" t="s">
        <v>28</v>
      </c>
      <c r="S5581">
        <v>1</v>
      </c>
      <c r="T5581">
        <v>0</v>
      </c>
      <c r="U5581" t="s">
        <v>164</v>
      </c>
      <c r="V5581" t="s">
        <v>165</v>
      </c>
      <c r="W5581">
        <v>0</v>
      </c>
    </row>
    <row r="5582" spans="1:23" x14ac:dyDescent="0.25">
      <c r="A5582">
        <v>18466400</v>
      </c>
      <c r="B5582" t="s">
        <v>12748</v>
      </c>
      <c r="C5582" t="str">
        <f>VLOOKUP(Table1[[#This Row],[Country Code]],Table3[],2)</f>
        <v>India</v>
      </c>
      <c r="D5582">
        <v>1</v>
      </c>
      <c r="E5582" t="s">
        <v>6914</v>
      </c>
      <c r="F5582" t="s">
        <v>12749</v>
      </c>
      <c r="G5582" t="s">
        <v>12686</v>
      </c>
      <c r="H5582" t="s">
        <v>12687</v>
      </c>
      <c r="I5582">
        <v>77.209115400000002</v>
      </c>
      <c r="J5582">
        <v>28.714679199999999</v>
      </c>
      <c r="K5582" t="s">
        <v>2120</v>
      </c>
      <c r="L5582">
        <v>300</v>
      </c>
      <c r="M5582" t="str">
        <f>IF(Table1[[#This Row],[Average Cost for two]]&lt;=200, "0-200", IF(Table1[[#This Row],[Average Cost for two]]&lt;=400, "200-400", IF(Table1[[#This Row],[Average Cost for two]]&lt;=600, "400-600", IF(Table1[[#This Row],[Average Cost for two]]&lt;=800, "600-800", IF(Table1[[#This Row],[Average Cost for two]]&lt;=1000, "800-1000", "&gt;1000")))))</f>
        <v>200-400</v>
      </c>
      <c r="N5582" t="s">
        <v>2115</v>
      </c>
      <c r="O5582" t="s">
        <v>28</v>
      </c>
      <c r="P5582" t="s">
        <v>28</v>
      </c>
      <c r="Q5582" t="s">
        <v>28</v>
      </c>
      <c r="R5582" t="s">
        <v>28</v>
      </c>
      <c r="S5582">
        <v>1</v>
      </c>
      <c r="T5582">
        <v>0</v>
      </c>
      <c r="U5582" t="s">
        <v>164</v>
      </c>
      <c r="V5582" t="s">
        <v>165</v>
      </c>
      <c r="W5582">
        <v>0</v>
      </c>
    </row>
    <row r="5583" spans="1:23" x14ac:dyDescent="0.25">
      <c r="A5583">
        <v>18361765</v>
      </c>
      <c r="B5583" t="s">
        <v>12750</v>
      </c>
      <c r="C5583" t="str">
        <f>VLOOKUP(Table1[[#This Row],[Country Code]],Table3[],2)</f>
        <v>India</v>
      </c>
      <c r="D5583">
        <v>1</v>
      </c>
      <c r="E5583" t="s">
        <v>6914</v>
      </c>
      <c r="F5583" t="s">
        <v>12751</v>
      </c>
      <c r="G5583" t="s">
        <v>12686</v>
      </c>
      <c r="H5583" t="s">
        <v>12687</v>
      </c>
      <c r="I5583">
        <v>77.221468200000004</v>
      </c>
      <c r="J5583">
        <v>28.7115817</v>
      </c>
      <c r="K5583" t="s">
        <v>2120</v>
      </c>
      <c r="L5583">
        <v>200</v>
      </c>
      <c r="M5583" t="str">
        <f>IF(Table1[[#This Row],[Average Cost for two]]&lt;=200, "0-200", IF(Table1[[#This Row],[Average Cost for two]]&lt;=400, "200-400", IF(Table1[[#This Row],[Average Cost for two]]&lt;=600, "400-600", IF(Table1[[#This Row],[Average Cost for two]]&lt;=800, "600-800", IF(Table1[[#This Row],[Average Cost for two]]&lt;=1000, "800-1000", "&gt;1000")))))</f>
        <v>0-200</v>
      </c>
      <c r="N5583" t="s">
        <v>2115</v>
      </c>
      <c r="O5583" t="s">
        <v>28</v>
      </c>
      <c r="P5583" t="s">
        <v>28</v>
      </c>
      <c r="Q5583" t="s">
        <v>28</v>
      </c>
      <c r="R5583" t="s">
        <v>28</v>
      </c>
      <c r="S5583">
        <v>1</v>
      </c>
      <c r="T5583">
        <v>0</v>
      </c>
      <c r="U5583" t="s">
        <v>164</v>
      </c>
      <c r="V5583" t="s">
        <v>165</v>
      </c>
      <c r="W5583">
        <v>0</v>
      </c>
    </row>
    <row r="5584" spans="1:23" x14ac:dyDescent="0.25">
      <c r="A5584">
        <v>18424169</v>
      </c>
      <c r="B5584" t="s">
        <v>9539</v>
      </c>
      <c r="C5584" t="str">
        <f>VLOOKUP(Table1[[#This Row],[Country Code]],Table3[],2)</f>
        <v>India</v>
      </c>
      <c r="D5584">
        <v>1</v>
      </c>
      <c r="E5584" t="s">
        <v>6914</v>
      </c>
      <c r="F5584" t="s">
        <v>12752</v>
      </c>
      <c r="G5584" t="s">
        <v>12686</v>
      </c>
      <c r="H5584" t="s">
        <v>12687</v>
      </c>
      <c r="I5584">
        <v>77.215995199999995</v>
      </c>
      <c r="J5584">
        <v>28.711825399999999</v>
      </c>
      <c r="K5584" t="s">
        <v>2351</v>
      </c>
      <c r="L5584">
        <v>700</v>
      </c>
      <c r="M5584" t="str">
        <f>IF(Table1[[#This Row],[Average Cost for two]]&lt;=200, "0-200", IF(Table1[[#This Row],[Average Cost for two]]&lt;=400, "200-400", IF(Table1[[#This Row],[Average Cost for two]]&lt;=600, "400-600", IF(Table1[[#This Row],[Average Cost for two]]&lt;=800, "600-800", IF(Table1[[#This Row],[Average Cost for two]]&lt;=1000, "800-1000", "&gt;1000")))))</f>
        <v>600-800</v>
      </c>
      <c r="N5584" t="s">
        <v>2115</v>
      </c>
      <c r="O5584" t="s">
        <v>28</v>
      </c>
      <c r="P5584" t="s">
        <v>28</v>
      </c>
      <c r="Q5584" t="s">
        <v>28</v>
      </c>
      <c r="R5584" t="s">
        <v>28</v>
      </c>
      <c r="S5584">
        <v>2</v>
      </c>
      <c r="T5584">
        <v>0</v>
      </c>
      <c r="U5584" t="s">
        <v>164</v>
      </c>
      <c r="V5584" t="s">
        <v>165</v>
      </c>
      <c r="W5584">
        <v>1</v>
      </c>
    </row>
    <row r="5585" spans="1:23" x14ac:dyDescent="0.25">
      <c r="A5585">
        <v>18449653</v>
      </c>
      <c r="B5585" t="s">
        <v>12753</v>
      </c>
      <c r="C5585" t="str">
        <f>VLOOKUP(Table1[[#This Row],[Country Code]],Table3[],2)</f>
        <v>India</v>
      </c>
      <c r="D5585">
        <v>1</v>
      </c>
      <c r="E5585" t="s">
        <v>6914</v>
      </c>
      <c r="F5585" t="s">
        <v>12754</v>
      </c>
      <c r="G5585" t="s">
        <v>12686</v>
      </c>
      <c r="H5585" t="s">
        <v>12687</v>
      </c>
      <c r="I5585">
        <v>77.216399499999994</v>
      </c>
      <c r="J5585">
        <v>28.714029799999999</v>
      </c>
      <c r="K5585" t="s">
        <v>2120</v>
      </c>
      <c r="L5585">
        <v>100</v>
      </c>
      <c r="M5585" t="str">
        <f>IF(Table1[[#This Row],[Average Cost for two]]&lt;=200, "0-200", IF(Table1[[#This Row],[Average Cost for two]]&lt;=400, "200-400", IF(Table1[[#This Row],[Average Cost for two]]&lt;=600, "400-600", IF(Table1[[#This Row],[Average Cost for two]]&lt;=800, "600-800", IF(Table1[[#This Row],[Average Cost for two]]&lt;=1000, "800-1000", "&gt;1000")))))</f>
        <v>0-200</v>
      </c>
      <c r="N5585" t="s">
        <v>2115</v>
      </c>
      <c r="O5585" t="s">
        <v>28</v>
      </c>
      <c r="P5585" t="s">
        <v>28</v>
      </c>
      <c r="Q5585" t="s">
        <v>28</v>
      </c>
      <c r="R5585" t="s">
        <v>28</v>
      </c>
      <c r="S5585">
        <v>1</v>
      </c>
      <c r="T5585">
        <v>0</v>
      </c>
      <c r="U5585" t="s">
        <v>164</v>
      </c>
      <c r="V5585" t="s">
        <v>165</v>
      </c>
      <c r="W5585">
        <v>0</v>
      </c>
    </row>
    <row r="5586" spans="1:23" x14ac:dyDescent="0.25">
      <c r="A5586">
        <v>18449786</v>
      </c>
      <c r="B5586" t="s">
        <v>12755</v>
      </c>
      <c r="C5586" t="str">
        <f>VLOOKUP(Table1[[#This Row],[Country Code]],Table3[],2)</f>
        <v>India</v>
      </c>
      <c r="D5586">
        <v>1</v>
      </c>
      <c r="E5586" t="s">
        <v>6914</v>
      </c>
      <c r="F5586" t="s">
        <v>12756</v>
      </c>
      <c r="G5586" t="s">
        <v>12686</v>
      </c>
      <c r="H5586" t="s">
        <v>12687</v>
      </c>
      <c r="I5586">
        <v>77.218771099999998</v>
      </c>
      <c r="J5586">
        <v>28.709168300000002</v>
      </c>
      <c r="K5586" t="s">
        <v>2120</v>
      </c>
      <c r="L5586">
        <v>100</v>
      </c>
      <c r="M5586" t="str">
        <f>IF(Table1[[#This Row],[Average Cost for two]]&lt;=200, "0-200", IF(Table1[[#This Row],[Average Cost for two]]&lt;=400, "200-400", IF(Table1[[#This Row],[Average Cost for two]]&lt;=600, "400-600", IF(Table1[[#This Row],[Average Cost for two]]&lt;=800, "600-800", IF(Table1[[#This Row],[Average Cost for two]]&lt;=1000, "800-1000", "&gt;1000")))))</f>
        <v>0-200</v>
      </c>
      <c r="N5586" t="s">
        <v>2115</v>
      </c>
      <c r="O5586" t="s">
        <v>28</v>
      </c>
      <c r="P5586" t="s">
        <v>28</v>
      </c>
      <c r="Q5586" t="s">
        <v>28</v>
      </c>
      <c r="R5586" t="s">
        <v>28</v>
      </c>
      <c r="S5586">
        <v>1</v>
      </c>
      <c r="T5586">
        <v>0</v>
      </c>
      <c r="U5586" t="s">
        <v>164</v>
      </c>
      <c r="V5586" t="s">
        <v>165</v>
      </c>
      <c r="W5586">
        <v>0</v>
      </c>
    </row>
    <row r="5587" spans="1:23" x14ac:dyDescent="0.25">
      <c r="A5587">
        <v>18466675</v>
      </c>
      <c r="B5587" t="s">
        <v>12757</v>
      </c>
      <c r="C5587" t="str">
        <f>VLOOKUP(Table1[[#This Row],[Country Code]],Table3[],2)</f>
        <v>India</v>
      </c>
      <c r="D5587">
        <v>1</v>
      </c>
      <c r="E5587" t="s">
        <v>6914</v>
      </c>
      <c r="F5587" t="s">
        <v>12687</v>
      </c>
      <c r="G5587" t="s">
        <v>12686</v>
      </c>
      <c r="H5587" t="s">
        <v>12687</v>
      </c>
      <c r="I5587">
        <v>0</v>
      </c>
      <c r="J5587">
        <v>0</v>
      </c>
      <c r="K5587" t="s">
        <v>2120</v>
      </c>
      <c r="L5587">
        <v>200</v>
      </c>
      <c r="M5587" t="str">
        <f>IF(Table1[[#This Row],[Average Cost for two]]&lt;=200, "0-200", IF(Table1[[#This Row],[Average Cost for two]]&lt;=400, "200-400", IF(Table1[[#This Row],[Average Cost for two]]&lt;=600, "400-600", IF(Table1[[#This Row],[Average Cost for two]]&lt;=800, "600-800", IF(Table1[[#This Row],[Average Cost for two]]&lt;=1000, "800-1000", "&gt;1000")))))</f>
        <v>0-200</v>
      </c>
      <c r="N5587" t="s">
        <v>2115</v>
      </c>
      <c r="O5587" t="s">
        <v>28</v>
      </c>
      <c r="P5587" t="s">
        <v>28</v>
      </c>
      <c r="Q5587" t="s">
        <v>28</v>
      </c>
      <c r="R5587" t="s">
        <v>28</v>
      </c>
      <c r="S5587">
        <v>1</v>
      </c>
      <c r="T5587">
        <v>0</v>
      </c>
      <c r="U5587" t="s">
        <v>164</v>
      </c>
      <c r="V5587" t="s">
        <v>165</v>
      </c>
      <c r="W5587">
        <v>0</v>
      </c>
    </row>
    <row r="5588" spans="1:23" x14ac:dyDescent="0.25">
      <c r="A5588">
        <v>18449647</v>
      </c>
      <c r="B5588" t="s">
        <v>12758</v>
      </c>
      <c r="C5588" t="str">
        <f>VLOOKUP(Table1[[#This Row],[Country Code]],Table3[],2)</f>
        <v>India</v>
      </c>
      <c r="D5588">
        <v>1</v>
      </c>
      <c r="E5588" t="s">
        <v>6914</v>
      </c>
      <c r="F5588" t="s">
        <v>12759</v>
      </c>
      <c r="G5588" t="s">
        <v>12686</v>
      </c>
      <c r="H5588" t="s">
        <v>12687</v>
      </c>
      <c r="I5588">
        <v>77.214813399999997</v>
      </c>
      <c r="J5588">
        <v>28.711985500000001</v>
      </c>
      <c r="K5588" t="s">
        <v>392</v>
      </c>
      <c r="L5588">
        <v>300</v>
      </c>
      <c r="M5588" t="str">
        <f>IF(Table1[[#This Row],[Average Cost for two]]&lt;=200, "0-200", IF(Table1[[#This Row],[Average Cost for two]]&lt;=400, "200-400", IF(Table1[[#This Row],[Average Cost for two]]&lt;=600, "400-600", IF(Table1[[#This Row],[Average Cost for two]]&lt;=800, "600-800", IF(Table1[[#This Row],[Average Cost for two]]&lt;=1000, "800-1000", "&gt;1000")))))</f>
        <v>200-400</v>
      </c>
      <c r="N5588" t="s">
        <v>2115</v>
      </c>
      <c r="O5588" t="s">
        <v>28</v>
      </c>
      <c r="P5588" t="s">
        <v>28</v>
      </c>
      <c r="Q5588" t="s">
        <v>28</v>
      </c>
      <c r="R5588" t="s">
        <v>28</v>
      </c>
      <c r="S5588">
        <v>1</v>
      </c>
      <c r="T5588">
        <v>0</v>
      </c>
      <c r="U5588" t="s">
        <v>164</v>
      </c>
      <c r="V5588" t="s">
        <v>165</v>
      </c>
      <c r="W5588">
        <v>0</v>
      </c>
    </row>
    <row r="5589" spans="1:23" x14ac:dyDescent="0.25">
      <c r="A5589">
        <v>18361779</v>
      </c>
      <c r="B5589" t="s">
        <v>12760</v>
      </c>
      <c r="C5589" t="str">
        <f>VLOOKUP(Table1[[#This Row],[Country Code]],Table3[],2)</f>
        <v>India</v>
      </c>
      <c r="D5589">
        <v>1</v>
      </c>
      <c r="E5589" t="s">
        <v>6914</v>
      </c>
      <c r="F5589" t="s">
        <v>12761</v>
      </c>
      <c r="G5589" t="s">
        <v>12686</v>
      </c>
      <c r="H5589" t="s">
        <v>12687</v>
      </c>
      <c r="I5589">
        <v>77.218713300000005</v>
      </c>
      <c r="J5589">
        <v>28.709235799999998</v>
      </c>
      <c r="K5589" t="s">
        <v>2120</v>
      </c>
      <c r="L5589">
        <v>100</v>
      </c>
      <c r="M5589" t="str">
        <f>IF(Table1[[#This Row],[Average Cost for two]]&lt;=200, "0-200", IF(Table1[[#This Row],[Average Cost for two]]&lt;=400, "200-400", IF(Table1[[#This Row],[Average Cost for two]]&lt;=600, "400-600", IF(Table1[[#This Row],[Average Cost for two]]&lt;=800, "600-800", IF(Table1[[#This Row],[Average Cost for two]]&lt;=1000, "800-1000", "&gt;1000")))))</f>
        <v>0-200</v>
      </c>
      <c r="N5589" t="s">
        <v>2115</v>
      </c>
      <c r="O5589" t="s">
        <v>28</v>
      </c>
      <c r="P5589" t="s">
        <v>28</v>
      </c>
      <c r="Q5589" t="s">
        <v>28</v>
      </c>
      <c r="R5589" t="s">
        <v>28</v>
      </c>
      <c r="S5589">
        <v>1</v>
      </c>
      <c r="T5589">
        <v>0</v>
      </c>
      <c r="U5589" t="s">
        <v>164</v>
      </c>
      <c r="V5589" t="s">
        <v>165</v>
      </c>
      <c r="W5589">
        <v>0</v>
      </c>
    </row>
    <row r="5590" spans="1:23" x14ac:dyDescent="0.25">
      <c r="A5590">
        <v>18363048</v>
      </c>
      <c r="B5590" t="s">
        <v>8756</v>
      </c>
      <c r="C5590" t="str">
        <f>VLOOKUP(Table1[[#This Row],[Country Code]],Table3[],2)</f>
        <v>India</v>
      </c>
      <c r="D5590">
        <v>1</v>
      </c>
      <c r="E5590" t="s">
        <v>6914</v>
      </c>
      <c r="F5590" t="s">
        <v>12762</v>
      </c>
      <c r="G5590" t="s">
        <v>12686</v>
      </c>
      <c r="H5590" t="s">
        <v>12687</v>
      </c>
      <c r="I5590">
        <v>77.214602900000003</v>
      </c>
      <c r="J5590">
        <v>28.711020600000001</v>
      </c>
      <c r="K5590" t="s">
        <v>54</v>
      </c>
      <c r="L5590">
        <v>200</v>
      </c>
      <c r="M5590" t="str">
        <f>IF(Table1[[#This Row],[Average Cost for two]]&lt;=200, "0-200", IF(Table1[[#This Row],[Average Cost for two]]&lt;=400, "200-400", IF(Table1[[#This Row],[Average Cost for two]]&lt;=600, "400-600", IF(Table1[[#This Row],[Average Cost for two]]&lt;=800, "600-800", IF(Table1[[#This Row],[Average Cost for two]]&lt;=1000, "800-1000", "&gt;1000")))))</f>
        <v>0-200</v>
      </c>
      <c r="N5590" t="s">
        <v>2115</v>
      </c>
      <c r="O5590" t="s">
        <v>28</v>
      </c>
      <c r="P5590" t="s">
        <v>28</v>
      </c>
      <c r="Q5590" t="s">
        <v>28</v>
      </c>
      <c r="R5590" t="s">
        <v>28</v>
      </c>
      <c r="S5590">
        <v>1</v>
      </c>
      <c r="T5590">
        <v>0</v>
      </c>
      <c r="U5590" t="s">
        <v>164</v>
      </c>
      <c r="V5590" t="s">
        <v>165</v>
      </c>
      <c r="W5590">
        <v>1</v>
      </c>
    </row>
    <row r="5591" spans="1:23" x14ac:dyDescent="0.25">
      <c r="A5591">
        <v>310954</v>
      </c>
      <c r="B5591" t="s">
        <v>12763</v>
      </c>
      <c r="C5591" t="str">
        <f>VLOOKUP(Table1[[#This Row],[Country Code]],Table3[],2)</f>
        <v>India</v>
      </c>
      <c r="D5591">
        <v>1</v>
      </c>
      <c r="E5591" t="s">
        <v>6914</v>
      </c>
      <c r="F5591" t="s">
        <v>12764</v>
      </c>
      <c r="G5591" t="s">
        <v>12686</v>
      </c>
      <c r="H5591" t="s">
        <v>12687</v>
      </c>
      <c r="I5591">
        <v>77.218778499999999</v>
      </c>
      <c r="J5591">
        <v>28.708982200000001</v>
      </c>
      <c r="K5591" t="s">
        <v>2139</v>
      </c>
      <c r="L5591">
        <v>250</v>
      </c>
      <c r="M5591" t="str">
        <f>IF(Table1[[#This Row],[Average Cost for two]]&lt;=200, "0-200", IF(Table1[[#This Row],[Average Cost for two]]&lt;=400, "200-400", IF(Table1[[#This Row],[Average Cost for two]]&lt;=600, "400-600", IF(Table1[[#This Row],[Average Cost for two]]&lt;=800, "600-800", IF(Table1[[#This Row],[Average Cost for two]]&lt;=1000, "800-1000", "&gt;1000")))))</f>
        <v>200-400</v>
      </c>
      <c r="N5591" t="s">
        <v>2115</v>
      </c>
      <c r="O5591" t="s">
        <v>28</v>
      </c>
      <c r="P5591" t="s">
        <v>28</v>
      </c>
      <c r="Q5591" t="s">
        <v>28</v>
      </c>
      <c r="R5591" t="s">
        <v>28</v>
      </c>
      <c r="S5591">
        <v>1</v>
      </c>
      <c r="T5591">
        <v>0</v>
      </c>
      <c r="U5591" t="s">
        <v>164</v>
      </c>
      <c r="V5591" t="s">
        <v>165</v>
      </c>
      <c r="W5591">
        <v>1</v>
      </c>
    </row>
    <row r="5592" spans="1:23" x14ac:dyDescent="0.25">
      <c r="A5592">
        <v>312413</v>
      </c>
      <c r="B5592" t="s">
        <v>12765</v>
      </c>
      <c r="C5592" t="str">
        <f>VLOOKUP(Table1[[#This Row],[Country Code]],Table3[],2)</f>
        <v>India</v>
      </c>
      <c r="D5592">
        <v>1</v>
      </c>
      <c r="E5592" t="s">
        <v>6914</v>
      </c>
      <c r="F5592" t="s">
        <v>12766</v>
      </c>
      <c r="G5592" t="s">
        <v>12686</v>
      </c>
      <c r="H5592" t="s">
        <v>12687</v>
      </c>
      <c r="I5592">
        <v>77.219094200000001</v>
      </c>
      <c r="J5592">
        <v>28.7094798</v>
      </c>
      <c r="K5592" t="s">
        <v>2120</v>
      </c>
      <c r="L5592">
        <v>200</v>
      </c>
      <c r="M5592" t="str">
        <f>IF(Table1[[#This Row],[Average Cost for two]]&lt;=200, "0-200", IF(Table1[[#This Row],[Average Cost for two]]&lt;=400, "200-400", IF(Table1[[#This Row],[Average Cost for two]]&lt;=600, "400-600", IF(Table1[[#This Row],[Average Cost for two]]&lt;=800, "600-800", IF(Table1[[#This Row],[Average Cost for two]]&lt;=1000, "800-1000", "&gt;1000")))))</f>
        <v>0-200</v>
      </c>
      <c r="N5592" t="s">
        <v>2115</v>
      </c>
      <c r="O5592" t="s">
        <v>28</v>
      </c>
      <c r="P5592" t="s">
        <v>28</v>
      </c>
      <c r="Q5592" t="s">
        <v>28</v>
      </c>
      <c r="R5592" t="s">
        <v>28</v>
      </c>
      <c r="S5592">
        <v>1</v>
      </c>
      <c r="T5592">
        <v>0</v>
      </c>
      <c r="U5592" t="s">
        <v>164</v>
      </c>
      <c r="V5592" t="s">
        <v>165</v>
      </c>
      <c r="W5592">
        <v>0</v>
      </c>
    </row>
    <row r="5593" spans="1:23" x14ac:dyDescent="0.25">
      <c r="A5593">
        <v>18361767</v>
      </c>
      <c r="B5593" t="s">
        <v>12767</v>
      </c>
      <c r="C5593" t="str">
        <f>VLOOKUP(Table1[[#This Row],[Country Code]],Table3[],2)</f>
        <v>India</v>
      </c>
      <c r="D5593">
        <v>1</v>
      </c>
      <c r="E5593" t="s">
        <v>6914</v>
      </c>
      <c r="F5593" t="s">
        <v>12768</v>
      </c>
      <c r="G5593" t="s">
        <v>12686</v>
      </c>
      <c r="H5593" t="s">
        <v>12687</v>
      </c>
      <c r="I5593">
        <v>77.218737599999997</v>
      </c>
      <c r="J5593">
        <v>28.709987900000002</v>
      </c>
      <c r="K5593" t="s">
        <v>2120</v>
      </c>
      <c r="L5593">
        <v>150</v>
      </c>
      <c r="M5593" t="str">
        <f>IF(Table1[[#This Row],[Average Cost for two]]&lt;=200, "0-200", IF(Table1[[#This Row],[Average Cost for two]]&lt;=400, "200-400", IF(Table1[[#This Row],[Average Cost for two]]&lt;=600, "400-600", IF(Table1[[#This Row],[Average Cost for two]]&lt;=800, "600-800", IF(Table1[[#This Row],[Average Cost for two]]&lt;=1000, "800-1000", "&gt;1000")))))</f>
        <v>0-200</v>
      </c>
      <c r="N5593" t="s">
        <v>2115</v>
      </c>
      <c r="O5593" t="s">
        <v>28</v>
      </c>
      <c r="P5593" t="s">
        <v>28</v>
      </c>
      <c r="Q5593" t="s">
        <v>28</v>
      </c>
      <c r="R5593" t="s">
        <v>28</v>
      </c>
      <c r="S5593">
        <v>1</v>
      </c>
      <c r="T5593">
        <v>0</v>
      </c>
      <c r="U5593" t="s">
        <v>164</v>
      </c>
      <c r="V5593" t="s">
        <v>165</v>
      </c>
      <c r="W5593">
        <v>0</v>
      </c>
    </row>
    <row r="5594" spans="1:23" x14ac:dyDescent="0.25">
      <c r="A5594">
        <v>18421473</v>
      </c>
      <c r="B5594" t="s">
        <v>12769</v>
      </c>
      <c r="C5594" t="str">
        <f>VLOOKUP(Table1[[#This Row],[Country Code]],Table3[],2)</f>
        <v>India</v>
      </c>
      <c r="D5594">
        <v>1</v>
      </c>
      <c r="E5594" t="s">
        <v>6914</v>
      </c>
      <c r="F5594" t="s">
        <v>12770</v>
      </c>
      <c r="G5594" t="s">
        <v>12686</v>
      </c>
      <c r="H5594" t="s">
        <v>12687</v>
      </c>
      <c r="I5594">
        <v>77.212222400000002</v>
      </c>
      <c r="J5594">
        <v>28.706628800000001</v>
      </c>
      <c r="K5594" t="s">
        <v>54</v>
      </c>
      <c r="L5594">
        <v>300</v>
      </c>
      <c r="M5594" t="str">
        <f>IF(Table1[[#This Row],[Average Cost for two]]&lt;=200, "0-200", IF(Table1[[#This Row],[Average Cost for two]]&lt;=400, "200-400", IF(Table1[[#This Row],[Average Cost for two]]&lt;=600, "400-600", IF(Table1[[#This Row],[Average Cost for two]]&lt;=800, "600-800", IF(Table1[[#This Row],[Average Cost for two]]&lt;=1000, "800-1000", "&gt;1000")))))</f>
        <v>200-400</v>
      </c>
      <c r="N5594" t="s">
        <v>2115</v>
      </c>
      <c r="O5594" t="s">
        <v>28</v>
      </c>
      <c r="P5594" t="s">
        <v>28</v>
      </c>
      <c r="Q5594" t="s">
        <v>28</v>
      </c>
      <c r="R5594" t="s">
        <v>28</v>
      </c>
      <c r="S5594">
        <v>1</v>
      </c>
      <c r="T5594">
        <v>0</v>
      </c>
      <c r="U5594" t="s">
        <v>164</v>
      </c>
      <c r="V5594" t="s">
        <v>165</v>
      </c>
      <c r="W5594">
        <v>1</v>
      </c>
    </row>
    <row r="5595" spans="1:23" x14ac:dyDescent="0.25">
      <c r="A5595">
        <v>310995</v>
      </c>
      <c r="B5595" t="s">
        <v>12769</v>
      </c>
      <c r="C5595" t="str">
        <f>VLOOKUP(Table1[[#This Row],[Country Code]],Table3[],2)</f>
        <v>India</v>
      </c>
      <c r="D5595">
        <v>1</v>
      </c>
      <c r="E5595" t="s">
        <v>6914</v>
      </c>
      <c r="F5595" t="s">
        <v>12771</v>
      </c>
      <c r="G5595" t="s">
        <v>12686</v>
      </c>
      <c r="H5595" t="s">
        <v>12687</v>
      </c>
      <c r="I5595">
        <v>77.221160100000006</v>
      </c>
      <c r="J5595">
        <v>28.711110099999999</v>
      </c>
      <c r="K5595" t="s">
        <v>54</v>
      </c>
      <c r="L5595">
        <v>250</v>
      </c>
      <c r="M5595" t="str">
        <f>IF(Table1[[#This Row],[Average Cost for two]]&lt;=200, "0-200", IF(Table1[[#This Row],[Average Cost for two]]&lt;=400, "200-400", IF(Table1[[#This Row],[Average Cost for two]]&lt;=600, "400-600", IF(Table1[[#This Row],[Average Cost for two]]&lt;=800, "600-800", IF(Table1[[#This Row],[Average Cost for two]]&lt;=1000, "800-1000", "&gt;1000")))))</f>
        <v>200-400</v>
      </c>
      <c r="N5595" t="s">
        <v>2115</v>
      </c>
      <c r="O5595" t="s">
        <v>28</v>
      </c>
      <c r="P5595" t="s">
        <v>28</v>
      </c>
      <c r="Q5595" t="s">
        <v>28</v>
      </c>
      <c r="R5595" t="s">
        <v>28</v>
      </c>
      <c r="S5595">
        <v>1</v>
      </c>
      <c r="T5595">
        <v>0</v>
      </c>
      <c r="U5595" t="s">
        <v>164</v>
      </c>
      <c r="V5595" t="s">
        <v>165</v>
      </c>
      <c r="W5595">
        <v>2</v>
      </c>
    </row>
    <row r="5596" spans="1:23" x14ac:dyDescent="0.25">
      <c r="A5596">
        <v>18421475</v>
      </c>
      <c r="B5596" t="s">
        <v>12772</v>
      </c>
      <c r="C5596" t="str">
        <f>VLOOKUP(Table1[[#This Row],[Country Code]],Table3[],2)</f>
        <v>India</v>
      </c>
      <c r="D5596">
        <v>1</v>
      </c>
      <c r="E5596" t="s">
        <v>6914</v>
      </c>
      <c r="F5596" t="s">
        <v>12773</v>
      </c>
      <c r="G5596" t="s">
        <v>12686</v>
      </c>
      <c r="H5596" t="s">
        <v>12687</v>
      </c>
      <c r="I5596">
        <v>77.212233400000002</v>
      </c>
      <c r="J5596">
        <v>28.706283299999999</v>
      </c>
      <c r="K5596" t="s">
        <v>12774</v>
      </c>
      <c r="L5596">
        <v>150</v>
      </c>
      <c r="M5596" t="str">
        <f>IF(Table1[[#This Row],[Average Cost for two]]&lt;=200, "0-200", IF(Table1[[#This Row],[Average Cost for two]]&lt;=400, "200-400", IF(Table1[[#This Row],[Average Cost for two]]&lt;=600, "400-600", IF(Table1[[#This Row],[Average Cost for two]]&lt;=800, "600-800", IF(Table1[[#This Row],[Average Cost for two]]&lt;=1000, "800-1000", "&gt;1000")))))</f>
        <v>0-200</v>
      </c>
      <c r="N5596" t="s">
        <v>2115</v>
      </c>
      <c r="O5596" t="s">
        <v>28</v>
      </c>
      <c r="P5596" t="s">
        <v>28</v>
      </c>
      <c r="Q5596" t="s">
        <v>28</v>
      </c>
      <c r="R5596" t="s">
        <v>28</v>
      </c>
      <c r="S5596">
        <v>1</v>
      </c>
      <c r="T5596">
        <v>0</v>
      </c>
      <c r="U5596" t="s">
        <v>164</v>
      </c>
      <c r="V5596" t="s">
        <v>165</v>
      </c>
      <c r="W5596">
        <v>1</v>
      </c>
    </row>
    <row r="5597" spans="1:23" x14ac:dyDescent="0.25">
      <c r="A5597">
        <v>18418268</v>
      </c>
      <c r="B5597" t="s">
        <v>12775</v>
      </c>
      <c r="C5597" t="str">
        <f>VLOOKUP(Table1[[#This Row],[Country Code]],Table3[],2)</f>
        <v>India</v>
      </c>
      <c r="D5597">
        <v>1</v>
      </c>
      <c r="E5597" t="s">
        <v>6914</v>
      </c>
      <c r="F5597" t="s">
        <v>12776</v>
      </c>
      <c r="G5597" t="s">
        <v>12686</v>
      </c>
      <c r="H5597" t="s">
        <v>12687</v>
      </c>
      <c r="I5597">
        <v>77.2156892</v>
      </c>
      <c r="J5597">
        <v>28.7106791</v>
      </c>
      <c r="K5597" t="s">
        <v>2120</v>
      </c>
      <c r="L5597">
        <v>100</v>
      </c>
      <c r="M5597" t="str">
        <f>IF(Table1[[#This Row],[Average Cost for two]]&lt;=200, "0-200", IF(Table1[[#This Row],[Average Cost for two]]&lt;=400, "200-400", IF(Table1[[#This Row],[Average Cost for two]]&lt;=600, "400-600", IF(Table1[[#This Row],[Average Cost for two]]&lt;=800, "600-800", IF(Table1[[#This Row],[Average Cost for two]]&lt;=1000, "800-1000", "&gt;1000")))))</f>
        <v>0-200</v>
      </c>
      <c r="N5597" t="s">
        <v>2115</v>
      </c>
      <c r="O5597" t="s">
        <v>28</v>
      </c>
      <c r="P5597" t="s">
        <v>28</v>
      </c>
      <c r="Q5597" t="s">
        <v>28</v>
      </c>
      <c r="R5597" t="s">
        <v>28</v>
      </c>
      <c r="S5597">
        <v>1</v>
      </c>
      <c r="T5597">
        <v>0</v>
      </c>
      <c r="U5597" t="s">
        <v>164</v>
      </c>
      <c r="V5597" t="s">
        <v>165</v>
      </c>
      <c r="W5597">
        <v>1</v>
      </c>
    </row>
    <row r="5598" spans="1:23" x14ac:dyDescent="0.25">
      <c r="A5598">
        <v>18421459</v>
      </c>
      <c r="B5598" t="s">
        <v>4933</v>
      </c>
      <c r="C5598" t="str">
        <f>VLOOKUP(Table1[[#This Row],[Country Code]],Table3[],2)</f>
        <v>India</v>
      </c>
      <c r="D5598">
        <v>1</v>
      </c>
      <c r="E5598" t="s">
        <v>6914</v>
      </c>
      <c r="F5598" t="s">
        <v>12777</v>
      </c>
      <c r="G5598" t="s">
        <v>12686</v>
      </c>
      <c r="H5598" t="s">
        <v>12687</v>
      </c>
      <c r="I5598">
        <v>77.215701499999994</v>
      </c>
      <c r="J5598">
        <v>28.7105709</v>
      </c>
      <c r="K5598" t="s">
        <v>2302</v>
      </c>
      <c r="L5598">
        <v>200</v>
      </c>
      <c r="M5598" t="str">
        <f>IF(Table1[[#This Row],[Average Cost for two]]&lt;=200, "0-200", IF(Table1[[#This Row],[Average Cost for two]]&lt;=400, "200-400", IF(Table1[[#This Row],[Average Cost for two]]&lt;=600, "400-600", IF(Table1[[#This Row],[Average Cost for two]]&lt;=800, "600-800", IF(Table1[[#This Row],[Average Cost for two]]&lt;=1000, "800-1000", "&gt;1000")))))</f>
        <v>0-200</v>
      </c>
      <c r="N5598" t="s">
        <v>2115</v>
      </c>
      <c r="O5598" t="s">
        <v>28</v>
      </c>
      <c r="P5598" t="s">
        <v>28</v>
      </c>
      <c r="Q5598" t="s">
        <v>28</v>
      </c>
      <c r="R5598" t="s">
        <v>28</v>
      </c>
      <c r="S5598">
        <v>1</v>
      </c>
      <c r="T5598">
        <v>0</v>
      </c>
      <c r="U5598" t="s">
        <v>164</v>
      </c>
      <c r="V5598" t="s">
        <v>165</v>
      </c>
      <c r="W5598">
        <v>0</v>
      </c>
    </row>
    <row r="5599" spans="1:23" x14ac:dyDescent="0.25">
      <c r="A5599">
        <v>18361771</v>
      </c>
      <c r="B5599" t="s">
        <v>12778</v>
      </c>
      <c r="C5599" t="str">
        <f>VLOOKUP(Table1[[#This Row],[Country Code]],Table3[],2)</f>
        <v>India</v>
      </c>
      <c r="D5599">
        <v>1</v>
      </c>
      <c r="E5599" t="s">
        <v>6914</v>
      </c>
      <c r="F5599" t="s">
        <v>12779</v>
      </c>
      <c r="G5599" t="s">
        <v>12686</v>
      </c>
      <c r="H5599" t="s">
        <v>12687</v>
      </c>
      <c r="I5599">
        <v>77.218804199999994</v>
      </c>
      <c r="J5599">
        <v>28.7089927</v>
      </c>
      <c r="K5599" t="s">
        <v>2120</v>
      </c>
      <c r="L5599">
        <v>300</v>
      </c>
      <c r="M5599" t="str">
        <f>IF(Table1[[#This Row],[Average Cost for two]]&lt;=200, "0-200", IF(Table1[[#This Row],[Average Cost for two]]&lt;=400, "200-400", IF(Table1[[#This Row],[Average Cost for two]]&lt;=600, "400-600", IF(Table1[[#This Row],[Average Cost for two]]&lt;=800, "600-800", IF(Table1[[#This Row],[Average Cost for two]]&lt;=1000, "800-1000", "&gt;1000")))))</f>
        <v>200-400</v>
      </c>
      <c r="N5599" t="s">
        <v>2115</v>
      </c>
      <c r="O5599" t="s">
        <v>28</v>
      </c>
      <c r="P5599" t="s">
        <v>28</v>
      </c>
      <c r="Q5599" t="s">
        <v>28</v>
      </c>
      <c r="R5599" t="s">
        <v>28</v>
      </c>
      <c r="S5599">
        <v>1</v>
      </c>
      <c r="T5599">
        <v>0</v>
      </c>
      <c r="U5599" t="s">
        <v>164</v>
      </c>
      <c r="V5599" t="s">
        <v>165</v>
      </c>
      <c r="W5599">
        <v>0</v>
      </c>
    </row>
    <row r="5600" spans="1:23" x14ac:dyDescent="0.25">
      <c r="A5600">
        <v>18241864</v>
      </c>
      <c r="B5600" t="s">
        <v>12780</v>
      </c>
      <c r="C5600" t="str">
        <f>VLOOKUP(Table1[[#This Row],[Country Code]],Table3[],2)</f>
        <v>India</v>
      </c>
      <c r="D5600">
        <v>1</v>
      </c>
      <c r="E5600" t="s">
        <v>6914</v>
      </c>
      <c r="F5600" t="s">
        <v>12781</v>
      </c>
      <c r="G5600" t="s">
        <v>12686</v>
      </c>
      <c r="H5600" t="s">
        <v>12687</v>
      </c>
      <c r="I5600">
        <v>77.218586099999996</v>
      </c>
      <c r="J5600">
        <v>28.7094348</v>
      </c>
      <c r="K5600" t="s">
        <v>2120</v>
      </c>
      <c r="L5600">
        <v>100</v>
      </c>
      <c r="M5600" t="str">
        <f>IF(Table1[[#This Row],[Average Cost for two]]&lt;=200, "0-200", IF(Table1[[#This Row],[Average Cost for two]]&lt;=400, "200-400", IF(Table1[[#This Row],[Average Cost for two]]&lt;=600, "400-600", IF(Table1[[#This Row],[Average Cost for two]]&lt;=800, "600-800", IF(Table1[[#This Row],[Average Cost for two]]&lt;=1000, "800-1000", "&gt;1000")))))</f>
        <v>0-200</v>
      </c>
      <c r="N5600" t="s">
        <v>2115</v>
      </c>
      <c r="O5600" t="s">
        <v>28</v>
      </c>
      <c r="P5600" t="s">
        <v>28</v>
      </c>
      <c r="Q5600" t="s">
        <v>28</v>
      </c>
      <c r="R5600" t="s">
        <v>28</v>
      </c>
      <c r="S5600">
        <v>1</v>
      </c>
      <c r="T5600">
        <v>0</v>
      </c>
      <c r="U5600" t="s">
        <v>164</v>
      </c>
      <c r="V5600" t="s">
        <v>165</v>
      </c>
      <c r="W5600">
        <v>0</v>
      </c>
    </row>
    <row r="5601" spans="1:23" x14ac:dyDescent="0.25">
      <c r="A5601">
        <v>18449657</v>
      </c>
      <c r="B5601" t="s">
        <v>12782</v>
      </c>
      <c r="C5601" t="str">
        <f>VLOOKUP(Table1[[#This Row],[Country Code]],Table3[],2)</f>
        <v>India</v>
      </c>
      <c r="D5601">
        <v>1</v>
      </c>
      <c r="E5601" t="s">
        <v>6914</v>
      </c>
      <c r="F5601" t="s">
        <v>12783</v>
      </c>
      <c r="G5601" t="s">
        <v>12686</v>
      </c>
      <c r="H5601" t="s">
        <v>12687</v>
      </c>
      <c r="I5601">
        <v>77.216090100000002</v>
      </c>
      <c r="J5601">
        <v>28.711733200000001</v>
      </c>
      <c r="K5601" t="s">
        <v>2120</v>
      </c>
      <c r="L5601">
        <v>500</v>
      </c>
      <c r="M5601" t="str">
        <f>IF(Table1[[#This Row],[Average Cost for two]]&lt;=200, "0-200", IF(Table1[[#This Row],[Average Cost for two]]&lt;=400, "200-400", IF(Table1[[#This Row],[Average Cost for two]]&lt;=600, "400-600", IF(Table1[[#This Row],[Average Cost for two]]&lt;=800, "600-800", IF(Table1[[#This Row],[Average Cost for two]]&lt;=1000, "800-1000", "&gt;1000")))))</f>
        <v>400-600</v>
      </c>
      <c r="N5601" t="s">
        <v>2115</v>
      </c>
      <c r="O5601" t="s">
        <v>28</v>
      </c>
      <c r="P5601" t="s">
        <v>28</v>
      </c>
      <c r="Q5601" t="s">
        <v>28</v>
      </c>
      <c r="R5601" t="s">
        <v>28</v>
      </c>
      <c r="S5601">
        <v>2</v>
      </c>
      <c r="T5601">
        <v>0</v>
      </c>
      <c r="U5601" t="s">
        <v>164</v>
      </c>
      <c r="V5601" t="s">
        <v>165</v>
      </c>
      <c r="W5601">
        <v>0</v>
      </c>
    </row>
    <row r="5602" spans="1:23" x14ac:dyDescent="0.25">
      <c r="A5602">
        <v>18396177</v>
      </c>
      <c r="B5602" t="s">
        <v>12784</v>
      </c>
      <c r="C5602" t="str">
        <f>VLOOKUP(Table1[[#This Row],[Country Code]],Table3[],2)</f>
        <v>India</v>
      </c>
      <c r="D5602">
        <v>1</v>
      </c>
      <c r="E5602" t="s">
        <v>6914</v>
      </c>
      <c r="F5602" t="s">
        <v>12785</v>
      </c>
      <c r="G5602" t="s">
        <v>12686</v>
      </c>
      <c r="H5602" t="s">
        <v>12687</v>
      </c>
      <c r="I5602">
        <v>77.209042100000005</v>
      </c>
      <c r="J5602">
        <v>28.714082699999999</v>
      </c>
      <c r="K5602" t="s">
        <v>2235</v>
      </c>
      <c r="L5602">
        <v>350</v>
      </c>
      <c r="M5602" t="str">
        <f>IF(Table1[[#This Row],[Average Cost for two]]&lt;=200, "0-200", IF(Table1[[#This Row],[Average Cost for two]]&lt;=400, "200-400", IF(Table1[[#This Row],[Average Cost for two]]&lt;=600, "400-600", IF(Table1[[#This Row],[Average Cost for two]]&lt;=800, "600-800", IF(Table1[[#This Row],[Average Cost for two]]&lt;=1000, "800-1000", "&gt;1000")))))</f>
        <v>200-400</v>
      </c>
      <c r="N5602" t="s">
        <v>2115</v>
      </c>
      <c r="O5602" t="s">
        <v>28</v>
      </c>
      <c r="P5602" t="s">
        <v>28</v>
      </c>
      <c r="Q5602" t="s">
        <v>28</v>
      </c>
      <c r="R5602" t="s">
        <v>28</v>
      </c>
      <c r="S5602">
        <v>1</v>
      </c>
      <c r="T5602">
        <v>0</v>
      </c>
      <c r="U5602" t="s">
        <v>164</v>
      </c>
      <c r="V5602" t="s">
        <v>165</v>
      </c>
      <c r="W5602">
        <v>0</v>
      </c>
    </row>
    <row r="5603" spans="1:23" x14ac:dyDescent="0.25">
      <c r="A5603">
        <v>18449639</v>
      </c>
      <c r="B5603" t="s">
        <v>12786</v>
      </c>
      <c r="C5603" t="str">
        <f>VLOOKUP(Table1[[#This Row],[Country Code]],Table3[],2)</f>
        <v>India</v>
      </c>
      <c r="D5603">
        <v>1</v>
      </c>
      <c r="E5603" t="s">
        <v>6914</v>
      </c>
      <c r="F5603" t="s">
        <v>12787</v>
      </c>
      <c r="G5603" t="s">
        <v>12686</v>
      </c>
      <c r="H5603" t="s">
        <v>12687</v>
      </c>
      <c r="I5603">
        <v>77.2156916</v>
      </c>
      <c r="J5603">
        <v>28.710328799999999</v>
      </c>
      <c r="K5603" t="s">
        <v>2280</v>
      </c>
      <c r="L5603">
        <v>300</v>
      </c>
      <c r="M5603" t="str">
        <f>IF(Table1[[#This Row],[Average Cost for two]]&lt;=200, "0-200", IF(Table1[[#This Row],[Average Cost for two]]&lt;=400, "200-400", IF(Table1[[#This Row],[Average Cost for two]]&lt;=600, "400-600", IF(Table1[[#This Row],[Average Cost for two]]&lt;=800, "600-800", IF(Table1[[#This Row],[Average Cost for two]]&lt;=1000, "800-1000", "&gt;1000")))))</f>
        <v>200-400</v>
      </c>
      <c r="N5603" t="s">
        <v>2115</v>
      </c>
      <c r="O5603" t="s">
        <v>28</v>
      </c>
      <c r="P5603" t="s">
        <v>28</v>
      </c>
      <c r="Q5603" t="s">
        <v>28</v>
      </c>
      <c r="R5603" t="s">
        <v>28</v>
      </c>
      <c r="S5603">
        <v>1</v>
      </c>
      <c r="T5603">
        <v>0</v>
      </c>
      <c r="U5603" t="s">
        <v>164</v>
      </c>
      <c r="V5603" t="s">
        <v>165</v>
      </c>
      <c r="W5603">
        <v>0</v>
      </c>
    </row>
    <row r="5604" spans="1:23" x14ac:dyDescent="0.25">
      <c r="A5604">
        <v>18357954</v>
      </c>
      <c r="B5604" t="s">
        <v>12788</v>
      </c>
      <c r="C5604" t="str">
        <f>VLOOKUP(Table1[[#This Row],[Country Code]],Table3[],2)</f>
        <v>India</v>
      </c>
      <c r="D5604">
        <v>1</v>
      </c>
      <c r="E5604" t="s">
        <v>6914</v>
      </c>
      <c r="F5604" t="s">
        <v>12789</v>
      </c>
      <c r="G5604" t="s">
        <v>12686</v>
      </c>
      <c r="H5604" t="s">
        <v>12687</v>
      </c>
      <c r="I5604">
        <v>77.215591000000003</v>
      </c>
      <c r="J5604">
        <v>28.7126375</v>
      </c>
      <c r="K5604" t="s">
        <v>2120</v>
      </c>
      <c r="L5604">
        <v>300</v>
      </c>
      <c r="M5604" t="str">
        <f>IF(Table1[[#This Row],[Average Cost for two]]&lt;=200, "0-200", IF(Table1[[#This Row],[Average Cost for two]]&lt;=400, "200-400", IF(Table1[[#This Row],[Average Cost for two]]&lt;=600, "400-600", IF(Table1[[#This Row],[Average Cost for two]]&lt;=800, "600-800", IF(Table1[[#This Row],[Average Cost for two]]&lt;=1000, "800-1000", "&gt;1000")))))</f>
        <v>200-400</v>
      </c>
      <c r="N5604" t="s">
        <v>2115</v>
      </c>
      <c r="O5604" t="s">
        <v>28</v>
      </c>
      <c r="P5604" t="s">
        <v>28</v>
      </c>
      <c r="Q5604" t="s">
        <v>28</v>
      </c>
      <c r="R5604" t="s">
        <v>28</v>
      </c>
      <c r="S5604">
        <v>1</v>
      </c>
      <c r="T5604">
        <v>0</v>
      </c>
      <c r="U5604" t="s">
        <v>164</v>
      </c>
      <c r="V5604" t="s">
        <v>165</v>
      </c>
      <c r="W5604">
        <v>0</v>
      </c>
    </row>
    <row r="5605" spans="1:23" x14ac:dyDescent="0.25">
      <c r="A5605">
        <v>310965</v>
      </c>
      <c r="B5605" t="s">
        <v>12790</v>
      </c>
      <c r="C5605" t="str">
        <f>VLOOKUP(Table1[[#This Row],[Country Code]],Table3[],2)</f>
        <v>India</v>
      </c>
      <c r="D5605">
        <v>1</v>
      </c>
      <c r="E5605" t="s">
        <v>6914</v>
      </c>
      <c r="F5605" t="s">
        <v>12791</v>
      </c>
      <c r="G5605" t="s">
        <v>12686</v>
      </c>
      <c r="H5605" t="s">
        <v>12687</v>
      </c>
      <c r="I5605">
        <v>77.215591000000003</v>
      </c>
      <c r="J5605">
        <v>28.712279299999999</v>
      </c>
      <c r="K5605" t="s">
        <v>2120</v>
      </c>
      <c r="L5605">
        <v>150</v>
      </c>
      <c r="M5605" t="str">
        <f>IF(Table1[[#This Row],[Average Cost for two]]&lt;=200, "0-200", IF(Table1[[#This Row],[Average Cost for two]]&lt;=400, "200-400", IF(Table1[[#This Row],[Average Cost for two]]&lt;=600, "400-600", IF(Table1[[#This Row],[Average Cost for two]]&lt;=800, "600-800", IF(Table1[[#This Row],[Average Cost for two]]&lt;=1000, "800-1000", "&gt;1000")))))</f>
        <v>0-200</v>
      </c>
      <c r="N5605" t="s">
        <v>2115</v>
      </c>
      <c r="O5605" t="s">
        <v>28</v>
      </c>
      <c r="P5605" t="s">
        <v>28</v>
      </c>
      <c r="Q5605" t="s">
        <v>28</v>
      </c>
      <c r="R5605" t="s">
        <v>28</v>
      </c>
      <c r="S5605">
        <v>1</v>
      </c>
      <c r="T5605">
        <v>0</v>
      </c>
      <c r="U5605" t="s">
        <v>164</v>
      </c>
      <c r="V5605" t="s">
        <v>165</v>
      </c>
      <c r="W5605">
        <v>2</v>
      </c>
    </row>
    <row r="5606" spans="1:23" x14ac:dyDescent="0.25">
      <c r="A5606">
        <v>18418278</v>
      </c>
      <c r="B5606" t="s">
        <v>12792</v>
      </c>
      <c r="C5606" t="str">
        <f>VLOOKUP(Table1[[#This Row],[Country Code]],Table3[],2)</f>
        <v>India</v>
      </c>
      <c r="D5606">
        <v>1</v>
      </c>
      <c r="E5606" t="s">
        <v>6914</v>
      </c>
      <c r="F5606" t="s">
        <v>12793</v>
      </c>
      <c r="G5606" t="s">
        <v>12686</v>
      </c>
      <c r="H5606" t="s">
        <v>12687</v>
      </c>
      <c r="I5606">
        <v>77.215591000000003</v>
      </c>
      <c r="J5606">
        <v>28.712279299999999</v>
      </c>
      <c r="K5606" t="s">
        <v>2120</v>
      </c>
      <c r="L5606">
        <v>100</v>
      </c>
      <c r="M5606" t="str">
        <f>IF(Table1[[#This Row],[Average Cost for two]]&lt;=200, "0-200", IF(Table1[[#This Row],[Average Cost for two]]&lt;=400, "200-400", IF(Table1[[#This Row],[Average Cost for two]]&lt;=600, "400-600", IF(Table1[[#This Row],[Average Cost for two]]&lt;=800, "600-800", IF(Table1[[#This Row],[Average Cost for two]]&lt;=1000, "800-1000", "&gt;1000")))))</f>
        <v>0-200</v>
      </c>
      <c r="N5606" t="s">
        <v>2115</v>
      </c>
      <c r="O5606" t="s">
        <v>28</v>
      </c>
      <c r="P5606" t="s">
        <v>28</v>
      </c>
      <c r="Q5606" t="s">
        <v>28</v>
      </c>
      <c r="R5606" t="s">
        <v>28</v>
      </c>
      <c r="S5606">
        <v>1</v>
      </c>
      <c r="T5606">
        <v>0</v>
      </c>
      <c r="U5606" t="s">
        <v>164</v>
      </c>
      <c r="V5606" t="s">
        <v>165</v>
      </c>
      <c r="W5606">
        <v>1</v>
      </c>
    </row>
    <row r="5607" spans="1:23" x14ac:dyDescent="0.25">
      <c r="A5607">
        <v>18449664</v>
      </c>
      <c r="B5607" t="s">
        <v>12794</v>
      </c>
      <c r="C5607" t="str">
        <f>VLOOKUP(Table1[[#This Row],[Country Code]],Table3[],2)</f>
        <v>India</v>
      </c>
      <c r="D5607">
        <v>1</v>
      </c>
      <c r="E5607" t="s">
        <v>6914</v>
      </c>
      <c r="F5607" t="s">
        <v>12795</v>
      </c>
      <c r="G5607" t="s">
        <v>12686</v>
      </c>
      <c r="H5607" t="s">
        <v>12687</v>
      </c>
      <c r="I5607">
        <v>77.218799599999997</v>
      </c>
      <c r="J5607">
        <v>28.709364300000001</v>
      </c>
      <c r="K5607" t="s">
        <v>2120</v>
      </c>
      <c r="L5607">
        <v>200</v>
      </c>
      <c r="M5607" t="str">
        <f>IF(Table1[[#This Row],[Average Cost for two]]&lt;=200, "0-200", IF(Table1[[#This Row],[Average Cost for two]]&lt;=400, "200-400", IF(Table1[[#This Row],[Average Cost for two]]&lt;=600, "400-600", IF(Table1[[#This Row],[Average Cost for two]]&lt;=800, "600-800", IF(Table1[[#This Row],[Average Cost for two]]&lt;=1000, "800-1000", "&gt;1000")))))</f>
        <v>0-200</v>
      </c>
      <c r="N5607" t="s">
        <v>2115</v>
      </c>
      <c r="O5607" t="s">
        <v>28</v>
      </c>
      <c r="P5607" t="s">
        <v>28</v>
      </c>
      <c r="Q5607" t="s">
        <v>28</v>
      </c>
      <c r="R5607" t="s">
        <v>28</v>
      </c>
      <c r="S5607">
        <v>1</v>
      </c>
      <c r="T5607">
        <v>0</v>
      </c>
      <c r="U5607" t="s">
        <v>164</v>
      </c>
      <c r="V5607" t="s">
        <v>165</v>
      </c>
      <c r="W5607">
        <v>0</v>
      </c>
    </row>
    <row r="5608" spans="1:23" x14ac:dyDescent="0.25">
      <c r="A5608">
        <v>18480435</v>
      </c>
      <c r="B5608" t="s">
        <v>12796</v>
      </c>
      <c r="C5608" t="str">
        <f>VLOOKUP(Table1[[#This Row],[Country Code]],Table3[],2)</f>
        <v>India</v>
      </c>
      <c r="D5608">
        <v>1</v>
      </c>
      <c r="E5608" t="s">
        <v>6914</v>
      </c>
      <c r="F5608" t="s">
        <v>12797</v>
      </c>
      <c r="G5608" t="s">
        <v>12686</v>
      </c>
      <c r="H5608" t="s">
        <v>12687</v>
      </c>
      <c r="I5608">
        <v>0</v>
      </c>
      <c r="J5608">
        <v>0</v>
      </c>
      <c r="K5608" t="s">
        <v>392</v>
      </c>
      <c r="L5608">
        <v>100</v>
      </c>
      <c r="M5608" t="str">
        <f>IF(Table1[[#This Row],[Average Cost for two]]&lt;=200, "0-200", IF(Table1[[#This Row],[Average Cost for two]]&lt;=400, "200-400", IF(Table1[[#This Row],[Average Cost for two]]&lt;=600, "400-600", IF(Table1[[#This Row],[Average Cost for two]]&lt;=800, "600-800", IF(Table1[[#This Row],[Average Cost for two]]&lt;=1000, "800-1000", "&gt;1000")))))</f>
        <v>0-200</v>
      </c>
      <c r="N5608" t="s">
        <v>2115</v>
      </c>
      <c r="O5608" t="s">
        <v>28</v>
      </c>
      <c r="P5608" t="s">
        <v>28</v>
      </c>
      <c r="Q5608" t="s">
        <v>28</v>
      </c>
      <c r="R5608" t="s">
        <v>28</v>
      </c>
      <c r="S5608">
        <v>1</v>
      </c>
      <c r="T5608">
        <v>0</v>
      </c>
      <c r="U5608" t="s">
        <v>164</v>
      </c>
      <c r="V5608" t="s">
        <v>165</v>
      </c>
      <c r="W5608">
        <v>3</v>
      </c>
    </row>
    <row r="5609" spans="1:23" x14ac:dyDescent="0.25">
      <c r="A5609">
        <v>311009</v>
      </c>
      <c r="B5609" t="s">
        <v>9473</v>
      </c>
      <c r="C5609" t="str">
        <f>VLOOKUP(Table1[[#This Row],[Country Code]],Table3[],2)</f>
        <v>India</v>
      </c>
      <c r="D5609">
        <v>1</v>
      </c>
      <c r="E5609" t="s">
        <v>6914</v>
      </c>
      <c r="F5609" t="s">
        <v>12798</v>
      </c>
      <c r="G5609" t="s">
        <v>12686</v>
      </c>
      <c r="H5609" t="s">
        <v>12687</v>
      </c>
      <c r="I5609">
        <v>77.215565299999994</v>
      </c>
      <c r="J5609">
        <v>28.710435700000001</v>
      </c>
      <c r="K5609" t="s">
        <v>2120</v>
      </c>
      <c r="L5609">
        <v>500</v>
      </c>
      <c r="M5609" t="str">
        <f>IF(Table1[[#This Row],[Average Cost for two]]&lt;=200, "0-200", IF(Table1[[#This Row],[Average Cost for two]]&lt;=400, "200-400", IF(Table1[[#This Row],[Average Cost for two]]&lt;=600, "400-600", IF(Table1[[#This Row],[Average Cost for two]]&lt;=800, "600-800", IF(Table1[[#This Row],[Average Cost for two]]&lt;=1000, "800-1000", "&gt;1000")))))</f>
        <v>400-600</v>
      </c>
      <c r="N5609" t="s">
        <v>2115</v>
      </c>
      <c r="O5609" t="s">
        <v>28</v>
      </c>
      <c r="P5609" t="s">
        <v>28</v>
      </c>
      <c r="Q5609" t="s">
        <v>28</v>
      </c>
      <c r="R5609" t="s">
        <v>28</v>
      </c>
      <c r="S5609">
        <v>2</v>
      </c>
      <c r="T5609">
        <v>0</v>
      </c>
      <c r="U5609" t="s">
        <v>164</v>
      </c>
      <c r="V5609" t="s">
        <v>165</v>
      </c>
      <c r="W5609">
        <v>3</v>
      </c>
    </row>
    <row r="5610" spans="1:23" x14ac:dyDescent="0.25">
      <c r="A5610">
        <v>310988</v>
      </c>
      <c r="B5610" t="s">
        <v>12799</v>
      </c>
      <c r="C5610" t="str">
        <f>VLOOKUP(Table1[[#This Row],[Country Code]],Table3[],2)</f>
        <v>India</v>
      </c>
      <c r="D5610">
        <v>1</v>
      </c>
      <c r="E5610" t="s">
        <v>6914</v>
      </c>
      <c r="F5610" t="s">
        <v>12691</v>
      </c>
      <c r="G5610" t="s">
        <v>12686</v>
      </c>
      <c r="H5610" t="s">
        <v>12687</v>
      </c>
      <c r="I5610">
        <v>77.218824699999999</v>
      </c>
      <c r="J5610">
        <v>28.709454000000001</v>
      </c>
      <c r="K5610" t="s">
        <v>4585</v>
      </c>
      <c r="L5610">
        <v>50</v>
      </c>
      <c r="M5610" t="str">
        <f>IF(Table1[[#This Row],[Average Cost for two]]&lt;=200, "0-200", IF(Table1[[#This Row],[Average Cost for two]]&lt;=400, "200-400", IF(Table1[[#This Row],[Average Cost for two]]&lt;=600, "400-600", IF(Table1[[#This Row],[Average Cost for two]]&lt;=800, "600-800", IF(Table1[[#This Row],[Average Cost for two]]&lt;=1000, "800-1000", "&gt;1000")))))</f>
        <v>0-200</v>
      </c>
      <c r="N5610" t="s">
        <v>2115</v>
      </c>
      <c r="O5610" t="s">
        <v>28</v>
      </c>
      <c r="P5610" t="s">
        <v>28</v>
      </c>
      <c r="Q5610" t="s">
        <v>28</v>
      </c>
      <c r="R5610" t="s">
        <v>28</v>
      </c>
      <c r="S5610">
        <v>1</v>
      </c>
      <c r="T5610">
        <v>0</v>
      </c>
      <c r="U5610" t="s">
        <v>164</v>
      </c>
      <c r="V5610" t="s">
        <v>165</v>
      </c>
      <c r="W5610">
        <v>0</v>
      </c>
    </row>
    <row r="5611" spans="1:23" x14ac:dyDescent="0.25">
      <c r="A5611">
        <v>18421461</v>
      </c>
      <c r="B5611" t="s">
        <v>12800</v>
      </c>
      <c r="C5611" t="str">
        <f>VLOOKUP(Table1[[#This Row],[Country Code]],Table3[],2)</f>
        <v>India</v>
      </c>
      <c r="D5611">
        <v>1</v>
      </c>
      <c r="E5611" t="s">
        <v>6914</v>
      </c>
      <c r="F5611" t="s">
        <v>12801</v>
      </c>
      <c r="G5611" t="s">
        <v>12686</v>
      </c>
      <c r="H5611" t="s">
        <v>12687</v>
      </c>
      <c r="I5611">
        <v>77.208094000000003</v>
      </c>
      <c r="J5611">
        <v>28.710251400000001</v>
      </c>
      <c r="K5611" t="s">
        <v>5624</v>
      </c>
      <c r="L5611">
        <v>100</v>
      </c>
      <c r="M5611" t="str">
        <f>IF(Table1[[#This Row],[Average Cost for two]]&lt;=200, "0-200", IF(Table1[[#This Row],[Average Cost for two]]&lt;=400, "200-400", IF(Table1[[#This Row],[Average Cost for two]]&lt;=600, "400-600", IF(Table1[[#This Row],[Average Cost for two]]&lt;=800, "600-800", IF(Table1[[#This Row],[Average Cost for two]]&lt;=1000, "800-1000", "&gt;1000")))))</f>
        <v>0-200</v>
      </c>
      <c r="N5611" t="s">
        <v>2115</v>
      </c>
      <c r="O5611" t="s">
        <v>28</v>
      </c>
      <c r="P5611" t="s">
        <v>28</v>
      </c>
      <c r="Q5611" t="s">
        <v>28</v>
      </c>
      <c r="R5611" t="s">
        <v>28</v>
      </c>
      <c r="S5611">
        <v>1</v>
      </c>
      <c r="T5611">
        <v>0</v>
      </c>
      <c r="U5611" t="s">
        <v>164</v>
      </c>
      <c r="V5611" t="s">
        <v>165</v>
      </c>
      <c r="W5611">
        <v>0</v>
      </c>
    </row>
    <row r="5612" spans="1:23" x14ac:dyDescent="0.25">
      <c r="A5612">
        <v>310952</v>
      </c>
      <c r="B5612" t="s">
        <v>12802</v>
      </c>
      <c r="C5612" t="str">
        <f>VLOOKUP(Table1[[#This Row],[Country Code]],Table3[],2)</f>
        <v>India</v>
      </c>
      <c r="D5612">
        <v>1</v>
      </c>
      <c r="E5612" t="s">
        <v>6914</v>
      </c>
      <c r="F5612" t="s">
        <v>12803</v>
      </c>
      <c r="G5612" t="s">
        <v>12686</v>
      </c>
      <c r="H5612" t="s">
        <v>12687</v>
      </c>
      <c r="I5612">
        <v>77.218824699999999</v>
      </c>
      <c r="J5612">
        <v>28.709185399999999</v>
      </c>
      <c r="K5612" t="s">
        <v>392</v>
      </c>
      <c r="L5612">
        <v>50</v>
      </c>
      <c r="M5612" t="str">
        <f>IF(Table1[[#This Row],[Average Cost for two]]&lt;=200, "0-200", IF(Table1[[#This Row],[Average Cost for two]]&lt;=400, "200-400", IF(Table1[[#This Row],[Average Cost for two]]&lt;=600, "400-600", IF(Table1[[#This Row],[Average Cost for two]]&lt;=800, "600-800", IF(Table1[[#This Row],[Average Cost for two]]&lt;=1000, "800-1000", "&gt;1000")))))</f>
        <v>0-200</v>
      </c>
      <c r="N5612" t="s">
        <v>2115</v>
      </c>
      <c r="O5612" t="s">
        <v>28</v>
      </c>
      <c r="P5612" t="s">
        <v>28</v>
      </c>
      <c r="Q5612" t="s">
        <v>28</v>
      </c>
      <c r="R5612" t="s">
        <v>28</v>
      </c>
      <c r="S5612">
        <v>1</v>
      </c>
      <c r="T5612">
        <v>0</v>
      </c>
      <c r="U5612" t="s">
        <v>164</v>
      </c>
      <c r="V5612" t="s">
        <v>165</v>
      </c>
      <c r="W5612">
        <v>0</v>
      </c>
    </row>
    <row r="5613" spans="1:23" x14ac:dyDescent="0.25">
      <c r="A5613">
        <v>18449667</v>
      </c>
      <c r="B5613" t="s">
        <v>12804</v>
      </c>
      <c r="C5613" t="str">
        <f>VLOOKUP(Table1[[#This Row],[Country Code]],Table3[],2)</f>
        <v>India</v>
      </c>
      <c r="D5613">
        <v>1</v>
      </c>
      <c r="E5613" t="s">
        <v>6914</v>
      </c>
      <c r="F5613" t="s">
        <v>12795</v>
      </c>
      <c r="G5613" t="s">
        <v>12686</v>
      </c>
      <c r="H5613" t="s">
        <v>12687</v>
      </c>
      <c r="I5613">
        <v>77.2188953</v>
      </c>
      <c r="J5613">
        <v>28.7093068</v>
      </c>
      <c r="K5613" t="s">
        <v>2120</v>
      </c>
      <c r="L5613">
        <v>200</v>
      </c>
      <c r="M5613" t="str">
        <f>IF(Table1[[#This Row],[Average Cost for two]]&lt;=200, "0-200", IF(Table1[[#This Row],[Average Cost for two]]&lt;=400, "200-400", IF(Table1[[#This Row],[Average Cost for two]]&lt;=600, "400-600", IF(Table1[[#This Row],[Average Cost for two]]&lt;=800, "600-800", IF(Table1[[#This Row],[Average Cost for two]]&lt;=1000, "800-1000", "&gt;1000")))))</f>
        <v>0-200</v>
      </c>
      <c r="N5613" t="s">
        <v>2115</v>
      </c>
      <c r="O5613" t="s">
        <v>28</v>
      </c>
      <c r="P5613" t="s">
        <v>28</v>
      </c>
      <c r="Q5613" t="s">
        <v>28</v>
      </c>
      <c r="R5613" t="s">
        <v>28</v>
      </c>
      <c r="S5613">
        <v>1</v>
      </c>
      <c r="T5613">
        <v>0</v>
      </c>
      <c r="U5613" t="s">
        <v>164</v>
      </c>
      <c r="V5613" t="s">
        <v>165</v>
      </c>
      <c r="W5613">
        <v>0</v>
      </c>
    </row>
    <row r="5614" spans="1:23" x14ac:dyDescent="0.25">
      <c r="A5614">
        <v>18449661</v>
      </c>
      <c r="B5614" t="s">
        <v>12805</v>
      </c>
      <c r="C5614" t="str">
        <f>VLOOKUP(Table1[[#This Row],[Country Code]],Table3[],2)</f>
        <v>India</v>
      </c>
      <c r="D5614">
        <v>1</v>
      </c>
      <c r="E5614" t="s">
        <v>6914</v>
      </c>
      <c r="F5614" t="s">
        <v>12768</v>
      </c>
      <c r="G5614" t="s">
        <v>12686</v>
      </c>
      <c r="H5614" t="s">
        <v>12687</v>
      </c>
      <c r="I5614">
        <v>77.219281199999998</v>
      </c>
      <c r="J5614">
        <v>28.709556899999999</v>
      </c>
      <c r="K5614" t="s">
        <v>2120</v>
      </c>
      <c r="L5614">
        <v>100</v>
      </c>
      <c r="M5614" t="str">
        <f>IF(Table1[[#This Row],[Average Cost for two]]&lt;=200, "0-200", IF(Table1[[#This Row],[Average Cost for two]]&lt;=400, "200-400", IF(Table1[[#This Row],[Average Cost for two]]&lt;=600, "400-600", IF(Table1[[#This Row],[Average Cost for two]]&lt;=800, "600-800", IF(Table1[[#This Row],[Average Cost for two]]&lt;=1000, "800-1000", "&gt;1000")))))</f>
        <v>0-200</v>
      </c>
      <c r="N5614" t="s">
        <v>2115</v>
      </c>
      <c r="O5614" t="s">
        <v>28</v>
      </c>
      <c r="P5614" t="s">
        <v>28</v>
      </c>
      <c r="Q5614" t="s">
        <v>28</v>
      </c>
      <c r="R5614" t="s">
        <v>28</v>
      </c>
      <c r="S5614">
        <v>1</v>
      </c>
      <c r="T5614">
        <v>0</v>
      </c>
      <c r="U5614" t="s">
        <v>164</v>
      </c>
      <c r="V5614" t="s">
        <v>165</v>
      </c>
      <c r="W5614">
        <v>0</v>
      </c>
    </row>
    <row r="5615" spans="1:23" x14ac:dyDescent="0.25">
      <c r="A5615">
        <v>18449643</v>
      </c>
      <c r="B5615" t="s">
        <v>12806</v>
      </c>
      <c r="C5615" t="str">
        <f>VLOOKUP(Table1[[#This Row],[Country Code]],Table3[],2)</f>
        <v>India</v>
      </c>
      <c r="D5615">
        <v>1</v>
      </c>
      <c r="E5615" t="s">
        <v>6914</v>
      </c>
      <c r="F5615" t="s">
        <v>12807</v>
      </c>
      <c r="G5615" t="s">
        <v>12686</v>
      </c>
      <c r="H5615" t="s">
        <v>12687</v>
      </c>
      <c r="I5615">
        <v>77.214684399999996</v>
      </c>
      <c r="J5615">
        <v>28.712041599999999</v>
      </c>
      <c r="K5615" t="s">
        <v>4927</v>
      </c>
      <c r="L5615">
        <v>150</v>
      </c>
      <c r="M5615" t="str">
        <f>IF(Table1[[#This Row],[Average Cost for two]]&lt;=200, "0-200", IF(Table1[[#This Row],[Average Cost for two]]&lt;=400, "200-400", IF(Table1[[#This Row],[Average Cost for two]]&lt;=600, "400-600", IF(Table1[[#This Row],[Average Cost for two]]&lt;=800, "600-800", IF(Table1[[#This Row],[Average Cost for two]]&lt;=1000, "800-1000", "&gt;1000")))))</f>
        <v>0-200</v>
      </c>
      <c r="N5615" t="s">
        <v>2115</v>
      </c>
      <c r="O5615" t="s">
        <v>28</v>
      </c>
      <c r="P5615" t="s">
        <v>28</v>
      </c>
      <c r="Q5615" t="s">
        <v>28</v>
      </c>
      <c r="R5615" t="s">
        <v>28</v>
      </c>
      <c r="S5615">
        <v>1</v>
      </c>
      <c r="T5615">
        <v>0</v>
      </c>
      <c r="U5615" t="s">
        <v>164</v>
      </c>
      <c r="V5615" t="s">
        <v>165</v>
      </c>
      <c r="W5615">
        <v>0</v>
      </c>
    </row>
    <row r="5616" spans="1:23" x14ac:dyDescent="0.25">
      <c r="A5616">
        <v>300791</v>
      </c>
      <c r="B5616" t="s">
        <v>12808</v>
      </c>
      <c r="C5616" t="str">
        <f>VLOOKUP(Table1[[#This Row],[Country Code]],Table3[],2)</f>
        <v>India</v>
      </c>
      <c r="D5616">
        <v>1</v>
      </c>
      <c r="E5616" t="s">
        <v>6914</v>
      </c>
      <c r="F5616" t="s">
        <v>12809</v>
      </c>
      <c r="G5616" t="s">
        <v>12686</v>
      </c>
      <c r="H5616" t="s">
        <v>12687</v>
      </c>
      <c r="I5616">
        <v>77.215546099999997</v>
      </c>
      <c r="J5616">
        <v>28.711155600000001</v>
      </c>
      <c r="K5616" t="s">
        <v>392</v>
      </c>
      <c r="L5616">
        <v>200</v>
      </c>
      <c r="M5616" t="str">
        <f>IF(Table1[[#This Row],[Average Cost for two]]&lt;=200, "0-200", IF(Table1[[#This Row],[Average Cost for two]]&lt;=400, "200-400", IF(Table1[[#This Row],[Average Cost for two]]&lt;=600, "400-600", IF(Table1[[#This Row],[Average Cost for two]]&lt;=800, "600-800", IF(Table1[[#This Row],[Average Cost for two]]&lt;=1000, "800-1000", "&gt;1000")))))</f>
        <v>0-200</v>
      </c>
      <c r="N5616" t="s">
        <v>2115</v>
      </c>
      <c r="O5616" t="s">
        <v>28</v>
      </c>
      <c r="P5616" t="s">
        <v>28</v>
      </c>
      <c r="Q5616" t="s">
        <v>28</v>
      </c>
      <c r="R5616" t="s">
        <v>28</v>
      </c>
      <c r="S5616">
        <v>1</v>
      </c>
      <c r="T5616">
        <v>0</v>
      </c>
      <c r="U5616" t="s">
        <v>164</v>
      </c>
      <c r="V5616" t="s">
        <v>165</v>
      </c>
      <c r="W5616">
        <v>1</v>
      </c>
    </row>
    <row r="5617" spans="1:23" x14ac:dyDescent="0.25">
      <c r="A5617">
        <v>300264</v>
      </c>
      <c r="B5617" t="s">
        <v>12810</v>
      </c>
      <c r="C5617" t="str">
        <f>VLOOKUP(Table1[[#This Row],[Country Code]],Table3[],2)</f>
        <v>India</v>
      </c>
      <c r="D5617">
        <v>1</v>
      </c>
      <c r="E5617" t="s">
        <v>6914</v>
      </c>
      <c r="F5617" t="s">
        <v>12811</v>
      </c>
      <c r="G5617" t="s">
        <v>12812</v>
      </c>
      <c r="H5617" t="s">
        <v>12813</v>
      </c>
      <c r="I5617">
        <v>77.171540300000004</v>
      </c>
      <c r="J5617">
        <v>28.558152100000001</v>
      </c>
      <c r="K5617" t="s">
        <v>3348</v>
      </c>
      <c r="L5617">
        <v>250</v>
      </c>
      <c r="M5617" t="str">
        <f>IF(Table1[[#This Row],[Average Cost for two]]&lt;=200, "0-200", IF(Table1[[#This Row],[Average Cost for two]]&lt;=400, "200-400", IF(Table1[[#This Row],[Average Cost for two]]&lt;=600, "400-600", IF(Table1[[#This Row],[Average Cost for two]]&lt;=800, "600-800", IF(Table1[[#This Row],[Average Cost for two]]&lt;=1000, "800-1000", "&gt;1000")))))</f>
        <v>200-400</v>
      </c>
      <c r="N5617" t="s">
        <v>2115</v>
      </c>
      <c r="O5617" t="s">
        <v>28</v>
      </c>
      <c r="P5617" t="s">
        <v>28</v>
      </c>
      <c r="Q5617" t="s">
        <v>28</v>
      </c>
      <c r="R5617" t="s">
        <v>28</v>
      </c>
      <c r="S5617">
        <v>1</v>
      </c>
      <c r="T5617">
        <v>2.8</v>
      </c>
      <c r="U5617" t="s">
        <v>138</v>
      </c>
      <c r="V5617" t="s">
        <v>139</v>
      </c>
      <c r="W5617">
        <v>22</v>
      </c>
    </row>
    <row r="5618" spans="1:23" x14ac:dyDescent="0.25">
      <c r="A5618">
        <v>18425751</v>
      </c>
      <c r="B5618" t="s">
        <v>12814</v>
      </c>
      <c r="C5618" t="str">
        <f>VLOOKUP(Table1[[#This Row],[Country Code]],Table3[],2)</f>
        <v>India</v>
      </c>
      <c r="D5618">
        <v>1</v>
      </c>
      <c r="E5618" t="s">
        <v>6914</v>
      </c>
      <c r="F5618" t="s">
        <v>12815</v>
      </c>
      <c r="G5618" t="s">
        <v>12812</v>
      </c>
      <c r="H5618" t="s">
        <v>12813</v>
      </c>
      <c r="I5618">
        <v>77.171307299999995</v>
      </c>
      <c r="J5618">
        <v>28.5589002</v>
      </c>
      <c r="K5618" t="s">
        <v>2120</v>
      </c>
      <c r="L5618">
        <v>350</v>
      </c>
      <c r="M5618" t="str">
        <f>IF(Table1[[#This Row],[Average Cost for two]]&lt;=200, "0-200", IF(Table1[[#This Row],[Average Cost for two]]&lt;=400, "200-400", IF(Table1[[#This Row],[Average Cost for two]]&lt;=600, "400-600", IF(Table1[[#This Row],[Average Cost for two]]&lt;=800, "600-800", IF(Table1[[#This Row],[Average Cost for two]]&lt;=1000, "800-1000", "&gt;1000")))))</f>
        <v>200-400</v>
      </c>
      <c r="N5618" t="s">
        <v>2115</v>
      </c>
      <c r="O5618" t="s">
        <v>28</v>
      </c>
      <c r="P5618" t="s">
        <v>28</v>
      </c>
      <c r="Q5618" t="s">
        <v>28</v>
      </c>
      <c r="R5618" t="s">
        <v>28</v>
      </c>
      <c r="S5618">
        <v>1</v>
      </c>
      <c r="T5618">
        <v>3.2</v>
      </c>
      <c r="U5618" t="s">
        <v>138</v>
      </c>
      <c r="V5618" t="s">
        <v>139</v>
      </c>
      <c r="W5618">
        <v>11</v>
      </c>
    </row>
    <row r="5619" spans="1:23" x14ac:dyDescent="0.25">
      <c r="A5619">
        <v>7388</v>
      </c>
      <c r="B5619" t="s">
        <v>5352</v>
      </c>
      <c r="C5619" t="str">
        <f>VLOOKUP(Table1[[#This Row],[Country Code]],Table3[],2)</f>
        <v>India</v>
      </c>
      <c r="D5619">
        <v>1</v>
      </c>
      <c r="E5619" t="s">
        <v>6914</v>
      </c>
      <c r="F5619" t="s">
        <v>12816</v>
      </c>
      <c r="G5619" t="s">
        <v>12812</v>
      </c>
      <c r="H5619" t="s">
        <v>12813</v>
      </c>
      <c r="I5619">
        <v>77.174210099999996</v>
      </c>
      <c r="J5619">
        <v>28.556828200000002</v>
      </c>
      <c r="K5619" t="s">
        <v>12817</v>
      </c>
      <c r="L5619">
        <v>250</v>
      </c>
      <c r="M5619" t="str">
        <f>IF(Table1[[#This Row],[Average Cost for two]]&lt;=200, "0-200", IF(Table1[[#This Row],[Average Cost for two]]&lt;=400, "200-400", IF(Table1[[#This Row],[Average Cost for two]]&lt;=600, "400-600", IF(Table1[[#This Row],[Average Cost for two]]&lt;=800, "600-800", IF(Table1[[#This Row],[Average Cost for two]]&lt;=1000, "800-1000", "&gt;1000")))))</f>
        <v>200-400</v>
      </c>
      <c r="N5619" t="s">
        <v>2115</v>
      </c>
      <c r="O5619" t="s">
        <v>28</v>
      </c>
      <c r="P5619" t="s">
        <v>28</v>
      </c>
      <c r="Q5619" t="s">
        <v>28</v>
      </c>
      <c r="R5619" t="s">
        <v>28</v>
      </c>
      <c r="S5619">
        <v>1</v>
      </c>
      <c r="T5619">
        <v>2.9</v>
      </c>
      <c r="U5619" t="s">
        <v>138</v>
      </c>
      <c r="V5619" t="s">
        <v>139</v>
      </c>
      <c r="W5619">
        <v>8</v>
      </c>
    </row>
    <row r="5620" spans="1:23" x14ac:dyDescent="0.25">
      <c r="A5620">
        <v>311485</v>
      </c>
      <c r="B5620" t="s">
        <v>2965</v>
      </c>
      <c r="C5620" t="str">
        <f>VLOOKUP(Table1[[#This Row],[Country Code]],Table3[],2)</f>
        <v>India</v>
      </c>
      <c r="D5620">
        <v>1</v>
      </c>
      <c r="E5620" t="s">
        <v>6914</v>
      </c>
      <c r="F5620" t="s">
        <v>12818</v>
      </c>
      <c r="G5620" t="s">
        <v>12812</v>
      </c>
      <c r="H5620" t="s">
        <v>12813</v>
      </c>
      <c r="I5620">
        <v>77.1750799</v>
      </c>
      <c r="J5620">
        <v>28.555435200000002</v>
      </c>
      <c r="K5620" t="s">
        <v>2967</v>
      </c>
      <c r="L5620">
        <v>350</v>
      </c>
      <c r="M5620" t="str">
        <f>IF(Table1[[#This Row],[Average Cost for two]]&lt;=200, "0-200", IF(Table1[[#This Row],[Average Cost for two]]&lt;=400, "200-400", IF(Table1[[#This Row],[Average Cost for two]]&lt;=600, "400-600", IF(Table1[[#This Row],[Average Cost for two]]&lt;=800, "600-800", IF(Table1[[#This Row],[Average Cost for two]]&lt;=1000, "800-1000", "&gt;1000")))))</f>
        <v>200-400</v>
      </c>
      <c r="N5620" t="s">
        <v>2115</v>
      </c>
      <c r="O5620" t="s">
        <v>28</v>
      </c>
      <c r="P5620" t="s">
        <v>28</v>
      </c>
      <c r="Q5620" t="s">
        <v>28</v>
      </c>
      <c r="R5620" t="s">
        <v>28</v>
      </c>
      <c r="S5620">
        <v>1</v>
      </c>
      <c r="T5620">
        <v>2.9</v>
      </c>
      <c r="U5620" t="s">
        <v>138</v>
      </c>
      <c r="V5620" t="s">
        <v>139</v>
      </c>
      <c r="W5620">
        <v>10</v>
      </c>
    </row>
    <row r="5621" spans="1:23" x14ac:dyDescent="0.25">
      <c r="A5621">
        <v>2870</v>
      </c>
      <c r="B5621" t="s">
        <v>8756</v>
      </c>
      <c r="C5621" t="str">
        <f>VLOOKUP(Table1[[#This Row],[Country Code]],Table3[],2)</f>
        <v>India</v>
      </c>
      <c r="D5621">
        <v>1</v>
      </c>
      <c r="E5621" t="s">
        <v>6914</v>
      </c>
      <c r="F5621" t="s">
        <v>12819</v>
      </c>
      <c r="G5621" t="s">
        <v>12812</v>
      </c>
      <c r="H5621" t="s">
        <v>12813</v>
      </c>
      <c r="I5621">
        <v>77.175937500000003</v>
      </c>
      <c r="J5621">
        <v>28.555010800000002</v>
      </c>
      <c r="K5621" t="s">
        <v>3121</v>
      </c>
      <c r="L5621">
        <v>400</v>
      </c>
      <c r="M5621" t="str">
        <f>IF(Table1[[#This Row],[Average Cost for two]]&lt;=200, "0-200", IF(Table1[[#This Row],[Average Cost for two]]&lt;=400, "200-400", IF(Table1[[#This Row],[Average Cost for two]]&lt;=600, "400-600", IF(Table1[[#This Row],[Average Cost for two]]&lt;=800, "600-800", IF(Table1[[#This Row],[Average Cost for two]]&lt;=1000, "800-1000", "&gt;1000")))))</f>
        <v>200-400</v>
      </c>
      <c r="N5621" t="s">
        <v>2115</v>
      </c>
      <c r="O5621" t="s">
        <v>28</v>
      </c>
      <c r="P5621" t="s">
        <v>28</v>
      </c>
      <c r="Q5621" t="s">
        <v>28</v>
      </c>
      <c r="R5621" t="s">
        <v>28</v>
      </c>
      <c r="S5621">
        <v>1</v>
      </c>
      <c r="T5621">
        <v>3.3</v>
      </c>
      <c r="U5621" t="s">
        <v>138</v>
      </c>
      <c r="V5621" t="s">
        <v>139</v>
      </c>
      <c r="W5621">
        <v>86</v>
      </c>
    </row>
    <row r="5622" spans="1:23" x14ac:dyDescent="0.25">
      <c r="A5622">
        <v>18397908</v>
      </c>
      <c r="B5622" t="s">
        <v>12820</v>
      </c>
      <c r="C5622" t="str">
        <f>VLOOKUP(Table1[[#This Row],[Country Code]],Table3[],2)</f>
        <v>India</v>
      </c>
      <c r="D5622">
        <v>1</v>
      </c>
      <c r="E5622" t="s">
        <v>6914</v>
      </c>
      <c r="F5622" t="s">
        <v>12821</v>
      </c>
      <c r="G5622" t="s">
        <v>12812</v>
      </c>
      <c r="H5622" t="s">
        <v>12813</v>
      </c>
      <c r="I5622">
        <v>77.171470999999997</v>
      </c>
      <c r="J5622">
        <v>28.558194400000001</v>
      </c>
      <c r="K5622" t="s">
        <v>12822</v>
      </c>
      <c r="L5622">
        <v>1000</v>
      </c>
      <c r="M5622" t="str">
        <f>IF(Table1[[#This Row],[Average Cost for two]]&lt;=200, "0-200", IF(Table1[[#This Row],[Average Cost for two]]&lt;=400, "200-400", IF(Table1[[#This Row],[Average Cost for two]]&lt;=600, "400-600", IF(Table1[[#This Row],[Average Cost for two]]&lt;=800, "600-800", IF(Table1[[#This Row],[Average Cost for two]]&lt;=1000, "800-1000", "&gt;1000")))))</f>
        <v>800-1000</v>
      </c>
      <c r="N5622" t="s">
        <v>2115</v>
      </c>
      <c r="O5622" t="s">
        <v>27</v>
      </c>
      <c r="P5622" t="s">
        <v>28</v>
      </c>
      <c r="Q5622" t="s">
        <v>28</v>
      </c>
      <c r="R5622" t="s">
        <v>28</v>
      </c>
      <c r="S5622">
        <v>3</v>
      </c>
      <c r="T5622">
        <v>3</v>
      </c>
      <c r="U5622" t="s">
        <v>138</v>
      </c>
      <c r="V5622" t="s">
        <v>139</v>
      </c>
      <c r="W5622">
        <v>6</v>
      </c>
    </row>
    <row r="5623" spans="1:23" x14ac:dyDescent="0.25">
      <c r="A5623">
        <v>312765</v>
      </c>
      <c r="B5623" t="s">
        <v>12823</v>
      </c>
      <c r="C5623" t="str">
        <f>VLOOKUP(Table1[[#This Row],[Country Code]],Table3[],2)</f>
        <v>India</v>
      </c>
      <c r="D5623">
        <v>1</v>
      </c>
      <c r="E5623" t="s">
        <v>6914</v>
      </c>
      <c r="F5623" t="s">
        <v>12824</v>
      </c>
      <c r="G5623" t="s">
        <v>12812</v>
      </c>
      <c r="H5623" t="s">
        <v>12813</v>
      </c>
      <c r="I5623">
        <v>77.171029799999999</v>
      </c>
      <c r="J5623">
        <v>28.5569323</v>
      </c>
      <c r="K5623" t="s">
        <v>2654</v>
      </c>
      <c r="L5623">
        <v>500</v>
      </c>
      <c r="M5623" t="str">
        <f>IF(Table1[[#This Row],[Average Cost for two]]&lt;=200, "0-200", IF(Table1[[#This Row],[Average Cost for two]]&lt;=400, "200-400", IF(Table1[[#This Row],[Average Cost for two]]&lt;=600, "400-600", IF(Table1[[#This Row],[Average Cost for two]]&lt;=800, "600-800", IF(Table1[[#This Row],[Average Cost for two]]&lt;=1000, "800-1000", "&gt;1000")))))</f>
        <v>400-600</v>
      </c>
      <c r="N5623" t="s">
        <v>2115</v>
      </c>
      <c r="O5623" t="s">
        <v>28</v>
      </c>
      <c r="P5623" t="s">
        <v>28</v>
      </c>
      <c r="Q5623" t="s">
        <v>28</v>
      </c>
      <c r="R5623" t="s">
        <v>28</v>
      </c>
      <c r="S5623">
        <v>2</v>
      </c>
      <c r="T5623">
        <v>3.2</v>
      </c>
      <c r="U5623" t="s">
        <v>138</v>
      </c>
      <c r="V5623" t="s">
        <v>139</v>
      </c>
      <c r="W5623">
        <v>12</v>
      </c>
    </row>
    <row r="5624" spans="1:23" x14ac:dyDescent="0.25">
      <c r="A5624">
        <v>5879</v>
      </c>
      <c r="B5624" t="s">
        <v>12825</v>
      </c>
      <c r="C5624" t="str">
        <f>VLOOKUP(Table1[[#This Row],[Country Code]],Table3[],2)</f>
        <v>India</v>
      </c>
      <c r="D5624">
        <v>1</v>
      </c>
      <c r="E5624" t="s">
        <v>6914</v>
      </c>
      <c r="F5624" t="s">
        <v>12826</v>
      </c>
      <c r="G5624" t="s">
        <v>12812</v>
      </c>
      <c r="H5624" t="s">
        <v>12813</v>
      </c>
      <c r="I5624">
        <v>77.174429399999994</v>
      </c>
      <c r="J5624">
        <v>28.555777899999999</v>
      </c>
      <c r="K5624" t="s">
        <v>2351</v>
      </c>
      <c r="L5624">
        <v>600</v>
      </c>
      <c r="M5624" t="str">
        <f>IF(Table1[[#This Row],[Average Cost for two]]&lt;=200, "0-200", IF(Table1[[#This Row],[Average Cost for two]]&lt;=400, "200-400", IF(Table1[[#This Row],[Average Cost for two]]&lt;=600, "400-600", IF(Table1[[#This Row],[Average Cost for two]]&lt;=800, "600-800", IF(Table1[[#This Row],[Average Cost for two]]&lt;=1000, "800-1000", "&gt;1000")))))</f>
        <v>400-600</v>
      </c>
      <c r="N5624" t="s">
        <v>2115</v>
      </c>
      <c r="O5624" t="s">
        <v>28</v>
      </c>
      <c r="P5624" t="s">
        <v>27</v>
      </c>
      <c r="Q5624" t="s">
        <v>28</v>
      </c>
      <c r="R5624" t="s">
        <v>28</v>
      </c>
      <c r="S5624">
        <v>2</v>
      </c>
      <c r="T5624">
        <v>3.4</v>
      </c>
      <c r="U5624" t="s">
        <v>138</v>
      </c>
      <c r="V5624" t="s">
        <v>139</v>
      </c>
      <c r="W5624">
        <v>135</v>
      </c>
    </row>
    <row r="5625" spans="1:23" x14ac:dyDescent="0.25">
      <c r="A5625">
        <v>304621</v>
      </c>
      <c r="B5625" t="s">
        <v>12827</v>
      </c>
      <c r="C5625" t="str">
        <f>VLOOKUP(Table1[[#This Row],[Country Code]],Table3[],2)</f>
        <v>India</v>
      </c>
      <c r="D5625">
        <v>1</v>
      </c>
      <c r="E5625" t="s">
        <v>6914</v>
      </c>
      <c r="F5625" t="s">
        <v>12828</v>
      </c>
      <c r="G5625" t="s">
        <v>12812</v>
      </c>
      <c r="H5625" t="s">
        <v>12813</v>
      </c>
      <c r="I5625">
        <v>77.173877000000005</v>
      </c>
      <c r="J5625">
        <v>28.551483999999999</v>
      </c>
      <c r="K5625" t="s">
        <v>3235</v>
      </c>
      <c r="L5625">
        <v>200</v>
      </c>
      <c r="M5625" t="str">
        <f>IF(Table1[[#This Row],[Average Cost for two]]&lt;=200, "0-200", IF(Table1[[#This Row],[Average Cost for two]]&lt;=400, "200-400", IF(Table1[[#This Row],[Average Cost for two]]&lt;=600, "400-600", IF(Table1[[#This Row],[Average Cost for two]]&lt;=800, "600-800", IF(Table1[[#This Row],[Average Cost for two]]&lt;=1000, "800-1000", "&gt;1000")))))</f>
        <v>0-200</v>
      </c>
      <c r="N5625" t="s">
        <v>2115</v>
      </c>
      <c r="O5625" t="s">
        <v>28</v>
      </c>
      <c r="P5625" t="s">
        <v>28</v>
      </c>
      <c r="Q5625" t="s">
        <v>28</v>
      </c>
      <c r="R5625" t="s">
        <v>28</v>
      </c>
      <c r="S5625">
        <v>1</v>
      </c>
      <c r="T5625">
        <v>3.3</v>
      </c>
      <c r="U5625" t="s">
        <v>138</v>
      </c>
      <c r="V5625" t="s">
        <v>139</v>
      </c>
      <c r="W5625">
        <v>16</v>
      </c>
    </row>
    <row r="5626" spans="1:23" x14ac:dyDescent="0.25">
      <c r="A5626">
        <v>18472788</v>
      </c>
      <c r="B5626" t="s">
        <v>12829</v>
      </c>
      <c r="C5626" t="str">
        <f>VLOOKUP(Table1[[#This Row],[Country Code]],Table3[],2)</f>
        <v>India</v>
      </c>
      <c r="D5626">
        <v>1</v>
      </c>
      <c r="E5626" t="s">
        <v>6914</v>
      </c>
      <c r="F5626" t="s">
        <v>12830</v>
      </c>
      <c r="G5626" t="s">
        <v>12812</v>
      </c>
      <c r="H5626" t="s">
        <v>12813</v>
      </c>
      <c r="I5626">
        <v>77.175936199999995</v>
      </c>
      <c r="J5626">
        <v>28.555002200000001</v>
      </c>
      <c r="K5626" t="s">
        <v>142</v>
      </c>
      <c r="L5626">
        <v>500</v>
      </c>
      <c r="M5626" t="str">
        <f>IF(Table1[[#This Row],[Average Cost for two]]&lt;=200, "0-200", IF(Table1[[#This Row],[Average Cost for two]]&lt;=400, "200-400", IF(Table1[[#This Row],[Average Cost for two]]&lt;=600, "400-600", IF(Table1[[#This Row],[Average Cost for two]]&lt;=800, "600-800", IF(Table1[[#This Row],[Average Cost for two]]&lt;=1000, "800-1000", "&gt;1000")))))</f>
        <v>400-600</v>
      </c>
      <c r="N5626" t="s">
        <v>2115</v>
      </c>
      <c r="O5626" t="s">
        <v>28</v>
      </c>
      <c r="P5626" t="s">
        <v>28</v>
      </c>
      <c r="Q5626" t="s">
        <v>28</v>
      </c>
      <c r="R5626" t="s">
        <v>28</v>
      </c>
      <c r="S5626">
        <v>2</v>
      </c>
      <c r="T5626">
        <v>2.9</v>
      </c>
      <c r="U5626" t="s">
        <v>138</v>
      </c>
      <c r="V5626" t="s">
        <v>139</v>
      </c>
      <c r="W5626">
        <v>4</v>
      </c>
    </row>
    <row r="5627" spans="1:23" x14ac:dyDescent="0.25">
      <c r="A5627">
        <v>309510</v>
      </c>
      <c r="B5627" t="s">
        <v>12831</v>
      </c>
      <c r="C5627" t="str">
        <f>VLOOKUP(Table1[[#This Row],[Country Code]],Table3[],2)</f>
        <v>India</v>
      </c>
      <c r="D5627">
        <v>1</v>
      </c>
      <c r="E5627" t="s">
        <v>6914</v>
      </c>
      <c r="F5627" t="s">
        <v>12832</v>
      </c>
      <c r="G5627" t="s">
        <v>12812</v>
      </c>
      <c r="H5627" t="s">
        <v>12813</v>
      </c>
      <c r="I5627">
        <v>77.172014300000001</v>
      </c>
      <c r="J5627">
        <v>28.556519000000002</v>
      </c>
      <c r="K5627" t="s">
        <v>2071</v>
      </c>
      <c r="L5627">
        <v>350</v>
      </c>
      <c r="M5627" t="str">
        <f>IF(Table1[[#This Row],[Average Cost for two]]&lt;=200, "0-200", IF(Table1[[#This Row],[Average Cost for two]]&lt;=400, "200-400", IF(Table1[[#This Row],[Average Cost for two]]&lt;=600, "400-600", IF(Table1[[#This Row],[Average Cost for two]]&lt;=800, "600-800", IF(Table1[[#This Row],[Average Cost for two]]&lt;=1000, "800-1000", "&gt;1000")))))</f>
        <v>200-400</v>
      </c>
      <c r="N5627" t="s">
        <v>2115</v>
      </c>
      <c r="O5627" t="s">
        <v>28</v>
      </c>
      <c r="P5627" t="s">
        <v>28</v>
      </c>
      <c r="Q5627" t="s">
        <v>28</v>
      </c>
      <c r="R5627" t="s">
        <v>28</v>
      </c>
      <c r="S5627">
        <v>1</v>
      </c>
      <c r="T5627">
        <v>2.9</v>
      </c>
      <c r="U5627" t="s">
        <v>138</v>
      </c>
      <c r="V5627" t="s">
        <v>139</v>
      </c>
      <c r="W5627">
        <v>10</v>
      </c>
    </row>
    <row r="5628" spans="1:23" x14ac:dyDescent="0.25">
      <c r="A5628">
        <v>300259</v>
      </c>
      <c r="B5628" t="s">
        <v>12833</v>
      </c>
      <c r="C5628" t="str">
        <f>VLOOKUP(Table1[[#This Row],[Country Code]],Table3[],2)</f>
        <v>India</v>
      </c>
      <c r="D5628">
        <v>1</v>
      </c>
      <c r="E5628" t="s">
        <v>6914</v>
      </c>
      <c r="F5628" t="s">
        <v>12834</v>
      </c>
      <c r="G5628" t="s">
        <v>12812</v>
      </c>
      <c r="H5628" t="s">
        <v>12813</v>
      </c>
      <c r="I5628">
        <v>77.171644400000005</v>
      </c>
      <c r="J5628">
        <v>28.556858200000001</v>
      </c>
      <c r="K5628" t="s">
        <v>392</v>
      </c>
      <c r="L5628">
        <v>200</v>
      </c>
      <c r="M5628" t="str">
        <f>IF(Table1[[#This Row],[Average Cost for two]]&lt;=200, "0-200", IF(Table1[[#This Row],[Average Cost for two]]&lt;=400, "200-400", IF(Table1[[#This Row],[Average Cost for two]]&lt;=600, "400-600", IF(Table1[[#This Row],[Average Cost for two]]&lt;=800, "600-800", IF(Table1[[#This Row],[Average Cost for two]]&lt;=1000, "800-1000", "&gt;1000")))))</f>
        <v>0-200</v>
      </c>
      <c r="N5628" t="s">
        <v>2115</v>
      </c>
      <c r="O5628" t="s">
        <v>28</v>
      </c>
      <c r="P5628" t="s">
        <v>28</v>
      </c>
      <c r="Q5628" t="s">
        <v>28</v>
      </c>
      <c r="R5628" t="s">
        <v>28</v>
      </c>
      <c r="S5628">
        <v>1</v>
      </c>
      <c r="T5628">
        <v>2.8</v>
      </c>
      <c r="U5628" t="s">
        <v>138</v>
      </c>
      <c r="V5628" t="s">
        <v>139</v>
      </c>
      <c r="W5628">
        <v>7</v>
      </c>
    </row>
    <row r="5629" spans="1:23" x14ac:dyDescent="0.25">
      <c r="A5629">
        <v>310430</v>
      </c>
      <c r="B5629" t="s">
        <v>12835</v>
      </c>
      <c r="C5629" t="str">
        <f>VLOOKUP(Table1[[#This Row],[Country Code]],Table3[],2)</f>
        <v>India</v>
      </c>
      <c r="D5629">
        <v>1</v>
      </c>
      <c r="E5629" t="s">
        <v>6914</v>
      </c>
      <c r="F5629" t="s">
        <v>12836</v>
      </c>
      <c r="G5629" t="s">
        <v>12812</v>
      </c>
      <c r="H5629" t="s">
        <v>12813</v>
      </c>
      <c r="I5629">
        <v>77.176000299999998</v>
      </c>
      <c r="J5629">
        <v>28.554897</v>
      </c>
      <c r="K5629" t="s">
        <v>2114</v>
      </c>
      <c r="L5629">
        <v>700</v>
      </c>
      <c r="M5629" t="str">
        <f>IF(Table1[[#This Row],[Average Cost for two]]&lt;=200, "0-200", IF(Table1[[#This Row],[Average Cost for two]]&lt;=400, "200-400", IF(Table1[[#This Row],[Average Cost for two]]&lt;=600, "400-600", IF(Table1[[#This Row],[Average Cost for two]]&lt;=800, "600-800", IF(Table1[[#This Row],[Average Cost for two]]&lt;=1000, "800-1000", "&gt;1000")))))</f>
        <v>600-800</v>
      </c>
      <c r="N5629" t="s">
        <v>2115</v>
      </c>
      <c r="O5629" t="s">
        <v>28</v>
      </c>
      <c r="P5629" t="s">
        <v>28</v>
      </c>
      <c r="Q5629" t="s">
        <v>28</v>
      </c>
      <c r="R5629" t="s">
        <v>28</v>
      </c>
      <c r="S5629">
        <v>2</v>
      </c>
      <c r="T5629">
        <v>2.8</v>
      </c>
      <c r="U5629" t="s">
        <v>138</v>
      </c>
      <c r="V5629" t="s">
        <v>139</v>
      </c>
      <c r="W5629">
        <v>17</v>
      </c>
    </row>
    <row r="5630" spans="1:23" x14ac:dyDescent="0.25">
      <c r="A5630">
        <v>300273</v>
      </c>
      <c r="B5630" t="s">
        <v>12837</v>
      </c>
      <c r="C5630" t="str">
        <f>VLOOKUP(Table1[[#This Row],[Country Code]],Table3[],2)</f>
        <v>India</v>
      </c>
      <c r="D5630">
        <v>1</v>
      </c>
      <c r="E5630" t="s">
        <v>6914</v>
      </c>
      <c r="F5630" t="s">
        <v>12838</v>
      </c>
      <c r="G5630" t="s">
        <v>12812</v>
      </c>
      <c r="H5630" t="s">
        <v>12813</v>
      </c>
      <c r="I5630">
        <v>77.171939199999997</v>
      </c>
      <c r="J5630">
        <v>28.556341700000001</v>
      </c>
      <c r="K5630" t="s">
        <v>54</v>
      </c>
      <c r="L5630">
        <v>250</v>
      </c>
      <c r="M5630" t="str">
        <f>IF(Table1[[#This Row],[Average Cost for two]]&lt;=200, "0-200", IF(Table1[[#This Row],[Average Cost for two]]&lt;=400, "200-400", IF(Table1[[#This Row],[Average Cost for two]]&lt;=600, "400-600", IF(Table1[[#This Row],[Average Cost for two]]&lt;=800, "600-800", IF(Table1[[#This Row],[Average Cost for two]]&lt;=1000, "800-1000", "&gt;1000")))))</f>
        <v>200-400</v>
      </c>
      <c r="N5630" t="s">
        <v>2115</v>
      </c>
      <c r="O5630" t="s">
        <v>28</v>
      </c>
      <c r="P5630" t="s">
        <v>28</v>
      </c>
      <c r="Q5630" t="s">
        <v>28</v>
      </c>
      <c r="R5630" t="s">
        <v>28</v>
      </c>
      <c r="S5630">
        <v>1</v>
      </c>
      <c r="T5630">
        <v>2.7</v>
      </c>
      <c r="U5630" t="s">
        <v>138</v>
      </c>
      <c r="V5630" t="s">
        <v>139</v>
      </c>
      <c r="W5630">
        <v>16</v>
      </c>
    </row>
    <row r="5631" spans="1:23" x14ac:dyDescent="0.25">
      <c r="A5631">
        <v>7393</v>
      </c>
      <c r="B5631" t="s">
        <v>12839</v>
      </c>
      <c r="C5631" t="str">
        <f>VLOOKUP(Table1[[#This Row],[Country Code]],Table3[],2)</f>
        <v>India</v>
      </c>
      <c r="D5631">
        <v>1</v>
      </c>
      <c r="E5631" t="s">
        <v>6914</v>
      </c>
      <c r="F5631" t="s">
        <v>12840</v>
      </c>
      <c r="G5631" t="s">
        <v>12812</v>
      </c>
      <c r="H5631" t="s">
        <v>12813</v>
      </c>
      <c r="I5631">
        <v>77.174150499999996</v>
      </c>
      <c r="J5631">
        <v>28.556849199999998</v>
      </c>
      <c r="K5631" t="s">
        <v>12841</v>
      </c>
      <c r="L5631">
        <v>250</v>
      </c>
      <c r="M5631" t="str">
        <f>IF(Table1[[#This Row],[Average Cost for two]]&lt;=200, "0-200", IF(Table1[[#This Row],[Average Cost for two]]&lt;=400, "200-400", IF(Table1[[#This Row],[Average Cost for two]]&lt;=600, "400-600", IF(Table1[[#This Row],[Average Cost for two]]&lt;=800, "600-800", IF(Table1[[#This Row],[Average Cost for two]]&lt;=1000, "800-1000", "&gt;1000")))))</f>
        <v>200-400</v>
      </c>
      <c r="N5631" t="s">
        <v>2115</v>
      </c>
      <c r="O5631" t="s">
        <v>28</v>
      </c>
      <c r="P5631" t="s">
        <v>28</v>
      </c>
      <c r="Q5631" t="s">
        <v>28</v>
      </c>
      <c r="R5631" t="s">
        <v>28</v>
      </c>
      <c r="S5631">
        <v>1</v>
      </c>
      <c r="T5631">
        <v>2.8</v>
      </c>
      <c r="U5631" t="s">
        <v>138</v>
      </c>
      <c r="V5631" t="s">
        <v>139</v>
      </c>
      <c r="W5631">
        <v>12</v>
      </c>
    </row>
    <row r="5632" spans="1:23" x14ac:dyDescent="0.25">
      <c r="A5632">
        <v>311451</v>
      </c>
      <c r="B5632" t="s">
        <v>2292</v>
      </c>
      <c r="C5632" t="str">
        <f>VLOOKUP(Table1[[#This Row],[Country Code]],Table3[],2)</f>
        <v>India</v>
      </c>
      <c r="D5632">
        <v>1</v>
      </c>
      <c r="E5632" t="s">
        <v>6914</v>
      </c>
      <c r="F5632" t="s">
        <v>12842</v>
      </c>
      <c r="G5632" t="s">
        <v>12812</v>
      </c>
      <c r="H5632" t="s">
        <v>12813</v>
      </c>
      <c r="I5632">
        <v>77.170769300000003</v>
      </c>
      <c r="J5632">
        <v>28.558633799999999</v>
      </c>
      <c r="K5632" t="s">
        <v>2997</v>
      </c>
      <c r="L5632">
        <v>500</v>
      </c>
      <c r="M5632" t="str">
        <f>IF(Table1[[#This Row],[Average Cost for two]]&lt;=200, "0-200", IF(Table1[[#This Row],[Average Cost for two]]&lt;=400, "200-400", IF(Table1[[#This Row],[Average Cost for two]]&lt;=600, "400-600", IF(Table1[[#This Row],[Average Cost for two]]&lt;=800, "600-800", IF(Table1[[#This Row],[Average Cost for two]]&lt;=1000, "800-1000", "&gt;1000")))))</f>
        <v>400-600</v>
      </c>
      <c r="N5632" t="s">
        <v>2115</v>
      </c>
      <c r="O5632" t="s">
        <v>28</v>
      </c>
      <c r="P5632" t="s">
        <v>27</v>
      </c>
      <c r="Q5632" t="s">
        <v>28</v>
      </c>
      <c r="R5632" t="s">
        <v>28</v>
      </c>
      <c r="S5632">
        <v>2</v>
      </c>
      <c r="T5632">
        <v>3.4</v>
      </c>
      <c r="U5632" t="s">
        <v>138</v>
      </c>
      <c r="V5632" t="s">
        <v>139</v>
      </c>
      <c r="W5632">
        <v>78</v>
      </c>
    </row>
    <row r="5633" spans="1:23" x14ac:dyDescent="0.25">
      <c r="A5633">
        <v>7240</v>
      </c>
      <c r="B5633" t="s">
        <v>12843</v>
      </c>
      <c r="C5633" t="str">
        <f>VLOOKUP(Table1[[#This Row],[Country Code]],Table3[],2)</f>
        <v>India</v>
      </c>
      <c r="D5633">
        <v>1</v>
      </c>
      <c r="E5633" t="s">
        <v>6914</v>
      </c>
      <c r="F5633" t="s">
        <v>12844</v>
      </c>
      <c r="G5633" t="s">
        <v>12812</v>
      </c>
      <c r="H5633" t="s">
        <v>12813</v>
      </c>
      <c r="I5633">
        <v>77.171721500000004</v>
      </c>
      <c r="J5633">
        <v>28.556875000000002</v>
      </c>
      <c r="K5633" t="s">
        <v>54</v>
      </c>
      <c r="L5633">
        <v>400</v>
      </c>
      <c r="M5633" t="str">
        <f>IF(Table1[[#This Row],[Average Cost for two]]&lt;=200, "0-200", IF(Table1[[#This Row],[Average Cost for two]]&lt;=400, "200-400", IF(Table1[[#This Row],[Average Cost for two]]&lt;=600, "400-600", IF(Table1[[#This Row],[Average Cost for two]]&lt;=800, "600-800", IF(Table1[[#This Row],[Average Cost for two]]&lt;=1000, "800-1000", "&gt;1000")))))</f>
        <v>200-400</v>
      </c>
      <c r="N5633" t="s">
        <v>2115</v>
      </c>
      <c r="O5633" t="s">
        <v>28</v>
      </c>
      <c r="P5633" t="s">
        <v>28</v>
      </c>
      <c r="Q5633" t="s">
        <v>28</v>
      </c>
      <c r="R5633" t="s">
        <v>28</v>
      </c>
      <c r="S5633">
        <v>1</v>
      </c>
      <c r="T5633">
        <v>2.9</v>
      </c>
      <c r="U5633" t="s">
        <v>138</v>
      </c>
      <c r="V5633" t="s">
        <v>139</v>
      </c>
      <c r="W5633">
        <v>20</v>
      </c>
    </row>
    <row r="5634" spans="1:23" x14ac:dyDescent="0.25">
      <c r="A5634">
        <v>300268</v>
      </c>
      <c r="B5634" t="s">
        <v>12845</v>
      </c>
      <c r="C5634" t="str">
        <f>VLOOKUP(Table1[[#This Row],[Country Code]],Table3[],2)</f>
        <v>India</v>
      </c>
      <c r="D5634">
        <v>1</v>
      </c>
      <c r="E5634" t="s">
        <v>6914</v>
      </c>
      <c r="F5634" t="s">
        <v>12846</v>
      </c>
      <c r="G5634" t="s">
        <v>12812</v>
      </c>
      <c r="H5634" t="s">
        <v>12813</v>
      </c>
      <c r="I5634">
        <v>77.171893900000001</v>
      </c>
      <c r="J5634">
        <v>28.556319200000001</v>
      </c>
      <c r="K5634" t="s">
        <v>2280</v>
      </c>
      <c r="L5634">
        <v>650</v>
      </c>
      <c r="M5634" t="str">
        <f>IF(Table1[[#This Row],[Average Cost for two]]&lt;=200, "0-200", IF(Table1[[#This Row],[Average Cost for two]]&lt;=400, "200-400", IF(Table1[[#This Row],[Average Cost for two]]&lt;=600, "400-600", IF(Table1[[#This Row],[Average Cost for two]]&lt;=800, "600-800", IF(Table1[[#This Row],[Average Cost for two]]&lt;=1000, "800-1000", "&gt;1000")))))</f>
        <v>600-800</v>
      </c>
      <c r="N5634" t="s">
        <v>2115</v>
      </c>
      <c r="O5634" t="s">
        <v>28</v>
      </c>
      <c r="P5634" t="s">
        <v>28</v>
      </c>
      <c r="Q5634" t="s">
        <v>28</v>
      </c>
      <c r="R5634" t="s">
        <v>28</v>
      </c>
      <c r="S5634">
        <v>2</v>
      </c>
      <c r="T5634">
        <v>2.7</v>
      </c>
      <c r="U5634" t="s">
        <v>138</v>
      </c>
      <c r="V5634" t="s">
        <v>139</v>
      </c>
      <c r="W5634">
        <v>66</v>
      </c>
    </row>
    <row r="5635" spans="1:23" x14ac:dyDescent="0.25">
      <c r="A5635">
        <v>310328</v>
      </c>
      <c r="B5635" t="s">
        <v>12847</v>
      </c>
      <c r="C5635" t="str">
        <f>VLOOKUP(Table1[[#This Row],[Country Code]],Table3[],2)</f>
        <v>India</v>
      </c>
      <c r="D5635">
        <v>1</v>
      </c>
      <c r="E5635" t="s">
        <v>6914</v>
      </c>
      <c r="F5635" t="s">
        <v>12848</v>
      </c>
      <c r="G5635" t="s">
        <v>12812</v>
      </c>
      <c r="H5635" t="s">
        <v>12813</v>
      </c>
      <c r="I5635">
        <v>77.168613100000002</v>
      </c>
      <c r="J5635">
        <v>28.553128000000001</v>
      </c>
      <c r="K5635" t="s">
        <v>1116</v>
      </c>
      <c r="L5635">
        <v>400</v>
      </c>
      <c r="M5635" t="str">
        <f>IF(Table1[[#This Row],[Average Cost for two]]&lt;=200, "0-200", IF(Table1[[#This Row],[Average Cost for two]]&lt;=400, "200-400", IF(Table1[[#This Row],[Average Cost for two]]&lt;=600, "400-600", IF(Table1[[#This Row],[Average Cost for two]]&lt;=800, "600-800", IF(Table1[[#This Row],[Average Cost for two]]&lt;=1000, "800-1000", "&gt;1000")))))</f>
        <v>200-400</v>
      </c>
      <c r="N5635" t="s">
        <v>2115</v>
      </c>
      <c r="O5635" t="s">
        <v>28</v>
      </c>
      <c r="P5635" t="s">
        <v>28</v>
      </c>
      <c r="Q5635" t="s">
        <v>28</v>
      </c>
      <c r="R5635" t="s">
        <v>28</v>
      </c>
      <c r="S5635">
        <v>1</v>
      </c>
      <c r="T5635">
        <v>3.5</v>
      </c>
      <c r="U5635" t="s">
        <v>101</v>
      </c>
      <c r="V5635" t="s">
        <v>102</v>
      </c>
      <c r="W5635">
        <v>27</v>
      </c>
    </row>
    <row r="5636" spans="1:23" x14ac:dyDescent="0.25">
      <c r="A5636">
        <v>309471</v>
      </c>
      <c r="B5636" t="s">
        <v>12849</v>
      </c>
      <c r="C5636" t="str">
        <f>VLOOKUP(Table1[[#This Row],[Country Code]],Table3[],2)</f>
        <v>India</v>
      </c>
      <c r="D5636">
        <v>1</v>
      </c>
      <c r="E5636" t="s">
        <v>6914</v>
      </c>
      <c r="F5636" t="s">
        <v>12850</v>
      </c>
      <c r="G5636" t="s">
        <v>12812</v>
      </c>
      <c r="H5636" t="s">
        <v>12813</v>
      </c>
      <c r="I5636">
        <v>77.175015999999999</v>
      </c>
      <c r="J5636">
        <v>28.5556707</v>
      </c>
      <c r="K5636" t="s">
        <v>2654</v>
      </c>
      <c r="L5636">
        <v>400</v>
      </c>
      <c r="M5636" t="str">
        <f>IF(Table1[[#This Row],[Average Cost for two]]&lt;=200, "0-200", IF(Table1[[#This Row],[Average Cost for two]]&lt;=400, "200-400", IF(Table1[[#This Row],[Average Cost for two]]&lt;=600, "400-600", IF(Table1[[#This Row],[Average Cost for two]]&lt;=800, "600-800", IF(Table1[[#This Row],[Average Cost for two]]&lt;=1000, "800-1000", "&gt;1000")))))</f>
        <v>200-400</v>
      </c>
      <c r="N5636" t="s">
        <v>2115</v>
      </c>
      <c r="O5636" t="s">
        <v>28</v>
      </c>
      <c r="P5636" t="s">
        <v>27</v>
      </c>
      <c r="Q5636" t="s">
        <v>28</v>
      </c>
      <c r="R5636" t="s">
        <v>28</v>
      </c>
      <c r="S5636">
        <v>1</v>
      </c>
      <c r="T5636">
        <v>3.5</v>
      </c>
      <c r="U5636" t="s">
        <v>101</v>
      </c>
      <c r="V5636" t="s">
        <v>102</v>
      </c>
      <c r="W5636">
        <v>21</v>
      </c>
    </row>
    <row r="5637" spans="1:23" x14ac:dyDescent="0.25">
      <c r="A5637">
        <v>18383522</v>
      </c>
      <c r="B5637" t="s">
        <v>9173</v>
      </c>
      <c r="C5637" t="str">
        <f>VLOOKUP(Table1[[#This Row],[Country Code]],Table3[],2)</f>
        <v>India</v>
      </c>
      <c r="D5637">
        <v>1</v>
      </c>
      <c r="E5637" t="s">
        <v>6914</v>
      </c>
      <c r="F5637" t="s">
        <v>12851</v>
      </c>
      <c r="G5637" t="s">
        <v>12812</v>
      </c>
      <c r="H5637" t="s">
        <v>12813</v>
      </c>
      <c r="I5637">
        <v>77.168279100000007</v>
      </c>
      <c r="J5637">
        <v>28.5532273</v>
      </c>
      <c r="K5637" t="s">
        <v>2860</v>
      </c>
      <c r="L5637">
        <v>550</v>
      </c>
      <c r="M5637" t="str">
        <f>IF(Table1[[#This Row],[Average Cost for two]]&lt;=200, "0-200", IF(Table1[[#This Row],[Average Cost for two]]&lt;=400, "200-400", IF(Table1[[#This Row],[Average Cost for two]]&lt;=600, "400-600", IF(Table1[[#This Row],[Average Cost for two]]&lt;=800, "600-800", IF(Table1[[#This Row],[Average Cost for two]]&lt;=1000, "800-1000", "&gt;1000")))))</f>
        <v>400-600</v>
      </c>
      <c r="N5637" t="s">
        <v>2115</v>
      </c>
      <c r="O5637" t="s">
        <v>28</v>
      </c>
      <c r="P5637" t="s">
        <v>27</v>
      </c>
      <c r="Q5637" t="s">
        <v>28</v>
      </c>
      <c r="R5637" t="s">
        <v>28</v>
      </c>
      <c r="S5637">
        <v>2</v>
      </c>
      <c r="T5637">
        <v>3.7</v>
      </c>
      <c r="U5637" t="s">
        <v>101</v>
      </c>
      <c r="V5637" t="s">
        <v>102</v>
      </c>
      <c r="W5637">
        <v>21</v>
      </c>
    </row>
    <row r="5638" spans="1:23" x14ac:dyDescent="0.25">
      <c r="A5638">
        <v>18424615</v>
      </c>
      <c r="B5638" t="s">
        <v>8738</v>
      </c>
      <c r="C5638" t="str">
        <f>VLOOKUP(Table1[[#This Row],[Country Code]],Table3[],2)</f>
        <v>India</v>
      </c>
      <c r="D5638">
        <v>1</v>
      </c>
      <c r="E5638" t="s">
        <v>6914</v>
      </c>
      <c r="F5638" t="s">
        <v>12852</v>
      </c>
      <c r="G5638" t="s">
        <v>12812</v>
      </c>
      <c r="H5638" t="s">
        <v>12813</v>
      </c>
      <c r="I5638">
        <v>77.175196499999998</v>
      </c>
      <c r="J5638">
        <v>28.555597899999999</v>
      </c>
      <c r="K5638" t="s">
        <v>3235</v>
      </c>
      <c r="L5638">
        <v>100</v>
      </c>
      <c r="M5638" t="str">
        <f>IF(Table1[[#This Row],[Average Cost for two]]&lt;=200, "0-200", IF(Table1[[#This Row],[Average Cost for two]]&lt;=400, "200-400", IF(Table1[[#This Row],[Average Cost for two]]&lt;=600, "400-600", IF(Table1[[#This Row],[Average Cost for two]]&lt;=800, "600-800", IF(Table1[[#This Row],[Average Cost for two]]&lt;=1000, "800-1000", "&gt;1000")))))</f>
        <v>0-200</v>
      </c>
      <c r="N5638" t="s">
        <v>2115</v>
      </c>
      <c r="O5638" t="s">
        <v>28</v>
      </c>
      <c r="P5638" t="s">
        <v>28</v>
      </c>
      <c r="Q5638" t="s">
        <v>28</v>
      </c>
      <c r="R5638" t="s">
        <v>28</v>
      </c>
      <c r="S5638">
        <v>1</v>
      </c>
      <c r="T5638">
        <v>0</v>
      </c>
      <c r="U5638" t="s">
        <v>164</v>
      </c>
      <c r="V5638" t="s">
        <v>165</v>
      </c>
      <c r="W5638">
        <v>1</v>
      </c>
    </row>
    <row r="5639" spans="1:23" x14ac:dyDescent="0.25">
      <c r="A5639">
        <v>18425758</v>
      </c>
      <c r="B5639" t="s">
        <v>8738</v>
      </c>
      <c r="C5639" t="str">
        <f>VLOOKUP(Table1[[#This Row],[Country Code]],Table3[],2)</f>
        <v>India</v>
      </c>
      <c r="D5639">
        <v>1</v>
      </c>
      <c r="E5639" t="s">
        <v>6914</v>
      </c>
      <c r="F5639" t="s">
        <v>12853</v>
      </c>
      <c r="G5639" t="s">
        <v>12812</v>
      </c>
      <c r="H5639" t="s">
        <v>12813</v>
      </c>
      <c r="I5639">
        <v>77.1708462</v>
      </c>
      <c r="J5639">
        <v>28.5588962</v>
      </c>
      <c r="K5639" t="s">
        <v>3235</v>
      </c>
      <c r="L5639">
        <v>150</v>
      </c>
      <c r="M5639" t="str">
        <f>IF(Table1[[#This Row],[Average Cost for two]]&lt;=200, "0-200", IF(Table1[[#This Row],[Average Cost for two]]&lt;=400, "200-400", IF(Table1[[#This Row],[Average Cost for two]]&lt;=600, "400-600", IF(Table1[[#This Row],[Average Cost for two]]&lt;=800, "600-800", IF(Table1[[#This Row],[Average Cost for two]]&lt;=1000, "800-1000", "&gt;1000")))))</f>
        <v>0-200</v>
      </c>
      <c r="N5639" t="s">
        <v>2115</v>
      </c>
      <c r="O5639" t="s">
        <v>28</v>
      </c>
      <c r="P5639" t="s">
        <v>28</v>
      </c>
      <c r="Q5639" t="s">
        <v>28</v>
      </c>
      <c r="R5639" t="s">
        <v>28</v>
      </c>
      <c r="S5639">
        <v>1</v>
      </c>
      <c r="T5639">
        <v>0</v>
      </c>
      <c r="U5639" t="s">
        <v>164</v>
      </c>
      <c r="V5639" t="s">
        <v>165</v>
      </c>
      <c r="W5639">
        <v>2</v>
      </c>
    </row>
    <row r="5640" spans="1:23" x14ac:dyDescent="0.25">
      <c r="A5640">
        <v>18425178</v>
      </c>
      <c r="B5640" t="s">
        <v>12854</v>
      </c>
      <c r="C5640" t="str">
        <f>VLOOKUP(Table1[[#This Row],[Country Code]],Table3[],2)</f>
        <v>India</v>
      </c>
      <c r="D5640">
        <v>1</v>
      </c>
      <c r="E5640" t="s">
        <v>6914</v>
      </c>
      <c r="F5640" t="s">
        <v>12855</v>
      </c>
      <c r="G5640" t="s">
        <v>12812</v>
      </c>
      <c r="H5640" t="s">
        <v>12813</v>
      </c>
      <c r="I5640">
        <v>77.170798599999998</v>
      </c>
      <c r="J5640">
        <v>28.5587394</v>
      </c>
      <c r="K5640" t="s">
        <v>12856</v>
      </c>
      <c r="L5640">
        <v>100</v>
      </c>
      <c r="M5640" t="str">
        <f>IF(Table1[[#This Row],[Average Cost for two]]&lt;=200, "0-200", IF(Table1[[#This Row],[Average Cost for two]]&lt;=400, "200-400", IF(Table1[[#This Row],[Average Cost for two]]&lt;=600, "400-600", IF(Table1[[#This Row],[Average Cost for two]]&lt;=800, "600-800", IF(Table1[[#This Row],[Average Cost for two]]&lt;=1000, "800-1000", "&gt;1000")))))</f>
        <v>0-200</v>
      </c>
      <c r="N5640" t="s">
        <v>2115</v>
      </c>
      <c r="O5640" t="s">
        <v>28</v>
      </c>
      <c r="P5640" t="s">
        <v>28</v>
      </c>
      <c r="Q5640" t="s">
        <v>28</v>
      </c>
      <c r="R5640" t="s">
        <v>28</v>
      </c>
      <c r="S5640">
        <v>1</v>
      </c>
      <c r="T5640">
        <v>0</v>
      </c>
      <c r="U5640" t="s">
        <v>164</v>
      </c>
      <c r="V5640" t="s">
        <v>165</v>
      </c>
      <c r="W5640">
        <v>0</v>
      </c>
    </row>
    <row r="5641" spans="1:23" x14ac:dyDescent="0.25">
      <c r="A5641">
        <v>18354994</v>
      </c>
      <c r="B5641" t="s">
        <v>12619</v>
      </c>
      <c r="C5641" t="str">
        <f>VLOOKUP(Table1[[#This Row],[Country Code]],Table3[],2)</f>
        <v>India</v>
      </c>
      <c r="D5641">
        <v>1</v>
      </c>
      <c r="E5641" t="s">
        <v>6914</v>
      </c>
      <c r="F5641" t="s">
        <v>12857</v>
      </c>
      <c r="G5641" t="s">
        <v>12812</v>
      </c>
      <c r="H5641" t="s">
        <v>12813</v>
      </c>
      <c r="I5641">
        <v>77.172967499999999</v>
      </c>
      <c r="J5641">
        <v>28.556829799999999</v>
      </c>
      <c r="K5641" t="s">
        <v>2654</v>
      </c>
      <c r="L5641">
        <v>400</v>
      </c>
      <c r="M5641" t="str">
        <f>IF(Table1[[#This Row],[Average Cost for two]]&lt;=200, "0-200", IF(Table1[[#This Row],[Average Cost for two]]&lt;=400, "200-400", IF(Table1[[#This Row],[Average Cost for two]]&lt;=600, "400-600", IF(Table1[[#This Row],[Average Cost for two]]&lt;=800, "600-800", IF(Table1[[#This Row],[Average Cost for two]]&lt;=1000, "800-1000", "&gt;1000")))))</f>
        <v>200-400</v>
      </c>
      <c r="N5641" t="s">
        <v>2115</v>
      </c>
      <c r="O5641" t="s">
        <v>28</v>
      </c>
      <c r="P5641" t="s">
        <v>28</v>
      </c>
      <c r="Q5641" t="s">
        <v>28</v>
      </c>
      <c r="R5641" t="s">
        <v>28</v>
      </c>
      <c r="S5641">
        <v>1</v>
      </c>
      <c r="T5641">
        <v>0</v>
      </c>
      <c r="U5641" t="s">
        <v>164</v>
      </c>
      <c r="V5641" t="s">
        <v>165</v>
      </c>
      <c r="W5641">
        <v>0</v>
      </c>
    </row>
    <row r="5642" spans="1:23" x14ac:dyDescent="0.25">
      <c r="A5642">
        <v>18146362</v>
      </c>
      <c r="B5642" t="s">
        <v>12858</v>
      </c>
      <c r="C5642" t="str">
        <f>VLOOKUP(Table1[[#This Row],[Country Code]],Table3[],2)</f>
        <v>India</v>
      </c>
      <c r="D5642">
        <v>1</v>
      </c>
      <c r="E5642" t="s">
        <v>6914</v>
      </c>
      <c r="F5642" t="s">
        <v>12855</v>
      </c>
      <c r="G5642" t="s">
        <v>12812</v>
      </c>
      <c r="H5642" t="s">
        <v>12813</v>
      </c>
      <c r="I5642">
        <v>77.171482699999999</v>
      </c>
      <c r="J5642">
        <v>28.558275699999999</v>
      </c>
      <c r="K5642" t="s">
        <v>2188</v>
      </c>
      <c r="L5642">
        <v>400</v>
      </c>
      <c r="M5642" t="str">
        <f>IF(Table1[[#This Row],[Average Cost for two]]&lt;=200, "0-200", IF(Table1[[#This Row],[Average Cost for two]]&lt;=400, "200-400", IF(Table1[[#This Row],[Average Cost for two]]&lt;=600, "400-600", IF(Table1[[#This Row],[Average Cost for two]]&lt;=800, "600-800", IF(Table1[[#This Row],[Average Cost for two]]&lt;=1000, "800-1000", "&gt;1000")))))</f>
        <v>200-400</v>
      </c>
      <c r="N5642" t="s">
        <v>2115</v>
      </c>
      <c r="O5642" t="s">
        <v>28</v>
      </c>
      <c r="P5642" t="s">
        <v>28</v>
      </c>
      <c r="Q5642" t="s">
        <v>28</v>
      </c>
      <c r="R5642" t="s">
        <v>28</v>
      </c>
      <c r="S5642">
        <v>1</v>
      </c>
      <c r="T5642">
        <v>0</v>
      </c>
      <c r="U5642" t="s">
        <v>164</v>
      </c>
      <c r="V5642" t="s">
        <v>165</v>
      </c>
      <c r="W5642">
        <v>3</v>
      </c>
    </row>
    <row r="5643" spans="1:23" x14ac:dyDescent="0.25">
      <c r="A5643">
        <v>18425175</v>
      </c>
      <c r="B5643" t="s">
        <v>12859</v>
      </c>
      <c r="C5643" t="str">
        <f>VLOOKUP(Table1[[#This Row],[Country Code]],Table3[],2)</f>
        <v>India</v>
      </c>
      <c r="D5643">
        <v>1</v>
      </c>
      <c r="E5643" t="s">
        <v>6914</v>
      </c>
      <c r="F5643" t="s">
        <v>12860</v>
      </c>
      <c r="G5643" t="s">
        <v>12812</v>
      </c>
      <c r="H5643" t="s">
        <v>12813</v>
      </c>
      <c r="I5643">
        <v>77.170904800000002</v>
      </c>
      <c r="J5643">
        <v>28.556923600000001</v>
      </c>
      <c r="K5643" t="s">
        <v>54</v>
      </c>
      <c r="L5643">
        <v>300</v>
      </c>
      <c r="M5643" t="str">
        <f>IF(Table1[[#This Row],[Average Cost for two]]&lt;=200, "0-200", IF(Table1[[#This Row],[Average Cost for two]]&lt;=400, "200-400", IF(Table1[[#This Row],[Average Cost for two]]&lt;=600, "400-600", IF(Table1[[#This Row],[Average Cost for two]]&lt;=800, "600-800", IF(Table1[[#This Row],[Average Cost for two]]&lt;=1000, "800-1000", "&gt;1000")))))</f>
        <v>200-400</v>
      </c>
      <c r="N5643" t="s">
        <v>2115</v>
      </c>
      <c r="O5643" t="s">
        <v>28</v>
      </c>
      <c r="P5643" t="s">
        <v>28</v>
      </c>
      <c r="Q5643" t="s">
        <v>28</v>
      </c>
      <c r="R5643" t="s">
        <v>28</v>
      </c>
      <c r="S5643">
        <v>1</v>
      </c>
      <c r="T5643">
        <v>0</v>
      </c>
      <c r="U5643" t="s">
        <v>164</v>
      </c>
      <c r="V5643" t="s">
        <v>165</v>
      </c>
      <c r="W5643">
        <v>0</v>
      </c>
    </row>
    <row r="5644" spans="1:23" x14ac:dyDescent="0.25">
      <c r="A5644">
        <v>18225831</v>
      </c>
      <c r="B5644" t="s">
        <v>12861</v>
      </c>
      <c r="C5644" t="str">
        <f>VLOOKUP(Table1[[#This Row],[Country Code]],Table3[],2)</f>
        <v>India</v>
      </c>
      <c r="D5644">
        <v>1</v>
      </c>
      <c r="E5644" t="s">
        <v>6914</v>
      </c>
      <c r="F5644" t="s">
        <v>12862</v>
      </c>
      <c r="G5644" t="s">
        <v>12812</v>
      </c>
      <c r="H5644" t="s">
        <v>12813</v>
      </c>
      <c r="I5644">
        <v>77.174547399999994</v>
      </c>
      <c r="J5644">
        <v>28.555143399999999</v>
      </c>
      <c r="K5644" t="s">
        <v>145</v>
      </c>
      <c r="L5644">
        <v>300</v>
      </c>
      <c r="M5644" t="str">
        <f>IF(Table1[[#This Row],[Average Cost for two]]&lt;=200, "0-200", IF(Table1[[#This Row],[Average Cost for two]]&lt;=400, "200-400", IF(Table1[[#This Row],[Average Cost for two]]&lt;=600, "400-600", IF(Table1[[#This Row],[Average Cost for two]]&lt;=800, "600-800", IF(Table1[[#This Row],[Average Cost for two]]&lt;=1000, "800-1000", "&gt;1000")))))</f>
        <v>200-400</v>
      </c>
      <c r="N5644" t="s">
        <v>2115</v>
      </c>
      <c r="O5644" t="s">
        <v>28</v>
      </c>
      <c r="P5644" t="s">
        <v>28</v>
      </c>
      <c r="Q5644" t="s">
        <v>28</v>
      </c>
      <c r="R5644" t="s">
        <v>28</v>
      </c>
      <c r="S5644">
        <v>1</v>
      </c>
      <c r="T5644">
        <v>0</v>
      </c>
      <c r="U5644" t="s">
        <v>164</v>
      </c>
      <c r="V5644" t="s">
        <v>165</v>
      </c>
      <c r="W5644">
        <v>3</v>
      </c>
    </row>
    <row r="5645" spans="1:23" x14ac:dyDescent="0.25">
      <c r="A5645">
        <v>18354988</v>
      </c>
      <c r="B5645" t="s">
        <v>12863</v>
      </c>
      <c r="C5645" t="str">
        <f>VLOOKUP(Table1[[#This Row],[Country Code]],Table3[],2)</f>
        <v>India</v>
      </c>
      <c r="D5645">
        <v>1</v>
      </c>
      <c r="E5645" t="s">
        <v>6914</v>
      </c>
      <c r="F5645" t="s">
        <v>12864</v>
      </c>
      <c r="G5645" t="s">
        <v>12812</v>
      </c>
      <c r="H5645" t="s">
        <v>12813</v>
      </c>
      <c r="I5645">
        <v>77.172186699999997</v>
      </c>
      <c r="J5645">
        <v>28.556300700000001</v>
      </c>
      <c r="K5645" t="s">
        <v>2280</v>
      </c>
      <c r="L5645">
        <v>300</v>
      </c>
      <c r="M5645" t="str">
        <f>IF(Table1[[#This Row],[Average Cost for two]]&lt;=200, "0-200", IF(Table1[[#This Row],[Average Cost for two]]&lt;=400, "200-400", IF(Table1[[#This Row],[Average Cost for two]]&lt;=600, "400-600", IF(Table1[[#This Row],[Average Cost for two]]&lt;=800, "600-800", IF(Table1[[#This Row],[Average Cost for two]]&lt;=1000, "800-1000", "&gt;1000")))))</f>
        <v>200-400</v>
      </c>
      <c r="N5645" t="s">
        <v>2115</v>
      </c>
      <c r="O5645" t="s">
        <v>28</v>
      </c>
      <c r="P5645" t="s">
        <v>28</v>
      </c>
      <c r="Q5645" t="s">
        <v>28</v>
      </c>
      <c r="R5645" t="s">
        <v>28</v>
      </c>
      <c r="S5645">
        <v>1</v>
      </c>
      <c r="T5645">
        <v>0</v>
      </c>
      <c r="U5645" t="s">
        <v>164</v>
      </c>
      <c r="V5645" t="s">
        <v>165</v>
      </c>
      <c r="W5645">
        <v>0</v>
      </c>
    </row>
    <row r="5646" spans="1:23" x14ac:dyDescent="0.25">
      <c r="A5646">
        <v>18425772</v>
      </c>
      <c r="B5646" t="s">
        <v>12865</v>
      </c>
      <c r="C5646" t="str">
        <f>VLOOKUP(Table1[[#This Row],[Country Code]],Table3[],2)</f>
        <v>India</v>
      </c>
      <c r="D5646">
        <v>1</v>
      </c>
      <c r="E5646" t="s">
        <v>6914</v>
      </c>
      <c r="F5646" t="s">
        <v>12866</v>
      </c>
      <c r="G5646" t="s">
        <v>12812</v>
      </c>
      <c r="H5646" t="s">
        <v>12813</v>
      </c>
      <c r="I5646">
        <v>77.171921499999996</v>
      </c>
      <c r="J5646">
        <v>28.5564964</v>
      </c>
      <c r="K5646" t="s">
        <v>392</v>
      </c>
      <c r="L5646">
        <v>100</v>
      </c>
      <c r="M5646" t="str">
        <f>IF(Table1[[#This Row],[Average Cost for two]]&lt;=200, "0-200", IF(Table1[[#This Row],[Average Cost for two]]&lt;=400, "200-400", IF(Table1[[#This Row],[Average Cost for two]]&lt;=600, "400-600", IF(Table1[[#This Row],[Average Cost for two]]&lt;=800, "600-800", IF(Table1[[#This Row],[Average Cost for two]]&lt;=1000, "800-1000", "&gt;1000")))))</f>
        <v>0-200</v>
      </c>
      <c r="N5646" t="s">
        <v>2115</v>
      </c>
      <c r="O5646" t="s">
        <v>28</v>
      </c>
      <c r="P5646" t="s">
        <v>28</v>
      </c>
      <c r="Q5646" t="s">
        <v>28</v>
      </c>
      <c r="R5646" t="s">
        <v>28</v>
      </c>
      <c r="S5646">
        <v>1</v>
      </c>
      <c r="T5646">
        <v>0</v>
      </c>
      <c r="U5646" t="s">
        <v>164</v>
      </c>
      <c r="V5646" t="s">
        <v>165</v>
      </c>
      <c r="W5646">
        <v>0</v>
      </c>
    </row>
    <row r="5647" spans="1:23" x14ac:dyDescent="0.25">
      <c r="A5647">
        <v>18354998</v>
      </c>
      <c r="B5647" t="s">
        <v>12867</v>
      </c>
      <c r="C5647" t="str">
        <f>VLOOKUP(Table1[[#This Row],[Country Code]],Table3[],2)</f>
        <v>India</v>
      </c>
      <c r="D5647">
        <v>1</v>
      </c>
      <c r="E5647" t="s">
        <v>6914</v>
      </c>
      <c r="F5647" t="s">
        <v>12868</v>
      </c>
      <c r="G5647" t="s">
        <v>12812</v>
      </c>
      <c r="H5647" t="s">
        <v>12813</v>
      </c>
      <c r="I5647">
        <v>77.170643299999995</v>
      </c>
      <c r="J5647">
        <v>28.558083799999999</v>
      </c>
      <c r="K5647" t="s">
        <v>2120</v>
      </c>
      <c r="L5647">
        <v>100</v>
      </c>
      <c r="M5647" t="str">
        <f>IF(Table1[[#This Row],[Average Cost for two]]&lt;=200, "0-200", IF(Table1[[#This Row],[Average Cost for two]]&lt;=400, "200-400", IF(Table1[[#This Row],[Average Cost for two]]&lt;=600, "400-600", IF(Table1[[#This Row],[Average Cost for two]]&lt;=800, "600-800", IF(Table1[[#This Row],[Average Cost for two]]&lt;=1000, "800-1000", "&gt;1000")))))</f>
        <v>0-200</v>
      </c>
      <c r="N5647" t="s">
        <v>2115</v>
      </c>
      <c r="O5647" t="s">
        <v>28</v>
      </c>
      <c r="P5647" t="s">
        <v>28</v>
      </c>
      <c r="Q5647" t="s">
        <v>28</v>
      </c>
      <c r="R5647" t="s">
        <v>28</v>
      </c>
      <c r="S5647">
        <v>1</v>
      </c>
      <c r="T5647">
        <v>0</v>
      </c>
      <c r="U5647" t="s">
        <v>164</v>
      </c>
      <c r="V5647" t="s">
        <v>165</v>
      </c>
      <c r="W5647">
        <v>0</v>
      </c>
    </row>
    <row r="5648" spans="1:23" x14ac:dyDescent="0.25">
      <c r="A5648">
        <v>18354992</v>
      </c>
      <c r="B5648" t="s">
        <v>12869</v>
      </c>
      <c r="C5648" t="str">
        <f>VLOOKUP(Table1[[#This Row],[Country Code]],Table3[],2)</f>
        <v>India</v>
      </c>
      <c r="D5648">
        <v>1</v>
      </c>
      <c r="E5648" t="s">
        <v>6914</v>
      </c>
      <c r="F5648" t="s">
        <v>12870</v>
      </c>
      <c r="G5648" t="s">
        <v>12812</v>
      </c>
      <c r="H5648" t="s">
        <v>12813</v>
      </c>
      <c r="I5648">
        <v>77.173008600000003</v>
      </c>
      <c r="J5648">
        <v>28.556768099999999</v>
      </c>
      <c r="K5648" t="s">
        <v>2341</v>
      </c>
      <c r="L5648">
        <v>200</v>
      </c>
      <c r="M5648" t="str">
        <f>IF(Table1[[#This Row],[Average Cost for two]]&lt;=200, "0-200", IF(Table1[[#This Row],[Average Cost for two]]&lt;=400, "200-400", IF(Table1[[#This Row],[Average Cost for two]]&lt;=600, "400-600", IF(Table1[[#This Row],[Average Cost for two]]&lt;=800, "600-800", IF(Table1[[#This Row],[Average Cost for two]]&lt;=1000, "800-1000", "&gt;1000")))))</f>
        <v>0-200</v>
      </c>
      <c r="N5648" t="s">
        <v>2115</v>
      </c>
      <c r="O5648" t="s">
        <v>28</v>
      </c>
      <c r="P5648" t="s">
        <v>28</v>
      </c>
      <c r="Q5648" t="s">
        <v>28</v>
      </c>
      <c r="R5648" t="s">
        <v>28</v>
      </c>
      <c r="S5648">
        <v>1</v>
      </c>
      <c r="T5648">
        <v>0</v>
      </c>
      <c r="U5648" t="s">
        <v>164</v>
      </c>
      <c r="V5648" t="s">
        <v>165</v>
      </c>
      <c r="W5648">
        <v>1</v>
      </c>
    </row>
    <row r="5649" spans="1:23" x14ac:dyDescent="0.25">
      <c r="A5649">
        <v>309509</v>
      </c>
      <c r="B5649" t="s">
        <v>12871</v>
      </c>
      <c r="C5649" t="str">
        <f>VLOOKUP(Table1[[#This Row],[Country Code]],Table3[],2)</f>
        <v>India</v>
      </c>
      <c r="D5649">
        <v>1</v>
      </c>
      <c r="E5649" t="s">
        <v>6914</v>
      </c>
      <c r="F5649" t="s">
        <v>12872</v>
      </c>
      <c r="G5649" t="s">
        <v>12812</v>
      </c>
      <c r="H5649" t="s">
        <v>12813</v>
      </c>
      <c r="I5649">
        <v>77.170877399999995</v>
      </c>
      <c r="J5649">
        <v>28.558628599999999</v>
      </c>
      <c r="K5649" t="s">
        <v>54</v>
      </c>
      <c r="L5649">
        <v>300</v>
      </c>
      <c r="M5649" t="str">
        <f>IF(Table1[[#This Row],[Average Cost for two]]&lt;=200, "0-200", IF(Table1[[#This Row],[Average Cost for two]]&lt;=400, "200-400", IF(Table1[[#This Row],[Average Cost for two]]&lt;=600, "400-600", IF(Table1[[#This Row],[Average Cost for two]]&lt;=800, "600-800", IF(Table1[[#This Row],[Average Cost for two]]&lt;=1000, "800-1000", "&gt;1000")))))</f>
        <v>200-400</v>
      </c>
      <c r="N5649" t="s">
        <v>2115</v>
      </c>
      <c r="O5649" t="s">
        <v>28</v>
      </c>
      <c r="P5649" t="s">
        <v>28</v>
      </c>
      <c r="Q5649" t="s">
        <v>28</v>
      </c>
      <c r="R5649" t="s">
        <v>28</v>
      </c>
      <c r="S5649">
        <v>1</v>
      </c>
      <c r="T5649">
        <v>0</v>
      </c>
      <c r="U5649" t="s">
        <v>164</v>
      </c>
      <c r="V5649" t="s">
        <v>165</v>
      </c>
      <c r="W5649">
        <v>1</v>
      </c>
    </row>
    <row r="5650" spans="1:23" x14ac:dyDescent="0.25">
      <c r="A5650">
        <v>18423905</v>
      </c>
      <c r="B5650" t="s">
        <v>12873</v>
      </c>
      <c r="C5650" t="str">
        <f>VLOOKUP(Table1[[#This Row],[Country Code]],Table3[],2)</f>
        <v>India</v>
      </c>
      <c r="D5650">
        <v>1</v>
      </c>
      <c r="E5650" t="s">
        <v>6914</v>
      </c>
      <c r="F5650" t="s">
        <v>12874</v>
      </c>
      <c r="G5650" t="s">
        <v>12812</v>
      </c>
      <c r="H5650" t="s">
        <v>12813</v>
      </c>
      <c r="I5650">
        <v>77.171618600000002</v>
      </c>
      <c r="J5650">
        <v>28.556676499999998</v>
      </c>
      <c r="K5650" t="s">
        <v>2120</v>
      </c>
      <c r="L5650">
        <v>200</v>
      </c>
      <c r="M5650" t="str">
        <f>IF(Table1[[#This Row],[Average Cost for two]]&lt;=200, "0-200", IF(Table1[[#This Row],[Average Cost for two]]&lt;=400, "200-400", IF(Table1[[#This Row],[Average Cost for two]]&lt;=600, "400-600", IF(Table1[[#This Row],[Average Cost for two]]&lt;=800, "600-800", IF(Table1[[#This Row],[Average Cost for two]]&lt;=1000, "800-1000", "&gt;1000")))))</f>
        <v>0-200</v>
      </c>
      <c r="N5650" t="s">
        <v>2115</v>
      </c>
      <c r="O5650" t="s">
        <v>28</v>
      </c>
      <c r="P5650" t="s">
        <v>28</v>
      </c>
      <c r="Q5650" t="s">
        <v>28</v>
      </c>
      <c r="R5650" t="s">
        <v>28</v>
      </c>
      <c r="S5650">
        <v>1</v>
      </c>
      <c r="T5650">
        <v>0</v>
      </c>
      <c r="U5650" t="s">
        <v>164</v>
      </c>
      <c r="V5650" t="s">
        <v>165</v>
      </c>
      <c r="W5650">
        <v>0</v>
      </c>
    </row>
    <row r="5651" spans="1:23" x14ac:dyDescent="0.25">
      <c r="A5651">
        <v>18357566</v>
      </c>
      <c r="B5651" t="s">
        <v>12875</v>
      </c>
      <c r="C5651" t="str">
        <f>VLOOKUP(Table1[[#This Row],[Country Code]],Table3[],2)</f>
        <v>India</v>
      </c>
      <c r="D5651">
        <v>1</v>
      </c>
      <c r="E5651" t="s">
        <v>6914</v>
      </c>
      <c r="F5651" t="s">
        <v>12876</v>
      </c>
      <c r="G5651" t="s">
        <v>12812</v>
      </c>
      <c r="H5651" t="s">
        <v>12813</v>
      </c>
      <c r="I5651">
        <v>77.172720699999999</v>
      </c>
      <c r="J5651">
        <v>28.557725600000001</v>
      </c>
      <c r="K5651" t="s">
        <v>2860</v>
      </c>
      <c r="L5651">
        <v>200</v>
      </c>
      <c r="M5651" t="str">
        <f>IF(Table1[[#This Row],[Average Cost for two]]&lt;=200, "0-200", IF(Table1[[#This Row],[Average Cost for two]]&lt;=400, "200-400", IF(Table1[[#This Row],[Average Cost for two]]&lt;=600, "400-600", IF(Table1[[#This Row],[Average Cost for two]]&lt;=800, "600-800", IF(Table1[[#This Row],[Average Cost for two]]&lt;=1000, "800-1000", "&gt;1000")))))</f>
        <v>0-200</v>
      </c>
      <c r="N5651" t="s">
        <v>2115</v>
      </c>
      <c r="O5651" t="s">
        <v>28</v>
      </c>
      <c r="P5651" t="s">
        <v>28</v>
      </c>
      <c r="Q5651" t="s">
        <v>28</v>
      </c>
      <c r="R5651" t="s">
        <v>28</v>
      </c>
      <c r="S5651">
        <v>1</v>
      </c>
      <c r="T5651">
        <v>0</v>
      </c>
      <c r="U5651" t="s">
        <v>164</v>
      </c>
      <c r="V5651" t="s">
        <v>165</v>
      </c>
      <c r="W5651">
        <v>2</v>
      </c>
    </row>
    <row r="5652" spans="1:23" x14ac:dyDescent="0.25">
      <c r="A5652">
        <v>18425768</v>
      </c>
      <c r="B5652" t="s">
        <v>12877</v>
      </c>
      <c r="C5652" t="str">
        <f>VLOOKUP(Table1[[#This Row],[Country Code]],Table3[],2)</f>
        <v>India</v>
      </c>
      <c r="D5652">
        <v>1</v>
      </c>
      <c r="E5652" t="s">
        <v>6914</v>
      </c>
      <c r="F5652" t="s">
        <v>12878</v>
      </c>
      <c r="G5652" t="s">
        <v>12812</v>
      </c>
      <c r="H5652" t="s">
        <v>12813</v>
      </c>
      <c r="I5652">
        <v>77.171811099999999</v>
      </c>
      <c r="J5652">
        <v>28.556816399999999</v>
      </c>
      <c r="K5652" t="s">
        <v>145</v>
      </c>
      <c r="L5652">
        <v>100</v>
      </c>
      <c r="M5652" t="str">
        <f>IF(Table1[[#This Row],[Average Cost for two]]&lt;=200, "0-200", IF(Table1[[#This Row],[Average Cost for two]]&lt;=400, "200-400", IF(Table1[[#This Row],[Average Cost for two]]&lt;=600, "400-600", IF(Table1[[#This Row],[Average Cost for two]]&lt;=800, "600-800", IF(Table1[[#This Row],[Average Cost for two]]&lt;=1000, "800-1000", "&gt;1000")))))</f>
        <v>0-200</v>
      </c>
      <c r="N5652" t="s">
        <v>2115</v>
      </c>
      <c r="O5652" t="s">
        <v>28</v>
      </c>
      <c r="P5652" t="s">
        <v>28</v>
      </c>
      <c r="Q5652" t="s">
        <v>28</v>
      </c>
      <c r="R5652" t="s">
        <v>28</v>
      </c>
      <c r="S5652">
        <v>1</v>
      </c>
      <c r="T5652">
        <v>0</v>
      </c>
      <c r="U5652" t="s">
        <v>164</v>
      </c>
      <c r="V5652" t="s">
        <v>165</v>
      </c>
      <c r="W5652">
        <v>0</v>
      </c>
    </row>
    <row r="5653" spans="1:23" x14ac:dyDescent="0.25">
      <c r="A5653">
        <v>18025119</v>
      </c>
      <c r="B5653" t="s">
        <v>12879</v>
      </c>
      <c r="C5653" t="str">
        <f>VLOOKUP(Table1[[#This Row],[Country Code]],Table3[],2)</f>
        <v>India</v>
      </c>
      <c r="D5653">
        <v>1</v>
      </c>
      <c r="E5653" t="s">
        <v>6914</v>
      </c>
      <c r="F5653" t="s">
        <v>12880</v>
      </c>
      <c r="G5653" t="s">
        <v>12812</v>
      </c>
      <c r="H5653" t="s">
        <v>12813</v>
      </c>
      <c r="I5653">
        <v>0</v>
      </c>
      <c r="J5653">
        <v>0</v>
      </c>
      <c r="K5653" t="s">
        <v>2139</v>
      </c>
      <c r="L5653">
        <v>300</v>
      </c>
      <c r="M5653" t="str">
        <f>IF(Table1[[#This Row],[Average Cost for two]]&lt;=200, "0-200", IF(Table1[[#This Row],[Average Cost for two]]&lt;=400, "200-400", IF(Table1[[#This Row],[Average Cost for two]]&lt;=600, "400-600", IF(Table1[[#This Row],[Average Cost for two]]&lt;=800, "600-800", IF(Table1[[#This Row],[Average Cost for two]]&lt;=1000, "800-1000", "&gt;1000")))))</f>
        <v>200-400</v>
      </c>
      <c r="N5653" t="s">
        <v>2115</v>
      </c>
      <c r="O5653" t="s">
        <v>28</v>
      </c>
      <c r="P5653" t="s">
        <v>28</v>
      </c>
      <c r="Q5653" t="s">
        <v>28</v>
      </c>
      <c r="R5653" t="s">
        <v>28</v>
      </c>
      <c r="S5653">
        <v>1</v>
      </c>
      <c r="T5653">
        <v>0</v>
      </c>
      <c r="U5653" t="s">
        <v>164</v>
      </c>
      <c r="V5653" t="s">
        <v>165</v>
      </c>
      <c r="W5653">
        <v>0</v>
      </c>
    </row>
    <row r="5654" spans="1:23" x14ac:dyDescent="0.25">
      <c r="A5654">
        <v>18472683</v>
      </c>
      <c r="B5654" t="s">
        <v>12881</v>
      </c>
      <c r="C5654" t="str">
        <f>VLOOKUP(Table1[[#This Row],[Country Code]],Table3[],2)</f>
        <v>India</v>
      </c>
      <c r="D5654">
        <v>1</v>
      </c>
      <c r="E5654" t="s">
        <v>6914</v>
      </c>
      <c r="F5654" t="s">
        <v>12882</v>
      </c>
      <c r="G5654" t="s">
        <v>12812</v>
      </c>
      <c r="H5654" t="s">
        <v>12813</v>
      </c>
      <c r="I5654">
        <v>77.174227200000004</v>
      </c>
      <c r="J5654">
        <v>28.5560668</v>
      </c>
      <c r="K5654" t="s">
        <v>2042</v>
      </c>
      <c r="L5654">
        <v>400</v>
      </c>
      <c r="M5654" t="str">
        <f>IF(Table1[[#This Row],[Average Cost for two]]&lt;=200, "0-200", IF(Table1[[#This Row],[Average Cost for two]]&lt;=400, "200-400", IF(Table1[[#This Row],[Average Cost for two]]&lt;=600, "400-600", IF(Table1[[#This Row],[Average Cost for two]]&lt;=800, "600-800", IF(Table1[[#This Row],[Average Cost for two]]&lt;=1000, "800-1000", "&gt;1000")))))</f>
        <v>200-400</v>
      </c>
      <c r="N5654" t="s">
        <v>2115</v>
      </c>
      <c r="O5654" t="s">
        <v>28</v>
      </c>
      <c r="P5654" t="s">
        <v>28</v>
      </c>
      <c r="Q5654" t="s">
        <v>28</v>
      </c>
      <c r="R5654" t="s">
        <v>28</v>
      </c>
      <c r="S5654">
        <v>1</v>
      </c>
      <c r="T5654">
        <v>0</v>
      </c>
      <c r="U5654" t="s">
        <v>164</v>
      </c>
      <c r="V5654" t="s">
        <v>165</v>
      </c>
      <c r="W5654">
        <v>0</v>
      </c>
    </row>
    <row r="5655" spans="1:23" x14ac:dyDescent="0.25">
      <c r="A5655">
        <v>18425739</v>
      </c>
      <c r="B5655" t="s">
        <v>12883</v>
      </c>
      <c r="C5655" t="str">
        <f>VLOOKUP(Table1[[#This Row],[Country Code]],Table3[],2)</f>
        <v>India</v>
      </c>
      <c r="D5655">
        <v>1</v>
      </c>
      <c r="E5655" t="s">
        <v>6914</v>
      </c>
      <c r="F5655" t="s">
        <v>12884</v>
      </c>
      <c r="G5655" t="s">
        <v>12812</v>
      </c>
      <c r="H5655" t="s">
        <v>12813</v>
      </c>
      <c r="I5655">
        <v>77.1713649</v>
      </c>
      <c r="J5655">
        <v>28.558950200000002</v>
      </c>
      <c r="K5655" t="s">
        <v>145</v>
      </c>
      <c r="L5655">
        <v>100</v>
      </c>
      <c r="M5655" t="str">
        <f>IF(Table1[[#This Row],[Average Cost for two]]&lt;=200, "0-200", IF(Table1[[#This Row],[Average Cost for two]]&lt;=400, "200-400", IF(Table1[[#This Row],[Average Cost for two]]&lt;=600, "400-600", IF(Table1[[#This Row],[Average Cost for two]]&lt;=800, "600-800", IF(Table1[[#This Row],[Average Cost for two]]&lt;=1000, "800-1000", "&gt;1000")))))</f>
        <v>0-200</v>
      </c>
      <c r="N5655" t="s">
        <v>2115</v>
      </c>
      <c r="O5655" t="s">
        <v>28</v>
      </c>
      <c r="P5655" t="s">
        <v>28</v>
      </c>
      <c r="Q5655" t="s">
        <v>28</v>
      </c>
      <c r="R5655" t="s">
        <v>28</v>
      </c>
      <c r="S5655">
        <v>1</v>
      </c>
      <c r="T5655">
        <v>0</v>
      </c>
      <c r="U5655" t="s">
        <v>164</v>
      </c>
      <c r="V5655" t="s">
        <v>165</v>
      </c>
      <c r="W5655">
        <v>1</v>
      </c>
    </row>
    <row r="5656" spans="1:23" x14ac:dyDescent="0.25">
      <c r="A5656">
        <v>18468524</v>
      </c>
      <c r="B5656" t="s">
        <v>12885</v>
      </c>
      <c r="C5656" t="str">
        <f>VLOOKUP(Table1[[#This Row],[Country Code]],Table3[],2)</f>
        <v>India</v>
      </c>
      <c r="D5656">
        <v>1</v>
      </c>
      <c r="E5656" t="s">
        <v>6914</v>
      </c>
      <c r="F5656" t="s">
        <v>12886</v>
      </c>
      <c r="G5656" t="s">
        <v>12812</v>
      </c>
      <c r="H5656" t="s">
        <v>12813</v>
      </c>
      <c r="I5656">
        <v>77.190167299999999</v>
      </c>
      <c r="J5656">
        <v>28.526619199999999</v>
      </c>
      <c r="K5656" t="s">
        <v>5832</v>
      </c>
      <c r="L5656">
        <v>250</v>
      </c>
      <c r="M5656" t="str">
        <f>IF(Table1[[#This Row],[Average Cost for two]]&lt;=200, "0-200", IF(Table1[[#This Row],[Average Cost for two]]&lt;=400, "200-400", IF(Table1[[#This Row],[Average Cost for two]]&lt;=600, "400-600", IF(Table1[[#This Row],[Average Cost for two]]&lt;=800, "600-800", IF(Table1[[#This Row],[Average Cost for two]]&lt;=1000, "800-1000", "&gt;1000")))))</f>
        <v>200-400</v>
      </c>
      <c r="N5656" t="s">
        <v>2115</v>
      </c>
      <c r="O5656" t="s">
        <v>28</v>
      </c>
      <c r="P5656" t="s">
        <v>28</v>
      </c>
      <c r="Q5656" t="s">
        <v>28</v>
      </c>
      <c r="R5656" t="s">
        <v>28</v>
      </c>
      <c r="S5656">
        <v>1</v>
      </c>
      <c r="T5656">
        <v>0</v>
      </c>
      <c r="U5656" t="s">
        <v>164</v>
      </c>
      <c r="V5656" t="s">
        <v>165</v>
      </c>
      <c r="W5656">
        <v>0</v>
      </c>
    </row>
    <row r="5657" spans="1:23" x14ac:dyDescent="0.25">
      <c r="A5657">
        <v>18354996</v>
      </c>
      <c r="B5657" t="s">
        <v>12887</v>
      </c>
      <c r="C5657" t="str">
        <f>VLOOKUP(Table1[[#This Row],[Country Code]],Table3[],2)</f>
        <v>India</v>
      </c>
      <c r="D5657">
        <v>1</v>
      </c>
      <c r="E5657" t="s">
        <v>6914</v>
      </c>
      <c r="F5657" t="s">
        <v>12888</v>
      </c>
      <c r="G5657" t="s">
        <v>12812</v>
      </c>
      <c r="H5657" t="s">
        <v>12813</v>
      </c>
      <c r="I5657">
        <v>77.170693</v>
      </c>
      <c r="J5657">
        <v>28.558862300000001</v>
      </c>
      <c r="K5657" t="s">
        <v>54</v>
      </c>
      <c r="L5657">
        <v>500</v>
      </c>
      <c r="M5657" t="str">
        <f>IF(Table1[[#This Row],[Average Cost for two]]&lt;=200, "0-200", IF(Table1[[#This Row],[Average Cost for two]]&lt;=400, "200-400", IF(Table1[[#This Row],[Average Cost for two]]&lt;=600, "400-600", IF(Table1[[#This Row],[Average Cost for two]]&lt;=800, "600-800", IF(Table1[[#This Row],[Average Cost for two]]&lt;=1000, "800-1000", "&gt;1000")))))</f>
        <v>400-600</v>
      </c>
      <c r="N5657" t="s">
        <v>2115</v>
      </c>
      <c r="O5657" t="s">
        <v>28</v>
      </c>
      <c r="P5657" t="s">
        <v>28</v>
      </c>
      <c r="Q5657" t="s">
        <v>28</v>
      </c>
      <c r="R5657" t="s">
        <v>28</v>
      </c>
      <c r="S5657">
        <v>2</v>
      </c>
      <c r="T5657">
        <v>0</v>
      </c>
      <c r="U5657" t="s">
        <v>164</v>
      </c>
      <c r="V5657" t="s">
        <v>165</v>
      </c>
      <c r="W5657">
        <v>0</v>
      </c>
    </row>
    <row r="5658" spans="1:23" x14ac:dyDescent="0.25">
      <c r="A5658">
        <v>18229077</v>
      </c>
      <c r="B5658" t="s">
        <v>12889</v>
      </c>
      <c r="C5658" t="str">
        <f>VLOOKUP(Table1[[#This Row],[Country Code]],Table3[],2)</f>
        <v>India</v>
      </c>
      <c r="D5658">
        <v>1</v>
      </c>
      <c r="E5658" t="s">
        <v>6914</v>
      </c>
      <c r="F5658" t="s">
        <v>12890</v>
      </c>
      <c r="G5658" t="s">
        <v>12812</v>
      </c>
      <c r="H5658" t="s">
        <v>12813</v>
      </c>
      <c r="I5658">
        <v>77.171848100000005</v>
      </c>
      <c r="J5658">
        <v>28.556606299999999</v>
      </c>
      <c r="K5658" t="s">
        <v>11878</v>
      </c>
      <c r="L5658">
        <v>300</v>
      </c>
      <c r="M5658" t="str">
        <f>IF(Table1[[#This Row],[Average Cost for two]]&lt;=200, "0-200", IF(Table1[[#This Row],[Average Cost for two]]&lt;=400, "200-400", IF(Table1[[#This Row],[Average Cost for two]]&lt;=600, "400-600", IF(Table1[[#This Row],[Average Cost for two]]&lt;=800, "600-800", IF(Table1[[#This Row],[Average Cost for two]]&lt;=1000, "800-1000", "&gt;1000")))))</f>
        <v>200-400</v>
      </c>
      <c r="N5658" t="s">
        <v>2115</v>
      </c>
      <c r="O5658" t="s">
        <v>28</v>
      </c>
      <c r="P5658" t="s">
        <v>28</v>
      </c>
      <c r="Q5658" t="s">
        <v>28</v>
      </c>
      <c r="R5658" t="s">
        <v>28</v>
      </c>
      <c r="S5658">
        <v>1</v>
      </c>
      <c r="T5658">
        <v>0</v>
      </c>
      <c r="U5658" t="s">
        <v>164</v>
      </c>
      <c r="V5658" t="s">
        <v>165</v>
      </c>
      <c r="W5658">
        <v>2</v>
      </c>
    </row>
    <row r="5659" spans="1:23" x14ac:dyDescent="0.25">
      <c r="A5659">
        <v>300275</v>
      </c>
      <c r="B5659" t="s">
        <v>12891</v>
      </c>
      <c r="C5659" t="str">
        <f>VLOOKUP(Table1[[#This Row],[Country Code]],Table3[],2)</f>
        <v>India</v>
      </c>
      <c r="D5659">
        <v>1</v>
      </c>
      <c r="E5659" t="s">
        <v>6914</v>
      </c>
      <c r="F5659" t="s">
        <v>12892</v>
      </c>
      <c r="G5659" t="s">
        <v>12812</v>
      </c>
      <c r="H5659" t="s">
        <v>12813</v>
      </c>
      <c r="I5659">
        <v>77.173231099999995</v>
      </c>
      <c r="J5659">
        <v>28.558154699999999</v>
      </c>
      <c r="K5659" t="s">
        <v>2280</v>
      </c>
      <c r="L5659">
        <v>500</v>
      </c>
      <c r="M5659" t="str">
        <f>IF(Table1[[#This Row],[Average Cost for two]]&lt;=200, "0-200", IF(Table1[[#This Row],[Average Cost for two]]&lt;=400, "200-400", IF(Table1[[#This Row],[Average Cost for two]]&lt;=600, "400-600", IF(Table1[[#This Row],[Average Cost for two]]&lt;=800, "600-800", IF(Table1[[#This Row],[Average Cost for two]]&lt;=1000, "800-1000", "&gt;1000")))))</f>
        <v>400-600</v>
      </c>
      <c r="N5659" t="s">
        <v>2115</v>
      </c>
      <c r="O5659" t="s">
        <v>28</v>
      </c>
      <c r="P5659" t="s">
        <v>27</v>
      </c>
      <c r="Q5659" t="s">
        <v>28</v>
      </c>
      <c r="R5659" t="s">
        <v>28</v>
      </c>
      <c r="S5659">
        <v>2</v>
      </c>
      <c r="T5659">
        <v>2.2999999999999998</v>
      </c>
      <c r="U5659" t="s">
        <v>1058</v>
      </c>
      <c r="V5659" t="s">
        <v>1059</v>
      </c>
      <c r="W5659">
        <v>32</v>
      </c>
    </row>
    <row r="5660" spans="1:23" x14ac:dyDescent="0.25">
      <c r="A5660">
        <v>9251</v>
      </c>
      <c r="B5660" t="s">
        <v>12893</v>
      </c>
      <c r="C5660" t="str">
        <f>VLOOKUP(Table1[[#This Row],[Country Code]],Table3[],2)</f>
        <v>India</v>
      </c>
      <c r="D5660">
        <v>1</v>
      </c>
      <c r="E5660" t="s">
        <v>6914</v>
      </c>
      <c r="F5660" t="s">
        <v>12894</v>
      </c>
      <c r="G5660" t="s">
        <v>12895</v>
      </c>
      <c r="H5660" t="s">
        <v>12896</v>
      </c>
      <c r="I5660">
        <v>76.985746199999994</v>
      </c>
      <c r="J5660">
        <v>28.613451099999999</v>
      </c>
      <c r="K5660" t="s">
        <v>2120</v>
      </c>
      <c r="L5660">
        <v>150</v>
      </c>
      <c r="M5660" t="str">
        <f>IF(Table1[[#This Row],[Average Cost for two]]&lt;=200, "0-200", IF(Table1[[#This Row],[Average Cost for two]]&lt;=400, "200-400", IF(Table1[[#This Row],[Average Cost for two]]&lt;=600, "400-600", IF(Table1[[#This Row],[Average Cost for two]]&lt;=800, "600-800", IF(Table1[[#This Row],[Average Cost for two]]&lt;=1000, "800-1000", "&gt;1000")))))</f>
        <v>0-200</v>
      </c>
      <c r="N5660" t="s">
        <v>2115</v>
      </c>
      <c r="O5660" t="s">
        <v>28</v>
      </c>
      <c r="P5660" t="s">
        <v>28</v>
      </c>
      <c r="Q5660" t="s">
        <v>28</v>
      </c>
      <c r="R5660" t="s">
        <v>28</v>
      </c>
      <c r="S5660">
        <v>1</v>
      </c>
      <c r="T5660">
        <v>2.9</v>
      </c>
      <c r="U5660" t="s">
        <v>138</v>
      </c>
      <c r="V5660" t="s">
        <v>139</v>
      </c>
      <c r="W5660">
        <v>4</v>
      </c>
    </row>
    <row r="5661" spans="1:23" x14ac:dyDescent="0.25">
      <c r="A5661">
        <v>18471235</v>
      </c>
      <c r="B5661" t="s">
        <v>12897</v>
      </c>
      <c r="C5661" t="str">
        <f>VLOOKUP(Table1[[#This Row],[Country Code]],Table3[],2)</f>
        <v>India</v>
      </c>
      <c r="D5661">
        <v>1</v>
      </c>
      <c r="E5661" t="s">
        <v>6914</v>
      </c>
      <c r="F5661" t="s">
        <v>12898</v>
      </c>
      <c r="G5661" t="s">
        <v>12895</v>
      </c>
      <c r="H5661" t="s">
        <v>12896</v>
      </c>
      <c r="I5661">
        <v>77.012197999999998</v>
      </c>
      <c r="J5661">
        <v>28.618063899999999</v>
      </c>
      <c r="K5661" t="s">
        <v>2120</v>
      </c>
      <c r="L5661">
        <v>250</v>
      </c>
      <c r="M5661" t="str">
        <f>IF(Table1[[#This Row],[Average Cost for two]]&lt;=200, "0-200", IF(Table1[[#This Row],[Average Cost for two]]&lt;=400, "200-400", IF(Table1[[#This Row],[Average Cost for two]]&lt;=600, "400-600", IF(Table1[[#This Row],[Average Cost for two]]&lt;=800, "600-800", IF(Table1[[#This Row],[Average Cost for two]]&lt;=1000, "800-1000", "&gt;1000")))))</f>
        <v>200-400</v>
      </c>
      <c r="N5661" t="s">
        <v>2115</v>
      </c>
      <c r="O5661" t="s">
        <v>28</v>
      </c>
      <c r="P5661" t="s">
        <v>28</v>
      </c>
      <c r="Q5661" t="s">
        <v>28</v>
      </c>
      <c r="R5661" t="s">
        <v>28</v>
      </c>
      <c r="S5661">
        <v>1</v>
      </c>
      <c r="T5661">
        <v>0</v>
      </c>
      <c r="U5661" t="s">
        <v>164</v>
      </c>
      <c r="V5661" t="s">
        <v>165</v>
      </c>
      <c r="W5661">
        <v>0</v>
      </c>
    </row>
    <row r="5662" spans="1:23" x14ac:dyDescent="0.25">
      <c r="A5662">
        <v>306695</v>
      </c>
      <c r="B5662" t="s">
        <v>8550</v>
      </c>
      <c r="C5662" t="str">
        <f>VLOOKUP(Table1[[#This Row],[Country Code]],Table3[],2)</f>
        <v>India</v>
      </c>
      <c r="D5662">
        <v>1</v>
      </c>
      <c r="E5662" t="s">
        <v>6914</v>
      </c>
      <c r="F5662" t="s">
        <v>12899</v>
      </c>
      <c r="G5662" t="s">
        <v>12895</v>
      </c>
      <c r="H5662" t="s">
        <v>12896</v>
      </c>
      <c r="I5662">
        <v>77.003636400000005</v>
      </c>
      <c r="J5662">
        <v>28.5589382</v>
      </c>
      <c r="K5662" t="s">
        <v>2374</v>
      </c>
      <c r="L5662">
        <v>100</v>
      </c>
      <c r="M5662" t="str">
        <f>IF(Table1[[#This Row],[Average Cost for two]]&lt;=200, "0-200", IF(Table1[[#This Row],[Average Cost for two]]&lt;=400, "200-400", IF(Table1[[#This Row],[Average Cost for two]]&lt;=600, "400-600", IF(Table1[[#This Row],[Average Cost for two]]&lt;=800, "600-800", IF(Table1[[#This Row],[Average Cost for two]]&lt;=1000, "800-1000", "&gt;1000")))))</f>
        <v>0-200</v>
      </c>
      <c r="N5662" t="s">
        <v>2115</v>
      </c>
      <c r="O5662" t="s">
        <v>28</v>
      </c>
      <c r="P5662" t="s">
        <v>28</v>
      </c>
      <c r="Q5662" t="s">
        <v>28</v>
      </c>
      <c r="R5662" t="s">
        <v>28</v>
      </c>
      <c r="S5662">
        <v>1</v>
      </c>
      <c r="T5662">
        <v>0</v>
      </c>
      <c r="U5662" t="s">
        <v>164</v>
      </c>
      <c r="V5662" t="s">
        <v>165</v>
      </c>
      <c r="W5662">
        <v>1</v>
      </c>
    </row>
    <row r="5663" spans="1:23" x14ac:dyDescent="0.25">
      <c r="A5663">
        <v>9281</v>
      </c>
      <c r="B5663" t="s">
        <v>12900</v>
      </c>
      <c r="C5663" t="str">
        <f>VLOOKUP(Table1[[#This Row],[Country Code]],Table3[],2)</f>
        <v>India</v>
      </c>
      <c r="D5663">
        <v>1</v>
      </c>
      <c r="E5663" t="s">
        <v>6914</v>
      </c>
      <c r="F5663" t="s">
        <v>12901</v>
      </c>
      <c r="G5663" t="s">
        <v>12895</v>
      </c>
      <c r="H5663" t="s">
        <v>12896</v>
      </c>
      <c r="I5663">
        <v>76.985441699999996</v>
      </c>
      <c r="J5663">
        <v>28.609638400000001</v>
      </c>
      <c r="K5663" t="s">
        <v>2374</v>
      </c>
      <c r="L5663">
        <v>200</v>
      </c>
      <c r="M5663" t="str">
        <f>IF(Table1[[#This Row],[Average Cost for two]]&lt;=200, "0-200", IF(Table1[[#This Row],[Average Cost for two]]&lt;=400, "200-400", IF(Table1[[#This Row],[Average Cost for two]]&lt;=600, "400-600", IF(Table1[[#This Row],[Average Cost for two]]&lt;=800, "600-800", IF(Table1[[#This Row],[Average Cost for two]]&lt;=1000, "800-1000", "&gt;1000")))))</f>
        <v>0-200</v>
      </c>
      <c r="N5663" t="s">
        <v>2115</v>
      </c>
      <c r="O5663" t="s">
        <v>28</v>
      </c>
      <c r="P5663" t="s">
        <v>28</v>
      </c>
      <c r="Q5663" t="s">
        <v>28</v>
      </c>
      <c r="R5663" t="s">
        <v>28</v>
      </c>
      <c r="S5663">
        <v>1</v>
      </c>
      <c r="T5663">
        <v>0</v>
      </c>
      <c r="U5663" t="s">
        <v>164</v>
      </c>
      <c r="V5663" t="s">
        <v>165</v>
      </c>
      <c r="W5663">
        <v>1</v>
      </c>
    </row>
    <row r="5664" spans="1:23" x14ac:dyDescent="0.25">
      <c r="A5664">
        <v>18432222</v>
      </c>
      <c r="B5664" t="s">
        <v>12902</v>
      </c>
      <c r="C5664" t="str">
        <f>VLOOKUP(Table1[[#This Row],[Country Code]],Table3[],2)</f>
        <v>India</v>
      </c>
      <c r="D5664">
        <v>1</v>
      </c>
      <c r="E5664" t="s">
        <v>6914</v>
      </c>
      <c r="F5664" t="s">
        <v>12903</v>
      </c>
      <c r="G5664" t="s">
        <v>12895</v>
      </c>
      <c r="H5664" t="s">
        <v>12896</v>
      </c>
      <c r="I5664">
        <v>77.002449499999997</v>
      </c>
      <c r="J5664">
        <v>28.560789700000001</v>
      </c>
      <c r="K5664" t="s">
        <v>11440</v>
      </c>
      <c r="L5664">
        <v>400</v>
      </c>
      <c r="M5664" t="str">
        <f>IF(Table1[[#This Row],[Average Cost for two]]&lt;=200, "0-200", IF(Table1[[#This Row],[Average Cost for two]]&lt;=400, "200-400", IF(Table1[[#This Row],[Average Cost for two]]&lt;=600, "400-600", IF(Table1[[#This Row],[Average Cost for two]]&lt;=800, "600-800", IF(Table1[[#This Row],[Average Cost for two]]&lt;=1000, "800-1000", "&gt;1000")))))</f>
        <v>200-400</v>
      </c>
      <c r="N5664" t="s">
        <v>2115</v>
      </c>
      <c r="O5664" t="s">
        <v>28</v>
      </c>
      <c r="P5664" t="s">
        <v>28</v>
      </c>
      <c r="Q5664" t="s">
        <v>28</v>
      </c>
      <c r="R5664" t="s">
        <v>28</v>
      </c>
      <c r="S5664">
        <v>1</v>
      </c>
      <c r="T5664">
        <v>0</v>
      </c>
      <c r="U5664" t="s">
        <v>164</v>
      </c>
      <c r="V5664" t="s">
        <v>165</v>
      </c>
      <c r="W5664">
        <v>0</v>
      </c>
    </row>
    <row r="5665" spans="1:23" x14ac:dyDescent="0.25">
      <c r="A5665">
        <v>18471254</v>
      </c>
      <c r="B5665" t="s">
        <v>12904</v>
      </c>
      <c r="C5665" t="str">
        <f>VLOOKUP(Table1[[#This Row],[Country Code]],Table3[],2)</f>
        <v>India</v>
      </c>
      <c r="D5665">
        <v>1</v>
      </c>
      <c r="E5665" t="s">
        <v>6914</v>
      </c>
      <c r="F5665" t="s">
        <v>12905</v>
      </c>
      <c r="G5665" t="s">
        <v>12895</v>
      </c>
      <c r="H5665" t="s">
        <v>12896</v>
      </c>
      <c r="I5665">
        <v>76.996793299999993</v>
      </c>
      <c r="J5665">
        <v>28.628356400000001</v>
      </c>
      <c r="K5665" t="s">
        <v>2177</v>
      </c>
      <c r="L5665">
        <v>200</v>
      </c>
      <c r="M5665" t="str">
        <f>IF(Table1[[#This Row],[Average Cost for two]]&lt;=200, "0-200", IF(Table1[[#This Row],[Average Cost for two]]&lt;=400, "200-400", IF(Table1[[#This Row],[Average Cost for two]]&lt;=600, "400-600", IF(Table1[[#This Row],[Average Cost for two]]&lt;=800, "600-800", IF(Table1[[#This Row],[Average Cost for two]]&lt;=1000, "800-1000", "&gt;1000")))))</f>
        <v>0-200</v>
      </c>
      <c r="N5665" t="s">
        <v>2115</v>
      </c>
      <c r="O5665" t="s">
        <v>28</v>
      </c>
      <c r="P5665" t="s">
        <v>28</v>
      </c>
      <c r="Q5665" t="s">
        <v>28</v>
      </c>
      <c r="R5665" t="s">
        <v>28</v>
      </c>
      <c r="S5665">
        <v>1</v>
      </c>
      <c r="T5665">
        <v>0</v>
      </c>
      <c r="U5665" t="s">
        <v>164</v>
      </c>
      <c r="V5665" t="s">
        <v>165</v>
      </c>
      <c r="W5665">
        <v>0</v>
      </c>
    </row>
    <row r="5666" spans="1:23" x14ac:dyDescent="0.25">
      <c r="A5666">
        <v>18371414</v>
      </c>
      <c r="B5666" t="s">
        <v>4055</v>
      </c>
      <c r="C5666" t="str">
        <f>VLOOKUP(Table1[[#This Row],[Country Code]],Table3[],2)</f>
        <v>India</v>
      </c>
      <c r="D5666">
        <v>1</v>
      </c>
      <c r="E5666" t="s">
        <v>6914</v>
      </c>
      <c r="F5666" t="s">
        <v>12906</v>
      </c>
      <c r="G5666" t="s">
        <v>12895</v>
      </c>
      <c r="H5666" t="s">
        <v>12896</v>
      </c>
      <c r="I5666">
        <v>76.996956100000006</v>
      </c>
      <c r="J5666">
        <v>28.591004300000002</v>
      </c>
      <c r="K5666" t="s">
        <v>2715</v>
      </c>
      <c r="L5666">
        <v>300</v>
      </c>
      <c r="M5666" t="str">
        <f>IF(Table1[[#This Row],[Average Cost for two]]&lt;=200, "0-200", IF(Table1[[#This Row],[Average Cost for two]]&lt;=400, "200-400", IF(Table1[[#This Row],[Average Cost for two]]&lt;=600, "400-600", IF(Table1[[#This Row],[Average Cost for two]]&lt;=800, "600-800", IF(Table1[[#This Row],[Average Cost for two]]&lt;=1000, "800-1000", "&gt;1000")))))</f>
        <v>200-400</v>
      </c>
      <c r="N5666" t="s">
        <v>2115</v>
      </c>
      <c r="O5666" t="s">
        <v>28</v>
      </c>
      <c r="P5666" t="s">
        <v>28</v>
      </c>
      <c r="Q5666" t="s">
        <v>28</v>
      </c>
      <c r="R5666" t="s">
        <v>28</v>
      </c>
      <c r="S5666">
        <v>1</v>
      </c>
      <c r="T5666">
        <v>0</v>
      </c>
      <c r="U5666" t="s">
        <v>164</v>
      </c>
      <c r="V5666" t="s">
        <v>165</v>
      </c>
      <c r="W5666">
        <v>0</v>
      </c>
    </row>
    <row r="5667" spans="1:23" x14ac:dyDescent="0.25">
      <c r="A5667">
        <v>306678</v>
      </c>
      <c r="B5667" t="s">
        <v>12907</v>
      </c>
      <c r="C5667" t="str">
        <f>VLOOKUP(Table1[[#This Row],[Country Code]],Table3[],2)</f>
        <v>India</v>
      </c>
      <c r="D5667">
        <v>1</v>
      </c>
      <c r="E5667" t="s">
        <v>6914</v>
      </c>
      <c r="F5667" t="s">
        <v>12908</v>
      </c>
      <c r="G5667" t="s">
        <v>12895</v>
      </c>
      <c r="H5667" t="s">
        <v>12896</v>
      </c>
      <c r="I5667">
        <v>76.986939599999999</v>
      </c>
      <c r="J5667">
        <v>28.605341200000002</v>
      </c>
      <c r="K5667" t="s">
        <v>2374</v>
      </c>
      <c r="L5667">
        <v>100</v>
      </c>
      <c r="M5667" t="str">
        <f>IF(Table1[[#This Row],[Average Cost for two]]&lt;=200, "0-200", IF(Table1[[#This Row],[Average Cost for two]]&lt;=400, "200-400", IF(Table1[[#This Row],[Average Cost for two]]&lt;=600, "400-600", IF(Table1[[#This Row],[Average Cost for two]]&lt;=800, "600-800", IF(Table1[[#This Row],[Average Cost for two]]&lt;=1000, "800-1000", "&gt;1000")))))</f>
        <v>0-200</v>
      </c>
      <c r="N5667" t="s">
        <v>2115</v>
      </c>
      <c r="O5667" t="s">
        <v>28</v>
      </c>
      <c r="P5667" t="s">
        <v>28</v>
      </c>
      <c r="Q5667" t="s">
        <v>28</v>
      </c>
      <c r="R5667" t="s">
        <v>28</v>
      </c>
      <c r="S5667">
        <v>1</v>
      </c>
      <c r="T5667">
        <v>0</v>
      </c>
      <c r="U5667" t="s">
        <v>164</v>
      </c>
      <c r="V5667" t="s">
        <v>165</v>
      </c>
      <c r="W5667">
        <v>0</v>
      </c>
    </row>
    <row r="5668" spans="1:23" x14ac:dyDescent="0.25">
      <c r="A5668">
        <v>18371416</v>
      </c>
      <c r="B5668" t="s">
        <v>12909</v>
      </c>
      <c r="C5668" t="str">
        <f>VLOOKUP(Table1[[#This Row],[Country Code]],Table3[],2)</f>
        <v>India</v>
      </c>
      <c r="D5668">
        <v>1</v>
      </c>
      <c r="E5668" t="s">
        <v>6914</v>
      </c>
      <c r="F5668" t="s">
        <v>12910</v>
      </c>
      <c r="G5668" t="s">
        <v>12895</v>
      </c>
      <c r="H5668" t="s">
        <v>12896</v>
      </c>
      <c r="I5668">
        <v>76.990688800000001</v>
      </c>
      <c r="J5668">
        <v>28.6125711</v>
      </c>
      <c r="K5668" t="s">
        <v>7268</v>
      </c>
      <c r="L5668">
        <v>200</v>
      </c>
      <c r="M5668" t="str">
        <f>IF(Table1[[#This Row],[Average Cost for two]]&lt;=200, "0-200", IF(Table1[[#This Row],[Average Cost for two]]&lt;=400, "200-400", IF(Table1[[#This Row],[Average Cost for two]]&lt;=600, "400-600", IF(Table1[[#This Row],[Average Cost for two]]&lt;=800, "600-800", IF(Table1[[#This Row],[Average Cost for two]]&lt;=1000, "800-1000", "&gt;1000")))))</f>
        <v>0-200</v>
      </c>
      <c r="N5668" t="s">
        <v>2115</v>
      </c>
      <c r="O5668" t="s">
        <v>28</v>
      </c>
      <c r="P5668" t="s">
        <v>28</v>
      </c>
      <c r="Q5668" t="s">
        <v>28</v>
      </c>
      <c r="R5668" t="s">
        <v>28</v>
      </c>
      <c r="S5668">
        <v>1</v>
      </c>
      <c r="T5668">
        <v>0</v>
      </c>
      <c r="U5668" t="s">
        <v>164</v>
      </c>
      <c r="V5668" t="s">
        <v>165</v>
      </c>
      <c r="W5668">
        <v>0</v>
      </c>
    </row>
    <row r="5669" spans="1:23" x14ac:dyDescent="0.25">
      <c r="A5669">
        <v>18361199</v>
      </c>
      <c r="B5669" t="s">
        <v>4725</v>
      </c>
      <c r="C5669" t="str">
        <f>VLOOKUP(Table1[[#This Row],[Country Code]],Table3[],2)</f>
        <v>India</v>
      </c>
      <c r="D5669">
        <v>1</v>
      </c>
      <c r="E5669" t="s">
        <v>6914</v>
      </c>
      <c r="F5669" t="s">
        <v>12911</v>
      </c>
      <c r="G5669" t="s">
        <v>12895</v>
      </c>
      <c r="H5669" t="s">
        <v>12896</v>
      </c>
      <c r="I5669">
        <v>76.975968699999996</v>
      </c>
      <c r="J5669">
        <v>28.6157878</v>
      </c>
      <c r="K5669" t="s">
        <v>9879</v>
      </c>
      <c r="L5669">
        <v>200</v>
      </c>
      <c r="M5669" t="str">
        <f>IF(Table1[[#This Row],[Average Cost for two]]&lt;=200, "0-200", IF(Table1[[#This Row],[Average Cost for two]]&lt;=400, "200-400", IF(Table1[[#This Row],[Average Cost for two]]&lt;=600, "400-600", IF(Table1[[#This Row],[Average Cost for two]]&lt;=800, "600-800", IF(Table1[[#This Row],[Average Cost for two]]&lt;=1000, "800-1000", "&gt;1000")))))</f>
        <v>0-200</v>
      </c>
      <c r="N5669" t="s">
        <v>2115</v>
      </c>
      <c r="O5669" t="s">
        <v>28</v>
      </c>
      <c r="P5669" t="s">
        <v>28</v>
      </c>
      <c r="Q5669" t="s">
        <v>28</v>
      </c>
      <c r="R5669" t="s">
        <v>28</v>
      </c>
      <c r="S5669">
        <v>1</v>
      </c>
      <c r="T5669">
        <v>0</v>
      </c>
      <c r="U5669" t="s">
        <v>164</v>
      </c>
      <c r="V5669" t="s">
        <v>165</v>
      </c>
      <c r="W5669">
        <v>0</v>
      </c>
    </row>
    <row r="5670" spans="1:23" x14ac:dyDescent="0.25">
      <c r="A5670">
        <v>312620</v>
      </c>
      <c r="B5670" t="s">
        <v>12912</v>
      </c>
      <c r="C5670" t="str">
        <f>VLOOKUP(Table1[[#This Row],[Country Code]],Table3[],2)</f>
        <v>India</v>
      </c>
      <c r="D5670">
        <v>1</v>
      </c>
      <c r="E5670" t="s">
        <v>6914</v>
      </c>
      <c r="F5670" t="s">
        <v>12913</v>
      </c>
      <c r="G5670" t="s">
        <v>12895</v>
      </c>
      <c r="H5670" t="s">
        <v>12896</v>
      </c>
      <c r="I5670">
        <v>76.984726600000002</v>
      </c>
      <c r="J5670">
        <v>28.6076142</v>
      </c>
      <c r="K5670" t="s">
        <v>2312</v>
      </c>
      <c r="L5670">
        <v>150</v>
      </c>
      <c r="M5670" t="str">
        <f>IF(Table1[[#This Row],[Average Cost for two]]&lt;=200, "0-200", IF(Table1[[#This Row],[Average Cost for two]]&lt;=400, "200-400", IF(Table1[[#This Row],[Average Cost for two]]&lt;=600, "400-600", IF(Table1[[#This Row],[Average Cost for two]]&lt;=800, "600-800", IF(Table1[[#This Row],[Average Cost for two]]&lt;=1000, "800-1000", "&gt;1000")))))</f>
        <v>0-200</v>
      </c>
      <c r="N5670" t="s">
        <v>2115</v>
      </c>
      <c r="O5670" t="s">
        <v>28</v>
      </c>
      <c r="P5670" t="s">
        <v>28</v>
      </c>
      <c r="Q5670" t="s">
        <v>28</v>
      </c>
      <c r="R5670" t="s">
        <v>28</v>
      </c>
      <c r="S5670">
        <v>1</v>
      </c>
      <c r="T5670">
        <v>0</v>
      </c>
      <c r="U5670" t="s">
        <v>164</v>
      </c>
      <c r="V5670" t="s">
        <v>165</v>
      </c>
      <c r="W5670">
        <v>1</v>
      </c>
    </row>
    <row r="5671" spans="1:23" x14ac:dyDescent="0.25">
      <c r="A5671">
        <v>18432206</v>
      </c>
      <c r="B5671" t="s">
        <v>12914</v>
      </c>
      <c r="C5671" t="str">
        <f>VLOOKUP(Table1[[#This Row],[Country Code]],Table3[],2)</f>
        <v>India</v>
      </c>
      <c r="D5671">
        <v>1</v>
      </c>
      <c r="E5671" t="s">
        <v>6914</v>
      </c>
      <c r="F5671" t="s">
        <v>12915</v>
      </c>
      <c r="G5671" t="s">
        <v>12895</v>
      </c>
      <c r="H5671" t="s">
        <v>12896</v>
      </c>
      <c r="I5671">
        <v>76.981755500000006</v>
      </c>
      <c r="J5671">
        <v>28.610581</v>
      </c>
      <c r="K5671" t="s">
        <v>54</v>
      </c>
      <c r="L5671">
        <v>500</v>
      </c>
      <c r="M5671" t="str">
        <f>IF(Table1[[#This Row],[Average Cost for two]]&lt;=200, "0-200", IF(Table1[[#This Row],[Average Cost for two]]&lt;=400, "200-400", IF(Table1[[#This Row],[Average Cost for two]]&lt;=600, "400-600", IF(Table1[[#This Row],[Average Cost for two]]&lt;=800, "600-800", IF(Table1[[#This Row],[Average Cost for two]]&lt;=1000, "800-1000", "&gt;1000")))))</f>
        <v>400-600</v>
      </c>
      <c r="N5671" t="s">
        <v>2115</v>
      </c>
      <c r="O5671" t="s">
        <v>28</v>
      </c>
      <c r="P5671" t="s">
        <v>28</v>
      </c>
      <c r="Q5671" t="s">
        <v>28</v>
      </c>
      <c r="R5671" t="s">
        <v>28</v>
      </c>
      <c r="S5671">
        <v>2</v>
      </c>
      <c r="T5671">
        <v>0</v>
      </c>
      <c r="U5671" t="s">
        <v>164</v>
      </c>
      <c r="V5671" t="s">
        <v>165</v>
      </c>
      <c r="W5671">
        <v>1</v>
      </c>
    </row>
    <row r="5672" spans="1:23" x14ac:dyDescent="0.25">
      <c r="A5672">
        <v>311394</v>
      </c>
      <c r="B5672" t="s">
        <v>12916</v>
      </c>
      <c r="C5672" t="str">
        <f>VLOOKUP(Table1[[#This Row],[Country Code]],Table3[],2)</f>
        <v>India</v>
      </c>
      <c r="D5672">
        <v>1</v>
      </c>
      <c r="E5672" t="s">
        <v>6914</v>
      </c>
      <c r="F5672" t="s">
        <v>12917</v>
      </c>
      <c r="G5672" t="s">
        <v>12895</v>
      </c>
      <c r="H5672" t="s">
        <v>12896</v>
      </c>
      <c r="I5672">
        <v>76.971836600000003</v>
      </c>
      <c r="J5672">
        <v>28.610369500000001</v>
      </c>
      <c r="K5672" t="s">
        <v>145</v>
      </c>
      <c r="L5672">
        <v>250</v>
      </c>
      <c r="M5672" t="str">
        <f>IF(Table1[[#This Row],[Average Cost for two]]&lt;=200, "0-200", IF(Table1[[#This Row],[Average Cost for two]]&lt;=400, "200-400", IF(Table1[[#This Row],[Average Cost for two]]&lt;=600, "400-600", IF(Table1[[#This Row],[Average Cost for two]]&lt;=800, "600-800", IF(Table1[[#This Row],[Average Cost for two]]&lt;=1000, "800-1000", "&gt;1000")))))</f>
        <v>200-400</v>
      </c>
      <c r="N5672" t="s">
        <v>2115</v>
      </c>
      <c r="O5672" t="s">
        <v>28</v>
      </c>
      <c r="P5672" t="s">
        <v>28</v>
      </c>
      <c r="Q5672" t="s">
        <v>28</v>
      </c>
      <c r="R5672" t="s">
        <v>28</v>
      </c>
      <c r="S5672">
        <v>1</v>
      </c>
      <c r="T5672">
        <v>0</v>
      </c>
      <c r="U5672" t="s">
        <v>164</v>
      </c>
      <c r="V5672" t="s">
        <v>165</v>
      </c>
      <c r="W5672">
        <v>2</v>
      </c>
    </row>
    <row r="5673" spans="1:23" x14ac:dyDescent="0.25">
      <c r="A5673">
        <v>18471270</v>
      </c>
      <c r="B5673" t="s">
        <v>12918</v>
      </c>
      <c r="C5673" t="str">
        <f>VLOOKUP(Table1[[#This Row],[Country Code]],Table3[],2)</f>
        <v>India</v>
      </c>
      <c r="D5673">
        <v>1</v>
      </c>
      <c r="E5673" t="s">
        <v>6914</v>
      </c>
      <c r="F5673" t="s">
        <v>12919</v>
      </c>
      <c r="G5673" t="s">
        <v>12895</v>
      </c>
      <c r="H5673" t="s">
        <v>12896</v>
      </c>
      <c r="I5673">
        <v>76.962270500000002</v>
      </c>
      <c r="J5673">
        <v>28.6361375</v>
      </c>
      <c r="K5673" t="s">
        <v>12920</v>
      </c>
      <c r="L5673">
        <v>350</v>
      </c>
      <c r="M5673" t="str">
        <f>IF(Table1[[#This Row],[Average Cost for two]]&lt;=200, "0-200", IF(Table1[[#This Row],[Average Cost for two]]&lt;=400, "200-400", IF(Table1[[#This Row],[Average Cost for two]]&lt;=600, "400-600", IF(Table1[[#This Row],[Average Cost for two]]&lt;=800, "600-800", IF(Table1[[#This Row],[Average Cost for two]]&lt;=1000, "800-1000", "&gt;1000")))))</f>
        <v>200-400</v>
      </c>
      <c r="N5673" t="s">
        <v>2115</v>
      </c>
      <c r="O5673" t="s">
        <v>28</v>
      </c>
      <c r="P5673" t="s">
        <v>28</v>
      </c>
      <c r="Q5673" t="s">
        <v>28</v>
      </c>
      <c r="R5673" t="s">
        <v>28</v>
      </c>
      <c r="S5673">
        <v>1</v>
      </c>
      <c r="T5673">
        <v>0</v>
      </c>
      <c r="U5673" t="s">
        <v>164</v>
      </c>
      <c r="V5673" t="s">
        <v>165</v>
      </c>
      <c r="W5673">
        <v>0</v>
      </c>
    </row>
    <row r="5674" spans="1:23" x14ac:dyDescent="0.25">
      <c r="A5674">
        <v>313349</v>
      </c>
      <c r="B5674" t="s">
        <v>12921</v>
      </c>
      <c r="C5674" t="str">
        <f>VLOOKUP(Table1[[#This Row],[Country Code]],Table3[],2)</f>
        <v>India</v>
      </c>
      <c r="D5674">
        <v>1</v>
      </c>
      <c r="E5674" t="s">
        <v>6914</v>
      </c>
      <c r="F5674" t="s">
        <v>12922</v>
      </c>
      <c r="G5674" t="s">
        <v>12895</v>
      </c>
      <c r="H5674" t="s">
        <v>12896</v>
      </c>
      <c r="I5674">
        <v>76.980773400000004</v>
      </c>
      <c r="J5674">
        <v>28.6107987</v>
      </c>
      <c r="K5674" t="s">
        <v>2280</v>
      </c>
      <c r="L5674">
        <v>400</v>
      </c>
      <c r="M5674" t="str">
        <f>IF(Table1[[#This Row],[Average Cost for two]]&lt;=200, "0-200", IF(Table1[[#This Row],[Average Cost for two]]&lt;=400, "200-400", IF(Table1[[#This Row],[Average Cost for two]]&lt;=600, "400-600", IF(Table1[[#This Row],[Average Cost for two]]&lt;=800, "600-800", IF(Table1[[#This Row],[Average Cost for two]]&lt;=1000, "800-1000", "&gt;1000")))))</f>
        <v>200-400</v>
      </c>
      <c r="N5674" t="s">
        <v>2115</v>
      </c>
      <c r="O5674" t="s">
        <v>28</v>
      </c>
      <c r="P5674" t="s">
        <v>28</v>
      </c>
      <c r="Q5674" t="s">
        <v>28</v>
      </c>
      <c r="R5674" t="s">
        <v>28</v>
      </c>
      <c r="S5674">
        <v>1</v>
      </c>
      <c r="T5674">
        <v>0</v>
      </c>
      <c r="U5674" t="s">
        <v>164</v>
      </c>
      <c r="V5674" t="s">
        <v>165</v>
      </c>
      <c r="W5674">
        <v>3</v>
      </c>
    </row>
    <row r="5675" spans="1:23" x14ac:dyDescent="0.25">
      <c r="A5675">
        <v>18359302</v>
      </c>
      <c r="B5675" t="s">
        <v>12923</v>
      </c>
      <c r="C5675" t="str">
        <f>VLOOKUP(Table1[[#This Row],[Country Code]],Table3[],2)</f>
        <v>India</v>
      </c>
      <c r="D5675">
        <v>1</v>
      </c>
      <c r="E5675" t="s">
        <v>6914</v>
      </c>
      <c r="F5675" t="s">
        <v>12924</v>
      </c>
      <c r="G5675" t="s">
        <v>12895</v>
      </c>
      <c r="H5675" t="s">
        <v>12896</v>
      </c>
      <c r="I5675">
        <v>77.000357899999997</v>
      </c>
      <c r="J5675">
        <v>28.6315566</v>
      </c>
      <c r="K5675" t="s">
        <v>3121</v>
      </c>
      <c r="L5675">
        <v>250</v>
      </c>
      <c r="M5675" t="str">
        <f>IF(Table1[[#This Row],[Average Cost for two]]&lt;=200, "0-200", IF(Table1[[#This Row],[Average Cost for two]]&lt;=400, "200-400", IF(Table1[[#This Row],[Average Cost for two]]&lt;=600, "400-600", IF(Table1[[#This Row],[Average Cost for two]]&lt;=800, "600-800", IF(Table1[[#This Row],[Average Cost for two]]&lt;=1000, "800-1000", "&gt;1000")))))</f>
        <v>200-400</v>
      </c>
      <c r="N5675" t="s">
        <v>2115</v>
      </c>
      <c r="O5675" t="s">
        <v>28</v>
      </c>
      <c r="P5675" t="s">
        <v>28</v>
      </c>
      <c r="Q5675" t="s">
        <v>28</v>
      </c>
      <c r="R5675" t="s">
        <v>28</v>
      </c>
      <c r="S5675">
        <v>1</v>
      </c>
      <c r="T5675">
        <v>0</v>
      </c>
      <c r="U5675" t="s">
        <v>164</v>
      </c>
      <c r="V5675" t="s">
        <v>165</v>
      </c>
      <c r="W5675">
        <v>0</v>
      </c>
    </row>
    <row r="5676" spans="1:23" x14ac:dyDescent="0.25">
      <c r="A5676">
        <v>18352287</v>
      </c>
      <c r="B5676" t="s">
        <v>12925</v>
      </c>
      <c r="C5676" t="str">
        <f>VLOOKUP(Table1[[#This Row],[Country Code]],Table3[],2)</f>
        <v>India</v>
      </c>
      <c r="D5676">
        <v>1</v>
      </c>
      <c r="E5676" t="s">
        <v>6914</v>
      </c>
      <c r="F5676" t="s">
        <v>12926</v>
      </c>
      <c r="G5676" t="s">
        <v>12895</v>
      </c>
      <c r="H5676" t="s">
        <v>12896</v>
      </c>
      <c r="I5676">
        <v>76.988617099999999</v>
      </c>
      <c r="J5676">
        <v>28.601061000000001</v>
      </c>
      <c r="K5676" t="s">
        <v>54</v>
      </c>
      <c r="L5676">
        <v>300</v>
      </c>
      <c r="M5676" t="str">
        <f>IF(Table1[[#This Row],[Average Cost for two]]&lt;=200, "0-200", IF(Table1[[#This Row],[Average Cost for two]]&lt;=400, "200-400", IF(Table1[[#This Row],[Average Cost for two]]&lt;=600, "400-600", IF(Table1[[#This Row],[Average Cost for two]]&lt;=800, "600-800", IF(Table1[[#This Row],[Average Cost for two]]&lt;=1000, "800-1000", "&gt;1000")))))</f>
        <v>200-400</v>
      </c>
      <c r="N5676" t="s">
        <v>2115</v>
      </c>
      <c r="O5676" t="s">
        <v>28</v>
      </c>
      <c r="P5676" t="s">
        <v>28</v>
      </c>
      <c r="Q5676" t="s">
        <v>28</v>
      </c>
      <c r="R5676" t="s">
        <v>28</v>
      </c>
      <c r="S5676">
        <v>1</v>
      </c>
      <c r="T5676">
        <v>0</v>
      </c>
      <c r="U5676" t="s">
        <v>164</v>
      </c>
      <c r="V5676" t="s">
        <v>165</v>
      </c>
      <c r="W5676">
        <v>0</v>
      </c>
    </row>
    <row r="5677" spans="1:23" x14ac:dyDescent="0.25">
      <c r="A5677">
        <v>9262</v>
      </c>
      <c r="B5677" t="s">
        <v>12927</v>
      </c>
      <c r="C5677" t="str">
        <f>VLOOKUP(Table1[[#This Row],[Country Code]],Table3[],2)</f>
        <v>India</v>
      </c>
      <c r="D5677">
        <v>1</v>
      </c>
      <c r="E5677" t="s">
        <v>6914</v>
      </c>
      <c r="F5677" t="s">
        <v>12928</v>
      </c>
      <c r="G5677" t="s">
        <v>12895</v>
      </c>
      <c r="H5677" t="s">
        <v>12896</v>
      </c>
      <c r="I5677">
        <v>76.9856908</v>
      </c>
      <c r="J5677">
        <v>28.613049199999999</v>
      </c>
      <c r="K5677" t="s">
        <v>3121</v>
      </c>
      <c r="L5677">
        <v>300</v>
      </c>
      <c r="M5677" t="str">
        <f>IF(Table1[[#This Row],[Average Cost for two]]&lt;=200, "0-200", IF(Table1[[#This Row],[Average Cost for two]]&lt;=400, "200-400", IF(Table1[[#This Row],[Average Cost for two]]&lt;=600, "400-600", IF(Table1[[#This Row],[Average Cost for two]]&lt;=800, "600-800", IF(Table1[[#This Row],[Average Cost for two]]&lt;=1000, "800-1000", "&gt;1000")))))</f>
        <v>200-400</v>
      </c>
      <c r="N5677" t="s">
        <v>2115</v>
      </c>
      <c r="O5677" t="s">
        <v>28</v>
      </c>
      <c r="P5677" t="s">
        <v>28</v>
      </c>
      <c r="Q5677" t="s">
        <v>28</v>
      </c>
      <c r="R5677" t="s">
        <v>28</v>
      </c>
      <c r="S5677">
        <v>1</v>
      </c>
      <c r="T5677">
        <v>0</v>
      </c>
      <c r="U5677" t="s">
        <v>164</v>
      </c>
      <c r="V5677" t="s">
        <v>165</v>
      </c>
      <c r="W5677">
        <v>2</v>
      </c>
    </row>
    <row r="5678" spans="1:23" x14ac:dyDescent="0.25">
      <c r="A5678">
        <v>18469981</v>
      </c>
      <c r="B5678" t="s">
        <v>12338</v>
      </c>
      <c r="C5678" t="str">
        <f>VLOOKUP(Table1[[#This Row],[Country Code]],Table3[],2)</f>
        <v>India</v>
      </c>
      <c r="D5678">
        <v>1</v>
      </c>
      <c r="E5678" t="s">
        <v>6914</v>
      </c>
      <c r="F5678" t="s">
        <v>12929</v>
      </c>
      <c r="G5678" t="s">
        <v>12895</v>
      </c>
      <c r="H5678" t="s">
        <v>12896</v>
      </c>
      <c r="I5678">
        <v>77.009408300000004</v>
      </c>
      <c r="J5678">
        <v>28.617030499999998</v>
      </c>
      <c r="K5678" t="s">
        <v>2120</v>
      </c>
      <c r="L5678">
        <v>250</v>
      </c>
      <c r="M5678" t="str">
        <f>IF(Table1[[#This Row],[Average Cost for two]]&lt;=200, "0-200", IF(Table1[[#This Row],[Average Cost for two]]&lt;=400, "200-400", IF(Table1[[#This Row],[Average Cost for two]]&lt;=600, "400-600", IF(Table1[[#This Row],[Average Cost for two]]&lt;=800, "600-800", IF(Table1[[#This Row],[Average Cost for two]]&lt;=1000, "800-1000", "&gt;1000")))))</f>
        <v>200-400</v>
      </c>
      <c r="N5678" t="s">
        <v>2115</v>
      </c>
      <c r="O5678" t="s">
        <v>28</v>
      </c>
      <c r="P5678" t="s">
        <v>28</v>
      </c>
      <c r="Q5678" t="s">
        <v>28</v>
      </c>
      <c r="R5678" t="s">
        <v>28</v>
      </c>
      <c r="S5678">
        <v>1</v>
      </c>
      <c r="T5678">
        <v>0</v>
      </c>
      <c r="U5678" t="s">
        <v>164</v>
      </c>
      <c r="V5678" t="s">
        <v>165</v>
      </c>
      <c r="W5678">
        <v>0</v>
      </c>
    </row>
    <row r="5679" spans="1:23" x14ac:dyDescent="0.25">
      <c r="A5679">
        <v>18349922</v>
      </c>
      <c r="B5679" t="s">
        <v>12930</v>
      </c>
      <c r="C5679" t="str">
        <f>VLOOKUP(Table1[[#This Row],[Country Code]],Table3[],2)</f>
        <v>India</v>
      </c>
      <c r="D5679">
        <v>1</v>
      </c>
      <c r="E5679" t="s">
        <v>6914</v>
      </c>
      <c r="F5679" t="s">
        <v>12931</v>
      </c>
      <c r="G5679" t="s">
        <v>12895</v>
      </c>
      <c r="H5679" t="s">
        <v>12896</v>
      </c>
      <c r="I5679">
        <v>77.002824399999994</v>
      </c>
      <c r="J5679">
        <v>28.590591</v>
      </c>
      <c r="K5679" t="s">
        <v>3492</v>
      </c>
      <c r="L5679">
        <v>400</v>
      </c>
      <c r="M5679" t="str">
        <f>IF(Table1[[#This Row],[Average Cost for two]]&lt;=200, "0-200", IF(Table1[[#This Row],[Average Cost for two]]&lt;=400, "200-400", IF(Table1[[#This Row],[Average Cost for two]]&lt;=600, "400-600", IF(Table1[[#This Row],[Average Cost for two]]&lt;=800, "600-800", IF(Table1[[#This Row],[Average Cost for two]]&lt;=1000, "800-1000", "&gt;1000")))))</f>
        <v>200-400</v>
      </c>
      <c r="N5679" t="s">
        <v>2115</v>
      </c>
      <c r="O5679" t="s">
        <v>28</v>
      </c>
      <c r="P5679" t="s">
        <v>28</v>
      </c>
      <c r="Q5679" t="s">
        <v>28</v>
      </c>
      <c r="R5679" t="s">
        <v>28</v>
      </c>
      <c r="S5679">
        <v>1</v>
      </c>
      <c r="T5679">
        <v>0</v>
      </c>
      <c r="U5679" t="s">
        <v>164</v>
      </c>
      <c r="V5679" t="s">
        <v>165</v>
      </c>
      <c r="W5679">
        <v>1</v>
      </c>
    </row>
    <row r="5680" spans="1:23" x14ac:dyDescent="0.25">
      <c r="A5680">
        <v>18432214</v>
      </c>
      <c r="B5680" t="s">
        <v>12932</v>
      </c>
      <c r="C5680" t="str">
        <f>VLOOKUP(Table1[[#This Row],[Country Code]],Table3[],2)</f>
        <v>India</v>
      </c>
      <c r="D5680">
        <v>1</v>
      </c>
      <c r="E5680" t="s">
        <v>6914</v>
      </c>
      <c r="F5680" t="s">
        <v>12933</v>
      </c>
      <c r="G5680" t="s">
        <v>12895</v>
      </c>
      <c r="H5680" t="s">
        <v>12896</v>
      </c>
      <c r="I5680">
        <v>76.993522100000007</v>
      </c>
      <c r="J5680">
        <v>28.590601700000001</v>
      </c>
      <c r="K5680" t="s">
        <v>2139</v>
      </c>
      <c r="L5680">
        <v>400</v>
      </c>
      <c r="M5680" t="str">
        <f>IF(Table1[[#This Row],[Average Cost for two]]&lt;=200, "0-200", IF(Table1[[#This Row],[Average Cost for two]]&lt;=400, "200-400", IF(Table1[[#This Row],[Average Cost for two]]&lt;=600, "400-600", IF(Table1[[#This Row],[Average Cost for two]]&lt;=800, "600-800", IF(Table1[[#This Row],[Average Cost for two]]&lt;=1000, "800-1000", "&gt;1000")))))</f>
        <v>200-400</v>
      </c>
      <c r="N5680" t="s">
        <v>2115</v>
      </c>
      <c r="O5680" t="s">
        <v>28</v>
      </c>
      <c r="P5680" t="s">
        <v>28</v>
      </c>
      <c r="Q5680" t="s">
        <v>28</v>
      </c>
      <c r="R5680" t="s">
        <v>28</v>
      </c>
      <c r="S5680">
        <v>1</v>
      </c>
      <c r="T5680">
        <v>0</v>
      </c>
      <c r="U5680" t="s">
        <v>164</v>
      </c>
      <c r="V5680" t="s">
        <v>165</v>
      </c>
      <c r="W5680">
        <v>0</v>
      </c>
    </row>
    <row r="5681" spans="1:23" x14ac:dyDescent="0.25">
      <c r="A5681">
        <v>310357</v>
      </c>
      <c r="B5681" t="s">
        <v>12934</v>
      </c>
      <c r="C5681" t="str">
        <f>VLOOKUP(Table1[[#This Row],[Country Code]],Table3[],2)</f>
        <v>India</v>
      </c>
      <c r="D5681">
        <v>1</v>
      </c>
      <c r="E5681" t="s">
        <v>6914</v>
      </c>
      <c r="F5681" t="s">
        <v>12935</v>
      </c>
      <c r="G5681" t="s">
        <v>12895</v>
      </c>
      <c r="H5681" t="s">
        <v>12896</v>
      </c>
      <c r="I5681">
        <v>76.991116199999993</v>
      </c>
      <c r="J5681">
        <v>28.611998400000001</v>
      </c>
      <c r="K5681" t="s">
        <v>12936</v>
      </c>
      <c r="L5681">
        <v>250</v>
      </c>
      <c r="M5681" t="str">
        <f>IF(Table1[[#This Row],[Average Cost for two]]&lt;=200, "0-200", IF(Table1[[#This Row],[Average Cost for two]]&lt;=400, "200-400", IF(Table1[[#This Row],[Average Cost for two]]&lt;=600, "400-600", IF(Table1[[#This Row],[Average Cost for two]]&lt;=800, "600-800", IF(Table1[[#This Row],[Average Cost for two]]&lt;=1000, "800-1000", "&gt;1000")))))</f>
        <v>200-400</v>
      </c>
      <c r="N5681" t="s">
        <v>2115</v>
      </c>
      <c r="O5681" t="s">
        <v>28</v>
      </c>
      <c r="P5681" t="s">
        <v>28</v>
      </c>
      <c r="Q5681" t="s">
        <v>28</v>
      </c>
      <c r="R5681" t="s">
        <v>28</v>
      </c>
      <c r="S5681">
        <v>1</v>
      </c>
      <c r="T5681">
        <v>0</v>
      </c>
      <c r="U5681" t="s">
        <v>164</v>
      </c>
      <c r="V5681" t="s">
        <v>165</v>
      </c>
      <c r="W5681">
        <v>2</v>
      </c>
    </row>
    <row r="5682" spans="1:23" x14ac:dyDescent="0.25">
      <c r="A5682">
        <v>18429155</v>
      </c>
      <c r="B5682" t="s">
        <v>2965</v>
      </c>
      <c r="C5682" t="str">
        <f>VLOOKUP(Table1[[#This Row],[Country Code]],Table3[],2)</f>
        <v>India</v>
      </c>
      <c r="D5682">
        <v>1</v>
      </c>
      <c r="E5682" t="s">
        <v>6914</v>
      </c>
      <c r="F5682" t="s">
        <v>12937</v>
      </c>
      <c r="G5682" t="s">
        <v>12895</v>
      </c>
      <c r="H5682" t="s">
        <v>12896</v>
      </c>
      <c r="I5682">
        <v>76.985842399999996</v>
      </c>
      <c r="J5682">
        <v>28.607232799999998</v>
      </c>
      <c r="K5682" t="s">
        <v>2967</v>
      </c>
      <c r="L5682">
        <v>350</v>
      </c>
      <c r="M5682" t="str">
        <f>IF(Table1[[#This Row],[Average Cost for two]]&lt;=200, "0-200", IF(Table1[[#This Row],[Average Cost for two]]&lt;=400, "200-400", IF(Table1[[#This Row],[Average Cost for two]]&lt;=600, "400-600", IF(Table1[[#This Row],[Average Cost for two]]&lt;=800, "600-800", IF(Table1[[#This Row],[Average Cost for two]]&lt;=1000, "800-1000", "&gt;1000")))))</f>
        <v>200-400</v>
      </c>
      <c r="N5682" t="s">
        <v>2115</v>
      </c>
      <c r="O5682" t="s">
        <v>28</v>
      </c>
      <c r="P5682" t="s">
        <v>28</v>
      </c>
      <c r="Q5682" t="s">
        <v>28</v>
      </c>
      <c r="R5682" t="s">
        <v>28</v>
      </c>
      <c r="S5682">
        <v>1</v>
      </c>
      <c r="T5682">
        <v>0</v>
      </c>
      <c r="U5682" t="s">
        <v>164</v>
      </c>
      <c r="V5682" t="s">
        <v>165</v>
      </c>
      <c r="W5682">
        <v>0</v>
      </c>
    </row>
    <row r="5683" spans="1:23" x14ac:dyDescent="0.25">
      <c r="A5683">
        <v>18471319</v>
      </c>
      <c r="B5683" t="s">
        <v>12938</v>
      </c>
      <c r="C5683" t="str">
        <f>VLOOKUP(Table1[[#This Row],[Country Code]],Table3[],2)</f>
        <v>India</v>
      </c>
      <c r="D5683">
        <v>1</v>
      </c>
      <c r="E5683" t="s">
        <v>6914</v>
      </c>
      <c r="F5683" t="s">
        <v>12939</v>
      </c>
      <c r="G5683" t="s">
        <v>12895</v>
      </c>
      <c r="H5683" t="s">
        <v>12896</v>
      </c>
      <c r="I5683">
        <v>76.985377099999994</v>
      </c>
      <c r="J5683">
        <v>28.609584399999999</v>
      </c>
      <c r="K5683" t="s">
        <v>7268</v>
      </c>
      <c r="L5683">
        <v>250</v>
      </c>
      <c r="M5683" t="str">
        <f>IF(Table1[[#This Row],[Average Cost for two]]&lt;=200, "0-200", IF(Table1[[#This Row],[Average Cost for two]]&lt;=400, "200-400", IF(Table1[[#This Row],[Average Cost for two]]&lt;=600, "400-600", IF(Table1[[#This Row],[Average Cost for two]]&lt;=800, "600-800", IF(Table1[[#This Row],[Average Cost for two]]&lt;=1000, "800-1000", "&gt;1000")))))</f>
        <v>200-400</v>
      </c>
      <c r="N5683" t="s">
        <v>2115</v>
      </c>
      <c r="O5683" t="s">
        <v>28</v>
      </c>
      <c r="P5683" t="s">
        <v>28</v>
      </c>
      <c r="Q5683" t="s">
        <v>28</v>
      </c>
      <c r="R5683" t="s">
        <v>28</v>
      </c>
      <c r="S5683">
        <v>1</v>
      </c>
      <c r="T5683">
        <v>0</v>
      </c>
      <c r="U5683" t="s">
        <v>164</v>
      </c>
      <c r="V5683" t="s">
        <v>165</v>
      </c>
      <c r="W5683">
        <v>0</v>
      </c>
    </row>
    <row r="5684" spans="1:23" x14ac:dyDescent="0.25">
      <c r="A5684">
        <v>18471263</v>
      </c>
      <c r="B5684" t="s">
        <v>12940</v>
      </c>
      <c r="C5684" t="str">
        <f>VLOOKUP(Table1[[#This Row],[Country Code]],Table3[],2)</f>
        <v>India</v>
      </c>
      <c r="D5684">
        <v>1</v>
      </c>
      <c r="E5684" t="s">
        <v>6914</v>
      </c>
      <c r="F5684" t="s">
        <v>12899</v>
      </c>
      <c r="G5684" t="s">
        <v>12895</v>
      </c>
      <c r="H5684" t="s">
        <v>12896</v>
      </c>
      <c r="I5684">
        <v>77.002568499999995</v>
      </c>
      <c r="J5684">
        <v>28.560520400000001</v>
      </c>
      <c r="K5684" t="s">
        <v>5102</v>
      </c>
      <c r="L5684">
        <v>350</v>
      </c>
      <c r="M5684" t="str">
        <f>IF(Table1[[#This Row],[Average Cost for two]]&lt;=200, "0-200", IF(Table1[[#This Row],[Average Cost for two]]&lt;=400, "200-400", IF(Table1[[#This Row],[Average Cost for two]]&lt;=600, "400-600", IF(Table1[[#This Row],[Average Cost for two]]&lt;=800, "600-800", IF(Table1[[#This Row],[Average Cost for two]]&lt;=1000, "800-1000", "&gt;1000")))))</f>
        <v>200-400</v>
      </c>
      <c r="N5684" t="s">
        <v>2115</v>
      </c>
      <c r="O5684" t="s">
        <v>28</v>
      </c>
      <c r="P5684" t="s">
        <v>28</v>
      </c>
      <c r="Q5684" t="s">
        <v>28</v>
      </c>
      <c r="R5684" t="s">
        <v>28</v>
      </c>
      <c r="S5684">
        <v>1</v>
      </c>
      <c r="T5684">
        <v>0</v>
      </c>
      <c r="U5684" t="s">
        <v>164</v>
      </c>
      <c r="V5684" t="s">
        <v>165</v>
      </c>
      <c r="W5684">
        <v>0</v>
      </c>
    </row>
    <row r="5685" spans="1:23" x14ac:dyDescent="0.25">
      <c r="A5685">
        <v>18432200</v>
      </c>
      <c r="B5685" t="s">
        <v>12941</v>
      </c>
      <c r="C5685" t="str">
        <f>VLOOKUP(Table1[[#This Row],[Country Code]],Table3[],2)</f>
        <v>India</v>
      </c>
      <c r="D5685">
        <v>1</v>
      </c>
      <c r="E5685" t="s">
        <v>6914</v>
      </c>
      <c r="F5685" t="s">
        <v>12942</v>
      </c>
      <c r="G5685" t="s">
        <v>12895</v>
      </c>
      <c r="H5685" t="s">
        <v>12896</v>
      </c>
      <c r="I5685">
        <v>76.987242100000003</v>
      </c>
      <c r="J5685">
        <v>28.6210795</v>
      </c>
      <c r="K5685" t="s">
        <v>2120</v>
      </c>
      <c r="L5685">
        <v>700</v>
      </c>
      <c r="M5685" t="str">
        <f>IF(Table1[[#This Row],[Average Cost for two]]&lt;=200, "0-200", IF(Table1[[#This Row],[Average Cost for two]]&lt;=400, "200-400", IF(Table1[[#This Row],[Average Cost for two]]&lt;=600, "400-600", IF(Table1[[#This Row],[Average Cost for two]]&lt;=800, "600-800", IF(Table1[[#This Row],[Average Cost for two]]&lt;=1000, "800-1000", "&gt;1000")))))</f>
        <v>600-800</v>
      </c>
      <c r="N5685" t="s">
        <v>2115</v>
      </c>
      <c r="O5685" t="s">
        <v>27</v>
      </c>
      <c r="P5685" t="s">
        <v>28</v>
      </c>
      <c r="Q5685" t="s">
        <v>28</v>
      </c>
      <c r="R5685" t="s">
        <v>28</v>
      </c>
      <c r="S5685">
        <v>2</v>
      </c>
      <c r="T5685">
        <v>0</v>
      </c>
      <c r="U5685" t="s">
        <v>164</v>
      </c>
      <c r="V5685" t="s">
        <v>165</v>
      </c>
      <c r="W5685">
        <v>0</v>
      </c>
    </row>
    <row r="5686" spans="1:23" x14ac:dyDescent="0.25">
      <c r="A5686">
        <v>18430911</v>
      </c>
      <c r="B5686" t="s">
        <v>12943</v>
      </c>
      <c r="C5686" t="str">
        <f>VLOOKUP(Table1[[#This Row],[Country Code]],Table3[],2)</f>
        <v>India</v>
      </c>
      <c r="D5686">
        <v>1</v>
      </c>
      <c r="E5686" t="s">
        <v>6914</v>
      </c>
      <c r="F5686" t="s">
        <v>12944</v>
      </c>
      <c r="G5686" t="s">
        <v>12895</v>
      </c>
      <c r="H5686" t="s">
        <v>12896</v>
      </c>
      <c r="I5686">
        <v>76.985841500000006</v>
      </c>
      <c r="J5686">
        <v>28.613519499999999</v>
      </c>
      <c r="K5686" t="s">
        <v>3121</v>
      </c>
      <c r="L5686">
        <v>300</v>
      </c>
      <c r="M5686" t="str">
        <f>IF(Table1[[#This Row],[Average Cost for two]]&lt;=200, "0-200", IF(Table1[[#This Row],[Average Cost for two]]&lt;=400, "200-400", IF(Table1[[#This Row],[Average Cost for two]]&lt;=600, "400-600", IF(Table1[[#This Row],[Average Cost for two]]&lt;=800, "600-800", IF(Table1[[#This Row],[Average Cost for two]]&lt;=1000, "800-1000", "&gt;1000")))))</f>
        <v>200-400</v>
      </c>
      <c r="N5686" t="s">
        <v>2115</v>
      </c>
      <c r="O5686" t="s">
        <v>28</v>
      </c>
      <c r="P5686" t="s">
        <v>28</v>
      </c>
      <c r="Q5686" t="s">
        <v>28</v>
      </c>
      <c r="R5686" t="s">
        <v>28</v>
      </c>
      <c r="S5686">
        <v>1</v>
      </c>
      <c r="T5686">
        <v>0</v>
      </c>
      <c r="U5686" t="s">
        <v>164</v>
      </c>
      <c r="V5686" t="s">
        <v>165</v>
      </c>
      <c r="W5686">
        <v>0</v>
      </c>
    </row>
    <row r="5687" spans="1:23" x14ac:dyDescent="0.25">
      <c r="A5687">
        <v>18354672</v>
      </c>
      <c r="B5687" t="s">
        <v>12945</v>
      </c>
      <c r="C5687" t="str">
        <f>VLOOKUP(Table1[[#This Row],[Country Code]],Table3[],2)</f>
        <v>India</v>
      </c>
      <c r="D5687">
        <v>1</v>
      </c>
      <c r="E5687" t="s">
        <v>6914</v>
      </c>
      <c r="F5687" t="s">
        <v>12946</v>
      </c>
      <c r="G5687" t="s">
        <v>12895</v>
      </c>
      <c r="H5687" t="s">
        <v>12896</v>
      </c>
      <c r="I5687">
        <v>76.989027800000002</v>
      </c>
      <c r="J5687">
        <v>28.599615400000001</v>
      </c>
      <c r="K5687" t="s">
        <v>2120</v>
      </c>
      <c r="L5687">
        <v>150</v>
      </c>
      <c r="M5687" t="str">
        <f>IF(Table1[[#This Row],[Average Cost for two]]&lt;=200, "0-200", IF(Table1[[#This Row],[Average Cost for two]]&lt;=400, "200-400", IF(Table1[[#This Row],[Average Cost for two]]&lt;=600, "400-600", IF(Table1[[#This Row],[Average Cost for two]]&lt;=800, "600-800", IF(Table1[[#This Row],[Average Cost for two]]&lt;=1000, "800-1000", "&gt;1000")))))</f>
        <v>0-200</v>
      </c>
      <c r="N5687" t="s">
        <v>2115</v>
      </c>
      <c r="O5687" t="s">
        <v>28</v>
      </c>
      <c r="P5687" t="s">
        <v>28</v>
      </c>
      <c r="Q5687" t="s">
        <v>28</v>
      </c>
      <c r="R5687" t="s">
        <v>28</v>
      </c>
      <c r="S5687">
        <v>1</v>
      </c>
      <c r="T5687">
        <v>0</v>
      </c>
      <c r="U5687" t="s">
        <v>164</v>
      </c>
      <c r="V5687" t="s">
        <v>165</v>
      </c>
      <c r="W5687">
        <v>0</v>
      </c>
    </row>
    <row r="5688" spans="1:23" x14ac:dyDescent="0.25">
      <c r="A5688">
        <v>18352275</v>
      </c>
      <c r="B5688" t="s">
        <v>12947</v>
      </c>
      <c r="C5688" t="str">
        <f>VLOOKUP(Table1[[#This Row],[Country Code]],Table3[],2)</f>
        <v>India</v>
      </c>
      <c r="D5688">
        <v>1</v>
      </c>
      <c r="E5688" t="s">
        <v>6914</v>
      </c>
      <c r="F5688" t="s">
        <v>12948</v>
      </c>
      <c r="G5688" t="s">
        <v>12895</v>
      </c>
      <c r="H5688" t="s">
        <v>12896</v>
      </c>
      <c r="I5688">
        <v>76.973646900000006</v>
      </c>
      <c r="J5688">
        <v>28.615987199999999</v>
      </c>
      <c r="K5688" t="s">
        <v>54</v>
      </c>
      <c r="L5688">
        <v>250</v>
      </c>
      <c r="M5688" t="str">
        <f>IF(Table1[[#This Row],[Average Cost for two]]&lt;=200, "0-200", IF(Table1[[#This Row],[Average Cost for two]]&lt;=400, "200-400", IF(Table1[[#This Row],[Average Cost for two]]&lt;=600, "400-600", IF(Table1[[#This Row],[Average Cost for two]]&lt;=800, "600-800", IF(Table1[[#This Row],[Average Cost for two]]&lt;=1000, "800-1000", "&gt;1000")))))</f>
        <v>200-400</v>
      </c>
      <c r="N5688" t="s">
        <v>2115</v>
      </c>
      <c r="O5688" t="s">
        <v>28</v>
      </c>
      <c r="P5688" t="s">
        <v>28</v>
      </c>
      <c r="Q5688" t="s">
        <v>28</v>
      </c>
      <c r="R5688" t="s">
        <v>28</v>
      </c>
      <c r="S5688">
        <v>1</v>
      </c>
      <c r="T5688">
        <v>0</v>
      </c>
      <c r="U5688" t="s">
        <v>164</v>
      </c>
      <c r="V5688" t="s">
        <v>165</v>
      </c>
      <c r="W5688">
        <v>0</v>
      </c>
    </row>
    <row r="5689" spans="1:23" x14ac:dyDescent="0.25">
      <c r="A5689">
        <v>303500</v>
      </c>
      <c r="B5689" t="s">
        <v>12949</v>
      </c>
      <c r="C5689" t="str">
        <f>VLOOKUP(Table1[[#This Row],[Country Code]],Table3[],2)</f>
        <v>India</v>
      </c>
      <c r="D5689">
        <v>1</v>
      </c>
      <c r="E5689" t="s">
        <v>6914</v>
      </c>
      <c r="F5689" t="s">
        <v>12950</v>
      </c>
      <c r="G5689" t="s">
        <v>12895</v>
      </c>
      <c r="H5689" t="s">
        <v>12896</v>
      </c>
      <c r="I5689">
        <v>76.975294599999998</v>
      </c>
      <c r="J5689">
        <v>28.611074800000001</v>
      </c>
      <c r="K5689" t="s">
        <v>3235</v>
      </c>
      <c r="L5689">
        <v>100</v>
      </c>
      <c r="M5689" t="str">
        <f>IF(Table1[[#This Row],[Average Cost for two]]&lt;=200, "0-200", IF(Table1[[#This Row],[Average Cost for two]]&lt;=400, "200-400", IF(Table1[[#This Row],[Average Cost for two]]&lt;=600, "400-600", IF(Table1[[#This Row],[Average Cost for two]]&lt;=800, "600-800", IF(Table1[[#This Row],[Average Cost for two]]&lt;=1000, "800-1000", "&gt;1000")))))</f>
        <v>0-200</v>
      </c>
      <c r="N5689" t="s">
        <v>2115</v>
      </c>
      <c r="O5689" t="s">
        <v>28</v>
      </c>
      <c r="P5689" t="s">
        <v>28</v>
      </c>
      <c r="Q5689" t="s">
        <v>28</v>
      </c>
      <c r="R5689" t="s">
        <v>28</v>
      </c>
      <c r="S5689">
        <v>1</v>
      </c>
      <c r="T5689">
        <v>0</v>
      </c>
      <c r="U5689" t="s">
        <v>164</v>
      </c>
      <c r="V5689" t="s">
        <v>165</v>
      </c>
      <c r="W5689">
        <v>2</v>
      </c>
    </row>
    <row r="5690" spans="1:23" x14ac:dyDescent="0.25">
      <c r="A5690">
        <v>18431998</v>
      </c>
      <c r="B5690" t="s">
        <v>12951</v>
      </c>
      <c r="C5690" t="str">
        <f>VLOOKUP(Table1[[#This Row],[Country Code]],Table3[],2)</f>
        <v>India</v>
      </c>
      <c r="D5690">
        <v>1</v>
      </c>
      <c r="E5690" t="s">
        <v>6914</v>
      </c>
      <c r="F5690" t="s">
        <v>12952</v>
      </c>
      <c r="G5690" t="s">
        <v>12895</v>
      </c>
      <c r="H5690" t="s">
        <v>12896</v>
      </c>
      <c r="I5690">
        <v>76.9856999</v>
      </c>
      <c r="J5690">
        <v>28.613040900000001</v>
      </c>
      <c r="K5690" t="s">
        <v>2964</v>
      </c>
      <c r="L5690">
        <v>200</v>
      </c>
      <c r="M5690" t="str">
        <f>IF(Table1[[#This Row],[Average Cost for two]]&lt;=200, "0-200", IF(Table1[[#This Row],[Average Cost for two]]&lt;=400, "200-400", IF(Table1[[#This Row],[Average Cost for two]]&lt;=600, "400-600", IF(Table1[[#This Row],[Average Cost for two]]&lt;=800, "600-800", IF(Table1[[#This Row],[Average Cost for two]]&lt;=1000, "800-1000", "&gt;1000")))))</f>
        <v>0-200</v>
      </c>
      <c r="N5690" t="s">
        <v>2115</v>
      </c>
      <c r="O5690" t="s">
        <v>28</v>
      </c>
      <c r="P5690" t="s">
        <v>28</v>
      </c>
      <c r="Q5690" t="s">
        <v>28</v>
      </c>
      <c r="R5690" t="s">
        <v>28</v>
      </c>
      <c r="S5690">
        <v>1</v>
      </c>
      <c r="T5690">
        <v>0</v>
      </c>
      <c r="U5690" t="s">
        <v>164</v>
      </c>
      <c r="V5690" t="s">
        <v>165</v>
      </c>
      <c r="W5690">
        <v>0</v>
      </c>
    </row>
    <row r="5691" spans="1:23" x14ac:dyDescent="0.25">
      <c r="A5691">
        <v>18430900</v>
      </c>
      <c r="B5691" t="s">
        <v>12953</v>
      </c>
      <c r="C5691" t="str">
        <f>VLOOKUP(Table1[[#This Row],[Country Code]],Table3[],2)</f>
        <v>India</v>
      </c>
      <c r="D5691">
        <v>1</v>
      </c>
      <c r="E5691" t="s">
        <v>6914</v>
      </c>
      <c r="F5691" t="s">
        <v>12954</v>
      </c>
      <c r="G5691" t="s">
        <v>12895</v>
      </c>
      <c r="H5691" t="s">
        <v>12896</v>
      </c>
      <c r="I5691">
        <v>77.0006609</v>
      </c>
      <c r="J5691">
        <v>28.5910291</v>
      </c>
      <c r="K5691" t="s">
        <v>145</v>
      </c>
      <c r="L5691">
        <v>400</v>
      </c>
      <c r="M5691" t="str">
        <f>IF(Table1[[#This Row],[Average Cost for two]]&lt;=200, "0-200", IF(Table1[[#This Row],[Average Cost for two]]&lt;=400, "200-400", IF(Table1[[#This Row],[Average Cost for two]]&lt;=600, "400-600", IF(Table1[[#This Row],[Average Cost for two]]&lt;=800, "600-800", IF(Table1[[#This Row],[Average Cost for two]]&lt;=1000, "800-1000", "&gt;1000")))))</f>
        <v>200-400</v>
      </c>
      <c r="N5691" t="s">
        <v>2115</v>
      </c>
      <c r="O5691" t="s">
        <v>28</v>
      </c>
      <c r="P5691" t="s">
        <v>28</v>
      </c>
      <c r="Q5691" t="s">
        <v>28</v>
      </c>
      <c r="R5691" t="s">
        <v>28</v>
      </c>
      <c r="S5691">
        <v>1</v>
      </c>
      <c r="T5691">
        <v>0</v>
      </c>
      <c r="U5691" t="s">
        <v>164</v>
      </c>
      <c r="V5691" t="s">
        <v>165</v>
      </c>
      <c r="W5691">
        <v>0</v>
      </c>
    </row>
    <row r="5692" spans="1:23" x14ac:dyDescent="0.25">
      <c r="A5692">
        <v>18313125</v>
      </c>
      <c r="B5692" t="s">
        <v>12955</v>
      </c>
      <c r="C5692" t="str">
        <f>VLOOKUP(Table1[[#This Row],[Country Code]],Table3[],2)</f>
        <v>India</v>
      </c>
      <c r="D5692">
        <v>1</v>
      </c>
      <c r="E5692" t="s">
        <v>6914</v>
      </c>
      <c r="F5692" t="s">
        <v>12956</v>
      </c>
      <c r="G5692" t="s">
        <v>12895</v>
      </c>
      <c r="H5692" t="s">
        <v>12896</v>
      </c>
      <c r="I5692">
        <v>76.962124399999993</v>
      </c>
      <c r="J5692">
        <v>28.636080799999998</v>
      </c>
      <c r="K5692" t="s">
        <v>2863</v>
      </c>
      <c r="L5692">
        <v>200</v>
      </c>
      <c r="M5692" t="str">
        <f>IF(Table1[[#This Row],[Average Cost for two]]&lt;=200, "0-200", IF(Table1[[#This Row],[Average Cost for two]]&lt;=400, "200-400", IF(Table1[[#This Row],[Average Cost for two]]&lt;=600, "400-600", IF(Table1[[#This Row],[Average Cost for two]]&lt;=800, "600-800", IF(Table1[[#This Row],[Average Cost for two]]&lt;=1000, "800-1000", "&gt;1000")))))</f>
        <v>0-200</v>
      </c>
      <c r="N5692" t="s">
        <v>2115</v>
      </c>
      <c r="O5692" t="s">
        <v>28</v>
      </c>
      <c r="P5692" t="s">
        <v>28</v>
      </c>
      <c r="Q5692" t="s">
        <v>28</v>
      </c>
      <c r="R5692" t="s">
        <v>28</v>
      </c>
      <c r="S5692">
        <v>1</v>
      </c>
      <c r="T5692">
        <v>0</v>
      </c>
      <c r="U5692" t="s">
        <v>164</v>
      </c>
      <c r="V5692" t="s">
        <v>165</v>
      </c>
      <c r="W5692">
        <v>0</v>
      </c>
    </row>
    <row r="5693" spans="1:23" x14ac:dyDescent="0.25">
      <c r="A5693">
        <v>18430579</v>
      </c>
      <c r="B5693" t="s">
        <v>12957</v>
      </c>
      <c r="C5693" t="str">
        <f>VLOOKUP(Table1[[#This Row],[Country Code]],Table3[],2)</f>
        <v>India</v>
      </c>
      <c r="D5693">
        <v>1</v>
      </c>
      <c r="E5693" t="s">
        <v>6914</v>
      </c>
      <c r="F5693" t="s">
        <v>12958</v>
      </c>
      <c r="G5693" t="s">
        <v>12895</v>
      </c>
      <c r="H5693" t="s">
        <v>12896</v>
      </c>
      <c r="I5693">
        <v>77.000584099999998</v>
      </c>
      <c r="J5693">
        <v>28.565314300000001</v>
      </c>
      <c r="K5693" t="s">
        <v>54</v>
      </c>
      <c r="L5693">
        <v>300</v>
      </c>
      <c r="M5693" t="str">
        <f>IF(Table1[[#This Row],[Average Cost for two]]&lt;=200, "0-200", IF(Table1[[#This Row],[Average Cost for two]]&lt;=400, "200-400", IF(Table1[[#This Row],[Average Cost for two]]&lt;=600, "400-600", IF(Table1[[#This Row],[Average Cost for two]]&lt;=800, "600-800", IF(Table1[[#This Row],[Average Cost for two]]&lt;=1000, "800-1000", "&gt;1000")))))</f>
        <v>200-400</v>
      </c>
      <c r="N5693" t="s">
        <v>2115</v>
      </c>
      <c r="O5693" t="s">
        <v>28</v>
      </c>
      <c r="P5693" t="s">
        <v>28</v>
      </c>
      <c r="Q5693" t="s">
        <v>28</v>
      </c>
      <c r="R5693" t="s">
        <v>28</v>
      </c>
      <c r="S5693">
        <v>1</v>
      </c>
      <c r="T5693">
        <v>0</v>
      </c>
      <c r="U5693" t="s">
        <v>164</v>
      </c>
      <c r="V5693" t="s">
        <v>165</v>
      </c>
      <c r="W5693">
        <v>0</v>
      </c>
    </row>
    <row r="5694" spans="1:23" x14ac:dyDescent="0.25">
      <c r="A5694">
        <v>8957</v>
      </c>
      <c r="B5694" t="s">
        <v>12959</v>
      </c>
      <c r="C5694" t="str">
        <f>VLOOKUP(Table1[[#This Row],[Country Code]],Table3[],2)</f>
        <v>India</v>
      </c>
      <c r="D5694">
        <v>1</v>
      </c>
      <c r="E5694" t="s">
        <v>6914</v>
      </c>
      <c r="F5694" t="s">
        <v>12960</v>
      </c>
      <c r="G5694" t="s">
        <v>12895</v>
      </c>
      <c r="H5694" t="s">
        <v>12896</v>
      </c>
      <c r="I5694">
        <v>76.991027200000005</v>
      </c>
      <c r="J5694">
        <v>28.6121768</v>
      </c>
      <c r="K5694" t="s">
        <v>2120</v>
      </c>
      <c r="L5694">
        <v>200</v>
      </c>
      <c r="M5694" t="str">
        <f>IF(Table1[[#This Row],[Average Cost for two]]&lt;=200, "0-200", IF(Table1[[#This Row],[Average Cost for two]]&lt;=400, "200-400", IF(Table1[[#This Row],[Average Cost for two]]&lt;=600, "400-600", IF(Table1[[#This Row],[Average Cost for two]]&lt;=800, "600-800", IF(Table1[[#This Row],[Average Cost for two]]&lt;=1000, "800-1000", "&gt;1000")))))</f>
        <v>0-200</v>
      </c>
      <c r="N5694" t="s">
        <v>2115</v>
      </c>
      <c r="O5694" t="s">
        <v>28</v>
      </c>
      <c r="P5694" t="s">
        <v>28</v>
      </c>
      <c r="Q5694" t="s">
        <v>28</v>
      </c>
      <c r="R5694" t="s">
        <v>28</v>
      </c>
      <c r="S5694">
        <v>1</v>
      </c>
      <c r="T5694">
        <v>0</v>
      </c>
      <c r="U5694" t="s">
        <v>164</v>
      </c>
      <c r="V5694" t="s">
        <v>165</v>
      </c>
      <c r="W5694">
        <v>1</v>
      </c>
    </row>
    <row r="5695" spans="1:23" x14ac:dyDescent="0.25">
      <c r="A5695">
        <v>9635</v>
      </c>
      <c r="B5695" t="s">
        <v>12961</v>
      </c>
      <c r="C5695" t="str">
        <f>VLOOKUP(Table1[[#This Row],[Country Code]],Table3[],2)</f>
        <v>India</v>
      </c>
      <c r="D5695">
        <v>1</v>
      </c>
      <c r="E5695" t="s">
        <v>6914</v>
      </c>
      <c r="F5695" t="s">
        <v>12962</v>
      </c>
      <c r="G5695" t="s">
        <v>12895</v>
      </c>
      <c r="H5695" t="s">
        <v>12896</v>
      </c>
      <c r="I5695">
        <v>76.985277699999997</v>
      </c>
      <c r="J5695">
        <v>28.609169699999999</v>
      </c>
      <c r="K5695" t="s">
        <v>3240</v>
      </c>
      <c r="L5695">
        <v>200</v>
      </c>
      <c r="M5695" t="str">
        <f>IF(Table1[[#This Row],[Average Cost for two]]&lt;=200, "0-200", IF(Table1[[#This Row],[Average Cost for two]]&lt;=400, "200-400", IF(Table1[[#This Row],[Average Cost for two]]&lt;=600, "400-600", IF(Table1[[#This Row],[Average Cost for two]]&lt;=800, "600-800", IF(Table1[[#This Row],[Average Cost for two]]&lt;=1000, "800-1000", "&gt;1000")))))</f>
        <v>0-200</v>
      </c>
      <c r="N5695" t="s">
        <v>2115</v>
      </c>
      <c r="O5695" t="s">
        <v>28</v>
      </c>
      <c r="P5695" t="s">
        <v>28</v>
      </c>
      <c r="Q5695" t="s">
        <v>28</v>
      </c>
      <c r="R5695" t="s">
        <v>28</v>
      </c>
      <c r="S5695">
        <v>1</v>
      </c>
      <c r="T5695">
        <v>0</v>
      </c>
      <c r="U5695" t="s">
        <v>164</v>
      </c>
      <c r="V5695" t="s">
        <v>165</v>
      </c>
      <c r="W5695">
        <v>2</v>
      </c>
    </row>
    <row r="5696" spans="1:23" x14ac:dyDescent="0.25">
      <c r="A5696">
        <v>18352288</v>
      </c>
      <c r="B5696" t="s">
        <v>12963</v>
      </c>
      <c r="C5696" t="str">
        <f>VLOOKUP(Table1[[#This Row],[Country Code]],Table3[],2)</f>
        <v>India</v>
      </c>
      <c r="D5696">
        <v>1</v>
      </c>
      <c r="E5696" t="s">
        <v>6914</v>
      </c>
      <c r="F5696" t="s">
        <v>12964</v>
      </c>
      <c r="G5696" t="s">
        <v>12895</v>
      </c>
      <c r="H5696" t="s">
        <v>12896</v>
      </c>
      <c r="I5696">
        <v>76.985277699999997</v>
      </c>
      <c r="J5696">
        <v>28.609169699999999</v>
      </c>
      <c r="K5696" t="s">
        <v>12965</v>
      </c>
      <c r="L5696">
        <v>400</v>
      </c>
      <c r="M5696" t="str">
        <f>IF(Table1[[#This Row],[Average Cost for two]]&lt;=200, "0-200", IF(Table1[[#This Row],[Average Cost for two]]&lt;=400, "200-400", IF(Table1[[#This Row],[Average Cost for two]]&lt;=600, "400-600", IF(Table1[[#This Row],[Average Cost for two]]&lt;=800, "600-800", IF(Table1[[#This Row],[Average Cost for two]]&lt;=1000, "800-1000", "&gt;1000")))))</f>
        <v>200-400</v>
      </c>
      <c r="N5696" t="s">
        <v>2115</v>
      </c>
      <c r="O5696" t="s">
        <v>28</v>
      </c>
      <c r="P5696" t="s">
        <v>28</v>
      </c>
      <c r="Q5696" t="s">
        <v>28</v>
      </c>
      <c r="R5696" t="s">
        <v>28</v>
      </c>
      <c r="S5696">
        <v>1</v>
      </c>
      <c r="T5696">
        <v>0</v>
      </c>
      <c r="U5696" t="s">
        <v>164</v>
      </c>
      <c r="V5696" t="s">
        <v>165</v>
      </c>
      <c r="W5696">
        <v>0</v>
      </c>
    </row>
    <row r="5697" spans="1:23" x14ac:dyDescent="0.25">
      <c r="A5697">
        <v>18349914</v>
      </c>
      <c r="B5697" t="s">
        <v>12966</v>
      </c>
      <c r="C5697" t="str">
        <f>VLOOKUP(Table1[[#This Row],[Country Code]],Table3[],2)</f>
        <v>India</v>
      </c>
      <c r="D5697">
        <v>1</v>
      </c>
      <c r="E5697" t="s">
        <v>6914</v>
      </c>
      <c r="F5697" t="s">
        <v>12967</v>
      </c>
      <c r="G5697" t="s">
        <v>12895</v>
      </c>
      <c r="H5697" t="s">
        <v>12896</v>
      </c>
      <c r="I5697">
        <v>76.975318900000005</v>
      </c>
      <c r="J5697">
        <v>28.611234700000001</v>
      </c>
      <c r="K5697" t="s">
        <v>12968</v>
      </c>
      <c r="L5697">
        <v>200</v>
      </c>
      <c r="M5697" t="str">
        <f>IF(Table1[[#This Row],[Average Cost for two]]&lt;=200, "0-200", IF(Table1[[#This Row],[Average Cost for two]]&lt;=400, "200-400", IF(Table1[[#This Row],[Average Cost for two]]&lt;=600, "400-600", IF(Table1[[#This Row],[Average Cost for two]]&lt;=800, "600-800", IF(Table1[[#This Row],[Average Cost for two]]&lt;=1000, "800-1000", "&gt;1000")))))</f>
        <v>0-200</v>
      </c>
      <c r="N5697" t="s">
        <v>2115</v>
      </c>
      <c r="O5697" t="s">
        <v>28</v>
      </c>
      <c r="P5697" t="s">
        <v>28</v>
      </c>
      <c r="Q5697" t="s">
        <v>28</v>
      </c>
      <c r="R5697" t="s">
        <v>28</v>
      </c>
      <c r="S5697">
        <v>1</v>
      </c>
      <c r="T5697">
        <v>0</v>
      </c>
      <c r="U5697" t="s">
        <v>164</v>
      </c>
      <c r="V5697" t="s">
        <v>165</v>
      </c>
      <c r="W5697">
        <v>1</v>
      </c>
    </row>
    <row r="5698" spans="1:23" x14ac:dyDescent="0.25">
      <c r="A5698">
        <v>18430569</v>
      </c>
      <c r="B5698" t="s">
        <v>2169</v>
      </c>
      <c r="C5698" t="str">
        <f>VLOOKUP(Table1[[#This Row],[Country Code]],Table3[],2)</f>
        <v>India</v>
      </c>
      <c r="D5698">
        <v>1</v>
      </c>
      <c r="E5698" t="s">
        <v>6914</v>
      </c>
      <c r="F5698" t="s">
        <v>12969</v>
      </c>
      <c r="G5698" t="s">
        <v>12895</v>
      </c>
      <c r="H5698" t="s">
        <v>12896</v>
      </c>
      <c r="I5698">
        <v>77.011751899999993</v>
      </c>
      <c r="J5698">
        <v>28.617963899999999</v>
      </c>
      <c r="K5698" t="s">
        <v>2114</v>
      </c>
      <c r="L5698">
        <v>800</v>
      </c>
      <c r="M5698" t="str">
        <f>IF(Table1[[#This Row],[Average Cost for two]]&lt;=200, "0-200", IF(Table1[[#This Row],[Average Cost for two]]&lt;=400, "200-400", IF(Table1[[#This Row],[Average Cost for two]]&lt;=600, "400-600", IF(Table1[[#This Row],[Average Cost for two]]&lt;=800, "600-800", IF(Table1[[#This Row],[Average Cost for two]]&lt;=1000, "800-1000", "&gt;1000")))))</f>
        <v>600-800</v>
      </c>
      <c r="N5698" t="s">
        <v>2115</v>
      </c>
      <c r="O5698" t="s">
        <v>27</v>
      </c>
      <c r="P5698" t="s">
        <v>28</v>
      </c>
      <c r="Q5698" t="s">
        <v>28</v>
      </c>
      <c r="R5698" t="s">
        <v>28</v>
      </c>
      <c r="S5698">
        <v>2</v>
      </c>
      <c r="T5698">
        <v>0</v>
      </c>
      <c r="U5698" t="s">
        <v>164</v>
      </c>
      <c r="V5698" t="s">
        <v>165</v>
      </c>
      <c r="W5698">
        <v>0</v>
      </c>
    </row>
    <row r="5699" spans="1:23" x14ac:dyDescent="0.25">
      <c r="A5699">
        <v>18361211</v>
      </c>
      <c r="B5699" t="s">
        <v>12970</v>
      </c>
      <c r="C5699" t="str">
        <f>VLOOKUP(Table1[[#This Row],[Country Code]],Table3[],2)</f>
        <v>India</v>
      </c>
      <c r="D5699">
        <v>1</v>
      </c>
      <c r="E5699" t="s">
        <v>6914</v>
      </c>
      <c r="F5699" t="s">
        <v>12971</v>
      </c>
      <c r="G5699" t="s">
        <v>12895</v>
      </c>
      <c r="H5699" t="s">
        <v>12896</v>
      </c>
      <c r="I5699">
        <v>76.965494100000001</v>
      </c>
      <c r="J5699">
        <v>28.6090439</v>
      </c>
      <c r="K5699" t="s">
        <v>54</v>
      </c>
      <c r="L5699">
        <v>150</v>
      </c>
      <c r="M5699" t="str">
        <f>IF(Table1[[#This Row],[Average Cost for two]]&lt;=200, "0-200", IF(Table1[[#This Row],[Average Cost for two]]&lt;=400, "200-400", IF(Table1[[#This Row],[Average Cost for two]]&lt;=600, "400-600", IF(Table1[[#This Row],[Average Cost for two]]&lt;=800, "600-800", IF(Table1[[#This Row],[Average Cost for two]]&lt;=1000, "800-1000", "&gt;1000")))))</f>
        <v>0-200</v>
      </c>
      <c r="N5699" t="s">
        <v>2115</v>
      </c>
      <c r="O5699" t="s">
        <v>28</v>
      </c>
      <c r="P5699" t="s">
        <v>28</v>
      </c>
      <c r="Q5699" t="s">
        <v>28</v>
      </c>
      <c r="R5699" t="s">
        <v>28</v>
      </c>
      <c r="S5699">
        <v>1</v>
      </c>
      <c r="T5699">
        <v>0</v>
      </c>
      <c r="U5699" t="s">
        <v>164</v>
      </c>
      <c r="V5699" t="s">
        <v>165</v>
      </c>
      <c r="W5699">
        <v>0</v>
      </c>
    </row>
    <row r="5700" spans="1:23" x14ac:dyDescent="0.25">
      <c r="A5700">
        <v>18471287</v>
      </c>
      <c r="B5700" t="s">
        <v>2975</v>
      </c>
      <c r="C5700" t="str">
        <f>VLOOKUP(Table1[[#This Row],[Country Code]],Table3[],2)</f>
        <v>India</v>
      </c>
      <c r="D5700">
        <v>1</v>
      </c>
      <c r="E5700" t="s">
        <v>6914</v>
      </c>
      <c r="F5700" t="s">
        <v>12972</v>
      </c>
      <c r="G5700" t="s">
        <v>12895</v>
      </c>
      <c r="H5700" t="s">
        <v>12896</v>
      </c>
      <c r="I5700">
        <v>76.962219099999999</v>
      </c>
      <c r="J5700">
        <v>28.635991300000001</v>
      </c>
      <c r="K5700" t="s">
        <v>392</v>
      </c>
      <c r="L5700">
        <v>200</v>
      </c>
      <c r="M5700" t="str">
        <f>IF(Table1[[#This Row],[Average Cost for two]]&lt;=200, "0-200", IF(Table1[[#This Row],[Average Cost for two]]&lt;=400, "200-400", IF(Table1[[#This Row],[Average Cost for two]]&lt;=600, "400-600", IF(Table1[[#This Row],[Average Cost for two]]&lt;=800, "600-800", IF(Table1[[#This Row],[Average Cost for two]]&lt;=1000, "800-1000", "&gt;1000")))))</f>
        <v>0-200</v>
      </c>
      <c r="N5700" t="s">
        <v>2115</v>
      </c>
      <c r="O5700" t="s">
        <v>28</v>
      </c>
      <c r="P5700" t="s">
        <v>28</v>
      </c>
      <c r="Q5700" t="s">
        <v>28</v>
      </c>
      <c r="R5700" t="s">
        <v>28</v>
      </c>
      <c r="S5700">
        <v>1</v>
      </c>
      <c r="T5700">
        <v>0</v>
      </c>
      <c r="U5700" t="s">
        <v>164</v>
      </c>
      <c r="V5700" t="s">
        <v>165</v>
      </c>
      <c r="W5700">
        <v>0</v>
      </c>
    </row>
    <row r="5701" spans="1:23" x14ac:dyDescent="0.25">
      <c r="A5701">
        <v>304393</v>
      </c>
      <c r="B5701" t="s">
        <v>12973</v>
      </c>
      <c r="C5701" t="str">
        <f>VLOOKUP(Table1[[#This Row],[Country Code]],Table3[],2)</f>
        <v>India</v>
      </c>
      <c r="D5701">
        <v>1</v>
      </c>
      <c r="E5701" t="s">
        <v>6914</v>
      </c>
      <c r="F5701" t="s">
        <v>12974</v>
      </c>
      <c r="G5701" t="s">
        <v>12895</v>
      </c>
      <c r="H5701" t="s">
        <v>12896</v>
      </c>
      <c r="I5701">
        <v>76.992384400000006</v>
      </c>
      <c r="J5701">
        <v>28.609867699999999</v>
      </c>
      <c r="K5701" t="s">
        <v>2120</v>
      </c>
      <c r="L5701">
        <v>250</v>
      </c>
      <c r="M5701" t="str">
        <f>IF(Table1[[#This Row],[Average Cost for two]]&lt;=200, "0-200", IF(Table1[[#This Row],[Average Cost for two]]&lt;=400, "200-400", IF(Table1[[#This Row],[Average Cost for two]]&lt;=600, "400-600", IF(Table1[[#This Row],[Average Cost for two]]&lt;=800, "600-800", IF(Table1[[#This Row],[Average Cost for two]]&lt;=1000, "800-1000", "&gt;1000")))))</f>
        <v>200-400</v>
      </c>
      <c r="N5701" t="s">
        <v>2115</v>
      </c>
      <c r="O5701" t="s">
        <v>28</v>
      </c>
      <c r="P5701" t="s">
        <v>28</v>
      </c>
      <c r="Q5701" t="s">
        <v>28</v>
      </c>
      <c r="R5701" t="s">
        <v>28</v>
      </c>
      <c r="S5701">
        <v>1</v>
      </c>
      <c r="T5701">
        <v>0</v>
      </c>
      <c r="U5701" t="s">
        <v>164</v>
      </c>
      <c r="V5701" t="s">
        <v>165</v>
      </c>
      <c r="W5701">
        <v>2</v>
      </c>
    </row>
    <row r="5702" spans="1:23" x14ac:dyDescent="0.25">
      <c r="A5702">
        <v>18361217</v>
      </c>
      <c r="B5702" t="s">
        <v>12975</v>
      </c>
      <c r="C5702" t="str">
        <f>VLOOKUP(Table1[[#This Row],[Country Code]],Table3[],2)</f>
        <v>India</v>
      </c>
      <c r="D5702">
        <v>1</v>
      </c>
      <c r="E5702" t="s">
        <v>6914</v>
      </c>
      <c r="F5702" t="s">
        <v>12971</v>
      </c>
      <c r="G5702" t="s">
        <v>12895</v>
      </c>
      <c r="H5702" t="s">
        <v>12896</v>
      </c>
      <c r="I5702">
        <v>76.9638597</v>
      </c>
      <c r="J5702">
        <v>28.609072000000001</v>
      </c>
      <c r="K5702" t="s">
        <v>2120</v>
      </c>
      <c r="L5702">
        <v>250</v>
      </c>
      <c r="M5702" t="str">
        <f>IF(Table1[[#This Row],[Average Cost for two]]&lt;=200, "0-200", IF(Table1[[#This Row],[Average Cost for two]]&lt;=400, "200-400", IF(Table1[[#This Row],[Average Cost for two]]&lt;=600, "400-600", IF(Table1[[#This Row],[Average Cost for two]]&lt;=800, "600-800", IF(Table1[[#This Row],[Average Cost for two]]&lt;=1000, "800-1000", "&gt;1000")))))</f>
        <v>200-400</v>
      </c>
      <c r="N5702" t="s">
        <v>2115</v>
      </c>
      <c r="O5702" t="s">
        <v>28</v>
      </c>
      <c r="P5702" t="s">
        <v>28</v>
      </c>
      <c r="Q5702" t="s">
        <v>28</v>
      </c>
      <c r="R5702" t="s">
        <v>28</v>
      </c>
      <c r="S5702">
        <v>1</v>
      </c>
      <c r="T5702">
        <v>0</v>
      </c>
      <c r="U5702" t="s">
        <v>164</v>
      </c>
      <c r="V5702" t="s">
        <v>165</v>
      </c>
      <c r="W5702">
        <v>0</v>
      </c>
    </row>
    <row r="5703" spans="1:23" x14ac:dyDescent="0.25">
      <c r="A5703">
        <v>5483</v>
      </c>
      <c r="B5703" t="s">
        <v>12976</v>
      </c>
      <c r="C5703" t="str">
        <f>VLOOKUP(Table1[[#This Row],[Country Code]],Table3[],2)</f>
        <v>India</v>
      </c>
      <c r="D5703">
        <v>1</v>
      </c>
      <c r="E5703" t="s">
        <v>6914</v>
      </c>
      <c r="F5703" t="s">
        <v>12977</v>
      </c>
      <c r="G5703" t="s">
        <v>12895</v>
      </c>
      <c r="H5703" t="s">
        <v>12896</v>
      </c>
      <c r="I5703">
        <v>76.991076500000005</v>
      </c>
      <c r="J5703">
        <v>28.6127374</v>
      </c>
      <c r="K5703" t="s">
        <v>2120</v>
      </c>
      <c r="L5703">
        <v>150</v>
      </c>
      <c r="M5703" t="str">
        <f>IF(Table1[[#This Row],[Average Cost for two]]&lt;=200, "0-200", IF(Table1[[#This Row],[Average Cost for two]]&lt;=400, "200-400", IF(Table1[[#This Row],[Average Cost for two]]&lt;=600, "400-600", IF(Table1[[#This Row],[Average Cost for two]]&lt;=800, "600-800", IF(Table1[[#This Row],[Average Cost for two]]&lt;=1000, "800-1000", "&gt;1000")))))</f>
        <v>0-200</v>
      </c>
      <c r="N5703" t="s">
        <v>2115</v>
      </c>
      <c r="O5703" t="s">
        <v>28</v>
      </c>
      <c r="P5703" t="s">
        <v>28</v>
      </c>
      <c r="Q5703" t="s">
        <v>28</v>
      </c>
      <c r="R5703" t="s">
        <v>28</v>
      </c>
      <c r="S5703">
        <v>1</v>
      </c>
      <c r="T5703">
        <v>0</v>
      </c>
      <c r="U5703" t="s">
        <v>164</v>
      </c>
      <c r="V5703" t="s">
        <v>165</v>
      </c>
      <c r="W5703">
        <v>2</v>
      </c>
    </row>
    <row r="5704" spans="1:23" x14ac:dyDescent="0.25">
      <c r="A5704">
        <v>9271</v>
      </c>
      <c r="B5704" t="s">
        <v>12978</v>
      </c>
      <c r="C5704" t="str">
        <f>VLOOKUP(Table1[[#This Row],[Country Code]],Table3[],2)</f>
        <v>India</v>
      </c>
      <c r="D5704">
        <v>1</v>
      </c>
      <c r="E5704" t="s">
        <v>6914</v>
      </c>
      <c r="F5704" t="s">
        <v>12979</v>
      </c>
      <c r="G5704" t="s">
        <v>12895</v>
      </c>
      <c r="H5704" t="s">
        <v>12896</v>
      </c>
      <c r="I5704">
        <v>76.985621499999993</v>
      </c>
      <c r="J5704">
        <v>28.6100946</v>
      </c>
      <c r="K5704" t="s">
        <v>2120</v>
      </c>
      <c r="L5704">
        <v>50</v>
      </c>
      <c r="M5704" t="str">
        <f>IF(Table1[[#This Row],[Average Cost for two]]&lt;=200, "0-200", IF(Table1[[#This Row],[Average Cost for two]]&lt;=400, "200-400", IF(Table1[[#This Row],[Average Cost for two]]&lt;=600, "400-600", IF(Table1[[#This Row],[Average Cost for two]]&lt;=800, "600-800", IF(Table1[[#This Row],[Average Cost for two]]&lt;=1000, "800-1000", "&gt;1000")))))</f>
        <v>0-200</v>
      </c>
      <c r="N5704" t="s">
        <v>2115</v>
      </c>
      <c r="O5704" t="s">
        <v>28</v>
      </c>
      <c r="P5704" t="s">
        <v>28</v>
      </c>
      <c r="Q5704" t="s">
        <v>28</v>
      </c>
      <c r="R5704" t="s">
        <v>28</v>
      </c>
      <c r="S5704">
        <v>1</v>
      </c>
      <c r="T5704">
        <v>0</v>
      </c>
      <c r="U5704" t="s">
        <v>164</v>
      </c>
      <c r="V5704" t="s">
        <v>165</v>
      </c>
      <c r="W5704">
        <v>0</v>
      </c>
    </row>
    <row r="5705" spans="1:23" x14ac:dyDescent="0.25">
      <c r="A5705">
        <v>304610</v>
      </c>
      <c r="B5705" t="s">
        <v>12980</v>
      </c>
      <c r="C5705" t="str">
        <f>VLOOKUP(Table1[[#This Row],[Country Code]],Table3[],2)</f>
        <v>India</v>
      </c>
      <c r="D5705">
        <v>1</v>
      </c>
      <c r="E5705" t="s">
        <v>6914</v>
      </c>
      <c r="F5705" t="s">
        <v>12981</v>
      </c>
      <c r="G5705" t="s">
        <v>12895</v>
      </c>
      <c r="H5705" t="s">
        <v>12896</v>
      </c>
      <c r="I5705">
        <v>77.007655099999994</v>
      </c>
      <c r="J5705">
        <v>28.616441300000002</v>
      </c>
      <c r="K5705" t="s">
        <v>2120</v>
      </c>
      <c r="L5705">
        <v>300</v>
      </c>
      <c r="M5705" t="str">
        <f>IF(Table1[[#This Row],[Average Cost for two]]&lt;=200, "0-200", IF(Table1[[#This Row],[Average Cost for two]]&lt;=400, "200-400", IF(Table1[[#This Row],[Average Cost for two]]&lt;=600, "400-600", IF(Table1[[#This Row],[Average Cost for two]]&lt;=800, "600-800", IF(Table1[[#This Row],[Average Cost for two]]&lt;=1000, "800-1000", "&gt;1000")))))</f>
        <v>200-400</v>
      </c>
      <c r="N5705" t="s">
        <v>2115</v>
      </c>
      <c r="O5705" t="s">
        <v>28</v>
      </c>
      <c r="P5705" t="s">
        <v>28</v>
      </c>
      <c r="Q5705" t="s">
        <v>28</v>
      </c>
      <c r="R5705" t="s">
        <v>28</v>
      </c>
      <c r="S5705">
        <v>1</v>
      </c>
      <c r="T5705">
        <v>0</v>
      </c>
      <c r="U5705" t="s">
        <v>164</v>
      </c>
      <c r="V5705" t="s">
        <v>165</v>
      </c>
      <c r="W5705">
        <v>0</v>
      </c>
    </row>
    <row r="5706" spans="1:23" x14ac:dyDescent="0.25">
      <c r="A5706">
        <v>303537</v>
      </c>
      <c r="B5706" t="s">
        <v>12982</v>
      </c>
      <c r="C5706" t="str">
        <f>VLOOKUP(Table1[[#This Row],[Country Code]],Table3[],2)</f>
        <v>India</v>
      </c>
      <c r="D5706">
        <v>1</v>
      </c>
      <c r="E5706" t="s">
        <v>6914</v>
      </c>
      <c r="F5706" t="s">
        <v>12983</v>
      </c>
      <c r="G5706" t="s">
        <v>12895</v>
      </c>
      <c r="H5706" t="s">
        <v>12896</v>
      </c>
      <c r="I5706">
        <v>76.975379599999997</v>
      </c>
      <c r="J5706">
        <v>28.611243200000001</v>
      </c>
      <c r="K5706" t="s">
        <v>12984</v>
      </c>
      <c r="L5706">
        <v>150</v>
      </c>
      <c r="M5706" t="str">
        <f>IF(Table1[[#This Row],[Average Cost for two]]&lt;=200, "0-200", IF(Table1[[#This Row],[Average Cost for two]]&lt;=400, "200-400", IF(Table1[[#This Row],[Average Cost for two]]&lt;=600, "400-600", IF(Table1[[#This Row],[Average Cost for two]]&lt;=800, "600-800", IF(Table1[[#This Row],[Average Cost for two]]&lt;=1000, "800-1000", "&gt;1000")))))</f>
        <v>0-200</v>
      </c>
      <c r="N5706" t="s">
        <v>2115</v>
      </c>
      <c r="O5706" t="s">
        <v>28</v>
      </c>
      <c r="P5706" t="s">
        <v>28</v>
      </c>
      <c r="Q5706" t="s">
        <v>28</v>
      </c>
      <c r="R5706" t="s">
        <v>28</v>
      </c>
      <c r="S5706">
        <v>1</v>
      </c>
      <c r="T5706">
        <v>0</v>
      </c>
      <c r="U5706" t="s">
        <v>164</v>
      </c>
      <c r="V5706" t="s">
        <v>165</v>
      </c>
      <c r="W5706">
        <v>1</v>
      </c>
    </row>
    <row r="5707" spans="1:23" x14ac:dyDescent="0.25">
      <c r="A5707">
        <v>18430576</v>
      </c>
      <c r="B5707" t="s">
        <v>12985</v>
      </c>
      <c r="C5707" t="str">
        <f>VLOOKUP(Table1[[#This Row],[Country Code]],Table3[],2)</f>
        <v>India</v>
      </c>
      <c r="D5707">
        <v>1</v>
      </c>
      <c r="E5707" t="s">
        <v>6914</v>
      </c>
      <c r="F5707" t="s">
        <v>12986</v>
      </c>
      <c r="G5707" t="s">
        <v>12895</v>
      </c>
      <c r="H5707" t="s">
        <v>12896</v>
      </c>
      <c r="I5707">
        <v>76.993457000000006</v>
      </c>
      <c r="J5707">
        <v>28.590548399999999</v>
      </c>
      <c r="K5707" t="s">
        <v>2139</v>
      </c>
      <c r="L5707">
        <v>200</v>
      </c>
      <c r="M5707" t="str">
        <f>IF(Table1[[#This Row],[Average Cost for two]]&lt;=200, "0-200", IF(Table1[[#This Row],[Average Cost for two]]&lt;=400, "200-400", IF(Table1[[#This Row],[Average Cost for two]]&lt;=600, "400-600", IF(Table1[[#This Row],[Average Cost for two]]&lt;=800, "600-800", IF(Table1[[#This Row],[Average Cost for two]]&lt;=1000, "800-1000", "&gt;1000")))))</f>
        <v>0-200</v>
      </c>
      <c r="N5707" t="s">
        <v>2115</v>
      </c>
      <c r="O5707" t="s">
        <v>28</v>
      </c>
      <c r="P5707" t="s">
        <v>28</v>
      </c>
      <c r="Q5707" t="s">
        <v>28</v>
      </c>
      <c r="R5707" t="s">
        <v>28</v>
      </c>
      <c r="S5707">
        <v>1</v>
      </c>
      <c r="T5707">
        <v>0</v>
      </c>
      <c r="U5707" t="s">
        <v>164</v>
      </c>
      <c r="V5707" t="s">
        <v>165</v>
      </c>
      <c r="W5707">
        <v>0</v>
      </c>
    </row>
    <row r="5708" spans="1:23" x14ac:dyDescent="0.25">
      <c r="A5708">
        <v>304405</v>
      </c>
      <c r="B5708" t="s">
        <v>12987</v>
      </c>
      <c r="C5708" t="str">
        <f>VLOOKUP(Table1[[#This Row],[Country Code]],Table3[],2)</f>
        <v>India</v>
      </c>
      <c r="D5708">
        <v>1</v>
      </c>
      <c r="E5708" t="s">
        <v>6914</v>
      </c>
      <c r="F5708" t="s">
        <v>12988</v>
      </c>
      <c r="G5708" t="s">
        <v>12895</v>
      </c>
      <c r="H5708" t="s">
        <v>12896</v>
      </c>
      <c r="I5708">
        <v>76.983818099999993</v>
      </c>
      <c r="J5708">
        <v>28.616977899999998</v>
      </c>
      <c r="K5708" t="s">
        <v>3235</v>
      </c>
      <c r="L5708">
        <v>100</v>
      </c>
      <c r="M5708" t="str">
        <f>IF(Table1[[#This Row],[Average Cost for two]]&lt;=200, "0-200", IF(Table1[[#This Row],[Average Cost for two]]&lt;=400, "200-400", IF(Table1[[#This Row],[Average Cost for two]]&lt;=600, "400-600", IF(Table1[[#This Row],[Average Cost for two]]&lt;=800, "600-800", IF(Table1[[#This Row],[Average Cost for two]]&lt;=1000, "800-1000", "&gt;1000")))))</f>
        <v>0-200</v>
      </c>
      <c r="N5708" t="s">
        <v>2115</v>
      </c>
      <c r="O5708" t="s">
        <v>28</v>
      </c>
      <c r="P5708" t="s">
        <v>28</v>
      </c>
      <c r="Q5708" t="s">
        <v>28</v>
      </c>
      <c r="R5708" t="s">
        <v>28</v>
      </c>
      <c r="S5708">
        <v>1</v>
      </c>
      <c r="T5708">
        <v>0</v>
      </c>
      <c r="U5708" t="s">
        <v>164</v>
      </c>
      <c r="V5708" t="s">
        <v>165</v>
      </c>
      <c r="W5708">
        <v>0</v>
      </c>
    </row>
    <row r="5709" spans="1:23" x14ac:dyDescent="0.25">
      <c r="A5709">
        <v>18471313</v>
      </c>
      <c r="B5709" t="s">
        <v>12989</v>
      </c>
      <c r="C5709" t="str">
        <f>VLOOKUP(Table1[[#This Row],[Country Code]],Table3[],2)</f>
        <v>India</v>
      </c>
      <c r="D5709">
        <v>1</v>
      </c>
      <c r="E5709" t="s">
        <v>6914</v>
      </c>
      <c r="F5709" t="s">
        <v>12990</v>
      </c>
      <c r="G5709" t="s">
        <v>12895</v>
      </c>
      <c r="H5709" t="s">
        <v>12896</v>
      </c>
      <c r="I5709">
        <v>76.985612900000007</v>
      </c>
      <c r="J5709">
        <v>28.608855200000001</v>
      </c>
      <c r="K5709" t="s">
        <v>2139</v>
      </c>
      <c r="L5709">
        <v>300</v>
      </c>
      <c r="M5709" t="str">
        <f>IF(Table1[[#This Row],[Average Cost for two]]&lt;=200, "0-200", IF(Table1[[#This Row],[Average Cost for two]]&lt;=400, "200-400", IF(Table1[[#This Row],[Average Cost for two]]&lt;=600, "400-600", IF(Table1[[#This Row],[Average Cost for two]]&lt;=800, "600-800", IF(Table1[[#This Row],[Average Cost for two]]&lt;=1000, "800-1000", "&gt;1000")))))</f>
        <v>200-400</v>
      </c>
      <c r="N5709" t="s">
        <v>2115</v>
      </c>
      <c r="O5709" t="s">
        <v>28</v>
      </c>
      <c r="P5709" t="s">
        <v>28</v>
      </c>
      <c r="Q5709" t="s">
        <v>28</v>
      </c>
      <c r="R5709" t="s">
        <v>28</v>
      </c>
      <c r="S5709">
        <v>1</v>
      </c>
      <c r="T5709">
        <v>0</v>
      </c>
      <c r="U5709" t="s">
        <v>164</v>
      </c>
      <c r="V5709" t="s">
        <v>165</v>
      </c>
      <c r="W5709">
        <v>0</v>
      </c>
    </row>
    <row r="5710" spans="1:23" x14ac:dyDescent="0.25">
      <c r="A5710">
        <v>306710</v>
      </c>
      <c r="B5710" t="s">
        <v>12991</v>
      </c>
      <c r="C5710" t="str">
        <f>VLOOKUP(Table1[[#This Row],[Country Code]],Table3[],2)</f>
        <v>India</v>
      </c>
      <c r="D5710">
        <v>1</v>
      </c>
      <c r="E5710" t="s">
        <v>6914</v>
      </c>
      <c r="F5710" t="s">
        <v>12992</v>
      </c>
      <c r="G5710" t="s">
        <v>12895</v>
      </c>
      <c r="H5710" t="s">
        <v>12896</v>
      </c>
      <c r="I5710">
        <v>76.990904499999999</v>
      </c>
      <c r="J5710">
        <v>28.612347400000001</v>
      </c>
      <c r="K5710" t="s">
        <v>2120</v>
      </c>
      <c r="L5710">
        <v>100</v>
      </c>
      <c r="M5710" t="str">
        <f>IF(Table1[[#This Row],[Average Cost for two]]&lt;=200, "0-200", IF(Table1[[#This Row],[Average Cost for two]]&lt;=400, "200-400", IF(Table1[[#This Row],[Average Cost for two]]&lt;=600, "400-600", IF(Table1[[#This Row],[Average Cost for two]]&lt;=800, "600-800", IF(Table1[[#This Row],[Average Cost for two]]&lt;=1000, "800-1000", "&gt;1000")))))</f>
        <v>0-200</v>
      </c>
      <c r="N5710" t="s">
        <v>2115</v>
      </c>
      <c r="O5710" t="s">
        <v>28</v>
      </c>
      <c r="P5710" t="s">
        <v>28</v>
      </c>
      <c r="Q5710" t="s">
        <v>28</v>
      </c>
      <c r="R5710" t="s">
        <v>28</v>
      </c>
      <c r="S5710">
        <v>1</v>
      </c>
      <c r="T5710">
        <v>0</v>
      </c>
      <c r="U5710" t="s">
        <v>164</v>
      </c>
      <c r="V5710" t="s">
        <v>165</v>
      </c>
      <c r="W5710">
        <v>0</v>
      </c>
    </row>
    <row r="5711" spans="1:23" x14ac:dyDescent="0.25">
      <c r="A5711">
        <v>18430570</v>
      </c>
      <c r="B5711" t="s">
        <v>12993</v>
      </c>
      <c r="C5711" t="str">
        <f>VLOOKUP(Table1[[#This Row],[Country Code]],Table3[],2)</f>
        <v>India</v>
      </c>
      <c r="D5711">
        <v>1</v>
      </c>
      <c r="E5711" t="s">
        <v>6914</v>
      </c>
      <c r="F5711" t="s">
        <v>12994</v>
      </c>
      <c r="G5711" t="s">
        <v>12895</v>
      </c>
      <c r="H5711" t="s">
        <v>12896</v>
      </c>
      <c r="I5711">
        <v>76.987929600000001</v>
      </c>
      <c r="J5711">
        <v>28.602467799999999</v>
      </c>
      <c r="K5711" t="s">
        <v>2341</v>
      </c>
      <c r="L5711">
        <v>150</v>
      </c>
      <c r="M5711" t="str">
        <f>IF(Table1[[#This Row],[Average Cost for two]]&lt;=200, "0-200", IF(Table1[[#This Row],[Average Cost for two]]&lt;=400, "200-400", IF(Table1[[#This Row],[Average Cost for two]]&lt;=600, "400-600", IF(Table1[[#This Row],[Average Cost for two]]&lt;=800, "600-800", IF(Table1[[#This Row],[Average Cost for two]]&lt;=1000, "800-1000", "&gt;1000")))))</f>
        <v>0-200</v>
      </c>
      <c r="N5711" t="s">
        <v>2115</v>
      </c>
      <c r="O5711" t="s">
        <v>28</v>
      </c>
      <c r="P5711" t="s">
        <v>28</v>
      </c>
      <c r="Q5711" t="s">
        <v>28</v>
      </c>
      <c r="R5711" t="s">
        <v>28</v>
      </c>
      <c r="S5711">
        <v>1</v>
      </c>
      <c r="T5711">
        <v>0</v>
      </c>
      <c r="U5711" t="s">
        <v>164</v>
      </c>
      <c r="V5711" t="s">
        <v>165</v>
      </c>
      <c r="W5711">
        <v>0</v>
      </c>
    </row>
    <row r="5712" spans="1:23" x14ac:dyDescent="0.25">
      <c r="A5712">
        <v>303497</v>
      </c>
      <c r="B5712" t="s">
        <v>12995</v>
      </c>
      <c r="C5712" t="str">
        <f>VLOOKUP(Table1[[#This Row],[Country Code]],Table3[],2)</f>
        <v>India</v>
      </c>
      <c r="D5712">
        <v>1</v>
      </c>
      <c r="E5712" t="s">
        <v>6914</v>
      </c>
      <c r="F5712" t="s">
        <v>12950</v>
      </c>
      <c r="G5712" t="s">
        <v>12895</v>
      </c>
      <c r="H5712" t="s">
        <v>12896</v>
      </c>
      <c r="I5712">
        <v>76.974892199999999</v>
      </c>
      <c r="J5712">
        <v>28.611253600000001</v>
      </c>
      <c r="K5712" t="s">
        <v>2120</v>
      </c>
      <c r="L5712">
        <v>150</v>
      </c>
      <c r="M5712" t="str">
        <f>IF(Table1[[#This Row],[Average Cost for two]]&lt;=200, "0-200", IF(Table1[[#This Row],[Average Cost for two]]&lt;=400, "200-400", IF(Table1[[#This Row],[Average Cost for two]]&lt;=600, "400-600", IF(Table1[[#This Row],[Average Cost for two]]&lt;=800, "600-800", IF(Table1[[#This Row],[Average Cost for two]]&lt;=1000, "800-1000", "&gt;1000")))))</f>
        <v>0-200</v>
      </c>
      <c r="N5712" t="s">
        <v>2115</v>
      </c>
      <c r="O5712" t="s">
        <v>28</v>
      </c>
      <c r="P5712" t="s">
        <v>28</v>
      </c>
      <c r="Q5712" t="s">
        <v>28</v>
      </c>
      <c r="R5712" t="s">
        <v>28</v>
      </c>
      <c r="S5712">
        <v>1</v>
      </c>
      <c r="T5712">
        <v>0</v>
      </c>
      <c r="U5712" t="s">
        <v>164</v>
      </c>
      <c r="V5712" t="s">
        <v>165</v>
      </c>
      <c r="W5712">
        <v>0</v>
      </c>
    </row>
    <row r="5713" spans="1:23" x14ac:dyDescent="0.25">
      <c r="A5713">
        <v>18270343</v>
      </c>
      <c r="B5713" t="s">
        <v>12996</v>
      </c>
      <c r="C5713" t="str">
        <f>VLOOKUP(Table1[[#This Row],[Country Code]],Table3[],2)</f>
        <v>India</v>
      </c>
      <c r="D5713">
        <v>1</v>
      </c>
      <c r="E5713" t="s">
        <v>6914</v>
      </c>
      <c r="F5713" t="s">
        <v>12997</v>
      </c>
      <c r="G5713" t="s">
        <v>12895</v>
      </c>
      <c r="H5713" t="s">
        <v>12896</v>
      </c>
      <c r="I5713">
        <v>76.987749300000004</v>
      </c>
      <c r="J5713">
        <v>28.603295800000001</v>
      </c>
      <c r="K5713" t="s">
        <v>2150</v>
      </c>
      <c r="L5713">
        <v>600</v>
      </c>
      <c r="M5713" t="str">
        <f>IF(Table1[[#This Row],[Average Cost for two]]&lt;=200, "0-200", IF(Table1[[#This Row],[Average Cost for two]]&lt;=400, "200-400", IF(Table1[[#This Row],[Average Cost for two]]&lt;=600, "400-600", IF(Table1[[#This Row],[Average Cost for two]]&lt;=800, "600-800", IF(Table1[[#This Row],[Average Cost for two]]&lt;=1000, "800-1000", "&gt;1000")))))</f>
        <v>400-600</v>
      </c>
      <c r="N5713" t="s">
        <v>2115</v>
      </c>
      <c r="O5713" t="s">
        <v>28</v>
      </c>
      <c r="P5713" t="s">
        <v>28</v>
      </c>
      <c r="Q5713" t="s">
        <v>28</v>
      </c>
      <c r="R5713" t="s">
        <v>28</v>
      </c>
      <c r="S5713">
        <v>2</v>
      </c>
      <c r="T5713">
        <v>0</v>
      </c>
      <c r="U5713" t="s">
        <v>164</v>
      </c>
      <c r="V5713" t="s">
        <v>165</v>
      </c>
      <c r="W5713">
        <v>1</v>
      </c>
    </row>
    <row r="5714" spans="1:23" x14ac:dyDescent="0.25">
      <c r="A5714">
        <v>18361200</v>
      </c>
      <c r="B5714" t="s">
        <v>5057</v>
      </c>
      <c r="C5714" t="str">
        <f>VLOOKUP(Table1[[#This Row],[Country Code]],Table3[],2)</f>
        <v>India</v>
      </c>
      <c r="D5714">
        <v>1</v>
      </c>
      <c r="E5714" t="s">
        <v>6914</v>
      </c>
      <c r="F5714" t="s">
        <v>12998</v>
      </c>
      <c r="G5714" t="s">
        <v>12895</v>
      </c>
      <c r="H5714" t="s">
        <v>12896</v>
      </c>
      <c r="I5714">
        <v>76.9711827</v>
      </c>
      <c r="J5714">
        <v>28.610199600000001</v>
      </c>
      <c r="K5714" t="s">
        <v>2280</v>
      </c>
      <c r="L5714">
        <v>300</v>
      </c>
      <c r="M5714" t="str">
        <f>IF(Table1[[#This Row],[Average Cost for two]]&lt;=200, "0-200", IF(Table1[[#This Row],[Average Cost for two]]&lt;=400, "200-400", IF(Table1[[#This Row],[Average Cost for two]]&lt;=600, "400-600", IF(Table1[[#This Row],[Average Cost for two]]&lt;=800, "600-800", IF(Table1[[#This Row],[Average Cost for two]]&lt;=1000, "800-1000", "&gt;1000")))))</f>
        <v>200-400</v>
      </c>
      <c r="N5714" t="s">
        <v>2115</v>
      </c>
      <c r="O5714" t="s">
        <v>28</v>
      </c>
      <c r="P5714" t="s">
        <v>28</v>
      </c>
      <c r="Q5714" t="s">
        <v>28</v>
      </c>
      <c r="R5714" t="s">
        <v>28</v>
      </c>
      <c r="S5714">
        <v>1</v>
      </c>
      <c r="T5714">
        <v>0</v>
      </c>
      <c r="U5714" t="s">
        <v>164</v>
      </c>
      <c r="V5714" t="s">
        <v>165</v>
      </c>
      <c r="W5714">
        <v>0</v>
      </c>
    </row>
    <row r="5715" spans="1:23" x14ac:dyDescent="0.25">
      <c r="A5715">
        <v>18261678</v>
      </c>
      <c r="B5715" t="s">
        <v>12999</v>
      </c>
      <c r="C5715" t="str">
        <f>VLOOKUP(Table1[[#This Row],[Country Code]],Table3[],2)</f>
        <v>India</v>
      </c>
      <c r="D5715">
        <v>1</v>
      </c>
      <c r="E5715" t="s">
        <v>6914</v>
      </c>
      <c r="F5715" t="s">
        <v>13000</v>
      </c>
      <c r="G5715" t="s">
        <v>12895</v>
      </c>
      <c r="H5715" t="s">
        <v>12896</v>
      </c>
      <c r="I5715">
        <v>76.984083600000005</v>
      </c>
      <c r="J5715">
        <v>28.615028899999999</v>
      </c>
      <c r="K5715" t="s">
        <v>2120</v>
      </c>
      <c r="L5715">
        <v>350</v>
      </c>
      <c r="M5715" t="str">
        <f>IF(Table1[[#This Row],[Average Cost for two]]&lt;=200, "0-200", IF(Table1[[#This Row],[Average Cost for two]]&lt;=400, "200-400", IF(Table1[[#This Row],[Average Cost for two]]&lt;=600, "400-600", IF(Table1[[#This Row],[Average Cost for two]]&lt;=800, "600-800", IF(Table1[[#This Row],[Average Cost for two]]&lt;=1000, "800-1000", "&gt;1000")))))</f>
        <v>200-400</v>
      </c>
      <c r="N5715" t="s">
        <v>2115</v>
      </c>
      <c r="O5715" t="s">
        <v>28</v>
      </c>
      <c r="P5715" t="s">
        <v>28</v>
      </c>
      <c r="Q5715" t="s">
        <v>28</v>
      </c>
      <c r="R5715" t="s">
        <v>28</v>
      </c>
      <c r="S5715">
        <v>1</v>
      </c>
      <c r="T5715">
        <v>0</v>
      </c>
      <c r="U5715" t="s">
        <v>164</v>
      </c>
      <c r="V5715" t="s">
        <v>165</v>
      </c>
      <c r="W5715">
        <v>1</v>
      </c>
    </row>
    <row r="5716" spans="1:23" x14ac:dyDescent="0.25">
      <c r="A5716">
        <v>18317507</v>
      </c>
      <c r="B5716" t="s">
        <v>12999</v>
      </c>
      <c r="C5716" t="str">
        <f>VLOOKUP(Table1[[#This Row],[Country Code]],Table3[],2)</f>
        <v>India</v>
      </c>
      <c r="D5716">
        <v>1</v>
      </c>
      <c r="E5716" t="s">
        <v>6914</v>
      </c>
      <c r="F5716" t="s">
        <v>13001</v>
      </c>
      <c r="G5716" t="s">
        <v>12895</v>
      </c>
      <c r="H5716" t="s">
        <v>12896</v>
      </c>
      <c r="I5716">
        <v>76.990927900000003</v>
      </c>
      <c r="J5716">
        <v>28.6124522</v>
      </c>
      <c r="K5716" t="s">
        <v>2120</v>
      </c>
      <c r="L5716">
        <v>350</v>
      </c>
      <c r="M5716" t="str">
        <f>IF(Table1[[#This Row],[Average Cost for two]]&lt;=200, "0-200", IF(Table1[[#This Row],[Average Cost for two]]&lt;=400, "200-400", IF(Table1[[#This Row],[Average Cost for two]]&lt;=600, "400-600", IF(Table1[[#This Row],[Average Cost for two]]&lt;=800, "600-800", IF(Table1[[#This Row],[Average Cost for two]]&lt;=1000, "800-1000", "&gt;1000")))))</f>
        <v>200-400</v>
      </c>
      <c r="N5716" t="s">
        <v>2115</v>
      </c>
      <c r="O5716" t="s">
        <v>28</v>
      </c>
      <c r="P5716" t="s">
        <v>28</v>
      </c>
      <c r="Q5716" t="s">
        <v>28</v>
      </c>
      <c r="R5716" t="s">
        <v>28</v>
      </c>
      <c r="S5716">
        <v>1</v>
      </c>
      <c r="T5716">
        <v>0</v>
      </c>
      <c r="U5716" t="s">
        <v>164</v>
      </c>
      <c r="V5716" t="s">
        <v>165</v>
      </c>
      <c r="W5716">
        <v>1</v>
      </c>
    </row>
    <row r="5717" spans="1:23" x14ac:dyDescent="0.25">
      <c r="A5717">
        <v>9269</v>
      </c>
      <c r="B5717" t="s">
        <v>13002</v>
      </c>
      <c r="C5717" t="str">
        <f>VLOOKUP(Table1[[#This Row],[Country Code]],Table3[],2)</f>
        <v>India</v>
      </c>
      <c r="D5717">
        <v>1</v>
      </c>
      <c r="E5717" t="s">
        <v>6914</v>
      </c>
      <c r="F5717" t="s">
        <v>13003</v>
      </c>
      <c r="G5717" t="s">
        <v>12895</v>
      </c>
      <c r="H5717" t="s">
        <v>12896</v>
      </c>
      <c r="I5717">
        <v>76.993205099999997</v>
      </c>
      <c r="J5717">
        <v>28.5906226</v>
      </c>
      <c r="K5717" t="s">
        <v>2120</v>
      </c>
      <c r="L5717">
        <v>400</v>
      </c>
      <c r="M5717" t="str">
        <f>IF(Table1[[#This Row],[Average Cost for two]]&lt;=200, "0-200", IF(Table1[[#This Row],[Average Cost for two]]&lt;=400, "200-400", IF(Table1[[#This Row],[Average Cost for two]]&lt;=600, "400-600", IF(Table1[[#This Row],[Average Cost for two]]&lt;=800, "600-800", IF(Table1[[#This Row],[Average Cost for two]]&lt;=1000, "800-1000", "&gt;1000")))))</f>
        <v>200-400</v>
      </c>
      <c r="N5717" t="s">
        <v>2115</v>
      </c>
      <c r="O5717" t="s">
        <v>28</v>
      </c>
      <c r="P5717" t="s">
        <v>28</v>
      </c>
      <c r="Q5717" t="s">
        <v>28</v>
      </c>
      <c r="R5717" t="s">
        <v>28</v>
      </c>
      <c r="S5717">
        <v>1</v>
      </c>
      <c r="T5717">
        <v>0</v>
      </c>
      <c r="U5717" t="s">
        <v>164</v>
      </c>
      <c r="V5717" t="s">
        <v>165</v>
      </c>
      <c r="W5717">
        <v>2</v>
      </c>
    </row>
    <row r="5718" spans="1:23" x14ac:dyDescent="0.25">
      <c r="A5718">
        <v>18363067</v>
      </c>
      <c r="B5718" t="s">
        <v>11844</v>
      </c>
      <c r="C5718" t="str">
        <f>VLOOKUP(Table1[[#This Row],[Country Code]],Table3[],2)</f>
        <v>India</v>
      </c>
      <c r="D5718">
        <v>1</v>
      </c>
      <c r="E5718" t="s">
        <v>6914</v>
      </c>
      <c r="F5718" t="s">
        <v>13004</v>
      </c>
      <c r="G5718" t="s">
        <v>12895</v>
      </c>
      <c r="H5718" t="s">
        <v>12896</v>
      </c>
      <c r="I5718">
        <v>76.979711800000004</v>
      </c>
      <c r="J5718">
        <v>28.613206000000002</v>
      </c>
      <c r="K5718" t="s">
        <v>2374</v>
      </c>
      <c r="L5718">
        <v>200</v>
      </c>
      <c r="M5718" t="str">
        <f>IF(Table1[[#This Row],[Average Cost for two]]&lt;=200, "0-200", IF(Table1[[#This Row],[Average Cost for two]]&lt;=400, "200-400", IF(Table1[[#This Row],[Average Cost for two]]&lt;=600, "400-600", IF(Table1[[#This Row],[Average Cost for two]]&lt;=800, "600-800", IF(Table1[[#This Row],[Average Cost for two]]&lt;=1000, "800-1000", "&gt;1000")))))</f>
        <v>0-200</v>
      </c>
      <c r="N5718" t="s">
        <v>2115</v>
      </c>
      <c r="O5718" t="s">
        <v>28</v>
      </c>
      <c r="P5718" t="s">
        <v>28</v>
      </c>
      <c r="Q5718" t="s">
        <v>28</v>
      </c>
      <c r="R5718" t="s">
        <v>28</v>
      </c>
      <c r="S5718">
        <v>1</v>
      </c>
      <c r="T5718">
        <v>0</v>
      </c>
      <c r="U5718" t="s">
        <v>164</v>
      </c>
      <c r="V5718" t="s">
        <v>165</v>
      </c>
      <c r="W5718">
        <v>1</v>
      </c>
    </row>
    <row r="5719" spans="1:23" x14ac:dyDescent="0.25">
      <c r="A5719">
        <v>18371421</v>
      </c>
      <c r="B5719" t="s">
        <v>13005</v>
      </c>
      <c r="C5719" t="str">
        <f>VLOOKUP(Table1[[#This Row],[Country Code]],Table3[],2)</f>
        <v>India</v>
      </c>
      <c r="D5719">
        <v>1</v>
      </c>
      <c r="E5719" t="s">
        <v>6914</v>
      </c>
      <c r="F5719" t="s">
        <v>13006</v>
      </c>
      <c r="G5719" t="s">
        <v>12895</v>
      </c>
      <c r="H5719" t="s">
        <v>12896</v>
      </c>
      <c r="I5719">
        <v>77.000757100000001</v>
      </c>
      <c r="J5719">
        <v>28.591471800000001</v>
      </c>
      <c r="K5719" t="s">
        <v>54</v>
      </c>
      <c r="L5719">
        <v>150</v>
      </c>
      <c r="M5719" t="str">
        <f>IF(Table1[[#This Row],[Average Cost for two]]&lt;=200, "0-200", IF(Table1[[#This Row],[Average Cost for two]]&lt;=400, "200-400", IF(Table1[[#This Row],[Average Cost for two]]&lt;=600, "400-600", IF(Table1[[#This Row],[Average Cost for two]]&lt;=800, "600-800", IF(Table1[[#This Row],[Average Cost for two]]&lt;=1000, "800-1000", "&gt;1000")))))</f>
        <v>0-200</v>
      </c>
      <c r="N5719" t="s">
        <v>2115</v>
      </c>
      <c r="O5719" t="s">
        <v>28</v>
      </c>
      <c r="P5719" t="s">
        <v>28</v>
      </c>
      <c r="Q5719" t="s">
        <v>28</v>
      </c>
      <c r="R5719" t="s">
        <v>28</v>
      </c>
      <c r="S5719">
        <v>1</v>
      </c>
      <c r="T5719">
        <v>0</v>
      </c>
      <c r="U5719" t="s">
        <v>164</v>
      </c>
      <c r="V5719" t="s">
        <v>165</v>
      </c>
      <c r="W5719">
        <v>1</v>
      </c>
    </row>
    <row r="5720" spans="1:23" x14ac:dyDescent="0.25">
      <c r="A5720">
        <v>304809</v>
      </c>
      <c r="B5720" t="s">
        <v>13007</v>
      </c>
      <c r="C5720" t="str">
        <f>VLOOKUP(Table1[[#This Row],[Country Code]],Table3[],2)</f>
        <v>India</v>
      </c>
      <c r="D5720">
        <v>1</v>
      </c>
      <c r="E5720" t="s">
        <v>6914</v>
      </c>
      <c r="F5720" t="s">
        <v>13008</v>
      </c>
      <c r="G5720" t="s">
        <v>13009</v>
      </c>
      <c r="H5720" t="s">
        <v>13010</v>
      </c>
      <c r="I5720">
        <v>77.081957680000002</v>
      </c>
      <c r="J5720">
        <v>28.692733480000001</v>
      </c>
      <c r="K5720" t="s">
        <v>2374</v>
      </c>
      <c r="L5720">
        <v>100</v>
      </c>
      <c r="M5720" t="str">
        <f>IF(Table1[[#This Row],[Average Cost for two]]&lt;=200, "0-200", IF(Table1[[#This Row],[Average Cost for two]]&lt;=400, "200-400", IF(Table1[[#This Row],[Average Cost for two]]&lt;=600, "400-600", IF(Table1[[#This Row],[Average Cost for two]]&lt;=800, "600-800", IF(Table1[[#This Row],[Average Cost for two]]&lt;=1000, "800-1000", "&gt;1000")))))</f>
        <v>0-200</v>
      </c>
      <c r="N5720" t="s">
        <v>2115</v>
      </c>
      <c r="O5720" t="s">
        <v>28</v>
      </c>
      <c r="P5720" t="s">
        <v>28</v>
      </c>
      <c r="Q5720" t="s">
        <v>28</v>
      </c>
      <c r="R5720" t="s">
        <v>28</v>
      </c>
      <c r="S5720">
        <v>1</v>
      </c>
      <c r="T5720">
        <v>0</v>
      </c>
      <c r="U5720" t="s">
        <v>164</v>
      </c>
      <c r="V5720" t="s">
        <v>165</v>
      </c>
      <c r="W5720">
        <v>0</v>
      </c>
    </row>
    <row r="5721" spans="1:23" x14ac:dyDescent="0.25">
      <c r="A5721">
        <v>304769</v>
      </c>
      <c r="B5721" t="s">
        <v>13011</v>
      </c>
      <c r="C5721" t="str">
        <f>VLOOKUP(Table1[[#This Row],[Country Code]],Table3[],2)</f>
        <v>India</v>
      </c>
      <c r="D5721">
        <v>1</v>
      </c>
      <c r="E5721" t="s">
        <v>6914</v>
      </c>
      <c r="F5721" t="s">
        <v>13012</v>
      </c>
      <c r="G5721" t="s">
        <v>13009</v>
      </c>
      <c r="H5721" t="s">
        <v>13010</v>
      </c>
      <c r="I5721">
        <v>77.069073500000002</v>
      </c>
      <c r="J5721">
        <v>28.6827398</v>
      </c>
      <c r="K5721" t="s">
        <v>3235</v>
      </c>
      <c r="L5721">
        <v>100</v>
      </c>
      <c r="M5721" t="str">
        <f>IF(Table1[[#This Row],[Average Cost for two]]&lt;=200, "0-200", IF(Table1[[#This Row],[Average Cost for two]]&lt;=400, "200-400", IF(Table1[[#This Row],[Average Cost for two]]&lt;=600, "400-600", IF(Table1[[#This Row],[Average Cost for two]]&lt;=800, "600-800", IF(Table1[[#This Row],[Average Cost for two]]&lt;=1000, "800-1000", "&gt;1000")))))</f>
        <v>0-200</v>
      </c>
      <c r="N5721" t="s">
        <v>2115</v>
      </c>
      <c r="O5721" t="s">
        <v>28</v>
      </c>
      <c r="P5721" t="s">
        <v>28</v>
      </c>
      <c r="Q5721" t="s">
        <v>28</v>
      </c>
      <c r="R5721" t="s">
        <v>28</v>
      </c>
      <c r="S5721">
        <v>1</v>
      </c>
      <c r="T5721">
        <v>0</v>
      </c>
      <c r="U5721" t="s">
        <v>164</v>
      </c>
      <c r="V5721" t="s">
        <v>165</v>
      </c>
      <c r="W5721">
        <v>1</v>
      </c>
    </row>
    <row r="5722" spans="1:23" x14ac:dyDescent="0.25">
      <c r="A5722">
        <v>304803</v>
      </c>
      <c r="B5722" t="s">
        <v>13013</v>
      </c>
      <c r="C5722" t="str">
        <f>VLOOKUP(Table1[[#This Row],[Country Code]],Table3[],2)</f>
        <v>India</v>
      </c>
      <c r="D5722">
        <v>1</v>
      </c>
      <c r="E5722" t="s">
        <v>6914</v>
      </c>
      <c r="F5722" t="s">
        <v>13014</v>
      </c>
      <c r="G5722" t="s">
        <v>13009</v>
      </c>
      <c r="H5722" t="s">
        <v>13010</v>
      </c>
      <c r="I5722">
        <v>77.0820784</v>
      </c>
      <c r="J5722">
        <v>28.693404399999999</v>
      </c>
      <c r="K5722" t="s">
        <v>3235</v>
      </c>
      <c r="L5722">
        <v>100</v>
      </c>
      <c r="M5722" t="str">
        <f>IF(Table1[[#This Row],[Average Cost for two]]&lt;=200, "0-200", IF(Table1[[#This Row],[Average Cost for two]]&lt;=400, "200-400", IF(Table1[[#This Row],[Average Cost for two]]&lt;=600, "400-600", IF(Table1[[#This Row],[Average Cost for two]]&lt;=800, "600-800", IF(Table1[[#This Row],[Average Cost for two]]&lt;=1000, "800-1000", "&gt;1000")))))</f>
        <v>0-200</v>
      </c>
      <c r="N5722" t="s">
        <v>2115</v>
      </c>
      <c r="O5722" t="s">
        <v>28</v>
      </c>
      <c r="P5722" t="s">
        <v>28</v>
      </c>
      <c r="Q5722" t="s">
        <v>28</v>
      </c>
      <c r="R5722" t="s">
        <v>28</v>
      </c>
      <c r="S5722">
        <v>1</v>
      </c>
      <c r="T5722">
        <v>0</v>
      </c>
      <c r="U5722" t="s">
        <v>164</v>
      </c>
      <c r="V5722" t="s">
        <v>165</v>
      </c>
      <c r="W5722">
        <v>1</v>
      </c>
    </row>
    <row r="5723" spans="1:23" x14ac:dyDescent="0.25">
      <c r="A5723">
        <v>18261151</v>
      </c>
      <c r="B5723" t="s">
        <v>13015</v>
      </c>
      <c r="C5723" t="str">
        <f>VLOOKUP(Table1[[#This Row],[Country Code]],Table3[],2)</f>
        <v>India</v>
      </c>
      <c r="D5723">
        <v>1</v>
      </c>
      <c r="E5723" t="s">
        <v>6914</v>
      </c>
      <c r="F5723" t="s">
        <v>13016</v>
      </c>
      <c r="G5723" t="s">
        <v>13009</v>
      </c>
      <c r="H5723" t="s">
        <v>13010</v>
      </c>
      <c r="I5723">
        <v>77.070058599999996</v>
      </c>
      <c r="J5723">
        <v>28.6521647</v>
      </c>
      <c r="K5723" t="s">
        <v>2128</v>
      </c>
      <c r="L5723">
        <v>400</v>
      </c>
      <c r="M5723" t="str">
        <f>IF(Table1[[#This Row],[Average Cost for two]]&lt;=200, "0-200", IF(Table1[[#This Row],[Average Cost for two]]&lt;=400, "200-400", IF(Table1[[#This Row],[Average Cost for two]]&lt;=600, "400-600", IF(Table1[[#This Row],[Average Cost for two]]&lt;=800, "600-800", IF(Table1[[#This Row],[Average Cost for two]]&lt;=1000, "800-1000", "&gt;1000")))))</f>
        <v>200-400</v>
      </c>
      <c r="N5723" t="s">
        <v>2115</v>
      </c>
      <c r="O5723" t="s">
        <v>28</v>
      </c>
      <c r="P5723" t="s">
        <v>28</v>
      </c>
      <c r="Q5723" t="s">
        <v>28</v>
      </c>
      <c r="R5723" t="s">
        <v>28</v>
      </c>
      <c r="S5723">
        <v>1</v>
      </c>
      <c r="T5723">
        <v>0</v>
      </c>
      <c r="U5723" t="s">
        <v>164</v>
      </c>
      <c r="V5723" t="s">
        <v>165</v>
      </c>
      <c r="W5723">
        <v>0</v>
      </c>
    </row>
    <row r="5724" spans="1:23" x14ac:dyDescent="0.25">
      <c r="A5724">
        <v>18464636</v>
      </c>
      <c r="B5724" t="s">
        <v>13017</v>
      </c>
      <c r="C5724" t="str">
        <f>VLOOKUP(Table1[[#This Row],[Country Code]],Table3[],2)</f>
        <v>India</v>
      </c>
      <c r="D5724">
        <v>1</v>
      </c>
      <c r="E5724" t="s">
        <v>6914</v>
      </c>
      <c r="F5724" t="s">
        <v>13018</v>
      </c>
      <c r="G5724" t="s">
        <v>13009</v>
      </c>
      <c r="H5724" t="s">
        <v>13010</v>
      </c>
      <c r="I5724">
        <v>77.065404430000001</v>
      </c>
      <c r="J5724">
        <v>28.678973970000001</v>
      </c>
      <c r="K5724" t="s">
        <v>392</v>
      </c>
      <c r="L5724">
        <v>250</v>
      </c>
      <c r="M5724" t="str">
        <f>IF(Table1[[#This Row],[Average Cost for two]]&lt;=200, "0-200", IF(Table1[[#This Row],[Average Cost for two]]&lt;=400, "200-400", IF(Table1[[#This Row],[Average Cost for two]]&lt;=600, "400-600", IF(Table1[[#This Row],[Average Cost for two]]&lt;=800, "600-800", IF(Table1[[#This Row],[Average Cost for two]]&lt;=1000, "800-1000", "&gt;1000")))))</f>
        <v>200-400</v>
      </c>
      <c r="N5724" t="s">
        <v>2115</v>
      </c>
      <c r="O5724" t="s">
        <v>28</v>
      </c>
      <c r="P5724" t="s">
        <v>28</v>
      </c>
      <c r="Q5724" t="s">
        <v>28</v>
      </c>
      <c r="R5724" t="s">
        <v>28</v>
      </c>
      <c r="S5724">
        <v>1</v>
      </c>
      <c r="T5724">
        <v>0</v>
      </c>
      <c r="U5724" t="s">
        <v>164</v>
      </c>
      <c r="V5724" t="s">
        <v>165</v>
      </c>
      <c r="W5724">
        <v>0</v>
      </c>
    </row>
    <row r="5725" spans="1:23" x14ac:dyDescent="0.25">
      <c r="A5725">
        <v>18017260</v>
      </c>
      <c r="B5725" t="s">
        <v>13019</v>
      </c>
      <c r="C5725" t="str">
        <f>VLOOKUP(Table1[[#This Row],[Country Code]],Table3[],2)</f>
        <v>India</v>
      </c>
      <c r="D5725">
        <v>1</v>
      </c>
      <c r="E5725" t="s">
        <v>6914</v>
      </c>
      <c r="F5725" t="s">
        <v>13020</v>
      </c>
      <c r="G5725" t="s">
        <v>13009</v>
      </c>
      <c r="H5725" t="s">
        <v>13010</v>
      </c>
      <c r="I5725">
        <v>77.068146600000006</v>
      </c>
      <c r="J5725">
        <v>28.681843199999999</v>
      </c>
      <c r="K5725" t="s">
        <v>2120</v>
      </c>
      <c r="L5725">
        <v>300</v>
      </c>
      <c r="M5725" t="str">
        <f>IF(Table1[[#This Row],[Average Cost for two]]&lt;=200, "0-200", IF(Table1[[#This Row],[Average Cost for two]]&lt;=400, "200-400", IF(Table1[[#This Row],[Average Cost for two]]&lt;=600, "400-600", IF(Table1[[#This Row],[Average Cost for two]]&lt;=800, "600-800", IF(Table1[[#This Row],[Average Cost for two]]&lt;=1000, "800-1000", "&gt;1000")))))</f>
        <v>200-400</v>
      </c>
      <c r="N5725" t="s">
        <v>2115</v>
      </c>
      <c r="O5725" t="s">
        <v>28</v>
      </c>
      <c r="P5725" t="s">
        <v>28</v>
      </c>
      <c r="Q5725" t="s">
        <v>28</v>
      </c>
      <c r="R5725" t="s">
        <v>28</v>
      </c>
      <c r="S5725">
        <v>1</v>
      </c>
      <c r="T5725">
        <v>0</v>
      </c>
      <c r="U5725" t="s">
        <v>164</v>
      </c>
      <c r="V5725" t="s">
        <v>165</v>
      </c>
      <c r="W5725">
        <v>0</v>
      </c>
    </row>
    <row r="5726" spans="1:23" x14ac:dyDescent="0.25">
      <c r="A5726">
        <v>304753</v>
      </c>
      <c r="B5726" t="s">
        <v>13021</v>
      </c>
      <c r="C5726" t="str">
        <f>VLOOKUP(Table1[[#This Row],[Country Code]],Table3[],2)</f>
        <v>India</v>
      </c>
      <c r="D5726">
        <v>1</v>
      </c>
      <c r="E5726" t="s">
        <v>6914</v>
      </c>
      <c r="F5726" t="s">
        <v>13022</v>
      </c>
      <c r="G5726" t="s">
        <v>13009</v>
      </c>
      <c r="H5726" t="s">
        <v>13010</v>
      </c>
      <c r="I5726">
        <v>77.054728229999995</v>
      </c>
      <c r="J5726">
        <v>28.682325120000002</v>
      </c>
      <c r="K5726" t="s">
        <v>3163</v>
      </c>
      <c r="L5726">
        <v>200</v>
      </c>
      <c r="M5726" t="str">
        <f>IF(Table1[[#This Row],[Average Cost for two]]&lt;=200, "0-200", IF(Table1[[#This Row],[Average Cost for two]]&lt;=400, "200-400", IF(Table1[[#This Row],[Average Cost for two]]&lt;=600, "400-600", IF(Table1[[#This Row],[Average Cost for two]]&lt;=800, "600-800", IF(Table1[[#This Row],[Average Cost for two]]&lt;=1000, "800-1000", "&gt;1000")))))</f>
        <v>0-200</v>
      </c>
      <c r="N5726" t="s">
        <v>2115</v>
      </c>
      <c r="O5726" t="s">
        <v>28</v>
      </c>
      <c r="P5726" t="s">
        <v>28</v>
      </c>
      <c r="Q5726" t="s">
        <v>28</v>
      </c>
      <c r="R5726" t="s">
        <v>28</v>
      </c>
      <c r="S5726">
        <v>1</v>
      </c>
      <c r="T5726">
        <v>0</v>
      </c>
      <c r="U5726" t="s">
        <v>164</v>
      </c>
      <c r="V5726" t="s">
        <v>165</v>
      </c>
      <c r="W5726">
        <v>0</v>
      </c>
    </row>
    <row r="5727" spans="1:23" x14ac:dyDescent="0.25">
      <c r="A5727">
        <v>18464641</v>
      </c>
      <c r="B5727" t="s">
        <v>13023</v>
      </c>
      <c r="C5727" t="str">
        <f>VLOOKUP(Table1[[#This Row],[Country Code]],Table3[],2)</f>
        <v>India</v>
      </c>
      <c r="D5727">
        <v>1</v>
      </c>
      <c r="E5727" t="s">
        <v>6914</v>
      </c>
      <c r="F5727" t="s">
        <v>13024</v>
      </c>
      <c r="G5727" t="s">
        <v>13009</v>
      </c>
      <c r="H5727" t="s">
        <v>13010</v>
      </c>
      <c r="I5727">
        <v>77.062470759999997</v>
      </c>
      <c r="J5727">
        <v>28.67583363</v>
      </c>
      <c r="K5727" t="s">
        <v>2120</v>
      </c>
      <c r="L5727">
        <v>350</v>
      </c>
      <c r="M5727" t="str">
        <f>IF(Table1[[#This Row],[Average Cost for two]]&lt;=200, "0-200", IF(Table1[[#This Row],[Average Cost for two]]&lt;=400, "200-400", IF(Table1[[#This Row],[Average Cost for two]]&lt;=600, "400-600", IF(Table1[[#This Row],[Average Cost for two]]&lt;=800, "600-800", IF(Table1[[#This Row],[Average Cost for two]]&lt;=1000, "800-1000", "&gt;1000")))))</f>
        <v>200-400</v>
      </c>
      <c r="N5727" t="s">
        <v>2115</v>
      </c>
      <c r="O5727" t="s">
        <v>28</v>
      </c>
      <c r="P5727" t="s">
        <v>28</v>
      </c>
      <c r="Q5727" t="s">
        <v>28</v>
      </c>
      <c r="R5727" t="s">
        <v>28</v>
      </c>
      <c r="S5727">
        <v>1</v>
      </c>
      <c r="T5727">
        <v>0</v>
      </c>
      <c r="U5727" t="s">
        <v>164</v>
      </c>
      <c r="V5727" t="s">
        <v>165</v>
      </c>
      <c r="W5727">
        <v>0</v>
      </c>
    </row>
    <row r="5728" spans="1:23" x14ac:dyDescent="0.25">
      <c r="A5728">
        <v>304822</v>
      </c>
      <c r="B5728" t="s">
        <v>13025</v>
      </c>
      <c r="C5728" t="str">
        <f>VLOOKUP(Table1[[#This Row],[Country Code]],Table3[],2)</f>
        <v>India</v>
      </c>
      <c r="D5728">
        <v>1</v>
      </c>
      <c r="E5728" t="s">
        <v>6914</v>
      </c>
      <c r="F5728" t="s">
        <v>13026</v>
      </c>
      <c r="G5728" t="s">
        <v>13009</v>
      </c>
      <c r="H5728" t="s">
        <v>13010</v>
      </c>
      <c r="I5728">
        <v>77.029334750000004</v>
      </c>
      <c r="J5728">
        <v>28.68263808</v>
      </c>
      <c r="K5728" t="s">
        <v>3235</v>
      </c>
      <c r="L5728">
        <v>100</v>
      </c>
      <c r="M5728" t="str">
        <f>IF(Table1[[#This Row],[Average Cost for two]]&lt;=200, "0-200", IF(Table1[[#This Row],[Average Cost for two]]&lt;=400, "200-400", IF(Table1[[#This Row],[Average Cost for two]]&lt;=600, "400-600", IF(Table1[[#This Row],[Average Cost for two]]&lt;=800, "600-800", IF(Table1[[#This Row],[Average Cost for two]]&lt;=1000, "800-1000", "&gt;1000")))))</f>
        <v>0-200</v>
      </c>
      <c r="N5728" t="s">
        <v>2115</v>
      </c>
      <c r="O5728" t="s">
        <v>28</v>
      </c>
      <c r="P5728" t="s">
        <v>28</v>
      </c>
      <c r="Q5728" t="s">
        <v>28</v>
      </c>
      <c r="R5728" t="s">
        <v>28</v>
      </c>
      <c r="S5728">
        <v>1</v>
      </c>
      <c r="T5728">
        <v>0</v>
      </c>
      <c r="U5728" t="s">
        <v>164</v>
      </c>
      <c r="V5728" t="s">
        <v>165</v>
      </c>
      <c r="W5728">
        <v>0</v>
      </c>
    </row>
    <row r="5729" spans="1:23" x14ac:dyDescent="0.25">
      <c r="A5729">
        <v>18312665</v>
      </c>
      <c r="B5729" t="s">
        <v>13027</v>
      </c>
      <c r="C5729" t="str">
        <f>VLOOKUP(Table1[[#This Row],[Country Code]],Table3[],2)</f>
        <v>India</v>
      </c>
      <c r="D5729">
        <v>1</v>
      </c>
      <c r="E5729" t="s">
        <v>6914</v>
      </c>
      <c r="F5729" t="s">
        <v>13028</v>
      </c>
      <c r="G5729" t="s">
        <v>13009</v>
      </c>
      <c r="H5729" t="s">
        <v>13010</v>
      </c>
      <c r="I5729">
        <v>77.068857100000002</v>
      </c>
      <c r="J5729">
        <v>28.682375199999999</v>
      </c>
      <c r="K5729" t="s">
        <v>2120</v>
      </c>
      <c r="L5729">
        <v>650</v>
      </c>
      <c r="M5729" t="str">
        <f>IF(Table1[[#This Row],[Average Cost for two]]&lt;=200, "0-200", IF(Table1[[#This Row],[Average Cost for two]]&lt;=400, "200-400", IF(Table1[[#This Row],[Average Cost for two]]&lt;=600, "400-600", IF(Table1[[#This Row],[Average Cost for two]]&lt;=800, "600-800", IF(Table1[[#This Row],[Average Cost for two]]&lt;=1000, "800-1000", "&gt;1000")))))</f>
        <v>600-800</v>
      </c>
      <c r="N5729" t="s">
        <v>2115</v>
      </c>
      <c r="O5729" t="s">
        <v>28</v>
      </c>
      <c r="P5729" t="s">
        <v>28</v>
      </c>
      <c r="Q5729" t="s">
        <v>28</v>
      </c>
      <c r="R5729" t="s">
        <v>28</v>
      </c>
      <c r="S5729">
        <v>2</v>
      </c>
      <c r="T5729">
        <v>0</v>
      </c>
      <c r="U5729" t="s">
        <v>164</v>
      </c>
      <c r="V5729" t="s">
        <v>165</v>
      </c>
      <c r="W5729">
        <v>0</v>
      </c>
    </row>
    <row r="5730" spans="1:23" x14ac:dyDescent="0.25">
      <c r="A5730">
        <v>9181</v>
      </c>
      <c r="B5730" t="s">
        <v>13029</v>
      </c>
      <c r="C5730" t="str">
        <f>VLOOKUP(Table1[[#This Row],[Country Code]],Table3[],2)</f>
        <v>India</v>
      </c>
      <c r="D5730">
        <v>1</v>
      </c>
      <c r="E5730" t="s">
        <v>6914</v>
      </c>
      <c r="F5730" t="s">
        <v>13030</v>
      </c>
      <c r="G5730" t="s">
        <v>13009</v>
      </c>
      <c r="H5730" t="s">
        <v>13010</v>
      </c>
      <c r="I5730">
        <v>77.064245720000002</v>
      </c>
      <c r="J5730">
        <v>28.677840920000001</v>
      </c>
      <c r="K5730" t="s">
        <v>13031</v>
      </c>
      <c r="L5730">
        <v>100</v>
      </c>
      <c r="M5730" t="str">
        <f>IF(Table1[[#This Row],[Average Cost for two]]&lt;=200, "0-200", IF(Table1[[#This Row],[Average Cost for two]]&lt;=400, "200-400", IF(Table1[[#This Row],[Average Cost for two]]&lt;=600, "400-600", IF(Table1[[#This Row],[Average Cost for two]]&lt;=800, "600-800", IF(Table1[[#This Row],[Average Cost for two]]&lt;=1000, "800-1000", "&gt;1000")))))</f>
        <v>0-200</v>
      </c>
      <c r="N5730" t="s">
        <v>2115</v>
      </c>
      <c r="O5730" t="s">
        <v>28</v>
      </c>
      <c r="P5730" t="s">
        <v>28</v>
      </c>
      <c r="Q5730" t="s">
        <v>28</v>
      </c>
      <c r="R5730" t="s">
        <v>28</v>
      </c>
      <c r="S5730">
        <v>1</v>
      </c>
      <c r="T5730">
        <v>0</v>
      </c>
      <c r="U5730" t="s">
        <v>164</v>
      </c>
      <c r="V5730" t="s">
        <v>165</v>
      </c>
      <c r="W5730">
        <v>0</v>
      </c>
    </row>
    <row r="5731" spans="1:23" x14ac:dyDescent="0.25">
      <c r="A5731">
        <v>18435332</v>
      </c>
      <c r="B5731" t="s">
        <v>4725</v>
      </c>
      <c r="C5731" t="str">
        <f>VLOOKUP(Table1[[#This Row],[Country Code]],Table3[],2)</f>
        <v>India</v>
      </c>
      <c r="D5731">
        <v>1</v>
      </c>
      <c r="E5731" t="s">
        <v>6914</v>
      </c>
      <c r="F5731" t="s">
        <v>13032</v>
      </c>
      <c r="G5731" t="s">
        <v>13009</v>
      </c>
      <c r="H5731" t="s">
        <v>13010</v>
      </c>
      <c r="I5731">
        <v>77.082076700000002</v>
      </c>
      <c r="J5731">
        <v>28.692797500000001</v>
      </c>
      <c r="K5731" t="s">
        <v>4059</v>
      </c>
      <c r="L5731">
        <v>450</v>
      </c>
      <c r="M5731" t="str">
        <f>IF(Table1[[#This Row],[Average Cost for two]]&lt;=200, "0-200", IF(Table1[[#This Row],[Average Cost for two]]&lt;=400, "200-400", IF(Table1[[#This Row],[Average Cost for two]]&lt;=600, "400-600", IF(Table1[[#This Row],[Average Cost for two]]&lt;=800, "600-800", IF(Table1[[#This Row],[Average Cost for two]]&lt;=1000, "800-1000", "&gt;1000")))))</f>
        <v>400-600</v>
      </c>
      <c r="N5731" t="s">
        <v>2115</v>
      </c>
      <c r="O5731" t="s">
        <v>28</v>
      </c>
      <c r="P5731" t="s">
        <v>28</v>
      </c>
      <c r="Q5731" t="s">
        <v>28</v>
      </c>
      <c r="R5731" t="s">
        <v>28</v>
      </c>
      <c r="S5731">
        <v>1</v>
      </c>
      <c r="T5731">
        <v>0</v>
      </c>
      <c r="U5731" t="s">
        <v>164</v>
      </c>
      <c r="V5731" t="s">
        <v>165</v>
      </c>
      <c r="W5731">
        <v>0</v>
      </c>
    </row>
    <row r="5732" spans="1:23" x14ac:dyDescent="0.25">
      <c r="A5732">
        <v>18261710</v>
      </c>
      <c r="B5732" t="s">
        <v>13033</v>
      </c>
      <c r="C5732" t="str">
        <f>VLOOKUP(Table1[[#This Row],[Country Code]],Table3[],2)</f>
        <v>India</v>
      </c>
      <c r="D5732">
        <v>1</v>
      </c>
      <c r="E5732" t="s">
        <v>6914</v>
      </c>
      <c r="F5732" t="s">
        <v>13034</v>
      </c>
      <c r="G5732" t="s">
        <v>13009</v>
      </c>
      <c r="H5732" t="s">
        <v>13010</v>
      </c>
      <c r="I5732">
        <v>77.03108288</v>
      </c>
      <c r="J5732">
        <v>28.68202569</v>
      </c>
      <c r="K5732" t="s">
        <v>2654</v>
      </c>
      <c r="L5732">
        <v>400</v>
      </c>
      <c r="M5732" t="str">
        <f>IF(Table1[[#This Row],[Average Cost for two]]&lt;=200, "0-200", IF(Table1[[#This Row],[Average Cost for two]]&lt;=400, "200-400", IF(Table1[[#This Row],[Average Cost for two]]&lt;=600, "400-600", IF(Table1[[#This Row],[Average Cost for two]]&lt;=800, "600-800", IF(Table1[[#This Row],[Average Cost for two]]&lt;=1000, "800-1000", "&gt;1000")))))</f>
        <v>200-400</v>
      </c>
      <c r="N5732" t="s">
        <v>2115</v>
      </c>
      <c r="O5732" t="s">
        <v>28</v>
      </c>
      <c r="P5732" t="s">
        <v>28</v>
      </c>
      <c r="Q5732" t="s">
        <v>28</v>
      </c>
      <c r="R5732" t="s">
        <v>28</v>
      </c>
      <c r="S5732">
        <v>1</v>
      </c>
      <c r="T5732">
        <v>0</v>
      </c>
      <c r="U5732" t="s">
        <v>164</v>
      </c>
      <c r="V5732" t="s">
        <v>165</v>
      </c>
      <c r="W5732">
        <v>0</v>
      </c>
    </row>
    <row r="5733" spans="1:23" x14ac:dyDescent="0.25">
      <c r="A5733">
        <v>18312662</v>
      </c>
      <c r="B5733" t="s">
        <v>13035</v>
      </c>
      <c r="C5733" t="str">
        <f>VLOOKUP(Table1[[#This Row],[Country Code]],Table3[],2)</f>
        <v>India</v>
      </c>
      <c r="D5733">
        <v>1</v>
      </c>
      <c r="E5733" t="s">
        <v>6914</v>
      </c>
      <c r="F5733" t="s">
        <v>13036</v>
      </c>
      <c r="G5733" t="s">
        <v>13009</v>
      </c>
      <c r="H5733" t="s">
        <v>13010</v>
      </c>
      <c r="I5733">
        <v>77.028783899999993</v>
      </c>
      <c r="J5733">
        <v>28.68247071</v>
      </c>
      <c r="K5733" t="s">
        <v>2341</v>
      </c>
      <c r="L5733">
        <v>100</v>
      </c>
      <c r="M5733" t="str">
        <f>IF(Table1[[#This Row],[Average Cost for two]]&lt;=200, "0-200", IF(Table1[[#This Row],[Average Cost for two]]&lt;=400, "200-400", IF(Table1[[#This Row],[Average Cost for two]]&lt;=600, "400-600", IF(Table1[[#This Row],[Average Cost for two]]&lt;=800, "600-800", IF(Table1[[#This Row],[Average Cost for two]]&lt;=1000, "800-1000", "&gt;1000")))))</f>
        <v>0-200</v>
      </c>
      <c r="N5733" t="s">
        <v>2115</v>
      </c>
      <c r="O5733" t="s">
        <v>28</v>
      </c>
      <c r="P5733" t="s">
        <v>28</v>
      </c>
      <c r="Q5733" t="s">
        <v>28</v>
      </c>
      <c r="R5733" t="s">
        <v>28</v>
      </c>
      <c r="S5733">
        <v>1</v>
      </c>
      <c r="T5733">
        <v>0</v>
      </c>
      <c r="U5733" t="s">
        <v>164</v>
      </c>
      <c r="V5733" t="s">
        <v>165</v>
      </c>
      <c r="W5733">
        <v>0</v>
      </c>
    </row>
    <row r="5734" spans="1:23" x14ac:dyDescent="0.25">
      <c r="A5734">
        <v>18322599</v>
      </c>
      <c r="B5734" t="s">
        <v>13037</v>
      </c>
      <c r="C5734" t="str">
        <f>VLOOKUP(Table1[[#This Row],[Country Code]],Table3[],2)</f>
        <v>India</v>
      </c>
      <c r="D5734">
        <v>1</v>
      </c>
      <c r="E5734" t="s">
        <v>6914</v>
      </c>
      <c r="F5734" t="s">
        <v>13038</v>
      </c>
      <c r="G5734" t="s">
        <v>13009</v>
      </c>
      <c r="H5734" t="s">
        <v>13010</v>
      </c>
      <c r="I5734">
        <v>77.040839599999998</v>
      </c>
      <c r="J5734">
        <v>28.682118200000001</v>
      </c>
      <c r="K5734" t="s">
        <v>2285</v>
      </c>
      <c r="L5734">
        <v>350</v>
      </c>
      <c r="M5734" t="str">
        <f>IF(Table1[[#This Row],[Average Cost for two]]&lt;=200, "0-200", IF(Table1[[#This Row],[Average Cost for two]]&lt;=400, "200-400", IF(Table1[[#This Row],[Average Cost for two]]&lt;=600, "400-600", IF(Table1[[#This Row],[Average Cost for two]]&lt;=800, "600-800", IF(Table1[[#This Row],[Average Cost for two]]&lt;=1000, "800-1000", "&gt;1000")))))</f>
        <v>200-400</v>
      </c>
      <c r="N5734" t="s">
        <v>2115</v>
      </c>
      <c r="O5734" t="s">
        <v>28</v>
      </c>
      <c r="P5734" t="s">
        <v>28</v>
      </c>
      <c r="Q5734" t="s">
        <v>28</v>
      </c>
      <c r="R5734" t="s">
        <v>28</v>
      </c>
      <c r="S5734">
        <v>1</v>
      </c>
      <c r="T5734">
        <v>0</v>
      </c>
      <c r="U5734" t="s">
        <v>164</v>
      </c>
      <c r="V5734" t="s">
        <v>165</v>
      </c>
      <c r="W5734">
        <v>0</v>
      </c>
    </row>
    <row r="5735" spans="1:23" x14ac:dyDescent="0.25">
      <c r="A5735">
        <v>9226</v>
      </c>
      <c r="B5735" t="s">
        <v>13039</v>
      </c>
      <c r="C5735" t="str">
        <f>VLOOKUP(Table1[[#This Row],[Country Code]],Table3[],2)</f>
        <v>India</v>
      </c>
      <c r="D5735">
        <v>1</v>
      </c>
      <c r="E5735" t="s">
        <v>6914</v>
      </c>
      <c r="F5735" t="s">
        <v>13040</v>
      </c>
      <c r="G5735" t="s">
        <v>13009</v>
      </c>
      <c r="H5735" t="s">
        <v>13010</v>
      </c>
      <c r="I5735">
        <v>77.066474999999997</v>
      </c>
      <c r="J5735">
        <v>28.6803916</v>
      </c>
      <c r="K5735" t="s">
        <v>2860</v>
      </c>
      <c r="L5735">
        <v>100</v>
      </c>
      <c r="M5735" t="str">
        <f>IF(Table1[[#This Row],[Average Cost for two]]&lt;=200, "0-200", IF(Table1[[#This Row],[Average Cost for two]]&lt;=400, "200-400", IF(Table1[[#This Row],[Average Cost for two]]&lt;=600, "400-600", IF(Table1[[#This Row],[Average Cost for two]]&lt;=800, "600-800", IF(Table1[[#This Row],[Average Cost for two]]&lt;=1000, "800-1000", "&gt;1000")))))</f>
        <v>0-200</v>
      </c>
      <c r="N5735" t="s">
        <v>2115</v>
      </c>
      <c r="O5735" t="s">
        <v>28</v>
      </c>
      <c r="P5735" t="s">
        <v>28</v>
      </c>
      <c r="Q5735" t="s">
        <v>28</v>
      </c>
      <c r="R5735" t="s">
        <v>28</v>
      </c>
      <c r="S5735">
        <v>1</v>
      </c>
      <c r="T5735">
        <v>0</v>
      </c>
      <c r="U5735" t="s">
        <v>164</v>
      </c>
      <c r="V5735" t="s">
        <v>165</v>
      </c>
      <c r="W5735">
        <v>0</v>
      </c>
    </row>
    <row r="5736" spans="1:23" x14ac:dyDescent="0.25">
      <c r="A5736">
        <v>18434072</v>
      </c>
      <c r="B5736" t="s">
        <v>13041</v>
      </c>
      <c r="C5736" t="str">
        <f>VLOOKUP(Table1[[#This Row],[Country Code]],Table3[],2)</f>
        <v>India</v>
      </c>
      <c r="D5736">
        <v>1</v>
      </c>
      <c r="E5736" t="s">
        <v>6914</v>
      </c>
      <c r="F5736" t="s">
        <v>13042</v>
      </c>
      <c r="G5736" t="s">
        <v>13009</v>
      </c>
      <c r="H5736" t="s">
        <v>13010</v>
      </c>
      <c r="I5736">
        <v>0</v>
      </c>
      <c r="J5736">
        <v>0</v>
      </c>
      <c r="K5736" t="s">
        <v>2280</v>
      </c>
      <c r="L5736">
        <v>200</v>
      </c>
      <c r="M5736" t="str">
        <f>IF(Table1[[#This Row],[Average Cost for two]]&lt;=200, "0-200", IF(Table1[[#This Row],[Average Cost for two]]&lt;=400, "200-400", IF(Table1[[#This Row],[Average Cost for two]]&lt;=600, "400-600", IF(Table1[[#This Row],[Average Cost for two]]&lt;=800, "600-800", IF(Table1[[#This Row],[Average Cost for two]]&lt;=1000, "800-1000", "&gt;1000")))))</f>
        <v>0-200</v>
      </c>
      <c r="N5736" t="s">
        <v>2115</v>
      </c>
      <c r="O5736" t="s">
        <v>28</v>
      </c>
      <c r="P5736" t="s">
        <v>28</v>
      </c>
      <c r="Q5736" t="s">
        <v>28</v>
      </c>
      <c r="R5736" t="s">
        <v>28</v>
      </c>
      <c r="S5736">
        <v>1</v>
      </c>
      <c r="T5736">
        <v>0</v>
      </c>
      <c r="U5736" t="s">
        <v>164</v>
      </c>
      <c r="V5736" t="s">
        <v>165</v>
      </c>
      <c r="W5736">
        <v>0</v>
      </c>
    </row>
    <row r="5737" spans="1:23" x14ac:dyDescent="0.25">
      <c r="A5737">
        <v>305699</v>
      </c>
      <c r="B5737" t="s">
        <v>13043</v>
      </c>
      <c r="C5737" t="str">
        <f>VLOOKUP(Table1[[#This Row],[Country Code]],Table3[],2)</f>
        <v>India</v>
      </c>
      <c r="D5737">
        <v>1</v>
      </c>
      <c r="E5737" t="s">
        <v>6914</v>
      </c>
      <c r="F5737" t="s">
        <v>13020</v>
      </c>
      <c r="G5737" t="s">
        <v>13009</v>
      </c>
      <c r="H5737" t="s">
        <v>13010</v>
      </c>
      <c r="I5737">
        <v>77.069503400000002</v>
      </c>
      <c r="J5737">
        <v>28.6819199</v>
      </c>
      <c r="K5737" t="s">
        <v>2120</v>
      </c>
      <c r="L5737">
        <v>100</v>
      </c>
      <c r="M5737" t="str">
        <f>IF(Table1[[#This Row],[Average Cost for two]]&lt;=200, "0-200", IF(Table1[[#This Row],[Average Cost for two]]&lt;=400, "200-400", IF(Table1[[#This Row],[Average Cost for two]]&lt;=600, "400-600", IF(Table1[[#This Row],[Average Cost for two]]&lt;=800, "600-800", IF(Table1[[#This Row],[Average Cost for two]]&lt;=1000, "800-1000", "&gt;1000")))))</f>
        <v>0-200</v>
      </c>
      <c r="N5737" t="s">
        <v>2115</v>
      </c>
      <c r="O5737" t="s">
        <v>28</v>
      </c>
      <c r="P5737" t="s">
        <v>28</v>
      </c>
      <c r="Q5737" t="s">
        <v>28</v>
      </c>
      <c r="R5737" t="s">
        <v>28</v>
      </c>
      <c r="S5737">
        <v>1</v>
      </c>
      <c r="T5737">
        <v>0</v>
      </c>
      <c r="U5737" t="s">
        <v>164</v>
      </c>
      <c r="V5737" t="s">
        <v>165</v>
      </c>
      <c r="W5737">
        <v>0</v>
      </c>
    </row>
    <row r="5738" spans="1:23" x14ac:dyDescent="0.25">
      <c r="A5738">
        <v>9194</v>
      </c>
      <c r="B5738" t="s">
        <v>13044</v>
      </c>
      <c r="C5738" t="str">
        <f>VLOOKUP(Table1[[#This Row],[Country Code]],Table3[],2)</f>
        <v>India</v>
      </c>
      <c r="D5738">
        <v>1</v>
      </c>
      <c r="E5738" t="s">
        <v>6914</v>
      </c>
      <c r="F5738" t="s">
        <v>13045</v>
      </c>
      <c r="G5738" t="s">
        <v>13009</v>
      </c>
      <c r="H5738" t="s">
        <v>13010</v>
      </c>
      <c r="I5738">
        <v>77.066295100000005</v>
      </c>
      <c r="J5738">
        <v>28.680105600000001</v>
      </c>
      <c r="K5738" t="s">
        <v>145</v>
      </c>
      <c r="L5738">
        <v>100</v>
      </c>
      <c r="M5738" t="str">
        <f>IF(Table1[[#This Row],[Average Cost for two]]&lt;=200, "0-200", IF(Table1[[#This Row],[Average Cost for two]]&lt;=400, "200-400", IF(Table1[[#This Row],[Average Cost for two]]&lt;=600, "400-600", IF(Table1[[#This Row],[Average Cost for two]]&lt;=800, "600-800", IF(Table1[[#This Row],[Average Cost for two]]&lt;=1000, "800-1000", "&gt;1000")))))</f>
        <v>0-200</v>
      </c>
      <c r="N5738" t="s">
        <v>2115</v>
      </c>
      <c r="O5738" t="s">
        <v>28</v>
      </c>
      <c r="P5738" t="s">
        <v>28</v>
      </c>
      <c r="Q5738" t="s">
        <v>28</v>
      </c>
      <c r="R5738" t="s">
        <v>28</v>
      </c>
      <c r="S5738">
        <v>1</v>
      </c>
      <c r="T5738">
        <v>0</v>
      </c>
      <c r="U5738" t="s">
        <v>164</v>
      </c>
      <c r="V5738" t="s">
        <v>165</v>
      </c>
      <c r="W5738">
        <v>0</v>
      </c>
    </row>
    <row r="5739" spans="1:23" x14ac:dyDescent="0.25">
      <c r="A5739">
        <v>304888</v>
      </c>
      <c r="B5739" t="s">
        <v>13046</v>
      </c>
      <c r="C5739" t="str">
        <f>VLOOKUP(Table1[[#This Row],[Country Code]],Table3[],2)</f>
        <v>India</v>
      </c>
      <c r="D5739">
        <v>1</v>
      </c>
      <c r="E5739" t="s">
        <v>6914</v>
      </c>
      <c r="F5739" t="s">
        <v>13012</v>
      </c>
      <c r="G5739" t="s">
        <v>13009</v>
      </c>
      <c r="H5739" t="s">
        <v>13010</v>
      </c>
      <c r="I5739">
        <v>77.069083199999994</v>
      </c>
      <c r="J5739">
        <v>28.683329700000002</v>
      </c>
      <c r="K5739" t="s">
        <v>13047</v>
      </c>
      <c r="L5739">
        <v>150</v>
      </c>
      <c r="M5739" t="str">
        <f>IF(Table1[[#This Row],[Average Cost for two]]&lt;=200, "0-200", IF(Table1[[#This Row],[Average Cost for two]]&lt;=400, "200-400", IF(Table1[[#This Row],[Average Cost for two]]&lt;=600, "400-600", IF(Table1[[#This Row],[Average Cost for two]]&lt;=800, "600-800", IF(Table1[[#This Row],[Average Cost for two]]&lt;=1000, "800-1000", "&gt;1000")))))</f>
        <v>0-200</v>
      </c>
      <c r="N5739" t="s">
        <v>2115</v>
      </c>
      <c r="O5739" t="s">
        <v>28</v>
      </c>
      <c r="P5739" t="s">
        <v>28</v>
      </c>
      <c r="Q5739" t="s">
        <v>28</v>
      </c>
      <c r="R5739" t="s">
        <v>28</v>
      </c>
      <c r="S5739">
        <v>1</v>
      </c>
      <c r="T5739">
        <v>0</v>
      </c>
      <c r="U5739" t="s">
        <v>164</v>
      </c>
      <c r="V5739" t="s">
        <v>165</v>
      </c>
      <c r="W5739">
        <v>0</v>
      </c>
    </row>
    <row r="5740" spans="1:23" x14ac:dyDescent="0.25">
      <c r="A5740">
        <v>306177</v>
      </c>
      <c r="B5740" t="s">
        <v>13048</v>
      </c>
      <c r="C5740" t="str">
        <f>VLOOKUP(Table1[[#This Row],[Country Code]],Table3[],2)</f>
        <v>India</v>
      </c>
      <c r="D5740">
        <v>1</v>
      </c>
      <c r="E5740" t="s">
        <v>6914</v>
      </c>
      <c r="F5740" t="s">
        <v>13049</v>
      </c>
      <c r="G5740" t="s">
        <v>13009</v>
      </c>
      <c r="H5740" t="s">
        <v>13010</v>
      </c>
      <c r="I5740">
        <v>77.071968799999993</v>
      </c>
      <c r="J5740">
        <v>28.69123205</v>
      </c>
      <c r="K5740" t="s">
        <v>2120</v>
      </c>
      <c r="L5740">
        <v>200</v>
      </c>
      <c r="M5740" t="str">
        <f>IF(Table1[[#This Row],[Average Cost for two]]&lt;=200, "0-200", IF(Table1[[#This Row],[Average Cost for two]]&lt;=400, "200-400", IF(Table1[[#This Row],[Average Cost for two]]&lt;=600, "400-600", IF(Table1[[#This Row],[Average Cost for two]]&lt;=800, "600-800", IF(Table1[[#This Row],[Average Cost for two]]&lt;=1000, "800-1000", "&gt;1000")))))</f>
        <v>0-200</v>
      </c>
      <c r="N5740" t="s">
        <v>2115</v>
      </c>
      <c r="O5740" t="s">
        <v>28</v>
      </c>
      <c r="P5740" t="s">
        <v>28</v>
      </c>
      <c r="Q5740" t="s">
        <v>28</v>
      </c>
      <c r="R5740" t="s">
        <v>28</v>
      </c>
      <c r="S5740">
        <v>1</v>
      </c>
      <c r="T5740">
        <v>0</v>
      </c>
      <c r="U5740" t="s">
        <v>164</v>
      </c>
      <c r="V5740" t="s">
        <v>165</v>
      </c>
      <c r="W5740">
        <v>0</v>
      </c>
    </row>
    <row r="5741" spans="1:23" x14ac:dyDescent="0.25">
      <c r="A5741">
        <v>18261708</v>
      </c>
      <c r="B5741" t="s">
        <v>13050</v>
      </c>
      <c r="C5741" t="str">
        <f>VLOOKUP(Table1[[#This Row],[Country Code]],Table3[],2)</f>
        <v>India</v>
      </c>
      <c r="D5741">
        <v>1</v>
      </c>
      <c r="E5741" t="s">
        <v>6914</v>
      </c>
      <c r="F5741" t="s">
        <v>13051</v>
      </c>
      <c r="G5741" t="s">
        <v>13009</v>
      </c>
      <c r="H5741" t="s">
        <v>13010</v>
      </c>
      <c r="I5741">
        <v>77.0228319</v>
      </c>
      <c r="J5741">
        <v>28.646743799999999</v>
      </c>
      <c r="K5741" t="s">
        <v>2280</v>
      </c>
      <c r="L5741">
        <v>400</v>
      </c>
      <c r="M5741" t="str">
        <f>IF(Table1[[#This Row],[Average Cost for two]]&lt;=200, "0-200", IF(Table1[[#This Row],[Average Cost for two]]&lt;=400, "200-400", IF(Table1[[#This Row],[Average Cost for two]]&lt;=600, "400-600", IF(Table1[[#This Row],[Average Cost for two]]&lt;=800, "600-800", IF(Table1[[#This Row],[Average Cost for two]]&lt;=1000, "800-1000", "&gt;1000")))))</f>
        <v>200-400</v>
      </c>
      <c r="N5741" t="s">
        <v>2115</v>
      </c>
      <c r="O5741" t="s">
        <v>28</v>
      </c>
      <c r="P5741" t="s">
        <v>28</v>
      </c>
      <c r="Q5741" t="s">
        <v>28</v>
      </c>
      <c r="R5741" t="s">
        <v>28</v>
      </c>
      <c r="S5741">
        <v>1</v>
      </c>
      <c r="T5741">
        <v>0</v>
      </c>
      <c r="U5741" t="s">
        <v>164</v>
      </c>
      <c r="V5741" t="s">
        <v>165</v>
      </c>
      <c r="W5741">
        <v>0</v>
      </c>
    </row>
    <row r="5742" spans="1:23" x14ac:dyDescent="0.25">
      <c r="A5742">
        <v>9173</v>
      </c>
      <c r="B5742" t="s">
        <v>13052</v>
      </c>
      <c r="C5742" t="str">
        <f>VLOOKUP(Table1[[#This Row],[Country Code]],Table3[],2)</f>
        <v>India</v>
      </c>
      <c r="D5742">
        <v>1</v>
      </c>
      <c r="E5742" t="s">
        <v>6914</v>
      </c>
      <c r="F5742" t="s">
        <v>13053</v>
      </c>
      <c r="G5742" t="s">
        <v>13009</v>
      </c>
      <c r="H5742" t="s">
        <v>13010</v>
      </c>
      <c r="I5742">
        <v>77.0625067</v>
      </c>
      <c r="J5742">
        <v>28.676145500000001</v>
      </c>
      <c r="K5742" t="s">
        <v>2374</v>
      </c>
      <c r="L5742">
        <v>100</v>
      </c>
      <c r="M5742" t="str">
        <f>IF(Table1[[#This Row],[Average Cost for two]]&lt;=200, "0-200", IF(Table1[[#This Row],[Average Cost for two]]&lt;=400, "200-400", IF(Table1[[#This Row],[Average Cost for two]]&lt;=600, "400-600", IF(Table1[[#This Row],[Average Cost for two]]&lt;=800, "600-800", IF(Table1[[#This Row],[Average Cost for two]]&lt;=1000, "800-1000", "&gt;1000")))))</f>
        <v>0-200</v>
      </c>
      <c r="N5742" t="s">
        <v>2115</v>
      </c>
      <c r="O5742" t="s">
        <v>28</v>
      </c>
      <c r="P5742" t="s">
        <v>28</v>
      </c>
      <c r="Q5742" t="s">
        <v>28</v>
      </c>
      <c r="R5742" t="s">
        <v>28</v>
      </c>
      <c r="S5742">
        <v>1</v>
      </c>
      <c r="T5742">
        <v>0</v>
      </c>
      <c r="U5742" t="s">
        <v>164</v>
      </c>
      <c r="V5742" t="s">
        <v>165</v>
      </c>
      <c r="W5742">
        <v>0</v>
      </c>
    </row>
    <row r="5743" spans="1:23" x14ac:dyDescent="0.25">
      <c r="A5743">
        <v>304831</v>
      </c>
      <c r="B5743" t="s">
        <v>13054</v>
      </c>
      <c r="C5743" t="str">
        <f>VLOOKUP(Table1[[#This Row],[Country Code]],Table3[],2)</f>
        <v>India</v>
      </c>
      <c r="D5743">
        <v>1</v>
      </c>
      <c r="E5743" t="s">
        <v>6914</v>
      </c>
      <c r="F5743" t="s">
        <v>13055</v>
      </c>
      <c r="G5743" t="s">
        <v>13009</v>
      </c>
      <c r="H5743" t="s">
        <v>13010</v>
      </c>
      <c r="I5743">
        <v>77.070099970000001</v>
      </c>
      <c r="J5743">
        <v>28.686543230000002</v>
      </c>
      <c r="K5743" t="s">
        <v>2120</v>
      </c>
      <c r="L5743">
        <v>200</v>
      </c>
      <c r="M5743" t="str">
        <f>IF(Table1[[#This Row],[Average Cost for two]]&lt;=200, "0-200", IF(Table1[[#This Row],[Average Cost for two]]&lt;=400, "200-400", IF(Table1[[#This Row],[Average Cost for two]]&lt;=600, "400-600", IF(Table1[[#This Row],[Average Cost for two]]&lt;=800, "600-800", IF(Table1[[#This Row],[Average Cost for two]]&lt;=1000, "800-1000", "&gt;1000")))))</f>
        <v>0-200</v>
      </c>
      <c r="N5743" t="s">
        <v>2115</v>
      </c>
      <c r="O5743" t="s">
        <v>28</v>
      </c>
      <c r="P5743" t="s">
        <v>28</v>
      </c>
      <c r="Q5743" t="s">
        <v>28</v>
      </c>
      <c r="R5743" t="s">
        <v>28</v>
      </c>
      <c r="S5743">
        <v>1</v>
      </c>
      <c r="T5743">
        <v>0</v>
      </c>
      <c r="U5743" t="s">
        <v>164</v>
      </c>
      <c r="V5743" t="s">
        <v>165</v>
      </c>
      <c r="W5743">
        <v>0</v>
      </c>
    </row>
    <row r="5744" spans="1:23" x14ac:dyDescent="0.25">
      <c r="A5744">
        <v>9176</v>
      </c>
      <c r="B5744" t="s">
        <v>13056</v>
      </c>
      <c r="C5744" t="str">
        <f>VLOOKUP(Table1[[#This Row],[Country Code]],Table3[],2)</f>
        <v>India</v>
      </c>
      <c r="D5744">
        <v>1</v>
      </c>
      <c r="E5744" t="s">
        <v>6914</v>
      </c>
      <c r="F5744" t="s">
        <v>13057</v>
      </c>
      <c r="G5744" t="s">
        <v>13009</v>
      </c>
      <c r="H5744" t="s">
        <v>13010</v>
      </c>
      <c r="I5744">
        <v>77.060823889999995</v>
      </c>
      <c r="J5744">
        <v>28.674395799999999</v>
      </c>
      <c r="K5744" t="s">
        <v>2120</v>
      </c>
      <c r="L5744">
        <v>100</v>
      </c>
      <c r="M5744" t="str">
        <f>IF(Table1[[#This Row],[Average Cost for two]]&lt;=200, "0-200", IF(Table1[[#This Row],[Average Cost for two]]&lt;=400, "200-400", IF(Table1[[#This Row],[Average Cost for two]]&lt;=600, "400-600", IF(Table1[[#This Row],[Average Cost for two]]&lt;=800, "600-800", IF(Table1[[#This Row],[Average Cost for two]]&lt;=1000, "800-1000", "&gt;1000")))))</f>
        <v>0-200</v>
      </c>
      <c r="N5744" t="s">
        <v>2115</v>
      </c>
      <c r="O5744" t="s">
        <v>28</v>
      </c>
      <c r="P5744" t="s">
        <v>28</v>
      </c>
      <c r="Q5744" t="s">
        <v>28</v>
      </c>
      <c r="R5744" t="s">
        <v>28</v>
      </c>
      <c r="S5744">
        <v>1</v>
      </c>
      <c r="T5744">
        <v>0</v>
      </c>
      <c r="U5744" t="s">
        <v>164</v>
      </c>
      <c r="V5744" t="s">
        <v>165</v>
      </c>
      <c r="W5744">
        <v>1</v>
      </c>
    </row>
    <row r="5745" spans="1:23" x14ac:dyDescent="0.25">
      <c r="A5745">
        <v>18233572</v>
      </c>
      <c r="B5745" t="s">
        <v>13058</v>
      </c>
      <c r="C5745" t="str">
        <f>VLOOKUP(Table1[[#This Row],[Country Code]],Table3[],2)</f>
        <v>India</v>
      </c>
      <c r="D5745">
        <v>1</v>
      </c>
      <c r="E5745" t="s">
        <v>6914</v>
      </c>
      <c r="F5745" t="s">
        <v>13059</v>
      </c>
      <c r="G5745" t="s">
        <v>13009</v>
      </c>
      <c r="H5745" t="s">
        <v>13010</v>
      </c>
      <c r="I5745">
        <v>77.052860199999998</v>
      </c>
      <c r="J5745">
        <v>28.664641100000001</v>
      </c>
      <c r="K5745" t="s">
        <v>2280</v>
      </c>
      <c r="L5745">
        <v>250</v>
      </c>
      <c r="M5745" t="str">
        <f>IF(Table1[[#This Row],[Average Cost for two]]&lt;=200, "0-200", IF(Table1[[#This Row],[Average Cost for two]]&lt;=400, "200-400", IF(Table1[[#This Row],[Average Cost for two]]&lt;=600, "400-600", IF(Table1[[#This Row],[Average Cost for two]]&lt;=800, "600-800", IF(Table1[[#This Row],[Average Cost for two]]&lt;=1000, "800-1000", "&gt;1000")))))</f>
        <v>200-400</v>
      </c>
      <c r="N5745" t="s">
        <v>2115</v>
      </c>
      <c r="O5745" t="s">
        <v>28</v>
      </c>
      <c r="P5745" t="s">
        <v>28</v>
      </c>
      <c r="Q5745" t="s">
        <v>28</v>
      </c>
      <c r="R5745" t="s">
        <v>28</v>
      </c>
      <c r="S5745">
        <v>1</v>
      </c>
      <c r="T5745">
        <v>0</v>
      </c>
      <c r="U5745" t="s">
        <v>164</v>
      </c>
      <c r="V5745" t="s">
        <v>165</v>
      </c>
      <c r="W5745">
        <v>1</v>
      </c>
    </row>
    <row r="5746" spans="1:23" x14ac:dyDescent="0.25">
      <c r="A5746">
        <v>18464649</v>
      </c>
      <c r="B5746" t="s">
        <v>13060</v>
      </c>
      <c r="C5746" t="str">
        <f>VLOOKUP(Table1[[#This Row],[Country Code]],Table3[],2)</f>
        <v>India</v>
      </c>
      <c r="D5746">
        <v>1</v>
      </c>
      <c r="E5746" t="s">
        <v>6914</v>
      </c>
      <c r="F5746" t="s">
        <v>13061</v>
      </c>
      <c r="G5746" t="s">
        <v>13009</v>
      </c>
      <c r="H5746" t="s">
        <v>13010</v>
      </c>
      <c r="I5746">
        <v>77.02514146</v>
      </c>
      <c r="J5746">
        <v>28.646695980000001</v>
      </c>
      <c r="K5746" t="s">
        <v>13062</v>
      </c>
      <c r="L5746">
        <v>300</v>
      </c>
      <c r="M5746" t="str">
        <f>IF(Table1[[#This Row],[Average Cost for two]]&lt;=200, "0-200", IF(Table1[[#This Row],[Average Cost for two]]&lt;=400, "200-400", IF(Table1[[#This Row],[Average Cost for two]]&lt;=600, "400-600", IF(Table1[[#This Row],[Average Cost for two]]&lt;=800, "600-800", IF(Table1[[#This Row],[Average Cost for two]]&lt;=1000, "800-1000", "&gt;1000")))))</f>
        <v>200-400</v>
      </c>
      <c r="N5746" t="s">
        <v>2115</v>
      </c>
      <c r="O5746" t="s">
        <v>28</v>
      </c>
      <c r="P5746" t="s">
        <v>28</v>
      </c>
      <c r="Q5746" t="s">
        <v>28</v>
      </c>
      <c r="R5746" t="s">
        <v>28</v>
      </c>
      <c r="S5746">
        <v>1</v>
      </c>
      <c r="T5746">
        <v>0</v>
      </c>
      <c r="U5746" t="s">
        <v>164</v>
      </c>
      <c r="V5746" t="s">
        <v>165</v>
      </c>
      <c r="W5746">
        <v>0</v>
      </c>
    </row>
    <row r="5747" spans="1:23" x14ac:dyDescent="0.25">
      <c r="A5747">
        <v>18375389</v>
      </c>
      <c r="B5747" t="s">
        <v>13063</v>
      </c>
      <c r="C5747" t="str">
        <f>VLOOKUP(Table1[[#This Row],[Country Code]],Table3[],2)</f>
        <v>India</v>
      </c>
      <c r="D5747">
        <v>1</v>
      </c>
      <c r="E5747" t="s">
        <v>6914</v>
      </c>
      <c r="F5747" t="s">
        <v>13064</v>
      </c>
      <c r="G5747" t="s">
        <v>13009</v>
      </c>
      <c r="H5747" t="s">
        <v>13010</v>
      </c>
      <c r="I5747">
        <v>77.040718049999995</v>
      </c>
      <c r="J5747">
        <v>28.682094509999999</v>
      </c>
      <c r="K5747" t="s">
        <v>13065</v>
      </c>
      <c r="L5747">
        <v>300</v>
      </c>
      <c r="M5747" t="str">
        <f>IF(Table1[[#This Row],[Average Cost for two]]&lt;=200, "0-200", IF(Table1[[#This Row],[Average Cost for two]]&lt;=400, "200-400", IF(Table1[[#This Row],[Average Cost for two]]&lt;=600, "400-600", IF(Table1[[#This Row],[Average Cost for two]]&lt;=800, "600-800", IF(Table1[[#This Row],[Average Cost for two]]&lt;=1000, "800-1000", "&gt;1000")))))</f>
        <v>200-400</v>
      </c>
      <c r="N5747" t="s">
        <v>2115</v>
      </c>
      <c r="O5747" t="s">
        <v>28</v>
      </c>
      <c r="P5747" t="s">
        <v>28</v>
      </c>
      <c r="Q5747" t="s">
        <v>28</v>
      </c>
      <c r="R5747" t="s">
        <v>28</v>
      </c>
      <c r="S5747">
        <v>1</v>
      </c>
      <c r="T5747">
        <v>0</v>
      </c>
      <c r="U5747" t="s">
        <v>164</v>
      </c>
      <c r="V5747" t="s">
        <v>165</v>
      </c>
      <c r="W5747">
        <v>0</v>
      </c>
    </row>
    <row r="5748" spans="1:23" x14ac:dyDescent="0.25">
      <c r="A5748">
        <v>18466387</v>
      </c>
      <c r="B5748" t="s">
        <v>13066</v>
      </c>
      <c r="C5748" t="str">
        <f>VLOOKUP(Table1[[#This Row],[Country Code]],Table3[],2)</f>
        <v>India</v>
      </c>
      <c r="D5748">
        <v>1</v>
      </c>
      <c r="E5748" t="s">
        <v>6914</v>
      </c>
      <c r="F5748" t="s">
        <v>13067</v>
      </c>
      <c r="G5748" t="s">
        <v>13009</v>
      </c>
      <c r="H5748" t="s">
        <v>13010</v>
      </c>
      <c r="I5748">
        <v>77.060346120000005</v>
      </c>
      <c r="J5748">
        <v>28.66742137</v>
      </c>
      <c r="K5748" t="s">
        <v>3261</v>
      </c>
      <c r="L5748">
        <v>250</v>
      </c>
      <c r="M5748" t="str">
        <f>IF(Table1[[#This Row],[Average Cost for two]]&lt;=200, "0-200", IF(Table1[[#This Row],[Average Cost for two]]&lt;=400, "200-400", IF(Table1[[#This Row],[Average Cost for two]]&lt;=600, "400-600", IF(Table1[[#This Row],[Average Cost for two]]&lt;=800, "600-800", IF(Table1[[#This Row],[Average Cost for two]]&lt;=1000, "800-1000", "&gt;1000")))))</f>
        <v>200-400</v>
      </c>
      <c r="N5748" t="s">
        <v>2115</v>
      </c>
      <c r="O5748" t="s">
        <v>28</v>
      </c>
      <c r="P5748" t="s">
        <v>28</v>
      </c>
      <c r="Q5748" t="s">
        <v>28</v>
      </c>
      <c r="R5748" t="s">
        <v>28</v>
      </c>
      <c r="S5748">
        <v>1</v>
      </c>
      <c r="T5748">
        <v>0</v>
      </c>
      <c r="U5748" t="s">
        <v>164</v>
      </c>
      <c r="V5748" t="s">
        <v>165</v>
      </c>
      <c r="W5748">
        <v>0</v>
      </c>
    </row>
    <row r="5749" spans="1:23" x14ac:dyDescent="0.25">
      <c r="A5749">
        <v>304782</v>
      </c>
      <c r="B5749" t="s">
        <v>13068</v>
      </c>
      <c r="C5749" t="str">
        <f>VLOOKUP(Table1[[#This Row],[Country Code]],Table3[],2)</f>
        <v>India</v>
      </c>
      <c r="D5749">
        <v>1</v>
      </c>
      <c r="E5749" t="s">
        <v>6914</v>
      </c>
      <c r="F5749" t="s">
        <v>13069</v>
      </c>
      <c r="G5749" t="s">
        <v>13009</v>
      </c>
      <c r="H5749" t="s">
        <v>13010</v>
      </c>
      <c r="I5749">
        <v>77.072183300000006</v>
      </c>
      <c r="J5749">
        <v>28.653602200000002</v>
      </c>
      <c r="K5749" t="s">
        <v>2120</v>
      </c>
      <c r="L5749">
        <v>150</v>
      </c>
      <c r="M5749" t="str">
        <f>IF(Table1[[#This Row],[Average Cost for two]]&lt;=200, "0-200", IF(Table1[[#This Row],[Average Cost for two]]&lt;=400, "200-400", IF(Table1[[#This Row],[Average Cost for two]]&lt;=600, "400-600", IF(Table1[[#This Row],[Average Cost for two]]&lt;=800, "600-800", IF(Table1[[#This Row],[Average Cost for two]]&lt;=1000, "800-1000", "&gt;1000")))))</f>
        <v>0-200</v>
      </c>
      <c r="N5749" t="s">
        <v>2115</v>
      </c>
      <c r="O5749" t="s">
        <v>28</v>
      </c>
      <c r="P5749" t="s">
        <v>28</v>
      </c>
      <c r="Q5749" t="s">
        <v>28</v>
      </c>
      <c r="R5749" t="s">
        <v>28</v>
      </c>
      <c r="S5749">
        <v>1</v>
      </c>
      <c r="T5749">
        <v>0</v>
      </c>
      <c r="U5749" t="s">
        <v>164</v>
      </c>
      <c r="V5749" t="s">
        <v>165</v>
      </c>
      <c r="W5749">
        <v>0</v>
      </c>
    </row>
    <row r="5750" spans="1:23" x14ac:dyDescent="0.25">
      <c r="A5750">
        <v>18261719</v>
      </c>
      <c r="B5750" t="s">
        <v>13070</v>
      </c>
      <c r="C5750" t="str">
        <f>VLOOKUP(Table1[[#This Row],[Country Code]],Table3[],2)</f>
        <v>India</v>
      </c>
      <c r="D5750">
        <v>1</v>
      </c>
      <c r="E5750" t="s">
        <v>6914</v>
      </c>
      <c r="F5750" t="s">
        <v>13071</v>
      </c>
      <c r="G5750" t="s">
        <v>13009</v>
      </c>
      <c r="H5750" t="s">
        <v>13010</v>
      </c>
      <c r="I5750">
        <v>77.071354299999996</v>
      </c>
      <c r="J5750">
        <v>28.652987400000001</v>
      </c>
      <c r="K5750" t="s">
        <v>2852</v>
      </c>
      <c r="L5750">
        <v>350</v>
      </c>
      <c r="M5750" t="str">
        <f>IF(Table1[[#This Row],[Average Cost for two]]&lt;=200, "0-200", IF(Table1[[#This Row],[Average Cost for two]]&lt;=400, "200-400", IF(Table1[[#This Row],[Average Cost for two]]&lt;=600, "400-600", IF(Table1[[#This Row],[Average Cost for two]]&lt;=800, "600-800", IF(Table1[[#This Row],[Average Cost for two]]&lt;=1000, "800-1000", "&gt;1000")))))</f>
        <v>200-400</v>
      </c>
      <c r="N5750" t="s">
        <v>2115</v>
      </c>
      <c r="O5750" t="s">
        <v>28</v>
      </c>
      <c r="P5750" t="s">
        <v>28</v>
      </c>
      <c r="Q5750" t="s">
        <v>28</v>
      </c>
      <c r="R5750" t="s">
        <v>28</v>
      </c>
      <c r="S5750">
        <v>1</v>
      </c>
      <c r="T5750">
        <v>0</v>
      </c>
      <c r="U5750" t="s">
        <v>164</v>
      </c>
      <c r="V5750" t="s">
        <v>165</v>
      </c>
      <c r="W5750">
        <v>0</v>
      </c>
    </row>
    <row r="5751" spans="1:23" x14ac:dyDescent="0.25">
      <c r="A5751">
        <v>18466389</v>
      </c>
      <c r="B5751" t="s">
        <v>13072</v>
      </c>
      <c r="C5751" t="str">
        <f>VLOOKUP(Table1[[#This Row],[Country Code]],Table3[],2)</f>
        <v>India</v>
      </c>
      <c r="D5751">
        <v>1</v>
      </c>
      <c r="E5751" t="s">
        <v>6914</v>
      </c>
      <c r="F5751" t="s">
        <v>13022</v>
      </c>
      <c r="G5751" t="s">
        <v>13009</v>
      </c>
      <c r="H5751" t="s">
        <v>13010</v>
      </c>
      <c r="I5751">
        <v>77.081715610000003</v>
      </c>
      <c r="J5751">
        <v>28.692523779999998</v>
      </c>
      <c r="K5751" t="s">
        <v>3348</v>
      </c>
      <c r="L5751">
        <v>250</v>
      </c>
      <c r="M5751" t="str">
        <f>IF(Table1[[#This Row],[Average Cost for two]]&lt;=200, "0-200", IF(Table1[[#This Row],[Average Cost for two]]&lt;=400, "200-400", IF(Table1[[#This Row],[Average Cost for two]]&lt;=600, "400-600", IF(Table1[[#This Row],[Average Cost for two]]&lt;=800, "600-800", IF(Table1[[#This Row],[Average Cost for two]]&lt;=1000, "800-1000", "&gt;1000")))))</f>
        <v>200-400</v>
      </c>
      <c r="N5751" t="s">
        <v>2115</v>
      </c>
      <c r="O5751" t="s">
        <v>28</v>
      </c>
      <c r="P5751" t="s">
        <v>28</v>
      </c>
      <c r="Q5751" t="s">
        <v>28</v>
      </c>
      <c r="R5751" t="s">
        <v>28</v>
      </c>
      <c r="S5751">
        <v>1</v>
      </c>
      <c r="T5751">
        <v>0</v>
      </c>
      <c r="U5751" t="s">
        <v>164</v>
      </c>
      <c r="V5751" t="s">
        <v>165</v>
      </c>
      <c r="W5751">
        <v>0</v>
      </c>
    </row>
    <row r="5752" spans="1:23" x14ac:dyDescent="0.25">
      <c r="A5752">
        <v>18378051</v>
      </c>
      <c r="B5752" t="s">
        <v>13073</v>
      </c>
      <c r="C5752" t="str">
        <f>VLOOKUP(Table1[[#This Row],[Country Code]],Table3[],2)</f>
        <v>India</v>
      </c>
      <c r="D5752">
        <v>1</v>
      </c>
      <c r="E5752" t="s">
        <v>6914</v>
      </c>
      <c r="F5752" t="s">
        <v>13074</v>
      </c>
      <c r="G5752" t="s">
        <v>13009</v>
      </c>
      <c r="H5752" t="s">
        <v>13010</v>
      </c>
      <c r="I5752">
        <v>77.067284400000005</v>
      </c>
      <c r="J5752">
        <v>28.681275599999999</v>
      </c>
      <c r="K5752" t="s">
        <v>2120</v>
      </c>
      <c r="L5752">
        <v>350</v>
      </c>
      <c r="M5752" t="str">
        <f>IF(Table1[[#This Row],[Average Cost for two]]&lt;=200, "0-200", IF(Table1[[#This Row],[Average Cost for two]]&lt;=400, "200-400", IF(Table1[[#This Row],[Average Cost for two]]&lt;=600, "400-600", IF(Table1[[#This Row],[Average Cost for two]]&lt;=800, "600-800", IF(Table1[[#This Row],[Average Cost for two]]&lt;=1000, "800-1000", "&gt;1000")))))</f>
        <v>200-400</v>
      </c>
      <c r="N5752" t="s">
        <v>2115</v>
      </c>
      <c r="O5752" t="s">
        <v>28</v>
      </c>
      <c r="P5752" t="s">
        <v>28</v>
      </c>
      <c r="Q5752" t="s">
        <v>28</v>
      </c>
      <c r="R5752" t="s">
        <v>28</v>
      </c>
      <c r="S5752">
        <v>1</v>
      </c>
      <c r="T5752">
        <v>0</v>
      </c>
      <c r="U5752" t="s">
        <v>164</v>
      </c>
      <c r="V5752" t="s">
        <v>165</v>
      </c>
      <c r="W5752">
        <v>0</v>
      </c>
    </row>
    <row r="5753" spans="1:23" x14ac:dyDescent="0.25">
      <c r="A5753">
        <v>7484</v>
      </c>
      <c r="B5753" t="s">
        <v>13075</v>
      </c>
      <c r="C5753" t="str">
        <f>VLOOKUP(Table1[[#This Row],[Country Code]],Table3[],2)</f>
        <v>India</v>
      </c>
      <c r="D5753">
        <v>1</v>
      </c>
      <c r="E5753" t="s">
        <v>6914</v>
      </c>
      <c r="F5753" t="s">
        <v>13076</v>
      </c>
      <c r="G5753" t="s">
        <v>13009</v>
      </c>
      <c r="H5753" t="s">
        <v>13010</v>
      </c>
      <c r="I5753">
        <v>77.053747999999999</v>
      </c>
      <c r="J5753">
        <v>28.665389999999999</v>
      </c>
      <c r="K5753" t="s">
        <v>2120</v>
      </c>
      <c r="L5753">
        <v>150</v>
      </c>
      <c r="M5753" t="str">
        <f>IF(Table1[[#This Row],[Average Cost for two]]&lt;=200, "0-200", IF(Table1[[#This Row],[Average Cost for two]]&lt;=400, "200-400", IF(Table1[[#This Row],[Average Cost for two]]&lt;=600, "400-600", IF(Table1[[#This Row],[Average Cost for two]]&lt;=800, "600-800", IF(Table1[[#This Row],[Average Cost for two]]&lt;=1000, "800-1000", "&gt;1000")))))</f>
        <v>0-200</v>
      </c>
      <c r="N5753" t="s">
        <v>2115</v>
      </c>
      <c r="O5753" t="s">
        <v>28</v>
      </c>
      <c r="P5753" t="s">
        <v>28</v>
      </c>
      <c r="Q5753" t="s">
        <v>28</v>
      </c>
      <c r="R5753" t="s">
        <v>28</v>
      </c>
      <c r="S5753">
        <v>1</v>
      </c>
      <c r="T5753">
        <v>0</v>
      </c>
      <c r="U5753" t="s">
        <v>164</v>
      </c>
      <c r="V5753" t="s">
        <v>165</v>
      </c>
      <c r="W5753">
        <v>1</v>
      </c>
    </row>
    <row r="5754" spans="1:23" x14ac:dyDescent="0.25">
      <c r="A5754">
        <v>18464634</v>
      </c>
      <c r="B5754" t="s">
        <v>13077</v>
      </c>
      <c r="C5754" t="str">
        <f>VLOOKUP(Table1[[#This Row],[Country Code]],Table3[],2)</f>
        <v>India</v>
      </c>
      <c r="D5754">
        <v>1</v>
      </c>
      <c r="E5754" t="s">
        <v>6914</v>
      </c>
      <c r="F5754" t="s">
        <v>13078</v>
      </c>
      <c r="G5754" t="s">
        <v>13009</v>
      </c>
      <c r="H5754" t="s">
        <v>13010</v>
      </c>
      <c r="I5754">
        <v>77.069317440000006</v>
      </c>
      <c r="J5754">
        <v>28.68172684</v>
      </c>
      <c r="K5754" t="s">
        <v>3121</v>
      </c>
      <c r="L5754">
        <v>250</v>
      </c>
      <c r="M5754" t="str">
        <f>IF(Table1[[#This Row],[Average Cost for two]]&lt;=200, "0-200", IF(Table1[[#This Row],[Average Cost for two]]&lt;=400, "200-400", IF(Table1[[#This Row],[Average Cost for two]]&lt;=600, "400-600", IF(Table1[[#This Row],[Average Cost for two]]&lt;=800, "600-800", IF(Table1[[#This Row],[Average Cost for two]]&lt;=1000, "800-1000", "&gt;1000")))))</f>
        <v>200-400</v>
      </c>
      <c r="N5754" t="s">
        <v>2115</v>
      </c>
      <c r="O5754" t="s">
        <v>28</v>
      </c>
      <c r="P5754" t="s">
        <v>28</v>
      </c>
      <c r="Q5754" t="s">
        <v>28</v>
      </c>
      <c r="R5754" t="s">
        <v>28</v>
      </c>
      <c r="S5754">
        <v>1</v>
      </c>
      <c r="T5754">
        <v>0</v>
      </c>
      <c r="U5754" t="s">
        <v>164</v>
      </c>
      <c r="V5754" t="s">
        <v>165</v>
      </c>
      <c r="W5754">
        <v>0</v>
      </c>
    </row>
    <row r="5755" spans="1:23" x14ac:dyDescent="0.25">
      <c r="A5755">
        <v>18464647</v>
      </c>
      <c r="B5755" t="s">
        <v>13079</v>
      </c>
      <c r="C5755" t="str">
        <f>VLOOKUP(Table1[[#This Row],[Country Code]],Table3[],2)</f>
        <v>India</v>
      </c>
      <c r="D5755">
        <v>1</v>
      </c>
      <c r="E5755" t="s">
        <v>6914</v>
      </c>
      <c r="F5755" t="s">
        <v>13051</v>
      </c>
      <c r="G5755" t="s">
        <v>13009</v>
      </c>
      <c r="H5755" t="s">
        <v>13010</v>
      </c>
      <c r="I5755">
        <v>77.023352759999995</v>
      </c>
      <c r="J5755">
        <v>28.647120560000001</v>
      </c>
      <c r="K5755" t="s">
        <v>2964</v>
      </c>
      <c r="L5755">
        <v>200</v>
      </c>
      <c r="M5755" t="str">
        <f>IF(Table1[[#This Row],[Average Cost for two]]&lt;=200, "0-200", IF(Table1[[#This Row],[Average Cost for two]]&lt;=400, "200-400", IF(Table1[[#This Row],[Average Cost for two]]&lt;=600, "400-600", IF(Table1[[#This Row],[Average Cost for two]]&lt;=800, "600-800", IF(Table1[[#This Row],[Average Cost for two]]&lt;=1000, "800-1000", "&gt;1000")))))</f>
        <v>0-200</v>
      </c>
      <c r="N5755" t="s">
        <v>2115</v>
      </c>
      <c r="O5755" t="s">
        <v>28</v>
      </c>
      <c r="P5755" t="s">
        <v>28</v>
      </c>
      <c r="Q5755" t="s">
        <v>28</v>
      </c>
      <c r="R5755" t="s">
        <v>28</v>
      </c>
      <c r="S5755">
        <v>1</v>
      </c>
      <c r="T5755">
        <v>0</v>
      </c>
      <c r="U5755" t="s">
        <v>164</v>
      </c>
      <c r="V5755" t="s">
        <v>165</v>
      </c>
      <c r="W5755">
        <v>0</v>
      </c>
    </row>
    <row r="5756" spans="1:23" x14ac:dyDescent="0.25">
      <c r="A5756">
        <v>18371391</v>
      </c>
      <c r="B5756" t="s">
        <v>13080</v>
      </c>
      <c r="C5756" t="str">
        <f>VLOOKUP(Table1[[#This Row],[Country Code]],Table3[],2)</f>
        <v>India</v>
      </c>
      <c r="D5756">
        <v>1</v>
      </c>
      <c r="E5756" t="s">
        <v>6914</v>
      </c>
      <c r="F5756" t="s">
        <v>13081</v>
      </c>
      <c r="G5756" t="s">
        <v>13009</v>
      </c>
      <c r="H5756" t="s">
        <v>13010</v>
      </c>
      <c r="I5756">
        <v>77.064275600000002</v>
      </c>
      <c r="J5756">
        <v>28.677968499999999</v>
      </c>
      <c r="K5756" t="s">
        <v>2341</v>
      </c>
      <c r="L5756">
        <v>100</v>
      </c>
      <c r="M5756" t="str">
        <f>IF(Table1[[#This Row],[Average Cost for two]]&lt;=200, "0-200", IF(Table1[[#This Row],[Average Cost for two]]&lt;=400, "200-400", IF(Table1[[#This Row],[Average Cost for two]]&lt;=600, "400-600", IF(Table1[[#This Row],[Average Cost for two]]&lt;=800, "600-800", IF(Table1[[#This Row],[Average Cost for two]]&lt;=1000, "800-1000", "&gt;1000")))))</f>
        <v>0-200</v>
      </c>
      <c r="N5756" t="s">
        <v>2115</v>
      </c>
      <c r="O5756" t="s">
        <v>28</v>
      </c>
      <c r="P5756" t="s">
        <v>28</v>
      </c>
      <c r="Q5756" t="s">
        <v>28</v>
      </c>
      <c r="R5756" t="s">
        <v>28</v>
      </c>
      <c r="S5756">
        <v>1</v>
      </c>
      <c r="T5756">
        <v>0</v>
      </c>
      <c r="U5756" t="s">
        <v>164</v>
      </c>
      <c r="V5756" t="s">
        <v>165</v>
      </c>
      <c r="W5756">
        <v>0</v>
      </c>
    </row>
    <row r="5757" spans="1:23" x14ac:dyDescent="0.25">
      <c r="A5757">
        <v>18017240</v>
      </c>
      <c r="B5757" t="s">
        <v>13082</v>
      </c>
      <c r="C5757" t="str">
        <f>VLOOKUP(Table1[[#This Row],[Country Code]],Table3[],2)</f>
        <v>India</v>
      </c>
      <c r="D5757">
        <v>1</v>
      </c>
      <c r="E5757" t="s">
        <v>6914</v>
      </c>
      <c r="F5757" t="s">
        <v>13083</v>
      </c>
      <c r="G5757" t="s">
        <v>13009</v>
      </c>
      <c r="H5757" t="s">
        <v>13010</v>
      </c>
      <c r="I5757">
        <v>77.064828000000006</v>
      </c>
      <c r="J5757">
        <v>28.678401999999998</v>
      </c>
      <c r="K5757" t="s">
        <v>2120</v>
      </c>
      <c r="L5757">
        <v>200</v>
      </c>
      <c r="M5757" t="str">
        <f>IF(Table1[[#This Row],[Average Cost for two]]&lt;=200, "0-200", IF(Table1[[#This Row],[Average Cost for two]]&lt;=400, "200-400", IF(Table1[[#This Row],[Average Cost for two]]&lt;=600, "400-600", IF(Table1[[#This Row],[Average Cost for two]]&lt;=800, "600-800", IF(Table1[[#This Row],[Average Cost for two]]&lt;=1000, "800-1000", "&gt;1000")))))</f>
        <v>0-200</v>
      </c>
      <c r="N5757" t="s">
        <v>2115</v>
      </c>
      <c r="O5757" t="s">
        <v>28</v>
      </c>
      <c r="P5757" t="s">
        <v>28</v>
      </c>
      <c r="Q5757" t="s">
        <v>28</v>
      </c>
      <c r="R5757" t="s">
        <v>28</v>
      </c>
      <c r="S5757">
        <v>1</v>
      </c>
      <c r="T5757">
        <v>0</v>
      </c>
      <c r="U5757" t="s">
        <v>164</v>
      </c>
      <c r="V5757" t="s">
        <v>165</v>
      </c>
      <c r="W5757">
        <v>1</v>
      </c>
    </row>
    <row r="5758" spans="1:23" x14ac:dyDescent="0.25">
      <c r="A5758">
        <v>18464640</v>
      </c>
      <c r="B5758" t="s">
        <v>13084</v>
      </c>
      <c r="C5758" t="str">
        <f>VLOOKUP(Table1[[#This Row],[Country Code]],Table3[],2)</f>
        <v>India</v>
      </c>
      <c r="D5758">
        <v>1</v>
      </c>
      <c r="E5758" t="s">
        <v>6914</v>
      </c>
      <c r="F5758" t="s">
        <v>13085</v>
      </c>
      <c r="G5758" t="s">
        <v>13009</v>
      </c>
      <c r="H5758" t="s">
        <v>13010</v>
      </c>
      <c r="I5758">
        <v>77.064136079999997</v>
      </c>
      <c r="J5758">
        <v>28.677998290000001</v>
      </c>
      <c r="K5758" t="s">
        <v>153</v>
      </c>
      <c r="L5758">
        <v>350</v>
      </c>
      <c r="M5758" t="str">
        <f>IF(Table1[[#This Row],[Average Cost for two]]&lt;=200, "0-200", IF(Table1[[#This Row],[Average Cost for two]]&lt;=400, "200-400", IF(Table1[[#This Row],[Average Cost for two]]&lt;=600, "400-600", IF(Table1[[#This Row],[Average Cost for two]]&lt;=800, "600-800", IF(Table1[[#This Row],[Average Cost for two]]&lt;=1000, "800-1000", "&gt;1000")))))</f>
        <v>200-400</v>
      </c>
      <c r="N5758" t="s">
        <v>2115</v>
      </c>
      <c r="O5758" t="s">
        <v>28</v>
      </c>
      <c r="P5758" t="s">
        <v>28</v>
      </c>
      <c r="Q5758" t="s">
        <v>28</v>
      </c>
      <c r="R5758" t="s">
        <v>28</v>
      </c>
      <c r="S5758">
        <v>1</v>
      </c>
      <c r="T5758">
        <v>0</v>
      </c>
      <c r="U5758" t="s">
        <v>164</v>
      </c>
      <c r="V5758" t="s">
        <v>165</v>
      </c>
      <c r="W5758">
        <v>0</v>
      </c>
    </row>
    <row r="5759" spans="1:23" x14ac:dyDescent="0.25">
      <c r="A5759">
        <v>18261161</v>
      </c>
      <c r="B5759" t="s">
        <v>13086</v>
      </c>
      <c r="C5759" t="str">
        <f>VLOOKUP(Table1[[#This Row],[Country Code]],Table3[],2)</f>
        <v>India</v>
      </c>
      <c r="D5759">
        <v>1</v>
      </c>
      <c r="E5759" t="s">
        <v>6914</v>
      </c>
      <c r="F5759" t="s">
        <v>13087</v>
      </c>
      <c r="G5759" t="s">
        <v>13009</v>
      </c>
      <c r="H5759" t="s">
        <v>13010</v>
      </c>
      <c r="I5759">
        <v>77.062679599999996</v>
      </c>
      <c r="J5759">
        <v>28.6763063</v>
      </c>
      <c r="K5759" t="s">
        <v>2114</v>
      </c>
      <c r="L5759">
        <v>400</v>
      </c>
      <c r="M5759" t="str">
        <f>IF(Table1[[#This Row],[Average Cost for two]]&lt;=200, "0-200", IF(Table1[[#This Row],[Average Cost for two]]&lt;=400, "200-400", IF(Table1[[#This Row],[Average Cost for two]]&lt;=600, "400-600", IF(Table1[[#This Row],[Average Cost for two]]&lt;=800, "600-800", IF(Table1[[#This Row],[Average Cost for two]]&lt;=1000, "800-1000", "&gt;1000")))))</f>
        <v>200-400</v>
      </c>
      <c r="N5759" t="s">
        <v>2115</v>
      </c>
      <c r="O5759" t="s">
        <v>28</v>
      </c>
      <c r="P5759" t="s">
        <v>28</v>
      </c>
      <c r="Q5759" t="s">
        <v>28</v>
      </c>
      <c r="R5759" t="s">
        <v>28</v>
      </c>
      <c r="S5759">
        <v>1</v>
      </c>
      <c r="T5759">
        <v>0</v>
      </c>
      <c r="U5759" t="s">
        <v>164</v>
      </c>
      <c r="V5759" t="s">
        <v>165</v>
      </c>
      <c r="W5759">
        <v>0</v>
      </c>
    </row>
    <row r="5760" spans="1:23" x14ac:dyDescent="0.25">
      <c r="A5760">
        <v>18464638</v>
      </c>
      <c r="B5760" t="s">
        <v>13088</v>
      </c>
      <c r="C5760" t="str">
        <f>VLOOKUP(Table1[[#This Row],[Country Code]],Table3[],2)</f>
        <v>India</v>
      </c>
      <c r="D5760">
        <v>1</v>
      </c>
      <c r="E5760" t="s">
        <v>6914</v>
      </c>
      <c r="F5760" t="s">
        <v>13018</v>
      </c>
      <c r="G5760" t="s">
        <v>13009</v>
      </c>
      <c r="H5760" t="s">
        <v>13010</v>
      </c>
      <c r="I5760">
        <v>77.065434600000003</v>
      </c>
      <c r="J5760">
        <v>28.67898074</v>
      </c>
      <c r="K5760" t="s">
        <v>2177</v>
      </c>
      <c r="L5760">
        <v>300</v>
      </c>
      <c r="M5760" t="str">
        <f>IF(Table1[[#This Row],[Average Cost for two]]&lt;=200, "0-200", IF(Table1[[#This Row],[Average Cost for two]]&lt;=400, "200-400", IF(Table1[[#This Row],[Average Cost for two]]&lt;=600, "400-600", IF(Table1[[#This Row],[Average Cost for two]]&lt;=800, "600-800", IF(Table1[[#This Row],[Average Cost for two]]&lt;=1000, "800-1000", "&gt;1000")))))</f>
        <v>200-400</v>
      </c>
      <c r="N5760" t="s">
        <v>2115</v>
      </c>
      <c r="O5760" t="s">
        <v>28</v>
      </c>
      <c r="P5760" t="s">
        <v>28</v>
      </c>
      <c r="Q5760" t="s">
        <v>28</v>
      </c>
      <c r="R5760" t="s">
        <v>28</v>
      </c>
      <c r="S5760">
        <v>1</v>
      </c>
      <c r="T5760">
        <v>0</v>
      </c>
      <c r="U5760" t="s">
        <v>164</v>
      </c>
      <c r="V5760" t="s">
        <v>165</v>
      </c>
      <c r="W5760">
        <v>0</v>
      </c>
    </row>
    <row r="5761" spans="1:23" x14ac:dyDescent="0.25">
      <c r="A5761">
        <v>302694</v>
      </c>
      <c r="B5761" t="s">
        <v>13089</v>
      </c>
      <c r="C5761" t="str">
        <f>VLOOKUP(Table1[[#This Row],[Country Code]],Table3[],2)</f>
        <v>India</v>
      </c>
      <c r="D5761">
        <v>1</v>
      </c>
      <c r="E5761" t="s">
        <v>6914</v>
      </c>
      <c r="F5761" t="s">
        <v>13090</v>
      </c>
      <c r="G5761" t="s">
        <v>13091</v>
      </c>
      <c r="H5761" t="s">
        <v>13092</v>
      </c>
      <c r="I5761">
        <v>77.138479399999994</v>
      </c>
      <c r="J5761">
        <v>28.632181200000002</v>
      </c>
      <c r="K5761" t="s">
        <v>2374</v>
      </c>
      <c r="L5761">
        <v>150</v>
      </c>
      <c r="M5761" t="str">
        <f>IF(Table1[[#This Row],[Average Cost for two]]&lt;=200, "0-200", IF(Table1[[#This Row],[Average Cost for two]]&lt;=400, "200-400", IF(Table1[[#This Row],[Average Cost for two]]&lt;=600, "400-600", IF(Table1[[#This Row],[Average Cost for two]]&lt;=800, "600-800", IF(Table1[[#This Row],[Average Cost for two]]&lt;=1000, "800-1000", "&gt;1000")))))</f>
        <v>0-200</v>
      </c>
      <c r="N5761" t="s">
        <v>2115</v>
      </c>
      <c r="O5761" t="s">
        <v>28</v>
      </c>
      <c r="P5761" t="s">
        <v>28</v>
      </c>
      <c r="Q5761" t="s">
        <v>28</v>
      </c>
      <c r="R5761" t="s">
        <v>28</v>
      </c>
      <c r="S5761">
        <v>1</v>
      </c>
      <c r="T5761">
        <v>3</v>
      </c>
      <c r="U5761" t="s">
        <v>138</v>
      </c>
      <c r="V5761" t="s">
        <v>139</v>
      </c>
      <c r="W5761">
        <v>8</v>
      </c>
    </row>
    <row r="5762" spans="1:23" x14ac:dyDescent="0.25">
      <c r="A5762">
        <v>18358184</v>
      </c>
      <c r="B5762" t="s">
        <v>13093</v>
      </c>
      <c r="C5762" t="str">
        <f>VLOOKUP(Table1[[#This Row],[Country Code]],Table3[],2)</f>
        <v>India</v>
      </c>
      <c r="D5762">
        <v>1</v>
      </c>
      <c r="E5762" t="s">
        <v>6914</v>
      </c>
      <c r="F5762" t="s">
        <v>13094</v>
      </c>
      <c r="G5762" t="s">
        <v>13091</v>
      </c>
      <c r="H5762" t="s">
        <v>13092</v>
      </c>
      <c r="I5762">
        <v>77.136724000000001</v>
      </c>
      <c r="J5762">
        <v>28.628252799999999</v>
      </c>
      <c r="K5762" t="s">
        <v>2114</v>
      </c>
      <c r="L5762">
        <v>500</v>
      </c>
      <c r="M5762" t="str">
        <f>IF(Table1[[#This Row],[Average Cost for two]]&lt;=200, "0-200", IF(Table1[[#This Row],[Average Cost for two]]&lt;=400, "200-400", IF(Table1[[#This Row],[Average Cost for two]]&lt;=600, "400-600", IF(Table1[[#This Row],[Average Cost for two]]&lt;=800, "600-800", IF(Table1[[#This Row],[Average Cost for two]]&lt;=1000, "800-1000", "&gt;1000")))))</f>
        <v>400-600</v>
      </c>
      <c r="N5762" t="s">
        <v>2115</v>
      </c>
      <c r="O5762" t="s">
        <v>28</v>
      </c>
      <c r="P5762" t="s">
        <v>27</v>
      </c>
      <c r="Q5762" t="s">
        <v>27</v>
      </c>
      <c r="R5762" t="s">
        <v>28</v>
      </c>
      <c r="S5762">
        <v>2</v>
      </c>
      <c r="T5762">
        <v>3.4</v>
      </c>
      <c r="U5762" t="s">
        <v>138</v>
      </c>
      <c r="V5762" t="s">
        <v>139</v>
      </c>
      <c r="W5762">
        <v>23</v>
      </c>
    </row>
    <row r="5763" spans="1:23" x14ac:dyDescent="0.25">
      <c r="A5763">
        <v>8715</v>
      </c>
      <c r="B5763" t="s">
        <v>13095</v>
      </c>
      <c r="C5763" t="str">
        <f>VLOOKUP(Table1[[#This Row],[Country Code]],Table3[],2)</f>
        <v>India</v>
      </c>
      <c r="D5763">
        <v>1</v>
      </c>
      <c r="E5763" t="s">
        <v>6914</v>
      </c>
      <c r="F5763" t="s">
        <v>13096</v>
      </c>
      <c r="G5763" t="s">
        <v>13091</v>
      </c>
      <c r="H5763" t="s">
        <v>13092</v>
      </c>
      <c r="I5763">
        <v>77.138432300000005</v>
      </c>
      <c r="J5763">
        <v>28.6324507</v>
      </c>
      <c r="K5763" t="s">
        <v>13097</v>
      </c>
      <c r="L5763">
        <v>200</v>
      </c>
      <c r="M5763" t="str">
        <f>IF(Table1[[#This Row],[Average Cost for two]]&lt;=200, "0-200", IF(Table1[[#This Row],[Average Cost for two]]&lt;=400, "200-400", IF(Table1[[#This Row],[Average Cost for two]]&lt;=600, "400-600", IF(Table1[[#This Row],[Average Cost for two]]&lt;=800, "600-800", IF(Table1[[#This Row],[Average Cost for two]]&lt;=1000, "800-1000", "&gt;1000")))))</f>
        <v>0-200</v>
      </c>
      <c r="N5763" t="s">
        <v>2115</v>
      </c>
      <c r="O5763" t="s">
        <v>28</v>
      </c>
      <c r="P5763" t="s">
        <v>28</v>
      </c>
      <c r="Q5763" t="s">
        <v>28</v>
      </c>
      <c r="R5763" t="s">
        <v>28</v>
      </c>
      <c r="S5763">
        <v>1</v>
      </c>
      <c r="T5763">
        <v>3</v>
      </c>
      <c r="U5763" t="s">
        <v>138</v>
      </c>
      <c r="V5763" t="s">
        <v>139</v>
      </c>
      <c r="W5763">
        <v>7</v>
      </c>
    </row>
    <row r="5764" spans="1:23" x14ac:dyDescent="0.25">
      <c r="A5764">
        <v>641</v>
      </c>
      <c r="B5764" t="s">
        <v>3105</v>
      </c>
      <c r="C5764" t="str">
        <f>VLOOKUP(Table1[[#This Row],[Country Code]],Table3[],2)</f>
        <v>India</v>
      </c>
      <c r="D5764">
        <v>1</v>
      </c>
      <c r="E5764" t="s">
        <v>6914</v>
      </c>
      <c r="F5764" t="s">
        <v>13098</v>
      </c>
      <c r="G5764" t="s">
        <v>13091</v>
      </c>
      <c r="H5764" t="s">
        <v>13092</v>
      </c>
      <c r="I5764">
        <v>77.136796599999997</v>
      </c>
      <c r="J5764">
        <v>28.628709700000002</v>
      </c>
      <c r="K5764" t="s">
        <v>142</v>
      </c>
      <c r="L5764">
        <v>450</v>
      </c>
      <c r="M5764" t="str">
        <f>IF(Table1[[#This Row],[Average Cost for two]]&lt;=200, "0-200", IF(Table1[[#This Row],[Average Cost for two]]&lt;=400, "200-400", IF(Table1[[#This Row],[Average Cost for two]]&lt;=600, "400-600", IF(Table1[[#This Row],[Average Cost for two]]&lt;=800, "600-800", IF(Table1[[#This Row],[Average Cost for two]]&lt;=1000, "800-1000", "&gt;1000")))))</f>
        <v>400-600</v>
      </c>
      <c r="N5764" t="s">
        <v>2115</v>
      </c>
      <c r="O5764" t="s">
        <v>28</v>
      </c>
      <c r="P5764" t="s">
        <v>28</v>
      </c>
      <c r="Q5764" t="s">
        <v>28</v>
      </c>
      <c r="R5764" t="s">
        <v>28</v>
      </c>
      <c r="S5764">
        <v>1</v>
      </c>
      <c r="T5764">
        <v>2.6</v>
      </c>
      <c r="U5764" t="s">
        <v>138</v>
      </c>
      <c r="V5764" t="s">
        <v>139</v>
      </c>
      <c r="W5764">
        <v>23</v>
      </c>
    </row>
    <row r="5765" spans="1:23" x14ac:dyDescent="0.25">
      <c r="A5765">
        <v>308033</v>
      </c>
      <c r="B5765" t="s">
        <v>13099</v>
      </c>
      <c r="C5765" t="str">
        <f>VLOOKUP(Table1[[#This Row],[Country Code]],Table3[],2)</f>
        <v>India</v>
      </c>
      <c r="D5765">
        <v>1</v>
      </c>
      <c r="E5765" t="s">
        <v>6914</v>
      </c>
      <c r="F5765" t="s">
        <v>13100</v>
      </c>
      <c r="G5765" t="s">
        <v>13091</v>
      </c>
      <c r="H5765" t="s">
        <v>13092</v>
      </c>
      <c r="I5765">
        <v>77.146270099999995</v>
      </c>
      <c r="J5765">
        <v>28.627629200000001</v>
      </c>
      <c r="K5765" t="s">
        <v>54</v>
      </c>
      <c r="L5765">
        <v>300</v>
      </c>
      <c r="M5765" t="str">
        <f>IF(Table1[[#This Row],[Average Cost for two]]&lt;=200, "0-200", IF(Table1[[#This Row],[Average Cost for two]]&lt;=400, "200-400", IF(Table1[[#This Row],[Average Cost for two]]&lt;=600, "400-600", IF(Table1[[#This Row],[Average Cost for two]]&lt;=800, "600-800", IF(Table1[[#This Row],[Average Cost for two]]&lt;=1000, "800-1000", "&gt;1000")))))</f>
        <v>200-400</v>
      </c>
      <c r="N5765" t="s">
        <v>2115</v>
      </c>
      <c r="O5765" t="s">
        <v>28</v>
      </c>
      <c r="P5765" t="s">
        <v>28</v>
      </c>
      <c r="Q5765" t="s">
        <v>28</v>
      </c>
      <c r="R5765" t="s">
        <v>28</v>
      </c>
      <c r="S5765">
        <v>1</v>
      </c>
      <c r="T5765">
        <v>2.9</v>
      </c>
      <c r="U5765" t="s">
        <v>138</v>
      </c>
      <c r="V5765" t="s">
        <v>139</v>
      </c>
      <c r="W5765">
        <v>4</v>
      </c>
    </row>
    <row r="5766" spans="1:23" x14ac:dyDescent="0.25">
      <c r="A5766">
        <v>307099</v>
      </c>
      <c r="B5766" t="s">
        <v>13101</v>
      </c>
      <c r="C5766" t="str">
        <f>VLOOKUP(Table1[[#This Row],[Country Code]],Table3[],2)</f>
        <v>India</v>
      </c>
      <c r="D5766">
        <v>1</v>
      </c>
      <c r="E5766" t="s">
        <v>6914</v>
      </c>
      <c r="F5766" t="s">
        <v>13102</v>
      </c>
      <c r="G5766" t="s">
        <v>13091</v>
      </c>
      <c r="H5766" t="s">
        <v>13092</v>
      </c>
      <c r="I5766">
        <v>77.137174000000002</v>
      </c>
      <c r="J5766">
        <v>28.628999</v>
      </c>
      <c r="K5766" t="s">
        <v>5909</v>
      </c>
      <c r="L5766">
        <v>150</v>
      </c>
      <c r="M5766" t="str">
        <f>IF(Table1[[#This Row],[Average Cost for two]]&lt;=200, "0-200", IF(Table1[[#This Row],[Average Cost for two]]&lt;=400, "200-400", IF(Table1[[#This Row],[Average Cost for two]]&lt;=600, "400-600", IF(Table1[[#This Row],[Average Cost for two]]&lt;=800, "600-800", IF(Table1[[#This Row],[Average Cost for two]]&lt;=1000, "800-1000", "&gt;1000")))))</f>
        <v>0-200</v>
      </c>
      <c r="N5766" t="s">
        <v>2115</v>
      </c>
      <c r="O5766" t="s">
        <v>28</v>
      </c>
      <c r="P5766" t="s">
        <v>28</v>
      </c>
      <c r="Q5766" t="s">
        <v>28</v>
      </c>
      <c r="R5766" t="s">
        <v>28</v>
      </c>
      <c r="S5766">
        <v>1</v>
      </c>
      <c r="T5766">
        <v>3.2</v>
      </c>
      <c r="U5766" t="s">
        <v>138</v>
      </c>
      <c r="V5766" t="s">
        <v>139</v>
      </c>
      <c r="W5766">
        <v>15</v>
      </c>
    </row>
    <row r="5767" spans="1:23" x14ac:dyDescent="0.25">
      <c r="A5767">
        <v>18312575</v>
      </c>
      <c r="B5767" t="s">
        <v>13103</v>
      </c>
      <c r="C5767" t="str">
        <f>VLOOKUP(Table1[[#This Row],[Country Code]],Table3[],2)</f>
        <v>India</v>
      </c>
      <c r="D5767">
        <v>1</v>
      </c>
      <c r="E5767" t="s">
        <v>6914</v>
      </c>
      <c r="F5767" t="s">
        <v>13104</v>
      </c>
      <c r="G5767" t="s">
        <v>13091</v>
      </c>
      <c r="H5767" t="s">
        <v>13092</v>
      </c>
      <c r="I5767">
        <v>77.134165100000004</v>
      </c>
      <c r="J5767">
        <v>28.625693900000002</v>
      </c>
      <c r="K5767" t="s">
        <v>4082</v>
      </c>
      <c r="L5767">
        <v>500</v>
      </c>
      <c r="M5767" t="str">
        <f>IF(Table1[[#This Row],[Average Cost for two]]&lt;=200, "0-200", IF(Table1[[#This Row],[Average Cost for two]]&lt;=400, "200-400", IF(Table1[[#This Row],[Average Cost for two]]&lt;=600, "400-600", IF(Table1[[#This Row],[Average Cost for two]]&lt;=800, "600-800", IF(Table1[[#This Row],[Average Cost for two]]&lt;=1000, "800-1000", "&gt;1000")))))</f>
        <v>400-600</v>
      </c>
      <c r="N5767" t="s">
        <v>2115</v>
      </c>
      <c r="O5767" t="s">
        <v>28</v>
      </c>
      <c r="P5767" t="s">
        <v>28</v>
      </c>
      <c r="Q5767" t="s">
        <v>28</v>
      </c>
      <c r="R5767" t="s">
        <v>28</v>
      </c>
      <c r="S5767">
        <v>2</v>
      </c>
      <c r="T5767">
        <v>3</v>
      </c>
      <c r="U5767" t="s">
        <v>138</v>
      </c>
      <c r="V5767" t="s">
        <v>139</v>
      </c>
      <c r="W5767">
        <v>4</v>
      </c>
    </row>
    <row r="5768" spans="1:23" x14ac:dyDescent="0.25">
      <c r="A5768">
        <v>18312652</v>
      </c>
      <c r="B5768" t="s">
        <v>13105</v>
      </c>
      <c r="C5768" t="str">
        <f>VLOOKUP(Table1[[#This Row],[Country Code]],Table3[],2)</f>
        <v>India</v>
      </c>
      <c r="D5768">
        <v>1</v>
      </c>
      <c r="E5768" t="s">
        <v>6914</v>
      </c>
      <c r="F5768" t="s">
        <v>13106</v>
      </c>
      <c r="G5768" t="s">
        <v>13091</v>
      </c>
      <c r="H5768" t="s">
        <v>13092</v>
      </c>
      <c r="I5768">
        <v>77.135444100000001</v>
      </c>
      <c r="J5768">
        <v>28.6233571</v>
      </c>
      <c r="K5768" t="s">
        <v>2285</v>
      </c>
      <c r="L5768">
        <v>350</v>
      </c>
      <c r="M5768" t="str">
        <f>IF(Table1[[#This Row],[Average Cost for two]]&lt;=200, "0-200", IF(Table1[[#This Row],[Average Cost for two]]&lt;=400, "200-400", IF(Table1[[#This Row],[Average Cost for two]]&lt;=600, "400-600", IF(Table1[[#This Row],[Average Cost for two]]&lt;=800, "600-800", IF(Table1[[#This Row],[Average Cost for two]]&lt;=1000, "800-1000", "&gt;1000")))))</f>
        <v>200-400</v>
      </c>
      <c r="N5768" t="s">
        <v>2115</v>
      </c>
      <c r="O5768" t="s">
        <v>28</v>
      </c>
      <c r="P5768" t="s">
        <v>28</v>
      </c>
      <c r="Q5768" t="s">
        <v>28</v>
      </c>
      <c r="R5768" t="s">
        <v>28</v>
      </c>
      <c r="S5768">
        <v>1</v>
      </c>
      <c r="T5768">
        <v>3.1</v>
      </c>
      <c r="U5768" t="s">
        <v>138</v>
      </c>
      <c r="V5768" t="s">
        <v>139</v>
      </c>
      <c r="W5768">
        <v>13</v>
      </c>
    </row>
    <row r="5769" spans="1:23" x14ac:dyDescent="0.25">
      <c r="A5769">
        <v>310666</v>
      </c>
      <c r="B5769" t="s">
        <v>13107</v>
      </c>
      <c r="C5769" t="str">
        <f>VLOOKUP(Table1[[#This Row],[Country Code]],Table3[],2)</f>
        <v>India</v>
      </c>
      <c r="D5769">
        <v>1</v>
      </c>
      <c r="E5769" t="s">
        <v>6914</v>
      </c>
      <c r="F5769" t="s">
        <v>13108</v>
      </c>
      <c r="G5769" t="s">
        <v>13091</v>
      </c>
      <c r="H5769" t="s">
        <v>13092</v>
      </c>
      <c r="I5769">
        <v>77.138417500000003</v>
      </c>
      <c r="J5769">
        <v>28.630949300000001</v>
      </c>
      <c r="K5769" t="s">
        <v>2654</v>
      </c>
      <c r="L5769">
        <v>750</v>
      </c>
      <c r="M5769" t="str">
        <f>IF(Table1[[#This Row],[Average Cost for two]]&lt;=200, "0-200", IF(Table1[[#This Row],[Average Cost for two]]&lt;=400, "200-400", IF(Table1[[#This Row],[Average Cost for two]]&lt;=600, "400-600", IF(Table1[[#This Row],[Average Cost for two]]&lt;=800, "600-800", IF(Table1[[#This Row],[Average Cost for two]]&lt;=1000, "800-1000", "&gt;1000")))))</f>
        <v>600-800</v>
      </c>
      <c r="N5769" t="s">
        <v>2115</v>
      </c>
      <c r="O5769" t="s">
        <v>28</v>
      </c>
      <c r="P5769" t="s">
        <v>28</v>
      </c>
      <c r="Q5769" t="s">
        <v>28</v>
      </c>
      <c r="R5769" t="s">
        <v>28</v>
      </c>
      <c r="S5769">
        <v>2</v>
      </c>
      <c r="T5769">
        <v>2.8</v>
      </c>
      <c r="U5769" t="s">
        <v>138</v>
      </c>
      <c r="V5769" t="s">
        <v>139</v>
      </c>
      <c r="W5769">
        <v>8</v>
      </c>
    </row>
    <row r="5770" spans="1:23" x14ac:dyDescent="0.25">
      <c r="A5770">
        <v>7434</v>
      </c>
      <c r="B5770" t="s">
        <v>13109</v>
      </c>
      <c r="C5770" t="str">
        <f>VLOOKUP(Table1[[#This Row],[Country Code]],Table3[],2)</f>
        <v>India</v>
      </c>
      <c r="D5770">
        <v>1</v>
      </c>
      <c r="E5770" t="s">
        <v>6914</v>
      </c>
      <c r="F5770" t="s">
        <v>13110</v>
      </c>
      <c r="G5770" t="s">
        <v>13091</v>
      </c>
      <c r="H5770" t="s">
        <v>13092</v>
      </c>
      <c r="I5770">
        <v>77.138089699999995</v>
      </c>
      <c r="J5770">
        <v>28.619984899999999</v>
      </c>
      <c r="K5770" t="s">
        <v>13111</v>
      </c>
      <c r="L5770">
        <v>200</v>
      </c>
      <c r="M5770" t="str">
        <f>IF(Table1[[#This Row],[Average Cost for two]]&lt;=200, "0-200", IF(Table1[[#This Row],[Average Cost for two]]&lt;=400, "200-400", IF(Table1[[#This Row],[Average Cost for two]]&lt;=600, "400-600", IF(Table1[[#This Row],[Average Cost for two]]&lt;=800, "600-800", IF(Table1[[#This Row],[Average Cost for two]]&lt;=1000, "800-1000", "&gt;1000")))))</f>
        <v>0-200</v>
      </c>
      <c r="N5770" t="s">
        <v>2115</v>
      </c>
      <c r="O5770" t="s">
        <v>28</v>
      </c>
      <c r="P5770" t="s">
        <v>28</v>
      </c>
      <c r="Q5770" t="s">
        <v>28</v>
      </c>
      <c r="R5770" t="s">
        <v>28</v>
      </c>
      <c r="S5770">
        <v>1</v>
      </c>
      <c r="T5770">
        <v>3</v>
      </c>
      <c r="U5770" t="s">
        <v>138</v>
      </c>
      <c r="V5770" t="s">
        <v>139</v>
      </c>
      <c r="W5770">
        <v>7</v>
      </c>
    </row>
    <row r="5771" spans="1:23" x14ac:dyDescent="0.25">
      <c r="A5771">
        <v>305859</v>
      </c>
      <c r="B5771" t="s">
        <v>3086</v>
      </c>
      <c r="C5771" t="str">
        <f>VLOOKUP(Table1[[#This Row],[Country Code]],Table3[],2)</f>
        <v>India</v>
      </c>
      <c r="D5771">
        <v>1</v>
      </c>
      <c r="E5771" t="s">
        <v>6914</v>
      </c>
      <c r="F5771" t="s">
        <v>13112</v>
      </c>
      <c r="G5771" t="s">
        <v>13091</v>
      </c>
      <c r="H5771" t="s">
        <v>13092</v>
      </c>
      <c r="I5771">
        <v>77.137511000000003</v>
      </c>
      <c r="J5771">
        <v>28.629895900000001</v>
      </c>
      <c r="K5771" t="s">
        <v>145</v>
      </c>
      <c r="L5771">
        <v>200</v>
      </c>
      <c r="M5771" t="str">
        <f>IF(Table1[[#This Row],[Average Cost for two]]&lt;=200, "0-200", IF(Table1[[#This Row],[Average Cost for two]]&lt;=400, "200-400", IF(Table1[[#This Row],[Average Cost for two]]&lt;=600, "400-600", IF(Table1[[#This Row],[Average Cost for two]]&lt;=800, "600-800", IF(Table1[[#This Row],[Average Cost for two]]&lt;=1000, "800-1000", "&gt;1000")))))</f>
        <v>0-200</v>
      </c>
      <c r="N5771" t="s">
        <v>2115</v>
      </c>
      <c r="O5771" t="s">
        <v>28</v>
      </c>
      <c r="P5771" t="s">
        <v>28</v>
      </c>
      <c r="Q5771" t="s">
        <v>28</v>
      </c>
      <c r="R5771" t="s">
        <v>28</v>
      </c>
      <c r="S5771">
        <v>1</v>
      </c>
      <c r="T5771">
        <v>3</v>
      </c>
      <c r="U5771" t="s">
        <v>138</v>
      </c>
      <c r="V5771" t="s">
        <v>139</v>
      </c>
      <c r="W5771">
        <v>4</v>
      </c>
    </row>
    <row r="5772" spans="1:23" x14ac:dyDescent="0.25">
      <c r="A5772">
        <v>308037</v>
      </c>
      <c r="B5772" t="s">
        <v>2965</v>
      </c>
      <c r="C5772" t="str">
        <f>VLOOKUP(Table1[[#This Row],[Country Code]],Table3[],2)</f>
        <v>India</v>
      </c>
      <c r="D5772">
        <v>1</v>
      </c>
      <c r="E5772" t="s">
        <v>6914</v>
      </c>
      <c r="F5772" t="s">
        <v>13113</v>
      </c>
      <c r="G5772" t="s">
        <v>13091</v>
      </c>
      <c r="H5772" t="s">
        <v>13092</v>
      </c>
      <c r="I5772">
        <v>77.138556699999995</v>
      </c>
      <c r="J5772">
        <v>28.631853</v>
      </c>
      <c r="K5772" t="s">
        <v>2967</v>
      </c>
      <c r="L5772">
        <v>350</v>
      </c>
      <c r="M5772" t="str">
        <f>IF(Table1[[#This Row],[Average Cost for two]]&lt;=200, "0-200", IF(Table1[[#This Row],[Average Cost for two]]&lt;=400, "200-400", IF(Table1[[#This Row],[Average Cost for two]]&lt;=600, "400-600", IF(Table1[[#This Row],[Average Cost for two]]&lt;=800, "600-800", IF(Table1[[#This Row],[Average Cost for two]]&lt;=1000, "800-1000", "&gt;1000")))))</f>
        <v>200-400</v>
      </c>
      <c r="N5772" t="s">
        <v>2115</v>
      </c>
      <c r="O5772" t="s">
        <v>28</v>
      </c>
      <c r="P5772" t="s">
        <v>28</v>
      </c>
      <c r="Q5772" t="s">
        <v>28</v>
      </c>
      <c r="R5772" t="s">
        <v>28</v>
      </c>
      <c r="S5772">
        <v>1</v>
      </c>
      <c r="T5772">
        <v>3.2</v>
      </c>
      <c r="U5772" t="s">
        <v>138</v>
      </c>
      <c r="V5772" t="s">
        <v>139</v>
      </c>
      <c r="W5772">
        <v>16</v>
      </c>
    </row>
    <row r="5773" spans="1:23" x14ac:dyDescent="0.25">
      <c r="A5773">
        <v>18435837</v>
      </c>
      <c r="B5773" t="s">
        <v>13114</v>
      </c>
      <c r="C5773" t="str">
        <f>VLOOKUP(Table1[[#This Row],[Country Code]],Table3[],2)</f>
        <v>India</v>
      </c>
      <c r="D5773">
        <v>1</v>
      </c>
      <c r="E5773" t="s">
        <v>6914</v>
      </c>
      <c r="F5773" t="s">
        <v>13115</v>
      </c>
      <c r="G5773" t="s">
        <v>13091</v>
      </c>
      <c r="H5773" t="s">
        <v>13092</v>
      </c>
      <c r="I5773">
        <v>77.155619099999996</v>
      </c>
      <c r="J5773">
        <v>28.623847399999999</v>
      </c>
      <c r="K5773" t="s">
        <v>392</v>
      </c>
      <c r="L5773">
        <v>300</v>
      </c>
      <c r="M5773" t="str">
        <f>IF(Table1[[#This Row],[Average Cost for two]]&lt;=200, "0-200", IF(Table1[[#This Row],[Average Cost for two]]&lt;=400, "200-400", IF(Table1[[#This Row],[Average Cost for two]]&lt;=600, "400-600", IF(Table1[[#This Row],[Average Cost for two]]&lt;=800, "600-800", IF(Table1[[#This Row],[Average Cost for two]]&lt;=1000, "800-1000", "&gt;1000")))))</f>
        <v>200-400</v>
      </c>
      <c r="N5773" t="s">
        <v>2115</v>
      </c>
      <c r="O5773" t="s">
        <v>28</v>
      </c>
      <c r="P5773" t="s">
        <v>27</v>
      </c>
      <c r="Q5773" t="s">
        <v>28</v>
      </c>
      <c r="R5773" t="s">
        <v>28</v>
      </c>
      <c r="S5773">
        <v>1</v>
      </c>
      <c r="T5773">
        <v>3.2</v>
      </c>
      <c r="U5773" t="s">
        <v>138</v>
      </c>
      <c r="V5773" t="s">
        <v>139</v>
      </c>
      <c r="W5773">
        <v>10</v>
      </c>
    </row>
    <row r="5774" spans="1:23" x14ac:dyDescent="0.25">
      <c r="A5774">
        <v>18441658</v>
      </c>
      <c r="B5774" t="s">
        <v>13116</v>
      </c>
      <c r="C5774" t="str">
        <f>VLOOKUP(Table1[[#This Row],[Country Code]],Table3[],2)</f>
        <v>India</v>
      </c>
      <c r="D5774">
        <v>1</v>
      </c>
      <c r="E5774" t="s">
        <v>6914</v>
      </c>
      <c r="F5774" t="s">
        <v>13117</v>
      </c>
      <c r="G5774" t="s">
        <v>13091</v>
      </c>
      <c r="H5774" t="s">
        <v>13092</v>
      </c>
      <c r="I5774">
        <v>77.1559168</v>
      </c>
      <c r="J5774">
        <v>28.624284400000001</v>
      </c>
      <c r="K5774" t="s">
        <v>2341</v>
      </c>
      <c r="L5774">
        <v>150</v>
      </c>
      <c r="M5774" t="str">
        <f>IF(Table1[[#This Row],[Average Cost for two]]&lt;=200, "0-200", IF(Table1[[#This Row],[Average Cost for two]]&lt;=400, "200-400", IF(Table1[[#This Row],[Average Cost for two]]&lt;=600, "400-600", IF(Table1[[#This Row],[Average Cost for two]]&lt;=800, "600-800", IF(Table1[[#This Row],[Average Cost for two]]&lt;=1000, "800-1000", "&gt;1000")))))</f>
        <v>0-200</v>
      </c>
      <c r="N5774" t="s">
        <v>2115</v>
      </c>
      <c r="O5774" t="s">
        <v>28</v>
      </c>
      <c r="P5774" t="s">
        <v>28</v>
      </c>
      <c r="Q5774" t="s">
        <v>28</v>
      </c>
      <c r="R5774" t="s">
        <v>28</v>
      </c>
      <c r="S5774">
        <v>1</v>
      </c>
      <c r="T5774">
        <v>3.4</v>
      </c>
      <c r="U5774" t="s">
        <v>138</v>
      </c>
      <c r="V5774" t="s">
        <v>139</v>
      </c>
      <c r="W5774">
        <v>13</v>
      </c>
    </row>
    <row r="5775" spans="1:23" x14ac:dyDescent="0.25">
      <c r="A5775">
        <v>558</v>
      </c>
      <c r="B5775" t="s">
        <v>13118</v>
      </c>
      <c r="C5775" t="str">
        <f>VLOOKUP(Table1[[#This Row],[Country Code]],Table3[],2)</f>
        <v>India</v>
      </c>
      <c r="D5775">
        <v>1</v>
      </c>
      <c r="E5775" t="s">
        <v>6914</v>
      </c>
      <c r="F5775" t="s">
        <v>13119</v>
      </c>
      <c r="G5775" t="s">
        <v>13091</v>
      </c>
      <c r="H5775" t="s">
        <v>13092</v>
      </c>
      <c r="I5775">
        <v>77.1381832</v>
      </c>
      <c r="J5775">
        <v>28.6327034</v>
      </c>
      <c r="K5775" t="s">
        <v>3111</v>
      </c>
      <c r="L5775">
        <v>900</v>
      </c>
      <c r="M5775" t="str">
        <f>IF(Table1[[#This Row],[Average Cost for two]]&lt;=200, "0-200", IF(Table1[[#This Row],[Average Cost for two]]&lt;=400, "200-400", IF(Table1[[#This Row],[Average Cost for two]]&lt;=600, "400-600", IF(Table1[[#This Row],[Average Cost for two]]&lt;=800, "600-800", IF(Table1[[#This Row],[Average Cost for two]]&lt;=1000, "800-1000", "&gt;1000")))))</f>
        <v>800-1000</v>
      </c>
      <c r="N5775" t="s">
        <v>2115</v>
      </c>
      <c r="O5775" t="s">
        <v>28</v>
      </c>
      <c r="P5775" t="s">
        <v>28</v>
      </c>
      <c r="Q5775" t="s">
        <v>28</v>
      </c>
      <c r="R5775" t="s">
        <v>28</v>
      </c>
      <c r="S5775">
        <v>2</v>
      </c>
      <c r="T5775">
        <v>2.8</v>
      </c>
      <c r="U5775" t="s">
        <v>138</v>
      </c>
      <c r="V5775" t="s">
        <v>139</v>
      </c>
      <c r="W5775">
        <v>12</v>
      </c>
    </row>
    <row r="5776" spans="1:23" x14ac:dyDescent="0.25">
      <c r="A5776">
        <v>300485</v>
      </c>
      <c r="B5776" t="s">
        <v>13120</v>
      </c>
      <c r="C5776" t="str">
        <f>VLOOKUP(Table1[[#This Row],[Country Code]],Table3[],2)</f>
        <v>India</v>
      </c>
      <c r="D5776">
        <v>1</v>
      </c>
      <c r="E5776" t="s">
        <v>6914</v>
      </c>
      <c r="F5776" t="s">
        <v>13121</v>
      </c>
      <c r="G5776" t="s">
        <v>13091</v>
      </c>
      <c r="H5776" t="s">
        <v>13092</v>
      </c>
      <c r="I5776">
        <v>77.146896799999993</v>
      </c>
      <c r="J5776">
        <v>28.631481600000001</v>
      </c>
      <c r="K5776" t="s">
        <v>2120</v>
      </c>
      <c r="L5776">
        <v>250</v>
      </c>
      <c r="M5776" t="str">
        <f>IF(Table1[[#This Row],[Average Cost for two]]&lt;=200, "0-200", IF(Table1[[#This Row],[Average Cost for two]]&lt;=400, "200-400", IF(Table1[[#This Row],[Average Cost for two]]&lt;=600, "400-600", IF(Table1[[#This Row],[Average Cost for two]]&lt;=800, "600-800", IF(Table1[[#This Row],[Average Cost for two]]&lt;=1000, "800-1000", "&gt;1000")))))</f>
        <v>200-400</v>
      </c>
      <c r="N5776" t="s">
        <v>2115</v>
      </c>
      <c r="O5776" t="s">
        <v>28</v>
      </c>
      <c r="P5776" t="s">
        <v>28</v>
      </c>
      <c r="Q5776" t="s">
        <v>28</v>
      </c>
      <c r="R5776" t="s">
        <v>28</v>
      </c>
      <c r="S5776">
        <v>1</v>
      </c>
      <c r="T5776">
        <v>2.8</v>
      </c>
      <c r="U5776" t="s">
        <v>138</v>
      </c>
      <c r="V5776" t="s">
        <v>139</v>
      </c>
      <c r="W5776">
        <v>12</v>
      </c>
    </row>
    <row r="5777" spans="1:23" x14ac:dyDescent="0.25">
      <c r="A5777">
        <v>7416</v>
      </c>
      <c r="B5777" t="s">
        <v>13122</v>
      </c>
      <c r="C5777" t="str">
        <f>VLOOKUP(Table1[[#This Row],[Country Code]],Table3[],2)</f>
        <v>India</v>
      </c>
      <c r="D5777">
        <v>1</v>
      </c>
      <c r="E5777" t="s">
        <v>6914</v>
      </c>
      <c r="F5777" t="s">
        <v>13123</v>
      </c>
      <c r="G5777" t="s">
        <v>13091</v>
      </c>
      <c r="H5777" t="s">
        <v>13092</v>
      </c>
      <c r="I5777">
        <v>77.148368000000005</v>
      </c>
      <c r="J5777">
        <v>28.6323154</v>
      </c>
      <c r="K5777" t="s">
        <v>2120</v>
      </c>
      <c r="L5777">
        <v>150</v>
      </c>
      <c r="M5777" t="str">
        <f>IF(Table1[[#This Row],[Average Cost for two]]&lt;=200, "0-200", IF(Table1[[#This Row],[Average Cost for two]]&lt;=400, "200-400", IF(Table1[[#This Row],[Average Cost for two]]&lt;=600, "400-600", IF(Table1[[#This Row],[Average Cost for two]]&lt;=800, "600-800", IF(Table1[[#This Row],[Average Cost for two]]&lt;=1000, "800-1000", "&gt;1000")))))</f>
        <v>0-200</v>
      </c>
      <c r="N5777" t="s">
        <v>2115</v>
      </c>
      <c r="O5777" t="s">
        <v>28</v>
      </c>
      <c r="P5777" t="s">
        <v>28</v>
      </c>
      <c r="Q5777" t="s">
        <v>28</v>
      </c>
      <c r="R5777" t="s">
        <v>28</v>
      </c>
      <c r="S5777">
        <v>1</v>
      </c>
      <c r="T5777">
        <v>3.3</v>
      </c>
      <c r="U5777" t="s">
        <v>138</v>
      </c>
      <c r="V5777" t="s">
        <v>139</v>
      </c>
      <c r="W5777">
        <v>30</v>
      </c>
    </row>
    <row r="5778" spans="1:23" x14ac:dyDescent="0.25">
      <c r="A5778">
        <v>301927</v>
      </c>
      <c r="B5778" t="s">
        <v>13124</v>
      </c>
      <c r="C5778" t="str">
        <f>VLOOKUP(Table1[[#This Row],[Country Code]],Table3[],2)</f>
        <v>India</v>
      </c>
      <c r="D5778">
        <v>1</v>
      </c>
      <c r="E5778" t="s">
        <v>6914</v>
      </c>
      <c r="F5778" t="s">
        <v>13125</v>
      </c>
      <c r="G5778" t="s">
        <v>13091</v>
      </c>
      <c r="H5778" t="s">
        <v>13092</v>
      </c>
      <c r="I5778">
        <v>77.1365287</v>
      </c>
      <c r="J5778">
        <v>28.6203669</v>
      </c>
      <c r="K5778" t="s">
        <v>2120</v>
      </c>
      <c r="L5778">
        <v>100</v>
      </c>
      <c r="M5778" t="str">
        <f>IF(Table1[[#This Row],[Average Cost for two]]&lt;=200, "0-200", IF(Table1[[#This Row],[Average Cost for two]]&lt;=400, "200-400", IF(Table1[[#This Row],[Average Cost for two]]&lt;=600, "400-600", IF(Table1[[#This Row],[Average Cost for two]]&lt;=800, "600-800", IF(Table1[[#This Row],[Average Cost for two]]&lt;=1000, "800-1000", "&gt;1000")))))</f>
        <v>0-200</v>
      </c>
      <c r="N5778" t="s">
        <v>2115</v>
      </c>
      <c r="O5778" t="s">
        <v>28</v>
      </c>
      <c r="P5778" t="s">
        <v>28</v>
      </c>
      <c r="Q5778" t="s">
        <v>28</v>
      </c>
      <c r="R5778" t="s">
        <v>28</v>
      </c>
      <c r="S5778">
        <v>1</v>
      </c>
      <c r="T5778">
        <v>3.1</v>
      </c>
      <c r="U5778" t="s">
        <v>138</v>
      </c>
      <c r="V5778" t="s">
        <v>139</v>
      </c>
      <c r="W5778">
        <v>10</v>
      </c>
    </row>
    <row r="5779" spans="1:23" x14ac:dyDescent="0.25">
      <c r="A5779">
        <v>18288199</v>
      </c>
      <c r="B5779" t="s">
        <v>13126</v>
      </c>
      <c r="C5779" t="str">
        <f>VLOOKUP(Table1[[#This Row],[Country Code]],Table3[],2)</f>
        <v>India</v>
      </c>
      <c r="D5779">
        <v>1</v>
      </c>
      <c r="E5779" t="s">
        <v>6914</v>
      </c>
      <c r="F5779" t="s">
        <v>13127</v>
      </c>
      <c r="G5779" t="s">
        <v>13091</v>
      </c>
      <c r="H5779" t="s">
        <v>13092</v>
      </c>
      <c r="I5779">
        <v>77.135441700000001</v>
      </c>
      <c r="J5779">
        <v>28.626862299999999</v>
      </c>
      <c r="K5779" t="s">
        <v>4605</v>
      </c>
      <c r="L5779">
        <v>1100</v>
      </c>
      <c r="M5779" t="str">
        <f>IF(Table1[[#This Row],[Average Cost for two]]&lt;=200, "0-200", IF(Table1[[#This Row],[Average Cost for two]]&lt;=400, "200-400", IF(Table1[[#This Row],[Average Cost for two]]&lt;=600, "400-600", IF(Table1[[#This Row],[Average Cost for two]]&lt;=800, "600-800", IF(Table1[[#This Row],[Average Cost for two]]&lt;=1000, "800-1000", "&gt;1000")))))</f>
        <v>&gt;1000</v>
      </c>
      <c r="N5779" t="s">
        <v>2115</v>
      </c>
      <c r="O5779" t="s">
        <v>27</v>
      </c>
      <c r="P5779" t="s">
        <v>28</v>
      </c>
      <c r="Q5779" t="s">
        <v>28</v>
      </c>
      <c r="R5779" t="s">
        <v>28</v>
      </c>
      <c r="S5779">
        <v>3</v>
      </c>
      <c r="T5779">
        <v>3.1</v>
      </c>
      <c r="U5779" t="s">
        <v>138</v>
      </c>
      <c r="V5779" t="s">
        <v>139</v>
      </c>
      <c r="W5779">
        <v>15</v>
      </c>
    </row>
    <row r="5780" spans="1:23" x14ac:dyDescent="0.25">
      <c r="A5780">
        <v>301931</v>
      </c>
      <c r="B5780" t="s">
        <v>13128</v>
      </c>
      <c r="C5780" t="str">
        <f>VLOOKUP(Table1[[#This Row],[Country Code]],Table3[],2)</f>
        <v>India</v>
      </c>
      <c r="D5780">
        <v>1</v>
      </c>
      <c r="E5780" t="s">
        <v>6914</v>
      </c>
      <c r="F5780" t="s">
        <v>13129</v>
      </c>
      <c r="G5780" t="s">
        <v>13091</v>
      </c>
      <c r="H5780" t="s">
        <v>13092</v>
      </c>
      <c r="I5780">
        <v>77.145139499999999</v>
      </c>
      <c r="J5780">
        <v>28.628595799999999</v>
      </c>
      <c r="K5780" t="s">
        <v>2042</v>
      </c>
      <c r="L5780">
        <v>150</v>
      </c>
      <c r="M5780" t="str">
        <f>IF(Table1[[#This Row],[Average Cost for two]]&lt;=200, "0-200", IF(Table1[[#This Row],[Average Cost for two]]&lt;=400, "200-400", IF(Table1[[#This Row],[Average Cost for two]]&lt;=600, "400-600", IF(Table1[[#This Row],[Average Cost for two]]&lt;=800, "600-800", IF(Table1[[#This Row],[Average Cost for two]]&lt;=1000, "800-1000", "&gt;1000")))))</f>
        <v>0-200</v>
      </c>
      <c r="N5780" t="s">
        <v>2115</v>
      </c>
      <c r="O5780" t="s">
        <v>28</v>
      </c>
      <c r="P5780" t="s">
        <v>28</v>
      </c>
      <c r="Q5780" t="s">
        <v>28</v>
      </c>
      <c r="R5780" t="s">
        <v>28</v>
      </c>
      <c r="S5780">
        <v>1</v>
      </c>
      <c r="T5780">
        <v>2.8</v>
      </c>
      <c r="U5780" t="s">
        <v>138</v>
      </c>
      <c r="V5780" t="s">
        <v>139</v>
      </c>
      <c r="W5780">
        <v>12</v>
      </c>
    </row>
    <row r="5781" spans="1:23" x14ac:dyDescent="0.25">
      <c r="A5781">
        <v>311385</v>
      </c>
      <c r="B5781" t="s">
        <v>10869</v>
      </c>
      <c r="C5781" t="str">
        <f>VLOOKUP(Table1[[#This Row],[Country Code]],Table3[],2)</f>
        <v>India</v>
      </c>
      <c r="D5781">
        <v>1</v>
      </c>
      <c r="E5781" t="s">
        <v>6914</v>
      </c>
      <c r="F5781" t="s">
        <v>13130</v>
      </c>
      <c r="G5781" t="s">
        <v>13091</v>
      </c>
      <c r="H5781" t="s">
        <v>13092</v>
      </c>
      <c r="I5781">
        <v>77.137162599999996</v>
      </c>
      <c r="J5781">
        <v>28.629114699999999</v>
      </c>
      <c r="K5781" t="s">
        <v>2654</v>
      </c>
      <c r="L5781">
        <v>600</v>
      </c>
      <c r="M5781" t="str">
        <f>IF(Table1[[#This Row],[Average Cost for two]]&lt;=200, "0-200", IF(Table1[[#This Row],[Average Cost for two]]&lt;=400, "200-400", IF(Table1[[#This Row],[Average Cost for two]]&lt;=600, "400-600", IF(Table1[[#This Row],[Average Cost for two]]&lt;=800, "600-800", IF(Table1[[#This Row],[Average Cost for two]]&lt;=1000, "800-1000", "&gt;1000")))))</f>
        <v>400-600</v>
      </c>
      <c r="N5781" t="s">
        <v>2115</v>
      </c>
      <c r="O5781" t="s">
        <v>28</v>
      </c>
      <c r="P5781" t="s">
        <v>27</v>
      </c>
      <c r="Q5781" t="s">
        <v>28</v>
      </c>
      <c r="R5781" t="s">
        <v>28</v>
      </c>
      <c r="S5781">
        <v>2</v>
      </c>
      <c r="T5781">
        <v>2.6</v>
      </c>
      <c r="U5781" t="s">
        <v>138</v>
      </c>
      <c r="V5781" t="s">
        <v>139</v>
      </c>
      <c r="W5781">
        <v>32</v>
      </c>
    </row>
    <row r="5782" spans="1:23" x14ac:dyDescent="0.25">
      <c r="A5782">
        <v>18175322</v>
      </c>
      <c r="B5782" t="s">
        <v>13131</v>
      </c>
      <c r="C5782" t="str">
        <f>VLOOKUP(Table1[[#This Row],[Country Code]],Table3[],2)</f>
        <v>India</v>
      </c>
      <c r="D5782">
        <v>1</v>
      </c>
      <c r="E5782" t="s">
        <v>6914</v>
      </c>
      <c r="F5782" t="s">
        <v>13132</v>
      </c>
      <c r="G5782" t="s">
        <v>13091</v>
      </c>
      <c r="H5782" t="s">
        <v>13092</v>
      </c>
      <c r="I5782">
        <v>0</v>
      </c>
      <c r="J5782">
        <v>0</v>
      </c>
      <c r="K5782" t="s">
        <v>2114</v>
      </c>
      <c r="L5782">
        <v>120</v>
      </c>
      <c r="M5782" t="str">
        <f>IF(Table1[[#This Row],[Average Cost for two]]&lt;=200, "0-200", IF(Table1[[#This Row],[Average Cost for two]]&lt;=400, "200-400", IF(Table1[[#This Row],[Average Cost for two]]&lt;=600, "400-600", IF(Table1[[#This Row],[Average Cost for two]]&lt;=800, "600-800", IF(Table1[[#This Row],[Average Cost for two]]&lt;=1000, "800-1000", "&gt;1000")))))</f>
        <v>0-200</v>
      </c>
      <c r="N5782" t="s">
        <v>2115</v>
      </c>
      <c r="O5782" t="s">
        <v>28</v>
      </c>
      <c r="P5782" t="s">
        <v>28</v>
      </c>
      <c r="Q5782" t="s">
        <v>28</v>
      </c>
      <c r="R5782" t="s">
        <v>28</v>
      </c>
      <c r="S5782">
        <v>1</v>
      </c>
      <c r="T5782">
        <v>3</v>
      </c>
      <c r="U5782" t="s">
        <v>138</v>
      </c>
      <c r="V5782" t="s">
        <v>139</v>
      </c>
      <c r="W5782">
        <v>7</v>
      </c>
    </row>
    <row r="5783" spans="1:23" x14ac:dyDescent="0.25">
      <c r="A5783">
        <v>7419</v>
      </c>
      <c r="B5783" t="s">
        <v>13133</v>
      </c>
      <c r="C5783" t="str">
        <f>VLOOKUP(Table1[[#This Row],[Country Code]],Table3[],2)</f>
        <v>India</v>
      </c>
      <c r="D5783">
        <v>1</v>
      </c>
      <c r="E5783" t="s">
        <v>6914</v>
      </c>
      <c r="F5783" t="s">
        <v>13134</v>
      </c>
      <c r="G5783" t="s">
        <v>13091</v>
      </c>
      <c r="H5783" t="s">
        <v>13092</v>
      </c>
      <c r="I5783">
        <v>77.146275399999993</v>
      </c>
      <c r="J5783">
        <v>28.627623700000001</v>
      </c>
      <c r="K5783" t="s">
        <v>2120</v>
      </c>
      <c r="L5783">
        <v>200</v>
      </c>
      <c r="M5783" t="str">
        <f>IF(Table1[[#This Row],[Average Cost for two]]&lt;=200, "0-200", IF(Table1[[#This Row],[Average Cost for two]]&lt;=400, "200-400", IF(Table1[[#This Row],[Average Cost for two]]&lt;=600, "400-600", IF(Table1[[#This Row],[Average Cost for two]]&lt;=800, "600-800", IF(Table1[[#This Row],[Average Cost for two]]&lt;=1000, "800-1000", "&gt;1000")))))</f>
        <v>0-200</v>
      </c>
      <c r="N5783" t="s">
        <v>2115</v>
      </c>
      <c r="O5783" t="s">
        <v>28</v>
      </c>
      <c r="P5783" t="s">
        <v>28</v>
      </c>
      <c r="Q5783" t="s">
        <v>28</v>
      </c>
      <c r="R5783" t="s">
        <v>28</v>
      </c>
      <c r="S5783">
        <v>1</v>
      </c>
      <c r="T5783">
        <v>2.8</v>
      </c>
      <c r="U5783" t="s">
        <v>138</v>
      </c>
      <c r="V5783" t="s">
        <v>139</v>
      </c>
      <c r="W5783">
        <v>20</v>
      </c>
    </row>
    <row r="5784" spans="1:23" x14ac:dyDescent="0.25">
      <c r="A5784">
        <v>9280</v>
      </c>
      <c r="B5784" t="s">
        <v>13135</v>
      </c>
      <c r="C5784" t="str">
        <f>VLOOKUP(Table1[[#This Row],[Country Code]],Table3[],2)</f>
        <v>India</v>
      </c>
      <c r="D5784">
        <v>1</v>
      </c>
      <c r="E5784" t="s">
        <v>6914</v>
      </c>
      <c r="F5784" t="s">
        <v>13136</v>
      </c>
      <c r="G5784" t="s">
        <v>13091</v>
      </c>
      <c r="H5784" t="s">
        <v>13092</v>
      </c>
      <c r="I5784">
        <v>0</v>
      </c>
      <c r="J5784">
        <v>0</v>
      </c>
      <c r="K5784" t="s">
        <v>1822</v>
      </c>
      <c r="L5784">
        <v>150</v>
      </c>
      <c r="M5784" t="str">
        <f>IF(Table1[[#This Row],[Average Cost for two]]&lt;=200, "0-200", IF(Table1[[#This Row],[Average Cost for two]]&lt;=400, "200-400", IF(Table1[[#This Row],[Average Cost for two]]&lt;=600, "400-600", IF(Table1[[#This Row],[Average Cost for two]]&lt;=800, "600-800", IF(Table1[[#This Row],[Average Cost for two]]&lt;=1000, "800-1000", "&gt;1000")))))</f>
        <v>0-200</v>
      </c>
      <c r="N5784" t="s">
        <v>2115</v>
      </c>
      <c r="O5784" t="s">
        <v>28</v>
      </c>
      <c r="P5784" t="s">
        <v>28</v>
      </c>
      <c r="Q5784" t="s">
        <v>28</v>
      </c>
      <c r="R5784" t="s">
        <v>28</v>
      </c>
      <c r="S5784">
        <v>1</v>
      </c>
      <c r="T5784">
        <v>3.1</v>
      </c>
      <c r="U5784" t="s">
        <v>138</v>
      </c>
      <c r="V5784" t="s">
        <v>139</v>
      </c>
      <c r="W5784">
        <v>21</v>
      </c>
    </row>
    <row r="5785" spans="1:23" x14ac:dyDescent="0.25">
      <c r="A5785">
        <v>18241874</v>
      </c>
      <c r="B5785" t="s">
        <v>13137</v>
      </c>
      <c r="C5785" t="str">
        <f>VLOOKUP(Table1[[#This Row],[Country Code]],Table3[],2)</f>
        <v>India</v>
      </c>
      <c r="D5785">
        <v>1</v>
      </c>
      <c r="E5785" t="s">
        <v>6914</v>
      </c>
      <c r="F5785" t="s">
        <v>13138</v>
      </c>
      <c r="G5785" t="s">
        <v>13091</v>
      </c>
      <c r="H5785" t="s">
        <v>13092</v>
      </c>
      <c r="I5785">
        <v>77.155645199999995</v>
      </c>
      <c r="J5785">
        <v>28.623874699999998</v>
      </c>
      <c r="K5785" t="s">
        <v>4775</v>
      </c>
      <c r="L5785">
        <v>350</v>
      </c>
      <c r="M5785" t="str">
        <f>IF(Table1[[#This Row],[Average Cost for two]]&lt;=200, "0-200", IF(Table1[[#This Row],[Average Cost for two]]&lt;=400, "200-400", IF(Table1[[#This Row],[Average Cost for two]]&lt;=600, "400-600", IF(Table1[[#This Row],[Average Cost for two]]&lt;=800, "600-800", IF(Table1[[#This Row],[Average Cost for two]]&lt;=1000, "800-1000", "&gt;1000")))))</f>
        <v>200-400</v>
      </c>
      <c r="N5785" t="s">
        <v>2115</v>
      </c>
      <c r="O5785" t="s">
        <v>28</v>
      </c>
      <c r="P5785" t="s">
        <v>28</v>
      </c>
      <c r="Q5785" t="s">
        <v>28</v>
      </c>
      <c r="R5785" t="s">
        <v>28</v>
      </c>
      <c r="S5785">
        <v>1</v>
      </c>
      <c r="T5785">
        <v>3.2</v>
      </c>
      <c r="U5785" t="s">
        <v>138</v>
      </c>
      <c r="V5785" t="s">
        <v>139</v>
      </c>
      <c r="W5785">
        <v>14</v>
      </c>
    </row>
    <row r="5786" spans="1:23" x14ac:dyDescent="0.25">
      <c r="A5786">
        <v>303250</v>
      </c>
      <c r="B5786" t="s">
        <v>3128</v>
      </c>
      <c r="C5786" t="str">
        <f>VLOOKUP(Table1[[#This Row],[Country Code]],Table3[],2)</f>
        <v>India</v>
      </c>
      <c r="D5786">
        <v>1</v>
      </c>
      <c r="E5786" t="s">
        <v>6914</v>
      </c>
      <c r="F5786" t="s">
        <v>13139</v>
      </c>
      <c r="G5786" t="s">
        <v>13091</v>
      </c>
      <c r="H5786" t="s">
        <v>13092</v>
      </c>
      <c r="I5786">
        <v>77.137594399999998</v>
      </c>
      <c r="J5786">
        <v>28.6299888</v>
      </c>
      <c r="K5786" t="s">
        <v>2964</v>
      </c>
      <c r="L5786">
        <v>300</v>
      </c>
      <c r="M5786" t="str">
        <f>IF(Table1[[#This Row],[Average Cost for two]]&lt;=200, "0-200", IF(Table1[[#This Row],[Average Cost for two]]&lt;=400, "200-400", IF(Table1[[#This Row],[Average Cost for two]]&lt;=600, "400-600", IF(Table1[[#This Row],[Average Cost for two]]&lt;=800, "600-800", IF(Table1[[#This Row],[Average Cost for two]]&lt;=1000, "800-1000", "&gt;1000")))))</f>
        <v>200-400</v>
      </c>
      <c r="N5786" t="s">
        <v>2115</v>
      </c>
      <c r="O5786" t="s">
        <v>28</v>
      </c>
      <c r="P5786" t="s">
        <v>28</v>
      </c>
      <c r="Q5786" t="s">
        <v>28</v>
      </c>
      <c r="R5786" t="s">
        <v>28</v>
      </c>
      <c r="S5786">
        <v>1</v>
      </c>
      <c r="T5786">
        <v>2.8</v>
      </c>
      <c r="U5786" t="s">
        <v>138</v>
      </c>
      <c r="V5786" t="s">
        <v>139</v>
      </c>
      <c r="W5786">
        <v>14</v>
      </c>
    </row>
    <row r="5787" spans="1:23" x14ac:dyDescent="0.25">
      <c r="A5787">
        <v>313163</v>
      </c>
      <c r="B5787" t="s">
        <v>13140</v>
      </c>
      <c r="C5787" t="str">
        <f>VLOOKUP(Table1[[#This Row],[Country Code]],Table3[],2)</f>
        <v>India</v>
      </c>
      <c r="D5787">
        <v>1</v>
      </c>
      <c r="E5787" t="s">
        <v>6914</v>
      </c>
      <c r="F5787" t="s">
        <v>13141</v>
      </c>
      <c r="G5787" t="s">
        <v>13091</v>
      </c>
      <c r="H5787" t="s">
        <v>13092</v>
      </c>
      <c r="I5787">
        <v>77.141789720000006</v>
      </c>
      <c r="J5787">
        <v>28.628620099999999</v>
      </c>
      <c r="K5787" t="s">
        <v>2860</v>
      </c>
      <c r="L5787">
        <v>200</v>
      </c>
      <c r="M5787" t="str">
        <f>IF(Table1[[#This Row],[Average Cost for two]]&lt;=200, "0-200", IF(Table1[[#This Row],[Average Cost for two]]&lt;=400, "200-400", IF(Table1[[#This Row],[Average Cost for two]]&lt;=600, "400-600", IF(Table1[[#This Row],[Average Cost for two]]&lt;=800, "600-800", IF(Table1[[#This Row],[Average Cost for two]]&lt;=1000, "800-1000", "&gt;1000")))))</f>
        <v>0-200</v>
      </c>
      <c r="N5787" t="s">
        <v>2115</v>
      </c>
      <c r="O5787" t="s">
        <v>28</v>
      </c>
      <c r="P5787" t="s">
        <v>28</v>
      </c>
      <c r="Q5787" t="s">
        <v>28</v>
      </c>
      <c r="R5787" t="s">
        <v>28</v>
      </c>
      <c r="S5787">
        <v>1</v>
      </c>
      <c r="T5787">
        <v>0</v>
      </c>
      <c r="U5787" t="s">
        <v>164</v>
      </c>
      <c r="V5787" t="s">
        <v>165</v>
      </c>
      <c r="W5787">
        <v>0</v>
      </c>
    </row>
    <row r="5788" spans="1:23" x14ac:dyDescent="0.25">
      <c r="A5788">
        <v>18398504</v>
      </c>
      <c r="B5788" t="s">
        <v>10503</v>
      </c>
      <c r="C5788" t="str">
        <f>VLOOKUP(Table1[[#This Row],[Country Code]],Table3[],2)</f>
        <v>India</v>
      </c>
      <c r="D5788">
        <v>1</v>
      </c>
      <c r="E5788" t="s">
        <v>6914</v>
      </c>
      <c r="F5788" t="s">
        <v>13142</v>
      </c>
      <c r="G5788" t="s">
        <v>13091</v>
      </c>
      <c r="H5788" t="s">
        <v>13092</v>
      </c>
      <c r="I5788">
        <v>77.148079999999993</v>
      </c>
      <c r="J5788">
        <v>28.632241799999999</v>
      </c>
      <c r="K5788" t="s">
        <v>2374</v>
      </c>
      <c r="L5788">
        <v>100</v>
      </c>
      <c r="M5788" t="str">
        <f>IF(Table1[[#This Row],[Average Cost for two]]&lt;=200, "0-200", IF(Table1[[#This Row],[Average Cost for two]]&lt;=400, "200-400", IF(Table1[[#This Row],[Average Cost for two]]&lt;=600, "400-600", IF(Table1[[#This Row],[Average Cost for two]]&lt;=800, "600-800", IF(Table1[[#This Row],[Average Cost for two]]&lt;=1000, "800-1000", "&gt;1000")))))</f>
        <v>0-200</v>
      </c>
      <c r="N5788" t="s">
        <v>2115</v>
      </c>
      <c r="O5788" t="s">
        <v>28</v>
      </c>
      <c r="P5788" t="s">
        <v>28</v>
      </c>
      <c r="Q5788" t="s">
        <v>28</v>
      </c>
      <c r="R5788" t="s">
        <v>28</v>
      </c>
      <c r="S5788">
        <v>1</v>
      </c>
      <c r="T5788">
        <v>0</v>
      </c>
      <c r="U5788" t="s">
        <v>164</v>
      </c>
      <c r="V5788" t="s">
        <v>165</v>
      </c>
      <c r="W5788">
        <v>0</v>
      </c>
    </row>
    <row r="5789" spans="1:23" x14ac:dyDescent="0.25">
      <c r="A5789">
        <v>301932</v>
      </c>
      <c r="B5789" t="s">
        <v>13143</v>
      </c>
      <c r="C5789" t="str">
        <f>VLOOKUP(Table1[[#This Row],[Country Code]],Table3[],2)</f>
        <v>India</v>
      </c>
      <c r="D5789">
        <v>1</v>
      </c>
      <c r="E5789" t="s">
        <v>6914</v>
      </c>
      <c r="F5789" t="s">
        <v>13125</v>
      </c>
      <c r="G5789" t="s">
        <v>13091</v>
      </c>
      <c r="H5789" t="s">
        <v>13092</v>
      </c>
      <c r="I5789">
        <v>77.135764199999997</v>
      </c>
      <c r="J5789">
        <v>28.6223499</v>
      </c>
      <c r="K5789" t="s">
        <v>7648</v>
      </c>
      <c r="L5789">
        <v>200</v>
      </c>
      <c r="M5789" t="str">
        <f>IF(Table1[[#This Row],[Average Cost for two]]&lt;=200, "0-200", IF(Table1[[#This Row],[Average Cost for two]]&lt;=400, "200-400", IF(Table1[[#This Row],[Average Cost for two]]&lt;=600, "400-600", IF(Table1[[#This Row],[Average Cost for two]]&lt;=800, "600-800", IF(Table1[[#This Row],[Average Cost for two]]&lt;=1000, "800-1000", "&gt;1000")))))</f>
        <v>0-200</v>
      </c>
      <c r="N5789" t="s">
        <v>2115</v>
      </c>
      <c r="O5789" t="s">
        <v>28</v>
      </c>
      <c r="P5789" t="s">
        <v>28</v>
      </c>
      <c r="Q5789" t="s">
        <v>28</v>
      </c>
      <c r="R5789" t="s">
        <v>28</v>
      </c>
      <c r="S5789">
        <v>1</v>
      </c>
      <c r="T5789">
        <v>0</v>
      </c>
      <c r="U5789" t="s">
        <v>164</v>
      </c>
      <c r="V5789" t="s">
        <v>165</v>
      </c>
      <c r="W5789">
        <v>1</v>
      </c>
    </row>
    <row r="5790" spans="1:23" x14ac:dyDescent="0.25">
      <c r="A5790">
        <v>18312572</v>
      </c>
      <c r="B5790" t="s">
        <v>13144</v>
      </c>
      <c r="C5790" t="str">
        <f>VLOOKUP(Table1[[#This Row],[Country Code]],Table3[],2)</f>
        <v>India</v>
      </c>
      <c r="D5790">
        <v>1</v>
      </c>
      <c r="E5790" t="s">
        <v>6914</v>
      </c>
      <c r="F5790" t="s">
        <v>13145</v>
      </c>
      <c r="G5790" t="s">
        <v>13091</v>
      </c>
      <c r="H5790" t="s">
        <v>13092</v>
      </c>
      <c r="I5790">
        <v>77.136474399999997</v>
      </c>
      <c r="J5790">
        <v>28.620517499999998</v>
      </c>
      <c r="K5790" t="s">
        <v>2120</v>
      </c>
      <c r="L5790">
        <v>200</v>
      </c>
      <c r="M5790" t="str">
        <f>IF(Table1[[#This Row],[Average Cost for two]]&lt;=200, "0-200", IF(Table1[[#This Row],[Average Cost for two]]&lt;=400, "200-400", IF(Table1[[#This Row],[Average Cost for two]]&lt;=600, "400-600", IF(Table1[[#This Row],[Average Cost for two]]&lt;=800, "600-800", IF(Table1[[#This Row],[Average Cost for two]]&lt;=1000, "800-1000", "&gt;1000")))))</f>
        <v>0-200</v>
      </c>
      <c r="N5790" t="s">
        <v>2115</v>
      </c>
      <c r="O5790" t="s">
        <v>28</v>
      </c>
      <c r="P5790" t="s">
        <v>28</v>
      </c>
      <c r="Q5790" t="s">
        <v>28</v>
      </c>
      <c r="R5790" t="s">
        <v>28</v>
      </c>
      <c r="S5790">
        <v>1</v>
      </c>
      <c r="T5790">
        <v>0</v>
      </c>
      <c r="U5790" t="s">
        <v>164</v>
      </c>
      <c r="V5790" t="s">
        <v>165</v>
      </c>
      <c r="W5790">
        <v>0</v>
      </c>
    </row>
    <row r="5791" spans="1:23" x14ac:dyDescent="0.25">
      <c r="A5791">
        <v>18371399</v>
      </c>
      <c r="B5791" t="s">
        <v>13146</v>
      </c>
      <c r="C5791" t="str">
        <f>VLOOKUP(Table1[[#This Row],[Country Code]],Table3[],2)</f>
        <v>India</v>
      </c>
      <c r="D5791">
        <v>1</v>
      </c>
      <c r="E5791" t="s">
        <v>6914</v>
      </c>
      <c r="F5791" t="s">
        <v>13147</v>
      </c>
      <c r="G5791" t="s">
        <v>13091</v>
      </c>
      <c r="H5791" t="s">
        <v>13092</v>
      </c>
      <c r="I5791">
        <v>77.135818400000005</v>
      </c>
      <c r="J5791">
        <v>28.622348899999999</v>
      </c>
      <c r="K5791" t="s">
        <v>13148</v>
      </c>
      <c r="L5791">
        <v>150</v>
      </c>
      <c r="M5791" t="str">
        <f>IF(Table1[[#This Row],[Average Cost for two]]&lt;=200, "0-200", IF(Table1[[#This Row],[Average Cost for two]]&lt;=400, "200-400", IF(Table1[[#This Row],[Average Cost for two]]&lt;=600, "400-600", IF(Table1[[#This Row],[Average Cost for two]]&lt;=800, "600-800", IF(Table1[[#This Row],[Average Cost for two]]&lt;=1000, "800-1000", "&gt;1000")))))</f>
        <v>0-200</v>
      </c>
      <c r="N5791" t="s">
        <v>2115</v>
      </c>
      <c r="O5791" t="s">
        <v>28</v>
      </c>
      <c r="P5791" t="s">
        <v>28</v>
      </c>
      <c r="Q5791" t="s">
        <v>28</v>
      </c>
      <c r="R5791" t="s">
        <v>28</v>
      </c>
      <c r="S5791">
        <v>1</v>
      </c>
      <c r="T5791">
        <v>0</v>
      </c>
      <c r="U5791" t="s">
        <v>164</v>
      </c>
      <c r="V5791" t="s">
        <v>165</v>
      </c>
      <c r="W5791">
        <v>0</v>
      </c>
    </row>
    <row r="5792" spans="1:23" x14ac:dyDescent="0.25">
      <c r="A5792">
        <v>18431177</v>
      </c>
      <c r="B5792" t="s">
        <v>5442</v>
      </c>
      <c r="C5792" t="str">
        <f>VLOOKUP(Table1[[#This Row],[Country Code]],Table3[],2)</f>
        <v>India</v>
      </c>
      <c r="D5792">
        <v>1</v>
      </c>
      <c r="E5792" t="s">
        <v>6914</v>
      </c>
      <c r="F5792" t="s">
        <v>13149</v>
      </c>
      <c r="G5792" t="s">
        <v>13091</v>
      </c>
      <c r="H5792" t="s">
        <v>13092</v>
      </c>
      <c r="I5792">
        <v>77.136787999999996</v>
      </c>
      <c r="J5792">
        <v>28.628682600000001</v>
      </c>
      <c r="K5792" t="s">
        <v>3348</v>
      </c>
      <c r="L5792">
        <v>200</v>
      </c>
      <c r="M5792" t="str">
        <f>IF(Table1[[#This Row],[Average Cost for two]]&lt;=200, "0-200", IF(Table1[[#This Row],[Average Cost for two]]&lt;=400, "200-400", IF(Table1[[#This Row],[Average Cost for two]]&lt;=600, "400-600", IF(Table1[[#This Row],[Average Cost for two]]&lt;=800, "600-800", IF(Table1[[#This Row],[Average Cost for two]]&lt;=1000, "800-1000", "&gt;1000")))))</f>
        <v>0-200</v>
      </c>
      <c r="N5792" t="s">
        <v>2115</v>
      </c>
      <c r="O5792" t="s">
        <v>28</v>
      </c>
      <c r="P5792" t="s">
        <v>28</v>
      </c>
      <c r="Q5792" t="s">
        <v>28</v>
      </c>
      <c r="R5792" t="s">
        <v>28</v>
      </c>
      <c r="S5792">
        <v>1</v>
      </c>
      <c r="T5792">
        <v>0</v>
      </c>
      <c r="U5792" t="s">
        <v>164</v>
      </c>
      <c r="V5792" t="s">
        <v>165</v>
      </c>
      <c r="W5792">
        <v>0</v>
      </c>
    </row>
    <row r="5793" spans="1:23" x14ac:dyDescent="0.25">
      <c r="A5793">
        <v>18371405</v>
      </c>
      <c r="B5793" t="s">
        <v>13150</v>
      </c>
      <c r="C5793" t="str">
        <f>VLOOKUP(Table1[[#This Row],[Country Code]],Table3[],2)</f>
        <v>India</v>
      </c>
      <c r="D5793">
        <v>1</v>
      </c>
      <c r="E5793" t="s">
        <v>6914</v>
      </c>
      <c r="F5793" t="s">
        <v>13151</v>
      </c>
      <c r="G5793" t="s">
        <v>13091</v>
      </c>
      <c r="H5793" t="s">
        <v>13092</v>
      </c>
      <c r="I5793">
        <v>77.137827999999999</v>
      </c>
      <c r="J5793">
        <v>28.631952500000001</v>
      </c>
      <c r="K5793" t="s">
        <v>2970</v>
      </c>
      <c r="L5793">
        <v>150</v>
      </c>
      <c r="M5793" t="str">
        <f>IF(Table1[[#This Row],[Average Cost for two]]&lt;=200, "0-200", IF(Table1[[#This Row],[Average Cost for two]]&lt;=400, "200-400", IF(Table1[[#This Row],[Average Cost for two]]&lt;=600, "400-600", IF(Table1[[#This Row],[Average Cost for two]]&lt;=800, "600-800", IF(Table1[[#This Row],[Average Cost for two]]&lt;=1000, "800-1000", "&gt;1000")))))</f>
        <v>0-200</v>
      </c>
      <c r="N5793" t="s">
        <v>2115</v>
      </c>
      <c r="O5793" t="s">
        <v>28</v>
      </c>
      <c r="P5793" t="s">
        <v>28</v>
      </c>
      <c r="Q5793" t="s">
        <v>28</v>
      </c>
      <c r="R5793" t="s">
        <v>28</v>
      </c>
      <c r="S5793">
        <v>1</v>
      </c>
      <c r="T5793">
        <v>0</v>
      </c>
      <c r="U5793" t="s">
        <v>164</v>
      </c>
      <c r="V5793" t="s">
        <v>165</v>
      </c>
      <c r="W5793">
        <v>0</v>
      </c>
    </row>
    <row r="5794" spans="1:23" x14ac:dyDescent="0.25">
      <c r="A5794">
        <v>312926</v>
      </c>
      <c r="B5794" t="s">
        <v>13152</v>
      </c>
      <c r="C5794" t="str">
        <f>VLOOKUP(Table1[[#This Row],[Country Code]],Table3[],2)</f>
        <v>India</v>
      </c>
      <c r="D5794">
        <v>1</v>
      </c>
      <c r="E5794" t="s">
        <v>6914</v>
      </c>
      <c r="F5794" t="s">
        <v>13153</v>
      </c>
      <c r="G5794" t="s">
        <v>13091</v>
      </c>
      <c r="H5794" t="s">
        <v>13092</v>
      </c>
      <c r="I5794">
        <v>77.1558888</v>
      </c>
      <c r="J5794">
        <v>28.624409199999999</v>
      </c>
      <c r="K5794" t="s">
        <v>54</v>
      </c>
      <c r="L5794">
        <v>300</v>
      </c>
      <c r="M5794" t="str">
        <f>IF(Table1[[#This Row],[Average Cost for two]]&lt;=200, "0-200", IF(Table1[[#This Row],[Average Cost for two]]&lt;=400, "200-400", IF(Table1[[#This Row],[Average Cost for two]]&lt;=600, "400-600", IF(Table1[[#This Row],[Average Cost for two]]&lt;=800, "600-800", IF(Table1[[#This Row],[Average Cost for two]]&lt;=1000, "800-1000", "&gt;1000")))))</f>
        <v>200-400</v>
      </c>
      <c r="N5794" t="s">
        <v>2115</v>
      </c>
      <c r="O5794" t="s">
        <v>28</v>
      </c>
      <c r="P5794" t="s">
        <v>28</v>
      </c>
      <c r="Q5794" t="s">
        <v>28</v>
      </c>
      <c r="R5794" t="s">
        <v>28</v>
      </c>
      <c r="S5794">
        <v>1</v>
      </c>
      <c r="T5794">
        <v>0</v>
      </c>
      <c r="U5794" t="s">
        <v>164</v>
      </c>
      <c r="V5794" t="s">
        <v>165</v>
      </c>
      <c r="W5794">
        <v>1</v>
      </c>
    </row>
    <row r="5795" spans="1:23" x14ac:dyDescent="0.25">
      <c r="A5795">
        <v>18349241</v>
      </c>
      <c r="B5795" t="s">
        <v>13154</v>
      </c>
      <c r="C5795" t="str">
        <f>VLOOKUP(Table1[[#This Row],[Country Code]],Table3[],2)</f>
        <v>India</v>
      </c>
      <c r="D5795">
        <v>1</v>
      </c>
      <c r="E5795" t="s">
        <v>6914</v>
      </c>
      <c r="F5795" t="s">
        <v>13155</v>
      </c>
      <c r="G5795" t="s">
        <v>13091</v>
      </c>
      <c r="H5795" t="s">
        <v>13092</v>
      </c>
      <c r="I5795">
        <v>0</v>
      </c>
      <c r="J5795">
        <v>0</v>
      </c>
      <c r="K5795" t="s">
        <v>2120</v>
      </c>
      <c r="L5795">
        <v>200</v>
      </c>
      <c r="M5795" t="str">
        <f>IF(Table1[[#This Row],[Average Cost for two]]&lt;=200, "0-200", IF(Table1[[#This Row],[Average Cost for two]]&lt;=400, "200-400", IF(Table1[[#This Row],[Average Cost for two]]&lt;=600, "400-600", IF(Table1[[#This Row],[Average Cost for two]]&lt;=800, "600-800", IF(Table1[[#This Row],[Average Cost for two]]&lt;=1000, "800-1000", "&gt;1000")))))</f>
        <v>0-200</v>
      </c>
      <c r="N5795" t="s">
        <v>2115</v>
      </c>
      <c r="O5795" t="s">
        <v>28</v>
      </c>
      <c r="P5795" t="s">
        <v>28</v>
      </c>
      <c r="Q5795" t="s">
        <v>28</v>
      </c>
      <c r="R5795" t="s">
        <v>28</v>
      </c>
      <c r="S5795">
        <v>1</v>
      </c>
      <c r="T5795">
        <v>0</v>
      </c>
      <c r="U5795" t="s">
        <v>164</v>
      </c>
      <c r="V5795" t="s">
        <v>165</v>
      </c>
      <c r="W5795">
        <v>0</v>
      </c>
    </row>
    <row r="5796" spans="1:23" x14ac:dyDescent="0.25">
      <c r="A5796">
        <v>18431181</v>
      </c>
      <c r="B5796" t="s">
        <v>13156</v>
      </c>
      <c r="C5796" t="str">
        <f>VLOOKUP(Table1[[#This Row],[Country Code]],Table3[],2)</f>
        <v>India</v>
      </c>
      <c r="D5796">
        <v>1</v>
      </c>
      <c r="E5796" t="s">
        <v>6914</v>
      </c>
      <c r="F5796" t="s">
        <v>13157</v>
      </c>
      <c r="G5796" t="s">
        <v>13091</v>
      </c>
      <c r="H5796" t="s">
        <v>13092</v>
      </c>
      <c r="I5796">
        <v>77.146828999999997</v>
      </c>
      <c r="J5796">
        <v>28.6312058</v>
      </c>
      <c r="K5796" t="s">
        <v>54</v>
      </c>
      <c r="L5796">
        <v>300</v>
      </c>
      <c r="M5796" t="str">
        <f>IF(Table1[[#This Row],[Average Cost for two]]&lt;=200, "0-200", IF(Table1[[#This Row],[Average Cost for two]]&lt;=400, "200-400", IF(Table1[[#This Row],[Average Cost for two]]&lt;=600, "400-600", IF(Table1[[#This Row],[Average Cost for two]]&lt;=800, "600-800", IF(Table1[[#This Row],[Average Cost for two]]&lt;=1000, "800-1000", "&gt;1000")))))</f>
        <v>200-400</v>
      </c>
      <c r="N5796" t="s">
        <v>2115</v>
      </c>
      <c r="O5796" t="s">
        <v>28</v>
      </c>
      <c r="P5796" t="s">
        <v>28</v>
      </c>
      <c r="Q5796" t="s">
        <v>28</v>
      </c>
      <c r="R5796" t="s">
        <v>28</v>
      </c>
      <c r="S5796">
        <v>1</v>
      </c>
      <c r="T5796">
        <v>0</v>
      </c>
      <c r="U5796" t="s">
        <v>164</v>
      </c>
      <c r="V5796" t="s">
        <v>165</v>
      </c>
      <c r="W5796">
        <v>0</v>
      </c>
    </row>
    <row r="5797" spans="1:23" x14ac:dyDescent="0.25">
      <c r="A5797">
        <v>18431187</v>
      </c>
      <c r="B5797" t="s">
        <v>9004</v>
      </c>
      <c r="C5797" t="str">
        <f>VLOOKUP(Table1[[#This Row],[Country Code]],Table3[],2)</f>
        <v>India</v>
      </c>
      <c r="D5797">
        <v>1</v>
      </c>
      <c r="E5797" t="s">
        <v>6914</v>
      </c>
      <c r="F5797" t="s">
        <v>13158</v>
      </c>
      <c r="G5797" t="s">
        <v>13091</v>
      </c>
      <c r="H5797" t="s">
        <v>13092</v>
      </c>
      <c r="I5797">
        <v>77.136291799999995</v>
      </c>
      <c r="J5797">
        <v>28.622018199999999</v>
      </c>
      <c r="K5797" t="s">
        <v>54</v>
      </c>
      <c r="L5797">
        <v>400</v>
      </c>
      <c r="M5797" t="str">
        <f>IF(Table1[[#This Row],[Average Cost for two]]&lt;=200, "0-200", IF(Table1[[#This Row],[Average Cost for two]]&lt;=400, "200-400", IF(Table1[[#This Row],[Average Cost for two]]&lt;=600, "400-600", IF(Table1[[#This Row],[Average Cost for two]]&lt;=800, "600-800", IF(Table1[[#This Row],[Average Cost for two]]&lt;=1000, "800-1000", "&gt;1000")))))</f>
        <v>200-400</v>
      </c>
      <c r="N5797" t="s">
        <v>2115</v>
      </c>
      <c r="O5797" t="s">
        <v>28</v>
      </c>
      <c r="P5797" t="s">
        <v>28</v>
      </c>
      <c r="Q5797" t="s">
        <v>28</v>
      </c>
      <c r="R5797" t="s">
        <v>28</v>
      </c>
      <c r="S5797">
        <v>1</v>
      </c>
      <c r="T5797">
        <v>0</v>
      </c>
      <c r="U5797" t="s">
        <v>164</v>
      </c>
      <c r="V5797" t="s">
        <v>165</v>
      </c>
      <c r="W5797">
        <v>0</v>
      </c>
    </row>
    <row r="5798" spans="1:23" x14ac:dyDescent="0.25">
      <c r="A5798">
        <v>18393288</v>
      </c>
      <c r="B5798" t="s">
        <v>13159</v>
      </c>
      <c r="C5798" t="str">
        <f>VLOOKUP(Table1[[#This Row],[Country Code]],Table3[],2)</f>
        <v>India</v>
      </c>
      <c r="D5798">
        <v>1</v>
      </c>
      <c r="E5798" t="s">
        <v>6914</v>
      </c>
      <c r="F5798" t="s">
        <v>13160</v>
      </c>
      <c r="G5798" t="s">
        <v>13091</v>
      </c>
      <c r="H5798" t="s">
        <v>13092</v>
      </c>
      <c r="I5798">
        <v>77.136863300000002</v>
      </c>
      <c r="J5798">
        <v>28.628125699999998</v>
      </c>
      <c r="K5798" t="s">
        <v>3337</v>
      </c>
      <c r="L5798">
        <v>300</v>
      </c>
      <c r="M5798" t="str">
        <f>IF(Table1[[#This Row],[Average Cost for two]]&lt;=200, "0-200", IF(Table1[[#This Row],[Average Cost for two]]&lt;=400, "200-400", IF(Table1[[#This Row],[Average Cost for two]]&lt;=600, "400-600", IF(Table1[[#This Row],[Average Cost for two]]&lt;=800, "600-800", IF(Table1[[#This Row],[Average Cost for two]]&lt;=1000, "800-1000", "&gt;1000")))))</f>
        <v>200-400</v>
      </c>
      <c r="N5798" t="s">
        <v>2115</v>
      </c>
      <c r="O5798" t="s">
        <v>28</v>
      </c>
      <c r="P5798" t="s">
        <v>28</v>
      </c>
      <c r="Q5798" t="s">
        <v>28</v>
      </c>
      <c r="R5798" t="s">
        <v>28</v>
      </c>
      <c r="S5798">
        <v>1</v>
      </c>
      <c r="T5798">
        <v>0</v>
      </c>
      <c r="U5798" t="s">
        <v>164</v>
      </c>
      <c r="V5798" t="s">
        <v>165</v>
      </c>
      <c r="W5798">
        <v>0</v>
      </c>
    </row>
    <row r="5799" spans="1:23" x14ac:dyDescent="0.25">
      <c r="A5799">
        <v>8718</v>
      </c>
      <c r="B5799" t="s">
        <v>13161</v>
      </c>
      <c r="C5799" t="str">
        <f>VLOOKUP(Table1[[#This Row],[Country Code]],Table3[],2)</f>
        <v>India</v>
      </c>
      <c r="D5799">
        <v>1</v>
      </c>
      <c r="E5799" t="s">
        <v>6914</v>
      </c>
      <c r="F5799" t="s">
        <v>13162</v>
      </c>
      <c r="G5799" t="s">
        <v>13091</v>
      </c>
      <c r="H5799" t="s">
        <v>13092</v>
      </c>
      <c r="I5799">
        <v>77.138331699999995</v>
      </c>
      <c r="J5799">
        <v>28.631776899999998</v>
      </c>
      <c r="K5799" t="s">
        <v>9849</v>
      </c>
      <c r="L5799">
        <v>150</v>
      </c>
      <c r="M5799" t="str">
        <f>IF(Table1[[#This Row],[Average Cost for two]]&lt;=200, "0-200", IF(Table1[[#This Row],[Average Cost for two]]&lt;=400, "200-400", IF(Table1[[#This Row],[Average Cost for two]]&lt;=600, "400-600", IF(Table1[[#This Row],[Average Cost for two]]&lt;=800, "600-800", IF(Table1[[#This Row],[Average Cost for two]]&lt;=1000, "800-1000", "&gt;1000")))))</f>
        <v>0-200</v>
      </c>
      <c r="N5799" t="s">
        <v>2115</v>
      </c>
      <c r="O5799" t="s">
        <v>28</v>
      </c>
      <c r="P5799" t="s">
        <v>28</v>
      </c>
      <c r="Q5799" t="s">
        <v>28</v>
      </c>
      <c r="R5799" t="s">
        <v>28</v>
      </c>
      <c r="S5799">
        <v>1</v>
      </c>
      <c r="T5799">
        <v>0</v>
      </c>
      <c r="U5799" t="s">
        <v>164</v>
      </c>
      <c r="V5799" t="s">
        <v>165</v>
      </c>
      <c r="W5799">
        <v>2</v>
      </c>
    </row>
    <row r="5800" spans="1:23" x14ac:dyDescent="0.25">
      <c r="A5800">
        <v>18462571</v>
      </c>
      <c r="B5800" t="s">
        <v>13163</v>
      </c>
      <c r="C5800" t="str">
        <f>VLOOKUP(Table1[[#This Row],[Country Code]],Table3[],2)</f>
        <v>India</v>
      </c>
      <c r="D5800">
        <v>1</v>
      </c>
      <c r="E5800" t="s">
        <v>6914</v>
      </c>
      <c r="F5800" t="s">
        <v>13164</v>
      </c>
      <c r="G5800" t="s">
        <v>13091</v>
      </c>
      <c r="H5800" t="s">
        <v>13092</v>
      </c>
      <c r="I5800">
        <v>77.1357857</v>
      </c>
      <c r="J5800">
        <v>28.622309600000001</v>
      </c>
      <c r="K5800" t="s">
        <v>3121</v>
      </c>
      <c r="L5800">
        <v>200</v>
      </c>
      <c r="M5800" t="str">
        <f>IF(Table1[[#This Row],[Average Cost for two]]&lt;=200, "0-200", IF(Table1[[#This Row],[Average Cost for two]]&lt;=400, "200-400", IF(Table1[[#This Row],[Average Cost for two]]&lt;=600, "400-600", IF(Table1[[#This Row],[Average Cost for two]]&lt;=800, "600-800", IF(Table1[[#This Row],[Average Cost for two]]&lt;=1000, "800-1000", "&gt;1000")))))</f>
        <v>0-200</v>
      </c>
      <c r="N5800" t="s">
        <v>2115</v>
      </c>
      <c r="O5800" t="s">
        <v>28</v>
      </c>
      <c r="P5800" t="s">
        <v>28</v>
      </c>
      <c r="Q5800" t="s">
        <v>28</v>
      </c>
      <c r="R5800" t="s">
        <v>28</v>
      </c>
      <c r="S5800">
        <v>1</v>
      </c>
      <c r="T5800">
        <v>0</v>
      </c>
      <c r="U5800" t="s">
        <v>164</v>
      </c>
      <c r="V5800" t="s">
        <v>165</v>
      </c>
      <c r="W5800">
        <v>0</v>
      </c>
    </row>
    <row r="5801" spans="1:23" x14ac:dyDescent="0.25">
      <c r="A5801">
        <v>18460302</v>
      </c>
      <c r="B5801" t="s">
        <v>13165</v>
      </c>
      <c r="C5801" t="str">
        <f>VLOOKUP(Table1[[#This Row],[Country Code]],Table3[],2)</f>
        <v>India</v>
      </c>
      <c r="D5801">
        <v>1</v>
      </c>
      <c r="E5801" t="s">
        <v>6914</v>
      </c>
      <c r="F5801" t="s">
        <v>13166</v>
      </c>
      <c r="G5801" t="s">
        <v>13091</v>
      </c>
      <c r="H5801" t="s">
        <v>13092</v>
      </c>
      <c r="I5801">
        <v>77.147043400000001</v>
      </c>
      <c r="J5801">
        <v>28.627144099999999</v>
      </c>
      <c r="K5801" t="s">
        <v>2120</v>
      </c>
      <c r="L5801">
        <v>300</v>
      </c>
      <c r="M5801" t="str">
        <f>IF(Table1[[#This Row],[Average Cost for two]]&lt;=200, "0-200", IF(Table1[[#This Row],[Average Cost for two]]&lt;=400, "200-400", IF(Table1[[#This Row],[Average Cost for two]]&lt;=600, "400-600", IF(Table1[[#This Row],[Average Cost for two]]&lt;=800, "600-800", IF(Table1[[#This Row],[Average Cost for two]]&lt;=1000, "800-1000", "&gt;1000")))))</f>
        <v>200-400</v>
      </c>
      <c r="N5801" t="s">
        <v>2115</v>
      </c>
      <c r="O5801" t="s">
        <v>28</v>
      </c>
      <c r="P5801" t="s">
        <v>28</v>
      </c>
      <c r="Q5801" t="s">
        <v>28</v>
      </c>
      <c r="R5801" t="s">
        <v>28</v>
      </c>
      <c r="S5801">
        <v>1</v>
      </c>
      <c r="T5801">
        <v>0</v>
      </c>
      <c r="U5801" t="s">
        <v>164</v>
      </c>
      <c r="V5801" t="s">
        <v>165</v>
      </c>
      <c r="W5801">
        <v>0</v>
      </c>
    </row>
    <row r="5802" spans="1:23" x14ac:dyDescent="0.25">
      <c r="A5802">
        <v>18431183</v>
      </c>
      <c r="B5802" t="s">
        <v>13167</v>
      </c>
      <c r="C5802" t="str">
        <f>VLOOKUP(Table1[[#This Row],[Country Code]],Table3[],2)</f>
        <v>India</v>
      </c>
      <c r="D5802">
        <v>1</v>
      </c>
      <c r="E5802" t="s">
        <v>6914</v>
      </c>
      <c r="F5802" t="s">
        <v>13168</v>
      </c>
      <c r="G5802" t="s">
        <v>13091</v>
      </c>
      <c r="H5802" t="s">
        <v>13092</v>
      </c>
      <c r="I5802">
        <v>77.146913100000006</v>
      </c>
      <c r="J5802">
        <v>28.631156600000001</v>
      </c>
      <c r="K5802" t="s">
        <v>2120</v>
      </c>
      <c r="L5802">
        <v>250</v>
      </c>
      <c r="M5802" t="str">
        <f>IF(Table1[[#This Row],[Average Cost for two]]&lt;=200, "0-200", IF(Table1[[#This Row],[Average Cost for two]]&lt;=400, "200-400", IF(Table1[[#This Row],[Average Cost for two]]&lt;=600, "400-600", IF(Table1[[#This Row],[Average Cost for two]]&lt;=800, "600-800", IF(Table1[[#This Row],[Average Cost for two]]&lt;=1000, "800-1000", "&gt;1000")))))</f>
        <v>200-400</v>
      </c>
      <c r="N5802" t="s">
        <v>2115</v>
      </c>
      <c r="O5802" t="s">
        <v>28</v>
      </c>
      <c r="P5802" t="s">
        <v>28</v>
      </c>
      <c r="Q5802" t="s">
        <v>28</v>
      </c>
      <c r="R5802" t="s">
        <v>28</v>
      </c>
      <c r="S5802">
        <v>1</v>
      </c>
      <c r="T5802">
        <v>0</v>
      </c>
      <c r="U5802" t="s">
        <v>164</v>
      </c>
      <c r="V5802" t="s">
        <v>165</v>
      </c>
      <c r="W5802">
        <v>1</v>
      </c>
    </row>
    <row r="5803" spans="1:23" x14ac:dyDescent="0.25">
      <c r="A5803">
        <v>301925</v>
      </c>
      <c r="B5803" t="s">
        <v>13169</v>
      </c>
      <c r="C5803" t="str">
        <f>VLOOKUP(Table1[[#This Row],[Country Code]],Table3[],2)</f>
        <v>India</v>
      </c>
      <c r="D5803">
        <v>1</v>
      </c>
      <c r="E5803" t="s">
        <v>6914</v>
      </c>
      <c r="F5803" t="s">
        <v>13125</v>
      </c>
      <c r="G5803" t="s">
        <v>13091</v>
      </c>
      <c r="H5803" t="s">
        <v>13092</v>
      </c>
      <c r="I5803">
        <v>77.136184</v>
      </c>
      <c r="J5803">
        <v>28.6204842</v>
      </c>
      <c r="K5803" t="s">
        <v>2120</v>
      </c>
      <c r="L5803">
        <v>100</v>
      </c>
      <c r="M5803" t="str">
        <f>IF(Table1[[#This Row],[Average Cost for two]]&lt;=200, "0-200", IF(Table1[[#This Row],[Average Cost for two]]&lt;=400, "200-400", IF(Table1[[#This Row],[Average Cost for two]]&lt;=600, "400-600", IF(Table1[[#This Row],[Average Cost for two]]&lt;=800, "600-800", IF(Table1[[#This Row],[Average Cost for two]]&lt;=1000, "800-1000", "&gt;1000")))))</f>
        <v>0-200</v>
      </c>
      <c r="N5803" t="s">
        <v>2115</v>
      </c>
      <c r="O5803" t="s">
        <v>28</v>
      </c>
      <c r="P5803" t="s">
        <v>28</v>
      </c>
      <c r="Q5803" t="s">
        <v>28</v>
      </c>
      <c r="R5803" t="s">
        <v>28</v>
      </c>
      <c r="S5803">
        <v>1</v>
      </c>
      <c r="T5803">
        <v>0</v>
      </c>
      <c r="U5803" t="s">
        <v>164</v>
      </c>
      <c r="V5803" t="s">
        <v>165</v>
      </c>
      <c r="W5803">
        <v>1</v>
      </c>
    </row>
    <row r="5804" spans="1:23" x14ac:dyDescent="0.25">
      <c r="A5804">
        <v>301885</v>
      </c>
      <c r="B5804" t="s">
        <v>13170</v>
      </c>
      <c r="C5804" t="str">
        <f>VLOOKUP(Table1[[#This Row],[Country Code]],Table3[],2)</f>
        <v>India</v>
      </c>
      <c r="D5804">
        <v>1</v>
      </c>
      <c r="E5804" t="s">
        <v>6914</v>
      </c>
      <c r="F5804" t="s">
        <v>13171</v>
      </c>
      <c r="G5804" t="s">
        <v>13091</v>
      </c>
      <c r="H5804" t="s">
        <v>13092</v>
      </c>
      <c r="I5804">
        <v>77.134618000000003</v>
      </c>
      <c r="J5804">
        <v>28.625321100000001</v>
      </c>
      <c r="K5804" t="s">
        <v>2120</v>
      </c>
      <c r="L5804">
        <v>300</v>
      </c>
      <c r="M5804" t="str">
        <f>IF(Table1[[#This Row],[Average Cost for two]]&lt;=200, "0-200", IF(Table1[[#This Row],[Average Cost for two]]&lt;=400, "200-400", IF(Table1[[#This Row],[Average Cost for two]]&lt;=600, "400-600", IF(Table1[[#This Row],[Average Cost for two]]&lt;=800, "600-800", IF(Table1[[#This Row],[Average Cost for two]]&lt;=1000, "800-1000", "&gt;1000")))))</f>
        <v>200-400</v>
      </c>
      <c r="N5804" t="s">
        <v>2115</v>
      </c>
      <c r="O5804" t="s">
        <v>28</v>
      </c>
      <c r="P5804" t="s">
        <v>28</v>
      </c>
      <c r="Q5804" t="s">
        <v>28</v>
      </c>
      <c r="R5804" t="s">
        <v>28</v>
      </c>
      <c r="S5804">
        <v>1</v>
      </c>
      <c r="T5804">
        <v>0</v>
      </c>
      <c r="U5804" t="s">
        <v>164</v>
      </c>
      <c r="V5804" t="s">
        <v>165</v>
      </c>
      <c r="W5804">
        <v>3</v>
      </c>
    </row>
    <row r="5805" spans="1:23" x14ac:dyDescent="0.25">
      <c r="A5805">
        <v>18295497</v>
      </c>
      <c r="B5805" t="s">
        <v>13172</v>
      </c>
      <c r="C5805" t="str">
        <f>VLOOKUP(Table1[[#This Row],[Country Code]],Table3[],2)</f>
        <v>India</v>
      </c>
      <c r="D5805">
        <v>1</v>
      </c>
      <c r="E5805" t="s">
        <v>6914</v>
      </c>
      <c r="F5805" t="s">
        <v>13173</v>
      </c>
      <c r="G5805" t="s">
        <v>13091</v>
      </c>
      <c r="H5805" t="s">
        <v>13092</v>
      </c>
      <c r="I5805">
        <v>77.135615099999995</v>
      </c>
      <c r="J5805">
        <v>28.622226999999999</v>
      </c>
      <c r="K5805" t="s">
        <v>3235</v>
      </c>
      <c r="L5805">
        <v>100</v>
      </c>
      <c r="M5805" t="str">
        <f>IF(Table1[[#This Row],[Average Cost for two]]&lt;=200, "0-200", IF(Table1[[#This Row],[Average Cost for two]]&lt;=400, "200-400", IF(Table1[[#This Row],[Average Cost for two]]&lt;=600, "400-600", IF(Table1[[#This Row],[Average Cost for two]]&lt;=800, "600-800", IF(Table1[[#This Row],[Average Cost for two]]&lt;=1000, "800-1000", "&gt;1000")))))</f>
        <v>0-200</v>
      </c>
      <c r="N5805" t="s">
        <v>2115</v>
      </c>
      <c r="O5805" t="s">
        <v>28</v>
      </c>
      <c r="P5805" t="s">
        <v>28</v>
      </c>
      <c r="Q5805" t="s">
        <v>28</v>
      </c>
      <c r="R5805" t="s">
        <v>28</v>
      </c>
      <c r="S5805">
        <v>1</v>
      </c>
      <c r="T5805">
        <v>0</v>
      </c>
      <c r="U5805" t="s">
        <v>164</v>
      </c>
      <c r="V5805" t="s">
        <v>165</v>
      </c>
      <c r="W5805">
        <v>2</v>
      </c>
    </row>
    <row r="5806" spans="1:23" x14ac:dyDescent="0.25">
      <c r="A5806">
        <v>18460299</v>
      </c>
      <c r="B5806" t="s">
        <v>13174</v>
      </c>
      <c r="C5806" t="str">
        <f>VLOOKUP(Table1[[#This Row],[Country Code]],Table3[],2)</f>
        <v>India</v>
      </c>
      <c r="D5806">
        <v>1</v>
      </c>
      <c r="E5806" t="s">
        <v>6914</v>
      </c>
      <c r="F5806" t="s">
        <v>13175</v>
      </c>
      <c r="G5806" t="s">
        <v>13091</v>
      </c>
      <c r="H5806" t="s">
        <v>13092</v>
      </c>
      <c r="I5806">
        <v>77.146546900000004</v>
      </c>
      <c r="J5806">
        <v>28.630884099999999</v>
      </c>
      <c r="K5806" t="s">
        <v>54</v>
      </c>
      <c r="L5806">
        <v>300</v>
      </c>
      <c r="M5806" t="str">
        <f>IF(Table1[[#This Row],[Average Cost for two]]&lt;=200, "0-200", IF(Table1[[#This Row],[Average Cost for two]]&lt;=400, "200-400", IF(Table1[[#This Row],[Average Cost for two]]&lt;=600, "400-600", IF(Table1[[#This Row],[Average Cost for two]]&lt;=800, "600-800", IF(Table1[[#This Row],[Average Cost for two]]&lt;=1000, "800-1000", "&gt;1000")))))</f>
        <v>200-400</v>
      </c>
      <c r="N5806" t="s">
        <v>2115</v>
      </c>
      <c r="O5806" t="s">
        <v>28</v>
      </c>
      <c r="P5806" t="s">
        <v>28</v>
      </c>
      <c r="Q5806" t="s">
        <v>28</v>
      </c>
      <c r="R5806" t="s">
        <v>28</v>
      </c>
      <c r="S5806">
        <v>1</v>
      </c>
      <c r="T5806">
        <v>0</v>
      </c>
      <c r="U5806" t="s">
        <v>164</v>
      </c>
      <c r="V5806" t="s">
        <v>165</v>
      </c>
      <c r="W5806">
        <v>0</v>
      </c>
    </row>
    <row r="5807" spans="1:23" x14ac:dyDescent="0.25">
      <c r="A5807">
        <v>1973</v>
      </c>
      <c r="B5807" t="s">
        <v>13176</v>
      </c>
      <c r="C5807" t="str">
        <f>VLOOKUP(Table1[[#This Row],[Country Code]],Table3[],2)</f>
        <v>India</v>
      </c>
      <c r="D5807">
        <v>1</v>
      </c>
      <c r="E5807" t="s">
        <v>6914</v>
      </c>
      <c r="F5807" t="s">
        <v>13177</v>
      </c>
      <c r="G5807" t="s">
        <v>13091</v>
      </c>
      <c r="H5807" t="s">
        <v>13092</v>
      </c>
      <c r="I5807">
        <v>77.137116500000005</v>
      </c>
      <c r="J5807">
        <v>28.629294600000001</v>
      </c>
      <c r="K5807" t="s">
        <v>2177</v>
      </c>
      <c r="L5807">
        <v>600</v>
      </c>
      <c r="M5807" t="str">
        <f>IF(Table1[[#This Row],[Average Cost for two]]&lt;=200, "0-200", IF(Table1[[#This Row],[Average Cost for two]]&lt;=400, "200-400", IF(Table1[[#This Row],[Average Cost for two]]&lt;=600, "400-600", IF(Table1[[#This Row],[Average Cost for two]]&lt;=800, "600-800", IF(Table1[[#This Row],[Average Cost for two]]&lt;=1000, "800-1000", "&gt;1000")))))</f>
        <v>400-600</v>
      </c>
      <c r="N5807" t="s">
        <v>2115</v>
      </c>
      <c r="O5807" t="s">
        <v>28</v>
      </c>
      <c r="P5807" t="s">
        <v>28</v>
      </c>
      <c r="Q5807" t="s">
        <v>28</v>
      </c>
      <c r="R5807" t="s">
        <v>28</v>
      </c>
      <c r="S5807">
        <v>2</v>
      </c>
      <c r="T5807">
        <v>0</v>
      </c>
      <c r="U5807" t="s">
        <v>164</v>
      </c>
      <c r="V5807" t="s">
        <v>165</v>
      </c>
      <c r="W5807">
        <v>2</v>
      </c>
    </row>
    <row r="5808" spans="1:23" x14ac:dyDescent="0.25">
      <c r="A5808">
        <v>18369770</v>
      </c>
      <c r="B5808" t="s">
        <v>13178</v>
      </c>
      <c r="C5808" t="str">
        <f>VLOOKUP(Table1[[#This Row],[Country Code]],Table3[],2)</f>
        <v>India</v>
      </c>
      <c r="D5808">
        <v>1</v>
      </c>
      <c r="E5808" t="s">
        <v>6914</v>
      </c>
      <c r="F5808" t="s">
        <v>13179</v>
      </c>
      <c r="G5808" t="s">
        <v>13091</v>
      </c>
      <c r="H5808" t="s">
        <v>13092</v>
      </c>
      <c r="I5808">
        <v>77.146859500000005</v>
      </c>
      <c r="J5808">
        <v>28.631496200000001</v>
      </c>
      <c r="K5808" t="s">
        <v>54</v>
      </c>
      <c r="L5808">
        <v>150</v>
      </c>
      <c r="M5808" t="str">
        <f>IF(Table1[[#This Row],[Average Cost for two]]&lt;=200, "0-200", IF(Table1[[#This Row],[Average Cost for two]]&lt;=400, "200-400", IF(Table1[[#This Row],[Average Cost for two]]&lt;=600, "400-600", IF(Table1[[#This Row],[Average Cost for two]]&lt;=800, "600-800", IF(Table1[[#This Row],[Average Cost for two]]&lt;=1000, "800-1000", "&gt;1000")))))</f>
        <v>0-200</v>
      </c>
      <c r="N5808" t="s">
        <v>2115</v>
      </c>
      <c r="O5808" t="s">
        <v>28</v>
      </c>
      <c r="P5808" t="s">
        <v>28</v>
      </c>
      <c r="Q5808" t="s">
        <v>28</v>
      </c>
      <c r="R5808" t="s">
        <v>28</v>
      </c>
      <c r="S5808">
        <v>1</v>
      </c>
      <c r="T5808">
        <v>0</v>
      </c>
      <c r="U5808" t="s">
        <v>164</v>
      </c>
      <c r="V5808" t="s">
        <v>165</v>
      </c>
      <c r="W5808">
        <v>0</v>
      </c>
    </row>
    <row r="5809" spans="1:23" x14ac:dyDescent="0.25">
      <c r="A5809">
        <v>312848</v>
      </c>
      <c r="B5809" t="s">
        <v>4184</v>
      </c>
      <c r="C5809" t="str">
        <f>VLOOKUP(Table1[[#This Row],[Country Code]],Table3[],2)</f>
        <v>India</v>
      </c>
      <c r="D5809">
        <v>1</v>
      </c>
      <c r="E5809" t="s">
        <v>6914</v>
      </c>
      <c r="F5809" t="s">
        <v>13180</v>
      </c>
      <c r="G5809" t="s">
        <v>13091</v>
      </c>
      <c r="H5809" t="s">
        <v>13092</v>
      </c>
      <c r="I5809">
        <v>77.146539000000004</v>
      </c>
      <c r="J5809">
        <v>28.629667699999999</v>
      </c>
      <c r="K5809" t="s">
        <v>2120</v>
      </c>
      <c r="L5809">
        <v>250</v>
      </c>
      <c r="M5809" t="str">
        <f>IF(Table1[[#This Row],[Average Cost for two]]&lt;=200, "0-200", IF(Table1[[#This Row],[Average Cost for two]]&lt;=400, "200-400", IF(Table1[[#This Row],[Average Cost for two]]&lt;=600, "400-600", IF(Table1[[#This Row],[Average Cost for two]]&lt;=800, "600-800", IF(Table1[[#This Row],[Average Cost for two]]&lt;=1000, "800-1000", "&gt;1000")))))</f>
        <v>200-400</v>
      </c>
      <c r="N5809" t="s">
        <v>2115</v>
      </c>
      <c r="O5809" t="s">
        <v>28</v>
      </c>
      <c r="P5809" t="s">
        <v>28</v>
      </c>
      <c r="Q5809" t="s">
        <v>28</v>
      </c>
      <c r="R5809" t="s">
        <v>28</v>
      </c>
      <c r="S5809">
        <v>1</v>
      </c>
      <c r="T5809">
        <v>0</v>
      </c>
      <c r="U5809" t="s">
        <v>164</v>
      </c>
      <c r="V5809" t="s">
        <v>165</v>
      </c>
      <c r="W5809">
        <v>0</v>
      </c>
    </row>
    <row r="5810" spans="1:23" x14ac:dyDescent="0.25">
      <c r="A5810">
        <v>18474850</v>
      </c>
      <c r="B5810" t="s">
        <v>3414</v>
      </c>
      <c r="C5810" t="str">
        <f>VLOOKUP(Table1[[#This Row],[Country Code]],Table3[],2)</f>
        <v>India</v>
      </c>
      <c r="D5810">
        <v>1</v>
      </c>
      <c r="E5810" t="s">
        <v>6914</v>
      </c>
      <c r="F5810" t="s">
        <v>13181</v>
      </c>
      <c r="G5810" t="s">
        <v>13091</v>
      </c>
      <c r="H5810" t="s">
        <v>13092</v>
      </c>
      <c r="I5810">
        <v>0</v>
      </c>
      <c r="J5810">
        <v>0</v>
      </c>
      <c r="K5810" t="s">
        <v>3418</v>
      </c>
      <c r="L5810">
        <v>150</v>
      </c>
      <c r="M5810" t="str">
        <f>IF(Table1[[#This Row],[Average Cost for two]]&lt;=200, "0-200", IF(Table1[[#This Row],[Average Cost for two]]&lt;=400, "200-400", IF(Table1[[#This Row],[Average Cost for two]]&lt;=600, "400-600", IF(Table1[[#This Row],[Average Cost for two]]&lt;=800, "600-800", IF(Table1[[#This Row],[Average Cost for two]]&lt;=1000, "800-1000", "&gt;1000")))))</f>
        <v>0-200</v>
      </c>
      <c r="N5810" t="s">
        <v>2115</v>
      </c>
      <c r="O5810" t="s">
        <v>28</v>
      </c>
      <c r="P5810" t="s">
        <v>28</v>
      </c>
      <c r="Q5810" t="s">
        <v>28</v>
      </c>
      <c r="R5810" t="s">
        <v>28</v>
      </c>
      <c r="S5810">
        <v>1</v>
      </c>
      <c r="T5810">
        <v>0</v>
      </c>
      <c r="U5810" t="s">
        <v>164</v>
      </c>
      <c r="V5810" t="s">
        <v>165</v>
      </c>
      <c r="W5810">
        <v>0</v>
      </c>
    </row>
    <row r="5811" spans="1:23" x14ac:dyDescent="0.25">
      <c r="A5811">
        <v>18429186</v>
      </c>
      <c r="B5811" t="s">
        <v>13182</v>
      </c>
      <c r="C5811" t="str">
        <f>VLOOKUP(Table1[[#This Row],[Country Code]],Table3[],2)</f>
        <v>India</v>
      </c>
      <c r="D5811">
        <v>1</v>
      </c>
      <c r="E5811" t="s">
        <v>6914</v>
      </c>
      <c r="F5811" t="s">
        <v>13183</v>
      </c>
      <c r="G5811" t="s">
        <v>13091</v>
      </c>
      <c r="H5811" t="s">
        <v>13092</v>
      </c>
      <c r="I5811">
        <v>77.136377600000003</v>
      </c>
      <c r="J5811">
        <v>28.621365900000001</v>
      </c>
      <c r="K5811" t="s">
        <v>2139</v>
      </c>
      <c r="L5811">
        <v>250</v>
      </c>
      <c r="M5811" t="str">
        <f>IF(Table1[[#This Row],[Average Cost for two]]&lt;=200, "0-200", IF(Table1[[#This Row],[Average Cost for two]]&lt;=400, "200-400", IF(Table1[[#This Row],[Average Cost for two]]&lt;=600, "400-600", IF(Table1[[#This Row],[Average Cost for two]]&lt;=800, "600-800", IF(Table1[[#This Row],[Average Cost for two]]&lt;=1000, "800-1000", "&gt;1000")))))</f>
        <v>200-400</v>
      </c>
      <c r="N5811" t="s">
        <v>2115</v>
      </c>
      <c r="O5811" t="s">
        <v>28</v>
      </c>
      <c r="P5811" t="s">
        <v>28</v>
      </c>
      <c r="Q5811" t="s">
        <v>28</v>
      </c>
      <c r="R5811" t="s">
        <v>28</v>
      </c>
      <c r="S5811">
        <v>1</v>
      </c>
      <c r="T5811">
        <v>0</v>
      </c>
      <c r="U5811" t="s">
        <v>164</v>
      </c>
      <c r="V5811" t="s">
        <v>165</v>
      </c>
      <c r="W5811">
        <v>0</v>
      </c>
    </row>
    <row r="5812" spans="1:23" x14ac:dyDescent="0.25">
      <c r="A5812">
        <v>18312656</v>
      </c>
      <c r="B5812" t="s">
        <v>13184</v>
      </c>
      <c r="C5812" t="str">
        <f>VLOOKUP(Table1[[#This Row],[Country Code]],Table3[],2)</f>
        <v>India</v>
      </c>
      <c r="D5812">
        <v>1</v>
      </c>
      <c r="E5812" t="s">
        <v>6914</v>
      </c>
      <c r="F5812" t="s">
        <v>13185</v>
      </c>
      <c r="G5812" t="s">
        <v>13091</v>
      </c>
      <c r="H5812" t="s">
        <v>13092</v>
      </c>
      <c r="I5812">
        <v>0</v>
      </c>
      <c r="J5812">
        <v>0</v>
      </c>
      <c r="K5812" t="s">
        <v>54</v>
      </c>
      <c r="L5812">
        <v>250</v>
      </c>
      <c r="M5812" t="str">
        <f>IF(Table1[[#This Row],[Average Cost for two]]&lt;=200, "0-200", IF(Table1[[#This Row],[Average Cost for two]]&lt;=400, "200-400", IF(Table1[[#This Row],[Average Cost for two]]&lt;=600, "400-600", IF(Table1[[#This Row],[Average Cost for two]]&lt;=800, "600-800", IF(Table1[[#This Row],[Average Cost for two]]&lt;=1000, "800-1000", "&gt;1000")))))</f>
        <v>200-400</v>
      </c>
      <c r="N5812" t="s">
        <v>2115</v>
      </c>
      <c r="O5812" t="s">
        <v>28</v>
      </c>
      <c r="P5812" t="s">
        <v>28</v>
      </c>
      <c r="Q5812" t="s">
        <v>28</v>
      </c>
      <c r="R5812" t="s">
        <v>28</v>
      </c>
      <c r="S5812">
        <v>1</v>
      </c>
      <c r="T5812">
        <v>0</v>
      </c>
      <c r="U5812" t="s">
        <v>164</v>
      </c>
      <c r="V5812" t="s">
        <v>165</v>
      </c>
      <c r="W5812">
        <v>2</v>
      </c>
    </row>
    <row r="5813" spans="1:23" x14ac:dyDescent="0.25">
      <c r="A5813">
        <v>18416741</v>
      </c>
      <c r="B5813" t="s">
        <v>13186</v>
      </c>
      <c r="C5813" t="str">
        <f>VLOOKUP(Table1[[#This Row],[Country Code]],Table3[],2)</f>
        <v>India</v>
      </c>
      <c r="D5813">
        <v>1</v>
      </c>
      <c r="E5813" t="s">
        <v>6914</v>
      </c>
      <c r="F5813" t="s">
        <v>13187</v>
      </c>
      <c r="G5813" t="s">
        <v>13091</v>
      </c>
      <c r="H5813" t="s">
        <v>13092</v>
      </c>
      <c r="I5813">
        <v>77.135084300000003</v>
      </c>
      <c r="J5813">
        <v>28.626792600000002</v>
      </c>
      <c r="K5813" t="s">
        <v>392</v>
      </c>
      <c r="L5813">
        <v>300</v>
      </c>
      <c r="M5813" t="str">
        <f>IF(Table1[[#This Row],[Average Cost for two]]&lt;=200, "0-200", IF(Table1[[#This Row],[Average Cost for two]]&lt;=400, "200-400", IF(Table1[[#This Row],[Average Cost for two]]&lt;=600, "400-600", IF(Table1[[#This Row],[Average Cost for two]]&lt;=800, "600-800", IF(Table1[[#This Row],[Average Cost for two]]&lt;=1000, "800-1000", "&gt;1000")))))</f>
        <v>200-400</v>
      </c>
      <c r="N5813" t="s">
        <v>2115</v>
      </c>
      <c r="O5813" t="s">
        <v>28</v>
      </c>
      <c r="P5813" t="s">
        <v>28</v>
      </c>
      <c r="Q5813" t="s">
        <v>28</v>
      </c>
      <c r="R5813" t="s">
        <v>28</v>
      </c>
      <c r="S5813">
        <v>1</v>
      </c>
      <c r="T5813">
        <v>0</v>
      </c>
      <c r="U5813" t="s">
        <v>164</v>
      </c>
      <c r="V5813" t="s">
        <v>165</v>
      </c>
      <c r="W5813">
        <v>0</v>
      </c>
    </row>
    <row r="5814" spans="1:23" x14ac:dyDescent="0.25">
      <c r="A5814">
        <v>18425182</v>
      </c>
      <c r="B5814" t="s">
        <v>8902</v>
      </c>
      <c r="C5814" t="str">
        <f>VLOOKUP(Table1[[#This Row],[Country Code]],Table3[],2)</f>
        <v>India</v>
      </c>
      <c r="D5814">
        <v>1</v>
      </c>
      <c r="E5814" t="s">
        <v>6914</v>
      </c>
      <c r="F5814" t="s">
        <v>13188</v>
      </c>
      <c r="G5814" t="s">
        <v>13091</v>
      </c>
      <c r="H5814" t="s">
        <v>13092</v>
      </c>
      <c r="I5814">
        <v>0</v>
      </c>
      <c r="J5814">
        <v>0</v>
      </c>
      <c r="K5814" t="s">
        <v>3121</v>
      </c>
      <c r="L5814">
        <v>350</v>
      </c>
      <c r="M5814" t="str">
        <f>IF(Table1[[#This Row],[Average Cost for two]]&lt;=200, "0-200", IF(Table1[[#This Row],[Average Cost for two]]&lt;=400, "200-400", IF(Table1[[#This Row],[Average Cost for two]]&lt;=600, "400-600", IF(Table1[[#This Row],[Average Cost for two]]&lt;=800, "600-800", IF(Table1[[#This Row],[Average Cost for two]]&lt;=1000, "800-1000", "&gt;1000")))))</f>
        <v>200-400</v>
      </c>
      <c r="N5814" t="s">
        <v>2115</v>
      </c>
      <c r="O5814" t="s">
        <v>28</v>
      </c>
      <c r="P5814" t="s">
        <v>28</v>
      </c>
      <c r="Q5814" t="s">
        <v>28</v>
      </c>
      <c r="R5814" t="s">
        <v>28</v>
      </c>
      <c r="S5814">
        <v>1</v>
      </c>
      <c r="T5814">
        <v>0</v>
      </c>
      <c r="U5814" t="s">
        <v>164</v>
      </c>
      <c r="V5814" t="s">
        <v>165</v>
      </c>
      <c r="W5814">
        <v>1</v>
      </c>
    </row>
    <row r="5815" spans="1:23" x14ac:dyDescent="0.25">
      <c r="A5815">
        <v>18464625</v>
      </c>
      <c r="B5815" t="s">
        <v>13189</v>
      </c>
      <c r="C5815" t="str">
        <f>VLOOKUP(Table1[[#This Row],[Country Code]],Table3[],2)</f>
        <v>India</v>
      </c>
      <c r="D5815">
        <v>1</v>
      </c>
      <c r="E5815" t="s">
        <v>6914</v>
      </c>
      <c r="F5815" t="s">
        <v>13190</v>
      </c>
      <c r="G5815" t="s">
        <v>13191</v>
      </c>
      <c r="H5815" t="s">
        <v>13192</v>
      </c>
      <c r="I5815">
        <v>77.127316519999994</v>
      </c>
      <c r="J5815">
        <v>28.840614670000001</v>
      </c>
      <c r="K5815" t="s">
        <v>13193</v>
      </c>
      <c r="L5815">
        <v>350</v>
      </c>
      <c r="M5815" t="str">
        <f>IF(Table1[[#This Row],[Average Cost for two]]&lt;=200, "0-200", IF(Table1[[#This Row],[Average Cost for two]]&lt;=400, "200-400", IF(Table1[[#This Row],[Average Cost for two]]&lt;=600, "400-600", IF(Table1[[#This Row],[Average Cost for two]]&lt;=800, "600-800", IF(Table1[[#This Row],[Average Cost for two]]&lt;=1000, "800-1000", "&gt;1000")))))</f>
        <v>200-400</v>
      </c>
      <c r="N5815" t="s">
        <v>2115</v>
      </c>
      <c r="O5815" t="s">
        <v>28</v>
      </c>
      <c r="P5815" t="s">
        <v>28</v>
      </c>
      <c r="Q5815" t="s">
        <v>28</v>
      </c>
      <c r="R5815" t="s">
        <v>28</v>
      </c>
      <c r="S5815">
        <v>1</v>
      </c>
      <c r="T5815">
        <v>0</v>
      </c>
      <c r="U5815" t="s">
        <v>164</v>
      </c>
      <c r="V5815" t="s">
        <v>165</v>
      </c>
      <c r="W5815">
        <v>0</v>
      </c>
    </row>
    <row r="5816" spans="1:23" x14ac:dyDescent="0.25">
      <c r="A5816">
        <v>18435330</v>
      </c>
      <c r="B5816" t="s">
        <v>10692</v>
      </c>
      <c r="C5816" t="str">
        <f>VLOOKUP(Table1[[#This Row],[Country Code]],Table3[],2)</f>
        <v>India</v>
      </c>
      <c r="D5816">
        <v>1</v>
      </c>
      <c r="E5816" t="s">
        <v>6914</v>
      </c>
      <c r="F5816" t="s">
        <v>13194</v>
      </c>
      <c r="G5816" t="s">
        <v>13191</v>
      </c>
      <c r="H5816" t="s">
        <v>13192</v>
      </c>
      <c r="I5816">
        <v>77.035600299999999</v>
      </c>
      <c r="J5816">
        <v>28.8002781</v>
      </c>
      <c r="K5816" t="s">
        <v>392</v>
      </c>
      <c r="L5816">
        <v>250</v>
      </c>
      <c r="M5816" t="str">
        <f>IF(Table1[[#This Row],[Average Cost for two]]&lt;=200, "0-200", IF(Table1[[#This Row],[Average Cost for two]]&lt;=400, "200-400", IF(Table1[[#This Row],[Average Cost for two]]&lt;=600, "400-600", IF(Table1[[#This Row],[Average Cost for two]]&lt;=800, "600-800", IF(Table1[[#This Row],[Average Cost for two]]&lt;=1000, "800-1000", "&gt;1000")))))</f>
        <v>200-400</v>
      </c>
      <c r="N5816" t="s">
        <v>2115</v>
      </c>
      <c r="O5816" t="s">
        <v>28</v>
      </c>
      <c r="P5816" t="s">
        <v>28</v>
      </c>
      <c r="Q5816" t="s">
        <v>28</v>
      </c>
      <c r="R5816" t="s">
        <v>28</v>
      </c>
      <c r="S5816">
        <v>1</v>
      </c>
      <c r="T5816">
        <v>0</v>
      </c>
      <c r="U5816" t="s">
        <v>164</v>
      </c>
      <c r="V5816" t="s">
        <v>165</v>
      </c>
      <c r="W5816">
        <v>0</v>
      </c>
    </row>
    <row r="5817" spans="1:23" x14ac:dyDescent="0.25">
      <c r="A5817">
        <v>18435326</v>
      </c>
      <c r="B5817" t="s">
        <v>13195</v>
      </c>
      <c r="C5817" t="str">
        <f>VLOOKUP(Table1[[#This Row],[Country Code]],Table3[],2)</f>
        <v>India</v>
      </c>
      <c r="D5817">
        <v>1</v>
      </c>
      <c r="E5817" t="s">
        <v>6914</v>
      </c>
      <c r="F5817" t="s">
        <v>13196</v>
      </c>
      <c r="G5817" t="s">
        <v>13191</v>
      </c>
      <c r="H5817" t="s">
        <v>13192</v>
      </c>
      <c r="I5817">
        <v>77.049525079999995</v>
      </c>
      <c r="J5817">
        <v>28.806198770000002</v>
      </c>
      <c r="K5817" t="s">
        <v>2941</v>
      </c>
      <c r="L5817">
        <v>500</v>
      </c>
      <c r="M5817" t="str">
        <f>IF(Table1[[#This Row],[Average Cost for two]]&lt;=200, "0-200", IF(Table1[[#This Row],[Average Cost for two]]&lt;=400, "200-400", IF(Table1[[#This Row],[Average Cost for two]]&lt;=600, "400-600", IF(Table1[[#This Row],[Average Cost for two]]&lt;=800, "600-800", IF(Table1[[#This Row],[Average Cost for two]]&lt;=1000, "800-1000", "&gt;1000")))))</f>
        <v>400-600</v>
      </c>
      <c r="N5817" t="s">
        <v>2115</v>
      </c>
      <c r="O5817" t="s">
        <v>28</v>
      </c>
      <c r="P5817" t="s">
        <v>28</v>
      </c>
      <c r="Q5817" t="s">
        <v>28</v>
      </c>
      <c r="R5817" t="s">
        <v>28</v>
      </c>
      <c r="S5817">
        <v>2</v>
      </c>
      <c r="T5817">
        <v>0</v>
      </c>
      <c r="U5817" t="s">
        <v>164</v>
      </c>
      <c r="V5817" t="s">
        <v>165</v>
      </c>
      <c r="W5817">
        <v>0</v>
      </c>
    </row>
    <row r="5818" spans="1:23" x14ac:dyDescent="0.25">
      <c r="A5818">
        <v>18464648</v>
      </c>
      <c r="B5818" t="s">
        <v>13197</v>
      </c>
      <c r="C5818" t="str">
        <f>VLOOKUP(Table1[[#This Row],[Country Code]],Table3[],2)</f>
        <v>India</v>
      </c>
      <c r="D5818">
        <v>1</v>
      </c>
      <c r="E5818" t="s">
        <v>6914</v>
      </c>
      <c r="F5818" t="s">
        <v>13198</v>
      </c>
      <c r="G5818" t="s">
        <v>13191</v>
      </c>
      <c r="H5818" t="s">
        <v>13192</v>
      </c>
      <c r="I5818">
        <v>77.090813330000003</v>
      </c>
      <c r="J5818">
        <v>28.840568560000001</v>
      </c>
      <c r="K5818" t="s">
        <v>2654</v>
      </c>
      <c r="L5818">
        <v>300</v>
      </c>
      <c r="M5818" t="str">
        <f>IF(Table1[[#This Row],[Average Cost for two]]&lt;=200, "0-200", IF(Table1[[#This Row],[Average Cost for two]]&lt;=400, "200-400", IF(Table1[[#This Row],[Average Cost for two]]&lt;=600, "400-600", IF(Table1[[#This Row],[Average Cost for two]]&lt;=800, "600-800", IF(Table1[[#This Row],[Average Cost for two]]&lt;=1000, "800-1000", "&gt;1000")))))</f>
        <v>200-400</v>
      </c>
      <c r="N5818" t="s">
        <v>2115</v>
      </c>
      <c r="O5818" t="s">
        <v>28</v>
      </c>
      <c r="P5818" t="s">
        <v>28</v>
      </c>
      <c r="Q5818" t="s">
        <v>28</v>
      </c>
      <c r="R5818" t="s">
        <v>28</v>
      </c>
      <c r="S5818">
        <v>1</v>
      </c>
      <c r="T5818">
        <v>0</v>
      </c>
      <c r="U5818" t="s">
        <v>164</v>
      </c>
      <c r="V5818" t="s">
        <v>165</v>
      </c>
      <c r="W5818">
        <v>0</v>
      </c>
    </row>
    <row r="5819" spans="1:23" x14ac:dyDescent="0.25">
      <c r="A5819">
        <v>18464629</v>
      </c>
      <c r="B5819" t="s">
        <v>13199</v>
      </c>
      <c r="C5819" t="str">
        <f>VLOOKUP(Table1[[#This Row],[Country Code]],Table3[],2)</f>
        <v>India</v>
      </c>
      <c r="D5819">
        <v>1</v>
      </c>
      <c r="E5819" t="s">
        <v>6914</v>
      </c>
      <c r="F5819" t="s">
        <v>13200</v>
      </c>
      <c r="G5819" t="s">
        <v>13191</v>
      </c>
      <c r="H5819" t="s">
        <v>13192</v>
      </c>
      <c r="I5819">
        <v>77.089527880000006</v>
      </c>
      <c r="J5819">
        <v>28.855172159999999</v>
      </c>
      <c r="K5819" t="s">
        <v>2654</v>
      </c>
      <c r="L5819">
        <v>300</v>
      </c>
      <c r="M5819" t="str">
        <f>IF(Table1[[#This Row],[Average Cost for two]]&lt;=200, "0-200", IF(Table1[[#This Row],[Average Cost for two]]&lt;=400, "200-400", IF(Table1[[#This Row],[Average Cost for two]]&lt;=600, "400-600", IF(Table1[[#This Row],[Average Cost for two]]&lt;=800, "600-800", IF(Table1[[#This Row],[Average Cost for two]]&lt;=1000, "800-1000", "&gt;1000")))))</f>
        <v>200-400</v>
      </c>
      <c r="N5819" t="s">
        <v>2115</v>
      </c>
      <c r="O5819" t="s">
        <v>28</v>
      </c>
      <c r="P5819" t="s">
        <v>28</v>
      </c>
      <c r="Q5819" t="s">
        <v>28</v>
      </c>
      <c r="R5819" t="s">
        <v>28</v>
      </c>
      <c r="S5819">
        <v>1</v>
      </c>
      <c r="T5819">
        <v>0</v>
      </c>
      <c r="U5819" t="s">
        <v>164</v>
      </c>
      <c r="V5819" t="s">
        <v>165</v>
      </c>
      <c r="W5819">
        <v>0</v>
      </c>
    </row>
    <row r="5820" spans="1:23" x14ac:dyDescent="0.25">
      <c r="A5820">
        <v>18435322</v>
      </c>
      <c r="B5820" t="s">
        <v>13201</v>
      </c>
      <c r="C5820" t="str">
        <f>VLOOKUP(Table1[[#This Row],[Country Code]],Table3[],2)</f>
        <v>India</v>
      </c>
      <c r="D5820">
        <v>1</v>
      </c>
      <c r="E5820" t="s">
        <v>6914</v>
      </c>
      <c r="F5820" t="s">
        <v>13202</v>
      </c>
      <c r="G5820" t="s">
        <v>13191</v>
      </c>
      <c r="H5820" t="s">
        <v>13192</v>
      </c>
      <c r="I5820">
        <v>77.088029199999994</v>
      </c>
      <c r="J5820">
        <v>28.851928470000001</v>
      </c>
      <c r="K5820" t="s">
        <v>392</v>
      </c>
      <c r="L5820">
        <v>450</v>
      </c>
      <c r="M5820" t="str">
        <f>IF(Table1[[#This Row],[Average Cost for two]]&lt;=200, "0-200", IF(Table1[[#This Row],[Average Cost for two]]&lt;=400, "200-400", IF(Table1[[#This Row],[Average Cost for two]]&lt;=600, "400-600", IF(Table1[[#This Row],[Average Cost for two]]&lt;=800, "600-800", IF(Table1[[#This Row],[Average Cost for two]]&lt;=1000, "800-1000", "&gt;1000")))))</f>
        <v>400-600</v>
      </c>
      <c r="N5820" t="s">
        <v>2115</v>
      </c>
      <c r="O5820" t="s">
        <v>28</v>
      </c>
      <c r="P5820" t="s">
        <v>28</v>
      </c>
      <c r="Q5820" t="s">
        <v>28</v>
      </c>
      <c r="R5820" t="s">
        <v>28</v>
      </c>
      <c r="S5820">
        <v>1</v>
      </c>
      <c r="T5820">
        <v>0</v>
      </c>
      <c r="U5820" t="s">
        <v>164</v>
      </c>
      <c r="V5820" t="s">
        <v>165</v>
      </c>
      <c r="W5820">
        <v>0</v>
      </c>
    </row>
    <row r="5821" spans="1:23" x14ac:dyDescent="0.25">
      <c r="A5821">
        <v>18014151</v>
      </c>
      <c r="B5821" t="s">
        <v>13203</v>
      </c>
      <c r="C5821" t="str">
        <f>VLOOKUP(Table1[[#This Row],[Country Code]],Table3[],2)</f>
        <v>India</v>
      </c>
      <c r="D5821">
        <v>1</v>
      </c>
      <c r="E5821" t="s">
        <v>6914</v>
      </c>
      <c r="F5821" t="s">
        <v>13204</v>
      </c>
      <c r="G5821" t="s">
        <v>13191</v>
      </c>
      <c r="H5821" t="s">
        <v>13192</v>
      </c>
      <c r="I5821">
        <v>77.035102780000003</v>
      </c>
      <c r="J5821">
        <v>28.79751667</v>
      </c>
      <c r="K5821" t="s">
        <v>3492</v>
      </c>
      <c r="L5821">
        <v>500</v>
      </c>
      <c r="M5821" t="str">
        <f>IF(Table1[[#This Row],[Average Cost for two]]&lt;=200, "0-200", IF(Table1[[#This Row],[Average Cost for two]]&lt;=400, "200-400", IF(Table1[[#This Row],[Average Cost for two]]&lt;=600, "400-600", IF(Table1[[#This Row],[Average Cost for two]]&lt;=800, "600-800", IF(Table1[[#This Row],[Average Cost for two]]&lt;=1000, "800-1000", "&gt;1000")))))</f>
        <v>400-600</v>
      </c>
      <c r="N5821" t="s">
        <v>2115</v>
      </c>
      <c r="O5821" t="s">
        <v>28</v>
      </c>
      <c r="P5821" t="s">
        <v>28</v>
      </c>
      <c r="Q5821" t="s">
        <v>28</v>
      </c>
      <c r="R5821" t="s">
        <v>28</v>
      </c>
      <c r="S5821">
        <v>2</v>
      </c>
      <c r="T5821">
        <v>0</v>
      </c>
      <c r="U5821" t="s">
        <v>164</v>
      </c>
      <c r="V5821" t="s">
        <v>165</v>
      </c>
      <c r="W5821">
        <v>0</v>
      </c>
    </row>
    <row r="5822" spans="1:23" x14ac:dyDescent="0.25">
      <c r="A5822">
        <v>18375378</v>
      </c>
      <c r="B5822" t="s">
        <v>13205</v>
      </c>
      <c r="C5822" t="str">
        <f>VLOOKUP(Table1[[#This Row],[Country Code]],Table3[],2)</f>
        <v>India</v>
      </c>
      <c r="D5822">
        <v>1</v>
      </c>
      <c r="E5822" t="s">
        <v>6914</v>
      </c>
      <c r="F5822" t="s">
        <v>13206</v>
      </c>
      <c r="G5822" t="s">
        <v>13191</v>
      </c>
      <c r="H5822" t="s">
        <v>13192</v>
      </c>
      <c r="I5822">
        <v>77.089508100000003</v>
      </c>
      <c r="J5822">
        <v>28.855103450000001</v>
      </c>
      <c r="K5822" t="s">
        <v>2404</v>
      </c>
      <c r="L5822">
        <v>400</v>
      </c>
      <c r="M5822" t="str">
        <f>IF(Table1[[#This Row],[Average Cost for two]]&lt;=200, "0-200", IF(Table1[[#This Row],[Average Cost for two]]&lt;=400, "200-400", IF(Table1[[#This Row],[Average Cost for two]]&lt;=600, "400-600", IF(Table1[[#This Row],[Average Cost for two]]&lt;=800, "600-800", IF(Table1[[#This Row],[Average Cost for two]]&lt;=1000, "800-1000", "&gt;1000")))))</f>
        <v>200-400</v>
      </c>
      <c r="N5822" t="s">
        <v>2115</v>
      </c>
      <c r="O5822" t="s">
        <v>28</v>
      </c>
      <c r="P5822" t="s">
        <v>28</v>
      </c>
      <c r="Q5822" t="s">
        <v>28</v>
      </c>
      <c r="R5822" t="s">
        <v>28</v>
      </c>
      <c r="S5822">
        <v>1</v>
      </c>
      <c r="T5822">
        <v>0</v>
      </c>
      <c r="U5822" t="s">
        <v>164</v>
      </c>
      <c r="V5822" t="s">
        <v>165</v>
      </c>
      <c r="W5822">
        <v>0</v>
      </c>
    </row>
    <row r="5823" spans="1:23" x14ac:dyDescent="0.25">
      <c r="A5823">
        <v>310408</v>
      </c>
      <c r="B5823" t="s">
        <v>3098</v>
      </c>
      <c r="C5823" t="str">
        <f>VLOOKUP(Table1[[#This Row],[Country Code]],Table3[],2)</f>
        <v>India</v>
      </c>
      <c r="D5823">
        <v>1</v>
      </c>
      <c r="E5823" t="s">
        <v>6914</v>
      </c>
      <c r="F5823" t="s">
        <v>13207</v>
      </c>
      <c r="G5823" t="s">
        <v>13208</v>
      </c>
      <c r="H5823" t="s">
        <v>13209</v>
      </c>
      <c r="I5823">
        <v>77.252054999999999</v>
      </c>
      <c r="J5823">
        <v>28.548915900000001</v>
      </c>
      <c r="K5823" t="s">
        <v>2114</v>
      </c>
      <c r="L5823">
        <v>400</v>
      </c>
      <c r="M5823" t="str">
        <f>IF(Table1[[#This Row],[Average Cost for two]]&lt;=200, "0-200", IF(Table1[[#This Row],[Average Cost for two]]&lt;=400, "200-400", IF(Table1[[#This Row],[Average Cost for two]]&lt;=600, "400-600", IF(Table1[[#This Row],[Average Cost for two]]&lt;=800, "600-800", IF(Table1[[#This Row],[Average Cost for two]]&lt;=1000, "800-1000", "&gt;1000")))))</f>
        <v>200-400</v>
      </c>
      <c r="N5823" t="s">
        <v>2115</v>
      </c>
      <c r="O5823" t="s">
        <v>28</v>
      </c>
      <c r="P5823" t="s">
        <v>28</v>
      </c>
      <c r="Q5823" t="s">
        <v>28</v>
      </c>
      <c r="R5823" t="s">
        <v>28</v>
      </c>
      <c r="S5823">
        <v>1</v>
      </c>
      <c r="T5823">
        <v>2.7</v>
      </c>
      <c r="U5823" t="s">
        <v>138</v>
      </c>
      <c r="V5823" t="s">
        <v>139</v>
      </c>
      <c r="W5823">
        <v>38</v>
      </c>
    </row>
    <row r="5824" spans="1:23" x14ac:dyDescent="0.25">
      <c r="A5824">
        <v>1185</v>
      </c>
      <c r="B5824" t="s">
        <v>13210</v>
      </c>
      <c r="C5824" t="str">
        <f>VLOOKUP(Table1[[#This Row],[Country Code]],Table3[],2)</f>
        <v>India</v>
      </c>
      <c r="D5824">
        <v>1</v>
      </c>
      <c r="E5824" t="s">
        <v>6914</v>
      </c>
      <c r="F5824" t="s">
        <v>13211</v>
      </c>
      <c r="G5824" t="s">
        <v>13208</v>
      </c>
      <c r="H5824" t="s">
        <v>13209</v>
      </c>
      <c r="I5824">
        <v>77.250977399999996</v>
      </c>
      <c r="J5824">
        <v>28.5501583</v>
      </c>
      <c r="K5824" t="s">
        <v>13212</v>
      </c>
      <c r="L5824">
        <v>1900</v>
      </c>
      <c r="M5824" t="str">
        <f>IF(Table1[[#This Row],[Average Cost for two]]&lt;=200, "0-200", IF(Table1[[#This Row],[Average Cost for two]]&lt;=400, "200-400", IF(Table1[[#This Row],[Average Cost for two]]&lt;=600, "400-600", IF(Table1[[#This Row],[Average Cost for two]]&lt;=800, "600-800", IF(Table1[[#This Row],[Average Cost for two]]&lt;=1000, "800-1000", "&gt;1000")))))</f>
        <v>&gt;1000</v>
      </c>
      <c r="N5824" t="s">
        <v>2115</v>
      </c>
      <c r="O5824" t="s">
        <v>27</v>
      </c>
      <c r="P5824" t="s">
        <v>28</v>
      </c>
      <c r="Q5824" t="s">
        <v>28</v>
      </c>
      <c r="R5824" t="s">
        <v>28</v>
      </c>
      <c r="S5824">
        <v>3</v>
      </c>
      <c r="T5824">
        <v>2.8</v>
      </c>
      <c r="U5824" t="s">
        <v>138</v>
      </c>
      <c r="V5824" t="s">
        <v>139</v>
      </c>
      <c r="W5824">
        <v>105</v>
      </c>
    </row>
    <row r="5825" spans="1:23" x14ac:dyDescent="0.25">
      <c r="A5825">
        <v>5536</v>
      </c>
      <c r="B5825" t="s">
        <v>13213</v>
      </c>
      <c r="C5825" t="str">
        <f>VLOOKUP(Table1[[#This Row],[Country Code]],Table3[],2)</f>
        <v>India</v>
      </c>
      <c r="D5825">
        <v>1</v>
      </c>
      <c r="E5825" t="s">
        <v>6914</v>
      </c>
      <c r="F5825" t="s">
        <v>13214</v>
      </c>
      <c r="G5825" t="s">
        <v>13208</v>
      </c>
      <c r="H5825" t="s">
        <v>13209</v>
      </c>
      <c r="I5825">
        <v>77.254118199999994</v>
      </c>
      <c r="J5825">
        <v>28.548632999999999</v>
      </c>
      <c r="K5825" t="s">
        <v>2120</v>
      </c>
      <c r="L5825">
        <v>150</v>
      </c>
      <c r="M5825" t="str">
        <f>IF(Table1[[#This Row],[Average Cost for two]]&lt;=200, "0-200", IF(Table1[[#This Row],[Average Cost for two]]&lt;=400, "200-400", IF(Table1[[#This Row],[Average Cost for two]]&lt;=600, "400-600", IF(Table1[[#This Row],[Average Cost for two]]&lt;=800, "600-800", IF(Table1[[#This Row],[Average Cost for two]]&lt;=1000, "800-1000", "&gt;1000")))))</f>
        <v>0-200</v>
      </c>
      <c r="N5825" t="s">
        <v>2115</v>
      </c>
      <c r="O5825" t="s">
        <v>28</v>
      </c>
      <c r="P5825" t="s">
        <v>28</v>
      </c>
      <c r="Q5825" t="s">
        <v>28</v>
      </c>
      <c r="R5825" t="s">
        <v>28</v>
      </c>
      <c r="S5825">
        <v>1</v>
      </c>
      <c r="T5825">
        <v>2.8</v>
      </c>
      <c r="U5825" t="s">
        <v>138</v>
      </c>
      <c r="V5825" t="s">
        <v>139</v>
      </c>
      <c r="W5825">
        <v>11</v>
      </c>
    </row>
    <row r="5826" spans="1:23" x14ac:dyDescent="0.25">
      <c r="A5826">
        <v>18393213</v>
      </c>
      <c r="B5826" t="s">
        <v>7337</v>
      </c>
      <c r="C5826" t="str">
        <f>VLOOKUP(Table1[[#This Row],[Country Code]],Table3[],2)</f>
        <v>India</v>
      </c>
      <c r="D5826">
        <v>1</v>
      </c>
      <c r="E5826" t="s">
        <v>6914</v>
      </c>
      <c r="F5826" t="s">
        <v>13215</v>
      </c>
      <c r="G5826" t="s">
        <v>13208</v>
      </c>
      <c r="H5826" t="s">
        <v>13209</v>
      </c>
      <c r="I5826">
        <v>77.251516199999998</v>
      </c>
      <c r="J5826">
        <v>28.547878600000001</v>
      </c>
      <c r="K5826" t="s">
        <v>13216</v>
      </c>
      <c r="L5826">
        <v>450</v>
      </c>
      <c r="M5826" t="str">
        <f>IF(Table1[[#This Row],[Average Cost for two]]&lt;=200, "0-200", IF(Table1[[#This Row],[Average Cost for two]]&lt;=400, "200-400", IF(Table1[[#This Row],[Average Cost for two]]&lt;=600, "400-600", IF(Table1[[#This Row],[Average Cost for two]]&lt;=800, "600-800", IF(Table1[[#This Row],[Average Cost for two]]&lt;=1000, "800-1000", "&gt;1000")))))</f>
        <v>400-600</v>
      </c>
      <c r="N5826" t="s">
        <v>2115</v>
      </c>
      <c r="O5826" t="s">
        <v>28</v>
      </c>
      <c r="P5826" t="s">
        <v>28</v>
      </c>
      <c r="Q5826" t="s">
        <v>28</v>
      </c>
      <c r="R5826" t="s">
        <v>28</v>
      </c>
      <c r="S5826">
        <v>1</v>
      </c>
      <c r="T5826">
        <v>2.9</v>
      </c>
      <c r="U5826" t="s">
        <v>138</v>
      </c>
      <c r="V5826" t="s">
        <v>139</v>
      </c>
      <c r="W5826">
        <v>4</v>
      </c>
    </row>
    <row r="5827" spans="1:23" x14ac:dyDescent="0.25">
      <c r="A5827">
        <v>308336</v>
      </c>
      <c r="B5827" t="s">
        <v>3105</v>
      </c>
      <c r="C5827" t="str">
        <f>VLOOKUP(Table1[[#This Row],[Country Code]],Table3[],2)</f>
        <v>India</v>
      </c>
      <c r="D5827">
        <v>1</v>
      </c>
      <c r="E5827" t="s">
        <v>6914</v>
      </c>
      <c r="F5827" t="s">
        <v>13217</v>
      </c>
      <c r="G5827" t="s">
        <v>13208</v>
      </c>
      <c r="H5827" t="s">
        <v>13209</v>
      </c>
      <c r="I5827">
        <v>77.253132600000001</v>
      </c>
      <c r="J5827">
        <v>28.5490183</v>
      </c>
      <c r="K5827" t="s">
        <v>142</v>
      </c>
      <c r="L5827">
        <v>450</v>
      </c>
      <c r="M5827" t="str">
        <f>IF(Table1[[#This Row],[Average Cost for two]]&lt;=200, "0-200", IF(Table1[[#This Row],[Average Cost for two]]&lt;=400, "200-400", IF(Table1[[#This Row],[Average Cost for two]]&lt;=600, "400-600", IF(Table1[[#This Row],[Average Cost for two]]&lt;=800, "600-800", IF(Table1[[#This Row],[Average Cost for two]]&lt;=1000, "800-1000", "&gt;1000")))))</f>
        <v>400-600</v>
      </c>
      <c r="N5827" t="s">
        <v>2115</v>
      </c>
      <c r="O5827" t="s">
        <v>28</v>
      </c>
      <c r="P5827" t="s">
        <v>28</v>
      </c>
      <c r="Q5827" t="s">
        <v>28</v>
      </c>
      <c r="R5827" t="s">
        <v>28</v>
      </c>
      <c r="S5827">
        <v>1</v>
      </c>
      <c r="T5827">
        <v>3.1</v>
      </c>
      <c r="U5827" t="s">
        <v>138</v>
      </c>
      <c r="V5827" t="s">
        <v>139</v>
      </c>
      <c r="W5827">
        <v>13</v>
      </c>
    </row>
    <row r="5828" spans="1:23" x14ac:dyDescent="0.25">
      <c r="A5828">
        <v>637</v>
      </c>
      <c r="B5828" t="s">
        <v>3105</v>
      </c>
      <c r="C5828" t="str">
        <f>VLOOKUP(Table1[[#This Row],[Country Code]],Table3[],2)</f>
        <v>India</v>
      </c>
      <c r="D5828">
        <v>1</v>
      </c>
      <c r="E5828" t="s">
        <v>6914</v>
      </c>
      <c r="F5828" t="s">
        <v>13218</v>
      </c>
      <c r="G5828" t="s">
        <v>13208</v>
      </c>
      <c r="H5828" t="s">
        <v>13209</v>
      </c>
      <c r="I5828">
        <v>77.250797800000001</v>
      </c>
      <c r="J5828">
        <v>28.549693000000001</v>
      </c>
      <c r="K5828" t="s">
        <v>142</v>
      </c>
      <c r="L5828">
        <v>450</v>
      </c>
      <c r="M5828" t="str">
        <f>IF(Table1[[#This Row],[Average Cost for two]]&lt;=200, "0-200", IF(Table1[[#This Row],[Average Cost for two]]&lt;=400, "200-400", IF(Table1[[#This Row],[Average Cost for two]]&lt;=600, "400-600", IF(Table1[[#This Row],[Average Cost for two]]&lt;=800, "600-800", IF(Table1[[#This Row],[Average Cost for two]]&lt;=1000, "800-1000", "&gt;1000")))))</f>
        <v>400-600</v>
      </c>
      <c r="N5828" t="s">
        <v>2115</v>
      </c>
      <c r="O5828" t="s">
        <v>28</v>
      </c>
      <c r="P5828" t="s">
        <v>27</v>
      </c>
      <c r="Q5828" t="s">
        <v>28</v>
      </c>
      <c r="R5828" t="s">
        <v>28</v>
      </c>
      <c r="S5828">
        <v>1</v>
      </c>
      <c r="T5828">
        <v>3</v>
      </c>
      <c r="U5828" t="s">
        <v>138</v>
      </c>
      <c r="V5828" t="s">
        <v>139</v>
      </c>
      <c r="W5828">
        <v>38</v>
      </c>
    </row>
    <row r="5829" spans="1:23" x14ac:dyDescent="0.25">
      <c r="A5829">
        <v>313159</v>
      </c>
      <c r="B5829" t="s">
        <v>13219</v>
      </c>
      <c r="C5829" t="str">
        <f>VLOOKUP(Table1[[#This Row],[Country Code]],Table3[],2)</f>
        <v>India</v>
      </c>
      <c r="D5829">
        <v>1</v>
      </c>
      <c r="E5829" t="s">
        <v>6914</v>
      </c>
      <c r="F5829" t="s">
        <v>13220</v>
      </c>
      <c r="G5829" t="s">
        <v>13208</v>
      </c>
      <c r="H5829" t="s">
        <v>13209</v>
      </c>
      <c r="I5829">
        <v>77.252414200000004</v>
      </c>
      <c r="J5829">
        <v>28.547874199999999</v>
      </c>
      <c r="K5829" t="s">
        <v>13221</v>
      </c>
      <c r="L5829">
        <v>300</v>
      </c>
      <c r="M5829" t="str">
        <f>IF(Table1[[#This Row],[Average Cost for two]]&lt;=200, "0-200", IF(Table1[[#This Row],[Average Cost for two]]&lt;=400, "200-400", IF(Table1[[#This Row],[Average Cost for two]]&lt;=600, "400-600", IF(Table1[[#This Row],[Average Cost for two]]&lt;=800, "600-800", IF(Table1[[#This Row],[Average Cost for two]]&lt;=1000, "800-1000", "&gt;1000")))))</f>
        <v>200-400</v>
      </c>
      <c r="N5829" t="s">
        <v>2115</v>
      </c>
      <c r="O5829" t="s">
        <v>28</v>
      </c>
      <c r="P5829" t="s">
        <v>27</v>
      </c>
      <c r="Q5829" t="s">
        <v>28</v>
      </c>
      <c r="R5829" t="s">
        <v>28</v>
      </c>
      <c r="S5829">
        <v>1</v>
      </c>
      <c r="T5829">
        <v>3.2</v>
      </c>
      <c r="U5829" t="s">
        <v>138</v>
      </c>
      <c r="V5829" t="s">
        <v>139</v>
      </c>
      <c r="W5829">
        <v>9</v>
      </c>
    </row>
    <row r="5830" spans="1:23" x14ac:dyDescent="0.25">
      <c r="A5830">
        <v>3608</v>
      </c>
      <c r="B5830" t="s">
        <v>2400</v>
      </c>
      <c r="C5830" t="str">
        <f>VLOOKUP(Table1[[#This Row],[Country Code]],Table3[],2)</f>
        <v>India</v>
      </c>
      <c r="D5830">
        <v>1</v>
      </c>
      <c r="E5830" t="s">
        <v>6914</v>
      </c>
      <c r="F5830" t="s">
        <v>13222</v>
      </c>
      <c r="G5830" t="s">
        <v>13208</v>
      </c>
      <c r="H5830" t="s">
        <v>13209</v>
      </c>
      <c r="I5830">
        <v>77.251067199999994</v>
      </c>
      <c r="J5830">
        <v>28.5501668</v>
      </c>
      <c r="K5830" t="s">
        <v>3384</v>
      </c>
      <c r="L5830">
        <v>700</v>
      </c>
      <c r="M5830" t="str">
        <f>IF(Table1[[#This Row],[Average Cost for two]]&lt;=200, "0-200", IF(Table1[[#This Row],[Average Cost for two]]&lt;=400, "200-400", IF(Table1[[#This Row],[Average Cost for two]]&lt;=600, "400-600", IF(Table1[[#This Row],[Average Cost for two]]&lt;=800, "600-800", IF(Table1[[#This Row],[Average Cost for two]]&lt;=1000, "800-1000", "&gt;1000")))))</f>
        <v>600-800</v>
      </c>
      <c r="N5830" t="s">
        <v>2115</v>
      </c>
      <c r="O5830" t="s">
        <v>28</v>
      </c>
      <c r="P5830" t="s">
        <v>28</v>
      </c>
      <c r="Q5830" t="s">
        <v>28</v>
      </c>
      <c r="R5830" t="s">
        <v>28</v>
      </c>
      <c r="S5830">
        <v>2</v>
      </c>
      <c r="T5830">
        <v>3</v>
      </c>
      <c r="U5830" t="s">
        <v>138</v>
      </c>
      <c r="V5830" t="s">
        <v>139</v>
      </c>
      <c r="W5830">
        <v>71</v>
      </c>
    </row>
    <row r="5831" spans="1:23" x14ac:dyDescent="0.25">
      <c r="A5831">
        <v>3636</v>
      </c>
      <c r="B5831" t="s">
        <v>5514</v>
      </c>
      <c r="C5831" t="str">
        <f>VLOOKUP(Table1[[#This Row],[Country Code]],Table3[],2)</f>
        <v>India</v>
      </c>
      <c r="D5831">
        <v>1</v>
      </c>
      <c r="E5831" t="s">
        <v>6914</v>
      </c>
      <c r="F5831" t="s">
        <v>13223</v>
      </c>
      <c r="G5831" t="s">
        <v>13208</v>
      </c>
      <c r="H5831" t="s">
        <v>13209</v>
      </c>
      <c r="I5831">
        <v>77.252343400000001</v>
      </c>
      <c r="J5831">
        <v>28.548486700000002</v>
      </c>
      <c r="K5831" t="s">
        <v>2359</v>
      </c>
      <c r="L5831">
        <v>150</v>
      </c>
      <c r="M5831" t="str">
        <f>IF(Table1[[#This Row],[Average Cost for two]]&lt;=200, "0-200", IF(Table1[[#This Row],[Average Cost for two]]&lt;=400, "200-400", IF(Table1[[#This Row],[Average Cost for two]]&lt;=600, "400-600", IF(Table1[[#This Row],[Average Cost for two]]&lt;=800, "600-800", IF(Table1[[#This Row],[Average Cost for two]]&lt;=1000, "800-1000", "&gt;1000")))))</f>
        <v>0-200</v>
      </c>
      <c r="N5831" t="s">
        <v>2115</v>
      </c>
      <c r="O5831" t="s">
        <v>28</v>
      </c>
      <c r="P5831" t="s">
        <v>28</v>
      </c>
      <c r="Q5831" t="s">
        <v>28</v>
      </c>
      <c r="R5831" t="s">
        <v>28</v>
      </c>
      <c r="S5831">
        <v>1</v>
      </c>
      <c r="T5831">
        <v>3</v>
      </c>
      <c r="U5831" t="s">
        <v>138</v>
      </c>
      <c r="V5831" t="s">
        <v>139</v>
      </c>
      <c r="W5831">
        <v>12</v>
      </c>
    </row>
    <row r="5832" spans="1:23" x14ac:dyDescent="0.25">
      <c r="A5832">
        <v>312790</v>
      </c>
      <c r="B5832" t="s">
        <v>13224</v>
      </c>
      <c r="C5832" t="str">
        <f>VLOOKUP(Table1[[#This Row],[Country Code]],Table3[],2)</f>
        <v>India</v>
      </c>
      <c r="D5832">
        <v>1</v>
      </c>
      <c r="E5832" t="s">
        <v>6914</v>
      </c>
      <c r="F5832" t="s">
        <v>13225</v>
      </c>
      <c r="G5832" t="s">
        <v>13208</v>
      </c>
      <c r="H5832" t="s">
        <v>13209</v>
      </c>
      <c r="I5832">
        <v>77.252855499999995</v>
      </c>
      <c r="J5832">
        <v>28.5486641</v>
      </c>
      <c r="K5832" t="s">
        <v>2120</v>
      </c>
      <c r="L5832">
        <v>200</v>
      </c>
      <c r="M5832" t="str">
        <f>IF(Table1[[#This Row],[Average Cost for two]]&lt;=200, "0-200", IF(Table1[[#This Row],[Average Cost for two]]&lt;=400, "200-400", IF(Table1[[#This Row],[Average Cost for two]]&lt;=600, "400-600", IF(Table1[[#This Row],[Average Cost for two]]&lt;=800, "600-800", IF(Table1[[#This Row],[Average Cost for two]]&lt;=1000, "800-1000", "&gt;1000")))))</f>
        <v>0-200</v>
      </c>
      <c r="N5832" t="s">
        <v>2115</v>
      </c>
      <c r="O5832" t="s">
        <v>28</v>
      </c>
      <c r="P5832" t="s">
        <v>28</v>
      </c>
      <c r="Q5832" t="s">
        <v>28</v>
      </c>
      <c r="R5832" t="s">
        <v>28</v>
      </c>
      <c r="S5832">
        <v>1</v>
      </c>
      <c r="T5832">
        <v>3.1</v>
      </c>
      <c r="U5832" t="s">
        <v>138</v>
      </c>
      <c r="V5832" t="s">
        <v>139</v>
      </c>
      <c r="W5832">
        <v>8</v>
      </c>
    </row>
    <row r="5833" spans="1:23" x14ac:dyDescent="0.25">
      <c r="A5833">
        <v>5537</v>
      </c>
      <c r="B5833" t="s">
        <v>13226</v>
      </c>
      <c r="C5833" t="str">
        <f>VLOOKUP(Table1[[#This Row],[Country Code]],Table3[],2)</f>
        <v>India</v>
      </c>
      <c r="D5833">
        <v>1</v>
      </c>
      <c r="E5833" t="s">
        <v>6914</v>
      </c>
      <c r="F5833" t="s">
        <v>13227</v>
      </c>
      <c r="G5833" t="s">
        <v>13208</v>
      </c>
      <c r="H5833" t="s">
        <v>13209</v>
      </c>
      <c r="I5833">
        <v>77.252054999999999</v>
      </c>
      <c r="J5833">
        <v>28.548288400000001</v>
      </c>
      <c r="K5833" t="s">
        <v>2277</v>
      </c>
      <c r="L5833">
        <v>250</v>
      </c>
      <c r="M5833" t="str">
        <f>IF(Table1[[#This Row],[Average Cost for two]]&lt;=200, "0-200", IF(Table1[[#This Row],[Average Cost for two]]&lt;=400, "200-400", IF(Table1[[#This Row],[Average Cost for two]]&lt;=600, "400-600", IF(Table1[[#This Row],[Average Cost for two]]&lt;=800, "600-800", IF(Table1[[#This Row],[Average Cost for two]]&lt;=1000, "800-1000", "&gt;1000")))))</f>
        <v>200-400</v>
      </c>
      <c r="N5833" t="s">
        <v>2115</v>
      </c>
      <c r="O5833" t="s">
        <v>28</v>
      </c>
      <c r="P5833" t="s">
        <v>28</v>
      </c>
      <c r="Q5833" t="s">
        <v>28</v>
      </c>
      <c r="R5833" t="s">
        <v>28</v>
      </c>
      <c r="S5833">
        <v>1</v>
      </c>
      <c r="T5833">
        <v>3.1</v>
      </c>
      <c r="U5833" t="s">
        <v>138</v>
      </c>
      <c r="V5833" t="s">
        <v>139</v>
      </c>
      <c r="W5833">
        <v>14</v>
      </c>
    </row>
    <row r="5834" spans="1:23" x14ac:dyDescent="0.25">
      <c r="A5834">
        <v>308347</v>
      </c>
      <c r="B5834" t="s">
        <v>13228</v>
      </c>
      <c r="C5834" t="str">
        <f>VLOOKUP(Table1[[#This Row],[Country Code]],Table3[],2)</f>
        <v>India</v>
      </c>
      <c r="D5834">
        <v>1</v>
      </c>
      <c r="E5834" t="s">
        <v>6914</v>
      </c>
      <c r="F5834" t="s">
        <v>13229</v>
      </c>
      <c r="G5834" t="s">
        <v>13208</v>
      </c>
      <c r="H5834" t="s">
        <v>13209</v>
      </c>
      <c r="I5834">
        <v>77.253132600000001</v>
      </c>
      <c r="J5834">
        <v>28.549287199999998</v>
      </c>
      <c r="K5834" t="s">
        <v>2120</v>
      </c>
      <c r="L5834">
        <v>200</v>
      </c>
      <c r="M5834" t="str">
        <f>IF(Table1[[#This Row],[Average Cost for two]]&lt;=200, "0-200", IF(Table1[[#This Row],[Average Cost for two]]&lt;=400, "200-400", IF(Table1[[#This Row],[Average Cost for two]]&lt;=600, "400-600", IF(Table1[[#This Row],[Average Cost for two]]&lt;=800, "600-800", IF(Table1[[#This Row],[Average Cost for two]]&lt;=1000, "800-1000", "&gt;1000")))))</f>
        <v>0-200</v>
      </c>
      <c r="N5834" t="s">
        <v>2115</v>
      </c>
      <c r="O5834" t="s">
        <v>28</v>
      </c>
      <c r="P5834" t="s">
        <v>28</v>
      </c>
      <c r="Q5834" t="s">
        <v>28</v>
      </c>
      <c r="R5834" t="s">
        <v>28</v>
      </c>
      <c r="S5834">
        <v>1</v>
      </c>
      <c r="T5834">
        <v>3.2</v>
      </c>
      <c r="U5834" t="s">
        <v>138</v>
      </c>
      <c r="V5834" t="s">
        <v>139</v>
      </c>
      <c r="W5834">
        <v>14</v>
      </c>
    </row>
    <row r="5835" spans="1:23" x14ac:dyDescent="0.25">
      <c r="A5835">
        <v>2602</v>
      </c>
      <c r="B5835" t="s">
        <v>11213</v>
      </c>
      <c r="C5835" t="str">
        <f>VLOOKUP(Table1[[#This Row],[Country Code]],Table3[],2)</f>
        <v>India</v>
      </c>
      <c r="D5835">
        <v>1</v>
      </c>
      <c r="E5835" t="s">
        <v>6914</v>
      </c>
      <c r="F5835" t="s">
        <v>13230</v>
      </c>
      <c r="G5835" t="s">
        <v>13208</v>
      </c>
      <c r="H5835" t="s">
        <v>13209</v>
      </c>
      <c r="I5835">
        <v>77.250947300000007</v>
      </c>
      <c r="J5835">
        <v>28.5491128</v>
      </c>
      <c r="K5835" t="s">
        <v>2302</v>
      </c>
      <c r="L5835">
        <v>250</v>
      </c>
      <c r="M5835" t="str">
        <f>IF(Table1[[#This Row],[Average Cost for two]]&lt;=200, "0-200", IF(Table1[[#This Row],[Average Cost for two]]&lt;=400, "200-400", IF(Table1[[#This Row],[Average Cost for two]]&lt;=600, "400-600", IF(Table1[[#This Row],[Average Cost for two]]&lt;=800, "600-800", IF(Table1[[#This Row],[Average Cost for two]]&lt;=1000, "800-1000", "&gt;1000")))))</f>
        <v>200-400</v>
      </c>
      <c r="N5835" t="s">
        <v>2115</v>
      </c>
      <c r="O5835" t="s">
        <v>28</v>
      </c>
      <c r="P5835" t="s">
        <v>28</v>
      </c>
      <c r="Q5835" t="s">
        <v>28</v>
      </c>
      <c r="R5835" t="s">
        <v>28</v>
      </c>
      <c r="S5835">
        <v>1</v>
      </c>
      <c r="T5835">
        <v>3.1</v>
      </c>
      <c r="U5835" t="s">
        <v>138</v>
      </c>
      <c r="V5835" t="s">
        <v>139</v>
      </c>
      <c r="W5835">
        <v>11</v>
      </c>
    </row>
    <row r="5836" spans="1:23" x14ac:dyDescent="0.25">
      <c r="A5836">
        <v>3638</v>
      </c>
      <c r="B5836" t="s">
        <v>12061</v>
      </c>
      <c r="C5836" t="str">
        <f>VLOOKUP(Table1[[#This Row],[Country Code]],Table3[],2)</f>
        <v>India</v>
      </c>
      <c r="D5836">
        <v>1</v>
      </c>
      <c r="E5836" t="s">
        <v>6914</v>
      </c>
      <c r="F5836" t="s">
        <v>13231</v>
      </c>
      <c r="G5836" t="s">
        <v>13208</v>
      </c>
      <c r="H5836" t="s">
        <v>13209</v>
      </c>
      <c r="I5836">
        <v>77.252234599999994</v>
      </c>
      <c r="J5836">
        <v>28.5485744</v>
      </c>
      <c r="K5836" t="s">
        <v>2280</v>
      </c>
      <c r="L5836">
        <v>250</v>
      </c>
      <c r="M5836" t="str">
        <f>IF(Table1[[#This Row],[Average Cost for two]]&lt;=200, "0-200", IF(Table1[[#This Row],[Average Cost for two]]&lt;=400, "200-400", IF(Table1[[#This Row],[Average Cost for two]]&lt;=600, "400-600", IF(Table1[[#This Row],[Average Cost for two]]&lt;=800, "600-800", IF(Table1[[#This Row],[Average Cost for two]]&lt;=1000, "800-1000", "&gt;1000")))))</f>
        <v>200-400</v>
      </c>
      <c r="N5836" t="s">
        <v>2115</v>
      </c>
      <c r="O5836" t="s">
        <v>28</v>
      </c>
      <c r="P5836" t="s">
        <v>28</v>
      </c>
      <c r="Q5836" t="s">
        <v>28</v>
      </c>
      <c r="R5836" t="s">
        <v>28</v>
      </c>
      <c r="S5836">
        <v>1</v>
      </c>
      <c r="T5836">
        <v>3</v>
      </c>
      <c r="U5836" t="s">
        <v>138</v>
      </c>
      <c r="V5836" t="s">
        <v>139</v>
      </c>
      <c r="W5836">
        <v>27</v>
      </c>
    </row>
    <row r="5837" spans="1:23" x14ac:dyDescent="0.25">
      <c r="A5837">
        <v>18017281</v>
      </c>
      <c r="B5837" t="s">
        <v>13232</v>
      </c>
      <c r="C5837" t="str">
        <f>VLOOKUP(Table1[[#This Row],[Country Code]],Table3[],2)</f>
        <v>India</v>
      </c>
      <c r="D5837">
        <v>1</v>
      </c>
      <c r="E5837" t="s">
        <v>6914</v>
      </c>
      <c r="F5837" t="s">
        <v>13233</v>
      </c>
      <c r="G5837" t="s">
        <v>13208</v>
      </c>
      <c r="H5837" t="s">
        <v>13209</v>
      </c>
      <c r="I5837">
        <v>77.251605999999995</v>
      </c>
      <c r="J5837">
        <v>28.548335399999999</v>
      </c>
      <c r="K5837" t="s">
        <v>2271</v>
      </c>
      <c r="L5837">
        <v>400</v>
      </c>
      <c r="M5837" t="str">
        <f>IF(Table1[[#This Row],[Average Cost for two]]&lt;=200, "0-200", IF(Table1[[#This Row],[Average Cost for two]]&lt;=400, "200-400", IF(Table1[[#This Row],[Average Cost for two]]&lt;=600, "400-600", IF(Table1[[#This Row],[Average Cost for two]]&lt;=800, "600-800", IF(Table1[[#This Row],[Average Cost for two]]&lt;=1000, "800-1000", "&gt;1000")))))</f>
        <v>200-400</v>
      </c>
      <c r="N5837" t="s">
        <v>2115</v>
      </c>
      <c r="O5837" t="s">
        <v>28</v>
      </c>
      <c r="P5837" t="s">
        <v>28</v>
      </c>
      <c r="Q5837" t="s">
        <v>28</v>
      </c>
      <c r="R5837" t="s">
        <v>28</v>
      </c>
      <c r="S5837">
        <v>1</v>
      </c>
      <c r="T5837">
        <v>3.4</v>
      </c>
      <c r="U5837" t="s">
        <v>138</v>
      </c>
      <c r="V5837" t="s">
        <v>139</v>
      </c>
      <c r="W5837">
        <v>29</v>
      </c>
    </row>
    <row r="5838" spans="1:23" x14ac:dyDescent="0.25">
      <c r="A5838">
        <v>3607</v>
      </c>
      <c r="B5838" t="s">
        <v>6933</v>
      </c>
      <c r="C5838" t="str">
        <f>VLOOKUP(Table1[[#This Row],[Country Code]],Table3[],2)</f>
        <v>India</v>
      </c>
      <c r="D5838">
        <v>1</v>
      </c>
      <c r="E5838" t="s">
        <v>6914</v>
      </c>
      <c r="F5838" t="s">
        <v>13234</v>
      </c>
      <c r="G5838" t="s">
        <v>13208</v>
      </c>
      <c r="H5838" t="s">
        <v>13209</v>
      </c>
      <c r="I5838">
        <v>77.250473999999997</v>
      </c>
      <c r="J5838">
        <v>28.549900999999998</v>
      </c>
      <c r="K5838" t="s">
        <v>2042</v>
      </c>
      <c r="L5838">
        <v>450</v>
      </c>
      <c r="M5838" t="str">
        <f>IF(Table1[[#This Row],[Average Cost for two]]&lt;=200, "0-200", IF(Table1[[#This Row],[Average Cost for two]]&lt;=400, "200-400", IF(Table1[[#This Row],[Average Cost for two]]&lt;=600, "400-600", IF(Table1[[#This Row],[Average Cost for two]]&lt;=800, "600-800", IF(Table1[[#This Row],[Average Cost for two]]&lt;=1000, "800-1000", "&gt;1000")))))</f>
        <v>400-600</v>
      </c>
      <c r="N5838" t="s">
        <v>2115</v>
      </c>
      <c r="O5838" t="s">
        <v>28</v>
      </c>
      <c r="P5838" t="s">
        <v>27</v>
      </c>
      <c r="Q5838" t="s">
        <v>28</v>
      </c>
      <c r="R5838" t="s">
        <v>28</v>
      </c>
      <c r="S5838">
        <v>1</v>
      </c>
      <c r="T5838">
        <v>2.5</v>
      </c>
      <c r="U5838" t="s">
        <v>138</v>
      </c>
      <c r="V5838" t="s">
        <v>139</v>
      </c>
      <c r="W5838">
        <v>94</v>
      </c>
    </row>
    <row r="5839" spans="1:23" x14ac:dyDescent="0.25">
      <c r="A5839">
        <v>3069</v>
      </c>
      <c r="B5839" t="s">
        <v>13235</v>
      </c>
      <c r="C5839" t="str">
        <f>VLOOKUP(Table1[[#This Row],[Country Code]],Table3[],2)</f>
        <v>India</v>
      </c>
      <c r="D5839">
        <v>1</v>
      </c>
      <c r="E5839" t="s">
        <v>6914</v>
      </c>
      <c r="F5839" t="s">
        <v>13236</v>
      </c>
      <c r="G5839" t="s">
        <v>13208</v>
      </c>
      <c r="H5839" t="s">
        <v>13209</v>
      </c>
      <c r="I5839">
        <v>77.252683599999997</v>
      </c>
      <c r="J5839">
        <v>28.548796299999999</v>
      </c>
      <c r="K5839" t="s">
        <v>2280</v>
      </c>
      <c r="L5839">
        <v>1000</v>
      </c>
      <c r="M5839" t="str">
        <f>IF(Table1[[#This Row],[Average Cost for two]]&lt;=200, "0-200", IF(Table1[[#This Row],[Average Cost for two]]&lt;=400, "200-400", IF(Table1[[#This Row],[Average Cost for two]]&lt;=600, "400-600", IF(Table1[[#This Row],[Average Cost for two]]&lt;=800, "600-800", IF(Table1[[#This Row],[Average Cost for two]]&lt;=1000, "800-1000", "&gt;1000")))))</f>
        <v>800-1000</v>
      </c>
      <c r="N5839" t="s">
        <v>2115</v>
      </c>
      <c r="O5839" t="s">
        <v>27</v>
      </c>
      <c r="P5839" t="s">
        <v>27</v>
      </c>
      <c r="Q5839" t="s">
        <v>28</v>
      </c>
      <c r="R5839" t="s">
        <v>28</v>
      </c>
      <c r="S5839">
        <v>3</v>
      </c>
      <c r="T5839">
        <v>3.1</v>
      </c>
      <c r="U5839" t="s">
        <v>138</v>
      </c>
      <c r="V5839" t="s">
        <v>139</v>
      </c>
      <c r="W5839">
        <v>14</v>
      </c>
    </row>
    <row r="5840" spans="1:23" x14ac:dyDescent="0.25">
      <c r="A5840">
        <v>18268390</v>
      </c>
      <c r="B5840" t="s">
        <v>13237</v>
      </c>
      <c r="C5840" t="str">
        <f>VLOOKUP(Table1[[#This Row],[Country Code]],Table3[],2)</f>
        <v>India</v>
      </c>
      <c r="D5840">
        <v>1</v>
      </c>
      <c r="E5840" t="s">
        <v>6914</v>
      </c>
      <c r="F5840" t="s">
        <v>13238</v>
      </c>
      <c r="G5840" t="s">
        <v>13208</v>
      </c>
      <c r="H5840" t="s">
        <v>13209</v>
      </c>
      <c r="I5840">
        <v>77.249899799999994</v>
      </c>
      <c r="J5840">
        <v>28.549876600000001</v>
      </c>
      <c r="K5840" t="s">
        <v>13239</v>
      </c>
      <c r="L5840">
        <v>4700</v>
      </c>
      <c r="M5840" t="str">
        <f>IF(Table1[[#This Row],[Average Cost for two]]&lt;=200, "0-200", IF(Table1[[#This Row],[Average Cost for two]]&lt;=400, "200-400", IF(Table1[[#This Row],[Average Cost for two]]&lt;=600, "400-600", IF(Table1[[#This Row],[Average Cost for two]]&lt;=800, "600-800", IF(Table1[[#This Row],[Average Cost for two]]&lt;=1000, "800-1000", "&gt;1000")))))</f>
        <v>&gt;1000</v>
      </c>
      <c r="N5840" t="s">
        <v>2115</v>
      </c>
      <c r="O5840" t="s">
        <v>28</v>
      </c>
      <c r="P5840" t="s">
        <v>28</v>
      </c>
      <c r="Q5840" t="s">
        <v>28</v>
      </c>
      <c r="R5840" t="s">
        <v>28</v>
      </c>
      <c r="S5840">
        <v>4</v>
      </c>
      <c r="T5840">
        <v>3.7</v>
      </c>
      <c r="U5840" t="s">
        <v>101</v>
      </c>
      <c r="V5840" t="s">
        <v>102</v>
      </c>
      <c r="W5840">
        <v>142</v>
      </c>
    </row>
    <row r="5841" spans="1:23" x14ac:dyDescent="0.25">
      <c r="A5841">
        <v>196</v>
      </c>
      <c r="B5841" t="s">
        <v>2288</v>
      </c>
      <c r="C5841" t="str">
        <f>VLOOKUP(Table1[[#This Row],[Country Code]],Table3[],2)</f>
        <v>India</v>
      </c>
      <c r="D5841">
        <v>1</v>
      </c>
      <c r="E5841" t="s">
        <v>6914</v>
      </c>
      <c r="F5841" t="s">
        <v>13240</v>
      </c>
      <c r="G5841" t="s">
        <v>13208</v>
      </c>
      <c r="H5841" t="s">
        <v>13209</v>
      </c>
      <c r="I5841">
        <v>77.251157000000006</v>
      </c>
      <c r="J5841">
        <v>28.550175400000001</v>
      </c>
      <c r="K5841" t="s">
        <v>1890</v>
      </c>
      <c r="L5841">
        <v>500</v>
      </c>
      <c r="M5841" t="str">
        <f>IF(Table1[[#This Row],[Average Cost for two]]&lt;=200, "0-200", IF(Table1[[#This Row],[Average Cost for two]]&lt;=400, "200-400", IF(Table1[[#This Row],[Average Cost for two]]&lt;=600, "400-600", IF(Table1[[#This Row],[Average Cost for two]]&lt;=800, "600-800", IF(Table1[[#This Row],[Average Cost for two]]&lt;=1000, "800-1000", "&gt;1000")))))</f>
        <v>400-600</v>
      </c>
      <c r="N5841" t="s">
        <v>2115</v>
      </c>
      <c r="O5841" t="s">
        <v>28</v>
      </c>
      <c r="P5841" t="s">
        <v>27</v>
      </c>
      <c r="Q5841" t="s">
        <v>28</v>
      </c>
      <c r="R5841" t="s">
        <v>28</v>
      </c>
      <c r="S5841">
        <v>2</v>
      </c>
      <c r="T5841">
        <v>3.7</v>
      </c>
      <c r="U5841" t="s">
        <v>101</v>
      </c>
      <c r="V5841" t="s">
        <v>102</v>
      </c>
      <c r="W5841">
        <v>177</v>
      </c>
    </row>
    <row r="5842" spans="1:23" x14ac:dyDescent="0.25">
      <c r="A5842">
        <v>5487</v>
      </c>
      <c r="B5842" t="s">
        <v>13224</v>
      </c>
      <c r="C5842" t="str">
        <f>VLOOKUP(Table1[[#This Row],[Country Code]],Table3[],2)</f>
        <v>India</v>
      </c>
      <c r="D5842">
        <v>1</v>
      </c>
      <c r="E5842" t="s">
        <v>6914</v>
      </c>
      <c r="F5842" t="s">
        <v>13241</v>
      </c>
      <c r="G5842" t="s">
        <v>13208</v>
      </c>
      <c r="H5842" t="s">
        <v>13209</v>
      </c>
      <c r="I5842">
        <v>77.250708000000003</v>
      </c>
      <c r="J5842">
        <v>28.5490569</v>
      </c>
      <c r="K5842" t="s">
        <v>2120</v>
      </c>
      <c r="L5842">
        <v>200</v>
      </c>
      <c r="M5842" t="str">
        <f>IF(Table1[[#This Row],[Average Cost for two]]&lt;=200, "0-200", IF(Table1[[#This Row],[Average Cost for two]]&lt;=400, "200-400", IF(Table1[[#This Row],[Average Cost for two]]&lt;=600, "400-600", IF(Table1[[#This Row],[Average Cost for two]]&lt;=800, "600-800", IF(Table1[[#This Row],[Average Cost for two]]&lt;=1000, "800-1000", "&gt;1000")))))</f>
        <v>0-200</v>
      </c>
      <c r="N5842" t="s">
        <v>2115</v>
      </c>
      <c r="O5842" t="s">
        <v>28</v>
      </c>
      <c r="P5842" t="s">
        <v>28</v>
      </c>
      <c r="Q5842" t="s">
        <v>28</v>
      </c>
      <c r="R5842" t="s">
        <v>28</v>
      </c>
      <c r="S5842">
        <v>1</v>
      </c>
      <c r="T5842">
        <v>3.9</v>
      </c>
      <c r="U5842" t="s">
        <v>101</v>
      </c>
      <c r="V5842" t="s">
        <v>102</v>
      </c>
      <c r="W5842">
        <v>104</v>
      </c>
    </row>
    <row r="5843" spans="1:23" x14ac:dyDescent="0.25">
      <c r="A5843">
        <v>308331</v>
      </c>
      <c r="B5843" t="s">
        <v>3961</v>
      </c>
      <c r="C5843" t="str">
        <f>VLOOKUP(Table1[[#This Row],[Country Code]],Table3[],2)</f>
        <v>India</v>
      </c>
      <c r="D5843">
        <v>1</v>
      </c>
      <c r="E5843" t="s">
        <v>6914</v>
      </c>
      <c r="F5843" t="s">
        <v>13242</v>
      </c>
      <c r="G5843" t="s">
        <v>13208</v>
      </c>
      <c r="H5843" t="s">
        <v>13209</v>
      </c>
      <c r="I5843">
        <v>77.251067199999994</v>
      </c>
      <c r="J5843">
        <v>28.549897900000001</v>
      </c>
      <c r="K5843" t="s">
        <v>3963</v>
      </c>
      <c r="L5843">
        <v>800</v>
      </c>
      <c r="M5843" t="str">
        <f>IF(Table1[[#This Row],[Average Cost for two]]&lt;=200, "0-200", IF(Table1[[#This Row],[Average Cost for two]]&lt;=400, "200-400", IF(Table1[[#This Row],[Average Cost for two]]&lt;=600, "400-600", IF(Table1[[#This Row],[Average Cost for two]]&lt;=800, "600-800", IF(Table1[[#This Row],[Average Cost for two]]&lt;=1000, "800-1000", "&gt;1000")))))</f>
        <v>600-800</v>
      </c>
      <c r="N5843" t="s">
        <v>2115</v>
      </c>
      <c r="O5843" t="s">
        <v>28</v>
      </c>
      <c r="P5843" t="s">
        <v>27</v>
      </c>
      <c r="Q5843" t="s">
        <v>28</v>
      </c>
      <c r="R5843" t="s">
        <v>28</v>
      </c>
      <c r="S5843">
        <v>2</v>
      </c>
      <c r="T5843">
        <v>3.6</v>
      </c>
      <c r="U5843" t="s">
        <v>101</v>
      </c>
      <c r="V5843" t="s">
        <v>102</v>
      </c>
      <c r="W5843">
        <v>103</v>
      </c>
    </row>
    <row r="5844" spans="1:23" x14ac:dyDescent="0.25">
      <c r="A5844">
        <v>18126080</v>
      </c>
      <c r="B5844" t="s">
        <v>3009</v>
      </c>
      <c r="C5844" t="str">
        <f>VLOOKUP(Table1[[#This Row],[Country Code]],Table3[],2)</f>
        <v>India</v>
      </c>
      <c r="D5844">
        <v>1</v>
      </c>
      <c r="E5844" t="s">
        <v>6914</v>
      </c>
      <c r="F5844" t="s">
        <v>13243</v>
      </c>
      <c r="G5844" t="s">
        <v>13208</v>
      </c>
      <c r="H5844" t="s">
        <v>13209</v>
      </c>
      <c r="I5844">
        <v>77.251142400000006</v>
      </c>
      <c r="J5844">
        <v>28.5490976</v>
      </c>
      <c r="K5844" t="s">
        <v>2852</v>
      </c>
      <c r="L5844">
        <v>800</v>
      </c>
      <c r="M5844" t="str">
        <f>IF(Table1[[#This Row],[Average Cost for two]]&lt;=200, "0-200", IF(Table1[[#This Row],[Average Cost for two]]&lt;=400, "200-400", IF(Table1[[#This Row],[Average Cost for two]]&lt;=600, "400-600", IF(Table1[[#This Row],[Average Cost for two]]&lt;=800, "600-800", IF(Table1[[#This Row],[Average Cost for two]]&lt;=1000, "800-1000", "&gt;1000")))))</f>
        <v>600-800</v>
      </c>
      <c r="N5844" t="s">
        <v>2115</v>
      </c>
      <c r="O5844" t="s">
        <v>28</v>
      </c>
      <c r="P5844" t="s">
        <v>28</v>
      </c>
      <c r="Q5844" t="s">
        <v>28</v>
      </c>
      <c r="R5844" t="s">
        <v>28</v>
      </c>
      <c r="S5844">
        <v>2</v>
      </c>
      <c r="T5844">
        <v>3.6</v>
      </c>
      <c r="U5844" t="s">
        <v>101</v>
      </c>
      <c r="V5844" t="s">
        <v>102</v>
      </c>
      <c r="W5844">
        <v>58</v>
      </c>
    </row>
    <row r="5845" spans="1:23" x14ac:dyDescent="0.25">
      <c r="A5845">
        <v>148</v>
      </c>
      <c r="B5845" t="s">
        <v>2292</v>
      </c>
      <c r="C5845" t="str">
        <f>VLOOKUP(Table1[[#This Row],[Country Code]],Table3[],2)</f>
        <v>India</v>
      </c>
      <c r="D5845">
        <v>1</v>
      </c>
      <c r="E5845" t="s">
        <v>6914</v>
      </c>
      <c r="F5845" t="s">
        <v>13244</v>
      </c>
      <c r="G5845" t="s">
        <v>13208</v>
      </c>
      <c r="H5845" t="s">
        <v>13209</v>
      </c>
      <c r="I5845">
        <v>77.251157000000006</v>
      </c>
      <c r="J5845">
        <v>28.550175400000001</v>
      </c>
      <c r="K5845" t="s">
        <v>2997</v>
      </c>
      <c r="L5845">
        <v>500</v>
      </c>
      <c r="M5845" t="str">
        <f>IF(Table1[[#This Row],[Average Cost for two]]&lt;=200, "0-200", IF(Table1[[#This Row],[Average Cost for two]]&lt;=400, "200-400", IF(Table1[[#This Row],[Average Cost for two]]&lt;=600, "400-600", IF(Table1[[#This Row],[Average Cost for two]]&lt;=800, "600-800", IF(Table1[[#This Row],[Average Cost for two]]&lt;=1000, "800-1000", "&gt;1000")))))</f>
        <v>400-600</v>
      </c>
      <c r="N5845" t="s">
        <v>2115</v>
      </c>
      <c r="O5845" t="s">
        <v>28</v>
      </c>
      <c r="P5845" t="s">
        <v>28</v>
      </c>
      <c r="Q5845" t="s">
        <v>28</v>
      </c>
      <c r="R5845" t="s">
        <v>28</v>
      </c>
      <c r="S5845">
        <v>2</v>
      </c>
      <c r="T5845">
        <v>3.6</v>
      </c>
      <c r="U5845" t="s">
        <v>101</v>
      </c>
      <c r="V5845" t="s">
        <v>102</v>
      </c>
      <c r="W5845">
        <v>142</v>
      </c>
    </row>
    <row r="5846" spans="1:23" x14ac:dyDescent="0.25">
      <c r="A5846">
        <v>18412898</v>
      </c>
      <c r="B5846" t="s">
        <v>13245</v>
      </c>
      <c r="C5846" t="str">
        <f>VLOOKUP(Table1[[#This Row],[Country Code]],Table3[],2)</f>
        <v>India</v>
      </c>
      <c r="D5846">
        <v>1</v>
      </c>
      <c r="E5846" t="s">
        <v>6914</v>
      </c>
      <c r="F5846" t="s">
        <v>13246</v>
      </c>
      <c r="G5846" t="s">
        <v>13208</v>
      </c>
      <c r="H5846" t="s">
        <v>13209</v>
      </c>
      <c r="I5846">
        <v>77.252189700000002</v>
      </c>
      <c r="J5846">
        <v>28.548704600000001</v>
      </c>
      <c r="K5846" t="s">
        <v>2139</v>
      </c>
      <c r="L5846">
        <v>250</v>
      </c>
      <c r="M5846" t="str">
        <f>IF(Table1[[#This Row],[Average Cost for two]]&lt;=200, "0-200", IF(Table1[[#This Row],[Average Cost for two]]&lt;=400, "200-400", IF(Table1[[#This Row],[Average Cost for two]]&lt;=600, "400-600", IF(Table1[[#This Row],[Average Cost for two]]&lt;=800, "600-800", IF(Table1[[#This Row],[Average Cost for two]]&lt;=1000, "800-1000", "&gt;1000")))))</f>
        <v>200-400</v>
      </c>
      <c r="N5846" t="s">
        <v>2115</v>
      </c>
      <c r="O5846" t="s">
        <v>28</v>
      </c>
      <c r="P5846" t="s">
        <v>28</v>
      </c>
      <c r="Q5846" t="s">
        <v>28</v>
      </c>
      <c r="R5846" t="s">
        <v>28</v>
      </c>
      <c r="S5846">
        <v>1</v>
      </c>
      <c r="T5846">
        <v>0</v>
      </c>
      <c r="U5846" t="s">
        <v>164</v>
      </c>
      <c r="V5846" t="s">
        <v>165</v>
      </c>
      <c r="W5846">
        <v>2</v>
      </c>
    </row>
    <row r="5847" spans="1:23" x14ac:dyDescent="0.25">
      <c r="A5847">
        <v>5528</v>
      </c>
      <c r="B5847" t="s">
        <v>13247</v>
      </c>
      <c r="C5847" t="str">
        <f>VLOOKUP(Table1[[#This Row],[Country Code]],Table3[],2)</f>
        <v>India</v>
      </c>
      <c r="D5847">
        <v>1</v>
      </c>
      <c r="E5847" t="s">
        <v>6914</v>
      </c>
      <c r="F5847" t="s">
        <v>13248</v>
      </c>
      <c r="G5847" t="s">
        <v>13208</v>
      </c>
      <c r="H5847" t="s">
        <v>13209</v>
      </c>
      <c r="I5847">
        <v>77.251516199999998</v>
      </c>
      <c r="J5847">
        <v>28.547878600000001</v>
      </c>
      <c r="K5847" t="s">
        <v>2120</v>
      </c>
      <c r="L5847">
        <v>150</v>
      </c>
      <c r="M5847" t="str">
        <f>IF(Table1[[#This Row],[Average Cost for two]]&lt;=200, "0-200", IF(Table1[[#This Row],[Average Cost for two]]&lt;=400, "200-400", IF(Table1[[#This Row],[Average Cost for two]]&lt;=600, "400-600", IF(Table1[[#This Row],[Average Cost for two]]&lt;=800, "600-800", IF(Table1[[#This Row],[Average Cost for two]]&lt;=1000, "800-1000", "&gt;1000")))))</f>
        <v>0-200</v>
      </c>
      <c r="N5847" t="s">
        <v>2115</v>
      </c>
      <c r="O5847" t="s">
        <v>28</v>
      </c>
      <c r="P5847" t="s">
        <v>28</v>
      </c>
      <c r="Q5847" t="s">
        <v>28</v>
      </c>
      <c r="R5847" t="s">
        <v>28</v>
      </c>
      <c r="S5847">
        <v>1</v>
      </c>
      <c r="T5847">
        <v>0</v>
      </c>
      <c r="U5847" t="s">
        <v>164</v>
      </c>
      <c r="V5847" t="s">
        <v>165</v>
      </c>
      <c r="W5847">
        <v>1</v>
      </c>
    </row>
    <row r="5848" spans="1:23" x14ac:dyDescent="0.25">
      <c r="A5848">
        <v>17953929</v>
      </c>
      <c r="B5848" t="s">
        <v>13249</v>
      </c>
      <c r="C5848" t="str">
        <f>VLOOKUP(Table1[[#This Row],[Country Code]],Table3[],2)</f>
        <v>India</v>
      </c>
      <c r="D5848">
        <v>1</v>
      </c>
      <c r="E5848" t="s">
        <v>6914</v>
      </c>
      <c r="F5848" t="s">
        <v>13250</v>
      </c>
      <c r="G5848" t="s">
        <v>13208</v>
      </c>
      <c r="H5848" t="s">
        <v>13209</v>
      </c>
      <c r="I5848">
        <v>77.251246800000004</v>
      </c>
      <c r="J5848">
        <v>28.547315099999999</v>
      </c>
      <c r="K5848" t="s">
        <v>2177</v>
      </c>
      <c r="L5848">
        <v>550</v>
      </c>
      <c r="M5848" t="str">
        <f>IF(Table1[[#This Row],[Average Cost for two]]&lt;=200, "0-200", IF(Table1[[#This Row],[Average Cost for two]]&lt;=400, "200-400", IF(Table1[[#This Row],[Average Cost for two]]&lt;=600, "400-600", IF(Table1[[#This Row],[Average Cost for two]]&lt;=800, "600-800", IF(Table1[[#This Row],[Average Cost for two]]&lt;=1000, "800-1000", "&gt;1000")))))</f>
        <v>400-600</v>
      </c>
      <c r="N5848" t="s">
        <v>2115</v>
      </c>
      <c r="O5848" t="s">
        <v>28</v>
      </c>
      <c r="P5848" t="s">
        <v>28</v>
      </c>
      <c r="Q5848" t="s">
        <v>28</v>
      </c>
      <c r="R5848" t="s">
        <v>28</v>
      </c>
      <c r="S5848">
        <v>2</v>
      </c>
      <c r="T5848">
        <v>0</v>
      </c>
      <c r="U5848" t="s">
        <v>164</v>
      </c>
      <c r="V5848" t="s">
        <v>165</v>
      </c>
      <c r="W5848">
        <v>1</v>
      </c>
    </row>
    <row r="5849" spans="1:23" x14ac:dyDescent="0.25">
      <c r="A5849">
        <v>18355121</v>
      </c>
      <c r="B5849" t="s">
        <v>13251</v>
      </c>
      <c r="C5849" t="str">
        <f>VLOOKUP(Table1[[#This Row],[Country Code]],Table3[],2)</f>
        <v>India</v>
      </c>
      <c r="D5849">
        <v>1</v>
      </c>
      <c r="E5849" t="s">
        <v>6914</v>
      </c>
      <c r="F5849" t="s">
        <v>13252</v>
      </c>
      <c r="G5849" t="s">
        <v>13208</v>
      </c>
      <c r="H5849" t="s">
        <v>13209</v>
      </c>
      <c r="I5849">
        <v>77.2511121</v>
      </c>
      <c r="J5849">
        <v>28.5471678</v>
      </c>
      <c r="K5849" t="s">
        <v>2120</v>
      </c>
      <c r="L5849">
        <v>400</v>
      </c>
      <c r="M5849" t="str">
        <f>IF(Table1[[#This Row],[Average Cost for two]]&lt;=200, "0-200", IF(Table1[[#This Row],[Average Cost for two]]&lt;=400, "200-400", IF(Table1[[#This Row],[Average Cost for two]]&lt;=600, "400-600", IF(Table1[[#This Row],[Average Cost for two]]&lt;=800, "600-800", IF(Table1[[#This Row],[Average Cost for two]]&lt;=1000, "800-1000", "&gt;1000")))))</f>
        <v>200-400</v>
      </c>
      <c r="N5849" t="s">
        <v>2115</v>
      </c>
      <c r="O5849" t="s">
        <v>28</v>
      </c>
      <c r="P5849" t="s">
        <v>28</v>
      </c>
      <c r="Q5849" t="s">
        <v>28</v>
      </c>
      <c r="R5849" t="s">
        <v>28</v>
      </c>
      <c r="S5849">
        <v>1</v>
      </c>
      <c r="T5849">
        <v>0</v>
      </c>
      <c r="U5849" t="s">
        <v>164</v>
      </c>
      <c r="V5849" t="s">
        <v>165</v>
      </c>
      <c r="W5849">
        <v>0</v>
      </c>
    </row>
    <row r="5850" spans="1:23" x14ac:dyDescent="0.25">
      <c r="A5850">
        <v>9210</v>
      </c>
      <c r="B5850" t="s">
        <v>13253</v>
      </c>
      <c r="C5850" t="str">
        <f>VLOOKUP(Table1[[#This Row],[Country Code]],Table3[],2)</f>
        <v>India</v>
      </c>
      <c r="D5850">
        <v>1</v>
      </c>
      <c r="E5850" t="s">
        <v>6914</v>
      </c>
      <c r="F5850" t="s">
        <v>13254</v>
      </c>
      <c r="G5850" t="s">
        <v>13208</v>
      </c>
      <c r="H5850" t="s">
        <v>13209</v>
      </c>
      <c r="I5850">
        <v>77.250079400000004</v>
      </c>
      <c r="J5850">
        <v>28.549445500000001</v>
      </c>
      <c r="K5850" t="s">
        <v>2120</v>
      </c>
      <c r="L5850">
        <v>200</v>
      </c>
      <c r="M5850" t="str">
        <f>IF(Table1[[#This Row],[Average Cost for two]]&lt;=200, "0-200", IF(Table1[[#This Row],[Average Cost for two]]&lt;=400, "200-400", IF(Table1[[#This Row],[Average Cost for two]]&lt;=600, "400-600", IF(Table1[[#This Row],[Average Cost for two]]&lt;=800, "600-800", IF(Table1[[#This Row],[Average Cost for two]]&lt;=1000, "800-1000", "&gt;1000")))))</f>
        <v>0-200</v>
      </c>
      <c r="N5850" t="s">
        <v>2115</v>
      </c>
      <c r="O5850" t="s">
        <v>28</v>
      </c>
      <c r="P5850" t="s">
        <v>28</v>
      </c>
      <c r="Q5850" t="s">
        <v>28</v>
      </c>
      <c r="R5850" t="s">
        <v>28</v>
      </c>
      <c r="S5850">
        <v>1</v>
      </c>
      <c r="T5850">
        <v>0</v>
      </c>
      <c r="U5850" t="s">
        <v>164</v>
      </c>
      <c r="V5850" t="s">
        <v>165</v>
      </c>
      <c r="W5850">
        <v>1</v>
      </c>
    </row>
    <row r="5851" spans="1:23" x14ac:dyDescent="0.25">
      <c r="A5851">
        <v>2703</v>
      </c>
      <c r="B5851" t="s">
        <v>13255</v>
      </c>
      <c r="C5851" t="str">
        <f>VLOOKUP(Table1[[#This Row],[Country Code]],Table3[],2)</f>
        <v>India</v>
      </c>
      <c r="D5851">
        <v>1</v>
      </c>
      <c r="E5851" t="s">
        <v>6914</v>
      </c>
      <c r="F5851" t="s">
        <v>13256</v>
      </c>
      <c r="G5851" t="s">
        <v>13208</v>
      </c>
      <c r="H5851" t="s">
        <v>13209</v>
      </c>
      <c r="I5851">
        <v>77.251201899999998</v>
      </c>
      <c r="J5851">
        <v>28.547266</v>
      </c>
      <c r="K5851" t="s">
        <v>2120</v>
      </c>
      <c r="L5851">
        <v>400</v>
      </c>
      <c r="M5851" t="str">
        <f>IF(Table1[[#This Row],[Average Cost for two]]&lt;=200, "0-200", IF(Table1[[#This Row],[Average Cost for two]]&lt;=400, "200-400", IF(Table1[[#This Row],[Average Cost for two]]&lt;=600, "400-600", IF(Table1[[#This Row],[Average Cost for two]]&lt;=800, "600-800", IF(Table1[[#This Row],[Average Cost for two]]&lt;=1000, "800-1000", "&gt;1000")))))</f>
        <v>200-400</v>
      </c>
      <c r="N5851" t="s">
        <v>2115</v>
      </c>
      <c r="O5851" t="s">
        <v>28</v>
      </c>
      <c r="P5851" t="s">
        <v>28</v>
      </c>
      <c r="Q5851" t="s">
        <v>28</v>
      </c>
      <c r="R5851" t="s">
        <v>28</v>
      </c>
      <c r="S5851">
        <v>1</v>
      </c>
      <c r="T5851">
        <v>0</v>
      </c>
      <c r="U5851" t="s">
        <v>164</v>
      </c>
      <c r="V5851" t="s">
        <v>165</v>
      </c>
      <c r="W5851">
        <v>1</v>
      </c>
    </row>
    <row r="5852" spans="1:23" x14ac:dyDescent="0.25">
      <c r="A5852">
        <v>18478963</v>
      </c>
      <c r="B5852" t="s">
        <v>13257</v>
      </c>
      <c r="C5852" t="str">
        <f>VLOOKUP(Table1[[#This Row],[Country Code]],Table3[],2)</f>
        <v>India</v>
      </c>
      <c r="D5852">
        <v>1</v>
      </c>
      <c r="E5852" t="s">
        <v>6914</v>
      </c>
      <c r="F5852" t="s">
        <v>13258</v>
      </c>
      <c r="G5852" t="s">
        <v>13208</v>
      </c>
      <c r="H5852" t="s">
        <v>13209</v>
      </c>
      <c r="I5852">
        <v>77.250954699999994</v>
      </c>
      <c r="J5852">
        <v>28.547175500000002</v>
      </c>
      <c r="K5852" t="s">
        <v>2120</v>
      </c>
      <c r="L5852">
        <v>200</v>
      </c>
      <c r="M5852" t="str">
        <f>IF(Table1[[#This Row],[Average Cost for two]]&lt;=200, "0-200", IF(Table1[[#This Row],[Average Cost for two]]&lt;=400, "200-400", IF(Table1[[#This Row],[Average Cost for two]]&lt;=600, "400-600", IF(Table1[[#This Row],[Average Cost for two]]&lt;=800, "600-800", IF(Table1[[#This Row],[Average Cost for two]]&lt;=1000, "800-1000", "&gt;1000")))))</f>
        <v>0-200</v>
      </c>
      <c r="N5852" t="s">
        <v>2115</v>
      </c>
      <c r="O5852" t="s">
        <v>28</v>
      </c>
      <c r="P5852" t="s">
        <v>28</v>
      </c>
      <c r="Q5852" t="s">
        <v>28</v>
      </c>
      <c r="R5852" t="s">
        <v>28</v>
      </c>
      <c r="S5852">
        <v>1</v>
      </c>
      <c r="T5852">
        <v>0</v>
      </c>
      <c r="U5852" t="s">
        <v>164</v>
      </c>
      <c r="V5852" t="s">
        <v>165</v>
      </c>
      <c r="W5852">
        <v>0</v>
      </c>
    </row>
    <row r="5853" spans="1:23" x14ac:dyDescent="0.25">
      <c r="A5853">
        <v>2232</v>
      </c>
      <c r="B5853" t="s">
        <v>2169</v>
      </c>
      <c r="C5853" t="str">
        <f>VLOOKUP(Table1[[#This Row],[Country Code]],Table3[],2)</f>
        <v>India</v>
      </c>
      <c r="D5853">
        <v>1</v>
      </c>
      <c r="E5853" t="s">
        <v>6914</v>
      </c>
      <c r="F5853" t="s">
        <v>13259</v>
      </c>
      <c r="G5853" t="s">
        <v>13208</v>
      </c>
      <c r="H5853" t="s">
        <v>13209</v>
      </c>
      <c r="I5853">
        <v>77.251336600000002</v>
      </c>
      <c r="J5853">
        <v>28.549026999999999</v>
      </c>
      <c r="K5853" t="s">
        <v>2114</v>
      </c>
      <c r="L5853">
        <v>1000</v>
      </c>
      <c r="M5853" t="str">
        <f>IF(Table1[[#This Row],[Average Cost for two]]&lt;=200, "0-200", IF(Table1[[#This Row],[Average Cost for two]]&lt;=400, "200-400", IF(Table1[[#This Row],[Average Cost for two]]&lt;=600, "400-600", IF(Table1[[#This Row],[Average Cost for two]]&lt;=800, "600-800", IF(Table1[[#This Row],[Average Cost for two]]&lt;=1000, "800-1000", "&gt;1000")))))</f>
        <v>800-1000</v>
      </c>
      <c r="N5853" t="s">
        <v>2115</v>
      </c>
      <c r="O5853" t="s">
        <v>27</v>
      </c>
      <c r="P5853" t="s">
        <v>27</v>
      </c>
      <c r="Q5853" t="s">
        <v>28</v>
      </c>
      <c r="R5853" t="s">
        <v>28</v>
      </c>
      <c r="S5853">
        <v>3</v>
      </c>
      <c r="T5853">
        <v>2.4</v>
      </c>
      <c r="U5853" t="s">
        <v>1058</v>
      </c>
      <c r="V5853" t="s">
        <v>1059</v>
      </c>
      <c r="W5853">
        <v>184</v>
      </c>
    </row>
    <row r="5854" spans="1:23" x14ac:dyDescent="0.25">
      <c r="A5854">
        <v>2775</v>
      </c>
      <c r="B5854" t="s">
        <v>3847</v>
      </c>
      <c r="C5854" t="str">
        <f>VLOOKUP(Table1[[#This Row],[Country Code]],Table3[],2)</f>
        <v>India</v>
      </c>
      <c r="D5854">
        <v>1</v>
      </c>
      <c r="E5854" t="s">
        <v>6914</v>
      </c>
      <c r="F5854" t="s">
        <v>13260</v>
      </c>
      <c r="G5854" t="s">
        <v>13208</v>
      </c>
      <c r="H5854" t="s">
        <v>13209</v>
      </c>
      <c r="I5854">
        <v>77.250618200000005</v>
      </c>
      <c r="J5854">
        <v>28.550124199999999</v>
      </c>
      <c r="K5854" t="s">
        <v>3849</v>
      </c>
      <c r="L5854">
        <v>1400</v>
      </c>
      <c r="M5854" t="str">
        <f>IF(Table1[[#This Row],[Average Cost for two]]&lt;=200, "0-200", IF(Table1[[#This Row],[Average Cost for two]]&lt;=400, "200-400", IF(Table1[[#This Row],[Average Cost for two]]&lt;=600, "400-600", IF(Table1[[#This Row],[Average Cost for two]]&lt;=800, "600-800", IF(Table1[[#This Row],[Average Cost for two]]&lt;=1000, "800-1000", "&gt;1000")))))</f>
        <v>&gt;1000</v>
      </c>
      <c r="N5854" t="s">
        <v>2115</v>
      </c>
      <c r="O5854" t="s">
        <v>27</v>
      </c>
      <c r="P5854" t="s">
        <v>27</v>
      </c>
      <c r="Q5854" t="s">
        <v>28</v>
      </c>
      <c r="R5854" t="s">
        <v>28</v>
      </c>
      <c r="S5854">
        <v>3</v>
      </c>
      <c r="T5854">
        <v>4.4000000000000004</v>
      </c>
      <c r="U5854" t="s">
        <v>42</v>
      </c>
      <c r="V5854" t="s">
        <v>43</v>
      </c>
      <c r="W5854">
        <v>1293</v>
      </c>
    </row>
    <row r="5855" spans="1:23" x14ac:dyDescent="0.25">
      <c r="A5855">
        <v>311623</v>
      </c>
      <c r="B5855" t="s">
        <v>13261</v>
      </c>
      <c r="C5855" t="str">
        <f>VLOOKUP(Table1[[#This Row],[Country Code]],Table3[],2)</f>
        <v>India</v>
      </c>
      <c r="D5855">
        <v>1</v>
      </c>
      <c r="E5855" t="s">
        <v>6914</v>
      </c>
      <c r="F5855" t="s">
        <v>13262</v>
      </c>
      <c r="G5855" t="s">
        <v>13263</v>
      </c>
      <c r="H5855" t="s">
        <v>13264</v>
      </c>
      <c r="I5855">
        <v>77.148381499999999</v>
      </c>
      <c r="J5855">
        <v>28.691688800000001</v>
      </c>
      <c r="K5855" t="s">
        <v>1607</v>
      </c>
      <c r="L5855">
        <v>1800</v>
      </c>
      <c r="M5855" t="str">
        <f>IF(Table1[[#This Row],[Average Cost for two]]&lt;=200, "0-200", IF(Table1[[#This Row],[Average Cost for two]]&lt;=400, "200-400", IF(Table1[[#This Row],[Average Cost for two]]&lt;=600, "400-600", IF(Table1[[#This Row],[Average Cost for two]]&lt;=800, "600-800", IF(Table1[[#This Row],[Average Cost for two]]&lt;=1000, "800-1000", "&gt;1000")))))</f>
        <v>&gt;1000</v>
      </c>
      <c r="N5855" t="s">
        <v>2115</v>
      </c>
      <c r="O5855" t="s">
        <v>27</v>
      </c>
      <c r="P5855" t="s">
        <v>28</v>
      </c>
      <c r="Q5855" t="s">
        <v>28</v>
      </c>
      <c r="R5855" t="s">
        <v>28</v>
      </c>
      <c r="S5855">
        <v>3</v>
      </c>
      <c r="T5855">
        <v>2.8</v>
      </c>
      <c r="U5855" t="s">
        <v>138</v>
      </c>
      <c r="V5855" t="s">
        <v>139</v>
      </c>
      <c r="W5855">
        <v>21</v>
      </c>
    </row>
    <row r="5856" spans="1:23" x14ac:dyDescent="0.25">
      <c r="A5856">
        <v>311077</v>
      </c>
      <c r="B5856" t="s">
        <v>13265</v>
      </c>
      <c r="C5856" t="str">
        <f>VLOOKUP(Table1[[#This Row],[Country Code]],Table3[],2)</f>
        <v>India</v>
      </c>
      <c r="D5856">
        <v>1</v>
      </c>
      <c r="E5856" t="s">
        <v>6914</v>
      </c>
      <c r="F5856" t="s">
        <v>13266</v>
      </c>
      <c r="G5856" t="s">
        <v>13263</v>
      </c>
      <c r="H5856" t="s">
        <v>13264</v>
      </c>
      <c r="I5856">
        <v>77.149628300000003</v>
      </c>
      <c r="J5856">
        <v>28.693387000000001</v>
      </c>
      <c r="K5856" t="s">
        <v>2120</v>
      </c>
      <c r="L5856">
        <v>300</v>
      </c>
      <c r="M5856" t="str">
        <f>IF(Table1[[#This Row],[Average Cost for two]]&lt;=200, "0-200", IF(Table1[[#This Row],[Average Cost for two]]&lt;=400, "200-400", IF(Table1[[#This Row],[Average Cost for two]]&lt;=600, "400-600", IF(Table1[[#This Row],[Average Cost for two]]&lt;=800, "600-800", IF(Table1[[#This Row],[Average Cost for two]]&lt;=1000, "800-1000", "&gt;1000")))))</f>
        <v>200-400</v>
      </c>
      <c r="N5856" t="s">
        <v>2115</v>
      </c>
      <c r="O5856" t="s">
        <v>28</v>
      </c>
      <c r="P5856" t="s">
        <v>28</v>
      </c>
      <c r="Q5856" t="s">
        <v>28</v>
      </c>
      <c r="R5856" t="s">
        <v>28</v>
      </c>
      <c r="S5856">
        <v>1</v>
      </c>
      <c r="T5856">
        <v>3.1</v>
      </c>
      <c r="U5856" t="s">
        <v>138</v>
      </c>
      <c r="V5856" t="s">
        <v>139</v>
      </c>
      <c r="W5856">
        <v>110</v>
      </c>
    </row>
    <row r="5857" spans="1:23" x14ac:dyDescent="0.25">
      <c r="A5857">
        <v>492</v>
      </c>
      <c r="B5857" t="s">
        <v>5129</v>
      </c>
      <c r="C5857" t="str">
        <f>VLOOKUP(Table1[[#This Row],[Country Code]],Table3[],2)</f>
        <v>India</v>
      </c>
      <c r="D5857">
        <v>1</v>
      </c>
      <c r="E5857" t="s">
        <v>6914</v>
      </c>
      <c r="F5857" t="s">
        <v>13267</v>
      </c>
      <c r="G5857" t="s">
        <v>13263</v>
      </c>
      <c r="H5857" t="s">
        <v>13264</v>
      </c>
      <c r="I5857">
        <v>77.152022000000002</v>
      </c>
      <c r="J5857">
        <v>28.6912959</v>
      </c>
      <c r="K5857" t="s">
        <v>5632</v>
      </c>
      <c r="L5857">
        <v>550</v>
      </c>
      <c r="M5857" t="str">
        <f>IF(Table1[[#This Row],[Average Cost for two]]&lt;=200, "0-200", IF(Table1[[#This Row],[Average Cost for two]]&lt;=400, "200-400", IF(Table1[[#This Row],[Average Cost for two]]&lt;=600, "400-600", IF(Table1[[#This Row],[Average Cost for two]]&lt;=800, "600-800", IF(Table1[[#This Row],[Average Cost for two]]&lt;=1000, "800-1000", "&gt;1000")))))</f>
        <v>400-600</v>
      </c>
      <c r="N5857" t="s">
        <v>2115</v>
      </c>
      <c r="O5857" t="s">
        <v>28</v>
      </c>
      <c r="P5857" t="s">
        <v>27</v>
      </c>
      <c r="Q5857" t="s">
        <v>28</v>
      </c>
      <c r="R5857" t="s">
        <v>28</v>
      </c>
      <c r="S5857">
        <v>2</v>
      </c>
      <c r="T5857">
        <v>3.4</v>
      </c>
      <c r="U5857" t="s">
        <v>138</v>
      </c>
      <c r="V5857" t="s">
        <v>139</v>
      </c>
      <c r="W5857">
        <v>89</v>
      </c>
    </row>
    <row r="5858" spans="1:23" x14ac:dyDescent="0.25">
      <c r="A5858">
        <v>304030</v>
      </c>
      <c r="B5858" t="s">
        <v>3105</v>
      </c>
      <c r="C5858" t="str">
        <f>VLOOKUP(Table1[[#This Row],[Country Code]],Table3[],2)</f>
        <v>India</v>
      </c>
      <c r="D5858">
        <v>1</v>
      </c>
      <c r="E5858" t="s">
        <v>6914</v>
      </c>
      <c r="F5858" t="s">
        <v>13268</v>
      </c>
      <c r="G5858" t="s">
        <v>13263</v>
      </c>
      <c r="H5858" t="s">
        <v>13264</v>
      </c>
      <c r="I5858">
        <v>77.152875300000005</v>
      </c>
      <c r="J5858">
        <v>28.692657799999999</v>
      </c>
      <c r="K5858" t="s">
        <v>142</v>
      </c>
      <c r="L5858">
        <v>450</v>
      </c>
      <c r="M5858" t="str">
        <f>IF(Table1[[#This Row],[Average Cost for two]]&lt;=200, "0-200", IF(Table1[[#This Row],[Average Cost for two]]&lt;=400, "200-400", IF(Table1[[#This Row],[Average Cost for two]]&lt;=600, "400-600", IF(Table1[[#This Row],[Average Cost for two]]&lt;=800, "600-800", IF(Table1[[#This Row],[Average Cost for two]]&lt;=1000, "800-1000", "&gt;1000")))))</f>
        <v>400-600</v>
      </c>
      <c r="N5858" t="s">
        <v>2115</v>
      </c>
      <c r="O5858" t="s">
        <v>28</v>
      </c>
      <c r="P5858" t="s">
        <v>28</v>
      </c>
      <c r="Q5858" t="s">
        <v>28</v>
      </c>
      <c r="R5858" t="s">
        <v>28</v>
      </c>
      <c r="S5858">
        <v>1</v>
      </c>
      <c r="T5858">
        <v>3.3</v>
      </c>
      <c r="U5858" t="s">
        <v>138</v>
      </c>
      <c r="V5858" t="s">
        <v>139</v>
      </c>
      <c r="W5858">
        <v>32</v>
      </c>
    </row>
    <row r="5859" spans="1:23" x14ac:dyDescent="0.25">
      <c r="A5859">
        <v>18366028</v>
      </c>
      <c r="B5859" t="s">
        <v>3107</v>
      </c>
      <c r="C5859" t="str">
        <f>VLOOKUP(Table1[[#This Row],[Country Code]],Table3[],2)</f>
        <v>India</v>
      </c>
      <c r="D5859">
        <v>1</v>
      </c>
      <c r="E5859" t="s">
        <v>6914</v>
      </c>
      <c r="F5859" t="s">
        <v>13269</v>
      </c>
      <c r="G5859" t="s">
        <v>13263</v>
      </c>
      <c r="H5859" t="s">
        <v>13264</v>
      </c>
      <c r="I5859">
        <v>77.149729699999995</v>
      </c>
      <c r="J5859">
        <v>28.693788300000001</v>
      </c>
      <c r="K5859" t="s">
        <v>4241</v>
      </c>
      <c r="L5859">
        <v>500</v>
      </c>
      <c r="M5859" t="str">
        <f>IF(Table1[[#This Row],[Average Cost for two]]&lt;=200, "0-200", IF(Table1[[#This Row],[Average Cost for two]]&lt;=400, "200-400", IF(Table1[[#This Row],[Average Cost for two]]&lt;=600, "400-600", IF(Table1[[#This Row],[Average Cost for two]]&lt;=800, "600-800", IF(Table1[[#This Row],[Average Cost for two]]&lt;=1000, "800-1000", "&gt;1000")))))</f>
        <v>400-600</v>
      </c>
      <c r="N5859" t="s">
        <v>2115</v>
      </c>
      <c r="O5859" t="s">
        <v>28</v>
      </c>
      <c r="P5859" t="s">
        <v>27</v>
      </c>
      <c r="Q5859" t="s">
        <v>28</v>
      </c>
      <c r="R5859" t="s">
        <v>28</v>
      </c>
      <c r="S5859">
        <v>2</v>
      </c>
      <c r="T5859">
        <v>3.4</v>
      </c>
      <c r="U5859" t="s">
        <v>138</v>
      </c>
      <c r="V5859" t="s">
        <v>139</v>
      </c>
      <c r="W5859">
        <v>42</v>
      </c>
    </row>
    <row r="5860" spans="1:23" x14ac:dyDescent="0.25">
      <c r="A5860">
        <v>18168143</v>
      </c>
      <c r="B5860" t="s">
        <v>8298</v>
      </c>
      <c r="C5860" t="str">
        <f>VLOOKUP(Table1[[#This Row],[Country Code]],Table3[],2)</f>
        <v>India</v>
      </c>
      <c r="D5860">
        <v>1</v>
      </c>
      <c r="E5860" t="s">
        <v>6914</v>
      </c>
      <c r="F5860" t="s">
        <v>13270</v>
      </c>
      <c r="G5860" t="s">
        <v>13263</v>
      </c>
      <c r="H5860" t="s">
        <v>13264</v>
      </c>
      <c r="I5860">
        <v>77.149999300000005</v>
      </c>
      <c r="J5860">
        <v>28.693635199999999</v>
      </c>
      <c r="K5860" t="s">
        <v>1822</v>
      </c>
      <c r="L5860">
        <v>300</v>
      </c>
      <c r="M5860" t="str">
        <f>IF(Table1[[#This Row],[Average Cost for two]]&lt;=200, "0-200", IF(Table1[[#This Row],[Average Cost for two]]&lt;=400, "200-400", IF(Table1[[#This Row],[Average Cost for two]]&lt;=600, "400-600", IF(Table1[[#This Row],[Average Cost for two]]&lt;=800, "600-800", IF(Table1[[#This Row],[Average Cost for two]]&lt;=1000, "800-1000", "&gt;1000")))))</f>
        <v>200-400</v>
      </c>
      <c r="N5860" t="s">
        <v>2115</v>
      </c>
      <c r="O5860" t="s">
        <v>28</v>
      </c>
      <c r="P5860" t="s">
        <v>27</v>
      </c>
      <c r="Q5860" t="s">
        <v>28</v>
      </c>
      <c r="R5860" t="s">
        <v>28</v>
      </c>
      <c r="S5860">
        <v>1</v>
      </c>
      <c r="T5860">
        <v>3.3</v>
      </c>
      <c r="U5860" t="s">
        <v>138</v>
      </c>
      <c r="V5860" t="s">
        <v>139</v>
      </c>
      <c r="W5860">
        <v>32</v>
      </c>
    </row>
    <row r="5861" spans="1:23" x14ac:dyDescent="0.25">
      <c r="A5861">
        <v>18294246</v>
      </c>
      <c r="B5861" t="s">
        <v>13271</v>
      </c>
      <c r="C5861" t="str">
        <f>VLOOKUP(Table1[[#This Row],[Country Code]],Table3[],2)</f>
        <v>India</v>
      </c>
      <c r="D5861">
        <v>1</v>
      </c>
      <c r="E5861" t="s">
        <v>6914</v>
      </c>
      <c r="F5861" t="s">
        <v>13272</v>
      </c>
      <c r="G5861" t="s">
        <v>13263</v>
      </c>
      <c r="H5861" t="s">
        <v>13264</v>
      </c>
      <c r="I5861">
        <v>77.149999300000005</v>
      </c>
      <c r="J5861">
        <v>28.693724700000001</v>
      </c>
      <c r="K5861" t="s">
        <v>2177</v>
      </c>
      <c r="L5861">
        <v>450</v>
      </c>
      <c r="M5861" t="str">
        <f>IF(Table1[[#This Row],[Average Cost for two]]&lt;=200, "0-200", IF(Table1[[#This Row],[Average Cost for two]]&lt;=400, "200-400", IF(Table1[[#This Row],[Average Cost for two]]&lt;=600, "400-600", IF(Table1[[#This Row],[Average Cost for two]]&lt;=800, "600-800", IF(Table1[[#This Row],[Average Cost for two]]&lt;=1000, "800-1000", "&gt;1000")))))</f>
        <v>400-600</v>
      </c>
      <c r="N5861" t="s">
        <v>2115</v>
      </c>
      <c r="O5861" t="s">
        <v>28</v>
      </c>
      <c r="P5861" t="s">
        <v>28</v>
      </c>
      <c r="Q5861" t="s">
        <v>28</v>
      </c>
      <c r="R5861" t="s">
        <v>28</v>
      </c>
      <c r="S5861">
        <v>1</v>
      </c>
      <c r="T5861">
        <v>3.4</v>
      </c>
      <c r="U5861" t="s">
        <v>138</v>
      </c>
      <c r="V5861" t="s">
        <v>139</v>
      </c>
      <c r="W5861">
        <v>24</v>
      </c>
    </row>
    <row r="5862" spans="1:23" x14ac:dyDescent="0.25">
      <c r="A5862">
        <v>2370</v>
      </c>
      <c r="B5862" t="s">
        <v>13273</v>
      </c>
      <c r="C5862" t="str">
        <f>VLOOKUP(Table1[[#This Row],[Country Code]],Table3[],2)</f>
        <v>India</v>
      </c>
      <c r="D5862">
        <v>1</v>
      </c>
      <c r="E5862" t="s">
        <v>6914</v>
      </c>
      <c r="F5862" t="s">
        <v>13274</v>
      </c>
      <c r="G5862" t="s">
        <v>13263</v>
      </c>
      <c r="H5862" t="s">
        <v>13264</v>
      </c>
      <c r="I5862">
        <v>77.149909399999999</v>
      </c>
      <c r="J5862">
        <v>28.6937161</v>
      </c>
      <c r="K5862" t="s">
        <v>2302</v>
      </c>
      <c r="L5862">
        <v>300</v>
      </c>
      <c r="M5862" t="str">
        <f>IF(Table1[[#This Row],[Average Cost for two]]&lt;=200, "0-200", IF(Table1[[#This Row],[Average Cost for two]]&lt;=400, "200-400", IF(Table1[[#This Row],[Average Cost for two]]&lt;=600, "400-600", IF(Table1[[#This Row],[Average Cost for two]]&lt;=800, "600-800", IF(Table1[[#This Row],[Average Cost for two]]&lt;=1000, "800-1000", "&gt;1000")))))</f>
        <v>200-400</v>
      </c>
      <c r="N5862" t="s">
        <v>2115</v>
      </c>
      <c r="O5862" t="s">
        <v>28</v>
      </c>
      <c r="P5862" t="s">
        <v>28</v>
      </c>
      <c r="Q5862" t="s">
        <v>28</v>
      </c>
      <c r="R5862" t="s">
        <v>28</v>
      </c>
      <c r="S5862">
        <v>1</v>
      </c>
      <c r="T5862">
        <v>2.8</v>
      </c>
      <c r="U5862" t="s">
        <v>138</v>
      </c>
      <c r="V5862" t="s">
        <v>139</v>
      </c>
      <c r="W5862">
        <v>23</v>
      </c>
    </row>
    <row r="5863" spans="1:23" x14ac:dyDescent="0.25">
      <c r="A5863">
        <v>3893</v>
      </c>
      <c r="B5863" t="s">
        <v>2400</v>
      </c>
      <c r="C5863" t="str">
        <f>VLOOKUP(Table1[[#This Row],[Country Code]],Table3[],2)</f>
        <v>India</v>
      </c>
      <c r="D5863">
        <v>1</v>
      </c>
      <c r="E5863" t="s">
        <v>6914</v>
      </c>
      <c r="F5863" t="s">
        <v>13275</v>
      </c>
      <c r="G5863" t="s">
        <v>13263</v>
      </c>
      <c r="H5863" t="s">
        <v>13264</v>
      </c>
      <c r="I5863">
        <v>77.150628499999996</v>
      </c>
      <c r="J5863">
        <v>28.693695600000002</v>
      </c>
      <c r="K5863" t="s">
        <v>3384</v>
      </c>
      <c r="L5863">
        <v>700</v>
      </c>
      <c r="M5863" t="str">
        <f>IF(Table1[[#This Row],[Average Cost for two]]&lt;=200, "0-200", IF(Table1[[#This Row],[Average Cost for two]]&lt;=400, "200-400", IF(Table1[[#This Row],[Average Cost for two]]&lt;=600, "400-600", IF(Table1[[#This Row],[Average Cost for two]]&lt;=800, "600-800", IF(Table1[[#This Row],[Average Cost for two]]&lt;=1000, "800-1000", "&gt;1000")))))</f>
        <v>600-800</v>
      </c>
      <c r="N5863" t="s">
        <v>2115</v>
      </c>
      <c r="O5863" t="s">
        <v>28</v>
      </c>
      <c r="P5863" t="s">
        <v>28</v>
      </c>
      <c r="Q5863" t="s">
        <v>28</v>
      </c>
      <c r="R5863" t="s">
        <v>28</v>
      </c>
      <c r="S5863">
        <v>2</v>
      </c>
      <c r="T5863">
        <v>3.4</v>
      </c>
      <c r="U5863" t="s">
        <v>138</v>
      </c>
      <c r="V5863" t="s">
        <v>139</v>
      </c>
      <c r="W5863">
        <v>85</v>
      </c>
    </row>
    <row r="5864" spans="1:23" x14ac:dyDescent="0.25">
      <c r="A5864">
        <v>5366</v>
      </c>
      <c r="B5864" t="s">
        <v>10659</v>
      </c>
      <c r="C5864" t="str">
        <f>VLOOKUP(Table1[[#This Row],[Country Code]],Table3[],2)</f>
        <v>India</v>
      </c>
      <c r="D5864">
        <v>1</v>
      </c>
      <c r="E5864" t="s">
        <v>6914</v>
      </c>
      <c r="F5864" t="s">
        <v>13276</v>
      </c>
      <c r="G5864" t="s">
        <v>13263</v>
      </c>
      <c r="H5864" t="s">
        <v>13264</v>
      </c>
      <c r="I5864">
        <v>77.152246199999993</v>
      </c>
      <c r="J5864">
        <v>28.691343700000001</v>
      </c>
      <c r="K5864" t="s">
        <v>2114</v>
      </c>
      <c r="L5864">
        <v>550</v>
      </c>
      <c r="M5864" t="str">
        <f>IF(Table1[[#This Row],[Average Cost for two]]&lt;=200, "0-200", IF(Table1[[#This Row],[Average Cost for two]]&lt;=400, "200-400", IF(Table1[[#This Row],[Average Cost for two]]&lt;=600, "400-600", IF(Table1[[#This Row],[Average Cost for two]]&lt;=800, "600-800", IF(Table1[[#This Row],[Average Cost for two]]&lt;=1000, "800-1000", "&gt;1000")))))</f>
        <v>400-600</v>
      </c>
      <c r="N5864" t="s">
        <v>2115</v>
      </c>
      <c r="O5864" t="s">
        <v>28</v>
      </c>
      <c r="P5864" t="s">
        <v>28</v>
      </c>
      <c r="Q5864" t="s">
        <v>28</v>
      </c>
      <c r="R5864" t="s">
        <v>28</v>
      </c>
      <c r="S5864">
        <v>2</v>
      </c>
      <c r="T5864">
        <v>2.9</v>
      </c>
      <c r="U5864" t="s">
        <v>138</v>
      </c>
      <c r="V5864" t="s">
        <v>139</v>
      </c>
      <c r="W5864">
        <v>45</v>
      </c>
    </row>
    <row r="5865" spans="1:23" x14ac:dyDescent="0.25">
      <c r="A5865">
        <v>18037828</v>
      </c>
      <c r="B5865" t="s">
        <v>13277</v>
      </c>
      <c r="C5865" t="str">
        <f>VLOOKUP(Table1[[#This Row],[Country Code]],Table3[],2)</f>
        <v>India</v>
      </c>
      <c r="D5865">
        <v>1</v>
      </c>
      <c r="E5865" t="s">
        <v>6914</v>
      </c>
      <c r="F5865" t="s">
        <v>13278</v>
      </c>
      <c r="G5865" t="s">
        <v>13263</v>
      </c>
      <c r="H5865" t="s">
        <v>13264</v>
      </c>
      <c r="I5865">
        <v>77.149370200000007</v>
      </c>
      <c r="J5865">
        <v>28.693395599999999</v>
      </c>
      <c r="K5865" t="s">
        <v>3059</v>
      </c>
      <c r="L5865">
        <v>300</v>
      </c>
      <c r="M5865" t="str">
        <f>IF(Table1[[#This Row],[Average Cost for two]]&lt;=200, "0-200", IF(Table1[[#This Row],[Average Cost for two]]&lt;=400, "200-400", IF(Table1[[#This Row],[Average Cost for two]]&lt;=600, "400-600", IF(Table1[[#This Row],[Average Cost for two]]&lt;=800, "600-800", IF(Table1[[#This Row],[Average Cost for two]]&lt;=1000, "800-1000", "&gt;1000")))))</f>
        <v>200-400</v>
      </c>
      <c r="N5865" t="s">
        <v>2115</v>
      </c>
      <c r="O5865" t="s">
        <v>28</v>
      </c>
      <c r="P5865" t="s">
        <v>27</v>
      </c>
      <c r="Q5865" t="s">
        <v>28</v>
      </c>
      <c r="R5865" t="s">
        <v>28</v>
      </c>
      <c r="S5865">
        <v>1</v>
      </c>
      <c r="T5865">
        <v>3.4</v>
      </c>
      <c r="U5865" t="s">
        <v>138</v>
      </c>
      <c r="V5865" t="s">
        <v>139</v>
      </c>
      <c r="W5865">
        <v>80</v>
      </c>
    </row>
    <row r="5866" spans="1:23" x14ac:dyDescent="0.25">
      <c r="A5866">
        <v>2377</v>
      </c>
      <c r="B5866" t="s">
        <v>13279</v>
      </c>
      <c r="C5866" t="str">
        <f>VLOOKUP(Table1[[#This Row],[Country Code]],Table3[],2)</f>
        <v>India</v>
      </c>
      <c r="D5866">
        <v>1</v>
      </c>
      <c r="E5866" t="s">
        <v>6914</v>
      </c>
      <c r="F5866" t="s">
        <v>13280</v>
      </c>
      <c r="G5866" t="s">
        <v>13263</v>
      </c>
      <c r="H5866" t="s">
        <v>13264</v>
      </c>
      <c r="I5866">
        <v>77.149729699999995</v>
      </c>
      <c r="J5866">
        <v>28.6938779</v>
      </c>
      <c r="K5866" t="s">
        <v>2271</v>
      </c>
      <c r="L5866">
        <v>300</v>
      </c>
      <c r="M5866" t="str">
        <f>IF(Table1[[#This Row],[Average Cost for two]]&lt;=200, "0-200", IF(Table1[[#This Row],[Average Cost for two]]&lt;=400, "200-400", IF(Table1[[#This Row],[Average Cost for two]]&lt;=600, "400-600", IF(Table1[[#This Row],[Average Cost for two]]&lt;=800, "600-800", IF(Table1[[#This Row],[Average Cost for two]]&lt;=1000, "800-1000", "&gt;1000")))))</f>
        <v>200-400</v>
      </c>
      <c r="N5866" t="s">
        <v>2115</v>
      </c>
      <c r="O5866" t="s">
        <v>28</v>
      </c>
      <c r="P5866" t="s">
        <v>28</v>
      </c>
      <c r="Q5866" t="s">
        <v>28</v>
      </c>
      <c r="R5866" t="s">
        <v>28</v>
      </c>
      <c r="S5866">
        <v>1</v>
      </c>
      <c r="T5866">
        <v>2.7</v>
      </c>
      <c r="U5866" t="s">
        <v>138</v>
      </c>
      <c r="V5866" t="s">
        <v>139</v>
      </c>
      <c r="W5866">
        <v>66</v>
      </c>
    </row>
    <row r="5867" spans="1:23" x14ac:dyDescent="0.25">
      <c r="A5867">
        <v>18384151</v>
      </c>
      <c r="B5867" t="s">
        <v>13281</v>
      </c>
      <c r="C5867" t="str">
        <f>VLOOKUP(Table1[[#This Row],[Country Code]],Table3[],2)</f>
        <v>India</v>
      </c>
      <c r="D5867">
        <v>1</v>
      </c>
      <c r="E5867" t="s">
        <v>6914</v>
      </c>
      <c r="F5867" t="s">
        <v>13282</v>
      </c>
      <c r="G5867" t="s">
        <v>13263</v>
      </c>
      <c r="H5867" t="s">
        <v>13264</v>
      </c>
      <c r="I5867">
        <v>77.149999300000005</v>
      </c>
      <c r="J5867">
        <v>28.694082900000002</v>
      </c>
      <c r="K5867" t="s">
        <v>1350</v>
      </c>
      <c r="L5867">
        <v>400</v>
      </c>
      <c r="M5867" t="str">
        <f>IF(Table1[[#This Row],[Average Cost for two]]&lt;=200, "0-200", IF(Table1[[#This Row],[Average Cost for two]]&lt;=400, "200-400", IF(Table1[[#This Row],[Average Cost for two]]&lt;=600, "400-600", IF(Table1[[#This Row],[Average Cost for two]]&lt;=800, "600-800", IF(Table1[[#This Row],[Average Cost for two]]&lt;=1000, "800-1000", "&gt;1000")))))</f>
        <v>200-400</v>
      </c>
      <c r="N5867" t="s">
        <v>2115</v>
      </c>
      <c r="O5867" t="s">
        <v>28</v>
      </c>
      <c r="P5867" t="s">
        <v>27</v>
      </c>
      <c r="Q5867" t="s">
        <v>28</v>
      </c>
      <c r="R5867" t="s">
        <v>28</v>
      </c>
      <c r="S5867">
        <v>1</v>
      </c>
      <c r="T5867">
        <v>3.2</v>
      </c>
      <c r="U5867" t="s">
        <v>138</v>
      </c>
      <c r="V5867" t="s">
        <v>139</v>
      </c>
      <c r="W5867">
        <v>31</v>
      </c>
    </row>
    <row r="5868" spans="1:23" x14ac:dyDescent="0.25">
      <c r="A5868">
        <v>2966</v>
      </c>
      <c r="B5868" t="s">
        <v>2169</v>
      </c>
      <c r="C5868" t="str">
        <f>VLOOKUP(Table1[[#This Row],[Country Code]],Table3[],2)</f>
        <v>India</v>
      </c>
      <c r="D5868">
        <v>1</v>
      </c>
      <c r="E5868" t="s">
        <v>6914</v>
      </c>
      <c r="F5868" t="s">
        <v>13283</v>
      </c>
      <c r="G5868" t="s">
        <v>13263</v>
      </c>
      <c r="H5868" t="s">
        <v>13264</v>
      </c>
      <c r="I5868">
        <v>77.150756000000001</v>
      </c>
      <c r="J5868">
        <v>28.6934012</v>
      </c>
      <c r="K5868" t="s">
        <v>2114</v>
      </c>
      <c r="L5868">
        <v>1000</v>
      </c>
      <c r="M5868" t="str">
        <f>IF(Table1[[#This Row],[Average Cost for two]]&lt;=200, "0-200", IF(Table1[[#This Row],[Average Cost for two]]&lt;=400, "200-400", IF(Table1[[#This Row],[Average Cost for two]]&lt;=600, "400-600", IF(Table1[[#This Row],[Average Cost for two]]&lt;=800, "600-800", IF(Table1[[#This Row],[Average Cost for two]]&lt;=1000, "800-1000", "&gt;1000")))))</f>
        <v>800-1000</v>
      </c>
      <c r="N5868" t="s">
        <v>2115</v>
      </c>
      <c r="O5868" t="s">
        <v>27</v>
      </c>
      <c r="P5868" t="s">
        <v>27</v>
      </c>
      <c r="Q5868" t="s">
        <v>28</v>
      </c>
      <c r="R5868" t="s">
        <v>28</v>
      </c>
      <c r="S5868">
        <v>3</v>
      </c>
      <c r="T5868">
        <v>2.7</v>
      </c>
      <c r="U5868" t="s">
        <v>138</v>
      </c>
      <c r="V5868" t="s">
        <v>139</v>
      </c>
      <c r="W5868">
        <v>261</v>
      </c>
    </row>
    <row r="5869" spans="1:23" x14ac:dyDescent="0.25">
      <c r="A5869">
        <v>257</v>
      </c>
      <c r="B5869" t="s">
        <v>2067</v>
      </c>
      <c r="C5869" t="str">
        <f>VLOOKUP(Table1[[#This Row],[Country Code]],Table3[],2)</f>
        <v>India</v>
      </c>
      <c r="D5869">
        <v>1</v>
      </c>
      <c r="E5869" t="s">
        <v>6914</v>
      </c>
      <c r="F5869" t="s">
        <v>13284</v>
      </c>
      <c r="G5869" t="s">
        <v>13263</v>
      </c>
      <c r="H5869" t="s">
        <v>13264</v>
      </c>
      <c r="I5869">
        <v>77.149639800000003</v>
      </c>
      <c r="J5869">
        <v>28.694137900000001</v>
      </c>
      <c r="K5869" t="s">
        <v>3963</v>
      </c>
      <c r="L5869">
        <v>1000</v>
      </c>
      <c r="M5869" t="str">
        <f>IF(Table1[[#This Row],[Average Cost for two]]&lt;=200, "0-200", IF(Table1[[#This Row],[Average Cost for two]]&lt;=400, "200-400", IF(Table1[[#This Row],[Average Cost for two]]&lt;=600, "400-600", IF(Table1[[#This Row],[Average Cost for two]]&lt;=800, "600-800", IF(Table1[[#This Row],[Average Cost for two]]&lt;=1000, "800-1000", "&gt;1000")))))</f>
        <v>800-1000</v>
      </c>
      <c r="N5869" t="s">
        <v>2115</v>
      </c>
      <c r="O5869" t="s">
        <v>28</v>
      </c>
      <c r="P5869" t="s">
        <v>27</v>
      </c>
      <c r="Q5869" t="s">
        <v>28</v>
      </c>
      <c r="R5869" t="s">
        <v>28</v>
      </c>
      <c r="S5869">
        <v>3</v>
      </c>
      <c r="T5869">
        <v>3.3</v>
      </c>
      <c r="U5869" t="s">
        <v>138</v>
      </c>
      <c r="V5869" t="s">
        <v>139</v>
      </c>
      <c r="W5869">
        <v>211</v>
      </c>
    </row>
    <row r="5870" spans="1:23" x14ac:dyDescent="0.25">
      <c r="A5870">
        <v>2380</v>
      </c>
      <c r="B5870" t="s">
        <v>13285</v>
      </c>
      <c r="C5870" t="str">
        <f>VLOOKUP(Table1[[#This Row],[Country Code]],Table3[],2)</f>
        <v>India</v>
      </c>
      <c r="D5870">
        <v>1</v>
      </c>
      <c r="E5870" t="s">
        <v>6914</v>
      </c>
      <c r="F5870" t="s">
        <v>13286</v>
      </c>
      <c r="G5870" t="s">
        <v>13263</v>
      </c>
      <c r="H5870" t="s">
        <v>13264</v>
      </c>
      <c r="I5870">
        <v>77.149729699999995</v>
      </c>
      <c r="J5870">
        <v>28.693788300000001</v>
      </c>
      <c r="K5870" t="s">
        <v>8406</v>
      </c>
      <c r="L5870">
        <v>350</v>
      </c>
      <c r="M5870" t="str">
        <f>IF(Table1[[#This Row],[Average Cost for two]]&lt;=200, "0-200", IF(Table1[[#This Row],[Average Cost for two]]&lt;=400, "200-400", IF(Table1[[#This Row],[Average Cost for two]]&lt;=600, "400-600", IF(Table1[[#This Row],[Average Cost for two]]&lt;=800, "600-800", IF(Table1[[#This Row],[Average Cost for two]]&lt;=1000, "800-1000", "&gt;1000")))))</f>
        <v>200-400</v>
      </c>
      <c r="N5870" t="s">
        <v>2115</v>
      </c>
      <c r="O5870" t="s">
        <v>28</v>
      </c>
      <c r="P5870" t="s">
        <v>27</v>
      </c>
      <c r="Q5870" t="s">
        <v>28</v>
      </c>
      <c r="R5870" t="s">
        <v>28</v>
      </c>
      <c r="S5870">
        <v>1</v>
      </c>
      <c r="T5870">
        <v>3.4</v>
      </c>
      <c r="U5870" t="s">
        <v>138</v>
      </c>
      <c r="V5870" t="s">
        <v>139</v>
      </c>
      <c r="W5870">
        <v>84</v>
      </c>
    </row>
    <row r="5871" spans="1:23" x14ac:dyDescent="0.25">
      <c r="A5871">
        <v>18285222</v>
      </c>
      <c r="B5871" t="s">
        <v>13287</v>
      </c>
      <c r="C5871" t="str">
        <f>VLOOKUP(Table1[[#This Row],[Country Code]],Table3[],2)</f>
        <v>India</v>
      </c>
      <c r="D5871">
        <v>1</v>
      </c>
      <c r="E5871" t="s">
        <v>6914</v>
      </c>
      <c r="F5871" t="s">
        <v>13288</v>
      </c>
      <c r="G5871" t="s">
        <v>13263</v>
      </c>
      <c r="H5871" t="s">
        <v>13264</v>
      </c>
      <c r="I5871">
        <v>77.151257599999994</v>
      </c>
      <c r="J5871">
        <v>28.6933978</v>
      </c>
      <c r="K5871" t="s">
        <v>392</v>
      </c>
      <c r="L5871">
        <v>450</v>
      </c>
      <c r="M5871" t="str">
        <f>IF(Table1[[#This Row],[Average Cost for two]]&lt;=200, "0-200", IF(Table1[[#This Row],[Average Cost for two]]&lt;=400, "200-400", IF(Table1[[#This Row],[Average Cost for two]]&lt;=600, "400-600", IF(Table1[[#This Row],[Average Cost for two]]&lt;=800, "600-800", IF(Table1[[#This Row],[Average Cost for two]]&lt;=1000, "800-1000", "&gt;1000")))))</f>
        <v>400-600</v>
      </c>
      <c r="N5871" t="s">
        <v>2115</v>
      </c>
      <c r="O5871" t="s">
        <v>28</v>
      </c>
      <c r="P5871" t="s">
        <v>27</v>
      </c>
      <c r="Q5871" t="s">
        <v>28</v>
      </c>
      <c r="R5871" t="s">
        <v>28</v>
      </c>
      <c r="S5871">
        <v>1</v>
      </c>
      <c r="T5871">
        <v>3.4</v>
      </c>
      <c r="U5871" t="s">
        <v>138</v>
      </c>
      <c r="V5871" t="s">
        <v>139</v>
      </c>
      <c r="W5871">
        <v>49</v>
      </c>
    </row>
    <row r="5872" spans="1:23" x14ac:dyDescent="0.25">
      <c r="A5872">
        <v>309463</v>
      </c>
      <c r="B5872" t="s">
        <v>7306</v>
      </c>
      <c r="C5872" t="str">
        <f>VLOOKUP(Table1[[#This Row],[Country Code]],Table3[],2)</f>
        <v>India</v>
      </c>
      <c r="D5872">
        <v>1</v>
      </c>
      <c r="E5872" t="s">
        <v>6914</v>
      </c>
      <c r="F5872" t="s">
        <v>13289</v>
      </c>
      <c r="G5872" t="s">
        <v>13263</v>
      </c>
      <c r="H5872" t="s">
        <v>13264</v>
      </c>
      <c r="I5872">
        <v>77.149460099999999</v>
      </c>
      <c r="J5872">
        <v>28.693404300000001</v>
      </c>
      <c r="K5872" t="s">
        <v>2280</v>
      </c>
      <c r="L5872">
        <v>500</v>
      </c>
      <c r="M5872" t="str">
        <f>IF(Table1[[#This Row],[Average Cost for two]]&lt;=200, "0-200", IF(Table1[[#This Row],[Average Cost for two]]&lt;=400, "200-400", IF(Table1[[#This Row],[Average Cost for two]]&lt;=600, "400-600", IF(Table1[[#This Row],[Average Cost for two]]&lt;=800, "600-800", IF(Table1[[#This Row],[Average Cost for two]]&lt;=1000, "800-1000", "&gt;1000")))))</f>
        <v>400-600</v>
      </c>
      <c r="N5872" t="s">
        <v>2115</v>
      </c>
      <c r="O5872" t="s">
        <v>28</v>
      </c>
      <c r="P5872" t="s">
        <v>27</v>
      </c>
      <c r="Q5872" t="s">
        <v>28</v>
      </c>
      <c r="R5872" t="s">
        <v>28</v>
      </c>
      <c r="S5872">
        <v>2</v>
      </c>
      <c r="T5872">
        <v>3.4</v>
      </c>
      <c r="U5872" t="s">
        <v>138</v>
      </c>
      <c r="V5872" t="s">
        <v>139</v>
      </c>
      <c r="W5872">
        <v>80</v>
      </c>
    </row>
    <row r="5873" spans="1:23" x14ac:dyDescent="0.25">
      <c r="A5873">
        <v>18219550</v>
      </c>
      <c r="B5873" t="s">
        <v>13290</v>
      </c>
      <c r="C5873" t="str">
        <f>VLOOKUP(Table1[[#This Row],[Country Code]],Table3[],2)</f>
        <v>India</v>
      </c>
      <c r="D5873">
        <v>1</v>
      </c>
      <c r="E5873" t="s">
        <v>6914</v>
      </c>
      <c r="F5873" t="s">
        <v>13291</v>
      </c>
      <c r="G5873" t="s">
        <v>13263</v>
      </c>
      <c r="H5873" t="s">
        <v>13264</v>
      </c>
      <c r="I5873">
        <v>77.149549899999997</v>
      </c>
      <c r="J5873">
        <v>28.6941293</v>
      </c>
      <c r="K5873" t="s">
        <v>2909</v>
      </c>
      <c r="L5873">
        <v>600</v>
      </c>
      <c r="M5873" t="str">
        <f>IF(Table1[[#This Row],[Average Cost for two]]&lt;=200, "0-200", IF(Table1[[#This Row],[Average Cost for two]]&lt;=400, "200-400", IF(Table1[[#This Row],[Average Cost for two]]&lt;=600, "400-600", IF(Table1[[#This Row],[Average Cost for two]]&lt;=800, "600-800", IF(Table1[[#This Row],[Average Cost for two]]&lt;=1000, "800-1000", "&gt;1000")))))</f>
        <v>400-600</v>
      </c>
      <c r="N5873" t="s">
        <v>2115</v>
      </c>
      <c r="O5873" t="s">
        <v>28</v>
      </c>
      <c r="P5873" t="s">
        <v>28</v>
      </c>
      <c r="Q5873" t="s">
        <v>28</v>
      </c>
      <c r="R5873" t="s">
        <v>28</v>
      </c>
      <c r="S5873">
        <v>2</v>
      </c>
      <c r="T5873">
        <v>3.4</v>
      </c>
      <c r="U5873" t="s">
        <v>138</v>
      </c>
      <c r="V5873" t="s">
        <v>139</v>
      </c>
      <c r="W5873">
        <v>60</v>
      </c>
    </row>
    <row r="5874" spans="1:23" x14ac:dyDescent="0.25">
      <c r="A5874">
        <v>3230</v>
      </c>
      <c r="B5874" t="s">
        <v>2292</v>
      </c>
      <c r="C5874" t="str">
        <f>VLOOKUP(Table1[[#This Row],[Country Code]],Table3[],2)</f>
        <v>India</v>
      </c>
      <c r="D5874">
        <v>1</v>
      </c>
      <c r="E5874" t="s">
        <v>6914</v>
      </c>
      <c r="F5874" t="s">
        <v>13292</v>
      </c>
      <c r="G5874" t="s">
        <v>13263</v>
      </c>
      <c r="H5874" t="s">
        <v>13264</v>
      </c>
      <c r="I5874">
        <v>77.151931599999998</v>
      </c>
      <c r="J5874">
        <v>28.6953879</v>
      </c>
      <c r="K5874" t="s">
        <v>2997</v>
      </c>
      <c r="L5874">
        <v>500</v>
      </c>
      <c r="M5874" t="str">
        <f>IF(Table1[[#This Row],[Average Cost for two]]&lt;=200, "0-200", IF(Table1[[#This Row],[Average Cost for two]]&lt;=400, "200-400", IF(Table1[[#This Row],[Average Cost for two]]&lt;=600, "400-600", IF(Table1[[#This Row],[Average Cost for two]]&lt;=800, "600-800", IF(Table1[[#This Row],[Average Cost for two]]&lt;=1000, "800-1000", "&gt;1000")))))</f>
        <v>400-600</v>
      </c>
      <c r="N5874" t="s">
        <v>2115</v>
      </c>
      <c r="O5874" t="s">
        <v>28</v>
      </c>
      <c r="P5874" t="s">
        <v>27</v>
      </c>
      <c r="Q5874" t="s">
        <v>28</v>
      </c>
      <c r="R5874" t="s">
        <v>28</v>
      </c>
      <c r="S5874">
        <v>2</v>
      </c>
      <c r="T5874">
        <v>3.4</v>
      </c>
      <c r="U5874" t="s">
        <v>138</v>
      </c>
      <c r="V5874" t="s">
        <v>139</v>
      </c>
      <c r="W5874">
        <v>131</v>
      </c>
    </row>
    <row r="5875" spans="1:23" x14ac:dyDescent="0.25">
      <c r="A5875">
        <v>309542</v>
      </c>
      <c r="B5875" t="s">
        <v>13293</v>
      </c>
      <c r="C5875" t="str">
        <f>VLOOKUP(Table1[[#This Row],[Country Code]],Table3[],2)</f>
        <v>India</v>
      </c>
      <c r="D5875">
        <v>1</v>
      </c>
      <c r="E5875" t="s">
        <v>6914</v>
      </c>
      <c r="F5875" t="s">
        <v>13294</v>
      </c>
      <c r="G5875" t="s">
        <v>13263</v>
      </c>
      <c r="H5875" t="s">
        <v>13264</v>
      </c>
      <c r="I5875">
        <v>77.150134100000002</v>
      </c>
      <c r="J5875">
        <v>28.6937824</v>
      </c>
      <c r="K5875" t="s">
        <v>13295</v>
      </c>
      <c r="L5875">
        <v>1400</v>
      </c>
      <c r="M5875" t="str">
        <f>IF(Table1[[#This Row],[Average Cost for two]]&lt;=200, "0-200", IF(Table1[[#This Row],[Average Cost for two]]&lt;=400, "200-400", IF(Table1[[#This Row],[Average Cost for two]]&lt;=600, "400-600", IF(Table1[[#This Row],[Average Cost for two]]&lt;=800, "600-800", IF(Table1[[#This Row],[Average Cost for two]]&lt;=1000, "800-1000", "&gt;1000")))))</f>
        <v>&gt;1000</v>
      </c>
      <c r="N5875" t="s">
        <v>2115</v>
      </c>
      <c r="O5875" t="s">
        <v>27</v>
      </c>
      <c r="P5875" t="s">
        <v>27</v>
      </c>
      <c r="Q5875" t="s">
        <v>28</v>
      </c>
      <c r="R5875" t="s">
        <v>28</v>
      </c>
      <c r="S5875">
        <v>3</v>
      </c>
      <c r="T5875">
        <v>3.4</v>
      </c>
      <c r="U5875" t="s">
        <v>138</v>
      </c>
      <c r="V5875" t="s">
        <v>139</v>
      </c>
      <c r="W5875">
        <v>391</v>
      </c>
    </row>
    <row r="5876" spans="1:23" x14ac:dyDescent="0.25">
      <c r="A5876">
        <v>2965</v>
      </c>
      <c r="B5876" t="s">
        <v>13296</v>
      </c>
      <c r="C5876" t="str">
        <f>VLOOKUP(Table1[[#This Row],[Country Code]],Table3[],2)</f>
        <v>India</v>
      </c>
      <c r="D5876">
        <v>1</v>
      </c>
      <c r="E5876" t="s">
        <v>6914</v>
      </c>
      <c r="F5876" t="s">
        <v>13297</v>
      </c>
      <c r="G5876" t="s">
        <v>13263</v>
      </c>
      <c r="H5876" t="s">
        <v>13264</v>
      </c>
      <c r="I5876">
        <v>77.149639800000003</v>
      </c>
      <c r="J5876">
        <v>28.6936006</v>
      </c>
      <c r="K5876" t="s">
        <v>2970</v>
      </c>
      <c r="L5876">
        <v>350</v>
      </c>
      <c r="M5876" t="str">
        <f>IF(Table1[[#This Row],[Average Cost for two]]&lt;=200, "0-200", IF(Table1[[#This Row],[Average Cost for two]]&lt;=400, "200-400", IF(Table1[[#This Row],[Average Cost for two]]&lt;=600, "400-600", IF(Table1[[#This Row],[Average Cost for two]]&lt;=800, "600-800", IF(Table1[[#This Row],[Average Cost for two]]&lt;=1000, "800-1000", "&gt;1000")))))</f>
        <v>200-400</v>
      </c>
      <c r="N5876" t="s">
        <v>2115</v>
      </c>
      <c r="O5876" t="s">
        <v>28</v>
      </c>
      <c r="P5876" t="s">
        <v>28</v>
      </c>
      <c r="Q5876" t="s">
        <v>28</v>
      </c>
      <c r="R5876" t="s">
        <v>28</v>
      </c>
      <c r="S5876">
        <v>1</v>
      </c>
      <c r="T5876">
        <v>3.9</v>
      </c>
      <c r="U5876" t="s">
        <v>101</v>
      </c>
      <c r="V5876" t="s">
        <v>102</v>
      </c>
      <c r="W5876">
        <v>813</v>
      </c>
    </row>
    <row r="5877" spans="1:23" x14ac:dyDescent="0.25">
      <c r="A5877">
        <v>3372</v>
      </c>
      <c r="B5877" t="s">
        <v>6976</v>
      </c>
      <c r="C5877" t="str">
        <f>VLOOKUP(Table1[[#This Row],[Country Code]],Table3[],2)</f>
        <v>India</v>
      </c>
      <c r="D5877">
        <v>1</v>
      </c>
      <c r="E5877" t="s">
        <v>6914</v>
      </c>
      <c r="F5877" t="s">
        <v>13298</v>
      </c>
      <c r="G5877" t="s">
        <v>13263</v>
      </c>
      <c r="H5877" t="s">
        <v>13264</v>
      </c>
      <c r="I5877">
        <v>77.149909399999999</v>
      </c>
      <c r="J5877">
        <v>28.6937161</v>
      </c>
      <c r="K5877" t="s">
        <v>2341</v>
      </c>
      <c r="L5877">
        <v>200</v>
      </c>
      <c r="M5877" t="str">
        <f>IF(Table1[[#This Row],[Average Cost for two]]&lt;=200, "0-200", IF(Table1[[#This Row],[Average Cost for two]]&lt;=400, "200-400", IF(Table1[[#This Row],[Average Cost for two]]&lt;=600, "400-600", IF(Table1[[#This Row],[Average Cost for two]]&lt;=800, "600-800", IF(Table1[[#This Row],[Average Cost for two]]&lt;=1000, "800-1000", "&gt;1000")))))</f>
        <v>0-200</v>
      </c>
      <c r="N5877" t="s">
        <v>2115</v>
      </c>
      <c r="O5877" t="s">
        <v>28</v>
      </c>
      <c r="P5877" t="s">
        <v>28</v>
      </c>
      <c r="Q5877" t="s">
        <v>28</v>
      </c>
      <c r="R5877" t="s">
        <v>28</v>
      </c>
      <c r="S5877">
        <v>1</v>
      </c>
      <c r="T5877">
        <v>3.7</v>
      </c>
      <c r="U5877" t="s">
        <v>101</v>
      </c>
      <c r="V5877" t="s">
        <v>102</v>
      </c>
      <c r="W5877">
        <v>459</v>
      </c>
    </row>
    <row r="5878" spans="1:23" x14ac:dyDescent="0.25">
      <c r="A5878">
        <v>312223</v>
      </c>
      <c r="B5878" t="s">
        <v>3557</v>
      </c>
      <c r="C5878" t="str">
        <f>VLOOKUP(Table1[[#This Row],[Country Code]],Table3[],2)</f>
        <v>India</v>
      </c>
      <c r="D5878">
        <v>1</v>
      </c>
      <c r="E5878" t="s">
        <v>6914</v>
      </c>
      <c r="F5878" t="s">
        <v>13299</v>
      </c>
      <c r="G5878" t="s">
        <v>13263</v>
      </c>
      <c r="H5878" t="s">
        <v>13264</v>
      </c>
      <c r="I5878">
        <v>77.151707000000002</v>
      </c>
      <c r="J5878">
        <v>28.693082799999999</v>
      </c>
      <c r="K5878" t="s">
        <v>1350</v>
      </c>
      <c r="L5878">
        <v>500</v>
      </c>
      <c r="M5878" t="str">
        <f>IF(Table1[[#This Row],[Average Cost for two]]&lt;=200, "0-200", IF(Table1[[#This Row],[Average Cost for two]]&lt;=400, "200-400", IF(Table1[[#This Row],[Average Cost for two]]&lt;=600, "400-600", IF(Table1[[#This Row],[Average Cost for two]]&lt;=800, "600-800", IF(Table1[[#This Row],[Average Cost for two]]&lt;=1000, "800-1000", "&gt;1000")))))</f>
        <v>400-600</v>
      </c>
      <c r="N5878" t="s">
        <v>2115</v>
      </c>
      <c r="O5878" t="s">
        <v>28</v>
      </c>
      <c r="P5878" t="s">
        <v>27</v>
      </c>
      <c r="Q5878" t="s">
        <v>28</v>
      </c>
      <c r="R5878" t="s">
        <v>28</v>
      </c>
      <c r="S5878">
        <v>2</v>
      </c>
      <c r="T5878">
        <v>3.6</v>
      </c>
      <c r="U5878" t="s">
        <v>101</v>
      </c>
      <c r="V5878" t="s">
        <v>102</v>
      </c>
      <c r="W5878">
        <v>426</v>
      </c>
    </row>
    <row r="5879" spans="1:23" x14ac:dyDescent="0.25">
      <c r="A5879">
        <v>8828</v>
      </c>
      <c r="B5879" t="s">
        <v>3105</v>
      </c>
      <c r="C5879" t="str">
        <f>VLOOKUP(Table1[[#This Row],[Country Code]],Table3[],2)</f>
        <v>India</v>
      </c>
      <c r="D5879">
        <v>1</v>
      </c>
      <c r="E5879" t="s">
        <v>6914</v>
      </c>
      <c r="F5879" t="s">
        <v>13300</v>
      </c>
      <c r="G5879" t="s">
        <v>13263</v>
      </c>
      <c r="H5879" t="s">
        <v>13264</v>
      </c>
      <c r="I5879">
        <v>77.151167700000002</v>
      </c>
      <c r="J5879">
        <v>28.693478800000001</v>
      </c>
      <c r="K5879" t="s">
        <v>142</v>
      </c>
      <c r="L5879">
        <v>450</v>
      </c>
      <c r="M5879" t="str">
        <f>IF(Table1[[#This Row],[Average Cost for two]]&lt;=200, "0-200", IF(Table1[[#This Row],[Average Cost for two]]&lt;=400, "200-400", IF(Table1[[#This Row],[Average Cost for two]]&lt;=600, "400-600", IF(Table1[[#This Row],[Average Cost for two]]&lt;=800, "600-800", IF(Table1[[#This Row],[Average Cost for two]]&lt;=1000, "800-1000", "&gt;1000")))))</f>
        <v>400-600</v>
      </c>
      <c r="N5879" t="s">
        <v>2115</v>
      </c>
      <c r="O5879" t="s">
        <v>28</v>
      </c>
      <c r="P5879" t="s">
        <v>28</v>
      </c>
      <c r="Q5879" t="s">
        <v>28</v>
      </c>
      <c r="R5879" t="s">
        <v>28</v>
      </c>
      <c r="S5879">
        <v>1</v>
      </c>
      <c r="T5879">
        <v>3.5</v>
      </c>
      <c r="U5879" t="s">
        <v>101</v>
      </c>
      <c r="V5879" t="s">
        <v>102</v>
      </c>
      <c r="W5879">
        <v>50</v>
      </c>
    </row>
    <row r="5880" spans="1:23" x14ac:dyDescent="0.25">
      <c r="A5880">
        <v>2524</v>
      </c>
      <c r="B5880" t="s">
        <v>13301</v>
      </c>
      <c r="C5880" t="str">
        <f>VLOOKUP(Table1[[#This Row],[Country Code]],Table3[],2)</f>
        <v>India</v>
      </c>
      <c r="D5880">
        <v>1</v>
      </c>
      <c r="E5880" t="s">
        <v>6914</v>
      </c>
      <c r="F5880" t="s">
        <v>13302</v>
      </c>
      <c r="G5880" t="s">
        <v>13263</v>
      </c>
      <c r="H5880" t="s">
        <v>13264</v>
      </c>
      <c r="I5880">
        <v>77.149909399999999</v>
      </c>
      <c r="J5880">
        <v>28.6937161</v>
      </c>
      <c r="K5880" t="s">
        <v>2970</v>
      </c>
      <c r="L5880">
        <v>350</v>
      </c>
      <c r="M5880" t="str">
        <f>IF(Table1[[#This Row],[Average Cost for two]]&lt;=200, "0-200", IF(Table1[[#This Row],[Average Cost for two]]&lt;=400, "200-400", IF(Table1[[#This Row],[Average Cost for two]]&lt;=600, "400-600", IF(Table1[[#This Row],[Average Cost for two]]&lt;=800, "600-800", IF(Table1[[#This Row],[Average Cost for two]]&lt;=1000, "800-1000", "&gt;1000")))))</f>
        <v>200-400</v>
      </c>
      <c r="N5880" t="s">
        <v>2115</v>
      </c>
      <c r="O5880" t="s">
        <v>28</v>
      </c>
      <c r="P5880" t="s">
        <v>27</v>
      </c>
      <c r="Q5880" t="s">
        <v>28</v>
      </c>
      <c r="R5880" t="s">
        <v>28</v>
      </c>
      <c r="S5880">
        <v>1</v>
      </c>
      <c r="T5880">
        <v>3.6</v>
      </c>
      <c r="U5880" t="s">
        <v>101</v>
      </c>
      <c r="V5880" t="s">
        <v>102</v>
      </c>
      <c r="W5880">
        <v>69</v>
      </c>
    </row>
    <row r="5881" spans="1:23" x14ac:dyDescent="0.25">
      <c r="A5881">
        <v>18458640</v>
      </c>
      <c r="B5881" t="s">
        <v>13303</v>
      </c>
      <c r="C5881" t="str">
        <f>VLOOKUP(Table1[[#This Row],[Country Code]],Table3[],2)</f>
        <v>India</v>
      </c>
      <c r="D5881">
        <v>1</v>
      </c>
      <c r="E5881" t="s">
        <v>6914</v>
      </c>
      <c r="F5881" t="s">
        <v>13304</v>
      </c>
      <c r="G5881" t="s">
        <v>13263</v>
      </c>
      <c r="H5881" t="s">
        <v>13264</v>
      </c>
      <c r="I5881">
        <v>77.151830099999998</v>
      </c>
      <c r="J5881">
        <v>28.692710600000002</v>
      </c>
      <c r="K5881" t="s">
        <v>392</v>
      </c>
      <c r="L5881">
        <v>300</v>
      </c>
      <c r="M5881" t="str">
        <f>IF(Table1[[#This Row],[Average Cost for two]]&lt;=200, "0-200", IF(Table1[[#This Row],[Average Cost for two]]&lt;=400, "200-400", IF(Table1[[#This Row],[Average Cost for two]]&lt;=600, "400-600", IF(Table1[[#This Row],[Average Cost for two]]&lt;=800, "600-800", IF(Table1[[#This Row],[Average Cost for two]]&lt;=1000, "800-1000", "&gt;1000")))))</f>
        <v>200-400</v>
      </c>
      <c r="N5881" t="s">
        <v>2115</v>
      </c>
      <c r="O5881" t="s">
        <v>28</v>
      </c>
      <c r="P5881" t="s">
        <v>28</v>
      </c>
      <c r="Q5881" t="s">
        <v>28</v>
      </c>
      <c r="R5881" t="s">
        <v>28</v>
      </c>
      <c r="S5881">
        <v>1</v>
      </c>
      <c r="T5881">
        <v>3.8</v>
      </c>
      <c r="U5881" t="s">
        <v>101</v>
      </c>
      <c r="V5881" t="s">
        <v>102</v>
      </c>
      <c r="W5881">
        <v>22</v>
      </c>
    </row>
    <row r="5882" spans="1:23" x14ac:dyDescent="0.25">
      <c r="A5882">
        <v>2532</v>
      </c>
      <c r="B5882" t="s">
        <v>3146</v>
      </c>
      <c r="C5882" t="str">
        <f>VLOOKUP(Table1[[#This Row],[Country Code]],Table3[],2)</f>
        <v>India</v>
      </c>
      <c r="D5882">
        <v>1</v>
      </c>
      <c r="E5882" t="s">
        <v>6914</v>
      </c>
      <c r="F5882" t="s">
        <v>13305</v>
      </c>
      <c r="G5882" t="s">
        <v>13263</v>
      </c>
      <c r="H5882" t="s">
        <v>13264</v>
      </c>
      <c r="I5882">
        <v>77.149999300000005</v>
      </c>
      <c r="J5882">
        <v>28.693635199999999</v>
      </c>
      <c r="K5882" t="s">
        <v>3007</v>
      </c>
      <c r="L5882">
        <v>400</v>
      </c>
      <c r="M5882" t="str">
        <f>IF(Table1[[#This Row],[Average Cost for two]]&lt;=200, "0-200", IF(Table1[[#This Row],[Average Cost for two]]&lt;=400, "200-400", IF(Table1[[#This Row],[Average Cost for two]]&lt;=600, "400-600", IF(Table1[[#This Row],[Average Cost for two]]&lt;=800, "600-800", IF(Table1[[#This Row],[Average Cost for two]]&lt;=1000, "800-1000", "&gt;1000")))))</f>
        <v>200-400</v>
      </c>
      <c r="N5882" t="s">
        <v>2115</v>
      </c>
      <c r="O5882" t="s">
        <v>28</v>
      </c>
      <c r="P5882" t="s">
        <v>27</v>
      </c>
      <c r="Q5882" t="s">
        <v>28</v>
      </c>
      <c r="R5882" t="s">
        <v>28</v>
      </c>
      <c r="S5882">
        <v>1</v>
      </c>
      <c r="T5882">
        <v>3.6</v>
      </c>
      <c r="U5882" t="s">
        <v>101</v>
      </c>
      <c r="V5882" t="s">
        <v>102</v>
      </c>
      <c r="W5882">
        <v>87</v>
      </c>
    </row>
    <row r="5883" spans="1:23" x14ac:dyDescent="0.25">
      <c r="A5883">
        <v>5368</v>
      </c>
      <c r="B5883" t="s">
        <v>13306</v>
      </c>
      <c r="C5883" t="str">
        <f>VLOOKUP(Table1[[#This Row],[Country Code]],Table3[],2)</f>
        <v>India</v>
      </c>
      <c r="D5883">
        <v>1</v>
      </c>
      <c r="E5883" t="s">
        <v>6914</v>
      </c>
      <c r="F5883" t="s">
        <v>13307</v>
      </c>
      <c r="G5883" t="s">
        <v>13263</v>
      </c>
      <c r="H5883" t="s">
        <v>13264</v>
      </c>
      <c r="I5883">
        <v>77.149639800000003</v>
      </c>
      <c r="J5883">
        <v>28.6937797</v>
      </c>
      <c r="K5883" t="s">
        <v>4048</v>
      </c>
      <c r="L5883">
        <v>400</v>
      </c>
      <c r="M5883" t="str">
        <f>IF(Table1[[#This Row],[Average Cost for two]]&lt;=200, "0-200", IF(Table1[[#This Row],[Average Cost for two]]&lt;=400, "200-400", IF(Table1[[#This Row],[Average Cost for two]]&lt;=600, "400-600", IF(Table1[[#This Row],[Average Cost for two]]&lt;=800, "600-800", IF(Table1[[#This Row],[Average Cost for two]]&lt;=1000, "800-1000", "&gt;1000")))))</f>
        <v>200-400</v>
      </c>
      <c r="N5883" t="s">
        <v>2115</v>
      </c>
      <c r="O5883" t="s">
        <v>28</v>
      </c>
      <c r="P5883" t="s">
        <v>28</v>
      </c>
      <c r="Q5883" t="s">
        <v>28</v>
      </c>
      <c r="R5883" t="s">
        <v>28</v>
      </c>
      <c r="S5883">
        <v>1</v>
      </c>
      <c r="T5883">
        <v>3.8</v>
      </c>
      <c r="U5883" t="s">
        <v>101</v>
      </c>
      <c r="V5883" t="s">
        <v>102</v>
      </c>
      <c r="W5883">
        <v>201</v>
      </c>
    </row>
    <row r="5884" spans="1:23" x14ac:dyDescent="0.25">
      <c r="A5884">
        <v>18272383</v>
      </c>
      <c r="B5884" t="s">
        <v>7929</v>
      </c>
      <c r="C5884" t="str">
        <f>VLOOKUP(Table1[[#This Row],[Country Code]],Table3[],2)</f>
        <v>India</v>
      </c>
      <c r="D5884">
        <v>1</v>
      </c>
      <c r="E5884" t="s">
        <v>6914</v>
      </c>
      <c r="F5884" t="s">
        <v>13308</v>
      </c>
      <c r="G5884" t="s">
        <v>13263</v>
      </c>
      <c r="H5884" t="s">
        <v>13264</v>
      </c>
      <c r="I5884">
        <v>77.151617099999996</v>
      </c>
      <c r="J5884">
        <v>28.693163699999999</v>
      </c>
      <c r="K5884" t="s">
        <v>1890</v>
      </c>
      <c r="L5884">
        <v>450</v>
      </c>
      <c r="M5884" t="str">
        <f>IF(Table1[[#This Row],[Average Cost for two]]&lt;=200, "0-200", IF(Table1[[#This Row],[Average Cost for two]]&lt;=400, "200-400", IF(Table1[[#This Row],[Average Cost for two]]&lt;=600, "400-600", IF(Table1[[#This Row],[Average Cost for two]]&lt;=800, "600-800", IF(Table1[[#This Row],[Average Cost for two]]&lt;=1000, "800-1000", "&gt;1000")))))</f>
        <v>400-600</v>
      </c>
      <c r="N5884" t="s">
        <v>2115</v>
      </c>
      <c r="O5884" t="s">
        <v>28</v>
      </c>
      <c r="P5884" t="s">
        <v>27</v>
      </c>
      <c r="Q5884" t="s">
        <v>28</v>
      </c>
      <c r="R5884" t="s">
        <v>28</v>
      </c>
      <c r="S5884">
        <v>1</v>
      </c>
      <c r="T5884">
        <v>3.6</v>
      </c>
      <c r="U5884" t="s">
        <v>101</v>
      </c>
      <c r="V5884" t="s">
        <v>102</v>
      </c>
      <c r="W5884">
        <v>139</v>
      </c>
    </row>
    <row r="5885" spans="1:23" x14ac:dyDescent="0.25">
      <c r="A5885">
        <v>18332018</v>
      </c>
      <c r="B5885" t="s">
        <v>13309</v>
      </c>
      <c r="C5885" t="str">
        <f>VLOOKUP(Table1[[#This Row],[Country Code]],Table3[],2)</f>
        <v>India</v>
      </c>
      <c r="D5885">
        <v>1</v>
      </c>
      <c r="E5885" t="s">
        <v>6914</v>
      </c>
      <c r="F5885" t="s">
        <v>13310</v>
      </c>
      <c r="G5885" t="s">
        <v>13263</v>
      </c>
      <c r="H5885" t="s">
        <v>13264</v>
      </c>
      <c r="I5885">
        <v>77.150230699999994</v>
      </c>
      <c r="J5885">
        <v>28.693959799999998</v>
      </c>
      <c r="K5885" t="s">
        <v>54</v>
      </c>
      <c r="L5885">
        <v>400</v>
      </c>
      <c r="M5885" t="str">
        <f>IF(Table1[[#This Row],[Average Cost for two]]&lt;=200, "0-200", IF(Table1[[#This Row],[Average Cost for two]]&lt;=400, "200-400", IF(Table1[[#This Row],[Average Cost for two]]&lt;=600, "400-600", IF(Table1[[#This Row],[Average Cost for two]]&lt;=800, "600-800", IF(Table1[[#This Row],[Average Cost for two]]&lt;=1000, "800-1000", "&gt;1000")))))</f>
        <v>200-400</v>
      </c>
      <c r="N5885" t="s">
        <v>2115</v>
      </c>
      <c r="O5885" t="s">
        <v>28</v>
      </c>
      <c r="P5885" t="s">
        <v>27</v>
      </c>
      <c r="Q5885" t="s">
        <v>28</v>
      </c>
      <c r="R5885" t="s">
        <v>28</v>
      </c>
      <c r="S5885">
        <v>1</v>
      </c>
      <c r="T5885">
        <v>3.8</v>
      </c>
      <c r="U5885" t="s">
        <v>101</v>
      </c>
      <c r="V5885" t="s">
        <v>102</v>
      </c>
      <c r="W5885">
        <v>121</v>
      </c>
    </row>
    <row r="5886" spans="1:23" x14ac:dyDescent="0.25">
      <c r="A5886">
        <v>18423901</v>
      </c>
      <c r="B5886" t="s">
        <v>13311</v>
      </c>
      <c r="C5886" t="str">
        <f>VLOOKUP(Table1[[#This Row],[Country Code]],Table3[],2)</f>
        <v>India</v>
      </c>
      <c r="D5886">
        <v>1</v>
      </c>
      <c r="E5886" t="s">
        <v>6914</v>
      </c>
      <c r="F5886" t="s">
        <v>13312</v>
      </c>
      <c r="G5886" t="s">
        <v>13263</v>
      </c>
      <c r="H5886" t="s">
        <v>13264</v>
      </c>
      <c r="I5886">
        <v>77.149909399999999</v>
      </c>
      <c r="J5886">
        <v>28.693626500000001</v>
      </c>
      <c r="K5886" t="s">
        <v>3844</v>
      </c>
      <c r="L5886">
        <v>200</v>
      </c>
      <c r="M5886" t="str">
        <f>IF(Table1[[#This Row],[Average Cost for two]]&lt;=200, "0-200", IF(Table1[[#This Row],[Average Cost for two]]&lt;=400, "200-400", IF(Table1[[#This Row],[Average Cost for two]]&lt;=600, "400-600", IF(Table1[[#This Row],[Average Cost for two]]&lt;=800, "600-800", IF(Table1[[#This Row],[Average Cost for two]]&lt;=1000, "800-1000", "&gt;1000")))))</f>
        <v>0-200</v>
      </c>
      <c r="N5886" t="s">
        <v>2115</v>
      </c>
      <c r="O5886" t="s">
        <v>28</v>
      </c>
      <c r="P5886" t="s">
        <v>28</v>
      </c>
      <c r="Q5886" t="s">
        <v>28</v>
      </c>
      <c r="R5886" t="s">
        <v>28</v>
      </c>
      <c r="S5886">
        <v>1</v>
      </c>
      <c r="T5886">
        <v>3.8</v>
      </c>
      <c r="U5886" t="s">
        <v>101</v>
      </c>
      <c r="V5886" t="s">
        <v>102</v>
      </c>
      <c r="W5886">
        <v>23</v>
      </c>
    </row>
    <row r="5887" spans="1:23" x14ac:dyDescent="0.25">
      <c r="A5887">
        <v>1969</v>
      </c>
      <c r="B5887" t="s">
        <v>13313</v>
      </c>
      <c r="C5887" t="str">
        <f>VLOOKUP(Table1[[#This Row],[Country Code]],Table3[],2)</f>
        <v>India</v>
      </c>
      <c r="D5887">
        <v>1</v>
      </c>
      <c r="E5887" t="s">
        <v>6914</v>
      </c>
      <c r="F5887" t="s">
        <v>13314</v>
      </c>
      <c r="G5887" t="s">
        <v>13263</v>
      </c>
      <c r="H5887" t="s">
        <v>13264</v>
      </c>
      <c r="I5887">
        <v>77.148965700000005</v>
      </c>
      <c r="J5887">
        <v>28.692506099999999</v>
      </c>
      <c r="K5887" t="s">
        <v>2280</v>
      </c>
      <c r="L5887">
        <v>1200</v>
      </c>
      <c r="M5887" t="str">
        <f>IF(Table1[[#This Row],[Average Cost for two]]&lt;=200, "0-200", IF(Table1[[#This Row],[Average Cost for two]]&lt;=400, "200-400", IF(Table1[[#This Row],[Average Cost for two]]&lt;=600, "400-600", IF(Table1[[#This Row],[Average Cost for two]]&lt;=800, "600-800", IF(Table1[[#This Row],[Average Cost for two]]&lt;=1000, "800-1000", "&gt;1000")))))</f>
        <v>&gt;1000</v>
      </c>
      <c r="N5887" t="s">
        <v>2115</v>
      </c>
      <c r="O5887" t="s">
        <v>27</v>
      </c>
      <c r="P5887" t="s">
        <v>27</v>
      </c>
      <c r="Q5887" t="s">
        <v>28</v>
      </c>
      <c r="R5887" t="s">
        <v>28</v>
      </c>
      <c r="S5887">
        <v>3</v>
      </c>
      <c r="T5887">
        <v>3.7</v>
      </c>
      <c r="U5887" t="s">
        <v>101</v>
      </c>
      <c r="V5887" t="s">
        <v>102</v>
      </c>
      <c r="W5887">
        <v>151</v>
      </c>
    </row>
    <row r="5888" spans="1:23" x14ac:dyDescent="0.25">
      <c r="A5888">
        <v>18455548</v>
      </c>
      <c r="B5888" t="s">
        <v>9992</v>
      </c>
      <c r="C5888" t="str">
        <f>VLOOKUP(Table1[[#This Row],[Country Code]],Table3[],2)</f>
        <v>India</v>
      </c>
      <c r="D5888">
        <v>1</v>
      </c>
      <c r="E5888" t="s">
        <v>6914</v>
      </c>
      <c r="F5888" t="s">
        <v>13315</v>
      </c>
      <c r="G5888" t="s">
        <v>13263</v>
      </c>
      <c r="H5888" t="s">
        <v>13264</v>
      </c>
      <c r="I5888">
        <v>77.147338000000005</v>
      </c>
      <c r="J5888">
        <v>28.694444000000001</v>
      </c>
      <c r="K5888" t="s">
        <v>54</v>
      </c>
      <c r="L5888">
        <v>450</v>
      </c>
      <c r="M5888" t="str">
        <f>IF(Table1[[#This Row],[Average Cost for two]]&lt;=200, "0-200", IF(Table1[[#This Row],[Average Cost for two]]&lt;=400, "200-400", IF(Table1[[#This Row],[Average Cost for two]]&lt;=600, "400-600", IF(Table1[[#This Row],[Average Cost for two]]&lt;=800, "600-800", IF(Table1[[#This Row],[Average Cost for two]]&lt;=1000, "800-1000", "&gt;1000")))))</f>
        <v>400-600</v>
      </c>
      <c r="N5888" t="s">
        <v>2115</v>
      </c>
      <c r="O5888" t="s">
        <v>28</v>
      </c>
      <c r="P5888" t="s">
        <v>27</v>
      </c>
      <c r="Q5888" t="s">
        <v>28</v>
      </c>
      <c r="R5888" t="s">
        <v>28</v>
      </c>
      <c r="S5888">
        <v>1</v>
      </c>
      <c r="T5888">
        <v>3.8</v>
      </c>
      <c r="U5888" t="s">
        <v>101</v>
      </c>
      <c r="V5888" t="s">
        <v>102</v>
      </c>
      <c r="W5888">
        <v>29</v>
      </c>
    </row>
    <row r="5889" spans="1:23" x14ac:dyDescent="0.25">
      <c r="A5889">
        <v>310126</v>
      </c>
      <c r="B5889" t="s">
        <v>13316</v>
      </c>
      <c r="C5889" t="str">
        <f>VLOOKUP(Table1[[#This Row],[Country Code]],Table3[],2)</f>
        <v>India</v>
      </c>
      <c r="D5889">
        <v>1</v>
      </c>
      <c r="E5889" t="s">
        <v>6914</v>
      </c>
      <c r="F5889" t="s">
        <v>13317</v>
      </c>
      <c r="G5889" t="s">
        <v>13263</v>
      </c>
      <c r="H5889" t="s">
        <v>13264</v>
      </c>
      <c r="I5889">
        <v>77.149999300000005</v>
      </c>
      <c r="J5889">
        <v>28.693724700000001</v>
      </c>
      <c r="K5889" t="s">
        <v>392</v>
      </c>
      <c r="L5889">
        <v>400</v>
      </c>
      <c r="M5889" t="str">
        <f>IF(Table1[[#This Row],[Average Cost for two]]&lt;=200, "0-200", IF(Table1[[#This Row],[Average Cost for two]]&lt;=400, "200-400", IF(Table1[[#This Row],[Average Cost for two]]&lt;=600, "400-600", IF(Table1[[#This Row],[Average Cost for two]]&lt;=800, "600-800", IF(Table1[[#This Row],[Average Cost for two]]&lt;=1000, "800-1000", "&gt;1000")))))</f>
        <v>200-400</v>
      </c>
      <c r="N5889" t="s">
        <v>2115</v>
      </c>
      <c r="O5889" t="s">
        <v>28</v>
      </c>
      <c r="P5889" t="s">
        <v>28</v>
      </c>
      <c r="Q5889" t="s">
        <v>28</v>
      </c>
      <c r="R5889" t="s">
        <v>28</v>
      </c>
      <c r="S5889">
        <v>1</v>
      </c>
      <c r="T5889">
        <v>3.5</v>
      </c>
      <c r="U5889" t="s">
        <v>101</v>
      </c>
      <c r="V5889" t="s">
        <v>102</v>
      </c>
      <c r="W5889">
        <v>82</v>
      </c>
    </row>
    <row r="5890" spans="1:23" x14ac:dyDescent="0.25">
      <c r="A5890">
        <v>5291</v>
      </c>
      <c r="B5890" t="s">
        <v>13318</v>
      </c>
      <c r="C5890" t="str">
        <f>VLOOKUP(Table1[[#This Row],[Country Code]],Table3[],2)</f>
        <v>India</v>
      </c>
      <c r="D5890">
        <v>1</v>
      </c>
      <c r="E5890" t="s">
        <v>6914</v>
      </c>
      <c r="F5890" t="s">
        <v>13319</v>
      </c>
      <c r="G5890" t="s">
        <v>13263</v>
      </c>
      <c r="H5890" t="s">
        <v>13264</v>
      </c>
      <c r="I5890">
        <v>77.152336099999999</v>
      </c>
      <c r="J5890">
        <v>28.6916209</v>
      </c>
      <c r="K5890" t="s">
        <v>2863</v>
      </c>
      <c r="L5890">
        <v>150</v>
      </c>
      <c r="M5890" t="str">
        <f>IF(Table1[[#This Row],[Average Cost for two]]&lt;=200, "0-200", IF(Table1[[#This Row],[Average Cost for two]]&lt;=400, "200-400", IF(Table1[[#This Row],[Average Cost for two]]&lt;=600, "400-600", IF(Table1[[#This Row],[Average Cost for two]]&lt;=800, "600-800", IF(Table1[[#This Row],[Average Cost for two]]&lt;=1000, "800-1000", "&gt;1000")))))</f>
        <v>0-200</v>
      </c>
      <c r="N5890" t="s">
        <v>2115</v>
      </c>
      <c r="O5890" t="s">
        <v>28</v>
      </c>
      <c r="P5890" t="s">
        <v>28</v>
      </c>
      <c r="Q5890" t="s">
        <v>28</v>
      </c>
      <c r="R5890" t="s">
        <v>28</v>
      </c>
      <c r="S5890">
        <v>1</v>
      </c>
      <c r="T5890">
        <v>3.5</v>
      </c>
      <c r="U5890" t="s">
        <v>101</v>
      </c>
      <c r="V5890" t="s">
        <v>102</v>
      </c>
      <c r="W5890">
        <v>34</v>
      </c>
    </row>
    <row r="5891" spans="1:23" x14ac:dyDescent="0.25">
      <c r="A5891">
        <v>3522</v>
      </c>
      <c r="B5891" t="s">
        <v>13320</v>
      </c>
      <c r="C5891" t="str">
        <f>VLOOKUP(Table1[[#This Row],[Country Code]],Table3[],2)</f>
        <v>India</v>
      </c>
      <c r="D5891">
        <v>1</v>
      </c>
      <c r="E5891" t="s">
        <v>6914</v>
      </c>
      <c r="F5891" t="s">
        <v>13321</v>
      </c>
      <c r="G5891" t="s">
        <v>13263</v>
      </c>
      <c r="H5891" t="s">
        <v>13264</v>
      </c>
      <c r="I5891">
        <v>77.149749400000005</v>
      </c>
      <c r="J5891">
        <v>28.6937508</v>
      </c>
      <c r="K5891" t="s">
        <v>3059</v>
      </c>
      <c r="L5891">
        <v>500</v>
      </c>
      <c r="M5891" t="str">
        <f>IF(Table1[[#This Row],[Average Cost for two]]&lt;=200, "0-200", IF(Table1[[#This Row],[Average Cost for two]]&lt;=400, "200-400", IF(Table1[[#This Row],[Average Cost for two]]&lt;=600, "400-600", IF(Table1[[#This Row],[Average Cost for two]]&lt;=800, "600-800", IF(Table1[[#This Row],[Average Cost for two]]&lt;=1000, "800-1000", "&gt;1000")))))</f>
        <v>400-600</v>
      </c>
      <c r="N5891" t="s">
        <v>2115</v>
      </c>
      <c r="O5891" t="s">
        <v>28</v>
      </c>
      <c r="P5891" t="s">
        <v>28</v>
      </c>
      <c r="Q5891" t="s">
        <v>28</v>
      </c>
      <c r="R5891" t="s">
        <v>28</v>
      </c>
      <c r="S5891">
        <v>2</v>
      </c>
      <c r="T5891">
        <v>3.8</v>
      </c>
      <c r="U5891" t="s">
        <v>101</v>
      </c>
      <c r="V5891" t="s">
        <v>102</v>
      </c>
      <c r="W5891">
        <v>99</v>
      </c>
    </row>
    <row r="5892" spans="1:23" x14ac:dyDescent="0.25">
      <c r="A5892">
        <v>18345519</v>
      </c>
      <c r="B5892" t="s">
        <v>13322</v>
      </c>
      <c r="C5892" t="str">
        <f>VLOOKUP(Table1[[#This Row],[Country Code]],Table3[],2)</f>
        <v>India</v>
      </c>
      <c r="D5892">
        <v>1</v>
      </c>
      <c r="E5892" t="s">
        <v>6914</v>
      </c>
      <c r="F5892" t="s">
        <v>13323</v>
      </c>
      <c r="G5892" t="s">
        <v>13263</v>
      </c>
      <c r="H5892" t="s">
        <v>13264</v>
      </c>
      <c r="I5892">
        <v>77.151257599999994</v>
      </c>
      <c r="J5892">
        <v>28.6930397</v>
      </c>
      <c r="K5892" t="s">
        <v>3059</v>
      </c>
      <c r="L5892">
        <v>400</v>
      </c>
      <c r="M5892" t="str">
        <f>IF(Table1[[#This Row],[Average Cost for two]]&lt;=200, "0-200", IF(Table1[[#This Row],[Average Cost for two]]&lt;=400, "200-400", IF(Table1[[#This Row],[Average Cost for two]]&lt;=600, "400-600", IF(Table1[[#This Row],[Average Cost for two]]&lt;=800, "600-800", IF(Table1[[#This Row],[Average Cost for two]]&lt;=1000, "800-1000", "&gt;1000")))))</f>
        <v>200-400</v>
      </c>
      <c r="N5892" t="s">
        <v>2115</v>
      </c>
      <c r="O5892" t="s">
        <v>28</v>
      </c>
      <c r="P5892" t="s">
        <v>28</v>
      </c>
      <c r="Q5892" t="s">
        <v>28</v>
      </c>
      <c r="R5892" t="s">
        <v>28</v>
      </c>
      <c r="S5892">
        <v>1</v>
      </c>
      <c r="T5892">
        <v>3.9</v>
      </c>
      <c r="U5892" t="s">
        <v>101</v>
      </c>
      <c r="V5892" t="s">
        <v>102</v>
      </c>
      <c r="W5892">
        <v>155</v>
      </c>
    </row>
    <row r="5893" spans="1:23" x14ac:dyDescent="0.25">
      <c r="A5893">
        <v>305967</v>
      </c>
      <c r="B5893" t="s">
        <v>3865</v>
      </c>
      <c r="C5893" t="str">
        <f>VLOOKUP(Table1[[#This Row],[Country Code]],Table3[],2)</f>
        <v>India</v>
      </c>
      <c r="D5893">
        <v>1</v>
      </c>
      <c r="E5893" t="s">
        <v>6914</v>
      </c>
      <c r="F5893" t="s">
        <v>13324</v>
      </c>
      <c r="G5893" t="s">
        <v>13263</v>
      </c>
      <c r="H5893" t="s">
        <v>13264</v>
      </c>
      <c r="I5893">
        <v>77.151976599999998</v>
      </c>
      <c r="J5893">
        <v>28.6931087</v>
      </c>
      <c r="K5893" t="s">
        <v>142</v>
      </c>
      <c r="L5893">
        <v>700</v>
      </c>
      <c r="M5893" t="str">
        <f>IF(Table1[[#This Row],[Average Cost for two]]&lt;=200, "0-200", IF(Table1[[#This Row],[Average Cost for two]]&lt;=400, "200-400", IF(Table1[[#This Row],[Average Cost for two]]&lt;=600, "400-600", IF(Table1[[#This Row],[Average Cost for two]]&lt;=800, "600-800", IF(Table1[[#This Row],[Average Cost for two]]&lt;=1000, "800-1000", "&gt;1000")))))</f>
        <v>600-800</v>
      </c>
      <c r="N5893" t="s">
        <v>2115</v>
      </c>
      <c r="O5893" t="s">
        <v>28</v>
      </c>
      <c r="P5893" t="s">
        <v>28</v>
      </c>
      <c r="Q5893" t="s">
        <v>28</v>
      </c>
      <c r="R5893" t="s">
        <v>28</v>
      </c>
      <c r="S5893">
        <v>2</v>
      </c>
      <c r="T5893">
        <v>3.7</v>
      </c>
      <c r="U5893" t="s">
        <v>101</v>
      </c>
      <c r="V5893" t="s">
        <v>102</v>
      </c>
      <c r="W5893">
        <v>294</v>
      </c>
    </row>
    <row r="5894" spans="1:23" x14ac:dyDescent="0.25">
      <c r="A5894">
        <v>18432015</v>
      </c>
      <c r="B5894" t="s">
        <v>9380</v>
      </c>
      <c r="C5894" t="str">
        <f>VLOOKUP(Table1[[#This Row],[Country Code]],Table3[],2)</f>
        <v>India</v>
      </c>
      <c r="D5894">
        <v>1</v>
      </c>
      <c r="E5894" t="s">
        <v>6914</v>
      </c>
      <c r="F5894" t="s">
        <v>13325</v>
      </c>
      <c r="G5894" t="s">
        <v>13263</v>
      </c>
      <c r="H5894" t="s">
        <v>13264</v>
      </c>
      <c r="I5894">
        <v>77.151842599999995</v>
      </c>
      <c r="J5894">
        <v>28.693202899999999</v>
      </c>
      <c r="K5894" t="s">
        <v>142</v>
      </c>
      <c r="L5894">
        <v>300</v>
      </c>
      <c r="M5894" t="str">
        <f>IF(Table1[[#This Row],[Average Cost for two]]&lt;=200, "0-200", IF(Table1[[#This Row],[Average Cost for two]]&lt;=400, "200-400", IF(Table1[[#This Row],[Average Cost for two]]&lt;=600, "400-600", IF(Table1[[#This Row],[Average Cost for two]]&lt;=800, "600-800", IF(Table1[[#This Row],[Average Cost for two]]&lt;=1000, "800-1000", "&gt;1000")))))</f>
        <v>200-400</v>
      </c>
      <c r="N5894" t="s">
        <v>2115</v>
      </c>
      <c r="O5894" t="s">
        <v>28</v>
      </c>
      <c r="P5894" t="s">
        <v>28</v>
      </c>
      <c r="Q5894" t="s">
        <v>28</v>
      </c>
      <c r="R5894" t="s">
        <v>28</v>
      </c>
      <c r="S5894">
        <v>1</v>
      </c>
      <c r="T5894">
        <v>3.6</v>
      </c>
      <c r="U5894" t="s">
        <v>101</v>
      </c>
      <c r="V5894" t="s">
        <v>102</v>
      </c>
      <c r="W5894">
        <v>22</v>
      </c>
    </row>
    <row r="5895" spans="1:23" x14ac:dyDescent="0.25">
      <c r="A5895">
        <v>18204820</v>
      </c>
      <c r="B5895" t="s">
        <v>13326</v>
      </c>
      <c r="C5895" t="str">
        <f>VLOOKUP(Table1[[#This Row],[Country Code]],Table3[],2)</f>
        <v>India</v>
      </c>
      <c r="D5895">
        <v>1</v>
      </c>
      <c r="E5895" t="s">
        <v>6914</v>
      </c>
      <c r="F5895" t="s">
        <v>13327</v>
      </c>
      <c r="G5895" t="s">
        <v>13263</v>
      </c>
      <c r="H5895" t="s">
        <v>13264</v>
      </c>
      <c r="I5895">
        <v>77.149370200000007</v>
      </c>
      <c r="J5895">
        <v>28.693664299999998</v>
      </c>
      <c r="K5895" t="s">
        <v>2120</v>
      </c>
      <c r="L5895">
        <v>1400</v>
      </c>
      <c r="M5895" t="str">
        <f>IF(Table1[[#This Row],[Average Cost for two]]&lt;=200, "0-200", IF(Table1[[#This Row],[Average Cost for two]]&lt;=400, "200-400", IF(Table1[[#This Row],[Average Cost for two]]&lt;=600, "400-600", IF(Table1[[#This Row],[Average Cost for two]]&lt;=800, "600-800", IF(Table1[[#This Row],[Average Cost for two]]&lt;=1000, "800-1000", "&gt;1000")))))</f>
        <v>&gt;1000</v>
      </c>
      <c r="N5895" t="s">
        <v>2115</v>
      </c>
      <c r="O5895" t="s">
        <v>27</v>
      </c>
      <c r="P5895" t="s">
        <v>28</v>
      </c>
      <c r="Q5895" t="s">
        <v>28</v>
      </c>
      <c r="R5895" t="s">
        <v>28</v>
      </c>
      <c r="S5895">
        <v>3</v>
      </c>
      <c r="T5895">
        <v>3.8</v>
      </c>
      <c r="U5895" t="s">
        <v>101</v>
      </c>
      <c r="V5895" t="s">
        <v>102</v>
      </c>
      <c r="W5895">
        <v>457</v>
      </c>
    </row>
    <row r="5896" spans="1:23" x14ac:dyDescent="0.25">
      <c r="A5896">
        <v>18361244</v>
      </c>
      <c r="B5896" t="s">
        <v>13328</v>
      </c>
      <c r="C5896" t="str">
        <f>VLOOKUP(Table1[[#This Row],[Country Code]],Table3[],2)</f>
        <v>India</v>
      </c>
      <c r="D5896">
        <v>1</v>
      </c>
      <c r="E5896" t="s">
        <v>6914</v>
      </c>
      <c r="F5896" t="s">
        <v>13329</v>
      </c>
      <c r="G5896" t="s">
        <v>13263</v>
      </c>
      <c r="H5896" t="s">
        <v>13264</v>
      </c>
      <c r="I5896">
        <v>77.149370200000007</v>
      </c>
      <c r="J5896">
        <v>28.6939329</v>
      </c>
      <c r="K5896" t="s">
        <v>145</v>
      </c>
      <c r="L5896">
        <v>250</v>
      </c>
      <c r="M5896" t="str">
        <f>IF(Table1[[#This Row],[Average Cost for two]]&lt;=200, "0-200", IF(Table1[[#This Row],[Average Cost for two]]&lt;=400, "200-400", IF(Table1[[#This Row],[Average Cost for two]]&lt;=600, "400-600", IF(Table1[[#This Row],[Average Cost for two]]&lt;=800, "600-800", IF(Table1[[#This Row],[Average Cost for two]]&lt;=1000, "800-1000", "&gt;1000")))))</f>
        <v>200-400</v>
      </c>
      <c r="N5896" t="s">
        <v>2115</v>
      </c>
      <c r="O5896" t="s">
        <v>28</v>
      </c>
      <c r="P5896" t="s">
        <v>28</v>
      </c>
      <c r="Q5896" t="s">
        <v>28</v>
      </c>
      <c r="R5896" t="s">
        <v>28</v>
      </c>
      <c r="S5896">
        <v>1</v>
      </c>
      <c r="T5896">
        <v>3.5</v>
      </c>
      <c r="U5896" t="s">
        <v>101</v>
      </c>
      <c r="V5896" t="s">
        <v>102</v>
      </c>
      <c r="W5896">
        <v>13</v>
      </c>
    </row>
    <row r="5897" spans="1:23" x14ac:dyDescent="0.25">
      <c r="A5897">
        <v>9561</v>
      </c>
      <c r="B5897" t="s">
        <v>1965</v>
      </c>
      <c r="C5897" t="str">
        <f>VLOOKUP(Table1[[#This Row],[Country Code]],Table3[],2)</f>
        <v>India</v>
      </c>
      <c r="D5897">
        <v>1</v>
      </c>
      <c r="E5897" t="s">
        <v>6914</v>
      </c>
      <c r="F5897" t="s">
        <v>13330</v>
      </c>
      <c r="G5897" t="s">
        <v>13263</v>
      </c>
      <c r="H5897" t="s">
        <v>13264</v>
      </c>
      <c r="I5897">
        <v>77.151617099999996</v>
      </c>
      <c r="J5897">
        <v>28.6923578</v>
      </c>
      <c r="K5897" t="s">
        <v>2280</v>
      </c>
      <c r="L5897">
        <v>1600</v>
      </c>
      <c r="M5897" t="str">
        <f>IF(Table1[[#This Row],[Average Cost for two]]&lt;=200, "0-200", IF(Table1[[#This Row],[Average Cost for two]]&lt;=400, "200-400", IF(Table1[[#This Row],[Average Cost for two]]&lt;=600, "400-600", IF(Table1[[#This Row],[Average Cost for two]]&lt;=800, "600-800", IF(Table1[[#This Row],[Average Cost for two]]&lt;=1000, "800-1000", "&gt;1000")))))</f>
        <v>&gt;1000</v>
      </c>
      <c r="N5897" t="s">
        <v>2115</v>
      </c>
      <c r="O5897" t="s">
        <v>28</v>
      </c>
      <c r="P5897" t="s">
        <v>28</v>
      </c>
      <c r="Q5897" t="s">
        <v>28</v>
      </c>
      <c r="R5897" t="s">
        <v>28</v>
      </c>
      <c r="S5897">
        <v>3</v>
      </c>
      <c r="T5897">
        <v>4.0999999999999996</v>
      </c>
      <c r="U5897" t="s">
        <v>42</v>
      </c>
      <c r="V5897" t="s">
        <v>43</v>
      </c>
      <c r="W5897">
        <v>937</v>
      </c>
    </row>
    <row r="5898" spans="1:23" x14ac:dyDescent="0.25">
      <c r="A5898">
        <v>18466059</v>
      </c>
      <c r="B5898" t="s">
        <v>13331</v>
      </c>
      <c r="C5898" t="str">
        <f>VLOOKUP(Table1[[#This Row],[Country Code]],Table3[],2)</f>
        <v>India</v>
      </c>
      <c r="D5898">
        <v>1</v>
      </c>
      <c r="E5898" t="s">
        <v>6914</v>
      </c>
      <c r="F5898" t="s">
        <v>13332</v>
      </c>
      <c r="G5898" t="s">
        <v>13263</v>
      </c>
      <c r="H5898" t="s">
        <v>13264</v>
      </c>
      <c r="I5898">
        <v>0</v>
      </c>
      <c r="J5898">
        <v>0</v>
      </c>
      <c r="K5898" t="s">
        <v>3059</v>
      </c>
      <c r="L5898">
        <v>500</v>
      </c>
      <c r="M5898" t="str">
        <f>IF(Table1[[#This Row],[Average Cost for two]]&lt;=200, "0-200", IF(Table1[[#This Row],[Average Cost for two]]&lt;=400, "200-400", IF(Table1[[#This Row],[Average Cost for two]]&lt;=600, "400-600", IF(Table1[[#This Row],[Average Cost for two]]&lt;=800, "600-800", IF(Table1[[#This Row],[Average Cost for two]]&lt;=1000, "800-1000", "&gt;1000")))))</f>
        <v>400-600</v>
      </c>
      <c r="N5898" t="s">
        <v>2115</v>
      </c>
      <c r="O5898" t="s">
        <v>28</v>
      </c>
      <c r="P5898" t="s">
        <v>28</v>
      </c>
      <c r="Q5898" t="s">
        <v>28</v>
      </c>
      <c r="R5898" t="s">
        <v>28</v>
      </c>
      <c r="S5898">
        <v>2</v>
      </c>
      <c r="T5898">
        <v>4</v>
      </c>
      <c r="U5898" t="s">
        <v>42</v>
      </c>
      <c r="V5898" t="s">
        <v>43</v>
      </c>
      <c r="W5898">
        <v>20</v>
      </c>
    </row>
    <row r="5899" spans="1:23" x14ac:dyDescent="0.25">
      <c r="A5899">
        <v>18361780</v>
      </c>
      <c r="B5899" t="s">
        <v>13333</v>
      </c>
      <c r="C5899" t="str">
        <f>VLOOKUP(Table1[[#This Row],[Country Code]],Table3[],2)</f>
        <v>India</v>
      </c>
      <c r="D5899">
        <v>1</v>
      </c>
      <c r="E5899" t="s">
        <v>6914</v>
      </c>
      <c r="F5899" t="s">
        <v>13334</v>
      </c>
      <c r="G5899" t="s">
        <v>13263</v>
      </c>
      <c r="H5899" t="s">
        <v>13264</v>
      </c>
      <c r="I5899">
        <v>77.149025899999998</v>
      </c>
      <c r="J5899">
        <v>28.6926883</v>
      </c>
      <c r="K5899" t="s">
        <v>2150</v>
      </c>
      <c r="L5899">
        <v>1000</v>
      </c>
      <c r="M5899" t="str">
        <f>IF(Table1[[#This Row],[Average Cost for two]]&lt;=200, "0-200", IF(Table1[[#This Row],[Average Cost for two]]&lt;=400, "200-400", IF(Table1[[#This Row],[Average Cost for two]]&lt;=600, "400-600", IF(Table1[[#This Row],[Average Cost for two]]&lt;=800, "600-800", IF(Table1[[#This Row],[Average Cost for two]]&lt;=1000, "800-1000", "&gt;1000")))))</f>
        <v>800-1000</v>
      </c>
      <c r="N5899" t="s">
        <v>2115</v>
      </c>
      <c r="O5899" t="s">
        <v>28</v>
      </c>
      <c r="P5899" t="s">
        <v>27</v>
      </c>
      <c r="Q5899" t="s">
        <v>28</v>
      </c>
      <c r="R5899" t="s">
        <v>28</v>
      </c>
      <c r="S5899">
        <v>3</v>
      </c>
      <c r="T5899">
        <v>4.2</v>
      </c>
      <c r="U5899" t="s">
        <v>42</v>
      </c>
      <c r="V5899" t="s">
        <v>43</v>
      </c>
      <c r="W5899">
        <v>42</v>
      </c>
    </row>
    <row r="5900" spans="1:23" x14ac:dyDescent="0.25">
      <c r="A5900">
        <v>18208880</v>
      </c>
      <c r="B5900" t="s">
        <v>3746</v>
      </c>
      <c r="C5900" t="str">
        <f>VLOOKUP(Table1[[#This Row],[Country Code]],Table3[],2)</f>
        <v>India</v>
      </c>
      <c r="D5900">
        <v>1</v>
      </c>
      <c r="E5900" t="s">
        <v>6914</v>
      </c>
      <c r="F5900" t="s">
        <v>13335</v>
      </c>
      <c r="G5900" t="s">
        <v>13263</v>
      </c>
      <c r="H5900" t="s">
        <v>13264</v>
      </c>
      <c r="I5900">
        <v>77.151374300000001</v>
      </c>
      <c r="J5900">
        <v>28.693361800000002</v>
      </c>
      <c r="K5900" t="s">
        <v>2651</v>
      </c>
      <c r="L5900">
        <v>400</v>
      </c>
      <c r="M5900" t="str">
        <f>IF(Table1[[#This Row],[Average Cost for two]]&lt;=200, "0-200", IF(Table1[[#This Row],[Average Cost for two]]&lt;=400, "200-400", IF(Table1[[#This Row],[Average Cost for two]]&lt;=600, "400-600", IF(Table1[[#This Row],[Average Cost for two]]&lt;=800, "600-800", IF(Table1[[#This Row],[Average Cost for two]]&lt;=1000, "800-1000", "&gt;1000")))))</f>
        <v>200-400</v>
      </c>
      <c r="N5900" t="s">
        <v>2115</v>
      </c>
      <c r="O5900" t="s">
        <v>28</v>
      </c>
      <c r="P5900" t="s">
        <v>27</v>
      </c>
      <c r="Q5900" t="s">
        <v>28</v>
      </c>
      <c r="R5900" t="s">
        <v>28</v>
      </c>
      <c r="S5900">
        <v>1</v>
      </c>
      <c r="T5900">
        <v>4.0999999999999996</v>
      </c>
      <c r="U5900" t="s">
        <v>42</v>
      </c>
      <c r="V5900" t="s">
        <v>43</v>
      </c>
      <c r="W5900">
        <v>156</v>
      </c>
    </row>
    <row r="5901" spans="1:23" x14ac:dyDescent="0.25">
      <c r="A5901">
        <v>307620</v>
      </c>
      <c r="B5901" t="s">
        <v>13336</v>
      </c>
      <c r="C5901" t="str">
        <f>VLOOKUP(Table1[[#This Row],[Country Code]],Table3[],2)</f>
        <v>India</v>
      </c>
      <c r="D5901">
        <v>1</v>
      </c>
      <c r="E5901" t="s">
        <v>6914</v>
      </c>
      <c r="F5901" t="s">
        <v>13337</v>
      </c>
      <c r="G5901" t="s">
        <v>13263</v>
      </c>
      <c r="H5901" t="s">
        <v>13264</v>
      </c>
      <c r="I5901">
        <v>77.1502689</v>
      </c>
      <c r="J5901">
        <v>28.6907955</v>
      </c>
      <c r="K5901" t="s">
        <v>13338</v>
      </c>
      <c r="L5901">
        <v>1650</v>
      </c>
      <c r="M5901" t="str">
        <f>IF(Table1[[#This Row],[Average Cost for two]]&lt;=200, "0-200", IF(Table1[[#This Row],[Average Cost for two]]&lt;=400, "200-400", IF(Table1[[#This Row],[Average Cost for two]]&lt;=600, "400-600", IF(Table1[[#This Row],[Average Cost for two]]&lt;=800, "600-800", IF(Table1[[#This Row],[Average Cost for two]]&lt;=1000, "800-1000", "&gt;1000")))))</f>
        <v>&gt;1000</v>
      </c>
      <c r="N5901" t="s">
        <v>2115</v>
      </c>
      <c r="O5901" t="s">
        <v>28</v>
      </c>
      <c r="P5901" t="s">
        <v>28</v>
      </c>
      <c r="Q5901" t="s">
        <v>28</v>
      </c>
      <c r="R5901" t="s">
        <v>28</v>
      </c>
      <c r="S5901">
        <v>3</v>
      </c>
      <c r="T5901">
        <v>4</v>
      </c>
      <c r="U5901" t="s">
        <v>42</v>
      </c>
      <c r="V5901" t="s">
        <v>43</v>
      </c>
      <c r="W5901">
        <v>537</v>
      </c>
    </row>
    <row r="5902" spans="1:23" x14ac:dyDescent="0.25">
      <c r="A5902">
        <v>302242</v>
      </c>
      <c r="B5902" t="s">
        <v>13339</v>
      </c>
      <c r="C5902" t="str">
        <f>VLOOKUP(Table1[[#This Row],[Country Code]],Table3[],2)</f>
        <v>India</v>
      </c>
      <c r="D5902">
        <v>1</v>
      </c>
      <c r="E5902" t="s">
        <v>6914</v>
      </c>
      <c r="F5902" t="s">
        <v>13340</v>
      </c>
      <c r="G5902" t="s">
        <v>13263</v>
      </c>
      <c r="H5902" t="s">
        <v>13264</v>
      </c>
      <c r="I5902">
        <v>77.150718299999994</v>
      </c>
      <c r="J5902">
        <v>28.691286399999999</v>
      </c>
      <c r="K5902" t="s">
        <v>13341</v>
      </c>
      <c r="L5902">
        <v>1200</v>
      </c>
      <c r="M5902" t="str">
        <f>IF(Table1[[#This Row],[Average Cost for two]]&lt;=200, "0-200", IF(Table1[[#This Row],[Average Cost for two]]&lt;=400, "200-400", IF(Table1[[#This Row],[Average Cost for two]]&lt;=600, "400-600", IF(Table1[[#This Row],[Average Cost for two]]&lt;=800, "600-800", IF(Table1[[#This Row],[Average Cost for two]]&lt;=1000, "800-1000", "&gt;1000")))))</f>
        <v>&gt;1000</v>
      </c>
      <c r="N5902" t="s">
        <v>2115</v>
      </c>
      <c r="O5902" t="s">
        <v>27</v>
      </c>
      <c r="P5902" t="s">
        <v>27</v>
      </c>
      <c r="Q5902" t="s">
        <v>28</v>
      </c>
      <c r="R5902" t="s">
        <v>28</v>
      </c>
      <c r="S5902">
        <v>3</v>
      </c>
      <c r="T5902">
        <v>4</v>
      </c>
      <c r="U5902" t="s">
        <v>42</v>
      </c>
      <c r="V5902" t="s">
        <v>43</v>
      </c>
      <c r="W5902">
        <v>277</v>
      </c>
    </row>
    <row r="5903" spans="1:23" x14ac:dyDescent="0.25">
      <c r="A5903">
        <v>310348</v>
      </c>
      <c r="B5903" t="s">
        <v>13342</v>
      </c>
      <c r="C5903" t="str">
        <f>VLOOKUP(Table1[[#This Row],[Country Code]],Table3[],2)</f>
        <v>India</v>
      </c>
      <c r="D5903">
        <v>1</v>
      </c>
      <c r="E5903" t="s">
        <v>6914</v>
      </c>
      <c r="F5903" t="s">
        <v>13343</v>
      </c>
      <c r="G5903" t="s">
        <v>13344</v>
      </c>
      <c r="H5903" t="s">
        <v>13345</v>
      </c>
      <c r="I5903">
        <v>77.268835229999993</v>
      </c>
      <c r="J5903">
        <v>28.562401250000001</v>
      </c>
      <c r="K5903" t="s">
        <v>13346</v>
      </c>
      <c r="L5903">
        <v>2500</v>
      </c>
      <c r="M5903" t="str">
        <f>IF(Table1[[#This Row],[Average Cost for two]]&lt;=200, "0-200", IF(Table1[[#This Row],[Average Cost for two]]&lt;=400, "200-400", IF(Table1[[#This Row],[Average Cost for two]]&lt;=600, "400-600", IF(Table1[[#This Row],[Average Cost for two]]&lt;=800, "600-800", IF(Table1[[#This Row],[Average Cost for two]]&lt;=1000, "800-1000", "&gt;1000")))))</f>
        <v>&gt;1000</v>
      </c>
      <c r="N5903" t="s">
        <v>2115</v>
      </c>
      <c r="O5903" t="s">
        <v>27</v>
      </c>
      <c r="P5903" t="s">
        <v>28</v>
      </c>
      <c r="Q5903" t="s">
        <v>28</v>
      </c>
      <c r="R5903" t="s">
        <v>28</v>
      </c>
      <c r="S5903">
        <v>4</v>
      </c>
      <c r="T5903">
        <v>2.7</v>
      </c>
      <c r="U5903" t="s">
        <v>138</v>
      </c>
      <c r="V5903" t="s">
        <v>139</v>
      </c>
      <c r="W5903">
        <v>24</v>
      </c>
    </row>
    <row r="5904" spans="1:23" x14ac:dyDescent="0.25">
      <c r="A5904">
        <v>309680</v>
      </c>
      <c r="B5904" t="s">
        <v>12405</v>
      </c>
      <c r="C5904" t="str">
        <f>VLOOKUP(Table1[[#This Row],[Country Code]],Table3[],2)</f>
        <v>India</v>
      </c>
      <c r="D5904">
        <v>1</v>
      </c>
      <c r="E5904" t="s">
        <v>6914</v>
      </c>
      <c r="F5904" t="s">
        <v>13347</v>
      </c>
      <c r="G5904" t="s">
        <v>13344</v>
      </c>
      <c r="H5904" t="s">
        <v>13345</v>
      </c>
      <c r="I5904">
        <v>77.266521490000002</v>
      </c>
      <c r="J5904">
        <v>28.570866089999999</v>
      </c>
      <c r="K5904" t="s">
        <v>2114</v>
      </c>
      <c r="L5904">
        <v>700</v>
      </c>
      <c r="M5904" t="str">
        <f>IF(Table1[[#This Row],[Average Cost for two]]&lt;=200, "0-200", IF(Table1[[#This Row],[Average Cost for two]]&lt;=400, "200-400", IF(Table1[[#This Row],[Average Cost for two]]&lt;=600, "400-600", IF(Table1[[#This Row],[Average Cost for two]]&lt;=800, "600-800", IF(Table1[[#This Row],[Average Cost for two]]&lt;=1000, "800-1000", "&gt;1000")))))</f>
        <v>600-800</v>
      </c>
      <c r="N5904" t="s">
        <v>2115</v>
      </c>
      <c r="O5904" t="s">
        <v>28</v>
      </c>
      <c r="P5904" t="s">
        <v>28</v>
      </c>
      <c r="Q5904" t="s">
        <v>28</v>
      </c>
      <c r="R5904" t="s">
        <v>28</v>
      </c>
      <c r="S5904">
        <v>2</v>
      </c>
      <c r="T5904">
        <v>2.9</v>
      </c>
      <c r="U5904" t="s">
        <v>138</v>
      </c>
      <c r="V5904" t="s">
        <v>139</v>
      </c>
      <c r="W5904">
        <v>8</v>
      </c>
    </row>
    <row r="5905" spans="1:23" x14ac:dyDescent="0.25">
      <c r="A5905">
        <v>1508</v>
      </c>
      <c r="B5905" t="s">
        <v>4839</v>
      </c>
      <c r="C5905" t="str">
        <f>VLOOKUP(Table1[[#This Row],[Country Code]],Table3[],2)</f>
        <v>India</v>
      </c>
      <c r="D5905">
        <v>1</v>
      </c>
      <c r="E5905" t="s">
        <v>6914</v>
      </c>
      <c r="F5905" t="s">
        <v>13348</v>
      </c>
      <c r="G5905" t="s">
        <v>13344</v>
      </c>
      <c r="H5905" t="s">
        <v>13345</v>
      </c>
      <c r="I5905">
        <v>77.266841339999999</v>
      </c>
      <c r="J5905">
        <v>28.570947360000002</v>
      </c>
      <c r="K5905" t="s">
        <v>3933</v>
      </c>
      <c r="L5905">
        <v>350</v>
      </c>
      <c r="M5905" t="str">
        <f>IF(Table1[[#This Row],[Average Cost for two]]&lt;=200, "0-200", IF(Table1[[#This Row],[Average Cost for two]]&lt;=400, "200-400", IF(Table1[[#This Row],[Average Cost for two]]&lt;=600, "400-600", IF(Table1[[#This Row],[Average Cost for two]]&lt;=800, "600-800", IF(Table1[[#This Row],[Average Cost for two]]&lt;=1000, "800-1000", "&gt;1000")))))</f>
        <v>200-400</v>
      </c>
      <c r="N5905" t="s">
        <v>2115</v>
      </c>
      <c r="O5905" t="s">
        <v>28</v>
      </c>
      <c r="P5905" t="s">
        <v>27</v>
      </c>
      <c r="Q5905" t="s">
        <v>28</v>
      </c>
      <c r="R5905" t="s">
        <v>28</v>
      </c>
      <c r="S5905">
        <v>1</v>
      </c>
      <c r="T5905">
        <v>3.2</v>
      </c>
      <c r="U5905" t="s">
        <v>138</v>
      </c>
      <c r="V5905" t="s">
        <v>139</v>
      </c>
      <c r="W5905">
        <v>88</v>
      </c>
    </row>
    <row r="5906" spans="1:23" x14ac:dyDescent="0.25">
      <c r="A5906">
        <v>18312565</v>
      </c>
      <c r="B5906" t="s">
        <v>13349</v>
      </c>
      <c r="C5906" t="str">
        <f>VLOOKUP(Table1[[#This Row],[Country Code]],Table3[],2)</f>
        <v>India</v>
      </c>
      <c r="D5906">
        <v>1</v>
      </c>
      <c r="E5906" t="s">
        <v>6914</v>
      </c>
      <c r="F5906" t="s">
        <v>13350</v>
      </c>
      <c r="G5906" t="s">
        <v>13344</v>
      </c>
      <c r="H5906" t="s">
        <v>13345</v>
      </c>
      <c r="I5906">
        <v>0</v>
      </c>
      <c r="J5906">
        <v>0</v>
      </c>
      <c r="K5906" t="s">
        <v>9410</v>
      </c>
      <c r="L5906">
        <v>800</v>
      </c>
      <c r="M5906" t="str">
        <f>IF(Table1[[#This Row],[Average Cost for two]]&lt;=200, "0-200", IF(Table1[[#This Row],[Average Cost for two]]&lt;=400, "200-400", IF(Table1[[#This Row],[Average Cost for two]]&lt;=600, "400-600", IF(Table1[[#This Row],[Average Cost for two]]&lt;=800, "600-800", IF(Table1[[#This Row],[Average Cost for two]]&lt;=1000, "800-1000", "&gt;1000")))))</f>
        <v>600-800</v>
      </c>
      <c r="N5906" t="s">
        <v>2115</v>
      </c>
      <c r="O5906" t="s">
        <v>28</v>
      </c>
      <c r="P5906" t="s">
        <v>28</v>
      </c>
      <c r="Q5906" t="s">
        <v>28</v>
      </c>
      <c r="R5906" t="s">
        <v>28</v>
      </c>
      <c r="S5906">
        <v>2</v>
      </c>
      <c r="T5906">
        <v>3</v>
      </c>
      <c r="U5906" t="s">
        <v>138</v>
      </c>
      <c r="V5906" t="s">
        <v>139</v>
      </c>
      <c r="W5906">
        <v>5</v>
      </c>
    </row>
    <row r="5907" spans="1:23" x14ac:dyDescent="0.25">
      <c r="A5907">
        <v>311553</v>
      </c>
      <c r="B5907" t="s">
        <v>13351</v>
      </c>
      <c r="C5907" t="str">
        <f>VLOOKUP(Table1[[#This Row],[Country Code]],Table3[],2)</f>
        <v>India</v>
      </c>
      <c r="D5907">
        <v>1</v>
      </c>
      <c r="E5907" t="s">
        <v>6914</v>
      </c>
      <c r="F5907" t="s">
        <v>13352</v>
      </c>
      <c r="G5907" t="s">
        <v>13344</v>
      </c>
      <c r="H5907" t="s">
        <v>13345</v>
      </c>
      <c r="I5907">
        <v>77.288299690000002</v>
      </c>
      <c r="J5907">
        <v>28.562381810000002</v>
      </c>
      <c r="K5907" t="s">
        <v>2964</v>
      </c>
      <c r="L5907">
        <v>500</v>
      </c>
      <c r="M5907" t="str">
        <f>IF(Table1[[#This Row],[Average Cost for two]]&lt;=200, "0-200", IF(Table1[[#This Row],[Average Cost for two]]&lt;=400, "200-400", IF(Table1[[#This Row],[Average Cost for two]]&lt;=600, "400-600", IF(Table1[[#This Row],[Average Cost for two]]&lt;=800, "600-800", IF(Table1[[#This Row],[Average Cost for two]]&lt;=1000, "800-1000", "&gt;1000")))))</f>
        <v>400-600</v>
      </c>
      <c r="N5907" t="s">
        <v>2115</v>
      </c>
      <c r="O5907" t="s">
        <v>28</v>
      </c>
      <c r="P5907" t="s">
        <v>28</v>
      </c>
      <c r="Q5907" t="s">
        <v>28</v>
      </c>
      <c r="R5907" t="s">
        <v>28</v>
      </c>
      <c r="S5907">
        <v>2</v>
      </c>
      <c r="T5907">
        <v>3.3</v>
      </c>
      <c r="U5907" t="s">
        <v>138</v>
      </c>
      <c r="V5907" t="s">
        <v>139</v>
      </c>
      <c r="W5907">
        <v>47</v>
      </c>
    </row>
    <row r="5908" spans="1:23" x14ac:dyDescent="0.25">
      <c r="A5908">
        <v>7720</v>
      </c>
      <c r="B5908" t="s">
        <v>13353</v>
      </c>
      <c r="C5908" t="str">
        <f>VLOOKUP(Table1[[#This Row],[Country Code]],Table3[],2)</f>
        <v>India</v>
      </c>
      <c r="D5908">
        <v>1</v>
      </c>
      <c r="E5908" t="s">
        <v>6914</v>
      </c>
      <c r="F5908" t="s">
        <v>13354</v>
      </c>
      <c r="G5908" t="s">
        <v>13344</v>
      </c>
      <c r="H5908" t="s">
        <v>13345</v>
      </c>
      <c r="I5908">
        <v>77.268010790000005</v>
      </c>
      <c r="J5908">
        <v>28.569369699999999</v>
      </c>
      <c r="K5908" t="s">
        <v>2351</v>
      </c>
      <c r="L5908">
        <v>650</v>
      </c>
      <c r="M5908" t="str">
        <f>IF(Table1[[#This Row],[Average Cost for two]]&lt;=200, "0-200", IF(Table1[[#This Row],[Average Cost for two]]&lt;=400, "200-400", IF(Table1[[#This Row],[Average Cost for two]]&lt;=600, "400-600", IF(Table1[[#This Row],[Average Cost for two]]&lt;=800, "600-800", IF(Table1[[#This Row],[Average Cost for two]]&lt;=1000, "800-1000", "&gt;1000")))))</f>
        <v>600-800</v>
      </c>
      <c r="N5908" t="s">
        <v>2115</v>
      </c>
      <c r="O5908" t="s">
        <v>28</v>
      </c>
      <c r="P5908" t="s">
        <v>27</v>
      </c>
      <c r="Q5908" t="s">
        <v>28</v>
      </c>
      <c r="R5908" t="s">
        <v>28</v>
      </c>
      <c r="S5908">
        <v>2</v>
      </c>
      <c r="T5908">
        <v>3.3</v>
      </c>
      <c r="U5908" t="s">
        <v>138</v>
      </c>
      <c r="V5908" t="s">
        <v>139</v>
      </c>
      <c r="W5908">
        <v>62</v>
      </c>
    </row>
    <row r="5909" spans="1:23" x14ac:dyDescent="0.25">
      <c r="A5909">
        <v>308332</v>
      </c>
      <c r="B5909" t="s">
        <v>13355</v>
      </c>
      <c r="C5909" t="str">
        <f>VLOOKUP(Table1[[#This Row],[Country Code]],Table3[],2)</f>
        <v>India</v>
      </c>
      <c r="D5909">
        <v>1</v>
      </c>
      <c r="E5909" t="s">
        <v>6914</v>
      </c>
      <c r="F5909" t="s">
        <v>13356</v>
      </c>
      <c r="G5909" t="s">
        <v>13344</v>
      </c>
      <c r="H5909" t="s">
        <v>13345</v>
      </c>
      <c r="I5909">
        <v>77.270042559999993</v>
      </c>
      <c r="J5909">
        <v>28.565637450000001</v>
      </c>
      <c r="K5909" t="s">
        <v>13357</v>
      </c>
      <c r="L5909">
        <v>400</v>
      </c>
      <c r="M5909" t="str">
        <f>IF(Table1[[#This Row],[Average Cost for two]]&lt;=200, "0-200", IF(Table1[[#This Row],[Average Cost for two]]&lt;=400, "200-400", IF(Table1[[#This Row],[Average Cost for two]]&lt;=600, "400-600", IF(Table1[[#This Row],[Average Cost for two]]&lt;=800, "600-800", IF(Table1[[#This Row],[Average Cost for two]]&lt;=1000, "800-1000", "&gt;1000")))))</f>
        <v>200-400</v>
      </c>
      <c r="N5909" t="s">
        <v>2115</v>
      </c>
      <c r="O5909" t="s">
        <v>28</v>
      </c>
      <c r="P5909" t="s">
        <v>28</v>
      </c>
      <c r="Q5909" t="s">
        <v>28</v>
      </c>
      <c r="R5909" t="s">
        <v>28</v>
      </c>
      <c r="S5909">
        <v>1</v>
      </c>
      <c r="T5909">
        <v>2.7</v>
      </c>
      <c r="U5909" t="s">
        <v>138</v>
      </c>
      <c r="V5909" t="s">
        <v>139</v>
      </c>
      <c r="W5909">
        <v>16</v>
      </c>
    </row>
    <row r="5910" spans="1:23" x14ac:dyDescent="0.25">
      <c r="A5910">
        <v>306331</v>
      </c>
      <c r="B5910" t="s">
        <v>13358</v>
      </c>
      <c r="C5910" t="str">
        <f>VLOOKUP(Table1[[#This Row],[Country Code]],Table3[],2)</f>
        <v>India</v>
      </c>
      <c r="D5910">
        <v>1</v>
      </c>
      <c r="E5910" t="s">
        <v>6914</v>
      </c>
      <c r="F5910" t="s">
        <v>13359</v>
      </c>
      <c r="G5910" t="s">
        <v>13344</v>
      </c>
      <c r="H5910" t="s">
        <v>13345</v>
      </c>
      <c r="I5910">
        <v>77.268711600000003</v>
      </c>
      <c r="J5910">
        <v>28.561389399999999</v>
      </c>
      <c r="K5910" t="s">
        <v>2860</v>
      </c>
      <c r="L5910">
        <v>700</v>
      </c>
      <c r="M5910" t="str">
        <f>IF(Table1[[#This Row],[Average Cost for two]]&lt;=200, "0-200", IF(Table1[[#This Row],[Average Cost for two]]&lt;=400, "200-400", IF(Table1[[#This Row],[Average Cost for two]]&lt;=600, "400-600", IF(Table1[[#This Row],[Average Cost for two]]&lt;=800, "600-800", IF(Table1[[#This Row],[Average Cost for two]]&lt;=1000, "800-1000", "&gt;1000")))))</f>
        <v>600-800</v>
      </c>
      <c r="N5910" t="s">
        <v>2115</v>
      </c>
      <c r="O5910" t="s">
        <v>28</v>
      </c>
      <c r="P5910" t="s">
        <v>28</v>
      </c>
      <c r="Q5910" t="s">
        <v>28</v>
      </c>
      <c r="R5910" t="s">
        <v>28</v>
      </c>
      <c r="S5910">
        <v>2</v>
      </c>
      <c r="T5910">
        <v>2.9</v>
      </c>
      <c r="U5910" t="s">
        <v>138</v>
      </c>
      <c r="V5910" t="s">
        <v>139</v>
      </c>
      <c r="W5910">
        <v>4</v>
      </c>
    </row>
    <row r="5911" spans="1:23" x14ac:dyDescent="0.25">
      <c r="A5911">
        <v>18303863</v>
      </c>
      <c r="B5911" t="s">
        <v>13360</v>
      </c>
      <c r="C5911" t="str">
        <f>VLOOKUP(Table1[[#This Row],[Country Code]],Table3[],2)</f>
        <v>India</v>
      </c>
      <c r="D5911">
        <v>1</v>
      </c>
      <c r="E5911" t="s">
        <v>6914</v>
      </c>
      <c r="F5911" t="s">
        <v>13361</v>
      </c>
      <c r="G5911" t="s">
        <v>13344</v>
      </c>
      <c r="H5911" t="s">
        <v>13345</v>
      </c>
      <c r="I5911">
        <v>77.267547769999993</v>
      </c>
      <c r="J5911">
        <v>28.569713620000002</v>
      </c>
      <c r="K5911" t="s">
        <v>2114</v>
      </c>
      <c r="L5911">
        <v>600</v>
      </c>
      <c r="M5911" t="str">
        <f>IF(Table1[[#This Row],[Average Cost for two]]&lt;=200, "0-200", IF(Table1[[#This Row],[Average Cost for two]]&lt;=400, "200-400", IF(Table1[[#This Row],[Average Cost for two]]&lt;=600, "400-600", IF(Table1[[#This Row],[Average Cost for two]]&lt;=800, "600-800", IF(Table1[[#This Row],[Average Cost for two]]&lt;=1000, "800-1000", "&gt;1000")))))</f>
        <v>400-600</v>
      </c>
      <c r="N5911" t="s">
        <v>2115</v>
      </c>
      <c r="O5911" t="s">
        <v>28</v>
      </c>
      <c r="P5911" t="s">
        <v>28</v>
      </c>
      <c r="Q5911" t="s">
        <v>28</v>
      </c>
      <c r="R5911" t="s">
        <v>28</v>
      </c>
      <c r="S5911">
        <v>2</v>
      </c>
      <c r="T5911">
        <v>2.7</v>
      </c>
      <c r="U5911" t="s">
        <v>138</v>
      </c>
      <c r="V5911" t="s">
        <v>139</v>
      </c>
      <c r="W5911">
        <v>15</v>
      </c>
    </row>
    <row r="5912" spans="1:23" x14ac:dyDescent="0.25">
      <c r="A5912">
        <v>212</v>
      </c>
      <c r="B5912" t="s">
        <v>2400</v>
      </c>
      <c r="C5912" t="str">
        <f>VLOOKUP(Table1[[#This Row],[Country Code]],Table3[],2)</f>
        <v>India</v>
      </c>
      <c r="D5912">
        <v>1</v>
      </c>
      <c r="E5912" t="s">
        <v>6914</v>
      </c>
      <c r="F5912" t="s">
        <v>13362</v>
      </c>
      <c r="G5912" t="s">
        <v>13344</v>
      </c>
      <c r="H5912" t="s">
        <v>13345</v>
      </c>
      <c r="I5912">
        <v>77.268846199999999</v>
      </c>
      <c r="J5912">
        <v>28.561357300000001</v>
      </c>
      <c r="K5912" t="s">
        <v>3384</v>
      </c>
      <c r="L5912">
        <v>700</v>
      </c>
      <c r="M5912" t="str">
        <f>IF(Table1[[#This Row],[Average Cost for two]]&lt;=200, "0-200", IF(Table1[[#This Row],[Average Cost for two]]&lt;=400, "200-400", IF(Table1[[#This Row],[Average Cost for two]]&lt;=600, "400-600", IF(Table1[[#This Row],[Average Cost for two]]&lt;=800, "600-800", IF(Table1[[#This Row],[Average Cost for two]]&lt;=1000, "800-1000", "&gt;1000")))))</f>
        <v>600-800</v>
      </c>
      <c r="N5912" t="s">
        <v>2115</v>
      </c>
      <c r="O5912" t="s">
        <v>28</v>
      </c>
      <c r="P5912" t="s">
        <v>28</v>
      </c>
      <c r="Q5912" t="s">
        <v>28</v>
      </c>
      <c r="R5912" t="s">
        <v>28</v>
      </c>
      <c r="S5912">
        <v>2</v>
      </c>
      <c r="T5912">
        <v>2.8</v>
      </c>
      <c r="U5912" t="s">
        <v>138</v>
      </c>
      <c r="V5912" t="s">
        <v>139</v>
      </c>
      <c r="W5912">
        <v>95</v>
      </c>
    </row>
    <row r="5913" spans="1:23" x14ac:dyDescent="0.25">
      <c r="A5913">
        <v>304183</v>
      </c>
      <c r="B5913" t="s">
        <v>13363</v>
      </c>
      <c r="C5913" t="str">
        <f>VLOOKUP(Table1[[#This Row],[Country Code]],Table3[],2)</f>
        <v>India</v>
      </c>
      <c r="D5913">
        <v>1</v>
      </c>
      <c r="E5913" t="s">
        <v>6914</v>
      </c>
      <c r="F5913" t="s">
        <v>13364</v>
      </c>
      <c r="G5913" t="s">
        <v>13344</v>
      </c>
      <c r="H5913" t="s">
        <v>13345</v>
      </c>
      <c r="I5913">
        <v>77.272582279999995</v>
      </c>
      <c r="J5913">
        <v>28.56088235</v>
      </c>
      <c r="K5913" t="s">
        <v>10507</v>
      </c>
      <c r="L5913">
        <v>350</v>
      </c>
      <c r="M5913" t="str">
        <f>IF(Table1[[#This Row],[Average Cost for two]]&lt;=200, "0-200", IF(Table1[[#This Row],[Average Cost for two]]&lt;=400, "200-400", IF(Table1[[#This Row],[Average Cost for two]]&lt;=600, "400-600", IF(Table1[[#This Row],[Average Cost for two]]&lt;=800, "600-800", IF(Table1[[#This Row],[Average Cost for two]]&lt;=1000, "800-1000", "&gt;1000")))))</f>
        <v>200-400</v>
      </c>
      <c r="N5913" t="s">
        <v>2115</v>
      </c>
      <c r="O5913" t="s">
        <v>28</v>
      </c>
      <c r="P5913" t="s">
        <v>28</v>
      </c>
      <c r="Q5913" t="s">
        <v>28</v>
      </c>
      <c r="R5913" t="s">
        <v>28</v>
      </c>
      <c r="S5913">
        <v>1</v>
      </c>
      <c r="T5913">
        <v>2.8</v>
      </c>
      <c r="U5913" t="s">
        <v>138</v>
      </c>
      <c r="V5913" t="s">
        <v>139</v>
      </c>
      <c r="W5913">
        <v>14</v>
      </c>
    </row>
    <row r="5914" spans="1:23" x14ac:dyDescent="0.25">
      <c r="A5914">
        <v>1915</v>
      </c>
      <c r="B5914" t="s">
        <v>5514</v>
      </c>
      <c r="C5914" t="str">
        <f>VLOOKUP(Table1[[#This Row],[Country Code]],Table3[],2)</f>
        <v>India</v>
      </c>
      <c r="D5914">
        <v>1</v>
      </c>
      <c r="E5914" t="s">
        <v>6914</v>
      </c>
      <c r="F5914" t="s">
        <v>13365</v>
      </c>
      <c r="G5914" t="s">
        <v>13344</v>
      </c>
      <c r="H5914" t="s">
        <v>13345</v>
      </c>
      <c r="I5914">
        <v>77.268208599999994</v>
      </c>
      <c r="J5914">
        <v>28.569290779999999</v>
      </c>
      <c r="K5914" t="s">
        <v>3235</v>
      </c>
      <c r="L5914">
        <v>250</v>
      </c>
      <c r="M5914" t="str">
        <f>IF(Table1[[#This Row],[Average Cost for two]]&lt;=200, "0-200", IF(Table1[[#This Row],[Average Cost for two]]&lt;=400, "200-400", IF(Table1[[#This Row],[Average Cost for two]]&lt;=600, "400-600", IF(Table1[[#This Row],[Average Cost for two]]&lt;=800, "600-800", IF(Table1[[#This Row],[Average Cost for two]]&lt;=1000, "800-1000", "&gt;1000")))))</f>
        <v>200-400</v>
      </c>
      <c r="N5914" t="s">
        <v>2115</v>
      </c>
      <c r="O5914" t="s">
        <v>28</v>
      </c>
      <c r="P5914" t="s">
        <v>28</v>
      </c>
      <c r="Q5914" t="s">
        <v>28</v>
      </c>
      <c r="R5914" t="s">
        <v>28</v>
      </c>
      <c r="S5914">
        <v>1</v>
      </c>
      <c r="T5914">
        <v>3</v>
      </c>
      <c r="U5914" t="s">
        <v>138</v>
      </c>
      <c r="V5914" t="s">
        <v>139</v>
      </c>
      <c r="W5914">
        <v>7</v>
      </c>
    </row>
    <row r="5915" spans="1:23" x14ac:dyDescent="0.25">
      <c r="A5915">
        <v>5901</v>
      </c>
      <c r="B5915" t="s">
        <v>2965</v>
      </c>
      <c r="C5915" t="str">
        <f>VLOOKUP(Table1[[#This Row],[Country Code]],Table3[],2)</f>
        <v>India</v>
      </c>
      <c r="D5915">
        <v>1</v>
      </c>
      <c r="E5915" t="s">
        <v>6914</v>
      </c>
      <c r="F5915" t="s">
        <v>13366</v>
      </c>
      <c r="G5915" t="s">
        <v>13344</v>
      </c>
      <c r="H5915" t="s">
        <v>13345</v>
      </c>
      <c r="I5915">
        <v>77.268039290000004</v>
      </c>
      <c r="J5915">
        <v>28.569178300000001</v>
      </c>
      <c r="K5915" t="s">
        <v>2967</v>
      </c>
      <c r="L5915">
        <v>350</v>
      </c>
      <c r="M5915" t="str">
        <f>IF(Table1[[#This Row],[Average Cost for two]]&lt;=200, "0-200", IF(Table1[[#This Row],[Average Cost for two]]&lt;=400, "200-400", IF(Table1[[#This Row],[Average Cost for two]]&lt;=600, "400-600", IF(Table1[[#This Row],[Average Cost for two]]&lt;=800, "600-800", IF(Table1[[#This Row],[Average Cost for two]]&lt;=1000, "800-1000", "&gt;1000")))))</f>
        <v>200-400</v>
      </c>
      <c r="N5915" t="s">
        <v>2115</v>
      </c>
      <c r="O5915" t="s">
        <v>28</v>
      </c>
      <c r="P5915" t="s">
        <v>28</v>
      </c>
      <c r="Q5915" t="s">
        <v>28</v>
      </c>
      <c r="R5915" t="s">
        <v>28</v>
      </c>
      <c r="S5915">
        <v>1</v>
      </c>
      <c r="T5915">
        <v>3</v>
      </c>
      <c r="U5915" t="s">
        <v>138</v>
      </c>
      <c r="V5915" t="s">
        <v>139</v>
      </c>
      <c r="W5915">
        <v>12</v>
      </c>
    </row>
    <row r="5916" spans="1:23" x14ac:dyDescent="0.25">
      <c r="A5916">
        <v>311824</v>
      </c>
      <c r="B5916" t="s">
        <v>13367</v>
      </c>
      <c r="C5916" t="str">
        <f>VLOOKUP(Table1[[#This Row],[Country Code]],Table3[],2)</f>
        <v>India</v>
      </c>
      <c r="D5916">
        <v>1</v>
      </c>
      <c r="E5916" t="s">
        <v>6914</v>
      </c>
      <c r="F5916" t="s">
        <v>13368</v>
      </c>
      <c r="G5916" t="s">
        <v>13344</v>
      </c>
      <c r="H5916" t="s">
        <v>13345</v>
      </c>
      <c r="I5916">
        <v>77.289506680000002</v>
      </c>
      <c r="J5916">
        <v>28.562500190000002</v>
      </c>
      <c r="K5916" t="s">
        <v>3384</v>
      </c>
      <c r="L5916">
        <v>450</v>
      </c>
      <c r="M5916" t="str">
        <f>IF(Table1[[#This Row],[Average Cost for two]]&lt;=200, "0-200", IF(Table1[[#This Row],[Average Cost for two]]&lt;=400, "200-400", IF(Table1[[#This Row],[Average Cost for two]]&lt;=600, "400-600", IF(Table1[[#This Row],[Average Cost for two]]&lt;=800, "600-800", IF(Table1[[#This Row],[Average Cost for two]]&lt;=1000, "800-1000", "&gt;1000")))))</f>
        <v>400-600</v>
      </c>
      <c r="N5916" t="s">
        <v>2115</v>
      </c>
      <c r="O5916" t="s">
        <v>28</v>
      </c>
      <c r="P5916" t="s">
        <v>28</v>
      </c>
      <c r="Q5916" t="s">
        <v>28</v>
      </c>
      <c r="R5916" t="s">
        <v>28</v>
      </c>
      <c r="S5916">
        <v>1</v>
      </c>
      <c r="T5916">
        <v>3.1</v>
      </c>
      <c r="U5916" t="s">
        <v>138</v>
      </c>
      <c r="V5916" t="s">
        <v>139</v>
      </c>
      <c r="W5916">
        <v>7</v>
      </c>
    </row>
    <row r="5917" spans="1:23" x14ac:dyDescent="0.25">
      <c r="A5917">
        <v>18376488</v>
      </c>
      <c r="B5917" t="s">
        <v>3154</v>
      </c>
      <c r="C5917" t="str">
        <f>VLOOKUP(Table1[[#This Row],[Country Code]],Table3[],2)</f>
        <v>India</v>
      </c>
      <c r="D5917">
        <v>1</v>
      </c>
      <c r="E5917" t="s">
        <v>6914</v>
      </c>
      <c r="F5917" t="s">
        <v>13369</v>
      </c>
      <c r="G5917" t="s">
        <v>13344</v>
      </c>
      <c r="H5917" t="s">
        <v>13345</v>
      </c>
      <c r="I5917">
        <v>77.268397300000004</v>
      </c>
      <c r="J5917">
        <v>28.5613147</v>
      </c>
      <c r="K5917" t="s">
        <v>2334</v>
      </c>
      <c r="L5917">
        <v>400</v>
      </c>
      <c r="M5917" t="str">
        <f>IF(Table1[[#This Row],[Average Cost for two]]&lt;=200, "0-200", IF(Table1[[#This Row],[Average Cost for two]]&lt;=400, "200-400", IF(Table1[[#This Row],[Average Cost for two]]&lt;=600, "400-600", IF(Table1[[#This Row],[Average Cost for two]]&lt;=800, "600-800", IF(Table1[[#This Row],[Average Cost for two]]&lt;=1000, "800-1000", "&gt;1000")))))</f>
        <v>200-400</v>
      </c>
      <c r="N5917" t="s">
        <v>2115</v>
      </c>
      <c r="O5917" t="s">
        <v>28</v>
      </c>
      <c r="P5917" t="s">
        <v>27</v>
      </c>
      <c r="Q5917" t="s">
        <v>28</v>
      </c>
      <c r="R5917" t="s">
        <v>28</v>
      </c>
      <c r="S5917">
        <v>1</v>
      </c>
      <c r="T5917">
        <v>3.3</v>
      </c>
      <c r="U5917" t="s">
        <v>138</v>
      </c>
      <c r="V5917" t="s">
        <v>139</v>
      </c>
      <c r="W5917">
        <v>13</v>
      </c>
    </row>
    <row r="5918" spans="1:23" x14ac:dyDescent="0.25">
      <c r="A5918">
        <v>300013</v>
      </c>
      <c r="B5918" t="s">
        <v>7828</v>
      </c>
      <c r="C5918" t="str">
        <f>VLOOKUP(Table1[[#This Row],[Country Code]],Table3[],2)</f>
        <v>India</v>
      </c>
      <c r="D5918">
        <v>1</v>
      </c>
      <c r="E5918" t="s">
        <v>6914</v>
      </c>
      <c r="F5918" t="s">
        <v>13370</v>
      </c>
      <c r="G5918" t="s">
        <v>13344</v>
      </c>
      <c r="H5918" t="s">
        <v>13345</v>
      </c>
      <c r="I5918">
        <v>77.268270999999999</v>
      </c>
      <c r="J5918">
        <v>28.561703000000001</v>
      </c>
      <c r="K5918" t="s">
        <v>2120</v>
      </c>
      <c r="L5918">
        <v>500</v>
      </c>
      <c r="M5918" t="str">
        <f>IF(Table1[[#This Row],[Average Cost for two]]&lt;=200, "0-200", IF(Table1[[#This Row],[Average Cost for two]]&lt;=400, "200-400", IF(Table1[[#This Row],[Average Cost for two]]&lt;=600, "400-600", IF(Table1[[#This Row],[Average Cost for two]]&lt;=800, "600-800", IF(Table1[[#This Row],[Average Cost for two]]&lt;=1000, "800-1000", "&gt;1000")))))</f>
        <v>400-600</v>
      </c>
      <c r="N5918" t="s">
        <v>2115</v>
      </c>
      <c r="O5918" t="s">
        <v>28</v>
      </c>
      <c r="P5918" t="s">
        <v>28</v>
      </c>
      <c r="Q5918" t="s">
        <v>28</v>
      </c>
      <c r="R5918" t="s">
        <v>28</v>
      </c>
      <c r="S5918">
        <v>2</v>
      </c>
      <c r="T5918">
        <v>2.9</v>
      </c>
      <c r="U5918" t="s">
        <v>138</v>
      </c>
      <c r="V5918" t="s">
        <v>139</v>
      </c>
      <c r="W5918">
        <v>9</v>
      </c>
    </row>
    <row r="5919" spans="1:23" x14ac:dyDescent="0.25">
      <c r="A5919">
        <v>181</v>
      </c>
      <c r="B5919" t="s">
        <v>2288</v>
      </c>
      <c r="C5919" t="str">
        <f>VLOOKUP(Table1[[#This Row],[Country Code]],Table3[],2)</f>
        <v>India</v>
      </c>
      <c r="D5919">
        <v>1</v>
      </c>
      <c r="E5919" t="s">
        <v>6914</v>
      </c>
      <c r="F5919" t="s">
        <v>13371</v>
      </c>
      <c r="G5919" t="s">
        <v>13344</v>
      </c>
      <c r="H5919" t="s">
        <v>13345</v>
      </c>
      <c r="I5919">
        <v>77.268935999999997</v>
      </c>
      <c r="J5919">
        <v>28.561365800000001</v>
      </c>
      <c r="K5919" t="s">
        <v>1890</v>
      </c>
      <c r="L5919">
        <v>500</v>
      </c>
      <c r="M5919" t="str">
        <f>IF(Table1[[#This Row],[Average Cost for two]]&lt;=200, "0-200", IF(Table1[[#This Row],[Average Cost for two]]&lt;=400, "200-400", IF(Table1[[#This Row],[Average Cost for two]]&lt;=600, "400-600", IF(Table1[[#This Row],[Average Cost for two]]&lt;=800, "600-800", IF(Table1[[#This Row],[Average Cost for two]]&lt;=1000, "800-1000", "&gt;1000")))))</f>
        <v>400-600</v>
      </c>
      <c r="N5919" t="s">
        <v>2115</v>
      </c>
      <c r="O5919" t="s">
        <v>28</v>
      </c>
      <c r="P5919" t="s">
        <v>27</v>
      </c>
      <c r="Q5919" t="s">
        <v>28</v>
      </c>
      <c r="R5919" t="s">
        <v>28</v>
      </c>
      <c r="S5919">
        <v>2</v>
      </c>
      <c r="T5919">
        <v>3.4</v>
      </c>
      <c r="U5919" t="s">
        <v>138</v>
      </c>
      <c r="V5919" t="s">
        <v>139</v>
      </c>
      <c r="W5919">
        <v>127</v>
      </c>
    </row>
    <row r="5920" spans="1:23" x14ac:dyDescent="0.25">
      <c r="A5920">
        <v>18277019</v>
      </c>
      <c r="B5920" t="s">
        <v>13372</v>
      </c>
      <c r="C5920" t="str">
        <f>VLOOKUP(Table1[[#This Row],[Country Code]],Table3[],2)</f>
        <v>India</v>
      </c>
      <c r="D5920">
        <v>1</v>
      </c>
      <c r="E5920" t="s">
        <v>6914</v>
      </c>
      <c r="F5920" t="s">
        <v>13373</v>
      </c>
      <c r="G5920" t="s">
        <v>13344</v>
      </c>
      <c r="H5920" t="s">
        <v>13345</v>
      </c>
      <c r="I5920">
        <v>77.291132770000004</v>
      </c>
      <c r="J5920">
        <v>28.56298018</v>
      </c>
      <c r="K5920" t="s">
        <v>3111</v>
      </c>
      <c r="L5920">
        <v>550</v>
      </c>
      <c r="M5920" t="str">
        <f>IF(Table1[[#This Row],[Average Cost for two]]&lt;=200, "0-200", IF(Table1[[#This Row],[Average Cost for two]]&lt;=400, "200-400", IF(Table1[[#This Row],[Average Cost for two]]&lt;=600, "400-600", IF(Table1[[#This Row],[Average Cost for two]]&lt;=800, "600-800", IF(Table1[[#This Row],[Average Cost for two]]&lt;=1000, "800-1000", "&gt;1000")))))</f>
        <v>400-600</v>
      </c>
      <c r="N5920" t="s">
        <v>2115</v>
      </c>
      <c r="O5920" t="s">
        <v>28</v>
      </c>
      <c r="P5920" t="s">
        <v>28</v>
      </c>
      <c r="Q5920" t="s">
        <v>28</v>
      </c>
      <c r="R5920" t="s">
        <v>28</v>
      </c>
      <c r="S5920">
        <v>2</v>
      </c>
      <c r="T5920">
        <v>3.1</v>
      </c>
      <c r="U5920" t="s">
        <v>138</v>
      </c>
      <c r="V5920" t="s">
        <v>139</v>
      </c>
      <c r="W5920">
        <v>10</v>
      </c>
    </row>
    <row r="5921" spans="1:23" x14ac:dyDescent="0.25">
      <c r="A5921">
        <v>7721</v>
      </c>
      <c r="B5921" t="s">
        <v>2318</v>
      </c>
      <c r="C5921" t="str">
        <f>VLOOKUP(Table1[[#This Row],[Country Code]],Table3[],2)</f>
        <v>India</v>
      </c>
      <c r="D5921">
        <v>1</v>
      </c>
      <c r="E5921" t="s">
        <v>6914</v>
      </c>
      <c r="F5921" t="s">
        <v>13374</v>
      </c>
      <c r="G5921" t="s">
        <v>13344</v>
      </c>
      <c r="H5921" t="s">
        <v>13345</v>
      </c>
      <c r="I5921">
        <v>77.268156300000001</v>
      </c>
      <c r="J5921">
        <v>28.569214519999999</v>
      </c>
      <c r="K5921" t="s">
        <v>2114</v>
      </c>
      <c r="L5921">
        <v>800</v>
      </c>
      <c r="M5921" t="str">
        <f>IF(Table1[[#This Row],[Average Cost for two]]&lt;=200, "0-200", IF(Table1[[#This Row],[Average Cost for two]]&lt;=400, "200-400", IF(Table1[[#This Row],[Average Cost for two]]&lt;=600, "400-600", IF(Table1[[#This Row],[Average Cost for two]]&lt;=800, "600-800", IF(Table1[[#This Row],[Average Cost for two]]&lt;=1000, "800-1000", "&gt;1000")))))</f>
        <v>600-800</v>
      </c>
      <c r="N5921" t="s">
        <v>2115</v>
      </c>
      <c r="O5921" t="s">
        <v>28</v>
      </c>
      <c r="P5921" t="s">
        <v>27</v>
      </c>
      <c r="Q5921" t="s">
        <v>28</v>
      </c>
      <c r="R5921" t="s">
        <v>28</v>
      </c>
      <c r="S5921">
        <v>2</v>
      </c>
      <c r="T5921">
        <v>2.9</v>
      </c>
      <c r="U5921" t="s">
        <v>138</v>
      </c>
      <c r="V5921" t="s">
        <v>139</v>
      </c>
      <c r="W5921">
        <v>44</v>
      </c>
    </row>
    <row r="5922" spans="1:23" x14ac:dyDescent="0.25">
      <c r="A5922">
        <v>308334</v>
      </c>
      <c r="B5922" t="s">
        <v>13375</v>
      </c>
      <c r="C5922" t="str">
        <f>VLOOKUP(Table1[[#This Row],[Country Code]],Table3[],2)</f>
        <v>India</v>
      </c>
      <c r="D5922">
        <v>1</v>
      </c>
      <c r="E5922" t="s">
        <v>6914</v>
      </c>
      <c r="F5922" t="s">
        <v>13376</v>
      </c>
      <c r="G5922" t="s">
        <v>13344</v>
      </c>
      <c r="H5922" t="s">
        <v>13345</v>
      </c>
      <c r="I5922">
        <v>77.272509189999994</v>
      </c>
      <c r="J5922">
        <v>28.559411730000001</v>
      </c>
      <c r="K5922" t="s">
        <v>2280</v>
      </c>
      <c r="L5922">
        <v>700</v>
      </c>
      <c r="M5922" t="str">
        <f>IF(Table1[[#This Row],[Average Cost for two]]&lt;=200, "0-200", IF(Table1[[#This Row],[Average Cost for two]]&lt;=400, "200-400", IF(Table1[[#This Row],[Average Cost for two]]&lt;=600, "400-600", IF(Table1[[#This Row],[Average Cost for two]]&lt;=800, "600-800", IF(Table1[[#This Row],[Average Cost for two]]&lt;=1000, "800-1000", "&gt;1000")))))</f>
        <v>600-800</v>
      </c>
      <c r="N5922" t="s">
        <v>2115</v>
      </c>
      <c r="O5922" t="s">
        <v>28</v>
      </c>
      <c r="P5922" t="s">
        <v>28</v>
      </c>
      <c r="Q5922" t="s">
        <v>28</v>
      </c>
      <c r="R5922" t="s">
        <v>28</v>
      </c>
      <c r="S5922">
        <v>2</v>
      </c>
      <c r="T5922">
        <v>2.9</v>
      </c>
      <c r="U5922" t="s">
        <v>138</v>
      </c>
      <c r="V5922" t="s">
        <v>139</v>
      </c>
      <c r="W5922">
        <v>28</v>
      </c>
    </row>
    <row r="5923" spans="1:23" x14ac:dyDescent="0.25">
      <c r="A5923">
        <v>309675</v>
      </c>
      <c r="B5923" t="s">
        <v>13377</v>
      </c>
      <c r="C5923" t="str">
        <f>VLOOKUP(Table1[[#This Row],[Country Code]],Table3[],2)</f>
        <v>India</v>
      </c>
      <c r="D5923">
        <v>1</v>
      </c>
      <c r="E5923" t="s">
        <v>6914</v>
      </c>
      <c r="F5923" t="s">
        <v>13378</v>
      </c>
      <c r="G5923" t="s">
        <v>13344</v>
      </c>
      <c r="H5923" t="s">
        <v>13345</v>
      </c>
      <c r="I5923">
        <v>77.272895090000006</v>
      </c>
      <c r="J5923">
        <v>28.560341399999999</v>
      </c>
      <c r="K5923" t="s">
        <v>2776</v>
      </c>
      <c r="L5923">
        <v>350</v>
      </c>
      <c r="M5923" t="str">
        <f>IF(Table1[[#This Row],[Average Cost for two]]&lt;=200, "0-200", IF(Table1[[#This Row],[Average Cost for two]]&lt;=400, "200-400", IF(Table1[[#This Row],[Average Cost for two]]&lt;=600, "400-600", IF(Table1[[#This Row],[Average Cost for two]]&lt;=800, "600-800", IF(Table1[[#This Row],[Average Cost for two]]&lt;=1000, "800-1000", "&gt;1000")))))</f>
        <v>200-400</v>
      </c>
      <c r="N5923" t="s">
        <v>2115</v>
      </c>
      <c r="O5923" t="s">
        <v>28</v>
      </c>
      <c r="P5923" t="s">
        <v>28</v>
      </c>
      <c r="Q5923" t="s">
        <v>28</v>
      </c>
      <c r="R5923" t="s">
        <v>28</v>
      </c>
      <c r="S5923">
        <v>1</v>
      </c>
      <c r="T5923">
        <v>2.9</v>
      </c>
      <c r="U5923" t="s">
        <v>138</v>
      </c>
      <c r="V5923" t="s">
        <v>139</v>
      </c>
      <c r="W5923">
        <v>5</v>
      </c>
    </row>
    <row r="5924" spans="1:23" x14ac:dyDescent="0.25">
      <c r="A5924">
        <v>300020</v>
      </c>
      <c r="B5924" t="s">
        <v>13379</v>
      </c>
      <c r="C5924" t="str">
        <f>VLOOKUP(Table1[[#This Row],[Country Code]],Table3[],2)</f>
        <v>India</v>
      </c>
      <c r="D5924">
        <v>1</v>
      </c>
      <c r="E5924" t="s">
        <v>6914</v>
      </c>
      <c r="F5924" t="s">
        <v>13380</v>
      </c>
      <c r="G5924" t="s">
        <v>13344</v>
      </c>
      <c r="H5924" t="s">
        <v>13345</v>
      </c>
      <c r="I5924">
        <v>77.266891970000003</v>
      </c>
      <c r="J5924">
        <v>28.570838999999999</v>
      </c>
      <c r="K5924" t="s">
        <v>2114</v>
      </c>
      <c r="L5924">
        <v>550</v>
      </c>
      <c r="M5924" t="str">
        <f>IF(Table1[[#This Row],[Average Cost for two]]&lt;=200, "0-200", IF(Table1[[#This Row],[Average Cost for two]]&lt;=400, "200-400", IF(Table1[[#This Row],[Average Cost for two]]&lt;=600, "400-600", IF(Table1[[#This Row],[Average Cost for two]]&lt;=800, "600-800", IF(Table1[[#This Row],[Average Cost for two]]&lt;=1000, "800-1000", "&gt;1000")))))</f>
        <v>400-600</v>
      </c>
      <c r="N5924" t="s">
        <v>2115</v>
      </c>
      <c r="O5924" t="s">
        <v>28</v>
      </c>
      <c r="P5924" t="s">
        <v>28</v>
      </c>
      <c r="Q5924" t="s">
        <v>28</v>
      </c>
      <c r="R5924" t="s">
        <v>28</v>
      </c>
      <c r="S5924">
        <v>2</v>
      </c>
      <c r="T5924">
        <v>2.9</v>
      </c>
      <c r="U5924" t="s">
        <v>138</v>
      </c>
      <c r="V5924" t="s">
        <v>139</v>
      </c>
      <c r="W5924">
        <v>6</v>
      </c>
    </row>
    <row r="5925" spans="1:23" x14ac:dyDescent="0.25">
      <c r="A5925">
        <v>7717</v>
      </c>
      <c r="B5925" t="s">
        <v>13381</v>
      </c>
      <c r="C5925" t="str">
        <f>VLOOKUP(Table1[[#This Row],[Country Code]],Table3[],2)</f>
        <v>India</v>
      </c>
      <c r="D5925">
        <v>1</v>
      </c>
      <c r="E5925" t="s">
        <v>6914</v>
      </c>
      <c r="F5925" t="s">
        <v>13382</v>
      </c>
      <c r="G5925" t="s">
        <v>13344</v>
      </c>
      <c r="H5925" t="s">
        <v>13345</v>
      </c>
      <c r="I5925">
        <v>77.272092439999994</v>
      </c>
      <c r="J5925">
        <v>28.560874099999999</v>
      </c>
      <c r="K5925" t="s">
        <v>2302</v>
      </c>
      <c r="L5925">
        <v>200</v>
      </c>
      <c r="M5925" t="str">
        <f>IF(Table1[[#This Row],[Average Cost for two]]&lt;=200, "0-200", IF(Table1[[#This Row],[Average Cost for two]]&lt;=400, "200-400", IF(Table1[[#This Row],[Average Cost for two]]&lt;=600, "400-600", IF(Table1[[#This Row],[Average Cost for two]]&lt;=800, "600-800", IF(Table1[[#This Row],[Average Cost for two]]&lt;=1000, "800-1000", "&gt;1000")))))</f>
        <v>0-200</v>
      </c>
      <c r="N5925" t="s">
        <v>2115</v>
      </c>
      <c r="O5925" t="s">
        <v>28</v>
      </c>
      <c r="P5925" t="s">
        <v>28</v>
      </c>
      <c r="Q5925" t="s">
        <v>28</v>
      </c>
      <c r="R5925" t="s">
        <v>28</v>
      </c>
      <c r="S5925">
        <v>1</v>
      </c>
      <c r="T5925">
        <v>2.7</v>
      </c>
      <c r="U5925" t="s">
        <v>138</v>
      </c>
      <c r="V5925" t="s">
        <v>139</v>
      </c>
      <c r="W5925">
        <v>14</v>
      </c>
    </row>
    <row r="5926" spans="1:23" x14ac:dyDescent="0.25">
      <c r="A5926">
        <v>303547</v>
      </c>
      <c r="B5926" t="s">
        <v>13383</v>
      </c>
      <c r="C5926" t="str">
        <f>VLOOKUP(Table1[[#This Row],[Country Code]],Table3[],2)</f>
        <v>India</v>
      </c>
      <c r="D5926">
        <v>1</v>
      </c>
      <c r="E5926" t="s">
        <v>6914</v>
      </c>
      <c r="F5926" t="s">
        <v>13384</v>
      </c>
      <c r="G5926" t="s">
        <v>13344</v>
      </c>
      <c r="H5926" t="s">
        <v>13345</v>
      </c>
      <c r="I5926">
        <v>77.288557850000004</v>
      </c>
      <c r="J5926">
        <v>28.564895979999999</v>
      </c>
      <c r="K5926" t="s">
        <v>4014</v>
      </c>
      <c r="L5926">
        <v>250</v>
      </c>
      <c r="M5926" t="str">
        <f>IF(Table1[[#This Row],[Average Cost for two]]&lt;=200, "0-200", IF(Table1[[#This Row],[Average Cost for two]]&lt;=400, "200-400", IF(Table1[[#This Row],[Average Cost for two]]&lt;=600, "400-600", IF(Table1[[#This Row],[Average Cost for two]]&lt;=800, "600-800", IF(Table1[[#This Row],[Average Cost for two]]&lt;=1000, "800-1000", "&gt;1000")))))</f>
        <v>200-400</v>
      </c>
      <c r="N5926" t="s">
        <v>2115</v>
      </c>
      <c r="O5926" t="s">
        <v>28</v>
      </c>
      <c r="P5926" t="s">
        <v>28</v>
      </c>
      <c r="Q5926" t="s">
        <v>28</v>
      </c>
      <c r="R5926" t="s">
        <v>28</v>
      </c>
      <c r="S5926">
        <v>1</v>
      </c>
      <c r="T5926">
        <v>3.2</v>
      </c>
      <c r="U5926" t="s">
        <v>138</v>
      </c>
      <c r="V5926" t="s">
        <v>139</v>
      </c>
      <c r="W5926">
        <v>27</v>
      </c>
    </row>
    <row r="5927" spans="1:23" x14ac:dyDescent="0.25">
      <c r="A5927">
        <v>18228903</v>
      </c>
      <c r="B5927" t="s">
        <v>13385</v>
      </c>
      <c r="C5927" t="str">
        <f>VLOOKUP(Table1[[#This Row],[Country Code]],Table3[],2)</f>
        <v>India</v>
      </c>
      <c r="D5927">
        <v>1</v>
      </c>
      <c r="E5927" t="s">
        <v>6914</v>
      </c>
      <c r="F5927" t="s">
        <v>13386</v>
      </c>
      <c r="G5927" t="s">
        <v>13344</v>
      </c>
      <c r="H5927" t="s">
        <v>13345</v>
      </c>
      <c r="I5927">
        <v>0</v>
      </c>
      <c r="J5927">
        <v>0</v>
      </c>
      <c r="K5927" t="s">
        <v>1019</v>
      </c>
      <c r="L5927">
        <v>750</v>
      </c>
      <c r="M5927" t="str">
        <f>IF(Table1[[#This Row],[Average Cost for two]]&lt;=200, "0-200", IF(Table1[[#This Row],[Average Cost for two]]&lt;=400, "200-400", IF(Table1[[#This Row],[Average Cost for two]]&lt;=600, "400-600", IF(Table1[[#This Row],[Average Cost for two]]&lt;=800, "600-800", IF(Table1[[#This Row],[Average Cost for two]]&lt;=1000, "800-1000", "&gt;1000")))))</f>
        <v>600-800</v>
      </c>
      <c r="N5927" t="s">
        <v>2115</v>
      </c>
      <c r="O5927" t="s">
        <v>27</v>
      </c>
      <c r="P5927" t="s">
        <v>28</v>
      </c>
      <c r="Q5927" t="s">
        <v>28</v>
      </c>
      <c r="R5927" t="s">
        <v>28</v>
      </c>
      <c r="S5927">
        <v>2</v>
      </c>
      <c r="T5927">
        <v>2.8</v>
      </c>
      <c r="U5927" t="s">
        <v>138</v>
      </c>
      <c r="V5927" t="s">
        <v>139</v>
      </c>
      <c r="W5927">
        <v>4</v>
      </c>
    </row>
    <row r="5928" spans="1:23" x14ac:dyDescent="0.25">
      <c r="A5928">
        <v>18428200</v>
      </c>
      <c r="B5928" t="s">
        <v>13387</v>
      </c>
      <c r="C5928" t="str">
        <f>VLOOKUP(Table1[[#This Row],[Country Code]],Table3[],2)</f>
        <v>India</v>
      </c>
      <c r="D5928">
        <v>1</v>
      </c>
      <c r="E5928" t="s">
        <v>6914</v>
      </c>
      <c r="F5928" t="s">
        <v>13388</v>
      </c>
      <c r="G5928" t="s">
        <v>13344</v>
      </c>
      <c r="H5928" t="s">
        <v>13345</v>
      </c>
      <c r="I5928">
        <v>77.264160810000007</v>
      </c>
      <c r="J5928">
        <v>28.574735369999999</v>
      </c>
      <c r="K5928" t="s">
        <v>2860</v>
      </c>
      <c r="L5928">
        <v>600</v>
      </c>
      <c r="M5928" t="str">
        <f>IF(Table1[[#This Row],[Average Cost for two]]&lt;=200, "0-200", IF(Table1[[#This Row],[Average Cost for two]]&lt;=400, "200-400", IF(Table1[[#This Row],[Average Cost for two]]&lt;=600, "400-600", IF(Table1[[#This Row],[Average Cost for two]]&lt;=800, "600-800", IF(Table1[[#This Row],[Average Cost for two]]&lt;=1000, "800-1000", "&gt;1000")))))</f>
        <v>400-600</v>
      </c>
      <c r="N5928" t="s">
        <v>2115</v>
      </c>
      <c r="O5928" t="s">
        <v>28</v>
      </c>
      <c r="P5928" t="s">
        <v>28</v>
      </c>
      <c r="Q5928" t="s">
        <v>28</v>
      </c>
      <c r="R5928" t="s">
        <v>28</v>
      </c>
      <c r="S5928">
        <v>2</v>
      </c>
      <c r="T5928">
        <v>3</v>
      </c>
      <c r="U5928" t="s">
        <v>138</v>
      </c>
      <c r="V5928" t="s">
        <v>139</v>
      </c>
      <c r="W5928">
        <v>8</v>
      </c>
    </row>
    <row r="5929" spans="1:23" x14ac:dyDescent="0.25">
      <c r="A5929">
        <v>18144480</v>
      </c>
      <c r="B5929" t="s">
        <v>13389</v>
      </c>
      <c r="C5929" t="str">
        <f>VLOOKUP(Table1[[#This Row],[Country Code]],Table3[],2)</f>
        <v>India</v>
      </c>
      <c r="D5929">
        <v>1</v>
      </c>
      <c r="E5929" t="s">
        <v>6914</v>
      </c>
      <c r="F5929" t="s">
        <v>13345</v>
      </c>
      <c r="G5929" t="s">
        <v>13344</v>
      </c>
      <c r="H5929" t="s">
        <v>13345</v>
      </c>
      <c r="I5929">
        <v>77.271844000000002</v>
      </c>
      <c r="J5929">
        <v>28.565280000000001</v>
      </c>
      <c r="K5929" t="s">
        <v>2351</v>
      </c>
      <c r="L5929">
        <v>800</v>
      </c>
      <c r="M5929" t="str">
        <f>IF(Table1[[#This Row],[Average Cost for two]]&lt;=200, "0-200", IF(Table1[[#This Row],[Average Cost for two]]&lt;=400, "200-400", IF(Table1[[#This Row],[Average Cost for two]]&lt;=600, "400-600", IF(Table1[[#This Row],[Average Cost for two]]&lt;=800, "600-800", IF(Table1[[#This Row],[Average Cost for two]]&lt;=1000, "800-1000", "&gt;1000")))))</f>
        <v>600-800</v>
      </c>
      <c r="N5929" t="s">
        <v>2115</v>
      </c>
      <c r="O5929" t="s">
        <v>28</v>
      </c>
      <c r="P5929" t="s">
        <v>28</v>
      </c>
      <c r="Q5929" t="s">
        <v>28</v>
      </c>
      <c r="R5929" t="s">
        <v>28</v>
      </c>
      <c r="S5929">
        <v>2</v>
      </c>
      <c r="T5929">
        <v>2.8</v>
      </c>
      <c r="U5929" t="s">
        <v>138</v>
      </c>
      <c r="V5929" t="s">
        <v>139</v>
      </c>
      <c r="W5929">
        <v>21</v>
      </c>
    </row>
    <row r="5930" spans="1:23" x14ac:dyDescent="0.25">
      <c r="A5930">
        <v>302945</v>
      </c>
      <c r="B5930" t="s">
        <v>12340</v>
      </c>
      <c r="C5930" t="str">
        <f>VLOOKUP(Table1[[#This Row],[Country Code]],Table3[],2)</f>
        <v>India</v>
      </c>
      <c r="D5930">
        <v>1</v>
      </c>
      <c r="E5930" t="s">
        <v>6914</v>
      </c>
      <c r="F5930" t="s">
        <v>13390</v>
      </c>
      <c r="G5930" t="s">
        <v>13344</v>
      </c>
      <c r="H5930" t="s">
        <v>13345</v>
      </c>
      <c r="I5930">
        <v>77.272053209999996</v>
      </c>
      <c r="J5930">
        <v>28.559826650000002</v>
      </c>
      <c r="K5930" t="s">
        <v>9818</v>
      </c>
      <c r="L5930">
        <v>400</v>
      </c>
      <c r="M5930" t="str">
        <f>IF(Table1[[#This Row],[Average Cost for two]]&lt;=200, "0-200", IF(Table1[[#This Row],[Average Cost for two]]&lt;=400, "200-400", IF(Table1[[#This Row],[Average Cost for two]]&lt;=600, "400-600", IF(Table1[[#This Row],[Average Cost for two]]&lt;=800, "600-800", IF(Table1[[#This Row],[Average Cost for two]]&lt;=1000, "800-1000", "&gt;1000")))))</f>
        <v>200-400</v>
      </c>
      <c r="N5930" t="s">
        <v>2115</v>
      </c>
      <c r="O5930" t="s">
        <v>28</v>
      </c>
      <c r="P5930" t="s">
        <v>28</v>
      </c>
      <c r="Q5930" t="s">
        <v>28</v>
      </c>
      <c r="R5930" t="s">
        <v>28</v>
      </c>
      <c r="S5930">
        <v>1</v>
      </c>
      <c r="T5930">
        <v>3.6</v>
      </c>
      <c r="U5930" t="s">
        <v>101</v>
      </c>
      <c r="V5930" t="s">
        <v>102</v>
      </c>
      <c r="W5930">
        <v>129</v>
      </c>
    </row>
    <row r="5931" spans="1:23" x14ac:dyDescent="0.25">
      <c r="A5931">
        <v>18471283</v>
      </c>
      <c r="B5931" t="s">
        <v>8359</v>
      </c>
      <c r="C5931" t="str">
        <f>VLOOKUP(Table1[[#This Row],[Country Code]],Table3[],2)</f>
        <v>India</v>
      </c>
      <c r="D5931">
        <v>1</v>
      </c>
      <c r="E5931" t="s">
        <v>6914</v>
      </c>
      <c r="F5931" t="s">
        <v>13391</v>
      </c>
      <c r="G5931" t="s">
        <v>13344</v>
      </c>
      <c r="H5931" t="s">
        <v>13345</v>
      </c>
      <c r="I5931">
        <v>77.268831000000006</v>
      </c>
      <c r="J5931">
        <v>28.563202</v>
      </c>
      <c r="K5931" t="s">
        <v>8361</v>
      </c>
      <c r="L5931">
        <v>800</v>
      </c>
      <c r="M5931" t="str">
        <f>IF(Table1[[#This Row],[Average Cost for two]]&lt;=200, "0-200", IF(Table1[[#This Row],[Average Cost for two]]&lt;=400, "200-400", IF(Table1[[#This Row],[Average Cost for two]]&lt;=600, "400-600", IF(Table1[[#This Row],[Average Cost for two]]&lt;=800, "600-800", IF(Table1[[#This Row],[Average Cost for two]]&lt;=1000, "800-1000", "&gt;1000")))))</f>
        <v>600-800</v>
      </c>
      <c r="N5931" t="s">
        <v>2115</v>
      </c>
      <c r="O5931" t="s">
        <v>28</v>
      </c>
      <c r="P5931" t="s">
        <v>27</v>
      </c>
      <c r="Q5931" t="s">
        <v>28</v>
      </c>
      <c r="R5931" t="s">
        <v>28</v>
      </c>
      <c r="S5931">
        <v>2</v>
      </c>
      <c r="T5931">
        <v>3.5</v>
      </c>
      <c r="U5931" t="s">
        <v>101</v>
      </c>
      <c r="V5931" t="s">
        <v>102</v>
      </c>
      <c r="W5931">
        <v>29</v>
      </c>
    </row>
    <row r="5932" spans="1:23" x14ac:dyDescent="0.25">
      <c r="A5932">
        <v>18337892</v>
      </c>
      <c r="B5932" t="s">
        <v>13392</v>
      </c>
      <c r="C5932" t="str">
        <f>VLOOKUP(Table1[[#This Row],[Country Code]],Table3[],2)</f>
        <v>India</v>
      </c>
      <c r="D5932">
        <v>1</v>
      </c>
      <c r="E5932" t="s">
        <v>6914</v>
      </c>
      <c r="F5932" t="s">
        <v>13393</v>
      </c>
      <c r="G5932" t="s">
        <v>13344</v>
      </c>
      <c r="H5932" t="s">
        <v>13345</v>
      </c>
      <c r="I5932">
        <v>77.292545720000007</v>
      </c>
      <c r="J5932">
        <v>28.56159495</v>
      </c>
      <c r="K5932" t="s">
        <v>2351</v>
      </c>
      <c r="L5932">
        <v>700</v>
      </c>
      <c r="M5932" t="str">
        <f>IF(Table1[[#This Row],[Average Cost for two]]&lt;=200, "0-200", IF(Table1[[#This Row],[Average Cost for two]]&lt;=400, "200-400", IF(Table1[[#This Row],[Average Cost for two]]&lt;=600, "400-600", IF(Table1[[#This Row],[Average Cost for two]]&lt;=800, "600-800", IF(Table1[[#This Row],[Average Cost for two]]&lt;=1000, "800-1000", "&gt;1000")))))</f>
        <v>600-800</v>
      </c>
      <c r="N5932" t="s">
        <v>2115</v>
      </c>
      <c r="O5932" t="s">
        <v>28</v>
      </c>
      <c r="P5932" t="s">
        <v>28</v>
      </c>
      <c r="Q5932" t="s">
        <v>28</v>
      </c>
      <c r="R5932" t="s">
        <v>28</v>
      </c>
      <c r="S5932">
        <v>2</v>
      </c>
      <c r="T5932">
        <v>3.8</v>
      </c>
      <c r="U5932" t="s">
        <v>101</v>
      </c>
      <c r="V5932" t="s">
        <v>102</v>
      </c>
      <c r="W5932">
        <v>17</v>
      </c>
    </row>
    <row r="5933" spans="1:23" x14ac:dyDescent="0.25">
      <c r="A5933">
        <v>267</v>
      </c>
      <c r="B5933" t="s">
        <v>3961</v>
      </c>
      <c r="C5933" t="str">
        <f>VLOOKUP(Table1[[#This Row],[Country Code]],Table3[],2)</f>
        <v>India</v>
      </c>
      <c r="D5933">
        <v>1</v>
      </c>
      <c r="E5933" t="s">
        <v>6914</v>
      </c>
      <c r="F5933" t="s">
        <v>13394</v>
      </c>
      <c r="G5933" t="s">
        <v>13344</v>
      </c>
      <c r="H5933" t="s">
        <v>13345</v>
      </c>
      <c r="I5933">
        <v>77.268846199999999</v>
      </c>
      <c r="J5933">
        <v>28.561357300000001</v>
      </c>
      <c r="K5933" t="s">
        <v>3963</v>
      </c>
      <c r="L5933">
        <v>800</v>
      </c>
      <c r="M5933" t="str">
        <f>IF(Table1[[#This Row],[Average Cost for two]]&lt;=200, "0-200", IF(Table1[[#This Row],[Average Cost for two]]&lt;=400, "200-400", IF(Table1[[#This Row],[Average Cost for two]]&lt;=600, "400-600", IF(Table1[[#This Row],[Average Cost for two]]&lt;=800, "600-800", IF(Table1[[#This Row],[Average Cost for two]]&lt;=1000, "800-1000", "&gt;1000")))))</f>
        <v>600-800</v>
      </c>
      <c r="N5933" t="s">
        <v>2115</v>
      </c>
      <c r="O5933" t="s">
        <v>28</v>
      </c>
      <c r="P5933" t="s">
        <v>27</v>
      </c>
      <c r="Q5933" t="s">
        <v>28</v>
      </c>
      <c r="R5933" t="s">
        <v>28</v>
      </c>
      <c r="S5933">
        <v>2</v>
      </c>
      <c r="T5933">
        <v>3.9</v>
      </c>
      <c r="U5933" t="s">
        <v>101</v>
      </c>
      <c r="V5933" t="s">
        <v>102</v>
      </c>
      <c r="W5933">
        <v>189</v>
      </c>
    </row>
    <row r="5934" spans="1:23" x14ac:dyDescent="0.25">
      <c r="A5934">
        <v>18424893</v>
      </c>
      <c r="B5934" t="s">
        <v>11556</v>
      </c>
      <c r="C5934" t="str">
        <f>VLOOKUP(Table1[[#This Row],[Country Code]],Table3[],2)</f>
        <v>India</v>
      </c>
      <c r="D5934">
        <v>1</v>
      </c>
      <c r="E5934" t="s">
        <v>6914</v>
      </c>
      <c r="F5934" t="s">
        <v>13395</v>
      </c>
      <c r="G5934" t="s">
        <v>13344</v>
      </c>
      <c r="H5934" t="s">
        <v>13345</v>
      </c>
      <c r="I5934">
        <v>77.268210999999994</v>
      </c>
      <c r="J5934">
        <v>28.561935999999999</v>
      </c>
      <c r="K5934" t="s">
        <v>11558</v>
      </c>
      <c r="L5934">
        <v>800</v>
      </c>
      <c r="M5934" t="str">
        <f>IF(Table1[[#This Row],[Average Cost for two]]&lt;=200, "0-200", IF(Table1[[#This Row],[Average Cost for two]]&lt;=400, "200-400", IF(Table1[[#This Row],[Average Cost for two]]&lt;=600, "400-600", IF(Table1[[#This Row],[Average Cost for two]]&lt;=800, "600-800", IF(Table1[[#This Row],[Average Cost for two]]&lt;=1000, "800-1000", "&gt;1000")))))</f>
        <v>600-800</v>
      </c>
      <c r="N5934" t="s">
        <v>2115</v>
      </c>
      <c r="O5934" t="s">
        <v>28</v>
      </c>
      <c r="P5934" t="s">
        <v>27</v>
      </c>
      <c r="Q5934" t="s">
        <v>28</v>
      </c>
      <c r="R5934" t="s">
        <v>28</v>
      </c>
      <c r="S5934">
        <v>2</v>
      </c>
      <c r="T5934">
        <v>3.5</v>
      </c>
      <c r="U5934" t="s">
        <v>101</v>
      </c>
      <c r="V5934" t="s">
        <v>102</v>
      </c>
      <c r="W5934">
        <v>30</v>
      </c>
    </row>
    <row r="5935" spans="1:23" x14ac:dyDescent="0.25">
      <c r="A5935">
        <v>306526</v>
      </c>
      <c r="B5935" t="s">
        <v>13396</v>
      </c>
      <c r="C5935" t="str">
        <f>VLOOKUP(Table1[[#This Row],[Country Code]],Table3[],2)</f>
        <v>India</v>
      </c>
      <c r="D5935">
        <v>1</v>
      </c>
      <c r="E5935" t="s">
        <v>6914</v>
      </c>
      <c r="F5935" t="s">
        <v>13397</v>
      </c>
      <c r="G5935" t="s">
        <v>13344</v>
      </c>
      <c r="H5935" t="s">
        <v>13345</v>
      </c>
      <c r="I5935">
        <v>77.268778999999995</v>
      </c>
      <c r="J5935">
        <v>28.565383000000001</v>
      </c>
      <c r="K5935" t="s">
        <v>2860</v>
      </c>
      <c r="L5935">
        <v>350</v>
      </c>
      <c r="M5935" t="str">
        <f>IF(Table1[[#This Row],[Average Cost for two]]&lt;=200, "0-200", IF(Table1[[#This Row],[Average Cost for two]]&lt;=400, "200-400", IF(Table1[[#This Row],[Average Cost for two]]&lt;=600, "400-600", IF(Table1[[#This Row],[Average Cost for two]]&lt;=800, "600-800", IF(Table1[[#This Row],[Average Cost for two]]&lt;=1000, "800-1000", "&gt;1000")))))</f>
        <v>200-400</v>
      </c>
      <c r="N5935" t="s">
        <v>2115</v>
      </c>
      <c r="O5935" t="s">
        <v>28</v>
      </c>
      <c r="P5935" t="s">
        <v>28</v>
      </c>
      <c r="Q5935" t="s">
        <v>28</v>
      </c>
      <c r="R5935" t="s">
        <v>28</v>
      </c>
      <c r="S5935">
        <v>1</v>
      </c>
      <c r="T5935">
        <v>3.6</v>
      </c>
      <c r="U5935" t="s">
        <v>101</v>
      </c>
      <c r="V5935" t="s">
        <v>102</v>
      </c>
      <c r="W5935">
        <v>52</v>
      </c>
    </row>
    <row r="5936" spans="1:23" x14ac:dyDescent="0.25">
      <c r="A5936">
        <v>18133511</v>
      </c>
      <c r="B5936" t="s">
        <v>13398</v>
      </c>
      <c r="C5936" t="str">
        <f>VLOOKUP(Table1[[#This Row],[Country Code]],Table3[],2)</f>
        <v>India</v>
      </c>
      <c r="D5936">
        <v>1</v>
      </c>
      <c r="E5936" t="s">
        <v>6914</v>
      </c>
      <c r="F5936" t="s">
        <v>13399</v>
      </c>
      <c r="G5936" t="s">
        <v>13344</v>
      </c>
      <c r="H5936" t="s">
        <v>13345</v>
      </c>
      <c r="I5936">
        <v>0</v>
      </c>
      <c r="J5936">
        <v>0</v>
      </c>
      <c r="K5936" t="s">
        <v>2120</v>
      </c>
      <c r="L5936">
        <v>200</v>
      </c>
      <c r="M5936" t="str">
        <f>IF(Table1[[#This Row],[Average Cost for two]]&lt;=200, "0-200", IF(Table1[[#This Row],[Average Cost for two]]&lt;=400, "200-400", IF(Table1[[#This Row],[Average Cost for two]]&lt;=600, "400-600", IF(Table1[[#This Row],[Average Cost for two]]&lt;=800, "600-800", IF(Table1[[#This Row],[Average Cost for two]]&lt;=1000, "800-1000", "&gt;1000")))))</f>
        <v>0-200</v>
      </c>
      <c r="N5936" t="s">
        <v>2115</v>
      </c>
      <c r="O5936" t="s">
        <v>28</v>
      </c>
      <c r="P5936" t="s">
        <v>28</v>
      </c>
      <c r="Q5936" t="s">
        <v>28</v>
      </c>
      <c r="R5936" t="s">
        <v>28</v>
      </c>
      <c r="S5936">
        <v>1</v>
      </c>
      <c r="T5936">
        <v>0</v>
      </c>
      <c r="U5936" t="s">
        <v>164</v>
      </c>
      <c r="V5936" t="s">
        <v>165</v>
      </c>
      <c r="W5936">
        <v>1</v>
      </c>
    </row>
    <row r="5937" spans="1:23" x14ac:dyDescent="0.25">
      <c r="A5937">
        <v>18456744</v>
      </c>
      <c r="B5937" t="s">
        <v>13400</v>
      </c>
      <c r="C5937" t="str">
        <f>VLOOKUP(Table1[[#This Row],[Country Code]],Table3[],2)</f>
        <v>India</v>
      </c>
      <c r="D5937">
        <v>1</v>
      </c>
      <c r="E5937" t="s">
        <v>6914</v>
      </c>
      <c r="F5937" t="s">
        <v>13345</v>
      </c>
      <c r="G5937" t="s">
        <v>13344</v>
      </c>
      <c r="H5937" t="s">
        <v>13345</v>
      </c>
      <c r="I5937">
        <v>0</v>
      </c>
      <c r="J5937">
        <v>0</v>
      </c>
      <c r="K5937" t="s">
        <v>13401</v>
      </c>
      <c r="L5937">
        <v>400</v>
      </c>
      <c r="M5937" t="str">
        <f>IF(Table1[[#This Row],[Average Cost for two]]&lt;=200, "0-200", IF(Table1[[#This Row],[Average Cost for two]]&lt;=400, "200-400", IF(Table1[[#This Row],[Average Cost for two]]&lt;=600, "400-600", IF(Table1[[#This Row],[Average Cost for two]]&lt;=800, "600-800", IF(Table1[[#This Row],[Average Cost for two]]&lt;=1000, "800-1000", "&gt;1000")))))</f>
        <v>200-400</v>
      </c>
      <c r="N5937" t="s">
        <v>2115</v>
      </c>
      <c r="O5937" t="s">
        <v>28</v>
      </c>
      <c r="P5937" t="s">
        <v>28</v>
      </c>
      <c r="Q5937" t="s">
        <v>28</v>
      </c>
      <c r="R5937" t="s">
        <v>28</v>
      </c>
      <c r="S5937">
        <v>1</v>
      </c>
      <c r="T5937">
        <v>0</v>
      </c>
      <c r="U5937" t="s">
        <v>164</v>
      </c>
      <c r="V5937" t="s">
        <v>165</v>
      </c>
      <c r="W5937">
        <v>0</v>
      </c>
    </row>
    <row r="5938" spans="1:23" x14ac:dyDescent="0.25">
      <c r="A5938">
        <v>303559</v>
      </c>
      <c r="B5938" t="s">
        <v>13402</v>
      </c>
      <c r="C5938" t="str">
        <f>VLOOKUP(Table1[[#This Row],[Country Code]],Table3[],2)</f>
        <v>India</v>
      </c>
      <c r="D5938">
        <v>1</v>
      </c>
      <c r="E5938" t="s">
        <v>6914</v>
      </c>
      <c r="F5938" t="s">
        <v>13403</v>
      </c>
      <c r="G5938" t="s">
        <v>13344</v>
      </c>
      <c r="H5938" t="s">
        <v>13345</v>
      </c>
      <c r="I5938">
        <v>77.2912015</v>
      </c>
      <c r="J5938">
        <v>28.56308413</v>
      </c>
      <c r="K5938" t="s">
        <v>2120</v>
      </c>
      <c r="L5938">
        <v>250</v>
      </c>
      <c r="M5938" t="str">
        <f>IF(Table1[[#This Row],[Average Cost for two]]&lt;=200, "0-200", IF(Table1[[#This Row],[Average Cost for two]]&lt;=400, "200-400", IF(Table1[[#This Row],[Average Cost for two]]&lt;=600, "400-600", IF(Table1[[#This Row],[Average Cost for two]]&lt;=800, "600-800", IF(Table1[[#This Row],[Average Cost for two]]&lt;=1000, "800-1000", "&gt;1000")))))</f>
        <v>200-400</v>
      </c>
      <c r="N5938" t="s">
        <v>2115</v>
      </c>
      <c r="O5938" t="s">
        <v>28</v>
      </c>
      <c r="P5938" t="s">
        <v>28</v>
      </c>
      <c r="Q5938" t="s">
        <v>28</v>
      </c>
      <c r="R5938" t="s">
        <v>28</v>
      </c>
      <c r="S5938">
        <v>1</v>
      </c>
      <c r="T5938">
        <v>0</v>
      </c>
      <c r="U5938" t="s">
        <v>164</v>
      </c>
      <c r="V5938" t="s">
        <v>165</v>
      </c>
      <c r="W5938">
        <v>2</v>
      </c>
    </row>
    <row r="5939" spans="1:23" x14ac:dyDescent="0.25">
      <c r="A5939">
        <v>18352261</v>
      </c>
      <c r="B5939" t="s">
        <v>13404</v>
      </c>
      <c r="C5939" t="str">
        <f>VLOOKUP(Table1[[#This Row],[Country Code]],Table3[],2)</f>
        <v>India</v>
      </c>
      <c r="D5939">
        <v>1</v>
      </c>
      <c r="E5939" t="s">
        <v>6914</v>
      </c>
      <c r="F5939" t="s">
        <v>13405</v>
      </c>
      <c r="G5939" t="s">
        <v>13344</v>
      </c>
      <c r="H5939" t="s">
        <v>13345</v>
      </c>
      <c r="I5939">
        <v>0</v>
      </c>
      <c r="J5939">
        <v>0</v>
      </c>
      <c r="K5939" t="s">
        <v>392</v>
      </c>
      <c r="L5939">
        <v>150</v>
      </c>
      <c r="M5939" t="str">
        <f>IF(Table1[[#This Row],[Average Cost for two]]&lt;=200, "0-200", IF(Table1[[#This Row],[Average Cost for two]]&lt;=400, "200-400", IF(Table1[[#This Row],[Average Cost for two]]&lt;=600, "400-600", IF(Table1[[#This Row],[Average Cost for two]]&lt;=800, "600-800", IF(Table1[[#This Row],[Average Cost for two]]&lt;=1000, "800-1000", "&gt;1000")))))</f>
        <v>0-200</v>
      </c>
      <c r="N5939" t="s">
        <v>2115</v>
      </c>
      <c r="O5939" t="s">
        <v>28</v>
      </c>
      <c r="P5939" t="s">
        <v>28</v>
      </c>
      <c r="Q5939" t="s">
        <v>28</v>
      </c>
      <c r="R5939" t="s">
        <v>28</v>
      </c>
      <c r="S5939">
        <v>1</v>
      </c>
      <c r="T5939">
        <v>0</v>
      </c>
      <c r="U5939" t="s">
        <v>164</v>
      </c>
      <c r="V5939" t="s">
        <v>165</v>
      </c>
      <c r="W5939">
        <v>2</v>
      </c>
    </row>
    <row r="5940" spans="1:23" x14ac:dyDescent="0.25">
      <c r="A5940">
        <v>310692</v>
      </c>
      <c r="B5940" t="s">
        <v>13406</v>
      </c>
      <c r="C5940" t="str">
        <f>VLOOKUP(Table1[[#This Row],[Country Code]],Table3[],2)</f>
        <v>India</v>
      </c>
      <c r="D5940">
        <v>1</v>
      </c>
      <c r="E5940" t="s">
        <v>6914</v>
      </c>
      <c r="F5940" t="s">
        <v>13407</v>
      </c>
      <c r="G5940" t="s">
        <v>13344</v>
      </c>
      <c r="H5940" t="s">
        <v>13345</v>
      </c>
      <c r="I5940">
        <v>0</v>
      </c>
      <c r="J5940">
        <v>0</v>
      </c>
      <c r="K5940" t="s">
        <v>145</v>
      </c>
      <c r="L5940">
        <v>300</v>
      </c>
      <c r="M5940" t="str">
        <f>IF(Table1[[#This Row],[Average Cost for two]]&lt;=200, "0-200", IF(Table1[[#This Row],[Average Cost for two]]&lt;=400, "200-400", IF(Table1[[#This Row],[Average Cost for two]]&lt;=600, "400-600", IF(Table1[[#This Row],[Average Cost for two]]&lt;=800, "600-800", IF(Table1[[#This Row],[Average Cost for two]]&lt;=1000, "800-1000", "&gt;1000")))))</f>
        <v>200-400</v>
      </c>
      <c r="N5940" t="s">
        <v>2115</v>
      </c>
      <c r="O5940" t="s">
        <v>28</v>
      </c>
      <c r="P5940" t="s">
        <v>28</v>
      </c>
      <c r="Q5940" t="s">
        <v>28</v>
      </c>
      <c r="R5940" t="s">
        <v>28</v>
      </c>
      <c r="S5940">
        <v>1</v>
      </c>
      <c r="T5940">
        <v>0</v>
      </c>
      <c r="U5940" t="s">
        <v>164</v>
      </c>
      <c r="V5940" t="s">
        <v>165</v>
      </c>
      <c r="W5940">
        <v>2</v>
      </c>
    </row>
    <row r="5941" spans="1:23" x14ac:dyDescent="0.25">
      <c r="A5941">
        <v>18313141</v>
      </c>
      <c r="B5941" t="s">
        <v>3105</v>
      </c>
      <c r="C5941" t="str">
        <f>VLOOKUP(Table1[[#This Row],[Country Code]],Table3[],2)</f>
        <v>India</v>
      </c>
      <c r="D5941">
        <v>1</v>
      </c>
      <c r="E5941" t="s">
        <v>6914</v>
      </c>
      <c r="F5941" t="s">
        <v>13408</v>
      </c>
      <c r="G5941" t="s">
        <v>13344</v>
      </c>
      <c r="H5941" t="s">
        <v>13345</v>
      </c>
      <c r="I5941">
        <v>0</v>
      </c>
      <c r="J5941">
        <v>0</v>
      </c>
      <c r="K5941" t="s">
        <v>142</v>
      </c>
      <c r="L5941">
        <v>450</v>
      </c>
      <c r="M5941" t="str">
        <f>IF(Table1[[#This Row],[Average Cost for two]]&lt;=200, "0-200", IF(Table1[[#This Row],[Average Cost for two]]&lt;=400, "200-400", IF(Table1[[#This Row],[Average Cost for two]]&lt;=600, "400-600", IF(Table1[[#This Row],[Average Cost for two]]&lt;=800, "600-800", IF(Table1[[#This Row],[Average Cost for two]]&lt;=1000, "800-1000", "&gt;1000")))))</f>
        <v>400-600</v>
      </c>
      <c r="N5941" t="s">
        <v>2115</v>
      </c>
      <c r="O5941" t="s">
        <v>28</v>
      </c>
      <c r="P5941" t="s">
        <v>28</v>
      </c>
      <c r="Q5941" t="s">
        <v>28</v>
      </c>
      <c r="R5941" t="s">
        <v>28</v>
      </c>
      <c r="S5941">
        <v>1</v>
      </c>
      <c r="T5941">
        <v>0</v>
      </c>
      <c r="U5941" t="s">
        <v>164</v>
      </c>
      <c r="V5941" t="s">
        <v>165</v>
      </c>
      <c r="W5941">
        <v>2</v>
      </c>
    </row>
    <row r="5942" spans="1:23" x14ac:dyDescent="0.25">
      <c r="A5942">
        <v>312446</v>
      </c>
      <c r="B5942" t="s">
        <v>13409</v>
      </c>
      <c r="C5942" t="str">
        <f>VLOOKUP(Table1[[#This Row],[Country Code]],Table3[],2)</f>
        <v>India</v>
      </c>
      <c r="D5942">
        <v>1</v>
      </c>
      <c r="E5942" t="s">
        <v>6914</v>
      </c>
      <c r="F5942" t="s">
        <v>13410</v>
      </c>
      <c r="G5942" t="s">
        <v>13344</v>
      </c>
      <c r="H5942" t="s">
        <v>13345</v>
      </c>
      <c r="I5942">
        <v>0</v>
      </c>
      <c r="J5942">
        <v>0</v>
      </c>
      <c r="K5942" t="s">
        <v>2860</v>
      </c>
      <c r="L5942">
        <v>300</v>
      </c>
      <c r="M5942" t="str">
        <f>IF(Table1[[#This Row],[Average Cost for two]]&lt;=200, "0-200", IF(Table1[[#This Row],[Average Cost for two]]&lt;=400, "200-400", IF(Table1[[#This Row],[Average Cost for two]]&lt;=600, "400-600", IF(Table1[[#This Row],[Average Cost for two]]&lt;=800, "600-800", IF(Table1[[#This Row],[Average Cost for two]]&lt;=1000, "800-1000", "&gt;1000")))))</f>
        <v>200-400</v>
      </c>
      <c r="N5942" t="s">
        <v>2115</v>
      </c>
      <c r="O5942" t="s">
        <v>28</v>
      </c>
      <c r="P5942" t="s">
        <v>28</v>
      </c>
      <c r="Q5942" t="s">
        <v>28</v>
      </c>
      <c r="R5942" t="s">
        <v>28</v>
      </c>
      <c r="S5942">
        <v>1</v>
      </c>
      <c r="T5942">
        <v>0</v>
      </c>
      <c r="U5942" t="s">
        <v>164</v>
      </c>
      <c r="V5942" t="s">
        <v>165</v>
      </c>
      <c r="W5942">
        <v>1</v>
      </c>
    </row>
    <row r="5943" spans="1:23" x14ac:dyDescent="0.25">
      <c r="A5943">
        <v>18245296</v>
      </c>
      <c r="B5943" t="s">
        <v>13411</v>
      </c>
      <c r="C5943" t="str">
        <f>VLOOKUP(Table1[[#This Row],[Country Code]],Table3[],2)</f>
        <v>India</v>
      </c>
      <c r="D5943">
        <v>1</v>
      </c>
      <c r="E5943" t="s">
        <v>6914</v>
      </c>
      <c r="F5943" t="s">
        <v>13412</v>
      </c>
      <c r="G5943" t="s">
        <v>13344</v>
      </c>
      <c r="H5943" t="s">
        <v>13345</v>
      </c>
      <c r="I5943">
        <v>0</v>
      </c>
      <c r="J5943">
        <v>0</v>
      </c>
      <c r="K5943" t="s">
        <v>2860</v>
      </c>
      <c r="L5943">
        <v>300</v>
      </c>
      <c r="M5943" t="str">
        <f>IF(Table1[[#This Row],[Average Cost for two]]&lt;=200, "0-200", IF(Table1[[#This Row],[Average Cost for two]]&lt;=400, "200-400", IF(Table1[[#This Row],[Average Cost for two]]&lt;=600, "400-600", IF(Table1[[#This Row],[Average Cost for two]]&lt;=800, "600-800", IF(Table1[[#This Row],[Average Cost for two]]&lt;=1000, "800-1000", "&gt;1000")))))</f>
        <v>200-400</v>
      </c>
      <c r="N5943" t="s">
        <v>2115</v>
      </c>
      <c r="O5943" t="s">
        <v>28</v>
      </c>
      <c r="P5943" t="s">
        <v>28</v>
      </c>
      <c r="Q5943" t="s">
        <v>28</v>
      </c>
      <c r="R5943" t="s">
        <v>28</v>
      </c>
      <c r="S5943">
        <v>1</v>
      </c>
      <c r="T5943">
        <v>0</v>
      </c>
      <c r="U5943" t="s">
        <v>164</v>
      </c>
      <c r="V5943" t="s">
        <v>165</v>
      </c>
      <c r="W5943">
        <v>2</v>
      </c>
    </row>
    <row r="5944" spans="1:23" x14ac:dyDescent="0.25">
      <c r="A5944">
        <v>18254540</v>
      </c>
      <c r="B5944" t="s">
        <v>13413</v>
      </c>
      <c r="C5944" t="str">
        <f>VLOOKUP(Table1[[#This Row],[Country Code]],Table3[],2)</f>
        <v>India</v>
      </c>
      <c r="D5944">
        <v>1</v>
      </c>
      <c r="E5944" t="s">
        <v>6914</v>
      </c>
      <c r="F5944" t="s">
        <v>13414</v>
      </c>
      <c r="G5944" t="s">
        <v>13344</v>
      </c>
      <c r="H5944" t="s">
        <v>13345</v>
      </c>
      <c r="I5944">
        <v>77.288506220000002</v>
      </c>
      <c r="J5944">
        <v>28.562520209999999</v>
      </c>
      <c r="K5944" t="s">
        <v>153</v>
      </c>
      <c r="L5944">
        <v>450</v>
      </c>
      <c r="M5944" t="str">
        <f>IF(Table1[[#This Row],[Average Cost for two]]&lt;=200, "0-200", IF(Table1[[#This Row],[Average Cost for two]]&lt;=400, "200-400", IF(Table1[[#This Row],[Average Cost for two]]&lt;=600, "400-600", IF(Table1[[#This Row],[Average Cost for two]]&lt;=800, "600-800", IF(Table1[[#This Row],[Average Cost for two]]&lt;=1000, "800-1000", "&gt;1000")))))</f>
        <v>400-600</v>
      </c>
      <c r="N5944" t="s">
        <v>2115</v>
      </c>
      <c r="O5944" t="s">
        <v>28</v>
      </c>
      <c r="P5944" t="s">
        <v>28</v>
      </c>
      <c r="Q5944" t="s">
        <v>28</v>
      </c>
      <c r="R5944" t="s">
        <v>28</v>
      </c>
      <c r="S5944">
        <v>1</v>
      </c>
      <c r="T5944">
        <v>0</v>
      </c>
      <c r="U5944" t="s">
        <v>164</v>
      </c>
      <c r="V5944" t="s">
        <v>165</v>
      </c>
      <c r="W5944">
        <v>2</v>
      </c>
    </row>
    <row r="5945" spans="1:23" x14ac:dyDescent="0.25">
      <c r="A5945">
        <v>18354644</v>
      </c>
      <c r="B5945" t="s">
        <v>13415</v>
      </c>
      <c r="C5945" t="str">
        <f>VLOOKUP(Table1[[#This Row],[Country Code]],Table3[],2)</f>
        <v>India</v>
      </c>
      <c r="D5945">
        <v>1</v>
      </c>
      <c r="E5945" t="s">
        <v>6914</v>
      </c>
      <c r="F5945" t="s">
        <v>13416</v>
      </c>
      <c r="G5945" t="s">
        <v>13344</v>
      </c>
      <c r="H5945" t="s">
        <v>13345</v>
      </c>
      <c r="I5945">
        <v>77.272761990000006</v>
      </c>
      <c r="J5945">
        <v>28.560770739999999</v>
      </c>
      <c r="K5945" t="s">
        <v>2120</v>
      </c>
      <c r="L5945">
        <v>100</v>
      </c>
      <c r="M5945" t="str">
        <f>IF(Table1[[#This Row],[Average Cost for two]]&lt;=200, "0-200", IF(Table1[[#This Row],[Average Cost for two]]&lt;=400, "200-400", IF(Table1[[#This Row],[Average Cost for two]]&lt;=600, "400-600", IF(Table1[[#This Row],[Average Cost for two]]&lt;=800, "600-800", IF(Table1[[#This Row],[Average Cost for two]]&lt;=1000, "800-1000", "&gt;1000")))))</f>
        <v>0-200</v>
      </c>
      <c r="N5945" t="s">
        <v>2115</v>
      </c>
      <c r="O5945" t="s">
        <v>28</v>
      </c>
      <c r="P5945" t="s">
        <v>28</v>
      </c>
      <c r="Q5945" t="s">
        <v>28</v>
      </c>
      <c r="R5945" t="s">
        <v>28</v>
      </c>
      <c r="S5945">
        <v>1</v>
      </c>
      <c r="T5945">
        <v>0</v>
      </c>
      <c r="U5945" t="s">
        <v>164</v>
      </c>
      <c r="V5945" t="s">
        <v>165</v>
      </c>
      <c r="W5945">
        <v>0</v>
      </c>
    </row>
    <row r="5946" spans="1:23" x14ac:dyDescent="0.25">
      <c r="A5946">
        <v>7684</v>
      </c>
      <c r="B5946" t="s">
        <v>13417</v>
      </c>
      <c r="C5946" t="str">
        <f>VLOOKUP(Table1[[#This Row],[Country Code]],Table3[],2)</f>
        <v>India</v>
      </c>
      <c r="D5946">
        <v>1</v>
      </c>
      <c r="E5946" t="s">
        <v>6914</v>
      </c>
      <c r="F5946" t="s">
        <v>13418</v>
      </c>
      <c r="G5946" t="s">
        <v>13344</v>
      </c>
      <c r="H5946" t="s">
        <v>13345</v>
      </c>
      <c r="I5946">
        <v>77.272760309999995</v>
      </c>
      <c r="J5946">
        <v>28.56047774</v>
      </c>
      <c r="K5946" t="s">
        <v>2120</v>
      </c>
      <c r="L5946">
        <v>100</v>
      </c>
      <c r="M5946" t="str">
        <f>IF(Table1[[#This Row],[Average Cost for two]]&lt;=200, "0-200", IF(Table1[[#This Row],[Average Cost for two]]&lt;=400, "200-400", IF(Table1[[#This Row],[Average Cost for two]]&lt;=600, "400-600", IF(Table1[[#This Row],[Average Cost for two]]&lt;=800, "600-800", IF(Table1[[#This Row],[Average Cost for two]]&lt;=1000, "800-1000", "&gt;1000")))))</f>
        <v>0-200</v>
      </c>
      <c r="N5946" t="s">
        <v>2115</v>
      </c>
      <c r="O5946" t="s">
        <v>28</v>
      </c>
      <c r="P5946" t="s">
        <v>28</v>
      </c>
      <c r="Q5946" t="s">
        <v>28</v>
      </c>
      <c r="R5946" t="s">
        <v>28</v>
      </c>
      <c r="S5946">
        <v>1</v>
      </c>
      <c r="T5946">
        <v>0</v>
      </c>
      <c r="U5946" t="s">
        <v>164</v>
      </c>
      <c r="V5946" t="s">
        <v>165</v>
      </c>
      <c r="W5946">
        <v>3</v>
      </c>
    </row>
    <row r="5947" spans="1:23" x14ac:dyDescent="0.25">
      <c r="A5947">
        <v>18180047</v>
      </c>
      <c r="B5947" t="s">
        <v>13419</v>
      </c>
      <c r="C5947" t="str">
        <f>VLOOKUP(Table1[[#This Row],[Country Code]],Table3[],2)</f>
        <v>India</v>
      </c>
      <c r="D5947">
        <v>1</v>
      </c>
      <c r="E5947" t="s">
        <v>6914</v>
      </c>
      <c r="F5947" t="s">
        <v>13420</v>
      </c>
      <c r="G5947" t="s">
        <v>13344</v>
      </c>
      <c r="H5947" t="s">
        <v>13345</v>
      </c>
      <c r="I5947">
        <v>0</v>
      </c>
      <c r="J5947">
        <v>0</v>
      </c>
      <c r="K5947" t="s">
        <v>2351</v>
      </c>
      <c r="L5947">
        <v>700</v>
      </c>
      <c r="M5947" t="str">
        <f>IF(Table1[[#This Row],[Average Cost for two]]&lt;=200, "0-200", IF(Table1[[#This Row],[Average Cost for two]]&lt;=400, "200-400", IF(Table1[[#This Row],[Average Cost for two]]&lt;=600, "400-600", IF(Table1[[#This Row],[Average Cost for two]]&lt;=800, "600-800", IF(Table1[[#This Row],[Average Cost for two]]&lt;=1000, "800-1000", "&gt;1000")))))</f>
        <v>600-800</v>
      </c>
      <c r="N5947" t="s">
        <v>2115</v>
      </c>
      <c r="O5947" t="s">
        <v>28</v>
      </c>
      <c r="P5947" t="s">
        <v>28</v>
      </c>
      <c r="Q5947" t="s">
        <v>28</v>
      </c>
      <c r="R5947" t="s">
        <v>28</v>
      </c>
      <c r="S5947">
        <v>2</v>
      </c>
      <c r="T5947">
        <v>0</v>
      </c>
      <c r="U5947" t="s">
        <v>164</v>
      </c>
      <c r="V5947" t="s">
        <v>165</v>
      </c>
      <c r="W5947">
        <v>2</v>
      </c>
    </row>
    <row r="5948" spans="1:23" x14ac:dyDescent="0.25">
      <c r="A5948">
        <v>18366586</v>
      </c>
      <c r="B5948" t="s">
        <v>13421</v>
      </c>
      <c r="C5948" t="str">
        <f>VLOOKUP(Table1[[#This Row],[Country Code]],Table3[],2)</f>
        <v>India</v>
      </c>
      <c r="D5948">
        <v>1</v>
      </c>
      <c r="E5948" t="s">
        <v>6914</v>
      </c>
      <c r="F5948" t="s">
        <v>13422</v>
      </c>
      <c r="G5948" t="s">
        <v>13344</v>
      </c>
      <c r="H5948" t="s">
        <v>13345</v>
      </c>
      <c r="I5948">
        <v>0</v>
      </c>
      <c r="J5948">
        <v>0</v>
      </c>
      <c r="K5948" t="s">
        <v>13423</v>
      </c>
      <c r="L5948">
        <v>500</v>
      </c>
      <c r="M5948" t="str">
        <f>IF(Table1[[#This Row],[Average Cost for two]]&lt;=200, "0-200", IF(Table1[[#This Row],[Average Cost for two]]&lt;=400, "200-400", IF(Table1[[#This Row],[Average Cost for two]]&lt;=600, "400-600", IF(Table1[[#This Row],[Average Cost for two]]&lt;=800, "600-800", IF(Table1[[#This Row],[Average Cost for two]]&lt;=1000, "800-1000", "&gt;1000")))))</f>
        <v>400-600</v>
      </c>
      <c r="N5948" t="s">
        <v>2115</v>
      </c>
      <c r="O5948" t="s">
        <v>28</v>
      </c>
      <c r="P5948" t="s">
        <v>28</v>
      </c>
      <c r="Q5948" t="s">
        <v>28</v>
      </c>
      <c r="R5948" t="s">
        <v>28</v>
      </c>
      <c r="S5948">
        <v>2</v>
      </c>
      <c r="T5948">
        <v>0</v>
      </c>
      <c r="U5948" t="s">
        <v>164</v>
      </c>
      <c r="V5948" t="s">
        <v>165</v>
      </c>
      <c r="W5948">
        <v>1</v>
      </c>
    </row>
    <row r="5949" spans="1:23" x14ac:dyDescent="0.25">
      <c r="A5949">
        <v>112</v>
      </c>
      <c r="B5949" t="s">
        <v>13424</v>
      </c>
      <c r="C5949" t="str">
        <f>VLOOKUP(Table1[[#This Row],[Country Code]],Table3[],2)</f>
        <v>India</v>
      </c>
      <c r="D5949">
        <v>1</v>
      </c>
      <c r="E5949" t="s">
        <v>6914</v>
      </c>
      <c r="F5949" t="s">
        <v>13425</v>
      </c>
      <c r="G5949" t="s">
        <v>13344</v>
      </c>
      <c r="H5949" t="s">
        <v>13345</v>
      </c>
      <c r="I5949">
        <v>77.270475739999995</v>
      </c>
      <c r="J5949">
        <v>28.561640619999999</v>
      </c>
      <c r="K5949" t="s">
        <v>13426</v>
      </c>
      <c r="L5949">
        <v>1800</v>
      </c>
      <c r="M5949" t="str">
        <f>IF(Table1[[#This Row],[Average Cost for two]]&lt;=200, "0-200", IF(Table1[[#This Row],[Average Cost for two]]&lt;=400, "200-400", IF(Table1[[#This Row],[Average Cost for two]]&lt;=600, "400-600", IF(Table1[[#This Row],[Average Cost for two]]&lt;=800, "600-800", IF(Table1[[#This Row],[Average Cost for two]]&lt;=1000, "800-1000", "&gt;1000")))))</f>
        <v>&gt;1000</v>
      </c>
      <c r="N5949" t="s">
        <v>2115</v>
      </c>
      <c r="O5949" t="s">
        <v>27</v>
      </c>
      <c r="P5949" t="s">
        <v>27</v>
      </c>
      <c r="Q5949" t="s">
        <v>28</v>
      </c>
      <c r="R5949" t="s">
        <v>28</v>
      </c>
      <c r="S5949">
        <v>3</v>
      </c>
      <c r="T5949">
        <v>4.2</v>
      </c>
      <c r="U5949" t="s">
        <v>42</v>
      </c>
      <c r="V5949" t="s">
        <v>43</v>
      </c>
      <c r="W5949">
        <v>391</v>
      </c>
    </row>
    <row r="5950" spans="1:23" x14ac:dyDescent="0.25">
      <c r="A5950">
        <v>1903</v>
      </c>
      <c r="B5950" t="s">
        <v>9124</v>
      </c>
      <c r="C5950" t="str">
        <f>VLOOKUP(Table1[[#This Row],[Country Code]],Table3[],2)</f>
        <v>India</v>
      </c>
      <c r="D5950">
        <v>1</v>
      </c>
      <c r="E5950" t="s">
        <v>6914</v>
      </c>
      <c r="F5950" t="s">
        <v>13427</v>
      </c>
      <c r="G5950" t="s">
        <v>13428</v>
      </c>
      <c r="H5950" t="s">
        <v>13429</v>
      </c>
      <c r="I5950">
        <v>77.2525938</v>
      </c>
      <c r="J5950">
        <v>28.590290700000001</v>
      </c>
      <c r="K5950" t="s">
        <v>9126</v>
      </c>
      <c r="L5950">
        <v>1000</v>
      </c>
      <c r="M5950" t="str">
        <f>IF(Table1[[#This Row],[Average Cost for two]]&lt;=200, "0-200", IF(Table1[[#This Row],[Average Cost for two]]&lt;=400, "200-400", IF(Table1[[#This Row],[Average Cost for two]]&lt;=600, "400-600", IF(Table1[[#This Row],[Average Cost for two]]&lt;=800, "600-800", IF(Table1[[#This Row],[Average Cost for two]]&lt;=1000, "800-1000", "&gt;1000")))))</f>
        <v>800-1000</v>
      </c>
      <c r="N5950" t="s">
        <v>2115</v>
      </c>
      <c r="O5950" t="s">
        <v>28</v>
      </c>
      <c r="P5950" t="s">
        <v>28</v>
      </c>
      <c r="Q5950" t="s">
        <v>28</v>
      </c>
      <c r="R5950" t="s">
        <v>28</v>
      </c>
      <c r="S5950">
        <v>3</v>
      </c>
      <c r="T5950">
        <v>3.2</v>
      </c>
      <c r="U5950" t="s">
        <v>138</v>
      </c>
      <c r="V5950" t="s">
        <v>139</v>
      </c>
      <c r="W5950">
        <v>36</v>
      </c>
    </row>
    <row r="5951" spans="1:23" x14ac:dyDescent="0.25">
      <c r="A5951">
        <v>300710</v>
      </c>
      <c r="B5951" t="s">
        <v>13430</v>
      </c>
      <c r="C5951" t="str">
        <f>VLOOKUP(Table1[[#This Row],[Country Code]],Table3[],2)</f>
        <v>India</v>
      </c>
      <c r="D5951">
        <v>1</v>
      </c>
      <c r="E5951" t="s">
        <v>6914</v>
      </c>
      <c r="F5951" t="s">
        <v>13431</v>
      </c>
      <c r="G5951" t="s">
        <v>13428</v>
      </c>
      <c r="H5951" t="s">
        <v>13429</v>
      </c>
      <c r="I5951">
        <v>77.244062600000007</v>
      </c>
      <c r="J5951">
        <v>28.591092700000001</v>
      </c>
      <c r="K5951" t="s">
        <v>2139</v>
      </c>
      <c r="L5951">
        <v>300</v>
      </c>
      <c r="M5951" t="str">
        <f>IF(Table1[[#This Row],[Average Cost for two]]&lt;=200, "0-200", IF(Table1[[#This Row],[Average Cost for two]]&lt;=400, "200-400", IF(Table1[[#This Row],[Average Cost for two]]&lt;=600, "400-600", IF(Table1[[#This Row],[Average Cost for two]]&lt;=800, "600-800", IF(Table1[[#This Row],[Average Cost for two]]&lt;=1000, "800-1000", "&gt;1000")))))</f>
        <v>200-400</v>
      </c>
      <c r="N5951" t="s">
        <v>2115</v>
      </c>
      <c r="O5951" t="s">
        <v>28</v>
      </c>
      <c r="P5951" t="s">
        <v>28</v>
      </c>
      <c r="Q5951" t="s">
        <v>28</v>
      </c>
      <c r="R5951" t="s">
        <v>28</v>
      </c>
      <c r="S5951">
        <v>1</v>
      </c>
      <c r="T5951">
        <v>3.4</v>
      </c>
      <c r="U5951" t="s">
        <v>138</v>
      </c>
      <c r="V5951" t="s">
        <v>139</v>
      </c>
      <c r="W5951">
        <v>38</v>
      </c>
    </row>
    <row r="5952" spans="1:23" x14ac:dyDescent="0.25">
      <c r="A5952">
        <v>308065</v>
      </c>
      <c r="B5952" t="s">
        <v>13432</v>
      </c>
      <c r="C5952" t="str">
        <f>VLOOKUP(Table1[[#This Row],[Country Code]],Table3[],2)</f>
        <v>India</v>
      </c>
      <c r="D5952">
        <v>1</v>
      </c>
      <c r="E5952" t="s">
        <v>6914</v>
      </c>
      <c r="F5952" t="s">
        <v>13433</v>
      </c>
      <c r="G5952" t="s">
        <v>13428</v>
      </c>
      <c r="H5952" t="s">
        <v>13429</v>
      </c>
      <c r="I5952">
        <v>77.241368499999993</v>
      </c>
      <c r="J5952">
        <v>28.5912845</v>
      </c>
      <c r="K5952" t="s">
        <v>2177</v>
      </c>
      <c r="L5952">
        <v>350</v>
      </c>
      <c r="M5952" t="str">
        <f>IF(Table1[[#This Row],[Average Cost for two]]&lt;=200, "0-200", IF(Table1[[#This Row],[Average Cost for two]]&lt;=400, "200-400", IF(Table1[[#This Row],[Average Cost for two]]&lt;=600, "400-600", IF(Table1[[#This Row],[Average Cost for two]]&lt;=800, "600-800", IF(Table1[[#This Row],[Average Cost for two]]&lt;=1000, "800-1000", "&gt;1000")))))</f>
        <v>200-400</v>
      </c>
      <c r="N5952" t="s">
        <v>2115</v>
      </c>
      <c r="O5952" t="s">
        <v>28</v>
      </c>
      <c r="P5952" t="s">
        <v>28</v>
      </c>
      <c r="Q5952" t="s">
        <v>28</v>
      </c>
      <c r="R5952" t="s">
        <v>28</v>
      </c>
      <c r="S5952">
        <v>1</v>
      </c>
      <c r="T5952">
        <v>2.9</v>
      </c>
      <c r="U5952" t="s">
        <v>138</v>
      </c>
      <c r="V5952" t="s">
        <v>139</v>
      </c>
      <c r="W5952">
        <v>10</v>
      </c>
    </row>
    <row r="5953" spans="1:23" x14ac:dyDescent="0.25">
      <c r="A5953">
        <v>18441549</v>
      </c>
      <c r="B5953" t="s">
        <v>13434</v>
      </c>
      <c r="C5953" t="str">
        <f>VLOOKUP(Table1[[#This Row],[Country Code]],Table3[],2)</f>
        <v>India</v>
      </c>
      <c r="D5953">
        <v>1</v>
      </c>
      <c r="E5953" t="s">
        <v>6914</v>
      </c>
      <c r="F5953" t="s">
        <v>13435</v>
      </c>
      <c r="G5953" t="s">
        <v>13428</v>
      </c>
      <c r="H5953" t="s">
        <v>13429</v>
      </c>
      <c r="I5953">
        <v>77.244062600000007</v>
      </c>
      <c r="J5953">
        <v>28.591272</v>
      </c>
      <c r="K5953" t="s">
        <v>145</v>
      </c>
      <c r="L5953">
        <v>350</v>
      </c>
      <c r="M5953" t="str">
        <f>IF(Table1[[#This Row],[Average Cost for two]]&lt;=200, "0-200", IF(Table1[[#This Row],[Average Cost for two]]&lt;=400, "200-400", IF(Table1[[#This Row],[Average Cost for two]]&lt;=600, "400-600", IF(Table1[[#This Row],[Average Cost for two]]&lt;=800, "600-800", IF(Table1[[#This Row],[Average Cost for two]]&lt;=1000, "800-1000", "&gt;1000")))))</f>
        <v>200-400</v>
      </c>
      <c r="N5953" t="s">
        <v>2115</v>
      </c>
      <c r="O5953" t="s">
        <v>28</v>
      </c>
      <c r="P5953" t="s">
        <v>28</v>
      </c>
      <c r="Q5953" t="s">
        <v>28</v>
      </c>
      <c r="R5953" t="s">
        <v>28</v>
      </c>
      <c r="S5953">
        <v>1</v>
      </c>
      <c r="T5953">
        <v>3.1</v>
      </c>
      <c r="U5953" t="s">
        <v>138</v>
      </c>
      <c r="V5953" t="s">
        <v>139</v>
      </c>
      <c r="W5953">
        <v>7</v>
      </c>
    </row>
    <row r="5954" spans="1:23" x14ac:dyDescent="0.25">
      <c r="A5954">
        <v>3685</v>
      </c>
      <c r="B5954" t="s">
        <v>13436</v>
      </c>
      <c r="C5954" t="str">
        <f>VLOOKUP(Table1[[#This Row],[Country Code]],Table3[],2)</f>
        <v>India</v>
      </c>
      <c r="D5954">
        <v>1</v>
      </c>
      <c r="E5954" t="s">
        <v>6914</v>
      </c>
      <c r="F5954" t="s">
        <v>13437</v>
      </c>
      <c r="G5954" t="s">
        <v>13428</v>
      </c>
      <c r="H5954" t="s">
        <v>13429</v>
      </c>
      <c r="I5954">
        <v>77.243523800000006</v>
      </c>
      <c r="J5954">
        <v>28.591668899999998</v>
      </c>
      <c r="K5954" t="s">
        <v>2114</v>
      </c>
      <c r="L5954">
        <v>350</v>
      </c>
      <c r="M5954" t="str">
        <f>IF(Table1[[#This Row],[Average Cost for two]]&lt;=200, "0-200", IF(Table1[[#This Row],[Average Cost for two]]&lt;=400, "200-400", IF(Table1[[#This Row],[Average Cost for two]]&lt;=600, "400-600", IF(Table1[[#This Row],[Average Cost for two]]&lt;=800, "600-800", IF(Table1[[#This Row],[Average Cost for two]]&lt;=1000, "800-1000", "&gt;1000")))))</f>
        <v>200-400</v>
      </c>
      <c r="N5954" t="s">
        <v>2115</v>
      </c>
      <c r="O5954" t="s">
        <v>28</v>
      </c>
      <c r="P5954" t="s">
        <v>28</v>
      </c>
      <c r="Q5954" t="s">
        <v>28</v>
      </c>
      <c r="R5954" t="s">
        <v>28</v>
      </c>
      <c r="S5954">
        <v>1</v>
      </c>
      <c r="T5954">
        <v>3.2</v>
      </c>
      <c r="U5954" t="s">
        <v>138</v>
      </c>
      <c r="V5954" t="s">
        <v>139</v>
      </c>
      <c r="W5954">
        <v>40</v>
      </c>
    </row>
    <row r="5955" spans="1:23" x14ac:dyDescent="0.25">
      <c r="A5955">
        <v>303599</v>
      </c>
      <c r="B5955" t="s">
        <v>13438</v>
      </c>
      <c r="C5955" t="str">
        <f>VLOOKUP(Table1[[#This Row],[Country Code]],Table3[],2)</f>
        <v>India</v>
      </c>
      <c r="D5955">
        <v>1</v>
      </c>
      <c r="E5955" t="s">
        <v>6914</v>
      </c>
      <c r="F5955" t="s">
        <v>13439</v>
      </c>
      <c r="G5955" t="s">
        <v>13428</v>
      </c>
      <c r="H5955" t="s">
        <v>13429</v>
      </c>
      <c r="I5955">
        <v>77.242491000000001</v>
      </c>
      <c r="J5955">
        <v>28.592242800000001</v>
      </c>
      <c r="K5955" t="s">
        <v>2433</v>
      </c>
      <c r="L5955">
        <v>300</v>
      </c>
      <c r="M5955" t="str">
        <f>IF(Table1[[#This Row],[Average Cost for two]]&lt;=200, "0-200", IF(Table1[[#This Row],[Average Cost for two]]&lt;=400, "200-400", IF(Table1[[#This Row],[Average Cost for two]]&lt;=600, "400-600", IF(Table1[[#This Row],[Average Cost for two]]&lt;=800, "600-800", IF(Table1[[#This Row],[Average Cost for two]]&lt;=1000, "800-1000", "&gt;1000")))))</f>
        <v>200-400</v>
      </c>
      <c r="N5955" t="s">
        <v>2115</v>
      </c>
      <c r="O5955" t="s">
        <v>28</v>
      </c>
      <c r="P5955" t="s">
        <v>28</v>
      </c>
      <c r="Q5955" t="s">
        <v>28</v>
      </c>
      <c r="R5955" t="s">
        <v>28</v>
      </c>
      <c r="S5955">
        <v>1</v>
      </c>
      <c r="T5955">
        <v>3.9</v>
      </c>
      <c r="U5955" t="s">
        <v>101</v>
      </c>
      <c r="V5955" t="s">
        <v>102</v>
      </c>
      <c r="W5955">
        <v>251</v>
      </c>
    </row>
    <row r="5956" spans="1:23" x14ac:dyDescent="0.25">
      <c r="A5956">
        <v>462</v>
      </c>
      <c r="B5956" t="s">
        <v>2711</v>
      </c>
      <c r="C5956" t="str">
        <f>VLOOKUP(Table1[[#This Row],[Country Code]],Table3[],2)</f>
        <v>India</v>
      </c>
      <c r="D5956">
        <v>1</v>
      </c>
      <c r="E5956" t="s">
        <v>6914</v>
      </c>
      <c r="F5956" t="s">
        <v>13440</v>
      </c>
      <c r="G5956" t="s">
        <v>13428</v>
      </c>
      <c r="H5956" t="s">
        <v>13429</v>
      </c>
      <c r="I5956">
        <v>77.243651299999996</v>
      </c>
      <c r="J5956">
        <v>28.591267909999999</v>
      </c>
      <c r="K5956" t="s">
        <v>2715</v>
      </c>
      <c r="L5956">
        <v>800</v>
      </c>
      <c r="M5956" t="str">
        <f>IF(Table1[[#This Row],[Average Cost for two]]&lt;=200, "0-200", IF(Table1[[#This Row],[Average Cost for two]]&lt;=400, "200-400", IF(Table1[[#This Row],[Average Cost for two]]&lt;=600, "400-600", IF(Table1[[#This Row],[Average Cost for two]]&lt;=800, "600-800", IF(Table1[[#This Row],[Average Cost for two]]&lt;=1000, "800-1000", "&gt;1000")))))</f>
        <v>600-800</v>
      </c>
      <c r="N5956" t="s">
        <v>2115</v>
      </c>
      <c r="O5956" t="s">
        <v>27</v>
      </c>
      <c r="P5956" t="s">
        <v>27</v>
      </c>
      <c r="Q5956" t="s">
        <v>28</v>
      </c>
      <c r="R5956" t="s">
        <v>28</v>
      </c>
      <c r="S5956">
        <v>2</v>
      </c>
      <c r="T5956">
        <v>3.7</v>
      </c>
      <c r="U5956" t="s">
        <v>101</v>
      </c>
      <c r="V5956" t="s">
        <v>102</v>
      </c>
      <c r="W5956">
        <v>360</v>
      </c>
    </row>
    <row r="5957" spans="1:23" x14ac:dyDescent="0.25">
      <c r="A5957">
        <v>18474567</v>
      </c>
      <c r="B5957" t="s">
        <v>13441</v>
      </c>
      <c r="C5957" t="str">
        <f>VLOOKUP(Table1[[#This Row],[Country Code]],Table3[],2)</f>
        <v>India</v>
      </c>
      <c r="D5957">
        <v>1</v>
      </c>
      <c r="E5957" t="s">
        <v>6914</v>
      </c>
      <c r="F5957" t="s">
        <v>13442</v>
      </c>
      <c r="G5957" t="s">
        <v>13428</v>
      </c>
      <c r="H5957" t="s">
        <v>13429</v>
      </c>
      <c r="I5957">
        <v>77.241907299999994</v>
      </c>
      <c r="J5957">
        <v>28.592321699999999</v>
      </c>
      <c r="K5957" t="s">
        <v>2120</v>
      </c>
      <c r="L5957">
        <v>350</v>
      </c>
      <c r="M5957" t="str">
        <f>IF(Table1[[#This Row],[Average Cost for two]]&lt;=200, "0-200", IF(Table1[[#This Row],[Average Cost for two]]&lt;=400, "200-400", IF(Table1[[#This Row],[Average Cost for two]]&lt;=600, "400-600", IF(Table1[[#This Row],[Average Cost for two]]&lt;=800, "600-800", IF(Table1[[#This Row],[Average Cost for two]]&lt;=1000, "800-1000", "&gt;1000")))))</f>
        <v>200-400</v>
      </c>
      <c r="N5957" t="s">
        <v>2115</v>
      </c>
      <c r="O5957" t="s">
        <v>28</v>
      </c>
      <c r="P5957" t="s">
        <v>28</v>
      </c>
      <c r="Q5957" t="s">
        <v>28</v>
      </c>
      <c r="R5957" t="s">
        <v>28</v>
      </c>
      <c r="S5957">
        <v>1</v>
      </c>
      <c r="T5957">
        <v>0</v>
      </c>
      <c r="U5957" t="s">
        <v>164</v>
      </c>
      <c r="V5957" t="s">
        <v>165</v>
      </c>
      <c r="W5957">
        <v>2</v>
      </c>
    </row>
    <row r="5958" spans="1:23" x14ac:dyDescent="0.25">
      <c r="A5958">
        <v>18434504</v>
      </c>
      <c r="B5958" t="s">
        <v>13443</v>
      </c>
      <c r="C5958" t="str">
        <f>VLOOKUP(Table1[[#This Row],[Country Code]],Table3[],2)</f>
        <v>India</v>
      </c>
      <c r="D5958">
        <v>1</v>
      </c>
      <c r="E5958" t="s">
        <v>6914</v>
      </c>
      <c r="F5958" t="s">
        <v>13444</v>
      </c>
      <c r="G5958" t="s">
        <v>13428</v>
      </c>
      <c r="H5958" t="s">
        <v>13429</v>
      </c>
      <c r="I5958">
        <v>77.244062600000007</v>
      </c>
      <c r="J5958">
        <v>28.591272</v>
      </c>
      <c r="K5958" t="s">
        <v>2139</v>
      </c>
      <c r="L5958">
        <v>400</v>
      </c>
      <c r="M5958" t="str">
        <f>IF(Table1[[#This Row],[Average Cost for two]]&lt;=200, "0-200", IF(Table1[[#This Row],[Average Cost for two]]&lt;=400, "200-400", IF(Table1[[#This Row],[Average Cost for two]]&lt;=600, "400-600", IF(Table1[[#This Row],[Average Cost for two]]&lt;=800, "600-800", IF(Table1[[#This Row],[Average Cost for two]]&lt;=1000, "800-1000", "&gt;1000")))))</f>
        <v>200-400</v>
      </c>
      <c r="N5958" t="s">
        <v>2115</v>
      </c>
      <c r="O5958" t="s">
        <v>28</v>
      </c>
      <c r="P5958" t="s">
        <v>28</v>
      </c>
      <c r="Q5958" t="s">
        <v>28</v>
      </c>
      <c r="R5958" t="s">
        <v>28</v>
      </c>
      <c r="S5958">
        <v>1</v>
      </c>
      <c r="T5958">
        <v>0</v>
      </c>
      <c r="U5958" t="s">
        <v>164</v>
      </c>
      <c r="V5958" t="s">
        <v>165</v>
      </c>
      <c r="W5958">
        <v>0</v>
      </c>
    </row>
    <row r="5959" spans="1:23" x14ac:dyDescent="0.25">
      <c r="A5959">
        <v>680</v>
      </c>
      <c r="B5959" t="s">
        <v>7529</v>
      </c>
      <c r="C5959" t="str">
        <f>VLOOKUP(Table1[[#This Row],[Country Code]],Table3[],2)</f>
        <v>India</v>
      </c>
      <c r="D5959">
        <v>1</v>
      </c>
      <c r="E5959" t="s">
        <v>6914</v>
      </c>
      <c r="F5959" t="s">
        <v>13445</v>
      </c>
      <c r="G5959" t="s">
        <v>13428</v>
      </c>
      <c r="H5959" t="s">
        <v>13429</v>
      </c>
      <c r="I5959">
        <v>77.253042800000003</v>
      </c>
      <c r="J5959">
        <v>28.589616400000001</v>
      </c>
      <c r="K5959" t="s">
        <v>12488</v>
      </c>
      <c r="L5959">
        <v>350</v>
      </c>
      <c r="M5959" t="str">
        <f>IF(Table1[[#This Row],[Average Cost for two]]&lt;=200, "0-200", IF(Table1[[#This Row],[Average Cost for two]]&lt;=400, "200-400", IF(Table1[[#This Row],[Average Cost for two]]&lt;=600, "400-600", IF(Table1[[#This Row],[Average Cost for two]]&lt;=800, "600-800", IF(Table1[[#This Row],[Average Cost for two]]&lt;=1000, "800-1000", "&gt;1000")))))</f>
        <v>200-400</v>
      </c>
      <c r="N5959" t="s">
        <v>2115</v>
      </c>
      <c r="O5959" t="s">
        <v>28</v>
      </c>
      <c r="P5959" t="s">
        <v>28</v>
      </c>
      <c r="Q5959" t="s">
        <v>28</v>
      </c>
      <c r="R5959" t="s">
        <v>28</v>
      </c>
      <c r="S5959">
        <v>1</v>
      </c>
      <c r="T5959">
        <v>2.2000000000000002</v>
      </c>
      <c r="U5959" t="s">
        <v>1058</v>
      </c>
      <c r="V5959" t="s">
        <v>1059</v>
      </c>
      <c r="W5959">
        <v>251</v>
      </c>
    </row>
    <row r="5960" spans="1:23" x14ac:dyDescent="0.25">
      <c r="A5960">
        <v>18222581</v>
      </c>
      <c r="B5960" t="s">
        <v>13446</v>
      </c>
      <c r="C5960" t="str">
        <f>VLOOKUP(Table1[[#This Row],[Country Code]],Table3[],2)</f>
        <v>India</v>
      </c>
      <c r="D5960">
        <v>1</v>
      </c>
      <c r="E5960" t="s">
        <v>6914</v>
      </c>
      <c r="F5960" t="s">
        <v>13447</v>
      </c>
      <c r="G5960" t="s">
        <v>13448</v>
      </c>
      <c r="H5960" t="s">
        <v>13447</v>
      </c>
      <c r="I5960">
        <v>77.283526600000002</v>
      </c>
      <c r="J5960">
        <v>28.525674200000001</v>
      </c>
      <c r="K5960" t="s">
        <v>2120</v>
      </c>
      <c r="L5960">
        <v>250</v>
      </c>
      <c r="M5960" t="str">
        <f>IF(Table1[[#This Row],[Average Cost for two]]&lt;=200, "0-200", IF(Table1[[#This Row],[Average Cost for two]]&lt;=400, "200-400", IF(Table1[[#This Row],[Average Cost for two]]&lt;=600, "400-600", IF(Table1[[#This Row],[Average Cost for two]]&lt;=800, "600-800", IF(Table1[[#This Row],[Average Cost for two]]&lt;=1000, "800-1000", "&gt;1000")))))</f>
        <v>200-400</v>
      </c>
      <c r="N5960" t="s">
        <v>2115</v>
      </c>
      <c r="O5960" t="s">
        <v>28</v>
      </c>
      <c r="P5960" t="s">
        <v>28</v>
      </c>
      <c r="Q5960" t="s">
        <v>28</v>
      </c>
      <c r="R5960" t="s">
        <v>28</v>
      </c>
      <c r="S5960">
        <v>1</v>
      </c>
      <c r="T5960">
        <v>3.3</v>
      </c>
      <c r="U5960" t="s">
        <v>138</v>
      </c>
      <c r="V5960" t="s">
        <v>139</v>
      </c>
      <c r="W5960">
        <v>27</v>
      </c>
    </row>
    <row r="5961" spans="1:23" x14ac:dyDescent="0.25">
      <c r="A5961">
        <v>18432628</v>
      </c>
      <c r="B5961" t="s">
        <v>13449</v>
      </c>
      <c r="C5961" t="str">
        <f>VLOOKUP(Table1[[#This Row],[Country Code]],Table3[],2)</f>
        <v>India</v>
      </c>
      <c r="D5961">
        <v>1</v>
      </c>
      <c r="E5961" t="s">
        <v>6914</v>
      </c>
      <c r="F5961" t="s">
        <v>13450</v>
      </c>
      <c r="G5961" t="s">
        <v>13448</v>
      </c>
      <c r="H5961" t="s">
        <v>13447</v>
      </c>
      <c r="I5961">
        <v>0</v>
      </c>
      <c r="J5961">
        <v>0</v>
      </c>
      <c r="K5961" t="s">
        <v>2120</v>
      </c>
      <c r="L5961">
        <v>500</v>
      </c>
      <c r="M5961" t="str">
        <f>IF(Table1[[#This Row],[Average Cost for two]]&lt;=200, "0-200", IF(Table1[[#This Row],[Average Cost for two]]&lt;=400, "200-400", IF(Table1[[#This Row],[Average Cost for two]]&lt;=600, "400-600", IF(Table1[[#This Row],[Average Cost for two]]&lt;=800, "600-800", IF(Table1[[#This Row],[Average Cost for two]]&lt;=1000, "800-1000", "&gt;1000")))))</f>
        <v>400-600</v>
      </c>
      <c r="N5961" t="s">
        <v>2115</v>
      </c>
      <c r="O5961" t="s">
        <v>28</v>
      </c>
      <c r="P5961" t="s">
        <v>28</v>
      </c>
      <c r="Q5961" t="s">
        <v>28</v>
      </c>
      <c r="R5961" t="s">
        <v>28</v>
      </c>
      <c r="S5961">
        <v>2</v>
      </c>
      <c r="T5961">
        <v>0</v>
      </c>
      <c r="U5961" t="s">
        <v>164</v>
      </c>
      <c r="V5961" t="s">
        <v>165</v>
      </c>
      <c r="W5961">
        <v>0</v>
      </c>
    </row>
    <row r="5962" spans="1:23" x14ac:dyDescent="0.25">
      <c r="A5962">
        <v>18357551</v>
      </c>
      <c r="B5962" t="s">
        <v>5970</v>
      </c>
      <c r="C5962" t="str">
        <f>VLOOKUP(Table1[[#This Row],[Country Code]],Table3[],2)</f>
        <v>India</v>
      </c>
      <c r="D5962">
        <v>1</v>
      </c>
      <c r="E5962" t="s">
        <v>6914</v>
      </c>
      <c r="F5962" t="s">
        <v>13451</v>
      </c>
      <c r="G5962" t="s">
        <v>13448</v>
      </c>
      <c r="H5962" t="s">
        <v>13447</v>
      </c>
      <c r="I5962">
        <v>77.287260669999995</v>
      </c>
      <c r="J5962">
        <v>28.50184423</v>
      </c>
      <c r="K5962" t="s">
        <v>7111</v>
      </c>
      <c r="L5962">
        <v>300</v>
      </c>
      <c r="M5962" t="str">
        <f>IF(Table1[[#This Row],[Average Cost for two]]&lt;=200, "0-200", IF(Table1[[#This Row],[Average Cost for two]]&lt;=400, "200-400", IF(Table1[[#This Row],[Average Cost for two]]&lt;=600, "400-600", IF(Table1[[#This Row],[Average Cost for two]]&lt;=800, "600-800", IF(Table1[[#This Row],[Average Cost for two]]&lt;=1000, "800-1000", "&gt;1000")))))</f>
        <v>200-400</v>
      </c>
      <c r="N5962" t="s">
        <v>2115</v>
      </c>
      <c r="O5962" t="s">
        <v>28</v>
      </c>
      <c r="P5962" t="s">
        <v>28</v>
      </c>
      <c r="Q5962" t="s">
        <v>28</v>
      </c>
      <c r="R5962" t="s">
        <v>28</v>
      </c>
      <c r="S5962">
        <v>1</v>
      </c>
      <c r="T5962">
        <v>0</v>
      </c>
      <c r="U5962" t="s">
        <v>164</v>
      </c>
      <c r="V5962" t="s">
        <v>165</v>
      </c>
      <c r="W5962">
        <v>0</v>
      </c>
    </row>
    <row r="5963" spans="1:23" x14ac:dyDescent="0.25">
      <c r="A5963">
        <v>18360900</v>
      </c>
      <c r="B5963" t="s">
        <v>13452</v>
      </c>
      <c r="C5963" t="str">
        <f>VLOOKUP(Table1[[#This Row],[Country Code]],Table3[],2)</f>
        <v>India</v>
      </c>
      <c r="D5963">
        <v>1</v>
      </c>
      <c r="E5963" t="s">
        <v>6914</v>
      </c>
      <c r="F5963" t="s">
        <v>13453</v>
      </c>
      <c r="G5963" t="s">
        <v>13448</v>
      </c>
      <c r="H5963" t="s">
        <v>13447</v>
      </c>
      <c r="I5963">
        <v>77.288526399999995</v>
      </c>
      <c r="J5963">
        <v>28.500364300000001</v>
      </c>
      <c r="K5963" t="s">
        <v>2120</v>
      </c>
      <c r="L5963">
        <v>300</v>
      </c>
      <c r="M5963" t="str">
        <f>IF(Table1[[#This Row],[Average Cost for two]]&lt;=200, "0-200", IF(Table1[[#This Row],[Average Cost for two]]&lt;=400, "200-400", IF(Table1[[#This Row],[Average Cost for two]]&lt;=600, "400-600", IF(Table1[[#This Row],[Average Cost for two]]&lt;=800, "600-800", IF(Table1[[#This Row],[Average Cost for two]]&lt;=1000, "800-1000", "&gt;1000")))))</f>
        <v>200-400</v>
      </c>
      <c r="N5963" t="s">
        <v>2115</v>
      </c>
      <c r="O5963" t="s">
        <v>28</v>
      </c>
      <c r="P5963" t="s">
        <v>28</v>
      </c>
      <c r="Q5963" t="s">
        <v>28</v>
      </c>
      <c r="R5963" t="s">
        <v>28</v>
      </c>
      <c r="S5963">
        <v>1</v>
      </c>
      <c r="T5963">
        <v>0</v>
      </c>
      <c r="U5963" t="s">
        <v>164</v>
      </c>
      <c r="V5963" t="s">
        <v>165</v>
      </c>
      <c r="W5963">
        <v>0</v>
      </c>
    </row>
    <row r="5964" spans="1:23" x14ac:dyDescent="0.25">
      <c r="A5964">
        <v>18358168</v>
      </c>
      <c r="B5964" t="s">
        <v>13454</v>
      </c>
      <c r="C5964" t="str">
        <f>VLOOKUP(Table1[[#This Row],[Country Code]],Table3[],2)</f>
        <v>India</v>
      </c>
      <c r="D5964">
        <v>1</v>
      </c>
      <c r="E5964" t="s">
        <v>6914</v>
      </c>
      <c r="F5964" t="s">
        <v>13455</v>
      </c>
      <c r="G5964" t="s">
        <v>13448</v>
      </c>
      <c r="H5964" t="s">
        <v>13447</v>
      </c>
      <c r="I5964">
        <v>77.287242230000004</v>
      </c>
      <c r="J5964">
        <v>28.501294430000002</v>
      </c>
      <c r="K5964" t="s">
        <v>3059</v>
      </c>
      <c r="L5964">
        <v>250</v>
      </c>
      <c r="M5964" t="str">
        <f>IF(Table1[[#This Row],[Average Cost for two]]&lt;=200, "0-200", IF(Table1[[#This Row],[Average Cost for two]]&lt;=400, "200-400", IF(Table1[[#This Row],[Average Cost for two]]&lt;=600, "400-600", IF(Table1[[#This Row],[Average Cost for two]]&lt;=800, "600-800", IF(Table1[[#This Row],[Average Cost for two]]&lt;=1000, "800-1000", "&gt;1000")))))</f>
        <v>200-400</v>
      </c>
      <c r="N5964" t="s">
        <v>2115</v>
      </c>
      <c r="O5964" t="s">
        <v>28</v>
      </c>
      <c r="P5964" t="s">
        <v>28</v>
      </c>
      <c r="Q5964" t="s">
        <v>28</v>
      </c>
      <c r="R5964" t="s">
        <v>28</v>
      </c>
      <c r="S5964">
        <v>1</v>
      </c>
      <c r="T5964">
        <v>0</v>
      </c>
      <c r="U5964" t="s">
        <v>164</v>
      </c>
      <c r="V5964" t="s">
        <v>165</v>
      </c>
      <c r="W5964">
        <v>0</v>
      </c>
    </row>
    <row r="5965" spans="1:23" x14ac:dyDescent="0.25">
      <c r="A5965">
        <v>18472680</v>
      </c>
      <c r="B5965" t="s">
        <v>13456</v>
      </c>
      <c r="C5965" t="str">
        <f>VLOOKUP(Table1[[#This Row],[Country Code]],Table3[],2)</f>
        <v>India</v>
      </c>
      <c r="D5965">
        <v>1</v>
      </c>
      <c r="E5965" t="s">
        <v>6914</v>
      </c>
      <c r="F5965" t="s">
        <v>13457</v>
      </c>
      <c r="G5965" t="s">
        <v>13448</v>
      </c>
      <c r="H5965" t="s">
        <v>13447</v>
      </c>
      <c r="I5965">
        <v>77.287153000000004</v>
      </c>
      <c r="J5965">
        <v>28.501478500000001</v>
      </c>
      <c r="K5965" t="s">
        <v>145</v>
      </c>
      <c r="L5965">
        <v>300</v>
      </c>
      <c r="M5965" t="str">
        <f>IF(Table1[[#This Row],[Average Cost for two]]&lt;=200, "0-200", IF(Table1[[#This Row],[Average Cost for two]]&lt;=400, "200-400", IF(Table1[[#This Row],[Average Cost for two]]&lt;=600, "400-600", IF(Table1[[#This Row],[Average Cost for two]]&lt;=800, "600-800", IF(Table1[[#This Row],[Average Cost for two]]&lt;=1000, "800-1000", "&gt;1000")))))</f>
        <v>200-400</v>
      </c>
      <c r="N5965" t="s">
        <v>2115</v>
      </c>
      <c r="O5965" t="s">
        <v>28</v>
      </c>
      <c r="P5965" t="s">
        <v>28</v>
      </c>
      <c r="Q5965" t="s">
        <v>28</v>
      </c>
      <c r="R5965" t="s">
        <v>28</v>
      </c>
      <c r="S5965">
        <v>1</v>
      </c>
      <c r="T5965">
        <v>0</v>
      </c>
      <c r="U5965" t="s">
        <v>164</v>
      </c>
      <c r="V5965" t="s">
        <v>165</v>
      </c>
      <c r="W5965">
        <v>0</v>
      </c>
    </row>
    <row r="5966" spans="1:23" x14ac:dyDescent="0.25">
      <c r="A5966">
        <v>18409180</v>
      </c>
      <c r="B5966" t="s">
        <v>3128</v>
      </c>
      <c r="C5966" t="str">
        <f>VLOOKUP(Table1[[#This Row],[Country Code]],Table3[],2)</f>
        <v>India</v>
      </c>
      <c r="D5966">
        <v>1</v>
      </c>
      <c r="E5966" t="s">
        <v>6914</v>
      </c>
      <c r="F5966" t="s">
        <v>13458</v>
      </c>
      <c r="G5966" t="s">
        <v>13448</v>
      </c>
      <c r="H5966" t="s">
        <v>13447</v>
      </c>
      <c r="I5966">
        <v>77.272907099999998</v>
      </c>
      <c r="J5966">
        <v>28.527525600000001</v>
      </c>
      <c r="K5966" t="s">
        <v>2964</v>
      </c>
      <c r="L5966">
        <v>300</v>
      </c>
      <c r="M5966" t="str">
        <f>IF(Table1[[#This Row],[Average Cost for two]]&lt;=200, "0-200", IF(Table1[[#This Row],[Average Cost for two]]&lt;=400, "200-400", IF(Table1[[#This Row],[Average Cost for two]]&lt;=600, "400-600", IF(Table1[[#This Row],[Average Cost for two]]&lt;=800, "600-800", IF(Table1[[#This Row],[Average Cost for two]]&lt;=1000, "800-1000", "&gt;1000")))))</f>
        <v>200-400</v>
      </c>
      <c r="N5966" t="s">
        <v>2115</v>
      </c>
      <c r="O5966" t="s">
        <v>28</v>
      </c>
      <c r="P5966" t="s">
        <v>28</v>
      </c>
      <c r="Q5966" t="s">
        <v>28</v>
      </c>
      <c r="R5966" t="s">
        <v>28</v>
      </c>
      <c r="S5966">
        <v>1</v>
      </c>
      <c r="T5966">
        <v>0</v>
      </c>
      <c r="U5966" t="s">
        <v>164</v>
      </c>
      <c r="V5966" t="s">
        <v>165</v>
      </c>
      <c r="W5966">
        <v>0</v>
      </c>
    </row>
    <row r="5967" spans="1:23" x14ac:dyDescent="0.25">
      <c r="A5967">
        <v>18429188</v>
      </c>
      <c r="B5967" t="s">
        <v>13459</v>
      </c>
      <c r="C5967" t="str">
        <f>VLOOKUP(Table1[[#This Row],[Country Code]],Table3[],2)</f>
        <v>India</v>
      </c>
      <c r="D5967">
        <v>1</v>
      </c>
      <c r="E5967" t="s">
        <v>6914</v>
      </c>
      <c r="F5967" t="s">
        <v>13460</v>
      </c>
      <c r="G5967" t="s">
        <v>13448</v>
      </c>
      <c r="H5967" t="s">
        <v>13447</v>
      </c>
      <c r="I5967">
        <v>77.287036999999998</v>
      </c>
      <c r="J5967">
        <v>28.501280999999999</v>
      </c>
      <c r="K5967" t="s">
        <v>3492</v>
      </c>
      <c r="L5967">
        <v>300</v>
      </c>
      <c r="M5967" t="str">
        <f>IF(Table1[[#This Row],[Average Cost for two]]&lt;=200, "0-200", IF(Table1[[#This Row],[Average Cost for two]]&lt;=400, "200-400", IF(Table1[[#This Row],[Average Cost for two]]&lt;=600, "400-600", IF(Table1[[#This Row],[Average Cost for two]]&lt;=800, "600-800", IF(Table1[[#This Row],[Average Cost for two]]&lt;=1000, "800-1000", "&gt;1000")))))</f>
        <v>200-400</v>
      </c>
      <c r="N5967" t="s">
        <v>2115</v>
      </c>
      <c r="O5967" t="s">
        <v>28</v>
      </c>
      <c r="P5967" t="s">
        <v>28</v>
      </c>
      <c r="Q5967" t="s">
        <v>28</v>
      </c>
      <c r="R5967" t="s">
        <v>28</v>
      </c>
      <c r="S5967">
        <v>1</v>
      </c>
      <c r="T5967">
        <v>0</v>
      </c>
      <c r="U5967" t="s">
        <v>164</v>
      </c>
      <c r="V5967" t="s">
        <v>165</v>
      </c>
      <c r="W5967">
        <v>0</v>
      </c>
    </row>
    <row r="5968" spans="1:23" x14ac:dyDescent="0.25">
      <c r="A5968">
        <v>310164</v>
      </c>
      <c r="B5968" t="s">
        <v>13461</v>
      </c>
      <c r="C5968" t="str">
        <f>VLOOKUP(Table1[[#This Row],[Country Code]],Table3[],2)</f>
        <v>India</v>
      </c>
      <c r="D5968">
        <v>1</v>
      </c>
      <c r="E5968" t="s">
        <v>6914</v>
      </c>
      <c r="F5968" t="s">
        <v>13462</v>
      </c>
      <c r="G5968" t="s">
        <v>13463</v>
      </c>
      <c r="H5968" t="s">
        <v>13464</v>
      </c>
      <c r="I5968">
        <v>77.280084299999999</v>
      </c>
      <c r="J5968">
        <v>28.5357956</v>
      </c>
      <c r="K5968" t="s">
        <v>2120</v>
      </c>
      <c r="L5968">
        <v>500</v>
      </c>
      <c r="M5968" t="str">
        <f>IF(Table1[[#This Row],[Average Cost for two]]&lt;=200, "0-200", IF(Table1[[#This Row],[Average Cost for two]]&lt;=400, "200-400", IF(Table1[[#This Row],[Average Cost for two]]&lt;=600, "400-600", IF(Table1[[#This Row],[Average Cost for two]]&lt;=800, "600-800", IF(Table1[[#This Row],[Average Cost for two]]&lt;=1000, "800-1000", "&gt;1000")))))</f>
        <v>400-600</v>
      </c>
      <c r="N5968" t="s">
        <v>2115</v>
      </c>
      <c r="O5968" t="s">
        <v>28</v>
      </c>
      <c r="P5968" t="s">
        <v>27</v>
      </c>
      <c r="Q5968" t="s">
        <v>28</v>
      </c>
      <c r="R5968" t="s">
        <v>28</v>
      </c>
      <c r="S5968">
        <v>2</v>
      </c>
      <c r="T5968">
        <v>3</v>
      </c>
      <c r="U5968" t="s">
        <v>138</v>
      </c>
      <c r="V5968" t="s">
        <v>139</v>
      </c>
      <c r="W5968">
        <v>10</v>
      </c>
    </row>
    <row r="5969" spans="1:23" x14ac:dyDescent="0.25">
      <c r="A5969">
        <v>7712</v>
      </c>
      <c r="B5969" t="s">
        <v>13465</v>
      </c>
      <c r="C5969" t="str">
        <f>VLOOKUP(Table1[[#This Row],[Country Code]],Table3[],2)</f>
        <v>India</v>
      </c>
      <c r="D5969">
        <v>1</v>
      </c>
      <c r="E5969" t="s">
        <v>6914</v>
      </c>
      <c r="F5969" t="s">
        <v>13466</v>
      </c>
      <c r="G5969" t="s">
        <v>13463</v>
      </c>
      <c r="H5969" t="s">
        <v>13464</v>
      </c>
      <c r="I5969">
        <v>77.280601200000007</v>
      </c>
      <c r="J5969">
        <v>28.537081799999999</v>
      </c>
      <c r="K5969" t="s">
        <v>2322</v>
      </c>
      <c r="L5969">
        <v>500</v>
      </c>
      <c r="M5969" t="str">
        <f>IF(Table1[[#This Row],[Average Cost for two]]&lt;=200, "0-200", IF(Table1[[#This Row],[Average Cost for two]]&lt;=400, "200-400", IF(Table1[[#This Row],[Average Cost for two]]&lt;=600, "400-600", IF(Table1[[#This Row],[Average Cost for two]]&lt;=800, "600-800", IF(Table1[[#This Row],[Average Cost for two]]&lt;=1000, "800-1000", "&gt;1000")))))</f>
        <v>400-600</v>
      </c>
      <c r="N5969" t="s">
        <v>2115</v>
      </c>
      <c r="O5969" t="s">
        <v>28</v>
      </c>
      <c r="P5969" t="s">
        <v>28</v>
      </c>
      <c r="Q5969" t="s">
        <v>28</v>
      </c>
      <c r="R5969" t="s">
        <v>28</v>
      </c>
      <c r="S5969">
        <v>2</v>
      </c>
      <c r="T5969">
        <v>3.2</v>
      </c>
      <c r="U5969" t="s">
        <v>138</v>
      </c>
      <c r="V5969" t="s">
        <v>139</v>
      </c>
      <c r="W5969">
        <v>18</v>
      </c>
    </row>
    <row r="5970" spans="1:23" x14ac:dyDescent="0.25">
      <c r="A5970">
        <v>18311948</v>
      </c>
      <c r="B5970" t="s">
        <v>13467</v>
      </c>
      <c r="C5970" t="str">
        <f>VLOOKUP(Table1[[#This Row],[Country Code]],Table3[],2)</f>
        <v>India</v>
      </c>
      <c r="D5970">
        <v>1</v>
      </c>
      <c r="E5970" t="s">
        <v>6914</v>
      </c>
      <c r="F5970" t="s">
        <v>13468</v>
      </c>
      <c r="G5970" t="s">
        <v>13463</v>
      </c>
      <c r="H5970" t="s">
        <v>13464</v>
      </c>
      <c r="I5970">
        <v>77.278197599999999</v>
      </c>
      <c r="J5970">
        <v>28.534530400000001</v>
      </c>
      <c r="K5970" t="s">
        <v>2177</v>
      </c>
      <c r="L5970">
        <v>700</v>
      </c>
      <c r="M5970" t="str">
        <f>IF(Table1[[#This Row],[Average Cost for two]]&lt;=200, "0-200", IF(Table1[[#This Row],[Average Cost for two]]&lt;=400, "200-400", IF(Table1[[#This Row],[Average Cost for two]]&lt;=600, "400-600", IF(Table1[[#This Row],[Average Cost for two]]&lt;=800, "600-800", IF(Table1[[#This Row],[Average Cost for two]]&lt;=1000, "800-1000", "&gt;1000")))))</f>
        <v>600-800</v>
      </c>
      <c r="N5970" t="s">
        <v>2115</v>
      </c>
      <c r="O5970" t="s">
        <v>28</v>
      </c>
      <c r="P5970" t="s">
        <v>28</v>
      </c>
      <c r="Q5970" t="s">
        <v>28</v>
      </c>
      <c r="R5970" t="s">
        <v>28</v>
      </c>
      <c r="S5970">
        <v>2</v>
      </c>
      <c r="T5970">
        <v>3</v>
      </c>
      <c r="U5970" t="s">
        <v>138</v>
      </c>
      <c r="V5970" t="s">
        <v>139</v>
      </c>
      <c r="W5970">
        <v>6</v>
      </c>
    </row>
    <row r="5971" spans="1:23" x14ac:dyDescent="0.25">
      <c r="A5971">
        <v>7483</v>
      </c>
      <c r="B5971" t="s">
        <v>13469</v>
      </c>
      <c r="C5971" t="str">
        <f>VLOOKUP(Table1[[#This Row],[Country Code]],Table3[],2)</f>
        <v>India</v>
      </c>
      <c r="D5971">
        <v>1</v>
      </c>
      <c r="E5971" t="s">
        <v>6914</v>
      </c>
      <c r="F5971" t="s">
        <v>13470</v>
      </c>
      <c r="G5971" t="s">
        <v>13463</v>
      </c>
      <c r="H5971" t="s">
        <v>13464</v>
      </c>
      <c r="I5971">
        <v>77.275915800000007</v>
      </c>
      <c r="J5971">
        <v>28.532750700000001</v>
      </c>
      <c r="K5971" t="s">
        <v>2860</v>
      </c>
      <c r="L5971">
        <v>400</v>
      </c>
      <c r="M5971" t="str">
        <f>IF(Table1[[#This Row],[Average Cost for two]]&lt;=200, "0-200", IF(Table1[[#This Row],[Average Cost for two]]&lt;=400, "200-400", IF(Table1[[#This Row],[Average Cost for two]]&lt;=600, "400-600", IF(Table1[[#This Row],[Average Cost for two]]&lt;=800, "600-800", IF(Table1[[#This Row],[Average Cost for two]]&lt;=1000, "800-1000", "&gt;1000")))))</f>
        <v>200-400</v>
      </c>
      <c r="N5971" t="s">
        <v>2115</v>
      </c>
      <c r="O5971" t="s">
        <v>28</v>
      </c>
      <c r="P5971" t="s">
        <v>28</v>
      </c>
      <c r="Q5971" t="s">
        <v>28</v>
      </c>
      <c r="R5971" t="s">
        <v>28</v>
      </c>
      <c r="S5971">
        <v>1</v>
      </c>
      <c r="T5971">
        <v>3.5</v>
      </c>
      <c r="U5971" t="s">
        <v>101</v>
      </c>
      <c r="V5971" t="s">
        <v>102</v>
      </c>
      <c r="W5971">
        <v>26</v>
      </c>
    </row>
    <row r="5972" spans="1:23" x14ac:dyDescent="0.25">
      <c r="A5972">
        <v>18355004</v>
      </c>
      <c r="B5972" t="s">
        <v>13471</v>
      </c>
      <c r="C5972" t="str">
        <f>VLOOKUP(Table1[[#This Row],[Country Code]],Table3[],2)</f>
        <v>India</v>
      </c>
      <c r="D5972">
        <v>1</v>
      </c>
      <c r="E5972" t="s">
        <v>6914</v>
      </c>
      <c r="F5972" t="s">
        <v>13472</v>
      </c>
      <c r="G5972" t="s">
        <v>13463</v>
      </c>
      <c r="H5972" t="s">
        <v>13464</v>
      </c>
      <c r="I5972">
        <v>77.278398999999993</v>
      </c>
      <c r="J5972">
        <v>28.534414600000002</v>
      </c>
      <c r="K5972" t="s">
        <v>3059</v>
      </c>
      <c r="L5972">
        <v>100</v>
      </c>
      <c r="M5972" t="str">
        <f>IF(Table1[[#This Row],[Average Cost for two]]&lt;=200, "0-200", IF(Table1[[#This Row],[Average Cost for two]]&lt;=400, "200-400", IF(Table1[[#This Row],[Average Cost for two]]&lt;=600, "400-600", IF(Table1[[#This Row],[Average Cost for two]]&lt;=800, "600-800", IF(Table1[[#This Row],[Average Cost for two]]&lt;=1000, "800-1000", "&gt;1000")))))</f>
        <v>0-200</v>
      </c>
      <c r="N5972" t="s">
        <v>2115</v>
      </c>
      <c r="O5972" t="s">
        <v>28</v>
      </c>
      <c r="P5972" t="s">
        <v>28</v>
      </c>
      <c r="Q5972" t="s">
        <v>28</v>
      </c>
      <c r="R5972" t="s">
        <v>28</v>
      </c>
      <c r="S5972">
        <v>1</v>
      </c>
      <c r="T5972">
        <v>0</v>
      </c>
      <c r="U5972" t="s">
        <v>164</v>
      </c>
      <c r="V5972" t="s">
        <v>165</v>
      </c>
      <c r="W5972">
        <v>0</v>
      </c>
    </row>
    <row r="5973" spans="1:23" x14ac:dyDescent="0.25">
      <c r="A5973">
        <v>18291238</v>
      </c>
      <c r="B5973" t="s">
        <v>13473</v>
      </c>
      <c r="C5973" t="str">
        <f>VLOOKUP(Table1[[#This Row],[Country Code]],Table3[],2)</f>
        <v>India</v>
      </c>
      <c r="D5973">
        <v>1</v>
      </c>
      <c r="E5973" t="s">
        <v>6914</v>
      </c>
      <c r="F5973" t="s">
        <v>13464</v>
      </c>
      <c r="G5973" t="s">
        <v>13463</v>
      </c>
      <c r="H5973" t="s">
        <v>13464</v>
      </c>
      <c r="I5973">
        <v>77.275381699999997</v>
      </c>
      <c r="J5973">
        <v>28.537884699999999</v>
      </c>
      <c r="K5973" t="s">
        <v>4037</v>
      </c>
      <c r="L5973">
        <v>600</v>
      </c>
      <c r="M5973" t="str">
        <f>IF(Table1[[#This Row],[Average Cost for two]]&lt;=200, "0-200", IF(Table1[[#This Row],[Average Cost for two]]&lt;=400, "200-400", IF(Table1[[#This Row],[Average Cost for two]]&lt;=600, "400-600", IF(Table1[[#This Row],[Average Cost for two]]&lt;=800, "600-800", IF(Table1[[#This Row],[Average Cost for two]]&lt;=1000, "800-1000", "&gt;1000")))))</f>
        <v>400-600</v>
      </c>
      <c r="N5973" t="s">
        <v>2115</v>
      </c>
      <c r="O5973" t="s">
        <v>28</v>
      </c>
      <c r="P5973" t="s">
        <v>28</v>
      </c>
      <c r="Q5973" t="s">
        <v>28</v>
      </c>
      <c r="R5973" t="s">
        <v>28</v>
      </c>
      <c r="S5973">
        <v>2</v>
      </c>
      <c r="T5973">
        <v>0</v>
      </c>
      <c r="U5973" t="s">
        <v>164</v>
      </c>
      <c r="V5973" t="s">
        <v>165</v>
      </c>
      <c r="W5973">
        <v>2</v>
      </c>
    </row>
    <row r="5974" spans="1:23" x14ac:dyDescent="0.25">
      <c r="A5974">
        <v>18472436</v>
      </c>
      <c r="B5974" t="s">
        <v>2985</v>
      </c>
      <c r="C5974" t="str">
        <f>VLOOKUP(Table1[[#This Row],[Country Code]],Table3[],2)</f>
        <v>India</v>
      </c>
      <c r="D5974">
        <v>1</v>
      </c>
      <c r="E5974" t="s">
        <v>6914</v>
      </c>
      <c r="F5974" t="s">
        <v>13474</v>
      </c>
      <c r="G5974" t="s">
        <v>13475</v>
      </c>
      <c r="H5974" t="s">
        <v>13476</v>
      </c>
      <c r="I5974">
        <v>77.106434800000002</v>
      </c>
      <c r="J5974">
        <v>28.642552999999999</v>
      </c>
      <c r="K5974" t="s">
        <v>1116</v>
      </c>
      <c r="L5974">
        <v>1100</v>
      </c>
      <c r="M5974" t="str">
        <f>IF(Table1[[#This Row],[Average Cost for two]]&lt;=200, "0-200", IF(Table1[[#This Row],[Average Cost for two]]&lt;=400, "200-400", IF(Table1[[#This Row],[Average Cost for two]]&lt;=600, "400-600", IF(Table1[[#This Row],[Average Cost for two]]&lt;=800, "600-800", IF(Table1[[#This Row],[Average Cost for two]]&lt;=1000, "800-1000", "&gt;1000")))))</f>
        <v>&gt;1000</v>
      </c>
      <c r="N5974" t="s">
        <v>2115</v>
      </c>
      <c r="O5974" t="s">
        <v>27</v>
      </c>
      <c r="P5974" t="s">
        <v>28</v>
      </c>
      <c r="Q5974" t="s">
        <v>28</v>
      </c>
      <c r="R5974" t="s">
        <v>28</v>
      </c>
      <c r="S5974">
        <v>3</v>
      </c>
      <c r="T5974">
        <v>3.1</v>
      </c>
      <c r="U5974" t="s">
        <v>138</v>
      </c>
      <c r="V5974" t="s">
        <v>139</v>
      </c>
      <c r="W5974">
        <v>5</v>
      </c>
    </row>
    <row r="5975" spans="1:23" x14ac:dyDescent="0.25">
      <c r="A5975">
        <v>9037</v>
      </c>
      <c r="B5975" t="s">
        <v>13477</v>
      </c>
      <c r="C5975" t="str">
        <f>VLOOKUP(Table1[[#This Row],[Country Code]],Table3[],2)</f>
        <v>India</v>
      </c>
      <c r="D5975">
        <v>1</v>
      </c>
      <c r="E5975" t="s">
        <v>6914</v>
      </c>
      <c r="F5975" t="s">
        <v>13476</v>
      </c>
      <c r="G5975" t="s">
        <v>13475</v>
      </c>
      <c r="H5975" t="s">
        <v>13476</v>
      </c>
      <c r="I5975">
        <v>77.106525899999994</v>
      </c>
      <c r="J5975">
        <v>28.6421961</v>
      </c>
      <c r="K5975" t="s">
        <v>13478</v>
      </c>
      <c r="L5975">
        <v>500</v>
      </c>
      <c r="M5975" t="str">
        <f>IF(Table1[[#This Row],[Average Cost for two]]&lt;=200, "0-200", IF(Table1[[#This Row],[Average Cost for two]]&lt;=400, "200-400", IF(Table1[[#This Row],[Average Cost for two]]&lt;=600, "400-600", IF(Table1[[#This Row],[Average Cost for two]]&lt;=800, "600-800", IF(Table1[[#This Row],[Average Cost for two]]&lt;=1000, "800-1000", "&gt;1000")))))</f>
        <v>400-600</v>
      </c>
      <c r="N5975" t="s">
        <v>2115</v>
      </c>
      <c r="O5975" t="s">
        <v>28</v>
      </c>
      <c r="P5975" t="s">
        <v>28</v>
      </c>
      <c r="Q5975" t="s">
        <v>28</v>
      </c>
      <c r="R5975" t="s">
        <v>28</v>
      </c>
      <c r="S5975">
        <v>2</v>
      </c>
      <c r="T5975">
        <v>2.6</v>
      </c>
      <c r="U5975" t="s">
        <v>138</v>
      </c>
      <c r="V5975" t="s">
        <v>139</v>
      </c>
      <c r="W5975">
        <v>55</v>
      </c>
    </row>
    <row r="5976" spans="1:23" x14ac:dyDescent="0.25">
      <c r="A5976">
        <v>18391581</v>
      </c>
      <c r="B5976" t="s">
        <v>13479</v>
      </c>
      <c r="C5976" t="str">
        <f>VLOOKUP(Table1[[#This Row],[Country Code]],Table3[],2)</f>
        <v>India</v>
      </c>
      <c r="D5976">
        <v>1</v>
      </c>
      <c r="E5976" t="s">
        <v>6914</v>
      </c>
      <c r="F5976" t="s">
        <v>13480</v>
      </c>
      <c r="G5976" t="s">
        <v>13475</v>
      </c>
      <c r="H5976" t="s">
        <v>13476</v>
      </c>
      <c r="I5976">
        <v>77.106501600000001</v>
      </c>
      <c r="J5976">
        <v>28.642660200000002</v>
      </c>
      <c r="K5976" t="s">
        <v>13481</v>
      </c>
      <c r="L5976">
        <v>200</v>
      </c>
      <c r="M5976" t="str">
        <f>IF(Table1[[#This Row],[Average Cost for two]]&lt;=200, "0-200", IF(Table1[[#This Row],[Average Cost for two]]&lt;=400, "200-400", IF(Table1[[#This Row],[Average Cost for two]]&lt;=600, "400-600", IF(Table1[[#This Row],[Average Cost for two]]&lt;=800, "600-800", IF(Table1[[#This Row],[Average Cost for two]]&lt;=1000, "800-1000", "&gt;1000")))))</f>
        <v>0-200</v>
      </c>
      <c r="N5976" t="s">
        <v>2115</v>
      </c>
      <c r="O5976" t="s">
        <v>28</v>
      </c>
      <c r="P5976" t="s">
        <v>28</v>
      </c>
      <c r="Q5976" t="s">
        <v>28</v>
      </c>
      <c r="R5976" t="s">
        <v>28</v>
      </c>
      <c r="S5976">
        <v>1</v>
      </c>
      <c r="T5976">
        <v>3.1</v>
      </c>
      <c r="U5976" t="s">
        <v>138</v>
      </c>
      <c r="V5976" t="s">
        <v>139</v>
      </c>
      <c r="W5976">
        <v>8</v>
      </c>
    </row>
    <row r="5977" spans="1:23" x14ac:dyDescent="0.25">
      <c r="A5977">
        <v>7077</v>
      </c>
      <c r="B5977" t="s">
        <v>7818</v>
      </c>
      <c r="C5977" t="str">
        <f>VLOOKUP(Table1[[#This Row],[Country Code]],Table3[],2)</f>
        <v>India</v>
      </c>
      <c r="D5977">
        <v>1</v>
      </c>
      <c r="E5977" t="s">
        <v>6914</v>
      </c>
      <c r="F5977" t="s">
        <v>13482</v>
      </c>
      <c r="G5977" t="s">
        <v>13475</v>
      </c>
      <c r="H5977" t="s">
        <v>13476</v>
      </c>
      <c r="I5977">
        <v>77.106881799999996</v>
      </c>
      <c r="J5977">
        <v>28.641797700000001</v>
      </c>
      <c r="K5977" t="s">
        <v>142</v>
      </c>
      <c r="L5977">
        <v>750</v>
      </c>
      <c r="M5977" t="str">
        <f>IF(Table1[[#This Row],[Average Cost for two]]&lt;=200, "0-200", IF(Table1[[#This Row],[Average Cost for two]]&lt;=400, "200-400", IF(Table1[[#This Row],[Average Cost for two]]&lt;=600, "400-600", IF(Table1[[#This Row],[Average Cost for two]]&lt;=800, "600-800", IF(Table1[[#This Row],[Average Cost for two]]&lt;=1000, "800-1000", "&gt;1000")))))</f>
        <v>600-800</v>
      </c>
      <c r="N5977" t="s">
        <v>2115</v>
      </c>
      <c r="O5977" t="s">
        <v>28</v>
      </c>
      <c r="P5977" t="s">
        <v>28</v>
      </c>
      <c r="Q5977" t="s">
        <v>28</v>
      </c>
      <c r="R5977" t="s">
        <v>28</v>
      </c>
      <c r="S5977">
        <v>2</v>
      </c>
      <c r="T5977">
        <v>2.6</v>
      </c>
      <c r="U5977" t="s">
        <v>138</v>
      </c>
      <c r="V5977" t="s">
        <v>139</v>
      </c>
      <c r="W5977">
        <v>29</v>
      </c>
    </row>
    <row r="5978" spans="1:23" x14ac:dyDescent="0.25">
      <c r="A5978">
        <v>306586</v>
      </c>
      <c r="B5978" t="s">
        <v>3107</v>
      </c>
      <c r="C5978" t="str">
        <f>VLOOKUP(Table1[[#This Row],[Country Code]],Table3[],2)</f>
        <v>India</v>
      </c>
      <c r="D5978">
        <v>1</v>
      </c>
      <c r="E5978" t="s">
        <v>6914</v>
      </c>
      <c r="F5978" t="s">
        <v>13474</v>
      </c>
      <c r="G5978" t="s">
        <v>13475</v>
      </c>
      <c r="H5978" t="s">
        <v>13476</v>
      </c>
      <c r="I5978">
        <v>77.106425799999997</v>
      </c>
      <c r="J5978">
        <v>28.6426643</v>
      </c>
      <c r="K5978" t="s">
        <v>153</v>
      </c>
      <c r="L5978">
        <v>800</v>
      </c>
      <c r="M5978" t="str">
        <f>IF(Table1[[#This Row],[Average Cost for two]]&lt;=200, "0-200", IF(Table1[[#This Row],[Average Cost for two]]&lt;=400, "200-400", IF(Table1[[#This Row],[Average Cost for two]]&lt;=600, "400-600", IF(Table1[[#This Row],[Average Cost for two]]&lt;=800, "600-800", IF(Table1[[#This Row],[Average Cost for two]]&lt;=1000, "800-1000", "&gt;1000")))))</f>
        <v>600-800</v>
      </c>
      <c r="N5978" t="s">
        <v>2115</v>
      </c>
      <c r="O5978" t="s">
        <v>28</v>
      </c>
      <c r="P5978" t="s">
        <v>28</v>
      </c>
      <c r="Q5978" t="s">
        <v>28</v>
      </c>
      <c r="R5978" t="s">
        <v>28</v>
      </c>
      <c r="S5978">
        <v>2</v>
      </c>
      <c r="T5978">
        <v>3.2</v>
      </c>
      <c r="U5978" t="s">
        <v>138</v>
      </c>
      <c r="V5978" t="s">
        <v>139</v>
      </c>
      <c r="W5978">
        <v>69</v>
      </c>
    </row>
    <row r="5979" spans="1:23" x14ac:dyDescent="0.25">
      <c r="A5979">
        <v>306495</v>
      </c>
      <c r="B5979" t="s">
        <v>2400</v>
      </c>
      <c r="C5979" t="str">
        <f>VLOOKUP(Table1[[#This Row],[Country Code]],Table3[],2)</f>
        <v>India</v>
      </c>
      <c r="D5979">
        <v>1</v>
      </c>
      <c r="E5979" t="s">
        <v>6914</v>
      </c>
      <c r="F5979" t="s">
        <v>13476</v>
      </c>
      <c r="G5979" t="s">
        <v>13475</v>
      </c>
      <c r="H5979" t="s">
        <v>13476</v>
      </c>
      <c r="I5979">
        <v>77.105971400000001</v>
      </c>
      <c r="J5979">
        <v>28.6423028</v>
      </c>
      <c r="K5979" t="s">
        <v>3384</v>
      </c>
      <c r="L5979">
        <v>700</v>
      </c>
      <c r="M5979" t="str">
        <f>IF(Table1[[#This Row],[Average Cost for two]]&lt;=200, "0-200", IF(Table1[[#This Row],[Average Cost for two]]&lt;=400, "200-400", IF(Table1[[#This Row],[Average Cost for two]]&lt;=600, "400-600", IF(Table1[[#This Row],[Average Cost for two]]&lt;=800, "600-800", IF(Table1[[#This Row],[Average Cost for two]]&lt;=1000, "800-1000", "&gt;1000")))))</f>
        <v>600-800</v>
      </c>
      <c r="N5979" t="s">
        <v>2115</v>
      </c>
      <c r="O5979" t="s">
        <v>28</v>
      </c>
      <c r="P5979" t="s">
        <v>28</v>
      </c>
      <c r="Q5979" t="s">
        <v>28</v>
      </c>
      <c r="R5979" t="s">
        <v>28</v>
      </c>
      <c r="S5979">
        <v>2</v>
      </c>
      <c r="T5979">
        <v>3.3</v>
      </c>
      <c r="U5979" t="s">
        <v>138</v>
      </c>
      <c r="V5979" t="s">
        <v>139</v>
      </c>
      <c r="W5979">
        <v>69</v>
      </c>
    </row>
    <row r="5980" spans="1:23" x14ac:dyDescent="0.25">
      <c r="A5980">
        <v>9061</v>
      </c>
      <c r="B5980" t="s">
        <v>13483</v>
      </c>
      <c r="C5980" t="str">
        <f>VLOOKUP(Table1[[#This Row],[Country Code]],Table3[],2)</f>
        <v>India</v>
      </c>
      <c r="D5980">
        <v>1</v>
      </c>
      <c r="E5980" t="s">
        <v>6914</v>
      </c>
      <c r="F5980" t="s">
        <v>13474</v>
      </c>
      <c r="G5980" t="s">
        <v>13475</v>
      </c>
      <c r="H5980" t="s">
        <v>13476</v>
      </c>
      <c r="I5980">
        <v>77.106403999999998</v>
      </c>
      <c r="J5980">
        <v>28.642660899999999</v>
      </c>
      <c r="K5980" t="s">
        <v>2042</v>
      </c>
      <c r="L5980">
        <v>500</v>
      </c>
      <c r="M5980" t="str">
        <f>IF(Table1[[#This Row],[Average Cost for two]]&lt;=200, "0-200", IF(Table1[[#This Row],[Average Cost for two]]&lt;=400, "200-400", IF(Table1[[#This Row],[Average Cost for two]]&lt;=600, "400-600", IF(Table1[[#This Row],[Average Cost for two]]&lt;=800, "600-800", IF(Table1[[#This Row],[Average Cost for two]]&lt;=1000, "800-1000", "&gt;1000")))))</f>
        <v>400-600</v>
      </c>
      <c r="N5980" t="s">
        <v>2115</v>
      </c>
      <c r="O5980" t="s">
        <v>28</v>
      </c>
      <c r="P5980" t="s">
        <v>28</v>
      </c>
      <c r="Q5980" t="s">
        <v>28</v>
      </c>
      <c r="R5980" t="s">
        <v>28</v>
      </c>
      <c r="S5980">
        <v>2</v>
      </c>
      <c r="T5980">
        <v>3.2</v>
      </c>
      <c r="U5980" t="s">
        <v>138</v>
      </c>
      <c r="V5980" t="s">
        <v>139</v>
      </c>
      <c r="W5980">
        <v>36</v>
      </c>
    </row>
    <row r="5981" spans="1:23" x14ac:dyDescent="0.25">
      <c r="A5981">
        <v>18357946</v>
      </c>
      <c r="B5981" t="s">
        <v>2987</v>
      </c>
      <c r="C5981" t="str">
        <f>VLOOKUP(Table1[[#This Row],[Country Code]],Table3[],2)</f>
        <v>India</v>
      </c>
      <c r="D5981">
        <v>1</v>
      </c>
      <c r="E5981" t="s">
        <v>6914</v>
      </c>
      <c r="F5981" t="s">
        <v>13484</v>
      </c>
      <c r="G5981" t="s">
        <v>13475</v>
      </c>
      <c r="H5981" t="s">
        <v>13476</v>
      </c>
      <c r="I5981">
        <v>77.106428500000007</v>
      </c>
      <c r="J5981">
        <v>28.642404899999999</v>
      </c>
      <c r="K5981" t="s">
        <v>2989</v>
      </c>
      <c r="L5981">
        <v>600</v>
      </c>
      <c r="M5981" t="str">
        <f>IF(Table1[[#This Row],[Average Cost for two]]&lt;=200, "0-200", IF(Table1[[#This Row],[Average Cost for two]]&lt;=400, "200-400", IF(Table1[[#This Row],[Average Cost for two]]&lt;=600, "400-600", IF(Table1[[#This Row],[Average Cost for two]]&lt;=800, "600-800", IF(Table1[[#This Row],[Average Cost for two]]&lt;=1000, "800-1000", "&gt;1000")))))</f>
        <v>400-600</v>
      </c>
      <c r="N5981" t="s">
        <v>2115</v>
      </c>
      <c r="O5981" t="s">
        <v>28</v>
      </c>
      <c r="P5981" t="s">
        <v>28</v>
      </c>
      <c r="Q5981" t="s">
        <v>28</v>
      </c>
      <c r="R5981" t="s">
        <v>28</v>
      </c>
      <c r="S5981">
        <v>2</v>
      </c>
      <c r="T5981">
        <v>3.4</v>
      </c>
      <c r="U5981" t="s">
        <v>138</v>
      </c>
      <c r="V5981" t="s">
        <v>139</v>
      </c>
      <c r="W5981">
        <v>36</v>
      </c>
    </row>
    <row r="5982" spans="1:23" x14ac:dyDescent="0.25">
      <c r="A5982">
        <v>308991</v>
      </c>
      <c r="B5982" t="s">
        <v>13485</v>
      </c>
      <c r="C5982" t="str">
        <f>VLOOKUP(Table1[[#This Row],[Country Code]],Table3[],2)</f>
        <v>India</v>
      </c>
      <c r="D5982">
        <v>1</v>
      </c>
      <c r="E5982" t="s">
        <v>6914</v>
      </c>
      <c r="F5982" t="s">
        <v>13480</v>
      </c>
      <c r="G5982" t="s">
        <v>13475</v>
      </c>
      <c r="H5982" t="s">
        <v>13476</v>
      </c>
      <c r="I5982">
        <v>77.106401399999996</v>
      </c>
      <c r="J5982">
        <v>28.642365000000002</v>
      </c>
      <c r="K5982" t="s">
        <v>3007</v>
      </c>
      <c r="L5982">
        <v>200</v>
      </c>
      <c r="M5982" t="str">
        <f>IF(Table1[[#This Row],[Average Cost for two]]&lt;=200, "0-200", IF(Table1[[#This Row],[Average Cost for two]]&lt;=400, "200-400", IF(Table1[[#This Row],[Average Cost for two]]&lt;=600, "400-600", IF(Table1[[#This Row],[Average Cost for two]]&lt;=800, "600-800", IF(Table1[[#This Row],[Average Cost for two]]&lt;=1000, "800-1000", "&gt;1000")))))</f>
        <v>0-200</v>
      </c>
      <c r="N5982" t="s">
        <v>2115</v>
      </c>
      <c r="O5982" t="s">
        <v>28</v>
      </c>
      <c r="P5982" t="s">
        <v>28</v>
      </c>
      <c r="Q5982" t="s">
        <v>28</v>
      </c>
      <c r="R5982" t="s">
        <v>28</v>
      </c>
      <c r="S5982">
        <v>1</v>
      </c>
      <c r="T5982">
        <v>3.3</v>
      </c>
      <c r="U5982" t="s">
        <v>138</v>
      </c>
      <c r="V5982" t="s">
        <v>139</v>
      </c>
      <c r="W5982">
        <v>18</v>
      </c>
    </row>
    <row r="5983" spans="1:23" x14ac:dyDescent="0.25">
      <c r="A5983">
        <v>7071</v>
      </c>
      <c r="B5983" t="s">
        <v>3017</v>
      </c>
      <c r="C5983" t="str">
        <f>VLOOKUP(Table1[[#This Row],[Country Code]],Table3[],2)</f>
        <v>India</v>
      </c>
      <c r="D5983">
        <v>1</v>
      </c>
      <c r="E5983" t="s">
        <v>6914</v>
      </c>
      <c r="F5983" t="s">
        <v>13486</v>
      </c>
      <c r="G5983" t="s">
        <v>13475</v>
      </c>
      <c r="H5983" t="s">
        <v>13476</v>
      </c>
      <c r="I5983">
        <v>77.106210799999999</v>
      </c>
      <c r="J5983">
        <v>28.642112000000001</v>
      </c>
      <c r="K5983" t="s">
        <v>2220</v>
      </c>
      <c r="L5983">
        <v>250</v>
      </c>
      <c r="M5983" t="str">
        <f>IF(Table1[[#This Row],[Average Cost for two]]&lt;=200, "0-200", IF(Table1[[#This Row],[Average Cost for two]]&lt;=400, "200-400", IF(Table1[[#This Row],[Average Cost for two]]&lt;=600, "400-600", IF(Table1[[#This Row],[Average Cost for two]]&lt;=800, "600-800", IF(Table1[[#This Row],[Average Cost for two]]&lt;=1000, "800-1000", "&gt;1000")))))</f>
        <v>200-400</v>
      </c>
      <c r="N5983" t="s">
        <v>2115</v>
      </c>
      <c r="O5983" t="s">
        <v>28</v>
      </c>
      <c r="P5983" t="s">
        <v>27</v>
      </c>
      <c r="Q5983" t="s">
        <v>28</v>
      </c>
      <c r="R5983" t="s">
        <v>28</v>
      </c>
      <c r="S5983">
        <v>1</v>
      </c>
      <c r="T5983">
        <v>2.7</v>
      </c>
      <c r="U5983" t="s">
        <v>138</v>
      </c>
      <c r="V5983" t="s">
        <v>139</v>
      </c>
      <c r="W5983">
        <v>17</v>
      </c>
    </row>
    <row r="5984" spans="1:23" x14ac:dyDescent="0.25">
      <c r="A5984">
        <v>18282040</v>
      </c>
      <c r="B5984" t="s">
        <v>3154</v>
      </c>
      <c r="C5984" t="str">
        <f>VLOOKUP(Table1[[#This Row],[Country Code]],Table3[],2)</f>
        <v>India</v>
      </c>
      <c r="D5984">
        <v>1</v>
      </c>
      <c r="E5984" t="s">
        <v>6914</v>
      </c>
      <c r="F5984" t="s">
        <v>13487</v>
      </c>
      <c r="G5984" t="s">
        <v>13475</v>
      </c>
      <c r="H5984" t="s">
        <v>13476</v>
      </c>
      <c r="I5984">
        <v>77.106591699999996</v>
      </c>
      <c r="J5984">
        <v>28.642703999999998</v>
      </c>
      <c r="K5984" t="s">
        <v>2334</v>
      </c>
      <c r="L5984">
        <v>400</v>
      </c>
      <c r="M5984" t="str">
        <f>IF(Table1[[#This Row],[Average Cost for two]]&lt;=200, "0-200", IF(Table1[[#This Row],[Average Cost for two]]&lt;=400, "200-400", IF(Table1[[#This Row],[Average Cost for two]]&lt;=600, "400-600", IF(Table1[[#This Row],[Average Cost for two]]&lt;=800, "600-800", IF(Table1[[#This Row],[Average Cost for two]]&lt;=1000, "800-1000", "&gt;1000")))))</f>
        <v>200-400</v>
      </c>
      <c r="N5984" t="s">
        <v>2115</v>
      </c>
      <c r="O5984" t="s">
        <v>28</v>
      </c>
      <c r="P5984" t="s">
        <v>28</v>
      </c>
      <c r="Q5984" t="s">
        <v>28</v>
      </c>
      <c r="R5984" t="s">
        <v>28</v>
      </c>
      <c r="S5984">
        <v>1</v>
      </c>
      <c r="T5984">
        <v>3.2</v>
      </c>
      <c r="U5984" t="s">
        <v>138</v>
      </c>
      <c r="V5984" t="s">
        <v>139</v>
      </c>
      <c r="W5984">
        <v>19</v>
      </c>
    </row>
    <row r="5985" spans="1:23" x14ac:dyDescent="0.25">
      <c r="A5985">
        <v>8379</v>
      </c>
      <c r="B5985" t="s">
        <v>2286</v>
      </c>
      <c r="C5985" t="str">
        <f>VLOOKUP(Table1[[#This Row],[Country Code]],Table3[],2)</f>
        <v>India</v>
      </c>
      <c r="D5985">
        <v>1</v>
      </c>
      <c r="E5985" t="s">
        <v>6914</v>
      </c>
      <c r="F5985" t="s">
        <v>13482</v>
      </c>
      <c r="G5985" t="s">
        <v>13475</v>
      </c>
      <c r="H5985" t="s">
        <v>13476</v>
      </c>
      <c r="I5985">
        <v>77.106224499999996</v>
      </c>
      <c r="J5985">
        <v>28.642220300000002</v>
      </c>
      <c r="K5985" t="s">
        <v>1643</v>
      </c>
      <c r="L5985">
        <v>500</v>
      </c>
      <c r="M5985" t="str">
        <f>IF(Table1[[#This Row],[Average Cost for two]]&lt;=200, "0-200", IF(Table1[[#This Row],[Average Cost for two]]&lt;=400, "200-400", IF(Table1[[#This Row],[Average Cost for two]]&lt;=600, "400-600", IF(Table1[[#This Row],[Average Cost for two]]&lt;=800, "600-800", IF(Table1[[#This Row],[Average Cost for two]]&lt;=1000, "800-1000", "&gt;1000")))))</f>
        <v>400-600</v>
      </c>
      <c r="N5985" t="s">
        <v>2115</v>
      </c>
      <c r="O5985" t="s">
        <v>28</v>
      </c>
      <c r="P5985" t="s">
        <v>27</v>
      </c>
      <c r="Q5985" t="s">
        <v>28</v>
      </c>
      <c r="R5985" t="s">
        <v>28</v>
      </c>
      <c r="S5985">
        <v>2</v>
      </c>
      <c r="T5985">
        <v>2.6</v>
      </c>
      <c r="U5985" t="s">
        <v>138</v>
      </c>
      <c r="V5985" t="s">
        <v>139</v>
      </c>
      <c r="W5985">
        <v>47</v>
      </c>
    </row>
    <row r="5986" spans="1:23" x14ac:dyDescent="0.25">
      <c r="A5986">
        <v>9040</v>
      </c>
      <c r="B5986" t="s">
        <v>5463</v>
      </c>
      <c r="C5986" t="str">
        <f>VLOOKUP(Table1[[#This Row],[Country Code]],Table3[],2)</f>
        <v>India</v>
      </c>
      <c r="D5986">
        <v>1</v>
      </c>
      <c r="E5986" t="s">
        <v>6914</v>
      </c>
      <c r="F5986" t="s">
        <v>13488</v>
      </c>
      <c r="G5986" t="s">
        <v>13475</v>
      </c>
      <c r="H5986" t="s">
        <v>13476</v>
      </c>
      <c r="I5986">
        <v>77.105974900000007</v>
      </c>
      <c r="J5986">
        <v>28.6425056</v>
      </c>
      <c r="K5986" t="s">
        <v>2220</v>
      </c>
      <c r="L5986">
        <v>150</v>
      </c>
      <c r="M5986" t="str">
        <f>IF(Table1[[#This Row],[Average Cost for two]]&lt;=200, "0-200", IF(Table1[[#This Row],[Average Cost for two]]&lt;=400, "200-400", IF(Table1[[#This Row],[Average Cost for two]]&lt;=600, "400-600", IF(Table1[[#This Row],[Average Cost for two]]&lt;=800, "600-800", IF(Table1[[#This Row],[Average Cost for two]]&lt;=1000, "800-1000", "&gt;1000")))))</f>
        <v>0-200</v>
      </c>
      <c r="N5986" t="s">
        <v>2115</v>
      </c>
      <c r="O5986" t="s">
        <v>28</v>
      </c>
      <c r="P5986" t="s">
        <v>28</v>
      </c>
      <c r="Q5986" t="s">
        <v>28</v>
      </c>
      <c r="R5986" t="s">
        <v>28</v>
      </c>
      <c r="S5986">
        <v>1</v>
      </c>
      <c r="T5986">
        <v>3.3</v>
      </c>
      <c r="U5986" t="s">
        <v>138</v>
      </c>
      <c r="V5986" t="s">
        <v>139</v>
      </c>
      <c r="W5986">
        <v>18</v>
      </c>
    </row>
    <row r="5987" spans="1:23" x14ac:dyDescent="0.25">
      <c r="A5987">
        <v>18367984</v>
      </c>
      <c r="B5987" t="s">
        <v>10550</v>
      </c>
      <c r="C5987" t="str">
        <f>VLOOKUP(Table1[[#This Row],[Country Code]],Table3[],2)</f>
        <v>India</v>
      </c>
      <c r="D5987">
        <v>1</v>
      </c>
      <c r="E5987" t="s">
        <v>6914</v>
      </c>
      <c r="F5987" t="s">
        <v>13489</v>
      </c>
      <c r="G5987" t="s">
        <v>13475</v>
      </c>
      <c r="H5987" t="s">
        <v>13476</v>
      </c>
      <c r="I5987">
        <v>77.106217900000004</v>
      </c>
      <c r="J5987">
        <v>28.642557400000001</v>
      </c>
      <c r="K5987" t="s">
        <v>392</v>
      </c>
      <c r="L5987">
        <v>400</v>
      </c>
      <c r="M5987" t="str">
        <f>IF(Table1[[#This Row],[Average Cost for two]]&lt;=200, "0-200", IF(Table1[[#This Row],[Average Cost for two]]&lt;=400, "200-400", IF(Table1[[#This Row],[Average Cost for two]]&lt;=600, "400-600", IF(Table1[[#This Row],[Average Cost for two]]&lt;=800, "600-800", IF(Table1[[#This Row],[Average Cost for two]]&lt;=1000, "800-1000", "&gt;1000")))))</f>
        <v>200-400</v>
      </c>
      <c r="N5987" t="s">
        <v>2115</v>
      </c>
      <c r="O5987" t="s">
        <v>28</v>
      </c>
      <c r="P5987" t="s">
        <v>28</v>
      </c>
      <c r="Q5987" t="s">
        <v>28</v>
      </c>
      <c r="R5987" t="s">
        <v>28</v>
      </c>
      <c r="S5987">
        <v>1</v>
      </c>
      <c r="T5987">
        <v>2.8</v>
      </c>
      <c r="U5987" t="s">
        <v>138</v>
      </c>
      <c r="V5987" t="s">
        <v>139</v>
      </c>
      <c r="W5987">
        <v>6</v>
      </c>
    </row>
    <row r="5988" spans="1:23" x14ac:dyDescent="0.25">
      <c r="A5988">
        <v>4455</v>
      </c>
      <c r="B5988" t="s">
        <v>13490</v>
      </c>
      <c r="C5988" t="str">
        <f>VLOOKUP(Table1[[#This Row],[Country Code]],Table3[],2)</f>
        <v>India</v>
      </c>
      <c r="D5988">
        <v>1</v>
      </c>
      <c r="E5988" t="s">
        <v>6914</v>
      </c>
      <c r="F5988" t="s">
        <v>13474</v>
      </c>
      <c r="G5988" t="s">
        <v>13475</v>
      </c>
      <c r="H5988" t="s">
        <v>13476</v>
      </c>
      <c r="I5988">
        <v>77.106488999999996</v>
      </c>
      <c r="J5988">
        <v>28.6421265</v>
      </c>
      <c r="K5988" t="s">
        <v>54</v>
      </c>
      <c r="L5988">
        <v>800</v>
      </c>
      <c r="M5988" t="str">
        <f>IF(Table1[[#This Row],[Average Cost for two]]&lt;=200, "0-200", IF(Table1[[#This Row],[Average Cost for two]]&lt;=400, "200-400", IF(Table1[[#This Row],[Average Cost for two]]&lt;=600, "400-600", IF(Table1[[#This Row],[Average Cost for two]]&lt;=800, "600-800", IF(Table1[[#This Row],[Average Cost for two]]&lt;=1000, "800-1000", "&gt;1000")))))</f>
        <v>600-800</v>
      </c>
      <c r="N5988" t="s">
        <v>2115</v>
      </c>
      <c r="O5988" t="s">
        <v>27</v>
      </c>
      <c r="P5988" t="s">
        <v>28</v>
      </c>
      <c r="Q5988" t="s">
        <v>28</v>
      </c>
      <c r="R5988" t="s">
        <v>28</v>
      </c>
      <c r="S5988">
        <v>2</v>
      </c>
      <c r="T5988">
        <v>2.6</v>
      </c>
      <c r="U5988" t="s">
        <v>138</v>
      </c>
      <c r="V5988" t="s">
        <v>139</v>
      </c>
      <c r="W5988">
        <v>71</v>
      </c>
    </row>
    <row r="5989" spans="1:23" x14ac:dyDescent="0.25">
      <c r="A5989">
        <v>4454</v>
      </c>
      <c r="B5989" t="s">
        <v>13491</v>
      </c>
      <c r="C5989" t="str">
        <f>VLOOKUP(Table1[[#This Row],[Country Code]],Table3[],2)</f>
        <v>India</v>
      </c>
      <c r="D5989">
        <v>1</v>
      </c>
      <c r="E5989" t="s">
        <v>6914</v>
      </c>
      <c r="F5989" t="s">
        <v>13474</v>
      </c>
      <c r="G5989" t="s">
        <v>13475</v>
      </c>
      <c r="H5989" t="s">
        <v>13476</v>
      </c>
      <c r="I5989">
        <v>77.106305899999995</v>
      </c>
      <c r="J5989">
        <v>28.642622800000002</v>
      </c>
      <c r="K5989" t="s">
        <v>2114</v>
      </c>
      <c r="L5989">
        <v>700</v>
      </c>
      <c r="M5989" t="str">
        <f>IF(Table1[[#This Row],[Average Cost for two]]&lt;=200, "0-200", IF(Table1[[#This Row],[Average Cost for two]]&lt;=400, "200-400", IF(Table1[[#This Row],[Average Cost for two]]&lt;=600, "400-600", IF(Table1[[#This Row],[Average Cost for two]]&lt;=800, "600-800", IF(Table1[[#This Row],[Average Cost for two]]&lt;=1000, "800-1000", "&gt;1000")))))</f>
        <v>600-800</v>
      </c>
      <c r="N5989" t="s">
        <v>2115</v>
      </c>
      <c r="O5989" t="s">
        <v>28</v>
      </c>
      <c r="P5989" t="s">
        <v>28</v>
      </c>
      <c r="Q5989" t="s">
        <v>28</v>
      </c>
      <c r="R5989" t="s">
        <v>28</v>
      </c>
      <c r="S5989">
        <v>2</v>
      </c>
      <c r="T5989">
        <v>2.6</v>
      </c>
      <c r="U5989" t="s">
        <v>138</v>
      </c>
      <c r="V5989" t="s">
        <v>139</v>
      </c>
      <c r="W5989">
        <v>46</v>
      </c>
    </row>
    <row r="5990" spans="1:23" x14ac:dyDescent="0.25">
      <c r="A5990">
        <v>4560</v>
      </c>
      <c r="B5990" t="s">
        <v>3563</v>
      </c>
      <c r="C5990" t="str">
        <f>VLOOKUP(Table1[[#This Row],[Country Code]],Table3[],2)</f>
        <v>India</v>
      </c>
      <c r="D5990">
        <v>1</v>
      </c>
      <c r="E5990" t="s">
        <v>6914</v>
      </c>
      <c r="F5990" t="s">
        <v>13492</v>
      </c>
      <c r="G5990" t="s">
        <v>13475</v>
      </c>
      <c r="H5990" t="s">
        <v>13476</v>
      </c>
      <c r="I5990">
        <v>77.106563899999998</v>
      </c>
      <c r="J5990">
        <v>28.642498199999999</v>
      </c>
      <c r="K5990" t="s">
        <v>142</v>
      </c>
      <c r="L5990">
        <v>600</v>
      </c>
      <c r="M5990" t="str">
        <f>IF(Table1[[#This Row],[Average Cost for two]]&lt;=200, "0-200", IF(Table1[[#This Row],[Average Cost for two]]&lt;=400, "200-400", IF(Table1[[#This Row],[Average Cost for two]]&lt;=600, "400-600", IF(Table1[[#This Row],[Average Cost for two]]&lt;=800, "600-800", IF(Table1[[#This Row],[Average Cost for two]]&lt;=1000, "800-1000", "&gt;1000")))))</f>
        <v>400-600</v>
      </c>
      <c r="N5990" t="s">
        <v>2115</v>
      </c>
      <c r="O5990" t="s">
        <v>28</v>
      </c>
      <c r="P5990" t="s">
        <v>28</v>
      </c>
      <c r="Q5990" t="s">
        <v>28</v>
      </c>
      <c r="R5990" t="s">
        <v>28</v>
      </c>
      <c r="S5990">
        <v>2</v>
      </c>
      <c r="T5990">
        <v>3.6</v>
      </c>
      <c r="U5990" t="s">
        <v>101</v>
      </c>
      <c r="V5990" t="s">
        <v>102</v>
      </c>
      <c r="W5990">
        <v>53</v>
      </c>
    </row>
    <row r="5991" spans="1:23" x14ac:dyDescent="0.25">
      <c r="A5991">
        <v>4563</v>
      </c>
      <c r="B5991" t="s">
        <v>3003</v>
      </c>
      <c r="C5991" t="str">
        <f>VLOOKUP(Table1[[#This Row],[Country Code]],Table3[],2)</f>
        <v>India</v>
      </c>
      <c r="D5991">
        <v>1</v>
      </c>
      <c r="E5991" t="s">
        <v>6914</v>
      </c>
      <c r="F5991" t="s">
        <v>13493</v>
      </c>
      <c r="G5991" t="s">
        <v>13475</v>
      </c>
      <c r="H5991" t="s">
        <v>13476</v>
      </c>
      <c r="I5991">
        <v>77.106360899999999</v>
      </c>
      <c r="J5991">
        <v>28.642780599999998</v>
      </c>
      <c r="K5991" t="s">
        <v>3007</v>
      </c>
      <c r="L5991">
        <v>400</v>
      </c>
      <c r="M5991" t="str">
        <f>IF(Table1[[#This Row],[Average Cost for two]]&lt;=200, "0-200", IF(Table1[[#This Row],[Average Cost for two]]&lt;=400, "200-400", IF(Table1[[#This Row],[Average Cost for two]]&lt;=600, "400-600", IF(Table1[[#This Row],[Average Cost for two]]&lt;=800, "600-800", IF(Table1[[#This Row],[Average Cost for two]]&lt;=1000, "800-1000", "&gt;1000")))))</f>
        <v>200-400</v>
      </c>
      <c r="N5991" t="s">
        <v>2115</v>
      </c>
      <c r="O5991" t="s">
        <v>28</v>
      </c>
      <c r="P5991" t="s">
        <v>28</v>
      </c>
      <c r="Q5991" t="s">
        <v>28</v>
      </c>
      <c r="R5991" t="s">
        <v>28</v>
      </c>
      <c r="S5991">
        <v>1</v>
      </c>
      <c r="T5991">
        <v>3.9</v>
      </c>
      <c r="U5991" t="s">
        <v>101</v>
      </c>
      <c r="V5991" t="s">
        <v>102</v>
      </c>
      <c r="W5991">
        <v>51</v>
      </c>
    </row>
    <row r="5992" spans="1:23" x14ac:dyDescent="0.25">
      <c r="A5992">
        <v>5062</v>
      </c>
      <c r="B5992" t="s">
        <v>13494</v>
      </c>
      <c r="C5992" t="str">
        <f>VLOOKUP(Table1[[#This Row],[Country Code]],Table3[],2)</f>
        <v>India</v>
      </c>
      <c r="D5992">
        <v>1</v>
      </c>
      <c r="E5992" t="s">
        <v>6914</v>
      </c>
      <c r="F5992" t="s">
        <v>13482</v>
      </c>
      <c r="G5992" t="s">
        <v>13475</v>
      </c>
      <c r="H5992" t="s">
        <v>13476</v>
      </c>
      <c r="I5992">
        <v>77.106845699999994</v>
      </c>
      <c r="J5992">
        <v>28.642449500000001</v>
      </c>
      <c r="K5992" t="s">
        <v>8975</v>
      </c>
      <c r="L5992">
        <v>1600</v>
      </c>
      <c r="M5992" t="str">
        <f>IF(Table1[[#This Row],[Average Cost for two]]&lt;=200, "0-200", IF(Table1[[#This Row],[Average Cost for two]]&lt;=400, "200-400", IF(Table1[[#This Row],[Average Cost for two]]&lt;=600, "400-600", IF(Table1[[#This Row],[Average Cost for two]]&lt;=800, "600-800", IF(Table1[[#This Row],[Average Cost for two]]&lt;=1000, "800-1000", "&gt;1000")))))</f>
        <v>&gt;1000</v>
      </c>
      <c r="N5992" t="s">
        <v>2115</v>
      </c>
      <c r="O5992" t="s">
        <v>27</v>
      </c>
      <c r="P5992" t="s">
        <v>27</v>
      </c>
      <c r="Q5992" t="s">
        <v>28</v>
      </c>
      <c r="R5992" t="s">
        <v>28</v>
      </c>
      <c r="S5992">
        <v>3</v>
      </c>
      <c r="T5992">
        <v>3.7</v>
      </c>
      <c r="U5992" t="s">
        <v>101</v>
      </c>
      <c r="V5992" t="s">
        <v>102</v>
      </c>
      <c r="W5992">
        <v>792</v>
      </c>
    </row>
    <row r="5993" spans="1:23" x14ac:dyDescent="0.25">
      <c r="A5993">
        <v>4568</v>
      </c>
      <c r="B5993" t="s">
        <v>13495</v>
      </c>
      <c r="C5993" t="str">
        <f>VLOOKUP(Table1[[#This Row],[Country Code]],Table3[],2)</f>
        <v>India</v>
      </c>
      <c r="D5993">
        <v>1</v>
      </c>
      <c r="E5993" t="s">
        <v>6914</v>
      </c>
      <c r="F5993" t="s">
        <v>13496</v>
      </c>
      <c r="G5993" t="s">
        <v>13475</v>
      </c>
      <c r="H5993" t="s">
        <v>13476</v>
      </c>
      <c r="I5993">
        <v>77.106339300000002</v>
      </c>
      <c r="J5993">
        <v>28.641949499999999</v>
      </c>
      <c r="K5993" t="s">
        <v>168</v>
      </c>
      <c r="L5993">
        <v>2000</v>
      </c>
      <c r="M5993" t="str">
        <f>IF(Table1[[#This Row],[Average Cost for two]]&lt;=200, "0-200", IF(Table1[[#This Row],[Average Cost for two]]&lt;=400, "200-400", IF(Table1[[#This Row],[Average Cost for two]]&lt;=600, "400-600", IF(Table1[[#This Row],[Average Cost for two]]&lt;=800, "600-800", IF(Table1[[#This Row],[Average Cost for two]]&lt;=1000, "800-1000", "&gt;1000")))))</f>
        <v>&gt;1000</v>
      </c>
      <c r="N5993" t="s">
        <v>2115</v>
      </c>
      <c r="O5993" t="s">
        <v>27</v>
      </c>
      <c r="P5993" t="s">
        <v>27</v>
      </c>
      <c r="Q5993" t="s">
        <v>28</v>
      </c>
      <c r="R5993" t="s">
        <v>28</v>
      </c>
      <c r="S5993">
        <v>4</v>
      </c>
      <c r="T5993">
        <v>3.8</v>
      </c>
      <c r="U5993" t="s">
        <v>101</v>
      </c>
      <c r="V5993" t="s">
        <v>102</v>
      </c>
      <c r="W5993">
        <v>601</v>
      </c>
    </row>
    <row r="5994" spans="1:23" x14ac:dyDescent="0.25">
      <c r="A5994">
        <v>4566</v>
      </c>
      <c r="B5994" t="s">
        <v>2292</v>
      </c>
      <c r="C5994" t="str">
        <f>VLOOKUP(Table1[[#This Row],[Country Code]],Table3[],2)</f>
        <v>India</v>
      </c>
      <c r="D5994">
        <v>1</v>
      </c>
      <c r="E5994" t="s">
        <v>6914</v>
      </c>
      <c r="F5994" t="s">
        <v>13497</v>
      </c>
      <c r="G5994" t="s">
        <v>13475</v>
      </c>
      <c r="H5994" t="s">
        <v>13476</v>
      </c>
      <c r="I5994">
        <v>77.106904700000001</v>
      </c>
      <c r="J5994">
        <v>28.642457499999999</v>
      </c>
      <c r="K5994" t="s">
        <v>2997</v>
      </c>
      <c r="L5994">
        <v>500</v>
      </c>
      <c r="M5994" t="str">
        <f>IF(Table1[[#This Row],[Average Cost for two]]&lt;=200, "0-200", IF(Table1[[#This Row],[Average Cost for two]]&lt;=400, "200-400", IF(Table1[[#This Row],[Average Cost for two]]&lt;=600, "400-600", IF(Table1[[#This Row],[Average Cost for two]]&lt;=800, "600-800", IF(Table1[[#This Row],[Average Cost for two]]&lt;=1000, "800-1000", "&gt;1000")))))</f>
        <v>400-600</v>
      </c>
      <c r="N5994" t="s">
        <v>2115</v>
      </c>
      <c r="O5994" t="s">
        <v>28</v>
      </c>
      <c r="P5994" t="s">
        <v>28</v>
      </c>
      <c r="Q5994" t="s">
        <v>28</v>
      </c>
      <c r="R5994" t="s">
        <v>28</v>
      </c>
      <c r="S5994">
        <v>2</v>
      </c>
      <c r="T5994">
        <v>3.5</v>
      </c>
      <c r="U5994" t="s">
        <v>101</v>
      </c>
      <c r="V5994" t="s">
        <v>102</v>
      </c>
      <c r="W5994">
        <v>65</v>
      </c>
    </row>
    <row r="5995" spans="1:23" x14ac:dyDescent="0.25">
      <c r="A5995">
        <v>18383434</v>
      </c>
      <c r="B5995" t="s">
        <v>13498</v>
      </c>
      <c r="C5995" t="str">
        <f>VLOOKUP(Table1[[#This Row],[Country Code]],Table3[],2)</f>
        <v>India</v>
      </c>
      <c r="D5995">
        <v>1</v>
      </c>
      <c r="E5995" t="s">
        <v>6914</v>
      </c>
      <c r="F5995" t="s">
        <v>13488</v>
      </c>
      <c r="G5995" t="s">
        <v>13475</v>
      </c>
      <c r="H5995" t="s">
        <v>13476</v>
      </c>
      <c r="I5995">
        <v>77.106047099999998</v>
      </c>
      <c r="J5995">
        <v>28.642178699999999</v>
      </c>
      <c r="K5995" t="s">
        <v>13499</v>
      </c>
      <c r="L5995">
        <v>250</v>
      </c>
      <c r="M5995" t="str">
        <f>IF(Table1[[#This Row],[Average Cost for two]]&lt;=200, "0-200", IF(Table1[[#This Row],[Average Cost for two]]&lt;=400, "200-400", IF(Table1[[#This Row],[Average Cost for two]]&lt;=600, "400-600", IF(Table1[[#This Row],[Average Cost for two]]&lt;=800, "600-800", IF(Table1[[#This Row],[Average Cost for two]]&lt;=1000, "800-1000", "&gt;1000")))))</f>
        <v>200-400</v>
      </c>
      <c r="N5995" t="s">
        <v>2115</v>
      </c>
      <c r="O5995" t="s">
        <v>28</v>
      </c>
      <c r="P5995" t="s">
        <v>28</v>
      </c>
      <c r="Q5995" t="s">
        <v>28</v>
      </c>
      <c r="R5995" t="s">
        <v>28</v>
      </c>
      <c r="S5995">
        <v>1</v>
      </c>
      <c r="T5995">
        <v>3.9</v>
      </c>
      <c r="U5995" t="s">
        <v>101</v>
      </c>
      <c r="V5995" t="s">
        <v>102</v>
      </c>
      <c r="W5995">
        <v>31</v>
      </c>
    </row>
    <row r="5996" spans="1:23" x14ac:dyDescent="0.25">
      <c r="A5996">
        <v>308972</v>
      </c>
      <c r="B5996" t="s">
        <v>13500</v>
      </c>
      <c r="C5996" t="str">
        <f>VLOOKUP(Table1[[#This Row],[Country Code]],Table3[],2)</f>
        <v>India</v>
      </c>
      <c r="D5996">
        <v>1</v>
      </c>
      <c r="E5996" t="s">
        <v>6914</v>
      </c>
      <c r="F5996" t="s">
        <v>13480</v>
      </c>
      <c r="G5996" t="s">
        <v>13475</v>
      </c>
      <c r="H5996" t="s">
        <v>13476</v>
      </c>
      <c r="I5996">
        <v>77.106406800000002</v>
      </c>
      <c r="J5996">
        <v>28.642488199999999</v>
      </c>
      <c r="K5996" t="s">
        <v>2334</v>
      </c>
      <c r="L5996">
        <v>250</v>
      </c>
      <c r="M5996" t="str">
        <f>IF(Table1[[#This Row],[Average Cost for two]]&lt;=200, "0-200", IF(Table1[[#This Row],[Average Cost for two]]&lt;=400, "200-400", IF(Table1[[#This Row],[Average Cost for two]]&lt;=600, "400-600", IF(Table1[[#This Row],[Average Cost for two]]&lt;=800, "600-800", IF(Table1[[#This Row],[Average Cost for two]]&lt;=1000, "800-1000", "&gt;1000")))))</f>
        <v>200-400</v>
      </c>
      <c r="N5996" t="s">
        <v>2115</v>
      </c>
      <c r="O5996" t="s">
        <v>28</v>
      </c>
      <c r="P5996" t="s">
        <v>28</v>
      </c>
      <c r="Q5996" t="s">
        <v>28</v>
      </c>
      <c r="R5996" t="s">
        <v>28</v>
      </c>
      <c r="S5996">
        <v>1</v>
      </c>
      <c r="T5996">
        <v>3.5</v>
      </c>
      <c r="U5996" t="s">
        <v>101</v>
      </c>
      <c r="V5996" t="s">
        <v>102</v>
      </c>
      <c r="W5996">
        <v>35</v>
      </c>
    </row>
    <row r="5997" spans="1:23" x14ac:dyDescent="0.25">
      <c r="A5997">
        <v>307560</v>
      </c>
      <c r="B5997" t="s">
        <v>13501</v>
      </c>
      <c r="C5997" t="str">
        <f>VLOOKUP(Table1[[#This Row],[Country Code]],Table3[],2)</f>
        <v>India</v>
      </c>
      <c r="D5997">
        <v>1</v>
      </c>
      <c r="E5997" t="s">
        <v>6914</v>
      </c>
      <c r="F5997" t="s">
        <v>13502</v>
      </c>
      <c r="G5997" t="s">
        <v>13475</v>
      </c>
      <c r="H5997" t="s">
        <v>13476</v>
      </c>
      <c r="I5997">
        <v>77.1064559</v>
      </c>
      <c r="J5997">
        <v>28.642357799999999</v>
      </c>
      <c r="K5997" t="s">
        <v>3007</v>
      </c>
      <c r="L5997">
        <v>200</v>
      </c>
      <c r="M5997" t="str">
        <f>IF(Table1[[#This Row],[Average Cost for two]]&lt;=200, "0-200", IF(Table1[[#This Row],[Average Cost for two]]&lt;=400, "200-400", IF(Table1[[#This Row],[Average Cost for two]]&lt;=600, "400-600", IF(Table1[[#This Row],[Average Cost for two]]&lt;=800, "600-800", IF(Table1[[#This Row],[Average Cost for two]]&lt;=1000, "800-1000", "&gt;1000")))))</f>
        <v>0-200</v>
      </c>
      <c r="N5997" t="s">
        <v>2115</v>
      </c>
      <c r="O5997" t="s">
        <v>28</v>
      </c>
      <c r="P5997" t="s">
        <v>28</v>
      </c>
      <c r="Q5997" t="s">
        <v>28</v>
      </c>
      <c r="R5997" t="s">
        <v>28</v>
      </c>
      <c r="S5997">
        <v>1</v>
      </c>
      <c r="T5997">
        <v>0</v>
      </c>
      <c r="U5997" t="s">
        <v>164</v>
      </c>
      <c r="V5997" t="s">
        <v>165</v>
      </c>
      <c r="W5997">
        <v>0</v>
      </c>
    </row>
    <row r="5998" spans="1:23" x14ac:dyDescent="0.25">
      <c r="A5998">
        <v>18336478</v>
      </c>
      <c r="B5998" t="s">
        <v>13503</v>
      </c>
      <c r="C5998" t="str">
        <f>VLOOKUP(Table1[[#This Row],[Country Code]],Table3[],2)</f>
        <v>India</v>
      </c>
      <c r="D5998">
        <v>1</v>
      </c>
      <c r="E5998" t="s">
        <v>6914</v>
      </c>
      <c r="F5998" t="s">
        <v>13504</v>
      </c>
      <c r="G5998" t="s">
        <v>13475</v>
      </c>
      <c r="H5998" t="s">
        <v>13476</v>
      </c>
      <c r="I5998">
        <v>77.106519800000001</v>
      </c>
      <c r="J5998">
        <v>28.642190200000002</v>
      </c>
      <c r="K5998" t="s">
        <v>13505</v>
      </c>
      <c r="L5998">
        <v>1000</v>
      </c>
      <c r="M5998" t="str">
        <f>IF(Table1[[#This Row],[Average Cost for two]]&lt;=200, "0-200", IF(Table1[[#This Row],[Average Cost for two]]&lt;=400, "200-400", IF(Table1[[#This Row],[Average Cost for two]]&lt;=600, "400-600", IF(Table1[[#This Row],[Average Cost for two]]&lt;=800, "600-800", IF(Table1[[#This Row],[Average Cost for two]]&lt;=1000, "800-1000", "&gt;1000")))))</f>
        <v>800-1000</v>
      </c>
      <c r="N5998" t="s">
        <v>2115</v>
      </c>
      <c r="O5998" t="s">
        <v>27</v>
      </c>
      <c r="P5998" t="s">
        <v>28</v>
      </c>
      <c r="Q5998" t="s">
        <v>28</v>
      </c>
      <c r="R5998" t="s">
        <v>28</v>
      </c>
      <c r="S5998">
        <v>3</v>
      </c>
      <c r="T5998">
        <v>0</v>
      </c>
      <c r="U5998" t="s">
        <v>164</v>
      </c>
      <c r="V5998" t="s">
        <v>165</v>
      </c>
      <c r="W5998">
        <v>3</v>
      </c>
    </row>
    <row r="5999" spans="1:23" x14ac:dyDescent="0.25">
      <c r="A5999">
        <v>309004</v>
      </c>
      <c r="B5999" t="s">
        <v>3571</v>
      </c>
      <c r="C5999" t="str">
        <f>VLOOKUP(Table1[[#This Row],[Country Code]],Table3[],2)</f>
        <v>India</v>
      </c>
      <c r="D5999">
        <v>1</v>
      </c>
      <c r="E5999" t="s">
        <v>6914</v>
      </c>
      <c r="F5999" t="s">
        <v>13480</v>
      </c>
      <c r="G5999" t="s">
        <v>13475</v>
      </c>
      <c r="H5999" t="s">
        <v>13476</v>
      </c>
      <c r="I5999">
        <v>77.1064741</v>
      </c>
      <c r="J5999">
        <v>28.642334600000002</v>
      </c>
      <c r="K5999" t="s">
        <v>392</v>
      </c>
      <c r="L5999">
        <v>100</v>
      </c>
      <c r="M5999" t="str">
        <f>IF(Table1[[#This Row],[Average Cost for two]]&lt;=200, "0-200", IF(Table1[[#This Row],[Average Cost for two]]&lt;=400, "200-400", IF(Table1[[#This Row],[Average Cost for two]]&lt;=600, "400-600", IF(Table1[[#This Row],[Average Cost for two]]&lt;=800, "600-800", IF(Table1[[#This Row],[Average Cost for two]]&lt;=1000, "800-1000", "&gt;1000")))))</f>
        <v>0-200</v>
      </c>
      <c r="N5999" t="s">
        <v>2115</v>
      </c>
      <c r="O5999" t="s">
        <v>28</v>
      </c>
      <c r="P5999" t="s">
        <v>28</v>
      </c>
      <c r="Q5999" t="s">
        <v>28</v>
      </c>
      <c r="R5999" t="s">
        <v>28</v>
      </c>
      <c r="S5999">
        <v>1</v>
      </c>
      <c r="T5999">
        <v>0</v>
      </c>
      <c r="U5999" t="s">
        <v>164</v>
      </c>
      <c r="V5999" t="s">
        <v>165</v>
      </c>
      <c r="W5999">
        <v>1</v>
      </c>
    </row>
    <row r="6000" spans="1:23" x14ac:dyDescent="0.25">
      <c r="A6000">
        <v>18492109</v>
      </c>
      <c r="B6000" t="s">
        <v>4597</v>
      </c>
      <c r="C6000" t="str">
        <f>VLOOKUP(Table1[[#This Row],[Country Code]],Table3[],2)</f>
        <v>India</v>
      </c>
      <c r="D6000">
        <v>1</v>
      </c>
      <c r="E6000" t="s">
        <v>6914</v>
      </c>
      <c r="F6000" t="s">
        <v>13474</v>
      </c>
      <c r="G6000" t="s">
        <v>13475</v>
      </c>
      <c r="H6000" t="s">
        <v>13476</v>
      </c>
      <c r="I6000">
        <v>0</v>
      </c>
      <c r="J6000">
        <v>0</v>
      </c>
      <c r="K6000" t="s">
        <v>4599</v>
      </c>
      <c r="L6000">
        <v>400</v>
      </c>
      <c r="M6000" t="str">
        <f>IF(Table1[[#This Row],[Average Cost for two]]&lt;=200, "0-200", IF(Table1[[#This Row],[Average Cost for two]]&lt;=400, "200-400", IF(Table1[[#This Row],[Average Cost for two]]&lt;=600, "400-600", IF(Table1[[#This Row],[Average Cost for two]]&lt;=800, "600-800", IF(Table1[[#This Row],[Average Cost for two]]&lt;=1000, "800-1000", "&gt;1000")))))</f>
        <v>200-400</v>
      </c>
      <c r="N6000" t="s">
        <v>2115</v>
      </c>
      <c r="O6000" t="s">
        <v>28</v>
      </c>
      <c r="P6000" t="s">
        <v>28</v>
      </c>
      <c r="Q6000" t="s">
        <v>28</v>
      </c>
      <c r="R6000" t="s">
        <v>28</v>
      </c>
      <c r="S6000">
        <v>1</v>
      </c>
      <c r="T6000">
        <v>0</v>
      </c>
      <c r="U6000" t="s">
        <v>164</v>
      </c>
      <c r="V6000" t="s">
        <v>165</v>
      </c>
      <c r="W6000">
        <v>1</v>
      </c>
    </row>
    <row r="6001" spans="1:23" x14ac:dyDescent="0.25">
      <c r="A6001">
        <v>6283</v>
      </c>
      <c r="B6001" t="s">
        <v>13506</v>
      </c>
      <c r="C6001" t="str">
        <f>VLOOKUP(Table1[[#This Row],[Country Code]],Table3[],2)</f>
        <v>India</v>
      </c>
      <c r="D6001">
        <v>1</v>
      </c>
      <c r="E6001" t="s">
        <v>6914</v>
      </c>
      <c r="F6001" t="s">
        <v>13507</v>
      </c>
      <c r="G6001" t="s">
        <v>13508</v>
      </c>
      <c r="H6001" t="s">
        <v>13509</v>
      </c>
      <c r="I6001">
        <v>77.215461110000007</v>
      </c>
      <c r="J6001">
        <v>28.645991670000001</v>
      </c>
      <c r="K6001" t="s">
        <v>2114</v>
      </c>
      <c r="L6001">
        <v>400</v>
      </c>
      <c r="M6001" t="str">
        <f>IF(Table1[[#This Row],[Average Cost for two]]&lt;=200, "0-200", IF(Table1[[#This Row],[Average Cost for two]]&lt;=400, "200-400", IF(Table1[[#This Row],[Average Cost for two]]&lt;=600, "400-600", IF(Table1[[#This Row],[Average Cost for two]]&lt;=800, "600-800", IF(Table1[[#This Row],[Average Cost for two]]&lt;=1000, "800-1000", "&gt;1000")))))</f>
        <v>200-400</v>
      </c>
      <c r="N6001" t="s">
        <v>2115</v>
      </c>
      <c r="O6001" t="s">
        <v>28</v>
      </c>
      <c r="P6001" t="s">
        <v>28</v>
      </c>
      <c r="Q6001" t="s">
        <v>28</v>
      </c>
      <c r="R6001" t="s">
        <v>28</v>
      </c>
      <c r="S6001">
        <v>1</v>
      </c>
      <c r="T6001">
        <v>2.9</v>
      </c>
      <c r="U6001" t="s">
        <v>138</v>
      </c>
      <c r="V6001" t="s">
        <v>139</v>
      </c>
      <c r="W6001">
        <v>5</v>
      </c>
    </row>
    <row r="6002" spans="1:23" x14ac:dyDescent="0.25">
      <c r="A6002">
        <v>6356</v>
      </c>
      <c r="B6002" t="s">
        <v>13510</v>
      </c>
      <c r="C6002" t="str">
        <f>VLOOKUP(Table1[[#This Row],[Country Code]],Table3[],2)</f>
        <v>India</v>
      </c>
      <c r="D6002">
        <v>1</v>
      </c>
      <c r="E6002" t="s">
        <v>6914</v>
      </c>
      <c r="F6002" t="s">
        <v>13511</v>
      </c>
      <c r="G6002" t="s">
        <v>13508</v>
      </c>
      <c r="H6002" t="s">
        <v>13509</v>
      </c>
      <c r="I6002">
        <v>77.214394440000007</v>
      </c>
      <c r="J6002">
        <v>28.644861110000001</v>
      </c>
      <c r="K6002" t="s">
        <v>8130</v>
      </c>
      <c r="L6002">
        <v>600</v>
      </c>
      <c r="M6002" t="str">
        <f>IF(Table1[[#This Row],[Average Cost for two]]&lt;=200, "0-200", IF(Table1[[#This Row],[Average Cost for two]]&lt;=400, "200-400", IF(Table1[[#This Row],[Average Cost for two]]&lt;=600, "400-600", IF(Table1[[#This Row],[Average Cost for two]]&lt;=800, "600-800", IF(Table1[[#This Row],[Average Cost for two]]&lt;=1000, "800-1000", "&gt;1000")))))</f>
        <v>400-600</v>
      </c>
      <c r="N6002" t="s">
        <v>2115</v>
      </c>
      <c r="O6002" t="s">
        <v>28</v>
      </c>
      <c r="P6002" t="s">
        <v>28</v>
      </c>
      <c r="Q6002" t="s">
        <v>28</v>
      </c>
      <c r="R6002" t="s">
        <v>28</v>
      </c>
      <c r="S6002">
        <v>2</v>
      </c>
      <c r="T6002">
        <v>2.8</v>
      </c>
      <c r="U6002" t="s">
        <v>138</v>
      </c>
      <c r="V6002" t="s">
        <v>139</v>
      </c>
      <c r="W6002">
        <v>6</v>
      </c>
    </row>
    <row r="6003" spans="1:23" x14ac:dyDescent="0.25">
      <c r="A6003">
        <v>18356800</v>
      </c>
      <c r="B6003" t="s">
        <v>6950</v>
      </c>
      <c r="C6003" t="str">
        <f>VLOOKUP(Table1[[#This Row],[Country Code]],Table3[],2)</f>
        <v>India</v>
      </c>
      <c r="D6003">
        <v>1</v>
      </c>
      <c r="E6003" t="s">
        <v>6914</v>
      </c>
      <c r="F6003" t="s">
        <v>13512</v>
      </c>
      <c r="G6003" t="s">
        <v>13508</v>
      </c>
      <c r="H6003" t="s">
        <v>13509</v>
      </c>
      <c r="I6003">
        <v>77.224385999999996</v>
      </c>
      <c r="J6003">
        <v>28.641786</v>
      </c>
      <c r="K6003" t="s">
        <v>1607</v>
      </c>
      <c r="L6003">
        <v>600</v>
      </c>
      <c r="M6003" t="str">
        <f>IF(Table1[[#This Row],[Average Cost for two]]&lt;=200, "0-200", IF(Table1[[#This Row],[Average Cost for two]]&lt;=400, "200-400", IF(Table1[[#This Row],[Average Cost for two]]&lt;=600, "400-600", IF(Table1[[#This Row],[Average Cost for two]]&lt;=800, "600-800", IF(Table1[[#This Row],[Average Cost for two]]&lt;=1000, "800-1000", "&gt;1000")))))</f>
        <v>400-600</v>
      </c>
      <c r="N6003" t="s">
        <v>2115</v>
      </c>
      <c r="O6003" t="s">
        <v>28</v>
      </c>
      <c r="P6003" t="s">
        <v>28</v>
      </c>
      <c r="Q6003" t="s">
        <v>28</v>
      </c>
      <c r="R6003" t="s">
        <v>28</v>
      </c>
      <c r="S6003">
        <v>2</v>
      </c>
      <c r="T6003">
        <v>3.1</v>
      </c>
      <c r="U6003" t="s">
        <v>138</v>
      </c>
      <c r="V6003" t="s">
        <v>139</v>
      </c>
      <c r="W6003">
        <v>14</v>
      </c>
    </row>
    <row r="6004" spans="1:23" x14ac:dyDescent="0.25">
      <c r="A6004">
        <v>18253103</v>
      </c>
      <c r="B6004" t="s">
        <v>13513</v>
      </c>
      <c r="C6004" t="str">
        <f>VLOOKUP(Table1[[#This Row],[Country Code]],Table3[],2)</f>
        <v>India</v>
      </c>
      <c r="D6004">
        <v>1</v>
      </c>
      <c r="E6004" t="s">
        <v>6914</v>
      </c>
      <c r="F6004" t="s">
        <v>13514</v>
      </c>
      <c r="G6004" t="s">
        <v>13508</v>
      </c>
      <c r="H6004" t="s">
        <v>13509</v>
      </c>
      <c r="I6004">
        <v>77.211009700000005</v>
      </c>
      <c r="J6004">
        <v>28.6407217</v>
      </c>
      <c r="K6004" t="s">
        <v>13515</v>
      </c>
      <c r="L6004">
        <v>500</v>
      </c>
      <c r="M6004" t="str">
        <f>IF(Table1[[#This Row],[Average Cost for two]]&lt;=200, "0-200", IF(Table1[[#This Row],[Average Cost for two]]&lt;=400, "200-400", IF(Table1[[#This Row],[Average Cost for two]]&lt;=600, "400-600", IF(Table1[[#This Row],[Average Cost for two]]&lt;=800, "600-800", IF(Table1[[#This Row],[Average Cost for two]]&lt;=1000, "800-1000", "&gt;1000")))))</f>
        <v>400-600</v>
      </c>
      <c r="N6004" t="s">
        <v>2115</v>
      </c>
      <c r="O6004" t="s">
        <v>28</v>
      </c>
      <c r="P6004" t="s">
        <v>28</v>
      </c>
      <c r="Q6004" t="s">
        <v>28</v>
      </c>
      <c r="R6004" t="s">
        <v>28</v>
      </c>
      <c r="S6004">
        <v>2</v>
      </c>
      <c r="T6004">
        <v>3</v>
      </c>
      <c r="U6004" t="s">
        <v>138</v>
      </c>
      <c r="V6004" t="s">
        <v>139</v>
      </c>
      <c r="W6004">
        <v>4</v>
      </c>
    </row>
    <row r="6005" spans="1:23" x14ac:dyDescent="0.25">
      <c r="A6005">
        <v>304152</v>
      </c>
      <c r="B6005" t="s">
        <v>3105</v>
      </c>
      <c r="C6005" t="str">
        <f>VLOOKUP(Table1[[#This Row],[Country Code]],Table3[],2)</f>
        <v>India</v>
      </c>
      <c r="D6005">
        <v>1</v>
      </c>
      <c r="E6005" t="s">
        <v>6914</v>
      </c>
      <c r="F6005" t="s">
        <v>13516</v>
      </c>
      <c r="G6005" t="s">
        <v>13508</v>
      </c>
      <c r="H6005" t="s">
        <v>13509</v>
      </c>
      <c r="I6005">
        <v>77.222270739999999</v>
      </c>
      <c r="J6005">
        <v>28.642934100000002</v>
      </c>
      <c r="K6005" t="s">
        <v>142</v>
      </c>
      <c r="L6005">
        <v>450</v>
      </c>
      <c r="M6005" t="str">
        <f>IF(Table1[[#This Row],[Average Cost for two]]&lt;=200, "0-200", IF(Table1[[#This Row],[Average Cost for two]]&lt;=400, "200-400", IF(Table1[[#This Row],[Average Cost for two]]&lt;=600, "400-600", IF(Table1[[#This Row],[Average Cost for two]]&lt;=800, "600-800", IF(Table1[[#This Row],[Average Cost for two]]&lt;=1000, "800-1000", "&gt;1000")))))</f>
        <v>400-600</v>
      </c>
      <c r="N6005" t="s">
        <v>2115</v>
      </c>
      <c r="O6005" t="s">
        <v>28</v>
      </c>
      <c r="P6005" t="s">
        <v>28</v>
      </c>
      <c r="Q6005" t="s">
        <v>28</v>
      </c>
      <c r="R6005" t="s">
        <v>28</v>
      </c>
      <c r="S6005">
        <v>1</v>
      </c>
      <c r="T6005">
        <v>2.7</v>
      </c>
      <c r="U6005" t="s">
        <v>138</v>
      </c>
      <c r="V6005" t="s">
        <v>139</v>
      </c>
      <c r="W6005">
        <v>16</v>
      </c>
    </row>
    <row r="6006" spans="1:23" x14ac:dyDescent="0.25">
      <c r="A6006">
        <v>18287392</v>
      </c>
      <c r="B6006" t="s">
        <v>13517</v>
      </c>
      <c r="C6006" t="str">
        <f>VLOOKUP(Table1[[#This Row],[Country Code]],Table3[],2)</f>
        <v>India</v>
      </c>
      <c r="D6006">
        <v>1</v>
      </c>
      <c r="E6006" t="s">
        <v>6914</v>
      </c>
      <c r="F6006" t="s">
        <v>13518</v>
      </c>
      <c r="G6006" t="s">
        <v>13508</v>
      </c>
      <c r="H6006" t="s">
        <v>13509</v>
      </c>
      <c r="I6006">
        <v>77.211369099999999</v>
      </c>
      <c r="J6006">
        <v>28.640666400000001</v>
      </c>
      <c r="K6006" t="s">
        <v>142</v>
      </c>
      <c r="L6006">
        <v>350</v>
      </c>
      <c r="M6006" t="str">
        <f>IF(Table1[[#This Row],[Average Cost for two]]&lt;=200, "0-200", IF(Table1[[#This Row],[Average Cost for two]]&lt;=400, "200-400", IF(Table1[[#This Row],[Average Cost for two]]&lt;=600, "400-600", IF(Table1[[#This Row],[Average Cost for two]]&lt;=800, "600-800", IF(Table1[[#This Row],[Average Cost for two]]&lt;=1000, "800-1000", "&gt;1000")))))</f>
        <v>200-400</v>
      </c>
      <c r="N6006" t="s">
        <v>2115</v>
      </c>
      <c r="O6006" t="s">
        <v>28</v>
      </c>
      <c r="P6006" t="s">
        <v>28</v>
      </c>
      <c r="Q6006" t="s">
        <v>28</v>
      </c>
      <c r="R6006" t="s">
        <v>28</v>
      </c>
      <c r="S6006">
        <v>1</v>
      </c>
      <c r="T6006">
        <v>3.4</v>
      </c>
      <c r="U6006" t="s">
        <v>138</v>
      </c>
      <c r="V6006" t="s">
        <v>139</v>
      </c>
      <c r="W6006">
        <v>21</v>
      </c>
    </row>
    <row r="6007" spans="1:23" x14ac:dyDescent="0.25">
      <c r="A6007">
        <v>3116</v>
      </c>
      <c r="B6007" t="s">
        <v>13519</v>
      </c>
      <c r="C6007" t="str">
        <f>VLOOKUP(Table1[[#This Row],[Country Code]],Table3[],2)</f>
        <v>India</v>
      </c>
      <c r="D6007">
        <v>1</v>
      </c>
      <c r="E6007" t="s">
        <v>6914</v>
      </c>
      <c r="F6007" t="s">
        <v>13520</v>
      </c>
      <c r="G6007" t="s">
        <v>13508</v>
      </c>
      <c r="H6007" t="s">
        <v>13509</v>
      </c>
      <c r="I6007">
        <v>77.210291100000006</v>
      </c>
      <c r="J6007">
        <v>28.640921800000001</v>
      </c>
      <c r="K6007" t="s">
        <v>7108</v>
      </c>
      <c r="L6007">
        <v>600</v>
      </c>
      <c r="M6007" t="str">
        <f>IF(Table1[[#This Row],[Average Cost for two]]&lt;=200, "0-200", IF(Table1[[#This Row],[Average Cost for two]]&lt;=400, "200-400", IF(Table1[[#This Row],[Average Cost for two]]&lt;=600, "400-600", IF(Table1[[#This Row],[Average Cost for two]]&lt;=800, "600-800", IF(Table1[[#This Row],[Average Cost for two]]&lt;=1000, "800-1000", "&gt;1000")))))</f>
        <v>400-600</v>
      </c>
      <c r="N6007" t="s">
        <v>2115</v>
      </c>
      <c r="O6007" t="s">
        <v>28</v>
      </c>
      <c r="P6007" t="s">
        <v>27</v>
      </c>
      <c r="Q6007" t="s">
        <v>28</v>
      </c>
      <c r="R6007" t="s">
        <v>28</v>
      </c>
      <c r="S6007">
        <v>2</v>
      </c>
      <c r="T6007">
        <v>3.2</v>
      </c>
      <c r="U6007" t="s">
        <v>138</v>
      </c>
      <c r="V6007" t="s">
        <v>139</v>
      </c>
      <c r="W6007">
        <v>38</v>
      </c>
    </row>
    <row r="6008" spans="1:23" x14ac:dyDescent="0.25">
      <c r="A6008">
        <v>308620</v>
      </c>
      <c r="B6008" t="s">
        <v>13521</v>
      </c>
      <c r="C6008" t="str">
        <f>VLOOKUP(Table1[[#This Row],[Country Code]],Table3[],2)</f>
        <v>India</v>
      </c>
      <c r="D6008">
        <v>1</v>
      </c>
      <c r="E6008" t="s">
        <v>6914</v>
      </c>
      <c r="F6008" t="s">
        <v>13522</v>
      </c>
      <c r="G6008" t="s">
        <v>13508</v>
      </c>
      <c r="H6008" t="s">
        <v>13509</v>
      </c>
      <c r="I6008">
        <v>77.210470799999996</v>
      </c>
      <c r="J6008">
        <v>28.640222300000001</v>
      </c>
      <c r="K6008" t="s">
        <v>2280</v>
      </c>
      <c r="L6008">
        <v>1100</v>
      </c>
      <c r="M6008" t="str">
        <f>IF(Table1[[#This Row],[Average Cost for two]]&lt;=200, "0-200", IF(Table1[[#This Row],[Average Cost for two]]&lt;=400, "200-400", IF(Table1[[#This Row],[Average Cost for two]]&lt;=600, "400-600", IF(Table1[[#This Row],[Average Cost for two]]&lt;=800, "600-800", IF(Table1[[#This Row],[Average Cost for two]]&lt;=1000, "800-1000", "&gt;1000")))))</f>
        <v>&gt;1000</v>
      </c>
      <c r="N6008" t="s">
        <v>2115</v>
      </c>
      <c r="O6008" t="s">
        <v>27</v>
      </c>
      <c r="P6008" t="s">
        <v>28</v>
      </c>
      <c r="Q6008" t="s">
        <v>28</v>
      </c>
      <c r="R6008" t="s">
        <v>28</v>
      </c>
      <c r="S6008">
        <v>3</v>
      </c>
      <c r="T6008">
        <v>2.8</v>
      </c>
      <c r="U6008" t="s">
        <v>138</v>
      </c>
      <c r="V6008" t="s">
        <v>139</v>
      </c>
      <c r="W6008">
        <v>8</v>
      </c>
    </row>
    <row r="6009" spans="1:23" x14ac:dyDescent="0.25">
      <c r="A6009">
        <v>300608</v>
      </c>
      <c r="B6009" t="s">
        <v>13523</v>
      </c>
      <c r="C6009" t="str">
        <f>VLOOKUP(Table1[[#This Row],[Country Code]],Table3[],2)</f>
        <v>India</v>
      </c>
      <c r="D6009">
        <v>1</v>
      </c>
      <c r="E6009" t="s">
        <v>6914</v>
      </c>
      <c r="F6009" t="s">
        <v>13524</v>
      </c>
      <c r="G6009" t="s">
        <v>13508</v>
      </c>
      <c r="H6009" t="s">
        <v>13509</v>
      </c>
      <c r="I6009">
        <v>77.212263890000003</v>
      </c>
      <c r="J6009">
        <v>28.643791669999999</v>
      </c>
      <c r="K6009" t="s">
        <v>54</v>
      </c>
      <c r="L6009">
        <v>200</v>
      </c>
      <c r="M6009" t="str">
        <f>IF(Table1[[#This Row],[Average Cost for two]]&lt;=200, "0-200", IF(Table1[[#This Row],[Average Cost for two]]&lt;=400, "200-400", IF(Table1[[#This Row],[Average Cost for two]]&lt;=600, "400-600", IF(Table1[[#This Row],[Average Cost for two]]&lt;=800, "600-800", IF(Table1[[#This Row],[Average Cost for two]]&lt;=1000, "800-1000", "&gt;1000")))))</f>
        <v>0-200</v>
      </c>
      <c r="N6009" t="s">
        <v>2115</v>
      </c>
      <c r="O6009" t="s">
        <v>28</v>
      </c>
      <c r="P6009" t="s">
        <v>28</v>
      </c>
      <c r="Q6009" t="s">
        <v>28</v>
      </c>
      <c r="R6009" t="s">
        <v>28</v>
      </c>
      <c r="S6009">
        <v>1</v>
      </c>
      <c r="T6009">
        <v>2.9</v>
      </c>
      <c r="U6009" t="s">
        <v>138</v>
      </c>
      <c r="V6009" t="s">
        <v>139</v>
      </c>
      <c r="W6009">
        <v>4</v>
      </c>
    </row>
    <row r="6010" spans="1:23" x14ac:dyDescent="0.25">
      <c r="A6010">
        <v>302162</v>
      </c>
      <c r="B6010" t="s">
        <v>13525</v>
      </c>
      <c r="C6010" t="str">
        <f>VLOOKUP(Table1[[#This Row],[Country Code]],Table3[],2)</f>
        <v>India</v>
      </c>
      <c r="D6010">
        <v>1</v>
      </c>
      <c r="E6010" t="s">
        <v>6914</v>
      </c>
      <c r="F6010" t="s">
        <v>13526</v>
      </c>
      <c r="G6010" t="s">
        <v>13508</v>
      </c>
      <c r="H6010" t="s">
        <v>13509</v>
      </c>
      <c r="I6010">
        <v>77.213390950000004</v>
      </c>
      <c r="J6010">
        <v>28.640842580000001</v>
      </c>
      <c r="K6010" t="s">
        <v>13527</v>
      </c>
      <c r="L6010">
        <v>900</v>
      </c>
      <c r="M6010" t="str">
        <f>IF(Table1[[#This Row],[Average Cost for two]]&lt;=200, "0-200", IF(Table1[[#This Row],[Average Cost for two]]&lt;=400, "200-400", IF(Table1[[#This Row],[Average Cost for two]]&lt;=600, "400-600", IF(Table1[[#This Row],[Average Cost for two]]&lt;=800, "600-800", IF(Table1[[#This Row],[Average Cost for two]]&lt;=1000, "800-1000", "&gt;1000")))))</f>
        <v>800-1000</v>
      </c>
      <c r="N6010" t="s">
        <v>2115</v>
      </c>
      <c r="O6010" t="s">
        <v>27</v>
      </c>
      <c r="P6010" t="s">
        <v>28</v>
      </c>
      <c r="Q6010" t="s">
        <v>28</v>
      </c>
      <c r="R6010" t="s">
        <v>28</v>
      </c>
      <c r="S6010">
        <v>2</v>
      </c>
      <c r="T6010">
        <v>2.9</v>
      </c>
      <c r="U6010" t="s">
        <v>138</v>
      </c>
      <c r="V6010" t="s">
        <v>139</v>
      </c>
      <c r="W6010">
        <v>32</v>
      </c>
    </row>
    <row r="6011" spans="1:23" x14ac:dyDescent="0.25">
      <c r="A6011">
        <v>308187</v>
      </c>
      <c r="B6011" t="s">
        <v>2400</v>
      </c>
      <c r="C6011" t="str">
        <f>VLOOKUP(Table1[[#This Row],[Country Code]],Table3[],2)</f>
        <v>India</v>
      </c>
      <c r="D6011">
        <v>1</v>
      </c>
      <c r="E6011" t="s">
        <v>6914</v>
      </c>
      <c r="F6011" t="s">
        <v>13528</v>
      </c>
      <c r="G6011" t="s">
        <v>13508</v>
      </c>
      <c r="H6011" t="s">
        <v>13509</v>
      </c>
      <c r="I6011">
        <v>77.210746970000002</v>
      </c>
      <c r="J6011">
        <v>28.645583760000001</v>
      </c>
      <c r="K6011" t="s">
        <v>3384</v>
      </c>
      <c r="L6011">
        <v>700</v>
      </c>
      <c r="M6011" t="str">
        <f>IF(Table1[[#This Row],[Average Cost for two]]&lt;=200, "0-200", IF(Table1[[#This Row],[Average Cost for two]]&lt;=400, "200-400", IF(Table1[[#This Row],[Average Cost for two]]&lt;=600, "400-600", IF(Table1[[#This Row],[Average Cost for two]]&lt;=800, "600-800", IF(Table1[[#This Row],[Average Cost for two]]&lt;=1000, "800-1000", "&gt;1000")))))</f>
        <v>600-800</v>
      </c>
      <c r="N6011" t="s">
        <v>2115</v>
      </c>
      <c r="O6011" t="s">
        <v>28</v>
      </c>
      <c r="P6011" t="s">
        <v>28</v>
      </c>
      <c r="Q6011" t="s">
        <v>28</v>
      </c>
      <c r="R6011" t="s">
        <v>28</v>
      </c>
      <c r="S6011">
        <v>2</v>
      </c>
      <c r="T6011">
        <v>3.1</v>
      </c>
      <c r="U6011" t="s">
        <v>138</v>
      </c>
      <c r="V6011" t="s">
        <v>139</v>
      </c>
      <c r="W6011">
        <v>29</v>
      </c>
    </row>
    <row r="6012" spans="1:23" x14ac:dyDescent="0.25">
      <c r="A6012">
        <v>8292</v>
      </c>
      <c r="B6012" t="s">
        <v>13529</v>
      </c>
      <c r="C6012" t="str">
        <f>VLOOKUP(Table1[[#This Row],[Country Code]],Table3[],2)</f>
        <v>India</v>
      </c>
      <c r="D6012">
        <v>1</v>
      </c>
      <c r="E6012" t="s">
        <v>6914</v>
      </c>
      <c r="F6012" t="s">
        <v>13530</v>
      </c>
      <c r="G6012" t="s">
        <v>13508</v>
      </c>
      <c r="H6012" t="s">
        <v>13509</v>
      </c>
      <c r="I6012">
        <v>77.215377779999997</v>
      </c>
      <c r="J6012">
        <v>28.64251389</v>
      </c>
      <c r="K6012" t="s">
        <v>13531</v>
      </c>
      <c r="L6012">
        <v>700</v>
      </c>
      <c r="M6012" t="str">
        <f>IF(Table1[[#This Row],[Average Cost for two]]&lt;=200, "0-200", IF(Table1[[#This Row],[Average Cost for two]]&lt;=400, "200-400", IF(Table1[[#This Row],[Average Cost for two]]&lt;=600, "400-600", IF(Table1[[#This Row],[Average Cost for two]]&lt;=800, "600-800", IF(Table1[[#This Row],[Average Cost for two]]&lt;=1000, "800-1000", "&gt;1000")))))</f>
        <v>600-800</v>
      </c>
      <c r="N6012" t="s">
        <v>2115</v>
      </c>
      <c r="O6012" t="s">
        <v>28</v>
      </c>
      <c r="P6012" t="s">
        <v>28</v>
      </c>
      <c r="Q6012" t="s">
        <v>28</v>
      </c>
      <c r="R6012" t="s">
        <v>28</v>
      </c>
      <c r="S6012">
        <v>2</v>
      </c>
      <c r="T6012">
        <v>2.8</v>
      </c>
      <c r="U6012" t="s">
        <v>138</v>
      </c>
      <c r="V6012" t="s">
        <v>139</v>
      </c>
      <c r="W6012">
        <v>19</v>
      </c>
    </row>
    <row r="6013" spans="1:23" x14ac:dyDescent="0.25">
      <c r="A6013">
        <v>307114</v>
      </c>
      <c r="B6013" t="s">
        <v>13532</v>
      </c>
      <c r="C6013" t="str">
        <f>VLOOKUP(Table1[[#This Row],[Country Code]],Table3[],2)</f>
        <v>India</v>
      </c>
      <c r="D6013">
        <v>1</v>
      </c>
      <c r="E6013" t="s">
        <v>6914</v>
      </c>
      <c r="F6013" t="s">
        <v>13533</v>
      </c>
      <c r="G6013" t="s">
        <v>13508</v>
      </c>
      <c r="H6013" t="s">
        <v>13509</v>
      </c>
      <c r="I6013">
        <v>77.213341670000005</v>
      </c>
      <c r="J6013">
        <v>28.641069439999999</v>
      </c>
      <c r="K6013" t="s">
        <v>13534</v>
      </c>
      <c r="L6013">
        <v>550</v>
      </c>
      <c r="M6013" t="str">
        <f>IF(Table1[[#This Row],[Average Cost for two]]&lt;=200, "0-200", IF(Table1[[#This Row],[Average Cost for two]]&lt;=400, "200-400", IF(Table1[[#This Row],[Average Cost for two]]&lt;=600, "400-600", IF(Table1[[#This Row],[Average Cost for two]]&lt;=800, "600-800", IF(Table1[[#This Row],[Average Cost for two]]&lt;=1000, "800-1000", "&gt;1000")))))</f>
        <v>400-600</v>
      </c>
      <c r="N6013" t="s">
        <v>2115</v>
      </c>
      <c r="O6013" t="s">
        <v>28</v>
      </c>
      <c r="P6013" t="s">
        <v>28</v>
      </c>
      <c r="Q6013" t="s">
        <v>28</v>
      </c>
      <c r="R6013" t="s">
        <v>28</v>
      </c>
      <c r="S6013">
        <v>2</v>
      </c>
      <c r="T6013">
        <v>3.2</v>
      </c>
      <c r="U6013" t="s">
        <v>138</v>
      </c>
      <c r="V6013" t="s">
        <v>139</v>
      </c>
      <c r="W6013">
        <v>18</v>
      </c>
    </row>
    <row r="6014" spans="1:23" x14ac:dyDescent="0.25">
      <c r="A6014">
        <v>18408059</v>
      </c>
      <c r="B6014" t="s">
        <v>13535</v>
      </c>
      <c r="C6014" t="str">
        <f>VLOOKUP(Table1[[#This Row],[Country Code]],Table3[],2)</f>
        <v>India</v>
      </c>
      <c r="D6014">
        <v>1</v>
      </c>
      <c r="E6014" t="s">
        <v>6914</v>
      </c>
      <c r="F6014" t="s">
        <v>13536</v>
      </c>
      <c r="G6014" t="s">
        <v>13508</v>
      </c>
      <c r="H6014" t="s">
        <v>13509</v>
      </c>
      <c r="I6014">
        <v>77.213506289999998</v>
      </c>
      <c r="J6014">
        <v>28.641026190000002</v>
      </c>
      <c r="K6014" t="s">
        <v>13537</v>
      </c>
      <c r="L6014">
        <v>600</v>
      </c>
      <c r="M6014" t="str">
        <f>IF(Table1[[#This Row],[Average Cost for two]]&lt;=200, "0-200", IF(Table1[[#This Row],[Average Cost for two]]&lt;=400, "200-400", IF(Table1[[#This Row],[Average Cost for two]]&lt;=600, "400-600", IF(Table1[[#This Row],[Average Cost for two]]&lt;=800, "600-800", IF(Table1[[#This Row],[Average Cost for two]]&lt;=1000, "800-1000", "&gt;1000")))))</f>
        <v>400-600</v>
      </c>
      <c r="N6014" t="s">
        <v>2115</v>
      </c>
      <c r="O6014" t="s">
        <v>28</v>
      </c>
      <c r="P6014" t="s">
        <v>27</v>
      </c>
      <c r="Q6014" t="s">
        <v>28</v>
      </c>
      <c r="R6014" t="s">
        <v>28</v>
      </c>
      <c r="S6014">
        <v>2</v>
      </c>
      <c r="T6014">
        <v>3</v>
      </c>
      <c r="U6014" t="s">
        <v>138</v>
      </c>
      <c r="V6014" t="s">
        <v>139</v>
      </c>
      <c r="W6014">
        <v>5</v>
      </c>
    </row>
    <row r="6015" spans="1:23" x14ac:dyDescent="0.25">
      <c r="A6015">
        <v>308614</v>
      </c>
      <c r="B6015" t="s">
        <v>5332</v>
      </c>
      <c r="C6015" t="str">
        <f>VLOOKUP(Table1[[#This Row],[Country Code]],Table3[],2)</f>
        <v>India</v>
      </c>
      <c r="D6015">
        <v>1</v>
      </c>
      <c r="E6015" t="s">
        <v>6914</v>
      </c>
      <c r="F6015" t="s">
        <v>13538</v>
      </c>
      <c r="G6015" t="s">
        <v>13508</v>
      </c>
      <c r="H6015" t="s">
        <v>13509</v>
      </c>
      <c r="I6015">
        <v>77.214063519999996</v>
      </c>
      <c r="J6015">
        <v>28.64601747</v>
      </c>
      <c r="K6015" t="s">
        <v>3492</v>
      </c>
      <c r="L6015">
        <v>500</v>
      </c>
      <c r="M6015" t="str">
        <f>IF(Table1[[#This Row],[Average Cost for two]]&lt;=200, "0-200", IF(Table1[[#This Row],[Average Cost for two]]&lt;=400, "200-400", IF(Table1[[#This Row],[Average Cost for two]]&lt;=600, "400-600", IF(Table1[[#This Row],[Average Cost for two]]&lt;=800, "600-800", IF(Table1[[#This Row],[Average Cost for two]]&lt;=1000, "800-1000", "&gt;1000")))))</f>
        <v>400-600</v>
      </c>
      <c r="N6015" t="s">
        <v>2115</v>
      </c>
      <c r="O6015" t="s">
        <v>28</v>
      </c>
      <c r="P6015" t="s">
        <v>28</v>
      </c>
      <c r="Q6015" t="s">
        <v>28</v>
      </c>
      <c r="R6015" t="s">
        <v>28</v>
      </c>
      <c r="S6015">
        <v>2</v>
      </c>
      <c r="T6015">
        <v>2.9</v>
      </c>
      <c r="U6015" t="s">
        <v>138</v>
      </c>
      <c r="V6015" t="s">
        <v>139</v>
      </c>
      <c r="W6015">
        <v>11</v>
      </c>
    </row>
    <row r="6016" spans="1:23" x14ac:dyDescent="0.25">
      <c r="A6016">
        <v>304217</v>
      </c>
      <c r="B6016" t="s">
        <v>13539</v>
      </c>
      <c r="C6016" t="str">
        <f>VLOOKUP(Table1[[#This Row],[Country Code]],Table3[],2)</f>
        <v>India</v>
      </c>
      <c r="D6016">
        <v>1</v>
      </c>
      <c r="E6016" t="s">
        <v>6914</v>
      </c>
      <c r="F6016" t="s">
        <v>13540</v>
      </c>
      <c r="G6016" t="s">
        <v>13508</v>
      </c>
      <c r="H6016" t="s">
        <v>13509</v>
      </c>
      <c r="I6016">
        <v>77.214199640000004</v>
      </c>
      <c r="J6016">
        <v>28.64588388</v>
      </c>
      <c r="K6016" t="s">
        <v>8243</v>
      </c>
      <c r="L6016">
        <v>300</v>
      </c>
      <c r="M6016" t="str">
        <f>IF(Table1[[#This Row],[Average Cost for two]]&lt;=200, "0-200", IF(Table1[[#This Row],[Average Cost for two]]&lt;=400, "200-400", IF(Table1[[#This Row],[Average Cost for two]]&lt;=600, "400-600", IF(Table1[[#This Row],[Average Cost for two]]&lt;=800, "600-800", IF(Table1[[#This Row],[Average Cost for two]]&lt;=1000, "800-1000", "&gt;1000")))))</f>
        <v>200-400</v>
      </c>
      <c r="N6016" t="s">
        <v>2115</v>
      </c>
      <c r="O6016" t="s">
        <v>28</v>
      </c>
      <c r="P6016" t="s">
        <v>28</v>
      </c>
      <c r="Q6016" t="s">
        <v>28</v>
      </c>
      <c r="R6016" t="s">
        <v>28</v>
      </c>
      <c r="S6016">
        <v>1</v>
      </c>
      <c r="T6016">
        <v>2.9</v>
      </c>
      <c r="U6016" t="s">
        <v>138</v>
      </c>
      <c r="V6016" t="s">
        <v>139</v>
      </c>
      <c r="W6016">
        <v>7</v>
      </c>
    </row>
    <row r="6017" spans="1:23" x14ac:dyDescent="0.25">
      <c r="A6017">
        <v>302724</v>
      </c>
      <c r="B6017" t="s">
        <v>13541</v>
      </c>
      <c r="C6017" t="str">
        <f>VLOOKUP(Table1[[#This Row],[Country Code]],Table3[],2)</f>
        <v>India</v>
      </c>
      <c r="D6017">
        <v>1</v>
      </c>
      <c r="E6017" t="s">
        <v>6914</v>
      </c>
      <c r="F6017" t="s">
        <v>13542</v>
      </c>
      <c r="G6017" t="s">
        <v>13508</v>
      </c>
      <c r="H6017" t="s">
        <v>13509</v>
      </c>
      <c r="I6017">
        <v>77.217118549999995</v>
      </c>
      <c r="J6017">
        <v>28.641722099999999</v>
      </c>
      <c r="K6017" t="s">
        <v>2280</v>
      </c>
      <c r="L6017">
        <v>850</v>
      </c>
      <c r="M6017" t="str">
        <f>IF(Table1[[#This Row],[Average Cost for two]]&lt;=200, "0-200", IF(Table1[[#This Row],[Average Cost for two]]&lt;=400, "200-400", IF(Table1[[#This Row],[Average Cost for two]]&lt;=600, "400-600", IF(Table1[[#This Row],[Average Cost for two]]&lt;=800, "600-800", IF(Table1[[#This Row],[Average Cost for two]]&lt;=1000, "800-1000", "&gt;1000")))))</f>
        <v>800-1000</v>
      </c>
      <c r="N6017" t="s">
        <v>2115</v>
      </c>
      <c r="O6017" t="s">
        <v>27</v>
      </c>
      <c r="P6017" t="s">
        <v>28</v>
      </c>
      <c r="Q6017" t="s">
        <v>28</v>
      </c>
      <c r="R6017" t="s">
        <v>28</v>
      </c>
      <c r="S6017">
        <v>2</v>
      </c>
      <c r="T6017">
        <v>2.9</v>
      </c>
      <c r="U6017" t="s">
        <v>138</v>
      </c>
      <c r="V6017" t="s">
        <v>139</v>
      </c>
      <c r="W6017">
        <v>8</v>
      </c>
    </row>
    <row r="6018" spans="1:23" x14ac:dyDescent="0.25">
      <c r="A6018">
        <v>5799</v>
      </c>
      <c r="B6018" t="s">
        <v>13543</v>
      </c>
      <c r="C6018" t="str">
        <f>VLOOKUP(Table1[[#This Row],[Country Code]],Table3[],2)</f>
        <v>India</v>
      </c>
      <c r="D6018">
        <v>1</v>
      </c>
      <c r="E6018" t="s">
        <v>6914</v>
      </c>
      <c r="F6018" t="s">
        <v>13544</v>
      </c>
      <c r="G6018" t="s">
        <v>13508</v>
      </c>
      <c r="H6018" t="s">
        <v>13509</v>
      </c>
      <c r="I6018">
        <v>77.211335379999994</v>
      </c>
      <c r="J6018">
        <v>28.646656839999999</v>
      </c>
      <c r="K6018" t="s">
        <v>2042</v>
      </c>
      <c r="L6018">
        <v>250</v>
      </c>
      <c r="M6018" t="str">
        <f>IF(Table1[[#This Row],[Average Cost for two]]&lt;=200, "0-200", IF(Table1[[#This Row],[Average Cost for two]]&lt;=400, "200-400", IF(Table1[[#This Row],[Average Cost for two]]&lt;=600, "400-600", IF(Table1[[#This Row],[Average Cost for two]]&lt;=800, "600-800", IF(Table1[[#This Row],[Average Cost for two]]&lt;=1000, "800-1000", "&gt;1000")))))</f>
        <v>200-400</v>
      </c>
      <c r="N6018" t="s">
        <v>2115</v>
      </c>
      <c r="O6018" t="s">
        <v>28</v>
      </c>
      <c r="P6018" t="s">
        <v>28</v>
      </c>
      <c r="Q6018" t="s">
        <v>28</v>
      </c>
      <c r="R6018" t="s">
        <v>28</v>
      </c>
      <c r="S6018">
        <v>1</v>
      </c>
      <c r="T6018">
        <v>2.9</v>
      </c>
      <c r="U6018" t="s">
        <v>138</v>
      </c>
      <c r="V6018" t="s">
        <v>139</v>
      </c>
      <c r="W6018">
        <v>4</v>
      </c>
    </row>
    <row r="6019" spans="1:23" x14ac:dyDescent="0.25">
      <c r="A6019">
        <v>3117</v>
      </c>
      <c r="B6019" t="s">
        <v>13545</v>
      </c>
      <c r="C6019" t="str">
        <f>VLOOKUP(Table1[[#This Row],[Country Code]],Table3[],2)</f>
        <v>India</v>
      </c>
      <c r="D6019">
        <v>1</v>
      </c>
      <c r="E6019" t="s">
        <v>6914</v>
      </c>
      <c r="F6019" t="s">
        <v>13546</v>
      </c>
      <c r="G6019" t="s">
        <v>13508</v>
      </c>
      <c r="H6019" t="s">
        <v>13509</v>
      </c>
      <c r="I6019">
        <v>77.210480000000004</v>
      </c>
      <c r="J6019">
        <v>28.641880100000002</v>
      </c>
      <c r="K6019" t="s">
        <v>2150</v>
      </c>
      <c r="L6019">
        <v>800</v>
      </c>
      <c r="M6019" t="str">
        <f>IF(Table1[[#This Row],[Average Cost for two]]&lt;=200, "0-200", IF(Table1[[#This Row],[Average Cost for two]]&lt;=400, "200-400", IF(Table1[[#This Row],[Average Cost for two]]&lt;=600, "400-600", IF(Table1[[#This Row],[Average Cost for two]]&lt;=800, "600-800", IF(Table1[[#This Row],[Average Cost for two]]&lt;=1000, "800-1000", "&gt;1000")))))</f>
        <v>600-800</v>
      </c>
      <c r="N6019" t="s">
        <v>2115</v>
      </c>
      <c r="O6019" t="s">
        <v>27</v>
      </c>
      <c r="P6019" t="s">
        <v>28</v>
      </c>
      <c r="Q6019" t="s">
        <v>28</v>
      </c>
      <c r="R6019" t="s">
        <v>28</v>
      </c>
      <c r="S6019">
        <v>2</v>
      </c>
      <c r="T6019">
        <v>2.8</v>
      </c>
      <c r="U6019" t="s">
        <v>138</v>
      </c>
      <c r="V6019" t="s">
        <v>139</v>
      </c>
      <c r="W6019">
        <v>17</v>
      </c>
    </row>
    <row r="6020" spans="1:23" x14ac:dyDescent="0.25">
      <c r="A6020">
        <v>300639</v>
      </c>
      <c r="B6020" t="s">
        <v>13547</v>
      </c>
      <c r="C6020" t="str">
        <f>VLOOKUP(Table1[[#This Row],[Country Code]],Table3[],2)</f>
        <v>India</v>
      </c>
      <c r="D6020">
        <v>1</v>
      </c>
      <c r="E6020" t="s">
        <v>6914</v>
      </c>
      <c r="F6020" t="s">
        <v>13548</v>
      </c>
      <c r="G6020" t="s">
        <v>13508</v>
      </c>
      <c r="H6020" t="s">
        <v>13509</v>
      </c>
      <c r="I6020">
        <v>77.21650167</v>
      </c>
      <c r="J6020">
        <v>28.645379999999999</v>
      </c>
      <c r="K6020" t="s">
        <v>2120</v>
      </c>
      <c r="L6020">
        <v>200</v>
      </c>
      <c r="M6020" t="str">
        <f>IF(Table1[[#This Row],[Average Cost for two]]&lt;=200, "0-200", IF(Table1[[#This Row],[Average Cost for two]]&lt;=400, "200-400", IF(Table1[[#This Row],[Average Cost for two]]&lt;=600, "400-600", IF(Table1[[#This Row],[Average Cost for two]]&lt;=800, "600-800", IF(Table1[[#This Row],[Average Cost for two]]&lt;=1000, "800-1000", "&gt;1000")))))</f>
        <v>0-200</v>
      </c>
      <c r="N6020" t="s">
        <v>2115</v>
      </c>
      <c r="O6020" t="s">
        <v>28</v>
      </c>
      <c r="P6020" t="s">
        <v>28</v>
      </c>
      <c r="Q6020" t="s">
        <v>28</v>
      </c>
      <c r="R6020" t="s">
        <v>28</v>
      </c>
      <c r="S6020">
        <v>1</v>
      </c>
      <c r="T6020">
        <v>3</v>
      </c>
      <c r="U6020" t="s">
        <v>138</v>
      </c>
      <c r="V6020" t="s">
        <v>139</v>
      </c>
      <c r="W6020">
        <v>8</v>
      </c>
    </row>
    <row r="6021" spans="1:23" x14ac:dyDescent="0.25">
      <c r="A6021">
        <v>18384879</v>
      </c>
      <c r="B6021" t="s">
        <v>13549</v>
      </c>
      <c r="C6021" t="str">
        <f>VLOOKUP(Table1[[#This Row],[Country Code]],Table3[],2)</f>
        <v>India</v>
      </c>
      <c r="D6021">
        <v>1</v>
      </c>
      <c r="E6021" t="s">
        <v>6914</v>
      </c>
      <c r="F6021" t="s">
        <v>13550</v>
      </c>
      <c r="G6021" t="s">
        <v>13508</v>
      </c>
      <c r="H6021" t="s">
        <v>13509</v>
      </c>
      <c r="I6021">
        <v>77.209439149999994</v>
      </c>
      <c r="J6021">
        <v>28.624866090000001</v>
      </c>
      <c r="K6021" t="s">
        <v>3348</v>
      </c>
      <c r="L6021">
        <v>200</v>
      </c>
      <c r="M6021" t="str">
        <f>IF(Table1[[#This Row],[Average Cost for two]]&lt;=200, "0-200", IF(Table1[[#This Row],[Average Cost for two]]&lt;=400, "200-400", IF(Table1[[#This Row],[Average Cost for two]]&lt;=600, "400-600", IF(Table1[[#This Row],[Average Cost for two]]&lt;=800, "600-800", IF(Table1[[#This Row],[Average Cost for two]]&lt;=1000, "800-1000", "&gt;1000")))))</f>
        <v>0-200</v>
      </c>
      <c r="N6021" t="s">
        <v>2115</v>
      </c>
      <c r="O6021" t="s">
        <v>28</v>
      </c>
      <c r="P6021" t="s">
        <v>28</v>
      </c>
      <c r="Q6021" t="s">
        <v>28</v>
      </c>
      <c r="R6021" t="s">
        <v>28</v>
      </c>
      <c r="S6021">
        <v>1</v>
      </c>
      <c r="T6021">
        <v>3</v>
      </c>
      <c r="U6021" t="s">
        <v>138</v>
      </c>
      <c r="V6021" t="s">
        <v>139</v>
      </c>
      <c r="W6021">
        <v>6</v>
      </c>
    </row>
    <row r="6022" spans="1:23" x14ac:dyDescent="0.25">
      <c r="A6022">
        <v>18481280</v>
      </c>
      <c r="B6022" t="s">
        <v>13551</v>
      </c>
      <c r="C6022" t="str">
        <f>VLOOKUP(Table1[[#This Row],[Country Code]],Table3[],2)</f>
        <v>India</v>
      </c>
      <c r="D6022">
        <v>1</v>
      </c>
      <c r="E6022" t="s">
        <v>6914</v>
      </c>
      <c r="F6022" t="s">
        <v>13552</v>
      </c>
      <c r="G6022" t="s">
        <v>13508</v>
      </c>
      <c r="H6022" t="s">
        <v>13509</v>
      </c>
      <c r="I6022">
        <v>0</v>
      </c>
      <c r="J6022">
        <v>0</v>
      </c>
      <c r="K6022" t="s">
        <v>392</v>
      </c>
      <c r="L6022">
        <v>250</v>
      </c>
      <c r="M6022" t="str">
        <f>IF(Table1[[#This Row],[Average Cost for two]]&lt;=200, "0-200", IF(Table1[[#This Row],[Average Cost for two]]&lt;=400, "200-400", IF(Table1[[#This Row],[Average Cost for two]]&lt;=600, "400-600", IF(Table1[[#This Row],[Average Cost for two]]&lt;=800, "600-800", IF(Table1[[#This Row],[Average Cost for two]]&lt;=1000, "800-1000", "&gt;1000")))))</f>
        <v>200-400</v>
      </c>
      <c r="N6022" t="s">
        <v>2115</v>
      </c>
      <c r="O6022" t="s">
        <v>28</v>
      </c>
      <c r="P6022" t="s">
        <v>28</v>
      </c>
      <c r="Q6022" t="s">
        <v>28</v>
      </c>
      <c r="R6022" t="s">
        <v>28</v>
      </c>
      <c r="S6022">
        <v>1</v>
      </c>
      <c r="T6022">
        <v>3</v>
      </c>
      <c r="U6022" t="s">
        <v>138</v>
      </c>
      <c r="V6022" t="s">
        <v>139</v>
      </c>
      <c r="W6022">
        <v>4</v>
      </c>
    </row>
    <row r="6023" spans="1:23" x14ac:dyDescent="0.25">
      <c r="A6023">
        <v>300635</v>
      </c>
      <c r="B6023" t="s">
        <v>13553</v>
      </c>
      <c r="C6023" t="str">
        <f>VLOOKUP(Table1[[#This Row],[Country Code]],Table3[],2)</f>
        <v>India</v>
      </c>
      <c r="D6023">
        <v>1</v>
      </c>
      <c r="E6023" t="s">
        <v>6914</v>
      </c>
      <c r="F6023" t="s">
        <v>13554</v>
      </c>
      <c r="G6023" t="s">
        <v>13508</v>
      </c>
      <c r="H6023" t="s">
        <v>13509</v>
      </c>
      <c r="I6023">
        <v>77.211594539999993</v>
      </c>
      <c r="J6023">
        <v>28.647541610000001</v>
      </c>
      <c r="K6023" t="s">
        <v>4119</v>
      </c>
      <c r="L6023">
        <v>200</v>
      </c>
      <c r="M6023" t="str">
        <f>IF(Table1[[#This Row],[Average Cost for two]]&lt;=200, "0-200", IF(Table1[[#This Row],[Average Cost for two]]&lt;=400, "200-400", IF(Table1[[#This Row],[Average Cost for two]]&lt;=600, "400-600", IF(Table1[[#This Row],[Average Cost for two]]&lt;=800, "600-800", IF(Table1[[#This Row],[Average Cost for two]]&lt;=1000, "800-1000", "&gt;1000")))))</f>
        <v>0-200</v>
      </c>
      <c r="N6023" t="s">
        <v>2115</v>
      </c>
      <c r="O6023" t="s">
        <v>28</v>
      </c>
      <c r="P6023" t="s">
        <v>28</v>
      </c>
      <c r="Q6023" t="s">
        <v>28</v>
      </c>
      <c r="R6023" t="s">
        <v>28</v>
      </c>
      <c r="S6023">
        <v>1</v>
      </c>
      <c r="T6023">
        <v>3</v>
      </c>
      <c r="U6023" t="s">
        <v>138</v>
      </c>
      <c r="V6023" t="s">
        <v>139</v>
      </c>
      <c r="W6023">
        <v>9</v>
      </c>
    </row>
    <row r="6024" spans="1:23" x14ac:dyDescent="0.25">
      <c r="A6024">
        <v>302159</v>
      </c>
      <c r="B6024" t="s">
        <v>13555</v>
      </c>
      <c r="C6024" t="str">
        <f>VLOOKUP(Table1[[#This Row],[Country Code]],Table3[],2)</f>
        <v>India</v>
      </c>
      <c r="D6024">
        <v>1</v>
      </c>
      <c r="E6024" t="s">
        <v>6914</v>
      </c>
      <c r="F6024" t="s">
        <v>13556</v>
      </c>
      <c r="G6024" t="s">
        <v>13508</v>
      </c>
      <c r="H6024" t="s">
        <v>13509</v>
      </c>
      <c r="I6024">
        <v>77.211279200000007</v>
      </c>
      <c r="J6024">
        <v>28.640747399999999</v>
      </c>
      <c r="K6024" t="s">
        <v>3111</v>
      </c>
      <c r="L6024">
        <v>400</v>
      </c>
      <c r="M6024" t="str">
        <f>IF(Table1[[#This Row],[Average Cost for two]]&lt;=200, "0-200", IF(Table1[[#This Row],[Average Cost for two]]&lt;=400, "200-400", IF(Table1[[#This Row],[Average Cost for two]]&lt;=600, "400-600", IF(Table1[[#This Row],[Average Cost for two]]&lt;=800, "600-800", IF(Table1[[#This Row],[Average Cost for two]]&lt;=1000, "800-1000", "&gt;1000")))))</f>
        <v>200-400</v>
      </c>
      <c r="N6024" t="s">
        <v>2115</v>
      </c>
      <c r="O6024" t="s">
        <v>28</v>
      </c>
      <c r="P6024" t="s">
        <v>28</v>
      </c>
      <c r="Q6024" t="s">
        <v>28</v>
      </c>
      <c r="R6024" t="s">
        <v>28</v>
      </c>
      <c r="S6024">
        <v>1</v>
      </c>
      <c r="T6024">
        <v>3.2</v>
      </c>
      <c r="U6024" t="s">
        <v>138</v>
      </c>
      <c r="V6024" t="s">
        <v>139</v>
      </c>
      <c r="W6024">
        <v>18</v>
      </c>
    </row>
    <row r="6025" spans="1:23" x14ac:dyDescent="0.25">
      <c r="A6025">
        <v>18204494</v>
      </c>
      <c r="B6025" t="s">
        <v>13557</v>
      </c>
      <c r="C6025" t="str">
        <f>VLOOKUP(Table1[[#This Row],[Country Code]],Table3[],2)</f>
        <v>India</v>
      </c>
      <c r="D6025">
        <v>1</v>
      </c>
      <c r="E6025" t="s">
        <v>6914</v>
      </c>
      <c r="F6025" t="s">
        <v>13558</v>
      </c>
      <c r="G6025" t="s">
        <v>13508</v>
      </c>
      <c r="H6025" t="s">
        <v>13509</v>
      </c>
      <c r="I6025">
        <v>77.212264759999996</v>
      </c>
      <c r="J6025">
        <v>28.645339830000001</v>
      </c>
      <c r="K6025" t="s">
        <v>2150</v>
      </c>
      <c r="L6025">
        <v>900</v>
      </c>
      <c r="M6025" t="str">
        <f>IF(Table1[[#This Row],[Average Cost for two]]&lt;=200, "0-200", IF(Table1[[#This Row],[Average Cost for two]]&lt;=400, "200-400", IF(Table1[[#This Row],[Average Cost for two]]&lt;=600, "400-600", IF(Table1[[#This Row],[Average Cost for two]]&lt;=800, "600-800", IF(Table1[[#This Row],[Average Cost for two]]&lt;=1000, "800-1000", "&gt;1000")))))</f>
        <v>800-1000</v>
      </c>
      <c r="N6025" t="s">
        <v>2115</v>
      </c>
      <c r="O6025" t="s">
        <v>27</v>
      </c>
      <c r="P6025" t="s">
        <v>28</v>
      </c>
      <c r="Q6025" t="s">
        <v>28</v>
      </c>
      <c r="R6025" t="s">
        <v>28</v>
      </c>
      <c r="S6025">
        <v>2</v>
      </c>
      <c r="T6025">
        <v>3</v>
      </c>
      <c r="U6025" t="s">
        <v>138</v>
      </c>
      <c r="V6025" t="s">
        <v>139</v>
      </c>
      <c r="W6025">
        <v>10</v>
      </c>
    </row>
    <row r="6026" spans="1:23" x14ac:dyDescent="0.25">
      <c r="A6026">
        <v>305135</v>
      </c>
      <c r="B6026" t="s">
        <v>13559</v>
      </c>
      <c r="C6026" t="str">
        <f>VLOOKUP(Table1[[#This Row],[Country Code]],Table3[],2)</f>
        <v>India</v>
      </c>
      <c r="D6026">
        <v>1</v>
      </c>
      <c r="E6026" t="s">
        <v>6914</v>
      </c>
      <c r="F6026" t="s">
        <v>13560</v>
      </c>
      <c r="G6026" t="s">
        <v>13508</v>
      </c>
      <c r="H6026" t="s">
        <v>13509</v>
      </c>
      <c r="I6026">
        <v>77.210777809999996</v>
      </c>
      <c r="J6026">
        <v>28.644237310000001</v>
      </c>
      <c r="K6026" t="s">
        <v>2794</v>
      </c>
      <c r="L6026">
        <v>1000</v>
      </c>
      <c r="M6026" t="str">
        <f>IF(Table1[[#This Row],[Average Cost for two]]&lt;=200, "0-200", IF(Table1[[#This Row],[Average Cost for two]]&lt;=400, "200-400", IF(Table1[[#This Row],[Average Cost for two]]&lt;=600, "400-600", IF(Table1[[#This Row],[Average Cost for two]]&lt;=800, "600-800", IF(Table1[[#This Row],[Average Cost for two]]&lt;=1000, "800-1000", "&gt;1000")))))</f>
        <v>800-1000</v>
      </c>
      <c r="N6026" t="s">
        <v>2115</v>
      </c>
      <c r="O6026" t="s">
        <v>27</v>
      </c>
      <c r="P6026" t="s">
        <v>28</v>
      </c>
      <c r="Q6026" t="s">
        <v>28</v>
      </c>
      <c r="R6026" t="s">
        <v>28</v>
      </c>
      <c r="S6026">
        <v>3</v>
      </c>
      <c r="T6026">
        <v>3.1</v>
      </c>
      <c r="U6026" t="s">
        <v>138</v>
      </c>
      <c r="V6026" t="s">
        <v>139</v>
      </c>
      <c r="W6026">
        <v>17</v>
      </c>
    </row>
    <row r="6027" spans="1:23" x14ac:dyDescent="0.25">
      <c r="A6027">
        <v>302155</v>
      </c>
      <c r="B6027" t="s">
        <v>13561</v>
      </c>
      <c r="C6027" t="str">
        <f>VLOOKUP(Table1[[#This Row],[Country Code]],Table3[],2)</f>
        <v>India</v>
      </c>
      <c r="D6027">
        <v>1</v>
      </c>
      <c r="E6027" t="s">
        <v>6914</v>
      </c>
      <c r="F6027" t="s">
        <v>13562</v>
      </c>
      <c r="G6027" t="s">
        <v>13508</v>
      </c>
      <c r="H6027" t="s">
        <v>13509</v>
      </c>
      <c r="I6027">
        <v>77.211241670000007</v>
      </c>
      <c r="J6027">
        <v>28.640825</v>
      </c>
      <c r="K6027" t="s">
        <v>3111</v>
      </c>
      <c r="L6027">
        <v>300</v>
      </c>
      <c r="M6027" t="str">
        <f>IF(Table1[[#This Row],[Average Cost for two]]&lt;=200, "0-200", IF(Table1[[#This Row],[Average Cost for two]]&lt;=400, "200-400", IF(Table1[[#This Row],[Average Cost for two]]&lt;=600, "400-600", IF(Table1[[#This Row],[Average Cost for two]]&lt;=800, "600-800", IF(Table1[[#This Row],[Average Cost for two]]&lt;=1000, "800-1000", "&gt;1000")))))</f>
        <v>200-400</v>
      </c>
      <c r="N6027" t="s">
        <v>2115</v>
      </c>
      <c r="O6027" t="s">
        <v>28</v>
      </c>
      <c r="P6027" t="s">
        <v>28</v>
      </c>
      <c r="Q6027" t="s">
        <v>28</v>
      </c>
      <c r="R6027" t="s">
        <v>28</v>
      </c>
      <c r="S6027">
        <v>1</v>
      </c>
      <c r="T6027">
        <v>3.1</v>
      </c>
      <c r="U6027" t="s">
        <v>138</v>
      </c>
      <c r="V6027" t="s">
        <v>139</v>
      </c>
      <c r="W6027">
        <v>28</v>
      </c>
    </row>
    <row r="6028" spans="1:23" x14ac:dyDescent="0.25">
      <c r="A6028">
        <v>3119</v>
      </c>
      <c r="B6028" t="s">
        <v>13563</v>
      </c>
      <c r="C6028" t="str">
        <f>VLOOKUP(Table1[[#This Row],[Country Code]],Table3[],2)</f>
        <v>India</v>
      </c>
      <c r="D6028">
        <v>1</v>
      </c>
      <c r="E6028" t="s">
        <v>6914</v>
      </c>
      <c r="F6028" t="s">
        <v>13564</v>
      </c>
      <c r="G6028" t="s">
        <v>13508</v>
      </c>
      <c r="H6028" t="s">
        <v>13509</v>
      </c>
      <c r="I6028">
        <v>77.210380900000004</v>
      </c>
      <c r="J6028">
        <v>28.641020000000001</v>
      </c>
      <c r="K6028" t="s">
        <v>2390</v>
      </c>
      <c r="L6028">
        <v>800</v>
      </c>
      <c r="M6028" t="str">
        <f>IF(Table1[[#This Row],[Average Cost for two]]&lt;=200, "0-200", IF(Table1[[#This Row],[Average Cost for two]]&lt;=400, "200-400", IF(Table1[[#This Row],[Average Cost for two]]&lt;=600, "400-600", IF(Table1[[#This Row],[Average Cost for two]]&lt;=800, "600-800", IF(Table1[[#This Row],[Average Cost for two]]&lt;=1000, "800-1000", "&gt;1000")))))</f>
        <v>600-800</v>
      </c>
      <c r="N6028" t="s">
        <v>2115</v>
      </c>
      <c r="O6028" t="s">
        <v>27</v>
      </c>
      <c r="P6028" t="s">
        <v>28</v>
      </c>
      <c r="Q6028" t="s">
        <v>28</v>
      </c>
      <c r="R6028" t="s">
        <v>28</v>
      </c>
      <c r="S6028">
        <v>2</v>
      </c>
      <c r="T6028">
        <v>2.9</v>
      </c>
      <c r="U6028" t="s">
        <v>138</v>
      </c>
      <c r="V6028" t="s">
        <v>139</v>
      </c>
      <c r="W6028">
        <v>32</v>
      </c>
    </row>
    <row r="6029" spans="1:23" x14ac:dyDescent="0.25">
      <c r="A6029">
        <v>3254</v>
      </c>
      <c r="B6029" t="s">
        <v>13565</v>
      </c>
      <c r="C6029" t="str">
        <f>VLOOKUP(Table1[[#This Row],[Country Code]],Table3[],2)</f>
        <v>India</v>
      </c>
      <c r="D6029">
        <v>1</v>
      </c>
      <c r="E6029" t="s">
        <v>6914</v>
      </c>
      <c r="F6029" t="s">
        <v>13566</v>
      </c>
      <c r="G6029" t="s">
        <v>13508</v>
      </c>
      <c r="H6029" t="s">
        <v>13509</v>
      </c>
      <c r="I6029">
        <v>77.21045556</v>
      </c>
      <c r="J6029">
        <v>28.640622220000001</v>
      </c>
      <c r="K6029" t="s">
        <v>5832</v>
      </c>
      <c r="L6029">
        <v>700</v>
      </c>
      <c r="M6029" t="str">
        <f>IF(Table1[[#This Row],[Average Cost for two]]&lt;=200, "0-200", IF(Table1[[#This Row],[Average Cost for two]]&lt;=400, "200-400", IF(Table1[[#This Row],[Average Cost for two]]&lt;=600, "400-600", IF(Table1[[#This Row],[Average Cost for two]]&lt;=800, "600-800", IF(Table1[[#This Row],[Average Cost for two]]&lt;=1000, "800-1000", "&gt;1000")))))</f>
        <v>600-800</v>
      </c>
      <c r="N6029" t="s">
        <v>2115</v>
      </c>
      <c r="O6029" t="s">
        <v>28</v>
      </c>
      <c r="P6029" t="s">
        <v>28</v>
      </c>
      <c r="Q6029" t="s">
        <v>28</v>
      </c>
      <c r="R6029" t="s">
        <v>28</v>
      </c>
      <c r="S6029">
        <v>2</v>
      </c>
      <c r="T6029">
        <v>3</v>
      </c>
      <c r="U6029" t="s">
        <v>138</v>
      </c>
      <c r="V6029" t="s">
        <v>139</v>
      </c>
      <c r="W6029">
        <v>22</v>
      </c>
    </row>
    <row r="6030" spans="1:23" x14ac:dyDescent="0.25">
      <c r="A6030">
        <v>302272</v>
      </c>
      <c r="B6030" t="s">
        <v>13567</v>
      </c>
      <c r="C6030" t="str">
        <f>VLOOKUP(Table1[[#This Row],[Country Code]],Table3[],2)</f>
        <v>India</v>
      </c>
      <c r="D6030">
        <v>1</v>
      </c>
      <c r="E6030" t="s">
        <v>6914</v>
      </c>
      <c r="F6030" t="s">
        <v>13568</v>
      </c>
      <c r="G6030" t="s">
        <v>13508</v>
      </c>
      <c r="H6030" t="s">
        <v>13509</v>
      </c>
      <c r="I6030">
        <v>77.217968330000005</v>
      </c>
      <c r="J6030">
        <v>28.645746670000001</v>
      </c>
      <c r="K6030" t="s">
        <v>2120</v>
      </c>
      <c r="L6030">
        <v>800</v>
      </c>
      <c r="M6030" t="str">
        <f>IF(Table1[[#This Row],[Average Cost for two]]&lt;=200, "0-200", IF(Table1[[#This Row],[Average Cost for two]]&lt;=400, "200-400", IF(Table1[[#This Row],[Average Cost for two]]&lt;=600, "400-600", IF(Table1[[#This Row],[Average Cost for two]]&lt;=800, "600-800", IF(Table1[[#This Row],[Average Cost for two]]&lt;=1000, "800-1000", "&gt;1000")))))</f>
        <v>600-800</v>
      </c>
      <c r="N6030" t="s">
        <v>2115</v>
      </c>
      <c r="O6030" t="s">
        <v>28</v>
      </c>
      <c r="P6030" t="s">
        <v>28</v>
      </c>
      <c r="Q6030" t="s">
        <v>28</v>
      </c>
      <c r="R6030" t="s">
        <v>28</v>
      </c>
      <c r="S6030">
        <v>2</v>
      </c>
      <c r="T6030">
        <v>2.8</v>
      </c>
      <c r="U6030" t="s">
        <v>138</v>
      </c>
      <c r="V6030" t="s">
        <v>139</v>
      </c>
      <c r="W6030">
        <v>18</v>
      </c>
    </row>
    <row r="6031" spans="1:23" x14ac:dyDescent="0.25">
      <c r="A6031">
        <v>300616</v>
      </c>
      <c r="B6031" t="s">
        <v>13569</v>
      </c>
      <c r="C6031" t="str">
        <f>VLOOKUP(Table1[[#This Row],[Country Code]],Table3[],2)</f>
        <v>India</v>
      </c>
      <c r="D6031">
        <v>1</v>
      </c>
      <c r="E6031" t="s">
        <v>6914</v>
      </c>
      <c r="F6031" t="s">
        <v>13570</v>
      </c>
      <c r="G6031" t="s">
        <v>13508</v>
      </c>
      <c r="H6031" t="s">
        <v>13509</v>
      </c>
      <c r="I6031">
        <v>77.209786109999996</v>
      </c>
      <c r="J6031">
        <v>28.64710556</v>
      </c>
      <c r="K6031" t="s">
        <v>13571</v>
      </c>
      <c r="L6031">
        <v>200</v>
      </c>
      <c r="M6031" t="str">
        <f>IF(Table1[[#This Row],[Average Cost for two]]&lt;=200, "0-200", IF(Table1[[#This Row],[Average Cost for two]]&lt;=400, "200-400", IF(Table1[[#This Row],[Average Cost for two]]&lt;=600, "400-600", IF(Table1[[#This Row],[Average Cost for two]]&lt;=800, "600-800", IF(Table1[[#This Row],[Average Cost for two]]&lt;=1000, "800-1000", "&gt;1000")))))</f>
        <v>0-200</v>
      </c>
      <c r="N6031" t="s">
        <v>2115</v>
      </c>
      <c r="O6031" t="s">
        <v>28</v>
      </c>
      <c r="P6031" t="s">
        <v>28</v>
      </c>
      <c r="Q6031" t="s">
        <v>28</v>
      </c>
      <c r="R6031" t="s">
        <v>28</v>
      </c>
      <c r="S6031">
        <v>1</v>
      </c>
      <c r="T6031">
        <v>2.9</v>
      </c>
      <c r="U6031" t="s">
        <v>138</v>
      </c>
      <c r="V6031" t="s">
        <v>139</v>
      </c>
      <c r="W6031">
        <v>4</v>
      </c>
    </row>
    <row r="6032" spans="1:23" x14ac:dyDescent="0.25">
      <c r="A6032">
        <v>5796</v>
      </c>
      <c r="B6032" t="s">
        <v>13572</v>
      </c>
      <c r="C6032" t="str">
        <f>VLOOKUP(Table1[[#This Row],[Country Code]],Table3[],2)</f>
        <v>India</v>
      </c>
      <c r="D6032">
        <v>1</v>
      </c>
      <c r="E6032" t="s">
        <v>6914</v>
      </c>
      <c r="F6032" t="s">
        <v>13573</v>
      </c>
      <c r="G6032" t="s">
        <v>13508</v>
      </c>
      <c r="H6032" t="s">
        <v>13509</v>
      </c>
      <c r="I6032">
        <v>77.210785200000004</v>
      </c>
      <c r="J6032">
        <v>28.640744999999999</v>
      </c>
      <c r="K6032" t="s">
        <v>3768</v>
      </c>
      <c r="L6032">
        <v>700</v>
      </c>
      <c r="M6032" t="str">
        <f>IF(Table1[[#This Row],[Average Cost for two]]&lt;=200, "0-200", IF(Table1[[#This Row],[Average Cost for two]]&lt;=400, "200-400", IF(Table1[[#This Row],[Average Cost for two]]&lt;=600, "400-600", IF(Table1[[#This Row],[Average Cost for two]]&lt;=800, "600-800", IF(Table1[[#This Row],[Average Cost for two]]&lt;=1000, "800-1000", "&gt;1000")))))</f>
        <v>600-800</v>
      </c>
      <c r="N6032" t="s">
        <v>2115</v>
      </c>
      <c r="O6032" t="s">
        <v>28</v>
      </c>
      <c r="P6032" t="s">
        <v>28</v>
      </c>
      <c r="Q6032" t="s">
        <v>28</v>
      </c>
      <c r="R6032" t="s">
        <v>28</v>
      </c>
      <c r="S6032">
        <v>2</v>
      </c>
      <c r="T6032">
        <v>3.2</v>
      </c>
      <c r="U6032" t="s">
        <v>138</v>
      </c>
      <c r="V6032" t="s">
        <v>139</v>
      </c>
      <c r="W6032">
        <v>679</v>
      </c>
    </row>
    <row r="6033" spans="1:23" x14ac:dyDescent="0.25">
      <c r="A6033">
        <v>310595</v>
      </c>
      <c r="B6033" t="s">
        <v>13574</v>
      </c>
      <c r="C6033" t="str">
        <f>VLOOKUP(Table1[[#This Row],[Country Code]],Table3[],2)</f>
        <v>India</v>
      </c>
      <c r="D6033">
        <v>1</v>
      </c>
      <c r="E6033" t="s">
        <v>6914</v>
      </c>
      <c r="F6033" t="s">
        <v>13575</v>
      </c>
      <c r="G6033" t="s">
        <v>13508</v>
      </c>
      <c r="H6033" t="s">
        <v>13509</v>
      </c>
      <c r="I6033">
        <v>77.209482600000001</v>
      </c>
      <c r="J6033">
        <v>28.638784000000001</v>
      </c>
      <c r="K6033" t="s">
        <v>2351</v>
      </c>
      <c r="L6033">
        <v>1000</v>
      </c>
      <c r="M6033" t="str">
        <f>IF(Table1[[#This Row],[Average Cost for two]]&lt;=200, "0-200", IF(Table1[[#This Row],[Average Cost for two]]&lt;=400, "200-400", IF(Table1[[#This Row],[Average Cost for two]]&lt;=600, "400-600", IF(Table1[[#This Row],[Average Cost for two]]&lt;=800, "600-800", IF(Table1[[#This Row],[Average Cost for two]]&lt;=1000, "800-1000", "&gt;1000")))))</f>
        <v>800-1000</v>
      </c>
      <c r="N6033" t="s">
        <v>2115</v>
      </c>
      <c r="O6033" t="s">
        <v>27</v>
      </c>
      <c r="P6033" t="s">
        <v>28</v>
      </c>
      <c r="Q6033" t="s">
        <v>28</v>
      </c>
      <c r="R6033" t="s">
        <v>28</v>
      </c>
      <c r="S6033">
        <v>3</v>
      </c>
      <c r="T6033">
        <v>2.7</v>
      </c>
      <c r="U6033" t="s">
        <v>138</v>
      </c>
      <c r="V6033" t="s">
        <v>139</v>
      </c>
      <c r="W6033">
        <v>19</v>
      </c>
    </row>
    <row r="6034" spans="1:23" x14ac:dyDescent="0.25">
      <c r="A6034">
        <v>303788</v>
      </c>
      <c r="B6034" t="s">
        <v>13576</v>
      </c>
      <c r="C6034" t="str">
        <f>VLOOKUP(Table1[[#This Row],[Country Code]],Table3[],2)</f>
        <v>India</v>
      </c>
      <c r="D6034">
        <v>1</v>
      </c>
      <c r="E6034" t="s">
        <v>6914</v>
      </c>
      <c r="F6034" t="s">
        <v>13577</v>
      </c>
      <c r="G6034" t="s">
        <v>13508</v>
      </c>
      <c r="H6034" t="s">
        <v>13509</v>
      </c>
      <c r="I6034">
        <v>77.212267400000002</v>
      </c>
      <c r="J6034">
        <v>28.6408418</v>
      </c>
      <c r="K6034" t="s">
        <v>13578</v>
      </c>
      <c r="L6034">
        <v>600</v>
      </c>
      <c r="M6034" t="str">
        <f>IF(Table1[[#This Row],[Average Cost for two]]&lt;=200, "0-200", IF(Table1[[#This Row],[Average Cost for two]]&lt;=400, "200-400", IF(Table1[[#This Row],[Average Cost for two]]&lt;=600, "400-600", IF(Table1[[#This Row],[Average Cost for two]]&lt;=800, "600-800", IF(Table1[[#This Row],[Average Cost for two]]&lt;=1000, "800-1000", "&gt;1000")))))</f>
        <v>400-600</v>
      </c>
      <c r="N6034" t="s">
        <v>2115</v>
      </c>
      <c r="O6034" t="s">
        <v>28</v>
      </c>
      <c r="P6034" t="s">
        <v>28</v>
      </c>
      <c r="Q6034" t="s">
        <v>28</v>
      </c>
      <c r="R6034" t="s">
        <v>28</v>
      </c>
      <c r="S6034">
        <v>2</v>
      </c>
      <c r="T6034">
        <v>3.2</v>
      </c>
      <c r="U6034" t="s">
        <v>138</v>
      </c>
      <c r="V6034" t="s">
        <v>139</v>
      </c>
      <c r="W6034">
        <v>22</v>
      </c>
    </row>
    <row r="6035" spans="1:23" x14ac:dyDescent="0.25">
      <c r="A6035">
        <v>305490</v>
      </c>
      <c r="B6035" t="s">
        <v>13579</v>
      </c>
      <c r="C6035" t="str">
        <f>VLOOKUP(Table1[[#This Row],[Country Code]],Table3[],2)</f>
        <v>India</v>
      </c>
      <c r="D6035">
        <v>1</v>
      </c>
      <c r="E6035" t="s">
        <v>6914</v>
      </c>
      <c r="F6035" t="s">
        <v>13580</v>
      </c>
      <c r="G6035" t="s">
        <v>13508</v>
      </c>
      <c r="H6035" t="s">
        <v>13509</v>
      </c>
      <c r="I6035">
        <v>77.214233840000006</v>
      </c>
      <c r="J6035">
        <v>28.645222140000001</v>
      </c>
      <c r="K6035" t="s">
        <v>2120</v>
      </c>
      <c r="L6035">
        <v>500</v>
      </c>
      <c r="M6035" t="str">
        <f>IF(Table1[[#This Row],[Average Cost for two]]&lt;=200, "0-200", IF(Table1[[#This Row],[Average Cost for two]]&lt;=400, "200-400", IF(Table1[[#This Row],[Average Cost for two]]&lt;=600, "400-600", IF(Table1[[#This Row],[Average Cost for two]]&lt;=800, "600-800", IF(Table1[[#This Row],[Average Cost for two]]&lt;=1000, "800-1000", "&gt;1000")))))</f>
        <v>400-600</v>
      </c>
      <c r="N6035" t="s">
        <v>2115</v>
      </c>
      <c r="O6035" t="s">
        <v>28</v>
      </c>
      <c r="P6035" t="s">
        <v>28</v>
      </c>
      <c r="Q6035" t="s">
        <v>28</v>
      </c>
      <c r="R6035" t="s">
        <v>28</v>
      </c>
      <c r="S6035">
        <v>2</v>
      </c>
      <c r="T6035">
        <v>3</v>
      </c>
      <c r="U6035" t="s">
        <v>138</v>
      </c>
      <c r="V6035" t="s">
        <v>139</v>
      </c>
      <c r="W6035">
        <v>5</v>
      </c>
    </row>
    <row r="6036" spans="1:23" x14ac:dyDescent="0.25">
      <c r="A6036">
        <v>300620</v>
      </c>
      <c r="B6036" t="s">
        <v>13581</v>
      </c>
      <c r="C6036" t="str">
        <f>VLOOKUP(Table1[[#This Row],[Country Code]],Table3[],2)</f>
        <v>India</v>
      </c>
      <c r="D6036">
        <v>1</v>
      </c>
      <c r="E6036" t="s">
        <v>6914</v>
      </c>
      <c r="F6036" t="s">
        <v>13582</v>
      </c>
      <c r="G6036" t="s">
        <v>13508</v>
      </c>
      <c r="H6036" t="s">
        <v>13509</v>
      </c>
      <c r="I6036">
        <v>77.211113889999993</v>
      </c>
      <c r="J6036">
        <v>28.645711110000001</v>
      </c>
      <c r="K6036" t="s">
        <v>2120</v>
      </c>
      <c r="L6036">
        <v>300</v>
      </c>
      <c r="M6036" t="str">
        <f>IF(Table1[[#This Row],[Average Cost for two]]&lt;=200, "0-200", IF(Table1[[#This Row],[Average Cost for two]]&lt;=400, "200-400", IF(Table1[[#This Row],[Average Cost for two]]&lt;=600, "400-600", IF(Table1[[#This Row],[Average Cost for two]]&lt;=800, "600-800", IF(Table1[[#This Row],[Average Cost for two]]&lt;=1000, "800-1000", "&gt;1000")))))</f>
        <v>200-400</v>
      </c>
      <c r="N6036" t="s">
        <v>2115</v>
      </c>
      <c r="O6036" t="s">
        <v>28</v>
      </c>
      <c r="P6036" t="s">
        <v>28</v>
      </c>
      <c r="Q6036" t="s">
        <v>28</v>
      </c>
      <c r="R6036" t="s">
        <v>28</v>
      </c>
      <c r="S6036">
        <v>1</v>
      </c>
      <c r="T6036">
        <v>3.3</v>
      </c>
      <c r="U6036" t="s">
        <v>138</v>
      </c>
      <c r="V6036" t="s">
        <v>139</v>
      </c>
      <c r="W6036">
        <v>25</v>
      </c>
    </row>
    <row r="6037" spans="1:23" x14ac:dyDescent="0.25">
      <c r="A6037">
        <v>18218076</v>
      </c>
      <c r="B6037" t="s">
        <v>13583</v>
      </c>
      <c r="C6037" t="str">
        <f>VLOOKUP(Table1[[#This Row],[Country Code]],Table3[],2)</f>
        <v>India</v>
      </c>
      <c r="D6037">
        <v>1</v>
      </c>
      <c r="E6037" t="s">
        <v>6914</v>
      </c>
      <c r="F6037" t="s">
        <v>13584</v>
      </c>
      <c r="G6037" t="s">
        <v>13508</v>
      </c>
      <c r="H6037" t="s">
        <v>13509</v>
      </c>
      <c r="I6037">
        <v>77.214267129999996</v>
      </c>
      <c r="J6037">
        <v>28.64784229</v>
      </c>
      <c r="K6037" t="s">
        <v>2139</v>
      </c>
      <c r="L6037">
        <v>350</v>
      </c>
      <c r="M6037" t="str">
        <f>IF(Table1[[#This Row],[Average Cost for two]]&lt;=200, "0-200", IF(Table1[[#This Row],[Average Cost for two]]&lt;=400, "200-400", IF(Table1[[#This Row],[Average Cost for two]]&lt;=600, "400-600", IF(Table1[[#This Row],[Average Cost for two]]&lt;=800, "600-800", IF(Table1[[#This Row],[Average Cost for two]]&lt;=1000, "800-1000", "&gt;1000")))))</f>
        <v>200-400</v>
      </c>
      <c r="N6037" t="s">
        <v>2115</v>
      </c>
      <c r="O6037" t="s">
        <v>28</v>
      </c>
      <c r="P6037" t="s">
        <v>28</v>
      </c>
      <c r="Q6037" t="s">
        <v>28</v>
      </c>
      <c r="R6037" t="s">
        <v>28</v>
      </c>
      <c r="S6037">
        <v>1</v>
      </c>
      <c r="T6037">
        <v>3.1</v>
      </c>
      <c r="U6037" t="s">
        <v>138</v>
      </c>
      <c r="V6037" t="s">
        <v>139</v>
      </c>
      <c r="W6037">
        <v>6</v>
      </c>
    </row>
    <row r="6038" spans="1:23" x14ac:dyDescent="0.25">
      <c r="A6038">
        <v>308682</v>
      </c>
      <c r="B6038" t="s">
        <v>3961</v>
      </c>
      <c r="C6038" t="str">
        <f>VLOOKUP(Table1[[#This Row],[Country Code]],Table3[],2)</f>
        <v>India</v>
      </c>
      <c r="D6038">
        <v>1</v>
      </c>
      <c r="E6038" t="s">
        <v>6914</v>
      </c>
      <c r="F6038" t="s">
        <v>13585</v>
      </c>
      <c r="G6038" t="s">
        <v>13508</v>
      </c>
      <c r="H6038" t="s">
        <v>13509</v>
      </c>
      <c r="I6038">
        <v>77.215237650000006</v>
      </c>
      <c r="J6038">
        <v>28.644361480000001</v>
      </c>
      <c r="K6038" t="s">
        <v>3963</v>
      </c>
      <c r="L6038">
        <v>800</v>
      </c>
      <c r="M6038" t="str">
        <f>IF(Table1[[#This Row],[Average Cost for two]]&lt;=200, "0-200", IF(Table1[[#This Row],[Average Cost for two]]&lt;=400, "200-400", IF(Table1[[#This Row],[Average Cost for two]]&lt;=600, "400-600", IF(Table1[[#This Row],[Average Cost for two]]&lt;=800, "600-800", IF(Table1[[#This Row],[Average Cost for two]]&lt;=1000, "800-1000", "&gt;1000")))))</f>
        <v>600-800</v>
      </c>
      <c r="N6038" t="s">
        <v>2115</v>
      </c>
      <c r="O6038" t="s">
        <v>28</v>
      </c>
      <c r="P6038" t="s">
        <v>27</v>
      </c>
      <c r="Q6038" t="s">
        <v>28</v>
      </c>
      <c r="R6038" t="s">
        <v>28</v>
      </c>
      <c r="S6038">
        <v>2</v>
      </c>
      <c r="T6038">
        <v>2.8</v>
      </c>
      <c r="U6038" t="s">
        <v>138</v>
      </c>
      <c r="V6038" t="s">
        <v>139</v>
      </c>
      <c r="W6038">
        <v>26</v>
      </c>
    </row>
    <row r="6039" spans="1:23" x14ac:dyDescent="0.25">
      <c r="A6039">
        <v>18198465</v>
      </c>
      <c r="B6039" t="s">
        <v>13586</v>
      </c>
      <c r="C6039" t="str">
        <f>VLOOKUP(Table1[[#This Row],[Country Code]],Table3[],2)</f>
        <v>India</v>
      </c>
      <c r="D6039">
        <v>1</v>
      </c>
      <c r="E6039" t="s">
        <v>6914</v>
      </c>
      <c r="F6039" t="s">
        <v>13587</v>
      </c>
      <c r="G6039" t="s">
        <v>13508</v>
      </c>
      <c r="H6039" t="s">
        <v>13509</v>
      </c>
      <c r="I6039">
        <v>77.21764829</v>
      </c>
      <c r="J6039">
        <v>28.645692629999999</v>
      </c>
      <c r="K6039" t="s">
        <v>4004</v>
      </c>
      <c r="L6039">
        <v>1300</v>
      </c>
      <c r="M6039" t="str">
        <f>IF(Table1[[#This Row],[Average Cost for two]]&lt;=200, "0-200", IF(Table1[[#This Row],[Average Cost for two]]&lt;=400, "200-400", IF(Table1[[#This Row],[Average Cost for two]]&lt;=600, "400-600", IF(Table1[[#This Row],[Average Cost for two]]&lt;=800, "600-800", IF(Table1[[#This Row],[Average Cost for two]]&lt;=1000, "800-1000", "&gt;1000")))))</f>
        <v>&gt;1000</v>
      </c>
      <c r="N6039" t="s">
        <v>2115</v>
      </c>
      <c r="O6039" t="s">
        <v>27</v>
      </c>
      <c r="P6039" t="s">
        <v>28</v>
      </c>
      <c r="Q6039" t="s">
        <v>28</v>
      </c>
      <c r="R6039" t="s">
        <v>28</v>
      </c>
      <c r="S6039">
        <v>3</v>
      </c>
      <c r="T6039">
        <v>3.1</v>
      </c>
      <c r="U6039" t="s">
        <v>138</v>
      </c>
      <c r="V6039" t="s">
        <v>139</v>
      </c>
      <c r="W6039">
        <v>14</v>
      </c>
    </row>
    <row r="6040" spans="1:23" x14ac:dyDescent="0.25">
      <c r="A6040">
        <v>311879</v>
      </c>
      <c r="B6040" t="s">
        <v>13588</v>
      </c>
      <c r="C6040" t="str">
        <f>VLOOKUP(Table1[[#This Row],[Country Code]],Table3[],2)</f>
        <v>India</v>
      </c>
      <c r="D6040">
        <v>1</v>
      </c>
      <c r="E6040" t="s">
        <v>6914</v>
      </c>
      <c r="F6040" t="s">
        <v>13589</v>
      </c>
      <c r="G6040" t="s">
        <v>13508</v>
      </c>
      <c r="H6040" t="s">
        <v>13509</v>
      </c>
      <c r="I6040">
        <v>77.210425799999996</v>
      </c>
      <c r="J6040">
        <v>28.642144200000001</v>
      </c>
      <c r="K6040" t="s">
        <v>2280</v>
      </c>
      <c r="L6040">
        <v>200</v>
      </c>
      <c r="M6040" t="str">
        <f>IF(Table1[[#This Row],[Average Cost for two]]&lt;=200, "0-200", IF(Table1[[#This Row],[Average Cost for two]]&lt;=400, "200-400", IF(Table1[[#This Row],[Average Cost for two]]&lt;=600, "400-600", IF(Table1[[#This Row],[Average Cost for two]]&lt;=800, "600-800", IF(Table1[[#This Row],[Average Cost for two]]&lt;=1000, "800-1000", "&gt;1000")))))</f>
        <v>0-200</v>
      </c>
      <c r="N6040" t="s">
        <v>2115</v>
      </c>
      <c r="O6040" t="s">
        <v>28</v>
      </c>
      <c r="P6040" t="s">
        <v>28</v>
      </c>
      <c r="Q6040" t="s">
        <v>28</v>
      </c>
      <c r="R6040" t="s">
        <v>28</v>
      </c>
      <c r="S6040">
        <v>1</v>
      </c>
      <c r="T6040">
        <v>3.2</v>
      </c>
      <c r="U6040" t="s">
        <v>138</v>
      </c>
      <c r="V6040" t="s">
        <v>139</v>
      </c>
      <c r="W6040">
        <v>12</v>
      </c>
    </row>
    <row r="6041" spans="1:23" x14ac:dyDescent="0.25">
      <c r="A6041">
        <v>1888</v>
      </c>
      <c r="B6041" t="s">
        <v>13590</v>
      </c>
      <c r="C6041" t="str">
        <f>VLOOKUP(Table1[[#This Row],[Country Code]],Table3[],2)</f>
        <v>India</v>
      </c>
      <c r="D6041">
        <v>1</v>
      </c>
      <c r="E6041" t="s">
        <v>6914</v>
      </c>
      <c r="F6041" t="s">
        <v>13591</v>
      </c>
      <c r="G6041" t="s">
        <v>13508</v>
      </c>
      <c r="H6041" t="s">
        <v>13509</v>
      </c>
      <c r="I6041">
        <v>77.210725839999995</v>
      </c>
      <c r="J6041">
        <v>28.640123719999998</v>
      </c>
      <c r="K6041" t="s">
        <v>2114</v>
      </c>
      <c r="L6041">
        <v>500</v>
      </c>
      <c r="M6041" t="str">
        <f>IF(Table1[[#This Row],[Average Cost for two]]&lt;=200, "0-200", IF(Table1[[#This Row],[Average Cost for two]]&lt;=400, "200-400", IF(Table1[[#This Row],[Average Cost for two]]&lt;=600, "400-600", IF(Table1[[#This Row],[Average Cost for two]]&lt;=800, "600-800", IF(Table1[[#This Row],[Average Cost for two]]&lt;=1000, "800-1000", "&gt;1000")))))</f>
        <v>400-600</v>
      </c>
      <c r="N6041" t="s">
        <v>2115</v>
      </c>
      <c r="O6041" t="s">
        <v>28</v>
      </c>
      <c r="P6041" t="s">
        <v>27</v>
      </c>
      <c r="Q6041" t="s">
        <v>28</v>
      </c>
      <c r="R6041" t="s">
        <v>28</v>
      </c>
      <c r="S6041">
        <v>2</v>
      </c>
      <c r="T6041">
        <v>2.7</v>
      </c>
      <c r="U6041" t="s">
        <v>138</v>
      </c>
      <c r="V6041" t="s">
        <v>139</v>
      </c>
      <c r="W6041">
        <v>37</v>
      </c>
    </row>
    <row r="6042" spans="1:23" x14ac:dyDescent="0.25">
      <c r="A6042">
        <v>301191</v>
      </c>
      <c r="B6042" t="s">
        <v>13592</v>
      </c>
      <c r="C6042" t="str">
        <f>VLOOKUP(Table1[[#This Row],[Country Code]],Table3[],2)</f>
        <v>India</v>
      </c>
      <c r="D6042">
        <v>1</v>
      </c>
      <c r="E6042" t="s">
        <v>6914</v>
      </c>
      <c r="F6042" t="s">
        <v>13593</v>
      </c>
      <c r="G6042" t="s">
        <v>13508</v>
      </c>
      <c r="H6042" t="s">
        <v>13509</v>
      </c>
      <c r="I6042">
        <v>77.213418329999996</v>
      </c>
      <c r="J6042">
        <v>28.640630000000002</v>
      </c>
      <c r="K6042" t="s">
        <v>3111</v>
      </c>
      <c r="L6042">
        <v>600</v>
      </c>
      <c r="M6042" t="str">
        <f>IF(Table1[[#This Row],[Average Cost for two]]&lt;=200, "0-200", IF(Table1[[#This Row],[Average Cost for two]]&lt;=400, "200-400", IF(Table1[[#This Row],[Average Cost for two]]&lt;=600, "400-600", IF(Table1[[#This Row],[Average Cost for two]]&lt;=800, "600-800", IF(Table1[[#This Row],[Average Cost for two]]&lt;=1000, "800-1000", "&gt;1000")))))</f>
        <v>400-600</v>
      </c>
      <c r="N6042" t="s">
        <v>2115</v>
      </c>
      <c r="O6042" t="s">
        <v>28</v>
      </c>
      <c r="P6042" t="s">
        <v>28</v>
      </c>
      <c r="Q6042" t="s">
        <v>28</v>
      </c>
      <c r="R6042" t="s">
        <v>28</v>
      </c>
      <c r="S6042">
        <v>2</v>
      </c>
      <c r="T6042">
        <v>2.9</v>
      </c>
      <c r="U6042" t="s">
        <v>138</v>
      </c>
      <c r="V6042" t="s">
        <v>139</v>
      </c>
      <c r="W6042">
        <v>9</v>
      </c>
    </row>
    <row r="6043" spans="1:23" x14ac:dyDescent="0.25">
      <c r="A6043">
        <v>6345</v>
      </c>
      <c r="B6043" t="s">
        <v>13594</v>
      </c>
      <c r="C6043" t="str">
        <f>VLOOKUP(Table1[[#This Row],[Country Code]],Table3[],2)</f>
        <v>India</v>
      </c>
      <c r="D6043">
        <v>1</v>
      </c>
      <c r="E6043" t="s">
        <v>6914</v>
      </c>
      <c r="F6043" t="s">
        <v>13595</v>
      </c>
      <c r="G6043" t="s">
        <v>13508</v>
      </c>
      <c r="H6043" t="s">
        <v>13509</v>
      </c>
      <c r="I6043">
        <v>77.211336669999994</v>
      </c>
      <c r="J6043">
        <v>28.645411670000001</v>
      </c>
      <c r="K6043" t="s">
        <v>2114</v>
      </c>
      <c r="L6043">
        <v>800</v>
      </c>
      <c r="M6043" t="str">
        <f>IF(Table1[[#This Row],[Average Cost for two]]&lt;=200, "0-200", IF(Table1[[#This Row],[Average Cost for two]]&lt;=400, "200-400", IF(Table1[[#This Row],[Average Cost for two]]&lt;=600, "400-600", IF(Table1[[#This Row],[Average Cost for two]]&lt;=800, "600-800", IF(Table1[[#This Row],[Average Cost for two]]&lt;=1000, "800-1000", "&gt;1000")))))</f>
        <v>600-800</v>
      </c>
      <c r="N6043" t="s">
        <v>2115</v>
      </c>
      <c r="O6043" t="s">
        <v>28</v>
      </c>
      <c r="P6043" t="s">
        <v>28</v>
      </c>
      <c r="Q6043" t="s">
        <v>28</v>
      </c>
      <c r="R6043" t="s">
        <v>28</v>
      </c>
      <c r="S6043">
        <v>2</v>
      </c>
      <c r="T6043">
        <v>2.8</v>
      </c>
      <c r="U6043" t="s">
        <v>138</v>
      </c>
      <c r="V6043" t="s">
        <v>139</v>
      </c>
      <c r="W6043">
        <v>8</v>
      </c>
    </row>
    <row r="6044" spans="1:23" x14ac:dyDescent="0.25">
      <c r="A6044">
        <v>18272388</v>
      </c>
      <c r="B6044" t="s">
        <v>13596</v>
      </c>
      <c r="C6044" t="str">
        <f>VLOOKUP(Table1[[#This Row],[Country Code]],Table3[],2)</f>
        <v>India</v>
      </c>
      <c r="D6044">
        <v>1</v>
      </c>
      <c r="E6044" t="s">
        <v>6914</v>
      </c>
      <c r="F6044" t="s">
        <v>13597</v>
      </c>
      <c r="G6044" t="s">
        <v>13508</v>
      </c>
      <c r="H6044" t="s">
        <v>13509</v>
      </c>
      <c r="I6044">
        <v>0</v>
      </c>
      <c r="J6044">
        <v>0</v>
      </c>
      <c r="K6044" t="s">
        <v>2341</v>
      </c>
      <c r="L6044">
        <v>100</v>
      </c>
      <c r="M6044" t="str">
        <f>IF(Table1[[#This Row],[Average Cost for two]]&lt;=200, "0-200", IF(Table1[[#This Row],[Average Cost for two]]&lt;=400, "200-400", IF(Table1[[#This Row],[Average Cost for two]]&lt;=600, "400-600", IF(Table1[[#This Row],[Average Cost for two]]&lt;=800, "600-800", IF(Table1[[#This Row],[Average Cost for two]]&lt;=1000, "800-1000", "&gt;1000")))))</f>
        <v>0-200</v>
      </c>
      <c r="N6044" t="s">
        <v>2115</v>
      </c>
      <c r="O6044" t="s">
        <v>28</v>
      </c>
      <c r="P6044" t="s">
        <v>28</v>
      </c>
      <c r="Q6044" t="s">
        <v>28</v>
      </c>
      <c r="R6044" t="s">
        <v>28</v>
      </c>
      <c r="S6044">
        <v>1</v>
      </c>
      <c r="T6044">
        <v>3.1</v>
      </c>
      <c r="U6044" t="s">
        <v>138</v>
      </c>
      <c r="V6044" t="s">
        <v>139</v>
      </c>
      <c r="W6044">
        <v>5</v>
      </c>
    </row>
    <row r="6045" spans="1:23" x14ac:dyDescent="0.25">
      <c r="A6045">
        <v>6355</v>
      </c>
      <c r="B6045" t="s">
        <v>13598</v>
      </c>
      <c r="C6045" t="str">
        <f>VLOOKUP(Table1[[#This Row],[Country Code]],Table3[],2)</f>
        <v>India</v>
      </c>
      <c r="D6045">
        <v>1</v>
      </c>
      <c r="E6045" t="s">
        <v>6914</v>
      </c>
      <c r="F6045" t="s">
        <v>13599</v>
      </c>
      <c r="G6045" t="s">
        <v>13508</v>
      </c>
      <c r="H6045" t="s">
        <v>13509</v>
      </c>
      <c r="I6045">
        <v>77.211230430000001</v>
      </c>
      <c r="J6045">
        <v>28.646136340000002</v>
      </c>
      <c r="K6045" t="s">
        <v>4082</v>
      </c>
      <c r="L6045">
        <v>300</v>
      </c>
      <c r="M6045" t="str">
        <f>IF(Table1[[#This Row],[Average Cost for two]]&lt;=200, "0-200", IF(Table1[[#This Row],[Average Cost for two]]&lt;=400, "200-400", IF(Table1[[#This Row],[Average Cost for two]]&lt;=600, "400-600", IF(Table1[[#This Row],[Average Cost for two]]&lt;=800, "600-800", IF(Table1[[#This Row],[Average Cost for two]]&lt;=1000, "800-1000", "&gt;1000")))))</f>
        <v>200-400</v>
      </c>
      <c r="N6045" t="s">
        <v>2115</v>
      </c>
      <c r="O6045" t="s">
        <v>28</v>
      </c>
      <c r="P6045" t="s">
        <v>28</v>
      </c>
      <c r="Q6045" t="s">
        <v>28</v>
      </c>
      <c r="R6045" t="s">
        <v>28</v>
      </c>
      <c r="S6045">
        <v>1</v>
      </c>
      <c r="T6045">
        <v>2.9</v>
      </c>
      <c r="U6045" t="s">
        <v>138</v>
      </c>
      <c r="V6045" t="s">
        <v>139</v>
      </c>
      <c r="W6045">
        <v>8</v>
      </c>
    </row>
    <row r="6046" spans="1:23" x14ac:dyDescent="0.25">
      <c r="A6046">
        <v>300571</v>
      </c>
      <c r="B6046" t="s">
        <v>13600</v>
      </c>
      <c r="C6046" t="str">
        <f>VLOOKUP(Table1[[#This Row],[Country Code]],Table3[],2)</f>
        <v>India</v>
      </c>
      <c r="D6046">
        <v>1</v>
      </c>
      <c r="E6046" t="s">
        <v>6914</v>
      </c>
      <c r="F6046" t="s">
        <v>13601</v>
      </c>
      <c r="G6046" t="s">
        <v>13508</v>
      </c>
      <c r="H6046" t="s">
        <v>13509</v>
      </c>
      <c r="I6046">
        <v>77.215546110000005</v>
      </c>
      <c r="J6046">
        <v>28.645818859999999</v>
      </c>
      <c r="K6046" t="s">
        <v>4082</v>
      </c>
      <c r="L6046">
        <v>250</v>
      </c>
      <c r="M6046" t="str">
        <f>IF(Table1[[#This Row],[Average Cost for two]]&lt;=200, "0-200", IF(Table1[[#This Row],[Average Cost for two]]&lt;=400, "200-400", IF(Table1[[#This Row],[Average Cost for two]]&lt;=600, "400-600", IF(Table1[[#This Row],[Average Cost for two]]&lt;=800, "600-800", IF(Table1[[#This Row],[Average Cost for two]]&lt;=1000, "800-1000", "&gt;1000")))))</f>
        <v>200-400</v>
      </c>
      <c r="N6046" t="s">
        <v>2115</v>
      </c>
      <c r="O6046" t="s">
        <v>28</v>
      </c>
      <c r="P6046" t="s">
        <v>28</v>
      </c>
      <c r="Q6046" t="s">
        <v>28</v>
      </c>
      <c r="R6046" t="s">
        <v>28</v>
      </c>
      <c r="S6046">
        <v>1</v>
      </c>
      <c r="T6046">
        <v>2.7</v>
      </c>
      <c r="U6046" t="s">
        <v>138</v>
      </c>
      <c r="V6046" t="s">
        <v>139</v>
      </c>
      <c r="W6046">
        <v>7</v>
      </c>
    </row>
    <row r="6047" spans="1:23" x14ac:dyDescent="0.25">
      <c r="A6047">
        <v>302173</v>
      </c>
      <c r="B6047" t="s">
        <v>13602</v>
      </c>
      <c r="C6047" t="str">
        <f>VLOOKUP(Table1[[#This Row],[Country Code]],Table3[],2)</f>
        <v>India</v>
      </c>
      <c r="D6047">
        <v>1</v>
      </c>
      <c r="E6047" t="s">
        <v>6914</v>
      </c>
      <c r="F6047" t="s">
        <v>13603</v>
      </c>
      <c r="G6047" t="s">
        <v>13508</v>
      </c>
      <c r="H6047" t="s">
        <v>13509</v>
      </c>
      <c r="I6047">
        <v>77.210650400000006</v>
      </c>
      <c r="J6047">
        <v>28.640687400000001</v>
      </c>
      <c r="K6047" t="s">
        <v>2120</v>
      </c>
      <c r="L6047">
        <v>200</v>
      </c>
      <c r="M6047" t="str">
        <f>IF(Table1[[#This Row],[Average Cost for two]]&lt;=200, "0-200", IF(Table1[[#This Row],[Average Cost for two]]&lt;=400, "200-400", IF(Table1[[#This Row],[Average Cost for two]]&lt;=600, "400-600", IF(Table1[[#This Row],[Average Cost for two]]&lt;=800, "600-800", IF(Table1[[#This Row],[Average Cost for two]]&lt;=1000, "800-1000", "&gt;1000")))))</f>
        <v>0-200</v>
      </c>
      <c r="N6047" t="s">
        <v>2115</v>
      </c>
      <c r="O6047" t="s">
        <v>28</v>
      </c>
      <c r="P6047" t="s">
        <v>28</v>
      </c>
      <c r="Q6047" t="s">
        <v>28</v>
      </c>
      <c r="R6047" t="s">
        <v>28</v>
      </c>
      <c r="S6047">
        <v>1</v>
      </c>
      <c r="T6047">
        <v>2.7</v>
      </c>
      <c r="U6047" t="s">
        <v>138</v>
      </c>
      <c r="V6047" t="s">
        <v>139</v>
      </c>
      <c r="W6047">
        <v>12</v>
      </c>
    </row>
    <row r="6048" spans="1:23" x14ac:dyDescent="0.25">
      <c r="A6048">
        <v>5801</v>
      </c>
      <c r="B6048" t="s">
        <v>13604</v>
      </c>
      <c r="C6048" t="str">
        <f>VLOOKUP(Table1[[#This Row],[Country Code]],Table3[],2)</f>
        <v>India</v>
      </c>
      <c r="D6048">
        <v>1</v>
      </c>
      <c r="E6048" t="s">
        <v>6914</v>
      </c>
      <c r="F6048" t="s">
        <v>13605</v>
      </c>
      <c r="G6048" t="s">
        <v>13508</v>
      </c>
      <c r="H6048" t="s">
        <v>13509</v>
      </c>
      <c r="I6048">
        <v>77.2131708</v>
      </c>
      <c r="J6048">
        <v>28.640449499999999</v>
      </c>
      <c r="K6048" t="s">
        <v>3763</v>
      </c>
      <c r="L6048">
        <v>600</v>
      </c>
      <c r="M6048" t="str">
        <f>IF(Table1[[#This Row],[Average Cost for two]]&lt;=200, "0-200", IF(Table1[[#This Row],[Average Cost for two]]&lt;=400, "200-400", IF(Table1[[#This Row],[Average Cost for two]]&lt;=600, "400-600", IF(Table1[[#This Row],[Average Cost for two]]&lt;=800, "600-800", IF(Table1[[#This Row],[Average Cost for two]]&lt;=1000, "800-1000", "&gt;1000")))))</f>
        <v>400-600</v>
      </c>
      <c r="N6048" t="s">
        <v>2115</v>
      </c>
      <c r="O6048" t="s">
        <v>28</v>
      </c>
      <c r="P6048" t="s">
        <v>28</v>
      </c>
      <c r="Q6048" t="s">
        <v>28</v>
      </c>
      <c r="R6048" t="s">
        <v>28</v>
      </c>
      <c r="S6048">
        <v>2</v>
      </c>
      <c r="T6048">
        <v>3.4</v>
      </c>
      <c r="U6048" t="s">
        <v>138</v>
      </c>
      <c r="V6048" t="s">
        <v>139</v>
      </c>
      <c r="W6048">
        <v>37</v>
      </c>
    </row>
    <row r="6049" spans="1:23" x14ac:dyDescent="0.25">
      <c r="A6049">
        <v>18261165</v>
      </c>
      <c r="B6049" t="s">
        <v>13606</v>
      </c>
      <c r="C6049" t="str">
        <f>VLOOKUP(Table1[[#This Row],[Country Code]],Table3[],2)</f>
        <v>India</v>
      </c>
      <c r="D6049">
        <v>1</v>
      </c>
      <c r="E6049" t="s">
        <v>6914</v>
      </c>
      <c r="F6049" t="s">
        <v>13607</v>
      </c>
      <c r="G6049" t="s">
        <v>13508</v>
      </c>
      <c r="H6049" t="s">
        <v>13509</v>
      </c>
      <c r="I6049">
        <v>77.215582990000001</v>
      </c>
      <c r="J6049">
        <v>28.641411659999999</v>
      </c>
      <c r="K6049" t="s">
        <v>5156</v>
      </c>
      <c r="L6049">
        <v>850</v>
      </c>
      <c r="M6049" t="str">
        <f>IF(Table1[[#This Row],[Average Cost for two]]&lt;=200, "0-200", IF(Table1[[#This Row],[Average Cost for two]]&lt;=400, "200-400", IF(Table1[[#This Row],[Average Cost for two]]&lt;=600, "400-600", IF(Table1[[#This Row],[Average Cost for two]]&lt;=800, "600-800", IF(Table1[[#This Row],[Average Cost for two]]&lt;=1000, "800-1000", "&gt;1000")))))</f>
        <v>800-1000</v>
      </c>
      <c r="N6049" t="s">
        <v>2115</v>
      </c>
      <c r="O6049" t="s">
        <v>27</v>
      </c>
      <c r="P6049" t="s">
        <v>28</v>
      </c>
      <c r="Q6049" t="s">
        <v>28</v>
      </c>
      <c r="R6049" t="s">
        <v>28</v>
      </c>
      <c r="S6049">
        <v>2</v>
      </c>
      <c r="T6049">
        <v>3</v>
      </c>
      <c r="U6049" t="s">
        <v>138</v>
      </c>
      <c r="V6049" t="s">
        <v>139</v>
      </c>
      <c r="W6049">
        <v>8</v>
      </c>
    </row>
    <row r="6050" spans="1:23" x14ac:dyDescent="0.25">
      <c r="A6050">
        <v>302188</v>
      </c>
      <c r="B6050" t="s">
        <v>13608</v>
      </c>
      <c r="C6050" t="str">
        <f>VLOOKUP(Table1[[#This Row],[Country Code]],Table3[],2)</f>
        <v>India</v>
      </c>
      <c r="D6050">
        <v>1</v>
      </c>
      <c r="E6050" t="s">
        <v>6914</v>
      </c>
      <c r="F6050" t="s">
        <v>13609</v>
      </c>
      <c r="G6050" t="s">
        <v>13508</v>
      </c>
      <c r="H6050" t="s">
        <v>13509</v>
      </c>
      <c r="I6050">
        <v>77.216154970000005</v>
      </c>
      <c r="J6050">
        <v>28.64154113</v>
      </c>
      <c r="K6050" t="s">
        <v>3758</v>
      </c>
      <c r="L6050">
        <v>1400</v>
      </c>
      <c r="M6050" t="str">
        <f>IF(Table1[[#This Row],[Average Cost for two]]&lt;=200, "0-200", IF(Table1[[#This Row],[Average Cost for two]]&lt;=400, "200-400", IF(Table1[[#This Row],[Average Cost for two]]&lt;=600, "400-600", IF(Table1[[#This Row],[Average Cost for two]]&lt;=800, "600-800", IF(Table1[[#This Row],[Average Cost for two]]&lt;=1000, "800-1000", "&gt;1000")))))</f>
        <v>&gt;1000</v>
      </c>
      <c r="N6050" t="s">
        <v>2115</v>
      </c>
      <c r="O6050" t="s">
        <v>27</v>
      </c>
      <c r="P6050" t="s">
        <v>28</v>
      </c>
      <c r="Q6050" t="s">
        <v>28</v>
      </c>
      <c r="R6050" t="s">
        <v>28</v>
      </c>
      <c r="S6050">
        <v>3</v>
      </c>
      <c r="T6050">
        <v>3.2</v>
      </c>
      <c r="U6050" t="s">
        <v>138</v>
      </c>
      <c r="V6050" t="s">
        <v>139</v>
      </c>
      <c r="W6050">
        <v>18</v>
      </c>
    </row>
    <row r="6051" spans="1:23" x14ac:dyDescent="0.25">
      <c r="A6051">
        <v>18017258</v>
      </c>
      <c r="B6051" t="s">
        <v>13610</v>
      </c>
      <c r="C6051" t="str">
        <f>VLOOKUP(Table1[[#This Row],[Country Code]],Table3[],2)</f>
        <v>India</v>
      </c>
      <c r="D6051">
        <v>1</v>
      </c>
      <c r="E6051" t="s">
        <v>6914</v>
      </c>
      <c r="F6051" t="s">
        <v>13611</v>
      </c>
      <c r="G6051" t="s">
        <v>13508</v>
      </c>
      <c r="H6051" t="s">
        <v>13509</v>
      </c>
      <c r="I6051">
        <v>77.215088460000004</v>
      </c>
      <c r="J6051">
        <v>28.64598569</v>
      </c>
      <c r="K6051" t="s">
        <v>2794</v>
      </c>
      <c r="L6051">
        <v>600</v>
      </c>
      <c r="M6051" t="str">
        <f>IF(Table1[[#This Row],[Average Cost for two]]&lt;=200, "0-200", IF(Table1[[#This Row],[Average Cost for two]]&lt;=400, "200-400", IF(Table1[[#This Row],[Average Cost for two]]&lt;=600, "400-600", IF(Table1[[#This Row],[Average Cost for two]]&lt;=800, "600-800", IF(Table1[[#This Row],[Average Cost for two]]&lt;=1000, "800-1000", "&gt;1000")))))</f>
        <v>400-600</v>
      </c>
      <c r="N6051" t="s">
        <v>2115</v>
      </c>
      <c r="O6051" t="s">
        <v>28</v>
      </c>
      <c r="P6051" t="s">
        <v>28</v>
      </c>
      <c r="Q6051" t="s">
        <v>28</v>
      </c>
      <c r="R6051" t="s">
        <v>28</v>
      </c>
      <c r="S6051">
        <v>2</v>
      </c>
      <c r="T6051">
        <v>2.8</v>
      </c>
      <c r="U6051" t="s">
        <v>138</v>
      </c>
      <c r="V6051" t="s">
        <v>139</v>
      </c>
      <c r="W6051">
        <v>10</v>
      </c>
    </row>
    <row r="6052" spans="1:23" x14ac:dyDescent="0.25">
      <c r="A6052">
        <v>3094</v>
      </c>
      <c r="B6052" t="s">
        <v>12366</v>
      </c>
      <c r="C6052" t="str">
        <f>VLOOKUP(Table1[[#This Row],[Country Code]],Table3[],2)</f>
        <v>India</v>
      </c>
      <c r="D6052">
        <v>1</v>
      </c>
      <c r="E6052" t="s">
        <v>6914</v>
      </c>
      <c r="F6052" t="s">
        <v>13612</v>
      </c>
      <c r="G6052" t="s">
        <v>13508</v>
      </c>
      <c r="H6052" t="s">
        <v>13509</v>
      </c>
      <c r="I6052">
        <v>77.217927000000003</v>
      </c>
      <c r="J6052">
        <v>28.645035</v>
      </c>
      <c r="K6052" t="s">
        <v>2351</v>
      </c>
      <c r="L6052">
        <v>900</v>
      </c>
      <c r="M6052" t="str">
        <f>IF(Table1[[#This Row],[Average Cost for two]]&lt;=200, "0-200", IF(Table1[[#This Row],[Average Cost for two]]&lt;=400, "200-400", IF(Table1[[#This Row],[Average Cost for two]]&lt;=600, "400-600", IF(Table1[[#This Row],[Average Cost for two]]&lt;=800, "600-800", IF(Table1[[#This Row],[Average Cost for two]]&lt;=1000, "800-1000", "&gt;1000")))))</f>
        <v>800-1000</v>
      </c>
      <c r="N6052" t="s">
        <v>2115</v>
      </c>
      <c r="O6052" t="s">
        <v>27</v>
      </c>
      <c r="P6052" t="s">
        <v>28</v>
      </c>
      <c r="Q6052" t="s">
        <v>28</v>
      </c>
      <c r="R6052" t="s">
        <v>28</v>
      </c>
      <c r="S6052">
        <v>2</v>
      </c>
      <c r="T6052">
        <v>3</v>
      </c>
      <c r="U6052" t="s">
        <v>138</v>
      </c>
      <c r="V6052" t="s">
        <v>139</v>
      </c>
      <c r="W6052">
        <v>11</v>
      </c>
    </row>
    <row r="6053" spans="1:23" x14ac:dyDescent="0.25">
      <c r="A6053">
        <v>3118</v>
      </c>
      <c r="B6053" t="s">
        <v>12264</v>
      </c>
      <c r="C6053" t="str">
        <f>VLOOKUP(Table1[[#This Row],[Country Code]],Table3[],2)</f>
        <v>India</v>
      </c>
      <c r="D6053">
        <v>1</v>
      </c>
      <c r="E6053" t="s">
        <v>6914</v>
      </c>
      <c r="F6053" t="s">
        <v>13613</v>
      </c>
      <c r="G6053" t="s">
        <v>13508</v>
      </c>
      <c r="H6053" t="s">
        <v>13509</v>
      </c>
      <c r="I6053">
        <v>77.211090619999993</v>
      </c>
      <c r="J6053">
        <v>28.645258040000002</v>
      </c>
      <c r="K6053" t="s">
        <v>2120</v>
      </c>
      <c r="L6053">
        <v>600</v>
      </c>
      <c r="M6053" t="str">
        <f>IF(Table1[[#This Row],[Average Cost for two]]&lt;=200, "0-200", IF(Table1[[#This Row],[Average Cost for two]]&lt;=400, "200-400", IF(Table1[[#This Row],[Average Cost for two]]&lt;=600, "400-600", IF(Table1[[#This Row],[Average Cost for two]]&lt;=800, "600-800", IF(Table1[[#This Row],[Average Cost for two]]&lt;=1000, "800-1000", "&gt;1000")))))</f>
        <v>400-600</v>
      </c>
      <c r="N6053" t="s">
        <v>2115</v>
      </c>
      <c r="O6053" t="s">
        <v>28</v>
      </c>
      <c r="P6053" t="s">
        <v>28</v>
      </c>
      <c r="Q6053" t="s">
        <v>28</v>
      </c>
      <c r="R6053" t="s">
        <v>28</v>
      </c>
      <c r="S6053">
        <v>2</v>
      </c>
      <c r="T6053">
        <v>3</v>
      </c>
      <c r="U6053" t="s">
        <v>138</v>
      </c>
      <c r="V6053" t="s">
        <v>139</v>
      </c>
      <c r="W6053">
        <v>16</v>
      </c>
    </row>
    <row r="6054" spans="1:23" x14ac:dyDescent="0.25">
      <c r="A6054">
        <v>6359</v>
      </c>
      <c r="B6054" t="s">
        <v>13614</v>
      </c>
      <c r="C6054" t="str">
        <f>VLOOKUP(Table1[[#This Row],[Country Code]],Table3[],2)</f>
        <v>India</v>
      </c>
      <c r="D6054">
        <v>1</v>
      </c>
      <c r="E6054" t="s">
        <v>6914</v>
      </c>
      <c r="F6054" t="s">
        <v>13615</v>
      </c>
      <c r="G6054" t="s">
        <v>13508</v>
      </c>
      <c r="H6054" t="s">
        <v>13509</v>
      </c>
      <c r="I6054">
        <v>77.215981670000005</v>
      </c>
      <c r="J6054">
        <v>28.64583167</v>
      </c>
      <c r="K6054" t="s">
        <v>2150</v>
      </c>
      <c r="L6054">
        <v>550</v>
      </c>
      <c r="M6054" t="str">
        <f>IF(Table1[[#This Row],[Average Cost for two]]&lt;=200, "0-200", IF(Table1[[#This Row],[Average Cost for two]]&lt;=400, "200-400", IF(Table1[[#This Row],[Average Cost for two]]&lt;=600, "400-600", IF(Table1[[#This Row],[Average Cost for two]]&lt;=800, "600-800", IF(Table1[[#This Row],[Average Cost for two]]&lt;=1000, "800-1000", "&gt;1000")))))</f>
        <v>400-600</v>
      </c>
      <c r="N6054" t="s">
        <v>2115</v>
      </c>
      <c r="O6054" t="s">
        <v>28</v>
      </c>
      <c r="P6054" t="s">
        <v>28</v>
      </c>
      <c r="Q6054" t="s">
        <v>28</v>
      </c>
      <c r="R6054" t="s">
        <v>28</v>
      </c>
      <c r="S6054">
        <v>2</v>
      </c>
      <c r="T6054">
        <v>2.9</v>
      </c>
      <c r="U6054" t="s">
        <v>138</v>
      </c>
      <c r="V6054" t="s">
        <v>139</v>
      </c>
      <c r="W6054">
        <v>7</v>
      </c>
    </row>
    <row r="6055" spans="1:23" x14ac:dyDescent="0.25">
      <c r="A6055">
        <v>18252250</v>
      </c>
      <c r="B6055" t="s">
        <v>13616</v>
      </c>
      <c r="C6055" t="str">
        <f>VLOOKUP(Table1[[#This Row],[Country Code]],Table3[],2)</f>
        <v>India</v>
      </c>
      <c r="D6055">
        <v>1</v>
      </c>
      <c r="E6055" t="s">
        <v>6914</v>
      </c>
      <c r="F6055" t="s">
        <v>13617</v>
      </c>
      <c r="G6055" t="s">
        <v>13508</v>
      </c>
      <c r="H6055" t="s">
        <v>13509</v>
      </c>
      <c r="I6055">
        <v>77.217020649999995</v>
      </c>
      <c r="J6055">
        <v>28.640588640000001</v>
      </c>
      <c r="K6055" t="s">
        <v>2120</v>
      </c>
      <c r="L6055">
        <v>200</v>
      </c>
      <c r="M6055" t="str">
        <f>IF(Table1[[#This Row],[Average Cost for two]]&lt;=200, "0-200", IF(Table1[[#This Row],[Average Cost for two]]&lt;=400, "200-400", IF(Table1[[#This Row],[Average Cost for two]]&lt;=600, "400-600", IF(Table1[[#This Row],[Average Cost for two]]&lt;=800, "600-800", IF(Table1[[#This Row],[Average Cost for two]]&lt;=1000, "800-1000", "&gt;1000")))))</f>
        <v>0-200</v>
      </c>
      <c r="N6055" t="s">
        <v>2115</v>
      </c>
      <c r="O6055" t="s">
        <v>28</v>
      </c>
      <c r="P6055" t="s">
        <v>28</v>
      </c>
      <c r="Q6055" t="s">
        <v>28</v>
      </c>
      <c r="R6055" t="s">
        <v>28</v>
      </c>
      <c r="S6055">
        <v>1</v>
      </c>
      <c r="T6055">
        <v>2.8</v>
      </c>
      <c r="U6055" t="s">
        <v>138</v>
      </c>
      <c r="V6055" t="s">
        <v>139</v>
      </c>
      <c r="W6055">
        <v>4</v>
      </c>
    </row>
    <row r="6056" spans="1:23" x14ac:dyDescent="0.25">
      <c r="A6056">
        <v>5949</v>
      </c>
      <c r="B6056" t="s">
        <v>13618</v>
      </c>
      <c r="C6056" t="str">
        <f>VLOOKUP(Table1[[#This Row],[Country Code]],Table3[],2)</f>
        <v>India</v>
      </c>
      <c r="D6056">
        <v>1</v>
      </c>
      <c r="E6056" t="s">
        <v>6914</v>
      </c>
      <c r="F6056" t="s">
        <v>13619</v>
      </c>
      <c r="G6056" t="s">
        <v>13508</v>
      </c>
      <c r="H6056" t="s">
        <v>13509</v>
      </c>
      <c r="I6056">
        <v>77.2106055</v>
      </c>
      <c r="J6056">
        <v>28.6405487</v>
      </c>
      <c r="K6056" t="s">
        <v>2120</v>
      </c>
      <c r="L6056">
        <v>1100</v>
      </c>
      <c r="M6056" t="str">
        <f>IF(Table1[[#This Row],[Average Cost for two]]&lt;=200, "0-200", IF(Table1[[#This Row],[Average Cost for two]]&lt;=400, "200-400", IF(Table1[[#This Row],[Average Cost for two]]&lt;=600, "400-600", IF(Table1[[#This Row],[Average Cost for two]]&lt;=800, "600-800", IF(Table1[[#This Row],[Average Cost for two]]&lt;=1000, "800-1000", "&gt;1000")))))</f>
        <v>&gt;1000</v>
      </c>
      <c r="N6056" t="s">
        <v>2115</v>
      </c>
      <c r="O6056" t="s">
        <v>27</v>
      </c>
      <c r="P6056" t="s">
        <v>28</v>
      </c>
      <c r="Q6056" t="s">
        <v>28</v>
      </c>
      <c r="R6056" t="s">
        <v>28</v>
      </c>
      <c r="S6056">
        <v>3</v>
      </c>
      <c r="T6056">
        <v>2.7</v>
      </c>
      <c r="U6056" t="s">
        <v>138</v>
      </c>
      <c r="V6056" t="s">
        <v>139</v>
      </c>
      <c r="W6056">
        <v>13</v>
      </c>
    </row>
    <row r="6057" spans="1:23" x14ac:dyDescent="0.25">
      <c r="A6057">
        <v>18409188</v>
      </c>
      <c r="B6057" t="s">
        <v>13620</v>
      </c>
      <c r="C6057" t="str">
        <f>VLOOKUP(Table1[[#This Row],[Country Code]],Table3[],2)</f>
        <v>India</v>
      </c>
      <c r="D6057">
        <v>1</v>
      </c>
      <c r="E6057" t="s">
        <v>6914</v>
      </c>
      <c r="F6057" t="s">
        <v>13621</v>
      </c>
      <c r="G6057" t="s">
        <v>13508</v>
      </c>
      <c r="H6057" t="s">
        <v>13509</v>
      </c>
      <c r="I6057">
        <v>77.213760089999994</v>
      </c>
      <c r="J6057">
        <v>28.644816680000002</v>
      </c>
      <c r="K6057" t="s">
        <v>7609</v>
      </c>
      <c r="L6057">
        <v>400</v>
      </c>
      <c r="M6057" t="str">
        <f>IF(Table1[[#This Row],[Average Cost for two]]&lt;=200, "0-200", IF(Table1[[#This Row],[Average Cost for two]]&lt;=400, "200-400", IF(Table1[[#This Row],[Average Cost for two]]&lt;=600, "400-600", IF(Table1[[#This Row],[Average Cost for two]]&lt;=800, "600-800", IF(Table1[[#This Row],[Average Cost for two]]&lt;=1000, "800-1000", "&gt;1000")))))</f>
        <v>200-400</v>
      </c>
      <c r="N6057" t="s">
        <v>2115</v>
      </c>
      <c r="O6057" t="s">
        <v>28</v>
      </c>
      <c r="P6057" t="s">
        <v>28</v>
      </c>
      <c r="Q6057" t="s">
        <v>28</v>
      </c>
      <c r="R6057" t="s">
        <v>28</v>
      </c>
      <c r="S6057">
        <v>1</v>
      </c>
      <c r="T6057">
        <v>3.5</v>
      </c>
      <c r="U6057" t="s">
        <v>101</v>
      </c>
      <c r="V6057" t="s">
        <v>102</v>
      </c>
      <c r="W6057">
        <v>27</v>
      </c>
    </row>
    <row r="6058" spans="1:23" x14ac:dyDescent="0.25">
      <c r="A6058">
        <v>5753</v>
      </c>
      <c r="B6058" t="s">
        <v>13622</v>
      </c>
      <c r="C6058" t="str">
        <f>VLOOKUP(Table1[[#This Row],[Country Code]],Table3[],2)</f>
        <v>India</v>
      </c>
      <c r="D6058">
        <v>1</v>
      </c>
      <c r="E6058" t="s">
        <v>6914</v>
      </c>
      <c r="F6058" t="s">
        <v>13623</v>
      </c>
      <c r="G6058" t="s">
        <v>13508</v>
      </c>
      <c r="H6058" t="s">
        <v>13509</v>
      </c>
      <c r="I6058">
        <v>77.215741570000006</v>
      </c>
      <c r="J6058">
        <v>28.6441564</v>
      </c>
      <c r="K6058" t="s">
        <v>2120</v>
      </c>
      <c r="L6058">
        <v>400</v>
      </c>
      <c r="M6058" t="str">
        <f>IF(Table1[[#This Row],[Average Cost for two]]&lt;=200, "0-200", IF(Table1[[#This Row],[Average Cost for two]]&lt;=400, "200-400", IF(Table1[[#This Row],[Average Cost for two]]&lt;=600, "400-600", IF(Table1[[#This Row],[Average Cost for two]]&lt;=800, "600-800", IF(Table1[[#This Row],[Average Cost for two]]&lt;=1000, "800-1000", "&gt;1000")))))</f>
        <v>200-400</v>
      </c>
      <c r="N6058" t="s">
        <v>2115</v>
      </c>
      <c r="O6058" t="s">
        <v>28</v>
      </c>
      <c r="P6058" t="s">
        <v>28</v>
      </c>
      <c r="Q6058" t="s">
        <v>28</v>
      </c>
      <c r="R6058" t="s">
        <v>28</v>
      </c>
      <c r="S6058">
        <v>1</v>
      </c>
      <c r="T6058">
        <v>3.5</v>
      </c>
      <c r="U6058" t="s">
        <v>101</v>
      </c>
      <c r="V6058" t="s">
        <v>102</v>
      </c>
      <c r="W6058">
        <v>39</v>
      </c>
    </row>
    <row r="6059" spans="1:23" x14ac:dyDescent="0.25">
      <c r="A6059">
        <v>18354666</v>
      </c>
      <c r="B6059" t="s">
        <v>13624</v>
      </c>
      <c r="C6059" t="str">
        <f>VLOOKUP(Table1[[#This Row],[Country Code]],Table3[],2)</f>
        <v>India</v>
      </c>
      <c r="D6059">
        <v>1</v>
      </c>
      <c r="E6059" t="s">
        <v>6914</v>
      </c>
      <c r="F6059" t="s">
        <v>13625</v>
      </c>
      <c r="G6059" t="s">
        <v>13508</v>
      </c>
      <c r="H6059" t="s">
        <v>13509</v>
      </c>
      <c r="I6059">
        <v>77.215213849999998</v>
      </c>
      <c r="J6059">
        <v>28.64588182</v>
      </c>
      <c r="K6059" t="s">
        <v>2243</v>
      </c>
      <c r="L6059">
        <v>600</v>
      </c>
      <c r="M6059" t="str">
        <f>IF(Table1[[#This Row],[Average Cost for two]]&lt;=200, "0-200", IF(Table1[[#This Row],[Average Cost for two]]&lt;=400, "200-400", IF(Table1[[#This Row],[Average Cost for two]]&lt;=600, "400-600", IF(Table1[[#This Row],[Average Cost for two]]&lt;=800, "600-800", IF(Table1[[#This Row],[Average Cost for two]]&lt;=1000, "800-1000", "&gt;1000")))))</f>
        <v>400-600</v>
      </c>
      <c r="N6059" t="s">
        <v>2115</v>
      </c>
      <c r="O6059" t="s">
        <v>28</v>
      </c>
      <c r="P6059" t="s">
        <v>28</v>
      </c>
      <c r="Q6059" t="s">
        <v>28</v>
      </c>
      <c r="R6059" t="s">
        <v>28</v>
      </c>
      <c r="S6059">
        <v>2</v>
      </c>
      <c r="T6059">
        <v>0</v>
      </c>
      <c r="U6059" t="s">
        <v>164</v>
      </c>
      <c r="V6059" t="s">
        <v>165</v>
      </c>
      <c r="W6059">
        <v>3</v>
      </c>
    </row>
    <row r="6060" spans="1:23" x14ac:dyDescent="0.25">
      <c r="A6060">
        <v>305025</v>
      </c>
      <c r="B6060" t="s">
        <v>13626</v>
      </c>
      <c r="C6060" t="str">
        <f>VLOOKUP(Table1[[#This Row],[Country Code]],Table3[],2)</f>
        <v>India</v>
      </c>
      <c r="D6060">
        <v>1</v>
      </c>
      <c r="E6060" t="s">
        <v>6914</v>
      </c>
      <c r="F6060" t="s">
        <v>13627</v>
      </c>
      <c r="G6060" t="s">
        <v>13508</v>
      </c>
      <c r="H6060" t="s">
        <v>13509</v>
      </c>
      <c r="I6060">
        <v>77.209372220000006</v>
      </c>
      <c r="J6060">
        <v>28.65449722</v>
      </c>
      <c r="K6060" t="s">
        <v>2334</v>
      </c>
      <c r="L6060">
        <v>100</v>
      </c>
      <c r="M6060" t="str">
        <f>IF(Table1[[#This Row],[Average Cost for two]]&lt;=200, "0-200", IF(Table1[[#This Row],[Average Cost for two]]&lt;=400, "200-400", IF(Table1[[#This Row],[Average Cost for two]]&lt;=600, "400-600", IF(Table1[[#This Row],[Average Cost for two]]&lt;=800, "600-800", IF(Table1[[#This Row],[Average Cost for two]]&lt;=1000, "800-1000", "&gt;1000")))))</f>
        <v>0-200</v>
      </c>
      <c r="N6060" t="s">
        <v>2115</v>
      </c>
      <c r="O6060" t="s">
        <v>28</v>
      </c>
      <c r="P6060" t="s">
        <v>28</v>
      </c>
      <c r="Q6060" t="s">
        <v>28</v>
      </c>
      <c r="R6060" t="s">
        <v>28</v>
      </c>
      <c r="S6060">
        <v>1</v>
      </c>
      <c r="T6060">
        <v>0</v>
      </c>
      <c r="U6060" t="s">
        <v>164</v>
      </c>
      <c r="V6060" t="s">
        <v>165</v>
      </c>
      <c r="W6060">
        <v>1</v>
      </c>
    </row>
    <row r="6061" spans="1:23" x14ac:dyDescent="0.25">
      <c r="A6061">
        <v>311468</v>
      </c>
      <c r="B6061" t="s">
        <v>13628</v>
      </c>
      <c r="C6061" t="str">
        <f>VLOOKUP(Table1[[#This Row],[Country Code]],Table3[],2)</f>
        <v>India</v>
      </c>
      <c r="D6061">
        <v>1</v>
      </c>
      <c r="E6061" t="s">
        <v>6914</v>
      </c>
      <c r="F6061" t="s">
        <v>13629</v>
      </c>
      <c r="G6061" t="s">
        <v>13508</v>
      </c>
      <c r="H6061" t="s">
        <v>13509</v>
      </c>
      <c r="I6061">
        <v>77.21249444</v>
      </c>
      <c r="J6061">
        <v>28.657311109999998</v>
      </c>
      <c r="K6061" t="s">
        <v>2341</v>
      </c>
      <c r="L6061">
        <v>100</v>
      </c>
      <c r="M6061" t="str">
        <f>IF(Table1[[#This Row],[Average Cost for two]]&lt;=200, "0-200", IF(Table1[[#This Row],[Average Cost for two]]&lt;=400, "200-400", IF(Table1[[#This Row],[Average Cost for two]]&lt;=600, "400-600", IF(Table1[[#This Row],[Average Cost for two]]&lt;=800, "600-800", IF(Table1[[#This Row],[Average Cost for two]]&lt;=1000, "800-1000", "&gt;1000")))))</f>
        <v>0-200</v>
      </c>
      <c r="N6061" t="s">
        <v>2115</v>
      </c>
      <c r="O6061" t="s">
        <v>28</v>
      </c>
      <c r="P6061" t="s">
        <v>28</v>
      </c>
      <c r="Q6061" t="s">
        <v>28</v>
      </c>
      <c r="R6061" t="s">
        <v>28</v>
      </c>
      <c r="S6061">
        <v>1</v>
      </c>
      <c r="T6061">
        <v>0</v>
      </c>
      <c r="U6061" t="s">
        <v>164</v>
      </c>
      <c r="V6061" t="s">
        <v>165</v>
      </c>
      <c r="W6061">
        <v>1</v>
      </c>
    </row>
    <row r="6062" spans="1:23" x14ac:dyDescent="0.25">
      <c r="A6062">
        <v>18381669</v>
      </c>
      <c r="B6062" t="s">
        <v>13630</v>
      </c>
      <c r="C6062" t="str">
        <f>VLOOKUP(Table1[[#This Row],[Country Code]],Table3[],2)</f>
        <v>India</v>
      </c>
      <c r="D6062">
        <v>1</v>
      </c>
      <c r="E6062" t="s">
        <v>6914</v>
      </c>
      <c r="F6062" t="s">
        <v>13631</v>
      </c>
      <c r="G6062" t="s">
        <v>13508</v>
      </c>
      <c r="H6062" t="s">
        <v>13509</v>
      </c>
      <c r="I6062">
        <v>77.209392800000003</v>
      </c>
      <c r="J6062">
        <v>28.638775500000001</v>
      </c>
      <c r="K6062" t="s">
        <v>2280</v>
      </c>
      <c r="L6062">
        <v>1000</v>
      </c>
      <c r="M6062" t="str">
        <f>IF(Table1[[#This Row],[Average Cost for two]]&lt;=200, "0-200", IF(Table1[[#This Row],[Average Cost for two]]&lt;=400, "200-400", IF(Table1[[#This Row],[Average Cost for two]]&lt;=600, "400-600", IF(Table1[[#This Row],[Average Cost for two]]&lt;=800, "600-800", IF(Table1[[#This Row],[Average Cost for two]]&lt;=1000, "800-1000", "&gt;1000")))))</f>
        <v>800-1000</v>
      </c>
      <c r="N6062" t="s">
        <v>2115</v>
      </c>
      <c r="O6062" t="s">
        <v>28</v>
      </c>
      <c r="P6062" t="s">
        <v>28</v>
      </c>
      <c r="Q6062" t="s">
        <v>28</v>
      </c>
      <c r="R6062" t="s">
        <v>28</v>
      </c>
      <c r="S6062">
        <v>3</v>
      </c>
      <c r="T6062">
        <v>0</v>
      </c>
      <c r="U6062" t="s">
        <v>164</v>
      </c>
      <c r="V6062" t="s">
        <v>165</v>
      </c>
      <c r="W6062">
        <v>2</v>
      </c>
    </row>
    <row r="6063" spans="1:23" x14ac:dyDescent="0.25">
      <c r="A6063">
        <v>18273527</v>
      </c>
      <c r="B6063" t="s">
        <v>13632</v>
      </c>
      <c r="C6063" t="str">
        <f>VLOOKUP(Table1[[#This Row],[Country Code]],Table3[],2)</f>
        <v>India</v>
      </c>
      <c r="D6063">
        <v>1</v>
      </c>
      <c r="E6063" t="s">
        <v>6914</v>
      </c>
      <c r="F6063" t="s">
        <v>13633</v>
      </c>
      <c r="G6063" t="s">
        <v>13508</v>
      </c>
      <c r="H6063" t="s">
        <v>13509</v>
      </c>
      <c r="I6063">
        <v>77.218325210000003</v>
      </c>
      <c r="J6063">
        <v>28.642176710000001</v>
      </c>
      <c r="K6063" t="s">
        <v>2120</v>
      </c>
      <c r="L6063">
        <v>400</v>
      </c>
      <c r="M6063" t="str">
        <f>IF(Table1[[#This Row],[Average Cost for two]]&lt;=200, "0-200", IF(Table1[[#This Row],[Average Cost for two]]&lt;=400, "200-400", IF(Table1[[#This Row],[Average Cost for two]]&lt;=600, "400-600", IF(Table1[[#This Row],[Average Cost for two]]&lt;=800, "600-800", IF(Table1[[#This Row],[Average Cost for two]]&lt;=1000, "800-1000", "&gt;1000")))))</f>
        <v>200-400</v>
      </c>
      <c r="N6063" t="s">
        <v>2115</v>
      </c>
      <c r="O6063" t="s">
        <v>28</v>
      </c>
      <c r="P6063" t="s">
        <v>28</v>
      </c>
      <c r="Q6063" t="s">
        <v>28</v>
      </c>
      <c r="R6063" t="s">
        <v>28</v>
      </c>
      <c r="S6063">
        <v>1</v>
      </c>
      <c r="T6063">
        <v>2.2000000000000002</v>
      </c>
      <c r="U6063" t="s">
        <v>1058</v>
      </c>
      <c r="V6063" t="s">
        <v>1059</v>
      </c>
      <c r="W6063">
        <v>16</v>
      </c>
    </row>
    <row r="6064" spans="1:23" x14ac:dyDescent="0.25">
      <c r="A6064">
        <v>6075</v>
      </c>
      <c r="B6064" t="s">
        <v>13634</v>
      </c>
      <c r="C6064" t="str">
        <f>VLOOKUP(Table1[[#This Row],[Country Code]],Table3[],2)</f>
        <v>India</v>
      </c>
      <c r="D6064">
        <v>1</v>
      </c>
      <c r="E6064" t="s">
        <v>6914</v>
      </c>
      <c r="F6064" t="s">
        <v>13635</v>
      </c>
      <c r="G6064" t="s">
        <v>13508</v>
      </c>
      <c r="H6064" t="s">
        <v>13509</v>
      </c>
      <c r="I6064">
        <v>77.210454400000003</v>
      </c>
      <c r="J6064">
        <v>28.642321200000001</v>
      </c>
      <c r="K6064" t="s">
        <v>2341</v>
      </c>
      <c r="L6064">
        <v>100</v>
      </c>
      <c r="M6064" t="str">
        <f>IF(Table1[[#This Row],[Average Cost for two]]&lt;=200, "0-200", IF(Table1[[#This Row],[Average Cost for two]]&lt;=400, "200-400", IF(Table1[[#This Row],[Average Cost for two]]&lt;=600, "400-600", IF(Table1[[#This Row],[Average Cost for two]]&lt;=800, "600-800", IF(Table1[[#This Row],[Average Cost for two]]&lt;=1000, "800-1000", "&gt;1000")))))</f>
        <v>0-200</v>
      </c>
      <c r="N6064" t="s">
        <v>2115</v>
      </c>
      <c r="O6064" t="s">
        <v>28</v>
      </c>
      <c r="P6064" t="s">
        <v>27</v>
      </c>
      <c r="Q6064" t="s">
        <v>28</v>
      </c>
      <c r="R6064" t="s">
        <v>28</v>
      </c>
      <c r="S6064">
        <v>1</v>
      </c>
      <c r="T6064">
        <v>4.3</v>
      </c>
      <c r="U6064" t="s">
        <v>42</v>
      </c>
      <c r="V6064" t="s">
        <v>43</v>
      </c>
      <c r="W6064">
        <v>1317</v>
      </c>
    </row>
    <row r="6065" spans="1:23" x14ac:dyDescent="0.25">
      <c r="A6065">
        <v>306750</v>
      </c>
      <c r="B6065" t="s">
        <v>13636</v>
      </c>
      <c r="C6065" t="str">
        <f>VLOOKUP(Table1[[#This Row],[Country Code]],Table3[],2)</f>
        <v>India</v>
      </c>
      <c r="D6065">
        <v>1</v>
      </c>
      <c r="E6065" t="s">
        <v>6914</v>
      </c>
      <c r="F6065" t="s">
        <v>13637</v>
      </c>
      <c r="G6065" t="s">
        <v>13638</v>
      </c>
      <c r="H6065" t="s">
        <v>13639</v>
      </c>
      <c r="I6065">
        <v>77.090927199999996</v>
      </c>
      <c r="J6065">
        <v>28.590994999999999</v>
      </c>
      <c r="K6065" t="s">
        <v>3121</v>
      </c>
      <c r="L6065">
        <v>300</v>
      </c>
      <c r="M6065" t="str">
        <f>IF(Table1[[#This Row],[Average Cost for two]]&lt;=200, "0-200", IF(Table1[[#This Row],[Average Cost for two]]&lt;=400, "200-400", IF(Table1[[#This Row],[Average Cost for two]]&lt;=600, "400-600", IF(Table1[[#This Row],[Average Cost for two]]&lt;=800, "600-800", IF(Table1[[#This Row],[Average Cost for two]]&lt;=1000, "800-1000", "&gt;1000")))))</f>
        <v>200-400</v>
      </c>
      <c r="N6065" t="s">
        <v>2115</v>
      </c>
      <c r="O6065" t="s">
        <v>28</v>
      </c>
      <c r="P6065" t="s">
        <v>28</v>
      </c>
      <c r="Q6065" t="s">
        <v>28</v>
      </c>
      <c r="R6065" t="s">
        <v>28</v>
      </c>
      <c r="S6065">
        <v>1</v>
      </c>
      <c r="T6065">
        <v>2.9</v>
      </c>
      <c r="U6065" t="s">
        <v>138</v>
      </c>
      <c r="V6065" t="s">
        <v>139</v>
      </c>
      <c r="W6065">
        <v>5</v>
      </c>
    </row>
    <row r="6066" spans="1:23" x14ac:dyDescent="0.25">
      <c r="A6066">
        <v>306739</v>
      </c>
      <c r="B6066" t="s">
        <v>13640</v>
      </c>
      <c r="C6066" t="str">
        <f>VLOOKUP(Table1[[#This Row],[Country Code]],Table3[],2)</f>
        <v>India</v>
      </c>
      <c r="D6066">
        <v>1</v>
      </c>
      <c r="E6066" t="s">
        <v>6914</v>
      </c>
      <c r="F6066" t="s">
        <v>13641</v>
      </c>
      <c r="G6066" t="s">
        <v>13638</v>
      </c>
      <c r="H6066" t="s">
        <v>13639</v>
      </c>
      <c r="I6066">
        <v>77.081823999999997</v>
      </c>
      <c r="J6066">
        <v>28.599947100000001</v>
      </c>
      <c r="K6066" t="s">
        <v>54</v>
      </c>
      <c r="L6066">
        <v>200</v>
      </c>
      <c r="M6066" t="str">
        <f>IF(Table1[[#This Row],[Average Cost for two]]&lt;=200, "0-200", IF(Table1[[#This Row],[Average Cost for two]]&lt;=400, "200-400", IF(Table1[[#This Row],[Average Cost for two]]&lt;=600, "400-600", IF(Table1[[#This Row],[Average Cost for two]]&lt;=800, "600-800", IF(Table1[[#This Row],[Average Cost for two]]&lt;=1000, "800-1000", "&gt;1000")))))</f>
        <v>0-200</v>
      </c>
      <c r="N6066" t="s">
        <v>2115</v>
      </c>
      <c r="O6066" t="s">
        <v>28</v>
      </c>
      <c r="P6066" t="s">
        <v>28</v>
      </c>
      <c r="Q6066" t="s">
        <v>28</v>
      </c>
      <c r="R6066" t="s">
        <v>28</v>
      </c>
      <c r="S6066">
        <v>1</v>
      </c>
      <c r="T6066">
        <v>2.9</v>
      </c>
      <c r="U6066" t="s">
        <v>138</v>
      </c>
      <c r="V6066" t="s">
        <v>139</v>
      </c>
      <c r="W6066">
        <v>5</v>
      </c>
    </row>
    <row r="6067" spans="1:23" x14ac:dyDescent="0.25">
      <c r="A6067">
        <v>18312564</v>
      </c>
      <c r="B6067" t="s">
        <v>8799</v>
      </c>
      <c r="C6067" t="str">
        <f>VLOOKUP(Table1[[#This Row],[Country Code]],Table3[],2)</f>
        <v>India</v>
      </c>
      <c r="D6067">
        <v>1</v>
      </c>
      <c r="E6067" t="s">
        <v>6914</v>
      </c>
      <c r="F6067" t="s">
        <v>13642</v>
      </c>
      <c r="G6067" t="s">
        <v>13638</v>
      </c>
      <c r="H6067" t="s">
        <v>13639</v>
      </c>
      <c r="I6067">
        <v>77.087517700000006</v>
      </c>
      <c r="J6067">
        <v>28.585987899999999</v>
      </c>
      <c r="K6067" t="s">
        <v>2071</v>
      </c>
      <c r="L6067">
        <v>600</v>
      </c>
      <c r="M6067" t="str">
        <f>IF(Table1[[#This Row],[Average Cost for two]]&lt;=200, "0-200", IF(Table1[[#This Row],[Average Cost for two]]&lt;=400, "200-400", IF(Table1[[#This Row],[Average Cost for two]]&lt;=600, "400-600", IF(Table1[[#This Row],[Average Cost for two]]&lt;=800, "600-800", IF(Table1[[#This Row],[Average Cost for two]]&lt;=1000, "800-1000", "&gt;1000")))))</f>
        <v>400-600</v>
      </c>
      <c r="N6067" t="s">
        <v>2115</v>
      </c>
      <c r="O6067" t="s">
        <v>28</v>
      </c>
      <c r="P6067" t="s">
        <v>28</v>
      </c>
      <c r="Q6067" t="s">
        <v>28</v>
      </c>
      <c r="R6067" t="s">
        <v>28</v>
      </c>
      <c r="S6067">
        <v>2</v>
      </c>
      <c r="T6067">
        <v>3</v>
      </c>
      <c r="U6067" t="s">
        <v>138</v>
      </c>
      <c r="V6067" t="s">
        <v>139</v>
      </c>
      <c r="W6067">
        <v>7</v>
      </c>
    </row>
    <row r="6068" spans="1:23" x14ac:dyDescent="0.25">
      <c r="A6068">
        <v>306741</v>
      </c>
      <c r="B6068" t="s">
        <v>13643</v>
      </c>
      <c r="C6068" t="str">
        <f>VLOOKUP(Table1[[#This Row],[Country Code]],Table3[],2)</f>
        <v>India</v>
      </c>
      <c r="D6068">
        <v>1</v>
      </c>
      <c r="E6068" t="s">
        <v>6914</v>
      </c>
      <c r="F6068" t="s">
        <v>13644</v>
      </c>
      <c r="G6068" t="s">
        <v>13638</v>
      </c>
      <c r="H6068" t="s">
        <v>13639</v>
      </c>
      <c r="I6068">
        <v>77.081601300000003</v>
      </c>
      <c r="J6068">
        <v>28.598847800000001</v>
      </c>
      <c r="K6068" t="s">
        <v>2351</v>
      </c>
      <c r="L6068">
        <v>400</v>
      </c>
      <c r="M6068" t="str">
        <f>IF(Table1[[#This Row],[Average Cost for two]]&lt;=200, "0-200", IF(Table1[[#This Row],[Average Cost for two]]&lt;=400, "200-400", IF(Table1[[#This Row],[Average Cost for two]]&lt;=600, "400-600", IF(Table1[[#This Row],[Average Cost for two]]&lt;=800, "600-800", IF(Table1[[#This Row],[Average Cost for two]]&lt;=1000, "800-1000", "&gt;1000")))))</f>
        <v>200-400</v>
      </c>
      <c r="N6068" t="s">
        <v>2115</v>
      </c>
      <c r="O6068" t="s">
        <v>28</v>
      </c>
      <c r="P6068" t="s">
        <v>28</v>
      </c>
      <c r="Q6068" t="s">
        <v>28</v>
      </c>
      <c r="R6068" t="s">
        <v>28</v>
      </c>
      <c r="S6068">
        <v>1</v>
      </c>
      <c r="T6068">
        <v>2.9</v>
      </c>
      <c r="U6068" t="s">
        <v>138</v>
      </c>
      <c r="V6068" t="s">
        <v>139</v>
      </c>
      <c r="W6068">
        <v>4</v>
      </c>
    </row>
    <row r="6069" spans="1:23" x14ac:dyDescent="0.25">
      <c r="A6069">
        <v>9974</v>
      </c>
      <c r="B6069" t="s">
        <v>13645</v>
      </c>
      <c r="C6069" t="str">
        <f>VLOOKUP(Table1[[#This Row],[Country Code]],Table3[],2)</f>
        <v>India</v>
      </c>
      <c r="D6069">
        <v>1</v>
      </c>
      <c r="E6069" t="s">
        <v>6914</v>
      </c>
      <c r="F6069" t="s">
        <v>13646</v>
      </c>
      <c r="G6069" t="s">
        <v>13638</v>
      </c>
      <c r="H6069" t="s">
        <v>13639</v>
      </c>
      <c r="I6069">
        <v>77.0893327</v>
      </c>
      <c r="J6069">
        <v>28.585130800000002</v>
      </c>
      <c r="K6069" t="s">
        <v>2114</v>
      </c>
      <c r="L6069">
        <v>400</v>
      </c>
      <c r="M6069" t="str">
        <f>IF(Table1[[#This Row],[Average Cost for two]]&lt;=200, "0-200", IF(Table1[[#This Row],[Average Cost for two]]&lt;=400, "200-400", IF(Table1[[#This Row],[Average Cost for two]]&lt;=600, "400-600", IF(Table1[[#This Row],[Average Cost for two]]&lt;=800, "600-800", IF(Table1[[#This Row],[Average Cost for two]]&lt;=1000, "800-1000", "&gt;1000")))))</f>
        <v>200-400</v>
      </c>
      <c r="N6069" t="s">
        <v>2115</v>
      </c>
      <c r="O6069" t="s">
        <v>28</v>
      </c>
      <c r="P6069" t="s">
        <v>28</v>
      </c>
      <c r="Q6069" t="s">
        <v>28</v>
      </c>
      <c r="R6069" t="s">
        <v>28</v>
      </c>
      <c r="S6069">
        <v>1</v>
      </c>
      <c r="T6069">
        <v>2.9</v>
      </c>
      <c r="U6069" t="s">
        <v>138</v>
      </c>
      <c r="V6069" t="s">
        <v>139</v>
      </c>
      <c r="W6069">
        <v>7</v>
      </c>
    </row>
    <row r="6070" spans="1:23" x14ac:dyDescent="0.25">
      <c r="A6070">
        <v>300529</v>
      </c>
      <c r="B6070" t="s">
        <v>13647</v>
      </c>
      <c r="C6070" t="str">
        <f>VLOOKUP(Table1[[#This Row],[Country Code]],Table3[],2)</f>
        <v>India</v>
      </c>
      <c r="D6070">
        <v>1</v>
      </c>
      <c r="E6070" t="s">
        <v>6914</v>
      </c>
      <c r="F6070" t="s">
        <v>13648</v>
      </c>
      <c r="G6070" t="s">
        <v>13638</v>
      </c>
      <c r="H6070" t="s">
        <v>13639</v>
      </c>
      <c r="I6070">
        <v>77.081808600000002</v>
      </c>
      <c r="J6070">
        <v>28.599075899999999</v>
      </c>
      <c r="K6070" t="s">
        <v>12170</v>
      </c>
      <c r="L6070">
        <v>200</v>
      </c>
      <c r="M6070" t="str">
        <f>IF(Table1[[#This Row],[Average Cost for two]]&lt;=200, "0-200", IF(Table1[[#This Row],[Average Cost for two]]&lt;=400, "200-400", IF(Table1[[#This Row],[Average Cost for two]]&lt;=600, "400-600", IF(Table1[[#This Row],[Average Cost for two]]&lt;=800, "600-800", IF(Table1[[#This Row],[Average Cost for two]]&lt;=1000, "800-1000", "&gt;1000")))))</f>
        <v>0-200</v>
      </c>
      <c r="N6070" t="s">
        <v>2115</v>
      </c>
      <c r="O6070" t="s">
        <v>28</v>
      </c>
      <c r="P6070" t="s">
        <v>28</v>
      </c>
      <c r="Q6070" t="s">
        <v>28</v>
      </c>
      <c r="R6070" t="s">
        <v>28</v>
      </c>
      <c r="S6070">
        <v>1</v>
      </c>
      <c r="T6070">
        <v>3</v>
      </c>
      <c r="U6070" t="s">
        <v>138</v>
      </c>
      <c r="V6070" t="s">
        <v>139</v>
      </c>
      <c r="W6070">
        <v>10</v>
      </c>
    </row>
    <row r="6071" spans="1:23" x14ac:dyDescent="0.25">
      <c r="A6071">
        <v>312169</v>
      </c>
      <c r="B6071" t="s">
        <v>13649</v>
      </c>
      <c r="C6071" t="str">
        <f>VLOOKUP(Table1[[#This Row],[Country Code]],Table3[],2)</f>
        <v>India</v>
      </c>
      <c r="D6071">
        <v>1</v>
      </c>
      <c r="E6071" t="s">
        <v>6914</v>
      </c>
      <c r="F6071" t="s">
        <v>13650</v>
      </c>
      <c r="G6071" t="s">
        <v>13638</v>
      </c>
      <c r="H6071" t="s">
        <v>13639</v>
      </c>
      <c r="I6071">
        <v>77.081514400000003</v>
      </c>
      <c r="J6071">
        <v>28.597415099999999</v>
      </c>
      <c r="K6071" t="s">
        <v>3384</v>
      </c>
      <c r="L6071">
        <v>650</v>
      </c>
      <c r="M6071" t="str">
        <f>IF(Table1[[#This Row],[Average Cost for two]]&lt;=200, "0-200", IF(Table1[[#This Row],[Average Cost for two]]&lt;=400, "200-400", IF(Table1[[#This Row],[Average Cost for two]]&lt;=600, "400-600", IF(Table1[[#This Row],[Average Cost for two]]&lt;=800, "600-800", IF(Table1[[#This Row],[Average Cost for two]]&lt;=1000, "800-1000", "&gt;1000")))))</f>
        <v>600-800</v>
      </c>
      <c r="N6071" t="s">
        <v>2115</v>
      </c>
      <c r="O6071" t="s">
        <v>28</v>
      </c>
      <c r="P6071" t="s">
        <v>28</v>
      </c>
      <c r="Q6071" t="s">
        <v>28</v>
      </c>
      <c r="R6071" t="s">
        <v>28</v>
      </c>
      <c r="S6071">
        <v>2</v>
      </c>
      <c r="T6071">
        <v>2.7</v>
      </c>
      <c r="U6071" t="s">
        <v>138</v>
      </c>
      <c r="V6071" t="s">
        <v>139</v>
      </c>
      <c r="W6071">
        <v>8</v>
      </c>
    </row>
    <row r="6072" spans="1:23" x14ac:dyDescent="0.25">
      <c r="A6072">
        <v>301783</v>
      </c>
      <c r="B6072" t="s">
        <v>13651</v>
      </c>
      <c r="C6072" t="str">
        <f>VLOOKUP(Table1[[#This Row],[Country Code]],Table3[],2)</f>
        <v>India</v>
      </c>
      <c r="D6072">
        <v>1</v>
      </c>
      <c r="E6072" t="s">
        <v>6914</v>
      </c>
      <c r="F6072" t="s">
        <v>13652</v>
      </c>
      <c r="G6072" t="s">
        <v>13638</v>
      </c>
      <c r="H6072" t="s">
        <v>13639</v>
      </c>
      <c r="I6072">
        <v>77.090965800000006</v>
      </c>
      <c r="J6072">
        <v>28.5910707</v>
      </c>
      <c r="K6072" t="s">
        <v>7648</v>
      </c>
      <c r="L6072">
        <v>100</v>
      </c>
      <c r="M6072" t="str">
        <f>IF(Table1[[#This Row],[Average Cost for two]]&lt;=200, "0-200", IF(Table1[[#This Row],[Average Cost for two]]&lt;=400, "200-400", IF(Table1[[#This Row],[Average Cost for two]]&lt;=600, "400-600", IF(Table1[[#This Row],[Average Cost for two]]&lt;=800, "600-800", IF(Table1[[#This Row],[Average Cost for two]]&lt;=1000, "800-1000", "&gt;1000")))))</f>
        <v>0-200</v>
      </c>
      <c r="N6072" t="s">
        <v>2115</v>
      </c>
      <c r="O6072" t="s">
        <v>28</v>
      </c>
      <c r="P6072" t="s">
        <v>28</v>
      </c>
      <c r="Q6072" t="s">
        <v>28</v>
      </c>
      <c r="R6072" t="s">
        <v>28</v>
      </c>
      <c r="S6072">
        <v>1</v>
      </c>
      <c r="T6072">
        <v>2.9</v>
      </c>
      <c r="U6072" t="s">
        <v>138</v>
      </c>
      <c r="V6072" t="s">
        <v>139</v>
      </c>
      <c r="W6072">
        <v>5</v>
      </c>
    </row>
    <row r="6073" spans="1:23" x14ac:dyDescent="0.25">
      <c r="A6073">
        <v>9218</v>
      </c>
      <c r="B6073" t="s">
        <v>13653</v>
      </c>
      <c r="C6073" t="str">
        <f>VLOOKUP(Table1[[#This Row],[Country Code]],Table3[],2)</f>
        <v>India</v>
      </c>
      <c r="D6073">
        <v>1</v>
      </c>
      <c r="E6073" t="s">
        <v>6914</v>
      </c>
      <c r="F6073" t="s">
        <v>13654</v>
      </c>
      <c r="G6073" t="s">
        <v>13638</v>
      </c>
      <c r="H6073" t="s">
        <v>13639</v>
      </c>
      <c r="I6073">
        <v>77.081157200000007</v>
      </c>
      <c r="J6073">
        <v>28.589965800000002</v>
      </c>
      <c r="K6073" t="s">
        <v>2120</v>
      </c>
      <c r="L6073">
        <v>200</v>
      </c>
      <c r="M6073" t="str">
        <f>IF(Table1[[#This Row],[Average Cost for two]]&lt;=200, "0-200", IF(Table1[[#This Row],[Average Cost for two]]&lt;=400, "200-400", IF(Table1[[#This Row],[Average Cost for two]]&lt;=600, "400-600", IF(Table1[[#This Row],[Average Cost for two]]&lt;=800, "600-800", IF(Table1[[#This Row],[Average Cost for two]]&lt;=1000, "800-1000", "&gt;1000")))))</f>
        <v>0-200</v>
      </c>
      <c r="N6073" t="s">
        <v>2115</v>
      </c>
      <c r="O6073" t="s">
        <v>28</v>
      </c>
      <c r="P6073" t="s">
        <v>28</v>
      </c>
      <c r="Q6073" t="s">
        <v>28</v>
      </c>
      <c r="R6073" t="s">
        <v>28</v>
      </c>
      <c r="S6073">
        <v>1</v>
      </c>
      <c r="T6073">
        <v>2.8</v>
      </c>
      <c r="U6073" t="s">
        <v>138</v>
      </c>
      <c r="V6073" t="s">
        <v>139</v>
      </c>
      <c r="W6073">
        <v>6</v>
      </c>
    </row>
    <row r="6074" spans="1:23" x14ac:dyDescent="0.25">
      <c r="A6074">
        <v>301994</v>
      </c>
      <c r="B6074" t="s">
        <v>13655</v>
      </c>
      <c r="C6074" t="str">
        <f>VLOOKUP(Table1[[#This Row],[Country Code]],Table3[],2)</f>
        <v>India</v>
      </c>
      <c r="D6074">
        <v>1</v>
      </c>
      <c r="E6074" t="s">
        <v>6914</v>
      </c>
      <c r="F6074" t="s">
        <v>13656</v>
      </c>
      <c r="G6074" t="s">
        <v>13638</v>
      </c>
      <c r="H6074" t="s">
        <v>13639</v>
      </c>
      <c r="I6074">
        <v>77.089255199999997</v>
      </c>
      <c r="J6074">
        <v>28.585241100000001</v>
      </c>
      <c r="K6074" t="s">
        <v>2120</v>
      </c>
      <c r="L6074">
        <v>450</v>
      </c>
      <c r="M6074" t="str">
        <f>IF(Table1[[#This Row],[Average Cost for two]]&lt;=200, "0-200", IF(Table1[[#This Row],[Average Cost for two]]&lt;=400, "200-400", IF(Table1[[#This Row],[Average Cost for two]]&lt;=600, "400-600", IF(Table1[[#This Row],[Average Cost for two]]&lt;=800, "600-800", IF(Table1[[#This Row],[Average Cost for two]]&lt;=1000, "800-1000", "&gt;1000")))))</f>
        <v>400-600</v>
      </c>
      <c r="N6074" t="s">
        <v>2115</v>
      </c>
      <c r="O6074" t="s">
        <v>28</v>
      </c>
      <c r="P6074" t="s">
        <v>28</v>
      </c>
      <c r="Q6074" t="s">
        <v>28</v>
      </c>
      <c r="R6074" t="s">
        <v>28</v>
      </c>
      <c r="S6074">
        <v>1</v>
      </c>
      <c r="T6074">
        <v>3</v>
      </c>
      <c r="U6074" t="s">
        <v>138</v>
      </c>
      <c r="V6074" t="s">
        <v>139</v>
      </c>
      <c r="W6074">
        <v>5</v>
      </c>
    </row>
    <row r="6075" spans="1:23" x14ac:dyDescent="0.25">
      <c r="A6075">
        <v>306729</v>
      </c>
      <c r="B6075" t="s">
        <v>13657</v>
      </c>
      <c r="C6075" t="str">
        <f>VLOOKUP(Table1[[#This Row],[Country Code]],Table3[],2)</f>
        <v>India</v>
      </c>
      <c r="D6075">
        <v>1</v>
      </c>
      <c r="E6075" t="s">
        <v>6914</v>
      </c>
      <c r="F6075" t="s">
        <v>13658</v>
      </c>
      <c r="G6075" t="s">
        <v>13638</v>
      </c>
      <c r="H6075" t="s">
        <v>13639</v>
      </c>
      <c r="I6075">
        <v>77.0808459</v>
      </c>
      <c r="J6075">
        <v>28.595950800000001</v>
      </c>
      <c r="K6075" t="s">
        <v>2120</v>
      </c>
      <c r="L6075">
        <v>150</v>
      </c>
      <c r="M6075" t="str">
        <f>IF(Table1[[#This Row],[Average Cost for two]]&lt;=200, "0-200", IF(Table1[[#This Row],[Average Cost for two]]&lt;=400, "200-400", IF(Table1[[#This Row],[Average Cost for two]]&lt;=600, "400-600", IF(Table1[[#This Row],[Average Cost for two]]&lt;=800, "600-800", IF(Table1[[#This Row],[Average Cost for two]]&lt;=1000, "800-1000", "&gt;1000")))))</f>
        <v>0-200</v>
      </c>
      <c r="N6075" t="s">
        <v>2115</v>
      </c>
      <c r="O6075" t="s">
        <v>28</v>
      </c>
      <c r="P6075" t="s">
        <v>28</v>
      </c>
      <c r="Q6075" t="s">
        <v>28</v>
      </c>
      <c r="R6075" t="s">
        <v>28</v>
      </c>
      <c r="S6075">
        <v>1</v>
      </c>
      <c r="T6075">
        <v>3</v>
      </c>
      <c r="U6075" t="s">
        <v>138</v>
      </c>
      <c r="V6075" t="s">
        <v>139</v>
      </c>
      <c r="W6075">
        <v>6</v>
      </c>
    </row>
    <row r="6076" spans="1:23" x14ac:dyDescent="0.25">
      <c r="A6076">
        <v>9207</v>
      </c>
      <c r="B6076" t="s">
        <v>13659</v>
      </c>
      <c r="C6076" t="str">
        <f>VLOOKUP(Table1[[#This Row],[Country Code]],Table3[],2)</f>
        <v>India</v>
      </c>
      <c r="D6076">
        <v>1</v>
      </c>
      <c r="E6076" t="s">
        <v>6914</v>
      </c>
      <c r="F6076" t="s">
        <v>13660</v>
      </c>
      <c r="G6076" t="s">
        <v>13638</v>
      </c>
      <c r="H6076" t="s">
        <v>13639</v>
      </c>
      <c r="I6076">
        <v>77.080307300000001</v>
      </c>
      <c r="J6076">
        <v>28.589186699999999</v>
      </c>
      <c r="K6076" t="s">
        <v>3235</v>
      </c>
      <c r="L6076">
        <v>100</v>
      </c>
      <c r="M6076" t="str">
        <f>IF(Table1[[#This Row],[Average Cost for two]]&lt;=200, "0-200", IF(Table1[[#This Row],[Average Cost for two]]&lt;=400, "200-400", IF(Table1[[#This Row],[Average Cost for two]]&lt;=600, "400-600", IF(Table1[[#This Row],[Average Cost for two]]&lt;=800, "600-800", IF(Table1[[#This Row],[Average Cost for two]]&lt;=1000, "800-1000", "&gt;1000")))))</f>
        <v>0-200</v>
      </c>
      <c r="N6076" t="s">
        <v>2115</v>
      </c>
      <c r="O6076" t="s">
        <v>28</v>
      </c>
      <c r="P6076" t="s">
        <v>28</v>
      </c>
      <c r="Q6076" t="s">
        <v>28</v>
      </c>
      <c r="R6076" t="s">
        <v>28</v>
      </c>
      <c r="S6076">
        <v>1</v>
      </c>
      <c r="T6076">
        <v>2.8</v>
      </c>
      <c r="U6076" t="s">
        <v>138</v>
      </c>
      <c r="V6076" t="s">
        <v>139</v>
      </c>
      <c r="W6076">
        <v>6</v>
      </c>
    </row>
    <row r="6077" spans="1:23" x14ac:dyDescent="0.25">
      <c r="A6077">
        <v>306743</v>
      </c>
      <c r="B6077" t="s">
        <v>13661</v>
      </c>
      <c r="C6077" t="str">
        <f>VLOOKUP(Table1[[#This Row],[Country Code]],Table3[],2)</f>
        <v>India</v>
      </c>
      <c r="D6077">
        <v>1</v>
      </c>
      <c r="E6077" t="s">
        <v>6914</v>
      </c>
      <c r="F6077" t="s">
        <v>13662</v>
      </c>
      <c r="G6077" t="s">
        <v>13638</v>
      </c>
      <c r="H6077" t="s">
        <v>13639</v>
      </c>
      <c r="I6077">
        <v>77.080727300000007</v>
      </c>
      <c r="J6077">
        <v>28.588699399999999</v>
      </c>
      <c r="K6077" t="s">
        <v>3235</v>
      </c>
      <c r="L6077">
        <v>100</v>
      </c>
      <c r="M6077" t="str">
        <f>IF(Table1[[#This Row],[Average Cost for two]]&lt;=200, "0-200", IF(Table1[[#This Row],[Average Cost for two]]&lt;=400, "200-400", IF(Table1[[#This Row],[Average Cost for two]]&lt;=600, "400-600", IF(Table1[[#This Row],[Average Cost for two]]&lt;=800, "600-800", IF(Table1[[#This Row],[Average Cost for two]]&lt;=1000, "800-1000", "&gt;1000")))))</f>
        <v>0-200</v>
      </c>
      <c r="N6077" t="s">
        <v>2115</v>
      </c>
      <c r="O6077" t="s">
        <v>28</v>
      </c>
      <c r="P6077" t="s">
        <v>28</v>
      </c>
      <c r="Q6077" t="s">
        <v>28</v>
      </c>
      <c r="R6077" t="s">
        <v>28</v>
      </c>
      <c r="S6077">
        <v>1</v>
      </c>
      <c r="T6077">
        <v>0</v>
      </c>
      <c r="U6077" t="s">
        <v>164</v>
      </c>
      <c r="V6077" t="s">
        <v>165</v>
      </c>
      <c r="W6077">
        <v>2</v>
      </c>
    </row>
    <row r="6078" spans="1:23" x14ac:dyDescent="0.25">
      <c r="A6078">
        <v>306733</v>
      </c>
      <c r="B6078" t="s">
        <v>12900</v>
      </c>
      <c r="C6078" t="str">
        <f>VLOOKUP(Table1[[#This Row],[Country Code]],Table3[],2)</f>
        <v>India</v>
      </c>
      <c r="D6078">
        <v>1</v>
      </c>
      <c r="E6078" t="s">
        <v>6914</v>
      </c>
      <c r="F6078" t="s">
        <v>13663</v>
      </c>
      <c r="G6078" t="s">
        <v>13638</v>
      </c>
      <c r="H6078" t="s">
        <v>13639</v>
      </c>
      <c r="I6078">
        <v>77.083022600000007</v>
      </c>
      <c r="J6078">
        <v>28.605418799999999</v>
      </c>
      <c r="K6078" t="s">
        <v>2120</v>
      </c>
      <c r="L6078">
        <v>150</v>
      </c>
      <c r="M6078" t="str">
        <f>IF(Table1[[#This Row],[Average Cost for two]]&lt;=200, "0-200", IF(Table1[[#This Row],[Average Cost for two]]&lt;=400, "200-400", IF(Table1[[#This Row],[Average Cost for two]]&lt;=600, "400-600", IF(Table1[[#This Row],[Average Cost for two]]&lt;=800, "600-800", IF(Table1[[#This Row],[Average Cost for two]]&lt;=1000, "800-1000", "&gt;1000")))))</f>
        <v>0-200</v>
      </c>
      <c r="N6078" t="s">
        <v>2115</v>
      </c>
      <c r="O6078" t="s">
        <v>28</v>
      </c>
      <c r="P6078" t="s">
        <v>28</v>
      </c>
      <c r="Q6078" t="s">
        <v>28</v>
      </c>
      <c r="R6078" t="s">
        <v>28</v>
      </c>
      <c r="S6078">
        <v>1</v>
      </c>
      <c r="T6078">
        <v>0</v>
      </c>
      <c r="U6078" t="s">
        <v>164</v>
      </c>
      <c r="V6078" t="s">
        <v>165</v>
      </c>
      <c r="W6078">
        <v>2</v>
      </c>
    </row>
    <row r="6079" spans="1:23" x14ac:dyDescent="0.25">
      <c r="A6079">
        <v>302042</v>
      </c>
      <c r="B6079" t="s">
        <v>7084</v>
      </c>
      <c r="C6079" t="str">
        <f>VLOOKUP(Table1[[#This Row],[Country Code]],Table3[],2)</f>
        <v>India</v>
      </c>
      <c r="D6079">
        <v>1</v>
      </c>
      <c r="E6079" t="s">
        <v>6914</v>
      </c>
      <c r="F6079" t="s">
        <v>13664</v>
      </c>
      <c r="G6079" t="s">
        <v>13638</v>
      </c>
      <c r="H6079" t="s">
        <v>13639</v>
      </c>
      <c r="I6079">
        <v>77.068824500000005</v>
      </c>
      <c r="J6079">
        <v>28.6041636</v>
      </c>
      <c r="K6079" t="s">
        <v>2374</v>
      </c>
      <c r="L6079">
        <v>100</v>
      </c>
      <c r="M6079" t="str">
        <f>IF(Table1[[#This Row],[Average Cost for two]]&lt;=200, "0-200", IF(Table1[[#This Row],[Average Cost for two]]&lt;=400, "200-400", IF(Table1[[#This Row],[Average Cost for two]]&lt;=600, "400-600", IF(Table1[[#This Row],[Average Cost for two]]&lt;=800, "600-800", IF(Table1[[#This Row],[Average Cost for two]]&lt;=1000, "800-1000", "&gt;1000")))))</f>
        <v>0-200</v>
      </c>
      <c r="N6079" t="s">
        <v>2115</v>
      </c>
      <c r="O6079" t="s">
        <v>28</v>
      </c>
      <c r="P6079" t="s">
        <v>28</v>
      </c>
      <c r="Q6079" t="s">
        <v>28</v>
      </c>
      <c r="R6079" t="s">
        <v>28</v>
      </c>
      <c r="S6079">
        <v>1</v>
      </c>
      <c r="T6079">
        <v>0</v>
      </c>
      <c r="U6079" t="s">
        <v>164</v>
      </c>
      <c r="V6079" t="s">
        <v>165</v>
      </c>
      <c r="W6079">
        <v>2</v>
      </c>
    </row>
    <row r="6080" spans="1:23" x14ac:dyDescent="0.25">
      <c r="A6080">
        <v>18231755</v>
      </c>
      <c r="B6080" t="s">
        <v>3477</v>
      </c>
      <c r="C6080" t="str">
        <f>VLOOKUP(Table1[[#This Row],[Country Code]],Table3[],2)</f>
        <v>India</v>
      </c>
      <c r="D6080">
        <v>1</v>
      </c>
      <c r="E6080" t="s">
        <v>6914</v>
      </c>
      <c r="F6080" t="s">
        <v>13665</v>
      </c>
      <c r="G6080" t="s">
        <v>13638</v>
      </c>
      <c r="H6080" t="s">
        <v>13639</v>
      </c>
      <c r="I6080">
        <v>77.081808600000002</v>
      </c>
      <c r="J6080">
        <v>28.599075899999999</v>
      </c>
      <c r="K6080" t="s">
        <v>13666</v>
      </c>
      <c r="L6080">
        <v>200</v>
      </c>
      <c r="M6080" t="str">
        <f>IF(Table1[[#This Row],[Average Cost for two]]&lt;=200, "0-200", IF(Table1[[#This Row],[Average Cost for two]]&lt;=400, "200-400", IF(Table1[[#This Row],[Average Cost for two]]&lt;=600, "400-600", IF(Table1[[#This Row],[Average Cost for two]]&lt;=800, "600-800", IF(Table1[[#This Row],[Average Cost for two]]&lt;=1000, "800-1000", "&gt;1000")))))</f>
        <v>0-200</v>
      </c>
      <c r="N6080" t="s">
        <v>2115</v>
      </c>
      <c r="O6080" t="s">
        <v>28</v>
      </c>
      <c r="P6080" t="s">
        <v>28</v>
      </c>
      <c r="Q6080" t="s">
        <v>28</v>
      </c>
      <c r="R6080" t="s">
        <v>28</v>
      </c>
      <c r="S6080">
        <v>1</v>
      </c>
      <c r="T6080">
        <v>0</v>
      </c>
      <c r="U6080" t="s">
        <v>164</v>
      </c>
      <c r="V6080" t="s">
        <v>165</v>
      </c>
      <c r="W6080">
        <v>1</v>
      </c>
    </row>
    <row r="6081" spans="1:23" x14ac:dyDescent="0.25">
      <c r="A6081">
        <v>18228878</v>
      </c>
      <c r="B6081" t="s">
        <v>8738</v>
      </c>
      <c r="C6081" t="str">
        <f>VLOOKUP(Table1[[#This Row],[Country Code]],Table3[],2)</f>
        <v>India</v>
      </c>
      <c r="D6081">
        <v>1</v>
      </c>
      <c r="E6081" t="s">
        <v>6914</v>
      </c>
      <c r="F6081" t="s">
        <v>13667</v>
      </c>
      <c r="G6081" t="s">
        <v>13638</v>
      </c>
      <c r="H6081" t="s">
        <v>13639</v>
      </c>
      <c r="I6081">
        <v>77.097634799999994</v>
      </c>
      <c r="J6081">
        <v>28.5955838</v>
      </c>
      <c r="K6081" t="s">
        <v>2120</v>
      </c>
      <c r="L6081">
        <v>300</v>
      </c>
      <c r="M6081" t="str">
        <f>IF(Table1[[#This Row],[Average Cost for two]]&lt;=200, "0-200", IF(Table1[[#This Row],[Average Cost for two]]&lt;=400, "200-400", IF(Table1[[#This Row],[Average Cost for two]]&lt;=600, "400-600", IF(Table1[[#This Row],[Average Cost for two]]&lt;=800, "600-800", IF(Table1[[#This Row],[Average Cost for two]]&lt;=1000, "800-1000", "&gt;1000")))))</f>
        <v>200-400</v>
      </c>
      <c r="N6081" t="s">
        <v>2115</v>
      </c>
      <c r="O6081" t="s">
        <v>28</v>
      </c>
      <c r="P6081" t="s">
        <v>28</v>
      </c>
      <c r="Q6081" t="s">
        <v>28</v>
      </c>
      <c r="R6081" t="s">
        <v>28</v>
      </c>
      <c r="S6081">
        <v>1</v>
      </c>
      <c r="T6081">
        <v>0</v>
      </c>
      <c r="U6081" t="s">
        <v>164</v>
      </c>
      <c r="V6081" t="s">
        <v>165</v>
      </c>
      <c r="W6081">
        <v>0</v>
      </c>
    </row>
    <row r="6082" spans="1:23" x14ac:dyDescent="0.25">
      <c r="A6082">
        <v>302011</v>
      </c>
      <c r="B6082" t="s">
        <v>13668</v>
      </c>
      <c r="C6082" t="str">
        <f>VLOOKUP(Table1[[#This Row],[Country Code]],Table3[],2)</f>
        <v>India</v>
      </c>
      <c r="D6082">
        <v>1</v>
      </c>
      <c r="E6082" t="s">
        <v>6914</v>
      </c>
      <c r="F6082" t="s">
        <v>13669</v>
      </c>
      <c r="G6082" t="s">
        <v>13638</v>
      </c>
      <c r="H6082" t="s">
        <v>13639</v>
      </c>
      <c r="I6082">
        <v>77.084281599999997</v>
      </c>
      <c r="J6082">
        <v>28.6106461</v>
      </c>
      <c r="K6082" t="s">
        <v>2374</v>
      </c>
      <c r="L6082">
        <v>100</v>
      </c>
      <c r="M6082" t="str">
        <f>IF(Table1[[#This Row],[Average Cost for two]]&lt;=200, "0-200", IF(Table1[[#This Row],[Average Cost for two]]&lt;=400, "200-400", IF(Table1[[#This Row],[Average Cost for two]]&lt;=600, "400-600", IF(Table1[[#This Row],[Average Cost for two]]&lt;=800, "600-800", IF(Table1[[#This Row],[Average Cost for two]]&lt;=1000, "800-1000", "&gt;1000")))))</f>
        <v>0-200</v>
      </c>
      <c r="N6082" t="s">
        <v>2115</v>
      </c>
      <c r="O6082" t="s">
        <v>28</v>
      </c>
      <c r="P6082" t="s">
        <v>28</v>
      </c>
      <c r="Q6082" t="s">
        <v>28</v>
      </c>
      <c r="R6082" t="s">
        <v>28</v>
      </c>
      <c r="S6082">
        <v>1</v>
      </c>
      <c r="T6082">
        <v>0</v>
      </c>
      <c r="U6082" t="s">
        <v>164</v>
      </c>
      <c r="V6082" t="s">
        <v>165</v>
      </c>
      <c r="W6082">
        <v>1</v>
      </c>
    </row>
    <row r="6083" spans="1:23" x14ac:dyDescent="0.25">
      <c r="A6083">
        <v>18366001</v>
      </c>
      <c r="B6083" t="s">
        <v>13670</v>
      </c>
      <c r="C6083" t="str">
        <f>VLOOKUP(Table1[[#This Row],[Country Code]],Table3[],2)</f>
        <v>India</v>
      </c>
      <c r="D6083">
        <v>1</v>
      </c>
      <c r="E6083" t="s">
        <v>6914</v>
      </c>
      <c r="F6083" t="s">
        <v>13671</v>
      </c>
      <c r="G6083" t="s">
        <v>13638</v>
      </c>
      <c r="H6083" t="s">
        <v>13639</v>
      </c>
      <c r="I6083">
        <v>77.090279899999999</v>
      </c>
      <c r="J6083">
        <v>28.582897800000001</v>
      </c>
      <c r="K6083" t="s">
        <v>2120</v>
      </c>
      <c r="L6083">
        <v>200</v>
      </c>
      <c r="M6083" t="str">
        <f>IF(Table1[[#This Row],[Average Cost for two]]&lt;=200, "0-200", IF(Table1[[#This Row],[Average Cost for two]]&lt;=400, "200-400", IF(Table1[[#This Row],[Average Cost for two]]&lt;=600, "400-600", IF(Table1[[#This Row],[Average Cost for two]]&lt;=800, "600-800", IF(Table1[[#This Row],[Average Cost for two]]&lt;=1000, "800-1000", "&gt;1000")))))</f>
        <v>0-200</v>
      </c>
      <c r="N6083" t="s">
        <v>2115</v>
      </c>
      <c r="O6083" t="s">
        <v>28</v>
      </c>
      <c r="P6083" t="s">
        <v>28</v>
      </c>
      <c r="Q6083" t="s">
        <v>28</v>
      </c>
      <c r="R6083" t="s">
        <v>28</v>
      </c>
      <c r="S6083">
        <v>1</v>
      </c>
      <c r="T6083">
        <v>0</v>
      </c>
      <c r="U6083" t="s">
        <v>164</v>
      </c>
      <c r="V6083" t="s">
        <v>165</v>
      </c>
      <c r="W6083">
        <v>0</v>
      </c>
    </row>
    <row r="6084" spans="1:23" x14ac:dyDescent="0.25">
      <c r="A6084">
        <v>18368020</v>
      </c>
      <c r="B6084" t="s">
        <v>13672</v>
      </c>
      <c r="C6084" t="str">
        <f>VLOOKUP(Table1[[#This Row],[Country Code]],Table3[],2)</f>
        <v>India</v>
      </c>
      <c r="D6084">
        <v>1</v>
      </c>
      <c r="E6084" t="s">
        <v>6914</v>
      </c>
      <c r="F6084" t="s">
        <v>13673</v>
      </c>
      <c r="G6084" t="s">
        <v>13638</v>
      </c>
      <c r="H6084" t="s">
        <v>13639</v>
      </c>
      <c r="I6084">
        <v>77.093073000000004</v>
      </c>
      <c r="J6084">
        <v>28.5913425</v>
      </c>
      <c r="K6084" t="s">
        <v>2120</v>
      </c>
      <c r="L6084">
        <v>200</v>
      </c>
      <c r="M6084" t="str">
        <f>IF(Table1[[#This Row],[Average Cost for two]]&lt;=200, "0-200", IF(Table1[[#This Row],[Average Cost for two]]&lt;=400, "200-400", IF(Table1[[#This Row],[Average Cost for two]]&lt;=600, "400-600", IF(Table1[[#This Row],[Average Cost for two]]&lt;=800, "600-800", IF(Table1[[#This Row],[Average Cost for two]]&lt;=1000, "800-1000", "&gt;1000")))))</f>
        <v>0-200</v>
      </c>
      <c r="N6084" t="s">
        <v>2115</v>
      </c>
      <c r="O6084" t="s">
        <v>28</v>
      </c>
      <c r="P6084" t="s">
        <v>28</v>
      </c>
      <c r="Q6084" t="s">
        <v>28</v>
      </c>
      <c r="R6084" t="s">
        <v>28</v>
      </c>
      <c r="S6084">
        <v>1</v>
      </c>
      <c r="T6084">
        <v>0</v>
      </c>
      <c r="U6084" t="s">
        <v>164</v>
      </c>
      <c r="V6084" t="s">
        <v>165</v>
      </c>
      <c r="W6084">
        <v>1</v>
      </c>
    </row>
    <row r="6085" spans="1:23" x14ac:dyDescent="0.25">
      <c r="A6085">
        <v>301786</v>
      </c>
      <c r="B6085" t="s">
        <v>13674</v>
      </c>
      <c r="C6085" t="str">
        <f>VLOOKUP(Table1[[#This Row],[Country Code]],Table3[],2)</f>
        <v>India</v>
      </c>
      <c r="D6085">
        <v>1</v>
      </c>
      <c r="E6085" t="s">
        <v>6914</v>
      </c>
      <c r="F6085" t="s">
        <v>13675</v>
      </c>
      <c r="G6085" t="s">
        <v>13638</v>
      </c>
      <c r="H6085" t="s">
        <v>13639</v>
      </c>
      <c r="I6085">
        <v>77.100859999999997</v>
      </c>
      <c r="J6085">
        <v>28.597615000000001</v>
      </c>
      <c r="K6085" t="s">
        <v>392</v>
      </c>
      <c r="L6085">
        <v>200</v>
      </c>
      <c r="M6085" t="str">
        <f>IF(Table1[[#This Row],[Average Cost for two]]&lt;=200, "0-200", IF(Table1[[#This Row],[Average Cost for two]]&lt;=400, "200-400", IF(Table1[[#This Row],[Average Cost for two]]&lt;=600, "400-600", IF(Table1[[#This Row],[Average Cost for two]]&lt;=800, "600-800", IF(Table1[[#This Row],[Average Cost for two]]&lt;=1000, "800-1000", "&gt;1000")))))</f>
        <v>0-200</v>
      </c>
      <c r="N6085" t="s">
        <v>2115</v>
      </c>
      <c r="O6085" t="s">
        <v>28</v>
      </c>
      <c r="P6085" t="s">
        <v>28</v>
      </c>
      <c r="Q6085" t="s">
        <v>28</v>
      </c>
      <c r="R6085" t="s">
        <v>28</v>
      </c>
      <c r="S6085">
        <v>1</v>
      </c>
      <c r="T6085">
        <v>0</v>
      </c>
      <c r="U6085" t="s">
        <v>164</v>
      </c>
      <c r="V6085" t="s">
        <v>165</v>
      </c>
      <c r="W6085">
        <v>0</v>
      </c>
    </row>
    <row r="6086" spans="1:23" x14ac:dyDescent="0.25">
      <c r="A6086">
        <v>302221</v>
      </c>
      <c r="B6086" t="s">
        <v>13676</v>
      </c>
      <c r="C6086" t="str">
        <f>VLOOKUP(Table1[[#This Row],[Country Code]],Table3[],2)</f>
        <v>India</v>
      </c>
      <c r="D6086">
        <v>1</v>
      </c>
      <c r="E6086" t="s">
        <v>6914</v>
      </c>
      <c r="F6086" t="s">
        <v>13677</v>
      </c>
      <c r="G6086" t="s">
        <v>13638</v>
      </c>
      <c r="H6086" t="s">
        <v>13639</v>
      </c>
      <c r="I6086">
        <v>77.0889332</v>
      </c>
      <c r="J6086">
        <v>28.5901329</v>
      </c>
      <c r="K6086" t="s">
        <v>3235</v>
      </c>
      <c r="L6086">
        <v>100</v>
      </c>
      <c r="M6086" t="str">
        <f>IF(Table1[[#This Row],[Average Cost for two]]&lt;=200, "0-200", IF(Table1[[#This Row],[Average Cost for two]]&lt;=400, "200-400", IF(Table1[[#This Row],[Average Cost for two]]&lt;=600, "400-600", IF(Table1[[#This Row],[Average Cost for two]]&lt;=800, "600-800", IF(Table1[[#This Row],[Average Cost for two]]&lt;=1000, "800-1000", "&gt;1000")))))</f>
        <v>0-200</v>
      </c>
      <c r="N6086" t="s">
        <v>2115</v>
      </c>
      <c r="O6086" t="s">
        <v>28</v>
      </c>
      <c r="P6086" t="s">
        <v>28</v>
      </c>
      <c r="Q6086" t="s">
        <v>28</v>
      </c>
      <c r="R6086" t="s">
        <v>28</v>
      </c>
      <c r="S6086">
        <v>1</v>
      </c>
      <c r="T6086">
        <v>0</v>
      </c>
      <c r="U6086" t="s">
        <v>164</v>
      </c>
      <c r="V6086" t="s">
        <v>165</v>
      </c>
      <c r="W6086">
        <v>1</v>
      </c>
    </row>
    <row r="6087" spans="1:23" x14ac:dyDescent="0.25">
      <c r="A6087">
        <v>302175</v>
      </c>
      <c r="B6087" t="s">
        <v>13678</v>
      </c>
      <c r="C6087" t="str">
        <f>VLOOKUP(Table1[[#This Row],[Country Code]],Table3[],2)</f>
        <v>India</v>
      </c>
      <c r="D6087">
        <v>1</v>
      </c>
      <c r="E6087" t="s">
        <v>6914</v>
      </c>
      <c r="F6087" t="s">
        <v>13679</v>
      </c>
      <c r="G6087" t="s">
        <v>13638</v>
      </c>
      <c r="H6087" t="s">
        <v>13639</v>
      </c>
      <c r="I6087">
        <v>77.1007496</v>
      </c>
      <c r="J6087">
        <v>28.597480699999998</v>
      </c>
      <c r="K6087" t="s">
        <v>2120</v>
      </c>
      <c r="L6087">
        <v>350</v>
      </c>
      <c r="M6087" t="str">
        <f>IF(Table1[[#This Row],[Average Cost for two]]&lt;=200, "0-200", IF(Table1[[#This Row],[Average Cost for two]]&lt;=400, "200-400", IF(Table1[[#This Row],[Average Cost for two]]&lt;=600, "400-600", IF(Table1[[#This Row],[Average Cost for two]]&lt;=800, "600-800", IF(Table1[[#This Row],[Average Cost for two]]&lt;=1000, "800-1000", "&gt;1000")))))</f>
        <v>200-400</v>
      </c>
      <c r="N6087" t="s">
        <v>2115</v>
      </c>
      <c r="O6087" t="s">
        <v>28</v>
      </c>
      <c r="P6087" t="s">
        <v>28</v>
      </c>
      <c r="Q6087" t="s">
        <v>28</v>
      </c>
      <c r="R6087" t="s">
        <v>28</v>
      </c>
      <c r="S6087">
        <v>1</v>
      </c>
      <c r="T6087">
        <v>0</v>
      </c>
      <c r="U6087" t="s">
        <v>164</v>
      </c>
      <c r="V6087" t="s">
        <v>165</v>
      </c>
      <c r="W6087">
        <v>2</v>
      </c>
    </row>
    <row r="6088" spans="1:23" x14ac:dyDescent="0.25">
      <c r="A6088">
        <v>18431171</v>
      </c>
      <c r="B6088" t="s">
        <v>13680</v>
      </c>
      <c r="C6088" t="str">
        <f>VLOOKUP(Table1[[#This Row],[Country Code]],Table3[],2)</f>
        <v>India</v>
      </c>
      <c r="D6088">
        <v>1</v>
      </c>
      <c r="E6088" t="s">
        <v>6914</v>
      </c>
      <c r="F6088" t="s">
        <v>13681</v>
      </c>
      <c r="G6088" t="s">
        <v>13638</v>
      </c>
      <c r="H6088" t="s">
        <v>13639</v>
      </c>
      <c r="I6088">
        <v>77.081765300000001</v>
      </c>
      <c r="J6088">
        <v>28.6076275</v>
      </c>
      <c r="K6088" t="s">
        <v>2351</v>
      </c>
      <c r="L6088">
        <v>600</v>
      </c>
      <c r="M6088" t="str">
        <f>IF(Table1[[#This Row],[Average Cost for two]]&lt;=200, "0-200", IF(Table1[[#This Row],[Average Cost for two]]&lt;=400, "200-400", IF(Table1[[#This Row],[Average Cost for two]]&lt;=600, "400-600", IF(Table1[[#This Row],[Average Cost for two]]&lt;=800, "600-800", IF(Table1[[#This Row],[Average Cost for two]]&lt;=1000, "800-1000", "&gt;1000")))))</f>
        <v>400-600</v>
      </c>
      <c r="N6088" t="s">
        <v>2115</v>
      </c>
      <c r="O6088" t="s">
        <v>28</v>
      </c>
      <c r="P6088" t="s">
        <v>28</v>
      </c>
      <c r="Q6088" t="s">
        <v>28</v>
      </c>
      <c r="R6088" t="s">
        <v>28</v>
      </c>
      <c r="S6088">
        <v>2</v>
      </c>
      <c r="T6088">
        <v>0</v>
      </c>
      <c r="U6088" t="s">
        <v>164</v>
      </c>
      <c r="V6088" t="s">
        <v>165</v>
      </c>
      <c r="W6088">
        <v>1</v>
      </c>
    </row>
    <row r="6089" spans="1:23" x14ac:dyDescent="0.25">
      <c r="A6089">
        <v>17989108</v>
      </c>
      <c r="B6089" t="s">
        <v>13682</v>
      </c>
      <c r="C6089" t="str">
        <f>VLOOKUP(Table1[[#This Row],[Country Code]],Table3[],2)</f>
        <v>India</v>
      </c>
      <c r="D6089">
        <v>1</v>
      </c>
      <c r="E6089" t="s">
        <v>6914</v>
      </c>
      <c r="F6089" t="s">
        <v>13683</v>
      </c>
      <c r="G6089" t="s">
        <v>13638</v>
      </c>
      <c r="H6089" t="s">
        <v>13639</v>
      </c>
      <c r="I6089">
        <v>77.068836399999995</v>
      </c>
      <c r="J6089">
        <v>28.6029698</v>
      </c>
      <c r="K6089" t="s">
        <v>2120</v>
      </c>
      <c r="L6089">
        <v>150</v>
      </c>
      <c r="M6089" t="str">
        <f>IF(Table1[[#This Row],[Average Cost for two]]&lt;=200, "0-200", IF(Table1[[#This Row],[Average Cost for two]]&lt;=400, "200-400", IF(Table1[[#This Row],[Average Cost for two]]&lt;=600, "400-600", IF(Table1[[#This Row],[Average Cost for two]]&lt;=800, "600-800", IF(Table1[[#This Row],[Average Cost for two]]&lt;=1000, "800-1000", "&gt;1000")))))</f>
        <v>0-200</v>
      </c>
      <c r="N6089" t="s">
        <v>2115</v>
      </c>
      <c r="O6089" t="s">
        <v>28</v>
      </c>
      <c r="P6089" t="s">
        <v>28</v>
      </c>
      <c r="Q6089" t="s">
        <v>28</v>
      </c>
      <c r="R6089" t="s">
        <v>28</v>
      </c>
      <c r="S6089">
        <v>1</v>
      </c>
      <c r="T6089">
        <v>0</v>
      </c>
      <c r="U6089" t="s">
        <v>164</v>
      </c>
      <c r="V6089" t="s">
        <v>165</v>
      </c>
      <c r="W6089">
        <v>0</v>
      </c>
    </row>
    <row r="6090" spans="1:23" x14ac:dyDescent="0.25">
      <c r="A6090">
        <v>18449798</v>
      </c>
      <c r="B6090" t="s">
        <v>2400</v>
      </c>
      <c r="C6090" t="str">
        <f>VLOOKUP(Table1[[#This Row],[Country Code]],Table3[],2)</f>
        <v>India</v>
      </c>
      <c r="D6090">
        <v>1</v>
      </c>
      <c r="E6090" t="s">
        <v>6914</v>
      </c>
      <c r="F6090" t="s">
        <v>13684</v>
      </c>
      <c r="G6090" t="s">
        <v>13638</v>
      </c>
      <c r="H6090" t="s">
        <v>13639</v>
      </c>
      <c r="I6090">
        <v>77.085187899999994</v>
      </c>
      <c r="J6090">
        <v>28.587292300000001</v>
      </c>
      <c r="K6090" t="s">
        <v>3384</v>
      </c>
      <c r="L6090">
        <v>700</v>
      </c>
      <c r="M6090" t="str">
        <f>IF(Table1[[#This Row],[Average Cost for two]]&lt;=200, "0-200", IF(Table1[[#This Row],[Average Cost for two]]&lt;=400, "200-400", IF(Table1[[#This Row],[Average Cost for two]]&lt;=600, "400-600", IF(Table1[[#This Row],[Average Cost for two]]&lt;=800, "600-800", IF(Table1[[#This Row],[Average Cost for two]]&lt;=1000, "800-1000", "&gt;1000")))))</f>
        <v>600-800</v>
      </c>
      <c r="N6090" t="s">
        <v>2115</v>
      </c>
      <c r="O6090" t="s">
        <v>28</v>
      </c>
      <c r="P6090" t="s">
        <v>28</v>
      </c>
      <c r="Q6090" t="s">
        <v>28</v>
      </c>
      <c r="R6090" t="s">
        <v>28</v>
      </c>
      <c r="S6090">
        <v>2</v>
      </c>
      <c r="T6090">
        <v>0</v>
      </c>
      <c r="U6090" t="s">
        <v>164</v>
      </c>
      <c r="V6090" t="s">
        <v>165</v>
      </c>
      <c r="W6090">
        <v>1</v>
      </c>
    </row>
    <row r="6091" spans="1:23" x14ac:dyDescent="0.25">
      <c r="A6091">
        <v>313287</v>
      </c>
      <c r="B6091" t="s">
        <v>13109</v>
      </c>
      <c r="C6091" t="str">
        <f>VLOOKUP(Table1[[#This Row],[Country Code]],Table3[],2)</f>
        <v>India</v>
      </c>
      <c r="D6091">
        <v>1</v>
      </c>
      <c r="E6091" t="s">
        <v>6914</v>
      </c>
      <c r="F6091" t="s">
        <v>13685</v>
      </c>
      <c r="G6091" t="s">
        <v>13638</v>
      </c>
      <c r="H6091" t="s">
        <v>13639</v>
      </c>
      <c r="I6091">
        <v>77.0907871</v>
      </c>
      <c r="J6091">
        <v>28.5912498</v>
      </c>
      <c r="K6091" t="s">
        <v>13111</v>
      </c>
      <c r="L6091">
        <v>200</v>
      </c>
      <c r="M6091" t="str">
        <f>IF(Table1[[#This Row],[Average Cost for two]]&lt;=200, "0-200", IF(Table1[[#This Row],[Average Cost for two]]&lt;=400, "200-400", IF(Table1[[#This Row],[Average Cost for two]]&lt;=600, "400-600", IF(Table1[[#This Row],[Average Cost for two]]&lt;=800, "600-800", IF(Table1[[#This Row],[Average Cost for two]]&lt;=1000, "800-1000", "&gt;1000")))))</f>
        <v>0-200</v>
      </c>
      <c r="N6091" t="s">
        <v>2115</v>
      </c>
      <c r="O6091" t="s">
        <v>28</v>
      </c>
      <c r="P6091" t="s">
        <v>28</v>
      </c>
      <c r="Q6091" t="s">
        <v>28</v>
      </c>
      <c r="R6091" t="s">
        <v>28</v>
      </c>
      <c r="S6091">
        <v>1</v>
      </c>
      <c r="T6091">
        <v>0</v>
      </c>
      <c r="U6091" t="s">
        <v>164</v>
      </c>
      <c r="V6091" t="s">
        <v>165</v>
      </c>
      <c r="W6091">
        <v>1</v>
      </c>
    </row>
    <row r="6092" spans="1:23" x14ac:dyDescent="0.25">
      <c r="A6092">
        <v>312161</v>
      </c>
      <c r="B6092" t="s">
        <v>13686</v>
      </c>
      <c r="C6092" t="str">
        <f>VLOOKUP(Table1[[#This Row],[Country Code]],Table3[],2)</f>
        <v>India</v>
      </c>
      <c r="D6092">
        <v>1</v>
      </c>
      <c r="E6092" t="s">
        <v>6914</v>
      </c>
      <c r="F6092" t="s">
        <v>13687</v>
      </c>
      <c r="G6092" t="s">
        <v>13638</v>
      </c>
      <c r="H6092" t="s">
        <v>13639</v>
      </c>
      <c r="I6092">
        <v>77.091004100000006</v>
      </c>
      <c r="J6092">
        <v>28.588500100000001</v>
      </c>
      <c r="K6092" t="s">
        <v>13688</v>
      </c>
      <c r="L6092">
        <v>200</v>
      </c>
      <c r="M6092" t="str">
        <f>IF(Table1[[#This Row],[Average Cost for two]]&lt;=200, "0-200", IF(Table1[[#This Row],[Average Cost for two]]&lt;=400, "200-400", IF(Table1[[#This Row],[Average Cost for two]]&lt;=600, "400-600", IF(Table1[[#This Row],[Average Cost for two]]&lt;=800, "600-800", IF(Table1[[#This Row],[Average Cost for two]]&lt;=1000, "800-1000", "&gt;1000")))))</f>
        <v>0-200</v>
      </c>
      <c r="N6092" t="s">
        <v>2115</v>
      </c>
      <c r="O6092" t="s">
        <v>28</v>
      </c>
      <c r="P6092" t="s">
        <v>28</v>
      </c>
      <c r="Q6092" t="s">
        <v>28</v>
      </c>
      <c r="R6092" t="s">
        <v>28</v>
      </c>
      <c r="S6092">
        <v>1</v>
      </c>
      <c r="T6092">
        <v>0</v>
      </c>
      <c r="U6092" t="s">
        <v>164</v>
      </c>
      <c r="V6092" t="s">
        <v>165</v>
      </c>
      <c r="W6092">
        <v>0</v>
      </c>
    </row>
    <row r="6093" spans="1:23" x14ac:dyDescent="0.25">
      <c r="A6093">
        <v>18368003</v>
      </c>
      <c r="B6093" t="s">
        <v>13689</v>
      </c>
      <c r="C6093" t="str">
        <f>VLOOKUP(Table1[[#This Row],[Country Code]],Table3[],2)</f>
        <v>India</v>
      </c>
      <c r="D6093">
        <v>1</v>
      </c>
      <c r="E6093" t="s">
        <v>6914</v>
      </c>
      <c r="F6093" t="s">
        <v>13690</v>
      </c>
      <c r="G6093" t="s">
        <v>13638</v>
      </c>
      <c r="H6093" t="s">
        <v>13639</v>
      </c>
      <c r="I6093">
        <v>77.086465899999993</v>
      </c>
      <c r="J6093">
        <v>28.5931848</v>
      </c>
      <c r="K6093" t="s">
        <v>2120</v>
      </c>
      <c r="L6093">
        <v>100</v>
      </c>
      <c r="M6093" t="str">
        <f>IF(Table1[[#This Row],[Average Cost for two]]&lt;=200, "0-200", IF(Table1[[#This Row],[Average Cost for two]]&lt;=400, "200-400", IF(Table1[[#This Row],[Average Cost for two]]&lt;=600, "400-600", IF(Table1[[#This Row],[Average Cost for two]]&lt;=800, "600-800", IF(Table1[[#This Row],[Average Cost for two]]&lt;=1000, "800-1000", "&gt;1000")))))</f>
        <v>0-200</v>
      </c>
      <c r="N6093" t="s">
        <v>2115</v>
      </c>
      <c r="O6093" t="s">
        <v>28</v>
      </c>
      <c r="P6093" t="s">
        <v>28</v>
      </c>
      <c r="Q6093" t="s">
        <v>28</v>
      </c>
      <c r="R6093" t="s">
        <v>28</v>
      </c>
      <c r="S6093">
        <v>1</v>
      </c>
      <c r="T6093">
        <v>0</v>
      </c>
      <c r="U6093" t="s">
        <v>164</v>
      </c>
      <c r="V6093" t="s">
        <v>165</v>
      </c>
      <c r="W6093">
        <v>0</v>
      </c>
    </row>
    <row r="6094" spans="1:23" x14ac:dyDescent="0.25">
      <c r="A6094">
        <v>312153</v>
      </c>
      <c r="B6094" t="s">
        <v>13545</v>
      </c>
      <c r="C6094" t="str">
        <f>VLOOKUP(Table1[[#This Row],[Country Code]],Table3[],2)</f>
        <v>India</v>
      </c>
      <c r="D6094">
        <v>1</v>
      </c>
      <c r="E6094" t="s">
        <v>6914</v>
      </c>
      <c r="F6094" t="s">
        <v>13691</v>
      </c>
      <c r="G6094" t="s">
        <v>13638</v>
      </c>
      <c r="H6094" t="s">
        <v>13639</v>
      </c>
      <c r="I6094">
        <v>77.081910500000006</v>
      </c>
      <c r="J6094">
        <v>28.6003471</v>
      </c>
      <c r="K6094" t="s">
        <v>54</v>
      </c>
      <c r="L6094">
        <v>200</v>
      </c>
      <c r="M6094" t="str">
        <f>IF(Table1[[#This Row],[Average Cost for two]]&lt;=200, "0-200", IF(Table1[[#This Row],[Average Cost for two]]&lt;=400, "200-400", IF(Table1[[#This Row],[Average Cost for two]]&lt;=600, "400-600", IF(Table1[[#This Row],[Average Cost for two]]&lt;=800, "600-800", IF(Table1[[#This Row],[Average Cost for two]]&lt;=1000, "800-1000", "&gt;1000")))))</f>
        <v>0-200</v>
      </c>
      <c r="N6094" t="s">
        <v>2115</v>
      </c>
      <c r="O6094" t="s">
        <v>28</v>
      </c>
      <c r="P6094" t="s">
        <v>28</v>
      </c>
      <c r="Q6094" t="s">
        <v>28</v>
      </c>
      <c r="R6094" t="s">
        <v>28</v>
      </c>
      <c r="S6094">
        <v>1</v>
      </c>
      <c r="T6094">
        <v>0</v>
      </c>
      <c r="U6094" t="s">
        <v>164</v>
      </c>
      <c r="V6094" t="s">
        <v>165</v>
      </c>
      <c r="W6094">
        <v>2</v>
      </c>
    </row>
    <row r="6095" spans="1:23" x14ac:dyDescent="0.25">
      <c r="A6095">
        <v>18449651</v>
      </c>
      <c r="B6095" t="s">
        <v>13692</v>
      </c>
      <c r="C6095" t="str">
        <f>VLOOKUP(Table1[[#This Row],[Country Code]],Table3[],2)</f>
        <v>India</v>
      </c>
      <c r="D6095">
        <v>1</v>
      </c>
      <c r="E6095" t="s">
        <v>6914</v>
      </c>
      <c r="F6095" t="s">
        <v>13693</v>
      </c>
      <c r="G6095" t="s">
        <v>13638</v>
      </c>
      <c r="H6095" t="s">
        <v>13639</v>
      </c>
      <c r="I6095">
        <v>77.075068430000002</v>
      </c>
      <c r="J6095">
        <v>28.599189089999999</v>
      </c>
      <c r="K6095" t="s">
        <v>54</v>
      </c>
      <c r="L6095">
        <v>600</v>
      </c>
      <c r="M6095" t="str">
        <f>IF(Table1[[#This Row],[Average Cost for two]]&lt;=200, "0-200", IF(Table1[[#This Row],[Average Cost for two]]&lt;=400, "200-400", IF(Table1[[#This Row],[Average Cost for two]]&lt;=600, "400-600", IF(Table1[[#This Row],[Average Cost for two]]&lt;=800, "600-800", IF(Table1[[#This Row],[Average Cost for two]]&lt;=1000, "800-1000", "&gt;1000")))))</f>
        <v>400-600</v>
      </c>
      <c r="N6095" t="s">
        <v>2115</v>
      </c>
      <c r="O6095" t="s">
        <v>28</v>
      </c>
      <c r="P6095" t="s">
        <v>28</v>
      </c>
      <c r="Q6095" t="s">
        <v>28</v>
      </c>
      <c r="R6095" t="s">
        <v>28</v>
      </c>
      <c r="S6095">
        <v>2</v>
      </c>
      <c r="T6095">
        <v>0</v>
      </c>
      <c r="U6095" t="s">
        <v>164</v>
      </c>
      <c r="V6095" t="s">
        <v>165</v>
      </c>
      <c r="W6095">
        <v>2</v>
      </c>
    </row>
    <row r="6096" spans="1:23" x14ac:dyDescent="0.25">
      <c r="A6096">
        <v>18431159</v>
      </c>
      <c r="B6096" t="s">
        <v>13694</v>
      </c>
      <c r="C6096" t="str">
        <f>VLOOKUP(Table1[[#This Row],[Country Code]],Table3[],2)</f>
        <v>India</v>
      </c>
      <c r="D6096">
        <v>1</v>
      </c>
      <c r="E6096" t="s">
        <v>6914</v>
      </c>
      <c r="F6096" t="s">
        <v>13695</v>
      </c>
      <c r="G6096" t="s">
        <v>13638</v>
      </c>
      <c r="H6096" t="s">
        <v>13639</v>
      </c>
      <c r="I6096">
        <v>77.082174499999994</v>
      </c>
      <c r="J6096">
        <v>28.6048103</v>
      </c>
      <c r="K6096" t="s">
        <v>2139</v>
      </c>
      <c r="L6096">
        <v>450</v>
      </c>
      <c r="M6096" t="str">
        <f>IF(Table1[[#This Row],[Average Cost for two]]&lt;=200, "0-200", IF(Table1[[#This Row],[Average Cost for two]]&lt;=400, "200-400", IF(Table1[[#This Row],[Average Cost for two]]&lt;=600, "400-600", IF(Table1[[#This Row],[Average Cost for two]]&lt;=800, "600-800", IF(Table1[[#This Row],[Average Cost for two]]&lt;=1000, "800-1000", "&gt;1000")))))</f>
        <v>400-600</v>
      </c>
      <c r="N6096" t="s">
        <v>2115</v>
      </c>
      <c r="O6096" t="s">
        <v>28</v>
      </c>
      <c r="P6096" t="s">
        <v>28</v>
      </c>
      <c r="Q6096" t="s">
        <v>28</v>
      </c>
      <c r="R6096" t="s">
        <v>28</v>
      </c>
      <c r="S6096">
        <v>1</v>
      </c>
      <c r="T6096">
        <v>0</v>
      </c>
      <c r="U6096" t="s">
        <v>164</v>
      </c>
      <c r="V6096" t="s">
        <v>165</v>
      </c>
      <c r="W6096">
        <v>1</v>
      </c>
    </row>
    <row r="6097" spans="1:23" x14ac:dyDescent="0.25">
      <c r="A6097">
        <v>18350870</v>
      </c>
      <c r="B6097" t="s">
        <v>13696</v>
      </c>
      <c r="C6097" t="str">
        <f>VLOOKUP(Table1[[#This Row],[Country Code]],Table3[],2)</f>
        <v>India</v>
      </c>
      <c r="D6097">
        <v>1</v>
      </c>
      <c r="E6097" t="s">
        <v>6914</v>
      </c>
      <c r="F6097" t="s">
        <v>13697</v>
      </c>
      <c r="G6097" t="s">
        <v>13638</v>
      </c>
      <c r="H6097" t="s">
        <v>13639</v>
      </c>
      <c r="I6097">
        <v>77.107913199999999</v>
      </c>
      <c r="J6097">
        <v>28.6057682</v>
      </c>
      <c r="K6097" t="s">
        <v>3384</v>
      </c>
      <c r="L6097">
        <v>500</v>
      </c>
      <c r="M6097" t="str">
        <f>IF(Table1[[#This Row],[Average Cost for two]]&lt;=200, "0-200", IF(Table1[[#This Row],[Average Cost for two]]&lt;=400, "200-400", IF(Table1[[#This Row],[Average Cost for two]]&lt;=600, "400-600", IF(Table1[[#This Row],[Average Cost for two]]&lt;=800, "600-800", IF(Table1[[#This Row],[Average Cost for two]]&lt;=1000, "800-1000", "&gt;1000")))))</f>
        <v>400-600</v>
      </c>
      <c r="N6097" t="s">
        <v>2115</v>
      </c>
      <c r="O6097" t="s">
        <v>28</v>
      </c>
      <c r="P6097" t="s">
        <v>28</v>
      </c>
      <c r="Q6097" t="s">
        <v>28</v>
      </c>
      <c r="R6097" t="s">
        <v>28</v>
      </c>
      <c r="S6097">
        <v>2</v>
      </c>
      <c r="T6097">
        <v>0</v>
      </c>
      <c r="U6097" t="s">
        <v>164</v>
      </c>
      <c r="V6097" t="s">
        <v>165</v>
      </c>
      <c r="W6097">
        <v>1</v>
      </c>
    </row>
    <row r="6098" spans="1:23" x14ac:dyDescent="0.25">
      <c r="A6098">
        <v>302002</v>
      </c>
      <c r="B6098" t="s">
        <v>13698</v>
      </c>
      <c r="C6098" t="str">
        <f>VLOOKUP(Table1[[#This Row],[Country Code]],Table3[],2)</f>
        <v>India</v>
      </c>
      <c r="D6098">
        <v>1</v>
      </c>
      <c r="E6098" t="s">
        <v>6914</v>
      </c>
      <c r="F6098" t="s">
        <v>13699</v>
      </c>
      <c r="G6098" t="s">
        <v>13638</v>
      </c>
      <c r="H6098" t="s">
        <v>13639</v>
      </c>
      <c r="I6098">
        <v>77.068718000000004</v>
      </c>
      <c r="J6098">
        <v>28.6061412</v>
      </c>
      <c r="K6098" t="s">
        <v>2341</v>
      </c>
      <c r="L6098">
        <v>100</v>
      </c>
      <c r="M6098" t="str">
        <f>IF(Table1[[#This Row],[Average Cost for two]]&lt;=200, "0-200", IF(Table1[[#This Row],[Average Cost for two]]&lt;=400, "200-400", IF(Table1[[#This Row],[Average Cost for two]]&lt;=600, "400-600", IF(Table1[[#This Row],[Average Cost for two]]&lt;=800, "600-800", IF(Table1[[#This Row],[Average Cost for two]]&lt;=1000, "800-1000", "&gt;1000")))))</f>
        <v>0-200</v>
      </c>
      <c r="N6098" t="s">
        <v>2115</v>
      </c>
      <c r="O6098" t="s">
        <v>28</v>
      </c>
      <c r="P6098" t="s">
        <v>28</v>
      </c>
      <c r="Q6098" t="s">
        <v>28</v>
      </c>
      <c r="R6098" t="s">
        <v>28</v>
      </c>
      <c r="S6098">
        <v>1</v>
      </c>
      <c r="T6098">
        <v>0</v>
      </c>
      <c r="U6098" t="s">
        <v>164</v>
      </c>
      <c r="V6098" t="s">
        <v>165</v>
      </c>
      <c r="W6098">
        <v>1</v>
      </c>
    </row>
    <row r="6099" spans="1:23" x14ac:dyDescent="0.25">
      <c r="A6099">
        <v>312146</v>
      </c>
      <c r="B6099" t="s">
        <v>13700</v>
      </c>
      <c r="C6099" t="str">
        <f>VLOOKUP(Table1[[#This Row],[Country Code]],Table3[],2)</f>
        <v>India</v>
      </c>
      <c r="D6099">
        <v>1</v>
      </c>
      <c r="E6099" t="s">
        <v>6914</v>
      </c>
      <c r="F6099" t="s">
        <v>13701</v>
      </c>
      <c r="G6099" t="s">
        <v>13638</v>
      </c>
      <c r="H6099" t="s">
        <v>13639</v>
      </c>
      <c r="I6099">
        <v>77.091116099999994</v>
      </c>
      <c r="J6099">
        <v>28.583836000000002</v>
      </c>
      <c r="K6099" t="s">
        <v>2341</v>
      </c>
      <c r="L6099">
        <v>150</v>
      </c>
      <c r="M6099" t="str">
        <f>IF(Table1[[#This Row],[Average Cost for two]]&lt;=200, "0-200", IF(Table1[[#This Row],[Average Cost for two]]&lt;=400, "200-400", IF(Table1[[#This Row],[Average Cost for two]]&lt;=600, "400-600", IF(Table1[[#This Row],[Average Cost for two]]&lt;=800, "600-800", IF(Table1[[#This Row],[Average Cost for two]]&lt;=1000, "800-1000", "&gt;1000")))))</f>
        <v>0-200</v>
      </c>
      <c r="N6099" t="s">
        <v>2115</v>
      </c>
      <c r="O6099" t="s">
        <v>28</v>
      </c>
      <c r="P6099" t="s">
        <v>28</v>
      </c>
      <c r="Q6099" t="s">
        <v>28</v>
      </c>
      <c r="R6099" t="s">
        <v>28</v>
      </c>
      <c r="S6099">
        <v>1</v>
      </c>
      <c r="T6099">
        <v>0</v>
      </c>
      <c r="U6099" t="s">
        <v>164</v>
      </c>
      <c r="V6099" t="s">
        <v>165</v>
      </c>
      <c r="W6099">
        <v>3</v>
      </c>
    </row>
    <row r="6100" spans="1:23" x14ac:dyDescent="0.25">
      <c r="A6100">
        <v>18431173</v>
      </c>
      <c r="B6100" t="s">
        <v>13702</v>
      </c>
      <c r="C6100" t="str">
        <f>VLOOKUP(Table1[[#This Row],[Country Code]],Table3[],2)</f>
        <v>India</v>
      </c>
      <c r="D6100">
        <v>1</v>
      </c>
      <c r="E6100" t="s">
        <v>6914</v>
      </c>
      <c r="F6100" t="s">
        <v>13703</v>
      </c>
      <c r="G6100" t="s">
        <v>13638</v>
      </c>
      <c r="H6100" t="s">
        <v>13639</v>
      </c>
      <c r="I6100">
        <v>77.083122000000003</v>
      </c>
      <c r="J6100">
        <v>28.609319299999999</v>
      </c>
      <c r="K6100" t="s">
        <v>2285</v>
      </c>
      <c r="L6100">
        <v>400</v>
      </c>
      <c r="M6100" t="str">
        <f>IF(Table1[[#This Row],[Average Cost for two]]&lt;=200, "0-200", IF(Table1[[#This Row],[Average Cost for two]]&lt;=400, "200-400", IF(Table1[[#This Row],[Average Cost for two]]&lt;=600, "400-600", IF(Table1[[#This Row],[Average Cost for two]]&lt;=800, "600-800", IF(Table1[[#This Row],[Average Cost for two]]&lt;=1000, "800-1000", "&gt;1000")))))</f>
        <v>200-400</v>
      </c>
      <c r="N6100" t="s">
        <v>2115</v>
      </c>
      <c r="O6100" t="s">
        <v>28</v>
      </c>
      <c r="P6100" t="s">
        <v>28</v>
      </c>
      <c r="Q6100" t="s">
        <v>28</v>
      </c>
      <c r="R6100" t="s">
        <v>28</v>
      </c>
      <c r="S6100">
        <v>1</v>
      </c>
      <c r="T6100">
        <v>0</v>
      </c>
      <c r="U6100" t="s">
        <v>164</v>
      </c>
      <c r="V6100" t="s">
        <v>165</v>
      </c>
      <c r="W6100">
        <v>0</v>
      </c>
    </row>
    <row r="6101" spans="1:23" x14ac:dyDescent="0.25">
      <c r="A6101">
        <v>18372324</v>
      </c>
      <c r="B6101" t="s">
        <v>13704</v>
      </c>
      <c r="C6101" t="str">
        <f>VLOOKUP(Table1[[#This Row],[Country Code]],Table3[],2)</f>
        <v>India</v>
      </c>
      <c r="D6101">
        <v>1</v>
      </c>
      <c r="E6101" t="s">
        <v>6914</v>
      </c>
      <c r="F6101" t="s">
        <v>13705</v>
      </c>
      <c r="G6101" t="s">
        <v>13638</v>
      </c>
      <c r="H6101" t="s">
        <v>13639</v>
      </c>
      <c r="I6101">
        <v>77.091750599999997</v>
      </c>
      <c r="J6101">
        <v>28.586167700000001</v>
      </c>
      <c r="K6101" t="s">
        <v>54</v>
      </c>
      <c r="L6101">
        <v>250</v>
      </c>
      <c r="M6101" t="str">
        <f>IF(Table1[[#This Row],[Average Cost for two]]&lt;=200, "0-200", IF(Table1[[#This Row],[Average Cost for two]]&lt;=400, "200-400", IF(Table1[[#This Row],[Average Cost for two]]&lt;=600, "400-600", IF(Table1[[#This Row],[Average Cost for two]]&lt;=800, "600-800", IF(Table1[[#This Row],[Average Cost for two]]&lt;=1000, "800-1000", "&gt;1000")))))</f>
        <v>200-400</v>
      </c>
      <c r="N6101" t="s">
        <v>2115</v>
      </c>
      <c r="O6101" t="s">
        <v>28</v>
      </c>
      <c r="P6101" t="s">
        <v>28</v>
      </c>
      <c r="Q6101" t="s">
        <v>28</v>
      </c>
      <c r="R6101" t="s">
        <v>28</v>
      </c>
      <c r="S6101">
        <v>1</v>
      </c>
      <c r="T6101">
        <v>0</v>
      </c>
      <c r="U6101" t="s">
        <v>164</v>
      </c>
      <c r="V6101" t="s">
        <v>165</v>
      </c>
      <c r="W6101">
        <v>0</v>
      </c>
    </row>
    <row r="6102" spans="1:23" x14ac:dyDescent="0.25">
      <c r="A6102">
        <v>18445631</v>
      </c>
      <c r="B6102" t="s">
        <v>13706</v>
      </c>
      <c r="C6102" t="str">
        <f>VLOOKUP(Table1[[#This Row],[Country Code]],Table3[],2)</f>
        <v>India</v>
      </c>
      <c r="D6102">
        <v>1</v>
      </c>
      <c r="E6102" t="s">
        <v>6914</v>
      </c>
      <c r="F6102" t="s">
        <v>13707</v>
      </c>
      <c r="G6102" t="s">
        <v>13638</v>
      </c>
      <c r="H6102" t="s">
        <v>13639</v>
      </c>
      <c r="I6102">
        <v>77.101994120000001</v>
      </c>
      <c r="J6102">
        <v>28.607614770000001</v>
      </c>
      <c r="K6102" t="s">
        <v>3121</v>
      </c>
      <c r="L6102">
        <v>200</v>
      </c>
      <c r="M6102" t="str">
        <f>IF(Table1[[#This Row],[Average Cost for two]]&lt;=200, "0-200", IF(Table1[[#This Row],[Average Cost for two]]&lt;=400, "200-400", IF(Table1[[#This Row],[Average Cost for two]]&lt;=600, "400-600", IF(Table1[[#This Row],[Average Cost for two]]&lt;=800, "600-800", IF(Table1[[#This Row],[Average Cost for two]]&lt;=1000, "800-1000", "&gt;1000")))))</f>
        <v>0-200</v>
      </c>
      <c r="N6102" t="s">
        <v>2115</v>
      </c>
      <c r="O6102" t="s">
        <v>28</v>
      </c>
      <c r="P6102" t="s">
        <v>28</v>
      </c>
      <c r="Q6102" t="s">
        <v>28</v>
      </c>
      <c r="R6102" t="s">
        <v>28</v>
      </c>
      <c r="S6102">
        <v>1</v>
      </c>
      <c r="T6102">
        <v>0</v>
      </c>
      <c r="U6102" t="s">
        <v>164</v>
      </c>
      <c r="V6102" t="s">
        <v>165</v>
      </c>
      <c r="W6102">
        <v>1</v>
      </c>
    </row>
    <row r="6103" spans="1:23" x14ac:dyDescent="0.25">
      <c r="A6103">
        <v>18431151</v>
      </c>
      <c r="B6103" t="s">
        <v>13708</v>
      </c>
      <c r="C6103" t="str">
        <f>VLOOKUP(Table1[[#This Row],[Country Code]],Table3[],2)</f>
        <v>India</v>
      </c>
      <c r="D6103">
        <v>1</v>
      </c>
      <c r="E6103" t="s">
        <v>6914</v>
      </c>
      <c r="F6103" t="s">
        <v>13709</v>
      </c>
      <c r="G6103" t="s">
        <v>13638</v>
      </c>
      <c r="H6103" t="s">
        <v>13639</v>
      </c>
      <c r="I6103">
        <v>77.082443900000001</v>
      </c>
      <c r="J6103">
        <v>28.600536099999999</v>
      </c>
      <c r="K6103" t="s">
        <v>2139</v>
      </c>
      <c r="L6103">
        <v>350</v>
      </c>
      <c r="M6103" t="str">
        <f>IF(Table1[[#This Row],[Average Cost for two]]&lt;=200, "0-200", IF(Table1[[#This Row],[Average Cost for two]]&lt;=400, "200-400", IF(Table1[[#This Row],[Average Cost for two]]&lt;=600, "400-600", IF(Table1[[#This Row],[Average Cost for two]]&lt;=800, "600-800", IF(Table1[[#This Row],[Average Cost for two]]&lt;=1000, "800-1000", "&gt;1000")))))</f>
        <v>200-400</v>
      </c>
      <c r="N6103" t="s">
        <v>2115</v>
      </c>
      <c r="O6103" t="s">
        <v>28</v>
      </c>
      <c r="P6103" t="s">
        <v>28</v>
      </c>
      <c r="Q6103" t="s">
        <v>28</v>
      </c>
      <c r="R6103" t="s">
        <v>28</v>
      </c>
      <c r="S6103">
        <v>1</v>
      </c>
      <c r="T6103">
        <v>0</v>
      </c>
      <c r="U6103" t="s">
        <v>164</v>
      </c>
      <c r="V6103" t="s">
        <v>165</v>
      </c>
      <c r="W6103">
        <v>1</v>
      </c>
    </row>
    <row r="6104" spans="1:23" x14ac:dyDescent="0.25">
      <c r="A6104">
        <v>18378581</v>
      </c>
      <c r="B6104" t="s">
        <v>3021</v>
      </c>
      <c r="C6104" t="str">
        <f>VLOOKUP(Table1[[#This Row],[Country Code]],Table3[],2)</f>
        <v>India</v>
      </c>
      <c r="D6104">
        <v>1</v>
      </c>
      <c r="E6104" t="s">
        <v>6914</v>
      </c>
      <c r="F6104" t="s">
        <v>13710</v>
      </c>
      <c r="G6104" t="s">
        <v>13638</v>
      </c>
      <c r="H6104" t="s">
        <v>13639</v>
      </c>
      <c r="I6104">
        <v>77.101590999999999</v>
      </c>
      <c r="J6104">
        <v>28.6006231</v>
      </c>
      <c r="K6104" t="s">
        <v>2654</v>
      </c>
      <c r="L6104">
        <v>350</v>
      </c>
      <c r="M6104" t="str">
        <f>IF(Table1[[#This Row],[Average Cost for two]]&lt;=200, "0-200", IF(Table1[[#This Row],[Average Cost for two]]&lt;=400, "200-400", IF(Table1[[#This Row],[Average Cost for two]]&lt;=600, "400-600", IF(Table1[[#This Row],[Average Cost for two]]&lt;=800, "600-800", IF(Table1[[#This Row],[Average Cost for two]]&lt;=1000, "800-1000", "&gt;1000")))))</f>
        <v>200-400</v>
      </c>
      <c r="N6104" t="s">
        <v>2115</v>
      </c>
      <c r="O6104" t="s">
        <v>28</v>
      </c>
      <c r="P6104" t="s">
        <v>28</v>
      </c>
      <c r="Q6104" t="s">
        <v>28</v>
      </c>
      <c r="R6104" t="s">
        <v>28</v>
      </c>
      <c r="S6104">
        <v>1</v>
      </c>
      <c r="T6104">
        <v>0</v>
      </c>
      <c r="U6104" t="s">
        <v>164</v>
      </c>
      <c r="V6104" t="s">
        <v>165</v>
      </c>
      <c r="W6104">
        <v>0</v>
      </c>
    </row>
    <row r="6105" spans="1:23" x14ac:dyDescent="0.25">
      <c r="A6105">
        <v>18406823</v>
      </c>
      <c r="B6105" t="s">
        <v>13711</v>
      </c>
      <c r="C6105" t="str">
        <f>VLOOKUP(Table1[[#This Row],[Country Code]],Table3[],2)</f>
        <v>India</v>
      </c>
      <c r="D6105">
        <v>1</v>
      </c>
      <c r="E6105" t="s">
        <v>6914</v>
      </c>
      <c r="F6105" t="s">
        <v>13712</v>
      </c>
      <c r="G6105" t="s">
        <v>13638</v>
      </c>
      <c r="H6105" t="s">
        <v>13639</v>
      </c>
      <c r="I6105">
        <v>77.076291999999995</v>
      </c>
      <c r="J6105">
        <v>28.6069426</v>
      </c>
      <c r="K6105" t="s">
        <v>392</v>
      </c>
      <c r="L6105">
        <v>150</v>
      </c>
      <c r="M6105" t="str">
        <f>IF(Table1[[#This Row],[Average Cost for two]]&lt;=200, "0-200", IF(Table1[[#This Row],[Average Cost for two]]&lt;=400, "200-400", IF(Table1[[#This Row],[Average Cost for two]]&lt;=600, "400-600", IF(Table1[[#This Row],[Average Cost for two]]&lt;=800, "600-800", IF(Table1[[#This Row],[Average Cost for two]]&lt;=1000, "800-1000", "&gt;1000")))))</f>
        <v>0-200</v>
      </c>
      <c r="N6105" t="s">
        <v>2115</v>
      </c>
      <c r="O6105" t="s">
        <v>28</v>
      </c>
      <c r="P6105" t="s">
        <v>28</v>
      </c>
      <c r="Q6105" t="s">
        <v>28</v>
      </c>
      <c r="R6105" t="s">
        <v>28</v>
      </c>
      <c r="S6105">
        <v>1</v>
      </c>
      <c r="T6105">
        <v>0</v>
      </c>
      <c r="U6105" t="s">
        <v>164</v>
      </c>
      <c r="V6105" t="s">
        <v>165</v>
      </c>
      <c r="W6105">
        <v>0</v>
      </c>
    </row>
    <row r="6106" spans="1:23" x14ac:dyDescent="0.25">
      <c r="A6106">
        <v>301867</v>
      </c>
      <c r="B6106" t="s">
        <v>13713</v>
      </c>
      <c r="C6106" t="str">
        <f>VLOOKUP(Table1[[#This Row],[Country Code]],Table3[],2)</f>
        <v>India</v>
      </c>
      <c r="D6106">
        <v>1</v>
      </c>
      <c r="E6106" t="s">
        <v>6914</v>
      </c>
      <c r="F6106" t="s">
        <v>13714</v>
      </c>
      <c r="G6106" t="s">
        <v>13638</v>
      </c>
      <c r="H6106" t="s">
        <v>13639</v>
      </c>
      <c r="I6106">
        <v>77.092719099999997</v>
      </c>
      <c r="J6106">
        <v>28.591203199999999</v>
      </c>
      <c r="K6106" t="s">
        <v>145</v>
      </c>
      <c r="L6106">
        <v>100</v>
      </c>
      <c r="M6106" t="str">
        <f>IF(Table1[[#This Row],[Average Cost for two]]&lt;=200, "0-200", IF(Table1[[#This Row],[Average Cost for two]]&lt;=400, "200-400", IF(Table1[[#This Row],[Average Cost for two]]&lt;=600, "400-600", IF(Table1[[#This Row],[Average Cost for two]]&lt;=800, "600-800", IF(Table1[[#This Row],[Average Cost for two]]&lt;=1000, "800-1000", "&gt;1000")))))</f>
        <v>0-200</v>
      </c>
      <c r="N6106" t="s">
        <v>2115</v>
      </c>
      <c r="O6106" t="s">
        <v>28</v>
      </c>
      <c r="P6106" t="s">
        <v>28</v>
      </c>
      <c r="Q6106" t="s">
        <v>28</v>
      </c>
      <c r="R6106" t="s">
        <v>28</v>
      </c>
      <c r="S6106">
        <v>1</v>
      </c>
      <c r="T6106">
        <v>0</v>
      </c>
      <c r="U6106" t="s">
        <v>164</v>
      </c>
      <c r="V6106" t="s">
        <v>165</v>
      </c>
      <c r="W6106">
        <v>3</v>
      </c>
    </row>
    <row r="6107" spans="1:23" x14ac:dyDescent="0.25">
      <c r="A6107">
        <v>306657</v>
      </c>
      <c r="B6107" t="s">
        <v>13715</v>
      </c>
      <c r="C6107" t="str">
        <f>VLOOKUP(Table1[[#This Row],[Country Code]],Table3[],2)</f>
        <v>India</v>
      </c>
      <c r="D6107">
        <v>1</v>
      </c>
      <c r="E6107" t="s">
        <v>6914</v>
      </c>
      <c r="F6107" t="s">
        <v>13716</v>
      </c>
      <c r="G6107" t="s">
        <v>13638</v>
      </c>
      <c r="H6107" t="s">
        <v>13639</v>
      </c>
      <c r="I6107">
        <v>77.068668000000002</v>
      </c>
      <c r="J6107">
        <v>28.604047699999999</v>
      </c>
      <c r="K6107" t="s">
        <v>153</v>
      </c>
      <c r="L6107">
        <v>200</v>
      </c>
      <c r="M6107" t="str">
        <f>IF(Table1[[#This Row],[Average Cost for two]]&lt;=200, "0-200", IF(Table1[[#This Row],[Average Cost for two]]&lt;=400, "200-400", IF(Table1[[#This Row],[Average Cost for two]]&lt;=600, "400-600", IF(Table1[[#This Row],[Average Cost for two]]&lt;=800, "600-800", IF(Table1[[#This Row],[Average Cost for two]]&lt;=1000, "800-1000", "&gt;1000")))))</f>
        <v>0-200</v>
      </c>
      <c r="N6107" t="s">
        <v>2115</v>
      </c>
      <c r="O6107" t="s">
        <v>28</v>
      </c>
      <c r="P6107" t="s">
        <v>28</v>
      </c>
      <c r="Q6107" t="s">
        <v>28</v>
      </c>
      <c r="R6107" t="s">
        <v>28</v>
      </c>
      <c r="S6107">
        <v>1</v>
      </c>
      <c r="T6107">
        <v>0</v>
      </c>
      <c r="U6107" t="s">
        <v>164</v>
      </c>
      <c r="V6107" t="s">
        <v>165</v>
      </c>
      <c r="W6107">
        <v>0</v>
      </c>
    </row>
    <row r="6108" spans="1:23" x14ac:dyDescent="0.25">
      <c r="A6108">
        <v>306747</v>
      </c>
      <c r="B6108" t="s">
        <v>13717</v>
      </c>
      <c r="C6108" t="str">
        <f>VLOOKUP(Table1[[#This Row],[Country Code]],Table3[],2)</f>
        <v>India</v>
      </c>
      <c r="D6108">
        <v>1</v>
      </c>
      <c r="E6108" t="s">
        <v>6914</v>
      </c>
      <c r="F6108" t="s">
        <v>13718</v>
      </c>
      <c r="G6108" t="s">
        <v>13638</v>
      </c>
      <c r="H6108" t="s">
        <v>13639</v>
      </c>
      <c r="I6108">
        <v>77.090207899999996</v>
      </c>
      <c r="J6108">
        <v>28.584528299999999</v>
      </c>
      <c r="K6108" t="s">
        <v>2341</v>
      </c>
      <c r="L6108">
        <v>100</v>
      </c>
      <c r="M6108" t="str">
        <f>IF(Table1[[#This Row],[Average Cost for two]]&lt;=200, "0-200", IF(Table1[[#This Row],[Average Cost for two]]&lt;=400, "200-400", IF(Table1[[#This Row],[Average Cost for two]]&lt;=600, "400-600", IF(Table1[[#This Row],[Average Cost for two]]&lt;=800, "600-800", IF(Table1[[#This Row],[Average Cost for two]]&lt;=1000, "800-1000", "&gt;1000")))))</f>
        <v>0-200</v>
      </c>
      <c r="N6108" t="s">
        <v>2115</v>
      </c>
      <c r="O6108" t="s">
        <v>28</v>
      </c>
      <c r="P6108" t="s">
        <v>28</v>
      </c>
      <c r="Q6108" t="s">
        <v>28</v>
      </c>
      <c r="R6108" t="s">
        <v>28</v>
      </c>
      <c r="S6108">
        <v>1</v>
      </c>
      <c r="T6108">
        <v>0</v>
      </c>
      <c r="U6108" t="s">
        <v>164</v>
      </c>
      <c r="V6108" t="s">
        <v>165</v>
      </c>
      <c r="W6108">
        <v>1</v>
      </c>
    </row>
    <row r="6109" spans="1:23" x14ac:dyDescent="0.25">
      <c r="A6109">
        <v>18376478</v>
      </c>
      <c r="B6109" t="s">
        <v>13719</v>
      </c>
      <c r="C6109" t="str">
        <f>VLOOKUP(Table1[[#This Row],[Country Code]],Table3[],2)</f>
        <v>India</v>
      </c>
      <c r="D6109">
        <v>1</v>
      </c>
      <c r="E6109" t="s">
        <v>6914</v>
      </c>
      <c r="F6109" t="s">
        <v>13720</v>
      </c>
      <c r="G6109" t="s">
        <v>13638</v>
      </c>
      <c r="H6109" t="s">
        <v>13639</v>
      </c>
      <c r="I6109">
        <v>77.0817069</v>
      </c>
      <c r="J6109">
        <v>28.600405899999998</v>
      </c>
      <c r="K6109" t="s">
        <v>2280</v>
      </c>
      <c r="L6109">
        <v>500</v>
      </c>
      <c r="M6109" t="str">
        <f>IF(Table1[[#This Row],[Average Cost for two]]&lt;=200, "0-200", IF(Table1[[#This Row],[Average Cost for two]]&lt;=400, "200-400", IF(Table1[[#This Row],[Average Cost for two]]&lt;=600, "400-600", IF(Table1[[#This Row],[Average Cost for two]]&lt;=800, "600-800", IF(Table1[[#This Row],[Average Cost for two]]&lt;=1000, "800-1000", "&gt;1000")))))</f>
        <v>400-600</v>
      </c>
      <c r="N6109" t="s">
        <v>2115</v>
      </c>
      <c r="O6109" t="s">
        <v>28</v>
      </c>
      <c r="P6109" t="s">
        <v>28</v>
      </c>
      <c r="Q6109" t="s">
        <v>28</v>
      </c>
      <c r="R6109" t="s">
        <v>28</v>
      </c>
      <c r="S6109">
        <v>2</v>
      </c>
      <c r="T6109">
        <v>0</v>
      </c>
      <c r="U6109" t="s">
        <v>164</v>
      </c>
      <c r="V6109" t="s">
        <v>165</v>
      </c>
      <c r="W6109">
        <v>2</v>
      </c>
    </row>
    <row r="6110" spans="1:23" x14ac:dyDescent="0.25">
      <c r="A6110">
        <v>301775</v>
      </c>
      <c r="B6110" t="s">
        <v>13721</v>
      </c>
      <c r="C6110" t="str">
        <f>VLOOKUP(Table1[[#This Row],[Country Code]],Table3[],2)</f>
        <v>India</v>
      </c>
      <c r="D6110">
        <v>1</v>
      </c>
      <c r="E6110" t="s">
        <v>6914</v>
      </c>
      <c r="F6110" t="s">
        <v>13722</v>
      </c>
      <c r="G6110" t="s">
        <v>13638</v>
      </c>
      <c r="H6110" t="s">
        <v>13639</v>
      </c>
      <c r="I6110">
        <v>77.096117699999994</v>
      </c>
      <c r="J6110">
        <v>28.5942717</v>
      </c>
      <c r="K6110" t="s">
        <v>3384</v>
      </c>
      <c r="L6110">
        <v>500</v>
      </c>
      <c r="M6110" t="str">
        <f>IF(Table1[[#This Row],[Average Cost for two]]&lt;=200, "0-200", IF(Table1[[#This Row],[Average Cost for two]]&lt;=400, "200-400", IF(Table1[[#This Row],[Average Cost for two]]&lt;=600, "400-600", IF(Table1[[#This Row],[Average Cost for two]]&lt;=800, "600-800", IF(Table1[[#This Row],[Average Cost for two]]&lt;=1000, "800-1000", "&gt;1000")))))</f>
        <v>400-600</v>
      </c>
      <c r="N6110" t="s">
        <v>2115</v>
      </c>
      <c r="O6110" t="s">
        <v>28</v>
      </c>
      <c r="P6110" t="s">
        <v>28</v>
      </c>
      <c r="Q6110" t="s">
        <v>28</v>
      </c>
      <c r="R6110" t="s">
        <v>28</v>
      </c>
      <c r="S6110">
        <v>2</v>
      </c>
      <c r="T6110">
        <v>0</v>
      </c>
      <c r="U6110" t="s">
        <v>164</v>
      </c>
      <c r="V6110" t="s">
        <v>165</v>
      </c>
      <c r="W6110">
        <v>2</v>
      </c>
    </row>
    <row r="6111" spans="1:23" x14ac:dyDescent="0.25">
      <c r="A6111">
        <v>313012</v>
      </c>
      <c r="B6111" t="s">
        <v>13721</v>
      </c>
      <c r="C6111" t="str">
        <f>VLOOKUP(Table1[[#This Row],[Country Code]],Table3[],2)</f>
        <v>India</v>
      </c>
      <c r="D6111">
        <v>1</v>
      </c>
      <c r="E6111" t="s">
        <v>6914</v>
      </c>
      <c r="F6111" t="s">
        <v>13723</v>
      </c>
      <c r="G6111" t="s">
        <v>13638</v>
      </c>
      <c r="H6111" t="s">
        <v>13639</v>
      </c>
      <c r="I6111">
        <v>77.090945500000004</v>
      </c>
      <c r="J6111">
        <v>28.587126099999999</v>
      </c>
      <c r="K6111" t="s">
        <v>3384</v>
      </c>
      <c r="L6111">
        <v>500</v>
      </c>
      <c r="M6111" t="str">
        <f>IF(Table1[[#This Row],[Average Cost for two]]&lt;=200, "0-200", IF(Table1[[#This Row],[Average Cost for two]]&lt;=400, "200-400", IF(Table1[[#This Row],[Average Cost for two]]&lt;=600, "400-600", IF(Table1[[#This Row],[Average Cost for two]]&lt;=800, "600-800", IF(Table1[[#This Row],[Average Cost for two]]&lt;=1000, "800-1000", "&gt;1000")))))</f>
        <v>400-600</v>
      </c>
      <c r="N6111" t="s">
        <v>2115</v>
      </c>
      <c r="O6111" t="s">
        <v>28</v>
      </c>
      <c r="P6111" t="s">
        <v>27</v>
      </c>
      <c r="Q6111" t="s">
        <v>28</v>
      </c>
      <c r="R6111" t="s">
        <v>28</v>
      </c>
      <c r="S6111">
        <v>2</v>
      </c>
      <c r="T6111">
        <v>0</v>
      </c>
      <c r="U6111" t="s">
        <v>164</v>
      </c>
      <c r="V6111" t="s">
        <v>165</v>
      </c>
      <c r="W6111">
        <v>2</v>
      </c>
    </row>
    <row r="6112" spans="1:23" x14ac:dyDescent="0.25">
      <c r="A6112">
        <v>18466429</v>
      </c>
      <c r="B6112" t="s">
        <v>13724</v>
      </c>
      <c r="C6112" t="str">
        <f>VLOOKUP(Table1[[#This Row],[Country Code]],Table3[],2)</f>
        <v>India</v>
      </c>
      <c r="D6112">
        <v>1</v>
      </c>
      <c r="E6112" t="s">
        <v>6914</v>
      </c>
      <c r="F6112" t="s">
        <v>13725</v>
      </c>
      <c r="G6112" t="s">
        <v>13638</v>
      </c>
      <c r="H6112" t="s">
        <v>13639</v>
      </c>
      <c r="I6112">
        <v>77.087563799999998</v>
      </c>
      <c r="J6112">
        <v>28.586730200000002</v>
      </c>
      <c r="K6112" t="s">
        <v>2120</v>
      </c>
      <c r="L6112">
        <v>100</v>
      </c>
      <c r="M6112" t="str">
        <f>IF(Table1[[#This Row],[Average Cost for two]]&lt;=200, "0-200", IF(Table1[[#This Row],[Average Cost for two]]&lt;=400, "200-400", IF(Table1[[#This Row],[Average Cost for two]]&lt;=600, "400-600", IF(Table1[[#This Row],[Average Cost for two]]&lt;=800, "600-800", IF(Table1[[#This Row],[Average Cost for two]]&lt;=1000, "800-1000", "&gt;1000")))))</f>
        <v>0-200</v>
      </c>
      <c r="N6112" t="s">
        <v>2115</v>
      </c>
      <c r="O6112" t="s">
        <v>28</v>
      </c>
      <c r="P6112" t="s">
        <v>28</v>
      </c>
      <c r="Q6112" t="s">
        <v>28</v>
      </c>
      <c r="R6112" t="s">
        <v>28</v>
      </c>
      <c r="S6112">
        <v>1</v>
      </c>
      <c r="T6112">
        <v>0</v>
      </c>
      <c r="U6112" t="s">
        <v>164</v>
      </c>
      <c r="V6112" t="s">
        <v>165</v>
      </c>
      <c r="W6112">
        <v>0</v>
      </c>
    </row>
    <row r="6113" spans="1:23" x14ac:dyDescent="0.25">
      <c r="A6113">
        <v>18222029</v>
      </c>
      <c r="B6113" t="s">
        <v>13726</v>
      </c>
      <c r="C6113" t="str">
        <f>VLOOKUP(Table1[[#This Row],[Country Code]],Table3[],2)</f>
        <v>India</v>
      </c>
      <c r="D6113">
        <v>1</v>
      </c>
      <c r="E6113" t="s">
        <v>6914</v>
      </c>
      <c r="F6113" t="s">
        <v>13727</v>
      </c>
      <c r="G6113" t="s">
        <v>13638</v>
      </c>
      <c r="H6113" t="s">
        <v>13639</v>
      </c>
      <c r="I6113">
        <v>0</v>
      </c>
      <c r="J6113">
        <v>0</v>
      </c>
      <c r="K6113" t="s">
        <v>13728</v>
      </c>
      <c r="L6113">
        <v>200</v>
      </c>
      <c r="M6113" t="str">
        <f>IF(Table1[[#This Row],[Average Cost for two]]&lt;=200, "0-200", IF(Table1[[#This Row],[Average Cost for two]]&lt;=400, "200-400", IF(Table1[[#This Row],[Average Cost for two]]&lt;=600, "400-600", IF(Table1[[#This Row],[Average Cost for two]]&lt;=800, "600-800", IF(Table1[[#This Row],[Average Cost for two]]&lt;=1000, "800-1000", "&gt;1000")))))</f>
        <v>0-200</v>
      </c>
      <c r="N6113" t="s">
        <v>2115</v>
      </c>
      <c r="O6113" t="s">
        <v>28</v>
      </c>
      <c r="P6113" t="s">
        <v>28</v>
      </c>
      <c r="Q6113" t="s">
        <v>28</v>
      </c>
      <c r="R6113" t="s">
        <v>28</v>
      </c>
      <c r="S6113">
        <v>1</v>
      </c>
      <c r="T6113">
        <v>0</v>
      </c>
      <c r="U6113" t="s">
        <v>164</v>
      </c>
      <c r="V6113" t="s">
        <v>165</v>
      </c>
      <c r="W6113">
        <v>1</v>
      </c>
    </row>
    <row r="6114" spans="1:23" x14ac:dyDescent="0.25">
      <c r="A6114">
        <v>302782</v>
      </c>
      <c r="B6114" t="s">
        <v>13729</v>
      </c>
      <c r="C6114" t="str">
        <f>VLOOKUP(Table1[[#This Row],[Country Code]],Table3[],2)</f>
        <v>India</v>
      </c>
      <c r="D6114">
        <v>1</v>
      </c>
      <c r="E6114" t="s">
        <v>6914</v>
      </c>
      <c r="F6114" t="s">
        <v>13730</v>
      </c>
      <c r="G6114" t="s">
        <v>13638</v>
      </c>
      <c r="H6114" t="s">
        <v>13639</v>
      </c>
      <c r="I6114">
        <v>77.089937500000005</v>
      </c>
      <c r="J6114">
        <v>28.5848753</v>
      </c>
      <c r="K6114" t="s">
        <v>3235</v>
      </c>
      <c r="L6114">
        <v>100</v>
      </c>
      <c r="M6114" t="str">
        <f>IF(Table1[[#This Row],[Average Cost for two]]&lt;=200, "0-200", IF(Table1[[#This Row],[Average Cost for two]]&lt;=400, "200-400", IF(Table1[[#This Row],[Average Cost for two]]&lt;=600, "400-600", IF(Table1[[#This Row],[Average Cost for two]]&lt;=800, "600-800", IF(Table1[[#This Row],[Average Cost for two]]&lt;=1000, "800-1000", "&gt;1000")))))</f>
        <v>0-200</v>
      </c>
      <c r="N6114" t="s">
        <v>2115</v>
      </c>
      <c r="O6114" t="s">
        <v>28</v>
      </c>
      <c r="P6114" t="s">
        <v>28</v>
      </c>
      <c r="Q6114" t="s">
        <v>28</v>
      </c>
      <c r="R6114" t="s">
        <v>28</v>
      </c>
      <c r="S6114">
        <v>1</v>
      </c>
      <c r="T6114">
        <v>0</v>
      </c>
      <c r="U6114" t="s">
        <v>164</v>
      </c>
      <c r="V6114" t="s">
        <v>165</v>
      </c>
      <c r="W6114">
        <v>1</v>
      </c>
    </row>
    <row r="6115" spans="1:23" x14ac:dyDescent="0.25">
      <c r="A6115">
        <v>18440259</v>
      </c>
      <c r="B6115" t="s">
        <v>13731</v>
      </c>
      <c r="C6115" t="str">
        <f>VLOOKUP(Table1[[#This Row],[Country Code]],Table3[],2)</f>
        <v>India</v>
      </c>
      <c r="D6115">
        <v>1</v>
      </c>
      <c r="E6115" t="s">
        <v>6914</v>
      </c>
      <c r="F6115" t="s">
        <v>13732</v>
      </c>
      <c r="G6115" t="s">
        <v>13638</v>
      </c>
      <c r="H6115" t="s">
        <v>13639</v>
      </c>
      <c r="I6115">
        <v>77.084946599999995</v>
      </c>
      <c r="J6115">
        <v>28.596432</v>
      </c>
      <c r="K6115" t="s">
        <v>2120</v>
      </c>
      <c r="L6115">
        <v>500</v>
      </c>
      <c r="M6115" t="str">
        <f>IF(Table1[[#This Row],[Average Cost for two]]&lt;=200, "0-200", IF(Table1[[#This Row],[Average Cost for two]]&lt;=400, "200-400", IF(Table1[[#This Row],[Average Cost for two]]&lt;=600, "400-600", IF(Table1[[#This Row],[Average Cost for two]]&lt;=800, "600-800", IF(Table1[[#This Row],[Average Cost for two]]&lt;=1000, "800-1000", "&gt;1000")))))</f>
        <v>400-600</v>
      </c>
      <c r="N6115" t="s">
        <v>2115</v>
      </c>
      <c r="O6115" t="s">
        <v>28</v>
      </c>
      <c r="P6115" t="s">
        <v>28</v>
      </c>
      <c r="Q6115" t="s">
        <v>28</v>
      </c>
      <c r="R6115" t="s">
        <v>28</v>
      </c>
      <c r="S6115">
        <v>2</v>
      </c>
      <c r="T6115">
        <v>0</v>
      </c>
      <c r="U6115" t="s">
        <v>164</v>
      </c>
      <c r="V6115" t="s">
        <v>165</v>
      </c>
      <c r="W6115">
        <v>3</v>
      </c>
    </row>
    <row r="6116" spans="1:23" x14ac:dyDescent="0.25">
      <c r="A6116">
        <v>18369764</v>
      </c>
      <c r="B6116" t="s">
        <v>13733</v>
      </c>
      <c r="C6116" t="str">
        <f>VLOOKUP(Table1[[#This Row],[Country Code]],Table3[],2)</f>
        <v>India</v>
      </c>
      <c r="D6116">
        <v>1</v>
      </c>
      <c r="E6116" t="s">
        <v>6914</v>
      </c>
      <c r="F6116" t="s">
        <v>13734</v>
      </c>
      <c r="G6116" t="s">
        <v>13638</v>
      </c>
      <c r="H6116" t="s">
        <v>13639</v>
      </c>
      <c r="I6116">
        <v>77.091898200000003</v>
      </c>
      <c r="J6116">
        <v>28.586573900000001</v>
      </c>
      <c r="K6116" t="s">
        <v>2351</v>
      </c>
      <c r="L6116">
        <v>550</v>
      </c>
      <c r="M6116" t="str">
        <f>IF(Table1[[#This Row],[Average Cost for two]]&lt;=200, "0-200", IF(Table1[[#This Row],[Average Cost for two]]&lt;=400, "200-400", IF(Table1[[#This Row],[Average Cost for two]]&lt;=600, "400-600", IF(Table1[[#This Row],[Average Cost for two]]&lt;=800, "600-800", IF(Table1[[#This Row],[Average Cost for two]]&lt;=1000, "800-1000", "&gt;1000")))))</f>
        <v>400-600</v>
      </c>
      <c r="N6116" t="s">
        <v>2115</v>
      </c>
      <c r="O6116" t="s">
        <v>28</v>
      </c>
      <c r="P6116" t="s">
        <v>28</v>
      </c>
      <c r="Q6116" t="s">
        <v>28</v>
      </c>
      <c r="R6116" t="s">
        <v>28</v>
      </c>
      <c r="S6116">
        <v>2</v>
      </c>
      <c r="T6116">
        <v>0</v>
      </c>
      <c r="U6116" t="s">
        <v>164</v>
      </c>
      <c r="V6116" t="s">
        <v>165</v>
      </c>
      <c r="W6116">
        <v>0</v>
      </c>
    </row>
    <row r="6117" spans="1:23" x14ac:dyDescent="0.25">
      <c r="A6117">
        <v>17989110</v>
      </c>
      <c r="B6117" t="s">
        <v>13735</v>
      </c>
      <c r="C6117" t="str">
        <f>VLOOKUP(Table1[[#This Row],[Country Code]],Table3[],2)</f>
        <v>India</v>
      </c>
      <c r="D6117">
        <v>1</v>
      </c>
      <c r="E6117" t="s">
        <v>6914</v>
      </c>
      <c r="F6117" t="s">
        <v>13736</v>
      </c>
      <c r="G6117" t="s">
        <v>13638</v>
      </c>
      <c r="H6117" t="s">
        <v>13639</v>
      </c>
      <c r="I6117">
        <v>77.090388099999998</v>
      </c>
      <c r="J6117">
        <v>28.5830299</v>
      </c>
      <c r="K6117" t="s">
        <v>2120</v>
      </c>
      <c r="L6117">
        <v>400</v>
      </c>
      <c r="M6117" t="str">
        <f>IF(Table1[[#This Row],[Average Cost for two]]&lt;=200, "0-200", IF(Table1[[#This Row],[Average Cost for two]]&lt;=400, "200-400", IF(Table1[[#This Row],[Average Cost for two]]&lt;=600, "400-600", IF(Table1[[#This Row],[Average Cost for two]]&lt;=800, "600-800", IF(Table1[[#This Row],[Average Cost for two]]&lt;=1000, "800-1000", "&gt;1000")))))</f>
        <v>200-400</v>
      </c>
      <c r="N6117" t="s">
        <v>2115</v>
      </c>
      <c r="O6117" t="s">
        <v>28</v>
      </c>
      <c r="P6117" t="s">
        <v>28</v>
      </c>
      <c r="Q6117" t="s">
        <v>28</v>
      </c>
      <c r="R6117" t="s">
        <v>28</v>
      </c>
      <c r="S6117">
        <v>1</v>
      </c>
      <c r="T6117">
        <v>0</v>
      </c>
      <c r="U6117" t="s">
        <v>164</v>
      </c>
      <c r="V6117" t="s">
        <v>165</v>
      </c>
      <c r="W6117">
        <v>1</v>
      </c>
    </row>
    <row r="6118" spans="1:23" x14ac:dyDescent="0.25">
      <c r="A6118">
        <v>18369751</v>
      </c>
      <c r="B6118" t="s">
        <v>13737</v>
      </c>
      <c r="C6118" t="str">
        <f>VLOOKUP(Table1[[#This Row],[Country Code]],Table3[],2)</f>
        <v>India</v>
      </c>
      <c r="D6118">
        <v>1</v>
      </c>
      <c r="E6118" t="s">
        <v>6914</v>
      </c>
      <c r="F6118" t="s">
        <v>13738</v>
      </c>
      <c r="G6118" t="s">
        <v>13638</v>
      </c>
      <c r="H6118" t="s">
        <v>13639</v>
      </c>
      <c r="I6118">
        <v>77.106650000000002</v>
      </c>
      <c r="J6118">
        <v>28.604069299999999</v>
      </c>
      <c r="K6118" t="s">
        <v>2120</v>
      </c>
      <c r="L6118">
        <v>200</v>
      </c>
      <c r="M6118" t="str">
        <f>IF(Table1[[#This Row],[Average Cost for two]]&lt;=200, "0-200", IF(Table1[[#This Row],[Average Cost for two]]&lt;=400, "200-400", IF(Table1[[#This Row],[Average Cost for two]]&lt;=600, "400-600", IF(Table1[[#This Row],[Average Cost for two]]&lt;=800, "600-800", IF(Table1[[#This Row],[Average Cost for two]]&lt;=1000, "800-1000", "&gt;1000")))))</f>
        <v>0-200</v>
      </c>
      <c r="N6118" t="s">
        <v>2115</v>
      </c>
      <c r="O6118" t="s">
        <v>28</v>
      </c>
      <c r="P6118" t="s">
        <v>28</v>
      </c>
      <c r="Q6118" t="s">
        <v>28</v>
      </c>
      <c r="R6118" t="s">
        <v>28</v>
      </c>
      <c r="S6118">
        <v>1</v>
      </c>
      <c r="T6118">
        <v>0</v>
      </c>
      <c r="U6118" t="s">
        <v>164</v>
      </c>
      <c r="V6118" t="s">
        <v>165</v>
      </c>
      <c r="W6118">
        <v>1</v>
      </c>
    </row>
    <row r="6119" spans="1:23" x14ac:dyDescent="0.25">
      <c r="A6119">
        <v>302046</v>
      </c>
      <c r="B6119" t="s">
        <v>13739</v>
      </c>
      <c r="C6119" t="str">
        <f>VLOOKUP(Table1[[#This Row],[Country Code]],Table3[],2)</f>
        <v>India</v>
      </c>
      <c r="D6119">
        <v>1</v>
      </c>
      <c r="E6119" t="s">
        <v>6914</v>
      </c>
      <c r="F6119" t="s">
        <v>13699</v>
      </c>
      <c r="G6119" t="s">
        <v>13638</v>
      </c>
      <c r="H6119" t="s">
        <v>13639</v>
      </c>
      <c r="I6119">
        <v>77.068711399999998</v>
      </c>
      <c r="J6119">
        <v>28.603079900000001</v>
      </c>
      <c r="K6119" t="s">
        <v>3348</v>
      </c>
      <c r="L6119">
        <v>200</v>
      </c>
      <c r="M6119" t="str">
        <f>IF(Table1[[#This Row],[Average Cost for two]]&lt;=200, "0-200", IF(Table1[[#This Row],[Average Cost for two]]&lt;=400, "200-400", IF(Table1[[#This Row],[Average Cost for two]]&lt;=600, "400-600", IF(Table1[[#This Row],[Average Cost for two]]&lt;=800, "600-800", IF(Table1[[#This Row],[Average Cost for two]]&lt;=1000, "800-1000", "&gt;1000")))))</f>
        <v>0-200</v>
      </c>
      <c r="N6119" t="s">
        <v>2115</v>
      </c>
      <c r="O6119" t="s">
        <v>28</v>
      </c>
      <c r="P6119" t="s">
        <v>28</v>
      </c>
      <c r="Q6119" t="s">
        <v>28</v>
      </c>
      <c r="R6119" t="s">
        <v>28</v>
      </c>
      <c r="S6119">
        <v>1</v>
      </c>
      <c r="T6119">
        <v>0</v>
      </c>
      <c r="U6119" t="s">
        <v>164</v>
      </c>
      <c r="V6119" t="s">
        <v>165</v>
      </c>
      <c r="W6119">
        <v>1</v>
      </c>
    </row>
    <row r="6120" spans="1:23" x14ac:dyDescent="0.25">
      <c r="A6120">
        <v>18431105</v>
      </c>
      <c r="B6120" t="s">
        <v>13740</v>
      </c>
      <c r="C6120" t="str">
        <f>VLOOKUP(Table1[[#This Row],[Country Code]],Table3[],2)</f>
        <v>India</v>
      </c>
      <c r="D6120">
        <v>1</v>
      </c>
      <c r="E6120" t="s">
        <v>6914</v>
      </c>
      <c r="F6120" t="s">
        <v>13741</v>
      </c>
      <c r="G6120" t="s">
        <v>13638</v>
      </c>
      <c r="H6120" t="s">
        <v>13639</v>
      </c>
      <c r="I6120">
        <v>77.084754700000005</v>
      </c>
      <c r="J6120">
        <v>28.596289800000001</v>
      </c>
      <c r="K6120" t="s">
        <v>3134</v>
      </c>
      <c r="L6120">
        <v>400</v>
      </c>
      <c r="M6120" t="str">
        <f>IF(Table1[[#This Row],[Average Cost for two]]&lt;=200, "0-200", IF(Table1[[#This Row],[Average Cost for two]]&lt;=400, "200-400", IF(Table1[[#This Row],[Average Cost for two]]&lt;=600, "400-600", IF(Table1[[#This Row],[Average Cost for two]]&lt;=800, "600-800", IF(Table1[[#This Row],[Average Cost for two]]&lt;=1000, "800-1000", "&gt;1000")))))</f>
        <v>200-400</v>
      </c>
      <c r="N6120" t="s">
        <v>2115</v>
      </c>
      <c r="O6120" t="s">
        <v>28</v>
      </c>
      <c r="P6120" t="s">
        <v>28</v>
      </c>
      <c r="Q6120" t="s">
        <v>28</v>
      </c>
      <c r="R6120" t="s">
        <v>28</v>
      </c>
      <c r="S6120">
        <v>1</v>
      </c>
      <c r="T6120">
        <v>0</v>
      </c>
      <c r="U6120" t="s">
        <v>164</v>
      </c>
      <c r="V6120" t="s">
        <v>165</v>
      </c>
      <c r="W6120">
        <v>0</v>
      </c>
    </row>
    <row r="6121" spans="1:23" x14ac:dyDescent="0.25">
      <c r="A6121">
        <v>18489651</v>
      </c>
      <c r="B6121" t="s">
        <v>13742</v>
      </c>
      <c r="C6121" t="str">
        <f>VLOOKUP(Table1[[#This Row],[Country Code]],Table3[],2)</f>
        <v>India</v>
      </c>
      <c r="D6121">
        <v>1</v>
      </c>
      <c r="E6121" t="s">
        <v>6914</v>
      </c>
      <c r="F6121" t="s">
        <v>13743</v>
      </c>
      <c r="G6121" t="s">
        <v>13638</v>
      </c>
      <c r="H6121" t="s">
        <v>13639</v>
      </c>
      <c r="I6121">
        <v>77.083207020000003</v>
      </c>
      <c r="J6121">
        <v>28.604447539999999</v>
      </c>
      <c r="K6121" t="s">
        <v>2280</v>
      </c>
      <c r="L6121">
        <v>500</v>
      </c>
      <c r="M6121" t="str">
        <f>IF(Table1[[#This Row],[Average Cost for two]]&lt;=200, "0-200", IF(Table1[[#This Row],[Average Cost for two]]&lt;=400, "200-400", IF(Table1[[#This Row],[Average Cost for two]]&lt;=600, "400-600", IF(Table1[[#This Row],[Average Cost for two]]&lt;=800, "600-800", IF(Table1[[#This Row],[Average Cost for two]]&lt;=1000, "800-1000", "&gt;1000")))))</f>
        <v>400-600</v>
      </c>
      <c r="N6121" t="s">
        <v>2115</v>
      </c>
      <c r="O6121" t="s">
        <v>28</v>
      </c>
      <c r="P6121" t="s">
        <v>28</v>
      </c>
      <c r="Q6121" t="s">
        <v>28</v>
      </c>
      <c r="R6121" t="s">
        <v>28</v>
      </c>
      <c r="S6121">
        <v>2</v>
      </c>
      <c r="T6121">
        <v>0</v>
      </c>
      <c r="U6121" t="s">
        <v>164</v>
      </c>
      <c r="V6121" t="s">
        <v>165</v>
      </c>
      <c r="W6121">
        <v>1</v>
      </c>
    </row>
    <row r="6122" spans="1:23" x14ac:dyDescent="0.25">
      <c r="A6122">
        <v>306749</v>
      </c>
      <c r="B6122" t="s">
        <v>13744</v>
      </c>
      <c r="C6122" t="str">
        <f>VLOOKUP(Table1[[#This Row],[Country Code]],Table3[],2)</f>
        <v>India</v>
      </c>
      <c r="D6122">
        <v>1</v>
      </c>
      <c r="E6122" t="s">
        <v>6914</v>
      </c>
      <c r="F6122" t="s">
        <v>13701</v>
      </c>
      <c r="G6122" t="s">
        <v>13638</v>
      </c>
      <c r="H6122" t="s">
        <v>13639</v>
      </c>
      <c r="I6122">
        <v>77.090942699999999</v>
      </c>
      <c r="J6122">
        <v>28.583969</v>
      </c>
      <c r="K6122" t="s">
        <v>392</v>
      </c>
      <c r="L6122">
        <v>200</v>
      </c>
      <c r="M6122" t="str">
        <f>IF(Table1[[#This Row],[Average Cost for two]]&lt;=200, "0-200", IF(Table1[[#This Row],[Average Cost for two]]&lt;=400, "200-400", IF(Table1[[#This Row],[Average Cost for two]]&lt;=600, "400-600", IF(Table1[[#This Row],[Average Cost for two]]&lt;=800, "600-800", IF(Table1[[#This Row],[Average Cost for two]]&lt;=1000, "800-1000", "&gt;1000")))))</f>
        <v>0-200</v>
      </c>
      <c r="N6122" t="s">
        <v>2115</v>
      </c>
      <c r="O6122" t="s">
        <v>28</v>
      </c>
      <c r="P6122" t="s">
        <v>28</v>
      </c>
      <c r="Q6122" t="s">
        <v>28</v>
      </c>
      <c r="R6122" t="s">
        <v>28</v>
      </c>
      <c r="S6122">
        <v>1</v>
      </c>
      <c r="T6122">
        <v>0</v>
      </c>
      <c r="U6122" t="s">
        <v>164</v>
      </c>
      <c r="V6122" t="s">
        <v>165</v>
      </c>
      <c r="W6122">
        <v>3</v>
      </c>
    </row>
    <row r="6123" spans="1:23" x14ac:dyDescent="0.25">
      <c r="A6123">
        <v>308128</v>
      </c>
      <c r="B6123" t="s">
        <v>13745</v>
      </c>
      <c r="C6123" t="str">
        <f>VLOOKUP(Table1[[#This Row],[Country Code]],Table3[],2)</f>
        <v>India</v>
      </c>
      <c r="D6123">
        <v>1</v>
      </c>
      <c r="E6123" t="s">
        <v>6914</v>
      </c>
      <c r="F6123" t="s">
        <v>13746</v>
      </c>
      <c r="G6123" t="s">
        <v>13638</v>
      </c>
      <c r="H6123" t="s">
        <v>13639</v>
      </c>
      <c r="I6123">
        <v>77.089362300000005</v>
      </c>
      <c r="J6123">
        <v>28.5883368</v>
      </c>
      <c r="K6123" t="s">
        <v>2341</v>
      </c>
      <c r="L6123">
        <v>100</v>
      </c>
      <c r="M6123" t="str">
        <f>IF(Table1[[#This Row],[Average Cost for two]]&lt;=200, "0-200", IF(Table1[[#This Row],[Average Cost for two]]&lt;=400, "200-400", IF(Table1[[#This Row],[Average Cost for two]]&lt;=600, "400-600", IF(Table1[[#This Row],[Average Cost for two]]&lt;=800, "600-800", IF(Table1[[#This Row],[Average Cost for two]]&lt;=1000, "800-1000", "&gt;1000")))))</f>
        <v>0-200</v>
      </c>
      <c r="N6123" t="s">
        <v>2115</v>
      </c>
      <c r="O6123" t="s">
        <v>28</v>
      </c>
      <c r="P6123" t="s">
        <v>28</v>
      </c>
      <c r="Q6123" t="s">
        <v>28</v>
      </c>
      <c r="R6123" t="s">
        <v>28</v>
      </c>
      <c r="S6123">
        <v>1</v>
      </c>
      <c r="T6123">
        <v>0</v>
      </c>
      <c r="U6123" t="s">
        <v>164</v>
      </c>
      <c r="V6123" t="s">
        <v>165</v>
      </c>
      <c r="W6123">
        <v>1</v>
      </c>
    </row>
    <row r="6124" spans="1:23" x14ac:dyDescent="0.25">
      <c r="A6124">
        <v>306653</v>
      </c>
      <c r="B6124" t="s">
        <v>13747</v>
      </c>
      <c r="C6124" t="str">
        <f>VLOOKUP(Table1[[#This Row],[Country Code]],Table3[],2)</f>
        <v>India</v>
      </c>
      <c r="D6124">
        <v>1</v>
      </c>
      <c r="E6124" t="s">
        <v>6914</v>
      </c>
      <c r="F6124" t="s">
        <v>13716</v>
      </c>
      <c r="G6124" t="s">
        <v>13638</v>
      </c>
      <c r="H6124" t="s">
        <v>13639</v>
      </c>
      <c r="I6124">
        <v>77.068647499999997</v>
      </c>
      <c r="J6124">
        <v>28.6062929</v>
      </c>
      <c r="K6124" t="s">
        <v>2341</v>
      </c>
      <c r="L6124">
        <v>50</v>
      </c>
      <c r="M6124" t="str">
        <f>IF(Table1[[#This Row],[Average Cost for two]]&lt;=200, "0-200", IF(Table1[[#This Row],[Average Cost for two]]&lt;=400, "200-400", IF(Table1[[#This Row],[Average Cost for two]]&lt;=600, "400-600", IF(Table1[[#This Row],[Average Cost for two]]&lt;=800, "600-800", IF(Table1[[#This Row],[Average Cost for two]]&lt;=1000, "800-1000", "&gt;1000")))))</f>
        <v>0-200</v>
      </c>
      <c r="N6124" t="s">
        <v>2115</v>
      </c>
      <c r="O6124" t="s">
        <v>28</v>
      </c>
      <c r="P6124" t="s">
        <v>28</v>
      </c>
      <c r="Q6124" t="s">
        <v>28</v>
      </c>
      <c r="R6124" t="s">
        <v>28</v>
      </c>
      <c r="S6124">
        <v>1</v>
      </c>
      <c r="T6124">
        <v>0</v>
      </c>
      <c r="U6124" t="s">
        <v>164</v>
      </c>
      <c r="V6124" t="s">
        <v>165</v>
      </c>
      <c r="W6124">
        <v>1</v>
      </c>
    </row>
    <row r="6125" spans="1:23" x14ac:dyDescent="0.25">
      <c r="A6125">
        <v>18433910</v>
      </c>
      <c r="B6125" t="s">
        <v>3557</v>
      </c>
      <c r="C6125" t="str">
        <f>VLOOKUP(Table1[[#This Row],[Country Code]],Table3[],2)</f>
        <v>India</v>
      </c>
      <c r="D6125">
        <v>1</v>
      </c>
      <c r="E6125" t="s">
        <v>6914</v>
      </c>
      <c r="F6125" t="s">
        <v>13748</v>
      </c>
      <c r="G6125" t="s">
        <v>13749</v>
      </c>
      <c r="H6125" t="s">
        <v>13750</v>
      </c>
      <c r="I6125">
        <v>77.162221900000006</v>
      </c>
      <c r="J6125">
        <v>28.592153499999998</v>
      </c>
      <c r="K6125" t="s">
        <v>1350</v>
      </c>
      <c r="L6125">
        <v>500</v>
      </c>
      <c r="M6125" t="str">
        <f>IF(Table1[[#This Row],[Average Cost for two]]&lt;=200, "0-200", IF(Table1[[#This Row],[Average Cost for two]]&lt;=400, "200-400", IF(Table1[[#This Row],[Average Cost for two]]&lt;=600, "400-600", IF(Table1[[#This Row],[Average Cost for two]]&lt;=800, "600-800", IF(Table1[[#This Row],[Average Cost for two]]&lt;=1000, "800-1000", "&gt;1000")))))</f>
        <v>400-600</v>
      </c>
      <c r="N6125" t="s">
        <v>2115</v>
      </c>
      <c r="O6125" t="s">
        <v>28</v>
      </c>
      <c r="P6125" t="s">
        <v>28</v>
      </c>
      <c r="Q6125" t="s">
        <v>28</v>
      </c>
      <c r="R6125" t="s">
        <v>28</v>
      </c>
      <c r="S6125">
        <v>2</v>
      </c>
      <c r="T6125">
        <v>3.2</v>
      </c>
      <c r="U6125" t="s">
        <v>138</v>
      </c>
      <c r="V6125" t="s">
        <v>139</v>
      </c>
      <c r="W6125">
        <v>10</v>
      </c>
    </row>
    <row r="6126" spans="1:23" x14ac:dyDescent="0.25">
      <c r="A6126">
        <v>18435287</v>
      </c>
      <c r="B6126" t="s">
        <v>3746</v>
      </c>
      <c r="C6126" t="str">
        <f>VLOOKUP(Table1[[#This Row],[Country Code]],Table3[],2)</f>
        <v>India</v>
      </c>
      <c r="D6126">
        <v>1</v>
      </c>
      <c r="E6126" t="s">
        <v>6914</v>
      </c>
      <c r="F6126" t="s">
        <v>13751</v>
      </c>
      <c r="G6126" t="s">
        <v>13749</v>
      </c>
      <c r="H6126" t="s">
        <v>13750</v>
      </c>
      <c r="I6126">
        <v>77.162221900000006</v>
      </c>
      <c r="J6126">
        <v>28.592153499999998</v>
      </c>
      <c r="K6126" t="s">
        <v>2651</v>
      </c>
      <c r="L6126">
        <v>400</v>
      </c>
      <c r="M6126" t="str">
        <f>IF(Table1[[#This Row],[Average Cost for two]]&lt;=200, "0-200", IF(Table1[[#This Row],[Average Cost for two]]&lt;=400, "200-400", IF(Table1[[#This Row],[Average Cost for two]]&lt;=600, "400-600", IF(Table1[[#This Row],[Average Cost for two]]&lt;=800, "600-800", IF(Table1[[#This Row],[Average Cost for two]]&lt;=1000, "800-1000", "&gt;1000")))))</f>
        <v>200-400</v>
      </c>
      <c r="N6126" t="s">
        <v>2115</v>
      </c>
      <c r="O6126" t="s">
        <v>28</v>
      </c>
      <c r="P6126" t="s">
        <v>27</v>
      </c>
      <c r="Q6126" t="s">
        <v>28</v>
      </c>
      <c r="R6126" t="s">
        <v>28</v>
      </c>
      <c r="S6126">
        <v>1</v>
      </c>
      <c r="T6126">
        <v>3.2</v>
      </c>
      <c r="U6126" t="s">
        <v>138</v>
      </c>
      <c r="V6126" t="s">
        <v>139</v>
      </c>
      <c r="W6126">
        <v>4</v>
      </c>
    </row>
    <row r="6127" spans="1:23" x14ac:dyDescent="0.25">
      <c r="A6127">
        <v>18433897</v>
      </c>
      <c r="B6127" t="s">
        <v>2985</v>
      </c>
      <c r="C6127" t="str">
        <f>VLOOKUP(Table1[[#This Row],[Country Code]],Table3[],2)</f>
        <v>India</v>
      </c>
      <c r="D6127">
        <v>1</v>
      </c>
      <c r="E6127" t="s">
        <v>6914</v>
      </c>
      <c r="F6127" t="s">
        <v>13748</v>
      </c>
      <c r="G6127" t="s">
        <v>13749</v>
      </c>
      <c r="H6127" t="s">
        <v>13750</v>
      </c>
      <c r="I6127">
        <v>77.162221900000006</v>
      </c>
      <c r="J6127">
        <v>28.592153499999998</v>
      </c>
      <c r="K6127" t="s">
        <v>1116</v>
      </c>
      <c r="L6127">
        <v>900</v>
      </c>
      <c r="M6127" t="str">
        <f>IF(Table1[[#This Row],[Average Cost for two]]&lt;=200, "0-200", IF(Table1[[#This Row],[Average Cost for two]]&lt;=400, "200-400", IF(Table1[[#This Row],[Average Cost for two]]&lt;=600, "400-600", IF(Table1[[#This Row],[Average Cost for two]]&lt;=800, "600-800", IF(Table1[[#This Row],[Average Cost for two]]&lt;=1000, "800-1000", "&gt;1000")))))</f>
        <v>800-1000</v>
      </c>
      <c r="N6127" t="s">
        <v>2115</v>
      </c>
      <c r="O6127" t="s">
        <v>28</v>
      </c>
      <c r="P6127" t="s">
        <v>28</v>
      </c>
      <c r="Q6127" t="s">
        <v>28</v>
      </c>
      <c r="R6127" t="s">
        <v>28</v>
      </c>
      <c r="S6127">
        <v>2</v>
      </c>
      <c r="T6127">
        <v>0</v>
      </c>
      <c r="U6127" t="s">
        <v>164</v>
      </c>
      <c r="V6127" t="s">
        <v>165</v>
      </c>
      <c r="W6127">
        <v>2</v>
      </c>
    </row>
    <row r="6128" spans="1:23" x14ac:dyDescent="0.25">
      <c r="A6128">
        <v>18435820</v>
      </c>
      <c r="B6128" t="s">
        <v>3107</v>
      </c>
      <c r="C6128" t="str">
        <f>VLOOKUP(Table1[[#This Row],[Country Code]],Table3[],2)</f>
        <v>India</v>
      </c>
      <c r="D6128">
        <v>1</v>
      </c>
      <c r="E6128" t="s">
        <v>6914</v>
      </c>
      <c r="F6128" t="s">
        <v>13748</v>
      </c>
      <c r="G6128" t="s">
        <v>13749</v>
      </c>
      <c r="H6128" t="s">
        <v>13750</v>
      </c>
      <c r="I6128">
        <v>77.162132</v>
      </c>
      <c r="J6128">
        <v>28.5921448</v>
      </c>
      <c r="K6128" t="s">
        <v>153</v>
      </c>
      <c r="L6128">
        <v>600</v>
      </c>
      <c r="M6128" t="str">
        <f>IF(Table1[[#This Row],[Average Cost for two]]&lt;=200, "0-200", IF(Table1[[#This Row],[Average Cost for two]]&lt;=400, "200-400", IF(Table1[[#This Row],[Average Cost for two]]&lt;=600, "400-600", IF(Table1[[#This Row],[Average Cost for two]]&lt;=800, "600-800", IF(Table1[[#This Row],[Average Cost for two]]&lt;=1000, "800-1000", "&gt;1000")))))</f>
        <v>400-600</v>
      </c>
      <c r="N6128" t="s">
        <v>2115</v>
      </c>
      <c r="O6128" t="s">
        <v>28</v>
      </c>
      <c r="P6128" t="s">
        <v>28</v>
      </c>
      <c r="Q6128" t="s">
        <v>28</v>
      </c>
      <c r="R6128" t="s">
        <v>28</v>
      </c>
      <c r="S6128">
        <v>2</v>
      </c>
      <c r="T6128">
        <v>0</v>
      </c>
      <c r="U6128" t="s">
        <v>164</v>
      </c>
      <c r="V6128" t="s">
        <v>165</v>
      </c>
      <c r="W6128">
        <v>0</v>
      </c>
    </row>
    <row r="6129" spans="1:23" x14ac:dyDescent="0.25">
      <c r="A6129">
        <v>18435289</v>
      </c>
      <c r="B6129" t="s">
        <v>2400</v>
      </c>
      <c r="C6129" t="str">
        <f>VLOOKUP(Table1[[#This Row],[Country Code]],Table3[],2)</f>
        <v>India</v>
      </c>
      <c r="D6129">
        <v>1</v>
      </c>
      <c r="E6129" t="s">
        <v>6914</v>
      </c>
      <c r="F6129" t="s">
        <v>13748</v>
      </c>
      <c r="G6129" t="s">
        <v>13749</v>
      </c>
      <c r="H6129" t="s">
        <v>13750</v>
      </c>
      <c r="I6129">
        <v>77.162221900000006</v>
      </c>
      <c r="J6129">
        <v>28.592153499999998</v>
      </c>
      <c r="K6129" t="s">
        <v>3384</v>
      </c>
      <c r="L6129">
        <v>700</v>
      </c>
      <c r="M6129" t="str">
        <f>IF(Table1[[#This Row],[Average Cost for two]]&lt;=200, "0-200", IF(Table1[[#This Row],[Average Cost for two]]&lt;=400, "200-400", IF(Table1[[#This Row],[Average Cost for two]]&lt;=600, "400-600", IF(Table1[[#This Row],[Average Cost for two]]&lt;=800, "600-800", IF(Table1[[#This Row],[Average Cost for two]]&lt;=1000, "800-1000", "&gt;1000")))))</f>
        <v>600-800</v>
      </c>
      <c r="N6129" t="s">
        <v>2115</v>
      </c>
      <c r="O6129" t="s">
        <v>28</v>
      </c>
      <c r="P6129" t="s">
        <v>28</v>
      </c>
      <c r="Q6129" t="s">
        <v>28</v>
      </c>
      <c r="R6129" t="s">
        <v>28</v>
      </c>
      <c r="S6129">
        <v>2</v>
      </c>
      <c r="T6129">
        <v>0</v>
      </c>
      <c r="U6129" t="s">
        <v>164</v>
      </c>
      <c r="V6129" t="s">
        <v>165</v>
      </c>
      <c r="W6129">
        <v>0</v>
      </c>
    </row>
    <row r="6130" spans="1:23" x14ac:dyDescent="0.25">
      <c r="A6130">
        <v>18438424</v>
      </c>
      <c r="B6130" t="s">
        <v>2987</v>
      </c>
      <c r="C6130" t="str">
        <f>VLOOKUP(Table1[[#This Row],[Country Code]],Table3[],2)</f>
        <v>India</v>
      </c>
      <c r="D6130">
        <v>1</v>
      </c>
      <c r="E6130" t="s">
        <v>6914</v>
      </c>
      <c r="F6130" t="s">
        <v>13748</v>
      </c>
      <c r="G6130" t="s">
        <v>13749</v>
      </c>
      <c r="H6130" t="s">
        <v>13750</v>
      </c>
      <c r="I6130">
        <v>77.162042099999994</v>
      </c>
      <c r="J6130">
        <v>28.592136199999999</v>
      </c>
      <c r="K6130" t="s">
        <v>2989</v>
      </c>
      <c r="L6130">
        <v>600</v>
      </c>
      <c r="M6130" t="str">
        <f>IF(Table1[[#This Row],[Average Cost for two]]&lt;=200, "0-200", IF(Table1[[#This Row],[Average Cost for two]]&lt;=400, "200-400", IF(Table1[[#This Row],[Average Cost for two]]&lt;=600, "400-600", IF(Table1[[#This Row],[Average Cost for two]]&lt;=800, "600-800", IF(Table1[[#This Row],[Average Cost for two]]&lt;=1000, "800-1000", "&gt;1000")))))</f>
        <v>400-600</v>
      </c>
      <c r="N6130" t="s">
        <v>2115</v>
      </c>
      <c r="O6130" t="s">
        <v>28</v>
      </c>
      <c r="P6130" t="s">
        <v>28</v>
      </c>
      <c r="Q6130" t="s">
        <v>28</v>
      </c>
      <c r="R6130" t="s">
        <v>28</v>
      </c>
      <c r="S6130">
        <v>2</v>
      </c>
      <c r="T6130">
        <v>0</v>
      </c>
      <c r="U6130" t="s">
        <v>164</v>
      </c>
      <c r="V6130" t="s">
        <v>165</v>
      </c>
      <c r="W6130">
        <v>0</v>
      </c>
    </row>
    <row r="6131" spans="1:23" x14ac:dyDescent="0.25">
      <c r="A6131">
        <v>18435290</v>
      </c>
      <c r="B6131" t="s">
        <v>3154</v>
      </c>
      <c r="C6131" t="str">
        <f>VLOOKUP(Table1[[#This Row],[Country Code]],Table3[],2)</f>
        <v>India</v>
      </c>
      <c r="D6131">
        <v>1</v>
      </c>
      <c r="E6131" t="s">
        <v>6914</v>
      </c>
      <c r="F6131" t="s">
        <v>13748</v>
      </c>
      <c r="G6131" t="s">
        <v>13749</v>
      </c>
      <c r="H6131" t="s">
        <v>13750</v>
      </c>
      <c r="I6131">
        <v>77.162132</v>
      </c>
      <c r="J6131">
        <v>28.5921448</v>
      </c>
      <c r="K6131" t="s">
        <v>2334</v>
      </c>
      <c r="L6131">
        <v>400</v>
      </c>
      <c r="M6131" t="str">
        <f>IF(Table1[[#This Row],[Average Cost for two]]&lt;=200, "0-200", IF(Table1[[#This Row],[Average Cost for two]]&lt;=400, "200-400", IF(Table1[[#This Row],[Average Cost for two]]&lt;=600, "400-600", IF(Table1[[#This Row],[Average Cost for two]]&lt;=800, "600-800", IF(Table1[[#This Row],[Average Cost for two]]&lt;=1000, "800-1000", "&gt;1000")))))</f>
        <v>200-400</v>
      </c>
      <c r="N6131" t="s">
        <v>2115</v>
      </c>
      <c r="O6131" t="s">
        <v>28</v>
      </c>
      <c r="P6131" t="s">
        <v>28</v>
      </c>
      <c r="Q6131" t="s">
        <v>28</v>
      </c>
      <c r="R6131" t="s">
        <v>28</v>
      </c>
      <c r="S6131">
        <v>1</v>
      </c>
      <c r="T6131">
        <v>0</v>
      </c>
      <c r="U6131" t="s">
        <v>164</v>
      </c>
      <c r="V6131" t="s">
        <v>165</v>
      </c>
      <c r="W6131">
        <v>2</v>
      </c>
    </row>
    <row r="6132" spans="1:23" x14ac:dyDescent="0.25">
      <c r="A6132">
        <v>18433864</v>
      </c>
      <c r="B6132" t="s">
        <v>7924</v>
      </c>
      <c r="C6132" t="str">
        <f>VLOOKUP(Table1[[#This Row],[Country Code]],Table3[],2)</f>
        <v>India</v>
      </c>
      <c r="D6132">
        <v>1</v>
      </c>
      <c r="E6132" t="s">
        <v>6914</v>
      </c>
      <c r="F6132" t="s">
        <v>13748</v>
      </c>
      <c r="G6132" t="s">
        <v>13749</v>
      </c>
      <c r="H6132" t="s">
        <v>13750</v>
      </c>
      <c r="I6132">
        <v>77.162221900000006</v>
      </c>
      <c r="J6132">
        <v>28.592153499999998</v>
      </c>
      <c r="K6132" t="s">
        <v>2715</v>
      </c>
      <c r="L6132">
        <v>650</v>
      </c>
      <c r="M6132" t="str">
        <f>IF(Table1[[#This Row],[Average Cost for two]]&lt;=200, "0-200", IF(Table1[[#This Row],[Average Cost for two]]&lt;=400, "200-400", IF(Table1[[#This Row],[Average Cost for two]]&lt;=600, "400-600", IF(Table1[[#This Row],[Average Cost for two]]&lt;=800, "600-800", IF(Table1[[#This Row],[Average Cost for two]]&lt;=1000, "800-1000", "&gt;1000")))))</f>
        <v>600-800</v>
      </c>
      <c r="N6132" t="s">
        <v>2115</v>
      </c>
      <c r="O6132" t="s">
        <v>28</v>
      </c>
      <c r="P6132" t="s">
        <v>28</v>
      </c>
      <c r="Q6132" t="s">
        <v>28</v>
      </c>
      <c r="R6132" t="s">
        <v>28</v>
      </c>
      <c r="S6132">
        <v>2</v>
      </c>
      <c r="T6132">
        <v>0</v>
      </c>
      <c r="U6132" t="s">
        <v>164</v>
      </c>
      <c r="V6132" t="s">
        <v>165</v>
      </c>
      <c r="W6132">
        <v>1</v>
      </c>
    </row>
    <row r="6133" spans="1:23" x14ac:dyDescent="0.25">
      <c r="A6133">
        <v>18435829</v>
      </c>
      <c r="B6133" t="s">
        <v>5238</v>
      </c>
      <c r="C6133" t="str">
        <f>VLOOKUP(Table1[[#This Row],[Country Code]],Table3[],2)</f>
        <v>India</v>
      </c>
      <c r="D6133">
        <v>1</v>
      </c>
      <c r="E6133" t="s">
        <v>6914</v>
      </c>
      <c r="F6133" t="s">
        <v>13748</v>
      </c>
      <c r="G6133" t="s">
        <v>13749</v>
      </c>
      <c r="H6133" t="s">
        <v>13750</v>
      </c>
      <c r="I6133">
        <v>77.162132</v>
      </c>
      <c r="J6133">
        <v>28.5921448</v>
      </c>
      <c r="K6133" t="s">
        <v>3121</v>
      </c>
      <c r="L6133">
        <v>350</v>
      </c>
      <c r="M6133" t="str">
        <f>IF(Table1[[#This Row],[Average Cost for two]]&lt;=200, "0-200", IF(Table1[[#This Row],[Average Cost for two]]&lt;=400, "200-400", IF(Table1[[#This Row],[Average Cost for two]]&lt;=600, "400-600", IF(Table1[[#This Row],[Average Cost for two]]&lt;=800, "600-800", IF(Table1[[#This Row],[Average Cost for two]]&lt;=1000, "800-1000", "&gt;1000")))))</f>
        <v>200-400</v>
      </c>
      <c r="N6133" t="s">
        <v>2115</v>
      </c>
      <c r="O6133" t="s">
        <v>28</v>
      </c>
      <c r="P6133" t="s">
        <v>28</v>
      </c>
      <c r="Q6133" t="s">
        <v>28</v>
      </c>
      <c r="R6133" t="s">
        <v>28</v>
      </c>
      <c r="S6133">
        <v>1</v>
      </c>
      <c r="T6133">
        <v>0</v>
      </c>
      <c r="U6133" t="s">
        <v>164</v>
      </c>
      <c r="V6133" t="s">
        <v>165</v>
      </c>
      <c r="W6133">
        <v>0</v>
      </c>
    </row>
    <row r="6134" spans="1:23" x14ac:dyDescent="0.25">
      <c r="A6134">
        <v>7618</v>
      </c>
      <c r="B6134" t="s">
        <v>13752</v>
      </c>
      <c r="C6134" t="str">
        <f>VLOOKUP(Table1[[#This Row],[Country Code]],Table3[],2)</f>
        <v>India</v>
      </c>
      <c r="D6134">
        <v>1</v>
      </c>
      <c r="E6134" t="s">
        <v>6914</v>
      </c>
      <c r="F6134" t="s">
        <v>13753</v>
      </c>
      <c r="G6134" t="s">
        <v>13754</v>
      </c>
      <c r="H6134" t="s">
        <v>13755</v>
      </c>
      <c r="I6134">
        <v>77.230088800000004</v>
      </c>
      <c r="J6134">
        <v>28.543824300000001</v>
      </c>
      <c r="K6134" t="s">
        <v>2964</v>
      </c>
      <c r="L6134">
        <v>400</v>
      </c>
      <c r="M6134" t="str">
        <f>IF(Table1[[#This Row],[Average Cost for two]]&lt;=200, "0-200", IF(Table1[[#This Row],[Average Cost for two]]&lt;=400, "200-400", IF(Table1[[#This Row],[Average Cost for two]]&lt;=600, "400-600", IF(Table1[[#This Row],[Average Cost for two]]&lt;=800, "600-800", IF(Table1[[#This Row],[Average Cost for two]]&lt;=1000, "800-1000", "&gt;1000")))))</f>
        <v>200-400</v>
      </c>
      <c r="N6134" t="s">
        <v>2115</v>
      </c>
      <c r="O6134" t="s">
        <v>28</v>
      </c>
      <c r="P6134" t="s">
        <v>28</v>
      </c>
      <c r="Q6134" t="s">
        <v>28</v>
      </c>
      <c r="R6134" t="s">
        <v>28</v>
      </c>
      <c r="S6134">
        <v>1</v>
      </c>
      <c r="T6134">
        <v>3.3</v>
      </c>
      <c r="U6134" t="s">
        <v>138</v>
      </c>
      <c r="V6134" t="s">
        <v>139</v>
      </c>
      <c r="W6134">
        <v>46</v>
      </c>
    </row>
    <row r="6135" spans="1:23" x14ac:dyDescent="0.25">
      <c r="A6135">
        <v>3637</v>
      </c>
      <c r="B6135" t="s">
        <v>13756</v>
      </c>
      <c r="C6135" t="str">
        <f>VLOOKUP(Table1[[#This Row],[Country Code]],Table3[],2)</f>
        <v>India</v>
      </c>
      <c r="D6135">
        <v>1</v>
      </c>
      <c r="E6135" t="s">
        <v>6914</v>
      </c>
      <c r="F6135" t="s">
        <v>13757</v>
      </c>
      <c r="G6135" t="s">
        <v>13754</v>
      </c>
      <c r="H6135" t="s">
        <v>13755</v>
      </c>
      <c r="I6135">
        <v>77.230150300000005</v>
      </c>
      <c r="J6135">
        <v>28.543918000000001</v>
      </c>
      <c r="K6135" t="s">
        <v>2114</v>
      </c>
      <c r="L6135">
        <v>550</v>
      </c>
      <c r="M6135" t="str">
        <f>IF(Table1[[#This Row],[Average Cost for two]]&lt;=200, "0-200", IF(Table1[[#This Row],[Average Cost for two]]&lt;=400, "200-400", IF(Table1[[#This Row],[Average Cost for two]]&lt;=600, "400-600", IF(Table1[[#This Row],[Average Cost for two]]&lt;=800, "600-800", IF(Table1[[#This Row],[Average Cost for two]]&lt;=1000, "800-1000", "&gt;1000")))))</f>
        <v>400-600</v>
      </c>
      <c r="N6135" t="s">
        <v>2115</v>
      </c>
      <c r="O6135" t="s">
        <v>28</v>
      </c>
      <c r="P6135" t="s">
        <v>27</v>
      </c>
      <c r="Q6135" t="s">
        <v>28</v>
      </c>
      <c r="R6135" t="s">
        <v>28</v>
      </c>
      <c r="S6135">
        <v>2</v>
      </c>
      <c r="T6135">
        <v>3.4</v>
      </c>
      <c r="U6135" t="s">
        <v>138</v>
      </c>
      <c r="V6135" t="s">
        <v>139</v>
      </c>
      <c r="W6135">
        <v>66</v>
      </c>
    </row>
    <row r="6136" spans="1:23" x14ac:dyDescent="0.25">
      <c r="A6136">
        <v>302277</v>
      </c>
      <c r="B6136" t="s">
        <v>13758</v>
      </c>
      <c r="C6136" t="str">
        <f>VLOOKUP(Table1[[#This Row],[Country Code]],Table3[],2)</f>
        <v>India</v>
      </c>
      <c r="D6136">
        <v>1</v>
      </c>
      <c r="E6136" t="s">
        <v>6914</v>
      </c>
      <c r="F6136" t="s">
        <v>13759</v>
      </c>
      <c r="G6136" t="s">
        <v>13754</v>
      </c>
      <c r="H6136" t="s">
        <v>13755</v>
      </c>
      <c r="I6136">
        <v>77.226094399999994</v>
      </c>
      <c r="J6136">
        <v>28.5420321</v>
      </c>
      <c r="K6136" t="s">
        <v>145</v>
      </c>
      <c r="L6136">
        <v>700</v>
      </c>
      <c r="M6136" t="str">
        <f>IF(Table1[[#This Row],[Average Cost for two]]&lt;=200, "0-200", IF(Table1[[#This Row],[Average Cost for two]]&lt;=400, "200-400", IF(Table1[[#This Row],[Average Cost for two]]&lt;=600, "400-600", IF(Table1[[#This Row],[Average Cost for two]]&lt;=800, "600-800", IF(Table1[[#This Row],[Average Cost for two]]&lt;=1000, "800-1000", "&gt;1000")))))</f>
        <v>600-800</v>
      </c>
      <c r="N6136" t="s">
        <v>2115</v>
      </c>
      <c r="O6136" t="s">
        <v>28</v>
      </c>
      <c r="P6136" t="s">
        <v>28</v>
      </c>
      <c r="Q6136" t="s">
        <v>28</v>
      </c>
      <c r="R6136" t="s">
        <v>28</v>
      </c>
      <c r="S6136">
        <v>2</v>
      </c>
      <c r="T6136">
        <v>3.1</v>
      </c>
      <c r="U6136" t="s">
        <v>138</v>
      </c>
      <c r="V6136" t="s">
        <v>139</v>
      </c>
      <c r="W6136">
        <v>11</v>
      </c>
    </row>
    <row r="6137" spans="1:23" x14ac:dyDescent="0.25">
      <c r="A6137">
        <v>18216942</v>
      </c>
      <c r="B6137" t="s">
        <v>13760</v>
      </c>
      <c r="C6137" t="str">
        <f>VLOOKUP(Table1[[#This Row],[Country Code]],Table3[],2)</f>
        <v>India</v>
      </c>
      <c r="D6137">
        <v>1</v>
      </c>
      <c r="E6137" t="s">
        <v>6914</v>
      </c>
      <c r="F6137" t="s">
        <v>13761</v>
      </c>
      <c r="G6137" t="s">
        <v>13754</v>
      </c>
      <c r="H6137" t="s">
        <v>13755</v>
      </c>
      <c r="I6137">
        <v>77.211242299999995</v>
      </c>
      <c r="J6137">
        <v>28.548080599999999</v>
      </c>
      <c r="K6137" t="s">
        <v>1116</v>
      </c>
      <c r="L6137">
        <v>900</v>
      </c>
      <c r="M6137" t="str">
        <f>IF(Table1[[#This Row],[Average Cost for two]]&lt;=200, "0-200", IF(Table1[[#This Row],[Average Cost for two]]&lt;=400, "200-400", IF(Table1[[#This Row],[Average Cost for two]]&lt;=600, "400-600", IF(Table1[[#This Row],[Average Cost for two]]&lt;=800, "600-800", IF(Table1[[#This Row],[Average Cost for two]]&lt;=1000, "800-1000", "&gt;1000")))))</f>
        <v>800-1000</v>
      </c>
      <c r="N6137" t="s">
        <v>2115</v>
      </c>
      <c r="O6137" t="s">
        <v>28</v>
      </c>
      <c r="P6137" t="s">
        <v>27</v>
      </c>
      <c r="Q6137" t="s">
        <v>28</v>
      </c>
      <c r="R6137" t="s">
        <v>28</v>
      </c>
      <c r="S6137">
        <v>2</v>
      </c>
      <c r="T6137">
        <v>4.3</v>
      </c>
      <c r="U6137" t="s">
        <v>42</v>
      </c>
      <c r="V6137" t="s">
        <v>43</v>
      </c>
      <c r="W6137">
        <v>108</v>
      </c>
    </row>
    <row r="6138" spans="1:23" x14ac:dyDescent="0.25">
      <c r="A6138">
        <v>5784</v>
      </c>
      <c r="B6138" t="s">
        <v>3003</v>
      </c>
      <c r="C6138" t="str">
        <f>VLOOKUP(Table1[[#This Row],[Country Code]],Table3[],2)</f>
        <v>India</v>
      </c>
      <c r="D6138">
        <v>1</v>
      </c>
      <c r="E6138" t="s">
        <v>6914</v>
      </c>
      <c r="F6138" t="s">
        <v>13762</v>
      </c>
      <c r="G6138" t="s">
        <v>13763</v>
      </c>
      <c r="H6138" t="s">
        <v>13762</v>
      </c>
      <c r="I6138">
        <v>77.230028000000004</v>
      </c>
      <c r="J6138">
        <v>28.607993700000002</v>
      </c>
      <c r="K6138" t="s">
        <v>3007</v>
      </c>
      <c r="L6138">
        <v>400</v>
      </c>
      <c r="M6138" t="str">
        <f>IF(Table1[[#This Row],[Average Cost for two]]&lt;=200, "0-200", IF(Table1[[#This Row],[Average Cost for two]]&lt;=400, "200-400", IF(Table1[[#This Row],[Average Cost for two]]&lt;=600, "400-600", IF(Table1[[#This Row],[Average Cost for two]]&lt;=800, "600-800", IF(Table1[[#This Row],[Average Cost for two]]&lt;=1000, "800-1000", "&gt;1000")))))</f>
        <v>200-400</v>
      </c>
      <c r="N6138" t="s">
        <v>2115</v>
      </c>
      <c r="O6138" t="s">
        <v>28</v>
      </c>
      <c r="P6138" t="s">
        <v>28</v>
      </c>
      <c r="Q6138" t="s">
        <v>28</v>
      </c>
      <c r="R6138" t="s">
        <v>28</v>
      </c>
      <c r="S6138">
        <v>1</v>
      </c>
      <c r="T6138">
        <v>3.3</v>
      </c>
      <c r="U6138" t="s">
        <v>138</v>
      </c>
      <c r="V6138" t="s">
        <v>139</v>
      </c>
      <c r="W6138">
        <v>39</v>
      </c>
    </row>
    <row r="6139" spans="1:23" x14ac:dyDescent="0.25">
      <c r="A6139">
        <v>5783</v>
      </c>
      <c r="B6139" t="s">
        <v>3172</v>
      </c>
      <c r="C6139" t="str">
        <f>VLOOKUP(Table1[[#This Row],[Country Code]],Table3[],2)</f>
        <v>India</v>
      </c>
      <c r="D6139">
        <v>1</v>
      </c>
      <c r="E6139" t="s">
        <v>6914</v>
      </c>
      <c r="F6139" t="s">
        <v>13764</v>
      </c>
      <c r="G6139" t="s">
        <v>13763</v>
      </c>
      <c r="H6139" t="s">
        <v>13762</v>
      </c>
      <c r="I6139">
        <v>77.229797500000004</v>
      </c>
      <c r="J6139">
        <v>28.6079866</v>
      </c>
      <c r="K6139" t="s">
        <v>3174</v>
      </c>
      <c r="L6139">
        <v>300</v>
      </c>
      <c r="M6139" t="str">
        <f>IF(Table1[[#This Row],[Average Cost for two]]&lt;=200, "0-200", IF(Table1[[#This Row],[Average Cost for two]]&lt;=400, "200-400", IF(Table1[[#This Row],[Average Cost for two]]&lt;=600, "400-600", IF(Table1[[#This Row],[Average Cost for two]]&lt;=800, "600-800", IF(Table1[[#This Row],[Average Cost for two]]&lt;=1000, "800-1000", "&gt;1000")))))</f>
        <v>200-400</v>
      </c>
      <c r="N6139" t="s">
        <v>2115</v>
      </c>
      <c r="O6139" t="s">
        <v>28</v>
      </c>
      <c r="P6139" t="s">
        <v>28</v>
      </c>
      <c r="Q6139" t="s">
        <v>28</v>
      </c>
      <c r="R6139" t="s">
        <v>28</v>
      </c>
      <c r="S6139">
        <v>1</v>
      </c>
      <c r="T6139">
        <v>3.5</v>
      </c>
      <c r="U6139" t="s">
        <v>101</v>
      </c>
      <c r="V6139" t="s">
        <v>102</v>
      </c>
      <c r="W6139">
        <v>39</v>
      </c>
    </row>
    <row r="6140" spans="1:23" x14ac:dyDescent="0.25">
      <c r="A6140">
        <v>800</v>
      </c>
      <c r="B6140" t="s">
        <v>13765</v>
      </c>
      <c r="C6140" t="str">
        <f>VLOOKUP(Table1[[#This Row],[Country Code]],Table3[],2)</f>
        <v>India</v>
      </c>
      <c r="D6140">
        <v>1</v>
      </c>
      <c r="E6140" t="s">
        <v>6914</v>
      </c>
      <c r="F6140" t="s">
        <v>13766</v>
      </c>
      <c r="G6140" t="s">
        <v>13763</v>
      </c>
      <c r="H6140" t="s">
        <v>13762</v>
      </c>
      <c r="I6140">
        <v>77.229816900000003</v>
      </c>
      <c r="J6140">
        <v>28.6080413</v>
      </c>
      <c r="K6140" t="s">
        <v>2351</v>
      </c>
      <c r="L6140">
        <v>1500</v>
      </c>
      <c r="M6140" t="str">
        <f>IF(Table1[[#This Row],[Average Cost for two]]&lt;=200, "0-200", IF(Table1[[#This Row],[Average Cost for two]]&lt;=400, "200-400", IF(Table1[[#This Row],[Average Cost for two]]&lt;=600, "400-600", IF(Table1[[#This Row],[Average Cost for two]]&lt;=800, "600-800", IF(Table1[[#This Row],[Average Cost for two]]&lt;=1000, "800-1000", "&gt;1000")))))</f>
        <v>&gt;1000</v>
      </c>
      <c r="N6140" t="s">
        <v>2115</v>
      </c>
      <c r="O6140" t="s">
        <v>27</v>
      </c>
      <c r="P6140" t="s">
        <v>27</v>
      </c>
      <c r="Q6140" t="s">
        <v>28</v>
      </c>
      <c r="R6140" t="s">
        <v>28</v>
      </c>
      <c r="S6140">
        <v>3</v>
      </c>
      <c r="T6140">
        <v>3.6</v>
      </c>
      <c r="U6140" t="s">
        <v>101</v>
      </c>
      <c r="V6140" t="s">
        <v>102</v>
      </c>
      <c r="W6140">
        <v>447</v>
      </c>
    </row>
    <row r="6141" spans="1:23" x14ac:dyDescent="0.25">
      <c r="A6141">
        <v>73</v>
      </c>
      <c r="B6141" t="s">
        <v>1311</v>
      </c>
      <c r="C6141" t="str">
        <f>VLOOKUP(Table1[[#This Row],[Country Code]],Table3[],2)</f>
        <v>India</v>
      </c>
      <c r="D6141">
        <v>1</v>
      </c>
      <c r="E6141" t="s">
        <v>6914</v>
      </c>
      <c r="F6141" t="s">
        <v>13767</v>
      </c>
      <c r="G6141" t="s">
        <v>13763</v>
      </c>
      <c r="H6141" t="s">
        <v>13762</v>
      </c>
      <c r="I6141">
        <v>77.229789199999999</v>
      </c>
      <c r="J6141">
        <v>28.608070699999999</v>
      </c>
      <c r="K6141" t="s">
        <v>9186</v>
      </c>
      <c r="L6141">
        <v>1200</v>
      </c>
      <c r="M6141" t="str">
        <f>IF(Table1[[#This Row],[Average Cost for two]]&lt;=200, "0-200", IF(Table1[[#This Row],[Average Cost for two]]&lt;=400, "200-400", IF(Table1[[#This Row],[Average Cost for two]]&lt;=600, "400-600", IF(Table1[[#This Row],[Average Cost for two]]&lt;=800, "600-800", IF(Table1[[#This Row],[Average Cost for two]]&lt;=1000, "800-1000", "&gt;1000")))))</f>
        <v>&gt;1000</v>
      </c>
      <c r="N6141" t="s">
        <v>2115</v>
      </c>
      <c r="O6141" t="s">
        <v>27</v>
      </c>
      <c r="P6141" t="s">
        <v>27</v>
      </c>
      <c r="Q6141" t="s">
        <v>28</v>
      </c>
      <c r="R6141" t="s">
        <v>28</v>
      </c>
      <c r="S6141">
        <v>3</v>
      </c>
      <c r="T6141">
        <v>3.9</v>
      </c>
      <c r="U6141" t="s">
        <v>101</v>
      </c>
      <c r="V6141" t="s">
        <v>102</v>
      </c>
      <c r="W6141">
        <v>768</v>
      </c>
    </row>
    <row r="6142" spans="1:23" x14ac:dyDescent="0.25">
      <c r="A6142">
        <v>308537</v>
      </c>
      <c r="B6142" t="s">
        <v>13768</v>
      </c>
      <c r="C6142" t="str">
        <f>VLOOKUP(Table1[[#This Row],[Country Code]],Table3[],2)</f>
        <v>India</v>
      </c>
      <c r="D6142">
        <v>1</v>
      </c>
      <c r="E6142" t="s">
        <v>6914</v>
      </c>
      <c r="F6142" t="s">
        <v>13769</v>
      </c>
      <c r="G6142" t="s">
        <v>13763</v>
      </c>
      <c r="H6142" t="s">
        <v>13762</v>
      </c>
      <c r="I6142">
        <v>77.229832900000005</v>
      </c>
      <c r="J6142">
        <v>28.6080468</v>
      </c>
      <c r="K6142" t="s">
        <v>3007</v>
      </c>
      <c r="L6142">
        <v>200</v>
      </c>
      <c r="M6142" t="str">
        <f>IF(Table1[[#This Row],[Average Cost for two]]&lt;=200, "0-200", IF(Table1[[#This Row],[Average Cost for two]]&lt;=400, "200-400", IF(Table1[[#This Row],[Average Cost for two]]&lt;=600, "400-600", IF(Table1[[#This Row],[Average Cost for two]]&lt;=800, "600-800", IF(Table1[[#This Row],[Average Cost for two]]&lt;=1000, "800-1000", "&gt;1000")))))</f>
        <v>0-200</v>
      </c>
      <c r="N6142" t="s">
        <v>2115</v>
      </c>
      <c r="O6142" t="s">
        <v>28</v>
      </c>
      <c r="P6142" t="s">
        <v>28</v>
      </c>
      <c r="Q6142" t="s">
        <v>28</v>
      </c>
      <c r="R6142" t="s">
        <v>28</v>
      </c>
      <c r="S6142">
        <v>1</v>
      </c>
      <c r="T6142">
        <v>3.8</v>
      </c>
      <c r="U6142" t="s">
        <v>101</v>
      </c>
      <c r="V6142" t="s">
        <v>102</v>
      </c>
      <c r="W6142">
        <v>154</v>
      </c>
    </row>
    <row r="6143" spans="1:23" x14ac:dyDescent="0.25">
      <c r="A6143">
        <v>803</v>
      </c>
      <c r="B6143" t="s">
        <v>13770</v>
      </c>
      <c r="C6143" t="str">
        <f>VLOOKUP(Table1[[#This Row],[Country Code]],Table3[],2)</f>
        <v>India</v>
      </c>
      <c r="D6143">
        <v>1</v>
      </c>
      <c r="E6143" t="s">
        <v>6914</v>
      </c>
      <c r="F6143" t="s">
        <v>13771</v>
      </c>
      <c r="G6143" t="s">
        <v>13763</v>
      </c>
      <c r="H6143" t="s">
        <v>13762</v>
      </c>
      <c r="I6143">
        <v>77.2300185</v>
      </c>
      <c r="J6143">
        <v>28.607976499999999</v>
      </c>
      <c r="K6143" t="s">
        <v>2351</v>
      </c>
      <c r="L6143">
        <v>1700</v>
      </c>
      <c r="M6143" t="str">
        <f>IF(Table1[[#This Row],[Average Cost for two]]&lt;=200, "0-200", IF(Table1[[#This Row],[Average Cost for two]]&lt;=400, "200-400", IF(Table1[[#This Row],[Average Cost for two]]&lt;=600, "400-600", IF(Table1[[#This Row],[Average Cost for two]]&lt;=800, "600-800", IF(Table1[[#This Row],[Average Cost for two]]&lt;=1000, "800-1000", "&gt;1000")))))</f>
        <v>&gt;1000</v>
      </c>
      <c r="N6143" t="s">
        <v>2115</v>
      </c>
      <c r="O6143" t="s">
        <v>27</v>
      </c>
      <c r="P6143" t="s">
        <v>27</v>
      </c>
      <c r="Q6143" t="s">
        <v>28</v>
      </c>
      <c r="R6143" t="s">
        <v>28</v>
      </c>
      <c r="S6143">
        <v>3</v>
      </c>
      <c r="T6143">
        <v>3.8</v>
      </c>
      <c r="U6143" t="s">
        <v>101</v>
      </c>
      <c r="V6143" t="s">
        <v>102</v>
      </c>
      <c r="W6143">
        <v>337</v>
      </c>
    </row>
    <row r="6144" spans="1:23" x14ac:dyDescent="0.25">
      <c r="A6144">
        <v>103</v>
      </c>
      <c r="B6144" t="s">
        <v>13772</v>
      </c>
      <c r="C6144" t="str">
        <f>VLOOKUP(Table1[[#This Row],[Country Code]],Table3[],2)</f>
        <v>India</v>
      </c>
      <c r="D6144">
        <v>1</v>
      </c>
      <c r="E6144" t="s">
        <v>6914</v>
      </c>
      <c r="F6144" t="s">
        <v>13773</v>
      </c>
      <c r="G6144" t="s">
        <v>13763</v>
      </c>
      <c r="H6144" t="s">
        <v>13762</v>
      </c>
      <c r="I6144">
        <v>77.229805499999998</v>
      </c>
      <c r="J6144">
        <v>28.6080723</v>
      </c>
      <c r="K6144" t="s">
        <v>2120</v>
      </c>
      <c r="L6144">
        <v>1200</v>
      </c>
      <c r="M6144" t="str">
        <f>IF(Table1[[#This Row],[Average Cost for two]]&lt;=200, "0-200", IF(Table1[[#This Row],[Average Cost for two]]&lt;=400, "200-400", IF(Table1[[#This Row],[Average Cost for two]]&lt;=600, "400-600", IF(Table1[[#This Row],[Average Cost for two]]&lt;=800, "600-800", IF(Table1[[#This Row],[Average Cost for two]]&lt;=1000, "800-1000", "&gt;1000")))))</f>
        <v>&gt;1000</v>
      </c>
      <c r="N6144" t="s">
        <v>2115</v>
      </c>
      <c r="O6144" t="s">
        <v>28</v>
      </c>
      <c r="P6144" t="s">
        <v>27</v>
      </c>
      <c r="Q6144" t="s">
        <v>28</v>
      </c>
      <c r="R6144" t="s">
        <v>28</v>
      </c>
      <c r="S6144">
        <v>3</v>
      </c>
      <c r="T6144">
        <v>3.8</v>
      </c>
      <c r="U6144" t="s">
        <v>101</v>
      </c>
      <c r="V6144" t="s">
        <v>102</v>
      </c>
      <c r="W6144">
        <v>600</v>
      </c>
    </row>
    <row r="6145" spans="1:23" x14ac:dyDescent="0.25">
      <c r="A6145">
        <v>18421051</v>
      </c>
      <c r="B6145" t="s">
        <v>13774</v>
      </c>
      <c r="C6145" t="str">
        <f>VLOOKUP(Table1[[#This Row],[Country Code]],Table3[],2)</f>
        <v>India</v>
      </c>
      <c r="D6145">
        <v>1</v>
      </c>
      <c r="E6145" t="s">
        <v>6914</v>
      </c>
      <c r="F6145" t="s">
        <v>13775</v>
      </c>
      <c r="G6145" t="s">
        <v>13763</v>
      </c>
      <c r="H6145" t="s">
        <v>13762</v>
      </c>
      <c r="I6145">
        <v>77.230531799999994</v>
      </c>
      <c r="J6145">
        <v>28.6081696</v>
      </c>
      <c r="K6145" t="s">
        <v>2120</v>
      </c>
      <c r="L6145">
        <v>1600</v>
      </c>
      <c r="M6145" t="str">
        <f>IF(Table1[[#This Row],[Average Cost for two]]&lt;=200, "0-200", IF(Table1[[#This Row],[Average Cost for two]]&lt;=400, "200-400", IF(Table1[[#This Row],[Average Cost for two]]&lt;=600, "400-600", IF(Table1[[#This Row],[Average Cost for two]]&lt;=800, "600-800", IF(Table1[[#This Row],[Average Cost for two]]&lt;=1000, "800-1000", "&gt;1000")))))</f>
        <v>&gt;1000</v>
      </c>
      <c r="N6145" t="s">
        <v>2115</v>
      </c>
      <c r="O6145" t="s">
        <v>27</v>
      </c>
      <c r="P6145" t="s">
        <v>28</v>
      </c>
      <c r="Q6145" t="s">
        <v>28</v>
      </c>
      <c r="R6145" t="s">
        <v>28</v>
      </c>
      <c r="S6145">
        <v>3</v>
      </c>
      <c r="T6145">
        <v>4.4000000000000004</v>
      </c>
      <c r="U6145" t="s">
        <v>42</v>
      </c>
      <c r="V6145" t="s">
        <v>43</v>
      </c>
      <c r="W6145">
        <v>64</v>
      </c>
    </row>
    <row r="6146" spans="1:23" x14ac:dyDescent="0.25">
      <c r="A6146">
        <v>799</v>
      </c>
      <c r="B6146" t="s">
        <v>13776</v>
      </c>
      <c r="C6146" t="str">
        <f>VLOOKUP(Table1[[#This Row],[Country Code]],Table3[],2)</f>
        <v>India</v>
      </c>
      <c r="D6146">
        <v>1</v>
      </c>
      <c r="E6146" t="s">
        <v>6914</v>
      </c>
      <c r="F6146" t="s">
        <v>13777</v>
      </c>
      <c r="G6146" t="s">
        <v>13763</v>
      </c>
      <c r="H6146" t="s">
        <v>13762</v>
      </c>
      <c r="I6146">
        <v>77.229732999999996</v>
      </c>
      <c r="J6146">
        <v>28.608140200000001</v>
      </c>
      <c r="K6146" t="s">
        <v>2114</v>
      </c>
      <c r="L6146">
        <v>1500</v>
      </c>
      <c r="M6146" t="str">
        <f>IF(Table1[[#This Row],[Average Cost for two]]&lt;=200, "0-200", IF(Table1[[#This Row],[Average Cost for two]]&lt;=400, "200-400", IF(Table1[[#This Row],[Average Cost for two]]&lt;=600, "400-600", IF(Table1[[#This Row],[Average Cost for two]]&lt;=800, "600-800", IF(Table1[[#This Row],[Average Cost for two]]&lt;=1000, "800-1000", "&gt;1000")))))</f>
        <v>&gt;1000</v>
      </c>
      <c r="N6146" t="s">
        <v>2115</v>
      </c>
      <c r="O6146" t="s">
        <v>28</v>
      </c>
      <c r="P6146" t="s">
        <v>27</v>
      </c>
      <c r="Q6146" t="s">
        <v>28</v>
      </c>
      <c r="R6146" t="s">
        <v>28</v>
      </c>
      <c r="S6146">
        <v>3</v>
      </c>
      <c r="T6146">
        <v>4.4000000000000004</v>
      </c>
      <c r="U6146" t="s">
        <v>42</v>
      </c>
      <c r="V6146" t="s">
        <v>43</v>
      </c>
      <c r="W6146">
        <v>4373</v>
      </c>
    </row>
    <row r="6147" spans="1:23" x14ac:dyDescent="0.25">
      <c r="A6147">
        <v>801</v>
      </c>
      <c r="B6147" t="s">
        <v>13778</v>
      </c>
      <c r="C6147" t="str">
        <f>VLOOKUP(Table1[[#This Row],[Country Code]],Table3[],2)</f>
        <v>India</v>
      </c>
      <c r="D6147">
        <v>1</v>
      </c>
      <c r="E6147" t="s">
        <v>6914</v>
      </c>
      <c r="F6147" t="s">
        <v>13779</v>
      </c>
      <c r="G6147" t="s">
        <v>13763</v>
      </c>
      <c r="H6147" t="s">
        <v>13762</v>
      </c>
      <c r="I6147">
        <v>77.229799799999995</v>
      </c>
      <c r="J6147">
        <v>28.6080483</v>
      </c>
      <c r="K6147" t="s">
        <v>2120</v>
      </c>
      <c r="L6147">
        <v>1500</v>
      </c>
      <c r="M6147" t="str">
        <f>IF(Table1[[#This Row],[Average Cost for two]]&lt;=200, "0-200", IF(Table1[[#This Row],[Average Cost for two]]&lt;=400, "200-400", IF(Table1[[#This Row],[Average Cost for two]]&lt;=600, "400-600", IF(Table1[[#This Row],[Average Cost for two]]&lt;=800, "600-800", IF(Table1[[#This Row],[Average Cost for two]]&lt;=1000, "800-1000", "&gt;1000")))))</f>
        <v>&gt;1000</v>
      </c>
      <c r="N6147" t="s">
        <v>2115</v>
      </c>
      <c r="O6147" t="s">
        <v>27</v>
      </c>
      <c r="P6147" t="s">
        <v>28</v>
      </c>
      <c r="Q6147" t="s">
        <v>28</v>
      </c>
      <c r="R6147" t="s">
        <v>28</v>
      </c>
      <c r="S6147">
        <v>3</v>
      </c>
      <c r="T6147">
        <v>4.0999999999999996</v>
      </c>
      <c r="U6147" t="s">
        <v>42</v>
      </c>
      <c r="V6147" t="s">
        <v>43</v>
      </c>
      <c r="W6147">
        <v>1157</v>
      </c>
    </row>
    <row r="6148" spans="1:23" x14ac:dyDescent="0.25">
      <c r="A6148">
        <v>308845</v>
      </c>
      <c r="B6148" t="s">
        <v>8738</v>
      </c>
      <c r="C6148" t="str">
        <f>VLOOKUP(Table1[[#This Row],[Country Code]],Table3[],2)</f>
        <v>India</v>
      </c>
      <c r="D6148">
        <v>1</v>
      </c>
      <c r="E6148" t="s">
        <v>6914</v>
      </c>
      <c r="F6148" t="s">
        <v>13780</v>
      </c>
      <c r="G6148" t="s">
        <v>13781</v>
      </c>
      <c r="H6148" t="s">
        <v>13782</v>
      </c>
      <c r="I6148">
        <v>77.285379899999995</v>
      </c>
      <c r="J6148">
        <v>28.619105000000001</v>
      </c>
      <c r="K6148" t="s">
        <v>2341</v>
      </c>
      <c r="L6148">
        <v>250</v>
      </c>
      <c r="M6148" t="str">
        <f>IF(Table1[[#This Row],[Average Cost for two]]&lt;=200, "0-200", IF(Table1[[#This Row],[Average Cost for two]]&lt;=400, "200-400", IF(Table1[[#This Row],[Average Cost for two]]&lt;=600, "400-600", IF(Table1[[#This Row],[Average Cost for two]]&lt;=800, "600-800", IF(Table1[[#This Row],[Average Cost for two]]&lt;=1000, "800-1000", "&gt;1000")))))</f>
        <v>200-400</v>
      </c>
      <c r="N6148" t="s">
        <v>2115</v>
      </c>
      <c r="O6148" t="s">
        <v>28</v>
      </c>
      <c r="P6148" t="s">
        <v>28</v>
      </c>
      <c r="Q6148" t="s">
        <v>28</v>
      </c>
      <c r="R6148" t="s">
        <v>28</v>
      </c>
      <c r="S6148">
        <v>1</v>
      </c>
      <c r="T6148">
        <v>2.9</v>
      </c>
      <c r="U6148" t="s">
        <v>138</v>
      </c>
      <c r="V6148" t="s">
        <v>139</v>
      </c>
      <c r="W6148">
        <v>5</v>
      </c>
    </row>
    <row r="6149" spans="1:23" x14ac:dyDescent="0.25">
      <c r="A6149">
        <v>306826</v>
      </c>
      <c r="B6149" t="s">
        <v>13783</v>
      </c>
      <c r="C6149" t="str">
        <f>VLOOKUP(Table1[[#This Row],[Country Code]],Table3[],2)</f>
        <v>India</v>
      </c>
      <c r="D6149">
        <v>1</v>
      </c>
      <c r="E6149" t="s">
        <v>6914</v>
      </c>
      <c r="F6149" t="s">
        <v>13784</v>
      </c>
      <c r="G6149" t="s">
        <v>13781</v>
      </c>
      <c r="H6149" t="s">
        <v>13782</v>
      </c>
      <c r="I6149">
        <v>77.284314600000002</v>
      </c>
      <c r="J6149">
        <v>28.618764299999999</v>
      </c>
      <c r="K6149" t="s">
        <v>2302</v>
      </c>
      <c r="L6149">
        <v>350</v>
      </c>
      <c r="M6149" t="str">
        <f>IF(Table1[[#This Row],[Average Cost for two]]&lt;=200, "0-200", IF(Table1[[#This Row],[Average Cost for two]]&lt;=400, "200-400", IF(Table1[[#This Row],[Average Cost for two]]&lt;=600, "400-600", IF(Table1[[#This Row],[Average Cost for two]]&lt;=800, "600-800", IF(Table1[[#This Row],[Average Cost for two]]&lt;=1000, "800-1000", "&gt;1000")))))</f>
        <v>200-400</v>
      </c>
      <c r="N6149" t="s">
        <v>2115</v>
      </c>
      <c r="O6149" t="s">
        <v>28</v>
      </c>
      <c r="P6149" t="s">
        <v>28</v>
      </c>
      <c r="Q6149" t="s">
        <v>28</v>
      </c>
      <c r="R6149" t="s">
        <v>28</v>
      </c>
      <c r="S6149">
        <v>1</v>
      </c>
      <c r="T6149">
        <v>2.9</v>
      </c>
      <c r="U6149" t="s">
        <v>138</v>
      </c>
      <c r="V6149" t="s">
        <v>139</v>
      </c>
      <c r="W6149">
        <v>4</v>
      </c>
    </row>
    <row r="6150" spans="1:23" x14ac:dyDescent="0.25">
      <c r="A6150">
        <v>18432030</v>
      </c>
      <c r="B6150" t="s">
        <v>13785</v>
      </c>
      <c r="C6150" t="str">
        <f>VLOOKUP(Table1[[#This Row],[Country Code]],Table3[],2)</f>
        <v>India</v>
      </c>
      <c r="D6150">
        <v>1</v>
      </c>
      <c r="E6150" t="s">
        <v>6914</v>
      </c>
      <c r="F6150" t="s">
        <v>13786</v>
      </c>
      <c r="G6150" t="s">
        <v>13781</v>
      </c>
      <c r="H6150" t="s">
        <v>13782</v>
      </c>
      <c r="I6150">
        <v>77.284739299999998</v>
      </c>
      <c r="J6150">
        <v>28.6213874</v>
      </c>
      <c r="K6150" t="s">
        <v>2280</v>
      </c>
      <c r="L6150">
        <v>350</v>
      </c>
      <c r="M6150" t="str">
        <f>IF(Table1[[#This Row],[Average Cost for two]]&lt;=200, "0-200", IF(Table1[[#This Row],[Average Cost for two]]&lt;=400, "200-400", IF(Table1[[#This Row],[Average Cost for two]]&lt;=600, "400-600", IF(Table1[[#This Row],[Average Cost for two]]&lt;=800, "600-800", IF(Table1[[#This Row],[Average Cost for two]]&lt;=1000, "800-1000", "&gt;1000")))))</f>
        <v>200-400</v>
      </c>
      <c r="N6150" t="s">
        <v>2115</v>
      </c>
      <c r="O6150" t="s">
        <v>28</v>
      </c>
      <c r="P6150" t="s">
        <v>28</v>
      </c>
      <c r="Q6150" t="s">
        <v>28</v>
      </c>
      <c r="R6150" t="s">
        <v>28</v>
      </c>
      <c r="S6150">
        <v>1</v>
      </c>
      <c r="T6150">
        <v>0</v>
      </c>
      <c r="U6150" t="s">
        <v>164</v>
      </c>
      <c r="V6150" t="s">
        <v>165</v>
      </c>
      <c r="W6150">
        <v>0</v>
      </c>
    </row>
    <row r="6151" spans="1:23" x14ac:dyDescent="0.25">
      <c r="A6151">
        <v>18466825</v>
      </c>
      <c r="B6151" t="s">
        <v>13787</v>
      </c>
      <c r="C6151" t="str">
        <f>VLOOKUP(Table1[[#This Row],[Country Code]],Table3[],2)</f>
        <v>India</v>
      </c>
      <c r="D6151">
        <v>1</v>
      </c>
      <c r="E6151" t="s">
        <v>6914</v>
      </c>
      <c r="F6151" t="s">
        <v>13788</v>
      </c>
      <c r="G6151" t="s">
        <v>13781</v>
      </c>
      <c r="H6151" t="s">
        <v>13782</v>
      </c>
      <c r="I6151">
        <v>77.212529059999994</v>
      </c>
      <c r="J6151">
        <v>28.627898479999999</v>
      </c>
      <c r="K6151" t="s">
        <v>2042</v>
      </c>
      <c r="L6151">
        <v>300</v>
      </c>
      <c r="M6151" t="str">
        <f>IF(Table1[[#This Row],[Average Cost for two]]&lt;=200, "0-200", IF(Table1[[#This Row],[Average Cost for two]]&lt;=400, "200-400", IF(Table1[[#This Row],[Average Cost for two]]&lt;=600, "400-600", IF(Table1[[#This Row],[Average Cost for two]]&lt;=800, "600-800", IF(Table1[[#This Row],[Average Cost for two]]&lt;=1000, "800-1000", "&gt;1000")))))</f>
        <v>200-400</v>
      </c>
      <c r="N6151" t="s">
        <v>2115</v>
      </c>
      <c r="O6151" t="s">
        <v>28</v>
      </c>
      <c r="P6151" t="s">
        <v>28</v>
      </c>
      <c r="Q6151" t="s">
        <v>28</v>
      </c>
      <c r="R6151" t="s">
        <v>28</v>
      </c>
      <c r="S6151">
        <v>1</v>
      </c>
      <c r="T6151">
        <v>0</v>
      </c>
      <c r="U6151" t="s">
        <v>164</v>
      </c>
      <c r="V6151" t="s">
        <v>165</v>
      </c>
      <c r="W6151">
        <v>1</v>
      </c>
    </row>
    <row r="6152" spans="1:23" x14ac:dyDescent="0.25">
      <c r="A6152">
        <v>18491638</v>
      </c>
      <c r="B6152" t="s">
        <v>13789</v>
      </c>
      <c r="C6152" t="str">
        <f>VLOOKUP(Table1[[#This Row],[Country Code]],Table3[],2)</f>
        <v>India</v>
      </c>
      <c r="D6152">
        <v>1</v>
      </c>
      <c r="E6152" t="s">
        <v>6914</v>
      </c>
      <c r="F6152" t="s">
        <v>13790</v>
      </c>
      <c r="G6152" t="s">
        <v>13781</v>
      </c>
      <c r="H6152" t="s">
        <v>13782</v>
      </c>
      <c r="I6152">
        <v>0</v>
      </c>
      <c r="J6152">
        <v>0</v>
      </c>
      <c r="K6152" t="s">
        <v>2042</v>
      </c>
      <c r="L6152">
        <v>300</v>
      </c>
      <c r="M6152" t="str">
        <f>IF(Table1[[#This Row],[Average Cost for two]]&lt;=200, "0-200", IF(Table1[[#This Row],[Average Cost for two]]&lt;=400, "200-400", IF(Table1[[#This Row],[Average Cost for two]]&lt;=600, "400-600", IF(Table1[[#This Row],[Average Cost for two]]&lt;=800, "600-800", IF(Table1[[#This Row],[Average Cost for two]]&lt;=1000, "800-1000", "&gt;1000")))))</f>
        <v>200-400</v>
      </c>
      <c r="N6152" t="s">
        <v>2115</v>
      </c>
      <c r="O6152" t="s">
        <v>28</v>
      </c>
      <c r="P6152" t="s">
        <v>28</v>
      </c>
      <c r="Q6152" t="s">
        <v>28</v>
      </c>
      <c r="R6152" t="s">
        <v>28</v>
      </c>
      <c r="S6152">
        <v>1</v>
      </c>
      <c r="T6152">
        <v>0</v>
      </c>
      <c r="U6152" t="s">
        <v>164</v>
      </c>
      <c r="V6152" t="s">
        <v>165</v>
      </c>
      <c r="W6152">
        <v>1</v>
      </c>
    </row>
    <row r="6153" spans="1:23" x14ac:dyDescent="0.25">
      <c r="A6153">
        <v>18499474</v>
      </c>
      <c r="B6153" t="s">
        <v>2400</v>
      </c>
      <c r="C6153" t="str">
        <f>VLOOKUP(Table1[[#This Row],[Country Code]],Table3[],2)</f>
        <v>India</v>
      </c>
      <c r="D6153">
        <v>1</v>
      </c>
      <c r="E6153" t="s">
        <v>6914</v>
      </c>
      <c r="F6153" t="s">
        <v>13791</v>
      </c>
      <c r="G6153" t="s">
        <v>13781</v>
      </c>
      <c r="H6153" t="s">
        <v>13782</v>
      </c>
      <c r="I6153">
        <v>0</v>
      </c>
      <c r="J6153">
        <v>0</v>
      </c>
      <c r="K6153" t="s">
        <v>3384</v>
      </c>
      <c r="L6153">
        <v>700</v>
      </c>
      <c r="M6153" t="str">
        <f>IF(Table1[[#This Row],[Average Cost for two]]&lt;=200, "0-200", IF(Table1[[#This Row],[Average Cost for two]]&lt;=400, "200-400", IF(Table1[[#This Row],[Average Cost for two]]&lt;=600, "400-600", IF(Table1[[#This Row],[Average Cost for two]]&lt;=800, "600-800", IF(Table1[[#This Row],[Average Cost for two]]&lt;=1000, "800-1000", "&gt;1000")))))</f>
        <v>600-800</v>
      </c>
      <c r="N6153" t="s">
        <v>2115</v>
      </c>
      <c r="O6153" t="s">
        <v>28</v>
      </c>
      <c r="P6153" t="s">
        <v>28</v>
      </c>
      <c r="Q6153" t="s">
        <v>28</v>
      </c>
      <c r="R6153" t="s">
        <v>28</v>
      </c>
      <c r="S6153">
        <v>2</v>
      </c>
      <c r="T6153">
        <v>0</v>
      </c>
      <c r="U6153" t="s">
        <v>164</v>
      </c>
      <c r="V6153" t="s">
        <v>165</v>
      </c>
      <c r="W6153">
        <v>0</v>
      </c>
    </row>
    <row r="6154" spans="1:23" x14ac:dyDescent="0.25">
      <c r="A6154">
        <v>18440169</v>
      </c>
      <c r="B6154" t="s">
        <v>13792</v>
      </c>
      <c r="C6154" t="str">
        <f>VLOOKUP(Table1[[#This Row],[Country Code]],Table3[],2)</f>
        <v>India</v>
      </c>
      <c r="D6154">
        <v>1</v>
      </c>
      <c r="E6154" t="s">
        <v>6914</v>
      </c>
      <c r="F6154" t="s">
        <v>13793</v>
      </c>
      <c r="G6154" t="s">
        <v>13781</v>
      </c>
      <c r="H6154" t="s">
        <v>13782</v>
      </c>
      <c r="I6154">
        <v>77.285816499999996</v>
      </c>
      <c r="J6154">
        <v>28.619226399999999</v>
      </c>
      <c r="K6154" t="s">
        <v>2280</v>
      </c>
      <c r="L6154">
        <v>250</v>
      </c>
      <c r="M6154" t="str">
        <f>IF(Table1[[#This Row],[Average Cost for two]]&lt;=200, "0-200", IF(Table1[[#This Row],[Average Cost for two]]&lt;=400, "200-400", IF(Table1[[#This Row],[Average Cost for two]]&lt;=600, "400-600", IF(Table1[[#This Row],[Average Cost for two]]&lt;=800, "600-800", IF(Table1[[#This Row],[Average Cost for two]]&lt;=1000, "800-1000", "&gt;1000")))))</f>
        <v>200-400</v>
      </c>
      <c r="N6154" t="s">
        <v>2115</v>
      </c>
      <c r="O6154" t="s">
        <v>28</v>
      </c>
      <c r="P6154" t="s">
        <v>28</v>
      </c>
      <c r="Q6154" t="s">
        <v>28</v>
      </c>
      <c r="R6154" t="s">
        <v>28</v>
      </c>
      <c r="S6154">
        <v>1</v>
      </c>
      <c r="T6154">
        <v>0</v>
      </c>
      <c r="U6154" t="s">
        <v>164</v>
      </c>
      <c r="V6154" t="s">
        <v>165</v>
      </c>
      <c r="W6154">
        <v>0</v>
      </c>
    </row>
    <row r="6155" spans="1:23" x14ac:dyDescent="0.25">
      <c r="A6155">
        <v>18393448</v>
      </c>
      <c r="B6155" t="s">
        <v>13794</v>
      </c>
      <c r="C6155" t="str">
        <f>VLOOKUP(Table1[[#This Row],[Country Code]],Table3[],2)</f>
        <v>India</v>
      </c>
      <c r="D6155">
        <v>1</v>
      </c>
      <c r="E6155" t="s">
        <v>6914</v>
      </c>
      <c r="F6155" t="s">
        <v>13782</v>
      </c>
      <c r="G6155" t="s">
        <v>13781</v>
      </c>
      <c r="H6155" t="s">
        <v>13782</v>
      </c>
      <c r="I6155">
        <v>77.284705500000001</v>
      </c>
      <c r="J6155">
        <v>28.621369900000001</v>
      </c>
      <c r="K6155" t="s">
        <v>13795</v>
      </c>
      <c r="L6155">
        <v>250</v>
      </c>
      <c r="M6155" t="str">
        <f>IF(Table1[[#This Row],[Average Cost for two]]&lt;=200, "0-200", IF(Table1[[#This Row],[Average Cost for two]]&lt;=400, "200-400", IF(Table1[[#This Row],[Average Cost for two]]&lt;=600, "400-600", IF(Table1[[#This Row],[Average Cost for two]]&lt;=800, "600-800", IF(Table1[[#This Row],[Average Cost for two]]&lt;=1000, "800-1000", "&gt;1000")))))</f>
        <v>200-400</v>
      </c>
      <c r="N6155" t="s">
        <v>2115</v>
      </c>
      <c r="O6155" t="s">
        <v>28</v>
      </c>
      <c r="P6155" t="s">
        <v>28</v>
      </c>
      <c r="Q6155" t="s">
        <v>28</v>
      </c>
      <c r="R6155" t="s">
        <v>28</v>
      </c>
      <c r="S6155">
        <v>1</v>
      </c>
      <c r="T6155">
        <v>0</v>
      </c>
      <c r="U6155" t="s">
        <v>164</v>
      </c>
      <c r="V6155" t="s">
        <v>165</v>
      </c>
      <c r="W6155">
        <v>0</v>
      </c>
    </row>
    <row r="6156" spans="1:23" x14ac:dyDescent="0.25">
      <c r="A6156">
        <v>18294222</v>
      </c>
      <c r="B6156" t="s">
        <v>13796</v>
      </c>
      <c r="C6156" t="str">
        <f>VLOOKUP(Table1[[#This Row],[Country Code]],Table3[],2)</f>
        <v>India</v>
      </c>
      <c r="D6156">
        <v>1</v>
      </c>
      <c r="E6156" t="s">
        <v>6914</v>
      </c>
      <c r="F6156" t="s">
        <v>13797</v>
      </c>
      <c r="G6156" t="s">
        <v>13781</v>
      </c>
      <c r="H6156" t="s">
        <v>13782</v>
      </c>
      <c r="I6156">
        <v>77.283732560000004</v>
      </c>
      <c r="J6156">
        <v>28.621039889999999</v>
      </c>
      <c r="K6156" t="s">
        <v>8828</v>
      </c>
      <c r="L6156">
        <v>200</v>
      </c>
      <c r="M6156" t="str">
        <f>IF(Table1[[#This Row],[Average Cost for two]]&lt;=200, "0-200", IF(Table1[[#This Row],[Average Cost for two]]&lt;=400, "200-400", IF(Table1[[#This Row],[Average Cost for two]]&lt;=600, "400-600", IF(Table1[[#This Row],[Average Cost for two]]&lt;=800, "600-800", IF(Table1[[#This Row],[Average Cost for two]]&lt;=1000, "800-1000", "&gt;1000")))))</f>
        <v>0-200</v>
      </c>
      <c r="N6156" t="s">
        <v>2115</v>
      </c>
      <c r="O6156" t="s">
        <v>28</v>
      </c>
      <c r="P6156" t="s">
        <v>28</v>
      </c>
      <c r="Q6156" t="s">
        <v>28</v>
      </c>
      <c r="R6156" t="s">
        <v>28</v>
      </c>
      <c r="S6156">
        <v>1</v>
      </c>
      <c r="T6156">
        <v>0</v>
      </c>
      <c r="U6156" t="s">
        <v>164</v>
      </c>
      <c r="V6156" t="s">
        <v>165</v>
      </c>
      <c r="W6156">
        <v>0</v>
      </c>
    </row>
    <row r="6157" spans="1:23" x14ac:dyDescent="0.25">
      <c r="A6157">
        <v>18232109</v>
      </c>
      <c r="B6157" t="s">
        <v>13798</v>
      </c>
      <c r="C6157" t="str">
        <f>VLOOKUP(Table1[[#This Row],[Country Code]],Table3[],2)</f>
        <v>India</v>
      </c>
      <c r="D6157">
        <v>1</v>
      </c>
      <c r="E6157" t="s">
        <v>6914</v>
      </c>
      <c r="F6157" t="s">
        <v>13782</v>
      </c>
      <c r="G6157" t="s">
        <v>13781</v>
      </c>
      <c r="H6157" t="s">
        <v>13782</v>
      </c>
      <c r="I6157">
        <v>77.284728299999998</v>
      </c>
      <c r="J6157">
        <v>28.6213841</v>
      </c>
      <c r="K6157" t="s">
        <v>3348</v>
      </c>
      <c r="L6157">
        <v>500</v>
      </c>
      <c r="M6157" t="str">
        <f>IF(Table1[[#This Row],[Average Cost for two]]&lt;=200, "0-200", IF(Table1[[#This Row],[Average Cost for two]]&lt;=400, "200-400", IF(Table1[[#This Row],[Average Cost for two]]&lt;=600, "400-600", IF(Table1[[#This Row],[Average Cost for two]]&lt;=800, "600-800", IF(Table1[[#This Row],[Average Cost for two]]&lt;=1000, "800-1000", "&gt;1000")))))</f>
        <v>400-600</v>
      </c>
      <c r="N6157" t="s">
        <v>2115</v>
      </c>
      <c r="O6157" t="s">
        <v>28</v>
      </c>
      <c r="P6157" t="s">
        <v>28</v>
      </c>
      <c r="Q6157" t="s">
        <v>28</v>
      </c>
      <c r="R6157" t="s">
        <v>28</v>
      </c>
      <c r="S6157">
        <v>2</v>
      </c>
      <c r="T6157">
        <v>0</v>
      </c>
      <c r="U6157" t="s">
        <v>164</v>
      </c>
      <c r="V6157" t="s">
        <v>165</v>
      </c>
      <c r="W6157">
        <v>0</v>
      </c>
    </row>
    <row r="6158" spans="1:23" x14ac:dyDescent="0.25">
      <c r="A6158">
        <v>303468</v>
      </c>
      <c r="B6158" t="s">
        <v>13799</v>
      </c>
      <c r="C6158" t="str">
        <f>VLOOKUP(Table1[[#This Row],[Country Code]],Table3[],2)</f>
        <v>India</v>
      </c>
      <c r="D6158">
        <v>1</v>
      </c>
      <c r="E6158" t="s">
        <v>6914</v>
      </c>
      <c r="F6158" t="s">
        <v>13800</v>
      </c>
      <c r="G6158" t="s">
        <v>13781</v>
      </c>
      <c r="H6158" t="s">
        <v>13782</v>
      </c>
      <c r="I6158">
        <v>77.283509199999997</v>
      </c>
      <c r="J6158">
        <v>28.618076200000001</v>
      </c>
      <c r="K6158" t="s">
        <v>2374</v>
      </c>
      <c r="L6158">
        <v>250</v>
      </c>
      <c r="M6158" t="str">
        <f>IF(Table1[[#This Row],[Average Cost for two]]&lt;=200, "0-200", IF(Table1[[#This Row],[Average Cost for two]]&lt;=400, "200-400", IF(Table1[[#This Row],[Average Cost for two]]&lt;=600, "400-600", IF(Table1[[#This Row],[Average Cost for two]]&lt;=800, "600-800", IF(Table1[[#This Row],[Average Cost for two]]&lt;=1000, "800-1000", "&gt;1000")))))</f>
        <v>200-400</v>
      </c>
      <c r="N6158" t="s">
        <v>2115</v>
      </c>
      <c r="O6158" t="s">
        <v>28</v>
      </c>
      <c r="P6158" t="s">
        <v>28</v>
      </c>
      <c r="Q6158" t="s">
        <v>28</v>
      </c>
      <c r="R6158" t="s">
        <v>28</v>
      </c>
      <c r="S6158">
        <v>1</v>
      </c>
      <c r="T6158">
        <v>0</v>
      </c>
      <c r="U6158" t="s">
        <v>164</v>
      </c>
      <c r="V6158" t="s">
        <v>165</v>
      </c>
      <c r="W6158">
        <v>1</v>
      </c>
    </row>
    <row r="6159" spans="1:23" x14ac:dyDescent="0.25">
      <c r="A6159">
        <v>18289272</v>
      </c>
      <c r="B6159" t="s">
        <v>13801</v>
      </c>
      <c r="C6159" t="str">
        <f>VLOOKUP(Table1[[#This Row],[Country Code]],Table3[],2)</f>
        <v>India</v>
      </c>
      <c r="D6159">
        <v>1</v>
      </c>
      <c r="E6159" t="s">
        <v>6914</v>
      </c>
      <c r="F6159" t="s">
        <v>13802</v>
      </c>
      <c r="G6159" t="s">
        <v>13781</v>
      </c>
      <c r="H6159" t="s">
        <v>13782</v>
      </c>
      <c r="I6159">
        <v>77.285781099999994</v>
      </c>
      <c r="J6159">
        <v>28.6238533</v>
      </c>
      <c r="K6159" t="s">
        <v>2120</v>
      </c>
      <c r="L6159">
        <v>200</v>
      </c>
      <c r="M6159" t="str">
        <f>IF(Table1[[#This Row],[Average Cost for two]]&lt;=200, "0-200", IF(Table1[[#This Row],[Average Cost for two]]&lt;=400, "200-400", IF(Table1[[#This Row],[Average Cost for two]]&lt;=600, "400-600", IF(Table1[[#This Row],[Average Cost for two]]&lt;=800, "600-800", IF(Table1[[#This Row],[Average Cost for two]]&lt;=1000, "800-1000", "&gt;1000")))))</f>
        <v>0-200</v>
      </c>
      <c r="N6159" t="s">
        <v>2115</v>
      </c>
      <c r="O6159" t="s">
        <v>28</v>
      </c>
      <c r="P6159" t="s">
        <v>28</v>
      </c>
      <c r="Q6159" t="s">
        <v>28</v>
      </c>
      <c r="R6159" t="s">
        <v>28</v>
      </c>
      <c r="S6159">
        <v>1</v>
      </c>
      <c r="T6159">
        <v>0</v>
      </c>
      <c r="U6159" t="s">
        <v>164</v>
      </c>
      <c r="V6159" t="s">
        <v>165</v>
      </c>
      <c r="W6159">
        <v>0</v>
      </c>
    </row>
    <row r="6160" spans="1:23" x14ac:dyDescent="0.25">
      <c r="A6160">
        <v>18440436</v>
      </c>
      <c r="B6160" t="s">
        <v>13803</v>
      </c>
      <c r="C6160" t="str">
        <f>VLOOKUP(Table1[[#This Row],[Country Code]],Table3[],2)</f>
        <v>India</v>
      </c>
      <c r="D6160">
        <v>1</v>
      </c>
      <c r="E6160" t="s">
        <v>6914</v>
      </c>
      <c r="F6160" t="s">
        <v>13804</v>
      </c>
      <c r="G6160" t="s">
        <v>13781</v>
      </c>
      <c r="H6160" t="s">
        <v>13782</v>
      </c>
      <c r="I6160">
        <v>77.284954900000002</v>
      </c>
      <c r="J6160">
        <v>28.6210849</v>
      </c>
      <c r="K6160" t="s">
        <v>3348</v>
      </c>
      <c r="L6160">
        <v>350</v>
      </c>
      <c r="M6160" t="str">
        <f>IF(Table1[[#This Row],[Average Cost for two]]&lt;=200, "0-200", IF(Table1[[#This Row],[Average Cost for two]]&lt;=400, "200-400", IF(Table1[[#This Row],[Average Cost for two]]&lt;=600, "400-600", IF(Table1[[#This Row],[Average Cost for two]]&lt;=800, "600-800", IF(Table1[[#This Row],[Average Cost for two]]&lt;=1000, "800-1000", "&gt;1000")))))</f>
        <v>200-400</v>
      </c>
      <c r="N6160" t="s">
        <v>2115</v>
      </c>
      <c r="O6160" t="s">
        <v>28</v>
      </c>
      <c r="P6160" t="s">
        <v>28</v>
      </c>
      <c r="Q6160" t="s">
        <v>28</v>
      </c>
      <c r="R6160" t="s">
        <v>28</v>
      </c>
      <c r="S6160">
        <v>1</v>
      </c>
      <c r="T6160">
        <v>0</v>
      </c>
      <c r="U6160" t="s">
        <v>164</v>
      </c>
      <c r="V6160" t="s">
        <v>165</v>
      </c>
      <c r="W6160">
        <v>0</v>
      </c>
    </row>
    <row r="6161" spans="1:23" x14ac:dyDescent="0.25">
      <c r="A6161">
        <v>18372299</v>
      </c>
      <c r="B6161" t="s">
        <v>4800</v>
      </c>
      <c r="C6161" t="str">
        <f>VLOOKUP(Table1[[#This Row],[Country Code]],Table3[],2)</f>
        <v>India</v>
      </c>
      <c r="D6161">
        <v>1</v>
      </c>
      <c r="E6161" t="s">
        <v>6914</v>
      </c>
      <c r="F6161" t="s">
        <v>13805</v>
      </c>
      <c r="G6161" t="s">
        <v>13781</v>
      </c>
      <c r="H6161" t="s">
        <v>13782</v>
      </c>
      <c r="I6161">
        <v>77.284238099999996</v>
      </c>
      <c r="J6161">
        <v>28.618546299999998</v>
      </c>
      <c r="K6161" t="s">
        <v>153</v>
      </c>
      <c r="L6161">
        <v>600</v>
      </c>
      <c r="M6161" t="str">
        <f>IF(Table1[[#This Row],[Average Cost for two]]&lt;=200, "0-200", IF(Table1[[#This Row],[Average Cost for two]]&lt;=400, "200-400", IF(Table1[[#This Row],[Average Cost for two]]&lt;=600, "400-600", IF(Table1[[#This Row],[Average Cost for two]]&lt;=800, "600-800", IF(Table1[[#This Row],[Average Cost for two]]&lt;=1000, "800-1000", "&gt;1000")))))</f>
        <v>400-600</v>
      </c>
      <c r="N6161" t="s">
        <v>2115</v>
      </c>
      <c r="O6161" t="s">
        <v>28</v>
      </c>
      <c r="P6161" t="s">
        <v>28</v>
      </c>
      <c r="Q6161" t="s">
        <v>28</v>
      </c>
      <c r="R6161" t="s">
        <v>28</v>
      </c>
      <c r="S6161">
        <v>2</v>
      </c>
      <c r="T6161">
        <v>0</v>
      </c>
      <c r="U6161" t="s">
        <v>164</v>
      </c>
      <c r="V6161" t="s">
        <v>165</v>
      </c>
      <c r="W6161">
        <v>0</v>
      </c>
    </row>
    <row r="6162" spans="1:23" x14ac:dyDescent="0.25">
      <c r="A6162">
        <v>18244429</v>
      </c>
      <c r="B6162" t="s">
        <v>13806</v>
      </c>
      <c r="C6162" t="str">
        <f>VLOOKUP(Table1[[#This Row],[Country Code]],Table3[],2)</f>
        <v>India</v>
      </c>
      <c r="D6162">
        <v>1</v>
      </c>
      <c r="E6162" t="s">
        <v>6914</v>
      </c>
      <c r="F6162" t="s">
        <v>13807</v>
      </c>
      <c r="G6162" t="s">
        <v>13781</v>
      </c>
      <c r="H6162" t="s">
        <v>13782</v>
      </c>
      <c r="I6162">
        <v>77.283378600000006</v>
      </c>
      <c r="J6162">
        <v>28.618065699999999</v>
      </c>
      <c r="K6162" t="s">
        <v>2120</v>
      </c>
      <c r="L6162">
        <v>200</v>
      </c>
      <c r="M6162" t="str">
        <f>IF(Table1[[#This Row],[Average Cost for two]]&lt;=200, "0-200", IF(Table1[[#This Row],[Average Cost for two]]&lt;=400, "200-400", IF(Table1[[#This Row],[Average Cost for two]]&lt;=600, "400-600", IF(Table1[[#This Row],[Average Cost for two]]&lt;=800, "600-800", IF(Table1[[#This Row],[Average Cost for two]]&lt;=1000, "800-1000", "&gt;1000")))))</f>
        <v>0-200</v>
      </c>
      <c r="N6162" t="s">
        <v>2115</v>
      </c>
      <c r="O6162" t="s">
        <v>28</v>
      </c>
      <c r="P6162" t="s">
        <v>28</v>
      </c>
      <c r="Q6162" t="s">
        <v>28</v>
      </c>
      <c r="R6162" t="s">
        <v>28</v>
      </c>
      <c r="S6162">
        <v>1</v>
      </c>
      <c r="T6162">
        <v>0</v>
      </c>
      <c r="U6162" t="s">
        <v>164</v>
      </c>
      <c r="V6162" t="s">
        <v>165</v>
      </c>
      <c r="W6162">
        <v>0</v>
      </c>
    </row>
    <row r="6163" spans="1:23" x14ac:dyDescent="0.25">
      <c r="A6163">
        <v>18449949</v>
      </c>
      <c r="B6163" t="s">
        <v>13808</v>
      </c>
      <c r="C6163" t="str">
        <f>VLOOKUP(Table1[[#This Row],[Country Code]],Table3[],2)</f>
        <v>India</v>
      </c>
      <c r="D6163">
        <v>1</v>
      </c>
      <c r="E6163" t="s">
        <v>6914</v>
      </c>
      <c r="F6163" t="s">
        <v>13809</v>
      </c>
      <c r="G6163" t="s">
        <v>13781</v>
      </c>
      <c r="H6163" t="s">
        <v>13782</v>
      </c>
      <c r="I6163">
        <v>0</v>
      </c>
      <c r="J6163">
        <v>0</v>
      </c>
      <c r="K6163" t="s">
        <v>2120</v>
      </c>
      <c r="L6163">
        <v>150</v>
      </c>
      <c r="M6163" t="str">
        <f>IF(Table1[[#This Row],[Average Cost for two]]&lt;=200, "0-200", IF(Table1[[#This Row],[Average Cost for two]]&lt;=400, "200-400", IF(Table1[[#This Row],[Average Cost for two]]&lt;=600, "400-600", IF(Table1[[#This Row],[Average Cost for two]]&lt;=800, "600-800", IF(Table1[[#This Row],[Average Cost for two]]&lt;=1000, "800-1000", "&gt;1000")))))</f>
        <v>0-200</v>
      </c>
      <c r="N6163" t="s">
        <v>2115</v>
      </c>
      <c r="O6163" t="s">
        <v>28</v>
      </c>
      <c r="P6163" t="s">
        <v>28</v>
      </c>
      <c r="Q6163" t="s">
        <v>28</v>
      </c>
      <c r="R6163" t="s">
        <v>28</v>
      </c>
      <c r="S6163">
        <v>1</v>
      </c>
      <c r="T6163">
        <v>0</v>
      </c>
      <c r="U6163" t="s">
        <v>164</v>
      </c>
      <c r="V6163" t="s">
        <v>165</v>
      </c>
      <c r="W6163">
        <v>0</v>
      </c>
    </row>
    <row r="6164" spans="1:23" x14ac:dyDescent="0.25">
      <c r="A6164">
        <v>311199</v>
      </c>
      <c r="B6164" t="s">
        <v>13810</v>
      </c>
      <c r="C6164" t="str">
        <f>VLOOKUP(Table1[[#This Row],[Country Code]],Table3[],2)</f>
        <v>India</v>
      </c>
      <c r="D6164">
        <v>1</v>
      </c>
      <c r="E6164" t="s">
        <v>6914</v>
      </c>
      <c r="F6164" t="s">
        <v>13811</v>
      </c>
      <c r="G6164" t="s">
        <v>13781</v>
      </c>
      <c r="H6164" t="s">
        <v>13782</v>
      </c>
      <c r="I6164">
        <v>77.284775499999995</v>
      </c>
      <c r="J6164">
        <v>28.6185799</v>
      </c>
      <c r="K6164" t="s">
        <v>2120</v>
      </c>
      <c r="L6164">
        <v>300</v>
      </c>
      <c r="M6164" t="str">
        <f>IF(Table1[[#This Row],[Average Cost for two]]&lt;=200, "0-200", IF(Table1[[#This Row],[Average Cost for two]]&lt;=400, "200-400", IF(Table1[[#This Row],[Average Cost for two]]&lt;=600, "400-600", IF(Table1[[#This Row],[Average Cost for two]]&lt;=800, "600-800", IF(Table1[[#This Row],[Average Cost for two]]&lt;=1000, "800-1000", "&gt;1000")))))</f>
        <v>200-400</v>
      </c>
      <c r="N6164" t="s">
        <v>2115</v>
      </c>
      <c r="O6164" t="s">
        <v>28</v>
      </c>
      <c r="P6164" t="s">
        <v>28</v>
      </c>
      <c r="Q6164" t="s">
        <v>28</v>
      </c>
      <c r="R6164" t="s">
        <v>28</v>
      </c>
      <c r="S6164">
        <v>1</v>
      </c>
      <c r="T6164">
        <v>0</v>
      </c>
      <c r="U6164" t="s">
        <v>164</v>
      </c>
      <c r="V6164" t="s">
        <v>165</v>
      </c>
      <c r="W6164">
        <v>3</v>
      </c>
    </row>
    <row r="6165" spans="1:23" x14ac:dyDescent="0.25">
      <c r="A6165">
        <v>300801</v>
      </c>
      <c r="B6165" t="s">
        <v>13812</v>
      </c>
      <c r="C6165" t="str">
        <f>VLOOKUP(Table1[[#This Row],[Country Code]],Table3[],2)</f>
        <v>India</v>
      </c>
      <c r="D6165">
        <v>1</v>
      </c>
      <c r="E6165" t="s">
        <v>6914</v>
      </c>
      <c r="F6165" t="s">
        <v>13813</v>
      </c>
      <c r="G6165" t="s">
        <v>13781</v>
      </c>
      <c r="H6165" t="s">
        <v>13782</v>
      </c>
      <c r="I6165">
        <v>77.284334299999998</v>
      </c>
      <c r="J6165">
        <v>28.618738</v>
      </c>
      <c r="K6165" t="s">
        <v>8297</v>
      </c>
      <c r="L6165">
        <v>300</v>
      </c>
      <c r="M6165" t="str">
        <f>IF(Table1[[#This Row],[Average Cost for two]]&lt;=200, "0-200", IF(Table1[[#This Row],[Average Cost for two]]&lt;=400, "200-400", IF(Table1[[#This Row],[Average Cost for two]]&lt;=600, "400-600", IF(Table1[[#This Row],[Average Cost for two]]&lt;=800, "600-800", IF(Table1[[#This Row],[Average Cost for two]]&lt;=1000, "800-1000", "&gt;1000")))))</f>
        <v>200-400</v>
      </c>
      <c r="N6165" t="s">
        <v>2115</v>
      </c>
      <c r="O6165" t="s">
        <v>28</v>
      </c>
      <c r="P6165" t="s">
        <v>28</v>
      </c>
      <c r="Q6165" t="s">
        <v>28</v>
      </c>
      <c r="R6165" t="s">
        <v>28</v>
      </c>
      <c r="S6165">
        <v>1</v>
      </c>
      <c r="T6165">
        <v>0</v>
      </c>
      <c r="U6165" t="s">
        <v>164</v>
      </c>
      <c r="V6165" t="s">
        <v>165</v>
      </c>
      <c r="W6165">
        <v>1</v>
      </c>
    </row>
    <row r="6166" spans="1:23" x14ac:dyDescent="0.25">
      <c r="A6166">
        <v>18293989</v>
      </c>
      <c r="B6166" t="s">
        <v>13814</v>
      </c>
      <c r="C6166" t="str">
        <f>VLOOKUP(Table1[[#This Row],[Country Code]],Table3[],2)</f>
        <v>India</v>
      </c>
      <c r="D6166">
        <v>1</v>
      </c>
      <c r="E6166" t="s">
        <v>6914</v>
      </c>
      <c r="F6166" t="s">
        <v>13815</v>
      </c>
      <c r="G6166" t="s">
        <v>13781</v>
      </c>
      <c r="H6166" t="s">
        <v>13782</v>
      </c>
      <c r="I6166">
        <v>77.292413859999996</v>
      </c>
      <c r="J6166">
        <v>28.622352490000001</v>
      </c>
      <c r="K6166" t="s">
        <v>145</v>
      </c>
      <c r="L6166">
        <v>250</v>
      </c>
      <c r="M6166" t="str">
        <f>IF(Table1[[#This Row],[Average Cost for two]]&lt;=200, "0-200", IF(Table1[[#This Row],[Average Cost for two]]&lt;=400, "200-400", IF(Table1[[#This Row],[Average Cost for two]]&lt;=600, "400-600", IF(Table1[[#This Row],[Average Cost for two]]&lt;=800, "600-800", IF(Table1[[#This Row],[Average Cost for two]]&lt;=1000, "800-1000", "&gt;1000")))))</f>
        <v>200-400</v>
      </c>
      <c r="N6166" t="s">
        <v>2115</v>
      </c>
      <c r="O6166" t="s">
        <v>28</v>
      </c>
      <c r="P6166" t="s">
        <v>28</v>
      </c>
      <c r="Q6166" t="s">
        <v>28</v>
      </c>
      <c r="R6166" t="s">
        <v>28</v>
      </c>
      <c r="S6166">
        <v>1</v>
      </c>
      <c r="T6166">
        <v>0</v>
      </c>
      <c r="U6166" t="s">
        <v>164</v>
      </c>
      <c r="V6166" t="s">
        <v>165</v>
      </c>
      <c r="W6166">
        <v>0</v>
      </c>
    </row>
    <row r="6167" spans="1:23" x14ac:dyDescent="0.25">
      <c r="A6167">
        <v>18440163</v>
      </c>
      <c r="B6167" t="s">
        <v>13816</v>
      </c>
      <c r="C6167" t="str">
        <f>VLOOKUP(Table1[[#This Row],[Country Code]],Table3[],2)</f>
        <v>India</v>
      </c>
      <c r="D6167">
        <v>1</v>
      </c>
      <c r="E6167" t="s">
        <v>6914</v>
      </c>
      <c r="F6167" t="s">
        <v>13817</v>
      </c>
      <c r="G6167" t="s">
        <v>13781</v>
      </c>
      <c r="H6167" t="s">
        <v>13782</v>
      </c>
      <c r="I6167">
        <v>77.280265999999997</v>
      </c>
      <c r="J6167">
        <v>28.6193685</v>
      </c>
      <c r="K6167" t="s">
        <v>2715</v>
      </c>
      <c r="L6167">
        <v>350</v>
      </c>
      <c r="M6167" t="str">
        <f>IF(Table1[[#This Row],[Average Cost for two]]&lt;=200, "0-200", IF(Table1[[#This Row],[Average Cost for two]]&lt;=400, "200-400", IF(Table1[[#This Row],[Average Cost for two]]&lt;=600, "400-600", IF(Table1[[#This Row],[Average Cost for two]]&lt;=800, "600-800", IF(Table1[[#This Row],[Average Cost for two]]&lt;=1000, "800-1000", "&gt;1000")))))</f>
        <v>200-400</v>
      </c>
      <c r="N6167" t="s">
        <v>2115</v>
      </c>
      <c r="O6167" t="s">
        <v>28</v>
      </c>
      <c r="P6167" t="s">
        <v>28</v>
      </c>
      <c r="Q6167" t="s">
        <v>28</v>
      </c>
      <c r="R6167" t="s">
        <v>28</v>
      </c>
      <c r="S6167">
        <v>1</v>
      </c>
      <c r="T6167">
        <v>0</v>
      </c>
      <c r="U6167" t="s">
        <v>164</v>
      </c>
      <c r="V6167" t="s">
        <v>165</v>
      </c>
      <c r="W6167">
        <v>0</v>
      </c>
    </row>
    <row r="6168" spans="1:23" x14ac:dyDescent="0.25">
      <c r="A6168">
        <v>18303817</v>
      </c>
      <c r="B6168" t="s">
        <v>7212</v>
      </c>
      <c r="C6168" t="str">
        <f>VLOOKUP(Table1[[#This Row],[Country Code]],Table3[],2)</f>
        <v>India</v>
      </c>
      <c r="D6168">
        <v>1</v>
      </c>
      <c r="E6168" t="s">
        <v>6914</v>
      </c>
      <c r="F6168" t="s">
        <v>13818</v>
      </c>
      <c r="G6168" t="s">
        <v>13819</v>
      </c>
      <c r="H6168" t="s">
        <v>13820</v>
      </c>
      <c r="I6168">
        <v>77.102885700000002</v>
      </c>
      <c r="J6168">
        <v>28.672587700000001</v>
      </c>
      <c r="K6168" t="s">
        <v>392</v>
      </c>
      <c r="L6168">
        <v>350</v>
      </c>
      <c r="M6168" t="str">
        <f>IF(Table1[[#This Row],[Average Cost for two]]&lt;=200, "0-200", IF(Table1[[#This Row],[Average Cost for two]]&lt;=400, "200-400", IF(Table1[[#This Row],[Average Cost for two]]&lt;=600, "400-600", IF(Table1[[#This Row],[Average Cost for two]]&lt;=800, "600-800", IF(Table1[[#This Row],[Average Cost for two]]&lt;=1000, "800-1000", "&gt;1000")))))</f>
        <v>200-400</v>
      </c>
      <c r="N6168" t="s">
        <v>2115</v>
      </c>
      <c r="O6168" t="s">
        <v>28</v>
      </c>
      <c r="P6168" t="s">
        <v>27</v>
      </c>
      <c r="Q6168" t="s">
        <v>28</v>
      </c>
      <c r="R6168" t="s">
        <v>28</v>
      </c>
      <c r="S6168">
        <v>1</v>
      </c>
      <c r="T6168">
        <v>2.7</v>
      </c>
      <c r="U6168" t="s">
        <v>138</v>
      </c>
      <c r="V6168" t="s">
        <v>139</v>
      </c>
      <c r="W6168">
        <v>30</v>
      </c>
    </row>
    <row r="6169" spans="1:23" x14ac:dyDescent="0.25">
      <c r="A6169">
        <v>312913</v>
      </c>
      <c r="B6169" t="s">
        <v>13821</v>
      </c>
      <c r="C6169" t="str">
        <f>VLOOKUP(Table1[[#This Row],[Country Code]],Table3[],2)</f>
        <v>India</v>
      </c>
      <c r="D6169">
        <v>1</v>
      </c>
      <c r="E6169" t="s">
        <v>6914</v>
      </c>
      <c r="F6169" t="s">
        <v>13822</v>
      </c>
      <c r="G6169" t="s">
        <v>13819</v>
      </c>
      <c r="H6169" t="s">
        <v>13820</v>
      </c>
      <c r="I6169">
        <v>77.102926199999999</v>
      </c>
      <c r="J6169">
        <v>28.672685300000001</v>
      </c>
      <c r="K6169" t="s">
        <v>3384</v>
      </c>
      <c r="L6169">
        <v>500</v>
      </c>
      <c r="M6169" t="str">
        <f>IF(Table1[[#This Row],[Average Cost for two]]&lt;=200, "0-200", IF(Table1[[#This Row],[Average Cost for two]]&lt;=400, "200-400", IF(Table1[[#This Row],[Average Cost for two]]&lt;=600, "400-600", IF(Table1[[#This Row],[Average Cost for two]]&lt;=800, "600-800", IF(Table1[[#This Row],[Average Cost for two]]&lt;=1000, "800-1000", "&gt;1000")))))</f>
        <v>400-600</v>
      </c>
      <c r="N6169" t="s">
        <v>2115</v>
      </c>
      <c r="O6169" t="s">
        <v>28</v>
      </c>
      <c r="P6169" t="s">
        <v>27</v>
      </c>
      <c r="Q6169" t="s">
        <v>28</v>
      </c>
      <c r="R6169" t="s">
        <v>28</v>
      </c>
      <c r="S6169">
        <v>2</v>
      </c>
      <c r="T6169">
        <v>2.9</v>
      </c>
      <c r="U6169" t="s">
        <v>138</v>
      </c>
      <c r="V6169" t="s">
        <v>139</v>
      </c>
      <c r="W6169">
        <v>38</v>
      </c>
    </row>
    <row r="6170" spans="1:23" x14ac:dyDescent="0.25">
      <c r="A6170">
        <v>5645</v>
      </c>
      <c r="B6170" t="s">
        <v>13823</v>
      </c>
      <c r="C6170" t="str">
        <f>VLOOKUP(Table1[[#This Row],[Country Code]],Table3[],2)</f>
        <v>India</v>
      </c>
      <c r="D6170">
        <v>1</v>
      </c>
      <c r="E6170" t="s">
        <v>6914</v>
      </c>
      <c r="F6170" t="s">
        <v>13824</v>
      </c>
      <c r="G6170" t="s">
        <v>13819</v>
      </c>
      <c r="H6170" t="s">
        <v>13820</v>
      </c>
      <c r="I6170">
        <v>77.108688599999994</v>
      </c>
      <c r="J6170">
        <v>28.662826500000001</v>
      </c>
      <c r="K6170" t="s">
        <v>2654</v>
      </c>
      <c r="L6170">
        <v>400</v>
      </c>
      <c r="M6170" t="str">
        <f>IF(Table1[[#This Row],[Average Cost for two]]&lt;=200, "0-200", IF(Table1[[#This Row],[Average Cost for two]]&lt;=400, "200-400", IF(Table1[[#This Row],[Average Cost for two]]&lt;=600, "400-600", IF(Table1[[#This Row],[Average Cost for two]]&lt;=800, "600-800", IF(Table1[[#This Row],[Average Cost for two]]&lt;=1000, "800-1000", "&gt;1000")))))</f>
        <v>200-400</v>
      </c>
      <c r="N6170" t="s">
        <v>2115</v>
      </c>
      <c r="O6170" t="s">
        <v>28</v>
      </c>
      <c r="P6170" t="s">
        <v>28</v>
      </c>
      <c r="Q6170" t="s">
        <v>28</v>
      </c>
      <c r="R6170" t="s">
        <v>28</v>
      </c>
      <c r="S6170">
        <v>1</v>
      </c>
      <c r="T6170">
        <v>2.8</v>
      </c>
      <c r="U6170" t="s">
        <v>138</v>
      </c>
      <c r="V6170" t="s">
        <v>139</v>
      </c>
      <c r="W6170">
        <v>53</v>
      </c>
    </row>
    <row r="6171" spans="1:23" x14ac:dyDescent="0.25">
      <c r="A6171">
        <v>312387</v>
      </c>
      <c r="B6171" t="s">
        <v>8849</v>
      </c>
      <c r="C6171" t="str">
        <f>VLOOKUP(Table1[[#This Row],[Country Code]],Table3[],2)</f>
        <v>India</v>
      </c>
      <c r="D6171">
        <v>1</v>
      </c>
      <c r="E6171" t="s">
        <v>6914</v>
      </c>
      <c r="F6171" t="s">
        <v>13825</v>
      </c>
      <c r="G6171" t="s">
        <v>13819</v>
      </c>
      <c r="H6171" t="s">
        <v>13820</v>
      </c>
      <c r="I6171">
        <v>77.104742299999998</v>
      </c>
      <c r="J6171">
        <v>28.6689519</v>
      </c>
      <c r="K6171" t="s">
        <v>3134</v>
      </c>
      <c r="L6171">
        <v>250</v>
      </c>
      <c r="M6171" t="str">
        <f>IF(Table1[[#This Row],[Average Cost for two]]&lt;=200, "0-200", IF(Table1[[#This Row],[Average Cost for two]]&lt;=400, "200-400", IF(Table1[[#This Row],[Average Cost for two]]&lt;=600, "400-600", IF(Table1[[#This Row],[Average Cost for two]]&lt;=800, "600-800", IF(Table1[[#This Row],[Average Cost for two]]&lt;=1000, "800-1000", "&gt;1000")))))</f>
        <v>200-400</v>
      </c>
      <c r="N6171" t="s">
        <v>2115</v>
      </c>
      <c r="O6171" t="s">
        <v>28</v>
      </c>
      <c r="P6171" t="s">
        <v>27</v>
      </c>
      <c r="Q6171" t="s">
        <v>28</v>
      </c>
      <c r="R6171" t="s">
        <v>28</v>
      </c>
      <c r="S6171">
        <v>1</v>
      </c>
      <c r="T6171">
        <v>3.1</v>
      </c>
      <c r="U6171" t="s">
        <v>138</v>
      </c>
      <c r="V6171" t="s">
        <v>139</v>
      </c>
      <c r="W6171">
        <v>15</v>
      </c>
    </row>
    <row r="6172" spans="1:23" x14ac:dyDescent="0.25">
      <c r="A6172">
        <v>5594</v>
      </c>
      <c r="B6172" t="s">
        <v>3105</v>
      </c>
      <c r="C6172" t="str">
        <f>VLOOKUP(Table1[[#This Row],[Country Code]],Table3[],2)</f>
        <v>India</v>
      </c>
      <c r="D6172">
        <v>1</v>
      </c>
      <c r="E6172" t="s">
        <v>6914</v>
      </c>
      <c r="F6172" t="s">
        <v>13826</v>
      </c>
      <c r="G6172" t="s">
        <v>13819</v>
      </c>
      <c r="H6172" t="s">
        <v>13820</v>
      </c>
      <c r="I6172">
        <v>77.102455300000003</v>
      </c>
      <c r="J6172">
        <v>28.670041699999999</v>
      </c>
      <c r="K6172" t="s">
        <v>142</v>
      </c>
      <c r="L6172">
        <v>450</v>
      </c>
      <c r="M6172" t="str">
        <f>IF(Table1[[#This Row],[Average Cost for two]]&lt;=200, "0-200", IF(Table1[[#This Row],[Average Cost for two]]&lt;=400, "200-400", IF(Table1[[#This Row],[Average Cost for two]]&lt;=600, "400-600", IF(Table1[[#This Row],[Average Cost for two]]&lt;=800, "600-800", IF(Table1[[#This Row],[Average Cost for two]]&lt;=1000, "800-1000", "&gt;1000")))))</f>
        <v>400-600</v>
      </c>
      <c r="N6172" t="s">
        <v>2115</v>
      </c>
      <c r="O6172" t="s">
        <v>28</v>
      </c>
      <c r="P6172" t="s">
        <v>28</v>
      </c>
      <c r="Q6172" t="s">
        <v>28</v>
      </c>
      <c r="R6172" t="s">
        <v>28</v>
      </c>
      <c r="S6172">
        <v>1</v>
      </c>
      <c r="T6172">
        <v>3.3</v>
      </c>
      <c r="U6172" t="s">
        <v>138</v>
      </c>
      <c r="V6172" t="s">
        <v>139</v>
      </c>
      <c r="W6172">
        <v>40</v>
      </c>
    </row>
    <row r="6173" spans="1:23" x14ac:dyDescent="0.25">
      <c r="A6173">
        <v>18175309</v>
      </c>
      <c r="B6173" t="s">
        <v>13827</v>
      </c>
      <c r="C6173" t="str">
        <f>VLOOKUP(Table1[[#This Row],[Country Code]],Table3[],2)</f>
        <v>India</v>
      </c>
      <c r="D6173">
        <v>1</v>
      </c>
      <c r="E6173" t="s">
        <v>6914</v>
      </c>
      <c r="F6173" t="s">
        <v>13820</v>
      </c>
      <c r="G6173" t="s">
        <v>13819</v>
      </c>
      <c r="H6173" t="s">
        <v>13820</v>
      </c>
      <c r="I6173">
        <v>77.090487999999993</v>
      </c>
      <c r="J6173">
        <v>28.667271</v>
      </c>
      <c r="K6173" t="s">
        <v>145</v>
      </c>
      <c r="L6173">
        <v>350</v>
      </c>
      <c r="M6173" t="str">
        <f>IF(Table1[[#This Row],[Average Cost for two]]&lt;=200, "0-200", IF(Table1[[#This Row],[Average Cost for two]]&lt;=400, "200-400", IF(Table1[[#This Row],[Average Cost for two]]&lt;=600, "400-600", IF(Table1[[#This Row],[Average Cost for two]]&lt;=800, "600-800", IF(Table1[[#This Row],[Average Cost for two]]&lt;=1000, "800-1000", "&gt;1000")))))</f>
        <v>200-400</v>
      </c>
      <c r="N6173" t="s">
        <v>2115</v>
      </c>
      <c r="O6173" t="s">
        <v>28</v>
      </c>
      <c r="P6173" t="s">
        <v>28</v>
      </c>
      <c r="Q6173" t="s">
        <v>28</v>
      </c>
      <c r="R6173" t="s">
        <v>28</v>
      </c>
      <c r="S6173">
        <v>1</v>
      </c>
      <c r="T6173">
        <v>3.3</v>
      </c>
      <c r="U6173" t="s">
        <v>138</v>
      </c>
      <c r="V6173" t="s">
        <v>139</v>
      </c>
      <c r="W6173">
        <v>14</v>
      </c>
    </row>
    <row r="6174" spans="1:23" x14ac:dyDescent="0.25">
      <c r="A6174">
        <v>312990</v>
      </c>
      <c r="B6174" t="s">
        <v>13828</v>
      </c>
      <c r="C6174" t="str">
        <f>VLOOKUP(Table1[[#This Row],[Country Code]],Table3[],2)</f>
        <v>India</v>
      </c>
      <c r="D6174">
        <v>1</v>
      </c>
      <c r="E6174" t="s">
        <v>6914</v>
      </c>
      <c r="F6174" t="s">
        <v>13829</v>
      </c>
      <c r="G6174" t="s">
        <v>13819</v>
      </c>
      <c r="H6174" t="s">
        <v>13820</v>
      </c>
      <c r="I6174">
        <v>77.088185600000003</v>
      </c>
      <c r="J6174">
        <v>28.6727831</v>
      </c>
      <c r="K6174" t="s">
        <v>2351</v>
      </c>
      <c r="L6174">
        <v>600</v>
      </c>
      <c r="M6174" t="str">
        <f>IF(Table1[[#This Row],[Average Cost for two]]&lt;=200, "0-200", IF(Table1[[#This Row],[Average Cost for two]]&lt;=400, "200-400", IF(Table1[[#This Row],[Average Cost for two]]&lt;=600, "400-600", IF(Table1[[#This Row],[Average Cost for two]]&lt;=800, "600-800", IF(Table1[[#This Row],[Average Cost for two]]&lt;=1000, "800-1000", "&gt;1000")))))</f>
        <v>400-600</v>
      </c>
      <c r="N6174" t="s">
        <v>2115</v>
      </c>
      <c r="O6174" t="s">
        <v>28</v>
      </c>
      <c r="P6174" t="s">
        <v>27</v>
      </c>
      <c r="Q6174" t="s">
        <v>28</v>
      </c>
      <c r="R6174" t="s">
        <v>28</v>
      </c>
      <c r="S6174">
        <v>2</v>
      </c>
      <c r="T6174">
        <v>3.3</v>
      </c>
      <c r="U6174" t="s">
        <v>138</v>
      </c>
      <c r="V6174" t="s">
        <v>139</v>
      </c>
      <c r="W6174">
        <v>49</v>
      </c>
    </row>
    <row r="6175" spans="1:23" x14ac:dyDescent="0.25">
      <c r="A6175">
        <v>18233577</v>
      </c>
      <c r="B6175" t="s">
        <v>13830</v>
      </c>
      <c r="C6175" t="str">
        <f>VLOOKUP(Table1[[#This Row],[Country Code]],Table3[],2)</f>
        <v>India</v>
      </c>
      <c r="D6175">
        <v>1</v>
      </c>
      <c r="E6175" t="s">
        <v>6914</v>
      </c>
      <c r="F6175" t="s">
        <v>13831</v>
      </c>
      <c r="G6175" t="s">
        <v>13819</v>
      </c>
      <c r="H6175" t="s">
        <v>13820</v>
      </c>
      <c r="I6175">
        <v>77.108813900000001</v>
      </c>
      <c r="J6175">
        <v>28.6704942</v>
      </c>
      <c r="K6175" t="s">
        <v>3007</v>
      </c>
      <c r="L6175">
        <v>200</v>
      </c>
      <c r="M6175" t="str">
        <f>IF(Table1[[#This Row],[Average Cost for two]]&lt;=200, "0-200", IF(Table1[[#This Row],[Average Cost for two]]&lt;=400, "200-400", IF(Table1[[#This Row],[Average Cost for two]]&lt;=600, "400-600", IF(Table1[[#This Row],[Average Cost for two]]&lt;=800, "600-800", IF(Table1[[#This Row],[Average Cost for two]]&lt;=1000, "800-1000", "&gt;1000")))))</f>
        <v>0-200</v>
      </c>
      <c r="N6175" t="s">
        <v>2115</v>
      </c>
      <c r="O6175" t="s">
        <v>28</v>
      </c>
      <c r="P6175" t="s">
        <v>27</v>
      </c>
      <c r="Q6175" t="s">
        <v>28</v>
      </c>
      <c r="R6175" t="s">
        <v>28</v>
      </c>
      <c r="S6175">
        <v>1</v>
      </c>
      <c r="T6175">
        <v>3.3</v>
      </c>
      <c r="U6175" t="s">
        <v>138</v>
      </c>
      <c r="V6175" t="s">
        <v>139</v>
      </c>
      <c r="W6175">
        <v>21</v>
      </c>
    </row>
    <row r="6176" spans="1:23" x14ac:dyDescent="0.25">
      <c r="A6176">
        <v>309836</v>
      </c>
      <c r="B6176" t="s">
        <v>13832</v>
      </c>
      <c r="C6176" t="str">
        <f>VLOOKUP(Table1[[#This Row],[Country Code]],Table3[],2)</f>
        <v>India</v>
      </c>
      <c r="D6176">
        <v>1</v>
      </c>
      <c r="E6176" t="s">
        <v>6914</v>
      </c>
      <c r="F6176" t="s">
        <v>13833</v>
      </c>
      <c r="G6176" t="s">
        <v>13819</v>
      </c>
      <c r="H6176" t="s">
        <v>13820</v>
      </c>
      <c r="I6176">
        <v>77.089398130000006</v>
      </c>
      <c r="J6176">
        <v>28.664834339999999</v>
      </c>
      <c r="K6176" t="s">
        <v>145</v>
      </c>
      <c r="L6176">
        <v>300</v>
      </c>
      <c r="M6176" t="str">
        <f>IF(Table1[[#This Row],[Average Cost for two]]&lt;=200, "0-200", IF(Table1[[#This Row],[Average Cost for two]]&lt;=400, "200-400", IF(Table1[[#This Row],[Average Cost for two]]&lt;=600, "400-600", IF(Table1[[#This Row],[Average Cost for two]]&lt;=800, "600-800", IF(Table1[[#This Row],[Average Cost for two]]&lt;=1000, "800-1000", "&gt;1000")))))</f>
        <v>200-400</v>
      </c>
      <c r="N6176" t="s">
        <v>2115</v>
      </c>
      <c r="O6176" t="s">
        <v>28</v>
      </c>
      <c r="P6176" t="s">
        <v>28</v>
      </c>
      <c r="Q6176" t="s">
        <v>28</v>
      </c>
      <c r="R6176" t="s">
        <v>28</v>
      </c>
      <c r="S6176">
        <v>1</v>
      </c>
      <c r="T6176">
        <v>3.2</v>
      </c>
      <c r="U6176" t="s">
        <v>138</v>
      </c>
      <c r="V6176" t="s">
        <v>139</v>
      </c>
      <c r="W6176">
        <v>9</v>
      </c>
    </row>
    <row r="6177" spans="1:23" x14ac:dyDescent="0.25">
      <c r="A6177">
        <v>7692</v>
      </c>
      <c r="B6177" t="s">
        <v>13834</v>
      </c>
      <c r="C6177" t="str">
        <f>VLOOKUP(Table1[[#This Row],[Country Code]],Table3[],2)</f>
        <v>India</v>
      </c>
      <c r="D6177">
        <v>1</v>
      </c>
      <c r="E6177" t="s">
        <v>6914</v>
      </c>
      <c r="F6177" t="s">
        <v>13835</v>
      </c>
      <c r="G6177" t="s">
        <v>13819</v>
      </c>
      <c r="H6177" t="s">
        <v>13820</v>
      </c>
      <c r="I6177">
        <v>77.104143199999996</v>
      </c>
      <c r="J6177">
        <v>28.675552700000001</v>
      </c>
      <c r="K6177" t="s">
        <v>3121</v>
      </c>
      <c r="L6177">
        <v>300</v>
      </c>
      <c r="M6177" t="str">
        <f>IF(Table1[[#This Row],[Average Cost for two]]&lt;=200, "0-200", IF(Table1[[#This Row],[Average Cost for two]]&lt;=400, "200-400", IF(Table1[[#This Row],[Average Cost for two]]&lt;=600, "400-600", IF(Table1[[#This Row],[Average Cost for two]]&lt;=800, "600-800", IF(Table1[[#This Row],[Average Cost for two]]&lt;=1000, "800-1000", "&gt;1000")))))</f>
        <v>200-400</v>
      </c>
      <c r="N6177" t="s">
        <v>2115</v>
      </c>
      <c r="O6177" t="s">
        <v>28</v>
      </c>
      <c r="P6177" t="s">
        <v>28</v>
      </c>
      <c r="Q6177" t="s">
        <v>28</v>
      </c>
      <c r="R6177" t="s">
        <v>28</v>
      </c>
      <c r="S6177">
        <v>1</v>
      </c>
      <c r="T6177">
        <v>2.9</v>
      </c>
      <c r="U6177" t="s">
        <v>138</v>
      </c>
      <c r="V6177" t="s">
        <v>139</v>
      </c>
      <c r="W6177">
        <v>44</v>
      </c>
    </row>
    <row r="6178" spans="1:23" x14ac:dyDescent="0.25">
      <c r="A6178">
        <v>18224548</v>
      </c>
      <c r="B6178" t="s">
        <v>13836</v>
      </c>
      <c r="C6178" t="str">
        <f>VLOOKUP(Table1[[#This Row],[Country Code]],Table3[],2)</f>
        <v>India</v>
      </c>
      <c r="D6178">
        <v>1</v>
      </c>
      <c r="E6178" t="s">
        <v>6914</v>
      </c>
      <c r="F6178" t="s">
        <v>13837</v>
      </c>
      <c r="G6178" t="s">
        <v>13819</v>
      </c>
      <c r="H6178" t="s">
        <v>13820</v>
      </c>
      <c r="I6178">
        <v>77.087608799999998</v>
      </c>
      <c r="J6178">
        <v>28.6800158</v>
      </c>
      <c r="K6178" t="s">
        <v>153</v>
      </c>
      <c r="L6178">
        <v>500</v>
      </c>
      <c r="M6178" t="str">
        <f>IF(Table1[[#This Row],[Average Cost for two]]&lt;=200, "0-200", IF(Table1[[#This Row],[Average Cost for two]]&lt;=400, "200-400", IF(Table1[[#This Row],[Average Cost for two]]&lt;=600, "400-600", IF(Table1[[#This Row],[Average Cost for two]]&lt;=800, "600-800", IF(Table1[[#This Row],[Average Cost for two]]&lt;=1000, "800-1000", "&gt;1000")))))</f>
        <v>400-600</v>
      </c>
      <c r="N6178" t="s">
        <v>2115</v>
      </c>
      <c r="O6178" t="s">
        <v>28</v>
      </c>
      <c r="P6178" t="s">
        <v>27</v>
      </c>
      <c r="Q6178" t="s">
        <v>28</v>
      </c>
      <c r="R6178" t="s">
        <v>28</v>
      </c>
      <c r="S6178">
        <v>2</v>
      </c>
      <c r="T6178">
        <v>3.1</v>
      </c>
      <c r="U6178" t="s">
        <v>138</v>
      </c>
      <c r="V6178" t="s">
        <v>139</v>
      </c>
      <c r="W6178">
        <v>24</v>
      </c>
    </row>
    <row r="6179" spans="1:23" x14ac:dyDescent="0.25">
      <c r="A6179">
        <v>213</v>
      </c>
      <c r="B6179" t="s">
        <v>2400</v>
      </c>
      <c r="C6179" t="str">
        <f>VLOOKUP(Table1[[#This Row],[Country Code]],Table3[],2)</f>
        <v>India</v>
      </c>
      <c r="D6179">
        <v>1</v>
      </c>
      <c r="E6179" t="s">
        <v>6914</v>
      </c>
      <c r="F6179" t="s">
        <v>13838</v>
      </c>
      <c r="G6179" t="s">
        <v>13819</v>
      </c>
      <c r="H6179" t="s">
        <v>13820</v>
      </c>
      <c r="I6179">
        <v>77.104370299999999</v>
      </c>
      <c r="J6179">
        <v>28.676861299999999</v>
      </c>
      <c r="K6179" t="s">
        <v>3384</v>
      </c>
      <c r="L6179">
        <v>700</v>
      </c>
      <c r="M6179" t="str">
        <f>IF(Table1[[#This Row],[Average Cost for two]]&lt;=200, "0-200", IF(Table1[[#This Row],[Average Cost for two]]&lt;=400, "200-400", IF(Table1[[#This Row],[Average Cost for two]]&lt;=600, "400-600", IF(Table1[[#This Row],[Average Cost for two]]&lt;=800, "600-800", IF(Table1[[#This Row],[Average Cost for two]]&lt;=1000, "800-1000", "&gt;1000")))))</f>
        <v>600-800</v>
      </c>
      <c r="N6179" t="s">
        <v>2115</v>
      </c>
      <c r="O6179" t="s">
        <v>28</v>
      </c>
      <c r="P6179" t="s">
        <v>28</v>
      </c>
      <c r="Q6179" t="s">
        <v>28</v>
      </c>
      <c r="R6179" t="s">
        <v>28</v>
      </c>
      <c r="S6179">
        <v>2</v>
      </c>
      <c r="T6179">
        <v>3.2</v>
      </c>
      <c r="U6179" t="s">
        <v>138</v>
      </c>
      <c r="V6179" t="s">
        <v>139</v>
      </c>
      <c r="W6179">
        <v>111</v>
      </c>
    </row>
    <row r="6180" spans="1:23" x14ac:dyDescent="0.25">
      <c r="A6180">
        <v>7488</v>
      </c>
      <c r="B6180" t="s">
        <v>2965</v>
      </c>
      <c r="C6180" t="str">
        <f>VLOOKUP(Table1[[#This Row],[Country Code]],Table3[],2)</f>
        <v>India</v>
      </c>
      <c r="D6180">
        <v>1</v>
      </c>
      <c r="E6180" t="s">
        <v>6914</v>
      </c>
      <c r="F6180" t="s">
        <v>13839</v>
      </c>
      <c r="G6180" t="s">
        <v>13819</v>
      </c>
      <c r="H6180" t="s">
        <v>13820</v>
      </c>
      <c r="I6180">
        <v>77.111321399999994</v>
      </c>
      <c r="J6180">
        <v>28.677254300000001</v>
      </c>
      <c r="K6180" t="s">
        <v>2967</v>
      </c>
      <c r="L6180">
        <v>350</v>
      </c>
      <c r="M6180" t="str">
        <f>IF(Table1[[#This Row],[Average Cost for two]]&lt;=200, "0-200", IF(Table1[[#This Row],[Average Cost for two]]&lt;=400, "200-400", IF(Table1[[#This Row],[Average Cost for two]]&lt;=600, "400-600", IF(Table1[[#This Row],[Average Cost for two]]&lt;=800, "600-800", IF(Table1[[#This Row],[Average Cost for two]]&lt;=1000, "800-1000", "&gt;1000")))))</f>
        <v>200-400</v>
      </c>
      <c r="N6180" t="s">
        <v>2115</v>
      </c>
      <c r="O6180" t="s">
        <v>28</v>
      </c>
      <c r="P6180" t="s">
        <v>27</v>
      </c>
      <c r="Q6180" t="s">
        <v>28</v>
      </c>
      <c r="R6180" t="s">
        <v>28</v>
      </c>
      <c r="S6180">
        <v>1</v>
      </c>
      <c r="T6180">
        <v>3.3</v>
      </c>
      <c r="U6180" t="s">
        <v>138</v>
      </c>
      <c r="V6180" t="s">
        <v>139</v>
      </c>
      <c r="W6180">
        <v>51</v>
      </c>
    </row>
    <row r="6181" spans="1:23" x14ac:dyDescent="0.25">
      <c r="A6181">
        <v>18356817</v>
      </c>
      <c r="B6181" t="s">
        <v>13840</v>
      </c>
      <c r="C6181" t="str">
        <f>VLOOKUP(Table1[[#This Row],[Country Code]],Table3[],2)</f>
        <v>India</v>
      </c>
      <c r="D6181">
        <v>1</v>
      </c>
      <c r="E6181" t="s">
        <v>6914</v>
      </c>
      <c r="F6181" t="s">
        <v>13841</v>
      </c>
      <c r="G6181" t="s">
        <v>13819</v>
      </c>
      <c r="H6181" t="s">
        <v>13820</v>
      </c>
      <c r="I6181">
        <v>77.109535820000005</v>
      </c>
      <c r="J6181">
        <v>28.672795570000002</v>
      </c>
      <c r="K6181" t="s">
        <v>4241</v>
      </c>
      <c r="L6181">
        <v>300</v>
      </c>
      <c r="M6181" t="str">
        <f>IF(Table1[[#This Row],[Average Cost for two]]&lt;=200, "0-200", IF(Table1[[#This Row],[Average Cost for two]]&lt;=400, "200-400", IF(Table1[[#This Row],[Average Cost for two]]&lt;=600, "400-600", IF(Table1[[#This Row],[Average Cost for two]]&lt;=800, "600-800", IF(Table1[[#This Row],[Average Cost for two]]&lt;=1000, "800-1000", "&gt;1000")))))</f>
        <v>200-400</v>
      </c>
      <c r="N6181" t="s">
        <v>2115</v>
      </c>
      <c r="O6181" t="s">
        <v>28</v>
      </c>
      <c r="P6181" t="s">
        <v>27</v>
      </c>
      <c r="Q6181" t="s">
        <v>28</v>
      </c>
      <c r="R6181" t="s">
        <v>28</v>
      </c>
      <c r="S6181">
        <v>1</v>
      </c>
      <c r="T6181">
        <v>3.4</v>
      </c>
      <c r="U6181" t="s">
        <v>138</v>
      </c>
      <c r="V6181" t="s">
        <v>139</v>
      </c>
      <c r="W6181">
        <v>23</v>
      </c>
    </row>
    <row r="6182" spans="1:23" x14ac:dyDescent="0.25">
      <c r="A6182">
        <v>1987</v>
      </c>
      <c r="B6182" t="s">
        <v>13842</v>
      </c>
      <c r="C6182" t="str">
        <f>VLOOKUP(Table1[[#This Row],[Country Code]],Table3[],2)</f>
        <v>India</v>
      </c>
      <c r="D6182">
        <v>1</v>
      </c>
      <c r="E6182" t="s">
        <v>6914</v>
      </c>
      <c r="F6182" t="s">
        <v>13843</v>
      </c>
      <c r="G6182" t="s">
        <v>13819</v>
      </c>
      <c r="H6182" t="s">
        <v>13820</v>
      </c>
      <c r="I6182">
        <v>77.110167899999993</v>
      </c>
      <c r="J6182">
        <v>28.670747599999999</v>
      </c>
      <c r="K6182" t="s">
        <v>3235</v>
      </c>
      <c r="L6182">
        <v>100</v>
      </c>
      <c r="M6182" t="str">
        <f>IF(Table1[[#This Row],[Average Cost for two]]&lt;=200, "0-200", IF(Table1[[#This Row],[Average Cost for two]]&lt;=400, "200-400", IF(Table1[[#This Row],[Average Cost for two]]&lt;=600, "400-600", IF(Table1[[#This Row],[Average Cost for two]]&lt;=800, "600-800", IF(Table1[[#This Row],[Average Cost for two]]&lt;=1000, "800-1000", "&gt;1000")))))</f>
        <v>0-200</v>
      </c>
      <c r="N6182" t="s">
        <v>2115</v>
      </c>
      <c r="O6182" t="s">
        <v>28</v>
      </c>
      <c r="P6182" t="s">
        <v>28</v>
      </c>
      <c r="Q6182" t="s">
        <v>28</v>
      </c>
      <c r="R6182" t="s">
        <v>28</v>
      </c>
      <c r="S6182">
        <v>1</v>
      </c>
      <c r="T6182">
        <v>3.4</v>
      </c>
      <c r="U6182" t="s">
        <v>138</v>
      </c>
      <c r="V6182" t="s">
        <v>139</v>
      </c>
      <c r="W6182">
        <v>46</v>
      </c>
    </row>
    <row r="6183" spans="1:23" x14ac:dyDescent="0.25">
      <c r="A6183">
        <v>18241871</v>
      </c>
      <c r="B6183" t="s">
        <v>4866</v>
      </c>
      <c r="C6183" t="str">
        <f>VLOOKUP(Table1[[#This Row],[Country Code]],Table3[],2)</f>
        <v>India</v>
      </c>
      <c r="D6183">
        <v>1</v>
      </c>
      <c r="E6183" t="s">
        <v>6914</v>
      </c>
      <c r="F6183" t="s">
        <v>13844</v>
      </c>
      <c r="G6183" t="s">
        <v>13819</v>
      </c>
      <c r="H6183" t="s">
        <v>13820</v>
      </c>
      <c r="I6183">
        <v>77.1044433</v>
      </c>
      <c r="J6183">
        <v>28.676472700000001</v>
      </c>
      <c r="K6183" t="s">
        <v>1116</v>
      </c>
      <c r="L6183">
        <v>700</v>
      </c>
      <c r="M6183" t="str">
        <f>IF(Table1[[#This Row],[Average Cost for two]]&lt;=200, "0-200", IF(Table1[[#This Row],[Average Cost for two]]&lt;=400, "200-400", IF(Table1[[#This Row],[Average Cost for two]]&lt;=600, "400-600", IF(Table1[[#This Row],[Average Cost for two]]&lt;=800, "600-800", IF(Table1[[#This Row],[Average Cost for two]]&lt;=1000, "800-1000", "&gt;1000")))))</f>
        <v>600-800</v>
      </c>
      <c r="N6183" t="s">
        <v>2115</v>
      </c>
      <c r="O6183" t="s">
        <v>28</v>
      </c>
      <c r="P6183" t="s">
        <v>27</v>
      </c>
      <c r="Q6183" t="s">
        <v>28</v>
      </c>
      <c r="R6183" t="s">
        <v>28</v>
      </c>
      <c r="S6183">
        <v>2</v>
      </c>
      <c r="T6183">
        <v>3.2</v>
      </c>
      <c r="U6183" t="s">
        <v>138</v>
      </c>
      <c r="V6183" t="s">
        <v>139</v>
      </c>
      <c r="W6183">
        <v>50</v>
      </c>
    </row>
    <row r="6184" spans="1:23" x14ac:dyDescent="0.25">
      <c r="A6184">
        <v>300337</v>
      </c>
      <c r="B6184" t="s">
        <v>13845</v>
      </c>
      <c r="C6184" t="str">
        <f>VLOOKUP(Table1[[#This Row],[Country Code]],Table3[],2)</f>
        <v>India</v>
      </c>
      <c r="D6184">
        <v>1</v>
      </c>
      <c r="E6184" t="s">
        <v>6914</v>
      </c>
      <c r="F6184" t="s">
        <v>13846</v>
      </c>
      <c r="G6184" t="s">
        <v>13819</v>
      </c>
      <c r="H6184" t="s">
        <v>13820</v>
      </c>
      <c r="I6184">
        <v>77.101516669999995</v>
      </c>
      <c r="J6184">
        <v>28.669808329999999</v>
      </c>
      <c r="K6184" t="s">
        <v>392</v>
      </c>
      <c r="L6184">
        <v>150</v>
      </c>
      <c r="M6184" t="str">
        <f>IF(Table1[[#This Row],[Average Cost for two]]&lt;=200, "0-200", IF(Table1[[#This Row],[Average Cost for two]]&lt;=400, "200-400", IF(Table1[[#This Row],[Average Cost for two]]&lt;=600, "400-600", IF(Table1[[#This Row],[Average Cost for two]]&lt;=800, "600-800", IF(Table1[[#This Row],[Average Cost for two]]&lt;=1000, "800-1000", "&gt;1000")))))</f>
        <v>0-200</v>
      </c>
      <c r="N6184" t="s">
        <v>2115</v>
      </c>
      <c r="O6184" t="s">
        <v>28</v>
      </c>
      <c r="P6184" t="s">
        <v>28</v>
      </c>
      <c r="Q6184" t="s">
        <v>28</v>
      </c>
      <c r="R6184" t="s">
        <v>28</v>
      </c>
      <c r="S6184">
        <v>1</v>
      </c>
      <c r="T6184">
        <v>3.2</v>
      </c>
      <c r="U6184" t="s">
        <v>138</v>
      </c>
      <c r="V6184" t="s">
        <v>139</v>
      </c>
      <c r="W6184">
        <v>34</v>
      </c>
    </row>
    <row r="6185" spans="1:23" x14ac:dyDescent="0.25">
      <c r="A6185">
        <v>18232113</v>
      </c>
      <c r="B6185" t="s">
        <v>6985</v>
      </c>
      <c r="C6185" t="str">
        <f>VLOOKUP(Table1[[#This Row],[Country Code]],Table3[],2)</f>
        <v>India</v>
      </c>
      <c r="D6185">
        <v>1</v>
      </c>
      <c r="E6185" t="s">
        <v>6914</v>
      </c>
      <c r="F6185" t="s">
        <v>13847</v>
      </c>
      <c r="G6185" t="s">
        <v>13819</v>
      </c>
      <c r="H6185" t="s">
        <v>13820</v>
      </c>
      <c r="I6185">
        <v>77.100594099999995</v>
      </c>
      <c r="J6185">
        <v>28.662524399999999</v>
      </c>
      <c r="K6185" t="s">
        <v>2120</v>
      </c>
      <c r="L6185">
        <v>400</v>
      </c>
      <c r="M6185" t="str">
        <f>IF(Table1[[#This Row],[Average Cost for two]]&lt;=200, "0-200", IF(Table1[[#This Row],[Average Cost for two]]&lt;=400, "200-400", IF(Table1[[#This Row],[Average Cost for two]]&lt;=600, "400-600", IF(Table1[[#This Row],[Average Cost for two]]&lt;=800, "600-800", IF(Table1[[#This Row],[Average Cost for two]]&lt;=1000, "800-1000", "&gt;1000")))))</f>
        <v>200-400</v>
      </c>
      <c r="N6185" t="s">
        <v>2115</v>
      </c>
      <c r="O6185" t="s">
        <v>28</v>
      </c>
      <c r="P6185" t="s">
        <v>27</v>
      </c>
      <c r="Q6185" t="s">
        <v>28</v>
      </c>
      <c r="R6185" t="s">
        <v>28</v>
      </c>
      <c r="S6185">
        <v>1</v>
      </c>
      <c r="T6185">
        <v>3.4</v>
      </c>
      <c r="U6185" t="s">
        <v>138</v>
      </c>
      <c r="V6185" t="s">
        <v>139</v>
      </c>
      <c r="W6185">
        <v>27</v>
      </c>
    </row>
    <row r="6186" spans="1:23" x14ac:dyDescent="0.25">
      <c r="A6186">
        <v>303018</v>
      </c>
      <c r="B6186" t="s">
        <v>6985</v>
      </c>
      <c r="C6186" t="str">
        <f>VLOOKUP(Table1[[#This Row],[Country Code]],Table3[],2)</f>
        <v>India</v>
      </c>
      <c r="D6186">
        <v>1</v>
      </c>
      <c r="E6186" t="s">
        <v>6914</v>
      </c>
      <c r="F6186" t="s">
        <v>13848</v>
      </c>
      <c r="G6186" t="s">
        <v>13819</v>
      </c>
      <c r="H6186" t="s">
        <v>13820</v>
      </c>
      <c r="I6186">
        <v>77.101186499999997</v>
      </c>
      <c r="J6186">
        <v>28.668431200000001</v>
      </c>
      <c r="K6186" t="s">
        <v>2120</v>
      </c>
      <c r="L6186">
        <v>300</v>
      </c>
      <c r="M6186" t="str">
        <f>IF(Table1[[#This Row],[Average Cost for two]]&lt;=200, "0-200", IF(Table1[[#This Row],[Average Cost for two]]&lt;=400, "200-400", IF(Table1[[#This Row],[Average Cost for two]]&lt;=600, "400-600", IF(Table1[[#This Row],[Average Cost for two]]&lt;=800, "600-800", IF(Table1[[#This Row],[Average Cost for two]]&lt;=1000, "800-1000", "&gt;1000")))))</f>
        <v>200-400</v>
      </c>
      <c r="N6186" t="s">
        <v>2115</v>
      </c>
      <c r="O6186" t="s">
        <v>28</v>
      </c>
      <c r="P6186" t="s">
        <v>28</v>
      </c>
      <c r="Q6186" t="s">
        <v>28</v>
      </c>
      <c r="R6186" t="s">
        <v>28</v>
      </c>
      <c r="S6186">
        <v>1</v>
      </c>
      <c r="T6186">
        <v>3.1</v>
      </c>
      <c r="U6186" t="s">
        <v>138</v>
      </c>
      <c r="V6186" t="s">
        <v>139</v>
      </c>
      <c r="W6186">
        <v>27</v>
      </c>
    </row>
    <row r="6187" spans="1:23" x14ac:dyDescent="0.25">
      <c r="A6187">
        <v>300318</v>
      </c>
      <c r="B6187" t="s">
        <v>13849</v>
      </c>
      <c r="C6187" t="str">
        <f>VLOOKUP(Table1[[#This Row],[Country Code]],Table3[],2)</f>
        <v>India</v>
      </c>
      <c r="D6187">
        <v>1</v>
      </c>
      <c r="E6187" t="s">
        <v>6914</v>
      </c>
      <c r="F6187" t="s">
        <v>13850</v>
      </c>
      <c r="G6187" t="s">
        <v>13819</v>
      </c>
      <c r="H6187" t="s">
        <v>13820</v>
      </c>
      <c r="I6187">
        <v>77.091690999999997</v>
      </c>
      <c r="J6187">
        <v>28.664541100000001</v>
      </c>
      <c r="K6187" t="s">
        <v>2120</v>
      </c>
      <c r="L6187">
        <v>600</v>
      </c>
      <c r="M6187" t="str">
        <f>IF(Table1[[#This Row],[Average Cost for two]]&lt;=200, "0-200", IF(Table1[[#This Row],[Average Cost for two]]&lt;=400, "200-400", IF(Table1[[#This Row],[Average Cost for two]]&lt;=600, "400-600", IF(Table1[[#This Row],[Average Cost for two]]&lt;=800, "600-800", IF(Table1[[#This Row],[Average Cost for two]]&lt;=1000, "800-1000", "&gt;1000")))))</f>
        <v>400-600</v>
      </c>
      <c r="N6187" t="s">
        <v>2115</v>
      </c>
      <c r="O6187" t="s">
        <v>28</v>
      </c>
      <c r="P6187" t="s">
        <v>27</v>
      </c>
      <c r="Q6187" t="s">
        <v>28</v>
      </c>
      <c r="R6187" t="s">
        <v>28</v>
      </c>
      <c r="S6187">
        <v>2</v>
      </c>
      <c r="T6187">
        <v>2.9</v>
      </c>
      <c r="U6187" t="s">
        <v>138</v>
      </c>
      <c r="V6187" t="s">
        <v>139</v>
      </c>
      <c r="W6187">
        <v>37</v>
      </c>
    </row>
    <row r="6188" spans="1:23" x14ac:dyDescent="0.25">
      <c r="A6188">
        <v>18070479</v>
      </c>
      <c r="B6188" t="s">
        <v>13851</v>
      </c>
      <c r="C6188" t="str">
        <f>VLOOKUP(Table1[[#This Row],[Country Code]],Table3[],2)</f>
        <v>India</v>
      </c>
      <c r="D6188">
        <v>1</v>
      </c>
      <c r="E6188" t="s">
        <v>6914</v>
      </c>
      <c r="F6188" t="s">
        <v>13852</v>
      </c>
      <c r="G6188" t="s">
        <v>13819</v>
      </c>
      <c r="H6188" t="s">
        <v>13820</v>
      </c>
      <c r="I6188">
        <v>77.101441919999999</v>
      </c>
      <c r="J6188">
        <v>28.67004128</v>
      </c>
      <c r="K6188" t="s">
        <v>3111</v>
      </c>
      <c r="L6188">
        <v>500</v>
      </c>
      <c r="M6188" t="str">
        <f>IF(Table1[[#This Row],[Average Cost for two]]&lt;=200, "0-200", IF(Table1[[#This Row],[Average Cost for two]]&lt;=400, "200-400", IF(Table1[[#This Row],[Average Cost for two]]&lt;=600, "400-600", IF(Table1[[#This Row],[Average Cost for two]]&lt;=800, "600-800", IF(Table1[[#This Row],[Average Cost for two]]&lt;=1000, "800-1000", "&gt;1000")))))</f>
        <v>400-600</v>
      </c>
      <c r="N6188" t="s">
        <v>2115</v>
      </c>
      <c r="O6188" t="s">
        <v>28</v>
      </c>
      <c r="P6188" t="s">
        <v>27</v>
      </c>
      <c r="Q6188" t="s">
        <v>28</v>
      </c>
      <c r="R6188" t="s">
        <v>28</v>
      </c>
      <c r="S6188">
        <v>2</v>
      </c>
      <c r="T6188">
        <v>3.3</v>
      </c>
      <c r="U6188" t="s">
        <v>138</v>
      </c>
      <c r="V6188" t="s">
        <v>139</v>
      </c>
      <c r="W6188">
        <v>31</v>
      </c>
    </row>
    <row r="6189" spans="1:23" x14ac:dyDescent="0.25">
      <c r="A6189">
        <v>9956</v>
      </c>
      <c r="B6189" t="s">
        <v>2288</v>
      </c>
      <c r="C6189" t="str">
        <f>VLOOKUP(Table1[[#This Row],[Country Code]],Table3[],2)</f>
        <v>India</v>
      </c>
      <c r="D6189">
        <v>1</v>
      </c>
      <c r="E6189" t="s">
        <v>6914</v>
      </c>
      <c r="F6189" t="s">
        <v>13853</v>
      </c>
      <c r="G6189" t="s">
        <v>13819</v>
      </c>
      <c r="H6189" t="s">
        <v>13820</v>
      </c>
      <c r="I6189">
        <v>77.092389499999996</v>
      </c>
      <c r="J6189">
        <v>28.663644900000001</v>
      </c>
      <c r="K6189" t="s">
        <v>1890</v>
      </c>
      <c r="L6189">
        <v>500</v>
      </c>
      <c r="M6189" t="str">
        <f>IF(Table1[[#This Row],[Average Cost for two]]&lt;=200, "0-200", IF(Table1[[#This Row],[Average Cost for two]]&lt;=400, "200-400", IF(Table1[[#This Row],[Average Cost for two]]&lt;=600, "400-600", IF(Table1[[#This Row],[Average Cost for two]]&lt;=800, "600-800", IF(Table1[[#This Row],[Average Cost for two]]&lt;=1000, "800-1000", "&gt;1000")))))</f>
        <v>400-600</v>
      </c>
      <c r="N6189" t="s">
        <v>2115</v>
      </c>
      <c r="O6189" t="s">
        <v>28</v>
      </c>
      <c r="P6189" t="s">
        <v>27</v>
      </c>
      <c r="Q6189" t="s">
        <v>28</v>
      </c>
      <c r="R6189" t="s">
        <v>28</v>
      </c>
      <c r="S6189">
        <v>2</v>
      </c>
      <c r="T6189">
        <v>3.3</v>
      </c>
      <c r="U6189" t="s">
        <v>138</v>
      </c>
      <c r="V6189" t="s">
        <v>139</v>
      </c>
      <c r="W6189">
        <v>94</v>
      </c>
    </row>
    <row r="6190" spans="1:23" x14ac:dyDescent="0.25">
      <c r="A6190">
        <v>5652</v>
      </c>
      <c r="B6190" t="s">
        <v>13854</v>
      </c>
      <c r="C6190" t="str">
        <f>VLOOKUP(Table1[[#This Row],[Country Code]],Table3[],2)</f>
        <v>India</v>
      </c>
      <c r="D6190">
        <v>1</v>
      </c>
      <c r="E6190" t="s">
        <v>6914</v>
      </c>
      <c r="F6190" t="s">
        <v>13855</v>
      </c>
      <c r="G6190" t="s">
        <v>13819</v>
      </c>
      <c r="H6190" t="s">
        <v>13820</v>
      </c>
      <c r="I6190">
        <v>77.1043454</v>
      </c>
      <c r="J6190">
        <v>28.6770198</v>
      </c>
      <c r="K6190" t="s">
        <v>2042</v>
      </c>
      <c r="L6190">
        <v>250</v>
      </c>
      <c r="M6190" t="str">
        <f>IF(Table1[[#This Row],[Average Cost for two]]&lt;=200, "0-200", IF(Table1[[#This Row],[Average Cost for two]]&lt;=400, "200-400", IF(Table1[[#This Row],[Average Cost for two]]&lt;=600, "400-600", IF(Table1[[#This Row],[Average Cost for two]]&lt;=800, "600-800", IF(Table1[[#This Row],[Average Cost for two]]&lt;=1000, "800-1000", "&gt;1000")))))</f>
        <v>200-400</v>
      </c>
      <c r="N6190" t="s">
        <v>2115</v>
      </c>
      <c r="O6190" t="s">
        <v>28</v>
      </c>
      <c r="P6190" t="s">
        <v>28</v>
      </c>
      <c r="Q6190" t="s">
        <v>28</v>
      </c>
      <c r="R6190" t="s">
        <v>28</v>
      </c>
      <c r="S6190">
        <v>1</v>
      </c>
      <c r="T6190">
        <v>3.2</v>
      </c>
      <c r="U6190" t="s">
        <v>138</v>
      </c>
      <c r="V6190" t="s">
        <v>139</v>
      </c>
      <c r="W6190">
        <v>37</v>
      </c>
    </row>
    <row r="6191" spans="1:23" x14ac:dyDescent="0.25">
      <c r="A6191">
        <v>7330</v>
      </c>
      <c r="B6191" t="s">
        <v>13856</v>
      </c>
      <c r="C6191" t="str">
        <f>VLOOKUP(Table1[[#This Row],[Country Code]],Table3[],2)</f>
        <v>India</v>
      </c>
      <c r="D6191">
        <v>1</v>
      </c>
      <c r="E6191" t="s">
        <v>6914</v>
      </c>
      <c r="F6191" t="s">
        <v>13857</v>
      </c>
      <c r="G6191" t="s">
        <v>13819</v>
      </c>
      <c r="H6191" t="s">
        <v>13820</v>
      </c>
      <c r="I6191">
        <v>77.084570200000002</v>
      </c>
      <c r="J6191">
        <v>28.670228600000002</v>
      </c>
      <c r="K6191" t="s">
        <v>11311</v>
      </c>
      <c r="L6191">
        <v>300</v>
      </c>
      <c r="M6191" t="str">
        <f>IF(Table1[[#This Row],[Average Cost for two]]&lt;=200, "0-200", IF(Table1[[#This Row],[Average Cost for two]]&lt;=400, "200-400", IF(Table1[[#This Row],[Average Cost for two]]&lt;=600, "400-600", IF(Table1[[#This Row],[Average Cost for two]]&lt;=800, "600-800", IF(Table1[[#This Row],[Average Cost for two]]&lt;=1000, "800-1000", "&gt;1000")))))</f>
        <v>200-400</v>
      </c>
      <c r="N6191" t="s">
        <v>2115</v>
      </c>
      <c r="O6191" t="s">
        <v>28</v>
      </c>
      <c r="P6191" t="s">
        <v>27</v>
      </c>
      <c r="Q6191" t="s">
        <v>28</v>
      </c>
      <c r="R6191" t="s">
        <v>28</v>
      </c>
      <c r="S6191">
        <v>1</v>
      </c>
      <c r="T6191">
        <v>3</v>
      </c>
      <c r="U6191" t="s">
        <v>138</v>
      </c>
      <c r="V6191" t="s">
        <v>139</v>
      </c>
      <c r="W6191">
        <v>43</v>
      </c>
    </row>
    <row r="6192" spans="1:23" x14ac:dyDescent="0.25">
      <c r="A6192">
        <v>4801</v>
      </c>
      <c r="B6192" t="s">
        <v>13858</v>
      </c>
      <c r="C6192" t="str">
        <f>VLOOKUP(Table1[[#This Row],[Country Code]],Table3[],2)</f>
        <v>India</v>
      </c>
      <c r="D6192">
        <v>1</v>
      </c>
      <c r="E6192" t="s">
        <v>6914</v>
      </c>
      <c r="F6192" t="s">
        <v>13859</v>
      </c>
      <c r="G6192" t="s">
        <v>13819</v>
      </c>
      <c r="H6192" t="s">
        <v>13820</v>
      </c>
      <c r="I6192">
        <v>77.100410280000006</v>
      </c>
      <c r="J6192">
        <v>28.662376989999999</v>
      </c>
      <c r="K6192" t="s">
        <v>2120</v>
      </c>
      <c r="L6192">
        <v>700</v>
      </c>
      <c r="M6192" t="str">
        <f>IF(Table1[[#This Row],[Average Cost for two]]&lt;=200, "0-200", IF(Table1[[#This Row],[Average Cost for two]]&lt;=400, "200-400", IF(Table1[[#This Row],[Average Cost for two]]&lt;=600, "400-600", IF(Table1[[#This Row],[Average Cost for two]]&lt;=800, "600-800", IF(Table1[[#This Row],[Average Cost for two]]&lt;=1000, "800-1000", "&gt;1000")))))</f>
        <v>600-800</v>
      </c>
      <c r="N6192" t="s">
        <v>2115</v>
      </c>
      <c r="O6192" t="s">
        <v>28</v>
      </c>
      <c r="P6192" t="s">
        <v>28</v>
      </c>
      <c r="Q6192" t="s">
        <v>28</v>
      </c>
      <c r="R6192" t="s">
        <v>28</v>
      </c>
      <c r="S6192">
        <v>2</v>
      </c>
      <c r="T6192">
        <v>3.4</v>
      </c>
      <c r="U6192" t="s">
        <v>138</v>
      </c>
      <c r="V6192" t="s">
        <v>139</v>
      </c>
      <c r="W6192">
        <v>46</v>
      </c>
    </row>
    <row r="6193" spans="1:23" x14ac:dyDescent="0.25">
      <c r="A6193">
        <v>9853</v>
      </c>
      <c r="B6193" t="s">
        <v>13860</v>
      </c>
      <c r="C6193" t="str">
        <f>VLOOKUP(Table1[[#This Row],[Country Code]],Table3[],2)</f>
        <v>India</v>
      </c>
      <c r="D6193">
        <v>1</v>
      </c>
      <c r="E6193" t="s">
        <v>6914</v>
      </c>
      <c r="F6193" t="s">
        <v>13861</v>
      </c>
      <c r="G6193" t="s">
        <v>13819</v>
      </c>
      <c r="H6193" t="s">
        <v>13820</v>
      </c>
      <c r="I6193">
        <v>77.083636999999996</v>
      </c>
      <c r="J6193">
        <v>28.6705118</v>
      </c>
      <c r="K6193" t="s">
        <v>3384</v>
      </c>
      <c r="L6193">
        <v>800</v>
      </c>
      <c r="M6193" t="str">
        <f>IF(Table1[[#This Row],[Average Cost for two]]&lt;=200, "0-200", IF(Table1[[#This Row],[Average Cost for two]]&lt;=400, "200-400", IF(Table1[[#This Row],[Average Cost for two]]&lt;=600, "400-600", IF(Table1[[#This Row],[Average Cost for two]]&lt;=800, "600-800", IF(Table1[[#This Row],[Average Cost for two]]&lt;=1000, "800-1000", "&gt;1000")))))</f>
        <v>600-800</v>
      </c>
      <c r="N6193" t="s">
        <v>2115</v>
      </c>
      <c r="O6193" t="s">
        <v>28</v>
      </c>
      <c r="P6193" t="s">
        <v>27</v>
      </c>
      <c r="Q6193" t="s">
        <v>28</v>
      </c>
      <c r="R6193" t="s">
        <v>28</v>
      </c>
      <c r="S6193">
        <v>2</v>
      </c>
      <c r="T6193">
        <v>3.4</v>
      </c>
      <c r="U6193" t="s">
        <v>138</v>
      </c>
      <c r="V6193" t="s">
        <v>139</v>
      </c>
      <c r="W6193">
        <v>75</v>
      </c>
    </row>
    <row r="6194" spans="1:23" x14ac:dyDescent="0.25">
      <c r="A6194">
        <v>308929</v>
      </c>
      <c r="B6194" t="s">
        <v>3961</v>
      </c>
      <c r="C6194" t="str">
        <f>VLOOKUP(Table1[[#This Row],[Country Code]],Table3[],2)</f>
        <v>India</v>
      </c>
      <c r="D6194">
        <v>1</v>
      </c>
      <c r="E6194" t="s">
        <v>6914</v>
      </c>
      <c r="F6194" t="s">
        <v>13862</v>
      </c>
      <c r="G6194" t="s">
        <v>13819</v>
      </c>
      <c r="H6194" t="s">
        <v>13820</v>
      </c>
      <c r="I6194">
        <v>77.103717799999998</v>
      </c>
      <c r="J6194">
        <v>28.674373500000002</v>
      </c>
      <c r="K6194" t="s">
        <v>3963</v>
      </c>
      <c r="L6194">
        <v>800</v>
      </c>
      <c r="M6194" t="str">
        <f>IF(Table1[[#This Row],[Average Cost for two]]&lt;=200, "0-200", IF(Table1[[#This Row],[Average Cost for two]]&lt;=400, "200-400", IF(Table1[[#This Row],[Average Cost for two]]&lt;=600, "400-600", IF(Table1[[#This Row],[Average Cost for two]]&lt;=800, "600-800", IF(Table1[[#This Row],[Average Cost for two]]&lt;=1000, "800-1000", "&gt;1000")))))</f>
        <v>600-800</v>
      </c>
      <c r="N6194" t="s">
        <v>2115</v>
      </c>
      <c r="O6194" t="s">
        <v>28</v>
      </c>
      <c r="P6194" t="s">
        <v>27</v>
      </c>
      <c r="Q6194" t="s">
        <v>28</v>
      </c>
      <c r="R6194" t="s">
        <v>28</v>
      </c>
      <c r="S6194">
        <v>2</v>
      </c>
      <c r="T6194">
        <v>3.1</v>
      </c>
      <c r="U6194" t="s">
        <v>138</v>
      </c>
      <c r="V6194" t="s">
        <v>139</v>
      </c>
      <c r="W6194">
        <v>58</v>
      </c>
    </row>
    <row r="6195" spans="1:23" x14ac:dyDescent="0.25">
      <c r="A6195">
        <v>300344</v>
      </c>
      <c r="B6195" t="s">
        <v>13863</v>
      </c>
      <c r="C6195" t="str">
        <f>VLOOKUP(Table1[[#This Row],[Country Code]],Table3[],2)</f>
        <v>India</v>
      </c>
      <c r="D6195">
        <v>1</v>
      </c>
      <c r="E6195" t="s">
        <v>6914</v>
      </c>
      <c r="F6195" t="s">
        <v>13864</v>
      </c>
      <c r="G6195" t="s">
        <v>13819</v>
      </c>
      <c r="H6195" t="s">
        <v>13820</v>
      </c>
      <c r="I6195">
        <v>77.101669439999995</v>
      </c>
      <c r="J6195">
        <v>28.668436109999998</v>
      </c>
      <c r="K6195" t="s">
        <v>392</v>
      </c>
      <c r="L6195">
        <v>200</v>
      </c>
      <c r="M6195" t="str">
        <f>IF(Table1[[#This Row],[Average Cost for two]]&lt;=200, "0-200", IF(Table1[[#This Row],[Average Cost for two]]&lt;=400, "200-400", IF(Table1[[#This Row],[Average Cost for two]]&lt;=600, "400-600", IF(Table1[[#This Row],[Average Cost for two]]&lt;=800, "600-800", IF(Table1[[#This Row],[Average Cost for two]]&lt;=1000, "800-1000", "&gt;1000")))))</f>
        <v>0-200</v>
      </c>
      <c r="N6195" t="s">
        <v>2115</v>
      </c>
      <c r="O6195" t="s">
        <v>28</v>
      </c>
      <c r="P6195" t="s">
        <v>28</v>
      </c>
      <c r="Q6195" t="s">
        <v>28</v>
      </c>
      <c r="R6195" t="s">
        <v>28</v>
      </c>
      <c r="S6195">
        <v>1</v>
      </c>
      <c r="T6195">
        <v>2.7</v>
      </c>
      <c r="U6195" t="s">
        <v>138</v>
      </c>
      <c r="V6195" t="s">
        <v>139</v>
      </c>
      <c r="W6195">
        <v>36</v>
      </c>
    </row>
    <row r="6196" spans="1:23" x14ac:dyDescent="0.25">
      <c r="A6196">
        <v>18372287</v>
      </c>
      <c r="B6196" t="s">
        <v>10136</v>
      </c>
      <c r="C6196" t="str">
        <f>VLOOKUP(Table1[[#This Row],[Country Code]],Table3[],2)</f>
        <v>India</v>
      </c>
      <c r="D6196">
        <v>1</v>
      </c>
      <c r="E6196" t="s">
        <v>6914</v>
      </c>
      <c r="F6196" t="s">
        <v>13865</v>
      </c>
      <c r="G6196" t="s">
        <v>13819</v>
      </c>
      <c r="H6196" t="s">
        <v>13820</v>
      </c>
      <c r="I6196">
        <v>77.092344900000001</v>
      </c>
      <c r="J6196">
        <v>28.6651734</v>
      </c>
      <c r="K6196" t="s">
        <v>3933</v>
      </c>
      <c r="L6196">
        <v>450</v>
      </c>
      <c r="M6196" t="str">
        <f>IF(Table1[[#This Row],[Average Cost for two]]&lt;=200, "0-200", IF(Table1[[#This Row],[Average Cost for two]]&lt;=400, "200-400", IF(Table1[[#This Row],[Average Cost for two]]&lt;=600, "400-600", IF(Table1[[#This Row],[Average Cost for two]]&lt;=800, "600-800", IF(Table1[[#This Row],[Average Cost for two]]&lt;=1000, "800-1000", "&gt;1000")))))</f>
        <v>400-600</v>
      </c>
      <c r="N6196" t="s">
        <v>2115</v>
      </c>
      <c r="O6196" t="s">
        <v>28</v>
      </c>
      <c r="P6196" t="s">
        <v>28</v>
      </c>
      <c r="Q6196" t="s">
        <v>28</v>
      </c>
      <c r="R6196" t="s">
        <v>28</v>
      </c>
      <c r="S6196">
        <v>1</v>
      </c>
      <c r="T6196">
        <v>2.7</v>
      </c>
      <c r="U6196" t="s">
        <v>138</v>
      </c>
      <c r="V6196" t="s">
        <v>139</v>
      </c>
      <c r="W6196">
        <v>16</v>
      </c>
    </row>
    <row r="6197" spans="1:23" x14ac:dyDescent="0.25">
      <c r="A6197">
        <v>18198449</v>
      </c>
      <c r="B6197" t="s">
        <v>13866</v>
      </c>
      <c r="C6197" t="str">
        <f>VLOOKUP(Table1[[#This Row],[Country Code]],Table3[],2)</f>
        <v>India</v>
      </c>
      <c r="D6197">
        <v>1</v>
      </c>
      <c r="E6197" t="s">
        <v>6914</v>
      </c>
      <c r="F6197" t="s">
        <v>13867</v>
      </c>
      <c r="G6197" t="s">
        <v>13819</v>
      </c>
      <c r="H6197" t="s">
        <v>13820</v>
      </c>
      <c r="I6197">
        <v>77.109057899999996</v>
      </c>
      <c r="J6197">
        <v>28.6726943</v>
      </c>
      <c r="K6197" t="s">
        <v>2285</v>
      </c>
      <c r="L6197">
        <v>400</v>
      </c>
      <c r="M6197" t="str">
        <f>IF(Table1[[#This Row],[Average Cost for two]]&lt;=200, "0-200", IF(Table1[[#This Row],[Average Cost for two]]&lt;=400, "200-400", IF(Table1[[#This Row],[Average Cost for two]]&lt;=600, "400-600", IF(Table1[[#This Row],[Average Cost for two]]&lt;=800, "600-800", IF(Table1[[#This Row],[Average Cost for two]]&lt;=1000, "800-1000", "&gt;1000")))))</f>
        <v>200-400</v>
      </c>
      <c r="N6197" t="s">
        <v>2115</v>
      </c>
      <c r="O6197" t="s">
        <v>28</v>
      </c>
      <c r="P6197" t="s">
        <v>28</v>
      </c>
      <c r="Q6197" t="s">
        <v>28</v>
      </c>
      <c r="R6197" t="s">
        <v>28</v>
      </c>
      <c r="S6197">
        <v>1</v>
      </c>
      <c r="T6197">
        <v>3.3</v>
      </c>
      <c r="U6197" t="s">
        <v>138</v>
      </c>
      <c r="V6197" t="s">
        <v>139</v>
      </c>
      <c r="W6197">
        <v>31</v>
      </c>
    </row>
    <row r="6198" spans="1:23" x14ac:dyDescent="0.25">
      <c r="A6198">
        <v>300343</v>
      </c>
      <c r="B6198" t="s">
        <v>13868</v>
      </c>
      <c r="C6198" t="str">
        <f>VLOOKUP(Table1[[#This Row],[Country Code]],Table3[],2)</f>
        <v>India</v>
      </c>
      <c r="D6198">
        <v>1</v>
      </c>
      <c r="E6198" t="s">
        <v>6914</v>
      </c>
      <c r="F6198" t="s">
        <v>13869</v>
      </c>
      <c r="G6198" t="s">
        <v>13819</v>
      </c>
      <c r="H6198" t="s">
        <v>13820</v>
      </c>
      <c r="I6198">
        <v>77.088300500000003</v>
      </c>
      <c r="J6198">
        <v>28.6732969</v>
      </c>
      <c r="K6198" t="s">
        <v>2280</v>
      </c>
      <c r="L6198">
        <v>650</v>
      </c>
      <c r="M6198" t="str">
        <f>IF(Table1[[#This Row],[Average Cost for two]]&lt;=200, "0-200", IF(Table1[[#This Row],[Average Cost for two]]&lt;=400, "200-400", IF(Table1[[#This Row],[Average Cost for two]]&lt;=600, "400-600", IF(Table1[[#This Row],[Average Cost for two]]&lt;=800, "600-800", IF(Table1[[#This Row],[Average Cost for two]]&lt;=1000, "800-1000", "&gt;1000")))))</f>
        <v>600-800</v>
      </c>
      <c r="N6198" t="s">
        <v>2115</v>
      </c>
      <c r="O6198" t="s">
        <v>28</v>
      </c>
      <c r="P6198" t="s">
        <v>27</v>
      </c>
      <c r="Q6198" t="s">
        <v>28</v>
      </c>
      <c r="R6198" t="s">
        <v>28</v>
      </c>
      <c r="S6198">
        <v>2</v>
      </c>
      <c r="T6198">
        <v>3.4</v>
      </c>
      <c r="U6198" t="s">
        <v>138</v>
      </c>
      <c r="V6198" t="s">
        <v>139</v>
      </c>
      <c r="W6198">
        <v>39</v>
      </c>
    </row>
    <row r="6199" spans="1:23" x14ac:dyDescent="0.25">
      <c r="A6199">
        <v>300323</v>
      </c>
      <c r="B6199" t="s">
        <v>13870</v>
      </c>
      <c r="C6199" t="str">
        <f>VLOOKUP(Table1[[#This Row],[Country Code]],Table3[],2)</f>
        <v>India</v>
      </c>
      <c r="D6199">
        <v>1</v>
      </c>
      <c r="E6199" t="s">
        <v>6914</v>
      </c>
      <c r="F6199" t="s">
        <v>13871</v>
      </c>
      <c r="G6199" t="s">
        <v>13819</v>
      </c>
      <c r="H6199" t="s">
        <v>13820</v>
      </c>
      <c r="I6199">
        <v>77.092179400000006</v>
      </c>
      <c r="J6199">
        <v>28.663640999999998</v>
      </c>
      <c r="K6199" t="s">
        <v>13872</v>
      </c>
      <c r="L6199">
        <v>350</v>
      </c>
      <c r="M6199" t="str">
        <f>IF(Table1[[#This Row],[Average Cost for two]]&lt;=200, "0-200", IF(Table1[[#This Row],[Average Cost for two]]&lt;=400, "200-400", IF(Table1[[#This Row],[Average Cost for two]]&lt;=600, "400-600", IF(Table1[[#This Row],[Average Cost for two]]&lt;=800, "600-800", IF(Table1[[#This Row],[Average Cost for two]]&lt;=1000, "800-1000", "&gt;1000")))))</f>
        <v>200-400</v>
      </c>
      <c r="N6199" t="s">
        <v>2115</v>
      </c>
      <c r="O6199" t="s">
        <v>28</v>
      </c>
      <c r="P6199" t="s">
        <v>27</v>
      </c>
      <c r="Q6199" t="s">
        <v>28</v>
      </c>
      <c r="R6199" t="s">
        <v>28</v>
      </c>
      <c r="S6199">
        <v>1</v>
      </c>
      <c r="T6199">
        <v>3.2</v>
      </c>
      <c r="U6199" t="s">
        <v>138</v>
      </c>
      <c r="V6199" t="s">
        <v>139</v>
      </c>
      <c r="W6199">
        <v>92</v>
      </c>
    </row>
    <row r="6200" spans="1:23" x14ac:dyDescent="0.25">
      <c r="A6200">
        <v>2366</v>
      </c>
      <c r="B6200" t="s">
        <v>13873</v>
      </c>
      <c r="C6200" t="str">
        <f>VLOOKUP(Table1[[#This Row],[Country Code]],Table3[],2)</f>
        <v>India</v>
      </c>
      <c r="D6200">
        <v>1</v>
      </c>
      <c r="E6200" t="s">
        <v>6914</v>
      </c>
      <c r="F6200" t="s">
        <v>13874</v>
      </c>
      <c r="G6200" t="s">
        <v>13819</v>
      </c>
      <c r="H6200" t="s">
        <v>13820</v>
      </c>
      <c r="I6200">
        <v>77.108577600000004</v>
      </c>
      <c r="J6200">
        <v>28.670082099999998</v>
      </c>
      <c r="K6200" t="s">
        <v>2280</v>
      </c>
      <c r="L6200">
        <v>600</v>
      </c>
      <c r="M6200" t="str">
        <f>IF(Table1[[#This Row],[Average Cost for two]]&lt;=200, "0-200", IF(Table1[[#This Row],[Average Cost for two]]&lt;=400, "200-400", IF(Table1[[#This Row],[Average Cost for two]]&lt;=600, "400-600", IF(Table1[[#This Row],[Average Cost for two]]&lt;=800, "600-800", IF(Table1[[#This Row],[Average Cost for two]]&lt;=1000, "800-1000", "&gt;1000")))))</f>
        <v>400-600</v>
      </c>
      <c r="N6200" t="s">
        <v>2115</v>
      </c>
      <c r="O6200" t="s">
        <v>28</v>
      </c>
      <c r="P6200" t="s">
        <v>27</v>
      </c>
      <c r="Q6200" t="s">
        <v>28</v>
      </c>
      <c r="R6200" t="s">
        <v>28</v>
      </c>
      <c r="S6200">
        <v>2</v>
      </c>
      <c r="T6200">
        <v>2.5</v>
      </c>
      <c r="U6200" t="s">
        <v>138</v>
      </c>
      <c r="V6200" t="s">
        <v>139</v>
      </c>
      <c r="W6200">
        <v>78</v>
      </c>
    </row>
    <row r="6201" spans="1:23" x14ac:dyDescent="0.25">
      <c r="A6201">
        <v>300334</v>
      </c>
      <c r="B6201" t="s">
        <v>13875</v>
      </c>
      <c r="C6201" t="str">
        <f>VLOOKUP(Table1[[#This Row],[Country Code]],Table3[],2)</f>
        <v>India</v>
      </c>
      <c r="D6201">
        <v>1</v>
      </c>
      <c r="E6201" t="s">
        <v>6914</v>
      </c>
      <c r="F6201" t="s">
        <v>13876</v>
      </c>
      <c r="G6201" t="s">
        <v>13819</v>
      </c>
      <c r="H6201" t="s">
        <v>13820</v>
      </c>
      <c r="I6201">
        <v>77.091943549999996</v>
      </c>
      <c r="J6201">
        <v>28.66727869</v>
      </c>
      <c r="K6201" t="s">
        <v>2341</v>
      </c>
      <c r="L6201">
        <v>150</v>
      </c>
      <c r="M6201" t="str">
        <f>IF(Table1[[#This Row],[Average Cost for two]]&lt;=200, "0-200", IF(Table1[[#This Row],[Average Cost for two]]&lt;=400, "200-400", IF(Table1[[#This Row],[Average Cost for two]]&lt;=600, "400-600", IF(Table1[[#This Row],[Average Cost for two]]&lt;=800, "600-800", IF(Table1[[#This Row],[Average Cost for two]]&lt;=1000, "800-1000", "&gt;1000")))))</f>
        <v>0-200</v>
      </c>
      <c r="N6201" t="s">
        <v>2115</v>
      </c>
      <c r="O6201" t="s">
        <v>28</v>
      </c>
      <c r="P6201" t="s">
        <v>28</v>
      </c>
      <c r="Q6201" t="s">
        <v>28</v>
      </c>
      <c r="R6201" t="s">
        <v>28</v>
      </c>
      <c r="S6201">
        <v>1</v>
      </c>
      <c r="T6201">
        <v>2.6</v>
      </c>
      <c r="U6201" t="s">
        <v>138</v>
      </c>
      <c r="V6201" t="s">
        <v>139</v>
      </c>
      <c r="W6201">
        <v>49</v>
      </c>
    </row>
    <row r="6202" spans="1:23" x14ac:dyDescent="0.25">
      <c r="A6202">
        <v>300321</v>
      </c>
      <c r="B6202" t="s">
        <v>13877</v>
      </c>
      <c r="C6202" t="str">
        <f>VLOOKUP(Table1[[#This Row],[Country Code]],Table3[],2)</f>
        <v>India</v>
      </c>
      <c r="D6202">
        <v>1</v>
      </c>
      <c r="E6202" t="s">
        <v>6914</v>
      </c>
      <c r="F6202" t="s">
        <v>13878</v>
      </c>
      <c r="G6202" t="s">
        <v>13819</v>
      </c>
      <c r="H6202" t="s">
        <v>13820</v>
      </c>
      <c r="I6202">
        <v>77.091676899999996</v>
      </c>
      <c r="J6202">
        <v>28.664499200000002</v>
      </c>
      <c r="K6202" t="s">
        <v>2114</v>
      </c>
      <c r="L6202">
        <v>450</v>
      </c>
      <c r="M6202" t="str">
        <f>IF(Table1[[#This Row],[Average Cost for two]]&lt;=200, "0-200", IF(Table1[[#This Row],[Average Cost for two]]&lt;=400, "200-400", IF(Table1[[#This Row],[Average Cost for two]]&lt;=600, "400-600", IF(Table1[[#This Row],[Average Cost for two]]&lt;=800, "600-800", IF(Table1[[#This Row],[Average Cost for two]]&lt;=1000, "800-1000", "&gt;1000")))))</f>
        <v>400-600</v>
      </c>
      <c r="N6202" t="s">
        <v>2115</v>
      </c>
      <c r="O6202" t="s">
        <v>28</v>
      </c>
      <c r="P6202" t="s">
        <v>28</v>
      </c>
      <c r="Q6202" t="s">
        <v>28</v>
      </c>
      <c r="R6202" t="s">
        <v>28</v>
      </c>
      <c r="S6202">
        <v>1</v>
      </c>
      <c r="T6202">
        <v>3.2</v>
      </c>
      <c r="U6202" t="s">
        <v>138</v>
      </c>
      <c r="V6202" t="s">
        <v>139</v>
      </c>
      <c r="W6202">
        <v>49</v>
      </c>
    </row>
    <row r="6203" spans="1:23" x14ac:dyDescent="0.25">
      <c r="A6203">
        <v>5655</v>
      </c>
      <c r="B6203" t="s">
        <v>13879</v>
      </c>
      <c r="C6203" t="str">
        <f>VLOOKUP(Table1[[#This Row],[Country Code]],Table3[],2)</f>
        <v>India</v>
      </c>
      <c r="D6203">
        <v>1</v>
      </c>
      <c r="E6203" t="s">
        <v>6914</v>
      </c>
      <c r="F6203" t="s">
        <v>13880</v>
      </c>
      <c r="G6203" t="s">
        <v>13819</v>
      </c>
      <c r="H6203" t="s">
        <v>13820</v>
      </c>
      <c r="I6203">
        <v>77.107846800000004</v>
      </c>
      <c r="J6203">
        <v>28.6656865</v>
      </c>
      <c r="K6203" t="s">
        <v>2302</v>
      </c>
      <c r="L6203">
        <v>250</v>
      </c>
      <c r="M6203" t="str">
        <f>IF(Table1[[#This Row],[Average Cost for two]]&lt;=200, "0-200", IF(Table1[[#This Row],[Average Cost for two]]&lt;=400, "200-400", IF(Table1[[#This Row],[Average Cost for two]]&lt;=600, "400-600", IF(Table1[[#This Row],[Average Cost for two]]&lt;=800, "600-800", IF(Table1[[#This Row],[Average Cost for two]]&lt;=1000, "800-1000", "&gt;1000")))))</f>
        <v>200-400</v>
      </c>
      <c r="N6203" t="s">
        <v>2115</v>
      </c>
      <c r="O6203" t="s">
        <v>28</v>
      </c>
      <c r="P6203" t="s">
        <v>28</v>
      </c>
      <c r="Q6203" t="s">
        <v>28</v>
      </c>
      <c r="R6203" t="s">
        <v>28</v>
      </c>
      <c r="S6203">
        <v>1</v>
      </c>
      <c r="T6203">
        <v>3.4</v>
      </c>
      <c r="U6203" t="s">
        <v>138</v>
      </c>
      <c r="V6203" t="s">
        <v>139</v>
      </c>
      <c r="W6203">
        <v>35</v>
      </c>
    </row>
    <row r="6204" spans="1:23" x14ac:dyDescent="0.25">
      <c r="A6204">
        <v>7274</v>
      </c>
      <c r="B6204" t="s">
        <v>13879</v>
      </c>
      <c r="C6204" t="str">
        <f>VLOOKUP(Table1[[#This Row],[Country Code]],Table3[],2)</f>
        <v>India</v>
      </c>
      <c r="D6204">
        <v>1</v>
      </c>
      <c r="E6204" t="s">
        <v>6914</v>
      </c>
      <c r="F6204" t="s">
        <v>13881</v>
      </c>
      <c r="G6204" t="s">
        <v>13819</v>
      </c>
      <c r="H6204" t="s">
        <v>13820</v>
      </c>
      <c r="I6204">
        <v>77.085032299999995</v>
      </c>
      <c r="J6204">
        <v>28.6702637</v>
      </c>
      <c r="K6204" t="s">
        <v>2302</v>
      </c>
      <c r="L6204">
        <v>250</v>
      </c>
      <c r="M6204" t="str">
        <f>IF(Table1[[#This Row],[Average Cost for two]]&lt;=200, "0-200", IF(Table1[[#This Row],[Average Cost for two]]&lt;=400, "200-400", IF(Table1[[#This Row],[Average Cost for two]]&lt;=600, "400-600", IF(Table1[[#This Row],[Average Cost for two]]&lt;=800, "600-800", IF(Table1[[#This Row],[Average Cost for two]]&lt;=1000, "800-1000", "&gt;1000")))))</f>
        <v>200-400</v>
      </c>
      <c r="N6204" t="s">
        <v>2115</v>
      </c>
      <c r="O6204" t="s">
        <v>28</v>
      </c>
      <c r="P6204" t="s">
        <v>28</v>
      </c>
      <c r="Q6204" t="s">
        <v>28</v>
      </c>
      <c r="R6204" t="s">
        <v>28</v>
      </c>
      <c r="S6204">
        <v>1</v>
      </c>
      <c r="T6204">
        <v>2.7</v>
      </c>
      <c r="U6204" t="s">
        <v>138</v>
      </c>
      <c r="V6204" t="s">
        <v>139</v>
      </c>
      <c r="W6204">
        <v>27</v>
      </c>
    </row>
    <row r="6205" spans="1:23" x14ac:dyDescent="0.25">
      <c r="A6205">
        <v>9670</v>
      </c>
      <c r="B6205" t="s">
        <v>3009</v>
      </c>
      <c r="C6205" t="str">
        <f>VLOOKUP(Table1[[#This Row],[Country Code]],Table3[],2)</f>
        <v>India</v>
      </c>
      <c r="D6205">
        <v>1</v>
      </c>
      <c r="E6205" t="s">
        <v>6914</v>
      </c>
      <c r="F6205" t="s">
        <v>13882</v>
      </c>
      <c r="G6205" t="s">
        <v>13819</v>
      </c>
      <c r="H6205" t="s">
        <v>13820</v>
      </c>
      <c r="I6205">
        <v>77.091750099999999</v>
      </c>
      <c r="J6205">
        <v>28.660926700000001</v>
      </c>
      <c r="K6205" t="s">
        <v>2852</v>
      </c>
      <c r="L6205">
        <v>800</v>
      </c>
      <c r="M6205" t="str">
        <f>IF(Table1[[#This Row],[Average Cost for two]]&lt;=200, "0-200", IF(Table1[[#This Row],[Average Cost for two]]&lt;=400, "200-400", IF(Table1[[#This Row],[Average Cost for two]]&lt;=600, "400-600", IF(Table1[[#This Row],[Average Cost for two]]&lt;=800, "600-800", IF(Table1[[#This Row],[Average Cost for two]]&lt;=1000, "800-1000", "&gt;1000")))))</f>
        <v>600-800</v>
      </c>
      <c r="N6205" t="s">
        <v>2115</v>
      </c>
      <c r="O6205" t="s">
        <v>27</v>
      </c>
      <c r="P6205" t="s">
        <v>27</v>
      </c>
      <c r="Q6205" t="s">
        <v>28</v>
      </c>
      <c r="R6205" t="s">
        <v>28</v>
      </c>
      <c r="S6205">
        <v>2</v>
      </c>
      <c r="T6205">
        <v>3.2</v>
      </c>
      <c r="U6205" t="s">
        <v>138</v>
      </c>
      <c r="V6205" t="s">
        <v>139</v>
      </c>
      <c r="W6205">
        <v>95</v>
      </c>
    </row>
    <row r="6206" spans="1:23" x14ac:dyDescent="0.25">
      <c r="A6206">
        <v>311957</v>
      </c>
      <c r="B6206" t="s">
        <v>13883</v>
      </c>
      <c r="C6206" t="str">
        <f>VLOOKUP(Table1[[#This Row],[Country Code]],Table3[],2)</f>
        <v>India</v>
      </c>
      <c r="D6206">
        <v>1</v>
      </c>
      <c r="E6206" t="s">
        <v>6914</v>
      </c>
      <c r="F6206" t="s">
        <v>13884</v>
      </c>
      <c r="G6206" t="s">
        <v>13819</v>
      </c>
      <c r="H6206" t="s">
        <v>13820</v>
      </c>
      <c r="I6206">
        <v>77.083801030000004</v>
      </c>
      <c r="J6206">
        <v>28.669883309999999</v>
      </c>
      <c r="K6206" t="s">
        <v>54</v>
      </c>
      <c r="L6206">
        <v>200</v>
      </c>
      <c r="M6206" t="str">
        <f>IF(Table1[[#This Row],[Average Cost for two]]&lt;=200, "0-200", IF(Table1[[#This Row],[Average Cost for two]]&lt;=400, "200-400", IF(Table1[[#This Row],[Average Cost for two]]&lt;=600, "400-600", IF(Table1[[#This Row],[Average Cost for two]]&lt;=800, "600-800", IF(Table1[[#This Row],[Average Cost for two]]&lt;=1000, "800-1000", "&gt;1000")))))</f>
        <v>0-200</v>
      </c>
      <c r="N6206" t="s">
        <v>2115</v>
      </c>
      <c r="O6206" t="s">
        <v>28</v>
      </c>
      <c r="P6206" t="s">
        <v>27</v>
      </c>
      <c r="Q6206" t="s">
        <v>28</v>
      </c>
      <c r="R6206" t="s">
        <v>28</v>
      </c>
      <c r="S6206">
        <v>1</v>
      </c>
      <c r="T6206">
        <v>3.4</v>
      </c>
      <c r="U6206" t="s">
        <v>138</v>
      </c>
      <c r="V6206" t="s">
        <v>139</v>
      </c>
      <c r="W6206">
        <v>65</v>
      </c>
    </row>
    <row r="6207" spans="1:23" x14ac:dyDescent="0.25">
      <c r="A6207">
        <v>1990</v>
      </c>
      <c r="B6207" t="s">
        <v>13885</v>
      </c>
      <c r="C6207" t="str">
        <f>VLOOKUP(Table1[[#This Row],[Country Code]],Table3[],2)</f>
        <v>India</v>
      </c>
      <c r="D6207">
        <v>1</v>
      </c>
      <c r="E6207" t="s">
        <v>6914</v>
      </c>
      <c r="F6207" t="s">
        <v>13886</v>
      </c>
      <c r="G6207" t="s">
        <v>13819</v>
      </c>
      <c r="H6207" t="s">
        <v>13820</v>
      </c>
      <c r="I6207">
        <v>77.101133799999999</v>
      </c>
      <c r="J6207">
        <v>28.668401100000001</v>
      </c>
      <c r="K6207" t="s">
        <v>3121</v>
      </c>
      <c r="L6207">
        <v>300</v>
      </c>
      <c r="M6207" t="str">
        <f>IF(Table1[[#This Row],[Average Cost for two]]&lt;=200, "0-200", IF(Table1[[#This Row],[Average Cost for two]]&lt;=400, "200-400", IF(Table1[[#This Row],[Average Cost for two]]&lt;=600, "400-600", IF(Table1[[#This Row],[Average Cost for two]]&lt;=800, "600-800", IF(Table1[[#This Row],[Average Cost for two]]&lt;=1000, "800-1000", "&gt;1000")))))</f>
        <v>200-400</v>
      </c>
      <c r="N6207" t="s">
        <v>2115</v>
      </c>
      <c r="O6207" t="s">
        <v>28</v>
      </c>
      <c r="P6207" t="s">
        <v>28</v>
      </c>
      <c r="Q6207" t="s">
        <v>28</v>
      </c>
      <c r="R6207" t="s">
        <v>28</v>
      </c>
      <c r="S6207">
        <v>1</v>
      </c>
      <c r="T6207">
        <v>2.8</v>
      </c>
      <c r="U6207" t="s">
        <v>138</v>
      </c>
      <c r="V6207" t="s">
        <v>139</v>
      </c>
      <c r="W6207">
        <v>29</v>
      </c>
    </row>
    <row r="6208" spans="1:23" x14ac:dyDescent="0.25">
      <c r="A6208">
        <v>18279470</v>
      </c>
      <c r="B6208" t="s">
        <v>7292</v>
      </c>
      <c r="C6208" t="str">
        <f>VLOOKUP(Table1[[#This Row],[Country Code]],Table3[],2)</f>
        <v>India</v>
      </c>
      <c r="D6208">
        <v>1</v>
      </c>
      <c r="E6208" t="s">
        <v>6914</v>
      </c>
      <c r="F6208" t="s">
        <v>13887</v>
      </c>
      <c r="G6208" t="s">
        <v>13819</v>
      </c>
      <c r="H6208" t="s">
        <v>13820</v>
      </c>
      <c r="I6208">
        <v>77.100608500000007</v>
      </c>
      <c r="J6208">
        <v>28.662205199999999</v>
      </c>
      <c r="K6208" t="s">
        <v>3111</v>
      </c>
      <c r="L6208">
        <v>550</v>
      </c>
      <c r="M6208" t="str">
        <f>IF(Table1[[#This Row],[Average Cost for two]]&lt;=200, "0-200", IF(Table1[[#This Row],[Average Cost for two]]&lt;=400, "200-400", IF(Table1[[#This Row],[Average Cost for two]]&lt;=600, "400-600", IF(Table1[[#This Row],[Average Cost for two]]&lt;=800, "600-800", IF(Table1[[#This Row],[Average Cost for two]]&lt;=1000, "800-1000", "&gt;1000")))))</f>
        <v>400-600</v>
      </c>
      <c r="N6208" t="s">
        <v>2115</v>
      </c>
      <c r="O6208" t="s">
        <v>28</v>
      </c>
      <c r="P6208" t="s">
        <v>28</v>
      </c>
      <c r="Q6208" t="s">
        <v>28</v>
      </c>
      <c r="R6208" t="s">
        <v>28</v>
      </c>
      <c r="S6208">
        <v>2</v>
      </c>
      <c r="T6208">
        <v>3.2</v>
      </c>
      <c r="U6208" t="s">
        <v>138</v>
      </c>
      <c r="V6208" t="s">
        <v>139</v>
      </c>
      <c r="W6208">
        <v>32</v>
      </c>
    </row>
    <row r="6209" spans="1:23" x14ac:dyDescent="0.25">
      <c r="A6209">
        <v>307965</v>
      </c>
      <c r="B6209" t="s">
        <v>9515</v>
      </c>
      <c r="C6209" t="str">
        <f>VLOOKUP(Table1[[#This Row],[Country Code]],Table3[],2)</f>
        <v>India</v>
      </c>
      <c r="D6209">
        <v>1</v>
      </c>
      <c r="E6209" t="s">
        <v>6914</v>
      </c>
      <c r="F6209" t="s">
        <v>13888</v>
      </c>
      <c r="G6209" t="s">
        <v>13819</v>
      </c>
      <c r="H6209" t="s">
        <v>13820</v>
      </c>
      <c r="I6209">
        <v>77.091655299999999</v>
      </c>
      <c r="J6209">
        <v>28.664377900000002</v>
      </c>
      <c r="K6209" t="s">
        <v>2139</v>
      </c>
      <c r="L6209">
        <v>500</v>
      </c>
      <c r="M6209" t="str">
        <f>IF(Table1[[#This Row],[Average Cost for two]]&lt;=200, "0-200", IF(Table1[[#This Row],[Average Cost for two]]&lt;=400, "200-400", IF(Table1[[#This Row],[Average Cost for two]]&lt;=600, "400-600", IF(Table1[[#This Row],[Average Cost for two]]&lt;=800, "600-800", IF(Table1[[#This Row],[Average Cost for two]]&lt;=1000, "800-1000", "&gt;1000")))))</f>
        <v>400-600</v>
      </c>
      <c r="N6209" t="s">
        <v>2115</v>
      </c>
      <c r="O6209" t="s">
        <v>28</v>
      </c>
      <c r="P6209" t="s">
        <v>28</v>
      </c>
      <c r="Q6209" t="s">
        <v>28</v>
      </c>
      <c r="R6209" t="s">
        <v>28</v>
      </c>
      <c r="S6209">
        <v>2</v>
      </c>
      <c r="T6209">
        <v>3.6</v>
      </c>
      <c r="U6209" t="s">
        <v>101</v>
      </c>
      <c r="V6209" t="s">
        <v>102</v>
      </c>
      <c r="W6209">
        <v>40</v>
      </c>
    </row>
    <row r="6210" spans="1:23" x14ac:dyDescent="0.25">
      <c r="A6210">
        <v>18336183</v>
      </c>
      <c r="B6210" t="s">
        <v>13889</v>
      </c>
      <c r="C6210" t="str">
        <f>VLOOKUP(Table1[[#This Row],[Country Code]],Table3[],2)</f>
        <v>India</v>
      </c>
      <c r="D6210">
        <v>1</v>
      </c>
      <c r="E6210" t="s">
        <v>6914</v>
      </c>
      <c r="F6210" t="s">
        <v>13820</v>
      </c>
      <c r="G6210" t="s">
        <v>13819</v>
      </c>
      <c r="H6210" t="s">
        <v>13820</v>
      </c>
      <c r="I6210">
        <v>77.101437230000002</v>
      </c>
      <c r="J6210">
        <v>28.668439809999999</v>
      </c>
      <c r="K6210" t="s">
        <v>2776</v>
      </c>
      <c r="L6210">
        <v>400</v>
      </c>
      <c r="M6210" t="str">
        <f>IF(Table1[[#This Row],[Average Cost for two]]&lt;=200, "0-200", IF(Table1[[#This Row],[Average Cost for two]]&lt;=400, "200-400", IF(Table1[[#This Row],[Average Cost for two]]&lt;=600, "400-600", IF(Table1[[#This Row],[Average Cost for two]]&lt;=800, "600-800", IF(Table1[[#This Row],[Average Cost for two]]&lt;=1000, "800-1000", "&gt;1000")))))</f>
        <v>200-400</v>
      </c>
      <c r="N6210" t="s">
        <v>2115</v>
      </c>
      <c r="O6210" t="s">
        <v>28</v>
      </c>
      <c r="P6210" t="s">
        <v>27</v>
      </c>
      <c r="Q6210" t="s">
        <v>28</v>
      </c>
      <c r="R6210" t="s">
        <v>28</v>
      </c>
      <c r="S6210">
        <v>1</v>
      </c>
      <c r="T6210">
        <v>3.8</v>
      </c>
      <c r="U6210" t="s">
        <v>101</v>
      </c>
      <c r="V6210" t="s">
        <v>102</v>
      </c>
      <c r="W6210">
        <v>63</v>
      </c>
    </row>
    <row r="6211" spans="1:23" x14ac:dyDescent="0.25">
      <c r="A6211">
        <v>18472416</v>
      </c>
      <c r="B6211" t="s">
        <v>13890</v>
      </c>
      <c r="C6211" t="str">
        <f>VLOOKUP(Table1[[#This Row],[Country Code]],Table3[],2)</f>
        <v>India</v>
      </c>
      <c r="D6211">
        <v>1</v>
      </c>
      <c r="E6211" t="s">
        <v>6914</v>
      </c>
      <c r="F6211" t="s">
        <v>13891</v>
      </c>
      <c r="G6211" t="s">
        <v>13819</v>
      </c>
      <c r="H6211" t="s">
        <v>13820</v>
      </c>
      <c r="I6211">
        <v>77.100810899999999</v>
      </c>
      <c r="J6211">
        <v>28.661970220000001</v>
      </c>
      <c r="K6211" t="s">
        <v>2120</v>
      </c>
      <c r="L6211">
        <v>700</v>
      </c>
      <c r="M6211" t="str">
        <f>IF(Table1[[#This Row],[Average Cost for two]]&lt;=200, "0-200", IF(Table1[[#This Row],[Average Cost for two]]&lt;=400, "200-400", IF(Table1[[#This Row],[Average Cost for two]]&lt;=600, "400-600", IF(Table1[[#This Row],[Average Cost for two]]&lt;=800, "600-800", IF(Table1[[#This Row],[Average Cost for two]]&lt;=1000, "800-1000", "&gt;1000")))))</f>
        <v>600-800</v>
      </c>
      <c r="N6211" t="s">
        <v>2115</v>
      </c>
      <c r="O6211" t="s">
        <v>28</v>
      </c>
      <c r="P6211" t="s">
        <v>28</v>
      </c>
      <c r="Q6211" t="s">
        <v>28</v>
      </c>
      <c r="R6211" t="s">
        <v>28</v>
      </c>
      <c r="S6211">
        <v>2</v>
      </c>
      <c r="T6211">
        <v>3.5</v>
      </c>
      <c r="U6211" t="s">
        <v>101</v>
      </c>
      <c r="V6211" t="s">
        <v>102</v>
      </c>
      <c r="W6211">
        <v>18</v>
      </c>
    </row>
    <row r="6212" spans="1:23" x14ac:dyDescent="0.25">
      <c r="A6212">
        <v>306636</v>
      </c>
      <c r="B6212" t="s">
        <v>13892</v>
      </c>
      <c r="C6212" t="str">
        <f>VLOOKUP(Table1[[#This Row],[Country Code]],Table3[],2)</f>
        <v>India</v>
      </c>
      <c r="D6212">
        <v>1</v>
      </c>
      <c r="E6212" t="s">
        <v>6914</v>
      </c>
      <c r="F6212" t="s">
        <v>13893</v>
      </c>
      <c r="G6212" t="s">
        <v>13819</v>
      </c>
      <c r="H6212" t="s">
        <v>13820</v>
      </c>
      <c r="I6212">
        <v>77.111327599999996</v>
      </c>
      <c r="J6212">
        <v>28.677044800000001</v>
      </c>
      <c r="K6212" t="s">
        <v>4458</v>
      </c>
      <c r="L6212">
        <v>300</v>
      </c>
      <c r="M6212" t="str">
        <f>IF(Table1[[#This Row],[Average Cost for two]]&lt;=200, "0-200", IF(Table1[[#This Row],[Average Cost for two]]&lt;=400, "200-400", IF(Table1[[#This Row],[Average Cost for two]]&lt;=600, "400-600", IF(Table1[[#This Row],[Average Cost for two]]&lt;=800, "600-800", IF(Table1[[#This Row],[Average Cost for two]]&lt;=1000, "800-1000", "&gt;1000")))))</f>
        <v>200-400</v>
      </c>
      <c r="N6212" t="s">
        <v>2115</v>
      </c>
      <c r="O6212" t="s">
        <v>28</v>
      </c>
      <c r="P6212" t="s">
        <v>27</v>
      </c>
      <c r="Q6212" t="s">
        <v>28</v>
      </c>
      <c r="R6212" t="s">
        <v>28</v>
      </c>
      <c r="S6212">
        <v>1</v>
      </c>
      <c r="T6212">
        <v>3.6</v>
      </c>
      <c r="U6212" t="s">
        <v>101</v>
      </c>
      <c r="V6212" t="s">
        <v>102</v>
      </c>
      <c r="W6212">
        <v>52</v>
      </c>
    </row>
    <row r="6213" spans="1:23" x14ac:dyDescent="0.25">
      <c r="A6213">
        <v>300335</v>
      </c>
      <c r="B6213" t="s">
        <v>13894</v>
      </c>
      <c r="C6213" t="str">
        <f>VLOOKUP(Table1[[#This Row],[Country Code]],Table3[],2)</f>
        <v>India</v>
      </c>
      <c r="D6213">
        <v>1</v>
      </c>
      <c r="E6213" t="s">
        <v>6914</v>
      </c>
      <c r="F6213" t="s">
        <v>13895</v>
      </c>
      <c r="G6213" t="s">
        <v>13819</v>
      </c>
      <c r="H6213" t="s">
        <v>13820</v>
      </c>
      <c r="I6213">
        <v>77.101815900000005</v>
      </c>
      <c r="J6213">
        <v>28.6701038</v>
      </c>
      <c r="K6213" t="s">
        <v>2114</v>
      </c>
      <c r="L6213">
        <v>350</v>
      </c>
      <c r="M6213" t="str">
        <f>IF(Table1[[#This Row],[Average Cost for two]]&lt;=200, "0-200", IF(Table1[[#This Row],[Average Cost for two]]&lt;=400, "200-400", IF(Table1[[#This Row],[Average Cost for two]]&lt;=600, "400-600", IF(Table1[[#This Row],[Average Cost for two]]&lt;=800, "600-800", IF(Table1[[#This Row],[Average Cost for two]]&lt;=1000, "800-1000", "&gt;1000")))))</f>
        <v>200-400</v>
      </c>
      <c r="N6213" t="s">
        <v>2115</v>
      </c>
      <c r="O6213" t="s">
        <v>28</v>
      </c>
      <c r="P6213" t="s">
        <v>28</v>
      </c>
      <c r="Q6213" t="s">
        <v>28</v>
      </c>
      <c r="R6213" t="s">
        <v>28</v>
      </c>
      <c r="S6213">
        <v>1</v>
      </c>
      <c r="T6213">
        <v>3.5</v>
      </c>
      <c r="U6213" t="s">
        <v>101</v>
      </c>
      <c r="V6213" t="s">
        <v>102</v>
      </c>
      <c r="W6213">
        <v>107</v>
      </c>
    </row>
    <row r="6214" spans="1:23" x14ac:dyDescent="0.25">
      <c r="A6214">
        <v>311379</v>
      </c>
      <c r="B6214" t="s">
        <v>13896</v>
      </c>
      <c r="C6214" t="str">
        <f>VLOOKUP(Table1[[#This Row],[Country Code]],Table3[],2)</f>
        <v>India</v>
      </c>
      <c r="D6214">
        <v>1</v>
      </c>
      <c r="E6214" t="s">
        <v>6914</v>
      </c>
      <c r="F6214" t="s">
        <v>13897</v>
      </c>
      <c r="G6214" t="s">
        <v>13819</v>
      </c>
      <c r="H6214" t="s">
        <v>13820</v>
      </c>
      <c r="I6214">
        <v>77.100579699999997</v>
      </c>
      <c r="J6214">
        <v>28.662676600000001</v>
      </c>
      <c r="K6214" t="s">
        <v>2114</v>
      </c>
      <c r="L6214">
        <v>550</v>
      </c>
      <c r="M6214" t="str">
        <f>IF(Table1[[#This Row],[Average Cost for two]]&lt;=200, "0-200", IF(Table1[[#This Row],[Average Cost for two]]&lt;=400, "200-400", IF(Table1[[#This Row],[Average Cost for two]]&lt;=600, "400-600", IF(Table1[[#This Row],[Average Cost for two]]&lt;=800, "600-800", IF(Table1[[#This Row],[Average Cost for two]]&lt;=1000, "800-1000", "&gt;1000")))))</f>
        <v>400-600</v>
      </c>
      <c r="N6214" t="s">
        <v>2115</v>
      </c>
      <c r="O6214" t="s">
        <v>28</v>
      </c>
      <c r="P6214" t="s">
        <v>27</v>
      </c>
      <c r="Q6214" t="s">
        <v>28</v>
      </c>
      <c r="R6214" t="s">
        <v>28</v>
      </c>
      <c r="S6214">
        <v>2</v>
      </c>
      <c r="T6214">
        <v>3.8</v>
      </c>
      <c r="U6214" t="s">
        <v>101</v>
      </c>
      <c r="V6214" t="s">
        <v>102</v>
      </c>
      <c r="W6214">
        <v>105</v>
      </c>
    </row>
    <row r="6215" spans="1:23" x14ac:dyDescent="0.25">
      <c r="A6215">
        <v>18379474</v>
      </c>
      <c r="B6215" t="s">
        <v>5736</v>
      </c>
      <c r="C6215" t="str">
        <f>VLOOKUP(Table1[[#This Row],[Country Code]],Table3[],2)</f>
        <v>India</v>
      </c>
      <c r="D6215">
        <v>1</v>
      </c>
      <c r="E6215" t="s">
        <v>6914</v>
      </c>
      <c r="F6215" t="s">
        <v>13898</v>
      </c>
      <c r="G6215" t="s">
        <v>13819</v>
      </c>
      <c r="H6215" t="s">
        <v>13820</v>
      </c>
      <c r="I6215">
        <v>77.100577200000004</v>
      </c>
      <c r="J6215">
        <v>28.662186500000001</v>
      </c>
      <c r="K6215" t="s">
        <v>2120</v>
      </c>
      <c r="L6215">
        <v>600</v>
      </c>
      <c r="M6215" t="str">
        <f>IF(Table1[[#This Row],[Average Cost for two]]&lt;=200, "0-200", IF(Table1[[#This Row],[Average Cost for two]]&lt;=400, "200-400", IF(Table1[[#This Row],[Average Cost for two]]&lt;=600, "400-600", IF(Table1[[#This Row],[Average Cost for two]]&lt;=800, "600-800", IF(Table1[[#This Row],[Average Cost for two]]&lt;=1000, "800-1000", "&gt;1000")))))</f>
        <v>400-600</v>
      </c>
      <c r="N6215" t="s">
        <v>2115</v>
      </c>
      <c r="O6215" t="s">
        <v>28</v>
      </c>
      <c r="P6215" t="s">
        <v>27</v>
      </c>
      <c r="Q6215" t="s">
        <v>28</v>
      </c>
      <c r="R6215" t="s">
        <v>28</v>
      </c>
      <c r="S6215">
        <v>2</v>
      </c>
      <c r="T6215">
        <v>3.6</v>
      </c>
      <c r="U6215" t="s">
        <v>101</v>
      </c>
      <c r="V6215" t="s">
        <v>102</v>
      </c>
      <c r="W6215">
        <v>29</v>
      </c>
    </row>
    <row r="6216" spans="1:23" x14ac:dyDescent="0.25">
      <c r="A6216">
        <v>309307</v>
      </c>
      <c r="B6216" t="s">
        <v>13899</v>
      </c>
      <c r="C6216" t="str">
        <f>VLOOKUP(Table1[[#This Row],[Country Code]],Table3[],2)</f>
        <v>India</v>
      </c>
      <c r="D6216">
        <v>1</v>
      </c>
      <c r="E6216" t="s">
        <v>6914</v>
      </c>
      <c r="F6216" t="s">
        <v>13900</v>
      </c>
      <c r="G6216" t="s">
        <v>13819</v>
      </c>
      <c r="H6216" t="s">
        <v>13820</v>
      </c>
      <c r="I6216">
        <v>77.108908099999994</v>
      </c>
      <c r="J6216">
        <v>28.6698165</v>
      </c>
      <c r="K6216" t="s">
        <v>2341</v>
      </c>
      <c r="L6216">
        <v>200</v>
      </c>
      <c r="M6216" t="str">
        <f>IF(Table1[[#This Row],[Average Cost for two]]&lt;=200, "0-200", IF(Table1[[#This Row],[Average Cost for two]]&lt;=400, "200-400", IF(Table1[[#This Row],[Average Cost for two]]&lt;=600, "400-600", IF(Table1[[#This Row],[Average Cost for two]]&lt;=800, "600-800", IF(Table1[[#This Row],[Average Cost for two]]&lt;=1000, "800-1000", "&gt;1000")))))</f>
        <v>0-200</v>
      </c>
      <c r="N6216" t="s">
        <v>2115</v>
      </c>
      <c r="O6216" t="s">
        <v>28</v>
      </c>
      <c r="P6216" t="s">
        <v>27</v>
      </c>
      <c r="Q6216" t="s">
        <v>28</v>
      </c>
      <c r="R6216" t="s">
        <v>28</v>
      </c>
      <c r="S6216">
        <v>1</v>
      </c>
      <c r="T6216">
        <v>3.5</v>
      </c>
      <c r="U6216" t="s">
        <v>101</v>
      </c>
      <c r="V6216" t="s">
        <v>102</v>
      </c>
      <c r="W6216">
        <v>75</v>
      </c>
    </row>
    <row r="6217" spans="1:23" x14ac:dyDescent="0.25">
      <c r="A6217">
        <v>312425</v>
      </c>
      <c r="B6217" t="s">
        <v>13901</v>
      </c>
      <c r="C6217" t="str">
        <f>VLOOKUP(Table1[[#This Row],[Country Code]],Table3[],2)</f>
        <v>India</v>
      </c>
      <c r="D6217">
        <v>1</v>
      </c>
      <c r="E6217" t="s">
        <v>6914</v>
      </c>
      <c r="F6217" t="s">
        <v>13902</v>
      </c>
      <c r="G6217" t="s">
        <v>13819</v>
      </c>
      <c r="H6217" t="s">
        <v>13820</v>
      </c>
      <c r="I6217">
        <v>77.104846199999997</v>
      </c>
      <c r="J6217">
        <v>28.669180399999998</v>
      </c>
      <c r="K6217" t="s">
        <v>392</v>
      </c>
      <c r="L6217">
        <v>400</v>
      </c>
      <c r="M6217" t="str">
        <f>IF(Table1[[#This Row],[Average Cost for two]]&lt;=200, "0-200", IF(Table1[[#This Row],[Average Cost for two]]&lt;=400, "200-400", IF(Table1[[#This Row],[Average Cost for two]]&lt;=600, "400-600", IF(Table1[[#This Row],[Average Cost for two]]&lt;=800, "600-800", IF(Table1[[#This Row],[Average Cost for two]]&lt;=1000, "800-1000", "&gt;1000")))))</f>
        <v>200-400</v>
      </c>
      <c r="N6217" t="s">
        <v>2115</v>
      </c>
      <c r="O6217" t="s">
        <v>28</v>
      </c>
      <c r="P6217" t="s">
        <v>27</v>
      </c>
      <c r="Q6217" t="s">
        <v>28</v>
      </c>
      <c r="R6217" t="s">
        <v>28</v>
      </c>
      <c r="S6217">
        <v>1</v>
      </c>
      <c r="T6217">
        <v>3.5</v>
      </c>
      <c r="U6217" t="s">
        <v>101</v>
      </c>
      <c r="V6217" t="s">
        <v>102</v>
      </c>
      <c r="W6217">
        <v>76</v>
      </c>
    </row>
    <row r="6218" spans="1:23" x14ac:dyDescent="0.25">
      <c r="A6218">
        <v>7291</v>
      </c>
      <c r="B6218" t="s">
        <v>6983</v>
      </c>
      <c r="C6218" t="str">
        <f>VLOOKUP(Table1[[#This Row],[Country Code]],Table3[],2)</f>
        <v>India</v>
      </c>
      <c r="D6218">
        <v>1</v>
      </c>
      <c r="E6218" t="s">
        <v>6914</v>
      </c>
      <c r="F6218" t="s">
        <v>13903</v>
      </c>
      <c r="G6218" t="s">
        <v>13819</v>
      </c>
      <c r="H6218" t="s">
        <v>13820</v>
      </c>
      <c r="I6218">
        <v>77.107355799999993</v>
      </c>
      <c r="J6218">
        <v>28.670040799999999</v>
      </c>
      <c r="K6218" t="s">
        <v>3134</v>
      </c>
      <c r="L6218">
        <v>300</v>
      </c>
      <c r="M6218" t="str">
        <f>IF(Table1[[#This Row],[Average Cost for two]]&lt;=200, "0-200", IF(Table1[[#This Row],[Average Cost for two]]&lt;=400, "200-400", IF(Table1[[#This Row],[Average Cost for two]]&lt;=600, "400-600", IF(Table1[[#This Row],[Average Cost for two]]&lt;=800, "600-800", IF(Table1[[#This Row],[Average Cost for two]]&lt;=1000, "800-1000", "&gt;1000")))))</f>
        <v>200-400</v>
      </c>
      <c r="N6218" t="s">
        <v>2115</v>
      </c>
      <c r="O6218" t="s">
        <v>28</v>
      </c>
      <c r="P6218" t="s">
        <v>27</v>
      </c>
      <c r="Q6218" t="s">
        <v>28</v>
      </c>
      <c r="R6218" t="s">
        <v>28</v>
      </c>
      <c r="S6218">
        <v>1</v>
      </c>
      <c r="T6218">
        <v>3.6</v>
      </c>
      <c r="U6218" t="s">
        <v>101</v>
      </c>
      <c r="V6218" t="s">
        <v>102</v>
      </c>
      <c r="W6218">
        <v>108</v>
      </c>
    </row>
    <row r="6219" spans="1:23" x14ac:dyDescent="0.25">
      <c r="A6219">
        <v>18163915</v>
      </c>
      <c r="B6219" t="s">
        <v>13904</v>
      </c>
      <c r="C6219" t="str">
        <f>VLOOKUP(Table1[[#This Row],[Country Code]],Table3[],2)</f>
        <v>India</v>
      </c>
      <c r="D6219">
        <v>1</v>
      </c>
      <c r="E6219" t="s">
        <v>6914</v>
      </c>
      <c r="F6219" t="s">
        <v>13905</v>
      </c>
      <c r="G6219" t="s">
        <v>13819</v>
      </c>
      <c r="H6219" t="s">
        <v>13820</v>
      </c>
      <c r="I6219">
        <v>77.100583999999998</v>
      </c>
      <c r="J6219">
        <v>28.662653899999999</v>
      </c>
      <c r="K6219" t="s">
        <v>3111</v>
      </c>
      <c r="L6219">
        <v>600</v>
      </c>
      <c r="M6219" t="str">
        <f>IF(Table1[[#This Row],[Average Cost for two]]&lt;=200, "0-200", IF(Table1[[#This Row],[Average Cost for two]]&lt;=400, "200-400", IF(Table1[[#This Row],[Average Cost for two]]&lt;=600, "400-600", IF(Table1[[#This Row],[Average Cost for two]]&lt;=800, "600-800", IF(Table1[[#This Row],[Average Cost for two]]&lt;=1000, "800-1000", "&gt;1000")))))</f>
        <v>400-600</v>
      </c>
      <c r="N6219" t="s">
        <v>2115</v>
      </c>
      <c r="O6219" t="s">
        <v>28</v>
      </c>
      <c r="P6219" t="s">
        <v>27</v>
      </c>
      <c r="Q6219" t="s">
        <v>28</v>
      </c>
      <c r="R6219" t="s">
        <v>28</v>
      </c>
      <c r="S6219">
        <v>2</v>
      </c>
      <c r="T6219">
        <v>3.6</v>
      </c>
      <c r="U6219" t="s">
        <v>101</v>
      </c>
      <c r="V6219" t="s">
        <v>102</v>
      </c>
      <c r="W6219">
        <v>75</v>
      </c>
    </row>
    <row r="6220" spans="1:23" x14ac:dyDescent="0.25">
      <c r="A6220">
        <v>18233583</v>
      </c>
      <c r="B6220" t="s">
        <v>13906</v>
      </c>
      <c r="C6220" t="str">
        <f>VLOOKUP(Table1[[#This Row],[Country Code]],Table3[],2)</f>
        <v>India</v>
      </c>
      <c r="D6220">
        <v>1</v>
      </c>
      <c r="E6220" t="s">
        <v>6914</v>
      </c>
      <c r="F6220" t="s">
        <v>13907</v>
      </c>
      <c r="G6220" t="s">
        <v>13819</v>
      </c>
      <c r="H6220" t="s">
        <v>13820</v>
      </c>
      <c r="I6220">
        <v>77.088303449999998</v>
      </c>
      <c r="J6220">
        <v>28.672777329999999</v>
      </c>
      <c r="K6220" t="s">
        <v>2776</v>
      </c>
      <c r="L6220">
        <v>300</v>
      </c>
      <c r="M6220" t="str">
        <f>IF(Table1[[#This Row],[Average Cost for two]]&lt;=200, "0-200", IF(Table1[[#This Row],[Average Cost for two]]&lt;=400, "200-400", IF(Table1[[#This Row],[Average Cost for two]]&lt;=600, "400-600", IF(Table1[[#This Row],[Average Cost for two]]&lt;=800, "600-800", IF(Table1[[#This Row],[Average Cost for two]]&lt;=1000, "800-1000", "&gt;1000")))))</f>
        <v>200-400</v>
      </c>
      <c r="N6220" t="s">
        <v>2115</v>
      </c>
      <c r="O6220" t="s">
        <v>28</v>
      </c>
      <c r="P6220" t="s">
        <v>27</v>
      </c>
      <c r="Q6220" t="s">
        <v>28</v>
      </c>
      <c r="R6220" t="s">
        <v>28</v>
      </c>
      <c r="S6220">
        <v>1</v>
      </c>
      <c r="T6220">
        <v>2.1</v>
      </c>
      <c r="U6220" t="s">
        <v>1058</v>
      </c>
      <c r="V6220" t="s">
        <v>1059</v>
      </c>
      <c r="W6220">
        <v>68</v>
      </c>
    </row>
    <row r="6221" spans="1:23" x14ac:dyDescent="0.25">
      <c r="A6221">
        <v>310630</v>
      </c>
      <c r="B6221" t="s">
        <v>13908</v>
      </c>
      <c r="C6221" t="str">
        <f>VLOOKUP(Table1[[#This Row],[Country Code]],Table3[],2)</f>
        <v>India</v>
      </c>
      <c r="D6221">
        <v>1</v>
      </c>
      <c r="E6221" t="s">
        <v>6914</v>
      </c>
      <c r="F6221" t="s">
        <v>13909</v>
      </c>
      <c r="G6221" t="s">
        <v>13819</v>
      </c>
      <c r="H6221" t="s">
        <v>13820</v>
      </c>
      <c r="I6221">
        <v>77.108808100000005</v>
      </c>
      <c r="J6221">
        <v>28.6701078</v>
      </c>
      <c r="K6221" t="s">
        <v>3121</v>
      </c>
      <c r="L6221">
        <v>400</v>
      </c>
      <c r="M6221" t="str">
        <f>IF(Table1[[#This Row],[Average Cost for two]]&lt;=200, "0-200", IF(Table1[[#This Row],[Average Cost for two]]&lt;=400, "200-400", IF(Table1[[#This Row],[Average Cost for two]]&lt;=600, "400-600", IF(Table1[[#This Row],[Average Cost for two]]&lt;=800, "600-800", IF(Table1[[#This Row],[Average Cost for two]]&lt;=1000, "800-1000", "&gt;1000")))))</f>
        <v>200-400</v>
      </c>
      <c r="N6221" t="s">
        <v>2115</v>
      </c>
      <c r="O6221" t="s">
        <v>28</v>
      </c>
      <c r="P6221" t="s">
        <v>27</v>
      </c>
      <c r="Q6221" t="s">
        <v>28</v>
      </c>
      <c r="R6221" t="s">
        <v>28</v>
      </c>
      <c r="S6221">
        <v>1</v>
      </c>
      <c r="T6221">
        <v>2.2000000000000002</v>
      </c>
      <c r="U6221" t="s">
        <v>1058</v>
      </c>
      <c r="V6221" t="s">
        <v>1059</v>
      </c>
      <c r="W6221">
        <v>43</v>
      </c>
    </row>
    <row r="6222" spans="1:23" x14ac:dyDescent="0.25">
      <c r="A6222">
        <v>7271</v>
      </c>
      <c r="B6222" t="s">
        <v>4655</v>
      </c>
      <c r="C6222" t="str">
        <f>VLOOKUP(Table1[[#This Row],[Country Code]],Table3[],2)</f>
        <v>India</v>
      </c>
      <c r="D6222">
        <v>1</v>
      </c>
      <c r="E6222" t="s">
        <v>6914</v>
      </c>
      <c r="F6222" t="s">
        <v>13910</v>
      </c>
      <c r="G6222" t="s">
        <v>13819</v>
      </c>
      <c r="H6222" t="s">
        <v>13820</v>
      </c>
      <c r="I6222">
        <v>77.088183400000005</v>
      </c>
      <c r="J6222">
        <v>28.6733616</v>
      </c>
      <c r="K6222" t="s">
        <v>2128</v>
      </c>
      <c r="L6222">
        <v>700</v>
      </c>
      <c r="M6222" t="str">
        <f>IF(Table1[[#This Row],[Average Cost for two]]&lt;=200, "0-200", IF(Table1[[#This Row],[Average Cost for two]]&lt;=400, "200-400", IF(Table1[[#This Row],[Average Cost for two]]&lt;=600, "400-600", IF(Table1[[#This Row],[Average Cost for two]]&lt;=800, "600-800", IF(Table1[[#This Row],[Average Cost for two]]&lt;=1000, "800-1000", "&gt;1000")))))</f>
        <v>600-800</v>
      </c>
      <c r="N6222" t="s">
        <v>2115</v>
      </c>
      <c r="O6222" t="s">
        <v>28</v>
      </c>
      <c r="P6222" t="s">
        <v>27</v>
      </c>
      <c r="Q6222" t="s">
        <v>28</v>
      </c>
      <c r="R6222" t="s">
        <v>28</v>
      </c>
      <c r="S6222">
        <v>2</v>
      </c>
      <c r="T6222">
        <v>2.1</v>
      </c>
      <c r="U6222" t="s">
        <v>1058</v>
      </c>
      <c r="V6222" t="s">
        <v>1059</v>
      </c>
      <c r="W6222">
        <v>45</v>
      </c>
    </row>
    <row r="6223" spans="1:23" x14ac:dyDescent="0.25">
      <c r="A6223">
        <v>18138442</v>
      </c>
      <c r="B6223" t="s">
        <v>2292</v>
      </c>
      <c r="C6223" t="str">
        <f>VLOOKUP(Table1[[#This Row],[Country Code]],Table3[],2)</f>
        <v>India</v>
      </c>
      <c r="D6223">
        <v>1</v>
      </c>
      <c r="E6223" t="s">
        <v>6914</v>
      </c>
      <c r="F6223" t="s">
        <v>13911</v>
      </c>
      <c r="G6223" t="s">
        <v>13819</v>
      </c>
      <c r="H6223" t="s">
        <v>13820</v>
      </c>
      <c r="I6223">
        <v>77.087630099999998</v>
      </c>
      <c r="J6223">
        <v>28.670068799999999</v>
      </c>
      <c r="K6223" t="s">
        <v>2997</v>
      </c>
      <c r="L6223">
        <v>500</v>
      </c>
      <c r="M6223" t="str">
        <f>IF(Table1[[#This Row],[Average Cost for two]]&lt;=200, "0-200", IF(Table1[[#This Row],[Average Cost for two]]&lt;=400, "200-400", IF(Table1[[#This Row],[Average Cost for two]]&lt;=600, "400-600", IF(Table1[[#This Row],[Average Cost for two]]&lt;=800, "600-800", IF(Table1[[#This Row],[Average Cost for two]]&lt;=1000, "800-1000", "&gt;1000")))))</f>
        <v>400-600</v>
      </c>
      <c r="N6223" t="s">
        <v>2115</v>
      </c>
      <c r="O6223" t="s">
        <v>28</v>
      </c>
      <c r="P6223" t="s">
        <v>27</v>
      </c>
      <c r="Q6223" t="s">
        <v>28</v>
      </c>
      <c r="R6223" t="s">
        <v>28</v>
      </c>
      <c r="S6223">
        <v>2</v>
      </c>
      <c r="T6223">
        <v>2.2999999999999998</v>
      </c>
      <c r="U6223" t="s">
        <v>1058</v>
      </c>
      <c r="V6223" t="s">
        <v>1059</v>
      </c>
      <c r="W6223">
        <v>31</v>
      </c>
    </row>
    <row r="6224" spans="1:23" x14ac:dyDescent="0.25">
      <c r="A6224">
        <v>308559</v>
      </c>
      <c r="B6224" t="s">
        <v>13912</v>
      </c>
      <c r="C6224" t="str">
        <f>VLOOKUP(Table1[[#This Row],[Country Code]],Table3[],2)</f>
        <v>India</v>
      </c>
      <c r="D6224">
        <v>1</v>
      </c>
      <c r="E6224" t="s">
        <v>6914</v>
      </c>
      <c r="F6224" t="s">
        <v>13913</v>
      </c>
      <c r="G6224" t="s">
        <v>13914</v>
      </c>
      <c r="H6224" t="s">
        <v>13915</v>
      </c>
      <c r="I6224">
        <v>77.309566799999999</v>
      </c>
      <c r="J6224">
        <v>28.6342441</v>
      </c>
      <c r="K6224" t="s">
        <v>3531</v>
      </c>
      <c r="L6224">
        <v>1200</v>
      </c>
      <c r="M6224" t="str">
        <f>IF(Table1[[#This Row],[Average Cost for two]]&lt;=200, "0-200", IF(Table1[[#This Row],[Average Cost for two]]&lt;=400, "200-400", IF(Table1[[#This Row],[Average Cost for two]]&lt;=600, "400-600", IF(Table1[[#This Row],[Average Cost for two]]&lt;=800, "600-800", IF(Table1[[#This Row],[Average Cost for two]]&lt;=1000, "800-1000", "&gt;1000")))))</f>
        <v>&gt;1000</v>
      </c>
      <c r="N6224" t="s">
        <v>2115</v>
      </c>
      <c r="O6224" t="s">
        <v>27</v>
      </c>
      <c r="P6224" t="s">
        <v>28</v>
      </c>
      <c r="Q6224" t="s">
        <v>28</v>
      </c>
      <c r="R6224" t="s">
        <v>28</v>
      </c>
      <c r="S6224">
        <v>3</v>
      </c>
      <c r="T6224">
        <v>3.1</v>
      </c>
      <c r="U6224" t="s">
        <v>138</v>
      </c>
      <c r="V6224" t="s">
        <v>139</v>
      </c>
      <c r="W6224">
        <v>18</v>
      </c>
    </row>
    <row r="6225" spans="1:23" x14ac:dyDescent="0.25">
      <c r="A6225">
        <v>18358841</v>
      </c>
      <c r="B6225" t="s">
        <v>13916</v>
      </c>
      <c r="C6225" t="str">
        <f>VLOOKUP(Table1[[#This Row],[Country Code]],Table3[],2)</f>
        <v>India</v>
      </c>
      <c r="D6225">
        <v>1</v>
      </c>
      <c r="E6225" t="s">
        <v>6914</v>
      </c>
      <c r="F6225" t="s">
        <v>13917</v>
      </c>
      <c r="G6225" t="s">
        <v>13914</v>
      </c>
      <c r="H6225" t="s">
        <v>13915</v>
      </c>
      <c r="I6225">
        <v>77.310252700000007</v>
      </c>
      <c r="J6225">
        <v>28.635147700000001</v>
      </c>
      <c r="K6225" t="s">
        <v>9849</v>
      </c>
      <c r="L6225">
        <v>400</v>
      </c>
      <c r="M6225" t="str">
        <f>IF(Table1[[#This Row],[Average Cost for two]]&lt;=200, "0-200", IF(Table1[[#This Row],[Average Cost for two]]&lt;=400, "200-400", IF(Table1[[#This Row],[Average Cost for two]]&lt;=600, "400-600", IF(Table1[[#This Row],[Average Cost for two]]&lt;=800, "600-800", IF(Table1[[#This Row],[Average Cost for two]]&lt;=1000, "800-1000", "&gt;1000")))))</f>
        <v>200-400</v>
      </c>
      <c r="N6225" t="s">
        <v>2115</v>
      </c>
      <c r="O6225" t="s">
        <v>28</v>
      </c>
      <c r="P6225" t="s">
        <v>27</v>
      </c>
      <c r="Q6225" t="s">
        <v>28</v>
      </c>
      <c r="R6225" t="s">
        <v>28</v>
      </c>
      <c r="S6225">
        <v>1</v>
      </c>
      <c r="T6225">
        <v>2.8</v>
      </c>
      <c r="U6225" t="s">
        <v>138</v>
      </c>
      <c r="V6225" t="s">
        <v>139</v>
      </c>
      <c r="W6225">
        <v>15</v>
      </c>
    </row>
    <row r="6226" spans="1:23" x14ac:dyDescent="0.25">
      <c r="A6226">
        <v>18397140</v>
      </c>
      <c r="B6226" t="s">
        <v>13918</v>
      </c>
      <c r="C6226" t="str">
        <f>VLOOKUP(Table1[[#This Row],[Country Code]],Table3[],2)</f>
        <v>India</v>
      </c>
      <c r="D6226">
        <v>1</v>
      </c>
      <c r="E6226" t="s">
        <v>6914</v>
      </c>
      <c r="F6226" t="s">
        <v>13919</v>
      </c>
      <c r="G6226" t="s">
        <v>13914</v>
      </c>
      <c r="H6226" t="s">
        <v>13915</v>
      </c>
      <c r="I6226">
        <v>77.308255500000001</v>
      </c>
      <c r="J6226">
        <v>28.6279757</v>
      </c>
      <c r="K6226" t="s">
        <v>2351</v>
      </c>
      <c r="L6226">
        <v>500</v>
      </c>
      <c r="M6226" t="str">
        <f>IF(Table1[[#This Row],[Average Cost for two]]&lt;=200, "0-200", IF(Table1[[#This Row],[Average Cost for two]]&lt;=400, "200-400", IF(Table1[[#This Row],[Average Cost for two]]&lt;=600, "400-600", IF(Table1[[#This Row],[Average Cost for two]]&lt;=800, "600-800", IF(Table1[[#This Row],[Average Cost for two]]&lt;=1000, "800-1000", "&gt;1000")))))</f>
        <v>400-600</v>
      </c>
      <c r="N6226" t="s">
        <v>2115</v>
      </c>
      <c r="O6226" t="s">
        <v>28</v>
      </c>
      <c r="P6226" t="s">
        <v>28</v>
      </c>
      <c r="Q6226" t="s">
        <v>28</v>
      </c>
      <c r="R6226" t="s">
        <v>28</v>
      </c>
      <c r="S6226">
        <v>2</v>
      </c>
      <c r="T6226">
        <v>3</v>
      </c>
      <c r="U6226" t="s">
        <v>138</v>
      </c>
      <c r="V6226" t="s">
        <v>139</v>
      </c>
      <c r="W6226">
        <v>5</v>
      </c>
    </row>
    <row r="6227" spans="1:23" x14ac:dyDescent="0.25">
      <c r="A6227">
        <v>18168171</v>
      </c>
      <c r="B6227" t="s">
        <v>13920</v>
      </c>
      <c r="C6227" t="str">
        <f>VLOOKUP(Table1[[#This Row],[Country Code]],Table3[],2)</f>
        <v>India</v>
      </c>
      <c r="D6227">
        <v>1</v>
      </c>
      <c r="E6227" t="s">
        <v>6914</v>
      </c>
      <c r="F6227" t="s">
        <v>13921</v>
      </c>
      <c r="G6227" t="s">
        <v>13914</v>
      </c>
      <c r="H6227" t="s">
        <v>13915</v>
      </c>
      <c r="I6227">
        <v>77.304040099999995</v>
      </c>
      <c r="J6227">
        <v>28.6347816</v>
      </c>
      <c r="K6227" t="s">
        <v>2654</v>
      </c>
      <c r="L6227">
        <v>450</v>
      </c>
      <c r="M6227" t="str">
        <f>IF(Table1[[#This Row],[Average Cost for two]]&lt;=200, "0-200", IF(Table1[[#This Row],[Average Cost for two]]&lt;=400, "200-400", IF(Table1[[#This Row],[Average Cost for two]]&lt;=600, "400-600", IF(Table1[[#This Row],[Average Cost for two]]&lt;=800, "600-800", IF(Table1[[#This Row],[Average Cost for two]]&lt;=1000, "800-1000", "&gt;1000")))))</f>
        <v>400-600</v>
      </c>
      <c r="N6227" t="s">
        <v>2115</v>
      </c>
      <c r="O6227" t="s">
        <v>28</v>
      </c>
      <c r="P6227" t="s">
        <v>27</v>
      </c>
      <c r="Q6227" t="s">
        <v>28</v>
      </c>
      <c r="R6227" t="s">
        <v>28</v>
      </c>
      <c r="S6227">
        <v>1</v>
      </c>
      <c r="T6227">
        <v>2.8</v>
      </c>
      <c r="U6227" t="s">
        <v>138</v>
      </c>
      <c r="V6227" t="s">
        <v>139</v>
      </c>
      <c r="W6227">
        <v>55</v>
      </c>
    </row>
    <row r="6228" spans="1:23" x14ac:dyDescent="0.25">
      <c r="A6228">
        <v>18458961</v>
      </c>
      <c r="B6228" t="s">
        <v>13922</v>
      </c>
      <c r="C6228" t="str">
        <f>VLOOKUP(Table1[[#This Row],[Country Code]],Table3[],2)</f>
        <v>India</v>
      </c>
      <c r="D6228">
        <v>1</v>
      </c>
      <c r="E6228" t="s">
        <v>6914</v>
      </c>
      <c r="F6228" t="s">
        <v>13923</v>
      </c>
      <c r="G6228" t="s">
        <v>13914</v>
      </c>
      <c r="H6228" t="s">
        <v>13915</v>
      </c>
      <c r="I6228">
        <v>0</v>
      </c>
      <c r="J6228">
        <v>0</v>
      </c>
      <c r="K6228" t="s">
        <v>2120</v>
      </c>
      <c r="L6228">
        <v>400</v>
      </c>
      <c r="M6228" t="str">
        <f>IF(Table1[[#This Row],[Average Cost for two]]&lt;=200, "0-200", IF(Table1[[#This Row],[Average Cost for two]]&lt;=400, "200-400", IF(Table1[[#This Row],[Average Cost for two]]&lt;=600, "400-600", IF(Table1[[#This Row],[Average Cost for two]]&lt;=800, "600-800", IF(Table1[[#This Row],[Average Cost for two]]&lt;=1000, "800-1000", "&gt;1000")))))</f>
        <v>200-400</v>
      </c>
      <c r="N6228" t="s">
        <v>2115</v>
      </c>
      <c r="O6228" t="s">
        <v>28</v>
      </c>
      <c r="P6228" t="s">
        <v>28</v>
      </c>
      <c r="Q6228" t="s">
        <v>28</v>
      </c>
      <c r="R6228" t="s">
        <v>28</v>
      </c>
      <c r="S6228">
        <v>1</v>
      </c>
      <c r="T6228">
        <v>3.2</v>
      </c>
      <c r="U6228" t="s">
        <v>138</v>
      </c>
      <c r="V6228" t="s">
        <v>139</v>
      </c>
      <c r="W6228">
        <v>12</v>
      </c>
    </row>
    <row r="6229" spans="1:23" x14ac:dyDescent="0.25">
      <c r="A6229">
        <v>18208914</v>
      </c>
      <c r="B6229" t="s">
        <v>13924</v>
      </c>
      <c r="C6229" t="str">
        <f>VLOOKUP(Table1[[#This Row],[Country Code]],Table3[],2)</f>
        <v>India</v>
      </c>
      <c r="D6229">
        <v>1</v>
      </c>
      <c r="E6229" t="s">
        <v>6914</v>
      </c>
      <c r="F6229" t="s">
        <v>13925</v>
      </c>
      <c r="G6229" t="s">
        <v>13914</v>
      </c>
      <c r="H6229" t="s">
        <v>13915</v>
      </c>
      <c r="I6229">
        <v>77.306191299999995</v>
      </c>
      <c r="J6229">
        <v>28.631136699999999</v>
      </c>
      <c r="K6229" t="s">
        <v>3933</v>
      </c>
      <c r="L6229">
        <v>500</v>
      </c>
      <c r="M6229" t="str">
        <f>IF(Table1[[#This Row],[Average Cost for two]]&lt;=200, "0-200", IF(Table1[[#This Row],[Average Cost for two]]&lt;=400, "200-400", IF(Table1[[#This Row],[Average Cost for two]]&lt;=600, "400-600", IF(Table1[[#This Row],[Average Cost for two]]&lt;=800, "600-800", IF(Table1[[#This Row],[Average Cost for two]]&lt;=1000, "800-1000", "&gt;1000")))))</f>
        <v>400-600</v>
      </c>
      <c r="N6229" t="s">
        <v>2115</v>
      </c>
      <c r="O6229" t="s">
        <v>28</v>
      </c>
      <c r="P6229" t="s">
        <v>27</v>
      </c>
      <c r="Q6229" t="s">
        <v>28</v>
      </c>
      <c r="R6229" t="s">
        <v>28</v>
      </c>
      <c r="S6229">
        <v>2</v>
      </c>
      <c r="T6229">
        <v>3.4</v>
      </c>
      <c r="U6229" t="s">
        <v>138</v>
      </c>
      <c r="V6229" t="s">
        <v>139</v>
      </c>
      <c r="W6229">
        <v>27</v>
      </c>
    </row>
    <row r="6230" spans="1:23" x14ac:dyDescent="0.25">
      <c r="A6230">
        <v>18231410</v>
      </c>
      <c r="B6230" t="s">
        <v>13926</v>
      </c>
      <c r="C6230" t="str">
        <f>VLOOKUP(Table1[[#This Row],[Country Code]],Table3[],2)</f>
        <v>India</v>
      </c>
      <c r="D6230">
        <v>1</v>
      </c>
      <c r="E6230" t="s">
        <v>6914</v>
      </c>
      <c r="F6230" t="s">
        <v>13927</v>
      </c>
      <c r="G6230" t="s">
        <v>13914</v>
      </c>
      <c r="H6230" t="s">
        <v>13915</v>
      </c>
      <c r="I6230">
        <v>77.301411799999997</v>
      </c>
      <c r="J6230">
        <v>28.6238399</v>
      </c>
      <c r="K6230" t="s">
        <v>2860</v>
      </c>
      <c r="L6230">
        <v>300</v>
      </c>
      <c r="M6230" t="str">
        <f>IF(Table1[[#This Row],[Average Cost for two]]&lt;=200, "0-200", IF(Table1[[#This Row],[Average Cost for two]]&lt;=400, "200-400", IF(Table1[[#This Row],[Average Cost for two]]&lt;=600, "400-600", IF(Table1[[#This Row],[Average Cost for two]]&lt;=800, "600-800", IF(Table1[[#This Row],[Average Cost for two]]&lt;=1000, "800-1000", "&gt;1000")))))</f>
        <v>200-400</v>
      </c>
      <c r="N6230" t="s">
        <v>2115</v>
      </c>
      <c r="O6230" t="s">
        <v>28</v>
      </c>
      <c r="P6230" t="s">
        <v>28</v>
      </c>
      <c r="Q6230" t="s">
        <v>28</v>
      </c>
      <c r="R6230" t="s">
        <v>28</v>
      </c>
      <c r="S6230">
        <v>1</v>
      </c>
      <c r="T6230">
        <v>3.7</v>
      </c>
      <c r="U6230" t="s">
        <v>101</v>
      </c>
      <c r="V6230" t="s">
        <v>102</v>
      </c>
      <c r="W6230">
        <v>59</v>
      </c>
    </row>
    <row r="6231" spans="1:23" x14ac:dyDescent="0.25">
      <c r="A6231">
        <v>18037850</v>
      </c>
      <c r="B6231" t="s">
        <v>3146</v>
      </c>
      <c r="C6231" t="str">
        <f>VLOOKUP(Table1[[#This Row],[Country Code]],Table3[],2)</f>
        <v>India</v>
      </c>
      <c r="D6231">
        <v>1</v>
      </c>
      <c r="E6231" t="s">
        <v>6914</v>
      </c>
      <c r="F6231" t="s">
        <v>13928</v>
      </c>
      <c r="G6231" t="s">
        <v>13914</v>
      </c>
      <c r="H6231" t="s">
        <v>13915</v>
      </c>
      <c r="I6231">
        <v>77.308019900000005</v>
      </c>
      <c r="J6231">
        <v>28.628011799999999</v>
      </c>
      <c r="K6231" t="s">
        <v>3007</v>
      </c>
      <c r="L6231">
        <v>400</v>
      </c>
      <c r="M6231" t="str">
        <f>IF(Table1[[#This Row],[Average Cost for two]]&lt;=200, "0-200", IF(Table1[[#This Row],[Average Cost for two]]&lt;=400, "200-400", IF(Table1[[#This Row],[Average Cost for two]]&lt;=600, "400-600", IF(Table1[[#This Row],[Average Cost for two]]&lt;=800, "600-800", IF(Table1[[#This Row],[Average Cost for two]]&lt;=1000, "800-1000", "&gt;1000")))))</f>
        <v>200-400</v>
      </c>
      <c r="N6231" t="s">
        <v>2115</v>
      </c>
      <c r="O6231" t="s">
        <v>28</v>
      </c>
      <c r="P6231" t="s">
        <v>28</v>
      </c>
      <c r="Q6231" t="s">
        <v>28</v>
      </c>
      <c r="R6231" t="s">
        <v>28</v>
      </c>
      <c r="S6231">
        <v>1</v>
      </c>
      <c r="T6231">
        <v>3.5</v>
      </c>
      <c r="U6231" t="s">
        <v>101</v>
      </c>
      <c r="V6231" t="s">
        <v>102</v>
      </c>
      <c r="W6231">
        <v>65</v>
      </c>
    </row>
    <row r="6232" spans="1:23" x14ac:dyDescent="0.25">
      <c r="A6232">
        <v>307501</v>
      </c>
      <c r="B6232" t="s">
        <v>13929</v>
      </c>
      <c r="C6232" t="str">
        <f>VLOOKUP(Table1[[#This Row],[Country Code]],Table3[],2)</f>
        <v>India</v>
      </c>
      <c r="D6232">
        <v>1</v>
      </c>
      <c r="E6232" t="s">
        <v>6914</v>
      </c>
      <c r="F6232" t="s">
        <v>13930</v>
      </c>
      <c r="G6232" t="s">
        <v>13931</v>
      </c>
      <c r="H6232" t="s">
        <v>13932</v>
      </c>
      <c r="I6232">
        <v>77.079437999999996</v>
      </c>
      <c r="J6232">
        <v>28.629505300000002</v>
      </c>
      <c r="K6232" t="s">
        <v>13933</v>
      </c>
      <c r="L6232">
        <v>2000</v>
      </c>
      <c r="M6232" t="str">
        <f>IF(Table1[[#This Row],[Average Cost for two]]&lt;=200, "0-200", IF(Table1[[#This Row],[Average Cost for two]]&lt;=400, "200-400", IF(Table1[[#This Row],[Average Cost for two]]&lt;=600, "400-600", IF(Table1[[#This Row],[Average Cost for two]]&lt;=800, "600-800", IF(Table1[[#This Row],[Average Cost for two]]&lt;=1000, "800-1000", "&gt;1000")))))</f>
        <v>&gt;1000</v>
      </c>
      <c r="N6232" t="s">
        <v>2115</v>
      </c>
      <c r="O6232" t="s">
        <v>27</v>
      </c>
      <c r="P6232" t="s">
        <v>28</v>
      </c>
      <c r="Q6232" t="s">
        <v>28</v>
      </c>
      <c r="R6232" t="s">
        <v>28</v>
      </c>
      <c r="S6232">
        <v>4</v>
      </c>
      <c r="T6232">
        <v>2.6</v>
      </c>
      <c r="U6232" t="s">
        <v>138</v>
      </c>
      <c r="V6232" t="s">
        <v>139</v>
      </c>
      <c r="W6232">
        <v>67</v>
      </c>
    </row>
    <row r="6233" spans="1:23" x14ac:dyDescent="0.25">
      <c r="A6233">
        <v>3362</v>
      </c>
      <c r="B6233" t="s">
        <v>13934</v>
      </c>
      <c r="C6233" t="str">
        <f>VLOOKUP(Table1[[#This Row],[Country Code]],Table3[],2)</f>
        <v>India</v>
      </c>
      <c r="D6233">
        <v>1</v>
      </c>
      <c r="E6233" t="s">
        <v>6914</v>
      </c>
      <c r="F6233" t="s">
        <v>13935</v>
      </c>
      <c r="G6233" t="s">
        <v>13936</v>
      </c>
      <c r="H6233" t="s">
        <v>13937</v>
      </c>
      <c r="I6233">
        <v>77.140561899999994</v>
      </c>
      <c r="J6233">
        <v>28.697742600000002</v>
      </c>
      <c r="K6233" t="s">
        <v>13938</v>
      </c>
      <c r="L6233">
        <v>1100</v>
      </c>
      <c r="M6233" t="str">
        <f>IF(Table1[[#This Row],[Average Cost for two]]&lt;=200, "0-200", IF(Table1[[#This Row],[Average Cost for two]]&lt;=400, "200-400", IF(Table1[[#This Row],[Average Cost for two]]&lt;=600, "400-600", IF(Table1[[#This Row],[Average Cost for two]]&lt;=800, "600-800", IF(Table1[[#This Row],[Average Cost for two]]&lt;=1000, "800-1000", "&gt;1000")))))</f>
        <v>&gt;1000</v>
      </c>
      <c r="N6233" t="s">
        <v>2115</v>
      </c>
      <c r="O6233" t="s">
        <v>27</v>
      </c>
      <c r="P6233" t="s">
        <v>27</v>
      </c>
      <c r="Q6233" t="s">
        <v>28</v>
      </c>
      <c r="R6233" t="s">
        <v>28</v>
      </c>
      <c r="S6233">
        <v>3</v>
      </c>
      <c r="T6233">
        <v>3.4</v>
      </c>
      <c r="U6233" t="s">
        <v>138</v>
      </c>
      <c r="V6233" t="s">
        <v>139</v>
      </c>
      <c r="W6233">
        <v>67</v>
      </c>
    </row>
    <row r="6234" spans="1:23" x14ac:dyDescent="0.25">
      <c r="A6234">
        <v>18424879</v>
      </c>
      <c r="B6234" t="s">
        <v>7250</v>
      </c>
      <c r="C6234" t="str">
        <f>VLOOKUP(Table1[[#This Row],[Country Code]],Table3[],2)</f>
        <v>India</v>
      </c>
      <c r="D6234">
        <v>1</v>
      </c>
      <c r="E6234" t="s">
        <v>6914</v>
      </c>
      <c r="F6234" t="s">
        <v>13939</v>
      </c>
      <c r="G6234" t="s">
        <v>13936</v>
      </c>
      <c r="H6234" t="s">
        <v>13937</v>
      </c>
      <c r="I6234">
        <v>77.141146199999994</v>
      </c>
      <c r="J6234">
        <v>28.712617399999999</v>
      </c>
      <c r="K6234" t="s">
        <v>54</v>
      </c>
      <c r="L6234">
        <v>300</v>
      </c>
      <c r="M6234" t="str">
        <f>IF(Table1[[#This Row],[Average Cost for two]]&lt;=200, "0-200", IF(Table1[[#This Row],[Average Cost for two]]&lt;=400, "200-400", IF(Table1[[#This Row],[Average Cost for two]]&lt;=600, "400-600", IF(Table1[[#This Row],[Average Cost for two]]&lt;=800, "600-800", IF(Table1[[#This Row],[Average Cost for two]]&lt;=1000, "800-1000", "&gt;1000")))))</f>
        <v>200-400</v>
      </c>
      <c r="N6234" t="s">
        <v>2115</v>
      </c>
      <c r="O6234" t="s">
        <v>28</v>
      </c>
      <c r="P6234" t="s">
        <v>28</v>
      </c>
      <c r="Q6234" t="s">
        <v>28</v>
      </c>
      <c r="R6234" t="s">
        <v>28</v>
      </c>
      <c r="S6234">
        <v>1</v>
      </c>
      <c r="T6234">
        <v>2.8</v>
      </c>
      <c r="U6234" t="s">
        <v>138</v>
      </c>
      <c r="V6234" t="s">
        <v>139</v>
      </c>
      <c r="W6234">
        <v>7</v>
      </c>
    </row>
    <row r="6235" spans="1:23" x14ac:dyDescent="0.25">
      <c r="A6235">
        <v>18363074</v>
      </c>
      <c r="B6235" t="s">
        <v>13940</v>
      </c>
      <c r="C6235" t="str">
        <f>VLOOKUP(Table1[[#This Row],[Country Code]],Table3[],2)</f>
        <v>India</v>
      </c>
      <c r="D6235">
        <v>1</v>
      </c>
      <c r="E6235" t="s">
        <v>6914</v>
      </c>
      <c r="F6235" t="s">
        <v>13941</v>
      </c>
      <c r="G6235" t="s">
        <v>13936</v>
      </c>
      <c r="H6235" t="s">
        <v>13937</v>
      </c>
      <c r="I6235">
        <v>77.135528300000004</v>
      </c>
      <c r="J6235">
        <v>28.708540299999999</v>
      </c>
      <c r="K6235" t="s">
        <v>2120</v>
      </c>
      <c r="L6235">
        <v>100</v>
      </c>
      <c r="M6235" t="str">
        <f>IF(Table1[[#This Row],[Average Cost for two]]&lt;=200, "0-200", IF(Table1[[#This Row],[Average Cost for two]]&lt;=400, "200-400", IF(Table1[[#This Row],[Average Cost for two]]&lt;=600, "400-600", IF(Table1[[#This Row],[Average Cost for two]]&lt;=800, "600-800", IF(Table1[[#This Row],[Average Cost for two]]&lt;=1000, "800-1000", "&gt;1000")))))</f>
        <v>0-200</v>
      </c>
      <c r="N6235" t="s">
        <v>2115</v>
      </c>
      <c r="O6235" t="s">
        <v>28</v>
      </c>
      <c r="P6235" t="s">
        <v>28</v>
      </c>
      <c r="Q6235" t="s">
        <v>28</v>
      </c>
      <c r="R6235" t="s">
        <v>28</v>
      </c>
      <c r="S6235">
        <v>1</v>
      </c>
      <c r="T6235">
        <v>3.1</v>
      </c>
      <c r="U6235" t="s">
        <v>138</v>
      </c>
      <c r="V6235" t="s">
        <v>139</v>
      </c>
      <c r="W6235">
        <v>4</v>
      </c>
    </row>
    <row r="6236" spans="1:23" x14ac:dyDescent="0.25">
      <c r="A6236">
        <v>18386078</v>
      </c>
      <c r="B6236" t="s">
        <v>13942</v>
      </c>
      <c r="C6236" t="str">
        <f>VLOOKUP(Table1[[#This Row],[Country Code]],Table3[],2)</f>
        <v>India</v>
      </c>
      <c r="D6236">
        <v>1</v>
      </c>
      <c r="E6236" t="s">
        <v>6914</v>
      </c>
      <c r="F6236" t="s">
        <v>13943</v>
      </c>
      <c r="G6236" t="s">
        <v>13936</v>
      </c>
      <c r="H6236" t="s">
        <v>13937</v>
      </c>
      <c r="I6236">
        <v>77.147348899999997</v>
      </c>
      <c r="J6236">
        <v>28.712802499999999</v>
      </c>
      <c r="K6236" t="s">
        <v>145</v>
      </c>
      <c r="L6236">
        <v>300</v>
      </c>
      <c r="M6236" t="str">
        <f>IF(Table1[[#This Row],[Average Cost for two]]&lt;=200, "0-200", IF(Table1[[#This Row],[Average Cost for two]]&lt;=400, "200-400", IF(Table1[[#This Row],[Average Cost for two]]&lt;=600, "400-600", IF(Table1[[#This Row],[Average Cost for two]]&lt;=800, "600-800", IF(Table1[[#This Row],[Average Cost for two]]&lt;=1000, "800-1000", "&gt;1000")))))</f>
        <v>200-400</v>
      </c>
      <c r="N6236" t="s">
        <v>2115</v>
      </c>
      <c r="O6236" t="s">
        <v>28</v>
      </c>
      <c r="P6236" t="s">
        <v>27</v>
      </c>
      <c r="Q6236" t="s">
        <v>28</v>
      </c>
      <c r="R6236" t="s">
        <v>28</v>
      </c>
      <c r="S6236">
        <v>1</v>
      </c>
      <c r="T6236">
        <v>3</v>
      </c>
      <c r="U6236" t="s">
        <v>138</v>
      </c>
      <c r="V6236" t="s">
        <v>139</v>
      </c>
      <c r="W6236">
        <v>4</v>
      </c>
    </row>
    <row r="6237" spans="1:23" x14ac:dyDescent="0.25">
      <c r="A6237">
        <v>313146</v>
      </c>
      <c r="B6237" t="s">
        <v>13944</v>
      </c>
      <c r="C6237" t="str">
        <f>VLOOKUP(Table1[[#This Row],[Country Code]],Table3[],2)</f>
        <v>India</v>
      </c>
      <c r="D6237">
        <v>1</v>
      </c>
      <c r="E6237" t="s">
        <v>6914</v>
      </c>
      <c r="F6237" t="s">
        <v>13945</v>
      </c>
      <c r="G6237" t="s">
        <v>13936</v>
      </c>
      <c r="H6237" t="s">
        <v>13937</v>
      </c>
      <c r="I6237">
        <v>77.138943999999995</v>
      </c>
      <c r="J6237">
        <v>28.712002600000002</v>
      </c>
      <c r="K6237" t="s">
        <v>2280</v>
      </c>
      <c r="L6237">
        <v>350</v>
      </c>
      <c r="M6237" t="str">
        <f>IF(Table1[[#This Row],[Average Cost for two]]&lt;=200, "0-200", IF(Table1[[#This Row],[Average Cost for two]]&lt;=400, "200-400", IF(Table1[[#This Row],[Average Cost for two]]&lt;=600, "400-600", IF(Table1[[#This Row],[Average Cost for two]]&lt;=800, "600-800", IF(Table1[[#This Row],[Average Cost for two]]&lt;=1000, "800-1000", "&gt;1000")))))</f>
        <v>200-400</v>
      </c>
      <c r="N6237" t="s">
        <v>2115</v>
      </c>
      <c r="O6237" t="s">
        <v>28</v>
      </c>
      <c r="P6237" t="s">
        <v>27</v>
      </c>
      <c r="Q6237" t="s">
        <v>28</v>
      </c>
      <c r="R6237" t="s">
        <v>28</v>
      </c>
      <c r="S6237">
        <v>1</v>
      </c>
      <c r="T6237">
        <v>3.2</v>
      </c>
      <c r="U6237" t="s">
        <v>138</v>
      </c>
      <c r="V6237" t="s">
        <v>139</v>
      </c>
      <c r="W6237">
        <v>9</v>
      </c>
    </row>
    <row r="6238" spans="1:23" x14ac:dyDescent="0.25">
      <c r="A6238">
        <v>3967</v>
      </c>
      <c r="B6238" t="s">
        <v>13946</v>
      </c>
      <c r="C6238" t="str">
        <f>VLOOKUP(Table1[[#This Row],[Country Code]],Table3[],2)</f>
        <v>India</v>
      </c>
      <c r="D6238">
        <v>1</v>
      </c>
      <c r="E6238" t="s">
        <v>6914</v>
      </c>
      <c r="F6238" t="s">
        <v>13947</v>
      </c>
      <c r="G6238" t="s">
        <v>13936</v>
      </c>
      <c r="H6238" t="s">
        <v>13937</v>
      </c>
      <c r="I6238">
        <v>77.139033900000001</v>
      </c>
      <c r="J6238">
        <v>28.6987597</v>
      </c>
      <c r="K6238" t="s">
        <v>2114</v>
      </c>
      <c r="L6238">
        <v>650</v>
      </c>
      <c r="M6238" t="str">
        <f>IF(Table1[[#This Row],[Average Cost for two]]&lt;=200, "0-200", IF(Table1[[#This Row],[Average Cost for two]]&lt;=400, "200-400", IF(Table1[[#This Row],[Average Cost for two]]&lt;=600, "400-600", IF(Table1[[#This Row],[Average Cost for two]]&lt;=800, "600-800", IF(Table1[[#This Row],[Average Cost for two]]&lt;=1000, "800-1000", "&gt;1000")))))</f>
        <v>600-800</v>
      </c>
      <c r="N6238" t="s">
        <v>2115</v>
      </c>
      <c r="O6238" t="s">
        <v>28</v>
      </c>
      <c r="P6238" t="s">
        <v>27</v>
      </c>
      <c r="Q6238" t="s">
        <v>28</v>
      </c>
      <c r="R6238" t="s">
        <v>28</v>
      </c>
      <c r="S6238">
        <v>2</v>
      </c>
      <c r="T6238">
        <v>2.6</v>
      </c>
      <c r="U6238" t="s">
        <v>138</v>
      </c>
      <c r="V6238" t="s">
        <v>139</v>
      </c>
      <c r="W6238">
        <v>113</v>
      </c>
    </row>
    <row r="6239" spans="1:23" x14ac:dyDescent="0.25">
      <c r="A6239">
        <v>18378050</v>
      </c>
      <c r="B6239" t="s">
        <v>13948</v>
      </c>
      <c r="C6239" t="str">
        <f>VLOOKUP(Table1[[#This Row],[Country Code]],Table3[],2)</f>
        <v>India</v>
      </c>
      <c r="D6239">
        <v>1</v>
      </c>
      <c r="E6239" t="s">
        <v>6914</v>
      </c>
      <c r="F6239" t="s">
        <v>13949</v>
      </c>
      <c r="G6239" t="s">
        <v>13936</v>
      </c>
      <c r="H6239" t="s">
        <v>13937</v>
      </c>
      <c r="I6239">
        <v>77.134824800000004</v>
      </c>
      <c r="J6239">
        <v>28.688669999999998</v>
      </c>
      <c r="K6239" t="s">
        <v>13950</v>
      </c>
      <c r="L6239">
        <v>1600</v>
      </c>
      <c r="M6239" t="str">
        <f>IF(Table1[[#This Row],[Average Cost for two]]&lt;=200, "0-200", IF(Table1[[#This Row],[Average Cost for two]]&lt;=400, "200-400", IF(Table1[[#This Row],[Average Cost for two]]&lt;=600, "400-600", IF(Table1[[#This Row],[Average Cost for two]]&lt;=800, "600-800", IF(Table1[[#This Row],[Average Cost for two]]&lt;=1000, "800-1000", "&gt;1000")))))</f>
        <v>&gt;1000</v>
      </c>
      <c r="N6239" t="s">
        <v>2115</v>
      </c>
      <c r="O6239" t="s">
        <v>28</v>
      </c>
      <c r="P6239" t="s">
        <v>28</v>
      </c>
      <c r="Q6239" t="s">
        <v>28</v>
      </c>
      <c r="R6239" t="s">
        <v>28</v>
      </c>
      <c r="S6239">
        <v>3</v>
      </c>
      <c r="T6239">
        <v>2.8</v>
      </c>
      <c r="U6239" t="s">
        <v>138</v>
      </c>
      <c r="V6239" t="s">
        <v>139</v>
      </c>
      <c r="W6239">
        <v>27</v>
      </c>
    </row>
    <row r="6240" spans="1:23" x14ac:dyDescent="0.25">
      <c r="A6240">
        <v>309685</v>
      </c>
      <c r="B6240" t="s">
        <v>6976</v>
      </c>
      <c r="C6240" t="str">
        <f>VLOOKUP(Table1[[#This Row],[Country Code]],Table3[],2)</f>
        <v>India</v>
      </c>
      <c r="D6240">
        <v>1</v>
      </c>
      <c r="E6240" t="s">
        <v>6914</v>
      </c>
      <c r="F6240" t="s">
        <v>13951</v>
      </c>
      <c r="G6240" t="s">
        <v>13936</v>
      </c>
      <c r="H6240" t="s">
        <v>13937</v>
      </c>
      <c r="I6240">
        <v>77.129685499999994</v>
      </c>
      <c r="J6240">
        <v>28.688816599999999</v>
      </c>
      <c r="K6240" t="s">
        <v>13952</v>
      </c>
      <c r="L6240">
        <v>400</v>
      </c>
      <c r="M6240" t="str">
        <f>IF(Table1[[#This Row],[Average Cost for two]]&lt;=200, "0-200", IF(Table1[[#This Row],[Average Cost for two]]&lt;=400, "200-400", IF(Table1[[#This Row],[Average Cost for two]]&lt;=600, "400-600", IF(Table1[[#This Row],[Average Cost for two]]&lt;=800, "600-800", IF(Table1[[#This Row],[Average Cost for two]]&lt;=1000, "800-1000", "&gt;1000")))))</f>
        <v>200-400</v>
      </c>
      <c r="N6240" t="s">
        <v>2115</v>
      </c>
      <c r="O6240" t="s">
        <v>28</v>
      </c>
      <c r="P6240" t="s">
        <v>28</v>
      </c>
      <c r="Q6240" t="s">
        <v>28</v>
      </c>
      <c r="R6240" t="s">
        <v>28</v>
      </c>
      <c r="S6240">
        <v>1</v>
      </c>
      <c r="T6240">
        <v>2.8</v>
      </c>
      <c r="U6240" t="s">
        <v>138</v>
      </c>
      <c r="V6240" t="s">
        <v>139</v>
      </c>
      <c r="W6240">
        <v>63</v>
      </c>
    </row>
    <row r="6241" spans="1:23" x14ac:dyDescent="0.25">
      <c r="A6241">
        <v>8940</v>
      </c>
      <c r="B6241" t="s">
        <v>13953</v>
      </c>
      <c r="C6241" t="str">
        <f>VLOOKUP(Table1[[#This Row],[Country Code]],Table3[],2)</f>
        <v>India</v>
      </c>
      <c r="D6241">
        <v>1</v>
      </c>
      <c r="E6241" t="s">
        <v>6914</v>
      </c>
      <c r="F6241" t="s">
        <v>13954</v>
      </c>
      <c r="G6241" t="s">
        <v>13936</v>
      </c>
      <c r="H6241" t="s">
        <v>13937</v>
      </c>
      <c r="I6241">
        <v>77.141482300000007</v>
      </c>
      <c r="J6241">
        <v>28.7052826</v>
      </c>
      <c r="K6241" t="s">
        <v>2120</v>
      </c>
      <c r="L6241">
        <v>650</v>
      </c>
      <c r="M6241" t="str">
        <f>IF(Table1[[#This Row],[Average Cost for two]]&lt;=200, "0-200", IF(Table1[[#This Row],[Average Cost for two]]&lt;=400, "200-400", IF(Table1[[#This Row],[Average Cost for two]]&lt;=600, "400-600", IF(Table1[[#This Row],[Average Cost for two]]&lt;=800, "600-800", IF(Table1[[#This Row],[Average Cost for two]]&lt;=1000, "800-1000", "&gt;1000")))))</f>
        <v>600-800</v>
      </c>
      <c r="N6241" t="s">
        <v>2115</v>
      </c>
      <c r="O6241" t="s">
        <v>28</v>
      </c>
      <c r="P6241" t="s">
        <v>28</v>
      </c>
      <c r="Q6241" t="s">
        <v>28</v>
      </c>
      <c r="R6241" t="s">
        <v>28</v>
      </c>
      <c r="S6241">
        <v>2</v>
      </c>
      <c r="T6241">
        <v>3.2</v>
      </c>
      <c r="U6241" t="s">
        <v>138</v>
      </c>
      <c r="V6241" t="s">
        <v>139</v>
      </c>
      <c r="W6241">
        <v>29</v>
      </c>
    </row>
    <row r="6242" spans="1:23" x14ac:dyDescent="0.25">
      <c r="A6242">
        <v>300672</v>
      </c>
      <c r="B6242" t="s">
        <v>13351</v>
      </c>
      <c r="C6242" t="str">
        <f>VLOOKUP(Table1[[#This Row],[Country Code]],Table3[],2)</f>
        <v>India</v>
      </c>
      <c r="D6242">
        <v>1</v>
      </c>
      <c r="E6242" t="s">
        <v>6914</v>
      </c>
      <c r="F6242" t="s">
        <v>13955</v>
      </c>
      <c r="G6242" t="s">
        <v>13936</v>
      </c>
      <c r="H6242" t="s">
        <v>13937</v>
      </c>
      <c r="I6242">
        <v>77.145202699999999</v>
      </c>
      <c r="J6242">
        <v>28.714722600000002</v>
      </c>
      <c r="K6242" t="s">
        <v>2364</v>
      </c>
      <c r="L6242">
        <v>500</v>
      </c>
      <c r="M6242" t="str">
        <f>IF(Table1[[#This Row],[Average Cost for two]]&lt;=200, "0-200", IF(Table1[[#This Row],[Average Cost for two]]&lt;=400, "200-400", IF(Table1[[#This Row],[Average Cost for two]]&lt;=600, "400-600", IF(Table1[[#This Row],[Average Cost for two]]&lt;=800, "600-800", IF(Table1[[#This Row],[Average Cost for two]]&lt;=1000, "800-1000", "&gt;1000")))))</f>
        <v>400-600</v>
      </c>
      <c r="N6242" t="s">
        <v>2115</v>
      </c>
      <c r="O6242" t="s">
        <v>28</v>
      </c>
      <c r="P6242" t="s">
        <v>27</v>
      </c>
      <c r="Q6242" t="s">
        <v>28</v>
      </c>
      <c r="R6242" t="s">
        <v>28</v>
      </c>
      <c r="S6242">
        <v>2</v>
      </c>
      <c r="T6242">
        <v>3.2</v>
      </c>
      <c r="U6242" t="s">
        <v>138</v>
      </c>
      <c r="V6242" t="s">
        <v>139</v>
      </c>
      <c r="W6242">
        <v>161</v>
      </c>
    </row>
    <row r="6243" spans="1:23" x14ac:dyDescent="0.25">
      <c r="A6243">
        <v>313355</v>
      </c>
      <c r="B6243" t="s">
        <v>13956</v>
      </c>
      <c r="C6243" t="str">
        <f>VLOOKUP(Table1[[#This Row],[Country Code]],Table3[],2)</f>
        <v>India</v>
      </c>
      <c r="D6243">
        <v>1</v>
      </c>
      <c r="E6243" t="s">
        <v>6914</v>
      </c>
      <c r="F6243" t="s">
        <v>13957</v>
      </c>
      <c r="G6243" t="s">
        <v>13936</v>
      </c>
      <c r="H6243" t="s">
        <v>13937</v>
      </c>
      <c r="I6243">
        <v>77.145286900000002</v>
      </c>
      <c r="J6243">
        <v>28.714599799999998</v>
      </c>
      <c r="K6243" t="s">
        <v>2351</v>
      </c>
      <c r="L6243">
        <v>400</v>
      </c>
      <c r="M6243" t="str">
        <f>IF(Table1[[#This Row],[Average Cost for two]]&lt;=200, "0-200", IF(Table1[[#This Row],[Average Cost for two]]&lt;=400, "200-400", IF(Table1[[#This Row],[Average Cost for two]]&lt;=600, "400-600", IF(Table1[[#This Row],[Average Cost for two]]&lt;=800, "600-800", IF(Table1[[#This Row],[Average Cost for two]]&lt;=1000, "800-1000", "&gt;1000")))))</f>
        <v>200-400</v>
      </c>
      <c r="N6243" t="s">
        <v>2115</v>
      </c>
      <c r="O6243" t="s">
        <v>28</v>
      </c>
      <c r="P6243" t="s">
        <v>27</v>
      </c>
      <c r="Q6243" t="s">
        <v>28</v>
      </c>
      <c r="R6243" t="s">
        <v>28</v>
      </c>
      <c r="S6243">
        <v>1</v>
      </c>
      <c r="T6243">
        <v>3.2</v>
      </c>
      <c r="U6243" t="s">
        <v>138</v>
      </c>
      <c r="V6243" t="s">
        <v>139</v>
      </c>
      <c r="W6243">
        <v>38</v>
      </c>
    </row>
    <row r="6244" spans="1:23" x14ac:dyDescent="0.25">
      <c r="A6244">
        <v>2958</v>
      </c>
      <c r="B6244" t="s">
        <v>13958</v>
      </c>
      <c r="C6244" t="str">
        <f>VLOOKUP(Table1[[#This Row],[Country Code]],Table3[],2)</f>
        <v>India</v>
      </c>
      <c r="D6244">
        <v>1</v>
      </c>
      <c r="E6244" t="s">
        <v>6914</v>
      </c>
      <c r="F6244" t="s">
        <v>13959</v>
      </c>
      <c r="G6244" t="s">
        <v>13936</v>
      </c>
      <c r="H6244" t="s">
        <v>13937</v>
      </c>
      <c r="I6244">
        <v>77.135168800000002</v>
      </c>
      <c r="J6244">
        <v>28.688000899999999</v>
      </c>
      <c r="K6244" t="s">
        <v>2114</v>
      </c>
      <c r="L6244">
        <v>600</v>
      </c>
      <c r="M6244" t="str">
        <f>IF(Table1[[#This Row],[Average Cost for two]]&lt;=200, "0-200", IF(Table1[[#This Row],[Average Cost for two]]&lt;=400, "200-400", IF(Table1[[#This Row],[Average Cost for two]]&lt;=600, "400-600", IF(Table1[[#This Row],[Average Cost for two]]&lt;=800, "600-800", IF(Table1[[#This Row],[Average Cost for two]]&lt;=1000, "800-1000", "&gt;1000")))))</f>
        <v>400-600</v>
      </c>
      <c r="N6244" t="s">
        <v>2115</v>
      </c>
      <c r="O6244" t="s">
        <v>28</v>
      </c>
      <c r="P6244" t="s">
        <v>28</v>
      </c>
      <c r="Q6244" t="s">
        <v>28</v>
      </c>
      <c r="R6244" t="s">
        <v>28</v>
      </c>
      <c r="S6244">
        <v>2</v>
      </c>
      <c r="T6244">
        <v>2.5</v>
      </c>
      <c r="U6244" t="s">
        <v>138</v>
      </c>
      <c r="V6244" t="s">
        <v>139</v>
      </c>
      <c r="W6244">
        <v>75</v>
      </c>
    </row>
    <row r="6245" spans="1:23" x14ac:dyDescent="0.25">
      <c r="A6245">
        <v>304093</v>
      </c>
      <c r="B6245" t="s">
        <v>13958</v>
      </c>
      <c r="C6245" t="str">
        <f>VLOOKUP(Table1[[#This Row],[Country Code]],Table3[],2)</f>
        <v>India</v>
      </c>
      <c r="D6245">
        <v>1</v>
      </c>
      <c r="E6245" t="s">
        <v>6914</v>
      </c>
      <c r="F6245" t="s">
        <v>13960</v>
      </c>
      <c r="G6245" t="s">
        <v>13936</v>
      </c>
      <c r="H6245" t="s">
        <v>13937</v>
      </c>
      <c r="I6245">
        <v>77.145014500000002</v>
      </c>
      <c r="J6245">
        <v>28.699896899999999</v>
      </c>
      <c r="K6245" t="s">
        <v>2114</v>
      </c>
      <c r="L6245">
        <v>600</v>
      </c>
      <c r="M6245" t="str">
        <f>IF(Table1[[#This Row],[Average Cost for two]]&lt;=200, "0-200", IF(Table1[[#This Row],[Average Cost for two]]&lt;=400, "200-400", IF(Table1[[#This Row],[Average Cost for two]]&lt;=600, "400-600", IF(Table1[[#This Row],[Average Cost for two]]&lt;=800, "600-800", IF(Table1[[#This Row],[Average Cost for two]]&lt;=1000, "800-1000", "&gt;1000")))))</f>
        <v>400-600</v>
      </c>
      <c r="N6245" t="s">
        <v>2115</v>
      </c>
      <c r="O6245" t="s">
        <v>28</v>
      </c>
      <c r="P6245" t="s">
        <v>28</v>
      </c>
      <c r="Q6245" t="s">
        <v>28</v>
      </c>
      <c r="R6245" t="s">
        <v>28</v>
      </c>
      <c r="S6245">
        <v>2</v>
      </c>
      <c r="T6245">
        <v>3.2</v>
      </c>
      <c r="U6245" t="s">
        <v>138</v>
      </c>
      <c r="V6245" t="s">
        <v>139</v>
      </c>
      <c r="W6245">
        <v>45</v>
      </c>
    </row>
    <row r="6246" spans="1:23" x14ac:dyDescent="0.25">
      <c r="A6246">
        <v>6453</v>
      </c>
      <c r="B6246" t="s">
        <v>10198</v>
      </c>
      <c r="C6246" t="str">
        <f>VLOOKUP(Table1[[#This Row],[Country Code]],Table3[],2)</f>
        <v>India</v>
      </c>
      <c r="D6246">
        <v>1</v>
      </c>
      <c r="E6246" t="s">
        <v>6914</v>
      </c>
      <c r="F6246" t="s">
        <v>13961</v>
      </c>
      <c r="G6246" t="s">
        <v>13936</v>
      </c>
      <c r="H6246" t="s">
        <v>13937</v>
      </c>
      <c r="I6246">
        <v>77.135753100000002</v>
      </c>
      <c r="J6246">
        <v>28.701354200000001</v>
      </c>
      <c r="K6246" t="s">
        <v>54</v>
      </c>
      <c r="L6246">
        <v>450</v>
      </c>
      <c r="M6246" t="str">
        <f>IF(Table1[[#This Row],[Average Cost for two]]&lt;=200, "0-200", IF(Table1[[#This Row],[Average Cost for two]]&lt;=400, "200-400", IF(Table1[[#This Row],[Average Cost for two]]&lt;=600, "400-600", IF(Table1[[#This Row],[Average Cost for two]]&lt;=800, "600-800", IF(Table1[[#This Row],[Average Cost for two]]&lt;=1000, "800-1000", "&gt;1000")))))</f>
        <v>400-600</v>
      </c>
      <c r="N6246" t="s">
        <v>2115</v>
      </c>
      <c r="O6246" t="s">
        <v>28</v>
      </c>
      <c r="P6246" t="s">
        <v>27</v>
      </c>
      <c r="Q6246" t="s">
        <v>28</v>
      </c>
      <c r="R6246" t="s">
        <v>28</v>
      </c>
      <c r="S6246">
        <v>1</v>
      </c>
      <c r="T6246">
        <v>2.9</v>
      </c>
      <c r="U6246" t="s">
        <v>138</v>
      </c>
      <c r="V6246" t="s">
        <v>139</v>
      </c>
      <c r="W6246">
        <v>60</v>
      </c>
    </row>
    <row r="6247" spans="1:23" x14ac:dyDescent="0.25">
      <c r="A6247">
        <v>18456456</v>
      </c>
      <c r="B6247" t="s">
        <v>13962</v>
      </c>
      <c r="C6247" t="str">
        <f>VLOOKUP(Table1[[#This Row],[Country Code]],Table3[],2)</f>
        <v>India</v>
      </c>
      <c r="D6247">
        <v>1</v>
      </c>
      <c r="E6247" t="s">
        <v>6914</v>
      </c>
      <c r="F6247" t="s">
        <v>13963</v>
      </c>
      <c r="G6247" t="s">
        <v>13936</v>
      </c>
      <c r="H6247" t="s">
        <v>13937</v>
      </c>
      <c r="I6247">
        <v>77.130674299999995</v>
      </c>
      <c r="J6247">
        <v>28.6939262</v>
      </c>
      <c r="K6247" t="s">
        <v>5156</v>
      </c>
      <c r="L6247">
        <v>1000</v>
      </c>
      <c r="M6247" t="str">
        <f>IF(Table1[[#This Row],[Average Cost for two]]&lt;=200, "0-200", IF(Table1[[#This Row],[Average Cost for two]]&lt;=400, "200-400", IF(Table1[[#This Row],[Average Cost for two]]&lt;=600, "400-600", IF(Table1[[#This Row],[Average Cost for two]]&lt;=800, "600-800", IF(Table1[[#This Row],[Average Cost for two]]&lt;=1000, "800-1000", "&gt;1000")))))</f>
        <v>800-1000</v>
      </c>
      <c r="N6247" t="s">
        <v>2115</v>
      </c>
      <c r="O6247" t="s">
        <v>27</v>
      </c>
      <c r="P6247" t="s">
        <v>28</v>
      </c>
      <c r="Q6247" t="s">
        <v>28</v>
      </c>
      <c r="R6247" t="s">
        <v>28</v>
      </c>
      <c r="S6247">
        <v>3</v>
      </c>
      <c r="T6247">
        <v>3.3</v>
      </c>
      <c r="U6247" t="s">
        <v>138</v>
      </c>
      <c r="V6247" t="s">
        <v>139</v>
      </c>
      <c r="W6247">
        <v>10</v>
      </c>
    </row>
    <row r="6248" spans="1:23" x14ac:dyDescent="0.25">
      <c r="A6248">
        <v>18306511</v>
      </c>
      <c r="B6248" t="s">
        <v>13964</v>
      </c>
      <c r="C6248" t="str">
        <f>VLOOKUP(Table1[[#This Row],[Country Code]],Table3[],2)</f>
        <v>India</v>
      </c>
      <c r="D6248">
        <v>1</v>
      </c>
      <c r="E6248" t="s">
        <v>6914</v>
      </c>
      <c r="F6248" t="s">
        <v>13965</v>
      </c>
      <c r="G6248" t="s">
        <v>13936</v>
      </c>
      <c r="H6248" t="s">
        <v>13937</v>
      </c>
      <c r="I6248">
        <v>77.149999300000005</v>
      </c>
      <c r="J6248">
        <v>28.700709199999999</v>
      </c>
      <c r="K6248" t="s">
        <v>4678</v>
      </c>
      <c r="L6248">
        <v>250</v>
      </c>
      <c r="M6248" t="str">
        <f>IF(Table1[[#This Row],[Average Cost for two]]&lt;=200, "0-200", IF(Table1[[#This Row],[Average Cost for two]]&lt;=400, "200-400", IF(Table1[[#This Row],[Average Cost for two]]&lt;=600, "400-600", IF(Table1[[#This Row],[Average Cost for two]]&lt;=800, "600-800", IF(Table1[[#This Row],[Average Cost for two]]&lt;=1000, "800-1000", "&gt;1000")))))</f>
        <v>200-400</v>
      </c>
      <c r="N6248" t="s">
        <v>2115</v>
      </c>
      <c r="O6248" t="s">
        <v>28</v>
      </c>
      <c r="P6248" t="s">
        <v>27</v>
      </c>
      <c r="Q6248" t="s">
        <v>28</v>
      </c>
      <c r="R6248" t="s">
        <v>28</v>
      </c>
      <c r="S6248">
        <v>1</v>
      </c>
      <c r="T6248">
        <v>3.4</v>
      </c>
      <c r="U6248" t="s">
        <v>138</v>
      </c>
      <c r="V6248" t="s">
        <v>139</v>
      </c>
      <c r="W6248">
        <v>33</v>
      </c>
    </row>
    <row r="6249" spans="1:23" x14ac:dyDescent="0.25">
      <c r="A6249">
        <v>214</v>
      </c>
      <c r="B6249" t="s">
        <v>2400</v>
      </c>
      <c r="C6249" t="str">
        <f>VLOOKUP(Table1[[#This Row],[Country Code]],Table3[],2)</f>
        <v>India</v>
      </c>
      <c r="D6249">
        <v>1</v>
      </c>
      <c r="E6249" t="s">
        <v>6914</v>
      </c>
      <c r="F6249" t="s">
        <v>13966</v>
      </c>
      <c r="G6249" t="s">
        <v>13936</v>
      </c>
      <c r="H6249" t="s">
        <v>13937</v>
      </c>
      <c r="I6249">
        <v>77.139455600000005</v>
      </c>
      <c r="J6249">
        <v>28.699258700000001</v>
      </c>
      <c r="K6249" t="s">
        <v>3384</v>
      </c>
      <c r="L6249">
        <v>700</v>
      </c>
      <c r="M6249" t="str">
        <f>IF(Table1[[#This Row],[Average Cost for two]]&lt;=200, "0-200", IF(Table1[[#This Row],[Average Cost for two]]&lt;=400, "200-400", IF(Table1[[#This Row],[Average Cost for two]]&lt;=600, "400-600", IF(Table1[[#This Row],[Average Cost for two]]&lt;=800, "600-800", IF(Table1[[#This Row],[Average Cost for two]]&lt;=1000, "800-1000", "&gt;1000")))))</f>
        <v>600-800</v>
      </c>
      <c r="N6249" t="s">
        <v>2115</v>
      </c>
      <c r="O6249" t="s">
        <v>28</v>
      </c>
      <c r="P6249" t="s">
        <v>28</v>
      </c>
      <c r="Q6249" t="s">
        <v>28</v>
      </c>
      <c r="R6249" t="s">
        <v>28</v>
      </c>
      <c r="S6249">
        <v>2</v>
      </c>
      <c r="T6249">
        <v>3.2</v>
      </c>
      <c r="U6249" t="s">
        <v>138</v>
      </c>
      <c r="V6249" t="s">
        <v>139</v>
      </c>
      <c r="W6249">
        <v>73</v>
      </c>
    </row>
    <row r="6250" spans="1:23" x14ac:dyDescent="0.25">
      <c r="A6250">
        <v>3892</v>
      </c>
      <c r="B6250" t="s">
        <v>2400</v>
      </c>
      <c r="C6250" t="str">
        <f>VLOOKUP(Table1[[#This Row],[Country Code]],Table3[],2)</f>
        <v>India</v>
      </c>
      <c r="D6250">
        <v>1</v>
      </c>
      <c r="E6250" t="s">
        <v>6914</v>
      </c>
      <c r="F6250" t="s">
        <v>13967</v>
      </c>
      <c r="G6250" t="s">
        <v>13936</v>
      </c>
      <c r="H6250" t="s">
        <v>13937</v>
      </c>
      <c r="I6250">
        <v>77.135078899999996</v>
      </c>
      <c r="J6250">
        <v>28.6886191</v>
      </c>
      <c r="K6250" t="s">
        <v>3384</v>
      </c>
      <c r="L6250">
        <v>700</v>
      </c>
      <c r="M6250" t="str">
        <f>IF(Table1[[#This Row],[Average Cost for two]]&lt;=200, "0-200", IF(Table1[[#This Row],[Average Cost for two]]&lt;=400, "200-400", IF(Table1[[#This Row],[Average Cost for two]]&lt;=600, "400-600", IF(Table1[[#This Row],[Average Cost for two]]&lt;=800, "600-800", IF(Table1[[#This Row],[Average Cost for two]]&lt;=1000, "800-1000", "&gt;1000")))))</f>
        <v>600-800</v>
      </c>
      <c r="N6250" t="s">
        <v>2115</v>
      </c>
      <c r="O6250" t="s">
        <v>28</v>
      </c>
      <c r="P6250" t="s">
        <v>28</v>
      </c>
      <c r="Q6250" t="s">
        <v>28</v>
      </c>
      <c r="R6250" t="s">
        <v>28</v>
      </c>
      <c r="S6250">
        <v>2</v>
      </c>
      <c r="T6250">
        <v>2.6</v>
      </c>
      <c r="U6250" t="s">
        <v>138</v>
      </c>
      <c r="V6250" t="s">
        <v>139</v>
      </c>
      <c r="W6250">
        <v>65</v>
      </c>
    </row>
    <row r="6251" spans="1:23" x14ac:dyDescent="0.25">
      <c r="A6251">
        <v>300873</v>
      </c>
      <c r="B6251" t="s">
        <v>13968</v>
      </c>
      <c r="C6251" t="str">
        <f>VLOOKUP(Table1[[#This Row],[Country Code]],Table3[],2)</f>
        <v>India</v>
      </c>
      <c r="D6251">
        <v>1</v>
      </c>
      <c r="E6251" t="s">
        <v>6914</v>
      </c>
      <c r="F6251" t="s">
        <v>13969</v>
      </c>
      <c r="G6251" t="s">
        <v>13936</v>
      </c>
      <c r="H6251" t="s">
        <v>13937</v>
      </c>
      <c r="I6251">
        <v>77.140651800000001</v>
      </c>
      <c r="J6251">
        <v>28.70384</v>
      </c>
      <c r="K6251" t="s">
        <v>3121</v>
      </c>
      <c r="L6251">
        <v>400</v>
      </c>
      <c r="M6251" t="str">
        <f>IF(Table1[[#This Row],[Average Cost for two]]&lt;=200, "0-200", IF(Table1[[#This Row],[Average Cost for two]]&lt;=400, "200-400", IF(Table1[[#This Row],[Average Cost for two]]&lt;=600, "400-600", IF(Table1[[#This Row],[Average Cost for two]]&lt;=800, "600-800", IF(Table1[[#This Row],[Average Cost for two]]&lt;=1000, "800-1000", "&gt;1000")))))</f>
        <v>200-400</v>
      </c>
      <c r="N6251" t="s">
        <v>2115</v>
      </c>
      <c r="O6251" t="s">
        <v>28</v>
      </c>
      <c r="P6251" t="s">
        <v>27</v>
      </c>
      <c r="Q6251" t="s">
        <v>28</v>
      </c>
      <c r="R6251" t="s">
        <v>28</v>
      </c>
      <c r="S6251">
        <v>1</v>
      </c>
      <c r="T6251">
        <v>3.3</v>
      </c>
      <c r="U6251" t="s">
        <v>138</v>
      </c>
      <c r="V6251" t="s">
        <v>139</v>
      </c>
      <c r="W6251">
        <v>72</v>
      </c>
    </row>
    <row r="6252" spans="1:23" x14ac:dyDescent="0.25">
      <c r="A6252">
        <v>307419</v>
      </c>
      <c r="B6252" t="s">
        <v>13970</v>
      </c>
      <c r="C6252" t="str">
        <f>VLOOKUP(Table1[[#This Row],[Country Code]],Table3[],2)</f>
        <v>India</v>
      </c>
      <c r="D6252">
        <v>1</v>
      </c>
      <c r="E6252" t="s">
        <v>6914</v>
      </c>
      <c r="F6252" t="s">
        <v>13971</v>
      </c>
      <c r="G6252" t="s">
        <v>13936</v>
      </c>
      <c r="H6252" t="s">
        <v>13937</v>
      </c>
      <c r="I6252">
        <v>77.140436899999997</v>
      </c>
      <c r="J6252">
        <v>28.718371099999999</v>
      </c>
      <c r="K6252" t="s">
        <v>2280</v>
      </c>
      <c r="L6252">
        <v>600</v>
      </c>
      <c r="M6252" t="str">
        <f>IF(Table1[[#This Row],[Average Cost for two]]&lt;=200, "0-200", IF(Table1[[#This Row],[Average Cost for two]]&lt;=400, "200-400", IF(Table1[[#This Row],[Average Cost for two]]&lt;=600, "400-600", IF(Table1[[#This Row],[Average Cost for two]]&lt;=800, "600-800", IF(Table1[[#This Row],[Average Cost for two]]&lt;=1000, "800-1000", "&gt;1000")))))</f>
        <v>400-600</v>
      </c>
      <c r="N6252" t="s">
        <v>2115</v>
      </c>
      <c r="O6252" t="s">
        <v>28</v>
      </c>
      <c r="P6252" t="s">
        <v>28</v>
      </c>
      <c r="Q6252" t="s">
        <v>28</v>
      </c>
      <c r="R6252" t="s">
        <v>28</v>
      </c>
      <c r="S6252">
        <v>2</v>
      </c>
      <c r="T6252">
        <v>2.5</v>
      </c>
      <c r="U6252" t="s">
        <v>138</v>
      </c>
      <c r="V6252" t="s">
        <v>139</v>
      </c>
      <c r="W6252">
        <v>7</v>
      </c>
    </row>
    <row r="6253" spans="1:23" x14ac:dyDescent="0.25">
      <c r="A6253">
        <v>5862</v>
      </c>
      <c r="B6253" t="s">
        <v>3003</v>
      </c>
      <c r="C6253" t="str">
        <f>VLOOKUP(Table1[[#This Row],[Country Code]],Table3[],2)</f>
        <v>India</v>
      </c>
      <c r="D6253">
        <v>1</v>
      </c>
      <c r="E6253" t="s">
        <v>6914</v>
      </c>
      <c r="F6253" t="s">
        <v>13972</v>
      </c>
      <c r="G6253" t="s">
        <v>13936</v>
      </c>
      <c r="H6253" t="s">
        <v>13937</v>
      </c>
      <c r="I6253">
        <v>77.145954799999998</v>
      </c>
      <c r="J6253">
        <v>28.7039917</v>
      </c>
      <c r="K6253" t="s">
        <v>3007</v>
      </c>
      <c r="L6253">
        <v>400</v>
      </c>
      <c r="M6253" t="str">
        <f>IF(Table1[[#This Row],[Average Cost for two]]&lt;=200, "0-200", IF(Table1[[#This Row],[Average Cost for two]]&lt;=400, "200-400", IF(Table1[[#This Row],[Average Cost for two]]&lt;=600, "400-600", IF(Table1[[#This Row],[Average Cost for two]]&lt;=800, "600-800", IF(Table1[[#This Row],[Average Cost for two]]&lt;=1000, "800-1000", "&gt;1000")))))</f>
        <v>200-400</v>
      </c>
      <c r="N6253" t="s">
        <v>2115</v>
      </c>
      <c r="O6253" t="s">
        <v>28</v>
      </c>
      <c r="P6253" t="s">
        <v>27</v>
      </c>
      <c r="Q6253" t="s">
        <v>28</v>
      </c>
      <c r="R6253" t="s">
        <v>28</v>
      </c>
      <c r="S6253">
        <v>1</v>
      </c>
      <c r="T6253">
        <v>3.1</v>
      </c>
      <c r="U6253" t="s">
        <v>138</v>
      </c>
      <c r="V6253" t="s">
        <v>139</v>
      </c>
      <c r="W6253">
        <v>36</v>
      </c>
    </row>
    <row r="6254" spans="1:23" x14ac:dyDescent="0.25">
      <c r="A6254">
        <v>18477957</v>
      </c>
      <c r="B6254" t="s">
        <v>3146</v>
      </c>
      <c r="C6254" t="str">
        <f>VLOOKUP(Table1[[#This Row],[Country Code]],Table3[],2)</f>
        <v>India</v>
      </c>
      <c r="D6254">
        <v>1</v>
      </c>
      <c r="E6254" t="s">
        <v>6914</v>
      </c>
      <c r="F6254" t="s">
        <v>13973</v>
      </c>
      <c r="G6254" t="s">
        <v>13936</v>
      </c>
      <c r="H6254" t="s">
        <v>13937</v>
      </c>
      <c r="I6254">
        <v>77.145290340000003</v>
      </c>
      <c r="J6254">
        <v>28.714751799999998</v>
      </c>
      <c r="K6254" t="s">
        <v>3007</v>
      </c>
      <c r="L6254">
        <v>400</v>
      </c>
      <c r="M6254" t="str">
        <f>IF(Table1[[#This Row],[Average Cost for two]]&lt;=200, "0-200", IF(Table1[[#This Row],[Average Cost for two]]&lt;=400, "200-400", IF(Table1[[#This Row],[Average Cost for two]]&lt;=600, "400-600", IF(Table1[[#This Row],[Average Cost for two]]&lt;=800, "600-800", IF(Table1[[#This Row],[Average Cost for two]]&lt;=1000, "800-1000", "&gt;1000")))))</f>
        <v>200-400</v>
      </c>
      <c r="N6254" t="s">
        <v>2115</v>
      </c>
      <c r="O6254" t="s">
        <v>28</v>
      </c>
      <c r="P6254" t="s">
        <v>28</v>
      </c>
      <c r="Q6254" t="s">
        <v>28</v>
      </c>
      <c r="R6254" t="s">
        <v>28</v>
      </c>
      <c r="S6254">
        <v>1</v>
      </c>
      <c r="T6254">
        <v>2.9</v>
      </c>
      <c r="U6254" t="s">
        <v>138</v>
      </c>
      <c r="V6254" t="s">
        <v>139</v>
      </c>
      <c r="W6254">
        <v>6</v>
      </c>
    </row>
    <row r="6255" spans="1:23" x14ac:dyDescent="0.25">
      <c r="A6255">
        <v>18398575</v>
      </c>
      <c r="B6255" t="s">
        <v>13974</v>
      </c>
      <c r="C6255" t="str">
        <f>VLOOKUP(Table1[[#This Row],[Country Code]],Table3[],2)</f>
        <v>India</v>
      </c>
      <c r="D6255">
        <v>1</v>
      </c>
      <c r="E6255" t="s">
        <v>6914</v>
      </c>
      <c r="F6255" t="s">
        <v>13975</v>
      </c>
      <c r="G6255" t="s">
        <v>13936</v>
      </c>
      <c r="H6255" t="s">
        <v>13937</v>
      </c>
      <c r="I6255">
        <v>77.138135000000005</v>
      </c>
      <c r="J6255">
        <v>28.706284100000001</v>
      </c>
      <c r="K6255" t="s">
        <v>3235</v>
      </c>
      <c r="L6255">
        <v>200</v>
      </c>
      <c r="M6255" t="str">
        <f>IF(Table1[[#This Row],[Average Cost for two]]&lt;=200, "0-200", IF(Table1[[#This Row],[Average Cost for two]]&lt;=400, "200-400", IF(Table1[[#This Row],[Average Cost for two]]&lt;=600, "400-600", IF(Table1[[#This Row],[Average Cost for two]]&lt;=800, "600-800", IF(Table1[[#This Row],[Average Cost for two]]&lt;=1000, "800-1000", "&gt;1000")))))</f>
        <v>0-200</v>
      </c>
      <c r="N6255" t="s">
        <v>2115</v>
      </c>
      <c r="O6255" t="s">
        <v>28</v>
      </c>
      <c r="P6255" t="s">
        <v>27</v>
      </c>
      <c r="Q6255" t="s">
        <v>28</v>
      </c>
      <c r="R6255" t="s">
        <v>28</v>
      </c>
      <c r="S6255">
        <v>1</v>
      </c>
      <c r="T6255">
        <v>3</v>
      </c>
      <c r="U6255" t="s">
        <v>138</v>
      </c>
      <c r="V6255" t="s">
        <v>139</v>
      </c>
      <c r="W6255">
        <v>5</v>
      </c>
    </row>
    <row r="6256" spans="1:23" x14ac:dyDescent="0.25">
      <c r="A6256">
        <v>1123</v>
      </c>
      <c r="B6256" t="s">
        <v>13976</v>
      </c>
      <c r="C6256" t="str">
        <f>VLOOKUP(Table1[[#This Row],[Country Code]],Table3[],2)</f>
        <v>India</v>
      </c>
      <c r="D6256">
        <v>1</v>
      </c>
      <c r="E6256" t="s">
        <v>6914</v>
      </c>
      <c r="F6256" t="s">
        <v>13977</v>
      </c>
      <c r="G6256" t="s">
        <v>13936</v>
      </c>
      <c r="H6256" t="s">
        <v>13937</v>
      </c>
      <c r="I6256">
        <v>77.135059600000005</v>
      </c>
      <c r="J6256">
        <v>28.688372699999999</v>
      </c>
      <c r="K6256" t="s">
        <v>3007</v>
      </c>
      <c r="L6256">
        <v>150</v>
      </c>
      <c r="M6256" t="str">
        <f>IF(Table1[[#This Row],[Average Cost for two]]&lt;=200, "0-200", IF(Table1[[#This Row],[Average Cost for two]]&lt;=400, "200-400", IF(Table1[[#This Row],[Average Cost for two]]&lt;=600, "400-600", IF(Table1[[#This Row],[Average Cost for two]]&lt;=800, "600-800", IF(Table1[[#This Row],[Average Cost for two]]&lt;=1000, "800-1000", "&gt;1000")))))</f>
        <v>0-200</v>
      </c>
      <c r="N6256" t="s">
        <v>2115</v>
      </c>
      <c r="O6256" t="s">
        <v>28</v>
      </c>
      <c r="P6256" t="s">
        <v>28</v>
      </c>
      <c r="Q6256" t="s">
        <v>28</v>
      </c>
      <c r="R6256" t="s">
        <v>28</v>
      </c>
      <c r="S6256">
        <v>1</v>
      </c>
      <c r="T6256">
        <v>3.1</v>
      </c>
      <c r="U6256" t="s">
        <v>138</v>
      </c>
      <c r="V6256" t="s">
        <v>139</v>
      </c>
      <c r="W6256">
        <v>41</v>
      </c>
    </row>
    <row r="6257" spans="1:23" x14ac:dyDescent="0.25">
      <c r="A6257">
        <v>313443</v>
      </c>
      <c r="B6257" t="s">
        <v>13978</v>
      </c>
      <c r="C6257" t="str">
        <f>VLOOKUP(Table1[[#This Row],[Country Code]],Table3[],2)</f>
        <v>India</v>
      </c>
      <c r="D6257">
        <v>1</v>
      </c>
      <c r="E6257" t="s">
        <v>6914</v>
      </c>
      <c r="F6257" t="s">
        <v>13979</v>
      </c>
      <c r="G6257" t="s">
        <v>13936</v>
      </c>
      <c r="H6257" t="s">
        <v>13937</v>
      </c>
      <c r="I6257">
        <v>77.145325700000001</v>
      </c>
      <c r="J6257">
        <v>28.714675700000001</v>
      </c>
      <c r="K6257" t="s">
        <v>2114</v>
      </c>
      <c r="L6257">
        <v>500</v>
      </c>
      <c r="M6257" t="str">
        <f>IF(Table1[[#This Row],[Average Cost for two]]&lt;=200, "0-200", IF(Table1[[#This Row],[Average Cost for two]]&lt;=400, "200-400", IF(Table1[[#This Row],[Average Cost for two]]&lt;=600, "400-600", IF(Table1[[#This Row],[Average Cost for two]]&lt;=800, "600-800", IF(Table1[[#This Row],[Average Cost for two]]&lt;=1000, "800-1000", "&gt;1000")))))</f>
        <v>400-600</v>
      </c>
      <c r="N6257" t="s">
        <v>2115</v>
      </c>
      <c r="O6257" t="s">
        <v>28</v>
      </c>
      <c r="P6257" t="s">
        <v>27</v>
      </c>
      <c r="Q6257" t="s">
        <v>28</v>
      </c>
      <c r="R6257" t="s">
        <v>28</v>
      </c>
      <c r="S6257">
        <v>2</v>
      </c>
      <c r="T6257">
        <v>2.8</v>
      </c>
      <c r="U6257" t="s">
        <v>138</v>
      </c>
      <c r="V6257" t="s">
        <v>139</v>
      </c>
      <c r="W6257">
        <v>20</v>
      </c>
    </row>
    <row r="6258" spans="1:23" x14ac:dyDescent="0.25">
      <c r="A6258">
        <v>306816</v>
      </c>
      <c r="B6258" t="s">
        <v>13980</v>
      </c>
      <c r="C6258" t="str">
        <f>VLOOKUP(Table1[[#This Row],[Country Code]],Table3[],2)</f>
        <v>India</v>
      </c>
      <c r="D6258">
        <v>1</v>
      </c>
      <c r="E6258" t="s">
        <v>6914</v>
      </c>
      <c r="F6258" t="s">
        <v>13981</v>
      </c>
      <c r="G6258" t="s">
        <v>13936</v>
      </c>
      <c r="H6258" t="s">
        <v>13937</v>
      </c>
      <c r="I6258">
        <v>77.141640499999994</v>
      </c>
      <c r="J6258">
        <v>28.711993400000001</v>
      </c>
      <c r="K6258" t="s">
        <v>3007</v>
      </c>
      <c r="L6258">
        <v>200</v>
      </c>
      <c r="M6258" t="str">
        <f>IF(Table1[[#This Row],[Average Cost for two]]&lt;=200, "0-200", IF(Table1[[#This Row],[Average Cost for two]]&lt;=400, "200-400", IF(Table1[[#This Row],[Average Cost for two]]&lt;=600, "400-600", IF(Table1[[#This Row],[Average Cost for two]]&lt;=800, "600-800", IF(Table1[[#This Row],[Average Cost for two]]&lt;=1000, "800-1000", "&gt;1000")))))</f>
        <v>0-200</v>
      </c>
      <c r="N6258" t="s">
        <v>2115</v>
      </c>
      <c r="O6258" t="s">
        <v>28</v>
      </c>
      <c r="P6258" t="s">
        <v>28</v>
      </c>
      <c r="Q6258" t="s">
        <v>28</v>
      </c>
      <c r="R6258" t="s">
        <v>28</v>
      </c>
      <c r="S6258">
        <v>1</v>
      </c>
      <c r="T6258">
        <v>3.1</v>
      </c>
      <c r="U6258" t="s">
        <v>138</v>
      </c>
      <c r="V6258" t="s">
        <v>139</v>
      </c>
      <c r="W6258">
        <v>12</v>
      </c>
    </row>
    <row r="6259" spans="1:23" x14ac:dyDescent="0.25">
      <c r="A6259">
        <v>312471</v>
      </c>
      <c r="B6259" t="s">
        <v>13982</v>
      </c>
      <c r="C6259" t="str">
        <f>VLOOKUP(Table1[[#This Row],[Country Code]],Table3[],2)</f>
        <v>India</v>
      </c>
      <c r="D6259">
        <v>1</v>
      </c>
      <c r="E6259" t="s">
        <v>6914</v>
      </c>
      <c r="F6259" t="s">
        <v>13983</v>
      </c>
      <c r="G6259" t="s">
        <v>13936</v>
      </c>
      <c r="H6259" t="s">
        <v>13937</v>
      </c>
      <c r="I6259">
        <v>77.136022699999998</v>
      </c>
      <c r="J6259">
        <v>28.68571</v>
      </c>
      <c r="K6259" t="s">
        <v>11101</v>
      </c>
      <c r="L6259">
        <v>400</v>
      </c>
      <c r="M6259" t="str">
        <f>IF(Table1[[#This Row],[Average Cost for two]]&lt;=200, "0-200", IF(Table1[[#This Row],[Average Cost for two]]&lt;=400, "200-400", IF(Table1[[#This Row],[Average Cost for two]]&lt;=600, "400-600", IF(Table1[[#This Row],[Average Cost for two]]&lt;=800, "600-800", IF(Table1[[#This Row],[Average Cost for two]]&lt;=1000, "800-1000", "&gt;1000")))))</f>
        <v>200-400</v>
      </c>
      <c r="N6259" t="s">
        <v>2115</v>
      </c>
      <c r="O6259" t="s">
        <v>28</v>
      </c>
      <c r="P6259" t="s">
        <v>27</v>
      </c>
      <c r="Q6259" t="s">
        <v>28</v>
      </c>
      <c r="R6259" t="s">
        <v>28</v>
      </c>
      <c r="S6259">
        <v>1</v>
      </c>
      <c r="T6259">
        <v>3.1</v>
      </c>
      <c r="U6259" t="s">
        <v>138</v>
      </c>
      <c r="V6259" t="s">
        <v>139</v>
      </c>
      <c r="W6259">
        <v>25</v>
      </c>
    </row>
    <row r="6260" spans="1:23" x14ac:dyDescent="0.25">
      <c r="A6260">
        <v>194</v>
      </c>
      <c r="B6260" t="s">
        <v>2288</v>
      </c>
      <c r="C6260" t="str">
        <f>VLOOKUP(Table1[[#This Row],[Country Code]],Table3[],2)</f>
        <v>India</v>
      </c>
      <c r="D6260">
        <v>1</v>
      </c>
      <c r="E6260" t="s">
        <v>6914</v>
      </c>
      <c r="F6260" t="s">
        <v>13984</v>
      </c>
      <c r="G6260" t="s">
        <v>13936</v>
      </c>
      <c r="H6260" t="s">
        <v>13937</v>
      </c>
      <c r="I6260">
        <v>77.133101400000001</v>
      </c>
      <c r="J6260">
        <v>28.689324299999999</v>
      </c>
      <c r="K6260" t="s">
        <v>1890</v>
      </c>
      <c r="L6260">
        <v>500</v>
      </c>
      <c r="M6260" t="str">
        <f>IF(Table1[[#This Row],[Average Cost for two]]&lt;=200, "0-200", IF(Table1[[#This Row],[Average Cost for two]]&lt;=400, "200-400", IF(Table1[[#This Row],[Average Cost for two]]&lt;=600, "400-600", IF(Table1[[#This Row],[Average Cost for two]]&lt;=800, "600-800", IF(Table1[[#This Row],[Average Cost for two]]&lt;=1000, "800-1000", "&gt;1000")))))</f>
        <v>400-600</v>
      </c>
      <c r="N6260" t="s">
        <v>2115</v>
      </c>
      <c r="O6260" t="s">
        <v>28</v>
      </c>
      <c r="P6260" t="s">
        <v>27</v>
      </c>
      <c r="Q6260" t="s">
        <v>28</v>
      </c>
      <c r="R6260" t="s">
        <v>28</v>
      </c>
      <c r="S6260">
        <v>2</v>
      </c>
      <c r="T6260">
        <v>3.3</v>
      </c>
      <c r="U6260" t="s">
        <v>138</v>
      </c>
      <c r="V6260" t="s">
        <v>139</v>
      </c>
      <c r="W6260">
        <v>58</v>
      </c>
    </row>
    <row r="6261" spans="1:23" x14ac:dyDescent="0.25">
      <c r="A6261">
        <v>1959</v>
      </c>
      <c r="B6261" t="s">
        <v>13985</v>
      </c>
      <c r="C6261" t="str">
        <f>VLOOKUP(Table1[[#This Row],[Country Code]],Table3[],2)</f>
        <v>India</v>
      </c>
      <c r="D6261">
        <v>1</v>
      </c>
      <c r="E6261" t="s">
        <v>6914</v>
      </c>
      <c r="F6261" t="s">
        <v>13986</v>
      </c>
      <c r="G6261" t="s">
        <v>13936</v>
      </c>
      <c r="H6261" t="s">
        <v>13937</v>
      </c>
      <c r="I6261">
        <v>77.135191500000005</v>
      </c>
      <c r="J6261">
        <v>28.6877493</v>
      </c>
      <c r="K6261" t="s">
        <v>2114</v>
      </c>
      <c r="L6261">
        <v>600</v>
      </c>
      <c r="M6261" t="str">
        <f>IF(Table1[[#This Row],[Average Cost for two]]&lt;=200, "0-200", IF(Table1[[#This Row],[Average Cost for two]]&lt;=400, "200-400", IF(Table1[[#This Row],[Average Cost for two]]&lt;=600, "400-600", IF(Table1[[#This Row],[Average Cost for two]]&lt;=800, "600-800", IF(Table1[[#This Row],[Average Cost for two]]&lt;=1000, "800-1000", "&gt;1000")))))</f>
        <v>400-600</v>
      </c>
      <c r="N6261" t="s">
        <v>2115</v>
      </c>
      <c r="O6261" t="s">
        <v>28</v>
      </c>
      <c r="P6261" t="s">
        <v>27</v>
      </c>
      <c r="Q6261" t="s">
        <v>28</v>
      </c>
      <c r="R6261" t="s">
        <v>28</v>
      </c>
      <c r="S6261">
        <v>2</v>
      </c>
      <c r="T6261">
        <v>2.8</v>
      </c>
      <c r="U6261" t="s">
        <v>138</v>
      </c>
      <c r="V6261" t="s">
        <v>139</v>
      </c>
      <c r="W6261">
        <v>49</v>
      </c>
    </row>
    <row r="6262" spans="1:23" x14ac:dyDescent="0.25">
      <c r="A6262">
        <v>17977763</v>
      </c>
      <c r="B6262" t="s">
        <v>13987</v>
      </c>
      <c r="C6262" t="str">
        <f>VLOOKUP(Table1[[#This Row],[Country Code]],Table3[],2)</f>
        <v>India</v>
      </c>
      <c r="D6262">
        <v>1</v>
      </c>
      <c r="E6262" t="s">
        <v>6914</v>
      </c>
      <c r="F6262" t="s">
        <v>13988</v>
      </c>
      <c r="G6262" t="s">
        <v>13936</v>
      </c>
      <c r="H6262" t="s">
        <v>13937</v>
      </c>
      <c r="I6262">
        <v>77.121460999999996</v>
      </c>
      <c r="J6262">
        <v>28.688270299999999</v>
      </c>
      <c r="K6262" t="s">
        <v>392</v>
      </c>
      <c r="L6262">
        <v>350</v>
      </c>
      <c r="M6262" t="str">
        <f>IF(Table1[[#This Row],[Average Cost for two]]&lt;=200, "0-200", IF(Table1[[#This Row],[Average Cost for two]]&lt;=400, "200-400", IF(Table1[[#This Row],[Average Cost for two]]&lt;=600, "400-600", IF(Table1[[#This Row],[Average Cost for two]]&lt;=800, "600-800", IF(Table1[[#This Row],[Average Cost for two]]&lt;=1000, "800-1000", "&gt;1000")))))</f>
        <v>200-400</v>
      </c>
      <c r="N6262" t="s">
        <v>2115</v>
      </c>
      <c r="O6262" t="s">
        <v>28</v>
      </c>
      <c r="P6262" t="s">
        <v>27</v>
      </c>
      <c r="Q6262" t="s">
        <v>28</v>
      </c>
      <c r="R6262" t="s">
        <v>28</v>
      </c>
      <c r="S6262">
        <v>1</v>
      </c>
      <c r="T6262">
        <v>3.2</v>
      </c>
      <c r="U6262" t="s">
        <v>138</v>
      </c>
      <c r="V6262" t="s">
        <v>139</v>
      </c>
      <c r="W6262">
        <v>31</v>
      </c>
    </row>
    <row r="6263" spans="1:23" x14ac:dyDescent="0.25">
      <c r="A6263">
        <v>8941</v>
      </c>
      <c r="B6263" t="s">
        <v>13989</v>
      </c>
      <c r="C6263" t="str">
        <f>VLOOKUP(Table1[[#This Row],[Country Code]],Table3[],2)</f>
        <v>India</v>
      </c>
      <c r="D6263">
        <v>1</v>
      </c>
      <c r="E6263" t="s">
        <v>6914</v>
      </c>
      <c r="F6263" t="s">
        <v>13990</v>
      </c>
      <c r="G6263" t="s">
        <v>13936</v>
      </c>
      <c r="H6263" t="s">
        <v>13937</v>
      </c>
      <c r="I6263">
        <v>77.130045100000004</v>
      </c>
      <c r="J6263">
        <v>28.688045299999999</v>
      </c>
      <c r="K6263" t="s">
        <v>2280</v>
      </c>
      <c r="L6263">
        <v>400</v>
      </c>
      <c r="M6263" t="str">
        <f>IF(Table1[[#This Row],[Average Cost for two]]&lt;=200, "0-200", IF(Table1[[#This Row],[Average Cost for two]]&lt;=400, "200-400", IF(Table1[[#This Row],[Average Cost for two]]&lt;=600, "400-600", IF(Table1[[#This Row],[Average Cost for two]]&lt;=800, "600-800", IF(Table1[[#This Row],[Average Cost for two]]&lt;=1000, "800-1000", "&gt;1000")))))</f>
        <v>200-400</v>
      </c>
      <c r="N6263" t="s">
        <v>2115</v>
      </c>
      <c r="O6263" t="s">
        <v>28</v>
      </c>
      <c r="P6263" t="s">
        <v>28</v>
      </c>
      <c r="Q6263" t="s">
        <v>28</v>
      </c>
      <c r="R6263" t="s">
        <v>28</v>
      </c>
      <c r="S6263">
        <v>1</v>
      </c>
      <c r="T6263">
        <v>3.2</v>
      </c>
      <c r="U6263" t="s">
        <v>138</v>
      </c>
      <c r="V6263" t="s">
        <v>139</v>
      </c>
      <c r="W6263">
        <v>39</v>
      </c>
    </row>
    <row r="6264" spans="1:23" x14ac:dyDescent="0.25">
      <c r="A6264">
        <v>308607</v>
      </c>
      <c r="B6264" t="s">
        <v>13991</v>
      </c>
      <c r="C6264" t="str">
        <f>VLOOKUP(Table1[[#This Row],[Country Code]],Table3[],2)</f>
        <v>India</v>
      </c>
      <c r="D6264">
        <v>1</v>
      </c>
      <c r="E6264" t="s">
        <v>6914</v>
      </c>
      <c r="F6264" t="s">
        <v>13992</v>
      </c>
      <c r="G6264" t="s">
        <v>13936</v>
      </c>
      <c r="H6264" t="s">
        <v>13937</v>
      </c>
      <c r="I6264">
        <v>77.141500800000003</v>
      </c>
      <c r="J6264">
        <v>28.712265299999999</v>
      </c>
      <c r="K6264" t="s">
        <v>3121</v>
      </c>
      <c r="L6264">
        <v>500</v>
      </c>
      <c r="M6264" t="str">
        <f>IF(Table1[[#This Row],[Average Cost for two]]&lt;=200, "0-200", IF(Table1[[#This Row],[Average Cost for two]]&lt;=400, "200-400", IF(Table1[[#This Row],[Average Cost for two]]&lt;=600, "400-600", IF(Table1[[#This Row],[Average Cost for two]]&lt;=800, "600-800", IF(Table1[[#This Row],[Average Cost for two]]&lt;=1000, "800-1000", "&gt;1000")))))</f>
        <v>400-600</v>
      </c>
      <c r="N6264" t="s">
        <v>2115</v>
      </c>
      <c r="O6264" t="s">
        <v>28</v>
      </c>
      <c r="P6264" t="s">
        <v>27</v>
      </c>
      <c r="Q6264" t="s">
        <v>28</v>
      </c>
      <c r="R6264" t="s">
        <v>28</v>
      </c>
      <c r="S6264">
        <v>2</v>
      </c>
      <c r="T6264">
        <v>2.7</v>
      </c>
      <c r="U6264" t="s">
        <v>138</v>
      </c>
      <c r="V6264" t="s">
        <v>139</v>
      </c>
      <c r="W6264">
        <v>43</v>
      </c>
    </row>
    <row r="6265" spans="1:23" x14ac:dyDescent="0.25">
      <c r="A6265">
        <v>313442</v>
      </c>
      <c r="B6265" t="s">
        <v>13991</v>
      </c>
      <c r="C6265" t="str">
        <f>VLOOKUP(Table1[[#This Row],[Country Code]],Table3[],2)</f>
        <v>India</v>
      </c>
      <c r="D6265">
        <v>1</v>
      </c>
      <c r="E6265" t="s">
        <v>6914</v>
      </c>
      <c r="F6265" t="s">
        <v>13993</v>
      </c>
      <c r="G6265" t="s">
        <v>13936</v>
      </c>
      <c r="H6265" t="s">
        <v>13937</v>
      </c>
      <c r="I6265">
        <v>77.145235799999995</v>
      </c>
      <c r="J6265">
        <v>28.714487999999999</v>
      </c>
      <c r="K6265" t="s">
        <v>3121</v>
      </c>
      <c r="L6265">
        <v>500</v>
      </c>
      <c r="M6265" t="str">
        <f>IF(Table1[[#This Row],[Average Cost for two]]&lt;=200, "0-200", IF(Table1[[#This Row],[Average Cost for two]]&lt;=400, "200-400", IF(Table1[[#This Row],[Average Cost for two]]&lt;=600, "400-600", IF(Table1[[#This Row],[Average Cost for two]]&lt;=800, "600-800", IF(Table1[[#This Row],[Average Cost for two]]&lt;=1000, "800-1000", "&gt;1000")))))</f>
        <v>400-600</v>
      </c>
      <c r="N6265" t="s">
        <v>2115</v>
      </c>
      <c r="O6265" t="s">
        <v>28</v>
      </c>
      <c r="P6265" t="s">
        <v>27</v>
      </c>
      <c r="Q6265" t="s">
        <v>28</v>
      </c>
      <c r="R6265" t="s">
        <v>28</v>
      </c>
      <c r="S6265">
        <v>2</v>
      </c>
      <c r="T6265">
        <v>2.7</v>
      </c>
      <c r="U6265" t="s">
        <v>138</v>
      </c>
      <c r="V6265" t="s">
        <v>139</v>
      </c>
      <c r="W6265">
        <v>7</v>
      </c>
    </row>
    <row r="6266" spans="1:23" x14ac:dyDescent="0.25">
      <c r="A6266">
        <v>18358201</v>
      </c>
      <c r="B6266" t="s">
        <v>13994</v>
      </c>
      <c r="C6266" t="str">
        <f>VLOOKUP(Table1[[#This Row],[Country Code]],Table3[],2)</f>
        <v>India</v>
      </c>
      <c r="D6266">
        <v>1</v>
      </c>
      <c r="E6266" t="s">
        <v>6914</v>
      </c>
      <c r="F6266" t="s">
        <v>13995</v>
      </c>
      <c r="G6266" t="s">
        <v>13936</v>
      </c>
      <c r="H6266" t="s">
        <v>13937</v>
      </c>
      <c r="I6266">
        <v>77.145235799999995</v>
      </c>
      <c r="J6266">
        <v>28.714756600000001</v>
      </c>
      <c r="K6266" t="s">
        <v>13996</v>
      </c>
      <c r="L6266">
        <v>600</v>
      </c>
      <c r="M6266" t="str">
        <f>IF(Table1[[#This Row],[Average Cost for two]]&lt;=200, "0-200", IF(Table1[[#This Row],[Average Cost for two]]&lt;=400, "200-400", IF(Table1[[#This Row],[Average Cost for two]]&lt;=600, "400-600", IF(Table1[[#This Row],[Average Cost for two]]&lt;=800, "600-800", IF(Table1[[#This Row],[Average Cost for two]]&lt;=1000, "800-1000", "&gt;1000")))))</f>
        <v>400-600</v>
      </c>
      <c r="N6266" t="s">
        <v>2115</v>
      </c>
      <c r="O6266" t="s">
        <v>28</v>
      </c>
      <c r="P6266" t="s">
        <v>27</v>
      </c>
      <c r="Q6266" t="s">
        <v>28</v>
      </c>
      <c r="R6266" t="s">
        <v>28</v>
      </c>
      <c r="S6266">
        <v>2</v>
      </c>
      <c r="T6266">
        <v>3.1</v>
      </c>
      <c r="U6266" t="s">
        <v>138</v>
      </c>
      <c r="V6266" t="s">
        <v>139</v>
      </c>
      <c r="W6266">
        <v>15</v>
      </c>
    </row>
    <row r="6267" spans="1:23" x14ac:dyDescent="0.25">
      <c r="A6267">
        <v>5392</v>
      </c>
      <c r="B6267" t="s">
        <v>4112</v>
      </c>
      <c r="C6267" t="str">
        <f>VLOOKUP(Table1[[#This Row],[Country Code]],Table3[],2)</f>
        <v>India</v>
      </c>
      <c r="D6267">
        <v>1</v>
      </c>
      <c r="E6267" t="s">
        <v>6914</v>
      </c>
      <c r="F6267" t="s">
        <v>13997</v>
      </c>
      <c r="G6267" t="s">
        <v>13936</v>
      </c>
      <c r="H6267" t="s">
        <v>13937</v>
      </c>
      <c r="I6267">
        <v>77.135708100000002</v>
      </c>
      <c r="J6267">
        <v>28.6834858</v>
      </c>
      <c r="K6267" t="s">
        <v>2280</v>
      </c>
      <c r="L6267">
        <v>400</v>
      </c>
      <c r="M6267" t="str">
        <f>IF(Table1[[#This Row],[Average Cost for two]]&lt;=200, "0-200", IF(Table1[[#This Row],[Average Cost for two]]&lt;=400, "200-400", IF(Table1[[#This Row],[Average Cost for two]]&lt;=600, "400-600", IF(Table1[[#This Row],[Average Cost for two]]&lt;=800, "600-800", IF(Table1[[#This Row],[Average Cost for two]]&lt;=1000, "800-1000", "&gt;1000")))))</f>
        <v>200-400</v>
      </c>
      <c r="N6267" t="s">
        <v>2115</v>
      </c>
      <c r="O6267" t="s">
        <v>28</v>
      </c>
      <c r="P6267" t="s">
        <v>28</v>
      </c>
      <c r="Q6267" t="s">
        <v>28</v>
      </c>
      <c r="R6267" t="s">
        <v>28</v>
      </c>
      <c r="S6267">
        <v>1</v>
      </c>
      <c r="T6267">
        <v>3.3</v>
      </c>
      <c r="U6267" t="s">
        <v>138</v>
      </c>
      <c r="V6267" t="s">
        <v>139</v>
      </c>
      <c r="W6267">
        <v>110</v>
      </c>
    </row>
    <row r="6268" spans="1:23" x14ac:dyDescent="0.25">
      <c r="A6268">
        <v>312334</v>
      </c>
      <c r="B6268" t="s">
        <v>13998</v>
      </c>
      <c r="C6268" t="str">
        <f>VLOOKUP(Table1[[#This Row],[Country Code]],Table3[],2)</f>
        <v>India</v>
      </c>
      <c r="D6268">
        <v>1</v>
      </c>
      <c r="E6268" t="s">
        <v>6914</v>
      </c>
      <c r="F6268" t="s">
        <v>13999</v>
      </c>
      <c r="G6268" t="s">
        <v>13936</v>
      </c>
      <c r="H6268" t="s">
        <v>13937</v>
      </c>
      <c r="I6268">
        <v>77.121505099999993</v>
      </c>
      <c r="J6268">
        <v>28.688208299999999</v>
      </c>
      <c r="K6268" t="s">
        <v>2280</v>
      </c>
      <c r="L6268">
        <v>550</v>
      </c>
      <c r="M6268" t="str">
        <f>IF(Table1[[#This Row],[Average Cost for two]]&lt;=200, "0-200", IF(Table1[[#This Row],[Average Cost for two]]&lt;=400, "200-400", IF(Table1[[#This Row],[Average Cost for two]]&lt;=600, "400-600", IF(Table1[[#This Row],[Average Cost for two]]&lt;=800, "600-800", IF(Table1[[#This Row],[Average Cost for two]]&lt;=1000, "800-1000", "&gt;1000")))))</f>
        <v>400-600</v>
      </c>
      <c r="N6268" t="s">
        <v>2115</v>
      </c>
      <c r="O6268" t="s">
        <v>28</v>
      </c>
      <c r="P6268" t="s">
        <v>27</v>
      </c>
      <c r="Q6268" t="s">
        <v>28</v>
      </c>
      <c r="R6268" t="s">
        <v>28</v>
      </c>
      <c r="S6268">
        <v>2</v>
      </c>
      <c r="T6268">
        <v>3.3</v>
      </c>
      <c r="U6268" t="s">
        <v>138</v>
      </c>
      <c r="V6268" t="s">
        <v>139</v>
      </c>
      <c r="W6268">
        <v>31</v>
      </c>
    </row>
    <row r="6269" spans="1:23" x14ac:dyDescent="0.25">
      <c r="A6269">
        <v>18396440</v>
      </c>
      <c r="B6269" t="s">
        <v>14000</v>
      </c>
      <c r="C6269" t="str">
        <f>VLOOKUP(Table1[[#This Row],[Country Code]],Table3[],2)</f>
        <v>India</v>
      </c>
      <c r="D6269">
        <v>1</v>
      </c>
      <c r="E6269" t="s">
        <v>6914</v>
      </c>
      <c r="F6269" t="s">
        <v>14001</v>
      </c>
      <c r="G6269" t="s">
        <v>13936</v>
      </c>
      <c r="H6269" t="s">
        <v>13937</v>
      </c>
      <c r="I6269">
        <v>77.1417304</v>
      </c>
      <c r="J6269">
        <v>28.7052868</v>
      </c>
      <c r="K6269" t="s">
        <v>2351</v>
      </c>
      <c r="L6269">
        <v>500</v>
      </c>
      <c r="M6269" t="str">
        <f>IF(Table1[[#This Row],[Average Cost for two]]&lt;=200, "0-200", IF(Table1[[#This Row],[Average Cost for two]]&lt;=400, "200-400", IF(Table1[[#This Row],[Average Cost for two]]&lt;=600, "400-600", IF(Table1[[#This Row],[Average Cost for two]]&lt;=800, "600-800", IF(Table1[[#This Row],[Average Cost for two]]&lt;=1000, "800-1000", "&gt;1000")))))</f>
        <v>400-600</v>
      </c>
      <c r="N6269" t="s">
        <v>2115</v>
      </c>
      <c r="O6269" t="s">
        <v>28</v>
      </c>
      <c r="P6269" t="s">
        <v>27</v>
      </c>
      <c r="Q6269" t="s">
        <v>28</v>
      </c>
      <c r="R6269" t="s">
        <v>28</v>
      </c>
      <c r="S6269">
        <v>2</v>
      </c>
      <c r="T6269">
        <v>2.6</v>
      </c>
      <c r="U6269" t="s">
        <v>138</v>
      </c>
      <c r="V6269" t="s">
        <v>139</v>
      </c>
      <c r="W6269">
        <v>4</v>
      </c>
    </row>
    <row r="6270" spans="1:23" x14ac:dyDescent="0.25">
      <c r="A6270">
        <v>3966</v>
      </c>
      <c r="B6270" t="s">
        <v>14002</v>
      </c>
      <c r="C6270" t="str">
        <f>VLOOKUP(Table1[[#This Row],[Country Code]],Table3[],2)</f>
        <v>India</v>
      </c>
      <c r="D6270">
        <v>1</v>
      </c>
      <c r="E6270" t="s">
        <v>6914</v>
      </c>
      <c r="F6270" t="s">
        <v>14003</v>
      </c>
      <c r="G6270" t="s">
        <v>13936</v>
      </c>
      <c r="H6270" t="s">
        <v>13937</v>
      </c>
      <c r="I6270">
        <v>77.139375400000006</v>
      </c>
      <c r="J6270">
        <v>28.6991601</v>
      </c>
      <c r="K6270" t="s">
        <v>2120</v>
      </c>
      <c r="L6270">
        <v>750</v>
      </c>
      <c r="M6270" t="str">
        <f>IF(Table1[[#This Row],[Average Cost for two]]&lt;=200, "0-200", IF(Table1[[#This Row],[Average Cost for two]]&lt;=400, "200-400", IF(Table1[[#This Row],[Average Cost for two]]&lt;=600, "400-600", IF(Table1[[#This Row],[Average Cost for two]]&lt;=800, "600-800", IF(Table1[[#This Row],[Average Cost for two]]&lt;=1000, "800-1000", "&gt;1000")))))</f>
        <v>600-800</v>
      </c>
      <c r="N6270" t="s">
        <v>2115</v>
      </c>
      <c r="O6270" t="s">
        <v>28</v>
      </c>
      <c r="P6270" t="s">
        <v>27</v>
      </c>
      <c r="Q6270" t="s">
        <v>28</v>
      </c>
      <c r="R6270" t="s">
        <v>28</v>
      </c>
      <c r="S6270">
        <v>2</v>
      </c>
      <c r="T6270">
        <v>2.6</v>
      </c>
      <c r="U6270" t="s">
        <v>138</v>
      </c>
      <c r="V6270" t="s">
        <v>139</v>
      </c>
      <c r="W6270">
        <v>48</v>
      </c>
    </row>
    <row r="6271" spans="1:23" x14ac:dyDescent="0.25">
      <c r="A6271">
        <v>304389</v>
      </c>
      <c r="B6271" t="s">
        <v>14004</v>
      </c>
      <c r="C6271" t="str">
        <f>VLOOKUP(Table1[[#This Row],[Country Code]],Table3[],2)</f>
        <v>India</v>
      </c>
      <c r="D6271">
        <v>1</v>
      </c>
      <c r="E6271" t="s">
        <v>6914</v>
      </c>
      <c r="F6271" t="s">
        <v>14005</v>
      </c>
      <c r="G6271" t="s">
        <v>13936</v>
      </c>
      <c r="H6271" t="s">
        <v>13937</v>
      </c>
      <c r="I6271">
        <v>77.139033900000001</v>
      </c>
      <c r="J6271">
        <v>28.705296100000002</v>
      </c>
      <c r="K6271" t="s">
        <v>54</v>
      </c>
      <c r="L6271">
        <v>400</v>
      </c>
      <c r="M6271" t="str">
        <f>IF(Table1[[#This Row],[Average Cost for two]]&lt;=200, "0-200", IF(Table1[[#This Row],[Average Cost for two]]&lt;=400, "200-400", IF(Table1[[#This Row],[Average Cost for two]]&lt;=600, "400-600", IF(Table1[[#This Row],[Average Cost for two]]&lt;=800, "600-800", IF(Table1[[#This Row],[Average Cost for two]]&lt;=1000, "800-1000", "&gt;1000")))))</f>
        <v>200-400</v>
      </c>
      <c r="N6271" t="s">
        <v>2115</v>
      </c>
      <c r="O6271" t="s">
        <v>28</v>
      </c>
      <c r="P6271" t="s">
        <v>28</v>
      </c>
      <c r="Q6271" t="s">
        <v>28</v>
      </c>
      <c r="R6271" t="s">
        <v>28</v>
      </c>
      <c r="S6271">
        <v>1</v>
      </c>
      <c r="T6271">
        <v>2.9</v>
      </c>
      <c r="U6271" t="s">
        <v>138</v>
      </c>
      <c r="V6271" t="s">
        <v>139</v>
      </c>
      <c r="W6271">
        <v>9</v>
      </c>
    </row>
    <row r="6272" spans="1:23" x14ac:dyDescent="0.25">
      <c r="A6272">
        <v>18175260</v>
      </c>
      <c r="B6272" t="s">
        <v>14006</v>
      </c>
      <c r="C6272" t="str">
        <f>VLOOKUP(Table1[[#This Row],[Country Code]],Table3[],2)</f>
        <v>India</v>
      </c>
      <c r="D6272">
        <v>1</v>
      </c>
      <c r="E6272" t="s">
        <v>6914</v>
      </c>
      <c r="F6272" t="s">
        <v>14007</v>
      </c>
      <c r="G6272" t="s">
        <v>13936</v>
      </c>
      <c r="H6272" t="s">
        <v>13937</v>
      </c>
      <c r="I6272">
        <v>77.140123700000004</v>
      </c>
      <c r="J6272">
        <v>28.7133009</v>
      </c>
      <c r="K6272" t="s">
        <v>2299</v>
      </c>
      <c r="L6272">
        <v>600</v>
      </c>
      <c r="M6272" t="str">
        <f>IF(Table1[[#This Row],[Average Cost for two]]&lt;=200, "0-200", IF(Table1[[#This Row],[Average Cost for two]]&lt;=400, "200-400", IF(Table1[[#This Row],[Average Cost for two]]&lt;=600, "400-600", IF(Table1[[#This Row],[Average Cost for two]]&lt;=800, "600-800", IF(Table1[[#This Row],[Average Cost for two]]&lt;=1000, "800-1000", "&gt;1000")))))</f>
        <v>400-600</v>
      </c>
      <c r="N6272" t="s">
        <v>2115</v>
      </c>
      <c r="O6272" t="s">
        <v>28</v>
      </c>
      <c r="P6272" t="s">
        <v>27</v>
      </c>
      <c r="Q6272" t="s">
        <v>28</v>
      </c>
      <c r="R6272" t="s">
        <v>28</v>
      </c>
      <c r="S6272">
        <v>2</v>
      </c>
      <c r="T6272">
        <v>3.3</v>
      </c>
      <c r="U6272" t="s">
        <v>138</v>
      </c>
      <c r="V6272" t="s">
        <v>139</v>
      </c>
      <c r="W6272">
        <v>24</v>
      </c>
    </row>
    <row r="6273" spans="1:23" x14ac:dyDescent="0.25">
      <c r="A6273">
        <v>18057827</v>
      </c>
      <c r="B6273" t="s">
        <v>14008</v>
      </c>
      <c r="C6273" t="str">
        <f>VLOOKUP(Table1[[#This Row],[Country Code]],Table3[],2)</f>
        <v>India</v>
      </c>
      <c r="D6273">
        <v>1</v>
      </c>
      <c r="E6273" t="s">
        <v>6914</v>
      </c>
      <c r="F6273" t="s">
        <v>14009</v>
      </c>
      <c r="G6273" t="s">
        <v>13936</v>
      </c>
      <c r="H6273" t="s">
        <v>13937</v>
      </c>
      <c r="I6273">
        <v>77.1417304</v>
      </c>
      <c r="J6273">
        <v>28.7052868</v>
      </c>
      <c r="K6273" t="s">
        <v>2114</v>
      </c>
      <c r="L6273">
        <v>400</v>
      </c>
      <c r="M6273" t="str">
        <f>IF(Table1[[#This Row],[Average Cost for two]]&lt;=200, "0-200", IF(Table1[[#This Row],[Average Cost for two]]&lt;=400, "200-400", IF(Table1[[#This Row],[Average Cost for two]]&lt;=600, "400-600", IF(Table1[[#This Row],[Average Cost for two]]&lt;=800, "600-800", IF(Table1[[#This Row],[Average Cost for two]]&lt;=1000, "800-1000", "&gt;1000")))))</f>
        <v>200-400</v>
      </c>
      <c r="N6273" t="s">
        <v>2115</v>
      </c>
      <c r="O6273" t="s">
        <v>28</v>
      </c>
      <c r="P6273" t="s">
        <v>27</v>
      </c>
      <c r="Q6273" t="s">
        <v>28</v>
      </c>
      <c r="R6273" t="s">
        <v>28</v>
      </c>
      <c r="S6273">
        <v>1</v>
      </c>
      <c r="T6273">
        <v>2.7</v>
      </c>
      <c r="U6273" t="s">
        <v>138</v>
      </c>
      <c r="V6273" t="s">
        <v>139</v>
      </c>
      <c r="W6273">
        <v>8</v>
      </c>
    </row>
    <row r="6274" spans="1:23" x14ac:dyDescent="0.25">
      <c r="A6274">
        <v>8961</v>
      </c>
      <c r="B6274" t="s">
        <v>14010</v>
      </c>
      <c r="C6274" t="str">
        <f>VLOOKUP(Table1[[#This Row],[Country Code]],Table3[],2)</f>
        <v>India</v>
      </c>
      <c r="D6274">
        <v>1</v>
      </c>
      <c r="E6274" t="s">
        <v>6914</v>
      </c>
      <c r="F6274" t="s">
        <v>14011</v>
      </c>
      <c r="G6274" t="s">
        <v>13936</v>
      </c>
      <c r="H6274" t="s">
        <v>13937</v>
      </c>
      <c r="I6274">
        <v>77.142179799999994</v>
      </c>
      <c r="J6274">
        <v>28.70533</v>
      </c>
      <c r="K6274" t="s">
        <v>2114</v>
      </c>
      <c r="L6274">
        <v>600</v>
      </c>
      <c r="M6274" t="str">
        <f>IF(Table1[[#This Row],[Average Cost for two]]&lt;=200, "0-200", IF(Table1[[#This Row],[Average Cost for two]]&lt;=400, "200-400", IF(Table1[[#This Row],[Average Cost for two]]&lt;=600, "400-600", IF(Table1[[#This Row],[Average Cost for two]]&lt;=800, "600-800", IF(Table1[[#This Row],[Average Cost for two]]&lt;=1000, "800-1000", "&gt;1000")))))</f>
        <v>400-600</v>
      </c>
      <c r="N6274" t="s">
        <v>2115</v>
      </c>
      <c r="O6274" t="s">
        <v>28</v>
      </c>
      <c r="P6274" t="s">
        <v>28</v>
      </c>
      <c r="Q6274" t="s">
        <v>28</v>
      </c>
      <c r="R6274" t="s">
        <v>28</v>
      </c>
      <c r="S6274">
        <v>2</v>
      </c>
      <c r="T6274">
        <v>3.1</v>
      </c>
      <c r="U6274" t="s">
        <v>138</v>
      </c>
      <c r="V6274" t="s">
        <v>139</v>
      </c>
      <c r="W6274">
        <v>26</v>
      </c>
    </row>
    <row r="6275" spans="1:23" x14ac:dyDescent="0.25">
      <c r="A6275">
        <v>312327</v>
      </c>
      <c r="B6275" t="s">
        <v>14012</v>
      </c>
      <c r="C6275" t="str">
        <f>VLOOKUP(Table1[[#This Row],[Country Code]],Table3[],2)</f>
        <v>India</v>
      </c>
      <c r="D6275">
        <v>1</v>
      </c>
      <c r="E6275" t="s">
        <v>6914</v>
      </c>
      <c r="F6275" t="s">
        <v>14013</v>
      </c>
      <c r="G6275" t="s">
        <v>13936</v>
      </c>
      <c r="H6275" t="s">
        <v>13937</v>
      </c>
      <c r="I6275">
        <v>77.138280800000004</v>
      </c>
      <c r="J6275">
        <v>28.7063335</v>
      </c>
      <c r="K6275" t="s">
        <v>54</v>
      </c>
      <c r="L6275">
        <v>400</v>
      </c>
      <c r="M6275" t="str">
        <f>IF(Table1[[#This Row],[Average Cost for two]]&lt;=200, "0-200", IF(Table1[[#This Row],[Average Cost for two]]&lt;=400, "200-400", IF(Table1[[#This Row],[Average Cost for two]]&lt;=600, "400-600", IF(Table1[[#This Row],[Average Cost for two]]&lt;=800, "600-800", IF(Table1[[#This Row],[Average Cost for two]]&lt;=1000, "800-1000", "&gt;1000")))))</f>
        <v>200-400</v>
      </c>
      <c r="N6275" t="s">
        <v>2115</v>
      </c>
      <c r="O6275" t="s">
        <v>28</v>
      </c>
      <c r="P6275" t="s">
        <v>28</v>
      </c>
      <c r="Q6275" t="s">
        <v>28</v>
      </c>
      <c r="R6275" t="s">
        <v>28</v>
      </c>
      <c r="S6275">
        <v>1</v>
      </c>
      <c r="T6275">
        <v>3.1</v>
      </c>
      <c r="U6275" t="s">
        <v>138</v>
      </c>
      <c r="V6275" t="s">
        <v>139</v>
      </c>
      <c r="W6275">
        <v>13</v>
      </c>
    </row>
    <row r="6276" spans="1:23" x14ac:dyDescent="0.25">
      <c r="A6276">
        <v>306809</v>
      </c>
      <c r="B6276" t="s">
        <v>14014</v>
      </c>
      <c r="C6276" t="str">
        <f>VLOOKUP(Table1[[#This Row],[Country Code]],Table3[],2)</f>
        <v>India</v>
      </c>
      <c r="D6276">
        <v>1</v>
      </c>
      <c r="E6276" t="s">
        <v>6914</v>
      </c>
      <c r="F6276" t="s">
        <v>14015</v>
      </c>
      <c r="G6276" t="s">
        <v>13936</v>
      </c>
      <c r="H6276" t="s">
        <v>13937</v>
      </c>
      <c r="I6276">
        <v>77.121460099999993</v>
      </c>
      <c r="J6276">
        <v>28.6882488</v>
      </c>
      <c r="K6276" t="s">
        <v>2177</v>
      </c>
      <c r="L6276">
        <v>500</v>
      </c>
      <c r="M6276" t="str">
        <f>IF(Table1[[#This Row],[Average Cost for two]]&lt;=200, "0-200", IF(Table1[[#This Row],[Average Cost for two]]&lt;=400, "200-400", IF(Table1[[#This Row],[Average Cost for two]]&lt;=600, "400-600", IF(Table1[[#This Row],[Average Cost for two]]&lt;=800, "600-800", IF(Table1[[#This Row],[Average Cost for two]]&lt;=1000, "800-1000", "&gt;1000")))))</f>
        <v>400-600</v>
      </c>
      <c r="N6276" t="s">
        <v>2115</v>
      </c>
      <c r="O6276" t="s">
        <v>28</v>
      </c>
      <c r="P6276" t="s">
        <v>27</v>
      </c>
      <c r="Q6276" t="s">
        <v>28</v>
      </c>
      <c r="R6276" t="s">
        <v>28</v>
      </c>
      <c r="S6276">
        <v>2</v>
      </c>
      <c r="T6276">
        <v>3.2</v>
      </c>
      <c r="U6276" t="s">
        <v>138</v>
      </c>
      <c r="V6276" t="s">
        <v>139</v>
      </c>
      <c r="W6276">
        <v>158</v>
      </c>
    </row>
    <row r="6277" spans="1:23" x14ac:dyDescent="0.25">
      <c r="A6277">
        <v>9792</v>
      </c>
      <c r="B6277" t="s">
        <v>14016</v>
      </c>
      <c r="C6277" t="str">
        <f>VLOOKUP(Table1[[#This Row],[Country Code]],Table3[],2)</f>
        <v>India</v>
      </c>
      <c r="D6277">
        <v>1</v>
      </c>
      <c r="E6277" t="s">
        <v>6914</v>
      </c>
      <c r="F6277" t="s">
        <v>14017</v>
      </c>
      <c r="G6277" t="s">
        <v>13936</v>
      </c>
      <c r="H6277" t="s">
        <v>13937</v>
      </c>
      <c r="I6277">
        <v>77.143797699999993</v>
      </c>
      <c r="J6277">
        <v>28.710052000000001</v>
      </c>
      <c r="K6277" t="s">
        <v>2114</v>
      </c>
      <c r="L6277">
        <v>600</v>
      </c>
      <c r="M6277" t="str">
        <f>IF(Table1[[#This Row],[Average Cost for two]]&lt;=200, "0-200", IF(Table1[[#This Row],[Average Cost for two]]&lt;=400, "200-400", IF(Table1[[#This Row],[Average Cost for two]]&lt;=600, "400-600", IF(Table1[[#This Row],[Average Cost for two]]&lt;=800, "600-800", IF(Table1[[#This Row],[Average Cost for two]]&lt;=1000, "800-1000", "&gt;1000")))))</f>
        <v>400-600</v>
      </c>
      <c r="N6277" t="s">
        <v>2115</v>
      </c>
      <c r="O6277" t="s">
        <v>28</v>
      </c>
      <c r="P6277" t="s">
        <v>27</v>
      </c>
      <c r="Q6277" t="s">
        <v>28</v>
      </c>
      <c r="R6277" t="s">
        <v>28</v>
      </c>
      <c r="S6277">
        <v>2</v>
      </c>
      <c r="T6277">
        <v>3</v>
      </c>
      <c r="U6277" t="s">
        <v>138</v>
      </c>
      <c r="V6277" t="s">
        <v>139</v>
      </c>
      <c r="W6277">
        <v>80</v>
      </c>
    </row>
    <row r="6278" spans="1:23" x14ac:dyDescent="0.25">
      <c r="A6278">
        <v>18218787</v>
      </c>
      <c r="B6278" t="s">
        <v>14018</v>
      </c>
      <c r="C6278" t="str">
        <f>VLOOKUP(Table1[[#This Row],[Country Code]],Table3[],2)</f>
        <v>India</v>
      </c>
      <c r="D6278">
        <v>1</v>
      </c>
      <c r="E6278" t="s">
        <v>6914</v>
      </c>
      <c r="F6278" t="s">
        <v>14019</v>
      </c>
      <c r="G6278" t="s">
        <v>13936</v>
      </c>
      <c r="H6278" t="s">
        <v>13937</v>
      </c>
      <c r="I6278">
        <v>77.1369665</v>
      </c>
      <c r="J6278">
        <v>28.699993500000001</v>
      </c>
      <c r="K6278" t="s">
        <v>2163</v>
      </c>
      <c r="L6278">
        <v>600</v>
      </c>
      <c r="M6278" t="str">
        <f>IF(Table1[[#This Row],[Average Cost for two]]&lt;=200, "0-200", IF(Table1[[#This Row],[Average Cost for two]]&lt;=400, "200-400", IF(Table1[[#This Row],[Average Cost for two]]&lt;=600, "400-600", IF(Table1[[#This Row],[Average Cost for two]]&lt;=800, "600-800", IF(Table1[[#This Row],[Average Cost for two]]&lt;=1000, "800-1000", "&gt;1000")))))</f>
        <v>400-600</v>
      </c>
      <c r="N6278" t="s">
        <v>2115</v>
      </c>
      <c r="O6278" t="s">
        <v>28</v>
      </c>
      <c r="P6278" t="s">
        <v>28</v>
      </c>
      <c r="Q6278" t="s">
        <v>28</v>
      </c>
      <c r="R6278" t="s">
        <v>28</v>
      </c>
      <c r="S6278">
        <v>2</v>
      </c>
      <c r="T6278">
        <v>3.4</v>
      </c>
      <c r="U6278" t="s">
        <v>138</v>
      </c>
      <c r="V6278" t="s">
        <v>139</v>
      </c>
      <c r="W6278">
        <v>25</v>
      </c>
    </row>
    <row r="6279" spans="1:23" x14ac:dyDescent="0.25">
      <c r="A6279">
        <v>311512</v>
      </c>
      <c r="B6279" t="s">
        <v>2292</v>
      </c>
      <c r="C6279" t="str">
        <f>VLOOKUP(Table1[[#This Row],[Country Code]],Table3[],2)</f>
        <v>India</v>
      </c>
      <c r="D6279">
        <v>1</v>
      </c>
      <c r="E6279" t="s">
        <v>6914</v>
      </c>
      <c r="F6279" t="s">
        <v>14020</v>
      </c>
      <c r="G6279" t="s">
        <v>13936</v>
      </c>
      <c r="H6279" t="s">
        <v>13937</v>
      </c>
      <c r="I6279">
        <v>77.134180000000001</v>
      </c>
      <c r="J6279">
        <v>28.695427500000001</v>
      </c>
      <c r="K6279" t="s">
        <v>2997</v>
      </c>
      <c r="L6279">
        <v>500</v>
      </c>
      <c r="M6279" t="str">
        <f>IF(Table1[[#This Row],[Average Cost for two]]&lt;=200, "0-200", IF(Table1[[#This Row],[Average Cost for two]]&lt;=400, "200-400", IF(Table1[[#This Row],[Average Cost for two]]&lt;=600, "400-600", IF(Table1[[#This Row],[Average Cost for two]]&lt;=800, "600-800", IF(Table1[[#This Row],[Average Cost for two]]&lt;=1000, "800-1000", "&gt;1000")))))</f>
        <v>400-600</v>
      </c>
      <c r="N6279" t="s">
        <v>2115</v>
      </c>
      <c r="O6279" t="s">
        <v>28</v>
      </c>
      <c r="P6279" t="s">
        <v>27</v>
      </c>
      <c r="Q6279" t="s">
        <v>28</v>
      </c>
      <c r="R6279" t="s">
        <v>28</v>
      </c>
      <c r="S6279">
        <v>2</v>
      </c>
      <c r="T6279">
        <v>3.3</v>
      </c>
      <c r="U6279" t="s">
        <v>138</v>
      </c>
      <c r="V6279" t="s">
        <v>139</v>
      </c>
      <c r="W6279">
        <v>77</v>
      </c>
    </row>
    <row r="6280" spans="1:23" x14ac:dyDescent="0.25">
      <c r="A6280">
        <v>18421020</v>
      </c>
      <c r="B6280" t="s">
        <v>14021</v>
      </c>
      <c r="C6280" t="str">
        <f>VLOOKUP(Table1[[#This Row],[Country Code]],Table3[],2)</f>
        <v>India</v>
      </c>
      <c r="D6280">
        <v>1</v>
      </c>
      <c r="E6280" t="s">
        <v>6914</v>
      </c>
      <c r="F6280" t="s">
        <v>14022</v>
      </c>
      <c r="G6280" t="s">
        <v>13936</v>
      </c>
      <c r="H6280" t="s">
        <v>13937</v>
      </c>
      <c r="I6280">
        <v>77.105851099999995</v>
      </c>
      <c r="J6280">
        <v>28.6912752</v>
      </c>
      <c r="K6280" t="s">
        <v>3531</v>
      </c>
      <c r="L6280">
        <v>1000</v>
      </c>
      <c r="M6280" t="str">
        <f>IF(Table1[[#This Row],[Average Cost for two]]&lt;=200, "0-200", IF(Table1[[#This Row],[Average Cost for two]]&lt;=400, "200-400", IF(Table1[[#This Row],[Average Cost for two]]&lt;=600, "400-600", IF(Table1[[#This Row],[Average Cost for two]]&lt;=800, "600-800", IF(Table1[[#This Row],[Average Cost for two]]&lt;=1000, "800-1000", "&gt;1000")))))</f>
        <v>800-1000</v>
      </c>
      <c r="N6280" t="s">
        <v>2115</v>
      </c>
      <c r="O6280" t="s">
        <v>27</v>
      </c>
      <c r="P6280" t="s">
        <v>28</v>
      </c>
      <c r="Q6280" t="s">
        <v>28</v>
      </c>
      <c r="R6280" t="s">
        <v>28</v>
      </c>
      <c r="S6280">
        <v>3</v>
      </c>
      <c r="T6280">
        <v>3.4</v>
      </c>
      <c r="U6280" t="s">
        <v>138</v>
      </c>
      <c r="V6280" t="s">
        <v>139</v>
      </c>
      <c r="W6280">
        <v>21</v>
      </c>
    </row>
    <row r="6281" spans="1:23" x14ac:dyDescent="0.25">
      <c r="A6281">
        <v>308364</v>
      </c>
      <c r="B6281" t="s">
        <v>14023</v>
      </c>
      <c r="C6281" t="str">
        <f>VLOOKUP(Table1[[#This Row],[Country Code]],Table3[],2)</f>
        <v>India</v>
      </c>
      <c r="D6281">
        <v>1</v>
      </c>
      <c r="E6281" t="s">
        <v>6914</v>
      </c>
      <c r="F6281" t="s">
        <v>14024</v>
      </c>
      <c r="G6281" t="s">
        <v>13936</v>
      </c>
      <c r="H6281" t="s">
        <v>13937</v>
      </c>
      <c r="I6281">
        <v>77.141370899999998</v>
      </c>
      <c r="J6281">
        <v>28.704983599999998</v>
      </c>
      <c r="K6281" t="s">
        <v>2860</v>
      </c>
      <c r="L6281">
        <v>400</v>
      </c>
      <c r="M6281" t="str">
        <f>IF(Table1[[#This Row],[Average Cost for two]]&lt;=200, "0-200", IF(Table1[[#This Row],[Average Cost for two]]&lt;=400, "200-400", IF(Table1[[#This Row],[Average Cost for two]]&lt;=600, "400-600", IF(Table1[[#This Row],[Average Cost for two]]&lt;=800, "600-800", IF(Table1[[#This Row],[Average Cost for two]]&lt;=1000, "800-1000", "&gt;1000")))))</f>
        <v>200-400</v>
      </c>
      <c r="N6281" t="s">
        <v>2115</v>
      </c>
      <c r="O6281" t="s">
        <v>28</v>
      </c>
      <c r="P6281" t="s">
        <v>28</v>
      </c>
      <c r="Q6281" t="s">
        <v>28</v>
      </c>
      <c r="R6281" t="s">
        <v>28</v>
      </c>
      <c r="S6281">
        <v>1</v>
      </c>
      <c r="T6281">
        <v>3</v>
      </c>
      <c r="U6281" t="s">
        <v>138</v>
      </c>
      <c r="V6281" t="s">
        <v>139</v>
      </c>
      <c r="W6281">
        <v>7</v>
      </c>
    </row>
    <row r="6282" spans="1:23" x14ac:dyDescent="0.25">
      <c r="A6282">
        <v>307276</v>
      </c>
      <c r="B6282" t="s">
        <v>14025</v>
      </c>
      <c r="C6282" t="str">
        <f>VLOOKUP(Table1[[#This Row],[Country Code]],Table3[],2)</f>
        <v>India</v>
      </c>
      <c r="D6282">
        <v>1</v>
      </c>
      <c r="E6282" t="s">
        <v>6914</v>
      </c>
      <c r="F6282" t="s">
        <v>14026</v>
      </c>
      <c r="G6282" t="s">
        <v>13936</v>
      </c>
      <c r="H6282" t="s">
        <v>13937</v>
      </c>
      <c r="I6282">
        <v>77.144739299999998</v>
      </c>
      <c r="J6282">
        <v>28.704978799999999</v>
      </c>
      <c r="K6282" t="s">
        <v>4678</v>
      </c>
      <c r="L6282">
        <v>300</v>
      </c>
      <c r="M6282" t="str">
        <f>IF(Table1[[#This Row],[Average Cost for two]]&lt;=200, "0-200", IF(Table1[[#This Row],[Average Cost for two]]&lt;=400, "200-400", IF(Table1[[#This Row],[Average Cost for two]]&lt;=600, "400-600", IF(Table1[[#This Row],[Average Cost for two]]&lt;=800, "600-800", IF(Table1[[#This Row],[Average Cost for two]]&lt;=1000, "800-1000", "&gt;1000")))))</f>
        <v>200-400</v>
      </c>
      <c r="N6282" t="s">
        <v>2115</v>
      </c>
      <c r="O6282" t="s">
        <v>28</v>
      </c>
      <c r="P6282" t="s">
        <v>27</v>
      </c>
      <c r="Q6282" t="s">
        <v>28</v>
      </c>
      <c r="R6282" t="s">
        <v>28</v>
      </c>
      <c r="S6282">
        <v>1</v>
      </c>
      <c r="T6282">
        <v>3.3</v>
      </c>
      <c r="U6282" t="s">
        <v>138</v>
      </c>
      <c r="V6282" t="s">
        <v>139</v>
      </c>
      <c r="W6282">
        <v>85</v>
      </c>
    </row>
    <row r="6283" spans="1:23" x14ac:dyDescent="0.25">
      <c r="A6283">
        <v>18350101</v>
      </c>
      <c r="B6283" t="s">
        <v>14027</v>
      </c>
      <c r="C6283" t="str">
        <f>VLOOKUP(Table1[[#This Row],[Country Code]],Table3[],2)</f>
        <v>India</v>
      </c>
      <c r="D6283">
        <v>1</v>
      </c>
      <c r="E6283" t="s">
        <v>6914</v>
      </c>
      <c r="F6283" t="s">
        <v>14028</v>
      </c>
      <c r="G6283" t="s">
        <v>13936</v>
      </c>
      <c r="H6283" t="s">
        <v>13937</v>
      </c>
      <c r="I6283">
        <v>77.137775500000004</v>
      </c>
      <c r="J6283">
        <v>28.7065181</v>
      </c>
      <c r="K6283" t="s">
        <v>2120</v>
      </c>
      <c r="L6283">
        <v>500</v>
      </c>
      <c r="M6283" t="str">
        <f>IF(Table1[[#This Row],[Average Cost for two]]&lt;=200, "0-200", IF(Table1[[#This Row],[Average Cost for two]]&lt;=400, "200-400", IF(Table1[[#This Row],[Average Cost for two]]&lt;=600, "400-600", IF(Table1[[#This Row],[Average Cost for two]]&lt;=800, "600-800", IF(Table1[[#This Row],[Average Cost for two]]&lt;=1000, "800-1000", "&gt;1000")))))</f>
        <v>400-600</v>
      </c>
      <c r="N6283" t="s">
        <v>2115</v>
      </c>
      <c r="O6283" t="s">
        <v>28</v>
      </c>
      <c r="P6283" t="s">
        <v>27</v>
      </c>
      <c r="Q6283" t="s">
        <v>28</v>
      </c>
      <c r="R6283" t="s">
        <v>28</v>
      </c>
      <c r="S6283">
        <v>2</v>
      </c>
      <c r="T6283">
        <v>3.3</v>
      </c>
      <c r="U6283" t="s">
        <v>138</v>
      </c>
      <c r="V6283" t="s">
        <v>139</v>
      </c>
      <c r="W6283">
        <v>128</v>
      </c>
    </row>
    <row r="6284" spans="1:23" x14ac:dyDescent="0.25">
      <c r="A6284">
        <v>18361220</v>
      </c>
      <c r="B6284" t="s">
        <v>14029</v>
      </c>
      <c r="C6284" t="str">
        <f>VLOOKUP(Table1[[#This Row],[Country Code]],Table3[],2)</f>
        <v>India</v>
      </c>
      <c r="D6284">
        <v>1</v>
      </c>
      <c r="E6284" t="s">
        <v>6914</v>
      </c>
      <c r="F6284" t="s">
        <v>14030</v>
      </c>
      <c r="G6284" t="s">
        <v>13936</v>
      </c>
      <c r="H6284" t="s">
        <v>13937</v>
      </c>
      <c r="I6284">
        <v>77.139320499999997</v>
      </c>
      <c r="J6284">
        <v>28.707107100000002</v>
      </c>
      <c r="K6284" t="s">
        <v>3121</v>
      </c>
      <c r="L6284">
        <v>250</v>
      </c>
      <c r="M6284" t="str">
        <f>IF(Table1[[#This Row],[Average Cost for two]]&lt;=200, "0-200", IF(Table1[[#This Row],[Average Cost for two]]&lt;=400, "200-400", IF(Table1[[#This Row],[Average Cost for two]]&lt;=600, "400-600", IF(Table1[[#This Row],[Average Cost for two]]&lt;=800, "600-800", IF(Table1[[#This Row],[Average Cost for two]]&lt;=1000, "800-1000", "&gt;1000")))))</f>
        <v>200-400</v>
      </c>
      <c r="N6284" t="s">
        <v>2115</v>
      </c>
      <c r="O6284" t="s">
        <v>28</v>
      </c>
      <c r="P6284" t="s">
        <v>28</v>
      </c>
      <c r="Q6284" t="s">
        <v>28</v>
      </c>
      <c r="R6284" t="s">
        <v>28</v>
      </c>
      <c r="S6284">
        <v>1</v>
      </c>
      <c r="T6284">
        <v>3</v>
      </c>
      <c r="U6284" t="s">
        <v>138</v>
      </c>
      <c r="V6284" t="s">
        <v>139</v>
      </c>
      <c r="W6284">
        <v>4</v>
      </c>
    </row>
    <row r="6285" spans="1:23" x14ac:dyDescent="0.25">
      <c r="A6285">
        <v>311576</v>
      </c>
      <c r="B6285" t="s">
        <v>7278</v>
      </c>
      <c r="C6285" t="str">
        <f>VLOOKUP(Table1[[#This Row],[Country Code]],Table3[],2)</f>
        <v>India</v>
      </c>
      <c r="D6285">
        <v>1</v>
      </c>
      <c r="E6285" t="s">
        <v>6914</v>
      </c>
      <c r="F6285" t="s">
        <v>14031</v>
      </c>
      <c r="G6285" t="s">
        <v>13936</v>
      </c>
      <c r="H6285" t="s">
        <v>13937</v>
      </c>
      <c r="I6285">
        <v>77.137550500000003</v>
      </c>
      <c r="J6285">
        <v>28.706756899999998</v>
      </c>
      <c r="K6285" t="s">
        <v>392</v>
      </c>
      <c r="L6285">
        <v>100</v>
      </c>
      <c r="M6285" t="str">
        <f>IF(Table1[[#This Row],[Average Cost for two]]&lt;=200, "0-200", IF(Table1[[#This Row],[Average Cost for two]]&lt;=400, "200-400", IF(Table1[[#This Row],[Average Cost for two]]&lt;=600, "400-600", IF(Table1[[#This Row],[Average Cost for two]]&lt;=800, "600-800", IF(Table1[[#This Row],[Average Cost for two]]&lt;=1000, "800-1000", "&gt;1000")))))</f>
        <v>0-200</v>
      </c>
      <c r="N6285" t="s">
        <v>2115</v>
      </c>
      <c r="O6285" t="s">
        <v>28</v>
      </c>
      <c r="P6285" t="s">
        <v>28</v>
      </c>
      <c r="Q6285" t="s">
        <v>28</v>
      </c>
      <c r="R6285" t="s">
        <v>28</v>
      </c>
      <c r="S6285">
        <v>1</v>
      </c>
      <c r="T6285">
        <v>3</v>
      </c>
      <c r="U6285" t="s">
        <v>138</v>
      </c>
      <c r="V6285" t="s">
        <v>139</v>
      </c>
      <c r="W6285">
        <v>5</v>
      </c>
    </row>
    <row r="6286" spans="1:23" x14ac:dyDescent="0.25">
      <c r="A6286">
        <v>300836</v>
      </c>
      <c r="B6286" t="s">
        <v>14032</v>
      </c>
      <c r="C6286" t="str">
        <f>VLOOKUP(Table1[[#This Row],[Country Code]],Table3[],2)</f>
        <v>India</v>
      </c>
      <c r="D6286">
        <v>1</v>
      </c>
      <c r="E6286" t="s">
        <v>6914</v>
      </c>
      <c r="F6286" t="s">
        <v>14033</v>
      </c>
      <c r="G6286" t="s">
        <v>13936</v>
      </c>
      <c r="H6286" t="s">
        <v>13937</v>
      </c>
      <c r="I6286">
        <v>77.140292299999999</v>
      </c>
      <c r="J6286">
        <v>28.691717199999999</v>
      </c>
      <c r="K6286" t="s">
        <v>4585</v>
      </c>
      <c r="L6286">
        <v>300</v>
      </c>
      <c r="M6286" t="str">
        <f>IF(Table1[[#This Row],[Average Cost for two]]&lt;=200, "0-200", IF(Table1[[#This Row],[Average Cost for two]]&lt;=400, "200-400", IF(Table1[[#This Row],[Average Cost for two]]&lt;=600, "400-600", IF(Table1[[#This Row],[Average Cost for two]]&lt;=800, "600-800", IF(Table1[[#This Row],[Average Cost for two]]&lt;=1000, "800-1000", "&gt;1000")))))</f>
        <v>200-400</v>
      </c>
      <c r="N6286" t="s">
        <v>2115</v>
      </c>
      <c r="O6286" t="s">
        <v>28</v>
      </c>
      <c r="P6286" t="s">
        <v>28</v>
      </c>
      <c r="Q6286" t="s">
        <v>28</v>
      </c>
      <c r="R6286" t="s">
        <v>28</v>
      </c>
      <c r="S6286">
        <v>1</v>
      </c>
      <c r="T6286">
        <v>3.3</v>
      </c>
      <c r="U6286" t="s">
        <v>138</v>
      </c>
      <c r="V6286" t="s">
        <v>139</v>
      </c>
      <c r="W6286">
        <v>34</v>
      </c>
    </row>
    <row r="6287" spans="1:23" x14ac:dyDescent="0.25">
      <c r="A6287">
        <v>18265418</v>
      </c>
      <c r="B6287" t="s">
        <v>14034</v>
      </c>
      <c r="C6287" t="str">
        <f>VLOOKUP(Table1[[#This Row],[Country Code]],Table3[],2)</f>
        <v>India</v>
      </c>
      <c r="D6287">
        <v>1</v>
      </c>
      <c r="E6287" t="s">
        <v>6914</v>
      </c>
      <c r="F6287" t="s">
        <v>14035</v>
      </c>
      <c r="G6287" t="s">
        <v>13936</v>
      </c>
      <c r="H6287" t="s">
        <v>13937</v>
      </c>
      <c r="I6287">
        <v>77.130407899999994</v>
      </c>
      <c r="J6287">
        <v>28.683868400000001</v>
      </c>
      <c r="K6287" t="s">
        <v>3111</v>
      </c>
      <c r="L6287">
        <v>600</v>
      </c>
      <c r="M6287" t="str">
        <f>IF(Table1[[#This Row],[Average Cost for two]]&lt;=200, "0-200", IF(Table1[[#This Row],[Average Cost for two]]&lt;=400, "200-400", IF(Table1[[#This Row],[Average Cost for two]]&lt;=600, "400-600", IF(Table1[[#This Row],[Average Cost for two]]&lt;=800, "600-800", IF(Table1[[#This Row],[Average Cost for two]]&lt;=1000, "800-1000", "&gt;1000")))))</f>
        <v>400-600</v>
      </c>
      <c r="N6287" t="s">
        <v>2115</v>
      </c>
      <c r="O6287" t="s">
        <v>28</v>
      </c>
      <c r="P6287" t="s">
        <v>27</v>
      </c>
      <c r="Q6287" t="s">
        <v>28</v>
      </c>
      <c r="R6287" t="s">
        <v>28</v>
      </c>
      <c r="S6287">
        <v>2</v>
      </c>
      <c r="T6287">
        <v>3.1</v>
      </c>
      <c r="U6287" t="s">
        <v>138</v>
      </c>
      <c r="V6287" t="s">
        <v>139</v>
      </c>
      <c r="W6287">
        <v>19</v>
      </c>
    </row>
    <row r="6288" spans="1:23" x14ac:dyDescent="0.25">
      <c r="A6288">
        <v>18017253</v>
      </c>
      <c r="B6288" t="s">
        <v>9517</v>
      </c>
      <c r="C6288" t="str">
        <f>VLOOKUP(Table1[[#This Row],[Country Code]],Table3[],2)</f>
        <v>India</v>
      </c>
      <c r="D6288">
        <v>1</v>
      </c>
      <c r="E6288" t="s">
        <v>6914</v>
      </c>
      <c r="F6288" t="s">
        <v>14036</v>
      </c>
      <c r="G6288" t="s">
        <v>13936</v>
      </c>
      <c r="H6288" t="s">
        <v>13937</v>
      </c>
      <c r="I6288">
        <v>77.133685600000007</v>
      </c>
      <c r="J6288">
        <v>28.695335199999999</v>
      </c>
      <c r="K6288" t="s">
        <v>3933</v>
      </c>
      <c r="L6288">
        <v>350</v>
      </c>
      <c r="M6288" t="str">
        <f>IF(Table1[[#This Row],[Average Cost for two]]&lt;=200, "0-200", IF(Table1[[#This Row],[Average Cost for two]]&lt;=400, "200-400", IF(Table1[[#This Row],[Average Cost for two]]&lt;=600, "400-600", IF(Table1[[#This Row],[Average Cost for two]]&lt;=800, "600-800", IF(Table1[[#This Row],[Average Cost for two]]&lt;=1000, "800-1000", "&gt;1000")))))</f>
        <v>200-400</v>
      </c>
      <c r="N6288" t="s">
        <v>2115</v>
      </c>
      <c r="O6288" t="s">
        <v>28</v>
      </c>
      <c r="P6288" t="s">
        <v>28</v>
      </c>
      <c r="Q6288" t="s">
        <v>28</v>
      </c>
      <c r="R6288" t="s">
        <v>28</v>
      </c>
      <c r="S6288">
        <v>1</v>
      </c>
      <c r="T6288">
        <v>3.7</v>
      </c>
      <c r="U6288" t="s">
        <v>101</v>
      </c>
      <c r="V6288" t="s">
        <v>102</v>
      </c>
      <c r="W6288">
        <v>71</v>
      </c>
    </row>
    <row r="6289" spans="1:23" x14ac:dyDescent="0.25">
      <c r="A6289">
        <v>300872</v>
      </c>
      <c r="B6289" t="s">
        <v>14037</v>
      </c>
      <c r="C6289" t="str">
        <f>VLOOKUP(Table1[[#This Row],[Country Code]],Table3[],2)</f>
        <v>India</v>
      </c>
      <c r="D6289">
        <v>1</v>
      </c>
      <c r="E6289" t="s">
        <v>6914</v>
      </c>
      <c r="F6289" t="s">
        <v>14038</v>
      </c>
      <c r="G6289" t="s">
        <v>13936</v>
      </c>
      <c r="H6289" t="s">
        <v>13937</v>
      </c>
      <c r="I6289">
        <v>77.135546199999993</v>
      </c>
      <c r="J6289">
        <v>28.7012377</v>
      </c>
      <c r="K6289" t="s">
        <v>2374</v>
      </c>
      <c r="L6289">
        <v>100</v>
      </c>
      <c r="M6289" t="str">
        <f>IF(Table1[[#This Row],[Average Cost for two]]&lt;=200, "0-200", IF(Table1[[#This Row],[Average Cost for two]]&lt;=400, "200-400", IF(Table1[[#This Row],[Average Cost for two]]&lt;=600, "400-600", IF(Table1[[#This Row],[Average Cost for two]]&lt;=800, "600-800", IF(Table1[[#This Row],[Average Cost for two]]&lt;=1000, "800-1000", "&gt;1000")))))</f>
        <v>0-200</v>
      </c>
      <c r="N6289" t="s">
        <v>2115</v>
      </c>
      <c r="O6289" t="s">
        <v>28</v>
      </c>
      <c r="P6289" t="s">
        <v>28</v>
      </c>
      <c r="Q6289" t="s">
        <v>28</v>
      </c>
      <c r="R6289" t="s">
        <v>28</v>
      </c>
      <c r="S6289">
        <v>1</v>
      </c>
      <c r="T6289">
        <v>3.9</v>
      </c>
      <c r="U6289" t="s">
        <v>101</v>
      </c>
      <c r="V6289" t="s">
        <v>102</v>
      </c>
      <c r="W6289">
        <v>91</v>
      </c>
    </row>
    <row r="6290" spans="1:23" x14ac:dyDescent="0.25">
      <c r="A6290">
        <v>3333</v>
      </c>
      <c r="B6290" t="s">
        <v>7296</v>
      </c>
      <c r="C6290" t="str">
        <f>VLOOKUP(Table1[[#This Row],[Country Code]],Table3[],2)</f>
        <v>India</v>
      </c>
      <c r="D6290">
        <v>1</v>
      </c>
      <c r="E6290" t="s">
        <v>6914</v>
      </c>
      <c r="F6290" t="s">
        <v>14039</v>
      </c>
      <c r="G6290" t="s">
        <v>13936</v>
      </c>
      <c r="H6290" t="s">
        <v>13937</v>
      </c>
      <c r="I6290">
        <v>77.140038099999998</v>
      </c>
      <c r="J6290">
        <v>28.698495900000001</v>
      </c>
      <c r="K6290" t="s">
        <v>3235</v>
      </c>
      <c r="L6290">
        <v>250</v>
      </c>
      <c r="M6290" t="str">
        <f>IF(Table1[[#This Row],[Average Cost for two]]&lt;=200, "0-200", IF(Table1[[#This Row],[Average Cost for two]]&lt;=400, "200-400", IF(Table1[[#This Row],[Average Cost for two]]&lt;=600, "400-600", IF(Table1[[#This Row],[Average Cost for two]]&lt;=800, "600-800", IF(Table1[[#This Row],[Average Cost for two]]&lt;=1000, "800-1000", "&gt;1000")))))</f>
        <v>200-400</v>
      </c>
      <c r="N6290" t="s">
        <v>2115</v>
      </c>
      <c r="O6290" t="s">
        <v>28</v>
      </c>
      <c r="P6290" t="s">
        <v>28</v>
      </c>
      <c r="Q6290" t="s">
        <v>28</v>
      </c>
      <c r="R6290" t="s">
        <v>28</v>
      </c>
      <c r="S6290">
        <v>1</v>
      </c>
      <c r="T6290">
        <v>3.5</v>
      </c>
      <c r="U6290" t="s">
        <v>101</v>
      </c>
      <c r="V6290" t="s">
        <v>102</v>
      </c>
      <c r="W6290">
        <v>26</v>
      </c>
    </row>
    <row r="6291" spans="1:23" x14ac:dyDescent="0.25">
      <c r="A6291">
        <v>6451</v>
      </c>
      <c r="B6291" t="s">
        <v>14040</v>
      </c>
      <c r="C6291" t="str">
        <f>VLOOKUP(Table1[[#This Row],[Country Code]],Table3[],2)</f>
        <v>India</v>
      </c>
      <c r="D6291">
        <v>1</v>
      </c>
      <c r="E6291" t="s">
        <v>6914</v>
      </c>
      <c r="F6291" t="s">
        <v>14041</v>
      </c>
      <c r="G6291" t="s">
        <v>13936</v>
      </c>
      <c r="H6291" t="s">
        <v>13937</v>
      </c>
      <c r="I6291">
        <v>77.135585599999999</v>
      </c>
      <c r="J6291">
        <v>28.701269</v>
      </c>
      <c r="K6291" t="s">
        <v>2302</v>
      </c>
      <c r="L6291">
        <v>300</v>
      </c>
      <c r="M6291" t="str">
        <f>IF(Table1[[#This Row],[Average Cost for two]]&lt;=200, "0-200", IF(Table1[[#This Row],[Average Cost for two]]&lt;=400, "200-400", IF(Table1[[#This Row],[Average Cost for two]]&lt;=600, "400-600", IF(Table1[[#This Row],[Average Cost for two]]&lt;=800, "600-800", IF(Table1[[#This Row],[Average Cost for two]]&lt;=1000, "800-1000", "&gt;1000")))))</f>
        <v>200-400</v>
      </c>
      <c r="N6291" t="s">
        <v>2115</v>
      </c>
      <c r="O6291" t="s">
        <v>28</v>
      </c>
      <c r="P6291" t="s">
        <v>28</v>
      </c>
      <c r="Q6291" t="s">
        <v>28</v>
      </c>
      <c r="R6291" t="s">
        <v>28</v>
      </c>
      <c r="S6291">
        <v>1</v>
      </c>
      <c r="T6291">
        <v>3.6</v>
      </c>
      <c r="U6291" t="s">
        <v>101</v>
      </c>
      <c r="V6291" t="s">
        <v>102</v>
      </c>
      <c r="W6291">
        <v>93</v>
      </c>
    </row>
    <row r="6292" spans="1:23" x14ac:dyDescent="0.25">
      <c r="A6292">
        <v>6454</v>
      </c>
      <c r="B6292" t="s">
        <v>2965</v>
      </c>
      <c r="C6292" t="str">
        <f>VLOOKUP(Table1[[#This Row],[Country Code]],Table3[],2)</f>
        <v>India</v>
      </c>
      <c r="D6292">
        <v>1</v>
      </c>
      <c r="E6292" t="s">
        <v>6914</v>
      </c>
      <c r="F6292" t="s">
        <v>14042</v>
      </c>
      <c r="G6292" t="s">
        <v>13936</v>
      </c>
      <c r="H6292" t="s">
        <v>13937</v>
      </c>
      <c r="I6292">
        <v>77.135528300000004</v>
      </c>
      <c r="J6292">
        <v>28.701287799999999</v>
      </c>
      <c r="K6292" t="s">
        <v>2967</v>
      </c>
      <c r="L6292">
        <v>350</v>
      </c>
      <c r="M6292" t="str">
        <f>IF(Table1[[#This Row],[Average Cost for two]]&lt;=200, "0-200", IF(Table1[[#This Row],[Average Cost for two]]&lt;=400, "200-400", IF(Table1[[#This Row],[Average Cost for two]]&lt;=600, "400-600", IF(Table1[[#This Row],[Average Cost for two]]&lt;=800, "600-800", IF(Table1[[#This Row],[Average Cost for two]]&lt;=1000, "800-1000", "&gt;1000")))))</f>
        <v>200-400</v>
      </c>
      <c r="N6292" t="s">
        <v>2115</v>
      </c>
      <c r="O6292" t="s">
        <v>28</v>
      </c>
      <c r="P6292" t="s">
        <v>28</v>
      </c>
      <c r="Q6292" t="s">
        <v>28</v>
      </c>
      <c r="R6292" t="s">
        <v>28</v>
      </c>
      <c r="S6292">
        <v>1</v>
      </c>
      <c r="T6292">
        <v>3.6</v>
      </c>
      <c r="U6292" t="s">
        <v>101</v>
      </c>
      <c r="V6292" t="s">
        <v>102</v>
      </c>
      <c r="W6292">
        <v>68</v>
      </c>
    </row>
    <row r="6293" spans="1:23" x14ac:dyDescent="0.25">
      <c r="A6293">
        <v>18476960</v>
      </c>
      <c r="B6293" t="s">
        <v>14043</v>
      </c>
      <c r="C6293" t="str">
        <f>VLOOKUP(Table1[[#This Row],[Country Code]],Table3[],2)</f>
        <v>India</v>
      </c>
      <c r="D6293">
        <v>1</v>
      </c>
      <c r="E6293" t="s">
        <v>6914</v>
      </c>
      <c r="F6293" t="s">
        <v>14044</v>
      </c>
      <c r="G6293" t="s">
        <v>13936</v>
      </c>
      <c r="H6293" t="s">
        <v>13937</v>
      </c>
      <c r="I6293">
        <v>0</v>
      </c>
      <c r="J6293">
        <v>0</v>
      </c>
      <c r="K6293" t="s">
        <v>6346</v>
      </c>
      <c r="L6293">
        <v>350</v>
      </c>
      <c r="M6293" t="str">
        <f>IF(Table1[[#This Row],[Average Cost for two]]&lt;=200, "0-200", IF(Table1[[#This Row],[Average Cost for two]]&lt;=400, "200-400", IF(Table1[[#This Row],[Average Cost for two]]&lt;=600, "400-600", IF(Table1[[#This Row],[Average Cost for two]]&lt;=800, "600-800", IF(Table1[[#This Row],[Average Cost for two]]&lt;=1000, "800-1000", "&gt;1000")))))</f>
        <v>200-400</v>
      </c>
      <c r="N6293" t="s">
        <v>2115</v>
      </c>
      <c r="O6293" t="s">
        <v>28</v>
      </c>
      <c r="P6293" t="s">
        <v>28</v>
      </c>
      <c r="Q6293" t="s">
        <v>28</v>
      </c>
      <c r="R6293" t="s">
        <v>28</v>
      </c>
      <c r="S6293">
        <v>1</v>
      </c>
      <c r="T6293">
        <v>3.6</v>
      </c>
      <c r="U6293" t="s">
        <v>101</v>
      </c>
      <c r="V6293" t="s">
        <v>102</v>
      </c>
      <c r="W6293">
        <v>40</v>
      </c>
    </row>
    <row r="6294" spans="1:23" x14ac:dyDescent="0.25">
      <c r="A6294">
        <v>18398592</v>
      </c>
      <c r="B6294" t="s">
        <v>14045</v>
      </c>
      <c r="C6294" t="str">
        <f>VLOOKUP(Table1[[#This Row],[Country Code]],Table3[],2)</f>
        <v>India</v>
      </c>
      <c r="D6294">
        <v>1</v>
      </c>
      <c r="E6294" t="s">
        <v>6914</v>
      </c>
      <c r="F6294" t="s">
        <v>14046</v>
      </c>
      <c r="G6294" t="s">
        <v>13936</v>
      </c>
      <c r="H6294" t="s">
        <v>13937</v>
      </c>
      <c r="I6294">
        <v>77.111615900000004</v>
      </c>
      <c r="J6294">
        <v>28.693075799999999</v>
      </c>
      <c r="K6294" t="s">
        <v>14047</v>
      </c>
      <c r="L6294">
        <v>300</v>
      </c>
      <c r="M6294" t="str">
        <f>IF(Table1[[#This Row],[Average Cost for two]]&lt;=200, "0-200", IF(Table1[[#This Row],[Average Cost for two]]&lt;=400, "200-400", IF(Table1[[#This Row],[Average Cost for two]]&lt;=600, "400-600", IF(Table1[[#This Row],[Average Cost for two]]&lt;=800, "600-800", IF(Table1[[#This Row],[Average Cost for two]]&lt;=1000, "800-1000", "&gt;1000")))))</f>
        <v>200-400</v>
      </c>
      <c r="N6294" t="s">
        <v>2115</v>
      </c>
      <c r="O6294" t="s">
        <v>28</v>
      </c>
      <c r="P6294" t="s">
        <v>27</v>
      </c>
      <c r="Q6294" t="s">
        <v>28</v>
      </c>
      <c r="R6294" t="s">
        <v>28</v>
      </c>
      <c r="S6294">
        <v>1</v>
      </c>
      <c r="T6294">
        <v>3.9</v>
      </c>
      <c r="U6294" t="s">
        <v>101</v>
      </c>
      <c r="V6294" t="s">
        <v>102</v>
      </c>
      <c r="W6294">
        <v>63</v>
      </c>
    </row>
    <row r="6295" spans="1:23" x14ac:dyDescent="0.25">
      <c r="A6295">
        <v>18265676</v>
      </c>
      <c r="B6295" t="s">
        <v>14048</v>
      </c>
      <c r="C6295" t="str">
        <f>VLOOKUP(Table1[[#This Row],[Country Code]],Table3[],2)</f>
        <v>India</v>
      </c>
      <c r="D6295">
        <v>1</v>
      </c>
      <c r="E6295" t="s">
        <v>6914</v>
      </c>
      <c r="F6295" t="s">
        <v>13937</v>
      </c>
      <c r="G6295" t="s">
        <v>13936</v>
      </c>
      <c r="H6295" t="s">
        <v>13937</v>
      </c>
      <c r="I6295">
        <v>77.129640600000002</v>
      </c>
      <c r="J6295">
        <v>28.6885884</v>
      </c>
      <c r="K6295" t="s">
        <v>3941</v>
      </c>
      <c r="L6295">
        <v>600</v>
      </c>
      <c r="M6295" t="str">
        <f>IF(Table1[[#This Row],[Average Cost for two]]&lt;=200, "0-200", IF(Table1[[#This Row],[Average Cost for two]]&lt;=400, "200-400", IF(Table1[[#This Row],[Average Cost for two]]&lt;=600, "400-600", IF(Table1[[#This Row],[Average Cost for two]]&lt;=800, "600-800", IF(Table1[[#This Row],[Average Cost for two]]&lt;=1000, "800-1000", "&gt;1000")))))</f>
        <v>400-600</v>
      </c>
      <c r="N6295" t="s">
        <v>2115</v>
      </c>
      <c r="O6295" t="s">
        <v>28</v>
      </c>
      <c r="P6295" t="s">
        <v>27</v>
      </c>
      <c r="Q6295" t="s">
        <v>28</v>
      </c>
      <c r="R6295" t="s">
        <v>28</v>
      </c>
      <c r="S6295">
        <v>2</v>
      </c>
      <c r="T6295">
        <v>3.9</v>
      </c>
      <c r="U6295" t="s">
        <v>101</v>
      </c>
      <c r="V6295" t="s">
        <v>102</v>
      </c>
      <c r="W6295">
        <v>92</v>
      </c>
    </row>
    <row r="6296" spans="1:23" x14ac:dyDescent="0.25">
      <c r="A6296">
        <v>3080</v>
      </c>
      <c r="B6296" t="s">
        <v>14049</v>
      </c>
      <c r="C6296" t="str">
        <f>VLOOKUP(Table1[[#This Row],[Country Code]],Table3[],2)</f>
        <v>India</v>
      </c>
      <c r="D6296">
        <v>1</v>
      </c>
      <c r="E6296" t="s">
        <v>6914</v>
      </c>
      <c r="F6296" t="s">
        <v>14050</v>
      </c>
      <c r="G6296" t="s">
        <v>13936</v>
      </c>
      <c r="H6296" t="s">
        <v>13937</v>
      </c>
      <c r="I6296">
        <v>77.145595299999997</v>
      </c>
      <c r="J6296">
        <v>28.699748700000001</v>
      </c>
      <c r="K6296" t="s">
        <v>2322</v>
      </c>
      <c r="L6296">
        <v>700</v>
      </c>
      <c r="M6296" t="str">
        <f>IF(Table1[[#This Row],[Average Cost for two]]&lt;=200, "0-200", IF(Table1[[#This Row],[Average Cost for two]]&lt;=400, "200-400", IF(Table1[[#This Row],[Average Cost for two]]&lt;=600, "400-600", IF(Table1[[#This Row],[Average Cost for two]]&lt;=800, "600-800", IF(Table1[[#This Row],[Average Cost for two]]&lt;=1000, "800-1000", "&gt;1000")))))</f>
        <v>600-800</v>
      </c>
      <c r="N6296" t="s">
        <v>2115</v>
      </c>
      <c r="O6296" t="s">
        <v>28</v>
      </c>
      <c r="P6296" t="s">
        <v>28</v>
      </c>
      <c r="Q6296" t="s">
        <v>28</v>
      </c>
      <c r="R6296" t="s">
        <v>28</v>
      </c>
      <c r="S6296">
        <v>2</v>
      </c>
      <c r="T6296">
        <v>3.6</v>
      </c>
      <c r="U6296" t="s">
        <v>101</v>
      </c>
      <c r="V6296" t="s">
        <v>102</v>
      </c>
      <c r="W6296">
        <v>103</v>
      </c>
    </row>
    <row r="6297" spans="1:23" x14ac:dyDescent="0.25">
      <c r="A6297">
        <v>313173</v>
      </c>
      <c r="B6297" t="s">
        <v>14051</v>
      </c>
      <c r="C6297" t="str">
        <f>VLOOKUP(Table1[[#This Row],[Country Code]],Table3[],2)</f>
        <v>India</v>
      </c>
      <c r="D6297">
        <v>1</v>
      </c>
      <c r="E6297" t="s">
        <v>6914</v>
      </c>
      <c r="F6297" t="s">
        <v>14052</v>
      </c>
      <c r="G6297" t="s">
        <v>13936</v>
      </c>
      <c r="H6297" t="s">
        <v>13937</v>
      </c>
      <c r="I6297">
        <v>77.137955300000002</v>
      </c>
      <c r="J6297">
        <v>28.699282700000001</v>
      </c>
      <c r="K6297" t="s">
        <v>14053</v>
      </c>
      <c r="L6297">
        <v>600</v>
      </c>
      <c r="M6297" t="str">
        <f>IF(Table1[[#This Row],[Average Cost for two]]&lt;=200, "0-200", IF(Table1[[#This Row],[Average Cost for two]]&lt;=400, "200-400", IF(Table1[[#This Row],[Average Cost for two]]&lt;=600, "400-600", IF(Table1[[#This Row],[Average Cost for two]]&lt;=800, "600-800", IF(Table1[[#This Row],[Average Cost for two]]&lt;=1000, "800-1000", "&gt;1000")))))</f>
        <v>400-600</v>
      </c>
      <c r="N6297" t="s">
        <v>2115</v>
      </c>
      <c r="O6297" t="s">
        <v>28</v>
      </c>
      <c r="P6297" t="s">
        <v>28</v>
      </c>
      <c r="Q6297" t="s">
        <v>28</v>
      </c>
      <c r="R6297" t="s">
        <v>28</v>
      </c>
      <c r="S6297">
        <v>2</v>
      </c>
      <c r="T6297">
        <v>3.7</v>
      </c>
      <c r="U6297" t="s">
        <v>101</v>
      </c>
      <c r="V6297" t="s">
        <v>102</v>
      </c>
      <c r="W6297">
        <v>105</v>
      </c>
    </row>
    <row r="6298" spans="1:23" x14ac:dyDescent="0.25">
      <c r="A6298">
        <v>18476896</v>
      </c>
      <c r="B6298" t="s">
        <v>14054</v>
      </c>
      <c r="C6298" t="str">
        <f>VLOOKUP(Table1[[#This Row],[Country Code]],Table3[],2)</f>
        <v>India</v>
      </c>
      <c r="D6298">
        <v>1</v>
      </c>
      <c r="E6298" t="s">
        <v>6914</v>
      </c>
      <c r="F6298" t="s">
        <v>14055</v>
      </c>
      <c r="G6298" t="s">
        <v>13936</v>
      </c>
      <c r="H6298" t="s">
        <v>13937</v>
      </c>
      <c r="I6298">
        <v>77.144993709999994</v>
      </c>
      <c r="J6298">
        <v>28.70012968</v>
      </c>
      <c r="K6298" t="s">
        <v>145</v>
      </c>
      <c r="L6298">
        <v>300</v>
      </c>
      <c r="M6298" t="str">
        <f>IF(Table1[[#This Row],[Average Cost for two]]&lt;=200, "0-200", IF(Table1[[#This Row],[Average Cost for two]]&lt;=400, "200-400", IF(Table1[[#This Row],[Average Cost for two]]&lt;=600, "400-600", IF(Table1[[#This Row],[Average Cost for two]]&lt;=800, "600-800", IF(Table1[[#This Row],[Average Cost for two]]&lt;=1000, "800-1000", "&gt;1000")))))</f>
        <v>200-400</v>
      </c>
      <c r="N6298" t="s">
        <v>2115</v>
      </c>
      <c r="O6298" t="s">
        <v>28</v>
      </c>
      <c r="P6298" t="s">
        <v>28</v>
      </c>
      <c r="Q6298" t="s">
        <v>28</v>
      </c>
      <c r="R6298" t="s">
        <v>28</v>
      </c>
      <c r="S6298">
        <v>1</v>
      </c>
      <c r="T6298">
        <v>3.5</v>
      </c>
      <c r="U6298" t="s">
        <v>101</v>
      </c>
      <c r="V6298" t="s">
        <v>102</v>
      </c>
      <c r="W6298">
        <v>10</v>
      </c>
    </row>
    <row r="6299" spans="1:23" x14ac:dyDescent="0.25">
      <c r="A6299">
        <v>306011</v>
      </c>
      <c r="B6299" t="s">
        <v>14056</v>
      </c>
      <c r="C6299" t="str">
        <f>VLOOKUP(Table1[[#This Row],[Country Code]],Table3[],2)</f>
        <v>India</v>
      </c>
      <c r="D6299">
        <v>1</v>
      </c>
      <c r="E6299" t="s">
        <v>6914</v>
      </c>
      <c r="F6299" t="s">
        <v>14057</v>
      </c>
      <c r="G6299" t="s">
        <v>13936</v>
      </c>
      <c r="H6299" t="s">
        <v>13937</v>
      </c>
      <c r="I6299">
        <v>77.129020199999999</v>
      </c>
      <c r="J6299">
        <v>28.688476300000001</v>
      </c>
      <c r="K6299" t="s">
        <v>2341</v>
      </c>
      <c r="L6299">
        <v>100</v>
      </c>
      <c r="M6299" t="str">
        <f>IF(Table1[[#This Row],[Average Cost for two]]&lt;=200, "0-200", IF(Table1[[#This Row],[Average Cost for two]]&lt;=400, "200-400", IF(Table1[[#This Row],[Average Cost for two]]&lt;=600, "400-600", IF(Table1[[#This Row],[Average Cost for two]]&lt;=800, "600-800", IF(Table1[[#This Row],[Average Cost for two]]&lt;=1000, "800-1000", "&gt;1000")))))</f>
        <v>0-200</v>
      </c>
      <c r="N6299" t="s">
        <v>2115</v>
      </c>
      <c r="O6299" t="s">
        <v>28</v>
      </c>
      <c r="P6299" t="s">
        <v>28</v>
      </c>
      <c r="Q6299" t="s">
        <v>28</v>
      </c>
      <c r="R6299" t="s">
        <v>28</v>
      </c>
      <c r="S6299">
        <v>1</v>
      </c>
      <c r="T6299">
        <v>3.7</v>
      </c>
      <c r="U6299" t="s">
        <v>101</v>
      </c>
      <c r="V6299" t="s">
        <v>102</v>
      </c>
      <c r="W6299">
        <v>57</v>
      </c>
    </row>
    <row r="6300" spans="1:23" x14ac:dyDescent="0.25">
      <c r="A6300">
        <v>4683</v>
      </c>
      <c r="B6300" t="s">
        <v>14058</v>
      </c>
      <c r="C6300" t="str">
        <f>VLOOKUP(Table1[[#This Row],[Country Code]],Table3[],2)</f>
        <v>India</v>
      </c>
      <c r="D6300">
        <v>1</v>
      </c>
      <c r="E6300" t="s">
        <v>6914</v>
      </c>
      <c r="F6300" t="s">
        <v>14059</v>
      </c>
      <c r="G6300" t="s">
        <v>13936</v>
      </c>
      <c r="H6300" t="s">
        <v>13937</v>
      </c>
      <c r="I6300">
        <v>77.139321800000005</v>
      </c>
      <c r="J6300">
        <v>28.699190000000002</v>
      </c>
      <c r="K6300" t="s">
        <v>2120</v>
      </c>
      <c r="L6300">
        <v>500</v>
      </c>
      <c r="M6300" t="str">
        <f>IF(Table1[[#This Row],[Average Cost for two]]&lt;=200, "0-200", IF(Table1[[#This Row],[Average Cost for two]]&lt;=400, "200-400", IF(Table1[[#This Row],[Average Cost for two]]&lt;=600, "400-600", IF(Table1[[#This Row],[Average Cost for two]]&lt;=800, "600-800", IF(Table1[[#This Row],[Average Cost for two]]&lt;=1000, "800-1000", "&gt;1000")))))</f>
        <v>400-600</v>
      </c>
      <c r="N6300" t="s">
        <v>2115</v>
      </c>
      <c r="O6300" t="s">
        <v>28</v>
      </c>
      <c r="P6300" t="s">
        <v>28</v>
      </c>
      <c r="Q6300" t="s">
        <v>28</v>
      </c>
      <c r="R6300" t="s">
        <v>28</v>
      </c>
      <c r="S6300">
        <v>2</v>
      </c>
      <c r="T6300">
        <v>3.6</v>
      </c>
      <c r="U6300" t="s">
        <v>101</v>
      </c>
      <c r="V6300" t="s">
        <v>102</v>
      </c>
      <c r="W6300">
        <v>79</v>
      </c>
    </row>
    <row r="6301" spans="1:23" x14ac:dyDescent="0.25">
      <c r="A6301">
        <v>18222572</v>
      </c>
      <c r="B6301" t="s">
        <v>6983</v>
      </c>
      <c r="C6301" t="str">
        <f>VLOOKUP(Table1[[#This Row],[Country Code]],Table3[],2)</f>
        <v>India</v>
      </c>
      <c r="D6301">
        <v>1</v>
      </c>
      <c r="E6301" t="s">
        <v>6914</v>
      </c>
      <c r="F6301" t="s">
        <v>14060</v>
      </c>
      <c r="G6301" t="s">
        <v>13936</v>
      </c>
      <c r="H6301" t="s">
        <v>13937</v>
      </c>
      <c r="I6301">
        <v>77.134629500000003</v>
      </c>
      <c r="J6301">
        <v>28.6955603</v>
      </c>
      <c r="K6301" t="s">
        <v>3134</v>
      </c>
      <c r="L6301">
        <v>300</v>
      </c>
      <c r="M6301" t="str">
        <f>IF(Table1[[#This Row],[Average Cost for two]]&lt;=200, "0-200", IF(Table1[[#This Row],[Average Cost for two]]&lt;=400, "200-400", IF(Table1[[#This Row],[Average Cost for two]]&lt;=600, "400-600", IF(Table1[[#This Row],[Average Cost for two]]&lt;=800, "600-800", IF(Table1[[#This Row],[Average Cost for two]]&lt;=1000, "800-1000", "&gt;1000")))))</f>
        <v>200-400</v>
      </c>
      <c r="N6301" t="s">
        <v>2115</v>
      </c>
      <c r="O6301" t="s">
        <v>28</v>
      </c>
      <c r="P6301" t="s">
        <v>27</v>
      </c>
      <c r="Q6301" t="s">
        <v>28</v>
      </c>
      <c r="R6301" t="s">
        <v>28</v>
      </c>
      <c r="S6301">
        <v>1</v>
      </c>
      <c r="T6301">
        <v>3.9</v>
      </c>
      <c r="U6301" t="s">
        <v>101</v>
      </c>
      <c r="V6301" t="s">
        <v>102</v>
      </c>
      <c r="W6301">
        <v>72</v>
      </c>
    </row>
    <row r="6302" spans="1:23" x14ac:dyDescent="0.25">
      <c r="A6302">
        <v>18464054</v>
      </c>
      <c r="B6302" t="s">
        <v>14061</v>
      </c>
      <c r="C6302" t="str">
        <f>VLOOKUP(Table1[[#This Row],[Country Code]],Table3[],2)</f>
        <v>India</v>
      </c>
      <c r="D6302">
        <v>1</v>
      </c>
      <c r="E6302" t="s">
        <v>6914</v>
      </c>
      <c r="F6302" t="s">
        <v>14062</v>
      </c>
      <c r="G6302" t="s">
        <v>13936</v>
      </c>
      <c r="H6302" t="s">
        <v>13937</v>
      </c>
      <c r="I6302">
        <v>0</v>
      </c>
      <c r="J6302">
        <v>0</v>
      </c>
      <c r="K6302" t="s">
        <v>392</v>
      </c>
      <c r="L6302">
        <v>400</v>
      </c>
      <c r="M6302" t="str">
        <f>IF(Table1[[#This Row],[Average Cost for two]]&lt;=200, "0-200", IF(Table1[[#This Row],[Average Cost for two]]&lt;=400, "200-400", IF(Table1[[#This Row],[Average Cost for two]]&lt;=600, "400-600", IF(Table1[[#This Row],[Average Cost for two]]&lt;=800, "600-800", IF(Table1[[#This Row],[Average Cost for two]]&lt;=1000, "800-1000", "&gt;1000")))))</f>
        <v>200-400</v>
      </c>
      <c r="N6302" t="s">
        <v>2115</v>
      </c>
      <c r="O6302" t="s">
        <v>28</v>
      </c>
      <c r="P6302" t="s">
        <v>28</v>
      </c>
      <c r="Q6302" t="s">
        <v>28</v>
      </c>
      <c r="R6302" t="s">
        <v>28</v>
      </c>
      <c r="S6302">
        <v>1</v>
      </c>
      <c r="T6302">
        <v>3.6</v>
      </c>
      <c r="U6302" t="s">
        <v>101</v>
      </c>
      <c r="V6302" t="s">
        <v>102</v>
      </c>
      <c r="W6302">
        <v>27</v>
      </c>
    </row>
    <row r="6303" spans="1:23" x14ac:dyDescent="0.25">
      <c r="A6303">
        <v>8964</v>
      </c>
      <c r="B6303" t="s">
        <v>14063</v>
      </c>
      <c r="C6303" t="str">
        <f>VLOOKUP(Table1[[#This Row],[Country Code]],Table3[],2)</f>
        <v>India</v>
      </c>
      <c r="D6303">
        <v>1</v>
      </c>
      <c r="E6303" t="s">
        <v>6914</v>
      </c>
      <c r="F6303" t="s">
        <v>14064</v>
      </c>
      <c r="G6303" t="s">
        <v>13936</v>
      </c>
      <c r="H6303" t="s">
        <v>13937</v>
      </c>
      <c r="I6303">
        <v>77.1291911</v>
      </c>
      <c r="J6303">
        <v>28.6861274</v>
      </c>
      <c r="K6303" t="s">
        <v>145</v>
      </c>
      <c r="L6303">
        <v>200</v>
      </c>
      <c r="M6303" t="str">
        <f>IF(Table1[[#This Row],[Average Cost for two]]&lt;=200, "0-200", IF(Table1[[#This Row],[Average Cost for two]]&lt;=400, "200-400", IF(Table1[[#This Row],[Average Cost for two]]&lt;=600, "400-600", IF(Table1[[#This Row],[Average Cost for two]]&lt;=800, "600-800", IF(Table1[[#This Row],[Average Cost for two]]&lt;=1000, "800-1000", "&gt;1000")))))</f>
        <v>0-200</v>
      </c>
      <c r="N6303" t="s">
        <v>2115</v>
      </c>
      <c r="O6303" t="s">
        <v>28</v>
      </c>
      <c r="P6303" t="s">
        <v>27</v>
      </c>
      <c r="Q6303" t="s">
        <v>28</v>
      </c>
      <c r="R6303" t="s">
        <v>28</v>
      </c>
      <c r="S6303">
        <v>1</v>
      </c>
      <c r="T6303">
        <v>3.5</v>
      </c>
      <c r="U6303" t="s">
        <v>101</v>
      </c>
      <c r="V6303" t="s">
        <v>102</v>
      </c>
      <c r="W6303">
        <v>33</v>
      </c>
    </row>
    <row r="6304" spans="1:23" x14ac:dyDescent="0.25">
      <c r="A6304">
        <v>18322667</v>
      </c>
      <c r="B6304" t="s">
        <v>14065</v>
      </c>
      <c r="C6304" t="str">
        <f>VLOOKUP(Table1[[#This Row],[Country Code]],Table3[],2)</f>
        <v>India</v>
      </c>
      <c r="D6304">
        <v>1</v>
      </c>
      <c r="E6304" t="s">
        <v>6914</v>
      </c>
      <c r="F6304" t="s">
        <v>14066</v>
      </c>
      <c r="G6304" t="s">
        <v>13936</v>
      </c>
      <c r="H6304" t="s">
        <v>13937</v>
      </c>
      <c r="I6304">
        <v>77.121758700000001</v>
      </c>
      <c r="J6304">
        <v>28.688222799999998</v>
      </c>
      <c r="K6304" t="s">
        <v>8442</v>
      </c>
      <c r="L6304">
        <v>350</v>
      </c>
      <c r="M6304" t="str">
        <f>IF(Table1[[#This Row],[Average Cost for two]]&lt;=200, "0-200", IF(Table1[[#This Row],[Average Cost for two]]&lt;=400, "200-400", IF(Table1[[#This Row],[Average Cost for two]]&lt;=600, "400-600", IF(Table1[[#This Row],[Average Cost for two]]&lt;=800, "600-800", IF(Table1[[#This Row],[Average Cost for two]]&lt;=1000, "800-1000", "&gt;1000")))))</f>
        <v>200-400</v>
      </c>
      <c r="N6304" t="s">
        <v>2115</v>
      </c>
      <c r="O6304" t="s">
        <v>28</v>
      </c>
      <c r="P6304" t="s">
        <v>27</v>
      </c>
      <c r="Q6304" t="s">
        <v>28</v>
      </c>
      <c r="R6304" t="s">
        <v>28</v>
      </c>
      <c r="S6304">
        <v>1</v>
      </c>
      <c r="T6304">
        <v>3.5</v>
      </c>
      <c r="U6304" t="s">
        <v>101</v>
      </c>
      <c r="V6304" t="s">
        <v>102</v>
      </c>
      <c r="W6304">
        <v>32</v>
      </c>
    </row>
    <row r="6305" spans="1:23" x14ac:dyDescent="0.25">
      <c r="A6305">
        <v>311209</v>
      </c>
      <c r="B6305" t="s">
        <v>10728</v>
      </c>
      <c r="C6305" t="str">
        <f>VLOOKUP(Table1[[#This Row],[Country Code]],Table3[],2)</f>
        <v>India</v>
      </c>
      <c r="D6305">
        <v>1</v>
      </c>
      <c r="E6305" t="s">
        <v>6914</v>
      </c>
      <c r="F6305" t="s">
        <v>13937</v>
      </c>
      <c r="G6305" t="s">
        <v>13936</v>
      </c>
      <c r="H6305" t="s">
        <v>13937</v>
      </c>
      <c r="I6305">
        <v>77.140472000000003</v>
      </c>
      <c r="J6305">
        <v>28.704628599999999</v>
      </c>
      <c r="K6305" t="s">
        <v>10730</v>
      </c>
      <c r="L6305">
        <v>950</v>
      </c>
      <c r="M6305" t="str">
        <f>IF(Table1[[#This Row],[Average Cost for two]]&lt;=200, "0-200", IF(Table1[[#This Row],[Average Cost for two]]&lt;=400, "200-400", IF(Table1[[#This Row],[Average Cost for two]]&lt;=600, "400-600", IF(Table1[[#This Row],[Average Cost for two]]&lt;=800, "600-800", IF(Table1[[#This Row],[Average Cost for two]]&lt;=1000, "800-1000", "&gt;1000")))))</f>
        <v>800-1000</v>
      </c>
      <c r="N6305" t="s">
        <v>2115</v>
      </c>
      <c r="O6305" t="s">
        <v>28</v>
      </c>
      <c r="P6305" t="s">
        <v>27</v>
      </c>
      <c r="Q6305" t="s">
        <v>27</v>
      </c>
      <c r="R6305" t="s">
        <v>28</v>
      </c>
      <c r="S6305">
        <v>2</v>
      </c>
      <c r="T6305">
        <v>3.6</v>
      </c>
      <c r="U6305" t="s">
        <v>101</v>
      </c>
      <c r="V6305" t="s">
        <v>102</v>
      </c>
      <c r="W6305">
        <v>379</v>
      </c>
    </row>
    <row r="6306" spans="1:23" x14ac:dyDescent="0.25">
      <c r="A6306">
        <v>6449</v>
      </c>
      <c r="B6306" t="s">
        <v>14067</v>
      </c>
      <c r="C6306" t="str">
        <f>VLOOKUP(Table1[[#This Row],[Country Code]],Table3[],2)</f>
        <v>India</v>
      </c>
      <c r="D6306">
        <v>1</v>
      </c>
      <c r="E6306" t="s">
        <v>6914</v>
      </c>
      <c r="F6306" t="s">
        <v>14068</v>
      </c>
      <c r="G6306" t="s">
        <v>13936</v>
      </c>
      <c r="H6306" t="s">
        <v>13937</v>
      </c>
      <c r="I6306">
        <v>77.1358879</v>
      </c>
      <c r="J6306">
        <v>28.7008747</v>
      </c>
      <c r="K6306" t="s">
        <v>2341</v>
      </c>
      <c r="L6306">
        <v>100</v>
      </c>
      <c r="M6306" t="str">
        <f>IF(Table1[[#This Row],[Average Cost for two]]&lt;=200, "0-200", IF(Table1[[#This Row],[Average Cost for two]]&lt;=400, "200-400", IF(Table1[[#This Row],[Average Cost for two]]&lt;=600, "400-600", IF(Table1[[#This Row],[Average Cost for two]]&lt;=800, "600-800", IF(Table1[[#This Row],[Average Cost for two]]&lt;=1000, "800-1000", "&gt;1000")))))</f>
        <v>0-200</v>
      </c>
      <c r="N6306" t="s">
        <v>2115</v>
      </c>
      <c r="O6306" t="s">
        <v>28</v>
      </c>
      <c r="P6306" t="s">
        <v>27</v>
      </c>
      <c r="Q6306" t="s">
        <v>28</v>
      </c>
      <c r="R6306" t="s">
        <v>28</v>
      </c>
      <c r="S6306">
        <v>1</v>
      </c>
      <c r="T6306">
        <v>3.5</v>
      </c>
      <c r="U6306" t="s">
        <v>101</v>
      </c>
      <c r="V6306" t="s">
        <v>102</v>
      </c>
      <c r="W6306">
        <v>98</v>
      </c>
    </row>
    <row r="6307" spans="1:23" x14ac:dyDescent="0.25">
      <c r="A6307">
        <v>18363081</v>
      </c>
      <c r="B6307" t="s">
        <v>14069</v>
      </c>
      <c r="C6307" t="str">
        <f>VLOOKUP(Table1[[#This Row],[Country Code]],Table3[],2)</f>
        <v>India</v>
      </c>
      <c r="D6307">
        <v>1</v>
      </c>
      <c r="E6307" t="s">
        <v>6914</v>
      </c>
      <c r="F6307" t="s">
        <v>14070</v>
      </c>
      <c r="G6307" t="s">
        <v>13936</v>
      </c>
      <c r="H6307" t="s">
        <v>13937</v>
      </c>
      <c r="I6307">
        <v>77.135520400000004</v>
      </c>
      <c r="J6307">
        <v>28.708512899999999</v>
      </c>
      <c r="K6307" t="s">
        <v>14071</v>
      </c>
      <c r="L6307">
        <v>450</v>
      </c>
      <c r="M6307" t="str">
        <f>IF(Table1[[#This Row],[Average Cost for two]]&lt;=200, "0-200", IF(Table1[[#This Row],[Average Cost for two]]&lt;=400, "200-400", IF(Table1[[#This Row],[Average Cost for two]]&lt;=600, "400-600", IF(Table1[[#This Row],[Average Cost for two]]&lt;=800, "600-800", IF(Table1[[#This Row],[Average Cost for two]]&lt;=1000, "800-1000", "&gt;1000")))))</f>
        <v>400-600</v>
      </c>
      <c r="N6307" t="s">
        <v>2115</v>
      </c>
      <c r="O6307" t="s">
        <v>28</v>
      </c>
      <c r="P6307" t="s">
        <v>28</v>
      </c>
      <c r="Q6307" t="s">
        <v>28</v>
      </c>
      <c r="R6307" t="s">
        <v>28</v>
      </c>
      <c r="S6307">
        <v>1</v>
      </c>
      <c r="T6307">
        <v>0</v>
      </c>
      <c r="U6307" t="s">
        <v>164</v>
      </c>
      <c r="V6307" t="s">
        <v>165</v>
      </c>
      <c r="W6307">
        <v>0</v>
      </c>
    </row>
    <row r="6308" spans="1:23" x14ac:dyDescent="0.25">
      <c r="A6308">
        <v>18451571</v>
      </c>
      <c r="B6308" t="s">
        <v>14072</v>
      </c>
      <c r="C6308" t="str">
        <f>VLOOKUP(Table1[[#This Row],[Country Code]],Table3[],2)</f>
        <v>India</v>
      </c>
      <c r="D6308">
        <v>1</v>
      </c>
      <c r="E6308" t="s">
        <v>6914</v>
      </c>
      <c r="F6308" t="s">
        <v>14073</v>
      </c>
      <c r="G6308" t="s">
        <v>13936</v>
      </c>
      <c r="H6308" t="s">
        <v>13937</v>
      </c>
      <c r="I6308">
        <v>77.141746999999995</v>
      </c>
      <c r="J6308">
        <v>28.712164999999999</v>
      </c>
      <c r="K6308" t="s">
        <v>2120</v>
      </c>
      <c r="L6308">
        <v>200</v>
      </c>
      <c r="M6308" t="str">
        <f>IF(Table1[[#This Row],[Average Cost for two]]&lt;=200, "0-200", IF(Table1[[#This Row],[Average Cost for two]]&lt;=400, "200-400", IF(Table1[[#This Row],[Average Cost for two]]&lt;=600, "400-600", IF(Table1[[#This Row],[Average Cost for two]]&lt;=800, "600-800", IF(Table1[[#This Row],[Average Cost for two]]&lt;=1000, "800-1000", "&gt;1000")))))</f>
        <v>0-200</v>
      </c>
      <c r="N6308" t="s">
        <v>2115</v>
      </c>
      <c r="O6308" t="s">
        <v>28</v>
      </c>
      <c r="P6308" t="s">
        <v>28</v>
      </c>
      <c r="Q6308" t="s">
        <v>28</v>
      </c>
      <c r="R6308" t="s">
        <v>28</v>
      </c>
      <c r="S6308">
        <v>1</v>
      </c>
      <c r="T6308">
        <v>0</v>
      </c>
      <c r="U6308" t="s">
        <v>164</v>
      </c>
      <c r="V6308" t="s">
        <v>165</v>
      </c>
      <c r="W6308">
        <v>0</v>
      </c>
    </row>
    <row r="6309" spans="1:23" x14ac:dyDescent="0.25">
      <c r="A6309">
        <v>18359282</v>
      </c>
      <c r="B6309" t="s">
        <v>14074</v>
      </c>
      <c r="C6309" t="str">
        <f>VLOOKUP(Table1[[#This Row],[Country Code]],Table3[],2)</f>
        <v>India</v>
      </c>
      <c r="D6309">
        <v>1</v>
      </c>
      <c r="E6309" t="s">
        <v>6914</v>
      </c>
      <c r="F6309" t="s">
        <v>14075</v>
      </c>
      <c r="G6309" t="s">
        <v>13936</v>
      </c>
      <c r="H6309" t="s">
        <v>13937</v>
      </c>
      <c r="I6309">
        <v>77.142694399999996</v>
      </c>
      <c r="J6309">
        <v>28.706485600000001</v>
      </c>
      <c r="K6309" t="s">
        <v>54</v>
      </c>
      <c r="L6309">
        <v>250</v>
      </c>
      <c r="M6309" t="str">
        <f>IF(Table1[[#This Row],[Average Cost for two]]&lt;=200, "0-200", IF(Table1[[#This Row],[Average Cost for two]]&lt;=400, "200-400", IF(Table1[[#This Row],[Average Cost for two]]&lt;=600, "400-600", IF(Table1[[#This Row],[Average Cost for two]]&lt;=800, "600-800", IF(Table1[[#This Row],[Average Cost for two]]&lt;=1000, "800-1000", "&gt;1000")))))</f>
        <v>200-400</v>
      </c>
      <c r="N6309" t="s">
        <v>2115</v>
      </c>
      <c r="O6309" t="s">
        <v>28</v>
      </c>
      <c r="P6309" t="s">
        <v>28</v>
      </c>
      <c r="Q6309" t="s">
        <v>28</v>
      </c>
      <c r="R6309" t="s">
        <v>28</v>
      </c>
      <c r="S6309">
        <v>1</v>
      </c>
      <c r="T6309">
        <v>0</v>
      </c>
      <c r="U6309" t="s">
        <v>164</v>
      </c>
      <c r="V6309" t="s">
        <v>165</v>
      </c>
      <c r="W6309">
        <v>0</v>
      </c>
    </row>
    <row r="6310" spans="1:23" x14ac:dyDescent="0.25">
      <c r="A6310">
        <v>18361222</v>
      </c>
      <c r="B6310" t="s">
        <v>14076</v>
      </c>
      <c r="C6310" t="str">
        <f>VLOOKUP(Table1[[#This Row],[Country Code]],Table3[],2)</f>
        <v>India</v>
      </c>
      <c r="D6310">
        <v>1</v>
      </c>
      <c r="E6310" t="s">
        <v>6914</v>
      </c>
      <c r="F6310" t="s">
        <v>14077</v>
      </c>
      <c r="G6310" t="s">
        <v>13936</v>
      </c>
      <c r="H6310" t="s">
        <v>13937</v>
      </c>
      <c r="I6310">
        <v>77.143728300000006</v>
      </c>
      <c r="J6310">
        <v>28.7100972</v>
      </c>
      <c r="K6310" t="s">
        <v>2139</v>
      </c>
      <c r="L6310">
        <v>400</v>
      </c>
      <c r="M6310" t="str">
        <f>IF(Table1[[#This Row],[Average Cost for two]]&lt;=200, "0-200", IF(Table1[[#This Row],[Average Cost for two]]&lt;=400, "200-400", IF(Table1[[#This Row],[Average Cost for two]]&lt;=600, "400-600", IF(Table1[[#This Row],[Average Cost for two]]&lt;=800, "600-800", IF(Table1[[#This Row],[Average Cost for two]]&lt;=1000, "800-1000", "&gt;1000")))))</f>
        <v>200-400</v>
      </c>
      <c r="N6310" t="s">
        <v>2115</v>
      </c>
      <c r="O6310" t="s">
        <v>28</v>
      </c>
      <c r="P6310" t="s">
        <v>28</v>
      </c>
      <c r="Q6310" t="s">
        <v>28</v>
      </c>
      <c r="R6310" t="s">
        <v>28</v>
      </c>
      <c r="S6310">
        <v>1</v>
      </c>
      <c r="T6310">
        <v>0</v>
      </c>
      <c r="U6310" t="s">
        <v>164</v>
      </c>
      <c r="V6310" t="s">
        <v>165</v>
      </c>
      <c r="W6310">
        <v>0</v>
      </c>
    </row>
    <row r="6311" spans="1:23" x14ac:dyDescent="0.25">
      <c r="A6311">
        <v>18358182</v>
      </c>
      <c r="B6311" t="s">
        <v>14078</v>
      </c>
      <c r="C6311" t="str">
        <f>VLOOKUP(Table1[[#This Row],[Country Code]],Table3[],2)</f>
        <v>India</v>
      </c>
      <c r="D6311">
        <v>1</v>
      </c>
      <c r="E6311" t="s">
        <v>6914</v>
      </c>
      <c r="F6311" t="s">
        <v>14079</v>
      </c>
      <c r="G6311" t="s">
        <v>13936</v>
      </c>
      <c r="H6311" t="s">
        <v>13937</v>
      </c>
      <c r="I6311">
        <v>77.141625500000004</v>
      </c>
      <c r="J6311">
        <v>28.712230600000002</v>
      </c>
      <c r="K6311" t="s">
        <v>3384</v>
      </c>
      <c r="L6311">
        <v>200</v>
      </c>
      <c r="M6311" t="str">
        <f>IF(Table1[[#This Row],[Average Cost for two]]&lt;=200, "0-200", IF(Table1[[#This Row],[Average Cost for two]]&lt;=400, "200-400", IF(Table1[[#This Row],[Average Cost for two]]&lt;=600, "400-600", IF(Table1[[#This Row],[Average Cost for two]]&lt;=800, "600-800", IF(Table1[[#This Row],[Average Cost for two]]&lt;=1000, "800-1000", "&gt;1000")))))</f>
        <v>0-200</v>
      </c>
      <c r="N6311" t="s">
        <v>2115</v>
      </c>
      <c r="O6311" t="s">
        <v>28</v>
      </c>
      <c r="P6311" t="s">
        <v>27</v>
      </c>
      <c r="Q6311" t="s">
        <v>28</v>
      </c>
      <c r="R6311" t="s">
        <v>28</v>
      </c>
      <c r="S6311">
        <v>1</v>
      </c>
      <c r="T6311">
        <v>0</v>
      </c>
      <c r="U6311" t="s">
        <v>164</v>
      </c>
      <c r="V6311" t="s">
        <v>165</v>
      </c>
      <c r="W6311">
        <v>3</v>
      </c>
    </row>
    <row r="6312" spans="1:23" x14ac:dyDescent="0.25">
      <c r="A6312">
        <v>18361223</v>
      </c>
      <c r="B6312" t="s">
        <v>14080</v>
      </c>
      <c r="C6312" t="str">
        <f>VLOOKUP(Table1[[#This Row],[Country Code]],Table3[],2)</f>
        <v>India</v>
      </c>
      <c r="D6312">
        <v>1</v>
      </c>
      <c r="E6312" t="s">
        <v>6914</v>
      </c>
      <c r="F6312" t="s">
        <v>14081</v>
      </c>
      <c r="G6312" t="s">
        <v>13936</v>
      </c>
      <c r="H6312" t="s">
        <v>13937</v>
      </c>
      <c r="I6312">
        <v>77.1406183</v>
      </c>
      <c r="J6312">
        <v>28.7129394</v>
      </c>
      <c r="K6312" t="s">
        <v>2302</v>
      </c>
      <c r="L6312">
        <v>200</v>
      </c>
      <c r="M6312" t="str">
        <f>IF(Table1[[#This Row],[Average Cost for two]]&lt;=200, "0-200", IF(Table1[[#This Row],[Average Cost for two]]&lt;=400, "200-400", IF(Table1[[#This Row],[Average Cost for two]]&lt;=600, "400-600", IF(Table1[[#This Row],[Average Cost for two]]&lt;=800, "600-800", IF(Table1[[#This Row],[Average Cost for two]]&lt;=1000, "800-1000", "&gt;1000")))))</f>
        <v>0-200</v>
      </c>
      <c r="N6312" t="s">
        <v>2115</v>
      </c>
      <c r="O6312" t="s">
        <v>28</v>
      </c>
      <c r="P6312" t="s">
        <v>28</v>
      </c>
      <c r="Q6312" t="s">
        <v>28</v>
      </c>
      <c r="R6312" t="s">
        <v>28</v>
      </c>
      <c r="S6312">
        <v>1</v>
      </c>
      <c r="T6312">
        <v>0</v>
      </c>
      <c r="U6312" t="s">
        <v>164</v>
      </c>
      <c r="V6312" t="s">
        <v>165</v>
      </c>
      <c r="W6312">
        <v>2</v>
      </c>
    </row>
    <row r="6313" spans="1:23" x14ac:dyDescent="0.25">
      <c r="A6313">
        <v>18451573</v>
      </c>
      <c r="B6313" t="s">
        <v>13311</v>
      </c>
      <c r="C6313" t="str">
        <f>VLOOKUP(Table1[[#This Row],[Country Code]],Table3[],2)</f>
        <v>India</v>
      </c>
      <c r="D6313">
        <v>1</v>
      </c>
      <c r="E6313" t="s">
        <v>6914</v>
      </c>
      <c r="F6313" t="s">
        <v>14082</v>
      </c>
      <c r="G6313" t="s">
        <v>13936</v>
      </c>
      <c r="H6313" t="s">
        <v>13937</v>
      </c>
      <c r="I6313">
        <v>77.140198699999999</v>
      </c>
      <c r="J6313">
        <v>28.7132994</v>
      </c>
      <c r="K6313" t="s">
        <v>3844</v>
      </c>
      <c r="L6313">
        <v>200</v>
      </c>
      <c r="M6313" t="str">
        <f>IF(Table1[[#This Row],[Average Cost for two]]&lt;=200, "0-200", IF(Table1[[#This Row],[Average Cost for two]]&lt;=400, "200-400", IF(Table1[[#This Row],[Average Cost for two]]&lt;=600, "400-600", IF(Table1[[#This Row],[Average Cost for two]]&lt;=800, "600-800", IF(Table1[[#This Row],[Average Cost for two]]&lt;=1000, "800-1000", "&gt;1000")))))</f>
        <v>0-200</v>
      </c>
      <c r="N6313" t="s">
        <v>2115</v>
      </c>
      <c r="O6313" t="s">
        <v>28</v>
      </c>
      <c r="P6313" t="s">
        <v>28</v>
      </c>
      <c r="Q6313" t="s">
        <v>28</v>
      </c>
      <c r="R6313" t="s">
        <v>28</v>
      </c>
      <c r="S6313">
        <v>1</v>
      </c>
      <c r="T6313">
        <v>0</v>
      </c>
      <c r="U6313" t="s">
        <v>164</v>
      </c>
      <c r="V6313" t="s">
        <v>165</v>
      </c>
      <c r="W6313">
        <v>2</v>
      </c>
    </row>
    <row r="6314" spans="1:23" x14ac:dyDescent="0.25">
      <c r="A6314">
        <v>18396396</v>
      </c>
      <c r="B6314" t="s">
        <v>14083</v>
      </c>
      <c r="C6314" t="str">
        <f>VLOOKUP(Table1[[#This Row],[Country Code]],Table3[],2)</f>
        <v>India</v>
      </c>
      <c r="D6314">
        <v>1</v>
      </c>
      <c r="E6314" t="s">
        <v>6914</v>
      </c>
      <c r="F6314" t="s">
        <v>14084</v>
      </c>
      <c r="G6314" t="s">
        <v>13936</v>
      </c>
      <c r="H6314" t="s">
        <v>13937</v>
      </c>
      <c r="I6314">
        <v>77.140202400000007</v>
      </c>
      <c r="J6314">
        <v>28.713287600000001</v>
      </c>
      <c r="K6314" t="s">
        <v>392</v>
      </c>
      <c r="L6314">
        <v>200</v>
      </c>
      <c r="M6314" t="str">
        <f>IF(Table1[[#This Row],[Average Cost for two]]&lt;=200, "0-200", IF(Table1[[#This Row],[Average Cost for two]]&lt;=400, "200-400", IF(Table1[[#This Row],[Average Cost for two]]&lt;=600, "400-600", IF(Table1[[#This Row],[Average Cost for two]]&lt;=800, "600-800", IF(Table1[[#This Row],[Average Cost for two]]&lt;=1000, "800-1000", "&gt;1000")))))</f>
        <v>0-200</v>
      </c>
      <c r="N6314" t="s">
        <v>2115</v>
      </c>
      <c r="O6314" t="s">
        <v>28</v>
      </c>
      <c r="P6314" t="s">
        <v>28</v>
      </c>
      <c r="Q6314" t="s">
        <v>28</v>
      </c>
      <c r="R6314" t="s">
        <v>28</v>
      </c>
      <c r="S6314">
        <v>1</v>
      </c>
      <c r="T6314">
        <v>0</v>
      </c>
      <c r="U6314" t="s">
        <v>164</v>
      </c>
      <c r="V6314" t="s">
        <v>165</v>
      </c>
      <c r="W6314">
        <v>1</v>
      </c>
    </row>
    <row r="6315" spans="1:23" x14ac:dyDescent="0.25">
      <c r="A6315">
        <v>312763</v>
      </c>
      <c r="B6315" t="s">
        <v>14085</v>
      </c>
      <c r="C6315" t="str">
        <f>VLOOKUP(Table1[[#This Row],[Country Code]],Table3[],2)</f>
        <v>India</v>
      </c>
      <c r="D6315">
        <v>1</v>
      </c>
      <c r="E6315" t="s">
        <v>6914</v>
      </c>
      <c r="F6315" t="s">
        <v>14086</v>
      </c>
      <c r="G6315" t="s">
        <v>13936</v>
      </c>
      <c r="H6315" t="s">
        <v>13937</v>
      </c>
      <c r="I6315">
        <v>77.133954700000004</v>
      </c>
      <c r="J6315">
        <v>28.701757499999999</v>
      </c>
      <c r="K6315" t="s">
        <v>54</v>
      </c>
      <c r="L6315">
        <v>300</v>
      </c>
      <c r="M6315" t="str">
        <f>IF(Table1[[#This Row],[Average Cost for two]]&lt;=200, "0-200", IF(Table1[[#This Row],[Average Cost for two]]&lt;=400, "200-400", IF(Table1[[#This Row],[Average Cost for two]]&lt;=600, "400-600", IF(Table1[[#This Row],[Average Cost for two]]&lt;=800, "600-800", IF(Table1[[#This Row],[Average Cost for two]]&lt;=1000, "800-1000", "&gt;1000")))))</f>
        <v>200-400</v>
      </c>
      <c r="N6315" t="s">
        <v>2115</v>
      </c>
      <c r="O6315" t="s">
        <v>28</v>
      </c>
      <c r="P6315" t="s">
        <v>27</v>
      </c>
      <c r="Q6315" t="s">
        <v>28</v>
      </c>
      <c r="R6315" t="s">
        <v>28</v>
      </c>
      <c r="S6315">
        <v>1</v>
      </c>
      <c r="T6315">
        <v>2.4</v>
      </c>
      <c r="U6315" t="s">
        <v>1058</v>
      </c>
      <c r="V6315" t="s">
        <v>1059</v>
      </c>
      <c r="W6315">
        <v>69</v>
      </c>
    </row>
    <row r="6316" spans="1:23" x14ac:dyDescent="0.25">
      <c r="A6316">
        <v>307444</v>
      </c>
      <c r="B6316" t="s">
        <v>14087</v>
      </c>
      <c r="C6316" t="str">
        <f>VLOOKUP(Table1[[#This Row],[Country Code]],Table3[],2)</f>
        <v>India</v>
      </c>
      <c r="D6316">
        <v>1</v>
      </c>
      <c r="E6316" t="s">
        <v>6914</v>
      </c>
      <c r="F6316" t="s">
        <v>14088</v>
      </c>
      <c r="G6316" t="s">
        <v>13936</v>
      </c>
      <c r="H6316" t="s">
        <v>13937</v>
      </c>
      <c r="I6316">
        <v>77.135977800000006</v>
      </c>
      <c r="J6316">
        <v>28.683690899999998</v>
      </c>
      <c r="K6316" t="s">
        <v>14089</v>
      </c>
      <c r="L6316">
        <v>500</v>
      </c>
      <c r="M6316" t="str">
        <f>IF(Table1[[#This Row],[Average Cost for two]]&lt;=200, "0-200", IF(Table1[[#This Row],[Average Cost for two]]&lt;=400, "200-400", IF(Table1[[#This Row],[Average Cost for two]]&lt;=600, "400-600", IF(Table1[[#This Row],[Average Cost for two]]&lt;=800, "600-800", IF(Table1[[#This Row],[Average Cost for two]]&lt;=1000, "800-1000", "&gt;1000")))))</f>
        <v>400-600</v>
      </c>
      <c r="N6316" t="s">
        <v>2115</v>
      </c>
      <c r="O6316" t="s">
        <v>28</v>
      </c>
      <c r="P6316" t="s">
        <v>27</v>
      </c>
      <c r="Q6316" t="s">
        <v>28</v>
      </c>
      <c r="R6316" t="s">
        <v>28</v>
      </c>
      <c r="S6316">
        <v>2</v>
      </c>
      <c r="T6316">
        <v>2.4</v>
      </c>
      <c r="U6316" t="s">
        <v>1058</v>
      </c>
      <c r="V6316" t="s">
        <v>1059</v>
      </c>
      <c r="W6316">
        <v>37</v>
      </c>
    </row>
    <row r="6317" spans="1:23" x14ac:dyDescent="0.25">
      <c r="A6317">
        <v>305398</v>
      </c>
      <c r="B6317" t="s">
        <v>2313</v>
      </c>
      <c r="C6317" t="str">
        <f>VLOOKUP(Table1[[#This Row],[Country Code]],Table3[],2)</f>
        <v>India</v>
      </c>
      <c r="D6317">
        <v>1</v>
      </c>
      <c r="E6317" t="s">
        <v>6914</v>
      </c>
      <c r="F6317" t="s">
        <v>14090</v>
      </c>
      <c r="G6317" t="s">
        <v>13936</v>
      </c>
      <c r="H6317" t="s">
        <v>13937</v>
      </c>
      <c r="I6317">
        <v>77.132554499999998</v>
      </c>
      <c r="J6317">
        <v>28.7032305</v>
      </c>
      <c r="K6317" t="s">
        <v>2852</v>
      </c>
      <c r="L6317">
        <v>600</v>
      </c>
      <c r="M6317" t="str">
        <f>IF(Table1[[#This Row],[Average Cost for two]]&lt;=200, "0-200", IF(Table1[[#This Row],[Average Cost for two]]&lt;=400, "200-400", IF(Table1[[#This Row],[Average Cost for two]]&lt;=600, "400-600", IF(Table1[[#This Row],[Average Cost for two]]&lt;=800, "600-800", IF(Table1[[#This Row],[Average Cost for two]]&lt;=1000, "800-1000", "&gt;1000")))))</f>
        <v>400-600</v>
      </c>
      <c r="N6317" t="s">
        <v>2115</v>
      </c>
      <c r="O6317" t="s">
        <v>28</v>
      </c>
      <c r="P6317" t="s">
        <v>27</v>
      </c>
      <c r="Q6317" t="s">
        <v>28</v>
      </c>
      <c r="R6317" t="s">
        <v>28</v>
      </c>
      <c r="S6317">
        <v>2</v>
      </c>
      <c r="T6317">
        <v>2.2999999999999998</v>
      </c>
      <c r="U6317" t="s">
        <v>1058</v>
      </c>
      <c r="V6317" t="s">
        <v>1059</v>
      </c>
      <c r="W6317">
        <v>131</v>
      </c>
    </row>
    <row r="6318" spans="1:23" x14ac:dyDescent="0.25">
      <c r="A6318">
        <v>302815</v>
      </c>
      <c r="B6318" t="s">
        <v>14091</v>
      </c>
      <c r="C6318" t="str">
        <f>VLOOKUP(Table1[[#This Row],[Country Code]],Table3[],2)</f>
        <v>India</v>
      </c>
      <c r="D6318">
        <v>1</v>
      </c>
      <c r="E6318" t="s">
        <v>6914</v>
      </c>
      <c r="F6318" t="s">
        <v>14092</v>
      </c>
      <c r="G6318" t="s">
        <v>14093</v>
      </c>
      <c r="H6318" t="s">
        <v>14094</v>
      </c>
      <c r="I6318">
        <v>77.240560200000004</v>
      </c>
      <c r="J6318">
        <v>28.6143292</v>
      </c>
      <c r="K6318" t="s">
        <v>3348</v>
      </c>
      <c r="L6318">
        <v>300</v>
      </c>
      <c r="M6318" t="str">
        <f>IF(Table1[[#This Row],[Average Cost for two]]&lt;=200, "0-200", IF(Table1[[#This Row],[Average Cost for two]]&lt;=400, "200-400", IF(Table1[[#This Row],[Average Cost for two]]&lt;=600, "400-600", IF(Table1[[#This Row],[Average Cost for two]]&lt;=800, "600-800", IF(Table1[[#This Row],[Average Cost for two]]&lt;=1000, "800-1000", "&gt;1000")))))</f>
        <v>200-400</v>
      </c>
      <c r="N6318" t="s">
        <v>2115</v>
      </c>
      <c r="O6318" t="s">
        <v>28</v>
      </c>
      <c r="P6318" t="s">
        <v>28</v>
      </c>
      <c r="Q6318" t="s">
        <v>28</v>
      </c>
      <c r="R6318" t="s">
        <v>28</v>
      </c>
      <c r="S6318">
        <v>1</v>
      </c>
      <c r="T6318">
        <v>3.3</v>
      </c>
      <c r="U6318" t="s">
        <v>138</v>
      </c>
      <c r="V6318" t="s">
        <v>139</v>
      </c>
      <c r="W6318">
        <v>100</v>
      </c>
    </row>
    <row r="6319" spans="1:23" x14ac:dyDescent="0.25">
      <c r="A6319">
        <v>305525</v>
      </c>
      <c r="B6319" t="s">
        <v>14095</v>
      </c>
      <c r="C6319" t="str">
        <f>VLOOKUP(Table1[[#This Row],[Country Code]],Table3[],2)</f>
        <v>India</v>
      </c>
      <c r="D6319">
        <v>1</v>
      </c>
      <c r="E6319" t="s">
        <v>6914</v>
      </c>
      <c r="F6319" t="s">
        <v>14096</v>
      </c>
      <c r="G6319" t="s">
        <v>14093</v>
      </c>
      <c r="H6319" t="s">
        <v>14094</v>
      </c>
      <c r="I6319">
        <v>77.241909100000001</v>
      </c>
      <c r="J6319">
        <v>28.613167600000001</v>
      </c>
      <c r="K6319" t="s">
        <v>14097</v>
      </c>
      <c r="L6319">
        <v>1200</v>
      </c>
      <c r="M6319" t="str">
        <f>IF(Table1[[#This Row],[Average Cost for two]]&lt;=200, "0-200", IF(Table1[[#This Row],[Average Cost for two]]&lt;=400, "200-400", IF(Table1[[#This Row],[Average Cost for two]]&lt;=600, "400-600", IF(Table1[[#This Row],[Average Cost for two]]&lt;=800, "600-800", IF(Table1[[#This Row],[Average Cost for two]]&lt;=1000, "800-1000", "&gt;1000")))))</f>
        <v>&gt;1000</v>
      </c>
      <c r="N6319" t="s">
        <v>2115</v>
      </c>
      <c r="O6319" t="s">
        <v>28</v>
      </c>
      <c r="P6319" t="s">
        <v>28</v>
      </c>
      <c r="Q6319" t="s">
        <v>28</v>
      </c>
      <c r="R6319" t="s">
        <v>28</v>
      </c>
      <c r="S6319">
        <v>3</v>
      </c>
      <c r="T6319">
        <v>4.5</v>
      </c>
      <c r="U6319" t="s">
        <v>29</v>
      </c>
      <c r="V6319" t="s">
        <v>30</v>
      </c>
      <c r="W6319">
        <v>2213</v>
      </c>
    </row>
    <row r="6320" spans="1:23" x14ac:dyDescent="0.25">
      <c r="A6320">
        <v>313481</v>
      </c>
      <c r="B6320" t="s">
        <v>14098</v>
      </c>
      <c r="C6320" t="str">
        <f>VLOOKUP(Table1[[#This Row],[Country Code]],Table3[],2)</f>
        <v>India</v>
      </c>
      <c r="D6320">
        <v>1</v>
      </c>
      <c r="E6320" t="s">
        <v>6914</v>
      </c>
      <c r="F6320" t="s">
        <v>14099</v>
      </c>
      <c r="G6320" t="s">
        <v>14100</v>
      </c>
      <c r="H6320" t="s">
        <v>14101</v>
      </c>
      <c r="I6320">
        <v>77.136998300000002</v>
      </c>
      <c r="J6320">
        <v>28.713180000000001</v>
      </c>
      <c r="K6320" t="s">
        <v>3121</v>
      </c>
      <c r="L6320">
        <v>600</v>
      </c>
      <c r="M6320" t="str">
        <f>IF(Table1[[#This Row],[Average Cost for two]]&lt;=200, "0-200", IF(Table1[[#This Row],[Average Cost for two]]&lt;=400, "200-400", IF(Table1[[#This Row],[Average Cost for two]]&lt;=600, "400-600", IF(Table1[[#This Row],[Average Cost for two]]&lt;=800, "600-800", IF(Table1[[#This Row],[Average Cost for two]]&lt;=1000, "800-1000", "&gt;1000")))))</f>
        <v>400-600</v>
      </c>
      <c r="N6320" t="s">
        <v>2115</v>
      </c>
      <c r="O6320" t="s">
        <v>28</v>
      </c>
      <c r="P6320" t="s">
        <v>28</v>
      </c>
      <c r="Q6320" t="s">
        <v>28</v>
      </c>
      <c r="R6320" t="s">
        <v>28</v>
      </c>
      <c r="S6320">
        <v>2</v>
      </c>
      <c r="T6320">
        <v>3.2</v>
      </c>
      <c r="U6320" t="s">
        <v>138</v>
      </c>
      <c r="V6320" t="s">
        <v>139</v>
      </c>
      <c r="W6320">
        <v>17</v>
      </c>
    </row>
    <row r="6321" spans="1:23" x14ac:dyDescent="0.25">
      <c r="A6321">
        <v>18359287</v>
      </c>
      <c r="B6321" t="s">
        <v>14102</v>
      </c>
      <c r="C6321" t="str">
        <f>VLOOKUP(Table1[[#This Row],[Country Code]],Table3[],2)</f>
        <v>India</v>
      </c>
      <c r="D6321">
        <v>1</v>
      </c>
      <c r="E6321" t="s">
        <v>6914</v>
      </c>
      <c r="F6321" t="s">
        <v>14103</v>
      </c>
      <c r="G6321" t="s">
        <v>14100</v>
      </c>
      <c r="H6321" t="s">
        <v>14101</v>
      </c>
      <c r="I6321">
        <v>77.134629500000003</v>
      </c>
      <c r="J6321">
        <v>28.715974599999999</v>
      </c>
      <c r="K6321" t="s">
        <v>54</v>
      </c>
      <c r="L6321">
        <v>150</v>
      </c>
      <c r="M6321" t="str">
        <f>IF(Table1[[#This Row],[Average Cost for two]]&lt;=200, "0-200", IF(Table1[[#This Row],[Average Cost for two]]&lt;=400, "200-400", IF(Table1[[#This Row],[Average Cost for two]]&lt;=600, "400-600", IF(Table1[[#This Row],[Average Cost for two]]&lt;=800, "600-800", IF(Table1[[#This Row],[Average Cost for two]]&lt;=1000, "800-1000", "&gt;1000")))))</f>
        <v>0-200</v>
      </c>
      <c r="N6321" t="s">
        <v>2115</v>
      </c>
      <c r="O6321" t="s">
        <v>28</v>
      </c>
      <c r="P6321" t="s">
        <v>28</v>
      </c>
      <c r="Q6321" t="s">
        <v>28</v>
      </c>
      <c r="R6321" t="s">
        <v>28</v>
      </c>
      <c r="S6321">
        <v>1</v>
      </c>
      <c r="T6321">
        <v>3.1</v>
      </c>
      <c r="U6321" t="s">
        <v>138</v>
      </c>
      <c r="V6321" t="s">
        <v>139</v>
      </c>
      <c r="W6321">
        <v>9</v>
      </c>
    </row>
    <row r="6322" spans="1:23" x14ac:dyDescent="0.25">
      <c r="A6322">
        <v>18199151</v>
      </c>
      <c r="B6322" t="s">
        <v>14104</v>
      </c>
      <c r="C6322" t="str">
        <f>VLOOKUP(Table1[[#This Row],[Country Code]],Table3[],2)</f>
        <v>India</v>
      </c>
      <c r="D6322">
        <v>1</v>
      </c>
      <c r="E6322" t="s">
        <v>6914</v>
      </c>
      <c r="F6322" t="s">
        <v>14105</v>
      </c>
      <c r="G6322" t="s">
        <v>14100</v>
      </c>
      <c r="H6322" t="s">
        <v>14101</v>
      </c>
      <c r="I6322">
        <v>77.134629500000003</v>
      </c>
      <c r="J6322">
        <v>28.715347900000001</v>
      </c>
      <c r="K6322" t="s">
        <v>2860</v>
      </c>
      <c r="L6322">
        <v>500</v>
      </c>
      <c r="M6322" t="str">
        <f>IF(Table1[[#This Row],[Average Cost for two]]&lt;=200, "0-200", IF(Table1[[#This Row],[Average Cost for two]]&lt;=400, "200-400", IF(Table1[[#This Row],[Average Cost for two]]&lt;=600, "400-600", IF(Table1[[#This Row],[Average Cost for two]]&lt;=800, "600-800", IF(Table1[[#This Row],[Average Cost for two]]&lt;=1000, "800-1000", "&gt;1000")))))</f>
        <v>400-600</v>
      </c>
      <c r="N6322" t="s">
        <v>2115</v>
      </c>
      <c r="O6322" t="s">
        <v>28</v>
      </c>
      <c r="P6322" t="s">
        <v>28</v>
      </c>
      <c r="Q6322" t="s">
        <v>28</v>
      </c>
      <c r="R6322" t="s">
        <v>28</v>
      </c>
      <c r="S6322">
        <v>2</v>
      </c>
      <c r="T6322">
        <v>3</v>
      </c>
      <c r="U6322" t="s">
        <v>138</v>
      </c>
      <c r="V6322" t="s">
        <v>139</v>
      </c>
      <c r="W6322">
        <v>4</v>
      </c>
    </row>
    <row r="6323" spans="1:23" x14ac:dyDescent="0.25">
      <c r="A6323">
        <v>311162</v>
      </c>
      <c r="B6323" t="s">
        <v>14106</v>
      </c>
      <c r="C6323" t="str">
        <f>VLOOKUP(Table1[[#This Row],[Country Code]],Table3[],2)</f>
        <v>India</v>
      </c>
      <c r="D6323">
        <v>1</v>
      </c>
      <c r="E6323" t="s">
        <v>6914</v>
      </c>
      <c r="F6323" t="s">
        <v>14107</v>
      </c>
      <c r="G6323" t="s">
        <v>14100</v>
      </c>
      <c r="H6323" t="s">
        <v>14101</v>
      </c>
      <c r="I6323">
        <v>77.134449700000005</v>
      </c>
      <c r="J6323">
        <v>28.7155992</v>
      </c>
      <c r="K6323" t="s">
        <v>392</v>
      </c>
      <c r="L6323">
        <v>200</v>
      </c>
      <c r="M6323" t="str">
        <f>IF(Table1[[#This Row],[Average Cost for two]]&lt;=200, "0-200", IF(Table1[[#This Row],[Average Cost for two]]&lt;=400, "200-400", IF(Table1[[#This Row],[Average Cost for two]]&lt;=600, "400-600", IF(Table1[[#This Row],[Average Cost for two]]&lt;=800, "600-800", IF(Table1[[#This Row],[Average Cost for two]]&lt;=1000, "800-1000", "&gt;1000")))))</f>
        <v>0-200</v>
      </c>
      <c r="N6323" t="s">
        <v>2115</v>
      </c>
      <c r="O6323" t="s">
        <v>28</v>
      </c>
      <c r="P6323" t="s">
        <v>28</v>
      </c>
      <c r="Q6323" t="s">
        <v>28</v>
      </c>
      <c r="R6323" t="s">
        <v>28</v>
      </c>
      <c r="S6323">
        <v>1</v>
      </c>
      <c r="T6323">
        <v>3.3</v>
      </c>
      <c r="U6323" t="s">
        <v>138</v>
      </c>
      <c r="V6323" t="s">
        <v>139</v>
      </c>
      <c r="W6323">
        <v>13</v>
      </c>
    </row>
    <row r="6324" spans="1:23" x14ac:dyDescent="0.25">
      <c r="A6324">
        <v>18204823</v>
      </c>
      <c r="B6324" t="s">
        <v>3003</v>
      </c>
      <c r="C6324" t="str">
        <f>VLOOKUP(Table1[[#This Row],[Country Code]],Table3[],2)</f>
        <v>India</v>
      </c>
      <c r="D6324">
        <v>1</v>
      </c>
      <c r="E6324" t="s">
        <v>6914</v>
      </c>
      <c r="F6324" t="s">
        <v>14108</v>
      </c>
      <c r="G6324" t="s">
        <v>14100</v>
      </c>
      <c r="H6324" t="s">
        <v>14101</v>
      </c>
      <c r="I6324">
        <v>77.133144900000005</v>
      </c>
      <c r="J6324">
        <v>28.710643000000001</v>
      </c>
      <c r="K6324" t="s">
        <v>3007</v>
      </c>
      <c r="L6324">
        <v>400</v>
      </c>
      <c r="M6324" t="str">
        <f>IF(Table1[[#This Row],[Average Cost for two]]&lt;=200, "0-200", IF(Table1[[#This Row],[Average Cost for two]]&lt;=400, "200-400", IF(Table1[[#This Row],[Average Cost for two]]&lt;=600, "400-600", IF(Table1[[#This Row],[Average Cost for two]]&lt;=800, "600-800", IF(Table1[[#This Row],[Average Cost for two]]&lt;=1000, "800-1000", "&gt;1000")))))</f>
        <v>200-400</v>
      </c>
      <c r="N6324" t="s">
        <v>2115</v>
      </c>
      <c r="O6324" t="s">
        <v>28</v>
      </c>
      <c r="P6324" t="s">
        <v>28</v>
      </c>
      <c r="Q6324" t="s">
        <v>28</v>
      </c>
      <c r="R6324" t="s">
        <v>28</v>
      </c>
      <c r="S6324">
        <v>1</v>
      </c>
      <c r="T6324">
        <v>3</v>
      </c>
      <c r="U6324" t="s">
        <v>138</v>
      </c>
      <c r="V6324" t="s">
        <v>139</v>
      </c>
      <c r="W6324">
        <v>12</v>
      </c>
    </row>
    <row r="6325" spans="1:23" x14ac:dyDescent="0.25">
      <c r="A6325">
        <v>302465</v>
      </c>
      <c r="B6325" t="s">
        <v>2383</v>
      </c>
      <c r="C6325" t="str">
        <f>VLOOKUP(Table1[[#This Row],[Country Code]],Table3[],2)</f>
        <v>India</v>
      </c>
      <c r="D6325">
        <v>1</v>
      </c>
      <c r="E6325" t="s">
        <v>6914</v>
      </c>
      <c r="F6325" t="s">
        <v>14109</v>
      </c>
      <c r="G6325" t="s">
        <v>14100</v>
      </c>
      <c r="H6325" t="s">
        <v>14101</v>
      </c>
      <c r="I6325">
        <v>77.134461200000004</v>
      </c>
      <c r="J6325">
        <v>28.709828600000002</v>
      </c>
      <c r="K6325" t="s">
        <v>4119</v>
      </c>
      <c r="L6325">
        <v>150</v>
      </c>
      <c r="M6325" t="str">
        <f>IF(Table1[[#This Row],[Average Cost for two]]&lt;=200, "0-200", IF(Table1[[#This Row],[Average Cost for two]]&lt;=400, "200-400", IF(Table1[[#This Row],[Average Cost for two]]&lt;=600, "400-600", IF(Table1[[#This Row],[Average Cost for two]]&lt;=800, "600-800", IF(Table1[[#This Row],[Average Cost for two]]&lt;=1000, "800-1000", "&gt;1000")))))</f>
        <v>0-200</v>
      </c>
      <c r="N6325" t="s">
        <v>2115</v>
      </c>
      <c r="O6325" t="s">
        <v>28</v>
      </c>
      <c r="P6325" t="s">
        <v>28</v>
      </c>
      <c r="Q6325" t="s">
        <v>28</v>
      </c>
      <c r="R6325" t="s">
        <v>28</v>
      </c>
      <c r="S6325">
        <v>1</v>
      </c>
      <c r="T6325">
        <v>2.8</v>
      </c>
      <c r="U6325" t="s">
        <v>138</v>
      </c>
      <c r="V6325" t="s">
        <v>139</v>
      </c>
      <c r="W6325">
        <v>24</v>
      </c>
    </row>
    <row r="6326" spans="1:23" x14ac:dyDescent="0.25">
      <c r="A6326">
        <v>18359296</v>
      </c>
      <c r="B6326" t="s">
        <v>6258</v>
      </c>
      <c r="C6326" t="str">
        <f>VLOOKUP(Table1[[#This Row],[Country Code]],Table3[],2)</f>
        <v>India</v>
      </c>
      <c r="D6326">
        <v>1</v>
      </c>
      <c r="E6326" t="s">
        <v>6914</v>
      </c>
      <c r="F6326" t="s">
        <v>14110</v>
      </c>
      <c r="G6326" t="s">
        <v>14100</v>
      </c>
      <c r="H6326" t="s">
        <v>14101</v>
      </c>
      <c r="I6326">
        <v>77.1375058</v>
      </c>
      <c r="J6326">
        <v>28.712759599999998</v>
      </c>
      <c r="K6326" t="s">
        <v>2351</v>
      </c>
      <c r="L6326">
        <v>2400</v>
      </c>
      <c r="M6326" t="str">
        <f>IF(Table1[[#This Row],[Average Cost for two]]&lt;=200, "0-200", IF(Table1[[#This Row],[Average Cost for two]]&lt;=400, "200-400", IF(Table1[[#This Row],[Average Cost for two]]&lt;=600, "400-600", IF(Table1[[#This Row],[Average Cost for two]]&lt;=800, "600-800", IF(Table1[[#This Row],[Average Cost for two]]&lt;=1000, "800-1000", "&gt;1000")))))</f>
        <v>&gt;1000</v>
      </c>
      <c r="N6326" t="s">
        <v>2115</v>
      </c>
      <c r="O6326" t="s">
        <v>27</v>
      </c>
      <c r="P6326" t="s">
        <v>28</v>
      </c>
      <c r="Q6326" t="s">
        <v>28</v>
      </c>
      <c r="R6326" t="s">
        <v>28</v>
      </c>
      <c r="S6326">
        <v>4</v>
      </c>
      <c r="T6326">
        <v>3.2</v>
      </c>
      <c r="U6326" t="s">
        <v>138</v>
      </c>
      <c r="V6326" t="s">
        <v>139</v>
      </c>
      <c r="W6326">
        <v>11</v>
      </c>
    </row>
    <row r="6327" spans="1:23" x14ac:dyDescent="0.25">
      <c r="A6327">
        <v>300925</v>
      </c>
      <c r="B6327" t="s">
        <v>14111</v>
      </c>
      <c r="C6327" t="str">
        <f>VLOOKUP(Table1[[#This Row],[Country Code]],Table3[],2)</f>
        <v>India</v>
      </c>
      <c r="D6327">
        <v>1</v>
      </c>
      <c r="E6327" t="s">
        <v>6914</v>
      </c>
      <c r="F6327" t="s">
        <v>14112</v>
      </c>
      <c r="G6327" t="s">
        <v>14100</v>
      </c>
      <c r="H6327" t="s">
        <v>14101</v>
      </c>
      <c r="I6327">
        <v>77.133348499999997</v>
      </c>
      <c r="J6327">
        <v>28.710608400000002</v>
      </c>
      <c r="K6327" t="s">
        <v>54</v>
      </c>
      <c r="L6327">
        <v>350</v>
      </c>
      <c r="M6327" t="str">
        <f>IF(Table1[[#This Row],[Average Cost for two]]&lt;=200, "0-200", IF(Table1[[#This Row],[Average Cost for two]]&lt;=400, "200-400", IF(Table1[[#This Row],[Average Cost for two]]&lt;=600, "400-600", IF(Table1[[#This Row],[Average Cost for two]]&lt;=800, "600-800", IF(Table1[[#This Row],[Average Cost for two]]&lt;=1000, "800-1000", "&gt;1000")))))</f>
        <v>200-400</v>
      </c>
      <c r="N6327" t="s">
        <v>2115</v>
      </c>
      <c r="O6327" t="s">
        <v>28</v>
      </c>
      <c r="P6327" t="s">
        <v>28</v>
      </c>
      <c r="Q6327" t="s">
        <v>28</v>
      </c>
      <c r="R6327" t="s">
        <v>28</v>
      </c>
      <c r="S6327">
        <v>1</v>
      </c>
      <c r="T6327">
        <v>2.8</v>
      </c>
      <c r="U6327" t="s">
        <v>138</v>
      </c>
      <c r="V6327" t="s">
        <v>139</v>
      </c>
      <c r="W6327">
        <v>12</v>
      </c>
    </row>
    <row r="6328" spans="1:23" x14ac:dyDescent="0.25">
      <c r="A6328">
        <v>307026</v>
      </c>
      <c r="B6328" t="s">
        <v>14113</v>
      </c>
      <c r="C6328" t="str">
        <f>VLOOKUP(Table1[[#This Row],[Country Code]],Table3[],2)</f>
        <v>India</v>
      </c>
      <c r="D6328">
        <v>1</v>
      </c>
      <c r="E6328" t="s">
        <v>6914</v>
      </c>
      <c r="F6328" t="s">
        <v>14114</v>
      </c>
      <c r="G6328" t="s">
        <v>14100</v>
      </c>
      <c r="H6328" t="s">
        <v>14101</v>
      </c>
      <c r="I6328">
        <v>77.136921599999994</v>
      </c>
      <c r="J6328">
        <v>28.712837700000001</v>
      </c>
      <c r="K6328" t="s">
        <v>2654</v>
      </c>
      <c r="L6328">
        <v>550</v>
      </c>
      <c r="M6328" t="str">
        <f>IF(Table1[[#This Row],[Average Cost for two]]&lt;=200, "0-200", IF(Table1[[#This Row],[Average Cost for two]]&lt;=400, "200-400", IF(Table1[[#This Row],[Average Cost for two]]&lt;=600, "400-600", IF(Table1[[#This Row],[Average Cost for two]]&lt;=800, "600-800", IF(Table1[[#This Row],[Average Cost for two]]&lt;=1000, "800-1000", "&gt;1000")))))</f>
        <v>400-600</v>
      </c>
      <c r="N6328" t="s">
        <v>2115</v>
      </c>
      <c r="O6328" t="s">
        <v>28</v>
      </c>
      <c r="P6328" t="s">
        <v>28</v>
      </c>
      <c r="Q6328" t="s">
        <v>28</v>
      </c>
      <c r="R6328" t="s">
        <v>28</v>
      </c>
      <c r="S6328">
        <v>2</v>
      </c>
      <c r="T6328">
        <v>3.2</v>
      </c>
      <c r="U6328" t="s">
        <v>138</v>
      </c>
      <c r="V6328" t="s">
        <v>139</v>
      </c>
      <c r="W6328">
        <v>19</v>
      </c>
    </row>
    <row r="6329" spans="1:23" x14ac:dyDescent="0.25">
      <c r="A6329">
        <v>18352220</v>
      </c>
      <c r="B6329" t="s">
        <v>14115</v>
      </c>
      <c r="C6329" t="str">
        <f>VLOOKUP(Table1[[#This Row],[Country Code]],Table3[],2)</f>
        <v>India</v>
      </c>
      <c r="D6329">
        <v>1</v>
      </c>
      <c r="E6329" t="s">
        <v>6914</v>
      </c>
      <c r="F6329" t="s">
        <v>14116</v>
      </c>
      <c r="G6329" t="s">
        <v>14100</v>
      </c>
      <c r="H6329" t="s">
        <v>14101</v>
      </c>
      <c r="I6329">
        <v>77.134584500000003</v>
      </c>
      <c r="J6329">
        <v>28.715477799999999</v>
      </c>
      <c r="K6329" t="s">
        <v>2860</v>
      </c>
      <c r="L6329">
        <v>300</v>
      </c>
      <c r="M6329" t="str">
        <f>IF(Table1[[#This Row],[Average Cost for two]]&lt;=200, "0-200", IF(Table1[[#This Row],[Average Cost for two]]&lt;=400, "200-400", IF(Table1[[#This Row],[Average Cost for two]]&lt;=600, "400-600", IF(Table1[[#This Row],[Average Cost for two]]&lt;=800, "600-800", IF(Table1[[#This Row],[Average Cost for two]]&lt;=1000, "800-1000", "&gt;1000")))))</f>
        <v>200-400</v>
      </c>
      <c r="N6329" t="s">
        <v>2115</v>
      </c>
      <c r="O6329" t="s">
        <v>28</v>
      </c>
      <c r="P6329" t="s">
        <v>28</v>
      </c>
      <c r="Q6329" t="s">
        <v>28</v>
      </c>
      <c r="R6329" t="s">
        <v>28</v>
      </c>
      <c r="S6329">
        <v>1</v>
      </c>
      <c r="T6329">
        <v>0</v>
      </c>
      <c r="U6329" t="s">
        <v>164</v>
      </c>
      <c r="V6329" t="s">
        <v>165</v>
      </c>
      <c r="W6329">
        <v>0</v>
      </c>
    </row>
    <row r="6330" spans="1:23" x14ac:dyDescent="0.25">
      <c r="A6330">
        <v>18359300</v>
      </c>
      <c r="B6330" t="s">
        <v>3086</v>
      </c>
      <c r="C6330" t="str">
        <f>VLOOKUP(Table1[[#This Row],[Country Code]],Table3[],2)</f>
        <v>India</v>
      </c>
      <c r="D6330">
        <v>1</v>
      </c>
      <c r="E6330" t="s">
        <v>6914</v>
      </c>
      <c r="F6330" t="s">
        <v>14117</v>
      </c>
      <c r="G6330" t="s">
        <v>14100</v>
      </c>
      <c r="H6330" t="s">
        <v>14101</v>
      </c>
      <c r="I6330">
        <v>77.134090099999995</v>
      </c>
      <c r="J6330">
        <v>28.7143111</v>
      </c>
      <c r="K6330" t="s">
        <v>145</v>
      </c>
      <c r="L6330">
        <v>200</v>
      </c>
      <c r="M6330" t="str">
        <f>IF(Table1[[#This Row],[Average Cost for two]]&lt;=200, "0-200", IF(Table1[[#This Row],[Average Cost for two]]&lt;=400, "200-400", IF(Table1[[#This Row],[Average Cost for two]]&lt;=600, "400-600", IF(Table1[[#This Row],[Average Cost for two]]&lt;=800, "600-800", IF(Table1[[#This Row],[Average Cost for two]]&lt;=1000, "800-1000", "&gt;1000")))))</f>
        <v>0-200</v>
      </c>
      <c r="N6330" t="s">
        <v>2115</v>
      </c>
      <c r="O6330" t="s">
        <v>28</v>
      </c>
      <c r="P6330" t="s">
        <v>28</v>
      </c>
      <c r="Q6330" t="s">
        <v>28</v>
      </c>
      <c r="R6330" t="s">
        <v>28</v>
      </c>
      <c r="S6330">
        <v>1</v>
      </c>
      <c r="T6330">
        <v>0</v>
      </c>
      <c r="U6330" t="s">
        <v>164</v>
      </c>
      <c r="V6330" t="s">
        <v>165</v>
      </c>
      <c r="W6330">
        <v>0</v>
      </c>
    </row>
    <row r="6331" spans="1:23" x14ac:dyDescent="0.25">
      <c r="A6331">
        <v>18445759</v>
      </c>
      <c r="B6331" t="s">
        <v>14118</v>
      </c>
      <c r="C6331" t="str">
        <f>VLOOKUP(Table1[[#This Row],[Country Code]],Table3[],2)</f>
        <v>India</v>
      </c>
      <c r="D6331">
        <v>1</v>
      </c>
      <c r="E6331" t="s">
        <v>6914</v>
      </c>
      <c r="F6331" t="s">
        <v>14119</v>
      </c>
      <c r="G6331" t="s">
        <v>14100</v>
      </c>
      <c r="H6331" t="s">
        <v>14101</v>
      </c>
      <c r="I6331">
        <v>77.1337829</v>
      </c>
      <c r="J6331">
        <v>28.710155499999999</v>
      </c>
      <c r="K6331" t="s">
        <v>2120</v>
      </c>
      <c r="L6331">
        <v>200</v>
      </c>
      <c r="M6331" t="str">
        <f>IF(Table1[[#This Row],[Average Cost for two]]&lt;=200, "0-200", IF(Table1[[#This Row],[Average Cost for two]]&lt;=400, "200-400", IF(Table1[[#This Row],[Average Cost for two]]&lt;=600, "400-600", IF(Table1[[#This Row],[Average Cost for two]]&lt;=800, "600-800", IF(Table1[[#This Row],[Average Cost for two]]&lt;=1000, "800-1000", "&gt;1000")))))</f>
        <v>0-200</v>
      </c>
      <c r="N6331" t="s">
        <v>2115</v>
      </c>
      <c r="O6331" t="s">
        <v>28</v>
      </c>
      <c r="P6331" t="s">
        <v>28</v>
      </c>
      <c r="Q6331" t="s">
        <v>28</v>
      </c>
      <c r="R6331" t="s">
        <v>28</v>
      </c>
      <c r="S6331">
        <v>1</v>
      </c>
      <c r="T6331">
        <v>0</v>
      </c>
      <c r="U6331" t="s">
        <v>164</v>
      </c>
      <c r="V6331" t="s">
        <v>165</v>
      </c>
      <c r="W6331">
        <v>2</v>
      </c>
    </row>
    <row r="6332" spans="1:23" x14ac:dyDescent="0.25">
      <c r="A6332">
        <v>18435210</v>
      </c>
      <c r="B6332" t="s">
        <v>14120</v>
      </c>
      <c r="C6332" t="str">
        <f>VLOOKUP(Table1[[#This Row],[Country Code]],Table3[],2)</f>
        <v>India</v>
      </c>
      <c r="D6332">
        <v>1</v>
      </c>
      <c r="E6332" t="s">
        <v>6914</v>
      </c>
      <c r="F6332" t="s">
        <v>14121</v>
      </c>
      <c r="G6332" t="s">
        <v>14100</v>
      </c>
      <c r="H6332" t="s">
        <v>14101</v>
      </c>
      <c r="I6332">
        <v>77.137118799999996</v>
      </c>
      <c r="J6332">
        <v>28.713232300000001</v>
      </c>
      <c r="K6332" t="s">
        <v>2280</v>
      </c>
      <c r="L6332">
        <v>400</v>
      </c>
      <c r="M6332" t="str">
        <f>IF(Table1[[#This Row],[Average Cost for two]]&lt;=200, "0-200", IF(Table1[[#This Row],[Average Cost for two]]&lt;=400, "200-400", IF(Table1[[#This Row],[Average Cost for two]]&lt;=600, "400-600", IF(Table1[[#This Row],[Average Cost for two]]&lt;=800, "600-800", IF(Table1[[#This Row],[Average Cost for two]]&lt;=1000, "800-1000", "&gt;1000")))))</f>
        <v>200-400</v>
      </c>
      <c r="N6332" t="s">
        <v>2115</v>
      </c>
      <c r="O6332" t="s">
        <v>28</v>
      </c>
      <c r="P6332" t="s">
        <v>28</v>
      </c>
      <c r="Q6332" t="s">
        <v>28</v>
      </c>
      <c r="R6332" t="s">
        <v>28</v>
      </c>
      <c r="S6332">
        <v>1</v>
      </c>
      <c r="T6332">
        <v>0</v>
      </c>
      <c r="U6332" t="s">
        <v>164</v>
      </c>
      <c r="V6332" t="s">
        <v>165</v>
      </c>
      <c r="W6332">
        <v>0</v>
      </c>
    </row>
    <row r="6333" spans="1:23" x14ac:dyDescent="0.25">
      <c r="A6333">
        <v>18430914</v>
      </c>
      <c r="B6333" t="s">
        <v>3154</v>
      </c>
      <c r="C6333" t="str">
        <f>VLOOKUP(Table1[[#This Row],[Country Code]],Table3[],2)</f>
        <v>India</v>
      </c>
      <c r="D6333">
        <v>1</v>
      </c>
      <c r="E6333" t="s">
        <v>6914</v>
      </c>
      <c r="F6333" t="s">
        <v>14122</v>
      </c>
      <c r="G6333" t="s">
        <v>14100</v>
      </c>
      <c r="H6333" t="s">
        <v>14101</v>
      </c>
      <c r="I6333">
        <v>77.136247400000002</v>
      </c>
      <c r="J6333">
        <v>28.712459500000001</v>
      </c>
      <c r="K6333" t="s">
        <v>2334</v>
      </c>
      <c r="L6333">
        <v>400</v>
      </c>
      <c r="M6333" t="str">
        <f>IF(Table1[[#This Row],[Average Cost for two]]&lt;=200, "0-200", IF(Table1[[#This Row],[Average Cost for two]]&lt;=400, "200-400", IF(Table1[[#This Row],[Average Cost for two]]&lt;=600, "400-600", IF(Table1[[#This Row],[Average Cost for two]]&lt;=800, "600-800", IF(Table1[[#This Row],[Average Cost for two]]&lt;=1000, "800-1000", "&gt;1000")))))</f>
        <v>200-400</v>
      </c>
      <c r="N6333" t="s">
        <v>2115</v>
      </c>
      <c r="O6333" t="s">
        <v>28</v>
      </c>
      <c r="P6333" t="s">
        <v>28</v>
      </c>
      <c r="Q6333" t="s">
        <v>28</v>
      </c>
      <c r="R6333" t="s">
        <v>28</v>
      </c>
      <c r="S6333">
        <v>1</v>
      </c>
      <c r="T6333">
        <v>0</v>
      </c>
      <c r="U6333" t="s">
        <v>164</v>
      </c>
      <c r="V6333" t="s">
        <v>165</v>
      </c>
      <c r="W6333">
        <v>3</v>
      </c>
    </row>
    <row r="6334" spans="1:23" x14ac:dyDescent="0.25">
      <c r="A6334">
        <v>18216703</v>
      </c>
      <c r="B6334" t="s">
        <v>14123</v>
      </c>
      <c r="C6334" t="str">
        <f>VLOOKUP(Table1[[#This Row],[Country Code]],Table3[],2)</f>
        <v>India</v>
      </c>
      <c r="D6334">
        <v>1</v>
      </c>
      <c r="E6334" t="s">
        <v>6914</v>
      </c>
      <c r="F6334" t="s">
        <v>14124</v>
      </c>
      <c r="G6334" t="s">
        <v>14100</v>
      </c>
      <c r="H6334" t="s">
        <v>14101</v>
      </c>
      <c r="I6334">
        <v>77.137595700000006</v>
      </c>
      <c r="J6334">
        <v>28.7124101</v>
      </c>
      <c r="K6334" t="s">
        <v>54</v>
      </c>
      <c r="L6334">
        <v>300</v>
      </c>
      <c r="M6334" t="str">
        <f>IF(Table1[[#This Row],[Average Cost for two]]&lt;=200, "0-200", IF(Table1[[#This Row],[Average Cost for two]]&lt;=400, "200-400", IF(Table1[[#This Row],[Average Cost for two]]&lt;=600, "400-600", IF(Table1[[#This Row],[Average Cost for two]]&lt;=800, "600-800", IF(Table1[[#This Row],[Average Cost for two]]&lt;=1000, "800-1000", "&gt;1000")))))</f>
        <v>200-400</v>
      </c>
      <c r="N6334" t="s">
        <v>2115</v>
      </c>
      <c r="O6334" t="s">
        <v>28</v>
      </c>
      <c r="P6334" t="s">
        <v>28</v>
      </c>
      <c r="Q6334" t="s">
        <v>28</v>
      </c>
      <c r="R6334" t="s">
        <v>28</v>
      </c>
      <c r="S6334">
        <v>1</v>
      </c>
      <c r="T6334">
        <v>0</v>
      </c>
      <c r="U6334" t="s">
        <v>164</v>
      </c>
      <c r="V6334" t="s">
        <v>165</v>
      </c>
      <c r="W6334">
        <v>0</v>
      </c>
    </row>
    <row r="6335" spans="1:23" x14ac:dyDescent="0.25">
      <c r="A6335">
        <v>18359285</v>
      </c>
      <c r="B6335" t="s">
        <v>14125</v>
      </c>
      <c r="C6335" t="str">
        <f>VLOOKUP(Table1[[#This Row],[Country Code]],Table3[],2)</f>
        <v>India</v>
      </c>
      <c r="D6335">
        <v>1</v>
      </c>
      <c r="E6335" t="s">
        <v>6914</v>
      </c>
      <c r="F6335" t="s">
        <v>14126</v>
      </c>
      <c r="G6335" t="s">
        <v>14100</v>
      </c>
      <c r="H6335" t="s">
        <v>14101</v>
      </c>
      <c r="I6335">
        <v>77.134322299999994</v>
      </c>
      <c r="J6335">
        <v>28.715580599999999</v>
      </c>
      <c r="K6335" t="s">
        <v>2334</v>
      </c>
      <c r="L6335">
        <v>250</v>
      </c>
      <c r="M6335" t="str">
        <f>IF(Table1[[#This Row],[Average Cost for two]]&lt;=200, "0-200", IF(Table1[[#This Row],[Average Cost for two]]&lt;=400, "200-400", IF(Table1[[#This Row],[Average Cost for two]]&lt;=600, "400-600", IF(Table1[[#This Row],[Average Cost for two]]&lt;=800, "600-800", IF(Table1[[#This Row],[Average Cost for two]]&lt;=1000, "800-1000", "&gt;1000")))))</f>
        <v>200-400</v>
      </c>
      <c r="N6335" t="s">
        <v>2115</v>
      </c>
      <c r="O6335" t="s">
        <v>28</v>
      </c>
      <c r="P6335" t="s">
        <v>28</v>
      </c>
      <c r="Q6335" t="s">
        <v>28</v>
      </c>
      <c r="R6335" t="s">
        <v>28</v>
      </c>
      <c r="S6335">
        <v>1</v>
      </c>
      <c r="T6335">
        <v>0</v>
      </c>
      <c r="U6335" t="s">
        <v>164</v>
      </c>
      <c r="V6335" t="s">
        <v>165</v>
      </c>
      <c r="W6335">
        <v>0</v>
      </c>
    </row>
    <row r="6336" spans="1:23" x14ac:dyDescent="0.25">
      <c r="A6336">
        <v>18359289</v>
      </c>
      <c r="B6336" t="s">
        <v>14127</v>
      </c>
      <c r="C6336" t="str">
        <f>VLOOKUP(Table1[[#This Row],[Country Code]],Table3[],2)</f>
        <v>India</v>
      </c>
      <c r="D6336">
        <v>1</v>
      </c>
      <c r="E6336" t="s">
        <v>6914</v>
      </c>
      <c r="F6336" t="s">
        <v>14128</v>
      </c>
      <c r="G6336" t="s">
        <v>14100</v>
      </c>
      <c r="H6336" t="s">
        <v>14101</v>
      </c>
      <c r="I6336">
        <v>77.135078899999996</v>
      </c>
      <c r="J6336">
        <v>28.7153016</v>
      </c>
      <c r="K6336" t="s">
        <v>4082</v>
      </c>
      <c r="L6336">
        <v>250</v>
      </c>
      <c r="M6336" t="str">
        <f>IF(Table1[[#This Row],[Average Cost for two]]&lt;=200, "0-200", IF(Table1[[#This Row],[Average Cost for two]]&lt;=400, "200-400", IF(Table1[[#This Row],[Average Cost for two]]&lt;=600, "400-600", IF(Table1[[#This Row],[Average Cost for two]]&lt;=800, "600-800", IF(Table1[[#This Row],[Average Cost for two]]&lt;=1000, "800-1000", "&gt;1000")))))</f>
        <v>200-400</v>
      </c>
      <c r="N6336" t="s">
        <v>2115</v>
      </c>
      <c r="O6336" t="s">
        <v>28</v>
      </c>
      <c r="P6336" t="s">
        <v>28</v>
      </c>
      <c r="Q6336" t="s">
        <v>28</v>
      </c>
      <c r="R6336" t="s">
        <v>28</v>
      </c>
      <c r="S6336">
        <v>1</v>
      </c>
      <c r="T6336">
        <v>0</v>
      </c>
      <c r="U6336" t="s">
        <v>164</v>
      </c>
      <c r="V6336" t="s">
        <v>165</v>
      </c>
      <c r="W6336">
        <v>1</v>
      </c>
    </row>
    <row r="6337" spans="1:23" x14ac:dyDescent="0.25">
      <c r="A6337">
        <v>18057816</v>
      </c>
      <c r="B6337" t="s">
        <v>14129</v>
      </c>
      <c r="C6337" t="str">
        <f>VLOOKUP(Table1[[#This Row],[Country Code]],Table3[],2)</f>
        <v>India</v>
      </c>
      <c r="D6337">
        <v>1</v>
      </c>
      <c r="E6337" t="s">
        <v>6914</v>
      </c>
      <c r="F6337" t="s">
        <v>14130</v>
      </c>
      <c r="G6337" t="s">
        <v>14131</v>
      </c>
      <c r="H6337" t="s">
        <v>14132</v>
      </c>
      <c r="I6337">
        <v>77.295829900000001</v>
      </c>
      <c r="J6337">
        <v>28.641465799999999</v>
      </c>
      <c r="K6337" t="s">
        <v>14133</v>
      </c>
      <c r="L6337">
        <v>1800</v>
      </c>
      <c r="M6337" t="str">
        <f>IF(Table1[[#This Row],[Average Cost for two]]&lt;=200, "0-200", IF(Table1[[#This Row],[Average Cost for two]]&lt;=400, "200-400", IF(Table1[[#This Row],[Average Cost for two]]&lt;=600, "400-600", IF(Table1[[#This Row],[Average Cost for two]]&lt;=800, "600-800", IF(Table1[[#This Row],[Average Cost for two]]&lt;=1000, "800-1000", "&gt;1000")))))</f>
        <v>&gt;1000</v>
      </c>
      <c r="N6337" t="s">
        <v>2115</v>
      </c>
      <c r="O6337" t="s">
        <v>27</v>
      </c>
      <c r="P6337" t="s">
        <v>27</v>
      </c>
      <c r="Q6337" t="s">
        <v>28</v>
      </c>
      <c r="R6337" t="s">
        <v>28</v>
      </c>
      <c r="S6337">
        <v>3</v>
      </c>
      <c r="T6337">
        <v>2.9</v>
      </c>
      <c r="U6337" t="s">
        <v>138</v>
      </c>
      <c r="V6337" t="s">
        <v>139</v>
      </c>
      <c r="W6337">
        <v>48</v>
      </c>
    </row>
    <row r="6338" spans="1:23" x14ac:dyDescent="0.25">
      <c r="A6338">
        <v>18303432</v>
      </c>
      <c r="B6338" t="s">
        <v>14134</v>
      </c>
      <c r="C6338" t="str">
        <f>VLOOKUP(Table1[[#This Row],[Country Code]],Table3[],2)</f>
        <v>India</v>
      </c>
      <c r="D6338">
        <v>1</v>
      </c>
      <c r="E6338" t="s">
        <v>6914</v>
      </c>
      <c r="F6338" t="s">
        <v>14135</v>
      </c>
      <c r="G6338" t="s">
        <v>14131</v>
      </c>
      <c r="H6338" t="s">
        <v>14132</v>
      </c>
      <c r="I6338">
        <v>77.297472299999995</v>
      </c>
      <c r="J6338">
        <v>28.643465500000001</v>
      </c>
      <c r="K6338" t="s">
        <v>2114</v>
      </c>
      <c r="L6338">
        <v>800</v>
      </c>
      <c r="M6338" t="str">
        <f>IF(Table1[[#This Row],[Average Cost for two]]&lt;=200, "0-200", IF(Table1[[#This Row],[Average Cost for two]]&lt;=400, "200-400", IF(Table1[[#This Row],[Average Cost for two]]&lt;=600, "400-600", IF(Table1[[#This Row],[Average Cost for two]]&lt;=800, "600-800", IF(Table1[[#This Row],[Average Cost for two]]&lt;=1000, "800-1000", "&gt;1000")))))</f>
        <v>600-800</v>
      </c>
      <c r="N6338" t="s">
        <v>2115</v>
      </c>
      <c r="O6338" t="s">
        <v>27</v>
      </c>
      <c r="P6338" t="s">
        <v>27</v>
      </c>
      <c r="Q6338" t="s">
        <v>28</v>
      </c>
      <c r="R6338" t="s">
        <v>28</v>
      </c>
      <c r="S6338">
        <v>2</v>
      </c>
      <c r="T6338">
        <v>3.4</v>
      </c>
      <c r="U6338" t="s">
        <v>138</v>
      </c>
      <c r="V6338" t="s">
        <v>139</v>
      </c>
      <c r="W6338">
        <v>67</v>
      </c>
    </row>
    <row r="6339" spans="1:23" x14ac:dyDescent="0.25">
      <c r="A6339">
        <v>3790</v>
      </c>
      <c r="B6339" t="s">
        <v>5129</v>
      </c>
      <c r="C6339" t="str">
        <f>VLOOKUP(Table1[[#This Row],[Country Code]],Table3[],2)</f>
        <v>India</v>
      </c>
      <c r="D6339">
        <v>1</v>
      </c>
      <c r="E6339" t="s">
        <v>6914</v>
      </c>
      <c r="F6339" t="s">
        <v>14136</v>
      </c>
      <c r="G6339" t="s">
        <v>14131</v>
      </c>
      <c r="H6339" t="s">
        <v>14132</v>
      </c>
      <c r="I6339">
        <v>77.294778300000004</v>
      </c>
      <c r="J6339">
        <v>28.639325100000001</v>
      </c>
      <c r="K6339" t="s">
        <v>14137</v>
      </c>
      <c r="L6339">
        <v>500</v>
      </c>
      <c r="M6339" t="str">
        <f>IF(Table1[[#This Row],[Average Cost for two]]&lt;=200, "0-200", IF(Table1[[#This Row],[Average Cost for two]]&lt;=400, "200-400", IF(Table1[[#This Row],[Average Cost for two]]&lt;=600, "400-600", IF(Table1[[#This Row],[Average Cost for two]]&lt;=800, "600-800", IF(Table1[[#This Row],[Average Cost for two]]&lt;=1000, "800-1000", "&gt;1000")))))</f>
        <v>400-600</v>
      </c>
      <c r="N6339" t="s">
        <v>2115</v>
      </c>
      <c r="O6339" t="s">
        <v>28</v>
      </c>
      <c r="P6339" t="s">
        <v>28</v>
      </c>
      <c r="Q6339" t="s">
        <v>28</v>
      </c>
      <c r="R6339" t="s">
        <v>28</v>
      </c>
      <c r="S6339">
        <v>2</v>
      </c>
      <c r="T6339">
        <v>3.4</v>
      </c>
      <c r="U6339" t="s">
        <v>138</v>
      </c>
      <c r="V6339" t="s">
        <v>139</v>
      </c>
      <c r="W6339">
        <v>81</v>
      </c>
    </row>
    <row r="6340" spans="1:23" x14ac:dyDescent="0.25">
      <c r="A6340">
        <v>2509</v>
      </c>
      <c r="B6340" t="s">
        <v>9014</v>
      </c>
      <c r="C6340" t="str">
        <f>VLOOKUP(Table1[[#This Row],[Country Code]],Table3[],2)</f>
        <v>India</v>
      </c>
      <c r="D6340">
        <v>1</v>
      </c>
      <c r="E6340" t="s">
        <v>6914</v>
      </c>
      <c r="F6340" t="s">
        <v>14138</v>
      </c>
      <c r="G6340" t="s">
        <v>14131</v>
      </c>
      <c r="H6340" t="s">
        <v>14132</v>
      </c>
      <c r="I6340">
        <v>77.295992699999999</v>
      </c>
      <c r="J6340">
        <v>28.642456899999999</v>
      </c>
      <c r="K6340" t="s">
        <v>2351</v>
      </c>
      <c r="L6340">
        <v>800</v>
      </c>
      <c r="M6340" t="str">
        <f>IF(Table1[[#This Row],[Average Cost for two]]&lt;=200, "0-200", IF(Table1[[#This Row],[Average Cost for two]]&lt;=400, "200-400", IF(Table1[[#This Row],[Average Cost for two]]&lt;=600, "400-600", IF(Table1[[#This Row],[Average Cost for two]]&lt;=800, "600-800", IF(Table1[[#This Row],[Average Cost for two]]&lt;=1000, "800-1000", "&gt;1000")))))</f>
        <v>600-800</v>
      </c>
      <c r="N6340" t="s">
        <v>2115</v>
      </c>
      <c r="O6340" t="s">
        <v>28</v>
      </c>
      <c r="P6340" t="s">
        <v>28</v>
      </c>
      <c r="Q6340" t="s">
        <v>28</v>
      </c>
      <c r="R6340" t="s">
        <v>28</v>
      </c>
      <c r="S6340">
        <v>2</v>
      </c>
      <c r="T6340">
        <v>3.4</v>
      </c>
      <c r="U6340" t="s">
        <v>138</v>
      </c>
      <c r="V6340" t="s">
        <v>139</v>
      </c>
      <c r="W6340">
        <v>135</v>
      </c>
    </row>
    <row r="6341" spans="1:23" x14ac:dyDescent="0.25">
      <c r="A6341">
        <v>18238913</v>
      </c>
      <c r="B6341" t="s">
        <v>14139</v>
      </c>
      <c r="C6341" t="str">
        <f>VLOOKUP(Table1[[#This Row],[Country Code]],Table3[],2)</f>
        <v>India</v>
      </c>
      <c r="D6341">
        <v>1</v>
      </c>
      <c r="E6341" t="s">
        <v>6914</v>
      </c>
      <c r="F6341" t="s">
        <v>14140</v>
      </c>
      <c r="G6341" t="s">
        <v>14131</v>
      </c>
      <c r="H6341" t="s">
        <v>14132</v>
      </c>
      <c r="I6341">
        <v>77.298298200000005</v>
      </c>
      <c r="J6341">
        <v>28.6424299</v>
      </c>
      <c r="K6341" t="s">
        <v>14141</v>
      </c>
      <c r="L6341">
        <v>800</v>
      </c>
      <c r="M6341" t="str">
        <f>IF(Table1[[#This Row],[Average Cost for two]]&lt;=200, "0-200", IF(Table1[[#This Row],[Average Cost for two]]&lt;=400, "200-400", IF(Table1[[#This Row],[Average Cost for two]]&lt;=600, "400-600", IF(Table1[[#This Row],[Average Cost for two]]&lt;=800, "600-800", IF(Table1[[#This Row],[Average Cost for two]]&lt;=1000, "800-1000", "&gt;1000")))))</f>
        <v>600-800</v>
      </c>
      <c r="N6341" t="s">
        <v>2115</v>
      </c>
      <c r="O6341" t="s">
        <v>27</v>
      </c>
      <c r="P6341" t="s">
        <v>28</v>
      </c>
      <c r="Q6341" t="s">
        <v>28</v>
      </c>
      <c r="R6341" t="s">
        <v>28</v>
      </c>
      <c r="S6341">
        <v>2</v>
      </c>
      <c r="T6341">
        <v>3</v>
      </c>
      <c r="U6341" t="s">
        <v>138</v>
      </c>
      <c r="V6341" t="s">
        <v>139</v>
      </c>
      <c r="W6341">
        <v>8</v>
      </c>
    </row>
    <row r="6342" spans="1:23" x14ac:dyDescent="0.25">
      <c r="A6342">
        <v>215</v>
      </c>
      <c r="B6342" t="s">
        <v>2400</v>
      </c>
      <c r="C6342" t="str">
        <f>VLOOKUP(Table1[[#This Row],[Country Code]],Table3[],2)</f>
        <v>India</v>
      </c>
      <c r="D6342">
        <v>1</v>
      </c>
      <c r="E6342" t="s">
        <v>6914</v>
      </c>
      <c r="F6342" t="s">
        <v>14142</v>
      </c>
      <c r="G6342" t="s">
        <v>14131</v>
      </c>
      <c r="H6342" t="s">
        <v>14132</v>
      </c>
      <c r="I6342">
        <v>77.294949900000006</v>
      </c>
      <c r="J6342">
        <v>28.639333300000001</v>
      </c>
      <c r="K6342" t="s">
        <v>3384</v>
      </c>
      <c r="L6342">
        <v>700</v>
      </c>
      <c r="M6342" t="str">
        <f>IF(Table1[[#This Row],[Average Cost for two]]&lt;=200, "0-200", IF(Table1[[#This Row],[Average Cost for two]]&lt;=400, "200-400", IF(Table1[[#This Row],[Average Cost for two]]&lt;=600, "400-600", IF(Table1[[#This Row],[Average Cost for two]]&lt;=800, "600-800", IF(Table1[[#This Row],[Average Cost for two]]&lt;=1000, "800-1000", "&gt;1000")))))</f>
        <v>600-800</v>
      </c>
      <c r="N6342" t="s">
        <v>2115</v>
      </c>
      <c r="O6342" t="s">
        <v>28</v>
      </c>
      <c r="P6342" t="s">
        <v>28</v>
      </c>
      <c r="Q6342" t="s">
        <v>28</v>
      </c>
      <c r="R6342" t="s">
        <v>28</v>
      </c>
      <c r="S6342">
        <v>2</v>
      </c>
      <c r="T6342">
        <v>2.8</v>
      </c>
      <c r="U6342" t="s">
        <v>138</v>
      </c>
      <c r="V6342" t="s">
        <v>139</v>
      </c>
      <c r="W6342">
        <v>102</v>
      </c>
    </row>
    <row r="6343" spans="1:23" x14ac:dyDescent="0.25">
      <c r="A6343">
        <v>3793</v>
      </c>
      <c r="B6343" t="s">
        <v>3003</v>
      </c>
      <c r="C6343" t="str">
        <f>VLOOKUP(Table1[[#This Row],[Country Code]],Table3[],2)</f>
        <v>India</v>
      </c>
      <c r="D6343">
        <v>1</v>
      </c>
      <c r="E6343" t="s">
        <v>6914</v>
      </c>
      <c r="F6343" t="s">
        <v>14143</v>
      </c>
      <c r="G6343" t="s">
        <v>14131</v>
      </c>
      <c r="H6343" t="s">
        <v>14132</v>
      </c>
      <c r="I6343">
        <v>77.296272999999999</v>
      </c>
      <c r="J6343">
        <v>28.642796400000002</v>
      </c>
      <c r="K6343" t="s">
        <v>3007</v>
      </c>
      <c r="L6343">
        <v>400</v>
      </c>
      <c r="M6343" t="str">
        <f>IF(Table1[[#This Row],[Average Cost for two]]&lt;=200, "0-200", IF(Table1[[#This Row],[Average Cost for two]]&lt;=400, "200-400", IF(Table1[[#This Row],[Average Cost for two]]&lt;=600, "400-600", IF(Table1[[#This Row],[Average Cost for two]]&lt;=800, "600-800", IF(Table1[[#This Row],[Average Cost for two]]&lt;=1000, "800-1000", "&gt;1000")))))</f>
        <v>200-400</v>
      </c>
      <c r="N6343" t="s">
        <v>2115</v>
      </c>
      <c r="O6343" t="s">
        <v>28</v>
      </c>
      <c r="P6343" t="s">
        <v>27</v>
      </c>
      <c r="Q6343" t="s">
        <v>28</v>
      </c>
      <c r="R6343" t="s">
        <v>28</v>
      </c>
      <c r="S6343">
        <v>1</v>
      </c>
      <c r="T6343">
        <v>3.2</v>
      </c>
      <c r="U6343" t="s">
        <v>138</v>
      </c>
      <c r="V6343" t="s">
        <v>139</v>
      </c>
      <c r="W6343">
        <v>51</v>
      </c>
    </row>
    <row r="6344" spans="1:23" x14ac:dyDescent="0.25">
      <c r="A6344">
        <v>18244250</v>
      </c>
      <c r="B6344" t="s">
        <v>5514</v>
      </c>
      <c r="C6344" t="str">
        <f>VLOOKUP(Table1[[#This Row],[Country Code]],Table3[],2)</f>
        <v>India</v>
      </c>
      <c r="D6344">
        <v>1</v>
      </c>
      <c r="E6344" t="s">
        <v>6914</v>
      </c>
      <c r="F6344" t="s">
        <v>14144</v>
      </c>
      <c r="G6344" t="s">
        <v>14131</v>
      </c>
      <c r="H6344" t="s">
        <v>14132</v>
      </c>
      <c r="I6344">
        <v>77.290879399999994</v>
      </c>
      <c r="J6344">
        <v>28.634737099999999</v>
      </c>
      <c r="K6344" t="s">
        <v>3235</v>
      </c>
      <c r="L6344">
        <v>250</v>
      </c>
      <c r="M6344" t="str">
        <f>IF(Table1[[#This Row],[Average Cost for two]]&lt;=200, "0-200", IF(Table1[[#This Row],[Average Cost for two]]&lt;=400, "200-400", IF(Table1[[#This Row],[Average Cost for two]]&lt;=600, "400-600", IF(Table1[[#This Row],[Average Cost for two]]&lt;=800, "600-800", IF(Table1[[#This Row],[Average Cost for two]]&lt;=1000, "800-1000", "&gt;1000")))))</f>
        <v>200-400</v>
      </c>
      <c r="N6344" t="s">
        <v>2115</v>
      </c>
      <c r="O6344" t="s">
        <v>28</v>
      </c>
      <c r="P6344" t="s">
        <v>28</v>
      </c>
      <c r="Q6344" t="s">
        <v>28</v>
      </c>
      <c r="R6344" t="s">
        <v>28</v>
      </c>
      <c r="S6344">
        <v>1</v>
      </c>
      <c r="T6344">
        <v>2.9</v>
      </c>
      <c r="U6344" t="s">
        <v>138</v>
      </c>
      <c r="V6344" t="s">
        <v>139</v>
      </c>
      <c r="W6344">
        <v>6</v>
      </c>
    </row>
    <row r="6345" spans="1:23" x14ac:dyDescent="0.25">
      <c r="A6345">
        <v>18372294</v>
      </c>
      <c r="B6345" t="s">
        <v>2965</v>
      </c>
      <c r="C6345" t="str">
        <f>VLOOKUP(Table1[[#This Row],[Country Code]],Table3[],2)</f>
        <v>India</v>
      </c>
      <c r="D6345">
        <v>1</v>
      </c>
      <c r="E6345" t="s">
        <v>6914</v>
      </c>
      <c r="F6345" t="s">
        <v>14145</v>
      </c>
      <c r="G6345" t="s">
        <v>14131</v>
      </c>
      <c r="H6345" t="s">
        <v>14132</v>
      </c>
      <c r="I6345">
        <v>77.295652700000005</v>
      </c>
      <c r="J6345">
        <v>28.642753899999999</v>
      </c>
      <c r="K6345" t="s">
        <v>2967</v>
      </c>
      <c r="L6345">
        <v>350</v>
      </c>
      <c r="M6345" t="str">
        <f>IF(Table1[[#This Row],[Average Cost for two]]&lt;=200, "0-200", IF(Table1[[#This Row],[Average Cost for two]]&lt;=400, "200-400", IF(Table1[[#This Row],[Average Cost for two]]&lt;=600, "400-600", IF(Table1[[#This Row],[Average Cost for two]]&lt;=800, "600-800", IF(Table1[[#This Row],[Average Cost for two]]&lt;=1000, "800-1000", "&gt;1000")))))</f>
        <v>200-400</v>
      </c>
      <c r="N6345" t="s">
        <v>2115</v>
      </c>
      <c r="O6345" t="s">
        <v>28</v>
      </c>
      <c r="P6345" t="s">
        <v>28</v>
      </c>
      <c r="Q6345" t="s">
        <v>28</v>
      </c>
      <c r="R6345" t="s">
        <v>28</v>
      </c>
      <c r="S6345">
        <v>1</v>
      </c>
      <c r="T6345">
        <v>3</v>
      </c>
      <c r="U6345" t="s">
        <v>138</v>
      </c>
      <c r="V6345" t="s">
        <v>139</v>
      </c>
      <c r="W6345">
        <v>4</v>
      </c>
    </row>
    <row r="6346" spans="1:23" x14ac:dyDescent="0.25">
      <c r="A6346">
        <v>6261</v>
      </c>
      <c r="B6346" t="s">
        <v>14146</v>
      </c>
      <c r="C6346" t="str">
        <f>VLOOKUP(Table1[[#This Row],[Country Code]],Table3[],2)</f>
        <v>India</v>
      </c>
      <c r="D6346">
        <v>1</v>
      </c>
      <c r="E6346" t="s">
        <v>6914</v>
      </c>
      <c r="F6346" t="s">
        <v>14147</v>
      </c>
      <c r="G6346" t="s">
        <v>14131</v>
      </c>
      <c r="H6346" t="s">
        <v>14132</v>
      </c>
      <c r="I6346">
        <v>77.290993299999997</v>
      </c>
      <c r="J6346">
        <v>28.6342718</v>
      </c>
      <c r="K6346" t="s">
        <v>14148</v>
      </c>
      <c r="L6346">
        <v>300</v>
      </c>
      <c r="M6346" t="str">
        <f>IF(Table1[[#This Row],[Average Cost for two]]&lt;=200, "0-200", IF(Table1[[#This Row],[Average Cost for two]]&lt;=400, "200-400", IF(Table1[[#This Row],[Average Cost for two]]&lt;=600, "400-600", IF(Table1[[#This Row],[Average Cost for two]]&lt;=800, "600-800", IF(Table1[[#This Row],[Average Cost for two]]&lt;=1000, "800-1000", "&gt;1000")))))</f>
        <v>200-400</v>
      </c>
      <c r="N6346" t="s">
        <v>2115</v>
      </c>
      <c r="O6346" t="s">
        <v>28</v>
      </c>
      <c r="P6346" t="s">
        <v>28</v>
      </c>
      <c r="Q6346" t="s">
        <v>28</v>
      </c>
      <c r="R6346" t="s">
        <v>28</v>
      </c>
      <c r="S6346">
        <v>1</v>
      </c>
      <c r="T6346">
        <v>3.3</v>
      </c>
      <c r="U6346" t="s">
        <v>138</v>
      </c>
      <c r="V6346" t="s">
        <v>139</v>
      </c>
      <c r="W6346">
        <v>47</v>
      </c>
    </row>
    <row r="6347" spans="1:23" x14ac:dyDescent="0.25">
      <c r="A6347">
        <v>18376484</v>
      </c>
      <c r="B6347" t="s">
        <v>5736</v>
      </c>
      <c r="C6347" t="str">
        <f>VLOOKUP(Table1[[#This Row],[Country Code]],Table3[],2)</f>
        <v>India</v>
      </c>
      <c r="D6347">
        <v>1</v>
      </c>
      <c r="E6347" t="s">
        <v>6914</v>
      </c>
      <c r="F6347" t="s">
        <v>14149</v>
      </c>
      <c r="G6347" t="s">
        <v>14131</v>
      </c>
      <c r="H6347" t="s">
        <v>14132</v>
      </c>
      <c r="I6347">
        <v>77.296126000000001</v>
      </c>
      <c r="J6347">
        <v>28.6428704</v>
      </c>
      <c r="K6347" t="s">
        <v>2120</v>
      </c>
      <c r="L6347">
        <v>600</v>
      </c>
      <c r="M6347" t="str">
        <f>IF(Table1[[#This Row],[Average Cost for two]]&lt;=200, "0-200", IF(Table1[[#This Row],[Average Cost for two]]&lt;=400, "200-400", IF(Table1[[#This Row],[Average Cost for two]]&lt;=600, "400-600", IF(Table1[[#This Row],[Average Cost for two]]&lt;=800, "600-800", IF(Table1[[#This Row],[Average Cost for two]]&lt;=1000, "800-1000", "&gt;1000")))))</f>
        <v>400-600</v>
      </c>
      <c r="N6347" t="s">
        <v>2115</v>
      </c>
      <c r="O6347" t="s">
        <v>28</v>
      </c>
      <c r="P6347" t="s">
        <v>27</v>
      </c>
      <c r="Q6347" t="s">
        <v>28</v>
      </c>
      <c r="R6347" t="s">
        <v>28</v>
      </c>
      <c r="S6347">
        <v>2</v>
      </c>
      <c r="T6347">
        <v>2.7</v>
      </c>
      <c r="U6347" t="s">
        <v>138</v>
      </c>
      <c r="V6347" t="s">
        <v>139</v>
      </c>
      <c r="W6347">
        <v>15</v>
      </c>
    </row>
    <row r="6348" spans="1:23" x14ac:dyDescent="0.25">
      <c r="A6348">
        <v>468</v>
      </c>
      <c r="B6348" t="s">
        <v>2711</v>
      </c>
      <c r="C6348" t="str">
        <f>VLOOKUP(Table1[[#This Row],[Country Code]],Table3[],2)</f>
        <v>India</v>
      </c>
      <c r="D6348">
        <v>1</v>
      </c>
      <c r="E6348" t="s">
        <v>6914</v>
      </c>
      <c r="F6348" t="s">
        <v>14150</v>
      </c>
      <c r="G6348" t="s">
        <v>14131</v>
      </c>
      <c r="H6348" t="s">
        <v>14132</v>
      </c>
      <c r="I6348">
        <v>77.296464099999994</v>
      </c>
      <c r="J6348">
        <v>28.642720199999999</v>
      </c>
      <c r="K6348" t="s">
        <v>2715</v>
      </c>
      <c r="L6348">
        <v>700</v>
      </c>
      <c r="M6348" t="str">
        <f>IF(Table1[[#This Row],[Average Cost for two]]&lt;=200, "0-200", IF(Table1[[#This Row],[Average Cost for two]]&lt;=400, "200-400", IF(Table1[[#This Row],[Average Cost for two]]&lt;=600, "400-600", IF(Table1[[#This Row],[Average Cost for two]]&lt;=800, "600-800", IF(Table1[[#This Row],[Average Cost for two]]&lt;=1000, "800-1000", "&gt;1000")))))</f>
        <v>600-800</v>
      </c>
      <c r="N6348" t="s">
        <v>2115</v>
      </c>
      <c r="O6348" t="s">
        <v>28</v>
      </c>
      <c r="P6348" t="s">
        <v>27</v>
      </c>
      <c r="Q6348" t="s">
        <v>28</v>
      </c>
      <c r="R6348" t="s">
        <v>28</v>
      </c>
      <c r="S6348">
        <v>2</v>
      </c>
      <c r="T6348">
        <v>2.5</v>
      </c>
      <c r="U6348" t="s">
        <v>138</v>
      </c>
      <c r="V6348" t="s">
        <v>139</v>
      </c>
      <c r="W6348">
        <v>84</v>
      </c>
    </row>
    <row r="6349" spans="1:23" x14ac:dyDescent="0.25">
      <c r="A6349">
        <v>8276</v>
      </c>
      <c r="B6349" t="s">
        <v>14151</v>
      </c>
      <c r="C6349" t="str">
        <f>VLOOKUP(Table1[[#This Row],[Country Code]],Table3[],2)</f>
        <v>India</v>
      </c>
      <c r="D6349">
        <v>1</v>
      </c>
      <c r="E6349" t="s">
        <v>6914</v>
      </c>
      <c r="F6349" t="s">
        <v>14152</v>
      </c>
      <c r="G6349" t="s">
        <v>14131</v>
      </c>
      <c r="H6349" t="s">
        <v>14132</v>
      </c>
      <c r="I6349">
        <v>77.295950899999994</v>
      </c>
      <c r="J6349">
        <v>28.6424226</v>
      </c>
      <c r="K6349" t="s">
        <v>5373</v>
      </c>
      <c r="L6349">
        <v>300</v>
      </c>
      <c r="M6349" t="str">
        <f>IF(Table1[[#This Row],[Average Cost for two]]&lt;=200, "0-200", IF(Table1[[#This Row],[Average Cost for two]]&lt;=400, "200-400", IF(Table1[[#This Row],[Average Cost for two]]&lt;=600, "400-600", IF(Table1[[#This Row],[Average Cost for two]]&lt;=800, "600-800", IF(Table1[[#This Row],[Average Cost for two]]&lt;=1000, "800-1000", "&gt;1000")))))</f>
        <v>200-400</v>
      </c>
      <c r="N6349" t="s">
        <v>2115</v>
      </c>
      <c r="O6349" t="s">
        <v>28</v>
      </c>
      <c r="P6349" t="s">
        <v>28</v>
      </c>
      <c r="Q6349" t="s">
        <v>28</v>
      </c>
      <c r="R6349" t="s">
        <v>28</v>
      </c>
      <c r="S6349">
        <v>1</v>
      </c>
      <c r="T6349">
        <v>3</v>
      </c>
      <c r="U6349" t="s">
        <v>138</v>
      </c>
      <c r="V6349" t="s">
        <v>139</v>
      </c>
      <c r="W6349">
        <v>10</v>
      </c>
    </row>
    <row r="6350" spans="1:23" x14ac:dyDescent="0.25">
      <c r="A6350">
        <v>6120</v>
      </c>
      <c r="B6350" t="s">
        <v>14153</v>
      </c>
      <c r="C6350" t="str">
        <f>VLOOKUP(Table1[[#This Row],[Country Code]],Table3[],2)</f>
        <v>India</v>
      </c>
      <c r="D6350">
        <v>1</v>
      </c>
      <c r="E6350" t="s">
        <v>6914</v>
      </c>
      <c r="F6350" t="s">
        <v>14154</v>
      </c>
      <c r="G6350" t="s">
        <v>14131</v>
      </c>
      <c r="H6350" t="s">
        <v>14132</v>
      </c>
      <c r="I6350">
        <v>77.293838800000003</v>
      </c>
      <c r="J6350">
        <v>28.641311900000002</v>
      </c>
      <c r="K6350" t="s">
        <v>2120</v>
      </c>
      <c r="L6350">
        <v>150</v>
      </c>
      <c r="M6350" t="str">
        <f>IF(Table1[[#This Row],[Average Cost for two]]&lt;=200, "0-200", IF(Table1[[#This Row],[Average Cost for two]]&lt;=400, "200-400", IF(Table1[[#This Row],[Average Cost for two]]&lt;=600, "400-600", IF(Table1[[#This Row],[Average Cost for two]]&lt;=800, "600-800", IF(Table1[[#This Row],[Average Cost for two]]&lt;=1000, "800-1000", "&gt;1000")))))</f>
        <v>0-200</v>
      </c>
      <c r="N6350" t="s">
        <v>2115</v>
      </c>
      <c r="O6350" t="s">
        <v>28</v>
      </c>
      <c r="P6350" t="s">
        <v>28</v>
      </c>
      <c r="Q6350" t="s">
        <v>28</v>
      </c>
      <c r="R6350" t="s">
        <v>28</v>
      </c>
      <c r="S6350">
        <v>1</v>
      </c>
      <c r="T6350">
        <v>3.2</v>
      </c>
      <c r="U6350" t="s">
        <v>138</v>
      </c>
      <c r="V6350" t="s">
        <v>139</v>
      </c>
      <c r="W6350">
        <v>18</v>
      </c>
    </row>
    <row r="6351" spans="1:23" x14ac:dyDescent="0.25">
      <c r="A6351">
        <v>18252395</v>
      </c>
      <c r="B6351" t="s">
        <v>5434</v>
      </c>
      <c r="C6351" t="str">
        <f>VLOOKUP(Table1[[#This Row],[Country Code]],Table3[],2)</f>
        <v>India</v>
      </c>
      <c r="D6351">
        <v>1</v>
      </c>
      <c r="E6351" t="s">
        <v>6914</v>
      </c>
      <c r="F6351" t="s">
        <v>14155</v>
      </c>
      <c r="G6351" t="s">
        <v>14131</v>
      </c>
      <c r="H6351" t="s">
        <v>14132</v>
      </c>
      <c r="I6351">
        <v>77.298298200000005</v>
      </c>
      <c r="J6351">
        <v>28.6424254</v>
      </c>
      <c r="K6351" t="s">
        <v>2128</v>
      </c>
      <c r="L6351">
        <v>400</v>
      </c>
      <c r="M6351" t="str">
        <f>IF(Table1[[#This Row],[Average Cost for two]]&lt;=200, "0-200", IF(Table1[[#This Row],[Average Cost for two]]&lt;=400, "200-400", IF(Table1[[#This Row],[Average Cost for two]]&lt;=600, "400-600", IF(Table1[[#This Row],[Average Cost for two]]&lt;=800, "600-800", IF(Table1[[#This Row],[Average Cost for two]]&lt;=1000, "800-1000", "&gt;1000")))))</f>
        <v>200-400</v>
      </c>
      <c r="N6351" t="s">
        <v>2115</v>
      </c>
      <c r="O6351" t="s">
        <v>28</v>
      </c>
      <c r="P6351" t="s">
        <v>28</v>
      </c>
      <c r="Q6351" t="s">
        <v>28</v>
      </c>
      <c r="R6351" t="s">
        <v>28</v>
      </c>
      <c r="S6351">
        <v>1</v>
      </c>
      <c r="T6351">
        <v>3.1</v>
      </c>
      <c r="U6351" t="s">
        <v>138</v>
      </c>
      <c r="V6351" t="s">
        <v>139</v>
      </c>
      <c r="W6351">
        <v>9</v>
      </c>
    </row>
    <row r="6352" spans="1:23" x14ac:dyDescent="0.25">
      <c r="A6352">
        <v>18180073</v>
      </c>
      <c r="B6352" t="s">
        <v>14156</v>
      </c>
      <c r="C6352" t="str">
        <f>VLOOKUP(Table1[[#This Row],[Country Code]],Table3[],2)</f>
        <v>India</v>
      </c>
      <c r="D6352">
        <v>1</v>
      </c>
      <c r="E6352" t="s">
        <v>6914</v>
      </c>
      <c r="F6352" t="s">
        <v>14157</v>
      </c>
      <c r="G6352" t="s">
        <v>14131</v>
      </c>
      <c r="H6352" t="s">
        <v>14132</v>
      </c>
      <c r="I6352">
        <v>77.293616920000005</v>
      </c>
      <c r="J6352">
        <v>28.64106087</v>
      </c>
      <c r="K6352" t="s">
        <v>2280</v>
      </c>
      <c r="L6352">
        <v>300</v>
      </c>
      <c r="M6352" t="str">
        <f>IF(Table1[[#This Row],[Average Cost for two]]&lt;=200, "0-200", IF(Table1[[#This Row],[Average Cost for two]]&lt;=400, "200-400", IF(Table1[[#This Row],[Average Cost for two]]&lt;=600, "400-600", IF(Table1[[#This Row],[Average Cost for two]]&lt;=800, "600-800", IF(Table1[[#This Row],[Average Cost for two]]&lt;=1000, "800-1000", "&gt;1000")))))</f>
        <v>200-400</v>
      </c>
      <c r="N6352" t="s">
        <v>2115</v>
      </c>
      <c r="O6352" t="s">
        <v>28</v>
      </c>
      <c r="P6352" t="s">
        <v>27</v>
      </c>
      <c r="Q6352" t="s">
        <v>28</v>
      </c>
      <c r="R6352" t="s">
        <v>28</v>
      </c>
      <c r="S6352">
        <v>1</v>
      </c>
      <c r="T6352">
        <v>3.1</v>
      </c>
      <c r="U6352" t="s">
        <v>138</v>
      </c>
      <c r="V6352" t="s">
        <v>139</v>
      </c>
      <c r="W6352">
        <v>177</v>
      </c>
    </row>
    <row r="6353" spans="1:23" x14ac:dyDescent="0.25">
      <c r="A6353">
        <v>18441678</v>
      </c>
      <c r="B6353" t="s">
        <v>7271</v>
      </c>
      <c r="C6353" t="str">
        <f>VLOOKUP(Table1[[#This Row],[Country Code]],Table3[],2)</f>
        <v>India</v>
      </c>
      <c r="D6353">
        <v>1</v>
      </c>
      <c r="E6353" t="s">
        <v>6914</v>
      </c>
      <c r="F6353" t="s">
        <v>14158</v>
      </c>
      <c r="G6353" t="s">
        <v>14131</v>
      </c>
      <c r="H6353" t="s">
        <v>14132</v>
      </c>
      <c r="I6353">
        <v>77.290795599999996</v>
      </c>
      <c r="J6353">
        <v>28.6345502</v>
      </c>
      <c r="K6353" t="s">
        <v>2220</v>
      </c>
      <c r="L6353">
        <v>250</v>
      </c>
      <c r="M6353" t="str">
        <f>IF(Table1[[#This Row],[Average Cost for two]]&lt;=200, "0-200", IF(Table1[[#This Row],[Average Cost for two]]&lt;=400, "200-400", IF(Table1[[#This Row],[Average Cost for two]]&lt;=600, "400-600", IF(Table1[[#This Row],[Average Cost for two]]&lt;=800, "600-800", IF(Table1[[#This Row],[Average Cost for two]]&lt;=1000, "800-1000", "&gt;1000")))))</f>
        <v>200-400</v>
      </c>
      <c r="N6353" t="s">
        <v>2115</v>
      </c>
      <c r="O6353" t="s">
        <v>28</v>
      </c>
      <c r="P6353" t="s">
        <v>28</v>
      </c>
      <c r="Q6353" t="s">
        <v>28</v>
      </c>
      <c r="R6353" t="s">
        <v>28</v>
      </c>
      <c r="S6353">
        <v>1</v>
      </c>
      <c r="T6353">
        <v>3</v>
      </c>
      <c r="U6353" t="s">
        <v>138</v>
      </c>
      <c r="V6353" t="s">
        <v>139</v>
      </c>
      <c r="W6353">
        <v>5</v>
      </c>
    </row>
    <row r="6354" spans="1:23" x14ac:dyDescent="0.25">
      <c r="A6354">
        <v>18400762</v>
      </c>
      <c r="B6354" t="s">
        <v>14159</v>
      </c>
      <c r="C6354" t="str">
        <f>VLOOKUP(Table1[[#This Row],[Country Code]],Table3[],2)</f>
        <v>India</v>
      </c>
      <c r="D6354">
        <v>1</v>
      </c>
      <c r="E6354" t="s">
        <v>6914</v>
      </c>
      <c r="F6354" t="s">
        <v>14160</v>
      </c>
      <c r="G6354" t="s">
        <v>14131</v>
      </c>
      <c r="H6354" t="s">
        <v>14132</v>
      </c>
      <c r="I6354">
        <v>77.286024299999994</v>
      </c>
      <c r="J6354">
        <v>28.632654800000001</v>
      </c>
      <c r="K6354" t="s">
        <v>145</v>
      </c>
      <c r="L6354">
        <v>200</v>
      </c>
      <c r="M6354" t="str">
        <f>IF(Table1[[#This Row],[Average Cost for two]]&lt;=200, "0-200", IF(Table1[[#This Row],[Average Cost for two]]&lt;=400, "200-400", IF(Table1[[#This Row],[Average Cost for two]]&lt;=600, "400-600", IF(Table1[[#This Row],[Average Cost for two]]&lt;=800, "600-800", IF(Table1[[#This Row],[Average Cost for two]]&lt;=1000, "800-1000", "&gt;1000")))))</f>
        <v>0-200</v>
      </c>
      <c r="N6354" t="s">
        <v>2115</v>
      </c>
      <c r="O6354" t="s">
        <v>28</v>
      </c>
      <c r="P6354" t="s">
        <v>28</v>
      </c>
      <c r="Q6354" t="s">
        <v>28</v>
      </c>
      <c r="R6354" t="s">
        <v>28</v>
      </c>
      <c r="S6354">
        <v>1</v>
      </c>
      <c r="T6354">
        <v>3.1</v>
      </c>
      <c r="U6354" t="s">
        <v>138</v>
      </c>
      <c r="V6354" t="s">
        <v>139</v>
      </c>
      <c r="W6354">
        <v>6</v>
      </c>
    </row>
    <row r="6355" spans="1:23" x14ac:dyDescent="0.25">
      <c r="A6355">
        <v>306492</v>
      </c>
      <c r="B6355" t="s">
        <v>14161</v>
      </c>
      <c r="C6355" t="str">
        <f>VLOOKUP(Table1[[#This Row],[Country Code]],Table3[],2)</f>
        <v>India</v>
      </c>
      <c r="D6355">
        <v>1</v>
      </c>
      <c r="E6355" t="s">
        <v>6914</v>
      </c>
      <c r="F6355" t="s">
        <v>14162</v>
      </c>
      <c r="G6355" t="s">
        <v>14131</v>
      </c>
      <c r="H6355" t="s">
        <v>14132</v>
      </c>
      <c r="I6355">
        <v>77.2918406</v>
      </c>
      <c r="J6355">
        <v>28.6397613</v>
      </c>
      <c r="K6355" t="s">
        <v>145</v>
      </c>
      <c r="L6355">
        <v>350</v>
      </c>
      <c r="M6355" t="str">
        <f>IF(Table1[[#This Row],[Average Cost for two]]&lt;=200, "0-200", IF(Table1[[#This Row],[Average Cost for two]]&lt;=400, "200-400", IF(Table1[[#This Row],[Average Cost for two]]&lt;=600, "400-600", IF(Table1[[#This Row],[Average Cost for two]]&lt;=800, "600-800", IF(Table1[[#This Row],[Average Cost for two]]&lt;=1000, "800-1000", "&gt;1000")))))</f>
        <v>200-400</v>
      </c>
      <c r="N6355" t="s">
        <v>2115</v>
      </c>
      <c r="O6355" t="s">
        <v>28</v>
      </c>
      <c r="P6355" t="s">
        <v>28</v>
      </c>
      <c r="Q6355" t="s">
        <v>28</v>
      </c>
      <c r="R6355" t="s">
        <v>28</v>
      </c>
      <c r="S6355">
        <v>1</v>
      </c>
      <c r="T6355">
        <v>3.1</v>
      </c>
      <c r="U6355" t="s">
        <v>138</v>
      </c>
      <c r="V6355" t="s">
        <v>139</v>
      </c>
      <c r="W6355">
        <v>7</v>
      </c>
    </row>
    <row r="6356" spans="1:23" x14ac:dyDescent="0.25">
      <c r="A6356">
        <v>8488</v>
      </c>
      <c r="B6356" t="s">
        <v>14163</v>
      </c>
      <c r="C6356" t="str">
        <f>VLOOKUP(Table1[[#This Row],[Country Code]],Table3[],2)</f>
        <v>India</v>
      </c>
      <c r="D6356">
        <v>1</v>
      </c>
      <c r="E6356" t="s">
        <v>6914</v>
      </c>
      <c r="F6356" t="s">
        <v>14164</v>
      </c>
      <c r="G6356" t="s">
        <v>14131</v>
      </c>
      <c r="H6356" t="s">
        <v>14132</v>
      </c>
      <c r="I6356">
        <v>77.294788999999994</v>
      </c>
      <c r="J6356">
        <v>28.639722200000001</v>
      </c>
      <c r="K6356" t="s">
        <v>3235</v>
      </c>
      <c r="L6356">
        <v>200</v>
      </c>
      <c r="M6356" t="str">
        <f>IF(Table1[[#This Row],[Average Cost for two]]&lt;=200, "0-200", IF(Table1[[#This Row],[Average Cost for two]]&lt;=400, "200-400", IF(Table1[[#This Row],[Average Cost for two]]&lt;=600, "400-600", IF(Table1[[#This Row],[Average Cost for two]]&lt;=800, "600-800", IF(Table1[[#This Row],[Average Cost for two]]&lt;=1000, "800-1000", "&gt;1000")))))</f>
        <v>0-200</v>
      </c>
      <c r="N6356" t="s">
        <v>2115</v>
      </c>
      <c r="O6356" t="s">
        <v>28</v>
      </c>
      <c r="P6356" t="s">
        <v>28</v>
      </c>
      <c r="Q6356" t="s">
        <v>28</v>
      </c>
      <c r="R6356" t="s">
        <v>28</v>
      </c>
      <c r="S6356">
        <v>1</v>
      </c>
      <c r="T6356">
        <v>2.9</v>
      </c>
      <c r="U6356" t="s">
        <v>138</v>
      </c>
      <c r="V6356" t="s">
        <v>139</v>
      </c>
      <c r="W6356">
        <v>6</v>
      </c>
    </row>
    <row r="6357" spans="1:23" x14ac:dyDescent="0.25">
      <c r="A6357">
        <v>310536</v>
      </c>
      <c r="B6357" t="s">
        <v>14165</v>
      </c>
      <c r="C6357" t="str">
        <f>VLOOKUP(Table1[[#This Row],[Country Code]],Table3[],2)</f>
        <v>India</v>
      </c>
      <c r="D6357">
        <v>1</v>
      </c>
      <c r="E6357" t="s">
        <v>6914</v>
      </c>
      <c r="F6357" t="s">
        <v>14166</v>
      </c>
      <c r="G6357" t="s">
        <v>14131</v>
      </c>
      <c r="H6357" t="s">
        <v>14132</v>
      </c>
      <c r="I6357">
        <v>77.290864900000003</v>
      </c>
      <c r="J6357">
        <v>28.640894200000002</v>
      </c>
      <c r="K6357" t="s">
        <v>2351</v>
      </c>
      <c r="L6357">
        <v>500</v>
      </c>
      <c r="M6357" t="str">
        <f>IF(Table1[[#This Row],[Average Cost for two]]&lt;=200, "0-200", IF(Table1[[#This Row],[Average Cost for two]]&lt;=400, "200-400", IF(Table1[[#This Row],[Average Cost for two]]&lt;=600, "400-600", IF(Table1[[#This Row],[Average Cost for two]]&lt;=800, "600-800", IF(Table1[[#This Row],[Average Cost for two]]&lt;=1000, "800-1000", "&gt;1000")))))</f>
        <v>400-600</v>
      </c>
      <c r="N6357" t="s">
        <v>2115</v>
      </c>
      <c r="O6357" t="s">
        <v>28</v>
      </c>
      <c r="P6357" t="s">
        <v>28</v>
      </c>
      <c r="Q6357" t="s">
        <v>28</v>
      </c>
      <c r="R6357" t="s">
        <v>28</v>
      </c>
      <c r="S6357">
        <v>2</v>
      </c>
      <c r="T6357">
        <v>3.2</v>
      </c>
      <c r="U6357" t="s">
        <v>138</v>
      </c>
      <c r="V6357" t="s">
        <v>139</v>
      </c>
      <c r="W6357">
        <v>24</v>
      </c>
    </row>
    <row r="6358" spans="1:23" x14ac:dyDescent="0.25">
      <c r="A6358">
        <v>308360</v>
      </c>
      <c r="B6358" t="s">
        <v>3009</v>
      </c>
      <c r="C6358" t="str">
        <f>VLOOKUP(Table1[[#This Row],[Country Code]],Table3[],2)</f>
        <v>India</v>
      </c>
      <c r="D6358">
        <v>1</v>
      </c>
      <c r="E6358" t="s">
        <v>6914</v>
      </c>
      <c r="F6358" t="s">
        <v>14167</v>
      </c>
      <c r="G6358" t="s">
        <v>14131</v>
      </c>
      <c r="H6358" t="s">
        <v>14132</v>
      </c>
      <c r="I6358">
        <v>77.297545799999995</v>
      </c>
      <c r="J6358">
        <v>28.643034799999999</v>
      </c>
      <c r="K6358" t="s">
        <v>2852</v>
      </c>
      <c r="L6358">
        <v>800</v>
      </c>
      <c r="M6358" t="str">
        <f>IF(Table1[[#This Row],[Average Cost for two]]&lt;=200, "0-200", IF(Table1[[#This Row],[Average Cost for two]]&lt;=400, "200-400", IF(Table1[[#This Row],[Average Cost for two]]&lt;=600, "400-600", IF(Table1[[#This Row],[Average Cost for two]]&lt;=800, "600-800", IF(Table1[[#This Row],[Average Cost for two]]&lt;=1000, "800-1000", "&gt;1000")))))</f>
        <v>600-800</v>
      </c>
      <c r="N6358" t="s">
        <v>2115</v>
      </c>
      <c r="O6358" t="s">
        <v>27</v>
      </c>
      <c r="P6358" t="s">
        <v>27</v>
      </c>
      <c r="Q6358" t="s">
        <v>28</v>
      </c>
      <c r="R6358" t="s">
        <v>28</v>
      </c>
      <c r="S6358">
        <v>2</v>
      </c>
      <c r="T6358">
        <v>3.3</v>
      </c>
      <c r="U6358" t="s">
        <v>138</v>
      </c>
      <c r="V6358" t="s">
        <v>139</v>
      </c>
      <c r="W6358">
        <v>121</v>
      </c>
    </row>
    <row r="6359" spans="1:23" x14ac:dyDescent="0.25">
      <c r="A6359">
        <v>18017248</v>
      </c>
      <c r="B6359" t="s">
        <v>14168</v>
      </c>
      <c r="C6359" t="str">
        <f>VLOOKUP(Table1[[#This Row],[Country Code]],Table3[],2)</f>
        <v>India</v>
      </c>
      <c r="D6359">
        <v>1</v>
      </c>
      <c r="E6359" t="s">
        <v>6914</v>
      </c>
      <c r="F6359" t="s">
        <v>14169</v>
      </c>
      <c r="G6359" t="s">
        <v>14131</v>
      </c>
      <c r="H6359" t="s">
        <v>14132</v>
      </c>
      <c r="I6359">
        <v>77.291022799999993</v>
      </c>
      <c r="J6359">
        <v>28.634307499999998</v>
      </c>
      <c r="K6359" t="s">
        <v>2120</v>
      </c>
      <c r="L6359">
        <v>250</v>
      </c>
      <c r="M6359" t="str">
        <f>IF(Table1[[#This Row],[Average Cost for two]]&lt;=200, "0-200", IF(Table1[[#This Row],[Average Cost for two]]&lt;=400, "200-400", IF(Table1[[#This Row],[Average Cost for two]]&lt;=600, "400-600", IF(Table1[[#This Row],[Average Cost for two]]&lt;=800, "600-800", IF(Table1[[#This Row],[Average Cost for two]]&lt;=1000, "800-1000", "&gt;1000")))))</f>
        <v>200-400</v>
      </c>
      <c r="N6359" t="s">
        <v>2115</v>
      </c>
      <c r="O6359" t="s">
        <v>28</v>
      </c>
      <c r="P6359" t="s">
        <v>28</v>
      </c>
      <c r="Q6359" t="s">
        <v>28</v>
      </c>
      <c r="R6359" t="s">
        <v>28</v>
      </c>
      <c r="S6359">
        <v>1</v>
      </c>
      <c r="T6359">
        <v>3.4</v>
      </c>
      <c r="U6359" t="s">
        <v>138</v>
      </c>
      <c r="V6359" t="s">
        <v>139</v>
      </c>
      <c r="W6359">
        <v>32</v>
      </c>
    </row>
    <row r="6360" spans="1:23" x14ac:dyDescent="0.25">
      <c r="A6360">
        <v>312855</v>
      </c>
      <c r="B6360" t="s">
        <v>9070</v>
      </c>
      <c r="C6360" t="str">
        <f>VLOOKUP(Table1[[#This Row],[Country Code]],Table3[],2)</f>
        <v>India</v>
      </c>
      <c r="D6360">
        <v>1</v>
      </c>
      <c r="E6360" t="s">
        <v>6914</v>
      </c>
      <c r="F6360" t="s">
        <v>14170</v>
      </c>
      <c r="G6360" t="s">
        <v>14131</v>
      </c>
      <c r="H6360" t="s">
        <v>14132</v>
      </c>
      <c r="I6360">
        <v>77.291114899999997</v>
      </c>
      <c r="J6360">
        <v>28.640966500000001</v>
      </c>
      <c r="K6360" t="s">
        <v>2280</v>
      </c>
      <c r="L6360">
        <v>450</v>
      </c>
      <c r="M6360" t="str">
        <f>IF(Table1[[#This Row],[Average Cost for two]]&lt;=200, "0-200", IF(Table1[[#This Row],[Average Cost for two]]&lt;=400, "200-400", IF(Table1[[#This Row],[Average Cost for two]]&lt;=600, "400-600", IF(Table1[[#This Row],[Average Cost for two]]&lt;=800, "600-800", IF(Table1[[#This Row],[Average Cost for two]]&lt;=1000, "800-1000", "&gt;1000")))))</f>
        <v>400-600</v>
      </c>
      <c r="N6360" t="s">
        <v>2115</v>
      </c>
      <c r="O6360" t="s">
        <v>28</v>
      </c>
      <c r="P6360" t="s">
        <v>27</v>
      </c>
      <c r="Q6360" t="s">
        <v>28</v>
      </c>
      <c r="R6360" t="s">
        <v>28</v>
      </c>
      <c r="S6360">
        <v>1</v>
      </c>
      <c r="T6360">
        <v>3.3</v>
      </c>
      <c r="U6360" t="s">
        <v>138</v>
      </c>
      <c r="V6360" t="s">
        <v>139</v>
      </c>
      <c r="W6360">
        <v>17</v>
      </c>
    </row>
    <row r="6361" spans="1:23" x14ac:dyDescent="0.25">
      <c r="A6361">
        <v>18463971</v>
      </c>
      <c r="B6361" t="s">
        <v>14171</v>
      </c>
      <c r="C6361" t="str">
        <f>VLOOKUP(Table1[[#This Row],[Country Code]],Table3[],2)</f>
        <v>India</v>
      </c>
      <c r="D6361">
        <v>1</v>
      </c>
      <c r="E6361" t="s">
        <v>6914</v>
      </c>
      <c r="F6361" t="s">
        <v>14132</v>
      </c>
      <c r="G6361" t="s">
        <v>14131</v>
      </c>
      <c r="H6361" t="s">
        <v>14132</v>
      </c>
      <c r="I6361">
        <v>0</v>
      </c>
      <c r="J6361">
        <v>0</v>
      </c>
      <c r="K6361" t="s">
        <v>2280</v>
      </c>
      <c r="L6361">
        <v>500</v>
      </c>
      <c r="M6361" t="str">
        <f>IF(Table1[[#This Row],[Average Cost for two]]&lt;=200, "0-200", IF(Table1[[#This Row],[Average Cost for two]]&lt;=400, "200-400", IF(Table1[[#This Row],[Average Cost for two]]&lt;=600, "400-600", IF(Table1[[#This Row],[Average Cost for two]]&lt;=800, "600-800", IF(Table1[[#This Row],[Average Cost for two]]&lt;=1000, "800-1000", "&gt;1000")))))</f>
        <v>400-600</v>
      </c>
      <c r="N6361" t="s">
        <v>2115</v>
      </c>
      <c r="O6361" t="s">
        <v>28</v>
      </c>
      <c r="P6361" t="s">
        <v>28</v>
      </c>
      <c r="Q6361" t="s">
        <v>28</v>
      </c>
      <c r="R6361" t="s">
        <v>28</v>
      </c>
      <c r="S6361">
        <v>2</v>
      </c>
      <c r="T6361">
        <v>3.1</v>
      </c>
      <c r="U6361" t="s">
        <v>138</v>
      </c>
      <c r="V6361" t="s">
        <v>139</v>
      </c>
      <c r="W6361">
        <v>8</v>
      </c>
    </row>
    <row r="6362" spans="1:23" x14ac:dyDescent="0.25">
      <c r="A6362">
        <v>8600</v>
      </c>
      <c r="B6362" t="s">
        <v>14172</v>
      </c>
      <c r="C6362" t="str">
        <f>VLOOKUP(Table1[[#This Row],[Country Code]],Table3[],2)</f>
        <v>India</v>
      </c>
      <c r="D6362">
        <v>1</v>
      </c>
      <c r="E6362" t="s">
        <v>6914</v>
      </c>
      <c r="F6362" t="s">
        <v>14173</v>
      </c>
      <c r="G6362" t="s">
        <v>14131</v>
      </c>
      <c r="H6362" t="s">
        <v>14132</v>
      </c>
      <c r="I6362">
        <v>77.297921099999996</v>
      </c>
      <c r="J6362">
        <v>28.642275000000001</v>
      </c>
      <c r="K6362" t="s">
        <v>392</v>
      </c>
      <c r="L6362">
        <v>500</v>
      </c>
      <c r="M6362" t="str">
        <f>IF(Table1[[#This Row],[Average Cost for two]]&lt;=200, "0-200", IF(Table1[[#This Row],[Average Cost for two]]&lt;=400, "200-400", IF(Table1[[#This Row],[Average Cost for two]]&lt;=600, "400-600", IF(Table1[[#This Row],[Average Cost for two]]&lt;=800, "600-800", IF(Table1[[#This Row],[Average Cost for two]]&lt;=1000, "800-1000", "&gt;1000")))))</f>
        <v>400-600</v>
      </c>
      <c r="N6362" t="s">
        <v>2115</v>
      </c>
      <c r="O6362" t="s">
        <v>28</v>
      </c>
      <c r="P6362" t="s">
        <v>27</v>
      </c>
      <c r="Q6362" t="s">
        <v>28</v>
      </c>
      <c r="R6362" t="s">
        <v>28</v>
      </c>
      <c r="S6362">
        <v>2</v>
      </c>
      <c r="T6362">
        <v>3.5</v>
      </c>
      <c r="U6362" t="s">
        <v>101</v>
      </c>
      <c r="V6362" t="s">
        <v>102</v>
      </c>
      <c r="W6362">
        <v>145</v>
      </c>
    </row>
    <row r="6363" spans="1:23" x14ac:dyDescent="0.25">
      <c r="A6363">
        <v>18380143</v>
      </c>
      <c r="B6363" t="s">
        <v>14174</v>
      </c>
      <c r="C6363" t="str">
        <f>VLOOKUP(Table1[[#This Row],[Country Code]],Table3[],2)</f>
        <v>India</v>
      </c>
      <c r="D6363">
        <v>1</v>
      </c>
      <c r="E6363" t="s">
        <v>6914</v>
      </c>
      <c r="F6363" t="s">
        <v>14132</v>
      </c>
      <c r="G6363" t="s">
        <v>14131</v>
      </c>
      <c r="H6363" t="s">
        <v>14132</v>
      </c>
      <c r="I6363">
        <v>77.286062099999995</v>
      </c>
      <c r="J6363">
        <v>28.6327398</v>
      </c>
      <c r="K6363" t="s">
        <v>2351</v>
      </c>
      <c r="L6363">
        <v>600</v>
      </c>
      <c r="M6363" t="str">
        <f>IF(Table1[[#This Row],[Average Cost for two]]&lt;=200, "0-200", IF(Table1[[#This Row],[Average Cost for two]]&lt;=400, "200-400", IF(Table1[[#This Row],[Average Cost for two]]&lt;=600, "400-600", IF(Table1[[#This Row],[Average Cost for two]]&lt;=800, "600-800", IF(Table1[[#This Row],[Average Cost for two]]&lt;=1000, "800-1000", "&gt;1000")))))</f>
        <v>400-600</v>
      </c>
      <c r="N6363" t="s">
        <v>2115</v>
      </c>
      <c r="O6363" t="s">
        <v>28</v>
      </c>
      <c r="P6363" t="s">
        <v>27</v>
      </c>
      <c r="Q6363" t="s">
        <v>28</v>
      </c>
      <c r="R6363" t="s">
        <v>28</v>
      </c>
      <c r="S6363">
        <v>2</v>
      </c>
      <c r="T6363">
        <v>3.5</v>
      </c>
      <c r="U6363" t="s">
        <v>101</v>
      </c>
      <c r="V6363" t="s">
        <v>102</v>
      </c>
      <c r="W6363">
        <v>44</v>
      </c>
    </row>
    <row r="6364" spans="1:23" x14ac:dyDescent="0.25">
      <c r="A6364">
        <v>18254520</v>
      </c>
      <c r="B6364" t="s">
        <v>3541</v>
      </c>
      <c r="C6364" t="str">
        <f>VLOOKUP(Table1[[#This Row],[Country Code]],Table3[],2)</f>
        <v>India</v>
      </c>
      <c r="D6364">
        <v>1</v>
      </c>
      <c r="E6364" t="s">
        <v>6914</v>
      </c>
      <c r="F6364" t="s">
        <v>14175</v>
      </c>
      <c r="G6364" t="s">
        <v>14131</v>
      </c>
      <c r="H6364" t="s">
        <v>14132</v>
      </c>
      <c r="I6364">
        <v>77.296069099999997</v>
      </c>
      <c r="J6364">
        <v>28.642482000000001</v>
      </c>
      <c r="K6364" t="s">
        <v>3933</v>
      </c>
      <c r="L6364">
        <v>500</v>
      </c>
      <c r="M6364" t="str">
        <f>IF(Table1[[#This Row],[Average Cost for two]]&lt;=200, "0-200", IF(Table1[[#This Row],[Average Cost for two]]&lt;=400, "200-400", IF(Table1[[#This Row],[Average Cost for two]]&lt;=600, "400-600", IF(Table1[[#This Row],[Average Cost for two]]&lt;=800, "600-800", IF(Table1[[#This Row],[Average Cost for two]]&lt;=1000, "800-1000", "&gt;1000")))))</f>
        <v>400-600</v>
      </c>
      <c r="N6364" t="s">
        <v>2115</v>
      </c>
      <c r="O6364" t="s">
        <v>28</v>
      </c>
      <c r="P6364" t="s">
        <v>27</v>
      </c>
      <c r="Q6364" t="s">
        <v>28</v>
      </c>
      <c r="R6364" t="s">
        <v>28</v>
      </c>
      <c r="S6364">
        <v>2</v>
      </c>
      <c r="T6364">
        <v>3.7</v>
      </c>
      <c r="U6364" t="s">
        <v>101</v>
      </c>
      <c r="V6364" t="s">
        <v>102</v>
      </c>
      <c r="W6364">
        <v>50</v>
      </c>
    </row>
    <row r="6365" spans="1:23" x14ac:dyDescent="0.25">
      <c r="A6365">
        <v>18222554</v>
      </c>
      <c r="B6365" t="s">
        <v>14176</v>
      </c>
      <c r="C6365" t="str">
        <f>VLOOKUP(Table1[[#This Row],[Country Code]],Table3[],2)</f>
        <v>India</v>
      </c>
      <c r="D6365">
        <v>1</v>
      </c>
      <c r="E6365" t="s">
        <v>6914</v>
      </c>
      <c r="F6365" t="s">
        <v>14177</v>
      </c>
      <c r="G6365" t="s">
        <v>14131</v>
      </c>
      <c r="H6365" t="s">
        <v>14132</v>
      </c>
      <c r="I6365">
        <v>77.291233500000004</v>
      </c>
      <c r="J6365">
        <v>28.634549100000001</v>
      </c>
      <c r="K6365" t="s">
        <v>142</v>
      </c>
      <c r="L6365">
        <v>850</v>
      </c>
      <c r="M6365" t="str">
        <f>IF(Table1[[#This Row],[Average Cost for two]]&lt;=200, "0-200", IF(Table1[[#This Row],[Average Cost for two]]&lt;=400, "200-400", IF(Table1[[#This Row],[Average Cost for two]]&lt;=600, "400-600", IF(Table1[[#This Row],[Average Cost for two]]&lt;=800, "600-800", IF(Table1[[#This Row],[Average Cost for two]]&lt;=1000, "800-1000", "&gt;1000")))))</f>
        <v>800-1000</v>
      </c>
      <c r="N6365" t="s">
        <v>2115</v>
      </c>
      <c r="O6365" t="s">
        <v>28</v>
      </c>
      <c r="P6365" t="s">
        <v>28</v>
      </c>
      <c r="Q6365" t="s">
        <v>28</v>
      </c>
      <c r="R6365" t="s">
        <v>28</v>
      </c>
      <c r="S6365">
        <v>2</v>
      </c>
      <c r="T6365">
        <v>3.6</v>
      </c>
      <c r="U6365" t="s">
        <v>101</v>
      </c>
      <c r="V6365" t="s">
        <v>102</v>
      </c>
      <c r="W6365">
        <v>100</v>
      </c>
    </row>
    <row r="6366" spans="1:23" x14ac:dyDescent="0.25">
      <c r="A6366">
        <v>18462589</v>
      </c>
      <c r="B6366" t="s">
        <v>3172</v>
      </c>
      <c r="C6366" t="str">
        <f>VLOOKUP(Table1[[#This Row],[Country Code]],Table3[],2)</f>
        <v>India</v>
      </c>
      <c r="D6366">
        <v>1</v>
      </c>
      <c r="E6366" t="s">
        <v>6914</v>
      </c>
      <c r="F6366" t="s">
        <v>14178</v>
      </c>
      <c r="G6366" t="s">
        <v>14131</v>
      </c>
      <c r="H6366" t="s">
        <v>14132</v>
      </c>
      <c r="I6366">
        <v>77.294171000000006</v>
      </c>
      <c r="J6366">
        <v>28.642713000000001</v>
      </c>
      <c r="K6366" t="s">
        <v>3174</v>
      </c>
      <c r="L6366">
        <v>300</v>
      </c>
      <c r="M6366" t="str">
        <f>IF(Table1[[#This Row],[Average Cost for two]]&lt;=200, "0-200", IF(Table1[[#This Row],[Average Cost for two]]&lt;=400, "200-400", IF(Table1[[#This Row],[Average Cost for two]]&lt;=600, "400-600", IF(Table1[[#This Row],[Average Cost for two]]&lt;=800, "600-800", IF(Table1[[#This Row],[Average Cost for two]]&lt;=1000, "800-1000", "&gt;1000")))))</f>
        <v>200-400</v>
      </c>
      <c r="N6366" t="s">
        <v>2115</v>
      </c>
      <c r="O6366" t="s">
        <v>28</v>
      </c>
      <c r="P6366" t="s">
        <v>27</v>
      </c>
      <c r="Q6366" t="s">
        <v>28</v>
      </c>
      <c r="R6366" t="s">
        <v>28</v>
      </c>
      <c r="S6366">
        <v>1</v>
      </c>
      <c r="T6366">
        <v>0</v>
      </c>
      <c r="U6366" t="s">
        <v>164</v>
      </c>
      <c r="V6366" t="s">
        <v>165</v>
      </c>
      <c r="W6366">
        <v>1</v>
      </c>
    </row>
    <row r="6367" spans="1:23" x14ac:dyDescent="0.25">
      <c r="A6367">
        <v>18336474</v>
      </c>
      <c r="B6367" t="s">
        <v>10374</v>
      </c>
      <c r="C6367" t="str">
        <f>VLOOKUP(Table1[[#This Row],[Country Code]],Table3[],2)</f>
        <v>India</v>
      </c>
      <c r="D6367">
        <v>1</v>
      </c>
      <c r="E6367" t="s">
        <v>6914</v>
      </c>
      <c r="F6367" t="s">
        <v>14179</v>
      </c>
      <c r="G6367" t="s">
        <v>14131</v>
      </c>
      <c r="H6367" t="s">
        <v>14132</v>
      </c>
      <c r="I6367">
        <v>77.296303899999998</v>
      </c>
      <c r="J6367">
        <v>28.642748000000001</v>
      </c>
      <c r="K6367" t="s">
        <v>14180</v>
      </c>
      <c r="L6367">
        <v>300</v>
      </c>
      <c r="M6367" t="str">
        <f>IF(Table1[[#This Row],[Average Cost for two]]&lt;=200, "0-200", IF(Table1[[#This Row],[Average Cost for two]]&lt;=400, "200-400", IF(Table1[[#This Row],[Average Cost for two]]&lt;=600, "400-600", IF(Table1[[#This Row],[Average Cost for two]]&lt;=800, "600-800", IF(Table1[[#This Row],[Average Cost for two]]&lt;=1000, "800-1000", "&gt;1000")))))</f>
        <v>200-400</v>
      </c>
      <c r="N6367" t="s">
        <v>2115</v>
      </c>
      <c r="O6367" t="s">
        <v>28</v>
      </c>
      <c r="P6367" t="s">
        <v>28</v>
      </c>
      <c r="Q6367" t="s">
        <v>28</v>
      </c>
      <c r="R6367" t="s">
        <v>28</v>
      </c>
      <c r="S6367">
        <v>1</v>
      </c>
      <c r="T6367">
        <v>0</v>
      </c>
      <c r="U6367" t="s">
        <v>164</v>
      </c>
      <c r="V6367" t="s">
        <v>165</v>
      </c>
      <c r="W6367">
        <v>2</v>
      </c>
    </row>
    <row r="6368" spans="1:23" x14ac:dyDescent="0.25">
      <c r="A6368">
        <v>18336477</v>
      </c>
      <c r="B6368" t="s">
        <v>12923</v>
      </c>
      <c r="C6368" t="str">
        <f>VLOOKUP(Table1[[#This Row],[Country Code]],Table3[],2)</f>
        <v>India</v>
      </c>
      <c r="D6368">
        <v>1</v>
      </c>
      <c r="E6368" t="s">
        <v>6914</v>
      </c>
      <c r="F6368" t="s">
        <v>14181</v>
      </c>
      <c r="G6368" t="s">
        <v>14131</v>
      </c>
      <c r="H6368" t="s">
        <v>14132</v>
      </c>
      <c r="I6368">
        <v>77.295927599999999</v>
      </c>
      <c r="J6368">
        <v>28.642564400000001</v>
      </c>
      <c r="K6368" t="s">
        <v>2120</v>
      </c>
      <c r="L6368">
        <v>450</v>
      </c>
      <c r="M6368" t="str">
        <f>IF(Table1[[#This Row],[Average Cost for two]]&lt;=200, "0-200", IF(Table1[[#This Row],[Average Cost for two]]&lt;=400, "200-400", IF(Table1[[#This Row],[Average Cost for two]]&lt;=600, "400-600", IF(Table1[[#This Row],[Average Cost for two]]&lt;=800, "600-800", IF(Table1[[#This Row],[Average Cost for two]]&lt;=1000, "800-1000", "&gt;1000")))))</f>
        <v>400-600</v>
      </c>
      <c r="N6368" t="s">
        <v>2115</v>
      </c>
      <c r="O6368" t="s">
        <v>28</v>
      </c>
      <c r="P6368" t="s">
        <v>28</v>
      </c>
      <c r="Q6368" t="s">
        <v>28</v>
      </c>
      <c r="R6368" t="s">
        <v>28</v>
      </c>
      <c r="S6368">
        <v>1</v>
      </c>
      <c r="T6368">
        <v>0</v>
      </c>
      <c r="U6368" t="s">
        <v>164</v>
      </c>
      <c r="V6368" t="s">
        <v>165</v>
      </c>
      <c r="W6368">
        <v>3</v>
      </c>
    </row>
    <row r="6369" spans="1:23" x14ac:dyDescent="0.25">
      <c r="A6369">
        <v>18382047</v>
      </c>
      <c r="B6369" t="s">
        <v>14182</v>
      </c>
      <c r="C6369" t="str">
        <f>VLOOKUP(Table1[[#This Row],[Country Code]],Table3[],2)</f>
        <v>India</v>
      </c>
      <c r="D6369">
        <v>1</v>
      </c>
      <c r="E6369" t="s">
        <v>6914</v>
      </c>
      <c r="F6369" t="s">
        <v>14183</v>
      </c>
      <c r="G6369" t="s">
        <v>14131</v>
      </c>
      <c r="H6369" t="s">
        <v>14132</v>
      </c>
      <c r="I6369">
        <v>0</v>
      </c>
      <c r="J6369">
        <v>0</v>
      </c>
      <c r="K6369" t="s">
        <v>2139</v>
      </c>
      <c r="L6369">
        <v>400</v>
      </c>
      <c r="M6369" t="str">
        <f>IF(Table1[[#This Row],[Average Cost for two]]&lt;=200, "0-200", IF(Table1[[#This Row],[Average Cost for two]]&lt;=400, "200-400", IF(Table1[[#This Row],[Average Cost for two]]&lt;=600, "400-600", IF(Table1[[#This Row],[Average Cost for two]]&lt;=800, "600-800", IF(Table1[[#This Row],[Average Cost for two]]&lt;=1000, "800-1000", "&gt;1000")))))</f>
        <v>200-400</v>
      </c>
      <c r="N6369" t="s">
        <v>2115</v>
      </c>
      <c r="O6369" t="s">
        <v>28</v>
      </c>
      <c r="P6369" t="s">
        <v>28</v>
      </c>
      <c r="Q6369" t="s">
        <v>28</v>
      </c>
      <c r="R6369" t="s">
        <v>28</v>
      </c>
      <c r="S6369">
        <v>1</v>
      </c>
      <c r="T6369">
        <v>0</v>
      </c>
      <c r="U6369" t="s">
        <v>164</v>
      </c>
      <c r="V6369" t="s">
        <v>165</v>
      </c>
      <c r="W6369">
        <v>0</v>
      </c>
    </row>
    <row r="6370" spans="1:23" x14ac:dyDescent="0.25">
      <c r="A6370">
        <v>18441566</v>
      </c>
      <c r="B6370" t="s">
        <v>14184</v>
      </c>
      <c r="C6370" t="str">
        <f>VLOOKUP(Table1[[#This Row],[Country Code]],Table3[],2)</f>
        <v>India</v>
      </c>
      <c r="D6370">
        <v>1</v>
      </c>
      <c r="E6370" t="s">
        <v>6914</v>
      </c>
      <c r="F6370" t="s">
        <v>14185</v>
      </c>
      <c r="G6370" t="s">
        <v>14131</v>
      </c>
      <c r="H6370" t="s">
        <v>14132</v>
      </c>
      <c r="I6370">
        <v>77.295977500000006</v>
      </c>
      <c r="J6370">
        <v>28.642467100000001</v>
      </c>
      <c r="K6370" t="s">
        <v>54</v>
      </c>
      <c r="L6370">
        <v>250</v>
      </c>
      <c r="M6370" t="str">
        <f>IF(Table1[[#This Row],[Average Cost for two]]&lt;=200, "0-200", IF(Table1[[#This Row],[Average Cost for two]]&lt;=400, "200-400", IF(Table1[[#This Row],[Average Cost for two]]&lt;=600, "400-600", IF(Table1[[#This Row],[Average Cost for two]]&lt;=800, "600-800", IF(Table1[[#This Row],[Average Cost for two]]&lt;=1000, "800-1000", "&gt;1000")))))</f>
        <v>200-400</v>
      </c>
      <c r="N6370" t="s">
        <v>2115</v>
      </c>
      <c r="O6370" t="s">
        <v>28</v>
      </c>
      <c r="P6370" t="s">
        <v>28</v>
      </c>
      <c r="Q6370" t="s">
        <v>28</v>
      </c>
      <c r="R6370" t="s">
        <v>28</v>
      </c>
      <c r="S6370">
        <v>1</v>
      </c>
      <c r="T6370">
        <v>0</v>
      </c>
      <c r="U6370" t="s">
        <v>164</v>
      </c>
      <c r="V6370" t="s">
        <v>165</v>
      </c>
      <c r="W6370">
        <v>0</v>
      </c>
    </row>
    <row r="6371" spans="1:23" x14ac:dyDescent="0.25">
      <c r="A6371">
        <v>18441669</v>
      </c>
      <c r="B6371" t="s">
        <v>14186</v>
      </c>
      <c r="C6371" t="str">
        <f>VLOOKUP(Table1[[#This Row],[Country Code]],Table3[],2)</f>
        <v>India</v>
      </c>
      <c r="D6371">
        <v>1</v>
      </c>
      <c r="E6371" t="s">
        <v>6914</v>
      </c>
      <c r="F6371" t="s">
        <v>14187</v>
      </c>
      <c r="G6371" t="s">
        <v>14131</v>
      </c>
      <c r="H6371" t="s">
        <v>14132</v>
      </c>
      <c r="I6371">
        <v>77.294355899999999</v>
      </c>
      <c r="J6371">
        <v>28.640598300000001</v>
      </c>
      <c r="K6371" t="s">
        <v>2120</v>
      </c>
      <c r="L6371">
        <v>300</v>
      </c>
      <c r="M6371" t="str">
        <f>IF(Table1[[#This Row],[Average Cost for two]]&lt;=200, "0-200", IF(Table1[[#This Row],[Average Cost for two]]&lt;=400, "200-400", IF(Table1[[#This Row],[Average Cost for two]]&lt;=600, "400-600", IF(Table1[[#This Row],[Average Cost for two]]&lt;=800, "600-800", IF(Table1[[#This Row],[Average Cost for two]]&lt;=1000, "800-1000", "&gt;1000")))))</f>
        <v>200-400</v>
      </c>
      <c r="N6371" t="s">
        <v>2115</v>
      </c>
      <c r="O6371" t="s">
        <v>28</v>
      </c>
      <c r="P6371" t="s">
        <v>28</v>
      </c>
      <c r="Q6371" t="s">
        <v>28</v>
      </c>
      <c r="R6371" t="s">
        <v>28</v>
      </c>
      <c r="S6371">
        <v>1</v>
      </c>
      <c r="T6371">
        <v>0</v>
      </c>
      <c r="U6371" t="s">
        <v>164</v>
      </c>
      <c r="V6371" t="s">
        <v>165</v>
      </c>
      <c r="W6371">
        <v>0</v>
      </c>
    </row>
    <row r="6372" spans="1:23" x14ac:dyDescent="0.25">
      <c r="A6372">
        <v>18396358</v>
      </c>
      <c r="B6372" t="s">
        <v>3146</v>
      </c>
      <c r="C6372" t="str">
        <f>VLOOKUP(Table1[[#This Row],[Country Code]],Table3[],2)</f>
        <v>India</v>
      </c>
      <c r="D6372">
        <v>1</v>
      </c>
      <c r="E6372" t="s">
        <v>6914</v>
      </c>
      <c r="F6372" t="s">
        <v>14188</v>
      </c>
      <c r="G6372" t="s">
        <v>14131</v>
      </c>
      <c r="H6372" t="s">
        <v>14132</v>
      </c>
      <c r="I6372">
        <v>77.296387600000003</v>
      </c>
      <c r="J6372">
        <v>28.6427625</v>
      </c>
      <c r="K6372" t="s">
        <v>3007</v>
      </c>
      <c r="L6372">
        <v>400</v>
      </c>
      <c r="M6372" t="str">
        <f>IF(Table1[[#This Row],[Average Cost for two]]&lt;=200, "0-200", IF(Table1[[#This Row],[Average Cost for two]]&lt;=400, "200-400", IF(Table1[[#This Row],[Average Cost for two]]&lt;=600, "400-600", IF(Table1[[#This Row],[Average Cost for two]]&lt;=800, "600-800", IF(Table1[[#This Row],[Average Cost for two]]&lt;=1000, "800-1000", "&gt;1000")))))</f>
        <v>200-400</v>
      </c>
      <c r="N6372" t="s">
        <v>2115</v>
      </c>
      <c r="O6372" t="s">
        <v>28</v>
      </c>
      <c r="P6372" t="s">
        <v>28</v>
      </c>
      <c r="Q6372" t="s">
        <v>28</v>
      </c>
      <c r="R6372" t="s">
        <v>28</v>
      </c>
      <c r="S6372">
        <v>1</v>
      </c>
      <c r="T6372">
        <v>0</v>
      </c>
      <c r="U6372" t="s">
        <v>164</v>
      </c>
      <c r="V6372" t="s">
        <v>165</v>
      </c>
      <c r="W6372">
        <v>1</v>
      </c>
    </row>
    <row r="6373" spans="1:23" x14ac:dyDescent="0.25">
      <c r="A6373">
        <v>6248</v>
      </c>
      <c r="B6373" t="s">
        <v>14189</v>
      </c>
      <c r="C6373" t="str">
        <f>VLOOKUP(Table1[[#This Row],[Country Code]],Table3[],2)</f>
        <v>India</v>
      </c>
      <c r="D6373">
        <v>1</v>
      </c>
      <c r="E6373" t="s">
        <v>6914</v>
      </c>
      <c r="F6373" t="s">
        <v>14190</v>
      </c>
      <c r="G6373" t="s">
        <v>14131</v>
      </c>
      <c r="H6373" t="s">
        <v>14132</v>
      </c>
      <c r="I6373">
        <v>77.294264400000003</v>
      </c>
      <c r="J6373">
        <v>28.6394682</v>
      </c>
      <c r="K6373" t="s">
        <v>2120</v>
      </c>
      <c r="L6373">
        <v>200</v>
      </c>
      <c r="M6373" t="str">
        <f>IF(Table1[[#This Row],[Average Cost for two]]&lt;=200, "0-200", IF(Table1[[#This Row],[Average Cost for two]]&lt;=400, "200-400", IF(Table1[[#This Row],[Average Cost for two]]&lt;=600, "400-600", IF(Table1[[#This Row],[Average Cost for two]]&lt;=800, "600-800", IF(Table1[[#This Row],[Average Cost for two]]&lt;=1000, "800-1000", "&gt;1000")))))</f>
        <v>0-200</v>
      </c>
      <c r="N6373" t="s">
        <v>2115</v>
      </c>
      <c r="O6373" t="s">
        <v>28</v>
      </c>
      <c r="P6373" t="s">
        <v>28</v>
      </c>
      <c r="Q6373" t="s">
        <v>28</v>
      </c>
      <c r="R6373" t="s">
        <v>28</v>
      </c>
      <c r="S6373">
        <v>1</v>
      </c>
      <c r="T6373">
        <v>0</v>
      </c>
      <c r="U6373" t="s">
        <v>164</v>
      </c>
      <c r="V6373" t="s">
        <v>165</v>
      </c>
      <c r="W6373">
        <v>2</v>
      </c>
    </row>
    <row r="6374" spans="1:23" x14ac:dyDescent="0.25">
      <c r="A6374">
        <v>308832</v>
      </c>
      <c r="B6374" t="s">
        <v>14191</v>
      </c>
      <c r="C6374" t="str">
        <f>VLOOKUP(Table1[[#This Row],[Country Code]],Table3[],2)</f>
        <v>India</v>
      </c>
      <c r="D6374">
        <v>1</v>
      </c>
      <c r="E6374" t="s">
        <v>6914</v>
      </c>
      <c r="F6374" t="s">
        <v>14192</v>
      </c>
      <c r="G6374" t="s">
        <v>14131</v>
      </c>
      <c r="H6374" t="s">
        <v>14132</v>
      </c>
      <c r="I6374">
        <v>77.290953500000001</v>
      </c>
      <c r="J6374">
        <v>28.634276700000001</v>
      </c>
      <c r="K6374" t="s">
        <v>2354</v>
      </c>
      <c r="L6374">
        <v>200</v>
      </c>
      <c r="M6374" t="str">
        <f>IF(Table1[[#This Row],[Average Cost for two]]&lt;=200, "0-200", IF(Table1[[#This Row],[Average Cost for two]]&lt;=400, "200-400", IF(Table1[[#This Row],[Average Cost for two]]&lt;=600, "400-600", IF(Table1[[#This Row],[Average Cost for two]]&lt;=800, "600-800", IF(Table1[[#This Row],[Average Cost for two]]&lt;=1000, "800-1000", "&gt;1000")))))</f>
        <v>0-200</v>
      </c>
      <c r="N6374" t="s">
        <v>2115</v>
      </c>
      <c r="O6374" t="s">
        <v>28</v>
      </c>
      <c r="P6374" t="s">
        <v>28</v>
      </c>
      <c r="Q6374" t="s">
        <v>28</v>
      </c>
      <c r="R6374" t="s">
        <v>28</v>
      </c>
      <c r="S6374">
        <v>1</v>
      </c>
      <c r="T6374">
        <v>0</v>
      </c>
      <c r="U6374" t="s">
        <v>164</v>
      </c>
      <c r="V6374" t="s">
        <v>165</v>
      </c>
      <c r="W6374">
        <v>0</v>
      </c>
    </row>
    <row r="6375" spans="1:23" x14ac:dyDescent="0.25">
      <c r="A6375">
        <v>18421030</v>
      </c>
      <c r="B6375" t="s">
        <v>12156</v>
      </c>
      <c r="C6375" t="str">
        <f>VLOOKUP(Table1[[#This Row],[Country Code]],Table3[],2)</f>
        <v>India</v>
      </c>
      <c r="D6375">
        <v>1</v>
      </c>
      <c r="E6375" t="s">
        <v>6914</v>
      </c>
      <c r="F6375" t="s">
        <v>14193</v>
      </c>
      <c r="G6375" t="s">
        <v>14131</v>
      </c>
      <c r="H6375" t="s">
        <v>14132</v>
      </c>
      <c r="I6375">
        <v>77.288592100000002</v>
      </c>
      <c r="J6375">
        <v>28.637819499999999</v>
      </c>
      <c r="K6375" t="s">
        <v>54</v>
      </c>
      <c r="L6375">
        <v>300</v>
      </c>
      <c r="M6375" t="str">
        <f>IF(Table1[[#This Row],[Average Cost for two]]&lt;=200, "0-200", IF(Table1[[#This Row],[Average Cost for two]]&lt;=400, "200-400", IF(Table1[[#This Row],[Average Cost for two]]&lt;=600, "400-600", IF(Table1[[#This Row],[Average Cost for two]]&lt;=800, "600-800", IF(Table1[[#This Row],[Average Cost for two]]&lt;=1000, "800-1000", "&gt;1000")))))</f>
        <v>200-400</v>
      </c>
      <c r="N6375" t="s">
        <v>2115</v>
      </c>
      <c r="O6375" t="s">
        <v>28</v>
      </c>
      <c r="P6375" t="s">
        <v>28</v>
      </c>
      <c r="Q6375" t="s">
        <v>28</v>
      </c>
      <c r="R6375" t="s">
        <v>28</v>
      </c>
      <c r="S6375">
        <v>1</v>
      </c>
      <c r="T6375">
        <v>0</v>
      </c>
      <c r="U6375" t="s">
        <v>164</v>
      </c>
      <c r="V6375" t="s">
        <v>165</v>
      </c>
      <c r="W6375">
        <v>0</v>
      </c>
    </row>
    <row r="6376" spans="1:23" x14ac:dyDescent="0.25">
      <c r="A6376">
        <v>18378016</v>
      </c>
      <c r="B6376" t="s">
        <v>11277</v>
      </c>
      <c r="C6376" t="str">
        <f>VLOOKUP(Table1[[#This Row],[Country Code]],Table3[],2)</f>
        <v>India</v>
      </c>
      <c r="D6376">
        <v>1</v>
      </c>
      <c r="E6376" t="s">
        <v>6914</v>
      </c>
      <c r="F6376" t="s">
        <v>14194</v>
      </c>
      <c r="G6376" t="s">
        <v>14131</v>
      </c>
      <c r="H6376" t="s">
        <v>14132</v>
      </c>
      <c r="I6376">
        <v>77.290784599999995</v>
      </c>
      <c r="J6376">
        <v>28.640916000000001</v>
      </c>
      <c r="K6376" t="s">
        <v>3163</v>
      </c>
      <c r="L6376">
        <v>300</v>
      </c>
      <c r="M6376" t="str">
        <f>IF(Table1[[#This Row],[Average Cost for two]]&lt;=200, "0-200", IF(Table1[[#This Row],[Average Cost for two]]&lt;=400, "200-400", IF(Table1[[#This Row],[Average Cost for two]]&lt;=600, "400-600", IF(Table1[[#This Row],[Average Cost for two]]&lt;=800, "600-800", IF(Table1[[#This Row],[Average Cost for two]]&lt;=1000, "800-1000", "&gt;1000")))))</f>
        <v>200-400</v>
      </c>
      <c r="N6376" t="s">
        <v>2115</v>
      </c>
      <c r="O6376" t="s">
        <v>28</v>
      </c>
      <c r="P6376" t="s">
        <v>28</v>
      </c>
      <c r="Q6376" t="s">
        <v>28</v>
      </c>
      <c r="R6376" t="s">
        <v>28</v>
      </c>
      <c r="S6376">
        <v>1</v>
      </c>
      <c r="T6376">
        <v>0</v>
      </c>
      <c r="U6376" t="s">
        <v>164</v>
      </c>
      <c r="V6376" t="s">
        <v>165</v>
      </c>
      <c r="W6376">
        <v>0</v>
      </c>
    </row>
    <row r="6377" spans="1:23" x14ac:dyDescent="0.25">
      <c r="A6377">
        <v>310889</v>
      </c>
      <c r="B6377" t="s">
        <v>14195</v>
      </c>
      <c r="C6377" t="str">
        <f>VLOOKUP(Table1[[#This Row],[Country Code]],Table3[],2)</f>
        <v>India</v>
      </c>
      <c r="D6377">
        <v>1</v>
      </c>
      <c r="E6377" t="s">
        <v>6914</v>
      </c>
      <c r="F6377" t="s">
        <v>14196</v>
      </c>
      <c r="G6377" t="s">
        <v>14131</v>
      </c>
      <c r="H6377" t="s">
        <v>14132</v>
      </c>
      <c r="I6377">
        <v>77.294134499999998</v>
      </c>
      <c r="J6377">
        <v>28.6401732</v>
      </c>
      <c r="K6377" t="s">
        <v>3121</v>
      </c>
      <c r="L6377">
        <v>300</v>
      </c>
      <c r="M6377" t="str">
        <f>IF(Table1[[#This Row],[Average Cost for two]]&lt;=200, "0-200", IF(Table1[[#This Row],[Average Cost for two]]&lt;=400, "200-400", IF(Table1[[#This Row],[Average Cost for two]]&lt;=600, "400-600", IF(Table1[[#This Row],[Average Cost for two]]&lt;=800, "600-800", IF(Table1[[#This Row],[Average Cost for two]]&lt;=1000, "800-1000", "&gt;1000")))))</f>
        <v>200-400</v>
      </c>
      <c r="N6377" t="s">
        <v>2115</v>
      </c>
      <c r="O6377" t="s">
        <v>28</v>
      </c>
      <c r="P6377" t="s">
        <v>28</v>
      </c>
      <c r="Q6377" t="s">
        <v>28</v>
      </c>
      <c r="R6377" t="s">
        <v>28</v>
      </c>
      <c r="S6377">
        <v>1</v>
      </c>
      <c r="T6377">
        <v>0</v>
      </c>
      <c r="U6377" t="s">
        <v>164</v>
      </c>
      <c r="V6377" t="s">
        <v>165</v>
      </c>
      <c r="W6377">
        <v>0</v>
      </c>
    </row>
    <row r="6378" spans="1:23" x14ac:dyDescent="0.25">
      <c r="A6378">
        <v>308837</v>
      </c>
      <c r="B6378" t="s">
        <v>14197</v>
      </c>
      <c r="C6378" t="str">
        <f>VLOOKUP(Table1[[#This Row],[Country Code]],Table3[],2)</f>
        <v>India</v>
      </c>
      <c r="D6378">
        <v>1</v>
      </c>
      <c r="E6378" t="s">
        <v>6914</v>
      </c>
      <c r="F6378" t="s">
        <v>14198</v>
      </c>
      <c r="G6378" t="s">
        <v>14131</v>
      </c>
      <c r="H6378" t="s">
        <v>14132</v>
      </c>
      <c r="I6378">
        <v>77.291072600000007</v>
      </c>
      <c r="J6378">
        <v>28.634274000000001</v>
      </c>
      <c r="K6378" t="s">
        <v>2970</v>
      </c>
      <c r="L6378">
        <v>200</v>
      </c>
      <c r="M6378" t="str">
        <f>IF(Table1[[#This Row],[Average Cost for two]]&lt;=200, "0-200", IF(Table1[[#This Row],[Average Cost for two]]&lt;=400, "200-400", IF(Table1[[#This Row],[Average Cost for two]]&lt;=600, "400-600", IF(Table1[[#This Row],[Average Cost for two]]&lt;=800, "600-800", IF(Table1[[#This Row],[Average Cost for two]]&lt;=1000, "800-1000", "&gt;1000")))))</f>
        <v>0-200</v>
      </c>
      <c r="N6378" t="s">
        <v>2115</v>
      </c>
      <c r="O6378" t="s">
        <v>28</v>
      </c>
      <c r="P6378" t="s">
        <v>28</v>
      </c>
      <c r="Q6378" t="s">
        <v>28</v>
      </c>
      <c r="R6378" t="s">
        <v>28</v>
      </c>
      <c r="S6378">
        <v>1</v>
      </c>
      <c r="T6378">
        <v>0</v>
      </c>
      <c r="U6378" t="s">
        <v>164</v>
      </c>
      <c r="V6378" t="s">
        <v>165</v>
      </c>
      <c r="W6378">
        <v>1</v>
      </c>
    </row>
    <row r="6379" spans="1:23" x14ac:dyDescent="0.25">
      <c r="A6379">
        <v>18441685</v>
      </c>
      <c r="B6379" t="s">
        <v>14199</v>
      </c>
      <c r="C6379" t="str">
        <f>VLOOKUP(Table1[[#This Row],[Country Code]],Table3[],2)</f>
        <v>India</v>
      </c>
      <c r="D6379">
        <v>1</v>
      </c>
      <c r="E6379" t="s">
        <v>6914</v>
      </c>
      <c r="F6379" t="s">
        <v>14200</v>
      </c>
      <c r="G6379" t="s">
        <v>14131</v>
      </c>
      <c r="H6379" t="s">
        <v>14132</v>
      </c>
      <c r="I6379">
        <v>77.290977100000006</v>
      </c>
      <c r="J6379">
        <v>28.634267399999999</v>
      </c>
      <c r="K6379" t="s">
        <v>392</v>
      </c>
      <c r="L6379">
        <v>250</v>
      </c>
      <c r="M6379" t="str">
        <f>IF(Table1[[#This Row],[Average Cost for two]]&lt;=200, "0-200", IF(Table1[[#This Row],[Average Cost for two]]&lt;=400, "200-400", IF(Table1[[#This Row],[Average Cost for two]]&lt;=600, "400-600", IF(Table1[[#This Row],[Average Cost for two]]&lt;=800, "600-800", IF(Table1[[#This Row],[Average Cost for two]]&lt;=1000, "800-1000", "&gt;1000")))))</f>
        <v>200-400</v>
      </c>
      <c r="N6379" t="s">
        <v>2115</v>
      </c>
      <c r="O6379" t="s">
        <v>28</v>
      </c>
      <c r="P6379" t="s">
        <v>28</v>
      </c>
      <c r="Q6379" t="s">
        <v>28</v>
      </c>
      <c r="R6379" t="s">
        <v>28</v>
      </c>
      <c r="S6379">
        <v>1</v>
      </c>
      <c r="T6379">
        <v>0</v>
      </c>
      <c r="U6379" t="s">
        <v>164</v>
      </c>
      <c r="V6379" t="s">
        <v>165</v>
      </c>
      <c r="W6379">
        <v>0</v>
      </c>
    </row>
    <row r="6380" spans="1:23" x14ac:dyDescent="0.25">
      <c r="A6380">
        <v>6249</v>
      </c>
      <c r="B6380" t="s">
        <v>14201</v>
      </c>
      <c r="C6380" t="str">
        <f>VLOOKUP(Table1[[#This Row],[Country Code]],Table3[],2)</f>
        <v>India</v>
      </c>
      <c r="D6380">
        <v>1</v>
      </c>
      <c r="E6380" t="s">
        <v>6914</v>
      </c>
      <c r="F6380" t="s">
        <v>14202</v>
      </c>
      <c r="G6380" t="s">
        <v>14131</v>
      </c>
      <c r="H6380" t="s">
        <v>14132</v>
      </c>
      <c r="I6380">
        <v>77.294599099999999</v>
      </c>
      <c r="J6380">
        <v>28.639815200000001</v>
      </c>
      <c r="K6380" t="s">
        <v>2120</v>
      </c>
      <c r="L6380">
        <v>150</v>
      </c>
      <c r="M6380" t="str">
        <f>IF(Table1[[#This Row],[Average Cost for two]]&lt;=200, "0-200", IF(Table1[[#This Row],[Average Cost for two]]&lt;=400, "200-400", IF(Table1[[#This Row],[Average Cost for two]]&lt;=600, "400-600", IF(Table1[[#This Row],[Average Cost for two]]&lt;=800, "600-800", IF(Table1[[#This Row],[Average Cost for two]]&lt;=1000, "800-1000", "&gt;1000")))))</f>
        <v>0-200</v>
      </c>
      <c r="N6380" t="s">
        <v>2115</v>
      </c>
      <c r="O6380" t="s">
        <v>28</v>
      </c>
      <c r="P6380" t="s">
        <v>28</v>
      </c>
      <c r="Q6380" t="s">
        <v>28</v>
      </c>
      <c r="R6380" t="s">
        <v>28</v>
      </c>
      <c r="S6380">
        <v>1</v>
      </c>
      <c r="T6380">
        <v>0</v>
      </c>
      <c r="U6380" t="s">
        <v>164</v>
      </c>
      <c r="V6380" t="s">
        <v>165</v>
      </c>
      <c r="W6380">
        <v>0</v>
      </c>
    </row>
    <row r="6381" spans="1:23" x14ac:dyDescent="0.25">
      <c r="A6381">
        <v>312860</v>
      </c>
      <c r="B6381" t="s">
        <v>14203</v>
      </c>
      <c r="C6381" t="str">
        <f>VLOOKUP(Table1[[#This Row],[Country Code]],Table3[],2)</f>
        <v>India</v>
      </c>
      <c r="D6381">
        <v>1</v>
      </c>
      <c r="E6381" t="s">
        <v>6914</v>
      </c>
      <c r="F6381" t="s">
        <v>14204</v>
      </c>
      <c r="G6381" t="s">
        <v>14131</v>
      </c>
      <c r="H6381" t="s">
        <v>14132</v>
      </c>
      <c r="I6381">
        <v>77.295737399999993</v>
      </c>
      <c r="J6381">
        <v>28.6393314</v>
      </c>
      <c r="K6381" t="s">
        <v>54</v>
      </c>
      <c r="L6381">
        <v>400</v>
      </c>
      <c r="M6381" t="str">
        <f>IF(Table1[[#This Row],[Average Cost for two]]&lt;=200, "0-200", IF(Table1[[#This Row],[Average Cost for two]]&lt;=400, "200-400", IF(Table1[[#This Row],[Average Cost for two]]&lt;=600, "400-600", IF(Table1[[#This Row],[Average Cost for two]]&lt;=800, "600-800", IF(Table1[[#This Row],[Average Cost for two]]&lt;=1000, "800-1000", "&gt;1000")))))</f>
        <v>200-400</v>
      </c>
      <c r="N6381" t="s">
        <v>2115</v>
      </c>
      <c r="O6381" t="s">
        <v>28</v>
      </c>
      <c r="P6381" t="s">
        <v>28</v>
      </c>
      <c r="Q6381" t="s">
        <v>28</v>
      </c>
      <c r="R6381" t="s">
        <v>28</v>
      </c>
      <c r="S6381">
        <v>1</v>
      </c>
      <c r="T6381">
        <v>0</v>
      </c>
      <c r="U6381" t="s">
        <v>164</v>
      </c>
      <c r="V6381" t="s">
        <v>165</v>
      </c>
      <c r="W6381">
        <v>1</v>
      </c>
    </row>
    <row r="6382" spans="1:23" x14ac:dyDescent="0.25">
      <c r="A6382">
        <v>18378023</v>
      </c>
      <c r="B6382" t="s">
        <v>14205</v>
      </c>
      <c r="C6382" t="str">
        <f>VLOOKUP(Table1[[#This Row],[Country Code]],Table3[],2)</f>
        <v>India</v>
      </c>
      <c r="D6382">
        <v>1</v>
      </c>
      <c r="E6382" t="s">
        <v>6914</v>
      </c>
      <c r="F6382" t="s">
        <v>14206</v>
      </c>
      <c r="G6382" t="s">
        <v>14131</v>
      </c>
      <c r="H6382" t="s">
        <v>14132</v>
      </c>
      <c r="I6382">
        <v>77.295989899999995</v>
      </c>
      <c r="J6382">
        <v>28.642851799999999</v>
      </c>
      <c r="K6382" t="s">
        <v>54</v>
      </c>
      <c r="L6382">
        <v>200</v>
      </c>
      <c r="M6382" t="str">
        <f>IF(Table1[[#This Row],[Average Cost for two]]&lt;=200, "0-200", IF(Table1[[#This Row],[Average Cost for two]]&lt;=400, "200-400", IF(Table1[[#This Row],[Average Cost for two]]&lt;=600, "400-600", IF(Table1[[#This Row],[Average Cost for two]]&lt;=800, "600-800", IF(Table1[[#This Row],[Average Cost for two]]&lt;=1000, "800-1000", "&gt;1000")))))</f>
        <v>0-200</v>
      </c>
      <c r="N6382" t="s">
        <v>2115</v>
      </c>
      <c r="O6382" t="s">
        <v>28</v>
      </c>
      <c r="P6382" t="s">
        <v>28</v>
      </c>
      <c r="Q6382" t="s">
        <v>28</v>
      </c>
      <c r="R6382" t="s">
        <v>28</v>
      </c>
      <c r="S6382">
        <v>1</v>
      </c>
      <c r="T6382">
        <v>0</v>
      </c>
      <c r="U6382" t="s">
        <v>164</v>
      </c>
      <c r="V6382" t="s">
        <v>165</v>
      </c>
      <c r="W6382">
        <v>0</v>
      </c>
    </row>
    <row r="6383" spans="1:23" x14ac:dyDescent="0.25">
      <c r="A6383">
        <v>18107855</v>
      </c>
      <c r="B6383" t="s">
        <v>14207</v>
      </c>
      <c r="C6383" t="str">
        <f>VLOOKUP(Table1[[#This Row],[Country Code]],Table3[],2)</f>
        <v>India</v>
      </c>
      <c r="D6383">
        <v>1</v>
      </c>
      <c r="E6383" t="s">
        <v>6914</v>
      </c>
      <c r="F6383" t="s">
        <v>14208</v>
      </c>
      <c r="G6383" t="s">
        <v>14131</v>
      </c>
      <c r="H6383" t="s">
        <v>14132</v>
      </c>
      <c r="I6383">
        <v>77.296024000000003</v>
      </c>
      <c r="J6383">
        <v>28.642545399999999</v>
      </c>
      <c r="K6383" t="s">
        <v>2114</v>
      </c>
      <c r="L6383">
        <v>600</v>
      </c>
      <c r="M6383" t="str">
        <f>IF(Table1[[#This Row],[Average Cost for two]]&lt;=200, "0-200", IF(Table1[[#This Row],[Average Cost for two]]&lt;=400, "200-400", IF(Table1[[#This Row],[Average Cost for two]]&lt;=600, "400-600", IF(Table1[[#This Row],[Average Cost for two]]&lt;=800, "600-800", IF(Table1[[#This Row],[Average Cost for two]]&lt;=1000, "800-1000", "&gt;1000")))))</f>
        <v>400-600</v>
      </c>
      <c r="N6383" t="s">
        <v>2115</v>
      </c>
      <c r="O6383" t="s">
        <v>28</v>
      </c>
      <c r="P6383" t="s">
        <v>28</v>
      </c>
      <c r="Q6383" t="s">
        <v>28</v>
      </c>
      <c r="R6383" t="s">
        <v>28</v>
      </c>
      <c r="S6383">
        <v>2</v>
      </c>
      <c r="T6383">
        <v>0</v>
      </c>
      <c r="U6383" t="s">
        <v>164</v>
      </c>
      <c r="V6383" t="s">
        <v>165</v>
      </c>
      <c r="W6383">
        <v>2</v>
      </c>
    </row>
    <row r="6384" spans="1:23" x14ac:dyDescent="0.25">
      <c r="A6384">
        <v>18396955</v>
      </c>
      <c r="B6384" t="s">
        <v>14209</v>
      </c>
      <c r="C6384" t="str">
        <f>VLOOKUP(Table1[[#This Row],[Country Code]],Table3[],2)</f>
        <v>India</v>
      </c>
      <c r="D6384">
        <v>1</v>
      </c>
      <c r="E6384" t="s">
        <v>6914</v>
      </c>
      <c r="F6384" t="s">
        <v>14210</v>
      </c>
      <c r="G6384" t="s">
        <v>14131</v>
      </c>
      <c r="H6384" t="s">
        <v>14132</v>
      </c>
      <c r="I6384">
        <v>77.290961600000003</v>
      </c>
      <c r="J6384">
        <v>28.634305000000001</v>
      </c>
      <c r="K6384" t="s">
        <v>2120</v>
      </c>
      <c r="L6384">
        <v>300</v>
      </c>
      <c r="M6384" t="str">
        <f>IF(Table1[[#This Row],[Average Cost for two]]&lt;=200, "0-200", IF(Table1[[#This Row],[Average Cost for two]]&lt;=400, "200-400", IF(Table1[[#This Row],[Average Cost for two]]&lt;=600, "400-600", IF(Table1[[#This Row],[Average Cost for two]]&lt;=800, "600-800", IF(Table1[[#This Row],[Average Cost for two]]&lt;=1000, "800-1000", "&gt;1000")))))</f>
        <v>200-400</v>
      </c>
      <c r="N6384" t="s">
        <v>2115</v>
      </c>
      <c r="O6384" t="s">
        <v>28</v>
      </c>
      <c r="P6384" t="s">
        <v>28</v>
      </c>
      <c r="Q6384" t="s">
        <v>28</v>
      </c>
      <c r="R6384" t="s">
        <v>28</v>
      </c>
      <c r="S6384">
        <v>1</v>
      </c>
      <c r="T6384">
        <v>0</v>
      </c>
      <c r="U6384" t="s">
        <v>164</v>
      </c>
      <c r="V6384" t="s">
        <v>165</v>
      </c>
      <c r="W6384">
        <v>0</v>
      </c>
    </row>
    <row r="6385" spans="1:23" x14ac:dyDescent="0.25">
      <c r="A6385">
        <v>310896</v>
      </c>
      <c r="B6385" t="s">
        <v>9034</v>
      </c>
      <c r="C6385" t="str">
        <f>VLOOKUP(Table1[[#This Row],[Country Code]],Table3[],2)</f>
        <v>India</v>
      </c>
      <c r="D6385">
        <v>1</v>
      </c>
      <c r="E6385" t="s">
        <v>6914</v>
      </c>
      <c r="F6385" t="s">
        <v>14208</v>
      </c>
      <c r="G6385" t="s">
        <v>14131</v>
      </c>
      <c r="H6385" t="s">
        <v>14132</v>
      </c>
      <c r="I6385">
        <v>77.295927899999995</v>
      </c>
      <c r="J6385">
        <v>28.642510900000001</v>
      </c>
      <c r="K6385" t="s">
        <v>2654</v>
      </c>
      <c r="L6385">
        <v>550</v>
      </c>
      <c r="M6385" t="str">
        <f>IF(Table1[[#This Row],[Average Cost for two]]&lt;=200, "0-200", IF(Table1[[#This Row],[Average Cost for two]]&lt;=400, "200-400", IF(Table1[[#This Row],[Average Cost for two]]&lt;=600, "400-600", IF(Table1[[#This Row],[Average Cost for two]]&lt;=800, "600-800", IF(Table1[[#This Row],[Average Cost for two]]&lt;=1000, "800-1000", "&gt;1000")))))</f>
        <v>400-600</v>
      </c>
      <c r="N6385" t="s">
        <v>2115</v>
      </c>
      <c r="O6385" t="s">
        <v>28</v>
      </c>
      <c r="P6385" t="s">
        <v>27</v>
      </c>
      <c r="Q6385" t="s">
        <v>28</v>
      </c>
      <c r="R6385" t="s">
        <v>28</v>
      </c>
      <c r="S6385">
        <v>2</v>
      </c>
      <c r="T6385">
        <v>2.4</v>
      </c>
      <c r="U6385" t="s">
        <v>1058</v>
      </c>
      <c r="V6385" t="s">
        <v>1059</v>
      </c>
      <c r="W6385">
        <v>62</v>
      </c>
    </row>
    <row r="6386" spans="1:23" x14ac:dyDescent="0.25">
      <c r="A6386">
        <v>5446</v>
      </c>
      <c r="B6386" t="s">
        <v>14211</v>
      </c>
      <c r="C6386" t="str">
        <f>VLOOKUP(Table1[[#This Row],[Country Code]],Table3[],2)</f>
        <v>India</v>
      </c>
      <c r="D6386">
        <v>1</v>
      </c>
      <c r="E6386" t="s">
        <v>6914</v>
      </c>
      <c r="F6386" t="s">
        <v>14212</v>
      </c>
      <c r="G6386" t="s">
        <v>14213</v>
      </c>
      <c r="H6386" t="s">
        <v>14214</v>
      </c>
      <c r="I6386">
        <v>77.144053999999997</v>
      </c>
      <c r="J6386">
        <v>28.725814</v>
      </c>
      <c r="K6386" t="s">
        <v>2280</v>
      </c>
      <c r="L6386">
        <v>2000</v>
      </c>
      <c r="M6386" t="str">
        <f>IF(Table1[[#This Row],[Average Cost for two]]&lt;=200, "0-200", IF(Table1[[#This Row],[Average Cost for two]]&lt;=400, "200-400", IF(Table1[[#This Row],[Average Cost for two]]&lt;=600, "400-600", IF(Table1[[#This Row],[Average Cost for two]]&lt;=800, "600-800", IF(Table1[[#This Row],[Average Cost for two]]&lt;=1000, "800-1000", "&gt;1000")))))</f>
        <v>&gt;1000</v>
      </c>
      <c r="N6386" t="s">
        <v>2115</v>
      </c>
      <c r="O6386" t="s">
        <v>27</v>
      </c>
      <c r="P6386" t="s">
        <v>28</v>
      </c>
      <c r="Q6386" t="s">
        <v>28</v>
      </c>
      <c r="R6386" t="s">
        <v>28</v>
      </c>
      <c r="S6386">
        <v>4</v>
      </c>
      <c r="T6386">
        <v>3</v>
      </c>
      <c r="U6386" t="s">
        <v>138</v>
      </c>
      <c r="V6386" t="s">
        <v>139</v>
      </c>
      <c r="W6386">
        <v>32</v>
      </c>
    </row>
    <row r="6387" spans="1:23" x14ac:dyDescent="0.25">
      <c r="A6387">
        <v>5448</v>
      </c>
      <c r="B6387" t="s">
        <v>14215</v>
      </c>
      <c r="C6387" t="str">
        <f>VLOOKUP(Table1[[#This Row],[Country Code]],Table3[],2)</f>
        <v>India</v>
      </c>
      <c r="D6387">
        <v>1</v>
      </c>
      <c r="E6387" t="s">
        <v>6914</v>
      </c>
      <c r="F6387" t="s">
        <v>14212</v>
      </c>
      <c r="G6387" t="s">
        <v>14213</v>
      </c>
      <c r="H6387" t="s">
        <v>14214</v>
      </c>
      <c r="I6387">
        <v>77.144053999999997</v>
      </c>
      <c r="J6387">
        <v>28.725814</v>
      </c>
      <c r="K6387" t="s">
        <v>2120</v>
      </c>
      <c r="L6387">
        <v>2200</v>
      </c>
      <c r="M6387" t="str">
        <f>IF(Table1[[#This Row],[Average Cost for two]]&lt;=200, "0-200", IF(Table1[[#This Row],[Average Cost for two]]&lt;=400, "200-400", IF(Table1[[#This Row],[Average Cost for two]]&lt;=600, "400-600", IF(Table1[[#This Row],[Average Cost for two]]&lt;=800, "600-800", IF(Table1[[#This Row],[Average Cost for two]]&lt;=1000, "800-1000", "&gt;1000")))))</f>
        <v>&gt;1000</v>
      </c>
      <c r="N6387" t="s">
        <v>2115</v>
      </c>
      <c r="O6387" t="s">
        <v>27</v>
      </c>
      <c r="P6387" t="s">
        <v>28</v>
      </c>
      <c r="Q6387" t="s">
        <v>28</v>
      </c>
      <c r="R6387" t="s">
        <v>28</v>
      </c>
      <c r="S6387">
        <v>4</v>
      </c>
      <c r="T6387">
        <v>3.1</v>
      </c>
      <c r="U6387" t="s">
        <v>138</v>
      </c>
      <c r="V6387" t="s">
        <v>139</v>
      </c>
      <c r="W6387">
        <v>18</v>
      </c>
    </row>
    <row r="6388" spans="1:23" x14ac:dyDescent="0.25">
      <c r="A6388">
        <v>18408062</v>
      </c>
      <c r="B6388" t="s">
        <v>14216</v>
      </c>
      <c r="C6388" t="str">
        <f>VLOOKUP(Table1[[#This Row],[Country Code]],Table3[],2)</f>
        <v>India</v>
      </c>
      <c r="D6388">
        <v>1</v>
      </c>
      <c r="E6388" t="s">
        <v>6914</v>
      </c>
      <c r="F6388" t="s">
        <v>14217</v>
      </c>
      <c r="G6388" t="s">
        <v>14218</v>
      </c>
      <c r="H6388" t="s">
        <v>14219</v>
      </c>
      <c r="I6388">
        <v>77.122934000000001</v>
      </c>
      <c r="J6388">
        <v>28.552710999999999</v>
      </c>
      <c r="K6388" t="s">
        <v>2120</v>
      </c>
      <c r="L6388">
        <v>2500</v>
      </c>
      <c r="M6388" t="str">
        <f>IF(Table1[[#This Row],[Average Cost for two]]&lt;=200, "0-200", IF(Table1[[#This Row],[Average Cost for two]]&lt;=400, "200-400", IF(Table1[[#This Row],[Average Cost for two]]&lt;=600, "400-600", IF(Table1[[#This Row],[Average Cost for two]]&lt;=800, "600-800", IF(Table1[[#This Row],[Average Cost for two]]&lt;=1000, "800-1000", "&gt;1000")))))</f>
        <v>&gt;1000</v>
      </c>
      <c r="N6388" t="s">
        <v>2115</v>
      </c>
      <c r="O6388" t="s">
        <v>27</v>
      </c>
      <c r="P6388" t="s">
        <v>28</v>
      </c>
      <c r="Q6388" t="s">
        <v>28</v>
      </c>
      <c r="R6388" t="s">
        <v>28</v>
      </c>
      <c r="S6388">
        <v>4</v>
      </c>
      <c r="T6388">
        <v>3.1</v>
      </c>
      <c r="U6388" t="s">
        <v>138</v>
      </c>
      <c r="V6388" t="s">
        <v>139</v>
      </c>
      <c r="W6388">
        <v>7</v>
      </c>
    </row>
    <row r="6389" spans="1:23" x14ac:dyDescent="0.25">
      <c r="A6389">
        <v>18415386</v>
      </c>
      <c r="B6389" t="s">
        <v>14220</v>
      </c>
      <c r="C6389" t="str">
        <f>VLOOKUP(Table1[[#This Row],[Country Code]],Table3[],2)</f>
        <v>India</v>
      </c>
      <c r="D6389">
        <v>1</v>
      </c>
      <c r="E6389" t="s">
        <v>6914</v>
      </c>
      <c r="F6389" t="s">
        <v>14221</v>
      </c>
      <c r="G6389" t="s">
        <v>14218</v>
      </c>
      <c r="H6389" t="s">
        <v>14219</v>
      </c>
      <c r="I6389">
        <v>77.122889999999998</v>
      </c>
      <c r="J6389">
        <v>28.552731999999999</v>
      </c>
      <c r="K6389" t="s">
        <v>3941</v>
      </c>
      <c r="L6389">
        <v>3000</v>
      </c>
      <c r="M6389" t="str">
        <f>IF(Table1[[#This Row],[Average Cost for two]]&lt;=200, "0-200", IF(Table1[[#This Row],[Average Cost for two]]&lt;=400, "200-400", IF(Table1[[#This Row],[Average Cost for two]]&lt;=600, "400-600", IF(Table1[[#This Row],[Average Cost for two]]&lt;=800, "600-800", IF(Table1[[#This Row],[Average Cost for two]]&lt;=1000, "800-1000", "&gt;1000")))))</f>
        <v>&gt;1000</v>
      </c>
      <c r="N6389" t="s">
        <v>2115</v>
      </c>
      <c r="O6389" t="s">
        <v>28</v>
      </c>
      <c r="P6389" t="s">
        <v>28</v>
      </c>
      <c r="Q6389" t="s">
        <v>28</v>
      </c>
      <c r="R6389" t="s">
        <v>28</v>
      </c>
      <c r="S6389">
        <v>4</v>
      </c>
      <c r="T6389">
        <v>0</v>
      </c>
      <c r="U6389" t="s">
        <v>164</v>
      </c>
      <c r="V6389" t="s">
        <v>165</v>
      </c>
      <c r="W6389">
        <v>0</v>
      </c>
    </row>
    <row r="6390" spans="1:23" x14ac:dyDescent="0.25">
      <c r="A6390">
        <v>18397621</v>
      </c>
      <c r="B6390" t="s">
        <v>14222</v>
      </c>
      <c r="C6390" t="str">
        <f>VLOOKUP(Table1[[#This Row],[Country Code]],Table3[],2)</f>
        <v>India</v>
      </c>
      <c r="D6390">
        <v>1</v>
      </c>
      <c r="E6390" t="s">
        <v>6914</v>
      </c>
      <c r="F6390" t="s">
        <v>14223</v>
      </c>
      <c r="G6390" t="s">
        <v>14218</v>
      </c>
      <c r="H6390" t="s">
        <v>14219</v>
      </c>
      <c r="I6390">
        <v>77.122934000000001</v>
      </c>
      <c r="J6390">
        <v>28.552710999999999</v>
      </c>
      <c r="K6390" t="s">
        <v>145</v>
      </c>
      <c r="L6390">
        <v>500</v>
      </c>
      <c r="M6390" t="str">
        <f>IF(Table1[[#This Row],[Average Cost for two]]&lt;=200, "0-200", IF(Table1[[#This Row],[Average Cost for two]]&lt;=400, "200-400", IF(Table1[[#This Row],[Average Cost for two]]&lt;=600, "400-600", IF(Table1[[#This Row],[Average Cost for two]]&lt;=800, "600-800", IF(Table1[[#This Row],[Average Cost for two]]&lt;=1000, "800-1000", "&gt;1000")))))</f>
        <v>400-600</v>
      </c>
      <c r="N6390" t="s">
        <v>2115</v>
      </c>
      <c r="O6390" t="s">
        <v>28</v>
      </c>
      <c r="P6390" t="s">
        <v>28</v>
      </c>
      <c r="Q6390" t="s">
        <v>28</v>
      </c>
      <c r="R6390" t="s">
        <v>28</v>
      </c>
      <c r="S6390">
        <v>2</v>
      </c>
      <c r="T6390">
        <v>0</v>
      </c>
      <c r="U6390" t="s">
        <v>164</v>
      </c>
      <c r="V6390" t="s">
        <v>165</v>
      </c>
      <c r="W6390">
        <v>0</v>
      </c>
    </row>
    <row r="6391" spans="1:23" x14ac:dyDescent="0.25">
      <c r="A6391">
        <v>18369301</v>
      </c>
      <c r="B6391" t="s">
        <v>14224</v>
      </c>
      <c r="C6391" t="str">
        <f>VLOOKUP(Table1[[#This Row],[Country Code]],Table3[],2)</f>
        <v>India</v>
      </c>
      <c r="D6391">
        <v>1</v>
      </c>
      <c r="E6391" t="s">
        <v>6914</v>
      </c>
      <c r="F6391" t="s">
        <v>14225</v>
      </c>
      <c r="G6391" t="s">
        <v>14226</v>
      </c>
      <c r="H6391" t="s">
        <v>14227</v>
      </c>
      <c r="I6391">
        <v>77.1331919</v>
      </c>
      <c r="J6391">
        <v>28.670010399999999</v>
      </c>
      <c r="K6391" t="s">
        <v>2341</v>
      </c>
      <c r="L6391">
        <v>250</v>
      </c>
      <c r="M6391" t="str">
        <f>IF(Table1[[#This Row],[Average Cost for two]]&lt;=200, "0-200", IF(Table1[[#This Row],[Average Cost for two]]&lt;=400, "200-400", IF(Table1[[#This Row],[Average Cost for two]]&lt;=600, "400-600", IF(Table1[[#This Row],[Average Cost for two]]&lt;=800, "600-800", IF(Table1[[#This Row],[Average Cost for two]]&lt;=1000, "800-1000", "&gt;1000")))))</f>
        <v>200-400</v>
      </c>
      <c r="N6391" t="s">
        <v>2115</v>
      </c>
      <c r="O6391" t="s">
        <v>28</v>
      </c>
      <c r="P6391" t="s">
        <v>27</v>
      </c>
      <c r="Q6391" t="s">
        <v>28</v>
      </c>
      <c r="R6391" t="s">
        <v>28</v>
      </c>
      <c r="S6391">
        <v>1</v>
      </c>
      <c r="T6391">
        <v>3.3</v>
      </c>
      <c r="U6391" t="s">
        <v>138</v>
      </c>
      <c r="V6391" t="s">
        <v>139</v>
      </c>
      <c r="W6391">
        <v>18</v>
      </c>
    </row>
    <row r="6392" spans="1:23" x14ac:dyDescent="0.25">
      <c r="A6392">
        <v>309383</v>
      </c>
      <c r="B6392" t="s">
        <v>14228</v>
      </c>
      <c r="C6392" t="str">
        <f>VLOOKUP(Table1[[#This Row],[Country Code]],Table3[],2)</f>
        <v>India</v>
      </c>
      <c r="D6392">
        <v>1</v>
      </c>
      <c r="E6392" t="s">
        <v>6914</v>
      </c>
      <c r="F6392" t="s">
        <v>14229</v>
      </c>
      <c r="G6392" t="s">
        <v>14226</v>
      </c>
      <c r="H6392" t="s">
        <v>14227</v>
      </c>
      <c r="I6392">
        <v>77.125560680000007</v>
      </c>
      <c r="J6392">
        <v>28.66622877</v>
      </c>
      <c r="K6392" t="s">
        <v>2305</v>
      </c>
      <c r="L6392">
        <v>1300</v>
      </c>
      <c r="M6392" t="str">
        <f>IF(Table1[[#This Row],[Average Cost for two]]&lt;=200, "0-200", IF(Table1[[#This Row],[Average Cost for two]]&lt;=400, "200-400", IF(Table1[[#This Row],[Average Cost for two]]&lt;=600, "400-600", IF(Table1[[#This Row],[Average Cost for two]]&lt;=800, "600-800", IF(Table1[[#This Row],[Average Cost for two]]&lt;=1000, "800-1000", "&gt;1000")))))</f>
        <v>&gt;1000</v>
      </c>
      <c r="N6392" t="s">
        <v>2115</v>
      </c>
      <c r="O6392" t="s">
        <v>27</v>
      </c>
      <c r="P6392" t="s">
        <v>28</v>
      </c>
      <c r="Q6392" t="s">
        <v>28</v>
      </c>
      <c r="R6392" t="s">
        <v>28</v>
      </c>
      <c r="S6392">
        <v>3</v>
      </c>
      <c r="T6392">
        <v>3.4</v>
      </c>
      <c r="U6392" t="s">
        <v>138</v>
      </c>
      <c r="V6392" t="s">
        <v>139</v>
      </c>
      <c r="W6392">
        <v>140</v>
      </c>
    </row>
    <row r="6393" spans="1:23" x14ac:dyDescent="0.25">
      <c r="A6393">
        <v>310801</v>
      </c>
      <c r="B6393" t="s">
        <v>14230</v>
      </c>
      <c r="C6393" t="str">
        <f>VLOOKUP(Table1[[#This Row],[Country Code]],Table3[],2)</f>
        <v>India</v>
      </c>
      <c r="D6393">
        <v>1</v>
      </c>
      <c r="E6393" t="s">
        <v>6914</v>
      </c>
      <c r="F6393" t="s">
        <v>14231</v>
      </c>
      <c r="G6393" t="s">
        <v>14226</v>
      </c>
      <c r="H6393" t="s">
        <v>14227</v>
      </c>
      <c r="I6393">
        <v>77.133083940000006</v>
      </c>
      <c r="J6393">
        <v>28.67063315</v>
      </c>
      <c r="K6393" t="s">
        <v>14232</v>
      </c>
      <c r="L6393">
        <v>800</v>
      </c>
      <c r="M6393" t="str">
        <f>IF(Table1[[#This Row],[Average Cost for two]]&lt;=200, "0-200", IF(Table1[[#This Row],[Average Cost for two]]&lt;=400, "200-400", IF(Table1[[#This Row],[Average Cost for two]]&lt;=600, "400-600", IF(Table1[[#This Row],[Average Cost for two]]&lt;=800, "600-800", IF(Table1[[#This Row],[Average Cost for two]]&lt;=1000, "800-1000", "&gt;1000")))))</f>
        <v>600-800</v>
      </c>
      <c r="N6393" t="s">
        <v>2115</v>
      </c>
      <c r="O6393" t="s">
        <v>27</v>
      </c>
      <c r="P6393" t="s">
        <v>28</v>
      </c>
      <c r="Q6393" t="s">
        <v>28</v>
      </c>
      <c r="R6393" t="s">
        <v>28</v>
      </c>
      <c r="S6393">
        <v>2</v>
      </c>
      <c r="T6393">
        <v>3.3</v>
      </c>
      <c r="U6393" t="s">
        <v>138</v>
      </c>
      <c r="V6393" t="s">
        <v>139</v>
      </c>
      <c r="W6393">
        <v>49</v>
      </c>
    </row>
    <row r="6394" spans="1:23" x14ac:dyDescent="0.25">
      <c r="A6394">
        <v>495</v>
      </c>
      <c r="B6394" t="s">
        <v>5129</v>
      </c>
      <c r="C6394" t="str">
        <f>VLOOKUP(Table1[[#This Row],[Country Code]],Table3[],2)</f>
        <v>India</v>
      </c>
      <c r="D6394">
        <v>1</v>
      </c>
      <c r="E6394" t="s">
        <v>6914</v>
      </c>
      <c r="F6394" t="s">
        <v>14233</v>
      </c>
      <c r="G6394" t="s">
        <v>14226</v>
      </c>
      <c r="H6394" t="s">
        <v>14227</v>
      </c>
      <c r="I6394">
        <v>77.121560500000001</v>
      </c>
      <c r="J6394">
        <v>28.666603850000001</v>
      </c>
      <c r="K6394" t="s">
        <v>14234</v>
      </c>
      <c r="L6394">
        <v>550</v>
      </c>
      <c r="M6394" t="str">
        <f>IF(Table1[[#This Row],[Average Cost for two]]&lt;=200, "0-200", IF(Table1[[#This Row],[Average Cost for two]]&lt;=400, "200-400", IF(Table1[[#This Row],[Average Cost for two]]&lt;=600, "400-600", IF(Table1[[#This Row],[Average Cost for two]]&lt;=800, "600-800", IF(Table1[[#This Row],[Average Cost for two]]&lt;=1000, "800-1000", "&gt;1000")))))</f>
        <v>400-600</v>
      </c>
      <c r="N6394" t="s">
        <v>2115</v>
      </c>
      <c r="O6394" t="s">
        <v>28</v>
      </c>
      <c r="P6394" t="s">
        <v>27</v>
      </c>
      <c r="Q6394" t="s">
        <v>28</v>
      </c>
      <c r="R6394" t="s">
        <v>28</v>
      </c>
      <c r="S6394">
        <v>2</v>
      </c>
      <c r="T6394">
        <v>3.2</v>
      </c>
      <c r="U6394" t="s">
        <v>138</v>
      </c>
      <c r="V6394" t="s">
        <v>139</v>
      </c>
      <c r="W6394">
        <v>129</v>
      </c>
    </row>
    <row r="6395" spans="1:23" x14ac:dyDescent="0.25">
      <c r="A6395">
        <v>18241532</v>
      </c>
      <c r="B6395" t="s">
        <v>14235</v>
      </c>
      <c r="C6395" t="str">
        <f>VLOOKUP(Table1[[#This Row],[Country Code]],Table3[],2)</f>
        <v>India</v>
      </c>
      <c r="D6395">
        <v>1</v>
      </c>
      <c r="E6395" t="s">
        <v>6914</v>
      </c>
      <c r="F6395" t="s">
        <v>14236</v>
      </c>
      <c r="G6395" t="s">
        <v>14226</v>
      </c>
      <c r="H6395" t="s">
        <v>14227</v>
      </c>
      <c r="I6395">
        <v>77.114509979999994</v>
      </c>
      <c r="J6395">
        <v>28.667296929999999</v>
      </c>
      <c r="K6395" t="s">
        <v>145</v>
      </c>
      <c r="L6395">
        <v>300</v>
      </c>
      <c r="M6395" t="str">
        <f>IF(Table1[[#This Row],[Average Cost for two]]&lt;=200, "0-200", IF(Table1[[#This Row],[Average Cost for two]]&lt;=400, "200-400", IF(Table1[[#This Row],[Average Cost for two]]&lt;=600, "400-600", IF(Table1[[#This Row],[Average Cost for two]]&lt;=800, "600-800", IF(Table1[[#This Row],[Average Cost for two]]&lt;=1000, "800-1000", "&gt;1000")))))</f>
        <v>200-400</v>
      </c>
      <c r="N6395" t="s">
        <v>2115</v>
      </c>
      <c r="O6395" t="s">
        <v>28</v>
      </c>
      <c r="P6395" t="s">
        <v>27</v>
      </c>
      <c r="Q6395" t="s">
        <v>28</v>
      </c>
      <c r="R6395" t="s">
        <v>28</v>
      </c>
      <c r="S6395">
        <v>1</v>
      </c>
      <c r="T6395">
        <v>3.2</v>
      </c>
      <c r="U6395" t="s">
        <v>138</v>
      </c>
      <c r="V6395" t="s">
        <v>139</v>
      </c>
      <c r="W6395">
        <v>24</v>
      </c>
    </row>
    <row r="6396" spans="1:23" x14ac:dyDescent="0.25">
      <c r="A6396">
        <v>18445783</v>
      </c>
      <c r="B6396" t="s">
        <v>14237</v>
      </c>
      <c r="C6396" t="str">
        <f>VLOOKUP(Table1[[#This Row],[Country Code]],Table3[],2)</f>
        <v>India</v>
      </c>
      <c r="D6396">
        <v>1</v>
      </c>
      <c r="E6396" t="s">
        <v>6914</v>
      </c>
      <c r="F6396" t="s">
        <v>14238</v>
      </c>
      <c r="G6396" t="s">
        <v>14226</v>
      </c>
      <c r="H6396" t="s">
        <v>14227</v>
      </c>
      <c r="I6396">
        <v>77.123440059999993</v>
      </c>
      <c r="J6396">
        <v>28.666605319999999</v>
      </c>
      <c r="K6396" t="s">
        <v>142</v>
      </c>
      <c r="L6396">
        <v>800</v>
      </c>
      <c r="M6396" t="str">
        <f>IF(Table1[[#This Row],[Average Cost for two]]&lt;=200, "0-200", IF(Table1[[#This Row],[Average Cost for two]]&lt;=400, "200-400", IF(Table1[[#This Row],[Average Cost for two]]&lt;=600, "400-600", IF(Table1[[#This Row],[Average Cost for two]]&lt;=800, "600-800", IF(Table1[[#This Row],[Average Cost for two]]&lt;=1000, "800-1000", "&gt;1000")))))</f>
        <v>600-800</v>
      </c>
      <c r="N6396" t="s">
        <v>2115</v>
      </c>
      <c r="O6396" t="s">
        <v>28</v>
      </c>
      <c r="P6396" t="s">
        <v>27</v>
      </c>
      <c r="Q6396" t="s">
        <v>28</v>
      </c>
      <c r="R6396" t="s">
        <v>28</v>
      </c>
      <c r="S6396">
        <v>2</v>
      </c>
      <c r="T6396">
        <v>3.3</v>
      </c>
      <c r="U6396" t="s">
        <v>138</v>
      </c>
      <c r="V6396" t="s">
        <v>139</v>
      </c>
      <c r="W6396">
        <v>10</v>
      </c>
    </row>
    <row r="6397" spans="1:23" x14ac:dyDescent="0.25">
      <c r="A6397">
        <v>18352179</v>
      </c>
      <c r="B6397" t="s">
        <v>3107</v>
      </c>
      <c r="C6397" t="str">
        <f>VLOOKUP(Table1[[#This Row],[Country Code]],Table3[],2)</f>
        <v>India</v>
      </c>
      <c r="D6397">
        <v>1</v>
      </c>
      <c r="E6397" t="s">
        <v>6914</v>
      </c>
      <c r="F6397" t="s">
        <v>14239</v>
      </c>
      <c r="G6397" t="s">
        <v>14226</v>
      </c>
      <c r="H6397" t="s">
        <v>14227</v>
      </c>
      <c r="I6397">
        <v>77.127360780000004</v>
      </c>
      <c r="J6397">
        <v>28.665950769999998</v>
      </c>
      <c r="K6397" t="s">
        <v>153</v>
      </c>
      <c r="L6397">
        <v>600</v>
      </c>
      <c r="M6397" t="str">
        <f>IF(Table1[[#This Row],[Average Cost for two]]&lt;=200, "0-200", IF(Table1[[#This Row],[Average Cost for two]]&lt;=400, "200-400", IF(Table1[[#This Row],[Average Cost for two]]&lt;=600, "400-600", IF(Table1[[#This Row],[Average Cost for two]]&lt;=800, "600-800", IF(Table1[[#This Row],[Average Cost for two]]&lt;=1000, "800-1000", "&gt;1000")))))</f>
        <v>400-600</v>
      </c>
      <c r="N6397" t="s">
        <v>2115</v>
      </c>
      <c r="O6397" t="s">
        <v>28</v>
      </c>
      <c r="P6397" t="s">
        <v>27</v>
      </c>
      <c r="Q6397" t="s">
        <v>28</v>
      </c>
      <c r="R6397" t="s">
        <v>28</v>
      </c>
      <c r="S6397">
        <v>2</v>
      </c>
      <c r="T6397">
        <v>2.6</v>
      </c>
      <c r="U6397" t="s">
        <v>138</v>
      </c>
      <c r="V6397" t="s">
        <v>139</v>
      </c>
      <c r="W6397">
        <v>10</v>
      </c>
    </row>
    <row r="6398" spans="1:23" x14ac:dyDescent="0.25">
      <c r="A6398">
        <v>309309</v>
      </c>
      <c r="B6398" t="s">
        <v>14240</v>
      </c>
      <c r="C6398" t="str">
        <f>VLOOKUP(Table1[[#This Row],[Country Code]],Table3[],2)</f>
        <v>India</v>
      </c>
      <c r="D6398">
        <v>1</v>
      </c>
      <c r="E6398" t="s">
        <v>6914</v>
      </c>
      <c r="F6398" t="s">
        <v>14241</v>
      </c>
      <c r="G6398" t="s">
        <v>14226</v>
      </c>
      <c r="H6398" t="s">
        <v>14227</v>
      </c>
      <c r="I6398">
        <v>77.12029751</v>
      </c>
      <c r="J6398">
        <v>28.666909789999998</v>
      </c>
      <c r="K6398" t="s">
        <v>2860</v>
      </c>
      <c r="L6398">
        <v>500</v>
      </c>
      <c r="M6398" t="str">
        <f>IF(Table1[[#This Row],[Average Cost for two]]&lt;=200, "0-200", IF(Table1[[#This Row],[Average Cost for two]]&lt;=400, "200-400", IF(Table1[[#This Row],[Average Cost for two]]&lt;=600, "400-600", IF(Table1[[#This Row],[Average Cost for two]]&lt;=800, "600-800", IF(Table1[[#This Row],[Average Cost for two]]&lt;=1000, "800-1000", "&gt;1000")))))</f>
        <v>400-600</v>
      </c>
      <c r="N6398" t="s">
        <v>2115</v>
      </c>
      <c r="O6398" t="s">
        <v>28</v>
      </c>
      <c r="P6398" t="s">
        <v>28</v>
      </c>
      <c r="Q6398" t="s">
        <v>28</v>
      </c>
      <c r="R6398" t="s">
        <v>28</v>
      </c>
      <c r="S6398">
        <v>2</v>
      </c>
      <c r="T6398">
        <v>3.1</v>
      </c>
      <c r="U6398" t="s">
        <v>138</v>
      </c>
      <c r="V6398" t="s">
        <v>139</v>
      </c>
      <c r="W6398">
        <v>8</v>
      </c>
    </row>
    <row r="6399" spans="1:23" x14ac:dyDescent="0.25">
      <c r="A6399">
        <v>8272</v>
      </c>
      <c r="B6399" t="s">
        <v>8298</v>
      </c>
      <c r="C6399" t="str">
        <f>VLOOKUP(Table1[[#This Row],[Country Code]],Table3[],2)</f>
        <v>India</v>
      </c>
      <c r="D6399">
        <v>1</v>
      </c>
      <c r="E6399" t="s">
        <v>6914</v>
      </c>
      <c r="F6399" t="s">
        <v>14242</v>
      </c>
      <c r="G6399" t="s">
        <v>14226</v>
      </c>
      <c r="H6399" t="s">
        <v>14227</v>
      </c>
      <c r="I6399">
        <v>77.123417259999997</v>
      </c>
      <c r="J6399">
        <v>28.66653148</v>
      </c>
      <c r="K6399" t="s">
        <v>1822</v>
      </c>
      <c r="L6399">
        <v>300</v>
      </c>
      <c r="M6399" t="str">
        <f>IF(Table1[[#This Row],[Average Cost for two]]&lt;=200, "0-200", IF(Table1[[#This Row],[Average Cost for two]]&lt;=400, "200-400", IF(Table1[[#This Row],[Average Cost for two]]&lt;=600, "400-600", IF(Table1[[#This Row],[Average Cost for two]]&lt;=800, "600-800", IF(Table1[[#This Row],[Average Cost for two]]&lt;=1000, "800-1000", "&gt;1000")))))</f>
        <v>200-400</v>
      </c>
      <c r="N6399" t="s">
        <v>2115</v>
      </c>
      <c r="O6399" t="s">
        <v>28</v>
      </c>
      <c r="P6399" t="s">
        <v>27</v>
      </c>
      <c r="Q6399" t="s">
        <v>28</v>
      </c>
      <c r="R6399" t="s">
        <v>28</v>
      </c>
      <c r="S6399">
        <v>1</v>
      </c>
      <c r="T6399">
        <v>3.2</v>
      </c>
      <c r="U6399" t="s">
        <v>138</v>
      </c>
      <c r="V6399" t="s">
        <v>139</v>
      </c>
      <c r="W6399">
        <v>50</v>
      </c>
    </row>
    <row r="6400" spans="1:23" x14ac:dyDescent="0.25">
      <c r="A6400">
        <v>1998</v>
      </c>
      <c r="B6400" t="s">
        <v>14243</v>
      </c>
      <c r="C6400" t="str">
        <f>VLOOKUP(Table1[[#This Row],[Country Code]],Table3[],2)</f>
        <v>India</v>
      </c>
      <c r="D6400">
        <v>1</v>
      </c>
      <c r="E6400" t="s">
        <v>6914</v>
      </c>
      <c r="F6400" t="s">
        <v>14244</v>
      </c>
      <c r="G6400" t="s">
        <v>14226</v>
      </c>
      <c r="H6400" t="s">
        <v>14227</v>
      </c>
      <c r="I6400">
        <v>77.132670210000001</v>
      </c>
      <c r="J6400">
        <v>28.670676690000001</v>
      </c>
      <c r="K6400" t="s">
        <v>2114</v>
      </c>
      <c r="L6400">
        <v>800</v>
      </c>
      <c r="M6400" t="str">
        <f>IF(Table1[[#This Row],[Average Cost for two]]&lt;=200, "0-200", IF(Table1[[#This Row],[Average Cost for two]]&lt;=400, "200-400", IF(Table1[[#This Row],[Average Cost for two]]&lt;=600, "400-600", IF(Table1[[#This Row],[Average Cost for two]]&lt;=800, "600-800", IF(Table1[[#This Row],[Average Cost for two]]&lt;=1000, "800-1000", "&gt;1000")))))</f>
        <v>600-800</v>
      </c>
      <c r="N6400" t="s">
        <v>2115</v>
      </c>
      <c r="O6400" t="s">
        <v>28</v>
      </c>
      <c r="P6400" t="s">
        <v>27</v>
      </c>
      <c r="Q6400" t="s">
        <v>28</v>
      </c>
      <c r="R6400" t="s">
        <v>28</v>
      </c>
      <c r="S6400">
        <v>2</v>
      </c>
      <c r="T6400">
        <v>3.2</v>
      </c>
      <c r="U6400" t="s">
        <v>138</v>
      </c>
      <c r="V6400" t="s">
        <v>139</v>
      </c>
      <c r="W6400">
        <v>25</v>
      </c>
    </row>
    <row r="6401" spans="1:23" x14ac:dyDescent="0.25">
      <c r="A6401">
        <v>1120</v>
      </c>
      <c r="B6401" t="s">
        <v>14245</v>
      </c>
      <c r="C6401" t="str">
        <f>VLOOKUP(Table1[[#This Row],[Country Code]],Table3[],2)</f>
        <v>India</v>
      </c>
      <c r="D6401">
        <v>1</v>
      </c>
      <c r="E6401" t="s">
        <v>6914</v>
      </c>
      <c r="F6401" t="s">
        <v>14246</v>
      </c>
      <c r="G6401" t="s">
        <v>14226</v>
      </c>
      <c r="H6401" t="s">
        <v>14227</v>
      </c>
      <c r="I6401">
        <v>77.126871940000001</v>
      </c>
      <c r="J6401">
        <v>28.66598342</v>
      </c>
      <c r="K6401" t="s">
        <v>2120</v>
      </c>
      <c r="L6401">
        <v>650</v>
      </c>
      <c r="M6401" t="str">
        <f>IF(Table1[[#This Row],[Average Cost for two]]&lt;=200, "0-200", IF(Table1[[#This Row],[Average Cost for two]]&lt;=400, "200-400", IF(Table1[[#This Row],[Average Cost for two]]&lt;=600, "400-600", IF(Table1[[#This Row],[Average Cost for two]]&lt;=800, "600-800", IF(Table1[[#This Row],[Average Cost for two]]&lt;=1000, "800-1000", "&gt;1000")))))</f>
        <v>600-800</v>
      </c>
      <c r="N6401" t="s">
        <v>2115</v>
      </c>
      <c r="O6401" t="s">
        <v>28</v>
      </c>
      <c r="P6401" t="s">
        <v>28</v>
      </c>
      <c r="Q6401" t="s">
        <v>28</v>
      </c>
      <c r="R6401" t="s">
        <v>28</v>
      </c>
      <c r="S6401">
        <v>2</v>
      </c>
      <c r="T6401">
        <v>3.1</v>
      </c>
      <c r="U6401" t="s">
        <v>138</v>
      </c>
      <c r="V6401" t="s">
        <v>139</v>
      </c>
      <c r="W6401">
        <v>45</v>
      </c>
    </row>
    <row r="6402" spans="1:23" x14ac:dyDescent="0.25">
      <c r="A6402">
        <v>18369772</v>
      </c>
      <c r="B6402" t="s">
        <v>14247</v>
      </c>
      <c r="C6402" t="str">
        <f>VLOOKUP(Table1[[#This Row],[Country Code]],Table3[],2)</f>
        <v>India</v>
      </c>
      <c r="D6402">
        <v>1</v>
      </c>
      <c r="E6402" t="s">
        <v>6914</v>
      </c>
      <c r="F6402" t="s">
        <v>14248</v>
      </c>
      <c r="G6402" t="s">
        <v>14226</v>
      </c>
      <c r="H6402" t="s">
        <v>14227</v>
      </c>
      <c r="I6402">
        <v>77.146316619999993</v>
      </c>
      <c r="J6402">
        <v>28.669214069999999</v>
      </c>
      <c r="K6402" t="s">
        <v>14249</v>
      </c>
      <c r="L6402">
        <v>800</v>
      </c>
      <c r="M6402" t="str">
        <f>IF(Table1[[#This Row],[Average Cost for two]]&lt;=200, "0-200", IF(Table1[[#This Row],[Average Cost for two]]&lt;=400, "200-400", IF(Table1[[#This Row],[Average Cost for two]]&lt;=600, "400-600", IF(Table1[[#This Row],[Average Cost for two]]&lt;=800, "600-800", IF(Table1[[#This Row],[Average Cost for two]]&lt;=1000, "800-1000", "&gt;1000")))))</f>
        <v>600-800</v>
      </c>
      <c r="N6402" t="s">
        <v>2115</v>
      </c>
      <c r="O6402" t="s">
        <v>28</v>
      </c>
      <c r="P6402" t="s">
        <v>27</v>
      </c>
      <c r="Q6402" t="s">
        <v>28</v>
      </c>
      <c r="R6402" t="s">
        <v>28</v>
      </c>
      <c r="S6402">
        <v>2</v>
      </c>
      <c r="T6402">
        <v>3.4</v>
      </c>
      <c r="U6402" t="s">
        <v>138</v>
      </c>
      <c r="V6402" t="s">
        <v>139</v>
      </c>
      <c r="W6402">
        <v>24</v>
      </c>
    </row>
    <row r="6403" spans="1:23" x14ac:dyDescent="0.25">
      <c r="A6403">
        <v>216</v>
      </c>
      <c r="B6403" t="s">
        <v>2400</v>
      </c>
      <c r="C6403" t="str">
        <f>VLOOKUP(Table1[[#This Row],[Country Code]],Table3[],2)</f>
        <v>India</v>
      </c>
      <c r="D6403">
        <v>1</v>
      </c>
      <c r="E6403" t="s">
        <v>6914</v>
      </c>
      <c r="F6403" t="s">
        <v>14250</v>
      </c>
      <c r="G6403" t="s">
        <v>14226</v>
      </c>
      <c r="H6403" t="s">
        <v>14227</v>
      </c>
      <c r="I6403">
        <v>77.134360340000001</v>
      </c>
      <c r="J6403">
        <v>28.671141179999999</v>
      </c>
      <c r="K6403" t="s">
        <v>3384</v>
      </c>
      <c r="L6403">
        <v>700</v>
      </c>
      <c r="M6403" t="str">
        <f>IF(Table1[[#This Row],[Average Cost for two]]&lt;=200, "0-200", IF(Table1[[#This Row],[Average Cost for two]]&lt;=400, "200-400", IF(Table1[[#This Row],[Average Cost for two]]&lt;=600, "400-600", IF(Table1[[#This Row],[Average Cost for two]]&lt;=800, "600-800", IF(Table1[[#This Row],[Average Cost for two]]&lt;=1000, "800-1000", "&gt;1000")))))</f>
        <v>600-800</v>
      </c>
      <c r="N6403" t="s">
        <v>2115</v>
      </c>
      <c r="O6403" t="s">
        <v>28</v>
      </c>
      <c r="P6403" t="s">
        <v>28</v>
      </c>
      <c r="Q6403" t="s">
        <v>28</v>
      </c>
      <c r="R6403" t="s">
        <v>28</v>
      </c>
      <c r="S6403">
        <v>2</v>
      </c>
      <c r="T6403">
        <v>3.2</v>
      </c>
      <c r="U6403" t="s">
        <v>138</v>
      </c>
      <c r="V6403" t="s">
        <v>139</v>
      </c>
      <c r="W6403">
        <v>112</v>
      </c>
    </row>
    <row r="6404" spans="1:23" x14ac:dyDescent="0.25">
      <c r="A6404">
        <v>303051</v>
      </c>
      <c r="B6404" t="s">
        <v>14251</v>
      </c>
      <c r="C6404" t="str">
        <f>VLOOKUP(Table1[[#This Row],[Country Code]],Table3[],2)</f>
        <v>India</v>
      </c>
      <c r="D6404">
        <v>1</v>
      </c>
      <c r="E6404" t="s">
        <v>6914</v>
      </c>
      <c r="F6404" t="s">
        <v>14252</v>
      </c>
      <c r="G6404" t="s">
        <v>14226</v>
      </c>
      <c r="H6404" t="s">
        <v>14227</v>
      </c>
      <c r="I6404">
        <v>77.134093120000003</v>
      </c>
      <c r="J6404">
        <v>28.670472539999999</v>
      </c>
      <c r="K6404" t="s">
        <v>54</v>
      </c>
      <c r="L6404">
        <v>350</v>
      </c>
      <c r="M6404" t="str">
        <f>IF(Table1[[#This Row],[Average Cost for two]]&lt;=200, "0-200", IF(Table1[[#This Row],[Average Cost for two]]&lt;=400, "200-400", IF(Table1[[#This Row],[Average Cost for two]]&lt;=600, "400-600", IF(Table1[[#This Row],[Average Cost for two]]&lt;=800, "600-800", IF(Table1[[#This Row],[Average Cost for two]]&lt;=1000, "800-1000", "&gt;1000")))))</f>
        <v>200-400</v>
      </c>
      <c r="N6404" t="s">
        <v>2115</v>
      </c>
      <c r="O6404" t="s">
        <v>28</v>
      </c>
      <c r="P6404" t="s">
        <v>28</v>
      </c>
      <c r="Q6404" t="s">
        <v>28</v>
      </c>
      <c r="R6404" t="s">
        <v>28</v>
      </c>
      <c r="S6404">
        <v>1</v>
      </c>
      <c r="T6404">
        <v>3.2</v>
      </c>
      <c r="U6404" t="s">
        <v>138</v>
      </c>
      <c r="V6404" t="s">
        <v>139</v>
      </c>
      <c r="W6404">
        <v>17</v>
      </c>
    </row>
    <row r="6405" spans="1:23" x14ac:dyDescent="0.25">
      <c r="A6405">
        <v>6905</v>
      </c>
      <c r="B6405" t="s">
        <v>14253</v>
      </c>
      <c r="C6405" t="str">
        <f>VLOOKUP(Table1[[#This Row],[Country Code]],Table3[],2)</f>
        <v>India</v>
      </c>
      <c r="D6405">
        <v>1</v>
      </c>
      <c r="E6405" t="s">
        <v>6914</v>
      </c>
      <c r="F6405" t="s">
        <v>14254</v>
      </c>
      <c r="G6405" t="s">
        <v>14226</v>
      </c>
      <c r="H6405" t="s">
        <v>14227</v>
      </c>
      <c r="I6405">
        <v>77.126012299999999</v>
      </c>
      <c r="J6405">
        <v>28.666011659999999</v>
      </c>
      <c r="K6405" t="s">
        <v>54</v>
      </c>
      <c r="L6405">
        <v>500</v>
      </c>
      <c r="M6405" t="str">
        <f>IF(Table1[[#This Row],[Average Cost for two]]&lt;=200, "0-200", IF(Table1[[#This Row],[Average Cost for two]]&lt;=400, "200-400", IF(Table1[[#This Row],[Average Cost for two]]&lt;=600, "400-600", IF(Table1[[#This Row],[Average Cost for two]]&lt;=800, "600-800", IF(Table1[[#This Row],[Average Cost for two]]&lt;=1000, "800-1000", "&gt;1000")))))</f>
        <v>400-600</v>
      </c>
      <c r="N6405" t="s">
        <v>2115</v>
      </c>
      <c r="O6405" t="s">
        <v>28</v>
      </c>
      <c r="P6405" t="s">
        <v>28</v>
      </c>
      <c r="Q6405" t="s">
        <v>28</v>
      </c>
      <c r="R6405" t="s">
        <v>28</v>
      </c>
      <c r="S6405">
        <v>2</v>
      </c>
      <c r="T6405">
        <v>3.2</v>
      </c>
      <c r="U6405" t="s">
        <v>138</v>
      </c>
      <c r="V6405" t="s">
        <v>139</v>
      </c>
      <c r="W6405">
        <v>23</v>
      </c>
    </row>
    <row r="6406" spans="1:23" x14ac:dyDescent="0.25">
      <c r="A6406">
        <v>307551</v>
      </c>
      <c r="B6406" t="s">
        <v>3146</v>
      </c>
      <c r="C6406" t="str">
        <f>VLOOKUP(Table1[[#This Row],[Country Code]],Table3[],2)</f>
        <v>India</v>
      </c>
      <c r="D6406">
        <v>1</v>
      </c>
      <c r="E6406" t="s">
        <v>6914</v>
      </c>
      <c r="F6406" t="s">
        <v>14255</v>
      </c>
      <c r="G6406" t="s">
        <v>14226</v>
      </c>
      <c r="H6406" t="s">
        <v>14227</v>
      </c>
      <c r="I6406">
        <v>77.126746890000007</v>
      </c>
      <c r="J6406">
        <v>28.665996069999998</v>
      </c>
      <c r="K6406" t="s">
        <v>3007</v>
      </c>
      <c r="L6406">
        <v>400</v>
      </c>
      <c r="M6406" t="str">
        <f>IF(Table1[[#This Row],[Average Cost for two]]&lt;=200, "0-200", IF(Table1[[#This Row],[Average Cost for two]]&lt;=400, "200-400", IF(Table1[[#This Row],[Average Cost for two]]&lt;=600, "400-600", IF(Table1[[#This Row],[Average Cost for two]]&lt;=800, "600-800", IF(Table1[[#This Row],[Average Cost for two]]&lt;=1000, "800-1000", "&gt;1000")))))</f>
        <v>200-400</v>
      </c>
      <c r="N6406" t="s">
        <v>2115</v>
      </c>
      <c r="O6406" t="s">
        <v>28</v>
      </c>
      <c r="P6406" t="s">
        <v>27</v>
      </c>
      <c r="Q6406" t="s">
        <v>28</v>
      </c>
      <c r="R6406" t="s">
        <v>28</v>
      </c>
      <c r="S6406">
        <v>1</v>
      </c>
      <c r="T6406">
        <v>3.4</v>
      </c>
      <c r="U6406" t="s">
        <v>138</v>
      </c>
      <c r="V6406" t="s">
        <v>139</v>
      </c>
      <c r="W6406">
        <v>37</v>
      </c>
    </row>
    <row r="6407" spans="1:23" x14ac:dyDescent="0.25">
      <c r="A6407">
        <v>306267</v>
      </c>
      <c r="B6407" t="s">
        <v>14256</v>
      </c>
      <c r="C6407" t="str">
        <f>VLOOKUP(Table1[[#This Row],[Country Code]],Table3[],2)</f>
        <v>India</v>
      </c>
      <c r="D6407">
        <v>1</v>
      </c>
      <c r="E6407" t="s">
        <v>6914</v>
      </c>
      <c r="F6407" t="s">
        <v>14257</v>
      </c>
      <c r="G6407" t="s">
        <v>14226</v>
      </c>
      <c r="H6407" t="s">
        <v>14227</v>
      </c>
      <c r="I6407">
        <v>77.125983129999995</v>
      </c>
      <c r="J6407">
        <v>28.665709830000001</v>
      </c>
      <c r="K6407" t="s">
        <v>2128</v>
      </c>
      <c r="L6407">
        <v>600</v>
      </c>
      <c r="M6407" t="str">
        <f>IF(Table1[[#This Row],[Average Cost for two]]&lt;=200, "0-200", IF(Table1[[#This Row],[Average Cost for two]]&lt;=400, "200-400", IF(Table1[[#This Row],[Average Cost for two]]&lt;=600, "400-600", IF(Table1[[#This Row],[Average Cost for two]]&lt;=800, "600-800", IF(Table1[[#This Row],[Average Cost for two]]&lt;=1000, "800-1000", "&gt;1000")))))</f>
        <v>400-600</v>
      </c>
      <c r="N6407" t="s">
        <v>2115</v>
      </c>
      <c r="O6407" t="s">
        <v>28</v>
      </c>
      <c r="P6407" t="s">
        <v>27</v>
      </c>
      <c r="Q6407" t="s">
        <v>28</v>
      </c>
      <c r="R6407" t="s">
        <v>28</v>
      </c>
      <c r="S6407">
        <v>2</v>
      </c>
      <c r="T6407">
        <v>3.3</v>
      </c>
      <c r="U6407" t="s">
        <v>138</v>
      </c>
      <c r="V6407" t="s">
        <v>139</v>
      </c>
      <c r="W6407">
        <v>57</v>
      </c>
    </row>
    <row r="6408" spans="1:23" x14ac:dyDescent="0.25">
      <c r="A6408">
        <v>306170</v>
      </c>
      <c r="B6408" t="s">
        <v>14258</v>
      </c>
      <c r="C6408" t="str">
        <f>VLOOKUP(Table1[[#This Row],[Country Code]],Table3[],2)</f>
        <v>India</v>
      </c>
      <c r="D6408">
        <v>1</v>
      </c>
      <c r="E6408" t="s">
        <v>6914</v>
      </c>
      <c r="F6408" t="s">
        <v>14259</v>
      </c>
      <c r="G6408" t="s">
        <v>14226</v>
      </c>
      <c r="H6408" t="s">
        <v>14227</v>
      </c>
      <c r="I6408">
        <v>77.126083370000003</v>
      </c>
      <c r="J6408">
        <v>28.665392109999999</v>
      </c>
      <c r="K6408" t="s">
        <v>2114</v>
      </c>
      <c r="L6408">
        <v>600</v>
      </c>
      <c r="M6408" t="str">
        <f>IF(Table1[[#This Row],[Average Cost for two]]&lt;=200, "0-200", IF(Table1[[#This Row],[Average Cost for two]]&lt;=400, "200-400", IF(Table1[[#This Row],[Average Cost for two]]&lt;=600, "400-600", IF(Table1[[#This Row],[Average Cost for two]]&lt;=800, "600-800", IF(Table1[[#This Row],[Average Cost for two]]&lt;=1000, "800-1000", "&gt;1000")))))</f>
        <v>400-600</v>
      </c>
      <c r="N6408" t="s">
        <v>2115</v>
      </c>
      <c r="O6408" t="s">
        <v>28</v>
      </c>
      <c r="P6408" t="s">
        <v>27</v>
      </c>
      <c r="Q6408" t="s">
        <v>28</v>
      </c>
      <c r="R6408" t="s">
        <v>28</v>
      </c>
      <c r="S6408">
        <v>2</v>
      </c>
      <c r="T6408">
        <v>3.2</v>
      </c>
      <c r="U6408" t="s">
        <v>138</v>
      </c>
      <c r="V6408" t="s">
        <v>139</v>
      </c>
      <c r="W6408">
        <v>23</v>
      </c>
    </row>
    <row r="6409" spans="1:23" x14ac:dyDescent="0.25">
      <c r="A6409">
        <v>3972</v>
      </c>
      <c r="B6409" t="s">
        <v>14260</v>
      </c>
      <c r="C6409" t="str">
        <f>VLOOKUP(Table1[[#This Row],[Country Code]],Table3[],2)</f>
        <v>India</v>
      </c>
      <c r="D6409">
        <v>1</v>
      </c>
      <c r="E6409" t="s">
        <v>6914</v>
      </c>
      <c r="F6409" t="s">
        <v>14261</v>
      </c>
      <c r="G6409" t="s">
        <v>14226</v>
      </c>
      <c r="H6409" t="s">
        <v>14227</v>
      </c>
      <c r="I6409">
        <v>77.117288079999994</v>
      </c>
      <c r="J6409">
        <v>28.666760650000001</v>
      </c>
      <c r="K6409" t="s">
        <v>2120</v>
      </c>
      <c r="L6409">
        <v>550</v>
      </c>
      <c r="M6409" t="str">
        <f>IF(Table1[[#This Row],[Average Cost for two]]&lt;=200, "0-200", IF(Table1[[#This Row],[Average Cost for two]]&lt;=400, "200-400", IF(Table1[[#This Row],[Average Cost for two]]&lt;=600, "400-600", IF(Table1[[#This Row],[Average Cost for two]]&lt;=800, "600-800", IF(Table1[[#This Row],[Average Cost for two]]&lt;=1000, "800-1000", "&gt;1000")))))</f>
        <v>400-600</v>
      </c>
      <c r="N6409" t="s">
        <v>2115</v>
      </c>
      <c r="O6409" t="s">
        <v>28</v>
      </c>
      <c r="P6409" t="s">
        <v>27</v>
      </c>
      <c r="Q6409" t="s">
        <v>28</v>
      </c>
      <c r="R6409" t="s">
        <v>28</v>
      </c>
      <c r="S6409">
        <v>2</v>
      </c>
      <c r="T6409">
        <v>2.7</v>
      </c>
      <c r="U6409" t="s">
        <v>138</v>
      </c>
      <c r="V6409" t="s">
        <v>139</v>
      </c>
      <c r="W6409">
        <v>55</v>
      </c>
    </row>
    <row r="6410" spans="1:23" x14ac:dyDescent="0.25">
      <c r="A6410">
        <v>2951</v>
      </c>
      <c r="B6410" t="s">
        <v>12629</v>
      </c>
      <c r="C6410" t="str">
        <f>VLOOKUP(Table1[[#This Row],[Country Code]],Table3[],2)</f>
        <v>India</v>
      </c>
      <c r="D6410">
        <v>1</v>
      </c>
      <c r="E6410" t="s">
        <v>6914</v>
      </c>
      <c r="F6410" t="s">
        <v>14262</v>
      </c>
      <c r="G6410" t="s">
        <v>14226</v>
      </c>
      <c r="H6410" t="s">
        <v>14227</v>
      </c>
      <c r="I6410">
        <v>77.134526969999996</v>
      </c>
      <c r="J6410">
        <v>28.670932029999999</v>
      </c>
      <c r="K6410" t="s">
        <v>13062</v>
      </c>
      <c r="L6410">
        <v>300</v>
      </c>
      <c r="M6410" t="str">
        <f>IF(Table1[[#This Row],[Average Cost for two]]&lt;=200, "0-200", IF(Table1[[#This Row],[Average Cost for two]]&lt;=400, "200-400", IF(Table1[[#This Row],[Average Cost for two]]&lt;=600, "400-600", IF(Table1[[#This Row],[Average Cost for two]]&lt;=800, "600-800", IF(Table1[[#This Row],[Average Cost for two]]&lt;=1000, "800-1000", "&gt;1000")))))</f>
        <v>200-400</v>
      </c>
      <c r="N6410" t="s">
        <v>2115</v>
      </c>
      <c r="O6410" t="s">
        <v>28</v>
      </c>
      <c r="P6410" t="s">
        <v>28</v>
      </c>
      <c r="Q6410" t="s">
        <v>28</v>
      </c>
      <c r="R6410" t="s">
        <v>28</v>
      </c>
      <c r="S6410">
        <v>1</v>
      </c>
      <c r="T6410">
        <v>3.3</v>
      </c>
      <c r="U6410" t="s">
        <v>138</v>
      </c>
      <c r="V6410" t="s">
        <v>139</v>
      </c>
      <c r="W6410">
        <v>48</v>
      </c>
    </row>
    <row r="6411" spans="1:23" x14ac:dyDescent="0.25">
      <c r="A6411">
        <v>308242</v>
      </c>
      <c r="B6411" t="s">
        <v>6277</v>
      </c>
      <c r="C6411" t="str">
        <f>VLOOKUP(Table1[[#This Row],[Country Code]],Table3[],2)</f>
        <v>India</v>
      </c>
      <c r="D6411">
        <v>1</v>
      </c>
      <c r="E6411" t="s">
        <v>6914</v>
      </c>
      <c r="F6411" t="s">
        <v>14263</v>
      </c>
      <c r="G6411" t="s">
        <v>14226</v>
      </c>
      <c r="H6411" t="s">
        <v>14227</v>
      </c>
      <c r="I6411">
        <v>77.134111230000002</v>
      </c>
      <c r="J6411">
        <v>28.67111912</v>
      </c>
      <c r="K6411" t="s">
        <v>10840</v>
      </c>
      <c r="L6411">
        <v>600</v>
      </c>
      <c r="M6411" t="str">
        <f>IF(Table1[[#This Row],[Average Cost for two]]&lt;=200, "0-200", IF(Table1[[#This Row],[Average Cost for two]]&lt;=400, "200-400", IF(Table1[[#This Row],[Average Cost for two]]&lt;=600, "400-600", IF(Table1[[#This Row],[Average Cost for two]]&lt;=800, "600-800", IF(Table1[[#This Row],[Average Cost for two]]&lt;=1000, "800-1000", "&gt;1000")))))</f>
        <v>400-600</v>
      </c>
      <c r="N6411" t="s">
        <v>2115</v>
      </c>
      <c r="O6411" t="s">
        <v>28</v>
      </c>
      <c r="P6411" t="s">
        <v>27</v>
      </c>
      <c r="Q6411" t="s">
        <v>28</v>
      </c>
      <c r="R6411" t="s">
        <v>28</v>
      </c>
      <c r="S6411">
        <v>2</v>
      </c>
      <c r="T6411">
        <v>3.4</v>
      </c>
      <c r="U6411" t="s">
        <v>138</v>
      </c>
      <c r="V6411" t="s">
        <v>139</v>
      </c>
      <c r="W6411">
        <v>128</v>
      </c>
    </row>
    <row r="6412" spans="1:23" x14ac:dyDescent="0.25">
      <c r="A6412">
        <v>18153553</v>
      </c>
      <c r="B6412" t="s">
        <v>14264</v>
      </c>
      <c r="C6412" t="str">
        <f>VLOOKUP(Table1[[#This Row],[Country Code]],Table3[],2)</f>
        <v>India</v>
      </c>
      <c r="D6412">
        <v>1</v>
      </c>
      <c r="E6412" t="s">
        <v>6914</v>
      </c>
      <c r="F6412" t="s">
        <v>14265</v>
      </c>
      <c r="G6412" t="s">
        <v>14226</v>
      </c>
      <c r="H6412" t="s">
        <v>14227</v>
      </c>
      <c r="I6412">
        <v>77.125564699999998</v>
      </c>
      <c r="J6412">
        <v>28.666181699999999</v>
      </c>
      <c r="K6412" t="s">
        <v>14266</v>
      </c>
      <c r="L6412">
        <v>1300</v>
      </c>
      <c r="M6412" t="str">
        <f>IF(Table1[[#This Row],[Average Cost for two]]&lt;=200, "0-200", IF(Table1[[#This Row],[Average Cost for two]]&lt;=400, "200-400", IF(Table1[[#This Row],[Average Cost for two]]&lt;=600, "400-600", IF(Table1[[#This Row],[Average Cost for two]]&lt;=800, "600-800", IF(Table1[[#This Row],[Average Cost for two]]&lt;=1000, "800-1000", "&gt;1000")))))</f>
        <v>&gt;1000</v>
      </c>
      <c r="N6412" t="s">
        <v>2115</v>
      </c>
      <c r="O6412" t="s">
        <v>27</v>
      </c>
      <c r="P6412" t="s">
        <v>27</v>
      </c>
      <c r="Q6412" t="s">
        <v>28</v>
      </c>
      <c r="R6412" t="s">
        <v>28</v>
      </c>
      <c r="S6412">
        <v>3</v>
      </c>
      <c r="T6412">
        <v>3.4</v>
      </c>
      <c r="U6412" t="s">
        <v>138</v>
      </c>
      <c r="V6412" t="s">
        <v>139</v>
      </c>
      <c r="W6412">
        <v>198</v>
      </c>
    </row>
    <row r="6413" spans="1:23" x14ac:dyDescent="0.25">
      <c r="A6413">
        <v>311025</v>
      </c>
      <c r="B6413" t="s">
        <v>14267</v>
      </c>
      <c r="C6413" t="str">
        <f>VLOOKUP(Table1[[#This Row],[Country Code]],Table3[],2)</f>
        <v>India</v>
      </c>
      <c r="D6413">
        <v>1</v>
      </c>
      <c r="E6413" t="s">
        <v>6914</v>
      </c>
      <c r="F6413" t="s">
        <v>14227</v>
      </c>
      <c r="G6413" t="s">
        <v>14226</v>
      </c>
      <c r="H6413" t="s">
        <v>14227</v>
      </c>
      <c r="I6413">
        <v>77.142330860000001</v>
      </c>
      <c r="J6413">
        <v>28.66934925</v>
      </c>
      <c r="K6413" t="s">
        <v>2351</v>
      </c>
      <c r="L6413">
        <v>500</v>
      </c>
      <c r="M6413" t="str">
        <f>IF(Table1[[#This Row],[Average Cost for two]]&lt;=200, "0-200", IF(Table1[[#This Row],[Average Cost for two]]&lt;=400, "200-400", IF(Table1[[#This Row],[Average Cost for two]]&lt;=600, "400-600", IF(Table1[[#This Row],[Average Cost for two]]&lt;=800, "600-800", IF(Table1[[#This Row],[Average Cost for two]]&lt;=1000, "800-1000", "&gt;1000")))))</f>
        <v>400-600</v>
      </c>
      <c r="N6413" t="s">
        <v>2115</v>
      </c>
      <c r="O6413" t="s">
        <v>28</v>
      </c>
      <c r="P6413" t="s">
        <v>28</v>
      </c>
      <c r="Q6413" t="s">
        <v>28</v>
      </c>
      <c r="R6413" t="s">
        <v>28</v>
      </c>
      <c r="S6413">
        <v>2</v>
      </c>
      <c r="T6413">
        <v>2.7</v>
      </c>
      <c r="U6413" t="s">
        <v>138</v>
      </c>
      <c r="V6413" t="s">
        <v>139</v>
      </c>
      <c r="W6413">
        <v>78</v>
      </c>
    </row>
    <row r="6414" spans="1:23" x14ac:dyDescent="0.25">
      <c r="A6414">
        <v>309578</v>
      </c>
      <c r="B6414" t="s">
        <v>7835</v>
      </c>
      <c r="C6414" t="str">
        <f>VLOOKUP(Table1[[#This Row],[Country Code]],Table3[],2)</f>
        <v>India</v>
      </c>
      <c r="D6414">
        <v>1</v>
      </c>
      <c r="E6414" t="s">
        <v>6914</v>
      </c>
      <c r="F6414" t="s">
        <v>14268</v>
      </c>
      <c r="G6414" t="s">
        <v>14226</v>
      </c>
      <c r="H6414" t="s">
        <v>14227</v>
      </c>
      <c r="I6414">
        <v>77.13278923</v>
      </c>
      <c r="J6414">
        <v>28.670920559999999</v>
      </c>
      <c r="K6414" t="s">
        <v>3773</v>
      </c>
      <c r="L6414">
        <v>600</v>
      </c>
      <c r="M6414" t="str">
        <f>IF(Table1[[#This Row],[Average Cost for two]]&lt;=200, "0-200", IF(Table1[[#This Row],[Average Cost for two]]&lt;=400, "200-400", IF(Table1[[#This Row],[Average Cost for two]]&lt;=600, "400-600", IF(Table1[[#This Row],[Average Cost for two]]&lt;=800, "600-800", IF(Table1[[#This Row],[Average Cost for two]]&lt;=1000, "800-1000", "&gt;1000")))))</f>
        <v>400-600</v>
      </c>
      <c r="N6414" t="s">
        <v>2115</v>
      </c>
      <c r="O6414" t="s">
        <v>28</v>
      </c>
      <c r="P6414" t="s">
        <v>28</v>
      </c>
      <c r="Q6414" t="s">
        <v>28</v>
      </c>
      <c r="R6414" t="s">
        <v>28</v>
      </c>
      <c r="S6414">
        <v>2</v>
      </c>
      <c r="T6414">
        <v>3.2</v>
      </c>
      <c r="U6414" t="s">
        <v>138</v>
      </c>
      <c r="V6414" t="s">
        <v>139</v>
      </c>
      <c r="W6414">
        <v>54</v>
      </c>
    </row>
    <row r="6415" spans="1:23" x14ac:dyDescent="0.25">
      <c r="A6415">
        <v>476</v>
      </c>
      <c r="B6415" t="s">
        <v>2318</v>
      </c>
      <c r="C6415" t="str">
        <f>VLOOKUP(Table1[[#This Row],[Country Code]],Table3[],2)</f>
        <v>India</v>
      </c>
      <c r="D6415">
        <v>1</v>
      </c>
      <c r="E6415" t="s">
        <v>6914</v>
      </c>
      <c r="F6415" t="s">
        <v>14269</v>
      </c>
      <c r="G6415" t="s">
        <v>14226</v>
      </c>
      <c r="H6415" t="s">
        <v>14227</v>
      </c>
      <c r="I6415">
        <v>77.134155820000004</v>
      </c>
      <c r="J6415">
        <v>28.671035280000002</v>
      </c>
      <c r="K6415" t="s">
        <v>2351</v>
      </c>
      <c r="L6415">
        <v>1200</v>
      </c>
      <c r="M6415" t="str">
        <f>IF(Table1[[#This Row],[Average Cost for two]]&lt;=200, "0-200", IF(Table1[[#This Row],[Average Cost for two]]&lt;=400, "200-400", IF(Table1[[#This Row],[Average Cost for two]]&lt;=600, "400-600", IF(Table1[[#This Row],[Average Cost for two]]&lt;=800, "600-800", IF(Table1[[#This Row],[Average Cost for two]]&lt;=1000, "800-1000", "&gt;1000")))))</f>
        <v>&gt;1000</v>
      </c>
      <c r="N6415" t="s">
        <v>2115</v>
      </c>
      <c r="O6415" t="s">
        <v>27</v>
      </c>
      <c r="P6415" t="s">
        <v>27</v>
      </c>
      <c r="Q6415" t="s">
        <v>28</v>
      </c>
      <c r="R6415" t="s">
        <v>28</v>
      </c>
      <c r="S6415">
        <v>3</v>
      </c>
      <c r="T6415">
        <v>2.5</v>
      </c>
      <c r="U6415" t="s">
        <v>138</v>
      </c>
      <c r="V6415" t="s">
        <v>139</v>
      </c>
      <c r="W6415">
        <v>70</v>
      </c>
    </row>
    <row r="6416" spans="1:23" x14ac:dyDescent="0.25">
      <c r="A6416">
        <v>310359</v>
      </c>
      <c r="B6416" t="s">
        <v>10136</v>
      </c>
      <c r="C6416" t="str">
        <f>VLOOKUP(Table1[[#This Row],[Country Code]],Table3[],2)</f>
        <v>India</v>
      </c>
      <c r="D6416">
        <v>1</v>
      </c>
      <c r="E6416" t="s">
        <v>6914</v>
      </c>
      <c r="F6416" t="s">
        <v>14270</v>
      </c>
      <c r="G6416" t="s">
        <v>14226</v>
      </c>
      <c r="H6416" t="s">
        <v>14227</v>
      </c>
      <c r="I6416">
        <v>77.134468630000001</v>
      </c>
      <c r="J6416">
        <v>28.669923910000001</v>
      </c>
      <c r="K6416" t="s">
        <v>3134</v>
      </c>
      <c r="L6416">
        <v>450</v>
      </c>
      <c r="M6416" t="str">
        <f>IF(Table1[[#This Row],[Average Cost for two]]&lt;=200, "0-200", IF(Table1[[#This Row],[Average Cost for two]]&lt;=400, "200-400", IF(Table1[[#This Row],[Average Cost for two]]&lt;=600, "400-600", IF(Table1[[#This Row],[Average Cost for two]]&lt;=800, "600-800", IF(Table1[[#This Row],[Average Cost for two]]&lt;=1000, "800-1000", "&gt;1000")))))</f>
        <v>400-600</v>
      </c>
      <c r="N6416" t="s">
        <v>2115</v>
      </c>
      <c r="O6416" t="s">
        <v>28</v>
      </c>
      <c r="P6416" t="s">
        <v>28</v>
      </c>
      <c r="Q6416" t="s">
        <v>28</v>
      </c>
      <c r="R6416" t="s">
        <v>28</v>
      </c>
      <c r="S6416">
        <v>1</v>
      </c>
      <c r="T6416">
        <v>3</v>
      </c>
      <c r="U6416" t="s">
        <v>138</v>
      </c>
      <c r="V6416" t="s">
        <v>139</v>
      </c>
      <c r="W6416">
        <v>27</v>
      </c>
    </row>
    <row r="6417" spans="1:23" x14ac:dyDescent="0.25">
      <c r="A6417">
        <v>1308</v>
      </c>
      <c r="B6417" t="s">
        <v>3335</v>
      </c>
      <c r="C6417" t="str">
        <f>VLOOKUP(Table1[[#This Row],[Country Code]],Table3[],2)</f>
        <v>India</v>
      </c>
      <c r="D6417">
        <v>1</v>
      </c>
      <c r="E6417" t="s">
        <v>6914</v>
      </c>
      <c r="F6417" t="s">
        <v>14271</v>
      </c>
      <c r="G6417" t="s">
        <v>14226</v>
      </c>
      <c r="H6417" t="s">
        <v>14227</v>
      </c>
      <c r="I6417">
        <v>77.133109419999997</v>
      </c>
      <c r="J6417">
        <v>28.6701719</v>
      </c>
      <c r="K6417" t="s">
        <v>3337</v>
      </c>
      <c r="L6417">
        <v>400</v>
      </c>
      <c r="M6417" t="str">
        <f>IF(Table1[[#This Row],[Average Cost for two]]&lt;=200, "0-200", IF(Table1[[#This Row],[Average Cost for two]]&lt;=400, "200-400", IF(Table1[[#This Row],[Average Cost for two]]&lt;=600, "400-600", IF(Table1[[#This Row],[Average Cost for two]]&lt;=800, "600-800", IF(Table1[[#This Row],[Average Cost for two]]&lt;=1000, "800-1000", "&gt;1000")))))</f>
        <v>200-400</v>
      </c>
      <c r="N6417" t="s">
        <v>2115</v>
      </c>
      <c r="O6417" t="s">
        <v>28</v>
      </c>
      <c r="P6417" t="s">
        <v>28</v>
      </c>
      <c r="Q6417" t="s">
        <v>28</v>
      </c>
      <c r="R6417" t="s">
        <v>28</v>
      </c>
      <c r="S6417">
        <v>1</v>
      </c>
      <c r="T6417">
        <v>3.1</v>
      </c>
      <c r="U6417" t="s">
        <v>138</v>
      </c>
      <c r="V6417" t="s">
        <v>139</v>
      </c>
      <c r="W6417">
        <v>15</v>
      </c>
    </row>
    <row r="6418" spans="1:23" x14ac:dyDescent="0.25">
      <c r="A6418">
        <v>301657</v>
      </c>
      <c r="B6418" t="s">
        <v>3009</v>
      </c>
      <c r="C6418" t="str">
        <f>VLOOKUP(Table1[[#This Row],[Country Code]],Table3[],2)</f>
        <v>India</v>
      </c>
      <c r="D6418">
        <v>1</v>
      </c>
      <c r="E6418" t="s">
        <v>6914</v>
      </c>
      <c r="F6418" t="s">
        <v>14272</v>
      </c>
      <c r="G6418" t="s">
        <v>14226</v>
      </c>
      <c r="H6418" t="s">
        <v>14227</v>
      </c>
      <c r="I6418">
        <v>77.133066170000006</v>
      </c>
      <c r="J6418">
        <v>28.67024103</v>
      </c>
      <c r="K6418" t="s">
        <v>2852</v>
      </c>
      <c r="L6418">
        <v>800</v>
      </c>
      <c r="M6418" t="str">
        <f>IF(Table1[[#This Row],[Average Cost for two]]&lt;=200, "0-200", IF(Table1[[#This Row],[Average Cost for two]]&lt;=400, "200-400", IF(Table1[[#This Row],[Average Cost for two]]&lt;=600, "400-600", IF(Table1[[#This Row],[Average Cost for two]]&lt;=800, "600-800", IF(Table1[[#This Row],[Average Cost for two]]&lt;=1000, "800-1000", "&gt;1000")))))</f>
        <v>600-800</v>
      </c>
      <c r="N6418" t="s">
        <v>2115</v>
      </c>
      <c r="O6418" t="s">
        <v>27</v>
      </c>
      <c r="P6418" t="s">
        <v>27</v>
      </c>
      <c r="Q6418" t="s">
        <v>28</v>
      </c>
      <c r="R6418" t="s">
        <v>28</v>
      </c>
      <c r="S6418">
        <v>2</v>
      </c>
      <c r="T6418">
        <v>3.4</v>
      </c>
      <c r="U6418" t="s">
        <v>138</v>
      </c>
      <c r="V6418" t="s">
        <v>139</v>
      </c>
      <c r="W6418">
        <v>111</v>
      </c>
    </row>
    <row r="6419" spans="1:23" x14ac:dyDescent="0.25">
      <c r="A6419">
        <v>309188</v>
      </c>
      <c r="B6419" t="s">
        <v>14273</v>
      </c>
      <c r="C6419" t="str">
        <f>VLOOKUP(Table1[[#This Row],[Country Code]],Table3[],2)</f>
        <v>India</v>
      </c>
      <c r="D6419">
        <v>1</v>
      </c>
      <c r="E6419" t="s">
        <v>6914</v>
      </c>
      <c r="F6419" t="s">
        <v>14274</v>
      </c>
      <c r="G6419" t="s">
        <v>14226</v>
      </c>
      <c r="H6419" t="s">
        <v>14227</v>
      </c>
      <c r="I6419">
        <v>77.119768780000001</v>
      </c>
      <c r="J6419">
        <v>28.666848309999999</v>
      </c>
      <c r="K6419" t="s">
        <v>1116</v>
      </c>
      <c r="L6419">
        <v>1200</v>
      </c>
      <c r="M6419" t="str">
        <f>IF(Table1[[#This Row],[Average Cost for two]]&lt;=200, "0-200", IF(Table1[[#This Row],[Average Cost for two]]&lt;=400, "200-400", IF(Table1[[#This Row],[Average Cost for two]]&lt;=600, "400-600", IF(Table1[[#This Row],[Average Cost for two]]&lt;=800, "600-800", IF(Table1[[#This Row],[Average Cost for two]]&lt;=1000, "800-1000", "&gt;1000")))))</f>
        <v>&gt;1000</v>
      </c>
      <c r="N6419" t="s">
        <v>2115</v>
      </c>
      <c r="O6419" t="s">
        <v>27</v>
      </c>
      <c r="P6419" t="s">
        <v>27</v>
      </c>
      <c r="Q6419" t="s">
        <v>28</v>
      </c>
      <c r="R6419" t="s">
        <v>28</v>
      </c>
      <c r="S6419">
        <v>3</v>
      </c>
      <c r="T6419">
        <v>3.4</v>
      </c>
      <c r="U6419" t="s">
        <v>138</v>
      </c>
      <c r="V6419" t="s">
        <v>139</v>
      </c>
      <c r="W6419">
        <v>84</v>
      </c>
    </row>
    <row r="6420" spans="1:23" x14ac:dyDescent="0.25">
      <c r="A6420">
        <v>8801</v>
      </c>
      <c r="B6420" t="s">
        <v>2292</v>
      </c>
      <c r="C6420" t="str">
        <f>VLOOKUP(Table1[[#This Row],[Country Code]],Table3[],2)</f>
        <v>India</v>
      </c>
      <c r="D6420">
        <v>1</v>
      </c>
      <c r="E6420" t="s">
        <v>6914</v>
      </c>
      <c r="F6420" t="s">
        <v>14275</v>
      </c>
      <c r="G6420" t="s">
        <v>14226</v>
      </c>
      <c r="H6420" t="s">
        <v>14227</v>
      </c>
      <c r="I6420">
        <v>77.134014669999999</v>
      </c>
      <c r="J6420">
        <v>28.67055843</v>
      </c>
      <c r="K6420" t="s">
        <v>2997</v>
      </c>
      <c r="L6420">
        <v>500</v>
      </c>
      <c r="M6420" t="str">
        <f>IF(Table1[[#This Row],[Average Cost for two]]&lt;=200, "0-200", IF(Table1[[#This Row],[Average Cost for two]]&lt;=400, "200-400", IF(Table1[[#This Row],[Average Cost for two]]&lt;=600, "400-600", IF(Table1[[#This Row],[Average Cost for two]]&lt;=800, "600-800", IF(Table1[[#This Row],[Average Cost for two]]&lt;=1000, "800-1000", "&gt;1000")))))</f>
        <v>400-600</v>
      </c>
      <c r="N6420" t="s">
        <v>2115</v>
      </c>
      <c r="O6420" t="s">
        <v>28</v>
      </c>
      <c r="P6420" t="s">
        <v>27</v>
      </c>
      <c r="Q6420" t="s">
        <v>28</v>
      </c>
      <c r="R6420" t="s">
        <v>28</v>
      </c>
      <c r="S6420">
        <v>2</v>
      </c>
      <c r="T6420">
        <v>2.6</v>
      </c>
      <c r="U6420" t="s">
        <v>138</v>
      </c>
      <c r="V6420" t="s">
        <v>139</v>
      </c>
      <c r="W6420">
        <v>167</v>
      </c>
    </row>
    <row r="6421" spans="1:23" x14ac:dyDescent="0.25">
      <c r="A6421">
        <v>1986</v>
      </c>
      <c r="B6421" t="s">
        <v>14276</v>
      </c>
      <c r="C6421" t="str">
        <f>VLOOKUP(Table1[[#This Row],[Country Code]],Table3[],2)</f>
        <v>India</v>
      </c>
      <c r="D6421">
        <v>1</v>
      </c>
      <c r="E6421" t="s">
        <v>6914</v>
      </c>
      <c r="F6421" t="s">
        <v>14277</v>
      </c>
      <c r="G6421" t="s">
        <v>14226</v>
      </c>
      <c r="H6421" t="s">
        <v>14227</v>
      </c>
      <c r="I6421">
        <v>77.126013299999997</v>
      </c>
      <c r="J6421">
        <v>28.665630700000001</v>
      </c>
      <c r="K6421" t="s">
        <v>3134</v>
      </c>
      <c r="L6421">
        <v>150</v>
      </c>
      <c r="M6421" t="str">
        <f>IF(Table1[[#This Row],[Average Cost for two]]&lt;=200, "0-200", IF(Table1[[#This Row],[Average Cost for two]]&lt;=400, "200-400", IF(Table1[[#This Row],[Average Cost for two]]&lt;=600, "400-600", IF(Table1[[#This Row],[Average Cost for two]]&lt;=800, "600-800", IF(Table1[[#This Row],[Average Cost for two]]&lt;=1000, "800-1000", "&gt;1000")))))</f>
        <v>0-200</v>
      </c>
      <c r="N6421" t="s">
        <v>2115</v>
      </c>
      <c r="O6421" t="s">
        <v>28</v>
      </c>
      <c r="P6421" t="s">
        <v>28</v>
      </c>
      <c r="Q6421" t="s">
        <v>28</v>
      </c>
      <c r="R6421" t="s">
        <v>28</v>
      </c>
      <c r="S6421">
        <v>1</v>
      </c>
      <c r="T6421">
        <v>3.3</v>
      </c>
      <c r="U6421" t="s">
        <v>138</v>
      </c>
      <c r="V6421" t="s">
        <v>139</v>
      </c>
      <c r="W6421">
        <v>42</v>
      </c>
    </row>
    <row r="6422" spans="1:23" x14ac:dyDescent="0.25">
      <c r="A6422">
        <v>304212</v>
      </c>
      <c r="B6422" t="s">
        <v>14278</v>
      </c>
      <c r="C6422" t="str">
        <f>VLOOKUP(Table1[[#This Row],[Country Code]],Table3[],2)</f>
        <v>India</v>
      </c>
      <c r="D6422">
        <v>1</v>
      </c>
      <c r="E6422" t="s">
        <v>6914</v>
      </c>
      <c r="F6422" t="s">
        <v>14279</v>
      </c>
      <c r="G6422" t="s">
        <v>14226</v>
      </c>
      <c r="H6422" t="s">
        <v>14227</v>
      </c>
      <c r="I6422">
        <v>77.123639209999993</v>
      </c>
      <c r="J6422">
        <v>28.666509420000001</v>
      </c>
      <c r="K6422" t="s">
        <v>2120</v>
      </c>
      <c r="L6422">
        <v>800</v>
      </c>
      <c r="M6422" t="str">
        <f>IF(Table1[[#This Row],[Average Cost for two]]&lt;=200, "0-200", IF(Table1[[#This Row],[Average Cost for two]]&lt;=400, "200-400", IF(Table1[[#This Row],[Average Cost for two]]&lt;=600, "400-600", IF(Table1[[#This Row],[Average Cost for two]]&lt;=800, "600-800", IF(Table1[[#This Row],[Average Cost for two]]&lt;=1000, "800-1000", "&gt;1000")))))</f>
        <v>600-800</v>
      </c>
      <c r="N6422" t="s">
        <v>2115</v>
      </c>
      <c r="O6422" t="s">
        <v>28</v>
      </c>
      <c r="P6422" t="s">
        <v>27</v>
      </c>
      <c r="Q6422" t="s">
        <v>28</v>
      </c>
      <c r="R6422" t="s">
        <v>28</v>
      </c>
      <c r="S6422">
        <v>2</v>
      </c>
      <c r="T6422">
        <v>3.1</v>
      </c>
      <c r="U6422" t="s">
        <v>138</v>
      </c>
      <c r="V6422" t="s">
        <v>139</v>
      </c>
      <c r="W6422">
        <v>103</v>
      </c>
    </row>
    <row r="6423" spans="1:23" x14ac:dyDescent="0.25">
      <c r="A6423">
        <v>18288046</v>
      </c>
      <c r="B6423" t="s">
        <v>14280</v>
      </c>
      <c r="C6423" t="str">
        <f>VLOOKUP(Table1[[#This Row],[Country Code]],Table3[],2)</f>
        <v>India</v>
      </c>
      <c r="D6423">
        <v>1</v>
      </c>
      <c r="E6423" t="s">
        <v>6914</v>
      </c>
      <c r="F6423" t="s">
        <v>14227</v>
      </c>
      <c r="G6423" t="s">
        <v>14226</v>
      </c>
      <c r="H6423" t="s">
        <v>14227</v>
      </c>
      <c r="I6423">
        <v>77.133292479999994</v>
      </c>
      <c r="J6423">
        <v>28.670759350000001</v>
      </c>
      <c r="K6423" t="s">
        <v>10151</v>
      </c>
      <c r="L6423">
        <v>500</v>
      </c>
      <c r="M6423" t="str">
        <f>IF(Table1[[#This Row],[Average Cost for two]]&lt;=200, "0-200", IF(Table1[[#This Row],[Average Cost for two]]&lt;=400, "200-400", IF(Table1[[#This Row],[Average Cost for two]]&lt;=600, "400-600", IF(Table1[[#This Row],[Average Cost for two]]&lt;=800, "600-800", IF(Table1[[#This Row],[Average Cost for two]]&lt;=1000, "800-1000", "&gt;1000")))))</f>
        <v>400-600</v>
      </c>
      <c r="N6423" t="s">
        <v>2115</v>
      </c>
      <c r="O6423" t="s">
        <v>28</v>
      </c>
      <c r="P6423" t="s">
        <v>28</v>
      </c>
      <c r="Q6423" t="s">
        <v>28</v>
      </c>
      <c r="R6423" t="s">
        <v>28</v>
      </c>
      <c r="S6423">
        <v>2</v>
      </c>
      <c r="T6423">
        <v>3.4</v>
      </c>
      <c r="U6423" t="s">
        <v>138</v>
      </c>
      <c r="V6423" t="s">
        <v>139</v>
      </c>
      <c r="W6423">
        <v>18</v>
      </c>
    </row>
    <row r="6424" spans="1:23" x14ac:dyDescent="0.25">
      <c r="A6424">
        <v>18082238</v>
      </c>
      <c r="B6424" t="s">
        <v>14281</v>
      </c>
      <c r="C6424" t="str">
        <f>VLOOKUP(Table1[[#This Row],[Country Code]],Table3[],2)</f>
        <v>India</v>
      </c>
      <c r="D6424">
        <v>1</v>
      </c>
      <c r="E6424" t="s">
        <v>6914</v>
      </c>
      <c r="F6424" t="s">
        <v>14282</v>
      </c>
      <c r="G6424" t="s">
        <v>14226</v>
      </c>
      <c r="H6424" t="s">
        <v>14227</v>
      </c>
      <c r="I6424">
        <v>77.124434489999999</v>
      </c>
      <c r="J6424">
        <v>28.666587960000001</v>
      </c>
      <c r="K6424" t="s">
        <v>14283</v>
      </c>
      <c r="L6424">
        <v>1800</v>
      </c>
      <c r="M6424" t="str">
        <f>IF(Table1[[#This Row],[Average Cost for two]]&lt;=200, "0-200", IF(Table1[[#This Row],[Average Cost for two]]&lt;=400, "200-400", IF(Table1[[#This Row],[Average Cost for two]]&lt;=600, "400-600", IF(Table1[[#This Row],[Average Cost for two]]&lt;=800, "600-800", IF(Table1[[#This Row],[Average Cost for two]]&lt;=1000, "800-1000", "&gt;1000")))))</f>
        <v>&gt;1000</v>
      </c>
      <c r="N6424" t="s">
        <v>2115</v>
      </c>
      <c r="O6424" t="s">
        <v>27</v>
      </c>
      <c r="P6424" t="s">
        <v>27</v>
      </c>
      <c r="Q6424" t="s">
        <v>28</v>
      </c>
      <c r="R6424" t="s">
        <v>28</v>
      </c>
      <c r="S6424">
        <v>3</v>
      </c>
      <c r="T6424">
        <v>3.4</v>
      </c>
      <c r="U6424" t="s">
        <v>138</v>
      </c>
      <c r="V6424" t="s">
        <v>139</v>
      </c>
      <c r="W6424">
        <v>148</v>
      </c>
    </row>
    <row r="6425" spans="1:23" x14ac:dyDescent="0.25">
      <c r="A6425">
        <v>18228854</v>
      </c>
      <c r="B6425" t="s">
        <v>10677</v>
      </c>
      <c r="C6425" t="str">
        <f>VLOOKUP(Table1[[#This Row],[Country Code]],Table3[],2)</f>
        <v>India</v>
      </c>
      <c r="D6425">
        <v>1</v>
      </c>
      <c r="E6425" t="s">
        <v>6914</v>
      </c>
      <c r="F6425" t="s">
        <v>14284</v>
      </c>
      <c r="G6425" t="s">
        <v>14226</v>
      </c>
      <c r="H6425" t="s">
        <v>14227</v>
      </c>
      <c r="I6425">
        <v>77.132701389999994</v>
      </c>
      <c r="J6425">
        <v>28.670649040000001</v>
      </c>
      <c r="K6425" t="s">
        <v>2128</v>
      </c>
      <c r="L6425">
        <v>750</v>
      </c>
      <c r="M6425" t="str">
        <f>IF(Table1[[#This Row],[Average Cost for two]]&lt;=200, "0-200", IF(Table1[[#This Row],[Average Cost for two]]&lt;=400, "200-400", IF(Table1[[#This Row],[Average Cost for two]]&lt;=600, "400-600", IF(Table1[[#This Row],[Average Cost for two]]&lt;=800, "600-800", IF(Table1[[#This Row],[Average Cost for two]]&lt;=1000, "800-1000", "&gt;1000")))))</f>
        <v>600-800</v>
      </c>
      <c r="N6425" t="s">
        <v>2115</v>
      </c>
      <c r="O6425" t="s">
        <v>28</v>
      </c>
      <c r="P6425" t="s">
        <v>27</v>
      </c>
      <c r="Q6425" t="s">
        <v>28</v>
      </c>
      <c r="R6425" t="s">
        <v>28</v>
      </c>
      <c r="S6425">
        <v>2</v>
      </c>
      <c r="T6425">
        <v>3.4</v>
      </c>
      <c r="U6425" t="s">
        <v>138</v>
      </c>
      <c r="V6425" t="s">
        <v>139</v>
      </c>
      <c r="W6425">
        <v>27</v>
      </c>
    </row>
    <row r="6426" spans="1:23" x14ac:dyDescent="0.25">
      <c r="A6426">
        <v>303105</v>
      </c>
      <c r="B6426" t="s">
        <v>3128</v>
      </c>
      <c r="C6426" t="str">
        <f>VLOOKUP(Table1[[#This Row],[Country Code]],Table3[],2)</f>
        <v>India</v>
      </c>
      <c r="D6426">
        <v>1</v>
      </c>
      <c r="E6426" t="s">
        <v>6914</v>
      </c>
      <c r="F6426" t="s">
        <v>14285</v>
      </c>
      <c r="G6426" t="s">
        <v>14226</v>
      </c>
      <c r="H6426" t="s">
        <v>14227</v>
      </c>
      <c r="I6426">
        <v>77.123271079999995</v>
      </c>
      <c r="J6426">
        <v>28.666674159999999</v>
      </c>
      <c r="K6426" t="s">
        <v>2964</v>
      </c>
      <c r="L6426">
        <v>300</v>
      </c>
      <c r="M6426" t="str">
        <f>IF(Table1[[#This Row],[Average Cost for two]]&lt;=200, "0-200", IF(Table1[[#This Row],[Average Cost for two]]&lt;=400, "200-400", IF(Table1[[#This Row],[Average Cost for two]]&lt;=600, "400-600", IF(Table1[[#This Row],[Average Cost for two]]&lt;=800, "600-800", IF(Table1[[#This Row],[Average Cost for two]]&lt;=1000, "800-1000", "&gt;1000")))))</f>
        <v>200-400</v>
      </c>
      <c r="N6426" t="s">
        <v>2115</v>
      </c>
      <c r="O6426" t="s">
        <v>28</v>
      </c>
      <c r="P6426" t="s">
        <v>28</v>
      </c>
      <c r="Q6426" t="s">
        <v>28</v>
      </c>
      <c r="R6426" t="s">
        <v>28</v>
      </c>
      <c r="S6426">
        <v>1</v>
      </c>
      <c r="T6426">
        <v>3.2</v>
      </c>
      <c r="U6426" t="s">
        <v>138</v>
      </c>
      <c r="V6426" t="s">
        <v>139</v>
      </c>
      <c r="W6426">
        <v>24</v>
      </c>
    </row>
    <row r="6427" spans="1:23" x14ac:dyDescent="0.25">
      <c r="A6427">
        <v>308067</v>
      </c>
      <c r="B6427" t="s">
        <v>14286</v>
      </c>
      <c r="C6427" t="str">
        <f>VLOOKUP(Table1[[#This Row],[Country Code]],Table3[],2)</f>
        <v>India</v>
      </c>
      <c r="D6427">
        <v>1</v>
      </c>
      <c r="E6427" t="s">
        <v>6914</v>
      </c>
      <c r="F6427" t="s">
        <v>14287</v>
      </c>
      <c r="G6427" t="s">
        <v>14226</v>
      </c>
      <c r="H6427" t="s">
        <v>14227</v>
      </c>
      <c r="I6427">
        <v>77.142902840000005</v>
      </c>
      <c r="J6427">
        <v>28.66922319</v>
      </c>
      <c r="K6427" t="s">
        <v>5102</v>
      </c>
      <c r="L6427">
        <v>450</v>
      </c>
      <c r="M6427" t="str">
        <f>IF(Table1[[#This Row],[Average Cost for two]]&lt;=200, "0-200", IF(Table1[[#This Row],[Average Cost for two]]&lt;=400, "200-400", IF(Table1[[#This Row],[Average Cost for two]]&lt;=600, "400-600", IF(Table1[[#This Row],[Average Cost for two]]&lt;=800, "600-800", IF(Table1[[#This Row],[Average Cost for two]]&lt;=1000, "800-1000", "&gt;1000")))))</f>
        <v>400-600</v>
      </c>
      <c r="N6427" t="s">
        <v>2115</v>
      </c>
      <c r="O6427" t="s">
        <v>28</v>
      </c>
      <c r="P6427" t="s">
        <v>28</v>
      </c>
      <c r="Q6427" t="s">
        <v>28</v>
      </c>
      <c r="R6427" t="s">
        <v>28</v>
      </c>
      <c r="S6427">
        <v>1</v>
      </c>
      <c r="T6427">
        <v>3.2</v>
      </c>
      <c r="U6427" t="s">
        <v>138</v>
      </c>
      <c r="V6427" t="s">
        <v>139</v>
      </c>
      <c r="W6427">
        <v>63</v>
      </c>
    </row>
    <row r="6428" spans="1:23" x14ac:dyDescent="0.25">
      <c r="A6428">
        <v>18420452</v>
      </c>
      <c r="B6428" t="s">
        <v>10185</v>
      </c>
      <c r="C6428" t="str">
        <f>VLOOKUP(Table1[[#This Row],[Country Code]],Table3[],2)</f>
        <v>India</v>
      </c>
      <c r="D6428">
        <v>1</v>
      </c>
      <c r="E6428" t="s">
        <v>6914</v>
      </c>
      <c r="F6428" t="s">
        <v>14227</v>
      </c>
      <c r="G6428" t="s">
        <v>14226</v>
      </c>
      <c r="H6428" t="s">
        <v>14227</v>
      </c>
      <c r="I6428">
        <v>77.133326999999994</v>
      </c>
      <c r="J6428">
        <v>28.670435000000001</v>
      </c>
      <c r="K6428" t="s">
        <v>2150</v>
      </c>
      <c r="L6428">
        <v>700</v>
      </c>
      <c r="M6428" t="str">
        <f>IF(Table1[[#This Row],[Average Cost for two]]&lt;=200, "0-200", IF(Table1[[#This Row],[Average Cost for two]]&lt;=400, "200-400", IF(Table1[[#This Row],[Average Cost for two]]&lt;=600, "400-600", IF(Table1[[#This Row],[Average Cost for two]]&lt;=800, "600-800", IF(Table1[[#This Row],[Average Cost for two]]&lt;=1000, "800-1000", "&gt;1000")))))</f>
        <v>600-800</v>
      </c>
      <c r="N6428" t="s">
        <v>2115</v>
      </c>
      <c r="O6428" t="s">
        <v>28</v>
      </c>
      <c r="P6428" t="s">
        <v>27</v>
      </c>
      <c r="Q6428" t="s">
        <v>28</v>
      </c>
      <c r="R6428" t="s">
        <v>28</v>
      </c>
      <c r="S6428">
        <v>2</v>
      </c>
      <c r="T6428">
        <v>4.5999999999999996</v>
      </c>
      <c r="U6428" t="s">
        <v>29</v>
      </c>
      <c r="V6428" t="s">
        <v>30</v>
      </c>
      <c r="W6428">
        <v>61</v>
      </c>
    </row>
    <row r="6429" spans="1:23" x14ac:dyDescent="0.25">
      <c r="A6429">
        <v>1054</v>
      </c>
      <c r="B6429" t="s">
        <v>14288</v>
      </c>
      <c r="C6429" t="str">
        <f>VLOOKUP(Table1[[#This Row],[Country Code]],Table3[],2)</f>
        <v>India</v>
      </c>
      <c r="D6429">
        <v>1</v>
      </c>
      <c r="E6429" t="s">
        <v>6914</v>
      </c>
      <c r="F6429" t="s">
        <v>14289</v>
      </c>
      <c r="G6429" t="s">
        <v>14226</v>
      </c>
      <c r="H6429" t="s">
        <v>14227</v>
      </c>
      <c r="I6429">
        <v>77.127890179999994</v>
      </c>
      <c r="J6429">
        <v>28.666421750000001</v>
      </c>
      <c r="K6429" t="s">
        <v>2114</v>
      </c>
      <c r="L6429">
        <v>850</v>
      </c>
      <c r="M6429" t="str">
        <f>IF(Table1[[#This Row],[Average Cost for two]]&lt;=200, "0-200", IF(Table1[[#This Row],[Average Cost for two]]&lt;=400, "200-400", IF(Table1[[#This Row],[Average Cost for two]]&lt;=600, "400-600", IF(Table1[[#This Row],[Average Cost for two]]&lt;=800, "600-800", IF(Table1[[#This Row],[Average Cost for two]]&lt;=1000, "800-1000", "&gt;1000")))))</f>
        <v>800-1000</v>
      </c>
      <c r="N6429" t="s">
        <v>2115</v>
      </c>
      <c r="O6429" t="s">
        <v>28</v>
      </c>
      <c r="P6429" t="s">
        <v>27</v>
      </c>
      <c r="Q6429" t="s">
        <v>28</v>
      </c>
      <c r="R6429" t="s">
        <v>28</v>
      </c>
      <c r="S6429">
        <v>2</v>
      </c>
      <c r="T6429">
        <v>3.6</v>
      </c>
      <c r="U6429" t="s">
        <v>101</v>
      </c>
      <c r="V6429" t="s">
        <v>102</v>
      </c>
      <c r="W6429">
        <v>198</v>
      </c>
    </row>
    <row r="6430" spans="1:23" x14ac:dyDescent="0.25">
      <c r="A6430">
        <v>312634</v>
      </c>
      <c r="B6430" t="s">
        <v>8289</v>
      </c>
      <c r="C6430" t="str">
        <f>VLOOKUP(Table1[[#This Row],[Country Code]],Table3[],2)</f>
        <v>India</v>
      </c>
      <c r="D6430">
        <v>1</v>
      </c>
      <c r="E6430" t="s">
        <v>6914</v>
      </c>
      <c r="F6430" t="s">
        <v>14290</v>
      </c>
      <c r="G6430" t="s">
        <v>14226</v>
      </c>
      <c r="H6430" t="s">
        <v>14227</v>
      </c>
      <c r="I6430">
        <v>77.127088200000003</v>
      </c>
      <c r="J6430">
        <v>28.665987250000001</v>
      </c>
      <c r="K6430" t="s">
        <v>370</v>
      </c>
      <c r="L6430">
        <v>600</v>
      </c>
      <c r="M6430" t="str">
        <f>IF(Table1[[#This Row],[Average Cost for two]]&lt;=200, "0-200", IF(Table1[[#This Row],[Average Cost for two]]&lt;=400, "200-400", IF(Table1[[#This Row],[Average Cost for two]]&lt;=600, "400-600", IF(Table1[[#This Row],[Average Cost for two]]&lt;=800, "600-800", IF(Table1[[#This Row],[Average Cost for two]]&lt;=1000, "800-1000", "&gt;1000")))))</f>
        <v>400-600</v>
      </c>
      <c r="N6430" t="s">
        <v>2115</v>
      </c>
      <c r="O6430" t="s">
        <v>28</v>
      </c>
      <c r="P6430" t="s">
        <v>27</v>
      </c>
      <c r="Q6430" t="s">
        <v>28</v>
      </c>
      <c r="R6430" t="s">
        <v>28</v>
      </c>
      <c r="S6430">
        <v>2</v>
      </c>
      <c r="T6430">
        <v>3.6</v>
      </c>
      <c r="U6430" t="s">
        <v>101</v>
      </c>
      <c r="V6430" t="s">
        <v>102</v>
      </c>
      <c r="W6430">
        <v>68</v>
      </c>
    </row>
    <row r="6431" spans="1:23" x14ac:dyDescent="0.25">
      <c r="A6431">
        <v>3516</v>
      </c>
      <c r="B6431" t="s">
        <v>14291</v>
      </c>
      <c r="C6431" t="str">
        <f>VLOOKUP(Table1[[#This Row],[Country Code]],Table3[],2)</f>
        <v>India</v>
      </c>
      <c r="D6431">
        <v>1</v>
      </c>
      <c r="E6431" t="s">
        <v>6914</v>
      </c>
      <c r="F6431" t="s">
        <v>14292</v>
      </c>
      <c r="G6431" t="s">
        <v>14226</v>
      </c>
      <c r="H6431" t="s">
        <v>14227</v>
      </c>
      <c r="I6431">
        <v>77.121415659999997</v>
      </c>
      <c r="J6431">
        <v>28.665729540000001</v>
      </c>
      <c r="K6431" t="s">
        <v>3788</v>
      </c>
      <c r="L6431">
        <v>700</v>
      </c>
      <c r="M6431" t="str">
        <f>IF(Table1[[#This Row],[Average Cost for two]]&lt;=200, "0-200", IF(Table1[[#This Row],[Average Cost for two]]&lt;=400, "200-400", IF(Table1[[#This Row],[Average Cost for two]]&lt;=600, "400-600", IF(Table1[[#This Row],[Average Cost for two]]&lt;=800, "600-800", IF(Table1[[#This Row],[Average Cost for two]]&lt;=1000, "800-1000", "&gt;1000")))))</f>
        <v>600-800</v>
      </c>
      <c r="N6431" t="s">
        <v>2115</v>
      </c>
      <c r="O6431" t="s">
        <v>28</v>
      </c>
      <c r="P6431" t="s">
        <v>27</v>
      </c>
      <c r="Q6431" t="s">
        <v>28</v>
      </c>
      <c r="R6431" t="s">
        <v>28</v>
      </c>
      <c r="S6431">
        <v>2</v>
      </c>
      <c r="T6431">
        <v>3.5</v>
      </c>
      <c r="U6431" t="s">
        <v>101</v>
      </c>
      <c r="V6431" t="s">
        <v>102</v>
      </c>
      <c r="W6431">
        <v>180</v>
      </c>
    </row>
    <row r="6432" spans="1:23" x14ac:dyDescent="0.25">
      <c r="A6432">
        <v>5595</v>
      </c>
      <c r="B6432" t="s">
        <v>3105</v>
      </c>
      <c r="C6432" t="str">
        <f>VLOOKUP(Table1[[#This Row],[Country Code]],Table3[],2)</f>
        <v>India</v>
      </c>
      <c r="D6432">
        <v>1</v>
      </c>
      <c r="E6432" t="s">
        <v>6914</v>
      </c>
      <c r="F6432" t="s">
        <v>14293</v>
      </c>
      <c r="G6432" t="s">
        <v>14226</v>
      </c>
      <c r="H6432" t="s">
        <v>14227</v>
      </c>
      <c r="I6432">
        <v>77.126038890000004</v>
      </c>
      <c r="J6432">
        <v>28.666213890000002</v>
      </c>
      <c r="K6432" t="s">
        <v>142</v>
      </c>
      <c r="L6432">
        <v>450</v>
      </c>
      <c r="M6432" t="str">
        <f>IF(Table1[[#This Row],[Average Cost for two]]&lt;=200, "0-200", IF(Table1[[#This Row],[Average Cost for two]]&lt;=400, "200-400", IF(Table1[[#This Row],[Average Cost for two]]&lt;=600, "400-600", IF(Table1[[#This Row],[Average Cost for two]]&lt;=800, "600-800", IF(Table1[[#This Row],[Average Cost for two]]&lt;=1000, "800-1000", "&gt;1000")))))</f>
        <v>400-600</v>
      </c>
      <c r="N6432" t="s">
        <v>2115</v>
      </c>
      <c r="O6432" t="s">
        <v>28</v>
      </c>
      <c r="P6432" t="s">
        <v>28</v>
      </c>
      <c r="Q6432" t="s">
        <v>28</v>
      </c>
      <c r="R6432" t="s">
        <v>28</v>
      </c>
      <c r="S6432">
        <v>1</v>
      </c>
      <c r="T6432">
        <v>3.6</v>
      </c>
      <c r="U6432" t="s">
        <v>101</v>
      </c>
      <c r="V6432" t="s">
        <v>102</v>
      </c>
      <c r="W6432">
        <v>58</v>
      </c>
    </row>
    <row r="6433" spans="1:23" x14ac:dyDescent="0.25">
      <c r="A6433">
        <v>18232108</v>
      </c>
      <c r="B6433" t="s">
        <v>8304</v>
      </c>
      <c r="C6433" t="str">
        <f>VLOOKUP(Table1[[#This Row],[Country Code]],Table3[],2)</f>
        <v>India</v>
      </c>
      <c r="D6433">
        <v>1</v>
      </c>
      <c r="E6433" t="s">
        <v>6914</v>
      </c>
      <c r="F6433" t="s">
        <v>14294</v>
      </c>
      <c r="G6433" t="s">
        <v>14226</v>
      </c>
      <c r="H6433" t="s">
        <v>14227</v>
      </c>
      <c r="I6433">
        <v>77.120023930000002</v>
      </c>
      <c r="J6433">
        <v>28.66714249</v>
      </c>
      <c r="K6433" t="s">
        <v>8306</v>
      </c>
      <c r="L6433">
        <v>900</v>
      </c>
      <c r="M6433" t="str">
        <f>IF(Table1[[#This Row],[Average Cost for two]]&lt;=200, "0-200", IF(Table1[[#This Row],[Average Cost for two]]&lt;=400, "200-400", IF(Table1[[#This Row],[Average Cost for two]]&lt;=600, "400-600", IF(Table1[[#This Row],[Average Cost for two]]&lt;=800, "600-800", IF(Table1[[#This Row],[Average Cost for two]]&lt;=1000, "800-1000", "&gt;1000")))))</f>
        <v>800-1000</v>
      </c>
      <c r="N6433" t="s">
        <v>2115</v>
      </c>
      <c r="O6433" t="s">
        <v>28</v>
      </c>
      <c r="P6433" t="s">
        <v>27</v>
      </c>
      <c r="Q6433" t="s">
        <v>28</v>
      </c>
      <c r="R6433" t="s">
        <v>28</v>
      </c>
      <c r="S6433">
        <v>2</v>
      </c>
      <c r="T6433">
        <v>3.9</v>
      </c>
      <c r="U6433" t="s">
        <v>101</v>
      </c>
      <c r="V6433" t="s">
        <v>102</v>
      </c>
      <c r="W6433">
        <v>75</v>
      </c>
    </row>
    <row r="6434" spans="1:23" x14ac:dyDescent="0.25">
      <c r="A6434">
        <v>18358681</v>
      </c>
      <c r="B6434" t="s">
        <v>14295</v>
      </c>
      <c r="C6434" t="str">
        <f>VLOOKUP(Table1[[#This Row],[Country Code]],Table3[],2)</f>
        <v>India</v>
      </c>
      <c r="D6434">
        <v>1</v>
      </c>
      <c r="E6434" t="s">
        <v>6914</v>
      </c>
      <c r="F6434" t="s">
        <v>14296</v>
      </c>
      <c r="G6434" t="s">
        <v>14226</v>
      </c>
      <c r="H6434" t="s">
        <v>14227</v>
      </c>
      <c r="I6434">
        <v>77.121822690000002</v>
      </c>
      <c r="J6434">
        <v>28.666810659999999</v>
      </c>
      <c r="K6434" t="s">
        <v>3768</v>
      </c>
      <c r="L6434">
        <v>1200</v>
      </c>
      <c r="M6434" t="str">
        <f>IF(Table1[[#This Row],[Average Cost for two]]&lt;=200, "0-200", IF(Table1[[#This Row],[Average Cost for two]]&lt;=400, "200-400", IF(Table1[[#This Row],[Average Cost for two]]&lt;=600, "400-600", IF(Table1[[#This Row],[Average Cost for two]]&lt;=800, "600-800", IF(Table1[[#This Row],[Average Cost for two]]&lt;=1000, "800-1000", "&gt;1000")))))</f>
        <v>&gt;1000</v>
      </c>
      <c r="N6434" t="s">
        <v>2115</v>
      </c>
      <c r="O6434" t="s">
        <v>27</v>
      </c>
      <c r="P6434" t="s">
        <v>28</v>
      </c>
      <c r="Q6434" t="s">
        <v>28</v>
      </c>
      <c r="R6434" t="s">
        <v>28</v>
      </c>
      <c r="S6434">
        <v>3</v>
      </c>
      <c r="T6434">
        <v>3.8</v>
      </c>
      <c r="U6434" t="s">
        <v>101</v>
      </c>
      <c r="V6434" t="s">
        <v>102</v>
      </c>
      <c r="W6434">
        <v>96</v>
      </c>
    </row>
    <row r="6435" spans="1:23" x14ac:dyDescent="0.25">
      <c r="A6435">
        <v>18418237</v>
      </c>
      <c r="B6435" t="s">
        <v>14297</v>
      </c>
      <c r="C6435" t="str">
        <f>VLOOKUP(Table1[[#This Row],[Country Code]],Table3[],2)</f>
        <v>India</v>
      </c>
      <c r="D6435">
        <v>1</v>
      </c>
      <c r="E6435" t="s">
        <v>6914</v>
      </c>
      <c r="F6435" t="s">
        <v>14298</v>
      </c>
      <c r="G6435" t="s">
        <v>14226</v>
      </c>
      <c r="H6435" t="s">
        <v>14227</v>
      </c>
      <c r="I6435">
        <v>77.123652620000001</v>
      </c>
      <c r="J6435">
        <v>28.66655119</v>
      </c>
      <c r="K6435" t="s">
        <v>2120</v>
      </c>
      <c r="L6435">
        <v>1500</v>
      </c>
      <c r="M6435" t="str">
        <f>IF(Table1[[#This Row],[Average Cost for two]]&lt;=200, "0-200", IF(Table1[[#This Row],[Average Cost for two]]&lt;=400, "200-400", IF(Table1[[#This Row],[Average Cost for two]]&lt;=600, "400-600", IF(Table1[[#This Row],[Average Cost for two]]&lt;=800, "600-800", IF(Table1[[#This Row],[Average Cost for two]]&lt;=1000, "800-1000", "&gt;1000")))))</f>
        <v>&gt;1000</v>
      </c>
      <c r="N6435" t="s">
        <v>2115</v>
      </c>
      <c r="O6435" t="s">
        <v>27</v>
      </c>
      <c r="P6435" t="s">
        <v>28</v>
      </c>
      <c r="Q6435" t="s">
        <v>28</v>
      </c>
      <c r="R6435" t="s">
        <v>28</v>
      </c>
      <c r="S6435">
        <v>3</v>
      </c>
      <c r="T6435">
        <v>3.8</v>
      </c>
      <c r="U6435" t="s">
        <v>101</v>
      </c>
      <c r="V6435" t="s">
        <v>102</v>
      </c>
      <c r="W6435">
        <v>140</v>
      </c>
    </row>
    <row r="6436" spans="1:23" x14ac:dyDescent="0.25">
      <c r="A6436">
        <v>9230</v>
      </c>
      <c r="B6436" t="s">
        <v>14146</v>
      </c>
      <c r="C6436" t="str">
        <f>VLOOKUP(Table1[[#This Row],[Country Code]],Table3[],2)</f>
        <v>India</v>
      </c>
      <c r="D6436">
        <v>1</v>
      </c>
      <c r="E6436" t="s">
        <v>6914</v>
      </c>
      <c r="F6436" t="s">
        <v>14299</v>
      </c>
      <c r="G6436" t="s">
        <v>14226</v>
      </c>
      <c r="H6436" t="s">
        <v>14227</v>
      </c>
      <c r="I6436">
        <v>77.133155689999995</v>
      </c>
      <c r="J6436">
        <v>28.67001569</v>
      </c>
      <c r="K6436" t="s">
        <v>4458</v>
      </c>
      <c r="L6436">
        <v>300</v>
      </c>
      <c r="M6436" t="str">
        <f>IF(Table1[[#This Row],[Average Cost for two]]&lt;=200, "0-200", IF(Table1[[#This Row],[Average Cost for two]]&lt;=400, "200-400", IF(Table1[[#This Row],[Average Cost for two]]&lt;=600, "400-600", IF(Table1[[#This Row],[Average Cost for two]]&lt;=800, "600-800", IF(Table1[[#This Row],[Average Cost for two]]&lt;=1000, "800-1000", "&gt;1000")))))</f>
        <v>200-400</v>
      </c>
      <c r="N6436" t="s">
        <v>2115</v>
      </c>
      <c r="O6436" t="s">
        <v>28</v>
      </c>
      <c r="P6436" t="s">
        <v>28</v>
      </c>
      <c r="Q6436" t="s">
        <v>28</v>
      </c>
      <c r="R6436" t="s">
        <v>28</v>
      </c>
      <c r="S6436">
        <v>1</v>
      </c>
      <c r="T6436">
        <v>3.7</v>
      </c>
      <c r="U6436" t="s">
        <v>101</v>
      </c>
      <c r="V6436" t="s">
        <v>102</v>
      </c>
      <c r="W6436">
        <v>96</v>
      </c>
    </row>
    <row r="6437" spans="1:23" x14ac:dyDescent="0.25">
      <c r="A6437">
        <v>6901</v>
      </c>
      <c r="B6437" t="s">
        <v>14300</v>
      </c>
      <c r="C6437" t="str">
        <f>VLOOKUP(Table1[[#This Row],[Country Code]],Table3[],2)</f>
        <v>India</v>
      </c>
      <c r="D6437">
        <v>1</v>
      </c>
      <c r="E6437" t="s">
        <v>6914</v>
      </c>
      <c r="F6437" t="s">
        <v>14301</v>
      </c>
      <c r="G6437" t="s">
        <v>14226</v>
      </c>
      <c r="H6437" t="s">
        <v>14227</v>
      </c>
      <c r="I6437">
        <v>77.125859000000005</v>
      </c>
      <c r="J6437">
        <v>28.666219999999999</v>
      </c>
      <c r="K6437" t="s">
        <v>4119</v>
      </c>
      <c r="L6437">
        <v>150</v>
      </c>
      <c r="M6437" t="str">
        <f>IF(Table1[[#This Row],[Average Cost for two]]&lt;=200, "0-200", IF(Table1[[#This Row],[Average Cost for two]]&lt;=400, "200-400", IF(Table1[[#This Row],[Average Cost for two]]&lt;=600, "400-600", IF(Table1[[#This Row],[Average Cost for two]]&lt;=800, "600-800", IF(Table1[[#This Row],[Average Cost for two]]&lt;=1000, "800-1000", "&gt;1000")))))</f>
        <v>0-200</v>
      </c>
      <c r="N6437" t="s">
        <v>2115</v>
      </c>
      <c r="O6437" t="s">
        <v>28</v>
      </c>
      <c r="P6437" t="s">
        <v>28</v>
      </c>
      <c r="Q6437" t="s">
        <v>28</v>
      </c>
      <c r="R6437" t="s">
        <v>28</v>
      </c>
      <c r="S6437">
        <v>1</v>
      </c>
      <c r="T6437">
        <v>3.5</v>
      </c>
      <c r="U6437" t="s">
        <v>101</v>
      </c>
      <c r="V6437" t="s">
        <v>102</v>
      </c>
      <c r="W6437">
        <v>36</v>
      </c>
    </row>
    <row r="6438" spans="1:23" x14ac:dyDescent="0.25">
      <c r="A6438">
        <v>18403003</v>
      </c>
      <c r="B6438" t="s">
        <v>14302</v>
      </c>
      <c r="C6438" t="str">
        <f>VLOOKUP(Table1[[#This Row],[Country Code]],Table3[],2)</f>
        <v>India</v>
      </c>
      <c r="D6438">
        <v>1</v>
      </c>
      <c r="E6438" t="s">
        <v>6914</v>
      </c>
      <c r="F6438" t="s">
        <v>14303</v>
      </c>
      <c r="G6438" t="s">
        <v>14226</v>
      </c>
      <c r="H6438" t="s">
        <v>14227</v>
      </c>
      <c r="I6438">
        <v>77.119976800000003</v>
      </c>
      <c r="J6438">
        <v>28.666927699999999</v>
      </c>
      <c r="K6438" t="s">
        <v>1822</v>
      </c>
      <c r="L6438">
        <v>300</v>
      </c>
      <c r="M6438" t="str">
        <f>IF(Table1[[#This Row],[Average Cost for two]]&lt;=200, "0-200", IF(Table1[[#This Row],[Average Cost for two]]&lt;=400, "200-400", IF(Table1[[#This Row],[Average Cost for two]]&lt;=600, "400-600", IF(Table1[[#This Row],[Average Cost for two]]&lt;=800, "600-800", IF(Table1[[#This Row],[Average Cost for two]]&lt;=1000, "800-1000", "&gt;1000")))))</f>
        <v>200-400</v>
      </c>
      <c r="N6438" t="s">
        <v>2115</v>
      </c>
      <c r="O6438" t="s">
        <v>28</v>
      </c>
      <c r="P6438" t="s">
        <v>27</v>
      </c>
      <c r="Q6438" t="s">
        <v>28</v>
      </c>
      <c r="R6438" t="s">
        <v>28</v>
      </c>
      <c r="S6438">
        <v>1</v>
      </c>
      <c r="T6438">
        <v>3.5</v>
      </c>
      <c r="U6438" t="s">
        <v>101</v>
      </c>
      <c r="V6438" t="s">
        <v>102</v>
      </c>
      <c r="W6438">
        <v>19</v>
      </c>
    </row>
    <row r="6439" spans="1:23" x14ac:dyDescent="0.25">
      <c r="A6439">
        <v>311421</v>
      </c>
      <c r="B6439" t="s">
        <v>14304</v>
      </c>
      <c r="C6439" t="str">
        <f>VLOOKUP(Table1[[#This Row],[Country Code]],Table3[],2)</f>
        <v>India</v>
      </c>
      <c r="D6439">
        <v>1</v>
      </c>
      <c r="E6439" t="s">
        <v>6914</v>
      </c>
      <c r="F6439" t="s">
        <v>14290</v>
      </c>
      <c r="G6439" t="s">
        <v>14226</v>
      </c>
      <c r="H6439" t="s">
        <v>14227</v>
      </c>
      <c r="I6439">
        <v>77.12720487</v>
      </c>
      <c r="J6439">
        <v>28.665948409999999</v>
      </c>
      <c r="K6439" t="s">
        <v>2860</v>
      </c>
      <c r="L6439">
        <v>400</v>
      </c>
      <c r="M6439" t="str">
        <f>IF(Table1[[#This Row],[Average Cost for two]]&lt;=200, "0-200", IF(Table1[[#This Row],[Average Cost for two]]&lt;=400, "200-400", IF(Table1[[#This Row],[Average Cost for two]]&lt;=600, "400-600", IF(Table1[[#This Row],[Average Cost for two]]&lt;=800, "600-800", IF(Table1[[#This Row],[Average Cost for two]]&lt;=1000, "800-1000", "&gt;1000")))))</f>
        <v>200-400</v>
      </c>
      <c r="N6439" t="s">
        <v>2115</v>
      </c>
      <c r="O6439" t="s">
        <v>28</v>
      </c>
      <c r="P6439" t="s">
        <v>27</v>
      </c>
      <c r="Q6439" t="s">
        <v>28</v>
      </c>
      <c r="R6439" t="s">
        <v>28</v>
      </c>
      <c r="S6439">
        <v>1</v>
      </c>
      <c r="T6439">
        <v>3.9</v>
      </c>
      <c r="U6439" t="s">
        <v>101</v>
      </c>
      <c r="V6439" t="s">
        <v>102</v>
      </c>
      <c r="W6439">
        <v>89</v>
      </c>
    </row>
    <row r="6440" spans="1:23" x14ac:dyDescent="0.25">
      <c r="A6440">
        <v>176</v>
      </c>
      <c r="B6440" t="s">
        <v>2288</v>
      </c>
      <c r="C6440" t="str">
        <f>VLOOKUP(Table1[[#This Row],[Country Code]],Table3[],2)</f>
        <v>India</v>
      </c>
      <c r="D6440">
        <v>1</v>
      </c>
      <c r="E6440" t="s">
        <v>6914</v>
      </c>
      <c r="F6440" t="s">
        <v>14305</v>
      </c>
      <c r="G6440" t="s">
        <v>14226</v>
      </c>
      <c r="H6440" t="s">
        <v>14227</v>
      </c>
      <c r="I6440">
        <v>77.133176140000003</v>
      </c>
      <c r="J6440">
        <v>28.67033898</v>
      </c>
      <c r="K6440" t="s">
        <v>1890</v>
      </c>
      <c r="L6440">
        <v>500</v>
      </c>
      <c r="M6440" t="str">
        <f>IF(Table1[[#This Row],[Average Cost for two]]&lt;=200, "0-200", IF(Table1[[#This Row],[Average Cost for two]]&lt;=400, "200-400", IF(Table1[[#This Row],[Average Cost for two]]&lt;=600, "400-600", IF(Table1[[#This Row],[Average Cost for two]]&lt;=800, "600-800", IF(Table1[[#This Row],[Average Cost for two]]&lt;=1000, "800-1000", "&gt;1000")))))</f>
        <v>400-600</v>
      </c>
      <c r="N6440" t="s">
        <v>2115</v>
      </c>
      <c r="O6440" t="s">
        <v>28</v>
      </c>
      <c r="P6440" t="s">
        <v>27</v>
      </c>
      <c r="Q6440" t="s">
        <v>28</v>
      </c>
      <c r="R6440" t="s">
        <v>28</v>
      </c>
      <c r="S6440">
        <v>2</v>
      </c>
      <c r="T6440">
        <v>3.7</v>
      </c>
      <c r="U6440" t="s">
        <v>101</v>
      </c>
      <c r="V6440" t="s">
        <v>102</v>
      </c>
      <c r="W6440">
        <v>141</v>
      </c>
    </row>
    <row r="6441" spans="1:23" x14ac:dyDescent="0.25">
      <c r="A6441">
        <v>1992</v>
      </c>
      <c r="B6441" t="s">
        <v>14306</v>
      </c>
      <c r="C6441" t="str">
        <f>VLOOKUP(Table1[[#This Row],[Country Code]],Table3[],2)</f>
        <v>India</v>
      </c>
      <c r="D6441">
        <v>1</v>
      </c>
      <c r="E6441" t="s">
        <v>6914</v>
      </c>
      <c r="F6441" t="s">
        <v>14307</v>
      </c>
      <c r="G6441" t="s">
        <v>14226</v>
      </c>
      <c r="H6441" t="s">
        <v>14227</v>
      </c>
      <c r="I6441">
        <v>77.121849510000004</v>
      </c>
      <c r="J6441">
        <v>28.666578250000001</v>
      </c>
      <c r="K6441" t="s">
        <v>2351</v>
      </c>
      <c r="L6441">
        <v>650</v>
      </c>
      <c r="M6441" t="str">
        <f>IF(Table1[[#This Row],[Average Cost for two]]&lt;=200, "0-200", IF(Table1[[#This Row],[Average Cost for two]]&lt;=400, "200-400", IF(Table1[[#This Row],[Average Cost for two]]&lt;=600, "400-600", IF(Table1[[#This Row],[Average Cost for two]]&lt;=800, "600-800", IF(Table1[[#This Row],[Average Cost for two]]&lt;=1000, "800-1000", "&gt;1000")))))</f>
        <v>600-800</v>
      </c>
      <c r="N6441" t="s">
        <v>2115</v>
      </c>
      <c r="O6441" t="s">
        <v>28</v>
      </c>
      <c r="P6441" t="s">
        <v>27</v>
      </c>
      <c r="Q6441" t="s">
        <v>28</v>
      </c>
      <c r="R6441" t="s">
        <v>28</v>
      </c>
      <c r="S6441">
        <v>2</v>
      </c>
      <c r="T6441">
        <v>3.5</v>
      </c>
      <c r="U6441" t="s">
        <v>101</v>
      </c>
      <c r="V6441" t="s">
        <v>102</v>
      </c>
      <c r="W6441">
        <v>150</v>
      </c>
    </row>
    <row r="6442" spans="1:23" x14ac:dyDescent="0.25">
      <c r="A6442">
        <v>18287382</v>
      </c>
      <c r="B6442" t="s">
        <v>9286</v>
      </c>
      <c r="C6442" t="str">
        <f>VLOOKUP(Table1[[#This Row],[Country Code]],Table3[],2)</f>
        <v>India</v>
      </c>
      <c r="D6442">
        <v>1</v>
      </c>
      <c r="E6442" t="s">
        <v>6914</v>
      </c>
      <c r="F6442" t="s">
        <v>14308</v>
      </c>
      <c r="G6442" t="s">
        <v>14226</v>
      </c>
      <c r="H6442" t="s">
        <v>14227</v>
      </c>
      <c r="I6442">
        <v>77.125594879999994</v>
      </c>
      <c r="J6442">
        <v>28.66624642</v>
      </c>
      <c r="K6442" t="s">
        <v>9288</v>
      </c>
      <c r="L6442">
        <v>900</v>
      </c>
      <c r="M6442" t="str">
        <f>IF(Table1[[#This Row],[Average Cost for two]]&lt;=200, "0-200", IF(Table1[[#This Row],[Average Cost for two]]&lt;=400, "200-400", IF(Table1[[#This Row],[Average Cost for two]]&lt;=600, "400-600", IF(Table1[[#This Row],[Average Cost for two]]&lt;=800, "600-800", IF(Table1[[#This Row],[Average Cost for two]]&lt;=1000, "800-1000", "&gt;1000")))))</f>
        <v>800-1000</v>
      </c>
      <c r="N6442" t="s">
        <v>2115</v>
      </c>
      <c r="O6442" t="s">
        <v>27</v>
      </c>
      <c r="P6442" t="s">
        <v>27</v>
      </c>
      <c r="Q6442" t="s">
        <v>28</v>
      </c>
      <c r="R6442" t="s">
        <v>28</v>
      </c>
      <c r="S6442">
        <v>2</v>
      </c>
      <c r="T6442">
        <v>3.6</v>
      </c>
      <c r="U6442" t="s">
        <v>101</v>
      </c>
      <c r="V6442" t="s">
        <v>102</v>
      </c>
      <c r="W6442">
        <v>64</v>
      </c>
    </row>
    <row r="6443" spans="1:23" x14ac:dyDescent="0.25">
      <c r="A6443">
        <v>18294251</v>
      </c>
      <c r="B6443" t="s">
        <v>11949</v>
      </c>
      <c r="C6443" t="str">
        <f>VLOOKUP(Table1[[#This Row],[Country Code]],Table3[],2)</f>
        <v>India</v>
      </c>
      <c r="D6443">
        <v>1</v>
      </c>
      <c r="E6443" t="s">
        <v>6914</v>
      </c>
      <c r="F6443" t="s">
        <v>14309</v>
      </c>
      <c r="G6443" t="s">
        <v>14226</v>
      </c>
      <c r="H6443" t="s">
        <v>14227</v>
      </c>
      <c r="I6443">
        <v>77.133776620000006</v>
      </c>
      <c r="J6443">
        <v>28.670646099999999</v>
      </c>
      <c r="K6443" t="s">
        <v>3059</v>
      </c>
      <c r="L6443">
        <v>550</v>
      </c>
      <c r="M6443" t="str">
        <f>IF(Table1[[#This Row],[Average Cost for two]]&lt;=200, "0-200", IF(Table1[[#This Row],[Average Cost for two]]&lt;=400, "200-400", IF(Table1[[#This Row],[Average Cost for two]]&lt;=600, "400-600", IF(Table1[[#This Row],[Average Cost for two]]&lt;=800, "600-800", IF(Table1[[#This Row],[Average Cost for two]]&lt;=1000, "800-1000", "&gt;1000")))))</f>
        <v>400-600</v>
      </c>
      <c r="N6443" t="s">
        <v>2115</v>
      </c>
      <c r="O6443" t="s">
        <v>28</v>
      </c>
      <c r="P6443" t="s">
        <v>27</v>
      </c>
      <c r="Q6443" t="s">
        <v>28</v>
      </c>
      <c r="R6443" t="s">
        <v>28</v>
      </c>
      <c r="S6443">
        <v>2</v>
      </c>
      <c r="T6443">
        <v>3.6</v>
      </c>
      <c r="U6443" t="s">
        <v>101</v>
      </c>
      <c r="V6443" t="s">
        <v>102</v>
      </c>
      <c r="W6443">
        <v>68</v>
      </c>
    </row>
    <row r="6444" spans="1:23" x14ac:dyDescent="0.25">
      <c r="A6444">
        <v>18291260</v>
      </c>
      <c r="B6444" t="s">
        <v>14310</v>
      </c>
      <c r="C6444" t="str">
        <f>VLOOKUP(Table1[[#This Row],[Country Code]],Table3[],2)</f>
        <v>India</v>
      </c>
      <c r="D6444">
        <v>1</v>
      </c>
      <c r="E6444" t="s">
        <v>6914</v>
      </c>
      <c r="F6444" t="s">
        <v>14311</v>
      </c>
      <c r="G6444" t="s">
        <v>14226</v>
      </c>
      <c r="H6444" t="s">
        <v>14227</v>
      </c>
      <c r="I6444">
        <v>77.119885460000006</v>
      </c>
      <c r="J6444">
        <v>28.666951569999998</v>
      </c>
      <c r="K6444" t="s">
        <v>2530</v>
      </c>
      <c r="L6444">
        <v>1800</v>
      </c>
      <c r="M6444" t="str">
        <f>IF(Table1[[#This Row],[Average Cost for two]]&lt;=200, "0-200", IF(Table1[[#This Row],[Average Cost for two]]&lt;=400, "200-400", IF(Table1[[#This Row],[Average Cost for two]]&lt;=600, "400-600", IF(Table1[[#This Row],[Average Cost for two]]&lt;=800, "600-800", IF(Table1[[#This Row],[Average Cost for two]]&lt;=1000, "800-1000", "&gt;1000")))))</f>
        <v>&gt;1000</v>
      </c>
      <c r="N6444" t="s">
        <v>2115</v>
      </c>
      <c r="O6444" t="s">
        <v>27</v>
      </c>
      <c r="P6444" t="s">
        <v>27</v>
      </c>
      <c r="Q6444" t="s">
        <v>28</v>
      </c>
      <c r="R6444" t="s">
        <v>28</v>
      </c>
      <c r="S6444">
        <v>3</v>
      </c>
      <c r="T6444">
        <v>3.6</v>
      </c>
      <c r="U6444" t="s">
        <v>101</v>
      </c>
      <c r="V6444" t="s">
        <v>102</v>
      </c>
      <c r="W6444">
        <v>47</v>
      </c>
    </row>
    <row r="6445" spans="1:23" x14ac:dyDescent="0.25">
      <c r="A6445">
        <v>311836</v>
      </c>
      <c r="B6445" t="s">
        <v>10728</v>
      </c>
      <c r="C6445" t="str">
        <f>VLOOKUP(Table1[[#This Row],[Country Code]],Table3[],2)</f>
        <v>India</v>
      </c>
      <c r="D6445">
        <v>1</v>
      </c>
      <c r="E6445" t="s">
        <v>6914</v>
      </c>
      <c r="F6445" t="s">
        <v>14252</v>
      </c>
      <c r="G6445" t="s">
        <v>14226</v>
      </c>
      <c r="H6445" t="s">
        <v>14227</v>
      </c>
      <c r="I6445">
        <v>77.133071869999995</v>
      </c>
      <c r="J6445">
        <v>28.670562260000001</v>
      </c>
      <c r="K6445" t="s">
        <v>10730</v>
      </c>
      <c r="L6445">
        <v>950</v>
      </c>
      <c r="M6445" t="str">
        <f>IF(Table1[[#This Row],[Average Cost for two]]&lt;=200, "0-200", IF(Table1[[#This Row],[Average Cost for two]]&lt;=400, "200-400", IF(Table1[[#This Row],[Average Cost for two]]&lt;=600, "400-600", IF(Table1[[#This Row],[Average Cost for two]]&lt;=800, "600-800", IF(Table1[[#This Row],[Average Cost for two]]&lt;=1000, "800-1000", "&gt;1000")))))</f>
        <v>800-1000</v>
      </c>
      <c r="N6445" t="s">
        <v>2115</v>
      </c>
      <c r="O6445" t="s">
        <v>28</v>
      </c>
      <c r="P6445" t="s">
        <v>27</v>
      </c>
      <c r="Q6445" t="s">
        <v>27</v>
      </c>
      <c r="R6445" t="s">
        <v>28</v>
      </c>
      <c r="S6445">
        <v>2</v>
      </c>
      <c r="T6445">
        <v>3.6</v>
      </c>
      <c r="U6445" t="s">
        <v>101</v>
      </c>
      <c r="V6445" t="s">
        <v>102</v>
      </c>
      <c r="W6445">
        <v>203</v>
      </c>
    </row>
    <row r="6446" spans="1:23" x14ac:dyDescent="0.25">
      <c r="A6446">
        <v>18198459</v>
      </c>
      <c r="B6446" t="s">
        <v>14312</v>
      </c>
      <c r="C6446" t="str">
        <f>VLOOKUP(Table1[[#This Row],[Country Code]],Table3[],2)</f>
        <v>India</v>
      </c>
      <c r="D6446">
        <v>1</v>
      </c>
      <c r="E6446" t="s">
        <v>6914</v>
      </c>
      <c r="F6446" t="s">
        <v>14313</v>
      </c>
      <c r="G6446" t="s">
        <v>14226</v>
      </c>
      <c r="H6446" t="s">
        <v>14227</v>
      </c>
      <c r="I6446">
        <v>77.127351390000001</v>
      </c>
      <c r="J6446">
        <v>28.66624083</v>
      </c>
      <c r="K6446" t="s">
        <v>14314</v>
      </c>
      <c r="L6446">
        <v>1900</v>
      </c>
      <c r="M6446" t="str">
        <f>IF(Table1[[#This Row],[Average Cost for two]]&lt;=200, "0-200", IF(Table1[[#This Row],[Average Cost for two]]&lt;=400, "200-400", IF(Table1[[#This Row],[Average Cost for two]]&lt;=600, "400-600", IF(Table1[[#This Row],[Average Cost for two]]&lt;=800, "600-800", IF(Table1[[#This Row],[Average Cost for two]]&lt;=1000, "800-1000", "&gt;1000")))))</f>
        <v>&gt;1000</v>
      </c>
      <c r="N6446" t="s">
        <v>2115</v>
      </c>
      <c r="O6446" t="s">
        <v>27</v>
      </c>
      <c r="P6446" t="s">
        <v>28</v>
      </c>
      <c r="Q6446" t="s">
        <v>28</v>
      </c>
      <c r="R6446" t="s">
        <v>28</v>
      </c>
      <c r="S6446">
        <v>3</v>
      </c>
      <c r="T6446">
        <v>3.8</v>
      </c>
      <c r="U6446" t="s">
        <v>101</v>
      </c>
      <c r="V6446" t="s">
        <v>102</v>
      </c>
      <c r="W6446">
        <v>121</v>
      </c>
    </row>
    <row r="6447" spans="1:23" x14ac:dyDescent="0.25">
      <c r="A6447">
        <v>18224547</v>
      </c>
      <c r="B6447" t="s">
        <v>3001</v>
      </c>
      <c r="C6447" t="str">
        <f>VLOOKUP(Table1[[#This Row],[Country Code]],Table3[],2)</f>
        <v>India</v>
      </c>
      <c r="D6447">
        <v>1</v>
      </c>
      <c r="E6447" t="s">
        <v>6914</v>
      </c>
      <c r="F6447" t="s">
        <v>14315</v>
      </c>
      <c r="G6447" t="s">
        <v>14226</v>
      </c>
      <c r="H6447" t="s">
        <v>14227</v>
      </c>
      <c r="I6447">
        <v>77.12199099</v>
      </c>
      <c r="J6447">
        <v>28.666541779999999</v>
      </c>
      <c r="K6447" t="s">
        <v>54</v>
      </c>
      <c r="L6447">
        <v>1200</v>
      </c>
      <c r="M6447" t="str">
        <f>IF(Table1[[#This Row],[Average Cost for two]]&lt;=200, "0-200", IF(Table1[[#This Row],[Average Cost for two]]&lt;=400, "200-400", IF(Table1[[#This Row],[Average Cost for two]]&lt;=600, "400-600", IF(Table1[[#This Row],[Average Cost for two]]&lt;=800, "600-800", IF(Table1[[#This Row],[Average Cost for two]]&lt;=1000, "800-1000", "&gt;1000")))))</f>
        <v>&gt;1000</v>
      </c>
      <c r="N6447" t="s">
        <v>2115</v>
      </c>
      <c r="O6447" t="s">
        <v>27</v>
      </c>
      <c r="P6447" t="s">
        <v>27</v>
      </c>
      <c r="Q6447" t="s">
        <v>28</v>
      </c>
      <c r="R6447" t="s">
        <v>28</v>
      </c>
      <c r="S6447">
        <v>3</v>
      </c>
      <c r="T6447">
        <v>3.6</v>
      </c>
      <c r="U6447" t="s">
        <v>101</v>
      </c>
      <c r="V6447" t="s">
        <v>102</v>
      </c>
      <c r="W6447">
        <v>127</v>
      </c>
    </row>
    <row r="6448" spans="1:23" x14ac:dyDescent="0.25">
      <c r="A6448">
        <v>307911</v>
      </c>
      <c r="B6448" t="s">
        <v>14316</v>
      </c>
      <c r="C6448" t="str">
        <f>VLOOKUP(Table1[[#This Row],[Country Code]],Table3[],2)</f>
        <v>India</v>
      </c>
      <c r="D6448">
        <v>1</v>
      </c>
      <c r="E6448" t="s">
        <v>6914</v>
      </c>
      <c r="F6448" t="s">
        <v>14227</v>
      </c>
      <c r="G6448" t="s">
        <v>14226</v>
      </c>
      <c r="H6448" t="s">
        <v>14227</v>
      </c>
      <c r="I6448">
        <v>77.129039500000005</v>
      </c>
      <c r="J6448">
        <v>28.674090750000001</v>
      </c>
      <c r="K6448" t="s">
        <v>2860</v>
      </c>
      <c r="L6448">
        <v>750</v>
      </c>
      <c r="M6448" t="str">
        <f>IF(Table1[[#This Row],[Average Cost for two]]&lt;=200, "0-200", IF(Table1[[#This Row],[Average Cost for two]]&lt;=400, "200-400", IF(Table1[[#This Row],[Average Cost for two]]&lt;=600, "400-600", IF(Table1[[#This Row],[Average Cost for two]]&lt;=800, "600-800", IF(Table1[[#This Row],[Average Cost for two]]&lt;=1000, "800-1000", "&gt;1000")))))</f>
        <v>600-800</v>
      </c>
      <c r="N6448" t="s">
        <v>2115</v>
      </c>
      <c r="O6448" t="s">
        <v>28</v>
      </c>
      <c r="P6448" t="s">
        <v>28</v>
      </c>
      <c r="Q6448" t="s">
        <v>28</v>
      </c>
      <c r="R6448" t="s">
        <v>28</v>
      </c>
      <c r="S6448">
        <v>2</v>
      </c>
      <c r="T6448">
        <v>4</v>
      </c>
      <c r="U6448" t="s">
        <v>42</v>
      </c>
      <c r="V6448" t="s">
        <v>43</v>
      </c>
      <c r="W6448">
        <v>147</v>
      </c>
    </row>
    <row r="6449" spans="1:23" x14ac:dyDescent="0.25">
      <c r="A6449">
        <v>18287876</v>
      </c>
      <c r="B6449" t="s">
        <v>14317</v>
      </c>
      <c r="C6449" t="str">
        <f>VLOOKUP(Table1[[#This Row],[Country Code]],Table3[],2)</f>
        <v>India</v>
      </c>
      <c r="D6449">
        <v>1</v>
      </c>
      <c r="E6449" t="s">
        <v>6914</v>
      </c>
      <c r="F6449" t="s">
        <v>14318</v>
      </c>
      <c r="G6449" t="s">
        <v>14226</v>
      </c>
      <c r="H6449" t="s">
        <v>14227</v>
      </c>
      <c r="I6449">
        <v>77.121928629999999</v>
      </c>
      <c r="J6449">
        <v>28.666665630000001</v>
      </c>
      <c r="K6449" t="s">
        <v>2860</v>
      </c>
      <c r="L6449">
        <v>250</v>
      </c>
      <c r="M6449" t="str">
        <f>IF(Table1[[#This Row],[Average Cost for two]]&lt;=200, "0-200", IF(Table1[[#This Row],[Average Cost for two]]&lt;=400, "200-400", IF(Table1[[#This Row],[Average Cost for two]]&lt;=600, "400-600", IF(Table1[[#This Row],[Average Cost for two]]&lt;=800, "600-800", IF(Table1[[#This Row],[Average Cost for two]]&lt;=1000, "800-1000", "&gt;1000")))))</f>
        <v>200-400</v>
      </c>
      <c r="N6449" t="s">
        <v>2115</v>
      </c>
      <c r="O6449" t="s">
        <v>28</v>
      </c>
      <c r="P6449" t="s">
        <v>27</v>
      </c>
      <c r="Q6449" t="s">
        <v>28</v>
      </c>
      <c r="R6449" t="s">
        <v>28</v>
      </c>
      <c r="S6449">
        <v>1</v>
      </c>
      <c r="T6449">
        <v>4.0999999999999996</v>
      </c>
      <c r="U6449" t="s">
        <v>42</v>
      </c>
      <c r="V6449" t="s">
        <v>43</v>
      </c>
      <c r="W6449">
        <v>99</v>
      </c>
    </row>
    <row r="6450" spans="1:23" x14ac:dyDescent="0.25">
      <c r="A6450">
        <v>18375379</v>
      </c>
      <c r="B6450" t="s">
        <v>14319</v>
      </c>
      <c r="C6450" t="str">
        <f>VLOOKUP(Table1[[#This Row],[Country Code]],Table3[],2)</f>
        <v>India</v>
      </c>
      <c r="D6450">
        <v>1</v>
      </c>
      <c r="E6450" t="s">
        <v>6914</v>
      </c>
      <c r="F6450" t="s">
        <v>14320</v>
      </c>
      <c r="G6450" t="s">
        <v>14226</v>
      </c>
      <c r="H6450" t="s">
        <v>14227</v>
      </c>
      <c r="I6450">
        <v>77.122417799999994</v>
      </c>
      <c r="J6450">
        <v>28.666586200000001</v>
      </c>
      <c r="K6450" t="s">
        <v>4391</v>
      </c>
      <c r="L6450">
        <v>1000</v>
      </c>
      <c r="M6450" t="str">
        <f>IF(Table1[[#This Row],[Average Cost for two]]&lt;=200, "0-200", IF(Table1[[#This Row],[Average Cost for two]]&lt;=400, "200-400", IF(Table1[[#This Row],[Average Cost for two]]&lt;=600, "400-600", IF(Table1[[#This Row],[Average Cost for two]]&lt;=800, "600-800", IF(Table1[[#This Row],[Average Cost for two]]&lt;=1000, "800-1000", "&gt;1000")))))</f>
        <v>800-1000</v>
      </c>
      <c r="N6450" t="s">
        <v>2115</v>
      </c>
      <c r="O6450" t="s">
        <v>27</v>
      </c>
      <c r="P6450" t="s">
        <v>28</v>
      </c>
      <c r="Q6450" t="s">
        <v>28</v>
      </c>
      <c r="R6450" t="s">
        <v>28</v>
      </c>
      <c r="S6450">
        <v>3</v>
      </c>
      <c r="T6450">
        <v>4</v>
      </c>
      <c r="U6450" t="s">
        <v>42</v>
      </c>
      <c r="V6450" t="s">
        <v>43</v>
      </c>
      <c r="W6450">
        <v>126</v>
      </c>
    </row>
    <row r="6451" spans="1:23" x14ac:dyDescent="0.25">
      <c r="A6451">
        <v>7167</v>
      </c>
      <c r="B6451" t="s">
        <v>3098</v>
      </c>
      <c r="C6451" t="str">
        <f>VLOOKUP(Table1[[#This Row],[Country Code]],Table3[],2)</f>
        <v>India</v>
      </c>
      <c r="D6451">
        <v>1</v>
      </c>
      <c r="E6451" t="s">
        <v>6914</v>
      </c>
      <c r="F6451" t="s">
        <v>14321</v>
      </c>
      <c r="G6451" t="s">
        <v>14322</v>
      </c>
      <c r="H6451" t="s">
        <v>14323</v>
      </c>
      <c r="I6451">
        <v>77.206967300000002</v>
      </c>
      <c r="J6451">
        <v>28.5233797</v>
      </c>
      <c r="K6451" t="s">
        <v>14324</v>
      </c>
      <c r="L6451">
        <v>500</v>
      </c>
      <c r="M6451" t="str">
        <f>IF(Table1[[#This Row],[Average Cost for two]]&lt;=200, "0-200", IF(Table1[[#This Row],[Average Cost for two]]&lt;=400, "200-400", IF(Table1[[#This Row],[Average Cost for two]]&lt;=600, "400-600", IF(Table1[[#This Row],[Average Cost for two]]&lt;=800, "600-800", IF(Table1[[#This Row],[Average Cost for two]]&lt;=1000, "800-1000", "&gt;1000")))))</f>
        <v>400-600</v>
      </c>
      <c r="N6451" t="s">
        <v>2115</v>
      </c>
      <c r="O6451" t="s">
        <v>28</v>
      </c>
      <c r="P6451" t="s">
        <v>28</v>
      </c>
      <c r="Q6451" t="s">
        <v>28</v>
      </c>
      <c r="R6451" t="s">
        <v>28</v>
      </c>
      <c r="S6451">
        <v>2</v>
      </c>
      <c r="T6451">
        <v>3.2</v>
      </c>
      <c r="U6451" t="s">
        <v>138</v>
      </c>
      <c r="V6451" t="s">
        <v>139</v>
      </c>
      <c r="W6451">
        <v>159</v>
      </c>
    </row>
    <row r="6452" spans="1:23" x14ac:dyDescent="0.25">
      <c r="A6452">
        <v>219</v>
      </c>
      <c r="B6452" t="s">
        <v>2400</v>
      </c>
      <c r="C6452" t="str">
        <f>VLOOKUP(Table1[[#This Row],[Country Code]],Table3[],2)</f>
        <v>India</v>
      </c>
      <c r="D6452">
        <v>1</v>
      </c>
      <c r="E6452" t="s">
        <v>6914</v>
      </c>
      <c r="F6452" t="s">
        <v>14325</v>
      </c>
      <c r="G6452" t="s">
        <v>14322</v>
      </c>
      <c r="H6452" t="s">
        <v>14323</v>
      </c>
      <c r="I6452">
        <v>77.207551899999999</v>
      </c>
      <c r="J6452">
        <v>28.523269299999999</v>
      </c>
      <c r="K6452" t="s">
        <v>3384</v>
      </c>
      <c r="L6452">
        <v>700</v>
      </c>
      <c r="M6452" t="str">
        <f>IF(Table1[[#This Row],[Average Cost for two]]&lt;=200, "0-200", IF(Table1[[#This Row],[Average Cost for two]]&lt;=400, "200-400", IF(Table1[[#This Row],[Average Cost for two]]&lt;=600, "400-600", IF(Table1[[#This Row],[Average Cost for two]]&lt;=800, "600-800", IF(Table1[[#This Row],[Average Cost for two]]&lt;=1000, "800-1000", "&gt;1000")))))</f>
        <v>600-800</v>
      </c>
      <c r="N6452" t="s">
        <v>2115</v>
      </c>
      <c r="O6452" t="s">
        <v>28</v>
      </c>
      <c r="P6452" t="s">
        <v>28</v>
      </c>
      <c r="Q6452" t="s">
        <v>28</v>
      </c>
      <c r="R6452" t="s">
        <v>28</v>
      </c>
      <c r="S6452">
        <v>2</v>
      </c>
      <c r="T6452">
        <v>2.5</v>
      </c>
      <c r="U6452" t="s">
        <v>138</v>
      </c>
      <c r="V6452" t="s">
        <v>139</v>
      </c>
      <c r="W6452">
        <v>253</v>
      </c>
    </row>
    <row r="6453" spans="1:23" x14ac:dyDescent="0.25">
      <c r="A6453">
        <v>572</v>
      </c>
      <c r="B6453" t="s">
        <v>14326</v>
      </c>
      <c r="C6453" t="str">
        <f>VLOOKUP(Table1[[#This Row],[Country Code]],Table3[],2)</f>
        <v>India</v>
      </c>
      <c r="D6453">
        <v>1</v>
      </c>
      <c r="E6453" t="s">
        <v>6914</v>
      </c>
      <c r="F6453" t="s">
        <v>14327</v>
      </c>
      <c r="G6453" t="s">
        <v>14322</v>
      </c>
      <c r="H6453" t="s">
        <v>14323</v>
      </c>
      <c r="I6453">
        <v>77.207000800000003</v>
      </c>
      <c r="J6453">
        <v>28.522916800000001</v>
      </c>
      <c r="K6453" t="s">
        <v>2351</v>
      </c>
      <c r="L6453">
        <v>850</v>
      </c>
      <c r="M6453" t="str">
        <f>IF(Table1[[#This Row],[Average Cost for two]]&lt;=200, "0-200", IF(Table1[[#This Row],[Average Cost for two]]&lt;=400, "200-400", IF(Table1[[#This Row],[Average Cost for two]]&lt;=600, "400-600", IF(Table1[[#This Row],[Average Cost for two]]&lt;=800, "600-800", IF(Table1[[#This Row],[Average Cost for two]]&lt;=1000, "800-1000", "&gt;1000")))))</f>
        <v>800-1000</v>
      </c>
      <c r="N6453" t="s">
        <v>2115</v>
      </c>
      <c r="O6453" t="s">
        <v>27</v>
      </c>
      <c r="P6453" t="s">
        <v>28</v>
      </c>
      <c r="Q6453" t="s">
        <v>28</v>
      </c>
      <c r="R6453" t="s">
        <v>28</v>
      </c>
      <c r="S6453">
        <v>2</v>
      </c>
      <c r="T6453">
        <v>3.1</v>
      </c>
      <c r="U6453" t="s">
        <v>138</v>
      </c>
      <c r="V6453" t="s">
        <v>139</v>
      </c>
      <c r="W6453">
        <v>151</v>
      </c>
    </row>
    <row r="6454" spans="1:23" x14ac:dyDescent="0.25">
      <c r="A6454">
        <v>302381</v>
      </c>
      <c r="B6454" t="s">
        <v>2169</v>
      </c>
      <c r="C6454" t="str">
        <f>VLOOKUP(Table1[[#This Row],[Country Code]],Table3[],2)</f>
        <v>India</v>
      </c>
      <c r="D6454">
        <v>1</v>
      </c>
      <c r="E6454" t="s">
        <v>6914</v>
      </c>
      <c r="F6454" t="s">
        <v>14328</v>
      </c>
      <c r="G6454" t="s">
        <v>14322</v>
      </c>
      <c r="H6454" t="s">
        <v>14323</v>
      </c>
      <c r="I6454">
        <v>77.207012199999994</v>
      </c>
      <c r="J6454">
        <v>28.523339199999999</v>
      </c>
      <c r="K6454" t="s">
        <v>2114</v>
      </c>
      <c r="L6454">
        <v>1300</v>
      </c>
      <c r="M6454" t="str">
        <f>IF(Table1[[#This Row],[Average Cost for two]]&lt;=200, "0-200", IF(Table1[[#This Row],[Average Cost for two]]&lt;=400, "200-400", IF(Table1[[#This Row],[Average Cost for two]]&lt;=600, "400-600", IF(Table1[[#This Row],[Average Cost for two]]&lt;=800, "600-800", IF(Table1[[#This Row],[Average Cost for two]]&lt;=1000, "800-1000", "&gt;1000")))))</f>
        <v>&gt;1000</v>
      </c>
      <c r="N6454" t="s">
        <v>2115</v>
      </c>
      <c r="O6454" t="s">
        <v>27</v>
      </c>
      <c r="P6454" t="s">
        <v>28</v>
      </c>
      <c r="Q6454" t="s">
        <v>28</v>
      </c>
      <c r="R6454" t="s">
        <v>28</v>
      </c>
      <c r="S6454">
        <v>3</v>
      </c>
      <c r="T6454">
        <v>2.8</v>
      </c>
      <c r="U6454" t="s">
        <v>138</v>
      </c>
      <c r="V6454" t="s">
        <v>139</v>
      </c>
      <c r="W6454">
        <v>249</v>
      </c>
    </row>
    <row r="6455" spans="1:23" x14ac:dyDescent="0.25">
      <c r="A6455">
        <v>309232</v>
      </c>
      <c r="B6455" t="s">
        <v>2292</v>
      </c>
      <c r="C6455" t="str">
        <f>VLOOKUP(Table1[[#This Row],[Country Code]],Table3[],2)</f>
        <v>India</v>
      </c>
      <c r="D6455">
        <v>1</v>
      </c>
      <c r="E6455" t="s">
        <v>6914</v>
      </c>
      <c r="F6455" t="s">
        <v>14329</v>
      </c>
      <c r="G6455" t="s">
        <v>14322</v>
      </c>
      <c r="H6455" t="s">
        <v>14323</v>
      </c>
      <c r="I6455">
        <v>77.207274179999999</v>
      </c>
      <c r="J6455">
        <v>28.523522589999999</v>
      </c>
      <c r="K6455" t="s">
        <v>2997</v>
      </c>
      <c r="L6455">
        <v>500</v>
      </c>
      <c r="M6455" t="str">
        <f>IF(Table1[[#This Row],[Average Cost for two]]&lt;=200, "0-200", IF(Table1[[#This Row],[Average Cost for two]]&lt;=400, "200-400", IF(Table1[[#This Row],[Average Cost for two]]&lt;=600, "400-600", IF(Table1[[#This Row],[Average Cost for two]]&lt;=800, "600-800", IF(Table1[[#This Row],[Average Cost for two]]&lt;=1000, "800-1000", "&gt;1000")))))</f>
        <v>400-600</v>
      </c>
      <c r="N6455" t="s">
        <v>2115</v>
      </c>
      <c r="O6455" t="s">
        <v>28</v>
      </c>
      <c r="P6455" t="s">
        <v>27</v>
      </c>
      <c r="Q6455" t="s">
        <v>28</v>
      </c>
      <c r="R6455" t="s">
        <v>28</v>
      </c>
      <c r="S6455">
        <v>2</v>
      </c>
      <c r="T6455">
        <v>3.2</v>
      </c>
      <c r="U6455" t="s">
        <v>138</v>
      </c>
      <c r="V6455" t="s">
        <v>139</v>
      </c>
      <c r="W6455">
        <v>115</v>
      </c>
    </row>
    <row r="6456" spans="1:23" x14ac:dyDescent="0.25">
      <c r="A6456">
        <v>18303828</v>
      </c>
      <c r="B6456" t="s">
        <v>3557</v>
      </c>
      <c r="C6456" t="str">
        <f>VLOOKUP(Table1[[#This Row],[Country Code]],Table3[],2)</f>
        <v>India</v>
      </c>
      <c r="D6456">
        <v>1</v>
      </c>
      <c r="E6456" t="s">
        <v>6914</v>
      </c>
      <c r="F6456" t="s">
        <v>14330</v>
      </c>
      <c r="G6456" t="s">
        <v>14322</v>
      </c>
      <c r="H6456" t="s">
        <v>14323</v>
      </c>
      <c r="I6456">
        <v>77.207904159999998</v>
      </c>
      <c r="J6456">
        <v>28.52317764</v>
      </c>
      <c r="K6456" t="s">
        <v>1350</v>
      </c>
      <c r="L6456">
        <v>500</v>
      </c>
      <c r="M6456" t="str">
        <f>IF(Table1[[#This Row],[Average Cost for two]]&lt;=200, "0-200", IF(Table1[[#This Row],[Average Cost for two]]&lt;=400, "200-400", IF(Table1[[#This Row],[Average Cost for two]]&lt;=600, "400-600", IF(Table1[[#This Row],[Average Cost for two]]&lt;=800, "600-800", IF(Table1[[#This Row],[Average Cost for two]]&lt;=1000, "800-1000", "&gt;1000")))))</f>
        <v>400-600</v>
      </c>
      <c r="N6456" t="s">
        <v>2115</v>
      </c>
      <c r="O6456" t="s">
        <v>28</v>
      </c>
      <c r="P6456" t="s">
        <v>27</v>
      </c>
      <c r="Q6456" t="s">
        <v>28</v>
      </c>
      <c r="R6456" t="s">
        <v>28</v>
      </c>
      <c r="S6456">
        <v>2</v>
      </c>
      <c r="T6456">
        <v>3.6</v>
      </c>
      <c r="U6456" t="s">
        <v>101</v>
      </c>
      <c r="V6456" t="s">
        <v>102</v>
      </c>
      <c r="W6456">
        <v>116</v>
      </c>
    </row>
    <row r="6457" spans="1:23" x14ac:dyDescent="0.25">
      <c r="A6457">
        <v>2222</v>
      </c>
      <c r="B6457" t="s">
        <v>14331</v>
      </c>
      <c r="C6457" t="str">
        <f>VLOOKUP(Table1[[#This Row],[Country Code]],Table3[],2)</f>
        <v>India</v>
      </c>
      <c r="D6457">
        <v>1</v>
      </c>
      <c r="E6457" t="s">
        <v>6914</v>
      </c>
      <c r="F6457" t="s">
        <v>14332</v>
      </c>
      <c r="G6457" t="s">
        <v>14322</v>
      </c>
      <c r="H6457" t="s">
        <v>14323</v>
      </c>
      <c r="I6457">
        <v>77.207056600000001</v>
      </c>
      <c r="J6457">
        <v>28.523385300000001</v>
      </c>
      <c r="K6457" t="s">
        <v>232</v>
      </c>
      <c r="L6457">
        <v>450</v>
      </c>
      <c r="M6457" t="str">
        <f>IF(Table1[[#This Row],[Average Cost for two]]&lt;=200, "0-200", IF(Table1[[#This Row],[Average Cost for two]]&lt;=400, "200-400", IF(Table1[[#This Row],[Average Cost for two]]&lt;=600, "400-600", IF(Table1[[#This Row],[Average Cost for two]]&lt;=800, "600-800", IF(Table1[[#This Row],[Average Cost for two]]&lt;=1000, "800-1000", "&gt;1000")))))</f>
        <v>400-600</v>
      </c>
      <c r="N6457" t="s">
        <v>2115</v>
      </c>
      <c r="O6457" t="s">
        <v>28</v>
      </c>
      <c r="P6457" t="s">
        <v>28</v>
      </c>
      <c r="Q6457" t="s">
        <v>28</v>
      </c>
      <c r="R6457" t="s">
        <v>28</v>
      </c>
      <c r="S6457">
        <v>1</v>
      </c>
      <c r="T6457">
        <v>3.7</v>
      </c>
      <c r="U6457" t="s">
        <v>101</v>
      </c>
      <c r="V6457" t="s">
        <v>102</v>
      </c>
      <c r="W6457">
        <v>223</v>
      </c>
    </row>
    <row r="6458" spans="1:23" x14ac:dyDescent="0.25">
      <c r="A6458">
        <v>175</v>
      </c>
      <c r="B6458" t="s">
        <v>2288</v>
      </c>
      <c r="C6458" t="str">
        <f>VLOOKUP(Table1[[#This Row],[Country Code]],Table3[],2)</f>
        <v>India</v>
      </c>
      <c r="D6458">
        <v>1</v>
      </c>
      <c r="E6458" t="s">
        <v>6914</v>
      </c>
      <c r="F6458" t="s">
        <v>14333</v>
      </c>
      <c r="G6458" t="s">
        <v>14322</v>
      </c>
      <c r="H6458" t="s">
        <v>14323</v>
      </c>
      <c r="I6458">
        <v>77.207650020000003</v>
      </c>
      <c r="J6458">
        <v>28.523354090000002</v>
      </c>
      <c r="K6458" t="s">
        <v>1890</v>
      </c>
      <c r="L6458">
        <v>500</v>
      </c>
      <c r="M6458" t="str">
        <f>IF(Table1[[#This Row],[Average Cost for two]]&lt;=200, "0-200", IF(Table1[[#This Row],[Average Cost for two]]&lt;=400, "200-400", IF(Table1[[#This Row],[Average Cost for two]]&lt;=600, "400-600", IF(Table1[[#This Row],[Average Cost for two]]&lt;=800, "600-800", IF(Table1[[#This Row],[Average Cost for two]]&lt;=1000, "800-1000", "&gt;1000")))))</f>
        <v>400-600</v>
      </c>
      <c r="N6458" t="s">
        <v>2115</v>
      </c>
      <c r="O6458" t="s">
        <v>28</v>
      </c>
      <c r="P6458" t="s">
        <v>27</v>
      </c>
      <c r="Q6458" t="s">
        <v>28</v>
      </c>
      <c r="R6458" t="s">
        <v>28</v>
      </c>
      <c r="S6458">
        <v>2</v>
      </c>
      <c r="T6458">
        <v>3.6</v>
      </c>
      <c r="U6458" t="s">
        <v>101</v>
      </c>
      <c r="V6458" t="s">
        <v>102</v>
      </c>
      <c r="W6458">
        <v>219</v>
      </c>
    </row>
    <row r="6459" spans="1:23" x14ac:dyDescent="0.25">
      <c r="A6459">
        <v>18400733</v>
      </c>
      <c r="B6459" t="s">
        <v>4454</v>
      </c>
      <c r="C6459" t="str">
        <f>VLOOKUP(Table1[[#This Row],[Country Code]],Table3[],2)</f>
        <v>India</v>
      </c>
      <c r="D6459">
        <v>1</v>
      </c>
      <c r="E6459" t="s">
        <v>6914</v>
      </c>
      <c r="F6459" t="s">
        <v>14334</v>
      </c>
      <c r="G6459" t="s">
        <v>14322</v>
      </c>
      <c r="H6459" t="s">
        <v>14323</v>
      </c>
      <c r="I6459">
        <v>77.207274179999999</v>
      </c>
      <c r="J6459">
        <v>28.523522589999999</v>
      </c>
      <c r="K6459" t="s">
        <v>4458</v>
      </c>
      <c r="L6459">
        <v>300</v>
      </c>
      <c r="M6459" t="str">
        <f>IF(Table1[[#This Row],[Average Cost for two]]&lt;=200, "0-200", IF(Table1[[#This Row],[Average Cost for two]]&lt;=400, "200-400", IF(Table1[[#This Row],[Average Cost for two]]&lt;=600, "400-600", IF(Table1[[#This Row],[Average Cost for two]]&lt;=800, "600-800", IF(Table1[[#This Row],[Average Cost for two]]&lt;=1000, "800-1000", "&gt;1000")))))</f>
        <v>200-400</v>
      </c>
      <c r="N6459" t="s">
        <v>2115</v>
      </c>
      <c r="O6459" t="s">
        <v>28</v>
      </c>
      <c r="P6459" t="s">
        <v>27</v>
      </c>
      <c r="Q6459" t="s">
        <v>28</v>
      </c>
      <c r="R6459" t="s">
        <v>28</v>
      </c>
      <c r="S6459">
        <v>1</v>
      </c>
      <c r="T6459">
        <v>3.8</v>
      </c>
      <c r="U6459" t="s">
        <v>101</v>
      </c>
      <c r="V6459" t="s">
        <v>102</v>
      </c>
      <c r="W6459">
        <v>79</v>
      </c>
    </row>
    <row r="6460" spans="1:23" x14ac:dyDescent="0.25">
      <c r="A6460">
        <v>18303724</v>
      </c>
      <c r="B6460" t="s">
        <v>14335</v>
      </c>
      <c r="C6460" t="str">
        <f>VLOOKUP(Table1[[#This Row],[Country Code]],Table3[],2)</f>
        <v>India</v>
      </c>
      <c r="D6460">
        <v>1</v>
      </c>
      <c r="E6460" t="s">
        <v>6914</v>
      </c>
      <c r="F6460" t="s">
        <v>14336</v>
      </c>
      <c r="G6460" t="s">
        <v>14322</v>
      </c>
      <c r="H6460" t="s">
        <v>14323</v>
      </c>
      <c r="I6460">
        <v>77.20744852</v>
      </c>
      <c r="J6460">
        <v>28.523382959999999</v>
      </c>
      <c r="K6460" t="s">
        <v>14337</v>
      </c>
      <c r="L6460">
        <v>1500</v>
      </c>
      <c r="M6460" t="str">
        <f>IF(Table1[[#This Row],[Average Cost for two]]&lt;=200, "0-200", IF(Table1[[#This Row],[Average Cost for two]]&lt;=400, "200-400", IF(Table1[[#This Row],[Average Cost for two]]&lt;=600, "400-600", IF(Table1[[#This Row],[Average Cost for two]]&lt;=800, "600-800", IF(Table1[[#This Row],[Average Cost for two]]&lt;=1000, "800-1000", "&gt;1000")))))</f>
        <v>&gt;1000</v>
      </c>
      <c r="N6460" t="s">
        <v>2115</v>
      </c>
      <c r="O6460" t="s">
        <v>27</v>
      </c>
      <c r="P6460" t="s">
        <v>28</v>
      </c>
      <c r="Q6460" t="s">
        <v>28</v>
      </c>
      <c r="R6460" t="s">
        <v>28</v>
      </c>
      <c r="S6460">
        <v>3</v>
      </c>
      <c r="T6460">
        <v>3.9</v>
      </c>
      <c r="U6460" t="s">
        <v>101</v>
      </c>
      <c r="V6460" t="s">
        <v>102</v>
      </c>
      <c r="W6460">
        <v>96</v>
      </c>
    </row>
    <row r="6461" spans="1:23" x14ac:dyDescent="0.25">
      <c r="A6461">
        <v>731</v>
      </c>
      <c r="B6461" t="s">
        <v>5654</v>
      </c>
      <c r="C6461" t="str">
        <f>VLOOKUP(Table1[[#This Row],[Country Code]],Table3[],2)</f>
        <v>India</v>
      </c>
      <c r="D6461">
        <v>1</v>
      </c>
      <c r="E6461" t="s">
        <v>6914</v>
      </c>
      <c r="F6461" t="s">
        <v>14338</v>
      </c>
      <c r="G6461" t="s">
        <v>14322</v>
      </c>
      <c r="H6461" t="s">
        <v>14323</v>
      </c>
      <c r="I6461">
        <v>77.2070571</v>
      </c>
      <c r="J6461">
        <v>28.5234779</v>
      </c>
      <c r="K6461" t="s">
        <v>2964</v>
      </c>
      <c r="L6461">
        <v>300</v>
      </c>
      <c r="M6461" t="str">
        <f>IF(Table1[[#This Row],[Average Cost for two]]&lt;=200, "0-200", IF(Table1[[#This Row],[Average Cost for two]]&lt;=400, "200-400", IF(Table1[[#This Row],[Average Cost for two]]&lt;=600, "400-600", IF(Table1[[#This Row],[Average Cost for two]]&lt;=800, "600-800", IF(Table1[[#This Row],[Average Cost for two]]&lt;=1000, "800-1000", "&gt;1000")))))</f>
        <v>200-400</v>
      </c>
      <c r="N6461" t="s">
        <v>2115</v>
      </c>
      <c r="O6461" t="s">
        <v>28</v>
      </c>
      <c r="P6461" t="s">
        <v>27</v>
      </c>
      <c r="Q6461" t="s">
        <v>28</v>
      </c>
      <c r="R6461" t="s">
        <v>28</v>
      </c>
      <c r="S6461">
        <v>1</v>
      </c>
      <c r="T6461">
        <v>2.4</v>
      </c>
      <c r="U6461" t="s">
        <v>1058</v>
      </c>
      <c r="V6461" t="s">
        <v>1059</v>
      </c>
      <c r="W6461">
        <v>109</v>
      </c>
    </row>
    <row r="6462" spans="1:23" x14ac:dyDescent="0.25">
      <c r="A6462">
        <v>18219522</v>
      </c>
      <c r="B6462" t="s">
        <v>14339</v>
      </c>
      <c r="C6462" t="str">
        <f>VLOOKUP(Table1[[#This Row],[Country Code]],Table3[],2)</f>
        <v>India</v>
      </c>
      <c r="D6462">
        <v>1</v>
      </c>
      <c r="E6462" t="s">
        <v>6914</v>
      </c>
      <c r="F6462" t="s">
        <v>14340</v>
      </c>
      <c r="G6462" t="s">
        <v>14322</v>
      </c>
      <c r="H6462" t="s">
        <v>14323</v>
      </c>
      <c r="I6462">
        <v>77.207182649999993</v>
      </c>
      <c r="J6462">
        <v>28.523322870000001</v>
      </c>
      <c r="K6462" t="s">
        <v>14341</v>
      </c>
      <c r="L6462">
        <v>1400</v>
      </c>
      <c r="M6462" t="str">
        <f>IF(Table1[[#This Row],[Average Cost for two]]&lt;=200, "0-200", IF(Table1[[#This Row],[Average Cost for two]]&lt;=400, "200-400", IF(Table1[[#This Row],[Average Cost for two]]&lt;=600, "400-600", IF(Table1[[#This Row],[Average Cost for two]]&lt;=800, "600-800", IF(Table1[[#This Row],[Average Cost for two]]&lt;=1000, "800-1000", "&gt;1000")))))</f>
        <v>&gt;1000</v>
      </c>
      <c r="N6462" t="s">
        <v>2115</v>
      </c>
      <c r="O6462" t="s">
        <v>27</v>
      </c>
      <c r="P6462" t="s">
        <v>27</v>
      </c>
      <c r="Q6462" t="s">
        <v>28</v>
      </c>
      <c r="R6462" t="s">
        <v>28</v>
      </c>
      <c r="S6462">
        <v>3</v>
      </c>
      <c r="T6462">
        <v>4.4000000000000004</v>
      </c>
      <c r="U6462" t="s">
        <v>42</v>
      </c>
      <c r="V6462" t="s">
        <v>43</v>
      </c>
      <c r="W6462">
        <v>317</v>
      </c>
    </row>
    <row r="6463" spans="1:23" x14ac:dyDescent="0.25">
      <c r="A6463">
        <v>18219554</v>
      </c>
      <c r="B6463" t="s">
        <v>14342</v>
      </c>
      <c r="C6463" t="str">
        <f>VLOOKUP(Table1[[#This Row],[Country Code]],Table3[],2)</f>
        <v>India</v>
      </c>
      <c r="D6463">
        <v>1</v>
      </c>
      <c r="E6463" t="s">
        <v>6914</v>
      </c>
      <c r="F6463" t="s">
        <v>14343</v>
      </c>
      <c r="G6463" t="s">
        <v>14322</v>
      </c>
      <c r="H6463" t="s">
        <v>14323</v>
      </c>
      <c r="I6463">
        <v>77.207649009999997</v>
      </c>
      <c r="J6463">
        <v>28.522942270000001</v>
      </c>
      <c r="K6463" t="s">
        <v>2243</v>
      </c>
      <c r="L6463">
        <v>1200</v>
      </c>
      <c r="M6463" t="str">
        <f>IF(Table1[[#This Row],[Average Cost for two]]&lt;=200, "0-200", IF(Table1[[#This Row],[Average Cost for two]]&lt;=400, "200-400", IF(Table1[[#This Row],[Average Cost for two]]&lt;=600, "400-600", IF(Table1[[#This Row],[Average Cost for two]]&lt;=800, "600-800", IF(Table1[[#This Row],[Average Cost for two]]&lt;=1000, "800-1000", "&gt;1000")))))</f>
        <v>&gt;1000</v>
      </c>
      <c r="N6463" t="s">
        <v>2115</v>
      </c>
      <c r="O6463" t="s">
        <v>28</v>
      </c>
      <c r="P6463" t="s">
        <v>27</v>
      </c>
      <c r="Q6463" t="s">
        <v>28</v>
      </c>
      <c r="R6463" t="s">
        <v>28</v>
      </c>
      <c r="S6463">
        <v>3</v>
      </c>
      <c r="T6463">
        <v>4.4000000000000004</v>
      </c>
      <c r="U6463" t="s">
        <v>42</v>
      </c>
      <c r="V6463" t="s">
        <v>43</v>
      </c>
      <c r="W6463">
        <v>326</v>
      </c>
    </row>
    <row r="6464" spans="1:23" x14ac:dyDescent="0.25">
      <c r="A6464">
        <v>7797</v>
      </c>
      <c r="B6464" t="s">
        <v>14344</v>
      </c>
      <c r="C6464" t="str">
        <f>VLOOKUP(Table1[[#This Row],[Country Code]],Table3[],2)</f>
        <v>India</v>
      </c>
      <c r="D6464">
        <v>1</v>
      </c>
      <c r="E6464" t="s">
        <v>6914</v>
      </c>
      <c r="F6464" t="s">
        <v>14345</v>
      </c>
      <c r="G6464" t="s">
        <v>14346</v>
      </c>
      <c r="H6464" t="s">
        <v>14347</v>
      </c>
      <c r="I6464">
        <v>77.1859094</v>
      </c>
      <c r="J6464">
        <v>28.5413709</v>
      </c>
      <c r="K6464" t="s">
        <v>2177</v>
      </c>
      <c r="L6464">
        <v>250</v>
      </c>
      <c r="M6464" t="str">
        <f>IF(Table1[[#This Row],[Average Cost for two]]&lt;=200, "0-200", IF(Table1[[#This Row],[Average Cost for two]]&lt;=400, "200-400", IF(Table1[[#This Row],[Average Cost for two]]&lt;=600, "400-600", IF(Table1[[#This Row],[Average Cost for two]]&lt;=800, "600-800", IF(Table1[[#This Row],[Average Cost for two]]&lt;=1000, "800-1000", "&gt;1000")))))</f>
        <v>200-400</v>
      </c>
      <c r="N6464" t="s">
        <v>2115</v>
      </c>
      <c r="O6464" t="s">
        <v>28</v>
      </c>
      <c r="P6464" t="s">
        <v>28</v>
      </c>
      <c r="Q6464" t="s">
        <v>28</v>
      </c>
      <c r="R6464" t="s">
        <v>28</v>
      </c>
      <c r="S6464">
        <v>1</v>
      </c>
      <c r="T6464">
        <v>2.9</v>
      </c>
      <c r="U6464" t="s">
        <v>138</v>
      </c>
      <c r="V6464" t="s">
        <v>139</v>
      </c>
      <c r="W6464">
        <v>6</v>
      </c>
    </row>
    <row r="6465" spans="1:23" x14ac:dyDescent="0.25">
      <c r="A6465">
        <v>18352263</v>
      </c>
      <c r="B6465" t="s">
        <v>8799</v>
      </c>
      <c r="C6465" t="str">
        <f>VLOOKUP(Table1[[#This Row],[Country Code]],Table3[],2)</f>
        <v>India</v>
      </c>
      <c r="D6465">
        <v>1</v>
      </c>
      <c r="E6465" t="s">
        <v>6914</v>
      </c>
      <c r="F6465" t="s">
        <v>14348</v>
      </c>
      <c r="G6465" t="s">
        <v>14346</v>
      </c>
      <c r="H6465" t="s">
        <v>14347</v>
      </c>
      <c r="I6465">
        <v>77.185450380000006</v>
      </c>
      <c r="J6465">
        <v>28.54047405</v>
      </c>
      <c r="K6465" t="s">
        <v>153</v>
      </c>
      <c r="L6465">
        <v>600</v>
      </c>
      <c r="M6465" t="str">
        <f>IF(Table1[[#This Row],[Average Cost for two]]&lt;=200, "0-200", IF(Table1[[#This Row],[Average Cost for two]]&lt;=400, "200-400", IF(Table1[[#This Row],[Average Cost for two]]&lt;=600, "400-600", IF(Table1[[#This Row],[Average Cost for two]]&lt;=800, "600-800", IF(Table1[[#This Row],[Average Cost for two]]&lt;=1000, "800-1000", "&gt;1000")))))</f>
        <v>400-600</v>
      </c>
      <c r="N6465" t="s">
        <v>2115</v>
      </c>
      <c r="O6465" t="s">
        <v>28</v>
      </c>
      <c r="P6465" t="s">
        <v>27</v>
      </c>
      <c r="Q6465" t="s">
        <v>28</v>
      </c>
      <c r="R6465" t="s">
        <v>28</v>
      </c>
      <c r="S6465">
        <v>2</v>
      </c>
      <c r="T6465">
        <v>2.9</v>
      </c>
      <c r="U6465" t="s">
        <v>138</v>
      </c>
      <c r="V6465" t="s">
        <v>139</v>
      </c>
      <c r="W6465">
        <v>4</v>
      </c>
    </row>
    <row r="6466" spans="1:23" x14ac:dyDescent="0.25">
      <c r="A6466">
        <v>18312571</v>
      </c>
      <c r="B6466" t="s">
        <v>14349</v>
      </c>
      <c r="C6466" t="str">
        <f>VLOOKUP(Table1[[#This Row],[Country Code]],Table3[],2)</f>
        <v>India</v>
      </c>
      <c r="D6466">
        <v>1</v>
      </c>
      <c r="E6466" t="s">
        <v>6914</v>
      </c>
      <c r="F6466" t="s">
        <v>14350</v>
      </c>
      <c r="G6466" t="s">
        <v>14346</v>
      </c>
      <c r="H6466" t="s">
        <v>14347</v>
      </c>
      <c r="I6466">
        <v>77.183279299999995</v>
      </c>
      <c r="J6466">
        <v>28.5365468</v>
      </c>
      <c r="K6466" t="s">
        <v>2654</v>
      </c>
      <c r="L6466">
        <v>250</v>
      </c>
      <c r="M6466" t="str">
        <f>IF(Table1[[#This Row],[Average Cost for two]]&lt;=200, "0-200", IF(Table1[[#This Row],[Average Cost for two]]&lt;=400, "200-400", IF(Table1[[#This Row],[Average Cost for two]]&lt;=600, "400-600", IF(Table1[[#This Row],[Average Cost for two]]&lt;=800, "600-800", IF(Table1[[#This Row],[Average Cost for two]]&lt;=1000, "800-1000", "&gt;1000")))))</f>
        <v>200-400</v>
      </c>
      <c r="N6466" t="s">
        <v>2115</v>
      </c>
      <c r="O6466" t="s">
        <v>28</v>
      </c>
      <c r="P6466" t="s">
        <v>28</v>
      </c>
      <c r="Q6466" t="s">
        <v>28</v>
      </c>
      <c r="R6466" t="s">
        <v>28</v>
      </c>
      <c r="S6466">
        <v>1</v>
      </c>
      <c r="T6466">
        <v>2.9</v>
      </c>
      <c r="U6466" t="s">
        <v>138</v>
      </c>
      <c r="V6466" t="s">
        <v>139</v>
      </c>
      <c r="W6466">
        <v>4</v>
      </c>
    </row>
    <row r="6467" spans="1:23" x14ac:dyDescent="0.25">
      <c r="A6467">
        <v>18421038</v>
      </c>
      <c r="B6467" t="s">
        <v>3105</v>
      </c>
      <c r="C6467" t="str">
        <f>VLOOKUP(Table1[[#This Row],[Country Code]],Table3[],2)</f>
        <v>India</v>
      </c>
      <c r="D6467">
        <v>1</v>
      </c>
      <c r="E6467" t="s">
        <v>6914</v>
      </c>
      <c r="F6467" t="s">
        <v>14351</v>
      </c>
      <c r="G6467" t="s">
        <v>14346</v>
      </c>
      <c r="H6467" t="s">
        <v>14347</v>
      </c>
      <c r="I6467">
        <v>77.181133000000003</v>
      </c>
      <c r="J6467">
        <v>28.537381</v>
      </c>
      <c r="K6467" t="s">
        <v>142</v>
      </c>
      <c r="L6467">
        <v>450</v>
      </c>
      <c r="M6467" t="str">
        <f>IF(Table1[[#This Row],[Average Cost for two]]&lt;=200, "0-200", IF(Table1[[#This Row],[Average Cost for two]]&lt;=400, "200-400", IF(Table1[[#This Row],[Average Cost for two]]&lt;=600, "400-600", IF(Table1[[#This Row],[Average Cost for two]]&lt;=800, "600-800", IF(Table1[[#This Row],[Average Cost for two]]&lt;=1000, "800-1000", "&gt;1000")))))</f>
        <v>400-600</v>
      </c>
      <c r="N6467" t="s">
        <v>2115</v>
      </c>
      <c r="O6467" t="s">
        <v>28</v>
      </c>
      <c r="P6467" t="s">
        <v>28</v>
      </c>
      <c r="Q6467" t="s">
        <v>28</v>
      </c>
      <c r="R6467" t="s">
        <v>28</v>
      </c>
      <c r="S6467">
        <v>1</v>
      </c>
      <c r="T6467">
        <v>0</v>
      </c>
      <c r="U6467" t="s">
        <v>164</v>
      </c>
      <c r="V6467" t="s">
        <v>165</v>
      </c>
      <c r="W6467">
        <v>0</v>
      </c>
    </row>
    <row r="6468" spans="1:23" x14ac:dyDescent="0.25">
      <c r="A6468">
        <v>18412894</v>
      </c>
      <c r="B6468" t="s">
        <v>14352</v>
      </c>
      <c r="C6468" t="str">
        <f>VLOOKUP(Table1[[#This Row],[Country Code]],Table3[],2)</f>
        <v>India</v>
      </c>
      <c r="D6468">
        <v>1</v>
      </c>
      <c r="E6468" t="s">
        <v>6914</v>
      </c>
      <c r="F6468" t="s">
        <v>14353</v>
      </c>
      <c r="G6468" t="s">
        <v>14346</v>
      </c>
      <c r="H6468" t="s">
        <v>14347</v>
      </c>
      <c r="I6468">
        <v>77.185551500000003</v>
      </c>
      <c r="J6468">
        <v>28.540851400000001</v>
      </c>
      <c r="K6468" t="s">
        <v>3134</v>
      </c>
      <c r="L6468">
        <v>100</v>
      </c>
      <c r="M6468" t="str">
        <f>IF(Table1[[#This Row],[Average Cost for two]]&lt;=200, "0-200", IF(Table1[[#This Row],[Average Cost for two]]&lt;=400, "200-400", IF(Table1[[#This Row],[Average Cost for two]]&lt;=600, "400-600", IF(Table1[[#This Row],[Average Cost for two]]&lt;=800, "600-800", IF(Table1[[#This Row],[Average Cost for two]]&lt;=1000, "800-1000", "&gt;1000")))))</f>
        <v>0-200</v>
      </c>
      <c r="N6468" t="s">
        <v>2115</v>
      </c>
      <c r="O6468" t="s">
        <v>28</v>
      </c>
      <c r="P6468" t="s">
        <v>28</v>
      </c>
      <c r="Q6468" t="s">
        <v>28</v>
      </c>
      <c r="R6468" t="s">
        <v>28</v>
      </c>
      <c r="S6468">
        <v>1</v>
      </c>
      <c r="T6468">
        <v>0</v>
      </c>
      <c r="U6468" t="s">
        <v>164</v>
      </c>
      <c r="V6468" t="s">
        <v>165</v>
      </c>
      <c r="W6468">
        <v>0</v>
      </c>
    </row>
    <row r="6469" spans="1:23" x14ac:dyDescent="0.25">
      <c r="A6469">
        <v>18312463</v>
      </c>
      <c r="B6469" t="s">
        <v>14354</v>
      </c>
      <c r="C6469" t="str">
        <f>VLOOKUP(Table1[[#This Row],[Country Code]],Table3[],2)</f>
        <v>India</v>
      </c>
      <c r="D6469">
        <v>1</v>
      </c>
      <c r="E6469" t="s">
        <v>6914</v>
      </c>
      <c r="F6469" t="s">
        <v>14355</v>
      </c>
      <c r="G6469" t="s">
        <v>14346</v>
      </c>
      <c r="H6469" t="s">
        <v>14347</v>
      </c>
      <c r="I6469">
        <v>77.186375999999996</v>
      </c>
      <c r="J6469">
        <v>28.5424845</v>
      </c>
      <c r="K6469" t="s">
        <v>2120</v>
      </c>
      <c r="L6469">
        <v>350</v>
      </c>
      <c r="M6469" t="str">
        <f>IF(Table1[[#This Row],[Average Cost for two]]&lt;=200, "0-200", IF(Table1[[#This Row],[Average Cost for two]]&lt;=400, "200-400", IF(Table1[[#This Row],[Average Cost for two]]&lt;=600, "400-600", IF(Table1[[#This Row],[Average Cost for two]]&lt;=800, "600-800", IF(Table1[[#This Row],[Average Cost for two]]&lt;=1000, "800-1000", "&gt;1000")))))</f>
        <v>200-400</v>
      </c>
      <c r="N6469" t="s">
        <v>2115</v>
      </c>
      <c r="O6469" t="s">
        <v>28</v>
      </c>
      <c r="P6469" t="s">
        <v>28</v>
      </c>
      <c r="Q6469" t="s">
        <v>28</v>
      </c>
      <c r="R6469" t="s">
        <v>28</v>
      </c>
      <c r="S6469">
        <v>1</v>
      </c>
      <c r="T6469">
        <v>0</v>
      </c>
      <c r="U6469" t="s">
        <v>164</v>
      </c>
      <c r="V6469" t="s">
        <v>165</v>
      </c>
      <c r="W6469">
        <v>0</v>
      </c>
    </row>
    <row r="6470" spans="1:23" x14ac:dyDescent="0.25">
      <c r="A6470">
        <v>18332442</v>
      </c>
      <c r="B6470" t="s">
        <v>14356</v>
      </c>
      <c r="C6470" t="str">
        <f>VLOOKUP(Table1[[#This Row],[Country Code]],Table3[],2)</f>
        <v>India</v>
      </c>
      <c r="D6470">
        <v>1</v>
      </c>
      <c r="E6470" t="s">
        <v>6914</v>
      </c>
      <c r="F6470" t="s">
        <v>14357</v>
      </c>
      <c r="G6470" t="s">
        <v>14346</v>
      </c>
      <c r="H6470" t="s">
        <v>14347</v>
      </c>
      <c r="I6470">
        <v>77.182736000000006</v>
      </c>
      <c r="J6470">
        <v>28.539588999999999</v>
      </c>
      <c r="K6470" t="s">
        <v>2120</v>
      </c>
      <c r="L6470">
        <v>550</v>
      </c>
      <c r="M6470" t="str">
        <f>IF(Table1[[#This Row],[Average Cost for two]]&lt;=200, "0-200", IF(Table1[[#This Row],[Average Cost for two]]&lt;=400, "200-400", IF(Table1[[#This Row],[Average Cost for two]]&lt;=600, "400-600", IF(Table1[[#This Row],[Average Cost for two]]&lt;=800, "600-800", IF(Table1[[#This Row],[Average Cost for two]]&lt;=1000, "800-1000", "&gt;1000")))))</f>
        <v>400-600</v>
      </c>
      <c r="N6470" t="s">
        <v>2115</v>
      </c>
      <c r="O6470" t="s">
        <v>28</v>
      </c>
      <c r="P6470" t="s">
        <v>28</v>
      </c>
      <c r="Q6470" t="s">
        <v>28</v>
      </c>
      <c r="R6470" t="s">
        <v>28</v>
      </c>
      <c r="S6470">
        <v>2</v>
      </c>
      <c r="T6470">
        <v>0</v>
      </c>
      <c r="U6470" t="s">
        <v>164</v>
      </c>
      <c r="V6470" t="s">
        <v>165</v>
      </c>
      <c r="W6470">
        <v>1</v>
      </c>
    </row>
    <row r="6471" spans="1:23" x14ac:dyDescent="0.25">
      <c r="A6471">
        <v>18345771</v>
      </c>
      <c r="B6471" t="s">
        <v>14358</v>
      </c>
      <c r="C6471" t="str">
        <f>VLOOKUP(Table1[[#This Row],[Country Code]],Table3[],2)</f>
        <v>India</v>
      </c>
      <c r="D6471">
        <v>1</v>
      </c>
      <c r="E6471" t="s">
        <v>6914</v>
      </c>
      <c r="F6471" t="s">
        <v>14359</v>
      </c>
      <c r="G6471" t="s">
        <v>14346</v>
      </c>
      <c r="H6471" t="s">
        <v>14347</v>
      </c>
      <c r="I6471">
        <v>77.185693119999996</v>
      </c>
      <c r="J6471">
        <v>28.54150757</v>
      </c>
      <c r="K6471" t="s">
        <v>4146</v>
      </c>
      <c r="L6471">
        <v>200</v>
      </c>
      <c r="M6471" t="str">
        <f>IF(Table1[[#This Row],[Average Cost for two]]&lt;=200, "0-200", IF(Table1[[#This Row],[Average Cost for two]]&lt;=400, "200-400", IF(Table1[[#This Row],[Average Cost for two]]&lt;=600, "400-600", IF(Table1[[#This Row],[Average Cost for two]]&lt;=800, "600-800", IF(Table1[[#This Row],[Average Cost for two]]&lt;=1000, "800-1000", "&gt;1000")))))</f>
        <v>0-200</v>
      </c>
      <c r="N6471" t="s">
        <v>2115</v>
      </c>
      <c r="O6471" t="s">
        <v>28</v>
      </c>
      <c r="P6471" t="s">
        <v>28</v>
      </c>
      <c r="Q6471" t="s">
        <v>28</v>
      </c>
      <c r="R6471" t="s">
        <v>28</v>
      </c>
      <c r="S6471">
        <v>1</v>
      </c>
      <c r="T6471">
        <v>0</v>
      </c>
      <c r="U6471" t="s">
        <v>164</v>
      </c>
      <c r="V6471" t="s">
        <v>165</v>
      </c>
      <c r="W6471">
        <v>0</v>
      </c>
    </row>
    <row r="6472" spans="1:23" x14ac:dyDescent="0.25">
      <c r="A6472">
        <v>18414497</v>
      </c>
      <c r="B6472" t="s">
        <v>14360</v>
      </c>
      <c r="C6472" t="str">
        <f>VLOOKUP(Table1[[#This Row],[Country Code]],Table3[],2)</f>
        <v>India</v>
      </c>
      <c r="D6472">
        <v>1</v>
      </c>
      <c r="E6472" t="s">
        <v>6914</v>
      </c>
      <c r="F6472" t="s">
        <v>14361</v>
      </c>
      <c r="G6472" t="s">
        <v>14346</v>
      </c>
      <c r="H6472" t="s">
        <v>14347</v>
      </c>
      <c r="I6472">
        <v>77.185238100000007</v>
      </c>
      <c r="J6472">
        <v>28.5419777</v>
      </c>
      <c r="K6472" t="s">
        <v>392</v>
      </c>
      <c r="L6472">
        <v>150</v>
      </c>
      <c r="M6472" t="str">
        <f>IF(Table1[[#This Row],[Average Cost for two]]&lt;=200, "0-200", IF(Table1[[#This Row],[Average Cost for two]]&lt;=400, "200-400", IF(Table1[[#This Row],[Average Cost for two]]&lt;=600, "400-600", IF(Table1[[#This Row],[Average Cost for two]]&lt;=800, "600-800", IF(Table1[[#This Row],[Average Cost for two]]&lt;=1000, "800-1000", "&gt;1000")))))</f>
        <v>0-200</v>
      </c>
      <c r="N6472" t="s">
        <v>2115</v>
      </c>
      <c r="O6472" t="s">
        <v>28</v>
      </c>
      <c r="P6472" t="s">
        <v>28</v>
      </c>
      <c r="Q6472" t="s">
        <v>28</v>
      </c>
      <c r="R6472" t="s">
        <v>28</v>
      </c>
      <c r="S6472">
        <v>1</v>
      </c>
      <c r="T6472">
        <v>0</v>
      </c>
      <c r="U6472" t="s">
        <v>164</v>
      </c>
      <c r="V6472" t="s">
        <v>165</v>
      </c>
      <c r="W6472">
        <v>1</v>
      </c>
    </row>
    <row r="6473" spans="1:23" x14ac:dyDescent="0.25">
      <c r="A6473">
        <v>18355275</v>
      </c>
      <c r="B6473" t="s">
        <v>14362</v>
      </c>
      <c r="C6473" t="str">
        <f>VLOOKUP(Table1[[#This Row],[Country Code]],Table3[],2)</f>
        <v>India</v>
      </c>
      <c r="D6473">
        <v>1</v>
      </c>
      <c r="E6473" t="s">
        <v>6914</v>
      </c>
      <c r="F6473" t="s">
        <v>14363</v>
      </c>
      <c r="G6473" t="s">
        <v>14346</v>
      </c>
      <c r="H6473" t="s">
        <v>14347</v>
      </c>
      <c r="I6473">
        <v>77.185739400000003</v>
      </c>
      <c r="J6473">
        <v>28.541619600000001</v>
      </c>
      <c r="K6473" t="s">
        <v>2608</v>
      </c>
      <c r="L6473">
        <v>600</v>
      </c>
      <c r="M6473" t="str">
        <f>IF(Table1[[#This Row],[Average Cost for two]]&lt;=200, "0-200", IF(Table1[[#This Row],[Average Cost for two]]&lt;=400, "200-400", IF(Table1[[#This Row],[Average Cost for two]]&lt;=600, "400-600", IF(Table1[[#This Row],[Average Cost for two]]&lt;=800, "600-800", IF(Table1[[#This Row],[Average Cost for two]]&lt;=1000, "800-1000", "&gt;1000")))))</f>
        <v>400-600</v>
      </c>
      <c r="N6473" t="s">
        <v>2115</v>
      </c>
      <c r="O6473" t="s">
        <v>28</v>
      </c>
      <c r="P6473" t="s">
        <v>28</v>
      </c>
      <c r="Q6473" t="s">
        <v>28</v>
      </c>
      <c r="R6473" t="s">
        <v>28</v>
      </c>
      <c r="S6473">
        <v>2</v>
      </c>
      <c r="T6473">
        <v>0</v>
      </c>
      <c r="U6473" t="s">
        <v>164</v>
      </c>
      <c r="V6473" t="s">
        <v>165</v>
      </c>
      <c r="W6473">
        <v>3</v>
      </c>
    </row>
    <row r="6474" spans="1:23" x14ac:dyDescent="0.25">
      <c r="A6474">
        <v>18398593</v>
      </c>
      <c r="B6474" t="s">
        <v>14364</v>
      </c>
      <c r="C6474" t="str">
        <f>VLOOKUP(Table1[[#This Row],[Country Code]],Table3[],2)</f>
        <v>India</v>
      </c>
      <c r="D6474">
        <v>1</v>
      </c>
      <c r="E6474" t="s">
        <v>6914</v>
      </c>
      <c r="F6474" t="s">
        <v>14365</v>
      </c>
      <c r="G6474" t="s">
        <v>14346</v>
      </c>
      <c r="H6474" t="s">
        <v>14347</v>
      </c>
      <c r="I6474">
        <v>0</v>
      </c>
      <c r="J6474">
        <v>0</v>
      </c>
      <c r="K6474" t="s">
        <v>2280</v>
      </c>
      <c r="L6474">
        <v>500</v>
      </c>
      <c r="M6474" t="str">
        <f>IF(Table1[[#This Row],[Average Cost for two]]&lt;=200, "0-200", IF(Table1[[#This Row],[Average Cost for two]]&lt;=400, "200-400", IF(Table1[[#This Row],[Average Cost for two]]&lt;=600, "400-600", IF(Table1[[#This Row],[Average Cost for two]]&lt;=800, "600-800", IF(Table1[[#This Row],[Average Cost for two]]&lt;=1000, "800-1000", "&gt;1000")))))</f>
        <v>400-600</v>
      </c>
      <c r="N6474" t="s">
        <v>2115</v>
      </c>
      <c r="O6474" t="s">
        <v>28</v>
      </c>
      <c r="P6474" t="s">
        <v>28</v>
      </c>
      <c r="Q6474" t="s">
        <v>28</v>
      </c>
      <c r="R6474" t="s">
        <v>28</v>
      </c>
      <c r="S6474">
        <v>2</v>
      </c>
      <c r="T6474">
        <v>0</v>
      </c>
      <c r="U6474" t="s">
        <v>164</v>
      </c>
      <c r="V6474" t="s">
        <v>165</v>
      </c>
      <c r="W6474">
        <v>0</v>
      </c>
    </row>
    <row r="6475" spans="1:23" x14ac:dyDescent="0.25">
      <c r="A6475">
        <v>18312455</v>
      </c>
      <c r="B6475" t="s">
        <v>14366</v>
      </c>
      <c r="C6475" t="str">
        <f>VLOOKUP(Table1[[#This Row],[Country Code]],Table3[],2)</f>
        <v>India</v>
      </c>
      <c r="D6475">
        <v>1</v>
      </c>
      <c r="E6475" t="s">
        <v>6914</v>
      </c>
      <c r="F6475" t="s">
        <v>14367</v>
      </c>
      <c r="G6475" t="s">
        <v>14346</v>
      </c>
      <c r="H6475" t="s">
        <v>14347</v>
      </c>
      <c r="I6475">
        <v>77.186278900000005</v>
      </c>
      <c r="J6475">
        <v>28.5415131</v>
      </c>
      <c r="K6475" t="s">
        <v>3348</v>
      </c>
      <c r="L6475">
        <v>150</v>
      </c>
      <c r="M6475" t="str">
        <f>IF(Table1[[#This Row],[Average Cost for two]]&lt;=200, "0-200", IF(Table1[[#This Row],[Average Cost for two]]&lt;=400, "200-400", IF(Table1[[#This Row],[Average Cost for two]]&lt;=600, "400-600", IF(Table1[[#This Row],[Average Cost for two]]&lt;=800, "600-800", IF(Table1[[#This Row],[Average Cost for two]]&lt;=1000, "800-1000", "&gt;1000")))))</f>
        <v>0-200</v>
      </c>
      <c r="N6475" t="s">
        <v>2115</v>
      </c>
      <c r="O6475" t="s">
        <v>28</v>
      </c>
      <c r="P6475" t="s">
        <v>28</v>
      </c>
      <c r="Q6475" t="s">
        <v>28</v>
      </c>
      <c r="R6475" t="s">
        <v>28</v>
      </c>
      <c r="S6475">
        <v>1</v>
      </c>
      <c r="T6475">
        <v>0</v>
      </c>
      <c r="U6475" t="s">
        <v>164</v>
      </c>
      <c r="V6475" t="s">
        <v>165</v>
      </c>
      <c r="W6475">
        <v>1</v>
      </c>
    </row>
    <row r="6476" spans="1:23" x14ac:dyDescent="0.25">
      <c r="A6476">
        <v>18025131</v>
      </c>
      <c r="B6476" t="s">
        <v>10613</v>
      </c>
      <c r="C6476" t="str">
        <f>VLOOKUP(Table1[[#This Row],[Country Code]],Table3[],2)</f>
        <v>India</v>
      </c>
      <c r="D6476">
        <v>1</v>
      </c>
      <c r="E6476" t="s">
        <v>6914</v>
      </c>
      <c r="F6476" t="s">
        <v>14368</v>
      </c>
      <c r="G6476" t="s">
        <v>14346</v>
      </c>
      <c r="H6476" t="s">
        <v>14347</v>
      </c>
      <c r="I6476">
        <v>77.185858330000002</v>
      </c>
      <c r="J6476">
        <v>28.54039444</v>
      </c>
      <c r="K6476" t="s">
        <v>2341</v>
      </c>
      <c r="L6476">
        <v>100</v>
      </c>
      <c r="M6476" t="str">
        <f>IF(Table1[[#This Row],[Average Cost for two]]&lt;=200, "0-200", IF(Table1[[#This Row],[Average Cost for two]]&lt;=400, "200-400", IF(Table1[[#This Row],[Average Cost for two]]&lt;=600, "400-600", IF(Table1[[#This Row],[Average Cost for two]]&lt;=800, "600-800", IF(Table1[[#This Row],[Average Cost for two]]&lt;=1000, "800-1000", "&gt;1000")))))</f>
        <v>0-200</v>
      </c>
      <c r="N6476" t="s">
        <v>2115</v>
      </c>
      <c r="O6476" t="s">
        <v>28</v>
      </c>
      <c r="P6476" t="s">
        <v>28</v>
      </c>
      <c r="Q6476" t="s">
        <v>28</v>
      </c>
      <c r="R6476" t="s">
        <v>28</v>
      </c>
      <c r="S6476">
        <v>1</v>
      </c>
      <c r="T6476">
        <v>0</v>
      </c>
      <c r="U6476" t="s">
        <v>164</v>
      </c>
      <c r="V6476" t="s">
        <v>165</v>
      </c>
      <c r="W6476">
        <v>3</v>
      </c>
    </row>
    <row r="6477" spans="1:23" x14ac:dyDescent="0.25">
      <c r="A6477">
        <v>18161591</v>
      </c>
      <c r="B6477" t="s">
        <v>14369</v>
      </c>
      <c r="C6477" t="str">
        <f>VLOOKUP(Table1[[#This Row],[Country Code]],Table3[],2)</f>
        <v>India</v>
      </c>
      <c r="D6477">
        <v>1</v>
      </c>
      <c r="E6477" t="s">
        <v>6914</v>
      </c>
      <c r="F6477" t="s">
        <v>14370</v>
      </c>
      <c r="G6477" t="s">
        <v>14346</v>
      </c>
      <c r="H6477" t="s">
        <v>14347</v>
      </c>
      <c r="I6477">
        <v>77.188481899999999</v>
      </c>
      <c r="J6477">
        <v>28.5361558</v>
      </c>
      <c r="K6477" t="s">
        <v>2120</v>
      </c>
      <c r="L6477">
        <v>350</v>
      </c>
      <c r="M6477" t="str">
        <f>IF(Table1[[#This Row],[Average Cost for two]]&lt;=200, "0-200", IF(Table1[[#This Row],[Average Cost for two]]&lt;=400, "200-400", IF(Table1[[#This Row],[Average Cost for two]]&lt;=600, "400-600", IF(Table1[[#This Row],[Average Cost for two]]&lt;=800, "600-800", IF(Table1[[#This Row],[Average Cost for two]]&lt;=1000, "800-1000", "&gt;1000")))))</f>
        <v>200-400</v>
      </c>
      <c r="N6477" t="s">
        <v>2115</v>
      </c>
      <c r="O6477" t="s">
        <v>28</v>
      </c>
      <c r="P6477" t="s">
        <v>28</v>
      </c>
      <c r="Q6477" t="s">
        <v>28</v>
      </c>
      <c r="R6477" t="s">
        <v>28</v>
      </c>
      <c r="S6477">
        <v>1</v>
      </c>
      <c r="T6477">
        <v>0</v>
      </c>
      <c r="U6477" t="s">
        <v>164</v>
      </c>
      <c r="V6477" t="s">
        <v>165</v>
      </c>
      <c r="W6477">
        <v>1</v>
      </c>
    </row>
    <row r="6478" spans="1:23" x14ac:dyDescent="0.25">
      <c r="A6478">
        <v>18312459</v>
      </c>
      <c r="B6478" t="s">
        <v>14371</v>
      </c>
      <c r="C6478" t="str">
        <f>VLOOKUP(Table1[[#This Row],[Country Code]],Table3[],2)</f>
        <v>India</v>
      </c>
      <c r="D6478">
        <v>1</v>
      </c>
      <c r="E6478" t="s">
        <v>6914</v>
      </c>
      <c r="F6478" t="s">
        <v>14372</v>
      </c>
      <c r="G6478" t="s">
        <v>14346</v>
      </c>
      <c r="H6478" t="s">
        <v>14347</v>
      </c>
      <c r="I6478">
        <v>77.186087409999999</v>
      </c>
      <c r="J6478">
        <v>28.54186954</v>
      </c>
      <c r="K6478" t="s">
        <v>2280</v>
      </c>
      <c r="L6478">
        <v>150</v>
      </c>
      <c r="M6478" t="str">
        <f>IF(Table1[[#This Row],[Average Cost for two]]&lt;=200, "0-200", IF(Table1[[#This Row],[Average Cost for two]]&lt;=400, "200-400", IF(Table1[[#This Row],[Average Cost for two]]&lt;=600, "400-600", IF(Table1[[#This Row],[Average Cost for two]]&lt;=800, "600-800", IF(Table1[[#This Row],[Average Cost for two]]&lt;=1000, "800-1000", "&gt;1000")))))</f>
        <v>0-200</v>
      </c>
      <c r="N6478" t="s">
        <v>2115</v>
      </c>
      <c r="O6478" t="s">
        <v>28</v>
      </c>
      <c r="P6478" t="s">
        <v>28</v>
      </c>
      <c r="Q6478" t="s">
        <v>28</v>
      </c>
      <c r="R6478" t="s">
        <v>28</v>
      </c>
      <c r="S6478">
        <v>1</v>
      </c>
      <c r="T6478">
        <v>0</v>
      </c>
      <c r="U6478" t="s">
        <v>164</v>
      </c>
      <c r="V6478" t="s">
        <v>165</v>
      </c>
      <c r="W6478">
        <v>0</v>
      </c>
    </row>
    <row r="6479" spans="1:23" x14ac:dyDescent="0.25">
      <c r="A6479">
        <v>302573</v>
      </c>
      <c r="B6479" t="s">
        <v>14373</v>
      </c>
      <c r="C6479" t="str">
        <f>VLOOKUP(Table1[[#This Row],[Country Code]],Table3[],2)</f>
        <v>India</v>
      </c>
      <c r="D6479">
        <v>1</v>
      </c>
      <c r="E6479" t="s">
        <v>6914</v>
      </c>
      <c r="F6479" t="s">
        <v>14374</v>
      </c>
      <c r="G6479" t="s">
        <v>14346</v>
      </c>
      <c r="H6479" t="s">
        <v>14347</v>
      </c>
      <c r="I6479">
        <v>77.185775300000003</v>
      </c>
      <c r="J6479">
        <v>28.541315399999998</v>
      </c>
      <c r="K6479" t="s">
        <v>2120</v>
      </c>
      <c r="L6479">
        <v>350</v>
      </c>
      <c r="M6479" t="str">
        <f>IF(Table1[[#This Row],[Average Cost for two]]&lt;=200, "0-200", IF(Table1[[#This Row],[Average Cost for two]]&lt;=400, "200-400", IF(Table1[[#This Row],[Average Cost for two]]&lt;=600, "400-600", IF(Table1[[#This Row],[Average Cost for two]]&lt;=800, "600-800", IF(Table1[[#This Row],[Average Cost for two]]&lt;=1000, "800-1000", "&gt;1000")))))</f>
        <v>200-400</v>
      </c>
      <c r="N6479" t="s">
        <v>2115</v>
      </c>
      <c r="O6479" t="s">
        <v>28</v>
      </c>
      <c r="P6479" t="s">
        <v>28</v>
      </c>
      <c r="Q6479" t="s">
        <v>28</v>
      </c>
      <c r="R6479" t="s">
        <v>28</v>
      </c>
      <c r="S6479">
        <v>1</v>
      </c>
      <c r="T6479">
        <v>0</v>
      </c>
      <c r="U6479" t="s">
        <v>164</v>
      </c>
      <c r="V6479" t="s">
        <v>165</v>
      </c>
      <c r="W6479">
        <v>3</v>
      </c>
    </row>
    <row r="6480" spans="1:23" x14ac:dyDescent="0.25">
      <c r="A6480">
        <v>18352264</v>
      </c>
      <c r="B6480" t="s">
        <v>14375</v>
      </c>
      <c r="C6480" t="str">
        <f>VLOOKUP(Table1[[#This Row],[Country Code]],Table3[],2)</f>
        <v>India</v>
      </c>
      <c r="D6480">
        <v>1</v>
      </c>
      <c r="E6480" t="s">
        <v>6914</v>
      </c>
      <c r="F6480" t="s">
        <v>14376</v>
      </c>
      <c r="G6480" t="s">
        <v>14346</v>
      </c>
      <c r="H6480" t="s">
        <v>14347</v>
      </c>
      <c r="I6480">
        <v>77.186408599999993</v>
      </c>
      <c r="J6480">
        <v>28.541514930000002</v>
      </c>
      <c r="K6480" t="s">
        <v>2120</v>
      </c>
      <c r="L6480">
        <v>100</v>
      </c>
      <c r="M6480" t="str">
        <f>IF(Table1[[#This Row],[Average Cost for two]]&lt;=200, "0-200", IF(Table1[[#This Row],[Average Cost for two]]&lt;=400, "200-400", IF(Table1[[#This Row],[Average Cost for two]]&lt;=600, "400-600", IF(Table1[[#This Row],[Average Cost for two]]&lt;=800, "600-800", IF(Table1[[#This Row],[Average Cost for two]]&lt;=1000, "800-1000", "&gt;1000")))))</f>
        <v>0-200</v>
      </c>
      <c r="N6480" t="s">
        <v>2115</v>
      </c>
      <c r="O6480" t="s">
        <v>28</v>
      </c>
      <c r="P6480" t="s">
        <v>28</v>
      </c>
      <c r="Q6480" t="s">
        <v>28</v>
      </c>
      <c r="R6480" t="s">
        <v>28</v>
      </c>
      <c r="S6480">
        <v>1</v>
      </c>
      <c r="T6480">
        <v>0</v>
      </c>
      <c r="U6480" t="s">
        <v>164</v>
      </c>
      <c r="V6480" t="s">
        <v>165</v>
      </c>
      <c r="W6480">
        <v>2</v>
      </c>
    </row>
    <row r="6481" spans="1:23" x14ac:dyDescent="0.25">
      <c r="A6481">
        <v>3555</v>
      </c>
      <c r="B6481" t="s">
        <v>14377</v>
      </c>
      <c r="C6481" t="str">
        <f>VLOOKUP(Table1[[#This Row],[Country Code]],Table3[],2)</f>
        <v>India</v>
      </c>
      <c r="D6481">
        <v>1</v>
      </c>
      <c r="E6481" t="s">
        <v>6914</v>
      </c>
      <c r="F6481" t="s">
        <v>14378</v>
      </c>
      <c r="G6481" t="s">
        <v>14346</v>
      </c>
      <c r="H6481" t="s">
        <v>14347</v>
      </c>
      <c r="I6481">
        <v>77.186338599999999</v>
      </c>
      <c r="J6481">
        <v>28.541890800000001</v>
      </c>
      <c r="K6481" t="s">
        <v>2114</v>
      </c>
      <c r="L6481">
        <v>400</v>
      </c>
      <c r="M6481" t="str">
        <f>IF(Table1[[#This Row],[Average Cost for two]]&lt;=200, "0-200", IF(Table1[[#This Row],[Average Cost for two]]&lt;=400, "200-400", IF(Table1[[#This Row],[Average Cost for two]]&lt;=600, "400-600", IF(Table1[[#This Row],[Average Cost for two]]&lt;=800, "600-800", IF(Table1[[#This Row],[Average Cost for two]]&lt;=1000, "800-1000", "&gt;1000")))))</f>
        <v>200-400</v>
      </c>
      <c r="N6481" t="s">
        <v>2115</v>
      </c>
      <c r="O6481" t="s">
        <v>28</v>
      </c>
      <c r="P6481" t="s">
        <v>28</v>
      </c>
      <c r="Q6481" t="s">
        <v>28</v>
      </c>
      <c r="R6481" t="s">
        <v>28</v>
      </c>
      <c r="S6481">
        <v>1</v>
      </c>
      <c r="T6481">
        <v>0</v>
      </c>
      <c r="U6481" t="s">
        <v>164</v>
      </c>
      <c r="V6481" t="s">
        <v>165</v>
      </c>
      <c r="W6481">
        <v>3</v>
      </c>
    </row>
    <row r="6482" spans="1:23" x14ac:dyDescent="0.25">
      <c r="A6482">
        <v>18414494</v>
      </c>
      <c r="B6482" t="s">
        <v>14379</v>
      </c>
      <c r="C6482" t="str">
        <f>VLOOKUP(Table1[[#This Row],[Country Code]],Table3[],2)</f>
        <v>India</v>
      </c>
      <c r="D6482">
        <v>1</v>
      </c>
      <c r="E6482" t="s">
        <v>6914</v>
      </c>
      <c r="F6482" t="s">
        <v>14380</v>
      </c>
      <c r="G6482" t="s">
        <v>14346</v>
      </c>
      <c r="H6482" t="s">
        <v>14347</v>
      </c>
      <c r="I6482">
        <v>77.182236000000003</v>
      </c>
      <c r="J6482">
        <v>28.536975999999999</v>
      </c>
      <c r="K6482" t="s">
        <v>2280</v>
      </c>
      <c r="L6482">
        <v>400</v>
      </c>
      <c r="M6482" t="str">
        <f>IF(Table1[[#This Row],[Average Cost for two]]&lt;=200, "0-200", IF(Table1[[#This Row],[Average Cost for two]]&lt;=400, "200-400", IF(Table1[[#This Row],[Average Cost for two]]&lt;=600, "400-600", IF(Table1[[#This Row],[Average Cost for two]]&lt;=800, "600-800", IF(Table1[[#This Row],[Average Cost for two]]&lt;=1000, "800-1000", "&gt;1000")))))</f>
        <v>200-400</v>
      </c>
      <c r="N6482" t="s">
        <v>2115</v>
      </c>
      <c r="O6482" t="s">
        <v>28</v>
      </c>
      <c r="P6482" t="s">
        <v>28</v>
      </c>
      <c r="Q6482" t="s">
        <v>28</v>
      </c>
      <c r="R6482" t="s">
        <v>28</v>
      </c>
      <c r="S6482">
        <v>1</v>
      </c>
      <c r="T6482">
        <v>0</v>
      </c>
      <c r="U6482" t="s">
        <v>164</v>
      </c>
      <c r="V6482" t="s">
        <v>165</v>
      </c>
      <c r="W6482">
        <v>1</v>
      </c>
    </row>
    <row r="6483" spans="1:23" x14ac:dyDescent="0.25">
      <c r="A6483">
        <v>18306540</v>
      </c>
      <c r="B6483" t="s">
        <v>14381</v>
      </c>
      <c r="C6483" t="str">
        <f>VLOOKUP(Table1[[#This Row],[Country Code]],Table3[],2)</f>
        <v>India</v>
      </c>
      <c r="D6483">
        <v>1</v>
      </c>
      <c r="E6483" t="s">
        <v>6914</v>
      </c>
      <c r="F6483" t="s">
        <v>14382</v>
      </c>
      <c r="G6483" t="s">
        <v>14346</v>
      </c>
      <c r="H6483" t="s">
        <v>14347</v>
      </c>
      <c r="I6483">
        <v>0</v>
      </c>
      <c r="J6483">
        <v>0</v>
      </c>
      <c r="K6483" t="s">
        <v>2120</v>
      </c>
      <c r="L6483">
        <v>350</v>
      </c>
      <c r="M6483" t="str">
        <f>IF(Table1[[#This Row],[Average Cost for two]]&lt;=200, "0-200", IF(Table1[[#This Row],[Average Cost for two]]&lt;=400, "200-400", IF(Table1[[#This Row],[Average Cost for two]]&lt;=600, "400-600", IF(Table1[[#This Row],[Average Cost for two]]&lt;=800, "600-800", IF(Table1[[#This Row],[Average Cost for two]]&lt;=1000, "800-1000", "&gt;1000")))))</f>
        <v>200-400</v>
      </c>
      <c r="N6483" t="s">
        <v>2115</v>
      </c>
      <c r="O6483" t="s">
        <v>28</v>
      </c>
      <c r="P6483" t="s">
        <v>28</v>
      </c>
      <c r="Q6483" t="s">
        <v>28</v>
      </c>
      <c r="R6483" t="s">
        <v>28</v>
      </c>
      <c r="S6483">
        <v>1</v>
      </c>
      <c r="T6483">
        <v>0</v>
      </c>
      <c r="U6483" t="s">
        <v>164</v>
      </c>
      <c r="V6483" t="s">
        <v>165</v>
      </c>
      <c r="W6483">
        <v>0</v>
      </c>
    </row>
    <row r="6484" spans="1:23" x14ac:dyDescent="0.25">
      <c r="A6484">
        <v>18153550</v>
      </c>
      <c r="B6484" t="s">
        <v>14383</v>
      </c>
      <c r="C6484" t="str">
        <f>VLOOKUP(Table1[[#This Row],[Country Code]],Table3[],2)</f>
        <v>India</v>
      </c>
      <c r="D6484">
        <v>1</v>
      </c>
      <c r="E6484" t="s">
        <v>6914</v>
      </c>
      <c r="F6484" t="s">
        <v>14384</v>
      </c>
      <c r="G6484" t="s">
        <v>14346</v>
      </c>
      <c r="H6484" t="s">
        <v>14347</v>
      </c>
      <c r="I6484">
        <v>77.186501809999996</v>
      </c>
      <c r="J6484">
        <v>28.542109880000002</v>
      </c>
      <c r="K6484" t="s">
        <v>2120</v>
      </c>
      <c r="L6484">
        <v>200</v>
      </c>
      <c r="M6484" t="str">
        <f>IF(Table1[[#This Row],[Average Cost for two]]&lt;=200, "0-200", IF(Table1[[#This Row],[Average Cost for two]]&lt;=400, "200-400", IF(Table1[[#This Row],[Average Cost for two]]&lt;=600, "400-600", IF(Table1[[#This Row],[Average Cost for two]]&lt;=800, "600-800", IF(Table1[[#This Row],[Average Cost for two]]&lt;=1000, "800-1000", "&gt;1000")))))</f>
        <v>0-200</v>
      </c>
      <c r="N6484" t="s">
        <v>2115</v>
      </c>
      <c r="O6484" t="s">
        <v>28</v>
      </c>
      <c r="P6484" t="s">
        <v>28</v>
      </c>
      <c r="Q6484" t="s">
        <v>28</v>
      </c>
      <c r="R6484" t="s">
        <v>28</v>
      </c>
      <c r="S6484">
        <v>1</v>
      </c>
      <c r="T6484">
        <v>0</v>
      </c>
      <c r="U6484" t="s">
        <v>164</v>
      </c>
      <c r="V6484" t="s">
        <v>165</v>
      </c>
      <c r="W6484">
        <v>3</v>
      </c>
    </row>
    <row r="6485" spans="1:23" x14ac:dyDescent="0.25">
      <c r="A6485">
        <v>18439705</v>
      </c>
      <c r="B6485" t="s">
        <v>14385</v>
      </c>
      <c r="C6485" t="str">
        <f>VLOOKUP(Table1[[#This Row],[Country Code]],Table3[],2)</f>
        <v>India</v>
      </c>
      <c r="D6485">
        <v>1</v>
      </c>
      <c r="E6485" t="s">
        <v>6914</v>
      </c>
      <c r="F6485" t="s">
        <v>14386</v>
      </c>
      <c r="G6485" t="s">
        <v>14346</v>
      </c>
      <c r="H6485" t="s">
        <v>14347</v>
      </c>
      <c r="I6485">
        <v>77.189514000000003</v>
      </c>
      <c r="J6485">
        <v>28.546945000000001</v>
      </c>
      <c r="K6485" t="s">
        <v>2120</v>
      </c>
      <c r="L6485">
        <v>500</v>
      </c>
      <c r="M6485" t="str">
        <f>IF(Table1[[#This Row],[Average Cost for two]]&lt;=200, "0-200", IF(Table1[[#This Row],[Average Cost for two]]&lt;=400, "200-400", IF(Table1[[#This Row],[Average Cost for two]]&lt;=600, "400-600", IF(Table1[[#This Row],[Average Cost for two]]&lt;=800, "600-800", IF(Table1[[#This Row],[Average Cost for two]]&lt;=1000, "800-1000", "&gt;1000")))))</f>
        <v>400-600</v>
      </c>
      <c r="N6485" t="s">
        <v>2115</v>
      </c>
      <c r="O6485" t="s">
        <v>28</v>
      </c>
      <c r="P6485" t="s">
        <v>28</v>
      </c>
      <c r="Q6485" t="s">
        <v>28</v>
      </c>
      <c r="R6485" t="s">
        <v>28</v>
      </c>
      <c r="S6485">
        <v>2</v>
      </c>
      <c r="T6485">
        <v>0</v>
      </c>
      <c r="U6485" t="s">
        <v>164</v>
      </c>
      <c r="V6485" t="s">
        <v>165</v>
      </c>
      <c r="W6485">
        <v>0</v>
      </c>
    </row>
    <row r="6486" spans="1:23" x14ac:dyDescent="0.25">
      <c r="A6486">
        <v>7809</v>
      </c>
      <c r="B6486" t="s">
        <v>14387</v>
      </c>
      <c r="C6486" t="str">
        <f>VLOOKUP(Table1[[#This Row],[Country Code]],Table3[],2)</f>
        <v>India</v>
      </c>
      <c r="D6486">
        <v>1</v>
      </c>
      <c r="E6486" t="s">
        <v>6914</v>
      </c>
      <c r="F6486" t="s">
        <v>14388</v>
      </c>
      <c r="G6486" t="s">
        <v>14346</v>
      </c>
      <c r="H6486" t="s">
        <v>14347</v>
      </c>
      <c r="I6486">
        <v>77.185627800000006</v>
      </c>
      <c r="J6486">
        <v>28.542263999999999</v>
      </c>
      <c r="K6486" t="s">
        <v>3121</v>
      </c>
      <c r="L6486">
        <v>100</v>
      </c>
      <c r="M6486" t="str">
        <f>IF(Table1[[#This Row],[Average Cost for two]]&lt;=200, "0-200", IF(Table1[[#This Row],[Average Cost for two]]&lt;=400, "200-400", IF(Table1[[#This Row],[Average Cost for two]]&lt;=600, "400-600", IF(Table1[[#This Row],[Average Cost for two]]&lt;=800, "600-800", IF(Table1[[#This Row],[Average Cost for two]]&lt;=1000, "800-1000", "&gt;1000")))))</f>
        <v>0-200</v>
      </c>
      <c r="N6486" t="s">
        <v>2115</v>
      </c>
      <c r="O6486" t="s">
        <v>28</v>
      </c>
      <c r="P6486" t="s">
        <v>28</v>
      </c>
      <c r="Q6486" t="s">
        <v>28</v>
      </c>
      <c r="R6486" t="s">
        <v>28</v>
      </c>
      <c r="S6486">
        <v>1</v>
      </c>
      <c r="T6486">
        <v>0</v>
      </c>
      <c r="U6486" t="s">
        <v>164</v>
      </c>
      <c r="V6486" t="s">
        <v>165</v>
      </c>
      <c r="W6486">
        <v>0</v>
      </c>
    </row>
    <row r="6487" spans="1:23" x14ac:dyDescent="0.25">
      <c r="A6487">
        <v>307171</v>
      </c>
      <c r="B6487" t="s">
        <v>14389</v>
      </c>
      <c r="C6487" t="str">
        <f>VLOOKUP(Table1[[#This Row],[Country Code]],Table3[],2)</f>
        <v>India</v>
      </c>
      <c r="D6487">
        <v>1</v>
      </c>
      <c r="E6487" t="s">
        <v>6914</v>
      </c>
      <c r="F6487" t="s">
        <v>14390</v>
      </c>
      <c r="G6487" t="s">
        <v>14391</v>
      </c>
      <c r="H6487" t="s">
        <v>14392</v>
      </c>
      <c r="I6487">
        <v>77.180283799999998</v>
      </c>
      <c r="J6487">
        <v>28.5645773</v>
      </c>
      <c r="K6487" t="s">
        <v>2120</v>
      </c>
      <c r="L6487">
        <v>350</v>
      </c>
      <c r="M6487" t="str">
        <f>IF(Table1[[#This Row],[Average Cost for two]]&lt;=200, "0-200", IF(Table1[[#This Row],[Average Cost for two]]&lt;=400, "200-400", IF(Table1[[#This Row],[Average Cost for two]]&lt;=600, "400-600", IF(Table1[[#This Row],[Average Cost for two]]&lt;=800, "600-800", IF(Table1[[#This Row],[Average Cost for two]]&lt;=1000, "800-1000", "&gt;1000")))))</f>
        <v>200-400</v>
      </c>
      <c r="N6487" t="s">
        <v>2115</v>
      </c>
      <c r="O6487" t="s">
        <v>28</v>
      </c>
      <c r="P6487" t="s">
        <v>28</v>
      </c>
      <c r="Q6487" t="s">
        <v>28</v>
      </c>
      <c r="R6487" t="s">
        <v>28</v>
      </c>
      <c r="S6487">
        <v>1</v>
      </c>
      <c r="T6487">
        <v>2.9</v>
      </c>
      <c r="U6487" t="s">
        <v>138</v>
      </c>
      <c r="V6487" t="s">
        <v>139</v>
      </c>
      <c r="W6487">
        <v>11</v>
      </c>
    </row>
    <row r="6488" spans="1:23" x14ac:dyDescent="0.25">
      <c r="A6488">
        <v>300271</v>
      </c>
      <c r="B6488" t="s">
        <v>14393</v>
      </c>
      <c r="C6488" t="str">
        <f>VLOOKUP(Table1[[#This Row],[Country Code]],Table3[],2)</f>
        <v>India</v>
      </c>
      <c r="D6488">
        <v>1</v>
      </c>
      <c r="E6488" t="s">
        <v>6914</v>
      </c>
      <c r="F6488" t="s">
        <v>14394</v>
      </c>
      <c r="G6488" t="s">
        <v>14391</v>
      </c>
      <c r="H6488" t="s">
        <v>14392</v>
      </c>
      <c r="I6488">
        <v>77.175970800000002</v>
      </c>
      <c r="J6488">
        <v>28.575098799999999</v>
      </c>
      <c r="K6488" t="s">
        <v>3235</v>
      </c>
      <c r="L6488">
        <v>100</v>
      </c>
      <c r="M6488" t="str">
        <f>IF(Table1[[#This Row],[Average Cost for two]]&lt;=200, "0-200", IF(Table1[[#This Row],[Average Cost for two]]&lt;=400, "200-400", IF(Table1[[#This Row],[Average Cost for two]]&lt;=600, "400-600", IF(Table1[[#This Row],[Average Cost for two]]&lt;=800, "600-800", IF(Table1[[#This Row],[Average Cost for two]]&lt;=1000, "800-1000", "&gt;1000")))))</f>
        <v>0-200</v>
      </c>
      <c r="N6488" t="s">
        <v>2115</v>
      </c>
      <c r="O6488" t="s">
        <v>28</v>
      </c>
      <c r="P6488" t="s">
        <v>28</v>
      </c>
      <c r="Q6488" t="s">
        <v>28</v>
      </c>
      <c r="R6488" t="s">
        <v>28</v>
      </c>
      <c r="S6488">
        <v>1</v>
      </c>
      <c r="T6488">
        <v>2.5</v>
      </c>
      <c r="U6488" t="s">
        <v>138</v>
      </c>
      <c r="V6488" t="s">
        <v>139</v>
      </c>
      <c r="W6488">
        <v>17</v>
      </c>
    </row>
    <row r="6489" spans="1:23" x14ac:dyDescent="0.25">
      <c r="A6489">
        <v>345</v>
      </c>
      <c r="B6489" t="s">
        <v>4849</v>
      </c>
      <c r="C6489" t="str">
        <f>VLOOKUP(Table1[[#This Row],[Country Code]],Table3[],2)</f>
        <v>India</v>
      </c>
      <c r="D6489">
        <v>1</v>
      </c>
      <c r="E6489" t="s">
        <v>6914</v>
      </c>
      <c r="F6489" t="s">
        <v>14395</v>
      </c>
      <c r="G6489" t="s">
        <v>14391</v>
      </c>
      <c r="H6489" t="s">
        <v>14392</v>
      </c>
      <c r="I6489">
        <v>77.173859100000001</v>
      </c>
      <c r="J6489">
        <v>28.572432299999999</v>
      </c>
      <c r="K6489" t="s">
        <v>2114</v>
      </c>
      <c r="L6489">
        <v>900</v>
      </c>
      <c r="M6489" t="str">
        <f>IF(Table1[[#This Row],[Average Cost for two]]&lt;=200, "0-200", IF(Table1[[#This Row],[Average Cost for two]]&lt;=400, "200-400", IF(Table1[[#This Row],[Average Cost for two]]&lt;=600, "400-600", IF(Table1[[#This Row],[Average Cost for two]]&lt;=800, "600-800", IF(Table1[[#This Row],[Average Cost for two]]&lt;=1000, "800-1000", "&gt;1000")))))</f>
        <v>800-1000</v>
      </c>
      <c r="N6489" t="s">
        <v>2115</v>
      </c>
      <c r="O6489" t="s">
        <v>27</v>
      </c>
      <c r="P6489" t="s">
        <v>27</v>
      </c>
      <c r="Q6489" t="s">
        <v>28</v>
      </c>
      <c r="R6489" t="s">
        <v>28</v>
      </c>
      <c r="S6489">
        <v>2</v>
      </c>
      <c r="T6489">
        <v>3.2</v>
      </c>
      <c r="U6489" t="s">
        <v>138</v>
      </c>
      <c r="V6489" t="s">
        <v>139</v>
      </c>
      <c r="W6489">
        <v>67</v>
      </c>
    </row>
    <row r="6490" spans="1:23" x14ac:dyDescent="0.25">
      <c r="A6490">
        <v>307865</v>
      </c>
      <c r="B6490" t="s">
        <v>2965</v>
      </c>
      <c r="C6490" t="str">
        <f>VLOOKUP(Table1[[#This Row],[Country Code]],Table3[],2)</f>
        <v>India</v>
      </c>
      <c r="D6490">
        <v>1</v>
      </c>
      <c r="E6490" t="s">
        <v>6914</v>
      </c>
      <c r="F6490" t="s">
        <v>14396</v>
      </c>
      <c r="G6490" t="s">
        <v>14391</v>
      </c>
      <c r="H6490" t="s">
        <v>14392</v>
      </c>
      <c r="I6490">
        <v>77.167517900000007</v>
      </c>
      <c r="J6490">
        <v>28.572679900000001</v>
      </c>
      <c r="K6490" t="s">
        <v>2967</v>
      </c>
      <c r="L6490">
        <v>350</v>
      </c>
      <c r="M6490" t="str">
        <f>IF(Table1[[#This Row],[Average Cost for two]]&lt;=200, "0-200", IF(Table1[[#This Row],[Average Cost for two]]&lt;=400, "200-400", IF(Table1[[#This Row],[Average Cost for two]]&lt;=600, "400-600", IF(Table1[[#This Row],[Average Cost for two]]&lt;=800, "600-800", IF(Table1[[#This Row],[Average Cost for two]]&lt;=1000, "800-1000", "&gt;1000")))))</f>
        <v>200-400</v>
      </c>
      <c r="N6490" t="s">
        <v>2115</v>
      </c>
      <c r="O6490" t="s">
        <v>28</v>
      </c>
      <c r="P6490" t="s">
        <v>28</v>
      </c>
      <c r="Q6490" t="s">
        <v>28</v>
      </c>
      <c r="R6490" t="s">
        <v>28</v>
      </c>
      <c r="S6490">
        <v>1</v>
      </c>
      <c r="T6490">
        <v>3</v>
      </c>
      <c r="U6490" t="s">
        <v>138</v>
      </c>
      <c r="V6490" t="s">
        <v>139</v>
      </c>
      <c r="W6490">
        <v>10</v>
      </c>
    </row>
    <row r="6491" spans="1:23" x14ac:dyDescent="0.25">
      <c r="A6491">
        <v>307168</v>
      </c>
      <c r="B6491" t="s">
        <v>14397</v>
      </c>
      <c r="C6491" t="str">
        <f>VLOOKUP(Table1[[#This Row],[Country Code]],Table3[],2)</f>
        <v>India</v>
      </c>
      <c r="D6491">
        <v>1</v>
      </c>
      <c r="E6491" t="s">
        <v>6914</v>
      </c>
      <c r="F6491" t="s">
        <v>14398</v>
      </c>
      <c r="G6491" t="s">
        <v>14391</v>
      </c>
      <c r="H6491" t="s">
        <v>14392</v>
      </c>
      <c r="I6491">
        <v>77.177947599999996</v>
      </c>
      <c r="J6491">
        <v>28.564264399999999</v>
      </c>
      <c r="K6491" t="s">
        <v>2285</v>
      </c>
      <c r="L6491">
        <v>200</v>
      </c>
      <c r="M6491" t="str">
        <f>IF(Table1[[#This Row],[Average Cost for two]]&lt;=200, "0-200", IF(Table1[[#This Row],[Average Cost for two]]&lt;=400, "200-400", IF(Table1[[#This Row],[Average Cost for two]]&lt;=600, "400-600", IF(Table1[[#This Row],[Average Cost for two]]&lt;=800, "600-800", IF(Table1[[#This Row],[Average Cost for two]]&lt;=1000, "800-1000", "&gt;1000")))))</f>
        <v>0-200</v>
      </c>
      <c r="N6491" t="s">
        <v>2115</v>
      </c>
      <c r="O6491" t="s">
        <v>28</v>
      </c>
      <c r="P6491" t="s">
        <v>28</v>
      </c>
      <c r="Q6491" t="s">
        <v>28</v>
      </c>
      <c r="R6491" t="s">
        <v>28</v>
      </c>
      <c r="S6491">
        <v>1</v>
      </c>
      <c r="T6491">
        <v>2.9</v>
      </c>
      <c r="U6491" t="s">
        <v>138</v>
      </c>
      <c r="V6491" t="s">
        <v>139</v>
      </c>
      <c r="W6491">
        <v>11</v>
      </c>
    </row>
    <row r="6492" spans="1:23" x14ac:dyDescent="0.25">
      <c r="A6492">
        <v>1859</v>
      </c>
      <c r="B6492" t="s">
        <v>14399</v>
      </c>
      <c r="C6492" t="str">
        <f>VLOOKUP(Table1[[#This Row],[Country Code]],Table3[],2)</f>
        <v>India</v>
      </c>
      <c r="D6492">
        <v>1</v>
      </c>
      <c r="E6492" t="s">
        <v>6914</v>
      </c>
      <c r="F6492" t="s">
        <v>14400</v>
      </c>
      <c r="G6492" t="s">
        <v>14391</v>
      </c>
      <c r="H6492" t="s">
        <v>14392</v>
      </c>
      <c r="I6492">
        <v>77.181856199999999</v>
      </c>
      <c r="J6492">
        <v>28.564324299999999</v>
      </c>
      <c r="K6492" t="s">
        <v>2120</v>
      </c>
      <c r="L6492">
        <v>600</v>
      </c>
      <c r="M6492" t="str">
        <f>IF(Table1[[#This Row],[Average Cost for two]]&lt;=200, "0-200", IF(Table1[[#This Row],[Average Cost for two]]&lt;=400, "200-400", IF(Table1[[#This Row],[Average Cost for two]]&lt;=600, "400-600", IF(Table1[[#This Row],[Average Cost for two]]&lt;=800, "600-800", IF(Table1[[#This Row],[Average Cost for two]]&lt;=1000, "800-1000", "&gt;1000")))))</f>
        <v>400-600</v>
      </c>
      <c r="N6492" t="s">
        <v>2115</v>
      </c>
      <c r="O6492" t="s">
        <v>28</v>
      </c>
      <c r="P6492" t="s">
        <v>27</v>
      </c>
      <c r="Q6492" t="s">
        <v>28</v>
      </c>
      <c r="R6492" t="s">
        <v>28</v>
      </c>
      <c r="S6492">
        <v>2</v>
      </c>
      <c r="T6492">
        <v>2.9</v>
      </c>
      <c r="U6492" t="s">
        <v>138</v>
      </c>
      <c r="V6492" t="s">
        <v>139</v>
      </c>
      <c r="W6492">
        <v>102</v>
      </c>
    </row>
    <row r="6493" spans="1:23" x14ac:dyDescent="0.25">
      <c r="A6493">
        <v>301229</v>
      </c>
      <c r="B6493" t="s">
        <v>8822</v>
      </c>
      <c r="C6493" t="str">
        <f>VLOOKUP(Table1[[#This Row],[Country Code]],Table3[],2)</f>
        <v>India</v>
      </c>
      <c r="D6493">
        <v>1</v>
      </c>
      <c r="E6493" t="s">
        <v>6914</v>
      </c>
      <c r="F6493" t="s">
        <v>14401</v>
      </c>
      <c r="G6493" t="s">
        <v>14391</v>
      </c>
      <c r="H6493" t="s">
        <v>14392</v>
      </c>
      <c r="I6493">
        <v>77.172825700000004</v>
      </c>
      <c r="J6493">
        <v>28.573453799999999</v>
      </c>
      <c r="K6493" t="s">
        <v>2280</v>
      </c>
      <c r="L6493">
        <v>450</v>
      </c>
      <c r="M6493" t="str">
        <f>IF(Table1[[#This Row],[Average Cost for two]]&lt;=200, "0-200", IF(Table1[[#This Row],[Average Cost for two]]&lt;=400, "200-400", IF(Table1[[#This Row],[Average Cost for two]]&lt;=600, "400-600", IF(Table1[[#This Row],[Average Cost for two]]&lt;=800, "600-800", IF(Table1[[#This Row],[Average Cost for two]]&lt;=1000, "800-1000", "&gt;1000")))))</f>
        <v>400-600</v>
      </c>
      <c r="N6493" t="s">
        <v>2115</v>
      </c>
      <c r="O6493" t="s">
        <v>28</v>
      </c>
      <c r="P6493" t="s">
        <v>27</v>
      </c>
      <c r="Q6493" t="s">
        <v>28</v>
      </c>
      <c r="R6493" t="s">
        <v>28</v>
      </c>
      <c r="S6493">
        <v>1</v>
      </c>
      <c r="T6493">
        <v>2.6</v>
      </c>
      <c r="U6493" t="s">
        <v>138</v>
      </c>
      <c r="V6493" t="s">
        <v>139</v>
      </c>
      <c r="W6493">
        <v>53</v>
      </c>
    </row>
    <row r="6494" spans="1:23" x14ac:dyDescent="0.25">
      <c r="A6494">
        <v>307169</v>
      </c>
      <c r="B6494" t="s">
        <v>14402</v>
      </c>
      <c r="C6494" t="str">
        <f>VLOOKUP(Table1[[#This Row],[Country Code]],Table3[],2)</f>
        <v>India</v>
      </c>
      <c r="D6494">
        <v>1</v>
      </c>
      <c r="E6494" t="s">
        <v>6914</v>
      </c>
      <c r="F6494" t="s">
        <v>14403</v>
      </c>
      <c r="G6494" t="s">
        <v>14391</v>
      </c>
      <c r="H6494" t="s">
        <v>14392</v>
      </c>
      <c r="I6494">
        <v>77.177902700000004</v>
      </c>
      <c r="J6494">
        <v>28.564484199999999</v>
      </c>
      <c r="K6494" t="s">
        <v>2120</v>
      </c>
      <c r="L6494">
        <v>150</v>
      </c>
      <c r="M6494" t="str">
        <f>IF(Table1[[#This Row],[Average Cost for two]]&lt;=200, "0-200", IF(Table1[[#This Row],[Average Cost for two]]&lt;=400, "200-400", IF(Table1[[#This Row],[Average Cost for two]]&lt;=600, "400-600", IF(Table1[[#This Row],[Average Cost for two]]&lt;=800, "600-800", IF(Table1[[#This Row],[Average Cost for two]]&lt;=1000, "800-1000", "&gt;1000")))))</f>
        <v>0-200</v>
      </c>
      <c r="N6494" t="s">
        <v>2115</v>
      </c>
      <c r="O6494" t="s">
        <v>28</v>
      </c>
      <c r="P6494" t="s">
        <v>28</v>
      </c>
      <c r="Q6494" t="s">
        <v>28</v>
      </c>
      <c r="R6494" t="s">
        <v>28</v>
      </c>
      <c r="S6494">
        <v>1</v>
      </c>
      <c r="T6494">
        <v>3</v>
      </c>
      <c r="U6494" t="s">
        <v>138</v>
      </c>
      <c r="V6494" t="s">
        <v>139</v>
      </c>
      <c r="W6494">
        <v>5</v>
      </c>
    </row>
    <row r="6495" spans="1:23" x14ac:dyDescent="0.25">
      <c r="A6495">
        <v>306291</v>
      </c>
      <c r="B6495" t="s">
        <v>14404</v>
      </c>
      <c r="C6495" t="str">
        <f>VLOOKUP(Table1[[#This Row],[Country Code]],Table3[],2)</f>
        <v>India</v>
      </c>
      <c r="D6495">
        <v>1</v>
      </c>
      <c r="E6495" t="s">
        <v>6914</v>
      </c>
      <c r="F6495" t="s">
        <v>14405</v>
      </c>
      <c r="G6495" t="s">
        <v>14391</v>
      </c>
      <c r="H6495" t="s">
        <v>14392</v>
      </c>
      <c r="I6495">
        <v>77.180733099999998</v>
      </c>
      <c r="J6495">
        <v>28.565068400000001</v>
      </c>
      <c r="K6495" t="s">
        <v>2114</v>
      </c>
      <c r="L6495">
        <v>650</v>
      </c>
      <c r="M6495" t="str">
        <f>IF(Table1[[#This Row],[Average Cost for two]]&lt;=200, "0-200", IF(Table1[[#This Row],[Average Cost for two]]&lt;=400, "200-400", IF(Table1[[#This Row],[Average Cost for two]]&lt;=600, "400-600", IF(Table1[[#This Row],[Average Cost for two]]&lt;=800, "600-800", IF(Table1[[#This Row],[Average Cost for two]]&lt;=1000, "800-1000", "&gt;1000")))))</f>
        <v>600-800</v>
      </c>
      <c r="N6495" t="s">
        <v>2115</v>
      </c>
      <c r="O6495" t="s">
        <v>28</v>
      </c>
      <c r="P6495" t="s">
        <v>27</v>
      </c>
      <c r="Q6495" t="s">
        <v>28</v>
      </c>
      <c r="R6495" t="s">
        <v>28</v>
      </c>
      <c r="S6495">
        <v>2</v>
      </c>
      <c r="T6495">
        <v>3.3</v>
      </c>
      <c r="U6495" t="s">
        <v>138</v>
      </c>
      <c r="V6495" t="s">
        <v>139</v>
      </c>
      <c r="W6495">
        <v>163</v>
      </c>
    </row>
    <row r="6496" spans="1:23" x14ac:dyDescent="0.25">
      <c r="A6496">
        <v>18428880</v>
      </c>
      <c r="B6496" t="s">
        <v>14406</v>
      </c>
      <c r="C6496" t="str">
        <f>VLOOKUP(Table1[[#This Row],[Country Code]],Table3[],2)</f>
        <v>India</v>
      </c>
      <c r="D6496">
        <v>1</v>
      </c>
      <c r="E6496" t="s">
        <v>6914</v>
      </c>
      <c r="F6496" t="s">
        <v>14407</v>
      </c>
      <c r="G6496" t="s">
        <v>14391</v>
      </c>
      <c r="H6496" t="s">
        <v>14392</v>
      </c>
      <c r="I6496">
        <v>77.176059100000003</v>
      </c>
      <c r="J6496">
        <v>28.566145299999999</v>
      </c>
      <c r="K6496" t="s">
        <v>2654</v>
      </c>
      <c r="L6496">
        <v>400</v>
      </c>
      <c r="M6496" t="str">
        <f>IF(Table1[[#This Row],[Average Cost for two]]&lt;=200, "0-200", IF(Table1[[#This Row],[Average Cost for two]]&lt;=400, "200-400", IF(Table1[[#This Row],[Average Cost for two]]&lt;=600, "400-600", IF(Table1[[#This Row],[Average Cost for two]]&lt;=800, "600-800", IF(Table1[[#This Row],[Average Cost for two]]&lt;=1000, "800-1000", "&gt;1000")))))</f>
        <v>200-400</v>
      </c>
      <c r="N6496" t="s">
        <v>2115</v>
      </c>
      <c r="O6496" t="s">
        <v>28</v>
      </c>
      <c r="P6496" t="s">
        <v>28</v>
      </c>
      <c r="Q6496" t="s">
        <v>28</v>
      </c>
      <c r="R6496" t="s">
        <v>28</v>
      </c>
      <c r="S6496">
        <v>1</v>
      </c>
      <c r="T6496">
        <v>3.1</v>
      </c>
      <c r="U6496" t="s">
        <v>138</v>
      </c>
      <c r="V6496" t="s">
        <v>139</v>
      </c>
      <c r="W6496">
        <v>5</v>
      </c>
    </row>
    <row r="6497" spans="1:23" x14ac:dyDescent="0.25">
      <c r="A6497">
        <v>3381</v>
      </c>
      <c r="B6497" t="s">
        <v>14408</v>
      </c>
      <c r="C6497" t="str">
        <f>VLOOKUP(Table1[[#This Row],[Country Code]],Table3[],2)</f>
        <v>India</v>
      </c>
      <c r="D6497">
        <v>1</v>
      </c>
      <c r="E6497" t="s">
        <v>6914</v>
      </c>
      <c r="F6497" t="s">
        <v>14409</v>
      </c>
      <c r="G6497" t="s">
        <v>14391</v>
      </c>
      <c r="H6497" t="s">
        <v>14392</v>
      </c>
      <c r="I6497">
        <v>77.167239199999997</v>
      </c>
      <c r="J6497">
        <v>28.565141100000002</v>
      </c>
      <c r="K6497" t="s">
        <v>2715</v>
      </c>
      <c r="L6497">
        <v>800</v>
      </c>
      <c r="M6497" t="str">
        <f>IF(Table1[[#This Row],[Average Cost for two]]&lt;=200, "0-200", IF(Table1[[#This Row],[Average Cost for two]]&lt;=400, "200-400", IF(Table1[[#This Row],[Average Cost for two]]&lt;=600, "400-600", IF(Table1[[#This Row],[Average Cost for two]]&lt;=800, "600-800", IF(Table1[[#This Row],[Average Cost for two]]&lt;=1000, "800-1000", "&gt;1000")))))</f>
        <v>600-800</v>
      </c>
      <c r="N6497" t="s">
        <v>2115</v>
      </c>
      <c r="O6497" t="s">
        <v>28</v>
      </c>
      <c r="P6497" t="s">
        <v>27</v>
      </c>
      <c r="Q6497" t="s">
        <v>28</v>
      </c>
      <c r="R6497" t="s">
        <v>28</v>
      </c>
      <c r="S6497">
        <v>2</v>
      </c>
      <c r="T6497">
        <v>3.7</v>
      </c>
      <c r="U6497" t="s">
        <v>101</v>
      </c>
      <c r="V6497" t="s">
        <v>102</v>
      </c>
      <c r="W6497">
        <v>629</v>
      </c>
    </row>
    <row r="6498" spans="1:23" x14ac:dyDescent="0.25">
      <c r="A6498">
        <v>8853</v>
      </c>
      <c r="B6498" t="s">
        <v>14410</v>
      </c>
      <c r="C6498" t="str">
        <f>VLOOKUP(Table1[[#This Row],[Country Code]],Table3[],2)</f>
        <v>India</v>
      </c>
      <c r="D6498">
        <v>1</v>
      </c>
      <c r="E6498" t="s">
        <v>6914</v>
      </c>
      <c r="F6498" t="s">
        <v>14411</v>
      </c>
      <c r="G6498" t="s">
        <v>14391</v>
      </c>
      <c r="H6498" t="s">
        <v>14392</v>
      </c>
      <c r="I6498">
        <v>77.177835900000005</v>
      </c>
      <c r="J6498">
        <v>28.564754199999999</v>
      </c>
      <c r="K6498" t="s">
        <v>2042</v>
      </c>
      <c r="L6498">
        <v>200</v>
      </c>
      <c r="M6498" t="str">
        <f>IF(Table1[[#This Row],[Average Cost for two]]&lt;=200, "0-200", IF(Table1[[#This Row],[Average Cost for two]]&lt;=400, "200-400", IF(Table1[[#This Row],[Average Cost for two]]&lt;=600, "400-600", IF(Table1[[#This Row],[Average Cost for two]]&lt;=800, "600-800", IF(Table1[[#This Row],[Average Cost for two]]&lt;=1000, "800-1000", "&gt;1000")))))</f>
        <v>0-200</v>
      </c>
      <c r="N6498" t="s">
        <v>2115</v>
      </c>
      <c r="O6498" t="s">
        <v>28</v>
      </c>
      <c r="P6498" t="s">
        <v>28</v>
      </c>
      <c r="Q6498" t="s">
        <v>28</v>
      </c>
      <c r="R6498" t="s">
        <v>28</v>
      </c>
      <c r="S6498">
        <v>1</v>
      </c>
      <c r="T6498">
        <v>3.7</v>
      </c>
      <c r="U6498" t="s">
        <v>101</v>
      </c>
      <c r="V6498" t="s">
        <v>102</v>
      </c>
      <c r="W6498">
        <v>148</v>
      </c>
    </row>
    <row r="6499" spans="1:23" x14ac:dyDescent="0.25">
      <c r="A6499">
        <v>301154</v>
      </c>
      <c r="B6499" t="s">
        <v>14412</v>
      </c>
      <c r="C6499" t="str">
        <f>VLOOKUP(Table1[[#This Row],[Country Code]],Table3[],2)</f>
        <v>India</v>
      </c>
      <c r="D6499">
        <v>1</v>
      </c>
      <c r="E6499" t="s">
        <v>6914</v>
      </c>
      <c r="F6499" t="s">
        <v>14413</v>
      </c>
      <c r="G6499" t="s">
        <v>14391</v>
      </c>
      <c r="H6499" t="s">
        <v>14392</v>
      </c>
      <c r="I6499">
        <v>77.167279300000004</v>
      </c>
      <c r="J6499">
        <v>28.572638600000001</v>
      </c>
      <c r="K6499" t="s">
        <v>3134</v>
      </c>
      <c r="L6499">
        <v>250</v>
      </c>
      <c r="M6499" t="str">
        <f>IF(Table1[[#This Row],[Average Cost for two]]&lt;=200, "0-200", IF(Table1[[#This Row],[Average Cost for two]]&lt;=400, "200-400", IF(Table1[[#This Row],[Average Cost for two]]&lt;=600, "400-600", IF(Table1[[#This Row],[Average Cost for two]]&lt;=800, "600-800", IF(Table1[[#This Row],[Average Cost for two]]&lt;=1000, "800-1000", "&gt;1000")))))</f>
        <v>200-400</v>
      </c>
      <c r="N6499" t="s">
        <v>2115</v>
      </c>
      <c r="O6499" t="s">
        <v>28</v>
      </c>
      <c r="P6499" t="s">
        <v>28</v>
      </c>
      <c r="Q6499" t="s">
        <v>28</v>
      </c>
      <c r="R6499" t="s">
        <v>28</v>
      </c>
      <c r="S6499">
        <v>1</v>
      </c>
      <c r="T6499">
        <v>3.9</v>
      </c>
      <c r="U6499" t="s">
        <v>101</v>
      </c>
      <c r="V6499" t="s">
        <v>102</v>
      </c>
      <c r="W6499">
        <v>193</v>
      </c>
    </row>
    <row r="6500" spans="1:23" x14ac:dyDescent="0.25">
      <c r="A6500">
        <v>309365</v>
      </c>
      <c r="B6500" t="s">
        <v>10728</v>
      </c>
      <c r="C6500" t="str">
        <f>VLOOKUP(Table1[[#This Row],[Country Code]],Table3[],2)</f>
        <v>India</v>
      </c>
      <c r="D6500">
        <v>1</v>
      </c>
      <c r="E6500" t="s">
        <v>6914</v>
      </c>
      <c r="F6500" t="s">
        <v>14392</v>
      </c>
      <c r="G6500" t="s">
        <v>14391</v>
      </c>
      <c r="H6500" t="s">
        <v>14392</v>
      </c>
      <c r="I6500">
        <v>77.175630999999996</v>
      </c>
      <c r="J6500">
        <v>28.567461000000002</v>
      </c>
      <c r="K6500" t="s">
        <v>10730</v>
      </c>
      <c r="L6500">
        <v>950</v>
      </c>
      <c r="M6500" t="str">
        <f>IF(Table1[[#This Row],[Average Cost for two]]&lt;=200, "0-200", IF(Table1[[#This Row],[Average Cost for two]]&lt;=400, "200-400", IF(Table1[[#This Row],[Average Cost for two]]&lt;=600, "400-600", IF(Table1[[#This Row],[Average Cost for two]]&lt;=800, "600-800", IF(Table1[[#This Row],[Average Cost for two]]&lt;=1000, "800-1000", "&gt;1000")))))</f>
        <v>800-1000</v>
      </c>
      <c r="N6500" t="s">
        <v>2115</v>
      </c>
      <c r="O6500" t="s">
        <v>28</v>
      </c>
      <c r="P6500" t="s">
        <v>27</v>
      </c>
      <c r="Q6500" t="s">
        <v>27</v>
      </c>
      <c r="R6500" t="s">
        <v>28</v>
      </c>
      <c r="S6500">
        <v>2</v>
      </c>
      <c r="T6500">
        <v>3.6</v>
      </c>
      <c r="U6500" t="s">
        <v>101</v>
      </c>
      <c r="V6500" t="s">
        <v>102</v>
      </c>
      <c r="W6500">
        <v>447</v>
      </c>
    </row>
    <row r="6501" spans="1:23" x14ac:dyDescent="0.25">
      <c r="A6501">
        <v>18427212</v>
      </c>
      <c r="B6501" t="s">
        <v>7212</v>
      </c>
      <c r="C6501" t="str">
        <f>VLOOKUP(Table1[[#This Row],[Country Code]],Table3[],2)</f>
        <v>India</v>
      </c>
      <c r="D6501">
        <v>1</v>
      </c>
      <c r="E6501" t="s">
        <v>6914</v>
      </c>
      <c r="F6501" t="s">
        <v>14414</v>
      </c>
      <c r="G6501" t="s">
        <v>14391</v>
      </c>
      <c r="H6501" t="s">
        <v>14392</v>
      </c>
      <c r="I6501">
        <v>77.167254299999996</v>
      </c>
      <c r="J6501">
        <v>28.5652136</v>
      </c>
      <c r="K6501" t="s">
        <v>14415</v>
      </c>
      <c r="L6501">
        <v>350</v>
      </c>
      <c r="M6501" t="str">
        <f>IF(Table1[[#This Row],[Average Cost for two]]&lt;=200, "0-200", IF(Table1[[#This Row],[Average Cost for two]]&lt;=400, "200-400", IF(Table1[[#This Row],[Average Cost for two]]&lt;=600, "400-600", IF(Table1[[#This Row],[Average Cost for two]]&lt;=800, "600-800", IF(Table1[[#This Row],[Average Cost for two]]&lt;=1000, "800-1000", "&gt;1000")))))</f>
        <v>200-400</v>
      </c>
      <c r="N6501" t="s">
        <v>2115</v>
      </c>
      <c r="O6501" t="s">
        <v>28</v>
      </c>
      <c r="P6501" t="s">
        <v>28</v>
      </c>
      <c r="Q6501" t="s">
        <v>28</v>
      </c>
      <c r="R6501" t="s">
        <v>28</v>
      </c>
      <c r="S6501">
        <v>1</v>
      </c>
      <c r="T6501">
        <v>0</v>
      </c>
      <c r="U6501" t="s">
        <v>164</v>
      </c>
      <c r="V6501" t="s">
        <v>165</v>
      </c>
      <c r="W6501">
        <v>0</v>
      </c>
    </row>
    <row r="6502" spans="1:23" x14ac:dyDescent="0.25">
      <c r="A6502">
        <v>313127</v>
      </c>
      <c r="B6502" t="s">
        <v>8738</v>
      </c>
      <c r="C6502" t="str">
        <f>VLOOKUP(Table1[[#This Row],[Country Code]],Table3[],2)</f>
        <v>India</v>
      </c>
      <c r="D6502">
        <v>1</v>
      </c>
      <c r="E6502" t="s">
        <v>6914</v>
      </c>
      <c r="F6502" t="s">
        <v>14416</v>
      </c>
      <c r="G6502" t="s">
        <v>14391</v>
      </c>
      <c r="H6502" t="s">
        <v>14392</v>
      </c>
      <c r="I6502">
        <v>77.181990999999996</v>
      </c>
      <c r="J6502">
        <v>28.564740400000002</v>
      </c>
      <c r="K6502" t="s">
        <v>14417</v>
      </c>
      <c r="L6502">
        <v>200</v>
      </c>
      <c r="M6502" t="str">
        <f>IF(Table1[[#This Row],[Average Cost for two]]&lt;=200, "0-200", IF(Table1[[#This Row],[Average Cost for two]]&lt;=400, "200-400", IF(Table1[[#This Row],[Average Cost for two]]&lt;=600, "400-600", IF(Table1[[#This Row],[Average Cost for two]]&lt;=800, "600-800", IF(Table1[[#This Row],[Average Cost for two]]&lt;=1000, "800-1000", "&gt;1000")))))</f>
        <v>0-200</v>
      </c>
      <c r="N6502" t="s">
        <v>2115</v>
      </c>
      <c r="O6502" t="s">
        <v>28</v>
      </c>
      <c r="P6502" t="s">
        <v>28</v>
      </c>
      <c r="Q6502" t="s">
        <v>28</v>
      </c>
      <c r="R6502" t="s">
        <v>28</v>
      </c>
      <c r="S6502">
        <v>1</v>
      </c>
      <c r="T6502">
        <v>0</v>
      </c>
      <c r="U6502" t="s">
        <v>164</v>
      </c>
      <c r="V6502" t="s">
        <v>165</v>
      </c>
      <c r="W6502">
        <v>0</v>
      </c>
    </row>
    <row r="6503" spans="1:23" x14ac:dyDescent="0.25">
      <c r="A6503">
        <v>18486867</v>
      </c>
      <c r="B6503" t="s">
        <v>14418</v>
      </c>
      <c r="C6503" t="str">
        <f>VLOOKUP(Table1[[#This Row],[Country Code]],Table3[],2)</f>
        <v>India</v>
      </c>
      <c r="D6503">
        <v>1</v>
      </c>
      <c r="E6503" t="s">
        <v>6914</v>
      </c>
      <c r="F6503" t="s">
        <v>14403</v>
      </c>
      <c r="G6503" t="s">
        <v>14391</v>
      </c>
      <c r="H6503" t="s">
        <v>14392</v>
      </c>
      <c r="I6503">
        <v>77.178459399999994</v>
      </c>
      <c r="J6503">
        <v>28.564245799999998</v>
      </c>
      <c r="K6503" t="s">
        <v>3348</v>
      </c>
      <c r="L6503">
        <v>100</v>
      </c>
      <c r="M6503" t="str">
        <f>IF(Table1[[#This Row],[Average Cost for two]]&lt;=200, "0-200", IF(Table1[[#This Row],[Average Cost for two]]&lt;=400, "200-400", IF(Table1[[#This Row],[Average Cost for two]]&lt;=600, "400-600", IF(Table1[[#This Row],[Average Cost for two]]&lt;=800, "600-800", IF(Table1[[#This Row],[Average Cost for two]]&lt;=1000, "800-1000", "&gt;1000")))))</f>
        <v>0-200</v>
      </c>
      <c r="N6503" t="s">
        <v>2115</v>
      </c>
      <c r="O6503" t="s">
        <v>28</v>
      </c>
      <c r="P6503" t="s">
        <v>28</v>
      </c>
      <c r="Q6503" t="s">
        <v>28</v>
      </c>
      <c r="R6503" t="s">
        <v>28</v>
      </c>
      <c r="S6503">
        <v>1</v>
      </c>
      <c r="T6503">
        <v>0</v>
      </c>
      <c r="U6503" t="s">
        <v>164</v>
      </c>
      <c r="V6503" t="s">
        <v>165</v>
      </c>
      <c r="W6503">
        <v>0</v>
      </c>
    </row>
    <row r="6504" spans="1:23" x14ac:dyDescent="0.25">
      <c r="A6504">
        <v>18472665</v>
      </c>
      <c r="B6504" t="s">
        <v>3727</v>
      </c>
      <c r="C6504" t="str">
        <f>VLOOKUP(Table1[[#This Row],[Country Code]],Table3[],2)</f>
        <v>India</v>
      </c>
      <c r="D6504">
        <v>1</v>
      </c>
      <c r="E6504" t="s">
        <v>6914</v>
      </c>
      <c r="F6504" t="s">
        <v>14419</v>
      </c>
      <c r="G6504" t="s">
        <v>14391</v>
      </c>
      <c r="H6504" t="s">
        <v>14392</v>
      </c>
      <c r="I6504">
        <v>77.167133500000006</v>
      </c>
      <c r="J6504">
        <v>28.5724166</v>
      </c>
      <c r="K6504" t="s">
        <v>3348</v>
      </c>
      <c r="L6504">
        <v>600</v>
      </c>
      <c r="M6504" t="str">
        <f>IF(Table1[[#This Row],[Average Cost for two]]&lt;=200, "0-200", IF(Table1[[#This Row],[Average Cost for two]]&lt;=400, "200-400", IF(Table1[[#This Row],[Average Cost for two]]&lt;=600, "400-600", IF(Table1[[#This Row],[Average Cost for two]]&lt;=800, "600-800", IF(Table1[[#This Row],[Average Cost for two]]&lt;=1000, "800-1000", "&gt;1000")))))</f>
        <v>400-600</v>
      </c>
      <c r="N6504" t="s">
        <v>2115</v>
      </c>
      <c r="O6504" t="s">
        <v>28</v>
      </c>
      <c r="P6504" t="s">
        <v>27</v>
      </c>
      <c r="Q6504" t="s">
        <v>28</v>
      </c>
      <c r="R6504" t="s">
        <v>28</v>
      </c>
      <c r="S6504">
        <v>2</v>
      </c>
      <c r="T6504">
        <v>0</v>
      </c>
      <c r="U6504" t="s">
        <v>164</v>
      </c>
      <c r="V6504" t="s">
        <v>165</v>
      </c>
      <c r="W6504">
        <v>0</v>
      </c>
    </row>
    <row r="6505" spans="1:23" x14ac:dyDescent="0.25">
      <c r="A6505">
        <v>18486861</v>
      </c>
      <c r="B6505" t="s">
        <v>14420</v>
      </c>
      <c r="C6505" t="str">
        <f>VLOOKUP(Table1[[#This Row],[Country Code]],Table3[],2)</f>
        <v>India</v>
      </c>
      <c r="D6505">
        <v>1</v>
      </c>
      <c r="E6505" t="s">
        <v>6914</v>
      </c>
      <c r="F6505" t="s">
        <v>14421</v>
      </c>
      <c r="G6505" t="s">
        <v>14391</v>
      </c>
      <c r="H6505" t="s">
        <v>14392</v>
      </c>
      <c r="I6505">
        <v>77.173903999999993</v>
      </c>
      <c r="J6505">
        <v>28.573736100000001</v>
      </c>
      <c r="K6505" t="s">
        <v>2831</v>
      </c>
      <c r="L6505">
        <v>150</v>
      </c>
      <c r="M6505" t="str">
        <f>IF(Table1[[#This Row],[Average Cost for two]]&lt;=200, "0-200", IF(Table1[[#This Row],[Average Cost for two]]&lt;=400, "200-400", IF(Table1[[#This Row],[Average Cost for two]]&lt;=600, "400-600", IF(Table1[[#This Row],[Average Cost for two]]&lt;=800, "600-800", IF(Table1[[#This Row],[Average Cost for two]]&lt;=1000, "800-1000", "&gt;1000")))))</f>
        <v>0-200</v>
      </c>
      <c r="N6505" t="s">
        <v>2115</v>
      </c>
      <c r="O6505" t="s">
        <v>28</v>
      </c>
      <c r="P6505" t="s">
        <v>28</v>
      </c>
      <c r="Q6505" t="s">
        <v>28</v>
      </c>
      <c r="R6505" t="s">
        <v>28</v>
      </c>
      <c r="S6505">
        <v>1</v>
      </c>
      <c r="T6505">
        <v>0</v>
      </c>
      <c r="U6505" t="s">
        <v>164</v>
      </c>
      <c r="V6505" t="s">
        <v>165</v>
      </c>
      <c r="W6505">
        <v>1</v>
      </c>
    </row>
    <row r="6506" spans="1:23" x14ac:dyDescent="0.25">
      <c r="A6506">
        <v>18396151</v>
      </c>
      <c r="B6506" t="s">
        <v>10198</v>
      </c>
      <c r="C6506" t="str">
        <f>VLOOKUP(Table1[[#This Row],[Country Code]],Table3[],2)</f>
        <v>India</v>
      </c>
      <c r="D6506">
        <v>1</v>
      </c>
      <c r="E6506" t="s">
        <v>6914</v>
      </c>
      <c r="F6506" t="s">
        <v>14422</v>
      </c>
      <c r="G6506" t="s">
        <v>14391</v>
      </c>
      <c r="H6506" t="s">
        <v>14392</v>
      </c>
      <c r="I6506">
        <v>77.179385300000007</v>
      </c>
      <c r="J6506">
        <v>28.562609299999998</v>
      </c>
      <c r="K6506" t="s">
        <v>3121</v>
      </c>
      <c r="L6506">
        <v>300</v>
      </c>
      <c r="M6506" t="str">
        <f>IF(Table1[[#This Row],[Average Cost for two]]&lt;=200, "0-200", IF(Table1[[#This Row],[Average Cost for two]]&lt;=400, "200-400", IF(Table1[[#This Row],[Average Cost for two]]&lt;=600, "400-600", IF(Table1[[#This Row],[Average Cost for two]]&lt;=800, "600-800", IF(Table1[[#This Row],[Average Cost for two]]&lt;=1000, "800-1000", "&gt;1000")))))</f>
        <v>200-400</v>
      </c>
      <c r="N6506" t="s">
        <v>2115</v>
      </c>
      <c r="O6506" t="s">
        <v>28</v>
      </c>
      <c r="P6506" t="s">
        <v>28</v>
      </c>
      <c r="Q6506" t="s">
        <v>28</v>
      </c>
      <c r="R6506" t="s">
        <v>28</v>
      </c>
      <c r="S6506">
        <v>1</v>
      </c>
      <c r="T6506">
        <v>0</v>
      </c>
      <c r="U6506" t="s">
        <v>164</v>
      </c>
      <c r="V6506" t="s">
        <v>165</v>
      </c>
      <c r="W6506">
        <v>0</v>
      </c>
    </row>
    <row r="6507" spans="1:23" x14ac:dyDescent="0.25">
      <c r="A6507">
        <v>18434343</v>
      </c>
      <c r="B6507" t="s">
        <v>14423</v>
      </c>
      <c r="C6507" t="str">
        <f>VLOOKUP(Table1[[#This Row],[Country Code]],Table3[],2)</f>
        <v>India</v>
      </c>
      <c r="D6507">
        <v>1</v>
      </c>
      <c r="E6507" t="s">
        <v>6914</v>
      </c>
      <c r="F6507" t="s">
        <v>14424</v>
      </c>
      <c r="G6507" t="s">
        <v>14391</v>
      </c>
      <c r="H6507" t="s">
        <v>14392</v>
      </c>
      <c r="I6507">
        <v>77.1760606</v>
      </c>
      <c r="J6507">
        <v>28.5660557</v>
      </c>
      <c r="K6507" t="s">
        <v>2114</v>
      </c>
      <c r="L6507">
        <v>500</v>
      </c>
      <c r="M6507" t="str">
        <f>IF(Table1[[#This Row],[Average Cost for two]]&lt;=200, "0-200", IF(Table1[[#This Row],[Average Cost for two]]&lt;=400, "200-400", IF(Table1[[#This Row],[Average Cost for two]]&lt;=600, "400-600", IF(Table1[[#This Row],[Average Cost for two]]&lt;=800, "600-800", IF(Table1[[#This Row],[Average Cost for two]]&lt;=1000, "800-1000", "&gt;1000")))))</f>
        <v>400-600</v>
      </c>
      <c r="N6507" t="s">
        <v>2115</v>
      </c>
      <c r="O6507" t="s">
        <v>28</v>
      </c>
      <c r="P6507" t="s">
        <v>27</v>
      </c>
      <c r="Q6507" t="s">
        <v>28</v>
      </c>
      <c r="R6507" t="s">
        <v>28</v>
      </c>
      <c r="S6507">
        <v>2</v>
      </c>
      <c r="T6507">
        <v>0</v>
      </c>
      <c r="U6507" t="s">
        <v>164</v>
      </c>
      <c r="V6507" t="s">
        <v>165</v>
      </c>
      <c r="W6507">
        <v>0</v>
      </c>
    </row>
    <row r="6508" spans="1:23" x14ac:dyDescent="0.25">
      <c r="A6508">
        <v>18478389</v>
      </c>
      <c r="B6508" t="s">
        <v>14425</v>
      </c>
      <c r="C6508" t="str">
        <f>VLOOKUP(Table1[[#This Row],[Country Code]],Table3[],2)</f>
        <v>India</v>
      </c>
      <c r="D6508">
        <v>1</v>
      </c>
      <c r="E6508" t="s">
        <v>6914</v>
      </c>
      <c r="F6508" t="s">
        <v>14426</v>
      </c>
      <c r="G6508" t="s">
        <v>14391</v>
      </c>
      <c r="H6508" t="s">
        <v>14392</v>
      </c>
      <c r="I6508">
        <v>77.178486699999993</v>
      </c>
      <c r="J6508">
        <v>28.575160100000002</v>
      </c>
      <c r="K6508" t="s">
        <v>2860</v>
      </c>
      <c r="L6508">
        <v>500</v>
      </c>
      <c r="M6508" t="str">
        <f>IF(Table1[[#This Row],[Average Cost for two]]&lt;=200, "0-200", IF(Table1[[#This Row],[Average Cost for two]]&lt;=400, "200-400", IF(Table1[[#This Row],[Average Cost for two]]&lt;=600, "400-600", IF(Table1[[#This Row],[Average Cost for two]]&lt;=800, "600-800", IF(Table1[[#This Row],[Average Cost for two]]&lt;=1000, "800-1000", "&gt;1000")))))</f>
        <v>400-600</v>
      </c>
      <c r="N6508" t="s">
        <v>2115</v>
      </c>
      <c r="O6508" t="s">
        <v>28</v>
      </c>
      <c r="P6508" t="s">
        <v>28</v>
      </c>
      <c r="Q6508" t="s">
        <v>28</v>
      </c>
      <c r="R6508" t="s">
        <v>28</v>
      </c>
      <c r="S6508">
        <v>2</v>
      </c>
      <c r="T6508">
        <v>0</v>
      </c>
      <c r="U6508" t="s">
        <v>164</v>
      </c>
      <c r="V6508" t="s">
        <v>165</v>
      </c>
      <c r="W6508">
        <v>0</v>
      </c>
    </row>
    <row r="6509" spans="1:23" x14ac:dyDescent="0.25">
      <c r="A6509">
        <v>18472663</v>
      </c>
      <c r="B6509" t="s">
        <v>3744</v>
      </c>
      <c r="C6509" t="str">
        <f>VLOOKUP(Table1[[#This Row],[Country Code]],Table3[],2)</f>
        <v>India</v>
      </c>
      <c r="D6509">
        <v>1</v>
      </c>
      <c r="E6509" t="s">
        <v>6914</v>
      </c>
      <c r="F6509" t="s">
        <v>14419</v>
      </c>
      <c r="G6509" t="s">
        <v>14391</v>
      </c>
      <c r="H6509" t="s">
        <v>14392</v>
      </c>
      <c r="I6509">
        <v>77.167074600000007</v>
      </c>
      <c r="J6509">
        <v>28.572365900000001</v>
      </c>
      <c r="K6509" t="s">
        <v>2177</v>
      </c>
      <c r="L6509">
        <v>600</v>
      </c>
      <c r="M6509" t="str">
        <f>IF(Table1[[#This Row],[Average Cost for two]]&lt;=200, "0-200", IF(Table1[[#This Row],[Average Cost for two]]&lt;=400, "200-400", IF(Table1[[#This Row],[Average Cost for two]]&lt;=600, "400-600", IF(Table1[[#This Row],[Average Cost for two]]&lt;=800, "600-800", IF(Table1[[#This Row],[Average Cost for two]]&lt;=1000, "800-1000", "&gt;1000")))))</f>
        <v>400-600</v>
      </c>
      <c r="N6509" t="s">
        <v>2115</v>
      </c>
      <c r="O6509" t="s">
        <v>28</v>
      </c>
      <c r="P6509" t="s">
        <v>27</v>
      </c>
      <c r="Q6509" t="s">
        <v>28</v>
      </c>
      <c r="R6509" t="s">
        <v>28</v>
      </c>
      <c r="S6509">
        <v>2</v>
      </c>
      <c r="T6509">
        <v>0</v>
      </c>
      <c r="U6509" t="s">
        <v>164</v>
      </c>
      <c r="V6509" t="s">
        <v>165</v>
      </c>
      <c r="W6509">
        <v>1</v>
      </c>
    </row>
    <row r="6510" spans="1:23" x14ac:dyDescent="0.25">
      <c r="A6510">
        <v>18486866</v>
      </c>
      <c r="B6510" t="s">
        <v>9341</v>
      </c>
      <c r="C6510" t="str">
        <f>VLOOKUP(Table1[[#This Row],[Country Code]],Table3[],2)</f>
        <v>India</v>
      </c>
      <c r="D6510">
        <v>1</v>
      </c>
      <c r="E6510" t="s">
        <v>6914</v>
      </c>
      <c r="F6510" t="s">
        <v>14427</v>
      </c>
      <c r="G6510" t="s">
        <v>14391</v>
      </c>
      <c r="H6510" t="s">
        <v>14392</v>
      </c>
      <c r="I6510">
        <v>77.176240300000003</v>
      </c>
      <c r="J6510">
        <v>28.565983299999999</v>
      </c>
      <c r="K6510" t="s">
        <v>14428</v>
      </c>
      <c r="L6510">
        <v>200</v>
      </c>
      <c r="M6510" t="str">
        <f>IF(Table1[[#This Row],[Average Cost for two]]&lt;=200, "0-200", IF(Table1[[#This Row],[Average Cost for two]]&lt;=400, "200-400", IF(Table1[[#This Row],[Average Cost for two]]&lt;=600, "400-600", IF(Table1[[#This Row],[Average Cost for two]]&lt;=800, "600-800", IF(Table1[[#This Row],[Average Cost for two]]&lt;=1000, "800-1000", "&gt;1000")))))</f>
        <v>0-200</v>
      </c>
      <c r="N6510" t="s">
        <v>2115</v>
      </c>
      <c r="O6510" t="s">
        <v>28</v>
      </c>
      <c r="P6510" t="s">
        <v>28</v>
      </c>
      <c r="Q6510" t="s">
        <v>28</v>
      </c>
      <c r="R6510" t="s">
        <v>28</v>
      </c>
      <c r="S6510">
        <v>1</v>
      </c>
      <c r="T6510">
        <v>0</v>
      </c>
      <c r="U6510" t="s">
        <v>164</v>
      </c>
      <c r="V6510" t="s">
        <v>165</v>
      </c>
      <c r="W6510">
        <v>0</v>
      </c>
    </row>
    <row r="6511" spans="1:23" x14ac:dyDescent="0.25">
      <c r="A6511">
        <v>18486869</v>
      </c>
      <c r="B6511" t="s">
        <v>14429</v>
      </c>
      <c r="C6511" t="str">
        <f>VLOOKUP(Table1[[#This Row],[Country Code]],Table3[],2)</f>
        <v>India</v>
      </c>
      <c r="D6511">
        <v>1</v>
      </c>
      <c r="E6511" t="s">
        <v>6914</v>
      </c>
      <c r="F6511" t="s">
        <v>14430</v>
      </c>
      <c r="G6511" t="s">
        <v>14391</v>
      </c>
      <c r="H6511" t="s">
        <v>14392</v>
      </c>
      <c r="I6511">
        <v>77.188461899999993</v>
      </c>
      <c r="J6511">
        <v>28.565833300000001</v>
      </c>
      <c r="K6511" t="s">
        <v>54</v>
      </c>
      <c r="L6511">
        <v>200</v>
      </c>
      <c r="M6511" t="str">
        <f>IF(Table1[[#This Row],[Average Cost for two]]&lt;=200, "0-200", IF(Table1[[#This Row],[Average Cost for two]]&lt;=400, "200-400", IF(Table1[[#This Row],[Average Cost for two]]&lt;=600, "400-600", IF(Table1[[#This Row],[Average Cost for two]]&lt;=800, "600-800", IF(Table1[[#This Row],[Average Cost for two]]&lt;=1000, "800-1000", "&gt;1000")))))</f>
        <v>0-200</v>
      </c>
      <c r="N6511" t="s">
        <v>2115</v>
      </c>
      <c r="O6511" t="s">
        <v>28</v>
      </c>
      <c r="P6511" t="s">
        <v>28</v>
      </c>
      <c r="Q6511" t="s">
        <v>28</v>
      </c>
      <c r="R6511" t="s">
        <v>28</v>
      </c>
      <c r="S6511">
        <v>1</v>
      </c>
      <c r="T6511">
        <v>0</v>
      </c>
      <c r="U6511" t="s">
        <v>164</v>
      </c>
      <c r="V6511" t="s">
        <v>165</v>
      </c>
      <c r="W6511">
        <v>0</v>
      </c>
    </row>
    <row r="6512" spans="1:23" x14ac:dyDescent="0.25">
      <c r="A6512">
        <v>18486845</v>
      </c>
      <c r="B6512" t="s">
        <v>14431</v>
      </c>
      <c r="C6512" t="str">
        <f>VLOOKUP(Table1[[#This Row],[Country Code]],Table3[],2)</f>
        <v>India</v>
      </c>
      <c r="D6512">
        <v>1</v>
      </c>
      <c r="E6512" t="s">
        <v>6914</v>
      </c>
      <c r="F6512" t="s">
        <v>14432</v>
      </c>
      <c r="G6512" t="s">
        <v>14391</v>
      </c>
      <c r="H6512" t="s">
        <v>14392</v>
      </c>
      <c r="I6512">
        <v>77.174118300000004</v>
      </c>
      <c r="J6512">
        <v>28.5771926</v>
      </c>
      <c r="K6512" t="s">
        <v>2120</v>
      </c>
      <c r="L6512">
        <v>100</v>
      </c>
      <c r="M6512" t="str">
        <f>IF(Table1[[#This Row],[Average Cost for two]]&lt;=200, "0-200", IF(Table1[[#This Row],[Average Cost for two]]&lt;=400, "200-400", IF(Table1[[#This Row],[Average Cost for two]]&lt;=600, "400-600", IF(Table1[[#This Row],[Average Cost for two]]&lt;=800, "600-800", IF(Table1[[#This Row],[Average Cost for two]]&lt;=1000, "800-1000", "&gt;1000")))))</f>
        <v>0-200</v>
      </c>
      <c r="N6512" t="s">
        <v>2115</v>
      </c>
      <c r="O6512" t="s">
        <v>28</v>
      </c>
      <c r="P6512" t="s">
        <v>28</v>
      </c>
      <c r="Q6512" t="s">
        <v>28</v>
      </c>
      <c r="R6512" t="s">
        <v>28</v>
      </c>
      <c r="S6512">
        <v>1</v>
      </c>
      <c r="T6512">
        <v>0</v>
      </c>
      <c r="U6512" t="s">
        <v>164</v>
      </c>
      <c r="V6512" t="s">
        <v>165</v>
      </c>
      <c r="W6512">
        <v>0</v>
      </c>
    </row>
    <row r="6513" spans="1:23" x14ac:dyDescent="0.25">
      <c r="A6513">
        <v>18325509</v>
      </c>
      <c r="B6513" t="s">
        <v>14433</v>
      </c>
      <c r="C6513" t="str">
        <f>VLOOKUP(Table1[[#This Row],[Country Code]],Table3[],2)</f>
        <v>India</v>
      </c>
      <c r="D6513">
        <v>1</v>
      </c>
      <c r="E6513" t="s">
        <v>6914</v>
      </c>
      <c r="F6513" t="s">
        <v>14434</v>
      </c>
      <c r="G6513" t="s">
        <v>14391</v>
      </c>
      <c r="H6513" t="s">
        <v>14392</v>
      </c>
      <c r="I6513">
        <v>77.167479</v>
      </c>
      <c r="J6513">
        <v>28.5652799</v>
      </c>
      <c r="K6513" t="s">
        <v>54</v>
      </c>
      <c r="L6513">
        <v>650</v>
      </c>
      <c r="M6513" t="str">
        <f>IF(Table1[[#This Row],[Average Cost for two]]&lt;=200, "0-200", IF(Table1[[#This Row],[Average Cost for two]]&lt;=400, "200-400", IF(Table1[[#This Row],[Average Cost for two]]&lt;=600, "400-600", IF(Table1[[#This Row],[Average Cost for two]]&lt;=800, "600-800", IF(Table1[[#This Row],[Average Cost for two]]&lt;=1000, "800-1000", "&gt;1000")))))</f>
        <v>600-800</v>
      </c>
      <c r="N6513" t="s">
        <v>2115</v>
      </c>
      <c r="O6513" t="s">
        <v>28</v>
      </c>
      <c r="P6513" t="s">
        <v>28</v>
      </c>
      <c r="Q6513" t="s">
        <v>28</v>
      </c>
      <c r="R6513" t="s">
        <v>28</v>
      </c>
      <c r="S6513">
        <v>2</v>
      </c>
      <c r="T6513">
        <v>0</v>
      </c>
      <c r="U6513" t="s">
        <v>164</v>
      </c>
      <c r="V6513" t="s">
        <v>165</v>
      </c>
      <c r="W6513">
        <v>1</v>
      </c>
    </row>
    <row r="6514" spans="1:23" x14ac:dyDescent="0.25">
      <c r="A6514">
        <v>18352268</v>
      </c>
      <c r="B6514" t="s">
        <v>14435</v>
      </c>
      <c r="C6514" t="str">
        <f>VLOOKUP(Table1[[#This Row],[Country Code]],Table3[],2)</f>
        <v>India</v>
      </c>
      <c r="D6514">
        <v>1</v>
      </c>
      <c r="E6514" t="s">
        <v>6914</v>
      </c>
      <c r="F6514" t="s">
        <v>14436</v>
      </c>
      <c r="G6514" t="s">
        <v>14391</v>
      </c>
      <c r="H6514" t="s">
        <v>14392</v>
      </c>
      <c r="I6514">
        <v>77.176150500000006</v>
      </c>
      <c r="J6514">
        <v>28.565974700000002</v>
      </c>
      <c r="K6514" t="s">
        <v>2120</v>
      </c>
      <c r="L6514">
        <v>500</v>
      </c>
      <c r="M6514" t="str">
        <f>IF(Table1[[#This Row],[Average Cost for two]]&lt;=200, "0-200", IF(Table1[[#This Row],[Average Cost for two]]&lt;=400, "200-400", IF(Table1[[#This Row],[Average Cost for two]]&lt;=600, "400-600", IF(Table1[[#This Row],[Average Cost for two]]&lt;=800, "600-800", IF(Table1[[#This Row],[Average Cost for two]]&lt;=1000, "800-1000", "&gt;1000")))))</f>
        <v>400-600</v>
      </c>
      <c r="N6514" t="s">
        <v>2115</v>
      </c>
      <c r="O6514" t="s">
        <v>28</v>
      </c>
      <c r="P6514" t="s">
        <v>28</v>
      </c>
      <c r="Q6514" t="s">
        <v>28</v>
      </c>
      <c r="R6514" t="s">
        <v>28</v>
      </c>
      <c r="S6514">
        <v>2</v>
      </c>
      <c r="T6514">
        <v>0</v>
      </c>
      <c r="U6514" t="s">
        <v>164</v>
      </c>
      <c r="V6514" t="s">
        <v>165</v>
      </c>
      <c r="W6514">
        <v>0</v>
      </c>
    </row>
    <row r="6515" spans="1:23" x14ac:dyDescent="0.25">
      <c r="A6515">
        <v>18289261</v>
      </c>
      <c r="B6515" t="s">
        <v>14437</v>
      </c>
      <c r="C6515" t="str">
        <f>VLOOKUP(Table1[[#This Row],[Country Code]],Table3[],2)</f>
        <v>India</v>
      </c>
      <c r="D6515">
        <v>1</v>
      </c>
      <c r="E6515" t="s">
        <v>6914</v>
      </c>
      <c r="F6515" t="s">
        <v>14392</v>
      </c>
      <c r="G6515" t="s">
        <v>14391</v>
      </c>
      <c r="H6515" t="s">
        <v>14392</v>
      </c>
      <c r="I6515">
        <v>77.179115699999997</v>
      </c>
      <c r="J6515">
        <v>28.562942100000001</v>
      </c>
      <c r="K6515" t="s">
        <v>14438</v>
      </c>
      <c r="L6515">
        <v>350</v>
      </c>
      <c r="M6515" t="str">
        <f>IF(Table1[[#This Row],[Average Cost for two]]&lt;=200, "0-200", IF(Table1[[#This Row],[Average Cost for two]]&lt;=400, "200-400", IF(Table1[[#This Row],[Average Cost for two]]&lt;=600, "400-600", IF(Table1[[#This Row],[Average Cost for two]]&lt;=800, "600-800", IF(Table1[[#This Row],[Average Cost for two]]&lt;=1000, "800-1000", "&gt;1000")))))</f>
        <v>200-400</v>
      </c>
      <c r="N6515" t="s">
        <v>2115</v>
      </c>
      <c r="O6515" t="s">
        <v>28</v>
      </c>
      <c r="P6515" t="s">
        <v>28</v>
      </c>
      <c r="Q6515" t="s">
        <v>28</v>
      </c>
      <c r="R6515" t="s">
        <v>28</v>
      </c>
      <c r="S6515">
        <v>1</v>
      </c>
      <c r="T6515">
        <v>0</v>
      </c>
      <c r="U6515" t="s">
        <v>164</v>
      </c>
      <c r="V6515" t="s">
        <v>165</v>
      </c>
      <c r="W6515">
        <v>1</v>
      </c>
    </row>
    <row r="6516" spans="1:23" x14ac:dyDescent="0.25">
      <c r="A6516">
        <v>18352180</v>
      </c>
      <c r="B6516" t="s">
        <v>14439</v>
      </c>
      <c r="C6516" t="str">
        <f>VLOOKUP(Table1[[#This Row],[Country Code]],Table3[],2)</f>
        <v>India</v>
      </c>
      <c r="D6516">
        <v>1</v>
      </c>
      <c r="E6516" t="s">
        <v>6914</v>
      </c>
      <c r="F6516" t="s">
        <v>14440</v>
      </c>
      <c r="G6516" t="s">
        <v>14391</v>
      </c>
      <c r="H6516" t="s">
        <v>14392</v>
      </c>
      <c r="I6516">
        <v>77.100442459999996</v>
      </c>
      <c r="J6516">
        <v>28.60913476</v>
      </c>
      <c r="K6516" t="s">
        <v>2120</v>
      </c>
      <c r="L6516">
        <v>200</v>
      </c>
      <c r="M6516" t="str">
        <f>IF(Table1[[#This Row],[Average Cost for two]]&lt;=200, "0-200", IF(Table1[[#This Row],[Average Cost for two]]&lt;=400, "200-400", IF(Table1[[#This Row],[Average Cost for two]]&lt;=600, "400-600", IF(Table1[[#This Row],[Average Cost for two]]&lt;=800, "600-800", IF(Table1[[#This Row],[Average Cost for two]]&lt;=1000, "800-1000", "&gt;1000")))))</f>
        <v>0-200</v>
      </c>
      <c r="N6516" t="s">
        <v>2115</v>
      </c>
      <c r="O6516" t="s">
        <v>28</v>
      </c>
      <c r="P6516" t="s">
        <v>28</v>
      </c>
      <c r="Q6516" t="s">
        <v>28</v>
      </c>
      <c r="R6516" t="s">
        <v>28</v>
      </c>
      <c r="S6516">
        <v>1</v>
      </c>
      <c r="T6516">
        <v>0</v>
      </c>
      <c r="U6516" t="s">
        <v>164</v>
      </c>
      <c r="V6516" t="s">
        <v>165</v>
      </c>
      <c r="W6516">
        <v>0</v>
      </c>
    </row>
    <row r="6517" spans="1:23" x14ac:dyDescent="0.25">
      <c r="A6517">
        <v>18469974</v>
      </c>
      <c r="B6517" t="s">
        <v>5092</v>
      </c>
      <c r="C6517" t="str">
        <f>VLOOKUP(Table1[[#This Row],[Country Code]],Table3[],2)</f>
        <v>India</v>
      </c>
      <c r="D6517">
        <v>1</v>
      </c>
      <c r="E6517" t="s">
        <v>6914</v>
      </c>
      <c r="F6517" t="s">
        <v>14441</v>
      </c>
      <c r="G6517" t="s">
        <v>14391</v>
      </c>
      <c r="H6517" t="s">
        <v>14392</v>
      </c>
      <c r="I6517">
        <v>77.166894900000003</v>
      </c>
      <c r="J6517">
        <v>28.572617600000001</v>
      </c>
      <c r="K6517" t="s">
        <v>3384</v>
      </c>
      <c r="L6517">
        <v>500</v>
      </c>
      <c r="M6517" t="str">
        <f>IF(Table1[[#This Row],[Average Cost for two]]&lt;=200, "0-200", IF(Table1[[#This Row],[Average Cost for two]]&lt;=400, "200-400", IF(Table1[[#This Row],[Average Cost for two]]&lt;=600, "400-600", IF(Table1[[#This Row],[Average Cost for two]]&lt;=800, "600-800", IF(Table1[[#This Row],[Average Cost for two]]&lt;=1000, "800-1000", "&gt;1000")))))</f>
        <v>400-600</v>
      </c>
      <c r="N6517" t="s">
        <v>2115</v>
      </c>
      <c r="O6517" t="s">
        <v>28</v>
      </c>
      <c r="P6517" t="s">
        <v>27</v>
      </c>
      <c r="Q6517" t="s">
        <v>28</v>
      </c>
      <c r="R6517" t="s">
        <v>28</v>
      </c>
      <c r="S6517">
        <v>2</v>
      </c>
      <c r="T6517">
        <v>0</v>
      </c>
      <c r="U6517" t="s">
        <v>164</v>
      </c>
      <c r="V6517" t="s">
        <v>165</v>
      </c>
      <c r="W6517">
        <v>1</v>
      </c>
    </row>
    <row r="6518" spans="1:23" x14ac:dyDescent="0.25">
      <c r="A6518">
        <v>18489530</v>
      </c>
      <c r="B6518" t="s">
        <v>14442</v>
      </c>
      <c r="C6518" t="str">
        <f>VLOOKUP(Table1[[#This Row],[Country Code]],Table3[],2)</f>
        <v>India</v>
      </c>
      <c r="D6518">
        <v>1</v>
      </c>
      <c r="E6518" t="s">
        <v>6914</v>
      </c>
      <c r="F6518" t="s">
        <v>14443</v>
      </c>
      <c r="G6518" t="s">
        <v>14391</v>
      </c>
      <c r="H6518" t="s">
        <v>14392</v>
      </c>
      <c r="I6518">
        <v>77.167512500000001</v>
      </c>
      <c r="J6518">
        <v>28.565241199999999</v>
      </c>
      <c r="K6518" t="s">
        <v>2120</v>
      </c>
      <c r="L6518">
        <v>200</v>
      </c>
      <c r="M6518" t="str">
        <f>IF(Table1[[#This Row],[Average Cost for two]]&lt;=200, "0-200", IF(Table1[[#This Row],[Average Cost for two]]&lt;=400, "200-400", IF(Table1[[#This Row],[Average Cost for two]]&lt;=600, "400-600", IF(Table1[[#This Row],[Average Cost for two]]&lt;=800, "600-800", IF(Table1[[#This Row],[Average Cost for two]]&lt;=1000, "800-1000", "&gt;1000")))))</f>
        <v>0-200</v>
      </c>
      <c r="N6518" t="s">
        <v>2115</v>
      </c>
      <c r="O6518" t="s">
        <v>28</v>
      </c>
      <c r="P6518" t="s">
        <v>28</v>
      </c>
      <c r="Q6518" t="s">
        <v>28</v>
      </c>
      <c r="R6518" t="s">
        <v>28</v>
      </c>
      <c r="S6518">
        <v>1</v>
      </c>
      <c r="T6518">
        <v>0</v>
      </c>
      <c r="U6518" t="s">
        <v>164</v>
      </c>
      <c r="V6518" t="s">
        <v>165</v>
      </c>
      <c r="W6518">
        <v>0</v>
      </c>
    </row>
    <row r="6519" spans="1:23" x14ac:dyDescent="0.25">
      <c r="A6519">
        <v>18425179</v>
      </c>
      <c r="B6519" t="s">
        <v>14444</v>
      </c>
      <c r="C6519" t="str">
        <f>VLOOKUP(Table1[[#This Row],[Country Code]],Table3[],2)</f>
        <v>India</v>
      </c>
      <c r="D6519">
        <v>1</v>
      </c>
      <c r="E6519" t="s">
        <v>6914</v>
      </c>
      <c r="F6519" t="s">
        <v>14445</v>
      </c>
      <c r="G6519" t="s">
        <v>14391</v>
      </c>
      <c r="H6519" t="s">
        <v>14392</v>
      </c>
      <c r="I6519">
        <v>77.173634500000006</v>
      </c>
      <c r="J6519">
        <v>28.5735311</v>
      </c>
      <c r="K6519" t="s">
        <v>2120</v>
      </c>
      <c r="L6519">
        <v>350</v>
      </c>
      <c r="M6519" t="str">
        <f>IF(Table1[[#This Row],[Average Cost for two]]&lt;=200, "0-200", IF(Table1[[#This Row],[Average Cost for two]]&lt;=400, "200-400", IF(Table1[[#This Row],[Average Cost for two]]&lt;=600, "400-600", IF(Table1[[#This Row],[Average Cost for two]]&lt;=800, "600-800", IF(Table1[[#This Row],[Average Cost for two]]&lt;=1000, "800-1000", "&gt;1000")))))</f>
        <v>200-400</v>
      </c>
      <c r="N6519" t="s">
        <v>2115</v>
      </c>
      <c r="O6519" t="s">
        <v>28</v>
      </c>
      <c r="P6519" t="s">
        <v>28</v>
      </c>
      <c r="Q6519" t="s">
        <v>28</v>
      </c>
      <c r="R6519" t="s">
        <v>28</v>
      </c>
      <c r="S6519">
        <v>1</v>
      </c>
      <c r="T6519">
        <v>0</v>
      </c>
      <c r="U6519" t="s">
        <v>164</v>
      </c>
      <c r="V6519" t="s">
        <v>165</v>
      </c>
      <c r="W6519">
        <v>2</v>
      </c>
    </row>
    <row r="6520" spans="1:23" x14ac:dyDescent="0.25">
      <c r="A6520">
        <v>18461352</v>
      </c>
      <c r="B6520" t="s">
        <v>14446</v>
      </c>
      <c r="C6520" t="str">
        <f>VLOOKUP(Table1[[#This Row],[Country Code]],Table3[],2)</f>
        <v>India</v>
      </c>
      <c r="D6520">
        <v>1</v>
      </c>
      <c r="E6520" t="s">
        <v>6914</v>
      </c>
      <c r="F6520" t="s">
        <v>14447</v>
      </c>
      <c r="G6520" t="s">
        <v>14391</v>
      </c>
      <c r="H6520" t="s">
        <v>14392</v>
      </c>
      <c r="I6520">
        <v>77.178576899999996</v>
      </c>
      <c r="J6520">
        <v>28.563554700000001</v>
      </c>
      <c r="K6520" t="s">
        <v>2114</v>
      </c>
      <c r="L6520">
        <v>300</v>
      </c>
      <c r="M6520" t="str">
        <f>IF(Table1[[#This Row],[Average Cost for two]]&lt;=200, "0-200", IF(Table1[[#This Row],[Average Cost for two]]&lt;=400, "200-400", IF(Table1[[#This Row],[Average Cost for two]]&lt;=600, "400-600", IF(Table1[[#This Row],[Average Cost for two]]&lt;=800, "600-800", IF(Table1[[#This Row],[Average Cost for two]]&lt;=1000, "800-1000", "&gt;1000")))))</f>
        <v>200-400</v>
      </c>
      <c r="N6520" t="s">
        <v>2115</v>
      </c>
      <c r="O6520" t="s">
        <v>28</v>
      </c>
      <c r="P6520" t="s">
        <v>28</v>
      </c>
      <c r="Q6520" t="s">
        <v>28</v>
      </c>
      <c r="R6520" t="s">
        <v>28</v>
      </c>
      <c r="S6520">
        <v>1</v>
      </c>
      <c r="T6520">
        <v>0</v>
      </c>
      <c r="U6520" t="s">
        <v>164</v>
      </c>
      <c r="V6520" t="s">
        <v>165</v>
      </c>
      <c r="W6520">
        <v>0</v>
      </c>
    </row>
    <row r="6521" spans="1:23" x14ac:dyDescent="0.25">
      <c r="A6521">
        <v>18352172</v>
      </c>
      <c r="B6521" t="s">
        <v>14448</v>
      </c>
      <c r="C6521" t="str">
        <f>VLOOKUP(Table1[[#This Row],[Country Code]],Table3[],2)</f>
        <v>India</v>
      </c>
      <c r="D6521">
        <v>1</v>
      </c>
      <c r="E6521" t="s">
        <v>6914</v>
      </c>
      <c r="F6521" t="s">
        <v>14449</v>
      </c>
      <c r="G6521" t="s">
        <v>14391</v>
      </c>
      <c r="H6521" t="s">
        <v>14392</v>
      </c>
      <c r="I6521">
        <v>77.173579200000006</v>
      </c>
      <c r="J6521">
        <v>28.573581600000001</v>
      </c>
      <c r="K6521" t="s">
        <v>2120</v>
      </c>
      <c r="L6521">
        <v>450</v>
      </c>
      <c r="M6521" t="str">
        <f>IF(Table1[[#This Row],[Average Cost for two]]&lt;=200, "0-200", IF(Table1[[#This Row],[Average Cost for two]]&lt;=400, "200-400", IF(Table1[[#This Row],[Average Cost for two]]&lt;=600, "400-600", IF(Table1[[#This Row],[Average Cost for two]]&lt;=800, "600-800", IF(Table1[[#This Row],[Average Cost for two]]&lt;=1000, "800-1000", "&gt;1000")))))</f>
        <v>400-600</v>
      </c>
      <c r="N6521" t="s">
        <v>2115</v>
      </c>
      <c r="O6521" t="s">
        <v>28</v>
      </c>
      <c r="P6521" t="s">
        <v>28</v>
      </c>
      <c r="Q6521" t="s">
        <v>28</v>
      </c>
      <c r="R6521" t="s">
        <v>28</v>
      </c>
      <c r="S6521">
        <v>1</v>
      </c>
      <c r="T6521">
        <v>0</v>
      </c>
      <c r="U6521" t="s">
        <v>164</v>
      </c>
      <c r="V6521" t="s">
        <v>165</v>
      </c>
      <c r="W6521">
        <v>3</v>
      </c>
    </row>
    <row r="6522" spans="1:23" x14ac:dyDescent="0.25">
      <c r="A6522">
        <v>18486857</v>
      </c>
      <c r="B6522" t="s">
        <v>14450</v>
      </c>
      <c r="C6522" t="str">
        <f>VLOOKUP(Table1[[#This Row],[Country Code]],Table3[],2)</f>
        <v>India</v>
      </c>
      <c r="D6522">
        <v>1</v>
      </c>
      <c r="E6522" t="s">
        <v>6914</v>
      </c>
      <c r="F6522" t="s">
        <v>14451</v>
      </c>
      <c r="G6522" t="s">
        <v>14391</v>
      </c>
      <c r="H6522" t="s">
        <v>14392</v>
      </c>
      <c r="I6522">
        <v>77.174083800000005</v>
      </c>
      <c r="J6522">
        <v>28.576800299999999</v>
      </c>
      <c r="K6522" t="s">
        <v>2177</v>
      </c>
      <c r="L6522">
        <v>150</v>
      </c>
      <c r="M6522" t="str">
        <f>IF(Table1[[#This Row],[Average Cost for two]]&lt;=200, "0-200", IF(Table1[[#This Row],[Average Cost for two]]&lt;=400, "200-400", IF(Table1[[#This Row],[Average Cost for two]]&lt;=600, "400-600", IF(Table1[[#This Row],[Average Cost for two]]&lt;=800, "600-800", IF(Table1[[#This Row],[Average Cost for two]]&lt;=1000, "800-1000", "&gt;1000")))))</f>
        <v>0-200</v>
      </c>
      <c r="N6522" t="s">
        <v>2115</v>
      </c>
      <c r="O6522" t="s">
        <v>28</v>
      </c>
      <c r="P6522" t="s">
        <v>28</v>
      </c>
      <c r="Q6522" t="s">
        <v>28</v>
      </c>
      <c r="R6522" t="s">
        <v>28</v>
      </c>
      <c r="S6522">
        <v>1</v>
      </c>
      <c r="T6522">
        <v>0</v>
      </c>
      <c r="U6522" t="s">
        <v>164</v>
      </c>
      <c r="V6522" t="s">
        <v>165</v>
      </c>
      <c r="W6522">
        <v>0</v>
      </c>
    </row>
    <row r="6523" spans="1:23" x14ac:dyDescent="0.25">
      <c r="A6523">
        <v>301227</v>
      </c>
      <c r="B6523" t="s">
        <v>14452</v>
      </c>
      <c r="C6523" t="str">
        <f>VLOOKUP(Table1[[#This Row],[Country Code]],Table3[],2)</f>
        <v>India</v>
      </c>
      <c r="D6523">
        <v>1</v>
      </c>
      <c r="E6523" t="s">
        <v>6914</v>
      </c>
      <c r="F6523" t="s">
        <v>14453</v>
      </c>
      <c r="G6523" t="s">
        <v>14391</v>
      </c>
      <c r="H6523" t="s">
        <v>14392</v>
      </c>
      <c r="I6523">
        <v>77.1761056</v>
      </c>
      <c r="J6523">
        <v>28.575066799999998</v>
      </c>
      <c r="K6523" t="s">
        <v>2351</v>
      </c>
      <c r="L6523">
        <v>750</v>
      </c>
      <c r="M6523" t="str">
        <f>IF(Table1[[#This Row],[Average Cost for two]]&lt;=200, "0-200", IF(Table1[[#This Row],[Average Cost for two]]&lt;=400, "200-400", IF(Table1[[#This Row],[Average Cost for two]]&lt;=600, "400-600", IF(Table1[[#This Row],[Average Cost for two]]&lt;=800, "600-800", IF(Table1[[#This Row],[Average Cost for two]]&lt;=1000, "800-1000", "&gt;1000")))))</f>
        <v>600-800</v>
      </c>
      <c r="N6523" t="s">
        <v>2115</v>
      </c>
      <c r="O6523" t="s">
        <v>28</v>
      </c>
      <c r="P6523" t="s">
        <v>27</v>
      </c>
      <c r="Q6523" t="s">
        <v>28</v>
      </c>
      <c r="R6523" t="s">
        <v>28</v>
      </c>
      <c r="S6523">
        <v>2</v>
      </c>
      <c r="T6523">
        <v>2.4</v>
      </c>
      <c r="U6523" t="s">
        <v>1058</v>
      </c>
      <c r="V6523" t="s">
        <v>1059</v>
      </c>
      <c r="W6523">
        <v>30</v>
      </c>
    </row>
    <row r="6524" spans="1:23" x14ac:dyDescent="0.25">
      <c r="A6524">
        <v>7060</v>
      </c>
      <c r="B6524" t="s">
        <v>14454</v>
      </c>
      <c r="C6524" t="str">
        <f>VLOOKUP(Table1[[#This Row],[Country Code]],Table3[],2)</f>
        <v>India</v>
      </c>
      <c r="D6524">
        <v>1</v>
      </c>
      <c r="E6524" t="s">
        <v>6914</v>
      </c>
      <c r="F6524" t="s">
        <v>14455</v>
      </c>
      <c r="G6524" t="s">
        <v>14391</v>
      </c>
      <c r="H6524" t="s">
        <v>14392</v>
      </c>
      <c r="I6524">
        <v>77.175251900000006</v>
      </c>
      <c r="J6524">
        <v>28.577897799999999</v>
      </c>
      <c r="K6524" t="s">
        <v>2042</v>
      </c>
      <c r="L6524">
        <v>400</v>
      </c>
      <c r="M6524" t="str">
        <f>IF(Table1[[#This Row],[Average Cost for two]]&lt;=200, "0-200", IF(Table1[[#This Row],[Average Cost for two]]&lt;=400, "200-400", IF(Table1[[#This Row],[Average Cost for two]]&lt;=600, "400-600", IF(Table1[[#This Row],[Average Cost for two]]&lt;=800, "600-800", IF(Table1[[#This Row],[Average Cost for two]]&lt;=1000, "800-1000", "&gt;1000")))))</f>
        <v>200-400</v>
      </c>
      <c r="N6524" t="s">
        <v>2115</v>
      </c>
      <c r="O6524" t="s">
        <v>28</v>
      </c>
      <c r="P6524" t="s">
        <v>28</v>
      </c>
      <c r="Q6524" t="s">
        <v>28</v>
      </c>
      <c r="R6524" t="s">
        <v>28</v>
      </c>
      <c r="S6524">
        <v>1</v>
      </c>
      <c r="T6524">
        <v>4.0999999999999996</v>
      </c>
      <c r="U6524" t="s">
        <v>42</v>
      </c>
      <c r="V6524" t="s">
        <v>43</v>
      </c>
      <c r="W6524">
        <v>881</v>
      </c>
    </row>
    <row r="6525" spans="1:23" x14ac:dyDescent="0.25">
      <c r="A6525">
        <v>613</v>
      </c>
      <c r="B6525" t="s">
        <v>3105</v>
      </c>
      <c r="C6525" t="str">
        <f>VLOOKUP(Table1[[#This Row],[Country Code]],Table3[],2)</f>
        <v>India</v>
      </c>
      <c r="D6525">
        <v>1</v>
      </c>
      <c r="E6525" t="s">
        <v>6914</v>
      </c>
      <c r="F6525" t="s">
        <v>14456</v>
      </c>
      <c r="G6525" t="s">
        <v>2829</v>
      </c>
      <c r="H6525" t="s">
        <v>14457</v>
      </c>
      <c r="I6525">
        <v>77.205891600000001</v>
      </c>
      <c r="J6525">
        <v>28.599081600000002</v>
      </c>
      <c r="K6525" t="s">
        <v>142</v>
      </c>
      <c r="L6525">
        <v>450</v>
      </c>
      <c r="M6525" t="str">
        <f>IF(Table1[[#This Row],[Average Cost for two]]&lt;=200, "0-200", IF(Table1[[#This Row],[Average Cost for two]]&lt;=400, "200-400", IF(Table1[[#This Row],[Average Cost for two]]&lt;=600, "400-600", IF(Table1[[#This Row],[Average Cost for two]]&lt;=800, "600-800", IF(Table1[[#This Row],[Average Cost for two]]&lt;=1000, "800-1000", "&gt;1000")))))</f>
        <v>400-600</v>
      </c>
      <c r="N6525" t="s">
        <v>2115</v>
      </c>
      <c r="O6525" t="s">
        <v>28</v>
      </c>
      <c r="P6525" t="s">
        <v>28</v>
      </c>
      <c r="Q6525" t="s">
        <v>28</v>
      </c>
      <c r="R6525" t="s">
        <v>28</v>
      </c>
      <c r="S6525">
        <v>1</v>
      </c>
      <c r="T6525">
        <v>2.9</v>
      </c>
      <c r="U6525" t="s">
        <v>138</v>
      </c>
      <c r="V6525" t="s">
        <v>139</v>
      </c>
      <c r="W6525">
        <v>9</v>
      </c>
    </row>
    <row r="6526" spans="1:23" x14ac:dyDescent="0.25">
      <c r="A6526">
        <v>3549</v>
      </c>
      <c r="B6526" t="s">
        <v>14458</v>
      </c>
      <c r="C6526" t="str">
        <f>VLOOKUP(Table1[[#This Row],[Country Code]],Table3[],2)</f>
        <v>India</v>
      </c>
      <c r="D6526">
        <v>1</v>
      </c>
      <c r="E6526" t="s">
        <v>6914</v>
      </c>
      <c r="F6526" t="s">
        <v>14459</v>
      </c>
      <c r="G6526" t="s">
        <v>14460</v>
      </c>
      <c r="H6526" t="s">
        <v>14461</v>
      </c>
      <c r="I6526">
        <v>77.119617199999993</v>
      </c>
      <c r="J6526">
        <v>28.543800099999999</v>
      </c>
      <c r="K6526" t="s">
        <v>1607</v>
      </c>
      <c r="L6526">
        <v>2500</v>
      </c>
      <c r="M6526" t="str">
        <f>IF(Table1[[#This Row],[Average Cost for two]]&lt;=200, "0-200", IF(Table1[[#This Row],[Average Cost for two]]&lt;=400, "200-400", IF(Table1[[#This Row],[Average Cost for two]]&lt;=600, "400-600", IF(Table1[[#This Row],[Average Cost for two]]&lt;=800, "600-800", IF(Table1[[#This Row],[Average Cost for two]]&lt;=1000, "800-1000", "&gt;1000")))))</f>
        <v>&gt;1000</v>
      </c>
      <c r="N6526" t="s">
        <v>2115</v>
      </c>
      <c r="O6526" t="s">
        <v>27</v>
      </c>
      <c r="P6526" t="s">
        <v>28</v>
      </c>
      <c r="Q6526" t="s">
        <v>28</v>
      </c>
      <c r="R6526" t="s">
        <v>28</v>
      </c>
      <c r="S6526">
        <v>4</v>
      </c>
      <c r="T6526">
        <v>3.3</v>
      </c>
      <c r="U6526" t="s">
        <v>138</v>
      </c>
      <c r="V6526" t="s">
        <v>139</v>
      </c>
      <c r="W6526">
        <v>24</v>
      </c>
    </row>
    <row r="6527" spans="1:23" x14ac:dyDescent="0.25">
      <c r="A6527">
        <v>302282</v>
      </c>
      <c r="B6527" t="s">
        <v>14462</v>
      </c>
      <c r="C6527" t="str">
        <f>VLOOKUP(Table1[[#This Row],[Country Code]],Table3[],2)</f>
        <v>India</v>
      </c>
      <c r="D6527">
        <v>1</v>
      </c>
      <c r="E6527" t="s">
        <v>6914</v>
      </c>
      <c r="F6527" t="s">
        <v>14459</v>
      </c>
      <c r="G6527" t="s">
        <v>14460</v>
      </c>
      <c r="H6527" t="s">
        <v>14461</v>
      </c>
      <c r="I6527">
        <v>77.119408300000003</v>
      </c>
      <c r="J6527">
        <v>28.543828699999999</v>
      </c>
      <c r="K6527" t="s">
        <v>545</v>
      </c>
      <c r="L6527">
        <v>3000</v>
      </c>
      <c r="M6527" t="str">
        <f>IF(Table1[[#This Row],[Average Cost for two]]&lt;=200, "0-200", IF(Table1[[#This Row],[Average Cost for two]]&lt;=400, "200-400", IF(Table1[[#This Row],[Average Cost for two]]&lt;=600, "400-600", IF(Table1[[#This Row],[Average Cost for two]]&lt;=800, "600-800", IF(Table1[[#This Row],[Average Cost for two]]&lt;=1000, "800-1000", "&gt;1000")))))</f>
        <v>&gt;1000</v>
      </c>
      <c r="N6527" t="s">
        <v>2115</v>
      </c>
      <c r="O6527" t="s">
        <v>27</v>
      </c>
      <c r="P6527" t="s">
        <v>28</v>
      </c>
      <c r="Q6527" t="s">
        <v>28</v>
      </c>
      <c r="R6527" t="s">
        <v>28</v>
      </c>
      <c r="S6527">
        <v>4</v>
      </c>
      <c r="T6527">
        <v>4.5</v>
      </c>
      <c r="U6527" t="s">
        <v>29</v>
      </c>
      <c r="V6527" t="s">
        <v>30</v>
      </c>
      <c r="W6527">
        <v>295</v>
      </c>
    </row>
    <row r="6528" spans="1:23" x14ac:dyDescent="0.25">
      <c r="A6528">
        <v>3546</v>
      </c>
      <c r="B6528" t="s">
        <v>14463</v>
      </c>
      <c r="C6528" t="str">
        <f>VLOOKUP(Table1[[#This Row],[Country Code]],Table3[],2)</f>
        <v>India</v>
      </c>
      <c r="D6528">
        <v>1</v>
      </c>
      <c r="E6528" t="s">
        <v>6914</v>
      </c>
      <c r="F6528" t="s">
        <v>14459</v>
      </c>
      <c r="G6528" t="s">
        <v>14460</v>
      </c>
      <c r="H6528" t="s">
        <v>14461</v>
      </c>
      <c r="I6528">
        <v>77.119617199999993</v>
      </c>
      <c r="J6528">
        <v>28.5437105</v>
      </c>
      <c r="K6528" t="s">
        <v>142</v>
      </c>
      <c r="L6528">
        <v>1000</v>
      </c>
      <c r="M6528" t="str">
        <f>IF(Table1[[#This Row],[Average Cost for two]]&lt;=200, "0-200", IF(Table1[[#This Row],[Average Cost for two]]&lt;=400, "200-400", IF(Table1[[#This Row],[Average Cost for two]]&lt;=600, "400-600", IF(Table1[[#This Row],[Average Cost for two]]&lt;=800, "600-800", IF(Table1[[#This Row],[Average Cost for two]]&lt;=1000, "800-1000", "&gt;1000")))))</f>
        <v>800-1000</v>
      </c>
      <c r="N6528" t="s">
        <v>2115</v>
      </c>
      <c r="O6528" t="s">
        <v>28</v>
      </c>
      <c r="P6528" t="s">
        <v>28</v>
      </c>
      <c r="Q6528" t="s">
        <v>28</v>
      </c>
      <c r="R6528" t="s">
        <v>28</v>
      </c>
      <c r="S6528">
        <v>3</v>
      </c>
      <c r="T6528">
        <v>3.7</v>
      </c>
      <c r="U6528" t="s">
        <v>101</v>
      </c>
      <c r="V6528" t="s">
        <v>102</v>
      </c>
      <c r="W6528">
        <v>33</v>
      </c>
    </row>
    <row r="6529" spans="1:23" x14ac:dyDescent="0.25">
      <c r="A6529">
        <v>302283</v>
      </c>
      <c r="B6529" t="s">
        <v>14464</v>
      </c>
      <c r="C6529" t="str">
        <f>VLOOKUP(Table1[[#This Row],[Country Code]],Table3[],2)</f>
        <v>India</v>
      </c>
      <c r="D6529">
        <v>1</v>
      </c>
      <c r="E6529" t="s">
        <v>6914</v>
      </c>
      <c r="F6529" t="s">
        <v>14459</v>
      </c>
      <c r="G6529" t="s">
        <v>14460</v>
      </c>
      <c r="H6529" t="s">
        <v>14461</v>
      </c>
      <c r="I6529">
        <v>77.119419399999998</v>
      </c>
      <c r="J6529">
        <v>28.5438215</v>
      </c>
      <c r="K6529" t="s">
        <v>145</v>
      </c>
      <c r="L6529">
        <v>1000</v>
      </c>
      <c r="M6529" t="str">
        <f>IF(Table1[[#This Row],[Average Cost for two]]&lt;=200, "0-200", IF(Table1[[#This Row],[Average Cost for two]]&lt;=400, "200-400", IF(Table1[[#This Row],[Average Cost for two]]&lt;=600, "400-600", IF(Table1[[#This Row],[Average Cost for two]]&lt;=800, "600-800", IF(Table1[[#This Row],[Average Cost for two]]&lt;=1000, "800-1000", "&gt;1000")))))</f>
        <v>800-1000</v>
      </c>
      <c r="N6529" t="s">
        <v>2115</v>
      </c>
      <c r="O6529" t="s">
        <v>28</v>
      </c>
      <c r="P6529" t="s">
        <v>28</v>
      </c>
      <c r="Q6529" t="s">
        <v>28</v>
      </c>
      <c r="R6529" t="s">
        <v>28</v>
      </c>
      <c r="S6529">
        <v>3</v>
      </c>
      <c r="T6529">
        <v>3.6</v>
      </c>
      <c r="U6529" t="s">
        <v>101</v>
      </c>
      <c r="V6529" t="s">
        <v>102</v>
      </c>
      <c r="W6529">
        <v>26</v>
      </c>
    </row>
    <row r="6530" spans="1:23" x14ac:dyDescent="0.25">
      <c r="A6530">
        <v>3545</v>
      </c>
      <c r="B6530" t="s">
        <v>14465</v>
      </c>
      <c r="C6530" t="str">
        <f>VLOOKUP(Table1[[#This Row],[Country Code]],Table3[],2)</f>
        <v>India</v>
      </c>
      <c r="D6530">
        <v>1</v>
      </c>
      <c r="E6530" t="s">
        <v>6914</v>
      </c>
      <c r="F6530" t="s">
        <v>14459</v>
      </c>
      <c r="G6530" t="s">
        <v>14460</v>
      </c>
      <c r="H6530" t="s">
        <v>14461</v>
      </c>
      <c r="I6530">
        <v>77.119797000000005</v>
      </c>
      <c r="J6530">
        <v>28.543817399999998</v>
      </c>
      <c r="K6530" t="s">
        <v>4391</v>
      </c>
      <c r="L6530">
        <v>3000</v>
      </c>
      <c r="M6530" t="str">
        <f>IF(Table1[[#This Row],[Average Cost for two]]&lt;=200, "0-200", IF(Table1[[#This Row],[Average Cost for two]]&lt;=400, "200-400", IF(Table1[[#This Row],[Average Cost for two]]&lt;=600, "400-600", IF(Table1[[#This Row],[Average Cost for two]]&lt;=800, "600-800", IF(Table1[[#This Row],[Average Cost for two]]&lt;=1000, "800-1000", "&gt;1000")))))</f>
        <v>&gt;1000</v>
      </c>
      <c r="N6530" t="s">
        <v>2115</v>
      </c>
      <c r="O6530" t="s">
        <v>27</v>
      </c>
      <c r="P6530" t="s">
        <v>28</v>
      </c>
      <c r="Q6530" t="s">
        <v>28</v>
      </c>
      <c r="R6530" t="s">
        <v>28</v>
      </c>
      <c r="S6530">
        <v>4</v>
      </c>
      <c r="T6530">
        <v>4.4000000000000004</v>
      </c>
      <c r="U6530" t="s">
        <v>42</v>
      </c>
      <c r="V6530" t="s">
        <v>43</v>
      </c>
      <c r="W6530">
        <v>315</v>
      </c>
    </row>
    <row r="6531" spans="1:23" x14ac:dyDescent="0.25">
      <c r="A6531">
        <v>3547</v>
      </c>
      <c r="B6531" t="s">
        <v>14466</v>
      </c>
      <c r="C6531" t="str">
        <f>VLOOKUP(Table1[[#This Row],[Country Code]],Table3[],2)</f>
        <v>India</v>
      </c>
      <c r="D6531">
        <v>1</v>
      </c>
      <c r="E6531" t="s">
        <v>6914</v>
      </c>
      <c r="F6531" t="s">
        <v>14459</v>
      </c>
      <c r="G6531" t="s">
        <v>14460</v>
      </c>
      <c r="H6531" t="s">
        <v>14461</v>
      </c>
      <c r="I6531">
        <v>77.119797000000005</v>
      </c>
      <c r="J6531">
        <v>28.543907000000001</v>
      </c>
      <c r="K6531" t="s">
        <v>2114</v>
      </c>
      <c r="L6531">
        <v>3000</v>
      </c>
      <c r="M6531" t="str">
        <f>IF(Table1[[#This Row],[Average Cost for two]]&lt;=200, "0-200", IF(Table1[[#This Row],[Average Cost for two]]&lt;=400, "200-400", IF(Table1[[#This Row],[Average Cost for two]]&lt;=600, "400-600", IF(Table1[[#This Row],[Average Cost for two]]&lt;=800, "600-800", IF(Table1[[#This Row],[Average Cost for two]]&lt;=1000, "800-1000", "&gt;1000")))))</f>
        <v>&gt;1000</v>
      </c>
      <c r="N6531" t="s">
        <v>2115</v>
      </c>
      <c r="O6531" t="s">
        <v>27</v>
      </c>
      <c r="P6531" t="s">
        <v>28</v>
      </c>
      <c r="Q6531" t="s">
        <v>28</v>
      </c>
      <c r="R6531" t="s">
        <v>28</v>
      </c>
      <c r="S6531">
        <v>4</v>
      </c>
      <c r="T6531">
        <v>4.2</v>
      </c>
      <c r="U6531" t="s">
        <v>42</v>
      </c>
      <c r="V6531" t="s">
        <v>43</v>
      </c>
      <c r="W6531">
        <v>532</v>
      </c>
    </row>
    <row r="6532" spans="1:23" x14ac:dyDescent="0.25">
      <c r="A6532">
        <v>4490</v>
      </c>
      <c r="B6532" t="s">
        <v>14467</v>
      </c>
      <c r="C6532" t="str">
        <f>VLOOKUP(Table1[[#This Row],[Country Code]],Table3[],2)</f>
        <v>India</v>
      </c>
      <c r="D6532">
        <v>1</v>
      </c>
      <c r="E6532" t="s">
        <v>6914</v>
      </c>
      <c r="F6532" t="s">
        <v>14468</v>
      </c>
      <c r="G6532" t="s">
        <v>14469</v>
      </c>
      <c r="H6532" t="s">
        <v>14470</v>
      </c>
      <c r="I6532">
        <v>77.090586000000002</v>
      </c>
      <c r="J6532">
        <v>28.6672628</v>
      </c>
      <c r="K6532" t="s">
        <v>5909</v>
      </c>
      <c r="L6532">
        <v>2000</v>
      </c>
      <c r="M6532" t="str">
        <f>IF(Table1[[#This Row],[Average Cost for two]]&lt;=200, "0-200", IF(Table1[[#This Row],[Average Cost for two]]&lt;=400, "200-400", IF(Table1[[#This Row],[Average Cost for two]]&lt;=600, "400-600", IF(Table1[[#This Row],[Average Cost for two]]&lt;=800, "600-800", IF(Table1[[#This Row],[Average Cost for two]]&lt;=1000, "800-1000", "&gt;1000")))))</f>
        <v>&gt;1000</v>
      </c>
      <c r="N6532" t="s">
        <v>2115</v>
      </c>
      <c r="O6532" t="s">
        <v>28</v>
      </c>
      <c r="P6532" t="s">
        <v>28</v>
      </c>
      <c r="Q6532" t="s">
        <v>28</v>
      </c>
      <c r="R6532" t="s">
        <v>28</v>
      </c>
      <c r="S6532">
        <v>4</v>
      </c>
      <c r="T6532">
        <v>3.1</v>
      </c>
      <c r="U6532" t="s">
        <v>138</v>
      </c>
      <c r="V6532" t="s">
        <v>139</v>
      </c>
      <c r="W6532">
        <v>40</v>
      </c>
    </row>
    <row r="6533" spans="1:23" x14ac:dyDescent="0.25">
      <c r="A6533">
        <v>4488</v>
      </c>
      <c r="B6533" t="s">
        <v>14471</v>
      </c>
      <c r="C6533" t="str">
        <f>VLOOKUP(Table1[[#This Row],[Country Code]],Table3[],2)</f>
        <v>India</v>
      </c>
      <c r="D6533">
        <v>1</v>
      </c>
      <c r="E6533" t="s">
        <v>6914</v>
      </c>
      <c r="F6533" t="s">
        <v>14468</v>
      </c>
      <c r="G6533" t="s">
        <v>14469</v>
      </c>
      <c r="H6533" t="s">
        <v>14470</v>
      </c>
      <c r="I6533">
        <v>77.090592000000001</v>
      </c>
      <c r="J6533">
        <v>28.6672586</v>
      </c>
      <c r="K6533" t="s">
        <v>1607</v>
      </c>
      <c r="L6533">
        <v>2500</v>
      </c>
      <c r="M6533" t="str">
        <f>IF(Table1[[#This Row],[Average Cost for two]]&lt;=200, "0-200", IF(Table1[[#This Row],[Average Cost for two]]&lt;=400, "200-400", IF(Table1[[#This Row],[Average Cost for two]]&lt;=600, "400-600", IF(Table1[[#This Row],[Average Cost for two]]&lt;=800, "600-800", IF(Table1[[#This Row],[Average Cost for two]]&lt;=1000, "800-1000", "&gt;1000")))))</f>
        <v>&gt;1000</v>
      </c>
      <c r="N6533" t="s">
        <v>2115</v>
      </c>
      <c r="O6533" t="s">
        <v>27</v>
      </c>
      <c r="P6533" t="s">
        <v>28</v>
      </c>
      <c r="Q6533" t="s">
        <v>28</v>
      </c>
      <c r="R6533" t="s">
        <v>28</v>
      </c>
      <c r="S6533">
        <v>4</v>
      </c>
      <c r="T6533">
        <v>3.3</v>
      </c>
      <c r="U6533" t="s">
        <v>138</v>
      </c>
      <c r="V6533" t="s">
        <v>139</v>
      </c>
      <c r="W6533">
        <v>36</v>
      </c>
    </row>
    <row r="6534" spans="1:23" x14ac:dyDescent="0.25">
      <c r="A6534">
        <v>186</v>
      </c>
      <c r="B6534" t="s">
        <v>2288</v>
      </c>
      <c r="C6534" t="str">
        <f>VLOOKUP(Table1[[#This Row],[Country Code]],Table3[],2)</f>
        <v>India</v>
      </c>
      <c r="D6534">
        <v>1</v>
      </c>
      <c r="E6534" t="s">
        <v>6914</v>
      </c>
      <c r="F6534" t="s">
        <v>14472</v>
      </c>
      <c r="G6534" t="s">
        <v>14473</v>
      </c>
      <c r="H6534" t="s">
        <v>14474</v>
      </c>
      <c r="I6534">
        <v>77.177111199999999</v>
      </c>
      <c r="J6534">
        <v>28.642674100000001</v>
      </c>
      <c r="K6534" t="s">
        <v>1890</v>
      </c>
      <c r="L6534">
        <v>500</v>
      </c>
      <c r="M6534" t="str">
        <f>IF(Table1[[#This Row],[Average Cost for two]]&lt;=200, "0-200", IF(Table1[[#This Row],[Average Cost for two]]&lt;=400, "200-400", IF(Table1[[#This Row],[Average Cost for two]]&lt;=600, "400-600", IF(Table1[[#This Row],[Average Cost for two]]&lt;=800, "600-800", IF(Table1[[#This Row],[Average Cost for two]]&lt;=1000, "800-1000", "&gt;1000")))))</f>
        <v>400-600</v>
      </c>
      <c r="N6534" t="s">
        <v>2115</v>
      </c>
      <c r="O6534" t="s">
        <v>28</v>
      </c>
      <c r="P6534" t="s">
        <v>27</v>
      </c>
      <c r="Q6534" t="s">
        <v>28</v>
      </c>
      <c r="R6534" t="s">
        <v>28</v>
      </c>
      <c r="S6534">
        <v>2</v>
      </c>
      <c r="T6534">
        <v>3.4</v>
      </c>
      <c r="U6534" t="s">
        <v>138</v>
      </c>
      <c r="V6534" t="s">
        <v>139</v>
      </c>
      <c r="W6534">
        <v>91</v>
      </c>
    </row>
    <row r="6535" spans="1:23" x14ac:dyDescent="0.25">
      <c r="A6535">
        <v>3124</v>
      </c>
      <c r="B6535" t="s">
        <v>14475</v>
      </c>
      <c r="C6535" t="str">
        <f>VLOOKUP(Table1[[#This Row],[Country Code]],Table3[],2)</f>
        <v>India</v>
      </c>
      <c r="D6535">
        <v>1</v>
      </c>
      <c r="E6535" t="s">
        <v>6914</v>
      </c>
      <c r="F6535" t="s">
        <v>14476</v>
      </c>
      <c r="G6535" t="s">
        <v>14473</v>
      </c>
      <c r="H6535" t="s">
        <v>14474</v>
      </c>
      <c r="I6535">
        <v>77.176621299999994</v>
      </c>
      <c r="J6535">
        <v>28.644293999999999</v>
      </c>
      <c r="K6535" t="s">
        <v>2322</v>
      </c>
      <c r="L6535">
        <v>1100</v>
      </c>
      <c r="M6535" t="str">
        <f>IF(Table1[[#This Row],[Average Cost for two]]&lt;=200, "0-200", IF(Table1[[#This Row],[Average Cost for two]]&lt;=400, "200-400", IF(Table1[[#This Row],[Average Cost for two]]&lt;=600, "400-600", IF(Table1[[#This Row],[Average Cost for two]]&lt;=800, "600-800", IF(Table1[[#This Row],[Average Cost for two]]&lt;=1000, "800-1000", "&gt;1000")))))</f>
        <v>&gt;1000</v>
      </c>
      <c r="N6535" t="s">
        <v>2115</v>
      </c>
      <c r="O6535" t="s">
        <v>28</v>
      </c>
      <c r="P6535" t="s">
        <v>27</v>
      </c>
      <c r="Q6535" t="s">
        <v>28</v>
      </c>
      <c r="R6535" t="s">
        <v>28</v>
      </c>
      <c r="S6535">
        <v>3</v>
      </c>
      <c r="T6535">
        <v>3.2</v>
      </c>
      <c r="U6535" t="s">
        <v>138</v>
      </c>
      <c r="V6535" t="s">
        <v>139</v>
      </c>
      <c r="W6535">
        <v>221</v>
      </c>
    </row>
    <row r="6536" spans="1:23" x14ac:dyDescent="0.25">
      <c r="A6536">
        <v>18057792</v>
      </c>
      <c r="B6536" t="s">
        <v>14477</v>
      </c>
      <c r="C6536" t="str">
        <f>VLOOKUP(Table1[[#This Row],[Country Code]],Table3[],2)</f>
        <v>India</v>
      </c>
      <c r="D6536">
        <v>1</v>
      </c>
      <c r="E6536" t="s">
        <v>6914</v>
      </c>
      <c r="F6536" t="s">
        <v>14478</v>
      </c>
      <c r="G6536" t="s">
        <v>14473</v>
      </c>
      <c r="H6536" t="s">
        <v>14474</v>
      </c>
      <c r="I6536">
        <v>77.178487099999998</v>
      </c>
      <c r="J6536">
        <v>28.6446732</v>
      </c>
      <c r="K6536" t="s">
        <v>14479</v>
      </c>
      <c r="L6536">
        <v>700</v>
      </c>
      <c r="M6536" t="str">
        <f>IF(Table1[[#This Row],[Average Cost for two]]&lt;=200, "0-200", IF(Table1[[#This Row],[Average Cost for two]]&lt;=400, "200-400", IF(Table1[[#This Row],[Average Cost for two]]&lt;=600, "400-600", IF(Table1[[#This Row],[Average Cost for two]]&lt;=800, "600-800", IF(Table1[[#This Row],[Average Cost for two]]&lt;=1000, "800-1000", "&gt;1000")))))</f>
        <v>600-800</v>
      </c>
      <c r="N6536" t="s">
        <v>2115</v>
      </c>
      <c r="O6536" t="s">
        <v>28</v>
      </c>
      <c r="P6536" t="s">
        <v>28</v>
      </c>
      <c r="Q6536" t="s">
        <v>28</v>
      </c>
      <c r="R6536" t="s">
        <v>28</v>
      </c>
      <c r="S6536">
        <v>2</v>
      </c>
      <c r="T6536">
        <v>3.9</v>
      </c>
      <c r="U6536" t="s">
        <v>101</v>
      </c>
      <c r="V6536" t="s">
        <v>102</v>
      </c>
      <c r="W6536">
        <v>1485</v>
      </c>
    </row>
    <row r="6537" spans="1:23" x14ac:dyDescent="0.25">
      <c r="A6537">
        <v>1641</v>
      </c>
      <c r="B6537" t="s">
        <v>14480</v>
      </c>
      <c r="C6537" t="str">
        <f>VLOOKUP(Table1[[#This Row],[Country Code]],Table3[],2)</f>
        <v>India</v>
      </c>
      <c r="D6537">
        <v>1</v>
      </c>
      <c r="E6537" t="s">
        <v>6914</v>
      </c>
      <c r="F6537" t="s">
        <v>14481</v>
      </c>
      <c r="G6537" t="s">
        <v>14473</v>
      </c>
      <c r="H6537" t="s">
        <v>14474</v>
      </c>
      <c r="I6537">
        <v>77.177790000000002</v>
      </c>
      <c r="J6537">
        <v>28.643386</v>
      </c>
      <c r="K6537" t="s">
        <v>11992</v>
      </c>
      <c r="L6537">
        <v>1200</v>
      </c>
      <c r="M6537" t="str">
        <f>IF(Table1[[#This Row],[Average Cost for two]]&lt;=200, "0-200", IF(Table1[[#This Row],[Average Cost for two]]&lt;=400, "200-400", IF(Table1[[#This Row],[Average Cost for two]]&lt;=600, "400-600", IF(Table1[[#This Row],[Average Cost for two]]&lt;=800, "600-800", IF(Table1[[#This Row],[Average Cost for two]]&lt;=1000, "800-1000", "&gt;1000")))))</f>
        <v>&gt;1000</v>
      </c>
      <c r="N6537" t="s">
        <v>2115</v>
      </c>
      <c r="O6537" t="s">
        <v>28</v>
      </c>
      <c r="P6537" t="s">
        <v>28</v>
      </c>
      <c r="Q6537" t="s">
        <v>28</v>
      </c>
      <c r="R6537" t="s">
        <v>28</v>
      </c>
      <c r="S6537">
        <v>3</v>
      </c>
      <c r="T6537">
        <v>3.8</v>
      </c>
      <c r="U6537" t="s">
        <v>101</v>
      </c>
      <c r="V6537" t="s">
        <v>102</v>
      </c>
      <c r="W6537">
        <v>1082</v>
      </c>
    </row>
    <row r="6538" spans="1:23" x14ac:dyDescent="0.25">
      <c r="A6538">
        <v>18368023</v>
      </c>
      <c r="B6538" t="s">
        <v>14482</v>
      </c>
      <c r="C6538" t="str">
        <f>VLOOKUP(Table1[[#This Row],[Country Code]],Table3[],2)</f>
        <v>India</v>
      </c>
      <c r="D6538">
        <v>1</v>
      </c>
      <c r="E6538" t="s">
        <v>6914</v>
      </c>
      <c r="F6538" t="s">
        <v>14483</v>
      </c>
      <c r="G6538" t="s">
        <v>14473</v>
      </c>
      <c r="H6538" t="s">
        <v>14474</v>
      </c>
      <c r="I6538">
        <v>77.177357599999993</v>
      </c>
      <c r="J6538">
        <v>28.644438699999998</v>
      </c>
      <c r="K6538" t="s">
        <v>2341</v>
      </c>
      <c r="L6538">
        <v>400</v>
      </c>
      <c r="M6538" t="str">
        <f>IF(Table1[[#This Row],[Average Cost for two]]&lt;=200, "0-200", IF(Table1[[#This Row],[Average Cost for two]]&lt;=400, "200-400", IF(Table1[[#This Row],[Average Cost for two]]&lt;=600, "400-600", IF(Table1[[#This Row],[Average Cost for two]]&lt;=800, "600-800", IF(Table1[[#This Row],[Average Cost for two]]&lt;=1000, "800-1000", "&gt;1000")))))</f>
        <v>200-400</v>
      </c>
      <c r="N6538" t="s">
        <v>2115</v>
      </c>
      <c r="O6538" t="s">
        <v>28</v>
      </c>
      <c r="P6538" t="s">
        <v>28</v>
      </c>
      <c r="Q6538" t="s">
        <v>28</v>
      </c>
      <c r="R6538" t="s">
        <v>28</v>
      </c>
      <c r="S6538">
        <v>1</v>
      </c>
      <c r="T6538">
        <v>0</v>
      </c>
      <c r="U6538" t="s">
        <v>164</v>
      </c>
      <c r="V6538" t="s">
        <v>165</v>
      </c>
      <c r="W6538">
        <v>0</v>
      </c>
    </row>
    <row r="6539" spans="1:23" x14ac:dyDescent="0.25">
      <c r="A6539">
        <v>18438896</v>
      </c>
      <c r="B6539" t="s">
        <v>14484</v>
      </c>
      <c r="C6539" t="str">
        <f>VLOOKUP(Table1[[#This Row],[Country Code]],Table3[],2)</f>
        <v>India</v>
      </c>
      <c r="D6539">
        <v>1</v>
      </c>
      <c r="E6539" t="s">
        <v>6914</v>
      </c>
      <c r="F6539" t="s">
        <v>14485</v>
      </c>
      <c r="G6539" t="s">
        <v>14473</v>
      </c>
      <c r="H6539" t="s">
        <v>14474</v>
      </c>
      <c r="I6539">
        <v>77.177471999999995</v>
      </c>
      <c r="J6539">
        <v>28.643167999999999</v>
      </c>
      <c r="K6539" t="s">
        <v>392</v>
      </c>
      <c r="L6539">
        <v>500</v>
      </c>
      <c r="M6539" t="str">
        <f>IF(Table1[[#This Row],[Average Cost for two]]&lt;=200, "0-200", IF(Table1[[#This Row],[Average Cost for two]]&lt;=400, "200-400", IF(Table1[[#This Row],[Average Cost for two]]&lt;=600, "400-600", IF(Table1[[#This Row],[Average Cost for two]]&lt;=800, "600-800", IF(Table1[[#This Row],[Average Cost for two]]&lt;=1000, "800-1000", "&gt;1000")))))</f>
        <v>400-600</v>
      </c>
      <c r="N6539" t="s">
        <v>2115</v>
      </c>
      <c r="O6539" t="s">
        <v>28</v>
      </c>
      <c r="P6539" t="s">
        <v>28</v>
      </c>
      <c r="Q6539" t="s">
        <v>28</v>
      </c>
      <c r="R6539" t="s">
        <v>28</v>
      </c>
      <c r="S6539">
        <v>2</v>
      </c>
      <c r="T6539">
        <v>0</v>
      </c>
      <c r="U6539" t="s">
        <v>164</v>
      </c>
      <c r="V6539" t="s">
        <v>165</v>
      </c>
      <c r="W6539">
        <v>0</v>
      </c>
    </row>
    <row r="6540" spans="1:23" x14ac:dyDescent="0.25">
      <c r="A6540">
        <v>18479012</v>
      </c>
      <c r="B6540" t="s">
        <v>14486</v>
      </c>
      <c r="C6540" t="str">
        <f>VLOOKUP(Table1[[#This Row],[Country Code]],Table3[],2)</f>
        <v>India</v>
      </c>
      <c r="D6540">
        <v>1</v>
      </c>
      <c r="E6540" t="s">
        <v>6914</v>
      </c>
      <c r="F6540" t="s">
        <v>14485</v>
      </c>
      <c r="G6540" t="s">
        <v>14473</v>
      </c>
      <c r="H6540" t="s">
        <v>14474</v>
      </c>
      <c r="I6540">
        <v>0</v>
      </c>
      <c r="J6540">
        <v>0</v>
      </c>
      <c r="K6540" t="s">
        <v>54</v>
      </c>
      <c r="L6540">
        <v>500</v>
      </c>
      <c r="M6540" t="str">
        <f>IF(Table1[[#This Row],[Average Cost for two]]&lt;=200, "0-200", IF(Table1[[#This Row],[Average Cost for two]]&lt;=400, "200-400", IF(Table1[[#This Row],[Average Cost for two]]&lt;=600, "400-600", IF(Table1[[#This Row],[Average Cost for two]]&lt;=800, "600-800", IF(Table1[[#This Row],[Average Cost for two]]&lt;=1000, "800-1000", "&gt;1000")))))</f>
        <v>400-600</v>
      </c>
      <c r="N6540" t="s">
        <v>2115</v>
      </c>
      <c r="O6540" t="s">
        <v>28</v>
      </c>
      <c r="P6540" t="s">
        <v>28</v>
      </c>
      <c r="Q6540" t="s">
        <v>28</v>
      </c>
      <c r="R6540" t="s">
        <v>28</v>
      </c>
      <c r="S6540">
        <v>2</v>
      </c>
      <c r="T6540">
        <v>0</v>
      </c>
      <c r="U6540" t="s">
        <v>164</v>
      </c>
      <c r="V6540" t="s">
        <v>165</v>
      </c>
      <c r="W6540">
        <v>0</v>
      </c>
    </row>
    <row r="6541" spans="1:23" x14ac:dyDescent="0.25">
      <c r="A6541">
        <v>18479008</v>
      </c>
      <c r="B6541" t="s">
        <v>14487</v>
      </c>
      <c r="C6541" t="str">
        <f>VLOOKUP(Table1[[#This Row],[Country Code]],Table3[],2)</f>
        <v>India</v>
      </c>
      <c r="D6541">
        <v>1</v>
      </c>
      <c r="E6541" t="s">
        <v>6914</v>
      </c>
      <c r="F6541" t="s">
        <v>14485</v>
      </c>
      <c r="G6541" t="s">
        <v>14473</v>
      </c>
      <c r="H6541" t="s">
        <v>14474</v>
      </c>
      <c r="I6541">
        <v>77.177473000000006</v>
      </c>
      <c r="J6541">
        <v>28.643173999999998</v>
      </c>
      <c r="K6541" t="s">
        <v>392</v>
      </c>
      <c r="L6541">
        <v>500</v>
      </c>
      <c r="M6541" t="str">
        <f>IF(Table1[[#This Row],[Average Cost for two]]&lt;=200, "0-200", IF(Table1[[#This Row],[Average Cost for two]]&lt;=400, "200-400", IF(Table1[[#This Row],[Average Cost for two]]&lt;=600, "400-600", IF(Table1[[#This Row],[Average Cost for two]]&lt;=800, "600-800", IF(Table1[[#This Row],[Average Cost for two]]&lt;=1000, "800-1000", "&gt;1000")))))</f>
        <v>400-600</v>
      </c>
      <c r="N6541" t="s">
        <v>2115</v>
      </c>
      <c r="O6541" t="s">
        <v>28</v>
      </c>
      <c r="P6541" t="s">
        <v>28</v>
      </c>
      <c r="Q6541" t="s">
        <v>28</v>
      </c>
      <c r="R6541" t="s">
        <v>28</v>
      </c>
      <c r="S6541">
        <v>2</v>
      </c>
      <c r="T6541">
        <v>0</v>
      </c>
      <c r="U6541" t="s">
        <v>164</v>
      </c>
      <c r="V6541" t="s">
        <v>165</v>
      </c>
      <c r="W6541">
        <v>0</v>
      </c>
    </row>
    <row r="6542" spans="1:23" x14ac:dyDescent="0.25">
      <c r="A6542">
        <v>7242</v>
      </c>
      <c r="B6542" t="s">
        <v>14488</v>
      </c>
      <c r="C6542" t="str">
        <f>VLOOKUP(Table1[[#This Row],[Country Code]],Table3[],2)</f>
        <v>India</v>
      </c>
      <c r="D6542">
        <v>1</v>
      </c>
      <c r="E6542" t="s">
        <v>6914</v>
      </c>
      <c r="F6542" t="s">
        <v>14489</v>
      </c>
      <c r="G6542" t="s">
        <v>14490</v>
      </c>
      <c r="H6542" t="s">
        <v>14491</v>
      </c>
      <c r="I6542">
        <v>77.185536099999993</v>
      </c>
      <c r="J6542">
        <v>28.6417258</v>
      </c>
      <c r="K6542" t="s">
        <v>3121</v>
      </c>
      <c r="L6542">
        <v>450</v>
      </c>
      <c r="M6542" t="str">
        <f>IF(Table1[[#This Row],[Average Cost for two]]&lt;=200, "0-200", IF(Table1[[#This Row],[Average Cost for two]]&lt;=400, "200-400", IF(Table1[[#This Row],[Average Cost for two]]&lt;=600, "400-600", IF(Table1[[#This Row],[Average Cost for two]]&lt;=800, "600-800", IF(Table1[[#This Row],[Average Cost for two]]&lt;=1000, "800-1000", "&gt;1000")))))</f>
        <v>400-600</v>
      </c>
      <c r="N6542" t="s">
        <v>2115</v>
      </c>
      <c r="O6542" t="s">
        <v>28</v>
      </c>
      <c r="P6542" t="s">
        <v>28</v>
      </c>
      <c r="Q6542" t="s">
        <v>28</v>
      </c>
      <c r="R6542" t="s">
        <v>28</v>
      </c>
      <c r="S6542">
        <v>1</v>
      </c>
      <c r="T6542">
        <v>3.4</v>
      </c>
      <c r="U6542" t="s">
        <v>138</v>
      </c>
      <c r="V6542" t="s">
        <v>139</v>
      </c>
      <c r="W6542">
        <v>76</v>
      </c>
    </row>
    <row r="6543" spans="1:23" x14ac:dyDescent="0.25">
      <c r="A6543">
        <v>312920</v>
      </c>
      <c r="B6543" t="s">
        <v>14492</v>
      </c>
      <c r="C6543" t="str">
        <f>VLOOKUP(Table1[[#This Row],[Country Code]],Table3[],2)</f>
        <v>India</v>
      </c>
      <c r="D6543">
        <v>1</v>
      </c>
      <c r="E6543" t="s">
        <v>6914</v>
      </c>
      <c r="F6543" t="s">
        <v>14493</v>
      </c>
      <c r="G6543" t="s">
        <v>14490</v>
      </c>
      <c r="H6543" t="s">
        <v>14491</v>
      </c>
      <c r="I6543">
        <v>77.177713100000005</v>
      </c>
      <c r="J6543">
        <v>28.6397455</v>
      </c>
      <c r="K6543" t="s">
        <v>2351</v>
      </c>
      <c r="L6543">
        <v>600</v>
      </c>
      <c r="M6543" t="str">
        <f>IF(Table1[[#This Row],[Average Cost for two]]&lt;=200, "0-200", IF(Table1[[#This Row],[Average Cost for two]]&lt;=400, "200-400", IF(Table1[[#This Row],[Average Cost for two]]&lt;=600, "400-600", IF(Table1[[#This Row],[Average Cost for two]]&lt;=800, "600-800", IF(Table1[[#This Row],[Average Cost for two]]&lt;=1000, "800-1000", "&gt;1000")))))</f>
        <v>400-600</v>
      </c>
      <c r="N6543" t="s">
        <v>2115</v>
      </c>
      <c r="O6543" t="s">
        <v>28</v>
      </c>
      <c r="P6543" t="s">
        <v>27</v>
      </c>
      <c r="Q6543" t="s">
        <v>28</v>
      </c>
      <c r="R6543" t="s">
        <v>28</v>
      </c>
      <c r="S6543">
        <v>2</v>
      </c>
      <c r="T6543">
        <v>2.5</v>
      </c>
      <c r="U6543" t="s">
        <v>138</v>
      </c>
      <c r="V6543" t="s">
        <v>139</v>
      </c>
      <c r="W6543">
        <v>31</v>
      </c>
    </row>
    <row r="6544" spans="1:23" x14ac:dyDescent="0.25">
      <c r="A6544">
        <v>308051</v>
      </c>
      <c r="B6544" t="s">
        <v>14494</v>
      </c>
      <c r="C6544" t="str">
        <f>VLOOKUP(Table1[[#This Row],[Country Code]],Table3[],2)</f>
        <v>India</v>
      </c>
      <c r="D6544">
        <v>1</v>
      </c>
      <c r="E6544" t="s">
        <v>6914</v>
      </c>
      <c r="F6544" t="s">
        <v>14495</v>
      </c>
      <c r="G6544" t="s">
        <v>14490</v>
      </c>
      <c r="H6544" t="s">
        <v>14491</v>
      </c>
      <c r="I6544">
        <v>77.184328300000004</v>
      </c>
      <c r="J6544">
        <v>28.6360505</v>
      </c>
      <c r="K6544" t="s">
        <v>2114</v>
      </c>
      <c r="L6544">
        <v>850</v>
      </c>
      <c r="M6544" t="str">
        <f>IF(Table1[[#This Row],[Average Cost for two]]&lt;=200, "0-200", IF(Table1[[#This Row],[Average Cost for two]]&lt;=400, "200-400", IF(Table1[[#This Row],[Average Cost for two]]&lt;=600, "400-600", IF(Table1[[#This Row],[Average Cost for two]]&lt;=800, "600-800", IF(Table1[[#This Row],[Average Cost for two]]&lt;=1000, "800-1000", "&gt;1000")))))</f>
        <v>800-1000</v>
      </c>
      <c r="N6544" t="s">
        <v>2115</v>
      </c>
      <c r="O6544" t="s">
        <v>28</v>
      </c>
      <c r="P6544" t="s">
        <v>27</v>
      </c>
      <c r="Q6544" t="s">
        <v>28</v>
      </c>
      <c r="R6544" t="s">
        <v>28</v>
      </c>
      <c r="S6544">
        <v>2</v>
      </c>
      <c r="T6544">
        <v>3.4</v>
      </c>
      <c r="U6544" t="s">
        <v>138</v>
      </c>
      <c r="V6544" t="s">
        <v>139</v>
      </c>
      <c r="W6544">
        <v>58</v>
      </c>
    </row>
    <row r="6545" spans="1:23" x14ac:dyDescent="0.25">
      <c r="A6545">
        <v>3135</v>
      </c>
      <c r="B6545" t="s">
        <v>14496</v>
      </c>
      <c r="C6545" t="str">
        <f>VLOOKUP(Table1[[#This Row],[Country Code]],Table3[],2)</f>
        <v>India</v>
      </c>
      <c r="D6545">
        <v>1</v>
      </c>
      <c r="E6545" t="s">
        <v>6914</v>
      </c>
      <c r="F6545" t="s">
        <v>14497</v>
      </c>
      <c r="G6545" t="s">
        <v>14490</v>
      </c>
      <c r="H6545" t="s">
        <v>14491</v>
      </c>
      <c r="I6545">
        <v>77.177546800000002</v>
      </c>
      <c r="J6545">
        <v>28.639863500000001</v>
      </c>
      <c r="K6545" t="s">
        <v>2128</v>
      </c>
      <c r="L6545">
        <v>800</v>
      </c>
      <c r="M6545" t="str">
        <f>IF(Table1[[#This Row],[Average Cost for two]]&lt;=200, "0-200", IF(Table1[[#This Row],[Average Cost for two]]&lt;=400, "200-400", IF(Table1[[#This Row],[Average Cost for two]]&lt;=600, "400-600", IF(Table1[[#This Row],[Average Cost for two]]&lt;=800, "600-800", IF(Table1[[#This Row],[Average Cost for two]]&lt;=1000, "800-1000", "&gt;1000")))))</f>
        <v>600-800</v>
      </c>
      <c r="N6545" t="s">
        <v>2115</v>
      </c>
      <c r="O6545" t="s">
        <v>27</v>
      </c>
      <c r="P6545" t="s">
        <v>27</v>
      </c>
      <c r="Q6545" t="s">
        <v>28</v>
      </c>
      <c r="R6545" t="s">
        <v>28</v>
      </c>
      <c r="S6545">
        <v>2</v>
      </c>
      <c r="T6545">
        <v>2.5</v>
      </c>
      <c r="U6545" t="s">
        <v>138</v>
      </c>
      <c r="V6545" t="s">
        <v>139</v>
      </c>
      <c r="W6545">
        <v>78</v>
      </c>
    </row>
    <row r="6546" spans="1:23" x14ac:dyDescent="0.25">
      <c r="A6546">
        <v>693</v>
      </c>
      <c r="B6546" t="s">
        <v>3172</v>
      </c>
      <c r="C6546" t="str">
        <f>VLOOKUP(Table1[[#This Row],[Country Code]],Table3[],2)</f>
        <v>India</v>
      </c>
      <c r="D6546">
        <v>1</v>
      </c>
      <c r="E6546" t="s">
        <v>6914</v>
      </c>
      <c r="F6546" t="s">
        <v>14498</v>
      </c>
      <c r="G6546" t="s">
        <v>14490</v>
      </c>
      <c r="H6546" t="s">
        <v>14491</v>
      </c>
      <c r="I6546">
        <v>77.179356200000001</v>
      </c>
      <c r="J6546">
        <v>28.638767999999999</v>
      </c>
      <c r="K6546" t="s">
        <v>3174</v>
      </c>
      <c r="L6546">
        <v>300</v>
      </c>
      <c r="M6546" t="str">
        <f>IF(Table1[[#This Row],[Average Cost for two]]&lt;=200, "0-200", IF(Table1[[#This Row],[Average Cost for two]]&lt;=400, "200-400", IF(Table1[[#This Row],[Average Cost for two]]&lt;=600, "400-600", IF(Table1[[#This Row],[Average Cost for two]]&lt;=800, "600-800", IF(Table1[[#This Row],[Average Cost for two]]&lt;=1000, "800-1000", "&gt;1000")))))</f>
        <v>200-400</v>
      </c>
      <c r="N6546" t="s">
        <v>2115</v>
      </c>
      <c r="O6546" t="s">
        <v>28</v>
      </c>
      <c r="P6546" t="s">
        <v>28</v>
      </c>
      <c r="Q6546" t="s">
        <v>28</v>
      </c>
      <c r="R6546" t="s">
        <v>28</v>
      </c>
      <c r="S6546">
        <v>1</v>
      </c>
      <c r="T6546">
        <v>3.3</v>
      </c>
      <c r="U6546" t="s">
        <v>138</v>
      </c>
      <c r="V6546" t="s">
        <v>139</v>
      </c>
      <c r="W6546">
        <v>32</v>
      </c>
    </row>
    <row r="6547" spans="1:23" x14ac:dyDescent="0.25">
      <c r="A6547">
        <v>7399</v>
      </c>
      <c r="B6547" t="s">
        <v>14499</v>
      </c>
      <c r="C6547" t="str">
        <f>VLOOKUP(Table1[[#This Row],[Country Code]],Table3[],2)</f>
        <v>India</v>
      </c>
      <c r="D6547">
        <v>1</v>
      </c>
      <c r="E6547" t="s">
        <v>6914</v>
      </c>
      <c r="F6547" t="s">
        <v>14500</v>
      </c>
      <c r="G6547" t="s">
        <v>14490</v>
      </c>
      <c r="H6547" t="s">
        <v>14491</v>
      </c>
      <c r="I6547">
        <v>77.183358600000005</v>
      </c>
      <c r="J6547">
        <v>28.6384592</v>
      </c>
      <c r="K6547" t="s">
        <v>3235</v>
      </c>
      <c r="L6547">
        <v>150</v>
      </c>
      <c r="M6547" t="str">
        <f>IF(Table1[[#This Row],[Average Cost for two]]&lt;=200, "0-200", IF(Table1[[#This Row],[Average Cost for two]]&lt;=400, "200-400", IF(Table1[[#This Row],[Average Cost for two]]&lt;=600, "400-600", IF(Table1[[#This Row],[Average Cost for two]]&lt;=800, "600-800", IF(Table1[[#This Row],[Average Cost for two]]&lt;=1000, "800-1000", "&gt;1000")))))</f>
        <v>0-200</v>
      </c>
      <c r="N6547" t="s">
        <v>2115</v>
      </c>
      <c r="O6547" t="s">
        <v>28</v>
      </c>
      <c r="P6547" t="s">
        <v>28</v>
      </c>
      <c r="Q6547" t="s">
        <v>28</v>
      </c>
      <c r="R6547" t="s">
        <v>28</v>
      </c>
      <c r="S6547">
        <v>1</v>
      </c>
      <c r="T6547">
        <v>2.8</v>
      </c>
      <c r="U6547" t="s">
        <v>138</v>
      </c>
      <c r="V6547" t="s">
        <v>139</v>
      </c>
      <c r="W6547">
        <v>11</v>
      </c>
    </row>
    <row r="6548" spans="1:23" x14ac:dyDescent="0.25">
      <c r="A6548">
        <v>18375392</v>
      </c>
      <c r="B6548" t="s">
        <v>13906</v>
      </c>
      <c r="C6548" t="str">
        <f>VLOOKUP(Table1[[#This Row],[Country Code]],Table3[],2)</f>
        <v>India</v>
      </c>
      <c r="D6548">
        <v>1</v>
      </c>
      <c r="E6548" t="s">
        <v>6914</v>
      </c>
      <c r="F6548" t="s">
        <v>14501</v>
      </c>
      <c r="G6548" t="s">
        <v>14490</v>
      </c>
      <c r="H6548" t="s">
        <v>14491</v>
      </c>
      <c r="I6548">
        <v>77.184920599999998</v>
      </c>
      <c r="J6548">
        <v>28.640881700000001</v>
      </c>
      <c r="K6548" t="s">
        <v>3348</v>
      </c>
      <c r="L6548">
        <v>450</v>
      </c>
      <c r="M6548" t="str">
        <f>IF(Table1[[#This Row],[Average Cost for two]]&lt;=200, "0-200", IF(Table1[[#This Row],[Average Cost for two]]&lt;=400, "200-400", IF(Table1[[#This Row],[Average Cost for two]]&lt;=600, "400-600", IF(Table1[[#This Row],[Average Cost for two]]&lt;=800, "600-800", IF(Table1[[#This Row],[Average Cost for two]]&lt;=1000, "800-1000", "&gt;1000")))))</f>
        <v>400-600</v>
      </c>
      <c r="N6548" t="s">
        <v>2115</v>
      </c>
      <c r="O6548" t="s">
        <v>28</v>
      </c>
      <c r="P6548" t="s">
        <v>28</v>
      </c>
      <c r="Q6548" t="s">
        <v>28</v>
      </c>
      <c r="R6548" t="s">
        <v>28</v>
      </c>
      <c r="S6548">
        <v>1</v>
      </c>
      <c r="T6548">
        <v>2.6</v>
      </c>
      <c r="U6548" t="s">
        <v>138</v>
      </c>
      <c r="V6548" t="s">
        <v>139</v>
      </c>
      <c r="W6548">
        <v>26</v>
      </c>
    </row>
    <row r="6549" spans="1:23" x14ac:dyDescent="0.25">
      <c r="A6549">
        <v>5527</v>
      </c>
      <c r="B6549" t="s">
        <v>3105</v>
      </c>
      <c r="C6549" t="str">
        <f>VLOOKUP(Table1[[#This Row],[Country Code]],Table3[],2)</f>
        <v>India</v>
      </c>
      <c r="D6549">
        <v>1</v>
      </c>
      <c r="E6549" t="s">
        <v>6914</v>
      </c>
      <c r="F6549" t="s">
        <v>14502</v>
      </c>
      <c r="G6549" t="s">
        <v>14490</v>
      </c>
      <c r="H6549" t="s">
        <v>14491</v>
      </c>
      <c r="I6549">
        <v>77.180292899999998</v>
      </c>
      <c r="J6549">
        <v>28.638365700000001</v>
      </c>
      <c r="K6549" t="s">
        <v>142</v>
      </c>
      <c r="L6549">
        <v>450</v>
      </c>
      <c r="M6549" t="str">
        <f>IF(Table1[[#This Row],[Average Cost for two]]&lt;=200, "0-200", IF(Table1[[#This Row],[Average Cost for two]]&lt;=400, "200-400", IF(Table1[[#This Row],[Average Cost for two]]&lt;=600, "400-600", IF(Table1[[#This Row],[Average Cost for two]]&lt;=800, "600-800", IF(Table1[[#This Row],[Average Cost for two]]&lt;=1000, "800-1000", "&gt;1000")))))</f>
        <v>400-600</v>
      </c>
      <c r="N6549" t="s">
        <v>2115</v>
      </c>
      <c r="O6549" t="s">
        <v>28</v>
      </c>
      <c r="P6549" t="s">
        <v>27</v>
      </c>
      <c r="Q6549" t="s">
        <v>28</v>
      </c>
      <c r="R6549" t="s">
        <v>28</v>
      </c>
      <c r="S6549">
        <v>1</v>
      </c>
      <c r="T6549">
        <v>2.9</v>
      </c>
      <c r="U6549" t="s">
        <v>138</v>
      </c>
      <c r="V6549" t="s">
        <v>139</v>
      </c>
      <c r="W6549">
        <v>37</v>
      </c>
    </row>
    <row r="6550" spans="1:23" x14ac:dyDescent="0.25">
      <c r="A6550">
        <v>7407</v>
      </c>
      <c r="B6550" t="s">
        <v>5970</v>
      </c>
      <c r="C6550" t="str">
        <f>VLOOKUP(Table1[[#This Row],[Country Code]],Table3[],2)</f>
        <v>India</v>
      </c>
      <c r="D6550">
        <v>1</v>
      </c>
      <c r="E6550" t="s">
        <v>6914</v>
      </c>
      <c r="F6550" t="s">
        <v>14503</v>
      </c>
      <c r="G6550" t="s">
        <v>14490</v>
      </c>
      <c r="H6550" t="s">
        <v>14491</v>
      </c>
      <c r="I6550">
        <v>77.184805560000001</v>
      </c>
      <c r="J6550">
        <v>28.640847220000001</v>
      </c>
      <c r="K6550" t="s">
        <v>3121</v>
      </c>
      <c r="L6550">
        <v>350</v>
      </c>
      <c r="M6550" t="str">
        <f>IF(Table1[[#This Row],[Average Cost for two]]&lt;=200, "0-200", IF(Table1[[#This Row],[Average Cost for two]]&lt;=400, "200-400", IF(Table1[[#This Row],[Average Cost for two]]&lt;=600, "400-600", IF(Table1[[#This Row],[Average Cost for two]]&lt;=800, "600-800", IF(Table1[[#This Row],[Average Cost for two]]&lt;=1000, "800-1000", "&gt;1000")))))</f>
        <v>200-400</v>
      </c>
      <c r="N6550" t="s">
        <v>2115</v>
      </c>
      <c r="O6550" t="s">
        <v>28</v>
      </c>
      <c r="P6550" t="s">
        <v>28</v>
      </c>
      <c r="Q6550" t="s">
        <v>28</v>
      </c>
      <c r="R6550" t="s">
        <v>28</v>
      </c>
      <c r="S6550">
        <v>1</v>
      </c>
      <c r="T6550">
        <v>2.6</v>
      </c>
      <c r="U6550" t="s">
        <v>138</v>
      </c>
      <c r="V6550" t="s">
        <v>139</v>
      </c>
      <c r="W6550">
        <v>29</v>
      </c>
    </row>
    <row r="6551" spans="1:23" x14ac:dyDescent="0.25">
      <c r="A6551">
        <v>18279476</v>
      </c>
      <c r="B6551" t="s">
        <v>14504</v>
      </c>
      <c r="C6551" t="str">
        <f>VLOOKUP(Table1[[#This Row],[Country Code]],Table3[],2)</f>
        <v>India</v>
      </c>
      <c r="D6551">
        <v>1</v>
      </c>
      <c r="E6551" t="s">
        <v>6914</v>
      </c>
      <c r="F6551" t="s">
        <v>14505</v>
      </c>
      <c r="G6551" t="s">
        <v>14490</v>
      </c>
      <c r="H6551" t="s">
        <v>14491</v>
      </c>
      <c r="I6551">
        <v>77.184198699999996</v>
      </c>
      <c r="J6551">
        <v>28.636219499999999</v>
      </c>
      <c r="K6551" t="s">
        <v>2341</v>
      </c>
      <c r="L6551">
        <v>120</v>
      </c>
      <c r="M6551" t="str">
        <f>IF(Table1[[#This Row],[Average Cost for two]]&lt;=200, "0-200", IF(Table1[[#This Row],[Average Cost for two]]&lt;=400, "200-400", IF(Table1[[#This Row],[Average Cost for two]]&lt;=600, "400-600", IF(Table1[[#This Row],[Average Cost for two]]&lt;=800, "600-800", IF(Table1[[#This Row],[Average Cost for two]]&lt;=1000, "800-1000", "&gt;1000")))))</f>
        <v>0-200</v>
      </c>
      <c r="N6551" t="s">
        <v>2115</v>
      </c>
      <c r="O6551" t="s">
        <v>28</v>
      </c>
      <c r="P6551" t="s">
        <v>28</v>
      </c>
      <c r="Q6551" t="s">
        <v>28</v>
      </c>
      <c r="R6551" t="s">
        <v>28</v>
      </c>
      <c r="S6551">
        <v>1</v>
      </c>
      <c r="T6551">
        <v>3</v>
      </c>
      <c r="U6551" t="s">
        <v>138</v>
      </c>
      <c r="V6551" t="s">
        <v>139</v>
      </c>
      <c r="W6551">
        <v>6</v>
      </c>
    </row>
    <row r="6552" spans="1:23" x14ac:dyDescent="0.25">
      <c r="A6552">
        <v>18294260</v>
      </c>
      <c r="B6552" t="s">
        <v>10692</v>
      </c>
      <c r="C6552" t="str">
        <f>VLOOKUP(Table1[[#This Row],[Country Code]],Table3[],2)</f>
        <v>India</v>
      </c>
      <c r="D6552">
        <v>1</v>
      </c>
      <c r="E6552" t="s">
        <v>6914</v>
      </c>
      <c r="F6552" t="s">
        <v>14506</v>
      </c>
      <c r="G6552" t="s">
        <v>14490</v>
      </c>
      <c r="H6552" t="s">
        <v>14491</v>
      </c>
      <c r="I6552">
        <v>77.188738200000003</v>
      </c>
      <c r="J6552">
        <v>28.643453099999999</v>
      </c>
      <c r="K6552" t="s">
        <v>2280</v>
      </c>
      <c r="L6552">
        <v>600</v>
      </c>
      <c r="M6552" t="str">
        <f>IF(Table1[[#This Row],[Average Cost for two]]&lt;=200, "0-200", IF(Table1[[#This Row],[Average Cost for two]]&lt;=400, "200-400", IF(Table1[[#This Row],[Average Cost for two]]&lt;=600, "400-600", IF(Table1[[#This Row],[Average Cost for two]]&lt;=800, "600-800", IF(Table1[[#This Row],[Average Cost for two]]&lt;=1000, "800-1000", "&gt;1000")))))</f>
        <v>400-600</v>
      </c>
      <c r="N6552" t="s">
        <v>2115</v>
      </c>
      <c r="O6552" t="s">
        <v>28</v>
      </c>
      <c r="P6552" t="s">
        <v>27</v>
      </c>
      <c r="Q6552" t="s">
        <v>28</v>
      </c>
      <c r="R6552" t="s">
        <v>28</v>
      </c>
      <c r="S6552">
        <v>2</v>
      </c>
      <c r="T6552">
        <v>2.7</v>
      </c>
      <c r="U6552" t="s">
        <v>138</v>
      </c>
      <c r="V6552" t="s">
        <v>139</v>
      </c>
      <c r="W6552">
        <v>5</v>
      </c>
    </row>
    <row r="6553" spans="1:23" x14ac:dyDescent="0.25">
      <c r="A6553">
        <v>7409</v>
      </c>
      <c r="B6553" t="s">
        <v>14507</v>
      </c>
      <c r="C6553" t="str">
        <f>VLOOKUP(Table1[[#This Row],[Country Code]],Table3[],2)</f>
        <v>India</v>
      </c>
      <c r="D6553">
        <v>1</v>
      </c>
      <c r="E6553" t="s">
        <v>6914</v>
      </c>
      <c r="F6553" t="s">
        <v>14508</v>
      </c>
      <c r="G6553" t="s">
        <v>14490</v>
      </c>
      <c r="H6553" t="s">
        <v>14491</v>
      </c>
      <c r="I6553">
        <v>77.184942899999996</v>
      </c>
      <c r="J6553">
        <v>28.640909700000002</v>
      </c>
      <c r="K6553" t="s">
        <v>14509</v>
      </c>
      <c r="L6553">
        <v>100</v>
      </c>
      <c r="M6553" t="str">
        <f>IF(Table1[[#This Row],[Average Cost for two]]&lt;=200, "0-200", IF(Table1[[#This Row],[Average Cost for two]]&lt;=400, "200-400", IF(Table1[[#This Row],[Average Cost for two]]&lt;=600, "400-600", IF(Table1[[#This Row],[Average Cost for two]]&lt;=800, "600-800", IF(Table1[[#This Row],[Average Cost for two]]&lt;=1000, "800-1000", "&gt;1000")))))</f>
        <v>0-200</v>
      </c>
      <c r="N6553" t="s">
        <v>2115</v>
      </c>
      <c r="O6553" t="s">
        <v>28</v>
      </c>
      <c r="P6553" t="s">
        <v>28</v>
      </c>
      <c r="Q6553" t="s">
        <v>28</v>
      </c>
      <c r="R6553" t="s">
        <v>28</v>
      </c>
      <c r="S6553">
        <v>1</v>
      </c>
      <c r="T6553">
        <v>2.7</v>
      </c>
      <c r="U6553" t="s">
        <v>138</v>
      </c>
      <c r="V6553" t="s">
        <v>139</v>
      </c>
      <c r="W6553">
        <v>16</v>
      </c>
    </row>
    <row r="6554" spans="1:23" x14ac:dyDescent="0.25">
      <c r="A6554">
        <v>8912</v>
      </c>
      <c r="B6554" t="s">
        <v>2400</v>
      </c>
      <c r="C6554" t="str">
        <f>VLOOKUP(Table1[[#This Row],[Country Code]],Table3[],2)</f>
        <v>India</v>
      </c>
      <c r="D6554">
        <v>1</v>
      </c>
      <c r="E6554" t="s">
        <v>6914</v>
      </c>
      <c r="F6554" t="s">
        <v>14510</v>
      </c>
      <c r="G6554" t="s">
        <v>14490</v>
      </c>
      <c r="H6554" t="s">
        <v>14491</v>
      </c>
      <c r="I6554">
        <v>77.186539999999994</v>
      </c>
      <c r="J6554">
        <v>28.643164800000001</v>
      </c>
      <c r="K6554" t="s">
        <v>3384</v>
      </c>
      <c r="L6554">
        <v>700</v>
      </c>
      <c r="M6554" t="str">
        <f>IF(Table1[[#This Row],[Average Cost for two]]&lt;=200, "0-200", IF(Table1[[#This Row],[Average Cost for two]]&lt;=400, "200-400", IF(Table1[[#This Row],[Average Cost for two]]&lt;=600, "400-600", IF(Table1[[#This Row],[Average Cost for two]]&lt;=800, "600-800", IF(Table1[[#This Row],[Average Cost for two]]&lt;=1000, "800-1000", "&gt;1000")))))</f>
        <v>600-800</v>
      </c>
      <c r="N6554" t="s">
        <v>2115</v>
      </c>
      <c r="O6554" t="s">
        <v>28</v>
      </c>
      <c r="P6554" t="s">
        <v>28</v>
      </c>
      <c r="Q6554" t="s">
        <v>28</v>
      </c>
      <c r="R6554" t="s">
        <v>28</v>
      </c>
      <c r="S6554">
        <v>2</v>
      </c>
      <c r="T6554">
        <v>2.9</v>
      </c>
      <c r="U6554" t="s">
        <v>138</v>
      </c>
      <c r="V6554" t="s">
        <v>139</v>
      </c>
      <c r="W6554">
        <v>119</v>
      </c>
    </row>
    <row r="6555" spans="1:23" x14ac:dyDescent="0.25">
      <c r="A6555">
        <v>18224550</v>
      </c>
      <c r="B6555" t="s">
        <v>14511</v>
      </c>
      <c r="C6555" t="str">
        <f>VLOOKUP(Table1[[#This Row],[Country Code]],Table3[],2)</f>
        <v>India</v>
      </c>
      <c r="D6555">
        <v>1</v>
      </c>
      <c r="E6555" t="s">
        <v>6914</v>
      </c>
      <c r="F6555" t="s">
        <v>14512</v>
      </c>
      <c r="G6555" t="s">
        <v>14490</v>
      </c>
      <c r="H6555" t="s">
        <v>14491</v>
      </c>
      <c r="I6555">
        <v>77.181910000000002</v>
      </c>
      <c r="J6555">
        <v>28.637612799999999</v>
      </c>
      <c r="K6555" t="s">
        <v>2120</v>
      </c>
      <c r="L6555">
        <v>200</v>
      </c>
      <c r="M6555" t="str">
        <f>IF(Table1[[#This Row],[Average Cost for two]]&lt;=200, "0-200", IF(Table1[[#This Row],[Average Cost for two]]&lt;=400, "200-400", IF(Table1[[#This Row],[Average Cost for two]]&lt;=600, "400-600", IF(Table1[[#This Row],[Average Cost for two]]&lt;=800, "600-800", IF(Table1[[#This Row],[Average Cost for two]]&lt;=1000, "800-1000", "&gt;1000")))))</f>
        <v>0-200</v>
      </c>
      <c r="N6555" t="s">
        <v>2115</v>
      </c>
      <c r="O6555" t="s">
        <v>28</v>
      </c>
      <c r="P6555" t="s">
        <v>28</v>
      </c>
      <c r="Q6555" t="s">
        <v>28</v>
      </c>
      <c r="R6555" t="s">
        <v>28</v>
      </c>
      <c r="S6555">
        <v>1</v>
      </c>
      <c r="T6555">
        <v>2.9</v>
      </c>
      <c r="U6555" t="s">
        <v>138</v>
      </c>
      <c r="V6555" t="s">
        <v>139</v>
      </c>
      <c r="W6555">
        <v>6</v>
      </c>
    </row>
    <row r="6556" spans="1:23" x14ac:dyDescent="0.25">
      <c r="A6556">
        <v>18363093</v>
      </c>
      <c r="B6556" t="s">
        <v>14513</v>
      </c>
      <c r="C6556" t="str">
        <f>VLOOKUP(Table1[[#This Row],[Country Code]],Table3[],2)</f>
        <v>India</v>
      </c>
      <c r="D6556">
        <v>1</v>
      </c>
      <c r="E6556" t="s">
        <v>6914</v>
      </c>
      <c r="F6556" t="s">
        <v>14491</v>
      </c>
      <c r="G6556" t="s">
        <v>14490</v>
      </c>
      <c r="H6556" t="s">
        <v>14491</v>
      </c>
      <c r="I6556">
        <v>77.177850599999999</v>
      </c>
      <c r="J6556">
        <v>28.643732</v>
      </c>
      <c r="K6556" t="s">
        <v>14514</v>
      </c>
      <c r="L6556">
        <v>600</v>
      </c>
      <c r="M6556" t="str">
        <f>IF(Table1[[#This Row],[Average Cost for two]]&lt;=200, "0-200", IF(Table1[[#This Row],[Average Cost for two]]&lt;=400, "200-400", IF(Table1[[#This Row],[Average Cost for two]]&lt;=600, "400-600", IF(Table1[[#This Row],[Average Cost for two]]&lt;=800, "600-800", IF(Table1[[#This Row],[Average Cost for two]]&lt;=1000, "800-1000", "&gt;1000")))))</f>
        <v>400-600</v>
      </c>
      <c r="N6556" t="s">
        <v>2115</v>
      </c>
      <c r="O6556" t="s">
        <v>28</v>
      </c>
      <c r="P6556" t="s">
        <v>27</v>
      </c>
      <c r="Q6556" t="s">
        <v>28</v>
      </c>
      <c r="R6556" t="s">
        <v>28</v>
      </c>
      <c r="S6556">
        <v>2</v>
      </c>
      <c r="T6556">
        <v>3.4</v>
      </c>
      <c r="U6556" t="s">
        <v>138</v>
      </c>
      <c r="V6556" t="s">
        <v>139</v>
      </c>
      <c r="W6556">
        <v>50</v>
      </c>
    </row>
    <row r="6557" spans="1:23" x14ac:dyDescent="0.25">
      <c r="A6557">
        <v>307511</v>
      </c>
      <c r="B6557" t="s">
        <v>14515</v>
      </c>
      <c r="C6557" t="str">
        <f>VLOOKUP(Table1[[#This Row],[Country Code]],Table3[],2)</f>
        <v>India</v>
      </c>
      <c r="D6557">
        <v>1</v>
      </c>
      <c r="E6557" t="s">
        <v>6914</v>
      </c>
      <c r="F6557" t="s">
        <v>14516</v>
      </c>
      <c r="G6557" t="s">
        <v>14490</v>
      </c>
      <c r="H6557" t="s">
        <v>14491</v>
      </c>
      <c r="I6557">
        <v>77.180905300000006</v>
      </c>
      <c r="J6557">
        <v>28.638027399999999</v>
      </c>
      <c r="K6557" t="s">
        <v>2280</v>
      </c>
      <c r="L6557">
        <v>750</v>
      </c>
      <c r="M6557" t="str">
        <f>IF(Table1[[#This Row],[Average Cost for two]]&lt;=200, "0-200", IF(Table1[[#This Row],[Average Cost for two]]&lt;=400, "200-400", IF(Table1[[#This Row],[Average Cost for two]]&lt;=600, "400-600", IF(Table1[[#This Row],[Average Cost for two]]&lt;=800, "600-800", IF(Table1[[#This Row],[Average Cost for two]]&lt;=1000, "800-1000", "&gt;1000")))))</f>
        <v>600-800</v>
      </c>
      <c r="N6557" t="s">
        <v>2115</v>
      </c>
      <c r="O6557" t="s">
        <v>27</v>
      </c>
      <c r="P6557" t="s">
        <v>27</v>
      </c>
      <c r="Q6557" t="s">
        <v>28</v>
      </c>
      <c r="R6557" t="s">
        <v>28</v>
      </c>
      <c r="S6557">
        <v>2</v>
      </c>
      <c r="T6557">
        <v>2.5</v>
      </c>
      <c r="U6557" t="s">
        <v>138</v>
      </c>
      <c r="V6557" t="s">
        <v>139</v>
      </c>
      <c r="W6557">
        <v>165</v>
      </c>
    </row>
    <row r="6558" spans="1:23" x14ac:dyDescent="0.25">
      <c r="A6558">
        <v>18369767</v>
      </c>
      <c r="B6558" t="s">
        <v>9969</v>
      </c>
      <c r="C6558" t="str">
        <f>VLOOKUP(Table1[[#This Row],[Country Code]],Table3[],2)</f>
        <v>India</v>
      </c>
      <c r="D6558">
        <v>1</v>
      </c>
      <c r="E6558" t="s">
        <v>6914</v>
      </c>
      <c r="F6558" t="s">
        <v>14517</v>
      </c>
      <c r="G6558" t="s">
        <v>14490</v>
      </c>
      <c r="H6558" t="s">
        <v>14491</v>
      </c>
      <c r="I6558">
        <v>77.184257200000005</v>
      </c>
      <c r="J6558">
        <v>28.6362165</v>
      </c>
      <c r="K6558" t="s">
        <v>54</v>
      </c>
      <c r="L6558">
        <v>350</v>
      </c>
      <c r="M6558" t="str">
        <f>IF(Table1[[#This Row],[Average Cost for two]]&lt;=200, "0-200", IF(Table1[[#This Row],[Average Cost for two]]&lt;=400, "200-400", IF(Table1[[#This Row],[Average Cost for two]]&lt;=600, "400-600", IF(Table1[[#This Row],[Average Cost for two]]&lt;=800, "600-800", IF(Table1[[#This Row],[Average Cost for two]]&lt;=1000, "800-1000", "&gt;1000")))))</f>
        <v>200-400</v>
      </c>
      <c r="N6558" t="s">
        <v>2115</v>
      </c>
      <c r="O6558" t="s">
        <v>28</v>
      </c>
      <c r="P6558" t="s">
        <v>28</v>
      </c>
      <c r="Q6558" t="s">
        <v>28</v>
      </c>
      <c r="R6558" t="s">
        <v>28</v>
      </c>
      <c r="S6558">
        <v>1</v>
      </c>
      <c r="T6558">
        <v>3.1</v>
      </c>
      <c r="U6558" t="s">
        <v>138</v>
      </c>
      <c r="V6558" t="s">
        <v>139</v>
      </c>
      <c r="W6558">
        <v>12</v>
      </c>
    </row>
    <row r="6559" spans="1:23" x14ac:dyDescent="0.25">
      <c r="A6559">
        <v>17977795</v>
      </c>
      <c r="B6559" t="s">
        <v>14518</v>
      </c>
      <c r="C6559" t="str">
        <f>VLOOKUP(Table1[[#This Row],[Country Code]],Table3[],2)</f>
        <v>India</v>
      </c>
      <c r="D6559">
        <v>1</v>
      </c>
      <c r="E6559" t="s">
        <v>6914</v>
      </c>
      <c r="F6559" t="s">
        <v>14519</v>
      </c>
      <c r="G6559" t="s">
        <v>14490</v>
      </c>
      <c r="H6559" t="s">
        <v>14491</v>
      </c>
      <c r="I6559">
        <v>77.175827999999996</v>
      </c>
      <c r="J6559">
        <v>28.632300999999998</v>
      </c>
      <c r="K6559" t="s">
        <v>2128</v>
      </c>
      <c r="L6559">
        <v>500</v>
      </c>
      <c r="M6559" t="str">
        <f>IF(Table1[[#This Row],[Average Cost for two]]&lt;=200, "0-200", IF(Table1[[#This Row],[Average Cost for two]]&lt;=400, "200-400", IF(Table1[[#This Row],[Average Cost for two]]&lt;=600, "400-600", IF(Table1[[#This Row],[Average Cost for two]]&lt;=800, "600-800", IF(Table1[[#This Row],[Average Cost for two]]&lt;=1000, "800-1000", "&gt;1000")))))</f>
        <v>400-600</v>
      </c>
      <c r="N6559" t="s">
        <v>2115</v>
      </c>
      <c r="O6559" t="s">
        <v>28</v>
      </c>
      <c r="P6559" t="s">
        <v>27</v>
      </c>
      <c r="Q6559" t="s">
        <v>28</v>
      </c>
      <c r="R6559" t="s">
        <v>28</v>
      </c>
      <c r="S6559">
        <v>2</v>
      </c>
      <c r="T6559">
        <v>3</v>
      </c>
      <c r="U6559" t="s">
        <v>138</v>
      </c>
      <c r="V6559" t="s">
        <v>139</v>
      </c>
      <c r="W6559">
        <v>14</v>
      </c>
    </row>
    <row r="6560" spans="1:23" x14ac:dyDescent="0.25">
      <c r="A6560">
        <v>18455210</v>
      </c>
      <c r="B6560" t="s">
        <v>14520</v>
      </c>
      <c r="C6560" t="str">
        <f>VLOOKUP(Table1[[#This Row],[Country Code]],Table3[],2)</f>
        <v>India</v>
      </c>
      <c r="D6560">
        <v>1</v>
      </c>
      <c r="E6560" t="s">
        <v>6914</v>
      </c>
      <c r="F6560" t="s">
        <v>14521</v>
      </c>
      <c r="G6560" t="s">
        <v>14490</v>
      </c>
      <c r="H6560" t="s">
        <v>14491</v>
      </c>
      <c r="I6560">
        <v>77.183036729999998</v>
      </c>
      <c r="J6560">
        <v>28.638231059999999</v>
      </c>
      <c r="K6560" t="s">
        <v>2608</v>
      </c>
      <c r="L6560">
        <v>300</v>
      </c>
      <c r="M6560" t="str">
        <f>IF(Table1[[#This Row],[Average Cost for two]]&lt;=200, "0-200", IF(Table1[[#This Row],[Average Cost for two]]&lt;=400, "200-400", IF(Table1[[#This Row],[Average Cost for two]]&lt;=600, "400-600", IF(Table1[[#This Row],[Average Cost for two]]&lt;=800, "600-800", IF(Table1[[#This Row],[Average Cost for two]]&lt;=1000, "800-1000", "&gt;1000")))))</f>
        <v>200-400</v>
      </c>
      <c r="N6560" t="s">
        <v>2115</v>
      </c>
      <c r="O6560" t="s">
        <v>28</v>
      </c>
      <c r="P6560" t="s">
        <v>28</v>
      </c>
      <c r="Q6560" t="s">
        <v>28</v>
      </c>
      <c r="R6560" t="s">
        <v>28</v>
      </c>
      <c r="S6560">
        <v>1</v>
      </c>
      <c r="T6560">
        <v>3.4</v>
      </c>
      <c r="U6560" t="s">
        <v>138</v>
      </c>
      <c r="V6560" t="s">
        <v>139</v>
      </c>
      <c r="W6560">
        <v>20</v>
      </c>
    </row>
    <row r="6561" spans="1:23" x14ac:dyDescent="0.25">
      <c r="A6561">
        <v>313258</v>
      </c>
      <c r="B6561" t="s">
        <v>13159</v>
      </c>
      <c r="C6561" t="str">
        <f>VLOOKUP(Table1[[#This Row],[Country Code]],Table3[],2)</f>
        <v>India</v>
      </c>
      <c r="D6561">
        <v>1</v>
      </c>
      <c r="E6561" t="s">
        <v>6914</v>
      </c>
      <c r="F6561" t="s">
        <v>14522</v>
      </c>
      <c r="G6561" t="s">
        <v>14490</v>
      </c>
      <c r="H6561" t="s">
        <v>14491</v>
      </c>
      <c r="I6561">
        <v>77.180412700000005</v>
      </c>
      <c r="J6561">
        <v>28.638093300000001</v>
      </c>
      <c r="K6561" t="s">
        <v>3337</v>
      </c>
      <c r="L6561">
        <v>300</v>
      </c>
      <c r="M6561" t="str">
        <f>IF(Table1[[#This Row],[Average Cost for two]]&lt;=200, "0-200", IF(Table1[[#This Row],[Average Cost for two]]&lt;=400, "200-400", IF(Table1[[#This Row],[Average Cost for two]]&lt;=600, "400-600", IF(Table1[[#This Row],[Average Cost for two]]&lt;=800, "600-800", IF(Table1[[#This Row],[Average Cost for two]]&lt;=1000, "800-1000", "&gt;1000")))))</f>
        <v>200-400</v>
      </c>
      <c r="N6561" t="s">
        <v>2115</v>
      </c>
      <c r="O6561" t="s">
        <v>28</v>
      </c>
      <c r="P6561" t="s">
        <v>28</v>
      </c>
      <c r="Q6561" t="s">
        <v>28</v>
      </c>
      <c r="R6561" t="s">
        <v>28</v>
      </c>
      <c r="S6561">
        <v>1</v>
      </c>
      <c r="T6561">
        <v>2.9</v>
      </c>
      <c r="U6561" t="s">
        <v>138</v>
      </c>
      <c r="V6561" t="s">
        <v>139</v>
      </c>
      <c r="W6561">
        <v>4</v>
      </c>
    </row>
    <row r="6562" spans="1:23" x14ac:dyDescent="0.25">
      <c r="A6562">
        <v>7452</v>
      </c>
      <c r="B6562" t="s">
        <v>14523</v>
      </c>
      <c r="C6562" t="str">
        <f>VLOOKUP(Table1[[#This Row],[Country Code]],Table3[],2)</f>
        <v>India</v>
      </c>
      <c r="D6562">
        <v>1</v>
      </c>
      <c r="E6562" t="s">
        <v>6914</v>
      </c>
      <c r="F6562" t="s">
        <v>14524</v>
      </c>
      <c r="G6562" t="s">
        <v>14490</v>
      </c>
      <c r="H6562" t="s">
        <v>14491</v>
      </c>
      <c r="I6562">
        <v>77.185602900000006</v>
      </c>
      <c r="J6562">
        <v>28.641668500000002</v>
      </c>
      <c r="K6562" t="s">
        <v>2120</v>
      </c>
      <c r="L6562">
        <v>300</v>
      </c>
      <c r="M6562" t="str">
        <f>IF(Table1[[#This Row],[Average Cost for two]]&lt;=200, "0-200", IF(Table1[[#This Row],[Average Cost for two]]&lt;=400, "200-400", IF(Table1[[#This Row],[Average Cost for two]]&lt;=600, "400-600", IF(Table1[[#This Row],[Average Cost for two]]&lt;=800, "600-800", IF(Table1[[#This Row],[Average Cost for two]]&lt;=1000, "800-1000", "&gt;1000")))))</f>
        <v>200-400</v>
      </c>
      <c r="N6562" t="s">
        <v>2115</v>
      </c>
      <c r="O6562" t="s">
        <v>28</v>
      </c>
      <c r="P6562" t="s">
        <v>28</v>
      </c>
      <c r="Q6562" t="s">
        <v>28</v>
      </c>
      <c r="R6562" t="s">
        <v>28</v>
      </c>
      <c r="S6562">
        <v>1</v>
      </c>
      <c r="T6562">
        <v>2.8</v>
      </c>
      <c r="U6562" t="s">
        <v>138</v>
      </c>
      <c r="V6562" t="s">
        <v>139</v>
      </c>
      <c r="W6562">
        <v>117</v>
      </c>
    </row>
    <row r="6563" spans="1:23" x14ac:dyDescent="0.25">
      <c r="A6563">
        <v>7373</v>
      </c>
      <c r="B6563" t="s">
        <v>3146</v>
      </c>
      <c r="C6563" t="str">
        <f>VLOOKUP(Table1[[#This Row],[Country Code]],Table3[],2)</f>
        <v>India</v>
      </c>
      <c r="D6563">
        <v>1</v>
      </c>
      <c r="E6563" t="s">
        <v>6914</v>
      </c>
      <c r="F6563" t="s">
        <v>14525</v>
      </c>
      <c r="G6563" t="s">
        <v>14490</v>
      </c>
      <c r="H6563" t="s">
        <v>14491</v>
      </c>
      <c r="I6563">
        <v>77.180976400000006</v>
      </c>
      <c r="J6563">
        <v>28.6380397</v>
      </c>
      <c r="K6563" t="s">
        <v>3007</v>
      </c>
      <c r="L6563">
        <v>300</v>
      </c>
      <c r="M6563" t="str">
        <f>IF(Table1[[#This Row],[Average Cost for two]]&lt;=200, "0-200", IF(Table1[[#This Row],[Average Cost for two]]&lt;=400, "200-400", IF(Table1[[#This Row],[Average Cost for two]]&lt;=600, "400-600", IF(Table1[[#This Row],[Average Cost for two]]&lt;=800, "600-800", IF(Table1[[#This Row],[Average Cost for two]]&lt;=1000, "800-1000", "&gt;1000")))))</f>
        <v>200-400</v>
      </c>
      <c r="N6563" t="s">
        <v>2115</v>
      </c>
      <c r="O6563" t="s">
        <v>28</v>
      </c>
      <c r="P6563" t="s">
        <v>28</v>
      </c>
      <c r="Q6563" t="s">
        <v>28</v>
      </c>
      <c r="R6563" t="s">
        <v>28</v>
      </c>
      <c r="S6563">
        <v>1</v>
      </c>
      <c r="T6563">
        <v>3.3</v>
      </c>
      <c r="U6563" t="s">
        <v>138</v>
      </c>
      <c r="V6563" t="s">
        <v>139</v>
      </c>
      <c r="W6563">
        <v>40</v>
      </c>
    </row>
    <row r="6564" spans="1:23" x14ac:dyDescent="0.25">
      <c r="A6564">
        <v>309445</v>
      </c>
      <c r="B6564" t="s">
        <v>2965</v>
      </c>
      <c r="C6564" t="str">
        <f>VLOOKUP(Table1[[#This Row],[Country Code]],Table3[],2)</f>
        <v>India</v>
      </c>
      <c r="D6564">
        <v>1</v>
      </c>
      <c r="E6564" t="s">
        <v>6914</v>
      </c>
      <c r="F6564" t="s">
        <v>14526</v>
      </c>
      <c r="G6564" t="s">
        <v>14490</v>
      </c>
      <c r="H6564" t="s">
        <v>14491</v>
      </c>
      <c r="I6564">
        <v>77.177620200000007</v>
      </c>
      <c r="J6564">
        <v>28.643648599999999</v>
      </c>
      <c r="K6564" t="s">
        <v>2967</v>
      </c>
      <c r="L6564">
        <v>350</v>
      </c>
      <c r="M6564" t="str">
        <f>IF(Table1[[#This Row],[Average Cost for two]]&lt;=200, "0-200", IF(Table1[[#This Row],[Average Cost for two]]&lt;=400, "200-400", IF(Table1[[#This Row],[Average Cost for two]]&lt;=600, "400-600", IF(Table1[[#This Row],[Average Cost for two]]&lt;=800, "600-800", IF(Table1[[#This Row],[Average Cost for two]]&lt;=1000, "800-1000", "&gt;1000")))))</f>
        <v>200-400</v>
      </c>
      <c r="N6564" t="s">
        <v>2115</v>
      </c>
      <c r="O6564" t="s">
        <v>28</v>
      </c>
      <c r="P6564" t="s">
        <v>28</v>
      </c>
      <c r="Q6564" t="s">
        <v>28</v>
      </c>
      <c r="R6564" t="s">
        <v>28</v>
      </c>
      <c r="S6564">
        <v>1</v>
      </c>
      <c r="T6564">
        <v>3.2</v>
      </c>
      <c r="U6564" t="s">
        <v>138</v>
      </c>
      <c r="V6564" t="s">
        <v>139</v>
      </c>
      <c r="W6564">
        <v>17</v>
      </c>
    </row>
    <row r="6565" spans="1:23" x14ac:dyDescent="0.25">
      <c r="A6565">
        <v>18468651</v>
      </c>
      <c r="B6565" t="s">
        <v>9636</v>
      </c>
      <c r="C6565" t="str">
        <f>VLOOKUP(Table1[[#This Row],[Country Code]],Table3[],2)</f>
        <v>India</v>
      </c>
      <c r="D6565">
        <v>1</v>
      </c>
      <c r="E6565" t="s">
        <v>6914</v>
      </c>
      <c r="F6565" t="s">
        <v>14527</v>
      </c>
      <c r="G6565" t="s">
        <v>14490</v>
      </c>
      <c r="H6565" t="s">
        <v>14491</v>
      </c>
      <c r="I6565">
        <v>77.181651000000002</v>
      </c>
      <c r="J6565">
        <v>28.637767</v>
      </c>
      <c r="K6565" t="s">
        <v>3007</v>
      </c>
      <c r="L6565">
        <v>200</v>
      </c>
      <c r="M6565" t="str">
        <f>IF(Table1[[#This Row],[Average Cost for two]]&lt;=200, "0-200", IF(Table1[[#This Row],[Average Cost for two]]&lt;=400, "200-400", IF(Table1[[#This Row],[Average Cost for two]]&lt;=600, "400-600", IF(Table1[[#This Row],[Average Cost for two]]&lt;=800, "600-800", IF(Table1[[#This Row],[Average Cost for two]]&lt;=1000, "800-1000", "&gt;1000")))))</f>
        <v>0-200</v>
      </c>
      <c r="N6565" t="s">
        <v>2115</v>
      </c>
      <c r="O6565" t="s">
        <v>28</v>
      </c>
      <c r="P6565" t="s">
        <v>27</v>
      </c>
      <c r="Q6565" t="s">
        <v>28</v>
      </c>
      <c r="R6565" t="s">
        <v>28</v>
      </c>
      <c r="S6565">
        <v>1</v>
      </c>
      <c r="T6565">
        <v>2.8</v>
      </c>
      <c r="U6565" t="s">
        <v>138</v>
      </c>
      <c r="V6565" t="s">
        <v>139</v>
      </c>
      <c r="W6565">
        <v>7</v>
      </c>
    </row>
    <row r="6566" spans="1:23" x14ac:dyDescent="0.25">
      <c r="A6566">
        <v>8671</v>
      </c>
      <c r="B6566" t="s">
        <v>7798</v>
      </c>
      <c r="C6566" t="str">
        <f>VLOOKUP(Table1[[#This Row],[Country Code]],Table3[],2)</f>
        <v>India</v>
      </c>
      <c r="D6566">
        <v>1</v>
      </c>
      <c r="E6566" t="s">
        <v>6914</v>
      </c>
      <c r="F6566" t="s">
        <v>14528</v>
      </c>
      <c r="G6566" t="s">
        <v>14490</v>
      </c>
      <c r="H6566" t="s">
        <v>14491</v>
      </c>
      <c r="I6566">
        <v>77.180294900000007</v>
      </c>
      <c r="J6566">
        <v>28.638264499999998</v>
      </c>
      <c r="K6566" t="s">
        <v>3121</v>
      </c>
      <c r="L6566">
        <v>300</v>
      </c>
      <c r="M6566" t="str">
        <f>IF(Table1[[#This Row],[Average Cost for two]]&lt;=200, "0-200", IF(Table1[[#This Row],[Average Cost for two]]&lt;=400, "200-400", IF(Table1[[#This Row],[Average Cost for two]]&lt;=600, "400-600", IF(Table1[[#This Row],[Average Cost for two]]&lt;=800, "600-800", IF(Table1[[#This Row],[Average Cost for two]]&lt;=1000, "800-1000", "&gt;1000")))))</f>
        <v>200-400</v>
      </c>
      <c r="N6566" t="s">
        <v>2115</v>
      </c>
      <c r="O6566" t="s">
        <v>28</v>
      </c>
      <c r="P6566" t="s">
        <v>28</v>
      </c>
      <c r="Q6566" t="s">
        <v>28</v>
      </c>
      <c r="R6566" t="s">
        <v>28</v>
      </c>
      <c r="S6566">
        <v>1</v>
      </c>
      <c r="T6566">
        <v>2.5</v>
      </c>
      <c r="U6566" t="s">
        <v>138</v>
      </c>
      <c r="V6566" t="s">
        <v>139</v>
      </c>
      <c r="W6566">
        <v>111</v>
      </c>
    </row>
    <row r="6567" spans="1:23" x14ac:dyDescent="0.25">
      <c r="A6567">
        <v>308049</v>
      </c>
      <c r="B6567" t="s">
        <v>14529</v>
      </c>
      <c r="C6567" t="str">
        <f>VLOOKUP(Table1[[#This Row],[Country Code]],Table3[],2)</f>
        <v>India</v>
      </c>
      <c r="D6567">
        <v>1</v>
      </c>
      <c r="E6567" t="s">
        <v>6914</v>
      </c>
      <c r="F6567" t="s">
        <v>14530</v>
      </c>
      <c r="G6567" t="s">
        <v>14490</v>
      </c>
      <c r="H6567" t="s">
        <v>14491</v>
      </c>
      <c r="I6567">
        <v>77.185225099999997</v>
      </c>
      <c r="J6567">
        <v>28.6415127</v>
      </c>
      <c r="K6567" t="s">
        <v>2776</v>
      </c>
      <c r="L6567">
        <v>300</v>
      </c>
      <c r="M6567" t="str">
        <f>IF(Table1[[#This Row],[Average Cost for two]]&lt;=200, "0-200", IF(Table1[[#This Row],[Average Cost for two]]&lt;=400, "200-400", IF(Table1[[#This Row],[Average Cost for two]]&lt;=600, "400-600", IF(Table1[[#This Row],[Average Cost for two]]&lt;=800, "600-800", IF(Table1[[#This Row],[Average Cost for two]]&lt;=1000, "800-1000", "&gt;1000")))))</f>
        <v>200-400</v>
      </c>
      <c r="N6567" t="s">
        <v>2115</v>
      </c>
      <c r="O6567" t="s">
        <v>28</v>
      </c>
      <c r="P6567" t="s">
        <v>28</v>
      </c>
      <c r="Q6567" t="s">
        <v>28</v>
      </c>
      <c r="R6567" t="s">
        <v>28</v>
      </c>
      <c r="S6567">
        <v>1</v>
      </c>
      <c r="T6567">
        <v>2.9</v>
      </c>
      <c r="U6567" t="s">
        <v>138</v>
      </c>
      <c r="V6567" t="s">
        <v>139</v>
      </c>
      <c r="W6567">
        <v>66</v>
      </c>
    </row>
    <row r="6568" spans="1:23" x14ac:dyDescent="0.25">
      <c r="A6568">
        <v>307519</v>
      </c>
      <c r="B6568" t="s">
        <v>14531</v>
      </c>
      <c r="C6568" t="str">
        <f>VLOOKUP(Table1[[#This Row],[Country Code]],Table3[],2)</f>
        <v>India</v>
      </c>
      <c r="D6568">
        <v>1</v>
      </c>
      <c r="E6568" t="s">
        <v>6914</v>
      </c>
      <c r="F6568" t="s">
        <v>14532</v>
      </c>
      <c r="G6568" t="s">
        <v>14490</v>
      </c>
      <c r="H6568" t="s">
        <v>14491</v>
      </c>
      <c r="I6568">
        <v>77.185161300000004</v>
      </c>
      <c r="J6568">
        <v>28.641526200000001</v>
      </c>
      <c r="K6568" t="s">
        <v>2280</v>
      </c>
      <c r="L6568">
        <v>650</v>
      </c>
      <c r="M6568" t="str">
        <f>IF(Table1[[#This Row],[Average Cost for two]]&lt;=200, "0-200", IF(Table1[[#This Row],[Average Cost for two]]&lt;=400, "200-400", IF(Table1[[#This Row],[Average Cost for two]]&lt;=600, "400-600", IF(Table1[[#This Row],[Average Cost for two]]&lt;=800, "600-800", IF(Table1[[#This Row],[Average Cost for two]]&lt;=1000, "800-1000", "&gt;1000")))))</f>
        <v>600-800</v>
      </c>
      <c r="N6568" t="s">
        <v>2115</v>
      </c>
      <c r="O6568" t="s">
        <v>28</v>
      </c>
      <c r="P6568" t="s">
        <v>27</v>
      </c>
      <c r="Q6568" t="s">
        <v>28</v>
      </c>
      <c r="R6568" t="s">
        <v>28</v>
      </c>
      <c r="S6568">
        <v>2</v>
      </c>
      <c r="T6568">
        <v>3</v>
      </c>
      <c r="U6568" t="s">
        <v>138</v>
      </c>
      <c r="V6568" t="s">
        <v>139</v>
      </c>
      <c r="W6568">
        <v>110</v>
      </c>
    </row>
    <row r="6569" spans="1:23" x14ac:dyDescent="0.25">
      <c r="A6569">
        <v>18034082</v>
      </c>
      <c r="B6569" t="s">
        <v>14533</v>
      </c>
      <c r="C6569" t="str">
        <f>VLOOKUP(Table1[[#This Row],[Country Code]],Table3[],2)</f>
        <v>India</v>
      </c>
      <c r="D6569">
        <v>1</v>
      </c>
      <c r="E6569" t="s">
        <v>6914</v>
      </c>
      <c r="F6569" t="s">
        <v>14534</v>
      </c>
      <c r="G6569" t="s">
        <v>14490</v>
      </c>
      <c r="H6569" t="s">
        <v>14491</v>
      </c>
      <c r="I6569">
        <v>77.184384399999999</v>
      </c>
      <c r="J6569">
        <v>28.636157399999998</v>
      </c>
      <c r="K6569" t="s">
        <v>145</v>
      </c>
      <c r="L6569">
        <v>500</v>
      </c>
      <c r="M6569" t="str">
        <f>IF(Table1[[#This Row],[Average Cost for two]]&lt;=200, "0-200", IF(Table1[[#This Row],[Average Cost for two]]&lt;=400, "200-400", IF(Table1[[#This Row],[Average Cost for two]]&lt;=600, "400-600", IF(Table1[[#This Row],[Average Cost for two]]&lt;=800, "600-800", IF(Table1[[#This Row],[Average Cost for two]]&lt;=1000, "800-1000", "&gt;1000")))))</f>
        <v>400-600</v>
      </c>
      <c r="N6569" t="s">
        <v>2115</v>
      </c>
      <c r="O6569" t="s">
        <v>28</v>
      </c>
      <c r="P6569" t="s">
        <v>27</v>
      </c>
      <c r="Q6569" t="s">
        <v>28</v>
      </c>
      <c r="R6569" t="s">
        <v>28</v>
      </c>
      <c r="S6569">
        <v>2</v>
      </c>
      <c r="T6569">
        <v>3.2</v>
      </c>
      <c r="U6569" t="s">
        <v>138</v>
      </c>
      <c r="V6569" t="s">
        <v>139</v>
      </c>
      <c r="W6569">
        <v>6</v>
      </c>
    </row>
    <row r="6570" spans="1:23" x14ac:dyDescent="0.25">
      <c r="A6570">
        <v>18237343</v>
      </c>
      <c r="B6570" t="s">
        <v>14535</v>
      </c>
      <c r="C6570" t="str">
        <f>VLOOKUP(Table1[[#This Row],[Country Code]],Table3[],2)</f>
        <v>India</v>
      </c>
      <c r="D6570">
        <v>1</v>
      </c>
      <c r="E6570" t="s">
        <v>6914</v>
      </c>
      <c r="F6570" t="s">
        <v>14536</v>
      </c>
      <c r="G6570" t="s">
        <v>14490</v>
      </c>
      <c r="H6570" t="s">
        <v>14491</v>
      </c>
      <c r="I6570">
        <v>77.184328399999998</v>
      </c>
      <c r="J6570">
        <v>28.636166200000002</v>
      </c>
      <c r="K6570" t="s">
        <v>2120</v>
      </c>
      <c r="L6570">
        <v>400</v>
      </c>
      <c r="M6570" t="str">
        <f>IF(Table1[[#This Row],[Average Cost for two]]&lt;=200, "0-200", IF(Table1[[#This Row],[Average Cost for two]]&lt;=400, "200-400", IF(Table1[[#This Row],[Average Cost for two]]&lt;=600, "400-600", IF(Table1[[#This Row],[Average Cost for two]]&lt;=800, "600-800", IF(Table1[[#This Row],[Average Cost for two]]&lt;=1000, "800-1000", "&gt;1000")))))</f>
        <v>200-400</v>
      </c>
      <c r="N6570" t="s">
        <v>2115</v>
      </c>
      <c r="O6570" t="s">
        <v>28</v>
      </c>
      <c r="P6570" t="s">
        <v>28</v>
      </c>
      <c r="Q6570" t="s">
        <v>28</v>
      </c>
      <c r="R6570" t="s">
        <v>28</v>
      </c>
      <c r="S6570">
        <v>1</v>
      </c>
      <c r="T6570">
        <v>3</v>
      </c>
      <c r="U6570" t="s">
        <v>138</v>
      </c>
      <c r="V6570" t="s">
        <v>139</v>
      </c>
      <c r="W6570">
        <v>6</v>
      </c>
    </row>
    <row r="6571" spans="1:23" x14ac:dyDescent="0.25">
      <c r="A6571">
        <v>8658</v>
      </c>
      <c r="B6571" t="s">
        <v>11993</v>
      </c>
      <c r="C6571" t="str">
        <f>VLOOKUP(Table1[[#This Row],[Country Code]],Table3[],2)</f>
        <v>India</v>
      </c>
      <c r="D6571">
        <v>1</v>
      </c>
      <c r="E6571" t="s">
        <v>6914</v>
      </c>
      <c r="F6571" t="s">
        <v>14537</v>
      </c>
      <c r="G6571" t="s">
        <v>14490</v>
      </c>
      <c r="H6571" t="s">
        <v>14491</v>
      </c>
      <c r="I6571">
        <v>77.184657599999994</v>
      </c>
      <c r="J6571">
        <v>28.640744999999999</v>
      </c>
      <c r="K6571" t="s">
        <v>392</v>
      </c>
      <c r="L6571">
        <v>100</v>
      </c>
      <c r="M6571" t="str">
        <f>IF(Table1[[#This Row],[Average Cost for two]]&lt;=200, "0-200", IF(Table1[[#This Row],[Average Cost for two]]&lt;=400, "200-400", IF(Table1[[#This Row],[Average Cost for two]]&lt;=600, "400-600", IF(Table1[[#This Row],[Average Cost for two]]&lt;=800, "600-800", IF(Table1[[#This Row],[Average Cost for two]]&lt;=1000, "800-1000", "&gt;1000")))))</f>
        <v>0-200</v>
      </c>
      <c r="N6571" t="s">
        <v>2115</v>
      </c>
      <c r="O6571" t="s">
        <v>28</v>
      </c>
      <c r="P6571" t="s">
        <v>28</v>
      </c>
      <c r="Q6571" t="s">
        <v>28</v>
      </c>
      <c r="R6571" t="s">
        <v>28</v>
      </c>
      <c r="S6571">
        <v>1</v>
      </c>
      <c r="T6571">
        <v>2.6</v>
      </c>
      <c r="U6571" t="s">
        <v>138</v>
      </c>
      <c r="V6571" t="s">
        <v>139</v>
      </c>
      <c r="W6571">
        <v>24</v>
      </c>
    </row>
    <row r="6572" spans="1:23" x14ac:dyDescent="0.25">
      <c r="A6572">
        <v>307702</v>
      </c>
      <c r="B6572" t="s">
        <v>4933</v>
      </c>
      <c r="C6572" t="str">
        <f>VLOOKUP(Table1[[#This Row],[Country Code]],Table3[],2)</f>
        <v>India</v>
      </c>
      <c r="D6572">
        <v>1</v>
      </c>
      <c r="E6572" t="s">
        <v>6914</v>
      </c>
      <c r="F6572" t="s">
        <v>14538</v>
      </c>
      <c r="G6572" t="s">
        <v>14490</v>
      </c>
      <c r="H6572" t="s">
        <v>14491</v>
      </c>
      <c r="I6572">
        <v>77.178711199999995</v>
      </c>
      <c r="J6572">
        <v>28.644195400000001</v>
      </c>
      <c r="K6572" t="s">
        <v>2302</v>
      </c>
      <c r="L6572">
        <v>350</v>
      </c>
      <c r="M6572" t="str">
        <f>IF(Table1[[#This Row],[Average Cost for two]]&lt;=200, "0-200", IF(Table1[[#This Row],[Average Cost for two]]&lt;=400, "200-400", IF(Table1[[#This Row],[Average Cost for two]]&lt;=600, "400-600", IF(Table1[[#This Row],[Average Cost for two]]&lt;=800, "600-800", IF(Table1[[#This Row],[Average Cost for two]]&lt;=1000, "800-1000", "&gt;1000")))))</f>
        <v>200-400</v>
      </c>
      <c r="N6572" t="s">
        <v>2115</v>
      </c>
      <c r="O6572" t="s">
        <v>28</v>
      </c>
      <c r="P6572" t="s">
        <v>28</v>
      </c>
      <c r="Q6572" t="s">
        <v>28</v>
      </c>
      <c r="R6572" t="s">
        <v>28</v>
      </c>
      <c r="S6572">
        <v>1</v>
      </c>
      <c r="T6572">
        <v>2.7</v>
      </c>
      <c r="U6572" t="s">
        <v>138</v>
      </c>
      <c r="V6572" t="s">
        <v>139</v>
      </c>
      <c r="W6572">
        <v>29</v>
      </c>
    </row>
    <row r="6573" spans="1:23" x14ac:dyDescent="0.25">
      <c r="A6573">
        <v>300300</v>
      </c>
      <c r="B6573" t="s">
        <v>14539</v>
      </c>
      <c r="C6573" t="str">
        <f>VLOOKUP(Table1[[#This Row],[Country Code]],Table3[],2)</f>
        <v>India</v>
      </c>
      <c r="D6573">
        <v>1</v>
      </c>
      <c r="E6573" t="s">
        <v>6914</v>
      </c>
      <c r="F6573" t="s">
        <v>14540</v>
      </c>
      <c r="G6573" t="s">
        <v>14490</v>
      </c>
      <c r="H6573" t="s">
        <v>14491</v>
      </c>
      <c r="I6573">
        <v>77.181997699999997</v>
      </c>
      <c r="J6573">
        <v>28.637497799999998</v>
      </c>
      <c r="K6573" t="s">
        <v>54</v>
      </c>
      <c r="L6573">
        <v>750</v>
      </c>
      <c r="M6573" t="str">
        <f>IF(Table1[[#This Row],[Average Cost for two]]&lt;=200, "0-200", IF(Table1[[#This Row],[Average Cost for two]]&lt;=400, "200-400", IF(Table1[[#This Row],[Average Cost for two]]&lt;=600, "400-600", IF(Table1[[#This Row],[Average Cost for two]]&lt;=800, "600-800", IF(Table1[[#This Row],[Average Cost for two]]&lt;=1000, "800-1000", "&gt;1000")))))</f>
        <v>600-800</v>
      </c>
      <c r="N6573" t="s">
        <v>2115</v>
      </c>
      <c r="O6573" t="s">
        <v>28</v>
      </c>
      <c r="P6573" t="s">
        <v>28</v>
      </c>
      <c r="Q6573" t="s">
        <v>28</v>
      </c>
      <c r="R6573" t="s">
        <v>28</v>
      </c>
      <c r="S6573">
        <v>2</v>
      </c>
      <c r="T6573">
        <v>3</v>
      </c>
      <c r="U6573" t="s">
        <v>138</v>
      </c>
      <c r="V6573" t="s">
        <v>139</v>
      </c>
      <c r="W6573">
        <v>58</v>
      </c>
    </row>
    <row r="6574" spans="1:23" x14ac:dyDescent="0.25">
      <c r="A6574">
        <v>3131</v>
      </c>
      <c r="B6574" t="s">
        <v>14541</v>
      </c>
      <c r="C6574" t="str">
        <f>VLOOKUP(Table1[[#This Row],[Country Code]],Table3[],2)</f>
        <v>India</v>
      </c>
      <c r="D6574">
        <v>1</v>
      </c>
      <c r="E6574" t="s">
        <v>6914</v>
      </c>
      <c r="F6574" t="s">
        <v>14542</v>
      </c>
      <c r="G6574" t="s">
        <v>14490</v>
      </c>
      <c r="H6574" t="s">
        <v>14491</v>
      </c>
      <c r="I6574">
        <v>77.181764200000003</v>
      </c>
      <c r="J6574">
        <v>28.637329099999999</v>
      </c>
      <c r="K6574" t="s">
        <v>2128</v>
      </c>
      <c r="L6574">
        <v>900</v>
      </c>
      <c r="M6574" t="str">
        <f>IF(Table1[[#This Row],[Average Cost for two]]&lt;=200, "0-200", IF(Table1[[#This Row],[Average Cost for two]]&lt;=400, "200-400", IF(Table1[[#This Row],[Average Cost for two]]&lt;=600, "400-600", IF(Table1[[#This Row],[Average Cost for two]]&lt;=800, "600-800", IF(Table1[[#This Row],[Average Cost for two]]&lt;=1000, "800-1000", "&gt;1000")))))</f>
        <v>800-1000</v>
      </c>
      <c r="N6574" t="s">
        <v>2115</v>
      </c>
      <c r="O6574" t="s">
        <v>27</v>
      </c>
      <c r="P6574" t="s">
        <v>28</v>
      </c>
      <c r="Q6574" t="s">
        <v>28</v>
      </c>
      <c r="R6574" t="s">
        <v>28</v>
      </c>
      <c r="S6574">
        <v>2</v>
      </c>
      <c r="T6574">
        <v>2.6</v>
      </c>
      <c r="U6574" t="s">
        <v>138</v>
      </c>
      <c r="V6574" t="s">
        <v>139</v>
      </c>
      <c r="W6574">
        <v>169</v>
      </c>
    </row>
    <row r="6575" spans="1:23" x14ac:dyDescent="0.25">
      <c r="A6575">
        <v>18446480</v>
      </c>
      <c r="B6575" t="s">
        <v>14543</v>
      </c>
      <c r="C6575" t="str">
        <f>VLOOKUP(Table1[[#This Row],[Country Code]],Table3[],2)</f>
        <v>India</v>
      </c>
      <c r="D6575">
        <v>1</v>
      </c>
      <c r="E6575" t="s">
        <v>6914</v>
      </c>
      <c r="F6575" t="s">
        <v>14544</v>
      </c>
      <c r="G6575" t="s">
        <v>14490</v>
      </c>
      <c r="H6575" t="s">
        <v>14491</v>
      </c>
      <c r="I6575">
        <v>77.185022570000001</v>
      </c>
      <c r="J6575">
        <v>28.640916730000001</v>
      </c>
      <c r="K6575" t="s">
        <v>14545</v>
      </c>
      <c r="L6575">
        <v>250</v>
      </c>
      <c r="M6575" t="str">
        <f>IF(Table1[[#This Row],[Average Cost for two]]&lt;=200, "0-200", IF(Table1[[#This Row],[Average Cost for two]]&lt;=400, "200-400", IF(Table1[[#This Row],[Average Cost for two]]&lt;=600, "400-600", IF(Table1[[#This Row],[Average Cost for two]]&lt;=800, "600-800", IF(Table1[[#This Row],[Average Cost for two]]&lt;=1000, "800-1000", "&gt;1000")))))</f>
        <v>200-400</v>
      </c>
      <c r="N6575" t="s">
        <v>2115</v>
      </c>
      <c r="O6575" t="s">
        <v>28</v>
      </c>
      <c r="P6575" t="s">
        <v>27</v>
      </c>
      <c r="Q6575" t="s">
        <v>28</v>
      </c>
      <c r="R6575" t="s">
        <v>28</v>
      </c>
      <c r="S6575">
        <v>1</v>
      </c>
      <c r="T6575">
        <v>2.7</v>
      </c>
      <c r="U6575" t="s">
        <v>138</v>
      </c>
      <c r="V6575" t="s">
        <v>139</v>
      </c>
      <c r="W6575">
        <v>11</v>
      </c>
    </row>
    <row r="6576" spans="1:23" x14ac:dyDescent="0.25">
      <c r="A6576">
        <v>311383</v>
      </c>
      <c r="B6576" t="s">
        <v>12379</v>
      </c>
      <c r="C6576" t="str">
        <f>VLOOKUP(Table1[[#This Row],[Country Code]],Table3[],2)</f>
        <v>India</v>
      </c>
      <c r="D6576">
        <v>1</v>
      </c>
      <c r="E6576" t="s">
        <v>6914</v>
      </c>
      <c r="F6576" t="s">
        <v>14546</v>
      </c>
      <c r="G6576" t="s">
        <v>14490</v>
      </c>
      <c r="H6576" t="s">
        <v>14491</v>
      </c>
      <c r="I6576">
        <v>77.178858500000004</v>
      </c>
      <c r="J6576">
        <v>28.6389356</v>
      </c>
      <c r="K6576" t="s">
        <v>2120</v>
      </c>
      <c r="L6576">
        <v>350</v>
      </c>
      <c r="M6576" t="str">
        <f>IF(Table1[[#This Row],[Average Cost for two]]&lt;=200, "0-200", IF(Table1[[#This Row],[Average Cost for two]]&lt;=400, "200-400", IF(Table1[[#This Row],[Average Cost for two]]&lt;=600, "400-600", IF(Table1[[#This Row],[Average Cost for two]]&lt;=800, "600-800", IF(Table1[[#This Row],[Average Cost for two]]&lt;=1000, "800-1000", "&gt;1000")))))</f>
        <v>200-400</v>
      </c>
      <c r="N6576" t="s">
        <v>2115</v>
      </c>
      <c r="O6576" t="s">
        <v>28</v>
      </c>
      <c r="P6576" t="s">
        <v>27</v>
      </c>
      <c r="Q6576" t="s">
        <v>28</v>
      </c>
      <c r="R6576" t="s">
        <v>28</v>
      </c>
      <c r="S6576">
        <v>1</v>
      </c>
      <c r="T6576">
        <v>2.8</v>
      </c>
      <c r="U6576" t="s">
        <v>138</v>
      </c>
      <c r="V6576" t="s">
        <v>139</v>
      </c>
      <c r="W6576">
        <v>55</v>
      </c>
    </row>
    <row r="6577" spans="1:23" x14ac:dyDescent="0.25">
      <c r="A6577">
        <v>2751</v>
      </c>
      <c r="B6577" t="s">
        <v>14547</v>
      </c>
      <c r="C6577" t="str">
        <f>VLOOKUP(Table1[[#This Row],[Country Code]],Table3[],2)</f>
        <v>India</v>
      </c>
      <c r="D6577">
        <v>1</v>
      </c>
      <c r="E6577" t="s">
        <v>6914</v>
      </c>
      <c r="F6577" t="s">
        <v>14548</v>
      </c>
      <c r="G6577" t="s">
        <v>14490</v>
      </c>
      <c r="H6577" t="s">
        <v>14491</v>
      </c>
      <c r="I6577">
        <v>77.177314699999997</v>
      </c>
      <c r="J6577">
        <v>28.639901600000002</v>
      </c>
      <c r="K6577" t="s">
        <v>2351</v>
      </c>
      <c r="L6577">
        <v>1000</v>
      </c>
      <c r="M6577" t="str">
        <f>IF(Table1[[#This Row],[Average Cost for two]]&lt;=200, "0-200", IF(Table1[[#This Row],[Average Cost for two]]&lt;=400, "200-400", IF(Table1[[#This Row],[Average Cost for two]]&lt;=600, "400-600", IF(Table1[[#This Row],[Average Cost for two]]&lt;=800, "600-800", IF(Table1[[#This Row],[Average Cost for two]]&lt;=1000, "800-1000", "&gt;1000")))))</f>
        <v>800-1000</v>
      </c>
      <c r="N6577" t="s">
        <v>2115</v>
      </c>
      <c r="O6577" t="s">
        <v>27</v>
      </c>
      <c r="P6577" t="s">
        <v>27</v>
      </c>
      <c r="Q6577" t="s">
        <v>28</v>
      </c>
      <c r="R6577" t="s">
        <v>28</v>
      </c>
      <c r="S6577">
        <v>3</v>
      </c>
      <c r="T6577">
        <v>3.2</v>
      </c>
      <c r="U6577" t="s">
        <v>138</v>
      </c>
      <c r="V6577" t="s">
        <v>139</v>
      </c>
      <c r="W6577">
        <v>102</v>
      </c>
    </row>
    <row r="6578" spans="1:23" x14ac:dyDescent="0.25">
      <c r="A6578">
        <v>18395392</v>
      </c>
      <c r="B6578" t="s">
        <v>7271</v>
      </c>
      <c r="C6578" t="str">
        <f>VLOOKUP(Table1[[#This Row],[Country Code]],Table3[],2)</f>
        <v>India</v>
      </c>
      <c r="D6578">
        <v>1</v>
      </c>
      <c r="E6578" t="s">
        <v>6914</v>
      </c>
      <c r="F6578" t="s">
        <v>14549</v>
      </c>
      <c r="G6578" t="s">
        <v>14490</v>
      </c>
      <c r="H6578" t="s">
        <v>14491</v>
      </c>
      <c r="I6578">
        <v>77.179831699999994</v>
      </c>
      <c r="J6578">
        <v>28.638770099999999</v>
      </c>
      <c r="K6578" t="s">
        <v>3007</v>
      </c>
      <c r="L6578">
        <v>250</v>
      </c>
      <c r="M6578" t="str">
        <f>IF(Table1[[#This Row],[Average Cost for two]]&lt;=200, "0-200", IF(Table1[[#This Row],[Average Cost for two]]&lt;=400, "200-400", IF(Table1[[#This Row],[Average Cost for two]]&lt;=600, "400-600", IF(Table1[[#This Row],[Average Cost for two]]&lt;=800, "600-800", IF(Table1[[#This Row],[Average Cost for two]]&lt;=1000, "800-1000", "&gt;1000")))))</f>
        <v>200-400</v>
      </c>
      <c r="N6578" t="s">
        <v>2115</v>
      </c>
      <c r="O6578" t="s">
        <v>28</v>
      </c>
      <c r="P6578" t="s">
        <v>28</v>
      </c>
      <c r="Q6578" t="s">
        <v>28</v>
      </c>
      <c r="R6578" t="s">
        <v>28</v>
      </c>
      <c r="S6578">
        <v>1</v>
      </c>
      <c r="T6578">
        <v>2.9</v>
      </c>
      <c r="U6578" t="s">
        <v>138</v>
      </c>
      <c r="V6578" t="s">
        <v>139</v>
      </c>
      <c r="W6578">
        <v>10</v>
      </c>
    </row>
    <row r="6579" spans="1:23" x14ac:dyDescent="0.25">
      <c r="A6579">
        <v>306067</v>
      </c>
      <c r="B6579" t="s">
        <v>10849</v>
      </c>
      <c r="C6579" t="str">
        <f>VLOOKUP(Table1[[#This Row],[Country Code]],Table3[],2)</f>
        <v>India</v>
      </c>
      <c r="D6579">
        <v>1</v>
      </c>
      <c r="E6579" t="s">
        <v>6914</v>
      </c>
      <c r="F6579" t="s">
        <v>14550</v>
      </c>
      <c r="G6579" t="s">
        <v>14490</v>
      </c>
      <c r="H6579" t="s">
        <v>14491</v>
      </c>
      <c r="I6579">
        <v>77.185102599999993</v>
      </c>
      <c r="J6579">
        <v>28.635860099999999</v>
      </c>
      <c r="K6579" t="s">
        <v>2776</v>
      </c>
      <c r="L6579">
        <v>600</v>
      </c>
      <c r="M6579" t="str">
        <f>IF(Table1[[#This Row],[Average Cost for two]]&lt;=200, "0-200", IF(Table1[[#This Row],[Average Cost for two]]&lt;=400, "200-400", IF(Table1[[#This Row],[Average Cost for two]]&lt;=600, "400-600", IF(Table1[[#This Row],[Average Cost for two]]&lt;=800, "600-800", IF(Table1[[#This Row],[Average Cost for two]]&lt;=1000, "800-1000", "&gt;1000")))))</f>
        <v>400-600</v>
      </c>
      <c r="N6579" t="s">
        <v>2115</v>
      </c>
      <c r="O6579" t="s">
        <v>28</v>
      </c>
      <c r="P6579" t="s">
        <v>28</v>
      </c>
      <c r="Q6579" t="s">
        <v>28</v>
      </c>
      <c r="R6579" t="s">
        <v>28</v>
      </c>
      <c r="S6579">
        <v>2</v>
      </c>
      <c r="T6579">
        <v>2.6</v>
      </c>
      <c r="U6579" t="s">
        <v>138</v>
      </c>
      <c r="V6579" t="s">
        <v>139</v>
      </c>
      <c r="W6579">
        <v>135</v>
      </c>
    </row>
    <row r="6580" spans="1:23" x14ac:dyDescent="0.25">
      <c r="A6580">
        <v>8688</v>
      </c>
      <c r="B6580" t="s">
        <v>14551</v>
      </c>
      <c r="C6580" t="str">
        <f>VLOOKUP(Table1[[#This Row],[Country Code]],Table3[],2)</f>
        <v>India</v>
      </c>
      <c r="D6580">
        <v>1</v>
      </c>
      <c r="E6580" t="s">
        <v>6914</v>
      </c>
      <c r="F6580" t="s">
        <v>14552</v>
      </c>
      <c r="G6580" t="s">
        <v>14490</v>
      </c>
      <c r="H6580" t="s">
        <v>14491</v>
      </c>
      <c r="I6580">
        <v>77.179630799999998</v>
      </c>
      <c r="J6580">
        <v>28.638582799999998</v>
      </c>
      <c r="K6580" t="s">
        <v>2120</v>
      </c>
      <c r="L6580">
        <v>300</v>
      </c>
      <c r="M6580" t="str">
        <f>IF(Table1[[#This Row],[Average Cost for two]]&lt;=200, "0-200", IF(Table1[[#This Row],[Average Cost for two]]&lt;=400, "200-400", IF(Table1[[#This Row],[Average Cost for two]]&lt;=600, "400-600", IF(Table1[[#This Row],[Average Cost for two]]&lt;=800, "600-800", IF(Table1[[#This Row],[Average Cost for two]]&lt;=1000, "800-1000", "&gt;1000")))))</f>
        <v>200-400</v>
      </c>
      <c r="N6580" t="s">
        <v>2115</v>
      </c>
      <c r="O6580" t="s">
        <v>28</v>
      </c>
      <c r="P6580" t="s">
        <v>28</v>
      </c>
      <c r="Q6580" t="s">
        <v>28</v>
      </c>
      <c r="R6580" t="s">
        <v>28</v>
      </c>
      <c r="S6580">
        <v>1</v>
      </c>
      <c r="T6580">
        <v>3.1</v>
      </c>
      <c r="U6580" t="s">
        <v>138</v>
      </c>
      <c r="V6580" t="s">
        <v>139</v>
      </c>
      <c r="W6580">
        <v>25</v>
      </c>
    </row>
    <row r="6581" spans="1:23" x14ac:dyDescent="0.25">
      <c r="A6581">
        <v>7306</v>
      </c>
      <c r="B6581" t="s">
        <v>14553</v>
      </c>
      <c r="C6581" t="str">
        <f>VLOOKUP(Table1[[#This Row],[Country Code]],Table3[],2)</f>
        <v>India</v>
      </c>
      <c r="D6581">
        <v>1</v>
      </c>
      <c r="E6581" t="s">
        <v>6914</v>
      </c>
      <c r="F6581" t="s">
        <v>14554</v>
      </c>
      <c r="G6581" t="s">
        <v>14490</v>
      </c>
      <c r="H6581" t="s">
        <v>14491</v>
      </c>
      <c r="I6581">
        <v>77.180728599999995</v>
      </c>
      <c r="J6581">
        <v>28.638266000000002</v>
      </c>
      <c r="K6581" t="s">
        <v>4119</v>
      </c>
      <c r="L6581">
        <v>150</v>
      </c>
      <c r="M6581" t="str">
        <f>IF(Table1[[#This Row],[Average Cost for two]]&lt;=200, "0-200", IF(Table1[[#This Row],[Average Cost for two]]&lt;=400, "200-400", IF(Table1[[#This Row],[Average Cost for two]]&lt;=600, "400-600", IF(Table1[[#This Row],[Average Cost for two]]&lt;=800, "600-800", IF(Table1[[#This Row],[Average Cost for two]]&lt;=1000, "800-1000", "&gt;1000")))))</f>
        <v>0-200</v>
      </c>
      <c r="N6581" t="s">
        <v>2115</v>
      </c>
      <c r="O6581" t="s">
        <v>28</v>
      </c>
      <c r="P6581" t="s">
        <v>28</v>
      </c>
      <c r="Q6581" t="s">
        <v>28</v>
      </c>
      <c r="R6581" t="s">
        <v>28</v>
      </c>
      <c r="S6581">
        <v>1</v>
      </c>
      <c r="T6581">
        <v>3.4</v>
      </c>
      <c r="U6581" t="s">
        <v>138</v>
      </c>
      <c r="V6581" t="s">
        <v>139</v>
      </c>
      <c r="W6581">
        <v>79</v>
      </c>
    </row>
    <row r="6582" spans="1:23" x14ac:dyDescent="0.25">
      <c r="A6582">
        <v>18277238</v>
      </c>
      <c r="B6582" t="s">
        <v>14555</v>
      </c>
      <c r="C6582" t="str">
        <f>VLOOKUP(Table1[[#This Row],[Country Code]],Table3[],2)</f>
        <v>India</v>
      </c>
      <c r="D6582">
        <v>1</v>
      </c>
      <c r="E6582" t="s">
        <v>6914</v>
      </c>
      <c r="F6582" t="s">
        <v>14556</v>
      </c>
      <c r="G6582" t="s">
        <v>14490</v>
      </c>
      <c r="H6582" t="s">
        <v>14491</v>
      </c>
      <c r="I6582">
        <v>77.184264299999995</v>
      </c>
      <c r="J6582">
        <v>28.636302100000002</v>
      </c>
      <c r="K6582" t="s">
        <v>2280</v>
      </c>
      <c r="L6582">
        <v>800</v>
      </c>
      <c r="M6582" t="str">
        <f>IF(Table1[[#This Row],[Average Cost for two]]&lt;=200, "0-200", IF(Table1[[#This Row],[Average Cost for two]]&lt;=400, "200-400", IF(Table1[[#This Row],[Average Cost for two]]&lt;=600, "400-600", IF(Table1[[#This Row],[Average Cost for two]]&lt;=800, "600-800", IF(Table1[[#This Row],[Average Cost for two]]&lt;=1000, "800-1000", "&gt;1000")))))</f>
        <v>600-800</v>
      </c>
      <c r="N6582" t="s">
        <v>2115</v>
      </c>
      <c r="O6582" t="s">
        <v>28</v>
      </c>
      <c r="P6582" t="s">
        <v>27</v>
      </c>
      <c r="Q6582" t="s">
        <v>28</v>
      </c>
      <c r="R6582" t="s">
        <v>28</v>
      </c>
      <c r="S6582">
        <v>2</v>
      </c>
      <c r="T6582">
        <v>3.2</v>
      </c>
      <c r="U6582" t="s">
        <v>138</v>
      </c>
      <c r="V6582" t="s">
        <v>139</v>
      </c>
      <c r="W6582">
        <v>13</v>
      </c>
    </row>
    <row r="6583" spans="1:23" x14ac:dyDescent="0.25">
      <c r="A6583">
        <v>18107869</v>
      </c>
      <c r="B6583" t="s">
        <v>14557</v>
      </c>
      <c r="C6583" t="str">
        <f>VLOOKUP(Table1[[#This Row],[Country Code]],Table3[],2)</f>
        <v>India</v>
      </c>
      <c r="D6583">
        <v>1</v>
      </c>
      <c r="E6583" t="s">
        <v>6914</v>
      </c>
      <c r="F6583" t="s">
        <v>14558</v>
      </c>
      <c r="G6583" t="s">
        <v>14490</v>
      </c>
      <c r="H6583" t="s">
        <v>14491</v>
      </c>
      <c r="I6583">
        <v>77.188908400000003</v>
      </c>
      <c r="J6583">
        <v>28.6434584</v>
      </c>
      <c r="K6583" t="s">
        <v>392</v>
      </c>
      <c r="L6583">
        <v>300</v>
      </c>
      <c r="M6583" t="str">
        <f>IF(Table1[[#This Row],[Average Cost for two]]&lt;=200, "0-200", IF(Table1[[#This Row],[Average Cost for two]]&lt;=400, "200-400", IF(Table1[[#This Row],[Average Cost for two]]&lt;=600, "400-600", IF(Table1[[#This Row],[Average Cost for two]]&lt;=800, "600-800", IF(Table1[[#This Row],[Average Cost for two]]&lt;=1000, "800-1000", "&gt;1000")))))</f>
        <v>200-400</v>
      </c>
      <c r="N6583" t="s">
        <v>2115</v>
      </c>
      <c r="O6583" t="s">
        <v>28</v>
      </c>
      <c r="P6583" t="s">
        <v>28</v>
      </c>
      <c r="Q6583" t="s">
        <v>28</v>
      </c>
      <c r="R6583" t="s">
        <v>28</v>
      </c>
      <c r="S6583">
        <v>1</v>
      </c>
      <c r="T6583">
        <v>3</v>
      </c>
      <c r="U6583" t="s">
        <v>138</v>
      </c>
      <c r="V6583" t="s">
        <v>139</v>
      </c>
      <c r="W6583">
        <v>12</v>
      </c>
    </row>
    <row r="6584" spans="1:23" x14ac:dyDescent="0.25">
      <c r="A6584">
        <v>7442</v>
      </c>
      <c r="B6584" t="s">
        <v>14559</v>
      </c>
      <c r="C6584" t="str">
        <f>VLOOKUP(Table1[[#This Row],[Country Code]],Table3[],2)</f>
        <v>India</v>
      </c>
      <c r="D6584">
        <v>1</v>
      </c>
      <c r="E6584" t="s">
        <v>6914</v>
      </c>
      <c r="F6584" t="s">
        <v>14560</v>
      </c>
      <c r="G6584" t="s">
        <v>14490</v>
      </c>
      <c r="H6584" t="s">
        <v>14491</v>
      </c>
      <c r="I6584">
        <v>77.184934100000007</v>
      </c>
      <c r="J6584">
        <v>28.6406426</v>
      </c>
      <c r="K6584" t="s">
        <v>14561</v>
      </c>
      <c r="L6584">
        <v>600</v>
      </c>
      <c r="M6584" t="str">
        <f>IF(Table1[[#This Row],[Average Cost for two]]&lt;=200, "0-200", IF(Table1[[#This Row],[Average Cost for two]]&lt;=400, "200-400", IF(Table1[[#This Row],[Average Cost for two]]&lt;=600, "400-600", IF(Table1[[#This Row],[Average Cost for two]]&lt;=800, "600-800", IF(Table1[[#This Row],[Average Cost for two]]&lt;=1000, "800-1000", "&gt;1000")))))</f>
        <v>400-600</v>
      </c>
      <c r="N6584" t="s">
        <v>2115</v>
      </c>
      <c r="O6584" t="s">
        <v>28</v>
      </c>
      <c r="P6584" t="s">
        <v>28</v>
      </c>
      <c r="Q6584" t="s">
        <v>28</v>
      </c>
      <c r="R6584" t="s">
        <v>28</v>
      </c>
      <c r="S6584">
        <v>2</v>
      </c>
      <c r="T6584">
        <v>2.6</v>
      </c>
      <c r="U6584" t="s">
        <v>138</v>
      </c>
      <c r="V6584" t="s">
        <v>139</v>
      </c>
      <c r="W6584">
        <v>22</v>
      </c>
    </row>
    <row r="6585" spans="1:23" x14ac:dyDescent="0.25">
      <c r="A6585">
        <v>7448</v>
      </c>
      <c r="B6585" t="s">
        <v>14562</v>
      </c>
      <c r="C6585" t="str">
        <f>VLOOKUP(Table1[[#This Row],[Country Code]],Table3[],2)</f>
        <v>India</v>
      </c>
      <c r="D6585">
        <v>1</v>
      </c>
      <c r="E6585" t="s">
        <v>6914</v>
      </c>
      <c r="F6585" t="s">
        <v>14563</v>
      </c>
      <c r="G6585" t="s">
        <v>14490</v>
      </c>
      <c r="H6585" t="s">
        <v>14491</v>
      </c>
      <c r="I6585">
        <v>77.184740500000004</v>
      </c>
      <c r="J6585">
        <v>28.640056099999999</v>
      </c>
      <c r="K6585" t="s">
        <v>2120</v>
      </c>
      <c r="L6585">
        <v>600</v>
      </c>
      <c r="M6585" t="str">
        <f>IF(Table1[[#This Row],[Average Cost for two]]&lt;=200, "0-200", IF(Table1[[#This Row],[Average Cost for two]]&lt;=400, "200-400", IF(Table1[[#This Row],[Average Cost for two]]&lt;=600, "400-600", IF(Table1[[#This Row],[Average Cost for two]]&lt;=800, "600-800", IF(Table1[[#This Row],[Average Cost for two]]&lt;=1000, "800-1000", "&gt;1000")))))</f>
        <v>400-600</v>
      </c>
      <c r="N6585" t="s">
        <v>2115</v>
      </c>
      <c r="O6585" t="s">
        <v>28</v>
      </c>
      <c r="P6585" t="s">
        <v>28</v>
      </c>
      <c r="Q6585" t="s">
        <v>28</v>
      </c>
      <c r="R6585" t="s">
        <v>28</v>
      </c>
      <c r="S6585">
        <v>2</v>
      </c>
      <c r="T6585">
        <v>2.9</v>
      </c>
      <c r="U6585" t="s">
        <v>138</v>
      </c>
      <c r="V6585" t="s">
        <v>139</v>
      </c>
      <c r="W6585">
        <v>5</v>
      </c>
    </row>
    <row r="6586" spans="1:23" x14ac:dyDescent="0.25">
      <c r="A6586">
        <v>307075</v>
      </c>
      <c r="B6586" t="s">
        <v>3335</v>
      </c>
      <c r="C6586" t="str">
        <f>VLOOKUP(Table1[[#This Row],[Country Code]],Table3[],2)</f>
        <v>India</v>
      </c>
      <c r="D6586">
        <v>1</v>
      </c>
      <c r="E6586" t="s">
        <v>6914</v>
      </c>
      <c r="F6586" t="s">
        <v>14564</v>
      </c>
      <c r="G6586" t="s">
        <v>14490</v>
      </c>
      <c r="H6586" t="s">
        <v>14491</v>
      </c>
      <c r="I6586">
        <v>77.184919199999996</v>
      </c>
      <c r="J6586">
        <v>28.640688900000001</v>
      </c>
      <c r="K6586" t="s">
        <v>3337</v>
      </c>
      <c r="L6586">
        <v>400</v>
      </c>
      <c r="M6586" t="str">
        <f>IF(Table1[[#This Row],[Average Cost for two]]&lt;=200, "0-200", IF(Table1[[#This Row],[Average Cost for two]]&lt;=400, "200-400", IF(Table1[[#This Row],[Average Cost for two]]&lt;=600, "400-600", IF(Table1[[#This Row],[Average Cost for two]]&lt;=800, "600-800", IF(Table1[[#This Row],[Average Cost for two]]&lt;=1000, "800-1000", "&gt;1000")))))</f>
        <v>200-400</v>
      </c>
      <c r="N6586" t="s">
        <v>2115</v>
      </c>
      <c r="O6586" t="s">
        <v>28</v>
      </c>
      <c r="P6586" t="s">
        <v>28</v>
      </c>
      <c r="Q6586" t="s">
        <v>28</v>
      </c>
      <c r="R6586" t="s">
        <v>28</v>
      </c>
      <c r="S6586">
        <v>1</v>
      </c>
      <c r="T6586">
        <v>2.8</v>
      </c>
      <c r="U6586" t="s">
        <v>138</v>
      </c>
      <c r="V6586" t="s">
        <v>139</v>
      </c>
      <c r="W6586">
        <v>33</v>
      </c>
    </row>
    <row r="6587" spans="1:23" x14ac:dyDescent="0.25">
      <c r="A6587">
        <v>305392</v>
      </c>
      <c r="B6587" t="s">
        <v>2313</v>
      </c>
      <c r="C6587" t="str">
        <f>VLOOKUP(Table1[[#This Row],[Country Code]],Table3[],2)</f>
        <v>India</v>
      </c>
      <c r="D6587">
        <v>1</v>
      </c>
      <c r="E6587" t="s">
        <v>6914</v>
      </c>
      <c r="F6587" t="s">
        <v>14565</v>
      </c>
      <c r="G6587" t="s">
        <v>14490</v>
      </c>
      <c r="H6587" t="s">
        <v>14491</v>
      </c>
      <c r="I6587">
        <v>77.186586399999996</v>
      </c>
      <c r="J6587">
        <v>28.642878400000001</v>
      </c>
      <c r="K6587" t="s">
        <v>2852</v>
      </c>
      <c r="L6587">
        <v>600</v>
      </c>
      <c r="M6587" t="str">
        <f>IF(Table1[[#This Row],[Average Cost for two]]&lt;=200, "0-200", IF(Table1[[#This Row],[Average Cost for two]]&lt;=400, "200-400", IF(Table1[[#This Row],[Average Cost for two]]&lt;=600, "400-600", IF(Table1[[#This Row],[Average Cost for two]]&lt;=800, "600-800", IF(Table1[[#This Row],[Average Cost for two]]&lt;=1000, "800-1000", "&gt;1000")))))</f>
        <v>400-600</v>
      </c>
      <c r="N6587" t="s">
        <v>2115</v>
      </c>
      <c r="O6587" t="s">
        <v>28</v>
      </c>
      <c r="P6587" t="s">
        <v>27</v>
      </c>
      <c r="Q6587" t="s">
        <v>28</v>
      </c>
      <c r="R6587" t="s">
        <v>28</v>
      </c>
      <c r="S6587">
        <v>2</v>
      </c>
      <c r="T6587">
        <v>2.7</v>
      </c>
      <c r="U6587" t="s">
        <v>138</v>
      </c>
      <c r="V6587" t="s">
        <v>139</v>
      </c>
      <c r="W6587">
        <v>120</v>
      </c>
    </row>
    <row r="6588" spans="1:23" x14ac:dyDescent="0.25">
      <c r="A6588">
        <v>18248991</v>
      </c>
      <c r="B6588" t="s">
        <v>3414</v>
      </c>
      <c r="C6588" t="str">
        <f>VLOOKUP(Table1[[#This Row],[Country Code]],Table3[],2)</f>
        <v>India</v>
      </c>
      <c r="D6588">
        <v>1</v>
      </c>
      <c r="E6588" t="s">
        <v>6914</v>
      </c>
      <c r="F6588" t="s">
        <v>14566</v>
      </c>
      <c r="G6588" t="s">
        <v>14490</v>
      </c>
      <c r="H6588" t="s">
        <v>14491</v>
      </c>
      <c r="I6588">
        <v>77.180410699999996</v>
      </c>
      <c r="J6588">
        <v>28.638322500000001</v>
      </c>
      <c r="K6588" t="s">
        <v>3337</v>
      </c>
      <c r="L6588">
        <v>300</v>
      </c>
      <c r="M6588" t="str">
        <f>IF(Table1[[#This Row],[Average Cost for two]]&lt;=200, "0-200", IF(Table1[[#This Row],[Average Cost for two]]&lt;=400, "200-400", IF(Table1[[#This Row],[Average Cost for two]]&lt;=600, "400-600", IF(Table1[[#This Row],[Average Cost for two]]&lt;=800, "600-800", IF(Table1[[#This Row],[Average Cost for two]]&lt;=1000, "800-1000", "&gt;1000")))))</f>
        <v>200-400</v>
      </c>
      <c r="N6588" t="s">
        <v>2115</v>
      </c>
      <c r="O6588" t="s">
        <v>28</v>
      </c>
      <c r="P6588" t="s">
        <v>28</v>
      </c>
      <c r="Q6588" t="s">
        <v>28</v>
      </c>
      <c r="R6588" t="s">
        <v>28</v>
      </c>
      <c r="S6588">
        <v>1</v>
      </c>
      <c r="T6588">
        <v>3</v>
      </c>
      <c r="U6588" t="s">
        <v>138</v>
      </c>
      <c r="V6588" t="s">
        <v>139</v>
      </c>
      <c r="W6588">
        <v>7</v>
      </c>
    </row>
    <row r="6589" spans="1:23" x14ac:dyDescent="0.25">
      <c r="A6589">
        <v>18420444</v>
      </c>
      <c r="B6589" t="s">
        <v>4044</v>
      </c>
      <c r="C6589" t="str">
        <f>VLOOKUP(Table1[[#This Row],[Country Code]],Table3[],2)</f>
        <v>India</v>
      </c>
      <c r="D6589">
        <v>1</v>
      </c>
      <c r="E6589" t="s">
        <v>6914</v>
      </c>
      <c r="F6589" t="s">
        <v>14567</v>
      </c>
      <c r="G6589" t="s">
        <v>14490</v>
      </c>
      <c r="H6589" t="s">
        <v>14491</v>
      </c>
      <c r="I6589">
        <v>77.184839999999994</v>
      </c>
      <c r="J6589">
        <v>28.640949500000001</v>
      </c>
      <c r="K6589" t="s">
        <v>2139</v>
      </c>
      <c r="L6589">
        <v>300</v>
      </c>
      <c r="M6589" t="str">
        <f>IF(Table1[[#This Row],[Average Cost for two]]&lt;=200, "0-200", IF(Table1[[#This Row],[Average Cost for two]]&lt;=400, "200-400", IF(Table1[[#This Row],[Average Cost for two]]&lt;=600, "400-600", IF(Table1[[#This Row],[Average Cost for two]]&lt;=800, "600-800", IF(Table1[[#This Row],[Average Cost for two]]&lt;=1000, "800-1000", "&gt;1000")))))</f>
        <v>200-400</v>
      </c>
      <c r="N6589" t="s">
        <v>2115</v>
      </c>
      <c r="O6589" t="s">
        <v>28</v>
      </c>
      <c r="P6589" t="s">
        <v>28</v>
      </c>
      <c r="Q6589" t="s">
        <v>28</v>
      </c>
      <c r="R6589" t="s">
        <v>28</v>
      </c>
      <c r="S6589">
        <v>1</v>
      </c>
      <c r="T6589">
        <v>3</v>
      </c>
      <c r="U6589" t="s">
        <v>138</v>
      </c>
      <c r="V6589" t="s">
        <v>139</v>
      </c>
      <c r="W6589">
        <v>4</v>
      </c>
    </row>
    <row r="6590" spans="1:23" x14ac:dyDescent="0.25">
      <c r="A6590">
        <v>311787</v>
      </c>
      <c r="B6590" t="s">
        <v>10917</v>
      </c>
      <c r="C6590" t="str">
        <f>VLOOKUP(Table1[[#This Row],[Country Code]],Table3[],2)</f>
        <v>India</v>
      </c>
      <c r="D6590">
        <v>1</v>
      </c>
      <c r="E6590" t="s">
        <v>6914</v>
      </c>
      <c r="F6590" t="s">
        <v>14568</v>
      </c>
      <c r="G6590" t="s">
        <v>14490</v>
      </c>
      <c r="H6590" t="s">
        <v>14491</v>
      </c>
      <c r="I6590">
        <v>77.176495500000001</v>
      </c>
      <c r="J6590">
        <v>28.6437563</v>
      </c>
      <c r="K6590" t="s">
        <v>392</v>
      </c>
      <c r="L6590">
        <v>250</v>
      </c>
      <c r="M6590" t="str">
        <f>IF(Table1[[#This Row],[Average Cost for two]]&lt;=200, "0-200", IF(Table1[[#This Row],[Average Cost for two]]&lt;=400, "200-400", IF(Table1[[#This Row],[Average Cost for two]]&lt;=600, "400-600", IF(Table1[[#This Row],[Average Cost for two]]&lt;=800, "600-800", IF(Table1[[#This Row],[Average Cost for two]]&lt;=1000, "800-1000", "&gt;1000")))))</f>
        <v>200-400</v>
      </c>
      <c r="N6590" t="s">
        <v>2115</v>
      </c>
      <c r="O6590" t="s">
        <v>28</v>
      </c>
      <c r="P6590" t="s">
        <v>28</v>
      </c>
      <c r="Q6590" t="s">
        <v>28</v>
      </c>
      <c r="R6590" t="s">
        <v>28</v>
      </c>
      <c r="S6590">
        <v>1</v>
      </c>
      <c r="T6590">
        <v>3.1</v>
      </c>
      <c r="U6590" t="s">
        <v>138</v>
      </c>
      <c r="V6590" t="s">
        <v>139</v>
      </c>
      <c r="W6590">
        <v>7</v>
      </c>
    </row>
    <row r="6591" spans="1:23" x14ac:dyDescent="0.25">
      <c r="A6591">
        <v>8660</v>
      </c>
      <c r="B6591" t="s">
        <v>14569</v>
      </c>
      <c r="C6591" t="str">
        <f>VLOOKUP(Table1[[#This Row],[Country Code]],Table3[],2)</f>
        <v>India</v>
      </c>
      <c r="D6591">
        <v>1</v>
      </c>
      <c r="E6591" t="s">
        <v>6914</v>
      </c>
      <c r="F6591" t="s">
        <v>14570</v>
      </c>
      <c r="G6591" t="s">
        <v>14490</v>
      </c>
      <c r="H6591" t="s">
        <v>14491</v>
      </c>
      <c r="I6591">
        <v>77.180053000000001</v>
      </c>
      <c r="J6591">
        <v>28.6383473</v>
      </c>
      <c r="K6591" t="s">
        <v>3235</v>
      </c>
      <c r="L6591">
        <v>200</v>
      </c>
      <c r="M6591" t="str">
        <f>IF(Table1[[#This Row],[Average Cost for two]]&lt;=200, "0-200", IF(Table1[[#This Row],[Average Cost for two]]&lt;=400, "200-400", IF(Table1[[#This Row],[Average Cost for two]]&lt;=600, "400-600", IF(Table1[[#This Row],[Average Cost for two]]&lt;=800, "600-800", IF(Table1[[#This Row],[Average Cost for two]]&lt;=1000, "800-1000", "&gt;1000")))))</f>
        <v>0-200</v>
      </c>
      <c r="N6591" t="s">
        <v>2115</v>
      </c>
      <c r="O6591" t="s">
        <v>28</v>
      </c>
      <c r="P6591" t="s">
        <v>28</v>
      </c>
      <c r="Q6591" t="s">
        <v>28</v>
      </c>
      <c r="R6591" t="s">
        <v>28</v>
      </c>
      <c r="S6591">
        <v>1</v>
      </c>
      <c r="T6591">
        <v>2.7</v>
      </c>
      <c r="U6591" t="s">
        <v>138</v>
      </c>
      <c r="V6591" t="s">
        <v>139</v>
      </c>
      <c r="W6591">
        <v>22</v>
      </c>
    </row>
    <row r="6592" spans="1:23" x14ac:dyDescent="0.25">
      <c r="A6592">
        <v>18282048</v>
      </c>
      <c r="B6592" t="s">
        <v>14571</v>
      </c>
      <c r="C6592" t="str">
        <f>VLOOKUP(Table1[[#This Row],[Country Code]],Table3[],2)</f>
        <v>India</v>
      </c>
      <c r="D6592">
        <v>1</v>
      </c>
      <c r="E6592" t="s">
        <v>6914</v>
      </c>
      <c r="F6592" t="s">
        <v>14572</v>
      </c>
      <c r="G6592" t="s">
        <v>14490</v>
      </c>
      <c r="H6592" t="s">
        <v>14491</v>
      </c>
      <c r="I6592">
        <v>77.183514200000005</v>
      </c>
      <c r="J6592">
        <v>28.6366196</v>
      </c>
      <c r="K6592" t="s">
        <v>2120</v>
      </c>
      <c r="L6592">
        <v>600</v>
      </c>
      <c r="M6592" t="str">
        <f>IF(Table1[[#This Row],[Average Cost for two]]&lt;=200, "0-200", IF(Table1[[#This Row],[Average Cost for two]]&lt;=400, "200-400", IF(Table1[[#This Row],[Average Cost for two]]&lt;=600, "400-600", IF(Table1[[#This Row],[Average Cost for two]]&lt;=800, "600-800", IF(Table1[[#This Row],[Average Cost for two]]&lt;=1000, "800-1000", "&gt;1000")))))</f>
        <v>400-600</v>
      </c>
      <c r="N6592" t="s">
        <v>2115</v>
      </c>
      <c r="O6592" t="s">
        <v>28</v>
      </c>
      <c r="P6592" t="s">
        <v>27</v>
      </c>
      <c r="Q6592" t="s">
        <v>28</v>
      </c>
      <c r="R6592" t="s">
        <v>28</v>
      </c>
      <c r="S6592">
        <v>2</v>
      </c>
      <c r="T6592">
        <v>2.6</v>
      </c>
      <c r="U6592" t="s">
        <v>138</v>
      </c>
      <c r="V6592" t="s">
        <v>139</v>
      </c>
      <c r="W6592">
        <v>10</v>
      </c>
    </row>
    <row r="6593" spans="1:23" x14ac:dyDescent="0.25">
      <c r="A6593">
        <v>8666</v>
      </c>
      <c r="B6593" t="s">
        <v>14573</v>
      </c>
      <c r="C6593" t="str">
        <f>VLOOKUP(Table1[[#This Row],[Country Code]],Table3[],2)</f>
        <v>India</v>
      </c>
      <c r="D6593">
        <v>1</v>
      </c>
      <c r="E6593" t="s">
        <v>6914</v>
      </c>
      <c r="F6593" t="s">
        <v>14574</v>
      </c>
      <c r="G6593" t="s">
        <v>14490</v>
      </c>
      <c r="H6593" t="s">
        <v>14491</v>
      </c>
      <c r="I6593">
        <v>77.182287099999996</v>
      </c>
      <c r="J6593">
        <v>28.6392731</v>
      </c>
      <c r="K6593" t="s">
        <v>3121</v>
      </c>
      <c r="L6593">
        <v>400</v>
      </c>
      <c r="M6593" t="str">
        <f>IF(Table1[[#This Row],[Average Cost for two]]&lt;=200, "0-200", IF(Table1[[#This Row],[Average Cost for two]]&lt;=400, "200-400", IF(Table1[[#This Row],[Average Cost for two]]&lt;=600, "400-600", IF(Table1[[#This Row],[Average Cost for two]]&lt;=800, "600-800", IF(Table1[[#This Row],[Average Cost for two]]&lt;=1000, "800-1000", "&gt;1000")))))</f>
        <v>200-400</v>
      </c>
      <c r="N6593" t="s">
        <v>2115</v>
      </c>
      <c r="O6593" t="s">
        <v>28</v>
      </c>
      <c r="P6593" t="s">
        <v>27</v>
      </c>
      <c r="Q6593" t="s">
        <v>28</v>
      </c>
      <c r="R6593" t="s">
        <v>28</v>
      </c>
      <c r="S6593">
        <v>1</v>
      </c>
      <c r="T6593">
        <v>2.7</v>
      </c>
      <c r="U6593" t="s">
        <v>138</v>
      </c>
      <c r="V6593" t="s">
        <v>139</v>
      </c>
      <c r="W6593">
        <v>84</v>
      </c>
    </row>
    <row r="6594" spans="1:23" x14ac:dyDescent="0.25">
      <c r="A6594">
        <v>8667</v>
      </c>
      <c r="B6594" t="s">
        <v>14575</v>
      </c>
      <c r="C6594" t="str">
        <f>VLOOKUP(Table1[[#This Row],[Country Code]],Table3[],2)</f>
        <v>India</v>
      </c>
      <c r="D6594">
        <v>1</v>
      </c>
      <c r="E6594" t="s">
        <v>6914</v>
      </c>
      <c r="F6594" t="s">
        <v>14576</v>
      </c>
      <c r="G6594" t="s">
        <v>14490</v>
      </c>
      <c r="H6594" t="s">
        <v>14491</v>
      </c>
      <c r="I6594">
        <v>77.179661199999998</v>
      </c>
      <c r="J6594">
        <v>28.638569799999999</v>
      </c>
      <c r="K6594" t="s">
        <v>2042</v>
      </c>
      <c r="L6594">
        <v>250</v>
      </c>
      <c r="M6594" t="str">
        <f>IF(Table1[[#This Row],[Average Cost for two]]&lt;=200, "0-200", IF(Table1[[#This Row],[Average Cost for two]]&lt;=400, "200-400", IF(Table1[[#This Row],[Average Cost for two]]&lt;=600, "400-600", IF(Table1[[#This Row],[Average Cost for two]]&lt;=800, "600-800", IF(Table1[[#This Row],[Average Cost for two]]&lt;=1000, "800-1000", "&gt;1000")))))</f>
        <v>200-400</v>
      </c>
      <c r="N6594" t="s">
        <v>2115</v>
      </c>
      <c r="O6594" t="s">
        <v>28</v>
      </c>
      <c r="P6594" t="s">
        <v>28</v>
      </c>
      <c r="Q6594" t="s">
        <v>28</v>
      </c>
      <c r="R6594" t="s">
        <v>28</v>
      </c>
      <c r="S6594">
        <v>1</v>
      </c>
      <c r="T6594">
        <v>2.7</v>
      </c>
      <c r="U6594" t="s">
        <v>138</v>
      </c>
      <c r="V6594" t="s">
        <v>139</v>
      </c>
      <c r="W6594">
        <v>18</v>
      </c>
    </row>
    <row r="6595" spans="1:23" x14ac:dyDescent="0.25">
      <c r="A6595">
        <v>7441</v>
      </c>
      <c r="B6595" t="s">
        <v>2292</v>
      </c>
      <c r="C6595" t="str">
        <f>VLOOKUP(Table1[[#This Row],[Country Code]],Table3[],2)</f>
        <v>India</v>
      </c>
      <c r="D6595">
        <v>1</v>
      </c>
      <c r="E6595" t="s">
        <v>6914</v>
      </c>
      <c r="F6595" t="s">
        <v>14577</v>
      </c>
      <c r="G6595" t="s">
        <v>14490</v>
      </c>
      <c r="H6595" t="s">
        <v>14491</v>
      </c>
      <c r="I6595">
        <v>77.184869699999993</v>
      </c>
      <c r="J6595">
        <v>28.640272299999999</v>
      </c>
      <c r="K6595" t="s">
        <v>2997</v>
      </c>
      <c r="L6595">
        <v>500</v>
      </c>
      <c r="M6595" t="str">
        <f>IF(Table1[[#This Row],[Average Cost for two]]&lt;=200, "0-200", IF(Table1[[#This Row],[Average Cost for two]]&lt;=400, "200-400", IF(Table1[[#This Row],[Average Cost for two]]&lt;=600, "400-600", IF(Table1[[#This Row],[Average Cost for two]]&lt;=800, "600-800", IF(Table1[[#This Row],[Average Cost for two]]&lt;=1000, "800-1000", "&gt;1000")))))</f>
        <v>400-600</v>
      </c>
      <c r="N6595" t="s">
        <v>2115</v>
      </c>
      <c r="O6595" t="s">
        <v>28</v>
      </c>
      <c r="P6595" t="s">
        <v>27</v>
      </c>
      <c r="Q6595" t="s">
        <v>28</v>
      </c>
      <c r="R6595" t="s">
        <v>28</v>
      </c>
      <c r="S6595">
        <v>2</v>
      </c>
      <c r="T6595">
        <v>3.4</v>
      </c>
      <c r="U6595" t="s">
        <v>138</v>
      </c>
      <c r="V6595" t="s">
        <v>139</v>
      </c>
      <c r="W6595">
        <v>152</v>
      </c>
    </row>
    <row r="6596" spans="1:23" x14ac:dyDescent="0.25">
      <c r="A6596">
        <v>3132</v>
      </c>
      <c r="B6596" t="s">
        <v>14578</v>
      </c>
      <c r="C6596" t="str">
        <f>VLOOKUP(Table1[[#This Row],[Country Code]],Table3[],2)</f>
        <v>India</v>
      </c>
      <c r="D6596">
        <v>1</v>
      </c>
      <c r="E6596" t="s">
        <v>6914</v>
      </c>
      <c r="F6596" t="s">
        <v>14579</v>
      </c>
      <c r="G6596" t="s">
        <v>14490</v>
      </c>
      <c r="H6596" t="s">
        <v>14491</v>
      </c>
      <c r="I6596">
        <v>77.181978099999995</v>
      </c>
      <c r="J6596">
        <v>28.637426600000001</v>
      </c>
      <c r="K6596" t="s">
        <v>2280</v>
      </c>
      <c r="L6596">
        <v>600</v>
      </c>
      <c r="M6596" t="str">
        <f>IF(Table1[[#This Row],[Average Cost for two]]&lt;=200, "0-200", IF(Table1[[#This Row],[Average Cost for two]]&lt;=400, "200-400", IF(Table1[[#This Row],[Average Cost for two]]&lt;=600, "400-600", IF(Table1[[#This Row],[Average Cost for two]]&lt;=800, "600-800", IF(Table1[[#This Row],[Average Cost for two]]&lt;=1000, "800-1000", "&gt;1000")))))</f>
        <v>400-600</v>
      </c>
      <c r="N6596" t="s">
        <v>2115</v>
      </c>
      <c r="O6596" t="s">
        <v>28</v>
      </c>
      <c r="P6596" t="s">
        <v>28</v>
      </c>
      <c r="Q6596" t="s">
        <v>28</v>
      </c>
      <c r="R6596" t="s">
        <v>28</v>
      </c>
      <c r="S6596">
        <v>2</v>
      </c>
      <c r="T6596">
        <v>3.2</v>
      </c>
      <c r="U6596" t="s">
        <v>138</v>
      </c>
      <c r="V6596" t="s">
        <v>139</v>
      </c>
      <c r="W6596">
        <v>27</v>
      </c>
    </row>
    <row r="6597" spans="1:23" x14ac:dyDescent="0.25">
      <c r="A6597">
        <v>7342</v>
      </c>
      <c r="B6597" t="s">
        <v>14580</v>
      </c>
      <c r="C6597" t="str">
        <f>VLOOKUP(Table1[[#This Row],[Country Code]],Table3[],2)</f>
        <v>India</v>
      </c>
      <c r="D6597">
        <v>1</v>
      </c>
      <c r="E6597" t="s">
        <v>6914</v>
      </c>
      <c r="F6597" t="s">
        <v>14581</v>
      </c>
      <c r="G6597" t="s">
        <v>14490</v>
      </c>
      <c r="H6597" t="s">
        <v>14491</v>
      </c>
      <c r="I6597">
        <v>77.178760699999998</v>
      </c>
      <c r="J6597">
        <v>28.644353800000001</v>
      </c>
      <c r="K6597" t="s">
        <v>2120</v>
      </c>
      <c r="L6597">
        <v>300</v>
      </c>
      <c r="M6597" t="str">
        <f>IF(Table1[[#This Row],[Average Cost for two]]&lt;=200, "0-200", IF(Table1[[#This Row],[Average Cost for two]]&lt;=400, "200-400", IF(Table1[[#This Row],[Average Cost for two]]&lt;=600, "400-600", IF(Table1[[#This Row],[Average Cost for two]]&lt;=800, "600-800", IF(Table1[[#This Row],[Average Cost for two]]&lt;=1000, "800-1000", "&gt;1000")))))</f>
        <v>200-400</v>
      </c>
      <c r="N6597" t="s">
        <v>2115</v>
      </c>
      <c r="O6597" t="s">
        <v>28</v>
      </c>
      <c r="P6597" t="s">
        <v>28</v>
      </c>
      <c r="Q6597" t="s">
        <v>28</v>
      </c>
      <c r="R6597" t="s">
        <v>28</v>
      </c>
      <c r="S6597">
        <v>1</v>
      </c>
      <c r="T6597">
        <v>2.7</v>
      </c>
      <c r="U6597" t="s">
        <v>138</v>
      </c>
      <c r="V6597" t="s">
        <v>139</v>
      </c>
      <c r="W6597">
        <v>41</v>
      </c>
    </row>
    <row r="6598" spans="1:23" x14ac:dyDescent="0.25">
      <c r="A6598">
        <v>301242</v>
      </c>
      <c r="B6598" t="s">
        <v>14582</v>
      </c>
      <c r="C6598" t="str">
        <f>VLOOKUP(Table1[[#This Row],[Country Code]],Table3[],2)</f>
        <v>India</v>
      </c>
      <c r="D6598">
        <v>1</v>
      </c>
      <c r="E6598" t="s">
        <v>6914</v>
      </c>
      <c r="F6598" t="s">
        <v>14583</v>
      </c>
      <c r="G6598" t="s">
        <v>14490</v>
      </c>
      <c r="H6598" t="s">
        <v>14491</v>
      </c>
      <c r="I6598">
        <v>77.185471800000002</v>
      </c>
      <c r="J6598">
        <v>28.641291599999999</v>
      </c>
      <c r="K6598" t="s">
        <v>2114</v>
      </c>
      <c r="L6598">
        <v>500</v>
      </c>
      <c r="M6598" t="str">
        <f>IF(Table1[[#This Row],[Average Cost for two]]&lt;=200, "0-200", IF(Table1[[#This Row],[Average Cost for two]]&lt;=400, "200-400", IF(Table1[[#This Row],[Average Cost for two]]&lt;=600, "400-600", IF(Table1[[#This Row],[Average Cost for two]]&lt;=800, "600-800", IF(Table1[[#This Row],[Average Cost for two]]&lt;=1000, "800-1000", "&gt;1000")))))</f>
        <v>400-600</v>
      </c>
      <c r="N6598" t="s">
        <v>2115</v>
      </c>
      <c r="O6598" t="s">
        <v>28</v>
      </c>
      <c r="P6598" t="s">
        <v>27</v>
      </c>
      <c r="Q6598" t="s">
        <v>28</v>
      </c>
      <c r="R6598" t="s">
        <v>28</v>
      </c>
      <c r="S6598">
        <v>2</v>
      </c>
      <c r="T6598">
        <v>2.5</v>
      </c>
      <c r="U6598" t="s">
        <v>138</v>
      </c>
      <c r="V6598" t="s">
        <v>139</v>
      </c>
      <c r="W6598">
        <v>40</v>
      </c>
    </row>
    <row r="6599" spans="1:23" x14ac:dyDescent="0.25">
      <c r="A6599">
        <v>18429387</v>
      </c>
      <c r="B6599" t="s">
        <v>8371</v>
      </c>
      <c r="C6599" t="str">
        <f>VLOOKUP(Table1[[#This Row],[Country Code]],Table3[],2)</f>
        <v>India</v>
      </c>
      <c r="D6599">
        <v>1</v>
      </c>
      <c r="E6599" t="s">
        <v>6914</v>
      </c>
      <c r="F6599" t="s">
        <v>14584</v>
      </c>
      <c r="G6599" t="s">
        <v>14490</v>
      </c>
      <c r="H6599" t="s">
        <v>14491</v>
      </c>
      <c r="I6599">
        <v>77.178548899999996</v>
      </c>
      <c r="J6599">
        <v>28.642506399999998</v>
      </c>
      <c r="K6599" t="s">
        <v>2280</v>
      </c>
      <c r="L6599">
        <v>900</v>
      </c>
      <c r="M6599" t="str">
        <f>IF(Table1[[#This Row],[Average Cost for two]]&lt;=200, "0-200", IF(Table1[[#This Row],[Average Cost for two]]&lt;=400, "200-400", IF(Table1[[#This Row],[Average Cost for two]]&lt;=600, "400-600", IF(Table1[[#This Row],[Average Cost for two]]&lt;=800, "600-800", IF(Table1[[#This Row],[Average Cost for two]]&lt;=1000, "800-1000", "&gt;1000")))))</f>
        <v>800-1000</v>
      </c>
      <c r="N6599" t="s">
        <v>2115</v>
      </c>
      <c r="O6599" t="s">
        <v>28</v>
      </c>
      <c r="P6599" t="s">
        <v>27</v>
      </c>
      <c r="Q6599" t="s">
        <v>28</v>
      </c>
      <c r="R6599" t="s">
        <v>28</v>
      </c>
      <c r="S6599">
        <v>2</v>
      </c>
      <c r="T6599">
        <v>2.8</v>
      </c>
      <c r="U6599" t="s">
        <v>138</v>
      </c>
      <c r="V6599" t="s">
        <v>139</v>
      </c>
      <c r="W6599">
        <v>7</v>
      </c>
    </row>
    <row r="6600" spans="1:23" x14ac:dyDescent="0.25">
      <c r="A6600">
        <v>18453448</v>
      </c>
      <c r="B6600" t="s">
        <v>14585</v>
      </c>
      <c r="C6600" t="str">
        <f>VLOOKUP(Table1[[#This Row],[Country Code]],Table3[],2)</f>
        <v>India</v>
      </c>
      <c r="D6600">
        <v>1</v>
      </c>
      <c r="E6600" t="s">
        <v>6914</v>
      </c>
      <c r="F6600" t="s">
        <v>14586</v>
      </c>
      <c r="G6600" t="s">
        <v>14490</v>
      </c>
      <c r="H6600" t="s">
        <v>14491</v>
      </c>
      <c r="I6600">
        <v>77.185098229999994</v>
      </c>
      <c r="J6600">
        <v>28.640609980000001</v>
      </c>
      <c r="K6600" t="s">
        <v>14587</v>
      </c>
      <c r="L6600">
        <v>250</v>
      </c>
      <c r="M6600" t="str">
        <f>IF(Table1[[#This Row],[Average Cost for two]]&lt;=200, "0-200", IF(Table1[[#This Row],[Average Cost for two]]&lt;=400, "200-400", IF(Table1[[#This Row],[Average Cost for two]]&lt;=600, "400-600", IF(Table1[[#This Row],[Average Cost for two]]&lt;=800, "600-800", IF(Table1[[#This Row],[Average Cost for two]]&lt;=1000, "800-1000", "&gt;1000")))))</f>
        <v>200-400</v>
      </c>
      <c r="N6600" t="s">
        <v>2115</v>
      </c>
      <c r="O6600" t="s">
        <v>28</v>
      </c>
      <c r="P6600" t="s">
        <v>27</v>
      </c>
      <c r="Q6600" t="s">
        <v>28</v>
      </c>
      <c r="R6600" t="s">
        <v>28</v>
      </c>
      <c r="S6600">
        <v>1</v>
      </c>
      <c r="T6600">
        <v>3.4</v>
      </c>
      <c r="U6600" t="s">
        <v>138</v>
      </c>
      <c r="V6600" t="s">
        <v>139</v>
      </c>
      <c r="W6600">
        <v>21</v>
      </c>
    </row>
    <row r="6601" spans="1:23" x14ac:dyDescent="0.25">
      <c r="A6601">
        <v>18369771</v>
      </c>
      <c r="B6601" t="s">
        <v>14588</v>
      </c>
      <c r="C6601" t="str">
        <f>VLOOKUP(Table1[[#This Row],[Country Code]],Table3[],2)</f>
        <v>India</v>
      </c>
      <c r="D6601">
        <v>1</v>
      </c>
      <c r="E6601" t="s">
        <v>6914</v>
      </c>
      <c r="F6601" t="s">
        <v>14589</v>
      </c>
      <c r="G6601" t="s">
        <v>14490</v>
      </c>
      <c r="H6601" t="s">
        <v>14491</v>
      </c>
      <c r="I6601">
        <v>77.184619400000003</v>
      </c>
      <c r="J6601">
        <v>28.6407597</v>
      </c>
      <c r="K6601" t="s">
        <v>2139</v>
      </c>
      <c r="L6601">
        <v>500</v>
      </c>
      <c r="M6601" t="str">
        <f>IF(Table1[[#This Row],[Average Cost for two]]&lt;=200, "0-200", IF(Table1[[#This Row],[Average Cost for two]]&lt;=400, "200-400", IF(Table1[[#This Row],[Average Cost for two]]&lt;=600, "400-600", IF(Table1[[#This Row],[Average Cost for two]]&lt;=800, "600-800", IF(Table1[[#This Row],[Average Cost for two]]&lt;=1000, "800-1000", "&gt;1000")))))</f>
        <v>400-600</v>
      </c>
      <c r="N6601" t="s">
        <v>2115</v>
      </c>
      <c r="O6601" t="s">
        <v>28</v>
      </c>
      <c r="P6601" t="s">
        <v>27</v>
      </c>
      <c r="Q6601" t="s">
        <v>28</v>
      </c>
      <c r="R6601" t="s">
        <v>28</v>
      </c>
      <c r="S6601">
        <v>2</v>
      </c>
      <c r="T6601">
        <v>2.6</v>
      </c>
      <c r="U6601" t="s">
        <v>138</v>
      </c>
      <c r="V6601" t="s">
        <v>139</v>
      </c>
      <c r="W6601">
        <v>7</v>
      </c>
    </row>
    <row r="6602" spans="1:23" x14ac:dyDescent="0.25">
      <c r="A6602">
        <v>309255</v>
      </c>
      <c r="B6602" t="s">
        <v>14590</v>
      </c>
      <c r="C6602" t="str">
        <f>VLOOKUP(Table1[[#This Row],[Country Code]],Table3[],2)</f>
        <v>India</v>
      </c>
      <c r="D6602">
        <v>1</v>
      </c>
      <c r="E6602" t="s">
        <v>6914</v>
      </c>
      <c r="F6602" t="s">
        <v>14591</v>
      </c>
      <c r="G6602" t="s">
        <v>14490</v>
      </c>
      <c r="H6602" t="s">
        <v>14491</v>
      </c>
      <c r="I6602">
        <v>77.184629700000002</v>
      </c>
      <c r="J6602">
        <v>28.640706399999999</v>
      </c>
      <c r="K6602" t="s">
        <v>3111</v>
      </c>
      <c r="L6602">
        <v>700</v>
      </c>
      <c r="M6602" t="str">
        <f>IF(Table1[[#This Row],[Average Cost for two]]&lt;=200, "0-200", IF(Table1[[#This Row],[Average Cost for two]]&lt;=400, "200-400", IF(Table1[[#This Row],[Average Cost for two]]&lt;=600, "400-600", IF(Table1[[#This Row],[Average Cost for two]]&lt;=800, "600-800", IF(Table1[[#This Row],[Average Cost for two]]&lt;=1000, "800-1000", "&gt;1000")))))</f>
        <v>600-800</v>
      </c>
      <c r="N6602" t="s">
        <v>2115</v>
      </c>
      <c r="O6602" t="s">
        <v>28</v>
      </c>
      <c r="P6602" t="s">
        <v>27</v>
      </c>
      <c r="Q6602" t="s">
        <v>28</v>
      </c>
      <c r="R6602" t="s">
        <v>28</v>
      </c>
      <c r="S6602">
        <v>2</v>
      </c>
      <c r="T6602">
        <v>2.9</v>
      </c>
      <c r="U6602" t="s">
        <v>138</v>
      </c>
      <c r="V6602" t="s">
        <v>139</v>
      </c>
      <c r="W6602">
        <v>135</v>
      </c>
    </row>
    <row r="6603" spans="1:23" x14ac:dyDescent="0.25">
      <c r="A6603">
        <v>307278</v>
      </c>
      <c r="B6603" t="s">
        <v>14592</v>
      </c>
      <c r="C6603" t="str">
        <f>VLOOKUP(Table1[[#This Row],[Country Code]],Table3[],2)</f>
        <v>India</v>
      </c>
      <c r="D6603">
        <v>1</v>
      </c>
      <c r="E6603" t="s">
        <v>6914</v>
      </c>
      <c r="F6603" t="s">
        <v>14593</v>
      </c>
      <c r="G6603" t="s">
        <v>14490</v>
      </c>
      <c r="H6603" t="s">
        <v>14491</v>
      </c>
      <c r="I6603">
        <v>77.185219099999998</v>
      </c>
      <c r="J6603">
        <v>28.641665199999998</v>
      </c>
      <c r="K6603" t="s">
        <v>2042</v>
      </c>
      <c r="L6603">
        <v>350</v>
      </c>
      <c r="M6603" t="str">
        <f>IF(Table1[[#This Row],[Average Cost for two]]&lt;=200, "0-200", IF(Table1[[#This Row],[Average Cost for two]]&lt;=400, "200-400", IF(Table1[[#This Row],[Average Cost for two]]&lt;=600, "400-600", IF(Table1[[#This Row],[Average Cost for two]]&lt;=800, "600-800", IF(Table1[[#This Row],[Average Cost for two]]&lt;=1000, "800-1000", "&gt;1000")))))</f>
        <v>200-400</v>
      </c>
      <c r="N6603" t="s">
        <v>2115</v>
      </c>
      <c r="O6603" t="s">
        <v>28</v>
      </c>
      <c r="P6603" t="s">
        <v>28</v>
      </c>
      <c r="Q6603" t="s">
        <v>28</v>
      </c>
      <c r="R6603" t="s">
        <v>28</v>
      </c>
      <c r="S6603">
        <v>1</v>
      </c>
      <c r="T6603">
        <v>3.2</v>
      </c>
      <c r="U6603" t="s">
        <v>138</v>
      </c>
      <c r="V6603" t="s">
        <v>139</v>
      </c>
      <c r="W6603">
        <v>53</v>
      </c>
    </row>
    <row r="6604" spans="1:23" x14ac:dyDescent="0.25">
      <c r="A6604">
        <v>311760</v>
      </c>
      <c r="B6604" t="s">
        <v>8902</v>
      </c>
      <c r="C6604" t="str">
        <f>VLOOKUP(Table1[[#This Row],[Country Code]],Table3[],2)</f>
        <v>India</v>
      </c>
      <c r="D6604">
        <v>1</v>
      </c>
      <c r="E6604" t="s">
        <v>6914</v>
      </c>
      <c r="F6604" t="s">
        <v>14594</v>
      </c>
      <c r="G6604" t="s">
        <v>14490</v>
      </c>
      <c r="H6604" t="s">
        <v>14491</v>
      </c>
      <c r="I6604">
        <v>77.185920400000001</v>
      </c>
      <c r="J6604">
        <v>28.642175099999999</v>
      </c>
      <c r="K6604" t="s">
        <v>3121</v>
      </c>
      <c r="L6604">
        <v>350</v>
      </c>
      <c r="M6604" t="str">
        <f>IF(Table1[[#This Row],[Average Cost for two]]&lt;=200, "0-200", IF(Table1[[#This Row],[Average Cost for two]]&lt;=400, "200-400", IF(Table1[[#This Row],[Average Cost for two]]&lt;=600, "400-600", IF(Table1[[#This Row],[Average Cost for two]]&lt;=800, "600-800", IF(Table1[[#This Row],[Average Cost for two]]&lt;=1000, "800-1000", "&gt;1000")))))</f>
        <v>200-400</v>
      </c>
      <c r="N6604" t="s">
        <v>2115</v>
      </c>
      <c r="O6604" t="s">
        <v>28</v>
      </c>
      <c r="P6604" t="s">
        <v>27</v>
      </c>
      <c r="Q6604" t="s">
        <v>28</v>
      </c>
      <c r="R6604" t="s">
        <v>28</v>
      </c>
      <c r="S6604">
        <v>1</v>
      </c>
      <c r="T6604">
        <v>3.1</v>
      </c>
      <c r="U6604" t="s">
        <v>138</v>
      </c>
      <c r="V6604" t="s">
        <v>139</v>
      </c>
      <c r="W6604">
        <v>140</v>
      </c>
    </row>
    <row r="6605" spans="1:23" x14ac:dyDescent="0.25">
      <c r="A6605">
        <v>18443750</v>
      </c>
      <c r="B6605" t="s">
        <v>3135</v>
      </c>
      <c r="C6605" t="str">
        <f>VLOOKUP(Table1[[#This Row],[Country Code]],Table3[],2)</f>
        <v>India</v>
      </c>
      <c r="D6605">
        <v>1</v>
      </c>
      <c r="E6605" t="s">
        <v>6914</v>
      </c>
      <c r="F6605" t="s">
        <v>14595</v>
      </c>
      <c r="G6605" t="s">
        <v>14490</v>
      </c>
      <c r="H6605" t="s">
        <v>14491</v>
      </c>
      <c r="I6605">
        <v>77.185419100000004</v>
      </c>
      <c r="J6605">
        <v>28.6409682</v>
      </c>
      <c r="K6605" t="s">
        <v>1350</v>
      </c>
      <c r="L6605">
        <v>300</v>
      </c>
      <c r="M6605" t="str">
        <f>IF(Table1[[#This Row],[Average Cost for two]]&lt;=200, "0-200", IF(Table1[[#This Row],[Average Cost for two]]&lt;=400, "200-400", IF(Table1[[#This Row],[Average Cost for two]]&lt;=600, "400-600", IF(Table1[[#This Row],[Average Cost for two]]&lt;=800, "600-800", IF(Table1[[#This Row],[Average Cost for two]]&lt;=1000, "800-1000", "&gt;1000")))))</f>
        <v>200-400</v>
      </c>
      <c r="N6605" t="s">
        <v>2115</v>
      </c>
      <c r="O6605" t="s">
        <v>28</v>
      </c>
      <c r="P6605" t="s">
        <v>27</v>
      </c>
      <c r="Q6605" t="s">
        <v>28</v>
      </c>
      <c r="R6605" t="s">
        <v>28</v>
      </c>
      <c r="S6605">
        <v>1</v>
      </c>
      <c r="T6605">
        <v>3.7</v>
      </c>
      <c r="U6605" t="s">
        <v>101</v>
      </c>
      <c r="V6605" t="s">
        <v>102</v>
      </c>
      <c r="W6605">
        <v>25</v>
      </c>
    </row>
    <row r="6606" spans="1:23" x14ac:dyDescent="0.25">
      <c r="A6606">
        <v>307700</v>
      </c>
      <c r="B6606" t="s">
        <v>14596</v>
      </c>
      <c r="C6606" t="str">
        <f>VLOOKUP(Table1[[#This Row],[Country Code]],Table3[],2)</f>
        <v>India</v>
      </c>
      <c r="D6606">
        <v>1</v>
      </c>
      <c r="E6606" t="s">
        <v>6914</v>
      </c>
      <c r="F6606" t="s">
        <v>14597</v>
      </c>
      <c r="G6606" t="s">
        <v>14490</v>
      </c>
      <c r="H6606" t="s">
        <v>14491</v>
      </c>
      <c r="I6606">
        <v>77.182646399999996</v>
      </c>
      <c r="J6606">
        <v>28.637209800000001</v>
      </c>
      <c r="K6606" t="s">
        <v>2220</v>
      </c>
      <c r="L6606">
        <v>300</v>
      </c>
      <c r="M6606" t="str">
        <f>IF(Table1[[#This Row],[Average Cost for two]]&lt;=200, "0-200", IF(Table1[[#This Row],[Average Cost for two]]&lt;=400, "200-400", IF(Table1[[#This Row],[Average Cost for two]]&lt;=600, "400-600", IF(Table1[[#This Row],[Average Cost for two]]&lt;=800, "600-800", IF(Table1[[#This Row],[Average Cost for two]]&lt;=1000, "800-1000", "&gt;1000")))))</f>
        <v>200-400</v>
      </c>
      <c r="N6606" t="s">
        <v>2115</v>
      </c>
      <c r="O6606" t="s">
        <v>28</v>
      </c>
      <c r="P6606" t="s">
        <v>28</v>
      </c>
      <c r="Q6606" t="s">
        <v>28</v>
      </c>
      <c r="R6606" t="s">
        <v>28</v>
      </c>
      <c r="S6606">
        <v>1</v>
      </c>
      <c r="T6606">
        <v>3.6</v>
      </c>
      <c r="U6606" t="s">
        <v>101</v>
      </c>
      <c r="V6606" t="s">
        <v>102</v>
      </c>
      <c r="W6606">
        <v>83</v>
      </c>
    </row>
    <row r="6607" spans="1:23" x14ac:dyDescent="0.25">
      <c r="A6607">
        <v>18381646</v>
      </c>
      <c r="B6607" t="s">
        <v>14598</v>
      </c>
      <c r="C6607" t="str">
        <f>VLOOKUP(Table1[[#This Row],[Country Code]],Table3[],2)</f>
        <v>India</v>
      </c>
      <c r="D6607">
        <v>1</v>
      </c>
      <c r="E6607" t="s">
        <v>6914</v>
      </c>
      <c r="F6607" t="s">
        <v>14599</v>
      </c>
      <c r="G6607" t="s">
        <v>14490</v>
      </c>
      <c r="H6607" t="s">
        <v>14491</v>
      </c>
      <c r="I6607">
        <v>77.1858395</v>
      </c>
      <c r="J6607">
        <v>28.642540199999999</v>
      </c>
      <c r="K6607" t="s">
        <v>1350</v>
      </c>
      <c r="L6607">
        <v>400</v>
      </c>
      <c r="M6607" t="str">
        <f>IF(Table1[[#This Row],[Average Cost for two]]&lt;=200, "0-200", IF(Table1[[#This Row],[Average Cost for two]]&lt;=400, "200-400", IF(Table1[[#This Row],[Average Cost for two]]&lt;=600, "400-600", IF(Table1[[#This Row],[Average Cost for two]]&lt;=800, "600-800", IF(Table1[[#This Row],[Average Cost for two]]&lt;=1000, "800-1000", "&gt;1000")))))</f>
        <v>200-400</v>
      </c>
      <c r="N6607" t="s">
        <v>2115</v>
      </c>
      <c r="O6607" t="s">
        <v>28</v>
      </c>
      <c r="P6607" t="s">
        <v>27</v>
      </c>
      <c r="Q6607" t="s">
        <v>28</v>
      </c>
      <c r="R6607" t="s">
        <v>28</v>
      </c>
      <c r="S6607">
        <v>1</v>
      </c>
      <c r="T6607">
        <v>3.5</v>
      </c>
      <c r="U6607" t="s">
        <v>101</v>
      </c>
      <c r="V6607" t="s">
        <v>102</v>
      </c>
      <c r="W6607">
        <v>27</v>
      </c>
    </row>
    <row r="6608" spans="1:23" x14ac:dyDescent="0.25">
      <c r="A6608">
        <v>308054</v>
      </c>
      <c r="B6608" t="s">
        <v>7020</v>
      </c>
      <c r="C6608" t="str">
        <f>VLOOKUP(Table1[[#This Row],[Country Code]],Table3[],2)</f>
        <v>India</v>
      </c>
      <c r="D6608">
        <v>1</v>
      </c>
      <c r="E6608" t="s">
        <v>6914</v>
      </c>
      <c r="F6608" t="s">
        <v>14600</v>
      </c>
      <c r="G6608" t="s">
        <v>14490</v>
      </c>
      <c r="H6608" t="s">
        <v>14491</v>
      </c>
      <c r="I6608">
        <v>77.185669899999994</v>
      </c>
      <c r="J6608">
        <v>28.641590600000001</v>
      </c>
      <c r="K6608" t="s">
        <v>2964</v>
      </c>
      <c r="L6608">
        <v>400</v>
      </c>
      <c r="M6608" t="str">
        <f>IF(Table1[[#This Row],[Average Cost for two]]&lt;=200, "0-200", IF(Table1[[#This Row],[Average Cost for two]]&lt;=400, "200-400", IF(Table1[[#This Row],[Average Cost for two]]&lt;=600, "400-600", IF(Table1[[#This Row],[Average Cost for two]]&lt;=800, "600-800", IF(Table1[[#This Row],[Average Cost for two]]&lt;=1000, "800-1000", "&gt;1000")))))</f>
        <v>200-400</v>
      </c>
      <c r="N6608" t="s">
        <v>2115</v>
      </c>
      <c r="O6608" t="s">
        <v>28</v>
      </c>
      <c r="P6608" t="s">
        <v>27</v>
      </c>
      <c r="Q6608" t="s">
        <v>28</v>
      </c>
      <c r="R6608" t="s">
        <v>28</v>
      </c>
      <c r="S6608">
        <v>1</v>
      </c>
      <c r="T6608">
        <v>3.6</v>
      </c>
      <c r="U6608" t="s">
        <v>101</v>
      </c>
      <c r="V6608" t="s">
        <v>102</v>
      </c>
      <c r="W6608">
        <v>107</v>
      </c>
    </row>
    <row r="6609" spans="1:23" x14ac:dyDescent="0.25">
      <c r="A6609">
        <v>18427200</v>
      </c>
      <c r="B6609" t="s">
        <v>10879</v>
      </c>
      <c r="C6609" t="str">
        <f>VLOOKUP(Table1[[#This Row],[Country Code]],Table3[],2)</f>
        <v>India</v>
      </c>
      <c r="D6609">
        <v>1</v>
      </c>
      <c r="E6609" t="s">
        <v>6914</v>
      </c>
      <c r="F6609" t="s">
        <v>14491</v>
      </c>
      <c r="G6609" t="s">
        <v>14490</v>
      </c>
      <c r="H6609" t="s">
        <v>14491</v>
      </c>
      <c r="I6609">
        <v>77.178993000000006</v>
      </c>
      <c r="J6609">
        <v>28.635268</v>
      </c>
      <c r="K6609" t="s">
        <v>10881</v>
      </c>
      <c r="L6609">
        <v>650</v>
      </c>
      <c r="M6609" t="str">
        <f>IF(Table1[[#This Row],[Average Cost for two]]&lt;=200, "0-200", IF(Table1[[#This Row],[Average Cost for two]]&lt;=400, "200-400", IF(Table1[[#This Row],[Average Cost for two]]&lt;=600, "400-600", IF(Table1[[#This Row],[Average Cost for two]]&lt;=800, "600-800", IF(Table1[[#This Row],[Average Cost for two]]&lt;=1000, "800-1000", "&gt;1000")))))</f>
        <v>600-800</v>
      </c>
      <c r="N6609" t="s">
        <v>2115</v>
      </c>
      <c r="O6609" t="s">
        <v>28</v>
      </c>
      <c r="P6609" t="s">
        <v>27</v>
      </c>
      <c r="Q6609" t="s">
        <v>27</v>
      </c>
      <c r="R6609" t="s">
        <v>28</v>
      </c>
      <c r="S6609">
        <v>2</v>
      </c>
      <c r="T6609">
        <v>3.5</v>
      </c>
      <c r="U6609" t="s">
        <v>101</v>
      </c>
      <c r="V6609" t="s">
        <v>102</v>
      </c>
      <c r="W6609">
        <v>38</v>
      </c>
    </row>
    <row r="6610" spans="1:23" x14ac:dyDescent="0.25">
      <c r="A6610">
        <v>7427</v>
      </c>
      <c r="B6610" t="s">
        <v>14601</v>
      </c>
      <c r="C6610" t="str">
        <f>VLOOKUP(Table1[[#This Row],[Country Code]],Table3[],2)</f>
        <v>India</v>
      </c>
      <c r="D6610">
        <v>1</v>
      </c>
      <c r="E6610" t="s">
        <v>6914</v>
      </c>
      <c r="F6610" t="s">
        <v>14602</v>
      </c>
      <c r="G6610" t="s">
        <v>14490</v>
      </c>
      <c r="H6610" t="s">
        <v>14491</v>
      </c>
      <c r="I6610">
        <v>77.184834300000006</v>
      </c>
      <c r="J6610">
        <v>28.640182299999999</v>
      </c>
      <c r="K6610" t="s">
        <v>2120</v>
      </c>
      <c r="L6610">
        <v>100</v>
      </c>
      <c r="M6610" t="str">
        <f>IF(Table1[[#This Row],[Average Cost for two]]&lt;=200, "0-200", IF(Table1[[#This Row],[Average Cost for two]]&lt;=400, "200-400", IF(Table1[[#This Row],[Average Cost for two]]&lt;=600, "400-600", IF(Table1[[#This Row],[Average Cost for two]]&lt;=800, "600-800", IF(Table1[[#This Row],[Average Cost for two]]&lt;=1000, "800-1000", "&gt;1000")))))</f>
        <v>0-200</v>
      </c>
      <c r="N6610" t="s">
        <v>2115</v>
      </c>
      <c r="O6610" t="s">
        <v>28</v>
      </c>
      <c r="P6610" t="s">
        <v>28</v>
      </c>
      <c r="Q6610" t="s">
        <v>28</v>
      </c>
      <c r="R6610" t="s">
        <v>28</v>
      </c>
      <c r="S6610">
        <v>1</v>
      </c>
      <c r="T6610">
        <v>3.6</v>
      </c>
      <c r="U6610" t="s">
        <v>101</v>
      </c>
      <c r="V6610" t="s">
        <v>102</v>
      </c>
      <c r="W6610">
        <v>87</v>
      </c>
    </row>
    <row r="6611" spans="1:23" x14ac:dyDescent="0.25">
      <c r="A6611">
        <v>18261149</v>
      </c>
      <c r="B6611" t="s">
        <v>14603</v>
      </c>
      <c r="C6611" t="str">
        <f>VLOOKUP(Table1[[#This Row],[Country Code]],Table3[],2)</f>
        <v>India</v>
      </c>
      <c r="D6611">
        <v>1</v>
      </c>
      <c r="E6611" t="s">
        <v>6914</v>
      </c>
      <c r="F6611" t="s">
        <v>14604</v>
      </c>
      <c r="G6611" t="s">
        <v>14490</v>
      </c>
      <c r="H6611" t="s">
        <v>14491</v>
      </c>
      <c r="I6611">
        <v>77.184583099999998</v>
      </c>
      <c r="J6611">
        <v>28.640753199999999</v>
      </c>
      <c r="K6611" t="s">
        <v>14605</v>
      </c>
      <c r="L6611">
        <v>550</v>
      </c>
      <c r="M6611" t="str">
        <f>IF(Table1[[#This Row],[Average Cost for two]]&lt;=200, "0-200", IF(Table1[[#This Row],[Average Cost for two]]&lt;=400, "200-400", IF(Table1[[#This Row],[Average Cost for two]]&lt;=600, "400-600", IF(Table1[[#This Row],[Average Cost for two]]&lt;=800, "600-800", IF(Table1[[#This Row],[Average Cost for two]]&lt;=1000, "800-1000", "&gt;1000")))))</f>
        <v>400-600</v>
      </c>
      <c r="N6611" t="s">
        <v>2115</v>
      </c>
      <c r="O6611" t="s">
        <v>28</v>
      </c>
      <c r="P6611" t="s">
        <v>27</v>
      </c>
      <c r="Q6611" t="s">
        <v>28</v>
      </c>
      <c r="R6611" t="s">
        <v>28</v>
      </c>
      <c r="S6611">
        <v>2</v>
      </c>
      <c r="T6611">
        <v>3.5</v>
      </c>
      <c r="U6611" t="s">
        <v>101</v>
      </c>
      <c r="V6611" t="s">
        <v>102</v>
      </c>
      <c r="W6611">
        <v>126</v>
      </c>
    </row>
    <row r="6612" spans="1:23" x14ac:dyDescent="0.25">
      <c r="A6612">
        <v>18322646</v>
      </c>
      <c r="B6612" t="s">
        <v>4405</v>
      </c>
      <c r="C6612" t="str">
        <f>VLOOKUP(Table1[[#This Row],[Country Code]],Table3[],2)</f>
        <v>India</v>
      </c>
      <c r="D6612">
        <v>1</v>
      </c>
      <c r="E6612" t="s">
        <v>6914</v>
      </c>
      <c r="F6612" t="s">
        <v>14490</v>
      </c>
      <c r="G6612" t="s">
        <v>14490</v>
      </c>
      <c r="H6612" t="s">
        <v>14491</v>
      </c>
      <c r="I6612">
        <v>77.182519099999993</v>
      </c>
      <c r="J6612">
        <v>28.637183400000001</v>
      </c>
      <c r="K6612" t="s">
        <v>4406</v>
      </c>
      <c r="L6612">
        <v>700</v>
      </c>
      <c r="M6612" t="str">
        <f>IF(Table1[[#This Row],[Average Cost for two]]&lt;=200, "0-200", IF(Table1[[#This Row],[Average Cost for two]]&lt;=400, "200-400", IF(Table1[[#This Row],[Average Cost for two]]&lt;=600, "400-600", IF(Table1[[#This Row],[Average Cost for two]]&lt;=800, "600-800", IF(Table1[[#This Row],[Average Cost for two]]&lt;=1000, "800-1000", "&gt;1000")))))</f>
        <v>600-800</v>
      </c>
      <c r="N6612" t="s">
        <v>2115</v>
      </c>
      <c r="O6612" t="s">
        <v>28</v>
      </c>
      <c r="P6612" t="s">
        <v>27</v>
      </c>
      <c r="Q6612" t="s">
        <v>28</v>
      </c>
      <c r="R6612" t="s">
        <v>28</v>
      </c>
      <c r="S6612">
        <v>2</v>
      </c>
      <c r="T6612">
        <v>3.5</v>
      </c>
      <c r="U6612" t="s">
        <v>101</v>
      </c>
      <c r="V6612" t="s">
        <v>102</v>
      </c>
      <c r="W6612">
        <v>39</v>
      </c>
    </row>
    <row r="6613" spans="1:23" x14ac:dyDescent="0.25">
      <c r="A6613">
        <v>310912</v>
      </c>
      <c r="B6613" t="s">
        <v>14606</v>
      </c>
      <c r="C6613" t="str">
        <f>VLOOKUP(Table1[[#This Row],[Country Code]],Table3[],2)</f>
        <v>India</v>
      </c>
      <c r="D6613">
        <v>1</v>
      </c>
      <c r="E6613" t="s">
        <v>6914</v>
      </c>
      <c r="F6613" t="s">
        <v>14607</v>
      </c>
      <c r="G6613" t="s">
        <v>14490</v>
      </c>
      <c r="H6613" t="s">
        <v>14491</v>
      </c>
      <c r="I6613">
        <v>77.184286799999995</v>
      </c>
      <c r="J6613">
        <v>28.640177999999999</v>
      </c>
      <c r="K6613" t="s">
        <v>8294</v>
      </c>
      <c r="L6613">
        <v>700</v>
      </c>
      <c r="M6613" t="str">
        <f>IF(Table1[[#This Row],[Average Cost for two]]&lt;=200, "0-200", IF(Table1[[#This Row],[Average Cost for two]]&lt;=400, "200-400", IF(Table1[[#This Row],[Average Cost for two]]&lt;=600, "400-600", IF(Table1[[#This Row],[Average Cost for two]]&lt;=800, "600-800", IF(Table1[[#This Row],[Average Cost for two]]&lt;=1000, "800-1000", "&gt;1000")))))</f>
        <v>600-800</v>
      </c>
      <c r="N6613" t="s">
        <v>2115</v>
      </c>
      <c r="O6613" t="s">
        <v>28</v>
      </c>
      <c r="P6613" t="s">
        <v>27</v>
      </c>
      <c r="Q6613" t="s">
        <v>28</v>
      </c>
      <c r="R6613" t="s">
        <v>28</v>
      </c>
      <c r="S6613">
        <v>2</v>
      </c>
      <c r="T6613">
        <v>3.7</v>
      </c>
      <c r="U6613" t="s">
        <v>101</v>
      </c>
      <c r="V6613" t="s">
        <v>102</v>
      </c>
      <c r="W6613">
        <v>617</v>
      </c>
    </row>
    <row r="6614" spans="1:23" x14ac:dyDescent="0.25">
      <c r="A6614">
        <v>18334635</v>
      </c>
      <c r="B6614" t="s">
        <v>14608</v>
      </c>
      <c r="C6614" t="str">
        <f>VLOOKUP(Table1[[#This Row],[Country Code]],Table3[],2)</f>
        <v>India</v>
      </c>
      <c r="D6614">
        <v>1</v>
      </c>
      <c r="E6614" t="s">
        <v>6914</v>
      </c>
      <c r="F6614" t="s">
        <v>14609</v>
      </c>
      <c r="G6614" t="s">
        <v>14490</v>
      </c>
      <c r="H6614" t="s">
        <v>14491</v>
      </c>
      <c r="I6614">
        <v>77.185184800000002</v>
      </c>
      <c r="J6614">
        <v>28.641631400000001</v>
      </c>
      <c r="K6614" t="s">
        <v>2715</v>
      </c>
      <c r="L6614">
        <v>500</v>
      </c>
      <c r="M6614" t="str">
        <f>IF(Table1[[#This Row],[Average Cost for two]]&lt;=200, "0-200", IF(Table1[[#This Row],[Average Cost for two]]&lt;=400, "200-400", IF(Table1[[#This Row],[Average Cost for two]]&lt;=600, "400-600", IF(Table1[[#This Row],[Average Cost for two]]&lt;=800, "600-800", IF(Table1[[#This Row],[Average Cost for two]]&lt;=1000, "800-1000", "&gt;1000")))))</f>
        <v>400-600</v>
      </c>
      <c r="N6614" t="s">
        <v>2115</v>
      </c>
      <c r="O6614" t="s">
        <v>28</v>
      </c>
      <c r="P6614" t="s">
        <v>27</v>
      </c>
      <c r="Q6614" t="s">
        <v>28</v>
      </c>
      <c r="R6614" t="s">
        <v>28</v>
      </c>
      <c r="S6614">
        <v>2</v>
      </c>
      <c r="T6614">
        <v>3.5</v>
      </c>
      <c r="U6614" t="s">
        <v>101</v>
      </c>
      <c r="V6614" t="s">
        <v>102</v>
      </c>
      <c r="W6614">
        <v>26</v>
      </c>
    </row>
    <row r="6615" spans="1:23" x14ac:dyDescent="0.25">
      <c r="A6615">
        <v>18487016</v>
      </c>
      <c r="B6615" t="s">
        <v>14610</v>
      </c>
      <c r="C6615" t="str">
        <f>VLOOKUP(Table1[[#This Row],[Country Code]],Table3[],2)</f>
        <v>India</v>
      </c>
      <c r="D6615">
        <v>1</v>
      </c>
      <c r="E6615" t="s">
        <v>6914</v>
      </c>
      <c r="F6615" t="s">
        <v>14611</v>
      </c>
      <c r="G6615" t="s">
        <v>14490</v>
      </c>
      <c r="H6615" t="s">
        <v>14491</v>
      </c>
      <c r="I6615">
        <v>0</v>
      </c>
      <c r="J6615">
        <v>0</v>
      </c>
      <c r="K6615" t="s">
        <v>2704</v>
      </c>
      <c r="L6615">
        <v>250</v>
      </c>
      <c r="M6615" t="str">
        <f>IF(Table1[[#This Row],[Average Cost for two]]&lt;=200, "0-200", IF(Table1[[#This Row],[Average Cost for two]]&lt;=400, "200-400", IF(Table1[[#This Row],[Average Cost for two]]&lt;=600, "400-600", IF(Table1[[#This Row],[Average Cost for two]]&lt;=800, "600-800", IF(Table1[[#This Row],[Average Cost for two]]&lt;=1000, "800-1000", "&gt;1000")))))</f>
        <v>200-400</v>
      </c>
      <c r="N6615" t="s">
        <v>2115</v>
      </c>
      <c r="O6615" t="s">
        <v>28</v>
      </c>
      <c r="P6615" t="s">
        <v>28</v>
      </c>
      <c r="Q6615" t="s">
        <v>28</v>
      </c>
      <c r="R6615" t="s">
        <v>28</v>
      </c>
      <c r="S6615">
        <v>1</v>
      </c>
      <c r="T6615">
        <v>0</v>
      </c>
      <c r="U6615" t="s">
        <v>164</v>
      </c>
      <c r="V6615" t="s">
        <v>165</v>
      </c>
      <c r="W6615">
        <v>1</v>
      </c>
    </row>
    <row r="6616" spans="1:23" x14ac:dyDescent="0.25">
      <c r="A6616">
        <v>18480928</v>
      </c>
      <c r="B6616" t="s">
        <v>14612</v>
      </c>
      <c r="C6616" t="str">
        <f>VLOOKUP(Table1[[#This Row],[Country Code]],Table3[],2)</f>
        <v>India</v>
      </c>
      <c r="D6616">
        <v>1</v>
      </c>
      <c r="E6616" t="s">
        <v>6914</v>
      </c>
      <c r="F6616" t="s">
        <v>14613</v>
      </c>
      <c r="G6616" t="s">
        <v>14490</v>
      </c>
      <c r="H6616" t="s">
        <v>14491</v>
      </c>
      <c r="I6616">
        <v>0</v>
      </c>
      <c r="J6616">
        <v>0</v>
      </c>
      <c r="K6616" t="s">
        <v>2341</v>
      </c>
      <c r="L6616">
        <v>150</v>
      </c>
      <c r="M6616" t="str">
        <f>IF(Table1[[#This Row],[Average Cost for two]]&lt;=200, "0-200", IF(Table1[[#This Row],[Average Cost for two]]&lt;=400, "200-400", IF(Table1[[#This Row],[Average Cost for two]]&lt;=600, "400-600", IF(Table1[[#This Row],[Average Cost for two]]&lt;=800, "600-800", IF(Table1[[#This Row],[Average Cost for two]]&lt;=1000, "800-1000", "&gt;1000")))))</f>
        <v>0-200</v>
      </c>
      <c r="N6616" t="s">
        <v>2115</v>
      </c>
      <c r="O6616" t="s">
        <v>28</v>
      </c>
      <c r="P6616" t="s">
        <v>28</v>
      </c>
      <c r="Q6616" t="s">
        <v>28</v>
      </c>
      <c r="R6616" t="s">
        <v>28</v>
      </c>
      <c r="S6616">
        <v>1</v>
      </c>
      <c r="T6616">
        <v>0</v>
      </c>
      <c r="U6616" t="s">
        <v>164</v>
      </c>
      <c r="V6616" t="s">
        <v>165</v>
      </c>
      <c r="W6616">
        <v>1</v>
      </c>
    </row>
    <row r="6617" spans="1:23" x14ac:dyDescent="0.25">
      <c r="A6617">
        <v>18446486</v>
      </c>
      <c r="B6617" t="s">
        <v>14614</v>
      </c>
      <c r="C6617" t="str">
        <f>VLOOKUP(Table1[[#This Row],[Country Code]],Table3[],2)</f>
        <v>India</v>
      </c>
      <c r="D6617">
        <v>1</v>
      </c>
      <c r="E6617" t="s">
        <v>6914</v>
      </c>
      <c r="F6617" t="s">
        <v>14615</v>
      </c>
      <c r="G6617" t="s">
        <v>14490</v>
      </c>
      <c r="H6617" t="s">
        <v>14491</v>
      </c>
      <c r="I6617">
        <v>77.186603000000005</v>
      </c>
      <c r="J6617">
        <v>28.640834000000002</v>
      </c>
      <c r="K6617" t="s">
        <v>6836</v>
      </c>
      <c r="L6617">
        <v>500</v>
      </c>
      <c r="M6617" t="str">
        <f>IF(Table1[[#This Row],[Average Cost for two]]&lt;=200, "0-200", IF(Table1[[#This Row],[Average Cost for two]]&lt;=400, "200-400", IF(Table1[[#This Row],[Average Cost for two]]&lt;=600, "400-600", IF(Table1[[#This Row],[Average Cost for two]]&lt;=800, "600-800", IF(Table1[[#This Row],[Average Cost for two]]&lt;=1000, "800-1000", "&gt;1000")))))</f>
        <v>400-600</v>
      </c>
      <c r="N6617" t="s">
        <v>2115</v>
      </c>
      <c r="O6617" t="s">
        <v>28</v>
      </c>
      <c r="P6617" t="s">
        <v>27</v>
      </c>
      <c r="Q6617" t="s">
        <v>28</v>
      </c>
      <c r="R6617" t="s">
        <v>28</v>
      </c>
      <c r="S6617">
        <v>2</v>
      </c>
      <c r="T6617">
        <v>0</v>
      </c>
      <c r="U6617" t="s">
        <v>164</v>
      </c>
      <c r="V6617" t="s">
        <v>165</v>
      </c>
      <c r="W6617">
        <v>1</v>
      </c>
    </row>
    <row r="6618" spans="1:23" x14ac:dyDescent="0.25">
      <c r="A6618">
        <v>7401</v>
      </c>
      <c r="B6618" t="s">
        <v>10508</v>
      </c>
      <c r="C6618" t="str">
        <f>VLOOKUP(Table1[[#This Row],[Country Code]],Table3[],2)</f>
        <v>India</v>
      </c>
      <c r="D6618">
        <v>1</v>
      </c>
      <c r="E6618" t="s">
        <v>6914</v>
      </c>
      <c r="F6618" t="s">
        <v>14616</v>
      </c>
      <c r="G6618" t="s">
        <v>14490</v>
      </c>
      <c r="H6618" t="s">
        <v>14491</v>
      </c>
      <c r="I6618">
        <v>77.183666799999997</v>
      </c>
      <c r="J6618">
        <v>28.639212100000002</v>
      </c>
      <c r="K6618" t="s">
        <v>3235</v>
      </c>
      <c r="L6618">
        <v>200</v>
      </c>
      <c r="M6618" t="str">
        <f>IF(Table1[[#This Row],[Average Cost for two]]&lt;=200, "0-200", IF(Table1[[#This Row],[Average Cost for two]]&lt;=400, "200-400", IF(Table1[[#This Row],[Average Cost for two]]&lt;=600, "400-600", IF(Table1[[#This Row],[Average Cost for two]]&lt;=800, "600-800", IF(Table1[[#This Row],[Average Cost for two]]&lt;=1000, "800-1000", "&gt;1000")))))</f>
        <v>0-200</v>
      </c>
      <c r="N6618" t="s">
        <v>2115</v>
      </c>
      <c r="O6618" t="s">
        <v>28</v>
      </c>
      <c r="P6618" t="s">
        <v>28</v>
      </c>
      <c r="Q6618" t="s">
        <v>28</v>
      </c>
      <c r="R6618" t="s">
        <v>28</v>
      </c>
      <c r="S6618">
        <v>1</v>
      </c>
      <c r="T6618">
        <v>2.4</v>
      </c>
      <c r="U6618" t="s">
        <v>1058</v>
      </c>
      <c r="V6618" t="s">
        <v>1059</v>
      </c>
      <c r="W6618">
        <v>52</v>
      </c>
    </row>
    <row r="6619" spans="1:23" x14ac:dyDescent="0.25">
      <c r="A6619">
        <v>18237341</v>
      </c>
      <c r="B6619" t="s">
        <v>14617</v>
      </c>
      <c r="C6619" t="str">
        <f>VLOOKUP(Table1[[#This Row],[Country Code]],Table3[],2)</f>
        <v>India</v>
      </c>
      <c r="D6619">
        <v>1</v>
      </c>
      <c r="E6619" t="s">
        <v>6914</v>
      </c>
      <c r="F6619" t="s">
        <v>14618</v>
      </c>
      <c r="G6619" t="s">
        <v>14490</v>
      </c>
      <c r="H6619" t="s">
        <v>14491</v>
      </c>
      <c r="I6619">
        <v>77.182529200000005</v>
      </c>
      <c r="J6619">
        <v>28.637168800000001</v>
      </c>
      <c r="K6619" t="s">
        <v>2285</v>
      </c>
      <c r="L6619">
        <v>500</v>
      </c>
      <c r="M6619" t="str">
        <f>IF(Table1[[#This Row],[Average Cost for two]]&lt;=200, "0-200", IF(Table1[[#This Row],[Average Cost for two]]&lt;=400, "200-400", IF(Table1[[#This Row],[Average Cost for two]]&lt;=600, "400-600", IF(Table1[[#This Row],[Average Cost for two]]&lt;=800, "600-800", IF(Table1[[#This Row],[Average Cost for two]]&lt;=1000, "800-1000", "&gt;1000")))))</f>
        <v>400-600</v>
      </c>
      <c r="N6619" t="s">
        <v>2115</v>
      </c>
      <c r="O6619" t="s">
        <v>28</v>
      </c>
      <c r="P6619" t="s">
        <v>27</v>
      </c>
      <c r="Q6619" t="s">
        <v>28</v>
      </c>
      <c r="R6619" t="s">
        <v>28</v>
      </c>
      <c r="S6619">
        <v>2</v>
      </c>
      <c r="T6619">
        <v>4.2</v>
      </c>
      <c r="U6619" t="s">
        <v>42</v>
      </c>
      <c r="V6619" t="s">
        <v>43</v>
      </c>
      <c r="W6619">
        <v>251</v>
      </c>
    </row>
    <row r="6620" spans="1:23" x14ac:dyDescent="0.25">
      <c r="A6620">
        <v>7428</v>
      </c>
      <c r="B6620" t="s">
        <v>14619</v>
      </c>
      <c r="C6620" t="str">
        <f>VLOOKUP(Table1[[#This Row],[Country Code]],Table3[],2)</f>
        <v>India</v>
      </c>
      <c r="D6620">
        <v>1</v>
      </c>
      <c r="E6620" t="s">
        <v>6914</v>
      </c>
      <c r="F6620" t="s">
        <v>14620</v>
      </c>
      <c r="G6620" t="s">
        <v>14490</v>
      </c>
      <c r="H6620" t="s">
        <v>14491</v>
      </c>
      <c r="I6620">
        <v>77.183993610000002</v>
      </c>
      <c r="J6620">
        <v>28.639630839999999</v>
      </c>
      <c r="K6620" t="s">
        <v>3134</v>
      </c>
      <c r="L6620">
        <v>300</v>
      </c>
      <c r="M6620" t="str">
        <f>IF(Table1[[#This Row],[Average Cost for two]]&lt;=200, "0-200", IF(Table1[[#This Row],[Average Cost for two]]&lt;=400, "200-400", IF(Table1[[#This Row],[Average Cost for two]]&lt;=600, "400-600", IF(Table1[[#This Row],[Average Cost for two]]&lt;=800, "600-800", IF(Table1[[#This Row],[Average Cost for two]]&lt;=1000, "800-1000", "&gt;1000")))))</f>
        <v>200-400</v>
      </c>
      <c r="N6620" t="s">
        <v>2115</v>
      </c>
      <c r="O6620" t="s">
        <v>28</v>
      </c>
      <c r="P6620" t="s">
        <v>27</v>
      </c>
      <c r="Q6620" t="s">
        <v>28</v>
      </c>
      <c r="R6620" t="s">
        <v>28</v>
      </c>
      <c r="S6620">
        <v>1</v>
      </c>
      <c r="T6620">
        <v>4.2</v>
      </c>
      <c r="U6620" t="s">
        <v>42</v>
      </c>
      <c r="V6620" t="s">
        <v>43</v>
      </c>
      <c r="W6620">
        <v>474</v>
      </c>
    </row>
    <row r="6621" spans="1:23" x14ac:dyDescent="0.25">
      <c r="A6621">
        <v>18420467</v>
      </c>
      <c r="B6621" t="s">
        <v>14621</v>
      </c>
      <c r="C6621" t="str">
        <f>VLOOKUP(Table1[[#This Row],[Country Code]],Table3[],2)</f>
        <v>India</v>
      </c>
      <c r="D6621">
        <v>1</v>
      </c>
      <c r="E6621" t="s">
        <v>6914</v>
      </c>
      <c r="F6621" t="s">
        <v>14622</v>
      </c>
      <c r="G6621" t="s">
        <v>14490</v>
      </c>
      <c r="H6621" t="s">
        <v>14491</v>
      </c>
      <c r="I6621">
        <v>77.1804858</v>
      </c>
      <c r="J6621">
        <v>28.638169300000001</v>
      </c>
      <c r="K6621" t="s">
        <v>3134</v>
      </c>
      <c r="L6621">
        <v>750</v>
      </c>
      <c r="M6621" t="str">
        <f>IF(Table1[[#This Row],[Average Cost for two]]&lt;=200, "0-200", IF(Table1[[#This Row],[Average Cost for two]]&lt;=400, "200-400", IF(Table1[[#This Row],[Average Cost for two]]&lt;=600, "400-600", IF(Table1[[#This Row],[Average Cost for two]]&lt;=800, "600-800", IF(Table1[[#This Row],[Average Cost for two]]&lt;=1000, "800-1000", "&gt;1000")))))</f>
        <v>600-800</v>
      </c>
      <c r="N6621" t="s">
        <v>2115</v>
      </c>
      <c r="O6621" t="s">
        <v>28</v>
      </c>
      <c r="P6621" t="s">
        <v>27</v>
      </c>
      <c r="Q6621" t="s">
        <v>28</v>
      </c>
      <c r="R6621" t="s">
        <v>28</v>
      </c>
      <c r="S6621">
        <v>2</v>
      </c>
      <c r="T6621">
        <v>4.0999999999999996</v>
      </c>
      <c r="U6621" t="s">
        <v>42</v>
      </c>
      <c r="V6621" t="s">
        <v>43</v>
      </c>
      <c r="W6621">
        <v>101</v>
      </c>
    </row>
    <row r="6622" spans="1:23" x14ac:dyDescent="0.25">
      <c r="A6622">
        <v>18332869</v>
      </c>
      <c r="B6622" t="s">
        <v>14623</v>
      </c>
      <c r="C6622" t="str">
        <f>VLOOKUP(Table1[[#This Row],[Country Code]],Table3[],2)</f>
        <v>India</v>
      </c>
      <c r="D6622">
        <v>1</v>
      </c>
      <c r="E6622" t="s">
        <v>6914</v>
      </c>
      <c r="F6622" t="s">
        <v>14624</v>
      </c>
      <c r="G6622" t="s">
        <v>14490</v>
      </c>
      <c r="H6622" t="s">
        <v>14491</v>
      </c>
      <c r="I6622">
        <v>77.182092900000001</v>
      </c>
      <c r="J6622">
        <v>28.6373909</v>
      </c>
      <c r="K6622" t="s">
        <v>2351</v>
      </c>
      <c r="L6622">
        <v>600</v>
      </c>
      <c r="M6622" t="str">
        <f>IF(Table1[[#This Row],[Average Cost for two]]&lt;=200, "0-200", IF(Table1[[#This Row],[Average Cost for two]]&lt;=400, "200-400", IF(Table1[[#This Row],[Average Cost for two]]&lt;=600, "400-600", IF(Table1[[#This Row],[Average Cost for two]]&lt;=800, "600-800", IF(Table1[[#This Row],[Average Cost for two]]&lt;=1000, "800-1000", "&gt;1000")))))</f>
        <v>400-600</v>
      </c>
      <c r="N6622" t="s">
        <v>2115</v>
      </c>
      <c r="O6622" t="s">
        <v>27</v>
      </c>
      <c r="P6622" t="s">
        <v>27</v>
      </c>
      <c r="Q6622" t="s">
        <v>28</v>
      </c>
      <c r="R6622" t="s">
        <v>28</v>
      </c>
      <c r="S6622">
        <v>2</v>
      </c>
      <c r="T6622">
        <v>4.2</v>
      </c>
      <c r="U6622" t="s">
        <v>42</v>
      </c>
      <c r="V6622" t="s">
        <v>43</v>
      </c>
      <c r="W6622">
        <v>163</v>
      </c>
    </row>
    <row r="6623" spans="1:23" x14ac:dyDescent="0.25">
      <c r="A6623">
        <v>18241878</v>
      </c>
      <c r="B6623" t="s">
        <v>14625</v>
      </c>
      <c r="C6623" t="str">
        <f>VLOOKUP(Table1[[#This Row],[Country Code]],Table3[],2)</f>
        <v>India</v>
      </c>
      <c r="D6623">
        <v>1</v>
      </c>
      <c r="E6623" t="s">
        <v>6914</v>
      </c>
      <c r="F6623" t="s">
        <v>14626</v>
      </c>
      <c r="G6623" t="s">
        <v>14627</v>
      </c>
      <c r="H6623" t="s">
        <v>14628</v>
      </c>
      <c r="I6623">
        <v>77.120290100000005</v>
      </c>
      <c r="J6623">
        <v>28.638939300000001</v>
      </c>
      <c r="K6623" t="s">
        <v>2715</v>
      </c>
      <c r="L6623">
        <v>750</v>
      </c>
      <c r="M6623" t="str">
        <f>IF(Table1[[#This Row],[Average Cost for two]]&lt;=200, "0-200", IF(Table1[[#This Row],[Average Cost for two]]&lt;=400, "200-400", IF(Table1[[#This Row],[Average Cost for two]]&lt;=600, "400-600", IF(Table1[[#This Row],[Average Cost for two]]&lt;=800, "600-800", IF(Table1[[#This Row],[Average Cost for two]]&lt;=1000, "800-1000", "&gt;1000")))))</f>
        <v>600-800</v>
      </c>
      <c r="N6623" t="s">
        <v>2115</v>
      </c>
      <c r="O6623" t="s">
        <v>28</v>
      </c>
      <c r="P6623" t="s">
        <v>27</v>
      </c>
      <c r="Q6623" t="s">
        <v>28</v>
      </c>
      <c r="R6623" t="s">
        <v>28</v>
      </c>
      <c r="S6623">
        <v>2</v>
      </c>
      <c r="T6623">
        <v>2.6</v>
      </c>
      <c r="U6623" t="s">
        <v>138</v>
      </c>
      <c r="V6623" t="s">
        <v>139</v>
      </c>
      <c r="W6623">
        <v>25</v>
      </c>
    </row>
    <row r="6624" spans="1:23" x14ac:dyDescent="0.25">
      <c r="A6624">
        <v>312959</v>
      </c>
      <c r="B6624" t="s">
        <v>14629</v>
      </c>
      <c r="C6624" t="str">
        <f>VLOOKUP(Table1[[#This Row],[Country Code]],Table3[],2)</f>
        <v>India</v>
      </c>
      <c r="D6624">
        <v>1</v>
      </c>
      <c r="E6624" t="s">
        <v>6914</v>
      </c>
      <c r="F6624" t="s">
        <v>14630</v>
      </c>
      <c r="G6624" t="s">
        <v>14627</v>
      </c>
      <c r="H6624" t="s">
        <v>14628</v>
      </c>
      <c r="I6624">
        <v>77.115355800000003</v>
      </c>
      <c r="J6624">
        <v>28.639457799999999</v>
      </c>
      <c r="K6624" t="s">
        <v>2120</v>
      </c>
      <c r="L6624">
        <v>500</v>
      </c>
      <c r="M6624" t="str">
        <f>IF(Table1[[#This Row],[Average Cost for two]]&lt;=200, "0-200", IF(Table1[[#This Row],[Average Cost for two]]&lt;=400, "200-400", IF(Table1[[#This Row],[Average Cost for two]]&lt;=600, "400-600", IF(Table1[[#This Row],[Average Cost for two]]&lt;=800, "600-800", IF(Table1[[#This Row],[Average Cost for two]]&lt;=1000, "800-1000", "&gt;1000")))))</f>
        <v>400-600</v>
      </c>
      <c r="N6624" t="s">
        <v>2115</v>
      </c>
      <c r="O6624" t="s">
        <v>28</v>
      </c>
      <c r="P6624" t="s">
        <v>28</v>
      </c>
      <c r="Q6624" t="s">
        <v>28</v>
      </c>
      <c r="R6624" t="s">
        <v>28</v>
      </c>
      <c r="S6624">
        <v>2</v>
      </c>
      <c r="T6624">
        <v>2.8</v>
      </c>
      <c r="U6624" t="s">
        <v>138</v>
      </c>
      <c r="V6624" t="s">
        <v>139</v>
      </c>
      <c r="W6624">
        <v>5</v>
      </c>
    </row>
    <row r="6625" spans="1:23" x14ac:dyDescent="0.25">
      <c r="A6625">
        <v>978</v>
      </c>
      <c r="B6625" t="s">
        <v>14631</v>
      </c>
      <c r="C6625" t="str">
        <f>VLOOKUP(Table1[[#This Row],[Country Code]],Table3[],2)</f>
        <v>India</v>
      </c>
      <c r="D6625">
        <v>1</v>
      </c>
      <c r="E6625" t="s">
        <v>6914</v>
      </c>
      <c r="F6625" t="s">
        <v>14632</v>
      </c>
      <c r="G6625" t="s">
        <v>14627</v>
      </c>
      <c r="H6625" t="s">
        <v>14628</v>
      </c>
      <c r="I6625">
        <v>77.120461199999994</v>
      </c>
      <c r="J6625">
        <v>28.638394300000002</v>
      </c>
      <c r="K6625" t="s">
        <v>2114</v>
      </c>
      <c r="L6625">
        <v>500</v>
      </c>
      <c r="M6625" t="str">
        <f>IF(Table1[[#This Row],[Average Cost for two]]&lt;=200, "0-200", IF(Table1[[#This Row],[Average Cost for two]]&lt;=400, "200-400", IF(Table1[[#This Row],[Average Cost for two]]&lt;=600, "400-600", IF(Table1[[#This Row],[Average Cost for two]]&lt;=800, "600-800", IF(Table1[[#This Row],[Average Cost for two]]&lt;=1000, "800-1000", "&gt;1000")))))</f>
        <v>400-600</v>
      </c>
      <c r="N6625" t="s">
        <v>2115</v>
      </c>
      <c r="O6625" t="s">
        <v>28</v>
      </c>
      <c r="P6625" t="s">
        <v>27</v>
      </c>
      <c r="Q6625" t="s">
        <v>28</v>
      </c>
      <c r="R6625" t="s">
        <v>28</v>
      </c>
      <c r="S6625">
        <v>2</v>
      </c>
      <c r="T6625">
        <v>3.4</v>
      </c>
      <c r="U6625" t="s">
        <v>138</v>
      </c>
      <c r="V6625" t="s">
        <v>139</v>
      </c>
      <c r="W6625">
        <v>49</v>
      </c>
    </row>
    <row r="6626" spans="1:23" x14ac:dyDescent="0.25">
      <c r="A6626">
        <v>306910</v>
      </c>
      <c r="B6626" t="s">
        <v>7296</v>
      </c>
      <c r="C6626" t="str">
        <f>VLOOKUP(Table1[[#This Row],[Country Code]],Table3[],2)</f>
        <v>India</v>
      </c>
      <c r="D6626">
        <v>1</v>
      </c>
      <c r="E6626" t="s">
        <v>6914</v>
      </c>
      <c r="F6626" t="s">
        <v>14633</v>
      </c>
      <c r="G6626" t="s">
        <v>14627</v>
      </c>
      <c r="H6626" t="s">
        <v>14628</v>
      </c>
      <c r="I6626">
        <v>77.115794199999996</v>
      </c>
      <c r="J6626">
        <v>28.639217500000001</v>
      </c>
      <c r="K6626" t="s">
        <v>2374</v>
      </c>
      <c r="L6626">
        <v>100</v>
      </c>
      <c r="M6626" t="str">
        <f>IF(Table1[[#This Row],[Average Cost for two]]&lt;=200, "0-200", IF(Table1[[#This Row],[Average Cost for two]]&lt;=400, "200-400", IF(Table1[[#This Row],[Average Cost for two]]&lt;=600, "400-600", IF(Table1[[#This Row],[Average Cost for two]]&lt;=800, "600-800", IF(Table1[[#This Row],[Average Cost for two]]&lt;=1000, "800-1000", "&gt;1000")))))</f>
        <v>0-200</v>
      </c>
      <c r="N6626" t="s">
        <v>2115</v>
      </c>
      <c r="O6626" t="s">
        <v>28</v>
      </c>
      <c r="P6626" t="s">
        <v>28</v>
      </c>
      <c r="Q6626" t="s">
        <v>28</v>
      </c>
      <c r="R6626" t="s">
        <v>28</v>
      </c>
      <c r="S6626">
        <v>1</v>
      </c>
      <c r="T6626">
        <v>3</v>
      </c>
      <c r="U6626" t="s">
        <v>138</v>
      </c>
      <c r="V6626" t="s">
        <v>139</v>
      </c>
      <c r="W6626">
        <v>11</v>
      </c>
    </row>
    <row r="6627" spans="1:23" x14ac:dyDescent="0.25">
      <c r="A6627">
        <v>307135</v>
      </c>
      <c r="B6627" t="s">
        <v>14634</v>
      </c>
      <c r="C6627" t="str">
        <f>VLOOKUP(Table1[[#This Row],[Country Code]],Table3[],2)</f>
        <v>India</v>
      </c>
      <c r="D6627">
        <v>1</v>
      </c>
      <c r="E6627" t="s">
        <v>6914</v>
      </c>
      <c r="F6627" t="s">
        <v>14635</v>
      </c>
      <c r="G6627" t="s">
        <v>14627</v>
      </c>
      <c r="H6627" t="s">
        <v>14628</v>
      </c>
      <c r="I6627">
        <v>77.116271499999996</v>
      </c>
      <c r="J6627">
        <v>28.6421004</v>
      </c>
      <c r="K6627" t="s">
        <v>10397</v>
      </c>
      <c r="L6627">
        <v>1400</v>
      </c>
      <c r="M6627" t="str">
        <f>IF(Table1[[#This Row],[Average Cost for two]]&lt;=200, "0-200", IF(Table1[[#This Row],[Average Cost for two]]&lt;=400, "200-400", IF(Table1[[#This Row],[Average Cost for two]]&lt;=600, "400-600", IF(Table1[[#This Row],[Average Cost for two]]&lt;=800, "600-800", IF(Table1[[#This Row],[Average Cost for two]]&lt;=1000, "800-1000", "&gt;1000")))))</f>
        <v>&gt;1000</v>
      </c>
      <c r="N6627" t="s">
        <v>2115</v>
      </c>
      <c r="O6627" t="s">
        <v>27</v>
      </c>
      <c r="P6627" t="s">
        <v>28</v>
      </c>
      <c r="Q6627" t="s">
        <v>28</v>
      </c>
      <c r="R6627" t="s">
        <v>28</v>
      </c>
      <c r="S6627">
        <v>3</v>
      </c>
      <c r="T6627">
        <v>3.2</v>
      </c>
      <c r="U6627" t="s">
        <v>138</v>
      </c>
      <c r="V6627" t="s">
        <v>139</v>
      </c>
      <c r="W6627">
        <v>411</v>
      </c>
    </row>
    <row r="6628" spans="1:23" x14ac:dyDescent="0.25">
      <c r="A6628">
        <v>18363209</v>
      </c>
      <c r="B6628" t="s">
        <v>14636</v>
      </c>
      <c r="C6628" t="str">
        <f>VLOOKUP(Table1[[#This Row],[Country Code]],Table3[],2)</f>
        <v>India</v>
      </c>
      <c r="D6628">
        <v>1</v>
      </c>
      <c r="E6628" t="s">
        <v>6914</v>
      </c>
      <c r="F6628" t="s">
        <v>14637</v>
      </c>
      <c r="G6628" t="s">
        <v>14627</v>
      </c>
      <c r="H6628" t="s">
        <v>14628</v>
      </c>
      <c r="I6628">
        <v>77.115670030000004</v>
      </c>
      <c r="J6628">
        <v>28.630909039999999</v>
      </c>
      <c r="K6628" t="s">
        <v>142</v>
      </c>
      <c r="L6628">
        <v>500</v>
      </c>
      <c r="M6628" t="str">
        <f>IF(Table1[[#This Row],[Average Cost for two]]&lt;=200, "0-200", IF(Table1[[#This Row],[Average Cost for two]]&lt;=400, "200-400", IF(Table1[[#This Row],[Average Cost for two]]&lt;=600, "400-600", IF(Table1[[#This Row],[Average Cost for two]]&lt;=800, "600-800", IF(Table1[[#This Row],[Average Cost for two]]&lt;=1000, "800-1000", "&gt;1000")))))</f>
        <v>400-600</v>
      </c>
      <c r="N6628" t="s">
        <v>2115</v>
      </c>
      <c r="O6628" t="s">
        <v>28</v>
      </c>
      <c r="P6628" t="s">
        <v>27</v>
      </c>
      <c r="Q6628" t="s">
        <v>28</v>
      </c>
      <c r="R6628" t="s">
        <v>28</v>
      </c>
      <c r="S6628">
        <v>2</v>
      </c>
      <c r="T6628">
        <v>3</v>
      </c>
      <c r="U6628" t="s">
        <v>138</v>
      </c>
      <c r="V6628" t="s">
        <v>139</v>
      </c>
      <c r="W6628">
        <v>17</v>
      </c>
    </row>
    <row r="6629" spans="1:23" x14ac:dyDescent="0.25">
      <c r="A6629">
        <v>18454700</v>
      </c>
      <c r="B6629" t="s">
        <v>14638</v>
      </c>
      <c r="C6629" t="str">
        <f>VLOOKUP(Table1[[#This Row],[Country Code]],Table3[],2)</f>
        <v>India</v>
      </c>
      <c r="D6629">
        <v>1</v>
      </c>
      <c r="E6629" t="s">
        <v>6914</v>
      </c>
      <c r="F6629" t="s">
        <v>14639</v>
      </c>
      <c r="G6629" t="s">
        <v>14627</v>
      </c>
      <c r="H6629" t="s">
        <v>14628</v>
      </c>
      <c r="I6629">
        <v>77.120516109999997</v>
      </c>
      <c r="J6629">
        <v>28.641006770000001</v>
      </c>
      <c r="K6629" t="s">
        <v>145</v>
      </c>
      <c r="L6629">
        <v>400</v>
      </c>
      <c r="M6629" t="str">
        <f>IF(Table1[[#This Row],[Average Cost for two]]&lt;=200, "0-200", IF(Table1[[#This Row],[Average Cost for two]]&lt;=400, "200-400", IF(Table1[[#This Row],[Average Cost for two]]&lt;=600, "400-600", IF(Table1[[#This Row],[Average Cost for two]]&lt;=800, "600-800", IF(Table1[[#This Row],[Average Cost for two]]&lt;=1000, "800-1000", "&gt;1000")))))</f>
        <v>200-400</v>
      </c>
      <c r="N6629" t="s">
        <v>2115</v>
      </c>
      <c r="O6629" t="s">
        <v>28</v>
      </c>
      <c r="P6629" t="s">
        <v>28</v>
      </c>
      <c r="Q6629" t="s">
        <v>28</v>
      </c>
      <c r="R6629" t="s">
        <v>28</v>
      </c>
      <c r="S6629">
        <v>1</v>
      </c>
      <c r="T6629">
        <v>3.3</v>
      </c>
      <c r="U6629" t="s">
        <v>138</v>
      </c>
      <c r="V6629" t="s">
        <v>139</v>
      </c>
      <c r="W6629">
        <v>11</v>
      </c>
    </row>
    <row r="6630" spans="1:23" x14ac:dyDescent="0.25">
      <c r="A6630">
        <v>308791</v>
      </c>
      <c r="B6630" t="s">
        <v>11059</v>
      </c>
      <c r="C6630" t="str">
        <f>VLOOKUP(Table1[[#This Row],[Country Code]],Table3[],2)</f>
        <v>India</v>
      </c>
      <c r="D6630">
        <v>1</v>
      </c>
      <c r="E6630" t="s">
        <v>6914</v>
      </c>
      <c r="F6630" t="s">
        <v>14640</v>
      </c>
      <c r="G6630" t="s">
        <v>14627</v>
      </c>
      <c r="H6630" t="s">
        <v>14628</v>
      </c>
      <c r="I6630">
        <v>77.124166399999993</v>
      </c>
      <c r="J6630">
        <v>28.636598200000002</v>
      </c>
      <c r="K6630" t="s">
        <v>392</v>
      </c>
      <c r="L6630">
        <v>250</v>
      </c>
      <c r="M6630" t="str">
        <f>IF(Table1[[#This Row],[Average Cost for two]]&lt;=200, "0-200", IF(Table1[[#This Row],[Average Cost for two]]&lt;=400, "200-400", IF(Table1[[#This Row],[Average Cost for two]]&lt;=600, "400-600", IF(Table1[[#This Row],[Average Cost for two]]&lt;=800, "600-800", IF(Table1[[#This Row],[Average Cost for two]]&lt;=1000, "800-1000", "&gt;1000")))))</f>
        <v>200-400</v>
      </c>
      <c r="N6630" t="s">
        <v>2115</v>
      </c>
      <c r="O6630" t="s">
        <v>28</v>
      </c>
      <c r="P6630" t="s">
        <v>28</v>
      </c>
      <c r="Q6630" t="s">
        <v>28</v>
      </c>
      <c r="R6630" t="s">
        <v>28</v>
      </c>
      <c r="S6630">
        <v>1</v>
      </c>
      <c r="T6630">
        <v>3.2</v>
      </c>
      <c r="U6630" t="s">
        <v>138</v>
      </c>
      <c r="V6630" t="s">
        <v>139</v>
      </c>
      <c r="W6630">
        <v>23</v>
      </c>
    </row>
    <row r="6631" spans="1:23" x14ac:dyDescent="0.25">
      <c r="A6631">
        <v>312589</v>
      </c>
      <c r="B6631" t="s">
        <v>14641</v>
      </c>
      <c r="C6631" t="str">
        <f>VLOOKUP(Table1[[#This Row],[Country Code]],Table3[],2)</f>
        <v>India</v>
      </c>
      <c r="D6631">
        <v>1</v>
      </c>
      <c r="E6631" t="s">
        <v>6914</v>
      </c>
      <c r="F6631" t="s">
        <v>14642</v>
      </c>
      <c r="G6631" t="s">
        <v>14627</v>
      </c>
      <c r="H6631" t="s">
        <v>14628</v>
      </c>
      <c r="I6631">
        <v>77.120145800000003</v>
      </c>
      <c r="J6631">
        <v>28.638774399999999</v>
      </c>
      <c r="K6631" t="s">
        <v>2128</v>
      </c>
      <c r="L6631">
        <v>700</v>
      </c>
      <c r="M6631" t="str">
        <f>IF(Table1[[#This Row],[Average Cost for two]]&lt;=200, "0-200", IF(Table1[[#This Row],[Average Cost for two]]&lt;=400, "200-400", IF(Table1[[#This Row],[Average Cost for two]]&lt;=600, "400-600", IF(Table1[[#This Row],[Average Cost for two]]&lt;=800, "600-800", IF(Table1[[#This Row],[Average Cost for two]]&lt;=1000, "800-1000", "&gt;1000")))))</f>
        <v>600-800</v>
      </c>
      <c r="N6631" t="s">
        <v>2115</v>
      </c>
      <c r="O6631" t="s">
        <v>28</v>
      </c>
      <c r="P6631" t="s">
        <v>27</v>
      </c>
      <c r="Q6631" t="s">
        <v>28</v>
      </c>
      <c r="R6631" t="s">
        <v>28</v>
      </c>
      <c r="S6631">
        <v>2</v>
      </c>
      <c r="T6631">
        <v>2.9</v>
      </c>
      <c r="U6631" t="s">
        <v>138</v>
      </c>
      <c r="V6631" t="s">
        <v>139</v>
      </c>
      <c r="W6631">
        <v>8</v>
      </c>
    </row>
    <row r="6632" spans="1:23" x14ac:dyDescent="0.25">
      <c r="A6632">
        <v>977</v>
      </c>
      <c r="B6632" t="s">
        <v>14641</v>
      </c>
      <c r="C6632" t="str">
        <f>VLOOKUP(Table1[[#This Row],[Country Code]],Table3[],2)</f>
        <v>India</v>
      </c>
      <c r="D6632">
        <v>1</v>
      </c>
      <c r="E6632" t="s">
        <v>6914</v>
      </c>
      <c r="F6632" t="s">
        <v>14643</v>
      </c>
      <c r="G6632" t="s">
        <v>14627</v>
      </c>
      <c r="H6632" t="s">
        <v>14628</v>
      </c>
      <c r="I6632">
        <v>77.120096399999994</v>
      </c>
      <c r="J6632">
        <v>28.638776799999999</v>
      </c>
      <c r="K6632" t="s">
        <v>2280</v>
      </c>
      <c r="L6632">
        <v>700</v>
      </c>
      <c r="M6632" t="str">
        <f>IF(Table1[[#This Row],[Average Cost for two]]&lt;=200, "0-200", IF(Table1[[#This Row],[Average Cost for two]]&lt;=400, "200-400", IF(Table1[[#This Row],[Average Cost for two]]&lt;=600, "400-600", IF(Table1[[#This Row],[Average Cost for two]]&lt;=800, "600-800", IF(Table1[[#This Row],[Average Cost for two]]&lt;=1000, "800-1000", "&gt;1000")))))</f>
        <v>600-800</v>
      </c>
      <c r="N6632" t="s">
        <v>2115</v>
      </c>
      <c r="O6632" t="s">
        <v>28</v>
      </c>
      <c r="P6632" t="s">
        <v>27</v>
      </c>
      <c r="Q6632" t="s">
        <v>28</v>
      </c>
      <c r="R6632" t="s">
        <v>28</v>
      </c>
      <c r="S6632">
        <v>2</v>
      </c>
      <c r="T6632">
        <v>3.2</v>
      </c>
      <c r="U6632" t="s">
        <v>138</v>
      </c>
      <c r="V6632" t="s">
        <v>139</v>
      </c>
      <c r="W6632">
        <v>93</v>
      </c>
    </row>
    <row r="6633" spans="1:23" x14ac:dyDescent="0.25">
      <c r="A6633">
        <v>8649</v>
      </c>
      <c r="B6633" t="s">
        <v>14644</v>
      </c>
      <c r="C6633" t="str">
        <f>VLOOKUP(Table1[[#This Row],[Country Code]],Table3[],2)</f>
        <v>India</v>
      </c>
      <c r="D6633">
        <v>1</v>
      </c>
      <c r="E6633" t="s">
        <v>6914</v>
      </c>
      <c r="F6633" t="s">
        <v>14645</v>
      </c>
      <c r="G6633" t="s">
        <v>14627</v>
      </c>
      <c r="H6633" t="s">
        <v>14628</v>
      </c>
      <c r="I6633">
        <v>77.120538100000005</v>
      </c>
      <c r="J6633">
        <v>28.6387809</v>
      </c>
      <c r="K6633" t="s">
        <v>2280</v>
      </c>
      <c r="L6633">
        <v>600</v>
      </c>
      <c r="M6633" t="str">
        <f>IF(Table1[[#This Row],[Average Cost for two]]&lt;=200, "0-200", IF(Table1[[#This Row],[Average Cost for two]]&lt;=400, "200-400", IF(Table1[[#This Row],[Average Cost for two]]&lt;=600, "400-600", IF(Table1[[#This Row],[Average Cost for two]]&lt;=800, "600-800", IF(Table1[[#This Row],[Average Cost for two]]&lt;=1000, "800-1000", "&gt;1000")))))</f>
        <v>400-600</v>
      </c>
      <c r="N6633" t="s">
        <v>2115</v>
      </c>
      <c r="O6633" t="s">
        <v>28</v>
      </c>
      <c r="P6633" t="s">
        <v>27</v>
      </c>
      <c r="Q6633" t="s">
        <v>28</v>
      </c>
      <c r="R6633" t="s">
        <v>28</v>
      </c>
      <c r="S6633">
        <v>2</v>
      </c>
      <c r="T6633">
        <v>3.1</v>
      </c>
      <c r="U6633" t="s">
        <v>138</v>
      </c>
      <c r="V6633" t="s">
        <v>139</v>
      </c>
      <c r="W6633">
        <v>25</v>
      </c>
    </row>
    <row r="6634" spans="1:23" x14ac:dyDescent="0.25">
      <c r="A6634">
        <v>309435</v>
      </c>
      <c r="B6634" t="s">
        <v>12229</v>
      </c>
      <c r="C6634" t="str">
        <f>VLOOKUP(Table1[[#This Row],[Country Code]],Table3[],2)</f>
        <v>India</v>
      </c>
      <c r="D6634">
        <v>1</v>
      </c>
      <c r="E6634" t="s">
        <v>6914</v>
      </c>
      <c r="F6634" t="s">
        <v>14646</v>
      </c>
      <c r="G6634" t="s">
        <v>14627</v>
      </c>
      <c r="H6634" t="s">
        <v>14628</v>
      </c>
      <c r="I6634">
        <v>77.120207899999997</v>
      </c>
      <c r="J6634">
        <v>28.639082500000001</v>
      </c>
      <c r="K6634" t="s">
        <v>2114</v>
      </c>
      <c r="L6634">
        <v>800</v>
      </c>
      <c r="M6634" t="str">
        <f>IF(Table1[[#This Row],[Average Cost for two]]&lt;=200, "0-200", IF(Table1[[#This Row],[Average Cost for two]]&lt;=400, "200-400", IF(Table1[[#This Row],[Average Cost for two]]&lt;=600, "400-600", IF(Table1[[#This Row],[Average Cost for two]]&lt;=800, "600-800", IF(Table1[[#This Row],[Average Cost for two]]&lt;=1000, "800-1000", "&gt;1000")))))</f>
        <v>600-800</v>
      </c>
      <c r="N6634" t="s">
        <v>2115</v>
      </c>
      <c r="O6634" t="s">
        <v>27</v>
      </c>
      <c r="P6634" t="s">
        <v>28</v>
      </c>
      <c r="Q6634" t="s">
        <v>28</v>
      </c>
      <c r="R6634" t="s">
        <v>28</v>
      </c>
      <c r="S6634">
        <v>2</v>
      </c>
      <c r="T6634">
        <v>3</v>
      </c>
      <c r="U6634" t="s">
        <v>138</v>
      </c>
      <c r="V6634" t="s">
        <v>139</v>
      </c>
      <c r="W6634">
        <v>27</v>
      </c>
    </row>
    <row r="6635" spans="1:23" x14ac:dyDescent="0.25">
      <c r="A6635">
        <v>18371401</v>
      </c>
      <c r="B6635" t="s">
        <v>14647</v>
      </c>
      <c r="C6635" t="str">
        <f>VLOOKUP(Table1[[#This Row],[Country Code]],Table3[],2)</f>
        <v>India</v>
      </c>
      <c r="D6635">
        <v>1</v>
      </c>
      <c r="E6635" t="s">
        <v>6914</v>
      </c>
      <c r="F6635" t="s">
        <v>14648</v>
      </c>
      <c r="G6635" t="s">
        <v>14627</v>
      </c>
      <c r="H6635" t="s">
        <v>14628</v>
      </c>
      <c r="I6635">
        <v>77.120615689999994</v>
      </c>
      <c r="J6635">
        <v>28.641124179999998</v>
      </c>
      <c r="K6635" t="s">
        <v>2120</v>
      </c>
      <c r="L6635">
        <v>500</v>
      </c>
      <c r="M6635" t="str">
        <f>IF(Table1[[#This Row],[Average Cost for two]]&lt;=200, "0-200", IF(Table1[[#This Row],[Average Cost for two]]&lt;=400, "200-400", IF(Table1[[#This Row],[Average Cost for two]]&lt;=600, "400-600", IF(Table1[[#This Row],[Average Cost for two]]&lt;=800, "600-800", IF(Table1[[#This Row],[Average Cost for two]]&lt;=1000, "800-1000", "&gt;1000")))))</f>
        <v>400-600</v>
      </c>
      <c r="N6635" t="s">
        <v>2115</v>
      </c>
      <c r="O6635" t="s">
        <v>28</v>
      </c>
      <c r="P6635" t="s">
        <v>27</v>
      </c>
      <c r="Q6635" t="s">
        <v>28</v>
      </c>
      <c r="R6635" t="s">
        <v>28</v>
      </c>
      <c r="S6635">
        <v>2</v>
      </c>
      <c r="T6635">
        <v>3.1</v>
      </c>
      <c r="U6635" t="s">
        <v>138</v>
      </c>
      <c r="V6635" t="s">
        <v>139</v>
      </c>
      <c r="W6635">
        <v>21</v>
      </c>
    </row>
    <row r="6636" spans="1:23" x14ac:dyDescent="0.25">
      <c r="A6636">
        <v>307138</v>
      </c>
      <c r="B6636" t="s">
        <v>14649</v>
      </c>
      <c r="C6636" t="str">
        <f>VLOOKUP(Table1[[#This Row],[Country Code]],Table3[],2)</f>
        <v>India</v>
      </c>
      <c r="D6636">
        <v>1</v>
      </c>
      <c r="E6636" t="s">
        <v>6914</v>
      </c>
      <c r="F6636" t="s">
        <v>14628</v>
      </c>
      <c r="G6636" t="s">
        <v>14627</v>
      </c>
      <c r="H6636" t="s">
        <v>14628</v>
      </c>
      <c r="I6636">
        <v>77.123269500000006</v>
      </c>
      <c r="J6636">
        <v>28.6522668</v>
      </c>
      <c r="K6636" t="s">
        <v>2150</v>
      </c>
      <c r="L6636">
        <v>1100</v>
      </c>
      <c r="M6636" t="str">
        <f>IF(Table1[[#This Row],[Average Cost for two]]&lt;=200, "0-200", IF(Table1[[#This Row],[Average Cost for two]]&lt;=400, "200-400", IF(Table1[[#This Row],[Average Cost for two]]&lt;=600, "400-600", IF(Table1[[#This Row],[Average Cost for two]]&lt;=800, "600-800", IF(Table1[[#This Row],[Average Cost for two]]&lt;=1000, "800-1000", "&gt;1000")))))</f>
        <v>&gt;1000</v>
      </c>
      <c r="N6636" t="s">
        <v>2115</v>
      </c>
      <c r="O6636" t="s">
        <v>28</v>
      </c>
      <c r="P6636" t="s">
        <v>27</v>
      </c>
      <c r="Q6636" t="s">
        <v>28</v>
      </c>
      <c r="R6636" t="s">
        <v>28</v>
      </c>
      <c r="S6636">
        <v>3</v>
      </c>
      <c r="T6636">
        <v>3.4</v>
      </c>
      <c r="U6636" t="s">
        <v>138</v>
      </c>
      <c r="V6636" t="s">
        <v>139</v>
      </c>
      <c r="W6636">
        <v>224</v>
      </c>
    </row>
    <row r="6637" spans="1:23" x14ac:dyDescent="0.25">
      <c r="A6637">
        <v>18420427</v>
      </c>
      <c r="B6637" t="s">
        <v>14650</v>
      </c>
      <c r="C6637" t="str">
        <f>VLOOKUP(Table1[[#This Row],[Country Code]],Table3[],2)</f>
        <v>India</v>
      </c>
      <c r="D6637">
        <v>1</v>
      </c>
      <c r="E6637" t="s">
        <v>6914</v>
      </c>
      <c r="F6637" t="s">
        <v>14651</v>
      </c>
      <c r="G6637" t="s">
        <v>14627</v>
      </c>
      <c r="H6637" t="s">
        <v>14628</v>
      </c>
      <c r="I6637">
        <v>77.120066699999995</v>
      </c>
      <c r="J6637">
        <v>28.639261900000001</v>
      </c>
      <c r="K6637" t="s">
        <v>2120</v>
      </c>
      <c r="L6637">
        <v>650</v>
      </c>
      <c r="M6637" t="str">
        <f>IF(Table1[[#This Row],[Average Cost for two]]&lt;=200, "0-200", IF(Table1[[#This Row],[Average Cost for two]]&lt;=400, "200-400", IF(Table1[[#This Row],[Average Cost for two]]&lt;=600, "400-600", IF(Table1[[#This Row],[Average Cost for two]]&lt;=800, "600-800", IF(Table1[[#This Row],[Average Cost for two]]&lt;=1000, "800-1000", "&gt;1000")))))</f>
        <v>600-800</v>
      </c>
      <c r="N6637" t="s">
        <v>2115</v>
      </c>
      <c r="O6637" t="s">
        <v>28</v>
      </c>
      <c r="P6637" t="s">
        <v>28</v>
      </c>
      <c r="Q6637" t="s">
        <v>28</v>
      </c>
      <c r="R6637" t="s">
        <v>28</v>
      </c>
      <c r="S6637">
        <v>2</v>
      </c>
      <c r="T6637">
        <v>3</v>
      </c>
      <c r="U6637" t="s">
        <v>138</v>
      </c>
      <c r="V6637" t="s">
        <v>139</v>
      </c>
      <c r="W6637">
        <v>4</v>
      </c>
    </row>
    <row r="6638" spans="1:23" x14ac:dyDescent="0.25">
      <c r="A6638">
        <v>305082</v>
      </c>
      <c r="B6638" t="s">
        <v>5137</v>
      </c>
      <c r="C6638" t="str">
        <f>VLOOKUP(Table1[[#This Row],[Country Code]],Table3[],2)</f>
        <v>India</v>
      </c>
      <c r="D6638">
        <v>1</v>
      </c>
      <c r="E6638" t="s">
        <v>6914</v>
      </c>
      <c r="F6638" t="s">
        <v>14652</v>
      </c>
      <c r="G6638" t="s">
        <v>14627</v>
      </c>
      <c r="H6638" t="s">
        <v>14628</v>
      </c>
      <c r="I6638">
        <v>77.119243900000001</v>
      </c>
      <c r="J6638">
        <v>28.647539699999999</v>
      </c>
      <c r="K6638" t="s">
        <v>2322</v>
      </c>
      <c r="L6638">
        <v>1300</v>
      </c>
      <c r="M6638" t="str">
        <f>IF(Table1[[#This Row],[Average Cost for two]]&lt;=200, "0-200", IF(Table1[[#This Row],[Average Cost for two]]&lt;=400, "200-400", IF(Table1[[#This Row],[Average Cost for two]]&lt;=600, "400-600", IF(Table1[[#This Row],[Average Cost for two]]&lt;=800, "600-800", IF(Table1[[#This Row],[Average Cost for two]]&lt;=1000, "800-1000", "&gt;1000")))))</f>
        <v>&gt;1000</v>
      </c>
      <c r="N6638" t="s">
        <v>2115</v>
      </c>
      <c r="O6638" t="s">
        <v>28</v>
      </c>
      <c r="P6638" t="s">
        <v>28</v>
      </c>
      <c r="Q6638" t="s">
        <v>28</v>
      </c>
      <c r="R6638" t="s">
        <v>28</v>
      </c>
      <c r="S6638">
        <v>3</v>
      </c>
      <c r="T6638">
        <v>3.4</v>
      </c>
      <c r="U6638" t="s">
        <v>138</v>
      </c>
      <c r="V6638" t="s">
        <v>139</v>
      </c>
      <c r="W6638">
        <v>246</v>
      </c>
    </row>
    <row r="6639" spans="1:23" x14ac:dyDescent="0.25">
      <c r="A6639">
        <v>305086</v>
      </c>
      <c r="B6639" t="s">
        <v>14653</v>
      </c>
      <c r="C6639" t="str">
        <f>VLOOKUP(Table1[[#This Row],[Country Code]],Table3[],2)</f>
        <v>India</v>
      </c>
      <c r="D6639">
        <v>1</v>
      </c>
      <c r="E6639" t="s">
        <v>6914</v>
      </c>
      <c r="F6639" t="s">
        <v>14654</v>
      </c>
      <c r="G6639" t="s">
        <v>14627</v>
      </c>
      <c r="H6639" t="s">
        <v>14628</v>
      </c>
      <c r="I6639">
        <v>77.120561800000004</v>
      </c>
      <c r="J6639">
        <v>28.638205200000002</v>
      </c>
      <c r="K6639" t="s">
        <v>2280</v>
      </c>
      <c r="L6639">
        <v>700</v>
      </c>
      <c r="M6639" t="str">
        <f>IF(Table1[[#This Row],[Average Cost for two]]&lt;=200, "0-200", IF(Table1[[#This Row],[Average Cost for two]]&lt;=400, "200-400", IF(Table1[[#This Row],[Average Cost for two]]&lt;=600, "400-600", IF(Table1[[#This Row],[Average Cost for two]]&lt;=800, "600-800", IF(Table1[[#This Row],[Average Cost for two]]&lt;=1000, "800-1000", "&gt;1000")))))</f>
        <v>600-800</v>
      </c>
      <c r="N6639" t="s">
        <v>2115</v>
      </c>
      <c r="O6639" t="s">
        <v>28</v>
      </c>
      <c r="P6639" t="s">
        <v>28</v>
      </c>
      <c r="Q6639" t="s">
        <v>28</v>
      </c>
      <c r="R6639" t="s">
        <v>28</v>
      </c>
      <c r="S6639">
        <v>2</v>
      </c>
      <c r="T6639">
        <v>3.2</v>
      </c>
      <c r="U6639" t="s">
        <v>138</v>
      </c>
      <c r="V6639" t="s">
        <v>139</v>
      </c>
      <c r="W6639">
        <v>41</v>
      </c>
    </row>
    <row r="6640" spans="1:23" x14ac:dyDescent="0.25">
      <c r="A6640">
        <v>307541</v>
      </c>
      <c r="B6640" t="s">
        <v>2965</v>
      </c>
      <c r="C6640" t="str">
        <f>VLOOKUP(Table1[[#This Row],[Country Code]],Table3[],2)</f>
        <v>India</v>
      </c>
      <c r="D6640">
        <v>1</v>
      </c>
      <c r="E6640" t="s">
        <v>6914</v>
      </c>
      <c r="F6640" t="s">
        <v>14655</v>
      </c>
      <c r="G6640" t="s">
        <v>14627</v>
      </c>
      <c r="H6640" t="s">
        <v>14628</v>
      </c>
      <c r="I6640">
        <v>77.114991500000002</v>
      </c>
      <c r="J6640">
        <v>28.639379999999999</v>
      </c>
      <c r="K6640" t="s">
        <v>2967</v>
      </c>
      <c r="L6640">
        <v>350</v>
      </c>
      <c r="M6640" t="str">
        <f>IF(Table1[[#This Row],[Average Cost for two]]&lt;=200, "0-200", IF(Table1[[#This Row],[Average Cost for two]]&lt;=400, "200-400", IF(Table1[[#This Row],[Average Cost for two]]&lt;=600, "400-600", IF(Table1[[#This Row],[Average Cost for two]]&lt;=800, "600-800", IF(Table1[[#This Row],[Average Cost for two]]&lt;=1000, "800-1000", "&gt;1000")))))</f>
        <v>200-400</v>
      </c>
      <c r="N6640" t="s">
        <v>2115</v>
      </c>
      <c r="O6640" t="s">
        <v>28</v>
      </c>
      <c r="P6640" t="s">
        <v>28</v>
      </c>
      <c r="Q6640" t="s">
        <v>28</v>
      </c>
      <c r="R6640" t="s">
        <v>28</v>
      </c>
      <c r="S6640">
        <v>1</v>
      </c>
      <c r="T6640">
        <v>3.1</v>
      </c>
      <c r="U6640" t="s">
        <v>138</v>
      </c>
      <c r="V6640" t="s">
        <v>139</v>
      </c>
      <c r="W6640">
        <v>14</v>
      </c>
    </row>
    <row r="6641" spans="1:23" x14ac:dyDescent="0.25">
      <c r="A6641">
        <v>18281968</v>
      </c>
      <c r="B6641" t="s">
        <v>14656</v>
      </c>
      <c r="C6641" t="str">
        <f>VLOOKUP(Table1[[#This Row],[Country Code]],Table3[],2)</f>
        <v>India</v>
      </c>
      <c r="D6641">
        <v>1</v>
      </c>
      <c r="E6641" t="s">
        <v>6914</v>
      </c>
      <c r="F6641" t="s">
        <v>14657</v>
      </c>
      <c r="G6641" t="s">
        <v>14627</v>
      </c>
      <c r="H6641" t="s">
        <v>14628</v>
      </c>
      <c r="I6641">
        <v>77.120358899999999</v>
      </c>
      <c r="J6641">
        <v>28.639503399999999</v>
      </c>
      <c r="K6641" t="s">
        <v>3174</v>
      </c>
      <c r="L6641">
        <v>100</v>
      </c>
      <c r="M6641" t="str">
        <f>IF(Table1[[#This Row],[Average Cost for two]]&lt;=200, "0-200", IF(Table1[[#This Row],[Average Cost for two]]&lt;=400, "200-400", IF(Table1[[#This Row],[Average Cost for two]]&lt;=600, "400-600", IF(Table1[[#This Row],[Average Cost for two]]&lt;=800, "600-800", IF(Table1[[#This Row],[Average Cost for two]]&lt;=1000, "800-1000", "&gt;1000")))))</f>
        <v>0-200</v>
      </c>
      <c r="N6641" t="s">
        <v>2115</v>
      </c>
      <c r="O6641" t="s">
        <v>28</v>
      </c>
      <c r="P6641" t="s">
        <v>28</v>
      </c>
      <c r="Q6641" t="s">
        <v>28</v>
      </c>
      <c r="R6641" t="s">
        <v>28</v>
      </c>
      <c r="S6641">
        <v>1</v>
      </c>
      <c r="T6641">
        <v>3.1</v>
      </c>
      <c r="U6641" t="s">
        <v>138</v>
      </c>
      <c r="V6641" t="s">
        <v>139</v>
      </c>
      <c r="W6641">
        <v>5</v>
      </c>
    </row>
    <row r="6642" spans="1:23" x14ac:dyDescent="0.25">
      <c r="A6642">
        <v>18375382</v>
      </c>
      <c r="B6642" t="s">
        <v>14658</v>
      </c>
      <c r="C6642" t="str">
        <f>VLOOKUP(Table1[[#This Row],[Country Code]],Table3[],2)</f>
        <v>India</v>
      </c>
      <c r="D6642">
        <v>1</v>
      </c>
      <c r="E6642" t="s">
        <v>6914</v>
      </c>
      <c r="F6642" t="s">
        <v>14659</v>
      </c>
      <c r="G6642" t="s">
        <v>14627</v>
      </c>
      <c r="H6642" t="s">
        <v>14628</v>
      </c>
      <c r="I6642">
        <v>77.120249229999999</v>
      </c>
      <c r="J6642">
        <v>28.638603589999999</v>
      </c>
      <c r="K6642" t="s">
        <v>2128</v>
      </c>
      <c r="L6642">
        <v>600</v>
      </c>
      <c r="M6642" t="str">
        <f>IF(Table1[[#This Row],[Average Cost for two]]&lt;=200, "0-200", IF(Table1[[#This Row],[Average Cost for two]]&lt;=400, "200-400", IF(Table1[[#This Row],[Average Cost for two]]&lt;=600, "400-600", IF(Table1[[#This Row],[Average Cost for two]]&lt;=800, "600-800", IF(Table1[[#This Row],[Average Cost for two]]&lt;=1000, "800-1000", "&gt;1000")))))</f>
        <v>400-600</v>
      </c>
      <c r="N6642" t="s">
        <v>2115</v>
      </c>
      <c r="O6642" t="s">
        <v>28</v>
      </c>
      <c r="P6642" t="s">
        <v>27</v>
      </c>
      <c r="Q6642" t="s">
        <v>28</v>
      </c>
      <c r="R6642" t="s">
        <v>28</v>
      </c>
      <c r="S6642">
        <v>2</v>
      </c>
      <c r="T6642">
        <v>3.2</v>
      </c>
      <c r="U6642" t="s">
        <v>138</v>
      </c>
      <c r="V6642" t="s">
        <v>139</v>
      </c>
      <c r="W6642">
        <v>7</v>
      </c>
    </row>
    <row r="6643" spans="1:23" x14ac:dyDescent="0.25">
      <c r="A6643">
        <v>2537</v>
      </c>
      <c r="B6643" t="s">
        <v>14660</v>
      </c>
      <c r="C6643" t="str">
        <f>VLOOKUP(Table1[[#This Row],[Country Code]],Table3[],2)</f>
        <v>India</v>
      </c>
      <c r="D6643">
        <v>1</v>
      </c>
      <c r="E6643" t="s">
        <v>6914</v>
      </c>
      <c r="F6643" t="s">
        <v>14661</v>
      </c>
      <c r="G6643" t="s">
        <v>14627</v>
      </c>
      <c r="H6643" t="s">
        <v>14628</v>
      </c>
      <c r="I6643">
        <v>77.120314199999996</v>
      </c>
      <c r="J6643">
        <v>28.639159599999999</v>
      </c>
      <c r="K6643" t="s">
        <v>2351</v>
      </c>
      <c r="L6643">
        <v>700</v>
      </c>
      <c r="M6643" t="str">
        <f>IF(Table1[[#This Row],[Average Cost for two]]&lt;=200, "0-200", IF(Table1[[#This Row],[Average Cost for two]]&lt;=400, "200-400", IF(Table1[[#This Row],[Average Cost for two]]&lt;=600, "400-600", IF(Table1[[#This Row],[Average Cost for two]]&lt;=800, "600-800", IF(Table1[[#This Row],[Average Cost for two]]&lt;=1000, "800-1000", "&gt;1000")))))</f>
        <v>600-800</v>
      </c>
      <c r="N6643" t="s">
        <v>2115</v>
      </c>
      <c r="O6643" t="s">
        <v>28</v>
      </c>
      <c r="P6643" t="s">
        <v>28</v>
      </c>
      <c r="Q6643" t="s">
        <v>28</v>
      </c>
      <c r="R6643" t="s">
        <v>28</v>
      </c>
      <c r="S6643">
        <v>2</v>
      </c>
      <c r="T6643">
        <v>3.2</v>
      </c>
      <c r="U6643" t="s">
        <v>138</v>
      </c>
      <c r="V6643" t="s">
        <v>139</v>
      </c>
      <c r="W6643">
        <v>16</v>
      </c>
    </row>
    <row r="6644" spans="1:23" x14ac:dyDescent="0.25">
      <c r="A6644">
        <v>311977</v>
      </c>
      <c r="B6644" t="s">
        <v>10132</v>
      </c>
      <c r="C6644" t="str">
        <f>VLOOKUP(Table1[[#This Row],[Country Code]],Table3[],2)</f>
        <v>India</v>
      </c>
      <c r="D6644">
        <v>1</v>
      </c>
      <c r="E6644" t="s">
        <v>6914</v>
      </c>
      <c r="F6644" t="s">
        <v>14662</v>
      </c>
      <c r="G6644" t="s">
        <v>14627</v>
      </c>
      <c r="H6644" t="s">
        <v>14628</v>
      </c>
      <c r="I6644">
        <v>77.1200714</v>
      </c>
      <c r="J6644">
        <v>28.650417000000001</v>
      </c>
      <c r="K6644" t="s">
        <v>2285</v>
      </c>
      <c r="L6644">
        <v>800</v>
      </c>
      <c r="M6644" t="str">
        <f>IF(Table1[[#This Row],[Average Cost for two]]&lt;=200, "0-200", IF(Table1[[#This Row],[Average Cost for two]]&lt;=400, "200-400", IF(Table1[[#This Row],[Average Cost for two]]&lt;=600, "400-600", IF(Table1[[#This Row],[Average Cost for two]]&lt;=800, "600-800", IF(Table1[[#This Row],[Average Cost for two]]&lt;=1000, "800-1000", "&gt;1000")))))</f>
        <v>600-800</v>
      </c>
      <c r="N6644" t="s">
        <v>2115</v>
      </c>
      <c r="O6644" t="s">
        <v>27</v>
      </c>
      <c r="P6644" t="s">
        <v>27</v>
      </c>
      <c r="Q6644" t="s">
        <v>28</v>
      </c>
      <c r="R6644" t="s">
        <v>28</v>
      </c>
      <c r="S6644">
        <v>2</v>
      </c>
      <c r="T6644">
        <v>3.3</v>
      </c>
      <c r="U6644" t="s">
        <v>138</v>
      </c>
      <c r="V6644" t="s">
        <v>139</v>
      </c>
      <c r="W6644">
        <v>90</v>
      </c>
    </row>
    <row r="6645" spans="1:23" x14ac:dyDescent="0.25">
      <c r="A6645">
        <v>974</v>
      </c>
      <c r="B6645" t="s">
        <v>12651</v>
      </c>
      <c r="C6645" t="str">
        <f>VLOOKUP(Table1[[#This Row],[Country Code]],Table3[],2)</f>
        <v>India</v>
      </c>
      <c r="D6645">
        <v>1</v>
      </c>
      <c r="E6645" t="s">
        <v>6914</v>
      </c>
      <c r="F6645" t="s">
        <v>14663</v>
      </c>
      <c r="G6645" t="s">
        <v>14627</v>
      </c>
      <c r="H6645" t="s">
        <v>14628</v>
      </c>
      <c r="I6645">
        <v>77.120212600000002</v>
      </c>
      <c r="J6645">
        <v>28.638550200000001</v>
      </c>
      <c r="K6645" t="s">
        <v>2114</v>
      </c>
      <c r="L6645">
        <v>750</v>
      </c>
      <c r="M6645" t="str">
        <f>IF(Table1[[#This Row],[Average Cost for two]]&lt;=200, "0-200", IF(Table1[[#This Row],[Average Cost for two]]&lt;=400, "200-400", IF(Table1[[#This Row],[Average Cost for two]]&lt;=600, "400-600", IF(Table1[[#This Row],[Average Cost for two]]&lt;=800, "600-800", IF(Table1[[#This Row],[Average Cost for two]]&lt;=1000, "800-1000", "&gt;1000")))))</f>
        <v>600-800</v>
      </c>
      <c r="N6645" t="s">
        <v>2115</v>
      </c>
      <c r="O6645" t="s">
        <v>28</v>
      </c>
      <c r="P6645" t="s">
        <v>27</v>
      </c>
      <c r="Q6645" t="s">
        <v>28</v>
      </c>
      <c r="R6645" t="s">
        <v>28</v>
      </c>
      <c r="S6645">
        <v>2</v>
      </c>
      <c r="T6645">
        <v>3.4</v>
      </c>
      <c r="U6645" t="s">
        <v>138</v>
      </c>
      <c r="V6645" t="s">
        <v>139</v>
      </c>
      <c r="W6645">
        <v>53</v>
      </c>
    </row>
    <row r="6646" spans="1:23" x14ac:dyDescent="0.25">
      <c r="A6646">
        <v>4163</v>
      </c>
      <c r="B6646" t="s">
        <v>10134</v>
      </c>
      <c r="C6646" t="str">
        <f>VLOOKUP(Table1[[#This Row],[Country Code]],Table3[],2)</f>
        <v>India</v>
      </c>
      <c r="D6646">
        <v>1</v>
      </c>
      <c r="E6646" t="s">
        <v>6914</v>
      </c>
      <c r="F6646" t="s">
        <v>14664</v>
      </c>
      <c r="G6646" t="s">
        <v>14627</v>
      </c>
      <c r="H6646" t="s">
        <v>14628</v>
      </c>
      <c r="I6646">
        <v>77.116696700000006</v>
      </c>
      <c r="J6646">
        <v>28.639581199999999</v>
      </c>
      <c r="K6646" t="s">
        <v>3134</v>
      </c>
      <c r="L6646">
        <v>350</v>
      </c>
      <c r="M6646" t="str">
        <f>IF(Table1[[#This Row],[Average Cost for two]]&lt;=200, "0-200", IF(Table1[[#This Row],[Average Cost for two]]&lt;=400, "200-400", IF(Table1[[#This Row],[Average Cost for two]]&lt;=600, "400-600", IF(Table1[[#This Row],[Average Cost for two]]&lt;=800, "600-800", IF(Table1[[#This Row],[Average Cost for two]]&lt;=1000, "800-1000", "&gt;1000")))))</f>
        <v>200-400</v>
      </c>
      <c r="N6646" t="s">
        <v>2115</v>
      </c>
      <c r="O6646" t="s">
        <v>28</v>
      </c>
      <c r="P6646" t="s">
        <v>27</v>
      </c>
      <c r="Q6646" t="s">
        <v>28</v>
      </c>
      <c r="R6646" t="s">
        <v>28</v>
      </c>
      <c r="S6646">
        <v>1</v>
      </c>
      <c r="T6646">
        <v>3.4</v>
      </c>
      <c r="U6646" t="s">
        <v>138</v>
      </c>
      <c r="V6646" t="s">
        <v>139</v>
      </c>
      <c r="W6646">
        <v>33</v>
      </c>
    </row>
    <row r="6647" spans="1:23" x14ac:dyDescent="0.25">
      <c r="A6647">
        <v>305694</v>
      </c>
      <c r="B6647" t="s">
        <v>14665</v>
      </c>
      <c r="C6647" t="str">
        <f>VLOOKUP(Table1[[#This Row],[Country Code]],Table3[],2)</f>
        <v>India</v>
      </c>
      <c r="D6647">
        <v>1</v>
      </c>
      <c r="E6647" t="s">
        <v>6914</v>
      </c>
      <c r="F6647" t="s">
        <v>14666</v>
      </c>
      <c r="G6647" t="s">
        <v>14627</v>
      </c>
      <c r="H6647" t="s">
        <v>14628</v>
      </c>
      <c r="I6647">
        <v>77.115187199999994</v>
      </c>
      <c r="J6647">
        <v>28.6392925</v>
      </c>
      <c r="K6647" t="s">
        <v>14667</v>
      </c>
      <c r="L6647">
        <v>600</v>
      </c>
      <c r="M6647" t="str">
        <f>IF(Table1[[#This Row],[Average Cost for two]]&lt;=200, "0-200", IF(Table1[[#This Row],[Average Cost for two]]&lt;=400, "200-400", IF(Table1[[#This Row],[Average Cost for two]]&lt;=600, "400-600", IF(Table1[[#This Row],[Average Cost for two]]&lt;=800, "600-800", IF(Table1[[#This Row],[Average Cost for two]]&lt;=1000, "800-1000", "&gt;1000")))))</f>
        <v>400-600</v>
      </c>
      <c r="N6647" t="s">
        <v>2115</v>
      </c>
      <c r="O6647" t="s">
        <v>28</v>
      </c>
      <c r="P6647" t="s">
        <v>27</v>
      </c>
      <c r="Q6647" t="s">
        <v>28</v>
      </c>
      <c r="R6647" t="s">
        <v>28</v>
      </c>
      <c r="S6647">
        <v>2</v>
      </c>
      <c r="T6647">
        <v>2.6</v>
      </c>
      <c r="U6647" t="s">
        <v>138</v>
      </c>
      <c r="V6647" t="s">
        <v>139</v>
      </c>
      <c r="W6647">
        <v>41</v>
      </c>
    </row>
    <row r="6648" spans="1:23" x14ac:dyDescent="0.25">
      <c r="A6648">
        <v>2364</v>
      </c>
      <c r="B6648" t="s">
        <v>14668</v>
      </c>
      <c r="C6648" t="str">
        <f>VLOOKUP(Table1[[#This Row],[Country Code]],Table3[],2)</f>
        <v>India</v>
      </c>
      <c r="D6648">
        <v>1</v>
      </c>
      <c r="E6648" t="s">
        <v>6914</v>
      </c>
      <c r="F6648" t="s">
        <v>14669</v>
      </c>
      <c r="G6648" t="s">
        <v>14627</v>
      </c>
      <c r="H6648" t="s">
        <v>14628</v>
      </c>
      <c r="I6648">
        <v>77.120236899999995</v>
      </c>
      <c r="J6648">
        <v>28.639204500000002</v>
      </c>
      <c r="K6648" t="s">
        <v>54</v>
      </c>
      <c r="L6648">
        <v>400</v>
      </c>
      <c r="M6648" t="str">
        <f>IF(Table1[[#This Row],[Average Cost for two]]&lt;=200, "0-200", IF(Table1[[#This Row],[Average Cost for two]]&lt;=400, "200-400", IF(Table1[[#This Row],[Average Cost for two]]&lt;=600, "400-600", IF(Table1[[#This Row],[Average Cost for two]]&lt;=800, "600-800", IF(Table1[[#This Row],[Average Cost for two]]&lt;=1000, "800-1000", "&gt;1000")))))</f>
        <v>200-400</v>
      </c>
      <c r="N6648" t="s">
        <v>2115</v>
      </c>
      <c r="O6648" t="s">
        <v>28</v>
      </c>
      <c r="P6648" t="s">
        <v>28</v>
      </c>
      <c r="Q6648" t="s">
        <v>28</v>
      </c>
      <c r="R6648" t="s">
        <v>28</v>
      </c>
      <c r="S6648">
        <v>1</v>
      </c>
      <c r="T6648">
        <v>3.2</v>
      </c>
      <c r="U6648" t="s">
        <v>138</v>
      </c>
      <c r="V6648" t="s">
        <v>139</v>
      </c>
      <c r="W6648">
        <v>49</v>
      </c>
    </row>
    <row r="6649" spans="1:23" x14ac:dyDescent="0.25">
      <c r="A6649">
        <v>305688</v>
      </c>
      <c r="B6649" t="s">
        <v>10869</v>
      </c>
      <c r="C6649" t="str">
        <f>VLOOKUP(Table1[[#This Row],[Country Code]],Table3[],2)</f>
        <v>India</v>
      </c>
      <c r="D6649">
        <v>1</v>
      </c>
      <c r="E6649" t="s">
        <v>6914</v>
      </c>
      <c r="F6649" t="s">
        <v>14670</v>
      </c>
      <c r="G6649" t="s">
        <v>14627</v>
      </c>
      <c r="H6649" t="s">
        <v>14628</v>
      </c>
      <c r="I6649">
        <v>77.120502900000005</v>
      </c>
      <c r="J6649">
        <v>28.639035700000001</v>
      </c>
      <c r="K6649" t="s">
        <v>2280</v>
      </c>
      <c r="L6649">
        <v>550</v>
      </c>
      <c r="M6649" t="str">
        <f>IF(Table1[[#This Row],[Average Cost for two]]&lt;=200, "0-200", IF(Table1[[#This Row],[Average Cost for two]]&lt;=400, "200-400", IF(Table1[[#This Row],[Average Cost for two]]&lt;=600, "400-600", IF(Table1[[#This Row],[Average Cost for two]]&lt;=800, "600-800", IF(Table1[[#This Row],[Average Cost for two]]&lt;=1000, "800-1000", "&gt;1000")))))</f>
        <v>400-600</v>
      </c>
      <c r="N6649" t="s">
        <v>2115</v>
      </c>
      <c r="O6649" t="s">
        <v>28</v>
      </c>
      <c r="P6649" t="s">
        <v>28</v>
      </c>
      <c r="Q6649" t="s">
        <v>28</v>
      </c>
      <c r="R6649" t="s">
        <v>28</v>
      </c>
      <c r="S6649">
        <v>2</v>
      </c>
      <c r="T6649">
        <v>3.3</v>
      </c>
      <c r="U6649" t="s">
        <v>138</v>
      </c>
      <c r="V6649" t="s">
        <v>139</v>
      </c>
      <c r="W6649">
        <v>22</v>
      </c>
    </row>
    <row r="6650" spans="1:23" x14ac:dyDescent="0.25">
      <c r="A6650">
        <v>18255603</v>
      </c>
      <c r="B6650" t="s">
        <v>14671</v>
      </c>
      <c r="C6650" t="str">
        <f>VLOOKUP(Table1[[#This Row],[Country Code]],Table3[],2)</f>
        <v>India</v>
      </c>
      <c r="D6650">
        <v>1</v>
      </c>
      <c r="E6650" t="s">
        <v>6914</v>
      </c>
      <c r="F6650" t="s">
        <v>14672</v>
      </c>
      <c r="G6650" t="s">
        <v>14627</v>
      </c>
      <c r="H6650" t="s">
        <v>14628</v>
      </c>
      <c r="I6650">
        <v>77.1202507</v>
      </c>
      <c r="J6650">
        <v>28.639195300000001</v>
      </c>
      <c r="K6650" t="s">
        <v>3007</v>
      </c>
      <c r="L6650">
        <v>200</v>
      </c>
      <c r="M6650" t="str">
        <f>IF(Table1[[#This Row],[Average Cost for two]]&lt;=200, "0-200", IF(Table1[[#This Row],[Average Cost for two]]&lt;=400, "200-400", IF(Table1[[#This Row],[Average Cost for two]]&lt;=600, "400-600", IF(Table1[[#This Row],[Average Cost for two]]&lt;=800, "600-800", IF(Table1[[#This Row],[Average Cost for two]]&lt;=1000, "800-1000", "&gt;1000")))))</f>
        <v>0-200</v>
      </c>
      <c r="N6650" t="s">
        <v>2115</v>
      </c>
      <c r="O6650" t="s">
        <v>28</v>
      </c>
      <c r="P6650" t="s">
        <v>28</v>
      </c>
      <c r="Q6650" t="s">
        <v>28</v>
      </c>
      <c r="R6650" t="s">
        <v>28</v>
      </c>
      <c r="S6650">
        <v>1</v>
      </c>
      <c r="T6650">
        <v>3.3</v>
      </c>
      <c r="U6650" t="s">
        <v>138</v>
      </c>
      <c r="V6650" t="s">
        <v>139</v>
      </c>
      <c r="W6650">
        <v>14</v>
      </c>
    </row>
    <row r="6651" spans="1:23" x14ac:dyDescent="0.25">
      <c r="A6651">
        <v>307548</v>
      </c>
      <c r="B6651" t="s">
        <v>14673</v>
      </c>
      <c r="C6651" t="str">
        <f>VLOOKUP(Table1[[#This Row],[Country Code]],Table3[],2)</f>
        <v>India</v>
      </c>
      <c r="D6651">
        <v>1</v>
      </c>
      <c r="E6651" t="s">
        <v>6914</v>
      </c>
      <c r="F6651" t="s">
        <v>14674</v>
      </c>
      <c r="G6651" t="s">
        <v>14627</v>
      </c>
      <c r="H6651" t="s">
        <v>14628</v>
      </c>
      <c r="I6651">
        <v>77.119946799999994</v>
      </c>
      <c r="J6651">
        <v>28.640653799999999</v>
      </c>
      <c r="K6651" t="s">
        <v>2042</v>
      </c>
      <c r="L6651">
        <v>300</v>
      </c>
      <c r="M6651" t="str">
        <f>IF(Table1[[#This Row],[Average Cost for two]]&lt;=200, "0-200", IF(Table1[[#This Row],[Average Cost for two]]&lt;=400, "200-400", IF(Table1[[#This Row],[Average Cost for two]]&lt;=600, "400-600", IF(Table1[[#This Row],[Average Cost for two]]&lt;=800, "600-800", IF(Table1[[#This Row],[Average Cost for two]]&lt;=1000, "800-1000", "&gt;1000")))))</f>
        <v>200-400</v>
      </c>
      <c r="N6651" t="s">
        <v>2115</v>
      </c>
      <c r="O6651" t="s">
        <v>28</v>
      </c>
      <c r="P6651" t="s">
        <v>28</v>
      </c>
      <c r="Q6651" t="s">
        <v>28</v>
      </c>
      <c r="R6651" t="s">
        <v>28</v>
      </c>
      <c r="S6651">
        <v>1</v>
      </c>
      <c r="T6651">
        <v>3</v>
      </c>
      <c r="U6651" t="s">
        <v>138</v>
      </c>
      <c r="V6651" t="s">
        <v>139</v>
      </c>
      <c r="W6651">
        <v>14</v>
      </c>
    </row>
    <row r="6652" spans="1:23" x14ac:dyDescent="0.25">
      <c r="A6652">
        <v>5932</v>
      </c>
      <c r="B6652" t="s">
        <v>14675</v>
      </c>
      <c r="C6652" t="str">
        <f>VLOOKUP(Table1[[#This Row],[Country Code]],Table3[],2)</f>
        <v>India</v>
      </c>
      <c r="D6652">
        <v>1</v>
      </c>
      <c r="E6652" t="s">
        <v>6914</v>
      </c>
      <c r="F6652" t="s">
        <v>14676</v>
      </c>
      <c r="G6652" t="s">
        <v>14627</v>
      </c>
      <c r="H6652" t="s">
        <v>14628</v>
      </c>
      <c r="I6652">
        <v>77.121287600000002</v>
      </c>
      <c r="J6652">
        <v>28.645157999999999</v>
      </c>
      <c r="K6652" t="s">
        <v>14677</v>
      </c>
      <c r="L6652">
        <v>400</v>
      </c>
      <c r="M6652" t="str">
        <f>IF(Table1[[#This Row],[Average Cost for two]]&lt;=200, "0-200", IF(Table1[[#This Row],[Average Cost for two]]&lt;=400, "200-400", IF(Table1[[#This Row],[Average Cost for two]]&lt;=600, "400-600", IF(Table1[[#This Row],[Average Cost for two]]&lt;=800, "600-800", IF(Table1[[#This Row],[Average Cost for two]]&lt;=1000, "800-1000", "&gt;1000")))))</f>
        <v>200-400</v>
      </c>
      <c r="N6652" t="s">
        <v>2115</v>
      </c>
      <c r="O6652" t="s">
        <v>28</v>
      </c>
      <c r="P6652" t="s">
        <v>28</v>
      </c>
      <c r="Q6652" t="s">
        <v>28</v>
      </c>
      <c r="R6652" t="s">
        <v>28</v>
      </c>
      <c r="S6652">
        <v>1</v>
      </c>
      <c r="T6652">
        <v>3.4</v>
      </c>
      <c r="U6652" t="s">
        <v>138</v>
      </c>
      <c r="V6652" t="s">
        <v>139</v>
      </c>
      <c r="W6652">
        <v>179</v>
      </c>
    </row>
    <row r="6653" spans="1:23" x14ac:dyDescent="0.25">
      <c r="A6653">
        <v>300397</v>
      </c>
      <c r="B6653" t="s">
        <v>2292</v>
      </c>
      <c r="C6653" t="str">
        <f>VLOOKUP(Table1[[#This Row],[Country Code]],Table3[],2)</f>
        <v>India</v>
      </c>
      <c r="D6653">
        <v>1</v>
      </c>
      <c r="E6653" t="s">
        <v>6914</v>
      </c>
      <c r="F6653" t="s">
        <v>14678</v>
      </c>
      <c r="G6653" t="s">
        <v>14627</v>
      </c>
      <c r="H6653" t="s">
        <v>14628</v>
      </c>
      <c r="I6653">
        <v>77.121687699999995</v>
      </c>
      <c r="J6653">
        <v>28.644925600000001</v>
      </c>
      <c r="K6653" t="s">
        <v>2997</v>
      </c>
      <c r="L6653">
        <v>500</v>
      </c>
      <c r="M6653" t="str">
        <f>IF(Table1[[#This Row],[Average Cost for two]]&lt;=200, "0-200", IF(Table1[[#This Row],[Average Cost for two]]&lt;=400, "200-400", IF(Table1[[#This Row],[Average Cost for two]]&lt;=600, "400-600", IF(Table1[[#This Row],[Average Cost for two]]&lt;=800, "600-800", IF(Table1[[#This Row],[Average Cost for two]]&lt;=1000, "800-1000", "&gt;1000")))))</f>
        <v>400-600</v>
      </c>
      <c r="N6653" t="s">
        <v>2115</v>
      </c>
      <c r="O6653" t="s">
        <v>28</v>
      </c>
      <c r="P6653" t="s">
        <v>27</v>
      </c>
      <c r="Q6653" t="s">
        <v>28</v>
      </c>
      <c r="R6653" t="s">
        <v>28</v>
      </c>
      <c r="S6653">
        <v>2</v>
      </c>
      <c r="T6653">
        <v>2.7</v>
      </c>
      <c r="U6653" t="s">
        <v>138</v>
      </c>
      <c r="V6653" t="s">
        <v>139</v>
      </c>
      <c r="W6653">
        <v>114</v>
      </c>
    </row>
    <row r="6654" spans="1:23" x14ac:dyDescent="0.25">
      <c r="A6654">
        <v>969</v>
      </c>
      <c r="B6654" t="s">
        <v>9353</v>
      </c>
      <c r="C6654" t="str">
        <f>VLOOKUP(Table1[[#This Row],[Country Code]],Table3[],2)</f>
        <v>India</v>
      </c>
      <c r="D6654">
        <v>1</v>
      </c>
      <c r="E6654" t="s">
        <v>6914</v>
      </c>
      <c r="F6654" t="s">
        <v>14679</v>
      </c>
      <c r="G6654" t="s">
        <v>14627</v>
      </c>
      <c r="H6654" t="s">
        <v>14628</v>
      </c>
      <c r="I6654">
        <v>77.120204000000001</v>
      </c>
      <c r="J6654">
        <v>28.6389131</v>
      </c>
      <c r="K6654" t="s">
        <v>2280</v>
      </c>
      <c r="L6654">
        <v>750</v>
      </c>
      <c r="M6654" t="str">
        <f>IF(Table1[[#This Row],[Average Cost for two]]&lt;=200, "0-200", IF(Table1[[#This Row],[Average Cost for two]]&lt;=400, "200-400", IF(Table1[[#This Row],[Average Cost for two]]&lt;=600, "400-600", IF(Table1[[#This Row],[Average Cost for two]]&lt;=800, "600-800", IF(Table1[[#This Row],[Average Cost for two]]&lt;=1000, "800-1000", "&gt;1000")))))</f>
        <v>600-800</v>
      </c>
      <c r="N6654" t="s">
        <v>2115</v>
      </c>
      <c r="O6654" t="s">
        <v>27</v>
      </c>
      <c r="P6654" t="s">
        <v>27</v>
      </c>
      <c r="Q6654" t="s">
        <v>28</v>
      </c>
      <c r="R6654" t="s">
        <v>28</v>
      </c>
      <c r="S6654">
        <v>2</v>
      </c>
      <c r="T6654">
        <v>2.6</v>
      </c>
      <c r="U6654" t="s">
        <v>138</v>
      </c>
      <c r="V6654" t="s">
        <v>139</v>
      </c>
      <c r="W6654">
        <v>45</v>
      </c>
    </row>
    <row r="6655" spans="1:23" x14ac:dyDescent="0.25">
      <c r="A6655">
        <v>303122</v>
      </c>
      <c r="B6655" t="s">
        <v>3128</v>
      </c>
      <c r="C6655" t="str">
        <f>VLOOKUP(Table1[[#This Row],[Country Code]],Table3[],2)</f>
        <v>India</v>
      </c>
      <c r="D6655">
        <v>1</v>
      </c>
      <c r="E6655" t="s">
        <v>6914</v>
      </c>
      <c r="F6655" t="s">
        <v>14680</v>
      </c>
      <c r="G6655" t="s">
        <v>14627</v>
      </c>
      <c r="H6655" t="s">
        <v>14628</v>
      </c>
      <c r="I6655">
        <v>77.117951000000005</v>
      </c>
      <c r="J6655">
        <v>28.639708899999999</v>
      </c>
      <c r="K6655" t="s">
        <v>2964</v>
      </c>
      <c r="L6655">
        <v>300</v>
      </c>
      <c r="M6655" t="str">
        <f>IF(Table1[[#This Row],[Average Cost for two]]&lt;=200, "0-200", IF(Table1[[#This Row],[Average Cost for two]]&lt;=400, "200-400", IF(Table1[[#This Row],[Average Cost for two]]&lt;=600, "400-600", IF(Table1[[#This Row],[Average Cost for two]]&lt;=800, "600-800", IF(Table1[[#This Row],[Average Cost for two]]&lt;=1000, "800-1000", "&gt;1000")))))</f>
        <v>200-400</v>
      </c>
      <c r="N6655" t="s">
        <v>2115</v>
      </c>
      <c r="O6655" t="s">
        <v>28</v>
      </c>
      <c r="P6655" t="s">
        <v>28</v>
      </c>
      <c r="Q6655" t="s">
        <v>28</v>
      </c>
      <c r="R6655" t="s">
        <v>28</v>
      </c>
      <c r="S6655">
        <v>1</v>
      </c>
      <c r="T6655">
        <v>3.2</v>
      </c>
      <c r="U6655" t="s">
        <v>138</v>
      </c>
      <c r="V6655" t="s">
        <v>139</v>
      </c>
      <c r="W6655">
        <v>22</v>
      </c>
    </row>
    <row r="6656" spans="1:23" x14ac:dyDescent="0.25">
      <c r="A6656">
        <v>8652</v>
      </c>
      <c r="B6656" t="s">
        <v>14681</v>
      </c>
      <c r="C6656" t="str">
        <f>VLOOKUP(Table1[[#This Row],[Country Code]],Table3[],2)</f>
        <v>India</v>
      </c>
      <c r="D6656">
        <v>1</v>
      </c>
      <c r="E6656" t="s">
        <v>6914</v>
      </c>
      <c r="F6656" t="s">
        <v>14682</v>
      </c>
      <c r="G6656" t="s">
        <v>14627</v>
      </c>
      <c r="H6656" t="s">
        <v>14628</v>
      </c>
      <c r="I6656">
        <v>77.120027800000003</v>
      </c>
      <c r="J6656">
        <v>28.638852700000001</v>
      </c>
      <c r="K6656" t="s">
        <v>54</v>
      </c>
      <c r="L6656">
        <v>400</v>
      </c>
      <c r="M6656" t="str">
        <f>IF(Table1[[#This Row],[Average Cost for two]]&lt;=200, "0-200", IF(Table1[[#This Row],[Average Cost for two]]&lt;=400, "200-400", IF(Table1[[#This Row],[Average Cost for two]]&lt;=600, "400-600", IF(Table1[[#This Row],[Average Cost for two]]&lt;=800, "600-800", IF(Table1[[#This Row],[Average Cost for two]]&lt;=1000, "800-1000", "&gt;1000")))))</f>
        <v>200-400</v>
      </c>
      <c r="N6656" t="s">
        <v>2115</v>
      </c>
      <c r="O6656" t="s">
        <v>28</v>
      </c>
      <c r="P6656" t="s">
        <v>28</v>
      </c>
      <c r="Q6656" t="s">
        <v>28</v>
      </c>
      <c r="R6656" t="s">
        <v>28</v>
      </c>
      <c r="S6656">
        <v>1</v>
      </c>
      <c r="T6656">
        <v>3</v>
      </c>
      <c r="U6656" t="s">
        <v>138</v>
      </c>
      <c r="V6656" t="s">
        <v>139</v>
      </c>
      <c r="W6656">
        <v>10</v>
      </c>
    </row>
    <row r="6657" spans="1:23" x14ac:dyDescent="0.25">
      <c r="A6657">
        <v>18420456</v>
      </c>
      <c r="B6657" t="s">
        <v>14683</v>
      </c>
      <c r="C6657" t="str">
        <f>VLOOKUP(Table1[[#This Row],[Country Code]],Table3[],2)</f>
        <v>India</v>
      </c>
      <c r="D6657">
        <v>1</v>
      </c>
      <c r="E6657" t="s">
        <v>6914</v>
      </c>
      <c r="F6657" t="s">
        <v>14684</v>
      </c>
      <c r="G6657" t="s">
        <v>14627</v>
      </c>
      <c r="H6657" t="s">
        <v>14628</v>
      </c>
      <c r="I6657">
        <v>77.119250699999995</v>
      </c>
      <c r="J6657">
        <v>28.647608999999999</v>
      </c>
      <c r="K6657" t="s">
        <v>2120</v>
      </c>
      <c r="L6657">
        <v>1300</v>
      </c>
      <c r="M6657" t="str">
        <f>IF(Table1[[#This Row],[Average Cost for two]]&lt;=200, "0-200", IF(Table1[[#This Row],[Average Cost for two]]&lt;=400, "200-400", IF(Table1[[#This Row],[Average Cost for two]]&lt;=600, "400-600", IF(Table1[[#This Row],[Average Cost for two]]&lt;=800, "600-800", IF(Table1[[#This Row],[Average Cost for two]]&lt;=1000, "800-1000", "&gt;1000")))))</f>
        <v>&gt;1000</v>
      </c>
      <c r="N6657" t="s">
        <v>2115</v>
      </c>
      <c r="O6657" t="s">
        <v>27</v>
      </c>
      <c r="P6657" t="s">
        <v>28</v>
      </c>
      <c r="Q6657" t="s">
        <v>28</v>
      </c>
      <c r="R6657" t="s">
        <v>28</v>
      </c>
      <c r="S6657">
        <v>3</v>
      </c>
      <c r="T6657">
        <v>4.5999999999999996</v>
      </c>
      <c r="U6657" t="s">
        <v>29</v>
      </c>
      <c r="V6657" t="s">
        <v>30</v>
      </c>
      <c r="W6657">
        <v>128</v>
      </c>
    </row>
    <row r="6658" spans="1:23" x14ac:dyDescent="0.25">
      <c r="A6658">
        <v>18445790</v>
      </c>
      <c r="B6658" t="s">
        <v>14685</v>
      </c>
      <c r="C6658" t="str">
        <f>VLOOKUP(Table1[[#This Row],[Country Code]],Table3[],2)</f>
        <v>India</v>
      </c>
      <c r="D6658">
        <v>1</v>
      </c>
      <c r="E6658" t="s">
        <v>6914</v>
      </c>
      <c r="F6658" t="s">
        <v>14686</v>
      </c>
      <c r="G6658" t="s">
        <v>14627</v>
      </c>
      <c r="H6658" t="s">
        <v>14628</v>
      </c>
      <c r="I6658">
        <v>77.119546600000007</v>
      </c>
      <c r="J6658">
        <v>28.647627199999999</v>
      </c>
      <c r="K6658" t="s">
        <v>2120</v>
      </c>
      <c r="L6658">
        <v>1400</v>
      </c>
      <c r="M6658" t="str">
        <f>IF(Table1[[#This Row],[Average Cost for two]]&lt;=200, "0-200", IF(Table1[[#This Row],[Average Cost for two]]&lt;=400, "200-400", IF(Table1[[#This Row],[Average Cost for two]]&lt;=600, "400-600", IF(Table1[[#This Row],[Average Cost for two]]&lt;=800, "600-800", IF(Table1[[#This Row],[Average Cost for two]]&lt;=1000, "800-1000", "&gt;1000")))))</f>
        <v>&gt;1000</v>
      </c>
      <c r="N6658" t="s">
        <v>2115</v>
      </c>
      <c r="O6658" t="s">
        <v>28</v>
      </c>
      <c r="P6658" t="s">
        <v>28</v>
      </c>
      <c r="Q6658" t="s">
        <v>28</v>
      </c>
      <c r="R6658" t="s">
        <v>28</v>
      </c>
      <c r="S6658">
        <v>3</v>
      </c>
      <c r="T6658">
        <v>4.8</v>
      </c>
      <c r="U6658" t="s">
        <v>29</v>
      </c>
      <c r="V6658" t="s">
        <v>30</v>
      </c>
      <c r="W6658">
        <v>83</v>
      </c>
    </row>
    <row r="6659" spans="1:23" x14ac:dyDescent="0.25">
      <c r="A6659">
        <v>313368</v>
      </c>
      <c r="B6659" t="s">
        <v>7868</v>
      </c>
      <c r="C6659" t="str">
        <f>VLOOKUP(Table1[[#This Row],[Country Code]],Table3[],2)</f>
        <v>India</v>
      </c>
      <c r="D6659">
        <v>1</v>
      </c>
      <c r="E6659" t="s">
        <v>6914</v>
      </c>
      <c r="F6659" t="s">
        <v>14687</v>
      </c>
      <c r="G6659" t="s">
        <v>14627</v>
      </c>
      <c r="H6659" t="s">
        <v>14628</v>
      </c>
      <c r="I6659">
        <v>77.119594199999995</v>
      </c>
      <c r="J6659">
        <v>28.647233</v>
      </c>
      <c r="K6659" t="s">
        <v>3174</v>
      </c>
      <c r="L6659">
        <v>150</v>
      </c>
      <c r="M6659" t="str">
        <f>IF(Table1[[#This Row],[Average Cost for two]]&lt;=200, "0-200", IF(Table1[[#This Row],[Average Cost for two]]&lt;=400, "200-400", IF(Table1[[#This Row],[Average Cost for two]]&lt;=600, "400-600", IF(Table1[[#This Row],[Average Cost for two]]&lt;=800, "600-800", IF(Table1[[#This Row],[Average Cost for two]]&lt;=1000, "800-1000", "&gt;1000")))))</f>
        <v>0-200</v>
      </c>
      <c r="N6659" t="s">
        <v>2115</v>
      </c>
      <c r="O6659" t="s">
        <v>28</v>
      </c>
      <c r="P6659" t="s">
        <v>27</v>
      </c>
      <c r="Q6659" t="s">
        <v>28</v>
      </c>
      <c r="R6659" t="s">
        <v>28</v>
      </c>
      <c r="S6659">
        <v>1</v>
      </c>
      <c r="T6659">
        <v>4.7</v>
      </c>
      <c r="U6659" t="s">
        <v>29</v>
      </c>
      <c r="V6659" t="s">
        <v>30</v>
      </c>
      <c r="W6659">
        <v>474</v>
      </c>
    </row>
    <row r="6660" spans="1:23" x14ac:dyDescent="0.25">
      <c r="A6660">
        <v>18037817</v>
      </c>
      <c r="B6660" t="s">
        <v>14688</v>
      </c>
      <c r="C6660" t="str">
        <f>VLOOKUP(Table1[[#This Row],[Country Code]],Table3[],2)</f>
        <v>India</v>
      </c>
      <c r="D6660">
        <v>1</v>
      </c>
      <c r="E6660" t="s">
        <v>6914</v>
      </c>
      <c r="F6660" t="s">
        <v>14689</v>
      </c>
      <c r="G6660" t="s">
        <v>14627</v>
      </c>
      <c r="H6660" t="s">
        <v>14628</v>
      </c>
      <c r="I6660">
        <v>77.117701499999995</v>
      </c>
      <c r="J6660">
        <v>28.647132500000001</v>
      </c>
      <c r="K6660" t="s">
        <v>14690</v>
      </c>
      <c r="L6660">
        <v>1500</v>
      </c>
      <c r="M6660" t="str">
        <f>IF(Table1[[#This Row],[Average Cost for two]]&lt;=200, "0-200", IF(Table1[[#This Row],[Average Cost for two]]&lt;=400, "200-400", IF(Table1[[#This Row],[Average Cost for two]]&lt;=600, "400-600", IF(Table1[[#This Row],[Average Cost for two]]&lt;=800, "600-800", IF(Table1[[#This Row],[Average Cost for two]]&lt;=1000, "800-1000", "&gt;1000")))))</f>
        <v>&gt;1000</v>
      </c>
      <c r="N6660" t="s">
        <v>2115</v>
      </c>
      <c r="O6660" t="s">
        <v>27</v>
      </c>
      <c r="P6660" t="s">
        <v>28</v>
      </c>
      <c r="Q6660" t="s">
        <v>28</v>
      </c>
      <c r="R6660" t="s">
        <v>28</v>
      </c>
      <c r="S6660">
        <v>3</v>
      </c>
      <c r="T6660">
        <v>4.5</v>
      </c>
      <c r="U6660" t="s">
        <v>29</v>
      </c>
      <c r="V6660" t="s">
        <v>30</v>
      </c>
      <c r="W6660">
        <v>778</v>
      </c>
    </row>
    <row r="6661" spans="1:23" x14ac:dyDescent="0.25">
      <c r="A6661">
        <v>304746</v>
      </c>
      <c r="B6661" t="s">
        <v>14691</v>
      </c>
      <c r="C6661" t="str">
        <f>VLOOKUP(Table1[[#This Row],[Country Code]],Table3[],2)</f>
        <v>India</v>
      </c>
      <c r="D6661">
        <v>1</v>
      </c>
      <c r="E6661" t="s">
        <v>6914</v>
      </c>
      <c r="F6661" t="s">
        <v>14692</v>
      </c>
      <c r="G6661" t="s">
        <v>14627</v>
      </c>
      <c r="H6661" t="s">
        <v>14628</v>
      </c>
      <c r="I6661">
        <v>77.120035200000004</v>
      </c>
      <c r="J6661">
        <v>28.647715999999999</v>
      </c>
      <c r="K6661" t="s">
        <v>14693</v>
      </c>
      <c r="L6661">
        <v>2000</v>
      </c>
      <c r="M6661" t="str">
        <f>IF(Table1[[#This Row],[Average Cost for two]]&lt;=200, "0-200", IF(Table1[[#This Row],[Average Cost for two]]&lt;=400, "200-400", IF(Table1[[#This Row],[Average Cost for two]]&lt;=600, "400-600", IF(Table1[[#This Row],[Average Cost for two]]&lt;=800, "600-800", IF(Table1[[#This Row],[Average Cost for two]]&lt;=1000, "800-1000", "&gt;1000")))))</f>
        <v>&gt;1000</v>
      </c>
      <c r="N6661" t="s">
        <v>2115</v>
      </c>
      <c r="O6661" t="s">
        <v>27</v>
      </c>
      <c r="P6661" t="s">
        <v>28</v>
      </c>
      <c r="Q6661" t="s">
        <v>28</v>
      </c>
      <c r="R6661" t="s">
        <v>28</v>
      </c>
      <c r="S6661">
        <v>4</v>
      </c>
      <c r="T6661">
        <v>4.5999999999999996</v>
      </c>
      <c r="U6661" t="s">
        <v>29</v>
      </c>
      <c r="V6661" t="s">
        <v>30</v>
      </c>
      <c r="W6661">
        <v>1691</v>
      </c>
    </row>
    <row r="6662" spans="1:23" x14ac:dyDescent="0.25">
      <c r="A6662">
        <v>9458</v>
      </c>
      <c r="B6662" t="s">
        <v>10896</v>
      </c>
      <c r="C6662" t="str">
        <f>VLOOKUP(Table1[[#This Row],[Country Code]],Table3[],2)</f>
        <v>India</v>
      </c>
      <c r="D6662">
        <v>1</v>
      </c>
      <c r="E6662" t="s">
        <v>6914</v>
      </c>
      <c r="F6662" t="s">
        <v>14694</v>
      </c>
      <c r="G6662" t="s">
        <v>14627</v>
      </c>
      <c r="H6662" t="s">
        <v>14628</v>
      </c>
      <c r="I6662">
        <v>77.122762899999998</v>
      </c>
      <c r="J6662">
        <v>28.6417517</v>
      </c>
      <c r="K6662" t="s">
        <v>3933</v>
      </c>
      <c r="L6662">
        <v>400</v>
      </c>
      <c r="M6662" t="str">
        <f>IF(Table1[[#This Row],[Average Cost for two]]&lt;=200, "0-200", IF(Table1[[#This Row],[Average Cost for two]]&lt;=400, "200-400", IF(Table1[[#This Row],[Average Cost for two]]&lt;=600, "400-600", IF(Table1[[#This Row],[Average Cost for two]]&lt;=800, "600-800", IF(Table1[[#This Row],[Average Cost for two]]&lt;=1000, "800-1000", "&gt;1000")))))</f>
        <v>200-400</v>
      </c>
      <c r="N6662" t="s">
        <v>2115</v>
      </c>
      <c r="O6662" t="s">
        <v>28</v>
      </c>
      <c r="P6662" t="s">
        <v>28</v>
      </c>
      <c r="Q6662" t="s">
        <v>28</v>
      </c>
      <c r="R6662" t="s">
        <v>28</v>
      </c>
      <c r="S6662">
        <v>1</v>
      </c>
      <c r="T6662">
        <v>3.9</v>
      </c>
      <c r="U6662" t="s">
        <v>101</v>
      </c>
      <c r="V6662" t="s">
        <v>102</v>
      </c>
      <c r="W6662">
        <v>170</v>
      </c>
    </row>
    <row r="6663" spans="1:23" x14ac:dyDescent="0.25">
      <c r="A6663">
        <v>5878</v>
      </c>
      <c r="B6663" t="s">
        <v>14695</v>
      </c>
      <c r="C6663" t="str">
        <f>VLOOKUP(Table1[[#This Row],[Country Code]],Table3[],2)</f>
        <v>India</v>
      </c>
      <c r="D6663">
        <v>1</v>
      </c>
      <c r="E6663" t="s">
        <v>6914</v>
      </c>
      <c r="F6663" t="s">
        <v>14696</v>
      </c>
      <c r="G6663" t="s">
        <v>14627</v>
      </c>
      <c r="H6663" t="s">
        <v>14628</v>
      </c>
      <c r="I6663">
        <v>77.120917599999999</v>
      </c>
      <c r="J6663">
        <v>28.645608800000002</v>
      </c>
      <c r="K6663" t="s">
        <v>2341</v>
      </c>
      <c r="L6663">
        <v>100</v>
      </c>
      <c r="M6663" t="str">
        <f>IF(Table1[[#This Row],[Average Cost for two]]&lt;=200, "0-200", IF(Table1[[#This Row],[Average Cost for two]]&lt;=400, "200-400", IF(Table1[[#This Row],[Average Cost for two]]&lt;=600, "400-600", IF(Table1[[#This Row],[Average Cost for two]]&lt;=800, "600-800", IF(Table1[[#This Row],[Average Cost for two]]&lt;=1000, "800-1000", "&gt;1000")))))</f>
        <v>0-200</v>
      </c>
      <c r="N6663" t="s">
        <v>2115</v>
      </c>
      <c r="O6663" t="s">
        <v>28</v>
      </c>
      <c r="P6663" t="s">
        <v>28</v>
      </c>
      <c r="Q6663" t="s">
        <v>28</v>
      </c>
      <c r="R6663" t="s">
        <v>28</v>
      </c>
      <c r="S6663">
        <v>1</v>
      </c>
      <c r="T6663">
        <v>3.8</v>
      </c>
      <c r="U6663" t="s">
        <v>101</v>
      </c>
      <c r="V6663" t="s">
        <v>102</v>
      </c>
      <c r="W6663">
        <v>413</v>
      </c>
    </row>
    <row r="6664" spans="1:23" x14ac:dyDescent="0.25">
      <c r="A6664">
        <v>18384134</v>
      </c>
      <c r="B6664" t="s">
        <v>14697</v>
      </c>
      <c r="C6664" t="str">
        <f>VLOOKUP(Table1[[#This Row],[Country Code]],Table3[],2)</f>
        <v>India</v>
      </c>
      <c r="D6664">
        <v>1</v>
      </c>
      <c r="E6664" t="s">
        <v>6914</v>
      </c>
      <c r="F6664" t="s">
        <v>14698</v>
      </c>
      <c r="G6664" t="s">
        <v>14627</v>
      </c>
      <c r="H6664" t="s">
        <v>14628</v>
      </c>
      <c r="I6664">
        <v>77.118918100000002</v>
      </c>
      <c r="J6664">
        <v>28.640172199999999</v>
      </c>
      <c r="K6664" t="s">
        <v>3134</v>
      </c>
      <c r="L6664">
        <v>400</v>
      </c>
      <c r="M6664" t="str">
        <f>IF(Table1[[#This Row],[Average Cost for two]]&lt;=200, "0-200", IF(Table1[[#This Row],[Average Cost for two]]&lt;=400, "200-400", IF(Table1[[#This Row],[Average Cost for two]]&lt;=600, "400-600", IF(Table1[[#This Row],[Average Cost for two]]&lt;=800, "600-800", IF(Table1[[#This Row],[Average Cost for two]]&lt;=1000, "800-1000", "&gt;1000")))))</f>
        <v>200-400</v>
      </c>
      <c r="N6664" t="s">
        <v>2115</v>
      </c>
      <c r="O6664" t="s">
        <v>28</v>
      </c>
      <c r="P6664" t="s">
        <v>27</v>
      </c>
      <c r="Q6664" t="s">
        <v>28</v>
      </c>
      <c r="R6664" t="s">
        <v>28</v>
      </c>
      <c r="S6664">
        <v>1</v>
      </c>
      <c r="T6664">
        <v>3.7</v>
      </c>
      <c r="U6664" t="s">
        <v>101</v>
      </c>
      <c r="V6664" t="s">
        <v>102</v>
      </c>
      <c r="W6664">
        <v>43</v>
      </c>
    </row>
    <row r="6665" spans="1:23" x14ac:dyDescent="0.25">
      <c r="A6665">
        <v>3086</v>
      </c>
      <c r="B6665" t="s">
        <v>2985</v>
      </c>
      <c r="C6665" t="str">
        <f>VLOOKUP(Table1[[#This Row],[Country Code]],Table3[],2)</f>
        <v>India</v>
      </c>
      <c r="D6665">
        <v>1</v>
      </c>
      <c r="E6665" t="s">
        <v>6914</v>
      </c>
      <c r="F6665" t="s">
        <v>14699</v>
      </c>
      <c r="G6665" t="s">
        <v>14627</v>
      </c>
      <c r="H6665" t="s">
        <v>14628</v>
      </c>
      <c r="I6665">
        <v>77.116375599999998</v>
      </c>
      <c r="J6665">
        <v>28.642106900000002</v>
      </c>
      <c r="K6665" t="s">
        <v>1116</v>
      </c>
      <c r="L6665">
        <v>1100</v>
      </c>
      <c r="M6665" t="str">
        <f>IF(Table1[[#This Row],[Average Cost for two]]&lt;=200, "0-200", IF(Table1[[#This Row],[Average Cost for two]]&lt;=400, "200-400", IF(Table1[[#This Row],[Average Cost for two]]&lt;=600, "400-600", IF(Table1[[#This Row],[Average Cost for two]]&lt;=800, "600-800", IF(Table1[[#This Row],[Average Cost for two]]&lt;=1000, "800-1000", "&gt;1000")))))</f>
        <v>&gt;1000</v>
      </c>
      <c r="N6665" t="s">
        <v>2115</v>
      </c>
      <c r="O6665" t="s">
        <v>28</v>
      </c>
      <c r="P6665" t="s">
        <v>27</v>
      </c>
      <c r="Q6665" t="s">
        <v>28</v>
      </c>
      <c r="R6665" t="s">
        <v>28</v>
      </c>
      <c r="S6665">
        <v>3</v>
      </c>
      <c r="T6665">
        <v>3.6</v>
      </c>
      <c r="U6665" t="s">
        <v>101</v>
      </c>
      <c r="V6665" t="s">
        <v>102</v>
      </c>
      <c r="W6665">
        <v>364</v>
      </c>
    </row>
    <row r="6666" spans="1:23" x14ac:dyDescent="0.25">
      <c r="A6666">
        <v>497</v>
      </c>
      <c r="B6666" t="s">
        <v>5129</v>
      </c>
      <c r="C6666" t="str">
        <f>VLOOKUP(Table1[[#This Row],[Country Code]],Table3[],2)</f>
        <v>India</v>
      </c>
      <c r="D6666">
        <v>1</v>
      </c>
      <c r="E6666" t="s">
        <v>6914</v>
      </c>
      <c r="F6666" t="s">
        <v>14700</v>
      </c>
      <c r="G6666" t="s">
        <v>14627</v>
      </c>
      <c r="H6666" t="s">
        <v>14628</v>
      </c>
      <c r="I6666">
        <v>77.122739800000005</v>
      </c>
      <c r="J6666">
        <v>28.6485357</v>
      </c>
      <c r="K6666" t="s">
        <v>5632</v>
      </c>
      <c r="L6666">
        <v>550</v>
      </c>
      <c r="M6666" t="str">
        <f>IF(Table1[[#This Row],[Average Cost for two]]&lt;=200, "0-200", IF(Table1[[#This Row],[Average Cost for two]]&lt;=400, "200-400", IF(Table1[[#This Row],[Average Cost for two]]&lt;=600, "400-600", IF(Table1[[#This Row],[Average Cost for two]]&lt;=800, "600-800", IF(Table1[[#This Row],[Average Cost for two]]&lt;=1000, "800-1000", "&gt;1000")))))</f>
        <v>400-600</v>
      </c>
      <c r="N6666" t="s">
        <v>2115</v>
      </c>
      <c r="O6666" t="s">
        <v>28</v>
      </c>
      <c r="P6666" t="s">
        <v>28</v>
      </c>
      <c r="Q6666" t="s">
        <v>28</v>
      </c>
      <c r="R6666" t="s">
        <v>28</v>
      </c>
      <c r="S6666">
        <v>2</v>
      </c>
      <c r="T6666">
        <v>3.8</v>
      </c>
      <c r="U6666" t="s">
        <v>101</v>
      </c>
      <c r="V6666" t="s">
        <v>102</v>
      </c>
      <c r="W6666">
        <v>334</v>
      </c>
    </row>
    <row r="6667" spans="1:23" x14ac:dyDescent="0.25">
      <c r="A6667">
        <v>18461723</v>
      </c>
      <c r="B6667" t="s">
        <v>14701</v>
      </c>
      <c r="C6667" t="str">
        <f>VLOOKUP(Table1[[#This Row],[Country Code]],Table3[],2)</f>
        <v>India</v>
      </c>
      <c r="D6667">
        <v>1</v>
      </c>
      <c r="E6667" t="s">
        <v>6914</v>
      </c>
      <c r="F6667" t="s">
        <v>14702</v>
      </c>
      <c r="G6667" t="s">
        <v>14627</v>
      </c>
      <c r="H6667" t="s">
        <v>14628</v>
      </c>
      <c r="I6667">
        <v>77.114877440000001</v>
      </c>
      <c r="J6667">
        <v>28.6393819</v>
      </c>
      <c r="K6667" t="s">
        <v>2220</v>
      </c>
      <c r="L6667">
        <v>200</v>
      </c>
      <c r="M6667" t="str">
        <f>IF(Table1[[#This Row],[Average Cost for two]]&lt;=200, "0-200", IF(Table1[[#This Row],[Average Cost for two]]&lt;=400, "200-400", IF(Table1[[#This Row],[Average Cost for two]]&lt;=600, "400-600", IF(Table1[[#This Row],[Average Cost for two]]&lt;=800, "600-800", IF(Table1[[#This Row],[Average Cost for two]]&lt;=1000, "800-1000", "&gt;1000")))))</f>
        <v>0-200</v>
      </c>
      <c r="N6667" t="s">
        <v>2115</v>
      </c>
      <c r="O6667" t="s">
        <v>28</v>
      </c>
      <c r="P6667" t="s">
        <v>28</v>
      </c>
      <c r="Q6667" t="s">
        <v>28</v>
      </c>
      <c r="R6667" t="s">
        <v>28</v>
      </c>
      <c r="S6667">
        <v>1</v>
      </c>
      <c r="T6667">
        <v>3.5</v>
      </c>
      <c r="U6667" t="s">
        <v>101</v>
      </c>
      <c r="V6667" t="s">
        <v>102</v>
      </c>
      <c r="W6667">
        <v>21</v>
      </c>
    </row>
    <row r="6668" spans="1:23" x14ac:dyDescent="0.25">
      <c r="A6668">
        <v>18163908</v>
      </c>
      <c r="B6668" t="s">
        <v>14703</v>
      </c>
      <c r="C6668" t="str">
        <f>VLOOKUP(Table1[[#This Row],[Country Code]],Table3[],2)</f>
        <v>India</v>
      </c>
      <c r="D6668">
        <v>1</v>
      </c>
      <c r="E6668" t="s">
        <v>6914</v>
      </c>
      <c r="F6668" t="s">
        <v>14704</v>
      </c>
      <c r="G6668" t="s">
        <v>14627</v>
      </c>
      <c r="H6668" t="s">
        <v>14628</v>
      </c>
      <c r="I6668">
        <v>77.118107300000005</v>
      </c>
      <c r="J6668">
        <v>28.647193000000001</v>
      </c>
      <c r="K6668" t="s">
        <v>14705</v>
      </c>
      <c r="L6668">
        <v>1100</v>
      </c>
      <c r="M6668" t="str">
        <f>IF(Table1[[#This Row],[Average Cost for two]]&lt;=200, "0-200", IF(Table1[[#This Row],[Average Cost for two]]&lt;=400, "200-400", IF(Table1[[#This Row],[Average Cost for two]]&lt;=600, "400-600", IF(Table1[[#This Row],[Average Cost for two]]&lt;=800, "600-800", IF(Table1[[#This Row],[Average Cost for two]]&lt;=1000, "800-1000", "&gt;1000")))))</f>
        <v>&gt;1000</v>
      </c>
      <c r="N6668" t="s">
        <v>2115</v>
      </c>
      <c r="O6668" t="s">
        <v>27</v>
      </c>
      <c r="P6668" t="s">
        <v>28</v>
      </c>
      <c r="Q6668" t="s">
        <v>28</v>
      </c>
      <c r="R6668" t="s">
        <v>28</v>
      </c>
      <c r="S6668">
        <v>3</v>
      </c>
      <c r="T6668">
        <v>3.9</v>
      </c>
      <c r="U6668" t="s">
        <v>101</v>
      </c>
      <c r="V6668" t="s">
        <v>102</v>
      </c>
      <c r="W6668">
        <v>605</v>
      </c>
    </row>
    <row r="6669" spans="1:23" x14ac:dyDescent="0.25">
      <c r="A6669">
        <v>18037816</v>
      </c>
      <c r="B6669" t="s">
        <v>14706</v>
      </c>
      <c r="C6669" t="str">
        <f>VLOOKUP(Table1[[#This Row],[Country Code]],Table3[],2)</f>
        <v>India</v>
      </c>
      <c r="D6669">
        <v>1</v>
      </c>
      <c r="E6669" t="s">
        <v>6914</v>
      </c>
      <c r="F6669" t="s">
        <v>14707</v>
      </c>
      <c r="G6669" t="s">
        <v>14627</v>
      </c>
      <c r="H6669" t="s">
        <v>14628</v>
      </c>
      <c r="I6669">
        <v>77.119871399999994</v>
      </c>
      <c r="J6669">
        <v>28.647630100000001</v>
      </c>
      <c r="K6669" t="s">
        <v>14708</v>
      </c>
      <c r="L6669">
        <v>1400</v>
      </c>
      <c r="M6669" t="str">
        <f>IF(Table1[[#This Row],[Average Cost for two]]&lt;=200, "0-200", IF(Table1[[#This Row],[Average Cost for two]]&lt;=400, "200-400", IF(Table1[[#This Row],[Average Cost for two]]&lt;=600, "400-600", IF(Table1[[#This Row],[Average Cost for two]]&lt;=800, "600-800", IF(Table1[[#This Row],[Average Cost for two]]&lt;=1000, "800-1000", "&gt;1000")))))</f>
        <v>&gt;1000</v>
      </c>
      <c r="N6669" t="s">
        <v>2115</v>
      </c>
      <c r="O6669" t="s">
        <v>28</v>
      </c>
      <c r="P6669" t="s">
        <v>27</v>
      </c>
      <c r="Q6669" t="s">
        <v>28</v>
      </c>
      <c r="R6669" t="s">
        <v>28</v>
      </c>
      <c r="S6669">
        <v>3</v>
      </c>
      <c r="T6669">
        <v>3.8</v>
      </c>
      <c r="U6669" t="s">
        <v>101</v>
      </c>
      <c r="V6669" t="s">
        <v>102</v>
      </c>
      <c r="W6669">
        <v>280</v>
      </c>
    </row>
    <row r="6670" spans="1:23" x14ac:dyDescent="0.25">
      <c r="A6670">
        <v>312482</v>
      </c>
      <c r="B6670" t="s">
        <v>14709</v>
      </c>
      <c r="C6670" t="str">
        <f>VLOOKUP(Table1[[#This Row],[Country Code]],Table3[],2)</f>
        <v>India</v>
      </c>
      <c r="D6670">
        <v>1</v>
      </c>
      <c r="E6670" t="s">
        <v>6914</v>
      </c>
      <c r="F6670" t="s">
        <v>14710</v>
      </c>
      <c r="G6670" t="s">
        <v>14627</v>
      </c>
      <c r="H6670" t="s">
        <v>14628</v>
      </c>
      <c r="I6670">
        <v>77.119089500000001</v>
      </c>
      <c r="J6670">
        <v>28.64799</v>
      </c>
      <c r="K6670" t="s">
        <v>3758</v>
      </c>
      <c r="L6670">
        <v>1650</v>
      </c>
      <c r="M6670" t="str">
        <f>IF(Table1[[#This Row],[Average Cost for two]]&lt;=200, "0-200", IF(Table1[[#This Row],[Average Cost for two]]&lt;=400, "200-400", IF(Table1[[#This Row],[Average Cost for two]]&lt;=600, "400-600", IF(Table1[[#This Row],[Average Cost for two]]&lt;=800, "600-800", IF(Table1[[#This Row],[Average Cost for two]]&lt;=1000, "800-1000", "&gt;1000")))))</f>
        <v>&gt;1000</v>
      </c>
      <c r="N6670" t="s">
        <v>2115</v>
      </c>
      <c r="O6670" t="s">
        <v>27</v>
      </c>
      <c r="P6670" t="s">
        <v>27</v>
      </c>
      <c r="Q6670" t="s">
        <v>28</v>
      </c>
      <c r="R6670" t="s">
        <v>28</v>
      </c>
      <c r="S6670">
        <v>3</v>
      </c>
      <c r="T6670">
        <v>3.8</v>
      </c>
      <c r="U6670" t="s">
        <v>101</v>
      </c>
      <c r="V6670" t="s">
        <v>102</v>
      </c>
      <c r="W6670">
        <v>316</v>
      </c>
    </row>
    <row r="6671" spans="1:23" x14ac:dyDescent="0.25">
      <c r="A6671">
        <v>18222577</v>
      </c>
      <c r="B6671" t="s">
        <v>14711</v>
      </c>
      <c r="C6671" t="str">
        <f>VLOOKUP(Table1[[#This Row],[Country Code]],Table3[],2)</f>
        <v>India</v>
      </c>
      <c r="D6671">
        <v>1</v>
      </c>
      <c r="E6671" t="s">
        <v>6914</v>
      </c>
      <c r="F6671" t="s">
        <v>14712</v>
      </c>
      <c r="G6671" t="s">
        <v>14627</v>
      </c>
      <c r="H6671" t="s">
        <v>14628</v>
      </c>
      <c r="I6671">
        <v>77.119314099999997</v>
      </c>
      <c r="J6671">
        <v>28.647610700000001</v>
      </c>
      <c r="K6671" t="s">
        <v>3941</v>
      </c>
      <c r="L6671">
        <v>1700</v>
      </c>
      <c r="M6671" t="str">
        <f>IF(Table1[[#This Row],[Average Cost for two]]&lt;=200, "0-200", IF(Table1[[#This Row],[Average Cost for two]]&lt;=400, "200-400", IF(Table1[[#This Row],[Average Cost for two]]&lt;=600, "400-600", IF(Table1[[#This Row],[Average Cost for two]]&lt;=800, "600-800", IF(Table1[[#This Row],[Average Cost for two]]&lt;=1000, "800-1000", "&gt;1000")))))</f>
        <v>&gt;1000</v>
      </c>
      <c r="N6671" t="s">
        <v>2115</v>
      </c>
      <c r="O6671" t="s">
        <v>27</v>
      </c>
      <c r="P6671" t="s">
        <v>28</v>
      </c>
      <c r="Q6671" t="s">
        <v>28</v>
      </c>
      <c r="R6671" t="s">
        <v>28</v>
      </c>
      <c r="S6671">
        <v>3</v>
      </c>
      <c r="T6671">
        <v>3.9</v>
      </c>
      <c r="U6671" t="s">
        <v>101</v>
      </c>
      <c r="V6671" t="s">
        <v>102</v>
      </c>
      <c r="W6671">
        <v>88</v>
      </c>
    </row>
    <row r="6672" spans="1:23" x14ac:dyDescent="0.25">
      <c r="A6672">
        <v>966</v>
      </c>
      <c r="B6672" t="s">
        <v>14713</v>
      </c>
      <c r="C6672" t="str">
        <f>VLOOKUP(Table1[[#This Row],[Country Code]],Table3[],2)</f>
        <v>India</v>
      </c>
      <c r="D6672">
        <v>1</v>
      </c>
      <c r="E6672" t="s">
        <v>6914</v>
      </c>
      <c r="F6672" t="s">
        <v>14714</v>
      </c>
      <c r="G6672" t="s">
        <v>14627</v>
      </c>
      <c r="H6672" t="s">
        <v>14628</v>
      </c>
      <c r="I6672">
        <v>77.119232199999999</v>
      </c>
      <c r="J6672">
        <v>28.647434799999999</v>
      </c>
      <c r="K6672" t="s">
        <v>2654</v>
      </c>
      <c r="L6672">
        <v>1100</v>
      </c>
      <c r="M6672" t="str">
        <f>IF(Table1[[#This Row],[Average Cost for two]]&lt;=200, "0-200", IF(Table1[[#This Row],[Average Cost for two]]&lt;=400, "200-400", IF(Table1[[#This Row],[Average Cost for two]]&lt;=600, "400-600", IF(Table1[[#This Row],[Average Cost for two]]&lt;=800, "600-800", IF(Table1[[#This Row],[Average Cost for two]]&lt;=1000, "800-1000", "&gt;1000")))))</f>
        <v>&gt;1000</v>
      </c>
      <c r="N6672" t="s">
        <v>2115</v>
      </c>
      <c r="O6672" t="s">
        <v>28</v>
      </c>
      <c r="P6672" t="s">
        <v>28</v>
      </c>
      <c r="Q6672" t="s">
        <v>28</v>
      </c>
      <c r="R6672" t="s">
        <v>28</v>
      </c>
      <c r="S6672">
        <v>3</v>
      </c>
      <c r="T6672">
        <v>3.7</v>
      </c>
      <c r="U6672" t="s">
        <v>101</v>
      </c>
      <c r="V6672" t="s">
        <v>102</v>
      </c>
      <c r="W6672">
        <v>662</v>
      </c>
    </row>
    <row r="6673" spans="1:23" x14ac:dyDescent="0.25">
      <c r="A6673">
        <v>217</v>
      </c>
      <c r="B6673" t="s">
        <v>2400</v>
      </c>
      <c r="C6673" t="str">
        <f>VLOOKUP(Table1[[#This Row],[Country Code]],Table3[],2)</f>
        <v>India</v>
      </c>
      <c r="D6673">
        <v>1</v>
      </c>
      <c r="E6673" t="s">
        <v>6914</v>
      </c>
      <c r="F6673" t="s">
        <v>14715</v>
      </c>
      <c r="G6673" t="s">
        <v>14627</v>
      </c>
      <c r="H6673" t="s">
        <v>14628</v>
      </c>
      <c r="I6673">
        <v>77.118649099999999</v>
      </c>
      <c r="J6673">
        <v>28.6471108</v>
      </c>
      <c r="K6673" t="s">
        <v>3384</v>
      </c>
      <c r="L6673">
        <v>700</v>
      </c>
      <c r="M6673" t="str">
        <f>IF(Table1[[#This Row],[Average Cost for two]]&lt;=200, "0-200", IF(Table1[[#This Row],[Average Cost for two]]&lt;=400, "200-400", IF(Table1[[#This Row],[Average Cost for two]]&lt;=600, "400-600", IF(Table1[[#This Row],[Average Cost for two]]&lt;=800, "600-800", IF(Table1[[#This Row],[Average Cost for two]]&lt;=1000, "800-1000", "&gt;1000")))))</f>
        <v>600-800</v>
      </c>
      <c r="N6673" t="s">
        <v>2115</v>
      </c>
      <c r="O6673" t="s">
        <v>28</v>
      </c>
      <c r="P6673" t="s">
        <v>28</v>
      </c>
      <c r="Q6673" t="s">
        <v>28</v>
      </c>
      <c r="R6673" t="s">
        <v>28</v>
      </c>
      <c r="S6673">
        <v>2</v>
      </c>
      <c r="T6673">
        <v>3.5</v>
      </c>
      <c r="U6673" t="s">
        <v>101</v>
      </c>
      <c r="V6673" t="s">
        <v>102</v>
      </c>
      <c r="W6673">
        <v>194</v>
      </c>
    </row>
    <row r="6674" spans="1:23" x14ac:dyDescent="0.25">
      <c r="A6674">
        <v>18245274</v>
      </c>
      <c r="B6674" t="s">
        <v>7854</v>
      </c>
      <c r="C6674" t="str">
        <f>VLOOKUP(Table1[[#This Row],[Country Code]],Table3[],2)</f>
        <v>India</v>
      </c>
      <c r="D6674">
        <v>1</v>
      </c>
      <c r="E6674" t="s">
        <v>6914</v>
      </c>
      <c r="F6674" t="s">
        <v>14716</v>
      </c>
      <c r="G6674" t="s">
        <v>14627</v>
      </c>
      <c r="H6674" t="s">
        <v>14628</v>
      </c>
      <c r="I6674">
        <v>77.119292200000004</v>
      </c>
      <c r="J6674">
        <v>28.6474008</v>
      </c>
      <c r="K6674" t="s">
        <v>2120</v>
      </c>
      <c r="L6674">
        <v>1300</v>
      </c>
      <c r="M6674" t="str">
        <f>IF(Table1[[#This Row],[Average Cost for two]]&lt;=200, "0-200", IF(Table1[[#This Row],[Average Cost for two]]&lt;=400, "200-400", IF(Table1[[#This Row],[Average Cost for two]]&lt;=600, "400-600", IF(Table1[[#This Row],[Average Cost for two]]&lt;=800, "600-800", IF(Table1[[#This Row],[Average Cost for two]]&lt;=1000, "800-1000", "&gt;1000")))))</f>
        <v>&gt;1000</v>
      </c>
      <c r="N6674" t="s">
        <v>2115</v>
      </c>
      <c r="O6674" t="s">
        <v>27</v>
      </c>
      <c r="P6674" t="s">
        <v>27</v>
      </c>
      <c r="Q6674" t="s">
        <v>28</v>
      </c>
      <c r="R6674" t="s">
        <v>28</v>
      </c>
      <c r="S6674">
        <v>3</v>
      </c>
      <c r="T6674">
        <v>3.7</v>
      </c>
      <c r="U6674" t="s">
        <v>101</v>
      </c>
      <c r="V6674" t="s">
        <v>102</v>
      </c>
      <c r="W6674">
        <v>282</v>
      </c>
    </row>
    <row r="6675" spans="1:23" x14ac:dyDescent="0.25">
      <c r="A6675">
        <v>5931</v>
      </c>
      <c r="B6675" t="s">
        <v>14717</v>
      </c>
      <c r="C6675" t="str">
        <f>VLOOKUP(Table1[[#This Row],[Country Code]],Table3[],2)</f>
        <v>India</v>
      </c>
      <c r="D6675">
        <v>1</v>
      </c>
      <c r="E6675" t="s">
        <v>6914</v>
      </c>
      <c r="F6675" t="s">
        <v>14718</v>
      </c>
      <c r="G6675" t="s">
        <v>14627</v>
      </c>
      <c r="H6675" t="s">
        <v>14628</v>
      </c>
      <c r="I6675">
        <v>77.121074399999998</v>
      </c>
      <c r="J6675">
        <v>28.646716999999999</v>
      </c>
      <c r="K6675" t="s">
        <v>3134</v>
      </c>
      <c r="L6675">
        <v>300</v>
      </c>
      <c r="M6675" t="str">
        <f>IF(Table1[[#This Row],[Average Cost for two]]&lt;=200, "0-200", IF(Table1[[#This Row],[Average Cost for two]]&lt;=400, "200-400", IF(Table1[[#This Row],[Average Cost for two]]&lt;=600, "400-600", IF(Table1[[#This Row],[Average Cost for two]]&lt;=800, "600-800", IF(Table1[[#This Row],[Average Cost for two]]&lt;=1000, "800-1000", "&gt;1000")))))</f>
        <v>200-400</v>
      </c>
      <c r="N6675" t="s">
        <v>2115</v>
      </c>
      <c r="O6675" t="s">
        <v>28</v>
      </c>
      <c r="P6675" t="s">
        <v>28</v>
      </c>
      <c r="Q6675" t="s">
        <v>28</v>
      </c>
      <c r="R6675" t="s">
        <v>28</v>
      </c>
      <c r="S6675">
        <v>1</v>
      </c>
      <c r="T6675">
        <v>3.6</v>
      </c>
      <c r="U6675" t="s">
        <v>101</v>
      </c>
      <c r="V6675" t="s">
        <v>102</v>
      </c>
      <c r="W6675">
        <v>120</v>
      </c>
    </row>
    <row r="6676" spans="1:23" x14ac:dyDescent="0.25">
      <c r="A6676">
        <v>1158</v>
      </c>
      <c r="B6676" t="s">
        <v>3003</v>
      </c>
      <c r="C6676" t="str">
        <f>VLOOKUP(Table1[[#This Row],[Country Code]],Table3[],2)</f>
        <v>India</v>
      </c>
      <c r="D6676">
        <v>1</v>
      </c>
      <c r="E6676" t="s">
        <v>6914</v>
      </c>
      <c r="F6676" t="s">
        <v>14719</v>
      </c>
      <c r="G6676" t="s">
        <v>14627</v>
      </c>
      <c r="H6676" t="s">
        <v>14628</v>
      </c>
      <c r="I6676">
        <v>77.120075</v>
      </c>
      <c r="J6676">
        <v>28.6480502</v>
      </c>
      <c r="K6676" t="s">
        <v>3007</v>
      </c>
      <c r="L6676">
        <v>400</v>
      </c>
      <c r="M6676" t="str">
        <f>IF(Table1[[#This Row],[Average Cost for two]]&lt;=200, "0-200", IF(Table1[[#This Row],[Average Cost for two]]&lt;=400, "200-400", IF(Table1[[#This Row],[Average Cost for two]]&lt;=600, "400-600", IF(Table1[[#This Row],[Average Cost for two]]&lt;=800, "600-800", IF(Table1[[#This Row],[Average Cost for two]]&lt;=1000, "800-1000", "&gt;1000")))))</f>
        <v>200-400</v>
      </c>
      <c r="N6676" t="s">
        <v>2115</v>
      </c>
      <c r="O6676" t="s">
        <v>28</v>
      </c>
      <c r="P6676" t="s">
        <v>27</v>
      </c>
      <c r="Q6676" t="s">
        <v>28</v>
      </c>
      <c r="R6676" t="s">
        <v>28</v>
      </c>
      <c r="S6676">
        <v>1</v>
      </c>
      <c r="T6676">
        <v>3.9</v>
      </c>
      <c r="U6676" t="s">
        <v>101</v>
      </c>
      <c r="V6676" t="s">
        <v>102</v>
      </c>
      <c r="W6676">
        <v>122</v>
      </c>
    </row>
    <row r="6677" spans="1:23" x14ac:dyDescent="0.25">
      <c r="A6677">
        <v>309845</v>
      </c>
      <c r="B6677" t="s">
        <v>14720</v>
      </c>
      <c r="C6677" t="str">
        <f>VLOOKUP(Table1[[#This Row],[Country Code]],Table3[],2)</f>
        <v>India</v>
      </c>
      <c r="D6677">
        <v>1</v>
      </c>
      <c r="E6677" t="s">
        <v>6914</v>
      </c>
      <c r="F6677" t="s">
        <v>14721</v>
      </c>
      <c r="G6677" t="s">
        <v>14627</v>
      </c>
      <c r="H6677" t="s">
        <v>14628</v>
      </c>
      <c r="I6677">
        <v>77.119257300000001</v>
      </c>
      <c r="J6677">
        <v>28.647213799999999</v>
      </c>
      <c r="K6677" t="s">
        <v>8123</v>
      </c>
      <c r="L6677">
        <v>1700</v>
      </c>
      <c r="M6677" t="str">
        <f>IF(Table1[[#This Row],[Average Cost for two]]&lt;=200, "0-200", IF(Table1[[#This Row],[Average Cost for two]]&lt;=400, "200-400", IF(Table1[[#This Row],[Average Cost for two]]&lt;=600, "400-600", IF(Table1[[#This Row],[Average Cost for two]]&lt;=800, "600-800", IF(Table1[[#This Row],[Average Cost for two]]&lt;=1000, "800-1000", "&gt;1000")))))</f>
        <v>&gt;1000</v>
      </c>
      <c r="N6677" t="s">
        <v>2115</v>
      </c>
      <c r="O6677" t="s">
        <v>27</v>
      </c>
      <c r="P6677" t="s">
        <v>28</v>
      </c>
      <c r="Q6677" t="s">
        <v>28</v>
      </c>
      <c r="R6677" t="s">
        <v>28</v>
      </c>
      <c r="S6677">
        <v>3</v>
      </c>
      <c r="T6677">
        <v>3.5</v>
      </c>
      <c r="U6677" t="s">
        <v>101</v>
      </c>
      <c r="V6677" t="s">
        <v>102</v>
      </c>
      <c r="W6677">
        <v>313</v>
      </c>
    </row>
    <row r="6678" spans="1:23" x14ac:dyDescent="0.25">
      <c r="A6678">
        <v>18273540</v>
      </c>
      <c r="B6678" t="s">
        <v>8683</v>
      </c>
      <c r="C6678" t="str">
        <f>VLOOKUP(Table1[[#This Row],[Country Code]],Table3[],2)</f>
        <v>India</v>
      </c>
      <c r="D6678">
        <v>1</v>
      </c>
      <c r="E6678" t="s">
        <v>6914</v>
      </c>
      <c r="F6678" t="s">
        <v>14722</v>
      </c>
      <c r="G6678" t="s">
        <v>14627</v>
      </c>
      <c r="H6678" t="s">
        <v>14628</v>
      </c>
      <c r="I6678">
        <v>77.118344500000006</v>
      </c>
      <c r="J6678">
        <v>28.647538000000001</v>
      </c>
      <c r="K6678" t="s">
        <v>8687</v>
      </c>
      <c r="L6678">
        <v>1250</v>
      </c>
      <c r="M6678" t="str">
        <f>IF(Table1[[#This Row],[Average Cost for two]]&lt;=200, "0-200", IF(Table1[[#This Row],[Average Cost for two]]&lt;=400, "200-400", IF(Table1[[#This Row],[Average Cost for two]]&lt;=600, "400-600", IF(Table1[[#This Row],[Average Cost for two]]&lt;=800, "600-800", IF(Table1[[#This Row],[Average Cost for two]]&lt;=1000, "800-1000", "&gt;1000")))))</f>
        <v>&gt;1000</v>
      </c>
      <c r="N6678" t="s">
        <v>2115</v>
      </c>
      <c r="O6678" t="s">
        <v>27</v>
      </c>
      <c r="P6678" t="s">
        <v>27</v>
      </c>
      <c r="Q6678" t="s">
        <v>28</v>
      </c>
      <c r="R6678" t="s">
        <v>28</v>
      </c>
      <c r="S6678">
        <v>3</v>
      </c>
      <c r="T6678">
        <v>3.7</v>
      </c>
      <c r="U6678" t="s">
        <v>101</v>
      </c>
      <c r="V6678" t="s">
        <v>102</v>
      </c>
      <c r="W6678">
        <v>196</v>
      </c>
    </row>
    <row r="6679" spans="1:23" x14ac:dyDescent="0.25">
      <c r="A6679">
        <v>310768</v>
      </c>
      <c r="B6679" t="s">
        <v>14723</v>
      </c>
      <c r="C6679" t="str">
        <f>VLOOKUP(Table1[[#This Row],[Country Code]],Table3[],2)</f>
        <v>India</v>
      </c>
      <c r="D6679">
        <v>1</v>
      </c>
      <c r="E6679" t="s">
        <v>6914</v>
      </c>
      <c r="F6679" t="s">
        <v>14724</v>
      </c>
      <c r="G6679" t="s">
        <v>14627</v>
      </c>
      <c r="H6679" t="s">
        <v>14628</v>
      </c>
      <c r="I6679">
        <v>77.119954100000001</v>
      </c>
      <c r="J6679">
        <v>28.647455900000001</v>
      </c>
      <c r="K6679" t="s">
        <v>8313</v>
      </c>
      <c r="L6679">
        <v>1250</v>
      </c>
      <c r="M6679" t="str">
        <f>IF(Table1[[#This Row],[Average Cost for two]]&lt;=200, "0-200", IF(Table1[[#This Row],[Average Cost for two]]&lt;=400, "200-400", IF(Table1[[#This Row],[Average Cost for two]]&lt;=600, "400-600", IF(Table1[[#This Row],[Average Cost for two]]&lt;=800, "600-800", IF(Table1[[#This Row],[Average Cost for two]]&lt;=1000, "800-1000", "&gt;1000")))))</f>
        <v>&gt;1000</v>
      </c>
      <c r="N6679" t="s">
        <v>2115</v>
      </c>
      <c r="O6679" t="s">
        <v>27</v>
      </c>
      <c r="P6679" t="s">
        <v>27</v>
      </c>
      <c r="Q6679" t="s">
        <v>28</v>
      </c>
      <c r="R6679" t="s">
        <v>28</v>
      </c>
      <c r="S6679">
        <v>3</v>
      </c>
      <c r="T6679">
        <v>3.8</v>
      </c>
      <c r="U6679" t="s">
        <v>101</v>
      </c>
      <c r="V6679" t="s">
        <v>102</v>
      </c>
      <c r="W6679">
        <v>374</v>
      </c>
    </row>
    <row r="6680" spans="1:23" x14ac:dyDescent="0.25">
      <c r="A6680">
        <v>18322658</v>
      </c>
      <c r="B6680" t="s">
        <v>14725</v>
      </c>
      <c r="C6680" t="str">
        <f>VLOOKUP(Table1[[#This Row],[Country Code]],Table3[],2)</f>
        <v>India</v>
      </c>
      <c r="D6680">
        <v>1</v>
      </c>
      <c r="E6680" t="s">
        <v>6914</v>
      </c>
      <c r="F6680" t="s">
        <v>14726</v>
      </c>
      <c r="G6680" t="s">
        <v>14627</v>
      </c>
      <c r="H6680" t="s">
        <v>14628</v>
      </c>
      <c r="I6680">
        <v>77.122566800000001</v>
      </c>
      <c r="J6680">
        <v>28.643146300000002</v>
      </c>
      <c r="K6680" t="s">
        <v>2266</v>
      </c>
      <c r="L6680">
        <v>800</v>
      </c>
      <c r="M6680" t="str">
        <f>IF(Table1[[#This Row],[Average Cost for two]]&lt;=200, "0-200", IF(Table1[[#This Row],[Average Cost for two]]&lt;=400, "200-400", IF(Table1[[#This Row],[Average Cost for two]]&lt;=600, "400-600", IF(Table1[[#This Row],[Average Cost for two]]&lt;=800, "600-800", IF(Table1[[#This Row],[Average Cost for two]]&lt;=1000, "800-1000", "&gt;1000")))))</f>
        <v>600-800</v>
      </c>
      <c r="N6680" t="s">
        <v>2115</v>
      </c>
      <c r="O6680" t="s">
        <v>27</v>
      </c>
      <c r="P6680" t="s">
        <v>27</v>
      </c>
      <c r="Q6680" t="s">
        <v>28</v>
      </c>
      <c r="R6680" t="s">
        <v>28</v>
      </c>
      <c r="S6680">
        <v>2</v>
      </c>
      <c r="T6680">
        <v>3.8</v>
      </c>
      <c r="U6680" t="s">
        <v>101</v>
      </c>
      <c r="V6680" t="s">
        <v>102</v>
      </c>
      <c r="W6680">
        <v>96</v>
      </c>
    </row>
    <row r="6681" spans="1:23" x14ac:dyDescent="0.25">
      <c r="A6681">
        <v>18228867</v>
      </c>
      <c r="B6681" t="s">
        <v>14727</v>
      </c>
      <c r="C6681" t="str">
        <f>VLOOKUP(Table1[[#This Row],[Country Code]],Table3[],2)</f>
        <v>India</v>
      </c>
      <c r="D6681">
        <v>1</v>
      </c>
      <c r="E6681" t="s">
        <v>6914</v>
      </c>
      <c r="F6681" t="s">
        <v>14728</v>
      </c>
      <c r="G6681" t="s">
        <v>14627</v>
      </c>
      <c r="H6681" t="s">
        <v>14628</v>
      </c>
      <c r="I6681">
        <v>77.120786699999996</v>
      </c>
      <c r="J6681">
        <v>28.648488799999999</v>
      </c>
      <c r="K6681" t="s">
        <v>14729</v>
      </c>
      <c r="L6681">
        <v>1200</v>
      </c>
      <c r="M6681" t="str">
        <f>IF(Table1[[#This Row],[Average Cost for two]]&lt;=200, "0-200", IF(Table1[[#This Row],[Average Cost for two]]&lt;=400, "200-400", IF(Table1[[#This Row],[Average Cost for two]]&lt;=600, "400-600", IF(Table1[[#This Row],[Average Cost for two]]&lt;=800, "600-800", IF(Table1[[#This Row],[Average Cost for two]]&lt;=1000, "800-1000", "&gt;1000")))))</f>
        <v>&gt;1000</v>
      </c>
      <c r="N6681" t="s">
        <v>2115</v>
      </c>
      <c r="O6681" t="s">
        <v>27</v>
      </c>
      <c r="P6681" t="s">
        <v>28</v>
      </c>
      <c r="Q6681" t="s">
        <v>28</v>
      </c>
      <c r="R6681" t="s">
        <v>28</v>
      </c>
      <c r="S6681">
        <v>3</v>
      </c>
      <c r="T6681">
        <v>3.6</v>
      </c>
      <c r="U6681" t="s">
        <v>101</v>
      </c>
      <c r="V6681" t="s">
        <v>102</v>
      </c>
      <c r="W6681">
        <v>751</v>
      </c>
    </row>
    <row r="6682" spans="1:23" x14ac:dyDescent="0.25">
      <c r="A6682">
        <v>18384149</v>
      </c>
      <c r="B6682" t="s">
        <v>5143</v>
      </c>
      <c r="C6682" t="str">
        <f>VLOOKUP(Table1[[#This Row],[Country Code]],Table3[],2)</f>
        <v>India</v>
      </c>
      <c r="D6682">
        <v>1</v>
      </c>
      <c r="E6682" t="s">
        <v>6914</v>
      </c>
      <c r="F6682" t="s">
        <v>14730</v>
      </c>
      <c r="G6682" t="s">
        <v>14627</v>
      </c>
      <c r="H6682" t="s">
        <v>14628</v>
      </c>
      <c r="I6682">
        <v>77.121070000000003</v>
      </c>
      <c r="J6682">
        <v>28.648593699999999</v>
      </c>
      <c r="K6682" t="s">
        <v>5145</v>
      </c>
      <c r="L6682">
        <v>1500</v>
      </c>
      <c r="M6682" t="str">
        <f>IF(Table1[[#This Row],[Average Cost for two]]&lt;=200, "0-200", IF(Table1[[#This Row],[Average Cost for two]]&lt;=400, "200-400", IF(Table1[[#This Row],[Average Cost for two]]&lt;=600, "400-600", IF(Table1[[#This Row],[Average Cost for two]]&lt;=800, "600-800", IF(Table1[[#This Row],[Average Cost for two]]&lt;=1000, "800-1000", "&gt;1000")))))</f>
        <v>&gt;1000</v>
      </c>
      <c r="N6682" t="s">
        <v>2115</v>
      </c>
      <c r="O6682" t="s">
        <v>27</v>
      </c>
      <c r="P6682" t="s">
        <v>28</v>
      </c>
      <c r="Q6682" t="s">
        <v>28</v>
      </c>
      <c r="R6682" t="s">
        <v>28</v>
      </c>
      <c r="S6682">
        <v>3</v>
      </c>
      <c r="T6682">
        <v>3.9</v>
      </c>
      <c r="U6682" t="s">
        <v>101</v>
      </c>
      <c r="V6682" t="s">
        <v>102</v>
      </c>
      <c r="W6682">
        <v>168</v>
      </c>
    </row>
    <row r="6683" spans="1:23" x14ac:dyDescent="0.25">
      <c r="A6683">
        <v>18294265</v>
      </c>
      <c r="B6683" t="s">
        <v>14731</v>
      </c>
      <c r="C6683" t="str">
        <f>VLOOKUP(Table1[[#This Row],[Country Code]],Table3[],2)</f>
        <v>India</v>
      </c>
      <c r="D6683">
        <v>1</v>
      </c>
      <c r="E6683" t="s">
        <v>6914</v>
      </c>
      <c r="F6683" t="s">
        <v>14732</v>
      </c>
      <c r="G6683" t="s">
        <v>14627</v>
      </c>
      <c r="H6683" t="s">
        <v>14628</v>
      </c>
      <c r="I6683">
        <v>77.120274100000003</v>
      </c>
      <c r="J6683">
        <v>28.648007</v>
      </c>
      <c r="K6683" t="s">
        <v>7939</v>
      </c>
      <c r="L6683">
        <v>2200</v>
      </c>
      <c r="M6683" t="str">
        <f>IF(Table1[[#This Row],[Average Cost for two]]&lt;=200, "0-200", IF(Table1[[#This Row],[Average Cost for two]]&lt;=400, "200-400", IF(Table1[[#This Row],[Average Cost for two]]&lt;=600, "400-600", IF(Table1[[#This Row],[Average Cost for two]]&lt;=800, "600-800", IF(Table1[[#This Row],[Average Cost for two]]&lt;=1000, "800-1000", "&gt;1000")))))</f>
        <v>&gt;1000</v>
      </c>
      <c r="N6683" t="s">
        <v>2115</v>
      </c>
      <c r="O6683" t="s">
        <v>27</v>
      </c>
      <c r="P6683" t="s">
        <v>28</v>
      </c>
      <c r="Q6683" t="s">
        <v>28</v>
      </c>
      <c r="R6683" t="s">
        <v>28</v>
      </c>
      <c r="S6683">
        <v>4</v>
      </c>
      <c r="T6683">
        <v>3.9</v>
      </c>
      <c r="U6683" t="s">
        <v>101</v>
      </c>
      <c r="V6683" t="s">
        <v>102</v>
      </c>
      <c r="W6683">
        <v>404</v>
      </c>
    </row>
    <row r="6684" spans="1:23" x14ac:dyDescent="0.25">
      <c r="A6684">
        <v>18472653</v>
      </c>
      <c r="B6684" t="s">
        <v>14733</v>
      </c>
      <c r="C6684" t="str">
        <f>VLOOKUP(Table1[[#This Row],[Country Code]],Table3[],2)</f>
        <v>India</v>
      </c>
      <c r="D6684">
        <v>1</v>
      </c>
      <c r="E6684" t="s">
        <v>6914</v>
      </c>
      <c r="F6684" t="s">
        <v>14734</v>
      </c>
      <c r="G6684" t="s">
        <v>14627</v>
      </c>
      <c r="H6684" t="s">
        <v>14628</v>
      </c>
      <c r="I6684">
        <v>0</v>
      </c>
      <c r="J6684">
        <v>0</v>
      </c>
      <c r="K6684" t="s">
        <v>2150</v>
      </c>
      <c r="L6684">
        <v>2000</v>
      </c>
      <c r="M6684" t="str">
        <f>IF(Table1[[#This Row],[Average Cost for two]]&lt;=200, "0-200", IF(Table1[[#This Row],[Average Cost for two]]&lt;=400, "200-400", IF(Table1[[#This Row],[Average Cost for two]]&lt;=600, "400-600", IF(Table1[[#This Row],[Average Cost for two]]&lt;=800, "600-800", IF(Table1[[#This Row],[Average Cost for two]]&lt;=1000, "800-1000", "&gt;1000")))))</f>
        <v>&gt;1000</v>
      </c>
      <c r="N6684" t="s">
        <v>2115</v>
      </c>
      <c r="O6684" t="s">
        <v>27</v>
      </c>
      <c r="P6684" t="s">
        <v>28</v>
      </c>
      <c r="Q6684" t="s">
        <v>28</v>
      </c>
      <c r="R6684" t="s">
        <v>28</v>
      </c>
      <c r="S6684">
        <v>4</v>
      </c>
      <c r="T6684">
        <v>3.8</v>
      </c>
      <c r="U6684" t="s">
        <v>101</v>
      </c>
      <c r="V6684" t="s">
        <v>102</v>
      </c>
      <c r="W6684">
        <v>52</v>
      </c>
    </row>
    <row r="6685" spans="1:23" x14ac:dyDescent="0.25">
      <c r="A6685">
        <v>188</v>
      </c>
      <c r="B6685" t="s">
        <v>2288</v>
      </c>
      <c r="C6685" t="str">
        <f>VLOOKUP(Table1[[#This Row],[Country Code]],Table3[],2)</f>
        <v>India</v>
      </c>
      <c r="D6685">
        <v>1</v>
      </c>
      <c r="E6685" t="s">
        <v>6914</v>
      </c>
      <c r="F6685" t="s">
        <v>14735</v>
      </c>
      <c r="G6685" t="s">
        <v>14627</v>
      </c>
      <c r="H6685" t="s">
        <v>14628</v>
      </c>
      <c r="I6685">
        <v>77.120756499999999</v>
      </c>
      <c r="J6685">
        <v>28.649980899999999</v>
      </c>
      <c r="K6685" t="s">
        <v>1890</v>
      </c>
      <c r="L6685">
        <v>500</v>
      </c>
      <c r="M6685" t="str">
        <f>IF(Table1[[#This Row],[Average Cost for two]]&lt;=200, "0-200", IF(Table1[[#This Row],[Average Cost for two]]&lt;=400, "200-400", IF(Table1[[#This Row],[Average Cost for two]]&lt;=600, "400-600", IF(Table1[[#This Row],[Average Cost for two]]&lt;=800, "600-800", IF(Table1[[#This Row],[Average Cost for two]]&lt;=1000, "800-1000", "&gt;1000")))))</f>
        <v>400-600</v>
      </c>
      <c r="N6685" t="s">
        <v>2115</v>
      </c>
      <c r="O6685" t="s">
        <v>28</v>
      </c>
      <c r="P6685" t="s">
        <v>27</v>
      </c>
      <c r="Q6685" t="s">
        <v>28</v>
      </c>
      <c r="R6685" t="s">
        <v>28</v>
      </c>
      <c r="S6685">
        <v>2</v>
      </c>
      <c r="T6685">
        <v>3.7</v>
      </c>
      <c r="U6685" t="s">
        <v>101</v>
      </c>
      <c r="V6685" t="s">
        <v>102</v>
      </c>
      <c r="W6685">
        <v>161</v>
      </c>
    </row>
    <row r="6686" spans="1:23" x14ac:dyDescent="0.25">
      <c r="A6686">
        <v>306014</v>
      </c>
      <c r="B6686" t="s">
        <v>14736</v>
      </c>
      <c r="C6686" t="str">
        <f>VLOOKUP(Table1[[#This Row],[Country Code]],Table3[],2)</f>
        <v>India</v>
      </c>
      <c r="D6686">
        <v>1</v>
      </c>
      <c r="E6686" t="s">
        <v>6914</v>
      </c>
      <c r="F6686" t="s">
        <v>14737</v>
      </c>
      <c r="G6686" t="s">
        <v>14627</v>
      </c>
      <c r="H6686" t="s">
        <v>14628</v>
      </c>
      <c r="I6686">
        <v>77.117390499999999</v>
      </c>
      <c r="J6686">
        <v>28.642113299999998</v>
      </c>
      <c r="K6686" t="s">
        <v>145</v>
      </c>
      <c r="L6686">
        <v>500</v>
      </c>
      <c r="M6686" t="str">
        <f>IF(Table1[[#This Row],[Average Cost for two]]&lt;=200, "0-200", IF(Table1[[#This Row],[Average Cost for two]]&lt;=400, "200-400", IF(Table1[[#This Row],[Average Cost for two]]&lt;=600, "400-600", IF(Table1[[#This Row],[Average Cost for two]]&lt;=800, "600-800", IF(Table1[[#This Row],[Average Cost for two]]&lt;=1000, "800-1000", "&gt;1000")))))</f>
        <v>400-600</v>
      </c>
      <c r="N6686" t="s">
        <v>2115</v>
      </c>
      <c r="O6686" t="s">
        <v>28</v>
      </c>
      <c r="P6686" t="s">
        <v>27</v>
      </c>
      <c r="Q6686" t="s">
        <v>28</v>
      </c>
      <c r="R6686" t="s">
        <v>28</v>
      </c>
      <c r="S6686">
        <v>2</v>
      </c>
      <c r="T6686">
        <v>3.8</v>
      </c>
      <c r="U6686" t="s">
        <v>101</v>
      </c>
      <c r="V6686" t="s">
        <v>102</v>
      </c>
      <c r="W6686">
        <v>160</v>
      </c>
    </row>
    <row r="6687" spans="1:23" x14ac:dyDescent="0.25">
      <c r="A6687">
        <v>18281954</v>
      </c>
      <c r="B6687" t="s">
        <v>14738</v>
      </c>
      <c r="C6687" t="str">
        <f>VLOOKUP(Table1[[#This Row],[Country Code]],Table3[],2)</f>
        <v>India</v>
      </c>
      <c r="D6687">
        <v>1</v>
      </c>
      <c r="E6687" t="s">
        <v>6914</v>
      </c>
      <c r="F6687" t="s">
        <v>14739</v>
      </c>
      <c r="G6687" t="s">
        <v>14627</v>
      </c>
      <c r="H6687" t="s">
        <v>14628</v>
      </c>
      <c r="I6687">
        <v>77.122529099999994</v>
      </c>
      <c r="J6687">
        <v>28.6468913</v>
      </c>
      <c r="K6687" t="s">
        <v>14740</v>
      </c>
      <c r="L6687">
        <v>550</v>
      </c>
      <c r="M6687" t="str">
        <f>IF(Table1[[#This Row],[Average Cost for two]]&lt;=200, "0-200", IF(Table1[[#This Row],[Average Cost for two]]&lt;=400, "200-400", IF(Table1[[#This Row],[Average Cost for two]]&lt;=600, "400-600", IF(Table1[[#This Row],[Average Cost for two]]&lt;=800, "600-800", IF(Table1[[#This Row],[Average Cost for two]]&lt;=1000, "800-1000", "&gt;1000")))))</f>
        <v>400-600</v>
      </c>
      <c r="N6687" t="s">
        <v>2115</v>
      </c>
      <c r="O6687" t="s">
        <v>28</v>
      </c>
      <c r="P6687" t="s">
        <v>27</v>
      </c>
      <c r="Q6687" t="s">
        <v>28</v>
      </c>
      <c r="R6687" t="s">
        <v>28</v>
      </c>
      <c r="S6687">
        <v>2</v>
      </c>
      <c r="T6687">
        <v>3.7</v>
      </c>
      <c r="U6687" t="s">
        <v>101</v>
      </c>
      <c r="V6687" t="s">
        <v>102</v>
      </c>
      <c r="W6687">
        <v>81</v>
      </c>
    </row>
    <row r="6688" spans="1:23" x14ac:dyDescent="0.25">
      <c r="A6688">
        <v>306410</v>
      </c>
      <c r="B6688" t="s">
        <v>14741</v>
      </c>
      <c r="C6688" t="str">
        <f>VLOOKUP(Table1[[#This Row],[Country Code]],Table3[],2)</f>
        <v>India</v>
      </c>
      <c r="D6688">
        <v>1</v>
      </c>
      <c r="E6688" t="s">
        <v>6914</v>
      </c>
      <c r="F6688" t="s">
        <v>14742</v>
      </c>
      <c r="G6688" t="s">
        <v>14627</v>
      </c>
      <c r="H6688" t="s">
        <v>14628</v>
      </c>
      <c r="I6688">
        <v>77.120310000000003</v>
      </c>
      <c r="J6688">
        <v>28.640488900000001</v>
      </c>
      <c r="K6688" t="s">
        <v>3933</v>
      </c>
      <c r="L6688">
        <v>250</v>
      </c>
      <c r="M6688" t="str">
        <f>IF(Table1[[#This Row],[Average Cost for two]]&lt;=200, "0-200", IF(Table1[[#This Row],[Average Cost for two]]&lt;=400, "200-400", IF(Table1[[#This Row],[Average Cost for two]]&lt;=600, "400-600", IF(Table1[[#This Row],[Average Cost for two]]&lt;=800, "600-800", IF(Table1[[#This Row],[Average Cost for two]]&lt;=1000, "800-1000", "&gt;1000")))))</f>
        <v>200-400</v>
      </c>
      <c r="N6688" t="s">
        <v>2115</v>
      </c>
      <c r="O6688" t="s">
        <v>28</v>
      </c>
      <c r="P6688" t="s">
        <v>27</v>
      </c>
      <c r="Q6688" t="s">
        <v>28</v>
      </c>
      <c r="R6688" t="s">
        <v>28</v>
      </c>
      <c r="S6688">
        <v>1</v>
      </c>
      <c r="T6688">
        <v>3.8</v>
      </c>
      <c r="U6688" t="s">
        <v>101</v>
      </c>
      <c r="V6688" t="s">
        <v>102</v>
      </c>
      <c r="W6688">
        <v>166</v>
      </c>
    </row>
    <row r="6689" spans="1:23" x14ac:dyDescent="0.25">
      <c r="A6689">
        <v>837</v>
      </c>
      <c r="B6689" t="s">
        <v>2169</v>
      </c>
      <c r="C6689" t="str">
        <f>VLOOKUP(Table1[[#This Row],[Country Code]],Table3[],2)</f>
        <v>India</v>
      </c>
      <c r="D6689">
        <v>1</v>
      </c>
      <c r="E6689" t="s">
        <v>6914</v>
      </c>
      <c r="F6689" t="s">
        <v>14743</v>
      </c>
      <c r="G6689" t="s">
        <v>14627</v>
      </c>
      <c r="H6689" t="s">
        <v>14628</v>
      </c>
      <c r="I6689">
        <v>77.1203644</v>
      </c>
      <c r="J6689">
        <v>28.647660299999998</v>
      </c>
      <c r="K6689" t="s">
        <v>2114</v>
      </c>
      <c r="L6689">
        <v>800</v>
      </c>
      <c r="M6689" t="str">
        <f>IF(Table1[[#This Row],[Average Cost for two]]&lt;=200, "0-200", IF(Table1[[#This Row],[Average Cost for two]]&lt;=400, "200-400", IF(Table1[[#This Row],[Average Cost for two]]&lt;=600, "400-600", IF(Table1[[#This Row],[Average Cost for two]]&lt;=800, "600-800", IF(Table1[[#This Row],[Average Cost for two]]&lt;=1000, "800-1000", "&gt;1000")))))</f>
        <v>600-800</v>
      </c>
      <c r="N6689" t="s">
        <v>2115</v>
      </c>
      <c r="O6689" t="s">
        <v>27</v>
      </c>
      <c r="P6689" t="s">
        <v>28</v>
      </c>
      <c r="Q6689" t="s">
        <v>28</v>
      </c>
      <c r="R6689" t="s">
        <v>28</v>
      </c>
      <c r="S6689">
        <v>2</v>
      </c>
      <c r="T6689">
        <v>3.6</v>
      </c>
      <c r="U6689" t="s">
        <v>101</v>
      </c>
      <c r="V6689" t="s">
        <v>102</v>
      </c>
      <c r="W6689">
        <v>622</v>
      </c>
    </row>
    <row r="6690" spans="1:23" x14ac:dyDescent="0.25">
      <c r="A6690">
        <v>18438452</v>
      </c>
      <c r="B6690" t="s">
        <v>14744</v>
      </c>
      <c r="C6690" t="str">
        <f>VLOOKUP(Table1[[#This Row],[Country Code]],Table3[],2)</f>
        <v>India</v>
      </c>
      <c r="D6690">
        <v>1</v>
      </c>
      <c r="E6690" t="s">
        <v>6914</v>
      </c>
      <c r="F6690" t="s">
        <v>14745</v>
      </c>
      <c r="G6690" t="s">
        <v>14627</v>
      </c>
      <c r="H6690" t="s">
        <v>14628</v>
      </c>
      <c r="I6690">
        <v>77.120469229999998</v>
      </c>
      <c r="J6690">
        <v>28.638596669999998</v>
      </c>
      <c r="K6690" t="s">
        <v>9548</v>
      </c>
      <c r="L6690">
        <v>250</v>
      </c>
      <c r="M6690" t="str">
        <f>IF(Table1[[#This Row],[Average Cost for two]]&lt;=200, "0-200", IF(Table1[[#This Row],[Average Cost for two]]&lt;=400, "200-400", IF(Table1[[#This Row],[Average Cost for two]]&lt;=600, "400-600", IF(Table1[[#This Row],[Average Cost for two]]&lt;=800, "600-800", IF(Table1[[#This Row],[Average Cost for two]]&lt;=1000, "800-1000", "&gt;1000")))))</f>
        <v>200-400</v>
      </c>
      <c r="N6690" t="s">
        <v>2115</v>
      </c>
      <c r="O6690" t="s">
        <v>28</v>
      </c>
      <c r="P6690" t="s">
        <v>28</v>
      </c>
      <c r="Q6690" t="s">
        <v>28</v>
      </c>
      <c r="R6690" t="s">
        <v>28</v>
      </c>
      <c r="S6690">
        <v>1</v>
      </c>
      <c r="T6690">
        <v>3.6</v>
      </c>
      <c r="U6690" t="s">
        <v>101</v>
      </c>
      <c r="V6690" t="s">
        <v>102</v>
      </c>
      <c r="W6690">
        <v>23</v>
      </c>
    </row>
    <row r="6691" spans="1:23" x14ac:dyDescent="0.25">
      <c r="A6691">
        <v>965</v>
      </c>
      <c r="B6691" t="s">
        <v>14746</v>
      </c>
      <c r="C6691" t="str">
        <f>VLOOKUP(Table1[[#This Row],[Country Code]],Table3[],2)</f>
        <v>India</v>
      </c>
      <c r="D6691">
        <v>1</v>
      </c>
      <c r="E6691" t="s">
        <v>6914</v>
      </c>
      <c r="F6691" t="s">
        <v>14747</v>
      </c>
      <c r="G6691" t="s">
        <v>14627</v>
      </c>
      <c r="H6691" t="s">
        <v>14628</v>
      </c>
      <c r="I6691">
        <v>77.120095500000005</v>
      </c>
      <c r="J6691">
        <v>28.6393673</v>
      </c>
      <c r="K6691" t="s">
        <v>2280</v>
      </c>
      <c r="L6691">
        <v>700</v>
      </c>
      <c r="M6691" t="str">
        <f>IF(Table1[[#This Row],[Average Cost for two]]&lt;=200, "0-200", IF(Table1[[#This Row],[Average Cost for two]]&lt;=400, "200-400", IF(Table1[[#This Row],[Average Cost for two]]&lt;=600, "400-600", IF(Table1[[#This Row],[Average Cost for two]]&lt;=800, "600-800", IF(Table1[[#This Row],[Average Cost for two]]&lt;=1000, "800-1000", "&gt;1000")))))</f>
        <v>600-800</v>
      </c>
      <c r="N6691" t="s">
        <v>2115</v>
      </c>
      <c r="O6691" t="s">
        <v>28</v>
      </c>
      <c r="P6691" t="s">
        <v>27</v>
      </c>
      <c r="Q6691" t="s">
        <v>28</v>
      </c>
      <c r="R6691" t="s">
        <v>28</v>
      </c>
      <c r="S6691">
        <v>2</v>
      </c>
      <c r="T6691">
        <v>3.7</v>
      </c>
      <c r="U6691" t="s">
        <v>101</v>
      </c>
      <c r="V6691" t="s">
        <v>102</v>
      </c>
      <c r="W6691">
        <v>422</v>
      </c>
    </row>
    <row r="6692" spans="1:23" x14ac:dyDescent="0.25">
      <c r="A6692">
        <v>310167</v>
      </c>
      <c r="B6692" t="s">
        <v>14748</v>
      </c>
      <c r="C6692" t="str">
        <f>VLOOKUP(Table1[[#This Row],[Country Code]],Table3[],2)</f>
        <v>India</v>
      </c>
      <c r="D6692">
        <v>1</v>
      </c>
      <c r="E6692" t="s">
        <v>6914</v>
      </c>
      <c r="F6692" t="s">
        <v>14749</v>
      </c>
      <c r="G6692" t="s">
        <v>14627</v>
      </c>
      <c r="H6692" t="s">
        <v>14628</v>
      </c>
      <c r="I6692">
        <v>77.120505899999998</v>
      </c>
      <c r="J6692">
        <v>28.6500509</v>
      </c>
      <c r="K6692" t="s">
        <v>14750</v>
      </c>
      <c r="L6692">
        <v>2000</v>
      </c>
      <c r="M6692" t="str">
        <f>IF(Table1[[#This Row],[Average Cost for two]]&lt;=200, "0-200", IF(Table1[[#This Row],[Average Cost for two]]&lt;=400, "200-400", IF(Table1[[#This Row],[Average Cost for two]]&lt;=600, "400-600", IF(Table1[[#This Row],[Average Cost for two]]&lt;=800, "600-800", IF(Table1[[#This Row],[Average Cost for two]]&lt;=1000, "800-1000", "&gt;1000")))))</f>
        <v>&gt;1000</v>
      </c>
      <c r="N6692" t="s">
        <v>2115</v>
      </c>
      <c r="O6692" t="s">
        <v>27</v>
      </c>
      <c r="P6692" t="s">
        <v>27</v>
      </c>
      <c r="Q6692" t="s">
        <v>28</v>
      </c>
      <c r="R6692" t="s">
        <v>28</v>
      </c>
      <c r="S6692">
        <v>4</v>
      </c>
      <c r="T6692">
        <v>3.8</v>
      </c>
      <c r="U6692" t="s">
        <v>101</v>
      </c>
      <c r="V6692" t="s">
        <v>102</v>
      </c>
      <c r="W6692">
        <v>300</v>
      </c>
    </row>
    <row r="6693" spans="1:23" x14ac:dyDescent="0.25">
      <c r="A6693">
        <v>17953943</v>
      </c>
      <c r="B6693" t="s">
        <v>14751</v>
      </c>
      <c r="C6693" t="str">
        <f>VLOOKUP(Table1[[#This Row],[Country Code]],Table3[],2)</f>
        <v>India</v>
      </c>
      <c r="D6693">
        <v>1</v>
      </c>
      <c r="E6693" t="s">
        <v>6914</v>
      </c>
      <c r="F6693" t="s">
        <v>14752</v>
      </c>
      <c r="G6693" t="s">
        <v>14627</v>
      </c>
      <c r="H6693" t="s">
        <v>14628</v>
      </c>
      <c r="I6693">
        <v>77.117325100000002</v>
      </c>
      <c r="J6693">
        <v>28.6462404</v>
      </c>
      <c r="K6693" t="s">
        <v>1350</v>
      </c>
      <c r="L6693">
        <v>500</v>
      </c>
      <c r="M6693" t="str">
        <f>IF(Table1[[#This Row],[Average Cost for two]]&lt;=200, "0-200", IF(Table1[[#This Row],[Average Cost for two]]&lt;=400, "200-400", IF(Table1[[#This Row],[Average Cost for two]]&lt;=600, "400-600", IF(Table1[[#This Row],[Average Cost for two]]&lt;=800, "600-800", IF(Table1[[#This Row],[Average Cost for two]]&lt;=1000, "800-1000", "&gt;1000")))))</f>
        <v>400-600</v>
      </c>
      <c r="N6693" t="s">
        <v>2115</v>
      </c>
      <c r="O6693" t="s">
        <v>28</v>
      </c>
      <c r="P6693" t="s">
        <v>27</v>
      </c>
      <c r="Q6693" t="s">
        <v>28</v>
      </c>
      <c r="R6693" t="s">
        <v>28</v>
      </c>
      <c r="S6693">
        <v>2</v>
      </c>
      <c r="T6693">
        <v>3.9</v>
      </c>
      <c r="U6693" t="s">
        <v>101</v>
      </c>
      <c r="V6693" t="s">
        <v>102</v>
      </c>
      <c r="W6693">
        <v>606</v>
      </c>
    </row>
    <row r="6694" spans="1:23" x14ac:dyDescent="0.25">
      <c r="A6694">
        <v>18241862</v>
      </c>
      <c r="B6694" t="s">
        <v>14753</v>
      </c>
      <c r="C6694" t="str">
        <f>VLOOKUP(Table1[[#This Row],[Country Code]],Table3[],2)</f>
        <v>India</v>
      </c>
      <c r="D6694">
        <v>1</v>
      </c>
      <c r="E6694" t="s">
        <v>6914</v>
      </c>
      <c r="F6694" t="s">
        <v>14754</v>
      </c>
      <c r="G6694" t="s">
        <v>14627</v>
      </c>
      <c r="H6694" t="s">
        <v>14628</v>
      </c>
      <c r="I6694">
        <v>77.119534700000003</v>
      </c>
      <c r="J6694">
        <v>28.647326100000001</v>
      </c>
      <c r="K6694" t="s">
        <v>8004</v>
      </c>
      <c r="L6694">
        <v>1400</v>
      </c>
      <c r="M6694" t="str">
        <f>IF(Table1[[#This Row],[Average Cost for two]]&lt;=200, "0-200", IF(Table1[[#This Row],[Average Cost for two]]&lt;=400, "200-400", IF(Table1[[#This Row],[Average Cost for two]]&lt;=600, "400-600", IF(Table1[[#This Row],[Average Cost for two]]&lt;=800, "600-800", IF(Table1[[#This Row],[Average Cost for two]]&lt;=1000, "800-1000", "&gt;1000")))))</f>
        <v>&gt;1000</v>
      </c>
      <c r="N6694" t="s">
        <v>2115</v>
      </c>
      <c r="O6694" t="s">
        <v>27</v>
      </c>
      <c r="P6694" t="s">
        <v>28</v>
      </c>
      <c r="Q6694" t="s">
        <v>28</v>
      </c>
      <c r="R6694" t="s">
        <v>28</v>
      </c>
      <c r="S6694">
        <v>3</v>
      </c>
      <c r="T6694">
        <v>3.8</v>
      </c>
      <c r="U6694" t="s">
        <v>101</v>
      </c>
      <c r="V6694" t="s">
        <v>102</v>
      </c>
      <c r="W6694">
        <v>305</v>
      </c>
    </row>
    <row r="6695" spans="1:23" x14ac:dyDescent="0.25">
      <c r="A6695">
        <v>18412880</v>
      </c>
      <c r="B6695" t="s">
        <v>14755</v>
      </c>
      <c r="C6695" t="str">
        <f>VLOOKUP(Table1[[#This Row],[Country Code]],Table3[],2)</f>
        <v>India</v>
      </c>
      <c r="D6695">
        <v>1</v>
      </c>
      <c r="E6695" t="s">
        <v>6914</v>
      </c>
      <c r="F6695" t="s">
        <v>14756</v>
      </c>
      <c r="G6695" t="s">
        <v>14627</v>
      </c>
      <c r="H6695" t="s">
        <v>14628</v>
      </c>
      <c r="I6695">
        <v>77.119962700000002</v>
      </c>
      <c r="J6695">
        <v>28.647390699999999</v>
      </c>
      <c r="K6695" t="s">
        <v>14757</v>
      </c>
      <c r="L6695">
        <v>1200</v>
      </c>
      <c r="M6695" t="str">
        <f>IF(Table1[[#This Row],[Average Cost for two]]&lt;=200, "0-200", IF(Table1[[#This Row],[Average Cost for two]]&lt;=400, "200-400", IF(Table1[[#This Row],[Average Cost for two]]&lt;=600, "400-600", IF(Table1[[#This Row],[Average Cost for two]]&lt;=800, "600-800", IF(Table1[[#This Row],[Average Cost for two]]&lt;=1000, "800-1000", "&gt;1000")))))</f>
        <v>&gt;1000</v>
      </c>
      <c r="N6695" t="s">
        <v>2115</v>
      </c>
      <c r="O6695" t="s">
        <v>27</v>
      </c>
      <c r="P6695" t="s">
        <v>28</v>
      </c>
      <c r="Q6695" t="s">
        <v>28</v>
      </c>
      <c r="R6695" t="s">
        <v>28</v>
      </c>
      <c r="S6695">
        <v>3</v>
      </c>
      <c r="T6695">
        <v>3.5</v>
      </c>
      <c r="U6695" t="s">
        <v>101</v>
      </c>
      <c r="V6695" t="s">
        <v>102</v>
      </c>
      <c r="W6695">
        <v>35</v>
      </c>
    </row>
    <row r="6696" spans="1:23" x14ac:dyDescent="0.25">
      <c r="A6696">
        <v>313071</v>
      </c>
      <c r="B6696" t="s">
        <v>14758</v>
      </c>
      <c r="C6696" t="str">
        <f>VLOOKUP(Table1[[#This Row],[Country Code]],Table3[],2)</f>
        <v>India</v>
      </c>
      <c r="D6696">
        <v>1</v>
      </c>
      <c r="E6696" t="s">
        <v>6914</v>
      </c>
      <c r="F6696" t="s">
        <v>14759</v>
      </c>
      <c r="G6696" t="s">
        <v>14627</v>
      </c>
      <c r="H6696" t="s">
        <v>14628</v>
      </c>
      <c r="I6696">
        <v>77.120964499999999</v>
      </c>
      <c r="J6696">
        <v>28.645419100000002</v>
      </c>
      <c r="K6696" t="s">
        <v>7814</v>
      </c>
      <c r="L6696">
        <v>500</v>
      </c>
      <c r="M6696" t="str">
        <f>IF(Table1[[#This Row],[Average Cost for two]]&lt;=200, "0-200", IF(Table1[[#This Row],[Average Cost for two]]&lt;=400, "200-400", IF(Table1[[#This Row],[Average Cost for two]]&lt;=600, "400-600", IF(Table1[[#This Row],[Average Cost for two]]&lt;=800, "600-800", IF(Table1[[#This Row],[Average Cost for two]]&lt;=1000, "800-1000", "&gt;1000")))))</f>
        <v>400-600</v>
      </c>
      <c r="N6696" t="s">
        <v>2115</v>
      </c>
      <c r="O6696" t="s">
        <v>28</v>
      </c>
      <c r="P6696" t="s">
        <v>27</v>
      </c>
      <c r="Q6696" t="s">
        <v>28</v>
      </c>
      <c r="R6696" t="s">
        <v>28</v>
      </c>
      <c r="S6696">
        <v>2</v>
      </c>
      <c r="T6696">
        <v>3.6</v>
      </c>
      <c r="U6696" t="s">
        <v>101</v>
      </c>
      <c r="V6696" t="s">
        <v>102</v>
      </c>
      <c r="W6696">
        <v>74</v>
      </c>
    </row>
    <row r="6697" spans="1:23" x14ac:dyDescent="0.25">
      <c r="A6697">
        <v>310395</v>
      </c>
      <c r="B6697" t="s">
        <v>14760</v>
      </c>
      <c r="C6697" t="str">
        <f>VLOOKUP(Table1[[#This Row],[Country Code]],Table3[],2)</f>
        <v>India</v>
      </c>
      <c r="D6697">
        <v>1</v>
      </c>
      <c r="E6697" t="s">
        <v>6914</v>
      </c>
      <c r="F6697" t="s">
        <v>14761</v>
      </c>
      <c r="G6697" t="s">
        <v>14627</v>
      </c>
      <c r="H6697" t="s">
        <v>14628</v>
      </c>
      <c r="I6697">
        <v>77.119971300000003</v>
      </c>
      <c r="J6697">
        <v>28.647611699999999</v>
      </c>
      <c r="K6697" t="s">
        <v>14762</v>
      </c>
      <c r="L6697">
        <v>1600</v>
      </c>
      <c r="M6697" t="str">
        <f>IF(Table1[[#This Row],[Average Cost for two]]&lt;=200, "0-200", IF(Table1[[#This Row],[Average Cost for two]]&lt;=400, "200-400", IF(Table1[[#This Row],[Average Cost for two]]&lt;=600, "400-600", IF(Table1[[#This Row],[Average Cost for two]]&lt;=800, "600-800", IF(Table1[[#This Row],[Average Cost for two]]&lt;=1000, "800-1000", "&gt;1000")))))</f>
        <v>&gt;1000</v>
      </c>
      <c r="N6697" t="s">
        <v>2115</v>
      </c>
      <c r="O6697" t="s">
        <v>27</v>
      </c>
      <c r="P6697" t="s">
        <v>27</v>
      </c>
      <c r="Q6697" t="s">
        <v>28</v>
      </c>
      <c r="R6697" t="s">
        <v>28</v>
      </c>
      <c r="S6697">
        <v>3</v>
      </c>
      <c r="T6697">
        <v>3.6</v>
      </c>
      <c r="U6697" t="s">
        <v>101</v>
      </c>
      <c r="V6697" t="s">
        <v>102</v>
      </c>
      <c r="W6697">
        <v>742</v>
      </c>
    </row>
    <row r="6698" spans="1:23" x14ac:dyDescent="0.25">
      <c r="A6698">
        <v>6195</v>
      </c>
      <c r="B6698" t="s">
        <v>14763</v>
      </c>
      <c r="C6698" t="str">
        <f>VLOOKUP(Table1[[#This Row],[Country Code]],Table3[],2)</f>
        <v>India</v>
      </c>
      <c r="D6698">
        <v>1</v>
      </c>
      <c r="E6698" t="s">
        <v>6914</v>
      </c>
      <c r="F6698" t="s">
        <v>14764</v>
      </c>
      <c r="G6698" t="s">
        <v>14627</v>
      </c>
      <c r="H6698" t="s">
        <v>14628</v>
      </c>
      <c r="I6698">
        <v>77.120067300000002</v>
      </c>
      <c r="J6698">
        <v>28.647456399999999</v>
      </c>
      <c r="K6698" t="s">
        <v>2280</v>
      </c>
      <c r="L6698">
        <v>1300</v>
      </c>
      <c r="M6698" t="str">
        <f>IF(Table1[[#This Row],[Average Cost for two]]&lt;=200, "0-200", IF(Table1[[#This Row],[Average Cost for two]]&lt;=400, "200-400", IF(Table1[[#This Row],[Average Cost for two]]&lt;=600, "400-600", IF(Table1[[#This Row],[Average Cost for two]]&lt;=800, "600-800", IF(Table1[[#This Row],[Average Cost for two]]&lt;=1000, "800-1000", "&gt;1000")))))</f>
        <v>&gt;1000</v>
      </c>
      <c r="N6698" t="s">
        <v>2115</v>
      </c>
      <c r="O6698" t="s">
        <v>27</v>
      </c>
      <c r="P6698" t="s">
        <v>27</v>
      </c>
      <c r="Q6698" t="s">
        <v>28</v>
      </c>
      <c r="R6698" t="s">
        <v>28</v>
      </c>
      <c r="S6698">
        <v>3</v>
      </c>
      <c r="T6698">
        <v>3.8</v>
      </c>
      <c r="U6698" t="s">
        <v>101</v>
      </c>
      <c r="V6698" t="s">
        <v>102</v>
      </c>
      <c r="W6698">
        <v>608</v>
      </c>
    </row>
    <row r="6699" spans="1:23" x14ac:dyDescent="0.25">
      <c r="A6699">
        <v>18311919</v>
      </c>
      <c r="B6699" t="s">
        <v>14765</v>
      </c>
      <c r="C6699" t="str">
        <f>VLOOKUP(Table1[[#This Row],[Country Code]],Table3[],2)</f>
        <v>India</v>
      </c>
      <c r="D6699">
        <v>1</v>
      </c>
      <c r="E6699" t="s">
        <v>6914</v>
      </c>
      <c r="F6699" t="s">
        <v>14766</v>
      </c>
      <c r="G6699" t="s">
        <v>14627</v>
      </c>
      <c r="H6699" t="s">
        <v>14628</v>
      </c>
      <c r="I6699">
        <v>77.117244299999996</v>
      </c>
      <c r="J6699">
        <v>28.646361599999999</v>
      </c>
      <c r="K6699" t="s">
        <v>3933</v>
      </c>
      <c r="L6699">
        <v>600</v>
      </c>
      <c r="M6699" t="str">
        <f>IF(Table1[[#This Row],[Average Cost for two]]&lt;=200, "0-200", IF(Table1[[#This Row],[Average Cost for two]]&lt;=400, "200-400", IF(Table1[[#This Row],[Average Cost for two]]&lt;=600, "400-600", IF(Table1[[#This Row],[Average Cost for two]]&lt;=800, "600-800", IF(Table1[[#This Row],[Average Cost for two]]&lt;=1000, "800-1000", "&gt;1000")))))</f>
        <v>400-600</v>
      </c>
      <c r="N6699" t="s">
        <v>2115</v>
      </c>
      <c r="O6699" t="s">
        <v>28</v>
      </c>
      <c r="P6699" t="s">
        <v>27</v>
      </c>
      <c r="Q6699" t="s">
        <v>28</v>
      </c>
      <c r="R6699" t="s">
        <v>28</v>
      </c>
      <c r="S6699">
        <v>2</v>
      </c>
      <c r="T6699">
        <v>3.7</v>
      </c>
      <c r="U6699" t="s">
        <v>101</v>
      </c>
      <c r="V6699" t="s">
        <v>102</v>
      </c>
      <c r="W6699">
        <v>46</v>
      </c>
    </row>
    <row r="6700" spans="1:23" x14ac:dyDescent="0.25">
      <c r="A6700">
        <v>3083</v>
      </c>
      <c r="B6700" t="s">
        <v>14767</v>
      </c>
      <c r="C6700" t="str">
        <f>VLOOKUP(Table1[[#This Row],[Country Code]],Table3[],2)</f>
        <v>India</v>
      </c>
      <c r="D6700">
        <v>1</v>
      </c>
      <c r="E6700" t="s">
        <v>6914</v>
      </c>
      <c r="F6700" t="s">
        <v>14768</v>
      </c>
      <c r="G6700" t="s">
        <v>14627</v>
      </c>
      <c r="H6700" t="s">
        <v>14628</v>
      </c>
      <c r="I6700">
        <v>77.119328400000001</v>
      </c>
      <c r="J6700">
        <v>28.647244199999999</v>
      </c>
      <c r="K6700" t="s">
        <v>11020</v>
      </c>
      <c r="L6700">
        <v>1500</v>
      </c>
      <c r="M6700" t="str">
        <f>IF(Table1[[#This Row],[Average Cost for two]]&lt;=200, "0-200", IF(Table1[[#This Row],[Average Cost for two]]&lt;=400, "200-400", IF(Table1[[#This Row],[Average Cost for two]]&lt;=600, "400-600", IF(Table1[[#This Row],[Average Cost for two]]&lt;=800, "600-800", IF(Table1[[#This Row],[Average Cost for two]]&lt;=1000, "800-1000", "&gt;1000")))))</f>
        <v>&gt;1000</v>
      </c>
      <c r="N6700" t="s">
        <v>2115</v>
      </c>
      <c r="O6700" t="s">
        <v>28</v>
      </c>
      <c r="P6700" t="s">
        <v>27</v>
      </c>
      <c r="Q6700" t="s">
        <v>28</v>
      </c>
      <c r="R6700" t="s">
        <v>28</v>
      </c>
      <c r="S6700">
        <v>3</v>
      </c>
      <c r="T6700">
        <v>3.7</v>
      </c>
      <c r="U6700" t="s">
        <v>101</v>
      </c>
      <c r="V6700" t="s">
        <v>102</v>
      </c>
      <c r="W6700">
        <v>699</v>
      </c>
    </row>
    <row r="6701" spans="1:23" x14ac:dyDescent="0.25">
      <c r="A6701">
        <v>307549</v>
      </c>
      <c r="B6701" t="s">
        <v>12900</v>
      </c>
      <c r="C6701" t="str">
        <f>VLOOKUP(Table1[[#This Row],[Country Code]],Table3[],2)</f>
        <v>India</v>
      </c>
      <c r="D6701">
        <v>1</v>
      </c>
      <c r="E6701" t="s">
        <v>6914</v>
      </c>
      <c r="F6701" t="s">
        <v>14769</v>
      </c>
      <c r="G6701" t="s">
        <v>14627</v>
      </c>
      <c r="H6701" t="s">
        <v>14628</v>
      </c>
      <c r="I6701">
        <v>77.119893300000001</v>
      </c>
      <c r="J6701">
        <v>28.640469499999998</v>
      </c>
      <c r="K6701" t="s">
        <v>3235</v>
      </c>
      <c r="L6701">
        <v>100</v>
      </c>
      <c r="M6701" t="str">
        <f>IF(Table1[[#This Row],[Average Cost for two]]&lt;=200, "0-200", IF(Table1[[#This Row],[Average Cost for two]]&lt;=400, "200-400", IF(Table1[[#This Row],[Average Cost for two]]&lt;=600, "400-600", IF(Table1[[#This Row],[Average Cost for two]]&lt;=800, "600-800", IF(Table1[[#This Row],[Average Cost for two]]&lt;=1000, "800-1000", "&gt;1000")))))</f>
        <v>0-200</v>
      </c>
      <c r="N6701" t="s">
        <v>2115</v>
      </c>
      <c r="O6701" t="s">
        <v>28</v>
      </c>
      <c r="P6701" t="s">
        <v>28</v>
      </c>
      <c r="Q6701" t="s">
        <v>28</v>
      </c>
      <c r="R6701" t="s">
        <v>28</v>
      </c>
      <c r="S6701">
        <v>1</v>
      </c>
      <c r="T6701">
        <v>0</v>
      </c>
      <c r="U6701" t="s">
        <v>164</v>
      </c>
      <c r="V6701" t="s">
        <v>165</v>
      </c>
      <c r="W6701">
        <v>3</v>
      </c>
    </row>
    <row r="6702" spans="1:23" x14ac:dyDescent="0.25">
      <c r="A6702">
        <v>7287</v>
      </c>
      <c r="B6702" t="s">
        <v>14770</v>
      </c>
      <c r="C6702" t="str">
        <f>VLOOKUP(Table1[[#This Row],[Country Code]],Table3[],2)</f>
        <v>India</v>
      </c>
      <c r="D6702">
        <v>1</v>
      </c>
      <c r="E6702" t="s">
        <v>6914</v>
      </c>
      <c r="F6702" t="s">
        <v>14771</v>
      </c>
      <c r="G6702" t="s">
        <v>14627</v>
      </c>
      <c r="H6702" t="s">
        <v>14628</v>
      </c>
      <c r="I6702">
        <v>77.121410100000006</v>
      </c>
      <c r="J6702">
        <v>28.6449319</v>
      </c>
      <c r="K6702" t="s">
        <v>54</v>
      </c>
      <c r="L6702">
        <v>600</v>
      </c>
      <c r="M6702" t="str">
        <f>IF(Table1[[#This Row],[Average Cost for two]]&lt;=200, "0-200", IF(Table1[[#This Row],[Average Cost for two]]&lt;=400, "200-400", IF(Table1[[#This Row],[Average Cost for two]]&lt;=600, "400-600", IF(Table1[[#This Row],[Average Cost for two]]&lt;=800, "600-800", IF(Table1[[#This Row],[Average Cost for two]]&lt;=1000, "800-1000", "&gt;1000")))))</f>
        <v>400-600</v>
      </c>
      <c r="N6702" t="s">
        <v>2115</v>
      </c>
      <c r="O6702" t="s">
        <v>28</v>
      </c>
      <c r="P6702" t="s">
        <v>27</v>
      </c>
      <c r="Q6702" t="s">
        <v>28</v>
      </c>
      <c r="R6702" t="s">
        <v>28</v>
      </c>
      <c r="S6702">
        <v>2</v>
      </c>
      <c r="T6702">
        <v>2.2000000000000002</v>
      </c>
      <c r="U6702" t="s">
        <v>1058</v>
      </c>
      <c r="V6702" t="s">
        <v>1059</v>
      </c>
      <c r="W6702">
        <v>126</v>
      </c>
    </row>
    <row r="6703" spans="1:23" x14ac:dyDescent="0.25">
      <c r="A6703">
        <v>306476</v>
      </c>
      <c r="B6703" t="s">
        <v>14772</v>
      </c>
      <c r="C6703" t="str">
        <f>VLOOKUP(Table1[[#This Row],[Country Code]],Table3[],2)</f>
        <v>India</v>
      </c>
      <c r="D6703">
        <v>1</v>
      </c>
      <c r="E6703" t="s">
        <v>6914</v>
      </c>
      <c r="F6703" t="s">
        <v>14773</v>
      </c>
      <c r="G6703" t="s">
        <v>14627</v>
      </c>
      <c r="H6703" t="s">
        <v>14628</v>
      </c>
      <c r="I6703">
        <v>77.120122300000006</v>
      </c>
      <c r="J6703">
        <v>28.647773699999998</v>
      </c>
      <c r="K6703" t="s">
        <v>14774</v>
      </c>
      <c r="L6703">
        <v>1400</v>
      </c>
      <c r="M6703" t="str">
        <f>IF(Table1[[#This Row],[Average Cost for two]]&lt;=200, "0-200", IF(Table1[[#This Row],[Average Cost for two]]&lt;=400, "200-400", IF(Table1[[#This Row],[Average Cost for two]]&lt;=600, "400-600", IF(Table1[[#This Row],[Average Cost for two]]&lt;=800, "600-800", IF(Table1[[#This Row],[Average Cost for two]]&lt;=1000, "800-1000", "&gt;1000")))))</f>
        <v>&gt;1000</v>
      </c>
      <c r="N6703" t="s">
        <v>2115</v>
      </c>
      <c r="O6703" t="s">
        <v>28</v>
      </c>
      <c r="P6703" t="s">
        <v>28</v>
      </c>
      <c r="Q6703" t="s">
        <v>28</v>
      </c>
      <c r="R6703" t="s">
        <v>28</v>
      </c>
      <c r="S6703">
        <v>3</v>
      </c>
      <c r="T6703">
        <v>4.0999999999999996</v>
      </c>
      <c r="U6703" t="s">
        <v>42</v>
      </c>
      <c r="V6703" t="s">
        <v>43</v>
      </c>
      <c r="W6703">
        <v>1980</v>
      </c>
    </row>
    <row r="6704" spans="1:23" x14ac:dyDescent="0.25">
      <c r="A6704">
        <v>18369780</v>
      </c>
      <c r="B6704" t="s">
        <v>14775</v>
      </c>
      <c r="C6704" t="str">
        <f>VLOOKUP(Table1[[#This Row],[Country Code]],Table3[],2)</f>
        <v>India</v>
      </c>
      <c r="D6704">
        <v>1</v>
      </c>
      <c r="E6704" t="s">
        <v>6914</v>
      </c>
      <c r="F6704" t="s">
        <v>14776</v>
      </c>
      <c r="G6704" t="s">
        <v>14627</v>
      </c>
      <c r="H6704" t="s">
        <v>14628</v>
      </c>
      <c r="I6704">
        <v>77.119318800000002</v>
      </c>
      <c r="J6704">
        <v>28.647032500000002</v>
      </c>
      <c r="K6704" t="s">
        <v>14777</v>
      </c>
      <c r="L6704">
        <v>1500</v>
      </c>
      <c r="M6704" t="str">
        <f>IF(Table1[[#This Row],[Average Cost for two]]&lt;=200, "0-200", IF(Table1[[#This Row],[Average Cost for two]]&lt;=400, "200-400", IF(Table1[[#This Row],[Average Cost for two]]&lt;=600, "400-600", IF(Table1[[#This Row],[Average Cost for two]]&lt;=800, "600-800", IF(Table1[[#This Row],[Average Cost for two]]&lt;=1000, "800-1000", "&gt;1000")))))</f>
        <v>&gt;1000</v>
      </c>
      <c r="N6704" t="s">
        <v>2115</v>
      </c>
      <c r="O6704" t="s">
        <v>27</v>
      </c>
      <c r="P6704" t="s">
        <v>27</v>
      </c>
      <c r="Q6704" t="s">
        <v>28</v>
      </c>
      <c r="R6704" t="s">
        <v>28</v>
      </c>
      <c r="S6704">
        <v>3</v>
      </c>
      <c r="T6704">
        <v>4.2</v>
      </c>
      <c r="U6704" t="s">
        <v>42</v>
      </c>
      <c r="V6704" t="s">
        <v>43</v>
      </c>
      <c r="W6704">
        <v>91</v>
      </c>
    </row>
    <row r="6705" spans="1:23" x14ac:dyDescent="0.25">
      <c r="A6705">
        <v>18412888</v>
      </c>
      <c r="B6705" t="s">
        <v>14778</v>
      </c>
      <c r="C6705" t="str">
        <f>VLOOKUP(Table1[[#This Row],[Country Code]],Table3[],2)</f>
        <v>India</v>
      </c>
      <c r="D6705">
        <v>1</v>
      </c>
      <c r="E6705" t="s">
        <v>6914</v>
      </c>
      <c r="F6705" t="s">
        <v>14704</v>
      </c>
      <c r="G6705" t="s">
        <v>14627</v>
      </c>
      <c r="H6705" t="s">
        <v>14628</v>
      </c>
      <c r="I6705">
        <v>77.118153899999996</v>
      </c>
      <c r="J6705">
        <v>28.647267599999999</v>
      </c>
      <c r="K6705" t="s">
        <v>14779</v>
      </c>
      <c r="L6705">
        <v>1000</v>
      </c>
      <c r="M6705" t="str">
        <f>IF(Table1[[#This Row],[Average Cost for two]]&lt;=200, "0-200", IF(Table1[[#This Row],[Average Cost for two]]&lt;=400, "200-400", IF(Table1[[#This Row],[Average Cost for two]]&lt;=600, "400-600", IF(Table1[[#This Row],[Average Cost for two]]&lt;=800, "600-800", IF(Table1[[#This Row],[Average Cost for two]]&lt;=1000, "800-1000", "&gt;1000")))))</f>
        <v>800-1000</v>
      </c>
      <c r="N6705" t="s">
        <v>2115</v>
      </c>
      <c r="O6705" t="s">
        <v>27</v>
      </c>
      <c r="P6705" t="s">
        <v>28</v>
      </c>
      <c r="Q6705" t="s">
        <v>28</v>
      </c>
      <c r="R6705" t="s">
        <v>28</v>
      </c>
      <c r="S6705">
        <v>3</v>
      </c>
      <c r="T6705">
        <v>4</v>
      </c>
      <c r="U6705" t="s">
        <v>42</v>
      </c>
      <c r="V6705" t="s">
        <v>43</v>
      </c>
      <c r="W6705">
        <v>115</v>
      </c>
    </row>
    <row r="6706" spans="1:23" x14ac:dyDescent="0.25">
      <c r="A6706">
        <v>304233</v>
      </c>
      <c r="B6706" t="s">
        <v>14780</v>
      </c>
      <c r="C6706" t="str">
        <f>VLOOKUP(Table1[[#This Row],[Country Code]],Table3[],2)</f>
        <v>India</v>
      </c>
      <c r="D6706">
        <v>1</v>
      </c>
      <c r="E6706" t="s">
        <v>6914</v>
      </c>
      <c r="F6706" t="s">
        <v>14781</v>
      </c>
      <c r="G6706" t="s">
        <v>14627</v>
      </c>
      <c r="H6706" t="s">
        <v>14628</v>
      </c>
      <c r="I6706">
        <v>77.119479400000003</v>
      </c>
      <c r="J6706">
        <v>28.647366699999999</v>
      </c>
      <c r="K6706" t="s">
        <v>14782</v>
      </c>
      <c r="L6706">
        <v>1350</v>
      </c>
      <c r="M6706" t="str">
        <f>IF(Table1[[#This Row],[Average Cost for two]]&lt;=200, "0-200", IF(Table1[[#This Row],[Average Cost for two]]&lt;=400, "200-400", IF(Table1[[#This Row],[Average Cost for two]]&lt;=600, "400-600", IF(Table1[[#This Row],[Average Cost for two]]&lt;=800, "600-800", IF(Table1[[#This Row],[Average Cost for two]]&lt;=1000, "800-1000", "&gt;1000")))))</f>
        <v>&gt;1000</v>
      </c>
      <c r="N6706" t="s">
        <v>2115</v>
      </c>
      <c r="O6706" t="s">
        <v>27</v>
      </c>
      <c r="P6706" t="s">
        <v>27</v>
      </c>
      <c r="Q6706" t="s">
        <v>28</v>
      </c>
      <c r="R6706" t="s">
        <v>28</v>
      </c>
      <c r="S6706">
        <v>3</v>
      </c>
      <c r="T6706">
        <v>4</v>
      </c>
      <c r="U6706" t="s">
        <v>42</v>
      </c>
      <c r="V6706" t="s">
        <v>43</v>
      </c>
      <c r="W6706">
        <v>345</v>
      </c>
    </row>
    <row r="6707" spans="1:23" x14ac:dyDescent="0.25">
      <c r="A6707">
        <v>18345778</v>
      </c>
      <c r="B6707" t="s">
        <v>10185</v>
      </c>
      <c r="C6707" t="str">
        <f>VLOOKUP(Table1[[#This Row],[Country Code]],Table3[],2)</f>
        <v>India</v>
      </c>
      <c r="D6707">
        <v>1</v>
      </c>
      <c r="E6707" t="s">
        <v>6914</v>
      </c>
      <c r="F6707" t="s">
        <v>14783</v>
      </c>
      <c r="G6707" t="s">
        <v>14627</v>
      </c>
      <c r="H6707" t="s">
        <v>14628</v>
      </c>
      <c r="I6707">
        <v>77.119994759999997</v>
      </c>
      <c r="J6707">
        <v>28.650811959999999</v>
      </c>
      <c r="K6707" t="s">
        <v>2150</v>
      </c>
      <c r="L6707">
        <v>700</v>
      </c>
      <c r="M6707" t="str">
        <f>IF(Table1[[#This Row],[Average Cost for two]]&lt;=200, "0-200", IF(Table1[[#This Row],[Average Cost for two]]&lt;=400, "200-400", IF(Table1[[#This Row],[Average Cost for two]]&lt;=600, "400-600", IF(Table1[[#This Row],[Average Cost for two]]&lt;=800, "600-800", IF(Table1[[#This Row],[Average Cost for two]]&lt;=1000, "800-1000", "&gt;1000")))))</f>
        <v>600-800</v>
      </c>
      <c r="N6707" t="s">
        <v>2115</v>
      </c>
      <c r="O6707" t="s">
        <v>28</v>
      </c>
      <c r="P6707" t="s">
        <v>27</v>
      </c>
      <c r="Q6707" t="s">
        <v>28</v>
      </c>
      <c r="R6707" t="s">
        <v>28</v>
      </c>
      <c r="S6707">
        <v>2</v>
      </c>
      <c r="T6707">
        <v>4.4000000000000004</v>
      </c>
      <c r="U6707" t="s">
        <v>42</v>
      </c>
      <c r="V6707" t="s">
        <v>43</v>
      </c>
      <c r="W6707">
        <v>229</v>
      </c>
    </row>
    <row r="6708" spans="1:23" x14ac:dyDescent="0.25">
      <c r="A6708">
        <v>18430901</v>
      </c>
      <c r="B6708" t="s">
        <v>14784</v>
      </c>
      <c r="C6708" t="str">
        <f>VLOOKUP(Table1[[#This Row],[Country Code]],Table3[],2)</f>
        <v>India</v>
      </c>
      <c r="D6708">
        <v>1</v>
      </c>
      <c r="E6708" t="s">
        <v>6914</v>
      </c>
      <c r="F6708" t="s">
        <v>14785</v>
      </c>
      <c r="G6708" t="s">
        <v>14627</v>
      </c>
      <c r="H6708" t="s">
        <v>14628</v>
      </c>
      <c r="I6708">
        <v>77.117677499999999</v>
      </c>
      <c r="J6708">
        <v>28.646461200000001</v>
      </c>
      <c r="K6708" t="s">
        <v>10390</v>
      </c>
      <c r="L6708">
        <v>800</v>
      </c>
      <c r="M6708" t="str">
        <f>IF(Table1[[#This Row],[Average Cost for two]]&lt;=200, "0-200", IF(Table1[[#This Row],[Average Cost for two]]&lt;=400, "200-400", IF(Table1[[#This Row],[Average Cost for two]]&lt;=600, "400-600", IF(Table1[[#This Row],[Average Cost for two]]&lt;=800, "600-800", IF(Table1[[#This Row],[Average Cost for two]]&lt;=1000, "800-1000", "&gt;1000")))))</f>
        <v>600-800</v>
      </c>
      <c r="N6708" t="s">
        <v>2115</v>
      </c>
      <c r="O6708" t="s">
        <v>27</v>
      </c>
      <c r="P6708" t="s">
        <v>28</v>
      </c>
      <c r="Q6708" t="s">
        <v>28</v>
      </c>
      <c r="R6708" t="s">
        <v>28</v>
      </c>
      <c r="S6708">
        <v>2</v>
      </c>
      <c r="T6708">
        <v>4.4000000000000004</v>
      </c>
      <c r="U6708" t="s">
        <v>42</v>
      </c>
      <c r="V6708" t="s">
        <v>43</v>
      </c>
      <c r="W6708">
        <v>153</v>
      </c>
    </row>
    <row r="6709" spans="1:23" x14ac:dyDescent="0.25">
      <c r="A6709">
        <v>18427236</v>
      </c>
      <c r="B6709" t="s">
        <v>10810</v>
      </c>
      <c r="C6709" t="str">
        <f>VLOOKUP(Table1[[#This Row],[Country Code]],Table3[],2)</f>
        <v>India</v>
      </c>
      <c r="D6709">
        <v>1</v>
      </c>
      <c r="E6709" t="s">
        <v>6914</v>
      </c>
      <c r="F6709" t="s">
        <v>14786</v>
      </c>
      <c r="G6709" t="s">
        <v>14627</v>
      </c>
      <c r="H6709" t="s">
        <v>14628</v>
      </c>
      <c r="I6709">
        <v>77.117204200000003</v>
      </c>
      <c r="J6709">
        <v>28.6461641</v>
      </c>
      <c r="K6709" t="s">
        <v>3250</v>
      </c>
      <c r="L6709">
        <v>300</v>
      </c>
      <c r="M6709" t="str">
        <f>IF(Table1[[#This Row],[Average Cost for two]]&lt;=200, "0-200", IF(Table1[[#This Row],[Average Cost for two]]&lt;=400, "200-400", IF(Table1[[#This Row],[Average Cost for two]]&lt;=600, "400-600", IF(Table1[[#This Row],[Average Cost for two]]&lt;=800, "600-800", IF(Table1[[#This Row],[Average Cost for two]]&lt;=1000, "800-1000", "&gt;1000")))))</f>
        <v>200-400</v>
      </c>
      <c r="N6709" t="s">
        <v>2115</v>
      </c>
      <c r="O6709" t="s">
        <v>28</v>
      </c>
      <c r="P6709" t="s">
        <v>27</v>
      </c>
      <c r="Q6709" t="s">
        <v>28</v>
      </c>
      <c r="R6709" t="s">
        <v>28</v>
      </c>
      <c r="S6709">
        <v>1</v>
      </c>
      <c r="T6709">
        <v>4.2</v>
      </c>
      <c r="U6709" t="s">
        <v>42</v>
      </c>
      <c r="V6709" t="s">
        <v>43</v>
      </c>
      <c r="W6709">
        <v>89</v>
      </c>
    </row>
    <row r="6710" spans="1:23" x14ac:dyDescent="0.25">
      <c r="A6710">
        <v>18441764</v>
      </c>
      <c r="B6710" t="s">
        <v>14787</v>
      </c>
      <c r="C6710" t="str">
        <f>VLOOKUP(Table1[[#This Row],[Country Code]],Table3[],2)</f>
        <v>India</v>
      </c>
      <c r="D6710">
        <v>1</v>
      </c>
      <c r="E6710" t="s">
        <v>6914</v>
      </c>
      <c r="F6710" t="s">
        <v>14788</v>
      </c>
      <c r="G6710" t="s">
        <v>14627</v>
      </c>
      <c r="H6710" t="s">
        <v>14628</v>
      </c>
      <c r="I6710">
        <v>77.120102900000006</v>
      </c>
      <c r="J6710">
        <v>28.647860900000001</v>
      </c>
      <c r="K6710" t="s">
        <v>2351</v>
      </c>
      <c r="L6710">
        <v>1200</v>
      </c>
      <c r="M6710" t="str">
        <f>IF(Table1[[#This Row],[Average Cost for two]]&lt;=200, "0-200", IF(Table1[[#This Row],[Average Cost for two]]&lt;=400, "200-400", IF(Table1[[#This Row],[Average Cost for two]]&lt;=600, "400-600", IF(Table1[[#This Row],[Average Cost for two]]&lt;=800, "600-800", IF(Table1[[#This Row],[Average Cost for two]]&lt;=1000, "800-1000", "&gt;1000")))))</f>
        <v>&gt;1000</v>
      </c>
      <c r="N6710" t="s">
        <v>2115</v>
      </c>
      <c r="O6710" t="s">
        <v>27</v>
      </c>
      <c r="P6710" t="s">
        <v>28</v>
      </c>
      <c r="Q6710" t="s">
        <v>28</v>
      </c>
      <c r="R6710" t="s">
        <v>28</v>
      </c>
      <c r="S6710">
        <v>3</v>
      </c>
      <c r="T6710">
        <v>4</v>
      </c>
      <c r="U6710" t="s">
        <v>42</v>
      </c>
      <c r="V6710" t="s">
        <v>43</v>
      </c>
      <c r="W6710">
        <v>60</v>
      </c>
    </row>
    <row r="6711" spans="1:23" x14ac:dyDescent="0.25">
      <c r="A6711">
        <v>312476</v>
      </c>
      <c r="B6711" t="s">
        <v>14789</v>
      </c>
      <c r="C6711" t="str">
        <f>VLOOKUP(Table1[[#This Row],[Country Code]],Table3[],2)</f>
        <v>India</v>
      </c>
      <c r="D6711">
        <v>1</v>
      </c>
      <c r="E6711" t="s">
        <v>6914</v>
      </c>
      <c r="F6711" t="s">
        <v>14790</v>
      </c>
      <c r="G6711" t="s">
        <v>14627</v>
      </c>
      <c r="H6711" t="s">
        <v>14628</v>
      </c>
      <c r="I6711">
        <v>77.119833499999999</v>
      </c>
      <c r="J6711">
        <v>28.6477927</v>
      </c>
      <c r="K6711" t="s">
        <v>2794</v>
      </c>
      <c r="L6711">
        <v>1300</v>
      </c>
      <c r="M6711" t="str">
        <f>IF(Table1[[#This Row],[Average Cost for two]]&lt;=200, "0-200", IF(Table1[[#This Row],[Average Cost for two]]&lt;=400, "200-400", IF(Table1[[#This Row],[Average Cost for two]]&lt;=600, "400-600", IF(Table1[[#This Row],[Average Cost for two]]&lt;=800, "600-800", IF(Table1[[#This Row],[Average Cost for two]]&lt;=1000, "800-1000", "&gt;1000")))))</f>
        <v>&gt;1000</v>
      </c>
      <c r="N6711" t="s">
        <v>2115</v>
      </c>
      <c r="O6711" t="s">
        <v>28</v>
      </c>
      <c r="P6711" t="s">
        <v>28</v>
      </c>
      <c r="Q6711" t="s">
        <v>28</v>
      </c>
      <c r="R6711" t="s">
        <v>28</v>
      </c>
      <c r="S6711">
        <v>3</v>
      </c>
      <c r="T6711">
        <v>4.4000000000000004</v>
      </c>
      <c r="U6711" t="s">
        <v>42</v>
      </c>
      <c r="V6711" t="s">
        <v>43</v>
      </c>
      <c r="W6711">
        <v>1636</v>
      </c>
    </row>
    <row r="6712" spans="1:23" x14ac:dyDescent="0.25">
      <c r="A6712">
        <v>18421044</v>
      </c>
      <c r="B6712" t="s">
        <v>10153</v>
      </c>
      <c r="C6712" t="str">
        <f>VLOOKUP(Table1[[#This Row],[Country Code]],Table3[],2)</f>
        <v>India</v>
      </c>
      <c r="D6712">
        <v>1</v>
      </c>
      <c r="E6712" t="s">
        <v>6914</v>
      </c>
      <c r="F6712" t="s">
        <v>14628</v>
      </c>
      <c r="G6712" t="s">
        <v>14627</v>
      </c>
      <c r="H6712" t="s">
        <v>14628</v>
      </c>
      <c r="I6712">
        <v>77.122523749999999</v>
      </c>
      <c r="J6712">
        <v>28.639574339999999</v>
      </c>
      <c r="K6712" t="s">
        <v>10154</v>
      </c>
      <c r="L6712">
        <v>800</v>
      </c>
      <c r="M6712" t="str">
        <f>IF(Table1[[#This Row],[Average Cost for two]]&lt;=200, "0-200", IF(Table1[[#This Row],[Average Cost for two]]&lt;=400, "200-400", IF(Table1[[#This Row],[Average Cost for two]]&lt;=600, "400-600", IF(Table1[[#This Row],[Average Cost for two]]&lt;=800, "600-800", IF(Table1[[#This Row],[Average Cost for two]]&lt;=1000, "800-1000", "&gt;1000")))))</f>
        <v>600-800</v>
      </c>
      <c r="N6712" t="s">
        <v>2115</v>
      </c>
      <c r="O6712" t="s">
        <v>28</v>
      </c>
      <c r="P6712" t="s">
        <v>27</v>
      </c>
      <c r="Q6712" t="s">
        <v>28</v>
      </c>
      <c r="R6712" t="s">
        <v>28</v>
      </c>
      <c r="S6712">
        <v>2</v>
      </c>
      <c r="T6712">
        <v>4.3</v>
      </c>
      <c r="U6712" t="s">
        <v>42</v>
      </c>
      <c r="V6712" t="s">
        <v>43</v>
      </c>
      <c r="W6712">
        <v>58</v>
      </c>
    </row>
    <row r="6713" spans="1:23" x14ac:dyDescent="0.25">
      <c r="A6713">
        <v>18252401</v>
      </c>
      <c r="B6713" t="s">
        <v>14791</v>
      </c>
      <c r="C6713" t="str">
        <f>VLOOKUP(Table1[[#This Row],[Country Code]],Table3[],2)</f>
        <v>India</v>
      </c>
      <c r="D6713">
        <v>1</v>
      </c>
      <c r="E6713" t="s">
        <v>6914</v>
      </c>
      <c r="F6713" t="s">
        <v>14792</v>
      </c>
      <c r="G6713" t="s">
        <v>14627</v>
      </c>
      <c r="H6713" t="s">
        <v>14628</v>
      </c>
      <c r="I6713">
        <v>77.118372600000001</v>
      </c>
      <c r="J6713">
        <v>28.647514699999999</v>
      </c>
      <c r="K6713" t="s">
        <v>14793</v>
      </c>
      <c r="L6713">
        <v>1100</v>
      </c>
      <c r="M6713" t="str">
        <f>IF(Table1[[#This Row],[Average Cost for two]]&lt;=200, "0-200", IF(Table1[[#This Row],[Average Cost for two]]&lt;=400, "200-400", IF(Table1[[#This Row],[Average Cost for two]]&lt;=600, "400-600", IF(Table1[[#This Row],[Average Cost for two]]&lt;=800, "600-800", IF(Table1[[#This Row],[Average Cost for two]]&lt;=1000, "800-1000", "&gt;1000")))))</f>
        <v>&gt;1000</v>
      </c>
      <c r="N6713" t="s">
        <v>2115</v>
      </c>
      <c r="O6713" t="s">
        <v>27</v>
      </c>
      <c r="P6713" t="s">
        <v>28</v>
      </c>
      <c r="Q6713" t="s">
        <v>28</v>
      </c>
      <c r="R6713" t="s">
        <v>28</v>
      </c>
      <c r="S6713">
        <v>3</v>
      </c>
      <c r="T6713">
        <v>4.4000000000000004</v>
      </c>
      <c r="U6713" t="s">
        <v>42</v>
      </c>
      <c r="V6713" t="s">
        <v>43</v>
      </c>
      <c r="W6713">
        <v>676</v>
      </c>
    </row>
    <row r="6714" spans="1:23" x14ac:dyDescent="0.25">
      <c r="A6714">
        <v>3077</v>
      </c>
      <c r="B6714" t="s">
        <v>2683</v>
      </c>
      <c r="C6714" t="str">
        <f>VLOOKUP(Table1[[#This Row],[Country Code]],Table3[],2)</f>
        <v>India</v>
      </c>
      <c r="D6714">
        <v>1</v>
      </c>
      <c r="E6714" t="s">
        <v>6914</v>
      </c>
      <c r="F6714" t="s">
        <v>14794</v>
      </c>
      <c r="G6714" t="s">
        <v>14627</v>
      </c>
      <c r="H6714" t="s">
        <v>14628</v>
      </c>
      <c r="I6714">
        <v>77.118206799999996</v>
      </c>
      <c r="J6714">
        <v>28.647497399999999</v>
      </c>
      <c r="K6714" t="s">
        <v>4557</v>
      </c>
      <c r="L6714">
        <v>1500</v>
      </c>
      <c r="M6714" t="str">
        <f>IF(Table1[[#This Row],[Average Cost for two]]&lt;=200, "0-200", IF(Table1[[#This Row],[Average Cost for two]]&lt;=400, "200-400", IF(Table1[[#This Row],[Average Cost for two]]&lt;=600, "400-600", IF(Table1[[#This Row],[Average Cost for two]]&lt;=800, "600-800", IF(Table1[[#This Row],[Average Cost for two]]&lt;=1000, "800-1000", "&gt;1000")))))</f>
        <v>&gt;1000</v>
      </c>
      <c r="N6714" t="s">
        <v>2115</v>
      </c>
      <c r="O6714" t="s">
        <v>28</v>
      </c>
      <c r="P6714" t="s">
        <v>28</v>
      </c>
      <c r="Q6714" t="s">
        <v>28</v>
      </c>
      <c r="R6714" t="s">
        <v>28</v>
      </c>
      <c r="S6714">
        <v>3</v>
      </c>
      <c r="T6714">
        <v>4.0999999999999996</v>
      </c>
      <c r="U6714" t="s">
        <v>42</v>
      </c>
      <c r="V6714" t="s">
        <v>43</v>
      </c>
      <c r="W6714">
        <v>2514</v>
      </c>
    </row>
    <row r="6715" spans="1:23" x14ac:dyDescent="0.25">
      <c r="A6715">
        <v>300416</v>
      </c>
      <c r="B6715" t="s">
        <v>14795</v>
      </c>
      <c r="C6715" t="str">
        <f>VLOOKUP(Table1[[#This Row],[Country Code]],Table3[],2)</f>
        <v>India</v>
      </c>
      <c r="D6715">
        <v>1</v>
      </c>
      <c r="E6715" t="s">
        <v>6914</v>
      </c>
      <c r="F6715" t="s">
        <v>14796</v>
      </c>
      <c r="G6715" t="s">
        <v>14627</v>
      </c>
      <c r="H6715" t="s">
        <v>14628</v>
      </c>
      <c r="I6715">
        <v>77.121808099999996</v>
      </c>
      <c r="J6715">
        <v>28.648299099999999</v>
      </c>
      <c r="K6715" t="s">
        <v>2359</v>
      </c>
      <c r="L6715">
        <v>200</v>
      </c>
      <c r="M6715" t="str">
        <f>IF(Table1[[#This Row],[Average Cost for two]]&lt;=200, "0-200", IF(Table1[[#This Row],[Average Cost for two]]&lt;=400, "200-400", IF(Table1[[#This Row],[Average Cost for two]]&lt;=600, "400-600", IF(Table1[[#This Row],[Average Cost for two]]&lt;=800, "600-800", IF(Table1[[#This Row],[Average Cost for two]]&lt;=1000, "800-1000", "&gt;1000")))))</f>
        <v>0-200</v>
      </c>
      <c r="N6715" t="s">
        <v>2115</v>
      </c>
      <c r="O6715" t="s">
        <v>28</v>
      </c>
      <c r="P6715" t="s">
        <v>28</v>
      </c>
      <c r="Q6715" t="s">
        <v>28</v>
      </c>
      <c r="R6715" t="s">
        <v>28</v>
      </c>
      <c r="S6715">
        <v>1</v>
      </c>
      <c r="T6715">
        <v>4</v>
      </c>
      <c r="U6715" t="s">
        <v>42</v>
      </c>
      <c r="V6715" t="s">
        <v>43</v>
      </c>
      <c r="W6715">
        <v>220</v>
      </c>
    </row>
    <row r="6716" spans="1:23" x14ac:dyDescent="0.25">
      <c r="A6716">
        <v>18415387</v>
      </c>
      <c r="B6716" t="s">
        <v>14797</v>
      </c>
      <c r="C6716" t="str">
        <f>VLOOKUP(Table1[[#This Row],[Country Code]],Table3[],2)</f>
        <v>India</v>
      </c>
      <c r="D6716">
        <v>1</v>
      </c>
      <c r="E6716" t="s">
        <v>6914</v>
      </c>
      <c r="F6716" t="s">
        <v>14798</v>
      </c>
      <c r="G6716" t="s">
        <v>14627</v>
      </c>
      <c r="H6716" t="s">
        <v>14628</v>
      </c>
      <c r="I6716">
        <v>77.119971500000005</v>
      </c>
      <c r="J6716">
        <v>28.647595299999999</v>
      </c>
      <c r="K6716" t="s">
        <v>14799</v>
      </c>
      <c r="L6716">
        <v>1000</v>
      </c>
      <c r="M6716" t="str">
        <f>IF(Table1[[#This Row],[Average Cost for two]]&lt;=200, "0-200", IF(Table1[[#This Row],[Average Cost for two]]&lt;=400, "200-400", IF(Table1[[#This Row],[Average Cost for two]]&lt;=600, "400-600", IF(Table1[[#This Row],[Average Cost for two]]&lt;=800, "600-800", IF(Table1[[#This Row],[Average Cost for two]]&lt;=1000, "800-1000", "&gt;1000")))))</f>
        <v>800-1000</v>
      </c>
      <c r="N6716" t="s">
        <v>2115</v>
      </c>
      <c r="O6716" t="s">
        <v>27</v>
      </c>
      <c r="P6716" t="s">
        <v>28</v>
      </c>
      <c r="Q6716" t="s">
        <v>28</v>
      </c>
      <c r="R6716" t="s">
        <v>28</v>
      </c>
      <c r="S6716">
        <v>3</v>
      </c>
      <c r="T6716">
        <v>4.0999999999999996</v>
      </c>
      <c r="U6716" t="s">
        <v>42</v>
      </c>
      <c r="V6716" t="s">
        <v>43</v>
      </c>
      <c r="W6716">
        <v>163</v>
      </c>
    </row>
    <row r="6717" spans="1:23" x14ac:dyDescent="0.25">
      <c r="A6717">
        <v>18322621</v>
      </c>
      <c r="B6717" t="s">
        <v>14800</v>
      </c>
      <c r="C6717" t="str">
        <f>VLOOKUP(Table1[[#This Row],[Country Code]],Table3[],2)</f>
        <v>India</v>
      </c>
      <c r="D6717">
        <v>1</v>
      </c>
      <c r="E6717" t="s">
        <v>6914</v>
      </c>
      <c r="F6717" t="s">
        <v>14801</v>
      </c>
      <c r="G6717" t="s">
        <v>14627</v>
      </c>
      <c r="H6717" t="s">
        <v>14628</v>
      </c>
      <c r="I6717">
        <v>77.118652999999995</v>
      </c>
      <c r="J6717">
        <v>28.647141000000001</v>
      </c>
      <c r="K6717" t="s">
        <v>3758</v>
      </c>
      <c r="L6717">
        <v>1300</v>
      </c>
      <c r="M6717" t="str">
        <f>IF(Table1[[#This Row],[Average Cost for two]]&lt;=200, "0-200", IF(Table1[[#This Row],[Average Cost for two]]&lt;=400, "200-400", IF(Table1[[#This Row],[Average Cost for two]]&lt;=600, "400-600", IF(Table1[[#This Row],[Average Cost for two]]&lt;=800, "600-800", IF(Table1[[#This Row],[Average Cost for two]]&lt;=1000, "800-1000", "&gt;1000")))))</f>
        <v>&gt;1000</v>
      </c>
      <c r="N6717" t="s">
        <v>2115</v>
      </c>
      <c r="O6717" t="s">
        <v>27</v>
      </c>
      <c r="P6717" t="s">
        <v>27</v>
      </c>
      <c r="Q6717" t="s">
        <v>28</v>
      </c>
      <c r="R6717" t="s">
        <v>28</v>
      </c>
      <c r="S6717">
        <v>3</v>
      </c>
      <c r="T6717">
        <v>4</v>
      </c>
      <c r="U6717" t="s">
        <v>42</v>
      </c>
      <c r="V6717" t="s">
        <v>43</v>
      </c>
      <c r="W6717">
        <v>129</v>
      </c>
    </row>
    <row r="6718" spans="1:23" x14ac:dyDescent="0.25">
      <c r="A6718">
        <v>18432011</v>
      </c>
      <c r="B6718" t="s">
        <v>4405</v>
      </c>
      <c r="C6718" t="str">
        <f>VLOOKUP(Table1[[#This Row],[Country Code]],Table3[],2)</f>
        <v>India</v>
      </c>
      <c r="D6718">
        <v>1</v>
      </c>
      <c r="E6718" t="s">
        <v>6914</v>
      </c>
      <c r="F6718" t="s">
        <v>14802</v>
      </c>
      <c r="G6718" t="s">
        <v>14627</v>
      </c>
      <c r="H6718" t="s">
        <v>14628</v>
      </c>
      <c r="I6718">
        <v>77.1165235</v>
      </c>
      <c r="J6718">
        <v>28.647343299999999</v>
      </c>
      <c r="K6718" t="s">
        <v>4406</v>
      </c>
      <c r="L6718">
        <v>700</v>
      </c>
      <c r="M6718" t="str">
        <f>IF(Table1[[#This Row],[Average Cost for two]]&lt;=200, "0-200", IF(Table1[[#This Row],[Average Cost for two]]&lt;=400, "200-400", IF(Table1[[#This Row],[Average Cost for two]]&lt;=600, "400-600", IF(Table1[[#This Row],[Average Cost for two]]&lt;=800, "600-800", IF(Table1[[#This Row],[Average Cost for two]]&lt;=1000, "800-1000", "&gt;1000")))))</f>
        <v>600-800</v>
      </c>
      <c r="N6718" t="s">
        <v>2115</v>
      </c>
      <c r="O6718" t="s">
        <v>28</v>
      </c>
      <c r="P6718" t="s">
        <v>28</v>
      </c>
      <c r="Q6718" t="s">
        <v>28</v>
      </c>
      <c r="R6718" t="s">
        <v>28</v>
      </c>
      <c r="S6718">
        <v>2</v>
      </c>
      <c r="T6718">
        <v>4.0999999999999996</v>
      </c>
      <c r="U6718" t="s">
        <v>42</v>
      </c>
      <c r="V6718" t="s">
        <v>43</v>
      </c>
      <c r="W6718">
        <v>31</v>
      </c>
    </row>
    <row r="6719" spans="1:23" x14ac:dyDescent="0.25">
      <c r="A6719">
        <v>18254514</v>
      </c>
      <c r="B6719" t="s">
        <v>14803</v>
      </c>
      <c r="C6719" t="str">
        <f>VLOOKUP(Table1[[#This Row],[Country Code]],Table3[],2)</f>
        <v>India</v>
      </c>
      <c r="D6719">
        <v>1</v>
      </c>
      <c r="E6719" t="s">
        <v>6914</v>
      </c>
      <c r="F6719" t="s">
        <v>14804</v>
      </c>
      <c r="G6719" t="s">
        <v>14627</v>
      </c>
      <c r="H6719" t="s">
        <v>14628</v>
      </c>
      <c r="I6719">
        <v>77.1204429</v>
      </c>
      <c r="J6719">
        <v>28.648061299999998</v>
      </c>
      <c r="K6719" t="s">
        <v>9234</v>
      </c>
      <c r="L6719">
        <v>1300</v>
      </c>
      <c r="M6719" t="str">
        <f>IF(Table1[[#This Row],[Average Cost for two]]&lt;=200, "0-200", IF(Table1[[#This Row],[Average Cost for two]]&lt;=400, "200-400", IF(Table1[[#This Row],[Average Cost for two]]&lt;=600, "400-600", IF(Table1[[#This Row],[Average Cost for two]]&lt;=800, "600-800", IF(Table1[[#This Row],[Average Cost for two]]&lt;=1000, "800-1000", "&gt;1000")))))</f>
        <v>&gt;1000</v>
      </c>
      <c r="N6719" t="s">
        <v>2115</v>
      </c>
      <c r="O6719" t="s">
        <v>28</v>
      </c>
      <c r="P6719" t="s">
        <v>28</v>
      </c>
      <c r="Q6719" t="s">
        <v>28</v>
      </c>
      <c r="R6719" t="s">
        <v>28</v>
      </c>
      <c r="S6719">
        <v>3</v>
      </c>
      <c r="T6719">
        <v>4.2</v>
      </c>
      <c r="U6719" t="s">
        <v>42</v>
      </c>
      <c r="V6719" t="s">
        <v>43</v>
      </c>
      <c r="W6719">
        <v>289</v>
      </c>
    </row>
    <row r="6720" spans="1:23" x14ac:dyDescent="0.25">
      <c r="A6720">
        <v>18381259</v>
      </c>
      <c r="B6720" t="s">
        <v>14805</v>
      </c>
      <c r="C6720" t="str">
        <f>VLOOKUP(Table1[[#This Row],[Country Code]],Table3[],2)</f>
        <v>India</v>
      </c>
      <c r="D6720">
        <v>1</v>
      </c>
      <c r="E6720" t="s">
        <v>6914</v>
      </c>
      <c r="F6720" t="s">
        <v>14806</v>
      </c>
      <c r="G6720" t="s">
        <v>14627</v>
      </c>
      <c r="H6720" t="s">
        <v>14628</v>
      </c>
      <c r="I6720">
        <v>77.117921999999993</v>
      </c>
      <c r="J6720">
        <v>28.647321000000002</v>
      </c>
      <c r="K6720" t="s">
        <v>14807</v>
      </c>
      <c r="L6720">
        <v>1200</v>
      </c>
      <c r="M6720" t="str">
        <f>IF(Table1[[#This Row],[Average Cost for two]]&lt;=200, "0-200", IF(Table1[[#This Row],[Average Cost for two]]&lt;=400, "200-400", IF(Table1[[#This Row],[Average Cost for two]]&lt;=600, "400-600", IF(Table1[[#This Row],[Average Cost for two]]&lt;=800, "600-800", IF(Table1[[#This Row],[Average Cost for two]]&lt;=1000, "800-1000", "&gt;1000")))))</f>
        <v>&gt;1000</v>
      </c>
      <c r="N6720" t="s">
        <v>2115</v>
      </c>
      <c r="O6720" t="s">
        <v>27</v>
      </c>
      <c r="P6720" t="s">
        <v>27</v>
      </c>
      <c r="Q6720" t="s">
        <v>28</v>
      </c>
      <c r="R6720" t="s">
        <v>28</v>
      </c>
      <c r="S6720">
        <v>3</v>
      </c>
      <c r="T6720">
        <v>4.0999999999999996</v>
      </c>
      <c r="U6720" t="s">
        <v>42</v>
      </c>
      <c r="V6720" t="s">
        <v>43</v>
      </c>
      <c r="W6720">
        <v>153</v>
      </c>
    </row>
    <row r="6721" spans="1:23" x14ac:dyDescent="0.25">
      <c r="A6721">
        <v>18454951</v>
      </c>
      <c r="B6721" t="s">
        <v>14808</v>
      </c>
      <c r="C6721" t="str">
        <f>VLOOKUP(Table1[[#This Row],[Country Code]],Table3[],2)</f>
        <v>India</v>
      </c>
      <c r="D6721">
        <v>1</v>
      </c>
      <c r="E6721" t="s">
        <v>6914</v>
      </c>
      <c r="F6721" t="s">
        <v>14809</v>
      </c>
      <c r="G6721" t="s">
        <v>14627</v>
      </c>
      <c r="H6721" t="s">
        <v>14628</v>
      </c>
      <c r="I6721">
        <v>77.119928470000005</v>
      </c>
      <c r="J6721">
        <v>28.648209489999999</v>
      </c>
      <c r="K6721" t="s">
        <v>14810</v>
      </c>
      <c r="L6721">
        <v>1000</v>
      </c>
      <c r="M6721" t="str">
        <f>IF(Table1[[#This Row],[Average Cost for two]]&lt;=200, "0-200", IF(Table1[[#This Row],[Average Cost for two]]&lt;=400, "200-400", IF(Table1[[#This Row],[Average Cost for two]]&lt;=600, "400-600", IF(Table1[[#This Row],[Average Cost for two]]&lt;=800, "600-800", IF(Table1[[#This Row],[Average Cost for two]]&lt;=1000, "800-1000", "&gt;1000")))))</f>
        <v>800-1000</v>
      </c>
      <c r="N6721" t="s">
        <v>2115</v>
      </c>
      <c r="O6721" t="s">
        <v>28</v>
      </c>
      <c r="P6721" t="s">
        <v>28</v>
      </c>
      <c r="Q6721" t="s">
        <v>28</v>
      </c>
      <c r="R6721" t="s">
        <v>28</v>
      </c>
      <c r="S6721">
        <v>3</v>
      </c>
      <c r="T6721">
        <v>4</v>
      </c>
      <c r="U6721" t="s">
        <v>42</v>
      </c>
      <c r="V6721" t="s">
        <v>43</v>
      </c>
      <c r="W6721">
        <v>91</v>
      </c>
    </row>
    <row r="6722" spans="1:23" x14ac:dyDescent="0.25">
      <c r="A6722">
        <v>300844</v>
      </c>
      <c r="B6722" t="s">
        <v>7212</v>
      </c>
      <c r="C6722" t="str">
        <f>VLOOKUP(Table1[[#This Row],[Country Code]],Table3[],2)</f>
        <v>India</v>
      </c>
      <c r="D6722">
        <v>1</v>
      </c>
      <c r="E6722" t="s">
        <v>6914</v>
      </c>
      <c r="F6722" t="s">
        <v>14811</v>
      </c>
      <c r="G6722" t="s">
        <v>14812</v>
      </c>
      <c r="H6722" t="s">
        <v>14813</v>
      </c>
      <c r="I6722">
        <v>77.1292361</v>
      </c>
      <c r="J6722">
        <v>28.7049801</v>
      </c>
      <c r="K6722" t="s">
        <v>392</v>
      </c>
      <c r="L6722">
        <v>300</v>
      </c>
      <c r="M6722" t="str">
        <f>IF(Table1[[#This Row],[Average Cost for two]]&lt;=200, "0-200", IF(Table1[[#This Row],[Average Cost for two]]&lt;=400, "200-400", IF(Table1[[#This Row],[Average Cost for two]]&lt;=600, "400-600", IF(Table1[[#This Row],[Average Cost for two]]&lt;=800, "600-800", IF(Table1[[#This Row],[Average Cost for two]]&lt;=1000, "800-1000", "&gt;1000")))))</f>
        <v>200-400</v>
      </c>
      <c r="N6722" t="s">
        <v>2115</v>
      </c>
      <c r="O6722" t="s">
        <v>28</v>
      </c>
      <c r="P6722" t="s">
        <v>28</v>
      </c>
      <c r="Q6722" t="s">
        <v>28</v>
      </c>
      <c r="R6722" t="s">
        <v>28</v>
      </c>
      <c r="S6722">
        <v>1</v>
      </c>
      <c r="T6722">
        <v>3.3</v>
      </c>
      <c r="U6722" t="s">
        <v>138</v>
      </c>
      <c r="V6722" t="s">
        <v>139</v>
      </c>
      <c r="W6722">
        <v>85</v>
      </c>
    </row>
    <row r="6723" spans="1:23" x14ac:dyDescent="0.25">
      <c r="A6723">
        <v>3247</v>
      </c>
      <c r="B6723" t="s">
        <v>4055</v>
      </c>
      <c r="C6723" t="str">
        <f>VLOOKUP(Table1[[#This Row],[Country Code]],Table3[],2)</f>
        <v>India</v>
      </c>
      <c r="D6723">
        <v>1</v>
      </c>
      <c r="E6723" t="s">
        <v>6914</v>
      </c>
      <c r="F6723" t="s">
        <v>14814</v>
      </c>
      <c r="G6723" t="s">
        <v>14812</v>
      </c>
      <c r="H6723" t="s">
        <v>14813</v>
      </c>
      <c r="I6723">
        <v>77.126179699999994</v>
      </c>
      <c r="J6723">
        <v>28.718384100000002</v>
      </c>
      <c r="K6723" t="s">
        <v>2120</v>
      </c>
      <c r="L6723">
        <v>300</v>
      </c>
      <c r="M6723" t="str">
        <f>IF(Table1[[#This Row],[Average Cost for two]]&lt;=200, "0-200", IF(Table1[[#This Row],[Average Cost for two]]&lt;=400, "200-400", IF(Table1[[#This Row],[Average Cost for two]]&lt;=600, "400-600", IF(Table1[[#This Row],[Average Cost for two]]&lt;=800, "600-800", IF(Table1[[#This Row],[Average Cost for two]]&lt;=1000, "800-1000", "&gt;1000")))))</f>
        <v>200-400</v>
      </c>
      <c r="N6723" t="s">
        <v>2115</v>
      </c>
      <c r="O6723" t="s">
        <v>28</v>
      </c>
      <c r="P6723" t="s">
        <v>28</v>
      </c>
      <c r="Q6723" t="s">
        <v>28</v>
      </c>
      <c r="R6723" t="s">
        <v>28</v>
      </c>
      <c r="S6723">
        <v>1</v>
      </c>
      <c r="T6723">
        <v>3</v>
      </c>
      <c r="U6723" t="s">
        <v>138</v>
      </c>
      <c r="V6723" t="s">
        <v>139</v>
      </c>
      <c r="W6723">
        <v>76</v>
      </c>
    </row>
    <row r="6724" spans="1:23" x14ac:dyDescent="0.25">
      <c r="A6724">
        <v>6481</v>
      </c>
      <c r="B6724" t="s">
        <v>14815</v>
      </c>
      <c r="C6724" t="str">
        <f>VLOOKUP(Table1[[#This Row],[Country Code]],Table3[],2)</f>
        <v>India</v>
      </c>
      <c r="D6724">
        <v>1</v>
      </c>
      <c r="E6724" t="s">
        <v>6914</v>
      </c>
      <c r="F6724" t="s">
        <v>14816</v>
      </c>
      <c r="G6724" t="s">
        <v>14812</v>
      </c>
      <c r="H6724" t="s">
        <v>14813</v>
      </c>
      <c r="I6724">
        <v>77.118464200000005</v>
      </c>
      <c r="J6724">
        <v>28.740124900000001</v>
      </c>
      <c r="K6724" t="s">
        <v>14817</v>
      </c>
      <c r="L6724">
        <v>450</v>
      </c>
      <c r="M6724" t="str">
        <f>IF(Table1[[#This Row],[Average Cost for two]]&lt;=200, "0-200", IF(Table1[[#This Row],[Average Cost for two]]&lt;=400, "200-400", IF(Table1[[#This Row],[Average Cost for two]]&lt;=600, "400-600", IF(Table1[[#This Row],[Average Cost for two]]&lt;=800, "600-800", IF(Table1[[#This Row],[Average Cost for two]]&lt;=1000, "800-1000", "&gt;1000")))))</f>
        <v>400-600</v>
      </c>
      <c r="N6724" t="s">
        <v>2115</v>
      </c>
      <c r="O6724" t="s">
        <v>28</v>
      </c>
      <c r="P6724" t="s">
        <v>27</v>
      </c>
      <c r="Q6724" t="s">
        <v>28</v>
      </c>
      <c r="R6724" t="s">
        <v>28</v>
      </c>
      <c r="S6724">
        <v>1</v>
      </c>
      <c r="T6724">
        <v>2.7</v>
      </c>
      <c r="U6724" t="s">
        <v>138</v>
      </c>
      <c r="V6724" t="s">
        <v>139</v>
      </c>
      <c r="W6724">
        <v>114</v>
      </c>
    </row>
    <row r="6725" spans="1:23" x14ac:dyDescent="0.25">
      <c r="A6725">
        <v>8771</v>
      </c>
      <c r="B6725" t="s">
        <v>14818</v>
      </c>
      <c r="C6725" t="str">
        <f>VLOOKUP(Table1[[#This Row],[Country Code]],Table3[],2)</f>
        <v>India</v>
      </c>
      <c r="D6725">
        <v>1</v>
      </c>
      <c r="E6725" t="s">
        <v>6914</v>
      </c>
      <c r="F6725" t="s">
        <v>14819</v>
      </c>
      <c r="G6725" t="s">
        <v>14812</v>
      </c>
      <c r="H6725" t="s">
        <v>14813</v>
      </c>
      <c r="I6725">
        <v>77.125280700000005</v>
      </c>
      <c r="J6725">
        <v>28.7039726</v>
      </c>
      <c r="K6725" t="s">
        <v>2341</v>
      </c>
      <c r="L6725">
        <v>200</v>
      </c>
      <c r="M6725" t="str">
        <f>IF(Table1[[#This Row],[Average Cost for two]]&lt;=200, "0-200", IF(Table1[[#This Row],[Average Cost for two]]&lt;=400, "200-400", IF(Table1[[#This Row],[Average Cost for two]]&lt;=600, "400-600", IF(Table1[[#This Row],[Average Cost for two]]&lt;=800, "600-800", IF(Table1[[#This Row],[Average Cost for two]]&lt;=1000, "800-1000", "&gt;1000")))))</f>
        <v>0-200</v>
      </c>
      <c r="N6725" t="s">
        <v>2115</v>
      </c>
      <c r="O6725" t="s">
        <v>28</v>
      </c>
      <c r="P6725" t="s">
        <v>28</v>
      </c>
      <c r="Q6725" t="s">
        <v>28</v>
      </c>
      <c r="R6725" t="s">
        <v>28</v>
      </c>
      <c r="S6725">
        <v>1</v>
      </c>
      <c r="T6725">
        <v>3.3</v>
      </c>
      <c r="U6725" t="s">
        <v>138</v>
      </c>
      <c r="V6725" t="s">
        <v>139</v>
      </c>
      <c r="W6725">
        <v>79</v>
      </c>
    </row>
    <row r="6726" spans="1:23" x14ac:dyDescent="0.25">
      <c r="A6726">
        <v>300862</v>
      </c>
      <c r="B6726" t="s">
        <v>14820</v>
      </c>
      <c r="C6726" t="str">
        <f>VLOOKUP(Table1[[#This Row],[Country Code]],Table3[],2)</f>
        <v>India</v>
      </c>
      <c r="D6726">
        <v>1</v>
      </c>
      <c r="E6726" t="s">
        <v>6914</v>
      </c>
      <c r="F6726" t="s">
        <v>14821</v>
      </c>
      <c r="G6726" t="s">
        <v>14812</v>
      </c>
      <c r="H6726" t="s">
        <v>14813</v>
      </c>
      <c r="I6726">
        <v>77.125097499999995</v>
      </c>
      <c r="J6726">
        <v>28.703903</v>
      </c>
      <c r="K6726" t="s">
        <v>14822</v>
      </c>
      <c r="L6726">
        <v>350</v>
      </c>
      <c r="M6726" t="str">
        <f>IF(Table1[[#This Row],[Average Cost for two]]&lt;=200, "0-200", IF(Table1[[#This Row],[Average Cost for two]]&lt;=400, "200-400", IF(Table1[[#This Row],[Average Cost for two]]&lt;=600, "400-600", IF(Table1[[#This Row],[Average Cost for two]]&lt;=800, "600-800", IF(Table1[[#This Row],[Average Cost for two]]&lt;=1000, "800-1000", "&gt;1000")))))</f>
        <v>200-400</v>
      </c>
      <c r="N6726" t="s">
        <v>2115</v>
      </c>
      <c r="O6726" t="s">
        <v>28</v>
      </c>
      <c r="P6726" t="s">
        <v>27</v>
      </c>
      <c r="Q6726" t="s">
        <v>28</v>
      </c>
      <c r="R6726" t="s">
        <v>28</v>
      </c>
      <c r="S6726">
        <v>1</v>
      </c>
      <c r="T6726">
        <v>3.4</v>
      </c>
      <c r="U6726" t="s">
        <v>138</v>
      </c>
      <c r="V6726" t="s">
        <v>139</v>
      </c>
      <c r="W6726">
        <v>59</v>
      </c>
    </row>
    <row r="6727" spans="1:23" x14ac:dyDescent="0.25">
      <c r="A6727">
        <v>4056</v>
      </c>
      <c r="B6727" t="s">
        <v>5129</v>
      </c>
      <c r="C6727" t="str">
        <f>VLOOKUP(Table1[[#This Row],[Country Code]],Table3[],2)</f>
        <v>India</v>
      </c>
      <c r="D6727">
        <v>1</v>
      </c>
      <c r="E6727" t="s">
        <v>6914</v>
      </c>
      <c r="F6727" t="s">
        <v>14823</v>
      </c>
      <c r="G6727" t="s">
        <v>14812</v>
      </c>
      <c r="H6727" t="s">
        <v>14813</v>
      </c>
      <c r="I6727">
        <v>77.1159313</v>
      </c>
      <c r="J6727">
        <v>28.697879</v>
      </c>
      <c r="K6727" t="s">
        <v>14824</v>
      </c>
      <c r="L6727">
        <v>550</v>
      </c>
      <c r="M6727" t="str">
        <f>IF(Table1[[#This Row],[Average Cost for two]]&lt;=200, "0-200", IF(Table1[[#This Row],[Average Cost for two]]&lt;=400, "200-400", IF(Table1[[#This Row],[Average Cost for two]]&lt;=600, "400-600", IF(Table1[[#This Row],[Average Cost for two]]&lt;=800, "600-800", IF(Table1[[#This Row],[Average Cost for two]]&lt;=1000, "800-1000", "&gt;1000")))))</f>
        <v>400-600</v>
      </c>
      <c r="N6727" t="s">
        <v>2115</v>
      </c>
      <c r="O6727" t="s">
        <v>28</v>
      </c>
      <c r="P6727" t="s">
        <v>27</v>
      </c>
      <c r="Q6727" t="s">
        <v>28</v>
      </c>
      <c r="R6727" t="s">
        <v>28</v>
      </c>
      <c r="S6727">
        <v>2</v>
      </c>
      <c r="T6727">
        <v>3.4</v>
      </c>
      <c r="U6727" t="s">
        <v>138</v>
      </c>
      <c r="V6727" t="s">
        <v>139</v>
      </c>
      <c r="W6727">
        <v>110</v>
      </c>
    </row>
    <row r="6728" spans="1:23" x14ac:dyDescent="0.25">
      <c r="A6728">
        <v>308212</v>
      </c>
      <c r="B6728" t="s">
        <v>14825</v>
      </c>
      <c r="C6728" t="str">
        <f>VLOOKUP(Table1[[#This Row],[Country Code]],Table3[],2)</f>
        <v>India</v>
      </c>
      <c r="D6728">
        <v>1</v>
      </c>
      <c r="E6728" t="s">
        <v>6914</v>
      </c>
      <c r="F6728" t="s">
        <v>14826</v>
      </c>
      <c r="G6728" t="s">
        <v>14812</v>
      </c>
      <c r="H6728" t="s">
        <v>14813</v>
      </c>
      <c r="I6728">
        <v>77.125820099999999</v>
      </c>
      <c r="J6728">
        <v>28.718170400000002</v>
      </c>
      <c r="K6728" t="s">
        <v>3121</v>
      </c>
      <c r="L6728">
        <v>350</v>
      </c>
      <c r="M6728" t="str">
        <f>IF(Table1[[#This Row],[Average Cost for two]]&lt;=200, "0-200", IF(Table1[[#This Row],[Average Cost for two]]&lt;=400, "200-400", IF(Table1[[#This Row],[Average Cost for two]]&lt;=600, "400-600", IF(Table1[[#This Row],[Average Cost for two]]&lt;=800, "600-800", IF(Table1[[#This Row],[Average Cost for two]]&lt;=1000, "800-1000", "&gt;1000")))))</f>
        <v>200-400</v>
      </c>
      <c r="N6728" t="s">
        <v>2115</v>
      </c>
      <c r="O6728" t="s">
        <v>28</v>
      </c>
      <c r="P6728" t="s">
        <v>27</v>
      </c>
      <c r="Q6728" t="s">
        <v>28</v>
      </c>
      <c r="R6728" t="s">
        <v>28</v>
      </c>
      <c r="S6728">
        <v>1</v>
      </c>
      <c r="T6728">
        <v>3.2</v>
      </c>
      <c r="U6728" t="s">
        <v>138</v>
      </c>
      <c r="V6728" t="s">
        <v>139</v>
      </c>
      <c r="W6728">
        <v>212</v>
      </c>
    </row>
    <row r="6729" spans="1:23" x14ac:dyDescent="0.25">
      <c r="A6729">
        <v>303595</v>
      </c>
      <c r="B6729" t="s">
        <v>14827</v>
      </c>
      <c r="C6729" t="str">
        <f>VLOOKUP(Table1[[#This Row],[Country Code]],Table3[],2)</f>
        <v>India</v>
      </c>
      <c r="D6729">
        <v>1</v>
      </c>
      <c r="E6729" t="s">
        <v>6914</v>
      </c>
      <c r="F6729" t="s">
        <v>14828</v>
      </c>
      <c r="G6729" t="s">
        <v>14812</v>
      </c>
      <c r="H6729" t="s">
        <v>14813</v>
      </c>
      <c r="I6729">
        <v>77.132022699999993</v>
      </c>
      <c r="J6729">
        <v>28.734165900000001</v>
      </c>
      <c r="K6729" t="s">
        <v>2114</v>
      </c>
      <c r="L6729">
        <v>550</v>
      </c>
      <c r="M6729" t="str">
        <f>IF(Table1[[#This Row],[Average Cost for two]]&lt;=200, "0-200", IF(Table1[[#This Row],[Average Cost for two]]&lt;=400, "200-400", IF(Table1[[#This Row],[Average Cost for two]]&lt;=600, "400-600", IF(Table1[[#This Row],[Average Cost for two]]&lt;=800, "600-800", IF(Table1[[#This Row],[Average Cost for two]]&lt;=1000, "800-1000", "&gt;1000")))))</f>
        <v>400-600</v>
      </c>
      <c r="N6729" t="s">
        <v>2115</v>
      </c>
      <c r="O6729" t="s">
        <v>28</v>
      </c>
      <c r="P6729" t="s">
        <v>27</v>
      </c>
      <c r="Q6729" t="s">
        <v>28</v>
      </c>
      <c r="R6729" t="s">
        <v>28</v>
      </c>
      <c r="S6729">
        <v>2</v>
      </c>
      <c r="T6729">
        <v>2.7</v>
      </c>
      <c r="U6729" t="s">
        <v>138</v>
      </c>
      <c r="V6729" t="s">
        <v>139</v>
      </c>
      <c r="W6729">
        <v>128</v>
      </c>
    </row>
    <row r="6730" spans="1:23" x14ac:dyDescent="0.25">
      <c r="A6730">
        <v>7679</v>
      </c>
      <c r="B6730" t="s">
        <v>14829</v>
      </c>
      <c r="C6730" t="str">
        <f>VLOOKUP(Table1[[#This Row],[Country Code]],Table3[],2)</f>
        <v>India</v>
      </c>
      <c r="D6730">
        <v>1</v>
      </c>
      <c r="E6730" t="s">
        <v>6914</v>
      </c>
      <c r="F6730" t="s">
        <v>14830</v>
      </c>
      <c r="G6730" t="s">
        <v>14812</v>
      </c>
      <c r="H6730" t="s">
        <v>14813</v>
      </c>
      <c r="I6730">
        <v>77.1274382</v>
      </c>
      <c r="J6730">
        <v>28.723697900000001</v>
      </c>
      <c r="K6730" t="s">
        <v>3451</v>
      </c>
      <c r="L6730">
        <v>700</v>
      </c>
      <c r="M6730" t="str">
        <f>IF(Table1[[#This Row],[Average Cost for two]]&lt;=200, "0-200", IF(Table1[[#This Row],[Average Cost for two]]&lt;=400, "200-400", IF(Table1[[#This Row],[Average Cost for two]]&lt;=600, "400-600", IF(Table1[[#This Row],[Average Cost for two]]&lt;=800, "600-800", IF(Table1[[#This Row],[Average Cost for two]]&lt;=1000, "800-1000", "&gt;1000")))))</f>
        <v>600-800</v>
      </c>
      <c r="N6730" t="s">
        <v>2115</v>
      </c>
      <c r="O6730" t="s">
        <v>28</v>
      </c>
      <c r="P6730" t="s">
        <v>27</v>
      </c>
      <c r="Q6730" t="s">
        <v>28</v>
      </c>
      <c r="R6730" t="s">
        <v>28</v>
      </c>
      <c r="S6730">
        <v>2</v>
      </c>
      <c r="T6730">
        <v>3.1</v>
      </c>
      <c r="U6730" t="s">
        <v>138</v>
      </c>
      <c r="V6730" t="s">
        <v>139</v>
      </c>
      <c r="W6730">
        <v>68</v>
      </c>
    </row>
    <row r="6731" spans="1:23" x14ac:dyDescent="0.25">
      <c r="A6731">
        <v>8389</v>
      </c>
      <c r="B6731" t="s">
        <v>2400</v>
      </c>
      <c r="C6731" t="str">
        <f>VLOOKUP(Table1[[#This Row],[Country Code]],Table3[],2)</f>
        <v>India</v>
      </c>
      <c r="D6731">
        <v>1</v>
      </c>
      <c r="E6731" t="s">
        <v>6914</v>
      </c>
      <c r="F6731" t="s">
        <v>14831</v>
      </c>
      <c r="G6731" t="s">
        <v>14812</v>
      </c>
      <c r="H6731" t="s">
        <v>14813</v>
      </c>
      <c r="I6731">
        <v>77.116785399999998</v>
      </c>
      <c r="J6731">
        <v>28.701408399999998</v>
      </c>
      <c r="K6731" t="s">
        <v>3384</v>
      </c>
      <c r="L6731">
        <v>700</v>
      </c>
      <c r="M6731" t="str">
        <f>IF(Table1[[#This Row],[Average Cost for two]]&lt;=200, "0-200", IF(Table1[[#This Row],[Average Cost for two]]&lt;=400, "200-400", IF(Table1[[#This Row],[Average Cost for two]]&lt;=600, "400-600", IF(Table1[[#This Row],[Average Cost for two]]&lt;=800, "600-800", IF(Table1[[#This Row],[Average Cost for two]]&lt;=1000, "800-1000", "&gt;1000")))))</f>
        <v>600-800</v>
      </c>
      <c r="N6731" t="s">
        <v>2115</v>
      </c>
      <c r="O6731" t="s">
        <v>28</v>
      </c>
      <c r="P6731" t="s">
        <v>28</v>
      </c>
      <c r="Q6731" t="s">
        <v>28</v>
      </c>
      <c r="R6731" t="s">
        <v>28</v>
      </c>
      <c r="S6731">
        <v>2</v>
      </c>
      <c r="T6731">
        <v>3.3</v>
      </c>
      <c r="U6731" t="s">
        <v>138</v>
      </c>
      <c r="V6731" t="s">
        <v>139</v>
      </c>
      <c r="W6731">
        <v>82</v>
      </c>
    </row>
    <row r="6732" spans="1:23" x14ac:dyDescent="0.25">
      <c r="A6732">
        <v>9408</v>
      </c>
      <c r="B6732" t="s">
        <v>14832</v>
      </c>
      <c r="C6732" t="str">
        <f>VLOOKUP(Table1[[#This Row],[Country Code]],Table3[],2)</f>
        <v>India</v>
      </c>
      <c r="D6732">
        <v>1</v>
      </c>
      <c r="E6732" t="s">
        <v>6914</v>
      </c>
      <c r="F6732" t="s">
        <v>14833</v>
      </c>
      <c r="G6732" t="s">
        <v>14812</v>
      </c>
      <c r="H6732" t="s">
        <v>14813</v>
      </c>
      <c r="I6732">
        <v>77.132292399999997</v>
      </c>
      <c r="J6732">
        <v>28.7344604</v>
      </c>
      <c r="K6732" t="s">
        <v>2120</v>
      </c>
      <c r="L6732">
        <v>250</v>
      </c>
      <c r="M6732" t="str">
        <f>IF(Table1[[#This Row],[Average Cost for two]]&lt;=200, "0-200", IF(Table1[[#This Row],[Average Cost for two]]&lt;=400, "200-400", IF(Table1[[#This Row],[Average Cost for two]]&lt;=600, "400-600", IF(Table1[[#This Row],[Average Cost for two]]&lt;=800, "600-800", IF(Table1[[#This Row],[Average Cost for two]]&lt;=1000, "800-1000", "&gt;1000")))))</f>
        <v>200-400</v>
      </c>
      <c r="N6732" t="s">
        <v>2115</v>
      </c>
      <c r="O6732" t="s">
        <v>28</v>
      </c>
      <c r="P6732" t="s">
        <v>28</v>
      </c>
      <c r="Q6732" t="s">
        <v>28</v>
      </c>
      <c r="R6732" t="s">
        <v>28</v>
      </c>
      <c r="S6732">
        <v>1</v>
      </c>
      <c r="T6732">
        <v>3.3</v>
      </c>
      <c r="U6732" t="s">
        <v>138</v>
      </c>
      <c r="V6732" t="s">
        <v>139</v>
      </c>
      <c r="W6732">
        <v>64</v>
      </c>
    </row>
    <row r="6733" spans="1:23" x14ac:dyDescent="0.25">
      <c r="A6733">
        <v>313336</v>
      </c>
      <c r="B6733" t="s">
        <v>2286</v>
      </c>
      <c r="C6733" t="str">
        <f>VLOOKUP(Table1[[#This Row],[Country Code]],Table3[],2)</f>
        <v>India</v>
      </c>
      <c r="D6733">
        <v>1</v>
      </c>
      <c r="E6733" t="s">
        <v>6914</v>
      </c>
      <c r="F6733" t="s">
        <v>14834</v>
      </c>
      <c r="G6733" t="s">
        <v>14812</v>
      </c>
      <c r="H6733" t="s">
        <v>14813</v>
      </c>
      <c r="I6733">
        <v>77.117099999999994</v>
      </c>
      <c r="J6733">
        <v>28.700767200000001</v>
      </c>
      <c r="K6733" t="s">
        <v>1643</v>
      </c>
      <c r="L6733">
        <v>500</v>
      </c>
      <c r="M6733" t="str">
        <f>IF(Table1[[#This Row],[Average Cost for two]]&lt;=200, "0-200", IF(Table1[[#This Row],[Average Cost for two]]&lt;=400, "200-400", IF(Table1[[#This Row],[Average Cost for two]]&lt;=600, "400-600", IF(Table1[[#This Row],[Average Cost for two]]&lt;=800, "600-800", IF(Table1[[#This Row],[Average Cost for two]]&lt;=1000, "800-1000", "&gt;1000")))))</f>
        <v>400-600</v>
      </c>
      <c r="N6733" t="s">
        <v>2115</v>
      </c>
      <c r="O6733" t="s">
        <v>28</v>
      </c>
      <c r="P6733" t="s">
        <v>27</v>
      </c>
      <c r="Q6733" t="s">
        <v>28</v>
      </c>
      <c r="R6733" t="s">
        <v>28</v>
      </c>
      <c r="S6733">
        <v>2</v>
      </c>
      <c r="T6733">
        <v>3.1</v>
      </c>
      <c r="U6733" t="s">
        <v>138</v>
      </c>
      <c r="V6733" t="s">
        <v>139</v>
      </c>
      <c r="W6733">
        <v>60</v>
      </c>
    </row>
    <row r="6734" spans="1:23" x14ac:dyDescent="0.25">
      <c r="A6734">
        <v>6477</v>
      </c>
      <c r="B6734" t="s">
        <v>14835</v>
      </c>
      <c r="C6734" t="str">
        <f>VLOOKUP(Table1[[#This Row],[Country Code]],Table3[],2)</f>
        <v>India</v>
      </c>
      <c r="D6734">
        <v>1</v>
      </c>
      <c r="E6734" t="s">
        <v>6914</v>
      </c>
      <c r="F6734" t="s">
        <v>14836</v>
      </c>
      <c r="G6734" t="s">
        <v>14812</v>
      </c>
      <c r="H6734" t="s">
        <v>14813</v>
      </c>
      <c r="I6734">
        <v>77.126359500000007</v>
      </c>
      <c r="J6734">
        <v>28.718132900000001</v>
      </c>
      <c r="K6734" t="s">
        <v>3134</v>
      </c>
      <c r="L6734">
        <v>150</v>
      </c>
      <c r="M6734" t="str">
        <f>IF(Table1[[#This Row],[Average Cost for two]]&lt;=200, "0-200", IF(Table1[[#This Row],[Average Cost for two]]&lt;=400, "200-400", IF(Table1[[#This Row],[Average Cost for two]]&lt;=600, "400-600", IF(Table1[[#This Row],[Average Cost for two]]&lt;=800, "600-800", IF(Table1[[#This Row],[Average Cost for two]]&lt;=1000, "800-1000", "&gt;1000")))))</f>
        <v>0-200</v>
      </c>
      <c r="N6734" t="s">
        <v>2115</v>
      </c>
      <c r="O6734" t="s">
        <v>28</v>
      </c>
      <c r="P6734" t="s">
        <v>28</v>
      </c>
      <c r="Q6734" t="s">
        <v>28</v>
      </c>
      <c r="R6734" t="s">
        <v>28</v>
      </c>
      <c r="S6734">
        <v>1</v>
      </c>
      <c r="T6734">
        <v>3.4</v>
      </c>
      <c r="U6734" t="s">
        <v>138</v>
      </c>
      <c r="V6734" t="s">
        <v>139</v>
      </c>
      <c r="W6734">
        <v>95</v>
      </c>
    </row>
    <row r="6735" spans="1:23" x14ac:dyDescent="0.25">
      <c r="A6735">
        <v>191</v>
      </c>
      <c r="B6735" t="s">
        <v>2288</v>
      </c>
      <c r="C6735" t="str">
        <f>VLOOKUP(Table1[[#This Row],[Country Code]],Table3[],2)</f>
        <v>India</v>
      </c>
      <c r="D6735">
        <v>1</v>
      </c>
      <c r="E6735" t="s">
        <v>6914</v>
      </c>
      <c r="F6735" t="s">
        <v>14837</v>
      </c>
      <c r="G6735" t="s">
        <v>14812</v>
      </c>
      <c r="H6735" t="s">
        <v>14813</v>
      </c>
      <c r="I6735">
        <v>77.116790199999997</v>
      </c>
      <c r="J6735">
        <v>28.7010021</v>
      </c>
      <c r="K6735" t="s">
        <v>1890</v>
      </c>
      <c r="L6735">
        <v>500</v>
      </c>
      <c r="M6735" t="str">
        <f>IF(Table1[[#This Row],[Average Cost for two]]&lt;=200, "0-200", IF(Table1[[#This Row],[Average Cost for two]]&lt;=400, "200-400", IF(Table1[[#This Row],[Average Cost for two]]&lt;=600, "400-600", IF(Table1[[#This Row],[Average Cost for two]]&lt;=800, "600-800", IF(Table1[[#This Row],[Average Cost for two]]&lt;=1000, "800-1000", "&gt;1000")))))</f>
        <v>400-600</v>
      </c>
      <c r="N6735" t="s">
        <v>2115</v>
      </c>
      <c r="O6735" t="s">
        <v>28</v>
      </c>
      <c r="P6735" t="s">
        <v>27</v>
      </c>
      <c r="Q6735" t="s">
        <v>28</v>
      </c>
      <c r="R6735" t="s">
        <v>28</v>
      </c>
      <c r="S6735">
        <v>2</v>
      </c>
      <c r="T6735">
        <v>3.4</v>
      </c>
      <c r="U6735" t="s">
        <v>138</v>
      </c>
      <c r="V6735" t="s">
        <v>139</v>
      </c>
      <c r="W6735">
        <v>108</v>
      </c>
    </row>
    <row r="6736" spans="1:23" x14ac:dyDescent="0.25">
      <c r="A6736">
        <v>2000</v>
      </c>
      <c r="B6736" t="s">
        <v>14838</v>
      </c>
      <c r="C6736" t="str">
        <f>VLOOKUP(Table1[[#This Row],[Country Code]],Table3[],2)</f>
        <v>India</v>
      </c>
      <c r="D6736">
        <v>1</v>
      </c>
      <c r="E6736" t="s">
        <v>6914</v>
      </c>
      <c r="F6736" t="s">
        <v>14839</v>
      </c>
      <c r="G6736" t="s">
        <v>14812</v>
      </c>
      <c r="H6736" t="s">
        <v>14813</v>
      </c>
      <c r="I6736">
        <v>77.126179699999994</v>
      </c>
      <c r="J6736">
        <v>28.718384100000002</v>
      </c>
      <c r="K6736" t="s">
        <v>3492</v>
      </c>
      <c r="L6736">
        <v>450</v>
      </c>
      <c r="M6736" t="str">
        <f>IF(Table1[[#This Row],[Average Cost for two]]&lt;=200, "0-200", IF(Table1[[#This Row],[Average Cost for two]]&lt;=400, "200-400", IF(Table1[[#This Row],[Average Cost for two]]&lt;=600, "400-600", IF(Table1[[#This Row],[Average Cost for two]]&lt;=800, "600-800", IF(Table1[[#This Row],[Average Cost for two]]&lt;=1000, "800-1000", "&gt;1000")))))</f>
        <v>400-600</v>
      </c>
      <c r="N6736" t="s">
        <v>2115</v>
      </c>
      <c r="O6736" t="s">
        <v>28</v>
      </c>
      <c r="P6736" t="s">
        <v>27</v>
      </c>
      <c r="Q6736" t="s">
        <v>28</v>
      </c>
      <c r="R6736" t="s">
        <v>28</v>
      </c>
      <c r="S6736">
        <v>1</v>
      </c>
      <c r="T6736">
        <v>3.3</v>
      </c>
      <c r="U6736" t="s">
        <v>138</v>
      </c>
      <c r="V6736" t="s">
        <v>139</v>
      </c>
      <c r="W6736">
        <v>116</v>
      </c>
    </row>
    <row r="6737" spans="1:23" x14ac:dyDescent="0.25">
      <c r="A6737">
        <v>7137</v>
      </c>
      <c r="B6737" t="s">
        <v>14840</v>
      </c>
      <c r="C6737" t="str">
        <f>VLOOKUP(Table1[[#This Row],[Country Code]],Table3[],2)</f>
        <v>India</v>
      </c>
      <c r="D6737">
        <v>1</v>
      </c>
      <c r="E6737" t="s">
        <v>6914</v>
      </c>
      <c r="F6737" t="s">
        <v>14841</v>
      </c>
      <c r="G6737" t="s">
        <v>14812</v>
      </c>
      <c r="H6737" t="s">
        <v>14813</v>
      </c>
      <c r="I6737">
        <v>77.126449399999998</v>
      </c>
      <c r="J6737">
        <v>28.712859300000002</v>
      </c>
      <c r="K6737" t="s">
        <v>2280</v>
      </c>
      <c r="L6737">
        <v>1000</v>
      </c>
      <c r="M6737" t="str">
        <f>IF(Table1[[#This Row],[Average Cost for two]]&lt;=200, "0-200", IF(Table1[[#This Row],[Average Cost for two]]&lt;=400, "200-400", IF(Table1[[#This Row],[Average Cost for two]]&lt;=600, "400-600", IF(Table1[[#This Row],[Average Cost for two]]&lt;=800, "600-800", IF(Table1[[#This Row],[Average Cost for two]]&lt;=1000, "800-1000", "&gt;1000")))))</f>
        <v>800-1000</v>
      </c>
      <c r="N6737" t="s">
        <v>2115</v>
      </c>
      <c r="O6737" t="s">
        <v>28</v>
      </c>
      <c r="P6737" t="s">
        <v>27</v>
      </c>
      <c r="Q6737" t="s">
        <v>28</v>
      </c>
      <c r="R6737" t="s">
        <v>28</v>
      </c>
      <c r="S6737">
        <v>3</v>
      </c>
      <c r="T6737">
        <v>3</v>
      </c>
      <c r="U6737" t="s">
        <v>138</v>
      </c>
      <c r="V6737" t="s">
        <v>139</v>
      </c>
      <c r="W6737">
        <v>126</v>
      </c>
    </row>
    <row r="6738" spans="1:23" x14ac:dyDescent="0.25">
      <c r="A6738">
        <v>311711</v>
      </c>
      <c r="B6738" t="s">
        <v>13316</v>
      </c>
      <c r="C6738" t="str">
        <f>VLOOKUP(Table1[[#This Row],[Country Code]],Table3[],2)</f>
        <v>India</v>
      </c>
      <c r="D6738">
        <v>1</v>
      </c>
      <c r="E6738" t="s">
        <v>6914</v>
      </c>
      <c r="F6738" t="s">
        <v>14842</v>
      </c>
      <c r="G6738" t="s">
        <v>14812</v>
      </c>
      <c r="H6738" t="s">
        <v>14813</v>
      </c>
      <c r="I6738">
        <v>77.125730200000007</v>
      </c>
      <c r="J6738">
        <v>28.717803700000001</v>
      </c>
      <c r="K6738" t="s">
        <v>392</v>
      </c>
      <c r="L6738">
        <v>400</v>
      </c>
      <c r="M6738" t="str">
        <f>IF(Table1[[#This Row],[Average Cost for two]]&lt;=200, "0-200", IF(Table1[[#This Row],[Average Cost for two]]&lt;=400, "200-400", IF(Table1[[#This Row],[Average Cost for two]]&lt;=600, "400-600", IF(Table1[[#This Row],[Average Cost for two]]&lt;=800, "600-800", IF(Table1[[#This Row],[Average Cost for two]]&lt;=1000, "800-1000", "&gt;1000")))))</f>
        <v>200-400</v>
      </c>
      <c r="N6738" t="s">
        <v>2115</v>
      </c>
      <c r="O6738" t="s">
        <v>28</v>
      </c>
      <c r="P6738" t="s">
        <v>28</v>
      </c>
      <c r="Q6738" t="s">
        <v>28</v>
      </c>
      <c r="R6738" t="s">
        <v>28</v>
      </c>
      <c r="S6738">
        <v>1</v>
      </c>
      <c r="T6738">
        <v>3.3</v>
      </c>
      <c r="U6738" t="s">
        <v>138</v>
      </c>
      <c r="V6738" t="s">
        <v>139</v>
      </c>
      <c r="W6738">
        <v>34</v>
      </c>
    </row>
    <row r="6739" spans="1:23" x14ac:dyDescent="0.25">
      <c r="A6739">
        <v>6308</v>
      </c>
      <c r="B6739" t="s">
        <v>5652</v>
      </c>
      <c r="C6739" t="str">
        <f>VLOOKUP(Table1[[#This Row],[Country Code]],Table3[],2)</f>
        <v>India</v>
      </c>
      <c r="D6739">
        <v>1</v>
      </c>
      <c r="E6739" t="s">
        <v>6914</v>
      </c>
      <c r="F6739" t="s">
        <v>14843</v>
      </c>
      <c r="G6739" t="s">
        <v>14812</v>
      </c>
      <c r="H6739" t="s">
        <v>14813</v>
      </c>
      <c r="I6739">
        <v>77.104454709999999</v>
      </c>
      <c r="J6739">
        <v>28.69976033</v>
      </c>
      <c r="K6739" t="s">
        <v>2114</v>
      </c>
      <c r="L6739">
        <v>650</v>
      </c>
      <c r="M6739" t="str">
        <f>IF(Table1[[#This Row],[Average Cost for two]]&lt;=200, "0-200", IF(Table1[[#This Row],[Average Cost for two]]&lt;=400, "200-400", IF(Table1[[#This Row],[Average Cost for two]]&lt;=600, "400-600", IF(Table1[[#This Row],[Average Cost for two]]&lt;=800, "600-800", IF(Table1[[#This Row],[Average Cost for two]]&lt;=1000, "800-1000", "&gt;1000")))))</f>
        <v>600-800</v>
      </c>
      <c r="N6739" t="s">
        <v>2115</v>
      </c>
      <c r="O6739" t="s">
        <v>28</v>
      </c>
      <c r="P6739" t="s">
        <v>27</v>
      </c>
      <c r="Q6739" t="s">
        <v>28</v>
      </c>
      <c r="R6739" t="s">
        <v>28</v>
      </c>
      <c r="S6739">
        <v>2</v>
      </c>
      <c r="T6739">
        <v>3.4</v>
      </c>
      <c r="U6739" t="s">
        <v>138</v>
      </c>
      <c r="V6739" t="s">
        <v>139</v>
      </c>
      <c r="W6739">
        <v>78</v>
      </c>
    </row>
    <row r="6740" spans="1:23" x14ac:dyDescent="0.25">
      <c r="A6740">
        <v>5283</v>
      </c>
      <c r="B6740" t="s">
        <v>14844</v>
      </c>
      <c r="C6740" t="str">
        <f>VLOOKUP(Table1[[#This Row],[Country Code]],Table3[],2)</f>
        <v>India</v>
      </c>
      <c r="D6740">
        <v>1</v>
      </c>
      <c r="E6740" t="s">
        <v>6914</v>
      </c>
      <c r="F6740" t="s">
        <v>14845</v>
      </c>
      <c r="G6740" t="s">
        <v>14812</v>
      </c>
      <c r="H6740" t="s">
        <v>14813</v>
      </c>
      <c r="I6740">
        <v>77.137416000000002</v>
      </c>
      <c r="J6740">
        <v>28.736207</v>
      </c>
      <c r="K6740" t="s">
        <v>14822</v>
      </c>
      <c r="L6740">
        <v>450</v>
      </c>
      <c r="M6740" t="str">
        <f>IF(Table1[[#This Row],[Average Cost for two]]&lt;=200, "0-200", IF(Table1[[#This Row],[Average Cost for two]]&lt;=400, "200-400", IF(Table1[[#This Row],[Average Cost for two]]&lt;=600, "400-600", IF(Table1[[#This Row],[Average Cost for two]]&lt;=800, "600-800", IF(Table1[[#This Row],[Average Cost for two]]&lt;=1000, "800-1000", "&gt;1000")))))</f>
        <v>400-600</v>
      </c>
      <c r="N6740" t="s">
        <v>2115</v>
      </c>
      <c r="O6740" t="s">
        <v>28</v>
      </c>
      <c r="P6740" t="s">
        <v>27</v>
      </c>
      <c r="Q6740" t="s">
        <v>28</v>
      </c>
      <c r="R6740" t="s">
        <v>28</v>
      </c>
      <c r="S6740">
        <v>1</v>
      </c>
      <c r="T6740">
        <v>3.2</v>
      </c>
      <c r="U6740" t="s">
        <v>138</v>
      </c>
      <c r="V6740" t="s">
        <v>139</v>
      </c>
      <c r="W6740">
        <v>73</v>
      </c>
    </row>
    <row r="6741" spans="1:23" x14ac:dyDescent="0.25">
      <c r="A6741">
        <v>5313</v>
      </c>
      <c r="B6741" t="s">
        <v>2975</v>
      </c>
      <c r="C6741" t="str">
        <f>VLOOKUP(Table1[[#This Row],[Country Code]],Table3[],2)</f>
        <v>India</v>
      </c>
      <c r="D6741">
        <v>1</v>
      </c>
      <c r="E6741" t="s">
        <v>6914</v>
      </c>
      <c r="F6741" t="s">
        <v>14846</v>
      </c>
      <c r="G6741" t="s">
        <v>14812</v>
      </c>
      <c r="H6741" t="s">
        <v>14813</v>
      </c>
      <c r="I6741">
        <v>77.124471700000001</v>
      </c>
      <c r="J6741">
        <v>28.708639900000001</v>
      </c>
      <c r="K6741" t="s">
        <v>2271</v>
      </c>
      <c r="L6741">
        <v>800</v>
      </c>
      <c r="M6741" t="str">
        <f>IF(Table1[[#This Row],[Average Cost for two]]&lt;=200, "0-200", IF(Table1[[#This Row],[Average Cost for two]]&lt;=400, "200-400", IF(Table1[[#This Row],[Average Cost for two]]&lt;=600, "400-600", IF(Table1[[#This Row],[Average Cost for two]]&lt;=800, "600-800", IF(Table1[[#This Row],[Average Cost for two]]&lt;=1000, "800-1000", "&gt;1000")))))</f>
        <v>600-800</v>
      </c>
      <c r="N6741" t="s">
        <v>2115</v>
      </c>
      <c r="O6741" t="s">
        <v>28</v>
      </c>
      <c r="P6741" t="s">
        <v>27</v>
      </c>
      <c r="Q6741" t="s">
        <v>28</v>
      </c>
      <c r="R6741" t="s">
        <v>28</v>
      </c>
      <c r="S6741">
        <v>2</v>
      </c>
      <c r="T6741">
        <v>2.8</v>
      </c>
      <c r="U6741" t="s">
        <v>138</v>
      </c>
      <c r="V6741" t="s">
        <v>139</v>
      </c>
      <c r="W6741">
        <v>164</v>
      </c>
    </row>
    <row r="6742" spans="1:23" x14ac:dyDescent="0.25">
      <c r="A6742">
        <v>8915</v>
      </c>
      <c r="B6742" t="s">
        <v>14847</v>
      </c>
      <c r="C6742" t="str">
        <f>VLOOKUP(Table1[[#This Row],[Country Code]],Table3[],2)</f>
        <v>India</v>
      </c>
      <c r="D6742">
        <v>1</v>
      </c>
      <c r="E6742" t="s">
        <v>6914</v>
      </c>
      <c r="F6742" t="s">
        <v>14848</v>
      </c>
      <c r="G6742" t="s">
        <v>14812</v>
      </c>
      <c r="H6742" t="s">
        <v>14813</v>
      </c>
      <c r="I6742">
        <v>77.114268100000004</v>
      </c>
      <c r="J6742">
        <v>28.734469099999998</v>
      </c>
      <c r="K6742" t="s">
        <v>2280</v>
      </c>
      <c r="L6742">
        <v>1000</v>
      </c>
      <c r="M6742" t="str">
        <f>IF(Table1[[#This Row],[Average Cost for two]]&lt;=200, "0-200", IF(Table1[[#This Row],[Average Cost for two]]&lt;=400, "200-400", IF(Table1[[#This Row],[Average Cost for two]]&lt;=600, "400-600", IF(Table1[[#This Row],[Average Cost for two]]&lt;=800, "600-800", IF(Table1[[#This Row],[Average Cost for two]]&lt;=1000, "800-1000", "&gt;1000")))))</f>
        <v>800-1000</v>
      </c>
      <c r="N6742" t="s">
        <v>2115</v>
      </c>
      <c r="O6742" t="s">
        <v>27</v>
      </c>
      <c r="P6742" t="s">
        <v>27</v>
      </c>
      <c r="Q6742" t="s">
        <v>28</v>
      </c>
      <c r="R6742" t="s">
        <v>28</v>
      </c>
      <c r="S6742">
        <v>3</v>
      </c>
      <c r="T6742">
        <v>3.3</v>
      </c>
      <c r="U6742" t="s">
        <v>138</v>
      </c>
      <c r="V6742" t="s">
        <v>139</v>
      </c>
      <c r="W6742">
        <v>156</v>
      </c>
    </row>
    <row r="6743" spans="1:23" x14ac:dyDescent="0.25">
      <c r="A6743">
        <v>309429</v>
      </c>
      <c r="B6743" t="s">
        <v>3414</v>
      </c>
      <c r="C6743" t="str">
        <f>VLOOKUP(Table1[[#This Row],[Country Code]],Table3[],2)</f>
        <v>India</v>
      </c>
      <c r="D6743">
        <v>1</v>
      </c>
      <c r="E6743" t="s">
        <v>6914</v>
      </c>
      <c r="F6743" t="s">
        <v>14849</v>
      </c>
      <c r="G6743" t="s">
        <v>14812</v>
      </c>
      <c r="H6743" t="s">
        <v>14813</v>
      </c>
      <c r="I6743">
        <v>77.124651499999999</v>
      </c>
      <c r="J6743">
        <v>28.7116118</v>
      </c>
      <c r="K6743" t="s">
        <v>3418</v>
      </c>
      <c r="L6743">
        <v>150</v>
      </c>
      <c r="M6743" t="str">
        <f>IF(Table1[[#This Row],[Average Cost for two]]&lt;=200, "0-200", IF(Table1[[#This Row],[Average Cost for two]]&lt;=400, "200-400", IF(Table1[[#This Row],[Average Cost for two]]&lt;=600, "400-600", IF(Table1[[#This Row],[Average Cost for two]]&lt;=800, "600-800", IF(Table1[[#This Row],[Average Cost for two]]&lt;=1000, "800-1000", "&gt;1000")))))</f>
        <v>0-200</v>
      </c>
      <c r="N6743" t="s">
        <v>2115</v>
      </c>
      <c r="O6743" t="s">
        <v>28</v>
      </c>
      <c r="P6743" t="s">
        <v>27</v>
      </c>
      <c r="Q6743" t="s">
        <v>28</v>
      </c>
      <c r="R6743" t="s">
        <v>28</v>
      </c>
      <c r="S6743">
        <v>1</v>
      </c>
      <c r="T6743">
        <v>3.4</v>
      </c>
      <c r="U6743" t="s">
        <v>138</v>
      </c>
      <c r="V6743" t="s">
        <v>139</v>
      </c>
      <c r="W6743">
        <v>59</v>
      </c>
    </row>
    <row r="6744" spans="1:23" x14ac:dyDescent="0.25">
      <c r="A6744">
        <v>3114</v>
      </c>
      <c r="B6744" t="s">
        <v>14850</v>
      </c>
      <c r="C6744" t="str">
        <f>VLOOKUP(Table1[[#This Row],[Country Code]],Table3[],2)</f>
        <v>India</v>
      </c>
      <c r="D6744">
        <v>1</v>
      </c>
      <c r="E6744" t="s">
        <v>6914</v>
      </c>
      <c r="F6744" t="s">
        <v>14851</v>
      </c>
      <c r="G6744" t="s">
        <v>14812</v>
      </c>
      <c r="H6744" t="s">
        <v>14813</v>
      </c>
      <c r="I6744">
        <v>77.116830300000004</v>
      </c>
      <c r="J6744">
        <v>28.7007412</v>
      </c>
      <c r="K6744" t="s">
        <v>5373</v>
      </c>
      <c r="L6744">
        <v>1000</v>
      </c>
      <c r="M6744" t="str">
        <f>IF(Table1[[#This Row],[Average Cost for two]]&lt;=200, "0-200", IF(Table1[[#This Row],[Average Cost for two]]&lt;=400, "200-400", IF(Table1[[#This Row],[Average Cost for two]]&lt;=600, "400-600", IF(Table1[[#This Row],[Average Cost for two]]&lt;=800, "600-800", IF(Table1[[#This Row],[Average Cost for two]]&lt;=1000, "800-1000", "&gt;1000")))))</f>
        <v>800-1000</v>
      </c>
      <c r="N6744" t="s">
        <v>2115</v>
      </c>
      <c r="O6744" t="s">
        <v>27</v>
      </c>
      <c r="P6744" t="s">
        <v>27</v>
      </c>
      <c r="Q6744" t="s">
        <v>28</v>
      </c>
      <c r="R6744" t="s">
        <v>28</v>
      </c>
      <c r="S6744">
        <v>3</v>
      </c>
      <c r="T6744">
        <v>2.6</v>
      </c>
      <c r="U6744" t="s">
        <v>138</v>
      </c>
      <c r="V6744" t="s">
        <v>139</v>
      </c>
      <c r="W6744">
        <v>59</v>
      </c>
    </row>
    <row r="6745" spans="1:23" x14ac:dyDescent="0.25">
      <c r="A6745">
        <v>3229</v>
      </c>
      <c r="B6745" t="s">
        <v>2292</v>
      </c>
      <c r="C6745" t="str">
        <f>VLOOKUP(Table1[[#This Row],[Country Code]],Table3[],2)</f>
        <v>India</v>
      </c>
      <c r="D6745">
        <v>1</v>
      </c>
      <c r="E6745" t="s">
        <v>6914</v>
      </c>
      <c r="F6745" t="s">
        <v>14852</v>
      </c>
      <c r="G6745" t="s">
        <v>14812</v>
      </c>
      <c r="H6745" t="s">
        <v>14813</v>
      </c>
      <c r="I6745">
        <v>77.117010100000002</v>
      </c>
      <c r="J6745">
        <v>28.7009376</v>
      </c>
      <c r="K6745" t="s">
        <v>2997</v>
      </c>
      <c r="L6745">
        <v>500</v>
      </c>
      <c r="M6745" t="str">
        <f>IF(Table1[[#This Row],[Average Cost for two]]&lt;=200, "0-200", IF(Table1[[#This Row],[Average Cost for two]]&lt;=400, "200-400", IF(Table1[[#This Row],[Average Cost for two]]&lt;=600, "400-600", IF(Table1[[#This Row],[Average Cost for two]]&lt;=800, "600-800", IF(Table1[[#This Row],[Average Cost for two]]&lt;=1000, "800-1000", "&gt;1000")))))</f>
        <v>400-600</v>
      </c>
      <c r="N6745" t="s">
        <v>2115</v>
      </c>
      <c r="O6745" t="s">
        <v>28</v>
      </c>
      <c r="P6745" t="s">
        <v>27</v>
      </c>
      <c r="Q6745" t="s">
        <v>28</v>
      </c>
      <c r="R6745" t="s">
        <v>28</v>
      </c>
      <c r="S6745">
        <v>2</v>
      </c>
      <c r="T6745">
        <v>3.3</v>
      </c>
      <c r="U6745" t="s">
        <v>138</v>
      </c>
      <c r="V6745" t="s">
        <v>139</v>
      </c>
      <c r="W6745">
        <v>132</v>
      </c>
    </row>
    <row r="6746" spans="1:23" x14ac:dyDescent="0.25">
      <c r="A6746">
        <v>18254676</v>
      </c>
      <c r="B6746" t="s">
        <v>14853</v>
      </c>
      <c r="C6746" t="str">
        <f>VLOOKUP(Table1[[#This Row],[Country Code]],Table3[],2)</f>
        <v>India</v>
      </c>
      <c r="D6746">
        <v>1</v>
      </c>
      <c r="E6746" t="s">
        <v>6914</v>
      </c>
      <c r="F6746" t="s">
        <v>14854</v>
      </c>
      <c r="G6746" t="s">
        <v>14812</v>
      </c>
      <c r="H6746" t="s">
        <v>14813</v>
      </c>
      <c r="I6746">
        <v>77.114852499999998</v>
      </c>
      <c r="J6746">
        <v>28.698133200000001</v>
      </c>
      <c r="K6746" t="s">
        <v>2354</v>
      </c>
      <c r="L6746">
        <v>400</v>
      </c>
      <c r="M6746" t="str">
        <f>IF(Table1[[#This Row],[Average Cost for two]]&lt;=200, "0-200", IF(Table1[[#This Row],[Average Cost for two]]&lt;=400, "200-400", IF(Table1[[#This Row],[Average Cost for two]]&lt;=600, "400-600", IF(Table1[[#This Row],[Average Cost for two]]&lt;=800, "600-800", IF(Table1[[#This Row],[Average Cost for two]]&lt;=1000, "800-1000", "&gt;1000")))))</f>
        <v>200-400</v>
      </c>
      <c r="N6746" t="s">
        <v>2115</v>
      </c>
      <c r="O6746" t="s">
        <v>28</v>
      </c>
      <c r="P6746" t="s">
        <v>28</v>
      </c>
      <c r="Q6746" t="s">
        <v>28</v>
      </c>
      <c r="R6746" t="s">
        <v>28</v>
      </c>
      <c r="S6746">
        <v>1</v>
      </c>
      <c r="T6746">
        <v>3.1</v>
      </c>
      <c r="U6746" t="s">
        <v>138</v>
      </c>
      <c r="V6746" t="s">
        <v>139</v>
      </c>
      <c r="W6746">
        <v>20</v>
      </c>
    </row>
    <row r="6747" spans="1:23" x14ac:dyDescent="0.25">
      <c r="A6747">
        <v>18365897</v>
      </c>
      <c r="B6747" t="s">
        <v>3727</v>
      </c>
      <c r="C6747" t="str">
        <f>VLOOKUP(Table1[[#This Row],[Country Code]],Table3[],2)</f>
        <v>India</v>
      </c>
      <c r="D6747">
        <v>1</v>
      </c>
      <c r="E6747" t="s">
        <v>6914</v>
      </c>
      <c r="F6747" t="s">
        <v>14813</v>
      </c>
      <c r="G6747" t="s">
        <v>14812</v>
      </c>
      <c r="H6747" t="s">
        <v>14813</v>
      </c>
      <c r="I6747">
        <v>77.121145499999997</v>
      </c>
      <c r="J6747">
        <v>28.717003900000002</v>
      </c>
      <c r="K6747" t="s">
        <v>3348</v>
      </c>
      <c r="L6747">
        <v>600</v>
      </c>
      <c r="M6747" t="str">
        <f>IF(Table1[[#This Row],[Average Cost for two]]&lt;=200, "0-200", IF(Table1[[#This Row],[Average Cost for two]]&lt;=400, "200-400", IF(Table1[[#This Row],[Average Cost for two]]&lt;=600, "400-600", IF(Table1[[#This Row],[Average Cost for two]]&lt;=800, "600-800", IF(Table1[[#This Row],[Average Cost for two]]&lt;=1000, "800-1000", "&gt;1000")))))</f>
        <v>400-600</v>
      </c>
      <c r="N6747" t="s">
        <v>2115</v>
      </c>
      <c r="O6747" t="s">
        <v>28</v>
      </c>
      <c r="P6747" t="s">
        <v>27</v>
      </c>
      <c r="Q6747" t="s">
        <v>28</v>
      </c>
      <c r="R6747" t="s">
        <v>28</v>
      </c>
      <c r="S6747">
        <v>2</v>
      </c>
      <c r="T6747">
        <v>3.6</v>
      </c>
      <c r="U6747" t="s">
        <v>101</v>
      </c>
      <c r="V6747" t="s">
        <v>102</v>
      </c>
      <c r="W6747">
        <v>45</v>
      </c>
    </row>
    <row r="6748" spans="1:23" x14ac:dyDescent="0.25">
      <c r="A6748">
        <v>9253</v>
      </c>
      <c r="B6748" t="s">
        <v>6976</v>
      </c>
      <c r="C6748" t="str">
        <f>VLOOKUP(Table1[[#This Row],[Country Code]],Table3[],2)</f>
        <v>India</v>
      </c>
      <c r="D6748">
        <v>1</v>
      </c>
      <c r="E6748" t="s">
        <v>6914</v>
      </c>
      <c r="F6748" t="s">
        <v>14855</v>
      </c>
      <c r="G6748" t="s">
        <v>14812</v>
      </c>
      <c r="H6748" t="s">
        <v>14813</v>
      </c>
      <c r="I6748">
        <v>77.114153200000004</v>
      </c>
      <c r="J6748">
        <v>28.734507799999999</v>
      </c>
      <c r="K6748" t="s">
        <v>14856</v>
      </c>
      <c r="L6748">
        <v>400</v>
      </c>
      <c r="M6748" t="str">
        <f>IF(Table1[[#This Row],[Average Cost for two]]&lt;=200, "0-200", IF(Table1[[#This Row],[Average Cost for two]]&lt;=400, "200-400", IF(Table1[[#This Row],[Average Cost for two]]&lt;=600, "400-600", IF(Table1[[#This Row],[Average Cost for two]]&lt;=800, "600-800", IF(Table1[[#This Row],[Average Cost for two]]&lt;=1000, "800-1000", "&gt;1000")))))</f>
        <v>200-400</v>
      </c>
      <c r="N6748" t="s">
        <v>2115</v>
      </c>
      <c r="O6748" t="s">
        <v>28</v>
      </c>
      <c r="P6748" t="s">
        <v>28</v>
      </c>
      <c r="Q6748" t="s">
        <v>28</v>
      </c>
      <c r="R6748" t="s">
        <v>28</v>
      </c>
      <c r="S6748">
        <v>1</v>
      </c>
      <c r="T6748">
        <v>3.5</v>
      </c>
      <c r="U6748" t="s">
        <v>101</v>
      </c>
      <c r="V6748" t="s">
        <v>102</v>
      </c>
      <c r="W6748">
        <v>75</v>
      </c>
    </row>
    <row r="6749" spans="1:23" x14ac:dyDescent="0.25">
      <c r="A6749">
        <v>310459</v>
      </c>
      <c r="B6749" t="s">
        <v>14825</v>
      </c>
      <c r="C6749" t="str">
        <f>VLOOKUP(Table1[[#This Row],[Country Code]],Table3[],2)</f>
        <v>India</v>
      </c>
      <c r="D6749">
        <v>1</v>
      </c>
      <c r="E6749" t="s">
        <v>6914</v>
      </c>
      <c r="F6749" t="s">
        <v>14857</v>
      </c>
      <c r="G6749" t="s">
        <v>14812</v>
      </c>
      <c r="H6749" t="s">
        <v>14813</v>
      </c>
      <c r="I6749">
        <v>77.119167700000006</v>
      </c>
      <c r="J6749">
        <v>28.702219899999999</v>
      </c>
      <c r="K6749" t="s">
        <v>392</v>
      </c>
      <c r="L6749">
        <v>350</v>
      </c>
      <c r="M6749" t="str">
        <f>IF(Table1[[#This Row],[Average Cost for two]]&lt;=200, "0-200", IF(Table1[[#This Row],[Average Cost for two]]&lt;=400, "200-400", IF(Table1[[#This Row],[Average Cost for two]]&lt;=600, "400-600", IF(Table1[[#This Row],[Average Cost for two]]&lt;=800, "600-800", IF(Table1[[#This Row],[Average Cost for two]]&lt;=1000, "800-1000", "&gt;1000")))))</f>
        <v>200-400</v>
      </c>
      <c r="N6749" t="s">
        <v>2115</v>
      </c>
      <c r="O6749" t="s">
        <v>28</v>
      </c>
      <c r="P6749" t="s">
        <v>27</v>
      </c>
      <c r="Q6749" t="s">
        <v>28</v>
      </c>
      <c r="R6749" t="s">
        <v>28</v>
      </c>
      <c r="S6749">
        <v>1</v>
      </c>
      <c r="T6749">
        <v>3.5</v>
      </c>
      <c r="U6749" t="s">
        <v>101</v>
      </c>
      <c r="V6749" t="s">
        <v>102</v>
      </c>
      <c r="W6749">
        <v>55</v>
      </c>
    </row>
    <row r="6750" spans="1:23" x14ac:dyDescent="0.25">
      <c r="A6750">
        <v>218</v>
      </c>
      <c r="B6750" t="s">
        <v>2400</v>
      </c>
      <c r="C6750" t="str">
        <f>VLOOKUP(Table1[[#This Row],[Country Code]],Table3[],2)</f>
        <v>India</v>
      </c>
      <c r="D6750">
        <v>1</v>
      </c>
      <c r="E6750" t="s">
        <v>6914</v>
      </c>
      <c r="F6750" t="s">
        <v>14858</v>
      </c>
      <c r="G6750" t="s">
        <v>14812</v>
      </c>
      <c r="H6750" t="s">
        <v>14813</v>
      </c>
      <c r="I6750">
        <v>77.114088300000006</v>
      </c>
      <c r="J6750">
        <v>28.734809800000001</v>
      </c>
      <c r="K6750" t="s">
        <v>3384</v>
      </c>
      <c r="L6750">
        <v>700</v>
      </c>
      <c r="M6750" t="str">
        <f>IF(Table1[[#This Row],[Average Cost for two]]&lt;=200, "0-200", IF(Table1[[#This Row],[Average Cost for two]]&lt;=400, "200-400", IF(Table1[[#This Row],[Average Cost for two]]&lt;=600, "400-600", IF(Table1[[#This Row],[Average Cost for two]]&lt;=800, "600-800", IF(Table1[[#This Row],[Average Cost for two]]&lt;=1000, "800-1000", "&gt;1000")))))</f>
        <v>600-800</v>
      </c>
      <c r="N6750" t="s">
        <v>2115</v>
      </c>
      <c r="O6750" t="s">
        <v>28</v>
      </c>
      <c r="P6750" t="s">
        <v>28</v>
      </c>
      <c r="Q6750" t="s">
        <v>28</v>
      </c>
      <c r="R6750" t="s">
        <v>28</v>
      </c>
      <c r="S6750">
        <v>2</v>
      </c>
      <c r="T6750">
        <v>3.5</v>
      </c>
      <c r="U6750" t="s">
        <v>101</v>
      </c>
      <c r="V6750" t="s">
        <v>102</v>
      </c>
      <c r="W6750">
        <v>123</v>
      </c>
    </row>
    <row r="6751" spans="1:23" x14ac:dyDescent="0.25">
      <c r="A6751">
        <v>300841</v>
      </c>
      <c r="B6751" t="s">
        <v>14859</v>
      </c>
      <c r="C6751" t="str">
        <f>VLOOKUP(Table1[[#This Row],[Country Code]],Table3[],2)</f>
        <v>India</v>
      </c>
      <c r="D6751">
        <v>1</v>
      </c>
      <c r="E6751" t="s">
        <v>6914</v>
      </c>
      <c r="F6751" t="s">
        <v>14860</v>
      </c>
      <c r="G6751" t="s">
        <v>14812</v>
      </c>
      <c r="H6751" t="s">
        <v>14813</v>
      </c>
      <c r="I6751">
        <v>77.113936100000004</v>
      </c>
      <c r="J6751">
        <v>28.711312</v>
      </c>
      <c r="K6751" t="s">
        <v>7268</v>
      </c>
      <c r="L6751">
        <v>250</v>
      </c>
      <c r="M6751" t="str">
        <f>IF(Table1[[#This Row],[Average Cost for two]]&lt;=200, "0-200", IF(Table1[[#This Row],[Average Cost for two]]&lt;=400, "200-400", IF(Table1[[#This Row],[Average Cost for two]]&lt;=600, "400-600", IF(Table1[[#This Row],[Average Cost for two]]&lt;=800, "600-800", IF(Table1[[#This Row],[Average Cost for two]]&lt;=1000, "800-1000", "&gt;1000")))))</f>
        <v>200-400</v>
      </c>
      <c r="N6751" t="s">
        <v>2115</v>
      </c>
      <c r="O6751" t="s">
        <v>28</v>
      </c>
      <c r="P6751" t="s">
        <v>28</v>
      </c>
      <c r="Q6751" t="s">
        <v>28</v>
      </c>
      <c r="R6751" t="s">
        <v>28</v>
      </c>
      <c r="S6751">
        <v>1</v>
      </c>
      <c r="T6751">
        <v>3.6</v>
      </c>
      <c r="U6751" t="s">
        <v>101</v>
      </c>
      <c r="V6751" t="s">
        <v>102</v>
      </c>
      <c r="W6751">
        <v>95</v>
      </c>
    </row>
    <row r="6752" spans="1:23" x14ac:dyDescent="0.25">
      <c r="A6752">
        <v>302466</v>
      </c>
      <c r="B6752" t="s">
        <v>14861</v>
      </c>
      <c r="C6752" t="str">
        <f>VLOOKUP(Table1[[#This Row],[Country Code]],Table3[],2)</f>
        <v>India</v>
      </c>
      <c r="D6752">
        <v>1</v>
      </c>
      <c r="E6752" t="s">
        <v>6914</v>
      </c>
      <c r="F6752" t="s">
        <v>14862</v>
      </c>
      <c r="G6752" t="s">
        <v>14812</v>
      </c>
      <c r="H6752" t="s">
        <v>14813</v>
      </c>
      <c r="I6752">
        <v>77.122049500000003</v>
      </c>
      <c r="J6752">
        <v>28.705459300000001</v>
      </c>
      <c r="K6752" t="s">
        <v>13952</v>
      </c>
      <c r="L6752">
        <v>250</v>
      </c>
      <c r="M6752" t="str">
        <f>IF(Table1[[#This Row],[Average Cost for two]]&lt;=200, "0-200", IF(Table1[[#This Row],[Average Cost for two]]&lt;=400, "200-400", IF(Table1[[#This Row],[Average Cost for two]]&lt;=600, "400-600", IF(Table1[[#This Row],[Average Cost for two]]&lt;=800, "600-800", IF(Table1[[#This Row],[Average Cost for two]]&lt;=1000, "800-1000", "&gt;1000")))))</f>
        <v>200-400</v>
      </c>
      <c r="N6752" t="s">
        <v>2115</v>
      </c>
      <c r="O6752" t="s">
        <v>28</v>
      </c>
      <c r="P6752" t="s">
        <v>28</v>
      </c>
      <c r="Q6752" t="s">
        <v>28</v>
      </c>
      <c r="R6752" t="s">
        <v>28</v>
      </c>
      <c r="S6752">
        <v>1</v>
      </c>
      <c r="T6752">
        <v>3.5</v>
      </c>
      <c r="U6752" t="s">
        <v>101</v>
      </c>
      <c r="V6752" t="s">
        <v>102</v>
      </c>
      <c r="W6752">
        <v>175</v>
      </c>
    </row>
    <row r="6753" spans="1:23" x14ac:dyDescent="0.25">
      <c r="A6753">
        <v>309629</v>
      </c>
      <c r="B6753" t="s">
        <v>2977</v>
      </c>
      <c r="C6753" t="str">
        <f>VLOOKUP(Table1[[#This Row],[Country Code]],Table3[],2)</f>
        <v>India</v>
      </c>
      <c r="D6753">
        <v>1</v>
      </c>
      <c r="E6753" t="s">
        <v>6914</v>
      </c>
      <c r="F6753" t="s">
        <v>14863</v>
      </c>
      <c r="G6753" t="s">
        <v>14812</v>
      </c>
      <c r="H6753" t="s">
        <v>14813</v>
      </c>
      <c r="I6753">
        <v>77.116290899999996</v>
      </c>
      <c r="J6753">
        <v>28.714835099999998</v>
      </c>
      <c r="K6753" t="s">
        <v>2114</v>
      </c>
      <c r="L6753">
        <v>600</v>
      </c>
      <c r="M6753" t="str">
        <f>IF(Table1[[#This Row],[Average Cost for two]]&lt;=200, "0-200", IF(Table1[[#This Row],[Average Cost for two]]&lt;=400, "200-400", IF(Table1[[#This Row],[Average Cost for two]]&lt;=600, "400-600", IF(Table1[[#This Row],[Average Cost for two]]&lt;=800, "600-800", IF(Table1[[#This Row],[Average Cost for two]]&lt;=1000, "800-1000", "&gt;1000")))))</f>
        <v>400-600</v>
      </c>
      <c r="N6753" t="s">
        <v>2115</v>
      </c>
      <c r="O6753" t="s">
        <v>28</v>
      </c>
      <c r="P6753" t="s">
        <v>27</v>
      </c>
      <c r="Q6753" t="s">
        <v>28</v>
      </c>
      <c r="R6753" t="s">
        <v>28</v>
      </c>
      <c r="S6753">
        <v>2</v>
      </c>
      <c r="T6753">
        <v>3.5</v>
      </c>
      <c r="U6753" t="s">
        <v>101</v>
      </c>
      <c r="V6753" t="s">
        <v>102</v>
      </c>
      <c r="W6753">
        <v>62</v>
      </c>
    </row>
    <row r="6754" spans="1:23" x14ac:dyDescent="0.25">
      <c r="A6754">
        <v>18312438</v>
      </c>
      <c r="B6754" t="s">
        <v>3154</v>
      </c>
      <c r="C6754" t="str">
        <f>VLOOKUP(Table1[[#This Row],[Country Code]],Table3[],2)</f>
        <v>India</v>
      </c>
      <c r="D6754">
        <v>1</v>
      </c>
      <c r="E6754" t="s">
        <v>6914</v>
      </c>
      <c r="F6754" t="s">
        <v>14864</v>
      </c>
      <c r="G6754" t="s">
        <v>14812</v>
      </c>
      <c r="H6754" t="s">
        <v>14813</v>
      </c>
      <c r="I6754">
        <v>77.116290899999996</v>
      </c>
      <c r="J6754">
        <v>28.7151037</v>
      </c>
      <c r="K6754" t="s">
        <v>2334</v>
      </c>
      <c r="L6754">
        <v>400</v>
      </c>
      <c r="M6754" t="str">
        <f>IF(Table1[[#This Row],[Average Cost for two]]&lt;=200, "0-200", IF(Table1[[#This Row],[Average Cost for two]]&lt;=400, "200-400", IF(Table1[[#This Row],[Average Cost for two]]&lt;=600, "400-600", IF(Table1[[#This Row],[Average Cost for two]]&lt;=800, "600-800", IF(Table1[[#This Row],[Average Cost for two]]&lt;=1000, "800-1000", "&gt;1000")))))</f>
        <v>200-400</v>
      </c>
      <c r="N6754" t="s">
        <v>2115</v>
      </c>
      <c r="O6754" t="s">
        <v>28</v>
      </c>
      <c r="P6754" t="s">
        <v>28</v>
      </c>
      <c r="Q6754" t="s">
        <v>28</v>
      </c>
      <c r="R6754" t="s">
        <v>28</v>
      </c>
      <c r="S6754">
        <v>1</v>
      </c>
      <c r="T6754">
        <v>3.8</v>
      </c>
      <c r="U6754" t="s">
        <v>101</v>
      </c>
      <c r="V6754" t="s">
        <v>102</v>
      </c>
      <c r="W6754">
        <v>43</v>
      </c>
    </row>
    <row r="6755" spans="1:23" x14ac:dyDescent="0.25">
      <c r="A6755">
        <v>9348</v>
      </c>
      <c r="B6755" t="s">
        <v>2288</v>
      </c>
      <c r="C6755" t="str">
        <f>VLOOKUP(Table1[[#This Row],[Country Code]],Table3[],2)</f>
        <v>India</v>
      </c>
      <c r="D6755">
        <v>1</v>
      </c>
      <c r="E6755" t="s">
        <v>6914</v>
      </c>
      <c r="F6755" t="s">
        <v>14865</v>
      </c>
      <c r="G6755" t="s">
        <v>14812</v>
      </c>
      <c r="H6755" t="s">
        <v>14813</v>
      </c>
      <c r="I6755">
        <v>77.113773600000002</v>
      </c>
      <c r="J6755">
        <v>28.7167411</v>
      </c>
      <c r="K6755" t="s">
        <v>1890</v>
      </c>
      <c r="L6755">
        <v>500</v>
      </c>
      <c r="M6755" t="str">
        <f>IF(Table1[[#This Row],[Average Cost for two]]&lt;=200, "0-200", IF(Table1[[#This Row],[Average Cost for two]]&lt;=400, "200-400", IF(Table1[[#This Row],[Average Cost for two]]&lt;=600, "400-600", IF(Table1[[#This Row],[Average Cost for two]]&lt;=800, "600-800", IF(Table1[[#This Row],[Average Cost for two]]&lt;=1000, "800-1000", "&gt;1000")))))</f>
        <v>400-600</v>
      </c>
      <c r="N6755" t="s">
        <v>2115</v>
      </c>
      <c r="O6755" t="s">
        <v>28</v>
      </c>
      <c r="P6755" t="s">
        <v>27</v>
      </c>
      <c r="Q6755" t="s">
        <v>28</v>
      </c>
      <c r="R6755" t="s">
        <v>28</v>
      </c>
      <c r="S6755">
        <v>2</v>
      </c>
      <c r="T6755">
        <v>3.5</v>
      </c>
      <c r="U6755" t="s">
        <v>101</v>
      </c>
      <c r="V6755" t="s">
        <v>102</v>
      </c>
      <c r="W6755">
        <v>67</v>
      </c>
    </row>
    <row r="6756" spans="1:23" x14ac:dyDescent="0.25">
      <c r="A6756">
        <v>304928</v>
      </c>
      <c r="B6756" t="s">
        <v>2318</v>
      </c>
      <c r="C6756" t="str">
        <f>VLOOKUP(Table1[[#This Row],[Country Code]],Table3[],2)</f>
        <v>India</v>
      </c>
      <c r="D6756">
        <v>1</v>
      </c>
      <c r="E6756" t="s">
        <v>6914</v>
      </c>
      <c r="F6756" t="s">
        <v>14866</v>
      </c>
      <c r="G6756" t="s">
        <v>14812</v>
      </c>
      <c r="H6756" t="s">
        <v>14813</v>
      </c>
      <c r="I6756">
        <v>77.118227500000003</v>
      </c>
      <c r="J6756">
        <v>28.7126947</v>
      </c>
      <c r="K6756" t="s">
        <v>2351</v>
      </c>
      <c r="L6756">
        <v>800</v>
      </c>
      <c r="M6756" t="str">
        <f>IF(Table1[[#This Row],[Average Cost for two]]&lt;=200, "0-200", IF(Table1[[#This Row],[Average Cost for two]]&lt;=400, "200-400", IF(Table1[[#This Row],[Average Cost for two]]&lt;=600, "400-600", IF(Table1[[#This Row],[Average Cost for two]]&lt;=800, "600-800", IF(Table1[[#This Row],[Average Cost for two]]&lt;=1000, "800-1000", "&gt;1000")))))</f>
        <v>600-800</v>
      </c>
      <c r="N6756" t="s">
        <v>2115</v>
      </c>
      <c r="O6756" t="s">
        <v>27</v>
      </c>
      <c r="P6756" t="s">
        <v>27</v>
      </c>
      <c r="Q6756" t="s">
        <v>28</v>
      </c>
      <c r="R6756" t="s">
        <v>28</v>
      </c>
      <c r="S6756">
        <v>2</v>
      </c>
      <c r="T6756">
        <v>3.5</v>
      </c>
      <c r="U6756" t="s">
        <v>101</v>
      </c>
      <c r="V6756" t="s">
        <v>102</v>
      </c>
      <c r="W6756">
        <v>159</v>
      </c>
    </row>
    <row r="6757" spans="1:23" x14ac:dyDescent="0.25">
      <c r="A6757">
        <v>18273634</v>
      </c>
      <c r="B6757" t="s">
        <v>10550</v>
      </c>
      <c r="C6757" t="str">
        <f>VLOOKUP(Table1[[#This Row],[Country Code]],Table3[],2)</f>
        <v>India</v>
      </c>
      <c r="D6757">
        <v>1</v>
      </c>
      <c r="E6757" t="s">
        <v>6914</v>
      </c>
      <c r="F6757" t="s">
        <v>14867</v>
      </c>
      <c r="G6757" t="s">
        <v>14812</v>
      </c>
      <c r="H6757" t="s">
        <v>14813</v>
      </c>
      <c r="I6757">
        <v>77.116290899999996</v>
      </c>
      <c r="J6757">
        <v>28.714835099999998</v>
      </c>
      <c r="K6757" t="s">
        <v>392</v>
      </c>
      <c r="L6757">
        <v>400</v>
      </c>
      <c r="M6757" t="str">
        <f>IF(Table1[[#This Row],[Average Cost for two]]&lt;=200, "0-200", IF(Table1[[#This Row],[Average Cost for two]]&lt;=400, "200-400", IF(Table1[[#This Row],[Average Cost for two]]&lt;=600, "400-600", IF(Table1[[#This Row],[Average Cost for two]]&lt;=800, "600-800", IF(Table1[[#This Row],[Average Cost for two]]&lt;=1000, "800-1000", "&gt;1000")))))</f>
        <v>200-400</v>
      </c>
      <c r="N6757" t="s">
        <v>2115</v>
      </c>
      <c r="O6757" t="s">
        <v>28</v>
      </c>
      <c r="P6757" t="s">
        <v>27</v>
      </c>
      <c r="Q6757" t="s">
        <v>28</v>
      </c>
      <c r="R6757" t="s">
        <v>28</v>
      </c>
      <c r="S6757">
        <v>1</v>
      </c>
      <c r="T6757">
        <v>3.5</v>
      </c>
      <c r="U6757" t="s">
        <v>101</v>
      </c>
      <c r="V6757" t="s">
        <v>102</v>
      </c>
      <c r="W6757">
        <v>42</v>
      </c>
    </row>
    <row r="6758" spans="1:23" x14ac:dyDescent="0.25">
      <c r="A6758">
        <v>18246132</v>
      </c>
      <c r="B6758" t="s">
        <v>14868</v>
      </c>
      <c r="C6758" t="str">
        <f>VLOOKUP(Table1[[#This Row],[Country Code]],Table3[],2)</f>
        <v>India</v>
      </c>
      <c r="D6758">
        <v>1</v>
      </c>
      <c r="E6758" t="s">
        <v>6914</v>
      </c>
      <c r="F6758" t="s">
        <v>14869</v>
      </c>
      <c r="G6758" t="s">
        <v>14812</v>
      </c>
      <c r="H6758" t="s">
        <v>14813</v>
      </c>
      <c r="I6758">
        <v>77.124336799999995</v>
      </c>
      <c r="J6758">
        <v>28.711447199999999</v>
      </c>
      <c r="K6758" t="s">
        <v>2280</v>
      </c>
      <c r="L6758">
        <v>500</v>
      </c>
      <c r="M6758" t="str">
        <f>IF(Table1[[#This Row],[Average Cost for two]]&lt;=200, "0-200", IF(Table1[[#This Row],[Average Cost for two]]&lt;=400, "200-400", IF(Table1[[#This Row],[Average Cost for two]]&lt;=600, "400-600", IF(Table1[[#This Row],[Average Cost for two]]&lt;=800, "600-800", IF(Table1[[#This Row],[Average Cost for two]]&lt;=1000, "800-1000", "&gt;1000")))))</f>
        <v>400-600</v>
      </c>
      <c r="N6758" t="s">
        <v>2115</v>
      </c>
      <c r="O6758" t="s">
        <v>28</v>
      </c>
      <c r="P6758" t="s">
        <v>27</v>
      </c>
      <c r="Q6758" t="s">
        <v>28</v>
      </c>
      <c r="R6758" t="s">
        <v>28</v>
      </c>
      <c r="S6758">
        <v>2</v>
      </c>
      <c r="T6758">
        <v>3.8</v>
      </c>
      <c r="U6758" t="s">
        <v>101</v>
      </c>
      <c r="V6758" t="s">
        <v>102</v>
      </c>
      <c r="W6758">
        <v>56</v>
      </c>
    </row>
    <row r="6759" spans="1:23" x14ac:dyDescent="0.25">
      <c r="A6759">
        <v>302302</v>
      </c>
      <c r="B6759" t="s">
        <v>12354</v>
      </c>
      <c r="C6759" t="str">
        <f>VLOOKUP(Table1[[#This Row],[Country Code]],Table3[],2)</f>
        <v>India</v>
      </c>
      <c r="D6759">
        <v>1</v>
      </c>
      <c r="E6759" t="s">
        <v>6914</v>
      </c>
      <c r="F6759" t="s">
        <v>14870</v>
      </c>
      <c r="G6759" t="s">
        <v>14812</v>
      </c>
      <c r="H6759" t="s">
        <v>14813</v>
      </c>
      <c r="I6759">
        <v>77.109727899999996</v>
      </c>
      <c r="J6759">
        <v>28.731390399999999</v>
      </c>
      <c r="K6759" t="s">
        <v>2120</v>
      </c>
      <c r="L6759">
        <v>200</v>
      </c>
      <c r="M6759" t="str">
        <f>IF(Table1[[#This Row],[Average Cost for two]]&lt;=200, "0-200", IF(Table1[[#This Row],[Average Cost for two]]&lt;=400, "200-400", IF(Table1[[#This Row],[Average Cost for two]]&lt;=600, "400-600", IF(Table1[[#This Row],[Average Cost for two]]&lt;=800, "600-800", IF(Table1[[#This Row],[Average Cost for two]]&lt;=1000, "800-1000", "&gt;1000")))))</f>
        <v>0-200</v>
      </c>
      <c r="N6759" t="s">
        <v>2115</v>
      </c>
      <c r="O6759" t="s">
        <v>28</v>
      </c>
      <c r="P6759" t="s">
        <v>28</v>
      </c>
      <c r="Q6759" t="s">
        <v>28</v>
      </c>
      <c r="R6759" t="s">
        <v>28</v>
      </c>
      <c r="S6759">
        <v>1</v>
      </c>
      <c r="T6759">
        <v>3.6</v>
      </c>
      <c r="U6759" t="s">
        <v>101</v>
      </c>
      <c r="V6759" t="s">
        <v>102</v>
      </c>
      <c r="W6759">
        <v>98</v>
      </c>
    </row>
    <row r="6760" spans="1:23" x14ac:dyDescent="0.25">
      <c r="A6760">
        <v>18355152</v>
      </c>
      <c r="B6760" t="s">
        <v>14871</v>
      </c>
      <c r="C6760" t="str">
        <f>VLOOKUP(Table1[[#This Row],[Country Code]],Table3[],2)</f>
        <v>India</v>
      </c>
      <c r="D6760">
        <v>1</v>
      </c>
      <c r="E6760" t="s">
        <v>6914</v>
      </c>
      <c r="F6760" t="s">
        <v>14872</v>
      </c>
      <c r="G6760" t="s">
        <v>14812</v>
      </c>
      <c r="H6760" t="s">
        <v>14813</v>
      </c>
      <c r="I6760">
        <v>77.119707099999999</v>
      </c>
      <c r="J6760">
        <v>28.711672700000001</v>
      </c>
      <c r="K6760" t="s">
        <v>2120</v>
      </c>
      <c r="L6760">
        <v>700</v>
      </c>
      <c r="M6760" t="str">
        <f>IF(Table1[[#This Row],[Average Cost for two]]&lt;=200, "0-200", IF(Table1[[#This Row],[Average Cost for two]]&lt;=400, "200-400", IF(Table1[[#This Row],[Average Cost for two]]&lt;=600, "400-600", IF(Table1[[#This Row],[Average Cost for two]]&lt;=800, "600-800", IF(Table1[[#This Row],[Average Cost for two]]&lt;=1000, "800-1000", "&gt;1000")))))</f>
        <v>600-800</v>
      </c>
      <c r="N6760" t="s">
        <v>2115</v>
      </c>
      <c r="O6760" t="s">
        <v>28</v>
      </c>
      <c r="P6760" t="s">
        <v>27</v>
      </c>
      <c r="Q6760" t="s">
        <v>28</v>
      </c>
      <c r="R6760" t="s">
        <v>28</v>
      </c>
      <c r="S6760">
        <v>2</v>
      </c>
      <c r="T6760">
        <v>3.8</v>
      </c>
      <c r="U6760" t="s">
        <v>101</v>
      </c>
      <c r="V6760" t="s">
        <v>102</v>
      </c>
      <c r="W6760">
        <v>31</v>
      </c>
    </row>
    <row r="6761" spans="1:23" x14ac:dyDescent="0.25">
      <c r="A6761">
        <v>308969</v>
      </c>
      <c r="B6761" t="s">
        <v>14873</v>
      </c>
      <c r="C6761" t="str">
        <f>VLOOKUP(Table1[[#This Row],[Country Code]],Table3[],2)</f>
        <v>India</v>
      </c>
      <c r="D6761">
        <v>1</v>
      </c>
      <c r="E6761" t="s">
        <v>6914</v>
      </c>
      <c r="F6761" t="s">
        <v>14874</v>
      </c>
      <c r="G6761" t="s">
        <v>14812</v>
      </c>
      <c r="H6761" t="s">
        <v>14813</v>
      </c>
      <c r="I6761">
        <v>77.102085599999995</v>
      </c>
      <c r="J6761">
        <v>28.700394200000002</v>
      </c>
      <c r="K6761" t="s">
        <v>2341</v>
      </c>
      <c r="L6761">
        <v>200</v>
      </c>
      <c r="M6761" t="str">
        <f>IF(Table1[[#This Row],[Average Cost for two]]&lt;=200, "0-200", IF(Table1[[#This Row],[Average Cost for two]]&lt;=400, "200-400", IF(Table1[[#This Row],[Average Cost for two]]&lt;=600, "400-600", IF(Table1[[#This Row],[Average Cost for two]]&lt;=800, "600-800", IF(Table1[[#This Row],[Average Cost for two]]&lt;=1000, "800-1000", "&gt;1000")))))</f>
        <v>0-200</v>
      </c>
      <c r="N6761" t="s">
        <v>2115</v>
      </c>
      <c r="O6761" t="s">
        <v>28</v>
      </c>
      <c r="P6761" t="s">
        <v>28</v>
      </c>
      <c r="Q6761" t="s">
        <v>28</v>
      </c>
      <c r="R6761" t="s">
        <v>28</v>
      </c>
      <c r="S6761">
        <v>1</v>
      </c>
      <c r="T6761">
        <v>3.9</v>
      </c>
      <c r="U6761" t="s">
        <v>101</v>
      </c>
      <c r="V6761" t="s">
        <v>102</v>
      </c>
      <c r="W6761">
        <v>129</v>
      </c>
    </row>
    <row r="6762" spans="1:23" x14ac:dyDescent="0.25">
      <c r="A6762">
        <v>302344</v>
      </c>
      <c r="B6762" t="s">
        <v>8595</v>
      </c>
      <c r="C6762" t="str">
        <f>VLOOKUP(Table1[[#This Row],[Country Code]],Table3[],2)</f>
        <v>India</v>
      </c>
      <c r="D6762">
        <v>1</v>
      </c>
      <c r="E6762" t="s">
        <v>6914</v>
      </c>
      <c r="F6762" t="s">
        <v>14875</v>
      </c>
      <c r="G6762" t="s">
        <v>14812</v>
      </c>
      <c r="H6762" t="s">
        <v>14813</v>
      </c>
      <c r="I6762">
        <v>77.127213499999996</v>
      </c>
      <c r="J6762">
        <v>28.7239</v>
      </c>
      <c r="K6762" t="s">
        <v>2302</v>
      </c>
      <c r="L6762">
        <v>250</v>
      </c>
      <c r="M6762" t="str">
        <f>IF(Table1[[#This Row],[Average Cost for two]]&lt;=200, "0-200", IF(Table1[[#This Row],[Average Cost for two]]&lt;=400, "200-400", IF(Table1[[#This Row],[Average Cost for two]]&lt;=600, "400-600", IF(Table1[[#This Row],[Average Cost for two]]&lt;=800, "600-800", IF(Table1[[#This Row],[Average Cost for two]]&lt;=1000, "800-1000", "&gt;1000")))))</f>
        <v>200-400</v>
      </c>
      <c r="N6762" t="s">
        <v>2115</v>
      </c>
      <c r="O6762" t="s">
        <v>28</v>
      </c>
      <c r="P6762" t="s">
        <v>28</v>
      </c>
      <c r="Q6762" t="s">
        <v>28</v>
      </c>
      <c r="R6762" t="s">
        <v>28</v>
      </c>
      <c r="S6762">
        <v>1</v>
      </c>
      <c r="T6762">
        <v>3.5</v>
      </c>
      <c r="U6762" t="s">
        <v>101</v>
      </c>
      <c r="V6762" t="s">
        <v>102</v>
      </c>
      <c r="W6762">
        <v>62</v>
      </c>
    </row>
    <row r="6763" spans="1:23" x14ac:dyDescent="0.25">
      <c r="A6763">
        <v>307466</v>
      </c>
      <c r="B6763" t="s">
        <v>14876</v>
      </c>
      <c r="C6763" t="str">
        <f>VLOOKUP(Table1[[#This Row],[Country Code]],Table3[],2)</f>
        <v>India</v>
      </c>
      <c r="D6763">
        <v>1</v>
      </c>
      <c r="E6763" t="s">
        <v>6914</v>
      </c>
      <c r="F6763" t="s">
        <v>14877</v>
      </c>
      <c r="G6763" t="s">
        <v>14812</v>
      </c>
      <c r="H6763" t="s">
        <v>14813</v>
      </c>
      <c r="I6763">
        <v>77.125955000000005</v>
      </c>
      <c r="J6763">
        <v>28.717511999999999</v>
      </c>
      <c r="K6763" t="s">
        <v>3933</v>
      </c>
      <c r="L6763">
        <v>350</v>
      </c>
      <c r="M6763" t="str">
        <f>IF(Table1[[#This Row],[Average Cost for two]]&lt;=200, "0-200", IF(Table1[[#This Row],[Average Cost for two]]&lt;=400, "200-400", IF(Table1[[#This Row],[Average Cost for two]]&lt;=600, "400-600", IF(Table1[[#This Row],[Average Cost for two]]&lt;=800, "600-800", IF(Table1[[#This Row],[Average Cost for two]]&lt;=1000, "800-1000", "&gt;1000")))))</f>
        <v>200-400</v>
      </c>
      <c r="N6763" t="s">
        <v>2115</v>
      </c>
      <c r="O6763" t="s">
        <v>28</v>
      </c>
      <c r="P6763" t="s">
        <v>27</v>
      </c>
      <c r="Q6763" t="s">
        <v>28</v>
      </c>
      <c r="R6763" t="s">
        <v>28</v>
      </c>
      <c r="S6763">
        <v>1</v>
      </c>
      <c r="T6763">
        <v>3.9</v>
      </c>
      <c r="U6763" t="s">
        <v>101</v>
      </c>
      <c r="V6763" t="s">
        <v>102</v>
      </c>
      <c r="W6763">
        <v>257</v>
      </c>
    </row>
    <row r="6764" spans="1:23" x14ac:dyDescent="0.25">
      <c r="A6764">
        <v>3108</v>
      </c>
      <c r="B6764" t="s">
        <v>7505</v>
      </c>
      <c r="C6764" t="str">
        <f>VLOOKUP(Table1[[#This Row],[Country Code]],Table3[],2)</f>
        <v>India</v>
      </c>
      <c r="D6764">
        <v>1</v>
      </c>
      <c r="E6764" t="s">
        <v>6914</v>
      </c>
      <c r="F6764" t="s">
        <v>14878</v>
      </c>
      <c r="G6764" t="s">
        <v>14812</v>
      </c>
      <c r="H6764" t="s">
        <v>14813</v>
      </c>
      <c r="I6764">
        <v>77.121505099999993</v>
      </c>
      <c r="J6764">
        <v>28.7048624</v>
      </c>
      <c r="K6764" t="s">
        <v>2120</v>
      </c>
      <c r="L6764">
        <v>400</v>
      </c>
      <c r="M6764" t="str">
        <f>IF(Table1[[#This Row],[Average Cost for two]]&lt;=200, "0-200", IF(Table1[[#This Row],[Average Cost for two]]&lt;=400, "200-400", IF(Table1[[#This Row],[Average Cost for two]]&lt;=600, "400-600", IF(Table1[[#This Row],[Average Cost for two]]&lt;=800, "600-800", IF(Table1[[#This Row],[Average Cost for two]]&lt;=1000, "800-1000", "&gt;1000")))))</f>
        <v>200-400</v>
      </c>
      <c r="N6764" t="s">
        <v>2115</v>
      </c>
      <c r="O6764" t="s">
        <v>28</v>
      </c>
      <c r="P6764" t="s">
        <v>27</v>
      </c>
      <c r="Q6764" t="s">
        <v>28</v>
      </c>
      <c r="R6764" t="s">
        <v>28</v>
      </c>
      <c r="S6764">
        <v>1</v>
      </c>
      <c r="T6764">
        <v>3.5</v>
      </c>
      <c r="U6764" t="s">
        <v>101</v>
      </c>
      <c r="V6764" t="s">
        <v>102</v>
      </c>
      <c r="W6764">
        <v>70</v>
      </c>
    </row>
    <row r="6765" spans="1:23" x14ac:dyDescent="0.25">
      <c r="A6765">
        <v>309783</v>
      </c>
      <c r="B6765" t="s">
        <v>14879</v>
      </c>
      <c r="C6765" t="str">
        <f>VLOOKUP(Table1[[#This Row],[Country Code]],Table3[],2)</f>
        <v>India</v>
      </c>
      <c r="D6765">
        <v>1</v>
      </c>
      <c r="E6765" t="s">
        <v>6914</v>
      </c>
      <c r="F6765" t="s">
        <v>14880</v>
      </c>
      <c r="G6765" t="s">
        <v>14812</v>
      </c>
      <c r="H6765" t="s">
        <v>14813</v>
      </c>
      <c r="I6765">
        <v>77.065217009999998</v>
      </c>
      <c r="J6765">
        <v>28.71961666</v>
      </c>
      <c r="K6765" t="s">
        <v>3111</v>
      </c>
      <c r="L6765">
        <v>450</v>
      </c>
      <c r="M6765" t="str">
        <f>IF(Table1[[#This Row],[Average Cost for two]]&lt;=200, "0-200", IF(Table1[[#This Row],[Average Cost for two]]&lt;=400, "200-400", IF(Table1[[#This Row],[Average Cost for two]]&lt;=600, "400-600", IF(Table1[[#This Row],[Average Cost for two]]&lt;=800, "600-800", IF(Table1[[#This Row],[Average Cost for two]]&lt;=1000, "800-1000", "&gt;1000")))))</f>
        <v>400-600</v>
      </c>
      <c r="N6765" t="s">
        <v>2115</v>
      </c>
      <c r="O6765" t="s">
        <v>28</v>
      </c>
      <c r="P6765" t="s">
        <v>27</v>
      </c>
      <c r="Q6765" t="s">
        <v>28</v>
      </c>
      <c r="R6765" t="s">
        <v>28</v>
      </c>
      <c r="S6765">
        <v>1</v>
      </c>
      <c r="T6765">
        <v>3.5</v>
      </c>
      <c r="U6765" t="s">
        <v>101</v>
      </c>
      <c r="V6765" t="s">
        <v>102</v>
      </c>
      <c r="W6765">
        <v>83</v>
      </c>
    </row>
    <row r="6766" spans="1:23" x14ac:dyDescent="0.25">
      <c r="A6766">
        <v>8883</v>
      </c>
      <c r="B6766" t="s">
        <v>14881</v>
      </c>
      <c r="C6766" t="str">
        <f>VLOOKUP(Table1[[#This Row],[Country Code]],Table3[],2)</f>
        <v>India</v>
      </c>
      <c r="D6766">
        <v>1</v>
      </c>
      <c r="E6766" t="s">
        <v>6914</v>
      </c>
      <c r="F6766" t="s">
        <v>14882</v>
      </c>
      <c r="G6766" t="s">
        <v>14812</v>
      </c>
      <c r="H6766" t="s">
        <v>14813</v>
      </c>
      <c r="I6766">
        <v>77.124381799999995</v>
      </c>
      <c r="J6766">
        <v>28.7086313</v>
      </c>
      <c r="K6766" t="s">
        <v>2280</v>
      </c>
      <c r="L6766">
        <v>550</v>
      </c>
      <c r="M6766" t="str">
        <f>IF(Table1[[#This Row],[Average Cost for two]]&lt;=200, "0-200", IF(Table1[[#This Row],[Average Cost for two]]&lt;=400, "200-400", IF(Table1[[#This Row],[Average Cost for two]]&lt;=600, "400-600", IF(Table1[[#This Row],[Average Cost for two]]&lt;=800, "600-800", IF(Table1[[#This Row],[Average Cost for two]]&lt;=1000, "800-1000", "&gt;1000")))))</f>
        <v>400-600</v>
      </c>
      <c r="N6766" t="s">
        <v>2115</v>
      </c>
      <c r="O6766" t="s">
        <v>28</v>
      </c>
      <c r="P6766" t="s">
        <v>27</v>
      </c>
      <c r="Q6766" t="s">
        <v>28</v>
      </c>
      <c r="R6766" t="s">
        <v>28</v>
      </c>
      <c r="S6766">
        <v>2</v>
      </c>
      <c r="T6766">
        <v>2.2999999999999998</v>
      </c>
      <c r="U6766" t="s">
        <v>1058</v>
      </c>
      <c r="V6766" t="s">
        <v>1059</v>
      </c>
      <c r="W6766">
        <v>128</v>
      </c>
    </row>
    <row r="6767" spans="1:23" x14ac:dyDescent="0.25">
      <c r="A6767">
        <v>300966</v>
      </c>
      <c r="B6767" t="s">
        <v>14883</v>
      </c>
      <c r="C6767" t="str">
        <f>VLOOKUP(Table1[[#This Row],[Country Code]],Table3[],2)</f>
        <v>India</v>
      </c>
      <c r="D6767">
        <v>1</v>
      </c>
      <c r="E6767" t="s">
        <v>6914</v>
      </c>
      <c r="F6767" t="s">
        <v>14884</v>
      </c>
      <c r="G6767" t="s">
        <v>14812</v>
      </c>
      <c r="H6767" t="s">
        <v>14813</v>
      </c>
      <c r="I6767">
        <v>77.116538800000001</v>
      </c>
      <c r="J6767">
        <v>28.7023434</v>
      </c>
      <c r="K6767" t="s">
        <v>2285</v>
      </c>
      <c r="L6767">
        <v>600</v>
      </c>
      <c r="M6767" t="str">
        <f>IF(Table1[[#This Row],[Average Cost for two]]&lt;=200, "0-200", IF(Table1[[#This Row],[Average Cost for two]]&lt;=400, "200-400", IF(Table1[[#This Row],[Average Cost for two]]&lt;=600, "400-600", IF(Table1[[#This Row],[Average Cost for two]]&lt;=800, "600-800", IF(Table1[[#This Row],[Average Cost for two]]&lt;=1000, "800-1000", "&gt;1000")))))</f>
        <v>400-600</v>
      </c>
      <c r="N6767" t="s">
        <v>2115</v>
      </c>
      <c r="O6767" t="s">
        <v>28</v>
      </c>
      <c r="P6767" t="s">
        <v>28</v>
      </c>
      <c r="Q6767" t="s">
        <v>28</v>
      </c>
      <c r="R6767" t="s">
        <v>28</v>
      </c>
      <c r="S6767">
        <v>2</v>
      </c>
      <c r="T6767">
        <v>2.4</v>
      </c>
      <c r="U6767" t="s">
        <v>1058</v>
      </c>
      <c r="V6767" t="s">
        <v>1059</v>
      </c>
      <c r="W6767">
        <v>62</v>
      </c>
    </row>
    <row r="6768" spans="1:23" x14ac:dyDescent="0.25">
      <c r="A6768">
        <v>18408058</v>
      </c>
      <c r="B6768" t="s">
        <v>8038</v>
      </c>
      <c r="C6768" t="str">
        <f>VLOOKUP(Table1[[#This Row],[Country Code]],Table3[],2)</f>
        <v>India</v>
      </c>
      <c r="D6768">
        <v>1</v>
      </c>
      <c r="E6768" t="s">
        <v>6914</v>
      </c>
      <c r="F6768" t="s">
        <v>14885</v>
      </c>
      <c r="G6768" t="s">
        <v>14812</v>
      </c>
      <c r="H6768" t="s">
        <v>14813</v>
      </c>
      <c r="I6768">
        <v>77.112350000000006</v>
      </c>
      <c r="J6768">
        <v>28.71679</v>
      </c>
      <c r="K6768" t="s">
        <v>14886</v>
      </c>
      <c r="L6768">
        <v>1400</v>
      </c>
      <c r="M6768" t="str">
        <f>IF(Table1[[#This Row],[Average Cost for two]]&lt;=200, "0-200", IF(Table1[[#This Row],[Average Cost for two]]&lt;=400, "200-400", IF(Table1[[#This Row],[Average Cost for two]]&lt;=600, "400-600", IF(Table1[[#This Row],[Average Cost for two]]&lt;=800, "600-800", IF(Table1[[#This Row],[Average Cost for two]]&lt;=1000, "800-1000", "&gt;1000")))))</f>
        <v>&gt;1000</v>
      </c>
      <c r="N6768" t="s">
        <v>2115</v>
      </c>
      <c r="O6768" t="s">
        <v>27</v>
      </c>
      <c r="P6768" t="s">
        <v>27</v>
      </c>
      <c r="Q6768" t="s">
        <v>28</v>
      </c>
      <c r="R6768" t="s">
        <v>28</v>
      </c>
      <c r="S6768">
        <v>3</v>
      </c>
      <c r="T6768">
        <v>4.2</v>
      </c>
      <c r="U6768" t="s">
        <v>42</v>
      </c>
      <c r="V6768" t="s">
        <v>43</v>
      </c>
      <c r="W6768">
        <v>69</v>
      </c>
    </row>
    <row r="6769" spans="1:23" x14ac:dyDescent="0.25">
      <c r="A6769">
        <v>301763</v>
      </c>
      <c r="B6769" t="s">
        <v>14887</v>
      </c>
      <c r="C6769" t="str">
        <f>VLOOKUP(Table1[[#This Row],[Country Code]],Table3[],2)</f>
        <v>India</v>
      </c>
      <c r="D6769">
        <v>1</v>
      </c>
      <c r="E6769" t="s">
        <v>6914</v>
      </c>
      <c r="F6769" t="s">
        <v>14888</v>
      </c>
      <c r="G6769" t="s">
        <v>14812</v>
      </c>
      <c r="H6769" t="s">
        <v>14813</v>
      </c>
      <c r="I6769">
        <v>77.132521699999998</v>
      </c>
      <c r="J6769">
        <v>28.7117653</v>
      </c>
      <c r="K6769" t="s">
        <v>2120</v>
      </c>
      <c r="L6769">
        <v>250</v>
      </c>
      <c r="M6769" t="str">
        <f>IF(Table1[[#This Row],[Average Cost for two]]&lt;=200, "0-200", IF(Table1[[#This Row],[Average Cost for two]]&lt;=400, "200-400", IF(Table1[[#This Row],[Average Cost for two]]&lt;=600, "400-600", IF(Table1[[#This Row],[Average Cost for two]]&lt;=800, "600-800", IF(Table1[[#This Row],[Average Cost for two]]&lt;=1000, "800-1000", "&gt;1000")))))</f>
        <v>200-400</v>
      </c>
      <c r="N6769" t="s">
        <v>2115</v>
      </c>
      <c r="O6769" t="s">
        <v>28</v>
      </c>
      <c r="P6769" t="s">
        <v>27</v>
      </c>
      <c r="Q6769" t="s">
        <v>28</v>
      </c>
      <c r="R6769" t="s">
        <v>28</v>
      </c>
      <c r="S6769">
        <v>1</v>
      </c>
      <c r="T6769">
        <v>4.2</v>
      </c>
      <c r="U6769" t="s">
        <v>42</v>
      </c>
      <c r="V6769" t="s">
        <v>43</v>
      </c>
      <c r="W6769">
        <v>171</v>
      </c>
    </row>
    <row r="6770" spans="1:23" x14ac:dyDescent="0.25">
      <c r="A6770">
        <v>18425766</v>
      </c>
      <c r="B6770" t="s">
        <v>14889</v>
      </c>
      <c r="C6770" t="str">
        <f>VLOOKUP(Table1[[#This Row],[Country Code]],Table3[],2)</f>
        <v>India</v>
      </c>
      <c r="D6770">
        <v>1</v>
      </c>
      <c r="E6770" t="s">
        <v>6914</v>
      </c>
      <c r="F6770" t="s">
        <v>14890</v>
      </c>
      <c r="G6770" t="s">
        <v>14891</v>
      </c>
      <c r="H6770" t="s">
        <v>14892</v>
      </c>
      <c r="I6770">
        <v>77.120532999999995</v>
      </c>
      <c r="J6770">
        <v>28.550802000000001</v>
      </c>
      <c r="K6770" t="s">
        <v>2266</v>
      </c>
      <c r="L6770">
        <v>3700</v>
      </c>
      <c r="M6770" t="str">
        <f>IF(Table1[[#This Row],[Average Cost for two]]&lt;=200, "0-200", IF(Table1[[#This Row],[Average Cost for two]]&lt;=400, "200-400", IF(Table1[[#This Row],[Average Cost for two]]&lt;=600, "400-600", IF(Table1[[#This Row],[Average Cost for two]]&lt;=800, "600-800", IF(Table1[[#This Row],[Average Cost for two]]&lt;=1000, "800-1000", "&gt;1000")))))</f>
        <v>&gt;1000</v>
      </c>
      <c r="N6770" t="s">
        <v>2115</v>
      </c>
      <c r="O6770" t="s">
        <v>28</v>
      </c>
      <c r="P6770" t="s">
        <v>28</v>
      </c>
      <c r="Q6770" t="s">
        <v>28</v>
      </c>
      <c r="R6770" t="s">
        <v>28</v>
      </c>
      <c r="S6770">
        <v>4</v>
      </c>
      <c r="T6770">
        <v>2.9</v>
      </c>
      <c r="U6770" t="s">
        <v>138</v>
      </c>
      <c r="V6770" t="s">
        <v>139</v>
      </c>
      <c r="W6770">
        <v>4</v>
      </c>
    </row>
    <row r="6771" spans="1:23" x14ac:dyDescent="0.25">
      <c r="A6771">
        <v>18382353</v>
      </c>
      <c r="B6771" t="s">
        <v>14893</v>
      </c>
      <c r="C6771" t="str">
        <f>VLOOKUP(Table1[[#This Row],[Country Code]],Table3[],2)</f>
        <v>India</v>
      </c>
      <c r="D6771">
        <v>1</v>
      </c>
      <c r="E6771" t="s">
        <v>6914</v>
      </c>
      <c r="F6771" t="s">
        <v>14890</v>
      </c>
      <c r="G6771" t="s">
        <v>14891</v>
      </c>
      <c r="H6771" t="s">
        <v>14892</v>
      </c>
      <c r="I6771">
        <v>77.120532999999995</v>
      </c>
      <c r="J6771">
        <v>28.550802000000001</v>
      </c>
      <c r="K6771" t="s">
        <v>14894</v>
      </c>
      <c r="L6771">
        <v>3000</v>
      </c>
      <c r="M6771" t="str">
        <f>IF(Table1[[#This Row],[Average Cost for two]]&lt;=200, "0-200", IF(Table1[[#This Row],[Average Cost for two]]&lt;=400, "200-400", IF(Table1[[#This Row],[Average Cost for two]]&lt;=600, "400-600", IF(Table1[[#This Row],[Average Cost for two]]&lt;=800, "600-800", IF(Table1[[#This Row],[Average Cost for two]]&lt;=1000, "800-1000", "&gt;1000")))))</f>
        <v>&gt;1000</v>
      </c>
      <c r="N6771" t="s">
        <v>2115</v>
      </c>
      <c r="O6771" t="s">
        <v>27</v>
      </c>
      <c r="P6771" t="s">
        <v>28</v>
      </c>
      <c r="Q6771" t="s">
        <v>28</v>
      </c>
      <c r="R6771" t="s">
        <v>28</v>
      </c>
      <c r="S6771">
        <v>4</v>
      </c>
      <c r="T6771">
        <v>3.6</v>
      </c>
      <c r="U6771" t="s">
        <v>101</v>
      </c>
      <c r="V6771" t="s">
        <v>102</v>
      </c>
      <c r="W6771">
        <v>30</v>
      </c>
    </row>
    <row r="6772" spans="1:23" x14ac:dyDescent="0.25">
      <c r="A6772">
        <v>18463962</v>
      </c>
      <c r="B6772" t="s">
        <v>14895</v>
      </c>
      <c r="C6772" t="str">
        <f>VLOOKUP(Table1[[#This Row],[Country Code]],Table3[],2)</f>
        <v>India</v>
      </c>
      <c r="D6772">
        <v>1</v>
      </c>
      <c r="E6772" t="s">
        <v>6914</v>
      </c>
      <c r="F6772" t="s">
        <v>14890</v>
      </c>
      <c r="G6772" t="s">
        <v>14891</v>
      </c>
      <c r="H6772" t="s">
        <v>14892</v>
      </c>
      <c r="I6772">
        <v>77.120532999999995</v>
      </c>
      <c r="J6772">
        <v>28.550802000000001</v>
      </c>
      <c r="K6772" t="s">
        <v>2704</v>
      </c>
      <c r="L6772">
        <v>1000</v>
      </c>
      <c r="M6772" t="str">
        <f>IF(Table1[[#This Row],[Average Cost for two]]&lt;=200, "0-200", IF(Table1[[#This Row],[Average Cost for two]]&lt;=400, "200-400", IF(Table1[[#This Row],[Average Cost for two]]&lt;=600, "400-600", IF(Table1[[#This Row],[Average Cost for two]]&lt;=800, "600-800", IF(Table1[[#This Row],[Average Cost for two]]&lt;=1000, "800-1000", "&gt;1000")))))</f>
        <v>800-1000</v>
      </c>
      <c r="N6772" t="s">
        <v>2115</v>
      </c>
      <c r="O6772" t="s">
        <v>27</v>
      </c>
      <c r="P6772" t="s">
        <v>28</v>
      </c>
      <c r="Q6772" t="s">
        <v>28</v>
      </c>
      <c r="R6772" t="s">
        <v>28</v>
      </c>
      <c r="S6772">
        <v>3</v>
      </c>
      <c r="T6772">
        <v>0</v>
      </c>
      <c r="U6772" t="s">
        <v>164</v>
      </c>
      <c r="V6772" t="s">
        <v>165</v>
      </c>
      <c r="W6772">
        <v>3</v>
      </c>
    </row>
    <row r="6773" spans="1:23" x14ac:dyDescent="0.25">
      <c r="A6773">
        <v>7310</v>
      </c>
      <c r="B6773" t="s">
        <v>14896</v>
      </c>
      <c r="C6773" t="str">
        <f>VLOOKUP(Table1[[#This Row],[Country Code]],Table3[],2)</f>
        <v>India</v>
      </c>
      <c r="D6773">
        <v>1</v>
      </c>
      <c r="E6773" t="s">
        <v>6914</v>
      </c>
      <c r="F6773" t="s">
        <v>14897</v>
      </c>
      <c r="G6773" t="s">
        <v>14898</v>
      </c>
      <c r="H6773" t="s">
        <v>14899</v>
      </c>
      <c r="I6773">
        <v>77.198856000000006</v>
      </c>
      <c r="J6773">
        <v>28.565380999999999</v>
      </c>
      <c r="K6773" t="s">
        <v>3492</v>
      </c>
      <c r="L6773">
        <v>700</v>
      </c>
      <c r="M6773" t="str">
        <f>IF(Table1[[#This Row],[Average Cost for two]]&lt;=200, "0-200", IF(Table1[[#This Row],[Average Cost for two]]&lt;=400, "200-400", IF(Table1[[#This Row],[Average Cost for two]]&lt;=600, "400-600", IF(Table1[[#This Row],[Average Cost for two]]&lt;=800, "600-800", IF(Table1[[#This Row],[Average Cost for two]]&lt;=1000, "800-1000", "&gt;1000")))))</f>
        <v>600-800</v>
      </c>
      <c r="N6773" t="s">
        <v>2115</v>
      </c>
      <c r="O6773" t="s">
        <v>28</v>
      </c>
      <c r="P6773" t="s">
        <v>28</v>
      </c>
      <c r="Q6773" t="s">
        <v>28</v>
      </c>
      <c r="R6773" t="s">
        <v>28</v>
      </c>
      <c r="S6773">
        <v>2</v>
      </c>
      <c r="T6773">
        <v>3.1</v>
      </c>
      <c r="U6773" t="s">
        <v>138</v>
      </c>
      <c r="V6773" t="s">
        <v>139</v>
      </c>
      <c r="W6773">
        <v>45</v>
      </c>
    </row>
    <row r="6774" spans="1:23" x14ac:dyDescent="0.25">
      <c r="A6774">
        <v>4336</v>
      </c>
      <c r="B6774" t="s">
        <v>14900</v>
      </c>
      <c r="C6774" t="str">
        <f>VLOOKUP(Table1[[#This Row],[Country Code]],Table3[],2)</f>
        <v>India</v>
      </c>
      <c r="D6774">
        <v>1</v>
      </c>
      <c r="E6774" t="s">
        <v>6914</v>
      </c>
      <c r="F6774" t="s">
        <v>14901</v>
      </c>
      <c r="G6774" t="s">
        <v>14898</v>
      </c>
      <c r="H6774" t="s">
        <v>14899</v>
      </c>
      <c r="I6774">
        <v>77.199023999999994</v>
      </c>
      <c r="J6774">
        <v>28.565358</v>
      </c>
      <c r="K6774" t="s">
        <v>2280</v>
      </c>
      <c r="L6774">
        <v>500</v>
      </c>
      <c r="M6774" t="str">
        <f>IF(Table1[[#This Row],[Average Cost for two]]&lt;=200, "0-200", IF(Table1[[#This Row],[Average Cost for two]]&lt;=400, "200-400", IF(Table1[[#This Row],[Average Cost for two]]&lt;=600, "400-600", IF(Table1[[#This Row],[Average Cost for two]]&lt;=800, "600-800", IF(Table1[[#This Row],[Average Cost for two]]&lt;=1000, "800-1000", "&gt;1000")))))</f>
        <v>400-600</v>
      </c>
      <c r="N6774" t="s">
        <v>2115</v>
      </c>
      <c r="O6774" t="s">
        <v>28</v>
      </c>
      <c r="P6774" t="s">
        <v>28</v>
      </c>
      <c r="Q6774" t="s">
        <v>28</v>
      </c>
      <c r="R6774" t="s">
        <v>28</v>
      </c>
      <c r="S6774">
        <v>2</v>
      </c>
      <c r="T6774">
        <v>3.2</v>
      </c>
      <c r="U6774" t="s">
        <v>138</v>
      </c>
      <c r="V6774" t="s">
        <v>139</v>
      </c>
      <c r="W6774">
        <v>18</v>
      </c>
    </row>
    <row r="6775" spans="1:23" x14ac:dyDescent="0.25">
      <c r="A6775">
        <v>305517</v>
      </c>
      <c r="B6775" t="s">
        <v>14902</v>
      </c>
      <c r="C6775" t="str">
        <f>VLOOKUP(Table1[[#This Row],[Country Code]],Table3[],2)</f>
        <v>India</v>
      </c>
      <c r="D6775">
        <v>1</v>
      </c>
      <c r="E6775" t="s">
        <v>6914</v>
      </c>
      <c r="F6775" t="s">
        <v>14903</v>
      </c>
      <c r="G6775" t="s">
        <v>14898</v>
      </c>
      <c r="H6775" t="s">
        <v>14899</v>
      </c>
      <c r="I6775">
        <v>77.199449000000001</v>
      </c>
      <c r="J6775">
        <v>28.566074</v>
      </c>
      <c r="K6775" t="s">
        <v>2120</v>
      </c>
      <c r="L6775">
        <v>300</v>
      </c>
      <c r="M6775" t="str">
        <f>IF(Table1[[#This Row],[Average Cost for two]]&lt;=200, "0-200", IF(Table1[[#This Row],[Average Cost for two]]&lt;=400, "200-400", IF(Table1[[#This Row],[Average Cost for two]]&lt;=600, "400-600", IF(Table1[[#This Row],[Average Cost for two]]&lt;=800, "600-800", IF(Table1[[#This Row],[Average Cost for two]]&lt;=1000, "800-1000", "&gt;1000")))))</f>
        <v>200-400</v>
      </c>
      <c r="N6775" t="s">
        <v>2115</v>
      </c>
      <c r="O6775" t="s">
        <v>28</v>
      </c>
      <c r="P6775" t="s">
        <v>28</v>
      </c>
      <c r="Q6775" t="s">
        <v>28</v>
      </c>
      <c r="R6775" t="s">
        <v>28</v>
      </c>
      <c r="S6775">
        <v>1</v>
      </c>
      <c r="T6775">
        <v>3</v>
      </c>
      <c r="U6775" t="s">
        <v>138</v>
      </c>
      <c r="V6775" t="s">
        <v>139</v>
      </c>
      <c r="W6775">
        <v>6</v>
      </c>
    </row>
    <row r="6776" spans="1:23" x14ac:dyDescent="0.25">
      <c r="A6776">
        <v>303289</v>
      </c>
      <c r="B6776" t="s">
        <v>14393</v>
      </c>
      <c r="C6776" t="str">
        <f>VLOOKUP(Table1[[#This Row],[Country Code]],Table3[],2)</f>
        <v>India</v>
      </c>
      <c r="D6776">
        <v>1</v>
      </c>
      <c r="E6776" t="s">
        <v>6914</v>
      </c>
      <c r="F6776" t="s">
        <v>14904</v>
      </c>
      <c r="G6776" t="s">
        <v>14898</v>
      </c>
      <c r="H6776" t="s">
        <v>14899</v>
      </c>
      <c r="I6776">
        <v>77.192497220000007</v>
      </c>
      <c r="J6776">
        <v>28.561986109999999</v>
      </c>
      <c r="K6776" t="s">
        <v>2374</v>
      </c>
      <c r="L6776">
        <v>250</v>
      </c>
      <c r="M6776" t="str">
        <f>IF(Table1[[#This Row],[Average Cost for two]]&lt;=200, "0-200", IF(Table1[[#This Row],[Average Cost for two]]&lt;=400, "200-400", IF(Table1[[#This Row],[Average Cost for two]]&lt;=600, "400-600", IF(Table1[[#This Row],[Average Cost for two]]&lt;=800, "600-800", IF(Table1[[#This Row],[Average Cost for two]]&lt;=1000, "800-1000", "&gt;1000")))))</f>
        <v>200-400</v>
      </c>
      <c r="N6776" t="s">
        <v>2115</v>
      </c>
      <c r="O6776" t="s">
        <v>28</v>
      </c>
      <c r="P6776" t="s">
        <v>28</v>
      </c>
      <c r="Q6776" t="s">
        <v>28</v>
      </c>
      <c r="R6776" t="s">
        <v>28</v>
      </c>
      <c r="S6776">
        <v>1</v>
      </c>
      <c r="T6776">
        <v>2.6</v>
      </c>
      <c r="U6776" t="s">
        <v>138</v>
      </c>
      <c r="V6776" t="s">
        <v>139</v>
      </c>
      <c r="W6776">
        <v>12</v>
      </c>
    </row>
    <row r="6777" spans="1:23" x14ac:dyDescent="0.25">
      <c r="A6777">
        <v>18334429</v>
      </c>
      <c r="B6777" t="s">
        <v>14905</v>
      </c>
      <c r="C6777" t="str">
        <f>VLOOKUP(Table1[[#This Row],[Country Code]],Table3[],2)</f>
        <v>India</v>
      </c>
      <c r="D6777">
        <v>1</v>
      </c>
      <c r="E6777" t="s">
        <v>6914</v>
      </c>
      <c r="F6777" t="s">
        <v>14906</v>
      </c>
      <c r="G6777" t="s">
        <v>14898</v>
      </c>
      <c r="H6777" t="s">
        <v>14899</v>
      </c>
      <c r="I6777">
        <v>77.19174787</v>
      </c>
      <c r="J6777">
        <v>28.562494600000001</v>
      </c>
      <c r="K6777" t="s">
        <v>54</v>
      </c>
      <c r="L6777">
        <v>400</v>
      </c>
      <c r="M6777" t="str">
        <f>IF(Table1[[#This Row],[Average Cost for two]]&lt;=200, "0-200", IF(Table1[[#This Row],[Average Cost for two]]&lt;=400, "200-400", IF(Table1[[#This Row],[Average Cost for two]]&lt;=600, "400-600", IF(Table1[[#This Row],[Average Cost for two]]&lt;=800, "600-800", IF(Table1[[#This Row],[Average Cost for two]]&lt;=1000, "800-1000", "&gt;1000")))))</f>
        <v>200-400</v>
      </c>
      <c r="N6777" t="s">
        <v>2115</v>
      </c>
      <c r="O6777" t="s">
        <v>28</v>
      </c>
      <c r="P6777" t="s">
        <v>28</v>
      </c>
      <c r="Q6777" t="s">
        <v>28</v>
      </c>
      <c r="R6777" t="s">
        <v>28</v>
      </c>
      <c r="S6777">
        <v>1</v>
      </c>
      <c r="T6777">
        <v>3</v>
      </c>
      <c r="U6777" t="s">
        <v>138</v>
      </c>
      <c r="V6777" t="s">
        <v>139</v>
      </c>
      <c r="W6777">
        <v>7</v>
      </c>
    </row>
    <row r="6778" spans="1:23" x14ac:dyDescent="0.25">
      <c r="A6778">
        <v>309531</v>
      </c>
      <c r="B6778" t="s">
        <v>14907</v>
      </c>
      <c r="C6778" t="str">
        <f>VLOOKUP(Table1[[#This Row],[Country Code]],Table3[],2)</f>
        <v>India</v>
      </c>
      <c r="D6778">
        <v>1</v>
      </c>
      <c r="E6778" t="s">
        <v>6914</v>
      </c>
      <c r="F6778" t="s">
        <v>14908</v>
      </c>
      <c r="G6778" t="s">
        <v>14898</v>
      </c>
      <c r="H6778" t="s">
        <v>14899</v>
      </c>
      <c r="I6778">
        <v>77.19453</v>
      </c>
      <c r="J6778">
        <v>28.567931000000002</v>
      </c>
      <c r="K6778" t="s">
        <v>2120</v>
      </c>
      <c r="L6778">
        <v>300</v>
      </c>
      <c r="M6778" t="str">
        <f>IF(Table1[[#This Row],[Average Cost for two]]&lt;=200, "0-200", IF(Table1[[#This Row],[Average Cost for two]]&lt;=400, "200-400", IF(Table1[[#This Row],[Average Cost for two]]&lt;=600, "400-600", IF(Table1[[#This Row],[Average Cost for two]]&lt;=800, "600-800", IF(Table1[[#This Row],[Average Cost for two]]&lt;=1000, "800-1000", "&gt;1000")))))</f>
        <v>200-400</v>
      </c>
      <c r="N6778" t="s">
        <v>2115</v>
      </c>
      <c r="O6778" t="s">
        <v>28</v>
      </c>
      <c r="P6778" t="s">
        <v>28</v>
      </c>
      <c r="Q6778" t="s">
        <v>28</v>
      </c>
      <c r="R6778" t="s">
        <v>28</v>
      </c>
      <c r="S6778">
        <v>1</v>
      </c>
      <c r="T6778">
        <v>3.3</v>
      </c>
      <c r="U6778" t="s">
        <v>138</v>
      </c>
      <c r="V6778" t="s">
        <v>139</v>
      </c>
      <c r="W6778">
        <v>27</v>
      </c>
    </row>
    <row r="6779" spans="1:23" x14ac:dyDescent="0.25">
      <c r="A6779">
        <v>8216</v>
      </c>
      <c r="B6779" t="s">
        <v>14909</v>
      </c>
      <c r="C6779" t="str">
        <f>VLOOKUP(Table1[[#This Row],[Country Code]],Table3[],2)</f>
        <v>India</v>
      </c>
      <c r="D6779">
        <v>1</v>
      </c>
      <c r="E6779" t="s">
        <v>6914</v>
      </c>
      <c r="F6779" t="s">
        <v>14910</v>
      </c>
      <c r="G6779" t="s">
        <v>14898</v>
      </c>
      <c r="H6779" t="s">
        <v>14899</v>
      </c>
      <c r="I6779">
        <v>77.194961109999994</v>
      </c>
      <c r="J6779">
        <v>28.56383056</v>
      </c>
      <c r="K6779" t="s">
        <v>392</v>
      </c>
      <c r="L6779">
        <v>200</v>
      </c>
      <c r="M6779" t="str">
        <f>IF(Table1[[#This Row],[Average Cost for two]]&lt;=200, "0-200", IF(Table1[[#This Row],[Average Cost for two]]&lt;=400, "200-400", IF(Table1[[#This Row],[Average Cost for two]]&lt;=600, "400-600", IF(Table1[[#This Row],[Average Cost for two]]&lt;=800, "600-800", IF(Table1[[#This Row],[Average Cost for two]]&lt;=1000, "800-1000", "&gt;1000")))))</f>
        <v>0-200</v>
      </c>
      <c r="N6779" t="s">
        <v>2115</v>
      </c>
      <c r="O6779" t="s">
        <v>28</v>
      </c>
      <c r="P6779" t="s">
        <v>28</v>
      </c>
      <c r="Q6779" t="s">
        <v>28</v>
      </c>
      <c r="R6779" t="s">
        <v>28</v>
      </c>
      <c r="S6779">
        <v>1</v>
      </c>
      <c r="T6779">
        <v>3.3</v>
      </c>
      <c r="U6779" t="s">
        <v>138</v>
      </c>
      <c r="V6779" t="s">
        <v>139</v>
      </c>
      <c r="W6779">
        <v>34</v>
      </c>
    </row>
    <row r="6780" spans="1:23" x14ac:dyDescent="0.25">
      <c r="A6780">
        <v>18384121</v>
      </c>
      <c r="B6780" t="s">
        <v>14911</v>
      </c>
      <c r="C6780" t="str">
        <f>VLOOKUP(Table1[[#This Row],[Country Code]],Table3[],2)</f>
        <v>India</v>
      </c>
      <c r="D6780">
        <v>1</v>
      </c>
      <c r="E6780" t="s">
        <v>6914</v>
      </c>
      <c r="F6780" t="s">
        <v>14912</v>
      </c>
      <c r="G6780" t="s">
        <v>14898</v>
      </c>
      <c r="H6780" t="s">
        <v>14899</v>
      </c>
      <c r="I6780">
        <v>77.195856000000006</v>
      </c>
      <c r="J6780">
        <v>28.559151</v>
      </c>
      <c r="K6780" t="s">
        <v>14913</v>
      </c>
      <c r="L6780">
        <v>500</v>
      </c>
      <c r="M6780" t="str">
        <f>IF(Table1[[#This Row],[Average Cost for two]]&lt;=200, "0-200", IF(Table1[[#This Row],[Average Cost for two]]&lt;=400, "200-400", IF(Table1[[#This Row],[Average Cost for two]]&lt;=600, "400-600", IF(Table1[[#This Row],[Average Cost for two]]&lt;=800, "600-800", IF(Table1[[#This Row],[Average Cost for two]]&lt;=1000, "800-1000", "&gt;1000")))))</f>
        <v>400-600</v>
      </c>
      <c r="N6780" t="s">
        <v>2115</v>
      </c>
      <c r="O6780" t="s">
        <v>28</v>
      </c>
      <c r="P6780" t="s">
        <v>27</v>
      </c>
      <c r="Q6780" t="s">
        <v>28</v>
      </c>
      <c r="R6780" t="s">
        <v>28</v>
      </c>
      <c r="S6780">
        <v>2</v>
      </c>
      <c r="T6780">
        <v>3.4</v>
      </c>
      <c r="U6780" t="s">
        <v>138</v>
      </c>
      <c r="V6780" t="s">
        <v>139</v>
      </c>
      <c r="W6780">
        <v>15</v>
      </c>
    </row>
    <row r="6781" spans="1:23" x14ac:dyDescent="0.25">
      <c r="A6781">
        <v>1775</v>
      </c>
      <c r="B6781" t="s">
        <v>7218</v>
      </c>
      <c r="C6781" t="str">
        <f>VLOOKUP(Table1[[#This Row],[Country Code]],Table3[],2)</f>
        <v>India</v>
      </c>
      <c r="D6781">
        <v>1</v>
      </c>
      <c r="E6781" t="s">
        <v>6914</v>
      </c>
      <c r="F6781" t="s">
        <v>14914</v>
      </c>
      <c r="G6781" t="s">
        <v>14898</v>
      </c>
      <c r="H6781" t="s">
        <v>14899</v>
      </c>
      <c r="I6781">
        <v>77.199106599999993</v>
      </c>
      <c r="J6781">
        <v>28.565433599999999</v>
      </c>
      <c r="K6781" t="s">
        <v>7339</v>
      </c>
      <c r="L6781">
        <v>550</v>
      </c>
      <c r="M6781" t="str">
        <f>IF(Table1[[#This Row],[Average Cost for two]]&lt;=200, "0-200", IF(Table1[[#This Row],[Average Cost for two]]&lt;=400, "200-400", IF(Table1[[#This Row],[Average Cost for two]]&lt;=600, "400-600", IF(Table1[[#This Row],[Average Cost for two]]&lt;=800, "600-800", IF(Table1[[#This Row],[Average Cost for two]]&lt;=1000, "800-1000", "&gt;1000")))))</f>
        <v>400-600</v>
      </c>
      <c r="N6781" t="s">
        <v>2115</v>
      </c>
      <c r="O6781" t="s">
        <v>28</v>
      </c>
      <c r="P6781" t="s">
        <v>27</v>
      </c>
      <c r="Q6781" t="s">
        <v>28</v>
      </c>
      <c r="R6781" t="s">
        <v>28</v>
      </c>
      <c r="S6781">
        <v>2</v>
      </c>
      <c r="T6781">
        <v>2.8</v>
      </c>
      <c r="U6781" t="s">
        <v>138</v>
      </c>
      <c r="V6781" t="s">
        <v>139</v>
      </c>
      <c r="W6781">
        <v>90</v>
      </c>
    </row>
    <row r="6782" spans="1:23" x14ac:dyDescent="0.25">
      <c r="A6782">
        <v>300258</v>
      </c>
      <c r="B6782" t="s">
        <v>7818</v>
      </c>
      <c r="C6782" t="str">
        <f>VLOOKUP(Table1[[#This Row],[Country Code]],Table3[],2)</f>
        <v>India</v>
      </c>
      <c r="D6782">
        <v>1</v>
      </c>
      <c r="E6782" t="s">
        <v>6914</v>
      </c>
      <c r="F6782" t="s">
        <v>14915</v>
      </c>
      <c r="G6782" t="s">
        <v>14898</v>
      </c>
      <c r="H6782" t="s">
        <v>14899</v>
      </c>
      <c r="I6782">
        <v>77.195909999999998</v>
      </c>
      <c r="J6782">
        <v>28.559014000000001</v>
      </c>
      <c r="K6782" t="s">
        <v>142</v>
      </c>
      <c r="L6782">
        <v>750</v>
      </c>
      <c r="M6782" t="str">
        <f>IF(Table1[[#This Row],[Average Cost for two]]&lt;=200, "0-200", IF(Table1[[#This Row],[Average Cost for two]]&lt;=400, "200-400", IF(Table1[[#This Row],[Average Cost for two]]&lt;=600, "400-600", IF(Table1[[#This Row],[Average Cost for two]]&lt;=800, "600-800", IF(Table1[[#This Row],[Average Cost for two]]&lt;=1000, "800-1000", "&gt;1000")))))</f>
        <v>600-800</v>
      </c>
      <c r="N6782" t="s">
        <v>2115</v>
      </c>
      <c r="O6782" t="s">
        <v>28</v>
      </c>
      <c r="P6782" t="s">
        <v>28</v>
      </c>
      <c r="Q6782" t="s">
        <v>28</v>
      </c>
      <c r="R6782" t="s">
        <v>28</v>
      </c>
      <c r="S6782">
        <v>2</v>
      </c>
      <c r="T6782">
        <v>2.5</v>
      </c>
      <c r="U6782" t="s">
        <v>138</v>
      </c>
      <c r="V6782" t="s">
        <v>139</v>
      </c>
      <c r="W6782">
        <v>32</v>
      </c>
    </row>
    <row r="6783" spans="1:23" x14ac:dyDescent="0.25">
      <c r="A6783">
        <v>304107</v>
      </c>
      <c r="B6783" t="s">
        <v>3105</v>
      </c>
      <c r="C6783" t="str">
        <f>VLOOKUP(Table1[[#This Row],[Country Code]],Table3[],2)</f>
        <v>India</v>
      </c>
      <c r="D6783">
        <v>1</v>
      </c>
      <c r="E6783" t="s">
        <v>6914</v>
      </c>
      <c r="F6783" t="s">
        <v>14916</v>
      </c>
      <c r="G6783" t="s">
        <v>14898</v>
      </c>
      <c r="H6783" t="s">
        <v>14899</v>
      </c>
      <c r="I6783">
        <v>77.199074999999993</v>
      </c>
      <c r="J6783">
        <v>28.565405559999999</v>
      </c>
      <c r="K6783" t="s">
        <v>142</v>
      </c>
      <c r="L6783">
        <v>450</v>
      </c>
      <c r="M6783" t="str">
        <f>IF(Table1[[#This Row],[Average Cost for two]]&lt;=200, "0-200", IF(Table1[[#This Row],[Average Cost for two]]&lt;=400, "200-400", IF(Table1[[#This Row],[Average Cost for two]]&lt;=600, "400-600", IF(Table1[[#This Row],[Average Cost for two]]&lt;=800, "600-800", IF(Table1[[#This Row],[Average Cost for two]]&lt;=1000, "800-1000", "&gt;1000")))))</f>
        <v>400-600</v>
      </c>
      <c r="N6783" t="s">
        <v>2115</v>
      </c>
      <c r="O6783" t="s">
        <v>28</v>
      </c>
      <c r="P6783" t="s">
        <v>28</v>
      </c>
      <c r="Q6783" t="s">
        <v>28</v>
      </c>
      <c r="R6783" t="s">
        <v>28</v>
      </c>
      <c r="S6783">
        <v>1</v>
      </c>
      <c r="T6783">
        <v>2.8</v>
      </c>
      <c r="U6783" t="s">
        <v>138</v>
      </c>
      <c r="V6783" t="s">
        <v>139</v>
      </c>
      <c r="W6783">
        <v>16</v>
      </c>
    </row>
    <row r="6784" spans="1:23" x14ac:dyDescent="0.25">
      <c r="A6784">
        <v>18247034</v>
      </c>
      <c r="B6784" t="s">
        <v>14917</v>
      </c>
      <c r="C6784" t="str">
        <f>VLOOKUP(Table1[[#This Row],[Country Code]],Table3[],2)</f>
        <v>India</v>
      </c>
      <c r="D6784">
        <v>1</v>
      </c>
      <c r="E6784" t="s">
        <v>6914</v>
      </c>
      <c r="F6784" t="s">
        <v>14918</v>
      </c>
      <c r="G6784" t="s">
        <v>14898</v>
      </c>
      <c r="H6784" t="s">
        <v>14899</v>
      </c>
      <c r="I6784">
        <v>77.196914809999996</v>
      </c>
      <c r="J6784">
        <v>28.559519210000001</v>
      </c>
      <c r="K6784" t="s">
        <v>2704</v>
      </c>
      <c r="L6784">
        <v>700</v>
      </c>
      <c r="M6784" t="str">
        <f>IF(Table1[[#This Row],[Average Cost for two]]&lt;=200, "0-200", IF(Table1[[#This Row],[Average Cost for two]]&lt;=400, "200-400", IF(Table1[[#This Row],[Average Cost for two]]&lt;=600, "400-600", IF(Table1[[#This Row],[Average Cost for two]]&lt;=800, "600-800", IF(Table1[[#This Row],[Average Cost for two]]&lt;=1000, "800-1000", "&gt;1000")))))</f>
        <v>600-800</v>
      </c>
      <c r="N6784" t="s">
        <v>2115</v>
      </c>
      <c r="O6784" t="s">
        <v>28</v>
      </c>
      <c r="P6784" t="s">
        <v>28</v>
      </c>
      <c r="Q6784" t="s">
        <v>28</v>
      </c>
      <c r="R6784" t="s">
        <v>28</v>
      </c>
      <c r="S6784">
        <v>2</v>
      </c>
      <c r="T6784">
        <v>3</v>
      </c>
      <c r="U6784" t="s">
        <v>138</v>
      </c>
      <c r="V6784" t="s">
        <v>139</v>
      </c>
      <c r="W6784">
        <v>5</v>
      </c>
    </row>
    <row r="6785" spans="1:23" x14ac:dyDescent="0.25">
      <c r="A6785">
        <v>18357109</v>
      </c>
      <c r="B6785" t="s">
        <v>14919</v>
      </c>
      <c r="C6785" t="str">
        <f>VLOOKUP(Table1[[#This Row],[Country Code]],Table3[],2)</f>
        <v>India</v>
      </c>
      <c r="D6785">
        <v>1</v>
      </c>
      <c r="E6785" t="s">
        <v>6914</v>
      </c>
      <c r="F6785" t="s">
        <v>14920</v>
      </c>
      <c r="G6785" t="s">
        <v>14898</v>
      </c>
      <c r="H6785" t="s">
        <v>14899</v>
      </c>
      <c r="I6785">
        <v>77.195492569999999</v>
      </c>
      <c r="J6785">
        <v>28.562694839999999</v>
      </c>
      <c r="K6785" t="s">
        <v>54</v>
      </c>
      <c r="L6785">
        <v>500</v>
      </c>
      <c r="M6785" t="str">
        <f>IF(Table1[[#This Row],[Average Cost for two]]&lt;=200, "0-200", IF(Table1[[#This Row],[Average Cost for two]]&lt;=400, "200-400", IF(Table1[[#This Row],[Average Cost for two]]&lt;=600, "400-600", IF(Table1[[#This Row],[Average Cost for two]]&lt;=800, "600-800", IF(Table1[[#This Row],[Average Cost for two]]&lt;=1000, "800-1000", "&gt;1000")))))</f>
        <v>400-600</v>
      </c>
      <c r="N6785" t="s">
        <v>2115</v>
      </c>
      <c r="O6785" t="s">
        <v>28</v>
      </c>
      <c r="P6785" t="s">
        <v>28</v>
      </c>
      <c r="Q6785" t="s">
        <v>28</v>
      </c>
      <c r="R6785" t="s">
        <v>28</v>
      </c>
      <c r="S6785">
        <v>2</v>
      </c>
      <c r="T6785">
        <v>3</v>
      </c>
      <c r="U6785" t="s">
        <v>138</v>
      </c>
      <c r="V6785" t="s">
        <v>139</v>
      </c>
      <c r="W6785">
        <v>12</v>
      </c>
    </row>
    <row r="6786" spans="1:23" x14ac:dyDescent="0.25">
      <c r="A6786">
        <v>309026</v>
      </c>
      <c r="B6786" t="s">
        <v>14921</v>
      </c>
      <c r="C6786" t="str">
        <f>VLOOKUP(Table1[[#This Row],[Country Code]],Table3[],2)</f>
        <v>India</v>
      </c>
      <c r="D6786">
        <v>1</v>
      </c>
      <c r="E6786" t="s">
        <v>6914</v>
      </c>
      <c r="F6786" t="s">
        <v>14922</v>
      </c>
      <c r="G6786" t="s">
        <v>14898</v>
      </c>
      <c r="H6786" t="s">
        <v>14899</v>
      </c>
      <c r="I6786">
        <v>77.194397219999999</v>
      </c>
      <c r="J6786">
        <v>28.567238889999999</v>
      </c>
      <c r="K6786" t="s">
        <v>2285</v>
      </c>
      <c r="L6786">
        <v>300</v>
      </c>
      <c r="M6786" t="str">
        <f>IF(Table1[[#This Row],[Average Cost for two]]&lt;=200, "0-200", IF(Table1[[#This Row],[Average Cost for two]]&lt;=400, "200-400", IF(Table1[[#This Row],[Average Cost for two]]&lt;=600, "400-600", IF(Table1[[#This Row],[Average Cost for two]]&lt;=800, "600-800", IF(Table1[[#This Row],[Average Cost for two]]&lt;=1000, "800-1000", "&gt;1000")))))</f>
        <v>200-400</v>
      </c>
      <c r="N6786" t="s">
        <v>2115</v>
      </c>
      <c r="O6786" t="s">
        <v>28</v>
      </c>
      <c r="P6786" t="s">
        <v>28</v>
      </c>
      <c r="Q6786" t="s">
        <v>28</v>
      </c>
      <c r="R6786" t="s">
        <v>28</v>
      </c>
      <c r="S6786">
        <v>1</v>
      </c>
      <c r="T6786">
        <v>2.9</v>
      </c>
      <c r="U6786" t="s">
        <v>138</v>
      </c>
      <c r="V6786" t="s">
        <v>139</v>
      </c>
      <c r="W6786">
        <v>4</v>
      </c>
    </row>
    <row r="6787" spans="1:23" x14ac:dyDescent="0.25">
      <c r="A6787">
        <v>18358685</v>
      </c>
      <c r="B6787" t="s">
        <v>8234</v>
      </c>
      <c r="C6787" t="str">
        <f>VLOOKUP(Table1[[#This Row],[Country Code]],Table3[],2)</f>
        <v>India</v>
      </c>
      <c r="D6787">
        <v>1</v>
      </c>
      <c r="E6787" t="s">
        <v>6914</v>
      </c>
      <c r="F6787" t="s">
        <v>14923</v>
      </c>
      <c r="G6787" t="s">
        <v>14898</v>
      </c>
      <c r="H6787" t="s">
        <v>14899</v>
      </c>
      <c r="I6787">
        <v>77.198888999999994</v>
      </c>
      <c r="J6787">
        <v>28.559828</v>
      </c>
      <c r="K6787" t="s">
        <v>2322</v>
      </c>
      <c r="L6787">
        <v>700</v>
      </c>
      <c r="M6787" t="str">
        <f>IF(Table1[[#This Row],[Average Cost for two]]&lt;=200, "0-200", IF(Table1[[#This Row],[Average Cost for two]]&lt;=400, "200-400", IF(Table1[[#This Row],[Average Cost for two]]&lt;=600, "400-600", IF(Table1[[#This Row],[Average Cost for two]]&lt;=800, "600-800", IF(Table1[[#This Row],[Average Cost for two]]&lt;=1000, "800-1000", "&gt;1000")))))</f>
        <v>600-800</v>
      </c>
      <c r="N6787" t="s">
        <v>2115</v>
      </c>
      <c r="O6787" t="s">
        <v>28</v>
      </c>
      <c r="P6787" t="s">
        <v>27</v>
      </c>
      <c r="Q6787" t="s">
        <v>28</v>
      </c>
      <c r="R6787" t="s">
        <v>28</v>
      </c>
      <c r="S6787">
        <v>2</v>
      </c>
      <c r="T6787">
        <v>3.4</v>
      </c>
      <c r="U6787" t="s">
        <v>138</v>
      </c>
      <c r="V6787" t="s">
        <v>139</v>
      </c>
      <c r="W6787">
        <v>13</v>
      </c>
    </row>
    <row r="6788" spans="1:23" x14ac:dyDescent="0.25">
      <c r="A6788">
        <v>18219516</v>
      </c>
      <c r="B6788" t="s">
        <v>14924</v>
      </c>
      <c r="C6788" t="str">
        <f>VLOOKUP(Table1[[#This Row],[Country Code]],Table3[],2)</f>
        <v>India</v>
      </c>
      <c r="D6788">
        <v>1</v>
      </c>
      <c r="E6788" t="s">
        <v>6914</v>
      </c>
      <c r="F6788" t="s">
        <v>14925</v>
      </c>
      <c r="G6788" t="s">
        <v>14898</v>
      </c>
      <c r="H6788" t="s">
        <v>14899</v>
      </c>
      <c r="I6788">
        <v>77.196587579999999</v>
      </c>
      <c r="J6788">
        <v>28.558874889999998</v>
      </c>
      <c r="K6788" t="s">
        <v>54</v>
      </c>
      <c r="L6788">
        <v>500</v>
      </c>
      <c r="M6788" t="str">
        <f>IF(Table1[[#This Row],[Average Cost for two]]&lt;=200, "0-200", IF(Table1[[#This Row],[Average Cost for two]]&lt;=400, "200-400", IF(Table1[[#This Row],[Average Cost for two]]&lt;=600, "400-600", IF(Table1[[#This Row],[Average Cost for two]]&lt;=800, "600-800", IF(Table1[[#This Row],[Average Cost for two]]&lt;=1000, "800-1000", "&gt;1000")))))</f>
        <v>400-600</v>
      </c>
      <c r="N6788" t="s">
        <v>2115</v>
      </c>
      <c r="O6788" t="s">
        <v>28</v>
      </c>
      <c r="P6788" t="s">
        <v>28</v>
      </c>
      <c r="Q6788" t="s">
        <v>28</v>
      </c>
      <c r="R6788" t="s">
        <v>28</v>
      </c>
      <c r="S6788">
        <v>2</v>
      </c>
      <c r="T6788">
        <v>3.1</v>
      </c>
      <c r="U6788" t="s">
        <v>138</v>
      </c>
      <c r="V6788" t="s">
        <v>139</v>
      </c>
      <c r="W6788">
        <v>8</v>
      </c>
    </row>
    <row r="6789" spans="1:23" x14ac:dyDescent="0.25">
      <c r="A6789">
        <v>18461946</v>
      </c>
      <c r="B6789" t="s">
        <v>14926</v>
      </c>
      <c r="C6789" t="str">
        <f>VLOOKUP(Table1[[#This Row],[Country Code]],Table3[],2)</f>
        <v>India</v>
      </c>
      <c r="D6789">
        <v>1</v>
      </c>
      <c r="E6789" t="s">
        <v>6914</v>
      </c>
      <c r="F6789" t="s">
        <v>14927</v>
      </c>
      <c r="G6789" t="s">
        <v>14898</v>
      </c>
      <c r="H6789" t="s">
        <v>14899</v>
      </c>
      <c r="I6789">
        <v>0</v>
      </c>
      <c r="J6789">
        <v>0</v>
      </c>
      <c r="K6789" t="s">
        <v>14928</v>
      </c>
      <c r="L6789">
        <v>300</v>
      </c>
      <c r="M6789" t="str">
        <f>IF(Table1[[#This Row],[Average Cost for two]]&lt;=200, "0-200", IF(Table1[[#This Row],[Average Cost for two]]&lt;=400, "200-400", IF(Table1[[#This Row],[Average Cost for two]]&lt;=600, "400-600", IF(Table1[[#This Row],[Average Cost for two]]&lt;=800, "600-800", IF(Table1[[#This Row],[Average Cost for two]]&lt;=1000, "800-1000", "&gt;1000")))))</f>
        <v>200-400</v>
      </c>
      <c r="N6789" t="s">
        <v>2115</v>
      </c>
      <c r="O6789" t="s">
        <v>28</v>
      </c>
      <c r="P6789" t="s">
        <v>28</v>
      </c>
      <c r="Q6789" t="s">
        <v>28</v>
      </c>
      <c r="R6789" t="s">
        <v>28</v>
      </c>
      <c r="S6789">
        <v>1</v>
      </c>
      <c r="T6789">
        <v>3.3</v>
      </c>
      <c r="U6789" t="s">
        <v>138</v>
      </c>
      <c r="V6789" t="s">
        <v>139</v>
      </c>
      <c r="W6789">
        <v>15</v>
      </c>
    </row>
    <row r="6790" spans="1:23" x14ac:dyDescent="0.25">
      <c r="A6790">
        <v>304194</v>
      </c>
      <c r="B6790" t="s">
        <v>14929</v>
      </c>
      <c r="C6790" t="str">
        <f>VLOOKUP(Table1[[#This Row],[Country Code]],Table3[],2)</f>
        <v>India</v>
      </c>
      <c r="D6790">
        <v>1</v>
      </c>
      <c r="E6790" t="s">
        <v>6914</v>
      </c>
      <c r="F6790" t="s">
        <v>14930</v>
      </c>
      <c r="G6790" t="s">
        <v>14898</v>
      </c>
      <c r="H6790" t="s">
        <v>14899</v>
      </c>
      <c r="I6790">
        <v>77.19236042</v>
      </c>
      <c r="J6790">
        <v>28.561991930000001</v>
      </c>
      <c r="K6790" t="s">
        <v>2280</v>
      </c>
      <c r="L6790">
        <v>800</v>
      </c>
      <c r="M6790" t="str">
        <f>IF(Table1[[#This Row],[Average Cost for two]]&lt;=200, "0-200", IF(Table1[[#This Row],[Average Cost for two]]&lt;=400, "200-400", IF(Table1[[#This Row],[Average Cost for two]]&lt;=600, "400-600", IF(Table1[[#This Row],[Average Cost for two]]&lt;=800, "600-800", IF(Table1[[#This Row],[Average Cost for two]]&lt;=1000, "800-1000", "&gt;1000")))))</f>
        <v>600-800</v>
      </c>
      <c r="N6790" t="s">
        <v>2115</v>
      </c>
      <c r="O6790" t="s">
        <v>28</v>
      </c>
      <c r="P6790" t="s">
        <v>27</v>
      </c>
      <c r="Q6790" t="s">
        <v>28</v>
      </c>
      <c r="R6790" t="s">
        <v>28</v>
      </c>
      <c r="S6790">
        <v>2</v>
      </c>
      <c r="T6790">
        <v>2.6</v>
      </c>
      <c r="U6790" t="s">
        <v>138</v>
      </c>
      <c r="V6790" t="s">
        <v>139</v>
      </c>
      <c r="W6790">
        <v>83</v>
      </c>
    </row>
    <row r="6791" spans="1:23" x14ac:dyDescent="0.25">
      <c r="A6791">
        <v>300280</v>
      </c>
      <c r="B6791" t="s">
        <v>9175</v>
      </c>
      <c r="C6791" t="str">
        <f>VLOOKUP(Table1[[#This Row],[Country Code]],Table3[],2)</f>
        <v>India</v>
      </c>
      <c r="D6791">
        <v>1</v>
      </c>
      <c r="E6791" t="s">
        <v>6914</v>
      </c>
      <c r="F6791" t="s">
        <v>14931</v>
      </c>
      <c r="G6791" t="s">
        <v>14898</v>
      </c>
      <c r="H6791" t="s">
        <v>14899</v>
      </c>
      <c r="I6791">
        <v>77.194174270000005</v>
      </c>
      <c r="J6791">
        <v>28.5618126</v>
      </c>
      <c r="K6791" t="s">
        <v>11440</v>
      </c>
      <c r="L6791">
        <v>400</v>
      </c>
      <c r="M6791" t="str">
        <f>IF(Table1[[#This Row],[Average Cost for two]]&lt;=200, "0-200", IF(Table1[[#This Row],[Average Cost for two]]&lt;=400, "200-400", IF(Table1[[#This Row],[Average Cost for two]]&lt;=600, "400-600", IF(Table1[[#This Row],[Average Cost for two]]&lt;=800, "600-800", IF(Table1[[#This Row],[Average Cost for two]]&lt;=1000, "800-1000", "&gt;1000")))))</f>
        <v>200-400</v>
      </c>
      <c r="N6791" t="s">
        <v>2115</v>
      </c>
      <c r="O6791" t="s">
        <v>28</v>
      </c>
      <c r="P6791" t="s">
        <v>28</v>
      </c>
      <c r="Q6791" t="s">
        <v>28</v>
      </c>
      <c r="R6791" t="s">
        <v>28</v>
      </c>
      <c r="S6791">
        <v>1</v>
      </c>
      <c r="T6791">
        <v>2.8</v>
      </c>
      <c r="U6791" t="s">
        <v>138</v>
      </c>
      <c r="V6791" t="s">
        <v>139</v>
      </c>
      <c r="W6791">
        <v>53</v>
      </c>
    </row>
    <row r="6792" spans="1:23" x14ac:dyDescent="0.25">
      <c r="A6792">
        <v>9565</v>
      </c>
      <c r="B6792" t="s">
        <v>14932</v>
      </c>
      <c r="C6792" t="str">
        <f>VLOOKUP(Table1[[#This Row],[Country Code]],Table3[],2)</f>
        <v>India</v>
      </c>
      <c r="D6792">
        <v>1</v>
      </c>
      <c r="E6792" t="s">
        <v>6914</v>
      </c>
      <c r="F6792" t="s">
        <v>14933</v>
      </c>
      <c r="G6792" t="s">
        <v>14898</v>
      </c>
      <c r="H6792" t="s">
        <v>14899</v>
      </c>
      <c r="I6792">
        <v>77.193939909999997</v>
      </c>
      <c r="J6792">
        <v>28.561773429999999</v>
      </c>
      <c r="K6792" t="s">
        <v>11440</v>
      </c>
      <c r="L6792">
        <v>500</v>
      </c>
      <c r="M6792" t="str">
        <f>IF(Table1[[#This Row],[Average Cost for two]]&lt;=200, "0-200", IF(Table1[[#This Row],[Average Cost for two]]&lt;=400, "200-400", IF(Table1[[#This Row],[Average Cost for two]]&lt;=600, "400-600", IF(Table1[[#This Row],[Average Cost for two]]&lt;=800, "600-800", IF(Table1[[#This Row],[Average Cost for two]]&lt;=1000, "800-1000", "&gt;1000")))))</f>
        <v>400-600</v>
      </c>
      <c r="N6792" t="s">
        <v>2115</v>
      </c>
      <c r="O6792" t="s">
        <v>28</v>
      </c>
      <c r="P6792" t="s">
        <v>27</v>
      </c>
      <c r="Q6792" t="s">
        <v>28</v>
      </c>
      <c r="R6792" t="s">
        <v>28</v>
      </c>
      <c r="S6792">
        <v>2</v>
      </c>
      <c r="T6792">
        <v>3.3</v>
      </c>
      <c r="U6792" t="s">
        <v>138</v>
      </c>
      <c r="V6792" t="s">
        <v>139</v>
      </c>
      <c r="W6792">
        <v>141</v>
      </c>
    </row>
    <row r="6793" spans="1:23" x14ac:dyDescent="0.25">
      <c r="A6793">
        <v>18126972</v>
      </c>
      <c r="B6793" t="s">
        <v>14934</v>
      </c>
      <c r="C6793" t="str">
        <f>VLOOKUP(Table1[[#This Row],[Country Code]],Table3[],2)</f>
        <v>India</v>
      </c>
      <c r="D6793">
        <v>1</v>
      </c>
      <c r="E6793" t="s">
        <v>6914</v>
      </c>
      <c r="F6793" t="s">
        <v>14899</v>
      </c>
      <c r="G6793" t="s">
        <v>14898</v>
      </c>
      <c r="H6793" t="s">
        <v>14899</v>
      </c>
      <c r="I6793">
        <v>77.192248109999994</v>
      </c>
      <c r="J6793">
        <v>28.56174605</v>
      </c>
      <c r="K6793" t="s">
        <v>2280</v>
      </c>
      <c r="L6793">
        <v>650</v>
      </c>
      <c r="M6793" t="str">
        <f>IF(Table1[[#This Row],[Average Cost for two]]&lt;=200, "0-200", IF(Table1[[#This Row],[Average Cost for two]]&lt;=400, "200-400", IF(Table1[[#This Row],[Average Cost for two]]&lt;=600, "400-600", IF(Table1[[#This Row],[Average Cost for two]]&lt;=800, "600-800", IF(Table1[[#This Row],[Average Cost for two]]&lt;=1000, "800-1000", "&gt;1000")))))</f>
        <v>600-800</v>
      </c>
      <c r="N6793" t="s">
        <v>2115</v>
      </c>
      <c r="O6793" t="s">
        <v>28</v>
      </c>
      <c r="P6793" t="s">
        <v>27</v>
      </c>
      <c r="Q6793" t="s">
        <v>28</v>
      </c>
      <c r="R6793" t="s">
        <v>28</v>
      </c>
      <c r="S6793">
        <v>2</v>
      </c>
      <c r="T6793">
        <v>2.6</v>
      </c>
      <c r="U6793" t="s">
        <v>138</v>
      </c>
      <c r="V6793" t="s">
        <v>139</v>
      </c>
      <c r="W6793">
        <v>70</v>
      </c>
    </row>
    <row r="6794" spans="1:23" x14ac:dyDescent="0.25">
      <c r="A6794">
        <v>18285198</v>
      </c>
      <c r="B6794" t="s">
        <v>3146</v>
      </c>
      <c r="C6794" t="str">
        <f>VLOOKUP(Table1[[#This Row],[Country Code]],Table3[],2)</f>
        <v>India</v>
      </c>
      <c r="D6794">
        <v>1</v>
      </c>
      <c r="E6794" t="s">
        <v>6914</v>
      </c>
      <c r="F6794" t="s">
        <v>14935</v>
      </c>
      <c r="G6794" t="s">
        <v>14898</v>
      </c>
      <c r="H6794" t="s">
        <v>14899</v>
      </c>
      <c r="I6794">
        <v>77.199063600000002</v>
      </c>
      <c r="J6794">
        <v>28.56542249</v>
      </c>
      <c r="K6794" t="s">
        <v>3007</v>
      </c>
      <c r="L6794">
        <v>300</v>
      </c>
      <c r="M6794" t="str">
        <f>IF(Table1[[#This Row],[Average Cost for two]]&lt;=200, "0-200", IF(Table1[[#This Row],[Average Cost for two]]&lt;=400, "200-400", IF(Table1[[#This Row],[Average Cost for two]]&lt;=600, "400-600", IF(Table1[[#This Row],[Average Cost for two]]&lt;=800, "600-800", IF(Table1[[#This Row],[Average Cost for two]]&lt;=1000, "800-1000", "&gt;1000")))))</f>
        <v>200-400</v>
      </c>
      <c r="N6794" t="s">
        <v>2115</v>
      </c>
      <c r="O6794" t="s">
        <v>28</v>
      </c>
      <c r="P6794" t="s">
        <v>28</v>
      </c>
      <c r="Q6794" t="s">
        <v>28</v>
      </c>
      <c r="R6794" t="s">
        <v>28</v>
      </c>
      <c r="S6794">
        <v>1</v>
      </c>
      <c r="T6794">
        <v>2.9</v>
      </c>
      <c r="U6794" t="s">
        <v>138</v>
      </c>
      <c r="V6794" t="s">
        <v>139</v>
      </c>
      <c r="W6794">
        <v>9</v>
      </c>
    </row>
    <row r="6795" spans="1:23" x14ac:dyDescent="0.25">
      <c r="A6795">
        <v>7318</v>
      </c>
      <c r="B6795" t="s">
        <v>2965</v>
      </c>
      <c r="C6795" t="str">
        <f>VLOOKUP(Table1[[#This Row],[Country Code]],Table3[],2)</f>
        <v>India</v>
      </c>
      <c r="D6795">
        <v>1</v>
      </c>
      <c r="E6795" t="s">
        <v>6914</v>
      </c>
      <c r="F6795" t="s">
        <v>14936</v>
      </c>
      <c r="G6795" t="s">
        <v>14898</v>
      </c>
      <c r="H6795" t="s">
        <v>14899</v>
      </c>
      <c r="I6795">
        <v>77.200691359999993</v>
      </c>
      <c r="J6795">
        <v>28.562074970000001</v>
      </c>
      <c r="K6795" t="s">
        <v>2967</v>
      </c>
      <c r="L6795">
        <v>350</v>
      </c>
      <c r="M6795" t="str">
        <f>IF(Table1[[#This Row],[Average Cost for two]]&lt;=200, "0-200", IF(Table1[[#This Row],[Average Cost for two]]&lt;=400, "200-400", IF(Table1[[#This Row],[Average Cost for two]]&lt;=600, "400-600", IF(Table1[[#This Row],[Average Cost for two]]&lt;=800, "600-800", IF(Table1[[#This Row],[Average Cost for two]]&lt;=1000, "800-1000", "&gt;1000")))))</f>
        <v>200-400</v>
      </c>
      <c r="N6795" t="s">
        <v>2115</v>
      </c>
      <c r="O6795" t="s">
        <v>28</v>
      </c>
      <c r="P6795" t="s">
        <v>28</v>
      </c>
      <c r="Q6795" t="s">
        <v>28</v>
      </c>
      <c r="R6795" t="s">
        <v>28</v>
      </c>
      <c r="S6795">
        <v>1</v>
      </c>
      <c r="T6795">
        <v>3.3</v>
      </c>
      <c r="U6795" t="s">
        <v>138</v>
      </c>
      <c r="V6795" t="s">
        <v>139</v>
      </c>
      <c r="W6795">
        <v>30</v>
      </c>
    </row>
    <row r="6796" spans="1:23" x14ac:dyDescent="0.25">
      <c r="A6796">
        <v>305514</v>
      </c>
      <c r="B6796" t="s">
        <v>14937</v>
      </c>
      <c r="C6796" t="str">
        <f>VLOOKUP(Table1[[#This Row],[Country Code]],Table3[],2)</f>
        <v>India</v>
      </c>
      <c r="D6796">
        <v>1</v>
      </c>
      <c r="E6796" t="s">
        <v>6914</v>
      </c>
      <c r="F6796" t="s">
        <v>14938</v>
      </c>
      <c r="G6796" t="s">
        <v>14898</v>
      </c>
      <c r="H6796" t="s">
        <v>14899</v>
      </c>
      <c r="I6796">
        <v>77.196936609999995</v>
      </c>
      <c r="J6796">
        <v>28.559038319999999</v>
      </c>
      <c r="K6796" t="s">
        <v>2120</v>
      </c>
      <c r="L6796">
        <v>300</v>
      </c>
      <c r="M6796" t="str">
        <f>IF(Table1[[#This Row],[Average Cost for two]]&lt;=200, "0-200", IF(Table1[[#This Row],[Average Cost for two]]&lt;=400, "200-400", IF(Table1[[#This Row],[Average Cost for two]]&lt;=600, "400-600", IF(Table1[[#This Row],[Average Cost for two]]&lt;=800, "600-800", IF(Table1[[#This Row],[Average Cost for two]]&lt;=1000, "800-1000", "&gt;1000")))))</f>
        <v>200-400</v>
      </c>
      <c r="N6796" t="s">
        <v>2115</v>
      </c>
      <c r="O6796" t="s">
        <v>28</v>
      </c>
      <c r="P6796" t="s">
        <v>28</v>
      </c>
      <c r="Q6796" t="s">
        <v>28</v>
      </c>
      <c r="R6796" t="s">
        <v>28</v>
      </c>
      <c r="S6796">
        <v>1</v>
      </c>
      <c r="T6796">
        <v>3.1</v>
      </c>
      <c r="U6796" t="s">
        <v>138</v>
      </c>
      <c r="V6796" t="s">
        <v>139</v>
      </c>
      <c r="W6796">
        <v>16</v>
      </c>
    </row>
    <row r="6797" spans="1:23" x14ac:dyDescent="0.25">
      <c r="A6797">
        <v>4330</v>
      </c>
      <c r="B6797" t="s">
        <v>14939</v>
      </c>
      <c r="C6797" t="str">
        <f>VLOOKUP(Table1[[#This Row],[Country Code]],Table3[],2)</f>
        <v>India</v>
      </c>
      <c r="D6797">
        <v>1</v>
      </c>
      <c r="E6797" t="s">
        <v>6914</v>
      </c>
      <c r="F6797" t="s">
        <v>14940</v>
      </c>
      <c r="G6797" t="s">
        <v>14898</v>
      </c>
      <c r="H6797" t="s">
        <v>14899</v>
      </c>
      <c r="I6797">
        <v>77.196294550000005</v>
      </c>
      <c r="J6797">
        <v>28.558873999999999</v>
      </c>
      <c r="K6797" t="s">
        <v>2120</v>
      </c>
      <c r="L6797">
        <v>350</v>
      </c>
      <c r="M6797" t="str">
        <f>IF(Table1[[#This Row],[Average Cost for two]]&lt;=200, "0-200", IF(Table1[[#This Row],[Average Cost for two]]&lt;=400, "200-400", IF(Table1[[#This Row],[Average Cost for two]]&lt;=600, "400-600", IF(Table1[[#This Row],[Average Cost for two]]&lt;=800, "600-800", IF(Table1[[#This Row],[Average Cost for two]]&lt;=1000, "800-1000", "&gt;1000")))))</f>
        <v>200-400</v>
      </c>
      <c r="N6797" t="s">
        <v>2115</v>
      </c>
      <c r="O6797" t="s">
        <v>28</v>
      </c>
      <c r="P6797" t="s">
        <v>27</v>
      </c>
      <c r="Q6797" t="s">
        <v>28</v>
      </c>
      <c r="R6797" t="s">
        <v>28</v>
      </c>
      <c r="S6797">
        <v>1</v>
      </c>
      <c r="T6797">
        <v>2.8</v>
      </c>
      <c r="U6797" t="s">
        <v>138</v>
      </c>
      <c r="V6797" t="s">
        <v>139</v>
      </c>
      <c r="W6797">
        <v>60</v>
      </c>
    </row>
    <row r="6798" spans="1:23" x14ac:dyDescent="0.25">
      <c r="A6798">
        <v>304186</v>
      </c>
      <c r="B6798" t="s">
        <v>14941</v>
      </c>
      <c r="C6798" t="str">
        <f>VLOOKUP(Table1[[#This Row],[Country Code]],Table3[],2)</f>
        <v>India</v>
      </c>
      <c r="D6798">
        <v>1</v>
      </c>
      <c r="E6798" t="s">
        <v>6914</v>
      </c>
      <c r="F6798" t="s">
        <v>14942</v>
      </c>
      <c r="G6798" t="s">
        <v>14898</v>
      </c>
      <c r="H6798" t="s">
        <v>14899</v>
      </c>
      <c r="I6798">
        <v>77.198995199999999</v>
      </c>
      <c r="J6798">
        <v>28.56062056</v>
      </c>
      <c r="K6798" t="s">
        <v>54</v>
      </c>
      <c r="L6798">
        <v>600</v>
      </c>
      <c r="M6798" t="str">
        <f>IF(Table1[[#This Row],[Average Cost for two]]&lt;=200, "0-200", IF(Table1[[#This Row],[Average Cost for two]]&lt;=400, "200-400", IF(Table1[[#This Row],[Average Cost for two]]&lt;=600, "400-600", IF(Table1[[#This Row],[Average Cost for two]]&lt;=800, "600-800", IF(Table1[[#This Row],[Average Cost for two]]&lt;=1000, "800-1000", "&gt;1000")))))</f>
        <v>400-600</v>
      </c>
      <c r="N6798" t="s">
        <v>2115</v>
      </c>
      <c r="O6798" t="s">
        <v>28</v>
      </c>
      <c r="P6798" t="s">
        <v>27</v>
      </c>
      <c r="Q6798" t="s">
        <v>28</v>
      </c>
      <c r="R6798" t="s">
        <v>28</v>
      </c>
      <c r="S6798">
        <v>2</v>
      </c>
      <c r="T6798">
        <v>3.1</v>
      </c>
      <c r="U6798" t="s">
        <v>138</v>
      </c>
      <c r="V6798" t="s">
        <v>139</v>
      </c>
      <c r="W6798">
        <v>35</v>
      </c>
    </row>
    <row r="6799" spans="1:23" x14ac:dyDescent="0.25">
      <c r="A6799">
        <v>18219526</v>
      </c>
      <c r="B6799" t="s">
        <v>14943</v>
      </c>
      <c r="C6799" t="str">
        <f>VLOOKUP(Table1[[#This Row],[Country Code]],Table3[],2)</f>
        <v>India</v>
      </c>
      <c r="D6799">
        <v>1</v>
      </c>
      <c r="E6799" t="s">
        <v>6914</v>
      </c>
      <c r="F6799" t="s">
        <v>14944</v>
      </c>
      <c r="G6799" t="s">
        <v>14898</v>
      </c>
      <c r="H6799" t="s">
        <v>14899</v>
      </c>
      <c r="I6799">
        <v>77.199187989999999</v>
      </c>
      <c r="J6799">
        <v>28.56057904</v>
      </c>
      <c r="K6799" t="s">
        <v>392</v>
      </c>
      <c r="L6799">
        <v>300</v>
      </c>
      <c r="M6799" t="str">
        <f>IF(Table1[[#This Row],[Average Cost for two]]&lt;=200, "0-200", IF(Table1[[#This Row],[Average Cost for two]]&lt;=400, "200-400", IF(Table1[[#This Row],[Average Cost for two]]&lt;=600, "400-600", IF(Table1[[#This Row],[Average Cost for two]]&lt;=800, "600-800", IF(Table1[[#This Row],[Average Cost for two]]&lt;=1000, "800-1000", "&gt;1000")))))</f>
        <v>200-400</v>
      </c>
      <c r="N6799" t="s">
        <v>2115</v>
      </c>
      <c r="O6799" t="s">
        <v>28</v>
      </c>
      <c r="P6799" t="s">
        <v>27</v>
      </c>
      <c r="Q6799" t="s">
        <v>28</v>
      </c>
      <c r="R6799" t="s">
        <v>28</v>
      </c>
      <c r="S6799">
        <v>1</v>
      </c>
      <c r="T6799">
        <v>3.2</v>
      </c>
      <c r="U6799" t="s">
        <v>138</v>
      </c>
      <c r="V6799" t="s">
        <v>139</v>
      </c>
      <c r="W6799">
        <v>37</v>
      </c>
    </row>
    <row r="6800" spans="1:23" x14ac:dyDescent="0.25">
      <c r="A6800">
        <v>18254549</v>
      </c>
      <c r="B6800" t="s">
        <v>14945</v>
      </c>
      <c r="C6800" t="str">
        <f>VLOOKUP(Table1[[#This Row],[Country Code]],Table3[],2)</f>
        <v>India</v>
      </c>
      <c r="D6800">
        <v>1</v>
      </c>
      <c r="E6800" t="s">
        <v>6914</v>
      </c>
      <c r="F6800" t="s">
        <v>14946</v>
      </c>
      <c r="G6800" t="s">
        <v>14898</v>
      </c>
      <c r="H6800" t="s">
        <v>14899</v>
      </c>
      <c r="I6800">
        <v>77.200567309999997</v>
      </c>
      <c r="J6800">
        <v>28.56034081</v>
      </c>
      <c r="K6800" t="s">
        <v>3121</v>
      </c>
      <c r="L6800">
        <v>500</v>
      </c>
      <c r="M6800" t="str">
        <f>IF(Table1[[#This Row],[Average Cost for two]]&lt;=200, "0-200", IF(Table1[[#This Row],[Average Cost for two]]&lt;=400, "200-400", IF(Table1[[#This Row],[Average Cost for two]]&lt;=600, "400-600", IF(Table1[[#This Row],[Average Cost for two]]&lt;=800, "600-800", IF(Table1[[#This Row],[Average Cost for two]]&lt;=1000, "800-1000", "&gt;1000")))))</f>
        <v>400-600</v>
      </c>
      <c r="N6800" t="s">
        <v>2115</v>
      </c>
      <c r="O6800" t="s">
        <v>28</v>
      </c>
      <c r="P6800" t="s">
        <v>27</v>
      </c>
      <c r="Q6800" t="s">
        <v>28</v>
      </c>
      <c r="R6800" t="s">
        <v>28</v>
      </c>
      <c r="S6800">
        <v>2</v>
      </c>
      <c r="T6800">
        <v>2.7</v>
      </c>
      <c r="U6800" t="s">
        <v>138</v>
      </c>
      <c r="V6800" t="s">
        <v>139</v>
      </c>
      <c r="W6800">
        <v>26</v>
      </c>
    </row>
    <row r="6801" spans="1:23" x14ac:dyDescent="0.25">
      <c r="A6801">
        <v>311570</v>
      </c>
      <c r="B6801" t="s">
        <v>14947</v>
      </c>
      <c r="C6801" t="str">
        <f>VLOOKUP(Table1[[#This Row],[Country Code]],Table3[],2)</f>
        <v>India</v>
      </c>
      <c r="D6801">
        <v>1</v>
      </c>
      <c r="E6801" t="s">
        <v>6914</v>
      </c>
      <c r="F6801" t="s">
        <v>14948</v>
      </c>
      <c r="G6801" t="s">
        <v>14898</v>
      </c>
      <c r="H6801" t="s">
        <v>14899</v>
      </c>
      <c r="I6801">
        <v>77.19475061</v>
      </c>
      <c r="J6801">
        <v>28.562657730000002</v>
      </c>
      <c r="K6801" t="s">
        <v>54</v>
      </c>
      <c r="L6801">
        <v>450</v>
      </c>
      <c r="M6801" t="str">
        <f>IF(Table1[[#This Row],[Average Cost for two]]&lt;=200, "0-200", IF(Table1[[#This Row],[Average Cost for two]]&lt;=400, "200-400", IF(Table1[[#This Row],[Average Cost for two]]&lt;=600, "400-600", IF(Table1[[#This Row],[Average Cost for two]]&lt;=800, "600-800", IF(Table1[[#This Row],[Average Cost for two]]&lt;=1000, "800-1000", "&gt;1000")))))</f>
        <v>400-600</v>
      </c>
      <c r="N6801" t="s">
        <v>2115</v>
      </c>
      <c r="O6801" t="s">
        <v>28</v>
      </c>
      <c r="P6801" t="s">
        <v>27</v>
      </c>
      <c r="Q6801" t="s">
        <v>28</v>
      </c>
      <c r="R6801" t="s">
        <v>28</v>
      </c>
      <c r="S6801">
        <v>1</v>
      </c>
      <c r="T6801">
        <v>2.7</v>
      </c>
      <c r="U6801" t="s">
        <v>138</v>
      </c>
      <c r="V6801" t="s">
        <v>139</v>
      </c>
      <c r="W6801">
        <v>6</v>
      </c>
    </row>
    <row r="6802" spans="1:23" x14ac:dyDescent="0.25">
      <c r="A6802">
        <v>309804</v>
      </c>
      <c r="B6802" t="s">
        <v>14949</v>
      </c>
      <c r="C6802" t="str">
        <f>VLOOKUP(Table1[[#This Row],[Country Code]],Table3[],2)</f>
        <v>India</v>
      </c>
      <c r="D6802">
        <v>1</v>
      </c>
      <c r="E6802" t="s">
        <v>6914</v>
      </c>
      <c r="F6802" t="s">
        <v>14950</v>
      </c>
      <c r="G6802" t="s">
        <v>14898</v>
      </c>
      <c r="H6802" t="s">
        <v>14899</v>
      </c>
      <c r="I6802">
        <v>77.19366599</v>
      </c>
      <c r="J6802">
        <v>28.562016669999998</v>
      </c>
      <c r="K6802" t="s">
        <v>54</v>
      </c>
      <c r="L6802">
        <v>500</v>
      </c>
      <c r="M6802" t="str">
        <f>IF(Table1[[#This Row],[Average Cost for two]]&lt;=200, "0-200", IF(Table1[[#This Row],[Average Cost for two]]&lt;=400, "200-400", IF(Table1[[#This Row],[Average Cost for two]]&lt;=600, "400-600", IF(Table1[[#This Row],[Average Cost for two]]&lt;=800, "600-800", IF(Table1[[#This Row],[Average Cost for two]]&lt;=1000, "800-1000", "&gt;1000")))))</f>
        <v>400-600</v>
      </c>
      <c r="N6802" t="s">
        <v>2115</v>
      </c>
      <c r="O6802" t="s">
        <v>28</v>
      </c>
      <c r="P6802" t="s">
        <v>28</v>
      </c>
      <c r="Q6802" t="s">
        <v>28</v>
      </c>
      <c r="R6802" t="s">
        <v>28</v>
      </c>
      <c r="S6802">
        <v>2</v>
      </c>
      <c r="T6802">
        <v>3.3</v>
      </c>
      <c r="U6802" t="s">
        <v>138</v>
      </c>
      <c r="V6802" t="s">
        <v>139</v>
      </c>
      <c r="W6802">
        <v>33</v>
      </c>
    </row>
    <row r="6803" spans="1:23" x14ac:dyDescent="0.25">
      <c r="A6803">
        <v>18144483</v>
      </c>
      <c r="B6803" t="s">
        <v>14951</v>
      </c>
      <c r="C6803" t="str">
        <f>VLOOKUP(Table1[[#This Row],[Country Code]],Table3[],2)</f>
        <v>India</v>
      </c>
      <c r="D6803">
        <v>1</v>
      </c>
      <c r="E6803" t="s">
        <v>6914</v>
      </c>
      <c r="F6803" t="s">
        <v>14952</v>
      </c>
      <c r="G6803" t="s">
        <v>14898</v>
      </c>
      <c r="H6803" t="s">
        <v>14899</v>
      </c>
      <c r="I6803">
        <v>77.193258630000003</v>
      </c>
      <c r="J6803">
        <v>28.560877340000001</v>
      </c>
      <c r="K6803" t="s">
        <v>11440</v>
      </c>
      <c r="L6803">
        <v>700</v>
      </c>
      <c r="M6803" t="str">
        <f>IF(Table1[[#This Row],[Average Cost for two]]&lt;=200, "0-200", IF(Table1[[#This Row],[Average Cost for two]]&lt;=400, "200-400", IF(Table1[[#This Row],[Average Cost for two]]&lt;=600, "400-600", IF(Table1[[#This Row],[Average Cost for two]]&lt;=800, "600-800", IF(Table1[[#This Row],[Average Cost for two]]&lt;=1000, "800-1000", "&gt;1000")))))</f>
        <v>600-800</v>
      </c>
      <c r="N6803" t="s">
        <v>2115</v>
      </c>
      <c r="O6803" t="s">
        <v>28</v>
      </c>
      <c r="P6803" t="s">
        <v>27</v>
      </c>
      <c r="Q6803" t="s">
        <v>28</v>
      </c>
      <c r="R6803" t="s">
        <v>28</v>
      </c>
      <c r="S6803">
        <v>2</v>
      </c>
      <c r="T6803">
        <v>3.1</v>
      </c>
      <c r="U6803" t="s">
        <v>138</v>
      </c>
      <c r="V6803" t="s">
        <v>139</v>
      </c>
      <c r="W6803">
        <v>34</v>
      </c>
    </row>
    <row r="6804" spans="1:23" x14ac:dyDescent="0.25">
      <c r="A6804">
        <v>309806</v>
      </c>
      <c r="B6804" t="s">
        <v>14953</v>
      </c>
      <c r="C6804" t="str">
        <f>VLOOKUP(Table1[[#This Row],[Country Code]],Table3[],2)</f>
        <v>India</v>
      </c>
      <c r="D6804">
        <v>1</v>
      </c>
      <c r="E6804" t="s">
        <v>6914</v>
      </c>
      <c r="F6804" t="s">
        <v>14954</v>
      </c>
      <c r="G6804" t="s">
        <v>14898</v>
      </c>
      <c r="H6804" t="s">
        <v>14899</v>
      </c>
      <c r="I6804">
        <v>77.197388889999999</v>
      </c>
      <c r="J6804">
        <v>28.561083329999999</v>
      </c>
      <c r="K6804" t="s">
        <v>3384</v>
      </c>
      <c r="L6804">
        <v>350</v>
      </c>
      <c r="M6804" t="str">
        <f>IF(Table1[[#This Row],[Average Cost for two]]&lt;=200, "0-200", IF(Table1[[#This Row],[Average Cost for two]]&lt;=400, "200-400", IF(Table1[[#This Row],[Average Cost for two]]&lt;=600, "400-600", IF(Table1[[#This Row],[Average Cost for two]]&lt;=800, "600-800", IF(Table1[[#This Row],[Average Cost for two]]&lt;=1000, "800-1000", "&gt;1000")))))</f>
        <v>200-400</v>
      </c>
      <c r="N6804" t="s">
        <v>2115</v>
      </c>
      <c r="O6804" t="s">
        <v>28</v>
      </c>
      <c r="P6804" t="s">
        <v>28</v>
      </c>
      <c r="Q6804" t="s">
        <v>28</v>
      </c>
      <c r="R6804" t="s">
        <v>28</v>
      </c>
      <c r="S6804">
        <v>1</v>
      </c>
      <c r="T6804">
        <v>3.4</v>
      </c>
      <c r="U6804" t="s">
        <v>138</v>
      </c>
      <c r="V6804" t="s">
        <v>139</v>
      </c>
      <c r="W6804">
        <v>25</v>
      </c>
    </row>
    <row r="6805" spans="1:23" x14ac:dyDescent="0.25">
      <c r="A6805">
        <v>305516</v>
      </c>
      <c r="B6805" t="s">
        <v>14955</v>
      </c>
      <c r="C6805" t="str">
        <f>VLOOKUP(Table1[[#This Row],[Country Code]],Table3[],2)</f>
        <v>India</v>
      </c>
      <c r="D6805">
        <v>1</v>
      </c>
      <c r="E6805" t="s">
        <v>6914</v>
      </c>
      <c r="F6805" t="s">
        <v>14956</v>
      </c>
      <c r="G6805" t="s">
        <v>14898</v>
      </c>
      <c r="H6805" t="s">
        <v>14899</v>
      </c>
      <c r="I6805">
        <v>77.191947999999996</v>
      </c>
      <c r="J6805">
        <v>28.572763999999999</v>
      </c>
      <c r="K6805" t="s">
        <v>2120</v>
      </c>
      <c r="L6805">
        <v>200</v>
      </c>
      <c r="M6805" t="str">
        <f>IF(Table1[[#This Row],[Average Cost for two]]&lt;=200, "0-200", IF(Table1[[#This Row],[Average Cost for two]]&lt;=400, "200-400", IF(Table1[[#This Row],[Average Cost for two]]&lt;=600, "400-600", IF(Table1[[#This Row],[Average Cost for two]]&lt;=800, "600-800", IF(Table1[[#This Row],[Average Cost for two]]&lt;=1000, "800-1000", "&gt;1000")))))</f>
        <v>0-200</v>
      </c>
      <c r="N6805" t="s">
        <v>2115</v>
      </c>
      <c r="O6805" t="s">
        <v>28</v>
      </c>
      <c r="P6805" t="s">
        <v>28</v>
      </c>
      <c r="Q6805" t="s">
        <v>28</v>
      </c>
      <c r="R6805" t="s">
        <v>28</v>
      </c>
      <c r="S6805">
        <v>1</v>
      </c>
      <c r="T6805">
        <v>2.8</v>
      </c>
      <c r="U6805" t="s">
        <v>138</v>
      </c>
      <c r="V6805" t="s">
        <v>139</v>
      </c>
      <c r="W6805">
        <v>8</v>
      </c>
    </row>
    <row r="6806" spans="1:23" x14ac:dyDescent="0.25">
      <c r="A6806">
        <v>18361271</v>
      </c>
      <c r="B6806" t="s">
        <v>14957</v>
      </c>
      <c r="C6806" t="str">
        <f>VLOOKUP(Table1[[#This Row],[Country Code]],Table3[],2)</f>
        <v>India</v>
      </c>
      <c r="D6806">
        <v>1</v>
      </c>
      <c r="E6806" t="s">
        <v>6914</v>
      </c>
      <c r="F6806" t="s">
        <v>14958</v>
      </c>
      <c r="G6806" t="s">
        <v>14898</v>
      </c>
      <c r="H6806" t="s">
        <v>14899</v>
      </c>
      <c r="I6806">
        <v>0</v>
      </c>
      <c r="J6806">
        <v>0</v>
      </c>
      <c r="K6806" t="s">
        <v>9635</v>
      </c>
      <c r="L6806">
        <v>400</v>
      </c>
      <c r="M6806" t="str">
        <f>IF(Table1[[#This Row],[Average Cost for two]]&lt;=200, "0-200", IF(Table1[[#This Row],[Average Cost for two]]&lt;=400, "200-400", IF(Table1[[#This Row],[Average Cost for two]]&lt;=600, "400-600", IF(Table1[[#This Row],[Average Cost for two]]&lt;=800, "600-800", IF(Table1[[#This Row],[Average Cost for two]]&lt;=1000, "800-1000", "&gt;1000")))))</f>
        <v>200-400</v>
      </c>
      <c r="N6806" t="s">
        <v>2115</v>
      </c>
      <c r="O6806" t="s">
        <v>28</v>
      </c>
      <c r="P6806" t="s">
        <v>28</v>
      </c>
      <c r="Q6806" t="s">
        <v>28</v>
      </c>
      <c r="R6806" t="s">
        <v>28</v>
      </c>
      <c r="S6806">
        <v>1</v>
      </c>
      <c r="T6806">
        <v>3</v>
      </c>
      <c r="U6806" t="s">
        <v>138</v>
      </c>
      <c r="V6806" t="s">
        <v>139</v>
      </c>
      <c r="W6806">
        <v>7</v>
      </c>
    </row>
    <row r="6807" spans="1:23" x14ac:dyDescent="0.25">
      <c r="A6807">
        <v>311828</v>
      </c>
      <c r="B6807" t="s">
        <v>14959</v>
      </c>
      <c r="C6807" t="str">
        <f>VLOOKUP(Table1[[#This Row],[Country Code]],Table3[],2)</f>
        <v>India</v>
      </c>
      <c r="D6807">
        <v>1</v>
      </c>
      <c r="E6807" t="s">
        <v>6914</v>
      </c>
      <c r="F6807" t="s">
        <v>14960</v>
      </c>
      <c r="G6807" t="s">
        <v>14898</v>
      </c>
      <c r="H6807" t="s">
        <v>14899</v>
      </c>
      <c r="I6807">
        <v>77.197330890000003</v>
      </c>
      <c r="J6807">
        <v>28.561983690000002</v>
      </c>
      <c r="K6807" t="s">
        <v>2114</v>
      </c>
      <c r="L6807">
        <v>800</v>
      </c>
      <c r="M6807" t="str">
        <f>IF(Table1[[#This Row],[Average Cost for two]]&lt;=200, "0-200", IF(Table1[[#This Row],[Average Cost for two]]&lt;=400, "200-400", IF(Table1[[#This Row],[Average Cost for two]]&lt;=600, "400-600", IF(Table1[[#This Row],[Average Cost for two]]&lt;=800, "600-800", IF(Table1[[#This Row],[Average Cost for two]]&lt;=1000, "800-1000", "&gt;1000")))))</f>
        <v>600-800</v>
      </c>
      <c r="N6807" t="s">
        <v>2115</v>
      </c>
      <c r="O6807" t="s">
        <v>28</v>
      </c>
      <c r="P6807" t="s">
        <v>27</v>
      </c>
      <c r="Q6807" t="s">
        <v>28</v>
      </c>
      <c r="R6807" t="s">
        <v>28</v>
      </c>
      <c r="S6807">
        <v>2</v>
      </c>
      <c r="T6807">
        <v>2.7</v>
      </c>
      <c r="U6807" t="s">
        <v>138</v>
      </c>
      <c r="V6807" t="s">
        <v>139</v>
      </c>
      <c r="W6807">
        <v>90</v>
      </c>
    </row>
    <row r="6808" spans="1:23" x14ac:dyDescent="0.25">
      <c r="A6808">
        <v>310436</v>
      </c>
      <c r="B6808" t="s">
        <v>14961</v>
      </c>
      <c r="C6808" t="str">
        <f>VLOOKUP(Table1[[#This Row],[Country Code]],Table3[],2)</f>
        <v>India</v>
      </c>
      <c r="D6808">
        <v>1</v>
      </c>
      <c r="E6808" t="s">
        <v>6914</v>
      </c>
      <c r="F6808" t="s">
        <v>14962</v>
      </c>
      <c r="G6808" t="s">
        <v>14898</v>
      </c>
      <c r="H6808" t="s">
        <v>14899</v>
      </c>
      <c r="I6808">
        <v>77.195446309999994</v>
      </c>
      <c r="J6808">
        <v>28.562629170000001</v>
      </c>
      <c r="K6808" t="s">
        <v>3111</v>
      </c>
      <c r="L6808">
        <v>400</v>
      </c>
      <c r="M6808" t="str">
        <f>IF(Table1[[#This Row],[Average Cost for two]]&lt;=200, "0-200", IF(Table1[[#This Row],[Average Cost for two]]&lt;=400, "200-400", IF(Table1[[#This Row],[Average Cost for two]]&lt;=600, "400-600", IF(Table1[[#This Row],[Average Cost for two]]&lt;=800, "600-800", IF(Table1[[#This Row],[Average Cost for two]]&lt;=1000, "800-1000", "&gt;1000")))))</f>
        <v>200-400</v>
      </c>
      <c r="N6808" t="s">
        <v>2115</v>
      </c>
      <c r="O6808" t="s">
        <v>28</v>
      </c>
      <c r="P6808" t="s">
        <v>28</v>
      </c>
      <c r="Q6808" t="s">
        <v>28</v>
      </c>
      <c r="R6808" t="s">
        <v>28</v>
      </c>
      <c r="S6808">
        <v>1</v>
      </c>
      <c r="T6808">
        <v>2.7</v>
      </c>
      <c r="U6808" t="s">
        <v>138</v>
      </c>
      <c r="V6808" t="s">
        <v>139</v>
      </c>
      <c r="W6808">
        <v>11</v>
      </c>
    </row>
    <row r="6809" spans="1:23" x14ac:dyDescent="0.25">
      <c r="A6809">
        <v>5846</v>
      </c>
      <c r="B6809" t="s">
        <v>3214</v>
      </c>
      <c r="C6809" t="str">
        <f>VLOOKUP(Table1[[#This Row],[Country Code]],Table3[],2)</f>
        <v>India</v>
      </c>
      <c r="D6809">
        <v>1</v>
      </c>
      <c r="E6809" t="s">
        <v>6914</v>
      </c>
      <c r="F6809" t="s">
        <v>14963</v>
      </c>
      <c r="G6809" t="s">
        <v>14898</v>
      </c>
      <c r="H6809" t="s">
        <v>14899</v>
      </c>
      <c r="I6809">
        <v>77.194801569999996</v>
      </c>
      <c r="J6809">
        <v>28.56721546</v>
      </c>
      <c r="K6809" t="s">
        <v>2128</v>
      </c>
      <c r="L6809">
        <v>900</v>
      </c>
      <c r="M6809" t="str">
        <f>IF(Table1[[#This Row],[Average Cost for two]]&lt;=200, "0-200", IF(Table1[[#This Row],[Average Cost for two]]&lt;=400, "200-400", IF(Table1[[#This Row],[Average Cost for two]]&lt;=600, "400-600", IF(Table1[[#This Row],[Average Cost for two]]&lt;=800, "600-800", IF(Table1[[#This Row],[Average Cost for two]]&lt;=1000, "800-1000", "&gt;1000")))))</f>
        <v>800-1000</v>
      </c>
      <c r="N6809" t="s">
        <v>2115</v>
      </c>
      <c r="O6809" t="s">
        <v>28</v>
      </c>
      <c r="P6809" t="s">
        <v>27</v>
      </c>
      <c r="Q6809" t="s">
        <v>28</v>
      </c>
      <c r="R6809" t="s">
        <v>28</v>
      </c>
      <c r="S6809">
        <v>2</v>
      </c>
      <c r="T6809">
        <v>3</v>
      </c>
      <c r="U6809" t="s">
        <v>138</v>
      </c>
      <c r="V6809" t="s">
        <v>139</v>
      </c>
      <c r="W6809">
        <v>64</v>
      </c>
    </row>
    <row r="6810" spans="1:23" x14ac:dyDescent="0.25">
      <c r="A6810">
        <v>309808</v>
      </c>
      <c r="B6810" t="s">
        <v>14964</v>
      </c>
      <c r="C6810" t="str">
        <f>VLOOKUP(Table1[[#This Row],[Country Code]],Table3[],2)</f>
        <v>India</v>
      </c>
      <c r="D6810">
        <v>1</v>
      </c>
      <c r="E6810" t="s">
        <v>6914</v>
      </c>
      <c r="F6810" t="s">
        <v>14965</v>
      </c>
      <c r="G6810" t="s">
        <v>14898</v>
      </c>
      <c r="H6810" t="s">
        <v>14899</v>
      </c>
      <c r="I6810">
        <v>77.194100000000006</v>
      </c>
      <c r="J6810">
        <v>28.561778</v>
      </c>
      <c r="K6810" t="s">
        <v>2964</v>
      </c>
      <c r="L6810">
        <v>600</v>
      </c>
      <c r="M6810" t="str">
        <f>IF(Table1[[#This Row],[Average Cost for two]]&lt;=200, "0-200", IF(Table1[[#This Row],[Average Cost for two]]&lt;=400, "200-400", IF(Table1[[#This Row],[Average Cost for two]]&lt;=600, "400-600", IF(Table1[[#This Row],[Average Cost for two]]&lt;=800, "600-800", IF(Table1[[#This Row],[Average Cost for two]]&lt;=1000, "800-1000", "&gt;1000")))))</f>
        <v>400-600</v>
      </c>
      <c r="N6810" t="s">
        <v>2115</v>
      </c>
      <c r="O6810" t="s">
        <v>28</v>
      </c>
      <c r="P6810" t="s">
        <v>27</v>
      </c>
      <c r="Q6810" t="s">
        <v>28</v>
      </c>
      <c r="R6810" t="s">
        <v>28</v>
      </c>
      <c r="S6810">
        <v>2</v>
      </c>
      <c r="T6810">
        <v>2.8</v>
      </c>
      <c r="U6810" t="s">
        <v>138</v>
      </c>
      <c r="V6810" t="s">
        <v>139</v>
      </c>
      <c r="W6810">
        <v>9</v>
      </c>
    </row>
    <row r="6811" spans="1:23" x14ac:dyDescent="0.25">
      <c r="A6811">
        <v>18432849</v>
      </c>
      <c r="B6811" t="s">
        <v>14966</v>
      </c>
      <c r="C6811" t="str">
        <f>VLOOKUP(Table1[[#This Row],[Country Code]],Table3[],2)</f>
        <v>India</v>
      </c>
      <c r="D6811">
        <v>1</v>
      </c>
      <c r="E6811" t="s">
        <v>6914</v>
      </c>
      <c r="F6811" t="s">
        <v>14967</v>
      </c>
      <c r="G6811" t="s">
        <v>14898</v>
      </c>
      <c r="H6811" t="s">
        <v>14899</v>
      </c>
      <c r="I6811">
        <v>77.193968170000005</v>
      </c>
      <c r="J6811">
        <v>28.561787540000001</v>
      </c>
      <c r="K6811" t="s">
        <v>2114</v>
      </c>
      <c r="L6811">
        <v>500</v>
      </c>
      <c r="M6811" t="str">
        <f>IF(Table1[[#This Row],[Average Cost for two]]&lt;=200, "0-200", IF(Table1[[#This Row],[Average Cost for two]]&lt;=400, "200-400", IF(Table1[[#This Row],[Average Cost for two]]&lt;=600, "400-600", IF(Table1[[#This Row],[Average Cost for two]]&lt;=800, "600-800", IF(Table1[[#This Row],[Average Cost for two]]&lt;=1000, "800-1000", "&gt;1000")))))</f>
        <v>400-600</v>
      </c>
      <c r="N6811" t="s">
        <v>2115</v>
      </c>
      <c r="O6811" t="s">
        <v>28</v>
      </c>
      <c r="P6811" t="s">
        <v>28</v>
      </c>
      <c r="Q6811" t="s">
        <v>28</v>
      </c>
      <c r="R6811" t="s">
        <v>28</v>
      </c>
      <c r="S6811">
        <v>2</v>
      </c>
      <c r="T6811">
        <v>3.3</v>
      </c>
      <c r="U6811" t="s">
        <v>138</v>
      </c>
      <c r="V6811" t="s">
        <v>139</v>
      </c>
      <c r="W6811">
        <v>13</v>
      </c>
    </row>
    <row r="6812" spans="1:23" x14ac:dyDescent="0.25">
      <c r="A6812">
        <v>7322</v>
      </c>
      <c r="B6812" t="s">
        <v>2292</v>
      </c>
      <c r="C6812" t="str">
        <f>VLOOKUP(Table1[[#This Row],[Country Code]],Table3[],2)</f>
        <v>India</v>
      </c>
      <c r="D6812">
        <v>1</v>
      </c>
      <c r="E6812" t="s">
        <v>6914</v>
      </c>
      <c r="F6812" t="s">
        <v>14968</v>
      </c>
      <c r="G6812" t="s">
        <v>14898</v>
      </c>
      <c r="H6812" t="s">
        <v>14899</v>
      </c>
      <c r="I6812">
        <v>77.200704110000004</v>
      </c>
      <c r="J6812">
        <v>28.561644449999999</v>
      </c>
      <c r="K6812" t="s">
        <v>2997</v>
      </c>
      <c r="L6812">
        <v>500</v>
      </c>
      <c r="M6812" t="str">
        <f>IF(Table1[[#This Row],[Average Cost for two]]&lt;=200, "0-200", IF(Table1[[#This Row],[Average Cost for two]]&lt;=400, "200-400", IF(Table1[[#This Row],[Average Cost for two]]&lt;=600, "400-600", IF(Table1[[#This Row],[Average Cost for two]]&lt;=800, "600-800", IF(Table1[[#This Row],[Average Cost for two]]&lt;=1000, "800-1000", "&gt;1000")))))</f>
        <v>400-600</v>
      </c>
      <c r="N6812" t="s">
        <v>2115</v>
      </c>
      <c r="O6812" t="s">
        <v>28</v>
      </c>
      <c r="P6812" t="s">
        <v>27</v>
      </c>
      <c r="Q6812" t="s">
        <v>28</v>
      </c>
      <c r="R6812" t="s">
        <v>28</v>
      </c>
      <c r="S6812">
        <v>2</v>
      </c>
      <c r="T6812">
        <v>2.9</v>
      </c>
      <c r="U6812" t="s">
        <v>138</v>
      </c>
      <c r="V6812" t="s">
        <v>139</v>
      </c>
      <c r="W6812">
        <v>188</v>
      </c>
    </row>
    <row r="6813" spans="1:23" x14ac:dyDescent="0.25">
      <c r="A6813">
        <v>308219</v>
      </c>
      <c r="B6813" t="s">
        <v>14969</v>
      </c>
      <c r="C6813" t="str">
        <f>VLOOKUP(Table1[[#This Row],[Country Code]],Table3[],2)</f>
        <v>India</v>
      </c>
      <c r="D6813">
        <v>1</v>
      </c>
      <c r="E6813" t="s">
        <v>6914</v>
      </c>
      <c r="F6813" t="s">
        <v>14970</v>
      </c>
      <c r="G6813" t="s">
        <v>14898</v>
      </c>
      <c r="H6813" t="s">
        <v>14899</v>
      </c>
      <c r="I6813">
        <v>77.195852990000006</v>
      </c>
      <c r="J6813">
        <v>28.565738150000001</v>
      </c>
      <c r="K6813" t="s">
        <v>2860</v>
      </c>
      <c r="L6813">
        <v>500</v>
      </c>
      <c r="M6813" t="str">
        <f>IF(Table1[[#This Row],[Average Cost for two]]&lt;=200, "0-200", IF(Table1[[#This Row],[Average Cost for two]]&lt;=400, "200-400", IF(Table1[[#This Row],[Average Cost for two]]&lt;=600, "400-600", IF(Table1[[#This Row],[Average Cost for two]]&lt;=800, "600-800", IF(Table1[[#This Row],[Average Cost for two]]&lt;=1000, "800-1000", "&gt;1000")))))</f>
        <v>400-600</v>
      </c>
      <c r="N6813" t="s">
        <v>2115</v>
      </c>
      <c r="O6813" t="s">
        <v>28</v>
      </c>
      <c r="P6813" t="s">
        <v>28</v>
      </c>
      <c r="Q6813" t="s">
        <v>28</v>
      </c>
      <c r="R6813" t="s">
        <v>28</v>
      </c>
      <c r="S6813">
        <v>2</v>
      </c>
      <c r="T6813">
        <v>3.4</v>
      </c>
      <c r="U6813" t="s">
        <v>138</v>
      </c>
      <c r="V6813" t="s">
        <v>139</v>
      </c>
      <c r="W6813">
        <v>26</v>
      </c>
    </row>
    <row r="6814" spans="1:23" x14ac:dyDescent="0.25">
      <c r="A6814">
        <v>18138427</v>
      </c>
      <c r="B6814" t="s">
        <v>14971</v>
      </c>
      <c r="C6814" t="str">
        <f>VLOOKUP(Table1[[#This Row],[Country Code]],Table3[],2)</f>
        <v>India</v>
      </c>
      <c r="D6814">
        <v>1</v>
      </c>
      <c r="E6814" t="s">
        <v>6914</v>
      </c>
      <c r="F6814" t="s">
        <v>14972</v>
      </c>
      <c r="G6814" t="s">
        <v>14898</v>
      </c>
      <c r="H6814" t="s">
        <v>14899</v>
      </c>
      <c r="I6814">
        <v>77.194384819999996</v>
      </c>
      <c r="J6814">
        <v>28.564444269999999</v>
      </c>
      <c r="K6814" t="s">
        <v>2860</v>
      </c>
      <c r="L6814">
        <v>600</v>
      </c>
      <c r="M6814" t="str">
        <f>IF(Table1[[#This Row],[Average Cost for two]]&lt;=200, "0-200", IF(Table1[[#This Row],[Average Cost for two]]&lt;=400, "200-400", IF(Table1[[#This Row],[Average Cost for two]]&lt;=600, "400-600", IF(Table1[[#This Row],[Average Cost for two]]&lt;=800, "600-800", IF(Table1[[#This Row],[Average Cost for two]]&lt;=1000, "800-1000", "&gt;1000")))))</f>
        <v>400-600</v>
      </c>
      <c r="N6814" t="s">
        <v>2115</v>
      </c>
      <c r="O6814" t="s">
        <v>28</v>
      </c>
      <c r="P6814" t="s">
        <v>28</v>
      </c>
      <c r="Q6814" t="s">
        <v>28</v>
      </c>
      <c r="R6814" t="s">
        <v>28</v>
      </c>
      <c r="S6814">
        <v>2</v>
      </c>
      <c r="T6814">
        <v>3</v>
      </c>
      <c r="U6814" t="s">
        <v>138</v>
      </c>
      <c r="V6814" t="s">
        <v>139</v>
      </c>
      <c r="W6814">
        <v>6</v>
      </c>
    </row>
    <row r="6815" spans="1:23" x14ac:dyDescent="0.25">
      <c r="A6815">
        <v>18424971</v>
      </c>
      <c r="B6815" t="s">
        <v>14973</v>
      </c>
      <c r="C6815" t="str">
        <f>VLOOKUP(Table1[[#This Row],[Country Code]],Table3[],2)</f>
        <v>India</v>
      </c>
      <c r="D6815">
        <v>1</v>
      </c>
      <c r="E6815" t="s">
        <v>6914</v>
      </c>
      <c r="F6815" t="s">
        <v>14974</v>
      </c>
      <c r="G6815" t="s">
        <v>14898</v>
      </c>
      <c r="H6815" t="s">
        <v>14899</v>
      </c>
      <c r="I6815">
        <v>77.198570840000002</v>
      </c>
      <c r="J6815">
        <v>28.560692679999999</v>
      </c>
      <c r="K6815" t="s">
        <v>2860</v>
      </c>
      <c r="L6815">
        <v>400</v>
      </c>
      <c r="M6815" t="str">
        <f>IF(Table1[[#This Row],[Average Cost for two]]&lt;=200, "0-200", IF(Table1[[#This Row],[Average Cost for two]]&lt;=400, "200-400", IF(Table1[[#This Row],[Average Cost for two]]&lt;=600, "400-600", IF(Table1[[#This Row],[Average Cost for two]]&lt;=800, "600-800", IF(Table1[[#This Row],[Average Cost for two]]&lt;=1000, "800-1000", "&gt;1000")))))</f>
        <v>200-400</v>
      </c>
      <c r="N6815" t="s">
        <v>2115</v>
      </c>
      <c r="O6815" t="s">
        <v>28</v>
      </c>
      <c r="P6815" t="s">
        <v>28</v>
      </c>
      <c r="Q6815" t="s">
        <v>28</v>
      </c>
      <c r="R6815" t="s">
        <v>28</v>
      </c>
      <c r="S6815">
        <v>1</v>
      </c>
      <c r="T6815">
        <v>3.1</v>
      </c>
      <c r="U6815" t="s">
        <v>138</v>
      </c>
      <c r="V6815" t="s">
        <v>139</v>
      </c>
      <c r="W6815">
        <v>8</v>
      </c>
    </row>
    <row r="6816" spans="1:23" x14ac:dyDescent="0.25">
      <c r="A6816">
        <v>18456724</v>
      </c>
      <c r="B6816" t="s">
        <v>14975</v>
      </c>
      <c r="C6816" t="str">
        <f>VLOOKUP(Table1[[#This Row],[Country Code]],Table3[],2)</f>
        <v>India</v>
      </c>
      <c r="D6816">
        <v>1</v>
      </c>
      <c r="E6816" t="s">
        <v>6914</v>
      </c>
      <c r="F6816" t="s">
        <v>14976</v>
      </c>
      <c r="G6816" t="s">
        <v>14898</v>
      </c>
      <c r="H6816" t="s">
        <v>14899</v>
      </c>
      <c r="I6816">
        <v>0</v>
      </c>
      <c r="J6816">
        <v>0</v>
      </c>
      <c r="K6816" t="s">
        <v>14977</v>
      </c>
      <c r="L6816">
        <v>600</v>
      </c>
      <c r="M6816" t="str">
        <f>IF(Table1[[#This Row],[Average Cost for two]]&lt;=200, "0-200", IF(Table1[[#This Row],[Average Cost for two]]&lt;=400, "200-400", IF(Table1[[#This Row],[Average Cost for two]]&lt;=600, "400-600", IF(Table1[[#This Row],[Average Cost for two]]&lt;=800, "600-800", IF(Table1[[#This Row],[Average Cost for two]]&lt;=1000, "800-1000", "&gt;1000")))))</f>
        <v>400-600</v>
      </c>
      <c r="N6816" t="s">
        <v>2115</v>
      </c>
      <c r="O6816" t="s">
        <v>28</v>
      </c>
      <c r="P6816" t="s">
        <v>28</v>
      </c>
      <c r="Q6816" t="s">
        <v>28</v>
      </c>
      <c r="R6816" t="s">
        <v>28</v>
      </c>
      <c r="S6816">
        <v>2</v>
      </c>
      <c r="T6816">
        <v>3</v>
      </c>
      <c r="U6816" t="s">
        <v>138</v>
      </c>
      <c r="V6816" t="s">
        <v>139</v>
      </c>
      <c r="W6816">
        <v>4</v>
      </c>
    </row>
    <row r="6817" spans="1:23" x14ac:dyDescent="0.25">
      <c r="A6817">
        <v>300281</v>
      </c>
      <c r="B6817" t="s">
        <v>14978</v>
      </c>
      <c r="C6817" t="str">
        <f>VLOOKUP(Table1[[#This Row],[Country Code]],Table3[],2)</f>
        <v>India</v>
      </c>
      <c r="D6817">
        <v>1</v>
      </c>
      <c r="E6817" t="s">
        <v>6914</v>
      </c>
      <c r="F6817" t="s">
        <v>14979</v>
      </c>
      <c r="G6817" t="s">
        <v>14898</v>
      </c>
      <c r="H6817" t="s">
        <v>14899</v>
      </c>
      <c r="I6817">
        <v>77.194021379999995</v>
      </c>
      <c r="J6817">
        <v>28.561724250000001</v>
      </c>
      <c r="K6817" t="s">
        <v>54</v>
      </c>
      <c r="L6817">
        <v>400</v>
      </c>
      <c r="M6817" t="str">
        <f>IF(Table1[[#This Row],[Average Cost for two]]&lt;=200, "0-200", IF(Table1[[#This Row],[Average Cost for two]]&lt;=400, "200-400", IF(Table1[[#This Row],[Average Cost for two]]&lt;=600, "400-600", IF(Table1[[#This Row],[Average Cost for two]]&lt;=800, "600-800", IF(Table1[[#This Row],[Average Cost for two]]&lt;=1000, "800-1000", "&gt;1000")))))</f>
        <v>200-400</v>
      </c>
      <c r="N6817" t="s">
        <v>2115</v>
      </c>
      <c r="O6817" t="s">
        <v>28</v>
      </c>
      <c r="P6817" t="s">
        <v>28</v>
      </c>
      <c r="Q6817" t="s">
        <v>28</v>
      </c>
      <c r="R6817" t="s">
        <v>28</v>
      </c>
      <c r="S6817">
        <v>1</v>
      </c>
      <c r="T6817">
        <v>3.4</v>
      </c>
      <c r="U6817" t="s">
        <v>138</v>
      </c>
      <c r="V6817" t="s">
        <v>139</v>
      </c>
      <c r="W6817">
        <v>63</v>
      </c>
    </row>
    <row r="6818" spans="1:23" x14ac:dyDescent="0.25">
      <c r="A6818">
        <v>304187</v>
      </c>
      <c r="B6818" t="s">
        <v>14980</v>
      </c>
      <c r="C6818" t="str">
        <f>VLOOKUP(Table1[[#This Row],[Country Code]],Table3[],2)</f>
        <v>India</v>
      </c>
      <c r="D6818">
        <v>1</v>
      </c>
      <c r="E6818" t="s">
        <v>6914</v>
      </c>
      <c r="F6818" t="s">
        <v>14981</v>
      </c>
      <c r="G6818" t="s">
        <v>14898</v>
      </c>
      <c r="H6818" t="s">
        <v>14899</v>
      </c>
      <c r="I6818">
        <v>77.193788029999993</v>
      </c>
      <c r="J6818">
        <v>28.560922990000002</v>
      </c>
      <c r="K6818" t="s">
        <v>14982</v>
      </c>
      <c r="L6818">
        <v>500</v>
      </c>
      <c r="M6818" t="str">
        <f>IF(Table1[[#This Row],[Average Cost for two]]&lt;=200, "0-200", IF(Table1[[#This Row],[Average Cost for two]]&lt;=400, "200-400", IF(Table1[[#This Row],[Average Cost for two]]&lt;=600, "400-600", IF(Table1[[#This Row],[Average Cost for two]]&lt;=800, "600-800", IF(Table1[[#This Row],[Average Cost for two]]&lt;=1000, "800-1000", "&gt;1000")))))</f>
        <v>400-600</v>
      </c>
      <c r="N6818" t="s">
        <v>2115</v>
      </c>
      <c r="O6818" t="s">
        <v>28</v>
      </c>
      <c r="P6818" t="s">
        <v>28</v>
      </c>
      <c r="Q6818" t="s">
        <v>28</v>
      </c>
      <c r="R6818" t="s">
        <v>28</v>
      </c>
      <c r="S6818">
        <v>2</v>
      </c>
      <c r="T6818">
        <v>3.3</v>
      </c>
      <c r="U6818" t="s">
        <v>138</v>
      </c>
      <c r="V6818" t="s">
        <v>139</v>
      </c>
      <c r="W6818">
        <v>150</v>
      </c>
    </row>
    <row r="6819" spans="1:23" x14ac:dyDescent="0.25">
      <c r="A6819">
        <v>310942</v>
      </c>
      <c r="B6819" t="s">
        <v>14983</v>
      </c>
      <c r="C6819" t="str">
        <f>VLOOKUP(Table1[[#This Row],[Country Code]],Table3[],2)</f>
        <v>India</v>
      </c>
      <c r="D6819">
        <v>1</v>
      </c>
      <c r="E6819" t="s">
        <v>6914</v>
      </c>
      <c r="F6819" t="s">
        <v>14984</v>
      </c>
      <c r="G6819" t="s">
        <v>14898</v>
      </c>
      <c r="H6819" t="s">
        <v>14899</v>
      </c>
      <c r="I6819">
        <v>77.196032029999998</v>
      </c>
      <c r="J6819">
        <v>28.561713059999999</v>
      </c>
      <c r="K6819" t="s">
        <v>9145</v>
      </c>
      <c r="L6819">
        <v>600</v>
      </c>
      <c r="M6819" t="str">
        <f>IF(Table1[[#This Row],[Average Cost for two]]&lt;=200, "0-200", IF(Table1[[#This Row],[Average Cost for two]]&lt;=400, "200-400", IF(Table1[[#This Row],[Average Cost for two]]&lt;=600, "400-600", IF(Table1[[#This Row],[Average Cost for two]]&lt;=800, "600-800", IF(Table1[[#This Row],[Average Cost for two]]&lt;=1000, "800-1000", "&gt;1000")))))</f>
        <v>400-600</v>
      </c>
      <c r="N6819" t="s">
        <v>2115</v>
      </c>
      <c r="O6819" t="s">
        <v>28</v>
      </c>
      <c r="P6819" t="s">
        <v>27</v>
      </c>
      <c r="Q6819" t="s">
        <v>28</v>
      </c>
      <c r="R6819" t="s">
        <v>28</v>
      </c>
      <c r="S6819">
        <v>2</v>
      </c>
      <c r="T6819">
        <v>3.6</v>
      </c>
      <c r="U6819" t="s">
        <v>101</v>
      </c>
      <c r="V6819" t="s">
        <v>102</v>
      </c>
      <c r="W6819">
        <v>103</v>
      </c>
    </row>
    <row r="6820" spans="1:23" x14ac:dyDescent="0.25">
      <c r="A6820">
        <v>309475</v>
      </c>
      <c r="B6820" t="s">
        <v>14985</v>
      </c>
      <c r="C6820" t="str">
        <f>VLOOKUP(Table1[[#This Row],[Country Code]],Table3[],2)</f>
        <v>India</v>
      </c>
      <c r="D6820">
        <v>1</v>
      </c>
      <c r="E6820" t="s">
        <v>6914</v>
      </c>
      <c r="F6820" t="s">
        <v>14986</v>
      </c>
      <c r="G6820" t="s">
        <v>14898</v>
      </c>
      <c r="H6820" t="s">
        <v>14899</v>
      </c>
      <c r="I6820">
        <v>77.196110000000004</v>
      </c>
      <c r="J6820">
        <v>28.559764999999999</v>
      </c>
      <c r="K6820" t="s">
        <v>11851</v>
      </c>
      <c r="L6820">
        <v>1300</v>
      </c>
      <c r="M6820" t="str">
        <f>IF(Table1[[#This Row],[Average Cost for two]]&lt;=200, "0-200", IF(Table1[[#This Row],[Average Cost for two]]&lt;=400, "200-400", IF(Table1[[#This Row],[Average Cost for two]]&lt;=600, "400-600", IF(Table1[[#This Row],[Average Cost for two]]&lt;=800, "600-800", IF(Table1[[#This Row],[Average Cost for two]]&lt;=1000, "800-1000", "&gt;1000")))))</f>
        <v>&gt;1000</v>
      </c>
      <c r="N6820" t="s">
        <v>2115</v>
      </c>
      <c r="O6820" t="s">
        <v>27</v>
      </c>
      <c r="P6820" t="s">
        <v>27</v>
      </c>
      <c r="Q6820" t="s">
        <v>28</v>
      </c>
      <c r="R6820" t="s">
        <v>28</v>
      </c>
      <c r="S6820">
        <v>3</v>
      </c>
      <c r="T6820">
        <v>3.7</v>
      </c>
      <c r="U6820" t="s">
        <v>101</v>
      </c>
      <c r="V6820" t="s">
        <v>102</v>
      </c>
      <c r="W6820">
        <v>210</v>
      </c>
    </row>
    <row r="6821" spans="1:23" x14ac:dyDescent="0.25">
      <c r="A6821">
        <v>306870</v>
      </c>
      <c r="B6821" t="s">
        <v>14987</v>
      </c>
      <c r="C6821" t="str">
        <f>VLOOKUP(Table1[[#This Row],[Country Code]],Table3[],2)</f>
        <v>India</v>
      </c>
      <c r="D6821">
        <v>1</v>
      </c>
      <c r="E6821" t="s">
        <v>6914</v>
      </c>
      <c r="F6821" t="s">
        <v>14988</v>
      </c>
      <c r="G6821" t="s">
        <v>14898</v>
      </c>
      <c r="H6821" t="s">
        <v>14899</v>
      </c>
      <c r="I6821">
        <v>77.194397230000007</v>
      </c>
      <c r="J6821">
        <v>28.567295850000001</v>
      </c>
      <c r="K6821" t="s">
        <v>2114</v>
      </c>
      <c r="L6821">
        <v>500</v>
      </c>
      <c r="M6821" t="str">
        <f>IF(Table1[[#This Row],[Average Cost for two]]&lt;=200, "0-200", IF(Table1[[#This Row],[Average Cost for two]]&lt;=400, "200-400", IF(Table1[[#This Row],[Average Cost for two]]&lt;=600, "400-600", IF(Table1[[#This Row],[Average Cost for two]]&lt;=800, "600-800", IF(Table1[[#This Row],[Average Cost for two]]&lt;=1000, "800-1000", "&gt;1000")))))</f>
        <v>400-600</v>
      </c>
      <c r="N6821" t="s">
        <v>2115</v>
      </c>
      <c r="O6821" t="s">
        <v>28</v>
      </c>
      <c r="P6821" t="s">
        <v>27</v>
      </c>
      <c r="Q6821" t="s">
        <v>28</v>
      </c>
      <c r="R6821" t="s">
        <v>28</v>
      </c>
      <c r="S6821">
        <v>2</v>
      </c>
      <c r="T6821">
        <v>3.5</v>
      </c>
      <c r="U6821" t="s">
        <v>101</v>
      </c>
      <c r="V6821" t="s">
        <v>102</v>
      </c>
      <c r="W6821">
        <v>40</v>
      </c>
    </row>
    <row r="6822" spans="1:23" x14ac:dyDescent="0.25">
      <c r="A6822">
        <v>300283</v>
      </c>
      <c r="B6822" t="s">
        <v>14989</v>
      </c>
      <c r="C6822" t="str">
        <f>VLOOKUP(Table1[[#This Row],[Country Code]],Table3[],2)</f>
        <v>India</v>
      </c>
      <c r="D6822">
        <v>1</v>
      </c>
      <c r="E6822" t="s">
        <v>6914</v>
      </c>
      <c r="F6822" t="s">
        <v>14990</v>
      </c>
      <c r="G6822" t="s">
        <v>14898</v>
      </c>
      <c r="H6822" t="s">
        <v>14899</v>
      </c>
      <c r="I6822">
        <v>77.193650570000003</v>
      </c>
      <c r="J6822">
        <v>28.560785469999999</v>
      </c>
      <c r="K6822" t="s">
        <v>5240</v>
      </c>
      <c r="L6822">
        <v>600</v>
      </c>
      <c r="M6822" t="str">
        <f>IF(Table1[[#This Row],[Average Cost for two]]&lt;=200, "0-200", IF(Table1[[#This Row],[Average Cost for two]]&lt;=400, "200-400", IF(Table1[[#This Row],[Average Cost for two]]&lt;=600, "400-600", IF(Table1[[#This Row],[Average Cost for two]]&lt;=800, "600-800", IF(Table1[[#This Row],[Average Cost for two]]&lt;=1000, "800-1000", "&gt;1000")))))</f>
        <v>400-600</v>
      </c>
      <c r="N6822" t="s">
        <v>2115</v>
      </c>
      <c r="O6822" t="s">
        <v>28</v>
      </c>
      <c r="P6822" t="s">
        <v>27</v>
      </c>
      <c r="Q6822" t="s">
        <v>28</v>
      </c>
      <c r="R6822" t="s">
        <v>28</v>
      </c>
      <c r="S6822">
        <v>2</v>
      </c>
      <c r="T6822">
        <v>3.5</v>
      </c>
      <c r="U6822" t="s">
        <v>101</v>
      </c>
      <c r="V6822" t="s">
        <v>102</v>
      </c>
      <c r="W6822">
        <v>123</v>
      </c>
    </row>
    <row r="6823" spans="1:23" x14ac:dyDescent="0.25">
      <c r="A6823">
        <v>18337779</v>
      </c>
      <c r="B6823" t="s">
        <v>14991</v>
      </c>
      <c r="C6823" t="str">
        <f>VLOOKUP(Table1[[#This Row],[Country Code]],Table3[],2)</f>
        <v>India</v>
      </c>
      <c r="D6823">
        <v>1</v>
      </c>
      <c r="E6823" t="s">
        <v>6914</v>
      </c>
      <c r="F6823" t="s">
        <v>14992</v>
      </c>
      <c r="G6823" t="s">
        <v>14898</v>
      </c>
      <c r="H6823" t="s">
        <v>14899</v>
      </c>
      <c r="I6823">
        <v>77.193672379999995</v>
      </c>
      <c r="J6823">
        <v>28.562682299999999</v>
      </c>
      <c r="K6823" t="s">
        <v>14993</v>
      </c>
      <c r="L6823">
        <v>600</v>
      </c>
      <c r="M6823" t="str">
        <f>IF(Table1[[#This Row],[Average Cost for two]]&lt;=200, "0-200", IF(Table1[[#This Row],[Average Cost for two]]&lt;=400, "200-400", IF(Table1[[#This Row],[Average Cost for two]]&lt;=600, "400-600", IF(Table1[[#This Row],[Average Cost for two]]&lt;=800, "600-800", IF(Table1[[#This Row],[Average Cost for two]]&lt;=1000, "800-1000", "&gt;1000")))))</f>
        <v>400-600</v>
      </c>
      <c r="N6823" t="s">
        <v>2115</v>
      </c>
      <c r="O6823" t="s">
        <v>28</v>
      </c>
      <c r="P6823" t="s">
        <v>27</v>
      </c>
      <c r="Q6823" t="s">
        <v>28</v>
      </c>
      <c r="R6823" t="s">
        <v>28</v>
      </c>
      <c r="S6823">
        <v>2</v>
      </c>
      <c r="T6823">
        <v>3.6</v>
      </c>
      <c r="U6823" t="s">
        <v>101</v>
      </c>
      <c r="V6823" t="s">
        <v>102</v>
      </c>
      <c r="W6823">
        <v>110</v>
      </c>
    </row>
    <row r="6824" spans="1:23" x14ac:dyDescent="0.25">
      <c r="A6824">
        <v>307464</v>
      </c>
      <c r="B6824" t="s">
        <v>14994</v>
      </c>
      <c r="C6824" t="str">
        <f>VLOOKUP(Table1[[#This Row],[Country Code]],Table3[],2)</f>
        <v>India</v>
      </c>
      <c r="D6824">
        <v>1</v>
      </c>
      <c r="E6824" t="s">
        <v>6914</v>
      </c>
      <c r="F6824" t="s">
        <v>14995</v>
      </c>
      <c r="G6824" t="s">
        <v>14898</v>
      </c>
      <c r="H6824" t="s">
        <v>14899</v>
      </c>
      <c r="I6824">
        <v>77.192624620000004</v>
      </c>
      <c r="J6824">
        <v>28.561991339999999</v>
      </c>
      <c r="K6824" t="s">
        <v>14996</v>
      </c>
      <c r="L6824">
        <v>600</v>
      </c>
      <c r="M6824" t="str">
        <f>IF(Table1[[#This Row],[Average Cost for two]]&lt;=200, "0-200", IF(Table1[[#This Row],[Average Cost for two]]&lt;=400, "200-400", IF(Table1[[#This Row],[Average Cost for two]]&lt;=600, "400-600", IF(Table1[[#This Row],[Average Cost for two]]&lt;=800, "600-800", IF(Table1[[#This Row],[Average Cost for two]]&lt;=1000, "800-1000", "&gt;1000")))))</f>
        <v>400-600</v>
      </c>
      <c r="N6824" t="s">
        <v>2115</v>
      </c>
      <c r="O6824" t="s">
        <v>28</v>
      </c>
      <c r="P6824" t="s">
        <v>28</v>
      </c>
      <c r="Q6824" t="s">
        <v>28</v>
      </c>
      <c r="R6824" t="s">
        <v>28</v>
      </c>
      <c r="S6824">
        <v>2</v>
      </c>
      <c r="T6824">
        <v>3.7</v>
      </c>
      <c r="U6824" t="s">
        <v>101</v>
      </c>
      <c r="V6824" t="s">
        <v>102</v>
      </c>
      <c r="W6824">
        <v>154</v>
      </c>
    </row>
    <row r="6825" spans="1:23" x14ac:dyDescent="0.25">
      <c r="A6825">
        <v>1774</v>
      </c>
      <c r="B6825" t="s">
        <v>11296</v>
      </c>
      <c r="C6825" t="str">
        <f>VLOOKUP(Table1[[#This Row],[Country Code]],Table3[],2)</f>
        <v>India</v>
      </c>
      <c r="D6825">
        <v>1</v>
      </c>
      <c r="E6825" t="s">
        <v>6914</v>
      </c>
      <c r="F6825" t="s">
        <v>14997</v>
      </c>
      <c r="G6825" t="s">
        <v>14898</v>
      </c>
      <c r="H6825" t="s">
        <v>14899</v>
      </c>
      <c r="I6825">
        <v>77.199331200000003</v>
      </c>
      <c r="J6825">
        <v>28.5658584</v>
      </c>
      <c r="K6825" t="s">
        <v>9849</v>
      </c>
      <c r="L6825">
        <v>400</v>
      </c>
      <c r="M6825" t="str">
        <f>IF(Table1[[#This Row],[Average Cost for two]]&lt;=200, "0-200", IF(Table1[[#This Row],[Average Cost for two]]&lt;=400, "200-400", IF(Table1[[#This Row],[Average Cost for two]]&lt;=600, "400-600", IF(Table1[[#This Row],[Average Cost for two]]&lt;=800, "600-800", IF(Table1[[#This Row],[Average Cost for two]]&lt;=1000, "800-1000", "&gt;1000")))))</f>
        <v>200-400</v>
      </c>
      <c r="N6825" t="s">
        <v>2115</v>
      </c>
      <c r="O6825" t="s">
        <v>28</v>
      </c>
      <c r="P6825" t="s">
        <v>27</v>
      </c>
      <c r="Q6825" t="s">
        <v>28</v>
      </c>
      <c r="R6825" t="s">
        <v>28</v>
      </c>
      <c r="S6825">
        <v>1</v>
      </c>
      <c r="T6825">
        <v>3.5</v>
      </c>
      <c r="U6825" t="s">
        <v>101</v>
      </c>
      <c r="V6825" t="s">
        <v>102</v>
      </c>
      <c r="W6825">
        <v>51</v>
      </c>
    </row>
    <row r="6826" spans="1:23" x14ac:dyDescent="0.25">
      <c r="A6826">
        <v>7319</v>
      </c>
      <c r="B6826" t="s">
        <v>14998</v>
      </c>
      <c r="C6826" t="str">
        <f>VLOOKUP(Table1[[#This Row],[Country Code]],Table3[],2)</f>
        <v>India</v>
      </c>
      <c r="D6826">
        <v>1</v>
      </c>
      <c r="E6826" t="s">
        <v>6914</v>
      </c>
      <c r="F6826" t="s">
        <v>14999</v>
      </c>
      <c r="G6826" t="s">
        <v>14898</v>
      </c>
      <c r="H6826" t="s">
        <v>14899</v>
      </c>
      <c r="I6826">
        <v>77.199322429999995</v>
      </c>
      <c r="J6826">
        <v>28.565597400000001</v>
      </c>
      <c r="K6826" t="s">
        <v>2128</v>
      </c>
      <c r="L6826">
        <v>800</v>
      </c>
      <c r="M6826" t="str">
        <f>IF(Table1[[#This Row],[Average Cost for two]]&lt;=200, "0-200", IF(Table1[[#This Row],[Average Cost for two]]&lt;=400, "200-400", IF(Table1[[#This Row],[Average Cost for two]]&lt;=600, "400-600", IF(Table1[[#This Row],[Average Cost for two]]&lt;=800, "600-800", IF(Table1[[#This Row],[Average Cost for two]]&lt;=1000, "800-1000", "&gt;1000")))))</f>
        <v>600-800</v>
      </c>
      <c r="N6826" t="s">
        <v>2115</v>
      </c>
      <c r="O6826" t="s">
        <v>28</v>
      </c>
      <c r="P6826" t="s">
        <v>28</v>
      </c>
      <c r="Q6826" t="s">
        <v>28</v>
      </c>
      <c r="R6826" t="s">
        <v>28</v>
      </c>
      <c r="S6826">
        <v>2</v>
      </c>
      <c r="T6826">
        <v>3.8</v>
      </c>
      <c r="U6826" t="s">
        <v>101</v>
      </c>
      <c r="V6826" t="s">
        <v>102</v>
      </c>
      <c r="W6826">
        <v>310</v>
      </c>
    </row>
    <row r="6827" spans="1:23" x14ac:dyDescent="0.25">
      <c r="A6827">
        <v>3164</v>
      </c>
      <c r="B6827" t="s">
        <v>15000</v>
      </c>
      <c r="C6827" t="str">
        <f>VLOOKUP(Table1[[#This Row],[Country Code]],Table3[],2)</f>
        <v>India</v>
      </c>
      <c r="D6827">
        <v>1</v>
      </c>
      <c r="E6827" t="s">
        <v>6914</v>
      </c>
      <c r="F6827" t="s">
        <v>14999</v>
      </c>
      <c r="G6827" t="s">
        <v>14898</v>
      </c>
      <c r="H6827" t="s">
        <v>14899</v>
      </c>
      <c r="I6827">
        <v>77.198971900000004</v>
      </c>
      <c r="J6827">
        <v>28.565734500000001</v>
      </c>
      <c r="K6827" t="s">
        <v>2128</v>
      </c>
      <c r="L6827">
        <v>1000</v>
      </c>
      <c r="M6827" t="str">
        <f>IF(Table1[[#This Row],[Average Cost for two]]&lt;=200, "0-200", IF(Table1[[#This Row],[Average Cost for two]]&lt;=400, "200-400", IF(Table1[[#This Row],[Average Cost for two]]&lt;=600, "400-600", IF(Table1[[#This Row],[Average Cost for two]]&lt;=800, "600-800", IF(Table1[[#This Row],[Average Cost for two]]&lt;=1000, "800-1000", "&gt;1000")))))</f>
        <v>800-1000</v>
      </c>
      <c r="N6827" t="s">
        <v>2115</v>
      </c>
      <c r="O6827" t="s">
        <v>27</v>
      </c>
      <c r="P6827" t="s">
        <v>28</v>
      </c>
      <c r="Q6827" t="s">
        <v>28</v>
      </c>
      <c r="R6827" t="s">
        <v>28</v>
      </c>
      <c r="S6827">
        <v>3</v>
      </c>
      <c r="T6827">
        <v>3.9</v>
      </c>
      <c r="U6827" t="s">
        <v>101</v>
      </c>
      <c r="V6827" t="s">
        <v>102</v>
      </c>
      <c r="W6827">
        <v>223</v>
      </c>
    </row>
    <row r="6828" spans="1:23" x14ac:dyDescent="0.25">
      <c r="A6828">
        <v>18458306</v>
      </c>
      <c r="B6828" t="s">
        <v>9314</v>
      </c>
      <c r="C6828" t="str">
        <f>VLOOKUP(Table1[[#This Row],[Country Code]],Table3[],2)</f>
        <v>India</v>
      </c>
      <c r="D6828">
        <v>1</v>
      </c>
      <c r="E6828" t="s">
        <v>6914</v>
      </c>
      <c r="F6828" t="s">
        <v>15001</v>
      </c>
      <c r="G6828" t="s">
        <v>14898</v>
      </c>
      <c r="H6828" t="s">
        <v>14899</v>
      </c>
      <c r="I6828">
        <v>77.192025999999998</v>
      </c>
      <c r="J6828">
        <v>28.559799999999999</v>
      </c>
      <c r="K6828" t="s">
        <v>334</v>
      </c>
      <c r="L6828">
        <v>1000</v>
      </c>
      <c r="M6828" t="str">
        <f>IF(Table1[[#This Row],[Average Cost for two]]&lt;=200, "0-200", IF(Table1[[#This Row],[Average Cost for two]]&lt;=400, "200-400", IF(Table1[[#This Row],[Average Cost for two]]&lt;=600, "400-600", IF(Table1[[#This Row],[Average Cost for two]]&lt;=800, "600-800", IF(Table1[[#This Row],[Average Cost for two]]&lt;=1000, "800-1000", "&gt;1000")))))</f>
        <v>800-1000</v>
      </c>
      <c r="N6828" t="s">
        <v>2115</v>
      </c>
      <c r="O6828" t="s">
        <v>28</v>
      </c>
      <c r="P6828" t="s">
        <v>27</v>
      </c>
      <c r="Q6828" t="s">
        <v>28</v>
      </c>
      <c r="R6828" t="s">
        <v>28</v>
      </c>
      <c r="S6828">
        <v>3</v>
      </c>
      <c r="T6828">
        <v>3.9</v>
      </c>
      <c r="U6828" t="s">
        <v>101</v>
      </c>
      <c r="V6828" t="s">
        <v>102</v>
      </c>
      <c r="W6828">
        <v>21</v>
      </c>
    </row>
    <row r="6829" spans="1:23" x14ac:dyDescent="0.25">
      <c r="A6829">
        <v>312130</v>
      </c>
      <c r="B6829" t="s">
        <v>15002</v>
      </c>
      <c r="C6829" t="str">
        <f>VLOOKUP(Table1[[#This Row],[Country Code]],Table3[],2)</f>
        <v>India</v>
      </c>
      <c r="D6829">
        <v>1</v>
      </c>
      <c r="E6829" t="s">
        <v>6914</v>
      </c>
      <c r="F6829" t="s">
        <v>15003</v>
      </c>
      <c r="G6829" t="s">
        <v>14898</v>
      </c>
      <c r="H6829" t="s">
        <v>14899</v>
      </c>
      <c r="I6829">
        <v>77.193846699999995</v>
      </c>
      <c r="J6829">
        <v>28.561027230000001</v>
      </c>
      <c r="K6829" t="s">
        <v>7482</v>
      </c>
      <c r="L6829">
        <v>600</v>
      </c>
      <c r="M6829" t="str">
        <f>IF(Table1[[#This Row],[Average Cost for two]]&lt;=200, "0-200", IF(Table1[[#This Row],[Average Cost for two]]&lt;=400, "200-400", IF(Table1[[#This Row],[Average Cost for two]]&lt;=600, "400-600", IF(Table1[[#This Row],[Average Cost for two]]&lt;=800, "600-800", IF(Table1[[#This Row],[Average Cost for two]]&lt;=1000, "800-1000", "&gt;1000")))))</f>
        <v>400-600</v>
      </c>
      <c r="N6829" t="s">
        <v>2115</v>
      </c>
      <c r="O6829" t="s">
        <v>28</v>
      </c>
      <c r="P6829" t="s">
        <v>28</v>
      </c>
      <c r="Q6829" t="s">
        <v>28</v>
      </c>
      <c r="R6829" t="s">
        <v>28</v>
      </c>
      <c r="S6829">
        <v>2</v>
      </c>
      <c r="T6829">
        <v>3.7</v>
      </c>
      <c r="U6829" t="s">
        <v>101</v>
      </c>
      <c r="V6829" t="s">
        <v>102</v>
      </c>
      <c r="W6829">
        <v>94</v>
      </c>
    </row>
    <row r="6830" spans="1:23" x14ac:dyDescent="0.25">
      <c r="A6830">
        <v>306581</v>
      </c>
      <c r="B6830" t="s">
        <v>15004</v>
      </c>
      <c r="C6830" t="str">
        <f>VLOOKUP(Table1[[#This Row],[Country Code]],Table3[],2)</f>
        <v>India</v>
      </c>
      <c r="D6830">
        <v>1</v>
      </c>
      <c r="E6830" t="s">
        <v>6914</v>
      </c>
      <c r="F6830" t="s">
        <v>15005</v>
      </c>
      <c r="G6830" t="s">
        <v>14898</v>
      </c>
      <c r="H6830" t="s">
        <v>14899</v>
      </c>
      <c r="I6830">
        <v>77.196096999999995</v>
      </c>
      <c r="J6830">
        <v>28.559006799999999</v>
      </c>
      <c r="K6830" t="s">
        <v>4298</v>
      </c>
      <c r="L6830">
        <v>2300</v>
      </c>
      <c r="M6830" t="str">
        <f>IF(Table1[[#This Row],[Average Cost for two]]&lt;=200, "0-200", IF(Table1[[#This Row],[Average Cost for two]]&lt;=400, "200-400", IF(Table1[[#This Row],[Average Cost for two]]&lt;=600, "400-600", IF(Table1[[#This Row],[Average Cost for two]]&lt;=800, "600-800", IF(Table1[[#This Row],[Average Cost for two]]&lt;=1000, "800-1000", "&gt;1000")))))</f>
        <v>&gt;1000</v>
      </c>
      <c r="N6830" t="s">
        <v>2115</v>
      </c>
      <c r="O6830" t="s">
        <v>27</v>
      </c>
      <c r="P6830" t="s">
        <v>28</v>
      </c>
      <c r="Q6830" t="s">
        <v>28</v>
      </c>
      <c r="R6830" t="s">
        <v>28</v>
      </c>
      <c r="S6830">
        <v>4</v>
      </c>
      <c r="T6830">
        <v>3.7</v>
      </c>
      <c r="U6830" t="s">
        <v>101</v>
      </c>
      <c r="V6830" t="s">
        <v>102</v>
      </c>
      <c r="W6830">
        <v>622</v>
      </c>
    </row>
    <row r="6831" spans="1:23" x14ac:dyDescent="0.25">
      <c r="A6831">
        <v>18357527</v>
      </c>
      <c r="B6831" t="s">
        <v>15006</v>
      </c>
      <c r="C6831" t="str">
        <f>VLOOKUP(Table1[[#This Row],[Country Code]],Table3[],2)</f>
        <v>India</v>
      </c>
      <c r="D6831">
        <v>1</v>
      </c>
      <c r="E6831" t="s">
        <v>6914</v>
      </c>
      <c r="F6831" t="s">
        <v>15007</v>
      </c>
      <c r="G6831" t="s">
        <v>14898</v>
      </c>
      <c r="H6831" t="s">
        <v>14899</v>
      </c>
      <c r="I6831">
        <v>77.195418140000001</v>
      </c>
      <c r="J6831">
        <v>28.56274136</v>
      </c>
      <c r="K6831" t="s">
        <v>15008</v>
      </c>
      <c r="L6831">
        <v>500</v>
      </c>
      <c r="M6831" t="str">
        <f>IF(Table1[[#This Row],[Average Cost for two]]&lt;=200, "0-200", IF(Table1[[#This Row],[Average Cost for two]]&lt;=400, "200-400", IF(Table1[[#This Row],[Average Cost for two]]&lt;=600, "400-600", IF(Table1[[#This Row],[Average Cost for two]]&lt;=800, "600-800", IF(Table1[[#This Row],[Average Cost for two]]&lt;=1000, "800-1000", "&gt;1000")))))</f>
        <v>400-600</v>
      </c>
      <c r="N6831" t="s">
        <v>2115</v>
      </c>
      <c r="O6831" t="s">
        <v>28</v>
      </c>
      <c r="P6831" t="s">
        <v>28</v>
      </c>
      <c r="Q6831" t="s">
        <v>28</v>
      </c>
      <c r="R6831" t="s">
        <v>28</v>
      </c>
      <c r="S6831">
        <v>2</v>
      </c>
      <c r="T6831">
        <v>3.6</v>
      </c>
      <c r="U6831" t="s">
        <v>101</v>
      </c>
      <c r="V6831" t="s">
        <v>102</v>
      </c>
      <c r="W6831">
        <v>31</v>
      </c>
    </row>
    <row r="6832" spans="1:23" x14ac:dyDescent="0.25">
      <c r="A6832">
        <v>18337920</v>
      </c>
      <c r="B6832" t="s">
        <v>4003</v>
      </c>
      <c r="C6832" t="str">
        <f>VLOOKUP(Table1[[#This Row],[Country Code]],Table3[],2)</f>
        <v>India</v>
      </c>
      <c r="D6832">
        <v>1</v>
      </c>
      <c r="E6832" t="s">
        <v>6914</v>
      </c>
      <c r="F6832" t="s">
        <v>14970</v>
      </c>
      <c r="G6832" t="s">
        <v>14898</v>
      </c>
      <c r="H6832" t="s">
        <v>14899</v>
      </c>
      <c r="I6832">
        <v>77.193846370000003</v>
      </c>
      <c r="J6832">
        <v>28.560788710000001</v>
      </c>
      <c r="K6832" t="s">
        <v>4004</v>
      </c>
      <c r="L6832">
        <v>600</v>
      </c>
      <c r="M6832" t="str">
        <f>IF(Table1[[#This Row],[Average Cost for two]]&lt;=200, "0-200", IF(Table1[[#This Row],[Average Cost for two]]&lt;=400, "200-400", IF(Table1[[#This Row],[Average Cost for two]]&lt;=600, "400-600", IF(Table1[[#This Row],[Average Cost for two]]&lt;=800, "600-800", IF(Table1[[#This Row],[Average Cost for two]]&lt;=1000, "800-1000", "&gt;1000")))))</f>
        <v>400-600</v>
      </c>
      <c r="N6832" t="s">
        <v>2115</v>
      </c>
      <c r="O6832" t="s">
        <v>28</v>
      </c>
      <c r="P6832" t="s">
        <v>27</v>
      </c>
      <c r="Q6832" t="s">
        <v>28</v>
      </c>
      <c r="R6832" t="s">
        <v>28</v>
      </c>
      <c r="S6832">
        <v>2</v>
      </c>
      <c r="T6832">
        <v>3.6</v>
      </c>
      <c r="U6832" t="s">
        <v>101</v>
      </c>
      <c r="V6832" t="s">
        <v>102</v>
      </c>
      <c r="W6832">
        <v>49</v>
      </c>
    </row>
    <row r="6833" spans="1:23" x14ac:dyDescent="0.25">
      <c r="A6833">
        <v>18416859</v>
      </c>
      <c r="B6833" t="s">
        <v>15009</v>
      </c>
      <c r="C6833" t="str">
        <f>VLOOKUP(Table1[[#This Row],[Country Code]],Table3[],2)</f>
        <v>India</v>
      </c>
      <c r="D6833">
        <v>1</v>
      </c>
      <c r="E6833" t="s">
        <v>6914</v>
      </c>
      <c r="F6833" t="s">
        <v>15010</v>
      </c>
      <c r="G6833" t="s">
        <v>14898</v>
      </c>
      <c r="H6833" t="s">
        <v>14899</v>
      </c>
      <c r="I6833">
        <v>77.199016799999995</v>
      </c>
      <c r="J6833">
        <v>28.560495400000001</v>
      </c>
      <c r="K6833" t="s">
        <v>2120</v>
      </c>
      <c r="L6833">
        <v>400</v>
      </c>
      <c r="M6833" t="str">
        <f>IF(Table1[[#This Row],[Average Cost for two]]&lt;=200, "0-200", IF(Table1[[#This Row],[Average Cost for two]]&lt;=400, "200-400", IF(Table1[[#This Row],[Average Cost for two]]&lt;=600, "400-600", IF(Table1[[#This Row],[Average Cost for two]]&lt;=800, "600-800", IF(Table1[[#This Row],[Average Cost for two]]&lt;=1000, "800-1000", "&gt;1000")))))</f>
        <v>200-400</v>
      </c>
      <c r="N6833" t="s">
        <v>2115</v>
      </c>
      <c r="O6833" t="s">
        <v>28</v>
      </c>
      <c r="P6833" t="s">
        <v>28</v>
      </c>
      <c r="Q6833" t="s">
        <v>28</v>
      </c>
      <c r="R6833" t="s">
        <v>28</v>
      </c>
      <c r="S6833">
        <v>1</v>
      </c>
      <c r="T6833">
        <v>0</v>
      </c>
      <c r="U6833" t="s">
        <v>164</v>
      </c>
      <c r="V6833" t="s">
        <v>165</v>
      </c>
      <c r="W6833">
        <v>2</v>
      </c>
    </row>
    <row r="6834" spans="1:23" x14ac:dyDescent="0.25">
      <c r="A6834">
        <v>18485984</v>
      </c>
      <c r="B6834" t="s">
        <v>15011</v>
      </c>
      <c r="C6834" t="str">
        <f>VLOOKUP(Table1[[#This Row],[Country Code]],Table3[],2)</f>
        <v>India</v>
      </c>
      <c r="D6834">
        <v>1</v>
      </c>
      <c r="E6834" t="s">
        <v>6914</v>
      </c>
      <c r="F6834" t="s">
        <v>15012</v>
      </c>
      <c r="G6834" t="s">
        <v>14898</v>
      </c>
      <c r="H6834" t="s">
        <v>14899</v>
      </c>
      <c r="I6834">
        <v>0</v>
      </c>
      <c r="J6834">
        <v>0</v>
      </c>
      <c r="K6834" t="s">
        <v>6688</v>
      </c>
      <c r="L6834">
        <v>400</v>
      </c>
      <c r="M6834" t="str">
        <f>IF(Table1[[#This Row],[Average Cost for two]]&lt;=200, "0-200", IF(Table1[[#This Row],[Average Cost for two]]&lt;=400, "200-400", IF(Table1[[#This Row],[Average Cost for two]]&lt;=600, "400-600", IF(Table1[[#This Row],[Average Cost for two]]&lt;=800, "600-800", IF(Table1[[#This Row],[Average Cost for two]]&lt;=1000, "800-1000", "&gt;1000")))))</f>
        <v>200-400</v>
      </c>
      <c r="N6834" t="s">
        <v>2115</v>
      </c>
      <c r="O6834" t="s">
        <v>28</v>
      </c>
      <c r="P6834" t="s">
        <v>28</v>
      </c>
      <c r="Q6834" t="s">
        <v>28</v>
      </c>
      <c r="R6834" t="s">
        <v>28</v>
      </c>
      <c r="S6834">
        <v>1</v>
      </c>
      <c r="T6834">
        <v>0</v>
      </c>
      <c r="U6834" t="s">
        <v>164</v>
      </c>
      <c r="V6834" t="s">
        <v>165</v>
      </c>
      <c r="W6834">
        <v>1</v>
      </c>
    </row>
    <row r="6835" spans="1:23" x14ac:dyDescent="0.25">
      <c r="A6835">
        <v>18393436</v>
      </c>
      <c r="B6835" t="s">
        <v>15013</v>
      </c>
      <c r="C6835" t="str">
        <f>VLOOKUP(Table1[[#This Row],[Country Code]],Table3[],2)</f>
        <v>India</v>
      </c>
      <c r="D6835">
        <v>1</v>
      </c>
      <c r="E6835" t="s">
        <v>6914</v>
      </c>
      <c r="F6835" t="s">
        <v>15014</v>
      </c>
      <c r="G6835" t="s">
        <v>14898</v>
      </c>
      <c r="H6835" t="s">
        <v>14899</v>
      </c>
      <c r="I6835">
        <v>77.192723619999995</v>
      </c>
      <c r="J6835">
        <v>28.56177812</v>
      </c>
      <c r="K6835" t="s">
        <v>15015</v>
      </c>
      <c r="L6835">
        <v>400</v>
      </c>
      <c r="M6835" t="str">
        <f>IF(Table1[[#This Row],[Average Cost for two]]&lt;=200, "0-200", IF(Table1[[#This Row],[Average Cost for two]]&lt;=400, "200-400", IF(Table1[[#This Row],[Average Cost for two]]&lt;=600, "400-600", IF(Table1[[#This Row],[Average Cost for two]]&lt;=800, "600-800", IF(Table1[[#This Row],[Average Cost for two]]&lt;=1000, "800-1000", "&gt;1000")))))</f>
        <v>200-400</v>
      </c>
      <c r="N6835" t="s">
        <v>2115</v>
      </c>
      <c r="O6835" t="s">
        <v>28</v>
      </c>
      <c r="P6835" t="s">
        <v>28</v>
      </c>
      <c r="Q6835" t="s">
        <v>28</v>
      </c>
      <c r="R6835" t="s">
        <v>28</v>
      </c>
      <c r="S6835">
        <v>1</v>
      </c>
      <c r="T6835">
        <v>0</v>
      </c>
      <c r="U6835" t="s">
        <v>164</v>
      </c>
      <c r="V6835" t="s">
        <v>165</v>
      </c>
      <c r="W6835">
        <v>2</v>
      </c>
    </row>
    <row r="6836" spans="1:23" x14ac:dyDescent="0.25">
      <c r="A6836">
        <v>310320</v>
      </c>
      <c r="B6836" t="s">
        <v>15016</v>
      </c>
      <c r="C6836" t="str">
        <f>VLOOKUP(Table1[[#This Row],[Country Code]],Table3[],2)</f>
        <v>India</v>
      </c>
      <c r="D6836">
        <v>1</v>
      </c>
      <c r="E6836" t="s">
        <v>6914</v>
      </c>
      <c r="F6836" t="s">
        <v>15017</v>
      </c>
      <c r="G6836" t="s">
        <v>14898</v>
      </c>
      <c r="H6836" t="s">
        <v>14899</v>
      </c>
      <c r="I6836">
        <v>0</v>
      </c>
      <c r="J6836">
        <v>0</v>
      </c>
      <c r="K6836" t="s">
        <v>2860</v>
      </c>
      <c r="L6836">
        <v>300</v>
      </c>
      <c r="M6836" t="str">
        <f>IF(Table1[[#This Row],[Average Cost for two]]&lt;=200, "0-200", IF(Table1[[#This Row],[Average Cost for two]]&lt;=400, "200-400", IF(Table1[[#This Row],[Average Cost for two]]&lt;=600, "400-600", IF(Table1[[#This Row],[Average Cost for two]]&lt;=800, "600-800", IF(Table1[[#This Row],[Average Cost for two]]&lt;=1000, "800-1000", "&gt;1000")))))</f>
        <v>200-400</v>
      </c>
      <c r="N6836" t="s">
        <v>2115</v>
      </c>
      <c r="O6836" t="s">
        <v>28</v>
      </c>
      <c r="P6836" t="s">
        <v>28</v>
      </c>
      <c r="Q6836" t="s">
        <v>28</v>
      </c>
      <c r="R6836" t="s">
        <v>28</v>
      </c>
      <c r="S6836">
        <v>1</v>
      </c>
      <c r="T6836">
        <v>0</v>
      </c>
      <c r="U6836" t="s">
        <v>164</v>
      </c>
      <c r="V6836" t="s">
        <v>165</v>
      </c>
      <c r="W6836">
        <v>3</v>
      </c>
    </row>
    <row r="6837" spans="1:23" x14ac:dyDescent="0.25">
      <c r="A6837">
        <v>18331664</v>
      </c>
      <c r="B6837" t="s">
        <v>15018</v>
      </c>
      <c r="C6837" t="str">
        <f>VLOOKUP(Table1[[#This Row],[Country Code]],Table3[],2)</f>
        <v>India</v>
      </c>
      <c r="D6837">
        <v>1</v>
      </c>
      <c r="E6837" t="s">
        <v>6914</v>
      </c>
      <c r="F6837" t="s">
        <v>15019</v>
      </c>
      <c r="G6837" t="s">
        <v>14898</v>
      </c>
      <c r="H6837" t="s">
        <v>14899</v>
      </c>
      <c r="I6837">
        <v>0</v>
      </c>
      <c r="J6837">
        <v>0</v>
      </c>
      <c r="K6837" t="s">
        <v>2404</v>
      </c>
      <c r="L6837">
        <v>350</v>
      </c>
      <c r="M6837" t="str">
        <f>IF(Table1[[#This Row],[Average Cost for two]]&lt;=200, "0-200", IF(Table1[[#This Row],[Average Cost for two]]&lt;=400, "200-400", IF(Table1[[#This Row],[Average Cost for two]]&lt;=600, "400-600", IF(Table1[[#This Row],[Average Cost for two]]&lt;=800, "600-800", IF(Table1[[#This Row],[Average Cost for two]]&lt;=1000, "800-1000", "&gt;1000")))))</f>
        <v>200-400</v>
      </c>
      <c r="N6837" t="s">
        <v>2115</v>
      </c>
      <c r="O6837" t="s">
        <v>28</v>
      </c>
      <c r="P6837" t="s">
        <v>28</v>
      </c>
      <c r="Q6837" t="s">
        <v>28</v>
      </c>
      <c r="R6837" t="s">
        <v>28</v>
      </c>
      <c r="S6837">
        <v>1</v>
      </c>
      <c r="T6837">
        <v>0</v>
      </c>
      <c r="U6837" t="s">
        <v>164</v>
      </c>
      <c r="V6837" t="s">
        <v>165</v>
      </c>
      <c r="W6837">
        <v>1</v>
      </c>
    </row>
    <row r="6838" spans="1:23" x14ac:dyDescent="0.25">
      <c r="A6838">
        <v>18291208</v>
      </c>
      <c r="B6838" t="s">
        <v>15020</v>
      </c>
      <c r="C6838" t="str">
        <f>VLOOKUP(Table1[[#This Row],[Country Code]],Table3[],2)</f>
        <v>India</v>
      </c>
      <c r="D6838">
        <v>1</v>
      </c>
      <c r="E6838" t="s">
        <v>6914</v>
      </c>
      <c r="F6838" t="s">
        <v>15021</v>
      </c>
      <c r="G6838" t="s">
        <v>14898</v>
      </c>
      <c r="H6838" t="s">
        <v>14899</v>
      </c>
      <c r="I6838">
        <v>0</v>
      </c>
      <c r="J6838">
        <v>0</v>
      </c>
      <c r="K6838" t="s">
        <v>2715</v>
      </c>
      <c r="L6838">
        <v>400</v>
      </c>
      <c r="M6838" t="str">
        <f>IF(Table1[[#This Row],[Average Cost for two]]&lt;=200, "0-200", IF(Table1[[#This Row],[Average Cost for two]]&lt;=400, "200-400", IF(Table1[[#This Row],[Average Cost for two]]&lt;=600, "400-600", IF(Table1[[#This Row],[Average Cost for two]]&lt;=800, "600-800", IF(Table1[[#This Row],[Average Cost for two]]&lt;=1000, "800-1000", "&gt;1000")))))</f>
        <v>200-400</v>
      </c>
      <c r="N6838" t="s">
        <v>2115</v>
      </c>
      <c r="O6838" t="s">
        <v>28</v>
      </c>
      <c r="P6838" t="s">
        <v>28</v>
      </c>
      <c r="Q6838" t="s">
        <v>28</v>
      </c>
      <c r="R6838" t="s">
        <v>28</v>
      </c>
      <c r="S6838">
        <v>1</v>
      </c>
      <c r="T6838">
        <v>0</v>
      </c>
      <c r="U6838" t="s">
        <v>164</v>
      </c>
      <c r="V6838" t="s">
        <v>165</v>
      </c>
      <c r="W6838">
        <v>2</v>
      </c>
    </row>
    <row r="6839" spans="1:23" x14ac:dyDescent="0.25">
      <c r="A6839">
        <v>18285734</v>
      </c>
      <c r="B6839" t="s">
        <v>15022</v>
      </c>
      <c r="C6839" t="str">
        <f>VLOOKUP(Table1[[#This Row],[Country Code]],Table3[],2)</f>
        <v>India</v>
      </c>
      <c r="D6839">
        <v>1</v>
      </c>
      <c r="E6839" t="s">
        <v>6914</v>
      </c>
      <c r="F6839" t="s">
        <v>15023</v>
      </c>
      <c r="G6839" t="s">
        <v>14898</v>
      </c>
      <c r="H6839" t="s">
        <v>14899</v>
      </c>
      <c r="I6839">
        <v>77.192727550000001</v>
      </c>
      <c r="J6839">
        <v>28.56144097</v>
      </c>
      <c r="K6839" t="s">
        <v>15024</v>
      </c>
      <c r="L6839">
        <v>300</v>
      </c>
      <c r="M6839" t="str">
        <f>IF(Table1[[#This Row],[Average Cost for two]]&lt;=200, "0-200", IF(Table1[[#This Row],[Average Cost for two]]&lt;=400, "200-400", IF(Table1[[#This Row],[Average Cost for two]]&lt;=600, "400-600", IF(Table1[[#This Row],[Average Cost for two]]&lt;=800, "600-800", IF(Table1[[#This Row],[Average Cost for two]]&lt;=1000, "800-1000", "&gt;1000")))))</f>
        <v>200-400</v>
      </c>
      <c r="N6839" t="s">
        <v>2115</v>
      </c>
      <c r="O6839" t="s">
        <v>28</v>
      </c>
      <c r="P6839" t="s">
        <v>28</v>
      </c>
      <c r="Q6839" t="s">
        <v>28</v>
      </c>
      <c r="R6839" t="s">
        <v>28</v>
      </c>
      <c r="S6839">
        <v>1</v>
      </c>
      <c r="T6839">
        <v>0</v>
      </c>
      <c r="U6839" t="s">
        <v>164</v>
      </c>
      <c r="V6839" t="s">
        <v>165</v>
      </c>
      <c r="W6839">
        <v>2</v>
      </c>
    </row>
    <row r="6840" spans="1:23" x14ac:dyDescent="0.25">
      <c r="A6840">
        <v>18334432</v>
      </c>
      <c r="B6840" t="s">
        <v>15025</v>
      </c>
      <c r="C6840" t="str">
        <f>VLOOKUP(Table1[[#This Row],[Country Code]],Table3[],2)</f>
        <v>India</v>
      </c>
      <c r="D6840">
        <v>1</v>
      </c>
      <c r="E6840" t="s">
        <v>6914</v>
      </c>
      <c r="F6840" t="s">
        <v>15026</v>
      </c>
      <c r="G6840" t="s">
        <v>14898</v>
      </c>
      <c r="H6840" t="s">
        <v>14899</v>
      </c>
      <c r="I6840">
        <v>77.199429390000006</v>
      </c>
      <c r="J6840">
        <v>28.560392929999999</v>
      </c>
      <c r="K6840" t="s">
        <v>2120</v>
      </c>
      <c r="L6840">
        <v>300</v>
      </c>
      <c r="M6840" t="str">
        <f>IF(Table1[[#This Row],[Average Cost for two]]&lt;=200, "0-200", IF(Table1[[#This Row],[Average Cost for two]]&lt;=400, "200-400", IF(Table1[[#This Row],[Average Cost for two]]&lt;=600, "400-600", IF(Table1[[#This Row],[Average Cost for two]]&lt;=800, "600-800", IF(Table1[[#This Row],[Average Cost for two]]&lt;=1000, "800-1000", "&gt;1000")))))</f>
        <v>200-400</v>
      </c>
      <c r="N6840" t="s">
        <v>2115</v>
      </c>
      <c r="O6840" t="s">
        <v>28</v>
      </c>
      <c r="P6840" t="s">
        <v>28</v>
      </c>
      <c r="Q6840" t="s">
        <v>28</v>
      </c>
      <c r="R6840" t="s">
        <v>28</v>
      </c>
      <c r="S6840">
        <v>1</v>
      </c>
      <c r="T6840">
        <v>0</v>
      </c>
      <c r="U6840" t="s">
        <v>164</v>
      </c>
      <c r="V6840" t="s">
        <v>165</v>
      </c>
      <c r="W6840">
        <v>2</v>
      </c>
    </row>
    <row r="6841" spans="1:23" x14ac:dyDescent="0.25">
      <c r="A6841">
        <v>18416831</v>
      </c>
      <c r="B6841" t="s">
        <v>15027</v>
      </c>
      <c r="C6841" t="str">
        <f>VLOOKUP(Table1[[#This Row],[Country Code]],Table3[],2)</f>
        <v>India</v>
      </c>
      <c r="D6841">
        <v>1</v>
      </c>
      <c r="E6841" t="s">
        <v>6914</v>
      </c>
      <c r="F6841" t="s">
        <v>15028</v>
      </c>
      <c r="G6841" t="s">
        <v>14898</v>
      </c>
      <c r="H6841" t="s">
        <v>14899</v>
      </c>
      <c r="I6841">
        <v>0</v>
      </c>
      <c r="J6841">
        <v>0</v>
      </c>
      <c r="K6841" t="s">
        <v>15029</v>
      </c>
      <c r="L6841">
        <v>450</v>
      </c>
      <c r="M6841" t="str">
        <f>IF(Table1[[#This Row],[Average Cost for two]]&lt;=200, "0-200", IF(Table1[[#This Row],[Average Cost for two]]&lt;=400, "200-400", IF(Table1[[#This Row],[Average Cost for two]]&lt;=600, "400-600", IF(Table1[[#This Row],[Average Cost for two]]&lt;=800, "600-800", IF(Table1[[#This Row],[Average Cost for two]]&lt;=1000, "800-1000", "&gt;1000")))))</f>
        <v>400-600</v>
      </c>
      <c r="N6841" t="s">
        <v>2115</v>
      </c>
      <c r="O6841" t="s">
        <v>28</v>
      </c>
      <c r="P6841" t="s">
        <v>28</v>
      </c>
      <c r="Q6841" t="s">
        <v>28</v>
      </c>
      <c r="R6841" t="s">
        <v>28</v>
      </c>
      <c r="S6841">
        <v>1</v>
      </c>
      <c r="T6841">
        <v>0</v>
      </c>
      <c r="U6841" t="s">
        <v>164</v>
      </c>
      <c r="V6841" t="s">
        <v>165</v>
      </c>
      <c r="W6841">
        <v>1</v>
      </c>
    </row>
    <row r="6842" spans="1:23" x14ac:dyDescent="0.25">
      <c r="A6842">
        <v>18496493</v>
      </c>
      <c r="B6842" t="s">
        <v>15030</v>
      </c>
      <c r="C6842" t="str">
        <f>VLOOKUP(Table1[[#This Row],[Country Code]],Table3[],2)</f>
        <v>India</v>
      </c>
      <c r="D6842">
        <v>1</v>
      </c>
      <c r="E6842" t="s">
        <v>6914</v>
      </c>
      <c r="F6842" t="s">
        <v>15031</v>
      </c>
      <c r="G6842" t="s">
        <v>14898</v>
      </c>
      <c r="H6842" t="s">
        <v>14899</v>
      </c>
      <c r="I6842">
        <v>0</v>
      </c>
      <c r="J6842">
        <v>0</v>
      </c>
      <c r="K6842" t="s">
        <v>4973</v>
      </c>
      <c r="L6842">
        <v>300</v>
      </c>
      <c r="M6842" t="str">
        <f>IF(Table1[[#This Row],[Average Cost for two]]&lt;=200, "0-200", IF(Table1[[#This Row],[Average Cost for two]]&lt;=400, "200-400", IF(Table1[[#This Row],[Average Cost for two]]&lt;=600, "400-600", IF(Table1[[#This Row],[Average Cost for two]]&lt;=800, "600-800", IF(Table1[[#This Row],[Average Cost for two]]&lt;=1000, "800-1000", "&gt;1000")))))</f>
        <v>200-400</v>
      </c>
      <c r="N6842" t="s">
        <v>2115</v>
      </c>
      <c r="O6842" t="s">
        <v>28</v>
      </c>
      <c r="P6842" t="s">
        <v>28</v>
      </c>
      <c r="Q6842" t="s">
        <v>28</v>
      </c>
      <c r="R6842" t="s">
        <v>28</v>
      </c>
      <c r="S6842">
        <v>1</v>
      </c>
      <c r="T6842">
        <v>0</v>
      </c>
      <c r="U6842" t="s">
        <v>164</v>
      </c>
      <c r="V6842" t="s">
        <v>165</v>
      </c>
      <c r="W6842">
        <v>1</v>
      </c>
    </row>
    <row r="6843" spans="1:23" x14ac:dyDescent="0.25">
      <c r="A6843">
        <v>18285204</v>
      </c>
      <c r="B6843" t="s">
        <v>15032</v>
      </c>
      <c r="C6843" t="str">
        <f>VLOOKUP(Table1[[#This Row],[Country Code]],Table3[],2)</f>
        <v>India</v>
      </c>
      <c r="D6843">
        <v>1</v>
      </c>
      <c r="E6843" t="s">
        <v>6914</v>
      </c>
      <c r="F6843" t="s">
        <v>15033</v>
      </c>
      <c r="G6843" t="s">
        <v>14898</v>
      </c>
      <c r="H6843" t="s">
        <v>14899</v>
      </c>
      <c r="I6843">
        <v>77.192897540000004</v>
      </c>
      <c r="J6843">
        <v>28.561530779999998</v>
      </c>
      <c r="K6843" t="s">
        <v>1116</v>
      </c>
      <c r="L6843">
        <v>300</v>
      </c>
      <c r="M6843" t="str">
        <f>IF(Table1[[#This Row],[Average Cost for two]]&lt;=200, "0-200", IF(Table1[[#This Row],[Average Cost for two]]&lt;=400, "200-400", IF(Table1[[#This Row],[Average Cost for two]]&lt;=600, "400-600", IF(Table1[[#This Row],[Average Cost for two]]&lt;=800, "600-800", IF(Table1[[#This Row],[Average Cost for two]]&lt;=1000, "800-1000", "&gt;1000")))))</f>
        <v>200-400</v>
      </c>
      <c r="N6843" t="s">
        <v>2115</v>
      </c>
      <c r="O6843" t="s">
        <v>28</v>
      </c>
      <c r="P6843" t="s">
        <v>28</v>
      </c>
      <c r="Q6843" t="s">
        <v>28</v>
      </c>
      <c r="R6843" t="s">
        <v>28</v>
      </c>
      <c r="S6843">
        <v>1</v>
      </c>
      <c r="T6843">
        <v>0</v>
      </c>
      <c r="U6843" t="s">
        <v>164</v>
      </c>
      <c r="V6843" t="s">
        <v>165</v>
      </c>
      <c r="W6843">
        <v>1</v>
      </c>
    </row>
    <row r="6844" spans="1:23" x14ac:dyDescent="0.25">
      <c r="A6844">
        <v>628</v>
      </c>
      <c r="B6844" t="s">
        <v>3105</v>
      </c>
      <c r="C6844" t="str">
        <f>VLOOKUP(Table1[[#This Row],[Country Code]],Table3[],2)</f>
        <v>India</v>
      </c>
      <c r="D6844">
        <v>1</v>
      </c>
      <c r="E6844" t="s">
        <v>6914</v>
      </c>
      <c r="F6844" t="s">
        <v>15034</v>
      </c>
      <c r="G6844" t="s">
        <v>14898</v>
      </c>
      <c r="H6844" t="s">
        <v>14899</v>
      </c>
      <c r="I6844">
        <v>77.196007100000003</v>
      </c>
      <c r="J6844">
        <v>28.558908599999999</v>
      </c>
      <c r="K6844" t="s">
        <v>142</v>
      </c>
      <c r="L6844">
        <v>450</v>
      </c>
      <c r="M6844" t="str">
        <f>IF(Table1[[#This Row],[Average Cost for two]]&lt;=200, "0-200", IF(Table1[[#This Row],[Average Cost for two]]&lt;=400, "200-400", IF(Table1[[#This Row],[Average Cost for two]]&lt;=600, "400-600", IF(Table1[[#This Row],[Average Cost for two]]&lt;=800, "600-800", IF(Table1[[#This Row],[Average Cost for two]]&lt;=1000, "800-1000", "&gt;1000")))))</f>
        <v>400-600</v>
      </c>
      <c r="N6844" t="s">
        <v>2115</v>
      </c>
      <c r="O6844" t="s">
        <v>28</v>
      </c>
      <c r="P6844" t="s">
        <v>28</v>
      </c>
      <c r="Q6844" t="s">
        <v>28</v>
      </c>
      <c r="R6844" t="s">
        <v>28</v>
      </c>
      <c r="S6844">
        <v>1</v>
      </c>
      <c r="T6844">
        <v>2.4</v>
      </c>
      <c r="U6844" t="s">
        <v>1058</v>
      </c>
      <c r="V6844" t="s">
        <v>1059</v>
      </c>
      <c r="W6844">
        <v>28</v>
      </c>
    </row>
    <row r="6845" spans="1:23" x14ac:dyDescent="0.25">
      <c r="A6845">
        <v>305606</v>
      </c>
      <c r="B6845" t="s">
        <v>15035</v>
      </c>
      <c r="C6845" t="str">
        <f>VLOOKUP(Table1[[#This Row],[Country Code]],Table3[],2)</f>
        <v>India</v>
      </c>
      <c r="D6845">
        <v>1</v>
      </c>
      <c r="E6845" t="s">
        <v>6914</v>
      </c>
      <c r="F6845" t="s">
        <v>15036</v>
      </c>
      <c r="G6845" t="s">
        <v>14898</v>
      </c>
      <c r="H6845" t="s">
        <v>14899</v>
      </c>
      <c r="I6845">
        <v>0</v>
      </c>
      <c r="J6845">
        <v>0</v>
      </c>
      <c r="K6845" t="s">
        <v>3111</v>
      </c>
      <c r="L6845">
        <v>500</v>
      </c>
      <c r="M6845" t="str">
        <f>IF(Table1[[#This Row],[Average Cost for two]]&lt;=200, "0-200", IF(Table1[[#This Row],[Average Cost for two]]&lt;=400, "200-400", IF(Table1[[#This Row],[Average Cost for two]]&lt;=600, "400-600", IF(Table1[[#This Row],[Average Cost for two]]&lt;=800, "600-800", IF(Table1[[#This Row],[Average Cost for two]]&lt;=1000, "800-1000", "&gt;1000")))))</f>
        <v>400-600</v>
      </c>
      <c r="N6845" t="s">
        <v>2115</v>
      </c>
      <c r="O6845" t="s">
        <v>28</v>
      </c>
      <c r="P6845" t="s">
        <v>28</v>
      </c>
      <c r="Q6845" t="s">
        <v>28</v>
      </c>
      <c r="R6845" t="s">
        <v>28</v>
      </c>
      <c r="S6845">
        <v>2</v>
      </c>
      <c r="T6845">
        <v>2.2999999999999998</v>
      </c>
      <c r="U6845" t="s">
        <v>1058</v>
      </c>
      <c r="V6845" t="s">
        <v>1059</v>
      </c>
      <c r="W6845">
        <v>54</v>
      </c>
    </row>
    <row r="6846" spans="1:23" x14ac:dyDescent="0.25">
      <c r="A6846">
        <v>18396054</v>
      </c>
      <c r="B6846" t="s">
        <v>15037</v>
      </c>
      <c r="C6846" t="str">
        <f>VLOOKUP(Table1[[#This Row],[Country Code]],Table3[],2)</f>
        <v>India</v>
      </c>
      <c r="D6846">
        <v>1</v>
      </c>
      <c r="E6846" t="s">
        <v>6914</v>
      </c>
      <c r="F6846" t="s">
        <v>15038</v>
      </c>
      <c r="G6846" t="s">
        <v>14898</v>
      </c>
      <c r="H6846" t="s">
        <v>14899</v>
      </c>
      <c r="I6846">
        <v>77.198695130000004</v>
      </c>
      <c r="J6846">
        <v>28.566087970000002</v>
      </c>
      <c r="K6846" t="s">
        <v>2163</v>
      </c>
      <c r="L6846">
        <v>1200</v>
      </c>
      <c r="M6846" t="str">
        <f>IF(Table1[[#This Row],[Average Cost for two]]&lt;=200, "0-200", IF(Table1[[#This Row],[Average Cost for two]]&lt;=400, "200-400", IF(Table1[[#This Row],[Average Cost for two]]&lt;=600, "400-600", IF(Table1[[#This Row],[Average Cost for two]]&lt;=800, "600-800", IF(Table1[[#This Row],[Average Cost for two]]&lt;=1000, "800-1000", "&gt;1000")))))</f>
        <v>&gt;1000</v>
      </c>
      <c r="N6846" t="s">
        <v>2115</v>
      </c>
      <c r="O6846" t="s">
        <v>27</v>
      </c>
      <c r="P6846" t="s">
        <v>28</v>
      </c>
      <c r="Q6846" t="s">
        <v>28</v>
      </c>
      <c r="R6846" t="s">
        <v>28</v>
      </c>
      <c r="S6846">
        <v>3</v>
      </c>
      <c r="T6846">
        <v>4.2</v>
      </c>
      <c r="U6846" t="s">
        <v>42</v>
      </c>
      <c r="V6846" t="s">
        <v>43</v>
      </c>
      <c r="W6846">
        <v>49</v>
      </c>
    </row>
    <row r="6847" spans="1:23" x14ac:dyDescent="0.25">
      <c r="A6847">
        <v>18237319</v>
      </c>
      <c r="B6847" t="s">
        <v>15039</v>
      </c>
      <c r="C6847" t="str">
        <f>VLOOKUP(Table1[[#This Row],[Country Code]],Table3[],2)</f>
        <v>India</v>
      </c>
      <c r="D6847">
        <v>1</v>
      </c>
      <c r="E6847" t="s">
        <v>6914</v>
      </c>
      <c r="F6847" t="s">
        <v>15040</v>
      </c>
      <c r="G6847" t="s">
        <v>14898</v>
      </c>
      <c r="H6847" t="s">
        <v>14899</v>
      </c>
      <c r="I6847">
        <v>77.196927549999998</v>
      </c>
      <c r="J6847">
        <v>28.55968176</v>
      </c>
      <c r="K6847" t="s">
        <v>15041</v>
      </c>
      <c r="L6847">
        <v>2000</v>
      </c>
      <c r="M6847" t="str">
        <f>IF(Table1[[#This Row],[Average Cost for two]]&lt;=200, "0-200", IF(Table1[[#This Row],[Average Cost for two]]&lt;=400, "200-400", IF(Table1[[#This Row],[Average Cost for two]]&lt;=600, "400-600", IF(Table1[[#This Row],[Average Cost for two]]&lt;=800, "600-800", IF(Table1[[#This Row],[Average Cost for two]]&lt;=1000, "800-1000", "&gt;1000")))))</f>
        <v>&gt;1000</v>
      </c>
      <c r="N6847" t="s">
        <v>2115</v>
      </c>
      <c r="O6847" t="s">
        <v>27</v>
      </c>
      <c r="P6847" t="s">
        <v>27</v>
      </c>
      <c r="Q6847" t="s">
        <v>28</v>
      </c>
      <c r="R6847" t="s">
        <v>28</v>
      </c>
      <c r="S6847">
        <v>4</v>
      </c>
      <c r="T6847">
        <v>4.3</v>
      </c>
      <c r="U6847" t="s">
        <v>42</v>
      </c>
      <c r="V6847" t="s">
        <v>43</v>
      </c>
      <c r="W6847">
        <v>96</v>
      </c>
    </row>
    <row r="6848" spans="1:23" x14ac:dyDescent="0.25">
      <c r="A6848">
        <v>17953911</v>
      </c>
      <c r="B6848" t="s">
        <v>11859</v>
      </c>
      <c r="C6848" t="str">
        <f>VLOOKUP(Table1[[#This Row],[Country Code]],Table3[],2)</f>
        <v>India</v>
      </c>
      <c r="D6848">
        <v>1</v>
      </c>
      <c r="E6848" t="s">
        <v>6914</v>
      </c>
      <c r="F6848" t="s">
        <v>15042</v>
      </c>
      <c r="G6848" t="s">
        <v>14898</v>
      </c>
      <c r="H6848" t="s">
        <v>14899</v>
      </c>
      <c r="I6848">
        <v>77.193023260000004</v>
      </c>
      <c r="J6848">
        <v>28.560986589999999</v>
      </c>
      <c r="K6848" t="s">
        <v>9635</v>
      </c>
      <c r="L6848">
        <v>400</v>
      </c>
      <c r="M6848" t="str">
        <f>IF(Table1[[#This Row],[Average Cost for two]]&lt;=200, "0-200", IF(Table1[[#This Row],[Average Cost for two]]&lt;=400, "200-400", IF(Table1[[#This Row],[Average Cost for two]]&lt;=600, "400-600", IF(Table1[[#This Row],[Average Cost for two]]&lt;=800, "600-800", IF(Table1[[#This Row],[Average Cost for two]]&lt;=1000, "800-1000", "&gt;1000")))))</f>
        <v>200-400</v>
      </c>
      <c r="N6848" t="s">
        <v>2115</v>
      </c>
      <c r="O6848" t="s">
        <v>28</v>
      </c>
      <c r="P6848" t="s">
        <v>28</v>
      </c>
      <c r="Q6848" t="s">
        <v>28</v>
      </c>
      <c r="R6848" t="s">
        <v>28</v>
      </c>
      <c r="S6848">
        <v>1</v>
      </c>
      <c r="T6848">
        <v>4</v>
      </c>
      <c r="U6848" t="s">
        <v>42</v>
      </c>
      <c r="V6848" t="s">
        <v>43</v>
      </c>
      <c r="W6848">
        <v>149</v>
      </c>
    </row>
    <row r="6849" spans="1:23" x14ac:dyDescent="0.25">
      <c r="A6849">
        <v>18456770</v>
      </c>
      <c r="B6849" t="s">
        <v>15043</v>
      </c>
      <c r="C6849" t="str">
        <f>VLOOKUP(Table1[[#This Row],[Country Code]],Table3[],2)</f>
        <v>India</v>
      </c>
      <c r="D6849">
        <v>1</v>
      </c>
      <c r="E6849" t="s">
        <v>6914</v>
      </c>
      <c r="F6849" t="s">
        <v>15044</v>
      </c>
      <c r="G6849" t="s">
        <v>14898</v>
      </c>
      <c r="H6849" t="s">
        <v>14899</v>
      </c>
      <c r="I6849">
        <v>77.198835000000003</v>
      </c>
      <c r="J6849">
        <v>28.560711999999999</v>
      </c>
      <c r="K6849" t="s">
        <v>153</v>
      </c>
      <c r="L6849">
        <v>800</v>
      </c>
      <c r="M6849" t="str">
        <f>IF(Table1[[#This Row],[Average Cost for two]]&lt;=200, "0-200", IF(Table1[[#This Row],[Average Cost for two]]&lt;=400, "200-400", IF(Table1[[#This Row],[Average Cost for two]]&lt;=600, "400-600", IF(Table1[[#This Row],[Average Cost for two]]&lt;=800, "600-800", IF(Table1[[#This Row],[Average Cost for two]]&lt;=1000, "800-1000", "&gt;1000")))))</f>
        <v>600-800</v>
      </c>
      <c r="N6849" t="s">
        <v>2115</v>
      </c>
      <c r="O6849" t="s">
        <v>28</v>
      </c>
      <c r="P6849" t="s">
        <v>27</v>
      </c>
      <c r="Q6849" t="s">
        <v>28</v>
      </c>
      <c r="R6849" t="s">
        <v>28</v>
      </c>
      <c r="S6849">
        <v>2</v>
      </c>
      <c r="T6849">
        <v>4</v>
      </c>
      <c r="U6849" t="s">
        <v>42</v>
      </c>
      <c r="V6849" t="s">
        <v>43</v>
      </c>
      <c r="W6849">
        <v>41</v>
      </c>
    </row>
    <row r="6850" spans="1:23" x14ac:dyDescent="0.25">
      <c r="A6850">
        <v>1777</v>
      </c>
      <c r="B6850" t="s">
        <v>15045</v>
      </c>
      <c r="C6850" t="str">
        <f>VLOOKUP(Table1[[#This Row],[Country Code]],Table3[],2)</f>
        <v>India</v>
      </c>
      <c r="D6850">
        <v>1</v>
      </c>
      <c r="E6850" t="s">
        <v>6914</v>
      </c>
      <c r="F6850" t="s">
        <v>15046</v>
      </c>
      <c r="G6850" t="s">
        <v>14898</v>
      </c>
      <c r="H6850" t="s">
        <v>14899</v>
      </c>
      <c r="I6850">
        <v>77.199241400000005</v>
      </c>
      <c r="J6850">
        <v>28.565401699999999</v>
      </c>
      <c r="K6850" t="s">
        <v>2351</v>
      </c>
      <c r="L6850">
        <v>800</v>
      </c>
      <c r="M6850" t="str">
        <f>IF(Table1[[#This Row],[Average Cost for two]]&lt;=200, "0-200", IF(Table1[[#This Row],[Average Cost for two]]&lt;=400, "200-400", IF(Table1[[#This Row],[Average Cost for two]]&lt;=600, "400-600", IF(Table1[[#This Row],[Average Cost for two]]&lt;=800, "600-800", IF(Table1[[#This Row],[Average Cost for two]]&lt;=1000, "800-1000", "&gt;1000")))))</f>
        <v>600-800</v>
      </c>
      <c r="N6850" t="s">
        <v>2115</v>
      </c>
      <c r="O6850" t="s">
        <v>28</v>
      </c>
      <c r="P6850" t="s">
        <v>28</v>
      </c>
      <c r="Q6850" t="s">
        <v>28</v>
      </c>
      <c r="R6850" t="s">
        <v>28</v>
      </c>
      <c r="S6850">
        <v>2</v>
      </c>
      <c r="T6850">
        <v>4.3</v>
      </c>
      <c r="U6850" t="s">
        <v>42</v>
      </c>
      <c r="V6850" t="s">
        <v>43</v>
      </c>
      <c r="W6850">
        <v>3530</v>
      </c>
    </row>
    <row r="6851" spans="1:23" x14ac:dyDescent="0.25">
      <c r="A6851">
        <v>18138443</v>
      </c>
      <c r="B6851" t="s">
        <v>15047</v>
      </c>
      <c r="C6851" t="str">
        <f>VLOOKUP(Table1[[#This Row],[Country Code]],Table3[],2)</f>
        <v>India</v>
      </c>
      <c r="D6851">
        <v>1</v>
      </c>
      <c r="E6851" t="s">
        <v>6914</v>
      </c>
      <c r="F6851" t="s">
        <v>15048</v>
      </c>
      <c r="G6851" t="s">
        <v>14898</v>
      </c>
      <c r="H6851" t="s">
        <v>14899</v>
      </c>
      <c r="I6851">
        <v>77.197028810000006</v>
      </c>
      <c r="J6851">
        <v>28.559523039999998</v>
      </c>
      <c r="K6851" t="s">
        <v>15049</v>
      </c>
      <c r="L6851">
        <v>1800</v>
      </c>
      <c r="M6851" t="str">
        <f>IF(Table1[[#This Row],[Average Cost for two]]&lt;=200, "0-200", IF(Table1[[#This Row],[Average Cost for two]]&lt;=400, "200-400", IF(Table1[[#This Row],[Average Cost for two]]&lt;=600, "400-600", IF(Table1[[#This Row],[Average Cost for two]]&lt;=800, "600-800", IF(Table1[[#This Row],[Average Cost for two]]&lt;=1000, "800-1000", "&gt;1000")))))</f>
        <v>&gt;1000</v>
      </c>
      <c r="N6851" t="s">
        <v>2115</v>
      </c>
      <c r="O6851" t="s">
        <v>27</v>
      </c>
      <c r="P6851" t="s">
        <v>27</v>
      </c>
      <c r="Q6851" t="s">
        <v>28</v>
      </c>
      <c r="R6851" t="s">
        <v>28</v>
      </c>
      <c r="S6851">
        <v>3</v>
      </c>
      <c r="T6851">
        <v>4.2</v>
      </c>
      <c r="U6851" t="s">
        <v>42</v>
      </c>
      <c r="V6851" t="s">
        <v>43</v>
      </c>
      <c r="W6851">
        <v>420</v>
      </c>
    </row>
    <row r="6852" spans="1:23" x14ac:dyDescent="0.25">
      <c r="A6852">
        <v>313269</v>
      </c>
      <c r="B6852" t="s">
        <v>15050</v>
      </c>
      <c r="C6852" t="str">
        <f>VLOOKUP(Table1[[#This Row],[Country Code]],Table3[],2)</f>
        <v>India</v>
      </c>
      <c r="D6852">
        <v>1</v>
      </c>
      <c r="E6852" t="s">
        <v>6914</v>
      </c>
      <c r="F6852" t="s">
        <v>15051</v>
      </c>
      <c r="G6852" t="s">
        <v>14898</v>
      </c>
      <c r="H6852" t="s">
        <v>14899</v>
      </c>
      <c r="I6852">
        <v>77.195728270000004</v>
      </c>
      <c r="J6852">
        <v>28.55933546</v>
      </c>
      <c r="K6852" t="s">
        <v>2202</v>
      </c>
      <c r="L6852">
        <v>900</v>
      </c>
      <c r="M6852" t="str">
        <f>IF(Table1[[#This Row],[Average Cost for two]]&lt;=200, "0-200", IF(Table1[[#This Row],[Average Cost for two]]&lt;=400, "200-400", IF(Table1[[#This Row],[Average Cost for two]]&lt;=600, "400-600", IF(Table1[[#This Row],[Average Cost for two]]&lt;=800, "600-800", IF(Table1[[#This Row],[Average Cost for two]]&lt;=1000, "800-1000", "&gt;1000")))))</f>
        <v>800-1000</v>
      </c>
      <c r="N6852" t="s">
        <v>2115</v>
      </c>
      <c r="O6852" t="s">
        <v>27</v>
      </c>
      <c r="P6852" t="s">
        <v>27</v>
      </c>
      <c r="Q6852" t="s">
        <v>28</v>
      </c>
      <c r="R6852" t="s">
        <v>28</v>
      </c>
      <c r="S6852">
        <v>2</v>
      </c>
      <c r="T6852">
        <v>4.0999999999999996</v>
      </c>
      <c r="U6852" t="s">
        <v>42</v>
      </c>
      <c r="V6852" t="s">
        <v>43</v>
      </c>
      <c r="W6852">
        <v>647</v>
      </c>
    </row>
    <row r="6853" spans="1:23" x14ac:dyDescent="0.25">
      <c r="A6853">
        <v>18428536</v>
      </c>
      <c r="B6853" t="s">
        <v>15052</v>
      </c>
      <c r="C6853" t="str">
        <f>VLOOKUP(Table1[[#This Row],[Country Code]],Table3[],2)</f>
        <v>India</v>
      </c>
      <c r="D6853">
        <v>1</v>
      </c>
      <c r="E6853" t="s">
        <v>6914</v>
      </c>
      <c r="F6853" t="s">
        <v>15053</v>
      </c>
      <c r="G6853" t="s">
        <v>15054</v>
      </c>
      <c r="H6853" t="s">
        <v>15055</v>
      </c>
      <c r="I6853">
        <v>77.201127999999997</v>
      </c>
      <c r="J6853">
        <v>28.509105999999999</v>
      </c>
      <c r="K6853" t="s">
        <v>392</v>
      </c>
      <c r="L6853">
        <v>200</v>
      </c>
      <c r="M6853" t="str">
        <f>IF(Table1[[#This Row],[Average Cost for two]]&lt;=200, "0-200", IF(Table1[[#This Row],[Average Cost for two]]&lt;=400, "200-400", IF(Table1[[#This Row],[Average Cost for two]]&lt;=600, "400-600", IF(Table1[[#This Row],[Average Cost for two]]&lt;=800, "600-800", IF(Table1[[#This Row],[Average Cost for two]]&lt;=1000, "800-1000", "&gt;1000")))))</f>
        <v>0-200</v>
      </c>
      <c r="N6853" t="s">
        <v>2115</v>
      </c>
      <c r="O6853" t="s">
        <v>28</v>
      </c>
      <c r="P6853" t="s">
        <v>27</v>
      </c>
      <c r="Q6853" t="s">
        <v>28</v>
      </c>
      <c r="R6853" t="s">
        <v>28</v>
      </c>
      <c r="S6853">
        <v>1</v>
      </c>
      <c r="T6853">
        <v>2.7</v>
      </c>
      <c r="U6853" t="s">
        <v>138</v>
      </c>
      <c r="V6853" t="s">
        <v>139</v>
      </c>
      <c r="W6853">
        <v>6</v>
      </c>
    </row>
    <row r="6854" spans="1:23" x14ac:dyDescent="0.25">
      <c r="A6854">
        <v>300231</v>
      </c>
      <c r="B6854" t="s">
        <v>15056</v>
      </c>
      <c r="C6854" t="str">
        <f>VLOOKUP(Table1[[#This Row],[Country Code]],Table3[],2)</f>
        <v>India</v>
      </c>
      <c r="D6854">
        <v>1</v>
      </c>
      <c r="E6854" t="s">
        <v>6914</v>
      </c>
      <c r="F6854" t="s">
        <v>15057</v>
      </c>
      <c r="G6854" t="s">
        <v>15054</v>
      </c>
      <c r="H6854" t="s">
        <v>15055</v>
      </c>
      <c r="I6854">
        <v>77.205132599999999</v>
      </c>
      <c r="J6854">
        <v>28.514426199999999</v>
      </c>
      <c r="K6854" t="s">
        <v>3235</v>
      </c>
      <c r="L6854">
        <v>100</v>
      </c>
      <c r="M6854" t="str">
        <f>IF(Table1[[#This Row],[Average Cost for two]]&lt;=200, "0-200", IF(Table1[[#This Row],[Average Cost for two]]&lt;=400, "200-400", IF(Table1[[#This Row],[Average Cost for two]]&lt;=600, "400-600", IF(Table1[[#This Row],[Average Cost for two]]&lt;=800, "600-800", IF(Table1[[#This Row],[Average Cost for two]]&lt;=1000, "800-1000", "&gt;1000")))))</f>
        <v>0-200</v>
      </c>
      <c r="N6854" t="s">
        <v>2115</v>
      </c>
      <c r="O6854" t="s">
        <v>28</v>
      </c>
      <c r="P6854" t="s">
        <v>28</v>
      </c>
      <c r="Q6854" t="s">
        <v>28</v>
      </c>
      <c r="R6854" t="s">
        <v>28</v>
      </c>
      <c r="S6854">
        <v>1</v>
      </c>
      <c r="T6854">
        <v>2.8</v>
      </c>
      <c r="U6854" t="s">
        <v>138</v>
      </c>
      <c r="V6854" t="s">
        <v>139</v>
      </c>
      <c r="W6854">
        <v>14</v>
      </c>
    </row>
    <row r="6855" spans="1:23" x14ac:dyDescent="0.25">
      <c r="A6855">
        <v>300236</v>
      </c>
      <c r="B6855" t="s">
        <v>15058</v>
      </c>
      <c r="C6855" t="str">
        <f>VLOOKUP(Table1[[#This Row],[Country Code]],Table3[],2)</f>
        <v>India</v>
      </c>
      <c r="D6855">
        <v>1</v>
      </c>
      <c r="E6855" t="s">
        <v>6914</v>
      </c>
      <c r="F6855" t="s">
        <v>15059</v>
      </c>
      <c r="G6855" t="s">
        <v>15054</v>
      </c>
      <c r="H6855" t="s">
        <v>15055</v>
      </c>
      <c r="I6855">
        <v>77.203012099999995</v>
      </c>
      <c r="J6855">
        <v>28.520376200000001</v>
      </c>
      <c r="K6855" t="s">
        <v>15060</v>
      </c>
      <c r="L6855">
        <v>350</v>
      </c>
      <c r="M6855" t="str">
        <f>IF(Table1[[#This Row],[Average Cost for two]]&lt;=200, "0-200", IF(Table1[[#This Row],[Average Cost for two]]&lt;=400, "200-400", IF(Table1[[#This Row],[Average Cost for two]]&lt;=600, "400-600", IF(Table1[[#This Row],[Average Cost for two]]&lt;=800, "600-800", IF(Table1[[#This Row],[Average Cost for two]]&lt;=1000, "800-1000", "&gt;1000")))))</f>
        <v>200-400</v>
      </c>
      <c r="N6855" t="s">
        <v>2115</v>
      </c>
      <c r="O6855" t="s">
        <v>28</v>
      </c>
      <c r="P6855" t="s">
        <v>28</v>
      </c>
      <c r="Q6855" t="s">
        <v>28</v>
      </c>
      <c r="R6855" t="s">
        <v>28</v>
      </c>
      <c r="S6855">
        <v>1</v>
      </c>
      <c r="T6855">
        <v>2.7</v>
      </c>
      <c r="U6855" t="s">
        <v>138</v>
      </c>
      <c r="V6855" t="s">
        <v>139</v>
      </c>
      <c r="W6855">
        <v>16</v>
      </c>
    </row>
    <row r="6856" spans="1:23" x14ac:dyDescent="0.25">
      <c r="A6856">
        <v>18303837</v>
      </c>
      <c r="B6856" t="s">
        <v>15061</v>
      </c>
      <c r="C6856" t="str">
        <f>VLOOKUP(Table1[[#This Row],[Country Code]],Table3[],2)</f>
        <v>India</v>
      </c>
      <c r="D6856">
        <v>1</v>
      </c>
      <c r="E6856" t="s">
        <v>6914</v>
      </c>
      <c r="F6856" t="s">
        <v>15062</v>
      </c>
      <c r="G6856" t="s">
        <v>15054</v>
      </c>
      <c r="H6856" t="s">
        <v>15055</v>
      </c>
      <c r="I6856">
        <v>77.200371509999997</v>
      </c>
      <c r="J6856">
        <v>28.508202990000001</v>
      </c>
      <c r="K6856" t="s">
        <v>3384</v>
      </c>
      <c r="L6856">
        <v>500</v>
      </c>
      <c r="M6856" t="str">
        <f>IF(Table1[[#This Row],[Average Cost for two]]&lt;=200, "0-200", IF(Table1[[#This Row],[Average Cost for two]]&lt;=400, "200-400", IF(Table1[[#This Row],[Average Cost for two]]&lt;=600, "400-600", IF(Table1[[#This Row],[Average Cost for two]]&lt;=800, "600-800", IF(Table1[[#This Row],[Average Cost for two]]&lt;=1000, "800-1000", "&gt;1000")))))</f>
        <v>400-600</v>
      </c>
      <c r="N6856" t="s">
        <v>2115</v>
      </c>
      <c r="O6856" t="s">
        <v>28</v>
      </c>
      <c r="P6856" t="s">
        <v>27</v>
      </c>
      <c r="Q6856" t="s">
        <v>28</v>
      </c>
      <c r="R6856" t="s">
        <v>28</v>
      </c>
      <c r="S6856">
        <v>2</v>
      </c>
      <c r="T6856">
        <v>2.7</v>
      </c>
      <c r="U6856" t="s">
        <v>138</v>
      </c>
      <c r="V6856" t="s">
        <v>139</v>
      </c>
      <c r="W6856">
        <v>4</v>
      </c>
    </row>
    <row r="6857" spans="1:23" x14ac:dyDescent="0.25">
      <c r="A6857">
        <v>312827</v>
      </c>
      <c r="B6857" t="s">
        <v>15063</v>
      </c>
      <c r="C6857" t="str">
        <f>VLOOKUP(Table1[[#This Row],[Country Code]],Table3[],2)</f>
        <v>India</v>
      </c>
      <c r="D6857">
        <v>1</v>
      </c>
      <c r="E6857" t="s">
        <v>6914</v>
      </c>
      <c r="F6857" t="s">
        <v>15064</v>
      </c>
      <c r="G6857" t="s">
        <v>15054</v>
      </c>
      <c r="H6857" t="s">
        <v>15055</v>
      </c>
      <c r="I6857">
        <v>77.198633439999995</v>
      </c>
      <c r="J6857">
        <v>28.504016310000001</v>
      </c>
      <c r="K6857" t="s">
        <v>2114</v>
      </c>
      <c r="L6857">
        <v>350</v>
      </c>
      <c r="M6857" t="str">
        <f>IF(Table1[[#This Row],[Average Cost for two]]&lt;=200, "0-200", IF(Table1[[#This Row],[Average Cost for two]]&lt;=400, "200-400", IF(Table1[[#This Row],[Average Cost for two]]&lt;=600, "400-600", IF(Table1[[#This Row],[Average Cost for two]]&lt;=800, "600-800", IF(Table1[[#This Row],[Average Cost for two]]&lt;=1000, "800-1000", "&gt;1000")))))</f>
        <v>200-400</v>
      </c>
      <c r="N6857" t="s">
        <v>2115</v>
      </c>
      <c r="O6857" t="s">
        <v>28</v>
      </c>
      <c r="P6857" t="s">
        <v>27</v>
      </c>
      <c r="Q6857" t="s">
        <v>28</v>
      </c>
      <c r="R6857" t="s">
        <v>28</v>
      </c>
      <c r="S6857">
        <v>1</v>
      </c>
      <c r="T6857">
        <v>2.8</v>
      </c>
      <c r="U6857" t="s">
        <v>138</v>
      </c>
      <c r="V6857" t="s">
        <v>139</v>
      </c>
      <c r="W6857">
        <v>5</v>
      </c>
    </row>
    <row r="6858" spans="1:23" x14ac:dyDescent="0.25">
      <c r="A6858">
        <v>302326</v>
      </c>
      <c r="B6858" t="s">
        <v>11316</v>
      </c>
      <c r="C6858" t="str">
        <f>VLOOKUP(Table1[[#This Row],[Country Code]],Table3[],2)</f>
        <v>India</v>
      </c>
      <c r="D6858">
        <v>1</v>
      </c>
      <c r="E6858" t="s">
        <v>6914</v>
      </c>
      <c r="F6858" t="s">
        <v>15065</v>
      </c>
      <c r="G6858" t="s">
        <v>15054</v>
      </c>
      <c r="H6858" t="s">
        <v>15055</v>
      </c>
      <c r="I6858">
        <v>77.200180560000007</v>
      </c>
      <c r="J6858">
        <v>28.507902779999998</v>
      </c>
      <c r="K6858" t="s">
        <v>392</v>
      </c>
      <c r="L6858">
        <v>300</v>
      </c>
      <c r="M6858" t="str">
        <f>IF(Table1[[#This Row],[Average Cost for two]]&lt;=200, "0-200", IF(Table1[[#This Row],[Average Cost for two]]&lt;=400, "200-400", IF(Table1[[#This Row],[Average Cost for two]]&lt;=600, "400-600", IF(Table1[[#This Row],[Average Cost for two]]&lt;=800, "600-800", IF(Table1[[#This Row],[Average Cost for two]]&lt;=1000, "800-1000", "&gt;1000")))))</f>
        <v>200-400</v>
      </c>
      <c r="N6858" t="s">
        <v>2115</v>
      </c>
      <c r="O6858" t="s">
        <v>28</v>
      </c>
      <c r="P6858" t="s">
        <v>28</v>
      </c>
      <c r="Q6858" t="s">
        <v>28</v>
      </c>
      <c r="R6858" t="s">
        <v>28</v>
      </c>
      <c r="S6858">
        <v>1</v>
      </c>
      <c r="T6858">
        <v>2.7</v>
      </c>
      <c r="U6858" t="s">
        <v>138</v>
      </c>
      <c r="V6858" t="s">
        <v>139</v>
      </c>
      <c r="W6858">
        <v>16</v>
      </c>
    </row>
    <row r="6859" spans="1:23" x14ac:dyDescent="0.25">
      <c r="A6859">
        <v>300235</v>
      </c>
      <c r="B6859" t="s">
        <v>15066</v>
      </c>
      <c r="C6859" t="str">
        <f>VLOOKUP(Table1[[#This Row],[Country Code]],Table3[],2)</f>
        <v>India</v>
      </c>
      <c r="D6859">
        <v>1</v>
      </c>
      <c r="E6859" t="s">
        <v>6914</v>
      </c>
      <c r="F6859" t="s">
        <v>15067</v>
      </c>
      <c r="G6859" t="s">
        <v>15054</v>
      </c>
      <c r="H6859" t="s">
        <v>15055</v>
      </c>
      <c r="I6859">
        <v>77.200080099999994</v>
      </c>
      <c r="J6859">
        <v>28.507633999999999</v>
      </c>
      <c r="K6859" t="s">
        <v>4585</v>
      </c>
      <c r="L6859">
        <v>100</v>
      </c>
      <c r="M6859" t="str">
        <f>IF(Table1[[#This Row],[Average Cost for two]]&lt;=200, "0-200", IF(Table1[[#This Row],[Average Cost for two]]&lt;=400, "200-400", IF(Table1[[#This Row],[Average Cost for two]]&lt;=600, "400-600", IF(Table1[[#This Row],[Average Cost for two]]&lt;=800, "600-800", IF(Table1[[#This Row],[Average Cost for two]]&lt;=1000, "800-1000", "&gt;1000")))))</f>
        <v>0-200</v>
      </c>
      <c r="N6859" t="s">
        <v>2115</v>
      </c>
      <c r="O6859" t="s">
        <v>28</v>
      </c>
      <c r="P6859" t="s">
        <v>28</v>
      </c>
      <c r="Q6859" t="s">
        <v>28</v>
      </c>
      <c r="R6859" t="s">
        <v>28</v>
      </c>
      <c r="S6859">
        <v>1</v>
      </c>
      <c r="T6859">
        <v>2.7</v>
      </c>
      <c r="U6859" t="s">
        <v>138</v>
      </c>
      <c r="V6859" t="s">
        <v>139</v>
      </c>
      <c r="W6859">
        <v>17</v>
      </c>
    </row>
    <row r="6860" spans="1:23" x14ac:dyDescent="0.25">
      <c r="A6860">
        <v>309192</v>
      </c>
      <c r="B6860" t="s">
        <v>6872</v>
      </c>
      <c r="C6860" t="str">
        <f>VLOOKUP(Table1[[#This Row],[Country Code]],Table3[],2)</f>
        <v>India</v>
      </c>
      <c r="D6860">
        <v>1</v>
      </c>
      <c r="E6860" t="s">
        <v>6914</v>
      </c>
      <c r="F6860" t="s">
        <v>15068</v>
      </c>
      <c r="G6860" t="s">
        <v>15054</v>
      </c>
      <c r="H6860" t="s">
        <v>15055</v>
      </c>
      <c r="I6860">
        <v>77.201756900000007</v>
      </c>
      <c r="J6860">
        <v>28.509883200000001</v>
      </c>
      <c r="K6860" t="s">
        <v>2860</v>
      </c>
      <c r="L6860">
        <v>450</v>
      </c>
      <c r="M6860" t="str">
        <f>IF(Table1[[#This Row],[Average Cost for two]]&lt;=200, "0-200", IF(Table1[[#This Row],[Average Cost for two]]&lt;=400, "200-400", IF(Table1[[#This Row],[Average Cost for two]]&lt;=600, "400-600", IF(Table1[[#This Row],[Average Cost for two]]&lt;=800, "600-800", IF(Table1[[#This Row],[Average Cost for two]]&lt;=1000, "800-1000", "&gt;1000")))))</f>
        <v>400-600</v>
      </c>
      <c r="N6860" t="s">
        <v>2115</v>
      </c>
      <c r="O6860" t="s">
        <v>28</v>
      </c>
      <c r="P6860" t="s">
        <v>28</v>
      </c>
      <c r="Q6860" t="s">
        <v>28</v>
      </c>
      <c r="R6860" t="s">
        <v>28</v>
      </c>
      <c r="S6860">
        <v>1</v>
      </c>
      <c r="T6860">
        <v>3.1</v>
      </c>
      <c r="U6860" t="s">
        <v>138</v>
      </c>
      <c r="V6860" t="s">
        <v>139</v>
      </c>
      <c r="W6860">
        <v>12</v>
      </c>
    </row>
    <row r="6861" spans="1:23" x14ac:dyDescent="0.25">
      <c r="A6861">
        <v>2201</v>
      </c>
      <c r="B6861" t="s">
        <v>13491</v>
      </c>
      <c r="C6861" t="str">
        <f>VLOOKUP(Table1[[#This Row],[Country Code]],Table3[],2)</f>
        <v>India</v>
      </c>
      <c r="D6861">
        <v>1</v>
      </c>
      <c r="E6861" t="s">
        <v>6914</v>
      </c>
      <c r="F6861" t="s">
        <v>15069</v>
      </c>
      <c r="G6861" t="s">
        <v>15054</v>
      </c>
      <c r="H6861" t="s">
        <v>15055</v>
      </c>
      <c r="I6861">
        <v>77.214269599999994</v>
      </c>
      <c r="J6861">
        <v>28.5180547</v>
      </c>
      <c r="K6861" t="s">
        <v>2114</v>
      </c>
      <c r="L6861">
        <v>1000</v>
      </c>
      <c r="M6861" t="str">
        <f>IF(Table1[[#This Row],[Average Cost for two]]&lt;=200, "0-200", IF(Table1[[#This Row],[Average Cost for two]]&lt;=400, "200-400", IF(Table1[[#This Row],[Average Cost for two]]&lt;=600, "400-600", IF(Table1[[#This Row],[Average Cost for two]]&lt;=800, "600-800", IF(Table1[[#This Row],[Average Cost for two]]&lt;=1000, "800-1000", "&gt;1000")))))</f>
        <v>800-1000</v>
      </c>
      <c r="N6861" t="s">
        <v>2115</v>
      </c>
      <c r="O6861" t="s">
        <v>28</v>
      </c>
      <c r="P6861" t="s">
        <v>28</v>
      </c>
      <c r="Q6861" t="s">
        <v>28</v>
      </c>
      <c r="R6861" t="s">
        <v>28</v>
      </c>
      <c r="S6861">
        <v>3</v>
      </c>
      <c r="T6861">
        <v>2.9</v>
      </c>
      <c r="U6861" t="s">
        <v>138</v>
      </c>
      <c r="V6861" t="s">
        <v>139</v>
      </c>
      <c r="W6861">
        <v>13</v>
      </c>
    </row>
    <row r="6862" spans="1:23" x14ac:dyDescent="0.25">
      <c r="A6862">
        <v>18355141</v>
      </c>
      <c r="B6862" t="s">
        <v>15070</v>
      </c>
      <c r="C6862" t="str">
        <f>VLOOKUP(Table1[[#This Row],[Country Code]],Table3[],2)</f>
        <v>India</v>
      </c>
      <c r="D6862">
        <v>1</v>
      </c>
      <c r="E6862" t="s">
        <v>6914</v>
      </c>
      <c r="F6862" t="s">
        <v>15071</v>
      </c>
      <c r="G6862" t="s">
        <v>15054</v>
      </c>
      <c r="H6862" t="s">
        <v>15055</v>
      </c>
      <c r="I6862">
        <v>77.198759499999994</v>
      </c>
      <c r="J6862">
        <v>28.505561360000002</v>
      </c>
      <c r="K6862" t="s">
        <v>3348</v>
      </c>
      <c r="L6862">
        <v>300</v>
      </c>
      <c r="M6862" t="str">
        <f>IF(Table1[[#This Row],[Average Cost for two]]&lt;=200, "0-200", IF(Table1[[#This Row],[Average Cost for two]]&lt;=400, "200-400", IF(Table1[[#This Row],[Average Cost for two]]&lt;=600, "400-600", IF(Table1[[#This Row],[Average Cost for two]]&lt;=800, "600-800", IF(Table1[[#This Row],[Average Cost for two]]&lt;=1000, "800-1000", "&gt;1000")))))</f>
        <v>200-400</v>
      </c>
      <c r="N6862" t="s">
        <v>2115</v>
      </c>
      <c r="O6862" t="s">
        <v>28</v>
      </c>
      <c r="P6862" t="s">
        <v>28</v>
      </c>
      <c r="Q6862" t="s">
        <v>28</v>
      </c>
      <c r="R6862" t="s">
        <v>28</v>
      </c>
      <c r="S6862">
        <v>1</v>
      </c>
      <c r="T6862">
        <v>0</v>
      </c>
      <c r="U6862" t="s">
        <v>164</v>
      </c>
      <c r="V6862" t="s">
        <v>165</v>
      </c>
      <c r="W6862">
        <v>1</v>
      </c>
    </row>
    <row r="6863" spans="1:23" x14ac:dyDescent="0.25">
      <c r="A6863">
        <v>18408037</v>
      </c>
      <c r="B6863" t="s">
        <v>15072</v>
      </c>
      <c r="C6863" t="str">
        <f>VLOOKUP(Table1[[#This Row],[Country Code]],Table3[],2)</f>
        <v>India</v>
      </c>
      <c r="D6863">
        <v>1</v>
      </c>
      <c r="E6863" t="s">
        <v>6914</v>
      </c>
      <c r="F6863" t="s">
        <v>15073</v>
      </c>
      <c r="G6863" t="s">
        <v>15054</v>
      </c>
      <c r="H6863" t="s">
        <v>15055</v>
      </c>
      <c r="I6863">
        <v>77.2008084</v>
      </c>
      <c r="J6863">
        <v>28.508651400000002</v>
      </c>
      <c r="K6863" t="s">
        <v>2120</v>
      </c>
      <c r="L6863">
        <v>200</v>
      </c>
      <c r="M6863" t="str">
        <f>IF(Table1[[#This Row],[Average Cost for two]]&lt;=200, "0-200", IF(Table1[[#This Row],[Average Cost for two]]&lt;=400, "200-400", IF(Table1[[#This Row],[Average Cost for two]]&lt;=600, "400-600", IF(Table1[[#This Row],[Average Cost for two]]&lt;=800, "600-800", IF(Table1[[#This Row],[Average Cost for two]]&lt;=1000, "800-1000", "&gt;1000")))))</f>
        <v>0-200</v>
      </c>
      <c r="N6863" t="s">
        <v>2115</v>
      </c>
      <c r="O6863" t="s">
        <v>28</v>
      </c>
      <c r="P6863" t="s">
        <v>28</v>
      </c>
      <c r="Q6863" t="s">
        <v>28</v>
      </c>
      <c r="R6863" t="s">
        <v>28</v>
      </c>
      <c r="S6863">
        <v>1</v>
      </c>
      <c r="T6863">
        <v>0</v>
      </c>
      <c r="U6863" t="s">
        <v>164</v>
      </c>
      <c r="V6863" t="s">
        <v>165</v>
      </c>
      <c r="W6863">
        <v>1</v>
      </c>
    </row>
    <row r="6864" spans="1:23" x14ac:dyDescent="0.25">
      <c r="A6864">
        <v>18489533</v>
      </c>
      <c r="B6864" t="s">
        <v>15074</v>
      </c>
      <c r="C6864" t="str">
        <f>VLOOKUP(Table1[[#This Row],[Country Code]],Table3[],2)</f>
        <v>India</v>
      </c>
      <c r="D6864">
        <v>1</v>
      </c>
      <c r="E6864" t="s">
        <v>6914</v>
      </c>
      <c r="F6864" t="s">
        <v>15075</v>
      </c>
      <c r="G6864" t="s">
        <v>15054</v>
      </c>
      <c r="H6864" t="s">
        <v>15055</v>
      </c>
      <c r="I6864">
        <v>77.205884100000006</v>
      </c>
      <c r="J6864">
        <v>28.516729999999999</v>
      </c>
      <c r="K6864" t="s">
        <v>2351</v>
      </c>
      <c r="L6864">
        <v>350</v>
      </c>
      <c r="M6864" t="str">
        <f>IF(Table1[[#This Row],[Average Cost for two]]&lt;=200, "0-200", IF(Table1[[#This Row],[Average Cost for two]]&lt;=400, "200-400", IF(Table1[[#This Row],[Average Cost for two]]&lt;=600, "400-600", IF(Table1[[#This Row],[Average Cost for two]]&lt;=800, "600-800", IF(Table1[[#This Row],[Average Cost for two]]&lt;=1000, "800-1000", "&gt;1000")))))</f>
        <v>200-400</v>
      </c>
      <c r="N6864" t="s">
        <v>2115</v>
      </c>
      <c r="O6864" t="s">
        <v>28</v>
      </c>
      <c r="P6864" t="s">
        <v>28</v>
      </c>
      <c r="Q6864" t="s">
        <v>28</v>
      </c>
      <c r="R6864" t="s">
        <v>28</v>
      </c>
      <c r="S6864">
        <v>1</v>
      </c>
      <c r="T6864">
        <v>0</v>
      </c>
      <c r="U6864" t="s">
        <v>164</v>
      </c>
      <c r="V6864" t="s">
        <v>165</v>
      </c>
      <c r="W6864">
        <v>0</v>
      </c>
    </row>
    <row r="6865" spans="1:23" x14ac:dyDescent="0.25">
      <c r="A6865">
        <v>18471278</v>
      </c>
      <c r="B6865" t="s">
        <v>13479</v>
      </c>
      <c r="C6865" t="str">
        <f>VLOOKUP(Table1[[#This Row],[Country Code]],Table3[],2)</f>
        <v>India</v>
      </c>
      <c r="D6865">
        <v>1</v>
      </c>
      <c r="E6865" t="s">
        <v>6914</v>
      </c>
      <c r="F6865" t="s">
        <v>15076</v>
      </c>
      <c r="G6865" t="s">
        <v>15054</v>
      </c>
      <c r="H6865" t="s">
        <v>15055</v>
      </c>
      <c r="I6865">
        <v>0</v>
      </c>
      <c r="J6865">
        <v>0</v>
      </c>
      <c r="K6865" t="s">
        <v>13481</v>
      </c>
      <c r="L6865">
        <v>200</v>
      </c>
      <c r="M6865" t="str">
        <f>IF(Table1[[#This Row],[Average Cost for two]]&lt;=200, "0-200", IF(Table1[[#This Row],[Average Cost for two]]&lt;=400, "200-400", IF(Table1[[#This Row],[Average Cost for two]]&lt;=600, "400-600", IF(Table1[[#This Row],[Average Cost for two]]&lt;=800, "600-800", IF(Table1[[#This Row],[Average Cost for two]]&lt;=1000, "800-1000", "&gt;1000")))))</f>
        <v>0-200</v>
      </c>
      <c r="N6865" t="s">
        <v>2115</v>
      </c>
      <c r="O6865" t="s">
        <v>28</v>
      </c>
      <c r="P6865" t="s">
        <v>28</v>
      </c>
      <c r="Q6865" t="s">
        <v>28</v>
      </c>
      <c r="R6865" t="s">
        <v>28</v>
      </c>
      <c r="S6865">
        <v>1</v>
      </c>
      <c r="T6865">
        <v>0</v>
      </c>
      <c r="U6865" t="s">
        <v>164</v>
      </c>
      <c r="V6865" t="s">
        <v>165</v>
      </c>
      <c r="W6865">
        <v>0</v>
      </c>
    </row>
    <row r="6866" spans="1:23" x14ac:dyDescent="0.25">
      <c r="A6866">
        <v>18440160</v>
      </c>
      <c r="B6866" t="s">
        <v>15077</v>
      </c>
      <c r="C6866" t="str">
        <f>VLOOKUP(Table1[[#This Row],[Country Code]],Table3[],2)</f>
        <v>India</v>
      </c>
      <c r="D6866">
        <v>1</v>
      </c>
      <c r="E6866" t="s">
        <v>6914</v>
      </c>
      <c r="F6866" t="s">
        <v>15078</v>
      </c>
      <c r="G6866" t="s">
        <v>15054</v>
      </c>
      <c r="H6866" t="s">
        <v>15055</v>
      </c>
      <c r="I6866">
        <v>77.214375000000004</v>
      </c>
      <c r="J6866">
        <v>28.507952</v>
      </c>
      <c r="K6866" t="s">
        <v>2114</v>
      </c>
      <c r="L6866">
        <v>800</v>
      </c>
      <c r="M6866" t="str">
        <f>IF(Table1[[#This Row],[Average Cost for two]]&lt;=200, "0-200", IF(Table1[[#This Row],[Average Cost for two]]&lt;=400, "200-400", IF(Table1[[#This Row],[Average Cost for two]]&lt;=600, "400-600", IF(Table1[[#This Row],[Average Cost for two]]&lt;=800, "600-800", IF(Table1[[#This Row],[Average Cost for two]]&lt;=1000, "800-1000", "&gt;1000")))))</f>
        <v>600-800</v>
      </c>
      <c r="N6866" t="s">
        <v>2115</v>
      </c>
      <c r="O6866" t="s">
        <v>28</v>
      </c>
      <c r="P6866" t="s">
        <v>27</v>
      </c>
      <c r="Q6866" t="s">
        <v>28</v>
      </c>
      <c r="R6866" t="s">
        <v>28</v>
      </c>
      <c r="S6866">
        <v>2</v>
      </c>
      <c r="T6866">
        <v>0</v>
      </c>
      <c r="U6866" t="s">
        <v>164</v>
      </c>
      <c r="V6866" t="s">
        <v>165</v>
      </c>
      <c r="W6866">
        <v>0</v>
      </c>
    </row>
    <row r="6867" spans="1:23" x14ac:dyDescent="0.25">
      <c r="A6867">
        <v>18354987</v>
      </c>
      <c r="B6867" t="s">
        <v>9004</v>
      </c>
      <c r="C6867" t="str">
        <f>VLOOKUP(Table1[[#This Row],[Country Code]],Table3[],2)</f>
        <v>India</v>
      </c>
      <c r="D6867">
        <v>1</v>
      </c>
      <c r="E6867" t="s">
        <v>6914</v>
      </c>
      <c r="F6867" t="s">
        <v>15079</v>
      </c>
      <c r="G6867" t="s">
        <v>15054</v>
      </c>
      <c r="H6867" t="s">
        <v>15055</v>
      </c>
      <c r="I6867">
        <v>77.204675449999996</v>
      </c>
      <c r="J6867">
        <v>28.514531309999999</v>
      </c>
      <c r="K6867" t="s">
        <v>2120</v>
      </c>
      <c r="L6867">
        <v>350</v>
      </c>
      <c r="M6867" t="str">
        <f>IF(Table1[[#This Row],[Average Cost for two]]&lt;=200, "0-200", IF(Table1[[#This Row],[Average Cost for two]]&lt;=400, "200-400", IF(Table1[[#This Row],[Average Cost for two]]&lt;=600, "400-600", IF(Table1[[#This Row],[Average Cost for two]]&lt;=800, "600-800", IF(Table1[[#This Row],[Average Cost for two]]&lt;=1000, "800-1000", "&gt;1000")))))</f>
        <v>200-400</v>
      </c>
      <c r="N6867" t="s">
        <v>2115</v>
      </c>
      <c r="O6867" t="s">
        <v>28</v>
      </c>
      <c r="P6867" t="s">
        <v>28</v>
      </c>
      <c r="Q6867" t="s">
        <v>28</v>
      </c>
      <c r="R6867" t="s">
        <v>28</v>
      </c>
      <c r="S6867">
        <v>1</v>
      </c>
      <c r="T6867">
        <v>0</v>
      </c>
      <c r="U6867" t="s">
        <v>164</v>
      </c>
      <c r="V6867" t="s">
        <v>165</v>
      </c>
      <c r="W6867">
        <v>0</v>
      </c>
    </row>
    <row r="6868" spans="1:23" x14ac:dyDescent="0.25">
      <c r="A6868">
        <v>302314</v>
      </c>
      <c r="B6868" t="s">
        <v>15080</v>
      </c>
      <c r="C6868" t="str">
        <f>VLOOKUP(Table1[[#This Row],[Country Code]],Table3[],2)</f>
        <v>India</v>
      </c>
      <c r="D6868">
        <v>1</v>
      </c>
      <c r="E6868" t="s">
        <v>6914</v>
      </c>
      <c r="F6868" t="s">
        <v>15065</v>
      </c>
      <c r="G6868" t="s">
        <v>15054</v>
      </c>
      <c r="H6868" t="s">
        <v>15055</v>
      </c>
      <c r="I6868">
        <v>77.200219439999998</v>
      </c>
      <c r="J6868">
        <v>28.50756389</v>
      </c>
      <c r="K6868" t="s">
        <v>2374</v>
      </c>
      <c r="L6868">
        <v>150</v>
      </c>
      <c r="M6868" t="str">
        <f>IF(Table1[[#This Row],[Average Cost for two]]&lt;=200, "0-200", IF(Table1[[#This Row],[Average Cost for two]]&lt;=400, "200-400", IF(Table1[[#This Row],[Average Cost for two]]&lt;=600, "400-600", IF(Table1[[#This Row],[Average Cost for two]]&lt;=800, "600-800", IF(Table1[[#This Row],[Average Cost for two]]&lt;=1000, "800-1000", "&gt;1000")))))</f>
        <v>0-200</v>
      </c>
      <c r="N6868" t="s">
        <v>2115</v>
      </c>
      <c r="O6868" t="s">
        <v>28</v>
      </c>
      <c r="P6868" t="s">
        <v>28</v>
      </c>
      <c r="Q6868" t="s">
        <v>28</v>
      </c>
      <c r="R6868" t="s">
        <v>28</v>
      </c>
      <c r="S6868">
        <v>1</v>
      </c>
      <c r="T6868">
        <v>0</v>
      </c>
      <c r="U6868" t="s">
        <v>164</v>
      </c>
      <c r="V6868" t="s">
        <v>165</v>
      </c>
      <c r="W6868">
        <v>3</v>
      </c>
    </row>
    <row r="6869" spans="1:23" x14ac:dyDescent="0.25">
      <c r="A6869">
        <v>18355145</v>
      </c>
      <c r="B6869" t="s">
        <v>15081</v>
      </c>
      <c r="C6869" t="str">
        <f>VLOOKUP(Table1[[#This Row],[Country Code]],Table3[],2)</f>
        <v>India</v>
      </c>
      <c r="D6869">
        <v>1</v>
      </c>
      <c r="E6869" t="s">
        <v>6914</v>
      </c>
      <c r="F6869" t="s">
        <v>15082</v>
      </c>
      <c r="G6869" t="s">
        <v>15054</v>
      </c>
      <c r="H6869" t="s">
        <v>15055</v>
      </c>
      <c r="I6869">
        <v>77.197037530000003</v>
      </c>
      <c r="J6869">
        <v>28.50085983</v>
      </c>
      <c r="K6869" t="s">
        <v>2120</v>
      </c>
      <c r="L6869">
        <v>150</v>
      </c>
      <c r="M6869" t="str">
        <f>IF(Table1[[#This Row],[Average Cost for two]]&lt;=200, "0-200", IF(Table1[[#This Row],[Average Cost for two]]&lt;=400, "200-400", IF(Table1[[#This Row],[Average Cost for two]]&lt;=600, "400-600", IF(Table1[[#This Row],[Average Cost for two]]&lt;=800, "600-800", IF(Table1[[#This Row],[Average Cost for two]]&lt;=1000, "800-1000", "&gt;1000")))))</f>
        <v>0-200</v>
      </c>
      <c r="N6869" t="s">
        <v>2115</v>
      </c>
      <c r="O6869" t="s">
        <v>28</v>
      </c>
      <c r="P6869" t="s">
        <v>28</v>
      </c>
      <c r="Q6869" t="s">
        <v>28</v>
      </c>
      <c r="R6869" t="s">
        <v>28</v>
      </c>
      <c r="S6869">
        <v>1</v>
      </c>
      <c r="T6869">
        <v>0</v>
      </c>
      <c r="U6869" t="s">
        <v>164</v>
      </c>
      <c r="V6869" t="s">
        <v>165</v>
      </c>
      <c r="W6869">
        <v>0</v>
      </c>
    </row>
    <row r="6870" spans="1:23" x14ac:dyDescent="0.25">
      <c r="A6870">
        <v>18355137</v>
      </c>
      <c r="B6870" t="s">
        <v>15083</v>
      </c>
      <c r="C6870" t="str">
        <f>VLOOKUP(Table1[[#This Row],[Country Code]],Table3[],2)</f>
        <v>India</v>
      </c>
      <c r="D6870">
        <v>1</v>
      </c>
      <c r="E6870" t="s">
        <v>6914</v>
      </c>
      <c r="F6870" t="s">
        <v>15084</v>
      </c>
      <c r="G6870" t="s">
        <v>15054</v>
      </c>
      <c r="H6870" t="s">
        <v>15055</v>
      </c>
      <c r="I6870">
        <v>77.206248599999995</v>
      </c>
      <c r="J6870">
        <v>28.5183803</v>
      </c>
      <c r="K6870" t="s">
        <v>2280</v>
      </c>
      <c r="L6870">
        <v>200</v>
      </c>
      <c r="M6870" t="str">
        <f>IF(Table1[[#This Row],[Average Cost for two]]&lt;=200, "0-200", IF(Table1[[#This Row],[Average Cost for two]]&lt;=400, "200-400", IF(Table1[[#This Row],[Average Cost for two]]&lt;=600, "400-600", IF(Table1[[#This Row],[Average Cost for two]]&lt;=800, "600-800", IF(Table1[[#This Row],[Average Cost for two]]&lt;=1000, "800-1000", "&gt;1000")))))</f>
        <v>0-200</v>
      </c>
      <c r="N6870" t="s">
        <v>2115</v>
      </c>
      <c r="O6870" t="s">
        <v>28</v>
      </c>
      <c r="P6870" t="s">
        <v>28</v>
      </c>
      <c r="Q6870" t="s">
        <v>28</v>
      </c>
      <c r="R6870" t="s">
        <v>28</v>
      </c>
      <c r="S6870">
        <v>1</v>
      </c>
      <c r="T6870">
        <v>0</v>
      </c>
      <c r="U6870" t="s">
        <v>164</v>
      </c>
      <c r="V6870" t="s">
        <v>165</v>
      </c>
      <c r="W6870">
        <v>0</v>
      </c>
    </row>
    <row r="6871" spans="1:23" x14ac:dyDescent="0.25">
      <c r="A6871">
        <v>18489523</v>
      </c>
      <c r="B6871" t="s">
        <v>15085</v>
      </c>
      <c r="C6871" t="str">
        <f>VLOOKUP(Table1[[#This Row],[Country Code]],Table3[],2)</f>
        <v>India</v>
      </c>
      <c r="D6871">
        <v>1</v>
      </c>
      <c r="E6871" t="s">
        <v>6914</v>
      </c>
      <c r="F6871" t="s">
        <v>15086</v>
      </c>
      <c r="G6871" t="s">
        <v>15054</v>
      </c>
      <c r="H6871" t="s">
        <v>15055</v>
      </c>
      <c r="I6871">
        <v>77.206068999999999</v>
      </c>
      <c r="J6871">
        <v>28.5172873</v>
      </c>
      <c r="K6871" t="s">
        <v>3134</v>
      </c>
      <c r="L6871">
        <v>300</v>
      </c>
      <c r="M6871" t="str">
        <f>IF(Table1[[#This Row],[Average Cost for two]]&lt;=200, "0-200", IF(Table1[[#This Row],[Average Cost for two]]&lt;=400, "200-400", IF(Table1[[#This Row],[Average Cost for two]]&lt;=600, "400-600", IF(Table1[[#This Row],[Average Cost for two]]&lt;=800, "600-800", IF(Table1[[#This Row],[Average Cost for two]]&lt;=1000, "800-1000", "&gt;1000")))))</f>
        <v>200-400</v>
      </c>
      <c r="N6871" t="s">
        <v>2115</v>
      </c>
      <c r="O6871" t="s">
        <v>28</v>
      </c>
      <c r="P6871" t="s">
        <v>28</v>
      </c>
      <c r="Q6871" t="s">
        <v>28</v>
      </c>
      <c r="R6871" t="s">
        <v>28</v>
      </c>
      <c r="S6871">
        <v>1</v>
      </c>
      <c r="T6871">
        <v>0</v>
      </c>
      <c r="U6871" t="s">
        <v>164</v>
      </c>
      <c r="V6871" t="s">
        <v>165</v>
      </c>
      <c r="W6871">
        <v>0</v>
      </c>
    </row>
    <row r="6872" spans="1:23" x14ac:dyDescent="0.25">
      <c r="A6872">
        <v>18408066</v>
      </c>
      <c r="B6872" t="s">
        <v>8728</v>
      </c>
      <c r="C6872" t="str">
        <f>VLOOKUP(Table1[[#This Row],[Country Code]],Table3[],2)</f>
        <v>India</v>
      </c>
      <c r="D6872">
        <v>1</v>
      </c>
      <c r="E6872" t="s">
        <v>6914</v>
      </c>
      <c r="F6872" t="s">
        <v>15087</v>
      </c>
      <c r="G6872" t="s">
        <v>15054</v>
      </c>
      <c r="H6872" t="s">
        <v>15055</v>
      </c>
      <c r="I6872">
        <v>77.201667</v>
      </c>
      <c r="J6872">
        <v>28.5099643</v>
      </c>
      <c r="K6872" t="s">
        <v>14561</v>
      </c>
      <c r="L6872">
        <v>300</v>
      </c>
      <c r="M6872" t="str">
        <f>IF(Table1[[#This Row],[Average Cost for two]]&lt;=200, "0-200", IF(Table1[[#This Row],[Average Cost for two]]&lt;=400, "200-400", IF(Table1[[#This Row],[Average Cost for two]]&lt;=600, "400-600", IF(Table1[[#This Row],[Average Cost for two]]&lt;=800, "600-800", IF(Table1[[#This Row],[Average Cost for two]]&lt;=1000, "800-1000", "&gt;1000")))))</f>
        <v>200-400</v>
      </c>
      <c r="N6872" t="s">
        <v>2115</v>
      </c>
      <c r="O6872" t="s">
        <v>28</v>
      </c>
      <c r="P6872" t="s">
        <v>28</v>
      </c>
      <c r="Q6872" t="s">
        <v>28</v>
      </c>
      <c r="R6872" t="s">
        <v>28</v>
      </c>
      <c r="S6872">
        <v>1</v>
      </c>
      <c r="T6872">
        <v>0</v>
      </c>
      <c r="U6872" t="s">
        <v>164</v>
      </c>
      <c r="V6872" t="s">
        <v>165</v>
      </c>
      <c r="W6872">
        <v>1</v>
      </c>
    </row>
    <row r="6873" spans="1:23" x14ac:dyDescent="0.25">
      <c r="A6873">
        <v>18312586</v>
      </c>
      <c r="B6873" t="s">
        <v>15088</v>
      </c>
      <c r="C6873" t="str">
        <f>VLOOKUP(Table1[[#This Row],[Country Code]],Table3[],2)</f>
        <v>India</v>
      </c>
      <c r="D6873">
        <v>1</v>
      </c>
      <c r="E6873" t="s">
        <v>6914</v>
      </c>
      <c r="F6873" t="s">
        <v>15089</v>
      </c>
      <c r="G6873" t="s">
        <v>15054</v>
      </c>
      <c r="H6873" t="s">
        <v>15055</v>
      </c>
      <c r="I6873">
        <v>77.206069200000002</v>
      </c>
      <c r="J6873">
        <v>28.516652700000002</v>
      </c>
      <c r="K6873" t="s">
        <v>3134</v>
      </c>
      <c r="L6873">
        <v>150</v>
      </c>
      <c r="M6873" t="str">
        <f>IF(Table1[[#This Row],[Average Cost for two]]&lt;=200, "0-200", IF(Table1[[#This Row],[Average Cost for two]]&lt;=400, "200-400", IF(Table1[[#This Row],[Average Cost for two]]&lt;=600, "400-600", IF(Table1[[#This Row],[Average Cost for two]]&lt;=800, "600-800", IF(Table1[[#This Row],[Average Cost for two]]&lt;=1000, "800-1000", "&gt;1000")))))</f>
        <v>0-200</v>
      </c>
      <c r="N6873" t="s">
        <v>2115</v>
      </c>
      <c r="O6873" t="s">
        <v>28</v>
      </c>
      <c r="P6873" t="s">
        <v>28</v>
      </c>
      <c r="Q6873" t="s">
        <v>28</v>
      </c>
      <c r="R6873" t="s">
        <v>28</v>
      </c>
      <c r="S6873">
        <v>1</v>
      </c>
      <c r="T6873">
        <v>0</v>
      </c>
      <c r="U6873" t="s">
        <v>164</v>
      </c>
      <c r="V6873" t="s">
        <v>165</v>
      </c>
      <c r="W6873">
        <v>1</v>
      </c>
    </row>
    <row r="6874" spans="1:23" x14ac:dyDescent="0.25">
      <c r="A6874">
        <v>18492960</v>
      </c>
      <c r="B6874" t="s">
        <v>15090</v>
      </c>
      <c r="C6874" t="str">
        <f>VLOOKUP(Table1[[#This Row],[Country Code]],Table3[],2)</f>
        <v>India</v>
      </c>
      <c r="D6874">
        <v>1</v>
      </c>
      <c r="E6874" t="s">
        <v>6914</v>
      </c>
      <c r="F6874" t="s">
        <v>15091</v>
      </c>
      <c r="G6874" t="s">
        <v>15054</v>
      </c>
      <c r="H6874" t="s">
        <v>15055</v>
      </c>
      <c r="I6874">
        <v>0</v>
      </c>
      <c r="J6874">
        <v>0</v>
      </c>
      <c r="K6874" t="s">
        <v>2120</v>
      </c>
      <c r="L6874">
        <v>200</v>
      </c>
      <c r="M6874" t="str">
        <f>IF(Table1[[#This Row],[Average Cost for two]]&lt;=200, "0-200", IF(Table1[[#This Row],[Average Cost for two]]&lt;=400, "200-400", IF(Table1[[#This Row],[Average Cost for two]]&lt;=600, "400-600", IF(Table1[[#This Row],[Average Cost for two]]&lt;=800, "600-800", IF(Table1[[#This Row],[Average Cost for two]]&lt;=1000, "800-1000", "&gt;1000")))))</f>
        <v>0-200</v>
      </c>
      <c r="N6874" t="s">
        <v>2115</v>
      </c>
      <c r="O6874" t="s">
        <v>28</v>
      </c>
      <c r="P6874" t="s">
        <v>28</v>
      </c>
      <c r="Q6874" t="s">
        <v>28</v>
      </c>
      <c r="R6874" t="s">
        <v>28</v>
      </c>
      <c r="S6874">
        <v>1</v>
      </c>
      <c r="T6874">
        <v>0</v>
      </c>
      <c r="U6874" t="s">
        <v>164</v>
      </c>
      <c r="V6874" t="s">
        <v>165</v>
      </c>
      <c r="W6874">
        <v>0</v>
      </c>
    </row>
    <row r="6875" spans="1:23" x14ac:dyDescent="0.25">
      <c r="A6875">
        <v>302311</v>
      </c>
      <c r="B6875" t="s">
        <v>15092</v>
      </c>
      <c r="C6875" t="str">
        <f>VLOOKUP(Table1[[#This Row],[Country Code]],Table3[],2)</f>
        <v>India</v>
      </c>
      <c r="D6875">
        <v>1</v>
      </c>
      <c r="E6875" t="s">
        <v>6914</v>
      </c>
      <c r="F6875" t="s">
        <v>15093</v>
      </c>
      <c r="G6875" t="s">
        <v>15054</v>
      </c>
      <c r="H6875" t="s">
        <v>15055</v>
      </c>
      <c r="I6875">
        <v>77.200568000000004</v>
      </c>
      <c r="J6875">
        <v>28.508277700000001</v>
      </c>
      <c r="K6875" t="s">
        <v>3134</v>
      </c>
      <c r="L6875">
        <v>250</v>
      </c>
      <c r="M6875" t="str">
        <f>IF(Table1[[#This Row],[Average Cost for two]]&lt;=200, "0-200", IF(Table1[[#This Row],[Average Cost for two]]&lt;=400, "200-400", IF(Table1[[#This Row],[Average Cost for two]]&lt;=600, "400-600", IF(Table1[[#This Row],[Average Cost for two]]&lt;=800, "600-800", IF(Table1[[#This Row],[Average Cost for two]]&lt;=1000, "800-1000", "&gt;1000")))))</f>
        <v>200-400</v>
      </c>
      <c r="N6875" t="s">
        <v>2115</v>
      </c>
      <c r="O6875" t="s">
        <v>28</v>
      </c>
      <c r="P6875" t="s">
        <v>28</v>
      </c>
      <c r="Q6875" t="s">
        <v>28</v>
      </c>
      <c r="R6875" t="s">
        <v>28</v>
      </c>
      <c r="S6875">
        <v>1</v>
      </c>
      <c r="T6875">
        <v>0</v>
      </c>
      <c r="U6875" t="s">
        <v>164</v>
      </c>
      <c r="V6875" t="s">
        <v>165</v>
      </c>
      <c r="W6875">
        <v>2</v>
      </c>
    </row>
    <row r="6876" spans="1:23" x14ac:dyDescent="0.25">
      <c r="A6876">
        <v>18469965</v>
      </c>
      <c r="B6876" t="s">
        <v>9189</v>
      </c>
      <c r="C6876" t="str">
        <f>VLOOKUP(Table1[[#This Row],[Country Code]],Table3[],2)</f>
        <v>India</v>
      </c>
      <c r="D6876">
        <v>1</v>
      </c>
      <c r="E6876" t="s">
        <v>6914</v>
      </c>
      <c r="F6876" t="s">
        <v>15094</v>
      </c>
      <c r="G6876" t="s">
        <v>15054</v>
      </c>
      <c r="H6876" t="s">
        <v>15055</v>
      </c>
      <c r="I6876">
        <v>77.223190000000002</v>
      </c>
      <c r="J6876">
        <v>28.535748999999999</v>
      </c>
      <c r="K6876" t="s">
        <v>828</v>
      </c>
      <c r="L6876">
        <v>850</v>
      </c>
      <c r="M6876" t="str">
        <f>IF(Table1[[#This Row],[Average Cost for two]]&lt;=200, "0-200", IF(Table1[[#This Row],[Average Cost for two]]&lt;=400, "200-400", IF(Table1[[#This Row],[Average Cost for two]]&lt;=600, "400-600", IF(Table1[[#This Row],[Average Cost for two]]&lt;=800, "600-800", IF(Table1[[#This Row],[Average Cost for two]]&lt;=1000, "800-1000", "&gt;1000")))))</f>
        <v>800-1000</v>
      </c>
      <c r="N6876" t="s">
        <v>2115</v>
      </c>
      <c r="O6876" t="s">
        <v>28</v>
      </c>
      <c r="P6876" t="s">
        <v>28</v>
      </c>
      <c r="Q6876" t="s">
        <v>28</v>
      </c>
      <c r="R6876" t="s">
        <v>28</v>
      </c>
      <c r="S6876">
        <v>2</v>
      </c>
      <c r="T6876">
        <v>0</v>
      </c>
      <c r="U6876" t="s">
        <v>164</v>
      </c>
      <c r="V6876" t="s">
        <v>165</v>
      </c>
      <c r="W6876">
        <v>1</v>
      </c>
    </row>
    <row r="6877" spans="1:23" x14ac:dyDescent="0.25">
      <c r="A6877">
        <v>18488864</v>
      </c>
      <c r="B6877" t="s">
        <v>15095</v>
      </c>
      <c r="C6877" t="str">
        <f>VLOOKUP(Table1[[#This Row],[Country Code]],Table3[],2)</f>
        <v>India</v>
      </c>
      <c r="D6877">
        <v>1</v>
      </c>
      <c r="E6877" t="s">
        <v>6914</v>
      </c>
      <c r="F6877" t="s">
        <v>15096</v>
      </c>
      <c r="G6877" t="s">
        <v>15054</v>
      </c>
      <c r="H6877" t="s">
        <v>15055</v>
      </c>
      <c r="I6877">
        <v>77.203350540000002</v>
      </c>
      <c r="J6877">
        <v>28.51465649</v>
      </c>
      <c r="K6877" t="s">
        <v>15097</v>
      </c>
      <c r="L6877">
        <v>250</v>
      </c>
      <c r="M6877" t="str">
        <f>IF(Table1[[#This Row],[Average Cost for two]]&lt;=200, "0-200", IF(Table1[[#This Row],[Average Cost for two]]&lt;=400, "200-400", IF(Table1[[#This Row],[Average Cost for two]]&lt;=600, "400-600", IF(Table1[[#This Row],[Average Cost for two]]&lt;=800, "600-800", IF(Table1[[#This Row],[Average Cost for two]]&lt;=1000, "800-1000", "&gt;1000")))))</f>
        <v>200-400</v>
      </c>
      <c r="N6877" t="s">
        <v>2115</v>
      </c>
      <c r="O6877" t="s">
        <v>28</v>
      </c>
      <c r="P6877" t="s">
        <v>28</v>
      </c>
      <c r="Q6877" t="s">
        <v>28</v>
      </c>
      <c r="R6877" t="s">
        <v>28</v>
      </c>
      <c r="S6877">
        <v>1</v>
      </c>
      <c r="T6877">
        <v>0</v>
      </c>
      <c r="U6877" t="s">
        <v>164</v>
      </c>
      <c r="V6877" t="s">
        <v>165</v>
      </c>
      <c r="W6877">
        <v>1</v>
      </c>
    </row>
    <row r="6878" spans="1:23" x14ac:dyDescent="0.25">
      <c r="A6878">
        <v>18470757</v>
      </c>
      <c r="B6878" t="s">
        <v>15098</v>
      </c>
      <c r="C6878" t="str">
        <f>VLOOKUP(Table1[[#This Row],[Country Code]],Table3[],2)</f>
        <v>India</v>
      </c>
      <c r="D6878">
        <v>1</v>
      </c>
      <c r="E6878" t="s">
        <v>6914</v>
      </c>
      <c r="F6878" t="s">
        <v>15099</v>
      </c>
      <c r="G6878" t="s">
        <v>15054</v>
      </c>
      <c r="H6878" t="s">
        <v>15055</v>
      </c>
      <c r="I6878">
        <v>77.204631599999999</v>
      </c>
      <c r="J6878">
        <v>28.514460700000001</v>
      </c>
      <c r="K6878" t="s">
        <v>2120</v>
      </c>
      <c r="L6878">
        <v>350</v>
      </c>
      <c r="M6878" t="str">
        <f>IF(Table1[[#This Row],[Average Cost for two]]&lt;=200, "0-200", IF(Table1[[#This Row],[Average Cost for two]]&lt;=400, "200-400", IF(Table1[[#This Row],[Average Cost for two]]&lt;=600, "400-600", IF(Table1[[#This Row],[Average Cost for two]]&lt;=800, "600-800", IF(Table1[[#This Row],[Average Cost for two]]&lt;=1000, "800-1000", "&gt;1000")))))</f>
        <v>200-400</v>
      </c>
      <c r="N6878" t="s">
        <v>2115</v>
      </c>
      <c r="O6878" t="s">
        <v>28</v>
      </c>
      <c r="P6878" t="s">
        <v>28</v>
      </c>
      <c r="Q6878" t="s">
        <v>28</v>
      </c>
      <c r="R6878" t="s">
        <v>28</v>
      </c>
      <c r="S6878">
        <v>1</v>
      </c>
      <c r="T6878">
        <v>0</v>
      </c>
      <c r="U6878" t="s">
        <v>164</v>
      </c>
      <c r="V6878" t="s">
        <v>165</v>
      </c>
      <c r="W6878">
        <v>0</v>
      </c>
    </row>
    <row r="6879" spans="1:23" x14ac:dyDescent="0.25">
      <c r="A6879">
        <v>18355143</v>
      </c>
      <c r="B6879" t="s">
        <v>15100</v>
      </c>
      <c r="C6879" t="str">
        <f>VLOOKUP(Table1[[#This Row],[Country Code]],Table3[],2)</f>
        <v>India</v>
      </c>
      <c r="D6879">
        <v>1</v>
      </c>
      <c r="E6879" t="s">
        <v>6914</v>
      </c>
      <c r="F6879" t="s">
        <v>15082</v>
      </c>
      <c r="G6879" t="s">
        <v>15054</v>
      </c>
      <c r="H6879" t="s">
        <v>15055</v>
      </c>
      <c r="I6879">
        <v>77.196735779999997</v>
      </c>
      <c r="J6879">
        <v>28.500506850000001</v>
      </c>
      <c r="K6879" t="s">
        <v>2120</v>
      </c>
      <c r="L6879">
        <v>100</v>
      </c>
      <c r="M6879" t="str">
        <f>IF(Table1[[#This Row],[Average Cost for two]]&lt;=200, "0-200", IF(Table1[[#This Row],[Average Cost for two]]&lt;=400, "200-400", IF(Table1[[#This Row],[Average Cost for two]]&lt;=600, "400-600", IF(Table1[[#This Row],[Average Cost for two]]&lt;=800, "600-800", IF(Table1[[#This Row],[Average Cost for two]]&lt;=1000, "800-1000", "&gt;1000")))))</f>
        <v>0-200</v>
      </c>
      <c r="N6879" t="s">
        <v>2115</v>
      </c>
      <c r="O6879" t="s">
        <v>28</v>
      </c>
      <c r="P6879" t="s">
        <v>28</v>
      </c>
      <c r="Q6879" t="s">
        <v>28</v>
      </c>
      <c r="R6879" t="s">
        <v>28</v>
      </c>
      <c r="S6879">
        <v>1</v>
      </c>
      <c r="T6879">
        <v>0</v>
      </c>
      <c r="U6879" t="s">
        <v>164</v>
      </c>
      <c r="V6879" t="s">
        <v>165</v>
      </c>
      <c r="W6879">
        <v>0</v>
      </c>
    </row>
    <row r="6880" spans="1:23" x14ac:dyDescent="0.25">
      <c r="A6880">
        <v>18465571</v>
      </c>
      <c r="B6880" t="s">
        <v>15101</v>
      </c>
      <c r="C6880" t="str">
        <f>VLOOKUP(Table1[[#This Row],[Country Code]],Table3[],2)</f>
        <v>India</v>
      </c>
      <c r="D6880">
        <v>1</v>
      </c>
      <c r="E6880" t="s">
        <v>6914</v>
      </c>
      <c r="F6880" t="s">
        <v>15102</v>
      </c>
      <c r="G6880" t="s">
        <v>15054</v>
      </c>
      <c r="H6880" t="s">
        <v>15055</v>
      </c>
      <c r="I6880">
        <v>77.223386640000001</v>
      </c>
      <c r="J6880">
        <v>28.51195551</v>
      </c>
      <c r="K6880" t="s">
        <v>461</v>
      </c>
      <c r="L6880">
        <v>400</v>
      </c>
      <c r="M6880" t="str">
        <f>IF(Table1[[#This Row],[Average Cost for two]]&lt;=200, "0-200", IF(Table1[[#This Row],[Average Cost for two]]&lt;=400, "200-400", IF(Table1[[#This Row],[Average Cost for two]]&lt;=600, "400-600", IF(Table1[[#This Row],[Average Cost for two]]&lt;=800, "600-800", IF(Table1[[#This Row],[Average Cost for two]]&lt;=1000, "800-1000", "&gt;1000")))))</f>
        <v>200-400</v>
      </c>
      <c r="N6880" t="s">
        <v>2115</v>
      </c>
      <c r="O6880" t="s">
        <v>28</v>
      </c>
      <c r="P6880" t="s">
        <v>28</v>
      </c>
      <c r="Q6880" t="s">
        <v>28</v>
      </c>
      <c r="R6880" t="s">
        <v>28</v>
      </c>
      <c r="S6880">
        <v>1</v>
      </c>
      <c r="T6880">
        <v>0</v>
      </c>
      <c r="U6880" t="s">
        <v>164</v>
      </c>
      <c r="V6880" t="s">
        <v>165</v>
      </c>
      <c r="W6880">
        <v>0</v>
      </c>
    </row>
    <row r="6881" spans="1:23" x14ac:dyDescent="0.25">
      <c r="A6881">
        <v>302318</v>
      </c>
      <c r="B6881" t="s">
        <v>15103</v>
      </c>
      <c r="C6881" t="str">
        <f>VLOOKUP(Table1[[#This Row],[Country Code]],Table3[],2)</f>
        <v>India</v>
      </c>
      <c r="D6881">
        <v>1</v>
      </c>
      <c r="E6881" t="s">
        <v>6914</v>
      </c>
      <c r="F6881" t="s">
        <v>15065</v>
      </c>
      <c r="G6881" t="s">
        <v>15054</v>
      </c>
      <c r="H6881" t="s">
        <v>15055</v>
      </c>
      <c r="I6881">
        <v>77.198856399999997</v>
      </c>
      <c r="J6881">
        <v>28.50556607</v>
      </c>
      <c r="K6881" t="s">
        <v>12984</v>
      </c>
      <c r="L6881">
        <v>200</v>
      </c>
      <c r="M6881" t="str">
        <f>IF(Table1[[#This Row],[Average Cost for two]]&lt;=200, "0-200", IF(Table1[[#This Row],[Average Cost for two]]&lt;=400, "200-400", IF(Table1[[#This Row],[Average Cost for two]]&lt;=600, "400-600", IF(Table1[[#This Row],[Average Cost for two]]&lt;=800, "600-800", IF(Table1[[#This Row],[Average Cost for two]]&lt;=1000, "800-1000", "&gt;1000")))))</f>
        <v>0-200</v>
      </c>
      <c r="N6881" t="s">
        <v>2115</v>
      </c>
      <c r="O6881" t="s">
        <v>28</v>
      </c>
      <c r="P6881" t="s">
        <v>28</v>
      </c>
      <c r="Q6881" t="s">
        <v>28</v>
      </c>
      <c r="R6881" t="s">
        <v>28</v>
      </c>
      <c r="S6881">
        <v>1</v>
      </c>
      <c r="T6881">
        <v>0</v>
      </c>
      <c r="U6881" t="s">
        <v>164</v>
      </c>
      <c r="V6881" t="s">
        <v>165</v>
      </c>
      <c r="W6881">
        <v>2</v>
      </c>
    </row>
    <row r="6882" spans="1:23" x14ac:dyDescent="0.25">
      <c r="A6882">
        <v>18303708</v>
      </c>
      <c r="B6882" t="s">
        <v>15104</v>
      </c>
      <c r="C6882" t="str">
        <f>VLOOKUP(Table1[[#This Row],[Country Code]],Table3[],2)</f>
        <v>India</v>
      </c>
      <c r="D6882">
        <v>1</v>
      </c>
      <c r="E6882" t="s">
        <v>6914</v>
      </c>
      <c r="F6882" t="s">
        <v>15105</v>
      </c>
      <c r="G6882" t="s">
        <v>15054</v>
      </c>
      <c r="H6882" t="s">
        <v>15055</v>
      </c>
      <c r="I6882">
        <v>77.19935864</v>
      </c>
      <c r="J6882">
        <v>28.517254609999998</v>
      </c>
      <c r="K6882" t="s">
        <v>54</v>
      </c>
      <c r="L6882">
        <v>250</v>
      </c>
      <c r="M6882" t="str">
        <f>IF(Table1[[#This Row],[Average Cost for two]]&lt;=200, "0-200", IF(Table1[[#This Row],[Average Cost for two]]&lt;=400, "200-400", IF(Table1[[#This Row],[Average Cost for two]]&lt;=600, "400-600", IF(Table1[[#This Row],[Average Cost for two]]&lt;=800, "600-800", IF(Table1[[#This Row],[Average Cost for two]]&lt;=1000, "800-1000", "&gt;1000")))))</f>
        <v>200-400</v>
      </c>
      <c r="N6882" t="s">
        <v>2115</v>
      </c>
      <c r="O6882" t="s">
        <v>28</v>
      </c>
      <c r="P6882" t="s">
        <v>28</v>
      </c>
      <c r="Q6882" t="s">
        <v>28</v>
      </c>
      <c r="R6882" t="s">
        <v>28</v>
      </c>
      <c r="S6882">
        <v>1</v>
      </c>
      <c r="T6882">
        <v>0</v>
      </c>
      <c r="U6882" t="s">
        <v>164</v>
      </c>
      <c r="V6882" t="s">
        <v>165</v>
      </c>
      <c r="W6882">
        <v>0</v>
      </c>
    </row>
    <row r="6883" spans="1:23" x14ac:dyDescent="0.25">
      <c r="A6883">
        <v>18355147</v>
      </c>
      <c r="B6883" t="s">
        <v>15106</v>
      </c>
      <c r="C6883" t="str">
        <f>VLOOKUP(Table1[[#This Row],[Country Code]],Table3[],2)</f>
        <v>India</v>
      </c>
      <c r="D6883">
        <v>1</v>
      </c>
      <c r="E6883" t="s">
        <v>6914</v>
      </c>
      <c r="F6883" t="s">
        <v>15107</v>
      </c>
      <c r="G6883" t="s">
        <v>15054</v>
      </c>
      <c r="H6883" t="s">
        <v>15055</v>
      </c>
      <c r="I6883">
        <v>77.198560009999994</v>
      </c>
      <c r="J6883">
        <v>28.517847639999999</v>
      </c>
      <c r="K6883" t="s">
        <v>2120</v>
      </c>
      <c r="L6883">
        <v>100</v>
      </c>
      <c r="M6883" t="str">
        <f>IF(Table1[[#This Row],[Average Cost for two]]&lt;=200, "0-200", IF(Table1[[#This Row],[Average Cost for two]]&lt;=400, "200-400", IF(Table1[[#This Row],[Average Cost for two]]&lt;=600, "400-600", IF(Table1[[#This Row],[Average Cost for two]]&lt;=800, "600-800", IF(Table1[[#This Row],[Average Cost for two]]&lt;=1000, "800-1000", "&gt;1000")))))</f>
        <v>0-200</v>
      </c>
      <c r="N6883" t="s">
        <v>2115</v>
      </c>
      <c r="O6883" t="s">
        <v>28</v>
      </c>
      <c r="P6883" t="s">
        <v>28</v>
      </c>
      <c r="Q6883" t="s">
        <v>28</v>
      </c>
      <c r="R6883" t="s">
        <v>28</v>
      </c>
      <c r="S6883">
        <v>1</v>
      </c>
      <c r="T6883">
        <v>0</v>
      </c>
      <c r="U6883" t="s">
        <v>164</v>
      </c>
      <c r="V6883" t="s">
        <v>165</v>
      </c>
      <c r="W6883">
        <v>0</v>
      </c>
    </row>
    <row r="6884" spans="1:23" x14ac:dyDescent="0.25">
      <c r="A6884">
        <v>311821</v>
      </c>
      <c r="B6884" t="s">
        <v>15108</v>
      </c>
      <c r="C6884" t="str">
        <f>VLOOKUP(Table1[[#This Row],[Country Code]],Table3[],2)</f>
        <v>India</v>
      </c>
      <c r="D6884">
        <v>1</v>
      </c>
      <c r="E6884" t="s">
        <v>6914</v>
      </c>
      <c r="F6884" t="s">
        <v>15109</v>
      </c>
      <c r="G6884" t="s">
        <v>15054</v>
      </c>
      <c r="H6884" t="s">
        <v>15055</v>
      </c>
      <c r="I6884">
        <v>0</v>
      </c>
      <c r="J6884">
        <v>0</v>
      </c>
      <c r="K6884" t="s">
        <v>2860</v>
      </c>
      <c r="L6884">
        <v>400</v>
      </c>
      <c r="M6884" t="str">
        <f>IF(Table1[[#This Row],[Average Cost for two]]&lt;=200, "0-200", IF(Table1[[#This Row],[Average Cost for two]]&lt;=400, "200-400", IF(Table1[[#This Row],[Average Cost for two]]&lt;=600, "400-600", IF(Table1[[#This Row],[Average Cost for two]]&lt;=800, "600-800", IF(Table1[[#This Row],[Average Cost for two]]&lt;=1000, "800-1000", "&gt;1000")))))</f>
        <v>200-400</v>
      </c>
      <c r="N6884" t="s">
        <v>2115</v>
      </c>
      <c r="O6884" t="s">
        <v>28</v>
      </c>
      <c r="P6884" t="s">
        <v>28</v>
      </c>
      <c r="Q6884" t="s">
        <v>28</v>
      </c>
      <c r="R6884" t="s">
        <v>28</v>
      </c>
      <c r="S6884">
        <v>1</v>
      </c>
      <c r="T6884">
        <v>0</v>
      </c>
      <c r="U6884" t="s">
        <v>164</v>
      </c>
      <c r="V6884" t="s">
        <v>165</v>
      </c>
      <c r="W6884">
        <v>0</v>
      </c>
    </row>
    <row r="6885" spans="1:23" x14ac:dyDescent="0.25">
      <c r="A6885">
        <v>18414500</v>
      </c>
      <c r="B6885" t="s">
        <v>15110</v>
      </c>
      <c r="C6885" t="str">
        <f>VLOOKUP(Table1[[#This Row],[Country Code]],Table3[],2)</f>
        <v>India</v>
      </c>
      <c r="D6885">
        <v>1</v>
      </c>
      <c r="E6885" t="s">
        <v>6914</v>
      </c>
      <c r="F6885" t="s">
        <v>15111</v>
      </c>
      <c r="G6885" t="s">
        <v>15054</v>
      </c>
      <c r="H6885" t="s">
        <v>15055</v>
      </c>
      <c r="I6885">
        <v>0</v>
      </c>
      <c r="J6885">
        <v>0</v>
      </c>
      <c r="K6885" t="s">
        <v>3492</v>
      </c>
      <c r="L6885">
        <v>300</v>
      </c>
      <c r="M6885" t="str">
        <f>IF(Table1[[#This Row],[Average Cost for two]]&lt;=200, "0-200", IF(Table1[[#This Row],[Average Cost for two]]&lt;=400, "200-400", IF(Table1[[#This Row],[Average Cost for two]]&lt;=600, "400-600", IF(Table1[[#This Row],[Average Cost for two]]&lt;=800, "600-800", IF(Table1[[#This Row],[Average Cost for two]]&lt;=1000, "800-1000", "&gt;1000")))))</f>
        <v>200-400</v>
      </c>
      <c r="N6885" t="s">
        <v>2115</v>
      </c>
      <c r="O6885" t="s">
        <v>28</v>
      </c>
      <c r="P6885" t="s">
        <v>28</v>
      </c>
      <c r="Q6885" t="s">
        <v>28</v>
      </c>
      <c r="R6885" t="s">
        <v>28</v>
      </c>
      <c r="S6885">
        <v>1</v>
      </c>
      <c r="T6885">
        <v>0</v>
      </c>
      <c r="U6885" t="s">
        <v>164</v>
      </c>
      <c r="V6885" t="s">
        <v>165</v>
      </c>
      <c r="W6885">
        <v>0</v>
      </c>
    </row>
    <row r="6886" spans="1:23" x14ac:dyDescent="0.25">
      <c r="A6886">
        <v>18419682</v>
      </c>
      <c r="B6886" t="s">
        <v>15112</v>
      </c>
      <c r="C6886" t="str">
        <f>VLOOKUP(Table1[[#This Row],[Country Code]],Table3[],2)</f>
        <v>India</v>
      </c>
      <c r="D6886">
        <v>1</v>
      </c>
      <c r="E6886" t="s">
        <v>6914</v>
      </c>
      <c r="F6886" t="s">
        <v>15113</v>
      </c>
      <c r="G6886" t="s">
        <v>15054</v>
      </c>
      <c r="H6886" t="s">
        <v>15055</v>
      </c>
      <c r="I6886">
        <v>0</v>
      </c>
      <c r="J6886">
        <v>0</v>
      </c>
      <c r="K6886" t="s">
        <v>2964</v>
      </c>
      <c r="L6886">
        <v>300</v>
      </c>
      <c r="M6886" t="str">
        <f>IF(Table1[[#This Row],[Average Cost for two]]&lt;=200, "0-200", IF(Table1[[#This Row],[Average Cost for two]]&lt;=400, "200-400", IF(Table1[[#This Row],[Average Cost for two]]&lt;=600, "400-600", IF(Table1[[#This Row],[Average Cost for two]]&lt;=800, "600-800", IF(Table1[[#This Row],[Average Cost for two]]&lt;=1000, "800-1000", "&gt;1000")))))</f>
        <v>200-400</v>
      </c>
      <c r="N6886" t="s">
        <v>2115</v>
      </c>
      <c r="O6886" t="s">
        <v>28</v>
      </c>
      <c r="P6886" t="s">
        <v>28</v>
      </c>
      <c r="Q6886" t="s">
        <v>28</v>
      </c>
      <c r="R6886" t="s">
        <v>28</v>
      </c>
      <c r="S6886">
        <v>1</v>
      </c>
      <c r="T6886">
        <v>0</v>
      </c>
      <c r="U6886" t="s">
        <v>164</v>
      </c>
      <c r="V6886" t="s">
        <v>165</v>
      </c>
      <c r="W6886">
        <v>0</v>
      </c>
    </row>
    <row r="6887" spans="1:23" x14ac:dyDescent="0.25">
      <c r="A6887">
        <v>18203159</v>
      </c>
      <c r="B6887" t="s">
        <v>12473</v>
      </c>
      <c r="C6887" t="str">
        <f>VLOOKUP(Table1[[#This Row],[Country Code]],Table3[],2)</f>
        <v>India</v>
      </c>
      <c r="D6887">
        <v>1</v>
      </c>
      <c r="E6887" t="s">
        <v>6914</v>
      </c>
      <c r="F6887" t="s">
        <v>15114</v>
      </c>
      <c r="G6887" t="s">
        <v>15054</v>
      </c>
      <c r="H6887" t="s">
        <v>15055</v>
      </c>
      <c r="I6887">
        <v>77.205484999999996</v>
      </c>
      <c r="J6887">
        <v>28.515214400000001</v>
      </c>
      <c r="K6887" t="s">
        <v>2120</v>
      </c>
      <c r="L6887">
        <v>300</v>
      </c>
      <c r="M6887" t="str">
        <f>IF(Table1[[#This Row],[Average Cost for two]]&lt;=200, "0-200", IF(Table1[[#This Row],[Average Cost for two]]&lt;=400, "200-400", IF(Table1[[#This Row],[Average Cost for two]]&lt;=600, "400-600", IF(Table1[[#This Row],[Average Cost for two]]&lt;=800, "600-800", IF(Table1[[#This Row],[Average Cost for two]]&lt;=1000, "800-1000", "&gt;1000")))))</f>
        <v>200-400</v>
      </c>
      <c r="N6887" t="s">
        <v>2115</v>
      </c>
      <c r="O6887" t="s">
        <v>28</v>
      </c>
      <c r="P6887" t="s">
        <v>27</v>
      </c>
      <c r="Q6887" t="s">
        <v>28</v>
      </c>
      <c r="R6887" t="s">
        <v>28</v>
      </c>
      <c r="S6887">
        <v>1</v>
      </c>
      <c r="T6887">
        <v>2.4</v>
      </c>
      <c r="U6887" t="s">
        <v>1058</v>
      </c>
      <c r="V6887" t="s">
        <v>1059</v>
      </c>
      <c r="W6887">
        <v>4</v>
      </c>
    </row>
    <row r="6888" spans="1:23" x14ac:dyDescent="0.25">
      <c r="A6888">
        <v>309152</v>
      </c>
      <c r="B6888" t="s">
        <v>15115</v>
      </c>
      <c r="C6888" t="str">
        <f>VLOOKUP(Table1[[#This Row],[Country Code]],Table3[],2)</f>
        <v>India</v>
      </c>
      <c r="D6888">
        <v>1</v>
      </c>
      <c r="E6888" t="s">
        <v>6914</v>
      </c>
      <c r="F6888" t="s">
        <v>15116</v>
      </c>
      <c r="G6888" t="s">
        <v>15117</v>
      </c>
      <c r="H6888" t="s">
        <v>15118</v>
      </c>
      <c r="I6888">
        <v>77.201105100000007</v>
      </c>
      <c r="J6888">
        <v>28.5089203</v>
      </c>
      <c r="K6888" t="s">
        <v>2855</v>
      </c>
      <c r="L6888">
        <v>250</v>
      </c>
      <c r="M6888" t="str">
        <f>IF(Table1[[#This Row],[Average Cost for two]]&lt;=200, "0-200", IF(Table1[[#This Row],[Average Cost for two]]&lt;=400, "200-400", IF(Table1[[#This Row],[Average Cost for two]]&lt;=600, "400-600", IF(Table1[[#This Row],[Average Cost for two]]&lt;=800, "600-800", IF(Table1[[#This Row],[Average Cost for two]]&lt;=1000, "800-1000", "&gt;1000")))))</f>
        <v>200-400</v>
      </c>
      <c r="N6888" t="s">
        <v>2115</v>
      </c>
      <c r="O6888" t="s">
        <v>28</v>
      </c>
      <c r="P6888" t="s">
        <v>28</v>
      </c>
      <c r="Q6888" t="s">
        <v>28</v>
      </c>
      <c r="R6888" t="s">
        <v>28</v>
      </c>
      <c r="S6888">
        <v>1</v>
      </c>
      <c r="T6888">
        <v>3</v>
      </c>
      <c r="U6888" t="s">
        <v>138</v>
      </c>
      <c r="V6888" t="s">
        <v>139</v>
      </c>
      <c r="W6888">
        <v>5</v>
      </c>
    </row>
    <row r="6889" spans="1:23" x14ac:dyDescent="0.25">
      <c r="A6889">
        <v>309113</v>
      </c>
      <c r="B6889" t="s">
        <v>15119</v>
      </c>
      <c r="C6889" t="str">
        <f>VLOOKUP(Table1[[#This Row],[Country Code]],Table3[],2)</f>
        <v>India</v>
      </c>
      <c r="D6889">
        <v>1</v>
      </c>
      <c r="E6889" t="s">
        <v>6914</v>
      </c>
      <c r="F6889" t="s">
        <v>15120</v>
      </c>
      <c r="G6889" t="s">
        <v>15117</v>
      </c>
      <c r="H6889" t="s">
        <v>15118</v>
      </c>
      <c r="I6889">
        <v>77.219273799999996</v>
      </c>
      <c r="J6889">
        <v>28.527689500000001</v>
      </c>
      <c r="K6889" t="s">
        <v>2299</v>
      </c>
      <c r="L6889">
        <v>1300</v>
      </c>
      <c r="M6889" t="str">
        <f>IF(Table1[[#This Row],[Average Cost for two]]&lt;=200, "0-200", IF(Table1[[#This Row],[Average Cost for two]]&lt;=400, "200-400", IF(Table1[[#This Row],[Average Cost for two]]&lt;=600, "400-600", IF(Table1[[#This Row],[Average Cost for two]]&lt;=800, "600-800", IF(Table1[[#This Row],[Average Cost for two]]&lt;=1000, "800-1000", "&gt;1000")))))</f>
        <v>&gt;1000</v>
      </c>
      <c r="N6889" t="s">
        <v>2115</v>
      </c>
      <c r="O6889" t="s">
        <v>27</v>
      </c>
      <c r="P6889" t="s">
        <v>27</v>
      </c>
      <c r="Q6889" t="s">
        <v>28</v>
      </c>
      <c r="R6889" t="s">
        <v>28</v>
      </c>
      <c r="S6889">
        <v>3</v>
      </c>
      <c r="T6889">
        <v>3.3</v>
      </c>
      <c r="U6889" t="s">
        <v>138</v>
      </c>
      <c r="V6889" t="s">
        <v>139</v>
      </c>
      <c r="W6889">
        <v>118</v>
      </c>
    </row>
    <row r="6890" spans="1:23" x14ac:dyDescent="0.25">
      <c r="A6890">
        <v>18398598</v>
      </c>
      <c r="B6890" t="s">
        <v>15121</v>
      </c>
      <c r="C6890" t="str">
        <f>VLOOKUP(Table1[[#This Row],[Country Code]],Table3[],2)</f>
        <v>India</v>
      </c>
      <c r="D6890">
        <v>1</v>
      </c>
      <c r="E6890" t="s">
        <v>6914</v>
      </c>
      <c r="F6890" t="s">
        <v>15122</v>
      </c>
      <c r="G6890" t="s">
        <v>15117</v>
      </c>
      <c r="H6890" t="s">
        <v>15118</v>
      </c>
      <c r="I6890">
        <v>77.198789340000005</v>
      </c>
      <c r="J6890">
        <v>28.5130132</v>
      </c>
      <c r="K6890" t="s">
        <v>15123</v>
      </c>
      <c r="L6890">
        <v>1500</v>
      </c>
      <c r="M6890" t="str">
        <f>IF(Table1[[#This Row],[Average Cost for two]]&lt;=200, "0-200", IF(Table1[[#This Row],[Average Cost for two]]&lt;=400, "200-400", IF(Table1[[#This Row],[Average Cost for two]]&lt;=600, "400-600", IF(Table1[[#This Row],[Average Cost for two]]&lt;=800, "600-800", IF(Table1[[#This Row],[Average Cost for two]]&lt;=1000, "800-1000", "&gt;1000")))))</f>
        <v>&gt;1000</v>
      </c>
      <c r="N6890" t="s">
        <v>2115</v>
      </c>
      <c r="O6890" t="s">
        <v>27</v>
      </c>
      <c r="P6890" t="s">
        <v>28</v>
      </c>
      <c r="Q6890" t="s">
        <v>28</v>
      </c>
      <c r="R6890" t="s">
        <v>28</v>
      </c>
      <c r="S6890">
        <v>3</v>
      </c>
      <c r="T6890">
        <v>3</v>
      </c>
      <c r="U6890" t="s">
        <v>138</v>
      </c>
      <c r="V6890" t="s">
        <v>139</v>
      </c>
      <c r="W6890">
        <v>4</v>
      </c>
    </row>
    <row r="6891" spans="1:23" x14ac:dyDescent="0.25">
      <c r="A6891">
        <v>18303720</v>
      </c>
      <c r="B6891" t="s">
        <v>15124</v>
      </c>
      <c r="C6891" t="str">
        <f>VLOOKUP(Table1[[#This Row],[Country Code]],Table3[],2)</f>
        <v>India</v>
      </c>
      <c r="D6891">
        <v>1</v>
      </c>
      <c r="E6891" t="s">
        <v>6914</v>
      </c>
      <c r="F6891" t="s">
        <v>15125</v>
      </c>
      <c r="G6891" t="s">
        <v>15117</v>
      </c>
      <c r="H6891" t="s">
        <v>15118</v>
      </c>
      <c r="I6891">
        <v>77.198939300000006</v>
      </c>
      <c r="J6891">
        <v>28.518200700000001</v>
      </c>
      <c r="K6891" t="s">
        <v>6314</v>
      </c>
      <c r="L6891">
        <v>400</v>
      </c>
      <c r="M6891" t="str">
        <f>IF(Table1[[#This Row],[Average Cost for two]]&lt;=200, "0-200", IF(Table1[[#This Row],[Average Cost for two]]&lt;=400, "200-400", IF(Table1[[#This Row],[Average Cost for two]]&lt;=600, "400-600", IF(Table1[[#This Row],[Average Cost for two]]&lt;=800, "600-800", IF(Table1[[#This Row],[Average Cost for two]]&lt;=1000, "800-1000", "&gt;1000")))))</f>
        <v>200-400</v>
      </c>
      <c r="N6891" t="s">
        <v>2115</v>
      </c>
      <c r="O6891" t="s">
        <v>28</v>
      </c>
      <c r="P6891" t="s">
        <v>27</v>
      </c>
      <c r="Q6891" t="s">
        <v>28</v>
      </c>
      <c r="R6891" t="s">
        <v>28</v>
      </c>
      <c r="S6891">
        <v>1</v>
      </c>
      <c r="T6891">
        <v>2.8</v>
      </c>
      <c r="U6891" t="s">
        <v>138</v>
      </c>
      <c r="V6891" t="s">
        <v>139</v>
      </c>
      <c r="W6891">
        <v>24</v>
      </c>
    </row>
    <row r="6892" spans="1:23" x14ac:dyDescent="0.25">
      <c r="A6892">
        <v>18303716</v>
      </c>
      <c r="B6892" t="s">
        <v>15126</v>
      </c>
      <c r="C6892" t="str">
        <f>VLOOKUP(Table1[[#This Row],[Country Code]],Table3[],2)</f>
        <v>India</v>
      </c>
      <c r="D6892">
        <v>1</v>
      </c>
      <c r="E6892" t="s">
        <v>6914</v>
      </c>
      <c r="F6892" t="s">
        <v>15127</v>
      </c>
      <c r="G6892" t="s">
        <v>15117</v>
      </c>
      <c r="H6892" t="s">
        <v>15118</v>
      </c>
      <c r="I6892">
        <v>77.205590419999993</v>
      </c>
      <c r="J6892">
        <v>28.515369459999999</v>
      </c>
      <c r="K6892" t="s">
        <v>15128</v>
      </c>
      <c r="L6892">
        <v>700</v>
      </c>
      <c r="M6892" t="str">
        <f>IF(Table1[[#This Row],[Average Cost for two]]&lt;=200, "0-200", IF(Table1[[#This Row],[Average Cost for two]]&lt;=400, "200-400", IF(Table1[[#This Row],[Average Cost for two]]&lt;=600, "400-600", IF(Table1[[#This Row],[Average Cost for two]]&lt;=800, "600-800", IF(Table1[[#This Row],[Average Cost for two]]&lt;=1000, "800-1000", "&gt;1000")))))</f>
        <v>600-800</v>
      </c>
      <c r="N6892" t="s">
        <v>2115</v>
      </c>
      <c r="O6892" t="s">
        <v>28</v>
      </c>
      <c r="P6892" t="s">
        <v>27</v>
      </c>
      <c r="Q6892" t="s">
        <v>28</v>
      </c>
      <c r="R6892" t="s">
        <v>28</v>
      </c>
      <c r="S6892">
        <v>2</v>
      </c>
      <c r="T6892">
        <v>3.4</v>
      </c>
      <c r="U6892" t="s">
        <v>138</v>
      </c>
      <c r="V6892" t="s">
        <v>139</v>
      </c>
      <c r="W6892">
        <v>42</v>
      </c>
    </row>
    <row r="6893" spans="1:23" x14ac:dyDescent="0.25">
      <c r="A6893">
        <v>300221</v>
      </c>
      <c r="B6893" t="s">
        <v>15129</v>
      </c>
      <c r="C6893" t="str">
        <f>VLOOKUP(Table1[[#This Row],[Country Code]],Table3[],2)</f>
        <v>India</v>
      </c>
      <c r="D6893">
        <v>1</v>
      </c>
      <c r="E6893" t="s">
        <v>6914</v>
      </c>
      <c r="F6893" t="s">
        <v>15130</v>
      </c>
      <c r="G6893" t="s">
        <v>15117</v>
      </c>
      <c r="H6893" t="s">
        <v>15118</v>
      </c>
      <c r="I6893">
        <v>77.198240499999997</v>
      </c>
      <c r="J6893">
        <v>28.51755481</v>
      </c>
      <c r="K6893" t="s">
        <v>392</v>
      </c>
      <c r="L6893">
        <v>200</v>
      </c>
      <c r="M6893" t="str">
        <f>IF(Table1[[#This Row],[Average Cost for two]]&lt;=200, "0-200", IF(Table1[[#This Row],[Average Cost for two]]&lt;=400, "200-400", IF(Table1[[#This Row],[Average Cost for two]]&lt;=600, "400-600", IF(Table1[[#This Row],[Average Cost for two]]&lt;=800, "600-800", IF(Table1[[#This Row],[Average Cost for two]]&lt;=1000, "800-1000", "&gt;1000")))))</f>
        <v>0-200</v>
      </c>
      <c r="N6893" t="s">
        <v>2115</v>
      </c>
      <c r="O6893" t="s">
        <v>28</v>
      </c>
      <c r="P6893" t="s">
        <v>28</v>
      </c>
      <c r="Q6893" t="s">
        <v>28</v>
      </c>
      <c r="R6893" t="s">
        <v>28</v>
      </c>
      <c r="S6893">
        <v>1</v>
      </c>
      <c r="T6893">
        <v>3.3</v>
      </c>
      <c r="U6893" t="s">
        <v>138</v>
      </c>
      <c r="V6893" t="s">
        <v>139</v>
      </c>
      <c r="W6893">
        <v>20</v>
      </c>
    </row>
    <row r="6894" spans="1:23" x14ac:dyDescent="0.25">
      <c r="A6894">
        <v>18203177</v>
      </c>
      <c r="B6894" t="s">
        <v>15131</v>
      </c>
      <c r="C6894" t="str">
        <f>VLOOKUP(Table1[[#This Row],[Country Code]],Table3[],2)</f>
        <v>India</v>
      </c>
      <c r="D6894">
        <v>1</v>
      </c>
      <c r="E6894" t="s">
        <v>6914</v>
      </c>
      <c r="F6894" t="s">
        <v>15132</v>
      </c>
      <c r="G6894" t="s">
        <v>15117</v>
      </c>
      <c r="H6894" t="s">
        <v>15118</v>
      </c>
      <c r="I6894">
        <v>77.200409300000004</v>
      </c>
      <c r="J6894">
        <v>28.519437700000001</v>
      </c>
      <c r="K6894" t="s">
        <v>2351</v>
      </c>
      <c r="L6894">
        <v>600</v>
      </c>
      <c r="M6894" t="str">
        <f>IF(Table1[[#This Row],[Average Cost for two]]&lt;=200, "0-200", IF(Table1[[#This Row],[Average Cost for two]]&lt;=400, "200-400", IF(Table1[[#This Row],[Average Cost for two]]&lt;=600, "400-600", IF(Table1[[#This Row],[Average Cost for two]]&lt;=800, "600-800", IF(Table1[[#This Row],[Average Cost for two]]&lt;=1000, "800-1000", "&gt;1000")))))</f>
        <v>400-600</v>
      </c>
      <c r="N6894" t="s">
        <v>2115</v>
      </c>
      <c r="O6894" t="s">
        <v>28</v>
      </c>
      <c r="P6894" t="s">
        <v>28</v>
      </c>
      <c r="Q6894" t="s">
        <v>28</v>
      </c>
      <c r="R6894" t="s">
        <v>28</v>
      </c>
      <c r="S6894">
        <v>2</v>
      </c>
      <c r="T6894">
        <v>2.8</v>
      </c>
      <c r="U6894" t="s">
        <v>138</v>
      </c>
      <c r="V6894" t="s">
        <v>139</v>
      </c>
      <c r="W6894">
        <v>16</v>
      </c>
    </row>
    <row r="6895" spans="1:23" x14ac:dyDescent="0.25">
      <c r="A6895">
        <v>308992</v>
      </c>
      <c r="B6895" t="s">
        <v>15133</v>
      </c>
      <c r="C6895" t="str">
        <f>VLOOKUP(Table1[[#This Row],[Country Code]],Table3[],2)</f>
        <v>India</v>
      </c>
      <c r="D6895">
        <v>1</v>
      </c>
      <c r="E6895" t="s">
        <v>6914</v>
      </c>
      <c r="F6895" t="s">
        <v>15134</v>
      </c>
      <c r="G6895" t="s">
        <v>15117</v>
      </c>
      <c r="H6895" t="s">
        <v>15118</v>
      </c>
      <c r="I6895">
        <v>77.206379990000002</v>
      </c>
      <c r="J6895">
        <v>28.519017770000001</v>
      </c>
      <c r="K6895" t="s">
        <v>2120</v>
      </c>
      <c r="L6895">
        <v>100</v>
      </c>
      <c r="M6895" t="str">
        <f>IF(Table1[[#This Row],[Average Cost for two]]&lt;=200, "0-200", IF(Table1[[#This Row],[Average Cost for two]]&lt;=400, "200-400", IF(Table1[[#This Row],[Average Cost for two]]&lt;=600, "400-600", IF(Table1[[#This Row],[Average Cost for two]]&lt;=800, "600-800", IF(Table1[[#This Row],[Average Cost for two]]&lt;=1000, "800-1000", "&gt;1000")))))</f>
        <v>0-200</v>
      </c>
      <c r="N6895" t="s">
        <v>2115</v>
      </c>
      <c r="O6895" t="s">
        <v>28</v>
      </c>
      <c r="P6895" t="s">
        <v>28</v>
      </c>
      <c r="Q6895" t="s">
        <v>28</v>
      </c>
      <c r="R6895" t="s">
        <v>28</v>
      </c>
      <c r="S6895">
        <v>1</v>
      </c>
      <c r="T6895">
        <v>3</v>
      </c>
      <c r="U6895" t="s">
        <v>138</v>
      </c>
      <c r="V6895" t="s">
        <v>139</v>
      </c>
      <c r="W6895">
        <v>8</v>
      </c>
    </row>
    <row r="6896" spans="1:23" x14ac:dyDescent="0.25">
      <c r="A6896">
        <v>18368005</v>
      </c>
      <c r="B6896" t="s">
        <v>15135</v>
      </c>
      <c r="C6896" t="str">
        <f>VLOOKUP(Table1[[#This Row],[Country Code]],Table3[],2)</f>
        <v>India</v>
      </c>
      <c r="D6896">
        <v>1</v>
      </c>
      <c r="E6896" t="s">
        <v>6914</v>
      </c>
      <c r="F6896" t="s">
        <v>15136</v>
      </c>
      <c r="G6896" t="s">
        <v>15117</v>
      </c>
      <c r="H6896" t="s">
        <v>15118</v>
      </c>
      <c r="I6896">
        <v>77.202173999999999</v>
      </c>
      <c r="J6896">
        <v>28.510418999999999</v>
      </c>
      <c r="K6896" t="s">
        <v>10840</v>
      </c>
      <c r="L6896">
        <v>600</v>
      </c>
      <c r="M6896" t="str">
        <f>IF(Table1[[#This Row],[Average Cost for two]]&lt;=200, "0-200", IF(Table1[[#This Row],[Average Cost for two]]&lt;=400, "200-400", IF(Table1[[#This Row],[Average Cost for two]]&lt;=600, "400-600", IF(Table1[[#This Row],[Average Cost for two]]&lt;=800, "600-800", IF(Table1[[#This Row],[Average Cost for two]]&lt;=1000, "800-1000", "&gt;1000")))))</f>
        <v>400-600</v>
      </c>
      <c r="N6896" t="s">
        <v>2115</v>
      </c>
      <c r="O6896" t="s">
        <v>28</v>
      </c>
      <c r="P6896" t="s">
        <v>27</v>
      </c>
      <c r="Q6896" t="s">
        <v>28</v>
      </c>
      <c r="R6896" t="s">
        <v>28</v>
      </c>
      <c r="S6896">
        <v>2</v>
      </c>
      <c r="T6896">
        <v>2.7</v>
      </c>
      <c r="U6896" t="s">
        <v>138</v>
      </c>
      <c r="V6896" t="s">
        <v>139</v>
      </c>
      <c r="W6896">
        <v>11</v>
      </c>
    </row>
    <row r="6897" spans="1:23" x14ac:dyDescent="0.25">
      <c r="A6897">
        <v>311517</v>
      </c>
      <c r="B6897" t="s">
        <v>15137</v>
      </c>
      <c r="C6897" t="str">
        <f>VLOOKUP(Table1[[#This Row],[Country Code]],Table3[],2)</f>
        <v>India</v>
      </c>
      <c r="D6897">
        <v>1</v>
      </c>
      <c r="E6897" t="s">
        <v>6914</v>
      </c>
      <c r="F6897" t="s">
        <v>15138</v>
      </c>
      <c r="G6897" t="s">
        <v>15117</v>
      </c>
      <c r="H6897" t="s">
        <v>15118</v>
      </c>
      <c r="I6897">
        <v>77.198218699999998</v>
      </c>
      <c r="J6897">
        <v>28.517483810000002</v>
      </c>
      <c r="K6897" t="s">
        <v>392</v>
      </c>
      <c r="L6897">
        <v>300</v>
      </c>
      <c r="M6897" t="str">
        <f>IF(Table1[[#This Row],[Average Cost for two]]&lt;=200, "0-200", IF(Table1[[#This Row],[Average Cost for two]]&lt;=400, "200-400", IF(Table1[[#This Row],[Average Cost for two]]&lt;=600, "400-600", IF(Table1[[#This Row],[Average Cost for two]]&lt;=800, "600-800", IF(Table1[[#This Row],[Average Cost for two]]&lt;=1000, "800-1000", "&gt;1000")))))</f>
        <v>200-400</v>
      </c>
      <c r="N6897" t="s">
        <v>2115</v>
      </c>
      <c r="O6897" t="s">
        <v>28</v>
      </c>
      <c r="P6897" t="s">
        <v>28</v>
      </c>
      <c r="Q6897" t="s">
        <v>28</v>
      </c>
      <c r="R6897" t="s">
        <v>28</v>
      </c>
      <c r="S6897">
        <v>1</v>
      </c>
      <c r="T6897">
        <v>3</v>
      </c>
      <c r="U6897" t="s">
        <v>138</v>
      </c>
      <c r="V6897" t="s">
        <v>139</v>
      </c>
      <c r="W6897">
        <v>4</v>
      </c>
    </row>
    <row r="6898" spans="1:23" x14ac:dyDescent="0.25">
      <c r="A6898">
        <v>18282049</v>
      </c>
      <c r="B6898" t="s">
        <v>15139</v>
      </c>
      <c r="C6898" t="str">
        <f>VLOOKUP(Table1[[#This Row],[Country Code]],Table3[],2)</f>
        <v>India</v>
      </c>
      <c r="D6898">
        <v>1</v>
      </c>
      <c r="E6898" t="s">
        <v>6914</v>
      </c>
      <c r="F6898" t="s">
        <v>15140</v>
      </c>
      <c r="G6898" t="s">
        <v>15117</v>
      </c>
      <c r="H6898" t="s">
        <v>15118</v>
      </c>
      <c r="I6898">
        <v>77.205567290000005</v>
      </c>
      <c r="J6898">
        <v>28.51544458</v>
      </c>
      <c r="K6898" t="s">
        <v>2042</v>
      </c>
      <c r="L6898">
        <v>150</v>
      </c>
      <c r="M6898" t="str">
        <f>IF(Table1[[#This Row],[Average Cost for two]]&lt;=200, "0-200", IF(Table1[[#This Row],[Average Cost for two]]&lt;=400, "200-400", IF(Table1[[#This Row],[Average Cost for two]]&lt;=600, "400-600", IF(Table1[[#This Row],[Average Cost for two]]&lt;=800, "600-800", IF(Table1[[#This Row],[Average Cost for two]]&lt;=1000, "800-1000", "&gt;1000")))))</f>
        <v>0-200</v>
      </c>
      <c r="N6898" t="s">
        <v>2115</v>
      </c>
      <c r="O6898" t="s">
        <v>28</v>
      </c>
      <c r="P6898" t="s">
        <v>28</v>
      </c>
      <c r="Q6898" t="s">
        <v>28</v>
      </c>
      <c r="R6898" t="s">
        <v>28</v>
      </c>
      <c r="S6898">
        <v>1</v>
      </c>
      <c r="T6898">
        <v>3.2</v>
      </c>
      <c r="U6898" t="s">
        <v>138</v>
      </c>
      <c r="V6898" t="s">
        <v>139</v>
      </c>
      <c r="W6898">
        <v>15</v>
      </c>
    </row>
    <row r="6899" spans="1:23" x14ac:dyDescent="0.25">
      <c r="A6899">
        <v>308166</v>
      </c>
      <c r="B6899" t="s">
        <v>15141</v>
      </c>
      <c r="C6899" t="str">
        <f>VLOOKUP(Table1[[#This Row],[Country Code]],Table3[],2)</f>
        <v>India</v>
      </c>
      <c r="D6899">
        <v>1</v>
      </c>
      <c r="E6899" t="s">
        <v>6914</v>
      </c>
      <c r="F6899" t="s">
        <v>15142</v>
      </c>
      <c r="G6899" t="s">
        <v>15117</v>
      </c>
      <c r="H6899" t="s">
        <v>15118</v>
      </c>
      <c r="I6899">
        <v>77.203296460000004</v>
      </c>
      <c r="J6899">
        <v>28.5201761</v>
      </c>
      <c r="K6899" t="s">
        <v>2280</v>
      </c>
      <c r="L6899">
        <v>800</v>
      </c>
      <c r="M6899" t="str">
        <f>IF(Table1[[#This Row],[Average Cost for two]]&lt;=200, "0-200", IF(Table1[[#This Row],[Average Cost for two]]&lt;=400, "200-400", IF(Table1[[#This Row],[Average Cost for two]]&lt;=600, "400-600", IF(Table1[[#This Row],[Average Cost for two]]&lt;=800, "600-800", IF(Table1[[#This Row],[Average Cost for two]]&lt;=1000, "800-1000", "&gt;1000")))))</f>
        <v>600-800</v>
      </c>
      <c r="N6899" t="s">
        <v>2115</v>
      </c>
      <c r="O6899" t="s">
        <v>27</v>
      </c>
      <c r="P6899" t="s">
        <v>28</v>
      </c>
      <c r="Q6899" t="s">
        <v>28</v>
      </c>
      <c r="R6899" t="s">
        <v>28</v>
      </c>
      <c r="S6899">
        <v>2</v>
      </c>
      <c r="T6899">
        <v>2.5</v>
      </c>
      <c r="U6899" t="s">
        <v>138</v>
      </c>
      <c r="V6899" t="s">
        <v>139</v>
      </c>
      <c r="W6899">
        <v>20</v>
      </c>
    </row>
    <row r="6900" spans="1:23" x14ac:dyDescent="0.25">
      <c r="A6900">
        <v>256</v>
      </c>
      <c r="B6900" t="s">
        <v>2067</v>
      </c>
      <c r="C6900" t="str">
        <f>VLOOKUP(Table1[[#This Row],[Country Code]],Table3[],2)</f>
        <v>India</v>
      </c>
      <c r="D6900">
        <v>1</v>
      </c>
      <c r="E6900" t="s">
        <v>6914</v>
      </c>
      <c r="F6900" t="s">
        <v>15143</v>
      </c>
      <c r="G6900" t="s">
        <v>15117</v>
      </c>
      <c r="H6900" t="s">
        <v>15118</v>
      </c>
      <c r="I6900">
        <v>77.207607199999998</v>
      </c>
      <c r="J6900">
        <v>28.5233603</v>
      </c>
      <c r="K6900" t="s">
        <v>3963</v>
      </c>
      <c r="L6900">
        <v>1000</v>
      </c>
      <c r="M6900" t="str">
        <f>IF(Table1[[#This Row],[Average Cost for two]]&lt;=200, "0-200", IF(Table1[[#This Row],[Average Cost for two]]&lt;=400, "200-400", IF(Table1[[#This Row],[Average Cost for two]]&lt;=600, "400-600", IF(Table1[[#This Row],[Average Cost for two]]&lt;=800, "600-800", IF(Table1[[#This Row],[Average Cost for two]]&lt;=1000, "800-1000", "&gt;1000")))))</f>
        <v>800-1000</v>
      </c>
      <c r="N6900" t="s">
        <v>2115</v>
      </c>
      <c r="O6900" t="s">
        <v>28</v>
      </c>
      <c r="P6900" t="s">
        <v>27</v>
      </c>
      <c r="Q6900" t="s">
        <v>28</v>
      </c>
      <c r="R6900" t="s">
        <v>28</v>
      </c>
      <c r="S6900">
        <v>3</v>
      </c>
      <c r="T6900">
        <v>3.1</v>
      </c>
      <c r="U6900" t="s">
        <v>138</v>
      </c>
      <c r="V6900" t="s">
        <v>139</v>
      </c>
      <c r="W6900">
        <v>237</v>
      </c>
    </row>
    <row r="6901" spans="1:23" x14ac:dyDescent="0.25">
      <c r="A6901">
        <v>18348790</v>
      </c>
      <c r="B6901" t="s">
        <v>15144</v>
      </c>
      <c r="C6901" t="str">
        <f>VLOOKUP(Table1[[#This Row],[Country Code]],Table3[],2)</f>
        <v>India</v>
      </c>
      <c r="D6901">
        <v>1</v>
      </c>
      <c r="E6901" t="s">
        <v>6914</v>
      </c>
      <c r="F6901" t="s">
        <v>15145</v>
      </c>
      <c r="G6901" t="s">
        <v>15117</v>
      </c>
      <c r="H6901" t="s">
        <v>15118</v>
      </c>
      <c r="I6901">
        <v>77.199037779999998</v>
      </c>
      <c r="J6901">
        <v>28.51688047</v>
      </c>
      <c r="K6901" t="s">
        <v>2120</v>
      </c>
      <c r="L6901">
        <v>300</v>
      </c>
      <c r="M6901" t="str">
        <f>IF(Table1[[#This Row],[Average Cost for two]]&lt;=200, "0-200", IF(Table1[[#This Row],[Average Cost for two]]&lt;=400, "200-400", IF(Table1[[#This Row],[Average Cost for two]]&lt;=600, "400-600", IF(Table1[[#This Row],[Average Cost for two]]&lt;=800, "600-800", IF(Table1[[#This Row],[Average Cost for two]]&lt;=1000, "800-1000", "&gt;1000")))))</f>
        <v>200-400</v>
      </c>
      <c r="N6901" t="s">
        <v>2115</v>
      </c>
      <c r="O6901" t="s">
        <v>28</v>
      </c>
      <c r="P6901" t="s">
        <v>28</v>
      </c>
      <c r="Q6901" t="s">
        <v>28</v>
      </c>
      <c r="R6901" t="s">
        <v>28</v>
      </c>
      <c r="S6901">
        <v>1</v>
      </c>
      <c r="T6901">
        <v>3.2</v>
      </c>
      <c r="U6901" t="s">
        <v>138</v>
      </c>
      <c r="V6901" t="s">
        <v>139</v>
      </c>
      <c r="W6901">
        <v>10</v>
      </c>
    </row>
    <row r="6902" spans="1:23" x14ac:dyDescent="0.25">
      <c r="A6902">
        <v>309874</v>
      </c>
      <c r="B6902" t="s">
        <v>15146</v>
      </c>
      <c r="C6902" t="str">
        <f>VLOOKUP(Table1[[#This Row],[Country Code]],Table3[],2)</f>
        <v>India</v>
      </c>
      <c r="D6902">
        <v>1</v>
      </c>
      <c r="E6902" t="s">
        <v>6914</v>
      </c>
      <c r="F6902" t="s">
        <v>15147</v>
      </c>
      <c r="G6902" t="s">
        <v>15117</v>
      </c>
      <c r="H6902" t="s">
        <v>15118</v>
      </c>
      <c r="I6902">
        <v>77.212342879999994</v>
      </c>
      <c r="J6902">
        <v>28.519140910000001</v>
      </c>
      <c r="K6902" t="s">
        <v>3384</v>
      </c>
      <c r="L6902">
        <v>550</v>
      </c>
      <c r="M6902" t="str">
        <f>IF(Table1[[#This Row],[Average Cost for two]]&lt;=200, "0-200", IF(Table1[[#This Row],[Average Cost for two]]&lt;=400, "200-400", IF(Table1[[#This Row],[Average Cost for two]]&lt;=600, "400-600", IF(Table1[[#This Row],[Average Cost for two]]&lt;=800, "600-800", IF(Table1[[#This Row],[Average Cost for two]]&lt;=1000, "800-1000", "&gt;1000")))))</f>
        <v>400-600</v>
      </c>
      <c r="N6902" t="s">
        <v>2115</v>
      </c>
      <c r="O6902" t="s">
        <v>28</v>
      </c>
      <c r="P6902" t="s">
        <v>28</v>
      </c>
      <c r="Q6902" t="s">
        <v>28</v>
      </c>
      <c r="R6902" t="s">
        <v>28</v>
      </c>
      <c r="S6902">
        <v>2</v>
      </c>
      <c r="T6902">
        <v>3</v>
      </c>
      <c r="U6902" t="s">
        <v>138</v>
      </c>
      <c r="V6902" t="s">
        <v>139</v>
      </c>
      <c r="W6902">
        <v>15</v>
      </c>
    </row>
    <row r="6903" spans="1:23" x14ac:dyDescent="0.25">
      <c r="A6903">
        <v>7131</v>
      </c>
      <c r="B6903" t="s">
        <v>15148</v>
      </c>
      <c r="C6903" t="str">
        <f>VLOOKUP(Table1[[#This Row],[Country Code]],Table3[],2)</f>
        <v>India</v>
      </c>
      <c r="D6903">
        <v>1</v>
      </c>
      <c r="E6903" t="s">
        <v>6914</v>
      </c>
      <c r="F6903" t="s">
        <v>15149</v>
      </c>
      <c r="G6903" t="s">
        <v>15117</v>
      </c>
      <c r="H6903" t="s">
        <v>15118</v>
      </c>
      <c r="I6903">
        <v>77.204695900000004</v>
      </c>
      <c r="J6903">
        <v>28.514355429999998</v>
      </c>
      <c r="K6903" t="s">
        <v>2114</v>
      </c>
      <c r="L6903">
        <v>700</v>
      </c>
      <c r="M6903" t="str">
        <f>IF(Table1[[#This Row],[Average Cost for two]]&lt;=200, "0-200", IF(Table1[[#This Row],[Average Cost for two]]&lt;=400, "200-400", IF(Table1[[#This Row],[Average Cost for two]]&lt;=600, "400-600", IF(Table1[[#This Row],[Average Cost for two]]&lt;=800, "600-800", IF(Table1[[#This Row],[Average Cost for two]]&lt;=1000, "800-1000", "&gt;1000")))))</f>
        <v>600-800</v>
      </c>
      <c r="N6903" t="s">
        <v>2115</v>
      </c>
      <c r="O6903" t="s">
        <v>28</v>
      </c>
      <c r="P6903" t="s">
        <v>28</v>
      </c>
      <c r="Q6903" t="s">
        <v>28</v>
      </c>
      <c r="R6903" t="s">
        <v>28</v>
      </c>
      <c r="S6903">
        <v>2</v>
      </c>
      <c r="T6903">
        <v>2.9</v>
      </c>
      <c r="U6903" t="s">
        <v>138</v>
      </c>
      <c r="V6903" t="s">
        <v>139</v>
      </c>
      <c r="W6903">
        <v>33</v>
      </c>
    </row>
    <row r="6904" spans="1:23" x14ac:dyDescent="0.25">
      <c r="A6904">
        <v>312032</v>
      </c>
      <c r="B6904" t="s">
        <v>15150</v>
      </c>
      <c r="C6904" t="str">
        <f>VLOOKUP(Table1[[#This Row],[Country Code]],Table3[],2)</f>
        <v>India</v>
      </c>
      <c r="D6904">
        <v>1</v>
      </c>
      <c r="E6904" t="s">
        <v>6914</v>
      </c>
      <c r="F6904" t="s">
        <v>15151</v>
      </c>
      <c r="G6904" t="s">
        <v>15117</v>
      </c>
      <c r="H6904" t="s">
        <v>15118</v>
      </c>
      <c r="I6904">
        <v>77.207879680000005</v>
      </c>
      <c r="J6904">
        <v>28.52252897</v>
      </c>
      <c r="K6904" t="s">
        <v>2860</v>
      </c>
      <c r="L6904">
        <v>300</v>
      </c>
      <c r="M6904" t="str">
        <f>IF(Table1[[#This Row],[Average Cost for two]]&lt;=200, "0-200", IF(Table1[[#This Row],[Average Cost for two]]&lt;=400, "200-400", IF(Table1[[#This Row],[Average Cost for two]]&lt;=600, "400-600", IF(Table1[[#This Row],[Average Cost for two]]&lt;=800, "600-800", IF(Table1[[#This Row],[Average Cost for two]]&lt;=1000, "800-1000", "&gt;1000")))))</f>
        <v>200-400</v>
      </c>
      <c r="N6904" t="s">
        <v>2115</v>
      </c>
      <c r="O6904" t="s">
        <v>28</v>
      </c>
      <c r="P6904" t="s">
        <v>28</v>
      </c>
      <c r="Q6904" t="s">
        <v>28</v>
      </c>
      <c r="R6904" t="s">
        <v>28</v>
      </c>
      <c r="S6904">
        <v>1</v>
      </c>
      <c r="T6904">
        <v>3.4</v>
      </c>
      <c r="U6904" t="s">
        <v>138</v>
      </c>
      <c r="V6904" t="s">
        <v>139</v>
      </c>
      <c r="W6904">
        <v>31</v>
      </c>
    </row>
    <row r="6905" spans="1:23" x14ac:dyDescent="0.25">
      <c r="A6905">
        <v>311370</v>
      </c>
      <c r="B6905" t="s">
        <v>15152</v>
      </c>
      <c r="C6905" t="str">
        <f>VLOOKUP(Table1[[#This Row],[Country Code]],Table3[],2)</f>
        <v>India</v>
      </c>
      <c r="D6905">
        <v>1</v>
      </c>
      <c r="E6905" t="s">
        <v>6914</v>
      </c>
      <c r="F6905" t="s">
        <v>15153</v>
      </c>
      <c r="G6905" t="s">
        <v>15117</v>
      </c>
      <c r="H6905" t="s">
        <v>15118</v>
      </c>
      <c r="I6905">
        <v>77.219504040000004</v>
      </c>
      <c r="J6905">
        <v>28.52875186</v>
      </c>
      <c r="K6905" t="s">
        <v>731</v>
      </c>
      <c r="L6905">
        <v>700</v>
      </c>
      <c r="M6905" t="str">
        <f>IF(Table1[[#This Row],[Average Cost for two]]&lt;=200, "0-200", IF(Table1[[#This Row],[Average Cost for two]]&lt;=400, "200-400", IF(Table1[[#This Row],[Average Cost for two]]&lt;=600, "400-600", IF(Table1[[#This Row],[Average Cost for two]]&lt;=800, "600-800", IF(Table1[[#This Row],[Average Cost for two]]&lt;=1000, "800-1000", "&gt;1000")))))</f>
        <v>600-800</v>
      </c>
      <c r="N6905" t="s">
        <v>2115</v>
      </c>
      <c r="O6905" t="s">
        <v>28</v>
      </c>
      <c r="P6905" t="s">
        <v>28</v>
      </c>
      <c r="Q6905" t="s">
        <v>28</v>
      </c>
      <c r="R6905" t="s">
        <v>28</v>
      </c>
      <c r="S6905">
        <v>2</v>
      </c>
      <c r="T6905">
        <v>3.2</v>
      </c>
      <c r="U6905" t="s">
        <v>138</v>
      </c>
      <c r="V6905" t="s">
        <v>139</v>
      </c>
      <c r="W6905">
        <v>121</v>
      </c>
    </row>
    <row r="6906" spans="1:23" x14ac:dyDescent="0.25">
      <c r="A6906">
        <v>18233797</v>
      </c>
      <c r="B6906" t="s">
        <v>15154</v>
      </c>
      <c r="C6906" t="str">
        <f>VLOOKUP(Table1[[#This Row],[Country Code]],Table3[],2)</f>
        <v>India</v>
      </c>
      <c r="D6906">
        <v>1</v>
      </c>
      <c r="E6906" t="s">
        <v>6914</v>
      </c>
      <c r="F6906" t="s">
        <v>15155</v>
      </c>
      <c r="G6906" t="s">
        <v>15117</v>
      </c>
      <c r="H6906" t="s">
        <v>15118</v>
      </c>
      <c r="I6906">
        <v>77.203107700000004</v>
      </c>
      <c r="J6906">
        <v>28.51467478</v>
      </c>
      <c r="K6906" t="s">
        <v>2280</v>
      </c>
      <c r="L6906">
        <v>300</v>
      </c>
      <c r="M6906" t="str">
        <f>IF(Table1[[#This Row],[Average Cost for two]]&lt;=200, "0-200", IF(Table1[[#This Row],[Average Cost for two]]&lt;=400, "200-400", IF(Table1[[#This Row],[Average Cost for two]]&lt;=600, "400-600", IF(Table1[[#This Row],[Average Cost for two]]&lt;=800, "600-800", IF(Table1[[#This Row],[Average Cost for two]]&lt;=1000, "800-1000", "&gt;1000")))))</f>
        <v>200-400</v>
      </c>
      <c r="N6906" t="s">
        <v>2115</v>
      </c>
      <c r="O6906" t="s">
        <v>28</v>
      </c>
      <c r="P6906" t="s">
        <v>27</v>
      </c>
      <c r="Q6906" t="s">
        <v>28</v>
      </c>
      <c r="R6906" t="s">
        <v>28</v>
      </c>
      <c r="S6906">
        <v>1</v>
      </c>
      <c r="T6906">
        <v>2.7</v>
      </c>
      <c r="U6906" t="s">
        <v>138</v>
      </c>
      <c r="V6906" t="s">
        <v>139</v>
      </c>
      <c r="W6906">
        <v>4</v>
      </c>
    </row>
    <row r="6907" spans="1:23" x14ac:dyDescent="0.25">
      <c r="A6907">
        <v>313311</v>
      </c>
      <c r="B6907" t="s">
        <v>9659</v>
      </c>
      <c r="C6907" t="str">
        <f>VLOOKUP(Table1[[#This Row],[Country Code]],Table3[],2)</f>
        <v>India</v>
      </c>
      <c r="D6907">
        <v>1</v>
      </c>
      <c r="E6907" t="s">
        <v>6914</v>
      </c>
      <c r="F6907" t="s">
        <v>15156</v>
      </c>
      <c r="G6907" t="s">
        <v>15117</v>
      </c>
      <c r="H6907" t="s">
        <v>15118</v>
      </c>
      <c r="I6907">
        <v>77.213402000000002</v>
      </c>
      <c r="J6907">
        <v>28.524625</v>
      </c>
      <c r="K6907" t="s">
        <v>15157</v>
      </c>
      <c r="L6907">
        <v>750</v>
      </c>
      <c r="M6907" t="str">
        <f>IF(Table1[[#This Row],[Average Cost for two]]&lt;=200, "0-200", IF(Table1[[#This Row],[Average Cost for two]]&lt;=400, "200-400", IF(Table1[[#This Row],[Average Cost for two]]&lt;=600, "400-600", IF(Table1[[#This Row],[Average Cost for two]]&lt;=800, "600-800", IF(Table1[[#This Row],[Average Cost for two]]&lt;=1000, "800-1000", "&gt;1000")))))</f>
        <v>600-800</v>
      </c>
      <c r="N6907" t="s">
        <v>2115</v>
      </c>
      <c r="O6907" t="s">
        <v>28</v>
      </c>
      <c r="P6907" t="s">
        <v>27</v>
      </c>
      <c r="Q6907" t="s">
        <v>28</v>
      </c>
      <c r="R6907" t="s">
        <v>28</v>
      </c>
      <c r="S6907">
        <v>2</v>
      </c>
      <c r="T6907">
        <v>3.9</v>
      </c>
      <c r="U6907" t="s">
        <v>101</v>
      </c>
      <c r="V6907" t="s">
        <v>102</v>
      </c>
      <c r="W6907">
        <v>305</v>
      </c>
    </row>
    <row r="6908" spans="1:23" x14ac:dyDescent="0.25">
      <c r="A6908">
        <v>3797</v>
      </c>
      <c r="B6908" t="s">
        <v>3563</v>
      </c>
      <c r="C6908" t="str">
        <f>VLOOKUP(Table1[[#This Row],[Country Code]],Table3[],2)</f>
        <v>India</v>
      </c>
      <c r="D6908">
        <v>1</v>
      </c>
      <c r="E6908" t="s">
        <v>6914</v>
      </c>
      <c r="F6908" t="s">
        <v>15158</v>
      </c>
      <c r="G6908" t="s">
        <v>15117</v>
      </c>
      <c r="H6908" t="s">
        <v>15118</v>
      </c>
      <c r="I6908">
        <v>77.216893499999998</v>
      </c>
      <c r="J6908">
        <v>28.528045599999999</v>
      </c>
      <c r="K6908" t="s">
        <v>142</v>
      </c>
      <c r="L6908">
        <v>600</v>
      </c>
      <c r="M6908" t="str">
        <f>IF(Table1[[#This Row],[Average Cost for two]]&lt;=200, "0-200", IF(Table1[[#This Row],[Average Cost for two]]&lt;=400, "200-400", IF(Table1[[#This Row],[Average Cost for two]]&lt;=600, "400-600", IF(Table1[[#This Row],[Average Cost for two]]&lt;=800, "600-800", IF(Table1[[#This Row],[Average Cost for two]]&lt;=1000, "800-1000", "&gt;1000")))))</f>
        <v>400-600</v>
      </c>
      <c r="N6908" t="s">
        <v>2115</v>
      </c>
      <c r="O6908" t="s">
        <v>28</v>
      </c>
      <c r="P6908" t="s">
        <v>28</v>
      </c>
      <c r="Q6908" t="s">
        <v>28</v>
      </c>
      <c r="R6908" t="s">
        <v>28</v>
      </c>
      <c r="S6908">
        <v>2</v>
      </c>
      <c r="T6908">
        <v>3.7</v>
      </c>
      <c r="U6908" t="s">
        <v>101</v>
      </c>
      <c r="V6908" t="s">
        <v>102</v>
      </c>
      <c r="W6908">
        <v>118</v>
      </c>
    </row>
    <row r="6909" spans="1:23" x14ac:dyDescent="0.25">
      <c r="A6909">
        <v>309893</v>
      </c>
      <c r="B6909" t="s">
        <v>15159</v>
      </c>
      <c r="C6909" t="str">
        <f>VLOOKUP(Table1[[#This Row],[Country Code]],Table3[],2)</f>
        <v>India</v>
      </c>
      <c r="D6909">
        <v>1</v>
      </c>
      <c r="E6909" t="s">
        <v>6914</v>
      </c>
      <c r="F6909" t="s">
        <v>15118</v>
      </c>
      <c r="G6909" t="s">
        <v>15117</v>
      </c>
      <c r="H6909" t="s">
        <v>15118</v>
      </c>
      <c r="I6909">
        <v>77.204487029999996</v>
      </c>
      <c r="J6909">
        <v>28.522280930000001</v>
      </c>
      <c r="K6909" t="s">
        <v>2860</v>
      </c>
      <c r="L6909">
        <v>500</v>
      </c>
      <c r="M6909" t="str">
        <f>IF(Table1[[#This Row],[Average Cost for two]]&lt;=200, "0-200", IF(Table1[[#This Row],[Average Cost for two]]&lt;=400, "200-400", IF(Table1[[#This Row],[Average Cost for two]]&lt;=600, "400-600", IF(Table1[[#This Row],[Average Cost for two]]&lt;=800, "600-800", IF(Table1[[#This Row],[Average Cost for two]]&lt;=1000, "800-1000", "&gt;1000")))))</f>
        <v>400-600</v>
      </c>
      <c r="N6909" t="s">
        <v>2115</v>
      </c>
      <c r="O6909" t="s">
        <v>28</v>
      </c>
      <c r="P6909" t="s">
        <v>28</v>
      </c>
      <c r="Q6909" t="s">
        <v>28</v>
      </c>
      <c r="R6909" t="s">
        <v>28</v>
      </c>
      <c r="S6909">
        <v>2</v>
      </c>
      <c r="T6909">
        <v>3.7</v>
      </c>
      <c r="U6909" t="s">
        <v>101</v>
      </c>
      <c r="V6909" t="s">
        <v>102</v>
      </c>
      <c r="W6909">
        <v>60</v>
      </c>
    </row>
    <row r="6910" spans="1:23" x14ac:dyDescent="0.25">
      <c r="A6910">
        <v>4889</v>
      </c>
      <c r="B6910" t="s">
        <v>15160</v>
      </c>
      <c r="C6910" t="str">
        <f>VLOOKUP(Table1[[#This Row],[Country Code]],Table3[],2)</f>
        <v>India</v>
      </c>
      <c r="D6910">
        <v>1</v>
      </c>
      <c r="E6910" t="s">
        <v>6914</v>
      </c>
      <c r="F6910" t="s">
        <v>15161</v>
      </c>
      <c r="G6910" t="s">
        <v>15117</v>
      </c>
      <c r="H6910" t="s">
        <v>15118</v>
      </c>
      <c r="I6910">
        <v>77.217297700000003</v>
      </c>
      <c r="J6910">
        <v>28.5280393</v>
      </c>
      <c r="K6910" t="s">
        <v>2530</v>
      </c>
      <c r="L6910">
        <v>3000</v>
      </c>
      <c r="M6910" t="str">
        <f>IF(Table1[[#This Row],[Average Cost for two]]&lt;=200, "0-200", IF(Table1[[#This Row],[Average Cost for two]]&lt;=400, "200-400", IF(Table1[[#This Row],[Average Cost for two]]&lt;=600, "400-600", IF(Table1[[#This Row],[Average Cost for two]]&lt;=800, "600-800", IF(Table1[[#This Row],[Average Cost for two]]&lt;=1000, "800-1000", "&gt;1000")))))</f>
        <v>&gt;1000</v>
      </c>
      <c r="N6910" t="s">
        <v>2115</v>
      </c>
      <c r="O6910" t="s">
        <v>27</v>
      </c>
      <c r="P6910" t="s">
        <v>28</v>
      </c>
      <c r="Q6910" t="s">
        <v>28</v>
      </c>
      <c r="R6910" t="s">
        <v>28</v>
      </c>
      <c r="S6910">
        <v>4</v>
      </c>
      <c r="T6910">
        <v>3.6</v>
      </c>
      <c r="U6910" t="s">
        <v>101</v>
      </c>
      <c r="V6910" t="s">
        <v>102</v>
      </c>
      <c r="W6910">
        <v>184</v>
      </c>
    </row>
    <row r="6911" spans="1:23" x14ac:dyDescent="0.25">
      <c r="A6911">
        <v>18373071</v>
      </c>
      <c r="B6911" t="s">
        <v>15162</v>
      </c>
      <c r="C6911" t="str">
        <f>VLOOKUP(Table1[[#This Row],[Country Code]],Table3[],2)</f>
        <v>India</v>
      </c>
      <c r="D6911">
        <v>1</v>
      </c>
      <c r="E6911" t="s">
        <v>6914</v>
      </c>
      <c r="F6911" t="s">
        <v>15163</v>
      </c>
      <c r="G6911" t="s">
        <v>15117</v>
      </c>
      <c r="H6911" t="s">
        <v>15118</v>
      </c>
      <c r="I6911">
        <v>77.199804999999998</v>
      </c>
      <c r="J6911">
        <v>28.517316000000001</v>
      </c>
      <c r="K6911" t="s">
        <v>2334</v>
      </c>
      <c r="L6911">
        <v>200</v>
      </c>
      <c r="M6911" t="str">
        <f>IF(Table1[[#This Row],[Average Cost for two]]&lt;=200, "0-200", IF(Table1[[#This Row],[Average Cost for two]]&lt;=400, "200-400", IF(Table1[[#This Row],[Average Cost for two]]&lt;=600, "400-600", IF(Table1[[#This Row],[Average Cost for two]]&lt;=800, "600-800", IF(Table1[[#This Row],[Average Cost for two]]&lt;=1000, "800-1000", "&gt;1000")))))</f>
        <v>0-200</v>
      </c>
      <c r="N6911" t="s">
        <v>2115</v>
      </c>
      <c r="O6911" t="s">
        <v>28</v>
      </c>
      <c r="P6911" t="s">
        <v>28</v>
      </c>
      <c r="Q6911" t="s">
        <v>28</v>
      </c>
      <c r="R6911" t="s">
        <v>28</v>
      </c>
      <c r="S6911">
        <v>1</v>
      </c>
      <c r="T6911">
        <v>3.8</v>
      </c>
      <c r="U6911" t="s">
        <v>101</v>
      </c>
      <c r="V6911" t="s">
        <v>102</v>
      </c>
      <c r="W6911">
        <v>25</v>
      </c>
    </row>
    <row r="6912" spans="1:23" x14ac:dyDescent="0.25">
      <c r="A6912">
        <v>18238757</v>
      </c>
      <c r="B6912" t="s">
        <v>15164</v>
      </c>
      <c r="C6912" t="str">
        <f>VLOOKUP(Table1[[#This Row],[Country Code]],Table3[],2)</f>
        <v>India</v>
      </c>
      <c r="D6912">
        <v>1</v>
      </c>
      <c r="E6912" t="s">
        <v>6914</v>
      </c>
      <c r="F6912" t="s">
        <v>15165</v>
      </c>
      <c r="G6912" t="s">
        <v>15117</v>
      </c>
      <c r="H6912" t="s">
        <v>15118</v>
      </c>
      <c r="I6912">
        <v>77.202817100000004</v>
      </c>
      <c r="J6912">
        <v>28.520377799999999</v>
      </c>
      <c r="K6912" t="s">
        <v>3059</v>
      </c>
      <c r="L6912">
        <v>200</v>
      </c>
      <c r="M6912" t="str">
        <f>IF(Table1[[#This Row],[Average Cost for two]]&lt;=200, "0-200", IF(Table1[[#This Row],[Average Cost for two]]&lt;=400, "200-400", IF(Table1[[#This Row],[Average Cost for two]]&lt;=600, "400-600", IF(Table1[[#This Row],[Average Cost for two]]&lt;=800, "600-800", IF(Table1[[#This Row],[Average Cost for two]]&lt;=1000, "800-1000", "&gt;1000")))))</f>
        <v>0-200</v>
      </c>
      <c r="N6912" t="s">
        <v>2115</v>
      </c>
      <c r="O6912" t="s">
        <v>28</v>
      </c>
      <c r="P6912" t="s">
        <v>28</v>
      </c>
      <c r="Q6912" t="s">
        <v>28</v>
      </c>
      <c r="R6912" t="s">
        <v>28</v>
      </c>
      <c r="S6912">
        <v>1</v>
      </c>
      <c r="T6912">
        <v>3.7</v>
      </c>
      <c r="U6912" t="s">
        <v>101</v>
      </c>
      <c r="V6912" t="s">
        <v>102</v>
      </c>
      <c r="W6912">
        <v>36</v>
      </c>
    </row>
    <row r="6913" spans="1:23" x14ac:dyDescent="0.25">
      <c r="A6913">
        <v>311326</v>
      </c>
      <c r="B6913" t="s">
        <v>15166</v>
      </c>
      <c r="C6913" t="str">
        <f>VLOOKUP(Table1[[#This Row],[Country Code]],Table3[],2)</f>
        <v>India</v>
      </c>
      <c r="D6913">
        <v>1</v>
      </c>
      <c r="E6913" t="s">
        <v>6914</v>
      </c>
      <c r="F6913" t="s">
        <v>15167</v>
      </c>
      <c r="G6913" t="s">
        <v>15117</v>
      </c>
      <c r="H6913" t="s">
        <v>15118</v>
      </c>
      <c r="I6913">
        <v>77.219655599999996</v>
      </c>
      <c r="J6913">
        <v>28.529137800000001</v>
      </c>
      <c r="K6913" t="s">
        <v>2341</v>
      </c>
      <c r="L6913">
        <v>500</v>
      </c>
      <c r="M6913" t="str">
        <f>IF(Table1[[#This Row],[Average Cost for two]]&lt;=200, "0-200", IF(Table1[[#This Row],[Average Cost for two]]&lt;=400, "200-400", IF(Table1[[#This Row],[Average Cost for two]]&lt;=600, "400-600", IF(Table1[[#This Row],[Average Cost for two]]&lt;=800, "600-800", IF(Table1[[#This Row],[Average Cost for two]]&lt;=1000, "800-1000", "&gt;1000")))))</f>
        <v>400-600</v>
      </c>
      <c r="N6913" t="s">
        <v>2115</v>
      </c>
      <c r="O6913" t="s">
        <v>28</v>
      </c>
      <c r="P6913" t="s">
        <v>28</v>
      </c>
      <c r="Q6913" t="s">
        <v>28</v>
      </c>
      <c r="R6913" t="s">
        <v>28</v>
      </c>
      <c r="S6913">
        <v>2</v>
      </c>
      <c r="T6913">
        <v>3.6</v>
      </c>
      <c r="U6913" t="s">
        <v>101</v>
      </c>
      <c r="V6913" t="s">
        <v>102</v>
      </c>
      <c r="W6913">
        <v>66</v>
      </c>
    </row>
    <row r="6914" spans="1:23" x14ac:dyDescent="0.25">
      <c r="A6914">
        <v>18255154</v>
      </c>
      <c r="B6914" t="s">
        <v>8002</v>
      </c>
      <c r="C6914" t="str">
        <f>VLOOKUP(Table1[[#This Row],[Country Code]],Table3[],2)</f>
        <v>India</v>
      </c>
      <c r="D6914">
        <v>1</v>
      </c>
      <c r="E6914" t="s">
        <v>6914</v>
      </c>
      <c r="F6914" t="s">
        <v>15168</v>
      </c>
      <c r="G6914" t="s">
        <v>15117</v>
      </c>
      <c r="H6914" t="s">
        <v>15118</v>
      </c>
      <c r="I6914">
        <v>77.219717950000003</v>
      </c>
      <c r="J6914">
        <v>28.528231359999999</v>
      </c>
      <c r="K6914" t="s">
        <v>8004</v>
      </c>
      <c r="L6914">
        <v>1500</v>
      </c>
      <c r="M6914" t="str">
        <f>IF(Table1[[#This Row],[Average Cost for two]]&lt;=200, "0-200", IF(Table1[[#This Row],[Average Cost for two]]&lt;=400, "200-400", IF(Table1[[#This Row],[Average Cost for two]]&lt;=600, "400-600", IF(Table1[[#This Row],[Average Cost for two]]&lt;=800, "600-800", IF(Table1[[#This Row],[Average Cost for two]]&lt;=1000, "800-1000", "&gt;1000")))))</f>
        <v>&gt;1000</v>
      </c>
      <c r="N6914" t="s">
        <v>2115</v>
      </c>
      <c r="O6914" t="s">
        <v>27</v>
      </c>
      <c r="P6914" t="s">
        <v>28</v>
      </c>
      <c r="Q6914" t="s">
        <v>28</v>
      </c>
      <c r="R6914" t="s">
        <v>28</v>
      </c>
      <c r="S6914">
        <v>3</v>
      </c>
      <c r="T6914">
        <v>3.8</v>
      </c>
      <c r="U6914" t="s">
        <v>101</v>
      </c>
      <c r="V6914" t="s">
        <v>102</v>
      </c>
      <c r="W6914">
        <v>220</v>
      </c>
    </row>
    <row r="6915" spans="1:23" x14ac:dyDescent="0.25">
      <c r="A6915">
        <v>18465802</v>
      </c>
      <c r="B6915" t="s">
        <v>15169</v>
      </c>
      <c r="C6915" t="str">
        <f>VLOOKUP(Table1[[#This Row],[Country Code]],Table3[],2)</f>
        <v>India</v>
      </c>
      <c r="D6915">
        <v>1</v>
      </c>
      <c r="E6915" t="s">
        <v>6914</v>
      </c>
      <c r="F6915" t="s">
        <v>15170</v>
      </c>
      <c r="G6915" t="s">
        <v>15117</v>
      </c>
      <c r="H6915" t="s">
        <v>15118</v>
      </c>
      <c r="I6915">
        <v>77.198194229999999</v>
      </c>
      <c r="J6915">
        <v>28.517519750000002</v>
      </c>
      <c r="K6915" t="s">
        <v>2654</v>
      </c>
      <c r="L6915">
        <v>200</v>
      </c>
      <c r="M6915" t="str">
        <f>IF(Table1[[#This Row],[Average Cost for two]]&lt;=200, "0-200", IF(Table1[[#This Row],[Average Cost for two]]&lt;=400, "200-400", IF(Table1[[#This Row],[Average Cost for two]]&lt;=600, "400-600", IF(Table1[[#This Row],[Average Cost for two]]&lt;=800, "600-800", IF(Table1[[#This Row],[Average Cost for two]]&lt;=1000, "800-1000", "&gt;1000")))))</f>
        <v>0-200</v>
      </c>
      <c r="N6915" t="s">
        <v>2115</v>
      </c>
      <c r="O6915" t="s">
        <v>28</v>
      </c>
      <c r="P6915" t="s">
        <v>28</v>
      </c>
      <c r="Q6915" t="s">
        <v>28</v>
      </c>
      <c r="R6915" t="s">
        <v>28</v>
      </c>
      <c r="S6915">
        <v>1</v>
      </c>
      <c r="T6915">
        <v>0</v>
      </c>
      <c r="U6915" t="s">
        <v>164</v>
      </c>
      <c r="V6915" t="s">
        <v>165</v>
      </c>
      <c r="W6915">
        <v>0</v>
      </c>
    </row>
    <row r="6916" spans="1:23" x14ac:dyDescent="0.25">
      <c r="A6916">
        <v>18303815</v>
      </c>
      <c r="B6916" t="s">
        <v>15171</v>
      </c>
      <c r="C6916" t="str">
        <f>VLOOKUP(Table1[[#This Row],[Country Code]],Table3[],2)</f>
        <v>India</v>
      </c>
      <c r="D6916">
        <v>1</v>
      </c>
      <c r="E6916" t="s">
        <v>6914</v>
      </c>
      <c r="F6916" t="s">
        <v>15172</v>
      </c>
      <c r="G6916" t="s">
        <v>15117</v>
      </c>
      <c r="H6916" t="s">
        <v>15118</v>
      </c>
      <c r="I6916">
        <v>77.199070640000002</v>
      </c>
      <c r="J6916">
        <v>28.506004189999999</v>
      </c>
      <c r="K6916" t="s">
        <v>2120</v>
      </c>
      <c r="L6916">
        <v>200</v>
      </c>
      <c r="M6916" t="str">
        <f>IF(Table1[[#This Row],[Average Cost for two]]&lt;=200, "0-200", IF(Table1[[#This Row],[Average Cost for two]]&lt;=400, "200-400", IF(Table1[[#This Row],[Average Cost for two]]&lt;=600, "400-600", IF(Table1[[#This Row],[Average Cost for two]]&lt;=800, "600-800", IF(Table1[[#This Row],[Average Cost for two]]&lt;=1000, "800-1000", "&gt;1000")))))</f>
        <v>0-200</v>
      </c>
      <c r="N6916" t="s">
        <v>2115</v>
      </c>
      <c r="O6916" t="s">
        <v>28</v>
      </c>
      <c r="P6916" t="s">
        <v>28</v>
      </c>
      <c r="Q6916" t="s">
        <v>28</v>
      </c>
      <c r="R6916" t="s">
        <v>28</v>
      </c>
      <c r="S6916">
        <v>1</v>
      </c>
      <c r="T6916">
        <v>0</v>
      </c>
      <c r="U6916" t="s">
        <v>164</v>
      </c>
      <c r="V6916" t="s">
        <v>165</v>
      </c>
      <c r="W6916">
        <v>3</v>
      </c>
    </row>
    <row r="6917" spans="1:23" x14ac:dyDescent="0.25">
      <c r="A6917">
        <v>18409190</v>
      </c>
      <c r="B6917" t="s">
        <v>15173</v>
      </c>
      <c r="C6917" t="str">
        <f>VLOOKUP(Table1[[#This Row],[Country Code]],Table3[],2)</f>
        <v>India</v>
      </c>
      <c r="D6917">
        <v>1</v>
      </c>
      <c r="E6917" t="s">
        <v>6914</v>
      </c>
      <c r="F6917" t="s">
        <v>15174</v>
      </c>
      <c r="G6917" t="s">
        <v>15117</v>
      </c>
      <c r="H6917" t="s">
        <v>15118</v>
      </c>
      <c r="I6917">
        <v>77.198219370000004</v>
      </c>
      <c r="J6917">
        <v>28.51756924</v>
      </c>
      <c r="K6917" t="s">
        <v>2359</v>
      </c>
      <c r="L6917">
        <v>100</v>
      </c>
      <c r="M6917" t="str">
        <f>IF(Table1[[#This Row],[Average Cost for two]]&lt;=200, "0-200", IF(Table1[[#This Row],[Average Cost for two]]&lt;=400, "200-400", IF(Table1[[#This Row],[Average Cost for two]]&lt;=600, "400-600", IF(Table1[[#This Row],[Average Cost for two]]&lt;=800, "600-800", IF(Table1[[#This Row],[Average Cost for two]]&lt;=1000, "800-1000", "&gt;1000")))))</f>
        <v>0-200</v>
      </c>
      <c r="N6917" t="s">
        <v>2115</v>
      </c>
      <c r="O6917" t="s">
        <v>28</v>
      </c>
      <c r="P6917" t="s">
        <v>28</v>
      </c>
      <c r="Q6917" t="s">
        <v>28</v>
      </c>
      <c r="R6917" t="s">
        <v>28</v>
      </c>
      <c r="S6917">
        <v>1</v>
      </c>
      <c r="T6917">
        <v>0</v>
      </c>
      <c r="U6917" t="s">
        <v>164</v>
      </c>
      <c r="V6917" t="s">
        <v>165</v>
      </c>
      <c r="W6917">
        <v>0</v>
      </c>
    </row>
    <row r="6918" spans="1:23" x14ac:dyDescent="0.25">
      <c r="A6918">
        <v>18463563</v>
      </c>
      <c r="B6918" t="s">
        <v>15098</v>
      </c>
      <c r="C6918" t="str">
        <f>VLOOKUP(Table1[[#This Row],[Country Code]],Table3[],2)</f>
        <v>India</v>
      </c>
      <c r="D6918">
        <v>1</v>
      </c>
      <c r="E6918" t="s">
        <v>6914</v>
      </c>
      <c r="F6918" t="s">
        <v>15175</v>
      </c>
      <c r="G6918" t="s">
        <v>15117</v>
      </c>
      <c r="H6918" t="s">
        <v>15118</v>
      </c>
      <c r="I6918">
        <v>77.209630160000003</v>
      </c>
      <c r="J6918">
        <v>28.506449079999999</v>
      </c>
      <c r="K6918" t="s">
        <v>2120</v>
      </c>
      <c r="L6918">
        <v>400</v>
      </c>
      <c r="M6918" t="str">
        <f>IF(Table1[[#This Row],[Average Cost for two]]&lt;=200, "0-200", IF(Table1[[#This Row],[Average Cost for two]]&lt;=400, "200-400", IF(Table1[[#This Row],[Average Cost for two]]&lt;=600, "400-600", IF(Table1[[#This Row],[Average Cost for two]]&lt;=800, "600-800", IF(Table1[[#This Row],[Average Cost for two]]&lt;=1000, "800-1000", "&gt;1000")))))</f>
        <v>200-400</v>
      </c>
      <c r="N6918" t="s">
        <v>2115</v>
      </c>
      <c r="O6918" t="s">
        <v>28</v>
      </c>
      <c r="P6918" t="s">
        <v>28</v>
      </c>
      <c r="Q6918" t="s">
        <v>28</v>
      </c>
      <c r="R6918" t="s">
        <v>28</v>
      </c>
      <c r="S6918">
        <v>1</v>
      </c>
      <c r="T6918">
        <v>0</v>
      </c>
      <c r="U6918" t="s">
        <v>164</v>
      </c>
      <c r="V6918" t="s">
        <v>165</v>
      </c>
      <c r="W6918">
        <v>2</v>
      </c>
    </row>
    <row r="6919" spans="1:23" x14ac:dyDescent="0.25">
      <c r="A6919">
        <v>311174</v>
      </c>
      <c r="B6919" t="s">
        <v>15176</v>
      </c>
      <c r="C6919" t="str">
        <f>VLOOKUP(Table1[[#This Row],[Country Code]],Table3[],2)</f>
        <v>India</v>
      </c>
      <c r="D6919">
        <v>1</v>
      </c>
      <c r="E6919" t="s">
        <v>6914</v>
      </c>
      <c r="F6919" t="s">
        <v>15177</v>
      </c>
      <c r="G6919" t="s">
        <v>15117</v>
      </c>
      <c r="H6919" t="s">
        <v>15118</v>
      </c>
      <c r="I6919">
        <v>77.205382880000002</v>
      </c>
      <c r="J6919">
        <v>28.514706310000001</v>
      </c>
      <c r="K6919" t="s">
        <v>2071</v>
      </c>
      <c r="L6919">
        <v>600</v>
      </c>
      <c r="M6919" t="str">
        <f>IF(Table1[[#This Row],[Average Cost for two]]&lt;=200, "0-200", IF(Table1[[#This Row],[Average Cost for two]]&lt;=400, "200-400", IF(Table1[[#This Row],[Average Cost for two]]&lt;=600, "400-600", IF(Table1[[#This Row],[Average Cost for two]]&lt;=800, "600-800", IF(Table1[[#This Row],[Average Cost for two]]&lt;=1000, "800-1000", "&gt;1000")))))</f>
        <v>400-600</v>
      </c>
      <c r="N6919" t="s">
        <v>2115</v>
      </c>
      <c r="O6919" t="s">
        <v>28</v>
      </c>
      <c r="P6919" t="s">
        <v>27</v>
      </c>
      <c r="Q6919" t="s">
        <v>28</v>
      </c>
      <c r="R6919" t="s">
        <v>28</v>
      </c>
      <c r="S6919">
        <v>2</v>
      </c>
      <c r="T6919">
        <v>2.1</v>
      </c>
      <c r="U6919" t="s">
        <v>1058</v>
      </c>
      <c r="V6919" t="s">
        <v>1059</v>
      </c>
      <c r="W6919">
        <v>39</v>
      </c>
    </row>
    <row r="6920" spans="1:23" x14ac:dyDescent="0.25">
      <c r="A6920">
        <v>4726</v>
      </c>
      <c r="B6920" t="s">
        <v>4819</v>
      </c>
      <c r="C6920" t="str">
        <f>VLOOKUP(Table1[[#This Row],[Country Code]],Table3[],2)</f>
        <v>India</v>
      </c>
      <c r="D6920">
        <v>1</v>
      </c>
      <c r="E6920" t="s">
        <v>6914</v>
      </c>
      <c r="F6920" t="s">
        <v>15178</v>
      </c>
      <c r="G6920" t="s">
        <v>15117</v>
      </c>
      <c r="H6920" t="s">
        <v>15118</v>
      </c>
      <c r="I6920">
        <v>77.206466500000005</v>
      </c>
      <c r="J6920">
        <v>28.524931859999999</v>
      </c>
      <c r="K6920" t="s">
        <v>2280</v>
      </c>
      <c r="L6920">
        <v>450</v>
      </c>
      <c r="M6920" t="str">
        <f>IF(Table1[[#This Row],[Average Cost for two]]&lt;=200, "0-200", IF(Table1[[#This Row],[Average Cost for two]]&lt;=400, "200-400", IF(Table1[[#This Row],[Average Cost for two]]&lt;=600, "400-600", IF(Table1[[#This Row],[Average Cost for two]]&lt;=800, "600-800", IF(Table1[[#This Row],[Average Cost for two]]&lt;=1000, "800-1000", "&gt;1000")))))</f>
        <v>400-600</v>
      </c>
      <c r="N6920" t="s">
        <v>2115</v>
      </c>
      <c r="O6920" t="s">
        <v>28</v>
      </c>
      <c r="P6920" t="s">
        <v>27</v>
      </c>
      <c r="Q6920" t="s">
        <v>28</v>
      </c>
      <c r="R6920" t="s">
        <v>28</v>
      </c>
      <c r="S6920">
        <v>1</v>
      </c>
      <c r="T6920">
        <v>2.1</v>
      </c>
      <c r="U6920" t="s">
        <v>1058</v>
      </c>
      <c r="V6920" t="s">
        <v>1059</v>
      </c>
      <c r="W6920">
        <v>112</v>
      </c>
    </row>
    <row r="6921" spans="1:23" x14ac:dyDescent="0.25">
      <c r="A6921">
        <v>18217023</v>
      </c>
      <c r="B6921" t="s">
        <v>9568</v>
      </c>
      <c r="C6921" t="str">
        <f>VLOOKUP(Table1[[#This Row],[Country Code]],Table3[],2)</f>
        <v>India</v>
      </c>
      <c r="D6921">
        <v>1</v>
      </c>
      <c r="E6921" t="s">
        <v>6914</v>
      </c>
      <c r="F6921" t="s">
        <v>15179</v>
      </c>
      <c r="G6921" t="s">
        <v>15117</v>
      </c>
      <c r="H6921" t="s">
        <v>15118</v>
      </c>
      <c r="I6921">
        <v>77.200089000000006</v>
      </c>
      <c r="J6921">
        <v>28.517303299999998</v>
      </c>
      <c r="K6921" t="s">
        <v>142</v>
      </c>
      <c r="L6921">
        <v>350</v>
      </c>
      <c r="M6921" t="str">
        <f>IF(Table1[[#This Row],[Average Cost for two]]&lt;=200, "0-200", IF(Table1[[#This Row],[Average Cost for two]]&lt;=400, "200-400", IF(Table1[[#This Row],[Average Cost for two]]&lt;=600, "400-600", IF(Table1[[#This Row],[Average Cost for two]]&lt;=800, "600-800", IF(Table1[[#This Row],[Average Cost for two]]&lt;=1000, "800-1000", "&gt;1000")))))</f>
        <v>200-400</v>
      </c>
      <c r="N6921" t="s">
        <v>2115</v>
      </c>
      <c r="O6921" t="s">
        <v>28</v>
      </c>
      <c r="P6921" t="s">
        <v>27</v>
      </c>
      <c r="Q6921" t="s">
        <v>28</v>
      </c>
      <c r="R6921" t="s">
        <v>28</v>
      </c>
      <c r="S6921">
        <v>1</v>
      </c>
      <c r="T6921">
        <v>4.4000000000000004</v>
      </c>
      <c r="U6921" t="s">
        <v>42</v>
      </c>
      <c r="V6921" t="s">
        <v>43</v>
      </c>
      <c r="W6921">
        <v>269</v>
      </c>
    </row>
    <row r="6922" spans="1:23" x14ac:dyDescent="0.25">
      <c r="A6922">
        <v>18279172</v>
      </c>
      <c r="B6922" t="s">
        <v>15180</v>
      </c>
      <c r="C6922" t="str">
        <f>VLOOKUP(Table1[[#This Row],[Country Code]],Table3[],2)</f>
        <v>India</v>
      </c>
      <c r="D6922">
        <v>1</v>
      </c>
      <c r="E6922" t="s">
        <v>6914</v>
      </c>
      <c r="F6922" t="s">
        <v>15181</v>
      </c>
      <c r="G6922" t="s">
        <v>15117</v>
      </c>
      <c r="H6922" t="s">
        <v>15118</v>
      </c>
      <c r="I6922">
        <v>77.216814790000001</v>
      </c>
      <c r="J6922">
        <v>28.527802170000001</v>
      </c>
      <c r="K6922" t="s">
        <v>3007</v>
      </c>
      <c r="L6922">
        <v>250</v>
      </c>
      <c r="M6922" t="str">
        <f>IF(Table1[[#This Row],[Average Cost for two]]&lt;=200, "0-200", IF(Table1[[#This Row],[Average Cost for two]]&lt;=400, "200-400", IF(Table1[[#This Row],[Average Cost for two]]&lt;=600, "400-600", IF(Table1[[#This Row],[Average Cost for two]]&lt;=800, "600-800", IF(Table1[[#This Row],[Average Cost for two]]&lt;=1000, "800-1000", "&gt;1000")))))</f>
        <v>200-400</v>
      </c>
      <c r="N6922" t="s">
        <v>2115</v>
      </c>
      <c r="O6922" t="s">
        <v>28</v>
      </c>
      <c r="P6922" t="s">
        <v>28</v>
      </c>
      <c r="Q6922" t="s">
        <v>28</v>
      </c>
      <c r="R6922" t="s">
        <v>28</v>
      </c>
      <c r="S6922">
        <v>1</v>
      </c>
      <c r="T6922">
        <v>4.2</v>
      </c>
      <c r="U6922" t="s">
        <v>42</v>
      </c>
      <c r="V6922" t="s">
        <v>43</v>
      </c>
      <c r="W6922">
        <v>92</v>
      </c>
    </row>
    <row r="6923" spans="1:23" x14ac:dyDescent="0.25">
      <c r="A6923">
        <v>8621</v>
      </c>
      <c r="B6923" t="s">
        <v>15182</v>
      </c>
      <c r="C6923" t="str">
        <f>VLOOKUP(Table1[[#This Row],[Country Code]],Table3[],2)</f>
        <v>India</v>
      </c>
      <c r="D6923">
        <v>1</v>
      </c>
      <c r="E6923" t="s">
        <v>6914</v>
      </c>
      <c r="F6923" t="s">
        <v>15183</v>
      </c>
      <c r="G6923" t="s">
        <v>15117</v>
      </c>
      <c r="H6923" t="s">
        <v>15118</v>
      </c>
      <c r="I6923">
        <v>77.198209399999996</v>
      </c>
      <c r="J6923">
        <v>28.5178209</v>
      </c>
      <c r="K6923" t="s">
        <v>15184</v>
      </c>
      <c r="L6923">
        <v>1000</v>
      </c>
      <c r="M6923" t="str">
        <f>IF(Table1[[#This Row],[Average Cost for two]]&lt;=200, "0-200", IF(Table1[[#This Row],[Average Cost for two]]&lt;=400, "200-400", IF(Table1[[#This Row],[Average Cost for two]]&lt;=600, "400-600", IF(Table1[[#This Row],[Average Cost for two]]&lt;=800, "600-800", IF(Table1[[#This Row],[Average Cost for two]]&lt;=1000, "800-1000", "&gt;1000")))))</f>
        <v>800-1000</v>
      </c>
      <c r="N6923" t="s">
        <v>2115</v>
      </c>
      <c r="O6923" t="s">
        <v>28</v>
      </c>
      <c r="P6923" t="s">
        <v>28</v>
      </c>
      <c r="Q6923" t="s">
        <v>28</v>
      </c>
      <c r="R6923" t="s">
        <v>28</v>
      </c>
      <c r="S6923">
        <v>3</v>
      </c>
      <c r="T6923">
        <v>4.0999999999999996</v>
      </c>
      <c r="U6923" t="s">
        <v>42</v>
      </c>
      <c r="V6923" t="s">
        <v>43</v>
      </c>
      <c r="W6923">
        <v>1653</v>
      </c>
    </row>
    <row r="6924" spans="1:23" x14ac:dyDescent="0.25">
      <c r="A6924">
        <v>18463567</v>
      </c>
      <c r="B6924" t="s">
        <v>15185</v>
      </c>
      <c r="C6924" t="str">
        <f>VLOOKUP(Table1[[#This Row],[Country Code]],Table3[],2)</f>
        <v>India</v>
      </c>
      <c r="D6924">
        <v>1</v>
      </c>
      <c r="E6924" t="s">
        <v>6914</v>
      </c>
      <c r="F6924" t="s">
        <v>15186</v>
      </c>
      <c r="G6924" t="s">
        <v>15187</v>
      </c>
      <c r="H6924" t="s">
        <v>15188</v>
      </c>
      <c r="I6924">
        <v>77.172061900000003</v>
      </c>
      <c r="J6924">
        <v>28.571902000000001</v>
      </c>
      <c r="K6924" t="s">
        <v>3807</v>
      </c>
      <c r="L6924">
        <v>2500</v>
      </c>
      <c r="M6924" t="str">
        <f>IF(Table1[[#This Row],[Average Cost for two]]&lt;=200, "0-200", IF(Table1[[#This Row],[Average Cost for two]]&lt;=400, "200-400", IF(Table1[[#This Row],[Average Cost for two]]&lt;=600, "400-600", IF(Table1[[#This Row],[Average Cost for two]]&lt;=800, "600-800", IF(Table1[[#This Row],[Average Cost for two]]&lt;=1000, "800-1000", "&gt;1000")))))</f>
        <v>&gt;1000</v>
      </c>
      <c r="N6924" t="s">
        <v>2115</v>
      </c>
      <c r="O6924" t="s">
        <v>27</v>
      </c>
      <c r="P6924" t="s">
        <v>28</v>
      </c>
      <c r="Q6924" t="s">
        <v>28</v>
      </c>
      <c r="R6924" t="s">
        <v>28</v>
      </c>
      <c r="S6924">
        <v>4</v>
      </c>
      <c r="T6924">
        <v>3.3</v>
      </c>
      <c r="U6924" t="s">
        <v>138</v>
      </c>
      <c r="V6924" t="s">
        <v>139</v>
      </c>
      <c r="W6924">
        <v>14</v>
      </c>
    </row>
    <row r="6925" spans="1:23" x14ac:dyDescent="0.25">
      <c r="A6925">
        <v>18124378</v>
      </c>
      <c r="B6925" t="s">
        <v>9122</v>
      </c>
      <c r="C6925" t="str">
        <f>VLOOKUP(Table1[[#This Row],[Country Code]],Table3[],2)</f>
        <v>India</v>
      </c>
      <c r="D6925">
        <v>1</v>
      </c>
      <c r="E6925" t="s">
        <v>6914</v>
      </c>
      <c r="F6925" t="s">
        <v>15189</v>
      </c>
      <c r="G6925" t="s">
        <v>15187</v>
      </c>
      <c r="H6925" t="s">
        <v>15188</v>
      </c>
      <c r="I6925">
        <v>77.172061900000003</v>
      </c>
      <c r="J6925">
        <v>28.572260400000001</v>
      </c>
      <c r="K6925" t="s">
        <v>4298</v>
      </c>
      <c r="L6925">
        <v>2000</v>
      </c>
      <c r="M6925" t="str">
        <f>IF(Table1[[#This Row],[Average Cost for two]]&lt;=200, "0-200", IF(Table1[[#This Row],[Average Cost for two]]&lt;=400, "200-400", IF(Table1[[#This Row],[Average Cost for two]]&lt;=600, "400-600", IF(Table1[[#This Row],[Average Cost for two]]&lt;=800, "600-800", IF(Table1[[#This Row],[Average Cost for two]]&lt;=1000, "800-1000", "&gt;1000")))))</f>
        <v>&gt;1000</v>
      </c>
      <c r="N6925" t="s">
        <v>2115</v>
      </c>
      <c r="O6925" t="s">
        <v>27</v>
      </c>
      <c r="P6925" t="s">
        <v>28</v>
      </c>
      <c r="Q6925" t="s">
        <v>28</v>
      </c>
      <c r="R6925" t="s">
        <v>28</v>
      </c>
      <c r="S6925">
        <v>4</v>
      </c>
      <c r="T6925">
        <v>3.8</v>
      </c>
      <c r="U6925" t="s">
        <v>101</v>
      </c>
      <c r="V6925" t="s">
        <v>102</v>
      </c>
      <c r="W6925">
        <v>109</v>
      </c>
    </row>
    <row r="6926" spans="1:23" x14ac:dyDescent="0.25">
      <c r="A6926">
        <v>313061</v>
      </c>
      <c r="B6926" t="s">
        <v>3865</v>
      </c>
      <c r="C6926" t="str">
        <f>VLOOKUP(Table1[[#This Row],[Country Code]],Table3[],2)</f>
        <v>India</v>
      </c>
      <c r="D6926">
        <v>1</v>
      </c>
      <c r="E6926" t="s">
        <v>6914</v>
      </c>
      <c r="F6926" t="s">
        <v>15190</v>
      </c>
      <c r="G6926" t="s">
        <v>15187</v>
      </c>
      <c r="H6926" t="s">
        <v>15188</v>
      </c>
      <c r="I6926">
        <v>77.173859100000001</v>
      </c>
      <c r="J6926">
        <v>28.572432299999999</v>
      </c>
      <c r="K6926" t="s">
        <v>142</v>
      </c>
      <c r="L6926">
        <v>700</v>
      </c>
      <c r="M6926" t="str">
        <f>IF(Table1[[#This Row],[Average Cost for two]]&lt;=200, "0-200", IF(Table1[[#This Row],[Average Cost for two]]&lt;=400, "200-400", IF(Table1[[#This Row],[Average Cost for two]]&lt;=600, "400-600", IF(Table1[[#This Row],[Average Cost for two]]&lt;=800, "600-800", IF(Table1[[#This Row],[Average Cost for two]]&lt;=1000, "800-1000", "&gt;1000")))))</f>
        <v>600-800</v>
      </c>
      <c r="N6926" t="s">
        <v>2115</v>
      </c>
      <c r="O6926" t="s">
        <v>28</v>
      </c>
      <c r="P6926" t="s">
        <v>28</v>
      </c>
      <c r="Q6926" t="s">
        <v>28</v>
      </c>
      <c r="R6926" t="s">
        <v>28</v>
      </c>
      <c r="S6926">
        <v>2</v>
      </c>
      <c r="T6926">
        <v>3.7</v>
      </c>
      <c r="U6926" t="s">
        <v>101</v>
      </c>
      <c r="V6926" t="s">
        <v>102</v>
      </c>
      <c r="W6926">
        <v>74</v>
      </c>
    </row>
    <row r="6927" spans="1:23" x14ac:dyDescent="0.25">
      <c r="A6927">
        <v>18126111</v>
      </c>
      <c r="B6927" t="s">
        <v>3878</v>
      </c>
      <c r="C6927" t="str">
        <f>VLOOKUP(Table1[[#This Row],[Country Code]],Table3[],2)</f>
        <v>India</v>
      </c>
      <c r="D6927">
        <v>1</v>
      </c>
      <c r="E6927" t="s">
        <v>6914</v>
      </c>
      <c r="F6927" t="s">
        <v>15191</v>
      </c>
      <c r="G6927" t="s">
        <v>15187</v>
      </c>
      <c r="H6927" t="s">
        <v>15188</v>
      </c>
      <c r="I6927">
        <v>77.1734996</v>
      </c>
      <c r="J6927">
        <v>28.571681000000002</v>
      </c>
      <c r="K6927" t="s">
        <v>3880</v>
      </c>
      <c r="L6927">
        <v>2000</v>
      </c>
      <c r="M6927" t="str">
        <f>IF(Table1[[#This Row],[Average Cost for two]]&lt;=200, "0-200", IF(Table1[[#This Row],[Average Cost for two]]&lt;=400, "200-400", IF(Table1[[#This Row],[Average Cost for two]]&lt;=600, "400-600", IF(Table1[[#This Row],[Average Cost for two]]&lt;=800, "600-800", IF(Table1[[#This Row],[Average Cost for two]]&lt;=1000, "800-1000", "&gt;1000")))))</f>
        <v>&gt;1000</v>
      </c>
      <c r="N6927" t="s">
        <v>2115</v>
      </c>
      <c r="O6927" t="s">
        <v>27</v>
      </c>
      <c r="P6927" t="s">
        <v>28</v>
      </c>
      <c r="Q6927" t="s">
        <v>28</v>
      </c>
      <c r="R6927" t="s">
        <v>28</v>
      </c>
      <c r="S6927">
        <v>4</v>
      </c>
      <c r="T6927">
        <v>4</v>
      </c>
      <c r="U6927" t="s">
        <v>42</v>
      </c>
      <c r="V6927" t="s">
        <v>43</v>
      </c>
      <c r="W6927">
        <v>304</v>
      </c>
    </row>
    <row r="6928" spans="1:23" x14ac:dyDescent="0.25">
      <c r="A6928">
        <v>18053052</v>
      </c>
      <c r="B6928" t="s">
        <v>4715</v>
      </c>
      <c r="C6928" t="str">
        <f>VLOOKUP(Table1[[#This Row],[Country Code]],Table3[],2)</f>
        <v>India</v>
      </c>
      <c r="D6928">
        <v>1</v>
      </c>
      <c r="E6928" t="s">
        <v>6914</v>
      </c>
      <c r="F6928" t="s">
        <v>15192</v>
      </c>
      <c r="G6928" t="s">
        <v>15187</v>
      </c>
      <c r="H6928" t="s">
        <v>15188</v>
      </c>
      <c r="I6928">
        <v>77.173859100000001</v>
      </c>
      <c r="J6928">
        <v>28.572432299999999</v>
      </c>
      <c r="K6928" t="s">
        <v>2685</v>
      </c>
      <c r="L6928">
        <v>1700</v>
      </c>
      <c r="M6928" t="str">
        <f>IF(Table1[[#This Row],[Average Cost for two]]&lt;=200, "0-200", IF(Table1[[#This Row],[Average Cost for two]]&lt;=400, "200-400", IF(Table1[[#This Row],[Average Cost for two]]&lt;=600, "400-600", IF(Table1[[#This Row],[Average Cost for two]]&lt;=800, "600-800", IF(Table1[[#This Row],[Average Cost for two]]&lt;=1000, "800-1000", "&gt;1000")))))</f>
        <v>&gt;1000</v>
      </c>
      <c r="N6928" t="s">
        <v>2115</v>
      </c>
      <c r="O6928" t="s">
        <v>28</v>
      </c>
      <c r="P6928" t="s">
        <v>28</v>
      </c>
      <c r="Q6928" t="s">
        <v>28</v>
      </c>
      <c r="R6928" t="s">
        <v>28</v>
      </c>
      <c r="S6928">
        <v>3</v>
      </c>
      <c r="T6928">
        <v>4.0999999999999996</v>
      </c>
      <c r="U6928" t="s">
        <v>42</v>
      </c>
      <c r="V6928" t="s">
        <v>43</v>
      </c>
      <c r="W6928">
        <v>416</v>
      </c>
    </row>
    <row r="6929" spans="1:23" x14ac:dyDescent="0.25">
      <c r="A6929">
        <v>18034053</v>
      </c>
      <c r="B6929" t="s">
        <v>15193</v>
      </c>
      <c r="C6929" t="str">
        <f>VLOOKUP(Table1[[#This Row],[Country Code]],Table3[],2)</f>
        <v>India</v>
      </c>
      <c r="D6929">
        <v>1</v>
      </c>
      <c r="E6929" t="s">
        <v>6914</v>
      </c>
      <c r="F6929" t="s">
        <v>15194</v>
      </c>
      <c r="G6929" t="s">
        <v>15187</v>
      </c>
      <c r="H6929" t="s">
        <v>15188</v>
      </c>
      <c r="I6929">
        <v>77.1734996</v>
      </c>
      <c r="J6929">
        <v>28.571681000000002</v>
      </c>
      <c r="K6929" t="s">
        <v>15195</v>
      </c>
      <c r="L6929">
        <v>1800</v>
      </c>
      <c r="M6929" t="str">
        <f>IF(Table1[[#This Row],[Average Cost for two]]&lt;=200, "0-200", IF(Table1[[#This Row],[Average Cost for two]]&lt;=400, "200-400", IF(Table1[[#This Row],[Average Cost for two]]&lt;=600, "400-600", IF(Table1[[#This Row],[Average Cost for two]]&lt;=800, "600-800", IF(Table1[[#This Row],[Average Cost for two]]&lt;=1000, "800-1000", "&gt;1000")))))</f>
        <v>&gt;1000</v>
      </c>
      <c r="N6929" t="s">
        <v>2115</v>
      </c>
      <c r="O6929" t="s">
        <v>27</v>
      </c>
      <c r="P6929" t="s">
        <v>28</v>
      </c>
      <c r="Q6929" t="s">
        <v>28</v>
      </c>
      <c r="R6929" t="s">
        <v>28</v>
      </c>
      <c r="S6929">
        <v>3</v>
      </c>
      <c r="T6929">
        <v>4.0999999999999996</v>
      </c>
      <c r="U6929" t="s">
        <v>42</v>
      </c>
      <c r="V6929" t="s">
        <v>43</v>
      </c>
      <c r="W6929">
        <v>695</v>
      </c>
    </row>
    <row r="6930" spans="1:23" x14ac:dyDescent="0.25">
      <c r="A6930">
        <v>18144458</v>
      </c>
      <c r="B6930" t="s">
        <v>15196</v>
      </c>
      <c r="C6930" t="str">
        <f>VLOOKUP(Table1[[#This Row],[Country Code]],Table3[],2)</f>
        <v>India</v>
      </c>
      <c r="D6930">
        <v>1</v>
      </c>
      <c r="E6930" t="s">
        <v>6914</v>
      </c>
      <c r="F6930" t="s">
        <v>15190</v>
      </c>
      <c r="G6930" t="s">
        <v>15187</v>
      </c>
      <c r="H6930" t="s">
        <v>15188</v>
      </c>
      <c r="I6930">
        <v>77.173859100000001</v>
      </c>
      <c r="J6930">
        <v>28.572432299999999</v>
      </c>
      <c r="K6930" t="s">
        <v>545</v>
      </c>
      <c r="L6930">
        <v>1500</v>
      </c>
      <c r="M6930" t="str">
        <f>IF(Table1[[#This Row],[Average Cost for two]]&lt;=200, "0-200", IF(Table1[[#This Row],[Average Cost for two]]&lt;=400, "200-400", IF(Table1[[#This Row],[Average Cost for two]]&lt;=600, "400-600", IF(Table1[[#This Row],[Average Cost for two]]&lt;=800, "600-800", IF(Table1[[#This Row],[Average Cost for two]]&lt;=1000, "800-1000", "&gt;1000")))))</f>
        <v>&gt;1000</v>
      </c>
      <c r="N6930" t="s">
        <v>2115</v>
      </c>
      <c r="O6930" t="s">
        <v>28</v>
      </c>
      <c r="P6930" t="s">
        <v>28</v>
      </c>
      <c r="Q6930" t="s">
        <v>28</v>
      </c>
      <c r="R6930" t="s">
        <v>28</v>
      </c>
      <c r="S6930">
        <v>3</v>
      </c>
      <c r="T6930">
        <v>4.0999999999999996</v>
      </c>
      <c r="U6930" t="s">
        <v>42</v>
      </c>
      <c r="V6930" t="s">
        <v>43</v>
      </c>
      <c r="W6930">
        <v>259</v>
      </c>
    </row>
    <row r="6931" spans="1:23" x14ac:dyDescent="0.25">
      <c r="A6931">
        <v>306801</v>
      </c>
      <c r="B6931" t="s">
        <v>15197</v>
      </c>
      <c r="C6931" t="str">
        <f>VLOOKUP(Table1[[#This Row],[Country Code]],Table3[],2)</f>
        <v>India</v>
      </c>
      <c r="D6931">
        <v>1</v>
      </c>
      <c r="E6931" t="s">
        <v>6914</v>
      </c>
      <c r="F6931" t="s">
        <v>15198</v>
      </c>
      <c r="G6931" t="s">
        <v>15199</v>
      </c>
      <c r="H6931" t="s">
        <v>15200</v>
      </c>
      <c r="I6931">
        <v>77.300312000000005</v>
      </c>
      <c r="J6931">
        <v>28.533539999999999</v>
      </c>
      <c r="K6931" t="s">
        <v>15201</v>
      </c>
      <c r="L6931">
        <v>600</v>
      </c>
      <c r="M6931" t="str">
        <f>IF(Table1[[#This Row],[Average Cost for two]]&lt;=200, "0-200", IF(Table1[[#This Row],[Average Cost for two]]&lt;=400, "200-400", IF(Table1[[#This Row],[Average Cost for two]]&lt;=600, "400-600", IF(Table1[[#This Row],[Average Cost for two]]&lt;=800, "600-800", IF(Table1[[#This Row],[Average Cost for two]]&lt;=1000, "800-1000", "&gt;1000")))))</f>
        <v>400-600</v>
      </c>
      <c r="N6931" t="s">
        <v>2115</v>
      </c>
      <c r="O6931" t="s">
        <v>28</v>
      </c>
      <c r="P6931" t="s">
        <v>28</v>
      </c>
      <c r="Q6931" t="s">
        <v>28</v>
      </c>
      <c r="R6931" t="s">
        <v>28</v>
      </c>
      <c r="S6931">
        <v>2</v>
      </c>
      <c r="T6931">
        <v>2.9</v>
      </c>
      <c r="U6931" t="s">
        <v>138</v>
      </c>
      <c r="V6931" t="s">
        <v>139</v>
      </c>
      <c r="W6931">
        <v>7</v>
      </c>
    </row>
    <row r="6932" spans="1:23" x14ac:dyDescent="0.25">
      <c r="A6932">
        <v>7815</v>
      </c>
      <c r="B6932" t="s">
        <v>5022</v>
      </c>
      <c r="C6932" t="str">
        <f>VLOOKUP(Table1[[#This Row],[Country Code]],Table3[],2)</f>
        <v>India</v>
      </c>
      <c r="D6932">
        <v>1</v>
      </c>
      <c r="E6932" t="s">
        <v>6914</v>
      </c>
      <c r="F6932" t="s">
        <v>15202</v>
      </c>
      <c r="G6932" t="s">
        <v>15199</v>
      </c>
      <c r="H6932" t="s">
        <v>15200</v>
      </c>
      <c r="I6932">
        <v>77.291918300000006</v>
      </c>
      <c r="J6932">
        <v>28.535310599999999</v>
      </c>
      <c r="K6932" t="s">
        <v>3235</v>
      </c>
      <c r="L6932">
        <v>100</v>
      </c>
      <c r="M6932" t="str">
        <f>IF(Table1[[#This Row],[Average Cost for two]]&lt;=200, "0-200", IF(Table1[[#This Row],[Average Cost for two]]&lt;=400, "200-400", IF(Table1[[#This Row],[Average Cost for two]]&lt;=600, "400-600", IF(Table1[[#This Row],[Average Cost for two]]&lt;=800, "600-800", IF(Table1[[#This Row],[Average Cost for two]]&lt;=1000, "800-1000", "&gt;1000")))))</f>
        <v>0-200</v>
      </c>
      <c r="N6932" t="s">
        <v>2115</v>
      </c>
      <c r="O6932" t="s">
        <v>28</v>
      </c>
      <c r="P6932" t="s">
        <v>28</v>
      </c>
      <c r="Q6932" t="s">
        <v>28</v>
      </c>
      <c r="R6932" t="s">
        <v>28</v>
      </c>
      <c r="S6932">
        <v>1</v>
      </c>
      <c r="T6932">
        <v>3</v>
      </c>
      <c r="U6932" t="s">
        <v>138</v>
      </c>
      <c r="V6932" t="s">
        <v>139</v>
      </c>
      <c r="W6932">
        <v>9</v>
      </c>
    </row>
    <row r="6933" spans="1:23" x14ac:dyDescent="0.25">
      <c r="A6933">
        <v>1461</v>
      </c>
      <c r="B6933" t="s">
        <v>5449</v>
      </c>
      <c r="C6933" t="str">
        <f>VLOOKUP(Table1[[#This Row],[Country Code]],Table3[],2)</f>
        <v>India</v>
      </c>
      <c r="D6933">
        <v>1</v>
      </c>
      <c r="E6933" t="s">
        <v>6914</v>
      </c>
      <c r="F6933" t="s">
        <v>15203</v>
      </c>
      <c r="G6933" t="s">
        <v>15199</v>
      </c>
      <c r="H6933" t="s">
        <v>15200</v>
      </c>
      <c r="I6933">
        <v>77.286879799999994</v>
      </c>
      <c r="J6933">
        <v>28.5336131</v>
      </c>
      <c r="K6933" t="s">
        <v>2120</v>
      </c>
      <c r="L6933">
        <v>500</v>
      </c>
      <c r="M6933" t="str">
        <f>IF(Table1[[#This Row],[Average Cost for two]]&lt;=200, "0-200", IF(Table1[[#This Row],[Average Cost for two]]&lt;=400, "200-400", IF(Table1[[#This Row],[Average Cost for two]]&lt;=600, "400-600", IF(Table1[[#This Row],[Average Cost for two]]&lt;=800, "600-800", IF(Table1[[#This Row],[Average Cost for two]]&lt;=1000, "800-1000", "&gt;1000")))))</f>
        <v>400-600</v>
      </c>
      <c r="N6933" t="s">
        <v>2115</v>
      </c>
      <c r="O6933" t="s">
        <v>28</v>
      </c>
      <c r="P6933" t="s">
        <v>28</v>
      </c>
      <c r="Q6933" t="s">
        <v>28</v>
      </c>
      <c r="R6933" t="s">
        <v>28</v>
      </c>
      <c r="S6933">
        <v>2</v>
      </c>
      <c r="T6933">
        <v>3</v>
      </c>
      <c r="U6933" t="s">
        <v>138</v>
      </c>
      <c r="V6933" t="s">
        <v>139</v>
      </c>
      <c r="W6933">
        <v>19</v>
      </c>
    </row>
    <row r="6934" spans="1:23" x14ac:dyDescent="0.25">
      <c r="A6934">
        <v>18339800</v>
      </c>
      <c r="B6934" t="s">
        <v>15204</v>
      </c>
      <c r="C6934" t="str">
        <f>VLOOKUP(Table1[[#This Row],[Country Code]],Table3[],2)</f>
        <v>India</v>
      </c>
      <c r="D6934">
        <v>1</v>
      </c>
      <c r="E6934" t="s">
        <v>6914</v>
      </c>
      <c r="F6934" t="s">
        <v>15205</v>
      </c>
      <c r="G6934" t="s">
        <v>15199</v>
      </c>
      <c r="H6934" t="s">
        <v>15200</v>
      </c>
      <c r="I6934">
        <v>77.297035699999995</v>
      </c>
      <c r="J6934">
        <v>28.532557600000001</v>
      </c>
      <c r="K6934" t="s">
        <v>8406</v>
      </c>
      <c r="L6934">
        <v>700</v>
      </c>
      <c r="M6934" t="str">
        <f>IF(Table1[[#This Row],[Average Cost for two]]&lt;=200, "0-200", IF(Table1[[#This Row],[Average Cost for two]]&lt;=400, "200-400", IF(Table1[[#This Row],[Average Cost for two]]&lt;=600, "400-600", IF(Table1[[#This Row],[Average Cost for two]]&lt;=800, "600-800", IF(Table1[[#This Row],[Average Cost for two]]&lt;=1000, "800-1000", "&gt;1000")))))</f>
        <v>600-800</v>
      </c>
      <c r="N6934" t="s">
        <v>2115</v>
      </c>
      <c r="O6934" t="s">
        <v>28</v>
      </c>
      <c r="P6934" t="s">
        <v>27</v>
      </c>
      <c r="Q6934" t="s">
        <v>28</v>
      </c>
      <c r="R6934" t="s">
        <v>28</v>
      </c>
      <c r="S6934">
        <v>2</v>
      </c>
      <c r="T6934">
        <v>2.6</v>
      </c>
      <c r="U6934" t="s">
        <v>138</v>
      </c>
      <c r="V6934" t="s">
        <v>139</v>
      </c>
      <c r="W6934">
        <v>15</v>
      </c>
    </row>
    <row r="6935" spans="1:23" x14ac:dyDescent="0.25">
      <c r="A6935">
        <v>309728</v>
      </c>
      <c r="B6935" t="s">
        <v>2965</v>
      </c>
      <c r="C6935" t="str">
        <f>VLOOKUP(Table1[[#This Row],[Country Code]],Table3[],2)</f>
        <v>India</v>
      </c>
      <c r="D6935">
        <v>1</v>
      </c>
      <c r="E6935" t="s">
        <v>6914</v>
      </c>
      <c r="F6935" t="s">
        <v>15206</v>
      </c>
      <c r="G6935" t="s">
        <v>15199</v>
      </c>
      <c r="H6935" t="s">
        <v>15200</v>
      </c>
      <c r="I6935">
        <v>77.291803599999994</v>
      </c>
      <c r="J6935">
        <v>28.535135100000002</v>
      </c>
      <c r="K6935" t="s">
        <v>2967</v>
      </c>
      <c r="L6935">
        <v>350</v>
      </c>
      <c r="M6935" t="str">
        <f>IF(Table1[[#This Row],[Average Cost for two]]&lt;=200, "0-200", IF(Table1[[#This Row],[Average Cost for two]]&lt;=400, "200-400", IF(Table1[[#This Row],[Average Cost for two]]&lt;=600, "400-600", IF(Table1[[#This Row],[Average Cost for two]]&lt;=800, "600-800", IF(Table1[[#This Row],[Average Cost for two]]&lt;=1000, "800-1000", "&gt;1000")))))</f>
        <v>200-400</v>
      </c>
      <c r="N6935" t="s">
        <v>2115</v>
      </c>
      <c r="O6935" t="s">
        <v>28</v>
      </c>
      <c r="P6935" t="s">
        <v>28</v>
      </c>
      <c r="Q6935" t="s">
        <v>28</v>
      </c>
      <c r="R6935" t="s">
        <v>28</v>
      </c>
      <c r="S6935">
        <v>1</v>
      </c>
      <c r="T6935">
        <v>3.3</v>
      </c>
      <c r="U6935" t="s">
        <v>138</v>
      </c>
      <c r="V6935" t="s">
        <v>139</v>
      </c>
      <c r="W6935">
        <v>14</v>
      </c>
    </row>
    <row r="6936" spans="1:23" x14ac:dyDescent="0.25">
      <c r="A6936">
        <v>308536</v>
      </c>
      <c r="B6936" t="s">
        <v>15207</v>
      </c>
      <c r="C6936" t="str">
        <f>VLOOKUP(Table1[[#This Row],[Country Code]],Table3[],2)</f>
        <v>India</v>
      </c>
      <c r="D6936">
        <v>1</v>
      </c>
      <c r="E6936" t="s">
        <v>6914</v>
      </c>
      <c r="F6936" t="s">
        <v>15208</v>
      </c>
      <c r="G6936" t="s">
        <v>15199</v>
      </c>
      <c r="H6936" t="s">
        <v>15200</v>
      </c>
      <c r="I6936">
        <v>77.290973899999997</v>
      </c>
      <c r="J6936">
        <v>28.5352265</v>
      </c>
      <c r="K6936" t="s">
        <v>2280</v>
      </c>
      <c r="L6936">
        <v>350</v>
      </c>
      <c r="M6936" t="str">
        <f>IF(Table1[[#This Row],[Average Cost for two]]&lt;=200, "0-200", IF(Table1[[#This Row],[Average Cost for two]]&lt;=400, "200-400", IF(Table1[[#This Row],[Average Cost for two]]&lt;=600, "400-600", IF(Table1[[#This Row],[Average Cost for two]]&lt;=800, "600-800", IF(Table1[[#This Row],[Average Cost for two]]&lt;=1000, "800-1000", "&gt;1000")))))</f>
        <v>200-400</v>
      </c>
      <c r="N6936" t="s">
        <v>2115</v>
      </c>
      <c r="O6936" t="s">
        <v>28</v>
      </c>
      <c r="P6936" t="s">
        <v>28</v>
      </c>
      <c r="Q6936" t="s">
        <v>28</v>
      </c>
      <c r="R6936" t="s">
        <v>28</v>
      </c>
      <c r="S6936">
        <v>1</v>
      </c>
      <c r="T6936">
        <v>2.8</v>
      </c>
      <c r="U6936" t="s">
        <v>138</v>
      </c>
      <c r="V6936" t="s">
        <v>139</v>
      </c>
      <c r="W6936">
        <v>7</v>
      </c>
    </row>
    <row r="6937" spans="1:23" x14ac:dyDescent="0.25">
      <c r="A6937">
        <v>18357533</v>
      </c>
      <c r="B6937" t="s">
        <v>15209</v>
      </c>
      <c r="C6937" t="str">
        <f>VLOOKUP(Table1[[#This Row],[Country Code]],Table3[],2)</f>
        <v>India</v>
      </c>
      <c r="D6937">
        <v>1</v>
      </c>
      <c r="E6937" t="s">
        <v>6914</v>
      </c>
      <c r="F6937" t="s">
        <v>15210</v>
      </c>
      <c r="G6937" t="s">
        <v>15199</v>
      </c>
      <c r="H6937" t="s">
        <v>15200</v>
      </c>
      <c r="I6937">
        <v>77.291798700000001</v>
      </c>
      <c r="J6937">
        <v>28.535125499999999</v>
      </c>
      <c r="K6937" t="s">
        <v>392</v>
      </c>
      <c r="L6937">
        <v>300</v>
      </c>
      <c r="M6937" t="str">
        <f>IF(Table1[[#This Row],[Average Cost for two]]&lt;=200, "0-200", IF(Table1[[#This Row],[Average Cost for two]]&lt;=400, "200-400", IF(Table1[[#This Row],[Average Cost for two]]&lt;=600, "400-600", IF(Table1[[#This Row],[Average Cost for two]]&lt;=800, "600-800", IF(Table1[[#This Row],[Average Cost for two]]&lt;=1000, "800-1000", "&gt;1000")))))</f>
        <v>200-400</v>
      </c>
      <c r="N6937" t="s">
        <v>2115</v>
      </c>
      <c r="O6937" t="s">
        <v>28</v>
      </c>
      <c r="P6937" t="s">
        <v>28</v>
      </c>
      <c r="Q6937" t="s">
        <v>28</v>
      </c>
      <c r="R6937" t="s">
        <v>28</v>
      </c>
      <c r="S6937">
        <v>1</v>
      </c>
      <c r="T6937">
        <v>3.1</v>
      </c>
      <c r="U6937" t="s">
        <v>138</v>
      </c>
      <c r="V6937" t="s">
        <v>139</v>
      </c>
      <c r="W6937">
        <v>8</v>
      </c>
    </row>
    <row r="6938" spans="1:23" x14ac:dyDescent="0.25">
      <c r="A6938">
        <v>18424619</v>
      </c>
      <c r="B6938" t="s">
        <v>15211</v>
      </c>
      <c r="C6938" t="str">
        <f>VLOOKUP(Table1[[#This Row],[Country Code]],Table3[],2)</f>
        <v>India</v>
      </c>
      <c r="D6938">
        <v>1</v>
      </c>
      <c r="E6938" t="s">
        <v>6914</v>
      </c>
      <c r="F6938" t="s">
        <v>15212</v>
      </c>
      <c r="G6938" t="s">
        <v>15199</v>
      </c>
      <c r="H6938" t="s">
        <v>15200</v>
      </c>
      <c r="I6938">
        <v>77.291044099999993</v>
      </c>
      <c r="J6938">
        <v>28.534949600000001</v>
      </c>
      <c r="K6938" t="s">
        <v>392</v>
      </c>
      <c r="L6938">
        <v>200</v>
      </c>
      <c r="M6938" t="str">
        <f>IF(Table1[[#This Row],[Average Cost for two]]&lt;=200, "0-200", IF(Table1[[#This Row],[Average Cost for two]]&lt;=400, "200-400", IF(Table1[[#This Row],[Average Cost for two]]&lt;=600, "400-600", IF(Table1[[#This Row],[Average Cost for two]]&lt;=800, "600-800", IF(Table1[[#This Row],[Average Cost for two]]&lt;=1000, "800-1000", "&gt;1000")))))</f>
        <v>0-200</v>
      </c>
      <c r="N6938" t="s">
        <v>2115</v>
      </c>
      <c r="O6938" t="s">
        <v>28</v>
      </c>
      <c r="P6938" t="s">
        <v>28</v>
      </c>
      <c r="Q6938" t="s">
        <v>28</v>
      </c>
      <c r="R6938" t="s">
        <v>28</v>
      </c>
      <c r="S6938">
        <v>1</v>
      </c>
      <c r="T6938">
        <v>3.2</v>
      </c>
      <c r="U6938" t="s">
        <v>138</v>
      </c>
      <c r="V6938" t="s">
        <v>139</v>
      </c>
      <c r="W6938">
        <v>7</v>
      </c>
    </row>
    <row r="6939" spans="1:23" x14ac:dyDescent="0.25">
      <c r="A6939">
        <v>7824</v>
      </c>
      <c r="B6939" t="s">
        <v>15213</v>
      </c>
      <c r="C6939" t="str">
        <f>VLOOKUP(Table1[[#This Row],[Country Code]],Table3[],2)</f>
        <v>India</v>
      </c>
      <c r="D6939">
        <v>1</v>
      </c>
      <c r="E6939" t="s">
        <v>6914</v>
      </c>
      <c r="F6939" t="s">
        <v>15214</v>
      </c>
      <c r="G6939" t="s">
        <v>15199</v>
      </c>
      <c r="H6939" t="s">
        <v>15200</v>
      </c>
      <c r="I6939">
        <v>77.298343900000006</v>
      </c>
      <c r="J6939">
        <v>28.538133699999999</v>
      </c>
      <c r="K6939" t="s">
        <v>2120</v>
      </c>
      <c r="L6939">
        <v>150</v>
      </c>
      <c r="M6939" t="str">
        <f>IF(Table1[[#This Row],[Average Cost for two]]&lt;=200, "0-200", IF(Table1[[#This Row],[Average Cost for two]]&lt;=400, "200-400", IF(Table1[[#This Row],[Average Cost for two]]&lt;=600, "400-600", IF(Table1[[#This Row],[Average Cost for two]]&lt;=800, "600-800", IF(Table1[[#This Row],[Average Cost for two]]&lt;=1000, "800-1000", "&gt;1000")))))</f>
        <v>0-200</v>
      </c>
      <c r="N6939" t="s">
        <v>2115</v>
      </c>
      <c r="O6939" t="s">
        <v>28</v>
      </c>
      <c r="P6939" t="s">
        <v>28</v>
      </c>
      <c r="Q6939" t="s">
        <v>28</v>
      </c>
      <c r="R6939" t="s">
        <v>28</v>
      </c>
      <c r="S6939">
        <v>1</v>
      </c>
      <c r="T6939">
        <v>3</v>
      </c>
      <c r="U6939" t="s">
        <v>138</v>
      </c>
      <c r="V6939" t="s">
        <v>139</v>
      </c>
      <c r="W6939">
        <v>14</v>
      </c>
    </row>
    <row r="6940" spans="1:23" x14ac:dyDescent="0.25">
      <c r="A6940">
        <v>18219530</v>
      </c>
      <c r="B6940" t="s">
        <v>15215</v>
      </c>
      <c r="C6940" t="str">
        <f>VLOOKUP(Table1[[#This Row],[Country Code]],Table3[],2)</f>
        <v>India</v>
      </c>
      <c r="D6940">
        <v>1</v>
      </c>
      <c r="E6940" t="s">
        <v>6914</v>
      </c>
      <c r="F6940" t="s">
        <v>15216</v>
      </c>
      <c r="G6940" t="s">
        <v>15199</v>
      </c>
      <c r="H6940" t="s">
        <v>15200</v>
      </c>
      <c r="I6940">
        <v>77.282110700000004</v>
      </c>
      <c r="J6940">
        <v>28.540023300000001</v>
      </c>
      <c r="K6940" t="s">
        <v>2280</v>
      </c>
      <c r="L6940">
        <v>600</v>
      </c>
      <c r="M6940" t="str">
        <f>IF(Table1[[#This Row],[Average Cost for two]]&lt;=200, "0-200", IF(Table1[[#This Row],[Average Cost for two]]&lt;=400, "200-400", IF(Table1[[#This Row],[Average Cost for two]]&lt;=600, "400-600", IF(Table1[[#This Row],[Average Cost for two]]&lt;=800, "600-800", IF(Table1[[#This Row],[Average Cost for two]]&lt;=1000, "800-1000", "&gt;1000")))))</f>
        <v>400-600</v>
      </c>
      <c r="N6940" t="s">
        <v>2115</v>
      </c>
      <c r="O6940" t="s">
        <v>28</v>
      </c>
      <c r="P6940" t="s">
        <v>28</v>
      </c>
      <c r="Q6940" t="s">
        <v>28</v>
      </c>
      <c r="R6940" t="s">
        <v>28</v>
      </c>
      <c r="S6940">
        <v>2</v>
      </c>
      <c r="T6940">
        <v>3</v>
      </c>
      <c r="U6940" t="s">
        <v>138</v>
      </c>
      <c r="V6940" t="s">
        <v>139</v>
      </c>
      <c r="W6940">
        <v>9</v>
      </c>
    </row>
    <row r="6941" spans="1:23" x14ac:dyDescent="0.25">
      <c r="A6941">
        <v>303057</v>
      </c>
      <c r="B6941" t="s">
        <v>15217</v>
      </c>
      <c r="C6941" t="str">
        <f>VLOOKUP(Table1[[#This Row],[Country Code]],Table3[],2)</f>
        <v>India</v>
      </c>
      <c r="D6941">
        <v>1</v>
      </c>
      <c r="E6941" t="s">
        <v>6914</v>
      </c>
      <c r="F6941" t="s">
        <v>15200</v>
      </c>
      <c r="G6941" t="s">
        <v>15199</v>
      </c>
      <c r="H6941" t="s">
        <v>15200</v>
      </c>
      <c r="I6941">
        <v>77.297524999999993</v>
      </c>
      <c r="J6941">
        <v>28.5318684</v>
      </c>
      <c r="K6941" t="s">
        <v>2860</v>
      </c>
      <c r="L6941">
        <v>500</v>
      </c>
      <c r="M6941" t="str">
        <f>IF(Table1[[#This Row],[Average Cost for two]]&lt;=200, "0-200", IF(Table1[[#This Row],[Average Cost for two]]&lt;=400, "200-400", IF(Table1[[#This Row],[Average Cost for two]]&lt;=600, "400-600", IF(Table1[[#This Row],[Average Cost for two]]&lt;=800, "600-800", IF(Table1[[#This Row],[Average Cost for two]]&lt;=1000, "800-1000", "&gt;1000")))))</f>
        <v>400-600</v>
      </c>
      <c r="N6941" t="s">
        <v>2115</v>
      </c>
      <c r="O6941" t="s">
        <v>28</v>
      </c>
      <c r="P6941" t="s">
        <v>28</v>
      </c>
      <c r="Q6941" t="s">
        <v>28</v>
      </c>
      <c r="R6941" t="s">
        <v>28</v>
      </c>
      <c r="S6941">
        <v>2</v>
      </c>
      <c r="T6941">
        <v>3.2</v>
      </c>
      <c r="U6941" t="s">
        <v>138</v>
      </c>
      <c r="V6941" t="s">
        <v>139</v>
      </c>
      <c r="W6941">
        <v>16</v>
      </c>
    </row>
    <row r="6942" spans="1:23" x14ac:dyDescent="0.25">
      <c r="A6942">
        <v>307409</v>
      </c>
      <c r="B6942" t="s">
        <v>15218</v>
      </c>
      <c r="C6942" t="str">
        <f>VLOOKUP(Table1[[#This Row],[Country Code]],Table3[],2)</f>
        <v>India</v>
      </c>
      <c r="D6942">
        <v>1</v>
      </c>
      <c r="E6942" t="s">
        <v>6914</v>
      </c>
      <c r="F6942" t="s">
        <v>15219</v>
      </c>
      <c r="G6942" t="s">
        <v>15199</v>
      </c>
      <c r="H6942" t="s">
        <v>15200</v>
      </c>
      <c r="I6942">
        <v>77.286835300000007</v>
      </c>
      <c r="J6942">
        <v>28.533632699999998</v>
      </c>
      <c r="K6942" t="s">
        <v>2860</v>
      </c>
      <c r="L6942">
        <v>400</v>
      </c>
      <c r="M6942" t="str">
        <f>IF(Table1[[#This Row],[Average Cost for two]]&lt;=200, "0-200", IF(Table1[[#This Row],[Average Cost for two]]&lt;=400, "200-400", IF(Table1[[#This Row],[Average Cost for two]]&lt;=600, "400-600", IF(Table1[[#This Row],[Average Cost for two]]&lt;=800, "600-800", IF(Table1[[#This Row],[Average Cost for two]]&lt;=1000, "800-1000", "&gt;1000")))))</f>
        <v>200-400</v>
      </c>
      <c r="N6942" t="s">
        <v>2115</v>
      </c>
      <c r="O6942" t="s">
        <v>28</v>
      </c>
      <c r="P6942" t="s">
        <v>28</v>
      </c>
      <c r="Q6942" t="s">
        <v>28</v>
      </c>
      <c r="R6942" t="s">
        <v>28</v>
      </c>
      <c r="S6942">
        <v>1</v>
      </c>
      <c r="T6942">
        <v>3.5</v>
      </c>
      <c r="U6942" t="s">
        <v>101</v>
      </c>
      <c r="V6942" t="s">
        <v>102</v>
      </c>
      <c r="W6942">
        <v>40</v>
      </c>
    </row>
    <row r="6943" spans="1:23" x14ac:dyDescent="0.25">
      <c r="A6943">
        <v>7803</v>
      </c>
      <c r="B6943" t="s">
        <v>5022</v>
      </c>
      <c r="C6943" t="str">
        <f>VLOOKUP(Table1[[#This Row],[Country Code]],Table3[],2)</f>
        <v>India</v>
      </c>
      <c r="D6943">
        <v>1</v>
      </c>
      <c r="E6943" t="s">
        <v>6914</v>
      </c>
      <c r="F6943" t="s">
        <v>15220</v>
      </c>
      <c r="G6943" t="s">
        <v>15199</v>
      </c>
      <c r="H6943" t="s">
        <v>15200</v>
      </c>
      <c r="I6943">
        <v>77.298561699999993</v>
      </c>
      <c r="J6943">
        <v>28.5380821</v>
      </c>
      <c r="K6943" t="s">
        <v>3235</v>
      </c>
      <c r="L6943">
        <v>100</v>
      </c>
      <c r="M6943" t="str">
        <f>IF(Table1[[#This Row],[Average Cost for two]]&lt;=200, "0-200", IF(Table1[[#This Row],[Average Cost for two]]&lt;=400, "200-400", IF(Table1[[#This Row],[Average Cost for two]]&lt;=600, "400-600", IF(Table1[[#This Row],[Average Cost for two]]&lt;=800, "600-800", IF(Table1[[#This Row],[Average Cost for two]]&lt;=1000, "800-1000", "&gt;1000")))))</f>
        <v>0-200</v>
      </c>
      <c r="N6943" t="s">
        <v>2115</v>
      </c>
      <c r="O6943" t="s">
        <v>28</v>
      </c>
      <c r="P6943" t="s">
        <v>28</v>
      </c>
      <c r="Q6943" t="s">
        <v>28</v>
      </c>
      <c r="R6943" t="s">
        <v>28</v>
      </c>
      <c r="S6943">
        <v>1</v>
      </c>
      <c r="T6943">
        <v>0</v>
      </c>
      <c r="U6943" t="s">
        <v>164</v>
      </c>
      <c r="V6943" t="s">
        <v>165</v>
      </c>
      <c r="W6943">
        <v>1</v>
      </c>
    </row>
    <row r="6944" spans="1:23" x14ac:dyDescent="0.25">
      <c r="A6944">
        <v>18472439</v>
      </c>
      <c r="B6944" t="s">
        <v>3346</v>
      </c>
      <c r="C6944" t="str">
        <f>VLOOKUP(Table1[[#This Row],[Country Code]],Table3[],2)</f>
        <v>India</v>
      </c>
      <c r="D6944">
        <v>1</v>
      </c>
      <c r="E6944" t="s">
        <v>6914</v>
      </c>
      <c r="F6944" t="s">
        <v>15221</v>
      </c>
      <c r="G6944" t="s">
        <v>15199</v>
      </c>
      <c r="H6944" t="s">
        <v>15200</v>
      </c>
      <c r="I6944">
        <v>0</v>
      </c>
      <c r="J6944">
        <v>0</v>
      </c>
      <c r="K6944" t="s">
        <v>3348</v>
      </c>
      <c r="L6944">
        <v>200</v>
      </c>
      <c r="M6944" t="str">
        <f>IF(Table1[[#This Row],[Average Cost for two]]&lt;=200, "0-200", IF(Table1[[#This Row],[Average Cost for two]]&lt;=400, "200-400", IF(Table1[[#This Row],[Average Cost for two]]&lt;=600, "400-600", IF(Table1[[#This Row],[Average Cost for two]]&lt;=800, "600-800", IF(Table1[[#This Row],[Average Cost for two]]&lt;=1000, "800-1000", "&gt;1000")))))</f>
        <v>0-200</v>
      </c>
      <c r="N6944" t="s">
        <v>2115</v>
      </c>
      <c r="O6944" t="s">
        <v>28</v>
      </c>
      <c r="P6944" t="s">
        <v>28</v>
      </c>
      <c r="Q6944" t="s">
        <v>28</v>
      </c>
      <c r="R6944" t="s">
        <v>28</v>
      </c>
      <c r="S6944">
        <v>1</v>
      </c>
      <c r="T6944">
        <v>0</v>
      </c>
      <c r="U6944" t="s">
        <v>164</v>
      </c>
      <c r="V6944" t="s">
        <v>165</v>
      </c>
      <c r="W6944">
        <v>3</v>
      </c>
    </row>
    <row r="6945" spans="1:23" x14ac:dyDescent="0.25">
      <c r="A6945">
        <v>18424883</v>
      </c>
      <c r="B6945" t="s">
        <v>15222</v>
      </c>
      <c r="C6945" t="str">
        <f>VLOOKUP(Table1[[#This Row],[Country Code]],Table3[],2)</f>
        <v>India</v>
      </c>
      <c r="D6945">
        <v>1</v>
      </c>
      <c r="E6945" t="s">
        <v>6914</v>
      </c>
      <c r="F6945" t="s">
        <v>15223</v>
      </c>
      <c r="G6945" t="s">
        <v>15199</v>
      </c>
      <c r="H6945" t="s">
        <v>15200</v>
      </c>
      <c r="I6945">
        <v>77.299831499999996</v>
      </c>
      <c r="J6945">
        <v>28.533590199999999</v>
      </c>
      <c r="K6945" t="s">
        <v>6725</v>
      </c>
      <c r="L6945">
        <v>250</v>
      </c>
      <c r="M6945" t="str">
        <f>IF(Table1[[#This Row],[Average Cost for two]]&lt;=200, "0-200", IF(Table1[[#This Row],[Average Cost for two]]&lt;=400, "200-400", IF(Table1[[#This Row],[Average Cost for two]]&lt;=600, "400-600", IF(Table1[[#This Row],[Average Cost for two]]&lt;=800, "600-800", IF(Table1[[#This Row],[Average Cost for two]]&lt;=1000, "800-1000", "&gt;1000")))))</f>
        <v>200-400</v>
      </c>
      <c r="N6945" t="s">
        <v>2115</v>
      </c>
      <c r="O6945" t="s">
        <v>28</v>
      </c>
      <c r="P6945" t="s">
        <v>28</v>
      </c>
      <c r="Q6945" t="s">
        <v>28</v>
      </c>
      <c r="R6945" t="s">
        <v>28</v>
      </c>
      <c r="S6945">
        <v>1</v>
      </c>
      <c r="T6945">
        <v>0</v>
      </c>
      <c r="U6945" t="s">
        <v>164</v>
      </c>
      <c r="V6945" t="s">
        <v>165</v>
      </c>
      <c r="W6945">
        <v>1</v>
      </c>
    </row>
    <row r="6946" spans="1:23" x14ac:dyDescent="0.25">
      <c r="A6946">
        <v>18357939</v>
      </c>
      <c r="B6946" t="s">
        <v>15224</v>
      </c>
      <c r="C6946" t="str">
        <f>VLOOKUP(Table1[[#This Row],[Country Code]],Table3[],2)</f>
        <v>India</v>
      </c>
      <c r="D6946">
        <v>1</v>
      </c>
      <c r="E6946" t="s">
        <v>6914</v>
      </c>
      <c r="F6946" t="s">
        <v>15225</v>
      </c>
      <c r="G6946" t="s">
        <v>15199</v>
      </c>
      <c r="H6946" t="s">
        <v>15200</v>
      </c>
      <c r="I6946">
        <v>77.298560699999996</v>
      </c>
      <c r="J6946">
        <v>28.5378528</v>
      </c>
      <c r="K6946" t="s">
        <v>2042</v>
      </c>
      <c r="L6946">
        <v>200</v>
      </c>
      <c r="M6946" t="str">
        <f>IF(Table1[[#This Row],[Average Cost for two]]&lt;=200, "0-200", IF(Table1[[#This Row],[Average Cost for two]]&lt;=400, "200-400", IF(Table1[[#This Row],[Average Cost for two]]&lt;=600, "400-600", IF(Table1[[#This Row],[Average Cost for two]]&lt;=800, "600-800", IF(Table1[[#This Row],[Average Cost for two]]&lt;=1000, "800-1000", "&gt;1000")))))</f>
        <v>0-200</v>
      </c>
      <c r="N6946" t="s">
        <v>2115</v>
      </c>
      <c r="O6946" t="s">
        <v>28</v>
      </c>
      <c r="P6946" t="s">
        <v>28</v>
      </c>
      <c r="Q6946" t="s">
        <v>28</v>
      </c>
      <c r="R6946" t="s">
        <v>28</v>
      </c>
      <c r="S6946">
        <v>1</v>
      </c>
      <c r="T6946">
        <v>0</v>
      </c>
      <c r="U6946" t="s">
        <v>164</v>
      </c>
      <c r="V6946" t="s">
        <v>165</v>
      </c>
      <c r="W6946">
        <v>0</v>
      </c>
    </row>
    <row r="6947" spans="1:23" x14ac:dyDescent="0.25">
      <c r="A6947">
        <v>18357941</v>
      </c>
      <c r="B6947" t="s">
        <v>15226</v>
      </c>
      <c r="C6947" t="str">
        <f>VLOOKUP(Table1[[#This Row],[Country Code]],Table3[],2)</f>
        <v>India</v>
      </c>
      <c r="D6947">
        <v>1</v>
      </c>
      <c r="E6947" t="s">
        <v>6914</v>
      </c>
      <c r="F6947" t="s">
        <v>15227</v>
      </c>
      <c r="G6947" t="s">
        <v>15199</v>
      </c>
      <c r="H6947" t="s">
        <v>15200</v>
      </c>
      <c r="I6947">
        <v>77.299100300000006</v>
      </c>
      <c r="J6947">
        <v>28.5335599</v>
      </c>
      <c r="K6947" t="s">
        <v>2351</v>
      </c>
      <c r="L6947">
        <v>750</v>
      </c>
      <c r="M6947" t="str">
        <f>IF(Table1[[#This Row],[Average Cost for two]]&lt;=200, "0-200", IF(Table1[[#This Row],[Average Cost for two]]&lt;=400, "200-400", IF(Table1[[#This Row],[Average Cost for two]]&lt;=600, "400-600", IF(Table1[[#This Row],[Average Cost for two]]&lt;=800, "600-800", IF(Table1[[#This Row],[Average Cost for two]]&lt;=1000, "800-1000", "&gt;1000")))))</f>
        <v>600-800</v>
      </c>
      <c r="N6947" t="s">
        <v>2115</v>
      </c>
      <c r="O6947" t="s">
        <v>28</v>
      </c>
      <c r="P6947" t="s">
        <v>28</v>
      </c>
      <c r="Q6947" t="s">
        <v>28</v>
      </c>
      <c r="R6947" t="s">
        <v>28</v>
      </c>
      <c r="S6947">
        <v>2</v>
      </c>
      <c r="T6947">
        <v>0</v>
      </c>
      <c r="U6947" t="s">
        <v>164</v>
      </c>
      <c r="V6947" t="s">
        <v>165</v>
      </c>
      <c r="W6947">
        <v>0</v>
      </c>
    </row>
    <row r="6948" spans="1:23" x14ac:dyDescent="0.25">
      <c r="A6948">
        <v>310198</v>
      </c>
      <c r="B6948" t="s">
        <v>15228</v>
      </c>
      <c r="C6948" t="str">
        <f>VLOOKUP(Table1[[#This Row],[Country Code]],Table3[],2)</f>
        <v>India</v>
      </c>
      <c r="D6948">
        <v>1</v>
      </c>
      <c r="E6948" t="s">
        <v>6914</v>
      </c>
      <c r="F6948" t="s">
        <v>15229</v>
      </c>
      <c r="G6948" t="s">
        <v>15199</v>
      </c>
      <c r="H6948" t="s">
        <v>15200</v>
      </c>
      <c r="I6948">
        <v>77.296138099999993</v>
      </c>
      <c r="J6948">
        <v>28.5375838</v>
      </c>
      <c r="K6948" t="s">
        <v>2860</v>
      </c>
      <c r="L6948">
        <v>300</v>
      </c>
      <c r="M6948" t="str">
        <f>IF(Table1[[#This Row],[Average Cost for two]]&lt;=200, "0-200", IF(Table1[[#This Row],[Average Cost for two]]&lt;=400, "200-400", IF(Table1[[#This Row],[Average Cost for two]]&lt;=600, "400-600", IF(Table1[[#This Row],[Average Cost for two]]&lt;=800, "600-800", IF(Table1[[#This Row],[Average Cost for two]]&lt;=1000, "800-1000", "&gt;1000")))))</f>
        <v>200-400</v>
      </c>
      <c r="N6948" t="s">
        <v>2115</v>
      </c>
      <c r="O6948" t="s">
        <v>28</v>
      </c>
      <c r="P6948" t="s">
        <v>28</v>
      </c>
      <c r="Q6948" t="s">
        <v>28</v>
      </c>
      <c r="R6948" t="s">
        <v>28</v>
      </c>
      <c r="S6948">
        <v>1</v>
      </c>
      <c r="T6948">
        <v>0</v>
      </c>
      <c r="U6948" t="s">
        <v>164</v>
      </c>
      <c r="V6948" t="s">
        <v>165</v>
      </c>
      <c r="W6948">
        <v>1</v>
      </c>
    </row>
    <row r="6949" spans="1:23" x14ac:dyDescent="0.25">
      <c r="A6949">
        <v>18390309</v>
      </c>
      <c r="B6949" t="s">
        <v>15230</v>
      </c>
      <c r="C6949" t="str">
        <f>VLOOKUP(Table1[[#This Row],[Country Code]],Table3[],2)</f>
        <v>India</v>
      </c>
      <c r="D6949">
        <v>1</v>
      </c>
      <c r="E6949" t="s">
        <v>6914</v>
      </c>
      <c r="F6949" t="s">
        <v>15231</v>
      </c>
      <c r="G6949" t="s">
        <v>15199</v>
      </c>
      <c r="H6949" t="s">
        <v>15200</v>
      </c>
      <c r="I6949">
        <v>77.296325499999995</v>
      </c>
      <c r="J6949">
        <v>28.537419199999999</v>
      </c>
      <c r="K6949" t="s">
        <v>2120</v>
      </c>
      <c r="L6949">
        <v>150</v>
      </c>
      <c r="M6949" t="str">
        <f>IF(Table1[[#This Row],[Average Cost for two]]&lt;=200, "0-200", IF(Table1[[#This Row],[Average Cost for two]]&lt;=400, "200-400", IF(Table1[[#This Row],[Average Cost for two]]&lt;=600, "400-600", IF(Table1[[#This Row],[Average Cost for two]]&lt;=800, "600-800", IF(Table1[[#This Row],[Average Cost for two]]&lt;=1000, "800-1000", "&gt;1000")))))</f>
        <v>0-200</v>
      </c>
      <c r="N6949" t="s">
        <v>2115</v>
      </c>
      <c r="O6949" t="s">
        <v>28</v>
      </c>
      <c r="P6949" t="s">
        <v>28</v>
      </c>
      <c r="Q6949" t="s">
        <v>28</v>
      </c>
      <c r="R6949" t="s">
        <v>28</v>
      </c>
      <c r="S6949">
        <v>1</v>
      </c>
      <c r="T6949">
        <v>0</v>
      </c>
      <c r="U6949" t="s">
        <v>164</v>
      </c>
      <c r="V6949" t="s">
        <v>165</v>
      </c>
      <c r="W6949">
        <v>0</v>
      </c>
    </row>
    <row r="6950" spans="1:23" x14ac:dyDescent="0.25">
      <c r="A6950">
        <v>18364414</v>
      </c>
      <c r="B6950" t="s">
        <v>15232</v>
      </c>
      <c r="C6950" t="str">
        <f>VLOOKUP(Table1[[#This Row],[Country Code]],Table3[],2)</f>
        <v>India</v>
      </c>
      <c r="D6950">
        <v>1</v>
      </c>
      <c r="E6950" t="s">
        <v>6914</v>
      </c>
      <c r="F6950" t="s">
        <v>15233</v>
      </c>
      <c r="G6950" t="s">
        <v>15199</v>
      </c>
      <c r="H6950" t="s">
        <v>15200</v>
      </c>
      <c r="I6950">
        <v>77.285359400000004</v>
      </c>
      <c r="J6950">
        <v>28.538802100000002</v>
      </c>
      <c r="K6950" t="s">
        <v>2120</v>
      </c>
      <c r="L6950">
        <v>200</v>
      </c>
      <c r="M6950" t="str">
        <f>IF(Table1[[#This Row],[Average Cost for two]]&lt;=200, "0-200", IF(Table1[[#This Row],[Average Cost for two]]&lt;=400, "200-400", IF(Table1[[#This Row],[Average Cost for two]]&lt;=600, "400-600", IF(Table1[[#This Row],[Average Cost for two]]&lt;=800, "600-800", IF(Table1[[#This Row],[Average Cost for two]]&lt;=1000, "800-1000", "&gt;1000")))))</f>
        <v>0-200</v>
      </c>
      <c r="N6950" t="s">
        <v>2115</v>
      </c>
      <c r="O6950" t="s">
        <v>28</v>
      </c>
      <c r="P6950" t="s">
        <v>28</v>
      </c>
      <c r="Q6950" t="s">
        <v>28</v>
      </c>
      <c r="R6950" t="s">
        <v>28</v>
      </c>
      <c r="S6950">
        <v>1</v>
      </c>
      <c r="T6950">
        <v>0</v>
      </c>
      <c r="U6950" t="s">
        <v>164</v>
      </c>
      <c r="V6950" t="s">
        <v>165</v>
      </c>
      <c r="W6950">
        <v>1</v>
      </c>
    </row>
    <row r="6951" spans="1:23" x14ac:dyDescent="0.25">
      <c r="A6951">
        <v>7905</v>
      </c>
      <c r="B6951" t="s">
        <v>15234</v>
      </c>
      <c r="C6951" t="str">
        <f>VLOOKUP(Table1[[#This Row],[Country Code]],Table3[],2)</f>
        <v>India</v>
      </c>
      <c r="D6951">
        <v>1</v>
      </c>
      <c r="E6951" t="s">
        <v>6914</v>
      </c>
      <c r="F6951" t="s">
        <v>15235</v>
      </c>
      <c r="G6951" t="s">
        <v>15199</v>
      </c>
      <c r="H6951" t="s">
        <v>15200</v>
      </c>
      <c r="I6951">
        <v>77.297215199999997</v>
      </c>
      <c r="J6951">
        <v>28.5325746</v>
      </c>
      <c r="K6951" t="s">
        <v>145</v>
      </c>
      <c r="L6951">
        <v>150</v>
      </c>
      <c r="M6951" t="str">
        <f>IF(Table1[[#This Row],[Average Cost for two]]&lt;=200, "0-200", IF(Table1[[#This Row],[Average Cost for two]]&lt;=400, "200-400", IF(Table1[[#This Row],[Average Cost for two]]&lt;=600, "400-600", IF(Table1[[#This Row],[Average Cost for two]]&lt;=800, "600-800", IF(Table1[[#This Row],[Average Cost for two]]&lt;=1000, "800-1000", "&gt;1000")))))</f>
        <v>0-200</v>
      </c>
      <c r="N6951" t="s">
        <v>2115</v>
      </c>
      <c r="O6951" t="s">
        <v>28</v>
      </c>
      <c r="P6951" t="s">
        <v>28</v>
      </c>
      <c r="Q6951" t="s">
        <v>28</v>
      </c>
      <c r="R6951" t="s">
        <v>28</v>
      </c>
      <c r="S6951">
        <v>1</v>
      </c>
      <c r="T6951">
        <v>0</v>
      </c>
      <c r="U6951" t="s">
        <v>164</v>
      </c>
      <c r="V6951" t="s">
        <v>165</v>
      </c>
      <c r="W6951">
        <v>2</v>
      </c>
    </row>
    <row r="6952" spans="1:23" x14ac:dyDescent="0.25">
      <c r="A6952">
        <v>18357819</v>
      </c>
      <c r="B6952" t="s">
        <v>15236</v>
      </c>
      <c r="C6952" t="str">
        <f>VLOOKUP(Table1[[#This Row],[Country Code]],Table3[],2)</f>
        <v>India</v>
      </c>
      <c r="D6952">
        <v>1</v>
      </c>
      <c r="E6952" t="s">
        <v>6914</v>
      </c>
      <c r="F6952" t="s">
        <v>15237</v>
      </c>
      <c r="G6952" t="s">
        <v>15199</v>
      </c>
      <c r="H6952" t="s">
        <v>15200</v>
      </c>
      <c r="I6952">
        <v>77.292120100000005</v>
      </c>
      <c r="J6952">
        <v>28.532938999999999</v>
      </c>
      <c r="K6952" t="s">
        <v>2120</v>
      </c>
      <c r="L6952">
        <v>200</v>
      </c>
      <c r="M6952" t="str">
        <f>IF(Table1[[#This Row],[Average Cost for two]]&lt;=200, "0-200", IF(Table1[[#This Row],[Average Cost for two]]&lt;=400, "200-400", IF(Table1[[#This Row],[Average Cost for two]]&lt;=600, "400-600", IF(Table1[[#This Row],[Average Cost for two]]&lt;=800, "600-800", IF(Table1[[#This Row],[Average Cost for two]]&lt;=1000, "800-1000", "&gt;1000")))))</f>
        <v>0-200</v>
      </c>
      <c r="N6952" t="s">
        <v>2115</v>
      </c>
      <c r="O6952" t="s">
        <v>28</v>
      </c>
      <c r="P6952" t="s">
        <v>28</v>
      </c>
      <c r="Q6952" t="s">
        <v>28</v>
      </c>
      <c r="R6952" t="s">
        <v>28</v>
      </c>
      <c r="S6952">
        <v>1</v>
      </c>
      <c r="T6952">
        <v>0</v>
      </c>
      <c r="U6952" t="s">
        <v>164</v>
      </c>
      <c r="V6952" t="s">
        <v>165</v>
      </c>
      <c r="W6952">
        <v>0</v>
      </c>
    </row>
    <row r="6953" spans="1:23" x14ac:dyDescent="0.25">
      <c r="A6953">
        <v>7818</v>
      </c>
      <c r="B6953" t="s">
        <v>15238</v>
      </c>
      <c r="C6953" t="str">
        <f>VLOOKUP(Table1[[#This Row],[Country Code]],Table3[],2)</f>
        <v>India</v>
      </c>
      <c r="D6953">
        <v>1</v>
      </c>
      <c r="E6953" t="s">
        <v>6914</v>
      </c>
      <c r="F6953" t="s">
        <v>15239</v>
      </c>
      <c r="G6953" t="s">
        <v>15199</v>
      </c>
      <c r="H6953" t="s">
        <v>15200</v>
      </c>
      <c r="I6953">
        <v>77.298525100000006</v>
      </c>
      <c r="J6953">
        <v>28.538450699999999</v>
      </c>
      <c r="K6953" t="s">
        <v>2374</v>
      </c>
      <c r="L6953">
        <v>100</v>
      </c>
      <c r="M6953" t="str">
        <f>IF(Table1[[#This Row],[Average Cost for two]]&lt;=200, "0-200", IF(Table1[[#This Row],[Average Cost for two]]&lt;=400, "200-400", IF(Table1[[#This Row],[Average Cost for two]]&lt;=600, "400-600", IF(Table1[[#This Row],[Average Cost for two]]&lt;=800, "600-800", IF(Table1[[#This Row],[Average Cost for two]]&lt;=1000, "800-1000", "&gt;1000")))))</f>
        <v>0-200</v>
      </c>
      <c r="N6953" t="s">
        <v>2115</v>
      </c>
      <c r="O6953" t="s">
        <v>28</v>
      </c>
      <c r="P6953" t="s">
        <v>28</v>
      </c>
      <c r="Q6953" t="s">
        <v>28</v>
      </c>
      <c r="R6953" t="s">
        <v>28</v>
      </c>
      <c r="S6953">
        <v>1</v>
      </c>
      <c r="T6953">
        <v>0</v>
      </c>
      <c r="U6953" t="s">
        <v>164</v>
      </c>
      <c r="V6953" t="s">
        <v>165</v>
      </c>
      <c r="W6953">
        <v>1</v>
      </c>
    </row>
    <row r="6954" spans="1:23" x14ac:dyDescent="0.25">
      <c r="A6954">
        <v>18357948</v>
      </c>
      <c r="B6954" t="s">
        <v>15240</v>
      </c>
      <c r="C6954" t="str">
        <f>VLOOKUP(Table1[[#This Row],[Country Code]],Table3[],2)</f>
        <v>India</v>
      </c>
      <c r="D6954">
        <v>1</v>
      </c>
      <c r="E6954" t="s">
        <v>6914</v>
      </c>
      <c r="F6954" t="s">
        <v>15241</v>
      </c>
      <c r="G6954" t="s">
        <v>15199</v>
      </c>
      <c r="H6954" t="s">
        <v>15200</v>
      </c>
      <c r="I6954">
        <v>77.297664100000006</v>
      </c>
      <c r="J6954">
        <v>28.532347999999999</v>
      </c>
      <c r="K6954" t="s">
        <v>2120</v>
      </c>
      <c r="L6954">
        <v>300</v>
      </c>
      <c r="M6954" t="str">
        <f>IF(Table1[[#This Row],[Average Cost for two]]&lt;=200, "0-200", IF(Table1[[#This Row],[Average Cost for two]]&lt;=400, "200-400", IF(Table1[[#This Row],[Average Cost for two]]&lt;=600, "400-600", IF(Table1[[#This Row],[Average Cost for two]]&lt;=800, "600-800", IF(Table1[[#This Row],[Average Cost for two]]&lt;=1000, "800-1000", "&gt;1000")))))</f>
        <v>200-400</v>
      </c>
      <c r="N6954" t="s">
        <v>2115</v>
      </c>
      <c r="O6954" t="s">
        <v>28</v>
      </c>
      <c r="P6954" t="s">
        <v>28</v>
      </c>
      <c r="Q6954" t="s">
        <v>28</v>
      </c>
      <c r="R6954" t="s">
        <v>28</v>
      </c>
      <c r="S6954">
        <v>1</v>
      </c>
      <c r="T6954">
        <v>0</v>
      </c>
      <c r="U6954" t="s">
        <v>164</v>
      </c>
      <c r="V6954" t="s">
        <v>165</v>
      </c>
      <c r="W6954">
        <v>0</v>
      </c>
    </row>
    <row r="6955" spans="1:23" x14ac:dyDescent="0.25">
      <c r="A6955">
        <v>18357943</v>
      </c>
      <c r="B6955" t="s">
        <v>15242</v>
      </c>
      <c r="C6955" t="str">
        <f>VLOOKUP(Table1[[#This Row],[Country Code]],Table3[],2)</f>
        <v>India</v>
      </c>
      <c r="D6955">
        <v>1</v>
      </c>
      <c r="E6955" t="s">
        <v>6914</v>
      </c>
      <c r="F6955" t="s">
        <v>15243</v>
      </c>
      <c r="G6955" t="s">
        <v>15199</v>
      </c>
      <c r="H6955" t="s">
        <v>15200</v>
      </c>
      <c r="I6955">
        <v>77.299058500000001</v>
      </c>
      <c r="J6955">
        <v>28.533458700000001</v>
      </c>
      <c r="K6955" t="s">
        <v>2139</v>
      </c>
      <c r="L6955">
        <v>400</v>
      </c>
      <c r="M6955" t="str">
        <f>IF(Table1[[#This Row],[Average Cost for two]]&lt;=200, "0-200", IF(Table1[[#This Row],[Average Cost for two]]&lt;=400, "200-400", IF(Table1[[#This Row],[Average Cost for two]]&lt;=600, "400-600", IF(Table1[[#This Row],[Average Cost for two]]&lt;=800, "600-800", IF(Table1[[#This Row],[Average Cost for two]]&lt;=1000, "800-1000", "&gt;1000")))))</f>
        <v>200-400</v>
      </c>
      <c r="N6955" t="s">
        <v>2115</v>
      </c>
      <c r="O6955" t="s">
        <v>28</v>
      </c>
      <c r="P6955" t="s">
        <v>28</v>
      </c>
      <c r="Q6955" t="s">
        <v>28</v>
      </c>
      <c r="R6955" t="s">
        <v>28</v>
      </c>
      <c r="S6955">
        <v>1</v>
      </c>
      <c r="T6955">
        <v>0</v>
      </c>
      <c r="U6955" t="s">
        <v>164</v>
      </c>
      <c r="V6955" t="s">
        <v>165</v>
      </c>
      <c r="W6955">
        <v>0</v>
      </c>
    </row>
    <row r="6956" spans="1:23" x14ac:dyDescent="0.25">
      <c r="A6956">
        <v>18372279</v>
      </c>
      <c r="B6956" t="s">
        <v>15244</v>
      </c>
      <c r="C6956" t="str">
        <f>VLOOKUP(Table1[[#This Row],[Country Code]],Table3[],2)</f>
        <v>India</v>
      </c>
      <c r="D6956">
        <v>1</v>
      </c>
      <c r="E6956" t="s">
        <v>6914</v>
      </c>
      <c r="F6956" t="s">
        <v>15245</v>
      </c>
      <c r="G6956" t="s">
        <v>15199</v>
      </c>
      <c r="H6956" t="s">
        <v>15200</v>
      </c>
      <c r="I6956">
        <v>77.288432099999994</v>
      </c>
      <c r="J6956">
        <v>28.529367100000002</v>
      </c>
      <c r="K6956" t="s">
        <v>2280</v>
      </c>
      <c r="L6956">
        <v>400</v>
      </c>
      <c r="M6956" t="str">
        <f>IF(Table1[[#This Row],[Average Cost for two]]&lt;=200, "0-200", IF(Table1[[#This Row],[Average Cost for two]]&lt;=400, "200-400", IF(Table1[[#This Row],[Average Cost for two]]&lt;=600, "400-600", IF(Table1[[#This Row],[Average Cost for two]]&lt;=800, "600-800", IF(Table1[[#This Row],[Average Cost for two]]&lt;=1000, "800-1000", "&gt;1000")))))</f>
        <v>200-400</v>
      </c>
      <c r="N6956" t="s">
        <v>2115</v>
      </c>
      <c r="O6956" t="s">
        <v>28</v>
      </c>
      <c r="P6956" t="s">
        <v>27</v>
      </c>
      <c r="Q6956" t="s">
        <v>28</v>
      </c>
      <c r="R6956" t="s">
        <v>28</v>
      </c>
      <c r="S6956">
        <v>1</v>
      </c>
      <c r="T6956">
        <v>2.4</v>
      </c>
      <c r="U6956" t="s">
        <v>1058</v>
      </c>
      <c r="V6956" t="s">
        <v>1059</v>
      </c>
      <c r="W6956">
        <v>8</v>
      </c>
    </row>
    <row r="6957" spans="1:23" x14ac:dyDescent="0.25">
      <c r="A6957">
        <v>18384138</v>
      </c>
      <c r="B6957" t="s">
        <v>15246</v>
      </c>
      <c r="C6957" t="str">
        <f>VLOOKUP(Table1[[#This Row],[Country Code]],Table3[],2)</f>
        <v>India</v>
      </c>
      <c r="D6957">
        <v>1</v>
      </c>
      <c r="E6957" t="s">
        <v>6914</v>
      </c>
      <c r="F6957" t="s">
        <v>15247</v>
      </c>
      <c r="G6957" t="s">
        <v>15248</v>
      </c>
      <c r="H6957" t="s">
        <v>15249</v>
      </c>
      <c r="I6957">
        <v>77.193631699999997</v>
      </c>
      <c r="J6957">
        <v>28.5694278</v>
      </c>
      <c r="K6957" t="s">
        <v>2120</v>
      </c>
      <c r="L6957">
        <v>650</v>
      </c>
      <c r="M6957" t="str">
        <f>IF(Table1[[#This Row],[Average Cost for two]]&lt;=200, "0-200", IF(Table1[[#This Row],[Average Cost for two]]&lt;=400, "200-400", IF(Table1[[#This Row],[Average Cost for two]]&lt;=600, "400-600", IF(Table1[[#This Row],[Average Cost for two]]&lt;=800, "600-800", IF(Table1[[#This Row],[Average Cost for two]]&lt;=1000, "800-1000", "&gt;1000")))))</f>
        <v>600-800</v>
      </c>
      <c r="N6957" t="s">
        <v>2115</v>
      </c>
      <c r="O6957" t="s">
        <v>28</v>
      </c>
      <c r="P6957" t="s">
        <v>27</v>
      </c>
      <c r="Q6957" t="s">
        <v>28</v>
      </c>
      <c r="R6957" t="s">
        <v>28</v>
      </c>
      <c r="S6957">
        <v>2</v>
      </c>
      <c r="T6957">
        <v>3.2</v>
      </c>
      <c r="U6957" t="s">
        <v>138</v>
      </c>
      <c r="V6957" t="s">
        <v>139</v>
      </c>
      <c r="W6957">
        <v>11</v>
      </c>
    </row>
    <row r="6958" spans="1:23" x14ac:dyDescent="0.25">
      <c r="A6958">
        <v>18211312</v>
      </c>
      <c r="B6958" t="s">
        <v>15250</v>
      </c>
      <c r="C6958" t="str">
        <f>VLOOKUP(Table1[[#This Row],[Country Code]],Table3[],2)</f>
        <v>India</v>
      </c>
      <c r="D6958">
        <v>1</v>
      </c>
      <c r="E6958" t="s">
        <v>6914</v>
      </c>
      <c r="F6958" t="s">
        <v>15251</v>
      </c>
      <c r="G6958" t="s">
        <v>15248</v>
      </c>
      <c r="H6958" t="s">
        <v>15249</v>
      </c>
      <c r="I6958">
        <v>77.194030600000005</v>
      </c>
      <c r="J6958">
        <v>28.569744199999999</v>
      </c>
      <c r="K6958" t="s">
        <v>3235</v>
      </c>
      <c r="L6958">
        <v>100</v>
      </c>
      <c r="M6958" t="str">
        <f>IF(Table1[[#This Row],[Average Cost for two]]&lt;=200, "0-200", IF(Table1[[#This Row],[Average Cost for two]]&lt;=400, "200-400", IF(Table1[[#This Row],[Average Cost for two]]&lt;=600, "400-600", IF(Table1[[#This Row],[Average Cost for two]]&lt;=800, "600-800", IF(Table1[[#This Row],[Average Cost for two]]&lt;=1000, "800-1000", "&gt;1000")))))</f>
        <v>0-200</v>
      </c>
      <c r="N6958" t="s">
        <v>2115</v>
      </c>
      <c r="O6958" t="s">
        <v>28</v>
      </c>
      <c r="P6958" t="s">
        <v>28</v>
      </c>
      <c r="Q6958" t="s">
        <v>28</v>
      </c>
      <c r="R6958" t="s">
        <v>28</v>
      </c>
      <c r="S6958">
        <v>1</v>
      </c>
      <c r="T6958">
        <v>3.2</v>
      </c>
      <c r="U6958" t="s">
        <v>138</v>
      </c>
      <c r="V6958" t="s">
        <v>139</v>
      </c>
      <c r="W6958">
        <v>16</v>
      </c>
    </row>
    <row r="6959" spans="1:23" x14ac:dyDescent="0.25">
      <c r="A6959">
        <v>7591</v>
      </c>
      <c r="B6959" t="s">
        <v>7798</v>
      </c>
      <c r="C6959" t="str">
        <f>VLOOKUP(Table1[[#This Row],[Country Code]],Table3[],2)</f>
        <v>India</v>
      </c>
      <c r="D6959">
        <v>1</v>
      </c>
      <c r="E6959" t="s">
        <v>6914</v>
      </c>
      <c r="F6959" t="s">
        <v>15252</v>
      </c>
      <c r="G6959" t="s">
        <v>15248</v>
      </c>
      <c r="H6959" t="s">
        <v>15249</v>
      </c>
      <c r="I6959">
        <v>77.195423199999993</v>
      </c>
      <c r="J6959">
        <v>28.576285200000001</v>
      </c>
      <c r="K6959" t="s">
        <v>4458</v>
      </c>
      <c r="L6959">
        <v>150</v>
      </c>
      <c r="M6959" t="str">
        <f>IF(Table1[[#This Row],[Average Cost for two]]&lt;=200, "0-200", IF(Table1[[#This Row],[Average Cost for two]]&lt;=400, "200-400", IF(Table1[[#This Row],[Average Cost for two]]&lt;=600, "400-600", IF(Table1[[#This Row],[Average Cost for two]]&lt;=800, "600-800", IF(Table1[[#This Row],[Average Cost for two]]&lt;=1000, "800-1000", "&gt;1000")))))</f>
        <v>0-200</v>
      </c>
      <c r="N6959" t="s">
        <v>2115</v>
      </c>
      <c r="O6959" t="s">
        <v>28</v>
      </c>
      <c r="P6959" t="s">
        <v>28</v>
      </c>
      <c r="Q6959" t="s">
        <v>28</v>
      </c>
      <c r="R6959" t="s">
        <v>28</v>
      </c>
      <c r="S6959">
        <v>1</v>
      </c>
      <c r="T6959">
        <v>2.7</v>
      </c>
      <c r="U6959" t="s">
        <v>138</v>
      </c>
      <c r="V6959" t="s">
        <v>139</v>
      </c>
      <c r="W6959">
        <v>16</v>
      </c>
    </row>
    <row r="6960" spans="1:23" x14ac:dyDescent="0.25">
      <c r="A6960">
        <v>1634</v>
      </c>
      <c r="B6960" t="s">
        <v>15253</v>
      </c>
      <c r="C6960" t="str">
        <f>VLOOKUP(Table1[[#This Row],[Country Code]],Table3[],2)</f>
        <v>India</v>
      </c>
      <c r="D6960">
        <v>1</v>
      </c>
      <c r="E6960" t="s">
        <v>6914</v>
      </c>
      <c r="F6960" t="s">
        <v>15254</v>
      </c>
      <c r="G6960" t="s">
        <v>15248</v>
      </c>
      <c r="H6960" t="s">
        <v>15249</v>
      </c>
      <c r="I6960">
        <v>77.195761099999999</v>
      </c>
      <c r="J6960">
        <v>28.5761246</v>
      </c>
      <c r="K6960" t="s">
        <v>7111</v>
      </c>
      <c r="L6960">
        <v>300</v>
      </c>
      <c r="M6960" t="str">
        <f>IF(Table1[[#This Row],[Average Cost for two]]&lt;=200, "0-200", IF(Table1[[#This Row],[Average Cost for two]]&lt;=400, "200-400", IF(Table1[[#This Row],[Average Cost for two]]&lt;=600, "400-600", IF(Table1[[#This Row],[Average Cost for two]]&lt;=800, "600-800", IF(Table1[[#This Row],[Average Cost for two]]&lt;=1000, "800-1000", "&gt;1000")))))</f>
        <v>200-400</v>
      </c>
      <c r="N6960" t="s">
        <v>2115</v>
      </c>
      <c r="O6960" t="s">
        <v>28</v>
      </c>
      <c r="P6960" t="s">
        <v>28</v>
      </c>
      <c r="Q6960" t="s">
        <v>28</v>
      </c>
      <c r="R6960" t="s">
        <v>28</v>
      </c>
      <c r="S6960">
        <v>1</v>
      </c>
      <c r="T6960">
        <v>3.3</v>
      </c>
      <c r="U6960" t="s">
        <v>138</v>
      </c>
      <c r="V6960" t="s">
        <v>139</v>
      </c>
      <c r="W6960">
        <v>38</v>
      </c>
    </row>
    <row r="6961" spans="1:23" x14ac:dyDescent="0.25">
      <c r="A6961">
        <v>307618</v>
      </c>
      <c r="B6961" t="s">
        <v>15255</v>
      </c>
      <c r="C6961" t="str">
        <f>VLOOKUP(Table1[[#This Row],[Country Code]],Table3[],2)</f>
        <v>India</v>
      </c>
      <c r="D6961">
        <v>1</v>
      </c>
      <c r="E6961" t="s">
        <v>6914</v>
      </c>
      <c r="F6961" t="s">
        <v>15256</v>
      </c>
      <c r="G6961" t="s">
        <v>15248</v>
      </c>
      <c r="H6961" t="s">
        <v>15249</v>
      </c>
      <c r="I6961">
        <v>77.193766699999998</v>
      </c>
      <c r="J6961">
        <v>28.569732299999998</v>
      </c>
      <c r="K6961" t="s">
        <v>2341</v>
      </c>
      <c r="L6961">
        <v>100</v>
      </c>
      <c r="M6961" t="str">
        <f>IF(Table1[[#This Row],[Average Cost for two]]&lt;=200, "0-200", IF(Table1[[#This Row],[Average Cost for two]]&lt;=400, "200-400", IF(Table1[[#This Row],[Average Cost for two]]&lt;=600, "400-600", IF(Table1[[#This Row],[Average Cost for two]]&lt;=800, "600-800", IF(Table1[[#This Row],[Average Cost for two]]&lt;=1000, "800-1000", "&gt;1000")))))</f>
        <v>0-200</v>
      </c>
      <c r="N6961" t="s">
        <v>2115</v>
      </c>
      <c r="O6961" t="s">
        <v>28</v>
      </c>
      <c r="P6961" t="s">
        <v>28</v>
      </c>
      <c r="Q6961" t="s">
        <v>28</v>
      </c>
      <c r="R6961" t="s">
        <v>28</v>
      </c>
      <c r="S6961">
        <v>1</v>
      </c>
      <c r="T6961">
        <v>3.7</v>
      </c>
      <c r="U6961" t="s">
        <v>101</v>
      </c>
      <c r="V6961" t="s">
        <v>102</v>
      </c>
      <c r="W6961">
        <v>223</v>
      </c>
    </row>
    <row r="6962" spans="1:23" x14ac:dyDescent="0.25">
      <c r="A6962">
        <v>306535</v>
      </c>
      <c r="B6962" t="s">
        <v>3399</v>
      </c>
      <c r="C6962" t="str">
        <f>VLOOKUP(Table1[[#This Row],[Country Code]],Table3[],2)</f>
        <v>India</v>
      </c>
      <c r="D6962">
        <v>1</v>
      </c>
      <c r="E6962" t="s">
        <v>6914</v>
      </c>
      <c r="F6962" t="s">
        <v>15257</v>
      </c>
      <c r="G6962" t="s">
        <v>15248</v>
      </c>
      <c r="H6962" t="s">
        <v>15249</v>
      </c>
      <c r="I6962">
        <v>77.194026300000004</v>
      </c>
      <c r="J6962">
        <v>28.569778700000001</v>
      </c>
      <c r="K6962" t="s">
        <v>2341</v>
      </c>
      <c r="L6962">
        <v>200</v>
      </c>
      <c r="M6962" t="str">
        <f>IF(Table1[[#This Row],[Average Cost for two]]&lt;=200, "0-200", IF(Table1[[#This Row],[Average Cost for two]]&lt;=400, "200-400", IF(Table1[[#This Row],[Average Cost for two]]&lt;=600, "400-600", IF(Table1[[#This Row],[Average Cost for two]]&lt;=800, "600-800", IF(Table1[[#This Row],[Average Cost for two]]&lt;=1000, "800-1000", "&gt;1000")))))</f>
        <v>0-200</v>
      </c>
      <c r="N6962" t="s">
        <v>2115</v>
      </c>
      <c r="O6962" t="s">
        <v>28</v>
      </c>
      <c r="P6962" t="s">
        <v>27</v>
      </c>
      <c r="Q6962" t="s">
        <v>28</v>
      </c>
      <c r="R6962" t="s">
        <v>28</v>
      </c>
      <c r="S6962">
        <v>1</v>
      </c>
      <c r="T6962">
        <v>3.8</v>
      </c>
      <c r="U6962" t="s">
        <v>101</v>
      </c>
      <c r="V6962" t="s">
        <v>102</v>
      </c>
      <c r="W6962">
        <v>168</v>
      </c>
    </row>
    <row r="6963" spans="1:23" x14ac:dyDescent="0.25">
      <c r="A6963">
        <v>18396418</v>
      </c>
      <c r="B6963" t="s">
        <v>15258</v>
      </c>
      <c r="C6963" t="str">
        <f>VLOOKUP(Table1[[#This Row],[Country Code]],Table3[],2)</f>
        <v>India</v>
      </c>
      <c r="D6963">
        <v>1</v>
      </c>
      <c r="E6963" t="s">
        <v>6914</v>
      </c>
      <c r="F6963" t="s">
        <v>15259</v>
      </c>
      <c r="G6963" t="s">
        <v>15248</v>
      </c>
      <c r="H6963" t="s">
        <v>15249</v>
      </c>
      <c r="I6963">
        <v>77.193975300000005</v>
      </c>
      <c r="J6963">
        <v>28.569660200000001</v>
      </c>
      <c r="K6963" t="s">
        <v>3134</v>
      </c>
      <c r="L6963">
        <v>400</v>
      </c>
      <c r="M6963" t="str">
        <f>IF(Table1[[#This Row],[Average Cost for two]]&lt;=200, "0-200", IF(Table1[[#This Row],[Average Cost for two]]&lt;=400, "200-400", IF(Table1[[#This Row],[Average Cost for two]]&lt;=600, "400-600", IF(Table1[[#This Row],[Average Cost for two]]&lt;=800, "600-800", IF(Table1[[#This Row],[Average Cost for two]]&lt;=1000, "800-1000", "&gt;1000")))))</f>
        <v>200-400</v>
      </c>
      <c r="N6963" t="s">
        <v>2115</v>
      </c>
      <c r="O6963" t="s">
        <v>28</v>
      </c>
      <c r="P6963" t="s">
        <v>28</v>
      </c>
      <c r="Q6963" t="s">
        <v>28</v>
      </c>
      <c r="R6963" t="s">
        <v>28</v>
      </c>
      <c r="S6963">
        <v>1</v>
      </c>
      <c r="T6963">
        <v>0</v>
      </c>
      <c r="U6963" t="s">
        <v>164</v>
      </c>
      <c r="V6963" t="s">
        <v>165</v>
      </c>
      <c r="W6963">
        <v>0</v>
      </c>
    </row>
    <row r="6964" spans="1:23" x14ac:dyDescent="0.25">
      <c r="A6964">
        <v>18357568</v>
      </c>
      <c r="B6964" t="s">
        <v>15260</v>
      </c>
      <c r="C6964" t="str">
        <f>VLOOKUP(Table1[[#This Row],[Country Code]],Table3[],2)</f>
        <v>India</v>
      </c>
      <c r="D6964">
        <v>1</v>
      </c>
      <c r="E6964" t="s">
        <v>6914</v>
      </c>
      <c r="F6964" t="s">
        <v>15261</v>
      </c>
      <c r="G6964" t="s">
        <v>15248</v>
      </c>
      <c r="H6964" t="s">
        <v>15249</v>
      </c>
      <c r="I6964">
        <v>77.193671199999997</v>
      </c>
      <c r="J6964">
        <v>28.5699787</v>
      </c>
      <c r="K6964" t="s">
        <v>2715</v>
      </c>
      <c r="L6964">
        <v>600</v>
      </c>
      <c r="M6964" t="str">
        <f>IF(Table1[[#This Row],[Average Cost for two]]&lt;=200, "0-200", IF(Table1[[#This Row],[Average Cost for two]]&lt;=400, "200-400", IF(Table1[[#This Row],[Average Cost for two]]&lt;=600, "400-600", IF(Table1[[#This Row],[Average Cost for two]]&lt;=800, "600-800", IF(Table1[[#This Row],[Average Cost for two]]&lt;=1000, "800-1000", "&gt;1000")))))</f>
        <v>400-600</v>
      </c>
      <c r="N6964" t="s">
        <v>2115</v>
      </c>
      <c r="O6964" t="s">
        <v>28</v>
      </c>
      <c r="P6964" t="s">
        <v>28</v>
      </c>
      <c r="Q6964" t="s">
        <v>28</v>
      </c>
      <c r="R6964" t="s">
        <v>28</v>
      </c>
      <c r="S6964">
        <v>2</v>
      </c>
      <c r="T6964">
        <v>0</v>
      </c>
      <c r="U6964" t="s">
        <v>164</v>
      </c>
      <c r="V6964" t="s">
        <v>165</v>
      </c>
      <c r="W6964">
        <v>0</v>
      </c>
    </row>
    <row r="6965" spans="1:23" x14ac:dyDescent="0.25">
      <c r="A6965">
        <v>18425158</v>
      </c>
      <c r="B6965" t="s">
        <v>10692</v>
      </c>
      <c r="C6965" t="str">
        <f>VLOOKUP(Table1[[#This Row],[Country Code]],Table3[],2)</f>
        <v>India</v>
      </c>
      <c r="D6965">
        <v>1</v>
      </c>
      <c r="E6965" t="s">
        <v>6914</v>
      </c>
      <c r="F6965" t="s">
        <v>15262</v>
      </c>
      <c r="G6965" t="s">
        <v>15248</v>
      </c>
      <c r="H6965" t="s">
        <v>15249</v>
      </c>
      <c r="I6965">
        <v>77.193042300000002</v>
      </c>
      <c r="J6965">
        <v>28.569560200000002</v>
      </c>
      <c r="K6965" t="s">
        <v>392</v>
      </c>
      <c r="L6965">
        <v>250</v>
      </c>
      <c r="M6965" t="str">
        <f>IF(Table1[[#This Row],[Average Cost for two]]&lt;=200, "0-200", IF(Table1[[#This Row],[Average Cost for two]]&lt;=400, "200-400", IF(Table1[[#This Row],[Average Cost for two]]&lt;=600, "400-600", IF(Table1[[#This Row],[Average Cost for two]]&lt;=800, "600-800", IF(Table1[[#This Row],[Average Cost for two]]&lt;=1000, "800-1000", "&gt;1000")))))</f>
        <v>200-400</v>
      </c>
      <c r="N6965" t="s">
        <v>2115</v>
      </c>
      <c r="O6965" t="s">
        <v>28</v>
      </c>
      <c r="P6965" t="s">
        <v>27</v>
      </c>
      <c r="Q6965" t="s">
        <v>28</v>
      </c>
      <c r="R6965" t="s">
        <v>28</v>
      </c>
      <c r="S6965">
        <v>1</v>
      </c>
      <c r="T6965">
        <v>0</v>
      </c>
      <c r="U6965" t="s">
        <v>164</v>
      </c>
      <c r="V6965" t="s">
        <v>165</v>
      </c>
      <c r="W6965">
        <v>1</v>
      </c>
    </row>
    <row r="6966" spans="1:23" x14ac:dyDescent="0.25">
      <c r="A6966">
        <v>18492652</v>
      </c>
      <c r="B6966" t="s">
        <v>15263</v>
      </c>
      <c r="C6966" t="str">
        <f>VLOOKUP(Table1[[#This Row],[Country Code]],Table3[],2)</f>
        <v>India</v>
      </c>
      <c r="D6966">
        <v>1</v>
      </c>
      <c r="E6966" t="s">
        <v>6914</v>
      </c>
      <c r="F6966" t="s">
        <v>15264</v>
      </c>
      <c r="G6966" t="s">
        <v>15248</v>
      </c>
      <c r="H6966" t="s">
        <v>15249</v>
      </c>
      <c r="I6966">
        <v>0</v>
      </c>
      <c r="J6966">
        <v>0</v>
      </c>
      <c r="K6966" t="s">
        <v>2334</v>
      </c>
      <c r="L6966">
        <v>150</v>
      </c>
      <c r="M6966" t="str">
        <f>IF(Table1[[#This Row],[Average Cost for two]]&lt;=200, "0-200", IF(Table1[[#This Row],[Average Cost for two]]&lt;=400, "200-400", IF(Table1[[#This Row],[Average Cost for two]]&lt;=600, "400-600", IF(Table1[[#This Row],[Average Cost for two]]&lt;=800, "600-800", IF(Table1[[#This Row],[Average Cost for two]]&lt;=1000, "800-1000", "&gt;1000")))))</f>
        <v>0-200</v>
      </c>
      <c r="N6966" t="s">
        <v>2115</v>
      </c>
      <c r="O6966" t="s">
        <v>28</v>
      </c>
      <c r="P6966" t="s">
        <v>28</v>
      </c>
      <c r="Q6966" t="s">
        <v>28</v>
      </c>
      <c r="R6966" t="s">
        <v>28</v>
      </c>
      <c r="S6966">
        <v>1</v>
      </c>
      <c r="T6966">
        <v>0</v>
      </c>
      <c r="U6966" t="s">
        <v>164</v>
      </c>
      <c r="V6966" t="s">
        <v>165</v>
      </c>
      <c r="W6966">
        <v>0</v>
      </c>
    </row>
    <row r="6967" spans="1:23" x14ac:dyDescent="0.25">
      <c r="A6967">
        <v>18425149</v>
      </c>
      <c r="B6967" t="s">
        <v>15265</v>
      </c>
      <c r="C6967" t="str">
        <f>VLOOKUP(Table1[[#This Row],[Country Code]],Table3[],2)</f>
        <v>India</v>
      </c>
      <c r="D6967">
        <v>1</v>
      </c>
      <c r="E6967" t="s">
        <v>6914</v>
      </c>
      <c r="F6967" t="s">
        <v>15266</v>
      </c>
      <c r="G6967" t="s">
        <v>15248</v>
      </c>
      <c r="H6967" t="s">
        <v>15249</v>
      </c>
      <c r="I6967">
        <v>77.201279499999998</v>
      </c>
      <c r="J6967">
        <v>28.579719600000001</v>
      </c>
      <c r="K6967" t="s">
        <v>3121</v>
      </c>
      <c r="L6967">
        <v>300</v>
      </c>
      <c r="M6967" t="str">
        <f>IF(Table1[[#This Row],[Average Cost for two]]&lt;=200, "0-200", IF(Table1[[#This Row],[Average Cost for two]]&lt;=400, "200-400", IF(Table1[[#This Row],[Average Cost for two]]&lt;=600, "400-600", IF(Table1[[#This Row],[Average Cost for two]]&lt;=800, "600-800", IF(Table1[[#This Row],[Average Cost for two]]&lt;=1000, "800-1000", "&gt;1000")))))</f>
        <v>200-400</v>
      </c>
      <c r="N6967" t="s">
        <v>2115</v>
      </c>
      <c r="O6967" t="s">
        <v>28</v>
      </c>
      <c r="P6967" t="s">
        <v>28</v>
      </c>
      <c r="Q6967" t="s">
        <v>28</v>
      </c>
      <c r="R6967" t="s">
        <v>28</v>
      </c>
      <c r="S6967">
        <v>1</v>
      </c>
      <c r="T6967">
        <v>0</v>
      </c>
      <c r="U6967" t="s">
        <v>164</v>
      </c>
      <c r="V6967" t="s">
        <v>165</v>
      </c>
      <c r="W6967">
        <v>1</v>
      </c>
    </row>
    <row r="6968" spans="1:23" x14ac:dyDescent="0.25">
      <c r="A6968">
        <v>18489497</v>
      </c>
      <c r="B6968" t="s">
        <v>15267</v>
      </c>
      <c r="C6968" t="str">
        <f>VLOOKUP(Table1[[#This Row],[Country Code]],Table3[],2)</f>
        <v>India</v>
      </c>
      <c r="D6968">
        <v>1</v>
      </c>
      <c r="E6968" t="s">
        <v>6914</v>
      </c>
      <c r="F6968" t="s">
        <v>15268</v>
      </c>
      <c r="G6968" t="s">
        <v>15248</v>
      </c>
      <c r="H6968" t="s">
        <v>15249</v>
      </c>
      <c r="I6968">
        <v>77.193850900000001</v>
      </c>
      <c r="J6968">
        <v>28.569816700000001</v>
      </c>
      <c r="K6968" t="s">
        <v>2139</v>
      </c>
      <c r="L6968">
        <v>300</v>
      </c>
      <c r="M6968" t="str">
        <f>IF(Table1[[#This Row],[Average Cost for two]]&lt;=200, "0-200", IF(Table1[[#This Row],[Average Cost for two]]&lt;=400, "200-400", IF(Table1[[#This Row],[Average Cost for two]]&lt;=600, "400-600", IF(Table1[[#This Row],[Average Cost for two]]&lt;=800, "600-800", IF(Table1[[#This Row],[Average Cost for two]]&lt;=1000, "800-1000", "&gt;1000")))))</f>
        <v>200-400</v>
      </c>
      <c r="N6968" t="s">
        <v>2115</v>
      </c>
      <c r="O6968" t="s">
        <v>28</v>
      </c>
      <c r="P6968" t="s">
        <v>28</v>
      </c>
      <c r="Q6968" t="s">
        <v>28</v>
      </c>
      <c r="R6968" t="s">
        <v>28</v>
      </c>
      <c r="S6968">
        <v>1</v>
      </c>
      <c r="T6968">
        <v>0</v>
      </c>
      <c r="U6968" t="s">
        <v>164</v>
      </c>
      <c r="V6968" t="s">
        <v>165</v>
      </c>
      <c r="W6968">
        <v>1</v>
      </c>
    </row>
    <row r="6969" spans="1:23" x14ac:dyDescent="0.25">
      <c r="A6969">
        <v>18486878</v>
      </c>
      <c r="B6969" t="s">
        <v>4044</v>
      </c>
      <c r="C6969" t="str">
        <f>VLOOKUP(Table1[[#This Row],[Country Code]],Table3[],2)</f>
        <v>India</v>
      </c>
      <c r="D6969">
        <v>1</v>
      </c>
      <c r="E6969" t="s">
        <v>6914</v>
      </c>
      <c r="F6969" t="s">
        <v>15269</v>
      </c>
      <c r="G6969" t="s">
        <v>15248</v>
      </c>
      <c r="H6969" t="s">
        <v>15249</v>
      </c>
      <c r="I6969">
        <v>77.1935675</v>
      </c>
      <c r="J6969">
        <v>28.569475499999999</v>
      </c>
      <c r="K6969" t="s">
        <v>2139</v>
      </c>
      <c r="L6969">
        <v>300</v>
      </c>
      <c r="M6969" t="str">
        <f>IF(Table1[[#This Row],[Average Cost for two]]&lt;=200, "0-200", IF(Table1[[#This Row],[Average Cost for two]]&lt;=400, "200-400", IF(Table1[[#This Row],[Average Cost for two]]&lt;=600, "400-600", IF(Table1[[#This Row],[Average Cost for two]]&lt;=800, "600-800", IF(Table1[[#This Row],[Average Cost for two]]&lt;=1000, "800-1000", "&gt;1000")))))</f>
        <v>200-400</v>
      </c>
      <c r="N6969" t="s">
        <v>2115</v>
      </c>
      <c r="O6969" t="s">
        <v>28</v>
      </c>
      <c r="P6969" t="s">
        <v>28</v>
      </c>
      <c r="Q6969" t="s">
        <v>28</v>
      </c>
      <c r="R6969" t="s">
        <v>28</v>
      </c>
      <c r="S6969">
        <v>1</v>
      </c>
      <c r="T6969">
        <v>0</v>
      </c>
      <c r="U6969" t="s">
        <v>164</v>
      </c>
      <c r="V6969" t="s">
        <v>165</v>
      </c>
      <c r="W6969">
        <v>0</v>
      </c>
    </row>
    <row r="6970" spans="1:23" x14ac:dyDescent="0.25">
      <c r="A6970">
        <v>3464</v>
      </c>
      <c r="B6970" t="s">
        <v>15270</v>
      </c>
      <c r="C6970" t="str">
        <f>VLOOKUP(Table1[[#This Row],[Country Code]],Table3[],2)</f>
        <v>India</v>
      </c>
      <c r="D6970">
        <v>1</v>
      </c>
      <c r="E6970" t="s">
        <v>6914</v>
      </c>
      <c r="F6970" t="s">
        <v>15271</v>
      </c>
      <c r="G6970" t="s">
        <v>15272</v>
      </c>
      <c r="H6970" t="s">
        <v>15273</v>
      </c>
      <c r="I6970">
        <v>77.168757900000003</v>
      </c>
      <c r="J6970">
        <v>28.587567199999999</v>
      </c>
      <c r="K6970" t="s">
        <v>392</v>
      </c>
      <c r="L6970">
        <v>250</v>
      </c>
      <c r="M6970" t="str">
        <f>IF(Table1[[#This Row],[Average Cost for two]]&lt;=200, "0-200", IF(Table1[[#This Row],[Average Cost for two]]&lt;=400, "200-400", IF(Table1[[#This Row],[Average Cost for two]]&lt;=600, "400-600", IF(Table1[[#This Row],[Average Cost for two]]&lt;=800, "600-800", IF(Table1[[#This Row],[Average Cost for two]]&lt;=1000, "800-1000", "&gt;1000")))))</f>
        <v>200-400</v>
      </c>
      <c r="N6970" t="s">
        <v>2115</v>
      </c>
      <c r="O6970" t="s">
        <v>28</v>
      </c>
      <c r="P6970" t="s">
        <v>28</v>
      </c>
      <c r="Q6970" t="s">
        <v>28</v>
      </c>
      <c r="R6970" t="s">
        <v>28</v>
      </c>
      <c r="S6970">
        <v>1</v>
      </c>
      <c r="T6970">
        <v>2.6</v>
      </c>
      <c r="U6970" t="s">
        <v>138</v>
      </c>
      <c r="V6970" t="s">
        <v>139</v>
      </c>
      <c r="W6970">
        <v>23</v>
      </c>
    </row>
    <row r="6971" spans="1:23" x14ac:dyDescent="0.25">
      <c r="A6971">
        <v>18252361</v>
      </c>
      <c r="B6971" t="s">
        <v>15274</v>
      </c>
      <c r="C6971" t="str">
        <f>VLOOKUP(Table1[[#This Row],[Country Code]],Table3[],2)</f>
        <v>India</v>
      </c>
      <c r="D6971">
        <v>1</v>
      </c>
      <c r="E6971" t="s">
        <v>6914</v>
      </c>
      <c r="F6971" t="s">
        <v>15275</v>
      </c>
      <c r="G6971" t="s">
        <v>15272</v>
      </c>
      <c r="H6971" t="s">
        <v>15273</v>
      </c>
      <c r="I6971">
        <v>77.170040099999994</v>
      </c>
      <c r="J6971">
        <v>28.5879735</v>
      </c>
      <c r="K6971" t="s">
        <v>3111</v>
      </c>
      <c r="L6971">
        <v>400</v>
      </c>
      <c r="M6971" t="str">
        <f>IF(Table1[[#This Row],[Average Cost for two]]&lt;=200, "0-200", IF(Table1[[#This Row],[Average Cost for two]]&lt;=400, "200-400", IF(Table1[[#This Row],[Average Cost for two]]&lt;=600, "400-600", IF(Table1[[#This Row],[Average Cost for two]]&lt;=800, "600-800", IF(Table1[[#This Row],[Average Cost for two]]&lt;=1000, "800-1000", "&gt;1000")))))</f>
        <v>200-400</v>
      </c>
      <c r="N6971" t="s">
        <v>2115</v>
      </c>
      <c r="O6971" t="s">
        <v>28</v>
      </c>
      <c r="P6971" t="s">
        <v>28</v>
      </c>
      <c r="Q6971" t="s">
        <v>28</v>
      </c>
      <c r="R6971" t="s">
        <v>28</v>
      </c>
      <c r="S6971">
        <v>1</v>
      </c>
      <c r="T6971">
        <v>3.2</v>
      </c>
      <c r="U6971" t="s">
        <v>138</v>
      </c>
      <c r="V6971" t="s">
        <v>139</v>
      </c>
      <c r="W6971">
        <v>11</v>
      </c>
    </row>
    <row r="6972" spans="1:23" x14ac:dyDescent="0.25">
      <c r="A6972">
        <v>18252412</v>
      </c>
      <c r="B6972" t="s">
        <v>15276</v>
      </c>
      <c r="C6972" t="str">
        <f>VLOOKUP(Table1[[#This Row],[Country Code]],Table3[],2)</f>
        <v>India</v>
      </c>
      <c r="D6972">
        <v>1</v>
      </c>
      <c r="E6972" t="s">
        <v>6914</v>
      </c>
      <c r="F6972" t="s">
        <v>15277</v>
      </c>
      <c r="G6972" t="s">
        <v>15272</v>
      </c>
      <c r="H6972" t="s">
        <v>15273</v>
      </c>
      <c r="I6972">
        <v>77.169231300000007</v>
      </c>
      <c r="J6972">
        <v>28.588702600000001</v>
      </c>
      <c r="K6972" t="s">
        <v>14757</v>
      </c>
      <c r="L6972">
        <v>700</v>
      </c>
      <c r="M6972" t="str">
        <f>IF(Table1[[#This Row],[Average Cost for two]]&lt;=200, "0-200", IF(Table1[[#This Row],[Average Cost for two]]&lt;=400, "200-400", IF(Table1[[#This Row],[Average Cost for two]]&lt;=600, "400-600", IF(Table1[[#This Row],[Average Cost for two]]&lt;=800, "600-800", IF(Table1[[#This Row],[Average Cost for two]]&lt;=1000, "800-1000", "&gt;1000")))))</f>
        <v>600-800</v>
      </c>
      <c r="N6972" t="s">
        <v>2115</v>
      </c>
      <c r="O6972" t="s">
        <v>28</v>
      </c>
      <c r="P6972" t="s">
        <v>28</v>
      </c>
      <c r="Q6972" t="s">
        <v>28</v>
      </c>
      <c r="R6972" t="s">
        <v>28</v>
      </c>
      <c r="S6972">
        <v>2</v>
      </c>
      <c r="T6972">
        <v>3.4</v>
      </c>
      <c r="U6972" t="s">
        <v>138</v>
      </c>
      <c r="V6972" t="s">
        <v>139</v>
      </c>
      <c r="W6972">
        <v>178</v>
      </c>
    </row>
    <row r="6973" spans="1:23" x14ac:dyDescent="0.25">
      <c r="A6973">
        <v>1637</v>
      </c>
      <c r="B6973" t="s">
        <v>15278</v>
      </c>
      <c r="C6973" t="str">
        <f>VLOOKUP(Table1[[#This Row],[Country Code]],Table3[],2)</f>
        <v>India</v>
      </c>
      <c r="D6973">
        <v>1</v>
      </c>
      <c r="E6973" t="s">
        <v>6914</v>
      </c>
      <c r="F6973" t="s">
        <v>15279</v>
      </c>
      <c r="G6973" t="s">
        <v>15272</v>
      </c>
      <c r="H6973" t="s">
        <v>15273</v>
      </c>
      <c r="I6973">
        <v>77.169051600000003</v>
      </c>
      <c r="J6973">
        <v>28.587699700000002</v>
      </c>
      <c r="K6973" t="s">
        <v>3134</v>
      </c>
      <c r="L6973">
        <v>400</v>
      </c>
      <c r="M6973" t="str">
        <f>IF(Table1[[#This Row],[Average Cost for two]]&lt;=200, "0-200", IF(Table1[[#This Row],[Average Cost for two]]&lt;=400, "200-400", IF(Table1[[#This Row],[Average Cost for two]]&lt;=600, "400-600", IF(Table1[[#This Row],[Average Cost for two]]&lt;=800, "600-800", IF(Table1[[#This Row],[Average Cost for two]]&lt;=1000, "800-1000", "&gt;1000")))))</f>
        <v>200-400</v>
      </c>
      <c r="N6973" t="s">
        <v>2115</v>
      </c>
      <c r="O6973" t="s">
        <v>28</v>
      </c>
      <c r="P6973" t="s">
        <v>27</v>
      </c>
      <c r="Q6973" t="s">
        <v>28</v>
      </c>
      <c r="R6973" t="s">
        <v>28</v>
      </c>
      <c r="S6973">
        <v>1</v>
      </c>
      <c r="T6973">
        <v>3.2</v>
      </c>
      <c r="U6973" t="s">
        <v>138</v>
      </c>
      <c r="V6973" t="s">
        <v>139</v>
      </c>
      <c r="W6973">
        <v>82</v>
      </c>
    </row>
    <row r="6974" spans="1:23" x14ac:dyDescent="0.25">
      <c r="A6974">
        <v>3463</v>
      </c>
      <c r="B6974" t="s">
        <v>7358</v>
      </c>
      <c r="C6974" t="str">
        <f>VLOOKUP(Table1[[#This Row],[Country Code]],Table3[],2)</f>
        <v>India</v>
      </c>
      <c r="D6974">
        <v>1</v>
      </c>
      <c r="E6974" t="s">
        <v>6914</v>
      </c>
      <c r="F6974" t="s">
        <v>15280</v>
      </c>
      <c r="G6974" t="s">
        <v>15272</v>
      </c>
      <c r="H6974" t="s">
        <v>15273</v>
      </c>
      <c r="I6974">
        <v>77.168961699999997</v>
      </c>
      <c r="J6974">
        <v>28.587691100000001</v>
      </c>
      <c r="K6974" t="s">
        <v>2120</v>
      </c>
      <c r="L6974">
        <v>300</v>
      </c>
      <c r="M6974" t="str">
        <f>IF(Table1[[#This Row],[Average Cost for two]]&lt;=200, "0-200", IF(Table1[[#This Row],[Average Cost for two]]&lt;=400, "200-400", IF(Table1[[#This Row],[Average Cost for two]]&lt;=600, "400-600", IF(Table1[[#This Row],[Average Cost for two]]&lt;=800, "600-800", IF(Table1[[#This Row],[Average Cost for two]]&lt;=1000, "800-1000", "&gt;1000")))))</f>
        <v>200-400</v>
      </c>
      <c r="N6974" t="s">
        <v>2115</v>
      </c>
      <c r="O6974" t="s">
        <v>28</v>
      </c>
      <c r="P6974" t="s">
        <v>28</v>
      </c>
      <c r="Q6974" t="s">
        <v>28</v>
      </c>
      <c r="R6974" t="s">
        <v>28</v>
      </c>
      <c r="S6974">
        <v>1</v>
      </c>
      <c r="T6974">
        <v>2.7</v>
      </c>
      <c r="U6974" t="s">
        <v>138</v>
      </c>
      <c r="V6974" t="s">
        <v>139</v>
      </c>
      <c r="W6974">
        <v>11</v>
      </c>
    </row>
    <row r="6975" spans="1:23" x14ac:dyDescent="0.25">
      <c r="A6975">
        <v>18454499</v>
      </c>
      <c r="B6975" t="s">
        <v>15281</v>
      </c>
      <c r="C6975" t="str">
        <f>VLOOKUP(Table1[[#This Row],[Country Code]],Table3[],2)</f>
        <v>India</v>
      </c>
      <c r="D6975">
        <v>1</v>
      </c>
      <c r="E6975" t="s">
        <v>6914</v>
      </c>
      <c r="F6975" t="s">
        <v>15282</v>
      </c>
      <c r="G6975" t="s">
        <v>15272</v>
      </c>
      <c r="H6975" t="s">
        <v>15273</v>
      </c>
      <c r="I6975">
        <v>77.169099000000003</v>
      </c>
      <c r="J6975">
        <v>28.588787</v>
      </c>
      <c r="K6975" t="s">
        <v>2120</v>
      </c>
      <c r="L6975">
        <v>500</v>
      </c>
      <c r="M6975" t="str">
        <f>IF(Table1[[#This Row],[Average Cost for two]]&lt;=200, "0-200", IF(Table1[[#This Row],[Average Cost for two]]&lt;=400, "200-400", IF(Table1[[#This Row],[Average Cost for two]]&lt;=600, "400-600", IF(Table1[[#This Row],[Average Cost for two]]&lt;=800, "600-800", IF(Table1[[#This Row],[Average Cost for two]]&lt;=1000, "800-1000", "&gt;1000")))))</f>
        <v>400-600</v>
      </c>
      <c r="N6975" t="s">
        <v>2115</v>
      </c>
      <c r="O6975" t="s">
        <v>28</v>
      </c>
      <c r="P6975" t="s">
        <v>27</v>
      </c>
      <c r="Q6975" t="s">
        <v>28</v>
      </c>
      <c r="R6975" t="s">
        <v>28</v>
      </c>
      <c r="S6975">
        <v>2</v>
      </c>
      <c r="T6975">
        <v>3.2</v>
      </c>
      <c r="U6975" t="s">
        <v>138</v>
      </c>
      <c r="V6975" t="s">
        <v>139</v>
      </c>
      <c r="W6975">
        <v>8</v>
      </c>
    </row>
    <row r="6976" spans="1:23" x14ac:dyDescent="0.25">
      <c r="A6976">
        <v>609</v>
      </c>
      <c r="B6976" t="s">
        <v>3105</v>
      </c>
      <c r="C6976" t="str">
        <f>VLOOKUP(Table1[[#This Row],[Country Code]],Table3[],2)</f>
        <v>India</v>
      </c>
      <c r="D6976">
        <v>1</v>
      </c>
      <c r="E6976" t="s">
        <v>6914</v>
      </c>
      <c r="F6976" t="s">
        <v>15283</v>
      </c>
      <c r="G6976" t="s">
        <v>15272</v>
      </c>
      <c r="H6976" t="s">
        <v>15273</v>
      </c>
      <c r="I6976">
        <v>77.168826899999999</v>
      </c>
      <c r="J6976">
        <v>28.5884398</v>
      </c>
      <c r="K6976" t="s">
        <v>142</v>
      </c>
      <c r="L6976">
        <v>450</v>
      </c>
      <c r="M6976" t="str">
        <f>IF(Table1[[#This Row],[Average Cost for two]]&lt;=200, "0-200", IF(Table1[[#This Row],[Average Cost for two]]&lt;=400, "200-400", IF(Table1[[#This Row],[Average Cost for two]]&lt;=600, "400-600", IF(Table1[[#This Row],[Average Cost for two]]&lt;=800, "600-800", IF(Table1[[#This Row],[Average Cost for two]]&lt;=1000, "800-1000", "&gt;1000")))))</f>
        <v>400-600</v>
      </c>
      <c r="N6976" t="s">
        <v>2115</v>
      </c>
      <c r="O6976" t="s">
        <v>28</v>
      </c>
      <c r="P6976" t="s">
        <v>28</v>
      </c>
      <c r="Q6976" t="s">
        <v>28</v>
      </c>
      <c r="R6976" t="s">
        <v>28</v>
      </c>
      <c r="S6976">
        <v>1</v>
      </c>
      <c r="T6976">
        <v>3.3</v>
      </c>
      <c r="U6976" t="s">
        <v>138</v>
      </c>
      <c r="V6976" t="s">
        <v>139</v>
      </c>
      <c r="W6976">
        <v>78</v>
      </c>
    </row>
    <row r="6977" spans="1:23" x14ac:dyDescent="0.25">
      <c r="A6977">
        <v>18441687</v>
      </c>
      <c r="B6977" t="s">
        <v>15284</v>
      </c>
      <c r="C6977" t="str">
        <f>VLOOKUP(Table1[[#This Row],[Country Code]],Table3[],2)</f>
        <v>India</v>
      </c>
      <c r="D6977">
        <v>1</v>
      </c>
      <c r="E6977" t="s">
        <v>6914</v>
      </c>
      <c r="F6977" t="s">
        <v>15285</v>
      </c>
      <c r="G6977" t="s">
        <v>15272</v>
      </c>
      <c r="H6977" t="s">
        <v>15273</v>
      </c>
      <c r="I6977">
        <v>77.167254299999996</v>
      </c>
      <c r="J6977">
        <v>28.5877965</v>
      </c>
      <c r="K6977" t="s">
        <v>2964</v>
      </c>
      <c r="L6977">
        <v>400</v>
      </c>
      <c r="M6977" t="str">
        <f>IF(Table1[[#This Row],[Average Cost for two]]&lt;=200, "0-200", IF(Table1[[#This Row],[Average Cost for two]]&lt;=400, "200-400", IF(Table1[[#This Row],[Average Cost for two]]&lt;=600, "400-600", IF(Table1[[#This Row],[Average Cost for two]]&lt;=800, "600-800", IF(Table1[[#This Row],[Average Cost for two]]&lt;=1000, "800-1000", "&gt;1000")))))</f>
        <v>200-400</v>
      </c>
      <c r="N6977" t="s">
        <v>2115</v>
      </c>
      <c r="O6977" t="s">
        <v>28</v>
      </c>
      <c r="P6977" t="s">
        <v>28</v>
      </c>
      <c r="Q6977" t="s">
        <v>28</v>
      </c>
      <c r="R6977" t="s">
        <v>28</v>
      </c>
      <c r="S6977">
        <v>1</v>
      </c>
      <c r="T6977">
        <v>3.1</v>
      </c>
      <c r="U6977" t="s">
        <v>138</v>
      </c>
      <c r="V6977" t="s">
        <v>139</v>
      </c>
      <c r="W6977">
        <v>6</v>
      </c>
    </row>
    <row r="6978" spans="1:23" x14ac:dyDescent="0.25">
      <c r="A6978">
        <v>305472</v>
      </c>
      <c r="B6978" t="s">
        <v>15286</v>
      </c>
      <c r="C6978" t="str">
        <f>VLOOKUP(Table1[[#This Row],[Country Code]],Table3[],2)</f>
        <v>India</v>
      </c>
      <c r="D6978">
        <v>1</v>
      </c>
      <c r="E6978" t="s">
        <v>6914</v>
      </c>
      <c r="F6978" t="s">
        <v>15287</v>
      </c>
      <c r="G6978" t="s">
        <v>15272</v>
      </c>
      <c r="H6978" t="s">
        <v>15273</v>
      </c>
      <c r="I6978">
        <v>77.168810899999997</v>
      </c>
      <c r="J6978">
        <v>28.588424199999999</v>
      </c>
      <c r="K6978" t="s">
        <v>2274</v>
      </c>
      <c r="L6978">
        <v>500</v>
      </c>
      <c r="M6978" t="str">
        <f>IF(Table1[[#This Row],[Average Cost for two]]&lt;=200, "0-200", IF(Table1[[#This Row],[Average Cost for two]]&lt;=400, "200-400", IF(Table1[[#This Row],[Average Cost for two]]&lt;=600, "400-600", IF(Table1[[#This Row],[Average Cost for two]]&lt;=800, "600-800", IF(Table1[[#This Row],[Average Cost for two]]&lt;=1000, "800-1000", "&gt;1000")))))</f>
        <v>400-600</v>
      </c>
      <c r="N6978" t="s">
        <v>2115</v>
      </c>
      <c r="O6978" t="s">
        <v>28</v>
      </c>
      <c r="P6978" t="s">
        <v>28</v>
      </c>
      <c r="Q6978" t="s">
        <v>28</v>
      </c>
      <c r="R6978" t="s">
        <v>28</v>
      </c>
      <c r="S6978">
        <v>2</v>
      </c>
      <c r="T6978">
        <v>2.6</v>
      </c>
      <c r="U6978" t="s">
        <v>138</v>
      </c>
      <c r="V6978" t="s">
        <v>139</v>
      </c>
      <c r="W6978">
        <v>21</v>
      </c>
    </row>
    <row r="6979" spans="1:23" x14ac:dyDescent="0.25">
      <c r="A6979">
        <v>4649</v>
      </c>
      <c r="B6979" t="s">
        <v>10198</v>
      </c>
      <c r="C6979" t="str">
        <f>VLOOKUP(Table1[[#This Row],[Country Code]],Table3[],2)</f>
        <v>India</v>
      </c>
      <c r="D6979">
        <v>1</v>
      </c>
      <c r="E6979" t="s">
        <v>6914</v>
      </c>
      <c r="F6979" t="s">
        <v>15288</v>
      </c>
      <c r="G6979" t="s">
        <v>15272</v>
      </c>
      <c r="H6979" t="s">
        <v>15273</v>
      </c>
      <c r="I6979">
        <v>77.169321199999999</v>
      </c>
      <c r="J6979">
        <v>28.587367</v>
      </c>
      <c r="K6979" t="s">
        <v>54</v>
      </c>
      <c r="L6979">
        <v>500</v>
      </c>
      <c r="M6979" t="str">
        <f>IF(Table1[[#This Row],[Average Cost for two]]&lt;=200, "0-200", IF(Table1[[#This Row],[Average Cost for two]]&lt;=400, "200-400", IF(Table1[[#This Row],[Average Cost for two]]&lt;=600, "400-600", IF(Table1[[#This Row],[Average Cost for two]]&lt;=800, "600-800", IF(Table1[[#This Row],[Average Cost for two]]&lt;=1000, "800-1000", "&gt;1000")))))</f>
        <v>400-600</v>
      </c>
      <c r="N6979" t="s">
        <v>2115</v>
      </c>
      <c r="O6979" t="s">
        <v>28</v>
      </c>
      <c r="P6979" t="s">
        <v>27</v>
      </c>
      <c r="Q6979" t="s">
        <v>28</v>
      </c>
      <c r="R6979" t="s">
        <v>28</v>
      </c>
      <c r="S6979">
        <v>2</v>
      </c>
      <c r="T6979">
        <v>3.2</v>
      </c>
      <c r="U6979" t="s">
        <v>138</v>
      </c>
      <c r="V6979" t="s">
        <v>139</v>
      </c>
      <c r="W6979">
        <v>33</v>
      </c>
    </row>
    <row r="6980" spans="1:23" x14ac:dyDescent="0.25">
      <c r="A6980">
        <v>300267</v>
      </c>
      <c r="B6980" t="s">
        <v>15289</v>
      </c>
      <c r="C6980" t="str">
        <f>VLOOKUP(Table1[[#This Row],[Country Code]],Table3[],2)</f>
        <v>India</v>
      </c>
      <c r="D6980">
        <v>1</v>
      </c>
      <c r="E6980" t="s">
        <v>6914</v>
      </c>
      <c r="F6980" t="s">
        <v>15290</v>
      </c>
      <c r="G6980" t="s">
        <v>15272</v>
      </c>
      <c r="H6980" t="s">
        <v>15273</v>
      </c>
      <c r="I6980">
        <v>77.168826899999999</v>
      </c>
      <c r="J6980">
        <v>28.5880814</v>
      </c>
      <c r="K6980" t="s">
        <v>2860</v>
      </c>
      <c r="L6980">
        <v>300</v>
      </c>
      <c r="M6980" t="str">
        <f>IF(Table1[[#This Row],[Average Cost for two]]&lt;=200, "0-200", IF(Table1[[#This Row],[Average Cost for two]]&lt;=400, "200-400", IF(Table1[[#This Row],[Average Cost for two]]&lt;=600, "400-600", IF(Table1[[#This Row],[Average Cost for two]]&lt;=800, "600-800", IF(Table1[[#This Row],[Average Cost for two]]&lt;=1000, "800-1000", "&gt;1000")))))</f>
        <v>200-400</v>
      </c>
      <c r="N6980" t="s">
        <v>2115</v>
      </c>
      <c r="O6980" t="s">
        <v>28</v>
      </c>
      <c r="P6980" t="s">
        <v>28</v>
      </c>
      <c r="Q6980" t="s">
        <v>28</v>
      </c>
      <c r="R6980" t="s">
        <v>28</v>
      </c>
      <c r="S6980">
        <v>1</v>
      </c>
      <c r="T6980">
        <v>3.4</v>
      </c>
      <c r="U6980" t="s">
        <v>138</v>
      </c>
      <c r="V6980" t="s">
        <v>139</v>
      </c>
      <c r="W6980">
        <v>76</v>
      </c>
    </row>
    <row r="6981" spans="1:23" x14ac:dyDescent="0.25">
      <c r="A6981">
        <v>304976</v>
      </c>
      <c r="B6981" t="s">
        <v>15291</v>
      </c>
      <c r="C6981" t="str">
        <f>VLOOKUP(Table1[[#This Row],[Country Code]],Table3[],2)</f>
        <v>India</v>
      </c>
      <c r="D6981">
        <v>1</v>
      </c>
      <c r="E6981" t="s">
        <v>6914</v>
      </c>
      <c r="F6981" t="s">
        <v>15292</v>
      </c>
      <c r="G6981" t="s">
        <v>15272</v>
      </c>
      <c r="H6981" t="s">
        <v>15273</v>
      </c>
      <c r="I6981">
        <v>77.1684226</v>
      </c>
      <c r="J6981">
        <v>28.5878187</v>
      </c>
      <c r="K6981" t="s">
        <v>2860</v>
      </c>
      <c r="L6981">
        <v>500</v>
      </c>
      <c r="M6981" t="str">
        <f>IF(Table1[[#This Row],[Average Cost for two]]&lt;=200, "0-200", IF(Table1[[#This Row],[Average Cost for two]]&lt;=400, "200-400", IF(Table1[[#This Row],[Average Cost for two]]&lt;=600, "400-600", IF(Table1[[#This Row],[Average Cost for two]]&lt;=800, "600-800", IF(Table1[[#This Row],[Average Cost for two]]&lt;=1000, "800-1000", "&gt;1000")))))</f>
        <v>400-600</v>
      </c>
      <c r="N6981" t="s">
        <v>2115</v>
      </c>
      <c r="O6981" t="s">
        <v>28</v>
      </c>
      <c r="P6981" t="s">
        <v>27</v>
      </c>
      <c r="Q6981" t="s">
        <v>28</v>
      </c>
      <c r="R6981" t="s">
        <v>28</v>
      </c>
      <c r="S6981">
        <v>2</v>
      </c>
      <c r="T6981">
        <v>3.3</v>
      </c>
      <c r="U6981" t="s">
        <v>138</v>
      </c>
      <c r="V6981" t="s">
        <v>139</v>
      </c>
      <c r="W6981">
        <v>62</v>
      </c>
    </row>
    <row r="6982" spans="1:23" x14ac:dyDescent="0.25">
      <c r="A6982">
        <v>18423129</v>
      </c>
      <c r="B6982" t="s">
        <v>9969</v>
      </c>
      <c r="C6982" t="str">
        <f>VLOOKUP(Table1[[#This Row],[Country Code]],Table3[],2)</f>
        <v>India</v>
      </c>
      <c r="D6982">
        <v>1</v>
      </c>
      <c r="E6982" t="s">
        <v>6914</v>
      </c>
      <c r="F6982" t="s">
        <v>15293</v>
      </c>
      <c r="G6982" t="s">
        <v>15272</v>
      </c>
      <c r="H6982" t="s">
        <v>15273</v>
      </c>
      <c r="I6982">
        <v>77.168395200000006</v>
      </c>
      <c r="J6982">
        <v>28.588336399999999</v>
      </c>
      <c r="K6982" t="s">
        <v>54</v>
      </c>
      <c r="L6982">
        <v>350</v>
      </c>
      <c r="M6982" t="str">
        <f>IF(Table1[[#This Row],[Average Cost for two]]&lt;=200, "0-200", IF(Table1[[#This Row],[Average Cost for two]]&lt;=400, "200-400", IF(Table1[[#This Row],[Average Cost for two]]&lt;=600, "400-600", IF(Table1[[#This Row],[Average Cost for two]]&lt;=800, "600-800", IF(Table1[[#This Row],[Average Cost for two]]&lt;=1000, "800-1000", "&gt;1000")))))</f>
        <v>200-400</v>
      </c>
      <c r="N6982" t="s">
        <v>2115</v>
      </c>
      <c r="O6982" t="s">
        <v>28</v>
      </c>
      <c r="P6982" t="s">
        <v>28</v>
      </c>
      <c r="Q6982" t="s">
        <v>28</v>
      </c>
      <c r="R6982" t="s">
        <v>28</v>
      </c>
      <c r="S6982">
        <v>1</v>
      </c>
      <c r="T6982">
        <v>3</v>
      </c>
      <c r="U6982" t="s">
        <v>138</v>
      </c>
      <c r="V6982" t="s">
        <v>139</v>
      </c>
      <c r="W6982">
        <v>8</v>
      </c>
    </row>
    <row r="6983" spans="1:23" x14ac:dyDescent="0.25">
      <c r="A6983">
        <v>18456150</v>
      </c>
      <c r="B6983" t="s">
        <v>15294</v>
      </c>
      <c r="C6983" t="str">
        <f>VLOOKUP(Table1[[#This Row],[Country Code]],Table3[],2)</f>
        <v>India</v>
      </c>
      <c r="D6983">
        <v>1</v>
      </c>
      <c r="E6983" t="s">
        <v>6914</v>
      </c>
      <c r="F6983" t="s">
        <v>15295</v>
      </c>
      <c r="G6983" t="s">
        <v>15272</v>
      </c>
      <c r="H6983" t="s">
        <v>15273</v>
      </c>
      <c r="I6983">
        <v>0</v>
      </c>
      <c r="J6983">
        <v>0</v>
      </c>
      <c r="K6983" t="s">
        <v>2128</v>
      </c>
      <c r="L6983">
        <v>300</v>
      </c>
      <c r="M6983" t="str">
        <f>IF(Table1[[#This Row],[Average Cost for two]]&lt;=200, "0-200", IF(Table1[[#This Row],[Average Cost for two]]&lt;=400, "200-400", IF(Table1[[#This Row],[Average Cost for two]]&lt;=600, "400-600", IF(Table1[[#This Row],[Average Cost for two]]&lt;=800, "600-800", IF(Table1[[#This Row],[Average Cost for two]]&lt;=1000, "800-1000", "&gt;1000")))))</f>
        <v>200-400</v>
      </c>
      <c r="N6983" t="s">
        <v>2115</v>
      </c>
      <c r="O6983" t="s">
        <v>28</v>
      </c>
      <c r="P6983" t="s">
        <v>28</v>
      </c>
      <c r="Q6983" t="s">
        <v>28</v>
      </c>
      <c r="R6983" t="s">
        <v>28</v>
      </c>
      <c r="S6983">
        <v>1</v>
      </c>
      <c r="T6983">
        <v>3.2</v>
      </c>
      <c r="U6983" t="s">
        <v>138</v>
      </c>
      <c r="V6983" t="s">
        <v>139</v>
      </c>
      <c r="W6983">
        <v>11</v>
      </c>
    </row>
    <row r="6984" spans="1:23" x14ac:dyDescent="0.25">
      <c r="A6984">
        <v>18157391</v>
      </c>
      <c r="B6984" t="s">
        <v>15296</v>
      </c>
      <c r="C6984" t="str">
        <f>VLOOKUP(Table1[[#This Row],[Country Code]],Table3[],2)</f>
        <v>India</v>
      </c>
      <c r="D6984">
        <v>1</v>
      </c>
      <c r="E6984" t="s">
        <v>6914</v>
      </c>
      <c r="F6984" t="s">
        <v>15297</v>
      </c>
      <c r="G6984" t="s">
        <v>15272</v>
      </c>
      <c r="H6984" t="s">
        <v>15273</v>
      </c>
      <c r="I6984">
        <v>77.169141499999995</v>
      </c>
      <c r="J6984">
        <v>28.588873199999998</v>
      </c>
      <c r="K6984" t="s">
        <v>3844</v>
      </c>
      <c r="L6984">
        <v>300</v>
      </c>
      <c r="M6984" t="str">
        <f>IF(Table1[[#This Row],[Average Cost for two]]&lt;=200, "0-200", IF(Table1[[#This Row],[Average Cost for two]]&lt;=400, "200-400", IF(Table1[[#This Row],[Average Cost for two]]&lt;=600, "400-600", IF(Table1[[#This Row],[Average Cost for two]]&lt;=800, "600-800", IF(Table1[[#This Row],[Average Cost for two]]&lt;=1000, "800-1000", "&gt;1000")))))</f>
        <v>200-400</v>
      </c>
      <c r="N6984" t="s">
        <v>2115</v>
      </c>
      <c r="O6984" t="s">
        <v>28</v>
      </c>
      <c r="P6984" t="s">
        <v>28</v>
      </c>
      <c r="Q6984" t="s">
        <v>28</v>
      </c>
      <c r="R6984" t="s">
        <v>28</v>
      </c>
      <c r="S6984">
        <v>1</v>
      </c>
      <c r="T6984">
        <v>3.3</v>
      </c>
      <c r="U6984" t="s">
        <v>138</v>
      </c>
      <c r="V6984" t="s">
        <v>139</v>
      </c>
      <c r="W6984">
        <v>31</v>
      </c>
    </row>
    <row r="6985" spans="1:23" x14ac:dyDescent="0.25">
      <c r="A6985">
        <v>18469968</v>
      </c>
      <c r="B6985" t="s">
        <v>15298</v>
      </c>
      <c r="C6985" t="str">
        <f>VLOOKUP(Table1[[#This Row],[Country Code]],Table3[],2)</f>
        <v>India</v>
      </c>
      <c r="D6985">
        <v>1</v>
      </c>
      <c r="E6985" t="s">
        <v>6914</v>
      </c>
      <c r="F6985" t="s">
        <v>15299</v>
      </c>
      <c r="G6985" t="s">
        <v>15272</v>
      </c>
      <c r="H6985" t="s">
        <v>15273</v>
      </c>
      <c r="I6985">
        <v>0</v>
      </c>
      <c r="J6985">
        <v>0</v>
      </c>
      <c r="K6985" t="s">
        <v>15300</v>
      </c>
      <c r="L6985">
        <v>500</v>
      </c>
      <c r="M6985" t="str">
        <f>IF(Table1[[#This Row],[Average Cost for two]]&lt;=200, "0-200", IF(Table1[[#This Row],[Average Cost for two]]&lt;=400, "200-400", IF(Table1[[#This Row],[Average Cost for two]]&lt;=600, "400-600", IF(Table1[[#This Row],[Average Cost for two]]&lt;=800, "600-800", IF(Table1[[#This Row],[Average Cost for two]]&lt;=1000, "800-1000", "&gt;1000")))))</f>
        <v>400-600</v>
      </c>
      <c r="N6985" t="s">
        <v>2115</v>
      </c>
      <c r="O6985" t="s">
        <v>28</v>
      </c>
      <c r="P6985" t="s">
        <v>28</v>
      </c>
      <c r="Q6985" t="s">
        <v>28</v>
      </c>
      <c r="R6985" t="s">
        <v>28</v>
      </c>
      <c r="S6985">
        <v>2</v>
      </c>
      <c r="T6985">
        <v>3.1</v>
      </c>
      <c r="U6985" t="s">
        <v>138</v>
      </c>
      <c r="V6985" t="s">
        <v>139</v>
      </c>
      <c r="W6985">
        <v>6</v>
      </c>
    </row>
    <row r="6986" spans="1:23" x14ac:dyDescent="0.25">
      <c r="A6986">
        <v>18292083</v>
      </c>
      <c r="B6986" t="s">
        <v>15301</v>
      </c>
      <c r="C6986" t="str">
        <f>VLOOKUP(Table1[[#This Row],[Country Code]],Table3[],2)</f>
        <v>India</v>
      </c>
      <c r="D6986">
        <v>1</v>
      </c>
      <c r="E6986" t="s">
        <v>6914</v>
      </c>
      <c r="F6986" t="s">
        <v>15302</v>
      </c>
      <c r="G6986" t="s">
        <v>15272</v>
      </c>
      <c r="H6986" t="s">
        <v>15273</v>
      </c>
      <c r="I6986">
        <v>77.168381299999993</v>
      </c>
      <c r="J6986">
        <v>28.5880382</v>
      </c>
      <c r="K6986" t="s">
        <v>2243</v>
      </c>
      <c r="L6986">
        <v>600</v>
      </c>
      <c r="M6986" t="str">
        <f>IF(Table1[[#This Row],[Average Cost for two]]&lt;=200, "0-200", IF(Table1[[#This Row],[Average Cost for two]]&lt;=400, "200-400", IF(Table1[[#This Row],[Average Cost for two]]&lt;=600, "400-600", IF(Table1[[#This Row],[Average Cost for two]]&lt;=800, "600-800", IF(Table1[[#This Row],[Average Cost for two]]&lt;=1000, "800-1000", "&gt;1000")))))</f>
        <v>400-600</v>
      </c>
      <c r="N6986" t="s">
        <v>2115</v>
      </c>
      <c r="O6986" t="s">
        <v>28</v>
      </c>
      <c r="P6986" t="s">
        <v>28</v>
      </c>
      <c r="Q6986" t="s">
        <v>28</v>
      </c>
      <c r="R6986" t="s">
        <v>28</v>
      </c>
      <c r="S6986">
        <v>2</v>
      </c>
      <c r="T6986">
        <v>3.3</v>
      </c>
      <c r="U6986" t="s">
        <v>138</v>
      </c>
      <c r="V6986" t="s">
        <v>139</v>
      </c>
      <c r="W6986">
        <v>22</v>
      </c>
    </row>
    <row r="6987" spans="1:23" x14ac:dyDescent="0.25">
      <c r="A6987">
        <v>18356773</v>
      </c>
      <c r="B6987" t="s">
        <v>15303</v>
      </c>
      <c r="C6987" t="str">
        <f>VLOOKUP(Table1[[#This Row],[Country Code]],Table3[],2)</f>
        <v>India</v>
      </c>
      <c r="D6987">
        <v>1</v>
      </c>
      <c r="E6987" t="s">
        <v>6914</v>
      </c>
      <c r="F6987" t="s">
        <v>15275</v>
      </c>
      <c r="G6987" t="s">
        <v>15272</v>
      </c>
      <c r="H6987" t="s">
        <v>15273</v>
      </c>
      <c r="I6987">
        <v>77.169010790000002</v>
      </c>
      <c r="J6987">
        <v>28.587703950000002</v>
      </c>
      <c r="K6987" t="s">
        <v>54</v>
      </c>
      <c r="L6987">
        <v>100</v>
      </c>
      <c r="M6987" t="str">
        <f>IF(Table1[[#This Row],[Average Cost for two]]&lt;=200, "0-200", IF(Table1[[#This Row],[Average Cost for two]]&lt;=400, "200-400", IF(Table1[[#This Row],[Average Cost for two]]&lt;=600, "400-600", IF(Table1[[#This Row],[Average Cost for two]]&lt;=800, "600-800", IF(Table1[[#This Row],[Average Cost for two]]&lt;=1000, "800-1000", "&gt;1000")))))</f>
        <v>0-200</v>
      </c>
      <c r="N6987" t="s">
        <v>2115</v>
      </c>
      <c r="O6987" t="s">
        <v>28</v>
      </c>
      <c r="P6987" t="s">
        <v>28</v>
      </c>
      <c r="Q6987" t="s">
        <v>28</v>
      </c>
      <c r="R6987" t="s">
        <v>28</v>
      </c>
      <c r="S6987">
        <v>1</v>
      </c>
      <c r="T6987">
        <v>3.3</v>
      </c>
      <c r="U6987" t="s">
        <v>138</v>
      </c>
      <c r="V6987" t="s">
        <v>139</v>
      </c>
      <c r="W6987">
        <v>8</v>
      </c>
    </row>
    <row r="6988" spans="1:23" x14ac:dyDescent="0.25">
      <c r="A6988">
        <v>309811</v>
      </c>
      <c r="B6988" t="s">
        <v>15304</v>
      </c>
      <c r="C6988" t="str">
        <f>VLOOKUP(Table1[[#This Row],[Country Code]],Table3[],2)</f>
        <v>India</v>
      </c>
      <c r="D6988">
        <v>1</v>
      </c>
      <c r="E6988" t="s">
        <v>6914</v>
      </c>
      <c r="F6988" t="s">
        <v>15305</v>
      </c>
      <c r="G6988" t="s">
        <v>15272</v>
      </c>
      <c r="H6988" t="s">
        <v>15273</v>
      </c>
      <c r="I6988">
        <v>77.1690325</v>
      </c>
      <c r="J6988">
        <v>28.587505100000001</v>
      </c>
      <c r="K6988" t="s">
        <v>2139</v>
      </c>
      <c r="L6988">
        <v>450</v>
      </c>
      <c r="M6988" t="str">
        <f>IF(Table1[[#This Row],[Average Cost for two]]&lt;=200, "0-200", IF(Table1[[#This Row],[Average Cost for two]]&lt;=400, "200-400", IF(Table1[[#This Row],[Average Cost for two]]&lt;=600, "400-600", IF(Table1[[#This Row],[Average Cost for two]]&lt;=800, "600-800", IF(Table1[[#This Row],[Average Cost for two]]&lt;=1000, "800-1000", "&gt;1000")))))</f>
        <v>400-600</v>
      </c>
      <c r="N6988" t="s">
        <v>2115</v>
      </c>
      <c r="O6988" t="s">
        <v>28</v>
      </c>
      <c r="P6988" t="s">
        <v>28</v>
      </c>
      <c r="Q6988" t="s">
        <v>28</v>
      </c>
      <c r="R6988" t="s">
        <v>28</v>
      </c>
      <c r="S6988">
        <v>1</v>
      </c>
      <c r="T6988">
        <v>2.9</v>
      </c>
      <c r="U6988" t="s">
        <v>138</v>
      </c>
      <c r="V6988" t="s">
        <v>139</v>
      </c>
      <c r="W6988">
        <v>20</v>
      </c>
    </row>
    <row r="6989" spans="1:23" x14ac:dyDescent="0.25">
      <c r="A6989">
        <v>18453788</v>
      </c>
      <c r="B6989" t="s">
        <v>15306</v>
      </c>
      <c r="C6989" t="str">
        <f>VLOOKUP(Table1[[#This Row],[Country Code]],Table3[],2)</f>
        <v>India</v>
      </c>
      <c r="D6989">
        <v>1</v>
      </c>
      <c r="E6989" t="s">
        <v>6914</v>
      </c>
      <c r="F6989" t="s">
        <v>15307</v>
      </c>
      <c r="G6989" t="s">
        <v>15272</v>
      </c>
      <c r="H6989" t="s">
        <v>15273</v>
      </c>
      <c r="I6989">
        <v>77.167074600000007</v>
      </c>
      <c r="J6989">
        <v>28.5876001</v>
      </c>
      <c r="K6989" t="s">
        <v>2930</v>
      </c>
      <c r="L6989">
        <v>800</v>
      </c>
      <c r="M6989" t="str">
        <f>IF(Table1[[#This Row],[Average Cost for two]]&lt;=200, "0-200", IF(Table1[[#This Row],[Average Cost for two]]&lt;=400, "200-400", IF(Table1[[#This Row],[Average Cost for two]]&lt;=600, "400-600", IF(Table1[[#This Row],[Average Cost for two]]&lt;=800, "600-800", IF(Table1[[#This Row],[Average Cost for two]]&lt;=1000, "800-1000", "&gt;1000")))))</f>
        <v>600-800</v>
      </c>
      <c r="N6989" t="s">
        <v>2115</v>
      </c>
      <c r="O6989" t="s">
        <v>28</v>
      </c>
      <c r="P6989" t="s">
        <v>28</v>
      </c>
      <c r="Q6989" t="s">
        <v>28</v>
      </c>
      <c r="R6989" t="s">
        <v>28</v>
      </c>
      <c r="S6989">
        <v>2</v>
      </c>
      <c r="T6989">
        <v>3</v>
      </c>
      <c r="U6989" t="s">
        <v>138</v>
      </c>
      <c r="V6989" t="s">
        <v>139</v>
      </c>
      <c r="W6989">
        <v>4</v>
      </c>
    </row>
    <row r="6990" spans="1:23" x14ac:dyDescent="0.25">
      <c r="A6990">
        <v>18460981</v>
      </c>
      <c r="B6990" t="s">
        <v>15308</v>
      </c>
      <c r="C6990" t="str">
        <f>VLOOKUP(Table1[[#This Row],[Country Code]],Table3[],2)</f>
        <v>India</v>
      </c>
      <c r="D6990">
        <v>1</v>
      </c>
      <c r="E6990" t="s">
        <v>6914</v>
      </c>
      <c r="F6990" t="s">
        <v>15309</v>
      </c>
      <c r="G6990" t="s">
        <v>15272</v>
      </c>
      <c r="H6990" t="s">
        <v>15273</v>
      </c>
      <c r="I6990">
        <v>77.168543510000006</v>
      </c>
      <c r="J6990">
        <v>28.587657409999998</v>
      </c>
      <c r="K6990" t="s">
        <v>3121</v>
      </c>
      <c r="L6990">
        <v>300</v>
      </c>
      <c r="M6990" t="str">
        <f>IF(Table1[[#This Row],[Average Cost for two]]&lt;=200, "0-200", IF(Table1[[#This Row],[Average Cost for two]]&lt;=400, "200-400", IF(Table1[[#This Row],[Average Cost for two]]&lt;=600, "400-600", IF(Table1[[#This Row],[Average Cost for two]]&lt;=800, "600-800", IF(Table1[[#This Row],[Average Cost for two]]&lt;=1000, "800-1000", "&gt;1000")))))</f>
        <v>200-400</v>
      </c>
      <c r="N6990" t="s">
        <v>2115</v>
      </c>
      <c r="O6990" t="s">
        <v>28</v>
      </c>
      <c r="P6990" t="s">
        <v>28</v>
      </c>
      <c r="Q6990" t="s">
        <v>28</v>
      </c>
      <c r="R6990" t="s">
        <v>28</v>
      </c>
      <c r="S6990">
        <v>1</v>
      </c>
      <c r="T6990">
        <v>3.2</v>
      </c>
      <c r="U6990" t="s">
        <v>138</v>
      </c>
      <c r="V6990" t="s">
        <v>139</v>
      </c>
      <c r="W6990">
        <v>9</v>
      </c>
    </row>
    <row r="6991" spans="1:23" x14ac:dyDescent="0.25">
      <c r="A6991">
        <v>18287389</v>
      </c>
      <c r="B6991" t="s">
        <v>15310</v>
      </c>
      <c r="C6991" t="str">
        <f>VLOOKUP(Table1[[#This Row],[Country Code]],Table3[],2)</f>
        <v>India</v>
      </c>
      <c r="D6991">
        <v>1</v>
      </c>
      <c r="E6991" t="s">
        <v>6914</v>
      </c>
      <c r="F6991" t="s">
        <v>15311</v>
      </c>
      <c r="G6991" t="s">
        <v>15272</v>
      </c>
      <c r="H6991" t="s">
        <v>15273</v>
      </c>
      <c r="I6991">
        <v>77.165284400000004</v>
      </c>
      <c r="J6991">
        <v>28.573806399999999</v>
      </c>
      <c r="K6991" t="s">
        <v>1822</v>
      </c>
      <c r="L6991">
        <v>200</v>
      </c>
      <c r="M6991" t="str">
        <f>IF(Table1[[#This Row],[Average Cost for two]]&lt;=200, "0-200", IF(Table1[[#This Row],[Average Cost for two]]&lt;=400, "200-400", IF(Table1[[#This Row],[Average Cost for two]]&lt;=600, "400-600", IF(Table1[[#This Row],[Average Cost for two]]&lt;=800, "600-800", IF(Table1[[#This Row],[Average Cost for two]]&lt;=1000, "800-1000", "&gt;1000")))))</f>
        <v>0-200</v>
      </c>
      <c r="N6991" t="s">
        <v>2115</v>
      </c>
      <c r="O6991" t="s">
        <v>28</v>
      </c>
      <c r="P6991" t="s">
        <v>28</v>
      </c>
      <c r="Q6991" t="s">
        <v>28</v>
      </c>
      <c r="R6991" t="s">
        <v>28</v>
      </c>
      <c r="S6991">
        <v>1</v>
      </c>
      <c r="T6991">
        <v>3.4</v>
      </c>
      <c r="U6991" t="s">
        <v>138</v>
      </c>
      <c r="V6991" t="s">
        <v>139</v>
      </c>
      <c r="W6991">
        <v>15</v>
      </c>
    </row>
    <row r="6992" spans="1:23" x14ac:dyDescent="0.25">
      <c r="A6992">
        <v>1629</v>
      </c>
      <c r="B6992" t="s">
        <v>15312</v>
      </c>
      <c r="C6992" t="str">
        <f>VLOOKUP(Table1[[#This Row],[Country Code]],Table3[],2)</f>
        <v>India</v>
      </c>
      <c r="D6992">
        <v>1</v>
      </c>
      <c r="E6992" t="s">
        <v>6914</v>
      </c>
      <c r="F6992" t="s">
        <v>15313</v>
      </c>
      <c r="G6992" t="s">
        <v>15272</v>
      </c>
      <c r="H6992" t="s">
        <v>15273</v>
      </c>
      <c r="I6992">
        <v>77.169141499999995</v>
      </c>
      <c r="J6992">
        <v>28.587529</v>
      </c>
      <c r="K6992" t="s">
        <v>2351</v>
      </c>
      <c r="L6992">
        <v>300</v>
      </c>
      <c r="M6992" t="str">
        <f>IF(Table1[[#This Row],[Average Cost for two]]&lt;=200, "0-200", IF(Table1[[#This Row],[Average Cost for two]]&lt;=400, "200-400", IF(Table1[[#This Row],[Average Cost for two]]&lt;=600, "400-600", IF(Table1[[#This Row],[Average Cost for two]]&lt;=800, "600-800", IF(Table1[[#This Row],[Average Cost for two]]&lt;=1000, "800-1000", "&gt;1000")))))</f>
        <v>200-400</v>
      </c>
      <c r="N6992" t="s">
        <v>2115</v>
      </c>
      <c r="O6992" t="s">
        <v>28</v>
      </c>
      <c r="P6992" t="s">
        <v>28</v>
      </c>
      <c r="Q6992" t="s">
        <v>28</v>
      </c>
      <c r="R6992" t="s">
        <v>28</v>
      </c>
      <c r="S6992">
        <v>1</v>
      </c>
      <c r="T6992">
        <v>2.5</v>
      </c>
      <c r="U6992" t="s">
        <v>138</v>
      </c>
      <c r="V6992" t="s">
        <v>139</v>
      </c>
      <c r="W6992">
        <v>23</v>
      </c>
    </row>
    <row r="6993" spans="1:23" x14ac:dyDescent="0.25">
      <c r="A6993">
        <v>18288761</v>
      </c>
      <c r="B6993" t="s">
        <v>15314</v>
      </c>
      <c r="C6993" t="str">
        <f>VLOOKUP(Table1[[#This Row],[Country Code]],Table3[],2)</f>
        <v>India</v>
      </c>
      <c r="D6993">
        <v>1</v>
      </c>
      <c r="E6993" t="s">
        <v>6914</v>
      </c>
      <c r="F6993" t="s">
        <v>15315</v>
      </c>
      <c r="G6993" t="s">
        <v>15272</v>
      </c>
      <c r="H6993" t="s">
        <v>15273</v>
      </c>
      <c r="I6993">
        <v>77.168737100000001</v>
      </c>
      <c r="J6993">
        <v>28.588520800000001</v>
      </c>
      <c r="K6993" t="s">
        <v>8472</v>
      </c>
      <c r="L6993">
        <v>450</v>
      </c>
      <c r="M6993" t="str">
        <f>IF(Table1[[#This Row],[Average Cost for two]]&lt;=200, "0-200", IF(Table1[[#This Row],[Average Cost for two]]&lt;=400, "200-400", IF(Table1[[#This Row],[Average Cost for two]]&lt;=600, "400-600", IF(Table1[[#This Row],[Average Cost for two]]&lt;=800, "600-800", IF(Table1[[#This Row],[Average Cost for two]]&lt;=1000, "800-1000", "&gt;1000")))))</f>
        <v>400-600</v>
      </c>
      <c r="N6993" t="s">
        <v>2115</v>
      </c>
      <c r="O6993" t="s">
        <v>28</v>
      </c>
      <c r="P6993" t="s">
        <v>28</v>
      </c>
      <c r="Q6993" t="s">
        <v>28</v>
      </c>
      <c r="R6993" t="s">
        <v>28</v>
      </c>
      <c r="S6993">
        <v>1</v>
      </c>
      <c r="T6993">
        <v>3</v>
      </c>
      <c r="U6993" t="s">
        <v>138</v>
      </c>
      <c r="V6993" t="s">
        <v>139</v>
      </c>
      <c r="W6993">
        <v>18</v>
      </c>
    </row>
    <row r="6994" spans="1:23" x14ac:dyDescent="0.25">
      <c r="A6994">
        <v>7603</v>
      </c>
      <c r="B6994" t="s">
        <v>15316</v>
      </c>
      <c r="C6994" t="str">
        <f>VLOOKUP(Table1[[#This Row],[Country Code]],Table3[],2)</f>
        <v>India</v>
      </c>
      <c r="D6994">
        <v>1</v>
      </c>
      <c r="E6994" t="s">
        <v>6914</v>
      </c>
      <c r="F6994" t="s">
        <v>15317</v>
      </c>
      <c r="G6994" t="s">
        <v>15272</v>
      </c>
      <c r="H6994" t="s">
        <v>15273</v>
      </c>
      <c r="I6994">
        <v>77.168961699999997</v>
      </c>
      <c r="J6994">
        <v>28.587511800000001</v>
      </c>
      <c r="K6994" t="s">
        <v>2120</v>
      </c>
      <c r="L6994">
        <v>250</v>
      </c>
      <c r="M6994" t="str">
        <f>IF(Table1[[#This Row],[Average Cost for two]]&lt;=200, "0-200", IF(Table1[[#This Row],[Average Cost for two]]&lt;=400, "200-400", IF(Table1[[#This Row],[Average Cost for two]]&lt;=600, "400-600", IF(Table1[[#This Row],[Average Cost for two]]&lt;=800, "600-800", IF(Table1[[#This Row],[Average Cost for two]]&lt;=1000, "800-1000", "&gt;1000")))))</f>
        <v>200-400</v>
      </c>
      <c r="N6994" t="s">
        <v>2115</v>
      </c>
      <c r="O6994" t="s">
        <v>28</v>
      </c>
      <c r="P6994" t="s">
        <v>28</v>
      </c>
      <c r="Q6994" t="s">
        <v>28</v>
      </c>
      <c r="R6994" t="s">
        <v>28</v>
      </c>
      <c r="S6994">
        <v>1</v>
      </c>
      <c r="T6994">
        <v>3</v>
      </c>
      <c r="U6994" t="s">
        <v>138</v>
      </c>
      <c r="V6994" t="s">
        <v>139</v>
      </c>
      <c r="W6994">
        <v>26</v>
      </c>
    </row>
    <row r="6995" spans="1:23" x14ac:dyDescent="0.25">
      <c r="A6995">
        <v>18204486</v>
      </c>
      <c r="B6995" t="s">
        <v>15318</v>
      </c>
      <c r="C6995" t="str">
        <f>VLOOKUP(Table1[[#This Row],[Country Code]],Table3[],2)</f>
        <v>India</v>
      </c>
      <c r="D6995">
        <v>1</v>
      </c>
      <c r="E6995" t="s">
        <v>6914</v>
      </c>
      <c r="F6995" t="s">
        <v>15319</v>
      </c>
      <c r="G6995" t="s">
        <v>15272</v>
      </c>
      <c r="H6995" t="s">
        <v>15273</v>
      </c>
      <c r="I6995">
        <v>77.168377599999999</v>
      </c>
      <c r="J6995">
        <v>28.587948799999999</v>
      </c>
      <c r="K6995" t="s">
        <v>2280</v>
      </c>
      <c r="L6995">
        <v>450</v>
      </c>
      <c r="M6995" t="str">
        <f>IF(Table1[[#This Row],[Average Cost for two]]&lt;=200, "0-200", IF(Table1[[#This Row],[Average Cost for two]]&lt;=400, "200-400", IF(Table1[[#This Row],[Average Cost for two]]&lt;=600, "400-600", IF(Table1[[#This Row],[Average Cost for two]]&lt;=800, "600-800", IF(Table1[[#This Row],[Average Cost for two]]&lt;=1000, "800-1000", "&gt;1000")))))</f>
        <v>400-600</v>
      </c>
      <c r="N6995" t="s">
        <v>2115</v>
      </c>
      <c r="O6995" t="s">
        <v>28</v>
      </c>
      <c r="P6995" t="s">
        <v>28</v>
      </c>
      <c r="Q6995" t="s">
        <v>28</v>
      </c>
      <c r="R6995" t="s">
        <v>28</v>
      </c>
      <c r="S6995">
        <v>1</v>
      </c>
      <c r="T6995">
        <v>2.6</v>
      </c>
      <c r="U6995" t="s">
        <v>138</v>
      </c>
      <c r="V6995" t="s">
        <v>139</v>
      </c>
      <c r="W6995">
        <v>31</v>
      </c>
    </row>
    <row r="6996" spans="1:23" x14ac:dyDescent="0.25">
      <c r="A6996">
        <v>18341806</v>
      </c>
      <c r="B6996" t="s">
        <v>15320</v>
      </c>
      <c r="C6996" t="str">
        <f>VLOOKUP(Table1[[#This Row],[Country Code]],Table3[],2)</f>
        <v>India</v>
      </c>
      <c r="D6996">
        <v>1</v>
      </c>
      <c r="E6996" t="s">
        <v>6914</v>
      </c>
      <c r="F6996" t="s">
        <v>15321</v>
      </c>
      <c r="G6996" t="s">
        <v>15272</v>
      </c>
      <c r="H6996" t="s">
        <v>15273</v>
      </c>
      <c r="I6996">
        <v>0</v>
      </c>
      <c r="J6996">
        <v>0</v>
      </c>
      <c r="K6996" t="s">
        <v>15322</v>
      </c>
      <c r="L6996">
        <v>800</v>
      </c>
      <c r="M6996" t="str">
        <f>IF(Table1[[#This Row],[Average Cost for two]]&lt;=200, "0-200", IF(Table1[[#This Row],[Average Cost for two]]&lt;=400, "200-400", IF(Table1[[#This Row],[Average Cost for two]]&lt;=600, "400-600", IF(Table1[[#This Row],[Average Cost for two]]&lt;=800, "600-800", IF(Table1[[#This Row],[Average Cost for two]]&lt;=1000, "800-1000", "&gt;1000")))))</f>
        <v>600-800</v>
      </c>
      <c r="N6996" t="s">
        <v>2115</v>
      </c>
      <c r="O6996" t="s">
        <v>28</v>
      </c>
      <c r="P6996" t="s">
        <v>28</v>
      </c>
      <c r="Q6996" t="s">
        <v>28</v>
      </c>
      <c r="R6996" t="s">
        <v>28</v>
      </c>
      <c r="S6996">
        <v>2</v>
      </c>
      <c r="T6996">
        <v>3.1</v>
      </c>
      <c r="U6996" t="s">
        <v>138</v>
      </c>
      <c r="V6996" t="s">
        <v>139</v>
      </c>
      <c r="W6996">
        <v>27</v>
      </c>
    </row>
    <row r="6997" spans="1:23" x14ac:dyDescent="0.25">
      <c r="A6997">
        <v>18423125</v>
      </c>
      <c r="B6997" t="s">
        <v>15323</v>
      </c>
      <c r="C6997" t="str">
        <f>VLOOKUP(Table1[[#This Row],[Country Code]],Table3[],2)</f>
        <v>India</v>
      </c>
      <c r="D6997">
        <v>1</v>
      </c>
      <c r="E6997" t="s">
        <v>6914</v>
      </c>
      <c r="F6997" t="s">
        <v>15324</v>
      </c>
      <c r="G6997" t="s">
        <v>15272</v>
      </c>
      <c r="H6997" t="s">
        <v>15273</v>
      </c>
      <c r="I6997">
        <v>77.169249600000001</v>
      </c>
      <c r="J6997">
        <v>28.588771099999999</v>
      </c>
      <c r="K6997" t="s">
        <v>2280</v>
      </c>
      <c r="L6997">
        <v>1200</v>
      </c>
      <c r="M6997" t="str">
        <f>IF(Table1[[#This Row],[Average Cost for two]]&lt;=200, "0-200", IF(Table1[[#This Row],[Average Cost for two]]&lt;=400, "200-400", IF(Table1[[#This Row],[Average Cost for two]]&lt;=600, "400-600", IF(Table1[[#This Row],[Average Cost for two]]&lt;=800, "600-800", IF(Table1[[#This Row],[Average Cost for two]]&lt;=1000, "800-1000", "&gt;1000")))))</f>
        <v>&gt;1000</v>
      </c>
      <c r="N6997" t="s">
        <v>2115</v>
      </c>
      <c r="O6997" t="s">
        <v>28</v>
      </c>
      <c r="P6997" t="s">
        <v>28</v>
      </c>
      <c r="Q6997" t="s">
        <v>28</v>
      </c>
      <c r="R6997" t="s">
        <v>28</v>
      </c>
      <c r="S6997">
        <v>3</v>
      </c>
      <c r="T6997">
        <v>3</v>
      </c>
      <c r="U6997" t="s">
        <v>138</v>
      </c>
      <c r="V6997" t="s">
        <v>139</v>
      </c>
      <c r="W6997">
        <v>6</v>
      </c>
    </row>
    <row r="6998" spans="1:23" x14ac:dyDescent="0.25">
      <c r="A6998">
        <v>18175323</v>
      </c>
      <c r="B6998" t="s">
        <v>5238</v>
      </c>
      <c r="C6998" t="str">
        <f>VLOOKUP(Table1[[#This Row],[Country Code]],Table3[],2)</f>
        <v>India</v>
      </c>
      <c r="D6998">
        <v>1</v>
      </c>
      <c r="E6998" t="s">
        <v>6914</v>
      </c>
      <c r="F6998" t="s">
        <v>15325</v>
      </c>
      <c r="G6998" t="s">
        <v>15272</v>
      </c>
      <c r="H6998" t="s">
        <v>15273</v>
      </c>
      <c r="I6998">
        <v>77.169114100000002</v>
      </c>
      <c r="J6998">
        <v>28.5887241</v>
      </c>
      <c r="K6998" t="s">
        <v>3121</v>
      </c>
      <c r="L6998">
        <v>350</v>
      </c>
      <c r="M6998" t="str">
        <f>IF(Table1[[#This Row],[Average Cost for two]]&lt;=200, "0-200", IF(Table1[[#This Row],[Average Cost for two]]&lt;=400, "200-400", IF(Table1[[#This Row],[Average Cost for two]]&lt;=600, "400-600", IF(Table1[[#This Row],[Average Cost for two]]&lt;=800, "600-800", IF(Table1[[#This Row],[Average Cost for two]]&lt;=1000, "800-1000", "&gt;1000")))))</f>
        <v>200-400</v>
      </c>
      <c r="N6998" t="s">
        <v>2115</v>
      </c>
      <c r="O6998" t="s">
        <v>28</v>
      </c>
      <c r="P6998" t="s">
        <v>28</v>
      </c>
      <c r="Q6998" t="s">
        <v>28</v>
      </c>
      <c r="R6998" t="s">
        <v>28</v>
      </c>
      <c r="S6998">
        <v>1</v>
      </c>
      <c r="T6998">
        <v>3.4</v>
      </c>
      <c r="U6998" t="s">
        <v>138</v>
      </c>
      <c r="V6998" t="s">
        <v>139</v>
      </c>
      <c r="W6998">
        <v>154</v>
      </c>
    </row>
    <row r="6999" spans="1:23" x14ac:dyDescent="0.25">
      <c r="A6999">
        <v>18237321</v>
      </c>
      <c r="B6999" t="s">
        <v>15326</v>
      </c>
      <c r="C6999" t="str">
        <f>VLOOKUP(Table1[[#This Row],[Country Code]],Table3[],2)</f>
        <v>India</v>
      </c>
      <c r="D6999">
        <v>1</v>
      </c>
      <c r="E6999" t="s">
        <v>6914</v>
      </c>
      <c r="F6999" t="s">
        <v>15327</v>
      </c>
      <c r="G6999" t="s">
        <v>15272</v>
      </c>
      <c r="H6999" t="s">
        <v>15273</v>
      </c>
      <c r="I6999">
        <v>77.167164499999998</v>
      </c>
      <c r="J6999">
        <v>28.587608700000001</v>
      </c>
      <c r="K6999" t="s">
        <v>15328</v>
      </c>
      <c r="L6999">
        <v>600</v>
      </c>
      <c r="M6999" t="str">
        <f>IF(Table1[[#This Row],[Average Cost for two]]&lt;=200, "0-200", IF(Table1[[#This Row],[Average Cost for two]]&lt;=400, "200-400", IF(Table1[[#This Row],[Average Cost for two]]&lt;=600, "400-600", IF(Table1[[#This Row],[Average Cost for two]]&lt;=800, "600-800", IF(Table1[[#This Row],[Average Cost for two]]&lt;=1000, "800-1000", "&gt;1000")))))</f>
        <v>400-600</v>
      </c>
      <c r="N6999" t="s">
        <v>2115</v>
      </c>
      <c r="O6999" t="s">
        <v>28</v>
      </c>
      <c r="P6999" t="s">
        <v>28</v>
      </c>
      <c r="Q6999" t="s">
        <v>28</v>
      </c>
      <c r="R6999" t="s">
        <v>28</v>
      </c>
      <c r="S6999">
        <v>2</v>
      </c>
      <c r="T6999">
        <v>4.7</v>
      </c>
      <c r="U6999" t="s">
        <v>29</v>
      </c>
      <c r="V6999" t="s">
        <v>30</v>
      </c>
      <c r="W6999">
        <v>1563</v>
      </c>
    </row>
    <row r="7000" spans="1:23" x14ac:dyDescent="0.25">
      <c r="A7000">
        <v>18336489</v>
      </c>
      <c r="B7000" t="s">
        <v>15329</v>
      </c>
      <c r="C7000" t="str">
        <f>VLOOKUP(Table1[[#This Row],[Country Code]],Table3[],2)</f>
        <v>India</v>
      </c>
      <c r="D7000">
        <v>1</v>
      </c>
      <c r="E7000" t="s">
        <v>6914</v>
      </c>
      <c r="F7000" t="s">
        <v>15330</v>
      </c>
      <c r="G7000" t="s">
        <v>15272</v>
      </c>
      <c r="H7000" t="s">
        <v>15273</v>
      </c>
      <c r="I7000">
        <v>77.168737100000001</v>
      </c>
      <c r="J7000">
        <v>28.588520800000001</v>
      </c>
      <c r="K7000" t="s">
        <v>15331</v>
      </c>
      <c r="L7000">
        <v>800</v>
      </c>
      <c r="M7000" t="str">
        <f>IF(Table1[[#This Row],[Average Cost for two]]&lt;=200, "0-200", IF(Table1[[#This Row],[Average Cost for two]]&lt;=400, "200-400", IF(Table1[[#This Row],[Average Cost for two]]&lt;=600, "400-600", IF(Table1[[#This Row],[Average Cost for two]]&lt;=800, "600-800", IF(Table1[[#This Row],[Average Cost for two]]&lt;=1000, "800-1000", "&gt;1000")))))</f>
        <v>600-800</v>
      </c>
      <c r="N7000" t="s">
        <v>2115</v>
      </c>
      <c r="O7000" t="s">
        <v>27</v>
      </c>
      <c r="P7000" t="s">
        <v>27</v>
      </c>
      <c r="Q7000" t="s">
        <v>28</v>
      </c>
      <c r="R7000" t="s">
        <v>28</v>
      </c>
      <c r="S7000">
        <v>2</v>
      </c>
      <c r="T7000">
        <v>3.7</v>
      </c>
      <c r="U7000" t="s">
        <v>101</v>
      </c>
      <c r="V7000" t="s">
        <v>102</v>
      </c>
      <c r="W7000">
        <v>216</v>
      </c>
    </row>
    <row r="7001" spans="1:23" x14ac:dyDescent="0.25">
      <c r="A7001">
        <v>312772</v>
      </c>
      <c r="B7001" t="s">
        <v>15332</v>
      </c>
      <c r="C7001" t="str">
        <f>VLOOKUP(Table1[[#This Row],[Country Code]],Table3[],2)</f>
        <v>India</v>
      </c>
      <c r="D7001">
        <v>1</v>
      </c>
      <c r="E7001" t="s">
        <v>6914</v>
      </c>
      <c r="F7001" t="s">
        <v>15333</v>
      </c>
      <c r="G7001" t="s">
        <v>15272</v>
      </c>
      <c r="H7001" t="s">
        <v>15273</v>
      </c>
      <c r="I7001">
        <v>77.167016399999994</v>
      </c>
      <c r="J7001">
        <v>28.5876339</v>
      </c>
      <c r="K7001" t="s">
        <v>15334</v>
      </c>
      <c r="L7001">
        <v>1500</v>
      </c>
      <c r="M7001" t="str">
        <f>IF(Table1[[#This Row],[Average Cost for two]]&lt;=200, "0-200", IF(Table1[[#This Row],[Average Cost for two]]&lt;=400, "200-400", IF(Table1[[#This Row],[Average Cost for two]]&lt;=600, "400-600", IF(Table1[[#This Row],[Average Cost for two]]&lt;=800, "600-800", IF(Table1[[#This Row],[Average Cost for two]]&lt;=1000, "800-1000", "&gt;1000")))))</f>
        <v>&gt;1000</v>
      </c>
      <c r="N7001" t="s">
        <v>2115</v>
      </c>
      <c r="O7001" t="s">
        <v>27</v>
      </c>
      <c r="P7001" t="s">
        <v>28</v>
      </c>
      <c r="Q7001" t="s">
        <v>28</v>
      </c>
      <c r="R7001" t="s">
        <v>28</v>
      </c>
      <c r="S7001">
        <v>3</v>
      </c>
      <c r="T7001">
        <v>3.9</v>
      </c>
      <c r="U7001" t="s">
        <v>101</v>
      </c>
      <c r="V7001" t="s">
        <v>102</v>
      </c>
      <c r="W7001">
        <v>1316</v>
      </c>
    </row>
    <row r="7002" spans="1:23" x14ac:dyDescent="0.25">
      <c r="A7002">
        <v>351</v>
      </c>
      <c r="B7002" t="s">
        <v>7212</v>
      </c>
      <c r="C7002" t="str">
        <f>VLOOKUP(Table1[[#This Row],[Country Code]],Table3[],2)</f>
        <v>India</v>
      </c>
      <c r="D7002">
        <v>1</v>
      </c>
      <c r="E7002" t="s">
        <v>6914</v>
      </c>
      <c r="F7002" t="s">
        <v>15335</v>
      </c>
      <c r="G7002" t="s">
        <v>15272</v>
      </c>
      <c r="H7002" t="s">
        <v>15273</v>
      </c>
      <c r="I7002">
        <v>77.168467500000006</v>
      </c>
      <c r="J7002">
        <v>28.588405399999999</v>
      </c>
      <c r="K7002" t="s">
        <v>392</v>
      </c>
      <c r="L7002">
        <v>350</v>
      </c>
      <c r="M7002" t="str">
        <f>IF(Table1[[#This Row],[Average Cost for two]]&lt;=200, "0-200", IF(Table1[[#This Row],[Average Cost for two]]&lt;=400, "200-400", IF(Table1[[#This Row],[Average Cost for two]]&lt;=600, "400-600", IF(Table1[[#This Row],[Average Cost for two]]&lt;=800, "600-800", IF(Table1[[#This Row],[Average Cost for two]]&lt;=1000, "800-1000", "&gt;1000")))))</f>
        <v>200-400</v>
      </c>
      <c r="N7002" t="s">
        <v>2115</v>
      </c>
      <c r="O7002" t="s">
        <v>28</v>
      </c>
      <c r="P7002" t="s">
        <v>28</v>
      </c>
      <c r="Q7002" t="s">
        <v>28</v>
      </c>
      <c r="R7002" t="s">
        <v>28</v>
      </c>
      <c r="S7002">
        <v>1</v>
      </c>
      <c r="T7002">
        <v>3.5</v>
      </c>
      <c r="U7002" t="s">
        <v>101</v>
      </c>
      <c r="V7002" t="s">
        <v>102</v>
      </c>
      <c r="W7002">
        <v>345</v>
      </c>
    </row>
    <row r="7003" spans="1:23" x14ac:dyDescent="0.25">
      <c r="A7003">
        <v>309140</v>
      </c>
      <c r="B7003" t="s">
        <v>15336</v>
      </c>
      <c r="C7003" t="str">
        <f>VLOOKUP(Table1[[#This Row],[Country Code]],Table3[],2)</f>
        <v>India</v>
      </c>
      <c r="D7003">
        <v>1</v>
      </c>
      <c r="E7003" t="s">
        <v>6914</v>
      </c>
      <c r="F7003" t="s">
        <v>15337</v>
      </c>
      <c r="G7003" t="s">
        <v>15272</v>
      </c>
      <c r="H7003" t="s">
        <v>15273</v>
      </c>
      <c r="I7003">
        <v>77.168332699999993</v>
      </c>
      <c r="J7003">
        <v>28.5879893</v>
      </c>
      <c r="K7003" t="s">
        <v>2274</v>
      </c>
      <c r="L7003">
        <v>500</v>
      </c>
      <c r="M7003" t="str">
        <f>IF(Table1[[#This Row],[Average Cost for two]]&lt;=200, "0-200", IF(Table1[[#This Row],[Average Cost for two]]&lt;=400, "200-400", IF(Table1[[#This Row],[Average Cost for two]]&lt;=600, "400-600", IF(Table1[[#This Row],[Average Cost for two]]&lt;=800, "600-800", IF(Table1[[#This Row],[Average Cost for two]]&lt;=1000, "800-1000", "&gt;1000")))))</f>
        <v>400-600</v>
      </c>
      <c r="N7003" t="s">
        <v>2115</v>
      </c>
      <c r="O7003" t="s">
        <v>28</v>
      </c>
      <c r="P7003" t="s">
        <v>27</v>
      </c>
      <c r="Q7003" t="s">
        <v>28</v>
      </c>
      <c r="R7003" t="s">
        <v>28</v>
      </c>
      <c r="S7003">
        <v>2</v>
      </c>
      <c r="T7003">
        <v>3.7</v>
      </c>
      <c r="U7003" t="s">
        <v>101</v>
      </c>
      <c r="V7003" t="s">
        <v>102</v>
      </c>
      <c r="W7003">
        <v>193</v>
      </c>
    </row>
    <row r="7004" spans="1:23" x14ac:dyDescent="0.25">
      <c r="A7004">
        <v>311854</v>
      </c>
      <c r="B7004" t="s">
        <v>15338</v>
      </c>
      <c r="C7004" t="str">
        <f>VLOOKUP(Table1[[#This Row],[Country Code]],Table3[],2)</f>
        <v>India</v>
      </c>
      <c r="D7004">
        <v>1</v>
      </c>
      <c r="E7004" t="s">
        <v>6914</v>
      </c>
      <c r="F7004" t="s">
        <v>15339</v>
      </c>
      <c r="G7004" t="s">
        <v>15272</v>
      </c>
      <c r="H7004" t="s">
        <v>15273</v>
      </c>
      <c r="I7004">
        <v>77.169052199999996</v>
      </c>
      <c r="J7004">
        <v>28.587516900000001</v>
      </c>
      <c r="K7004" t="s">
        <v>15340</v>
      </c>
      <c r="L7004">
        <v>600</v>
      </c>
      <c r="M7004" t="str">
        <f>IF(Table1[[#This Row],[Average Cost for two]]&lt;=200, "0-200", IF(Table1[[#This Row],[Average Cost for two]]&lt;=400, "200-400", IF(Table1[[#This Row],[Average Cost for two]]&lt;=600, "400-600", IF(Table1[[#This Row],[Average Cost for two]]&lt;=800, "600-800", IF(Table1[[#This Row],[Average Cost for two]]&lt;=1000, "800-1000", "&gt;1000")))))</f>
        <v>400-600</v>
      </c>
      <c r="N7004" t="s">
        <v>2115</v>
      </c>
      <c r="O7004" t="s">
        <v>28</v>
      </c>
      <c r="P7004" t="s">
        <v>27</v>
      </c>
      <c r="Q7004" t="s">
        <v>28</v>
      </c>
      <c r="R7004" t="s">
        <v>28</v>
      </c>
      <c r="S7004">
        <v>2</v>
      </c>
      <c r="T7004">
        <v>3.5</v>
      </c>
      <c r="U7004" t="s">
        <v>101</v>
      </c>
      <c r="V7004" t="s">
        <v>102</v>
      </c>
      <c r="W7004">
        <v>60</v>
      </c>
    </row>
    <row r="7005" spans="1:23" x14ac:dyDescent="0.25">
      <c r="A7005">
        <v>18391128</v>
      </c>
      <c r="B7005" t="s">
        <v>15341</v>
      </c>
      <c r="C7005" t="str">
        <f>VLOOKUP(Table1[[#This Row],[Country Code]],Table3[],2)</f>
        <v>India</v>
      </c>
      <c r="D7005">
        <v>1</v>
      </c>
      <c r="E7005" t="s">
        <v>6914</v>
      </c>
      <c r="F7005" t="s">
        <v>15342</v>
      </c>
      <c r="G7005" t="s">
        <v>15272</v>
      </c>
      <c r="H7005" t="s">
        <v>15273</v>
      </c>
      <c r="I7005">
        <v>77.168692100000001</v>
      </c>
      <c r="J7005">
        <v>28.588292500000001</v>
      </c>
      <c r="K7005" t="s">
        <v>15343</v>
      </c>
      <c r="L7005">
        <v>600</v>
      </c>
      <c r="M7005" t="str">
        <f>IF(Table1[[#This Row],[Average Cost for two]]&lt;=200, "0-200", IF(Table1[[#This Row],[Average Cost for two]]&lt;=400, "200-400", IF(Table1[[#This Row],[Average Cost for two]]&lt;=600, "400-600", IF(Table1[[#This Row],[Average Cost for two]]&lt;=800, "600-800", IF(Table1[[#This Row],[Average Cost for two]]&lt;=1000, "800-1000", "&gt;1000")))))</f>
        <v>400-600</v>
      </c>
      <c r="N7005" t="s">
        <v>2115</v>
      </c>
      <c r="O7005" t="s">
        <v>28</v>
      </c>
      <c r="P7005" t="s">
        <v>27</v>
      </c>
      <c r="Q7005" t="s">
        <v>28</v>
      </c>
      <c r="R7005" t="s">
        <v>28</v>
      </c>
      <c r="S7005">
        <v>2</v>
      </c>
      <c r="T7005">
        <v>3.6</v>
      </c>
      <c r="U7005" t="s">
        <v>101</v>
      </c>
      <c r="V7005" t="s">
        <v>102</v>
      </c>
      <c r="W7005">
        <v>23</v>
      </c>
    </row>
    <row r="7006" spans="1:23" x14ac:dyDescent="0.25">
      <c r="A7006">
        <v>18228894</v>
      </c>
      <c r="B7006" t="s">
        <v>15344</v>
      </c>
      <c r="C7006" t="str">
        <f>VLOOKUP(Table1[[#This Row],[Country Code]],Table3[],2)</f>
        <v>India</v>
      </c>
      <c r="D7006">
        <v>1</v>
      </c>
      <c r="E7006" t="s">
        <v>6914</v>
      </c>
      <c r="F7006" t="s">
        <v>15345</v>
      </c>
      <c r="G7006" t="s">
        <v>15272</v>
      </c>
      <c r="H7006" t="s">
        <v>15273</v>
      </c>
      <c r="I7006">
        <v>77.167613799999998</v>
      </c>
      <c r="J7006">
        <v>28.587920499999999</v>
      </c>
      <c r="K7006" t="s">
        <v>10791</v>
      </c>
      <c r="L7006">
        <v>500</v>
      </c>
      <c r="M7006" t="str">
        <f>IF(Table1[[#This Row],[Average Cost for two]]&lt;=200, "0-200", IF(Table1[[#This Row],[Average Cost for two]]&lt;=400, "200-400", IF(Table1[[#This Row],[Average Cost for two]]&lt;=600, "400-600", IF(Table1[[#This Row],[Average Cost for two]]&lt;=800, "600-800", IF(Table1[[#This Row],[Average Cost for two]]&lt;=1000, "800-1000", "&gt;1000")))))</f>
        <v>400-600</v>
      </c>
      <c r="N7006" t="s">
        <v>2115</v>
      </c>
      <c r="O7006" t="s">
        <v>28</v>
      </c>
      <c r="P7006" t="s">
        <v>28</v>
      </c>
      <c r="Q7006" t="s">
        <v>28</v>
      </c>
      <c r="R7006" t="s">
        <v>28</v>
      </c>
      <c r="S7006">
        <v>2</v>
      </c>
      <c r="T7006">
        <v>3.8</v>
      </c>
      <c r="U7006" t="s">
        <v>101</v>
      </c>
      <c r="V7006" t="s">
        <v>102</v>
      </c>
      <c r="W7006">
        <v>401</v>
      </c>
    </row>
    <row r="7007" spans="1:23" x14ac:dyDescent="0.25">
      <c r="A7007">
        <v>18429392</v>
      </c>
      <c r="B7007" t="s">
        <v>15346</v>
      </c>
      <c r="C7007" t="str">
        <f>VLOOKUP(Table1[[#This Row],[Country Code]],Table3[],2)</f>
        <v>India</v>
      </c>
      <c r="D7007">
        <v>1</v>
      </c>
      <c r="E7007" t="s">
        <v>6914</v>
      </c>
      <c r="F7007" t="s">
        <v>15347</v>
      </c>
      <c r="G7007" t="s">
        <v>15272</v>
      </c>
      <c r="H7007" t="s">
        <v>15273</v>
      </c>
      <c r="I7007">
        <v>77.167074600000007</v>
      </c>
      <c r="J7007">
        <v>28.587689699999999</v>
      </c>
      <c r="K7007" t="s">
        <v>2280</v>
      </c>
      <c r="L7007">
        <v>950</v>
      </c>
      <c r="M7007" t="str">
        <f>IF(Table1[[#This Row],[Average Cost for two]]&lt;=200, "0-200", IF(Table1[[#This Row],[Average Cost for two]]&lt;=400, "200-400", IF(Table1[[#This Row],[Average Cost for two]]&lt;=600, "400-600", IF(Table1[[#This Row],[Average Cost for two]]&lt;=800, "600-800", IF(Table1[[#This Row],[Average Cost for two]]&lt;=1000, "800-1000", "&gt;1000")))))</f>
        <v>800-1000</v>
      </c>
      <c r="N7007" t="s">
        <v>2115</v>
      </c>
      <c r="O7007" t="s">
        <v>27</v>
      </c>
      <c r="P7007" t="s">
        <v>28</v>
      </c>
      <c r="Q7007" t="s">
        <v>28</v>
      </c>
      <c r="R7007" t="s">
        <v>28</v>
      </c>
      <c r="S7007">
        <v>2</v>
      </c>
      <c r="T7007">
        <v>3.5</v>
      </c>
      <c r="U7007" t="s">
        <v>101</v>
      </c>
      <c r="V7007" t="s">
        <v>102</v>
      </c>
      <c r="W7007">
        <v>20</v>
      </c>
    </row>
    <row r="7008" spans="1:23" x14ac:dyDescent="0.25">
      <c r="A7008">
        <v>18364239</v>
      </c>
      <c r="B7008" t="s">
        <v>15348</v>
      </c>
      <c r="C7008" t="str">
        <f>VLOOKUP(Table1[[#This Row],[Country Code]],Table3[],2)</f>
        <v>India</v>
      </c>
      <c r="D7008">
        <v>1</v>
      </c>
      <c r="E7008" t="s">
        <v>6914</v>
      </c>
      <c r="F7008" t="s">
        <v>15349</v>
      </c>
      <c r="G7008" t="s">
        <v>15272</v>
      </c>
      <c r="H7008" t="s">
        <v>15273</v>
      </c>
      <c r="I7008">
        <v>77.17</v>
      </c>
      <c r="J7008">
        <v>28.59</v>
      </c>
      <c r="K7008" t="s">
        <v>6346</v>
      </c>
      <c r="L7008">
        <v>600</v>
      </c>
      <c r="M7008" t="str">
        <f>IF(Table1[[#This Row],[Average Cost for two]]&lt;=200, "0-200", IF(Table1[[#This Row],[Average Cost for two]]&lt;=400, "200-400", IF(Table1[[#This Row],[Average Cost for two]]&lt;=600, "400-600", IF(Table1[[#This Row],[Average Cost for two]]&lt;=800, "600-800", IF(Table1[[#This Row],[Average Cost for two]]&lt;=1000, "800-1000", "&gt;1000")))))</f>
        <v>400-600</v>
      </c>
      <c r="N7008" t="s">
        <v>2115</v>
      </c>
      <c r="O7008" t="s">
        <v>28</v>
      </c>
      <c r="P7008" t="s">
        <v>27</v>
      </c>
      <c r="Q7008" t="s">
        <v>28</v>
      </c>
      <c r="R7008" t="s">
        <v>28</v>
      </c>
      <c r="S7008">
        <v>2</v>
      </c>
      <c r="T7008">
        <v>3.8</v>
      </c>
      <c r="U7008" t="s">
        <v>101</v>
      </c>
      <c r="V7008" t="s">
        <v>102</v>
      </c>
      <c r="W7008">
        <v>80</v>
      </c>
    </row>
    <row r="7009" spans="1:23" x14ac:dyDescent="0.25">
      <c r="A7009">
        <v>300815</v>
      </c>
      <c r="B7009" t="s">
        <v>15350</v>
      </c>
      <c r="C7009" t="str">
        <f>VLOOKUP(Table1[[#This Row],[Country Code]],Table3[],2)</f>
        <v>India</v>
      </c>
      <c r="D7009">
        <v>1</v>
      </c>
      <c r="E7009" t="s">
        <v>6914</v>
      </c>
      <c r="F7009" t="s">
        <v>15351</v>
      </c>
      <c r="G7009" t="s">
        <v>15272</v>
      </c>
      <c r="H7009" t="s">
        <v>15273</v>
      </c>
      <c r="I7009">
        <v>77.168377599999999</v>
      </c>
      <c r="J7009">
        <v>28.587948799999999</v>
      </c>
      <c r="K7009" t="s">
        <v>15352</v>
      </c>
      <c r="L7009">
        <v>600</v>
      </c>
      <c r="M7009" t="str">
        <f>IF(Table1[[#This Row],[Average Cost for two]]&lt;=200, "0-200", IF(Table1[[#This Row],[Average Cost for two]]&lt;=400, "200-400", IF(Table1[[#This Row],[Average Cost for two]]&lt;=600, "400-600", IF(Table1[[#This Row],[Average Cost for two]]&lt;=800, "600-800", IF(Table1[[#This Row],[Average Cost for two]]&lt;=1000, "800-1000", "&gt;1000")))))</f>
        <v>400-600</v>
      </c>
      <c r="N7009" t="s">
        <v>2115</v>
      </c>
      <c r="O7009" t="s">
        <v>28</v>
      </c>
      <c r="P7009" t="s">
        <v>27</v>
      </c>
      <c r="Q7009" t="s">
        <v>28</v>
      </c>
      <c r="R7009" t="s">
        <v>28</v>
      </c>
      <c r="S7009">
        <v>2</v>
      </c>
      <c r="T7009">
        <v>3.6</v>
      </c>
      <c r="U7009" t="s">
        <v>101</v>
      </c>
      <c r="V7009" t="s">
        <v>102</v>
      </c>
      <c r="W7009">
        <v>365</v>
      </c>
    </row>
    <row r="7010" spans="1:23" x14ac:dyDescent="0.25">
      <c r="A7010">
        <v>18322638</v>
      </c>
      <c r="B7010" t="s">
        <v>15353</v>
      </c>
      <c r="C7010" t="str">
        <f>VLOOKUP(Table1[[#This Row],[Country Code]],Table3[],2)</f>
        <v>India</v>
      </c>
      <c r="D7010">
        <v>1</v>
      </c>
      <c r="E7010" t="s">
        <v>6914</v>
      </c>
      <c r="F7010" t="s">
        <v>15354</v>
      </c>
      <c r="G7010" t="s">
        <v>15272</v>
      </c>
      <c r="H7010" t="s">
        <v>15273</v>
      </c>
      <c r="I7010">
        <v>77.1684226</v>
      </c>
      <c r="J7010">
        <v>28.587908299999999</v>
      </c>
      <c r="K7010" t="s">
        <v>2274</v>
      </c>
      <c r="L7010">
        <v>300</v>
      </c>
      <c r="M7010" t="str">
        <f>IF(Table1[[#This Row],[Average Cost for two]]&lt;=200, "0-200", IF(Table1[[#This Row],[Average Cost for two]]&lt;=400, "200-400", IF(Table1[[#This Row],[Average Cost for two]]&lt;=600, "400-600", IF(Table1[[#This Row],[Average Cost for two]]&lt;=800, "600-800", IF(Table1[[#This Row],[Average Cost for two]]&lt;=1000, "800-1000", "&gt;1000")))))</f>
        <v>200-400</v>
      </c>
      <c r="N7010" t="s">
        <v>2115</v>
      </c>
      <c r="O7010" t="s">
        <v>28</v>
      </c>
      <c r="P7010" t="s">
        <v>28</v>
      </c>
      <c r="Q7010" t="s">
        <v>28</v>
      </c>
      <c r="R7010" t="s">
        <v>28</v>
      </c>
      <c r="S7010">
        <v>1</v>
      </c>
      <c r="T7010">
        <v>3.9</v>
      </c>
      <c r="U7010" t="s">
        <v>101</v>
      </c>
      <c r="V7010" t="s">
        <v>102</v>
      </c>
      <c r="W7010">
        <v>91</v>
      </c>
    </row>
    <row r="7011" spans="1:23" x14ac:dyDescent="0.25">
      <c r="A7011">
        <v>2215</v>
      </c>
      <c r="B7011" t="s">
        <v>15355</v>
      </c>
      <c r="C7011" t="str">
        <f>VLOOKUP(Table1[[#This Row],[Country Code]],Table3[],2)</f>
        <v>India</v>
      </c>
      <c r="D7011">
        <v>1</v>
      </c>
      <c r="E7011" t="s">
        <v>6914</v>
      </c>
      <c r="F7011" t="s">
        <v>15356</v>
      </c>
      <c r="G7011" t="s">
        <v>15272</v>
      </c>
      <c r="H7011" t="s">
        <v>15273</v>
      </c>
      <c r="I7011">
        <v>77.167434099999994</v>
      </c>
      <c r="J7011">
        <v>28.587903300000001</v>
      </c>
      <c r="K7011" t="s">
        <v>4507</v>
      </c>
      <c r="L7011">
        <v>800</v>
      </c>
      <c r="M7011" t="str">
        <f>IF(Table1[[#This Row],[Average Cost for two]]&lt;=200, "0-200", IF(Table1[[#This Row],[Average Cost for two]]&lt;=400, "200-400", IF(Table1[[#This Row],[Average Cost for two]]&lt;=600, "400-600", IF(Table1[[#This Row],[Average Cost for two]]&lt;=800, "600-800", IF(Table1[[#This Row],[Average Cost for two]]&lt;=1000, "800-1000", "&gt;1000")))))</f>
        <v>600-800</v>
      </c>
      <c r="N7011" t="s">
        <v>2115</v>
      </c>
      <c r="O7011" t="s">
        <v>28</v>
      </c>
      <c r="P7011" t="s">
        <v>27</v>
      </c>
      <c r="Q7011" t="s">
        <v>28</v>
      </c>
      <c r="R7011" t="s">
        <v>28</v>
      </c>
      <c r="S7011">
        <v>2</v>
      </c>
      <c r="T7011">
        <v>3.9</v>
      </c>
      <c r="U7011" t="s">
        <v>101</v>
      </c>
      <c r="V7011" t="s">
        <v>102</v>
      </c>
      <c r="W7011">
        <v>363</v>
      </c>
    </row>
    <row r="7012" spans="1:23" x14ac:dyDescent="0.25">
      <c r="A7012">
        <v>304162</v>
      </c>
      <c r="B7012" t="s">
        <v>10692</v>
      </c>
      <c r="C7012" t="str">
        <f>VLOOKUP(Table1[[#This Row],[Country Code]],Table3[],2)</f>
        <v>India</v>
      </c>
      <c r="D7012">
        <v>1</v>
      </c>
      <c r="E7012" t="s">
        <v>6914</v>
      </c>
      <c r="F7012" t="s">
        <v>15335</v>
      </c>
      <c r="G7012" t="s">
        <v>15272</v>
      </c>
      <c r="H7012" t="s">
        <v>15273</v>
      </c>
      <c r="I7012">
        <v>77.168242800000002</v>
      </c>
      <c r="J7012">
        <v>28.588070299999998</v>
      </c>
      <c r="K7012" t="s">
        <v>4031</v>
      </c>
      <c r="L7012">
        <v>600</v>
      </c>
      <c r="M7012" t="str">
        <f>IF(Table1[[#This Row],[Average Cost for two]]&lt;=200, "0-200", IF(Table1[[#This Row],[Average Cost for two]]&lt;=400, "200-400", IF(Table1[[#This Row],[Average Cost for two]]&lt;=600, "400-600", IF(Table1[[#This Row],[Average Cost for two]]&lt;=800, "600-800", IF(Table1[[#This Row],[Average Cost for two]]&lt;=1000, "800-1000", "&gt;1000")))))</f>
        <v>400-600</v>
      </c>
      <c r="N7012" t="s">
        <v>2115</v>
      </c>
      <c r="O7012" t="s">
        <v>28</v>
      </c>
      <c r="P7012" t="s">
        <v>27</v>
      </c>
      <c r="Q7012" t="s">
        <v>28</v>
      </c>
      <c r="R7012" t="s">
        <v>28</v>
      </c>
      <c r="S7012">
        <v>2</v>
      </c>
      <c r="T7012">
        <v>3.6</v>
      </c>
      <c r="U7012" t="s">
        <v>101</v>
      </c>
      <c r="V7012" t="s">
        <v>102</v>
      </c>
      <c r="W7012">
        <v>364</v>
      </c>
    </row>
    <row r="7013" spans="1:23" x14ac:dyDescent="0.25">
      <c r="A7013">
        <v>18157395</v>
      </c>
      <c r="B7013" t="s">
        <v>15357</v>
      </c>
      <c r="C7013" t="str">
        <f>VLOOKUP(Table1[[#This Row],[Country Code]],Table3[],2)</f>
        <v>India</v>
      </c>
      <c r="D7013">
        <v>1</v>
      </c>
      <c r="E7013" t="s">
        <v>6914</v>
      </c>
      <c r="F7013" t="s">
        <v>15358</v>
      </c>
      <c r="G7013" t="s">
        <v>15272</v>
      </c>
      <c r="H7013" t="s">
        <v>15273</v>
      </c>
      <c r="I7013">
        <v>77.1678462</v>
      </c>
      <c r="J7013">
        <v>28.5881358</v>
      </c>
      <c r="K7013" t="s">
        <v>2299</v>
      </c>
      <c r="L7013">
        <v>700</v>
      </c>
      <c r="M7013" t="str">
        <f>IF(Table1[[#This Row],[Average Cost for two]]&lt;=200, "0-200", IF(Table1[[#This Row],[Average Cost for two]]&lt;=400, "200-400", IF(Table1[[#This Row],[Average Cost for two]]&lt;=600, "400-600", IF(Table1[[#This Row],[Average Cost for two]]&lt;=800, "600-800", IF(Table1[[#This Row],[Average Cost for two]]&lt;=1000, "800-1000", "&gt;1000")))))</f>
        <v>600-800</v>
      </c>
      <c r="N7013" t="s">
        <v>2115</v>
      </c>
      <c r="O7013" t="s">
        <v>28</v>
      </c>
      <c r="P7013" t="s">
        <v>27</v>
      </c>
      <c r="Q7013" t="s">
        <v>28</v>
      </c>
      <c r="R7013" t="s">
        <v>28</v>
      </c>
      <c r="S7013">
        <v>2</v>
      </c>
      <c r="T7013">
        <v>3.9</v>
      </c>
      <c r="U7013" t="s">
        <v>101</v>
      </c>
      <c r="V7013" t="s">
        <v>102</v>
      </c>
      <c r="W7013">
        <v>176</v>
      </c>
    </row>
    <row r="7014" spans="1:23" x14ac:dyDescent="0.25">
      <c r="A7014">
        <v>309865</v>
      </c>
      <c r="B7014" t="s">
        <v>15359</v>
      </c>
      <c r="C7014" t="str">
        <f>VLOOKUP(Table1[[#This Row],[Country Code]],Table3[],2)</f>
        <v>India</v>
      </c>
      <c r="D7014">
        <v>1</v>
      </c>
      <c r="E7014" t="s">
        <v>6914</v>
      </c>
      <c r="F7014" t="s">
        <v>15360</v>
      </c>
      <c r="G7014" t="s">
        <v>15272</v>
      </c>
      <c r="H7014" t="s">
        <v>15273</v>
      </c>
      <c r="I7014">
        <v>77.167074600000007</v>
      </c>
      <c r="J7014">
        <v>28.5876001</v>
      </c>
      <c r="K7014" t="s">
        <v>15361</v>
      </c>
      <c r="L7014">
        <v>800</v>
      </c>
      <c r="M7014" t="str">
        <f>IF(Table1[[#This Row],[Average Cost for two]]&lt;=200, "0-200", IF(Table1[[#This Row],[Average Cost for two]]&lt;=400, "200-400", IF(Table1[[#This Row],[Average Cost for two]]&lt;=600, "400-600", IF(Table1[[#This Row],[Average Cost for two]]&lt;=800, "600-800", IF(Table1[[#This Row],[Average Cost for two]]&lt;=1000, "800-1000", "&gt;1000")))))</f>
        <v>600-800</v>
      </c>
      <c r="N7014" t="s">
        <v>2115</v>
      </c>
      <c r="O7014" t="s">
        <v>27</v>
      </c>
      <c r="P7014" t="s">
        <v>27</v>
      </c>
      <c r="Q7014" t="s">
        <v>28</v>
      </c>
      <c r="R7014" t="s">
        <v>28</v>
      </c>
      <c r="S7014">
        <v>2</v>
      </c>
      <c r="T7014">
        <v>3.9</v>
      </c>
      <c r="U7014" t="s">
        <v>101</v>
      </c>
      <c r="V7014" t="s">
        <v>102</v>
      </c>
      <c r="W7014">
        <v>288</v>
      </c>
    </row>
    <row r="7015" spans="1:23" x14ac:dyDescent="0.25">
      <c r="A7015">
        <v>18249109</v>
      </c>
      <c r="B7015" t="s">
        <v>3146</v>
      </c>
      <c r="C7015" t="str">
        <f>VLOOKUP(Table1[[#This Row],[Country Code]],Table3[],2)</f>
        <v>India</v>
      </c>
      <c r="D7015">
        <v>1</v>
      </c>
      <c r="E7015" t="s">
        <v>6914</v>
      </c>
      <c r="F7015" t="s">
        <v>15362</v>
      </c>
      <c r="G7015" t="s">
        <v>15272</v>
      </c>
      <c r="H7015" t="s">
        <v>15273</v>
      </c>
      <c r="I7015">
        <v>77.168347800000006</v>
      </c>
      <c r="J7015">
        <v>28.588254200000002</v>
      </c>
      <c r="K7015" t="s">
        <v>3007</v>
      </c>
      <c r="L7015">
        <v>400</v>
      </c>
      <c r="M7015" t="str">
        <f>IF(Table1[[#This Row],[Average Cost for two]]&lt;=200, "0-200", IF(Table1[[#This Row],[Average Cost for two]]&lt;=400, "200-400", IF(Table1[[#This Row],[Average Cost for two]]&lt;=600, "400-600", IF(Table1[[#This Row],[Average Cost for two]]&lt;=800, "600-800", IF(Table1[[#This Row],[Average Cost for two]]&lt;=1000, "800-1000", "&gt;1000")))))</f>
        <v>200-400</v>
      </c>
      <c r="N7015" t="s">
        <v>2115</v>
      </c>
      <c r="O7015" t="s">
        <v>28</v>
      </c>
      <c r="P7015" t="s">
        <v>27</v>
      </c>
      <c r="Q7015" t="s">
        <v>28</v>
      </c>
      <c r="R7015" t="s">
        <v>28</v>
      </c>
      <c r="S7015">
        <v>1</v>
      </c>
      <c r="T7015">
        <v>3.5</v>
      </c>
      <c r="U7015" t="s">
        <v>101</v>
      </c>
      <c r="V7015" t="s">
        <v>102</v>
      </c>
      <c r="W7015">
        <v>27</v>
      </c>
    </row>
    <row r="7016" spans="1:23" x14ac:dyDescent="0.25">
      <c r="A7016">
        <v>18355138</v>
      </c>
      <c r="B7016" t="s">
        <v>15363</v>
      </c>
      <c r="C7016" t="str">
        <f>VLOOKUP(Table1[[#This Row],[Country Code]],Table3[],2)</f>
        <v>India</v>
      </c>
      <c r="D7016">
        <v>1</v>
      </c>
      <c r="E7016" t="s">
        <v>6914</v>
      </c>
      <c r="F7016" t="s">
        <v>15364</v>
      </c>
      <c r="G7016" t="s">
        <v>15272</v>
      </c>
      <c r="H7016" t="s">
        <v>15273</v>
      </c>
      <c r="I7016">
        <v>77.168557160000006</v>
      </c>
      <c r="J7016">
        <v>28.58764742</v>
      </c>
      <c r="K7016" t="s">
        <v>392</v>
      </c>
      <c r="L7016">
        <v>300</v>
      </c>
      <c r="M7016" t="str">
        <f>IF(Table1[[#This Row],[Average Cost for two]]&lt;=200, "0-200", IF(Table1[[#This Row],[Average Cost for two]]&lt;=400, "200-400", IF(Table1[[#This Row],[Average Cost for two]]&lt;=600, "400-600", IF(Table1[[#This Row],[Average Cost for two]]&lt;=800, "600-800", IF(Table1[[#This Row],[Average Cost for two]]&lt;=1000, "800-1000", "&gt;1000")))))</f>
        <v>200-400</v>
      </c>
      <c r="N7016" t="s">
        <v>2115</v>
      </c>
      <c r="O7016" t="s">
        <v>28</v>
      </c>
      <c r="P7016" t="s">
        <v>27</v>
      </c>
      <c r="Q7016" t="s">
        <v>28</v>
      </c>
      <c r="R7016" t="s">
        <v>28</v>
      </c>
      <c r="S7016">
        <v>1</v>
      </c>
      <c r="T7016">
        <v>3.7</v>
      </c>
      <c r="U7016" t="s">
        <v>101</v>
      </c>
      <c r="V7016" t="s">
        <v>102</v>
      </c>
      <c r="W7016">
        <v>26</v>
      </c>
    </row>
    <row r="7017" spans="1:23" x14ac:dyDescent="0.25">
      <c r="A7017">
        <v>300185</v>
      </c>
      <c r="B7017" t="s">
        <v>14943</v>
      </c>
      <c r="C7017" t="str">
        <f>VLOOKUP(Table1[[#This Row],[Country Code]],Table3[],2)</f>
        <v>India</v>
      </c>
      <c r="D7017">
        <v>1</v>
      </c>
      <c r="E7017" t="s">
        <v>6914</v>
      </c>
      <c r="F7017" t="s">
        <v>15365</v>
      </c>
      <c r="G7017" t="s">
        <v>15272</v>
      </c>
      <c r="H7017" t="s">
        <v>15273</v>
      </c>
      <c r="I7017">
        <v>77.169141499999995</v>
      </c>
      <c r="J7017">
        <v>28.587529</v>
      </c>
      <c r="K7017" t="s">
        <v>1890</v>
      </c>
      <c r="L7017">
        <v>300</v>
      </c>
      <c r="M7017" t="str">
        <f>IF(Table1[[#This Row],[Average Cost for two]]&lt;=200, "0-200", IF(Table1[[#This Row],[Average Cost for two]]&lt;=400, "200-400", IF(Table1[[#This Row],[Average Cost for two]]&lt;=600, "400-600", IF(Table1[[#This Row],[Average Cost for two]]&lt;=800, "600-800", IF(Table1[[#This Row],[Average Cost for two]]&lt;=1000, "800-1000", "&gt;1000")))))</f>
        <v>200-400</v>
      </c>
      <c r="N7017" t="s">
        <v>2115</v>
      </c>
      <c r="O7017" t="s">
        <v>28</v>
      </c>
      <c r="P7017" t="s">
        <v>27</v>
      </c>
      <c r="Q7017" t="s">
        <v>28</v>
      </c>
      <c r="R7017" t="s">
        <v>28</v>
      </c>
      <c r="S7017">
        <v>1</v>
      </c>
      <c r="T7017">
        <v>3.5</v>
      </c>
      <c r="U7017" t="s">
        <v>101</v>
      </c>
      <c r="V7017" t="s">
        <v>102</v>
      </c>
      <c r="W7017">
        <v>115</v>
      </c>
    </row>
    <row r="7018" spans="1:23" x14ac:dyDescent="0.25">
      <c r="A7018">
        <v>300269</v>
      </c>
      <c r="B7018" t="s">
        <v>15366</v>
      </c>
      <c r="C7018" t="str">
        <f>VLOOKUP(Table1[[#This Row],[Country Code]],Table3[],2)</f>
        <v>India</v>
      </c>
      <c r="D7018">
        <v>1</v>
      </c>
      <c r="E7018" t="s">
        <v>6914</v>
      </c>
      <c r="F7018" t="s">
        <v>15367</v>
      </c>
      <c r="G7018" t="s">
        <v>15272</v>
      </c>
      <c r="H7018" t="s">
        <v>15273</v>
      </c>
      <c r="I7018">
        <v>77.168800700000006</v>
      </c>
      <c r="J7018">
        <v>28.588570699999998</v>
      </c>
      <c r="K7018" t="s">
        <v>392</v>
      </c>
      <c r="L7018">
        <v>100</v>
      </c>
      <c r="M7018" t="str">
        <f>IF(Table1[[#This Row],[Average Cost for two]]&lt;=200, "0-200", IF(Table1[[#This Row],[Average Cost for two]]&lt;=400, "200-400", IF(Table1[[#This Row],[Average Cost for two]]&lt;=600, "400-600", IF(Table1[[#This Row],[Average Cost for two]]&lt;=800, "600-800", IF(Table1[[#This Row],[Average Cost for two]]&lt;=1000, "800-1000", "&gt;1000")))))</f>
        <v>0-200</v>
      </c>
      <c r="N7018" t="s">
        <v>2115</v>
      </c>
      <c r="O7018" t="s">
        <v>28</v>
      </c>
      <c r="P7018" t="s">
        <v>28</v>
      </c>
      <c r="Q7018" t="s">
        <v>28</v>
      </c>
      <c r="R7018" t="s">
        <v>28</v>
      </c>
      <c r="S7018">
        <v>1</v>
      </c>
      <c r="T7018">
        <v>3.9</v>
      </c>
      <c r="U7018" t="s">
        <v>101</v>
      </c>
      <c r="V7018" t="s">
        <v>102</v>
      </c>
      <c r="W7018">
        <v>184</v>
      </c>
    </row>
    <row r="7019" spans="1:23" x14ac:dyDescent="0.25">
      <c r="A7019">
        <v>18398506</v>
      </c>
      <c r="B7019" t="s">
        <v>15368</v>
      </c>
      <c r="C7019" t="str">
        <f>VLOOKUP(Table1[[#This Row],[Country Code]],Table3[],2)</f>
        <v>India</v>
      </c>
      <c r="D7019">
        <v>1</v>
      </c>
      <c r="E7019" t="s">
        <v>6914</v>
      </c>
      <c r="F7019" t="s">
        <v>15369</v>
      </c>
      <c r="G7019" t="s">
        <v>15272</v>
      </c>
      <c r="H7019" t="s">
        <v>15273</v>
      </c>
      <c r="I7019">
        <v>77.168918300000001</v>
      </c>
      <c r="J7019">
        <v>28.588887</v>
      </c>
      <c r="K7019" t="s">
        <v>2163</v>
      </c>
      <c r="L7019">
        <v>800</v>
      </c>
      <c r="M7019" t="str">
        <f>IF(Table1[[#This Row],[Average Cost for two]]&lt;=200, "0-200", IF(Table1[[#This Row],[Average Cost for two]]&lt;=400, "200-400", IF(Table1[[#This Row],[Average Cost for two]]&lt;=600, "400-600", IF(Table1[[#This Row],[Average Cost for two]]&lt;=800, "600-800", IF(Table1[[#This Row],[Average Cost for two]]&lt;=1000, "800-1000", "&gt;1000")))))</f>
        <v>600-800</v>
      </c>
      <c r="N7019" t="s">
        <v>2115</v>
      </c>
      <c r="O7019" t="s">
        <v>28</v>
      </c>
      <c r="P7019" t="s">
        <v>28</v>
      </c>
      <c r="Q7019" t="s">
        <v>28</v>
      </c>
      <c r="R7019" t="s">
        <v>28</v>
      </c>
      <c r="S7019">
        <v>2</v>
      </c>
      <c r="T7019">
        <v>3.6</v>
      </c>
      <c r="U7019" t="s">
        <v>101</v>
      </c>
      <c r="V7019" t="s">
        <v>102</v>
      </c>
      <c r="W7019">
        <v>67</v>
      </c>
    </row>
    <row r="7020" spans="1:23" x14ac:dyDescent="0.25">
      <c r="A7020">
        <v>313296</v>
      </c>
      <c r="B7020" t="s">
        <v>15370</v>
      </c>
      <c r="C7020" t="str">
        <f>VLOOKUP(Table1[[#This Row],[Country Code]],Table3[],2)</f>
        <v>India</v>
      </c>
      <c r="D7020">
        <v>1</v>
      </c>
      <c r="E7020" t="s">
        <v>6914</v>
      </c>
      <c r="F7020" t="s">
        <v>15371</v>
      </c>
      <c r="G7020" t="s">
        <v>15272</v>
      </c>
      <c r="H7020" t="s">
        <v>15273</v>
      </c>
      <c r="I7020">
        <v>77.169186400000001</v>
      </c>
      <c r="J7020">
        <v>28.588832700000001</v>
      </c>
      <c r="K7020" t="s">
        <v>15372</v>
      </c>
      <c r="L7020">
        <v>750</v>
      </c>
      <c r="M7020" t="str">
        <f>IF(Table1[[#This Row],[Average Cost for two]]&lt;=200, "0-200", IF(Table1[[#This Row],[Average Cost for two]]&lt;=400, "200-400", IF(Table1[[#This Row],[Average Cost for two]]&lt;=600, "400-600", IF(Table1[[#This Row],[Average Cost for two]]&lt;=800, "600-800", IF(Table1[[#This Row],[Average Cost for two]]&lt;=1000, "800-1000", "&gt;1000")))))</f>
        <v>600-800</v>
      </c>
      <c r="N7020" t="s">
        <v>2115</v>
      </c>
      <c r="O7020" t="s">
        <v>27</v>
      </c>
      <c r="P7020" t="s">
        <v>27</v>
      </c>
      <c r="Q7020" t="s">
        <v>28</v>
      </c>
      <c r="R7020" t="s">
        <v>28</v>
      </c>
      <c r="S7020">
        <v>2</v>
      </c>
      <c r="T7020">
        <v>3.9</v>
      </c>
      <c r="U7020" t="s">
        <v>101</v>
      </c>
      <c r="V7020" t="s">
        <v>102</v>
      </c>
      <c r="W7020">
        <v>117</v>
      </c>
    </row>
    <row r="7021" spans="1:23" x14ac:dyDescent="0.25">
      <c r="A7021">
        <v>18445781</v>
      </c>
      <c r="B7021" t="s">
        <v>8486</v>
      </c>
      <c r="C7021" t="str">
        <f>VLOOKUP(Table1[[#This Row],[Country Code]],Table3[],2)</f>
        <v>India</v>
      </c>
      <c r="D7021">
        <v>1</v>
      </c>
      <c r="E7021" t="s">
        <v>6914</v>
      </c>
      <c r="F7021" t="s">
        <v>15373</v>
      </c>
      <c r="G7021" t="s">
        <v>15272</v>
      </c>
      <c r="H7021" t="s">
        <v>15273</v>
      </c>
      <c r="I7021">
        <v>0</v>
      </c>
      <c r="J7021">
        <v>0</v>
      </c>
      <c r="K7021" t="s">
        <v>142</v>
      </c>
      <c r="L7021">
        <v>250</v>
      </c>
      <c r="M7021" t="str">
        <f>IF(Table1[[#This Row],[Average Cost for two]]&lt;=200, "0-200", IF(Table1[[#This Row],[Average Cost for two]]&lt;=400, "200-400", IF(Table1[[#This Row],[Average Cost for two]]&lt;=600, "400-600", IF(Table1[[#This Row],[Average Cost for two]]&lt;=800, "600-800", IF(Table1[[#This Row],[Average Cost for two]]&lt;=1000, "800-1000", "&gt;1000")))))</f>
        <v>200-400</v>
      </c>
      <c r="N7021" t="s">
        <v>2115</v>
      </c>
      <c r="O7021" t="s">
        <v>28</v>
      </c>
      <c r="P7021" t="s">
        <v>28</v>
      </c>
      <c r="Q7021" t="s">
        <v>28</v>
      </c>
      <c r="R7021" t="s">
        <v>28</v>
      </c>
      <c r="S7021">
        <v>1</v>
      </c>
      <c r="T7021">
        <v>3.6</v>
      </c>
      <c r="U7021" t="s">
        <v>101</v>
      </c>
      <c r="V7021" t="s">
        <v>102</v>
      </c>
      <c r="W7021">
        <v>25</v>
      </c>
    </row>
    <row r="7022" spans="1:23" x14ac:dyDescent="0.25">
      <c r="A7022">
        <v>18372705</v>
      </c>
      <c r="B7022" t="s">
        <v>15374</v>
      </c>
      <c r="C7022" t="str">
        <f>VLOOKUP(Table1[[#This Row],[Country Code]],Table3[],2)</f>
        <v>India</v>
      </c>
      <c r="D7022">
        <v>1</v>
      </c>
      <c r="E7022" t="s">
        <v>6914</v>
      </c>
      <c r="F7022" t="s">
        <v>15375</v>
      </c>
      <c r="G7022" t="s">
        <v>15272</v>
      </c>
      <c r="H7022" t="s">
        <v>15273</v>
      </c>
      <c r="I7022">
        <v>77.167254299999996</v>
      </c>
      <c r="J7022">
        <v>28.587706900000001</v>
      </c>
      <c r="K7022" t="s">
        <v>15376</v>
      </c>
      <c r="L7022">
        <v>700</v>
      </c>
      <c r="M7022" t="str">
        <f>IF(Table1[[#This Row],[Average Cost for two]]&lt;=200, "0-200", IF(Table1[[#This Row],[Average Cost for two]]&lt;=400, "200-400", IF(Table1[[#This Row],[Average Cost for two]]&lt;=600, "400-600", IF(Table1[[#This Row],[Average Cost for two]]&lt;=800, "600-800", IF(Table1[[#This Row],[Average Cost for two]]&lt;=1000, "800-1000", "&gt;1000")))))</f>
        <v>600-800</v>
      </c>
      <c r="N7022" t="s">
        <v>2115</v>
      </c>
      <c r="O7022" t="s">
        <v>28</v>
      </c>
      <c r="P7022" t="s">
        <v>27</v>
      </c>
      <c r="Q7022" t="s">
        <v>28</v>
      </c>
      <c r="R7022" t="s">
        <v>28</v>
      </c>
      <c r="S7022">
        <v>2</v>
      </c>
      <c r="T7022">
        <v>3.7</v>
      </c>
      <c r="U7022" t="s">
        <v>101</v>
      </c>
      <c r="V7022" t="s">
        <v>102</v>
      </c>
      <c r="W7022">
        <v>43</v>
      </c>
    </row>
    <row r="7023" spans="1:23" x14ac:dyDescent="0.25">
      <c r="A7023">
        <v>4278</v>
      </c>
      <c r="B7023" t="s">
        <v>2292</v>
      </c>
      <c r="C7023" t="str">
        <f>VLOOKUP(Table1[[#This Row],[Country Code]],Table3[],2)</f>
        <v>India</v>
      </c>
      <c r="D7023">
        <v>1</v>
      </c>
      <c r="E7023" t="s">
        <v>6914</v>
      </c>
      <c r="F7023" t="s">
        <v>15377</v>
      </c>
      <c r="G7023" t="s">
        <v>15272</v>
      </c>
      <c r="H7023" t="s">
        <v>15273</v>
      </c>
      <c r="I7023">
        <v>77.168737100000001</v>
      </c>
      <c r="J7023">
        <v>28.588520800000001</v>
      </c>
      <c r="K7023" t="s">
        <v>2997</v>
      </c>
      <c r="L7023">
        <v>500</v>
      </c>
      <c r="M7023" t="str">
        <f>IF(Table1[[#This Row],[Average Cost for two]]&lt;=200, "0-200", IF(Table1[[#This Row],[Average Cost for two]]&lt;=400, "200-400", IF(Table1[[#This Row],[Average Cost for two]]&lt;=600, "400-600", IF(Table1[[#This Row],[Average Cost for two]]&lt;=800, "600-800", IF(Table1[[#This Row],[Average Cost for two]]&lt;=1000, "800-1000", "&gt;1000")))))</f>
        <v>400-600</v>
      </c>
      <c r="N7023" t="s">
        <v>2115</v>
      </c>
      <c r="O7023" t="s">
        <v>28</v>
      </c>
      <c r="P7023" t="s">
        <v>27</v>
      </c>
      <c r="Q7023" t="s">
        <v>28</v>
      </c>
      <c r="R7023" t="s">
        <v>28</v>
      </c>
      <c r="S7023">
        <v>2</v>
      </c>
      <c r="T7023">
        <v>3.6</v>
      </c>
      <c r="U7023" t="s">
        <v>101</v>
      </c>
      <c r="V7023" t="s">
        <v>102</v>
      </c>
      <c r="W7023">
        <v>144</v>
      </c>
    </row>
    <row r="7024" spans="1:23" x14ac:dyDescent="0.25">
      <c r="A7024">
        <v>18312446</v>
      </c>
      <c r="B7024" t="s">
        <v>11556</v>
      </c>
      <c r="C7024" t="str">
        <f>VLOOKUP(Table1[[#This Row],[Country Code]],Table3[],2)</f>
        <v>India</v>
      </c>
      <c r="D7024">
        <v>1</v>
      </c>
      <c r="E7024" t="s">
        <v>6914</v>
      </c>
      <c r="F7024" t="s">
        <v>15378</v>
      </c>
      <c r="G7024" t="s">
        <v>15272</v>
      </c>
      <c r="H7024" t="s">
        <v>15273</v>
      </c>
      <c r="I7024">
        <v>77.168556100000004</v>
      </c>
      <c r="J7024">
        <v>28.5883121</v>
      </c>
      <c r="K7024" t="s">
        <v>11558</v>
      </c>
      <c r="L7024">
        <v>800</v>
      </c>
      <c r="M7024" t="str">
        <f>IF(Table1[[#This Row],[Average Cost for two]]&lt;=200, "0-200", IF(Table1[[#This Row],[Average Cost for two]]&lt;=400, "200-400", IF(Table1[[#This Row],[Average Cost for two]]&lt;=600, "400-600", IF(Table1[[#This Row],[Average Cost for two]]&lt;=800, "600-800", IF(Table1[[#This Row],[Average Cost for two]]&lt;=1000, "800-1000", "&gt;1000")))))</f>
        <v>600-800</v>
      </c>
      <c r="N7024" t="s">
        <v>2115</v>
      </c>
      <c r="O7024" t="s">
        <v>28</v>
      </c>
      <c r="P7024" t="s">
        <v>27</v>
      </c>
      <c r="Q7024" t="s">
        <v>28</v>
      </c>
      <c r="R7024" t="s">
        <v>28</v>
      </c>
      <c r="S7024">
        <v>2</v>
      </c>
      <c r="T7024">
        <v>3.7</v>
      </c>
      <c r="U7024" t="s">
        <v>101</v>
      </c>
      <c r="V7024" t="s">
        <v>102</v>
      </c>
      <c r="W7024">
        <v>74</v>
      </c>
    </row>
    <row r="7025" spans="1:23" x14ac:dyDescent="0.25">
      <c r="A7025">
        <v>18261701</v>
      </c>
      <c r="B7025" t="s">
        <v>9380</v>
      </c>
      <c r="C7025" t="str">
        <f>VLOOKUP(Table1[[#This Row],[Country Code]],Table3[],2)</f>
        <v>India</v>
      </c>
      <c r="D7025">
        <v>1</v>
      </c>
      <c r="E7025" t="s">
        <v>6914</v>
      </c>
      <c r="F7025" t="s">
        <v>15379</v>
      </c>
      <c r="G7025" t="s">
        <v>15272</v>
      </c>
      <c r="H7025" t="s">
        <v>15273</v>
      </c>
      <c r="I7025">
        <v>77.169051600000003</v>
      </c>
      <c r="J7025">
        <v>28.588595699999999</v>
      </c>
      <c r="K7025" t="s">
        <v>142</v>
      </c>
      <c r="L7025">
        <v>300</v>
      </c>
      <c r="M7025" t="str">
        <f>IF(Table1[[#This Row],[Average Cost for two]]&lt;=200, "0-200", IF(Table1[[#This Row],[Average Cost for two]]&lt;=400, "200-400", IF(Table1[[#This Row],[Average Cost for two]]&lt;=600, "400-600", IF(Table1[[#This Row],[Average Cost for two]]&lt;=800, "600-800", IF(Table1[[#This Row],[Average Cost for two]]&lt;=1000, "800-1000", "&gt;1000")))))</f>
        <v>200-400</v>
      </c>
      <c r="N7025" t="s">
        <v>2115</v>
      </c>
      <c r="O7025" t="s">
        <v>28</v>
      </c>
      <c r="P7025" t="s">
        <v>28</v>
      </c>
      <c r="Q7025" t="s">
        <v>28</v>
      </c>
      <c r="R7025" t="s">
        <v>28</v>
      </c>
      <c r="S7025">
        <v>1</v>
      </c>
      <c r="T7025">
        <v>3.9</v>
      </c>
      <c r="U7025" t="s">
        <v>101</v>
      </c>
      <c r="V7025" t="s">
        <v>102</v>
      </c>
      <c r="W7025">
        <v>142</v>
      </c>
    </row>
    <row r="7026" spans="1:23" x14ac:dyDescent="0.25">
      <c r="A7026">
        <v>18424602</v>
      </c>
      <c r="B7026" t="s">
        <v>15380</v>
      </c>
      <c r="C7026" t="str">
        <f>VLOOKUP(Table1[[#This Row],[Country Code]],Table3[],2)</f>
        <v>India</v>
      </c>
      <c r="D7026">
        <v>1</v>
      </c>
      <c r="E7026" t="s">
        <v>6914</v>
      </c>
      <c r="F7026" t="s">
        <v>15381</v>
      </c>
      <c r="G7026" t="s">
        <v>15272</v>
      </c>
      <c r="H7026" t="s">
        <v>15273</v>
      </c>
      <c r="I7026">
        <v>77.167973200000006</v>
      </c>
      <c r="J7026">
        <v>28.588134100000001</v>
      </c>
      <c r="K7026" t="s">
        <v>142</v>
      </c>
      <c r="L7026">
        <v>800</v>
      </c>
      <c r="M7026" t="str">
        <f>IF(Table1[[#This Row],[Average Cost for two]]&lt;=200, "0-200", IF(Table1[[#This Row],[Average Cost for two]]&lt;=400, "200-400", IF(Table1[[#This Row],[Average Cost for two]]&lt;=600, "400-600", IF(Table1[[#This Row],[Average Cost for two]]&lt;=800, "600-800", IF(Table1[[#This Row],[Average Cost for two]]&lt;=1000, "800-1000", "&gt;1000")))))</f>
        <v>600-800</v>
      </c>
      <c r="N7026" t="s">
        <v>2115</v>
      </c>
      <c r="O7026" t="s">
        <v>28</v>
      </c>
      <c r="P7026" t="s">
        <v>28</v>
      </c>
      <c r="Q7026" t="s">
        <v>28</v>
      </c>
      <c r="R7026" t="s">
        <v>28</v>
      </c>
      <c r="S7026">
        <v>2</v>
      </c>
      <c r="T7026">
        <v>3.9</v>
      </c>
      <c r="U7026" t="s">
        <v>101</v>
      </c>
      <c r="V7026" t="s">
        <v>102</v>
      </c>
      <c r="W7026">
        <v>35</v>
      </c>
    </row>
    <row r="7027" spans="1:23" x14ac:dyDescent="0.25">
      <c r="A7027">
        <v>18358164</v>
      </c>
      <c r="B7027" t="s">
        <v>15382</v>
      </c>
      <c r="C7027" t="str">
        <f>VLOOKUP(Table1[[#This Row],[Country Code]],Table3[],2)</f>
        <v>India</v>
      </c>
      <c r="D7027">
        <v>1</v>
      </c>
      <c r="E7027" t="s">
        <v>6914</v>
      </c>
      <c r="F7027" t="s">
        <v>15383</v>
      </c>
      <c r="G7027" t="s">
        <v>15272</v>
      </c>
      <c r="H7027" t="s">
        <v>15273</v>
      </c>
      <c r="I7027">
        <v>77.167254299999996</v>
      </c>
      <c r="J7027">
        <v>28.587706900000001</v>
      </c>
      <c r="K7027" t="s">
        <v>15384</v>
      </c>
      <c r="L7027">
        <v>800</v>
      </c>
      <c r="M7027" t="str">
        <f>IF(Table1[[#This Row],[Average Cost for two]]&lt;=200, "0-200", IF(Table1[[#This Row],[Average Cost for two]]&lt;=400, "200-400", IF(Table1[[#This Row],[Average Cost for two]]&lt;=600, "400-600", IF(Table1[[#This Row],[Average Cost for two]]&lt;=800, "600-800", IF(Table1[[#This Row],[Average Cost for two]]&lt;=1000, "800-1000", "&gt;1000")))))</f>
        <v>600-800</v>
      </c>
      <c r="N7027" t="s">
        <v>2115</v>
      </c>
      <c r="O7027" t="s">
        <v>27</v>
      </c>
      <c r="P7027" t="s">
        <v>28</v>
      </c>
      <c r="Q7027" t="s">
        <v>28</v>
      </c>
      <c r="R7027" t="s">
        <v>28</v>
      </c>
      <c r="S7027">
        <v>2</v>
      </c>
      <c r="T7027">
        <v>3.7</v>
      </c>
      <c r="U7027" t="s">
        <v>101</v>
      </c>
      <c r="V7027" t="s">
        <v>102</v>
      </c>
      <c r="W7027">
        <v>177</v>
      </c>
    </row>
    <row r="7028" spans="1:23" x14ac:dyDescent="0.25">
      <c r="A7028">
        <v>18336204</v>
      </c>
      <c r="B7028" t="s">
        <v>15385</v>
      </c>
      <c r="C7028" t="str">
        <f>VLOOKUP(Table1[[#This Row],[Country Code]],Table3[],2)</f>
        <v>India</v>
      </c>
      <c r="D7028">
        <v>1</v>
      </c>
      <c r="E7028" t="s">
        <v>6914</v>
      </c>
      <c r="F7028" t="s">
        <v>15386</v>
      </c>
      <c r="G7028" t="s">
        <v>15272</v>
      </c>
      <c r="H7028" t="s">
        <v>15273</v>
      </c>
      <c r="I7028">
        <v>77.167739600000004</v>
      </c>
      <c r="J7028">
        <v>28.588052300000001</v>
      </c>
      <c r="K7028" t="s">
        <v>15387</v>
      </c>
      <c r="L7028">
        <v>550</v>
      </c>
      <c r="M7028" t="str">
        <f>IF(Table1[[#This Row],[Average Cost for two]]&lt;=200, "0-200", IF(Table1[[#This Row],[Average Cost for two]]&lt;=400, "200-400", IF(Table1[[#This Row],[Average Cost for two]]&lt;=600, "400-600", IF(Table1[[#This Row],[Average Cost for two]]&lt;=800, "600-800", IF(Table1[[#This Row],[Average Cost for two]]&lt;=1000, "800-1000", "&gt;1000")))))</f>
        <v>400-600</v>
      </c>
      <c r="N7028" t="s">
        <v>2115</v>
      </c>
      <c r="O7028" t="s">
        <v>28</v>
      </c>
      <c r="P7028" t="s">
        <v>28</v>
      </c>
      <c r="Q7028" t="s">
        <v>28</v>
      </c>
      <c r="R7028" t="s">
        <v>28</v>
      </c>
      <c r="S7028">
        <v>2</v>
      </c>
      <c r="T7028">
        <v>3.6</v>
      </c>
      <c r="U7028" t="s">
        <v>101</v>
      </c>
      <c r="V7028" t="s">
        <v>102</v>
      </c>
      <c r="W7028">
        <v>83</v>
      </c>
    </row>
    <row r="7029" spans="1:23" x14ac:dyDescent="0.25">
      <c r="A7029">
        <v>18368002</v>
      </c>
      <c r="B7029" t="s">
        <v>15388</v>
      </c>
      <c r="C7029" t="str">
        <f>VLOOKUP(Table1[[#This Row],[Country Code]],Table3[],2)</f>
        <v>India</v>
      </c>
      <c r="D7029">
        <v>1</v>
      </c>
      <c r="E7029" t="s">
        <v>6914</v>
      </c>
      <c r="F7029" t="s">
        <v>15389</v>
      </c>
      <c r="G7029" t="s">
        <v>15272</v>
      </c>
      <c r="H7029" t="s">
        <v>15273</v>
      </c>
      <c r="I7029">
        <v>77.167658700000004</v>
      </c>
      <c r="J7029">
        <v>28.5880592</v>
      </c>
      <c r="K7029" t="s">
        <v>15390</v>
      </c>
      <c r="L7029">
        <v>600</v>
      </c>
      <c r="M7029" t="str">
        <f>IF(Table1[[#This Row],[Average Cost for two]]&lt;=200, "0-200", IF(Table1[[#This Row],[Average Cost for two]]&lt;=400, "200-400", IF(Table1[[#This Row],[Average Cost for two]]&lt;=600, "400-600", IF(Table1[[#This Row],[Average Cost for two]]&lt;=800, "600-800", IF(Table1[[#This Row],[Average Cost for two]]&lt;=1000, "800-1000", "&gt;1000")))))</f>
        <v>400-600</v>
      </c>
      <c r="N7029" t="s">
        <v>2115</v>
      </c>
      <c r="O7029" t="s">
        <v>28</v>
      </c>
      <c r="P7029" t="s">
        <v>27</v>
      </c>
      <c r="Q7029" t="s">
        <v>28</v>
      </c>
      <c r="R7029" t="s">
        <v>28</v>
      </c>
      <c r="S7029">
        <v>2</v>
      </c>
      <c r="T7029">
        <v>3.9</v>
      </c>
      <c r="U7029" t="s">
        <v>101</v>
      </c>
      <c r="V7029" t="s">
        <v>102</v>
      </c>
      <c r="W7029">
        <v>142</v>
      </c>
    </row>
    <row r="7030" spans="1:23" x14ac:dyDescent="0.25">
      <c r="A7030">
        <v>18245295</v>
      </c>
      <c r="B7030" t="s">
        <v>15391</v>
      </c>
      <c r="C7030" t="str">
        <f>VLOOKUP(Table1[[#This Row],[Country Code]],Table3[],2)</f>
        <v>India</v>
      </c>
      <c r="D7030">
        <v>1</v>
      </c>
      <c r="E7030" t="s">
        <v>6914</v>
      </c>
      <c r="F7030" t="s">
        <v>15392</v>
      </c>
      <c r="G7030" t="s">
        <v>15272</v>
      </c>
      <c r="H7030" t="s">
        <v>15273</v>
      </c>
      <c r="I7030">
        <v>77.167613799999998</v>
      </c>
      <c r="J7030">
        <v>28.588010100000002</v>
      </c>
      <c r="K7030" t="s">
        <v>15393</v>
      </c>
      <c r="L7030">
        <v>1000</v>
      </c>
      <c r="M7030" t="str">
        <f>IF(Table1[[#This Row],[Average Cost for two]]&lt;=200, "0-200", IF(Table1[[#This Row],[Average Cost for two]]&lt;=400, "200-400", IF(Table1[[#This Row],[Average Cost for two]]&lt;=600, "400-600", IF(Table1[[#This Row],[Average Cost for two]]&lt;=800, "600-800", IF(Table1[[#This Row],[Average Cost for two]]&lt;=1000, "800-1000", "&gt;1000")))))</f>
        <v>800-1000</v>
      </c>
      <c r="N7030" t="s">
        <v>2115</v>
      </c>
      <c r="O7030" t="s">
        <v>27</v>
      </c>
      <c r="P7030" t="s">
        <v>27</v>
      </c>
      <c r="Q7030" t="s">
        <v>28</v>
      </c>
      <c r="R7030" t="s">
        <v>28</v>
      </c>
      <c r="S7030">
        <v>3</v>
      </c>
      <c r="T7030">
        <v>3.6</v>
      </c>
      <c r="U7030" t="s">
        <v>101</v>
      </c>
      <c r="V7030" t="s">
        <v>102</v>
      </c>
      <c r="W7030">
        <v>244</v>
      </c>
    </row>
    <row r="7031" spans="1:23" x14ac:dyDescent="0.25">
      <c r="A7031">
        <v>18268693</v>
      </c>
      <c r="B7031" t="s">
        <v>8782</v>
      </c>
      <c r="C7031" t="str">
        <f>VLOOKUP(Table1[[#This Row],[Country Code]],Table3[],2)</f>
        <v>India</v>
      </c>
      <c r="D7031">
        <v>1</v>
      </c>
      <c r="E7031" t="s">
        <v>6914</v>
      </c>
      <c r="F7031" t="s">
        <v>15394</v>
      </c>
      <c r="G7031" t="s">
        <v>15272</v>
      </c>
      <c r="H7031" t="s">
        <v>15273</v>
      </c>
      <c r="I7031">
        <v>77.168961699999997</v>
      </c>
      <c r="J7031">
        <v>28.587691100000001</v>
      </c>
      <c r="K7031" t="s">
        <v>2341</v>
      </c>
      <c r="L7031">
        <v>150</v>
      </c>
      <c r="M7031" t="str">
        <f>IF(Table1[[#This Row],[Average Cost for two]]&lt;=200, "0-200", IF(Table1[[#This Row],[Average Cost for two]]&lt;=400, "200-400", IF(Table1[[#This Row],[Average Cost for two]]&lt;=600, "400-600", IF(Table1[[#This Row],[Average Cost for two]]&lt;=800, "600-800", IF(Table1[[#This Row],[Average Cost for two]]&lt;=1000, "800-1000", "&gt;1000")))))</f>
        <v>0-200</v>
      </c>
      <c r="N7031" t="s">
        <v>2115</v>
      </c>
      <c r="O7031" t="s">
        <v>28</v>
      </c>
      <c r="P7031" t="s">
        <v>27</v>
      </c>
      <c r="Q7031" t="s">
        <v>28</v>
      </c>
      <c r="R7031" t="s">
        <v>28</v>
      </c>
      <c r="S7031">
        <v>1</v>
      </c>
      <c r="T7031">
        <v>3.7</v>
      </c>
      <c r="U7031" t="s">
        <v>101</v>
      </c>
      <c r="V7031" t="s">
        <v>102</v>
      </c>
      <c r="W7031">
        <v>48</v>
      </c>
    </row>
    <row r="7032" spans="1:23" x14ac:dyDescent="0.25">
      <c r="A7032">
        <v>18472609</v>
      </c>
      <c r="B7032" t="s">
        <v>15395</v>
      </c>
      <c r="C7032" t="str">
        <f>VLOOKUP(Table1[[#This Row],[Country Code]],Table3[],2)</f>
        <v>India</v>
      </c>
      <c r="D7032">
        <v>1</v>
      </c>
      <c r="E7032" t="s">
        <v>6914</v>
      </c>
      <c r="F7032" t="s">
        <v>15396</v>
      </c>
      <c r="G7032" t="s">
        <v>15272</v>
      </c>
      <c r="H7032" t="s">
        <v>15273</v>
      </c>
      <c r="I7032">
        <v>77.168351900000005</v>
      </c>
      <c r="J7032">
        <v>28.5880191</v>
      </c>
      <c r="K7032" t="s">
        <v>3059</v>
      </c>
      <c r="L7032">
        <v>300</v>
      </c>
      <c r="M7032" t="str">
        <f>IF(Table1[[#This Row],[Average Cost for two]]&lt;=200, "0-200", IF(Table1[[#This Row],[Average Cost for two]]&lt;=400, "200-400", IF(Table1[[#This Row],[Average Cost for two]]&lt;=600, "400-600", IF(Table1[[#This Row],[Average Cost for two]]&lt;=800, "600-800", IF(Table1[[#This Row],[Average Cost for two]]&lt;=1000, "800-1000", "&gt;1000")))))</f>
        <v>200-400</v>
      </c>
      <c r="N7032" t="s">
        <v>2115</v>
      </c>
      <c r="O7032" t="s">
        <v>28</v>
      </c>
      <c r="P7032" t="s">
        <v>28</v>
      </c>
      <c r="Q7032" t="s">
        <v>28</v>
      </c>
      <c r="R7032" t="s">
        <v>28</v>
      </c>
      <c r="S7032">
        <v>1</v>
      </c>
      <c r="T7032">
        <v>0</v>
      </c>
      <c r="U7032" t="s">
        <v>164</v>
      </c>
      <c r="V7032" t="s">
        <v>165</v>
      </c>
      <c r="W7032">
        <v>3</v>
      </c>
    </row>
    <row r="7033" spans="1:23" x14ac:dyDescent="0.25">
      <c r="A7033">
        <v>300183</v>
      </c>
      <c r="B7033" t="s">
        <v>3961</v>
      </c>
      <c r="C7033" t="str">
        <f>VLOOKUP(Table1[[#This Row],[Country Code]],Table3[],2)</f>
        <v>India</v>
      </c>
      <c r="D7033">
        <v>1</v>
      </c>
      <c r="E7033" t="s">
        <v>6914</v>
      </c>
      <c r="F7033" t="s">
        <v>15397</v>
      </c>
      <c r="G7033" t="s">
        <v>15272</v>
      </c>
      <c r="H7033" t="s">
        <v>15273</v>
      </c>
      <c r="I7033">
        <v>77.1679982</v>
      </c>
      <c r="J7033">
        <v>28.588137799999998</v>
      </c>
      <c r="K7033" t="s">
        <v>107</v>
      </c>
      <c r="L7033">
        <v>800</v>
      </c>
      <c r="M7033" t="str">
        <f>IF(Table1[[#This Row],[Average Cost for two]]&lt;=200, "0-200", IF(Table1[[#This Row],[Average Cost for two]]&lt;=400, "200-400", IF(Table1[[#This Row],[Average Cost for two]]&lt;=600, "400-600", IF(Table1[[#This Row],[Average Cost for two]]&lt;=800, "600-800", IF(Table1[[#This Row],[Average Cost for two]]&lt;=1000, "800-1000", "&gt;1000")))))</f>
        <v>600-800</v>
      </c>
      <c r="N7033" t="s">
        <v>2115</v>
      </c>
      <c r="O7033" t="s">
        <v>28</v>
      </c>
      <c r="P7033" t="s">
        <v>27</v>
      </c>
      <c r="Q7033" t="s">
        <v>28</v>
      </c>
      <c r="R7033" t="s">
        <v>28</v>
      </c>
      <c r="S7033">
        <v>2</v>
      </c>
      <c r="T7033">
        <v>2.2999999999999998</v>
      </c>
      <c r="U7033" t="s">
        <v>1058</v>
      </c>
      <c r="V7033" t="s">
        <v>1059</v>
      </c>
      <c r="W7033">
        <v>114</v>
      </c>
    </row>
    <row r="7034" spans="1:23" x14ac:dyDescent="0.25">
      <c r="A7034">
        <v>18216918</v>
      </c>
      <c r="B7034" t="s">
        <v>8902</v>
      </c>
      <c r="C7034" t="str">
        <f>VLOOKUP(Table1[[#This Row],[Country Code]],Table3[],2)</f>
        <v>India</v>
      </c>
      <c r="D7034">
        <v>1</v>
      </c>
      <c r="E7034" t="s">
        <v>6914</v>
      </c>
      <c r="F7034" t="s">
        <v>15398</v>
      </c>
      <c r="G7034" t="s">
        <v>15272</v>
      </c>
      <c r="H7034" t="s">
        <v>15273</v>
      </c>
      <c r="I7034">
        <v>77.168467500000006</v>
      </c>
      <c r="J7034">
        <v>28.588405399999999</v>
      </c>
      <c r="K7034" t="s">
        <v>3121</v>
      </c>
      <c r="L7034">
        <v>350</v>
      </c>
      <c r="M7034" t="str">
        <f>IF(Table1[[#This Row],[Average Cost for two]]&lt;=200, "0-200", IF(Table1[[#This Row],[Average Cost for two]]&lt;=400, "200-400", IF(Table1[[#This Row],[Average Cost for two]]&lt;=600, "400-600", IF(Table1[[#This Row],[Average Cost for two]]&lt;=800, "600-800", IF(Table1[[#This Row],[Average Cost for two]]&lt;=1000, "800-1000", "&gt;1000")))))</f>
        <v>200-400</v>
      </c>
      <c r="N7034" t="s">
        <v>2115</v>
      </c>
      <c r="O7034" t="s">
        <v>28</v>
      </c>
      <c r="P7034" t="s">
        <v>27</v>
      </c>
      <c r="Q7034" t="s">
        <v>28</v>
      </c>
      <c r="R7034" t="s">
        <v>28</v>
      </c>
      <c r="S7034">
        <v>1</v>
      </c>
      <c r="T7034">
        <v>2.2000000000000002</v>
      </c>
      <c r="U7034" t="s">
        <v>1058</v>
      </c>
      <c r="V7034" t="s">
        <v>1059</v>
      </c>
      <c r="W7034">
        <v>41</v>
      </c>
    </row>
    <row r="7035" spans="1:23" x14ac:dyDescent="0.25">
      <c r="A7035">
        <v>306503</v>
      </c>
      <c r="B7035" t="s">
        <v>9482</v>
      </c>
      <c r="C7035" t="str">
        <f>VLOOKUP(Table1[[#This Row],[Country Code]],Table3[],2)</f>
        <v>India</v>
      </c>
      <c r="D7035">
        <v>1</v>
      </c>
      <c r="E7035" t="s">
        <v>6914</v>
      </c>
      <c r="F7035" t="s">
        <v>15399</v>
      </c>
      <c r="G7035" t="s">
        <v>15272</v>
      </c>
      <c r="H7035" t="s">
        <v>15273</v>
      </c>
      <c r="I7035">
        <v>77.167523900000006</v>
      </c>
      <c r="J7035">
        <v>28.587911900000002</v>
      </c>
      <c r="K7035" t="s">
        <v>9484</v>
      </c>
      <c r="L7035">
        <v>600</v>
      </c>
      <c r="M7035" t="str">
        <f>IF(Table1[[#This Row],[Average Cost for two]]&lt;=200, "0-200", IF(Table1[[#This Row],[Average Cost for two]]&lt;=400, "200-400", IF(Table1[[#This Row],[Average Cost for two]]&lt;=600, "400-600", IF(Table1[[#This Row],[Average Cost for two]]&lt;=800, "600-800", IF(Table1[[#This Row],[Average Cost for two]]&lt;=1000, "800-1000", "&gt;1000")))))</f>
        <v>400-600</v>
      </c>
      <c r="N7035" t="s">
        <v>2115</v>
      </c>
      <c r="O7035" t="s">
        <v>28</v>
      </c>
      <c r="P7035" t="s">
        <v>28</v>
      </c>
      <c r="Q7035" t="s">
        <v>28</v>
      </c>
      <c r="R7035" t="s">
        <v>28</v>
      </c>
      <c r="S7035">
        <v>2</v>
      </c>
      <c r="T7035">
        <v>4.2</v>
      </c>
      <c r="U7035" t="s">
        <v>42</v>
      </c>
      <c r="V7035" t="s">
        <v>43</v>
      </c>
      <c r="W7035">
        <v>3311</v>
      </c>
    </row>
    <row r="7036" spans="1:23" x14ac:dyDescent="0.25">
      <c r="A7036">
        <v>18291230</v>
      </c>
      <c r="B7036" t="s">
        <v>15400</v>
      </c>
      <c r="C7036" t="str">
        <f>VLOOKUP(Table1[[#This Row],[Country Code]],Table3[],2)</f>
        <v>India</v>
      </c>
      <c r="D7036">
        <v>1</v>
      </c>
      <c r="E7036" t="s">
        <v>6914</v>
      </c>
      <c r="F7036" t="s">
        <v>15401</v>
      </c>
      <c r="G7036" t="s">
        <v>15272</v>
      </c>
      <c r="H7036" t="s">
        <v>15273</v>
      </c>
      <c r="I7036">
        <v>77.169186400000001</v>
      </c>
      <c r="J7036">
        <v>28.588832700000001</v>
      </c>
      <c r="K7036" t="s">
        <v>13952</v>
      </c>
      <c r="L7036">
        <v>400</v>
      </c>
      <c r="M7036" t="str">
        <f>IF(Table1[[#This Row],[Average Cost for two]]&lt;=200, "0-200", IF(Table1[[#This Row],[Average Cost for two]]&lt;=400, "200-400", IF(Table1[[#This Row],[Average Cost for two]]&lt;=600, "400-600", IF(Table1[[#This Row],[Average Cost for two]]&lt;=800, "600-800", IF(Table1[[#This Row],[Average Cost for two]]&lt;=1000, "800-1000", "&gt;1000")))))</f>
        <v>200-400</v>
      </c>
      <c r="N7036" t="s">
        <v>2115</v>
      </c>
      <c r="O7036" t="s">
        <v>28</v>
      </c>
      <c r="P7036" t="s">
        <v>27</v>
      </c>
      <c r="Q7036" t="s">
        <v>28</v>
      </c>
      <c r="R7036" t="s">
        <v>28</v>
      </c>
      <c r="S7036">
        <v>1</v>
      </c>
      <c r="T7036">
        <v>4.0999999999999996</v>
      </c>
      <c r="U7036" t="s">
        <v>42</v>
      </c>
      <c r="V7036" t="s">
        <v>43</v>
      </c>
      <c r="W7036">
        <v>295</v>
      </c>
    </row>
    <row r="7037" spans="1:23" x14ac:dyDescent="0.25">
      <c r="A7037">
        <v>18418239</v>
      </c>
      <c r="B7037" t="s">
        <v>2718</v>
      </c>
      <c r="C7037" t="str">
        <f>VLOOKUP(Table1[[#This Row],[Country Code]],Table3[],2)</f>
        <v>India</v>
      </c>
      <c r="D7037">
        <v>1</v>
      </c>
      <c r="E7037" t="s">
        <v>6914</v>
      </c>
      <c r="F7037" t="s">
        <v>15402</v>
      </c>
      <c r="G7037" t="s">
        <v>15272</v>
      </c>
      <c r="H7037" t="s">
        <v>15273</v>
      </c>
      <c r="I7037">
        <v>77.1684226</v>
      </c>
      <c r="J7037">
        <v>28.5884459</v>
      </c>
      <c r="K7037" t="s">
        <v>1350</v>
      </c>
      <c r="L7037">
        <v>450</v>
      </c>
      <c r="M7037" t="str">
        <f>IF(Table1[[#This Row],[Average Cost for two]]&lt;=200, "0-200", IF(Table1[[#This Row],[Average Cost for two]]&lt;=400, "200-400", IF(Table1[[#This Row],[Average Cost for two]]&lt;=600, "400-600", IF(Table1[[#This Row],[Average Cost for two]]&lt;=800, "600-800", IF(Table1[[#This Row],[Average Cost for two]]&lt;=1000, "800-1000", "&gt;1000")))))</f>
        <v>400-600</v>
      </c>
      <c r="N7037" t="s">
        <v>2115</v>
      </c>
      <c r="O7037" t="s">
        <v>28</v>
      </c>
      <c r="P7037" t="s">
        <v>27</v>
      </c>
      <c r="Q7037" t="s">
        <v>28</v>
      </c>
      <c r="R7037" t="s">
        <v>28</v>
      </c>
      <c r="S7037">
        <v>1</v>
      </c>
      <c r="T7037">
        <v>4.4000000000000004</v>
      </c>
      <c r="U7037" t="s">
        <v>42</v>
      </c>
      <c r="V7037" t="s">
        <v>43</v>
      </c>
      <c r="W7037">
        <v>178</v>
      </c>
    </row>
    <row r="7038" spans="1:23" x14ac:dyDescent="0.25">
      <c r="A7038">
        <v>18391458</v>
      </c>
      <c r="B7038" t="s">
        <v>15403</v>
      </c>
      <c r="C7038" t="str">
        <f>VLOOKUP(Table1[[#This Row],[Country Code]],Table3[],2)</f>
        <v>India</v>
      </c>
      <c r="D7038">
        <v>1</v>
      </c>
      <c r="E7038" t="s">
        <v>6914</v>
      </c>
      <c r="F7038" t="s">
        <v>15404</v>
      </c>
      <c r="G7038" t="s">
        <v>15272</v>
      </c>
      <c r="H7038" t="s">
        <v>15273</v>
      </c>
      <c r="I7038">
        <v>77.168322099999997</v>
      </c>
      <c r="J7038">
        <v>28.5879999</v>
      </c>
      <c r="K7038" t="s">
        <v>6184</v>
      </c>
      <c r="L7038">
        <v>600</v>
      </c>
      <c r="M7038" t="str">
        <f>IF(Table1[[#This Row],[Average Cost for two]]&lt;=200, "0-200", IF(Table1[[#This Row],[Average Cost for two]]&lt;=400, "200-400", IF(Table1[[#This Row],[Average Cost for two]]&lt;=600, "400-600", IF(Table1[[#This Row],[Average Cost for two]]&lt;=800, "600-800", IF(Table1[[#This Row],[Average Cost for two]]&lt;=1000, "800-1000", "&gt;1000")))))</f>
        <v>400-600</v>
      </c>
      <c r="N7038" t="s">
        <v>2115</v>
      </c>
      <c r="O7038" t="s">
        <v>28</v>
      </c>
      <c r="P7038" t="s">
        <v>28</v>
      </c>
      <c r="Q7038" t="s">
        <v>28</v>
      </c>
      <c r="R7038" t="s">
        <v>28</v>
      </c>
      <c r="S7038">
        <v>2</v>
      </c>
      <c r="T7038">
        <v>4</v>
      </c>
      <c r="U7038" t="s">
        <v>42</v>
      </c>
      <c r="V7038" t="s">
        <v>43</v>
      </c>
      <c r="W7038">
        <v>49</v>
      </c>
    </row>
    <row r="7039" spans="1:23" x14ac:dyDescent="0.25">
      <c r="A7039">
        <v>18418358</v>
      </c>
      <c r="B7039" t="s">
        <v>15405</v>
      </c>
      <c r="C7039" t="str">
        <f>VLOOKUP(Table1[[#This Row],[Country Code]],Table3[],2)</f>
        <v>India</v>
      </c>
      <c r="D7039">
        <v>1</v>
      </c>
      <c r="E7039" t="s">
        <v>6914</v>
      </c>
      <c r="F7039" t="s">
        <v>15406</v>
      </c>
      <c r="G7039" t="s">
        <v>15272</v>
      </c>
      <c r="H7039" t="s">
        <v>15273</v>
      </c>
      <c r="I7039">
        <v>77.167164499999998</v>
      </c>
      <c r="J7039">
        <v>28.587787899999999</v>
      </c>
      <c r="K7039" t="s">
        <v>15407</v>
      </c>
      <c r="L7039">
        <v>800</v>
      </c>
      <c r="M7039" t="str">
        <f>IF(Table1[[#This Row],[Average Cost for two]]&lt;=200, "0-200", IF(Table1[[#This Row],[Average Cost for two]]&lt;=400, "200-400", IF(Table1[[#This Row],[Average Cost for two]]&lt;=600, "400-600", IF(Table1[[#This Row],[Average Cost for two]]&lt;=800, "600-800", IF(Table1[[#This Row],[Average Cost for two]]&lt;=1000, "800-1000", "&gt;1000")))))</f>
        <v>600-800</v>
      </c>
      <c r="N7039" t="s">
        <v>2115</v>
      </c>
      <c r="O7039" t="s">
        <v>28</v>
      </c>
      <c r="P7039" t="s">
        <v>28</v>
      </c>
      <c r="Q7039" t="s">
        <v>28</v>
      </c>
      <c r="R7039" t="s">
        <v>28</v>
      </c>
      <c r="S7039">
        <v>2</v>
      </c>
      <c r="T7039">
        <v>4.0999999999999996</v>
      </c>
      <c r="U7039" t="s">
        <v>42</v>
      </c>
      <c r="V7039" t="s">
        <v>43</v>
      </c>
      <c r="W7039">
        <v>37</v>
      </c>
    </row>
    <row r="7040" spans="1:23" x14ac:dyDescent="0.25">
      <c r="A7040">
        <v>18433610</v>
      </c>
      <c r="B7040" t="s">
        <v>15408</v>
      </c>
      <c r="C7040" t="str">
        <f>VLOOKUP(Table1[[#This Row],[Country Code]],Table3[],2)</f>
        <v>India</v>
      </c>
      <c r="D7040">
        <v>1</v>
      </c>
      <c r="E7040" t="s">
        <v>6914</v>
      </c>
      <c r="F7040" t="s">
        <v>15409</v>
      </c>
      <c r="G7040" t="s">
        <v>15272</v>
      </c>
      <c r="H7040" t="s">
        <v>15273</v>
      </c>
      <c r="I7040">
        <v>77.167299299999996</v>
      </c>
      <c r="J7040">
        <v>28.5876664</v>
      </c>
      <c r="K7040" t="s">
        <v>6364</v>
      </c>
      <c r="L7040">
        <v>600</v>
      </c>
      <c r="M7040" t="str">
        <f>IF(Table1[[#This Row],[Average Cost for two]]&lt;=200, "0-200", IF(Table1[[#This Row],[Average Cost for two]]&lt;=400, "200-400", IF(Table1[[#This Row],[Average Cost for two]]&lt;=600, "400-600", IF(Table1[[#This Row],[Average Cost for two]]&lt;=800, "600-800", IF(Table1[[#This Row],[Average Cost for two]]&lt;=1000, "800-1000", "&gt;1000")))))</f>
        <v>400-600</v>
      </c>
      <c r="N7040" t="s">
        <v>2115</v>
      </c>
      <c r="O7040" t="s">
        <v>28</v>
      </c>
      <c r="P7040" t="s">
        <v>28</v>
      </c>
      <c r="Q7040" t="s">
        <v>28</v>
      </c>
      <c r="R7040" t="s">
        <v>28</v>
      </c>
      <c r="S7040">
        <v>2</v>
      </c>
      <c r="T7040">
        <v>4</v>
      </c>
      <c r="U7040" t="s">
        <v>42</v>
      </c>
      <c r="V7040" t="s">
        <v>43</v>
      </c>
      <c r="W7040">
        <v>48</v>
      </c>
    </row>
    <row r="7041" spans="1:23" x14ac:dyDescent="0.25">
      <c r="A7041">
        <v>18391320</v>
      </c>
      <c r="B7041" t="s">
        <v>15410</v>
      </c>
      <c r="C7041" t="str">
        <f>VLOOKUP(Table1[[#This Row],[Country Code]],Table3[],2)</f>
        <v>India</v>
      </c>
      <c r="D7041">
        <v>1</v>
      </c>
      <c r="E7041" t="s">
        <v>6914</v>
      </c>
      <c r="F7041" t="s">
        <v>15411</v>
      </c>
      <c r="G7041" t="s">
        <v>15272</v>
      </c>
      <c r="H7041" t="s">
        <v>15273</v>
      </c>
      <c r="I7041">
        <v>77.17</v>
      </c>
      <c r="J7041">
        <v>28.59</v>
      </c>
      <c r="K7041" t="s">
        <v>2220</v>
      </c>
      <c r="L7041">
        <v>250</v>
      </c>
      <c r="M7041" t="str">
        <f>IF(Table1[[#This Row],[Average Cost for two]]&lt;=200, "0-200", IF(Table1[[#This Row],[Average Cost for two]]&lt;=400, "200-400", IF(Table1[[#This Row],[Average Cost for two]]&lt;=600, "400-600", IF(Table1[[#This Row],[Average Cost for two]]&lt;=800, "600-800", IF(Table1[[#This Row],[Average Cost for two]]&lt;=1000, "800-1000", "&gt;1000")))))</f>
        <v>200-400</v>
      </c>
      <c r="N7041" t="s">
        <v>2115</v>
      </c>
      <c r="O7041" t="s">
        <v>28</v>
      </c>
      <c r="P7041" t="s">
        <v>28</v>
      </c>
      <c r="Q7041" t="s">
        <v>28</v>
      </c>
      <c r="R7041" t="s">
        <v>28</v>
      </c>
      <c r="S7041">
        <v>1</v>
      </c>
      <c r="T7041">
        <v>4</v>
      </c>
      <c r="U7041" t="s">
        <v>42</v>
      </c>
      <c r="V7041" t="s">
        <v>43</v>
      </c>
      <c r="W7041">
        <v>44</v>
      </c>
    </row>
    <row r="7042" spans="1:23" x14ac:dyDescent="0.25">
      <c r="A7042">
        <v>18222586</v>
      </c>
      <c r="B7042" t="s">
        <v>15412</v>
      </c>
      <c r="C7042" t="str">
        <f>VLOOKUP(Table1[[#This Row],[Country Code]],Table3[],2)</f>
        <v>India</v>
      </c>
      <c r="D7042">
        <v>1</v>
      </c>
      <c r="E7042" t="s">
        <v>6914</v>
      </c>
      <c r="F7042" t="s">
        <v>15413</v>
      </c>
      <c r="G7042" t="s">
        <v>15272</v>
      </c>
      <c r="H7042" t="s">
        <v>15273</v>
      </c>
      <c r="I7042">
        <v>77.167793500000002</v>
      </c>
      <c r="J7042">
        <v>28.588116899999999</v>
      </c>
      <c r="K7042" t="s">
        <v>3127</v>
      </c>
      <c r="L7042">
        <v>650</v>
      </c>
      <c r="M7042" t="str">
        <f>IF(Table1[[#This Row],[Average Cost for two]]&lt;=200, "0-200", IF(Table1[[#This Row],[Average Cost for two]]&lt;=400, "200-400", IF(Table1[[#This Row],[Average Cost for two]]&lt;=600, "400-600", IF(Table1[[#This Row],[Average Cost for two]]&lt;=800, "600-800", IF(Table1[[#This Row],[Average Cost for two]]&lt;=1000, "800-1000", "&gt;1000")))))</f>
        <v>600-800</v>
      </c>
      <c r="N7042" t="s">
        <v>2115</v>
      </c>
      <c r="O7042" t="s">
        <v>28</v>
      </c>
      <c r="P7042" t="s">
        <v>27</v>
      </c>
      <c r="Q7042" t="s">
        <v>28</v>
      </c>
      <c r="R7042" t="s">
        <v>28</v>
      </c>
      <c r="S7042">
        <v>2</v>
      </c>
      <c r="T7042">
        <v>4</v>
      </c>
      <c r="U7042" t="s">
        <v>42</v>
      </c>
      <c r="V7042" t="s">
        <v>43</v>
      </c>
      <c r="W7042">
        <v>355</v>
      </c>
    </row>
    <row r="7043" spans="1:23" x14ac:dyDescent="0.25">
      <c r="A7043">
        <v>18303832</v>
      </c>
      <c r="B7043" t="s">
        <v>15414</v>
      </c>
      <c r="C7043" t="str">
        <f>VLOOKUP(Table1[[#This Row],[Country Code]],Table3[],2)</f>
        <v>India</v>
      </c>
      <c r="D7043">
        <v>1</v>
      </c>
      <c r="E7043" t="s">
        <v>6914</v>
      </c>
      <c r="F7043" t="s">
        <v>15415</v>
      </c>
      <c r="G7043" t="s">
        <v>15272</v>
      </c>
      <c r="H7043" t="s">
        <v>15273</v>
      </c>
      <c r="I7043">
        <v>77.167434099999994</v>
      </c>
      <c r="J7043">
        <v>28.587903300000001</v>
      </c>
      <c r="K7043" t="s">
        <v>15416</v>
      </c>
      <c r="L7043">
        <v>600</v>
      </c>
      <c r="M7043" t="str">
        <f>IF(Table1[[#This Row],[Average Cost for two]]&lt;=200, "0-200", IF(Table1[[#This Row],[Average Cost for two]]&lt;=400, "200-400", IF(Table1[[#This Row],[Average Cost for two]]&lt;=600, "400-600", IF(Table1[[#This Row],[Average Cost for two]]&lt;=800, "600-800", IF(Table1[[#This Row],[Average Cost for two]]&lt;=1000, "800-1000", "&gt;1000")))))</f>
        <v>400-600</v>
      </c>
      <c r="N7043" t="s">
        <v>2115</v>
      </c>
      <c r="O7043" t="s">
        <v>28</v>
      </c>
      <c r="P7043" t="s">
        <v>27</v>
      </c>
      <c r="Q7043" t="s">
        <v>28</v>
      </c>
      <c r="R7043" t="s">
        <v>28</v>
      </c>
      <c r="S7043">
        <v>2</v>
      </c>
      <c r="T7043">
        <v>4.2</v>
      </c>
      <c r="U7043" t="s">
        <v>42</v>
      </c>
      <c r="V7043" t="s">
        <v>43</v>
      </c>
      <c r="W7043">
        <v>349</v>
      </c>
    </row>
    <row r="7044" spans="1:23" x14ac:dyDescent="0.25">
      <c r="A7044">
        <v>18349916</v>
      </c>
      <c r="B7044" t="s">
        <v>15417</v>
      </c>
      <c r="C7044" t="str">
        <f>VLOOKUP(Table1[[#This Row],[Country Code]],Table3[],2)</f>
        <v>India</v>
      </c>
      <c r="D7044">
        <v>1</v>
      </c>
      <c r="E7044" t="s">
        <v>6914</v>
      </c>
      <c r="F7044" t="s">
        <v>15418</v>
      </c>
      <c r="G7044" t="s">
        <v>15272</v>
      </c>
      <c r="H7044" t="s">
        <v>15273</v>
      </c>
      <c r="I7044">
        <v>77.16886461</v>
      </c>
      <c r="J7044">
        <v>28.588392259999999</v>
      </c>
      <c r="K7044" t="s">
        <v>6364</v>
      </c>
      <c r="L7044">
        <v>600</v>
      </c>
      <c r="M7044" t="str">
        <f>IF(Table1[[#This Row],[Average Cost for two]]&lt;=200, "0-200", IF(Table1[[#This Row],[Average Cost for two]]&lt;=400, "200-400", IF(Table1[[#This Row],[Average Cost for two]]&lt;=600, "400-600", IF(Table1[[#This Row],[Average Cost for two]]&lt;=800, "600-800", IF(Table1[[#This Row],[Average Cost for two]]&lt;=1000, "800-1000", "&gt;1000")))))</f>
        <v>400-600</v>
      </c>
      <c r="N7044" t="s">
        <v>2115</v>
      </c>
      <c r="O7044" t="s">
        <v>28</v>
      </c>
      <c r="P7044" t="s">
        <v>27</v>
      </c>
      <c r="Q7044" t="s">
        <v>28</v>
      </c>
      <c r="R7044" t="s">
        <v>28</v>
      </c>
      <c r="S7044">
        <v>2</v>
      </c>
      <c r="T7044">
        <v>4.2</v>
      </c>
      <c r="U7044" t="s">
        <v>42</v>
      </c>
      <c r="V7044" t="s">
        <v>43</v>
      </c>
      <c r="W7044">
        <v>530</v>
      </c>
    </row>
    <row r="7045" spans="1:23" x14ac:dyDescent="0.25">
      <c r="A7045">
        <v>18358675</v>
      </c>
      <c r="B7045" t="s">
        <v>15419</v>
      </c>
      <c r="C7045" t="str">
        <f>VLOOKUP(Table1[[#This Row],[Country Code]],Table3[],2)</f>
        <v>India</v>
      </c>
      <c r="D7045">
        <v>1</v>
      </c>
      <c r="E7045" t="s">
        <v>6914</v>
      </c>
      <c r="F7045" t="s">
        <v>15420</v>
      </c>
      <c r="G7045" t="s">
        <v>15272</v>
      </c>
      <c r="H7045" t="s">
        <v>15273</v>
      </c>
      <c r="I7045">
        <v>77.167973200000006</v>
      </c>
      <c r="J7045">
        <v>28.5882237</v>
      </c>
      <c r="K7045" t="s">
        <v>15421</v>
      </c>
      <c r="L7045">
        <v>700</v>
      </c>
      <c r="M7045" t="str">
        <f>IF(Table1[[#This Row],[Average Cost for two]]&lt;=200, "0-200", IF(Table1[[#This Row],[Average Cost for two]]&lt;=400, "200-400", IF(Table1[[#This Row],[Average Cost for two]]&lt;=600, "400-600", IF(Table1[[#This Row],[Average Cost for two]]&lt;=800, "600-800", IF(Table1[[#This Row],[Average Cost for two]]&lt;=1000, "800-1000", "&gt;1000")))))</f>
        <v>600-800</v>
      </c>
      <c r="N7045" t="s">
        <v>2115</v>
      </c>
      <c r="O7045" t="s">
        <v>28</v>
      </c>
      <c r="P7045" t="s">
        <v>27</v>
      </c>
      <c r="Q7045" t="s">
        <v>28</v>
      </c>
      <c r="R7045" t="s">
        <v>28</v>
      </c>
      <c r="S7045">
        <v>2</v>
      </c>
      <c r="T7045">
        <v>4</v>
      </c>
      <c r="U7045" t="s">
        <v>42</v>
      </c>
      <c r="V7045" t="s">
        <v>43</v>
      </c>
      <c r="W7045">
        <v>107</v>
      </c>
    </row>
    <row r="7046" spans="1:23" x14ac:dyDescent="0.25">
      <c r="A7046">
        <v>312142</v>
      </c>
      <c r="B7046" t="s">
        <v>15422</v>
      </c>
      <c r="C7046" t="str">
        <f>VLOOKUP(Table1[[#This Row],[Country Code]],Table3[],2)</f>
        <v>India</v>
      </c>
      <c r="D7046">
        <v>1</v>
      </c>
      <c r="E7046" t="s">
        <v>6914</v>
      </c>
      <c r="F7046" t="s">
        <v>15423</v>
      </c>
      <c r="G7046" t="s">
        <v>15272</v>
      </c>
      <c r="H7046" t="s">
        <v>15273</v>
      </c>
      <c r="I7046">
        <v>77.170669099999998</v>
      </c>
      <c r="J7046">
        <v>28.587137599999998</v>
      </c>
      <c r="K7046" t="s">
        <v>15424</v>
      </c>
      <c r="L7046">
        <v>650</v>
      </c>
      <c r="M7046" t="str">
        <f>IF(Table1[[#This Row],[Average Cost for two]]&lt;=200, "0-200", IF(Table1[[#This Row],[Average Cost for two]]&lt;=400, "200-400", IF(Table1[[#This Row],[Average Cost for two]]&lt;=600, "400-600", IF(Table1[[#This Row],[Average Cost for two]]&lt;=800, "600-800", IF(Table1[[#This Row],[Average Cost for two]]&lt;=1000, "800-1000", "&gt;1000")))))</f>
        <v>600-800</v>
      </c>
      <c r="N7046" t="s">
        <v>2115</v>
      </c>
      <c r="O7046" t="s">
        <v>28</v>
      </c>
      <c r="P7046" t="s">
        <v>27</v>
      </c>
      <c r="Q7046" t="s">
        <v>28</v>
      </c>
      <c r="R7046" t="s">
        <v>28</v>
      </c>
      <c r="S7046">
        <v>2</v>
      </c>
      <c r="T7046">
        <v>4.2</v>
      </c>
      <c r="U7046" t="s">
        <v>42</v>
      </c>
      <c r="V7046" t="s">
        <v>43</v>
      </c>
      <c r="W7046">
        <v>295</v>
      </c>
    </row>
    <row r="7047" spans="1:23" x14ac:dyDescent="0.25">
      <c r="A7047">
        <v>307571</v>
      </c>
      <c r="B7047" t="s">
        <v>8475</v>
      </c>
      <c r="C7047" t="str">
        <f>VLOOKUP(Table1[[#This Row],[Country Code]],Table3[],2)</f>
        <v>India</v>
      </c>
      <c r="D7047">
        <v>1</v>
      </c>
      <c r="E7047" t="s">
        <v>6914</v>
      </c>
      <c r="F7047" t="s">
        <v>15425</v>
      </c>
      <c r="G7047" t="s">
        <v>15272</v>
      </c>
      <c r="H7047" t="s">
        <v>15273</v>
      </c>
      <c r="I7047">
        <v>77.168871899999999</v>
      </c>
      <c r="J7047">
        <v>28.588668200000001</v>
      </c>
      <c r="K7047" t="s">
        <v>8477</v>
      </c>
      <c r="L7047">
        <v>850</v>
      </c>
      <c r="M7047" t="str">
        <f>IF(Table1[[#This Row],[Average Cost for two]]&lt;=200, "0-200", IF(Table1[[#This Row],[Average Cost for two]]&lt;=400, "200-400", IF(Table1[[#This Row],[Average Cost for two]]&lt;=600, "400-600", IF(Table1[[#This Row],[Average Cost for two]]&lt;=800, "600-800", IF(Table1[[#This Row],[Average Cost for two]]&lt;=1000, "800-1000", "&gt;1000")))))</f>
        <v>800-1000</v>
      </c>
      <c r="N7047" t="s">
        <v>2115</v>
      </c>
      <c r="O7047" t="s">
        <v>27</v>
      </c>
      <c r="P7047" t="s">
        <v>27</v>
      </c>
      <c r="Q7047" t="s">
        <v>28</v>
      </c>
      <c r="R7047" t="s">
        <v>28</v>
      </c>
      <c r="S7047">
        <v>2</v>
      </c>
      <c r="T7047">
        <v>4.0999999999999996</v>
      </c>
      <c r="U7047" t="s">
        <v>42</v>
      </c>
      <c r="V7047" t="s">
        <v>43</v>
      </c>
      <c r="W7047">
        <v>1479</v>
      </c>
    </row>
    <row r="7048" spans="1:23" x14ac:dyDescent="0.25">
      <c r="A7048">
        <v>311340</v>
      </c>
      <c r="B7048" t="s">
        <v>15426</v>
      </c>
      <c r="C7048" t="str">
        <f>VLOOKUP(Table1[[#This Row],[Country Code]],Table3[],2)</f>
        <v>India</v>
      </c>
      <c r="D7048">
        <v>1</v>
      </c>
      <c r="E7048" t="s">
        <v>6914</v>
      </c>
      <c r="F7048" t="s">
        <v>15427</v>
      </c>
      <c r="G7048" t="s">
        <v>15272</v>
      </c>
      <c r="H7048" t="s">
        <v>15273</v>
      </c>
      <c r="I7048">
        <v>77.167164499999998</v>
      </c>
      <c r="J7048">
        <v>28.587787899999999</v>
      </c>
      <c r="K7048" t="s">
        <v>15428</v>
      </c>
      <c r="L7048">
        <v>500</v>
      </c>
      <c r="M7048" t="str">
        <f>IF(Table1[[#This Row],[Average Cost for two]]&lt;=200, "0-200", IF(Table1[[#This Row],[Average Cost for two]]&lt;=400, "200-400", IF(Table1[[#This Row],[Average Cost for two]]&lt;=600, "400-600", IF(Table1[[#This Row],[Average Cost for two]]&lt;=800, "600-800", IF(Table1[[#This Row],[Average Cost for two]]&lt;=1000, "800-1000", "&gt;1000")))))</f>
        <v>400-600</v>
      </c>
      <c r="N7048" t="s">
        <v>2115</v>
      </c>
      <c r="O7048" t="s">
        <v>28</v>
      </c>
      <c r="P7048" t="s">
        <v>28</v>
      </c>
      <c r="Q7048" t="s">
        <v>28</v>
      </c>
      <c r="R7048" t="s">
        <v>28</v>
      </c>
      <c r="S7048">
        <v>2</v>
      </c>
      <c r="T7048">
        <v>4.0999999999999996</v>
      </c>
      <c r="U7048" t="s">
        <v>42</v>
      </c>
      <c r="V7048" t="s">
        <v>43</v>
      </c>
      <c r="W7048">
        <v>658</v>
      </c>
    </row>
    <row r="7049" spans="1:23" x14ac:dyDescent="0.25">
      <c r="A7049">
        <v>7849</v>
      </c>
      <c r="B7049" t="s">
        <v>15429</v>
      </c>
      <c r="C7049" t="str">
        <f>VLOOKUP(Table1[[#This Row],[Country Code]],Table3[],2)</f>
        <v>India</v>
      </c>
      <c r="D7049">
        <v>1</v>
      </c>
      <c r="E7049" t="s">
        <v>6914</v>
      </c>
      <c r="F7049" t="s">
        <v>15430</v>
      </c>
      <c r="G7049" t="s">
        <v>15431</v>
      </c>
      <c r="H7049" t="s">
        <v>15432</v>
      </c>
      <c r="I7049">
        <v>77.199682800000005</v>
      </c>
      <c r="J7049">
        <v>28.5512397</v>
      </c>
      <c r="K7049" t="s">
        <v>3235</v>
      </c>
      <c r="L7049">
        <v>200</v>
      </c>
      <c r="M7049" t="str">
        <f>IF(Table1[[#This Row],[Average Cost for two]]&lt;=200, "0-200", IF(Table1[[#This Row],[Average Cost for two]]&lt;=400, "200-400", IF(Table1[[#This Row],[Average Cost for two]]&lt;=600, "400-600", IF(Table1[[#This Row],[Average Cost for two]]&lt;=800, "600-800", IF(Table1[[#This Row],[Average Cost for two]]&lt;=1000, "800-1000", "&gt;1000")))))</f>
        <v>0-200</v>
      </c>
      <c r="N7049" t="s">
        <v>2115</v>
      </c>
      <c r="O7049" t="s">
        <v>28</v>
      </c>
      <c r="P7049" t="s">
        <v>28</v>
      </c>
      <c r="Q7049" t="s">
        <v>28</v>
      </c>
      <c r="R7049" t="s">
        <v>28</v>
      </c>
      <c r="S7049">
        <v>1</v>
      </c>
      <c r="T7049">
        <v>2.9</v>
      </c>
      <c r="U7049" t="s">
        <v>138</v>
      </c>
      <c r="V7049" t="s">
        <v>139</v>
      </c>
      <c r="W7049">
        <v>4</v>
      </c>
    </row>
    <row r="7050" spans="1:23" x14ac:dyDescent="0.25">
      <c r="A7050">
        <v>304950</v>
      </c>
      <c r="B7050" t="s">
        <v>15433</v>
      </c>
      <c r="C7050" t="str">
        <f>VLOOKUP(Table1[[#This Row],[Country Code]],Table3[],2)</f>
        <v>India</v>
      </c>
      <c r="D7050">
        <v>1</v>
      </c>
      <c r="E7050" t="s">
        <v>6914</v>
      </c>
      <c r="F7050" t="s">
        <v>15434</v>
      </c>
      <c r="G7050" t="s">
        <v>15431</v>
      </c>
      <c r="H7050" t="s">
        <v>15432</v>
      </c>
      <c r="I7050">
        <v>77.196815700000002</v>
      </c>
      <c r="J7050">
        <v>28.546526499999999</v>
      </c>
      <c r="K7050" t="s">
        <v>2860</v>
      </c>
      <c r="L7050">
        <v>600</v>
      </c>
      <c r="M7050" t="str">
        <f>IF(Table1[[#This Row],[Average Cost for two]]&lt;=200, "0-200", IF(Table1[[#This Row],[Average Cost for two]]&lt;=400, "200-400", IF(Table1[[#This Row],[Average Cost for two]]&lt;=600, "400-600", IF(Table1[[#This Row],[Average Cost for two]]&lt;=800, "600-800", IF(Table1[[#This Row],[Average Cost for two]]&lt;=1000, "800-1000", "&gt;1000")))))</f>
        <v>400-600</v>
      </c>
      <c r="N7050" t="s">
        <v>2115</v>
      </c>
      <c r="O7050" t="s">
        <v>28</v>
      </c>
      <c r="P7050" t="s">
        <v>28</v>
      </c>
      <c r="Q7050" t="s">
        <v>28</v>
      </c>
      <c r="R7050" t="s">
        <v>28</v>
      </c>
      <c r="S7050">
        <v>2</v>
      </c>
      <c r="T7050">
        <v>3.1</v>
      </c>
      <c r="U7050" t="s">
        <v>138</v>
      </c>
      <c r="V7050" t="s">
        <v>139</v>
      </c>
      <c r="W7050">
        <v>15</v>
      </c>
    </row>
    <row r="7051" spans="1:23" x14ac:dyDescent="0.25">
      <c r="A7051">
        <v>304633</v>
      </c>
      <c r="B7051" t="s">
        <v>15435</v>
      </c>
      <c r="C7051" t="str">
        <f>VLOOKUP(Table1[[#This Row],[Country Code]],Table3[],2)</f>
        <v>India</v>
      </c>
      <c r="D7051">
        <v>1</v>
      </c>
      <c r="E7051" t="s">
        <v>6914</v>
      </c>
      <c r="F7051" t="s">
        <v>15436</v>
      </c>
      <c r="G7051" t="s">
        <v>15431</v>
      </c>
      <c r="H7051" t="s">
        <v>15432</v>
      </c>
      <c r="I7051">
        <v>77.196454799999998</v>
      </c>
      <c r="J7051">
        <v>28.546220399999999</v>
      </c>
      <c r="K7051" t="s">
        <v>2860</v>
      </c>
      <c r="L7051">
        <v>300</v>
      </c>
      <c r="M7051" t="str">
        <f>IF(Table1[[#This Row],[Average Cost for two]]&lt;=200, "0-200", IF(Table1[[#This Row],[Average Cost for two]]&lt;=400, "200-400", IF(Table1[[#This Row],[Average Cost for two]]&lt;=600, "400-600", IF(Table1[[#This Row],[Average Cost for two]]&lt;=800, "600-800", IF(Table1[[#This Row],[Average Cost for two]]&lt;=1000, "800-1000", "&gt;1000")))))</f>
        <v>200-400</v>
      </c>
      <c r="N7051" t="s">
        <v>2115</v>
      </c>
      <c r="O7051" t="s">
        <v>28</v>
      </c>
      <c r="P7051" t="s">
        <v>28</v>
      </c>
      <c r="Q7051" t="s">
        <v>28</v>
      </c>
      <c r="R7051" t="s">
        <v>28</v>
      </c>
      <c r="S7051">
        <v>1</v>
      </c>
      <c r="T7051">
        <v>3.1</v>
      </c>
      <c r="U7051" t="s">
        <v>138</v>
      </c>
      <c r="V7051" t="s">
        <v>139</v>
      </c>
      <c r="W7051">
        <v>7</v>
      </c>
    </row>
    <row r="7052" spans="1:23" x14ac:dyDescent="0.25">
      <c r="A7052">
        <v>5848</v>
      </c>
      <c r="B7052" t="s">
        <v>3563</v>
      </c>
      <c r="C7052" t="str">
        <f>VLOOKUP(Table1[[#This Row],[Country Code]],Table3[],2)</f>
        <v>India</v>
      </c>
      <c r="D7052">
        <v>1</v>
      </c>
      <c r="E7052" t="s">
        <v>6914</v>
      </c>
      <c r="F7052" t="s">
        <v>15437</v>
      </c>
      <c r="G7052" t="s">
        <v>15431</v>
      </c>
      <c r="H7052" t="s">
        <v>15432</v>
      </c>
      <c r="I7052">
        <v>77.196878499999997</v>
      </c>
      <c r="J7052">
        <v>28.546624600000001</v>
      </c>
      <c r="K7052" t="s">
        <v>142</v>
      </c>
      <c r="L7052">
        <v>600</v>
      </c>
      <c r="M7052" t="str">
        <f>IF(Table1[[#This Row],[Average Cost for two]]&lt;=200, "0-200", IF(Table1[[#This Row],[Average Cost for two]]&lt;=400, "200-400", IF(Table1[[#This Row],[Average Cost for two]]&lt;=600, "400-600", IF(Table1[[#This Row],[Average Cost for two]]&lt;=800, "600-800", IF(Table1[[#This Row],[Average Cost for two]]&lt;=1000, "800-1000", "&gt;1000")))))</f>
        <v>400-600</v>
      </c>
      <c r="N7052" t="s">
        <v>2115</v>
      </c>
      <c r="O7052" t="s">
        <v>28</v>
      </c>
      <c r="P7052" t="s">
        <v>28</v>
      </c>
      <c r="Q7052" t="s">
        <v>28</v>
      </c>
      <c r="R7052" t="s">
        <v>28</v>
      </c>
      <c r="S7052">
        <v>2</v>
      </c>
      <c r="T7052">
        <v>3.4</v>
      </c>
      <c r="U7052" t="s">
        <v>138</v>
      </c>
      <c r="V7052" t="s">
        <v>139</v>
      </c>
      <c r="W7052">
        <v>53</v>
      </c>
    </row>
    <row r="7053" spans="1:23" x14ac:dyDescent="0.25">
      <c r="A7053">
        <v>18133471</v>
      </c>
      <c r="B7053" t="s">
        <v>15438</v>
      </c>
      <c r="C7053" t="str">
        <f>VLOOKUP(Table1[[#This Row],[Country Code]],Table3[],2)</f>
        <v>India</v>
      </c>
      <c r="D7053">
        <v>1</v>
      </c>
      <c r="E7053" t="s">
        <v>6914</v>
      </c>
      <c r="F7053" t="s">
        <v>15439</v>
      </c>
      <c r="G7053" t="s">
        <v>15431</v>
      </c>
      <c r="H7053" t="s">
        <v>15432</v>
      </c>
      <c r="I7053">
        <v>77.196725900000004</v>
      </c>
      <c r="J7053">
        <v>28.546428299999999</v>
      </c>
      <c r="K7053" t="s">
        <v>54</v>
      </c>
      <c r="L7053">
        <v>500</v>
      </c>
      <c r="M7053" t="str">
        <f>IF(Table1[[#This Row],[Average Cost for two]]&lt;=200, "0-200", IF(Table1[[#This Row],[Average Cost for two]]&lt;=400, "200-400", IF(Table1[[#This Row],[Average Cost for two]]&lt;=600, "400-600", IF(Table1[[#This Row],[Average Cost for two]]&lt;=800, "600-800", IF(Table1[[#This Row],[Average Cost for two]]&lt;=1000, "800-1000", "&gt;1000")))))</f>
        <v>400-600</v>
      </c>
      <c r="N7053" t="s">
        <v>2115</v>
      </c>
      <c r="O7053" t="s">
        <v>28</v>
      </c>
      <c r="P7053" t="s">
        <v>28</v>
      </c>
      <c r="Q7053" t="s">
        <v>28</v>
      </c>
      <c r="R7053" t="s">
        <v>28</v>
      </c>
      <c r="S7053">
        <v>2</v>
      </c>
      <c r="T7053">
        <v>3.2</v>
      </c>
      <c r="U7053" t="s">
        <v>138</v>
      </c>
      <c r="V7053" t="s">
        <v>139</v>
      </c>
      <c r="W7053">
        <v>49</v>
      </c>
    </row>
    <row r="7054" spans="1:23" x14ac:dyDescent="0.25">
      <c r="A7054">
        <v>18312609</v>
      </c>
      <c r="B7054" t="s">
        <v>15440</v>
      </c>
      <c r="C7054" t="str">
        <f>VLOOKUP(Table1[[#This Row],[Country Code]],Table3[],2)</f>
        <v>India</v>
      </c>
      <c r="D7054">
        <v>1</v>
      </c>
      <c r="E7054" t="s">
        <v>6914</v>
      </c>
      <c r="F7054" t="s">
        <v>15441</v>
      </c>
      <c r="G7054" t="s">
        <v>15431</v>
      </c>
      <c r="H7054" t="s">
        <v>15432</v>
      </c>
      <c r="I7054">
        <v>77.196725900000004</v>
      </c>
      <c r="J7054">
        <v>28.5463387</v>
      </c>
      <c r="K7054" t="s">
        <v>2305</v>
      </c>
      <c r="L7054">
        <v>700</v>
      </c>
      <c r="M7054" t="str">
        <f>IF(Table1[[#This Row],[Average Cost for two]]&lt;=200, "0-200", IF(Table1[[#This Row],[Average Cost for two]]&lt;=400, "200-400", IF(Table1[[#This Row],[Average Cost for two]]&lt;=600, "400-600", IF(Table1[[#This Row],[Average Cost for two]]&lt;=800, "600-800", IF(Table1[[#This Row],[Average Cost for two]]&lt;=1000, "800-1000", "&gt;1000")))))</f>
        <v>600-800</v>
      </c>
      <c r="N7054" t="s">
        <v>2115</v>
      </c>
      <c r="O7054" t="s">
        <v>28</v>
      </c>
      <c r="P7054" t="s">
        <v>27</v>
      </c>
      <c r="Q7054" t="s">
        <v>28</v>
      </c>
      <c r="R7054" t="s">
        <v>28</v>
      </c>
      <c r="S7054">
        <v>2</v>
      </c>
      <c r="T7054">
        <v>2.6</v>
      </c>
      <c r="U7054" t="s">
        <v>138</v>
      </c>
      <c r="V7054" t="s">
        <v>139</v>
      </c>
      <c r="W7054">
        <v>100</v>
      </c>
    </row>
    <row r="7055" spans="1:23" x14ac:dyDescent="0.25">
      <c r="A7055">
        <v>18336481</v>
      </c>
      <c r="B7055" t="s">
        <v>9293</v>
      </c>
      <c r="C7055" t="str">
        <f>VLOOKUP(Table1[[#This Row],[Country Code]],Table3[],2)</f>
        <v>India</v>
      </c>
      <c r="D7055">
        <v>1</v>
      </c>
      <c r="E7055" t="s">
        <v>6914</v>
      </c>
      <c r="F7055" t="s">
        <v>15442</v>
      </c>
      <c r="G7055" t="s">
        <v>15431</v>
      </c>
      <c r="H7055" t="s">
        <v>15432</v>
      </c>
      <c r="I7055">
        <v>77.196995400000006</v>
      </c>
      <c r="J7055">
        <v>28.546723</v>
      </c>
      <c r="K7055" t="s">
        <v>384</v>
      </c>
      <c r="L7055">
        <v>850</v>
      </c>
      <c r="M7055" t="str">
        <f>IF(Table1[[#This Row],[Average Cost for two]]&lt;=200, "0-200", IF(Table1[[#This Row],[Average Cost for two]]&lt;=400, "200-400", IF(Table1[[#This Row],[Average Cost for two]]&lt;=600, "400-600", IF(Table1[[#This Row],[Average Cost for two]]&lt;=800, "600-800", IF(Table1[[#This Row],[Average Cost for two]]&lt;=1000, "800-1000", "&gt;1000")))))</f>
        <v>800-1000</v>
      </c>
      <c r="N7055" t="s">
        <v>2115</v>
      </c>
      <c r="O7055" t="s">
        <v>28</v>
      </c>
      <c r="P7055" t="s">
        <v>27</v>
      </c>
      <c r="Q7055" t="s">
        <v>28</v>
      </c>
      <c r="R7055" t="s">
        <v>28</v>
      </c>
      <c r="S7055">
        <v>2</v>
      </c>
      <c r="T7055">
        <v>3.4</v>
      </c>
      <c r="U7055" t="s">
        <v>138</v>
      </c>
      <c r="V7055" t="s">
        <v>139</v>
      </c>
      <c r="W7055">
        <v>69</v>
      </c>
    </row>
    <row r="7056" spans="1:23" x14ac:dyDescent="0.25">
      <c r="A7056">
        <v>18425760</v>
      </c>
      <c r="B7056" t="s">
        <v>15443</v>
      </c>
      <c r="C7056" t="str">
        <f>VLOOKUP(Table1[[#This Row],[Country Code]],Table3[],2)</f>
        <v>India</v>
      </c>
      <c r="D7056">
        <v>1</v>
      </c>
      <c r="E7056" t="s">
        <v>6914</v>
      </c>
      <c r="F7056" t="s">
        <v>15444</v>
      </c>
      <c r="G7056" t="s">
        <v>15431</v>
      </c>
      <c r="H7056" t="s">
        <v>15432</v>
      </c>
      <c r="I7056">
        <v>77.197226099999995</v>
      </c>
      <c r="J7056">
        <v>28.546786399999998</v>
      </c>
      <c r="K7056" t="s">
        <v>2794</v>
      </c>
      <c r="L7056">
        <v>1000</v>
      </c>
      <c r="M7056" t="str">
        <f>IF(Table1[[#This Row],[Average Cost for two]]&lt;=200, "0-200", IF(Table1[[#This Row],[Average Cost for two]]&lt;=400, "200-400", IF(Table1[[#This Row],[Average Cost for two]]&lt;=600, "400-600", IF(Table1[[#This Row],[Average Cost for two]]&lt;=800, "600-800", IF(Table1[[#This Row],[Average Cost for two]]&lt;=1000, "800-1000", "&gt;1000")))))</f>
        <v>800-1000</v>
      </c>
      <c r="N7056" t="s">
        <v>2115</v>
      </c>
      <c r="O7056" t="s">
        <v>28</v>
      </c>
      <c r="P7056" t="s">
        <v>28</v>
      </c>
      <c r="Q7056" t="s">
        <v>28</v>
      </c>
      <c r="R7056" t="s">
        <v>28</v>
      </c>
      <c r="S7056">
        <v>3</v>
      </c>
      <c r="T7056">
        <v>2.9</v>
      </c>
      <c r="U7056" t="s">
        <v>138</v>
      </c>
      <c r="V7056" t="s">
        <v>139</v>
      </c>
      <c r="W7056">
        <v>15</v>
      </c>
    </row>
    <row r="7057" spans="1:23" x14ac:dyDescent="0.25">
      <c r="A7057">
        <v>18216936</v>
      </c>
      <c r="B7057" t="s">
        <v>5905</v>
      </c>
      <c r="C7057" t="str">
        <f>VLOOKUP(Table1[[#This Row],[Country Code]],Table3[],2)</f>
        <v>India</v>
      </c>
      <c r="D7057">
        <v>1</v>
      </c>
      <c r="E7057" t="s">
        <v>6914</v>
      </c>
      <c r="F7057" t="s">
        <v>15445</v>
      </c>
      <c r="G7057" t="s">
        <v>15431</v>
      </c>
      <c r="H7057" t="s">
        <v>15432</v>
      </c>
      <c r="I7057">
        <v>77.1969505</v>
      </c>
      <c r="J7057">
        <v>28.546763500000001</v>
      </c>
      <c r="K7057" t="s">
        <v>2128</v>
      </c>
      <c r="L7057">
        <v>550</v>
      </c>
      <c r="M7057" t="str">
        <f>IF(Table1[[#This Row],[Average Cost for two]]&lt;=200, "0-200", IF(Table1[[#This Row],[Average Cost for two]]&lt;=400, "200-400", IF(Table1[[#This Row],[Average Cost for two]]&lt;=600, "400-600", IF(Table1[[#This Row],[Average Cost for two]]&lt;=800, "600-800", IF(Table1[[#This Row],[Average Cost for two]]&lt;=1000, "800-1000", "&gt;1000")))))</f>
        <v>400-600</v>
      </c>
      <c r="N7057" t="s">
        <v>2115</v>
      </c>
      <c r="O7057" t="s">
        <v>28</v>
      </c>
      <c r="P7057" t="s">
        <v>27</v>
      </c>
      <c r="Q7057" t="s">
        <v>28</v>
      </c>
      <c r="R7057" t="s">
        <v>28</v>
      </c>
      <c r="S7057">
        <v>2</v>
      </c>
      <c r="T7057">
        <v>2.5</v>
      </c>
      <c r="U7057" t="s">
        <v>138</v>
      </c>
      <c r="V7057" t="s">
        <v>139</v>
      </c>
      <c r="W7057">
        <v>40</v>
      </c>
    </row>
    <row r="7058" spans="1:23" x14ac:dyDescent="0.25">
      <c r="A7058">
        <v>528</v>
      </c>
      <c r="B7058" t="s">
        <v>3554</v>
      </c>
      <c r="C7058" t="str">
        <f>VLOOKUP(Table1[[#This Row],[Country Code]],Table3[],2)</f>
        <v>India</v>
      </c>
      <c r="D7058">
        <v>1</v>
      </c>
      <c r="E7058" t="s">
        <v>6914</v>
      </c>
      <c r="F7058" t="s">
        <v>15446</v>
      </c>
      <c r="G7058" t="s">
        <v>15431</v>
      </c>
      <c r="H7058" t="s">
        <v>15432</v>
      </c>
      <c r="I7058">
        <v>77.196621800000003</v>
      </c>
      <c r="J7058">
        <v>28.546507800000001</v>
      </c>
      <c r="K7058" t="s">
        <v>142</v>
      </c>
      <c r="L7058">
        <v>650</v>
      </c>
      <c r="M7058" t="str">
        <f>IF(Table1[[#This Row],[Average Cost for two]]&lt;=200, "0-200", IF(Table1[[#This Row],[Average Cost for two]]&lt;=400, "200-400", IF(Table1[[#This Row],[Average Cost for two]]&lt;=600, "400-600", IF(Table1[[#This Row],[Average Cost for two]]&lt;=800, "600-800", IF(Table1[[#This Row],[Average Cost for two]]&lt;=1000, "800-1000", "&gt;1000")))))</f>
        <v>600-800</v>
      </c>
      <c r="N7058" t="s">
        <v>2115</v>
      </c>
      <c r="O7058" t="s">
        <v>28</v>
      </c>
      <c r="P7058" t="s">
        <v>27</v>
      </c>
      <c r="Q7058" t="s">
        <v>28</v>
      </c>
      <c r="R7058" t="s">
        <v>28</v>
      </c>
      <c r="S7058">
        <v>2</v>
      </c>
      <c r="T7058">
        <v>3.6</v>
      </c>
      <c r="U7058" t="s">
        <v>101</v>
      </c>
      <c r="V7058" t="s">
        <v>102</v>
      </c>
      <c r="W7058">
        <v>104</v>
      </c>
    </row>
    <row r="7059" spans="1:23" x14ac:dyDescent="0.25">
      <c r="A7059">
        <v>18349937</v>
      </c>
      <c r="B7059" t="s">
        <v>3154</v>
      </c>
      <c r="C7059" t="str">
        <f>VLOOKUP(Table1[[#This Row],[Country Code]],Table3[],2)</f>
        <v>India</v>
      </c>
      <c r="D7059">
        <v>1</v>
      </c>
      <c r="E7059" t="s">
        <v>6914</v>
      </c>
      <c r="F7059" t="s">
        <v>15447</v>
      </c>
      <c r="G7059" t="s">
        <v>15431</v>
      </c>
      <c r="H7059" t="s">
        <v>15432</v>
      </c>
      <c r="I7059">
        <v>77.196815700000002</v>
      </c>
      <c r="J7059">
        <v>28.546526499999999</v>
      </c>
      <c r="K7059" t="s">
        <v>2334</v>
      </c>
      <c r="L7059">
        <v>400</v>
      </c>
      <c r="M7059" t="str">
        <f>IF(Table1[[#This Row],[Average Cost for two]]&lt;=200, "0-200", IF(Table1[[#This Row],[Average Cost for two]]&lt;=400, "200-400", IF(Table1[[#This Row],[Average Cost for two]]&lt;=600, "400-600", IF(Table1[[#This Row],[Average Cost for two]]&lt;=800, "600-800", IF(Table1[[#This Row],[Average Cost for two]]&lt;=1000, "800-1000", "&gt;1000")))))</f>
        <v>200-400</v>
      </c>
      <c r="N7059" t="s">
        <v>2115</v>
      </c>
      <c r="O7059" t="s">
        <v>28</v>
      </c>
      <c r="P7059" t="s">
        <v>28</v>
      </c>
      <c r="Q7059" t="s">
        <v>28</v>
      </c>
      <c r="R7059" t="s">
        <v>28</v>
      </c>
      <c r="S7059">
        <v>1</v>
      </c>
      <c r="T7059">
        <v>3.6</v>
      </c>
      <c r="U7059" t="s">
        <v>101</v>
      </c>
      <c r="V7059" t="s">
        <v>102</v>
      </c>
      <c r="W7059">
        <v>18</v>
      </c>
    </row>
    <row r="7060" spans="1:23" x14ac:dyDescent="0.25">
      <c r="A7060">
        <v>782</v>
      </c>
      <c r="B7060" t="s">
        <v>15448</v>
      </c>
      <c r="C7060" t="str">
        <f>VLOOKUP(Table1[[#This Row],[Country Code]],Table3[],2)</f>
        <v>India</v>
      </c>
      <c r="D7060">
        <v>1</v>
      </c>
      <c r="E7060" t="s">
        <v>6914</v>
      </c>
      <c r="F7060" t="s">
        <v>15449</v>
      </c>
      <c r="G7060" t="s">
        <v>15431</v>
      </c>
      <c r="H7060" t="s">
        <v>15432</v>
      </c>
      <c r="I7060">
        <v>77.196905599999994</v>
      </c>
      <c r="J7060">
        <v>28.546893699999998</v>
      </c>
      <c r="K7060" t="s">
        <v>2120</v>
      </c>
      <c r="L7060">
        <v>200</v>
      </c>
      <c r="M7060" t="str">
        <f>IF(Table1[[#This Row],[Average Cost for two]]&lt;=200, "0-200", IF(Table1[[#This Row],[Average Cost for two]]&lt;=400, "200-400", IF(Table1[[#This Row],[Average Cost for two]]&lt;=600, "400-600", IF(Table1[[#This Row],[Average Cost for two]]&lt;=800, "600-800", IF(Table1[[#This Row],[Average Cost for two]]&lt;=1000, "800-1000", "&gt;1000")))))</f>
        <v>0-200</v>
      </c>
      <c r="N7060" t="s">
        <v>2115</v>
      </c>
      <c r="O7060" t="s">
        <v>28</v>
      </c>
      <c r="P7060" t="s">
        <v>28</v>
      </c>
      <c r="Q7060" t="s">
        <v>28</v>
      </c>
      <c r="R7060" t="s">
        <v>28</v>
      </c>
      <c r="S7060">
        <v>1</v>
      </c>
      <c r="T7060">
        <v>3.7</v>
      </c>
      <c r="U7060" t="s">
        <v>101</v>
      </c>
      <c r="V7060" t="s">
        <v>102</v>
      </c>
      <c r="W7060">
        <v>85</v>
      </c>
    </row>
    <row r="7061" spans="1:23" x14ac:dyDescent="0.25">
      <c r="A7061">
        <v>312937</v>
      </c>
      <c r="B7061" t="s">
        <v>9603</v>
      </c>
      <c r="C7061" t="str">
        <f>VLOOKUP(Table1[[#This Row],[Country Code]],Table3[],2)</f>
        <v>India</v>
      </c>
      <c r="D7061">
        <v>1</v>
      </c>
      <c r="E7061" t="s">
        <v>6914</v>
      </c>
      <c r="F7061" t="s">
        <v>15450</v>
      </c>
      <c r="G7061" t="s">
        <v>15431</v>
      </c>
      <c r="H7061" t="s">
        <v>15432</v>
      </c>
      <c r="I7061">
        <v>77.196815700000002</v>
      </c>
      <c r="J7061">
        <v>28.546526499999999</v>
      </c>
      <c r="K7061" t="s">
        <v>2860</v>
      </c>
      <c r="L7061">
        <v>800</v>
      </c>
      <c r="M7061" t="str">
        <f>IF(Table1[[#This Row],[Average Cost for two]]&lt;=200, "0-200", IF(Table1[[#This Row],[Average Cost for two]]&lt;=400, "200-400", IF(Table1[[#This Row],[Average Cost for two]]&lt;=600, "400-600", IF(Table1[[#This Row],[Average Cost for two]]&lt;=800, "600-800", IF(Table1[[#This Row],[Average Cost for two]]&lt;=1000, "800-1000", "&gt;1000")))))</f>
        <v>600-800</v>
      </c>
      <c r="N7061" t="s">
        <v>2115</v>
      </c>
      <c r="O7061" t="s">
        <v>28</v>
      </c>
      <c r="P7061" t="s">
        <v>28</v>
      </c>
      <c r="Q7061" t="s">
        <v>28</v>
      </c>
      <c r="R7061" t="s">
        <v>28</v>
      </c>
      <c r="S7061">
        <v>2</v>
      </c>
      <c r="T7061">
        <v>3.9</v>
      </c>
      <c r="U7061" t="s">
        <v>101</v>
      </c>
      <c r="V7061" t="s">
        <v>102</v>
      </c>
      <c r="W7061">
        <v>47</v>
      </c>
    </row>
    <row r="7062" spans="1:23" x14ac:dyDescent="0.25">
      <c r="A7062">
        <v>18375411</v>
      </c>
      <c r="B7062" t="s">
        <v>15451</v>
      </c>
      <c r="C7062" t="str">
        <f>VLOOKUP(Table1[[#This Row],[Country Code]],Table3[],2)</f>
        <v>India</v>
      </c>
      <c r="D7062">
        <v>1</v>
      </c>
      <c r="E7062" t="s">
        <v>6914</v>
      </c>
      <c r="F7062" t="s">
        <v>15452</v>
      </c>
      <c r="G7062" t="s">
        <v>15431</v>
      </c>
      <c r="H7062" t="s">
        <v>15432</v>
      </c>
      <c r="I7062">
        <v>77.195782500000007</v>
      </c>
      <c r="J7062">
        <v>28.546562399999999</v>
      </c>
      <c r="K7062" t="s">
        <v>2120</v>
      </c>
      <c r="L7062">
        <v>300</v>
      </c>
      <c r="M7062" t="str">
        <f>IF(Table1[[#This Row],[Average Cost for two]]&lt;=200, "0-200", IF(Table1[[#This Row],[Average Cost for two]]&lt;=400, "200-400", IF(Table1[[#This Row],[Average Cost for two]]&lt;=600, "400-600", IF(Table1[[#This Row],[Average Cost for two]]&lt;=800, "600-800", IF(Table1[[#This Row],[Average Cost for two]]&lt;=1000, "800-1000", "&gt;1000")))))</f>
        <v>200-400</v>
      </c>
      <c r="N7062" t="s">
        <v>2115</v>
      </c>
      <c r="O7062" t="s">
        <v>28</v>
      </c>
      <c r="P7062" t="s">
        <v>28</v>
      </c>
      <c r="Q7062" t="s">
        <v>28</v>
      </c>
      <c r="R7062" t="s">
        <v>28</v>
      </c>
      <c r="S7062">
        <v>1</v>
      </c>
      <c r="T7062">
        <v>0</v>
      </c>
      <c r="U7062" t="s">
        <v>164</v>
      </c>
      <c r="V7062" t="s">
        <v>165</v>
      </c>
      <c r="W7062">
        <v>1</v>
      </c>
    </row>
    <row r="7063" spans="1:23" x14ac:dyDescent="0.25">
      <c r="A7063">
        <v>18279458</v>
      </c>
      <c r="B7063" t="s">
        <v>15453</v>
      </c>
      <c r="C7063" t="str">
        <f>VLOOKUP(Table1[[#This Row],[Country Code]],Table3[],2)</f>
        <v>India</v>
      </c>
      <c r="D7063">
        <v>1</v>
      </c>
      <c r="E7063" t="s">
        <v>6914</v>
      </c>
      <c r="F7063" t="s">
        <v>15454</v>
      </c>
      <c r="G7063" t="s">
        <v>15431</v>
      </c>
      <c r="H7063" t="s">
        <v>15432</v>
      </c>
      <c r="I7063">
        <v>77.199690599999997</v>
      </c>
      <c r="J7063">
        <v>28.551193000000001</v>
      </c>
      <c r="K7063" t="s">
        <v>7345</v>
      </c>
      <c r="L7063">
        <v>200</v>
      </c>
      <c r="M7063" t="str">
        <f>IF(Table1[[#This Row],[Average Cost for two]]&lt;=200, "0-200", IF(Table1[[#This Row],[Average Cost for two]]&lt;=400, "200-400", IF(Table1[[#This Row],[Average Cost for two]]&lt;=600, "400-600", IF(Table1[[#This Row],[Average Cost for two]]&lt;=800, "600-800", IF(Table1[[#This Row],[Average Cost for two]]&lt;=1000, "800-1000", "&gt;1000")))))</f>
        <v>0-200</v>
      </c>
      <c r="N7063" t="s">
        <v>2115</v>
      </c>
      <c r="O7063" t="s">
        <v>28</v>
      </c>
      <c r="P7063" t="s">
        <v>28</v>
      </c>
      <c r="Q7063" t="s">
        <v>28</v>
      </c>
      <c r="R7063" t="s">
        <v>28</v>
      </c>
      <c r="S7063">
        <v>1</v>
      </c>
      <c r="T7063">
        <v>0</v>
      </c>
      <c r="U7063" t="s">
        <v>164</v>
      </c>
      <c r="V7063" t="s">
        <v>165</v>
      </c>
      <c r="W7063">
        <v>2</v>
      </c>
    </row>
    <row r="7064" spans="1:23" x14ac:dyDescent="0.25">
      <c r="A7064">
        <v>18433987</v>
      </c>
      <c r="B7064" t="s">
        <v>15455</v>
      </c>
      <c r="C7064" t="str">
        <f>VLOOKUP(Table1[[#This Row],[Country Code]],Table3[],2)</f>
        <v>India</v>
      </c>
      <c r="D7064">
        <v>1</v>
      </c>
      <c r="E7064" t="s">
        <v>6914</v>
      </c>
      <c r="F7064" t="s">
        <v>15456</v>
      </c>
      <c r="G7064" t="s">
        <v>15457</v>
      </c>
      <c r="H7064" t="s">
        <v>15458</v>
      </c>
      <c r="I7064">
        <v>77.203194969999998</v>
      </c>
      <c r="J7064">
        <v>28.670775800000001</v>
      </c>
      <c r="K7064" t="s">
        <v>3134</v>
      </c>
      <c r="L7064">
        <v>300</v>
      </c>
      <c r="M7064" t="str">
        <f>IF(Table1[[#This Row],[Average Cost for two]]&lt;=200, "0-200", IF(Table1[[#This Row],[Average Cost for two]]&lt;=400, "200-400", IF(Table1[[#This Row],[Average Cost for two]]&lt;=600, "400-600", IF(Table1[[#This Row],[Average Cost for two]]&lt;=800, "600-800", IF(Table1[[#This Row],[Average Cost for two]]&lt;=1000, "800-1000", "&gt;1000")))))</f>
        <v>200-400</v>
      </c>
      <c r="N7064" t="s">
        <v>2115</v>
      </c>
      <c r="O7064" t="s">
        <v>28</v>
      </c>
      <c r="P7064" t="s">
        <v>28</v>
      </c>
      <c r="Q7064" t="s">
        <v>28</v>
      </c>
      <c r="R7064" t="s">
        <v>28</v>
      </c>
      <c r="S7064">
        <v>1</v>
      </c>
      <c r="T7064">
        <v>3.1</v>
      </c>
      <c r="U7064" t="s">
        <v>138</v>
      </c>
      <c r="V7064" t="s">
        <v>139</v>
      </c>
      <c r="W7064">
        <v>9</v>
      </c>
    </row>
    <row r="7065" spans="1:23" x14ac:dyDescent="0.25">
      <c r="A7065">
        <v>2228</v>
      </c>
      <c r="B7065" t="s">
        <v>7050</v>
      </c>
      <c r="C7065" t="str">
        <f>VLOOKUP(Table1[[#This Row],[Country Code]],Table3[],2)</f>
        <v>India</v>
      </c>
      <c r="D7065">
        <v>1</v>
      </c>
      <c r="E7065" t="s">
        <v>6914</v>
      </c>
      <c r="F7065" t="s">
        <v>15459</v>
      </c>
      <c r="G7065" t="s">
        <v>15460</v>
      </c>
      <c r="H7065" t="s">
        <v>15461</v>
      </c>
      <c r="I7065">
        <v>77.219083940000004</v>
      </c>
      <c r="J7065">
        <v>28.529128610000001</v>
      </c>
      <c r="K7065" t="s">
        <v>7054</v>
      </c>
      <c r="L7065">
        <v>600</v>
      </c>
      <c r="M7065" t="str">
        <f>IF(Table1[[#This Row],[Average Cost for two]]&lt;=200, "0-200", IF(Table1[[#This Row],[Average Cost for two]]&lt;=400, "200-400", IF(Table1[[#This Row],[Average Cost for two]]&lt;=600, "400-600", IF(Table1[[#This Row],[Average Cost for two]]&lt;=800, "600-800", IF(Table1[[#This Row],[Average Cost for two]]&lt;=1000, "800-1000", "&gt;1000")))))</f>
        <v>400-600</v>
      </c>
      <c r="N7065" t="s">
        <v>2115</v>
      </c>
      <c r="O7065" t="s">
        <v>28</v>
      </c>
      <c r="P7065" t="s">
        <v>27</v>
      </c>
      <c r="Q7065" t="s">
        <v>28</v>
      </c>
      <c r="R7065" t="s">
        <v>28</v>
      </c>
      <c r="S7065">
        <v>2</v>
      </c>
      <c r="T7065">
        <v>3.4</v>
      </c>
      <c r="U7065" t="s">
        <v>138</v>
      </c>
      <c r="V7065" t="s">
        <v>139</v>
      </c>
      <c r="W7065">
        <v>202</v>
      </c>
    </row>
    <row r="7066" spans="1:23" x14ac:dyDescent="0.25">
      <c r="A7066">
        <v>1643</v>
      </c>
      <c r="B7066" t="s">
        <v>3107</v>
      </c>
      <c r="C7066" t="str">
        <f>VLOOKUP(Table1[[#This Row],[Country Code]],Table3[],2)</f>
        <v>India</v>
      </c>
      <c r="D7066">
        <v>1</v>
      </c>
      <c r="E7066" t="s">
        <v>6914</v>
      </c>
      <c r="F7066" t="s">
        <v>15462</v>
      </c>
      <c r="G7066" t="s">
        <v>15460</v>
      </c>
      <c r="H7066" t="s">
        <v>15461</v>
      </c>
      <c r="I7066">
        <v>77.219428609999994</v>
      </c>
      <c r="J7066">
        <v>28.528575409999998</v>
      </c>
      <c r="K7066" t="s">
        <v>153</v>
      </c>
      <c r="L7066">
        <v>600</v>
      </c>
      <c r="M7066" t="str">
        <f>IF(Table1[[#This Row],[Average Cost for two]]&lt;=200, "0-200", IF(Table1[[#This Row],[Average Cost for two]]&lt;=400, "200-400", IF(Table1[[#This Row],[Average Cost for two]]&lt;=600, "400-600", IF(Table1[[#This Row],[Average Cost for two]]&lt;=800, "600-800", IF(Table1[[#This Row],[Average Cost for two]]&lt;=1000, "800-1000", "&gt;1000")))))</f>
        <v>400-600</v>
      </c>
      <c r="N7066" t="s">
        <v>2115</v>
      </c>
      <c r="O7066" t="s">
        <v>28</v>
      </c>
      <c r="P7066" t="s">
        <v>27</v>
      </c>
      <c r="Q7066" t="s">
        <v>28</v>
      </c>
      <c r="R7066" t="s">
        <v>28</v>
      </c>
      <c r="S7066">
        <v>2</v>
      </c>
      <c r="T7066">
        <v>3.4</v>
      </c>
      <c r="U7066" t="s">
        <v>138</v>
      </c>
      <c r="V7066" t="s">
        <v>139</v>
      </c>
      <c r="W7066">
        <v>271</v>
      </c>
    </row>
    <row r="7067" spans="1:23" x14ac:dyDescent="0.25">
      <c r="A7067">
        <v>2910</v>
      </c>
      <c r="B7067" t="s">
        <v>11510</v>
      </c>
      <c r="C7067" t="str">
        <f>VLOOKUP(Table1[[#This Row],[Country Code]],Table3[],2)</f>
        <v>India</v>
      </c>
      <c r="D7067">
        <v>1</v>
      </c>
      <c r="E7067" t="s">
        <v>6914</v>
      </c>
      <c r="F7067" t="s">
        <v>15463</v>
      </c>
      <c r="G7067" t="s">
        <v>15460</v>
      </c>
      <c r="H7067" t="s">
        <v>15461</v>
      </c>
      <c r="I7067">
        <v>77.218194789999998</v>
      </c>
      <c r="J7067">
        <v>28.528614000000001</v>
      </c>
      <c r="K7067" t="s">
        <v>392</v>
      </c>
      <c r="L7067">
        <v>250</v>
      </c>
      <c r="M7067" t="str">
        <f>IF(Table1[[#This Row],[Average Cost for two]]&lt;=200, "0-200", IF(Table1[[#This Row],[Average Cost for two]]&lt;=400, "200-400", IF(Table1[[#This Row],[Average Cost for two]]&lt;=600, "400-600", IF(Table1[[#This Row],[Average Cost for two]]&lt;=800, "600-800", IF(Table1[[#This Row],[Average Cost for two]]&lt;=1000, "800-1000", "&gt;1000")))))</f>
        <v>200-400</v>
      </c>
      <c r="N7067" t="s">
        <v>2115</v>
      </c>
      <c r="O7067" t="s">
        <v>28</v>
      </c>
      <c r="P7067" t="s">
        <v>28</v>
      </c>
      <c r="Q7067" t="s">
        <v>28</v>
      </c>
      <c r="R7067" t="s">
        <v>28</v>
      </c>
      <c r="S7067">
        <v>1</v>
      </c>
      <c r="T7067">
        <v>3.4</v>
      </c>
      <c r="U7067" t="s">
        <v>138</v>
      </c>
      <c r="V7067" t="s">
        <v>139</v>
      </c>
      <c r="W7067">
        <v>203</v>
      </c>
    </row>
    <row r="7068" spans="1:23" x14ac:dyDescent="0.25">
      <c r="A7068">
        <v>7364</v>
      </c>
      <c r="B7068" t="s">
        <v>7924</v>
      </c>
      <c r="C7068" t="str">
        <f>VLOOKUP(Table1[[#This Row],[Country Code]],Table3[],2)</f>
        <v>India</v>
      </c>
      <c r="D7068">
        <v>1</v>
      </c>
      <c r="E7068" t="s">
        <v>6914</v>
      </c>
      <c r="F7068" t="s">
        <v>15464</v>
      </c>
      <c r="G7068" t="s">
        <v>15460</v>
      </c>
      <c r="H7068" t="s">
        <v>15461</v>
      </c>
      <c r="I7068">
        <v>77.219363700000002</v>
      </c>
      <c r="J7068">
        <v>28.5281463</v>
      </c>
      <c r="K7068" t="s">
        <v>2139</v>
      </c>
      <c r="L7068">
        <v>650</v>
      </c>
      <c r="M7068" t="str">
        <f>IF(Table1[[#This Row],[Average Cost for two]]&lt;=200, "0-200", IF(Table1[[#This Row],[Average Cost for two]]&lt;=400, "200-400", IF(Table1[[#This Row],[Average Cost for two]]&lt;=600, "400-600", IF(Table1[[#This Row],[Average Cost for two]]&lt;=800, "600-800", IF(Table1[[#This Row],[Average Cost for two]]&lt;=1000, "800-1000", "&gt;1000")))))</f>
        <v>600-800</v>
      </c>
      <c r="N7068" t="s">
        <v>2115</v>
      </c>
      <c r="O7068" t="s">
        <v>28</v>
      </c>
      <c r="P7068" t="s">
        <v>27</v>
      </c>
      <c r="Q7068" t="s">
        <v>28</v>
      </c>
      <c r="R7068" t="s">
        <v>28</v>
      </c>
      <c r="S7068">
        <v>2</v>
      </c>
      <c r="T7068">
        <v>3.4</v>
      </c>
      <c r="U7068" t="s">
        <v>138</v>
      </c>
      <c r="V7068" t="s">
        <v>139</v>
      </c>
      <c r="W7068">
        <v>504</v>
      </c>
    </row>
    <row r="7069" spans="1:23" x14ac:dyDescent="0.25">
      <c r="A7069">
        <v>18429148</v>
      </c>
      <c r="B7069" t="s">
        <v>15465</v>
      </c>
      <c r="C7069" t="str">
        <f>VLOOKUP(Table1[[#This Row],[Country Code]],Table3[],2)</f>
        <v>India</v>
      </c>
      <c r="D7069">
        <v>1</v>
      </c>
      <c r="E7069" t="s">
        <v>6914</v>
      </c>
      <c r="F7069" t="s">
        <v>15466</v>
      </c>
      <c r="G7069" t="s">
        <v>15460</v>
      </c>
      <c r="H7069" t="s">
        <v>15461</v>
      </c>
      <c r="I7069">
        <v>77.218698369999998</v>
      </c>
      <c r="J7069">
        <v>28.52845641</v>
      </c>
      <c r="K7069" t="s">
        <v>15467</v>
      </c>
      <c r="L7069">
        <v>2000</v>
      </c>
      <c r="M7069" t="str">
        <f>IF(Table1[[#This Row],[Average Cost for two]]&lt;=200, "0-200", IF(Table1[[#This Row],[Average Cost for two]]&lt;=400, "200-400", IF(Table1[[#This Row],[Average Cost for two]]&lt;=600, "400-600", IF(Table1[[#This Row],[Average Cost for two]]&lt;=800, "600-800", IF(Table1[[#This Row],[Average Cost for two]]&lt;=1000, "800-1000", "&gt;1000")))))</f>
        <v>&gt;1000</v>
      </c>
      <c r="N7069" t="s">
        <v>2115</v>
      </c>
      <c r="O7069" t="s">
        <v>28</v>
      </c>
      <c r="P7069" t="s">
        <v>28</v>
      </c>
      <c r="Q7069" t="s">
        <v>28</v>
      </c>
      <c r="R7069" t="s">
        <v>28</v>
      </c>
      <c r="S7069">
        <v>4</v>
      </c>
      <c r="T7069">
        <v>4.7</v>
      </c>
      <c r="U7069" t="s">
        <v>29</v>
      </c>
      <c r="V7069" t="s">
        <v>30</v>
      </c>
      <c r="W7069">
        <v>268</v>
      </c>
    </row>
    <row r="7070" spans="1:23" x14ac:dyDescent="0.25">
      <c r="A7070">
        <v>506</v>
      </c>
      <c r="B7070" t="s">
        <v>3554</v>
      </c>
      <c r="C7070" t="str">
        <f>VLOOKUP(Table1[[#This Row],[Country Code]],Table3[],2)</f>
        <v>India</v>
      </c>
      <c r="D7070">
        <v>1</v>
      </c>
      <c r="E7070" t="s">
        <v>6914</v>
      </c>
      <c r="F7070" t="s">
        <v>15468</v>
      </c>
      <c r="G7070" t="s">
        <v>15460</v>
      </c>
      <c r="H7070" t="s">
        <v>15461</v>
      </c>
      <c r="I7070">
        <v>77.219232469999994</v>
      </c>
      <c r="J7070">
        <v>28.528436670000001</v>
      </c>
      <c r="K7070" t="s">
        <v>142</v>
      </c>
      <c r="L7070">
        <v>650</v>
      </c>
      <c r="M7070" t="str">
        <f>IF(Table1[[#This Row],[Average Cost for two]]&lt;=200, "0-200", IF(Table1[[#This Row],[Average Cost for two]]&lt;=400, "200-400", IF(Table1[[#This Row],[Average Cost for two]]&lt;=600, "400-600", IF(Table1[[#This Row],[Average Cost for two]]&lt;=800, "600-800", IF(Table1[[#This Row],[Average Cost for two]]&lt;=1000, "800-1000", "&gt;1000")))))</f>
        <v>600-800</v>
      </c>
      <c r="N7070" t="s">
        <v>2115</v>
      </c>
      <c r="O7070" t="s">
        <v>28</v>
      </c>
      <c r="P7070" t="s">
        <v>28</v>
      </c>
      <c r="Q7070" t="s">
        <v>28</v>
      </c>
      <c r="R7070" t="s">
        <v>28</v>
      </c>
      <c r="S7070">
        <v>2</v>
      </c>
      <c r="T7070">
        <v>3.6</v>
      </c>
      <c r="U7070" t="s">
        <v>101</v>
      </c>
      <c r="V7070" t="s">
        <v>102</v>
      </c>
      <c r="W7070">
        <v>99</v>
      </c>
    </row>
    <row r="7071" spans="1:23" x14ac:dyDescent="0.25">
      <c r="A7071">
        <v>311103</v>
      </c>
      <c r="B7071" t="s">
        <v>15469</v>
      </c>
      <c r="C7071" t="str">
        <f>VLOOKUP(Table1[[#This Row],[Country Code]],Table3[],2)</f>
        <v>India</v>
      </c>
      <c r="D7071">
        <v>1</v>
      </c>
      <c r="E7071" t="s">
        <v>6914</v>
      </c>
      <c r="F7071" t="s">
        <v>15470</v>
      </c>
      <c r="G7071" t="s">
        <v>15460</v>
      </c>
      <c r="H7071" t="s">
        <v>15461</v>
      </c>
      <c r="I7071">
        <v>77.21932769</v>
      </c>
      <c r="J7071">
        <v>28.52869471</v>
      </c>
      <c r="K7071" t="s">
        <v>15471</v>
      </c>
      <c r="L7071">
        <v>650</v>
      </c>
      <c r="M7071" t="str">
        <f>IF(Table1[[#This Row],[Average Cost for two]]&lt;=200, "0-200", IF(Table1[[#This Row],[Average Cost for two]]&lt;=400, "200-400", IF(Table1[[#This Row],[Average Cost for two]]&lt;=600, "400-600", IF(Table1[[#This Row],[Average Cost for two]]&lt;=800, "600-800", IF(Table1[[#This Row],[Average Cost for two]]&lt;=1000, "800-1000", "&gt;1000")))))</f>
        <v>600-800</v>
      </c>
      <c r="N7071" t="s">
        <v>2115</v>
      </c>
      <c r="O7071" t="s">
        <v>27</v>
      </c>
      <c r="P7071" t="s">
        <v>27</v>
      </c>
      <c r="Q7071" t="s">
        <v>28</v>
      </c>
      <c r="R7071" t="s">
        <v>28</v>
      </c>
      <c r="S7071">
        <v>2</v>
      </c>
      <c r="T7071">
        <v>3.9</v>
      </c>
      <c r="U7071" t="s">
        <v>101</v>
      </c>
      <c r="V7071" t="s">
        <v>102</v>
      </c>
      <c r="W7071">
        <v>179</v>
      </c>
    </row>
    <row r="7072" spans="1:23" x14ac:dyDescent="0.25">
      <c r="A7072">
        <v>310916</v>
      </c>
      <c r="B7072" t="s">
        <v>5582</v>
      </c>
      <c r="C7072" t="str">
        <f>VLOOKUP(Table1[[#This Row],[Country Code]],Table3[],2)</f>
        <v>India</v>
      </c>
      <c r="D7072">
        <v>1</v>
      </c>
      <c r="E7072" t="s">
        <v>6914</v>
      </c>
      <c r="F7072" t="s">
        <v>15472</v>
      </c>
      <c r="G7072" t="s">
        <v>15460</v>
      </c>
      <c r="H7072" t="s">
        <v>15461</v>
      </c>
      <c r="I7072">
        <v>77.219563390000005</v>
      </c>
      <c r="J7072">
        <v>28.52923878</v>
      </c>
      <c r="K7072" t="s">
        <v>2202</v>
      </c>
      <c r="L7072">
        <v>1250</v>
      </c>
      <c r="M7072" t="str">
        <f>IF(Table1[[#This Row],[Average Cost for two]]&lt;=200, "0-200", IF(Table1[[#This Row],[Average Cost for two]]&lt;=400, "200-400", IF(Table1[[#This Row],[Average Cost for two]]&lt;=600, "400-600", IF(Table1[[#This Row],[Average Cost for two]]&lt;=800, "600-800", IF(Table1[[#This Row],[Average Cost for two]]&lt;=1000, "800-1000", "&gt;1000")))))</f>
        <v>&gt;1000</v>
      </c>
      <c r="N7072" t="s">
        <v>2115</v>
      </c>
      <c r="O7072" t="s">
        <v>28</v>
      </c>
      <c r="P7072" t="s">
        <v>27</v>
      </c>
      <c r="Q7072" t="s">
        <v>28</v>
      </c>
      <c r="R7072" t="s">
        <v>28</v>
      </c>
      <c r="S7072">
        <v>3</v>
      </c>
      <c r="T7072">
        <v>3.8</v>
      </c>
      <c r="U7072" t="s">
        <v>101</v>
      </c>
      <c r="V7072" t="s">
        <v>102</v>
      </c>
      <c r="W7072">
        <v>298</v>
      </c>
    </row>
    <row r="7073" spans="1:23" x14ac:dyDescent="0.25">
      <c r="A7073">
        <v>306545</v>
      </c>
      <c r="B7073" t="s">
        <v>10987</v>
      </c>
      <c r="C7073" t="str">
        <f>VLOOKUP(Table1[[#This Row],[Country Code]],Table3[],2)</f>
        <v>India</v>
      </c>
      <c r="D7073">
        <v>1</v>
      </c>
      <c r="E7073" t="s">
        <v>6914</v>
      </c>
      <c r="F7073" t="s">
        <v>15473</v>
      </c>
      <c r="G7073" t="s">
        <v>15460</v>
      </c>
      <c r="H7073" t="s">
        <v>15461</v>
      </c>
      <c r="I7073">
        <v>77.219510749999998</v>
      </c>
      <c r="J7073">
        <v>28.52911683</v>
      </c>
      <c r="K7073" t="s">
        <v>10989</v>
      </c>
      <c r="L7073">
        <v>1600</v>
      </c>
      <c r="M7073" t="str">
        <f>IF(Table1[[#This Row],[Average Cost for two]]&lt;=200, "0-200", IF(Table1[[#This Row],[Average Cost for two]]&lt;=400, "200-400", IF(Table1[[#This Row],[Average Cost for two]]&lt;=600, "400-600", IF(Table1[[#This Row],[Average Cost for two]]&lt;=800, "600-800", IF(Table1[[#This Row],[Average Cost for two]]&lt;=1000, "800-1000", "&gt;1000")))))</f>
        <v>&gt;1000</v>
      </c>
      <c r="N7073" t="s">
        <v>2115</v>
      </c>
      <c r="O7073" t="s">
        <v>27</v>
      </c>
      <c r="P7073" t="s">
        <v>28</v>
      </c>
      <c r="Q7073" t="s">
        <v>28</v>
      </c>
      <c r="R7073" t="s">
        <v>28</v>
      </c>
      <c r="S7073">
        <v>3</v>
      </c>
      <c r="T7073">
        <v>3.6</v>
      </c>
      <c r="U7073" t="s">
        <v>101</v>
      </c>
      <c r="V7073" t="s">
        <v>102</v>
      </c>
      <c r="W7073">
        <v>392</v>
      </c>
    </row>
    <row r="7074" spans="1:23" x14ac:dyDescent="0.25">
      <c r="A7074">
        <v>3921</v>
      </c>
      <c r="B7074" t="s">
        <v>15474</v>
      </c>
      <c r="C7074" t="str">
        <f>VLOOKUP(Table1[[#This Row],[Country Code]],Table3[],2)</f>
        <v>India</v>
      </c>
      <c r="D7074">
        <v>1</v>
      </c>
      <c r="E7074" t="s">
        <v>6914</v>
      </c>
      <c r="F7074" t="s">
        <v>15475</v>
      </c>
      <c r="G7074" t="s">
        <v>15460</v>
      </c>
      <c r="H7074" t="s">
        <v>15461</v>
      </c>
      <c r="I7074">
        <v>77.219603289999995</v>
      </c>
      <c r="J7074">
        <v>28.528493520000001</v>
      </c>
      <c r="K7074" t="s">
        <v>54</v>
      </c>
      <c r="L7074">
        <v>1800</v>
      </c>
      <c r="M7074" t="str">
        <f>IF(Table1[[#This Row],[Average Cost for two]]&lt;=200, "0-200", IF(Table1[[#This Row],[Average Cost for two]]&lt;=400, "200-400", IF(Table1[[#This Row],[Average Cost for two]]&lt;=600, "400-600", IF(Table1[[#This Row],[Average Cost for two]]&lt;=800, "600-800", IF(Table1[[#This Row],[Average Cost for two]]&lt;=1000, "800-1000", "&gt;1000")))))</f>
        <v>&gt;1000</v>
      </c>
      <c r="N7074" t="s">
        <v>2115</v>
      </c>
      <c r="O7074" t="s">
        <v>27</v>
      </c>
      <c r="P7074" t="s">
        <v>27</v>
      </c>
      <c r="Q7074" t="s">
        <v>28</v>
      </c>
      <c r="R7074" t="s">
        <v>28</v>
      </c>
      <c r="S7074">
        <v>3</v>
      </c>
      <c r="T7074">
        <v>3.5</v>
      </c>
      <c r="U7074" t="s">
        <v>101</v>
      </c>
      <c r="V7074" t="s">
        <v>102</v>
      </c>
      <c r="W7074">
        <v>385</v>
      </c>
    </row>
    <row r="7075" spans="1:23" x14ac:dyDescent="0.25">
      <c r="A7075">
        <v>311634</v>
      </c>
      <c r="B7075" t="s">
        <v>3154</v>
      </c>
      <c r="C7075" t="str">
        <f>VLOOKUP(Table1[[#This Row],[Country Code]],Table3[],2)</f>
        <v>India</v>
      </c>
      <c r="D7075">
        <v>1</v>
      </c>
      <c r="E7075" t="s">
        <v>6914</v>
      </c>
      <c r="F7075" t="s">
        <v>15476</v>
      </c>
      <c r="G7075" t="s">
        <v>15460</v>
      </c>
      <c r="H7075" t="s">
        <v>15461</v>
      </c>
      <c r="I7075">
        <v>77.218665520000002</v>
      </c>
      <c r="J7075">
        <v>28.528459649999999</v>
      </c>
      <c r="K7075" t="s">
        <v>2334</v>
      </c>
      <c r="L7075">
        <v>400</v>
      </c>
      <c r="M7075" t="str">
        <f>IF(Table1[[#This Row],[Average Cost for two]]&lt;=200, "0-200", IF(Table1[[#This Row],[Average Cost for two]]&lt;=400, "200-400", IF(Table1[[#This Row],[Average Cost for two]]&lt;=600, "400-600", IF(Table1[[#This Row],[Average Cost for two]]&lt;=800, "600-800", IF(Table1[[#This Row],[Average Cost for two]]&lt;=1000, "800-1000", "&gt;1000")))))</f>
        <v>200-400</v>
      </c>
      <c r="N7075" t="s">
        <v>2115</v>
      </c>
      <c r="O7075" t="s">
        <v>28</v>
      </c>
      <c r="P7075" t="s">
        <v>28</v>
      </c>
      <c r="Q7075" t="s">
        <v>28</v>
      </c>
      <c r="R7075" t="s">
        <v>28</v>
      </c>
      <c r="S7075">
        <v>1</v>
      </c>
      <c r="T7075">
        <v>3.9</v>
      </c>
      <c r="U7075" t="s">
        <v>101</v>
      </c>
      <c r="V7075" t="s">
        <v>102</v>
      </c>
      <c r="W7075">
        <v>383</v>
      </c>
    </row>
    <row r="7076" spans="1:23" x14ac:dyDescent="0.25">
      <c r="A7076">
        <v>8877</v>
      </c>
      <c r="B7076" t="s">
        <v>3931</v>
      </c>
      <c r="C7076" t="str">
        <f>VLOOKUP(Table1[[#This Row],[Country Code]],Table3[],2)</f>
        <v>India</v>
      </c>
      <c r="D7076">
        <v>1</v>
      </c>
      <c r="E7076" t="s">
        <v>6914</v>
      </c>
      <c r="F7076" t="s">
        <v>15477</v>
      </c>
      <c r="G7076" t="s">
        <v>15460</v>
      </c>
      <c r="H7076" t="s">
        <v>15461</v>
      </c>
      <c r="I7076">
        <v>77.218947819999997</v>
      </c>
      <c r="J7076">
        <v>28.528725049999998</v>
      </c>
      <c r="K7076" t="s">
        <v>3933</v>
      </c>
      <c r="L7076">
        <v>400</v>
      </c>
      <c r="M7076" t="str">
        <f>IF(Table1[[#This Row],[Average Cost for two]]&lt;=200, "0-200", IF(Table1[[#This Row],[Average Cost for two]]&lt;=400, "200-400", IF(Table1[[#This Row],[Average Cost for two]]&lt;=600, "400-600", IF(Table1[[#This Row],[Average Cost for two]]&lt;=800, "600-800", IF(Table1[[#This Row],[Average Cost for two]]&lt;=1000, "800-1000", "&gt;1000")))))</f>
        <v>200-400</v>
      </c>
      <c r="N7076" t="s">
        <v>2115</v>
      </c>
      <c r="O7076" t="s">
        <v>28</v>
      </c>
      <c r="P7076" t="s">
        <v>27</v>
      </c>
      <c r="Q7076" t="s">
        <v>28</v>
      </c>
      <c r="R7076" t="s">
        <v>28</v>
      </c>
      <c r="S7076">
        <v>1</v>
      </c>
      <c r="T7076">
        <v>3.8</v>
      </c>
      <c r="U7076" t="s">
        <v>101</v>
      </c>
      <c r="V7076" t="s">
        <v>102</v>
      </c>
      <c r="W7076">
        <v>157</v>
      </c>
    </row>
    <row r="7077" spans="1:23" x14ac:dyDescent="0.25">
      <c r="A7077">
        <v>311756</v>
      </c>
      <c r="B7077" t="s">
        <v>3853</v>
      </c>
      <c r="C7077" t="str">
        <f>VLOOKUP(Table1[[#This Row],[Country Code]],Table3[],2)</f>
        <v>India</v>
      </c>
      <c r="D7077">
        <v>1</v>
      </c>
      <c r="E7077" t="s">
        <v>6914</v>
      </c>
      <c r="F7077" t="s">
        <v>15478</v>
      </c>
      <c r="G7077" t="s">
        <v>15460</v>
      </c>
      <c r="H7077" t="s">
        <v>15461</v>
      </c>
      <c r="I7077">
        <v>77.219563390000005</v>
      </c>
      <c r="J7077">
        <v>28.52923878</v>
      </c>
      <c r="K7077" t="s">
        <v>3855</v>
      </c>
      <c r="L7077">
        <v>600</v>
      </c>
      <c r="M7077" t="str">
        <f>IF(Table1[[#This Row],[Average Cost for two]]&lt;=200, "0-200", IF(Table1[[#This Row],[Average Cost for two]]&lt;=400, "200-400", IF(Table1[[#This Row],[Average Cost for two]]&lt;=600, "400-600", IF(Table1[[#This Row],[Average Cost for two]]&lt;=800, "600-800", IF(Table1[[#This Row],[Average Cost for two]]&lt;=1000, "800-1000", "&gt;1000")))))</f>
        <v>400-600</v>
      </c>
      <c r="N7077" t="s">
        <v>2115</v>
      </c>
      <c r="O7077" t="s">
        <v>28</v>
      </c>
      <c r="P7077" t="s">
        <v>27</v>
      </c>
      <c r="Q7077" t="s">
        <v>28</v>
      </c>
      <c r="R7077" t="s">
        <v>28</v>
      </c>
      <c r="S7077">
        <v>2</v>
      </c>
      <c r="T7077">
        <v>3.7</v>
      </c>
      <c r="U7077" t="s">
        <v>101</v>
      </c>
      <c r="V7077" t="s">
        <v>102</v>
      </c>
      <c r="W7077">
        <v>217</v>
      </c>
    </row>
    <row r="7078" spans="1:23" x14ac:dyDescent="0.25">
      <c r="A7078">
        <v>311563</v>
      </c>
      <c r="B7078" t="s">
        <v>8068</v>
      </c>
      <c r="C7078" t="str">
        <f>VLOOKUP(Table1[[#This Row],[Country Code]],Table3[],2)</f>
        <v>India</v>
      </c>
      <c r="D7078">
        <v>1</v>
      </c>
      <c r="E7078" t="s">
        <v>6914</v>
      </c>
      <c r="F7078" t="s">
        <v>15479</v>
      </c>
      <c r="G7078" t="s">
        <v>15460</v>
      </c>
      <c r="H7078" t="s">
        <v>15461</v>
      </c>
      <c r="I7078">
        <v>77.21873961</v>
      </c>
      <c r="J7078">
        <v>28.528533289999999</v>
      </c>
      <c r="K7078" t="s">
        <v>2042</v>
      </c>
      <c r="L7078">
        <v>500</v>
      </c>
      <c r="M7078" t="str">
        <f>IF(Table1[[#This Row],[Average Cost for two]]&lt;=200, "0-200", IF(Table1[[#This Row],[Average Cost for two]]&lt;=400, "200-400", IF(Table1[[#This Row],[Average Cost for two]]&lt;=600, "400-600", IF(Table1[[#This Row],[Average Cost for two]]&lt;=800, "600-800", IF(Table1[[#This Row],[Average Cost for two]]&lt;=1000, "800-1000", "&gt;1000")))))</f>
        <v>400-600</v>
      </c>
      <c r="N7078" t="s">
        <v>2115</v>
      </c>
      <c r="O7078" t="s">
        <v>28</v>
      </c>
      <c r="P7078" t="s">
        <v>28</v>
      </c>
      <c r="Q7078" t="s">
        <v>28</v>
      </c>
      <c r="R7078" t="s">
        <v>28</v>
      </c>
      <c r="S7078">
        <v>2</v>
      </c>
      <c r="T7078">
        <v>3.9</v>
      </c>
      <c r="U7078" t="s">
        <v>101</v>
      </c>
      <c r="V7078" t="s">
        <v>102</v>
      </c>
      <c r="W7078">
        <v>197</v>
      </c>
    </row>
    <row r="7079" spans="1:23" x14ac:dyDescent="0.25">
      <c r="A7079">
        <v>9984</v>
      </c>
      <c r="B7079" t="s">
        <v>3865</v>
      </c>
      <c r="C7079" t="str">
        <f>VLOOKUP(Table1[[#This Row],[Country Code]],Table3[],2)</f>
        <v>India</v>
      </c>
      <c r="D7079">
        <v>1</v>
      </c>
      <c r="E7079" t="s">
        <v>6914</v>
      </c>
      <c r="F7079" t="s">
        <v>15463</v>
      </c>
      <c r="G7079" t="s">
        <v>15460</v>
      </c>
      <c r="H7079" t="s">
        <v>15461</v>
      </c>
      <c r="I7079">
        <v>77.21905142</v>
      </c>
      <c r="J7079">
        <v>28.528626370000001</v>
      </c>
      <c r="K7079" t="s">
        <v>142</v>
      </c>
      <c r="L7079">
        <v>700</v>
      </c>
      <c r="M7079" t="str">
        <f>IF(Table1[[#This Row],[Average Cost for two]]&lt;=200, "0-200", IF(Table1[[#This Row],[Average Cost for two]]&lt;=400, "200-400", IF(Table1[[#This Row],[Average Cost for two]]&lt;=600, "400-600", IF(Table1[[#This Row],[Average Cost for two]]&lt;=800, "600-800", IF(Table1[[#This Row],[Average Cost for two]]&lt;=1000, "800-1000", "&gt;1000")))))</f>
        <v>600-800</v>
      </c>
      <c r="N7079" t="s">
        <v>2115</v>
      </c>
      <c r="O7079" t="s">
        <v>28</v>
      </c>
      <c r="P7079" t="s">
        <v>28</v>
      </c>
      <c r="Q7079" t="s">
        <v>28</v>
      </c>
      <c r="R7079" t="s">
        <v>28</v>
      </c>
      <c r="S7079">
        <v>2</v>
      </c>
      <c r="T7079">
        <v>3.9</v>
      </c>
      <c r="U7079" t="s">
        <v>101</v>
      </c>
      <c r="V7079" t="s">
        <v>102</v>
      </c>
      <c r="W7079">
        <v>725</v>
      </c>
    </row>
    <row r="7080" spans="1:23" x14ac:dyDescent="0.25">
      <c r="A7080">
        <v>1372</v>
      </c>
      <c r="B7080" t="s">
        <v>11015</v>
      </c>
      <c r="C7080" t="str">
        <f>VLOOKUP(Table1[[#This Row],[Country Code]],Table3[],2)</f>
        <v>India</v>
      </c>
      <c r="D7080">
        <v>1</v>
      </c>
      <c r="E7080" t="s">
        <v>6914</v>
      </c>
      <c r="F7080" t="s">
        <v>15480</v>
      </c>
      <c r="G7080" t="s">
        <v>15460</v>
      </c>
      <c r="H7080" t="s">
        <v>15461</v>
      </c>
      <c r="I7080">
        <v>77.219363700000002</v>
      </c>
      <c r="J7080">
        <v>28.528594500000001</v>
      </c>
      <c r="K7080" t="s">
        <v>142</v>
      </c>
      <c r="L7080">
        <v>700</v>
      </c>
      <c r="M7080" t="str">
        <f>IF(Table1[[#This Row],[Average Cost for two]]&lt;=200, "0-200", IF(Table1[[#This Row],[Average Cost for two]]&lt;=400, "200-400", IF(Table1[[#This Row],[Average Cost for two]]&lt;=600, "400-600", IF(Table1[[#This Row],[Average Cost for two]]&lt;=800, "600-800", IF(Table1[[#This Row],[Average Cost for two]]&lt;=1000, "800-1000", "&gt;1000")))))</f>
        <v>600-800</v>
      </c>
      <c r="N7080" t="s">
        <v>2115</v>
      </c>
      <c r="O7080" t="s">
        <v>28</v>
      </c>
      <c r="P7080" t="s">
        <v>28</v>
      </c>
      <c r="Q7080" t="s">
        <v>28</v>
      </c>
      <c r="R7080" t="s">
        <v>28</v>
      </c>
      <c r="S7080">
        <v>2</v>
      </c>
      <c r="T7080">
        <v>3.7</v>
      </c>
      <c r="U7080" t="s">
        <v>101</v>
      </c>
      <c r="V7080" t="s">
        <v>102</v>
      </c>
      <c r="W7080">
        <v>417</v>
      </c>
    </row>
    <row r="7081" spans="1:23" x14ac:dyDescent="0.25">
      <c r="A7081">
        <v>9467</v>
      </c>
      <c r="B7081" t="s">
        <v>11015</v>
      </c>
      <c r="C7081" t="str">
        <f>VLOOKUP(Table1[[#This Row],[Country Code]],Table3[],2)</f>
        <v>India</v>
      </c>
      <c r="D7081">
        <v>1</v>
      </c>
      <c r="E7081" t="s">
        <v>6914</v>
      </c>
      <c r="F7081" t="s">
        <v>15481</v>
      </c>
      <c r="G7081" t="s">
        <v>15460</v>
      </c>
      <c r="H7081" t="s">
        <v>15461</v>
      </c>
      <c r="I7081">
        <v>77.219351160000002</v>
      </c>
      <c r="J7081">
        <v>28.528663779999999</v>
      </c>
      <c r="K7081" t="s">
        <v>142</v>
      </c>
      <c r="L7081">
        <v>700</v>
      </c>
      <c r="M7081" t="str">
        <f>IF(Table1[[#This Row],[Average Cost for two]]&lt;=200, "0-200", IF(Table1[[#This Row],[Average Cost for two]]&lt;=400, "200-400", IF(Table1[[#This Row],[Average Cost for two]]&lt;=600, "400-600", IF(Table1[[#This Row],[Average Cost for two]]&lt;=800, "600-800", IF(Table1[[#This Row],[Average Cost for two]]&lt;=1000, "800-1000", "&gt;1000")))))</f>
        <v>600-800</v>
      </c>
      <c r="N7081" t="s">
        <v>2115</v>
      </c>
      <c r="O7081" t="s">
        <v>28</v>
      </c>
      <c r="P7081" t="s">
        <v>28</v>
      </c>
      <c r="Q7081" t="s">
        <v>28</v>
      </c>
      <c r="R7081" t="s">
        <v>28</v>
      </c>
      <c r="S7081">
        <v>2</v>
      </c>
      <c r="T7081">
        <v>3.6</v>
      </c>
      <c r="U7081" t="s">
        <v>101</v>
      </c>
      <c r="V7081" t="s">
        <v>102</v>
      </c>
      <c r="W7081">
        <v>127</v>
      </c>
    </row>
    <row r="7082" spans="1:23" x14ac:dyDescent="0.25">
      <c r="A7082">
        <v>311440</v>
      </c>
      <c r="B7082" t="s">
        <v>7366</v>
      </c>
      <c r="C7082" t="str">
        <f>VLOOKUP(Table1[[#This Row],[Country Code]],Table3[],2)</f>
        <v>India</v>
      </c>
      <c r="D7082">
        <v>1</v>
      </c>
      <c r="E7082" t="s">
        <v>6914</v>
      </c>
      <c r="F7082" t="s">
        <v>15482</v>
      </c>
      <c r="G7082" t="s">
        <v>15460</v>
      </c>
      <c r="H7082" t="s">
        <v>15461</v>
      </c>
      <c r="I7082">
        <v>77.219618370000006</v>
      </c>
      <c r="J7082">
        <v>28.528767179999999</v>
      </c>
      <c r="K7082" t="s">
        <v>7368</v>
      </c>
      <c r="L7082">
        <v>900</v>
      </c>
      <c r="M7082" t="str">
        <f>IF(Table1[[#This Row],[Average Cost for two]]&lt;=200, "0-200", IF(Table1[[#This Row],[Average Cost for two]]&lt;=400, "200-400", IF(Table1[[#This Row],[Average Cost for two]]&lt;=600, "400-600", IF(Table1[[#This Row],[Average Cost for two]]&lt;=800, "600-800", IF(Table1[[#This Row],[Average Cost for two]]&lt;=1000, "800-1000", "&gt;1000")))))</f>
        <v>800-1000</v>
      </c>
      <c r="N7082" t="s">
        <v>2115</v>
      </c>
      <c r="O7082" t="s">
        <v>28</v>
      </c>
      <c r="P7082" t="s">
        <v>27</v>
      </c>
      <c r="Q7082" t="s">
        <v>28</v>
      </c>
      <c r="R7082" t="s">
        <v>28</v>
      </c>
      <c r="S7082">
        <v>2</v>
      </c>
      <c r="T7082">
        <v>2.2000000000000002</v>
      </c>
      <c r="U7082" t="s">
        <v>1058</v>
      </c>
      <c r="V7082" t="s">
        <v>1059</v>
      </c>
      <c r="W7082">
        <v>122</v>
      </c>
    </row>
    <row r="7083" spans="1:23" x14ac:dyDescent="0.25">
      <c r="A7083">
        <v>18424903</v>
      </c>
      <c r="B7083" t="s">
        <v>15483</v>
      </c>
      <c r="C7083" t="str">
        <f>VLOOKUP(Table1[[#This Row],[Country Code]],Table3[],2)</f>
        <v>India</v>
      </c>
      <c r="D7083">
        <v>1</v>
      </c>
      <c r="E7083" t="s">
        <v>6914</v>
      </c>
      <c r="F7083" t="s">
        <v>15484</v>
      </c>
      <c r="G7083" t="s">
        <v>15460</v>
      </c>
      <c r="H7083" t="s">
        <v>15461</v>
      </c>
      <c r="I7083">
        <v>77.218727880000003</v>
      </c>
      <c r="J7083">
        <v>28.528320610000002</v>
      </c>
      <c r="K7083" t="s">
        <v>15485</v>
      </c>
      <c r="L7083">
        <v>2000</v>
      </c>
      <c r="M7083" t="str">
        <f>IF(Table1[[#This Row],[Average Cost for two]]&lt;=200, "0-200", IF(Table1[[#This Row],[Average Cost for two]]&lt;=400, "200-400", IF(Table1[[#This Row],[Average Cost for two]]&lt;=600, "400-600", IF(Table1[[#This Row],[Average Cost for two]]&lt;=800, "600-800", IF(Table1[[#This Row],[Average Cost for two]]&lt;=1000, "800-1000", "&gt;1000")))))</f>
        <v>&gt;1000</v>
      </c>
      <c r="N7083" t="s">
        <v>2115</v>
      </c>
      <c r="O7083" t="s">
        <v>27</v>
      </c>
      <c r="P7083" t="s">
        <v>28</v>
      </c>
      <c r="Q7083" t="s">
        <v>28</v>
      </c>
      <c r="R7083" t="s">
        <v>28</v>
      </c>
      <c r="S7083">
        <v>4</v>
      </c>
      <c r="T7083">
        <v>4.3</v>
      </c>
      <c r="U7083" t="s">
        <v>42</v>
      </c>
      <c r="V7083" t="s">
        <v>43</v>
      </c>
      <c r="W7083">
        <v>130</v>
      </c>
    </row>
    <row r="7084" spans="1:23" x14ac:dyDescent="0.25">
      <c r="A7084">
        <v>311749</v>
      </c>
      <c r="B7084" t="s">
        <v>8948</v>
      </c>
      <c r="C7084" t="str">
        <f>VLOOKUP(Table1[[#This Row],[Country Code]],Table3[],2)</f>
        <v>India</v>
      </c>
      <c r="D7084">
        <v>1</v>
      </c>
      <c r="E7084" t="s">
        <v>6914</v>
      </c>
      <c r="F7084" t="s">
        <v>15478</v>
      </c>
      <c r="G7084" t="s">
        <v>15460</v>
      </c>
      <c r="H7084" t="s">
        <v>15461</v>
      </c>
      <c r="I7084">
        <v>77.2194535</v>
      </c>
      <c r="J7084">
        <v>28.529409999999999</v>
      </c>
      <c r="K7084" t="s">
        <v>1822</v>
      </c>
      <c r="L7084">
        <v>500</v>
      </c>
      <c r="M7084" t="str">
        <f>IF(Table1[[#This Row],[Average Cost for two]]&lt;=200, "0-200", IF(Table1[[#This Row],[Average Cost for two]]&lt;=400, "200-400", IF(Table1[[#This Row],[Average Cost for two]]&lt;=600, "400-600", IF(Table1[[#This Row],[Average Cost for two]]&lt;=800, "600-800", IF(Table1[[#This Row],[Average Cost for two]]&lt;=1000, "800-1000", "&gt;1000")))))</f>
        <v>400-600</v>
      </c>
      <c r="N7084" t="s">
        <v>2115</v>
      </c>
      <c r="O7084" t="s">
        <v>28</v>
      </c>
      <c r="P7084" t="s">
        <v>28</v>
      </c>
      <c r="Q7084" t="s">
        <v>28</v>
      </c>
      <c r="R7084" t="s">
        <v>28</v>
      </c>
      <c r="S7084">
        <v>2</v>
      </c>
      <c r="T7084">
        <v>4.2</v>
      </c>
      <c r="U7084" t="s">
        <v>42</v>
      </c>
      <c r="V7084" t="s">
        <v>43</v>
      </c>
      <c r="W7084">
        <v>228</v>
      </c>
    </row>
    <row r="7085" spans="1:23" x14ac:dyDescent="0.25">
      <c r="A7085">
        <v>18268720</v>
      </c>
      <c r="B7085" t="s">
        <v>15486</v>
      </c>
      <c r="C7085" t="str">
        <f>VLOOKUP(Table1[[#This Row],[Country Code]],Table3[],2)</f>
        <v>India</v>
      </c>
      <c r="D7085">
        <v>1</v>
      </c>
      <c r="E7085" t="s">
        <v>6914</v>
      </c>
      <c r="F7085" t="s">
        <v>15487</v>
      </c>
      <c r="G7085" t="s">
        <v>15460</v>
      </c>
      <c r="H7085" t="s">
        <v>15461</v>
      </c>
      <c r="I7085">
        <v>77.219254930000005</v>
      </c>
      <c r="J7085">
        <v>28.528601630000001</v>
      </c>
      <c r="K7085" t="s">
        <v>6364</v>
      </c>
      <c r="L7085">
        <v>1500</v>
      </c>
      <c r="M7085" t="str">
        <f>IF(Table1[[#This Row],[Average Cost for two]]&lt;=200, "0-200", IF(Table1[[#This Row],[Average Cost for two]]&lt;=400, "200-400", IF(Table1[[#This Row],[Average Cost for two]]&lt;=600, "400-600", IF(Table1[[#This Row],[Average Cost for two]]&lt;=800, "600-800", IF(Table1[[#This Row],[Average Cost for two]]&lt;=1000, "800-1000", "&gt;1000")))))</f>
        <v>&gt;1000</v>
      </c>
      <c r="N7085" t="s">
        <v>2115</v>
      </c>
      <c r="O7085" t="s">
        <v>27</v>
      </c>
      <c r="P7085" t="s">
        <v>28</v>
      </c>
      <c r="Q7085" t="s">
        <v>28</v>
      </c>
      <c r="R7085" t="s">
        <v>28</v>
      </c>
      <c r="S7085">
        <v>3</v>
      </c>
      <c r="T7085">
        <v>4</v>
      </c>
      <c r="U7085" t="s">
        <v>42</v>
      </c>
      <c r="V7085" t="s">
        <v>43</v>
      </c>
      <c r="W7085">
        <v>61</v>
      </c>
    </row>
    <row r="7086" spans="1:23" x14ac:dyDescent="0.25">
      <c r="A7086">
        <v>4271</v>
      </c>
      <c r="B7086" t="s">
        <v>15488</v>
      </c>
      <c r="C7086" t="str">
        <f>VLOOKUP(Table1[[#This Row],[Country Code]],Table3[],2)</f>
        <v>India</v>
      </c>
      <c r="D7086">
        <v>1</v>
      </c>
      <c r="E7086" t="s">
        <v>6914</v>
      </c>
      <c r="F7086" t="s">
        <v>15489</v>
      </c>
      <c r="G7086" t="s">
        <v>15460</v>
      </c>
      <c r="H7086" t="s">
        <v>15461</v>
      </c>
      <c r="I7086">
        <v>77.219308999999996</v>
      </c>
      <c r="J7086">
        <v>28.529136000000001</v>
      </c>
      <c r="K7086" t="s">
        <v>2220</v>
      </c>
      <c r="L7086">
        <v>700</v>
      </c>
      <c r="M7086" t="str">
        <f>IF(Table1[[#This Row],[Average Cost for two]]&lt;=200, "0-200", IF(Table1[[#This Row],[Average Cost for two]]&lt;=400, "200-400", IF(Table1[[#This Row],[Average Cost for two]]&lt;=600, "400-600", IF(Table1[[#This Row],[Average Cost for two]]&lt;=800, "600-800", IF(Table1[[#This Row],[Average Cost for two]]&lt;=1000, "800-1000", "&gt;1000")))))</f>
        <v>600-800</v>
      </c>
      <c r="N7086" t="s">
        <v>2115</v>
      </c>
      <c r="O7086" t="s">
        <v>28</v>
      </c>
      <c r="P7086" t="s">
        <v>28</v>
      </c>
      <c r="Q7086" t="s">
        <v>28</v>
      </c>
      <c r="R7086" t="s">
        <v>28</v>
      </c>
      <c r="S7086">
        <v>2</v>
      </c>
      <c r="T7086">
        <v>4</v>
      </c>
      <c r="U7086" t="s">
        <v>42</v>
      </c>
      <c r="V7086" t="s">
        <v>43</v>
      </c>
      <c r="W7086">
        <v>649</v>
      </c>
    </row>
    <row r="7087" spans="1:23" x14ac:dyDescent="0.25">
      <c r="A7087">
        <v>305833</v>
      </c>
      <c r="B7087" t="s">
        <v>3842</v>
      </c>
      <c r="C7087" t="str">
        <f>VLOOKUP(Table1[[#This Row],[Country Code]],Table3[],2)</f>
        <v>India</v>
      </c>
      <c r="D7087">
        <v>1</v>
      </c>
      <c r="E7087" t="s">
        <v>6914</v>
      </c>
      <c r="F7087" t="s">
        <v>15480</v>
      </c>
      <c r="G7087" t="s">
        <v>15460</v>
      </c>
      <c r="H7087" t="s">
        <v>15461</v>
      </c>
      <c r="I7087">
        <v>77.219519129999995</v>
      </c>
      <c r="J7087">
        <v>28.529215499999999</v>
      </c>
      <c r="K7087" t="s">
        <v>3844</v>
      </c>
      <c r="L7087">
        <v>350</v>
      </c>
      <c r="M7087" t="str">
        <f>IF(Table1[[#This Row],[Average Cost for two]]&lt;=200, "0-200", IF(Table1[[#This Row],[Average Cost for two]]&lt;=400, "200-400", IF(Table1[[#This Row],[Average Cost for two]]&lt;=600, "400-600", IF(Table1[[#This Row],[Average Cost for two]]&lt;=800, "600-800", IF(Table1[[#This Row],[Average Cost for two]]&lt;=1000, "800-1000", "&gt;1000")))))</f>
        <v>200-400</v>
      </c>
      <c r="N7087" t="s">
        <v>2115</v>
      </c>
      <c r="O7087" t="s">
        <v>28</v>
      </c>
      <c r="P7087" t="s">
        <v>27</v>
      </c>
      <c r="Q7087" t="s">
        <v>28</v>
      </c>
      <c r="R7087" t="s">
        <v>28</v>
      </c>
      <c r="S7087">
        <v>1</v>
      </c>
      <c r="T7087">
        <v>4</v>
      </c>
      <c r="U7087" t="s">
        <v>42</v>
      </c>
      <c r="V7087" t="s">
        <v>43</v>
      </c>
      <c r="W7087">
        <v>734</v>
      </c>
    </row>
    <row r="7088" spans="1:23" x14ac:dyDescent="0.25">
      <c r="A7088">
        <v>307296</v>
      </c>
      <c r="B7088" t="s">
        <v>9280</v>
      </c>
      <c r="C7088" t="str">
        <f>VLOOKUP(Table1[[#This Row],[Country Code]],Table3[],2)</f>
        <v>India</v>
      </c>
      <c r="D7088">
        <v>1</v>
      </c>
      <c r="E7088" t="s">
        <v>6914</v>
      </c>
      <c r="F7088" t="s">
        <v>15490</v>
      </c>
      <c r="G7088" t="s">
        <v>15460</v>
      </c>
      <c r="H7088" t="s">
        <v>15461</v>
      </c>
      <c r="I7088">
        <v>77.219389710000002</v>
      </c>
      <c r="J7088">
        <v>28.528694120000001</v>
      </c>
      <c r="K7088" t="s">
        <v>3007</v>
      </c>
      <c r="L7088">
        <v>650</v>
      </c>
      <c r="M7088" t="str">
        <f>IF(Table1[[#This Row],[Average Cost for two]]&lt;=200, "0-200", IF(Table1[[#This Row],[Average Cost for two]]&lt;=400, "200-400", IF(Table1[[#This Row],[Average Cost for two]]&lt;=600, "400-600", IF(Table1[[#This Row],[Average Cost for two]]&lt;=800, "600-800", IF(Table1[[#This Row],[Average Cost for two]]&lt;=1000, "800-1000", "&gt;1000")))))</f>
        <v>600-800</v>
      </c>
      <c r="N7088" t="s">
        <v>2115</v>
      </c>
      <c r="O7088" t="s">
        <v>28</v>
      </c>
      <c r="P7088" t="s">
        <v>27</v>
      </c>
      <c r="Q7088" t="s">
        <v>28</v>
      </c>
      <c r="R7088" t="s">
        <v>28</v>
      </c>
      <c r="S7088">
        <v>2</v>
      </c>
      <c r="T7088">
        <v>4</v>
      </c>
      <c r="U7088" t="s">
        <v>42</v>
      </c>
      <c r="V7088" t="s">
        <v>43</v>
      </c>
      <c r="W7088">
        <v>135</v>
      </c>
    </row>
    <row r="7089" spans="1:23" x14ac:dyDescent="0.25">
      <c r="A7089">
        <v>2786</v>
      </c>
      <c r="B7089" t="s">
        <v>1936</v>
      </c>
      <c r="C7089" t="str">
        <f>VLOOKUP(Table1[[#This Row],[Country Code]],Table3[],2)</f>
        <v>India</v>
      </c>
      <c r="D7089">
        <v>1</v>
      </c>
      <c r="E7089" t="s">
        <v>6914</v>
      </c>
      <c r="F7089" t="s">
        <v>15481</v>
      </c>
      <c r="G7089" t="s">
        <v>15460</v>
      </c>
      <c r="H7089" t="s">
        <v>15461</v>
      </c>
      <c r="I7089">
        <v>77.21932769</v>
      </c>
      <c r="J7089">
        <v>28.52869471</v>
      </c>
      <c r="K7089" t="s">
        <v>2114</v>
      </c>
      <c r="L7089">
        <v>1950</v>
      </c>
      <c r="M7089" t="str">
        <f>IF(Table1[[#This Row],[Average Cost for two]]&lt;=200, "0-200", IF(Table1[[#This Row],[Average Cost for two]]&lt;=400, "200-400", IF(Table1[[#This Row],[Average Cost for two]]&lt;=600, "400-600", IF(Table1[[#This Row],[Average Cost for two]]&lt;=800, "600-800", IF(Table1[[#This Row],[Average Cost for two]]&lt;=1000, "800-1000", "&gt;1000")))))</f>
        <v>&gt;1000</v>
      </c>
      <c r="N7089" t="s">
        <v>2115</v>
      </c>
      <c r="O7089" t="s">
        <v>27</v>
      </c>
      <c r="P7089" t="s">
        <v>27</v>
      </c>
      <c r="Q7089" t="s">
        <v>28</v>
      </c>
      <c r="R7089" t="s">
        <v>28</v>
      </c>
      <c r="S7089">
        <v>3</v>
      </c>
      <c r="T7089">
        <v>4.2</v>
      </c>
      <c r="U7089" t="s">
        <v>42</v>
      </c>
      <c r="V7089" t="s">
        <v>43</v>
      </c>
      <c r="W7089">
        <v>1971</v>
      </c>
    </row>
    <row r="7090" spans="1:23" x14ac:dyDescent="0.25">
      <c r="A7090">
        <v>302422</v>
      </c>
      <c r="B7090" t="s">
        <v>15491</v>
      </c>
      <c r="C7090" t="str">
        <f>VLOOKUP(Table1[[#This Row],[Country Code]],Table3[],2)</f>
        <v>India</v>
      </c>
      <c r="D7090">
        <v>1</v>
      </c>
      <c r="E7090" t="s">
        <v>6914</v>
      </c>
      <c r="F7090" t="s">
        <v>15492</v>
      </c>
      <c r="G7090" t="s">
        <v>15493</v>
      </c>
      <c r="H7090" t="s">
        <v>15494</v>
      </c>
      <c r="I7090">
        <v>77.273042700000005</v>
      </c>
      <c r="J7090">
        <v>28.689433399999999</v>
      </c>
      <c r="K7090" t="s">
        <v>5356</v>
      </c>
      <c r="L7090">
        <v>200</v>
      </c>
      <c r="M7090" t="str">
        <f>IF(Table1[[#This Row],[Average Cost for two]]&lt;=200, "0-200", IF(Table1[[#This Row],[Average Cost for two]]&lt;=400, "200-400", IF(Table1[[#This Row],[Average Cost for two]]&lt;=600, "400-600", IF(Table1[[#This Row],[Average Cost for two]]&lt;=800, "600-800", IF(Table1[[#This Row],[Average Cost for two]]&lt;=1000, "800-1000", "&gt;1000")))))</f>
        <v>0-200</v>
      </c>
      <c r="N7090" t="s">
        <v>2115</v>
      </c>
      <c r="O7090" t="s">
        <v>28</v>
      </c>
      <c r="P7090" t="s">
        <v>28</v>
      </c>
      <c r="Q7090" t="s">
        <v>28</v>
      </c>
      <c r="R7090" t="s">
        <v>28</v>
      </c>
      <c r="S7090">
        <v>1</v>
      </c>
      <c r="T7090">
        <v>2.8</v>
      </c>
      <c r="U7090" t="s">
        <v>138</v>
      </c>
      <c r="V7090" t="s">
        <v>139</v>
      </c>
      <c r="W7090">
        <v>5</v>
      </c>
    </row>
    <row r="7091" spans="1:23" x14ac:dyDescent="0.25">
      <c r="A7091">
        <v>302418</v>
      </c>
      <c r="B7091" t="s">
        <v>15495</v>
      </c>
      <c r="C7091" t="str">
        <f>VLOOKUP(Table1[[#This Row],[Country Code]],Table3[],2)</f>
        <v>India</v>
      </c>
      <c r="D7091">
        <v>1</v>
      </c>
      <c r="E7091" t="s">
        <v>6914</v>
      </c>
      <c r="F7091" t="s">
        <v>15496</v>
      </c>
      <c r="G7091" t="s">
        <v>15493</v>
      </c>
      <c r="H7091" t="s">
        <v>15494</v>
      </c>
      <c r="I7091">
        <v>77.27560167</v>
      </c>
      <c r="J7091">
        <v>28.684835</v>
      </c>
      <c r="K7091" t="s">
        <v>2114</v>
      </c>
      <c r="L7091">
        <v>450</v>
      </c>
      <c r="M7091" t="str">
        <f>IF(Table1[[#This Row],[Average Cost for two]]&lt;=200, "0-200", IF(Table1[[#This Row],[Average Cost for two]]&lt;=400, "200-400", IF(Table1[[#This Row],[Average Cost for two]]&lt;=600, "400-600", IF(Table1[[#This Row],[Average Cost for two]]&lt;=800, "600-800", IF(Table1[[#This Row],[Average Cost for two]]&lt;=1000, "800-1000", "&gt;1000")))))</f>
        <v>400-600</v>
      </c>
      <c r="N7091" t="s">
        <v>2115</v>
      </c>
      <c r="O7091" t="s">
        <v>28</v>
      </c>
      <c r="P7091" t="s">
        <v>28</v>
      </c>
      <c r="Q7091" t="s">
        <v>28</v>
      </c>
      <c r="R7091" t="s">
        <v>28</v>
      </c>
      <c r="S7091">
        <v>1</v>
      </c>
      <c r="T7091">
        <v>3.1</v>
      </c>
      <c r="U7091" t="s">
        <v>138</v>
      </c>
      <c r="V7091" t="s">
        <v>139</v>
      </c>
      <c r="W7091">
        <v>14</v>
      </c>
    </row>
    <row r="7092" spans="1:23" x14ac:dyDescent="0.25">
      <c r="A7092">
        <v>302416</v>
      </c>
      <c r="B7092" t="s">
        <v>7084</v>
      </c>
      <c r="C7092" t="str">
        <f>VLOOKUP(Table1[[#This Row],[Country Code]],Table3[],2)</f>
        <v>India</v>
      </c>
      <c r="D7092">
        <v>1</v>
      </c>
      <c r="E7092" t="s">
        <v>6914</v>
      </c>
      <c r="F7092" t="s">
        <v>15497</v>
      </c>
      <c r="G7092" t="s">
        <v>15493</v>
      </c>
      <c r="H7092" t="s">
        <v>15494</v>
      </c>
      <c r="I7092">
        <v>77.291918999999993</v>
      </c>
      <c r="J7092">
        <v>28.689547000000001</v>
      </c>
      <c r="K7092" t="s">
        <v>3235</v>
      </c>
      <c r="L7092">
        <v>100</v>
      </c>
      <c r="M7092" t="str">
        <f>IF(Table1[[#This Row],[Average Cost for two]]&lt;=200, "0-200", IF(Table1[[#This Row],[Average Cost for two]]&lt;=400, "200-400", IF(Table1[[#This Row],[Average Cost for two]]&lt;=600, "400-600", IF(Table1[[#This Row],[Average Cost for two]]&lt;=800, "600-800", IF(Table1[[#This Row],[Average Cost for two]]&lt;=1000, "800-1000", "&gt;1000")))))</f>
        <v>0-200</v>
      </c>
      <c r="N7092" t="s">
        <v>2115</v>
      </c>
      <c r="O7092" t="s">
        <v>28</v>
      </c>
      <c r="P7092" t="s">
        <v>28</v>
      </c>
      <c r="Q7092" t="s">
        <v>28</v>
      </c>
      <c r="R7092" t="s">
        <v>28</v>
      </c>
      <c r="S7092">
        <v>1</v>
      </c>
      <c r="T7092">
        <v>2.9</v>
      </c>
      <c r="U7092" t="s">
        <v>138</v>
      </c>
      <c r="V7092" t="s">
        <v>139</v>
      </c>
      <c r="W7092">
        <v>4</v>
      </c>
    </row>
    <row r="7093" spans="1:23" x14ac:dyDescent="0.25">
      <c r="A7093">
        <v>18343904</v>
      </c>
      <c r="B7093" t="s">
        <v>15498</v>
      </c>
      <c r="C7093" t="str">
        <f>VLOOKUP(Table1[[#This Row],[Country Code]],Table3[],2)</f>
        <v>India</v>
      </c>
      <c r="D7093">
        <v>1</v>
      </c>
      <c r="E7093" t="s">
        <v>6914</v>
      </c>
      <c r="F7093" t="s">
        <v>15499</v>
      </c>
      <c r="G7093" t="s">
        <v>15493</v>
      </c>
      <c r="H7093" t="s">
        <v>15494</v>
      </c>
      <c r="I7093">
        <v>77.285864399999994</v>
      </c>
      <c r="J7093">
        <v>28.6816566</v>
      </c>
      <c r="K7093" t="s">
        <v>2120</v>
      </c>
      <c r="L7093">
        <v>450</v>
      </c>
      <c r="M7093" t="str">
        <f>IF(Table1[[#This Row],[Average Cost for two]]&lt;=200, "0-200", IF(Table1[[#This Row],[Average Cost for two]]&lt;=400, "200-400", IF(Table1[[#This Row],[Average Cost for two]]&lt;=600, "400-600", IF(Table1[[#This Row],[Average Cost for two]]&lt;=800, "600-800", IF(Table1[[#This Row],[Average Cost for two]]&lt;=1000, "800-1000", "&gt;1000")))))</f>
        <v>400-600</v>
      </c>
      <c r="N7093" t="s">
        <v>2115</v>
      </c>
      <c r="O7093" t="s">
        <v>28</v>
      </c>
      <c r="P7093" t="s">
        <v>28</v>
      </c>
      <c r="Q7093" t="s">
        <v>28</v>
      </c>
      <c r="R7093" t="s">
        <v>28</v>
      </c>
      <c r="S7093">
        <v>1</v>
      </c>
      <c r="T7093">
        <v>2.9</v>
      </c>
      <c r="U7093" t="s">
        <v>138</v>
      </c>
      <c r="V7093" t="s">
        <v>139</v>
      </c>
      <c r="W7093">
        <v>6</v>
      </c>
    </row>
    <row r="7094" spans="1:23" x14ac:dyDescent="0.25">
      <c r="A7094">
        <v>302369</v>
      </c>
      <c r="B7094" t="s">
        <v>15500</v>
      </c>
      <c r="C7094" t="str">
        <f>VLOOKUP(Table1[[#This Row],[Country Code]],Table3[],2)</f>
        <v>India</v>
      </c>
      <c r="D7094">
        <v>1</v>
      </c>
      <c r="E7094" t="s">
        <v>6914</v>
      </c>
      <c r="F7094" t="s">
        <v>15501</v>
      </c>
      <c r="G7094" t="s">
        <v>15493</v>
      </c>
      <c r="H7094" t="s">
        <v>15494</v>
      </c>
      <c r="I7094">
        <v>77.283391899999998</v>
      </c>
      <c r="J7094">
        <v>28.6778187</v>
      </c>
      <c r="K7094" t="s">
        <v>2120</v>
      </c>
      <c r="L7094">
        <v>150</v>
      </c>
      <c r="M7094" t="str">
        <f>IF(Table1[[#This Row],[Average Cost for two]]&lt;=200, "0-200", IF(Table1[[#This Row],[Average Cost for two]]&lt;=400, "200-400", IF(Table1[[#This Row],[Average Cost for two]]&lt;=600, "400-600", IF(Table1[[#This Row],[Average Cost for two]]&lt;=800, "600-800", IF(Table1[[#This Row],[Average Cost for two]]&lt;=1000, "800-1000", "&gt;1000")))))</f>
        <v>0-200</v>
      </c>
      <c r="N7094" t="s">
        <v>2115</v>
      </c>
      <c r="O7094" t="s">
        <v>28</v>
      </c>
      <c r="P7094" t="s">
        <v>28</v>
      </c>
      <c r="Q7094" t="s">
        <v>28</v>
      </c>
      <c r="R7094" t="s">
        <v>28</v>
      </c>
      <c r="S7094">
        <v>1</v>
      </c>
      <c r="T7094">
        <v>2.7</v>
      </c>
      <c r="U7094" t="s">
        <v>138</v>
      </c>
      <c r="V7094" t="s">
        <v>139</v>
      </c>
      <c r="W7094">
        <v>5</v>
      </c>
    </row>
    <row r="7095" spans="1:23" x14ac:dyDescent="0.25">
      <c r="A7095">
        <v>302425</v>
      </c>
      <c r="B7095" t="s">
        <v>15502</v>
      </c>
      <c r="C7095" t="str">
        <f>VLOOKUP(Table1[[#This Row],[Country Code]],Table3[],2)</f>
        <v>India</v>
      </c>
      <c r="D7095">
        <v>1</v>
      </c>
      <c r="E7095" t="s">
        <v>6914</v>
      </c>
      <c r="F7095" t="s">
        <v>15503</v>
      </c>
      <c r="G7095" t="s">
        <v>15493</v>
      </c>
      <c r="H7095" t="s">
        <v>15494</v>
      </c>
      <c r="I7095">
        <v>77.291925199999994</v>
      </c>
      <c r="J7095">
        <v>28.6890869</v>
      </c>
      <c r="K7095" t="s">
        <v>2341</v>
      </c>
      <c r="L7095">
        <v>100</v>
      </c>
      <c r="M7095" t="str">
        <f>IF(Table1[[#This Row],[Average Cost for two]]&lt;=200, "0-200", IF(Table1[[#This Row],[Average Cost for two]]&lt;=400, "200-400", IF(Table1[[#This Row],[Average Cost for two]]&lt;=600, "400-600", IF(Table1[[#This Row],[Average Cost for two]]&lt;=800, "600-800", IF(Table1[[#This Row],[Average Cost for two]]&lt;=1000, "800-1000", "&gt;1000")))))</f>
        <v>0-200</v>
      </c>
      <c r="N7095" t="s">
        <v>2115</v>
      </c>
      <c r="O7095" t="s">
        <v>28</v>
      </c>
      <c r="P7095" t="s">
        <v>28</v>
      </c>
      <c r="Q7095" t="s">
        <v>28</v>
      </c>
      <c r="R7095" t="s">
        <v>28</v>
      </c>
      <c r="S7095">
        <v>1</v>
      </c>
      <c r="T7095">
        <v>3.1</v>
      </c>
      <c r="U7095" t="s">
        <v>138</v>
      </c>
      <c r="V7095" t="s">
        <v>139</v>
      </c>
      <c r="W7095">
        <v>19</v>
      </c>
    </row>
    <row r="7096" spans="1:23" x14ac:dyDescent="0.25">
      <c r="A7096">
        <v>302399</v>
      </c>
      <c r="B7096" t="s">
        <v>15504</v>
      </c>
      <c r="C7096" t="str">
        <f>VLOOKUP(Table1[[#This Row],[Country Code]],Table3[],2)</f>
        <v>India</v>
      </c>
      <c r="D7096">
        <v>1</v>
      </c>
      <c r="E7096" t="s">
        <v>6914</v>
      </c>
      <c r="F7096" t="s">
        <v>15505</v>
      </c>
      <c r="G7096" t="s">
        <v>15493</v>
      </c>
      <c r="H7096" t="s">
        <v>15494</v>
      </c>
      <c r="I7096">
        <v>77.284900800000003</v>
      </c>
      <c r="J7096">
        <v>28.677130500000001</v>
      </c>
      <c r="K7096" t="s">
        <v>3111</v>
      </c>
      <c r="L7096">
        <v>300</v>
      </c>
      <c r="M7096" t="str">
        <f>IF(Table1[[#This Row],[Average Cost for two]]&lt;=200, "0-200", IF(Table1[[#This Row],[Average Cost for two]]&lt;=400, "200-400", IF(Table1[[#This Row],[Average Cost for two]]&lt;=600, "400-600", IF(Table1[[#This Row],[Average Cost for two]]&lt;=800, "600-800", IF(Table1[[#This Row],[Average Cost for two]]&lt;=1000, "800-1000", "&gt;1000")))))</f>
        <v>200-400</v>
      </c>
      <c r="N7096" t="s">
        <v>2115</v>
      </c>
      <c r="O7096" t="s">
        <v>28</v>
      </c>
      <c r="P7096" t="s">
        <v>28</v>
      </c>
      <c r="Q7096" t="s">
        <v>28</v>
      </c>
      <c r="R7096" t="s">
        <v>28</v>
      </c>
      <c r="S7096">
        <v>1</v>
      </c>
      <c r="T7096">
        <v>3</v>
      </c>
      <c r="U7096" t="s">
        <v>138</v>
      </c>
      <c r="V7096" t="s">
        <v>139</v>
      </c>
      <c r="W7096">
        <v>22</v>
      </c>
    </row>
    <row r="7097" spans="1:23" x14ac:dyDescent="0.25">
      <c r="A7097">
        <v>302396</v>
      </c>
      <c r="B7097" t="s">
        <v>15506</v>
      </c>
      <c r="C7097" t="str">
        <f>VLOOKUP(Table1[[#This Row],[Country Code]],Table3[],2)</f>
        <v>India</v>
      </c>
      <c r="D7097">
        <v>1</v>
      </c>
      <c r="E7097" t="s">
        <v>6914</v>
      </c>
      <c r="F7097" t="s">
        <v>15507</v>
      </c>
      <c r="G7097" t="s">
        <v>15493</v>
      </c>
      <c r="H7097" t="s">
        <v>15494</v>
      </c>
      <c r="I7097">
        <v>77.285859500000001</v>
      </c>
      <c r="J7097">
        <v>28.6765638</v>
      </c>
      <c r="K7097" t="s">
        <v>2114</v>
      </c>
      <c r="L7097">
        <v>500</v>
      </c>
      <c r="M7097" t="str">
        <f>IF(Table1[[#This Row],[Average Cost for two]]&lt;=200, "0-200", IF(Table1[[#This Row],[Average Cost for two]]&lt;=400, "200-400", IF(Table1[[#This Row],[Average Cost for two]]&lt;=600, "400-600", IF(Table1[[#This Row],[Average Cost for two]]&lt;=800, "600-800", IF(Table1[[#This Row],[Average Cost for two]]&lt;=1000, "800-1000", "&gt;1000")))))</f>
        <v>400-600</v>
      </c>
      <c r="N7097" t="s">
        <v>2115</v>
      </c>
      <c r="O7097" t="s">
        <v>28</v>
      </c>
      <c r="P7097" t="s">
        <v>28</v>
      </c>
      <c r="Q7097" t="s">
        <v>28</v>
      </c>
      <c r="R7097" t="s">
        <v>28</v>
      </c>
      <c r="S7097">
        <v>2</v>
      </c>
      <c r="T7097">
        <v>2.8</v>
      </c>
      <c r="U7097" t="s">
        <v>138</v>
      </c>
      <c r="V7097" t="s">
        <v>139</v>
      </c>
      <c r="W7097">
        <v>9</v>
      </c>
    </row>
    <row r="7098" spans="1:23" x14ac:dyDescent="0.25">
      <c r="A7098">
        <v>6224</v>
      </c>
      <c r="B7098" t="s">
        <v>15508</v>
      </c>
      <c r="C7098" t="str">
        <f>VLOOKUP(Table1[[#This Row],[Country Code]],Table3[],2)</f>
        <v>India</v>
      </c>
      <c r="D7098">
        <v>1</v>
      </c>
      <c r="E7098" t="s">
        <v>6914</v>
      </c>
      <c r="F7098" t="s">
        <v>15509</v>
      </c>
      <c r="G7098" t="s">
        <v>15493</v>
      </c>
      <c r="H7098" t="s">
        <v>15494</v>
      </c>
      <c r="I7098">
        <v>77.288212799999997</v>
      </c>
      <c r="J7098">
        <v>28.678650300000001</v>
      </c>
      <c r="K7098" t="s">
        <v>3174</v>
      </c>
      <c r="L7098">
        <v>100</v>
      </c>
      <c r="M7098" t="str">
        <f>IF(Table1[[#This Row],[Average Cost for two]]&lt;=200, "0-200", IF(Table1[[#This Row],[Average Cost for two]]&lt;=400, "200-400", IF(Table1[[#This Row],[Average Cost for two]]&lt;=600, "400-600", IF(Table1[[#This Row],[Average Cost for two]]&lt;=800, "600-800", IF(Table1[[#This Row],[Average Cost for two]]&lt;=1000, "800-1000", "&gt;1000")))))</f>
        <v>0-200</v>
      </c>
      <c r="N7098" t="s">
        <v>2115</v>
      </c>
      <c r="O7098" t="s">
        <v>28</v>
      </c>
      <c r="P7098" t="s">
        <v>28</v>
      </c>
      <c r="Q7098" t="s">
        <v>28</v>
      </c>
      <c r="R7098" t="s">
        <v>28</v>
      </c>
      <c r="S7098">
        <v>1</v>
      </c>
      <c r="T7098">
        <v>2.9</v>
      </c>
      <c r="U7098" t="s">
        <v>138</v>
      </c>
      <c r="V7098" t="s">
        <v>139</v>
      </c>
      <c r="W7098">
        <v>4</v>
      </c>
    </row>
    <row r="7099" spans="1:23" x14ac:dyDescent="0.25">
      <c r="A7099">
        <v>303906</v>
      </c>
      <c r="B7099" t="s">
        <v>13351</v>
      </c>
      <c r="C7099" t="str">
        <f>VLOOKUP(Table1[[#This Row],[Country Code]],Table3[],2)</f>
        <v>India</v>
      </c>
      <c r="D7099">
        <v>1</v>
      </c>
      <c r="E7099" t="s">
        <v>6914</v>
      </c>
      <c r="F7099" t="s">
        <v>15510</v>
      </c>
      <c r="G7099" t="s">
        <v>15493</v>
      </c>
      <c r="H7099" t="s">
        <v>15494</v>
      </c>
      <c r="I7099">
        <v>77.281825510000004</v>
      </c>
      <c r="J7099">
        <v>28.6780127</v>
      </c>
      <c r="K7099" t="s">
        <v>2120</v>
      </c>
      <c r="L7099">
        <v>250</v>
      </c>
      <c r="M7099" t="str">
        <f>IF(Table1[[#This Row],[Average Cost for two]]&lt;=200, "0-200", IF(Table1[[#This Row],[Average Cost for two]]&lt;=400, "200-400", IF(Table1[[#This Row],[Average Cost for two]]&lt;=600, "400-600", IF(Table1[[#This Row],[Average Cost for two]]&lt;=800, "600-800", IF(Table1[[#This Row],[Average Cost for two]]&lt;=1000, "800-1000", "&gt;1000")))))</f>
        <v>200-400</v>
      </c>
      <c r="N7099" t="s">
        <v>2115</v>
      </c>
      <c r="O7099" t="s">
        <v>28</v>
      </c>
      <c r="P7099" t="s">
        <v>28</v>
      </c>
      <c r="Q7099" t="s">
        <v>28</v>
      </c>
      <c r="R7099" t="s">
        <v>28</v>
      </c>
      <c r="S7099">
        <v>1</v>
      </c>
      <c r="T7099">
        <v>3</v>
      </c>
      <c r="U7099" t="s">
        <v>138</v>
      </c>
      <c r="V7099" t="s">
        <v>139</v>
      </c>
      <c r="W7099">
        <v>10</v>
      </c>
    </row>
    <row r="7100" spans="1:23" x14ac:dyDescent="0.25">
      <c r="A7100">
        <v>18291454</v>
      </c>
      <c r="B7100" t="s">
        <v>15511</v>
      </c>
      <c r="C7100" t="str">
        <f>VLOOKUP(Table1[[#This Row],[Country Code]],Table3[],2)</f>
        <v>India</v>
      </c>
      <c r="D7100">
        <v>1</v>
      </c>
      <c r="E7100" t="s">
        <v>6914</v>
      </c>
      <c r="F7100" t="s">
        <v>15512</v>
      </c>
      <c r="G7100" t="s">
        <v>15493</v>
      </c>
      <c r="H7100" t="s">
        <v>15494</v>
      </c>
      <c r="I7100">
        <v>77.285706300000001</v>
      </c>
      <c r="J7100">
        <v>28.676485499999998</v>
      </c>
      <c r="K7100" t="s">
        <v>392</v>
      </c>
      <c r="L7100">
        <v>300</v>
      </c>
      <c r="M7100" t="str">
        <f>IF(Table1[[#This Row],[Average Cost for two]]&lt;=200, "0-200", IF(Table1[[#This Row],[Average Cost for two]]&lt;=400, "200-400", IF(Table1[[#This Row],[Average Cost for two]]&lt;=600, "400-600", IF(Table1[[#This Row],[Average Cost for two]]&lt;=800, "600-800", IF(Table1[[#This Row],[Average Cost for two]]&lt;=1000, "800-1000", "&gt;1000")))))</f>
        <v>200-400</v>
      </c>
      <c r="N7100" t="s">
        <v>2115</v>
      </c>
      <c r="O7100" t="s">
        <v>28</v>
      </c>
      <c r="P7100" t="s">
        <v>28</v>
      </c>
      <c r="Q7100" t="s">
        <v>28</v>
      </c>
      <c r="R7100" t="s">
        <v>28</v>
      </c>
      <c r="S7100">
        <v>1</v>
      </c>
      <c r="T7100">
        <v>2.9</v>
      </c>
      <c r="U7100" t="s">
        <v>138</v>
      </c>
      <c r="V7100" t="s">
        <v>139</v>
      </c>
      <c r="W7100">
        <v>4</v>
      </c>
    </row>
    <row r="7101" spans="1:23" x14ac:dyDescent="0.25">
      <c r="A7101">
        <v>302433</v>
      </c>
      <c r="B7101" t="s">
        <v>15513</v>
      </c>
      <c r="C7101" t="str">
        <f>VLOOKUP(Table1[[#This Row],[Country Code]],Table3[],2)</f>
        <v>India</v>
      </c>
      <c r="D7101">
        <v>1</v>
      </c>
      <c r="E7101" t="s">
        <v>6914</v>
      </c>
      <c r="F7101" t="s">
        <v>15514</v>
      </c>
      <c r="G7101" t="s">
        <v>15493</v>
      </c>
      <c r="H7101" t="s">
        <v>15494</v>
      </c>
      <c r="I7101">
        <v>77.276474699999994</v>
      </c>
      <c r="J7101">
        <v>28.686874</v>
      </c>
      <c r="K7101" t="s">
        <v>2114</v>
      </c>
      <c r="L7101">
        <v>550</v>
      </c>
      <c r="M7101" t="str">
        <f>IF(Table1[[#This Row],[Average Cost for two]]&lt;=200, "0-200", IF(Table1[[#This Row],[Average Cost for two]]&lt;=400, "200-400", IF(Table1[[#This Row],[Average Cost for two]]&lt;=600, "400-600", IF(Table1[[#This Row],[Average Cost for two]]&lt;=800, "600-800", IF(Table1[[#This Row],[Average Cost for two]]&lt;=1000, "800-1000", "&gt;1000")))))</f>
        <v>400-600</v>
      </c>
      <c r="N7101" t="s">
        <v>2115</v>
      </c>
      <c r="O7101" t="s">
        <v>28</v>
      </c>
      <c r="P7101" t="s">
        <v>28</v>
      </c>
      <c r="Q7101" t="s">
        <v>28</v>
      </c>
      <c r="R7101" t="s">
        <v>28</v>
      </c>
      <c r="S7101">
        <v>2</v>
      </c>
      <c r="T7101">
        <v>3</v>
      </c>
      <c r="U7101" t="s">
        <v>138</v>
      </c>
      <c r="V7101" t="s">
        <v>139</v>
      </c>
      <c r="W7101">
        <v>14</v>
      </c>
    </row>
    <row r="7102" spans="1:23" x14ac:dyDescent="0.25">
      <c r="A7102">
        <v>312810</v>
      </c>
      <c r="B7102" t="s">
        <v>5691</v>
      </c>
      <c r="C7102" t="str">
        <f>VLOOKUP(Table1[[#This Row],[Country Code]],Table3[],2)</f>
        <v>India</v>
      </c>
      <c r="D7102">
        <v>1</v>
      </c>
      <c r="E7102" t="s">
        <v>6914</v>
      </c>
      <c r="F7102" t="s">
        <v>15515</v>
      </c>
      <c r="G7102" t="s">
        <v>15493</v>
      </c>
      <c r="H7102" t="s">
        <v>15494</v>
      </c>
      <c r="I7102">
        <v>77.2866681</v>
      </c>
      <c r="J7102">
        <v>28.689505199999999</v>
      </c>
      <c r="K7102" t="s">
        <v>3492</v>
      </c>
      <c r="L7102">
        <v>400</v>
      </c>
      <c r="M7102" t="str">
        <f>IF(Table1[[#This Row],[Average Cost for two]]&lt;=200, "0-200", IF(Table1[[#This Row],[Average Cost for two]]&lt;=400, "200-400", IF(Table1[[#This Row],[Average Cost for two]]&lt;=600, "400-600", IF(Table1[[#This Row],[Average Cost for two]]&lt;=800, "600-800", IF(Table1[[#This Row],[Average Cost for two]]&lt;=1000, "800-1000", "&gt;1000")))))</f>
        <v>200-400</v>
      </c>
      <c r="N7102" t="s">
        <v>2115</v>
      </c>
      <c r="O7102" t="s">
        <v>28</v>
      </c>
      <c r="P7102" t="s">
        <v>28</v>
      </c>
      <c r="Q7102" t="s">
        <v>28</v>
      </c>
      <c r="R7102" t="s">
        <v>28</v>
      </c>
      <c r="S7102">
        <v>1</v>
      </c>
      <c r="T7102">
        <v>3.3</v>
      </c>
      <c r="U7102" t="s">
        <v>138</v>
      </c>
      <c r="V7102" t="s">
        <v>139</v>
      </c>
      <c r="W7102">
        <v>34</v>
      </c>
    </row>
    <row r="7103" spans="1:23" x14ac:dyDescent="0.25">
      <c r="A7103">
        <v>310563</v>
      </c>
      <c r="B7103" t="s">
        <v>2400</v>
      </c>
      <c r="C7103" t="str">
        <f>VLOOKUP(Table1[[#This Row],[Country Code]],Table3[],2)</f>
        <v>India</v>
      </c>
      <c r="D7103">
        <v>1</v>
      </c>
      <c r="E7103" t="s">
        <v>6914</v>
      </c>
      <c r="F7103" t="s">
        <v>15516</v>
      </c>
      <c r="G7103" t="s">
        <v>15493</v>
      </c>
      <c r="H7103" t="s">
        <v>15494</v>
      </c>
      <c r="I7103">
        <v>77.291739500000006</v>
      </c>
      <c r="J7103">
        <v>28.691769499999999</v>
      </c>
      <c r="K7103" t="s">
        <v>3384</v>
      </c>
      <c r="L7103">
        <v>700</v>
      </c>
      <c r="M7103" t="str">
        <f>IF(Table1[[#This Row],[Average Cost for two]]&lt;=200, "0-200", IF(Table1[[#This Row],[Average Cost for two]]&lt;=400, "200-400", IF(Table1[[#This Row],[Average Cost for two]]&lt;=600, "400-600", IF(Table1[[#This Row],[Average Cost for two]]&lt;=800, "600-800", IF(Table1[[#This Row],[Average Cost for two]]&lt;=1000, "800-1000", "&gt;1000")))))</f>
        <v>600-800</v>
      </c>
      <c r="N7103" t="s">
        <v>2115</v>
      </c>
      <c r="O7103" t="s">
        <v>28</v>
      </c>
      <c r="P7103" t="s">
        <v>28</v>
      </c>
      <c r="Q7103" t="s">
        <v>28</v>
      </c>
      <c r="R7103" t="s">
        <v>28</v>
      </c>
      <c r="S7103">
        <v>2</v>
      </c>
      <c r="T7103">
        <v>2.8</v>
      </c>
      <c r="U7103" t="s">
        <v>138</v>
      </c>
      <c r="V7103" t="s">
        <v>139</v>
      </c>
      <c r="W7103">
        <v>31</v>
      </c>
    </row>
    <row r="7104" spans="1:23" x14ac:dyDescent="0.25">
      <c r="A7104">
        <v>6228</v>
      </c>
      <c r="B7104" t="s">
        <v>15517</v>
      </c>
      <c r="C7104" t="str">
        <f>VLOOKUP(Table1[[#This Row],[Country Code]],Table3[],2)</f>
        <v>India</v>
      </c>
      <c r="D7104">
        <v>1</v>
      </c>
      <c r="E7104" t="s">
        <v>6914</v>
      </c>
      <c r="F7104" t="s">
        <v>15518</v>
      </c>
      <c r="G7104" t="s">
        <v>15493</v>
      </c>
      <c r="H7104" t="s">
        <v>15494</v>
      </c>
      <c r="I7104">
        <v>77.288647299999994</v>
      </c>
      <c r="J7104">
        <v>28.677648099999999</v>
      </c>
      <c r="K7104" t="s">
        <v>2341</v>
      </c>
      <c r="L7104">
        <v>100</v>
      </c>
      <c r="M7104" t="str">
        <f>IF(Table1[[#This Row],[Average Cost for two]]&lt;=200, "0-200", IF(Table1[[#This Row],[Average Cost for two]]&lt;=400, "200-400", IF(Table1[[#This Row],[Average Cost for two]]&lt;=600, "400-600", IF(Table1[[#This Row],[Average Cost for two]]&lt;=800, "600-800", IF(Table1[[#This Row],[Average Cost for two]]&lt;=1000, "800-1000", "&gt;1000")))))</f>
        <v>0-200</v>
      </c>
      <c r="N7104" t="s">
        <v>2115</v>
      </c>
      <c r="O7104" t="s">
        <v>28</v>
      </c>
      <c r="P7104" t="s">
        <v>28</v>
      </c>
      <c r="Q7104" t="s">
        <v>28</v>
      </c>
      <c r="R7104" t="s">
        <v>28</v>
      </c>
      <c r="S7104">
        <v>1</v>
      </c>
      <c r="T7104">
        <v>2.9</v>
      </c>
      <c r="U7104" t="s">
        <v>138</v>
      </c>
      <c r="V7104" t="s">
        <v>139</v>
      </c>
      <c r="W7104">
        <v>5</v>
      </c>
    </row>
    <row r="7105" spans="1:23" x14ac:dyDescent="0.25">
      <c r="A7105">
        <v>312671</v>
      </c>
      <c r="B7105" t="s">
        <v>3146</v>
      </c>
      <c r="C7105" t="str">
        <f>VLOOKUP(Table1[[#This Row],[Country Code]],Table3[],2)</f>
        <v>India</v>
      </c>
      <c r="D7105">
        <v>1</v>
      </c>
      <c r="E7105" t="s">
        <v>6914</v>
      </c>
      <c r="F7105" t="s">
        <v>15519</v>
      </c>
      <c r="G7105" t="s">
        <v>15493</v>
      </c>
      <c r="H7105" t="s">
        <v>15494</v>
      </c>
      <c r="I7105">
        <v>77.276836900000006</v>
      </c>
      <c r="J7105">
        <v>28.7004755</v>
      </c>
      <c r="K7105" t="s">
        <v>3007</v>
      </c>
      <c r="L7105">
        <v>400</v>
      </c>
      <c r="M7105" t="str">
        <f>IF(Table1[[#This Row],[Average Cost for two]]&lt;=200, "0-200", IF(Table1[[#This Row],[Average Cost for two]]&lt;=400, "200-400", IF(Table1[[#This Row],[Average Cost for two]]&lt;=600, "400-600", IF(Table1[[#This Row],[Average Cost for two]]&lt;=800, "600-800", IF(Table1[[#This Row],[Average Cost for two]]&lt;=1000, "800-1000", "&gt;1000")))))</f>
        <v>200-400</v>
      </c>
      <c r="N7105" t="s">
        <v>2115</v>
      </c>
      <c r="O7105" t="s">
        <v>28</v>
      </c>
      <c r="P7105" t="s">
        <v>28</v>
      </c>
      <c r="Q7105" t="s">
        <v>28</v>
      </c>
      <c r="R7105" t="s">
        <v>28</v>
      </c>
      <c r="S7105">
        <v>1</v>
      </c>
      <c r="T7105">
        <v>3.1</v>
      </c>
      <c r="U7105" t="s">
        <v>138</v>
      </c>
      <c r="V7105" t="s">
        <v>139</v>
      </c>
      <c r="W7105">
        <v>8</v>
      </c>
    </row>
    <row r="7106" spans="1:23" x14ac:dyDescent="0.25">
      <c r="A7106">
        <v>18332676</v>
      </c>
      <c r="B7106" t="s">
        <v>15520</v>
      </c>
      <c r="C7106" t="str">
        <f>VLOOKUP(Table1[[#This Row],[Country Code]],Table3[],2)</f>
        <v>India</v>
      </c>
      <c r="D7106">
        <v>1</v>
      </c>
      <c r="E7106" t="s">
        <v>6914</v>
      </c>
      <c r="F7106" t="s">
        <v>15521</v>
      </c>
      <c r="G7106" t="s">
        <v>15493</v>
      </c>
      <c r="H7106" t="s">
        <v>15494</v>
      </c>
      <c r="I7106">
        <v>77.288283000000007</v>
      </c>
      <c r="J7106">
        <v>28.677394</v>
      </c>
      <c r="K7106" t="s">
        <v>2120</v>
      </c>
      <c r="L7106">
        <v>300</v>
      </c>
      <c r="M7106" t="str">
        <f>IF(Table1[[#This Row],[Average Cost for two]]&lt;=200, "0-200", IF(Table1[[#This Row],[Average Cost for two]]&lt;=400, "200-400", IF(Table1[[#This Row],[Average Cost for two]]&lt;=600, "400-600", IF(Table1[[#This Row],[Average Cost for two]]&lt;=800, "600-800", IF(Table1[[#This Row],[Average Cost for two]]&lt;=1000, "800-1000", "&gt;1000")))))</f>
        <v>200-400</v>
      </c>
      <c r="N7106" t="s">
        <v>2115</v>
      </c>
      <c r="O7106" t="s">
        <v>28</v>
      </c>
      <c r="P7106" t="s">
        <v>28</v>
      </c>
      <c r="Q7106" t="s">
        <v>28</v>
      </c>
      <c r="R7106" t="s">
        <v>28</v>
      </c>
      <c r="S7106">
        <v>1</v>
      </c>
      <c r="T7106">
        <v>3</v>
      </c>
      <c r="U7106" t="s">
        <v>138</v>
      </c>
      <c r="V7106" t="s">
        <v>139</v>
      </c>
      <c r="W7106">
        <v>6</v>
      </c>
    </row>
    <row r="7107" spans="1:23" x14ac:dyDescent="0.25">
      <c r="A7107">
        <v>18146396</v>
      </c>
      <c r="B7107" t="s">
        <v>15522</v>
      </c>
      <c r="C7107" t="str">
        <f>VLOOKUP(Table1[[#This Row],[Country Code]],Table3[],2)</f>
        <v>India</v>
      </c>
      <c r="D7107">
        <v>1</v>
      </c>
      <c r="E7107" t="s">
        <v>6914</v>
      </c>
      <c r="F7107" t="s">
        <v>15523</v>
      </c>
      <c r="G7107" t="s">
        <v>15493</v>
      </c>
      <c r="H7107" t="s">
        <v>15494</v>
      </c>
      <c r="I7107">
        <v>77.278479799999999</v>
      </c>
      <c r="J7107">
        <v>28.689083499999999</v>
      </c>
      <c r="K7107" t="s">
        <v>2654</v>
      </c>
      <c r="L7107">
        <v>300</v>
      </c>
      <c r="M7107" t="str">
        <f>IF(Table1[[#This Row],[Average Cost for two]]&lt;=200, "0-200", IF(Table1[[#This Row],[Average Cost for two]]&lt;=400, "200-400", IF(Table1[[#This Row],[Average Cost for two]]&lt;=600, "400-600", IF(Table1[[#This Row],[Average Cost for two]]&lt;=800, "600-800", IF(Table1[[#This Row],[Average Cost for two]]&lt;=1000, "800-1000", "&gt;1000")))))</f>
        <v>200-400</v>
      </c>
      <c r="N7107" t="s">
        <v>2115</v>
      </c>
      <c r="O7107" t="s">
        <v>28</v>
      </c>
      <c r="P7107" t="s">
        <v>28</v>
      </c>
      <c r="Q7107" t="s">
        <v>28</v>
      </c>
      <c r="R7107" t="s">
        <v>28</v>
      </c>
      <c r="S7107">
        <v>1</v>
      </c>
      <c r="T7107">
        <v>3.2</v>
      </c>
      <c r="U7107" t="s">
        <v>138</v>
      </c>
      <c r="V7107" t="s">
        <v>139</v>
      </c>
      <c r="W7107">
        <v>14</v>
      </c>
    </row>
    <row r="7108" spans="1:23" x14ac:dyDescent="0.25">
      <c r="A7108">
        <v>18126077</v>
      </c>
      <c r="B7108" t="s">
        <v>15524</v>
      </c>
      <c r="C7108" t="str">
        <f>VLOOKUP(Table1[[#This Row],[Country Code]],Table3[],2)</f>
        <v>India</v>
      </c>
      <c r="D7108">
        <v>1</v>
      </c>
      <c r="E7108" t="s">
        <v>6914</v>
      </c>
      <c r="F7108" t="s">
        <v>15525</v>
      </c>
      <c r="G7108" t="s">
        <v>15493</v>
      </c>
      <c r="H7108" t="s">
        <v>15494</v>
      </c>
      <c r="I7108">
        <v>77.290443699999997</v>
      </c>
      <c r="J7108">
        <v>28.675740000000001</v>
      </c>
      <c r="K7108" t="s">
        <v>2120</v>
      </c>
      <c r="L7108">
        <v>600</v>
      </c>
      <c r="M7108" t="str">
        <f>IF(Table1[[#This Row],[Average Cost for two]]&lt;=200, "0-200", IF(Table1[[#This Row],[Average Cost for two]]&lt;=400, "200-400", IF(Table1[[#This Row],[Average Cost for two]]&lt;=600, "400-600", IF(Table1[[#This Row],[Average Cost for two]]&lt;=800, "600-800", IF(Table1[[#This Row],[Average Cost for two]]&lt;=1000, "800-1000", "&gt;1000")))))</f>
        <v>400-600</v>
      </c>
      <c r="N7108" t="s">
        <v>2115</v>
      </c>
      <c r="O7108" t="s">
        <v>28</v>
      </c>
      <c r="P7108" t="s">
        <v>28</v>
      </c>
      <c r="Q7108" t="s">
        <v>28</v>
      </c>
      <c r="R7108" t="s">
        <v>28</v>
      </c>
      <c r="S7108">
        <v>2</v>
      </c>
      <c r="T7108">
        <v>3.3</v>
      </c>
      <c r="U7108" t="s">
        <v>138</v>
      </c>
      <c r="V7108" t="s">
        <v>139</v>
      </c>
      <c r="W7108">
        <v>25</v>
      </c>
    </row>
    <row r="7109" spans="1:23" x14ac:dyDescent="0.25">
      <c r="A7109">
        <v>308906</v>
      </c>
      <c r="B7109" t="s">
        <v>10125</v>
      </c>
      <c r="C7109" t="str">
        <f>VLOOKUP(Table1[[#This Row],[Country Code]],Table3[],2)</f>
        <v>India</v>
      </c>
      <c r="D7109">
        <v>1</v>
      </c>
      <c r="E7109" t="s">
        <v>6914</v>
      </c>
      <c r="F7109" t="s">
        <v>15526</v>
      </c>
      <c r="G7109" t="s">
        <v>15493</v>
      </c>
      <c r="H7109" t="s">
        <v>15494</v>
      </c>
      <c r="I7109">
        <v>77.288930399999998</v>
      </c>
      <c r="J7109">
        <v>28.6775448</v>
      </c>
      <c r="K7109" t="s">
        <v>2374</v>
      </c>
      <c r="L7109">
        <v>200</v>
      </c>
      <c r="M7109" t="str">
        <f>IF(Table1[[#This Row],[Average Cost for two]]&lt;=200, "0-200", IF(Table1[[#This Row],[Average Cost for two]]&lt;=400, "200-400", IF(Table1[[#This Row],[Average Cost for two]]&lt;=600, "400-600", IF(Table1[[#This Row],[Average Cost for two]]&lt;=800, "600-800", IF(Table1[[#This Row],[Average Cost for two]]&lt;=1000, "800-1000", "&gt;1000")))))</f>
        <v>0-200</v>
      </c>
      <c r="N7109" t="s">
        <v>2115</v>
      </c>
      <c r="O7109" t="s">
        <v>28</v>
      </c>
      <c r="P7109" t="s">
        <v>28</v>
      </c>
      <c r="Q7109" t="s">
        <v>28</v>
      </c>
      <c r="R7109" t="s">
        <v>28</v>
      </c>
      <c r="S7109">
        <v>1</v>
      </c>
      <c r="T7109">
        <v>3.3</v>
      </c>
      <c r="U7109" t="s">
        <v>138</v>
      </c>
      <c r="V7109" t="s">
        <v>139</v>
      </c>
      <c r="W7109">
        <v>19</v>
      </c>
    </row>
    <row r="7110" spans="1:23" x14ac:dyDescent="0.25">
      <c r="A7110">
        <v>302358</v>
      </c>
      <c r="B7110" t="s">
        <v>15527</v>
      </c>
      <c r="C7110" t="str">
        <f>VLOOKUP(Table1[[#This Row],[Country Code]],Table3[],2)</f>
        <v>India</v>
      </c>
      <c r="D7110">
        <v>1</v>
      </c>
      <c r="E7110" t="s">
        <v>6914</v>
      </c>
      <c r="F7110" t="s">
        <v>15528</v>
      </c>
      <c r="G7110" t="s">
        <v>15493</v>
      </c>
      <c r="H7110" t="s">
        <v>15494</v>
      </c>
      <c r="I7110">
        <v>77.286890999999997</v>
      </c>
      <c r="J7110">
        <v>28.676080299999999</v>
      </c>
      <c r="K7110" t="s">
        <v>54</v>
      </c>
      <c r="L7110">
        <v>300</v>
      </c>
      <c r="M7110" t="str">
        <f>IF(Table1[[#This Row],[Average Cost for two]]&lt;=200, "0-200", IF(Table1[[#This Row],[Average Cost for two]]&lt;=400, "200-400", IF(Table1[[#This Row],[Average Cost for two]]&lt;=600, "400-600", IF(Table1[[#This Row],[Average Cost for two]]&lt;=800, "600-800", IF(Table1[[#This Row],[Average Cost for two]]&lt;=1000, "800-1000", "&gt;1000")))))</f>
        <v>200-400</v>
      </c>
      <c r="N7110" t="s">
        <v>2115</v>
      </c>
      <c r="O7110" t="s">
        <v>28</v>
      </c>
      <c r="P7110" t="s">
        <v>28</v>
      </c>
      <c r="Q7110" t="s">
        <v>28</v>
      </c>
      <c r="R7110" t="s">
        <v>28</v>
      </c>
      <c r="S7110">
        <v>1</v>
      </c>
      <c r="T7110">
        <v>3.3</v>
      </c>
      <c r="U7110" t="s">
        <v>138</v>
      </c>
      <c r="V7110" t="s">
        <v>139</v>
      </c>
      <c r="W7110">
        <v>27</v>
      </c>
    </row>
    <row r="7111" spans="1:23" x14ac:dyDescent="0.25">
      <c r="A7111">
        <v>302424</v>
      </c>
      <c r="B7111" t="s">
        <v>15529</v>
      </c>
      <c r="C7111" t="str">
        <f>VLOOKUP(Table1[[#This Row],[Country Code]],Table3[],2)</f>
        <v>India</v>
      </c>
      <c r="D7111">
        <v>1</v>
      </c>
      <c r="E7111" t="s">
        <v>6914</v>
      </c>
      <c r="F7111" t="s">
        <v>15530</v>
      </c>
      <c r="G7111" t="s">
        <v>15493</v>
      </c>
      <c r="H7111" t="s">
        <v>15494</v>
      </c>
      <c r="I7111">
        <v>77.292231000000001</v>
      </c>
      <c r="J7111">
        <v>28.682221800000001</v>
      </c>
      <c r="K7111" t="s">
        <v>2120</v>
      </c>
      <c r="L7111">
        <v>150</v>
      </c>
      <c r="M7111" t="str">
        <f>IF(Table1[[#This Row],[Average Cost for two]]&lt;=200, "0-200", IF(Table1[[#This Row],[Average Cost for two]]&lt;=400, "200-400", IF(Table1[[#This Row],[Average Cost for two]]&lt;=600, "400-600", IF(Table1[[#This Row],[Average Cost for two]]&lt;=800, "600-800", IF(Table1[[#This Row],[Average Cost for two]]&lt;=1000, "800-1000", "&gt;1000")))))</f>
        <v>0-200</v>
      </c>
      <c r="N7111" t="s">
        <v>2115</v>
      </c>
      <c r="O7111" t="s">
        <v>28</v>
      </c>
      <c r="P7111" t="s">
        <v>28</v>
      </c>
      <c r="Q7111" t="s">
        <v>28</v>
      </c>
      <c r="R7111" t="s">
        <v>28</v>
      </c>
      <c r="S7111">
        <v>1</v>
      </c>
      <c r="T7111">
        <v>3.3</v>
      </c>
      <c r="U7111" t="s">
        <v>138</v>
      </c>
      <c r="V7111" t="s">
        <v>139</v>
      </c>
      <c r="W7111">
        <v>40</v>
      </c>
    </row>
    <row r="7112" spans="1:23" x14ac:dyDescent="0.25">
      <c r="A7112">
        <v>302359</v>
      </c>
      <c r="B7112" t="s">
        <v>4933</v>
      </c>
      <c r="C7112" t="str">
        <f>VLOOKUP(Table1[[#This Row],[Country Code]],Table3[],2)</f>
        <v>India</v>
      </c>
      <c r="D7112">
        <v>1</v>
      </c>
      <c r="E7112" t="s">
        <v>6914</v>
      </c>
      <c r="F7112" t="s">
        <v>15531</v>
      </c>
      <c r="G7112" t="s">
        <v>15493</v>
      </c>
      <c r="H7112" t="s">
        <v>15494</v>
      </c>
      <c r="I7112">
        <v>77.2853657</v>
      </c>
      <c r="J7112">
        <v>28.676919999999999</v>
      </c>
      <c r="K7112" t="s">
        <v>11311</v>
      </c>
      <c r="L7112">
        <v>250</v>
      </c>
      <c r="M7112" t="str">
        <f>IF(Table1[[#This Row],[Average Cost for two]]&lt;=200, "0-200", IF(Table1[[#This Row],[Average Cost for two]]&lt;=400, "200-400", IF(Table1[[#This Row],[Average Cost for two]]&lt;=600, "400-600", IF(Table1[[#This Row],[Average Cost for two]]&lt;=800, "600-800", IF(Table1[[#This Row],[Average Cost for two]]&lt;=1000, "800-1000", "&gt;1000")))))</f>
        <v>200-400</v>
      </c>
      <c r="N7112" t="s">
        <v>2115</v>
      </c>
      <c r="O7112" t="s">
        <v>28</v>
      </c>
      <c r="P7112" t="s">
        <v>28</v>
      </c>
      <c r="Q7112" t="s">
        <v>28</v>
      </c>
      <c r="R7112" t="s">
        <v>28</v>
      </c>
      <c r="S7112">
        <v>1</v>
      </c>
      <c r="T7112">
        <v>3.4</v>
      </c>
      <c r="U7112" t="s">
        <v>138</v>
      </c>
      <c r="V7112" t="s">
        <v>139</v>
      </c>
      <c r="W7112">
        <v>28</v>
      </c>
    </row>
    <row r="7113" spans="1:23" x14ac:dyDescent="0.25">
      <c r="A7113">
        <v>6206</v>
      </c>
      <c r="B7113" t="s">
        <v>15532</v>
      </c>
      <c r="C7113" t="str">
        <f>VLOOKUP(Table1[[#This Row],[Country Code]],Table3[],2)</f>
        <v>India</v>
      </c>
      <c r="D7113">
        <v>1</v>
      </c>
      <c r="E7113" t="s">
        <v>6914</v>
      </c>
      <c r="F7113" t="s">
        <v>15533</v>
      </c>
      <c r="G7113" t="s">
        <v>15493</v>
      </c>
      <c r="H7113" t="s">
        <v>15494</v>
      </c>
      <c r="I7113">
        <v>77.288796300000001</v>
      </c>
      <c r="J7113">
        <v>28.677752399999999</v>
      </c>
      <c r="K7113" t="s">
        <v>2120</v>
      </c>
      <c r="L7113">
        <v>200</v>
      </c>
      <c r="M7113" t="str">
        <f>IF(Table1[[#This Row],[Average Cost for two]]&lt;=200, "0-200", IF(Table1[[#This Row],[Average Cost for two]]&lt;=400, "200-400", IF(Table1[[#This Row],[Average Cost for two]]&lt;=600, "400-600", IF(Table1[[#This Row],[Average Cost for two]]&lt;=800, "600-800", IF(Table1[[#This Row],[Average Cost for two]]&lt;=1000, "800-1000", "&gt;1000")))))</f>
        <v>0-200</v>
      </c>
      <c r="N7113" t="s">
        <v>2115</v>
      </c>
      <c r="O7113" t="s">
        <v>28</v>
      </c>
      <c r="P7113" t="s">
        <v>28</v>
      </c>
      <c r="Q7113" t="s">
        <v>28</v>
      </c>
      <c r="R7113" t="s">
        <v>28</v>
      </c>
      <c r="S7113">
        <v>1</v>
      </c>
      <c r="T7113">
        <v>3</v>
      </c>
      <c r="U7113" t="s">
        <v>138</v>
      </c>
      <c r="V7113" t="s">
        <v>139</v>
      </c>
      <c r="W7113">
        <v>14</v>
      </c>
    </row>
    <row r="7114" spans="1:23" x14ac:dyDescent="0.25">
      <c r="A7114">
        <v>311371</v>
      </c>
      <c r="B7114" t="s">
        <v>10046</v>
      </c>
      <c r="C7114" t="str">
        <f>VLOOKUP(Table1[[#This Row],[Country Code]],Table3[],2)</f>
        <v>India</v>
      </c>
      <c r="D7114">
        <v>1</v>
      </c>
      <c r="E7114" t="s">
        <v>6914</v>
      </c>
      <c r="F7114" t="s">
        <v>15534</v>
      </c>
      <c r="G7114" t="s">
        <v>15493</v>
      </c>
      <c r="H7114" t="s">
        <v>15494</v>
      </c>
      <c r="I7114">
        <v>77.284549600000005</v>
      </c>
      <c r="J7114">
        <v>28.6773618</v>
      </c>
      <c r="K7114" t="s">
        <v>2970</v>
      </c>
      <c r="L7114">
        <v>350</v>
      </c>
      <c r="M7114" t="str">
        <f>IF(Table1[[#This Row],[Average Cost for two]]&lt;=200, "0-200", IF(Table1[[#This Row],[Average Cost for two]]&lt;=400, "200-400", IF(Table1[[#This Row],[Average Cost for two]]&lt;=600, "400-600", IF(Table1[[#This Row],[Average Cost for two]]&lt;=800, "600-800", IF(Table1[[#This Row],[Average Cost for two]]&lt;=1000, "800-1000", "&gt;1000")))))</f>
        <v>200-400</v>
      </c>
      <c r="N7114" t="s">
        <v>2115</v>
      </c>
      <c r="O7114" t="s">
        <v>28</v>
      </c>
      <c r="P7114" t="s">
        <v>28</v>
      </c>
      <c r="Q7114" t="s">
        <v>28</v>
      </c>
      <c r="R7114" t="s">
        <v>28</v>
      </c>
      <c r="S7114">
        <v>1</v>
      </c>
      <c r="T7114">
        <v>2.7</v>
      </c>
      <c r="U7114" t="s">
        <v>138</v>
      </c>
      <c r="V7114" t="s">
        <v>139</v>
      </c>
      <c r="W7114">
        <v>18</v>
      </c>
    </row>
    <row r="7115" spans="1:23" x14ac:dyDescent="0.25">
      <c r="A7115">
        <v>18128853</v>
      </c>
      <c r="B7115" t="s">
        <v>15535</v>
      </c>
      <c r="C7115" t="str">
        <f>VLOOKUP(Table1[[#This Row],[Country Code]],Table3[],2)</f>
        <v>India</v>
      </c>
      <c r="D7115">
        <v>1</v>
      </c>
      <c r="E7115" t="s">
        <v>6914</v>
      </c>
      <c r="F7115" t="s">
        <v>15536</v>
      </c>
      <c r="G7115" t="s">
        <v>15493</v>
      </c>
      <c r="H7115" t="s">
        <v>15494</v>
      </c>
      <c r="I7115">
        <v>77.27249913</v>
      </c>
      <c r="J7115">
        <v>28.702460309999999</v>
      </c>
      <c r="K7115" t="s">
        <v>2863</v>
      </c>
      <c r="L7115">
        <v>350</v>
      </c>
      <c r="M7115" t="str">
        <f>IF(Table1[[#This Row],[Average Cost for two]]&lt;=200, "0-200", IF(Table1[[#This Row],[Average Cost for two]]&lt;=400, "200-400", IF(Table1[[#This Row],[Average Cost for two]]&lt;=600, "400-600", IF(Table1[[#This Row],[Average Cost for two]]&lt;=800, "600-800", IF(Table1[[#This Row],[Average Cost for two]]&lt;=1000, "800-1000", "&gt;1000")))))</f>
        <v>200-400</v>
      </c>
      <c r="N7115" t="s">
        <v>2115</v>
      </c>
      <c r="O7115" t="s">
        <v>28</v>
      </c>
      <c r="P7115" t="s">
        <v>28</v>
      </c>
      <c r="Q7115" t="s">
        <v>28</v>
      </c>
      <c r="R7115" t="s">
        <v>28</v>
      </c>
      <c r="S7115">
        <v>1</v>
      </c>
      <c r="T7115">
        <v>2.8</v>
      </c>
      <c r="U7115" t="s">
        <v>138</v>
      </c>
      <c r="V7115" t="s">
        <v>139</v>
      </c>
      <c r="W7115">
        <v>5</v>
      </c>
    </row>
    <row r="7116" spans="1:23" x14ac:dyDescent="0.25">
      <c r="A7116">
        <v>307976</v>
      </c>
      <c r="B7116" t="s">
        <v>15537</v>
      </c>
      <c r="C7116" t="str">
        <f>VLOOKUP(Table1[[#This Row],[Country Code]],Table3[],2)</f>
        <v>India</v>
      </c>
      <c r="D7116">
        <v>1</v>
      </c>
      <c r="E7116" t="s">
        <v>6914</v>
      </c>
      <c r="F7116" t="s">
        <v>15538</v>
      </c>
      <c r="G7116" t="s">
        <v>15493</v>
      </c>
      <c r="H7116" t="s">
        <v>15494</v>
      </c>
      <c r="I7116">
        <v>77.286438899999993</v>
      </c>
      <c r="J7116">
        <v>28.682363200000001</v>
      </c>
      <c r="K7116" t="s">
        <v>7111</v>
      </c>
      <c r="L7116">
        <v>300</v>
      </c>
      <c r="M7116" t="str">
        <f>IF(Table1[[#This Row],[Average Cost for two]]&lt;=200, "0-200", IF(Table1[[#This Row],[Average Cost for two]]&lt;=400, "200-400", IF(Table1[[#This Row],[Average Cost for two]]&lt;=600, "400-600", IF(Table1[[#This Row],[Average Cost for two]]&lt;=800, "600-800", IF(Table1[[#This Row],[Average Cost for two]]&lt;=1000, "800-1000", "&gt;1000")))))</f>
        <v>200-400</v>
      </c>
      <c r="N7116" t="s">
        <v>2115</v>
      </c>
      <c r="O7116" t="s">
        <v>28</v>
      </c>
      <c r="P7116" t="s">
        <v>28</v>
      </c>
      <c r="Q7116" t="s">
        <v>28</v>
      </c>
      <c r="R7116" t="s">
        <v>28</v>
      </c>
      <c r="S7116">
        <v>1</v>
      </c>
      <c r="T7116">
        <v>2.8</v>
      </c>
      <c r="U7116" t="s">
        <v>138</v>
      </c>
      <c r="V7116" t="s">
        <v>139</v>
      </c>
      <c r="W7116">
        <v>11</v>
      </c>
    </row>
    <row r="7117" spans="1:23" x14ac:dyDescent="0.25">
      <c r="A7117">
        <v>6252</v>
      </c>
      <c r="B7117" t="s">
        <v>15539</v>
      </c>
      <c r="C7117" t="str">
        <f>VLOOKUP(Table1[[#This Row],[Country Code]],Table3[],2)</f>
        <v>India</v>
      </c>
      <c r="D7117">
        <v>1</v>
      </c>
      <c r="E7117" t="s">
        <v>6914</v>
      </c>
      <c r="F7117" t="s">
        <v>15540</v>
      </c>
      <c r="G7117" t="s">
        <v>15493</v>
      </c>
      <c r="H7117" t="s">
        <v>15494</v>
      </c>
      <c r="I7117">
        <v>77.292432199999993</v>
      </c>
      <c r="J7117">
        <v>28.676299499999999</v>
      </c>
      <c r="K7117" t="s">
        <v>2120</v>
      </c>
      <c r="L7117">
        <v>550</v>
      </c>
      <c r="M7117" t="str">
        <f>IF(Table1[[#This Row],[Average Cost for two]]&lt;=200, "0-200", IF(Table1[[#This Row],[Average Cost for two]]&lt;=400, "200-400", IF(Table1[[#This Row],[Average Cost for two]]&lt;=600, "400-600", IF(Table1[[#This Row],[Average Cost for two]]&lt;=800, "600-800", IF(Table1[[#This Row],[Average Cost for two]]&lt;=1000, "800-1000", "&gt;1000")))))</f>
        <v>400-600</v>
      </c>
      <c r="N7117" t="s">
        <v>2115</v>
      </c>
      <c r="O7117" t="s">
        <v>28</v>
      </c>
      <c r="P7117" t="s">
        <v>28</v>
      </c>
      <c r="Q7117" t="s">
        <v>28</v>
      </c>
      <c r="R7117" t="s">
        <v>28</v>
      </c>
      <c r="S7117">
        <v>2</v>
      </c>
      <c r="T7117">
        <v>3.1</v>
      </c>
      <c r="U7117" t="s">
        <v>138</v>
      </c>
      <c r="V7117" t="s">
        <v>139</v>
      </c>
      <c r="W7117">
        <v>15</v>
      </c>
    </row>
    <row r="7118" spans="1:23" x14ac:dyDescent="0.25">
      <c r="A7118">
        <v>18128862</v>
      </c>
      <c r="B7118" t="s">
        <v>15541</v>
      </c>
      <c r="C7118" t="str">
        <f>VLOOKUP(Table1[[#This Row],[Country Code]],Table3[],2)</f>
        <v>India</v>
      </c>
      <c r="D7118">
        <v>1</v>
      </c>
      <c r="E7118" t="s">
        <v>6914</v>
      </c>
      <c r="F7118" t="s">
        <v>15542</v>
      </c>
      <c r="G7118" t="s">
        <v>15493</v>
      </c>
      <c r="H7118" t="s">
        <v>15494</v>
      </c>
      <c r="I7118">
        <v>77.276896100000002</v>
      </c>
      <c r="J7118">
        <v>28.7004582</v>
      </c>
      <c r="K7118" t="s">
        <v>3384</v>
      </c>
      <c r="L7118">
        <v>450</v>
      </c>
      <c r="M7118" t="str">
        <f>IF(Table1[[#This Row],[Average Cost for two]]&lt;=200, "0-200", IF(Table1[[#This Row],[Average Cost for two]]&lt;=400, "200-400", IF(Table1[[#This Row],[Average Cost for two]]&lt;=600, "400-600", IF(Table1[[#This Row],[Average Cost for two]]&lt;=800, "600-800", IF(Table1[[#This Row],[Average Cost for two]]&lt;=1000, "800-1000", "&gt;1000")))))</f>
        <v>400-600</v>
      </c>
      <c r="N7118" t="s">
        <v>2115</v>
      </c>
      <c r="O7118" t="s">
        <v>28</v>
      </c>
      <c r="P7118" t="s">
        <v>28</v>
      </c>
      <c r="Q7118" t="s">
        <v>28</v>
      </c>
      <c r="R7118" t="s">
        <v>28</v>
      </c>
      <c r="S7118">
        <v>1</v>
      </c>
      <c r="T7118">
        <v>2.8</v>
      </c>
      <c r="U7118" t="s">
        <v>138</v>
      </c>
      <c r="V7118" t="s">
        <v>139</v>
      </c>
      <c r="W7118">
        <v>6</v>
      </c>
    </row>
    <row r="7119" spans="1:23" x14ac:dyDescent="0.25">
      <c r="A7119">
        <v>307520</v>
      </c>
      <c r="B7119" t="s">
        <v>15541</v>
      </c>
      <c r="C7119" t="str">
        <f>VLOOKUP(Table1[[#This Row],[Country Code]],Table3[],2)</f>
        <v>India</v>
      </c>
      <c r="D7119">
        <v>1</v>
      </c>
      <c r="E7119" t="s">
        <v>6914</v>
      </c>
      <c r="F7119" t="s">
        <v>15543</v>
      </c>
      <c r="G7119" t="s">
        <v>15493</v>
      </c>
      <c r="H7119" t="s">
        <v>15494</v>
      </c>
      <c r="I7119">
        <v>77.287729799999994</v>
      </c>
      <c r="J7119">
        <v>28.689456400000001</v>
      </c>
      <c r="K7119" t="s">
        <v>3384</v>
      </c>
      <c r="L7119">
        <v>450</v>
      </c>
      <c r="M7119" t="str">
        <f>IF(Table1[[#This Row],[Average Cost for two]]&lt;=200, "0-200", IF(Table1[[#This Row],[Average Cost for two]]&lt;=400, "200-400", IF(Table1[[#This Row],[Average Cost for two]]&lt;=600, "400-600", IF(Table1[[#This Row],[Average Cost for two]]&lt;=800, "600-800", IF(Table1[[#This Row],[Average Cost for two]]&lt;=1000, "800-1000", "&gt;1000")))))</f>
        <v>400-600</v>
      </c>
      <c r="N7119" t="s">
        <v>2115</v>
      </c>
      <c r="O7119" t="s">
        <v>28</v>
      </c>
      <c r="P7119" t="s">
        <v>28</v>
      </c>
      <c r="Q7119" t="s">
        <v>28</v>
      </c>
      <c r="R7119" t="s">
        <v>28</v>
      </c>
      <c r="S7119">
        <v>1</v>
      </c>
      <c r="T7119">
        <v>2.7</v>
      </c>
      <c r="U7119" t="s">
        <v>138</v>
      </c>
      <c r="V7119" t="s">
        <v>139</v>
      </c>
      <c r="W7119">
        <v>29</v>
      </c>
    </row>
    <row r="7120" spans="1:23" x14ac:dyDescent="0.25">
      <c r="A7120">
        <v>310689</v>
      </c>
      <c r="B7120" t="s">
        <v>15544</v>
      </c>
      <c r="C7120" t="str">
        <f>VLOOKUP(Table1[[#This Row],[Country Code]],Table3[],2)</f>
        <v>India</v>
      </c>
      <c r="D7120">
        <v>1</v>
      </c>
      <c r="E7120" t="s">
        <v>6914</v>
      </c>
      <c r="F7120" t="s">
        <v>15545</v>
      </c>
      <c r="G7120" t="s">
        <v>15493</v>
      </c>
      <c r="H7120" t="s">
        <v>15494</v>
      </c>
      <c r="I7120">
        <v>77.296479750000003</v>
      </c>
      <c r="J7120">
        <v>28.669639740000001</v>
      </c>
      <c r="K7120" t="s">
        <v>3384</v>
      </c>
      <c r="L7120">
        <v>400</v>
      </c>
      <c r="M7120" t="str">
        <f>IF(Table1[[#This Row],[Average Cost for two]]&lt;=200, "0-200", IF(Table1[[#This Row],[Average Cost for two]]&lt;=400, "200-400", IF(Table1[[#This Row],[Average Cost for two]]&lt;=600, "400-600", IF(Table1[[#This Row],[Average Cost for two]]&lt;=800, "600-800", IF(Table1[[#This Row],[Average Cost for two]]&lt;=1000, "800-1000", "&gt;1000")))))</f>
        <v>200-400</v>
      </c>
      <c r="N7120" t="s">
        <v>2115</v>
      </c>
      <c r="O7120" t="s">
        <v>28</v>
      </c>
      <c r="P7120" t="s">
        <v>28</v>
      </c>
      <c r="Q7120" t="s">
        <v>28</v>
      </c>
      <c r="R7120" t="s">
        <v>28</v>
      </c>
      <c r="S7120">
        <v>1</v>
      </c>
      <c r="T7120">
        <v>3</v>
      </c>
      <c r="U7120" t="s">
        <v>138</v>
      </c>
      <c r="V7120" t="s">
        <v>139</v>
      </c>
      <c r="W7120">
        <v>9</v>
      </c>
    </row>
    <row r="7121" spans="1:23" x14ac:dyDescent="0.25">
      <c r="A7121">
        <v>308522</v>
      </c>
      <c r="B7121" t="s">
        <v>15546</v>
      </c>
      <c r="C7121" t="str">
        <f>VLOOKUP(Table1[[#This Row],[Country Code]],Table3[],2)</f>
        <v>India</v>
      </c>
      <c r="D7121">
        <v>1</v>
      </c>
      <c r="E7121" t="s">
        <v>6914</v>
      </c>
      <c r="F7121" t="s">
        <v>15547</v>
      </c>
      <c r="G7121" t="s">
        <v>15493</v>
      </c>
      <c r="H7121" t="s">
        <v>15494</v>
      </c>
      <c r="I7121">
        <v>77.288232800000003</v>
      </c>
      <c r="J7121">
        <v>28.678557900000001</v>
      </c>
      <c r="K7121" t="s">
        <v>2280</v>
      </c>
      <c r="L7121">
        <v>300</v>
      </c>
      <c r="M7121" t="str">
        <f>IF(Table1[[#This Row],[Average Cost for two]]&lt;=200, "0-200", IF(Table1[[#This Row],[Average Cost for two]]&lt;=400, "200-400", IF(Table1[[#This Row],[Average Cost for two]]&lt;=600, "400-600", IF(Table1[[#This Row],[Average Cost for two]]&lt;=800, "600-800", IF(Table1[[#This Row],[Average Cost for two]]&lt;=1000, "800-1000", "&gt;1000")))))</f>
        <v>200-400</v>
      </c>
      <c r="N7121" t="s">
        <v>2115</v>
      </c>
      <c r="O7121" t="s">
        <v>28</v>
      </c>
      <c r="P7121" t="s">
        <v>28</v>
      </c>
      <c r="Q7121" t="s">
        <v>28</v>
      </c>
      <c r="R7121" t="s">
        <v>28</v>
      </c>
      <c r="S7121">
        <v>1</v>
      </c>
      <c r="T7121">
        <v>2.8</v>
      </c>
      <c r="U7121" t="s">
        <v>138</v>
      </c>
      <c r="V7121" t="s">
        <v>139</v>
      </c>
      <c r="W7121">
        <v>11</v>
      </c>
    </row>
    <row r="7122" spans="1:23" x14ac:dyDescent="0.25">
      <c r="A7122">
        <v>310807</v>
      </c>
      <c r="B7122" t="s">
        <v>15548</v>
      </c>
      <c r="C7122" t="str">
        <f>VLOOKUP(Table1[[#This Row],[Country Code]],Table3[],2)</f>
        <v>India</v>
      </c>
      <c r="D7122">
        <v>1</v>
      </c>
      <c r="E7122" t="s">
        <v>6914</v>
      </c>
      <c r="F7122" t="s">
        <v>15549</v>
      </c>
      <c r="G7122" t="s">
        <v>15493</v>
      </c>
      <c r="H7122" t="s">
        <v>15494</v>
      </c>
      <c r="I7122">
        <v>77.277016500000002</v>
      </c>
      <c r="J7122">
        <v>28.6982532</v>
      </c>
      <c r="K7122" t="s">
        <v>15550</v>
      </c>
      <c r="L7122">
        <v>550</v>
      </c>
      <c r="M7122" t="str">
        <f>IF(Table1[[#This Row],[Average Cost for two]]&lt;=200, "0-200", IF(Table1[[#This Row],[Average Cost for two]]&lt;=400, "200-400", IF(Table1[[#This Row],[Average Cost for two]]&lt;=600, "400-600", IF(Table1[[#This Row],[Average Cost for two]]&lt;=800, "600-800", IF(Table1[[#This Row],[Average Cost for two]]&lt;=1000, "800-1000", "&gt;1000")))))</f>
        <v>400-600</v>
      </c>
      <c r="N7122" t="s">
        <v>2115</v>
      </c>
      <c r="O7122" t="s">
        <v>28</v>
      </c>
      <c r="P7122" t="s">
        <v>28</v>
      </c>
      <c r="Q7122" t="s">
        <v>28</v>
      </c>
      <c r="R7122" t="s">
        <v>28</v>
      </c>
      <c r="S7122">
        <v>2</v>
      </c>
      <c r="T7122">
        <v>2.9</v>
      </c>
      <c r="U7122" t="s">
        <v>138</v>
      </c>
      <c r="V7122" t="s">
        <v>139</v>
      </c>
      <c r="W7122">
        <v>10</v>
      </c>
    </row>
    <row r="7123" spans="1:23" x14ac:dyDescent="0.25">
      <c r="A7123">
        <v>302442</v>
      </c>
      <c r="B7123" t="s">
        <v>15551</v>
      </c>
      <c r="C7123" t="str">
        <f>VLOOKUP(Table1[[#This Row],[Country Code]],Table3[],2)</f>
        <v>India</v>
      </c>
      <c r="D7123">
        <v>1</v>
      </c>
      <c r="E7123" t="s">
        <v>6914</v>
      </c>
      <c r="F7123" t="s">
        <v>15552</v>
      </c>
      <c r="G7123" t="s">
        <v>15493</v>
      </c>
      <c r="H7123" t="s">
        <v>15494</v>
      </c>
      <c r="I7123">
        <v>77.291892599999997</v>
      </c>
      <c r="J7123">
        <v>28.690307700000002</v>
      </c>
      <c r="K7123" t="s">
        <v>2341</v>
      </c>
      <c r="L7123">
        <v>100</v>
      </c>
      <c r="M7123" t="str">
        <f>IF(Table1[[#This Row],[Average Cost for two]]&lt;=200, "0-200", IF(Table1[[#This Row],[Average Cost for two]]&lt;=400, "200-400", IF(Table1[[#This Row],[Average Cost for two]]&lt;=600, "400-600", IF(Table1[[#This Row],[Average Cost for two]]&lt;=800, "600-800", IF(Table1[[#This Row],[Average Cost for two]]&lt;=1000, "800-1000", "&gt;1000")))))</f>
        <v>0-200</v>
      </c>
      <c r="N7123" t="s">
        <v>2115</v>
      </c>
      <c r="O7123" t="s">
        <v>28</v>
      </c>
      <c r="P7123" t="s">
        <v>28</v>
      </c>
      <c r="Q7123" t="s">
        <v>28</v>
      </c>
      <c r="R7123" t="s">
        <v>28</v>
      </c>
      <c r="S7123">
        <v>1</v>
      </c>
      <c r="T7123">
        <v>3.1</v>
      </c>
      <c r="U7123" t="s">
        <v>138</v>
      </c>
      <c r="V7123" t="s">
        <v>139</v>
      </c>
      <c r="W7123">
        <v>13</v>
      </c>
    </row>
    <row r="7124" spans="1:23" x14ac:dyDescent="0.25">
      <c r="A7124">
        <v>307986</v>
      </c>
      <c r="B7124" t="s">
        <v>15553</v>
      </c>
      <c r="C7124" t="str">
        <f>VLOOKUP(Table1[[#This Row],[Country Code]],Table3[],2)</f>
        <v>India</v>
      </c>
      <c r="D7124">
        <v>1</v>
      </c>
      <c r="E7124" t="s">
        <v>6914</v>
      </c>
      <c r="F7124" t="s">
        <v>15554</v>
      </c>
      <c r="G7124" t="s">
        <v>15493</v>
      </c>
      <c r="H7124" t="s">
        <v>15494</v>
      </c>
      <c r="I7124">
        <v>77.292189559999997</v>
      </c>
      <c r="J7124">
        <v>28.669516479999999</v>
      </c>
      <c r="K7124" t="s">
        <v>2374</v>
      </c>
      <c r="L7124">
        <v>150</v>
      </c>
      <c r="M7124" t="str">
        <f>IF(Table1[[#This Row],[Average Cost for two]]&lt;=200, "0-200", IF(Table1[[#This Row],[Average Cost for two]]&lt;=400, "200-400", IF(Table1[[#This Row],[Average Cost for two]]&lt;=600, "400-600", IF(Table1[[#This Row],[Average Cost for two]]&lt;=800, "600-800", IF(Table1[[#This Row],[Average Cost for two]]&lt;=1000, "800-1000", "&gt;1000")))))</f>
        <v>0-200</v>
      </c>
      <c r="N7124" t="s">
        <v>2115</v>
      </c>
      <c r="O7124" t="s">
        <v>28</v>
      </c>
      <c r="P7124" t="s">
        <v>28</v>
      </c>
      <c r="Q7124" t="s">
        <v>28</v>
      </c>
      <c r="R7124" t="s">
        <v>28</v>
      </c>
      <c r="S7124">
        <v>1</v>
      </c>
      <c r="T7124">
        <v>3.2</v>
      </c>
      <c r="U7124" t="s">
        <v>138</v>
      </c>
      <c r="V7124" t="s">
        <v>139</v>
      </c>
      <c r="W7124">
        <v>11</v>
      </c>
    </row>
    <row r="7125" spans="1:23" x14ac:dyDescent="0.25">
      <c r="A7125">
        <v>6219</v>
      </c>
      <c r="B7125" t="s">
        <v>15555</v>
      </c>
      <c r="C7125" t="str">
        <f>VLOOKUP(Table1[[#This Row],[Country Code]],Table3[],2)</f>
        <v>India</v>
      </c>
      <c r="D7125">
        <v>1</v>
      </c>
      <c r="E7125" t="s">
        <v>6914</v>
      </c>
      <c r="F7125" t="s">
        <v>15556</v>
      </c>
      <c r="G7125" t="s">
        <v>15493</v>
      </c>
      <c r="H7125" t="s">
        <v>15494</v>
      </c>
      <c r="I7125">
        <v>77.290387199999998</v>
      </c>
      <c r="J7125">
        <v>28.6762795</v>
      </c>
      <c r="K7125" t="s">
        <v>2120</v>
      </c>
      <c r="L7125">
        <v>150</v>
      </c>
      <c r="M7125" t="str">
        <f>IF(Table1[[#This Row],[Average Cost for two]]&lt;=200, "0-200", IF(Table1[[#This Row],[Average Cost for two]]&lt;=400, "200-400", IF(Table1[[#This Row],[Average Cost for two]]&lt;=600, "400-600", IF(Table1[[#This Row],[Average Cost for two]]&lt;=800, "600-800", IF(Table1[[#This Row],[Average Cost for two]]&lt;=1000, "800-1000", "&gt;1000")))))</f>
        <v>0-200</v>
      </c>
      <c r="N7125" t="s">
        <v>2115</v>
      </c>
      <c r="O7125" t="s">
        <v>28</v>
      </c>
      <c r="P7125" t="s">
        <v>28</v>
      </c>
      <c r="Q7125" t="s">
        <v>28</v>
      </c>
      <c r="R7125" t="s">
        <v>28</v>
      </c>
      <c r="S7125">
        <v>1</v>
      </c>
      <c r="T7125">
        <v>3</v>
      </c>
      <c r="U7125" t="s">
        <v>138</v>
      </c>
      <c r="V7125" t="s">
        <v>139</v>
      </c>
      <c r="W7125">
        <v>9</v>
      </c>
    </row>
    <row r="7126" spans="1:23" x14ac:dyDescent="0.25">
      <c r="A7126">
        <v>312773</v>
      </c>
      <c r="B7126" t="s">
        <v>15557</v>
      </c>
      <c r="C7126" t="str">
        <f>VLOOKUP(Table1[[#This Row],[Country Code]],Table3[],2)</f>
        <v>India</v>
      </c>
      <c r="D7126">
        <v>1</v>
      </c>
      <c r="E7126" t="s">
        <v>6914</v>
      </c>
      <c r="F7126" t="s">
        <v>15558</v>
      </c>
      <c r="G7126" t="s">
        <v>15493</v>
      </c>
      <c r="H7126" t="s">
        <v>15494</v>
      </c>
      <c r="I7126">
        <v>77.291739500000006</v>
      </c>
      <c r="J7126">
        <v>28.689977899999999</v>
      </c>
      <c r="K7126" t="s">
        <v>3261</v>
      </c>
      <c r="L7126">
        <v>200</v>
      </c>
      <c r="M7126" t="str">
        <f>IF(Table1[[#This Row],[Average Cost for two]]&lt;=200, "0-200", IF(Table1[[#This Row],[Average Cost for two]]&lt;=400, "200-400", IF(Table1[[#This Row],[Average Cost for two]]&lt;=600, "400-600", IF(Table1[[#This Row],[Average Cost for two]]&lt;=800, "600-800", IF(Table1[[#This Row],[Average Cost for two]]&lt;=1000, "800-1000", "&gt;1000")))))</f>
        <v>0-200</v>
      </c>
      <c r="N7126" t="s">
        <v>2115</v>
      </c>
      <c r="O7126" t="s">
        <v>28</v>
      </c>
      <c r="P7126" t="s">
        <v>28</v>
      </c>
      <c r="Q7126" t="s">
        <v>28</v>
      </c>
      <c r="R7126" t="s">
        <v>28</v>
      </c>
      <c r="S7126">
        <v>1</v>
      </c>
      <c r="T7126">
        <v>2.9</v>
      </c>
      <c r="U7126" t="s">
        <v>138</v>
      </c>
      <c r="V7126" t="s">
        <v>139</v>
      </c>
      <c r="W7126">
        <v>6</v>
      </c>
    </row>
    <row r="7127" spans="1:23" x14ac:dyDescent="0.25">
      <c r="A7127">
        <v>308513</v>
      </c>
      <c r="B7127" t="s">
        <v>15559</v>
      </c>
      <c r="C7127" t="str">
        <f>VLOOKUP(Table1[[#This Row],[Country Code]],Table3[],2)</f>
        <v>India</v>
      </c>
      <c r="D7127">
        <v>1</v>
      </c>
      <c r="E7127" t="s">
        <v>6914</v>
      </c>
      <c r="F7127" t="s">
        <v>15560</v>
      </c>
      <c r="G7127" t="s">
        <v>15493</v>
      </c>
      <c r="H7127" t="s">
        <v>15494</v>
      </c>
      <c r="I7127">
        <v>77.2919871</v>
      </c>
      <c r="J7127">
        <v>28.692265899999999</v>
      </c>
      <c r="K7127" t="s">
        <v>2280</v>
      </c>
      <c r="L7127">
        <v>450</v>
      </c>
      <c r="M7127" t="str">
        <f>IF(Table1[[#This Row],[Average Cost for two]]&lt;=200, "0-200", IF(Table1[[#This Row],[Average Cost for two]]&lt;=400, "200-400", IF(Table1[[#This Row],[Average Cost for two]]&lt;=600, "400-600", IF(Table1[[#This Row],[Average Cost for two]]&lt;=800, "600-800", IF(Table1[[#This Row],[Average Cost for two]]&lt;=1000, "800-1000", "&gt;1000")))))</f>
        <v>400-600</v>
      </c>
      <c r="N7127" t="s">
        <v>2115</v>
      </c>
      <c r="O7127" t="s">
        <v>28</v>
      </c>
      <c r="P7127" t="s">
        <v>28</v>
      </c>
      <c r="Q7127" t="s">
        <v>28</v>
      </c>
      <c r="R7127" t="s">
        <v>28</v>
      </c>
      <c r="S7127">
        <v>1</v>
      </c>
      <c r="T7127">
        <v>2.7</v>
      </c>
      <c r="U7127" t="s">
        <v>138</v>
      </c>
      <c r="V7127" t="s">
        <v>139</v>
      </c>
      <c r="W7127">
        <v>24</v>
      </c>
    </row>
    <row r="7128" spans="1:23" x14ac:dyDescent="0.25">
      <c r="A7128">
        <v>18378019</v>
      </c>
      <c r="B7128" t="s">
        <v>15561</v>
      </c>
      <c r="C7128" t="str">
        <f>VLOOKUP(Table1[[#This Row],[Country Code]],Table3[],2)</f>
        <v>India</v>
      </c>
      <c r="D7128">
        <v>1</v>
      </c>
      <c r="E7128" t="s">
        <v>6914</v>
      </c>
      <c r="F7128" t="s">
        <v>15562</v>
      </c>
      <c r="G7128" t="s">
        <v>15493</v>
      </c>
      <c r="H7128" t="s">
        <v>15494</v>
      </c>
      <c r="I7128">
        <v>77.290114540000005</v>
      </c>
      <c r="J7128">
        <v>28.676566659999999</v>
      </c>
      <c r="K7128" t="s">
        <v>15563</v>
      </c>
      <c r="L7128">
        <v>600</v>
      </c>
      <c r="M7128" t="str">
        <f>IF(Table1[[#This Row],[Average Cost for two]]&lt;=200, "0-200", IF(Table1[[#This Row],[Average Cost for two]]&lt;=400, "200-400", IF(Table1[[#This Row],[Average Cost for two]]&lt;=600, "400-600", IF(Table1[[#This Row],[Average Cost for two]]&lt;=800, "600-800", IF(Table1[[#This Row],[Average Cost for two]]&lt;=1000, "800-1000", "&gt;1000")))))</f>
        <v>400-600</v>
      </c>
      <c r="N7128" t="s">
        <v>2115</v>
      </c>
      <c r="O7128" t="s">
        <v>28</v>
      </c>
      <c r="P7128" t="s">
        <v>28</v>
      </c>
      <c r="Q7128" t="s">
        <v>28</v>
      </c>
      <c r="R7128" t="s">
        <v>28</v>
      </c>
      <c r="S7128">
        <v>2</v>
      </c>
      <c r="T7128">
        <v>2.9</v>
      </c>
      <c r="U7128" t="s">
        <v>138</v>
      </c>
      <c r="V7128" t="s">
        <v>139</v>
      </c>
      <c r="W7128">
        <v>6</v>
      </c>
    </row>
    <row r="7129" spans="1:23" x14ac:dyDescent="0.25">
      <c r="A7129">
        <v>6218</v>
      </c>
      <c r="B7129" t="s">
        <v>15564</v>
      </c>
      <c r="C7129" t="str">
        <f>VLOOKUP(Table1[[#This Row],[Country Code]],Table3[],2)</f>
        <v>India</v>
      </c>
      <c r="D7129">
        <v>1</v>
      </c>
      <c r="E7129" t="s">
        <v>6914</v>
      </c>
      <c r="F7129" t="s">
        <v>15565</v>
      </c>
      <c r="G7129" t="s">
        <v>15493</v>
      </c>
      <c r="H7129" t="s">
        <v>15494</v>
      </c>
      <c r="I7129">
        <v>77.286578000000006</v>
      </c>
      <c r="J7129">
        <v>28.680596600000001</v>
      </c>
      <c r="K7129" t="s">
        <v>2280</v>
      </c>
      <c r="L7129">
        <v>550</v>
      </c>
      <c r="M7129" t="str">
        <f>IF(Table1[[#This Row],[Average Cost for two]]&lt;=200, "0-200", IF(Table1[[#This Row],[Average Cost for two]]&lt;=400, "200-400", IF(Table1[[#This Row],[Average Cost for two]]&lt;=600, "400-600", IF(Table1[[#This Row],[Average Cost for two]]&lt;=800, "600-800", IF(Table1[[#This Row],[Average Cost for two]]&lt;=1000, "800-1000", "&gt;1000")))))</f>
        <v>400-600</v>
      </c>
      <c r="N7129" t="s">
        <v>2115</v>
      </c>
      <c r="O7129" t="s">
        <v>28</v>
      </c>
      <c r="P7129" t="s">
        <v>28</v>
      </c>
      <c r="Q7129" t="s">
        <v>28</v>
      </c>
      <c r="R7129" t="s">
        <v>28</v>
      </c>
      <c r="S7129">
        <v>2</v>
      </c>
      <c r="T7129">
        <v>3.1</v>
      </c>
      <c r="U7129" t="s">
        <v>138</v>
      </c>
      <c r="V7129" t="s">
        <v>139</v>
      </c>
      <c r="W7129">
        <v>22</v>
      </c>
    </row>
    <row r="7130" spans="1:23" x14ac:dyDescent="0.25">
      <c r="A7130">
        <v>18428201</v>
      </c>
      <c r="B7130" t="s">
        <v>15566</v>
      </c>
      <c r="C7130" t="str">
        <f>VLOOKUP(Table1[[#This Row],[Country Code]],Table3[],2)</f>
        <v>India</v>
      </c>
      <c r="D7130">
        <v>1</v>
      </c>
      <c r="E7130" t="s">
        <v>6914</v>
      </c>
      <c r="F7130" t="s">
        <v>15567</v>
      </c>
      <c r="G7130" t="s">
        <v>15493</v>
      </c>
      <c r="H7130" t="s">
        <v>15494</v>
      </c>
      <c r="I7130">
        <v>77.293386799999993</v>
      </c>
      <c r="J7130">
        <v>28.689352</v>
      </c>
      <c r="K7130" t="s">
        <v>145</v>
      </c>
      <c r="L7130">
        <v>300</v>
      </c>
      <c r="M7130" t="str">
        <f>IF(Table1[[#This Row],[Average Cost for two]]&lt;=200, "0-200", IF(Table1[[#This Row],[Average Cost for two]]&lt;=400, "200-400", IF(Table1[[#This Row],[Average Cost for two]]&lt;=600, "400-600", IF(Table1[[#This Row],[Average Cost for two]]&lt;=800, "600-800", IF(Table1[[#This Row],[Average Cost for two]]&lt;=1000, "800-1000", "&gt;1000")))))</f>
        <v>200-400</v>
      </c>
      <c r="N7130" t="s">
        <v>2115</v>
      </c>
      <c r="O7130" t="s">
        <v>28</v>
      </c>
      <c r="P7130" t="s">
        <v>28</v>
      </c>
      <c r="Q7130" t="s">
        <v>28</v>
      </c>
      <c r="R7130" t="s">
        <v>28</v>
      </c>
      <c r="S7130">
        <v>1</v>
      </c>
      <c r="T7130">
        <v>3.5</v>
      </c>
      <c r="U7130" t="s">
        <v>101</v>
      </c>
      <c r="V7130" t="s">
        <v>102</v>
      </c>
      <c r="W7130">
        <v>14</v>
      </c>
    </row>
    <row r="7131" spans="1:23" x14ac:dyDescent="0.25">
      <c r="A7131">
        <v>18294229</v>
      </c>
      <c r="B7131" t="s">
        <v>2971</v>
      </c>
      <c r="C7131" t="str">
        <f>VLOOKUP(Table1[[#This Row],[Country Code]],Table3[],2)</f>
        <v>India</v>
      </c>
      <c r="D7131">
        <v>1</v>
      </c>
      <c r="E7131" t="s">
        <v>6914</v>
      </c>
      <c r="F7131" t="s">
        <v>15568</v>
      </c>
      <c r="G7131" t="s">
        <v>15493</v>
      </c>
      <c r="H7131" t="s">
        <v>15494</v>
      </c>
      <c r="I7131">
        <v>77.288672509999998</v>
      </c>
      <c r="J7131">
        <v>28.662356389999999</v>
      </c>
      <c r="K7131" t="s">
        <v>2120</v>
      </c>
      <c r="L7131">
        <v>250</v>
      </c>
      <c r="M7131" t="str">
        <f>IF(Table1[[#This Row],[Average Cost for two]]&lt;=200, "0-200", IF(Table1[[#This Row],[Average Cost for two]]&lt;=400, "200-400", IF(Table1[[#This Row],[Average Cost for two]]&lt;=600, "400-600", IF(Table1[[#This Row],[Average Cost for two]]&lt;=800, "600-800", IF(Table1[[#This Row],[Average Cost for two]]&lt;=1000, "800-1000", "&gt;1000")))))</f>
        <v>200-400</v>
      </c>
      <c r="N7131" t="s">
        <v>2115</v>
      </c>
      <c r="O7131" t="s">
        <v>28</v>
      </c>
      <c r="P7131" t="s">
        <v>28</v>
      </c>
      <c r="Q7131" t="s">
        <v>28</v>
      </c>
      <c r="R7131" t="s">
        <v>28</v>
      </c>
      <c r="S7131">
        <v>1</v>
      </c>
      <c r="T7131">
        <v>0</v>
      </c>
      <c r="U7131" t="s">
        <v>164</v>
      </c>
      <c r="V7131" t="s">
        <v>165</v>
      </c>
      <c r="W7131">
        <v>3</v>
      </c>
    </row>
    <row r="7132" spans="1:23" x14ac:dyDescent="0.25">
      <c r="A7132">
        <v>18350567</v>
      </c>
      <c r="B7132" t="s">
        <v>15569</v>
      </c>
      <c r="C7132" t="str">
        <f>VLOOKUP(Table1[[#This Row],[Country Code]],Table3[],2)</f>
        <v>India</v>
      </c>
      <c r="D7132">
        <v>1</v>
      </c>
      <c r="E7132" t="s">
        <v>6914</v>
      </c>
      <c r="F7132" t="s">
        <v>15570</v>
      </c>
      <c r="G7132" t="s">
        <v>15493</v>
      </c>
      <c r="H7132" t="s">
        <v>15494</v>
      </c>
      <c r="I7132">
        <v>0</v>
      </c>
      <c r="J7132">
        <v>0</v>
      </c>
      <c r="K7132" t="s">
        <v>2120</v>
      </c>
      <c r="L7132">
        <v>500</v>
      </c>
      <c r="M7132" t="str">
        <f>IF(Table1[[#This Row],[Average Cost for two]]&lt;=200, "0-200", IF(Table1[[#This Row],[Average Cost for two]]&lt;=400, "200-400", IF(Table1[[#This Row],[Average Cost for two]]&lt;=600, "400-600", IF(Table1[[#This Row],[Average Cost for two]]&lt;=800, "600-800", IF(Table1[[#This Row],[Average Cost for two]]&lt;=1000, "800-1000", "&gt;1000")))))</f>
        <v>400-600</v>
      </c>
      <c r="N7132" t="s">
        <v>2115</v>
      </c>
      <c r="O7132" t="s">
        <v>28</v>
      </c>
      <c r="P7132" t="s">
        <v>28</v>
      </c>
      <c r="Q7132" t="s">
        <v>28</v>
      </c>
      <c r="R7132" t="s">
        <v>28</v>
      </c>
      <c r="S7132">
        <v>2</v>
      </c>
      <c r="T7132">
        <v>0</v>
      </c>
      <c r="U7132" t="s">
        <v>164</v>
      </c>
      <c r="V7132" t="s">
        <v>165</v>
      </c>
      <c r="W7132">
        <v>1</v>
      </c>
    </row>
    <row r="7133" spans="1:23" x14ac:dyDescent="0.25">
      <c r="A7133">
        <v>18423878</v>
      </c>
      <c r="B7133" t="s">
        <v>15571</v>
      </c>
      <c r="C7133" t="str">
        <f>VLOOKUP(Table1[[#This Row],[Country Code]],Table3[],2)</f>
        <v>India</v>
      </c>
      <c r="D7133">
        <v>1</v>
      </c>
      <c r="E7133" t="s">
        <v>6914</v>
      </c>
      <c r="F7133" t="s">
        <v>15572</v>
      </c>
      <c r="G7133" t="s">
        <v>15493</v>
      </c>
      <c r="H7133" t="s">
        <v>15494</v>
      </c>
      <c r="I7133">
        <v>77.275403800000007</v>
      </c>
      <c r="J7133">
        <v>28.7006707</v>
      </c>
      <c r="K7133" t="s">
        <v>7521</v>
      </c>
      <c r="L7133">
        <v>200</v>
      </c>
      <c r="M7133" t="str">
        <f>IF(Table1[[#This Row],[Average Cost for two]]&lt;=200, "0-200", IF(Table1[[#This Row],[Average Cost for two]]&lt;=400, "200-400", IF(Table1[[#This Row],[Average Cost for two]]&lt;=600, "400-600", IF(Table1[[#This Row],[Average Cost for two]]&lt;=800, "600-800", IF(Table1[[#This Row],[Average Cost for two]]&lt;=1000, "800-1000", "&gt;1000")))))</f>
        <v>0-200</v>
      </c>
      <c r="N7133" t="s">
        <v>2115</v>
      </c>
      <c r="O7133" t="s">
        <v>28</v>
      </c>
      <c r="P7133" t="s">
        <v>28</v>
      </c>
      <c r="Q7133" t="s">
        <v>28</v>
      </c>
      <c r="R7133" t="s">
        <v>28</v>
      </c>
      <c r="S7133">
        <v>1</v>
      </c>
      <c r="T7133">
        <v>0</v>
      </c>
      <c r="U7133" t="s">
        <v>164</v>
      </c>
      <c r="V7133" t="s">
        <v>165</v>
      </c>
      <c r="W7133">
        <v>2</v>
      </c>
    </row>
    <row r="7134" spans="1:23" x14ac:dyDescent="0.25">
      <c r="A7134">
        <v>308908</v>
      </c>
      <c r="B7134" t="s">
        <v>15573</v>
      </c>
      <c r="C7134" t="str">
        <f>VLOOKUP(Table1[[#This Row],[Country Code]],Table3[],2)</f>
        <v>India</v>
      </c>
      <c r="D7134">
        <v>1</v>
      </c>
      <c r="E7134" t="s">
        <v>6914</v>
      </c>
      <c r="F7134" t="s">
        <v>15574</v>
      </c>
      <c r="G7134" t="s">
        <v>15493</v>
      </c>
      <c r="H7134" t="s">
        <v>15494</v>
      </c>
      <c r="I7134">
        <v>77.288266800000002</v>
      </c>
      <c r="J7134">
        <v>28.6784651</v>
      </c>
      <c r="K7134" t="s">
        <v>7345</v>
      </c>
      <c r="L7134">
        <v>100</v>
      </c>
      <c r="M7134" t="str">
        <f>IF(Table1[[#This Row],[Average Cost for two]]&lt;=200, "0-200", IF(Table1[[#This Row],[Average Cost for two]]&lt;=400, "200-400", IF(Table1[[#This Row],[Average Cost for two]]&lt;=600, "400-600", IF(Table1[[#This Row],[Average Cost for two]]&lt;=800, "600-800", IF(Table1[[#This Row],[Average Cost for two]]&lt;=1000, "800-1000", "&gt;1000")))))</f>
        <v>0-200</v>
      </c>
      <c r="N7134" t="s">
        <v>2115</v>
      </c>
      <c r="O7134" t="s">
        <v>28</v>
      </c>
      <c r="P7134" t="s">
        <v>28</v>
      </c>
      <c r="Q7134" t="s">
        <v>28</v>
      </c>
      <c r="R7134" t="s">
        <v>28</v>
      </c>
      <c r="S7134">
        <v>1</v>
      </c>
      <c r="T7134">
        <v>0</v>
      </c>
      <c r="U7134" t="s">
        <v>164</v>
      </c>
      <c r="V7134" t="s">
        <v>165</v>
      </c>
      <c r="W7134">
        <v>2</v>
      </c>
    </row>
    <row r="7135" spans="1:23" x14ac:dyDescent="0.25">
      <c r="A7135">
        <v>302436</v>
      </c>
      <c r="B7135" t="s">
        <v>15575</v>
      </c>
      <c r="C7135" t="str">
        <f>VLOOKUP(Table1[[#This Row],[Country Code]],Table3[],2)</f>
        <v>India</v>
      </c>
      <c r="D7135">
        <v>1</v>
      </c>
      <c r="E7135" t="s">
        <v>6914</v>
      </c>
      <c r="F7135" t="s">
        <v>15503</v>
      </c>
      <c r="G7135" t="s">
        <v>15493</v>
      </c>
      <c r="H7135" t="s">
        <v>15494</v>
      </c>
      <c r="I7135">
        <v>77.291963899999999</v>
      </c>
      <c r="J7135">
        <v>28.689327299999999</v>
      </c>
      <c r="K7135" t="s">
        <v>3235</v>
      </c>
      <c r="L7135">
        <v>100</v>
      </c>
      <c r="M7135" t="str">
        <f>IF(Table1[[#This Row],[Average Cost for two]]&lt;=200, "0-200", IF(Table1[[#This Row],[Average Cost for two]]&lt;=400, "200-400", IF(Table1[[#This Row],[Average Cost for two]]&lt;=600, "400-600", IF(Table1[[#This Row],[Average Cost for two]]&lt;=800, "600-800", IF(Table1[[#This Row],[Average Cost for two]]&lt;=1000, "800-1000", "&gt;1000")))))</f>
        <v>0-200</v>
      </c>
      <c r="N7135" t="s">
        <v>2115</v>
      </c>
      <c r="O7135" t="s">
        <v>28</v>
      </c>
      <c r="P7135" t="s">
        <v>28</v>
      </c>
      <c r="Q7135" t="s">
        <v>28</v>
      </c>
      <c r="R7135" t="s">
        <v>28</v>
      </c>
      <c r="S7135">
        <v>1</v>
      </c>
      <c r="T7135">
        <v>0</v>
      </c>
      <c r="U7135" t="s">
        <v>164</v>
      </c>
      <c r="V7135" t="s">
        <v>165</v>
      </c>
      <c r="W7135">
        <v>2</v>
      </c>
    </row>
    <row r="7136" spans="1:23" x14ac:dyDescent="0.25">
      <c r="A7136">
        <v>18423867</v>
      </c>
      <c r="B7136" t="s">
        <v>7084</v>
      </c>
      <c r="C7136" t="str">
        <f>VLOOKUP(Table1[[#This Row],[Country Code]],Table3[],2)</f>
        <v>India</v>
      </c>
      <c r="D7136">
        <v>1</v>
      </c>
      <c r="E7136" t="s">
        <v>6914</v>
      </c>
      <c r="F7136" t="s">
        <v>15576</v>
      </c>
      <c r="G7136" t="s">
        <v>15493</v>
      </c>
      <c r="H7136" t="s">
        <v>15494</v>
      </c>
      <c r="I7136">
        <v>77.291918999999993</v>
      </c>
      <c r="J7136">
        <v>28.6896366</v>
      </c>
      <c r="K7136" t="s">
        <v>7521</v>
      </c>
      <c r="L7136">
        <v>300</v>
      </c>
      <c r="M7136" t="str">
        <f>IF(Table1[[#This Row],[Average Cost for two]]&lt;=200, "0-200", IF(Table1[[#This Row],[Average Cost for two]]&lt;=400, "200-400", IF(Table1[[#This Row],[Average Cost for two]]&lt;=600, "400-600", IF(Table1[[#This Row],[Average Cost for two]]&lt;=800, "600-800", IF(Table1[[#This Row],[Average Cost for two]]&lt;=1000, "800-1000", "&gt;1000")))))</f>
        <v>200-400</v>
      </c>
      <c r="N7136" t="s">
        <v>2115</v>
      </c>
      <c r="O7136" t="s">
        <v>28</v>
      </c>
      <c r="P7136" t="s">
        <v>28</v>
      </c>
      <c r="Q7136" t="s">
        <v>28</v>
      </c>
      <c r="R7136" t="s">
        <v>28</v>
      </c>
      <c r="S7136">
        <v>1</v>
      </c>
      <c r="T7136">
        <v>0</v>
      </c>
      <c r="U7136" t="s">
        <v>164</v>
      </c>
      <c r="V7136" t="s">
        <v>165</v>
      </c>
      <c r="W7136">
        <v>1</v>
      </c>
    </row>
    <row r="7137" spans="1:23" x14ac:dyDescent="0.25">
      <c r="A7137">
        <v>18423872</v>
      </c>
      <c r="B7137" t="s">
        <v>8738</v>
      </c>
      <c r="C7137" t="str">
        <f>VLOOKUP(Table1[[#This Row],[Country Code]],Table3[],2)</f>
        <v>India</v>
      </c>
      <c r="D7137">
        <v>1</v>
      </c>
      <c r="E7137" t="s">
        <v>6914</v>
      </c>
      <c r="F7137" t="s">
        <v>15577</v>
      </c>
      <c r="G7137" t="s">
        <v>15493</v>
      </c>
      <c r="H7137" t="s">
        <v>15494</v>
      </c>
      <c r="I7137">
        <v>77.289792669999997</v>
      </c>
      <c r="J7137">
        <v>28.68933208</v>
      </c>
      <c r="K7137" t="s">
        <v>2374</v>
      </c>
      <c r="L7137">
        <v>150</v>
      </c>
      <c r="M7137" t="str">
        <f>IF(Table1[[#This Row],[Average Cost for two]]&lt;=200, "0-200", IF(Table1[[#This Row],[Average Cost for two]]&lt;=400, "200-400", IF(Table1[[#This Row],[Average Cost for two]]&lt;=600, "400-600", IF(Table1[[#This Row],[Average Cost for two]]&lt;=800, "600-800", IF(Table1[[#This Row],[Average Cost for two]]&lt;=1000, "800-1000", "&gt;1000")))))</f>
        <v>0-200</v>
      </c>
      <c r="N7137" t="s">
        <v>2115</v>
      </c>
      <c r="O7137" t="s">
        <v>28</v>
      </c>
      <c r="P7137" t="s">
        <v>28</v>
      </c>
      <c r="Q7137" t="s">
        <v>28</v>
      </c>
      <c r="R7137" t="s">
        <v>28</v>
      </c>
      <c r="S7137">
        <v>1</v>
      </c>
      <c r="T7137">
        <v>0</v>
      </c>
      <c r="U7137" t="s">
        <v>164</v>
      </c>
      <c r="V7137" t="s">
        <v>165</v>
      </c>
      <c r="W7137">
        <v>1</v>
      </c>
    </row>
    <row r="7138" spans="1:23" x14ac:dyDescent="0.25">
      <c r="A7138">
        <v>18435811</v>
      </c>
      <c r="B7138" t="s">
        <v>15578</v>
      </c>
      <c r="C7138" t="str">
        <f>VLOOKUP(Table1[[#This Row],[Country Code]],Table3[],2)</f>
        <v>India</v>
      </c>
      <c r="D7138">
        <v>1</v>
      </c>
      <c r="E7138" t="s">
        <v>6914</v>
      </c>
      <c r="F7138" t="s">
        <v>15579</v>
      </c>
      <c r="G7138" t="s">
        <v>15493</v>
      </c>
      <c r="H7138" t="s">
        <v>15494</v>
      </c>
      <c r="I7138">
        <v>77.291980199999998</v>
      </c>
      <c r="J7138">
        <v>28.687431100000001</v>
      </c>
      <c r="K7138" t="s">
        <v>2139</v>
      </c>
      <c r="L7138">
        <v>250</v>
      </c>
      <c r="M7138" t="str">
        <f>IF(Table1[[#This Row],[Average Cost for two]]&lt;=200, "0-200", IF(Table1[[#This Row],[Average Cost for two]]&lt;=400, "200-400", IF(Table1[[#This Row],[Average Cost for two]]&lt;=600, "400-600", IF(Table1[[#This Row],[Average Cost for two]]&lt;=800, "600-800", IF(Table1[[#This Row],[Average Cost for two]]&lt;=1000, "800-1000", "&gt;1000")))))</f>
        <v>200-400</v>
      </c>
      <c r="N7138" t="s">
        <v>2115</v>
      </c>
      <c r="O7138" t="s">
        <v>28</v>
      </c>
      <c r="P7138" t="s">
        <v>28</v>
      </c>
      <c r="Q7138" t="s">
        <v>28</v>
      </c>
      <c r="R7138" t="s">
        <v>28</v>
      </c>
      <c r="S7138">
        <v>1</v>
      </c>
      <c r="T7138">
        <v>0</v>
      </c>
      <c r="U7138" t="s">
        <v>164</v>
      </c>
      <c r="V7138" t="s">
        <v>165</v>
      </c>
      <c r="W7138">
        <v>1</v>
      </c>
    </row>
    <row r="7139" spans="1:23" x14ac:dyDescent="0.25">
      <c r="A7139">
        <v>18332478</v>
      </c>
      <c r="B7139" t="s">
        <v>4055</v>
      </c>
      <c r="C7139" t="str">
        <f>VLOOKUP(Table1[[#This Row],[Country Code]],Table3[],2)</f>
        <v>India</v>
      </c>
      <c r="D7139">
        <v>1</v>
      </c>
      <c r="E7139" t="s">
        <v>6914</v>
      </c>
      <c r="F7139" t="s">
        <v>15580</v>
      </c>
      <c r="G7139" t="s">
        <v>15493</v>
      </c>
      <c r="H7139" t="s">
        <v>15494</v>
      </c>
      <c r="I7139">
        <v>77.274412799999993</v>
      </c>
      <c r="J7139">
        <v>28.689943700000001</v>
      </c>
      <c r="K7139" t="s">
        <v>2654</v>
      </c>
      <c r="L7139">
        <v>400</v>
      </c>
      <c r="M7139" t="str">
        <f>IF(Table1[[#This Row],[Average Cost for two]]&lt;=200, "0-200", IF(Table1[[#This Row],[Average Cost for two]]&lt;=400, "200-400", IF(Table1[[#This Row],[Average Cost for two]]&lt;=600, "400-600", IF(Table1[[#This Row],[Average Cost for two]]&lt;=800, "600-800", IF(Table1[[#This Row],[Average Cost for two]]&lt;=1000, "800-1000", "&gt;1000")))))</f>
        <v>200-400</v>
      </c>
      <c r="N7139" t="s">
        <v>2115</v>
      </c>
      <c r="O7139" t="s">
        <v>28</v>
      </c>
      <c r="P7139" t="s">
        <v>28</v>
      </c>
      <c r="Q7139" t="s">
        <v>28</v>
      </c>
      <c r="R7139" t="s">
        <v>28</v>
      </c>
      <c r="S7139">
        <v>1</v>
      </c>
      <c r="T7139">
        <v>0</v>
      </c>
      <c r="U7139" t="s">
        <v>164</v>
      </c>
      <c r="V7139" t="s">
        <v>165</v>
      </c>
      <c r="W7139">
        <v>3</v>
      </c>
    </row>
    <row r="7140" spans="1:23" x14ac:dyDescent="0.25">
      <c r="A7140">
        <v>18423865</v>
      </c>
      <c r="B7140" t="s">
        <v>3501</v>
      </c>
      <c r="C7140" t="str">
        <f>VLOOKUP(Table1[[#This Row],[Country Code]],Table3[],2)</f>
        <v>India</v>
      </c>
      <c r="D7140">
        <v>1</v>
      </c>
      <c r="E7140" t="s">
        <v>6914</v>
      </c>
      <c r="F7140" t="s">
        <v>15581</v>
      </c>
      <c r="G7140" t="s">
        <v>15493</v>
      </c>
      <c r="H7140" t="s">
        <v>15494</v>
      </c>
      <c r="I7140">
        <v>77.291938200000004</v>
      </c>
      <c r="J7140">
        <v>28.6895977</v>
      </c>
      <c r="K7140" t="s">
        <v>7521</v>
      </c>
      <c r="L7140">
        <v>500</v>
      </c>
      <c r="M7140" t="str">
        <f>IF(Table1[[#This Row],[Average Cost for two]]&lt;=200, "0-200", IF(Table1[[#This Row],[Average Cost for two]]&lt;=400, "200-400", IF(Table1[[#This Row],[Average Cost for two]]&lt;=600, "400-600", IF(Table1[[#This Row],[Average Cost for two]]&lt;=800, "600-800", IF(Table1[[#This Row],[Average Cost for two]]&lt;=1000, "800-1000", "&gt;1000")))))</f>
        <v>400-600</v>
      </c>
      <c r="N7140" t="s">
        <v>2115</v>
      </c>
      <c r="O7140" t="s">
        <v>28</v>
      </c>
      <c r="P7140" t="s">
        <v>28</v>
      </c>
      <c r="Q7140" t="s">
        <v>28</v>
      </c>
      <c r="R7140" t="s">
        <v>28</v>
      </c>
      <c r="S7140">
        <v>2</v>
      </c>
      <c r="T7140">
        <v>0</v>
      </c>
      <c r="U7140" t="s">
        <v>164</v>
      </c>
      <c r="V7140" t="s">
        <v>165</v>
      </c>
      <c r="W7140">
        <v>2</v>
      </c>
    </row>
    <row r="7141" spans="1:23" x14ac:dyDescent="0.25">
      <c r="A7141">
        <v>18377919</v>
      </c>
      <c r="B7141" t="s">
        <v>4725</v>
      </c>
      <c r="C7141" t="str">
        <f>VLOOKUP(Table1[[#This Row],[Country Code]],Table3[],2)</f>
        <v>India</v>
      </c>
      <c r="D7141">
        <v>1</v>
      </c>
      <c r="E7141" t="s">
        <v>6914</v>
      </c>
      <c r="F7141" t="s">
        <v>15582</v>
      </c>
      <c r="G7141" t="s">
        <v>15493</v>
      </c>
      <c r="H7141" t="s">
        <v>15494</v>
      </c>
      <c r="I7141">
        <v>77.284943299999995</v>
      </c>
      <c r="J7141">
        <v>28.682530100000001</v>
      </c>
      <c r="K7141" t="s">
        <v>3492</v>
      </c>
      <c r="L7141">
        <v>300</v>
      </c>
      <c r="M7141" t="str">
        <f>IF(Table1[[#This Row],[Average Cost for two]]&lt;=200, "0-200", IF(Table1[[#This Row],[Average Cost for two]]&lt;=400, "200-400", IF(Table1[[#This Row],[Average Cost for two]]&lt;=600, "400-600", IF(Table1[[#This Row],[Average Cost for two]]&lt;=800, "600-800", IF(Table1[[#This Row],[Average Cost for two]]&lt;=1000, "800-1000", "&gt;1000")))))</f>
        <v>200-400</v>
      </c>
      <c r="N7141" t="s">
        <v>2115</v>
      </c>
      <c r="O7141" t="s">
        <v>28</v>
      </c>
      <c r="P7141" t="s">
        <v>28</v>
      </c>
      <c r="Q7141" t="s">
        <v>28</v>
      </c>
      <c r="R7141" t="s">
        <v>28</v>
      </c>
      <c r="S7141">
        <v>1</v>
      </c>
      <c r="T7141">
        <v>0</v>
      </c>
      <c r="U7141" t="s">
        <v>164</v>
      </c>
      <c r="V7141" t="s">
        <v>165</v>
      </c>
      <c r="W7141">
        <v>1</v>
      </c>
    </row>
    <row r="7142" spans="1:23" x14ac:dyDescent="0.25">
      <c r="A7142">
        <v>302411</v>
      </c>
      <c r="B7142" t="s">
        <v>5022</v>
      </c>
      <c r="C7142" t="str">
        <f>VLOOKUP(Table1[[#This Row],[Country Code]],Table3[],2)</f>
        <v>India</v>
      </c>
      <c r="D7142">
        <v>1</v>
      </c>
      <c r="E7142" t="s">
        <v>6914</v>
      </c>
      <c r="F7142" t="s">
        <v>15583</v>
      </c>
      <c r="G7142" t="s">
        <v>15493</v>
      </c>
      <c r="H7142" t="s">
        <v>15494</v>
      </c>
      <c r="I7142">
        <v>77.270201299999997</v>
      </c>
      <c r="J7142">
        <v>28.690157599999999</v>
      </c>
      <c r="K7142" t="s">
        <v>3235</v>
      </c>
      <c r="L7142">
        <v>100</v>
      </c>
      <c r="M7142" t="str">
        <f>IF(Table1[[#This Row],[Average Cost for two]]&lt;=200, "0-200", IF(Table1[[#This Row],[Average Cost for two]]&lt;=400, "200-400", IF(Table1[[#This Row],[Average Cost for two]]&lt;=600, "400-600", IF(Table1[[#This Row],[Average Cost for two]]&lt;=800, "600-800", IF(Table1[[#This Row],[Average Cost for two]]&lt;=1000, "800-1000", "&gt;1000")))))</f>
        <v>0-200</v>
      </c>
      <c r="N7142" t="s">
        <v>2115</v>
      </c>
      <c r="O7142" t="s">
        <v>28</v>
      </c>
      <c r="P7142" t="s">
        <v>28</v>
      </c>
      <c r="Q7142" t="s">
        <v>28</v>
      </c>
      <c r="R7142" t="s">
        <v>28</v>
      </c>
      <c r="S7142">
        <v>1</v>
      </c>
      <c r="T7142">
        <v>0</v>
      </c>
      <c r="U7142" t="s">
        <v>164</v>
      </c>
      <c r="V7142" t="s">
        <v>165</v>
      </c>
      <c r="W7142">
        <v>1</v>
      </c>
    </row>
    <row r="7143" spans="1:23" x14ac:dyDescent="0.25">
      <c r="A7143">
        <v>18423869</v>
      </c>
      <c r="B7143" t="s">
        <v>15584</v>
      </c>
      <c r="C7143" t="str">
        <f>VLOOKUP(Table1[[#This Row],[Country Code]],Table3[],2)</f>
        <v>India</v>
      </c>
      <c r="D7143">
        <v>1</v>
      </c>
      <c r="E7143" t="s">
        <v>6914</v>
      </c>
      <c r="F7143" t="s">
        <v>15585</v>
      </c>
      <c r="G7143" t="s">
        <v>15493</v>
      </c>
      <c r="H7143" t="s">
        <v>15494</v>
      </c>
      <c r="I7143">
        <v>77.291775599999994</v>
      </c>
      <c r="J7143">
        <v>28.689657</v>
      </c>
      <c r="K7143" t="s">
        <v>2341</v>
      </c>
      <c r="L7143">
        <v>200</v>
      </c>
      <c r="M7143" t="str">
        <f>IF(Table1[[#This Row],[Average Cost for two]]&lt;=200, "0-200", IF(Table1[[#This Row],[Average Cost for two]]&lt;=400, "200-400", IF(Table1[[#This Row],[Average Cost for two]]&lt;=600, "400-600", IF(Table1[[#This Row],[Average Cost for two]]&lt;=800, "600-800", IF(Table1[[#This Row],[Average Cost for two]]&lt;=1000, "800-1000", "&gt;1000")))))</f>
        <v>0-200</v>
      </c>
      <c r="N7143" t="s">
        <v>2115</v>
      </c>
      <c r="O7143" t="s">
        <v>28</v>
      </c>
      <c r="P7143" t="s">
        <v>28</v>
      </c>
      <c r="Q7143" t="s">
        <v>28</v>
      </c>
      <c r="R7143" t="s">
        <v>28</v>
      </c>
      <c r="S7143">
        <v>1</v>
      </c>
      <c r="T7143">
        <v>0</v>
      </c>
      <c r="U7143" t="s">
        <v>164</v>
      </c>
      <c r="V7143" t="s">
        <v>165</v>
      </c>
      <c r="W7143">
        <v>2</v>
      </c>
    </row>
    <row r="7144" spans="1:23" x14ac:dyDescent="0.25">
      <c r="A7144">
        <v>18128874</v>
      </c>
      <c r="B7144" t="s">
        <v>13351</v>
      </c>
      <c r="C7144" t="str">
        <f>VLOOKUP(Table1[[#This Row],[Country Code]],Table3[],2)</f>
        <v>India</v>
      </c>
      <c r="D7144">
        <v>1</v>
      </c>
      <c r="E7144" t="s">
        <v>6914</v>
      </c>
      <c r="F7144" t="s">
        <v>15586</v>
      </c>
      <c r="G7144" t="s">
        <v>15493</v>
      </c>
      <c r="H7144" t="s">
        <v>15494</v>
      </c>
      <c r="I7144">
        <v>0</v>
      </c>
      <c r="J7144">
        <v>0</v>
      </c>
      <c r="K7144" t="s">
        <v>4896</v>
      </c>
      <c r="L7144">
        <v>150</v>
      </c>
      <c r="M7144" t="str">
        <f>IF(Table1[[#This Row],[Average Cost for two]]&lt;=200, "0-200", IF(Table1[[#This Row],[Average Cost for two]]&lt;=400, "200-400", IF(Table1[[#This Row],[Average Cost for two]]&lt;=600, "400-600", IF(Table1[[#This Row],[Average Cost for two]]&lt;=800, "600-800", IF(Table1[[#This Row],[Average Cost for two]]&lt;=1000, "800-1000", "&gt;1000")))))</f>
        <v>0-200</v>
      </c>
      <c r="N7144" t="s">
        <v>2115</v>
      </c>
      <c r="O7144" t="s">
        <v>28</v>
      </c>
      <c r="P7144" t="s">
        <v>28</v>
      </c>
      <c r="Q7144" t="s">
        <v>28</v>
      </c>
      <c r="R7144" t="s">
        <v>28</v>
      </c>
      <c r="S7144">
        <v>1</v>
      </c>
      <c r="T7144">
        <v>0</v>
      </c>
      <c r="U7144" t="s">
        <v>164</v>
      </c>
      <c r="V7144" t="s">
        <v>165</v>
      </c>
      <c r="W7144">
        <v>2</v>
      </c>
    </row>
    <row r="7145" spans="1:23" x14ac:dyDescent="0.25">
      <c r="A7145">
        <v>18224540</v>
      </c>
      <c r="B7145" t="s">
        <v>15587</v>
      </c>
      <c r="C7145" t="str">
        <f>VLOOKUP(Table1[[#This Row],[Country Code]],Table3[],2)</f>
        <v>India</v>
      </c>
      <c r="D7145">
        <v>1</v>
      </c>
      <c r="E7145" t="s">
        <v>6914</v>
      </c>
      <c r="F7145" t="s">
        <v>15588</v>
      </c>
      <c r="G7145" t="s">
        <v>15493</v>
      </c>
      <c r="H7145" t="s">
        <v>15494</v>
      </c>
      <c r="I7145">
        <v>77.292821219999993</v>
      </c>
      <c r="J7145">
        <v>28.66869015</v>
      </c>
      <c r="K7145" t="s">
        <v>2280</v>
      </c>
      <c r="L7145">
        <v>300</v>
      </c>
      <c r="M7145" t="str">
        <f>IF(Table1[[#This Row],[Average Cost for two]]&lt;=200, "0-200", IF(Table1[[#This Row],[Average Cost for two]]&lt;=400, "200-400", IF(Table1[[#This Row],[Average Cost for two]]&lt;=600, "400-600", IF(Table1[[#This Row],[Average Cost for two]]&lt;=800, "600-800", IF(Table1[[#This Row],[Average Cost for two]]&lt;=1000, "800-1000", "&gt;1000")))))</f>
        <v>200-400</v>
      </c>
      <c r="N7145" t="s">
        <v>2115</v>
      </c>
      <c r="O7145" t="s">
        <v>28</v>
      </c>
      <c r="P7145" t="s">
        <v>28</v>
      </c>
      <c r="Q7145" t="s">
        <v>28</v>
      </c>
      <c r="R7145" t="s">
        <v>28</v>
      </c>
      <c r="S7145">
        <v>1</v>
      </c>
      <c r="T7145">
        <v>0</v>
      </c>
      <c r="U7145" t="s">
        <v>164</v>
      </c>
      <c r="V7145" t="s">
        <v>165</v>
      </c>
      <c r="W7145">
        <v>3</v>
      </c>
    </row>
    <row r="7146" spans="1:23" x14ac:dyDescent="0.25">
      <c r="A7146">
        <v>6230</v>
      </c>
      <c r="B7146" t="s">
        <v>7372</v>
      </c>
      <c r="C7146" t="str">
        <f>VLOOKUP(Table1[[#This Row],[Country Code]],Table3[],2)</f>
        <v>India</v>
      </c>
      <c r="D7146">
        <v>1</v>
      </c>
      <c r="E7146" t="s">
        <v>6914</v>
      </c>
      <c r="F7146" t="s">
        <v>15589</v>
      </c>
      <c r="G7146" t="s">
        <v>15493</v>
      </c>
      <c r="H7146" t="s">
        <v>15494</v>
      </c>
      <c r="I7146">
        <v>77.283918</v>
      </c>
      <c r="J7146">
        <v>28.683429700000001</v>
      </c>
      <c r="K7146" t="s">
        <v>2302</v>
      </c>
      <c r="L7146">
        <v>200</v>
      </c>
      <c r="M7146" t="str">
        <f>IF(Table1[[#This Row],[Average Cost for two]]&lt;=200, "0-200", IF(Table1[[#This Row],[Average Cost for two]]&lt;=400, "200-400", IF(Table1[[#This Row],[Average Cost for two]]&lt;=600, "400-600", IF(Table1[[#This Row],[Average Cost for two]]&lt;=800, "600-800", IF(Table1[[#This Row],[Average Cost for two]]&lt;=1000, "800-1000", "&gt;1000")))))</f>
        <v>0-200</v>
      </c>
      <c r="N7146" t="s">
        <v>2115</v>
      </c>
      <c r="O7146" t="s">
        <v>28</v>
      </c>
      <c r="P7146" t="s">
        <v>28</v>
      </c>
      <c r="Q7146" t="s">
        <v>28</v>
      </c>
      <c r="R7146" t="s">
        <v>28</v>
      </c>
      <c r="S7146">
        <v>1</v>
      </c>
      <c r="T7146">
        <v>0</v>
      </c>
      <c r="U7146" t="s">
        <v>164</v>
      </c>
      <c r="V7146" t="s">
        <v>165</v>
      </c>
      <c r="W7146">
        <v>3</v>
      </c>
    </row>
    <row r="7147" spans="1:23" x14ac:dyDescent="0.25">
      <c r="A7147">
        <v>18377910</v>
      </c>
      <c r="B7147" t="s">
        <v>15590</v>
      </c>
      <c r="C7147" t="str">
        <f>VLOOKUP(Table1[[#This Row],[Country Code]],Table3[],2)</f>
        <v>India</v>
      </c>
      <c r="D7147">
        <v>1</v>
      </c>
      <c r="E7147" t="s">
        <v>6914</v>
      </c>
      <c r="F7147" t="s">
        <v>15591</v>
      </c>
      <c r="G7147" t="s">
        <v>15493</v>
      </c>
      <c r="H7147" t="s">
        <v>15494</v>
      </c>
      <c r="I7147">
        <v>77.2720913</v>
      </c>
      <c r="J7147">
        <v>28.699920899999999</v>
      </c>
      <c r="K7147" t="s">
        <v>54</v>
      </c>
      <c r="L7147">
        <v>250</v>
      </c>
      <c r="M7147" t="str">
        <f>IF(Table1[[#This Row],[Average Cost for two]]&lt;=200, "0-200", IF(Table1[[#This Row],[Average Cost for two]]&lt;=400, "200-400", IF(Table1[[#This Row],[Average Cost for two]]&lt;=600, "400-600", IF(Table1[[#This Row],[Average Cost for two]]&lt;=800, "600-800", IF(Table1[[#This Row],[Average Cost for two]]&lt;=1000, "800-1000", "&gt;1000")))))</f>
        <v>200-400</v>
      </c>
      <c r="N7147" t="s">
        <v>2115</v>
      </c>
      <c r="O7147" t="s">
        <v>28</v>
      </c>
      <c r="P7147" t="s">
        <v>28</v>
      </c>
      <c r="Q7147" t="s">
        <v>28</v>
      </c>
      <c r="R7147" t="s">
        <v>28</v>
      </c>
      <c r="S7147">
        <v>1</v>
      </c>
      <c r="T7147">
        <v>0</v>
      </c>
      <c r="U7147" t="s">
        <v>164</v>
      </c>
      <c r="V7147" t="s">
        <v>165</v>
      </c>
      <c r="W7147">
        <v>2</v>
      </c>
    </row>
    <row r="7148" spans="1:23" x14ac:dyDescent="0.25">
      <c r="A7148">
        <v>18128876</v>
      </c>
      <c r="B7148" t="s">
        <v>15592</v>
      </c>
      <c r="C7148" t="str">
        <f>VLOOKUP(Table1[[#This Row],[Country Code]],Table3[],2)</f>
        <v>India</v>
      </c>
      <c r="D7148">
        <v>1</v>
      </c>
      <c r="E7148" t="s">
        <v>6914</v>
      </c>
      <c r="F7148" t="s">
        <v>15593</v>
      </c>
      <c r="G7148" t="s">
        <v>15493</v>
      </c>
      <c r="H7148" t="s">
        <v>15494</v>
      </c>
      <c r="I7148">
        <v>77.279261000000005</v>
      </c>
      <c r="J7148">
        <v>28.700347799999999</v>
      </c>
      <c r="K7148" t="s">
        <v>5102</v>
      </c>
      <c r="L7148">
        <v>400</v>
      </c>
      <c r="M7148" t="str">
        <f>IF(Table1[[#This Row],[Average Cost for two]]&lt;=200, "0-200", IF(Table1[[#This Row],[Average Cost for two]]&lt;=400, "200-400", IF(Table1[[#This Row],[Average Cost for two]]&lt;=600, "400-600", IF(Table1[[#This Row],[Average Cost for two]]&lt;=800, "600-800", IF(Table1[[#This Row],[Average Cost for two]]&lt;=1000, "800-1000", "&gt;1000")))))</f>
        <v>200-400</v>
      </c>
      <c r="N7148" t="s">
        <v>2115</v>
      </c>
      <c r="O7148" t="s">
        <v>28</v>
      </c>
      <c r="P7148" t="s">
        <v>28</v>
      </c>
      <c r="Q7148" t="s">
        <v>28</v>
      </c>
      <c r="R7148" t="s">
        <v>28</v>
      </c>
      <c r="S7148">
        <v>1</v>
      </c>
      <c r="T7148">
        <v>0</v>
      </c>
      <c r="U7148" t="s">
        <v>164</v>
      </c>
      <c r="V7148" t="s">
        <v>165</v>
      </c>
      <c r="W7148">
        <v>3</v>
      </c>
    </row>
    <row r="7149" spans="1:23" x14ac:dyDescent="0.25">
      <c r="A7149">
        <v>307521</v>
      </c>
      <c r="B7149" t="s">
        <v>15594</v>
      </c>
      <c r="C7149" t="str">
        <f>VLOOKUP(Table1[[#This Row],[Country Code]],Table3[],2)</f>
        <v>India</v>
      </c>
      <c r="D7149">
        <v>1</v>
      </c>
      <c r="E7149" t="s">
        <v>6914</v>
      </c>
      <c r="F7149" t="s">
        <v>15595</v>
      </c>
      <c r="G7149" t="s">
        <v>15493</v>
      </c>
      <c r="H7149" t="s">
        <v>15494</v>
      </c>
      <c r="I7149">
        <v>77.2850964</v>
      </c>
      <c r="J7149">
        <v>28.682269699999999</v>
      </c>
      <c r="K7149" t="s">
        <v>2359</v>
      </c>
      <c r="L7149">
        <v>300</v>
      </c>
      <c r="M7149" t="str">
        <f>IF(Table1[[#This Row],[Average Cost for two]]&lt;=200, "0-200", IF(Table1[[#This Row],[Average Cost for two]]&lt;=400, "200-400", IF(Table1[[#This Row],[Average Cost for two]]&lt;=600, "400-600", IF(Table1[[#This Row],[Average Cost for two]]&lt;=800, "600-800", IF(Table1[[#This Row],[Average Cost for two]]&lt;=1000, "800-1000", "&gt;1000")))))</f>
        <v>200-400</v>
      </c>
      <c r="N7149" t="s">
        <v>2115</v>
      </c>
      <c r="O7149" t="s">
        <v>28</v>
      </c>
      <c r="P7149" t="s">
        <v>28</v>
      </c>
      <c r="Q7149" t="s">
        <v>28</v>
      </c>
      <c r="R7149" t="s">
        <v>28</v>
      </c>
      <c r="S7149">
        <v>1</v>
      </c>
      <c r="T7149">
        <v>0</v>
      </c>
      <c r="U7149" t="s">
        <v>164</v>
      </c>
      <c r="V7149" t="s">
        <v>165</v>
      </c>
      <c r="W7149">
        <v>3</v>
      </c>
    </row>
    <row r="7150" spans="1:23" x14ac:dyDescent="0.25">
      <c r="A7150">
        <v>18284473</v>
      </c>
      <c r="B7150" t="s">
        <v>15596</v>
      </c>
      <c r="C7150" t="str">
        <f>VLOOKUP(Table1[[#This Row],[Country Code]],Table3[],2)</f>
        <v>India</v>
      </c>
      <c r="D7150">
        <v>1</v>
      </c>
      <c r="E7150" t="s">
        <v>6914</v>
      </c>
      <c r="F7150" t="s">
        <v>15597</v>
      </c>
      <c r="G7150" t="s">
        <v>15493</v>
      </c>
      <c r="H7150" t="s">
        <v>15494</v>
      </c>
      <c r="I7150">
        <v>77.245005500000005</v>
      </c>
      <c r="J7150">
        <v>28.7085951</v>
      </c>
      <c r="K7150" t="s">
        <v>2120</v>
      </c>
      <c r="L7150">
        <v>150</v>
      </c>
      <c r="M7150" t="str">
        <f>IF(Table1[[#This Row],[Average Cost for two]]&lt;=200, "0-200", IF(Table1[[#This Row],[Average Cost for two]]&lt;=400, "200-400", IF(Table1[[#This Row],[Average Cost for two]]&lt;=600, "400-600", IF(Table1[[#This Row],[Average Cost for two]]&lt;=800, "600-800", IF(Table1[[#This Row],[Average Cost for two]]&lt;=1000, "800-1000", "&gt;1000")))))</f>
        <v>0-200</v>
      </c>
      <c r="N7150" t="s">
        <v>2115</v>
      </c>
      <c r="O7150" t="s">
        <v>28</v>
      </c>
      <c r="P7150" t="s">
        <v>28</v>
      </c>
      <c r="Q7150" t="s">
        <v>28</v>
      </c>
      <c r="R7150" t="s">
        <v>28</v>
      </c>
      <c r="S7150">
        <v>1</v>
      </c>
      <c r="T7150">
        <v>0</v>
      </c>
      <c r="U7150" t="s">
        <v>164</v>
      </c>
      <c r="V7150" t="s">
        <v>165</v>
      </c>
      <c r="W7150">
        <v>3</v>
      </c>
    </row>
    <row r="7151" spans="1:23" x14ac:dyDescent="0.25">
      <c r="A7151">
        <v>18481404</v>
      </c>
      <c r="B7151" t="s">
        <v>12585</v>
      </c>
      <c r="C7151" t="str">
        <f>VLOOKUP(Table1[[#This Row],[Country Code]],Table3[],2)</f>
        <v>India</v>
      </c>
      <c r="D7151">
        <v>1</v>
      </c>
      <c r="E7151" t="s">
        <v>6914</v>
      </c>
      <c r="F7151" t="s">
        <v>15598</v>
      </c>
      <c r="G7151" t="s">
        <v>15493</v>
      </c>
      <c r="H7151" t="s">
        <v>15494</v>
      </c>
      <c r="I7151">
        <v>0</v>
      </c>
      <c r="J7151">
        <v>0</v>
      </c>
      <c r="K7151" t="s">
        <v>2302</v>
      </c>
      <c r="L7151">
        <v>200</v>
      </c>
      <c r="M7151" t="str">
        <f>IF(Table1[[#This Row],[Average Cost for two]]&lt;=200, "0-200", IF(Table1[[#This Row],[Average Cost for two]]&lt;=400, "200-400", IF(Table1[[#This Row],[Average Cost for two]]&lt;=600, "400-600", IF(Table1[[#This Row],[Average Cost for two]]&lt;=800, "600-800", IF(Table1[[#This Row],[Average Cost for two]]&lt;=1000, "800-1000", "&gt;1000")))))</f>
        <v>0-200</v>
      </c>
      <c r="N7151" t="s">
        <v>2115</v>
      </c>
      <c r="O7151" t="s">
        <v>28</v>
      </c>
      <c r="P7151" t="s">
        <v>28</v>
      </c>
      <c r="Q7151" t="s">
        <v>28</v>
      </c>
      <c r="R7151" t="s">
        <v>28</v>
      </c>
      <c r="S7151">
        <v>1</v>
      </c>
      <c r="T7151">
        <v>0</v>
      </c>
      <c r="U7151" t="s">
        <v>164</v>
      </c>
      <c r="V7151" t="s">
        <v>165</v>
      </c>
      <c r="W7151">
        <v>2</v>
      </c>
    </row>
    <row r="7152" spans="1:23" x14ac:dyDescent="0.25">
      <c r="A7152">
        <v>18435311</v>
      </c>
      <c r="B7152" t="s">
        <v>15599</v>
      </c>
      <c r="C7152" t="str">
        <f>VLOOKUP(Table1[[#This Row],[Country Code]],Table3[],2)</f>
        <v>India</v>
      </c>
      <c r="D7152">
        <v>1</v>
      </c>
      <c r="E7152" t="s">
        <v>6914</v>
      </c>
      <c r="F7152" t="s">
        <v>15600</v>
      </c>
      <c r="G7152" t="s">
        <v>15493</v>
      </c>
      <c r="H7152" t="s">
        <v>15494</v>
      </c>
      <c r="I7152">
        <v>77.271892800000003</v>
      </c>
      <c r="J7152">
        <v>28.677039000000001</v>
      </c>
      <c r="K7152" t="s">
        <v>2120</v>
      </c>
      <c r="L7152">
        <v>400</v>
      </c>
      <c r="M7152" t="str">
        <f>IF(Table1[[#This Row],[Average Cost for two]]&lt;=200, "0-200", IF(Table1[[#This Row],[Average Cost for two]]&lt;=400, "200-400", IF(Table1[[#This Row],[Average Cost for two]]&lt;=600, "400-600", IF(Table1[[#This Row],[Average Cost for two]]&lt;=800, "600-800", IF(Table1[[#This Row],[Average Cost for two]]&lt;=1000, "800-1000", "&gt;1000")))))</f>
        <v>200-400</v>
      </c>
      <c r="N7152" t="s">
        <v>2115</v>
      </c>
      <c r="O7152" t="s">
        <v>28</v>
      </c>
      <c r="P7152" t="s">
        <v>28</v>
      </c>
      <c r="Q7152" t="s">
        <v>28</v>
      </c>
      <c r="R7152" t="s">
        <v>28</v>
      </c>
      <c r="S7152">
        <v>1</v>
      </c>
      <c r="T7152">
        <v>0</v>
      </c>
      <c r="U7152" t="s">
        <v>164</v>
      </c>
      <c r="V7152" t="s">
        <v>165</v>
      </c>
      <c r="W7152">
        <v>1</v>
      </c>
    </row>
    <row r="7153" spans="1:23" x14ac:dyDescent="0.25">
      <c r="A7153">
        <v>18291465</v>
      </c>
      <c r="B7153" t="s">
        <v>15601</v>
      </c>
      <c r="C7153" t="str">
        <f>VLOOKUP(Table1[[#This Row],[Country Code]],Table3[],2)</f>
        <v>India</v>
      </c>
      <c r="D7153">
        <v>1</v>
      </c>
      <c r="E7153" t="s">
        <v>6914</v>
      </c>
      <c r="F7153" t="s">
        <v>15602</v>
      </c>
      <c r="G7153" t="s">
        <v>15493</v>
      </c>
      <c r="H7153" t="s">
        <v>15494</v>
      </c>
      <c r="I7153">
        <v>77.291918999999993</v>
      </c>
      <c r="J7153">
        <v>28.690801199999999</v>
      </c>
      <c r="K7153" t="s">
        <v>2860</v>
      </c>
      <c r="L7153">
        <v>100</v>
      </c>
      <c r="M7153" t="str">
        <f>IF(Table1[[#This Row],[Average Cost for two]]&lt;=200, "0-200", IF(Table1[[#This Row],[Average Cost for two]]&lt;=400, "200-400", IF(Table1[[#This Row],[Average Cost for two]]&lt;=600, "400-600", IF(Table1[[#This Row],[Average Cost for two]]&lt;=800, "600-800", IF(Table1[[#This Row],[Average Cost for two]]&lt;=1000, "800-1000", "&gt;1000")))))</f>
        <v>0-200</v>
      </c>
      <c r="N7153" t="s">
        <v>2115</v>
      </c>
      <c r="O7153" t="s">
        <v>28</v>
      </c>
      <c r="P7153" t="s">
        <v>28</v>
      </c>
      <c r="Q7153" t="s">
        <v>28</v>
      </c>
      <c r="R7153" t="s">
        <v>28</v>
      </c>
      <c r="S7153">
        <v>1</v>
      </c>
      <c r="T7153">
        <v>0</v>
      </c>
      <c r="U7153" t="s">
        <v>164</v>
      </c>
      <c r="V7153" t="s">
        <v>165</v>
      </c>
      <c r="W7153">
        <v>1</v>
      </c>
    </row>
    <row r="7154" spans="1:23" x14ac:dyDescent="0.25">
      <c r="A7154">
        <v>18423140</v>
      </c>
      <c r="B7154" t="s">
        <v>15603</v>
      </c>
      <c r="C7154" t="str">
        <f>VLOOKUP(Table1[[#This Row],[Country Code]],Table3[],2)</f>
        <v>India</v>
      </c>
      <c r="D7154">
        <v>1</v>
      </c>
      <c r="E7154" t="s">
        <v>6914</v>
      </c>
      <c r="F7154" t="s">
        <v>15604</v>
      </c>
      <c r="G7154" t="s">
        <v>15493</v>
      </c>
      <c r="H7154" t="s">
        <v>15494</v>
      </c>
      <c r="I7154">
        <v>77.292001299999995</v>
      </c>
      <c r="J7154">
        <v>28.687645100000001</v>
      </c>
      <c r="K7154" t="s">
        <v>2139</v>
      </c>
      <c r="L7154">
        <v>150</v>
      </c>
      <c r="M7154" t="str">
        <f>IF(Table1[[#This Row],[Average Cost for two]]&lt;=200, "0-200", IF(Table1[[#This Row],[Average Cost for two]]&lt;=400, "200-400", IF(Table1[[#This Row],[Average Cost for two]]&lt;=600, "400-600", IF(Table1[[#This Row],[Average Cost for two]]&lt;=800, "600-800", IF(Table1[[#This Row],[Average Cost for two]]&lt;=1000, "800-1000", "&gt;1000")))))</f>
        <v>0-200</v>
      </c>
      <c r="N7154" t="s">
        <v>2115</v>
      </c>
      <c r="O7154" t="s">
        <v>28</v>
      </c>
      <c r="P7154" t="s">
        <v>28</v>
      </c>
      <c r="Q7154" t="s">
        <v>28</v>
      </c>
      <c r="R7154" t="s">
        <v>28</v>
      </c>
      <c r="S7154">
        <v>1</v>
      </c>
      <c r="T7154">
        <v>0</v>
      </c>
      <c r="U7154" t="s">
        <v>164</v>
      </c>
      <c r="V7154" t="s">
        <v>165</v>
      </c>
      <c r="W7154">
        <v>1</v>
      </c>
    </row>
    <row r="7155" spans="1:23" x14ac:dyDescent="0.25">
      <c r="A7155">
        <v>18423122</v>
      </c>
      <c r="B7155" t="s">
        <v>15605</v>
      </c>
      <c r="C7155" t="str">
        <f>VLOOKUP(Table1[[#This Row],[Country Code]],Table3[],2)</f>
        <v>India</v>
      </c>
      <c r="D7155">
        <v>1</v>
      </c>
      <c r="E7155" t="s">
        <v>6914</v>
      </c>
      <c r="F7155" t="s">
        <v>15606</v>
      </c>
      <c r="G7155" t="s">
        <v>15493</v>
      </c>
      <c r="H7155" t="s">
        <v>15494</v>
      </c>
      <c r="I7155">
        <v>77.273223099999996</v>
      </c>
      <c r="J7155">
        <v>28.700993499999999</v>
      </c>
      <c r="K7155" t="s">
        <v>2374</v>
      </c>
      <c r="L7155">
        <v>300</v>
      </c>
      <c r="M7155" t="str">
        <f>IF(Table1[[#This Row],[Average Cost for two]]&lt;=200, "0-200", IF(Table1[[#This Row],[Average Cost for two]]&lt;=400, "200-400", IF(Table1[[#This Row],[Average Cost for two]]&lt;=600, "400-600", IF(Table1[[#This Row],[Average Cost for two]]&lt;=800, "600-800", IF(Table1[[#This Row],[Average Cost for two]]&lt;=1000, "800-1000", "&gt;1000")))))</f>
        <v>200-400</v>
      </c>
      <c r="N7155" t="s">
        <v>2115</v>
      </c>
      <c r="O7155" t="s">
        <v>28</v>
      </c>
      <c r="P7155" t="s">
        <v>28</v>
      </c>
      <c r="Q7155" t="s">
        <v>28</v>
      </c>
      <c r="R7155" t="s">
        <v>28</v>
      </c>
      <c r="S7155">
        <v>1</v>
      </c>
      <c r="T7155">
        <v>0</v>
      </c>
      <c r="U7155" t="s">
        <v>164</v>
      </c>
      <c r="V7155" t="s">
        <v>165</v>
      </c>
      <c r="W7155">
        <v>2</v>
      </c>
    </row>
    <row r="7156" spans="1:23" x14ac:dyDescent="0.25">
      <c r="A7156">
        <v>18438426</v>
      </c>
      <c r="B7156" t="s">
        <v>15607</v>
      </c>
      <c r="C7156" t="str">
        <f>VLOOKUP(Table1[[#This Row],[Country Code]],Table3[],2)</f>
        <v>India</v>
      </c>
      <c r="D7156">
        <v>1</v>
      </c>
      <c r="E7156" t="s">
        <v>6914</v>
      </c>
      <c r="F7156" t="s">
        <v>15608</v>
      </c>
      <c r="G7156" t="s">
        <v>15493</v>
      </c>
      <c r="H7156" t="s">
        <v>15494</v>
      </c>
      <c r="I7156">
        <v>77.286031899999998</v>
      </c>
      <c r="J7156">
        <v>28.6820472</v>
      </c>
      <c r="K7156" t="s">
        <v>54</v>
      </c>
      <c r="L7156">
        <v>200</v>
      </c>
      <c r="M7156" t="str">
        <f>IF(Table1[[#This Row],[Average Cost for two]]&lt;=200, "0-200", IF(Table1[[#This Row],[Average Cost for two]]&lt;=400, "200-400", IF(Table1[[#This Row],[Average Cost for two]]&lt;=600, "400-600", IF(Table1[[#This Row],[Average Cost for two]]&lt;=800, "600-800", IF(Table1[[#This Row],[Average Cost for two]]&lt;=1000, "800-1000", "&gt;1000")))))</f>
        <v>0-200</v>
      </c>
      <c r="N7156" t="s">
        <v>2115</v>
      </c>
      <c r="O7156" t="s">
        <v>28</v>
      </c>
      <c r="P7156" t="s">
        <v>28</v>
      </c>
      <c r="Q7156" t="s">
        <v>28</v>
      </c>
      <c r="R7156" t="s">
        <v>28</v>
      </c>
      <c r="S7156">
        <v>1</v>
      </c>
      <c r="T7156">
        <v>0</v>
      </c>
      <c r="U7156" t="s">
        <v>164</v>
      </c>
      <c r="V7156" t="s">
        <v>165</v>
      </c>
      <c r="W7156">
        <v>1</v>
      </c>
    </row>
    <row r="7157" spans="1:23" x14ac:dyDescent="0.25">
      <c r="A7157">
        <v>18435320</v>
      </c>
      <c r="B7157" t="s">
        <v>15609</v>
      </c>
      <c r="C7157" t="str">
        <f>VLOOKUP(Table1[[#This Row],[Country Code]],Table3[],2)</f>
        <v>India</v>
      </c>
      <c r="D7157">
        <v>1</v>
      </c>
      <c r="E7157" t="s">
        <v>6914</v>
      </c>
      <c r="F7157" t="s">
        <v>15610</v>
      </c>
      <c r="G7157" t="s">
        <v>15493</v>
      </c>
      <c r="H7157" t="s">
        <v>15494</v>
      </c>
      <c r="I7157">
        <v>77.283991900000004</v>
      </c>
      <c r="J7157">
        <v>28.683210500000001</v>
      </c>
      <c r="K7157" t="s">
        <v>54</v>
      </c>
      <c r="L7157">
        <v>200</v>
      </c>
      <c r="M7157" t="str">
        <f>IF(Table1[[#This Row],[Average Cost for two]]&lt;=200, "0-200", IF(Table1[[#This Row],[Average Cost for two]]&lt;=400, "200-400", IF(Table1[[#This Row],[Average Cost for two]]&lt;=600, "400-600", IF(Table1[[#This Row],[Average Cost for two]]&lt;=800, "600-800", IF(Table1[[#This Row],[Average Cost for two]]&lt;=1000, "800-1000", "&gt;1000")))))</f>
        <v>0-200</v>
      </c>
      <c r="N7157" t="s">
        <v>2115</v>
      </c>
      <c r="O7157" t="s">
        <v>28</v>
      </c>
      <c r="P7157" t="s">
        <v>28</v>
      </c>
      <c r="Q7157" t="s">
        <v>28</v>
      </c>
      <c r="R7157" t="s">
        <v>28</v>
      </c>
      <c r="S7157">
        <v>1</v>
      </c>
      <c r="T7157">
        <v>0</v>
      </c>
      <c r="U7157" t="s">
        <v>164</v>
      </c>
      <c r="V7157" t="s">
        <v>165</v>
      </c>
      <c r="W7157">
        <v>1</v>
      </c>
    </row>
    <row r="7158" spans="1:23" x14ac:dyDescent="0.25">
      <c r="A7158">
        <v>305626</v>
      </c>
      <c r="B7158" t="s">
        <v>15611</v>
      </c>
      <c r="C7158" t="str">
        <f>VLOOKUP(Table1[[#This Row],[Country Code]],Table3[],2)</f>
        <v>India</v>
      </c>
      <c r="D7158">
        <v>1</v>
      </c>
      <c r="E7158" t="s">
        <v>6914</v>
      </c>
      <c r="F7158" t="s">
        <v>15612</v>
      </c>
      <c r="G7158" t="s">
        <v>15493</v>
      </c>
      <c r="H7158" t="s">
        <v>15494</v>
      </c>
      <c r="I7158">
        <v>0</v>
      </c>
      <c r="J7158">
        <v>0</v>
      </c>
      <c r="K7158" t="s">
        <v>2374</v>
      </c>
      <c r="L7158">
        <v>200</v>
      </c>
      <c r="M7158" t="str">
        <f>IF(Table1[[#This Row],[Average Cost for two]]&lt;=200, "0-200", IF(Table1[[#This Row],[Average Cost for two]]&lt;=400, "200-400", IF(Table1[[#This Row],[Average Cost for two]]&lt;=600, "400-600", IF(Table1[[#This Row],[Average Cost for two]]&lt;=800, "600-800", IF(Table1[[#This Row],[Average Cost for two]]&lt;=1000, "800-1000", "&gt;1000")))))</f>
        <v>0-200</v>
      </c>
      <c r="N7158" t="s">
        <v>2115</v>
      </c>
      <c r="O7158" t="s">
        <v>28</v>
      </c>
      <c r="P7158" t="s">
        <v>28</v>
      </c>
      <c r="Q7158" t="s">
        <v>28</v>
      </c>
      <c r="R7158" t="s">
        <v>28</v>
      </c>
      <c r="S7158">
        <v>1</v>
      </c>
      <c r="T7158">
        <v>0</v>
      </c>
      <c r="U7158" t="s">
        <v>164</v>
      </c>
      <c r="V7158" t="s">
        <v>165</v>
      </c>
      <c r="W7158">
        <v>2</v>
      </c>
    </row>
    <row r="7159" spans="1:23" x14ac:dyDescent="0.25">
      <c r="A7159">
        <v>18423859</v>
      </c>
      <c r="B7159" t="s">
        <v>15613</v>
      </c>
      <c r="C7159" t="str">
        <f>VLOOKUP(Table1[[#This Row],[Country Code]],Table3[],2)</f>
        <v>India</v>
      </c>
      <c r="D7159">
        <v>1</v>
      </c>
      <c r="E7159" t="s">
        <v>6914</v>
      </c>
      <c r="F7159" t="s">
        <v>15614</v>
      </c>
      <c r="G7159" t="s">
        <v>15493</v>
      </c>
      <c r="H7159" t="s">
        <v>15494</v>
      </c>
      <c r="I7159">
        <v>77.294522299999997</v>
      </c>
      <c r="J7159">
        <v>28.689435899999999</v>
      </c>
      <c r="K7159" t="s">
        <v>2860</v>
      </c>
      <c r="L7159">
        <v>100</v>
      </c>
      <c r="M7159" t="str">
        <f>IF(Table1[[#This Row],[Average Cost for two]]&lt;=200, "0-200", IF(Table1[[#This Row],[Average Cost for two]]&lt;=400, "200-400", IF(Table1[[#This Row],[Average Cost for two]]&lt;=600, "400-600", IF(Table1[[#This Row],[Average Cost for two]]&lt;=800, "600-800", IF(Table1[[#This Row],[Average Cost for two]]&lt;=1000, "800-1000", "&gt;1000")))))</f>
        <v>0-200</v>
      </c>
      <c r="N7159" t="s">
        <v>2115</v>
      </c>
      <c r="O7159" t="s">
        <v>28</v>
      </c>
      <c r="P7159" t="s">
        <v>28</v>
      </c>
      <c r="Q7159" t="s">
        <v>28</v>
      </c>
      <c r="R7159" t="s">
        <v>28</v>
      </c>
      <c r="S7159">
        <v>1</v>
      </c>
      <c r="T7159">
        <v>0</v>
      </c>
      <c r="U7159" t="s">
        <v>164</v>
      </c>
      <c r="V7159" t="s">
        <v>165</v>
      </c>
      <c r="W7159">
        <v>1</v>
      </c>
    </row>
    <row r="7160" spans="1:23" x14ac:dyDescent="0.25">
      <c r="A7160">
        <v>18423857</v>
      </c>
      <c r="B7160" t="s">
        <v>15615</v>
      </c>
      <c r="C7160" t="str">
        <f>VLOOKUP(Table1[[#This Row],[Country Code]],Table3[],2)</f>
        <v>India</v>
      </c>
      <c r="D7160">
        <v>1</v>
      </c>
      <c r="E7160" t="s">
        <v>6914</v>
      </c>
      <c r="F7160" t="s">
        <v>15616</v>
      </c>
      <c r="G7160" t="s">
        <v>15493</v>
      </c>
      <c r="H7160" t="s">
        <v>15494</v>
      </c>
      <c r="I7160">
        <v>77.293983699999998</v>
      </c>
      <c r="J7160">
        <v>28.689384700000002</v>
      </c>
      <c r="K7160" t="s">
        <v>3235</v>
      </c>
      <c r="L7160">
        <v>150</v>
      </c>
      <c r="M7160" t="str">
        <f>IF(Table1[[#This Row],[Average Cost for two]]&lt;=200, "0-200", IF(Table1[[#This Row],[Average Cost for two]]&lt;=400, "200-400", IF(Table1[[#This Row],[Average Cost for two]]&lt;=600, "400-600", IF(Table1[[#This Row],[Average Cost for two]]&lt;=800, "600-800", IF(Table1[[#This Row],[Average Cost for two]]&lt;=1000, "800-1000", "&gt;1000")))))</f>
        <v>0-200</v>
      </c>
      <c r="N7160" t="s">
        <v>2115</v>
      </c>
      <c r="O7160" t="s">
        <v>28</v>
      </c>
      <c r="P7160" t="s">
        <v>28</v>
      </c>
      <c r="Q7160" t="s">
        <v>28</v>
      </c>
      <c r="R7160" t="s">
        <v>28</v>
      </c>
      <c r="S7160">
        <v>1</v>
      </c>
      <c r="T7160">
        <v>0</v>
      </c>
      <c r="U7160" t="s">
        <v>164</v>
      </c>
      <c r="V7160" t="s">
        <v>165</v>
      </c>
      <c r="W7160">
        <v>0</v>
      </c>
    </row>
    <row r="7161" spans="1:23" x14ac:dyDescent="0.25">
      <c r="A7161">
        <v>18423876</v>
      </c>
      <c r="B7161" t="s">
        <v>4933</v>
      </c>
      <c r="C7161" t="str">
        <f>VLOOKUP(Table1[[#This Row],[Country Code]],Table3[],2)</f>
        <v>India</v>
      </c>
      <c r="D7161">
        <v>1</v>
      </c>
      <c r="E7161" t="s">
        <v>6914</v>
      </c>
      <c r="F7161" t="s">
        <v>15617</v>
      </c>
      <c r="G7161" t="s">
        <v>15493</v>
      </c>
      <c r="H7161" t="s">
        <v>15494</v>
      </c>
      <c r="I7161">
        <v>77.273649699999993</v>
      </c>
      <c r="J7161">
        <v>28.700844199999999</v>
      </c>
      <c r="K7161" t="s">
        <v>2042</v>
      </c>
      <c r="L7161">
        <v>500</v>
      </c>
      <c r="M7161" t="str">
        <f>IF(Table1[[#This Row],[Average Cost for two]]&lt;=200, "0-200", IF(Table1[[#This Row],[Average Cost for two]]&lt;=400, "200-400", IF(Table1[[#This Row],[Average Cost for two]]&lt;=600, "400-600", IF(Table1[[#This Row],[Average Cost for two]]&lt;=800, "600-800", IF(Table1[[#This Row],[Average Cost for two]]&lt;=1000, "800-1000", "&gt;1000")))))</f>
        <v>400-600</v>
      </c>
      <c r="N7161" t="s">
        <v>2115</v>
      </c>
      <c r="O7161" t="s">
        <v>28</v>
      </c>
      <c r="P7161" t="s">
        <v>28</v>
      </c>
      <c r="Q7161" t="s">
        <v>28</v>
      </c>
      <c r="R7161" t="s">
        <v>28</v>
      </c>
      <c r="S7161">
        <v>2</v>
      </c>
      <c r="T7161">
        <v>0</v>
      </c>
      <c r="U7161" t="s">
        <v>164</v>
      </c>
      <c r="V7161" t="s">
        <v>165</v>
      </c>
      <c r="W7161">
        <v>3</v>
      </c>
    </row>
    <row r="7162" spans="1:23" x14ac:dyDescent="0.25">
      <c r="A7162">
        <v>302427</v>
      </c>
      <c r="B7162" t="s">
        <v>15618</v>
      </c>
      <c r="C7162" t="str">
        <f>VLOOKUP(Table1[[#This Row],[Country Code]],Table3[],2)</f>
        <v>India</v>
      </c>
      <c r="D7162">
        <v>1</v>
      </c>
      <c r="E7162" t="s">
        <v>6914</v>
      </c>
      <c r="F7162" t="s">
        <v>15619</v>
      </c>
      <c r="G7162" t="s">
        <v>15493</v>
      </c>
      <c r="H7162" t="s">
        <v>15494</v>
      </c>
      <c r="I7162">
        <v>77.272706999999997</v>
      </c>
      <c r="J7162">
        <v>28.689512700000002</v>
      </c>
      <c r="K7162" t="s">
        <v>2404</v>
      </c>
      <c r="L7162">
        <v>200</v>
      </c>
      <c r="M7162" t="str">
        <f>IF(Table1[[#This Row],[Average Cost for two]]&lt;=200, "0-200", IF(Table1[[#This Row],[Average Cost for two]]&lt;=400, "200-400", IF(Table1[[#This Row],[Average Cost for two]]&lt;=600, "400-600", IF(Table1[[#This Row],[Average Cost for two]]&lt;=800, "600-800", IF(Table1[[#This Row],[Average Cost for two]]&lt;=1000, "800-1000", "&gt;1000")))))</f>
        <v>0-200</v>
      </c>
      <c r="N7162" t="s">
        <v>2115</v>
      </c>
      <c r="O7162" t="s">
        <v>28</v>
      </c>
      <c r="P7162" t="s">
        <v>28</v>
      </c>
      <c r="Q7162" t="s">
        <v>28</v>
      </c>
      <c r="R7162" t="s">
        <v>28</v>
      </c>
      <c r="S7162">
        <v>1</v>
      </c>
      <c r="T7162">
        <v>0</v>
      </c>
      <c r="U7162" t="s">
        <v>164</v>
      </c>
      <c r="V7162" t="s">
        <v>165</v>
      </c>
      <c r="W7162">
        <v>2</v>
      </c>
    </row>
    <row r="7163" spans="1:23" x14ac:dyDescent="0.25">
      <c r="A7163">
        <v>18432109</v>
      </c>
      <c r="B7163" t="s">
        <v>15620</v>
      </c>
      <c r="C7163" t="str">
        <f>VLOOKUP(Table1[[#This Row],[Country Code]],Table3[],2)</f>
        <v>India</v>
      </c>
      <c r="D7163">
        <v>1</v>
      </c>
      <c r="E7163" t="s">
        <v>6914</v>
      </c>
      <c r="F7163" t="s">
        <v>15621</v>
      </c>
      <c r="G7163" t="s">
        <v>15493</v>
      </c>
      <c r="H7163" t="s">
        <v>15494</v>
      </c>
      <c r="I7163">
        <v>0</v>
      </c>
      <c r="J7163">
        <v>0</v>
      </c>
      <c r="K7163" t="s">
        <v>2860</v>
      </c>
      <c r="L7163">
        <v>500</v>
      </c>
      <c r="M7163" t="str">
        <f>IF(Table1[[#This Row],[Average Cost for two]]&lt;=200, "0-200", IF(Table1[[#This Row],[Average Cost for two]]&lt;=400, "200-400", IF(Table1[[#This Row],[Average Cost for two]]&lt;=600, "400-600", IF(Table1[[#This Row],[Average Cost for two]]&lt;=800, "600-800", IF(Table1[[#This Row],[Average Cost for two]]&lt;=1000, "800-1000", "&gt;1000")))))</f>
        <v>400-600</v>
      </c>
      <c r="N7163" t="s">
        <v>2115</v>
      </c>
      <c r="O7163" t="s">
        <v>28</v>
      </c>
      <c r="P7163" t="s">
        <v>28</v>
      </c>
      <c r="Q7163" t="s">
        <v>28</v>
      </c>
      <c r="R7163" t="s">
        <v>28</v>
      </c>
      <c r="S7163">
        <v>2</v>
      </c>
      <c r="T7163">
        <v>0</v>
      </c>
      <c r="U7163" t="s">
        <v>164</v>
      </c>
      <c r="V7163" t="s">
        <v>165</v>
      </c>
      <c r="W7163">
        <v>0</v>
      </c>
    </row>
    <row r="7164" spans="1:23" x14ac:dyDescent="0.25">
      <c r="A7164">
        <v>18438433</v>
      </c>
      <c r="B7164" t="s">
        <v>12292</v>
      </c>
      <c r="C7164" t="str">
        <f>VLOOKUP(Table1[[#This Row],[Country Code]],Table3[],2)</f>
        <v>India</v>
      </c>
      <c r="D7164">
        <v>1</v>
      </c>
      <c r="E7164" t="s">
        <v>6914</v>
      </c>
      <c r="F7164" t="s">
        <v>15622</v>
      </c>
      <c r="G7164" t="s">
        <v>15493</v>
      </c>
      <c r="H7164" t="s">
        <v>15494</v>
      </c>
      <c r="I7164">
        <v>77.279527599999994</v>
      </c>
      <c r="J7164">
        <v>28.700322400000001</v>
      </c>
      <c r="K7164" t="s">
        <v>8828</v>
      </c>
      <c r="L7164">
        <v>250</v>
      </c>
      <c r="M7164" t="str">
        <f>IF(Table1[[#This Row],[Average Cost for two]]&lt;=200, "0-200", IF(Table1[[#This Row],[Average Cost for two]]&lt;=400, "200-400", IF(Table1[[#This Row],[Average Cost for two]]&lt;=600, "400-600", IF(Table1[[#This Row],[Average Cost for two]]&lt;=800, "600-800", IF(Table1[[#This Row],[Average Cost for two]]&lt;=1000, "800-1000", "&gt;1000")))))</f>
        <v>200-400</v>
      </c>
      <c r="N7164" t="s">
        <v>2115</v>
      </c>
      <c r="O7164" t="s">
        <v>28</v>
      </c>
      <c r="P7164" t="s">
        <v>28</v>
      </c>
      <c r="Q7164" t="s">
        <v>28</v>
      </c>
      <c r="R7164" t="s">
        <v>28</v>
      </c>
      <c r="S7164">
        <v>1</v>
      </c>
      <c r="T7164">
        <v>0</v>
      </c>
      <c r="U7164" t="s">
        <v>164</v>
      </c>
      <c r="V7164" t="s">
        <v>165</v>
      </c>
      <c r="W7164">
        <v>2</v>
      </c>
    </row>
    <row r="7165" spans="1:23" x14ac:dyDescent="0.25">
      <c r="A7165">
        <v>18128872</v>
      </c>
      <c r="B7165" t="s">
        <v>8641</v>
      </c>
      <c r="C7165" t="str">
        <f>VLOOKUP(Table1[[#This Row],[Country Code]],Table3[],2)</f>
        <v>India</v>
      </c>
      <c r="D7165">
        <v>1</v>
      </c>
      <c r="E7165" t="s">
        <v>6914</v>
      </c>
      <c r="F7165" t="s">
        <v>15623</v>
      </c>
      <c r="G7165" t="s">
        <v>15493</v>
      </c>
      <c r="H7165" t="s">
        <v>15494</v>
      </c>
      <c r="I7165">
        <v>77.281595199999998</v>
      </c>
      <c r="J7165">
        <v>28.700032199999999</v>
      </c>
      <c r="K7165" t="s">
        <v>2071</v>
      </c>
      <c r="L7165">
        <v>350</v>
      </c>
      <c r="M7165" t="str">
        <f>IF(Table1[[#This Row],[Average Cost for two]]&lt;=200, "0-200", IF(Table1[[#This Row],[Average Cost for two]]&lt;=400, "200-400", IF(Table1[[#This Row],[Average Cost for two]]&lt;=600, "400-600", IF(Table1[[#This Row],[Average Cost for two]]&lt;=800, "600-800", IF(Table1[[#This Row],[Average Cost for two]]&lt;=1000, "800-1000", "&gt;1000")))))</f>
        <v>200-400</v>
      </c>
      <c r="N7165" t="s">
        <v>2115</v>
      </c>
      <c r="O7165" t="s">
        <v>28</v>
      </c>
      <c r="P7165" t="s">
        <v>28</v>
      </c>
      <c r="Q7165" t="s">
        <v>28</v>
      </c>
      <c r="R7165" t="s">
        <v>28</v>
      </c>
      <c r="S7165">
        <v>1</v>
      </c>
      <c r="T7165">
        <v>0</v>
      </c>
      <c r="U7165" t="s">
        <v>164</v>
      </c>
      <c r="V7165" t="s">
        <v>165</v>
      </c>
      <c r="W7165">
        <v>3</v>
      </c>
    </row>
    <row r="7166" spans="1:23" x14ac:dyDescent="0.25">
      <c r="A7166">
        <v>18378042</v>
      </c>
      <c r="B7166" t="s">
        <v>8641</v>
      </c>
      <c r="C7166" t="str">
        <f>VLOOKUP(Table1[[#This Row],[Country Code]],Table3[],2)</f>
        <v>India</v>
      </c>
      <c r="D7166">
        <v>1</v>
      </c>
      <c r="E7166" t="s">
        <v>6914</v>
      </c>
      <c r="F7166" t="s">
        <v>15624</v>
      </c>
      <c r="G7166" t="s">
        <v>15493</v>
      </c>
      <c r="H7166" t="s">
        <v>15494</v>
      </c>
      <c r="I7166">
        <v>77.270013399999996</v>
      </c>
      <c r="J7166">
        <v>28.691585499999999</v>
      </c>
      <c r="K7166" t="s">
        <v>153</v>
      </c>
      <c r="L7166">
        <v>250</v>
      </c>
      <c r="M7166" t="str">
        <f>IF(Table1[[#This Row],[Average Cost for two]]&lt;=200, "0-200", IF(Table1[[#This Row],[Average Cost for two]]&lt;=400, "200-400", IF(Table1[[#This Row],[Average Cost for two]]&lt;=600, "400-600", IF(Table1[[#This Row],[Average Cost for two]]&lt;=800, "600-800", IF(Table1[[#This Row],[Average Cost for two]]&lt;=1000, "800-1000", "&gt;1000")))))</f>
        <v>200-400</v>
      </c>
      <c r="N7166" t="s">
        <v>2115</v>
      </c>
      <c r="O7166" t="s">
        <v>28</v>
      </c>
      <c r="P7166" t="s">
        <v>28</v>
      </c>
      <c r="Q7166" t="s">
        <v>28</v>
      </c>
      <c r="R7166" t="s">
        <v>28</v>
      </c>
      <c r="S7166">
        <v>1</v>
      </c>
      <c r="T7166">
        <v>0</v>
      </c>
      <c r="U7166" t="s">
        <v>164</v>
      </c>
      <c r="V7166" t="s">
        <v>165</v>
      </c>
      <c r="W7166">
        <v>2</v>
      </c>
    </row>
    <row r="7167" spans="1:23" x14ac:dyDescent="0.25">
      <c r="A7167">
        <v>18423863</v>
      </c>
      <c r="B7167" t="s">
        <v>15625</v>
      </c>
      <c r="C7167" t="str">
        <f>VLOOKUP(Table1[[#This Row],[Country Code]],Table3[],2)</f>
        <v>India</v>
      </c>
      <c r="D7167">
        <v>1</v>
      </c>
      <c r="E7167" t="s">
        <v>6914</v>
      </c>
      <c r="F7167" t="s">
        <v>15586</v>
      </c>
      <c r="G7167" t="s">
        <v>15493</v>
      </c>
      <c r="H7167" t="s">
        <v>15494</v>
      </c>
      <c r="I7167">
        <v>77.292308399999996</v>
      </c>
      <c r="J7167">
        <v>28.689506999999999</v>
      </c>
      <c r="K7167" t="s">
        <v>3235</v>
      </c>
      <c r="L7167">
        <v>150</v>
      </c>
      <c r="M7167" t="str">
        <f>IF(Table1[[#This Row],[Average Cost for two]]&lt;=200, "0-200", IF(Table1[[#This Row],[Average Cost for two]]&lt;=400, "200-400", IF(Table1[[#This Row],[Average Cost for two]]&lt;=600, "400-600", IF(Table1[[#This Row],[Average Cost for two]]&lt;=800, "600-800", IF(Table1[[#This Row],[Average Cost for two]]&lt;=1000, "800-1000", "&gt;1000")))))</f>
        <v>0-200</v>
      </c>
      <c r="N7167" t="s">
        <v>2115</v>
      </c>
      <c r="O7167" t="s">
        <v>28</v>
      </c>
      <c r="P7167" t="s">
        <v>28</v>
      </c>
      <c r="Q7167" t="s">
        <v>28</v>
      </c>
      <c r="R7167" t="s">
        <v>28</v>
      </c>
      <c r="S7167">
        <v>1</v>
      </c>
      <c r="T7167">
        <v>0</v>
      </c>
      <c r="U7167" t="s">
        <v>164</v>
      </c>
      <c r="V7167" t="s">
        <v>165</v>
      </c>
      <c r="W7167">
        <v>1</v>
      </c>
    </row>
    <row r="7168" spans="1:23" x14ac:dyDescent="0.25">
      <c r="A7168">
        <v>18378026</v>
      </c>
      <c r="B7168" t="s">
        <v>15626</v>
      </c>
      <c r="C7168" t="str">
        <f>VLOOKUP(Table1[[#This Row],[Country Code]],Table3[],2)</f>
        <v>India</v>
      </c>
      <c r="D7168">
        <v>1</v>
      </c>
      <c r="E7168" t="s">
        <v>6914</v>
      </c>
      <c r="F7168" t="s">
        <v>15627</v>
      </c>
      <c r="G7168" t="s">
        <v>15493</v>
      </c>
      <c r="H7168" t="s">
        <v>15494</v>
      </c>
      <c r="I7168">
        <v>77.276973600000005</v>
      </c>
      <c r="J7168">
        <v>28.7005129</v>
      </c>
      <c r="K7168" t="s">
        <v>2120</v>
      </c>
      <c r="L7168">
        <v>200</v>
      </c>
      <c r="M7168" t="str">
        <f>IF(Table1[[#This Row],[Average Cost for two]]&lt;=200, "0-200", IF(Table1[[#This Row],[Average Cost for two]]&lt;=400, "200-400", IF(Table1[[#This Row],[Average Cost for two]]&lt;=600, "400-600", IF(Table1[[#This Row],[Average Cost for two]]&lt;=800, "600-800", IF(Table1[[#This Row],[Average Cost for two]]&lt;=1000, "800-1000", "&gt;1000")))))</f>
        <v>0-200</v>
      </c>
      <c r="N7168" t="s">
        <v>2115</v>
      </c>
      <c r="O7168" t="s">
        <v>28</v>
      </c>
      <c r="P7168" t="s">
        <v>28</v>
      </c>
      <c r="Q7168" t="s">
        <v>28</v>
      </c>
      <c r="R7168" t="s">
        <v>28</v>
      </c>
      <c r="S7168">
        <v>1</v>
      </c>
      <c r="T7168">
        <v>0</v>
      </c>
      <c r="U7168" t="s">
        <v>164</v>
      </c>
      <c r="V7168" t="s">
        <v>165</v>
      </c>
      <c r="W7168">
        <v>2</v>
      </c>
    </row>
    <row r="7169" spans="1:23" x14ac:dyDescent="0.25">
      <c r="A7169">
        <v>18378022</v>
      </c>
      <c r="B7169" t="s">
        <v>15628</v>
      </c>
      <c r="C7169" t="str">
        <f>VLOOKUP(Table1[[#This Row],[Country Code]],Table3[],2)</f>
        <v>India</v>
      </c>
      <c r="D7169">
        <v>1</v>
      </c>
      <c r="E7169" t="s">
        <v>6914</v>
      </c>
      <c r="F7169" t="s">
        <v>15629</v>
      </c>
      <c r="G7169" t="s">
        <v>15493</v>
      </c>
      <c r="H7169" t="s">
        <v>15494</v>
      </c>
      <c r="I7169">
        <v>77.278160400000004</v>
      </c>
      <c r="J7169">
        <v>28.700305400000001</v>
      </c>
      <c r="K7169" t="s">
        <v>3134</v>
      </c>
      <c r="L7169">
        <v>300</v>
      </c>
      <c r="M7169" t="str">
        <f>IF(Table1[[#This Row],[Average Cost for two]]&lt;=200, "0-200", IF(Table1[[#This Row],[Average Cost for two]]&lt;=400, "200-400", IF(Table1[[#This Row],[Average Cost for two]]&lt;=600, "400-600", IF(Table1[[#This Row],[Average Cost for two]]&lt;=800, "600-800", IF(Table1[[#This Row],[Average Cost for two]]&lt;=1000, "800-1000", "&gt;1000")))))</f>
        <v>200-400</v>
      </c>
      <c r="N7169" t="s">
        <v>2115</v>
      </c>
      <c r="O7169" t="s">
        <v>28</v>
      </c>
      <c r="P7169" t="s">
        <v>28</v>
      </c>
      <c r="Q7169" t="s">
        <v>28</v>
      </c>
      <c r="R7169" t="s">
        <v>28</v>
      </c>
      <c r="S7169">
        <v>1</v>
      </c>
      <c r="T7169">
        <v>0</v>
      </c>
      <c r="U7169" t="s">
        <v>164</v>
      </c>
      <c r="V7169" t="s">
        <v>165</v>
      </c>
      <c r="W7169">
        <v>2</v>
      </c>
    </row>
    <row r="7170" spans="1:23" x14ac:dyDescent="0.25">
      <c r="A7170">
        <v>18288644</v>
      </c>
      <c r="B7170" t="s">
        <v>3414</v>
      </c>
      <c r="C7170" t="str">
        <f>VLOOKUP(Table1[[#This Row],[Country Code]],Table3[],2)</f>
        <v>India</v>
      </c>
      <c r="D7170">
        <v>1</v>
      </c>
      <c r="E7170" t="s">
        <v>6914</v>
      </c>
      <c r="F7170" t="s">
        <v>15630</v>
      </c>
      <c r="G7170" t="s">
        <v>15493</v>
      </c>
      <c r="H7170" t="s">
        <v>15494</v>
      </c>
      <c r="I7170">
        <v>77.285849200000001</v>
      </c>
      <c r="J7170">
        <v>28.6766696</v>
      </c>
      <c r="K7170" t="s">
        <v>3418</v>
      </c>
      <c r="L7170">
        <v>150</v>
      </c>
      <c r="M7170" t="str">
        <f>IF(Table1[[#This Row],[Average Cost for two]]&lt;=200, "0-200", IF(Table1[[#This Row],[Average Cost for two]]&lt;=400, "200-400", IF(Table1[[#This Row],[Average Cost for two]]&lt;=600, "400-600", IF(Table1[[#This Row],[Average Cost for two]]&lt;=800, "600-800", IF(Table1[[#This Row],[Average Cost for two]]&lt;=1000, "800-1000", "&gt;1000")))))</f>
        <v>0-200</v>
      </c>
      <c r="N7170" t="s">
        <v>2115</v>
      </c>
      <c r="O7170" t="s">
        <v>28</v>
      </c>
      <c r="P7170" t="s">
        <v>28</v>
      </c>
      <c r="Q7170" t="s">
        <v>28</v>
      </c>
      <c r="R7170" t="s">
        <v>28</v>
      </c>
      <c r="S7170">
        <v>1</v>
      </c>
      <c r="T7170">
        <v>0</v>
      </c>
      <c r="U7170" t="s">
        <v>164</v>
      </c>
      <c r="V7170" t="s">
        <v>165</v>
      </c>
      <c r="W7170">
        <v>3</v>
      </c>
    </row>
    <row r="7171" spans="1:23" x14ac:dyDescent="0.25">
      <c r="A7171">
        <v>18423870</v>
      </c>
      <c r="B7171" t="s">
        <v>9646</v>
      </c>
      <c r="C7171" t="str">
        <f>VLOOKUP(Table1[[#This Row],[Country Code]],Table3[],2)</f>
        <v>India</v>
      </c>
      <c r="D7171">
        <v>1</v>
      </c>
      <c r="E7171" t="s">
        <v>6914</v>
      </c>
      <c r="F7171" t="s">
        <v>15631</v>
      </c>
      <c r="G7171" t="s">
        <v>15493</v>
      </c>
      <c r="H7171" t="s">
        <v>15494</v>
      </c>
      <c r="I7171">
        <v>77.291946199999998</v>
      </c>
      <c r="J7171">
        <v>28.69022</v>
      </c>
      <c r="K7171" t="s">
        <v>11475</v>
      </c>
      <c r="L7171">
        <v>200</v>
      </c>
      <c r="M7171" t="str">
        <f>IF(Table1[[#This Row],[Average Cost for two]]&lt;=200, "0-200", IF(Table1[[#This Row],[Average Cost for two]]&lt;=400, "200-400", IF(Table1[[#This Row],[Average Cost for two]]&lt;=600, "400-600", IF(Table1[[#This Row],[Average Cost for two]]&lt;=800, "600-800", IF(Table1[[#This Row],[Average Cost for two]]&lt;=1000, "800-1000", "&gt;1000")))))</f>
        <v>0-200</v>
      </c>
      <c r="N7171" t="s">
        <v>2115</v>
      </c>
      <c r="O7171" t="s">
        <v>28</v>
      </c>
      <c r="P7171" t="s">
        <v>28</v>
      </c>
      <c r="Q7171" t="s">
        <v>28</v>
      </c>
      <c r="R7171" t="s">
        <v>28</v>
      </c>
      <c r="S7171">
        <v>1</v>
      </c>
      <c r="T7171">
        <v>0</v>
      </c>
      <c r="U7171" t="s">
        <v>164</v>
      </c>
      <c r="V7171" t="s">
        <v>165</v>
      </c>
      <c r="W7171">
        <v>1</v>
      </c>
    </row>
    <row r="7172" spans="1:23" x14ac:dyDescent="0.25">
      <c r="A7172">
        <v>18435823</v>
      </c>
      <c r="B7172" t="s">
        <v>15632</v>
      </c>
      <c r="C7172" t="str">
        <f>VLOOKUP(Table1[[#This Row],[Country Code]],Table3[],2)</f>
        <v>India</v>
      </c>
      <c r="D7172">
        <v>1</v>
      </c>
      <c r="E7172" t="s">
        <v>6914</v>
      </c>
      <c r="F7172" t="s">
        <v>15633</v>
      </c>
      <c r="G7172" t="s">
        <v>15493</v>
      </c>
      <c r="H7172" t="s">
        <v>15494</v>
      </c>
      <c r="I7172">
        <v>77.292032300000002</v>
      </c>
      <c r="J7172">
        <v>28.687657699999999</v>
      </c>
      <c r="K7172" t="s">
        <v>2139</v>
      </c>
      <c r="L7172">
        <v>300</v>
      </c>
      <c r="M7172" t="str">
        <f>IF(Table1[[#This Row],[Average Cost for two]]&lt;=200, "0-200", IF(Table1[[#This Row],[Average Cost for two]]&lt;=400, "200-400", IF(Table1[[#This Row],[Average Cost for two]]&lt;=600, "400-600", IF(Table1[[#This Row],[Average Cost for two]]&lt;=800, "600-800", IF(Table1[[#This Row],[Average Cost for two]]&lt;=1000, "800-1000", "&gt;1000")))))</f>
        <v>200-400</v>
      </c>
      <c r="N7172" t="s">
        <v>2115</v>
      </c>
      <c r="O7172" t="s">
        <v>28</v>
      </c>
      <c r="P7172" t="s">
        <v>28</v>
      </c>
      <c r="Q7172" t="s">
        <v>28</v>
      </c>
      <c r="R7172" t="s">
        <v>28</v>
      </c>
      <c r="S7172">
        <v>1</v>
      </c>
      <c r="T7172">
        <v>0</v>
      </c>
      <c r="U7172" t="s">
        <v>164</v>
      </c>
      <c r="V7172" t="s">
        <v>165</v>
      </c>
      <c r="W7172">
        <v>0</v>
      </c>
    </row>
    <row r="7173" spans="1:23" x14ac:dyDescent="0.25">
      <c r="A7173">
        <v>18474418</v>
      </c>
      <c r="B7173" t="s">
        <v>15634</v>
      </c>
      <c r="C7173" t="str">
        <f>VLOOKUP(Table1[[#This Row],[Country Code]],Table3[],2)</f>
        <v>India</v>
      </c>
      <c r="D7173">
        <v>1</v>
      </c>
      <c r="E7173" t="s">
        <v>6914</v>
      </c>
      <c r="F7173" t="s">
        <v>15635</v>
      </c>
      <c r="G7173" t="s">
        <v>15493</v>
      </c>
      <c r="H7173" t="s">
        <v>15494</v>
      </c>
      <c r="I7173">
        <v>0</v>
      </c>
      <c r="J7173">
        <v>0</v>
      </c>
      <c r="K7173" t="s">
        <v>2654</v>
      </c>
      <c r="L7173">
        <v>350</v>
      </c>
      <c r="M7173" t="str">
        <f>IF(Table1[[#This Row],[Average Cost for two]]&lt;=200, "0-200", IF(Table1[[#This Row],[Average Cost for two]]&lt;=400, "200-400", IF(Table1[[#This Row],[Average Cost for two]]&lt;=600, "400-600", IF(Table1[[#This Row],[Average Cost for two]]&lt;=800, "600-800", IF(Table1[[#This Row],[Average Cost for two]]&lt;=1000, "800-1000", "&gt;1000")))))</f>
        <v>200-400</v>
      </c>
      <c r="N7173" t="s">
        <v>2115</v>
      </c>
      <c r="O7173" t="s">
        <v>28</v>
      </c>
      <c r="P7173" t="s">
        <v>28</v>
      </c>
      <c r="Q7173" t="s">
        <v>28</v>
      </c>
      <c r="R7173" t="s">
        <v>28</v>
      </c>
      <c r="S7173">
        <v>1</v>
      </c>
      <c r="T7173">
        <v>0</v>
      </c>
      <c r="U7173" t="s">
        <v>164</v>
      </c>
      <c r="V7173" t="s">
        <v>165</v>
      </c>
      <c r="W7173">
        <v>3</v>
      </c>
    </row>
    <row r="7174" spans="1:23" x14ac:dyDescent="0.25">
      <c r="A7174">
        <v>18423861</v>
      </c>
      <c r="B7174" t="s">
        <v>4819</v>
      </c>
      <c r="C7174" t="str">
        <f>VLOOKUP(Table1[[#This Row],[Country Code]],Table3[],2)</f>
        <v>India</v>
      </c>
      <c r="D7174">
        <v>1</v>
      </c>
      <c r="E7174" t="s">
        <v>6914</v>
      </c>
      <c r="F7174" t="s">
        <v>15636</v>
      </c>
      <c r="G7174" t="s">
        <v>15493</v>
      </c>
      <c r="H7174" t="s">
        <v>15494</v>
      </c>
      <c r="I7174">
        <v>77.2948813</v>
      </c>
      <c r="J7174">
        <v>28.68947</v>
      </c>
      <c r="K7174" t="s">
        <v>2280</v>
      </c>
      <c r="L7174">
        <v>400</v>
      </c>
      <c r="M7174" t="str">
        <f>IF(Table1[[#This Row],[Average Cost for two]]&lt;=200, "0-200", IF(Table1[[#This Row],[Average Cost for two]]&lt;=400, "200-400", IF(Table1[[#This Row],[Average Cost for two]]&lt;=600, "400-600", IF(Table1[[#This Row],[Average Cost for two]]&lt;=800, "600-800", IF(Table1[[#This Row],[Average Cost for two]]&lt;=1000, "800-1000", "&gt;1000")))))</f>
        <v>200-400</v>
      </c>
      <c r="N7174" t="s">
        <v>2115</v>
      </c>
      <c r="O7174" t="s">
        <v>28</v>
      </c>
      <c r="P7174" t="s">
        <v>28</v>
      </c>
      <c r="Q7174" t="s">
        <v>28</v>
      </c>
      <c r="R7174" t="s">
        <v>28</v>
      </c>
      <c r="S7174">
        <v>1</v>
      </c>
      <c r="T7174">
        <v>0</v>
      </c>
      <c r="U7174" t="s">
        <v>164</v>
      </c>
      <c r="V7174" t="s">
        <v>165</v>
      </c>
      <c r="W7174">
        <v>1</v>
      </c>
    </row>
    <row r="7175" spans="1:23" x14ac:dyDescent="0.25">
      <c r="A7175">
        <v>18435803</v>
      </c>
      <c r="B7175" t="s">
        <v>15637</v>
      </c>
      <c r="C7175" t="str">
        <f>VLOOKUP(Table1[[#This Row],[Country Code]],Table3[],2)</f>
        <v>India</v>
      </c>
      <c r="D7175">
        <v>1</v>
      </c>
      <c r="E7175" t="s">
        <v>6914</v>
      </c>
      <c r="F7175" t="s">
        <v>15638</v>
      </c>
      <c r="G7175" t="s">
        <v>15493</v>
      </c>
      <c r="H7175" t="s">
        <v>15494</v>
      </c>
      <c r="I7175">
        <v>77.284678400000004</v>
      </c>
      <c r="J7175">
        <v>28.677428500000001</v>
      </c>
      <c r="K7175" t="s">
        <v>15639</v>
      </c>
      <c r="L7175">
        <v>250</v>
      </c>
      <c r="M7175" t="str">
        <f>IF(Table1[[#This Row],[Average Cost for two]]&lt;=200, "0-200", IF(Table1[[#This Row],[Average Cost for two]]&lt;=400, "200-400", IF(Table1[[#This Row],[Average Cost for two]]&lt;=600, "400-600", IF(Table1[[#This Row],[Average Cost for two]]&lt;=800, "600-800", IF(Table1[[#This Row],[Average Cost for two]]&lt;=1000, "800-1000", "&gt;1000")))))</f>
        <v>200-400</v>
      </c>
      <c r="N7175" t="s">
        <v>2115</v>
      </c>
      <c r="O7175" t="s">
        <v>28</v>
      </c>
      <c r="P7175" t="s">
        <v>28</v>
      </c>
      <c r="Q7175" t="s">
        <v>28</v>
      </c>
      <c r="R7175" t="s">
        <v>28</v>
      </c>
      <c r="S7175">
        <v>1</v>
      </c>
      <c r="T7175">
        <v>0</v>
      </c>
      <c r="U7175" t="s">
        <v>164</v>
      </c>
      <c r="V7175" t="s">
        <v>165</v>
      </c>
      <c r="W7175">
        <v>2</v>
      </c>
    </row>
    <row r="7176" spans="1:23" x14ac:dyDescent="0.25">
      <c r="A7176">
        <v>18377912</v>
      </c>
      <c r="B7176" t="s">
        <v>15640</v>
      </c>
      <c r="C7176" t="str">
        <f>VLOOKUP(Table1[[#This Row],[Country Code]],Table3[],2)</f>
        <v>India</v>
      </c>
      <c r="D7176">
        <v>1</v>
      </c>
      <c r="E7176" t="s">
        <v>6914</v>
      </c>
      <c r="F7176" t="s">
        <v>15641</v>
      </c>
      <c r="G7176" t="s">
        <v>15493</v>
      </c>
      <c r="H7176" t="s">
        <v>15494</v>
      </c>
      <c r="I7176">
        <v>77.272249599999995</v>
      </c>
      <c r="J7176">
        <v>28.700226600000001</v>
      </c>
      <c r="K7176" t="s">
        <v>2120</v>
      </c>
      <c r="L7176">
        <v>300</v>
      </c>
      <c r="M7176" t="str">
        <f>IF(Table1[[#This Row],[Average Cost for two]]&lt;=200, "0-200", IF(Table1[[#This Row],[Average Cost for two]]&lt;=400, "200-400", IF(Table1[[#This Row],[Average Cost for two]]&lt;=600, "400-600", IF(Table1[[#This Row],[Average Cost for two]]&lt;=800, "600-800", IF(Table1[[#This Row],[Average Cost for two]]&lt;=1000, "800-1000", "&gt;1000")))))</f>
        <v>200-400</v>
      </c>
      <c r="N7176" t="s">
        <v>2115</v>
      </c>
      <c r="O7176" t="s">
        <v>28</v>
      </c>
      <c r="P7176" t="s">
        <v>28</v>
      </c>
      <c r="Q7176" t="s">
        <v>28</v>
      </c>
      <c r="R7176" t="s">
        <v>28</v>
      </c>
      <c r="S7176">
        <v>1</v>
      </c>
      <c r="T7176">
        <v>0</v>
      </c>
      <c r="U7176" t="s">
        <v>164</v>
      </c>
      <c r="V7176" t="s">
        <v>165</v>
      </c>
      <c r="W7176">
        <v>3</v>
      </c>
    </row>
    <row r="7177" spans="1:23" x14ac:dyDescent="0.25">
      <c r="A7177">
        <v>312268</v>
      </c>
      <c r="B7177" t="s">
        <v>15642</v>
      </c>
      <c r="C7177" t="str">
        <f>VLOOKUP(Table1[[#This Row],[Country Code]],Table3[],2)</f>
        <v>India</v>
      </c>
      <c r="D7177">
        <v>1</v>
      </c>
      <c r="E7177" t="s">
        <v>6914</v>
      </c>
      <c r="F7177" t="s">
        <v>15643</v>
      </c>
      <c r="G7177" t="s">
        <v>15644</v>
      </c>
      <c r="H7177" t="s">
        <v>15645</v>
      </c>
      <c r="I7177">
        <v>77.215950300000003</v>
      </c>
      <c r="J7177">
        <v>28.548798699999999</v>
      </c>
      <c r="K7177" t="s">
        <v>5104</v>
      </c>
      <c r="L7177">
        <v>500</v>
      </c>
      <c r="M7177" t="str">
        <f>IF(Table1[[#This Row],[Average Cost for two]]&lt;=200, "0-200", IF(Table1[[#This Row],[Average Cost for two]]&lt;=400, "200-400", IF(Table1[[#This Row],[Average Cost for two]]&lt;=600, "400-600", IF(Table1[[#This Row],[Average Cost for two]]&lt;=800, "600-800", IF(Table1[[#This Row],[Average Cost for two]]&lt;=1000, "800-1000", "&gt;1000")))))</f>
        <v>400-600</v>
      </c>
      <c r="N7177" t="s">
        <v>2115</v>
      </c>
      <c r="O7177" t="s">
        <v>28</v>
      </c>
      <c r="P7177" t="s">
        <v>28</v>
      </c>
      <c r="Q7177" t="s">
        <v>28</v>
      </c>
      <c r="R7177" t="s">
        <v>28</v>
      </c>
      <c r="S7177">
        <v>2</v>
      </c>
      <c r="T7177">
        <v>3.4</v>
      </c>
      <c r="U7177" t="s">
        <v>138</v>
      </c>
      <c r="V7177" t="s">
        <v>139</v>
      </c>
      <c r="W7177">
        <v>18</v>
      </c>
    </row>
    <row r="7178" spans="1:23" x14ac:dyDescent="0.25">
      <c r="A7178">
        <v>773</v>
      </c>
      <c r="B7178" t="s">
        <v>8500</v>
      </c>
      <c r="C7178" t="str">
        <f>VLOOKUP(Table1[[#This Row],[Country Code]],Table3[],2)</f>
        <v>India</v>
      </c>
      <c r="D7178">
        <v>1</v>
      </c>
      <c r="E7178" t="s">
        <v>6914</v>
      </c>
      <c r="F7178" t="s">
        <v>15646</v>
      </c>
      <c r="G7178" t="s">
        <v>15644</v>
      </c>
      <c r="H7178" t="s">
        <v>15645</v>
      </c>
      <c r="I7178">
        <v>77.215950300000003</v>
      </c>
      <c r="J7178">
        <v>28.549515899999999</v>
      </c>
      <c r="K7178" t="s">
        <v>8502</v>
      </c>
      <c r="L7178">
        <v>700</v>
      </c>
      <c r="M7178" t="str">
        <f>IF(Table1[[#This Row],[Average Cost for two]]&lt;=200, "0-200", IF(Table1[[#This Row],[Average Cost for two]]&lt;=400, "200-400", IF(Table1[[#This Row],[Average Cost for two]]&lt;=600, "400-600", IF(Table1[[#This Row],[Average Cost for two]]&lt;=800, "600-800", IF(Table1[[#This Row],[Average Cost for two]]&lt;=1000, "800-1000", "&gt;1000")))))</f>
        <v>600-800</v>
      </c>
      <c r="N7178" t="s">
        <v>2115</v>
      </c>
      <c r="O7178" t="s">
        <v>27</v>
      </c>
      <c r="P7178" t="s">
        <v>27</v>
      </c>
      <c r="Q7178" t="s">
        <v>28</v>
      </c>
      <c r="R7178" t="s">
        <v>28</v>
      </c>
      <c r="S7178">
        <v>2</v>
      </c>
      <c r="T7178">
        <v>2.6</v>
      </c>
      <c r="U7178" t="s">
        <v>138</v>
      </c>
      <c r="V7178" t="s">
        <v>139</v>
      </c>
      <c r="W7178">
        <v>274</v>
      </c>
    </row>
    <row r="7179" spans="1:23" x14ac:dyDescent="0.25">
      <c r="A7179">
        <v>305147</v>
      </c>
      <c r="B7179" t="s">
        <v>15647</v>
      </c>
      <c r="C7179" t="str">
        <f>VLOOKUP(Table1[[#This Row],[Country Code]],Table3[],2)</f>
        <v>India</v>
      </c>
      <c r="D7179">
        <v>1</v>
      </c>
      <c r="E7179" t="s">
        <v>6914</v>
      </c>
      <c r="F7179" t="s">
        <v>15648</v>
      </c>
      <c r="G7179" t="s">
        <v>15644</v>
      </c>
      <c r="H7179" t="s">
        <v>15645</v>
      </c>
      <c r="I7179">
        <v>77.215546099999997</v>
      </c>
      <c r="J7179">
        <v>28.549522199999998</v>
      </c>
      <c r="K7179" t="s">
        <v>142</v>
      </c>
      <c r="L7179">
        <v>800</v>
      </c>
      <c r="M7179" t="str">
        <f>IF(Table1[[#This Row],[Average Cost for two]]&lt;=200, "0-200", IF(Table1[[#This Row],[Average Cost for two]]&lt;=400, "200-400", IF(Table1[[#This Row],[Average Cost for two]]&lt;=600, "400-600", IF(Table1[[#This Row],[Average Cost for two]]&lt;=800, "600-800", IF(Table1[[#This Row],[Average Cost for two]]&lt;=1000, "800-1000", "&gt;1000")))))</f>
        <v>600-800</v>
      </c>
      <c r="N7179" t="s">
        <v>2115</v>
      </c>
      <c r="O7179" t="s">
        <v>28</v>
      </c>
      <c r="P7179" t="s">
        <v>28</v>
      </c>
      <c r="Q7179" t="s">
        <v>28</v>
      </c>
      <c r="R7179" t="s">
        <v>28</v>
      </c>
      <c r="S7179">
        <v>2</v>
      </c>
      <c r="T7179">
        <v>3.4</v>
      </c>
      <c r="U7179" t="s">
        <v>138</v>
      </c>
      <c r="V7179" t="s">
        <v>139</v>
      </c>
      <c r="W7179">
        <v>112</v>
      </c>
    </row>
    <row r="7180" spans="1:23" x14ac:dyDescent="0.25">
      <c r="A7180">
        <v>18337924</v>
      </c>
      <c r="B7180" t="s">
        <v>15649</v>
      </c>
      <c r="C7180" t="str">
        <f>VLOOKUP(Table1[[#This Row],[Country Code]],Table3[],2)</f>
        <v>India</v>
      </c>
      <c r="D7180">
        <v>1</v>
      </c>
      <c r="E7180" t="s">
        <v>6914</v>
      </c>
      <c r="F7180" t="s">
        <v>15650</v>
      </c>
      <c r="G7180" t="s">
        <v>15644</v>
      </c>
      <c r="H7180" t="s">
        <v>15645</v>
      </c>
      <c r="I7180">
        <v>77.2137046</v>
      </c>
      <c r="J7180">
        <v>28.549033000000001</v>
      </c>
      <c r="K7180" t="s">
        <v>15651</v>
      </c>
      <c r="L7180">
        <v>650</v>
      </c>
      <c r="M7180" t="str">
        <f>IF(Table1[[#This Row],[Average Cost for two]]&lt;=200, "0-200", IF(Table1[[#This Row],[Average Cost for two]]&lt;=400, "200-400", IF(Table1[[#This Row],[Average Cost for two]]&lt;=600, "400-600", IF(Table1[[#This Row],[Average Cost for two]]&lt;=800, "600-800", IF(Table1[[#This Row],[Average Cost for two]]&lt;=1000, "800-1000", "&gt;1000")))))</f>
        <v>600-800</v>
      </c>
      <c r="N7180" t="s">
        <v>2115</v>
      </c>
      <c r="O7180" t="s">
        <v>28</v>
      </c>
      <c r="P7180" t="s">
        <v>27</v>
      </c>
      <c r="Q7180" t="s">
        <v>28</v>
      </c>
      <c r="R7180" t="s">
        <v>28</v>
      </c>
      <c r="S7180">
        <v>2</v>
      </c>
      <c r="T7180">
        <v>3.2</v>
      </c>
      <c r="U7180" t="s">
        <v>138</v>
      </c>
      <c r="V7180" t="s">
        <v>139</v>
      </c>
      <c r="W7180">
        <v>18</v>
      </c>
    </row>
    <row r="7181" spans="1:23" x14ac:dyDescent="0.25">
      <c r="A7181">
        <v>18481305</v>
      </c>
      <c r="B7181" t="s">
        <v>15652</v>
      </c>
      <c r="C7181" t="str">
        <f>VLOOKUP(Table1[[#This Row],[Country Code]],Table3[],2)</f>
        <v>India</v>
      </c>
      <c r="D7181">
        <v>1</v>
      </c>
      <c r="E7181" t="s">
        <v>6914</v>
      </c>
      <c r="F7181" t="s">
        <v>15653</v>
      </c>
      <c r="G7181" t="s">
        <v>15644</v>
      </c>
      <c r="H7181" t="s">
        <v>15645</v>
      </c>
      <c r="I7181">
        <v>77.211001440000004</v>
      </c>
      <c r="J7181">
        <v>28.548532760000001</v>
      </c>
      <c r="K7181" t="s">
        <v>2120</v>
      </c>
      <c r="L7181">
        <v>400</v>
      </c>
      <c r="M7181" t="str">
        <f>IF(Table1[[#This Row],[Average Cost for two]]&lt;=200, "0-200", IF(Table1[[#This Row],[Average Cost for two]]&lt;=400, "200-400", IF(Table1[[#This Row],[Average Cost for two]]&lt;=600, "400-600", IF(Table1[[#This Row],[Average Cost for two]]&lt;=800, "600-800", IF(Table1[[#This Row],[Average Cost for two]]&lt;=1000, "800-1000", "&gt;1000")))))</f>
        <v>200-400</v>
      </c>
      <c r="N7181" t="s">
        <v>2115</v>
      </c>
      <c r="O7181" t="s">
        <v>28</v>
      </c>
      <c r="P7181" t="s">
        <v>28</v>
      </c>
      <c r="Q7181" t="s">
        <v>28</v>
      </c>
      <c r="R7181" t="s">
        <v>28</v>
      </c>
      <c r="S7181">
        <v>1</v>
      </c>
      <c r="T7181">
        <v>3.4</v>
      </c>
      <c r="U7181" t="s">
        <v>138</v>
      </c>
      <c r="V7181" t="s">
        <v>139</v>
      </c>
      <c r="W7181">
        <v>13</v>
      </c>
    </row>
    <row r="7182" spans="1:23" x14ac:dyDescent="0.25">
      <c r="A7182">
        <v>18180080</v>
      </c>
      <c r="B7182" t="s">
        <v>15654</v>
      </c>
      <c r="C7182" t="str">
        <f>VLOOKUP(Table1[[#This Row],[Country Code]],Table3[],2)</f>
        <v>India</v>
      </c>
      <c r="D7182">
        <v>1</v>
      </c>
      <c r="E7182" t="s">
        <v>6914</v>
      </c>
      <c r="F7182" t="s">
        <v>15655</v>
      </c>
      <c r="G7182" t="s">
        <v>15644</v>
      </c>
      <c r="H7182" t="s">
        <v>15645</v>
      </c>
      <c r="I7182">
        <v>77.213255500000002</v>
      </c>
      <c r="J7182">
        <v>28.548542000000001</v>
      </c>
      <c r="K7182" t="s">
        <v>142</v>
      </c>
      <c r="L7182">
        <v>1100</v>
      </c>
      <c r="M7182" t="str">
        <f>IF(Table1[[#This Row],[Average Cost for two]]&lt;=200, "0-200", IF(Table1[[#This Row],[Average Cost for two]]&lt;=400, "200-400", IF(Table1[[#This Row],[Average Cost for two]]&lt;=600, "400-600", IF(Table1[[#This Row],[Average Cost for two]]&lt;=800, "600-800", IF(Table1[[#This Row],[Average Cost for two]]&lt;=1000, "800-1000", "&gt;1000")))))</f>
        <v>&gt;1000</v>
      </c>
      <c r="N7182" t="s">
        <v>2115</v>
      </c>
      <c r="O7182" t="s">
        <v>28</v>
      </c>
      <c r="P7182" t="s">
        <v>27</v>
      </c>
      <c r="Q7182" t="s">
        <v>28</v>
      </c>
      <c r="R7182" t="s">
        <v>28</v>
      </c>
      <c r="S7182">
        <v>3</v>
      </c>
      <c r="T7182">
        <v>4.5999999999999996</v>
      </c>
      <c r="U7182" t="s">
        <v>29</v>
      </c>
      <c r="V7182" t="s">
        <v>30</v>
      </c>
      <c r="W7182">
        <v>112</v>
      </c>
    </row>
    <row r="7183" spans="1:23" x14ac:dyDescent="0.25">
      <c r="A7183">
        <v>18306545</v>
      </c>
      <c r="B7183" t="s">
        <v>15656</v>
      </c>
      <c r="C7183" t="str">
        <f>VLOOKUP(Table1[[#This Row],[Country Code]],Table3[],2)</f>
        <v>India</v>
      </c>
      <c r="D7183">
        <v>1</v>
      </c>
      <c r="E7183" t="s">
        <v>6914</v>
      </c>
      <c r="F7183" t="s">
        <v>15657</v>
      </c>
      <c r="G7183" t="s">
        <v>15644</v>
      </c>
      <c r="H7183" t="s">
        <v>15645</v>
      </c>
      <c r="I7183">
        <v>77.215501200000006</v>
      </c>
      <c r="J7183">
        <v>28.546604599999998</v>
      </c>
      <c r="K7183" t="s">
        <v>8067</v>
      </c>
      <c r="L7183">
        <v>1100</v>
      </c>
      <c r="M7183" t="str">
        <f>IF(Table1[[#This Row],[Average Cost for two]]&lt;=200, "0-200", IF(Table1[[#This Row],[Average Cost for two]]&lt;=400, "200-400", IF(Table1[[#This Row],[Average Cost for two]]&lt;=600, "400-600", IF(Table1[[#This Row],[Average Cost for two]]&lt;=800, "600-800", IF(Table1[[#This Row],[Average Cost for two]]&lt;=1000, "800-1000", "&gt;1000")))))</f>
        <v>&gt;1000</v>
      </c>
      <c r="N7183" t="s">
        <v>2115</v>
      </c>
      <c r="O7183" t="s">
        <v>28</v>
      </c>
      <c r="P7183" t="s">
        <v>27</v>
      </c>
      <c r="Q7183" t="s">
        <v>28</v>
      </c>
      <c r="R7183" t="s">
        <v>28</v>
      </c>
      <c r="S7183">
        <v>3</v>
      </c>
      <c r="T7183">
        <v>3.8</v>
      </c>
      <c r="U7183" t="s">
        <v>101</v>
      </c>
      <c r="V7183" t="s">
        <v>102</v>
      </c>
      <c r="W7183">
        <v>56</v>
      </c>
    </row>
    <row r="7184" spans="1:23" x14ac:dyDescent="0.25">
      <c r="A7184">
        <v>303723</v>
      </c>
      <c r="B7184" t="s">
        <v>15658</v>
      </c>
      <c r="C7184" t="str">
        <f>VLOOKUP(Table1[[#This Row],[Country Code]],Table3[],2)</f>
        <v>India</v>
      </c>
      <c r="D7184">
        <v>1</v>
      </c>
      <c r="E7184" t="s">
        <v>6914</v>
      </c>
      <c r="F7184" t="s">
        <v>15659</v>
      </c>
      <c r="G7184" t="s">
        <v>15644</v>
      </c>
      <c r="H7184" t="s">
        <v>15645</v>
      </c>
      <c r="I7184">
        <v>77.212446999999997</v>
      </c>
      <c r="J7184">
        <v>28.549182099999999</v>
      </c>
      <c r="K7184" t="s">
        <v>142</v>
      </c>
      <c r="L7184">
        <v>1100</v>
      </c>
      <c r="M7184" t="str">
        <f>IF(Table1[[#This Row],[Average Cost for two]]&lt;=200, "0-200", IF(Table1[[#This Row],[Average Cost for two]]&lt;=400, "200-400", IF(Table1[[#This Row],[Average Cost for two]]&lt;=600, "400-600", IF(Table1[[#This Row],[Average Cost for two]]&lt;=800, "600-800", IF(Table1[[#This Row],[Average Cost for two]]&lt;=1000, "800-1000", "&gt;1000")))))</f>
        <v>&gt;1000</v>
      </c>
      <c r="N7184" t="s">
        <v>2115</v>
      </c>
      <c r="O7184" t="s">
        <v>27</v>
      </c>
      <c r="P7184" t="s">
        <v>27</v>
      </c>
      <c r="Q7184" t="s">
        <v>28</v>
      </c>
      <c r="R7184" t="s">
        <v>28</v>
      </c>
      <c r="S7184">
        <v>3</v>
      </c>
      <c r="T7184">
        <v>3.6</v>
      </c>
      <c r="U7184" t="s">
        <v>101</v>
      </c>
      <c r="V7184" t="s">
        <v>102</v>
      </c>
      <c r="W7184">
        <v>260</v>
      </c>
    </row>
    <row r="7185" spans="1:23" x14ac:dyDescent="0.25">
      <c r="A7185">
        <v>18222560</v>
      </c>
      <c r="B7185" t="s">
        <v>5734</v>
      </c>
      <c r="C7185" t="str">
        <f>VLOOKUP(Table1[[#This Row],[Country Code]],Table3[],2)</f>
        <v>India</v>
      </c>
      <c r="D7185">
        <v>1</v>
      </c>
      <c r="E7185" t="s">
        <v>6914</v>
      </c>
      <c r="F7185" t="s">
        <v>15660</v>
      </c>
      <c r="G7185" t="s">
        <v>15644</v>
      </c>
      <c r="H7185" t="s">
        <v>15645</v>
      </c>
      <c r="I7185">
        <v>77.211458899999997</v>
      </c>
      <c r="J7185">
        <v>28.548819000000002</v>
      </c>
      <c r="K7185" t="s">
        <v>11130</v>
      </c>
      <c r="L7185">
        <v>700</v>
      </c>
      <c r="M7185" t="str">
        <f>IF(Table1[[#This Row],[Average Cost for two]]&lt;=200, "0-200", IF(Table1[[#This Row],[Average Cost for two]]&lt;=400, "200-400", IF(Table1[[#This Row],[Average Cost for two]]&lt;=600, "400-600", IF(Table1[[#This Row],[Average Cost for two]]&lt;=800, "600-800", IF(Table1[[#This Row],[Average Cost for two]]&lt;=1000, "800-1000", "&gt;1000")))))</f>
        <v>600-800</v>
      </c>
      <c r="N7185" t="s">
        <v>2115</v>
      </c>
      <c r="O7185" t="s">
        <v>28</v>
      </c>
      <c r="P7185" t="s">
        <v>27</v>
      </c>
      <c r="Q7185" t="s">
        <v>28</v>
      </c>
      <c r="R7185" t="s">
        <v>28</v>
      </c>
      <c r="S7185">
        <v>2</v>
      </c>
      <c r="T7185">
        <v>3.5</v>
      </c>
      <c r="U7185" t="s">
        <v>101</v>
      </c>
      <c r="V7185" t="s">
        <v>102</v>
      </c>
      <c r="W7185">
        <v>67</v>
      </c>
    </row>
    <row r="7186" spans="1:23" x14ac:dyDescent="0.25">
      <c r="A7186">
        <v>311483</v>
      </c>
      <c r="B7186" t="s">
        <v>15661</v>
      </c>
      <c r="C7186" t="str">
        <f>VLOOKUP(Table1[[#This Row],[Country Code]],Table3[],2)</f>
        <v>India</v>
      </c>
      <c r="D7186">
        <v>1</v>
      </c>
      <c r="E7186" t="s">
        <v>6914</v>
      </c>
      <c r="F7186" t="s">
        <v>15662</v>
      </c>
      <c r="G7186" t="s">
        <v>15644</v>
      </c>
      <c r="H7186" t="s">
        <v>15645</v>
      </c>
      <c r="I7186">
        <v>77.214962200000002</v>
      </c>
      <c r="J7186">
        <v>28.549242499999998</v>
      </c>
      <c r="K7186" t="s">
        <v>8454</v>
      </c>
      <c r="L7186">
        <v>1200</v>
      </c>
      <c r="M7186" t="str">
        <f>IF(Table1[[#This Row],[Average Cost for two]]&lt;=200, "0-200", IF(Table1[[#This Row],[Average Cost for two]]&lt;=400, "200-400", IF(Table1[[#This Row],[Average Cost for two]]&lt;=600, "400-600", IF(Table1[[#This Row],[Average Cost for two]]&lt;=800, "600-800", IF(Table1[[#This Row],[Average Cost for two]]&lt;=1000, "800-1000", "&gt;1000")))))</f>
        <v>&gt;1000</v>
      </c>
      <c r="N7186" t="s">
        <v>2115</v>
      </c>
      <c r="O7186" t="s">
        <v>27</v>
      </c>
      <c r="P7186" t="s">
        <v>27</v>
      </c>
      <c r="Q7186" t="s">
        <v>28</v>
      </c>
      <c r="R7186" t="s">
        <v>28</v>
      </c>
      <c r="S7186">
        <v>3</v>
      </c>
      <c r="T7186">
        <v>3.8</v>
      </c>
      <c r="U7186" t="s">
        <v>101</v>
      </c>
      <c r="V7186" t="s">
        <v>102</v>
      </c>
      <c r="W7186">
        <v>177</v>
      </c>
    </row>
    <row r="7187" spans="1:23" x14ac:dyDescent="0.25">
      <c r="A7187">
        <v>305640</v>
      </c>
      <c r="B7187" t="s">
        <v>15663</v>
      </c>
      <c r="C7187" t="str">
        <f>VLOOKUP(Table1[[#This Row],[Country Code]],Table3[],2)</f>
        <v>India</v>
      </c>
      <c r="D7187">
        <v>1</v>
      </c>
      <c r="E7187" t="s">
        <v>6914</v>
      </c>
      <c r="F7187" t="s">
        <v>15664</v>
      </c>
      <c r="G7187" t="s">
        <v>15644</v>
      </c>
      <c r="H7187" t="s">
        <v>15645</v>
      </c>
      <c r="I7187">
        <v>77.216668900000002</v>
      </c>
      <c r="J7187">
        <v>28.547791499999999</v>
      </c>
      <c r="K7187" t="s">
        <v>15665</v>
      </c>
      <c r="L7187">
        <v>400</v>
      </c>
      <c r="M7187" t="str">
        <f>IF(Table1[[#This Row],[Average Cost for two]]&lt;=200, "0-200", IF(Table1[[#This Row],[Average Cost for two]]&lt;=400, "200-400", IF(Table1[[#This Row],[Average Cost for two]]&lt;=600, "400-600", IF(Table1[[#This Row],[Average Cost for two]]&lt;=800, "600-800", IF(Table1[[#This Row],[Average Cost for two]]&lt;=1000, "800-1000", "&gt;1000")))))</f>
        <v>200-400</v>
      </c>
      <c r="N7187" t="s">
        <v>2115</v>
      </c>
      <c r="O7187" t="s">
        <v>28</v>
      </c>
      <c r="P7187" t="s">
        <v>28</v>
      </c>
      <c r="Q7187" t="s">
        <v>28</v>
      </c>
      <c r="R7187" t="s">
        <v>28</v>
      </c>
      <c r="S7187">
        <v>1</v>
      </c>
      <c r="T7187">
        <v>3.6</v>
      </c>
      <c r="U7187" t="s">
        <v>101</v>
      </c>
      <c r="V7187" t="s">
        <v>102</v>
      </c>
      <c r="W7187">
        <v>43</v>
      </c>
    </row>
    <row r="7188" spans="1:23" x14ac:dyDescent="0.25">
      <c r="A7188">
        <v>18282007</v>
      </c>
      <c r="B7188" t="s">
        <v>15666</v>
      </c>
      <c r="C7188" t="str">
        <f>VLOOKUP(Table1[[#This Row],[Country Code]],Table3[],2)</f>
        <v>India</v>
      </c>
      <c r="D7188">
        <v>1</v>
      </c>
      <c r="E7188" t="s">
        <v>6914</v>
      </c>
      <c r="F7188" t="s">
        <v>15667</v>
      </c>
      <c r="G7188" t="s">
        <v>15644</v>
      </c>
      <c r="H7188" t="s">
        <v>15645</v>
      </c>
      <c r="I7188">
        <v>77.212177499999996</v>
      </c>
      <c r="J7188">
        <v>28.549246100000001</v>
      </c>
      <c r="K7188" t="s">
        <v>6836</v>
      </c>
      <c r="L7188">
        <v>1000</v>
      </c>
      <c r="M7188" t="str">
        <f>IF(Table1[[#This Row],[Average Cost for two]]&lt;=200, "0-200", IF(Table1[[#This Row],[Average Cost for two]]&lt;=400, "200-400", IF(Table1[[#This Row],[Average Cost for two]]&lt;=600, "400-600", IF(Table1[[#This Row],[Average Cost for two]]&lt;=800, "600-800", IF(Table1[[#This Row],[Average Cost for two]]&lt;=1000, "800-1000", "&gt;1000")))))</f>
        <v>800-1000</v>
      </c>
      <c r="N7188" t="s">
        <v>2115</v>
      </c>
      <c r="O7188" t="s">
        <v>27</v>
      </c>
      <c r="P7188" t="s">
        <v>27</v>
      </c>
      <c r="Q7188" t="s">
        <v>28</v>
      </c>
      <c r="R7188" t="s">
        <v>28</v>
      </c>
      <c r="S7188">
        <v>3</v>
      </c>
      <c r="T7188">
        <v>3.5</v>
      </c>
      <c r="U7188" t="s">
        <v>101</v>
      </c>
      <c r="V7188" t="s">
        <v>102</v>
      </c>
      <c r="W7188">
        <v>84</v>
      </c>
    </row>
    <row r="7189" spans="1:23" x14ac:dyDescent="0.25">
      <c r="A7189">
        <v>301793</v>
      </c>
      <c r="B7189" t="s">
        <v>15668</v>
      </c>
      <c r="C7189" t="str">
        <f>VLOOKUP(Table1[[#This Row],[Country Code]],Table3[],2)</f>
        <v>India</v>
      </c>
      <c r="D7189">
        <v>1</v>
      </c>
      <c r="E7189" t="s">
        <v>6914</v>
      </c>
      <c r="F7189" t="s">
        <v>15669</v>
      </c>
      <c r="G7189" t="s">
        <v>15644</v>
      </c>
      <c r="H7189" t="s">
        <v>15645</v>
      </c>
      <c r="I7189">
        <v>77.2154563</v>
      </c>
      <c r="J7189">
        <v>28.5490654</v>
      </c>
      <c r="K7189" t="s">
        <v>142</v>
      </c>
      <c r="L7189">
        <v>800</v>
      </c>
      <c r="M7189" t="str">
        <f>IF(Table1[[#This Row],[Average Cost for two]]&lt;=200, "0-200", IF(Table1[[#This Row],[Average Cost for two]]&lt;=400, "200-400", IF(Table1[[#This Row],[Average Cost for two]]&lt;=600, "400-600", IF(Table1[[#This Row],[Average Cost for two]]&lt;=800, "600-800", IF(Table1[[#This Row],[Average Cost for two]]&lt;=1000, "800-1000", "&gt;1000")))))</f>
        <v>600-800</v>
      </c>
      <c r="N7189" t="s">
        <v>2115</v>
      </c>
      <c r="O7189" t="s">
        <v>28</v>
      </c>
      <c r="P7189" t="s">
        <v>27</v>
      </c>
      <c r="Q7189" t="s">
        <v>28</v>
      </c>
      <c r="R7189" t="s">
        <v>28</v>
      </c>
      <c r="S7189">
        <v>2</v>
      </c>
      <c r="T7189">
        <v>3.6</v>
      </c>
      <c r="U7189" t="s">
        <v>101</v>
      </c>
      <c r="V7189" t="s">
        <v>102</v>
      </c>
      <c r="W7189">
        <v>119</v>
      </c>
    </row>
    <row r="7190" spans="1:23" x14ac:dyDescent="0.25">
      <c r="A7190">
        <v>18350234</v>
      </c>
      <c r="B7190" t="s">
        <v>9242</v>
      </c>
      <c r="C7190" t="str">
        <f>VLOOKUP(Table1[[#This Row],[Country Code]],Table3[],2)</f>
        <v>India</v>
      </c>
      <c r="D7190">
        <v>1</v>
      </c>
      <c r="E7190" t="s">
        <v>6914</v>
      </c>
      <c r="F7190" t="s">
        <v>15646</v>
      </c>
      <c r="G7190" t="s">
        <v>15644</v>
      </c>
      <c r="H7190" t="s">
        <v>15645</v>
      </c>
      <c r="I7190">
        <v>77.2154113</v>
      </c>
      <c r="J7190">
        <v>28.549643799999998</v>
      </c>
      <c r="K7190" t="s">
        <v>3174</v>
      </c>
      <c r="L7190">
        <v>200</v>
      </c>
      <c r="M7190" t="str">
        <f>IF(Table1[[#This Row],[Average Cost for two]]&lt;=200, "0-200", IF(Table1[[#This Row],[Average Cost for two]]&lt;=400, "200-400", IF(Table1[[#This Row],[Average Cost for two]]&lt;=600, "400-600", IF(Table1[[#This Row],[Average Cost for two]]&lt;=800, "600-800", IF(Table1[[#This Row],[Average Cost for two]]&lt;=1000, "800-1000", "&gt;1000")))))</f>
        <v>0-200</v>
      </c>
      <c r="N7190" t="s">
        <v>2115</v>
      </c>
      <c r="O7190" t="s">
        <v>28</v>
      </c>
      <c r="P7190" t="s">
        <v>28</v>
      </c>
      <c r="Q7190" t="s">
        <v>28</v>
      </c>
      <c r="R7190" t="s">
        <v>28</v>
      </c>
      <c r="S7190">
        <v>1</v>
      </c>
      <c r="T7190">
        <v>3.5</v>
      </c>
      <c r="U7190" t="s">
        <v>101</v>
      </c>
      <c r="V7190" t="s">
        <v>102</v>
      </c>
      <c r="W7190">
        <v>23</v>
      </c>
    </row>
    <row r="7191" spans="1:23" x14ac:dyDescent="0.25">
      <c r="A7191">
        <v>300969</v>
      </c>
      <c r="B7191" t="s">
        <v>15670</v>
      </c>
      <c r="C7191" t="str">
        <f>VLOOKUP(Table1[[#This Row],[Country Code]],Table3[],2)</f>
        <v>India</v>
      </c>
      <c r="D7191">
        <v>1</v>
      </c>
      <c r="E7191" t="s">
        <v>6914</v>
      </c>
      <c r="F7191" t="s">
        <v>15645</v>
      </c>
      <c r="G7191" t="s">
        <v>15644</v>
      </c>
      <c r="H7191" t="s">
        <v>15645</v>
      </c>
      <c r="I7191">
        <v>77.215141900000006</v>
      </c>
      <c r="J7191">
        <v>28.5497078</v>
      </c>
      <c r="K7191" t="s">
        <v>5909</v>
      </c>
      <c r="L7191">
        <v>600</v>
      </c>
      <c r="M7191" t="str">
        <f>IF(Table1[[#This Row],[Average Cost for two]]&lt;=200, "0-200", IF(Table1[[#This Row],[Average Cost for two]]&lt;=400, "200-400", IF(Table1[[#This Row],[Average Cost for two]]&lt;=600, "400-600", IF(Table1[[#This Row],[Average Cost for two]]&lt;=800, "600-800", IF(Table1[[#This Row],[Average Cost for two]]&lt;=1000, "800-1000", "&gt;1000")))))</f>
        <v>400-600</v>
      </c>
      <c r="N7191" t="s">
        <v>2115</v>
      </c>
      <c r="O7191" t="s">
        <v>28</v>
      </c>
      <c r="P7191" t="s">
        <v>28</v>
      </c>
      <c r="Q7191" t="s">
        <v>28</v>
      </c>
      <c r="R7191" t="s">
        <v>28</v>
      </c>
      <c r="S7191">
        <v>2</v>
      </c>
      <c r="T7191">
        <v>3.7</v>
      </c>
      <c r="U7191" t="s">
        <v>101</v>
      </c>
      <c r="V7191" t="s">
        <v>102</v>
      </c>
      <c r="W7191">
        <v>40</v>
      </c>
    </row>
    <row r="7192" spans="1:23" x14ac:dyDescent="0.25">
      <c r="A7192">
        <v>18161610</v>
      </c>
      <c r="B7192" t="s">
        <v>15671</v>
      </c>
      <c r="C7192" t="str">
        <f>VLOOKUP(Table1[[#This Row],[Country Code]],Table3[],2)</f>
        <v>India</v>
      </c>
      <c r="D7192">
        <v>1</v>
      </c>
      <c r="E7192" t="s">
        <v>6914</v>
      </c>
      <c r="F7192" t="s">
        <v>15672</v>
      </c>
      <c r="G7192" t="s">
        <v>15644</v>
      </c>
      <c r="H7192" t="s">
        <v>15645</v>
      </c>
      <c r="I7192">
        <v>77.211369099999999</v>
      </c>
      <c r="J7192">
        <v>28.548631199999999</v>
      </c>
      <c r="K7192" t="s">
        <v>142</v>
      </c>
      <c r="L7192">
        <v>700</v>
      </c>
      <c r="M7192" t="str">
        <f>IF(Table1[[#This Row],[Average Cost for two]]&lt;=200, "0-200", IF(Table1[[#This Row],[Average Cost for two]]&lt;=400, "200-400", IF(Table1[[#This Row],[Average Cost for two]]&lt;=600, "400-600", IF(Table1[[#This Row],[Average Cost for two]]&lt;=800, "600-800", IF(Table1[[#This Row],[Average Cost for two]]&lt;=1000, "800-1000", "&gt;1000")))))</f>
        <v>600-800</v>
      </c>
      <c r="N7192" t="s">
        <v>2115</v>
      </c>
      <c r="O7192" t="s">
        <v>28</v>
      </c>
      <c r="P7192" t="s">
        <v>27</v>
      </c>
      <c r="Q7192" t="s">
        <v>28</v>
      </c>
      <c r="R7192" t="s">
        <v>28</v>
      </c>
      <c r="S7192">
        <v>2</v>
      </c>
      <c r="T7192">
        <v>3.8</v>
      </c>
      <c r="U7192" t="s">
        <v>101</v>
      </c>
      <c r="V7192" t="s">
        <v>102</v>
      </c>
      <c r="W7192">
        <v>59</v>
      </c>
    </row>
    <row r="7193" spans="1:23" x14ac:dyDescent="0.25">
      <c r="A7193">
        <v>310502</v>
      </c>
      <c r="B7193" t="s">
        <v>12614</v>
      </c>
      <c r="C7193" t="str">
        <f>VLOOKUP(Table1[[#This Row],[Country Code]],Table3[],2)</f>
        <v>India</v>
      </c>
      <c r="D7193">
        <v>1</v>
      </c>
      <c r="E7193" t="s">
        <v>6914</v>
      </c>
      <c r="F7193" t="s">
        <v>15673</v>
      </c>
      <c r="G7193" t="s">
        <v>15644</v>
      </c>
      <c r="H7193" t="s">
        <v>15645</v>
      </c>
      <c r="I7193">
        <v>77.215501200000006</v>
      </c>
      <c r="J7193">
        <v>28.5474113</v>
      </c>
      <c r="K7193" t="s">
        <v>2177</v>
      </c>
      <c r="L7193">
        <v>700</v>
      </c>
      <c r="M7193" t="str">
        <f>IF(Table1[[#This Row],[Average Cost for two]]&lt;=200, "0-200", IF(Table1[[#This Row],[Average Cost for two]]&lt;=400, "200-400", IF(Table1[[#This Row],[Average Cost for two]]&lt;=600, "400-600", IF(Table1[[#This Row],[Average Cost for two]]&lt;=800, "600-800", IF(Table1[[#This Row],[Average Cost for two]]&lt;=1000, "800-1000", "&gt;1000")))))</f>
        <v>600-800</v>
      </c>
      <c r="N7193" t="s">
        <v>2115</v>
      </c>
      <c r="O7193" t="s">
        <v>28</v>
      </c>
      <c r="P7193" t="s">
        <v>27</v>
      </c>
      <c r="Q7193" t="s">
        <v>28</v>
      </c>
      <c r="R7193" t="s">
        <v>28</v>
      </c>
      <c r="S7193">
        <v>2</v>
      </c>
      <c r="T7193">
        <v>2.2999999999999998</v>
      </c>
      <c r="U7193" t="s">
        <v>1058</v>
      </c>
      <c r="V7193" t="s">
        <v>1059</v>
      </c>
      <c r="W7193">
        <v>82</v>
      </c>
    </row>
    <row r="7194" spans="1:23" x14ac:dyDescent="0.25">
      <c r="A7194">
        <v>18244555</v>
      </c>
      <c r="B7194" t="s">
        <v>15674</v>
      </c>
      <c r="C7194" t="str">
        <f>VLOOKUP(Table1[[#This Row],[Country Code]],Table3[],2)</f>
        <v>India</v>
      </c>
      <c r="D7194">
        <v>1</v>
      </c>
      <c r="E7194" t="s">
        <v>6914</v>
      </c>
      <c r="F7194" t="s">
        <v>15645</v>
      </c>
      <c r="G7194" t="s">
        <v>15644</v>
      </c>
      <c r="H7194" t="s">
        <v>15645</v>
      </c>
      <c r="I7194">
        <v>77.213614800000002</v>
      </c>
      <c r="J7194">
        <v>28.549024500000002</v>
      </c>
      <c r="K7194" t="s">
        <v>15675</v>
      </c>
      <c r="L7194">
        <v>1000</v>
      </c>
      <c r="M7194" t="str">
        <f>IF(Table1[[#This Row],[Average Cost for two]]&lt;=200, "0-200", IF(Table1[[#This Row],[Average Cost for two]]&lt;=400, "200-400", IF(Table1[[#This Row],[Average Cost for two]]&lt;=600, "400-600", IF(Table1[[#This Row],[Average Cost for two]]&lt;=800, "600-800", IF(Table1[[#This Row],[Average Cost for two]]&lt;=1000, "800-1000", "&gt;1000")))))</f>
        <v>800-1000</v>
      </c>
      <c r="N7194" t="s">
        <v>2115</v>
      </c>
      <c r="O7194" t="s">
        <v>28</v>
      </c>
      <c r="P7194" t="s">
        <v>27</v>
      </c>
      <c r="Q7194" t="s">
        <v>28</v>
      </c>
      <c r="R7194" t="s">
        <v>28</v>
      </c>
      <c r="S7194">
        <v>3</v>
      </c>
      <c r="T7194">
        <v>4.2</v>
      </c>
      <c r="U7194" t="s">
        <v>42</v>
      </c>
      <c r="V7194" t="s">
        <v>43</v>
      </c>
      <c r="W7194">
        <v>264</v>
      </c>
    </row>
    <row r="7195" spans="1:23" x14ac:dyDescent="0.25">
      <c r="A7195">
        <v>18466435</v>
      </c>
      <c r="B7195" t="s">
        <v>4012</v>
      </c>
      <c r="C7195" t="str">
        <f>VLOOKUP(Table1[[#This Row],[Country Code]],Table3[],2)</f>
        <v>India</v>
      </c>
      <c r="D7195">
        <v>1</v>
      </c>
      <c r="E7195" t="s">
        <v>6914</v>
      </c>
      <c r="F7195" t="s">
        <v>15645</v>
      </c>
      <c r="G7195" t="s">
        <v>15644</v>
      </c>
      <c r="H7195" t="s">
        <v>15645</v>
      </c>
      <c r="I7195">
        <v>77.2119979</v>
      </c>
      <c r="J7195">
        <v>28.548422200000001</v>
      </c>
      <c r="K7195" t="s">
        <v>4014</v>
      </c>
      <c r="L7195">
        <v>700</v>
      </c>
      <c r="M7195" t="str">
        <f>IF(Table1[[#This Row],[Average Cost for two]]&lt;=200, "0-200", IF(Table1[[#This Row],[Average Cost for two]]&lt;=400, "200-400", IF(Table1[[#This Row],[Average Cost for two]]&lt;=600, "400-600", IF(Table1[[#This Row],[Average Cost for two]]&lt;=800, "600-800", IF(Table1[[#This Row],[Average Cost for two]]&lt;=1000, "800-1000", "&gt;1000")))))</f>
        <v>600-800</v>
      </c>
      <c r="N7195" t="s">
        <v>2115</v>
      </c>
      <c r="O7195" t="s">
        <v>28</v>
      </c>
      <c r="P7195" t="s">
        <v>27</v>
      </c>
      <c r="Q7195" t="s">
        <v>28</v>
      </c>
      <c r="R7195" t="s">
        <v>28</v>
      </c>
      <c r="S7195">
        <v>2</v>
      </c>
      <c r="T7195">
        <v>4</v>
      </c>
      <c r="U7195" t="s">
        <v>42</v>
      </c>
      <c r="V7195" t="s">
        <v>43</v>
      </c>
      <c r="W7195">
        <v>24</v>
      </c>
    </row>
    <row r="7196" spans="1:23" x14ac:dyDescent="0.25">
      <c r="A7196">
        <v>18163906</v>
      </c>
      <c r="B7196" t="s">
        <v>15676</v>
      </c>
      <c r="C7196" t="str">
        <f>VLOOKUP(Table1[[#This Row],[Country Code]],Table3[],2)</f>
        <v>India</v>
      </c>
      <c r="D7196">
        <v>1</v>
      </c>
      <c r="E7196" t="s">
        <v>6914</v>
      </c>
      <c r="F7196" t="s">
        <v>15677</v>
      </c>
      <c r="G7196" t="s">
        <v>15644</v>
      </c>
      <c r="H7196" t="s">
        <v>15645</v>
      </c>
      <c r="I7196">
        <v>77.212716499999999</v>
      </c>
      <c r="J7196">
        <v>28.549207800000001</v>
      </c>
      <c r="K7196" t="s">
        <v>6364</v>
      </c>
      <c r="L7196">
        <v>700</v>
      </c>
      <c r="M7196" t="str">
        <f>IF(Table1[[#This Row],[Average Cost for two]]&lt;=200, "0-200", IF(Table1[[#This Row],[Average Cost for two]]&lt;=400, "200-400", IF(Table1[[#This Row],[Average Cost for two]]&lt;=600, "400-600", IF(Table1[[#This Row],[Average Cost for two]]&lt;=800, "600-800", IF(Table1[[#This Row],[Average Cost for two]]&lt;=1000, "800-1000", "&gt;1000")))))</f>
        <v>600-800</v>
      </c>
      <c r="N7196" t="s">
        <v>2115</v>
      </c>
      <c r="O7196" t="s">
        <v>28</v>
      </c>
      <c r="P7196" t="s">
        <v>27</v>
      </c>
      <c r="Q7196" t="s">
        <v>28</v>
      </c>
      <c r="R7196" t="s">
        <v>28</v>
      </c>
      <c r="S7196">
        <v>2</v>
      </c>
      <c r="T7196">
        <v>4</v>
      </c>
      <c r="U7196" t="s">
        <v>42</v>
      </c>
      <c r="V7196" t="s">
        <v>43</v>
      </c>
      <c r="W7196">
        <v>88</v>
      </c>
    </row>
    <row r="7197" spans="1:23" x14ac:dyDescent="0.25">
      <c r="A7197">
        <v>18421026</v>
      </c>
      <c r="B7197" t="s">
        <v>15678</v>
      </c>
      <c r="C7197" t="str">
        <f>VLOOKUP(Table1[[#This Row],[Country Code]],Table3[],2)</f>
        <v>India</v>
      </c>
      <c r="D7197">
        <v>1</v>
      </c>
      <c r="E7197" t="s">
        <v>6914</v>
      </c>
      <c r="F7197" t="s">
        <v>15679</v>
      </c>
      <c r="G7197" t="s">
        <v>15644</v>
      </c>
      <c r="H7197" t="s">
        <v>15645</v>
      </c>
      <c r="I7197">
        <v>77.2154563</v>
      </c>
      <c r="J7197">
        <v>28.549244699999999</v>
      </c>
      <c r="K7197" t="s">
        <v>142</v>
      </c>
      <c r="L7197">
        <v>900</v>
      </c>
      <c r="M7197" t="str">
        <f>IF(Table1[[#This Row],[Average Cost for two]]&lt;=200, "0-200", IF(Table1[[#This Row],[Average Cost for two]]&lt;=400, "200-400", IF(Table1[[#This Row],[Average Cost for two]]&lt;=600, "400-600", IF(Table1[[#This Row],[Average Cost for two]]&lt;=800, "600-800", IF(Table1[[#This Row],[Average Cost for two]]&lt;=1000, "800-1000", "&gt;1000")))))</f>
        <v>800-1000</v>
      </c>
      <c r="N7197" t="s">
        <v>2115</v>
      </c>
      <c r="O7197" t="s">
        <v>28</v>
      </c>
      <c r="P7197" t="s">
        <v>27</v>
      </c>
      <c r="Q7197" t="s">
        <v>28</v>
      </c>
      <c r="R7197" t="s">
        <v>28</v>
      </c>
      <c r="S7197">
        <v>2</v>
      </c>
      <c r="T7197">
        <v>4</v>
      </c>
      <c r="U7197" t="s">
        <v>42</v>
      </c>
      <c r="V7197" t="s">
        <v>43</v>
      </c>
      <c r="W7197">
        <v>55</v>
      </c>
    </row>
    <row r="7198" spans="1:23" x14ac:dyDescent="0.25">
      <c r="A7198">
        <v>18291469</v>
      </c>
      <c r="B7198" t="s">
        <v>15680</v>
      </c>
      <c r="C7198" t="str">
        <f>VLOOKUP(Table1[[#This Row],[Country Code]],Table3[],2)</f>
        <v>India</v>
      </c>
      <c r="D7198">
        <v>1</v>
      </c>
      <c r="E7198" t="s">
        <v>6914</v>
      </c>
      <c r="F7198" t="s">
        <v>15681</v>
      </c>
      <c r="G7198" t="s">
        <v>15644</v>
      </c>
      <c r="H7198" t="s">
        <v>15645</v>
      </c>
      <c r="I7198">
        <v>77.215501200000006</v>
      </c>
      <c r="J7198">
        <v>28.549204199999998</v>
      </c>
      <c r="K7198" t="s">
        <v>6364</v>
      </c>
      <c r="L7198">
        <v>1000</v>
      </c>
      <c r="M7198" t="str">
        <f>IF(Table1[[#This Row],[Average Cost for two]]&lt;=200, "0-200", IF(Table1[[#This Row],[Average Cost for two]]&lt;=400, "200-400", IF(Table1[[#This Row],[Average Cost for two]]&lt;=600, "400-600", IF(Table1[[#This Row],[Average Cost for two]]&lt;=800, "600-800", IF(Table1[[#This Row],[Average Cost for two]]&lt;=1000, "800-1000", "&gt;1000")))))</f>
        <v>800-1000</v>
      </c>
      <c r="N7198" t="s">
        <v>2115</v>
      </c>
      <c r="O7198" t="s">
        <v>28</v>
      </c>
      <c r="P7198" t="s">
        <v>27</v>
      </c>
      <c r="Q7198" t="s">
        <v>28</v>
      </c>
      <c r="R7198" t="s">
        <v>28</v>
      </c>
      <c r="S7198">
        <v>3</v>
      </c>
      <c r="T7198">
        <v>4.4000000000000004</v>
      </c>
      <c r="U7198" t="s">
        <v>42</v>
      </c>
      <c r="V7198" t="s">
        <v>43</v>
      </c>
      <c r="W7198">
        <v>165</v>
      </c>
    </row>
    <row r="7199" spans="1:23" x14ac:dyDescent="0.25">
      <c r="A7199">
        <v>18322609</v>
      </c>
      <c r="B7199" t="s">
        <v>15682</v>
      </c>
      <c r="C7199" t="str">
        <f>VLOOKUP(Table1[[#This Row],[Country Code]],Table3[],2)</f>
        <v>India</v>
      </c>
      <c r="D7199">
        <v>1</v>
      </c>
      <c r="E7199" t="s">
        <v>6914</v>
      </c>
      <c r="F7199" t="s">
        <v>15683</v>
      </c>
      <c r="G7199" t="s">
        <v>15644</v>
      </c>
      <c r="H7199" t="s">
        <v>15645</v>
      </c>
      <c r="I7199">
        <v>77.215565299999994</v>
      </c>
      <c r="J7199">
        <v>28.549830700000001</v>
      </c>
      <c r="K7199" t="s">
        <v>15684</v>
      </c>
      <c r="L7199">
        <v>1000</v>
      </c>
      <c r="M7199" t="str">
        <f>IF(Table1[[#This Row],[Average Cost for two]]&lt;=200, "0-200", IF(Table1[[#This Row],[Average Cost for two]]&lt;=400, "200-400", IF(Table1[[#This Row],[Average Cost for two]]&lt;=600, "400-600", IF(Table1[[#This Row],[Average Cost for two]]&lt;=800, "600-800", IF(Table1[[#This Row],[Average Cost for two]]&lt;=1000, "800-1000", "&gt;1000")))))</f>
        <v>800-1000</v>
      </c>
      <c r="N7199" t="s">
        <v>2115</v>
      </c>
      <c r="O7199" t="s">
        <v>27</v>
      </c>
      <c r="P7199" t="s">
        <v>27</v>
      </c>
      <c r="Q7199" t="s">
        <v>28</v>
      </c>
      <c r="R7199" t="s">
        <v>28</v>
      </c>
      <c r="S7199">
        <v>3</v>
      </c>
      <c r="T7199">
        <v>4</v>
      </c>
      <c r="U7199" t="s">
        <v>42</v>
      </c>
      <c r="V7199" t="s">
        <v>43</v>
      </c>
      <c r="W7199">
        <v>134</v>
      </c>
    </row>
    <row r="7200" spans="1:23" x14ac:dyDescent="0.25">
      <c r="A7200">
        <v>307391</v>
      </c>
      <c r="B7200" t="s">
        <v>15685</v>
      </c>
      <c r="C7200" t="str">
        <f>VLOOKUP(Table1[[#This Row],[Country Code]],Table3[],2)</f>
        <v>India</v>
      </c>
      <c r="D7200">
        <v>1</v>
      </c>
      <c r="E7200" t="s">
        <v>6914</v>
      </c>
      <c r="F7200" t="s">
        <v>15686</v>
      </c>
      <c r="G7200" t="s">
        <v>15644</v>
      </c>
      <c r="H7200" t="s">
        <v>15645</v>
      </c>
      <c r="I7200">
        <v>77.214872400000004</v>
      </c>
      <c r="J7200">
        <v>28.5493235</v>
      </c>
      <c r="K7200" t="s">
        <v>2860</v>
      </c>
      <c r="L7200">
        <v>500</v>
      </c>
      <c r="M7200" t="str">
        <f>IF(Table1[[#This Row],[Average Cost for two]]&lt;=200, "0-200", IF(Table1[[#This Row],[Average Cost for two]]&lt;=400, "200-400", IF(Table1[[#This Row],[Average Cost for two]]&lt;=600, "400-600", IF(Table1[[#This Row],[Average Cost for two]]&lt;=800, "600-800", IF(Table1[[#This Row],[Average Cost for two]]&lt;=1000, "800-1000", "&gt;1000")))))</f>
        <v>400-600</v>
      </c>
      <c r="N7200" t="s">
        <v>2115</v>
      </c>
      <c r="O7200" t="s">
        <v>28</v>
      </c>
      <c r="P7200" t="s">
        <v>27</v>
      </c>
      <c r="Q7200" t="s">
        <v>28</v>
      </c>
      <c r="R7200" t="s">
        <v>28</v>
      </c>
      <c r="S7200">
        <v>2</v>
      </c>
      <c r="T7200">
        <v>4.2</v>
      </c>
      <c r="U7200" t="s">
        <v>42</v>
      </c>
      <c r="V7200" t="s">
        <v>43</v>
      </c>
      <c r="W7200">
        <v>292</v>
      </c>
    </row>
    <row r="7201" spans="1:23" x14ac:dyDescent="0.25">
      <c r="A7201">
        <v>18400746</v>
      </c>
      <c r="B7201" t="s">
        <v>15687</v>
      </c>
      <c r="C7201" t="str">
        <f>VLOOKUP(Table1[[#This Row],[Country Code]],Table3[],2)</f>
        <v>India</v>
      </c>
      <c r="D7201">
        <v>1</v>
      </c>
      <c r="E7201" t="s">
        <v>6914</v>
      </c>
      <c r="F7201" t="s">
        <v>15645</v>
      </c>
      <c r="G7201" t="s">
        <v>15644</v>
      </c>
      <c r="H7201" t="s">
        <v>15645</v>
      </c>
      <c r="I7201">
        <v>77.213614800000002</v>
      </c>
      <c r="J7201">
        <v>28.549114100000001</v>
      </c>
      <c r="K7201" t="s">
        <v>2114</v>
      </c>
      <c r="L7201">
        <v>750</v>
      </c>
      <c r="M7201" t="str">
        <f>IF(Table1[[#This Row],[Average Cost for two]]&lt;=200, "0-200", IF(Table1[[#This Row],[Average Cost for two]]&lt;=400, "200-400", IF(Table1[[#This Row],[Average Cost for two]]&lt;=600, "400-600", IF(Table1[[#This Row],[Average Cost for two]]&lt;=800, "600-800", IF(Table1[[#This Row],[Average Cost for two]]&lt;=1000, "800-1000", "&gt;1000")))))</f>
        <v>600-800</v>
      </c>
      <c r="N7201" t="s">
        <v>2115</v>
      </c>
      <c r="O7201" t="s">
        <v>28</v>
      </c>
      <c r="P7201" t="s">
        <v>27</v>
      </c>
      <c r="Q7201" t="s">
        <v>28</v>
      </c>
      <c r="R7201" t="s">
        <v>28</v>
      </c>
      <c r="S7201">
        <v>2</v>
      </c>
      <c r="T7201">
        <v>4.4000000000000004</v>
      </c>
      <c r="U7201" t="s">
        <v>42</v>
      </c>
      <c r="V7201" t="s">
        <v>43</v>
      </c>
      <c r="W7201">
        <v>52</v>
      </c>
    </row>
    <row r="7202" spans="1:23" x14ac:dyDescent="0.25">
      <c r="A7202">
        <v>9417</v>
      </c>
      <c r="B7202" t="s">
        <v>4284</v>
      </c>
      <c r="C7202" t="str">
        <f>VLOOKUP(Table1[[#This Row],[Country Code]],Table3[],2)</f>
        <v>India</v>
      </c>
      <c r="D7202">
        <v>1</v>
      </c>
      <c r="E7202" t="s">
        <v>6914</v>
      </c>
      <c r="F7202" t="s">
        <v>15688</v>
      </c>
      <c r="G7202" t="s">
        <v>15644</v>
      </c>
      <c r="H7202" t="s">
        <v>15645</v>
      </c>
      <c r="I7202">
        <v>77.214378300000007</v>
      </c>
      <c r="J7202">
        <v>28.549321299999999</v>
      </c>
      <c r="K7202" t="s">
        <v>15689</v>
      </c>
      <c r="L7202">
        <v>1000</v>
      </c>
      <c r="M7202" t="str">
        <f>IF(Table1[[#This Row],[Average Cost for two]]&lt;=200, "0-200", IF(Table1[[#This Row],[Average Cost for two]]&lt;=400, "200-400", IF(Table1[[#This Row],[Average Cost for two]]&lt;=600, "400-600", IF(Table1[[#This Row],[Average Cost for two]]&lt;=800, "600-800", IF(Table1[[#This Row],[Average Cost for two]]&lt;=1000, "800-1000", "&gt;1000")))))</f>
        <v>800-1000</v>
      </c>
      <c r="N7202" t="s">
        <v>2115</v>
      </c>
      <c r="O7202" t="s">
        <v>27</v>
      </c>
      <c r="P7202" t="s">
        <v>28</v>
      </c>
      <c r="Q7202" t="s">
        <v>28</v>
      </c>
      <c r="R7202" t="s">
        <v>28</v>
      </c>
      <c r="S7202">
        <v>3</v>
      </c>
      <c r="T7202">
        <v>4.0999999999999996</v>
      </c>
      <c r="U7202" t="s">
        <v>42</v>
      </c>
      <c r="V7202" t="s">
        <v>43</v>
      </c>
      <c r="W7202">
        <v>251</v>
      </c>
    </row>
    <row r="7203" spans="1:23" x14ac:dyDescent="0.25">
      <c r="A7203">
        <v>18303719</v>
      </c>
      <c r="B7203" t="s">
        <v>15690</v>
      </c>
      <c r="C7203" t="str">
        <f>VLOOKUP(Table1[[#This Row],[Country Code]],Table3[],2)</f>
        <v>India</v>
      </c>
      <c r="D7203">
        <v>1</v>
      </c>
      <c r="E7203" t="s">
        <v>6914</v>
      </c>
      <c r="F7203" t="s">
        <v>15691</v>
      </c>
      <c r="G7203" t="s">
        <v>15692</v>
      </c>
      <c r="H7203" t="s">
        <v>15693</v>
      </c>
      <c r="I7203">
        <v>77.282365999999996</v>
      </c>
      <c r="J7203">
        <v>28.632964699999999</v>
      </c>
      <c r="K7203" t="s">
        <v>11311</v>
      </c>
      <c r="L7203">
        <v>300</v>
      </c>
      <c r="M7203" t="str">
        <f>IF(Table1[[#This Row],[Average Cost for two]]&lt;=200, "0-200", IF(Table1[[#This Row],[Average Cost for two]]&lt;=400, "200-400", IF(Table1[[#This Row],[Average Cost for two]]&lt;=600, "400-600", IF(Table1[[#This Row],[Average Cost for two]]&lt;=800, "600-800", IF(Table1[[#This Row],[Average Cost for two]]&lt;=1000, "800-1000", "&gt;1000")))))</f>
        <v>200-400</v>
      </c>
      <c r="N7203" t="s">
        <v>2115</v>
      </c>
      <c r="O7203" t="s">
        <v>28</v>
      </c>
      <c r="P7203" t="s">
        <v>28</v>
      </c>
      <c r="Q7203" t="s">
        <v>28</v>
      </c>
      <c r="R7203" t="s">
        <v>28</v>
      </c>
      <c r="S7203">
        <v>1</v>
      </c>
      <c r="T7203">
        <v>3.3</v>
      </c>
      <c r="U7203" t="s">
        <v>138</v>
      </c>
      <c r="V7203" t="s">
        <v>139</v>
      </c>
      <c r="W7203">
        <v>13</v>
      </c>
    </row>
    <row r="7204" spans="1:23" x14ac:dyDescent="0.25">
      <c r="A7204">
        <v>6107</v>
      </c>
      <c r="B7204" t="s">
        <v>15694</v>
      </c>
      <c r="C7204" t="str">
        <f>VLOOKUP(Table1[[#This Row],[Country Code]],Table3[],2)</f>
        <v>India</v>
      </c>
      <c r="D7204">
        <v>1</v>
      </c>
      <c r="E7204" t="s">
        <v>6914</v>
      </c>
      <c r="F7204" t="s">
        <v>15695</v>
      </c>
      <c r="G7204" t="s">
        <v>15692</v>
      </c>
      <c r="H7204" t="s">
        <v>15693</v>
      </c>
      <c r="I7204">
        <v>77.2823353</v>
      </c>
      <c r="J7204">
        <v>28.6328128</v>
      </c>
      <c r="K7204" t="s">
        <v>2120</v>
      </c>
      <c r="L7204">
        <v>200</v>
      </c>
      <c r="M7204" t="str">
        <f>IF(Table1[[#This Row],[Average Cost for two]]&lt;=200, "0-200", IF(Table1[[#This Row],[Average Cost for two]]&lt;=400, "200-400", IF(Table1[[#This Row],[Average Cost for two]]&lt;=600, "400-600", IF(Table1[[#This Row],[Average Cost for two]]&lt;=800, "600-800", IF(Table1[[#This Row],[Average Cost for two]]&lt;=1000, "800-1000", "&gt;1000")))))</f>
        <v>0-200</v>
      </c>
      <c r="N7204" t="s">
        <v>2115</v>
      </c>
      <c r="O7204" t="s">
        <v>28</v>
      </c>
      <c r="P7204" t="s">
        <v>28</v>
      </c>
      <c r="Q7204" t="s">
        <v>28</v>
      </c>
      <c r="R7204" t="s">
        <v>28</v>
      </c>
      <c r="S7204">
        <v>1</v>
      </c>
      <c r="T7204">
        <v>2.8</v>
      </c>
      <c r="U7204" t="s">
        <v>138</v>
      </c>
      <c r="V7204" t="s">
        <v>139</v>
      </c>
      <c r="W7204">
        <v>11</v>
      </c>
    </row>
    <row r="7205" spans="1:23" x14ac:dyDescent="0.25">
      <c r="A7205">
        <v>313139</v>
      </c>
      <c r="B7205" t="s">
        <v>15696</v>
      </c>
      <c r="C7205" t="str">
        <f>VLOOKUP(Table1[[#This Row],[Country Code]],Table3[],2)</f>
        <v>India</v>
      </c>
      <c r="D7205">
        <v>1</v>
      </c>
      <c r="E7205" t="s">
        <v>6914</v>
      </c>
      <c r="F7205" t="s">
        <v>15697</v>
      </c>
      <c r="G7205" t="s">
        <v>15692</v>
      </c>
      <c r="H7205" t="s">
        <v>15693</v>
      </c>
      <c r="I7205">
        <v>77.280107000000001</v>
      </c>
      <c r="J7205">
        <v>28.6297763</v>
      </c>
      <c r="K7205" t="s">
        <v>2120</v>
      </c>
      <c r="L7205">
        <v>450</v>
      </c>
      <c r="M7205" t="str">
        <f>IF(Table1[[#This Row],[Average Cost for two]]&lt;=200, "0-200", IF(Table1[[#This Row],[Average Cost for two]]&lt;=400, "200-400", IF(Table1[[#This Row],[Average Cost for two]]&lt;=600, "400-600", IF(Table1[[#This Row],[Average Cost for two]]&lt;=800, "600-800", IF(Table1[[#This Row],[Average Cost for two]]&lt;=1000, "800-1000", "&gt;1000")))))</f>
        <v>400-600</v>
      </c>
      <c r="N7205" t="s">
        <v>2115</v>
      </c>
      <c r="O7205" t="s">
        <v>28</v>
      </c>
      <c r="P7205" t="s">
        <v>28</v>
      </c>
      <c r="Q7205" t="s">
        <v>28</v>
      </c>
      <c r="R7205" t="s">
        <v>28</v>
      </c>
      <c r="S7205">
        <v>1</v>
      </c>
      <c r="T7205">
        <v>2.9</v>
      </c>
      <c r="U7205" t="s">
        <v>138</v>
      </c>
      <c r="V7205" t="s">
        <v>139</v>
      </c>
      <c r="W7205">
        <v>6</v>
      </c>
    </row>
    <row r="7206" spans="1:23" x14ac:dyDescent="0.25">
      <c r="A7206">
        <v>309044</v>
      </c>
      <c r="B7206" t="s">
        <v>15698</v>
      </c>
      <c r="C7206" t="str">
        <f>VLOOKUP(Table1[[#This Row],[Country Code]],Table3[],2)</f>
        <v>India</v>
      </c>
      <c r="D7206">
        <v>1</v>
      </c>
      <c r="E7206" t="s">
        <v>6914</v>
      </c>
      <c r="F7206" t="s">
        <v>15699</v>
      </c>
      <c r="G7206" t="s">
        <v>15692</v>
      </c>
      <c r="H7206" t="s">
        <v>15693</v>
      </c>
      <c r="I7206">
        <v>77.280481399999999</v>
      </c>
      <c r="J7206">
        <v>28.630004499999998</v>
      </c>
      <c r="K7206" t="s">
        <v>2654</v>
      </c>
      <c r="L7206">
        <v>500</v>
      </c>
      <c r="M7206" t="str">
        <f>IF(Table1[[#This Row],[Average Cost for two]]&lt;=200, "0-200", IF(Table1[[#This Row],[Average Cost for two]]&lt;=400, "200-400", IF(Table1[[#This Row],[Average Cost for two]]&lt;=600, "400-600", IF(Table1[[#This Row],[Average Cost for two]]&lt;=800, "600-800", IF(Table1[[#This Row],[Average Cost for two]]&lt;=1000, "800-1000", "&gt;1000")))))</f>
        <v>400-600</v>
      </c>
      <c r="N7206" t="s">
        <v>2115</v>
      </c>
      <c r="O7206" t="s">
        <v>28</v>
      </c>
      <c r="P7206" t="s">
        <v>28</v>
      </c>
      <c r="Q7206" t="s">
        <v>28</v>
      </c>
      <c r="R7206" t="s">
        <v>28</v>
      </c>
      <c r="S7206">
        <v>2</v>
      </c>
      <c r="T7206">
        <v>2.6</v>
      </c>
      <c r="U7206" t="s">
        <v>138</v>
      </c>
      <c r="V7206" t="s">
        <v>139</v>
      </c>
      <c r="W7206">
        <v>94</v>
      </c>
    </row>
    <row r="7207" spans="1:23" x14ac:dyDescent="0.25">
      <c r="A7207">
        <v>18157406</v>
      </c>
      <c r="B7207" t="s">
        <v>15700</v>
      </c>
      <c r="C7207" t="str">
        <f>VLOOKUP(Table1[[#This Row],[Country Code]],Table3[],2)</f>
        <v>India</v>
      </c>
      <c r="D7207">
        <v>1</v>
      </c>
      <c r="E7207" t="s">
        <v>6914</v>
      </c>
      <c r="F7207" t="s">
        <v>15701</v>
      </c>
      <c r="G7207" t="s">
        <v>15692</v>
      </c>
      <c r="H7207" t="s">
        <v>15693</v>
      </c>
      <c r="I7207">
        <v>77.278968599999999</v>
      </c>
      <c r="J7207">
        <v>28.627586600000001</v>
      </c>
      <c r="K7207" t="s">
        <v>2280</v>
      </c>
      <c r="L7207">
        <v>200</v>
      </c>
      <c r="M7207" t="str">
        <f>IF(Table1[[#This Row],[Average Cost for two]]&lt;=200, "0-200", IF(Table1[[#This Row],[Average Cost for two]]&lt;=400, "200-400", IF(Table1[[#This Row],[Average Cost for two]]&lt;=600, "400-600", IF(Table1[[#This Row],[Average Cost for two]]&lt;=800, "600-800", IF(Table1[[#This Row],[Average Cost for two]]&lt;=1000, "800-1000", "&gt;1000")))))</f>
        <v>0-200</v>
      </c>
      <c r="N7207" t="s">
        <v>2115</v>
      </c>
      <c r="O7207" t="s">
        <v>28</v>
      </c>
      <c r="P7207" t="s">
        <v>28</v>
      </c>
      <c r="Q7207" t="s">
        <v>28</v>
      </c>
      <c r="R7207" t="s">
        <v>28</v>
      </c>
      <c r="S7207">
        <v>1</v>
      </c>
      <c r="T7207">
        <v>3</v>
      </c>
      <c r="U7207" t="s">
        <v>138</v>
      </c>
      <c r="V7207" t="s">
        <v>139</v>
      </c>
      <c r="W7207">
        <v>7</v>
      </c>
    </row>
    <row r="7208" spans="1:23" x14ac:dyDescent="0.25">
      <c r="A7208">
        <v>311196</v>
      </c>
      <c r="B7208" t="s">
        <v>15702</v>
      </c>
      <c r="C7208" t="str">
        <f>VLOOKUP(Table1[[#This Row],[Country Code]],Table3[],2)</f>
        <v>India</v>
      </c>
      <c r="D7208">
        <v>1</v>
      </c>
      <c r="E7208" t="s">
        <v>6914</v>
      </c>
      <c r="F7208" t="s">
        <v>15703</v>
      </c>
      <c r="G7208" t="s">
        <v>15692</v>
      </c>
      <c r="H7208" t="s">
        <v>15693</v>
      </c>
      <c r="I7208">
        <v>77.280030300000007</v>
      </c>
      <c r="J7208">
        <v>28.626372400000001</v>
      </c>
      <c r="K7208" t="s">
        <v>3384</v>
      </c>
      <c r="L7208">
        <v>500</v>
      </c>
      <c r="M7208" t="str">
        <f>IF(Table1[[#This Row],[Average Cost for two]]&lt;=200, "0-200", IF(Table1[[#This Row],[Average Cost for two]]&lt;=400, "200-400", IF(Table1[[#This Row],[Average Cost for two]]&lt;=600, "400-600", IF(Table1[[#This Row],[Average Cost for two]]&lt;=800, "600-800", IF(Table1[[#This Row],[Average Cost for two]]&lt;=1000, "800-1000", "&gt;1000")))))</f>
        <v>400-600</v>
      </c>
      <c r="N7208" t="s">
        <v>2115</v>
      </c>
      <c r="O7208" t="s">
        <v>28</v>
      </c>
      <c r="P7208" t="s">
        <v>28</v>
      </c>
      <c r="Q7208" t="s">
        <v>28</v>
      </c>
      <c r="R7208" t="s">
        <v>28</v>
      </c>
      <c r="S7208">
        <v>2</v>
      </c>
      <c r="T7208">
        <v>3.1</v>
      </c>
      <c r="U7208" t="s">
        <v>138</v>
      </c>
      <c r="V7208" t="s">
        <v>139</v>
      </c>
      <c r="W7208">
        <v>16</v>
      </c>
    </row>
    <row r="7209" spans="1:23" x14ac:dyDescent="0.25">
      <c r="A7209">
        <v>304965</v>
      </c>
      <c r="B7209" t="s">
        <v>15704</v>
      </c>
      <c r="C7209" t="str">
        <f>VLOOKUP(Table1[[#This Row],[Country Code]],Table3[],2)</f>
        <v>India</v>
      </c>
      <c r="D7209">
        <v>1</v>
      </c>
      <c r="E7209" t="s">
        <v>6914</v>
      </c>
      <c r="F7209" t="s">
        <v>15705</v>
      </c>
      <c r="G7209" t="s">
        <v>15692</v>
      </c>
      <c r="H7209" t="s">
        <v>15693</v>
      </c>
      <c r="I7209">
        <v>77.278320899999997</v>
      </c>
      <c r="J7209">
        <v>28.6279228</v>
      </c>
      <c r="K7209" t="s">
        <v>2280</v>
      </c>
      <c r="L7209">
        <v>450</v>
      </c>
      <c r="M7209" t="str">
        <f>IF(Table1[[#This Row],[Average Cost for two]]&lt;=200, "0-200", IF(Table1[[#This Row],[Average Cost for two]]&lt;=400, "200-400", IF(Table1[[#This Row],[Average Cost for two]]&lt;=600, "400-600", IF(Table1[[#This Row],[Average Cost for two]]&lt;=800, "600-800", IF(Table1[[#This Row],[Average Cost for two]]&lt;=1000, "800-1000", "&gt;1000")))))</f>
        <v>400-600</v>
      </c>
      <c r="N7209" t="s">
        <v>2115</v>
      </c>
      <c r="O7209" t="s">
        <v>28</v>
      </c>
      <c r="P7209" t="s">
        <v>28</v>
      </c>
      <c r="Q7209" t="s">
        <v>28</v>
      </c>
      <c r="R7209" t="s">
        <v>28</v>
      </c>
      <c r="S7209">
        <v>1</v>
      </c>
      <c r="T7209">
        <v>2.9</v>
      </c>
      <c r="U7209" t="s">
        <v>138</v>
      </c>
      <c r="V7209" t="s">
        <v>139</v>
      </c>
      <c r="W7209">
        <v>4</v>
      </c>
    </row>
    <row r="7210" spans="1:23" x14ac:dyDescent="0.25">
      <c r="A7210">
        <v>18438438</v>
      </c>
      <c r="B7210" t="s">
        <v>8550</v>
      </c>
      <c r="C7210" t="str">
        <f>VLOOKUP(Table1[[#This Row],[Country Code]],Table3[],2)</f>
        <v>India</v>
      </c>
      <c r="D7210">
        <v>1</v>
      </c>
      <c r="E7210" t="s">
        <v>6914</v>
      </c>
      <c r="F7210" t="s">
        <v>15706</v>
      </c>
      <c r="G7210" t="s">
        <v>15692</v>
      </c>
      <c r="H7210" t="s">
        <v>15693</v>
      </c>
      <c r="I7210">
        <v>77.279870500000001</v>
      </c>
      <c r="J7210">
        <v>28.6270083</v>
      </c>
      <c r="K7210" t="s">
        <v>145</v>
      </c>
      <c r="L7210">
        <v>250</v>
      </c>
      <c r="M7210" t="str">
        <f>IF(Table1[[#This Row],[Average Cost for two]]&lt;=200, "0-200", IF(Table1[[#This Row],[Average Cost for two]]&lt;=400, "200-400", IF(Table1[[#This Row],[Average Cost for two]]&lt;=600, "400-600", IF(Table1[[#This Row],[Average Cost for two]]&lt;=800, "600-800", IF(Table1[[#This Row],[Average Cost for two]]&lt;=1000, "800-1000", "&gt;1000")))))</f>
        <v>200-400</v>
      </c>
      <c r="N7210" t="s">
        <v>2115</v>
      </c>
      <c r="O7210" t="s">
        <v>28</v>
      </c>
      <c r="P7210" t="s">
        <v>28</v>
      </c>
      <c r="Q7210" t="s">
        <v>28</v>
      </c>
      <c r="R7210" t="s">
        <v>28</v>
      </c>
      <c r="S7210">
        <v>1</v>
      </c>
      <c r="T7210">
        <v>0</v>
      </c>
      <c r="U7210" t="s">
        <v>164</v>
      </c>
      <c r="V7210" t="s">
        <v>165</v>
      </c>
      <c r="W7210">
        <v>0</v>
      </c>
    </row>
    <row r="7211" spans="1:23" x14ac:dyDescent="0.25">
      <c r="A7211">
        <v>18418252</v>
      </c>
      <c r="B7211" t="s">
        <v>4725</v>
      </c>
      <c r="C7211" t="str">
        <f>VLOOKUP(Table1[[#This Row],[Country Code]],Table3[],2)</f>
        <v>India</v>
      </c>
      <c r="D7211">
        <v>1</v>
      </c>
      <c r="E7211" t="s">
        <v>6914</v>
      </c>
      <c r="F7211" t="s">
        <v>15707</v>
      </c>
      <c r="G7211" t="s">
        <v>15692</v>
      </c>
      <c r="H7211" t="s">
        <v>15693</v>
      </c>
      <c r="I7211">
        <v>77.282281999999995</v>
      </c>
      <c r="J7211">
        <v>28.632807799999998</v>
      </c>
      <c r="K7211" t="s">
        <v>15708</v>
      </c>
      <c r="L7211">
        <v>250</v>
      </c>
      <c r="M7211" t="str">
        <f>IF(Table1[[#This Row],[Average Cost for two]]&lt;=200, "0-200", IF(Table1[[#This Row],[Average Cost for two]]&lt;=400, "200-400", IF(Table1[[#This Row],[Average Cost for two]]&lt;=600, "400-600", IF(Table1[[#This Row],[Average Cost for two]]&lt;=800, "600-800", IF(Table1[[#This Row],[Average Cost for two]]&lt;=1000, "800-1000", "&gt;1000")))))</f>
        <v>200-400</v>
      </c>
      <c r="N7211" t="s">
        <v>2115</v>
      </c>
      <c r="O7211" t="s">
        <v>28</v>
      </c>
      <c r="P7211" t="s">
        <v>28</v>
      </c>
      <c r="Q7211" t="s">
        <v>28</v>
      </c>
      <c r="R7211" t="s">
        <v>28</v>
      </c>
      <c r="S7211">
        <v>1</v>
      </c>
      <c r="T7211">
        <v>0</v>
      </c>
      <c r="U7211" t="s">
        <v>164</v>
      </c>
      <c r="V7211" t="s">
        <v>165</v>
      </c>
      <c r="W7211">
        <v>1</v>
      </c>
    </row>
    <row r="7212" spans="1:23" x14ac:dyDescent="0.25">
      <c r="A7212">
        <v>18163895</v>
      </c>
      <c r="B7212" t="s">
        <v>3105</v>
      </c>
      <c r="C7212" t="str">
        <f>VLOOKUP(Table1[[#This Row],[Country Code]],Table3[],2)</f>
        <v>India</v>
      </c>
      <c r="D7212">
        <v>1</v>
      </c>
      <c r="E7212" t="s">
        <v>6914</v>
      </c>
      <c r="F7212" t="s">
        <v>15709</v>
      </c>
      <c r="G7212" t="s">
        <v>15692</v>
      </c>
      <c r="H7212" t="s">
        <v>15693</v>
      </c>
      <c r="I7212">
        <v>77.281378700000005</v>
      </c>
      <c r="J7212">
        <v>28.6329113</v>
      </c>
      <c r="K7212" t="s">
        <v>142</v>
      </c>
      <c r="L7212">
        <v>450</v>
      </c>
      <c r="M7212" t="str">
        <f>IF(Table1[[#This Row],[Average Cost for two]]&lt;=200, "0-200", IF(Table1[[#This Row],[Average Cost for two]]&lt;=400, "200-400", IF(Table1[[#This Row],[Average Cost for two]]&lt;=600, "400-600", IF(Table1[[#This Row],[Average Cost for two]]&lt;=800, "600-800", IF(Table1[[#This Row],[Average Cost for two]]&lt;=1000, "800-1000", "&gt;1000")))))</f>
        <v>400-600</v>
      </c>
      <c r="N7212" t="s">
        <v>2115</v>
      </c>
      <c r="O7212" t="s">
        <v>28</v>
      </c>
      <c r="P7212" t="s">
        <v>28</v>
      </c>
      <c r="Q7212" t="s">
        <v>28</v>
      </c>
      <c r="R7212" t="s">
        <v>28</v>
      </c>
      <c r="S7212">
        <v>1</v>
      </c>
      <c r="T7212">
        <v>0</v>
      </c>
      <c r="U7212" t="s">
        <v>164</v>
      </c>
      <c r="V7212" t="s">
        <v>165</v>
      </c>
      <c r="W7212">
        <v>0</v>
      </c>
    </row>
    <row r="7213" spans="1:23" x14ac:dyDescent="0.25">
      <c r="A7213">
        <v>18463999</v>
      </c>
      <c r="B7213" t="s">
        <v>15710</v>
      </c>
      <c r="C7213" t="str">
        <f>VLOOKUP(Table1[[#This Row],[Country Code]],Table3[],2)</f>
        <v>India</v>
      </c>
      <c r="D7213">
        <v>1</v>
      </c>
      <c r="E7213" t="s">
        <v>6914</v>
      </c>
      <c r="F7213" t="s">
        <v>15711</v>
      </c>
      <c r="G7213" t="s">
        <v>15692</v>
      </c>
      <c r="H7213" t="s">
        <v>15693</v>
      </c>
      <c r="I7213">
        <v>0</v>
      </c>
      <c r="J7213">
        <v>0</v>
      </c>
      <c r="K7213" t="s">
        <v>145</v>
      </c>
      <c r="L7213">
        <v>500</v>
      </c>
      <c r="M7213" t="str">
        <f>IF(Table1[[#This Row],[Average Cost for two]]&lt;=200, "0-200", IF(Table1[[#This Row],[Average Cost for two]]&lt;=400, "200-400", IF(Table1[[#This Row],[Average Cost for two]]&lt;=600, "400-600", IF(Table1[[#This Row],[Average Cost for two]]&lt;=800, "600-800", IF(Table1[[#This Row],[Average Cost for two]]&lt;=1000, "800-1000", "&gt;1000")))))</f>
        <v>400-600</v>
      </c>
      <c r="N7213" t="s">
        <v>2115</v>
      </c>
      <c r="O7213" t="s">
        <v>28</v>
      </c>
      <c r="P7213" t="s">
        <v>28</v>
      </c>
      <c r="Q7213" t="s">
        <v>28</v>
      </c>
      <c r="R7213" t="s">
        <v>28</v>
      </c>
      <c r="S7213">
        <v>2</v>
      </c>
      <c r="T7213">
        <v>0</v>
      </c>
      <c r="U7213" t="s">
        <v>164</v>
      </c>
      <c r="V7213" t="s">
        <v>165</v>
      </c>
      <c r="W7213">
        <v>0</v>
      </c>
    </row>
    <row r="7214" spans="1:23" x14ac:dyDescent="0.25">
      <c r="A7214">
        <v>18438457</v>
      </c>
      <c r="B7214" t="s">
        <v>15712</v>
      </c>
      <c r="C7214" t="str">
        <f>VLOOKUP(Table1[[#This Row],[Country Code]],Table3[],2)</f>
        <v>India</v>
      </c>
      <c r="D7214">
        <v>1</v>
      </c>
      <c r="E7214" t="s">
        <v>6914</v>
      </c>
      <c r="F7214" t="s">
        <v>15691</v>
      </c>
      <c r="G7214" t="s">
        <v>15692</v>
      </c>
      <c r="H7214" t="s">
        <v>15693</v>
      </c>
      <c r="I7214">
        <v>77.281181200000006</v>
      </c>
      <c r="J7214">
        <v>28.6303968</v>
      </c>
      <c r="K7214" t="s">
        <v>3121</v>
      </c>
      <c r="L7214">
        <v>300</v>
      </c>
      <c r="M7214" t="str">
        <f>IF(Table1[[#This Row],[Average Cost for two]]&lt;=200, "0-200", IF(Table1[[#This Row],[Average Cost for two]]&lt;=400, "200-400", IF(Table1[[#This Row],[Average Cost for two]]&lt;=600, "400-600", IF(Table1[[#This Row],[Average Cost for two]]&lt;=800, "600-800", IF(Table1[[#This Row],[Average Cost for two]]&lt;=1000, "800-1000", "&gt;1000")))))</f>
        <v>200-400</v>
      </c>
      <c r="N7214" t="s">
        <v>2115</v>
      </c>
      <c r="O7214" t="s">
        <v>28</v>
      </c>
      <c r="P7214" t="s">
        <v>28</v>
      </c>
      <c r="Q7214" t="s">
        <v>28</v>
      </c>
      <c r="R7214" t="s">
        <v>28</v>
      </c>
      <c r="S7214">
        <v>1</v>
      </c>
      <c r="T7214">
        <v>0</v>
      </c>
      <c r="U7214" t="s">
        <v>164</v>
      </c>
      <c r="V7214" t="s">
        <v>165</v>
      </c>
      <c r="W7214">
        <v>1</v>
      </c>
    </row>
    <row r="7215" spans="1:23" x14ac:dyDescent="0.25">
      <c r="A7215">
        <v>300788</v>
      </c>
      <c r="B7215" t="s">
        <v>15713</v>
      </c>
      <c r="C7215" t="str">
        <f>VLOOKUP(Table1[[#This Row],[Country Code]],Table3[],2)</f>
        <v>India</v>
      </c>
      <c r="D7215">
        <v>1</v>
      </c>
      <c r="E7215" t="s">
        <v>6914</v>
      </c>
      <c r="F7215" t="s">
        <v>15714</v>
      </c>
      <c r="G7215" t="s">
        <v>15692</v>
      </c>
      <c r="H7215" t="s">
        <v>15693</v>
      </c>
      <c r="I7215">
        <v>77.278175700000006</v>
      </c>
      <c r="J7215">
        <v>28.628472599999998</v>
      </c>
      <c r="K7215" t="s">
        <v>2351</v>
      </c>
      <c r="L7215">
        <v>500</v>
      </c>
      <c r="M7215" t="str">
        <f>IF(Table1[[#This Row],[Average Cost for two]]&lt;=200, "0-200", IF(Table1[[#This Row],[Average Cost for two]]&lt;=400, "200-400", IF(Table1[[#This Row],[Average Cost for two]]&lt;=600, "400-600", IF(Table1[[#This Row],[Average Cost for two]]&lt;=800, "600-800", IF(Table1[[#This Row],[Average Cost for two]]&lt;=1000, "800-1000", "&gt;1000")))))</f>
        <v>400-600</v>
      </c>
      <c r="N7215" t="s">
        <v>2115</v>
      </c>
      <c r="O7215" t="s">
        <v>28</v>
      </c>
      <c r="P7215" t="s">
        <v>28</v>
      </c>
      <c r="Q7215" t="s">
        <v>28</v>
      </c>
      <c r="R7215" t="s">
        <v>28</v>
      </c>
      <c r="S7215">
        <v>2</v>
      </c>
      <c r="T7215">
        <v>0</v>
      </c>
      <c r="U7215" t="s">
        <v>164</v>
      </c>
      <c r="V7215" t="s">
        <v>165</v>
      </c>
      <c r="W7215">
        <v>3</v>
      </c>
    </row>
    <row r="7216" spans="1:23" x14ac:dyDescent="0.25">
      <c r="A7216">
        <v>18438448</v>
      </c>
      <c r="B7216" t="s">
        <v>15715</v>
      </c>
      <c r="C7216" t="str">
        <f>VLOOKUP(Table1[[#This Row],[Country Code]],Table3[],2)</f>
        <v>India</v>
      </c>
      <c r="D7216">
        <v>1</v>
      </c>
      <c r="E7216" t="s">
        <v>6914</v>
      </c>
      <c r="F7216" t="s">
        <v>15716</v>
      </c>
      <c r="G7216" t="s">
        <v>15692</v>
      </c>
      <c r="H7216" t="s">
        <v>15693</v>
      </c>
      <c r="I7216">
        <v>77.279126300000001</v>
      </c>
      <c r="J7216">
        <v>28.626912099999998</v>
      </c>
      <c r="K7216" t="s">
        <v>3121</v>
      </c>
      <c r="L7216">
        <v>300</v>
      </c>
      <c r="M7216" t="str">
        <f>IF(Table1[[#This Row],[Average Cost for two]]&lt;=200, "0-200", IF(Table1[[#This Row],[Average Cost for two]]&lt;=400, "200-400", IF(Table1[[#This Row],[Average Cost for two]]&lt;=600, "400-600", IF(Table1[[#This Row],[Average Cost for two]]&lt;=800, "600-800", IF(Table1[[#This Row],[Average Cost for two]]&lt;=1000, "800-1000", "&gt;1000")))))</f>
        <v>200-400</v>
      </c>
      <c r="N7216" t="s">
        <v>2115</v>
      </c>
      <c r="O7216" t="s">
        <v>28</v>
      </c>
      <c r="P7216" t="s">
        <v>28</v>
      </c>
      <c r="Q7216" t="s">
        <v>28</v>
      </c>
      <c r="R7216" t="s">
        <v>28</v>
      </c>
      <c r="S7216">
        <v>1</v>
      </c>
      <c r="T7216">
        <v>0</v>
      </c>
      <c r="U7216" t="s">
        <v>164</v>
      </c>
      <c r="V7216" t="s">
        <v>165</v>
      </c>
      <c r="W7216">
        <v>0</v>
      </c>
    </row>
    <row r="7217" spans="1:23" x14ac:dyDescent="0.25">
      <c r="A7217">
        <v>18441706</v>
      </c>
      <c r="B7217" t="s">
        <v>15717</v>
      </c>
      <c r="C7217" t="str">
        <f>VLOOKUP(Table1[[#This Row],[Country Code]],Table3[],2)</f>
        <v>India</v>
      </c>
      <c r="D7217">
        <v>1</v>
      </c>
      <c r="E7217" t="s">
        <v>6914</v>
      </c>
      <c r="F7217" t="s">
        <v>15718</v>
      </c>
      <c r="G7217" t="s">
        <v>15692</v>
      </c>
      <c r="H7217" t="s">
        <v>15693</v>
      </c>
      <c r="I7217">
        <v>77.2819954</v>
      </c>
      <c r="J7217">
        <v>28.632240599999999</v>
      </c>
      <c r="K7217" t="s">
        <v>392</v>
      </c>
      <c r="L7217">
        <v>250</v>
      </c>
      <c r="M7217" t="str">
        <f>IF(Table1[[#This Row],[Average Cost for two]]&lt;=200, "0-200", IF(Table1[[#This Row],[Average Cost for two]]&lt;=400, "200-400", IF(Table1[[#This Row],[Average Cost for two]]&lt;=600, "400-600", IF(Table1[[#This Row],[Average Cost for two]]&lt;=800, "600-800", IF(Table1[[#This Row],[Average Cost for two]]&lt;=1000, "800-1000", "&gt;1000")))))</f>
        <v>200-400</v>
      </c>
      <c r="N7217" t="s">
        <v>2115</v>
      </c>
      <c r="O7217" t="s">
        <v>28</v>
      </c>
      <c r="P7217" t="s">
        <v>28</v>
      </c>
      <c r="Q7217" t="s">
        <v>28</v>
      </c>
      <c r="R7217" t="s">
        <v>28</v>
      </c>
      <c r="S7217">
        <v>1</v>
      </c>
      <c r="T7217">
        <v>0</v>
      </c>
      <c r="U7217" t="s">
        <v>164</v>
      </c>
      <c r="V7217" t="s">
        <v>165</v>
      </c>
      <c r="W7217">
        <v>0</v>
      </c>
    </row>
    <row r="7218" spans="1:23" x14ac:dyDescent="0.25">
      <c r="A7218">
        <v>9855</v>
      </c>
      <c r="B7218" t="s">
        <v>15719</v>
      </c>
      <c r="C7218" t="str">
        <f>VLOOKUP(Table1[[#This Row],[Country Code]],Table3[],2)</f>
        <v>India</v>
      </c>
      <c r="D7218">
        <v>1</v>
      </c>
      <c r="E7218" t="s">
        <v>6914</v>
      </c>
      <c r="F7218" t="s">
        <v>15720</v>
      </c>
      <c r="G7218" t="s">
        <v>15692</v>
      </c>
      <c r="H7218" t="s">
        <v>15693</v>
      </c>
      <c r="I7218">
        <v>77.277166600000001</v>
      </c>
      <c r="J7218">
        <v>28.629663399999998</v>
      </c>
      <c r="K7218" t="s">
        <v>2120</v>
      </c>
      <c r="L7218">
        <v>200</v>
      </c>
      <c r="M7218" t="str">
        <f>IF(Table1[[#This Row],[Average Cost for two]]&lt;=200, "0-200", IF(Table1[[#This Row],[Average Cost for two]]&lt;=400, "200-400", IF(Table1[[#This Row],[Average Cost for two]]&lt;=600, "400-600", IF(Table1[[#This Row],[Average Cost for two]]&lt;=800, "600-800", IF(Table1[[#This Row],[Average Cost for two]]&lt;=1000, "800-1000", "&gt;1000")))))</f>
        <v>0-200</v>
      </c>
      <c r="N7218" t="s">
        <v>2115</v>
      </c>
      <c r="O7218" t="s">
        <v>28</v>
      </c>
      <c r="P7218" t="s">
        <v>28</v>
      </c>
      <c r="Q7218" t="s">
        <v>28</v>
      </c>
      <c r="R7218" t="s">
        <v>28</v>
      </c>
      <c r="S7218">
        <v>1</v>
      </c>
      <c r="T7218">
        <v>0</v>
      </c>
      <c r="U7218" t="s">
        <v>164</v>
      </c>
      <c r="V7218" t="s">
        <v>165</v>
      </c>
      <c r="W7218">
        <v>1</v>
      </c>
    </row>
    <row r="7219" spans="1:23" x14ac:dyDescent="0.25">
      <c r="A7219">
        <v>18380146</v>
      </c>
      <c r="B7219" t="s">
        <v>15721</v>
      </c>
      <c r="C7219" t="str">
        <f>VLOOKUP(Table1[[#This Row],[Country Code]],Table3[],2)</f>
        <v>India</v>
      </c>
      <c r="D7219">
        <v>1</v>
      </c>
      <c r="E7219" t="s">
        <v>6914</v>
      </c>
      <c r="F7219" t="s">
        <v>15691</v>
      </c>
      <c r="G7219" t="s">
        <v>15692</v>
      </c>
      <c r="H7219" t="s">
        <v>15693</v>
      </c>
      <c r="I7219">
        <v>77.280684199999996</v>
      </c>
      <c r="J7219">
        <v>28.6300457</v>
      </c>
      <c r="K7219" t="s">
        <v>2120</v>
      </c>
      <c r="L7219">
        <v>250</v>
      </c>
      <c r="M7219" t="str">
        <f>IF(Table1[[#This Row],[Average Cost for two]]&lt;=200, "0-200", IF(Table1[[#This Row],[Average Cost for two]]&lt;=400, "200-400", IF(Table1[[#This Row],[Average Cost for two]]&lt;=600, "400-600", IF(Table1[[#This Row],[Average Cost for two]]&lt;=800, "600-800", IF(Table1[[#This Row],[Average Cost for two]]&lt;=1000, "800-1000", "&gt;1000")))))</f>
        <v>200-400</v>
      </c>
      <c r="N7219" t="s">
        <v>2115</v>
      </c>
      <c r="O7219" t="s">
        <v>28</v>
      </c>
      <c r="P7219" t="s">
        <v>28</v>
      </c>
      <c r="Q7219" t="s">
        <v>28</v>
      </c>
      <c r="R7219" t="s">
        <v>28</v>
      </c>
      <c r="S7219">
        <v>1</v>
      </c>
      <c r="T7219">
        <v>0</v>
      </c>
      <c r="U7219" t="s">
        <v>164</v>
      </c>
      <c r="V7219" t="s">
        <v>165</v>
      </c>
      <c r="W7219">
        <v>1</v>
      </c>
    </row>
    <row r="7220" spans="1:23" x14ac:dyDescent="0.25">
      <c r="A7220">
        <v>18409189</v>
      </c>
      <c r="B7220" t="s">
        <v>15722</v>
      </c>
      <c r="C7220" t="str">
        <f>VLOOKUP(Table1[[#This Row],[Country Code]],Table3[],2)</f>
        <v>India</v>
      </c>
      <c r="D7220">
        <v>1</v>
      </c>
      <c r="E7220" t="s">
        <v>6914</v>
      </c>
      <c r="F7220" t="s">
        <v>15723</v>
      </c>
      <c r="G7220" t="s">
        <v>15692</v>
      </c>
      <c r="H7220" t="s">
        <v>15693</v>
      </c>
      <c r="I7220">
        <v>77.281354699999994</v>
      </c>
      <c r="J7220">
        <v>28.632921400000001</v>
      </c>
      <c r="K7220" t="s">
        <v>54</v>
      </c>
      <c r="L7220">
        <v>200</v>
      </c>
      <c r="M7220" t="str">
        <f>IF(Table1[[#This Row],[Average Cost for two]]&lt;=200, "0-200", IF(Table1[[#This Row],[Average Cost for two]]&lt;=400, "200-400", IF(Table1[[#This Row],[Average Cost for two]]&lt;=600, "400-600", IF(Table1[[#This Row],[Average Cost for two]]&lt;=800, "600-800", IF(Table1[[#This Row],[Average Cost for two]]&lt;=1000, "800-1000", "&gt;1000")))))</f>
        <v>0-200</v>
      </c>
      <c r="N7220" t="s">
        <v>2115</v>
      </c>
      <c r="O7220" t="s">
        <v>28</v>
      </c>
      <c r="P7220" t="s">
        <v>28</v>
      </c>
      <c r="Q7220" t="s">
        <v>28</v>
      </c>
      <c r="R7220" t="s">
        <v>28</v>
      </c>
      <c r="S7220">
        <v>1</v>
      </c>
      <c r="T7220">
        <v>0</v>
      </c>
      <c r="U7220" t="s">
        <v>164</v>
      </c>
      <c r="V7220" t="s">
        <v>165</v>
      </c>
      <c r="W7220">
        <v>0</v>
      </c>
    </row>
    <row r="7221" spans="1:23" x14ac:dyDescent="0.25">
      <c r="A7221">
        <v>18377880</v>
      </c>
      <c r="B7221" t="s">
        <v>15724</v>
      </c>
      <c r="C7221" t="str">
        <f>VLOOKUP(Table1[[#This Row],[Country Code]],Table3[],2)</f>
        <v>India</v>
      </c>
      <c r="D7221">
        <v>1</v>
      </c>
      <c r="E7221" t="s">
        <v>6914</v>
      </c>
      <c r="F7221" t="s">
        <v>15725</v>
      </c>
      <c r="G7221" t="s">
        <v>15692</v>
      </c>
      <c r="H7221" t="s">
        <v>15693</v>
      </c>
      <c r="I7221">
        <v>77.282453200000006</v>
      </c>
      <c r="J7221">
        <v>28.632852</v>
      </c>
      <c r="K7221" t="s">
        <v>153</v>
      </c>
      <c r="L7221">
        <v>300</v>
      </c>
      <c r="M7221" t="str">
        <f>IF(Table1[[#This Row],[Average Cost for two]]&lt;=200, "0-200", IF(Table1[[#This Row],[Average Cost for two]]&lt;=400, "200-400", IF(Table1[[#This Row],[Average Cost for two]]&lt;=600, "400-600", IF(Table1[[#This Row],[Average Cost for two]]&lt;=800, "600-800", IF(Table1[[#This Row],[Average Cost for two]]&lt;=1000, "800-1000", "&gt;1000")))))</f>
        <v>200-400</v>
      </c>
      <c r="N7221" t="s">
        <v>2115</v>
      </c>
      <c r="O7221" t="s">
        <v>28</v>
      </c>
      <c r="P7221" t="s">
        <v>28</v>
      </c>
      <c r="Q7221" t="s">
        <v>28</v>
      </c>
      <c r="R7221" t="s">
        <v>28</v>
      </c>
      <c r="S7221">
        <v>1</v>
      </c>
      <c r="T7221">
        <v>0</v>
      </c>
      <c r="U7221" t="s">
        <v>164</v>
      </c>
      <c r="V7221" t="s">
        <v>165</v>
      </c>
      <c r="W7221">
        <v>0</v>
      </c>
    </row>
    <row r="7222" spans="1:23" x14ac:dyDescent="0.25">
      <c r="A7222">
        <v>18377888</v>
      </c>
      <c r="B7222" t="s">
        <v>15726</v>
      </c>
      <c r="C7222" t="str">
        <f>VLOOKUP(Table1[[#This Row],[Country Code]],Table3[],2)</f>
        <v>India</v>
      </c>
      <c r="D7222">
        <v>1</v>
      </c>
      <c r="E7222" t="s">
        <v>6914</v>
      </c>
      <c r="F7222" t="s">
        <v>15727</v>
      </c>
      <c r="G7222" t="s">
        <v>15692</v>
      </c>
      <c r="H7222" t="s">
        <v>15693</v>
      </c>
      <c r="I7222">
        <v>77.282849400000003</v>
      </c>
      <c r="J7222">
        <v>28.633426499999999</v>
      </c>
      <c r="K7222" t="s">
        <v>2120</v>
      </c>
      <c r="L7222">
        <v>400</v>
      </c>
      <c r="M7222" t="str">
        <f>IF(Table1[[#This Row],[Average Cost for two]]&lt;=200, "0-200", IF(Table1[[#This Row],[Average Cost for two]]&lt;=400, "200-400", IF(Table1[[#This Row],[Average Cost for two]]&lt;=600, "400-600", IF(Table1[[#This Row],[Average Cost for two]]&lt;=800, "600-800", IF(Table1[[#This Row],[Average Cost for two]]&lt;=1000, "800-1000", "&gt;1000")))))</f>
        <v>200-400</v>
      </c>
      <c r="N7222" t="s">
        <v>2115</v>
      </c>
      <c r="O7222" t="s">
        <v>28</v>
      </c>
      <c r="P7222" t="s">
        <v>28</v>
      </c>
      <c r="Q7222" t="s">
        <v>28</v>
      </c>
      <c r="R7222" t="s">
        <v>28</v>
      </c>
      <c r="S7222">
        <v>1</v>
      </c>
      <c r="T7222">
        <v>0</v>
      </c>
      <c r="U7222" t="s">
        <v>164</v>
      </c>
      <c r="V7222" t="s">
        <v>165</v>
      </c>
      <c r="W7222">
        <v>1</v>
      </c>
    </row>
    <row r="7223" spans="1:23" x14ac:dyDescent="0.25">
      <c r="A7223">
        <v>18438465</v>
      </c>
      <c r="B7223" t="s">
        <v>15728</v>
      </c>
      <c r="C7223" t="str">
        <f>VLOOKUP(Table1[[#This Row],[Country Code]],Table3[],2)</f>
        <v>India</v>
      </c>
      <c r="D7223">
        <v>1</v>
      </c>
      <c r="E7223" t="s">
        <v>6914</v>
      </c>
      <c r="F7223" t="s">
        <v>15693</v>
      </c>
      <c r="G7223" t="s">
        <v>15692</v>
      </c>
      <c r="H7223" t="s">
        <v>15693</v>
      </c>
      <c r="I7223">
        <v>77.2788374</v>
      </c>
      <c r="J7223">
        <v>28.628244299999999</v>
      </c>
      <c r="K7223" t="s">
        <v>2341</v>
      </c>
      <c r="L7223">
        <v>150</v>
      </c>
      <c r="M7223" t="str">
        <f>IF(Table1[[#This Row],[Average Cost for two]]&lt;=200, "0-200", IF(Table1[[#This Row],[Average Cost for two]]&lt;=400, "200-400", IF(Table1[[#This Row],[Average Cost for two]]&lt;=600, "400-600", IF(Table1[[#This Row],[Average Cost for two]]&lt;=800, "600-800", IF(Table1[[#This Row],[Average Cost for two]]&lt;=1000, "800-1000", "&gt;1000")))))</f>
        <v>0-200</v>
      </c>
      <c r="N7223" t="s">
        <v>2115</v>
      </c>
      <c r="O7223" t="s">
        <v>28</v>
      </c>
      <c r="P7223" t="s">
        <v>28</v>
      </c>
      <c r="Q7223" t="s">
        <v>28</v>
      </c>
      <c r="R7223" t="s">
        <v>28</v>
      </c>
      <c r="S7223">
        <v>1</v>
      </c>
      <c r="T7223">
        <v>0</v>
      </c>
      <c r="U7223" t="s">
        <v>164</v>
      </c>
      <c r="V7223" t="s">
        <v>165</v>
      </c>
      <c r="W7223">
        <v>0</v>
      </c>
    </row>
    <row r="7224" spans="1:23" x14ac:dyDescent="0.25">
      <c r="A7224">
        <v>18291209</v>
      </c>
      <c r="B7224" t="s">
        <v>15729</v>
      </c>
      <c r="C7224" t="str">
        <f>VLOOKUP(Table1[[#This Row],[Country Code]],Table3[],2)</f>
        <v>India</v>
      </c>
      <c r="D7224">
        <v>1</v>
      </c>
      <c r="E7224" t="s">
        <v>6914</v>
      </c>
      <c r="F7224" t="s">
        <v>15730</v>
      </c>
      <c r="G7224" t="s">
        <v>15692</v>
      </c>
      <c r="H7224" t="s">
        <v>15693</v>
      </c>
      <c r="I7224">
        <v>77.2774778</v>
      </c>
      <c r="J7224">
        <v>28.630775799999999</v>
      </c>
      <c r="K7224" t="s">
        <v>15731</v>
      </c>
      <c r="L7224">
        <v>250</v>
      </c>
      <c r="M7224" t="str">
        <f>IF(Table1[[#This Row],[Average Cost for two]]&lt;=200, "0-200", IF(Table1[[#This Row],[Average Cost for two]]&lt;=400, "200-400", IF(Table1[[#This Row],[Average Cost for two]]&lt;=600, "400-600", IF(Table1[[#This Row],[Average Cost for two]]&lt;=800, "600-800", IF(Table1[[#This Row],[Average Cost for two]]&lt;=1000, "800-1000", "&gt;1000")))))</f>
        <v>200-400</v>
      </c>
      <c r="N7224" t="s">
        <v>2115</v>
      </c>
      <c r="O7224" t="s">
        <v>28</v>
      </c>
      <c r="P7224" t="s">
        <v>28</v>
      </c>
      <c r="Q7224" t="s">
        <v>28</v>
      </c>
      <c r="R7224" t="s">
        <v>28</v>
      </c>
      <c r="S7224">
        <v>1</v>
      </c>
      <c r="T7224">
        <v>0</v>
      </c>
      <c r="U7224" t="s">
        <v>164</v>
      </c>
      <c r="V7224" t="s">
        <v>165</v>
      </c>
      <c r="W7224">
        <v>0</v>
      </c>
    </row>
    <row r="7225" spans="1:23" x14ac:dyDescent="0.25">
      <c r="A7225">
        <v>18441710</v>
      </c>
      <c r="B7225" t="s">
        <v>15732</v>
      </c>
      <c r="C7225" t="str">
        <f>VLOOKUP(Table1[[#This Row],[Country Code]],Table3[],2)</f>
        <v>India</v>
      </c>
      <c r="D7225">
        <v>1</v>
      </c>
      <c r="E7225" t="s">
        <v>6914</v>
      </c>
      <c r="F7225" t="s">
        <v>15733</v>
      </c>
      <c r="G7225" t="s">
        <v>15692</v>
      </c>
      <c r="H7225" t="s">
        <v>15693</v>
      </c>
      <c r="I7225">
        <v>77.280781300000001</v>
      </c>
      <c r="J7225">
        <v>28.630210699999999</v>
      </c>
      <c r="K7225" t="s">
        <v>2042</v>
      </c>
      <c r="L7225">
        <v>200</v>
      </c>
      <c r="M7225" t="str">
        <f>IF(Table1[[#This Row],[Average Cost for two]]&lt;=200, "0-200", IF(Table1[[#This Row],[Average Cost for two]]&lt;=400, "200-400", IF(Table1[[#This Row],[Average Cost for two]]&lt;=600, "400-600", IF(Table1[[#This Row],[Average Cost for two]]&lt;=800, "600-800", IF(Table1[[#This Row],[Average Cost for two]]&lt;=1000, "800-1000", "&gt;1000")))))</f>
        <v>0-200</v>
      </c>
      <c r="N7225" t="s">
        <v>2115</v>
      </c>
      <c r="O7225" t="s">
        <v>28</v>
      </c>
      <c r="P7225" t="s">
        <v>28</v>
      </c>
      <c r="Q7225" t="s">
        <v>28</v>
      </c>
      <c r="R7225" t="s">
        <v>28</v>
      </c>
      <c r="S7225">
        <v>1</v>
      </c>
      <c r="T7225">
        <v>0</v>
      </c>
      <c r="U7225" t="s">
        <v>164</v>
      </c>
      <c r="V7225" t="s">
        <v>165</v>
      </c>
      <c r="W7225">
        <v>0</v>
      </c>
    </row>
    <row r="7226" spans="1:23" x14ac:dyDescent="0.25">
      <c r="A7226">
        <v>18419917</v>
      </c>
      <c r="B7226" t="s">
        <v>15734</v>
      </c>
      <c r="C7226" t="str">
        <f>VLOOKUP(Table1[[#This Row],[Country Code]],Table3[],2)</f>
        <v>India</v>
      </c>
      <c r="D7226">
        <v>1</v>
      </c>
      <c r="E7226" t="s">
        <v>6914</v>
      </c>
      <c r="F7226" t="s">
        <v>15735</v>
      </c>
      <c r="G7226" t="s">
        <v>15692</v>
      </c>
      <c r="H7226" t="s">
        <v>15693</v>
      </c>
      <c r="I7226">
        <v>77.277586999999997</v>
      </c>
      <c r="J7226">
        <v>28.6288096</v>
      </c>
      <c r="K7226" t="s">
        <v>2280</v>
      </c>
      <c r="L7226">
        <v>400</v>
      </c>
      <c r="M7226" t="str">
        <f>IF(Table1[[#This Row],[Average Cost for two]]&lt;=200, "0-200", IF(Table1[[#This Row],[Average Cost for two]]&lt;=400, "200-400", IF(Table1[[#This Row],[Average Cost for two]]&lt;=600, "400-600", IF(Table1[[#This Row],[Average Cost for two]]&lt;=800, "600-800", IF(Table1[[#This Row],[Average Cost for two]]&lt;=1000, "800-1000", "&gt;1000")))))</f>
        <v>200-400</v>
      </c>
      <c r="N7226" t="s">
        <v>2115</v>
      </c>
      <c r="O7226" t="s">
        <v>28</v>
      </c>
      <c r="P7226" t="s">
        <v>28</v>
      </c>
      <c r="Q7226" t="s">
        <v>28</v>
      </c>
      <c r="R7226" t="s">
        <v>28</v>
      </c>
      <c r="S7226">
        <v>1</v>
      </c>
      <c r="T7226">
        <v>0</v>
      </c>
      <c r="U7226" t="s">
        <v>164</v>
      </c>
      <c r="V7226" t="s">
        <v>165</v>
      </c>
      <c r="W7226">
        <v>3</v>
      </c>
    </row>
    <row r="7227" spans="1:23" x14ac:dyDescent="0.25">
      <c r="A7227">
        <v>18418243</v>
      </c>
      <c r="B7227" t="s">
        <v>15736</v>
      </c>
      <c r="C7227" t="str">
        <f>VLOOKUP(Table1[[#This Row],[Country Code]],Table3[],2)</f>
        <v>India</v>
      </c>
      <c r="D7227">
        <v>1</v>
      </c>
      <c r="E7227" t="s">
        <v>6914</v>
      </c>
      <c r="F7227" t="s">
        <v>15737</v>
      </c>
      <c r="G7227" t="s">
        <v>15692</v>
      </c>
      <c r="H7227" t="s">
        <v>15693</v>
      </c>
      <c r="I7227">
        <v>77.281618899999998</v>
      </c>
      <c r="J7227">
        <v>28.6316688</v>
      </c>
      <c r="K7227" t="s">
        <v>2120</v>
      </c>
      <c r="L7227">
        <v>200</v>
      </c>
      <c r="M7227" t="str">
        <f>IF(Table1[[#This Row],[Average Cost for two]]&lt;=200, "0-200", IF(Table1[[#This Row],[Average Cost for two]]&lt;=400, "200-400", IF(Table1[[#This Row],[Average Cost for two]]&lt;=600, "400-600", IF(Table1[[#This Row],[Average Cost for two]]&lt;=800, "600-800", IF(Table1[[#This Row],[Average Cost for two]]&lt;=1000, "800-1000", "&gt;1000")))))</f>
        <v>0-200</v>
      </c>
      <c r="N7227" t="s">
        <v>2115</v>
      </c>
      <c r="O7227" t="s">
        <v>28</v>
      </c>
      <c r="P7227" t="s">
        <v>28</v>
      </c>
      <c r="Q7227" t="s">
        <v>28</v>
      </c>
      <c r="R7227" t="s">
        <v>28</v>
      </c>
      <c r="S7227">
        <v>1</v>
      </c>
      <c r="T7227">
        <v>0</v>
      </c>
      <c r="U7227" t="s">
        <v>164</v>
      </c>
      <c r="V7227" t="s">
        <v>165</v>
      </c>
      <c r="W7227">
        <v>0</v>
      </c>
    </row>
    <row r="7228" spans="1:23" x14ac:dyDescent="0.25">
      <c r="A7228">
        <v>18441700</v>
      </c>
      <c r="B7228" t="s">
        <v>15738</v>
      </c>
      <c r="C7228" t="str">
        <f>VLOOKUP(Table1[[#This Row],[Country Code]],Table3[],2)</f>
        <v>India</v>
      </c>
      <c r="D7228">
        <v>1</v>
      </c>
      <c r="E7228" t="s">
        <v>6914</v>
      </c>
      <c r="F7228" t="s">
        <v>15739</v>
      </c>
      <c r="G7228" t="s">
        <v>15692</v>
      </c>
      <c r="H7228" t="s">
        <v>15693</v>
      </c>
      <c r="I7228">
        <v>77.280182999999994</v>
      </c>
      <c r="J7228">
        <v>28.626381200000001</v>
      </c>
      <c r="K7228" t="s">
        <v>3111</v>
      </c>
      <c r="L7228">
        <v>250</v>
      </c>
      <c r="M7228" t="str">
        <f>IF(Table1[[#This Row],[Average Cost for two]]&lt;=200, "0-200", IF(Table1[[#This Row],[Average Cost for two]]&lt;=400, "200-400", IF(Table1[[#This Row],[Average Cost for two]]&lt;=600, "400-600", IF(Table1[[#This Row],[Average Cost for two]]&lt;=800, "600-800", IF(Table1[[#This Row],[Average Cost for two]]&lt;=1000, "800-1000", "&gt;1000")))))</f>
        <v>200-400</v>
      </c>
      <c r="N7228" t="s">
        <v>2115</v>
      </c>
      <c r="O7228" t="s">
        <v>28</v>
      </c>
      <c r="P7228" t="s">
        <v>28</v>
      </c>
      <c r="Q7228" t="s">
        <v>28</v>
      </c>
      <c r="R7228" t="s">
        <v>28</v>
      </c>
      <c r="S7228">
        <v>1</v>
      </c>
      <c r="T7228">
        <v>0</v>
      </c>
      <c r="U7228" t="s">
        <v>164</v>
      </c>
      <c r="V7228" t="s">
        <v>165</v>
      </c>
      <c r="W7228">
        <v>0</v>
      </c>
    </row>
    <row r="7229" spans="1:23" x14ac:dyDescent="0.25">
      <c r="A7229">
        <v>311189</v>
      </c>
      <c r="B7229" t="s">
        <v>15740</v>
      </c>
      <c r="C7229" t="str">
        <f>VLOOKUP(Table1[[#This Row],[Country Code]],Table3[],2)</f>
        <v>India</v>
      </c>
      <c r="D7229">
        <v>1</v>
      </c>
      <c r="E7229" t="s">
        <v>6914</v>
      </c>
      <c r="F7229" t="s">
        <v>15741</v>
      </c>
      <c r="G7229" t="s">
        <v>15692</v>
      </c>
      <c r="H7229" t="s">
        <v>15693</v>
      </c>
      <c r="I7229">
        <v>77.277364899999995</v>
      </c>
      <c r="J7229">
        <v>28.6268353</v>
      </c>
      <c r="K7229" t="s">
        <v>2177</v>
      </c>
      <c r="L7229">
        <v>200</v>
      </c>
      <c r="M7229" t="str">
        <f>IF(Table1[[#This Row],[Average Cost for two]]&lt;=200, "0-200", IF(Table1[[#This Row],[Average Cost for two]]&lt;=400, "200-400", IF(Table1[[#This Row],[Average Cost for two]]&lt;=600, "400-600", IF(Table1[[#This Row],[Average Cost for two]]&lt;=800, "600-800", IF(Table1[[#This Row],[Average Cost for two]]&lt;=1000, "800-1000", "&gt;1000")))))</f>
        <v>0-200</v>
      </c>
      <c r="N7229" t="s">
        <v>2115</v>
      </c>
      <c r="O7229" t="s">
        <v>28</v>
      </c>
      <c r="P7229" t="s">
        <v>28</v>
      </c>
      <c r="Q7229" t="s">
        <v>28</v>
      </c>
      <c r="R7229" t="s">
        <v>28</v>
      </c>
      <c r="S7229">
        <v>1</v>
      </c>
      <c r="T7229">
        <v>0</v>
      </c>
      <c r="U7229" t="s">
        <v>164</v>
      </c>
      <c r="V7229" t="s">
        <v>165</v>
      </c>
      <c r="W7229">
        <v>1</v>
      </c>
    </row>
    <row r="7230" spans="1:23" x14ac:dyDescent="0.25">
      <c r="A7230">
        <v>2055</v>
      </c>
      <c r="B7230" t="s">
        <v>15742</v>
      </c>
      <c r="C7230" t="str">
        <f>VLOOKUP(Table1[[#This Row],[Country Code]],Table3[],2)</f>
        <v>India</v>
      </c>
      <c r="D7230">
        <v>1</v>
      </c>
      <c r="E7230" t="s">
        <v>6914</v>
      </c>
      <c r="F7230" t="s">
        <v>15743</v>
      </c>
      <c r="G7230" t="s">
        <v>15744</v>
      </c>
      <c r="H7230" t="s">
        <v>15745</v>
      </c>
      <c r="I7230">
        <v>77.160154899999995</v>
      </c>
      <c r="J7230">
        <v>28.710818</v>
      </c>
      <c r="K7230" t="s">
        <v>2302</v>
      </c>
      <c r="L7230">
        <v>350</v>
      </c>
      <c r="M7230" t="str">
        <f>IF(Table1[[#This Row],[Average Cost for two]]&lt;=200, "0-200", IF(Table1[[#This Row],[Average Cost for two]]&lt;=400, "200-400", IF(Table1[[#This Row],[Average Cost for two]]&lt;=600, "400-600", IF(Table1[[#This Row],[Average Cost for two]]&lt;=800, "600-800", IF(Table1[[#This Row],[Average Cost for two]]&lt;=1000, "800-1000", "&gt;1000")))))</f>
        <v>200-400</v>
      </c>
      <c r="N7230" t="s">
        <v>2115</v>
      </c>
      <c r="O7230" t="s">
        <v>28</v>
      </c>
      <c r="P7230" t="s">
        <v>28</v>
      </c>
      <c r="Q7230" t="s">
        <v>28</v>
      </c>
      <c r="R7230" t="s">
        <v>28</v>
      </c>
      <c r="S7230">
        <v>1</v>
      </c>
      <c r="T7230">
        <v>3.1</v>
      </c>
      <c r="U7230" t="s">
        <v>138</v>
      </c>
      <c r="V7230" t="s">
        <v>139</v>
      </c>
      <c r="W7230">
        <v>14</v>
      </c>
    </row>
    <row r="7231" spans="1:23" x14ac:dyDescent="0.25">
      <c r="A7231">
        <v>2383</v>
      </c>
      <c r="B7231" t="s">
        <v>15746</v>
      </c>
      <c r="C7231" t="str">
        <f>VLOOKUP(Table1[[#This Row],[Country Code]],Table3[],2)</f>
        <v>India</v>
      </c>
      <c r="D7231">
        <v>1</v>
      </c>
      <c r="E7231" t="s">
        <v>6914</v>
      </c>
      <c r="F7231" t="s">
        <v>15747</v>
      </c>
      <c r="G7231" t="s">
        <v>15744</v>
      </c>
      <c r="H7231" t="s">
        <v>15745</v>
      </c>
      <c r="I7231">
        <v>77.1616827</v>
      </c>
      <c r="J7231">
        <v>28.703443100000001</v>
      </c>
      <c r="K7231" t="s">
        <v>3121</v>
      </c>
      <c r="L7231">
        <v>400</v>
      </c>
      <c r="M7231" t="str">
        <f>IF(Table1[[#This Row],[Average Cost for two]]&lt;=200, "0-200", IF(Table1[[#This Row],[Average Cost for two]]&lt;=400, "200-400", IF(Table1[[#This Row],[Average Cost for two]]&lt;=600, "400-600", IF(Table1[[#This Row],[Average Cost for two]]&lt;=800, "600-800", IF(Table1[[#This Row],[Average Cost for two]]&lt;=1000, "800-1000", "&gt;1000")))))</f>
        <v>200-400</v>
      </c>
      <c r="N7231" t="s">
        <v>2115</v>
      </c>
      <c r="O7231" t="s">
        <v>28</v>
      </c>
      <c r="P7231" t="s">
        <v>28</v>
      </c>
      <c r="Q7231" t="s">
        <v>28</v>
      </c>
      <c r="R7231" t="s">
        <v>28</v>
      </c>
      <c r="S7231">
        <v>1</v>
      </c>
      <c r="T7231">
        <v>2.7</v>
      </c>
      <c r="U7231" t="s">
        <v>138</v>
      </c>
      <c r="V7231" t="s">
        <v>139</v>
      </c>
      <c r="W7231">
        <v>11</v>
      </c>
    </row>
    <row r="7232" spans="1:23" x14ac:dyDescent="0.25">
      <c r="A7232">
        <v>304092</v>
      </c>
      <c r="B7232" t="s">
        <v>15748</v>
      </c>
      <c r="C7232" t="str">
        <f>VLOOKUP(Table1[[#This Row],[Country Code]],Table3[],2)</f>
        <v>India</v>
      </c>
      <c r="D7232">
        <v>1</v>
      </c>
      <c r="E7232" t="s">
        <v>6914</v>
      </c>
      <c r="F7232" t="s">
        <v>15749</v>
      </c>
      <c r="G7232" t="s">
        <v>15744</v>
      </c>
      <c r="H7232" t="s">
        <v>15745</v>
      </c>
      <c r="I7232">
        <v>77.169590799999995</v>
      </c>
      <c r="J7232">
        <v>28.7061721</v>
      </c>
      <c r="K7232" t="s">
        <v>2120</v>
      </c>
      <c r="L7232">
        <v>300</v>
      </c>
      <c r="M7232" t="str">
        <f>IF(Table1[[#This Row],[Average Cost for two]]&lt;=200, "0-200", IF(Table1[[#This Row],[Average Cost for two]]&lt;=400, "200-400", IF(Table1[[#This Row],[Average Cost for two]]&lt;=600, "400-600", IF(Table1[[#This Row],[Average Cost for two]]&lt;=800, "600-800", IF(Table1[[#This Row],[Average Cost for two]]&lt;=1000, "800-1000", "&gt;1000")))))</f>
        <v>200-400</v>
      </c>
      <c r="N7232" t="s">
        <v>2115</v>
      </c>
      <c r="O7232" t="s">
        <v>28</v>
      </c>
      <c r="P7232" t="s">
        <v>28</v>
      </c>
      <c r="Q7232" t="s">
        <v>28</v>
      </c>
      <c r="R7232" t="s">
        <v>28</v>
      </c>
      <c r="S7232">
        <v>1</v>
      </c>
      <c r="T7232">
        <v>3.4</v>
      </c>
      <c r="U7232" t="s">
        <v>138</v>
      </c>
      <c r="V7232" t="s">
        <v>139</v>
      </c>
      <c r="W7232">
        <v>18</v>
      </c>
    </row>
    <row r="7233" spans="1:23" x14ac:dyDescent="0.25">
      <c r="A7233">
        <v>302471</v>
      </c>
      <c r="B7233" t="s">
        <v>15750</v>
      </c>
      <c r="C7233" t="str">
        <f>VLOOKUP(Table1[[#This Row],[Country Code]],Table3[],2)</f>
        <v>India</v>
      </c>
      <c r="D7233">
        <v>1</v>
      </c>
      <c r="E7233" t="s">
        <v>6914</v>
      </c>
      <c r="F7233" t="s">
        <v>15751</v>
      </c>
      <c r="G7233" t="s">
        <v>15744</v>
      </c>
      <c r="H7233" t="s">
        <v>15745</v>
      </c>
      <c r="I7233">
        <v>77.168557300000003</v>
      </c>
      <c r="J7233">
        <v>28.7096099</v>
      </c>
      <c r="K7233" t="s">
        <v>2120</v>
      </c>
      <c r="L7233">
        <v>250</v>
      </c>
      <c r="M7233" t="str">
        <f>IF(Table1[[#This Row],[Average Cost for two]]&lt;=200, "0-200", IF(Table1[[#This Row],[Average Cost for two]]&lt;=400, "200-400", IF(Table1[[#This Row],[Average Cost for two]]&lt;=600, "400-600", IF(Table1[[#This Row],[Average Cost for two]]&lt;=800, "600-800", IF(Table1[[#This Row],[Average Cost for two]]&lt;=1000, "800-1000", "&gt;1000")))))</f>
        <v>200-400</v>
      </c>
      <c r="N7233" t="s">
        <v>2115</v>
      </c>
      <c r="O7233" t="s">
        <v>28</v>
      </c>
      <c r="P7233" t="s">
        <v>28</v>
      </c>
      <c r="Q7233" t="s">
        <v>28</v>
      </c>
      <c r="R7233" t="s">
        <v>28</v>
      </c>
      <c r="S7233">
        <v>1</v>
      </c>
      <c r="T7233">
        <v>3</v>
      </c>
      <c r="U7233" t="s">
        <v>138</v>
      </c>
      <c r="V7233" t="s">
        <v>139</v>
      </c>
      <c r="W7233">
        <v>11</v>
      </c>
    </row>
    <row r="7234" spans="1:23" x14ac:dyDescent="0.25">
      <c r="A7234">
        <v>6555</v>
      </c>
      <c r="B7234" t="s">
        <v>15752</v>
      </c>
      <c r="C7234" t="str">
        <f>VLOOKUP(Table1[[#This Row],[Country Code]],Table3[],2)</f>
        <v>India</v>
      </c>
      <c r="D7234">
        <v>1</v>
      </c>
      <c r="E7234" t="s">
        <v>6914</v>
      </c>
      <c r="F7234" t="s">
        <v>15753</v>
      </c>
      <c r="G7234" t="s">
        <v>15744</v>
      </c>
      <c r="H7234" t="s">
        <v>15745</v>
      </c>
      <c r="I7234">
        <v>77.161862400000004</v>
      </c>
      <c r="J7234">
        <v>28.703549899999999</v>
      </c>
      <c r="K7234" t="s">
        <v>2374</v>
      </c>
      <c r="L7234">
        <v>100</v>
      </c>
      <c r="M7234" t="str">
        <f>IF(Table1[[#This Row],[Average Cost for two]]&lt;=200, "0-200", IF(Table1[[#This Row],[Average Cost for two]]&lt;=400, "200-400", IF(Table1[[#This Row],[Average Cost for two]]&lt;=600, "400-600", IF(Table1[[#This Row],[Average Cost for two]]&lt;=800, "600-800", IF(Table1[[#This Row],[Average Cost for two]]&lt;=1000, "800-1000", "&gt;1000")))))</f>
        <v>0-200</v>
      </c>
      <c r="N7234" t="s">
        <v>2115</v>
      </c>
      <c r="O7234" t="s">
        <v>28</v>
      </c>
      <c r="P7234" t="s">
        <v>28</v>
      </c>
      <c r="Q7234" t="s">
        <v>28</v>
      </c>
      <c r="R7234" t="s">
        <v>28</v>
      </c>
      <c r="S7234">
        <v>1</v>
      </c>
      <c r="T7234">
        <v>2.9</v>
      </c>
      <c r="U7234" t="s">
        <v>138</v>
      </c>
      <c r="V7234" t="s">
        <v>139</v>
      </c>
      <c r="W7234">
        <v>8</v>
      </c>
    </row>
    <row r="7235" spans="1:23" x14ac:dyDescent="0.25">
      <c r="A7235">
        <v>4716</v>
      </c>
      <c r="B7235" t="s">
        <v>3172</v>
      </c>
      <c r="C7235" t="str">
        <f>VLOOKUP(Table1[[#This Row],[Country Code]],Table3[],2)</f>
        <v>India</v>
      </c>
      <c r="D7235">
        <v>1</v>
      </c>
      <c r="E7235" t="s">
        <v>6914</v>
      </c>
      <c r="F7235" t="s">
        <v>15754</v>
      </c>
      <c r="G7235" t="s">
        <v>15744</v>
      </c>
      <c r="H7235" t="s">
        <v>15745</v>
      </c>
      <c r="I7235">
        <v>77.162671200000005</v>
      </c>
      <c r="J7235">
        <v>28.706492999999998</v>
      </c>
      <c r="K7235" t="s">
        <v>3174</v>
      </c>
      <c r="L7235">
        <v>300</v>
      </c>
      <c r="M7235" t="str">
        <f>IF(Table1[[#This Row],[Average Cost for two]]&lt;=200, "0-200", IF(Table1[[#This Row],[Average Cost for two]]&lt;=400, "200-400", IF(Table1[[#This Row],[Average Cost for two]]&lt;=600, "400-600", IF(Table1[[#This Row],[Average Cost for two]]&lt;=800, "600-800", IF(Table1[[#This Row],[Average Cost for two]]&lt;=1000, "800-1000", "&gt;1000")))))</f>
        <v>200-400</v>
      </c>
      <c r="N7235" t="s">
        <v>2115</v>
      </c>
      <c r="O7235" t="s">
        <v>28</v>
      </c>
      <c r="P7235" t="s">
        <v>28</v>
      </c>
      <c r="Q7235" t="s">
        <v>28</v>
      </c>
      <c r="R7235" t="s">
        <v>28</v>
      </c>
      <c r="S7235">
        <v>1</v>
      </c>
      <c r="T7235">
        <v>3.4</v>
      </c>
      <c r="U7235" t="s">
        <v>138</v>
      </c>
      <c r="V7235" t="s">
        <v>139</v>
      </c>
      <c r="W7235">
        <v>21</v>
      </c>
    </row>
    <row r="7236" spans="1:23" x14ac:dyDescent="0.25">
      <c r="A7236">
        <v>311364</v>
      </c>
      <c r="B7236" t="s">
        <v>15755</v>
      </c>
      <c r="C7236" t="str">
        <f>VLOOKUP(Table1[[#This Row],[Country Code]],Table3[],2)</f>
        <v>India</v>
      </c>
      <c r="D7236">
        <v>1</v>
      </c>
      <c r="E7236" t="s">
        <v>6914</v>
      </c>
      <c r="F7236" t="s">
        <v>15756</v>
      </c>
      <c r="G7236" t="s">
        <v>15744</v>
      </c>
      <c r="H7236" t="s">
        <v>15745</v>
      </c>
      <c r="I7236">
        <v>77.156470200000001</v>
      </c>
      <c r="J7236">
        <v>28.715299099999999</v>
      </c>
      <c r="K7236" t="s">
        <v>3111</v>
      </c>
      <c r="L7236">
        <v>400</v>
      </c>
      <c r="M7236" t="str">
        <f>IF(Table1[[#This Row],[Average Cost for two]]&lt;=200, "0-200", IF(Table1[[#This Row],[Average Cost for two]]&lt;=400, "200-400", IF(Table1[[#This Row],[Average Cost for two]]&lt;=600, "400-600", IF(Table1[[#This Row],[Average Cost for two]]&lt;=800, "600-800", IF(Table1[[#This Row],[Average Cost for two]]&lt;=1000, "800-1000", "&gt;1000")))))</f>
        <v>200-400</v>
      </c>
      <c r="N7236" t="s">
        <v>2115</v>
      </c>
      <c r="O7236" t="s">
        <v>28</v>
      </c>
      <c r="P7236" t="s">
        <v>28</v>
      </c>
      <c r="Q7236" t="s">
        <v>28</v>
      </c>
      <c r="R7236" t="s">
        <v>28</v>
      </c>
      <c r="S7236">
        <v>1</v>
      </c>
      <c r="T7236">
        <v>3</v>
      </c>
      <c r="U7236" t="s">
        <v>138</v>
      </c>
      <c r="V7236" t="s">
        <v>139</v>
      </c>
      <c r="W7236">
        <v>7</v>
      </c>
    </row>
    <row r="7237" spans="1:23" x14ac:dyDescent="0.25">
      <c r="A7237">
        <v>313494</v>
      </c>
      <c r="B7237" t="s">
        <v>15757</v>
      </c>
      <c r="C7237" t="str">
        <f>VLOOKUP(Table1[[#This Row],[Country Code]],Table3[],2)</f>
        <v>India</v>
      </c>
      <c r="D7237">
        <v>1</v>
      </c>
      <c r="E7237" t="s">
        <v>6914</v>
      </c>
      <c r="F7237" t="s">
        <v>15758</v>
      </c>
      <c r="G7237" t="s">
        <v>15744</v>
      </c>
      <c r="H7237" t="s">
        <v>15745</v>
      </c>
      <c r="I7237">
        <v>77.168570599999995</v>
      </c>
      <c r="J7237">
        <v>28.706773099999999</v>
      </c>
      <c r="K7237" t="s">
        <v>2374</v>
      </c>
      <c r="L7237">
        <v>200</v>
      </c>
      <c r="M7237" t="str">
        <f>IF(Table1[[#This Row],[Average Cost for two]]&lt;=200, "0-200", IF(Table1[[#This Row],[Average Cost for two]]&lt;=400, "200-400", IF(Table1[[#This Row],[Average Cost for two]]&lt;=600, "400-600", IF(Table1[[#This Row],[Average Cost for two]]&lt;=800, "600-800", IF(Table1[[#This Row],[Average Cost for two]]&lt;=1000, "800-1000", "&gt;1000")))))</f>
        <v>0-200</v>
      </c>
      <c r="N7237" t="s">
        <v>2115</v>
      </c>
      <c r="O7237" t="s">
        <v>28</v>
      </c>
      <c r="P7237" t="s">
        <v>28</v>
      </c>
      <c r="Q7237" t="s">
        <v>28</v>
      </c>
      <c r="R7237" t="s">
        <v>28</v>
      </c>
      <c r="S7237">
        <v>1</v>
      </c>
      <c r="T7237">
        <v>3.2</v>
      </c>
      <c r="U7237" t="s">
        <v>138</v>
      </c>
      <c r="V7237" t="s">
        <v>139</v>
      </c>
      <c r="W7237">
        <v>8</v>
      </c>
    </row>
    <row r="7238" spans="1:23" x14ac:dyDescent="0.25">
      <c r="A7238">
        <v>8628</v>
      </c>
      <c r="B7238" t="s">
        <v>7258</v>
      </c>
      <c r="C7238" t="str">
        <f>VLOOKUP(Table1[[#This Row],[Country Code]],Table3[],2)</f>
        <v>India</v>
      </c>
      <c r="D7238">
        <v>1</v>
      </c>
      <c r="E7238" t="s">
        <v>6914</v>
      </c>
      <c r="F7238" t="s">
        <v>15759</v>
      </c>
      <c r="G7238" t="s">
        <v>15744</v>
      </c>
      <c r="H7238" t="s">
        <v>15745</v>
      </c>
      <c r="I7238">
        <v>77.162960999999996</v>
      </c>
      <c r="J7238">
        <v>28.706555099999999</v>
      </c>
      <c r="K7238" t="s">
        <v>3235</v>
      </c>
      <c r="L7238">
        <v>150</v>
      </c>
      <c r="M7238" t="str">
        <f>IF(Table1[[#This Row],[Average Cost for two]]&lt;=200, "0-200", IF(Table1[[#This Row],[Average Cost for two]]&lt;=400, "200-400", IF(Table1[[#This Row],[Average Cost for two]]&lt;=600, "400-600", IF(Table1[[#This Row],[Average Cost for two]]&lt;=800, "600-800", IF(Table1[[#This Row],[Average Cost for two]]&lt;=1000, "800-1000", "&gt;1000")))))</f>
        <v>0-200</v>
      </c>
      <c r="N7238" t="s">
        <v>2115</v>
      </c>
      <c r="O7238" t="s">
        <v>28</v>
      </c>
      <c r="P7238" t="s">
        <v>28</v>
      </c>
      <c r="Q7238" t="s">
        <v>28</v>
      </c>
      <c r="R7238" t="s">
        <v>28</v>
      </c>
      <c r="S7238">
        <v>1</v>
      </c>
      <c r="T7238">
        <v>3.2</v>
      </c>
      <c r="U7238" t="s">
        <v>138</v>
      </c>
      <c r="V7238" t="s">
        <v>139</v>
      </c>
      <c r="W7238">
        <v>24</v>
      </c>
    </row>
    <row r="7239" spans="1:23" x14ac:dyDescent="0.25">
      <c r="A7239">
        <v>18312595</v>
      </c>
      <c r="B7239" t="s">
        <v>3105</v>
      </c>
      <c r="C7239" t="str">
        <f>VLOOKUP(Table1[[#This Row],[Country Code]],Table3[],2)</f>
        <v>India</v>
      </c>
      <c r="D7239">
        <v>1</v>
      </c>
      <c r="E7239" t="s">
        <v>6914</v>
      </c>
      <c r="F7239" t="s">
        <v>15760</v>
      </c>
      <c r="G7239" t="s">
        <v>15744</v>
      </c>
      <c r="H7239" t="s">
        <v>15745</v>
      </c>
      <c r="I7239">
        <v>0</v>
      </c>
      <c r="J7239">
        <v>0</v>
      </c>
      <c r="K7239" t="s">
        <v>142</v>
      </c>
      <c r="L7239">
        <v>450</v>
      </c>
      <c r="M7239" t="str">
        <f>IF(Table1[[#This Row],[Average Cost for two]]&lt;=200, "0-200", IF(Table1[[#This Row],[Average Cost for two]]&lt;=400, "200-400", IF(Table1[[#This Row],[Average Cost for two]]&lt;=600, "400-600", IF(Table1[[#This Row],[Average Cost for two]]&lt;=800, "600-800", IF(Table1[[#This Row],[Average Cost for two]]&lt;=1000, "800-1000", "&gt;1000")))))</f>
        <v>400-600</v>
      </c>
      <c r="N7239" t="s">
        <v>2115</v>
      </c>
      <c r="O7239" t="s">
        <v>28</v>
      </c>
      <c r="P7239" t="s">
        <v>28</v>
      </c>
      <c r="Q7239" t="s">
        <v>28</v>
      </c>
      <c r="R7239" t="s">
        <v>28</v>
      </c>
      <c r="S7239">
        <v>1</v>
      </c>
      <c r="T7239">
        <v>3.1</v>
      </c>
      <c r="U7239" t="s">
        <v>138</v>
      </c>
      <c r="V7239" t="s">
        <v>139</v>
      </c>
      <c r="W7239">
        <v>5</v>
      </c>
    </row>
    <row r="7240" spans="1:23" x14ac:dyDescent="0.25">
      <c r="A7240">
        <v>1501</v>
      </c>
      <c r="B7240" t="s">
        <v>10643</v>
      </c>
      <c r="C7240" t="str">
        <f>VLOOKUP(Table1[[#This Row],[Country Code]],Table3[],2)</f>
        <v>India</v>
      </c>
      <c r="D7240">
        <v>1</v>
      </c>
      <c r="E7240" t="s">
        <v>6914</v>
      </c>
      <c r="F7240" t="s">
        <v>15761</v>
      </c>
      <c r="G7240" t="s">
        <v>15744</v>
      </c>
      <c r="H7240" t="s">
        <v>15745</v>
      </c>
      <c r="I7240">
        <v>77.158761900000002</v>
      </c>
      <c r="J7240">
        <v>28.704281999999999</v>
      </c>
      <c r="K7240" t="s">
        <v>2280</v>
      </c>
      <c r="L7240">
        <v>700</v>
      </c>
      <c r="M7240" t="str">
        <f>IF(Table1[[#This Row],[Average Cost for two]]&lt;=200, "0-200", IF(Table1[[#This Row],[Average Cost for two]]&lt;=400, "200-400", IF(Table1[[#This Row],[Average Cost for two]]&lt;=600, "400-600", IF(Table1[[#This Row],[Average Cost for two]]&lt;=800, "600-800", IF(Table1[[#This Row],[Average Cost for two]]&lt;=1000, "800-1000", "&gt;1000")))))</f>
        <v>600-800</v>
      </c>
      <c r="N7240" t="s">
        <v>2115</v>
      </c>
      <c r="O7240" t="s">
        <v>28</v>
      </c>
      <c r="P7240" t="s">
        <v>27</v>
      </c>
      <c r="Q7240" t="s">
        <v>28</v>
      </c>
      <c r="R7240" t="s">
        <v>28</v>
      </c>
      <c r="S7240">
        <v>2</v>
      </c>
      <c r="T7240">
        <v>3</v>
      </c>
      <c r="U7240" t="s">
        <v>138</v>
      </c>
      <c r="V7240" t="s">
        <v>139</v>
      </c>
      <c r="W7240">
        <v>71</v>
      </c>
    </row>
    <row r="7241" spans="1:23" x14ac:dyDescent="0.25">
      <c r="A7241">
        <v>18383610</v>
      </c>
      <c r="B7241" t="s">
        <v>15762</v>
      </c>
      <c r="C7241" t="str">
        <f>VLOOKUP(Table1[[#This Row],[Country Code]],Table3[],2)</f>
        <v>India</v>
      </c>
      <c r="D7241">
        <v>1</v>
      </c>
      <c r="E7241" t="s">
        <v>6914</v>
      </c>
      <c r="F7241" t="s">
        <v>15763</v>
      </c>
      <c r="G7241" t="s">
        <v>15744</v>
      </c>
      <c r="H7241" t="s">
        <v>15745</v>
      </c>
      <c r="I7241">
        <v>77.168359600000002</v>
      </c>
      <c r="J7241">
        <v>28.706668199999999</v>
      </c>
      <c r="K7241" t="s">
        <v>3235</v>
      </c>
      <c r="L7241">
        <v>200</v>
      </c>
      <c r="M7241" t="str">
        <f>IF(Table1[[#This Row],[Average Cost for two]]&lt;=200, "0-200", IF(Table1[[#This Row],[Average Cost for two]]&lt;=400, "200-400", IF(Table1[[#This Row],[Average Cost for two]]&lt;=600, "400-600", IF(Table1[[#This Row],[Average Cost for two]]&lt;=800, "600-800", IF(Table1[[#This Row],[Average Cost for two]]&lt;=1000, "800-1000", "&gt;1000")))))</f>
        <v>0-200</v>
      </c>
      <c r="N7241" t="s">
        <v>2115</v>
      </c>
      <c r="O7241" t="s">
        <v>28</v>
      </c>
      <c r="P7241" t="s">
        <v>28</v>
      </c>
      <c r="Q7241" t="s">
        <v>28</v>
      </c>
      <c r="R7241" t="s">
        <v>28</v>
      </c>
      <c r="S7241">
        <v>1</v>
      </c>
      <c r="T7241">
        <v>3.2</v>
      </c>
      <c r="U7241" t="s">
        <v>138</v>
      </c>
      <c r="V7241" t="s">
        <v>139</v>
      </c>
      <c r="W7241">
        <v>9</v>
      </c>
    </row>
    <row r="7242" spans="1:23" x14ac:dyDescent="0.25">
      <c r="A7242">
        <v>2053</v>
      </c>
      <c r="B7242" t="s">
        <v>15764</v>
      </c>
      <c r="C7242" t="str">
        <f>VLOOKUP(Table1[[#This Row],[Country Code]],Table3[],2)</f>
        <v>India</v>
      </c>
      <c r="D7242">
        <v>1</v>
      </c>
      <c r="E7242" t="s">
        <v>6914</v>
      </c>
      <c r="F7242" t="s">
        <v>15765</v>
      </c>
      <c r="G7242" t="s">
        <v>15744</v>
      </c>
      <c r="H7242" t="s">
        <v>15745</v>
      </c>
      <c r="I7242">
        <v>77.161811799999995</v>
      </c>
      <c r="J7242">
        <v>28.7032861</v>
      </c>
      <c r="K7242" t="s">
        <v>54</v>
      </c>
      <c r="L7242">
        <v>350</v>
      </c>
      <c r="M7242" t="str">
        <f>IF(Table1[[#This Row],[Average Cost for two]]&lt;=200, "0-200", IF(Table1[[#This Row],[Average Cost for two]]&lt;=400, "200-400", IF(Table1[[#This Row],[Average Cost for two]]&lt;=600, "400-600", IF(Table1[[#This Row],[Average Cost for two]]&lt;=800, "600-800", IF(Table1[[#This Row],[Average Cost for two]]&lt;=1000, "800-1000", "&gt;1000")))))</f>
        <v>200-400</v>
      </c>
      <c r="N7242" t="s">
        <v>2115</v>
      </c>
      <c r="O7242" t="s">
        <v>28</v>
      </c>
      <c r="P7242" t="s">
        <v>28</v>
      </c>
      <c r="Q7242" t="s">
        <v>28</v>
      </c>
      <c r="R7242" t="s">
        <v>28</v>
      </c>
      <c r="S7242">
        <v>1</v>
      </c>
      <c r="T7242">
        <v>3</v>
      </c>
      <c r="U7242" t="s">
        <v>138</v>
      </c>
      <c r="V7242" t="s">
        <v>139</v>
      </c>
      <c r="W7242">
        <v>13</v>
      </c>
    </row>
    <row r="7243" spans="1:23" x14ac:dyDescent="0.25">
      <c r="A7243">
        <v>311358</v>
      </c>
      <c r="B7243" t="s">
        <v>2400</v>
      </c>
      <c r="C7243" t="str">
        <f>VLOOKUP(Table1[[#This Row],[Country Code]],Table3[],2)</f>
        <v>India</v>
      </c>
      <c r="D7243">
        <v>1</v>
      </c>
      <c r="E7243" t="s">
        <v>6914</v>
      </c>
      <c r="F7243" t="s">
        <v>15766</v>
      </c>
      <c r="G7243" t="s">
        <v>15744</v>
      </c>
      <c r="H7243" t="s">
        <v>15745</v>
      </c>
      <c r="I7243">
        <v>77.162671200000005</v>
      </c>
      <c r="J7243">
        <v>28.706403399999999</v>
      </c>
      <c r="K7243" t="s">
        <v>3384</v>
      </c>
      <c r="L7243">
        <v>700</v>
      </c>
      <c r="M7243" t="str">
        <f>IF(Table1[[#This Row],[Average Cost for two]]&lt;=200, "0-200", IF(Table1[[#This Row],[Average Cost for two]]&lt;=400, "200-400", IF(Table1[[#This Row],[Average Cost for two]]&lt;=600, "400-600", IF(Table1[[#This Row],[Average Cost for two]]&lt;=800, "600-800", IF(Table1[[#This Row],[Average Cost for two]]&lt;=1000, "800-1000", "&gt;1000")))))</f>
        <v>600-800</v>
      </c>
      <c r="N7243" t="s">
        <v>2115</v>
      </c>
      <c r="O7243" t="s">
        <v>28</v>
      </c>
      <c r="P7243" t="s">
        <v>28</v>
      </c>
      <c r="Q7243" t="s">
        <v>28</v>
      </c>
      <c r="R7243" t="s">
        <v>28</v>
      </c>
      <c r="S7243">
        <v>2</v>
      </c>
      <c r="T7243">
        <v>3</v>
      </c>
      <c r="U7243" t="s">
        <v>138</v>
      </c>
      <c r="V7243" t="s">
        <v>139</v>
      </c>
      <c r="W7243">
        <v>28</v>
      </c>
    </row>
    <row r="7244" spans="1:23" x14ac:dyDescent="0.25">
      <c r="A7244">
        <v>301487</v>
      </c>
      <c r="B7244" t="s">
        <v>3086</v>
      </c>
      <c r="C7244" t="str">
        <f>VLOOKUP(Table1[[#This Row],[Country Code]],Table3[],2)</f>
        <v>India</v>
      </c>
      <c r="D7244">
        <v>1</v>
      </c>
      <c r="E7244" t="s">
        <v>6914</v>
      </c>
      <c r="F7244" t="s">
        <v>15767</v>
      </c>
      <c r="G7244" t="s">
        <v>15744</v>
      </c>
      <c r="H7244" t="s">
        <v>15745</v>
      </c>
      <c r="I7244">
        <v>77.161968299999998</v>
      </c>
      <c r="J7244">
        <v>28.703620000000001</v>
      </c>
      <c r="K7244" t="s">
        <v>145</v>
      </c>
      <c r="L7244">
        <v>200</v>
      </c>
      <c r="M7244" t="str">
        <f>IF(Table1[[#This Row],[Average Cost for two]]&lt;=200, "0-200", IF(Table1[[#This Row],[Average Cost for two]]&lt;=400, "200-400", IF(Table1[[#This Row],[Average Cost for two]]&lt;=600, "400-600", IF(Table1[[#This Row],[Average Cost for two]]&lt;=800, "600-800", IF(Table1[[#This Row],[Average Cost for two]]&lt;=1000, "800-1000", "&gt;1000")))))</f>
        <v>0-200</v>
      </c>
      <c r="N7244" t="s">
        <v>2115</v>
      </c>
      <c r="O7244" t="s">
        <v>28</v>
      </c>
      <c r="P7244" t="s">
        <v>28</v>
      </c>
      <c r="Q7244" t="s">
        <v>28</v>
      </c>
      <c r="R7244" t="s">
        <v>28</v>
      </c>
      <c r="S7244">
        <v>1</v>
      </c>
      <c r="T7244">
        <v>3.1</v>
      </c>
      <c r="U7244" t="s">
        <v>138</v>
      </c>
      <c r="V7244" t="s">
        <v>139</v>
      </c>
      <c r="W7244">
        <v>10</v>
      </c>
    </row>
    <row r="7245" spans="1:23" x14ac:dyDescent="0.25">
      <c r="A7245">
        <v>18288186</v>
      </c>
      <c r="B7245" t="s">
        <v>3146</v>
      </c>
      <c r="C7245" t="str">
        <f>VLOOKUP(Table1[[#This Row],[Country Code]],Table3[],2)</f>
        <v>India</v>
      </c>
      <c r="D7245">
        <v>1</v>
      </c>
      <c r="E7245" t="s">
        <v>6914</v>
      </c>
      <c r="F7245" t="s">
        <v>15768</v>
      </c>
      <c r="G7245" t="s">
        <v>15744</v>
      </c>
      <c r="H7245" t="s">
        <v>15745</v>
      </c>
      <c r="I7245">
        <v>77.162491500000002</v>
      </c>
      <c r="J7245">
        <v>28.706565300000001</v>
      </c>
      <c r="K7245" t="s">
        <v>3007</v>
      </c>
      <c r="L7245">
        <v>400</v>
      </c>
      <c r="M7245" t="str">
        <f>IF(Table1[[#This Row],[Average Cost for two]]&lt;=200, "0-200", IF(Table1[[#This Row],[Average Cost for two]]&lt;=400, "200-400", IF(Table1[[#This Row],[Average Cost for two]]&lt;=600, "400-600", IF(Table1[[#This Row],[Average Cost for two]]&lt;=800, "600-800", IF(Table1[[#This Row],[Average Cost for two]]&lt;=1000, "800-1000", "&gt;1000")))))</f>
        <v>200-400</v>
      </c>
      <c r="N7245" t="s">
        <v>2115</v>
      </c>
      <c r="O7245" t="s">
        <v>28</v>
      </c>
      <c r="P7245" t="s">
        <v>28</v>
      </c>
      <c r="Q7245" t="s">
        <v>28</v>
      </c>
      <c r="R7245" t="s">
        <v>28</v>
      </c>
      <c r="S7245">
        <v>1</v>
      </c>
      <c r="T7245">
        <v>3.3</v>
      </c>
      <c r="U7245" t="s">
        <v>138</v>
      </c>
      <c r="V7245" t="s">
        <v>139</v>
      </c>
      <c r="W7245">
        <v>13</v>
      </c>
    </row>
    <row r="7246" spans="1:23" x14ac:dyDescent="0.25">
      <c r="A7246">
        <v>8670</v>
      </c>
      <c r="B7246" t="s">
        <v>15769</v>
      </c>
      <c r="C7246" t="str">
        <f>VLOOKUP(Table1[[#This Row],[Country Code]],Table3[],2)</f>
        <v>India</v>
      </c>
      <c r="D7246">
        <v>1</v>
      </c>
      <c r="E7246" t="s">
        <v>6914</v>
      </c>
      <c r="F7246" t="s">
        <v>15770</v>
      </c>
      <c r="G7246" t="s">
        <v>15744</v>
      </c>
      <c r="H7246" t="s">
        <v>15745</v>
      </c>
      <c r="I7246">
        <v>77.161952299999996</v>
      </c>
      <c r="J7246">
        <v>28.703558600000001</v>
      </c>
      <c r="K7246" t="s">
        <v>392</v>
      </c>
      <c r="L7246">
        <v>200</v>
      </c>
      <c r="M7246" t="str">
        <f>IF(Table1[[#This Row],[Average Cost for two]]&lt;=200, "0-200", IF(Table1[[#This Row],[Average Cost for two]]&lt;=400, "200-400", IF(Table1[[#This Row],[Average Cost for two]]&lt;=600, "400-600", IF(Table1[[#This Row],[Average Cost for two]]&lt;=800, "600-800", IF(Table1[[#This Row],[Average Cost for two]]&lt;=1000, "800-1000", "&gt;1000")))))</f>
        <v>0-200</v>
      </c>
      <c r="N7246" t="s">
        <v>2115</v>
      </c>
      <c r="O7246" t="s">
        <v>28</v>
      </c>
      <c r="P7246" t="s">
        <v>28</v>
      </c>
      <c r="Q7246" t="s">
        <v>28</v>
      </c>
      <c r="R7246" t="s">
        <v>28</v>
      </c>
      <c r="S7246">
        <v>1</v>
      </c>
      <c r="T7246">
        <v>3.4</v>
      </c>
      <c r="U7246" t="s">
        <v>138</v>
      </c>
      <c r="V7246" t="s">
        <v>139</v>
      </c>
      <c r="W7246">
        <v>53</v>
      </c>
    </row>
    <row r="7247" spans="1:23" x14ac:dyDescent="0.25">
      <c r="A7247">
        <v>18376510</v>
      </c>
      <c r="B7247" t="s">
        <v>3154</v>
      </c>
      <c r="C7247" t="str">
        <f>VLOOKUP(Table1[[#This Row],[Country Code]],Table3[],2)</f>
        <v>India</v>
      </c>
      <c r="D7247">
        <v>1</v>
      </c>
      <c r="E7247" t="s">
        <v>6914</v>
      </c>
      <c r="F7247" t="s">
        <v>15771</v>
      </c>
      <c r="G7247" t="s">
        <v>15744</v>
      </c>
      <c r="H7247" t="s">
        <v>15745</v>
      </c>
      <c r="I7247">
        <v>77.162585300000003</v>
      </c>
      <c r="J7247">
        <v>28.706459899999999</v>
      </c>
      <c r="K7247" t="s">
        <v>2334</v>
      </c>
      <c r="L7247">
        <v>400</v>
      </c>
      <c r="M7247" t="str">
        <f>IF(Table1[[#This Row],[Average Cost for two]]&lt;=200, "0-200", IF(Table1[[#This Row],[Average Cost for two]]&lt;=400, "200-400", IF(Table1[[#This Row],[Average Cost for two]]&lt;=600, "400-600", IF(Table1[[#This Row],[Average Cost for two]]&lt;=800, "600-800", IF(Table1[[#This Row],[Average Cost for two]]&lt;=1000, "800-1000", "&gt;1000")))))</f>
        <v>200-400</v>
      </c>
      <c r="N7247" t="s">
        <v>2115</v>
      </c>
      <c r="O7247" t="s">
        <v>28</v>
      </c>
      <c r="P7247" t="s">
        <v>28</v>
      </c>
      <c r="Q7247" t="s">
        <v>28</v>
      </c>
      <c r="R7247" t="s">
        <v>28</v>
      </c>
      <c r="S7247">
        <v>1</v>
      </c>
      <c r="T7247">
        <v>3.1</v>
      </c>
      <c r="U7247" t="s">
        <v>138</v>
      </c>
      <c r="V7247" t="s">
        <v>139</v>
      </c>
      <c r="W7247">
        <v>4</v>
      </c>
    </row>
    <row r="7248" spans="1:23" x14ac:dyDescent="0.25">
      <c r="A7248">
        <v>302452</v>
      </c>
      <c r="B7248" t="s">
        <v>15772</v>
      </c>
      <c r="C7248" t="str">
        <f>VLOOKUP(Table1[[#This Row],[Country Code]],Table3[],2)</f>
        <v>India</v>
      </c>
      <c r="D7248">
        <v>1</v>
      </c>
      <c r="E7248" t="s">
        <v>6914</v>
      </c>
      <c r="F7248" t="s">
        <v>15773</v>
      </c>
      <c r="G7248" t="s">
        <v>15744</v>
      </c>
      <c r="H7248" t="s">
        <v>15745</v>
      </c>
      <c r="I7248">
        <v>77.162079300000002</v>
      </c>
      <c r="J7248">
        <v>28.703094499999999</v>
      </c>
      <c r="K7248" t="s">
        <v>2120</v>
      </c>
      <c r="L7248">
        <v>150</v>
      </c>
      <c r="M7248" t="str">
        <f>IF(Table1[[#This Row],[Average Cost for two]]&lt;=200, "0-200", IF(Table1[[#This Row],[Average Cost for two]]&lt;=400, "200-400", IF(Table1[[#This Row],[Average Cost for two]]&lt;=600, "400-600", IF(Table1[[#This Row],[Average Cost for two]]&lt;=800, "600-800", IF(Table1[[#This Row],[Average Cost for two]]&lt;=1000, "800-1000", "&gt;1000")))))</f>
        <v>0-200</v>
      </c>
      <c r="N7248" t="s">
        <v>2115</v>
      </c>
      <c r="O7248" t="s">
        <v>28</v>
      </c>
      <c r="P7248" t="s">
        <v>28</v>
      </c>
      <c r="Q7248" t="s">
        <v>28</v>
      </c>
      <c r="R7248" t="s">
        <v>28</v>
      </c>
      <c r="S7248">
        <v>1</v>
      </c>
      <c r="T7248">
        <v>3</v>
      </c>
      <c r="U7248" t="s">
        <v>138</v>
      </c>
      <c r="V7248" t="s">
        <v>139</v>
      </c>
      <c r="W7248">
        <v>4</v>
      </c>
    </row>
    <row r="7249" spans="1:23" x14ac:dyDescent="0.25">
      <c r="A7249">
        <v>2049</v>
      </c>
      <c r="B7249" t="s">
        <v>15774</v>
      </c>
      <c r="C7249" t="str">
        <f>VLOOKUP(Table1[[#This Row],[Country Code]],Table3[],2)</f>
        <v>India</v>
      </c>
      <c r="D7249">
        <v>1</v>
      </c>
      <c r="E7249" t="s">
        <v>6914</v>
      </c>
      <c r="F7249" t="s">
        <v>15775</v>
      </c>
      <c r="G7249" t="s">
        <v>15744</v>
      </c>
      <c r="H7249" t="s">
        <v>15745</v>
      </c>
      <c r="I7249">
        <v>77.161323199999998</v>
      </c>
      <c r="J7249">
        <v>28.7037668</v>
      </c>
      <c r="K7249" t="s">
        <v>2302</v>
      </c>
      <c r="L7249">
        <v>500</v>
      </c>
      <c r="M7249" t="str">
        <f>IF(Table1[[#This Row],[Average Cost for two]]&lt;=200, "0-200", IF(Table1[[#This Row],[Average Cost for two]]&lt;=400, "200-400", IF(Table1[[#This Row],[Average Cost for two]]&lt;=600, "400-600", IF(Table1[[#This Row],[Average Cost for two]]&lt;=800, "600-800", IF(Table1[[#This Row],[Average Cost for two]]&lt;=1000, "800-1000", "&gt;1000")))))</f>
        <v>400-600</v>
      </c>
      <c r="N7249" t="s">
        <v>2115</v>
      </c>
      <c r="O7249" t="s">
        <v>28</v>
      </c>
      <c r="P7249" t="s">
        <v>28</v>
      </c>
      <c r="Q7249" t="s">
        <v>28</v>
      </c>
      <c r="R7249" t="s">
        <v>28</v>
      </c>
      <c r="S7249">
        <v>2</v>
      </c>
      <c r="T7249">
        <v>2.7</v>
      </c>
      <c r="U7249" t="s">
        <v>138</v>
      </c>
      <c r="V7249" t="s">
        <v>139</v>
      </c>
      <c r="W7249">
        <v>91</v>
      </c>
    </row>
    <row r="7250" spans="1:23" x14ac:dyDescent="0.25">
      <c r="A7250">
        <v>304090</v>
      </c>
      <c r="B7250" t="s">
        <v>15776</v>
      </c>
      <c r="C7250" t="str">
        <f>VLOOKUP(Table1[[#This Row],[Country Code]],Table3[],2)</f>
        <v>India</v>
      </c>
      <c r="D7250">
        <v>1</v>
      </c>
      <c r="E7250" t="s">
        <v>6914</v>
      </c>
      <c r="F7250" t="s">
        <v>15777</v>
      </c>
      <c r="G7250" t="s">
        <v>15744</v>
      </c>
      <c r="H7250" t="s">
        <v>15745</v>
      </c>
      <c r="I7250">
        <v>77.158672100000004</v>
      </c>
      <c r="J7250">
        <v>28.7195845</v>
      </c>
      <c r="K7250" t="s">
        <v>2120</v>
      </c>
      <c r="L7250">
        <v>350</v>
      </c>
      <c r="M7250" t="str">
        <f>IF(Table1[[#This Row],[Average Cost for two]]&lt;=200, "0-200", IF(Table1[[#This Row],[Average Cost for two]]&lt;=400, "200-400", IF(Table1[[#This Row],[Average Cost for two]]&lt;=600, "400-600", IF(Table1[[#This Row],[Average Cost for two]]&lt;=800, "600-800", IF(Table1[[#This Row],[Average Cost for two]]&lt;=1000, "800-1000", "&gt;1000")))))</f>
        <v>200-400</v>
      </c>
      <c r="N7250" t="s">
        <v>2115</v>
      </c>
      <c r="O7250" t="s">
        <v>28</v>
      </c>
      <c r="P7250" t="s">
        <v>28</v>
      </c>
      <c r="Q7250" t="s">
        <v>28</v>
      </c>
      <c r="R7250" t="s">
        <v>28</v>
      </c>
      <c r="S7250">
        <v>1</v>
      </c>
      <c r="T7250">
        <v>3.1</v>
      </c>
      <c r="U7250" t="s">
        <v>138</v>
      </c>
      <c r="V7250" t="s">
        <v>139</v>
      </c>
      <c r="W7250">
        <v>9</v>
      </c>
    </row>
    <row r="7251" spans="1:23" x14ac:dyDescent="0.25">
      <c r="A7251">
        <v>6561</v>
      </c>
      <c r="B7251" t="s">
        <v>15778</v>
      </c>
      <c r="C7251" t="str">
        <f>VLOOKUP(Table1[[#This Row],[Country Code]],Table3[],2)</f>
        <v>India</v>
      </c>
      <c r="D7251">
        <v>1</v>
      </c>
      <c r="E7251" t="s">
        <v>6914</v>
      </c>
      <c r="F7251" t="s">
        <v>15779</v>
      </c>
      <c r="G7251" t="s">
        <v>15744</v>
      </c>
      <c r="H7251" t="s">
        <v>15745</v>
      </c>
      <c r="I7251">
        <v>77.162285100000005</v>
      </c>
      <c r="J7251">
        <v>28.706374499999999</v>
      </c>
      <c r="K7251" t="s">
        <v>15780</v>
      </c>
      <c r="L7251">
        <v>300</v>
      </c>
      <c r="M7251" t="str">
        <f>IF(Table1[[#This Row],[Average Cost for two]]&lt;=200, "0-200", IF(Table1[[#This Row],[Average Cost for two]]&lt;=400, "200-400", IF(Table1[[#This Row],[Average Cost for two]]&lt;=600, "400-600", IF(Table1[[#This Row],[Average Cost for two]]&lt;=800, "600-800", IF(Table1[[#This Row],[Average Cost for two]]&lt;=1000, "800-1000", "&gt;1000")))))</f>
        <v>200-400</v>
      </c>
      <c r="N7251" t="s">
        <v>2115</v>
      </c>
      <c r="O7251" t="s">
        <v>28</v>
      </c>
      <c r="P7251" t="s">
        <v>28</v>
      </c>
      <c r="Q7251" t="s">
        <v>28</v>
      </c>
      <c r="R7251" t="s">
        <v>28</v>
      </c>
      <c r="S7251">
        <v>1</v>
      </c>
      <c r="T7251">
        <v>3.2</v>
      </c>
      <c r="U7251" t="s">
        <v>138</v>
      </c>
      <c r="V7251" t="s">
        <v>139</v>
      </c>
      <c r="W7251">
        <v>21</v>
      </c>
    </row>
    <row r="7252" spans="1:23" x14ac:dyDescent="0.25">
      <c r="A7252">
        <v>6562</v>
      </c>
      <c r="B7252" t="s">
        <v>15778</v>
      </c>
      <c r="C7252" t="str">
        <f>VLOOKUP(Table1[[#This Row],[Country Code]],Table3[],2)</f>
        <v>India</v>
      </c>
      <c r="D7252">
        <v>1</v>
      </c>
      <c r="E7252" t="s">
        <v>6914</v>
      </c>
      <c r="F7252" t="s">
        <v>15781</v>
      </c>
      <c r="G7252" t="s">
        <v>15744</v>
      </c>
      <c r="H7252" t="s">
        <v>15745</v>
      </c>
      <c r="I7252">
        <v>77.155903699999996</v>
      </c>
      <c r="J7252">
        <v>28.7057298</v>
      </c>
      <c r="K7252" t="s">
        <v>2964</v>
      </c>
      <c r="L7252">
        <v>300</v>
      </c>
      <c r="M7252" t="str">
        <f>IF(Table1[[#This Row],[Average Cost for two]]&lt;=200, "0-200", IF(Table1[[#This Row],[Average Cost for two]]&lt;=400, "200-400", IF(Table1[[#This Row],[Average Cost for two]]&lt;=600, "400-600", IF(Table1[[#This Row],[Average Cost for two]]&lt;=800, "600-800", IF(Table1[[#This Row],[Average Cost for two]]&lt;=1000, "800-1000", "&gt;1000")))))</f>
        <v>200-400</v>
      </c>
      <c r="N7252" t="s">
        <v>2115</v>
      </c>
      <c r="O7252" t="s">
        <v>28</v>
      </c>
      <c r="P7252" t="s">
        <v>28</v>
      </c>
      <c r="Q7252" t="s">
        <v>28</v>
      </c>
      <c r="R7252" t="s">
        <v>28</v>
      </c>
      <c r="S7252">
        <v>1</v>
      </c>
      <c r="T7252">
        <v>3.4</v>
      </c>
      <c r="U7252" t="s">
        <v>138</v>
      </c>
      <c r="V7252" t="s">
        <v>139</v>
      </c>
      <c r="W7252">
        <v>46</v>
      </c>
    </row>
    <row r="7253" spans="1:23" x14ac:dyDescent="0.25">
      <c r="A7253">
        <v>8672</v>
      </c>
      <c r="B7253" t="s">
        <v>15782</v>
      </c>
      <c r="C7253" t="str">
        <f>VLOOKUP(Table1[[#This Row],[Country Code]],Table3[],2)</f>
        <v>India</v>
      </c>
      <c r="D7253">
        <v>1</v>
      </c>
      <c r="E7253" t="s">
        <v>6914</v>
      </c>
      <c r="F7253" t="s">
        <v>15783</v>
      </c>
      <c r="G7253" t="s">
        <v>15744</v>
      </c>
      <c r="H7253" t="s">
        <v>15745</v>
      </c>
      <c r="I7253">
        <v>77.162221900000006</v>
      </c>
      <c r="J7253">
        <v>28.703136700000002</v>
      </c>
      <c r="K7253" t="s">
        <v>2120</v>
      </c>
      <c r="L7253">
        <v>150</v>
      </c>
      <c r="M7253" t="str">
        <f>IF(Table1[[#This Row],[Average Cost for two]]&lt;=200, "0-200", IF(Table1[[#This Row],[Average Cost for two]]&lt;=400, "200-400", IF(Table1[[#This Row],[Average Cost for two]]&lt;=600, "400-600", IF(Table1[[#This Row],[Average Cost for two]]&lt;=800, "600-800", IF(Table1[[#This Row],[Average Cost for two]]&lt;=1000, "800-1000", "&gt;1000")))))</f>
        <v>0-200</v>
      </c>
      <c r="N7253" t="s">
        <v>2115</v>
      </c>
      <c r="O7253" t="s">
        <v>28</v>
      </c>
      <c r="P7253" t="s">
        <v>28</v>
      </c>
      <c r="Q7253" t="s">
        <v>28</v>
      </c>
      <c r="R7253" t="s">
        <v>28</v>
      </c>
      <c r="S7253">
        <v>1</v>
      </c>
      <c r="T7253">
        <v>2.9</v>
      </c>
      <c r="U7253" t="s">
        <v>138</v>
      </c>
      <c r="V7253" t="s">
        <v>139</v>
      </c>
      <c r="W7253">
        <v>6</v>
      </c>
    </row>
    <row r="7254" spans="1:23" x14ac:dyDescent="0.25">
      <c r="A7254">
        <v>18380175</v>
      </c>
      <c r="B7254" t="s">
        <v>15784</v>
      </c>
      <c r="C7254" t="str">
        <f>VLOOKUP(Table1[[#This Row],[Country Code]],Table3[],2)</f>
        <v>India</v>
      </c>
      <c r="D7254">
        <v>1</v>
      </c>
      <c r="E7254" t="s">
        <v>6914</v>
      </c>
      <c r="F7254" t="s">
        <v>15785</v>
      </c>
      <c r="G7254" t="s">
        <v>15744</v>
      </c>
      <c r="H7254" t="s">
        <v>15745</v>
      </c>
      <c r="I7254">
        <v>77.1616827</v>
      </c>
      <c r="J7254">
        <v>28.7033536</v>
      </c>
      <c r="K7254" t="s">
        <v>2285</v>
      </c>
      <c r="L7254">
        <v>600</v>
      </c>
      <c r="M7254" t="str">
        <f>IF(Table1[[#This Row],[Average Cost for two]]&lt;=200, "0-200", IF(Table1[[#This Row],[Average Cost for two]]&lt;=400, "200-400", IF(Table1[[#This Row],[Average Cost for two]]&lt;=600, "400-600", IF(Table1[[#This Row],[Average Cost for two]]&lt;=800, "600-800", IF(Table1[[#This Row],[Average Cost for two]]&lt;=1000, "800-1000", "&gt;1000")))))</f>
        <v>400-600</v>
      </c>
      <c r="N7254" t="s">
        <v>2115</v>
      </c>
      <c r="O7254" t="s">
        <v>28</v>
      </c>
      <c r="P7254" t="s">
        <v>27</v>
      </c>
      <c r="Q7254" t="s">
        <v>28</v>
      </c>
      <c r="R7254" t="s">
        <v>28</v>
      </c>
      <c r="S7254">
        <v>2</v>
      </c>
      <c r="T7254">
        <v>3.2</v>
      </c>
      <c r="U7254" t="s">
        <v>138</v>
      </c>
      <c r="V7254" t="s">
        <v>139</v>
      </c>
      <c r="W7254">
        <v>28</v>
      </c>
    </row>
    <row r="7255" spans="1:23" x14ac:dyDescent="0.25">
      <c r="A7255">
        <v>301517</v>
      </c>
      <c r="B7255" t="s">
        <v>14004</v>
      </c>
      <c r="C7255" t="str">
        <f>VLOOKUP(Table1[[#This Row],[Country Code]],Table3[],2)</f>
        <v>India</v>
      </c>
      <c r="D7255">
        <v>1</v>
      </c>
      <c r="E7255" t="s">
        <v>6914</v>
      </c>
      <c r="F7255" t="s">
        <v>15786</v>
      </c>
      <c r="G7255" t="s">
        <v>15744</v>
      </c>
      <c r="H7255" t="s">
        <v>15745</v>
      </c>
      <c r="I7255">
        <v>77.156964500000001</v>
      </c>
      <c r="J7255">
        <v>28.715212300000001</v>
      </c>
      <c r="K7255" t="s">
        <v>3121</v>
      </c>
      <c r="L7255">
        <v>400</v>
      </c>
      <c r="M7255" t="str">
        <f>IF(Table1[[#This Row],[Average Cost for two]]&lt;=200, "0-200", IF(Table1[[#This Row],[Average Cost for two]]&lt;=400, "200-400", IF(Table1[[#This Row],[Average Cost for two]]&lt;=600, "400-600", IF(Table1[[#This Row],[Average Cost for two]]&lt;=800, "600-800", IF(Table1[[#This Row],[Average Cost for two]]&lt;=1000, "800-1000", "&gt;1000")))))</f>
        <v>200-400</v>
      </c>
      <c r="N7255" t="s">
        <v>2115</v>
      </c>
      <c r="O7255" t="s">
        <v>28</v>
      </c>
      <c r="P7255" t="s">
        <v>28</v>
      </c>
      <c r="Q7255" t="s">
        <v>28</v>
      </c>
      <c r="R7255" t="s">
        <v>28</v>
      </c>
      <c r="S7255">
        <v>1</v>
      </c>
      <c r="T7255">
        <v>3.1</v>
      </c>
      <c r="U7255" t="s">
        <v>138</v>
      </c>
      <c r="V7255" t="s">
        <v>139</v>
      </c>
      <c r="W7255">
        <v>23</v>
      </c>
    </row>
    <row r="7256" spans="1:23" x14ac:dyDescent="0.25">
      <c r="A7256">
        <v>312858</v>
      </c>
      <c r="B7256" t="s">
        <v>15787</v>
      </c>
      <c r="C7256" t="str">
        <f>VLOOKUP(Table1[[#This Row],[Country Code]],Table3[],2)</f>
        <v>India</v>
      </c>
      <c r="D7256">
        <v>1</v>
      </c>
      <c r="E7256" t="s">
        <v>6914</v>
      </c>
      <c r="F7256" t="s">
        <v>15788</v>
      </c>
      <c r="G7256" t="s">
        <v>15744</v>
      </c>
      <c r="H7256" t="s">
        <v>15745</v>
      </c>
      <c r="I7256">
        <v>0</v>
      </c>
      <c r="J7256">
        <v>0</v>
      </c>
      <c r="K7256" t="s">
        <v>2114</v>
      </c>
      <c r="L7256">
        <v>250</v>
      </c>
      <c r="M7256" t="str">
        <f>IF(Table1[[#This Row],[Average Cost for two]]&lt;=200, "0-200", IF(Table1[[#This Row],[Average Cost for two]]&lt;=400, "200-400", IF(Table1[[#This Row],[Average Cost for two]]&lt;=600, "400-600", IF(Table1[[#This Row],[Average Cost for two]]&lt;=800, "600-800", IF(Table1[[#This Row],[Average Cost for two]]&lt;=1000, "800-1000", "&gt;1000")))))</f>
        <v>200-400</v>
      </c>
      <c r="N7256" t="s">
        <v>2115</v>
      </c>
      <c r="O7256" t="s">
        <v>28</v>
      </c>
      <c r="P7256" t="s">
        <v>28</v>
      </c>
      <c r="Q7256" t="s">
        <v>28</v>
      </c>
      <c r="R7256" t="s">
        <v>28</v>
      </c>
      <c r="S7256">
        <v>1</v>
      </c>
      <c r="T7256">
        <v>2.9</v>
      </c>
      <c r="U7256" t="s">
        <v>138</v>
      </c>
      <c r="V7256" t="s">
        <v>139</v>
      </c>
      <c r="W7256">
        <v>4</v>
      </c>
    </row>
    <row r="7257" spans="1:23" x14ac:dyDescent="0.25">
      <c r="A7257">
        <v>18222576</v>
      </c>
      <c r="B7257" t="s">
        <v>15789</v>
      </c>
      <c r="C7257" t="str">
        <f>VLOOKUP(Table1[[#This Row],[Country Code]],Table3[],2)</f>
        <v>India</v>
      </c>
      <c r="D7257">
        <v>1</v>
      </c>
      <c r="E7257" t="s">
        <v>6914</v>
      </c>
      <c r="F7257" t="s">
        <v>15790</v>
      </c>
      <c r="G7257" t="s">
        <v>15744</v>
      </c>
      <c r="H7257" t="s">
        <v>15745</v>
      </c>
      <c r="I7257">
        <v>77.161502900000002</v>
      </c>
      <c r="J7257">
        <v>28.708529800000001</v>
      </c>
      <c r="K7257" t="s">
        <v>392</v>
      </c>
      <c r="L7257">
        <v>250</v>
      </c>
      <c r="M7257" t="str">
        <f>IF(Table1[[#This Row],[Average Cost for two]]&lt;=200, "0-200", IF(Table1[[#This Row],[Average Cost for two]]&lt;=400, "200-400", IF(Table1[[#This Row],[Average Cost for two]]&lt;=600, "400-600", IF(Table1[[#This Row],[Average Cost for two]]&lt;=800, "600-800", IF(Table1[[#This Row],[Average Cost for two]]&lt;=1000, "800-1000", "&gt;1000")))))</f>
        <v>200-400</v>
      </c>
      <c r="N7257" t="s">
        <v>2115</v>
      </c>
      <c r="O7257" t="s">
        <v>28</v>
      </c>
      <c r="P7257" t="s">
        <v>28</v>
      </c>
      <c r="Q7257" t="s">
        <v>28</v>
      </c>
      <c r="R7257" t="s">
        <v>28</v>
      </c>
      <c r="S7257">
        <v>1</v>
      </c>
      <c r="T7257">
        <v>2.8</v>
      </c>
      <c r="U7257" t="s">
        <v>138</v>
      </c>
      <c r="V7257" t="s">
        <v>139</v>
      </c>
      <c r="W7257">
        <v>11</v>
      </c>
    </row>
    <row r="7258" spans="1:23" x14ac:dyDescent="0.25">
      <c r="A7258">
        <v>18455522</v>
      </c>
      <c r="B7258" t="s">
        <v>7306</v>
      </c>
      <c r="C7258" t="str">
        <f>VLOOKUP(Table1[[#This Row],[Country Code]],Table3[],2)</f>
        <v>India</v>
      </c>
      <c r="D7258">
        <v>1</v>
      </c>
      <c r="E7258" t="s">
        <v>6914</v>
      </c>
      <c r="F7258" t="s">
        <v>15791</v>
      </c>
      <c r="G7258" t="s">
        <v>15744</v>
      </c>
      <c r="H7258" t="s">
        <v>15745</v>
      </c>
      <c r="I7258">
        <v>77.160110000000003</v>
      </c>
      <c r="J7258">
        <v>28.710792999999999</v>
      </c>
      <c r="K7258" t="s">
        <v>2280</v>
      </c>
      <c r="L7258">
        <v>500</v>
      </c>
      <c r="M7258" t="str">
        <f>IF(Table1[[#This Row],[Average Cost for two]]&lt;=200, "0-200", IF(Table1[[#This Row],[Average Cost for two]]&lt;=400, "200-400", IF(Table1[[#This Row],[Average Cost for two]]&lt;=600, "400-600", IF(Table1[[#This Row],[Average Cost for two]]&lt;=800, "600-800", IF(Table1[[#This Row],[Average Cost for two]]&lt;=1000, "800-1000", "&gt;1000")))))</f>
        <v>400-600</v>
      </c>
      <c r="N7258" t="s">
        <v>2115</v>
      </c>
      <c r="O7258" t="s">
        <v>28</v>
      </c>
      <c r="P7258" t="s">
        <v>28</v>
      </c>
      <c r="Q7258" t="s">
        <v>28</v>
      </c>
      <c r="R7258" t="s">
        <v>28</v>
      </c>
      <c r="S7258">
        <v>2</v>
      </c>
      <c r="T7258">
        <v>3.1</v>
      </c>
      <c r="U7258" t="s">
        <v>138</v>
      </c>
      <c r="V7258" t="s">
        <v>139</v>
      </c>
      <c r="W7258">
        <v>4</v>
      </c>
    </row>
    <row r="7259" spans="1:23" x14ac:dyDescent="0.25">
      <c r="A7259">
        <v>311168</v>
      </c>
      <c r="B7259" t="s">
        <v>15792</v>
      </c>
      <c r="C7259" t="str">
        <f>VLOOKUP(Table1[[#This Row],[Country Code]],Table3[],2)</f>
        <v>India</v>
      </c>
      <c r="D7259">
        <v>1</v>
      </c>
      <c r="E7259" t="s">
        <v>6914</v>
      </c>
      <c r="F7259" t="s">
        <v>15793</v>
      </c>
      <c r="G7259" t="s">
        <v>15744</v>
      </c>
      <c r="H7259" t="s">
        <v>15745</v>
      </c>
      <c r="I7259">
        <v>77.161502999999996</v>
      </c>
      <c r="J7259">
        <v>28.705450599999999</v>
      </c>
      <c r="K7259" t="s">
        <v>2280</v>
      </c>
      <c r="L7259">
        <v>400</v>
      </c>
      <c r="M7259" t="str">
        <f>IF(Table1[[#This Row],[Average Cost for two]]&lt;=200, "0-200", IF(Table1[[#This Row],[Average Cost for two]]&lt;=400, "200-400", IF(Table1[[#This Row],[Average Cost for two]]&lt;=600, "400-600", IF(Table1[[#This Row],[Average Cost for two]]&lt;=800, "600-800", IF(Table1[[#This Row],[Average Cost for two]]&lt;=1000, "800-1000", "&gt;1000")))))</f>
        <v>200-400</v>
      </c>
      <c r="N7259" t="s">
        <v>2115</v>
      </c>
      <c r="O7259" t="s">
        <v>28</v>
      </c>
      <c r="P7259" t="s">
        <v>28</v>
      </c>
      <c r="Q7259" t="s">
        <v>28</v>
      </c>
      <c r="R7259" t="s">
        <v>28</v>
      </c>
      <c r="S7259">
        <v>1</v>
      </c>
      <c r="T7259">
        <v>3</v>
      </c>
      <c r="U7259" t="s">
        <v>138</v>
      </c>
      <c r="V7259" t="s">
        <v>139</v>
      </c>
      <c r="W7259">
        <v>9</v>
      </c>
    </row>
    <row r="7260" spans="1:23" x14ac:dyDescent="0.25">
      <c r="A7260">
        <v>18357957</v>
      </c>
      <c r="B7260" t="s">
        <v>15794</v>
      </c>
      <c r="C7260" t="str">
        <f>VLOOKUP(Table1[[#This Row],[Country Code]],Table3[],2)</f>
        <v>India</v>
      </c>
      <c r="D7260">
        <v>1</v>
      </c>
      <c r="E7260" t="s">
        <v>6914</v>
      </c>
      <c r="F7260" t="s">
        <v>15795</v>
      </c>
      <c r="G7260" t="s">
        <v>15744</v>
      </c>
      <c r="H7260" t="s">
        <v>15745</v>
      </c>
      <c r="I7260">
        <v>77.167387500000004</v>
      </c>
      <c r="J7260">
        <v>28.708241399999999</v>
      </c>
      <c r="K7260" t="s">
        <v>2280</v>
      </c>
      <c r="L7260">
        <v>500</v>
      </c>
      <c r="M7260" t="str">
        <f>IF(Table1[[#This Row],[Average Cost for two]]&lt;=200, "0-200", IF(Table1[[#This Row],[Average Cost for two]]&lt;=400, "200-400", IF(Table1[[#This Row],[Average Cost for two]]&lt;=600, "400-600", IF(Table1[[#This Row],[Average Cost for two]]&lt;=800, "600-800", IF(Table1[[#This Row],[Average Cost for two]]&lt;=1000, "800-1000", "&gt;1000")))))</f>
        <v>400-600</v>
      </c>
      <c r="N7260" t="s">
        <v>2115</v>
      </c>
      <c r="O7260" t="s">
        <v>28</v>
      </c>
      <c r="P7260" t="s">
        <v>28</v>
      </c>
      <c r="Q7260" t="s">
        <v>28</v>
      </c>
      <c r="R7260" t="s">
        <v>28</v>
      </c>
      <c r="S7260">
        <v>2</v>
      </c>
      <c r="T7260">
        <v>3.1</v>
      </c>
      <c r="U7260" t="s">
        <v>138</v>
      </c>
      <c r="V7260" t="s">
        <v>139</v>
      </c>
      <c r="W7260">
        <v>5</v>
      </c>
    </row>
    <row r="7261" spans="1:23" x14ac:dyDescent="0.25">
      <c r="A7261">
        <v>306751</v>
      </c>
      <c r="B7261" t="s">
        <v>15796</v>
      </c>
      <c r="C7261" t="str">
        <f>VLOOKUP(Table1[[#This Row],[Country Code]],Table3[],2)</f>
        <v>India</v>
      </c>
      <c r="D7261">
        <v>1</v>
      </c>
      <c r="E7261" t="s">
        <v>6914</v>
      </c>
      <c r="F7261" t="s">
        <v>15797</v>
      </c>
      <c r="G7261" t="s">
        <v>15744</v>
      </c>
      <c r="H7261" t="s">
        <v>15745</v>
      </c>
      <c r="I7261">
        <v>77.153497999999999</v>
      </c>
      <c r="J7261">
        <v>28.717991000000001</v>
      </c>
      <c r="K7261" t="s">
        <v>7246</v>
      </c>
      <c r="L7261">
        <v>200</v>
      </c>
      <c r="M7261" t="str">
        <f>IF(Table1[[#This Row],[Average Cost for two]]&lt;=200, "0-200", IF(Table1[[#This Row],[Average Cost for two]]&lt;=400, "200-400", IF(Table1[[#This Row],[Average Cost for two]]&lt;=600, "400-600", IF(Table1[[#This Row],[Average Cost for two]]&lt;=800, "600-800", IF(Table1[[#This Row],[Average Cost for two]]&lt;=1000, "800-1000", "&gt;1000")))))</f>
        <v>0-200</v>
      </c>
      <c r="N7261" t="s">
        <v>2115</v>
      </c>
      <c r="O7261" t="s">
        <v>28</v>
      </c>
      <c r="P7261" t="s">
        <v>28</v>
      </c>
      <c r="Q7261" t="s">
        <v>28</v>
      </c>
      <c r="R7261" t="s">
        <v>28</v>
      </c>
      <c r="S7261">
        <v>1</v>
      </c>
      <c r="T7261">
        <v>3.1</v>
      </c>
      <c r="U7261" t="s">
        <v>138</v>
      </c>
      <c r="V7261" t="s">
        <v>139</v>
      </c>
      <c r="W7261">
        <v>12</v>
      </c>
    </row>
    <row r="7262" spans="1:23" x14ac:dyDescent="0.25">
      <c r="A7262">
        <v>18400759</v>
      </c>
      <c r="B7262" t="s">
        <v>15798</v>
      </c>
      <c r="C7262" t="str">
        <f>VLOOKUP(Table1[[#This Row],[Country Code]],Table3[],2)</f>
        <v>India</v>
      </c>
      <c r="D7262">
        <v>1</v>
      </c>
      <c r="E7262" t="s">
        <v>6914</v>
      </c>
      <c r="F7262" t="s">
        <v>15799</v>
      </c>
      <c r="G7262" t="s">
        <v>15744</v>
      </c>
      <c r="H7262" t="s">
        <v>15745</v>
      </c>
      <c r="I7262">
        <v>77.158627100000004</v>
      </c>
      <c r="J7262">
        <v>28.7194459</v>
      </c>
      <c r="K7262" t="s">
        <v>2280</v>
      </c>
      <c r="L7262">
        <v>600</v>
      </c>
      <c r="M7262" t="str">
        <f>IF(Table1[[#This Row],[Average Cost for two]]&lt;=200, "0-200", IF(Table1[[#This Row],[Average Cost for two]]&lt;=400, "200-400", IF(Table1[[#This Row],[Average Cost for two]]&lt;=600, "400-600", IF(Table1[[#This Row],[Average Cost for two]]&lt;=800, "600-800", IF(Table1[[#This Row],[Average Cost for two]]&lt;=1000, "800-1000", "&gt;1000")))))</f>
        <v>400-600</v>
      </c>
      <c r="N7262" t="s">
        <v>2115</v>
      </c>
      <c r="O7262" t="s">
        <v>28</v>
      </c>
      <c r="P7262" t="s">
        <v>28</v>
      </c>
      <c r="Q7262" t="s">
        <v>28</v>
      </c>
      <c r="R7262" t="s">
        <v>28</v>
      </c>
      <c r="S7262">
        <v>2</v>
      </c>
      <c r="T7262">
        <v>3.3</v>
      </c>
      <c r="U7262" t="s">
        <v>138</v>
      </c>
      <c r="V7262" t="s">
        <v>139</v>
      </c>
      <c r="W7262">
        <v>13</v>
      </c>
    </row>
    <row r="7263" spans="1:23" x14ac:dyDescent="0.25">
      <c r="A7263">
        <v>8676</v>
      </c>
      <c r="B7263" t="s">
        <v>15800</v>
      </c>
      <c r="C7263" t="str">
        <f>VLOOKUP(Table1[[#This Row],[Country Code]],Table3[],2)</f>
        <v>India</v>
      </c>
      <c r="D7263">
        <v>1</v>
      </c>
      <c r="E7263" t="s">
        <v>6914</v>
      </c>
      <c r="F7263" t="s">
        <v>15801</v>
      </c>
      <c r="G7263" t="s">
        <v>15744</v>
      </c>
      <c r="H7263" t="s">
        <v>15745</v>
      </c>
      <c r="I7263">
        <v>77.155110300000004</v>
      </c>
      <c r="J7263">
        <v>28.7072568</v>
      </c>
      <c r="K7263" t="s">
        <v>54</v>
      </c>
      <c r="L7263">
        <v>350</v>
      </c>
      <c r="M7263" t="str">
        <f>IF(Table1[[#This Row],[Average Cost for two]]&lt;=200, "0-200", IF(Table1[[#This Row],[Average Cost for two]]&lt;=400, "200-400", IF(Table1[[#This Row],[Average Cost for two]]&lt;=600, "400-600", IF(Table1[[#This Row],[Average Cost for two]]&lt;=800, "600-800", IF(Table1[[#This Row],[Average Cost for two]]&lt;=1000, "800-1000", "&gt;1000")))))</f>
        <v>200-400</v>
      </c>
      <c r="N7263" t="s">
        <v>2115</v>
      </c>
      <c r="O7263" t="s">
        <v>28</v>
      </c>
      <c r="P7263" t="s">
        <v>28</v>
      </c>
      <c r="Q7263" t="s">
        <v>28</v>
      </c>
      <c r="R7263" t="s">
        <v>28</v>
      </c>
      <c r="S7263">
        <v>1</v>
      </c>
      <c r="T7263">
        <v>2.8</v>
      </c>
      <c r="U7263" t="s">
        <v>138</v>
      </c>
      <c r="V7263" t="s">
        <v>139</v>
      </c>
      <c r="W7263">
        <v>10</v>
      </c>
    </row>
    <row r="7264" spans="1:23" x14ac:dyDescent="0.25">
      <c r="A7264">
        <v>18442666</v>
      </c>
      <c r="B7264" t="s">
        <v>15802</v>
      </c>
      <c r="C7264" t="str">
        <f>VLOOKUP(Table1[[#This Row],[Country Code]],Table3[],2)</f>
        <v>India</v>
      </c>
      <c r="D7264">
        <v>1</v>
      </c>
      <c r="E7264" t="s">
        <v>6914</v>
      </c>
      <c r="F7264" t="s">
        <v>15803</v>
      </c>
      <c r="G7264" t="s">
        <v>15744</v>
      </c>
      <c r="H7264" t="s">
        <v>15745</v>
      </c>
      <c r="I7264">
        <v>77.162491500000002</v>
      </c>
      <c r="J7264">
        <v>28.706386200000001</v>
      </c>
      <c r="K7264" t="s">
        <v>3059</v>
      </c>
      <c r="L7264">
        <v>400</v>
      </c>
      <c r="M7264" t="str">
        <f>IF(Table1[[#This Row],[Average Cost for two]]&lt;=200, "0-200", IF(Table1[[#This Row],[Average Cost for two]]&lt;=400, "200-400", IF(Table1[[#This Row],[Average Cost for two]]&lt;=600, "400-600", IF(Table1[[#This Row],[Average Cost for two]]&lt;=800, "600-800", IF(Table1[[#This Row],[Average Cost for two]]&lt;=1000, "800-1000", "&gt;1000")))))</f>
        <v>200-400</v>
      </c>
      <c r="N7264" t="s">
        <v>2115</v>
      </c>
      <c r="O7264" t="s">
        <v>28</v>
      </c>
      <c r="P7264" t="s">
        <v>28</v>
      </c>
      <c r="Q7264" t="s">
        <v>28</v>
      </c>
      <c r="R7264" t="s">
        <v>28</v>
      </c>
      <c r="S7264">
        <v>1</v>
      </c>
      <c r="T7264">
        <v>3.1</v>
      </c>
      <c r="U7264" t="s">
        <v>138</v>
      </c>
      <c r="V7264" t="s">
        <v>139</v>
      </c>
      <c r="W7264">
        <v>4</v>
      </c>
    </row>
    <row r="7265" spans="1:23" x14ac:dyDescent="0.25">
      <c r="A7265">
        <v>311115</v>
      </c>
      <c r="B7265" t="s">
        <v>2292</v>
      </c>
      <c r="C7265" t="str">
        <f>VLOOKUP(Table1[[#This Row],[Country Code]],Table3[],2)</f>
        <v>India</v>
      </c>
      <c r="D7265">
        <v>1</v>
      </c>
      <c r="E7265" t="s">
        <v>6914</v>
      </c>
      <c r="F7265" t="s">
        <v>15804</v>
      </c>
      <c r="G7265" t="s">
        <v>15744</v>
      </c>
      <c r="H7265" t="s">
        <v>15745</v>
      </c>
      <c r="I7265">
        <v>77.162132</v>
      </c>
      <c r="J7265">
        <v>28.702590799999999</v>
      </c>
      <c r="K7265" t="s">
        <v>2997</v>
      </c>
      <c r="L7265">
        <v>500</v>
      </c>
      <c r="M7265" t="str">
        <f>IF(Table1[[#This Row],[Average Cost for two]]&lt;=200, "0-200", IF(Table1[[#This Row],[Average Cost for two]]&lt;=400, "200-400", IF(Table1[[#This Row],[Average Cost for two]]&lt;=600, "400-600", IF(Table1[[#This Row],[Average Cost for two]]&lt;=800, "600-800", IF(Table1[[#This Row],[Average Cost for two]]&lt;=1000, "800-1000", "&gt;1000")))))</f>
        <v>400-600</v>
      </c>
      <c r="N7265" t="s">
        <v>2115</v>
      </c>
      <c r="O7265" t="s">
        <v>28</v>
      </c>
      <c r="P7265" t="s">
        <v>27</v>
      </c>
      <c r="Q7265" t="s">
        <v>28</v>
      </c>
      <c r="R7265" t="s">
        <v>28</v>
      </c>
      <c r="S7265">
        <v>2</v>
      </c>
      <c r="T7265">
        <v>2.6</v>
      </c>
      <c r="U7265" t="s">
        <v>138</v>
      </c>
      <c r="V7265" t="s">
        <v>139</v>
      </c>
      <c r="W7265">
        <v>46</v>
      </c>
    </row>
    <row r="7266" spans="1:23" x14ac:dyDescent="0.25">
      <c r="A7266">
        <v>303128</v>
      </c>
      <c r="B7266" t="s">
        <v>3128</v>
      </c>
      <c r="C7266" t="str">
        <f>VLOOKUP(Table1[[#This Row],[Country Code]],Table3[],2)</f>
        <v>India</v>
      </c>
      <c r="D7266">
        <v>1</v>
      </c>
      <c r="E7266" t="s">
        <v>6914</v>
      </c>
      <c r="F7266" t="s">
        <v>15805</v>
      </c>
      <c r="G7266" t="s">
        <v>15744</v>
      </c>
      <c r="H7266" t="s">
        <v>15745</v>
      </c>
      <c r="I7266">
        <v>77.168467500000006</v>
      </c>
      <c r="J7266">
        <v>28.7066464</v>
      </c>
      <c r="K7266" t="s">
        <v>2964</v>
      </c>
      <c r="L7266">
        <v>300</v>
      </c>
      <c r="M7266" t="str">
        <f>IF(Table1[[#This Row],[Average Cost for two]]&lt;=200, "0-200", IF(Table1[[#This Row],[Average Cost for two]]&lt;=400, "200-400", IF(Table1[[#This Row],[Average Cost for two]]&lt;=600, "400-600", IF(Table1[[#This Row],[Average Cost for two]]&lt;=800, "600-800", IF(Table1[[#This Row],[Average Cost for two]]&lt;=1000, "800-1000", "&gt;1000")))))</f>
        <v>200-400</v>
      </c>
      <c r="N7266" t="s">
        <v>2115</v>
      </c>
      <c r="O7266" t="s">
        <v>28</v>
      </c>
      <c r="P7266" t="s">
        <v>28</v>
      </c>
      <c r="Q7266" t="s">
        <v>28</v>
      </c>
      <c r="R7266" t="s">
        <v>28</v>
      </c>
      <c r="S7266">
        <v>1</v>
      </c>
      <c r="T7266">
        <v>3.3</v>
      </c>
      <c r="U7266" t="s">
        <v>138</v>
      </c>
      <c r="V7266" t="s">
        <v>139</v>
      </c>
      <c r="W7266">
        <v>21</v>
      </c>
    </row>
    <row r="7267" spans="1:23" x14ac:dyDescent="0.25">
      <c r="A7267">
        <v>18352278</v>
      </c>
      <c r="B7267" t="s">
        <v>10052</v>
      </c>
      <c r="C7267" t="str">
        <f>VLOOKUP(Table1[[#This Row],[Country Code]],Table3[],2)</f>
        <v>India</v>
      </c>
      <c r="D7267">
        <v>1</v>
      </c>
      <c r="E7267" t="s">
        <v>6914</v>
      </c>
      <c r="F7267" t="s">
        <v>15806</v>
      </c>
      <c r="G7267" t="s">
        <v>15744</v>
      </c>
      <c r="H7267" t="s">
        <v>15745</v>
      </c>
      <c r="I7267">
        <v>77.163659699999997</v>
      </c>
      <c r="J7267">
        <v>28.706856500000001</v>
      </c>
      <c r="K7267" t="s">
        <v>2280</v>
      </c>
      <c r="L7267">
        <v>450</v>
      </c>
      <c r="M7267" t="str">
        <f>IF(Table1[[#This Row],[Average Cost for two]]&lt;=200, "0-200", IF(Table1[[#This Row],[Average Cost for two]]&lt;=400, "200-400", IF(Table1[[#This Row],[Average Cost for two]]&lt;=600, "400-600", IF(Table1[[#This Row],[Average Cost for two]]&lt;=800, "600-800", IF(Table1[[#This Row],[Average Cost for two]]&lt;=1000, "800-1000", "&gt;1000")))))</f>
        <v>400-600</v>
      </c>
      <c r="N7267" t="s">
        <v>2115</v>
      </c>
      <c r="O7267" t="s">
        <v>28</v>
      </c>
      <c r="P7267" t="s">
        <v>27</v>
      </c>
      <c r="Q7267" t="s">
        <v>28</v>
      </c>
      <c r="R7267" t="s">
        <v>28</v>
      </c>
      <c r="S7267">
        <v>1</v>
      </c>
      <c r="T7267">
        <v>2.6</v>
      </c>
      <c r="U7267" t="s">
        <v>138</v>
      </c>
      <c r="V7267" t="s">
        <v>139</v>
      </c>
      <c r="W7267">
        <v>7</v>
      </c>
    </row>
    <row r="7268" spans="1:23" x14ac:dyDescent="0.25">
      <c r="A7268">
        <v>2054</v>
      </c>
      <c r="B7268" t="s">
        <v>15807</v>
      </c>
      <c r="C7268" t="str">
        <f>VLOOKUP(Table1[[#This Row],[Country Code]],Table3[],2)</f>
        <v>India</v>
      </c>
      <c r="D7268">
        <v>1</v>
      </c>
      <c r="E7268" t="s">
        <v>6914</v>
      </c>
      <c r="F7268" t="s">
        <v>15808</v>
      </c>
      <c r="G7268" t="s">
        <v>15744</v>
      </c>
      <c r="H7268" t="s">
        <v>15745</v>
      </c>
      <c r="I7268">
        <v>77.162446500000001</v>
      </c>
      <c r="J7268">
        <v>28.706337099999999</v>
      </c>
      <c r="K7268" t="s">
        <v>2280</v>
      </c>
      <c r="L7268">
        <v>400</v>
      </c>
      <c r="M7268" t="str">
        <f>IF(Table1[[#This Row],[Average Cost for two]]&lt;=200, "0-200", IF(Table1[[#This Row],[Average Cost for two]]&lt;=400, "200-400", IF(Table1[[#This Row],[Average Cost for two]]&lt;=600, "400-600", IF(Table1[[#This Row],[Average Cost for two]]&lt;=800, "600-800", IF(Table1[[#This Row],[Average Cost for two]]&lt;=1000, "800-1000", "&gt;1000")))))</f>
        <v>200-400</v>
      </c>
      <c r="N7268" t="s">
        <v>2115</v>
      </c>
      <c r="O7268" t="s">
        <v>28</v>
      </c>
      <c r="P7268" t="s">
        <v>28</v>
      </c>
      <c r="Q7268" t="s">
        <v>28</v>
      </c>
      <c r="R7268" t="s">
        <v>28</v>
      </c>
      <c r="S7268">
        <v>1</v>
      </c>
      <c r="T7268">
        <v>3.5</v>
      </c>
      <c r="U7268" t="s">
        <v>101</v>
      </c>
      <c r="V7268" t="s">
        <v>102</v>
      </c>
      <c r="W7268">
        <v>79</v>
      </c>
    </row>
    <row r="7269" spans="1:23" x14ac:dyDescent="0.25">
      <c r="A7269">
        <v>5271</v>
      </c>
      <c r="B7269" t="s">
        <v>15809</v>
      </c>
      <c r="C7269" t="str">
        <f>VLOOKUP(Table1[[#This Row],[Country Code]],Table3[],2)</f>
        <v>India</v>
      </c>
      <c r="D7269">
        <v>1</v>
      </c>
      <c r="E7269" t="s">
        <v>6914</v>
      </c>
      <c r="F7269" t="s">
        <v>15810</v>
      </c>
      <c r="G7269" t="s">
        <v>15744</v>
      </c>
      <c r="H7269" t="s">
        <v>15745</v>
      </c>
      <c r="I7269">
        <v>77.161862400000004</v>
      </c>
      <c r="J7269">
        <v>28.703549899999999</v>
      </c>
      <c r="K7269" t="s">
        <v>2860</v>
      </c>
      <c r="L7269">
        <v>200</v>
      </c>
      <c r="M7269" t="str">
        <f>IF(Table1[[#This Row],[Average Cost for two]]&lt;=200, "0-200", IF(Table1[[#This Row],[Average Cost for two]]&lt;=400, "200-400", IF(Table1[[#This Row],[Average Cost for two]]&lt;=600, "400-600", IF(Table1[[#This Row],[Average Cost for two]]&lt;=800, "600-800", IF(Table1[[#This Row],[Average Cost for two]]&lt;=1000, "800-1000", "&gt;1000")))))</f>
        <v>0-200</v>
      </c>
      <c r="N7269" t="s">
        <v>2115</v>
      </c>
      <c r="O7269" t="s">
        <v>28</v>
      </c>
      <c r="P7269" t="s">
        <v>28</v>
      </c>
      <c r="Q7269" t="s">
        <v>28</v>
      </c>
      <c r="R7269" t="s">
        <v>28</v>
      </c>
      <c r="S7269">
        <v>1</v>
      </c>
      <c r="T7269">
        <v>3.5</v>
      </c>
      <c r="U7269" t="s">
        <v>101</v>
      </c>
      <c r="V7269" t="s">
        <v>102</v>
      </c>
      <c r="W7269">
        <v>51</v>
      </c>
    </row>
    <row r="7270" spans="1:23" x14ac:dyDescent="0.25">
      <c r="A7270">
        <v>9954</v>
      </c>
      <c r="B7270" t="s">
        <v>2288</v>
      </c>
      <c r="C7270" t="str">
        <f>VLOOKUP(Table1[[#This Row],[Country Code]],Table3[],2)</f>
        <v>India</v>
      </c>
      <c r="D7270">
        <v>1</v>
      </c>
      <c r="E7270" t="s">
        <v>6914</v>
      </c>
      <c r="F7270" t="s">
        <v>15811</v>
      </c>
      <c r="G7270" t="s">
        <v>15744</v>
      </c>
      <c r="H7270" t="s">
        <v>15745</v>
      </c>
      <c r="I7270">
        <v>77.158058100000005</v>
      </c>
      <c r="J7270">
        <v>28.713418999999998</v>
      </c>
      <c r="K7270" t="s">
        <v>1890</v>
      </c>
      <c r="L7270">
        <v>500</v>
      </c>
      <c r="M7270" t="str">
        <f>IF(Table1[[#This Row],[Average Cost for two]]&lt;=200, "0-200", IF(Table1[[#This Row],[Average Cost for two]]&lt;=400, "200-400", IF(Table1[[#This Row],[Average Cost for two]]&lt;=600, "400-600", IF(Table1[[#This Row],[Average Cost for two]]&lt;=800, "600-800", IF(Table1[[#This Row],[Average Cost for two]]&lt;=1000, "800-1000", "&gt;1000")))))</f>
        <v>400-600</v>
      </c>
      <c r="N7270" t="s">
        <v>2115</v>
      </c>
      <c r="O7270" t="s">
        <v>28</v>
      </c>
      <c r="P7270" t="s">
        <v>27</v>
      </c>
      <c r="Q7270" t="s">
        <v>28</v>
      </c>
      <c r="R7270" t="s">
        <v>28</v>
      </c>
      <c r="S7270">
        <v>2</v>
      </c>
      <c r="T7270">
        <v>3.5</v>
      </c>
      <c r="U7270" t="s">
        <v>101</v>
      </c>
      <c r="V7270" t="s">
        <v>102</v>
      </c>
      <c r="W7270">
        <v>39</v>
      </c>
    </row>
    <row r="7271" spans="1:23" x14ac:dyDescent="0.25">
      <c r="A7271">
        <v>313171</v>
      </c>
      <c r="B7271" t="s">
        <v>7226</v>
      </c>
      <c r="C7271" t="str">
        <f>VLOOKUP(Table1[[#This Row],[Country Code]],Table3[],2)</f>
        <v>India</v>
      </c>
      <c r="D7271">
        <v>1</v>
      </c>
      <c r="E7271" t="s">
        <v>6914</v>
      </c>
      <c r="F7271" t="s">
        <v>15812</v>
      </c>
      <c r="G7271" t="s">
        <v>15744</v>
      </c>
      <c r="H7271" t="s">
        <v>15745</v>
      </c>
      <c r="I7271">
        <v>77.156722000000002</v>
      </c>
      <c r="J7271">
        <v>28.715236999999998</v>
      </c>
      <c r="K7271" t="s">
        <v>4585</v>
      </c>
      <c r="L7271">
        <v>200</v>
      </c>
      <c r="M7271" t="str">
        <f>IF(Table1[[#This Row],[Average Cost for two]]&lt;=200, "0-200", IF(Table1[[#This Row],[Average Cost for two]]&lt;=400, "200-400", IF(Table1[[#This Row],[Average Cost for two]]&lt;=600, "400-600", IF(Table1[[#This Row],[Average Cost for two]]&lt;=800, "600-800", IF(Table1[[#This Row],[Average Cost for two]]&lt;=1000, "800-1000", "&gt;1000")))))</f>
        <v>0-200</v>
      </c>
      <c r="N7271" t="s">
        <v>2115</v>
      </c>
      <c r="O7271" t="s">
        <v>28</v>
      </c>
      <c r="P7271" t="s">
        <v>27</v>
      </c>
      <c r="Q7271" t="s">
        <v>28</v>
      </c>
      <c r="R7271" t="s">
        <v>28</v>
      </c>
      <c r="S7271">
        <v>1</v>
      </c>
      <c r="T7271">
        <v>3.5</v>
      </c>
      <c r="U7271" t="s">
        <v>101</v>
      </c>
      <c r="V7271" t="s">
        <v>102</v>
      </c>
      <c r="W7271">
        <v>31</v>
      </c>
    </row>
    <row r="7272" spans="1:23" x14ac:dyDescent="0.25">
      <c r="A7272">
        <v>2047</v>
      </c>
      <c r="B7272" t="s">
        <v>15813</v>
      </c>
      <c r="C7272" t="str">
        <f>VLOOKUP(Table1[[#This Row],[Country Code]],Table3[],2)</f>
        <v>India</v>
      </c>
      <c r="D7272">
        <v>1</v>
      </c>
      <c r="E7272" t="s">
        <v>6914</v>
      </c>
      <c r="F7272" t="s">
        <v>15814</v>
      </c>
      <c r="G7272" t="s">
        <v>15744</v>
      </c>
      <c r="H7272" t="s">
        <v>15745</v>
      </c>
      <c r="I7272">
        <v>77.162446500000001</v>
      </c>
      <c r="J7272">
        <v>28.706337099999999</v>
      </c>
      <c r="K7272" t="s">
        <v>2114</v>
      </c>
      <c r="L7272">
        <v>600</v>
      </c>
      <c r="M7272" t="str">
        <f>IF(Table1[[#This Row],[Average Cost for two]]&lt;=200, "0-200", IF(Table1[[#This Row],[Average Cost for two]]&lt;=400, "200-400", IF(Table1[[#This Row],[Average Cost for two]]&lt;=600, "400-600", IF(Table1[[#This Row],[Average Cost for two]]&lt;=800, "600-800", IF(Table1[[#This Row],[Average Cost for two]]&lt;=1000, "800-1000", "&gt;1000")))))</f>
        <v>400-600</v>
      </c>
      <c r="N7272" t="s">
        <v>2115</v>
      </c>
      <c r="O7272" t="s">
        <v>28</v>
      </c>
      <c r="P7272" t="s">
        <v>27</v>
      </c>
      <c r="Q7272" t="s">
        <v>28</v>
      </c>
      <c r="R7272" t="s">
        <v>28</v>
      </c>
      <c r="S7272">
        <v>2</v>
      </c>
      <c r="T7272">
        <v>3.7</v>
      </c>
      <c r="U7272" t="s">
        <v>101</v>
      </c>
      <c r="V7272" t="s">
        <v>102</v>
      </c>
      <c r="W7272">
        <v>195</v>
      </c>
    </row>
    <row r="7273" spans="1:23" x14ac:dyDescent="0.25">
      <c r="A7273">
        <v>301015</v>
      </c>
      <c r="B7273" t="s">
        <v>15815</v>
      </c>
      <c r="C7273" t="str">
        <f>VLOOKUP(Table1[[#This Row],[Country Code]],Table3[],2)</f>
        <v>India</v>
      </c>
      <c r="D7273">
        <v>1</v>
      </c>
      <c r="E7273" t="s">
        <v>6914</v>
      </c>
      <c r="F7273" t="s">
        <v>15816</v>
      </c>
      <c r="G7273" t="s">
        <v>15744</v>
      </c>
      <c r="H7273" t="s">
        <v>15745</v>
      </c>
      <c r="I7273">
        <v>77.157369000000003</v>
      </c>
      <c r="J7273">
        <v>28.705894300000001</v>
      </c>
      <c r="K7273" t="s">
        <v>3121</v>
      </c>
      <c r="L7273">
        <v>450</v>
      </c>
      <c r="M7273" t="str">
        <f>IF(Table1[[#This Row],[Average Cost for two]]&lt;=200, "0-200", IF(Table1[[#This Row],[Average Cost for two]]&lt;=400, "200-400", IF(Table1[[#This Row],[Average Cost for two]]&lt;=600, "400-600", IF(Table1[[#This Row],[Average Cost for two]]&lt;=800, "600-800", IF(Table1[[#This Row],[Average Cost for two]]&lt;=1000, "800-1000", "&gt;1000")))))</f>
        <v>400-600</v>
      </c>
      <c r="N7273" t="s">
        <v>2115</v>
      </c>
      <c r="O7273" t="s">
        <v>28</v>
      </c>
      <c r="P7273" t="s">
        <v>28</v>
      </c>
      <c r="Q7273" t="s">
        <v>28</v>
      </c>
      <c r="R7273" t="s">
        <v>28</v>
      </c>
      <c r="S7273">
        <v>1</v>
      </c>
      <c r="T7273">
        <v>3.8</v>
      </c>
      <c r="U7273" t="s">
        <v>101</v>
      </c>
      <c r="V7273" t="s">
        <v>102</v>
      </c>
      <c r="W7273">
        <v>178</v>
      </c>
    </row>
    <row r="7274" spans="1:23" x14ac:dyDescent="0.25">
      <c r="A7274">
        <v>300780</v>
      </c>
      <c r="B7274" t="s">
        <v>15817</v>
      </c>
      <c r="C7274" t="str">
        <f>VLOOKUP(Table1[[#This Row],[Country Code]],Table3[],2)</f>
        <v>India</v>
      </c>
      <c r="D7274">
        <v>1</v>
      </c>
      <c r="E7274" t="s">
        <v>6914</v>
      </c>
      <c r="F7274" t="s">
        <v>15818</v>
      </c>
      <c r="G7274" t="s">
        <v>15744</v>
      </c>
      <c r="H7274" t="s">
        <v>15745</v>
      </c>
      <c r="I7274">
        <v>77.160334700000007</v>
      </c>
      <c r="J7274">
        <v>28.710924800000001</v>
      </c>
      <c r="K7274" t="s">
        <v>2220</v>
      </c>
      <c r="L7274">
        <v>100</v>
      </c>
      <c r="M7274" t="str">
        <f>IF(Table1[[#This Row],[Average Cost for two]]&lt;=200, "0-200", IF(Table1[[#This Row],[Average Cost for two]]&lt;=400, "200-400", IF(Table1[[#This Row],[Average Cost for two]]&lt;=600, "400-600", IF(Table1[[#This Row],[Average Cost for two]]&lt;=800, "600-800", IF(Table1[[#This Row],[Average Cost for two]]&lt;=1000, "800-1000", "&gt;1000")))))</f>
        <v>0-200</v>
      </c>
      <c r="N7274" t="s">
        <v>2115</v>
      </c>
      <c r="O7274" t="s">
        <v>28</v>
      </c>
      <c r="P7274" t="s">
        <v>28</v>
      </c>
      <c r="Q7274" t="s">
        <v>28</v>
      </c>
      <c r="R7274" t="s">
        <v>28</v>
      </c>
      <c r="S7274">
        <v>1</v>
      </c>
      <c r="T7274">
        <v>3.5</v>
      </c>
      <c r="U7274" t="s">
        <v>101</v>
      </c>
      <c r="V7274" t="s">
        <v>102</v>
      </c>
      <c r="W7274">
        <v>31</v>
      </c>
    </row>
    <row r="7275" spans="1:23" x14ac:dyDescent="0.25">
      <c r="A7275">
        <v>18361764</v>
      </c>
      <c r="B7275" t="s">
        <v>15819</v>
      </c>
      <c r="C7275" t="str">
        <f>VLOOKUP(Table1[[#This Row],[Country Code]],Table3[],2)</f>
        <v>India</v>
      </c>
      <c r="D7275">
        <v>1</v>
      </c>
      <c r="E7275" t="s">
        <v>6914</v>
      </c>
      <c r="F7275" t="s">
        <v>15820</v>
      </c>
      <c r="G7275" t="s">
        <v>15744</v>
      </c>
      <c r="H7275" t="s">
        <v>15745</v>
      </c>
      <c r="I7275">
        <v>77.161952299999996</v>
      </c>
      <c r="J7275">
        <v>28.703648099999999</v>
      </c>
      <c r="K7275" t="s">
        <v>54</v>
      </c>
      <c r="L7275">
        <v>300</v>
      </c>
      <c r="M7275" t="str">
        <f>IF(Table1[[#This Row],[Average Cost for two]]&lt;=200, "0-200", IF(Table1[[#This Row],[Average Cost for two]]&lt;=400, "200-400", IF(Table1[[#This Row],[Average Cost for two]]&lt;=600, "400-600", IF(Table1[[#This Row],[Average Cost for two]]&lt;=800, "600-800", IF(Table1[[#This Row],[Average Cost for two]]&lt;=1000, "800-1000", "&gt;1000")))))</f>
        <v>200-400</v>
      </c>
      <c r="N7275" t="s">
        <v>2115</v>
      </c>
      <c r="O7275" t="s">
        <v>28</v>
      </c>
      <c r="P7275" t="s">
        <v>28</v>
      </c>
      <c r="Q7275" t="s">
        <v>28</v>
      </c>
      <c r="R7275" t="s">
        <v>28</v>
      </c>
      <c r="S7275">
        <v>1</v>
      </c>
      <c r="T7275">
        <v>0</v>
      </c>
      <c r="U7275" t="s">
        <v>164</v>
      </c>
      <c r="V7275" t="s">
        <v>165</v>
      </c>
      <c r="W7275">
        <v>2</v>
      </c>
    </row>
    <row r="7276" spans="1:23" x14ac:dyDescent="0.25">
      <c r="A7276">
        <v>18446401</v>
      </c>
      <c r="B7276" t="s">
        <v>15821</v>
      </c>
      <c r="C7276" t="str">
        <f>VLOOKUP(Table1[[#This Row],[Country Code]],Table3[],2)</f>
        <v>India</v>
      </c>
      <c r="D7276">
        <v>1</v>
      </c>
      <c r="E7276" t="s">
        <v>6914</v>
      </c>
      <c r="F7276" t="s">
        <v>15822</v>
      </c>
      <c r="G7276" t="s">
        <v>15744</v>
      </c>
      <c r="H7276" t="s">
        <v>15745</v>
      </c>
      <c r="I7276">
        <v>77.154972400000005</v>
      </c>
      <c r="J7276">
        <v>28.709677800000001</v>
      </c>
      <c r="K7276" t="s">
        <v>392</v>
      </c>
      <c r="L7276">
        <v>350</v>
      </c>
      <c r="M7276" t="str">
        <f>IF(Table1[[#This Row],[Average Cost for two]]&lt;=200, "0-200", IF(Table1[[#This Row],[Average Cost for two]]&lt;=400, "200-400", IF(Table1[[#This Row],[Average Cost for two]]&lt;=600, "400-600", IF(Table1[[#This Row],[Average Cost for two]]&lt;=800, "600-800", IF(Table1[[#This Row],[Average Cost for two]]&lt;=1000, "800-1000", "&gt;1000")))))</f>
        <v>200-400</v>
      </c>
      <c r="N7276" t="s">
        <v>2115</v>
      </c>
      <c r="O7276" t="s">
        <v>28</v>
      </c>
      <c r="P7276" t="s">
        <v>28</v>
      </c>
      <c r="Q7276" t="s">
        <v>28</v>
      </c>
      <c r="R7276" t="s">
        <v>28</v>
      </c>
      <c r="S7276">
        <v>1</v>
      </c>
      <c r="T7276">
        <v>0</v>
      </c>
      <c r="U7276" t="s">
        <v>164</v>
      </c>
      <c r="V7276" t="s">
        <v>165</v>
      </c>
      <c r="W7276">
        <v>1</v>
      </c>
    </row>
    <row r="7277" spans="1:23" x14ac:dyDescent="0.25">
      <c r="A7277">
        <v>18312578</v>
      </c>
      <c r="B7277" t="s">
        <v>3105</v>
      </c>
      <c r="C7277" t="str">
        <f>VLOOKUP(Table1[[#This Row],[Country Code]],Table3[],2)</f>
        <v>India</v>
      </c>
      <c r="D7277">
        <v>1</v>
      </c>
      <c r="E7277" t="s">
        <v>6914</v>
      </c>
      <c r="F7277" t="s">
        <v>15823</v>
      </c>
      <c r="G7277" t="s">
        <v>15744</v>
      </c>
      <c r="H7277" t="s">
        <v>15745</v>
      </c>
      <c r="I7277">
        <v>77.169815400000005</v>
      </c>
      <c r="J7277">
        <v>28.7090143</v>
      </c>
      <c r="K7277" t="s">
        <v>142</v>
      </c>
      <c r="L7277">
        <v>450</v>
      </c>
      <c r="M7277" t="str">
        <f>IF(Table1[[#This Row],[Average Cost for two]]&lt;=200, "0-200", IF(Table1[[#This Row],[Average Cost for two]]&lt;=400, "200-400", IF(Table1[[#This Row],[Average Cost for two]]&lt;=600, "400-600", IF(Table1[[#This Row],[Average Cost for two]]&lt;=800, "600-800", IF(Table1[[#This Row],[Average Cost for two]]&lt;=1000, "800-1000", "&gt;1000")))))</f>
        <v>400-600</v>
      </c>
      <c r="N7277" t="s">
        <v>2115</v>
      </c>
      <c r="O7277" t="s">
        <v>28</v>
      </c>
      <c r="P7277" t="s">
        <v>28</v>
      </c>
      <c r="Q7277" t="s">
        <v>28</v>
      </c>
      <c r="R7277" t="s">
        <v>28</v>
      </c>
      <c r="S7277">
        <v>1</v>
      </c>
      <c r="T7277">
        <v>0</v>
      </c>
      <c r="U7277" t="s">
        <v>164</v>
      </c>
      <c r="V7277" t="s">
        <v>165</v>
      </c>
      <c r="W7277">
        <v>1</v>
      </c>
    </row>
    <row r="7278" spans="1:23" x14ac:dyDescent="0.25">
      <c r="A7278">
        <v>18153555</v>
      </c>
      <c r="B7278" t="s">
        <v>15824</v>
      </c>
      <c r="C7278" t="str">
        <f>VLOOKUP(Table1[[#This Row],[Country Code]],Table3[],2)</f>
        <v>India</v>
      </c>
      <c r="D7278">
        <v>1</v>
      </c>
      <c r="E7278" t="s">
        <v>6914</v>
      </c>
      <c r="F7278" t="s">
        <v>15825</v>
      </c>
      <c r="G7278" t="s">
        <v>15744</v>
      </c>
      <c r="H7278" t="s">
        <v>15745</v>
      </c>
      <c r="I7278">
        <v>77.166800600000002</v>
      </c>
      <c r="J7278">
        <v>28.708473699999999</v>
      </c>
      <c r="K7278" t="s">
        <v>8297</v>
      </c>
      <c r="L7278">
        <v>600</v>
      </c>
      <c r="M7278" t="str">
        <f>IF(Table1[[#This Row],[Average Cost for two]]&lt;=200, "0-200", IF(Table1[[#This Row],[Average Cost for two]]&lt;=400, "200-400", IF(Table1[[#This Row],[Average Cost for two]]&lt;=600, "400-600", IF(Table1[[#This Row],[Average Cost for two]]&lt;=800, "600-800", IF(Table1[[#This Row],[Average Cost for two]]&lt;=1000, "800-1000", "&gt;1000")))))</f>
        <v>400-600</v>
      </c>
      <c r="N7278" t="s">
        <v>2115</v>
      </c>
      <c r="O7278" t="s">
        <v>28</v>
      </c>
      <c r="P7278" t="s">
        <v>28</v>
      </c>
      <c r="Q7278" t="s">
        <v>28</v>
      </c>
      <c r="R7278" t="s">
        <v>28</v>
      </c>
      <c r="S7278">
        <v>2</v>
      </c>
      <c r="T7278">
        <v>0</v>
      </c>
      <c r="U7278" t="s">
        <v>164</v>
      </c>
      <c r="V7278" t="s">
        <v>165</v>
      </c>
      <c r="W7278">
        <v>0</v>
      </c>
    </row>
    <row r="7279" spans="1:23" x14ac:dyDescent="0.25">
      <c r="A7279">
        <v>18454520</v>
      </c>
      <c r="B7279" t="s">
        <v>15826</v>
      </c>
      <c r="C7279" t="str">
        <f>VLOOKUP(Table1[[#This Row],[Country Code]],Table3[],2)</f>
        <v>India</v>
      </c>
      <c r="D7279">
        <v>1</v>
      </c>
      <c r="E7279" t="s">
        <v>6914</v>
      </c>
      <c r="F7279" t="s">
        <v>15745</v>
      </c>
      <c r="G7279" t="s">
        <v>15744</v>
      </c>
      <c r="H7279" t="s">
        <v>15745</v>
      </c>
      <c r="I7279">
        <v>0</v>
      </c>
      <c r="J7279">
        <v>0</v>
      </c>
      <c r="K7279" t="s">
        <v>1822</v>
      </c>
      <c r="L7279">
        <v>300</v>
      </c>
      <c r="M7279" t="str">
        <f>IF(Table1[[#This Row],[Average Cost for two]]&lt;=200, "0-200", IF(Table1[[#This Row],[Average Cost for two]]&lt;=400, "200-400", IF(Table1[[#This Row],[Average Cost for two]]&lt;=600, "400-600", IF(Table1[[#This Row],[Average Cost for two]]&lt;=800, "600-800", IF(Table1[[#This Row],[Average Cost for two]]&lt;=1000, "800-1000", "&gt;1000")))))</f>
        <v>200-400</v>
      </c>
      <c r="N7279" t="s">
        <v>2115</v>
      </c>
      <c r="O7279" t="s">
        <v>28</v>
      </c>
      <c r="P7279" t="s">
        <v>28</v>
      </c>
      <c r="Q7279" t="s">
        <v>28</v>
      </c>
      <c r="R7279" t="s">
        <v>28</v>
      </c>
      <c r="S7279">
        <v>1</v>
      </c>
      <c r="T7279">
        <v>0</v>
      </c>
      <c r="U7279" t="s">
        <v>164</v>
      </c>
      <c r="V7279" t="s">
        <v>165</v>
      </c>
      <c r="W7279">
        <v>2</v>
      </c>
    </row>
    <row r="7280" spans="1:23" x14ac:dyDescent="0.25">
      <c r="A7280">
        <v>18416877</v>
      </c>
      <c r="B7280" t="s">
        <v>15827</v>
      </c>
      <c r="C7280" t="str">
        <f>VLOOKUP(Table1[[#This Row],[Country Code]],Table3[],2)</f>
        <v>India</v>
      </c>
      <c r="D7280">
        <v>1</v>
      </c>
      <c r="E7280" t="s">
        <v>6914</v>
      </c>
      <c r="F7280" t="s">
        <v>15828</v>
      </c>
      <c r="G7280" t="s">
        <v>15744</v>
      </c>
      <c r="H7280" t="s">
        <v>15745</v>
      </c>
      <c r="I7280">
        <v>77.166999469999993</v>
      </c>
      <c r="J7280">
        <v>28.72818878</v>
      </c>
      <c r="K7280" t="s">
        <v>153</v>
      </c>
      <c r="L7280">
        <v>500</v>
      </c>
      <c r="M7280" t="str">
        <f>IF(Table1[[#This Row],[Average Cost for two]]&lt;=200, "0-200", IF(Table1[[#This Row],[Average Cost for two]]&lt;=400, "200-400", IF(Table1[[#This Row],[Average Cost for two]]&lt;=600, "400-600", IF(Table1[[#This Row],[Average Cost for two]]&lt;=800, "600-800", IF(Table1[[#This Row],[Average Cost for two]]&lt;=1000, "800-1000", "&gt;1000")))))</f>
        <v>400-600</v>
      </c>
      <c r="N7280" t="s">
        <v>2115</v>
      </c>
      <c r="O7280" t="s">
        <v>28</v>
      </c>
      <c r="P7280" t="s">
        <v>27</v>
      </c>
      <c r="Q7280" t="s">
        <v>28</v>
      </c>
      <c r="R7280" t="s">
        <v>28</v>
      </c>
      <c r="S7280">
        <v>2</v>
      </c>
      <c r="T7280">
        <v>0</v>
      </c>
      <c r="U7280" t="s">
        <v>164</v>
      </c>
      <c r="V7280" t="s">
        <v>165</v>
      </c>
      <c r="W7280">
        <v>1</v>
      </c>
    </row>
    <row r="7281" spans="1:23" x14ac:dyDescent="0.25">
      <c r="A7281">
        <v>18361770</v>
      </c>
      <c r="B7281" t="s">
        <v>15829</v>
      </c>
      <c r="C7281" t="str">
        <f>VLOOKUP(Table1[[#This Row],[Country Code]],Table3[],2)</f>
        <v>India</v>
      </c>
      <c r="D7281">
        <v>1</v>
      </c>
      <c r="E7281" t="s">
        <v>6914</v>
      </c>
      <c r="F7281" t="s">
        <v>15830</v>
      </c>
      <c r="G7281" t="s">
        <v>15744</v>
      </c>
      <c r="H7281" t="s">
        <v>15745</v>
      </c>
      <c r="I7281">
        <v>77.156649999999999</v>
      </c>
      <c r="J7281">
        <v>28.705019400000001</v>
      </c>
      <c r="K7281" t="s">
        <v>2042</v>
      </c>
      <c r="L7281">
        <v>300</v>
      </c>
      <c r="M7281" t="str">
        <f>IF(Table1[[#This Row],[Average Cost for two]]&lt;=200, "0-200", IF(Table1[[#This Row],[Average Cost for two]]&lt;=400, "200-400", IF(Table1[[#This Row],[Average Cost for two]]&lt;=600, "400-600", IF(Table1[[#This Row],[Average Cost for two]]&lt;=800, "600-800", IF(Table1[[#This Row],[Average Cost for two]]&lt;=1000, "800-1000", "&gt;1000")))))</f>
        <v>200-400</v>
      </c>
      <c r="N7281" t="s">
        <v>2115</v>
      </c>
      <c r="O7281" t="s">
        <v>28</v>
      </c>
      <c r="P7281" t="s">
        <v>28</v>
      </c>
      <c r="Q7281" t="s">
        <v>28</v>
      </c>
      <c r="R7281" t="s">
        <v>28</v>
      </c>
      <c r="S7281">
        <v>1</v>
      </c>
      <c r="T7281">
        <v>0</v>
      </c>
      <c r="U7281" t="s">
        <v>164</v>
      </c>
      <c r="V7281" t="s">
        <v>165</v>
      </c>
      <c r="W7281">
        <v>3</v>
      </c>
    </row>
    <row r="7282" spans="1:23" x14ac:dyDescent="0.25">
      <c r="A7282">
        <v>18214206</v>
      </c>
      <c r="B7282" t="s">
        <v>15831</v>
      </c>
      <c r="C7282" t="str">
        <f>VLOOKUP(Table1[[#This Row],[Country Code]],Table3[],2)</f>
        <v>India</v>
      </c>
      <c r="D7282">
        <v>1</v>
      </c>
      <c r="E7282" t="s">
        <v>6914</v>
      </c>
      <c r="F7282" t="s">
        <v>15832</v>
      </c>
      <c r="G7282" t="s">
        <v>15744</v>
      </c>
      <c r="H7282" t="s">
        <v>15745</v>
      </c>
      <c r="I7282">
        <v>0</v>
      </c>
      <c r="J7282">
        <v>0</v>
      </c>
      <c r="K7282" t="s">
        <v>3134</v>
      </c>
      <c r="L7282">
        <v>300</v>
      </c>
      <c r="M7282" t="str">
        <f>IF(Table1[[#This Row],[Average Cost for two]]&lt;=200, "0-200", IF(Table1[[#This Row],[Average Cost for two]]&lt;=400, "200-400", IF(Table1[[#This Row],[Average Cost for two]]&lt;=600, "400-600", IF(Table1[[#This Row],[Average Cost for two]]&lt;=800, "600-800", IF(Table1[[#This Row],[Average Cost for two]]&lt;=1000, "800-1000", "&gt;1000")))))</f>
        <v>200-400</v>
      </c>
      <c r="N7282" t="s">
        <v>2115</v>
      </c>
      <c r="O7282" t="s">
        <v>28</v>
      </c>
      <c r="P7282" t="s">
        <v>28</v>
      </c>
      <c r="Q7282" t="s">
        <v>28</v>
      </c>
      <c r="R7282" t="s">
        <v>28</v>
      </c>
      <c r="S7282">
        <v>1</v>
      </c>
      <c r="T7282">
        <v>0</v>
      </c>
      <c r="U7282" t="s">
        <v>164</v>
      </c>
      <c r="V7282" t="s">
        <v>165</v>
      </c>
      <c r="W7282">
        <v>0</v>
      </c>
    </row>
    <row r="7283" spans="1:23" x14ac:dyDescent="0.25">
      <c r="A7283">
        <v>18426782</v>
      </c>
      <c r="B7283" t="s">
        <v>15833</v>
      </c>
      <c r="C7283" t="str">
        <f>VLOOKUP(Table1[[#This Row],[Country Code]],Table3[],2)</f>
        <v>India</v>
      </c>
      <c r="D7283">
        <v>1</v>
      </c>
      <c r="E7283" t="s">
        <v>6914</v>
      </c>
      <c r="F7283" t="s">
        <v>15834</v>
      </c>
      <c r="G7283" t="s">
        <v>15744</v>
      </c>
      <c r="H7283" t="s">
        <v>15745</v>
      </c>
      <c r="I7283">
        <v>77.165003999999996</v>
      </c>
      <c r="J7283">
        <v>28.7147586</v>
      </c>
      <c r="K7283" t="s">
        <v>3121</v>
      </c>
      <c r="L7283">
        <v>500</v>
      </c>
      <c r="M7283" t="str">
        <f>IF(Table1[[#This Row],[Average Cost for two]]&lt;=200, "0-200", IF(Table1[[#This Row],[Average Cost for two]]&lt;=400, "200-400", IF(Table1[[#This Row],[Average Cost for two]]&lt;=600, "400-600", IF(Table1[[#This Row],[Average Cost for two]]&lt;=800, "600-800", IF(Table1[[#This Row],[Average Cost for two]]&lt;=1000, "800-1000", "&gt;1000")))))</f>
        <v>400-600</v>
      </c>
      <c r="N7283" t="s">
        <v>2115</v>
      </c>
      <c r="O7283" t="s">
        <v>28</v>
      </c>
      <c r="P7283" t="s">
        <v>28</v>
      </c>
      <c r="Q7283" t="s">
        <v>28</v>
      </c>
      <c r="R7283" t="s">
        <v>28</v>
      </c>
      <c r="S7283">
        <v>2</v>
      </c>
      <c r="T7283">
        <v>0</v>
      </c>
      <c r="U7283" t="s">
        <v>164</v>
      </c>
      <c r="V7283" t="s">
        <v>165</v>
      </c>
      <c r="W7283">
        <v>1</v>
      </c>
    </row>
    <row r="7284" spans="1:23" x14ac:dyDescent="0.25">
      <c r="A7284">
        <v>18352209</v>
      </c>
      <c r="B7284" t="s">
        <v>15835</v>
      </c>
      <c r="C7284" t="str">
        <f>VLOOKUP(Table1[[#This Row],[Country Code]],Table3[],2)</f>
        <v>India</v>
      </c>
      <c r="D7284">
        <v>1</v>
      </c>
      <c r="E7284" t="s">
        <v>6914</v>
      </c>
      <c r="F7284" t="s">
        <v>15836</v>
      </c>
      <c r="G7284" t="s">
        <v>15744</v>
      </c>
      <c r="H7284" t="s">
        <v>15745</v>
      </c>
      <c r="I7284">
        <v>0</v>
      </c>
      <c r="J7284">
        <v>0</v>
      </c>
      <c r="K7284" t="s">
        <v>15837</v>
      </c>
      <c r="L7284">
        <v>400</v>
      </c>
      <c r="M7284" t="str">
        <f>IF(Table1[[#This Row],[Average Cost for two]]&lt;=200, "0-200", IF(Table1[[#This Row],[Average Cost for two]]&lt;=400, "200-400", IF(Table1[[#This Row],[Average Cost for two]]&lt;=600, "400-600", IF(Table1[[#This Row],[Average Cost for two]]&lt;=800, "600-800", IF(Table1[[#This Row],[Average Cost for two]]&lt;=1000, "800-1000", "&gt;1000")))))</f>
        <v>200-400</v>
      </c>
      <c r="N7284" t="s">
        <v>2115</v>
      </c>
      <c r="O7284" t="s">
        <v>28</v>
      </c>
      <c r="P7284" t="s">
        <v>28</v>
      </c>
      <c r="Q7284" t="s">
        <v>28</v>
      </c>
      <c r="R7284" t="s">
        <v>28</v>
      </c>
      <c r="S7284">
        <v>1</v>
      </c>
      <c r="T7284">
        <v>0</v>
      </c>
      <c r="U7284" t="s">
        <v>164</v>
      </c>
      <c r="V7284" t="s">
        <v>165</v>
      </c>
      <c r="W7284">
        <v>1</v>
      </c>
    </row>
    <row r="7285" spans="1:23" x14ac:dyDescent="0.25">
      <c r="A7285">
        <v>18441688</v>
      </c>
      <c r="B7285" t="s">
        <v>15774</v>
      </c>
      <c r="C7285" t="str">
        <f>VLOOKUP(Table1[[#This Row],[Country Code]],Table3[],2)</f>
        <v>India</v>
      </c>
      <c r="D7285">
        <v>1</v>
      </c>
      <c r="E7285" t="s">
        <v>6914</v>
      </c>
      <c r="F7285" t="s">
        <v>15838</v>
      </c>
      <c r="G7285" t="s">
        <v>15744</v>
      </c>
      <c r="H7285" t="s">
        <v>15745</v>
      </c>
      <c r="I7285">
        <v>77.162671200000005</v>
      </c>
      <c r="J7285">
        <v>28.706672099999999</v>
      </c>
      <c r="K7285" t="s">
        <v>2302</v>
      </c>
      <c r="L7285">
        <v>500</v>
      </c>
      <c r="M7285" t="str">
        <f>IF(Table1[[#This Row],[Average Cost for two]]&lt;=200, "0-200", IF(Table1[[#This Row],[Average Cost for two]]&lt;=400, "200-400", IF(Table1[[#This Row],[Average Cost for two]]&lt;=600, "400-600", IF(Table1[[#This Row],[Average Cost for two]]&lt;=800, "600-800", IF(Table1[[#This Row],[Average Cost for two]]&lt;=1000, "800-1000", "&gt;1000")))))</f>
        <v>400-600</v>
      </c>
      <c r="N7285" t="s">
        <v>2115</v>
      </c>
      <c r="O7285" t="s">
        <v>28</v>
      </c>
      <c r="P7285" t="s">
        <v>28</v>
      </c>
      <c r="Q7285" t="s">
        <v>28</v>
      </c>
      <c r="R7285" t="s">
        <v>28</v>
      </c>
      <c r="S7285">
        <v>2</v>
      </c>
      <c r="T7285">
        <v>0</v>
      </c>
      <c r="U7285" t="s">
        <v>164</v>
      </c>
      <c r="V7285" t="s">
        <v>165</v>
      </c>
      <c r="W7285">
        <v>0</v>
      </c>
    </row>
    <row r="7286" spans="1:23" x14ac:dyDescent="0.25">
      <c r="A7286">
        <v>18438429</v>
      </c>
      <c r="B7286" t="s">
        <v>15839</v>
      </c>
      <c r="C7286" t="str">
        <f>VLOOKUP(Table1[[#This Row],[Country Code]],Table3[],2)</f>
        <v>India</v>
      </c>
      <c r="D7286">
        <v>1</v>
      </c>
      <c r="E7286" t="s">
        <v>6914</v>
      </c>
      <c r="F7286" t="s">
        <v>15840</v>
      </c>
      <c r="G7286" t="s">
        <v>15744</v>
      </c>
      <c r="H7286" t="s">
        <v>15745</v>
      </c>
      <c r="I7286">
        <v>77.162581399999993</v>
      </c>
      <c r="J7286">
        <v>28.706215700000001</v>
      </c>
      <c r="K7286" t="s">
        <v>2120</v>
      </c>
      <c r="L7286">
        <v>600</v>
      </c>
      <c r="M7286" t="str">
        <f>IF(Table1[[#This Row],[Average Cost for two]]&lt;=200, "0-200", IF(Table1[[#This Row],[Average Cost for two]]&lt;=400, "200-400", IF(Table1[[#This Row],[Average Cost for two]]&lt;=600, "400-600", IF(Table1[[#This Row],[Average Cost for two]]&lt;=800, "600-800", IF(Table1[[#This Row],[Average Cost for two]]&lt;=1000, "800-1000", "&gt;1000")))))</f>
        <v>400-600</v>
      </c>
      <c r="N7286" t="s">
        <v>2115</v>
      </c>
      <c r="O7286" t="s">
        <v>28</v>
      </c>
      <c r="P7286" t="s">
        <v>27</v>
      </c>
      <c r="Q7286" t="s">
        <v>28</v>
      </c>
      <c r="R7286" t="s">
        <v>28</v>
      </c>
      <c r="S7286">
        <v>2</v>
      </c>
      <c r="T7286">
        <v>0</v>
      </c>
      <c r="U7286" t="s">
        <v>164</v>
      </c>
      <c r="V7286" t="s">
        <v>165</v>
      </c>
      <c r="W7286">
        <v>2</v>
      </c>
    </row>
    <row r="7287" spans="1:23" x14ac:dyDescent="0.25">
      <c r="A7287">
        <v>18014115</v>
      </c>
      <c r="B7287" t="s">
        <v>15841</v>
      </c>
      <c r="C7287" t="str">
        <f>VLOOKUP(Table1[[#This Row],[Country Code]],Table3[],2)</f>
        <v>India</v>
      </c>
      <c r="D7287">
        <v>1</v>
      </c>
      <c r="E7287" t="s">
        <v>6914</v>
      </c>
      <c r="F7287" t="s">
        <v>15842</v>
      </c>
      <c r="G7287" t="s">
        <v>15744</v>
      </c>
      <c r="H7287" t="s">
        <v>15745</v>
      </c>
      <c r="I7287">
        <v>77.159076499999998</v>
      </c>
      <c r="J7287">
        <v>28.7163553</v>
      </c>
      <c r="K7287" t="s">
        <v>145</v>
      </c>
      <c r="L7287">
        <v>200</v>
      </c>
      <c r="M7287" t="str">
        <f>IF(Table1[[#This Row],[Average Cost for two]]&lt;=200, "0-200", IF(Table1[[#This Row],[Average Cost for two]]&lt;=400, "200-400", IF(Table1[[#This Row],[Average Cost for two]]&lt;=600, "400-600", IF(Table1[[#This Row],[Average Cost for two]]&lt;=800, "600-800", IF(Table1[[#This Row],[Average Cost for two]]&lt;=1000, "800-1000", "&gt;1000")))))</f>
        <v>0-200</v>
      </c>
      <c r="N7287" t="s">
        <v>2115</v>
      </c>
      <c r="O7287" t="s">
        <v>28</v>
      </c>
      <c r="P7287" t="s">
        <v>28</v>
      </c>
      <c r="Q7287" t="s">
        <v>28</v>
      </c>
      <c r="R7287" t="s">
        <v>28</v>
      </c>
      <c r="S7287">
        <v>1</v>
      </c>
      <c r="T7287">
        <v>0</v>
      </c>
      <c r="U7287" t="s">
        <v>164</v>
      </c>
      <c r="V7287" t="s">
        <v>165</v>
      </c>
      <c r="W7287">
        <v>2</v>
      </c>
    </row>
    <row r="7288" spans="1:23" x14ac:dyDescent="0.25">
      <c r="A7288">
        <v>18489535</v>
      </c>
      <c r="B7288" t="s">
        <v>15843</v>
      </c>
      <c r="C7288" t="str">
        <f>VLOOKUP(Table1[[#This Row],[Country Code]],Table3[],2)</f>
        <v>India</v>
      </c>
      <c r="D7288">
        <v>1</v>
      </c>
      <c r="E7288" t="s">
        <v>6914</v>
      </c>
      <c r="F7288" t="s">
        <v>15745</v>
      </c>
      <c r="G7288" t="s">
        <v>15744</v>
      </c>
      <c r="H7288" t="s">
        <v>15745</v>
      </c>
      <c r="I7288">
        <v>0</v>
      </c>
      <c r="J7288">
        <v>0</v>
      </c>
      <c r="K7288" t="s">
        <v>2120</v>
      </c>
      <c r="L7288">
        <v>400</v>
      </c>
      <c r="M7288" t="str">
        <f>IF(Table1[[#This Row],[Average Cost for two]]&lt;=200, "0-200", IF(Table1[[#This Row],[Average Cost for two]]&lt;=400, "200-400", IF(Table1[[#This Row],[Average Cost for two]]&lt;=600, "400-600", IF(Table1[[#This Row],[Average Cost for two]]&lt;=800, "600-800", IF(Table1[[#This Row],[Average Cost for two]]&lt;=1000, "800-1000", "&gt;1000")))))</f>
        <v>200-400</v>
      </c>
      <c r="N7288" t="s">
        <v>2115</v>
      </c>
      <c r="O7288" t="s">
        <v>28</v>
      </c>
      <c r="P7288" t="s">
        <v>28</v>
      </c>
      <c r="Q7288" t="s">
        <v>28</v>
      </c>
      <c r="R7288" t="s">
        <v>28</v>
      </c>
      <c r="S7288">
        <v>1</v>
      </c>
      <c r="T7288">
        <v>0</v>
      </c>
      <c r="U7288" t="s">
        <v>164</v>
      </c>
      <c r="V7288" t="s">
        <v>165</v>
      </c>
      <c r="W7288">
        <v>0</v>
      </c>
    </row>
    <row r="7289" spans="1:23" x14ac:dyDescent="0.25">
      <c r="A7289">
        <v>18446398</v>
      </c>
      <c r="B7289" t="s">
        <v>7271</v>
      </c>
      <c r="C7289" t="str">
        <f>VLOOKUP(Table1[[#This Row],[Country Code]],Table3[],2)</f>
        <v>India</v>
      </c>
      <c r="D7289">
        <v>1</v>
      </c>
      <c r="E7289" t="s">
        <v>6914</v>
      </c>
      <c r="F7289" t="s">
        <v>15844</v>
      </c>
      <c r="G7289" t="s">
        <v>15744</v>
      </c>
      <c r="H7289" t="s">
        <v>15745</v>
      </c>
      <c r="I7289">
        <v>0</v>
      </c>
      <c r="J7289">
        <v>0</v>
      </c>
      <c r="K7289" t="s">
        <v>3007</v>
      </c>
      <c r="L7289">
        <v>250</v>
      </c>
      <c r="M7289" t="str">
        <f>IF(Table1[[#This Row],[Average Cost for two]]&lt;=200, "0-200", IF(Table1[[#This Row],[Average Cost for two]]&lt;=400, "200-400", IF(Table1[[#This Row],[Average Cost for two]]&lt;=600, "400-600", IF(Table1[[#This Row],[Average Cost for two]]&lt;=800, "600-800", IF(Table1[[#This Row],[Average Cost for two]]&lt;=1000, "800-1000", "&gt;1000")))))</f>
        <v>200-400</v>
      </c>
      <c r="N7289" t="s">
        <v>2115</v>
      </c>
      <c r="O7289" t="s">
        <v>28</v>
      </c>
      <c r="P7289" t="s">
        <v>28</v>
      </c>
      <c r="Q7289" t="s">
        <v>28</v>
      </c>
      <c r="R7289" t="s">
        <v>28</v>
      </c>
      <c r="S7289">
        <v>1</v>
      </c>
      <c r="T7289">
        <v>0</v>
      </c>
      <c r="U7289" t="s">
        <v>164</v>
      </c>
      <c r="V7289" t="s">
        <v>165</v>
      </c>
      <c r="W7289">
        <v>1</v>
      </c>
    </row>
    <row r="7290" spans="1:23" x14ac:dyDescent="0.25">
      <c r="A7290">
        <v>18445788</v>
      </c>
      <c r="B7290" t="s">
        <v>13311</v>
      </c>
      <c r="C7290" t="str">
        <f>VLOOKUP(Table1[[#This Row],[Country Code]],Table3[],2)</f>
        <v>India</v>
      </c>
      <c r="D7290">
        <v>1</v>
      </c>
      <c r="E7290" t="s">
        <v>6914</v>
      </c>
      <c r="F7290" t="s">
        <v>15845</v>
      </c>
      <c r="G7290" t="s">
        <v>15744</v>
      </c>
      <c r="H7290" t="s">
        <v>15745</v>
      </c>
      <c r="I7290">
        <v>77.156637900000007</v>
      </c>
      <c r="J7290">
        <v>28.715400899999999</v>
      </c>
      <c r="K7290" t="s">
        <v>3844</v>
      </c>
      <c r="L7290">
        <v>400</v>
      </c>
      <c r="M7290" t="str">
        <f>IF(Table1[[#This Row],[Average Cost for two]]&lt;=200, "0-200", IF(Table1[[#This Row],[Average Cost for two]]&lt;=400, "200-400", IF(Table1[[#This Row],[Average Cost for two]]&lt;=600, "400-600", IF(Table1[[#This Row],[Average Cost for two]]&lt;=800, "600-800", IF(Table1[[#This Row],[Average Cost for two]]&lt;=1000, "800-1000", "&gt;1000")))))</f>
        <v>200-400</v>
      </c>
      <c r="N7290" t="s">
        <v>2115</v>
      </c>
      <c r="O7290" t="s">
        <v>28</v>
      </c>
      <c r="P7290" t="s">
        <v>28</v>
      </c>
      <c r="Q7290" t="s">
        <v>28</v>
      </c>
      <c r="R7290" t="s">
        <v>28</v>
      </c>
      <c r="S7290">
        <v>1</v>
      </c>
      <c r="T7290">
        <v>0</v>
      </c>
      <c r="U7290" t="s">
        <v>164</v>
      </c>
      <c r="V7290" t="s">
        <v>165</v>
      </c>
      <c r="W7290">
        <v>0</v>
      </c>
    </row>
    <row r="7291" spans="1:23" x14ac:dyDescent="0.25">
      <c r="A7291">
        <v>18361757</v>
      </c>
      <c r="B7291" t="s">
        <v>15846</v>
      </c>
      <c r="C7291" t="str">
        <f>VLOOKUP(Table1[[#This Row],[Country Code]],Table3[],2)</f>
        <v>India</v>
      </c>
      <c r="D7291">
        <v>1</v>
      </c>
      <c r="E7291" t="s">
        <v>6914</v>
      </c>
      <c r="F7291" t="s">
        <v>15847</v>
      </c>
      <c r="G7291" t="s">
        <v>15744</v>
      </c>
      <c r="H7291" t="s">
        <v>15745</v>
      </c>
      <c r="I7291">
        <v>77.154988599999996</v>
      </c>
      <c r="J7291">
        <v>28.7096363</v>
      </c>
      <c r="K7291" t="s">
        <v>54</v>
      </c>
      <c r="L7291">
        <v>300</v>
      </c>
      <c r="M7291" t="str">
        <f>IF(Table1[[#This Row],[Average Cost for two]]&lt;=200, "0-200", IF(Table1[[#This Row],[Average Cost for two]]&lt;=400, "200-400", IF(Table1[[#This Row],[Average Cost for two]]&lt;=600, "400-600", IF(Table1[[#This Row],[Average Cost for two]]&lt;=800, "600-800", IF(Table1[[#This Row],[Average Cost for two]]&lt;=1000, "800-1000", "&gt;1000")))))</f>
        <v>200-400</v>
      </c>
      <c r="N7291" t="s">
        <v>2115</v>
      </c>
      <c r="O7291" t="s">
        <v>28</v>
      </c>
      <c r="P7291" t="s">
        <v>28</v>
      </c>
      <c r="Q7291" t="s">
        <v>28</v>
      </c>
      <c r="R7291" t="s">
        <v>28</v>
      </c>
      <c r="S7291">
        <v>1</v>
      </c>
      <c r="T7291">
        <v>0</v>
      </c>
      <c r="U7291" t="s">
        <v>164</v>
      </c>
      <c r="V7291" t="s">
        <v>165</v>
      </c>
      <c r="W7291">
        <v>0</v>
      </c>
    </row>
    <row r="7292" spans="1:23" x14ac:dyDescent="0.25">
      <c r="A7292">
        <v>18273597</v>
      </c>
      <c r="B7292" t="s">
        <v>15848</v>
      </c>
      <c r="C7292" t="str">
        <f>VLOOKUP(Table1[[#This Row],[Country Code]],Table3[],2)</f>
        <v>India</v>
      </c>
      <c r="D7292">
        <v>1</v>
      </c>
      <c r="E7292" t="s">
        <v>6914</v>
      </c>
      <c r="F7292" t="s">
        <v>15849</v>
      </c>
      <c r="G7292" t="s">
        <v>15744</v>
      </c>
      <c r="H7292" t="s">
        <v>15745</v>
      </c>
      <c r="I7292">
        <v>77.160514399999997</v>
      </c>
      <c r="J7292">
        <v>28.689630099999999</v>
      </c>
      <c r="K7292" t="s">
        <v>2120</v>
      </c>
      <c r="L7292">
        <v>450</v>
      </c>
      <c r="M7292" t="str">
        <f>IF(Table1[[#This Row],[Average Cost for two]]&lt;=200, "0-200", IF(Table1[[#This Row],[Average Cost for two]]&lt;=400, "200-400", IF(Table1[[#This Row],[Average Cost for two]]&lt;=600, "400-600", IF(Table1[[#This Row],[Average Cost for two]]&lt;=800, "600-800", IF(Table1[[#This Row],[Average Cost for two]]&lt;=1000, "800-1000", "&gt;1000")))))</f>
        <v>400-600</v>
      </c>
      <c r="N7292" t="s">
        <v>2115</v>
      </c>
      <c r="O7292" t="s">
        <v>28</v>
      </c>
      <c r="P7292" t="s">
        <v>28</v>
      </c>
      <c r="Q7292" t="s">
        <v>28</v>
      </c>
      <c r="R7292" t="s">
        <v>28</v>
      </c>
      <c r="S7292">
        <v>1</v>
      </c>
      <c r="T7292">
        <v>0</v>
      </c>
      <c r="U7292" t="s">
        <v>164</v>
      </c>
      <c r="V7292" t="s">
        <v>165</v>
      </c>
      <c r="W7292">
        <v>0</v>
      </c>
    </row>
    <row r="7293" spans="1:23" x14ac:dyDescent="0.25">
      <c r="A7293">
        <v>301519</v>
      </c>
      <c r="B7293" t="s">
        <v>15850</v>
      </c>
      <c r="C7293" t="str">
        <f>VLOOKUP(Table1[[#This Row],[Country Code]],Table3[],2)</f>
        <v>India</v>
      </c>
      <c r="D7293">
        <v>1</v>
      </c>
      <c r="E7293" t="s">
        <v>6914</v>
      </c>
      <c r="F7293" t="s">
        <v>15851</v>
      </c>
      <c r="G7293" t="s">
        <v>15744</v>
      </c>
      <c r="H7293" t="s">
        <v>15745</v>
      </c>
      <c r="I7293">
        <v>77.158544899999995</v>
      </c>
      <c r="J7293">
        <v>28.719634200000002</v>
      </c>
      <c r="K7293" t="s">
        <v>2341</v>
      </c>
      <c r="L7293">
        <v>100</v>
      </c>
      <c r="M7293" t="str">
        <f>IF(Table1[[#This Row],[Average Cost for two]]&lt;=200, "0-200", IF(Table1[[#This Row],[Average Cost for two]]&lt;=400, "200-400", IF(Table1[[#This Row],[Average Cost for two]]&lt;=600, "400-600", IF(Table1[[#This Row],[Average Cost for two]]&lt;=800, "600-800", IF(Table1[[#This Row],[Average Cost for two]]&lt;=1000, "800-1000", "&gt;1000")))))</f>
        <v>0-200</v>
      </c>
      <c r="N7293" t="s">
        <v>2115</v>
      </c>
      <c r="O7293" t="s">
        <v>28</v>
      </c>
      <c r="P7293" t="s">
        <v>28</v>
      </c>
      <c r="Q7293" t="s">
        <v>28</v>
      </c>
      <c r="R7293" t="s">
        <v>28</v>
      </c>
      <c r="S7293">
        <v>1</v>
      </c>
      <c r="T7293">
        <v>0</v>
      </c>
      <c r="U7293" t="s">
        <v>164</v>
      </c>
      <c r="V7293" t="s">
        <v>165</v>
      </c>
      <c r="W7293">
        <v>2</v>
      </c>
    </row>
    <row r="7294" spans="1:23" x14ac:dyDescent="0.25">
      <c r="A7294">
        <v>18445764</v>
      </c>
      <c r="B7294" t="s">
        <v>15792</v>
      </c>
      <c r="C7294" t="str">
        <f>VLOOKUP(Table1[[#This Row],[Country Code]],Table3[],2)</f>
        <v>India</v>
      </c>
      <c r="D7294">
        <v>1</v>
      </c>
      <c r="E7294" t="s">
        <v>6914</v>
      </c>
      <c r="F7294" t="s">
        <v>15814</v>
      </c>
      <c r="G7294" t="s">
        <v>15744</v>
      </c>
      <c r="H7294" t="s">
        <v>15745</v>
      </c>
      <c r="I7294">
        <v>77.162808200000001</v>
      </c>
      <c r="J7294">
        <v>28.706208100000001</v>
      </c>
      <c r="K7294" t="s">
        <v>2280</v>
      </c>
      <c r="L7294">
        <v>400</v>
      </c>
      <c r="M7294" t="str">
        <f>IF(Table1[[#This Row],[Average Cost for two]]&lt;=200, "0-200", IF(Table1[[#This Row],[Average Cost for two]]&lt;=400, "200-400", IF(Table1[[#This Row],[Average Cost for two]]&lt;=600, "400-600", IF(Table1[[#This Row],[Average Cost for two]]&lt;=800, "600-800", IF(Table1[[#This Row],[Average Cost for two]]&lt;=1000, "800-1000", "&gt;1000")))))</f>
        <v>200-400</v>
      </c>
      <c r="N7294" t="s">
        <v>2115</v>
      </c>
      <c r="O7294" t="s">
        <v>28</v>
      </c>
      <c r="P7294" t="s">
        <v>28</v>
      </c>
      <c r="Q7294" t="s">
        <v>28</v>
      </c>
      <c r="R7294" t="s">
        <v>28</v>
      </c>
      <c r="S7294">
        <v>1</v>
      </c>
      <c r="T7294">
        <v>0</v>
      </c>
      <c r="U7294" t="s">
        <v>164</v>
      </c>
      <c r="V7294" t="s">
        <v>165</v>
      </c>
      <c r="W7294">
        <v>0</v>
      </c>
    </row>
    <row r="7295" spans="1:23" x14ac:dyDescent="0.25">
      <c r="A7295">
        <v>18446388</v>
      </c>
      <c r="B7295" t="s">
        <v>15852</v>
      </c>
      <c r="C7295" t="str">
        <f>VLOOKUP(Table1[[#This Row],[Country Code]],Table3[],2)</f>
        <v>India</v>
      </c>
      <c r="D7295">
        <v>1</v>
      </c>
      <c r="E7295" t="s">
        <v>6914</v>
      </c>
      <c r="F7295" t="s">
        <v>15853</v>
      </c>
      <c r="G7295" t="s">
        <v>15744</v>
      </c>
      <c r="H7295" t="s">
        <v>15745</v>
      </c>
      <c r="I7295">
        <v>77.155113499999999</v>
      </c>
      <c r="J7295">
        <v>28.709467100000001</v>
      </c>
      <c r="K7295" t="s">
        <v>392</v>
      </c>
      <c r="L7295">
        <v>300</v>
      </c>
      <c r="M7295" t="str">
        <f>IF(Table1[[#This Row],[Average Cost for two]]&lt;=200, "0-200", IF(Table1[[#This Row],[Average Cost for two]]&lt;=400, "200-400", IF(Table1[[#This Row],[Average Cost for two]]&lt;=600, "400-600", IF(Table1[[#This Row],[Average Cost for two]]&lt;=800, "600-800", IF(Table1[[#This Row],[Average Cost for two]]&lt;=1000, "800-1000", "&gt;1000")))))</f>
        <v>200-400</v>
      </c>
      <c r="N7295" t="s">
        <v>2115</v>
      </c>
      <c r="O7295" t="s">
        <v>28</v>
      </c>
      <c r="P7295" t="s">
        <v>28</v>
      </c>
      <c r="Q7295" t="s">
        <v>28</v>
      </c>
      <c r="R7295" t="s">
        <v>28</v>
      </c>
      <c r="S7295">
        <v>1</v>
      </c>
      <c r="T7295">
        <v>0</v>
      </c>
      <c r="U7295" t="s">
        <v>164</v>
      </c>
      <c r="V7295" t="s">
        <v>165</v>
      </c>
      <c r="W7295">
        <v>2</v>
      </c>
    </row>
    <row r="7296" spans="1:23" x14ac:dyDescent="0.25">
      <c r="A7296">
        <v>301507</v>
      </c>
      <c r="B7296" t="s">
        <v>15854</v>
      </c>
      <c r="C7296" t="str">
        <f>VLOOKUP(Table1[[#This Row],[Country Code]],Table3[],2)</f>
        <v>India</v>
      </c>
      <c r="D7296">
        <v>1</v>
      </c>
      <c r="E7296" t="s">
        <v>6914</v>
      </c>
      <c r="F7296" t="s">
        <v>15855</v>
      </c>
      <c r="G7296" t="s">
        <v>15744</v>
      </c>
      <c r="H7296" t="s">
        <v>15745</v>
      </c>
      <c r="I7296">
        <v>77.162409999999994</v>
      </c>
      <c r="J7296">
        <v>28.706428500000001</v>
      </c>
      <c r="K7296" t="s">
        <v>14822</v>
      </c>
      <c r="L7296">
        <v>350</v>
      </c>
      <c r="M7296" t="str">
        <f>IF(Table1[[#This Row],[Average Cost for two]]&lt;=200, "0-200", IF(Table1[[#This Row],[Average Cost for two]]&lt;=400, "200-400", IF(Table1[[#This Row],[Average Cost for two]]&lt;=600, "400-600", IF(Table1[[#This Row],[Average Cost for two]]&lt;=800, "600-800", IF(Table1[[#This Row],[Average Cost for two]]&lt;=1000, "800-1000", "&gt;1000")))))</f>
        <v>200-400</v>
      </c>
      <c r="N7296" t="s">
        <v>2115</v>
      </c>
      <c r="O7296" t="s">
        <v>28</v>
      </c>
      <c r="P7296" t="s">
        <v>27</v>
      </c>
      <c r="Q7296" t="s">
        <v>28</v>
      </c>
      <c r="R7296" t="s">
        <v>28</v>
      </c>
      <c r="S7296">
        <v>1</v>
      </c>
      <c r="T7296">
        <v>4</v>
      </c>
      <c r="U7296" t="s">
        <v>42</v>
      </c>
      <c r="V7296" t="s">
        <v>43</v>
      </c>
      <c r="W7296">
        <v>371</v>
      </c>
    </row>
    <row r="7297" spans="1:23" x14ac:dyDescent="0.25">
      <c r="A7297">
        <v>18261157</v>
      </c>
      <c r="B7297" t="s">
        <v>15856</v>
      </c>
      <c r="C7297" t="str">
        <f>VLOOKUP(Table1[[#This Row],[Country Code]],Table3[],2)</f>
        <v>India</v>
      </c>
      <c r="D7297">
        <v>1</v>
      </c>
      <c r="E7297" t="s">
        <v>6914</v>
      </c>
      <c r="F7297" t="s">
        <v>15857</v>
      </c>
      <c r="G7297" t="s">
        <v>15858</v>
      </c>
      <c r="H7297" t="s">
        <v>15859</v>
      </c>
      <c r="I7297">
        <v>77.217836599999998</v>
      </c>
      <c r="J7297">
        <v>28.620766</v>
      </c>
      <c r="K7297" t="s">
        <v>15860</v>
      </c>
      <c r="L7297">
        <v>3500</v>
      </c>
      <c r="M7297" t="str">
        <f>IF(Table1[[#This Row],[Average Cost for two]]&lt;=200, "0-200", IF(Table1[[#This Row],[Average Cost for two]]&lt;=400, "200-400", IF(Table1[[#This Row],[Average Cost for two]]&lt;=600, "400-600", IF(Table1[[#This Row],[Average Cost for two]]&lt;=800, "600-800", IF(Table1[[#This Row],[Average Cost for two]]&lt;=1000, "800-1000", "&gt;1000")))))</f>
        <v>&gt;1000</v>
      </c>
      <c r="N7297" t="s">
        <v>2115</v>
      </c>
      <c r="O7297" t="s">
        <v>27</v>
      </c>
      <c r="P7297" t="s">
        <v>28</v>
      </c>
      <c r="Q7297" t="s">
        <v>28</v>
      </c>
      <c r="R7297" t="s">
        <v>28</v>
      </c>
      <c r="S7297">
        <v>4</v>
      </c>
      <c r="T7297">
        <v>3.4</v>
      </c>
      <c r="U7297" t="s">
        <v>138</v>
      </c>
      <c r="V7297" t="s">
        <v>139</v>
      </c>
      <c r="W7297">
        <v>27</v>
      </c>
    </row>
    <row r="7298" spans="1:23" x14ac:dyDescent="0.25">
      <c r="A7298">
        <v>18277024</v>
      </c>
      <c r="B7298" t="s">
        <v>15861</v>
      </c>
      <c r="C7298" t="str">
        <f>VLOOKUP(Table1[[#This Row],[Country Code]],Table3[],2)</f>
        <v>India</v>
      </c>
      <c r="D7298">
        <v>1</v>
      </c>
      <c r="E7298" t="s">
        <v>6914</v>
      </c>
      <c r="F7298" t="s">
        <v>15857</v>
      </c>
      <c r="G7298" t="s">
        <v>15858</v>
      </c>
      <c r="H7298" t="s">
        <v>15859</v>
      </c>
      <c r="I7298">
        <v>77.2177468</v>
      </c>
      <c r="J7298">
        <v>28.6206678</v>
      </c>
      <c r="K7298" t="s">
        <v>54</v>
      </c>
      <c r="L7298">
        <v>5000</v>
      </c>
      <c r="M7298" t="str">
        <f>IF(Table1[[#This Row],[Average Cost for two]]&lt;=200, "0-200", IF(Table1[[#This Row],[Average Cost for two]]&lt;=400, "200-400", IF(Table1[[#This Row],[Average Cost for two]]&lt;=600, "400-600", IF(Table1[[#This Row],[Average Cost for two]]&lt;=800, "600-800", IF(Table1[[#This Row],[Average Cost for two]]&lt;=1000, "800-1000", "&gt;1000")))))</f>
        <v>&gt;1000</v>
      </c>
      <c r="N7298" t="s">
        <v>2115</v>
      </c>
      <c r="O7298" t="s">
        <v>27</v>
      </c>
      <c r="P7298" t="s">
        <v>28</v>
      </c>
      <c r="Q7298" t="s">
        <v>28</v>
      </c>
      <c r="R7298" t="s">
        <v>28</v>
      </c>
      <c r="S7298">
        <v>4</v>
      </c>
      <c r="T7298">
        <v>3.7</v>
      </c>
      <c r="U7298" t="s">
        <v>101</v>
      </c>
      <c r="V7298" t="s">
        <v>102</v>
      </c>
      <c r="W7298">
        <v>65</v>
      </c>
    </row>
    <row r="7299" spans="1:23" x14ac:dyDescent="0.25">
      <c r="A7299">
        <v>18261160</v>
      </c>
      <c r="B7299" t="s">
        <v>15862</v>
      </c>
      <c r="C7299" t="str">
        <f>VLOOKUP(Table1[[#This Row],[Country Code]],Table3[],2)</f>
        <v>India</v>
      </c>
      <c r="D7299">
        <v>1</v>
      </c>
      <c r="E7299" t="s">
        <v>6914</v>
      </c>
      <c r="F7299" t="s">
        <v>15857</v>
      </c>
      <c r="G7299" t="s">
        <v>15858</v>
      </c>
      <c r="H7299" t="s">
        <v>15859</v>
      </c>
      <c r="I7299">
        <v>77.2177468</v>
      </c>
      <c r="J7299">
        <v>28.620757399999999</v>
      </c>
      <c r="K7299" t="s">
        <v>15863</v>
      </c>
      <c r="L7299">
        <v>5000</v>
      </c>
      <c r="M7299" t="str">
        <f>IF(Table1[[#This Row],[Average Cost for two]]&lt;=200, "0-200", IF(Table1[[#This Row],[Average Cost for two]]&lt;=400, "200-400", IF(Table1[[#This Row],[Average Cost for two]]&lt;=600, "400-600", IF(Table1[[#This Row],[Average Cost for two]]&lt;=800, "600-800", IF(Table1[[#This Row],[Average Cost for two]]&lt;=1000, "800-1000", "&gt;1000")))))</f>
        <v>&gt;1000</v>
      </c>
      <c r="N7299" t="s">
        <v>2115</v>
      </c>
      <c r="O7299" t="s">
        <v>27</v>
      </c>
      <c r="P7299" t="s">
        <v>28</v>
      </c>
      <c r="Q7299" t="s">
        <v>28</v>
      </c>
      <c r="R7299" t="s">
        <v>28</v>
      </c>
      <c r="S7299">
        <v>4</v>
      </c>
      <c r="T7299">
        <v>3.9</v>
      </c>
      <c r="U7299" t="s">
        <v>101</v>
      </c>
      <c r="V7299" t="s">
        <v>102</v>
      </c>
      <c r="W7299">
        <v>66</v>
      </c>
    </row>
    <row r="7300" spans="1:23" x14ac:dyDescent="0.25">
      <c r="A7300">
        <v>18219539</v>
      </c>
      <c r="B7300" t="s">
        <v>15864</v>
      </c>
      <c r="C7300" t="str">
        <f>VLOOKUP(Table1[[#This Row],[Country Code]],Table3[],2)</f>
        <v>India</v>
      </c>
      <c r="D7300">
        <v>1</v>
      </c>
      <c r="E7300" t="s">
        <v>6914</v>
      </c>
      <c r="F7300" t="s">
        <v>15865</v>
      </c>
      <c r="G7300" t="s">
        <v>15858</v>
      </c>
      <c r="H7300" t="s">
        <v>15859</v>
      </c>
      <c r="I7300">
        <v>77.217836599999998</v>
      </c>
      <c r="J7300">
        <v>28.620766</v>
      </c>
      <c r="K7300" t="s">
        <v>15866</v>
      </c>
      <c r="L7300">
        <v>2000</v>
      </c>
      <c r="M7300" t="str">
        <f>IF(Table1[[#This Row],[Average Cost for two]]&lt;=200, "0-200", IF(Table1[[#This Row],[Average Cost for two]]&lt;=400, "200-400", IF(Table1[[#This Row],[Average Cost for two]]&lt;=600, "400-600", IF(Table1[[#This Row],[Average Cost for two]]&lt;=800, "600-800", IF(Table1[[#This Row],[Average Cost for two]]&lt;=1000, "800-1000", "&gt;1000")))))</f>
        <v>&gt;1000</v>
      </c>
      <c r="N7300" t="s">
        <v>2115</v>
      </c>
      <c r="O7300" t="s">
        <v>27</v>
      </c>
      <c r="P7300" t="s">
        <v>28</v>
      </c>
      <c r="Q7300" t="s">
        <v>28</v>
      </c>
      <c r="R7300" t="s">
        <v>28</v>
      </c>
      <c r="S7300">
        <v>4</v>
      </c>
      <c r="T7300">
        <v>4.0999999999999996</v>
      </c>
      <c r="U7300" t="s">
        <v>42</v>
      </c>
      <c r="V7300" t="s">
        <v>43</v>
      </c>
      <c r="W7300">
        <v>68</v>
      </c>
    </row>
    <row r="7301" spans="1:23" x14ac:dyDescent="0.25">
      <c r="A7301">
        <v>311369</v>
      </c>
      <c r="B7301" t="s">
        <v>15867</v>
      </c>
      <c r="C7301" t="str">
        <f>VLOOKUP(Table1[[#This Row],[Country Code]],Table3[],2)</f>
        <v>India</v>
      </c>
      <c r="D7301">
        <v>1</v>
      </c>
      <c r="E7301" t="s">
        <v>6914</v>
      </c>
      <c r="F7301" t="s">
        <v>15857</v>
      </c>
      <c r="G7301" t="s">
        <v>15858</v>
      </c>
      <c r="H7301" t="s">
        <v>15859</v>
      </c>
      <c r="I7301">
        <v>77.217909599999999</v>
      </c>
      <c r="J7301">
        <v>28.620618799999999</v>
      </c>
      <c r="K7301" t="s">
        <v>15868</v>
      </c>
      <c r="L7301">
        <v>3800</v>
      </c>
      <c r="M7301" t="str">
        <f>IF(Table1[[#This Row],[Average Cost for two]]&lt;=200, "0-200", IF(Table1[[#This Row],[Average Cost for two]]&lt;=400, "200-400", IF(Table1[[#This Row],[Average Cost for two]]&lt;=600, "400-600", IF(Table1[[#This Row],[Average Cost for two]]&lt;=800, "600-800", IF(Table1[[#This Row],[Average Cost for two]]&lt;=1000, "800-1000", "&gt;1000")))))</f>
        <v>&gt;1000</v>
      </c>
      <c r="N7301" t="s">
        <v>2115</v>
      </c>
      <c r="O7301" t="s">
        <v>27</v>
      </c>
      <c r="P7301" t="s">
        <v>28</v>
      </c>
      <c r="Q7301" t="s">
        <v>28</v>
      </c>
      <c r="R7301" t="s">
        <v>28</v>
      </c>
      <c r="S7301">
        <v>4</v>
      </c>
      <c r="T7301">
        <v>4.3</v>
      </c>
      <c r="U7301" t="s">
        <v>42</v>
      </c>
      <c r="V7301" t="s">
        <v>43</v>
      </c>
      <c r="W7301">
        <v>400</v>
      </c>
    </row>
    <row r="7302" spans="1:23" x14ac:dyDescent="0.25">
      <c r="A7302">
        <v>308769</v>
      </c>
      <c r="B7302" t="s">
        <v>3105</v>
      </c>
      <c r="C7302" t="str">
        <f>VLOOKUP(Table1[[#This Row],[Country Code]],Table3[],2)</f>
        <v>India</v>
      </c>
      <c r="D7302">
        <v>1</v>
      </c>
      <c r="E7302" t="s">
        <v>6914</v>
      </c>
      <c r="F7302" t="s">
        <v>15869</v>
      </c>
      <c r="G7302" t="s">
        <v>15870</v>
      </c>
      <c r="H7302" t="s">
        <v>15871</v>
      </c>
      <c r="I7302">
        <v>77.168602300000003</v>
      </c>
      <c r="J7302">
        <v>28.577082499999999</v>
      </c>
      <c r="K7302" t="s">
        <v>142</v>
      </c>
      <c r="L7302">
        <v>450</v>
      </c>
      <c r="M7302" t="str">
        <f>IF(Table1[[#This Row],[Average Cost for two]]&lt;=200, "0-200", IF(Table1[[#This Row],[Average Cost for two]]&lt;=400, "200-400", IF(Table1[[#This Row],[Average Cost for two]]&lt;=600, "400-600", IF(Table1[[#This Row],[Average Cost for two]]&lt;=800, "600-800", IF(Table1[[#This Row],[Average Cost for two]]&lt;=1000, "800-1000", "&gt;1000")))))</f>
        <v>400-600</v>
      </c>
      <c r="N7302" t="s">
        <v>2115</v>
      </c>
      <c r="O7302" t="s">
        <v>28</v>
      </c>
      <c r="P7302" t="s">
        <v>28</v>
      </c>
      <c r="Q7302" t="s">
        <v>28</v>
      </c>
      <c r="R7302" t="s">
        <v>28</v>
      </c>
      <c r="S7302">
        <v>1</v>
      </c>
      <c r="T7302">
        <v>3.4</v>
      </c>
      <c r="U7302" t="s">
        <v>138</v>
      </c>
      <c r="V7302" t="s">
        <v>139</v>
      </c>
      <c r="W7302">
        <v>29</v>
      </c>
    </row>
    <row r="7303" spans="1:23" x14ac:dyDescent="0.25">
      <c r="A7303">
        <v>220</v>
      </c>
      <c r="B7303" t="s">
        <v>2400</v>
      </c>
      <c r="C7303" t="str">
        <f>VLOOKUP(Table1[[#This Row],[Country Code]],Table3[],2)</f>
        <v>India</v>
      </c>
      <c r="D7303">
        <v>1</v>
      </c>
      <c r="E7303" t="s">
        <v>6914</v>
      </c>
      <c r="F7303" t="s">
        <v>15872</v>
      </c>
      <c r="G7303" t="s">
        <v>15870</v>
      </c>
      <c r="H7303" t="s">
        <v>15871</v>
      </c>
      <c r="I7303">
        <v>77.168407700000003</v>
      </c>
      <c r="J7303">
        <v>28.577131699999999</v>
      </c>
      <c r="K7303" t="s">
        <v>3384</v>
      </c>
      <c r="L7303">
        <v>700</v>
      </c>
      <c r="M7303" t="str">
        <f>IF(Table1[[#This Row],[Average Cost for two]]&lt;=200, "0-200", IF(Table1[[#This Row],[Average Cost for two]]&lt;=400, "200-400", IF(Table1[[#This Row],[Average Cost for two]]&lt;=600, "400-600", IF(Table1[[#This Row],[Average Cost for two]]&lt;=800, "600-800", IF(Table1[[#This Row],[Average Cost for two]]&lt;=1000, "800-1000", "&gt;1000")))))</f>
        <v>600-800</v>
      </c>
      <c r="N7303" t="s">
        <v>2115</v>
      </c>
      <c r="O7303" t="s">
        <v>28</v>
      </c>
      <c r="P7303" t="s">
        <v>28</v>
      </c>
      <c r="Q7303" t="s">
        <v>28</v>
      </c>
      <c r="R7303" t="s">
        <v>28</v>
      </c>
      <c r="S7303">
        <v>2</v>
      </c>
      <c r="T7303">
        <v>2.8</v>
      </c>
      <c r="U7303" t="s">
        <v>138</v>
      </c>
      <c r="V7303" t="s">
        <v>139</v>
      </c>
      <c r="W7303">
        <v>85</v>
      </c>
    </row>
    <row r="7304" spans="1:23" x14ac:dyDescent="0.25">
      <c r="A7304">
        <v>301675</v>
      </c>
      <c r="B7304" t="s">
        <v>15873</v>
      </c>
      <c r="C7304" t="str">
        <f>VLOOKUP(Table1[[#This Row],[Country Code]],Table3[],2)</f>
        <v>India</v>
      </c>
      <c r="D7304">
        <v>1</v>
      </c>
      <c r="E7304" t="s">
        <v>6914</v>
      </c>
      <c r="F7304" t="s">
        <v>15874</v>
      </c>
      <c r="G7304" t="s">
        <v>15875</v>
      </c>
      <c r="H7304" t="s">
        <v>15876</v>
      </c>
      <c r="I7304">
        <v>77.2667541</v>
      </c>
      <c r="J7304">
        <v>28.659754800000002</v>
      </c>
      <c r="K7304" t="s">
        <v>15877</v>
      </c>
      <c r="L7304">
        <v>500</v>
      </c>
      <c r="M7304" t="str">
        <f>IF(Table1[[#This Row],[Average Cost for two]]&lt;=200, "0-200", IF(Table1[[#This Row],[Average Cost for two]]&lt;=400, "200-400", IF(Table1[[#This Row],[Average Cost for two]]&lt;=600, "400-600", IF(Table1[[#This Row],[Average Cost for two]]&lt;=800, "600-800", IF(Table1[[#This Row],[Average Cost for two]]&lt;=1000, "800-1000", "&gt;1000")))))</f>
        <v>400-600</v>
      </c>
      <c r="N7304" t="s">
        <v>2115</v>
      </c>
      <c r="O7304" t="s">
        <v>28</v>
      </c>
      <c r="P7304" t="s">
        <v>28</v>
      </c>
      <c r="Q7304" t="s">
        <v>28</v>
      </c>
      <c r="R7304" t="s">
        <v>28</v>
      </c>
      <c r="S7304">
        <v>2</v>
      </c>
      <c r="T7304">
        <v>0</v>
      </c>
      <c r="U7304" t="s">
        <v>164</v>
      </c>
      <c r="V7304" t="s">
        <v>165</v>
      </c>
      <c r="W7304">
        <v>3</v>
      </c>
    </row>
    <row r="7305" spans="1:23" x14ac:dyDescent="0.25">
      <c r="A7305">
        <v>18144466</v>
      </c>
      <c r="B7305" t="s">
        <v>15878</v>
      </c>
      <c r="C7305" t="str">
        <f>VLOOKUP(Table1[[#This Row],[Country Code]],Table3[],2)</f>
        <v>India</v>
      </c>
      <c r="D7305">
        <v>1</v>
      </c>
      <c r="E7305" t="s">
        <v>6914</v>
      </c>
      <c r="F7305" t="s">
        <v>15879</v>
      </c>
      <c r="G7305" t="s">
        <v>15880</v>
      </c>
      <c r="H7305" t="s">
        <v>15881</v>
      </c>
      <c r="I7305">
        <v>77.181973999999997</v>
      </c>
      <c r="J7305">
        <v>28.522279300000001</v>
      </c>
      <c r="K7305" t="s">
        <v>142</v>
      </c>
      <c r="L7305">
        <v>350</v>
      </c>
      <c r="M7305" t="str">
        <f>IF(Table1[[#This Row],[Average Cost for two]]&lt;=200, "0-200", IF(Table1[[#This Row],[Average Cost for two]]&lt;=400, "200-400", IF(Table1[[#This Row],[Average Cost for two]]&lt;=600, "400-600", IF(Table1[[#This Row],[Average Cost for two]]&lt;=800, "600-800", IF(Table1[[#This Row],[Average Cost for two]]&lt;=1000, "800-1000", "&gt;1000")))))</f>
        <v>200-400</v>
      </c>
      <c r="N7305" t="s">
        <v>2115</v>
      </c>
      <c r="O7305" t="s">
        <v>28</v>
      </c>
      <c r="P7305" t="s">
        <v>28</v>
      </c>
      <c r="Q7305" t="s">
        <v>28</v>
      </c>
      <c r="R7305" t="s">
        <v>28</v>
      </c>
      <c r="S7305">
        <v>1</v>
      </c>
      <c r="T7305">
        <v>3.1</v>
      </c>
      <c r="U7305" t="s">
        <v>138</v>
      </c>
      <c r="V7305" t="s">
        <v>139</v>
      </c>
      <c r="W7305">
        <v>14</v>
      </c>
    </row>
    <row r="7306" spans="1:23" x14ac:dyDescent="0.25">
      <c r="A7306">
        <v>2739</v>
      </c>
      <c r="B7306" t="s">
        <v>15882</v>
      </c>
      <c r="C7306" t="str">
        <f>VLOOKUP(Table1[[#This Row],[Country Code]],Table3[],2)</f>
        <v>India</v>
      </c>
      <c r="D7306">
        <v>1</v>
      </c>
      <c r="E7306" t="s">
        <v>6914</v>
      </c>
      <c r="F7306" t="s">
        <v>15883</v>
      </c>
      <c r="G7306" t="s">
        <v>15884</v>
      </c>
      <c r="H7306" t="s">
        <v>15885</v>
      </c>
      <c r="I7306">
        <v>77.215918599999995</v>
      </c>
      <c r="J7306">
        <v>28.526782959999998</v>
      </c>
      <c r="K7306" t="s">
        <v>2042</v>
      </c>
      <c r="L7306">
        <v>4000</v>
      </c>
      <c r="M7306" t="str">
        <f>IF(Table1[[#This Row],[Average Cost for two]]&lt;=200, "0-200", IF(Table1[[#This Row],[Average Cost for two]]&lt;=400, "200-400", IF(Table1[[#This Row],[Average Cost for two]]&lt;=600, "400-600", IF(Table1[[#This Row],[Average Cost for two]]&lt;=800, "600-800", IF(Table1[[#This Row],[Average Cost for two]]&lt;=1000, "800-1000", "&gt;1000")))))</f>
        <v>&gt;1000</v>
      </c>
      <c r="N7306" t="s">
        <v>2115</v>
      </c>
      <c r="O7306" t="s">
        <v>27</v>
      </c>
      <c r="P7306" t="s">
        <v>28</v>
      </c>
      <c r="Q7306" t="s">
        <v>28</v>
      </c>
      <c r="R7306" t="s">
        <v>28</v>
      </c>
      <c r="S7306">
        <v>4</v>
      </c>
      <c r="T7306">
        <v>4</v>
      </c>
      <c r="U7306" t="s">
        <v>42</v>
      </c>
      <c r="V7306" t="s">
        <v>43</v>
      </c>
      <c r="W7306">
        <v>315</v>
      </c>
    </row>
    <row r="7307" spans="1:23" x14ac:dyDescent="0.25">
      <c r="A7307">
        <v>18133508</v>
      </c>
      <c r="B7307" t="s">
        <v>15886</v>
      </c>
      <c r="C7307" t="str">
        <f>VLOOKUP(Table1[[#This Row],[Country Code]],Table3[],2)</f>
        <v>India</v>
      </c>
      <c r="D7307">
        <v>1</v>
      </c>
      <c r="E7307" t="s">
        <v>6914</v>
      </c>
      <c r="F7307" t="s">
        <v>15883</v>
      </c>
      <c r="G7307" t="s">
        <v>15884</v>
      </c>
      <c r="H7307" t="s">
        <v>15885</v>
      </c>
      <c r="I7307">
        <v>77.215918599999995</v>
      </c>
      <c r="J7307">
        <v>28.526782959999998</v>
      </c>
      <c r="K7307" t="s">
        <v>2685</v>
      </c>
      <c r="L7307">
        <v>3000</v>
      </c>
      <c r="M7307" t="str">
        <f>IF(Table1[[#This Row],[Average Cost for two]]&lt;=200, "0-200", IF(Table1[[#This Row],[Average Cost for two]]&lt;=400, "200-400", IF(Table1[[#This Row],[Average Cost for two]]&lt;=600, "400-600", IF(Table1[[#This Row],[Average Cost for two]]&lt;=800, "600-800", IF(Table1[[#This Row],[Average Cost for two]]&lt;=1000, "800-1000", "&gt;1000")))))</f>
        <v>&gt;1000</v>
      </c>
      <c r="N7307" t="s">
        <v>2115</v>
      </c>
      <c r="O7307" t="s">
        <v>27</v>
      </c>
      <c r="P7307" t="s">
        <v>28</v>
      </c>
      <c r="Q7307" t="s">
        <v>28</v>
      </c>
      <c r="R7307" t="s">
        <v>28</v>
      </c>
      <c r="S7307">
        <v>4</v>
      </c>
      <c r="T7307">
        <v>4</v>
      </c>
      <c r="U7307" t="s">
        <v>42</v>
      </c>
      <c r="V7307" t="s">
        <v>43</v>
      </c>
      <c r="W7307">
        <v>160</v>
      </c>
    </row>
    <row r="7308" spans="1:23" x14ac:dyDescent="0.25">
      <c r="A7308">
        <v>2741</v>
      </c>
      <c r="B7308" t="s">
        <v>15887</v>
      </c>
      <c r="C7308" t="str">
        <f>VLOOKUP(Table1[[#This Row],[Country Code]],Table3[],2)</f>
        <v>India</v>
      </c>
      <c r="D7308">
        <v>1</v>
      </c>
      <c r="E7308" t="s">
        <v>6914</v>
      </c>
      <c r="F7308" t="s">
        <v>15883</v>
      </c>
      <c r="G7308" t="s">
        <v>15884</v>
      </c>
      <c r="H7308" t="s">
        <v>15885</v>
      </c>
      <c r="I7308">
        <v>77.215384900000004</v>
      </c>
      <c r="J7308">
        <v>28.527002</v>
      </c>
      <c r="K7308" t="s">
        <v>9186</v>
      </c>
      <c r="L7308">
        <v>3000</v>
      </c>
      <c r="M7308" t="str">
        <f>IF(Table1[[#This Row],[Average Cost for two]]&lt;=200, "0-200", IF(Table1[[#This Row],[Average Cost for two]]&lt;=400, "200-400", IF(Table1[[#This Row],[Average Cost for two]]&lt;=600, "400-600", IF(Table1[[#This Row],[Average Cost for two]]&lt;=800, "600-800", IF(Table1[[#This Row],[Average Cost for two]]&lt;=1000, "800-1000", "&gt;1000")))))</f>
        <v>&gt;1000</v>
      </c>
      <c r="N7308" t="s">
        <v>2115</v>
      </c>
      <c r="O7308" t="s">
        <v>27</v>
      </c>
      <c r="P7308" t="s">
        <v>28</v>
      </c>
      <c r="Q7308" t="s">
        <v>28</v>
      </c>
      <c r="R7308" t="s">
        <v>28</v>
      </c>
      <c r="S7308">
        <v>4</v>
      </c>
      <c r="T7308">
        <v>4.2</v>
      </c>
      <c r="U7308" t="s">
        <v>42</v>
      </c>
      <c r="V7308" t="s">
        <v>43</v>
      </c>
      <c r="W7308">
        <v>327</v>
      </c>
    </row>
    <row r="7309" spans="1:23" x14ac:dyDescent="0.25">
      <c r="A7309">
        <v>308386</v>
      </c>
      <c r="B7309" t="s">
        <v>2400</v>
      </c>
      <c r="C7309" t="str">
        <f>VLOOKUP(Table1[[#This Row],[Country Code]],Table3[],2)</f>
        <v>India</v>
      </c>
      <c r="D7309">
        <v>1</v>
      </c>
      <c r="E7309" t="s">
        <v>6914</v>
      </c>
      <c r="F7309" t="s">
        <v>15888</v>
      </c>
      <c r="G7309" t="s">
        <v>15889</v>
      </c>
      <c r="H7309" t="s">
        <v>15890</v>
      </c>
      <c r="I7309">
        <v>77.220488599999996</v>
      </c>
      <c r="J7309">
        <v>28.569419499999999</v>
      </c>
      <c r="K7309" t="s">
        <v>3384</v>
      </c>
      <c r="L7309">
        <v>700</v>
      </c>
      <c r="M7309" t="str">
        <f>IF(Table1[[#This Row],[Average Cost for two]]&lt;=200, "0-200", IF(Table1[[#This Row],[Average Cost for two]]&lt;=400, "200-400", IF(Table1[[#This Row],[Average Cost for two]]&lt;=600, "400-600", IF(Table1[[#This Row],[Average Cost for two]]&lt;=800, "600-800", IF(Table1[[#This Row],[Average Cost for two]]&lt;=1000, "800-1000", "&gt;1000")))))</f>
        <v>600-800</v>
      </c>
      <c r="N7309" t="s">
        <v>2115</v>
      </c>
      <c r="O7309" t="s">
        <v>28</v>
      </c>
      <c r="P7309" t="s">
        <v>28</v>
      </c>
      <c r="Q7309" t="s">
        <v>28</v>
      </c>
      <c r="R7309" t="s">
        <v>28</v>
      </c>
      <c r="S7309">
        <v>2</v>
      </c>
      <c r="T7309">
        <v>2.5</v>
      </c>
      <c r="U7309" t="s">
        <v>138</v>
      </c>
      <c r="V7309" t="s">
        <v>139</v>
      </c>
      <c r="W7309">
        <v>58</v>
      </c>
    </row>
    <row r="7310" spans="1:23" x14ac:dyDescent="0.25">
      <c r="A7310">
        <v>3170</v>
      </c>
      <c r="B7310" t="s">
        <v>15891</v>
      </c>
      <c r="C7310" t="str">
        <f>VLOOKUP(Table1[[#This Row],[Country Code]],Table3[],2)</f>
        <v>India</v>
      </c>
      <c r="D7310">
        <v>1</v>
      </c>
      <c r="E7310" t="s">
        <v>6914</v>
      </c>
      <c r="F7310" t="s">
        <v>15890</v>
      </c>
      <c r="G7310" t="s">
        <v>15889</v>
      </c>
      <c r="H7310" t="s">
        <v>15890</v>
      </c>
      <c r="I7310">
        <v>77.220351699999995</v>
      </c>
      <c r="J7310">
        <v>28.569117299999998</v>
      </c>
      <c r="K7310" t="s">
        <v>2120</v>
      </c>
      <c r="L7310">
        <v>800</v>
      </c>
      <c r="M7310" t="str">
        <f>IF(Table1[[#This Row],[Average Cost for two]]&lt;=200, "0-200", IF(Table1[[#This Row],[Average Cost for two]]&lt;=400, "200-400", IF(Table1[[#This Row],[Average Cost for two]]&lt;=600, "400-600", IF(Table1[[#This Row],[Average Cost for two]]&lt;=800, "600-800", IF(Table1[[#This Row],[Average Cost for two]]&lt;=1000, "800-1000", "&gt;1000")))))</f>
        <v>600-800</v>
      </c>
      <c r="N7310" t="s">
        <v>2115</v>
      </c>
      <c r="O7310" t="s">
        <v>28</v>
      </c>
      <c r="P7310" t="s">
        <v>28</v>
      </c>
      <c r="Q7310" t="s">
        <v>28</v>
      </c>
      <c r="R7310" t="s">
        <v>28</v>
      </c>
      <c r="S7310">
        <v>2</v>
      </c>
      <c r="T7310">
        <v>3.4</v>
      </c>
      <c r="U7310" t="s">
        <v>138</v>
      </c>
      <c r="V7310" t="s">
        <v>139</v>
      </c>
      <c r="W7310">
        <v>64</v>
      </c>
    </row>
    <row r="7311" spans="1:23" x14ac:dyDescent="0.25">
      <c r="A7311">
        <v>7760</v>
      </c>
      <c r="B7311" t="s">
        <v>2288</v>
      </c>
      <c r="C7311" t="str">
        <f>VLOOKUP(Table1[[#This Row],[Country Code]],Table3[],2)</f>
        <v>India</v>
      </c>
      <c r="D7311">
        <v>1</v>
      </c>
      <c r="E7311" t="s">
        <v>6914</v>
      </c>
      <c r="F7311" t="s">
        <v>15892</v>
      </c>
      <c r="G7311" t="s">
        <v>15889</v>
      </c>
      <c r="H7311" t="s">
        <v>15890</v>
      </c>
      <c r="I7311">
        <v>77.219722899999994</v>
      </c>
      <c r="J7311">
        <v>28.569595199999998</v>
      </c>
      <c r="K7311" t="s">
        <v>1890</v>
      </c>
      <c r="L7311">
        <v>500</v>
      </c>
      <c r="M7311" t="str">
        <f>IF(Table1[[#This Row],[Average Cost for two]]&lt;=200, "0-200", IF(Table1[[#This Row],[Average Cost for two]]&lt;=400, "200-400", IF(Table1[[#This Row],[Average Cost for two]]&lt;=600, "400-600", IF(Table1[[#This Row],[Average Cost for two]]&lt;=800, "600-800", IF(Table1[[#This Row],[Average Cost for two]]&lt;=1000, "800-1000", "&gt;1000")))))</f>
        <v>400-600</v>
      </c>
      <c r="N7311" t="s">
        <v>2115</v>
      </c>
      <c r="O7311" t="s">
        <v>28</v>
      </c>
      <c r="P7311" t="s">
        <v>28</v>
      </c>
      <c r="Q7311" t="s">
        <v>28</v>
      </c>
      <c r="R7311" t="s">
        <v>28</v>
      </c>
      <c r="S7311">
        <v>2</v>
      </c>
      <c r="T7311">
        <v>3.3</v>
      </c>
      <c r="U7311" t="s">
        <v>138</v>
      </c>
      <c r="V7311" t="s">
        <v>139</v>
      </c>
      <c r="W7311">
        <v>73</v>
      </c>
    </row>
    <row r="7312" spans="1:23" x14ac:dyDescent="0.25">
      <c r="A7312">
        <v>18425186</v>
      </c>
      <c r="B7312" t="s">
        <v>15893</v>
      </c>
      <c r="C7312" t="str">
        <f>VLOOKUP(Table1[[#This Row],[Country Code]],Table3[],2)</f>
        <v>India</v>
      </c>
      <c r="D7312">
        <v>1</v>
      </c>
      <c r="E7312" t="s">
        <v>6914</v>
      </c>
      <c r="F7312" t="s">
        <v>15894</v>
      </c>
      <c r="G7312" t="s">
        <v>15889</v>
      </c>
      <c r="H7312" t="s">
        <v>15890</v>
      </c>
      <c r="I7312">
        <v>77.220501600000006</v>
      </c>
      <c r="J7312">
        <v>28.569133300000001</v>
      </c>
      <c r="K7312" t="s">
        <v>8975</v>
      </c>
      <c r="L7312">
        <v>800</v>
      </c>
      <c r="M7312" t="str">
        <f>IF(Table1[[#This Row],[Average Cost for two]]&lt;=200, "0-200", IF(Table1[[#This Row],[Average Cost for two]]&lt;=400, "200-400", IF(Table1[[#This Row],[Average Cost for two]]&lt;=600, "400-600", IF(Table1[[#This Row],[Average Cost for two]]&lt;=800, "600-800", IF(Table1[[#This Row],[Average Cost for two]]&lt;=1000, "800-1000", "&gt;1000")))))</f>
        <v>600-800</v>
      </c>
      <c r="N7312" t="s">
        <v>2115</v>
      </c>
      <c r="O7312" t="s">
        <v>27</v>
      </c>
      <c r="P7312" t="s">
        <v>28</v>
      </c>
      <c r="Q7312" t="s">
        <v>28</v>
      </c>
      <c r="R7312" t="s">
        <v>28</v>
      </c>
      <c r="S7312">
        <v>2</v>
      </c>
      <c r="T7312">
        <v>3.3</v>
      </c>
      <c r="U7312" t="s">
        <v>138</v>
      </c>
      <c r="V7312" t="s">
        <v>139</v>
      </c>
      <c r="W7312">
        <v>12</v>
      </c>
    </row>
    <row r="7313" spans="1:23" x14ac:dyDescent="0.25">
      <c r="A7313">
        <v>311272</v>
      </c>
      <c r="B7313" t="s">
        <v>11296</v>
      </c>
      <c r="C7313" t="str">
        <f>VLOOKUP(Table1[[#This Row],[Country Code]],Table3[],2)</f>
        <v>India</v>
      </c>
      <c r="D7313">
        <v>1</v>
      </c>
      <c r="E7313" t="s">
        <v>6914</v>
      </c>
      <c r="F7313" t="s">
        <v>15895</v>
      </c>
      <c r="G7313" t="s">
        <v>15889</v>
      </c>
      <c r="H7313" t="s">
        <v>15890</v>
      </c>
      <c r="I7313">
        <v>77.221070299999994</v>
      </c>
      <c r="J7313">
        <v>28.569902800000001</v>
      </c>
      <c r="K7313" t="s">
        <v>3134</v>
      </c>
      <c r="L7313">
        <v>500</v>
      </c>
      <c r="M7313" t="str">
        <f>IF(Table1[[#This Row],[Average Cost for two]]&lt;=200, "0-200", IF(Table1[[#This Row],[Average Cost for two]]&lt;=400, "200-400", IF(Table1[[#This Row],[Average Cost for two]]&lt;=600, "400-600", IF(Table1[[#This Row],[Average Cost for two]]&lt;=800, "600-800", IF(Table1[[#This Row],[Average Cost for two]]&lt;=1000, "800-1000", "&gt;1000")))))</f>
        <v>400-600</v>
      </c>
      <c r="N7313" t="s">
        <v>2115</v>
      </c>
      <c r="O7313" t="s">
        <v>28</v>
      </c>
      <c r="P7313" t="s">
        <v>27</v>
      </c>
      <c r="Q7313" t="s">
        <v>28</v>
      </c>
      <c r="R7313" t="s">
        <v>28</v>
      </c>
      <c r="S7313">
        <v>2</v>
      </c>
      <c r="T7313">
        <v>2.6</v>
      </c>
      <c r="U7313" t="s">
        <v>138</v>
      </c>
      <c r="V7313" t="s">
        <v>139</v>
      </c>
      <c r="W7313">
        <v>24</v>
      </c>
    </row>
    <row r="7314" spans="1:23" x14ac:dyDescent="0.25">
      <c r="A7314">
        <v>310891</v>
      </c>
      <c r="B7314" t="s">
        <v>2292</v>
      </c>
      <c r="C7314" t="str">
        <f>VLOOKUP(Table1[[#This Row],[Country Code]],Table3[],2)</f>
        <v>India</v>
      </c>
      <c r="D7314">
        <v>1</v>
      </c>
      <c r="E7314" t="s">
        <v>6914</v>
      </c>
      <c r="F7314" t="s">
        <v>15896</v>
      </c>
      <c r="G7314" t="s">
        <v>15889</v>
      </c>
      <c r="H7314" t="s">
        <v>15890</v>
      </c>
      <c r="I7314">
        <v>77.220890699999998</v>
      </c>
      <c r="J7314">
        <v>28.569437499999999</v>
      </c>
      <c r="K7314" t="s">
        <v>2997</v>
      </c>
      <c r="L7314">
        <v>500</v>
      </c>
      <c r="M7314" t="str">
        <f>IF(Table1[[#This Row],[Average Cost for two]]&lt;=200, "0-200", IF(Table1[[#This Row],[Average Cost for two]]&lt;=400, "200-400", IF(Table1[[#This Row],[Average Cost for two]]&lt;=600, "400-600", IF(Table1[[#This Row],[Average Cost for two]]&lt;=800, "600-800", IF(Table1[[#This Row],[Average Cost for two]]&lt;=1000, "800-1000", "&gt;1000")))))</f>
        <v>400-600</v>
      </c>
      <c r="N7314" t="s">
        <v>2115</v>
      </c>
      <c r="O7314" t="s">
        <v>28</v>
      </c>
      <c r="P7314" t="s">
        <v>27</v>
      </c>
      <c r="Q7314" t="s">
        <v>28</v>
      </c>
      <c r="R7314" t="s">
        <v>28</v>
      </c>
      <c r="S7314">
        <v>2</v>
      </c>
      <c r="T7314">
        <v>3.4</v>
      </c>
      <c r="U7314" t="s">
        <v>138</v>
      </c>
      <c r="V7314" t="s">
        <v>139</v>
      </c>
      <c r="W7314">
        <v>167</v>
      </c>
    </row>
    <row r="7315" spans="1:23" x14ac:dyDescent="0.25">
      <c r="A7315">
        <v>9095</v>
      </c>
      <c r="B7315" t="s">
        <v>15897</v>
      </c>
      <c r="C7315" t="str">
        <f>VLOOKUP(Table1[[#This Row],[Country Code]],Table3[],2)</f>
        <v>India</v>
      </c>
      <c r="D7315">
        <v>1</v>
      </c>
      <c r="E7315" t="s">
        <v>6914</v>
      </c>
      <c r="F7315" t="s">
        <v>15898</v>
      </c>
      <c r="G7315" t="s">
        <v>15889</v>
      </c>
      <c r="H7315" t="s">
        <v>15890</v>
      </c>
      <c r="I7315">
        <v>77.219722899999994</v>
      </c>
      <c r="J7315">
        <v>28.569595199999998</v>
      </c>
      <c r="K7315" t="s">
        <v>7663</v>
      </c>
      <c r="L7315">
        <v>150</v>
      </c>
      <c r="M7315" t="str">
        <f>IF(Table1[[#This Row],[Average Cost for two]]&lt;=200, "0-200", IF(Table1[[#This Row],[Average Cost for two]]&lt;=400, "200-400", IF(Table1[[#This Row],[Average Cost for two]]&lt;=600, "400-600", IF(Table1[[#This Row],[Average Cost for two]]&lt;=800, "600-800", IF(Table1[[#This Row],[Average Cost for two]]&lt;=1000, "800-1000", "&gt;1000")))))</f>
        <v>0-200</v>
      </c>
      <c r="N7315" t="s">
        <v>2115</v>
      </c>
      <c r="O7315" t="s">
        <v>28</v>
      </c>
      <c r="P7315" t="s">
        <v>28</v>
      </c>
      <c r="Q7315" t="s">
        <v>28</v>
      </c>
      <c r="R7315" t="s">
        <v>28</v>
      </c>
      <c r="S7315">
        <v>1</v>
      </c>
      <c r="T7315">
        <v>3.9</v>
      </c>
      <c r="U7315" t="s">
        <v>101</v>
      </c>
      <c r="V7315" t="s">
        <v>102</v>
      </c>
      <c r="W7315">
        <v>357</v>
      </c>
    </row>
    <row r="7316" spans="1:23" x14ac:dyDescent="0.25">
      <c r="A7316">
        <v>305763</v>
      </c>
      <c r="B7316" t="s">
        <v>15899</v>
      </c>
      <c r="C7316" t="str">
        <f>VLOOKUP(Table1[[#This Row],[Country Code]],Table3[],2)</f>
        <v>India</v>
      </c>
      <c r="D7316">
        <v>1</v>
      </c>
      <c r="E7316" t="s">
        <v>6914</v>
      </c>
      <c r="F7316" t="s">
        <v>15890</v>
      </c>
      <c r="G7316" t="s">
        <v>15889</v>
      </c>
      <c r="H7316" t="s">
        <v>15890</v>
      </c>
      <c r="I7316">
        <v>77.221204999999998</v>
      </c>
      <c r="J7316">
        <v>28.572380500000001</v>
      </c>
      <c r="K7316" t="s">
        <v>7777</v>
      </c>
      <c r="L7316">
        <v>900</v>
      </c>
      <c r="M7316" t="str">
        <f>IF(Table1[[#This Row],[Average Cost for two]]&lt;=200, "0-200", IF(Table1[[#This Row],[Average Cost for two]]&lt;=400, "200-400", IF(Table1[[#This Row],[Average Cost for two]]&lt;=600, "400-600", IF(Table1[[#This Row],[Average Cost for two]]&lt;=800, "600-800", IF(Table1[[#This Row],[Average Cost for two]]&lt;=1000, "800-1000", "&gt;1000")))))</f>
        <v>800-1000</v>
      </c>
      <c r="N7316" t="s">
        <v>2115</v>
      </c>
      <c r="O7316" t="s">
        <v>28</v>
      </c>
      <c r="P7316" t="s">
        <v>27</v>
      </c>
      <c r="Q7316" t="s">
        <v>28</v>
      </c>
      <c r="R7316" t="s">
        <v>28</v>
      </c>
      <c r="S7316">
        <v>2</v>
      </c>
      <c r="T7316">
        <v>3.5</v>
      </c>
      <c r="U7316" t="s">
        <v>101</v>
      </c>
      <c r="V7316" t="s">
        <v>102</v>
      </c>
      <c r="W7316">
        <v>174</v>
      </c>
    </row>
    <row r="7317" spans="1:23" x14ac:dyDescent="0.25">
      <c r="A7317">
        <v>18175302</v>
      </c>
      <c r="B7317" t="s">
        <v>15900</v>
      </c>
      <c r="C7317" t="str">
        <f>VLOOKUP(Table1[[#This Row],[Country Code]],Table3[],2)</f>
        <v>India</v>
      </c>
      <c r="D7317">
        <v>1</v>
      </c>
      <c r="E7317" t="s">
        <v>6914</v>
      </c>
      <c r="F7317" t="s">
        <v>15901</v>
      </c>
      <c r="G7317" t="s">
        <v>15889</v>
      </c>
      <c r="H7317" t="s">
        <v>15890</v>
      </c>
      <c r="I7317">
        <v>77.224988499999995</v>
      </c>
      <c r="J7317">
        <v>28.568337700000001</v>
      </c>
      <c r="K7317" t="s">
        <v>2654</v>
      </c>
      <c r="L7317">
        <v>350</v>
      </c>
      <c r="M7317" t="str">
        <f>IF(Table1[[#This Row],[Average Cost for two]]&lt;=200, "0-200", IF(Table1[[#This Row],[Average Cost for two]]&lt;=400, "200-400", IF(Table1[[#This Row],[Average Cost for two]]&lt;=600, "400-600", IF(Table1[[#This Row],[Average Cost for two]]&lt;=800, "600-800", IF(Table1[[#This Row],[Average Cost for two]]&lt;=1000, "800-1000", "&gt;1000")))))</f>
        <v>200-400</v>
      </c>
      <c r="N7317" t="s">
        <v>2115</v>
      </c>
      <c r="O7317" t="s">
        <v>28</v>
      </c>
      <c r="P7317" t="s">
        <v>28</v>
      </c>
      <c r="Q7317" t="s">
        <v>28</v>
      </c>
      <c r="R7317" t="s">
        <v>28</v>
      </c>
      <c r="S7317">
        <v>1</v>
      </c>
      <c r="T7317">
        <v>0</v>
      </c>
      <c r="U7317" t="s">
        <v>164</v>
      </c>
      <c r="V7317" t="s">
        <v>165</v>
      </c>
      <c r="W7317">
        <v>0</v>
      </c>
    </row>
    <row r="7318" spans="1:23" x14ac:dyDescent="0.25">
      <c r="A7318">
        <v>18337762</v>
      </c>
      <c r="B7318" t="s">
        <v>15902</v>
      </c>
      <c r="C7318" t="str">
        <f>VLOOKUP(Table1[[#This Row],[Country Code]],Table3[],2)</f>
        <v>India</v>
      </c>
      <c r="D7318">
        <v>1</v>
      </c>
      <c r="E7318" t="s">
        <v>6914</v>
      </c>
      <c r="F7318" t="s">
        <v>15903</v>
      </c>
      <c r="G7318" t="s">
        <v>15889</v>
      </c>
      <c r="H7318" t="s">
        <v>15890</v>
      </c>
      <c r="I7318">
        <v>77.224753000000007</v>
      </c>
      <c r="J7318">
        <v>28.5759899</v>
      </c>
      <c r="K7318" t="s">
        <v>145</v>
      </c>
      <c r="L7318">
        <v>200</v>
      </c>
      <c r="M7318" t="str">
        <f>IF(Table1[[#This Row],[Average Cost for two]]&lt;=200, "0-200", IF(Table1[[#This Row],[Average Cost for two]]&lt;=400, "200-400", IF(Table1[[#This Row],[Average Cost for two]]&lt;=600, "400-600", IF(Table1[[#This Row],[Average Cost for two]]&lt;=800, "600-800", IF(Table1[[#This Row],[Average Cost for two]]&lt;=1000, "800-1000", "&gt;1000")))))</f>
        <v>0-200</v>
      </c>
      <c r="N7318" t="s">
        <v>2115</v>
      </c>
      <c r="O7318" t="s">
        <v>28</v>
      </c>
      <c r="P7318" t="s">
        <v>28</v>
      </c>
      <c r="Q7318" t="s">
        <v>28</v>
      </c>
      <c r="R7318" t="s">
        <v>28</v>
      </c>
      <c r="S7318">
        <v>1</v>
      </c>
      <c r="T7318">
        <v>0</v>
      </c>
      <c r="U7318" t="s">
        <v>164</v>
      </c>
      <c r="V7318" t="s">
        <v>165</v>
      </c>
      <c r="W7318">
        <v>1</v>
      </c>
    </row>
    <row r="7319" spans="1:23" x14ac:dyDescent="0.25">
      <c r="A7319">
        <v>18312639</v>
      </c>
      <c r="B7319" t="s">
        <v>15904</v>
      </c>
      <c r="C7319" t="str">
        <f>VLOOKUP(Table1[[#This Row],[Country Code]],Table3[],2)</f>
        <v>India</v>
      </c>
      <c r="D7319">
        <v>1</v>
      </c>
      <c r="E7319" t="s">
        <v>6914</v>
      </c>
      <c r="F7319" t="s">
        <v>15905</v>
      </c>
      <c r="G7319" t="s">
        <v>15889</v>
      </c>
      <c r="H7319" t="s">
        <v>15890</v>
      </c>
      <c r="I7319">
        <v>77.220800800000006</v>
      </c>
      <c r="J7319">
        <v>28.573283100000001</v>
      </c>
      <c r="K7319" t="s">
        <v>392</v>
      </c>
      <c r="L7319">
        <v>300</v>
      </c>
      <c r="M7319" t="str">
        <f>IF(Table1[[#This Row],[Average Cost for two]]&lt;=200, "0-200", IF(Table1[[#This Row],[Average Cost for two]]&lt;=400, "200-400", IF(Table1[[#This Row],[Average Cost for two]]&lt;=600, "400-600", IF(Table1[[#This Row],[Average Cost for two]]&lt;=800, "600-800", IF(Table1[[#This Row],[Average Cost for two]]&lt;=1000, "800-1000", "&gt;1000")))))</f>
        <v>200-400</v>
      </c>
      <c r="N7319" t="s">
        <v>2115</v>
      </c>
      <c r="O7319" t="s">
        <v>28</v>
      </c>
      <c r="P7319" t="s">
        <v>28</v>
      </c>
      <c r="Q7319" t="s">
        <v>28</v>
      </c>
      <c r="R7319" t="s">
        <v>28</v>
      </c>
      <c r="S7319">
        <v>1</v>
      </c>
      <c r="T7319">
        <v>0</v>
      </c>
      <c r="U7319" t="s">
        <v>164</v>
      </c>
      <c r="V7319" t="s">
        <v>165</v>
      </c>
      <c r="W7319">
        <v>0</v>
      </c>
    </row>
    <row r="7320" spans="1:23" x14ac:dyDescent="0.25">
      <c r="A7320">
        <v>18337895</v>
      </c>
      <c r="B7320" t="s">
        <v>15904</v>
      </c>
      <c r="C7320" t="str">
        <f>VLOOKUP(Table1[[#This Row],[Country Code]],Table3[],2)</f>
        <v>India</v>
      </c>
      <c r="D7320">
        <v>1</v>
      </c>
      <c r="E7320" t="s">
        <v>6914</v>
      </c>
      <c r="F7320" t="s">
        <v>15906</v>
      </c>
      <c r="G7320" t="s">
        <v>15889</v>
      </c>
      <c r="H7320" t="s">
        <v>15890</v>
      </c>
      <c r="I7320">
        <v>77.220551599999993</v>
      </c>
      <c r="J7320">
        <v>28.573310599999999</v>
      </c>
      <c r="K7320" t="s">
        <v>392</v>
      </c>
      <c r="L7320">
        <v>300</v>
      </c>
      <c r="M7320" t="str">
        <f>IF(Table1[[#This Row],[Average Cost for two]]&lt;=200, "0-200", IF(Table1[[#This Row],[Average Cost for two]]&lt;=400, "200-400", IF(Table1[[#This Row],[Average Cost for two]]&lt;=600, "400-600", IF(Table1[[#This Row],[Average Cost for two]]&lt;=800, "600-800", IF(Table1[[#This Row],[Average Cost for two]]&lt;=1000, "800-1000", "&gt;1000")))))</f>
        <v>200-400</v>
      </c>
      <c r="N7320" t="s">
        <v>2115</v>
      </c>
      <c r="O7320" t="s">
        <v>28</v>
      </c>
      <c r="P7320" t="s">
        <v>28</v>
      </c>
      <c r="Q7320" t="s">
        <v>28</v>
      </c>
      <c r="R7320" t="s">
        <v>28</v>
      </c>
      <c r="S7320">
        <v>1</v>
      </c>
      <c r="T7320">
        <v>0</v>
      </c>
      <c r="U7320" t="s">
        <v>164</v>
      </c>
      <c r="V7320" t="s">
        <v>165</v>
      </c>
      <c r="W7320">
        <v>0</v>
      </c>
    </row>
    <row r="7321" spans="1:23" x14ac:dyDescent="0.25">
      <c r="A7321">
        <v>307418</v>
      </c>
      <c r="B7321" t="s">
        <v>15907</v>
      </c>
      <c r="C7321" t="str">
        <f>VLOOKUP(Table1[[#This Row],[Country Code]],Table3[],2)</f>
        <v>India</v>
      </c>
      <c r="D7321">
        <v>1</v>
      </c>
      <c r="E7321" t="s">
        <v>6914</v>
      </c>
      <c r="F7321" t="s">
        <v>15890</v>
      </c>
      <c r="G7321" t="s">
        <v>15889</v>
      </c>
      <c r="H7321" t="s">
        <v>15890</v>
      </c>
      <c r="I7321">
        <v>77.223136199999999</v>
      </c>
      <c r="J7321">
        <v>28.571264800000002</v>
      </c>
      <c r="K7321" t="s">
        <v>5102</v>
      </c>
      <c r="L7321">
        <v>600</v>
      </c>
      <c r="M7321" t="str">
        <f>IF(Table1[[#This Row],[Average Cost for two]]&lt;=200, "0-200", IF(Table1[[#This Row],[Average Cost for two]]&lt;=400, "200-400", IF(Table1[[#This Row],[Average Cost for two]]&lt;=600, "400-600", IF(Table1[[#This Row],[Average Cost for two]]&lt;=800, "600-800", IF(Table1[[#This Row],[Average Cost for two]]&lt;=1000, "800-1000", "&gt;1000")))))</f>
        <v>400-600</v>
      </c>
      <c r="N7321" t="s">
        <v>2115</v>
      </c>
      <c r="O7321" t="s">
        <v>28</v>
      </c>
      <c r="P7321" t="s">
        <v>28</v>
      </c>
      <c r="Q7321" t="s">
        <v>28</v>
      </c>
      <c r="R7321" t="s">
        <v>28</v>
      </c>
      <c r="S7321">
        <v>2</v>
      </c>
      <c r="T7321">
        <v>2.2999999999999998</v>
      </c>
      <c r="U7321" t="s">
        <v>1058</v>
      </c>
      <c r="V7321" t="s">
        <v>1059</v>
      </c>
      <c r="W7321">
        <v>59</v>
      </c>
    </row>
    <row r="7322" spans="1:23" x14ac:dyDescent="0.25">
      <c r="A7322">
        <v>3686</v>
      </c>
      <c r="B7322" t="s">
        <v>15908</v>
      </c>
      <c r="C7322" t="str">
        <f>VLOOKUP(Table1[[#This Row],[Country Code]],Table3[],2)</f>
        <v>India</v>
      </c>
      <c r="D7322">
        <v>1</v>
      </c>
      <c r="E7322" t="s">
        <v>6914</v>
      </c>
      <c r="F7322" t="s">
        <v>15909</v>
      </c>
      <c r="G7322" t="s">
        <v>15910</v>
      </c>
      <c r="H7322" t="s">
        <v>15911</v>
      </c>
      <c r="I7322">
        <v>77.22013604</v>
      </c>
      <c r="J7322">
        <v>28.563711640000001</v>
      </c>
      <c r="K7322" t="s">
        <v>8796</v>
      </c>
      <c r="L7322">
        <v>400</v>
      </c>
      <c r="M7322" t="str">
        <f>IF(Table1[[#This Row],[Average Cost for two]]&lt;=200, "0-200", IF(Table1[[#This Row],[Average Cost for two]]&lt;=400, "200-400", IF(Table1[[#This Row],[Average Cost for two]]&lt;=600, "400-600", IF(Table1[[#This Row],[Average Cost for two]]&lt;=800, "600-800", IF(Table1[[#This Row],[Average Cost for two]]&lt;=1000, "800-1000", "&gt;1000")))))</f>
        <v>200-400</v>
      </c>
      <c r="N7322" t="s">
        <v>2115</v>
      </c>
      <c r="O7322" t="s">
        <v>28</v>
      </c>
      <c r="P7322" t="s">
        <v>28</v>
      </c>
      <c r="Q7322" t="s">
        <v>28</v>
      </c>
      <c r="R7322" t="s">
        <v>28</v>
      </c>
      <c r="S7322">
        <v>1</v>
      </c>
      <c r="T7322">
        <v>2.9</v>
      </c>
      <c r="U7322" t="s">
        <v>138</v>
      </c>
      <c r="V7322" t="s">
        <v>139</v>
      </c>
      <c r="W7322">
        <v>18</v>
      </c>
    </row>
    <row r="7323" spans="1:23" x14ac:dyDescent="0.25">
      <c r="A7323">
        <v>18449626</v>
      </c>
      <c r="B7323" t="s">
        <v>15912</v>
      </c>
      <c r="C7323" t="str">
        <f>VLOOKUP(Table1[[#This Row],[Country Code]],Table3[],2)</f>
        <v>India</v>
      </c>
      <c r="D7323">
        <v>1</v>
      </c>
      <c r="E7323" t="s">
        <v>6914</v>
      </c>
      <c r="F7323" t="s">
        <v>15913</v>
      </c>
      <c r="G7323" t="s">
        <v>15910</v>
      </c>
      <c r="H7323" t="s">
        <v>15911</v>
      </c>
      <c r="I7323">
        <v>77.220456999999996</v>
      </c>
      <c r="J7323">
        <v>28.563504640000001</v>
      </c>
      <c r="K7323" t="s">
        <v>392</v>
      </c>
      <c r="L7323">
        <v>100</v>
      </c>
      <c r="M7323" t="str">
        <f>IF(Table1[[#This Row],[Average Cost for two]]&lt;=200, "0-200", IF(Table1[[#This Row],[Average Cost for two]]&lt;=400, "200-400", IF(Table1[[#This Row],[Average Cost for two]]&lt;=600, "400-600", IF(Table1[[#This Row],[Average Cost for two]]&lt;=800, "600-800", IF(Table1[[#This Row],[Average Cost for two]]&lt;=1000, "800-1000", "&gt;1000")))))</f>
        <v>0-200</v>
      </c>
      <c r="N7323" t="s">
        <v>2115</v>
      </c>
      <c r="O7323" t="s">
        <v>28</v>
      </c>
      <c r="P7323" t="s">
        <v>27</v>
      </c>
      <c r="Q7323" t="s">
        <v>28</v>
      </c>
      <c r="R7323" t="s">
        <v>28</v>
      </c>
      <c r="S7323">
        <v>1</v>
      </c>
      <c r="T7323">
        <v>2.9</v>
      </c>
      <c r="U7323" t="s">
        <v>138</v>
      </c>
      <c r="V7323" t="s">
        <v>139</v>
      </c>
      <c r="W7323">
        <v>13</v>
      </c>
    </row>
    <row r="7324" spans="1:23" x14ac:dyDescent="0.25">
      <c r="A7324">
        <v>7761</v>
      </c>
      <c r="B7324" t="s">
        <v>3105</v>
      </c>
      <c r="C7324" t="str">
        <f>VLOOKUP(Table1[[#This Row],[Country Code]],Table3[],2)</f>
        <v>India</v>
      </c>
      <c r="D7324">
        <v>1</v>
      </c>
      <c r="E7324" t="s">
        <v>6914</v>
      </c>
      <c r="F7324" t="s">
        <v>15914</v>
      </c>
      <c r="G7324" t="s">
        <v>15910</v>
      </c>
      <c r="H7324" t="s">
        <v>15911</v>
      </c>
      <c r="I7324">
        <v>77.219543299999998</v>
      </c>
      <c r="J7324">
        <v>28.568144</v>
      </c>
      <c r="K7324" t="s">
        <v>142</v>
      </c>
      <c r="L7324">
        <v>450</v>
      </c>
      <c r="M7324" t="str">
        <f>IF(Table1[[#This Row],[Average Cost for two]]&lt;=200, "0-200", IF(Table1[[#This Row],[Average Cost for two]]&lt;=400, "200-400", IF(Table1[[#This Row],[Average Cost for two]]&lt;=600, "400-600", IF(Table1[[#This Row],[Average Cost for two]]&lt;=800, "600-800", IF(Table1[[#This Row],[Average Cost for two]]&lt;=1000, "800-1000", "&gt;1000")))))</f>
        <v>400-600</v>
      </c>
      <c r="N7324" t="s">
        <v>2115</v>
      </c>
      <c r="O7324" t="s">
        <v>28</v>
      </c>
      <c r="P7324" t="s">
        <v>28</v>
      </c>
      <c r="Q7324" t="s">
        <v>28</v>
      </c>
      <c r="R7324" t="s">
        <v>28</v>
      </c>
      <c r="S7324">
        <v>1</v>
      </c>
      <c r="T7324">
        <v>3.4</v>
      </c>
      <c r="U7324" t="s">
        <v>138</v>
      </c>
      <c r="V7324" t="s">
        <v>139</v>
      </c>
      <c r="W7324">
        <v>31</v>
      </c>
    </row>
    <row r="7325" spans="1:23" x14ac:dyDescent="0.25">
      <c r="A7325">
        <v>9842</v>
      </c>
      <c r="B7325" t="s">
        <v>9570</v>
      </c>
      <c r="C7325" t="str">
        <f>VLOOKUP(Table1[[#This Row],[Country Code]],Table3[],2)</f>
        <v>India</v>
      </c>
      <c r="D7325">
        <v>1</v>
      </c>
      <c r="E7325" t="s">
        <v>6914</v>
      </c>
      <c r="F7325" t="s">
        <v>15915</v>
      </c>
      <c r="G7325" t="s">
        <v>15910</v>
      </c>
      <c r="H7325" t="s">
        <v>15911</v>
      </c>
      <c r="I7325">
        <v>77.219603620000001</v>
      </c>
      <c r="J7325">
        <v>28.56415599</v>
      </c>
      <c r="K7325" t="s">
        <v>3134</v>
      </c>
      <c r="L7325">
        <v>250</v>
      </c>
      <c r="M7325" t="str">
        <f>IF(Table1[[#This Row],[Average Cost for two]]&lt;=200, "0-200", IF(Table1[[#This Row],[Average Cost for two]]&lt;=400, "200-400", IF(Table1[[#This Row],[Average Cost for two]]&lt;=600, "400-600", IF(Table1[[#This Row],[Average Cost for two]]&lt;=800, "600-800", IF(Table1[[#This Row],[Average Cost for two]]&lt;=1000, "800-1000", "&gt;1000")))))</f>
        <v>200-400</v>
      </c>
      <c r="N7325" t="s">
        <v>2115</v>
      </c>
      <c r="O7325" t="s">
        <v>28</v>
      </c>
      <c r="P7325" t="s">
        <v>28</v>
      </c>
      <c r="Q7325" t="s">
        <v>28</v>
      </c>
      <c r="R7325" t="s">
        <v>28</v>
      </c>
      <c r="S7325">
        <v>1</v>
      </c>
      <c r="T7325">
        <v>3.2</v>
      </c>
      <c r="U7325" t="s">
        <v>138</v>
      </c>
      <c r="V7325" t="s">
        <v>139</v>
      </c>
      <c r="W7325">
        <v>11</v>
      </c>
    </row>
    <row r="7326" spans="1:23" x14ac:dyDescent="0.25">
      <c r="A7326">
        <v>18254523</v>
      </c>
      <c r="B7326" t="s">
        <v>15916</v>
      </c>
      <c r="C7326" t="str">
        <f>VLOOKUP(Table1[[#This Row],[Country Code]],Table3[],2)</f>
        <v>India</v>
      </c>
      <c r="D7326">
        <v>1</v>
      </c>
      <c r="E7326" t="s">
        <v>6914</v>
      </c>
      <c r="F7326" t="s">
        <v>15917</v>
      </c>
      <c r="G7326" t="s">
        <v>15910</v>
      </c>
      <c r="H7326" t="s">
        <v>15911</v>
      </c>
      <c r="I7326">
        <v>77.221173899999997</v>
      </c>
      <c r="J7326">
        <v>28.5676697</v>
      </c>
      <c r="K7326" t="s">
        <v>392</v>
      </c>
      <c r="L7326">
        <v>300</v>
      </c>
      <c r="M7326" t="str">
        <f>IF(Table1[[#This Row],[Average Cost for two]]&lt;=200, "0-200", IF(Table1[[#This Row],[Average Cost for two]]&lt;=400, "200-400", IF(Table1[[#This Row],[Average Cost for two]]&lt;=600, "400-600", IF(Table1[[#This Row],[Average Cost for two]]&lt;=800, "600-800", IF(Table1[[#This Row],[Average Cost for two]]&lt;=1000, "800-1000", "&gt;1000")))))</f>
        <v>200-400</v>
      </c>
      <c r="N7326" t="s">
        <v>2115</v>
      </c>
      <c r="O7326" t="s">
        <v>28</v>
      </c>
      <c r="P7326" t="s">
        <v>28</v>
      </c>
      <c r="Q7326" t="s">
        <v>28</v>
      </c>
      <c r="R7326" t="s">
        <v>28</v>
      </c>
      <c r="S7326">
        <v>1</v>
      </c>
      <c r="T7326">
        <v>2.9</v>
      </c>
      <c r="U7326" t="s">
        <v>138</v>
      </c>
      <c r="V7326" t="s">
        <v>139</v>
      </c>
      <c r="W7326">
        <v>4</v>
      </c>
    </row>
    <row r="7327" spans="1:23" x14ac:dyDescent="0.25">
      <c r="A7327">
        <v>312378</v>
      </c>
      <c r="B7327" t="s">
        <v>15918</v>
      </c>
      <c r="C7327" t="str">
        <f>VLOOKUP(Table1[[#This Row],[Country Code]],Table3[],2)</f>
        <v>India</v>
      </c>
      <c r="D7327">
        <v>1</v>
      </c>
      <c r="E7327" t="s">
        <v>6914</v>
      </c>
      <c r="F7327" t="s">
        <v>15919</v>
      </c>
      <c r="G7327" t="s">
        <v>15910</v>
      </c>
      <c r="H7327" t="s">
        <v>15911</v>
      </c>
      <c r="I7327">
        <v>77.218900880000007</v>
      </c>
      <c r="J7327">
        <v>28.564354170000001</v>
      </c>
      <c r="K7327" t="s">
        <v>54</v>
      </c>
      <c r="L7327">
        <v>500</v>
      </c>
      <c r="M7327" t="str">
        <f>IF(Table1[[#This Row],[Average Cost for two]]&lt;=200, "0-200", IF(Table1[[#This Row],[Average Cost for two]]&lt;=400, "200-400", IF(Table1[[#This Row],[Average Cost for two]]&lt;=600, "400-600", IF(Table1[[#This Row],[Average Cost for two]]&lt;=800, "600-800", IF(Table1[[#This Row],[Average Cost for two]]&lt;=1000, "800-1000", "&gt;1000")))))</f>
        <v>400-600</v>
      </c>
      <c r="N7327" t="s">
        <v>2115</v>
      </c>
      <c r="O7327" t="s">
        <v>28</v>
      </c>
      <c r="P7327" t="s">
        <v>28</v>
      </c>
      <c r="Q7327" t="s">
        <v>28</v>
      </c>
      <c r="R7327" t="s">
        <v>28</v>
      </c>
      <c r="S7327">
        <v>2</v>
      </c>
      <c r="T7327">
        <v>3.1</v>
      </c>
      <c r="U7327" t="s">
        <v>138</v>
      </c>
      <c r="V7327" t="s">
        <v>139</v>
      </c>
      <c r="W7327">
        <v>11</v>
      </c>
    </row>
    <row r="7328" spans="1:23" x14ac:dyDescent="0.25">
      <c r="A7328">
        <v>18358171</v>
      </c>
      <c r="B7328" t="s">
        <v>3563</v>
      </c>
      <c r="C7328" t="str">
        <f>VLOOKUP(Table1[[#This Row],[Country Code]],Table3[],2)</f>
        <v>India</v>
      </c>
      <c r="D7328">
        <v>1</v>
      </c>
      <c r="E7328" t="s">
        <v>6914</v>
      </c>
      <c r="F7328" t="s">
        <v>15920</v>
      </c>
      <c r="G7328" t="s">
        <v>15910</v>
      </c>
      <c r="H7328" t="s">
        <v>15911</v>
      </c>
      <c r="I7328">
        <v>77.220820200000006</v>
      </c>
      <c r="J7328">
        <v>28.567680599999999</v>
      </c>
      <c r="K7328" t="s">
        <v>142</v>
      </c>
      <c r="L7328">
        <v>600</v>
      </c>
      <c r="M7328" t="str">
        <f>IF(Table1[[#This Row],[Average Cost for two]]&lt;=200, "0-200", IF(Table1[[#This Row],[Average Cost for two]]&lt;=400, "200-400", IF(Table1[[#This Row],[Average Cost for two]]&lt;=600, "400-600", IF(Table1[[#This Row],[Average Cost for two]]&lt;=800, "600-800", IF(Table1[[#This Row],[Average Cost for two]]&lt;=1000, "800-1000", "&gt;1000")))))</f>
        <v>400-600</v>
      </c>
      <c r="N7328" t="s">
        <v>2115</v>
      </c>
      <c r="O7328" t="s">
        <v>28</v>
      </c>
      <c r="P7328" t="s">
        <v>28</v>
      </c>
      <c r="Q7328" t="s">
        <v>28</v>
      </c>
      <c r="R7328" t="s">
        <v>28</v>
      </c>
      <c r="S7328">
        <v>2</v>
      </c>
      <c r="T7328">
        <v>3.1</v>
      </c>
      <c r="U7328" t="s">
        <v>138</v>
      </c>
      <c r="V7328" t="s">
        <v>139</v>
      </c>
      <c r="W7328">
        <v>6</v>
      </c>
    </row>
    <row r="7329" spans="1:23" x14ac:dyDescent="0.25">
      <c r="A7329">
        <v>307474</v>
      </c>
      <c r="B7329" t="s">
        <v>2400</v>
      </c>
      <c r="C7329" t="str">
        <f>VLOOKUP(Table1[[#This Row],[Country Code]],Table3[],2)</f>
        <v>India</v>
      </c>
      <c r="D7329">
        <v>1</v>
      </c>
      <c r="E7329" t="s">
        <v>6914</v>
      </c>
      <c r="F7329" t="s">
        <v>15921</v>
      </c>
      <c r="G7329" t="s">
        <v>15910</v>
      </c>
      <c r="H7329" t="s">
        <v>15911</v>
      </c>
      <c r="I7329">
        <v>77.219881299999997</v>
      </c>
      <c r="J7329">
        <v>28.568108899999999</v>
      </c>
      <c r="K7329" t="s">
        <v>3384</v>
      </c>
      <c r="L7329">
        <v>700</v>
      </c>
      <c r="M7329" t="str">
        <f>IF(Table1[[#This Row],[Average Cost for two]]&lt;=200, "0-200", IF(Table1[[#This Row],[Average Cost for two]]&lt;=400, "200-400", IF(Table1[[#This Row],[Average Cost for two]]&lt;=600, "400-600", IF(Table1[[#This Row],[Average Cost for two]]&lt;=800, "600-800", IF(Table1[[#This Row],[Average Cost for two]]&lt;=1000, "800-1000", "&gt;1000")))))</f>
        <v>600-800</v>
      </c>
      <c r="N7329" t="s">
        <v>2115</v>
      </c>
      <c r="O7329" t="s">
        <v>28</v>
      </c>
      <c r="P7329" t="s">
        <v>28</v>
      </c>
      <c r="Q7329" t="s">
        <v>28</v>
      </c>
      <c r="R7329" t="s">
        <v>28</v>
      </c>
      <c r="S7329">
        <v>2</v>
      </c>
      <c r="T7329">
        <v>2.9</v>
      </c>
      <c r="U7329" t="s">
        <v>138</v>
      </c>
      <c r="V7329" t="s">
        <v>139</v>
      </c>
      <c r="W7329">
        <v>63</v>
      </c>
    </row>
    <row r="7330" spans="1:23" x14ac:dyDescent="0.25">
      <c r="A7330">
        <v>9083</v>
      </c>
      <c r="B7330" t="s">
        <v>15922</v>
      </c>
      <c r="C7330" t="str">
        <f>VLOOKUP(Table1[[#This Row],[Country Code]],Table3[],2)</f>
        <v>India</v>
      </c>
      <c r="D7330">
        <v>1</v>
      </c>
      <c r="E7330" t="s">
        <v>6914</v>
      </c>
      <c r="F7330" t="s">
        <v>15923</v>
      </c>
      <c r="G7330" t="s">
        <v>15910</v>
      </c>
      <c r="H7330" t="s">
        <v>15911</v>
      </c>
      <c r="I7330">
        <v>77.219141269999994</v>
      </c>
      <c r="J7330">
        <v>28.5642885</v>
      </c>
      <c r="K7330" t="s">
        <v>2280</v>
      </c>
      <c r="L7330">
        <v>600</v>
      </c>
      <c r="M7330" t="str">
        <f>IF(Table1[[#This Row],[Average Cost for two]]&lt;=200, "0-200", IF(Table1[[#This Row],[Average Cost for two]]&lt;=400, "200-400", IF(Table1[[#This Row],[Average Cost for two]]&lt;=600, "400-600", IF(Table1[[#This Row],[Average Cost for two]]&lt;=800, "600-800", IF(Table1[[#This Row],[Average Cost for two]]&lt;=1000, "800-1000", "&gt;1000")))))</f>
        <v>400-600</v>
      </c>
      <c r="N7330" t="s">
        <v>2115</v>
      </c>
      <c r="O7330" t="s">
        <v>28</v>
      </c>
      <c r="P7330" t="s">
        <v>28</v>
      </c>
      <c r="Q7330" t="s">
        <v>28</v>
      </c>
      <c r="R7330" t="s">
        <v>28</v>
      </c>
      <c r="S7330">
        <v>2</v>
      </c>
      <c r="T7330">
        <v>3.4</v>
      </c>
      <c r="U7330" t="s">
        <v>138</v>
      </c>
      <c r="V7330" t="s">
        <v>139</v>
      </c>
      <c r="W7330">
        <v>29</v>
      </c>
    </row>
    <row r="7331" spans="1:23" x14ac:dyDescent="0.25">
      <c r="A7331">
        <v>310705</v>
      </c>
      <c r="B7331" t="s">
        <v>14941</v>
      </c>
      <c r="C7331" t="str">
        <f>VLOOKUP(Table1[[#This Row],[Country Code]],Table3[],2)</f>
        <v>India</v>
      </c>
      <c r="D7331">
        <v>1</v>
      </c>
      <c r="E7331" t="s">
        <v>6914</v>
      </c>
      <c r="F7331" t="s">
        <v>15924</v>
      </c>
      <c r="G7331" t="s">
        <v>15910</v>
      </c>
      <c r="H7331" t="s">
        <v>15911</v>
      </c>
      <c r="I7331">
        <v>77.218917309999995</v>
      </c>
      <c r="J7331">
        <v>28.564324719999998</v>
      </c>
      <c r="K7331" t="s">
        <v>54</v>
      </c>
      <c r="L7331">
        <v>600</v>
      </c>
      <c r="M7331" t="str">
        <f>IF(Table1[[#This Row],[Average Cost for two]]&lt;=200, "0-200", IF(Table1[[#This Row],[Average Cost for two]]&lt;=400, "200-400", IF(Table1[[#This Row],[Average Cost for two]]&lt;=600, "400-600", IF(Table1[[#This Row],[Average Cost for two]]&lt;=800, "600-800", IF(Table1[[#This Row],[Average Cost for two]]&lt;=1000, "800-1000", "&gt;1000")))))</f>
        <v>400-600</v>
      </c>
      <c r="N7331" t="s">
        <v>2115</v>
      </c>
      <c r="O7331" t="s">
        <v>28</v>
      </c>
      <c r="P7331" t="s">
        <v>28</v>
      </c>
      <c r="Q7331" t="s">
        <v>28</v>
      </c>
      <c r="R7331" t="s">
        <v>28</v>
      </c>
      <c r="S7331">
        <v>2</v>
      </c>
      <c r="T7331">
        <v>3.1</v>
      </c>
      <c r="U7331" t="s">
        <v>138</v>
      </c>
      <c r="V7331" t="s">
        <v>139</v>
      </c>
      <c r="W7331">
        <v>20</v>
      </c>
    </row>
    <row r="7332" spans="1:23" x14ac:dyDescent="0.25">
      <c r="A7332">
        <v>310701</v>
      </c>
      <c r="B7332" t="s">
        <v>15925</v>
      </c>
      <c r="C7332" t="str">
        <f>VLOOKUP(Table1[[#This Row],[Country Code]],Table3[],2)</f>
        <v>India</v>
      </c>
      <c r="D7332">
        <v>1</v>
      </c>
      <c r="E7332" t="s">
        <v>6914</v>
      </c>
      <c r="F7332" t="s">
        <v>15926</v>
      </c>
      <c r="G7332" t="s">
        <v>15910</v>
      </c>
      <c r="H7332" t="s">
        <v>15911</v>
      </c>
      <c r="I7332">
        <v>77.221369800000005</v>
      </c>
      <c r="J7332">
        <v>28.567969000000002</v>
      </c>
      <c r="K7332" t="s">
        <v>392</v>
      </c>
      <c r="L7332">
        <v>400</v>
      </c>
      <c r="M7332" t="str">
        <f>IF(Table1[[#This Row],[Average Cost for two]]&lt;=200, "0-200", IF(Table1[[#This Row],[Average Cost for two]]&lt;=400, "200-400", IF(Table1[[#This Row],[Average Cost for two]]&lt;=600, "400-600", IF(Table1[[#This Row],[Average Cost for two]]&lt;=800, "600-800", IF(Table1[[#This Row],[Average Cost for two]]&lt;=1000, "800-1000", "&gt;1000")))))</f>
        <v>200-400</v>
      </c>
      <c r="N7332" t="s">
        <v>2115</v>
      </c>
      <c r="O7332" t="s">
        <v>28</v>
      </c>
      <c r="P7332" t="s">
        <v>28</v>
      </c>
      <c r="Q7332" t="s">
        <v>28</v>
      </c>
      <c r="R7332" t="s">
        <v>28</v>
      </c>
      <c r="S7332">
        <v>1</v>
      </c>
      <c r="T7332">
        <v>3</v>
      </c>
      <c r="U7332" t="s">
        <v>138</v>
      </c>
      <c r="V7332" t="s">
        <v>139</v>
      </c>
      <c r="W7332">
        <v>7</v>
      </c>
    </row>
    <row r="7333" spans="1:23" x14ac:dyDescent="0.25">
      <c r="A7333">
        <v>306934</v>
      </c>
      <c r="B7333" t="s">
        <v>15927</v>
      </c>
      <c r="C7333" t="str">
        <f>VLOOKUP(Table1[[#This Row],[Country Code]],Table3[],2)</f>
        <v>India</v>
      </c>
      <c r="D7333">
        <v>1</v>
      </c>
      <c r="E7333" t="s">
        <v>6914</v>
      </c>
      <c r="F7333" t="s">
        <v>15928</v>
      </c>
      <c r="G7333" t="s">
        <v>15910</v>
      </c>
      <c r="H7333" t="s">
        <v>15911</v>
      </c>
      <c r="I7333">
        <v>77.221160100000006</v>
      </c>
      <c r="J7333">
        <v>28.567939500000001</v>
      </c>
      <c r="K7333" t="s">
        <v>54</v>
      </c>
      <c r="L7333">
        <v>600</v>
      </c>
      <c r="M7333" t="str">
        <f>IF(Table1[[#This Row],[Average Cost for two]]&lt;=200, "0-200", IF(Table1[[#This Row],[Average Cost for two]]&lt;=400, "200-400", IF(Table1[[#This Row],[Average Cost for two]]&lt;=600, "400-600", IF(Table1[[#This Row],[Average Cost for two]]&lt;=800, "600-800", IF(Table1[[#This Row],[Average Cost for two]]&lt;=1000, "800-1000", "&gt;1000")))))</f>
        <v>400-600</v>
      </c>
      <c r="N7333" t="s">
        <v>2115</v>
      </c>
      <c r="O7333" t="s">
        <v>28</v>
      </c>
      <c r="P7333" t="s">
        <v>27</v>
      </c>
      <c r="Q7333" t="s">
        <v>28</v>
      </c>
      <c r="R7333" t="s">
        <v>28</v>
      </c>
      <c r="S7333">
        <v>2</v>
      </c>
      <c r="T7333">
        <v>3.2</v>
      </c>
      <c r="U7333" t="s">
        <v>138</v>
      </c>
      <c r="V7333" t="s">
        <v>139</v>
      </c>
      <c r="W7333">
        <v>50</v>
      </c>
    </row>
    <row r="7334" spans="1:23" x14ac:dyDescent="0.25">
      <c r="A7334">
        <v>305651</v>
      </c>
      <c r="B7334" t="s">
        <v>15929</v>
      </c>
      <c r="C7334" t="str">
        <f>VLOOKUP(Table1[[#This Row],[Country Code]],Table3[],2)</f>
        <v>India</v>
      </c>
      <c r="D7334">
        <v>1</v>
      </c>
      <c r="E7334" t="s">
        <v>6914</v>
      </c>
      <c r="F7334" t="s">
        <v>15930</v>
      </c>
      <c r="G7334" t="s">
        <v>15910</v>
      </c>
      <c r="H7334" t="s">
        <v>15911</v>
      </c>
      <c r="I7334">
        <v>77.219512429999995</v>
      </c>
      <c r="J7334">
        <v>28.56420752</v>
      </c>
      <c r="K7334" t="s">
        <v>2280</v>
      </c>
      <c r="L7334">
        <v>400</v>
      </c>
      <c r="M7334" t="str">
        <f>IF(Table1[[#This Row],[Average Cost for two]]&lt;=200, "0-200", IF(Table1[[#This Row],[Average Cost for two]]&lt;=400, "200-400", IF(Table1[[#This Row],[Average Cost for two]]&lt;=600, "400-600", IF(Table1[[#This Row],[Average Cost for two]]&lt;=800, "600-800", IF(Table1[[#This Row],[Average Cost for two]]&lt;=1000, "800-1000", "&gt;1000")))))</f>
        <v>200-400</v>
      </c>
      <c r="N7334" t="s">
        <v>2115</v>
      </c>
      <c r="O7334" t="s">
        <v>28</v>
      </c>
      <c r="P7334" t="s">
        <v>28</v>
      </c>
      <c r="Q7334" t="s">
        <v>28</v>
      </c>
      <c r="R7334" t="s">
        <v>28</v>
      </c>
      <c r="S7334">
        <v>1</v>
      </c>
      <c r="T7334">
        <v>2.8</v>
      </c>
      <c r="U7334" t="s">
        <v>138</v>
      </c>
      <c r="V7334" t="s">
        <v>139</v>
      </c>
      <c r="W7334">
        <v>13</v>
      </c>
    </row>
    <row r="7335" spans="1:23" x14ac:dyDescent="0.25">
      <c r="A7335">
        <v>9094</v>
      </c>
      <c r="B7335" t="s">
        <v>15931</v>
      </c>
      <c r="C7335" t="str">
        <f>VLOOKUP(Table1[[#This Row],[Country Code]],Table3[],2)</f>
        <v>India</v>
      </c>
      <c r="D7335">
        <v>1</v>
      </c>
      <c r="E7335" t="s">
        <v>6914</v>
      </c>
      <c r="F7335" t="s">
        <v>15932</v>
      </c>
      <c r="G7335" t="s">
        <v>15910</v>
      </c>
      <c r="H7335" t="s">
        <v>15911</v>
      </c>
      <c r="I7335">
        <v>77.219267000000002</v>
      </c>
      <c r="J7335">
        <v>28.564148629999998</v>
      </c>
      <c r="K7335" t="s">
        <v>2280</v>
      </c>
      <c r="L7335">
        <v>600</v>
      </c>
      <c r="M7335" t="str">
        <f>IF(Table1[[#This Row],[Average Cost for two]]&lt;=200, "0-200", IF(Table1[[#This Row],[Average Cost for two]]&lt;=400, "200-400", IF(Table1[[#This Row],[Average Cost for two]]&lt;=600, "400-600", IF(Table1[[#This Row],[Average Cost for two]]&lt;=800, "600-800", IF(Table1[[#This Row],[Average Cost for two]]&lt;=1000, "800-1000", "&gt;1000")))))</f>
        <v>400-600</v>
      </c>
      <c r="N7335" t="s">
        <v>2115</v>
      </c>
      <c r="O7335" t="s">
        <v>28</v>
      </c>
      <c r="P7335" t="s">
        <v>28</v>
      </c>
      <c r="Q7335" t="s">
        <v>28</v>
      </c>
      <c r="R7335" t="s">
        <v>28</v>
      </c>
      <c r="S7335">
        <v>2</v>
      </c>
      <c r="T7335">
        <v>2.8</v>
      </c>
      <c r="U7335" t="s">
        <v>138</v>
      </c>
      <c r="V7335" t="s">
        <v>139</v>
      </c>
      <c r="W7335">
        <v>17</v>
      </c>
    </row>
    <row r="7336" spans="1:23" x14ac:dyDescent="0.25">
      <c r="A7336">
        <v>93</v>
      </c>
      <c r="B7336" t="s">
        <v>15933</v>
      </c>
      <c r="C7336" t="str">
        <f>VLOOKUP(Table1[[#This Row],[Country Code]],Table3[],2)</f>
        <v>India</v>
      </c>
      <c r="D7336">
        <v>1</v>
      </c>
      <c r="E7336" t="s">
        <v>6914</v>
      </c>
      <c r="F7336" t="s">
        <v>15934</v>
      </c>
      <c r="G7336" t="s">
        <v>15910</v>
      </c>
      <c r="H7336" t="s">
        <v>15911</v>
      </c>
      <c r="I7336">
        <v>77.219228900000005</v>
      </c>
      <c r="J7336">
        <v>28.568427700000001</v>
      </c>
      <c r="K7336" t="s">
        <v>2654</v>
      </c>
      <c r="L7336">
        <v>1200</v>
      </c>
      <c r="M7336" t="str">
        <f>IF(Table1[[#This Row],[Average Cost for two]]&lt;=200, "0-200", IF(Table1[[#This Row],[Average Cost for two]]&lt;=400, "200-400", IF(Table1[[#This Row],[Average Cost for two]]&lt;=600, "400-600", IF(Table1[[#This Row],[Average Cost for two]]&lt;=800, "600-800", IF(Table1[[#This Row],[Average Cost for two]]&lt;=1000, "800-1000", "&gt;1000")))))</f>
        <v>&gt;1000</v>
      </c>
      <c r="N7336" t="s">
        <v>2115</v>
      </c>
      <c r="O7336" t="s">
        <v>27</v>
      </c>
      <c r="P7336" t="s">
        <v>28</v>
      </c>
      <c r="Q7336" t="s">
        <v>28</v>
      </c>
      <c r="R7336" t="s">
        <v>28</v>
      </c>
      <c r="S7336">
        <v>3</v>
      </c>
      <c r="T7336">
        <v>2.7</v>
      </c>
      <c r="U7336" t="s">
        <v>138</v>
      </c>
      <c r="V7336" t="s">
        <v>139</v>
      </c>
      <c r="W7336">
        <v>31</v>
      </c>
    </row>
    <row r="7337" spans="1:23" x14ac:dyDescent="0.25">
      <c r="A7337">
        <v>9099</v>
      </c>
      <c r="B7337" t="s">
        <v>3335</v>
      </c>
      <c r="C7337" t="str">
        <f>VLOOKUP(Table1[[#This Row],[Country Code]],Table3[],2)</f>
        <v>India</v>
      </c>
      <c r="D7337">
        <v>1</v>
      </c>
      <c r="E7337" t="s">
        <v>6914</v>
      </c>
      <c r="F7337" t="s">
        <v>15935</v>
      </c>
      <c r="G7337" t="s">
        <v>15910</v>
      </c>
      <c r="H7337" t="s">
        <v>15911</v>
      </c>
      <c r="I7337">
        <v>77.219402790000004</v>
      </c>
      <c r="J7337">
        <v>28.564190150000002</v>
      </c>
      <c r="K7337" t="s">
        <v>3337</v>
      </c>
      <c r="L7337">
        <v>400</v>
      </c>
      <c r="M7337" t="str">
        <f>IF(Table1[[#This Row],[Average Cost for two]]&lt;=200, "0-200", IF(Table1[[#This Row],[Average Cost for two]]&lt;=400, "200-400", IF(Table1[[#This Row],[Average Cost for two]]&lt;=600, "400-600", IF(Table1[[#This Row],[Average Cost for two]]&lt;=800, "600-800", IF(Table1[[#This Row],[Average Cost for two]]&lt;=1000, "800-1000", "&gt;1000")))))</f>
        <v>200-400</v>
      </c>
      <c r="N7337" t="s">
        <v>2115</v>
      </c>
      <c r="O7337" t="s">
        <v>28</v>
      </c>
      <c r="P7337" t="s">
        <v>28</v>
      </c>
      <c r="Q7337" t="s">
        <v>28</v>
      </c>
      <c r="R7337" t="s">
        <v>28</v>
      </c>
      <c r="S7337">
        <v>1</v>
      </c>
      <c r="T7337">
        <v>2.8</v>
      </c>
      <c r="U7337" t="s">
        <v>138</v>
      </c>
      <c r="V7337" t="s">
        <v>139</v>
      </c>
      <c r="W7337">
        <v>13</v>
      </c>
    </row>
    <row r="7338" spans="1:23" x14ac:dyDescent="0.25">
      <c r="A7338">
        <v>18312618</v>
      </c>
      <c r="B7338" t="s">
        <v>15936</v>
      </c>
      <c r="C7338" t="str">
        <f>VLOOKUP(Table1[[#This Row],[Country Code]],Table3[],2)</f>
        <v>India</v>
      </c>
      <c r="D7338">
        <v>1</v>
      </c>
      <c r="E7338" t="s">
        <v>6914</v>
      </c>
      <c r="F7338" t="s">
        <v>15928</v>
      </c>
      <c r="G7338" t="s">
        <v>15910</v>
      </c>
      <c r="H7338" t="s">
        <v>15911</v>
      </c>
      <c r="I7338">
        <v>77.221286800000001</v>
      </c>
      <c r="J7338">
        <v>28.567902799999999</v>
      </c>
      <c r="K7338" t="s">
        <v>2334</v>
      </c>
      <c r="L7338">
        <v>150</v>
      </c>
      <c r="M7338" t="str">
        <f>IF(Table1[[#This Row],[Average Cost for two]]&lt;=200, "0-200", IF(Table1[[#This Row],[Average Cost for two]]&lt;=400, "200-400", IF(Table1[[#This Row],[Average Cost for two]]&lt;=600, "400-600", IF(Table1[[#This Row],[Average Cost for two]]&lt;=800, "600-800", IF(Table1[[#This Row],[Average Cost for two]]&lt;=1000, "800-1000", "&gt;1000")))))</f>
        <v>0-200</v>
      </c>
      <c r="N7338" t="s">
        <v>2115</v>
      </c>
      <c r="O7338" t="s">
        <v>28</v>
      </c>
      <c r="P7338" t="s">
        <v>28</v>
      </c>
      <c r="Q7338" t="s">
        <v>28</v>
      </c>
      <c r="R7338" t="s">
        <v>28</v>
      </c>
      <c r="S7338">
        <v>1</v>
      </c>
      <c r="T7338">
        <v>3.1</v>
      </c>
      <c r="U7338" t="s">
        <v>138</v>
      </c>
      <c r="V7338" t="s">
        <v>139</v>
      </c>
      <c r="W7338">
        <v>6</v>
      </c>
    </row>
    <row r="7339" spans="1:23" x14ac:dyDescent="0.25">
      <c r="A7339">
        <v>18146398</v>
      </c>
      <c r="B7339" t="s">
        <v>9404</v>
      </c>
      <c r="C7339" t="str">
        <f>VLOOKUP(Table1[[#This Row],[Country Code]],Table3[],2)</f>
        <v>India</v>
      </c>
      <c r="D7339">
        <v>1</v>
      </c>
      <c r="E7339" t="s">
        <v>6914</v>
      </c>
      <c r="F7339" t="s">
        <v>15937</v>
      </c>
      <c r="G7339" t="s">
        <v>15910</v>
      </c>
      <c r="H7339" t="s">
        <v>15911</v>
      </c>
      <c r="I7339">
        <v>77.220413890000003</v>
      </c>
      <c r="J7339">
        <v>28.561699999999998</v>
      </c>
      <c r="K7339" t="s">
        <v>54</v>
      </c>
      <c r="L7339">
        <v>350</v>
      </c>
      <c r="M7339" t="str">
        <f>IF(Table1[[#This Row],[Average Cost for two]]&lt;=200, "0-200", IF(Table1[[#This Row],[Average Cost for two]]&lt;=400, "200-400", IF(Table1[[#This Row],[Average Cost for two]]&lt;=600, "400-600", IF(Table1[[#This Row],[Average Cost for two]]&lt;=800, "600-800", IF(Table1[[#This Row],[Average Cost for two]]&lt;=1000, "800-1000", "&gt;1000")))))</f>
        <v>200-400</v>
      </c>
      <c r="N7339" t="s">
        <v>2115</v>
      </c>
      <c r="O7339" t="s">
        <v>28</v>
      </c>
      <c r="P7339" t="s">
        <v>28</v>
      </c>
      <c r="Q7339" t="s">
        <v>28</v>
      </c>
      <c r="R7339" t="s">
        <v>28</v>
      </c>
      <c r="S7339">
        <v>1</v>
      </c>
      <c r="T7339">
        <v>3.2</v>
      </c>
      <c r="U7339" t="s">
        <v>138</v>
      </c>
      <c r="V7339" t="s">
        <v>139</v>
      </c>
      <c r="W7339">
        <v>14</v>
      </c>
    </row>
    <row r="7340" spans="1:23" x14ac:dyDescent="0.25">
      <c r="A7340">
        <v>3298</v>
      </c>
      <c r="B7340" t="s">
        <v>15938</v>
      </c>
      <c r="C7340" t="str">
        <f>VLOOKUP(Table1[[#This Row],[Country Code]],Table3[],2)</f>
        <v>India</v>
      </c>
      <c r="D7340">
        <v>1</v>
      </c>
      <c r="E7340" t="s">
        <v>6914</v>
      </c>
      <c r="F7340" t="s">
        <v>15934</v>
      </c>
      <c r="G7340" t="s">
        <v>15910</v>
      </c>
      <c r="H7340" t="s">
        <v>15911</v>
      </c>
      <c r="I7340">
        <v>77.219366699999995</v>
      </c>
      <c r="J7340">
        <v>28.568957600000001</v>
      </c>
      <c r="K7340" t="s">
        <v>2654</v>
      </c>
      <c r="L7340">
        <v>2200</v>
      </c>
      <c r="M7340" t="str">
        <f>IF(Table1[[#This Row],[Average Cost for two]]&lt;=200, "0-200", IF(Table1[[#This Row],[Average Cost for two]]&lt;=400, "200-400", IF(Table1[[#This Row],[Average Cost for two]]&lt;=600, "400-600", IF(Table1[[#This Row],[Average Cost for two]]&lt;=800, "600-800", IF(Table1[[#This Row],[Average Cost for two]]&lt;=1000, "800-1000", "&gt;1000")))))</f>
        <v>&gt;1000</v>
      </c>
      <c r="N7340" t="s">
        <v>2115</v>
      </c>
      <c r="O7340" t="s">
        <v>27</v>
      </c>
      <c r="P7340" t="s">
        <v>28</v>
      </c>
      <c r="Q7340" t="s">
        <v>28</v>
      </c>
      <c r="R7340" t="s">
        <v>28</v>
      </c>
      <c r="S7340">
        <v>4</v>
      </c>
      <c r="T7340">
        <v>3.2</v>
      </c>
      <c r="U7340" t="s">
        <v>138</v>
      </c>
      <c r="V7340" t="s">
        <v>139</v>
      </c>
      <c r="W7340">
        <v>28</v>
      </c>
    </row>
    <row r="7341" spans="1:23" x14ac:dyDescent="0.25">
      <c r="A7341">
        <v>305684</v>
      </c>
      <c r="B7341" t="s">
        <v>15939</v>
      </c>
      <c r="C7341" t="str">
        <f>VLOOKUP(Table1[[#This Row],[Country Code]],Table3[],2)</f>
        <v>India</v>
      </c>
      <c r="D7341">
        <v>1</v>
      </c>
      <c r="E7341" t="s">
        <v>6914</v>
      </c>
      <c r="F7341" t="s">
        <v>15940</v>
      </c>
      <c r="G7341" t="s">
        <v>15910</v>
      </c>
      <c r="H7341" t="s">
        <v>15911</v>
      </c>
      <c r="I7341">
        <v>77.219739000000004</v>
      </c>
      <c r="J7341">
        <v>28.566755000000001</v>
      </c>
      <c r="K7341" t="s">
        <v>2860</v>
      </c>
      <c r="L7341">
        <v>350</v>
      </c>
      <c r="M7341" t="str">
        <f>IF(Table1[[#This Row],[Average Cost for two]]&lt;=200, "0-200", IF(Table1[[#This Row],[Average Cost for two]]&lt;=400, "200-400", IF(Table1[[#This Row],[Average Cost for two]]&lt;=600, "400-600", IF(Table1[[#This Row],[Average Cost for two]]&lt;=800, "600-800", IF(Table1[[#This Row],[Average Cost for two]]&lt;=1000, "800-1000", "&gt;1000")))))</f>
        <v>200-400</v>
      </c>
      <c r="N7341" t="s">
        <v>2115</v>
      </c>
      <c r="O7341" t="s">
        <v>28</v>
      </c>
      <c r="P7341" t="s">
        <v>27</v>
      </c>
      <c r="Q7341" t="s">
        <v>28</v>
      </c>
      <c r="R7341" t="s">
        <v>28</v>
      </c>
      <c r="S7341">
        <v>1</v>
      </c>
      <c r="T7341">
        <v>3.8</v>
      </c>
      <c r="U7341" t="s">
        <v>101</v>
      </c>
      <c r="V7341" t="s">
        <v>102</v>
      </c>
      <c r="W7341">
        <v>68</v>
      </c>
    </row>
    <row r="7342" spans="1:23" x14ac:dyDescent="0.25">
      <c r="A7342">
        <v>7759</v>
      </c>
      <c r="B7342" t="s">
        <v>15941</v>
      </c>
      <c r="C7342" t="str">
        <f>VLOOKUP(Table1[[#This Row],[Country Code]],Table3[],2)</f>
        <v>India</v>
      </c>
      <c r="D7342">
        <v>1</v>
      </c>
      <c r="E7342" t="s">
        <v>6914</v>
      </c>
      <c r="F7342" t="s">
        <v>15926</v>
      </c>
      <c r="G7342" t="s">
        <v>15910</v>
      </c>
      <c r="H7342" t="s">
        <v>15911</v>
      </c>
      <c r="I7342">
        <v>77.221204999999998</v>
      </c>
      <c r="J7342">
        <v>28.567719700000001</v>
      </c>
      <c r="K7342" t="s">
        <v>3134</v>
      </c>
      <c r="L7342">
        <v>250</v>
      </c>
      <c r="M7342" t="str">
        <f>IF(Table1[[#This Row],[Average Cost for two]]&lt;=200, "0-200", IF(Table1[[#This Row],[Average Cost for two]]&lt;=400, "200-400", IF(Table1[[#This Row],[Average Cost for two]]&lt;=600, "400-600", IF(Table1[[#This Row],[Average Cost for two]]&lt;=800, "600-800", IF(Table1[[#This Row],[Average Cost for two]]&lt;=1000, "800-1000", "&gt;1000")))))</f>
        <v>200-400</v>
      </c>
      <c r="N7342" t="s">
        <v>2115</v>
      </c>
      <c r="O7342" t="s">
        <v>28</v>
      </c>
      <c r="P7342" t="s">
        <v>28</v>
      </c>
      <c r="Q7342" t="s">
        <v>28</v>
      </c>
      <c r="R7342" t="s">
        <v>28</v>
      </c>
      <c r="S7342">
        <v>1</v>
      </c>
      <c r="T7342">
        <v>3.8</v>
      </c>
      <c r="U7342" t="s">
        <v>101</v>
      </c>
      <c r="V7342" t="s">
        <v>102</v>
      </c>
      <c r="W7342">
        <v>160</v>
      </c>
    </row>
    <row r="7343" spans="1:23" x14ac:dyDescent="0.25">
      <c r="A7343">
        <v>302503</v>
      </c>
      <c r="B7343" t="s">
        <v>15942</v>
      </c>
      <c r="C7343" t="str">
        <f>VLOOKUP(Table1[[#This Row],[Country Code]],Table3[],2)</f>
        <v>India</v>
      </c>
      <c r="D7343">
        <v>1</v>
      </c>
      <c r="E7343" t="s">
        <v>6914</v>
      </c>
      <c r="F7343" t="s">
        <v>15943</v>
      </c>
      <c r="G7343" t="s">
        <v>15910</v>
      </c>
      <c r="H7343" t="s">
        <v>15911</v>
      </c>
      <c r="I7343">
        <v>77.219363700000002</v>
      </c>
      <c r="J7343">
        <v>28.568126899999999</v>
      </c>
      <c r="K7343" t="s">
        <v>3174</v>
      </c>
      <c r="L7343">
        <v>100</v>
      </c>
      <c r="M7343" t="str">
        <f>IF(Table1[[#This Row],[Average Cost for two]]&lt;=200, "0-200", IF(Table1[[#This Row],[Average Cost for two]]&lt;=400, "200-400", IF(Table1[[#This Row],[Average Cost for two]]&lt;=600, "400-600", IF(Table1[[#This Row],[Average Cost for two]]&lt;=800, "600-800", IF(Table1[[#This Row],[Average Cost for two]]&lt;=1000, "800-1000", "&gt;1000")))))</f>
        <v>0-200</v>
      </c>
      <c r="N7343" t="s">
        <v>2115</v>
      </c>
      <c r="O7343" t="s">
        <v>28</v>
      </c>
      <c r="P7343" t="s">
        <v>28</v>
      </c>
      <c r="Q7343" t="s">
        <v>28</v>
      </c>
      <c r="R7343" t="s">
        <v>28</v>
      </c>
      <c r="S7343">
        <v>1</v>
      </c>
      <c r="T7343">
        <v>3.6</v>
      </c>
      <c r="U7343" t="s">
        <v>101</v>
      </c>
      <c r="V7343" t="s">
        <v>102</v>
      </c>
      <c r="W7343">
        <v>29</v>
      </c>
    </row>
    <row r="7344" spans="1:23" x14ac:dyDescent="0.25">
      <c r="A7344">
        <v>677</v>
      </c>
      <c r="B7344" t="s">
        <v>10198</v>
      </c>
      <c r="C7344" t="str">
        <f>VLOOKUP(Table1[[#This Row],[Country Code]],Table3[],2)</f>
        <v>India</v>
      </c>
      <c r="D7344">
        <v>1</v>
      </c>
      <c r="E7344" t="s">
        <v>6914</v>
      </c>
      <c r="F7344" t="s">
        <v>15926</v>
      </c>
      <c r="G7344" t="s">
        <v>15910</v>
      </c>
      <c r="H7344" t="s">
        <v>15911</v>
      </c>
      <c r="I7344">
        <v>77.221249900000004</v>
      </c>
      <c r="J7344">
        <v>28.5675895</v>
      </c>
      <c r="K7344" t="s">
        <v>54</v>
      </c>
      <c r="L7344">
        <v>500</v>
      </c>
      <c r="M7344" t="str">
        <f>IF(Table1[[#This Row],[Average Cost for two]]&lt;=200, "0-200", IF(Table1[[#This Row],[Average Cost for two]]&lt;=400, "200-400", IF(Table1[[#This Row],[Average Cost for two]]&lt;=600, "400-600", IF(Table1[[#This Row],[Average Cost for two]]&lt;=800, "600-800", IF(Table1[[#This Row],[Average Cost for two]]&lt;=1000, "800-1000", "&gt;1000")))))</f>
        <v>400-600</v>
      </c>
      <c r="N7344" t="s">
        <v>2115</v>
      </c>
      <c r="O7344" t="s">
        <v>28</v>
      </c>
      <c r="P7344" t="s">
        <v>28</v>
      </c>
      <c r="Q7344" t="s">
        <v>28</v>
      </c>
      <c r="R7344" t="s">
        <v>28</v>
      </c>
      <c r="S7344">
        <v>2</v>
      </c>
      <c r="T7344">
        <v>3.6</v>
      </c>
      <c r="U7344" t="s">
        <v>101</v>
      </c>
      <c r="V7344" t="s">
        <v>102</v>
      </c>
      <c r="W7344">
        <v>87</v>
      </c>
    </row>
    <row r="7345" spans="1:23" x14ac:dyDescent="0.25">
      <c r="A7345">
        <v>305826</v>
      </c>
      <c r="B7345" t="s">
        <v>3563</v>
      </c>
      <c r="C7345" t="str">
        <f>VLOOKUP(Table1[[#This Row],[Country Code]],Table3[],2)</f>
        <v>India</v>
      </c>
      <c r="D7345">
        <v>1</v>
      </c>
      <c r="E7345" t="s">
        <v>6914</v>
      </c>
      <c r="F7345" t="s">
        <v>15944</v>
      </c>
      <c r="G7345" t="s">
        <v>15910</v>
      </c>
      <c r="H7345" t="s">
        <v>15911</v>
      </c>
      <c r="I7345">
        <v>77.219633099999996</v>
      </c>
      <c r="J7345">
        <v>28.568062900000001</v>
      </c>
      <c r="K7345" t="s">
        <v>142</v>
      </c>
      <c r="L7345">
        <v>600</v>
      </c>
      <c r="M7345" t="str">
        <f>IF(Table1[[#This Row],[Average Cost for two]]&lt;=200, "0-200", IF(Table1[[#This Row],[Average Cost for two]]&lt;=400, "200-400", IF(Table1[[#This Row],[Average Cost for two]]&lt;=600, "400-600", IF(Table1[[#This Row],[Average Cost for two]]&lt;=800, "600-800", IF(Table1[[#This Row],[Average Cost for two]]&lt;=1000, "800-1000", "&gt;1000")))))</f>
        <v>400-600</v>
      </c>
      <c r="N7345" t="s">
        <v>2115</v>
      </c>
      <c r="O7345" t="s">
        <v>28</v>
      </c>
      <c r="P7345" t="s">
        <v>28</v>
      </c>
      <c r="Q7345" t="s">
        <v>28</v>
      </c>
      <c r="R7345" t="s">
        <v>28</v>
      </c>
      <c r="S7345">
        <v>2</v>
      </c>
      <c r="T7345">
        <v>3.8</v>
      </c>
      <c r="U7345" t="s">
        <v>101</v>
      </c>
      <c r="V7345" t="s">
        <v>102</v>
      </c>
      <c r="W7345">
        <v>68</v>
      </c>
    </row>
    <row r="7346" spans="1:23" x14ac:dyDescent="0.25">
      <c r="A7346">
        <v>743</v>
      </c>
      <c r="B7346" t="s">
        <v>15945</v>
      </c>
      <c r="C7346" t="str">
        <f>VLOOKUP(Table1[[#This Row],[Country Code]],Table3[],2)</f>
        <v>India</v>
      </c>
      <c r="D7346">
        <v>1</v>
      </c>
      <c r="E7346" t="s">
        <v>6914</v>
      </c>
      <c r="F7346" t="s">
        <v>15946</v>
      </c>
      <c r="G7346" t="s">
        <v>15910</v>
      </c>
      <c r="H7346" t="s">
        <v>15911</v>
      </c>
      <c r="I7346">
        <v>77.219992399999995</v>
      </c>
      <c r="J7346">
        <v>28.5680075</v>
      </c>
      <c r="K7346" t="s">
        <v>8224</v>
      </c>
      <c r="L7346">
        <v>1100</v>
      </c>
      <c r="M7346" t="str">
        <f>IF(Table1[[#This Row],[Average Cost for two]]&lt;=200, "0-200", IF(Table1[[#This Row],[Average Cost for two]]&lt;=400, "200-400", IF(Table1[[#This Row],[Average Cost for two]]&lt;=600, "400-600", IF(Table1[[#This Row],[Average Cost for two]]&lt;=800, "600-800", IF(Table1[[#This Row],[Average Cost for two]]&lt;=1000, "800-1000", "&gt;1000")))))</f>
        <v>&gt;1000</v>
      </c>
      <c r="N7346" t="s">
        <v>2115</v>
      </c>
      <c r="O7346" t="s">
        <v>28</v>
      </c>
      <c r="P7346" t="s">
        <v>28</v>
      </c>
      <c r="Q7346" t="s">
        <v>28</v>
      </c>
      <c r="R7346" t="s">
        <v>28</v>
      </c>
      <c r="S7346">
        <v>3</v>
      </c>
      <c r="T7346">
        <v>3.5</v>
      </c>
      <c r="U7346" t="s">
        <v>101</v>
      </c>
      <c r="V7346" t="s">
        <v>102</v>
      </c>
      <c r="W7346">
        <v>273</v>
      </c>
    </row>
    <row r="7347" spans="1:23" x14ac:dyDescent="0.25">
      <c r="A7347">
        <v>18345751</v>
      </c>
      <c r="B7347" t="s">
        <v>15947</v>
      </c>
      <c r="C7347" t="str">
        <f>VLOOKUP(Table1[[#This Row],[Country Code]],Table3[],2)</f>
        <v>India</v>
      </c>
      <c r="D7347">
        <v>1</v>
      </c>
      <c r="E7347" t="s">
        <v>6914</v>
      </c>
      <c r="F7347" t="s">
        <v>15911</v>
      </c>
      <c r="G7347" t="s">
        <v>15910</v>
      </c>
      <c r="H7347" t="s">
        <v>15911</v>
      </c>
      <c r="I7347">
        <v>0</v>
      </c>
      <c r="J7347">
        <v>0</v>
      </c>
      <c r="K7347" t="s">
        <v>15948</v>
      </c>
      <c r="L7347">
        <v>800</v>
      </c>
      <c r="M7347" t="str">
        <f>IF(Table1[[#This Row],[Average Cost for two]]&lt;=200, "0-200", IF(Table1[[#This Row],[Average Cost for two]]&lt;=400, "200-400", IF(Table1[[#This Row],[Average Cost for two]]&lt;=600, "400-600", IF(Table1[[#This Row],[Average Cost for two]]&lt;=800, "600-800", IF(Table1[[#This Row],[Average Cost for two]]&lt;=1000, "800-1000", "&gt;1000")))))</f>
        <v>600-800</v>
      </c>
      <c r="N7347" t="s">
        <v>2115</v>
      </c>
      <c r="O7347" t="s">
        <v>28</v>
      </c>
      <c r="P7347" t="s">
        <v>27</v>
      </c>
      <c r="Q7347" t="s">
        <v>28</v>
      </c>
      <c r="R7347" t="s">
        <v>28</v>
      </c>
      <c r="S7347">
        <v>2</v>
      </c>
      <c r="T7347">
        <v>3.7</v>
      </c>
      <c r="U7347" t="s">
        <v>101</v>
      </c>
      <c r="V7347" t="s">
        <v>102</v>
      </c>
      <c r="W7347">
        <v>89</v>
      </c>
    </row>
    <row r="7348" spans="1:23" x14ac:dyDescent="0.25">
      <c r="A7348">
        <v>2250</v>
      </c>
      <c r="B7348" t="s">
        <v>15949</v>
      </c>
      <c r="C7348" t="str">
        <f>VLOOKUP(Table1[[#This Row],[Country Code]],Table3[],2)</f>
        <v>India</v>
      </c>
      <c r="D7348">
        <v>1</v>
      </c>
      <c r="E7348" t="s">
        <v>6914</v>
      </c>
      <c r="F7348" t="s">
        <v>15950</v>
      </c>
      <c r="G7348" t="s">
        <v>15910</v>
      </c>
      <c r="H7348" t="s">
        <v>15911</v>
      </c>
      <c r="I7348">
        <v>77.219273799999996</v>
      </c>
      <c r="J7348">
        <v>28.567938999999999</v>
      </c>
      <c r="K7348" t="s">
        <v>2120</v>
      </c>
      <c r="L7348">
        <v>450</v>
      </c>
      <c r="M7348" t="str">
        <f>IF(Table1[[#This Row],[Average Cost for two]]&lt;=200, "0-200", IF(Table1[[#This Row],[Average Cost for two]]&lt;=400, "200-400", IF(Table1[[#This Row],[Average Cost for two]]&lt;=600, "400-600", IF(Table1[[#This Row],[Average Cost for two]]&lt;=800, "600-800", IF(Table1[[#This Row],[Average Cost for two]]&lt;=1000, "800-1000", "&gt;1000")))))</f>
        <v>400-600</v>
      </c>
      <c r="N7348" t="s">
        <v>2115</v>
      </c>
      <c r="O7348" t="s">
        <v>28</v>
      </c>
      <c r="P7348" t="s">
        <v>27</v>
      </c>
      <c r="Q7348" t="s">
        <v>28</v>
      </c>
      <c r="R7348" t="s">
        <v>28</v>
      </c>
      <c r="S7348">
        <v>1</v>
      </c>
      <c r="T7348">
        <v>3.5</v>
      </c>
      <c r="U7348" t="s">
        <v>101</v>
      </c>
      <c r="V7348" t="s">
        <v>102</v>
      </c>
      <c r="W7348">
        <v>104</v>
      </c>
    </row>
    <row r="7349" spans="1:23" x14ac:dyDescent="0.25">
      <c r="A7349">
        <v>18352214</v>
      </c>
      <c r="B7349" t="s">
        <v>15951</v>
      </c>
      <c r="C7349" t="str">
        <f>VLOOKUP(Table1[[#This Row],[Country Code]],Table3[],2)</f>
        <v>India</v>
      </c>
      <c r="D7349">
        <v>1</v>
      </c>
      <c r="E7349" t="s">
        <v>6914</v>
      </c>
      <c r="F7349" t="s">
        <v>15952</v>
      </c>
      <c r="G7349" t="s">
        <v>15910</v>
      </c>
      <c r="H7349" t="s">
        <v>15911</v>
      </c>
      <c r="I7349">
        <v>77.220127199999993</v>
      </c>
      <c r="J7349">
        <v>28.5677962</v>
      </c>
      <c r="K7349" t="s">
        <v>2128</v>
      </c>
      <c r="L7349">
        <v>900</v>
      </c>
      <c r="M7349" t="str">
        <f>IF(Table1[[#This Row],[Average Cost for two]]&lt;=200, "0-200", IF(Table1[[#This Row],[Average Cost for two]]&lt;=400, "200-400", IF(Table1[[#This Row],[Average Cost for two]]&lt;=600, "400-600", IF(Table1[[#This Row],[Average Cost for two]]&lt;=800, "600-800", IF(Table1[[#This Row],[Average Cost for two]]&lt;=1000, "800-1000", "&gt;1000")))))</f>
        <v>800-1000</v>
      </c>
      <c r="N7349" t="s">
        <v>2115</v>
      </c>
      <c r="O7349" t="s">
        <v>28</v>
      </c>
      <c r="P7349" t="s">
        <v>28</v>
      </c>
      <c r="Q7349" t="s">
        <v>28</v>
      </c>
      <c r="R7349" t="s">
        <v>28</v>
      </c>
      <c r="S7349">
        <v>2</v>
      </c>
      <c r="T7349">
        <v>3.5</v>
      </c>
      <c r="U7349" t="s">
        <v>101</v>
      </c>
      <c r="V7349" t="s">
        <v>102</v>
      </c>
      <c r="W7349">
        <v>40</v>
      </c>
    </row>
    <row r="7350" spans="1:23" x14ac:dyDescent="0.25">
      <c r="A7350">
        <v>192</v>
      </c>
      <c r="B7350" t="s">
        <v>2288</v>
      </c>
      <c r="C7350" t="str">
        <f>VLOOKUP(Table1[[#This Row],[Country Code]],Table3[],2)</f>
        <v>India</v>
      </c>
      <c r="D7350">
        <v>1</v>
      </c>
      <c r="E7350" t="s">
        <v>6914</v>
      </c>
      <c r="F7350" t="s">
        <v>15953</v>
      </c>
      <c r="G7350" t="s">
        <v>15910</v>
      </c>
      <c r="H7350" t="s">
        <v>15911</v>
      </c>
      <c r="I7350">
        <v>77.219160099999996</v>
      </c>
      <c r="J7350">
        <v>28.568446099999999</v>
      </c>
      <c r="K7350" t="s">
        <v>1890</v>
      </c>
      <c r="L7350">
        <v>500</v>
      </c>
      <c r="M7350" t="str">
        <f>IF(Table1[[#This Row],[Average Cost for two]]&lt;=200, "0-200", IF(Table1[[#This Row],[Average Cost for two]]&lt;=400, "200-400", IF(Table1[[#This Row],[Average Cost for two]]&lt;=600, "400-600", IF(Table1[[#This Row],[Average Cost for two]]&lt;=800, "600-800", IF(Table1[[#This Row],[Average Cost for two]]&lt;=1000, "800-1000", "&gt;1000")))))</f>
        <v>400-600</v>
      </c>
      <c r="N7350" t="s">
        <v>2115</v>
      </c>
      <c r="O7350" t="s">
        <v>28</v>
      </c>
      <c r="P7350" t="s">
        <v>27</v>
      </c>
      <c r="Q7350" t="s">
        <v>28</v>
      </c>
      <c r="R7350" t="s">
        <v>28</v>
      </c>
      <c r="S7350">
        <v>2</v>
      </c>
      <c r="T7350">
        <v>3.6</v>
      </c>
      <c r="U7350" t="s">
        <v>101</v>
      </c>
      <c r="V7350" t="s">
        <v>102</v>
      </c>
      <c r="W7350">
        <v>167</v>
      </c>
    </row>
    <row r="7351" spans="1:23" x14ac:dyDescent="0.25">
      <c r="A7351">
        <v>483</v>
      </c>
      <c r="B7351" t="s">
        <v>15954</v>
      </c>
      <c r="C7351" t="str">
        <f>VLOOKUP(Table1[[#This Row],[Country Code]],Table3[],2)</f>
        <v>India</v>
      </c>
      <c r="D7351">
        <v>1</v>
      </c>
      <c r="E7351" t="s">
        <v>6914</v>
      </c>
      <c r="F7351" t="s">
        <v>15953</v>
      </c>
      <c r="G7351" t="s">
        <v>15910</v>
      </c>
      <c r="H7351" t="s">
        <v>15911</v>
      </c>
      <c r="I7351">
        <v>77.219543299999998</v>
      </c>
      <c r="J7351">
        <v>28.568233599999999</v>
      </c>
      <c r="K7351" t="s">
        <v>2351</v>
      </c>
      <c r="L7351">
        <v>1500</v>
      </c>
      <c r="M7351" t="str">
        <f>IF(Table1[[#This Row],[Average Cost for two]]&lt;=200, "0-200", IF(Table1[[#This Row],[Average Cost for two]]&lt;=400, "200-400", IF(Table1[[#This Row],[Average Cost for two]]&lt;=600, "400-600", IF(Table1[[#This Row],[Average Cost for two]]&lt;=800, "600-800", IF(Table1[[#This Row],[Average Cost for two]]&lt;=1000, "800-1000", "&gt;1000")))))</f>
        <v>&gt;1000</v>
      </c>
      <c r="N7351" t="s">
        <v>2115</v>
      </c>
      <c r="O7351" t="s">
        <v>27</v>
      </c>
      <c r="P7351" t="s">
        <v>27</v>
      </c>
      <c r="Q7351" t="s">
        <v>28</v>
      </c>
      <c r="R7351" t="s">
        <v>28</v>
      </c>
      <c r="S7351">
        <v>3</v>
      </c>
      <c r="T7351">
        <v>3.6</v>
      </c>
      <c r="U7351" t="s">
        <v>101</v>
      </c>
      <c r="V7351" t="s">
        <v>102</v>
      </c>
      <c r="W7351">
        <v>177</v>
      </c>
    </row>
    <row r="7352" spans="1:23" x14ac:dyDescent="0.25">
      <c r="A7352">
        <v>1675</v>
      </c>
      <c r="B7352" t="s">
        <v>5526</v>
      </c>
      <c r="C7352" t="str">
        <f>VLOOKUP(Table1[[#This Row],[Country Code]],Table3[],2)</f>
        <v>India</v>
      </c>
      <c r="D7352">
        <v>1</v>
      </c>
      <c r="E7352" t="s">
        <v>6914</v>
      </c>
      <c r="F7352" t="s">
        <v>15955</v>
      </c>
      <c r="G7352" t="s">
        <v>15910</v>
      </c>
      <c r="H7352" t="s">
        <v>15911</v>
      </c>
      <c r="I7352">
        <v>77.219000789999996</v>
      </c>
      <c r="J7352">
        <v>28.567766389999999</v>
      </c>
      <c r="K7352" t="s">
        <v>2114</v>
      </c>
      <c r="L7352">
        <v>650</v>
      </c>
      <c r="M7352" t="str">
        <f>IF(Table1[[#This Row],[Average Cost for two]]&lt;=200, "0-200", IF(Table1[[#This Row],[Average Cost for two]]&lt;=400, "200-400", IF(Table1[[#This Row],[Average Cost for two]]&lt;=600, "400-600", IF(Table1[[#This Row],[Average Cost for two]]&lt;=800, "600-800", IF(Table1[[#This Row],[Average Cost for two]]&lt;=1000, "800-1000", "&gt;1000")))))</f>
        <v>600-800</v>
      </c>
      <c r="N7352" t="s">
        <v>2115</v>
      </c>
      <c r="O7352" t="s">
        <v>28</v>
      </c>
      <c r="P7352" t="s">
        <v>28</v>
      </c>
      <c r="Q7352" t="s">
        <v>28</v>
      </c>
      <c r="R7352" t="s">
        <v>28</v>
      </c>
      <c r="S7352">
        <v>2</v>
      </c>
      <c r="T7352">
        <v>3.6</v>
      </c>
      <c r="U7352" t="s">
        <v>101</v>
      </c>
      <c r="V7352" t="s">
        <v>102</v>
      </c>
      <c r="W7352">
        <v>215</v>
      </c>
    </row>
    <row r="7353" spans="1:23" x14ac:dyDescent="0.25">
      <c r="A7353">
        <v>18451269</v>
      </c>
      <c r="B7353" t="s">
        <v>15956</v>
      </c>
      <c r="C7353" t="str">
        <f>VLOOKUP(Table1[[#This Row],[Country Code]],Table3[],2)</f>
        <v>India</v>
      </c>
      <c r="D7353">
        <v>1</v>
      </c>
      <c r="E7353" t="s">
        <v>6914</v>
      </c>
      <c r="F7353" t="s">
        <v>15957</v>
      </c>
      <c r="G7353" t="s">
        <v>15910</v>
      </c>
      <c r="H7353" t="s">
        <v>15911</v>
      </c>
      <c r="I7353">
        <v>0</v>
      </c>
      <c r="J7353">
        <v>0</v>
      </c>
      <c r="K7353" t="s">
        <v>15958</v>
      </c>
      <c r="L7353">
        <v>1000</v>
      </c>
      <c r="M7353" t="str">
        <f>IF(Table1[[#This Row],[Average Cost for two]]&lt;=200, "0-200", IF(Table1[[#This Row],[Average Cost for two]]&lt;=400, "200-400", IF(Table1[[#This Row],[Average Cost for two]]&lt;=600, "400-600", IF(Table1[[#This Row],[Average Cost for two]]&lt;=800, "600-800", IF(Table1[[#This Row],[Average Cost for two]]&lt;=1000, "800-1000", "&gt;1000")))))</f>
        <v>800-1000</v>
      </c>
      <c r="N7353" t="s">
        <v>2115</v>
      </c>
      <c r="O7353" t="s">
        <v>28</v>
      </c>
      <c r="P7353" t="s">
        <v>27</v>
      </c>
      <c r="Q7353" t="s">
        <v>28</v>
      </c>
      <c r="R7353" t="s">
        <v>28</v>
      </c>
      <c r="S7353">
        <v>3</v>
      </c>
      <c r="T7353">
        <v>3.8</v>
      </c>
      <c r="U7353" t="s">
        <v>101</v>
      </c>
      <c r="V7353" t="s">
        <v>102</v>
      </c>
      <c r="W7353">
        <v>24</v>
      </c>
    </row>
    <row r="7354" spans="1:23" x14ac:dyDescent="0.25">
      <c r="A7354">
        <v>18312616</v>
      </c>
      <c r="B7354" t="s">
        <v>13011</v>
      </c>
      <c r="C7354" t="str">
        <f>VLOOKUP(Table1[[#This Row],[Country Code]],Table3[],2)</f>
        <v>India</v>
      </c>
      <c r="D7354">
        <v>1</v>
      </c>
      <c r="E7354" t="s">
        <v>6914</v>
      </c>
      <c r="F7354" t="s">
        <v>15959</v>
      </c>
      <c r="G7354" t="s">
        <v>15910</v>
      </c>
      <c r="H7354" t="s">
        <v>15911</v>
      </c>
      <c r="I7354">
        <v>77.219405469999998</v>
      </c>
      <c r="J7354">
        <v>28.564028489999998</v>
      </c>
      <c r="K7354" t="s">
        <v>3235</v>
      </c>
      <c r="L7354">
        <v>150</v>
      </c>
      <c r="M7354" t="str">
        <f>IF(Table1[[#This Row],[Average Cost for two]]&lt;=200, "0-200", IF(Table1[[#This Row],[Average Cost for two]]&lt;=400, "200-400", IF(Table1[[#This Row],[Average Cost for two]]&lt;=600, "400-600", IF(Table1[[#This Row],[Average Cost for two]]&lt;=800, "600-800", IF(Table1[[#This Row],[Average Cost for two]]&lt;=1000, "800-1000", "&gt;1000")))))</f>
        <v>0-200</v>
      </c>
      <c r="N7354" t="s">
        <v>2115</v>
      </c>
      <c r="O7354" t="s">
        <v>28</v>
      </c>
      <c r="P7354" t="s">
        <v>28</v>
      </c>
      <c r="Q7354" t="s">
        <v>28</v>
      </c>
      <c r="R7354" t="s">
        <v>28</v>
      </c>
      <c r="S7354">
        <v>1</v>
      </c>
      <c r="T7354">
        <v>0</v>
      </c>
      <c r="U7354" t="s">
        <v>164</v>
      </c>
      <c r="V7354" t="s">
        <v>165</v>
      </c>
      <c r="W7354">
        <v>2</v>
      </c>
    </row>
    <row r="7355" spans="1:23" x14ac:dyDescent="0.25">
      <c r="A7355">
        <v>7793</v>
      </c>
      <c r="B7355" t="s">
        <v>15960</v>
      </c>
      <c r="C7355" t="str">
        <f>VLOOKUP(Table1[[#This Row],[Country Code]],Table3[],2)</f>
        <v>India</v>
      </c>
      <c r="D7355">
        <v>1</v>
      </c>
      <c r="E7355" t="s">
        <v>6914</v>
      </c>
      <c r="F7355" t="s">
        <v>15961</v>
      </c>
      <c r="G7355" t="s">
        <v>15910</v>
      </c>
      <c r="H7355" t="s">
        <v>15911</v>
      </c>
      <c r="I7355">
        <v>77.221373299999996</v>
      </c>
      <c r="J7355">
        <v>28.568039299999999</v>
      </c>
      <c r="K7355" t="s">
        <v>392</v>
      </c>
      <c r="L7355">
        <v>250</v>
      </c>
      <c r="M7355" t="str">
        <f>IF(Table1[[#This Row],[Average Cost for two]]&lt;=200, "0-200", IF(Table1[[#This Row],[Average Cost for two]]&lt;=400, "200-400", IF(Table1[[#This Row],[Average Cost for two]]&lt;=600, "400-600", IF(Table1[[#This Row],[Average Cost for two]]&lt;=800, "600-800", IF(Table1[[#This Row],[Average Cost for two]]&lt;=1000, "800-1000", "&gt;1000")))))</f>
        <v>200-400</v>
      </c>
      <c r="N7355" t="s">
        <v>2115</v>
      </c>
      <c r="O7355" t="s">
        <v>28</v>
      </c>
      <c r="P7355" t="s">
        <v>28</v>
      </c>
      <c r="Q7355" t="s">
        <v>28</v>
      </c>
      <c r="R7355" t="s">
        <v>28</v>
      </c>
      <c r="S7355">
        <v>1</v>
      </c>
      <c r="T7355">
        <v>0</v>
      </c>
      <c r="U7355" t="s">
        <v>164</v>
      </c>
      <c r="V7355" t="s">
        <v>165</v>
      </c>
      <c r="W7355">
        <v>3</v>
      </c>
    </row>
    <row r="7356" spans="1:23" x14ac:dyDescent="0.25">
      <c r="A7356">
        <v>18231390</v>
      </c>
      <c r="B7356" t="s">
        <v>15962</v>
      </c>
      <c r="C7356" t="str">
        <f>VLOOKUP(Table1[[#This Row],[Country Code]],Table3[],2)</f>
        <v>India</v>
      </c>
      <c r="D7356">
        <v>1</v>
      </c>
      <c r="E7356" t="s">
        <v>6914</v>
      </c>
      <c r="F7356" t="s">
        <v>15963</v>
      </c>
      <c r="G7356" t="s">
        <v>15910</v>
      </c>
      <c r="H7356" t="s">
        <v>15911</v>
      </c>
      <c r="I7356">
        <v>0</v>
      </c>
      <c r="J7356">
        <v>0</v>
      </c>
      <c r="K7356" t="s">
        <v>2860</v>
      </c>
      <c r="L7356">
        <v>600</v>
      </c>
      <c r="M7356" t="str">
        <f>IF(Table1[[#This Row],[Average Cost for two]]&lt;=200, "0-200", IF(Table1[[#This Row],[Average Cost for two]]&lt;=400, "200-400", IF(Table1[[#This Row],[Average Cost for two]]&lt;=600, "400-600", IF(Table1[[#This Row],[Average Cost for two]]&lt;=800, "600-800", IF(Table1[[#This Row],[Average Cost for two]]&lt;=1000, "800-1000", "&gt;1000")))))</f>
        <v>400-600</v>
      </c>
      <c r="N7356" t="s">
        <v>2115</v>
      </c>
      <c r="O7356" t="s">
        <v>28</v>
      </c>
      <c r="P7356" t="s">
        <v>28</v>
      </c>
      <c r="Q7356" t="s">
        <v>28</v>
      </c>
      <c r="R7356" t="s">
        <v>28</v>
      </c>
      <c r="S7356">
        <v>2</v>
      </c>
      <c r="T7356">
        <v>0</v>
      </c>
      <c r="U7356" t="s">
        <v>164</v>
      </c>
      <c r="V7356" t="s">
        <v>165</v>
      </c>
      <c r="W7356">
        <v>2</v>
      </c>
    </row>
    <row r="7357" spans="1:23" x14ac:dyDescent="0.25">
      <c r="A7357">
        <v>18427231</v>
      </c>
      <c r="B7357" t="s">
        <v>15964</v>
      </c>
      <c r="C7357" t="str">
        <f>VLOOKUP(Table1[[#This Row],[Country Code]],Table3[],2)</f>
        <v>India</v>
      </c>
      <c r="D7357">
        <v>1</v>
      </c>
      <c r="E7357" t="s">
        <v>6914</v>
      </c>
      <c r="F7357" t="s">
        <v>15965</v>
      </c>
      <c r="G7357" t="s">
        <v>15910</v>
      </c>
      <c r="H7357" t="s">
        <v>15911</v>
      </c>
      <c r="I7357">
        <v>0</v>
      </c>
      <c r="J7357">
        <v>0</v>
      </c>
      <c r="K7357" t="s">
        <v>15966</v>
      </c>
      <c r="L7357">
        <v>300</v>
      </c>
      <c r="M7357" t="str">
        <f>IF(Table1[[#This Row],[Average Cost for two]]&lt;=200, "0-200", IF(Table1[[#This Row],[Average Cost for two]]&lt;=400, "200-400", IF(Table1[[#This Row],[Average Cost for two]]&lt;=600, "400-600", IF(Table1[[#This Row],[Average Cost for two]]&lt;=800, "600-800", IF(Table1[[#This Row],[Average Cost for two]]&lt;=1000, "800-1000", "&gt;1000")))))</f>
        <v>200-400</v>
      </c>
      <c r="N7357" t="s">
        <v>2115</v>
      </c>
      <c r="O7357" t="s">
        <v>28</v>
      </c>
      <c r="P7357" t="s">
        <v>28</v>
      </c>
      <c r="Q7357" t="s">
        <v>28</v>
      </c>
      <c r="R7357" t="s">
        <v>28</v>
      </c>
      <c r="S7357">
        <v>1</v>
      </c>
      <c r="T7357">
        <v>0</v>
      </c>
      <c r="U7357" t="s">
        <v>164</v>
      </c>
      <c r="V7357" t="s">
        <v>165</v>
      </c>
      <c r="W7357">
        <v>2</v>
      </c>
    </row>
    <row r="7358" spans="1:23" x14ac:dyDescent="0.25">
      <c r="A7358">
        <v>18427201</v>
      </c>
      <c r="B7358" t="s">
        <v>15967</v>
      </c>
      <c r="C7358" t="str">
        <f>VLOOKUP(Table1[[#This Row],[Country Code]],Table3[],2)</f>
        <v>India</v>
      </c>
      <c r="D7358">
        <v>1</v>
      </c>
      <c r="E7358" t="s">
        <v>6914</v>
      </c>
      <c r="F7358" t="s">
        <v>15968</v>
      </c>
      <c r="G7358" t="s">
        <v>15910</v>
      </c>
      <c r="H7358" t="s">
        <v>15911</v>
      </c>
      <c r="I7358">
        <v>77.219859999999997</v>
      </c>
      <c r="J7358">
        <v>28.568470000000001</v>
      </c>
      <c r="K7358" t="s">
        <v>2150</v>
      </c>
      <c r="L7358">
        <v>2000</v>
      </c>
      <c r="M7358" t="str">
        <f>IF(Table1[[#This Row],[Average Cost for two]]&lt;=200, "0-200", IF(Table1[[#This Row],[Average Cost for two]]&lt;=400, "200-400", IF(Table1[[#This Row],[Average Cost for two]]&lt;=600, "400-600", IF(Table1[[#This Row],[Average Cost for two]]&lt;=800, "600-800", IF(Table1[[#This Row],[Average Cost for two]]&lt;=1000, "800-1000", "&gt;1000")))))</f>
        <v>&gt;1000</v>
      </c>
      <c r="N7358" t="s">
        <v>2115</v>
      </c>
      <c r="O7358" t="s">
        <v>27</v>
      </c>
      <c r="P7358" t="s">
        <v>28</v>
      </c>
      <c r="Q7358" t="s">
        <v>28</v>
      </c>
      <c r="R7358" t="s">
        <v>28</v>
      </c>
      <c r="S7358">
        <v>4</v>
      </c>
      <c r="T7358">
        <v>0</v>
      </c>
      <c r="U7358" t="s">
        <v>164</v>
      </c>
      <c r="V7358" t="s">
        <v>165</v>
      </c>
      <c r="W7358">
        <v>3</v>
      </c>
    </row>
    <row r="7359" spans="1:23" x14ac:dyDescent="0.25">
      <c r="A7359">
        <v>1129</v>
      </c>
      <c r="B7359" t="s">
        <v>3335</v>
      </c>
      <c r="C7359" t="str">
        <f>VLOOKUP(Table1[[#This Row],[Country Code]],Table3[],2)</f>
        <v>India</v>
      </c>
      <c r="D7359">
        <v>1</v>
      </c>
      <c r="E7359" t="s">
        <v>6914</v>
      </c>
      <c r="F7359" t="s">
        <v>15969</v>
      </c>
      <c r="G7359" t="s">
        <v>15910</v>
      </c>
      <c r="H7359" t="s">
        <v>15911</v>
      </c>
      <c r="I7359">
        <v>77.238449700000004</v>
      </c>
      <c r="J7359">
        <v>28.537447799999999</v>
      </c>
      <c r="K7359" t="s">
        <v>3337</v>
      </c>
      <c r="L7359">
        <v>400</v>
      </c>
      <c r="M7359" t="str">
        <f>IF(Table1[[#This Row],[Average Cost for two]]&lt;=200, "0-200", IF(Table1[[#This Row],[Average Cost for two]]&lt;=400, "200-400", IF(Table1[[#This Row],[Average Cost for two]]&lt;=600, "400-600", IF(Table1[[#This Row],[Average Cost for two]]&lt;=800, "600-800", IF(Table1[[#This Row],[Average Cost for two]]&lt;=1000, "800-1000", "&gt;1000")))))</f>
        <v>200-400</v>
      </c>
      <c r="N7359" t="s">
        <v>2115</v>
      </c>
      <c r="O7359" t="s">
        <v>28</v>
      </c>
      <c r="P7359" t="s">
        <v>28</v>
      </c>
      <c r="Q7359" t="s">
        <v>28</v>
      </c>
      <c r="R7359" t="s">
        <v>28</v>
      </c>
      <c r="S7359">
        <v>1</v>
      </c>
      <c r="T7359">
        <v>0</v>
      </c>
      <c r="U7359" t="s">
        <v>164</v>
      </c>
      <c r="V7359" t="s">
        <v>165</v>
      </c>
      <c r="W7359">
        <v>1</v>
      </c>
    </row>
    <row r="7360" spans="1:23" x14ac:dyDescent="0.25">
      <c r="A7360">
        <v>18424170</v>
      </c>
      <c r="B7360" t="s">
        <v>15970</v>
      </c>
      <c r="C7360" t="str">
        <f>VLOOKUP(Table1[[#This Row],[Country Code]],Table3[],2)</f>
        <v>India</v>
      </c>
      <c r="D7360">
        <v>1</v>
      </c>
      <c r="E7360" t="s">
        <v>6914</v>
      </c>
      <c r="F7360" t="s">
        <v>15971</v>
      </c>
      <c r="G7360" t="s">
        <v>15910</v>
      </c>
      <c r="H7360" t="s">
        <v>15911</v>
      </c>
      <c r="I7360">
        <v>77.219139100000007</v>
      </c>
      <c r="J7360">
        <v>28.5642064</v>
      </c>
      <c r="K7360" t="s">
        <v>4014</v>
      </c>
      <c r="L7360">
        <v>300</v>
      </c>
      <c r="M7360" t="str">
        <f>IF(Table1[[#This Row],[Average Cost for two]]&lt;=200, "0-200", IF(Table1[[#This Row],[Average Cost for two]]&lt;=400, "200-400", IF(Table1[[#This Row],[Average Cost for two]]&lt;=600, "400-600", IF(Table1[[#This Row],[Average Cost for two]]&lt;=800, "600-800", IF(Table1[[#This Row],[Average Cost for two]]&lt;=1000, "800-1000", "&gt;1000")))))</f>
        <v>200-400</v>
      </c>
      <c r="N7360" t="s">
        <v>2115</v>
      </c>
      <c r="O7360" t="s">
        <v>28</v>
      </c>
      <c r="P7360" t="s">
        <v>28</v>
      </c>
      <c r="Q7360" t="s">
        <v>28</v>
      </c>
      <c r="R7360" t="s">
        <v>28</v>
      </c>
      <c r="S7360">
        <v>1</v>
      </c>
      <c r="T7360">
        <v>0</v>
      </c>
      <c r="U7360" t="s">
        <v>164</v>
      </c>
      <c r="V7360" t="s">
        <v>165</v>
      </c>
      <c r="W7360">
        <v>1</v>
      </c>
    </row>
    <row r="7361" spans="1:23" x14ac:dyDescent="0.25">
      <c r="A7361">
        <v>18306530</v>
      </c>
      <c r="B7361" t="s">
        <v>3836</v>
      </c>
      <c r="C7361" t="str">
        <f>VLOOKUP(Table1[[#This Row],[Country Code]],Table3[],2)</f>
        <v>India</v>
      </c>
      <c r="D7361">
        <v>1</v>
      </c>
      <c r="E7361" t="s">
        <v>6914</v>
      </c>
      <c r="F7361" t="s">
        <v>15972</v>
      </c>
      <c r="G7361" t="s">
        <v>15910</v>
      </c>
      <c r="H7361" t="s">
        <v>15911</v>
      </c>
      <c r="I7361">
        <v>77.217477299999999</v>
      </c>
      <c r="J7361">
        <v>28.568664200000001</v>
      </c>
      <c r="K7361" t="s">
        <v>2299</v>
      </c>
      <c r="L7361">
        <v>1300</v>
      </c>
      <c r="M7361" t="str">
        <f>IF(Table1[[#This Row],[Average Cost for two]]&lt;=200, "0-200", IF(Table1[[#This Row],[Average Cost for two]]&lt;=400, "200-400", IF(Table1[[#This Row],[Average Cost for two]]&lt;=600, "400-600", IF(Table1[[#This Row],[Average Cost for two]]&lt;=800, "600-800", IF(Table1[[#This Row],[Average Cost for two]]&lt;=1000, "800-1000", "&gt;1000")))))</f>
        <v>&gt;1000</v>
      </c>
      <c r="N7361" t="s">
        <v>2115</v>
      </c>
      <c r="O7361" t="s">
        <v>27</v>
      </c>
      <c r="P7361" t="s">
        <v>27</v>
      </c>
      <c r="Q7361" t="s">
        <v>28</v>
      </c>
      <c r="R7361" t="s">
        <v>28</v>
      </c>
      <c r="S7361">
        <v>3</v>
      </c>
      <c r="T7361">
        <v>4</v>
      </c>
      <c r="U7361" t="s">
        <v>42</v>
      </c>
      <c r="V7361" t="s">
        <v>43</v>
      </c>
      <c r="W7361">
        <v>489</v>
      </c>
    </row>
    <row r="7362" spans="1:23" x14ac:dyDescent="0.25">
      <c r="A7362">
        <v>18332063</v>
      </c>
      <c r="B7362" t="s">
        <v>15973</v>
      </c>
      <c r="C7362" t="str">
        <f>VLOOKUP(Table1[[#This Row],[Country Code]],Table3[],2)</f>
        <v>India</v>
      </c>
      <c r="D7362">
        <v>1</v>
      </c>
      <c r="E7362" t="s">
        <v>6914</v>
      </c>
      <c r="F7362" t="s">
        <v>15974</v>
      </c>
      <c r="G7362" t="s">
        <v>15910</v>
      </c>
      <c r="H7362" t="s">
        <v>15911</v>
      </c>
      <c r="I7362">
        <v>77.217493300000001</v>
      </c>
      <c r="J7362">
        <v>28.568446300000002</v>
      </c>
      <c r="K7362" t="s">
        <v>2243</v>
      </c>
      <c r="L7362">
        <v>800</v>
      </c>
      <c r="M7362" t="str">
        <f>IF(Table1[[#This Row],[Average Cost for two]]&lt;=200, "0-200", IF(Table1[[#This Row],[Average Cost for two]]&lt;=400, "200-400", IF(Table1[[#This Row],[Average Cost for two]]&lt;=600, "400-600", IF(Table1[[#This Row],[Average Cost for two]]&lt;=800, "600-800", IF(Table1[[#This Row],[Average Cost for two]]&lt;=1000, "800-1000", "&gt;1000")))))</f>
        <v>600-800</v>
      </c>
      <c r="N7362" t="s">
        <v>2115</v>
      </c>
      <c r="O7362" t="s">
        <v>28</v>
      </c>
      <c r="P7362" t="s">
        <v>27</v>
      </c>
      <c r="Q7362" t="s">
        <v>28</v>
      </c>
      <c r="R7362" t="s">
        <v>28</v>
      </c>
      <c r="S7362">
        <v>2</v>
      </c>
      <c r="T7362">
        <v>4.0999999999999996</v>
      </c>
      <c r="U7362" t="s">
        <v>42</v>
      </c>
      <c r="V7362" t="s">
        <v>43</v>
      </c>
      <c r="W7362">
        <v>149</v>
      </c>
    </row>
    <row r="7363" spans="1:23" x14ac:dyDescent="0.25">
      <c r="A7363">
        <v>309852</v>
      </c>
      <c r="B7363" t="s">
        <v>15975</v>
      </c>
      <c r="C7363" t="str">
        <f>VLOOKUP(Table1[[#This Row],[Country Code]],Table3[],2)</f>
        <v>India</v>
      </c>
      <c r="D7363">
        <v>1</v>
      </c>
      <c r="E7363" t="s">
        <v>6914</v>
      </c>
      <c r="F7363" t="s">
        <v>15976</v>
      </c>
      <c r="G7363" t="s">
        <v>15977</v>
      </c>
      <c r="H7363" t="s">
        <v>15978</v>
      </c>
      <c r="I7363">
        <v>77.219270800000004</v>
      </c>
      <c r="J7363">
        <v>28.527980199999998</v>
      </c>
      <c r="K7363" t="s">
        <v>8130</v>
      </c>
      <c r="L7363">
        <v>2500</v>
      </c>
      <c r="M7363" t="str">
        <f>IF(Table1[[#This Row],[Average Cost for two]]&lt;=200, "0-200", IF(Table1[[#This Row],[Average Cost for two]]&lt;=400, "200-400", IF(Table1[[#This Row],[Average Cost for two]]&lt;=600, "400-600", IF(Table1[[#This Row],[Average Cost for two]]&lt;=800, "600-800", IF(Table1[[#This Row],[Average Cost for two]]&lt;=1000, "800-1000", "&gt;1000")))))</f>
        <v>&gt;1000</v>
      </c>
      <c r="N7363" t="s">
        <v>2115</v>
      </c>
      <c r="O7363" t="s">
        <v>27</v>
      </c>
      <c r="P7363" t="s">
        <v>28</v>
      </c>
      <c r="Q7363" t="s">
        <v>28</v>
      </c>
      <c r="R7363" t="s">
        <v>28</v>
      </c>
      <c r="S7363">
        <v>4</v>
      </c>
      <c r="T7363">
        <v>3.3</v>
      </c>
      <c r="U7363" t="s">
        <v>138</v>
      </c>
      <c r="V7363" t="s">
        <v>139</v>
      </c>
      <c r="W7363">
        <v>179</v>
      </c>
    </row>
    <row r="7364" spans="1:23" x14ac:dyDescent="0.25">
      <c r="A7364">
        <v>18245284</v>
      </c>
      <c r="B7364" t="s">
        <v>15979</v>
      </c>
      <c r="C7364" t="str">
        <f>VLOOKUP(Table1[[#This Row],[Country Code]],Table3[],2)</f>
        <v>India</v>
      </c>
      <c r="D7364">
        <v>1</v>
      </c>
      <c r="E7364" t="s">
        <v>6914</v>
      </c>
      <c r="F7364" t="s">
        <v>15980</v>
      </c>
      <c r="G7364" t="s">
        <v>15977</v>
      </c>
      <c r="H7364" t="s">
        <v>15978</v>
      </c>
      <c r="I7364">
        <v>77.219474539999993</v>
      </c>
      <c r="J7364">
        <v>28.527481389999998</v>
      </c>
      <c r="K7364" t="s">
        <v>2530</v>
      </c>
      <c r="L7364">
        <v>1200</v>
      </c>
      <c r="M7364" t="str">
        <f>IF(Table1[[#This Row],[Average Cost for two]]&lt;=200, "0-200", IF(Table1[[#This Row],[Average Cost for two]]&lt;=400, "200-400", IF(Table1[[#This Row],[Average Cost for two]]&lt;=600, "400-600", IF(Table1[[#This Row],[Average Cost for two]]&lt;=800, "600-800", IF(Table1[[#This Row],[Average Cost for two]]&lt;=1000, "800-1000", "&gt;1000")))))</f>
        <v>&gt;1000</v>
      </c>
      <c r="N7364" t="s">
        <v>2115</v>
      </c>
      <c r="O7364" t="s">
        <v>27</v>
      </c>
      <c r="P7364" t="s">
        <v>28</v>
      </c>
      <c r="Q7364" t="s">
        <v>28</v>
      </c>
      <c r="R7364" t="s">
        <v>28</v>
      </c>
      <c r="S7364">
        <v>3</v>
      </c>
      <c r="T7364">
        <v>3.6</v>
      </c>
      <c r="U7364" t="s">
        <v>101</v>
      </c>
      <c r="V7364" t="s">
        <v>102</v>
      </c>
      <c r="W7364">
        <v>217</v>
      </c>
    </row>
    <row r="7365" spans="1:23" x14ac:dyDescent="0.25">
      <c r="A7365">
        <v>310413</v>
      </c>
      <c r="B7365" t="s">
        <v>3107</v>
      </c>
      <c r="C7365" t="str">
        <f>VLOOKUP(Table1[[#This Row],[Country Code]],Table3[],2)</f>
        <v>India</v>
      </c>
      <c r="D7365">
        <v>1</v>
      </c>
      <c r="E7365" t="s">
        <v>6914</v>
      </c>
      <c r="F7365" t="s">
        <v>15981</v>
      </c>
      <c r="G7365" t="s">
        <v>15982</v>
      </c>
      <c r="H7365" t="s">
        <v>15983</v>
      </c>
      <c r="I7365">
        <v>77.203655209999994</v>
      </c>
      <c r="J7365">
        <v>28.680932080000002</v>
      </c>
      <c r="K7365" t="s">
        <v>153</v>
      </c>
      <c r="L7365">
        <v>600</v>
      </c>
      <c r="M7365" t="str">
        <f>IF(Table1[[#This Row],[Average Cost for two]]&lt;=200, "0-200", IF(Table1[[#This Row],[Average Cost for two]]&lt;=400, "200-400", IF(Table1[[#This Row],[Average Cost for two]]&lt;=600, "400-600", IF(Table1[[#This Row],[Average Cost for two]]&lt;=800, "600-800", IF(Table1[[#This Row],[Average Cost for two]]&lt;=1000, "800-1000", "&gt;1000")))))</f>
        <v>400-600</v>
      </c>
      <c r="N7365" t="s">
        <v>2115</v>
      </c>
      <c r="O7365" t="s">
        <v>28</v>
      </c>
      <c r="P7365" t="s">
        <v>28</v>
      </c>
      <c r="Q7365" t="s">
        <v>28</v>
      </c>
      <c r="R7365" t="s">
        <v>28</v>
      </c>
      <c r="S7365">
        <v>2</v>
      </c>
      <c r="T7365">
        <v>2.6</v>
      </c>
      <c r="U7365" t="s">
        <v>138</v>
      </c>
      <c r="V7365" t="s">
        <v>139</v>
      </c>
      <c r="W7365">
        <v>27</v>
      </c>
    </row>
    <row r="7366" spans="1:23" x14ac:dyDescent="0.25">
      <c r="A7366">
        <v>18261739</v>
      </c>
      <c r="B7366" t="s">
        <v>15984</v>
      </c>
      <c r="C7366" t="str">
        <f>VLOOKUP(Table1[[#This Row],[Country Code]],Table3[],2)</f>
        <v>India</v>
      </c>
      <c r="D7366">
        <v>1</v>
      </c>
      <c r="E7366" t="s">
        <v>6914</v>
      </c>
      <c r="F7366" t="s">
        <v>15985</v>
      </c>
      <c r="G7366" t="s">
        <v>15982</v>
      </c>
      <c r="H7366" t="s">
        <v>15983</v>
      </c>
      <c r="I7366">
        <v>77.203881609999996</v>
      </c>
      <c r="J7366">
        <v>28.680960590000002</v>
      </c>
      <c r="K7366" t="s">
        <v>2120</v>
      </c>
      <c r="L7366">
        <v>400</v>
      </c>
      <c r="M7366" t="str">
        <f>IF(Table1[[#This Row],[Average Cost for two]]&lt;=200, "0-200", IF(Table1[[#This Row],[Average Cost for two]]&lt;=400, "200-400", IF(Table1[[#This Row],[Average Cost for two]]&lt;=600, "400-600", IF(Table1[[#This Row],[Average Cost for two]]&lt;=800, "600-800", IF(Table1[[#This Row],[Average Cost for two]]&lt;=1000, "800-1000", "&gt;1000")))))</f>
        <v>200-400</v>
      </c>
      <c r="N7366" t="s">
        <v>2115</v>
      </c>
      <c r="O7366" t="s">
        <v>28</v>
      </c>
      <c r="P7366" t="s">
        <v>27</v>
      </c>
      <c r="Q7366" t="s">
        <v>28</v>
      </c>
      <c r="R7366" t="s">
        <v>28</v>
      </c>
      <c r="S7366">
        <v>1</v>
      </c>
      <c r="T7366">
        <v>2.9</v>
      </c>
      <c r="U7366" t="s">
        <v>138</v>
      </c>
      <c r="V7366" t="s">
        <v>139</v>
      </c>
      <c r="W7366">
        <v>18</v>
      </c>
    </row>
    <row r="7367" spans="1:23" x14ac:dyDescent="0.25">
      <c r="A7367">
        <v>311068</v>
      </c>
      <c r="B7367" t="s">
        <v>8716</v>
      </c>
      <c r="C7367" t="str">
        <f>VLOOKUP(Table1[[#This Row],[Country Code]],Table3[],2)</f>
        <v>India</v>
      </c>
      <c r="D7367">
        <v>1</v>
      </c>
      <c r="E7367" t="s">
        <v>6914</v>
      </c>
      <c r="F7367" t="s">
        <v>15986</v>
      </c>
      <c r="G7367" t="s">
        <v>15982</v>
      </c>
      <c r="H7367" t="s">
        <v>15983</v>
      </c>
      <c r="I7367">
        <v>77.203944210000003</v>
      </c>
      <c r="J7367">
        <v>28.680888840000001</v>
      </c>
      <c r="K7367" t="s">
        <v>1822</v>
      </c>
      <c r="L7367">
        <v>450</v>
      </c>
      <c r="M7367" t="str">
        <f>IF(Table1[[#This Row],[Average Cost for two]]&lt;=200, "0-200", IF(Table1[[#This Row],[Average Cost for two]]&lt;=400, "200-400", IF(Table1[[#This Row],[Average Cost for two]]&lt;=600, "400-600", IF(Table1[[#This Row],[Average Cost for two]]&lt;=800, "600-800", IF(Table1[[#This Row],[Average Cost for two]]&lt;=1000, "800-1000", "&gt;1000")))))</f>
        <v>400-600</v>
      </c>
      <c r="N7367" t="s">
        <v>2115</v>
      </c>
      <c r="O7367" t="s">
        <v>28</v>
      </c>
      <c r="P7367" t="s">
        <v>27</v>
      </c>
      <c r="Q7367" t="s">
        <v>28</v>
      </c>
      <c r="R7367" t="s">
        <v>28</v>
      </c>
      <c r="S7367">
        <v>1</v>
      </c>
      <c r="T7367">
        <v>3.8</v>
      </c>
      <c r="U7367" t="s">
        <v>101</v>
      </c>
      <c r="V7367" t="s">
        <v>102</v>
      </c>
      <c r="W7367">
        <v>72</v>
      </c>
    </row>
    <row r="7368" spans="1:23" x14ac:dyDescent="0.25">
      <c r="A7368">
        <v>308175</v>
      </c>
      <c r="B7368" t="s">
        <v>3865</v>
      </c>
      <c r="C7368" t="str">
        <f>VLOOKUP(Table1[[#This Row],[Country Code]],Table3[],2)</f>
        <v>India</v>
      </c>
      <c r="D7368">
        <v>1</v>
      </c>
      <c r="E7368" t="s">
        <v>6914</v>
      </c>
      <c r="F7368" t="s">
        <v>15987</v>
      </c>
      <c r="G7368" t="s">
        <v>15982</v>
      </c>
      <c r="H7368" t="s">
        <v>15983</v>
      </c>
      <c r="I7368">
        <v>77.203842629999997</v>
      </c>
      <c r="J7368">
        <v>28.68091678</v>
      </c>
      <c r="K7368" t="s">
        <v>142</v>
      </c>
      <c r="L7368">
        <v>700</v>
      </c>
      <c r="M7368" t="str">
        <f>IF(Table1[[#This Row],[Average Cost for two]]&lt;=200, "0-200", IF(Table1[[#This Row],[Average Cost for two]]&lt;=400, "200-400", IF(Table1[[#This Row],[Average Cost for two]]&lt;=600, "400-600", IF(Table1[[#This Row],[Average Cost for two]]&lt;=800, "600-800", IF(Table1[[#This Row],[Average Cost for two]]&lt;=1000, "800-1000", "&gt;1000")))))</f>
        <v>600-800</v>
      </c>
      <c r="N7368" t="s">
        <v>2115</v>
      </c>
      <c r="O7368" t="s">
        <v>28</v>
      </c>
      <c r="P7368" t="s">
        <v>28</v>
      </c>
      <c r="Q7368" t="s">
        <v>28</v>
      </c>
      <c r="R7368" t="s">
        <v>28</v>
      </c>
      <c r="S7368">
        <v>2</v>
      </c>
      <c r="T7368">
        <v>3.7</v>
      </c>
      <c r="U7368" t="s">
        <v>101</v>
      </c>
      <c r="V7368" t="s">
        <v>102</v>
      </c>
      <c r="W7368">
        <v>147</v>
      </c>
    </row>
    <row r="7369" spans="1:23" x14ac:dyDescent="0.25">
      <c r="A7369">
        <v>18276343</v>
      </c>
      <c r="B7369" t="s">
        <v>15988</v>
      </c>
      <c r="C7369" t="str">
        <f>VLOOKUP(Table1[[#This Row],[Country Code]],Table3[],2)</f>
        <v>India</v>
      </c>
      <c r="D7369">
        <v>1</v>
      </c>
      <c r="E7369" t="s">
        <v>6914</v>
      </c>
      <c r="F7369" t="s">
        <v>15985</v>
      </c>
      <c r="G7369" t="s">
        <v>15982</v>
      </c>
      <c r="H7369" t="s">
        <v>15983</v>
      </c>
      <c r="I7369">
        <v>77.203838939999997</v>
      </c>
      <c r="J7369">
        <v>28.680829129999999</v>
      </c>
      <c r="K7369" t="s">
        <v>54</v>
      </c>
      <c r="L7369">
        <v>500</v>
      </c>
      <c r="M7369" t="str">
        <f>IF(Table1[[#This Row],[Average Cost for two]]&lt;=200, "0-200", IF(Table1[[#This Row],[Average Cost for two]]&lt;=400, "200-400", IF(Table1[[#This Row],[Average Cost for two]]&lt;=600, "400-600", IF(Table1[[#This Row],[Average Cost for two]]&lt;=800, "600-800", IF(Table1[[#This Row],[Average Cost for two]]&lt;=1000, "800-1000", "&gt;1000")))))</f>
        <v>400-600</v>
      </c>
      <c r="N7369" t="s">
        <v>2115</v>
      </c>
      <c r="O7369" t="s">
        <v>28</v>
      </c>
      <c r="P7369" t="s">
        <v>27</v>
      </c>
      <c r="Q7369" t="s">
        <v>28</v>
      </c>
      <c r="R7369" t="s">
        <v>28</v>
      </c>
      <c r="S7369">
        <v>2</v>
      </c>
      <c r="T7369">
        <v>3.6</v>
      </c>
      <c r="U7369" t="s">
        <v>101</v>
      </c>
      <c r="V7369" t="s">
        <v>102</v>
      </c>
      <c r="W7369">
        <v>22</v>
      </c>
    </row>
    <row r="7370" spans="1:23" x14ac:dyDescent="0.25">
      <c r="A7370">
        <v>4682</v>
      </c>
      <c r="B7370" t="s">
        <v>15989</v>
      </c>
      <c r="C7370" t="str">
        <f>VLOOKUP(Table1[[#This Row],[Country Code]],Table3[],2)</f>
        <v>India</v>
      </c>
      <c r="D7370">
        <v>1</v>
      </c>
      <c r="E7370" t="s">
        <v>6914</v>
      </c>
      <c r="F7370" t="s">
        <v>15990</v>
      </c>
      <c r="G7370" t="s">
        <v>15991</v>
      </c>
      <c r="H7370" t="s">
        <v>15990</v>
      </c>
      <c r="I7370">
        <v>77.296194</v>
      </c>
      <c r="J7370">
        <v>28.5929234</v>
      </c>
      <c r="K7370" t="s">
        <v>2114</v>
      </c>
      <c r="L7370">
        <v>350</v>
      </c>
      <c r="M7370" t="str">
        <f>IF(Table1[[#This Row],[Average Cost for two]]&lt;=200, "0-200", IF(Table1[[#This Row],[Average Cost for two]]&lt;=400, "200-400", IF(Table1[[#This Row],[Average Cost for two]]&lt;=600, "400-600", IF(Table1[[#This Row],[Average Cost for two]]&lt;=800, "600-800", IF(Table1[[#This Row],[Average Cost for two]]&lt;=1000, "800-1000", "&gt;1000")))))</f>
        <v>200-400</v>
      </c>
      <c r="N7370" t="s">
        <v>2115</v>
      </c>
      <c r="O7370" t="s">
        <v>28</v>
      </c>
      <c r="P7370" t="s">
        <v>28</v>
      </c>
      <c r="Q7370" t="s">
        <v>28</v>
      </c>
      <c r="R7370" t="s">
        <v>28</v>
      </c>
      <c r="S7370">
        <v>1</v>
      </c>
      <c r="T7370">
        <v>3.2</v>
      </c>
      <c r="U7370" t="s">
        <v>138</v>
      </c>
      <c r="V7370" t="s">
        <v>139</v>
      </c>
      <c r="W7370">
        <v>17</v>
      </c>
    </row>
    <row r="7371" spans="1:23" x14ac:dyDescent="0.25">
      <c r="A7371">
        <v>6191</v>
      </c>
      <c r="B7371" t="s">
        <v>3105</v>
      </c>
      <c r="C7371" t="str">
        <f>VLOOKUP(Table1[[#This Row],[Country Code]],Table3[],2)</f>
        <v>India</v>
      </c>
      <c r="D7371">
        <v>1</v>
      </c>
      <c r="E7371" t="s">
        <v>6914</v>
      </c>
      <c r="F7371" t="s">
        <v>15992</v>
      </c>
      <c r="G7371" t="s">
        <v>15991</v>
      </c>
      <c r="H7371" t="s">
        <v>15990</v>
      </c>
      <c r="I7371">
        <v>77.296144799999993</v>
      </c>
      <c r="J7371">
        <v>28.592511500000001</v>
      </c>
      <c r="K7371" t="s">
        <v>142</v>
      </c>
      <c r="L7371">
        <v>450</v>
      </c>
      <c r="M7371" t="str">
        <f>IF(Table1[[#This Row],[Average Cost for two]]&lt;=200, "0-200", IF(Table1[[#This Row],[Average Cost for two]]&lt;=400, "200-400", IF(Table1[[#This Row],[Average Cost for two]]&lt;=600, "400-600", IF(Table1[[#This Row],[Average Cost for two]]&lt;=800, "600-800", IF(Table1[[#This Row],[Average Cost for two]]&lt;=1000, "800-1000", "&gt;1000")))))</f>
        <v>400-600</v>
      </c>
      <c r="N7371" t="s">
        <v>2115</v>
      </c>
      <c r="O7371" t="s">
        <v>28</v>
      </c>
      <c r="P7371" t="s">
        <v>28</v>
      </c>
      <c r="Q7371" t="s">
        <v>28</v>
      </c>
      <c r="R7371" t="s">
        <v>28</v>
      </c>
      <c r="S7371">
        <v>1</v>
      </c>
      <c r="T7371">
        <v>2.7</v>
      </c>
      <c r="U7371" t="s">
        <v>138</v>
      </c>
      <c r="V7371" t="s">
        <v>139</v>
      </c>
      <c r="W7371">
        <v>29</v>
      </c>
    </row>
    <row r="7372" spans="1:23" x14ac:dyDescent="0.25">
      <c r="A7372">
        <v>1275</v>
      </c>
      <c r="B7372" t="s">
        <v>15993</v>
      </c>
      <c r="C7372" t="str">
        <f>VLOOKUP(Table1[[#This Row],[Country Code]],Table3[],2)</f>
        <v>India</v>
      </c>
      <c r="D7372">
        <v>1</v>
      </c>
      <c r="E7372" t="s">
        <v>6914</v>
      </c>
      <c r="F7372" t="s">
        <v>15994</v>
      </c>
      <c r="G7372" t="s">
        <v>15991</v>
      </c>
      <c r="H7372" t="s">
        <v>15990</v>
      </c>
      <c r="I7372">
        <v>77.296560700000001</v>
      </c>
      <c r="J7372">
        <v>28.592418599999998</v>
      </c>
      <c r="K7372" t="s">
        <v>2351</v>
      </c>
      <c r="L7372">
        <v>850</v>
      </c>
      <c r="M7372" t="str">
        <f>IF(Table1[[#This Row],[Average Cost for two]]&lt;=200, "0-200", IF(Table1[[#This Row],[Average Cost for two]]&lt;=400, "200-400", IF(Table1[[#This Row],[Average Cost for two]]&lt;=600, "400-600", IF(Table1[[#This Row],[Average Cost for two]]&lt;=800, "600-800", IF(Table1[[#This Row],[Average Cost for two]]&lt;=1000, "800-1000", "&gt;1000")))))</f>
        <v>800-1000</v>
      </c>
      <c r="N7372" t="s">
        <v>2115</v>
      </c>
      <c r="O7372" t="s">
        <v>27</v>
      </c>
      <c r="P7372" t="s">
        <v>27</v>
      </c>
      <c r="Q7372" t="s">
        <v>28</v>
      </c>
      <c r="R7372" t="s">
        <v>28</v>
      </c>
      <c r="S7372">
        <v>2</v>
      </c>
      <c r="T7372">
        <v>2.5</v>
      </c>
      <c r="U7372" t="s">
        <v>138</v>
      </c>
      <c r="V7372" t="s">
        <v>139</v>
      </c>
      <c r="W7372">
        <v>117</v>
      </c>
    </row>
    <row r="7373" spans="1:23" x14ac:dyDescent="0.25">
      <c r="A7373">
        <v>2934</v>
      </c>
      <c r="B7373" t="s">
        <v>15995</v>
      </c>
      <c r="C7373" t="str">
        <f>VLOOKUP(Table1[[#This Row],[Country Code]],Table3[],2)</f>
        <v>India</v>
      </c>
      <c r="D7373">
        <v>1</v>
      </c>
      <c r="E7373" t="s">
        <v>6914</v>
      </c>
      <c r="F7373" t="s">
        <v>15996</v>
      </c>
      <c r="G7373" t="s">
        <v>15991</v>
      </c>
      <c r="H7373" t="s">
        <v>15990</v>
      </c>
      <c r="I7373">
        <v>77.296653000000006</v>
      </c>
      <c r="J7373">
        <v>28.5934846</v>
      </c>
      <c r="K7373" t="s">
        <v>15997</v>
      </c>
      <c r="L7373">
        <v>1100</v>
      </c>
      <c r="M7373" t="str">
        <f>IF(Table1[[#This Row],[Average Cost for two]]&lt;=200, "0-200", IF(Table1[[#This Row],[Average Cost for two]]&lt;=400, "200-400", IF(Table1[[#This Row],[Average Cost for two]]&lt;=600, "400-600", IF(Table1[[#This Row],[Average Cost for two]]&lt;=800, "600-800", IF(Table1[[#This Row],[Average Cost for two]]&lt;=1000, "800-1000", "&gt;1000")))))</f>
        <v>&gt;1000</v>
      </c>
      <c r="N7373" t="s">
        <v>2115</v>
      </c>
      <c r="O7373" t="s">
        <v>27</v>
      </c>
      <c r="P7373" t="s">
        <v>28</v>
      </c>
      <c r="Q7373" t="s">
        <v>28</v>
      </c>
      <c r="R7373" t="s">
        <v>28</v>
      </c>
      <c r="S7373">
        <v>3</v>
      </c>
      <c r="T7373">
        <v>3.2</v>
      </c>
      <c r="U7373" t="s">
        <v>138</v>
      </c>
      <c r="V7373" t="s">
        <v>139</v>
      </c>
      <c r="W7373">
        <v>88</v>
      </c>
    </row>
    <row r="7374" spans="1:23" x14ac:dyDescent="0.25">
      <c r="A7374">
        <v>308801</v>
      </c>
      <c r="B7374" t="s">
        <v>15998</v>
      </c>
      <c r="C7374" t="str">
        <f>VLOOKUP(Table1[[#This Row],[Country Code]],Table3[],2)</f>
        <v>India</v>
      </c>
      <c r="D7374">
        <v>1</v>
      </c>
      <c r="E7374" t="s">
        <v>6914</v>
      </c>
      <c r="F7374" t="s">
        <v>15999</v>
      </c>
      <c r="G7374" t="s">
        <v>15991</v>
      </c>
      <c r="H7374" t="s">
        <v>15990</v>
      </c>
      <c r="I7374">
        <v>77.296355599999998</v>
      </c>
      <c r="J7374">
        <v>28.592520199999999</v>
      </c>
      <c r="K7374" t="s">
        <v>2150</v>
      </c>
      <c r="L7374">
        <v>1250</v>
      </c>
      <c r="M7374" t="str">
        <f>IF(Table1[[#This Row],[Average Cost for two]]&lt;=200, "0-200", IF(Table1[[#This Row],[Average Cost for two]]&lt;=400, "200-400", IF(Table1[[#This Row],[Average Cost for two]]&lt;=600, "400-600", IF(Table1[[#This Row],[Average Cost for two]]&lt;=800, "600-800", IF(Table1[[#This Row],[Average Cost for two]]&lt;=1000, "800-1000", "&gt;1000")))))</f>
        <v>&gt;1000</v>
      </c>
      <c r="N7374" t="s">
        <v>2115</v>
      </c>
      <c r="O7374" t="s">
        <v>27</v>
      </c>
      <c r="P7374" t="s">
        <v>28</v>
      </c>
      <c r="Q7374" t="s">
        <v>28</v>
      </c>
      <c r="R7374" t="s">
        <v>28</v>
      </c>
      <c r="S7374">
        <v>3</v>
      </c>
      <c r="T7374">
        <v>3.3</v>
      </c>
      <c r="U7374" t="s">
        <v>138</v>
      </c>
      <c r="V7374" t="s">
        <v>139</v>
      </c>
      <c r="W7374">
        <v>131</v>
      </c>
    </row>
    <row r="7375" spans="1:23" x14ac:dyDescent="0.25">
      <c r="A7375">
        <v>4854</v>
      </c>
      <c r="B7375" t="s">
        <v>3961</v>
      </c>
      <c r="C7375" t="str">
        <f>VLOOKUP(Table1[[#This Row],[Country Code]],Table3[],2)</f>
        <v>India</v>
      </c>
      <c r="D7375">
        <v>1</v>
      </c>
      <c r="E7375" t="s">
        <v>6914</v>
      </c>
      <c r="F7375" t="s">
        <v>16000</v>
      </c>
      <c r="G7375" t="s">
        <v>15991</v>
      </c>
      <c r="H7375" t="s">
        <v>15990</v>
      </c>
      <c r="I7375">
        <v>77.296315399999997</v>
      </c>
      <c r="J7375">
        <v>28.5926711</v>
      </c>
      <c r="K7375" t="s">
        <v>3963</v>
      </c>
      <c r="L7375">
        <v>800</v>
      </c>
      <c r="M7375" t="str">
        <f>IF(Table1[[#This Row],[Average Cost for two]]&lt;=200, "0-200", IF(Table1[[#This Row],[Average Cost for two]]&lt;=400, "200-400", IF(Table1[[#This Row],[Average Cost for two]]&lt;=600, "400-600", IF(Table1[[#This Row],[Average Cost for two]]&lt;=800, "600-800", IF(Table1[[#This Row],[Average Cost for two]]&lt;=1000, "800-1000", "&gt;1000")))))</f>
        <v>600-800</v>
      </c>
      <c r="N7375" t="s">
        <v>2115</v>
      </c>
      <c r="O7375" t="s">
        <v>28</v>
      </c>
      <c r="P7375" t="s">
        <v>27</v>
      </c>
      <c r="Q7375" t="s">
        <v>28</v>
      </c>
      <c r="R7375" t="s">
        <v>28</v>
      </c>
      <c r="S7375">
        <v>2</v>
      </c>
      <c r="T7375">
        <v>2.7</v>
      </c>
      <c r="U7375" t="s">
        <v>138</v>
      </c>
      <c r="V7375" t="s">
        <v>139</v>
      </c>
      <c r="W7375">
        <v>87</v>
      </c>
    </row>
    <row r="7376" spans="1:23" x14ac:dyDescent="0.25">
      <c r="A7376">
        <v>306178</v>
      </c>
      <c r="B7376" t="s">
        <v>16001</v>
      </c>
      <c r="C7376" t="str">
        <f>VLOOKUP(Table1[[#This Row],[Country Code]],Table3[],2)</f>
        <v>India</v>
      </c>
      <c r="D7376">
        <v>1</v>
      </c>
      <c r="E7376" t="s">
        <v>6914</v>
      </c>
      <c r="F7376" t="s">
        <v>15992</v>
      </c>
      <c r="G7376" t="s">
        <v>15991</v>
      </c>
      <c r="H7376" t="s">
        <v>15990</v>
      </c>
      <c r="I7376">
        <v>77.296376499999994</v>
      </c>
      <c r="J7376">
        <v>28.592535300000002</v>
      </c>
      <c r="K7376" t="s">
        <v>2150</v>
      </c>
      <c r="L7376">
        <v>1400</v>
      </c>
      <c r="M7376" t="str">
        <f>IF(Table1[[#This Row],[Average Cost for two]]&lt;=200, "0-200", IF(Table1[[#This Row],[Average Cost for two]]&lt;=400, "200-400", IF(Table1[[#This Row],[Average Cost for two]]&lt;=600, "400-600", IF(Table1[[#This Row],[Average Cost for two]]&lt;=800, "600-800", IF(Table1[[#This Row],[Average Cost for two]]&lt;=1000, "800-1000", "&gt;1000")))))</f>
        <v>&gt;1000</v>
      </c>
      <c r="N7376" t="s">
        <v>2115</v>
      </c>
      <c r="O7376" t="s">
        <v>27</v>
      </c>
      <c r="P7376" t="s">
        <v>28</v>
      </c>
      <c r="Q7376" t="s">
        <v>28</v>
      </c>
      <c r="R7376" t="s">
        <v>28</v>
      </c>
      <c r="S7376">
        <v>3</v>
      </c>
      <c r="T7376">
        <v>3.3</v>
      </c>
      <c r="U7376" t="s">
        <v>138</v>
      </c>
      <c r="V7376" t="s">
        <v>139</v>
      </c>
      <c r="W7376">
        <v>91</v>
      </c>
    </row>
    <row r="7377" spans="1:23" x14ac:dyDescent="0.25">
      <c r="A7377">
        <v>310538</v>
      </c>
      <c r="B7377" t="s">
        <v>16002</v>
      </c>
      <c r="C7377" t="str">
        <f>VLOOKUP(Table1[[#This Row],[Country Code]],Table3[],2)</f>
        <v>India</v>
      </c>
      <c r="D7377">
        <v>1</v>
      </c>
      <c r="E7377" t="s">
        <v>6914</v>
      </c>
      <c r="F7377" t="s">
        <v>16003</v>
      </c>
      <c r="G7377" t="s">
        <v>16004</v>
      </c>
      <c r="H7377" t="s">
        <v>16005</v>
      </c>
      <c r="I7377">
        <v>77.119028</v>
      </c>
      <c r="J7377">
        <v>28.634454699999999</v>
      </c>
      <c r="K7377" t="s">
        <v>2177</v>
      </c>
      <c r="L7377">
        <v>250</v>
      </c>
      <c r="M7377" t="str">
        <f>IF(Table1[[#This Row],[Average Cost for two]]&lt;=200, "0-200", IF(Table1[[#This Row],[Average Cost for two]]&lt;=400, "200-400", IF(Table1[[#This Row],[Average Cost for two]]&lt;=600, "400-600", IF(Table1[[#This Row],[Average Cost for two]]&lt;=800, "600-800", IF(Table1[[#This Row],[Average Cost for two]]&lt;=1000, "800-1000", "&gt;1000")))))</f>
        <v>200-400</v>
      </c>
      <c r="N7377" t="s">
        <v>2115</v>
      </c>
      <c r="O7377" t="s">
        <v>28</v>
      </c>
      <c r="P7377" t="s">
        <v>28</v>
      </c>
      <c r="Q7377" t="s">
        <v>28</v>
      </c>
      <c r="R7377" t="s">
        <v>28</v>
      </c>
      <c r="S7377">
        <v>1</v>
      </c>
      <c r="T7377">
        <v>3</v>
      </c>
      <c r="U7377" t="s">
        <v>138</v>
      </c>
      <c r="V7377" t="s">
        <v>139</v>
      </c>
      <c r="W7377">
        <v>6</v>
      </c>
    </row>
    <row r="7378" spans="1:23" x14ac:dyDescent="0.25">
      <c r="A7378">
        <v>305579</v>
      </c>
      <c r="B7378" t="s">
        <v>16006</v>
      </c>
      <c r="C7378" t="str">
        <f>VLOOKUP(Table1[[#This Row],[Country Code]],Table3[],2)</f>
        <v>India</v>
      </c>
      <c r="D7378">
        <v>1</v>
      </c>
      <c r="E7378" t="s">
        <v>6914</v>
      </c>
      <c r="F7378" t="s">
        <v>16007</v>
      </c>
      <c r="G7378" t="s">
        <v>16004</v>
      </c>
      <c r="H7378" t="s">
        <v>16005</v>
      </c>
      <c r="I7378">
        <v>77.111323299999995</v>
      </c>
      <c r="J7378">
        <v>28.6341298</v>
      </c>
      <c r="K7378" t="s">
        <v>12984</v>
      </c>
      <c r="L7378">
        <v>100</v>
      </c>
      <c r="M7378" t="str">
        <f>IF(Table1[[#This Row],[Average Cost for two]]&lt;=200, "0-200", IF(Table1[[#This Row],[Average Cost for two]]&lt;=400, "200-400", IF(Table1[[#This Row],[Average Cost for two]]&lt;=600, "400-600", IF(Table1[[#This Row],[Average Cost for two]]&lt;=800, "600-800", IF(Table1[[#This Row],[Average Cost for two]]&lt;=1000, "800-1000", "&gt;1000")))))</f>
        <v>0-200</v>
      </c>
      <c r="N7378" t="s">
        <v>2115</v>
      </c>
      <c r="O7378" t="s">
        <v>28</v>
      </c>
      <c r="P7378" t="s">
        <v>28</v>
      </c>
      <c r="Q7378" t="s">
        <v>28</v>
      </c>
      <c r="R7378" t="s">
        <v>28</v>
      </c>
      <c r="S7378">
        <v>1</v>
      </c>
      <c r="T7378">
        <v>2.8</v>
      </c>
      <c r="U7378" t="s">
        <v>138</v>
      </c>
      <c r="V7378" t="s">
        <v>139</v>
      </c>
      <c r="W7378">
        <v>5</v>
      </c>
    </row>
    <row r="7379" spans="1:23" x14ac:dyDescent="0.25">
      <c r="A7379">
        <v>17977785</v>
      </c>
      <c r="B7379" t="s">
        <v>16008</v>
      </c>
      <c r="C7379" t="str">
        <f>VLOOKUP(Table1[[#This Row],[Country Code]],Table3[],2)</f>
        <v>India</v>
      </c>
      <c r="D7379">
        <v>1</v>
      </c>
      <c r="E7379" t="s">
        <v>6914</v>
      </c>
      <c r="F7379" t="s">
        <v>16009</v>
      </c>
      <c r="G7379" t="s">
        <v>16004</v>
      </c>
      <c r="H7379" t="s">
        <v>16005</v>
      </c>
      <c r="I7379">
        <v>77.121774799999997</v>
      </c>
      <c r="J7379">
        <v>28.637007700000002</v>
      </c>
      <c r="K7379" t="s">
        <v>3121</v>
      </c>
      <c r="L7379">
        <v>600</v>
      </c>
      <c r="M7379" t="str">
        <f>IF(Table1[[#This Row],[Average Cost for two]]&lt;=200, "0-200", IF(Table1[[#This Row],[Average Cost for two]]&lt;=400, "200-400", IF(Table1[[#This Row],[Average Cost for two]]&lt;=600, "400-600", IF(Table1[[#This Row],[Average Cost for two]]&lt;=800, "600-800", IF(Table1[[#This Row],[Average Cost for two]]&lt;=1000, "800-1000", "&gt;1000")))))</f>
        <v>400-600</v>
      </c>
      <c r="N7379" t="s">
        <v>2115</v>
      </c>
      <c r="O7379" t="s">
        <v>28</v>
      </c>
      <c r="P7379" t="s">
        <v>28</v>
      </c>
      <c r="Q7379" t="s">
        <v>28</v>
      </c>
      <c r="R7379" t="s">
        <v>28</v>
      </c>
      <c r="S7379">
        <v>2</v>
      </c>
      <c r="T7379">
        <v>3.1</v>
      </c>
      <c r="U7379" t="s">
        <v>138</v>
      </c>
      <c r="V7379" t="s">
        <v>139</v>
      </c>
      <c r="W7379">
        <v>10</v>
      </c>
    </row>
    <row r="7380" spans="1:23" x14ac:dyDescent="0.25">
      <c r="A7380">
        <v>18037814</v>
      </c>
      <c r="B7380" t="s">
        <v>16010</v>
      </c>
      <c r="C7380" t="str">
        <f>VLOOKUP(Table1[[#This Row],[Country Code]],Table3[],2)</f>
        <v>India</v>
      </c>
      <c r="D7380">
        <v>1</v>
      </c>
      <c r="E7380" t="s">
        <v>6914</v>
      </c>
      <c r="F7380" t="s">
        <v>16011</v>
      </c>
      <c r="G7380" t="s">
        <v>16004</v>
      </c>
      <c r="H7380" t="s">
        <v>16005</v>
      </c>
      <c r="I7380">
        <v>77.101782400000005</v>
      </c>
      <c r="J7380">
        <v>28.637585600000001</v>
      </c>
      <c r="K7380" t="s">
        <v>2042</v>
      </c>
      <c r="L7380">
        <v>200</v>
      </c>
      <c r="M7380" t="str">
        <f>IF(Table1[[#This Row],[Average Cost for two]]&lt;=200, "0-200", IF(Table1[[#This Row],[Average Cost for two]]&lt;=400, "200-400", IF(Table1[[#This Row],[Average Cost for two]]&lt;=600, "400-600", IF(Table1[[#This Row],[Average Cost for two]]&lt;=800, "600-800", IF(Table1[[#This Row],[Average Cost for two]]&lt;=1000, "800-1000", "&gt;1000")))))</f>
        <v>0-200</v>
      </c>
      <c r="N7380" t="s">
        <v>2115</v>
      </c>
      <c r="O7380" t="s">
        <v>28</v>
      </c>
      <c r="P7380" t="s">
        <v>28</v>
      </c>
      <c r="Q7380" t="s">
        <v>28</v>
      </c>
      <c r="R7380" t="s">
        <v>28</v>
      </c>
      <c r="S7380">
        <v>1</v>
      </c>
      <c r="T7380">
        <v>3</v>
      </c>
      <c r="U7380" t="s">
        <v>138</v>
      </c>
      <c r="V7380" t="s">
        <v>139</v>
      </c>
      <c r="W7380">
        <v>4</v>
      </c>
    </row>
    <row r="7381" spans="1:23" x14ac:dyDescent="0.25">
      <c r="A7381">
        <v>18472638</v>
      </c>
      <c r="B7381" t="s">
        <v>16012</v>
      </c>
      <c r="C7381" t="str">
        <f>VLOOKUP(Table1[[#This Row],[Country Code]],Table3[],2)</f>
        <v>India</v>
      </c>
      <c r="D7381">
        <v>1</v>
      </c>
      <c r="E7381" t="s">
        <v>6914</v>
      </c>
      <c r="F7381" t="s">
        <v>16013</v>
      </c>
      <c r="G7381" t="s">
        <v>16004</v>
      </c>
      <c r="H7381" t="s">
        <v>16005</v>
      </c>
      <c r="I7381">
        <v>77.118411199999997</v>
      </c>
      <c r="J7381">
        <v>28.636212400000002</v>
      </c>
      <c r="K7381" t="s">
        <v>2354</v>
      </c>
      <c r="L7381">
        <v>400</v>
      </c>
      <c r="M7381" t="str">
        <f>IF(Table1[[#This Row],[Average Cost for two]]&lt;=200, "0-200", IF(Table1[[#This Row],[Average Cost for two]]&lt;=400, "200-400", IF(Table1[[#This Row],[Average Cost for two]]&lt;=600, "400-600", IF(Table1[[#This Row],[Average Cost for two]]&lt;=800, "600-800", IF(Table1[[#This Row],[Average Cost for two]]&lt;=1000, "800-1000", "&gt;1000")))))</f>
        <v>200-400</v>
      </c>
      <c r="N7381" t="s">
        <v>2115</v>
      </c>
      <c r="O7381" t="s">
        <v>28</v>
      </c>
      <c r="P7381" t="s">
        <v>28</v>
      </c>
      <c r="Q7381" t="s">
        <v>28</v>
      </c>
      <c r="R7381" t="s">
        <v>28</v>
      </c>
      <c r="S7381">
        <v>1</v>
      </c>
      <c r="T7381">
        <v>3.2</v>
      </c>
      <c r="U7381" t="s">
        <v>138</v>
      </c>
      <c r="V7381" t="s">
        <v>139</v>
      </c>
      <c r="W7381">
        <v>10</v>
      </c>
    </row>
    <row r="7382" spans="1:23" x14ac:dyDescent="0.25">
      <c r="A7382">
        <v>18168154</v>
      </c>
      <c r="B7382" t="s">
        <v>16014</v>
      </c>
      <c r="C7382" t="str">
        <f>VLOOKUP(Table1[[#This Row],[Country Code]],Table3[],2)</f>
        <v>India</v>
      </c>
      <c r="D7382">
        <v>1</v>
      </c>
      <c r="E7382" t="s">
        <v>6914</v>
      </c>
      <c r="F7382" t="s">
        <v>16015</v>
      </c>
      <c r="G7382" t="s">
        <v>16004</v>
      </c>
      <c r="H7382" t="s">
        <v>16005</v>
      </c>
      <c r="I7382">
        <v>77.105725399999997</v>
      </c>
      <c r="J7382">
        <v>28.640095899999999</v>
      </c>
      <c r="K7382" t="s">
        <v>2280</v>
      </c>
      <c r="L7382">
        <v>400</v>
      </c>
      <c r="M7382" t="str">
        <f>IF(Table1[[#This Row],[Average Cost for two]]&lt;=200, "0-200", IF(Table1[[#This Row],[Average Cost for two]]&lt;=400, "200-400", IF(Table1[[#This Row],[Average Cost for two]]&lt;=600, "400-600", IF(Table1[[#This Row],[Average Cost for two]]&lt;=800, "600-800", IF(Table1[[#This Row],[Average Cost for two]]&lt;=1000, "800-1000", "&gt;1000")))))</f>
        <v>200-400</v>
      </c>
      <c r="N7382" t="s">
        <v>2115</v>
      </c>
      <c r="O7382" t="s">
        <v>28</v>
      </c>
      <c r="P7382" t="s">
        <v>28</v>
      </c>
      <c r="Q7382" t="s">
        <v>28</v>
      </c>
      <c r="R7382" t="s">
        <v>28</v>
      </c>
      <c r="S7382">
        <v>1</v>
      </c>
      <c r="T7382">
        <v>3.2</v>
      </c>
      <c r="U7382" t="s">
        <v>138</v>
      </c>
      <c r="V7382" t="s">
        <v>139</v>
      </c>
      <c r="W7382">
        <v>11</v>
      </c>
    </row>
    <row r="7383" spans="1:23" x14ac:dyDescent="0.25">
      <c r="A7383">
        <v>18424579</v>
      </c>
      <c r="B7383" t="s">
        <v>16016</v>
      </c>
      <c r="C7383" t="str">
        <f>VLOOKUP(Table1[[#This Row],[Country Code]],Table3[],2)</f>
        <v>India</v>
      </c>
      <c r="D7383">
        <v>1</v>
      </c>
      <c r="E7383" t="s">
        <v>6914</v>
      </c>
      <c r="F7383" t="s">
        <v>16017</v>
      </c>
      <c r="G7383" t="s">
        <v>16004</v>
      </c>
      <c r="H7383" t="s">
        <v>16005</v>
      </c>
      <c r="I7383">
        <v>77.099837800000003</v>
      </c>
      <c r="J7383">
        <v>28.635971099999999</v>
      </c>
      <c r="K7383" t="s">
        <v>2120</v>
      </c>
      <c r="L7383">
        <v>200</v>
      </c>
      <c r="M7383" t="str">
        <f>IF(Table1[[#This Row],[Average Cost for two]]&lt;=200, "0-200", IF(Table1[[#This Row],[Average Cost for two]]&lt;=400, "200-400", IF(Table1[[#This Row],[Average Cost for two]]&lt;=600, "400-600", IF(Table1[[#This Row],[Average Cost for two]]&lt;=800, "600-800", IF(Table1[[#This Row],[Average Cost for two]]&lt;=1000, "800-1000", "&gt;1000")))))</f>
        <v>0-200</v>
      </c>
      <c r="N7383" t="s">
        <v>2115</v>
      </c>
      <c r="O7383" t="s">
        <v>28</v>
      </c>
      <c r="P7383" t="s">
        <v>28</v>
      </c>
      <c r="Q7383" t="s">
        <v>28</v>
      </c>
      <c r="R7383" t="s">
        <v>28</v>
      </c>
      <c r="S7383">
        <v>1</v>
      </c>
      <c r="T7383">
        <v>3.3</v>
      </c>
      <c r="U7383" t="s">
        <v>138</v>
      </c>
      <c r="V7383" t="s">
        <v>139</v>
      </c>
      <c r="W7383">
        <v>16</v>
      </c>
    </row>
    <row r="7384" spans="1:23" x14ac:dyDescent="0.25">
      <c r="A7384">
        <v>305552</v>
      </c>
      <c r="B7384" t="s">
        <v>16018</v>
      </c>
      <c r="C7384" t="str">
        <f>VLOOKUP(Table1[[#This Row],[Country Code]],Table3[],2)</f>
        <v>India</v>
      </c>
      <c r="D7384">
        <v>1</v>
      </c>
      <c r="E7384" t="s">
        <v>6914</v>
      </c>
      <c r="F7384" t="s">
        <v>16019</v>
      </c>
      <c r="G7384" t="s">
        <v>16004</v>
      </c>
      <c r="H7384" t="s">
        <v>16005</v>
      </c>
      <c r="I7384">
        <v>77.113262800000001</v>
      </c>
      <c r="J7384">
        <v>28.634138499999999</v>
      </c>
      <c r="K7384" t="s">
        <v>2120</v>
      </c>
      <c r="L7384">
        <v>150</v>
      </c>
      <c r="M7384" t="str">
        <f>IF(Table1[[#This Row],[Average Cost for two]]&lt;=200, "0-200", IF(Table1[[#This Row],[Average Cost for two]]&lt;=400, "200-400", IF(Table1[[#This Row],[Average Cost for two]]&lt;=600, "400-600", IF(Table1[[#This Row],[Average Cost for two]]&lt;=800, "600-800", IF(Table1[[#This Row],[Average Cost for two]]&lt;=1000, "800-1000", "&gt;1000")))))</f>
        <v>0-200</v>
      </c>
      <c r="N7384" t="s">
        <v>2115</v>
      </c>
      <c r="O7384" t="s">
        <v>28</v>
      </c>
      <c r="P7384" t="s">
        <v>28</v>
      </c>
      <c r="Q7384" t="s">
        <v>28</v>
      </c>
      <c r="R7384" t="s">
        <v>28</v>
      </c>
      <c r="S7384">
        <v>1</v>
      </c>
      <c r="T7384">
        <v>3</v>
      </c>
      <c r="U7384" t="s">
        <v>138</v>
      </c>
      <c r="V7384" t="s">
        <v>139</v>
      </c>
      <c r="W7384">
        <v>5</v>
      </c>
    </row>
    <row r="7385" spans="1:23" x14ac:dyDescent="0.25">
      <c r="A7385">
        <v>302004</v>
      </c>
      <c r="B7385" t="s">
        <v>16020</v>
      </c>
      <c r="C7385" t="str">
        <f>VLOOKUP(Table1[[#This Row],[Country Code]],Table3[],2)</f>
        <v>India</v>
      </c>
      <c r="D7385">
        <v>1</v>
      </c>
      <c r="E7385" t="s">
        <v>6914</v>
      </c>
      <c r="F7385" t="s">
        <v>16021</v>
      </c>
      <c r="G7385" t="s">
        <v>16004</v>
      </c>
      <c r="H7385" t="s">
        <v>16005</v>
      </c>
      <c r="I7385">
        <v>77.120965699999999</v>
      </c>
      <c r="J7385">
        <v>28.637019500000001</v>
      </c>
      <c r="K7385" t="s">
        <v>8828</v>
      </c>
      <c r="L7385">
        <v>250</v>
      </c>
      <c r="M7385" t="str">
        <f>IF(Table1[[#This Row],[Average Cost for two]]&lt;=200, "0-200", IF(Table1[[#This Row],[Average Cost for two]]&lt;=400, "200-400", IF(Table1[[#This Row],[Average Cost for two]]&lt;=600, "400-600", IF(Table1[[#This Row],[Average Cost for two]]&lt;=800, "600-800", IF(Table1[[#This Row],[Average Cost for two]]&lt;=1000, "800-1000", "&gt;1000")))))</f>
        <v>200-400</v>
      </c>
      <c r="N7385" t="s">
        <v>2115</v>
      </c>
      <c r="O7385" t="s">
        <v>28</v>
      </c>
      <c r="P7385" t="s">
        <v>28</v>
      </c>
      <c r="Q7385" t="s">
        <v>28</v>
      </c>
      <c r="R7385" t="s">
        <v>28</v>
      </c>
      <c r="S7385">
        <v>1</v>
      </c>
      <c r="T7385">
        <v>3.3</v>
      </c>
      <c r="U7385" t="s">
        <v>138</v>
      </c>
      <c r="V7385" t="s">
        <v>139</v>
      </c>
      <c r="W7385">
        <v>21</v>
      </c>
    </row>
    <row r="7386" spans="1:23" x14ac:dyDescent="0.25">
      <c r="A7386">
        <v>18386266</v>
      </c>
      <c r="B7386" t="s">
        <v>16022</v>
      </c>
      <c r="C7386" t="str">
        <f>VLOOKUP(Table1[[#This Row],[Country Code]],Table3[],2)</f>
        <v>India</v>
      </c>
      <c r="D7386">
        <v>1</v>
      </c>
      <c r="E7386" t="s">
        <v>6914</v>
      </c>
      <c r="F7386" t="s">
        <v>16023</v>
      </c>
      <c r="G7386" t="s">
        <v>16004</v>
      </c>
      <c r="H7386" t="s">
        <v>16005</v>
      </c>
      <c r="I7386">
        <v>0</v>
      </c>
      <c r="J7386">
        <v>0</v>
      </c>
      <c r="K7386" t="s">
        <v>2654</v>
      </c>
      <c r="L7386">
        <v>200</v>
      </c>
      <c r="M7386" t="str">
        <f>IF(Table1[[#This Row],[Average Cost for two]]&lt;=200, "0-200", IF(Table1[[#This Row],[Average Cost for two]]&lt;=400, "200-400", IF(Table1[[#This Row],[Average Cost for two]]&lt;=600, "400-600", IF(Table1[[#This Row],[Average Cost for two]]&lt;=800, "600-800", IF(Table1[[#This Row],[Average Cost for two]]&lt;=1000, "800-1000", "&gt;1000")))))</f>
        <v>0-200</v>
      </c>
      <c r="N7386" t="s">
        <v>2115</v>
      </c>
      <c r="O7386" t="s">
        <v>28</v>
      </c>
      <c r="P7386" t="s">
        <v>28</v>
      </c>
      <c r="Q7386" t="s">
        <v>28</v>
      </c>
      <c r="R7386" t="s">
        <v>28</v>
      </c>
      <c r="S7386">
        <v>1</v>
      </c>
      <c r="T7386">
        <v>3.1</v>
      </c>
      <c r="U7386" t="s">
        <v>138</v>
      </c>
      <c r="V7386" t="s">
        <v>139</v>
      </c>
      <c r="W7386">
        <v>10</v>
      </c>
    </row>
    <row r="7387" spans="1:23" x14ac:dyDescent="0.25">
      <c r="A7387">
        <v>18272352</v>
      </c>
      <c r="B7387" t="s">
        <v>9028</v>
      </c>
      <c r="C7387" t="str">
        <f>VLOOKUP(Table1[[#This Row],[Country Code]],Table3[],2)</f>
        <v>India</v>
      </c>
      <c r="D7387">
        <v>1</v>
      </c>
      <c r="E7387" t="s">
        <v>6914</v>
      </c>
      <c r="F7387" t="s">
        <v>16024</v>
      </c>
      <c r="G7387" t="s">
        <v>16004</v>
      </c>
      <c r="H7387" t="s">
        <v>16005</v>
      </c>
      <c r="I7387">
        <v>77.120064200000002</v>
      </c>
      <c r="J7387">
        <v>28.637073999999998</v>
      </c>
      <c r="K7387" t="s">
        <v>2120</v>
      </c>
      <c r="L7387">
        <v>350</v>
      </c>
      <c r="M7387" t="str">
        <f>IF(Table1[[#This Row],[Average Cost for two]]&lt;=200, "0-200", IF(Table1[[#This Row],[Average Cost for two]]&lt;=400, "200-400", IF(Table1[[#This Row],[Average Cost for two]]&lt;=600, "400-600", IF(Table1[[#This Row],[Average Cost for two]]&lt;=800, "600-800", IF(Table1[[#This Row],[Average Cost for two]]&lt;=1000, "800-1000", "&gt;1000")))))</f>
        <v>200-400</v>
      </c>
      <c r="N7387" t="s">
        <v>2115</v>
      </c>
      <c r="O7387" t="s">
        <v>28</v>
      </c>
      <c r="P7387" t="s">
        <v>28</v>
      </c>
      <c r="Q7387" t="s">
        <v>28</v>
      </c>
      <c r="R7387" t="s">
        <v>28</v>
      </c>
      <c r="S7387">
        <v>1</v>
      </c>
      <c r="T7387">
        <v>2.9</v>
      </c>
      <c r="U7387" t="s">
        <v>138</v>
      </c>
      <c r="V7387" t="s">
        <v>139</v>
      </c>
      <c r="W7387">
        <v>7</v>
      </c>
    </row>
    <row r="7388" spans="1:23" x14ac:dyDescent="0.25">
      <c r="A7388">
        <v>300560</v>
      </c>
      <c r="B7388" t="s">
        <v>10714</v>
      </c>
      <c r="C7388" t="str">
        <f>VLOOKUP(Table1[[#This Row],[Country Code]],Table3[],2)</f>
        <v>India</v>
      </c>
      <c r="D7388">
        <v>1</v>
      </c>
      <c r="E7388" t="s">
        <v>6914</v>
      </c>
      <c r="F7388" t="s">
        <v>16025</v>
      </c>
      <c r="G7388" t="s">
        <v>16004</v>
      </c>
      <c r="H7388" t="s">
        <v>16005</v>
      </c>
      <c r="I7388">
        <v>77.104984799999997</v>
      </c>
      <c r="J7388">
        <v>28.637256699999998</v>
      </c>
      <c r="K7388" t="s">
        <v>3134</v>
      </c>
      <c r="L7388">
        <v>150</v>
      </c>
      <c r="M7388" t="str">
        <f>IF(Table1[[#This Row],[Average Cost for two]]&lt;=200, "0-200", IF(Table1[[#This Row],[Average Cost for two]]&lt;=400, "200-400", IF(Table1[[#This Row],[Average Cost for two]]&lt;=600, "400-600", IF(Table1[[#This Row],[Average Cost for two]]&lt;=800, "600-800", IF(Table1[[#This Row],[Average Cost for two]]&lt;=1000, "800-1000", "&gt;1000")))))</f>
        <v>0-200</v>
      </c>
      <c r="N7388" t="s">
        <v>2115</v>
      </c>
      <c r="O7388" t="s">
        <v>28</v>
      </c>
      <c r="P7388" t="s">
        <v>28</v>
      </c>
      <c r="Q7388" t="s">
        <v>28</v>
      </c>
      <c r="R7388" t="s">
        <v>28</v>
      </c>
      <c r="S7388">
        <v>1</v>
      </c>
      <c r="T7388">
        <v>2.8</v>
      </c>
      <c r="U7388" t="s">
        <v>138</v>
      </c>
      <c r="V7388" t="s">
        <v>139</v>
      </c>
      <c r="W7388">
        <v>16</v>
      </c>
    </row>
    <row r="7389" spans="1:23" x14ac:dyDescent="0.25">
      <c r="A7389">
        <v>304453</v>
      </c>
      <c r="B7389" t="s">
        <v>16026</v>
      </c>
      <c r="C7389" t="str">
        <f>VLOOKUP(Table1[[#This Row],[Country Code]],Table3[],2)</f>
        <v>India</v>
      </c>
      <c r="D7389">
        <v>1</v>
      </c>
      <c r="E7389" t="s">
        <v>6914</v>
      </c>
      <c r="F7389" t="s">
        <v>16027</v>
      </c>
      <c r="G7389" t="s">
        <v>16004</v>
      </c>
      <c r="H7389" t="s">
        <v>16005</v>
      </c>
      <c r="I7389">
        <v>77.107755600000004</v>
      </c>
      <c r="J7389">
        <v>28.639896199999999</v>
      </c>
      <c r="K7389" t="s">
        <v>2280</v>
      </c>
      <c r="L7389">
        <v>300</v>
      </c>
      <c r="M7389" t="str">
        <f>IF(Table1[[#This Row],[Average Cost for two]]&lt;=200, "0-200", IF(Table1[[#This Row],[Average Cost for two]]&lt;=400, "200-400", IF(Table1[[#This Row],[Average Cost for two]]&lt;=600, "400-600", IF(Table1[[#This Row],[Average Cost for two]]&lt;=800, "600-800", IF(Table1[[#This Row],[Average Cost for two]]&lt;=1000, "800-1000", "&gt;1000")))))</f>
        <v>200-400</v>
      </c>
      <c r="N7389" t="s">
        <v>2115</v>
      </c>
      <c r="O7389" t="s">
        <v>28</v>
      </c>
      <c r="P7389" t="s">
        <v>28</v>
      </c>
      <c r="Q7389" t="s">
        <v>28</v>
      </c>
      <c r="R7389" t="s">
        <v>28</v>
      </c>
      <c r="S7389">
        <v>1</v>
      </c>
      <c r="T7389">
        <v>3</v>
      </c>
      <c r="U7389" t="s">
        <v>138</v>
      </c>
      <c r="V7389" t="s">
        <v>139</v>
      </c>
      <c r="W7389">
        <v>4</v>
      </c>
    </row>
    <row r="7390" spans="1:23" x14ac:dyDescent="0.25">
      <c r="A7390">
        <v>18025106</v>
      </c>
      <c r="B7390" t="s">
        <v>16028</v>
      </c>
      <c r="C7390" t="str">
        <f>VLOOKUP(Table1[[#This Row],[Country Code]],Table3[],2)</f>
        <v>India</v>
      </c>
      <c r="D7390">
        <v>1</v>
      </c>
      <c r="E7390" t="s">
        <v>6914</v>
      </c>
      <c r="F7390" t="s">
        <v>16029</v>
      </c>
      <c r="G7390" t="s">
        <v>16004</v>
      </c>
      <c r="H7390" t="s">
        <v>16005</v>
      </c>
      <c r="I7390">
        <v>77.113773600000002</v>
      </c>
      <c r="J7390">
        <v>28.634177900000001</v>
      </c>
      <c r="K7390" t="s">
        <v>2177</v>
      </c>
      <c r="L7390">
        <v>300</v>
      </c>
      <c r="M7390" t="str">
        <f>IF(Table1[[#This Row],[Average Cost for two]]&lt;=200, "0-200", IF(Table1[[#This Row],[Average Cost for two]]&lt;=400, "200-400", IF(Table1[[#This Row],[Average Cost for two]]&lt;=600, "400-600", IF(Table1[[#This Row],[Average Cost for two]]&lt;=800, "600-800", IF(Table1[[#This Row],[Average Cost for two]]&lt;=1000, "800-1000", "&gt;1000")))))</f>
        <v>200-400</v>
      </c>
      <c r="N7390" t="s">
        <v>2115</v>
      </c>
      <c r="O7390" t="s">
        <v>28</v>
      </c>
      <c r="P7390" t="s">
        <v>28</v>
      </c>
      <c r="Q7390" t="s">
        <v>28</v>
      </c>
      <c r="R7390" t="s">
        <v>28</v>
      </c>
      <c r="S7390">
        <v>1</v>
      </c>
      <c r="T7390">
        <v>3.3</v>
      </c>
      <c r="U7390" t="s">
        <v>138</v>
      </c>
      <c r="V7390" t="s">
        <v>139</v>
      </c>
      <c r="W7390">
        <v>15</v>
      </c>
    </row>
    <row r="7391" spans="1:23" x14ac:dyDescent="0.25">
      <c r="A7391">
        <v>301836</v>
      </c>
      <c r="B7391" t="s">
        <v>16030</v>
      </c>
      <c r="C7391" t="str">
        <f>VLOOKUP(Table1[[#This Row],[Country Code]],Table3[],2)</f>
        <v>India</v>
      </c>
      <c r="D7391">
        <v>1</v>
      </c>
      <c r="E7391" t="s">
        <v>6914</v>
      </c>
      <c r="F7391" t="s">
        <v>16031</v>
      </c>
      <c r="G7391" t="s">
        <v>16004</v>
      </c>
      <c r="H7391" t="s">
        <v>16005</v>
      </c>
      <c r="I7391">
        <v>77.110492100000002</v>
      </c>
      <c r="J7391">
        <v>28.634175599999999</v>
      </c>
      <c r="K7391" t="s">
        <v>2120</v>
      </c>
      <c r="L7391">
        <v>150</v>
      </c>
      <c r="M7391" t="str">
        <f>IF(Table1[[#This Row],[Average Cost for two]]&lt;=200, "0-200", IF(Table1[[#This Row],[Average Cost for two]]&lt;=400, "200-400", IF(Table1[[#This Row],[Average Cost for two]]&lt;=600, "400-600", IF(Table1[[#This Row],[Average Cost for two]]&lt;=800, "600-800", IF(Table1[[#This Row],[Average Cost for two]]&lt;=1000, "800-1000", "&gt;1000")))))</f>
        <v>0-200</v>
      </c>
      <c r="N7391" t="s">
        <v>2115</v>
      </c>
      <c r="O7391" t="s">
        <v>28</v>
      </c>
      <c r="P7391" t="s">
        <v>28</v>
      </c>
      <c r="Q7391" t="s">
        <v>28</v>
      </c>
      <c r="R7391" t="s">
        <v>28</v>
      </c>
      <c r="S7391">
        <v>1</v>
      </c>
      <c r="T7391">
        <v>3.1</v>
      </c>
      <c r="U7391" t="s">
        <v>138</v>
      </c>
      <c r="V7391" t="s">
        <v>139</v>
      </c>
      <c r="W7391">
        <v>10</v>
      </c>
    </row>
    <row r="7392" spans="1:23" x14ac:dyDescent="0.25">
      <c r="A7392">
        <v>306012</v>
      </c>
      <c r="B7392" t="s">
        <v>16032</v>
      </c>
      <c r="C7392" t="str">
        <f>VLOOKUP(Table1[[#This Row],[Country Code]],Table3[],2)</f>
        <v>India</v>
      </c>
      <c r="D7392">
        <v>1</v>
      </c>
      <c r="E7392" t="s">
        <v>6914</v>
      </c>
      <c r="F7392" t="s">
        <v>16033</v>
      </c>
      <c r="G7392" t="s">
        <v>16004</v>
      </c>
      <c r="H7392" t="s">
        <v>16005</v>
      </c>
      <c r="I7392">
        <v>77.105322400000006</v>
      </c>
      <c r="J7392">
        <v>28.640171500000001</v>
      </c>
      <c r="K7392" t="s">
        <v>4927</v>
      </c>
      <c r="L7392">
        <v>400</v>
      </c>
      <c r="M7392" t="str">
        <f>IF(Table1[[#This Row],[Average Cost for two]]&lt;=200, "0-200", IF(Table1[[#This Row],[Average Cost for two]]&lt;=400, "200-400", IF(Table1[[#This Row],[Average Cost for two]]&lt;=600, "400-600", IF(Table1[[#This Row],[Average Cost for two]]&lt;=800, "600-800", IF(Table1[[#This Row],[Average Cost for two]]&lt;=1000, "800-1000", "&gt;1000")))))</f>
        <v>200-400</v>
      </c>
      <c r="N7392" t="s">
        <v>2115</v>
      </c>
      <c r="O7392" t="s">
        <v>28</v>
      </c>
      <c r="P7392" t="s">
        <v>28</v>
      </c>
      <c r="Q7392" t="s">
        <v>28</v>
      </c>
      <c r="R7392" t="s">
        <v>28</v>
      </c>
      <c r="S7392">
        <v>1</v>
      </c>
      <c r="T7392">
        <v>2.9</v>
      </c>
      <c r="U7392" t="s">
        <v>138</v>
      </c>
      <c r="V7392" t="s">
        <v>139</v>
      </c>
      <c r="W7392">
        <v>8</v>
      </c>
    </row>
    <row r="7393" spans="1:23" x14ac:dyDescent="0.25">
      <c r="A7393">
        <v>312023</v>
      </c>
      <c r="B7393" t="s">
        <v>16034</v>
      </c>
      <c r="C7393" t="str">
        <f>VLOOKUP(Table1[[#This Row],[Country Code]],Table3[],2)</f>
        <v>India</v>
      </c>
      <c r="D7393">
        <v>1</v>
      </c>
      <c r="E7393" t="s">
        <v>6914</v>
      </c>
      <c r="F7393" t="s">
        <v>16035</v>
      </c>
      <c r="G7393" t="s">
        <v>16004</v>
      </c>
      <c r="H7393" t="s">
        <v>16005</v>
      </c>
      <c r="I7393">
        <v>77.107647900000003</v>
      </c>
      <c r="J7393">
        <v>28.638988900000001</v>
      </c>
      <c r="K7393" t="s">
        <v>2114</v>
      </c>
      <c r="L7393">
        <v>600</v>
      </c>
      <c r="M7393" t="str">
        <f>IF(Table1[[#This Row],[Average Cost for two]]&lt;=200, "0-200", IF(Table1[[#This Row],[Average Cost for two]]&lt;=400, "200-400", IF(Table1[[#This Row],[Average Cost for two]]&lt;=600, "400-600", IF(Table1[[#This Row],[Average Cost for two]]&lt;=800, "600-800", IF(Table1[[#This Row],[Average Cost for two]]&lt;=1000, "800-1000", "&gt;1000")))))</f>
        <v>400-600</v>
      </c>
      <c r="N7393" t="s">
        <v>2115</v>
      </c>
      <c r="O7393" t="s">
        <v>28</v>
      </c>
      <c r="P7393" t="s">
        <v>28</v>
      </c>
      <c r="Q7393" t="s">
        <v>28</v>
      </c>
      <c r="R7393" t="s">
        <v>28</v>
      </c>
      <c r="S7393">
        <v>2</v>
      </c>
      <c r="T7393">
        <v>3.1</v>
      </c>
      <c r="U7393" t="s">
        <v>138</v>
      </c>
      <c r="V7393" t="s">
        <v>139</v>
      </c>
      <c r="W7393">
        <v>11</v>
      </c>
    </row>
    <row r="7394" spans="1:23" x14ac:dyDescent="0.25">
      <c r="A7394">
        <v>18430898</v>
      </c>
      <c r="B7394" t="s">
        <v>16036</v>
      </c>
      <c r="C7394" t="str">
        <f>VLOOKUP(Table1[[#This Row],[Country Code]],Table3[],2)</f>
        <v>India</v>
      </c>
      <c r="D7394">
        <v>1</v>
      </c>
      <c r="E7394" t="s">
        <v>6914</v>
      </c>
      <c r="F7394" t="s">
        <v>16037</v>
      </c>
      <c r="G7394" t="s">
        <v>16004</v>
      </c>
      <c r="H7394" t="s">
        <v>16005</v>
      </c>
      <c r="I7394">
        <v>77.1126948</v>
      </c>
      <c r="J7394">
        <v>28.637298600000001</v>
      </c>
      <c r="K7394" t="s">
        <v>142</v>
      </c>
      <c r="L7394">
        <v>500</v>
      </c>
      <c r="M7394" t="str">
        <f>IF(Table1[[#This Row],[Average Cost for two]]&lt;=200, "0-200", IF(Table1[[#This Row],[Average Cost for two]]&lt;=400, "200-400", IF(Table1[[#This Row],[Average Cost for two]]&lt;=600, "400-600", IF(Table1[[#This Row],[Average Cost for two]]&lt;=800, "600-800", IF(Table1[[#This Row],[Average Cost for two]]&lt;=1000, "800-1000", "&gt;1000")))))</f>
        <v>400-600</v>
      </c>
      <c r="N7394" t="s">
        <v>2115</v>
      </c>
      <c r="O7394" t="s">
        <v>28</v>
      </c>
      <c r="P7394" t="s">
        <v>28</v>
      </c>
      <c r="Q7394" t="s">
        <v>28</v>
      </c>
      <c r="R7394" t="s">
        <v>28</v>
      </c>
      <c r="S7394">
        <v>2</v>
      </c>
      <c r="T7394">
        <v>0</v>
      </c>
      <c r="U7394" t="s">
        <v>164</v>
      </c>
      <c r="V7394" t="s">
        <v>165</v>
      </c>
      <c r="W7394">
        <v>0</v>
      </c>
    </row>
    <row r="7395" spans="1:23" x14ac:dyDescent="0.25">
      <c r="A7395">
        <v>305570</v>
      </c>
      <c r="B7395" t="s">
        <v>2950</v>
      </c>
      <c r="C7395" t="str">
        <f>VLOOKUP(Table1[[#This Row],[Country Code]],Table3[],2)</f>
        <v>India</v>
      </c>
      <c r="D7395">
        <v>1</v>
      </c>
      <c r="E7395" t="s">
        <v>6914</v>
      </c>
      <c r="F7395" t="s">
        <v>16007</v>
      </c>
      <c r="G7395" t="s">
        <v>16004</v>
      </c>
      <c r="H7395" t="s">
        <v>16005</v>
      </c>
      <c r="I7395">
        <v>77.111166400000002</v>
      </c>
      <c r="J7395">
        <v>28.634106200000002</v>
      </c>
      <c r="K7395" t="s">
        <v>2374</v>
      </c>
      <c r="L7395">
        <v>100</v>
      </c>
      <c r="M7395" t="str">
        <f>IF(Table1[[#This Row],[Average Cost for two]]&lt;=200, "0-200", IF(Table1[[#This Row],[Average Cost for two]]&lt;=400, "200-400", IF(Table1[[#This Row],[Average Cost for two]]&lt;=600, "400-600", IF(Table1[[#This Row],[Average Cost for two]]&lt;=800, "600-800", IF(Table1[[#This Row],[Average Cost for two]]&lt;=1000, "800-1000", "&gt;1000")))))</f>
        <v>0-200</v>
      </c>
      <c r="N7395" t="s">
        <v>2115</v>
      </c>
      <c r="O7395" t="s">
        <v>28</v>
      </c>
      <c r="P7395" t="s">
        <v>28</v>
      </c>
      <c r="Q7395" t="s">
        <v>28</v>
      </c>
      <c r="R7395" t="s">
        <v>28</v>
      </c>
      <c r="S7395">
        <v>1</v>
      </c>
      <c r="T7395">
        <v>0</v>
      </c>
      <c r="U7395" t="s">
        <v>164</v>
      </c>
      <c r="V7395" t="s">
        <v>165</v>
      </c>
      <c r="W7395">
        <v>2</v>
      </c>
    </row>
    <row r="7396" spans="1:23" x14ac:dyDescent="0.25">
      <c r="A7396">
        <v>18447292</v>
      </c>
      <c r="B7396" t="s">
        <v>16038</v>
      </c>
      <c r="C7396" t="str">
        <f>VLOOKUP(Table1[[#This Row],[Country Code]],Table3[],2)</f>
        <v>India</v>
      </c>
      <c r="D7396">
        <v>1</v>
      </c>
      <c r="E7396" t="s">
        <v>6914</v>
      </c>
      <c r="F7396" t="s">
        <v>16039</v>
      </c>
      <c r="G7396" t="s">
        <v>16004</v>
      </c>
      <c r="H7396" t="s">
        <v>16005</v>
      </c>
      <c r="I7396">
        <v>77.102355299999999</v>
      </c>
      <c r="J7396">
        <v>28.637288399999999</v>
      </c>
      <c r="K7396" t="s">
        <v>14561</v>
      </c>
      <c r="L7396">
        <v>350</v>
      </c>
      <c r="M7396" t="str">
        <f>IF(Table1[[#This Row],[Average Cost for two]]&lt;=200, "0-200", IF(Table1[[#This Row],[Average Cost for two]]&lt;=400, "200-400", IF(Table1[[#This Row],[Average Cost for two]]&lt;=600, "400-600", IF(Table1[[#This Row],[Average Cost for two]]&lt;=800, "600-800", IF(Table1[[#This Row],[Average Cost for two]]&lt;=1000, "800-1000", "&gt;1000")))))</f>
        <v>200-400</v>
      </c>
      <c r="N7396" t="s">
        <v>2115</v>
      </c>
      <c r="O7396" t="s">
        <v>28</v>
      </c>
      <c r="P7396" t="s">
        <v>28</v>
      </c>
      <c r="Q7396" t="s">
        <v>28</v>
      </c>
      <c r="R7396" t="s">
        <v>28</v>
      </c>
      <c r="S7396">
        <v>1</v>
      </c>
      <c r="T7396">
        <v>0</v>
      </c>
      <c r="U7396" t="s">
        <v>164</v>
      </c>
      <c r="V7396" t="s">
        <v>165</v>
      </c>
      <c r="W7396">
        <v>1</v>
      </c>
    </row>
    <row r="7397" spans="1:23" x14ac:dyDescent="0.25">
      <c r="A7397">
        <v>18365986</v>
      </c>
      <c r="B7397" t="s">
        <v>16040</v>
      </c>
      <c r="C7397" t="str">
        <f>VLOOKUP(Table1[[#This Row],[Country Code]],Table3[],2)</f>
        <v>India</v>
      </c>
      <c r="D7397">
        <v>1</v>
      </c>
      <c r="E7397" t="s">
        <v>6914</v>
      </c>
      <c r="F7397" t="s">
        <v>16041</v>
      </c>
      <c r="G7397" t="s">
        <v>16004</v>
      </c>
      <c r="H7397" t="s">
        <v>16005</v>
      </c>
      <c r="I7397">
        <v>77.111492999999996</v>
      </c>
      <c r="J7397">
        <v>28.634183100000001</v>
      </c>
      <c r="K7397" t="s">
        <v>54</v>
      </c>
      <c r="L7397">
        <v>250</v>
      </c>
      <c r="M7397" t="str">
        <f>IF(Table1[[#This Row],[Average Cost for two]]&lt;=200, "0-200", IF(Table1[[#This Row],[Average Cost for two]]&lt;=400, "200-400", IF(Table1[[#This Row],[Average Cost for two]]&lt;=600, "400-600", IF(Table1[[#This Row],[Average Cost for two]]&lt;=800, "600-800", IF(Table1[[#This Row],[Average Cost for two]]&lt;=1000, "800-1000", "&gt;1000")))))</f>
        <v>200-400</v>
      </c>
      <c r="N7397" t="s">
        <v>2115</v>
      </c>
      <c r="O7397" t="s">
        <v>28</v>
      </c>
      <c r="P7397" t="s">
        <v>28</v>
      </c>
      <c r="Q7397" t="s">
        <v>28</v>
      </c>
      <c r="R7397" t="s">
        <v>28</v>
      </c>
      <c r="S7397">
        <v>1</v>
      </c>
      <c r="T7397">
        <v>0</v>
      </c>
      <c r="U7397" t="s">
        <v>164</v>
      </c>
      <c r="V7397" t="s">
        <v>165</v>
      </c>
      <c r="W7397">
        <v>0</v>
      </c>
    </row>
    <row r="7398" spans="1:23" x14ac:dyDescent="0.25">
      <c r="A7398">
        <v>18441532</v>
      </c>
      <c r="B7398" t="s">
        <v>16042</v>
      </c>
      <c r="C7398" t="str">
        <f>VLOOKUP(Table1[[#This Row],[Country Code]],Table3[],2)</f>
        <v>India</v>
      </c>
      <c r="D7398">
        <v>1</v>
      </c>
      <c r="E7398" t="s">
        <v>6914</v>
      </c>
      <c r="F7398" t="s">
        <v>16043</v>
      </c>
      <c r="G7398" t="s">
        <v>16004</v>
      </c>
      <c r="H7398" t="s">
        <v>16005</v>
      </c>
      <c r="I7398">
        <v>0</v>
      </c>
      <c r="J7398">
        <v>0</v>
      </c>
      <c r="K7398" t="s">
        <v>2280</v>
      </c>
      <c r="L7398">
        <v>800</v>
      </c>
      <c r="M7398" t="str">
        <f>IF(Table1[[#This Row],[Average Cost for two]]&lt;=200, "0-200", IF(Table1[[#This Row],[Average Cost for two]]&lt;=400, "200-400", IF(Table1[[#This Row],[Average Cost for two]]&lt;=600, "400-600", IF(Table1[[#This Row],[Average Cost for two]]&lt;=800, "600-800", IF(Table1[[#This Row],[Average Cost for two]]&lt;=1000, "800-1000", "&gt;1000")))))</f>
        <v>600-800</v>
      </c>
      <c r="N7398" t="s">
        <v>2115</v>
      </c>
      <c r="O7398" t="s">
        <v>27</v>
      </c>
      <c r="P7398" t="s">
        <v>28</v>
      </c>
      <c r="Q7398" t="s">
        <v>28</v>
      </c>
      <c r="R7398" t="s">
        <v>28</v>
      </c>
      <c r="S7398">
        <v>2</v>
      </c>
      <c r="T7398">
        <v>0</v>
      </c>
      <c r="U7398" t="s">
        <v>164</v>
      </c>
      <c r="V7398" t="s">
        <v>165</v>
      </c>
      <c r="W7398">
        <v>0</v>
      </c>
    </row>
    <row r="7399" spans="1:23" x14ac:dyDescent="0.25">
      <c r="A7399">
        <v>18492045</v>
      </c>
      <c r="B7399" t="s">
        <v>16044</v>
      </c>
      <c r="C7399" t="str">
        <f>VLOOKUP(Table1[[#This Row],[Country Code]],Table3[],2)</f>
        <v>India</v>
      </c>
      <c r="D7399">
        <v>1</v>
      </c>
      <c r="E7399" t="s">
        <v>6914</v>
      </c>
      <c r="F7399" t="s">
        <v>16045</v>
      </c>
      <c r="G7399" t="s">
        <v>16004</v>
      </c>
      <c r="H7399" t="s">
        <v>16005</v>
      </c>
      <c r="I7399">
        <v>77.113421000000002</v>
      </c>
      <c r="J7399">
        <v>28.638041600000001</v>
      </c>
      <c r="K7399" t="s">
        <v>3121</v>
      </c>
      <c r="L7399">
        <v>400</v>
      </c>
      <c r="M7399" t="str">
        <f>IF(Table1[[#This Row],[Average Cost for two]]&lt;=200, "0-200", IF(Table1[[#This Row],[Average Cost for two]]&lt;=400, "200-400", IF(Table1[[#This Row],[Average Cost for two]]&lt;=600, "400-600", IF(Table1[[#This Row],[Average Cost for two]]&lt;=800, "600-800", IF(Table1[[#This Row],[Average Cost for two]]&lt;=1000, "800-1000", "&gt;1000")))))</f>
        <v>200-400</v>
      </c>
      <c r="N7399" t="s">
        <v>2115</v>
      </c>
      <c r="O7399" t="s">
        <v>28</v>
      </c>
      <c r="P7399" t="s">
        <v>28</v>
      </c>
      <c r="Q7399" t="s">
        <v>28</v>
      </c>
      <c r="R7399" t="s">
        <v>28</v>
      </c>
      <c r="S7399">
        <v>1</v>
      </c>
      <c r="T7399">
        <v>0</v>
      </c>
      <c r="U7399" t="s">
        <v>164</v>
      </c>
      <c r="V7399" t="s">
        <v>165</v>
      </c>
      <c r="W7399">
        <v>0</v>
      </c>
    </row>
    <row r="7400" spans="1:23" x14ac:dyDescent="0.25">
      <c r="A7400">
        <v>18352176</v>
      </c>
      <c r="B7400" t="s">
        <v>16046</v>
      </c>
      <c r="C7400" t="str">
        <f>VLOOKUP(Table1[[#This Row],[Country Code]],Table3[],2)</f>
        <v>India</v>
      </c>
      <c r="D7400">
        <v>1</v>
      </c>
      <c r="E7400" t="s">
        <v>6914</v>
      </c>
      <c r="F7400" t="s">
        <v>16047</v>
      </c>
      <c r="G7400" t="s">
        <v>16004</v>
      </c>
      <c r="H7400" t="s">
        <v>16005</v>
      </c>
      <c r="I7400">
        <v>77.100880000000004</v>
      </c>
      <c r="J7400">
        <v>28.634166</v>
      </c>
      <c r="K7400" t="s">
        <v>2120</v>
      </c>
      <c r="L7400">
        <v>200</v>
      </c>
      <c r="M7400" t="str">
        <f>IF(Table1[[#This Row],[Average Cost for two]]&lt;=200, "0-200", IF(Table1[[#This Row],[Average Cost for two]]&lt;=400, "200-400", IF(Table1[[#This Row],[Average Cost for two]]&lt;=600, "400-600", IF(Table1[[#This Row],[Average Cost for two]]&lt;=800, "600-800", IF(Table1[[#This Row],[Average Cost for two]]&lt;=1000, "800-1000", "&gt;1000")))))</f>
        <v>0-200</v>
      </c>
      <c r="N7400" t="s">
        <v>2115</v>
      </c>
      <c r="O7400" t="s">
        <v>28</v>
      </c>
      <c r="P7400" t="s">
        <v>28</v>
      </c>
      <c r="Q7400" t="s">
        <v>28</v>
      </c>
      <c r="R7400" t="s">
        <v>28</v>
      </c>
      <c r="S7400">
        <v>1</v>
      </c>
      <c r="T7400">
        <v>0</v>
      </c>
      <c r="U7400" t="s">
        <v>164</v>
      </c>
      <c r="V7400" t="s">
        <v>165</v>
      </c>
      <c r="W7400">
        <v>3</v>
      </c>
    </row>
    <row r="7401" spans="1:23" x14ac:dyDescent="0.25">
      <c r="A7401">
        <v>18451605</v>
      </c>
      <c r="B7401" t="s">
        <v>16048</v>
      </c>
      <c r="C7401" t="str">
        <f>VLOOKUP(Table1[[#This Row],[Country Code]],Table3[],2)</f>
        <v>India</v>
      </c>
      <c r="D7401">
        <v>1</v>
      </c>
      <c r="E7401" t="s">
        <v>6914</v>
      </c>
      <c r="F7401" t="s">
        <v>16049</v>
      </c>
      <c r="G7401" t="s">
        <v>16004</v>
      </c>
      <c r="H7401" t="s">
        <v>16005</v>
      </c>
      <c r="I7401">
        <v>77.118178799999995</v>
      </c>
      <c r="J7401">
        <v>28.635766199999999</v>
      </c>
      <c r="K7401" t="s">
        <v>7111</v>
      </c>
      <c r="L7401">
        <v>250</v>
      </c>
      <c r="M7401" t="str">
        <f>IF(Table1[[#This Row],[Average Cost for two]]&lt;=200, "0-200", IF(Table1[[#This Row],[Average Cost for two]]&lt;=400, "200-400", IF(Table1[[#This Row],[Average Cost for two]]&lt;=600, "400-600", IF(Table1[[#This Row],[Average Cost for two]]&lt;=800, "600-800", IF(Table1[[#This Row],[Average Cost for two]]&lt;=1000, "800-1000", "&gt;1000")))))</f>
        <v>200-400</v>
      </c>
      <c r="N7401" t="s">
        <v>2115</v>
      </c>
      <c r="O7401" t="s">
        <v>28</v>
      </c>
      <c r="P7401" t="s">
        <v>28</v>
      </c>
      <c r="Q7401" t="s">
        <v>28</v>
      </c>
      <c r="R7401" t="s">
        <v>28</v>
      </c>
      <c r="S7401">
        <v>1</v>
      </c>
      <c r="T7401">
        <v>0</v>
      </c>
      <c r="U7401" t="s">
        <v>164</v>
      </c>
      <c r="V7401" t="s">
        <v>165</v>
      </c>
      <c r="W7401">
        <v>0</v>
      </c>
    </row>
    <row r="7402" spans="1:23" x14ac:dyDescent="0.25">
      <c r="A7402">
        <v>18455549</v>
      </c>
      <c r="B7402" t="s">
        <v>16050</v>
      </c>
      <c r="C7402" t="str">
        <f>VLOOKUP(Table1[[#This Row],[Country Code]],Table3[],2)</f>
        <v>India</v>
      </c>
      <c r="D7402">
        <v>1</v>
      </c>
      <c r="E7402" t="s">
        <v>6914</v>
      </c>
      <c r="F7402" t="s">
        <v>16051</v>
      </c>
      <c r="G7402" t="s">
        <v>16004</v>
      </c>
      <c r="H7402" t="s">
        <v>16005</v>
      </c>
      <c r="I7402">
        <v>77.1126948</v>
      </c>
      <c r="J7402">
        <v>28.634074099999999</v>
      </c>
      <c r="K7402" t="s">
        <v>2120</v>
      </c>
      <c r="L7402">
        <v>300</v>
      </c>
      <c r="M7402" t="str">
        <f>IF(Table1[[#This Row],[Average Cost for two]]&lt;=200, "0-200", IF(Table1[[#This Row],[Average Cost for two]]&lt;=400, "200-400", IF(Table1[[#This Row],[Average Cost for two]]&lt;=600, "400-600", IF(Table1[[#This Row],[Average Cost for two]]&lt;=800, "600-800", IF(Table1[[#This Row],[Average Cost for two]]&lt;=1000, "800-1000", "&gt;1000")))))</f>
        <v>200-400</v>
      </c>
      <c r="N7402" t="s">
        <v>2115</v>
      </c>
      <c r="O7402" t="s">
        <v>28</v>
      </c>
      <c r="P7402" t="s">
        <v>28</v>
      </c>
      <c r="Q7402" t="s">
        <v>28</v>
      </c>
      <c r="R7402" t="s">
        <v>28</v>
      </c>
      <c r="S7402">
        <v>1</v>
      </c>
      <c r="T7402">
        <v>0</v>
      </c>
      <c r="U7402" t="s">
        <v>164</v>
      </c>
      <c r="V7402" t="s">
        <v>165</v>
      </c>
      <c r="W7402">
        <v>0</v>
      </c>
    </row>
    <row r="7403" spans="1:23" x14ac:dyDescent="0.25">
      <c r="A7403">
        <v>18455545</v>
      </c>
      <c r="B7403" t="s">
        <v>16052</v>
      </c>
      <c r="C7403" t="str">
        <f>VLOOKUP(Table1[[#This Row],[Country Code]],Table3[],2)</f>
        <v>India</v>
      </c>
      <c r="D7403">
        <v>1</v>
      </c>
      <c r="E7403" t="s">
        <v>6914</v>
      </c>
      <c r="F7403" t="s">
        <v>16053</v>
      </c>
      <c r="G7403" t="s">
        <v>16004</v>
      </c>
      <c r="H7403" t="s">
        <v>16005</v>
      </c>
      <c r="I7403">
        <v>77.118410299999994</v>
      </c>
      <c r="J7403">
        <v>28.635169399999999</v>
      </c>
      <c r="K7403" t="s">
        <v>3174</v>
      </c>
      <c r="L7403">
        <v>50</v>
      </c>
      <c r="M7403" t="str">
        <f>IF(Table1[[#This Row],[Average Cost for two]]&lt;=200, "0-200", IF(Table1[[#This Row],[Average Cost for two]]&lt;=400, "200-400", IF(Table1[[#This Row],[Average Cost for two]]&lt;=600, "400-600", IF(Table1[[#This Row],[Average Cost for two]]&lt;=800, "600-800", IF(Table1[[#This Row],[Average Cost for two]]&lt;=1000, "800-1000", "&gt;1000")))))</f>
        <v>0-200</v>
      </c>
      <c r="N7403" t="s">
        <v>2115</v>
      </c>
      <c r="O7403" t="s">
        <v>28</v>
      </c>
      <c r="P7403" t="s">
        <v>28</v>
      </c>
      <c r="Q7403" t="s">
        <v>28</v>
      </c>
      <c r="R7403" t="s">
        <v>28</v>
      </c>
      <c r="S7403">
        <v>1</v>
      </c>
      <c r="T7403">
        <v>0</v>
      </c>
      <c r="U7403" t="s">
        <v>164</v>
      </c>
      <c r="V7403" t="s">
        <v>165</v>
      </c>
      <c r="W7403">
        <v>0</v>
      </c>
    </row>
    <row r="7404" spans="1:23" x14ac:dyDescent="0.25">
      <c r="A7404">
        <v>18491264</v>
      </c>
      <c r="B7404" t="s">
        <v>16054</v>
      </c>
      <c r="C7404" t="str">
        <f>VLOOKUP(Table1[[#This Row],[Country Code]],Table3[],2)</f>
        <v>India</v>
      </c>
      <c r="D7404">
        <v>1</v>
      </c>
      <c r="E7404" t="s">
        <v>6914</v>
      </c>
      <c r="F7404" t="s">
        <v>16055</v>
      </c>
      <c r="G7404" t="s">
        <v>16004</v>
      </c>
      <c r="H7404" t="s">
        <v>16005</v>
      </c>
      <c r="I7404">
        <v>77.124246999999997</v>
      </c>
      <c r="J7404">
        <v>28.636842399999999</v>
      </c>
      <c r="K7404" t="s">
        <v>16056</v>
      </c>
      <c r="L7404">
        <v>500</v>
      </c>
      <c r="M7404" t="str">
        <f>IF(Table1[[#This Row],[Average Cost for two]]&lt;=200, "0-200", IF(Table1[[#This Row],[Average Cost for two]]&lt;=400, "200-400", IF(Table1[[#This Row],[Average Cost for two]]&lt;=600, "400-600", IF(Table1[[#This Row],[Average Cost for two]]&lt;=800, "600-800", IF(Table1[[#This Row],[Average Cost for two]]&lt;=1000, "800-1000", "&gt;1000")))))</f>
        <v>400-600</v>
      </c>
      <c r="N7404" t="s">
        <v>2115</v>
      </c>
      <c r="O7404" t="s">
        <v>28</v>
      </c>
      <c r="P7404" t="s">
        <v>28</v>
      </c>
      <c r="Q7404" t="s">
        <v>28</v>
      </c>
      <c r="R7404" t="s">
        <v>28</v>
      </c>
      <c r="S7404">
        <v>2</v>
      </c>
      <c r="T7404">
        <v>0</v>
      </c>
      <c r="U7404" t="s">
        <v>164</v>
      </c>
      <c r="V7404" t="s">
        <v>165</v>
      </c>
      <c r="W7404">
        <v>1</v>
      </c>
    </row>
    <row r="7405" spans="1:23" x14ac:dyDescent="0.25">
      <c r="A7405">
        <v>18455547</v>
      </c>
      <c r="B7405" t="s">
        <v>16057</v>
      </c>
      <c r="C7405" t="str">
        <f>VLOOKUP(Table1[[#This Row],[Country Code]],Table3[],2)</f>
        <v>India</v>
      </c>
      <c r="D7405">
        <v>1</v>
      </c>
      <c r="E7405" t="s">
        <v>6914</v>
      </c>
      <c r="F7405" t="s">
        <v>16005</v>
      </c>
      <c r="G7405" t="s">
        <v>16004</v>
      </c>
      <c r="H7405" t="s">
        <v>16005</v>
      </c>
      <c r="I7405">
        <v>77.119405400000005</v>
      </c>
      <c r="J7405">
        <v>28.634274000000001</v>
      </c>
      <c r="K7405" t="s">
        <v>2120</v>
      </c>
      <c r="L7405">
        <v>200</v>
      </c>
      <c r="M7405" t="str">
        <f>IF(Table1[[#This Row],[Average Cost for two]]&lt;=200, "0-200", IF(Table1[[#This Row],[Average Cost for two]]&lt;=400, "200-400", IF(Table1[[#This Row],[Average Cost for two]]&lt;=600, "400-600", IF(Table1[[#This Row],[Average Cost for two]]&lt;=800, "600-800", IF(Table1[[#This Row],[Average Cost for two]]&lt;=1000, "800-1000", "&gt;1000")))))</f>
        <v>0-200</v>
      </c>
      <c r="N7405" t="s">
        <v>2115</v>
      </c>
      <c r="O7405" t="s">
        <v>28</v>
      </c>
      <c r="P7405" t="s">
        <v>28</v>
      </c>
      <c r="Q7405" t="s">
        <v>28</v>
      </c>
      <c r="R7405" t="s">
        <v>28</v>
      </c>
      <c r="S7405">
        <v>1</v>
      </c>
      <c r="T7405">
        <v>0</v>
      </c>
      <c r="U7405" t="s">
        <v>164</v>
      </c>
      <c r="V7405" t="s">
        <v>165</v>
      </c>
      <c r="W7405">
        <v>0</v>
      </c>
    </row>
    <row r="7406" spans="1:23" x14ac:dyDescent="0.25">
      <c r="A7406">
        <v>18291456</v>
      </c>
      <c r="B7406" t="s">
        <v>16058</v>
      </c>
      <c r="C7406" t="str">
        <f>VLOOKUP(Table1[[#This Row],[Country Code]],Table3[],2)</f>
        <v>India</v>
      </c>
      <c r="D7406">
        <v>1</v>
      </c>
      <c r="E7406" t="s">
        <v>6914</v>
      </c>
      <c r="F7406" t="s">
        <v>16059</v>
      </c>
      <c r="G7406" t="s">
        <v>16004</v>
      </c>
      <c r="H7406" t="s">
        <v>16005</v>
      </c>
      <c r="I7406">
        <v>77.105131999999998</v>
      </c>
      <c r="J7406">
        <v>28.640729499999999</v>
      </c>
      <c r="K7406" t="s">
        <v>392</v>
      </c>
      <c r="L7406">
        <v>100</v>
      </c>
      <c r="M7406" t="str">
        <f>IF(Table1[[#This Row],[Average Cost for two]]&lt;=200, "0-200", IF(Table1[[#This Row],[Average Cost for two]]&lt;=400, "200-400", IF(Table1[[#This Row],[Average Cost for two]]&lt;=600, "400-600", IF(Table1[[#This Row],[Average Cost for two]]&lt;=800, "600-800", IF(Table1[[#This Row],[Average Cost for two]]&lt;=1000, "800-1000", "&gt;1000")))))</f>
        <v>0-200</v>
      </c>
      <c r="N7406" t="s">
        <v>2115</v>
      </c>
      <c r="O7406" t="s">
        <v>28</v>
      </c>
      <c r="P7406" t="s">
        <v>28</v>
      </c>
      <c r="Q7406" t="s">
        <v>28</v>
      </c>
      <c r="R7406" t="s">
        <v>28</v>
      </c>
      <c r="S7406">
        <v>1</v>
      </c>
      <c r="T7406">
        <v>0</v>
      </c>
      <c r="U7406" t="s">
        <v>164</v>
      </c>
      <c r="V7406" t="s">
        <v>165</v>
      </c>
      <c r="W7406">
        <v>0</v>
      </c>
    </row>
    <row r="7407" spans="1:23" x14ac:dyDescent="0.25">
      <c r="A7407">
        <v>18472660</v>
      </c>
      <c r="B7407" t="s">
        <v>16060</v>
      </c>
      <c r="C7407" t="str">
        <f>VLOOKUP(Table1[[#This Row],[Country Code]],Table3[],2)</f>
        <v>India</v>
      </c>
      <c r="D7407">
        <v>1</v>
      </c>
      <c r="E7407" t="s">
        <v>6914</v>
      </c>
      <c r="F7407" t="s">
        <v>16061</v>
      </c>
      <c r="G7407" t="s">
        <v>16004</v>
      </c>
      <c r="H7407" t="s">
        <v>16005</v>
      </c>
      <c r="I7407">
        <v>0</v>
      </c>
      <c r="J7407">
        <v>0</v>
      </c>
      <c r="K7407" t="s">
        <v>2654</v>
      </c>
      <c r="L7407">
        <v>150</v>
      </c>
      <c r="M7407" t="str">
        <f>IF(Table1[[#This Row],[Average Cost for two]]&lt;=200, "0-200", IF(Table1[[#This Row],[Average Cost for two]]&lt;=400, "200-400", IF(Table1[[#This Row],[Average Cost for two]]&lt;=600, "400-600", IF(Table1[[#This Row],[Average Cost for two]]&lt;=800, "600-800", IF(Table1[[#This Row],[Average Cost for two]]&lt;=1000, "800-1000", "&gt;1000")))))</f>
        <v>0-200</v>
      </c>
      <c r="N7407" t="s">
        <v>2115</v>
      </c>
      <c r="O7407" t="s">
        <v>28</v>
      </c>
      <c r="P7407" t="s">
        <v>28</v>
      </c>
      <c r="Q7407" t="s">
        <v>28</v>
      </c>
      <c r="R7407" t="s">
        <v>28</v>
      </c>
      <c r="S7407">
        <v>1</v>
      </c>
      <c r="T7407">
        <v>0</v>
      </c>
      <c r="U7407" t="s">
        <v>164</v>
      </c>
      <c r="V7407" t="s">
        <v>165</v>
      </c>
      <c r="W7407">
        <v>0</v>
      </c>
    </row>
    <row r="7408" spans="1:23" x14ac:dyDescent="0.25">
      <c r="A7408">
        <v>310255</v>
      </c>
      <c r="B7408" t="s">
        <v>16062</v>
      </c>
      <c r="C7408" t="str">
        <f>VLOOKUP(Table1[[#This Row],[Country Code]],Table3[],2)</f>
        <v>India</v>
      </c>
      <c r="D7408">
        <v>1</v>
      </c>
      <c r="E7408" t="s">
        <v>6914</v>
      </c>
      <c r="F7408" t="s">
        <v>16063</v>
      </c>
      <c r="G7408" t="s">
        <v>16004</v>
      </c>
      <c r="H7408" t="s">
        <v>16005</v>
      </c>
      <c r="I7408">
        <v>77.112604899999994</v>
      </c>
      <c r="J7408">
        <v>28.634155</v>
      </c>
      <c r="K7408" t="s">
        <v>145</v>
      </c>
      <c r="L7408">
        <v>100</v>
      </c>
      <c r="M7408" t="str">
        <f>IF(Table1[[#This Row],[Average Cost for two]]&lt;=200, "0-200", IF(Table1[[#This Row],[Average Cost for two]]&lt;=400, "200-400", IF(Table1[[#This Row],[Average Cost for two]]&lt;=600, "400-600", IF(Table1[[#This Row],[Average Cost for two]]&lt;=800, "600-800", IF(Table1[[#This Row],[Average Cost for two]]&lt;=1000, "800-1000", "&gt;1000")))))</f>
        <v>0-200</v>
      </c>
      <c r="N7408" t="s">
        <v>2115</v>
      </c>
      <c r="O7408" t="s">
        <v>28</v>
      </c>
      <c r="P7408" t="s">
        <v>28</v>
      </c>
      <c r="Q7408" t="s">
        <v>28</v>
      </c>
      <c r="R7408" t="s">
        <v>28</v>
      </c>
      <c r="S7408">
        <v>1</v>
      </c>
      <c r="T7408">
        <v>0</v>
      </c>
      <c r="U7408" t="s">
        <v>164</v>
      </c>
      <c r="V7408" t="s">
        <v>165</v>
      </c>
      <c r="W7408">
        <v>1</v>
      </c>
    </row>
    <row r="7409" spans="1:23" x14ac:dyDescent="0.25">
      <c r="A7409">
        <v>18366008</v>
      </c>
      <c r="B7409" t="s">
        <v>16064</v>
      </c>
      <c r="C7409" t="str">
        <f>VLOOKUP(Table1[[#This Row],[Country Code]],Table3[],2)</f>
        <v>India</v>
      </c>
      <c r="D7409">
        <v>1</v>
      </c>
      <c r="E7409" t="s">
        <v>6914</v>
      </c>
      <c r="F7409" t="s">
        <v>16065</v>
      </c>
      <c r="G7409" t="s">
        <v>16004</v>
      </c>
      <c r="H7409" t="s">
        <v>16005</v>
      </c>
      <c r="I7409">
        <v>77.118178799999995</v>
      </c>
      <c r="J7409">
        <v>28.636034899999999</v>
      </c>
      <c r="K7409" t="s">
        <v>2374</v>
      </c>
      <c r="L7409">
        <v>100</v>
      </c>
      <c r="M7409" t="str">
        <f>IF(Table1[[#This Row],[Average Cost for two]]&lt;=200, "0-200", IF(Table1[[#This Row],[Average Cost for two]]&lt;=400, "200-400", IF(Table1[[#This Row],[Average Cost for two]]&lt;=600, "400-600", IF(Table1[[#This Row],[Average Cost for two]]&lt;=800, "600-800", IF(Table1[[#This Row],[Average Cost for two]]&lt;=1000, "800-1000", "&gt;1000")))))</f>
        <v>0-200</v>
      </c>
      <c r="N7409" t="s">
        <v>2115</v>
      </c>
      <c r="O7409" t="s">
        <v>28</v>
      </c>
      <c r="P7409" t="s">
        <v>28</v>
      </c>
      <c r="Q7409" t="s">
        <v>28</v>
      </c>
      <c r="R7409" t="s">
        <v>28</v>
      </c>
      <c r="S7409">
        <v>1</v>
      </c>
      <c r="T7409">
        <v>0</v>
      </c>
      <c r="U7409" t="s">
        <v>164</v>
      </c>
      <c r="V7409" t="s">
        <v>165</v>
      </c>
      <c r="W7409">
        <v>0</v>
      </c>
    </row>
    <row r="7410" spans="1:23" x14ac:dyDescent="0.25">
      <c r="A7410">
        <v>18462257</v>
      </c>
      <c r="B7410" t="s">
        <v>16066</v>
      </c>
      <c r="C7410" t="str">
        <f>VLOOKUP(Table1[[#This Row],[Country Code]],Table3[],2)</f>
        <v>India</v>
      </c>
      <c r="D7410">
        <v>1</v>
      </c>
      <c r="E7410" t="s">
        <v>6914</v>
      </c>
      <c r="F7410" t="s">
        <v>16067</v>
      </c>
      <c r="G7410" t="s">
        <v>16004</v>
      </c>
      <c r="H7410" t="s">
        <v>16005</v>
      </c>
      <c r="I7410">
        <v>0</v>
      </c>
      <c r="J7410">
        <v>0</v>
      </c>
      <c r="K7410" t="s">
        <v>54</v>
      </c>
      <c r="L7410">
        <v>200</v>
      </c>
      <c r="M7410" t="str">
        <f>IF(Table1[[#This Row],[Average Cost for two]]&lt;=200, "0-200", IF(Table1[[#This Row],[Average Cost for two]]&lt;=400, "200-400", IF(Table1[[#This Row],[Average Cost for two]]&lt;=600, "400-600", IF(Table1[[#This Row],[Average Cost for two]]&lt;=800, "600-800", IF(Table1[[#This Row],[Average Cost for two]]&lt;=1000, "800-1000", "&gt;1000")))))</f>
        <v>0-200</v>
      </c>
      <c r="N7410" t="s">
        <v>2115</v>
      </c>
      <c r="O7410" t="s">
        <v>28</v>
      </c>
      <c r="P7410" t="s">
        <v>28</v>
      </c>
      <c r="Q7410" t="s">
        <v>28</v>
      </c>
      <c r="R7410" t="s">
        <v>28</v>
      </c>
      <c r="S7410">
        <v>1</v>
      </c>
      <c r="T7410">
        <v>0</v>
      </c>
      <c r="U7410" t="s">
        <v>164</v>
      </c>
      <c r="V7410" t="s">
        <v>165</v>
      </c>
      <c r="W7410">
        <v>0</v>
      </c>
    </row>
    <row r="7411" spans="1:23" x14ac:dyDescent="0.25">
      <c r="A7411">
        <v>18312627</v>
      </c>
      <c r="B7411" t="s">
        <v>16068</v>
      </c>
      <c r="C7411" t="str">
        <f>VLOOKUP(Table1[[#This Row],[Country Code]],Table3[],2)</f>
        <v>India</v>
      </c>
      <c r="D7411">
        <v>1</v>
      </c>
      <c r="E7411" t="s">
        <v>6914</v>
      </c>
      <c r="F7411" t="s">
        <v>16069</v>
      </c>
      <c r="G7411" t="s">
        <v>16004</v>
      </c>
      <c r="H7411" t="s">
        <v>16005</v>
      </c>
      <c r="I7411">
        <v>77.113593800000004</v>
      </c>
      <c r="J7411">
        <v>28.6342502</v>
      </c>
      <c r="K7411" t="s">
        <v>392</v>
      </c>
      <c r="L7411">
        <v>300</v>
      </c>
      <c r="M7411" t="str">
        <f>IF(Table1[[#This Row],[Average Cost for two]]&lt;=200, "0-200", IF(Table1[[#This Row],[Average Cost for two]]&lt;=400, "200-400", IF(Table1[[#This Row],[Average Cost for two]]&lt;=600, "400-600", IF(Table1[[#This Row],[Average Cost for two]]&lt;=800, "600-800", IF(Table1[[#This Row],[Average Cost for two]]&lt;=1000, "800-1000", "&gt;1000")))))</f>
        <v>200-400</v>
      </c>
      <c r="N7411" t="s">
        <v>2115</v>
      </c>
      <c r="O7411" t="s">
        <v>28</v>
      </c>
      <c r="P7411" t="s">
        <v>28</v>
      </c>
      <c r="Q7411" t="s">
        <v>28</v>
      </c>
      <c r="R7411" t="s">
        <v>28</v>
      </c>
      <c r="S7411">
        <v>1</v>
      </c>
      <c r="T7411">
        <v>0</v>
      </c>
      <c r="U7411" t="s">
        <v>164</v>
      </c>
      <c r="V7411" t="s">
        <v>165</v>
      </c>
      <c r="W7411">
        <v>0</v>
      </c>
    </row>
    <row r="7412" spans="1:23" x14ac:dyDescent="0.25">
      <c r="A7412">
        <v>18492103</v>
      </c>
      <c r="B7412" t="s">
        <v>16070</v>
      </c>
      <c r="C7412" t="str">
        <f>VLOOKUP(Table1[[#This Row],[Country Code]],Table3[],2)</f>
        <v>India</v>
      </c>
      <c r="D7412">
        <v>1</v>
      </c>
      <c r="E7412" t="s">
        <v>6914</v>
      </c>
      <c r="F7412" t="s">
        <v>16071</v>
      </c>
      <c r="G7412" t="s">
        <v>16004</v>
      </c>
      <c r="H7412" t="s">
        <v>16005</v>
      </c>
      <c r="I7412">
        <v>77.114537799999994</v>
      </c>
      <c r="J7412">
        <v>28.636983300000001</v>
      </c>
      <c r="K7412" t="s">
        <v>2114</v>
      </c>
      <c r="L7412">
        <v>500</v>
      </c>
      <c r="M7412" t="str">
        <f>IF(Table1[[#This Row],[Average Cost for two]]&lt;=200, "0-200", IF(Table1[[#This Row],[Average Cost for two]]&lt;=400, "200-400", IF(Table1[[#This Row],[Average Cost for two]]&lt;=600, "400-600", IF(Table1[[#This Row],[Average Cost for two]]&lt;=800, "600-800", IF(Table1[[#This Row],[Average Cost for two]]&lt;=1000, "800-1000", "&gt;1000")))))</f>
        <v>400-600</v>
      </c>
      <c r="N7412" t="s">
        <v>2115</v>
      </c>
      <c r="O7412" t="s">
        <v>28</v>
      </c>
      <c r="P7412" t="s">
        <v>28</v>
      </c>
      <c r="Q7412" t="s">
        <v>28</v>
      </c>
      <c r="R7412" t="s">
        <v>28</v>
      </c>
      <c r="S7412">
        <v>2</v>
      </c>
      <c r="T7412">
        <v>0</v>
      </c>
      <c r="U7412" t="s">
        <v>164</v>
      </c>
      <c r="V7412" t="s">
        <v>165</v>
      </c>
      <c r="W7412">
        <v>0</v>
      </c>
    </row>
    <row r="7413" spans="1:23" x14ac:dyDescent="0.25">
      <c r="A7413">
        <v>18431145</v>
      </c>
      <c r="B7413" t="s">
        <v>16072</v>
      </c>
      <c r="C7413" t="str">
        <f>VLOOKUP(Table1[[#This Row],[Country Code]],Table3[],2)</f>
        <v>India</v>
      </c>
      <c r="D7413">
        <v>1</v>
      </c>
      <c r="E7413" t="s">
        <v>6914</v>
      </c>
      <c r="F7413" t="s">
        <v>16073</v>
      </c>
      <c r="G7413" t="s">
        <v>16004</v>
      </c>
      <c r="H7413" t="s">
        <v>16005</v>
      </c>
      <c r="I7413">
        <v>77.105592099999996</v>
      </c>
      <c r="J7413">
        <v>28.639212300000001</v>
      </c>
      <c r="K7413" t="s">
        <v>2341</v>
      </c>
      <c r="L7413">
        <v>100</v>
      </c>
      <c r="M7413" t="str">
        <f>IF(Table1[[#This Row],[Average Cost for two]]&lt;=200, "0-200", IF(Table1[[#This Row],[Average Cost for two]]&lt;=400, "200-400", IF(Table1[[#This Row],[Average Cost for two]]&lt;=600, "400-600", IF(Table1[[#This Row],[Average Cost for two]]&lt;=800, "600-800", IF(Table1[[#This Row],[Average Cost for two]]&lt;=1000, "800-1000", "&gt;1000")))))</f>
        <v>0-200</v>
      </c>
      <c r="N7413" t="s">
        <v>2115</v>
      </c>
      <c r="O7413" t="s">
        <v>28</v>
      </c>
      <c r="P7413" t="s">
        <v>28</v>
      </c>
      <c r="Q7413" t="s">
        <v>28</v>
      </c>
      <c r="R7413" t="s">
        <v>28</v>
      </c>
      <c r="S7413">
        <v>1</v>
      </c>
      <c r="T7413">
        <v>0</v>
      </c>
      <c r="U7413" t="s">
        <v>164</v>
      </c>
      <c r="V7413" t="s">
        <v>165</v>
      </c>
      <c r="W7413">
        <v>0</v>
      </c>
    </row>
    <row r="7414" spans="1:23" x14ac:dyDescent="0.25">
      <c r="A7414">
        <v>18430909</v>
      </c>
      <c r="B7414" t="s">
        <v>16074</v>
      </c>
      <c r="C7414" t="str">
        <f>VLOOKUP(Table1[[#This Row],[Country Code]],Table3[],2)</f>
        <v>India</v>
      </c>
      <c r="D7414">
        <v>1</v>
      </c>
      <c r="E7414" t="s">
        <v>6914</v>
      </c>
      <c r="F7414" t="s">
        <v>16075</v>
      </c>
      <c r="G7414" t="s">
        <v>16004</v>
      </c>
      <c r="H7414" t="s">
        <v>16005</v>
      </c>
      <c r="I7414">
        <v>77.105502200000004</v>
      </c>
      <c r="J7414">
        <v>28.640367999999999</v>
      </c>
      <c r="K7414" t="s">
        <v>2120</v>
      </c>
      <c r="L7414">
        <v>100</v>
      </c>
      <c r="M7414" t="str">
        <f>IF(Table1[[#This Row],[Average Cost for two]]&lt;=200, "0-200", IF(Table1[[#This Row],[Average Cost for two]]&lt;=400, "200-400", IF(Table1[[#This Row],[Average Cost for two]]&lt;=600, "400-600", IF(Table1[[#This Row],[Average Cost for two]]&lt;=800, "600-800", IF(Table1[[#This Row],[Average Cost for two]]&lt;=1000, "800-1000", "&gt;1000")))))</f>
        <v>0-200</v>
      </c>
      <c r="N7414" t="s">
        <v>2115</v>
      </c>
      <c r="O7414" t="s">
        <v>28</v>
      </c>
      <c r="P7414" t="s">
        <v>28</v>
      </c>
      <c r="Q7414" t="s">
        <v>28</v>
      </c>
      <c r="R7414" t="s">
        <v>28</v>
      </c>
      <c r="S7414">
        <v>1</v>
      </c>
      <c r="T7414">
        <v>0</v>
      </c>
      <c r="U7414" t="s">
        <v>164</v>
      </c>
      <c r="V7414" t="s">
        <v>165</v>
      </c>
      <c r="W7414">
        <v>1</v>
      </c>
    </row>
    <row r="7415" spans="1:23" x14ac:dyDescent="0.25">
      <c r="A7415">
        <v>18198821</v>
      </c>
      <c r="B7415" t="s">
        <v>16076</v>
      </c>
      <c r="C7415" t="str">
        <f>VLOOKUP(Table1[[#This Row],[Country Code]],Table3[],2)</f>
        <v>India</v>
      </c>
      <c r="D7415">
        <v>1</v>
      </c>
      <c r="E7415" t="s">
        <v>6914</v>
      </c>
      <c r="F7415" t="s">
        <v>16065</v>
      </c>
      <c r="G7415" t="s">
        <v>16004</v>
      </c>
      <c r="H7415" t="s">
        <v>16005</v>
      </c>
      <c r="I7415">
        <v>77.118377800000005</v>
      </c>
      <c r="J7415">
        <v>28.636237000000001</v>
      </c>
      <c r="K7415" t="s">
        <v>2341</v>
      </c>
      <c r="L7415">
        <v>100</v>
      </c>
      <c r="M7415" t="str">
        <f>IF(Table1[[#This Row],[Average Cost for two]]&lt;=200, "0-200", IF(Table1[[#This Row],[Average Cost for two]]&lt;=400, "200-400", IF(Table1[[#This Row],[Average Cost for two]]&lt;=600, "400-600", IF(Table1[[#This Row],[Average Cost for two]]&lt;=800, "600-800", IF(Table1[[#This Row],[Average Cost for two]]&lt;=1000, "800-1000", "&gt;1000")))))</f>
        <v>0-200</v>
      </c>
      <c r="N7415" t="s">
        <v>2115</v>
      </c>
      <c r="O7415" t="s">
        <v>28</v>
      </c>
      <c r="P7415" t="s">
        <v>28</v>
      </c>
      <c r="Q7415" t="s">
        <v>28</v>
      </c>
      <c r="R7415" t="s">
        <v>28</v>
      </c>
      <c r="S7415">
        <v>1</v>
      </c>
      <c r="T7415">
        <v>0</v>
      </c>
      <c r="U7415" t="s">
        <v>164</v>
      </c>
      <c r="V7415" t="s">
        <v>165</v>
      </c>
      <c r="W7415">
        <v>1</v>
      </c>
    </row>
    <row r="7416" spans="1:23" x14ac:dyDescent="0.25">
      <c r="A7416">
        <v>18430905</v>
      </c>
      <c r="B7416" t="s">
        <v>16077</v>
      </c>
      <c r="C7416" t="str">
        <f>VLOOKUP(Table1[[#This Row],[Country Code]],Table3[],2)</f>
        <v>India</v>
      </c>
      <c r="D7416">
        <v>1</v>
      </c>
      <c r="E7416" t="s">
        <v>6914</v>
      </c>
      <c r="F7416" t="s">
        <v>16078</v>
      </c>
      <c r="G7416" t="s">
        <v>16004</v>
      </c>
      <c r="H7416" t="s">
        <v>16005</v>
      </c>
      <c r="I7416">
        <v>77.107929799999994</v>
      </c>
      <c r="J7416">
        <v>28.6360338</v>
      </c>
      <c r="K7416" t="s">
        <v>2341</v>
      </c>
      <c r="L7416">
        <v>50</v>
      </c>
      <c r="M7416" t="str">
        <f>IF(Table1[[#This Row],[Average Cost for two]]&lt;=200, "0-200", IF(Table1[[#This Row],[Average Cost for two]]&lt;=400, "200-400", IF(Table1[[#This Row],[Average Cost for two]]&lt;=600, "400-600", IF(Table1[[#This Row],[Average Cost for two]]&lt;=800, "600-800", IF(Table1[[#This Row],[Average Cost for two]]&lt;=1000, "800-1000", "&gt;1000")))))</f>
        <v>0-200</v>
      </c>
      <c r="N7416" t="s">
        <v>2115</v>
      </c>
      <c r="O7416" t="s">
        <v>28</v>
      </c>
      <c r="P7416" t="s">
        <v>28</v>
      </c>
      <c r="Q7416" t="s">
        <v>28</v>
      </c>
      <c r="R7416" t="s">
        <v>28</v>
      </c>
      <c r="S7416">
        <v>1</v>
      </c>
      <c r="T7416">
        <v>0</v>
      </c>
      <c r="U7416" t="s">
        <v>164</v>
      </c>
      <c r="V7416" t="s">
        <v>165</v>
      </c>
      <c r="W7416">
        <v>0</v>
      </c>
    </row>
    <row r="7417" spans="1:23" x14ac:dyDescent="0.25">
      <c r="A7417">
        <v>18430907</v>
      </c>
      <c r="B7417" t="s">
        <v>16079</v>
      </c>
      <c r="C7417" t="str">
        <f>VLOOKUP(Table1[[#This Row],[Country Code]],Table3[],2)</f>
        <v>India</v>
      </c>
      <c r="D7417">
        <v>1</v>
      </c>
      <c r="E7417" t="s">
        <v>6914</v>
      </c>
      <c r="F7417" t="s">
        <v>16080</v>
      </c>
      <c r="G7417" t="s">
        <v>16004</v>
      </c>
      <c r="H7417" t="s">
        <v>16005</v>
      </c>
      <c r="I7417">
        <v>77.109014700000003</v>
      </c>
      <c r="J7417">
        <v>28.6350391</v>
      </c>
      <c r="K7417" t="s">
        <v>2120</v>
      </c>
      <c r="L7417">
        <v>200</v>
      </c>
      <c r="M7417" t="str">
        <f>IF(Table1[[#This Row],[Average Cost for two]]&lt;=200, "0-200", IF(Table1[[#This Row],[Average Cost for two]]&lt;=400, "200-400", IF(Table1[[#This Row],[Average Cost for two]]&lt;=600, "400-600", IF(Table1[[#This Row],[Average Cost for two]]&lt;=800, "600-800", IF(Table1[[#This Row],[Average Cost for two]]&lt;=1000, "800-1000", "&gt;1000")))))</f>
        <v>0-200</v>
      </c>
      <c r="N7417" t="s">
        <v>2115</v>
      </c>
      <c r="O7417" t="s">
        <v>28</v>
      </c>
      <c r="P7417" t="s">
        <v>28</v>
      </c>
      <c r="Q7417" t="s">
        <v>28</v>
      </c>
      <c r="R7417" t="s">
        <v>28</v>
      </c>
      <c r="S7417">
        <v>1</v>
      </c>
      <c r="T7417">
        <v>0</v>
      </c>
      <c r="U7417" t="s">
        <v>164</v>
      </c>
      <c r="V7417" t="s">
        <v>165</v>
      </c>
      <c r="W7417">
        <v>0</v>
      </c>
    </row>
    <row r="7418" spans="1:23" x14ac:dyDescent="0.25">
      <c r="A7418">
        <v>18451597</v>
      </c>
      <c r="B7418" t="s">
        <v>16081</v>
      </c>
      <c r="C7418" t="str">
        <f>VLOOKUP(Table1[[#This Row],[Country Code]],Table3[],2)</f>
        <v>India</v>
      </c>
      <c r="D7418">
        <v>1</v>
      </c>
      <c r="E7418" t="s">
        <v>6914</v>
      </c>
      <c r="F7418" t="s">
        <v>16082</v>
      </c>
      <c r="G7418" t="s">
        <v>16004</v>
      </c>
      <c r="H7418" t="s">
        <v>16005</v>
      </c>
      <c r="I7418">
        <v>77.121210399999995</v>
      </c>
      <c r="J7418">
        <v>28.637074999999999</v>
      </c>
      <c r="K7418" t="s">
        <v>3337</v>
      </c>
      <c r="L7418">
        <v>350</v>
      </c>
      <c r="M7418" t="str">
        <f>IF(Table1[[#This Row],[Average Cost for two]]&lt;=200, "0-200", IF(Table1[[#This Row],[Average Cost for two]]&lt;=400, "200-400", IF(Table1[[#This Row],[Average Cost for two]]&lt;=600, "400-600", IF(Table1[[#This Row],[Average Cost for two]]&lt;=800, "600-800", IF(Table1[[#This Row],[Average Cost for two]]&lt;=1000, "800-1000", "&gt;1000")))))</f>
        <v>200-400</v>
      </c>
      <c r="N7418" t="s">
        <v>2115</v>
      </c>
      <c r="O7418" t="s">
        <v>28</v>
      </c>
      <c r="P7418" t="s">
        <v>28</v>
      </c>
      <c r="Q7418" t="s">
        <v>28</v>
      </c>
      <c r="R7418" t="s">
        <v>28</v>
      </c>
      <c r="S7418">
        <v>1</v>
      </c>
      <c r="T7418">
        <v>0</v>
      </c>
      <c r="U7418" t="s">
        <v>164</v>
      </c>
      <c r="V7418" t="s">
        <v>165</v>
      </c>
      <c r="W7418">
        <v>0</v>
      </c>
    </row>
    <row r="7419" spans="1:23" x14ac:dyDescent="0.25">
      <c r="A7419">
        <v>17989089</v>
      </c>
      <c r="B7419" t="s">
        <v>16083</v>
      </c>
      <c r="C7419" t="str">
        <f>VLOOKUP(Table1[[#This Row],[Country Code]],Table3[],2)</f>
        <v>India</v>
      </c>
      <c r="D7419">
        <v>1</v>
      </c>
      <c r="E7419" t="s">
        <v>6914</v>
      </c>
      <c r="F7419" t="s">
        <v>16084</v>
      </c>
      <c r="G7419" t="s">
        <v>16004</v>
      </c>
      <c r="H7419" t="s">
        <v>16005</v>
      </c>
      <c r="I7419">
        <v>77.113503899999998</v>
      </c>
      <c r="J7419">
        <v>28.6380035</v>
      </c>
      <c r="K7419" t="s">
        <v>392</v>
      </c>
      <c r="L7419">
        <v>150</v>
      </c>
      <c r="M7419" t="str">
        <f>IF(Table1[[#This Row],[Average Cost for two]]&lt;=200, "0-200", IF(Table1[[#This Row],[Average Cost for two]]&lt;=400, "200-400", IF(Table1[[#This Row],[Average Cost for two]]&lt;=600, "400-600", IF(Table1[[#This Row],[Average Cost for two]]&lt;=800, "600-800", IF(Table1[[#This Row],[Average Cost for two]]&lt;=1000, "800-1000", "&gt;1000")))))</f>
        <v>0-200</v>
      </c>
      <c r="N7419" t="s">
        <v>2115</v>
      </c>
      <c r="O7419" t="s">
        <v>28</v>
      </c>
      <c r="P7419" t="s">
        <v>28</v>
      </c>
      <c r="Q7419" t="s">
        <v>28</v>
      </c>
      <c r="R7419" t="s">
        <v>28</v>
      </c>
      <c r="S7419">
        <v>1</v>
      </c>
      <c r="T7419">
        <v>0</v>
      </c>
      <c r="U7419" t="s">
        <v>164</v>
      </c>
      <c r="V7419" t="s">
        <v>165</v>
      </c>
      <c r="W7419">
        <v>1</v>
      </c>
    </row>
    <row r="7420" spans="1:23" x14ac:dyDescent="0.25">
      <c r="A7420">
        <v>18492057</v>
      </c>
      <c r="B7420" t="s">
        <v>16085</v>
      </c>
      <c r="C7420" t="str">
        <f>VLOOKUP(Table1[[#This Row],[Country Code]],Table3[],2)</f>
        <v>India</v>
      </c>
      <c r="D7420">
        <v>1</v>
      </c>
      <c r="E7420" t="s">
        <v>6914</v>
      </c>
      <c r="F7420" t="s">
        <v>16086</v>
      </c>
      <c r="G7420" t="s">
        <v>16004</v>
      </c>
      <c r="H7420" t="s">
        <v>16005</v>
      </c>
      <c r="I7420">
        <v>77.105552299999999</v>
      </c>
      <c r="J7420">
        <v>28.639812899999999</v>
      </c>
      <c r="K7420" t="s">
        <v>392</v>
      </c>
      <c r="L7420">
        <v>50</v>
      </c>
      <c r="M7420" t="str">
        <f>IF(Table1[[#This Row],[Average Cost for two]]&lt;=200, "0-200", IF(Table1[[#This Row],[Average Cost for two]]&lt;=400, "200-400", IF(Table1[[#This Row],[Average Cost for two]]&lt;=600, "400-600", IF(Table1[[#This Row],[Average Cost for two]]&lt;=800, "600-800", IF(Table1[[#This Row],[Average Cost for two]]&lt;=1000, "800-1000", "&gt;1000")))))</f>
        <v>0-200</v>
      </c>
      <c r="N7420" t="s">
        <v>2115</v>
      </c>
      <c r="O7420" t="s">
        <v>28</v>
      </c>
      <c r="P7420" t="s">
        <v>28</v>
      </c>
      <c r="Q7420" t="s">
        <v>28</v>
      </c>
      <c r="R7420" t="s">
        <v>28</v>
      </c>
      <c r="S7420">
        <v>1</v>
      </c>
      <c r="T7420">
        <v>0</v>
      </c>
      <c r="U7420" t="s">
        <v>164</v>
      </c>
      <c r="V7420" t="s">
        <v>165</v>
      </c>
      <c r="W7420">
        <v>0</v>
      </c>
    </row>
    <row r="7421" spans="1:23" x14ac:dyDescent="0.25">
      <c r="A7421">
        <v>17989093</v>
      </c>
      <c r="B7421" t="s">
        <v>16087</v>
      </c>
      <c r="C7421" t="str">
        <f>VLOOKUP(Table1[[#This Row],[Country Code]],Table3[],2)</f>
        <v>India</v>
      </c>
      <c r="D7421">
        <v>1</v>
      </c>
      <c r="E7421" t="s">
        <v>6914</v>
      </c>
      <c r="F7421" t="s">
        <v>16088</v>
      </c>
      <c r="G7421" t="s">
        <v>16004</v>
      </c>
      <c r="H7421" t="s">
        <v>16005</v>
      </c>
      <c r="I7421">
        <v>77.120561199999997</v>
      </c>
      <c r="J7421">
        <v>28.637115000000001</v>
      </c>
      <c r="K7421" t="s">
        <v>2042</v>
      </c>
      <c r="L7421">
        <v>250</v>
      </c>
      <c r="M7421" t="str">
        <f>IF(Table1[[#This Row],[Average Cost for two]]&lt;=200, "0-200", IF(Table1[[#This Row],[Average Cost for two]]&lt;=400, "200-400", IF(Table1[[#This Row],[Average Cost for two]]&lt;=600, "400-600", IF(Table1[[#This Row],[Average Cost for two]]&lt;=800, "600-800", IF(Table1[[#This Row],[Average Cost for two]]&lt;=1000, "800-1000", "&gt;1000")))))</f>
        <v>200-400</v>
      </c>
      <c r="N7421" t="s">
        <v>2115</v>
      </c>
      <c r="O7421" t="s">
        <v>28</v>
      </c>
      <c r="P7421" t="s">
        <v>28</v>
      </c>
      <c r="Q7421" t="s">
        <v>28</v>
      </c>
      <c r="R7421" t="s">
        <v>28</v>
      </c>
      <c r="S7421">
        <v>1</v>
      </c>
      <c r="T7421">
        <v>0</v>
      </c>
      <c r="U7421" t="s">
        <v>164</v>
      </c>
      <c r="V7421" t="s">
        <v>165</v>
      </c>
      <c r="W7421">
        <v>2</v>
      </c>
    </row>
    <row r="7422" spans="1:23" x14ac:dyDescent="0.25">
      <c r="A7422">
        <v>18429149</v>
      </c>
      <c r="B7422" t="s">
        <v>16089</v>
      </c>
      <c r="C7422" t="str">
        <f>VLOOKUP(Table1[[#This Row],[Country Code]],Table3[],2)</f>
        <v>India</v>
      </c>
      <c r="D7422">
        <v>1</v>
      </c>
      <c r="E7422" t="s">
        <v>6914</v>
      </c>
      <c r="F7422" t="s">
        <v>16090</v>
      </c>
      <c r="G7422" t="s">
        <v>16004</v>
      </c>
      <c r="H7422" t="s">
        <v>16005</v>
      </c>
      <c r="I7422">
        <v>77.105592099999996</v>
      </c>
      <c r="J7422">
        <v>28.639391400000001</v>
      </c>
      <c r="K7422" t="s">
        <v>3348</v>
      </c>
      <c r="L7422">
        <v>200</v>
      </c>
      <c r="M7422" t="str">
        <f>IF(Table1[[#This Row],[Average Cost for two]]&lt;=200, "0-200", IF(Table1[[#This Row],[Average Cost for two]]&lt;=400, "200-400", IF(Table1[[#This Row],[Average Cost for two]]&lt;=600, "400-600", IF(Table1[[#This Row],[Average Cost for two]]&lt;=800, "600-800", IF(Table1[[#This Row],[Average Cost for two]]&lt;=1000, "800-1000", "&gt;1000")))))</f>
        <v>0-200</v>
      </c>
      <c r="N7422" t="s">
        <v>2115</v>
      </c>
      <c r="O7422" t="s">
        <v>28</v>
      </c>
      <c r="P7422" t="s">
        <v>28</v>
      </c>
      <c r="Q7422" t="s">
        <v>28</v>
      </c>
      <c r="R7422" t="s">
        <v>28</v>
      </c>
      <c r="S7422">
        <v>1</v>
      </c>
      <c r="T7422">
        <v>0</v>
      </c>
      <c r="U7422" t="s">
        <v>164</v>
      </c>
      <c r="V7422" t="s">
        <v>165</v>
      </c>
      <c r="W7422">
        <v>0</v>
      </c>
    </row>
    <row r="7423" spans="1:23" x14ac:dyDescent="0.25">
      <c r="A7423">
        <v>18366006</v>
      </c>
      <c r="B7423" t="s">
        <v>16091</v>
      </c>
      <c r="C7423" t="str">
        <f>VLOOKUP(Table1[[#This Row],[Country Code]],Table3[],2)</f>
        <v>India</v>
      </c>
      <c r="D7423">
        <v>1</v>
      </c>
      <c r="E7423" t="s">
        <v>6914</v>
      </c>
      <c r="F7423" t="s">
        <v>16092</v>
      </c>
      <c r="G7423" t="s">
        <v>16004</v>
      </c>
      <c r="H7423" t="s">
        <v>16005</v>
      </c>
      <c r="I7423">
        <v>77.112245299999998</v>
      </c>
      <c r="J7423">
        <v>28.636897099999999</v>
      </c>
      <c r="K7423" t="s">
        <v>3134</v>
      </c>
      <c r="L7423">
        <v>200</v>
      </c>
      <c r="M7423" t="str">
        <f>IF(Table1[[#This Row],[Average Cost for two]]&lt;=200, "0-200", IF(Table1[[#This Row],[Average Cost for two]]&lt;=400, "200-400", IF(Table1[[#This Row],[Average Cost for two]]&lt;=600, "400-600", IF(Table1[[#This Row],[Average Cost for two]]&lt;=800, "600-800", IF(Table1[[#This Row],[Average Cost for two]]&lt;=1000, "800-1000", "&gt;1000")))))</f>
        <v>0-200</v>
      </c>
      <c r="N7423" t="s">
        <v>2115</v>
      </c>
      <c r="O7423" t="s">
        <v>28</v>
      </c>
      <c r="P7423" t="s">
        <v>27</v>
      </c>
      <c r="Q7423" t="s">
        <v>28</v>
      </c>
      <c r="R7423" t="s">
        <v>28</v>
      </c>
      <c r="S7423">
        <v>1</v>
      </c>
      <c r="T7423">
        <v>0</v>
      </c>
      <c r="U7423" t="s">
        <v>164</v>
      </c>
      <c r="V7423" t="s">
        <v>165</v>
      </c>
      <c r="W7423">
        <v>2</v>
      </c>
    </row>
    <row r="7424" spans="1:23" x14ac:dyDescent="0.25">
      <c r="A7424">
        <v>305567</v>
      </c>
      <c r="B7424" t="s">
        <v>16093</v>
      </c>
      <c r="C7424" t="str">
        <f>VLOOKUP(Table1[[#This Row],[Country Code]],Table3[],2)</f>
        <v>India</v>
      </c>
      <c r="D7424">
        <v>1</v>
      </c>
      <c r="E7424" t="s">
        <v>6914</v>
      </c>
      <c r="F7424" t="s">
        <v>16094</v>
      </c>
      <c r="G7424" t="s">
        <v>16004</v>
      </c>
      <c r="H7424" t="s">
        <v>16005</v>
      </c>
      <c r="I7424">
        <v>77.107723399999998</v>
      </c>
      <c r="J7424">
        <v>28.638614199999999</v>
      </c>
      <c r="K7424" t="s">
        <v>2120</v>
      </c>
      <c r="L7424">
        <v>150</v>
      </c>
      <c r="M7424" t="str">
        <f>IF(Table1[[#This Row],[Average Cost for two]]&lt;=200, "0-200", IF(Table1[[#This Row],[Average Cost for two]]&lt;=400, "200-400", IF(Table1[[#This Row],[Average Cost for two]]&lt;=600, "400-600", IF(Table1[[#This Row],[Average Cost for two]]&lt;=800, "600-800", IF(Table1[[#This Row],[Average Cost for two]]&lt;=1000, "800-1000", "&gt;1000")))))</f>
        <v>0-200</v>
      </c>
      <c r="N7424" t="s">
        <v>2115</v>
      </c>
      <c r="O7424" t="s">
        <v>28</v>
      </c>
      <c r="P7424" t="s">
        <v>28</v>
      </c>
      <c r="Q7424" t="s">
        <v>28</v>
      </c>
      <c r="R7424" t="s">
        <v>28</v>
      </c>
      <c r="S7424">
        <v>1</v>
      </c>
      <c r="T7424">
        <v>0</v>
      </c>
      <c r="U7424" t="s">
        <v>164</v>
      </c>
      <c r="V7424" t="s">
        <v>165</v>
      </c>
      <c r="W7424">
        <v>0</v>
      </c>
    </row>
    <row r="7425" spans="1:23" x14ac:dyDescent="0.25">
      <c r="A7425">
        <v>18455551</v>
      </c>
      <c r="B7425" t="s">
        <v>16095</v>
      </c>
      <c r="C7425" t="str">
        <f>VLOOKUP(Table1[[#This Row],[Country Code]],Table3[],2)</f>
        <v>India</v>
      </c>
      <c r="D7425">
        <v>1</v>
      </c>
      <c r="E7425" t="s">
        <v>6914</v>
      </c>
      <c r="F7425" t="s">
        <v>16096</v>
      </c>
      <c r="G7425" t="s">
        <v>16004</v>
      </c>
      <c r="H7425" t="s">
        <v>16005</v>
      </c>
      <c r="I7425">
        <v>77.112830400000007</v>
      </c>
      <c r="J7425">
        <v>28.638209199999999</v>
      </c>
      <c r="K7425" t="s">
        <v>392</v>
      </c>
      <c r="L7425">
        <v>150</v>
      </c>
      <c r="M7425" t="str">
        <f>IF(Table1[[#This Row],[Average Cost for two]]&lt;=200, "0-200", IF(Table1[[#This Row],[Average Cost for two]]&lt;=400, "200-400", IF(Table1[[#This Row],[Average Cost for two]]&lt;=600, "400-600", IF(Table1[[#This Row],[Average Cost for two]]&lt;=800, "600-800", IF(Table1[[#This Row],[Average Cost for two]]&lt;=1000, "800-1000", "&gt;1000")))))</f>
        <v>0-200</v>
      </c>
      <c r="N7425" t="s">
        <v>2115</v>
      </c>
      <c r="O7425" t="s">
        <v>28</v>
      </c>
      <c r="P7425" t="s">
        <v>28</v>
      </c>
      <c r="Q7425" t="s">
        <v>28</v>
      </c>
      <c r="R7425" t="s">
        <v>28</v>
      </c>
      <c r="S7425">
        <v>1</v>
      </c>
      <c r="T7425">
        <v>0</v>
      </c>
      <c r="U7425" t="s">
        <v>164</v>
      </c>
      <c r="V7425" t="s">
        <v>165</v>
      </c>
      <c r="W7425">
        <v>0</v>
      </c>
    </row>
    <row r="7426" spans="1:23" x14ac:dyDescent="0.25">
      <c r="A7426">
        <v>18430902</v>
      </c>
      <c r="B7426" t="s">
        <v>16097</v>
      </c>
      <c r="C7426" t="str">
        <f>VLOOKUP(Table1[[#This Row],[Country Code]],Table3[],2)</f>
        <v>India</v>
      </c>
      <c r="D7426">
        <v>1</v>
      </c>
      <c r="E7426" t="s">
        <v>6914</v>
      </c>
      <c r="F7426" t="s">
        <v>16098</v>
      </c>
      <c r="G7426" t="s">
        <v>16004</v>
      </c>
      <c r="H7426" t="s">
        <v>16005</v>
      </c>
      <c r="I7426">
        <v>77.107839799999994</v>
      </c>
      <c r="J7426">
        <v>28.6361147</v>
      </c>
      <c r="K7426" t="s">
        <v>14856</v>
      </c>
      <c r="L7426">
        <v>300</v>
      </c>
      <c r="M7426" t="str">
        <f>IF(Table1[[#This Row],[Average Cost for two]]&lt;=200, "0-200", IF(Table1[[#This Row],[Average Cost for two]]&lt;=400, "200-400", IF(Table1[[#This Row],[Average Cost for two]]&lt;=600, "400-600", IF(Table1[[#This Row],[Average Cost for two]]&lt;=800, "600-800", IF(Table1[[#This Row],[Average Cost for two]]&lt;=1000, "800-1000", "&gt;1000")))))</f>
        <v>200-400</v>
      </c>
      <c r="N7426" t="s">
        <v>2115</v>
      </c>
      <c r="O7426" t="s">
        <v>28</v>
      </c>
      <c r="P7426" t="s">
        <v>28</v>
      </c>
      <c r="Q7426" t="s">
        <v>28</v>
      </c>
      <c r="R7426" t="s">
        <v>28</v>
      </c>
      <c r="S7426">
        <v>1</v>
      </c>
      <c r="T7426">
        <v>0</v>
      </c>
      <c r="U7426" t="s">
        <v>164</v>
      </c>
      <c r="V7426" t="s">
        <v>165</v>
      </c>
      <c r="W7426">
        <v>0</v>
      </c>
    </row>
    <row r="7427" spans="1:23" x14ac:dyDescent="0.25">
      <c r="A7427">
        <v>18365385</v>
      </c>
      <c r="B7427" t="s">
        <v>9969</v>
      </c>
      <c r="C7427" t="str">
        <f>VLOOKUP(Table1[[#This Row],[Country Code]],Table3[],2)</f>
        <v>India</v>
      </c>
      <c r="D7427">
        <v>1</v>
      </c>
      <c r="E7427" t="s">
        <v>6914</v>
      </c>
      <c r="F7427" t="s">
        <v>16099</v>
      </c>
      <c r="G7427" t="s">
        <v>16004</v>
      </c>
      <c r="H7427" t="s">
        <v>16005</v>
      </c>
      <c r="I7427">
        <v>77.118085899999997</v>
      </c>
      <c r="J7427">
        <v>28.6357398</v>
      </c>
      <c r="K7427" t="s">
        <v>54</v>
      </c>
      <c r="L7427">
        <v>350</v>
      </c>
      <c r="M7427" t="str">
        <f>IF(Table1[[#This Row],[Average Cost for two]]&lt;=200, "0-200", IF(Table1[[#This Row],[Average Cost for two]]&lt;=400, "200-400", IF(Table1[[#This Row],[Average Cost for two]]&lt;=600, "400-600", IF(Table1[[#This Row],[Average Cost for two]]&lt;=800, "600-800", IF(Table1[[#This Row],[Average Cost for two]]&lt;=1000, "800-1000", "&gt;1000")))))</f>
        <v>200-400</v>
      </c>
      <c r="N7427" t="s">
        <v>2115</v>
      </c>
      <c r="O7427" t="s">
        <v>28</v>
      </c>
      <c r="P7427" t="s">
        <v>28</v>
      </c>
      <c r="Q7427" t="s">
        <v>28</v>
      </c>
      <c r="R7427" t="s">
        <v>28</v>
      </c>
      <c r="S7427">
        <v>1</v>
      </c>
      <c r="T7427">
        <v>2.4</v>
      </c>
      <c r="U7427" t="s">
        <v>1058</v>
      </c>
      <c r="V7427" t="s">
        <v>1059</v>
      </c>
      <c r="W7427">
        <v>26</v>
      </c>
    </row>
    <row r="7428" spans="1:23" x14ac:dyDescent="0.25">
      <c r="A7428">
        <v>586</v>
      </c>
      <c r="B7428" t="s">
        <v>7346</v>
      </c>
      <c r="C7428" t="str">
        <f>VLOOKUP(Table1[[#This Row],[Country Code]],Table3[],2)</f>
        <v>India</v>
      </c>
      <c r="D7428">
        <v>1</v>
      </c>
      <c r="E7428" t="s">
        <v>6914</v>
      </c>
      <c r="F7428" t="s">
        <v>16100</v>
      </c>
      <c r="G7428" t="s">
        <v>16101</v>
      </c>
      <c r="H7428" t="s">
        <v>16102</v>
      </c>
      <c r="I7428">
        <v>77.240908599999997</v>
      </c>
      <c r="J7428">
        <v>28.602519999999998</v>
      </c>
      <c r="K7428" t="s">
        <v>3575</v>
      </c>
      <c r="L7428">
        <v>600</v>
      </c>
      <c r="M7428" t="str">
        <f>IF(Table1[[#This Row],[Average Cost for two]]&lt;=200, "0-200", IF(Table1[[#This Row],[Average Cost for two]]&lt;=400, "200-400", IF(Table1[[#This Row],[Average Cost for two]]&lt;=600, "400-600", IF(Table1[[#This Row],[Average Cost for two]]&lt;=800, "600-800", IF(Table1[[#This Row],[Average Cost for two]]&lt;=1000, "800-1000", "&gt;1000")))))</f>
        <v>400-600</v>
      </c>
      <c r="N7428" t="s">
        <v>2115</v>
      </c>
      <c r="O7428" t="s">
        <v>28</v>
      </c>
      <c r="P7428" t="s">
        <v>27</v>
      </c>
      <c r="Q7428" t="s">
        <v>28</v>
      </c>
      <c r="R7428" t="s">
        <v>28</v>
      </c>
      <c r="S7428">
        <v>2</v>
      </c>
      <c r="T7428">
        <v>3.3</v>
      </c>
      <c r="U7428" t="s">
        <v>138</v>
      </c>
      <c r="V7428" t="s">
        <v>139</v>
      </c>
      <c r="W7428">
        <v>173</v>
      </c>
    </row>
    <row r="7429" spans="1:23" x14ac:dyDescent="0.25">
      <c r="A7429">
        <v>3403</v>
      </c>
      <c r="B7429" t="s">
        <v>16103</v>
      </c>
      <c r="C7429" t="str">
        <f>VLOOKUP(Table1[[#This Row],[Country Code]],Table3[],2)</f>
        <v>India</v>
      </c>
      <c r="D7429">
        <v>1</v>
      </c>
      <c r="E7429" t="s">
        <v>6914</v>
      </c>
      <c r="F7429" t="s">
        <v>16104</v>
      </c>
      <c r="G7429" t="s">
        <v>16101</v>
      </c>
      <c r="H7429" t="s">
        <v>16102</v>
      </c>
      <c r="I7429">
        <v>77.241099000000006</v>
      </c>
      <c r="J7429">
        <v>28.601475799999999</v>
      </c>
      <c r="K7429" t="s">
        <v>6000</v>
      </c>
      <c r="L7429">
        <v>2200</v>
      </c>
      <c r="M7429" t="str">
        <f>IF(Table1[[#This Row],[Average Cost for two]]&lt;=200, "0-200", IF(Table1[[#This Row],[Average Cost for two]]&lt;=400, "200-400", IF(Table1[[#This Row],[Average Cost for two]]&lt;=600, "400-600", IF(Table1[[#This Row],[Average Cost for two]]&lt;=800, "600-800", IF(Table1[[#This Row],[Average Cost for two]]&lt;=1000, "800-1000", "&gt;1000")))))</f>
        <v>&gt;1000</v>
      </c>
      <c r="N7429" t="s">
        <v>2115</v>
      </c>
      <c r="O7429" t="s">
        <v>27</v>
      </c>
      <c r="P7429" t="s">
        <v>28</v>
      </c>
      <c r="Q7429" t="s">
        <v>28</v>
      </c>
      <c r="R7429" t="s">
        <v>28</v>
      </c>
      <c r="S7429">
        <v>4</v>
      </c>
      <c r="T7429">
        <v>3.6</v>
      </c>
      <c r="U7429" t="s">
        <v>101</v>
      </c>
      <c r="V7429" t="s">
        <v>102</v>
      </c>
      <c r="W7429">
        <v>127</v>
      </c>
    </row>
    <row r="7430" spans="1:23" x14ac:dyDescent="0.25">
      <c r="A7430">
        <v>2902</v>
      </c>
      <c r="B7430" t="s">
        <v>9858</v>
      </c>
      <c r="C7430" t="str">
        <f>VLOOKUP(Table1[[#This Row],[Country Code]],Table3[],2)</f>
        <v>India</v>
      </c>
      <c r="D7430">
        <v>1</v>
      </c>
      <c r="E7430" t="s">
        <v>6914</v>
      </c>
      <c r="F7430" t="s">
        <v>16105</v>
      </c>
      <c r="G7430" t="s">
        <v>16101</v>
      </c>
      <c r="H7430" t="s">
        <v>16102</v>
      </c>
      <c r="I7430">
        <v>77.240650500000001</v>
      </c>
      <c r="J7430">
        <v>28.6023444</v>
      </c>
      <c r="K7430" t="s">
        <v>2120</v>
      </c>
      <c r="L7430">
        <v>550</v>
      </c>
      <c r="M7430" t="str">
        <f>IF(Table1[[#This Row],[Average Cost for two]]&lt;=200, "0-200", IF(Table1[[#This Row],[Average Cost for two]]&lt;=400, "200-400", IF(Table1[[#This Row],[Average Cost for two]]&lt;=600, "400-600", IF(Table1[[#This Row],[Average Cost for two]]&lt;=800, "600-800", IF(Table1[[#This Row],[Average Cost for two]]&lt;=1000, "800-1000", "&gt;1000")))))</f>
        <v>400-600</v>
      </c>
      <c r="N7430" t="s">
        <v>2115</v>
      </c>
      <c r="O7430" t="s">
        <v>28</v>
      </c>
      <c r="P7430" t="s">
        <v>28</v>
      </c>
      <c r="Q7430" t="s">
        <v>28</v>
      </c>
      <c r="R7430" t="s">
        <v>28</v>
      </c>
      <c r="S7430">
        <v>2</v>
      </c>
      <c r="T7430">
        <v>3.7</v>
      </c>
      <c r="U7430" t="s">
        <v>101</v>
      </c>
      <c r="V7430" t="s">
        <v>102</v>
      </c>
      <c r="W7430">
        <v>286</v>
      </c>
    </row>
    <row r="7431" spans="1:23" x14ac:dyDescent="0.25">
      <c r="A7431">
        <v>308628</v>
      </c>
      <c r="B7431" t="s">
        <v>16106</v>
      </c>
      <c r="C7431" t="str">
        <f>VLOOKUP(Table1[[#This Row],[Country Code]],Table3[],2)</f>
        <v>India</v>
      </c>
      <c r="D7431">
        <v>1</v>
      </c>
      <c r="E7431" t="s">
        <v>6914</v>
      </c>
      <c r="F7431" t="s">
        <v>16107</v>
      </c>
      <c r="G7431" t="s">
        <v>16101</v>
      </c>
      <c r="H7431" t="s">
        <v>16102</v>
      </c>
      <c r="I7431">
        <v>77.242604400000005</v>
      </c>
      <c r="J7431">
        <v>28.599222600000001</v>
      </c>
      <c r="K7431" t="s">
        <v>3134</v>
      </c>
      <c r="L7431">
        <v>700</v>
      </c>
      <c r="M7431" t="str">
        <f>IF(Table1[[#This Row],[Average Cost for two]]&lt;=200, "0-200", IF(Table1[[#This Row],[Average Cost for two]]&lt;=400, "200-400", IF(Table1[[#This Row],[Average Cost for two]]&lt;=600, "400-600", IF(Table1[[#This Row],[Average Cost for two]]&lt;=800, "600-800", IF(Table1[[#This Row],[Average Cost for two]]&lt;=1000, "800-1000", "&gt;1000")))))</f>
        <v>600-800</v>
      </c>
      <c r="N7431" t="s">
        <v>2115</v>
      </c>
      <c r="O7431" t="s">
        <v>28</v>
      </c>
      <c r="P7431" t="s">
        <v>28</v>
      </c>
      <c r="Q7431" t="s">
        <v>28</v>
      </c>
      <c r="R7431" t="s">
        <v>28</v>
      </c>
      <c r="S7431">
        <v>2</v>
      </c>
      <c r="T7431">
        <v>3.6</v>
      </c>
      <c r="U7431" t="s">
        <v>101</v>
      </c>
      <c r="V7431" t="s">
        <v>102</v>
      </c>
      <c r="W7431">
        <v>44</v>
      </c>
    </row>
    <row r="7432" spans="1:23" x14ac:dyDescent="0.25">
      <c r="A7432">
        <v>18466399</v>
      </c>
      <c r="B7432" t="s">
        <v>16108</v>
      </c>
      <c r="C7432" t="str">
        <f>VLOOKUP(Table1[[#This Row],[Country Code]],Table3[],2)</f>
        <v>India</v>
      </c>
      <c r="D7432">
        <v>1</v>
      </c>
      <c r="E7432" t="s">
        <v>6914</v>
      </c>
      <c r="F7432" t="s">
        <v>16109</v>
      </c>
      <c r="G7432" t="s">
        <v>16101</v>
      </c>
      <c r="H7432" t="s">
        <v>16102</v>
      </c>
      <c r="I7432">
        <v>77.241548100000003</v>
      </c>
      <c r="J7432">
        <v>28.601877000000002</v>
      </c>
      <c r="K7432" t="s">
        <v>6493</v>
      </c>
      <c r="L7432">
        <v>1000</v>
      </c>
      <c r="M7432" t="str">
        <f>IF(Table1[[#This Row],[Average Cost for two]]&lt;=200, "0-200", IF(Table1[[#This Row],[Average Cost for two]]&lt;=400, "200-400", IF(Table1[[#This Row],[Average Cost for two]]&lt;=600, "400-600", IF(Table1[[#This Row],[Average Cost for two]]&lt;=800, "600-800", IF(Table1[[#This Row],[Average Cost for two]]&lt;=1000, "800-1000", "&gt;1000")))))</f>
        <v>800-1000</v>
      </c>
      <c r="N7432" t="s">
        <v>2115</v>
      </c>
      <c r="O7432" t="s">
        <v>27</v>
      </c>
      <c r="P7432" t="s">
        <v>28</v>
      </c>
      <c r="Q7432" t="s">
        <v>28</v>
      </c>
      <c r="R7432" t="s">
        <v>28</v>
      </c>
      <c r="S7432">
        <v>3</v>
      </c>
      <c r="T7432">
        <v>0</v>
      </c>
      <c r="U7432" t="s">
        <v>164</v>
      </c>
      <c r="V7432" t="s">
        <v>165</v>
      </c>
      <c r="W7432">
        <v>3</v>
      </c>
    </row>
    <row r="7433" spans="1:23" x14ac:dyDescent="0.25">
      <c r="A7433">
        <v>18157416</v>
      </c>
      <c r="B7433" t="s">
        <v>16110</v>
      </c>
      <c r="C7433" t="str">
        <f>VLOOKUP(Table1[[#This Row],[Country Code]],Table3[],2)</f>
        <v>India</v>
      </c>
      <c r="D7433">
        <v>1</v>
      </c>
      <c r="E7433" t="s">
        <v>6914</v>
      </c>
      <c r="F7433" t="s">
        <v>16111</v>
      </c>
      <c r="G7433" t="s">
        <v>16101</v>
      </c>
      <c r="H7433" t="s">
        <v>16102</v>
      </c>
      <c r="I7433">
        <v>77.241099000000006</v>
      </c>
      <c r="J7433">
        <v>28.602640900000001</v>
      </c>
      <c r="K7433" t="s">
        <v>2120</v>
      </c>
      <c r="L7433">
        <v>1800</v>
      </c>
      <c r="M7433" t="str">
        <f>IF(Table1[[#This Row],[Average Cost for two]]&lt;=200, "0-200", IF(Table1[[#This Row],[Average Cost for two]]&lt;=400, "200-400", IF(Table1[[#This Row],[Average Cost for two]]&lt;=600, "400-600", IF(Table1[[#This Row],[Average Cost for two]]&lt;=800, "600-800", IF(Table1[[#This Row],[Average Cost for two]]&lt;=1000, "800-1000", "&gt;1000")))))</f>
        <v>&gt;1000</v>
      </c>
      <c r="N7433" t="s">
        <v>2115</v>
      </c>
      <c r="O7433" t="s">
        <v>27</v>
      </c>
      <c r="P7433" t="s">
        <v>27</v>
      </c>
      <c r="Q7433" t="s">
        <v>28</v>
      </c>
      <c r="R7433" t="s">
        <v>28</v>
      </c>
      <c r="S7433">
        <v>3</v>
      </c>
      <c r="T7433">
        <v>4</v>
      </c>
      <c r="U7433" t="s">
        <v>42</v>
      </c>
      <c r="V7433" t="s">
        <v>43</v>
      </c>
      <c r="W7433">
        <v>169</v>
      </c>
    </row>
    <row r="7434" spans="1:23" x14ac:dyDescent="0.25">
      <c r="A7434">
        <v>18264963</v>
      </c>
      <c r="B7434" t="s">
        <v>16112</v>
      </c>
      <c r="C7434" t="str">
        <f>VLOOKUP(Table1[[#This Row],[Country Code]],Table3[],2)</f>
        <v>India</v>
      </c>
      <c r="D7434">
        <v>1</v>
      </c>
      <c r="E7434" t="s">
        <v>6914</v>
      </c>
      <c r="F7434" t="s">
        <v>16113</v>
      </c>
      <c r="G7434" t="s">
        <v>16101</v>
      </c>
      <c r="H7434" t="s">
        <v>16102</v>
      </c>
      <c r="I7434">
        <v>77.241188800000003</v>
      </c>
      <c r="J7434">
        <v>28.602470199999999</v>
      </c>
      <c r="K7434" t="s">
        <v>16114</v>
      </c>
      <c r="L7434">
        <v>2200</v>
      </c>
      <c r="M7434" t="str">
        <f>IF(Table1[[#This Row],[Average Cost for two]]&lt;=200, "0-200", IF(Table1[[#This Row],[Average Cost for two]]&lt;=400, "200-400", IF(Table1[[#This Row],[Average Cost for two]]&lt;=600, "400-600", IF(Table1[[#This Row],[Average Cost for two]]&lt;=800, "600-800", IF(Table1[[#This Row],[Average Cost for two]]&lt;=1000, "800-1000", "&gt;1000")))))</f>
        <v>&gt;1000</v>
      </c>
      <c r="N7434" t="s">
        <v>2115</v>
      </c>
      <c r="O7434" t="s">
        <v>28</v>
      </c>
      <c r="P7434" t="s">
        <v>28</v>
      </c>
      <c r="Q7434" t="s">
        <v>28</v>
      </c>
      <c r="R7434" t="s">
        <v>28</v>
      </c>
      <c r="S7434">
        <v>4</v>
      </c>
      <c r="T7434">
        <v>4</v>
      </c>
      <c r="U7434" t="s">
        <v>42</v>
      </c>
      <c r="V7434" t="s">
        <v>43</v>
      </c>
      <c r="W7434">
        <v>165</v>
      </c>
    </row>
    <row r="7435" spans="1:23" x14ac:dyDescent="0.25">
      <c r="A7435">
        <v>18384123</v>
      </c>
      <c r="B7435" t="s">
        <v>3154</v>
      </c>
      <c r="C7435" t="str">
        <f>VLOOKUP(Table1[[#This Row],[Country Code]],Table3[],2)</f>
        <v>India</v>
      </c>
      <c r="D7435">
        <v>1</v>
      </c>
      <c r="E7435" t="s">
        <v>6914</v>
      </c>
      <c r="F7435" t="s">
        <v>16115</v>
      </c>
      <c r="G7435" t="s">
        <v>16116</v>
      </c>
      <c r="H7435" t="s">
        <v>16117</v>
      </c>
      <c r="I7435">
        <v>77.120790999999997</v>
      </c>
      <c r="J7435">
        <v>28.564288000000001</v>
      </c>
      <c r="K7435" t="s">
        <v>2334</v>
      </c>
      <c r="L7435">
        <v>400</v>
      </c>
      <c r="M7435" t="str">
        <f>IF(Table1[[#This Row],[Average Cost for two]]&lt;=200, "0-200", IF(Table1[[#This Row],[Average Cost for two]]&lt;=400, "200-400", IF(Table1[[#This Row],[Average Cost for two]]&lt;=600, "400-600", IF(Table1[[#This Row],[Average Cost for two]]&lt;=800, "600-800", IF(Table1[[#This Row],[Average Cost for two]]&lt;=1000, "800-1000", "&gt;1000")))))</f>
        <v>200-400</v>
      </c>
      <c r="N7435" t="s">
        <v>2115</v>
      </c>
      <c r="O7435" t="s">
        <v>28</v>
      </c>
      <c r="P7435" t="s">
        <v>28</v>
      </c>
      <c r="Q7435" t="s">
        <v>28</v>
      </c>
      <c r="R7435" t="s">
        <v>28</v>
      </c>
      <c r="S7435">
        <v>1</v>
      </c>
      <c r="T7435">
        <v>3.2</v>
      </c>
      <c r="U7435" t="s">
        <v>138</v>
      </c>
      <c r="V7435" t="s">
        <v>139</v>
      </c>
      <c r="W7435">
        <v>6</v>
      </c>
    </row>
    <row r="7436" spans="1:23" x14ac:dyDescent="0.25">
      <c r="A7436">
        <v>308595</v>
      </c>
      <c r="B7436" t="s">
        <v>8690</v>
      </c>
      <c r="C7436" t="str">
        <f>VLOOKUP(Table1[[#This Row],[Country Code]],Table3[],2)</f>
        <v>India</v>
      </c>
      <c r="D7436">
        <v>1</v>
      </c>
      <c r="E7436" t="s">
        <v>6914</v>
      </c>
      <c r="F7436" t="s">
        <v>13482</v>
      </c>
      <c r="G7436" t="s">
        <v>16118</v>
      </c>
      <c r="H7436" t="s">
        <v>16119</v>
      </c>
      <c r="I7436">
        <v>77.106343800000005</v>
      </c>
      <c r="J7436">
        <v>28.6421648</v>
      </c>
      <c r="K7436" t="s">
        <v>392</v>
      </c>
      <c r="L7436">
        <v>400</v>
      </c>
      <c r="M7436" t="str">
        <f>IF(Table1[[#This Row],[Average Cost for two]]&lt;=200, "0-200", IF(Table1[[#This Row],[Average Cost for two]]&lt;=400, "200-400", IF(Table1[[#This Row],[Average Cost for two]]&lt;=600, "400-600", IF(Table1[[#This Row],[Average Cost for two]]&lt;=800, "600-800", IF(Table1[[#This Row],[Average Cost for two]]&lt;=1000, "800-1000", "&gt;1000")))))</f>
        <v>200-400</v>
      </c>
      <c r="N7436" t="s">
        <v>2115</v>
      </c>
      <c r="O7436" t="s">
        <v>28</v>
      </c>
      <c r="P7436" t="s">
        <v>27</v>
      </c>
      <c r="Q7436" t="s">
        <v>28</v>
      </c>
      <c r="R7436" t="s">
        <v>28</v>
      </c>
      <c r="S7436">
        <v>1</v>
      </c>
      <c r="T7436">
        <v>3.2</v>
      </c>
      <c r="U7436" t="s">
        <v>138</v>
      </c>
      <c r="V7436" t="s">
        <v>139</v>
      </c>
      <c r="W7436">
        <v>24</v>
      </c>
    </row>
    <row r="7437" spans="1:23" x14ac:dyDescent="0.25">
      <c r="A7437">
        <v>18251318</v>
      </c>
      <c r="B7437" t="s">
        <v>16120</v>
      </c>
      <c r="C7437" t="str">
        <f>VLOOKUP(Table1[[#This Row],[Country Code]],Table3[],2)</f>
        <v>India</v>
      </c>
      <c r="D7437">
        <v>1</v>
      </c>
      <c r="E7437" t="s">
        <v>6914</v>
      </c>
      <c r="F7437" t="s">
        <v>16121</v>
      </c>
      <c r="G7437" t="s">
        <v>16118</v>
      </c>
      <c r="H7437" t="s">
        <v>16119</v>
      </c>
      <c r="I7437">
        <v>77.112741400000004</v>
      </c>
      <c r="J7437">
        <v>28.646166900000001</v>
      </c>
      <c r="K7437" t="s">
        <v>392</v>
      </c>
      <c r="L7437">
        <v>200</v>
      </c>
      <c r="M7437" t="str">
        <f>IF(Table1[[#This Row],[Average Cost for two]]&lt;=200, "0-200", IF(Table1[[#This Row],[Average Cost for two]]&lt;=400, "200-400", IF(Table1[[#This Row],[Average Cost for two]]&lt;=600, "400-600", IF(Table1[[#This Row],[Average Cost for two]]&lt;=800, "600-800", IF(Table1[[#This Row],[Average Cost for two]]&lt;=1000, "800-1000", "&gt;1000")))))</f>
        <v>0-200</v>
      </c>
      <c r="N7437" t="s">
        <v>2115</v>
      </c>
      <c r="O7437" t="s">
        <v>28</v>
      </c>
      <c r="P7437" t="s">
        <v>28</v>
      </c>
      <c r="Q7437" t="s">
        <v>28</v>
      </c>
      <c r="R7437" t="s">
        <v>28</v>
      </c>
      <c r="S7437">
        <v>1</v>
      </c>
      <c r="T7437">
        <v>2.9</v>
      </c>
      <c r="U7437" t="s">
        <v>138</v>
      </c>
      <c r="V7437" t="s">
        <v>139</v>
      </c>
      <c r="W7437">
        <v>6</v>
      </c>
    </row>
    <row r="7438" spans="1:23" x14ac:dyDescent="0.25">
      <c r="A7438">
        <v>18303675</v>
      </c>
      <c r="B7438" t="s">
        <v>16122</v>
      </c>
      <c r="C7438" t="str">
        <f>VLOOKUP(Table1[[#This Row],[Country Code]],Table3[],2)</f>
        <v>India</v>
      </c>
      <c r="D7438">
        <v>1</v>
      </c>
      <c r="E7438" t="s">
        <v>6914</v>
      </c>
      <c r="F7438" t="s">
        <v>16123</v>
      </c>
      <c r="G7438" t="s">
        <v>16118</v>
      </c>
      <c r="H7438" t="s">
        <v>16119</v>
      </c>
      <c r="I7438">
        <v>77.111423759999994</v>
      </c>
      <c r="J7438">
        <v>28.6491793</v>
      </c>
      <c r="K7438" t="s">
        <v>54</v>
      </c>
      <c r="L7438">
        <v>250</v>
      </c>
      <c r="M7438" t="str">
        <f>IF(Table1[[#This Row],[Average Cost for two]]&lt;=200, "0-200", IF(Table1[[#This Row],[Average Cost for two]]&lt;=400, "200-400", IF(Table1[[#This Row],[Average Cost for two]]&lt;=600, "400-600", IF(Table1[[#This Row],[Average Cost for two]]&lt;=800, "600-800", IF(Table1[[#This Row],[Average Cost for two]]&lt;=1000, "800-1000", "&gt;1000")))))</f>
        <v>200-400</v>
      </c>
      <c r="N7438" t="s">
        <v>2115</v>
      </c>
      <c r="O7438" t="s">
        <v>28</v>
      </c>
      <c r="P7438" t="s">
        <v>28</v>
      </c>
      <c r="Q7438" t="s">
        <v>28</v>
      </c>
      <c r="R7438" t="s">
        <v>28</v>
      </c>
      <c r="S7438">
        <v>1</v>
      </c>
      <c r="T7438">
        <v>3</v>
      </c>
      <c r="U7438" t="s">
        <v>138</v>
      </c>
      <c r="V7438" t="s">
        <v>139</v>
      </c>
      <c r="W7438">
        <v>5</v>
      </c>
    </row>
    <row r="7439" spans="1:23" x14ac:dyDescent="0.25">
      <c r="A7439">
        <v>18245286</v>
      </c>
      <c r="B7439" t="s">
        <v>16124</v>
      </c>
      <c r="C7439" t="str">
        <f>VLOOKUP(Table1[[#This Row],[Country Code]],Table3[],2)</f>
        <v>India</v>
      </c>
      <c r="D7439">
        <v>1</v>
      </c>
      <c r="E7439" t="s">
        <v>6914</v>
      </c>
      <c r="F7439" t="s">
        <v>16125</v>
      </c>
      <c r="G7439" t="s">
        <v>16118</v>
      </c>
      <c r="H7439" t="s">
        <v>16119</v>
      </c>
      <c r="I7439">
        <v>77.113702799999999</v>
      </c>
      <c r="J7439">
        <v>28.651037599999999</v>
      </c>
      <c r="K7439" t="s">
        <v>2202</v>
      </c>
      <c r="L7439">
        <v>250</v>
      </c>
      <c r="M7439" t="str">
        <f>IF(Table1[[#This Row],[Average Cost for two]]&lt;=200, "0-200", IF(Table1[[#This Row],[Average Cost for two]]&lt;=400, "200-400", IF(Table1[[#This Row],[Average Cost for two]]&lt;=600, "400-600", IF(Table1[[#This Row],[Average Cost for two]]&lt;=800, "600-800", IF(Table1[[#This Row],[Average Cost for two]]&lt;=1000, "800-1000", "&gt;1000")))))</f>
        <v>200-400</v>
      </c>
      <c r="N7439" t="s">
        <v>2115</v>
      </c>
      <c r="O7439" t="s">
        <v>28</v>
      </c>
      <c r="P7439" t="s">
        <v>28</v>
      </c>
      <c r="Q7439" t="s">
        <v>28</v>
      </c>
      <c r="R7439" t="s">
        <v>28</v>
      </c>
      <c r="S7439">
        <v>1</v>
      </c>
      <c r="T7439">
        <v>3.2</v>
      </c>
      <c r="U7439" t="s">
        <v>138</v>
      </c>
      <c r="V7439" t="s">
        <v>139</v>
      </c>
      <c r="W7439">
        <v>36</v>
      </c>
    </row>
    <row r="7440" spans="1:23" x14ac:dyDescent="0.25">
      <c r="A7440">
        <v>18414475</v>
      </c>
      <c r="B7440" t="s">
        <v>5090</v>
      </c>
      <c r="C7440" t="str">
        <f>VLOOKUP(Table1[[#This Row],[Country Code]],Table3[],2)</f>
        <v>India</v>
      </c>
      <c r="D7440">
        <v>1</v>
      </c>
      <c r="E7440" t="s">
        <v>6914</v>
      </c>
      <c r="F7440" t="s">
        <v>16126</v>
      </c>
      <c r="G7440" t="s">
        <v>16118</v>
      </c>
      <c r="H7440" t="s">
        <v>16119</v>
      </c>
      <c r="I7440">
        <v>77.112074500000006</v>
      </c>
      <c r="J7440">
        <v>28.646328700000002</v>
      </c>
      <c r="K7440" t="s">
        <v>2177</v>
      </c>
      <c r="L7440">
        <v>600</v>
      </c>
      <c r="M7440" t="str">
        <f>IF(Table1[[#This Row],[Average Cost for two]]&lt;=200, "0-200", IF(Table1[[#This Row],[Average Cost for two]]&lt;=400, "200-400", IF(Table1[[#This Row],[Average Cost for two]]&lt;=600, "400-600", IF(Table1[[#This Row],[Average Cost for two]]&lt;=800, "600-800", IF(Table1[[#This Row],[Average Cost for two]]&lt;=1000, "800-1000", "&gt;1000")))))</f>
        <v>400-600</v>
      </c>
      <c r="N7440" t="s">
        <v>2115</v>
      </c>
      <c r="O7440" t="s">
        <v>28</v>
      </c>
      <c r="P7440" t="s">
        <v>27</v>
      </c>
      <c r="Q7440" t="s">
        <v>28</v>
      </c>
      <c r="R7440" t="s">
        <v>28</v>
      </c>
      <c r="S7440">
        <v>2</v>
      </c>
      <c r="T7440">
        <v>3</v>
      </c>
      <c r="U7440" t="s">
        <v>138</v>
      </c>
      <c r="V7440" t="s">
        <v>139</v>
      </c>
      <c r="W7440">
        <v>4</v>
      </c>
    </row>
    <row r="7441" spans="1:23" x14ac:dyDescent="0.25">
      <c r="A7441">
        <v>308814</v>
      </c>
      <c r="B7441" t="s">
        <v>3086</v>
      </c>
      <c r="C7441" t="str">
        <f>VLOOKUP(Table1[[#This Row],[Country Code]],Table3[],2)</f>
        <v>India</v>
      </c>
      <c r="D7441">
        <v>1</v>
      </c>
      <c r="E7441" t="s">
        <v>6914</v>
      </c>
      <c r="F7441" t="s">
        <v>16127</v>
      </c>
      <c r="G7441" t="s">
        <v>16118</v>
      </c>
      <c r="H7441" t="s">
        <v>16119</v>
      </c>
      <c r="I7441">
        <v>77.112402799999998</v>
      </c>
      <c r="J7441">
        <v>28.646390799999999</v>
      </c>
      <c r="K7441" t="s">
        <v>145</v>
      </c>
      <c r="L7441">
        <v>200</v>
      </c>
      <c r="M7441" t="str">
        <f>IF(Table1[[#This Row],[Average Cost for two]]&lt;=200, "0-200", IF(Table1[[#This Row],[Average Cost for two]]&lt;=400, "200-400", IF(Table1[[#This Row],[Average Cost for two]]&lt;=600, "400-600", IF(Table1[[#This Row],[Average Cost for two]]&lt;=800, "600-800", IF(Table1[[#This Row],[Average Cost for two]]&lt;=1000, "800-1000", "&gt;1000")))))</f>
        <v>0-200</v>
      </c>
      <c r="N7441" t="s">
        <v>2115</v>
      </c>
      <c r="O7441" t="s">
        <v>28</v>
      </c>
      <c r="P7441" t="s">
        <v>28</v>
      </c>
      <c r="Q7441" t="s">
        <v>28</v>
      </c>
      <c r="R7441" t="s">
        <v>28</v>
      </c>
      <c r="S7441">
        <v>1</v>
      </c>
      <c r="T7441">
        <v>2.9</v>
      </c>
      <c r="U7441" t="s">
        <v>138</v>
      </c>
      <c r="V7441" t="s">
        <v>139</v>
      </c>
      <c r="W7441">
        <v>5</v>
      </c>
    </row>
    <row r="7442" spans="1:23" x14ac:dyDescent="0.25">
      <c r="A7442">
        <v>308996</v>
      </c>
      <c r="B7442" t="s">
        <v>16128</v>
      </c>
      <c r="C7442" t="str">
        <f>VLOOKUP(Table1[[#This Row],[Country Code]],Table3[],2)</f>
        <v>India</v>
      </c>
      <c r="D7442">
        <v>1</v>
      </c>
      <c r="E7442" t="s">
        <v>6914</v>
      </c>
      <c r="F7442" t="s">
        <v>16129</v>
      </c>
      <c r="G7442" t="s">
        <v>16118</v>
      </c>
      <c r="H7442" t="s">
        <v>16119</v>
      </c>
      <c r="I7442">
        <v>77.114641300000002</v>
      </c>
      <c r="J7442">
        <v>28.6535887</v>
      </c>
      <c r="K7442" t="s">
        <v>2120</v>
      </c>
      <c r="L7442">
        <v>200</v>
      </c>
      <c r="M7442" t="str">
        <f>IF(Table1[[#This Row],[Average Cost for two]]&lt;=200, "0-200", IF(Table1[[#This Row],[Average Cost for two]]&lt;=400, "200-400", IF(Table1[[#This Row],[Average Cost for two]]&lt;=600, "400-600", IF(Table1[[#This Row],[Average Cost for two]]&lt;=800, "600-800", IF(Table1[[#This Row],[Average Cost for two]]&lt;=1000, "800-1000", "&gt;1000")))))</f>
        <v>0-200</v>
      </c>
      <c r="N7442" t="s">
        <v>2115</v>
      </c>
      <c r="O7442" t="s">
        <v>28</v>
      </c>
      <c r="P7442" t="s">
        <v>28</v>
      </c>
      <c r="Q7442" t="s">
        <v>28</v>
      </c>
      <c r="R7442" t="s">
        <v>28</v>
      </c>
      <c r="S7442">
        <v>1</v>
      </c>
      <c r="T7442">
        <v>2.9</v>
      </c>
      <c r="U7442" t="s">
        <v>138</v>
      </c>
      <c r="V7442" t="s">
        <v>139</v>
      </c>
      <c r="W7442">
        <v>5</v>
      </c>
    </row>
    <row r="7443" spans="1:23" x14ac:dyDescent="0.25">
      <c r="A7443">
        <v>304583</v>
      </c>
      <c r="B7443" t="s">
        <v>2308</v>
      </c>
      <c r="C7443" t="str">
        <f>VLOOKUP(Table1[[#This Row],[Country Code]],Table3[],2)</f>
        <v>India</v>
      </c>
      <c r="D7443">
        <v>1</v>
      </c>
      <c r="E7443" t="s">
        <v>6914</v>
      </c>
      <c r="F7443" t="s">
        <v>16130</v>
      </c>
      <c r="G7443" t="s">
        <v>16118</v>
      </c>
      <c r="H7443" t="s">
        <v>16119</v>
      </c>
      <c r="I7443">
        <v>77.112785500000001</v>
      </c>
      <c r="J7443">
        <v>28.6462371</v>
      </c>
      <c r="K7443" t="s">
        <v>3121</v>
      </c>
      <c r="L7443">
        <v>450</v>
      </c>
      <c r="M7443" t="str">
        <f>IF(Table1[[#This Row],[Average Cost for two]]&lt;=200, "0-200", IF(Table1[[#This Row],[Average Cost for two]]&lt;=400, "200-400", IF(Table1[[#This Row],[Average Cost for two]]&lt;=600, "400-600", IF(Table1[[#This Row],[Average Cost for two]]&lt;=800, "600-800", IF(Table1[[#This Row],[Average Cost for two]]&lt;=1000, "800-1000", "&gt;1000")))))</f>
        <v>400-600</v>
      </c>
      <c r="N7443" t="s">
        <v>2115</v>
      </c>
      <c r="O7443" t="s">
        <v>28</v>
      </c>
      <c r="P7443" t="s">
        <v>28</v>
      </c>
      <c r="Q7443" t="s">
        <v>28</v>
      </c>
      <c r="R7443" t="s">
        <v>28</v>
      </c>
      <c r="S7443">
        <v>1</v>
      </c>
      <c r="T7443">
        <v>3.3</v>
      </c>
      <c r="U7443" t="s">
        <v>138</v>
      </c>
      <c r="V7443" t="s">
        <v>139</v>
      </c>
      <c r="W7443">
        <v>14</v>
      </c>
    </row>
    <row r="7444" spans="1:23" x14ac:dyDescent="0.25">
      <c r="A7444">
        <v>308080</v>
      </c>
      <c r="B7444" t="s">
        <v>16131</v>
      </c>
      <c r="C7444" t="str">
        <f>VLOOKUP(Table1[[#This Row],[Country Code]],Table3[],2)</f>
        <v>India</v>
      </c>
      <c r="D7444">
        <v>1</v>
      </c>
      <c r="E7444" t="s">
        <v>6914</v>
      </c>
      <c r="F7444" t="s">
        <v>16132</v>
      </c>
      <c r="G7444" t="s">
        <v>16118</v>
      </c>
      <c r="H7444" t="s">
        <v>16119</v>
      </c>
      <c r="I7444">
        <v>77.114774199999999</v>
      </c>
      <c r="J7444">
        <v>28.645244699999999</v>
      </c>
      <c r="K7444" t="s">
        <v>2120</v>
      </c>
      <c r="L7444">
        <v>400</v>
      </c>
      <c r="M7444" t="str">
        <f>IF(Table1[[#This Row],[Average Cost for two]]&lt;=200, "0-200", IF(Table1[[#This Row],[Average Cost for two]]&lt;=400, "200-400", IF(Table1[[#This Row],[Average Cost for two]]&lt;=600, "400-600", IF(Table1[[#This Row],[Average Cost for two]]&lt;=800, "600-800", IF(Table1[[#This Row],[Average Cost for two]]&lt;=1000, "800-1000", "&gt;1000")))))</f>
        <v>200-400</v>
      </c>
      <c r="N7444" t="s">
        <v>2115</v>
      </c>
      <c r="O7444" t="s">
        <v>28</v>
      </c>
      <c r="P7444" t="s">
        <v>27</v>
      </c>
      <c r="Q7444" t="s">
        <v>28</v>
      </c>
      <c r="R7444" t="s">
        <v>28</v>
      </c>
      <c r="S7444">
        <v>1</v>
      </c>
      <c r="T7444">
        <v>3.4</v>
      </c>
      <c r="U7444" t="s">
        <v>138</v>
      </c>
      <c r="V7444" t="s">
        <v>139</v>
      </c>
      <c r="W7444">
        <v>55</v>
      </c>
    </row>
    <row r="7445" spans="1:23" x14ac:dyDescent="0.25">
      <c r="A7445">
        <v>18372669</v>
      </c>
      <c r="B7445" t="s">
        <v>16133</v>
      </c>
      <c r="C7445" t="str">
        <f>VLOOKUP(Table1[[#This Row],[Country Code]],Table3[],2)</f>
        <v>India</v>
      </c>
      <c r="D7445">
        <v>1</v>
      </c>
      <c r="E7445" t="s">
        <v>6914</v>
      </c>
      <c r="F7445" t="s">
        <v>16134</v>
      </c>
      <c r="G7445" t="s">
        <v>16118</v>
      </c>
      <c r="H7445" t="s">
        <v>16119</v>
      </c>
      <c r="I7445">
        <v>77.112549700000002</v>
      </c>
      <c r="J7445">
        <v>28.649894400000001</v>
      </c>
      <c r="K7445" t="s">
        <v>54</v>
      </c>
      <c r="L7445">
        <v>300</v>
      </c>
      <c r="M7445" t="str">
        <f>IF(Table1[[#This Row],[Average Cost for two]]&lt;=200, "0-200", IF(Table1[[#This Row],[Average Cost for two]]&lt;=400, "200-400", IF(Table1[[#This Row],[Average Cost for two]]&lt;=600, "400-600", IF(Table1[[#This Row],[Average Cost for two]]&lt;=800, "600-800", IF(Table1[[#This Row],[Average Cost for two]]&lt;=1000, "800-1000", "&gt;1000")))))</f>
        <v>200-400</v>
      </c>
      <c r="N7445" t="s">
        <v>2115</v>
      </c>
      <c r="O7445" t="s">
        <v>28</v>
      </c>
      <c r="P7445" t="s">
        <v>28</v>
      </c>
      <c r="Q7445" t="s">
        <v>28</v>
      </c>
      <c r="R7445" t="s">
        <v>28</v>
      </c>
      <c r="S7445">
        <v>1</v>
      </c>
      <c r="T7445">
        <v>3</v>
      </c>
      <c r="U7445" t="s">
        <v>138</v>
      </c>
      <c r="V7445" t="s">
        <v>139</v>
      </c>
      <c r="W7445">
        <v>6</v>
      </c>
    </row>
    <row r="7446" spans="1:23" x14ac:dyDescent="0.25">
      <c r="A7446">
        <v>309305</v>
      </c>
      <c r="B7446" t="s">
        <v>16135</v>
      </c>
      <c r="C7446" t="str">
        <f>VLOOKUP(Table1[[#This Row],[Country Code]],Table3[],2)</f>
        <v>India</v>
      </c>
      <c r="D7446">
        <v>1</v>
      </c>
      <c r="E7446" t="s">
        <v>6914</v>
      </c>
      <c r="F7446" t="s">
        <v>16136</v>
      </c>
      <c r="G7446" t="s">
        <v>16118</v>
      </c>
      <c r="H7446" t="s">
        <v>16119</v>
      </c>
      <c r="I7446">
        <v>77.112429599999999</v>
      </c>
      <c r="J7446">
        <v>28.649947600000001</v>
      </c>
      <c r="K7446" t="s">
        <v>3163</v>
      </c>
      <c r="L7446">
        <v>100</v>
      </c>
      <c r="M7446" t="str">
        <f>IF(Table1[[#This Row],[Average Cost for two]]&lt;=200, "0-200", IF(Table1[[#This Row],[Average Cost for two]]&lt;=400, "200-400", IF(Table1[[#This Row],[Average Cost for two]]&lt;=600, "400-600", IF(Table1[[#This Row],[Average Cost for two]]&lt;=800, "600-800", IF(Table1[[#This Row],[Average Cost for two]]&lt;=1000, "800-1000", "&gt;1000")))))</f>
        <v>0-200</v>
      </c>
      <c r="N7446" t="s">
        <v>2115</v>
      </c>
      <c r="O7446" t="s">
        <v>28</v>
      </c>
      <c r="P7446" t="s">
        <v>28</v>
      </c>
      <c r="Q7446" t="s">
        <v>28</v>
      </c>
      <c r="R7446" t="s">
        <v>28</v>
      </c>
      <c r="S7446">
        <v>1</v>
      </c>
      <c r="T7446">
        <v>3</v>
      </c>
      <c r="U7446" t="s">
        <v>138</v>
      </c>
      <c r="V7446" t="s">
        <v>139</v>
      </c>
      <c r="W7446">
        <v>6</v>
      </c>
    </row>
    <row r="7447" spans="1:23" x14ac:dyDescent="0.25">
      <c r="A7447">
        <v>18292457</v>
      </c>
      <c r="B7447" t="s">
        <v>16137</v>
      </c>
      <c r="C7447" t="str">
        <f>VLOOKUP(Table1[[#This Row],[Country Code]],Table3[],2)</f>
        <v>India</v>
      </c>
      <c r="D7447">
        <v>1</v>
      </c>
      <c r="E7447" t="s">
        <v>6914</v>
      </c>
      <c r="F7447" t="s">
        <v>16138</v>
      </c>
      <c r="G7447" t="s">
        <v>16118</v>
      </c>
      <c r="H7447" t="s">
        <v>16119</v>
      </c>
      <c r="I7447">
        <v>77.106906199999997</v>
      </c>
      <c r="J7447">
        <v>28.6418012</v>
      </c>
      <c r="K7447" t="s">
        <v>392</v>
      </c>
      <c r="L7447">
        <v>250</v>
      </c>
      <c r="M7447" t="str">
        <f>IF(Table1[[#This Row],[Average Cost for two]]&lt;=200, "0-200", IF(Table1[[#This Row],[Average Cost for two]]&lt;=400, "200-400", IF(Table1[[#This Row],[Average Cost for two]]&lt;=600, "400-600", IF(Table1[[#This Row],[Average Cost for two]]&lt;=800, "600-800", IF(Table1[[#This Row],[Average Cost for two]]&lt;=1000, "800-1000", "&gt;1000")))))</f>
        <v>200-400</v>
      </c>
      <c r="N7447" t="s">
        <v>2115</v>
      </c>
      <c r="O7447" t="s">
        <v>28</v>
      </c>
      <c r="P7447" t="s">
        <v>28</v>
      </c>
      <c r="Q7447" t="s">
        <v>28</v>
      </c>
      <c r="R7447" t="s">
        <v>28</v>
      </c>
      <c r="S7447">
        <v>1</v>
      </c>
      <c r="T7447">
        <v>3.4</v>
      </c>
      <c r="U7447" t="s">
        <v>138</v>
      </c>
      <c r="V7447" t="s">
        <v>139</v>
      </c>
      <c r="W7447">
        <v>21</v>
      </c>
    </row>
    <row r="7448" spans="1:23" x14ac:dyDescent="0.25">
      <c r="A7448">
        <v>973</v>
      </c>
      <c r="B7448" t="s">
        <v>16139</v>
      </c>
      <c r="C7448" t="str">
        <f>VLOOKUP(Table1[[#This Row],[Country Code]],Table3[],2)</f>
        <v>India</v>
      </c>
      <c r="D7448">
        <v>1</v>
      </c>
      <c r="E7448" t="s">
        <v>6914</v>
      </c>
      <c r="F7448" t="s">
        <v>16140</v>
      </c>
      <c r="G7448" t="s">
        <v>16118</v>
      </c>
      <c r="H7448" t="s">
        <v>16119</v>
      </c>
      <c r="I7448">
        <v>77.115593200000006</v>
      </c>
      <c r="J7448">
        <v>28.645565300000001</v>
      </c>
      <c r="K7448" t="s">
        <v>2120</v>
      </c>
      <c r="L7448">
        <v>600</v>
      </c>
      <c r="M7448" t="str">
        <f>IF(Table1[[#This Row],[Average Cost for two]]&lt;=200, "0-200", IF(Table1[[#This Row],[Average Cost for two]]&lt;=400, "200-400", IF(Table1[[#This Row],[Average Cost for two]]&lt;=600, "400-600", IF(Table1[[#This Row],[Average Cost for two]]&lt;=800, "600-800", IF(Table1[[#This Row],[Average Cost for two]]&lt;=1000, "800-1000", "&gt;1000")))))</f>
        <v>400-600</v>
      </c>
      <c r="N7448" t="s">
        <v>2115</v>
      </c>
      <c r="O7448" t="s">
        <v>28</v>
      </c>
      <c r="P7448" t="s">
        <v>28</v>
      </c>
      <c r="Q7448" t="s">
        <v>28</v>
      </c>
      <c r="R7448" t="s">
        <v>28</v>
      </c>
      <c r="S7448">
        <v>2</v>
      </c>
      <c r="T7448">
        <v>3</v>
      </c>
      <c r="U7448" t="s">
        <v>138</v>
      </c>
      <c r="V7448" t="s">
        <v>139</v>
      </c>
      <c r="W7448">
        <v>5</v>
      </c>
    </row>
    <row r="7449" spans="1:23" x14ac:dyDescent="0.25">
      <c r="A7449">
        <v>18292469</v>
      </c>
      <c r="B7449" t="s">
        <v>4587</v>
      </c>
      <c r="C7449" t="str">
        <f>VLOOKUP(Table1[[#This Row],[Country Code]],Table3[],2)</f>
        <v>India</v>
      </c>
      <c r="D7449">
        <v>1</v>
      </c>
      <c r="E7449" t="s">
        <v>6914</v>
      </c>
      <c r="F7449" t="s">
        <v>13480</v>
      </c>
      <c r="G7449" t="s">
        <v>16118</v>
      </c>
      <c r="H7449" t="s">
        <v>16119</v>
      </c>
      <c r="I7449">
        <v>77.106405199999998</v>
      </c>
      <c r="J7449">
        <v>28.642518500000001</v>
      </c>
      <c r="K7449" t="s">
        <v>392</v>
      </c>
      <c r="L7449">
        <v>250</v>
      </c>
      <c r="M7449" t="str">
        <f>IF(Table1[[#This Row],[Average Cost for two]]&lt;=200, "0-200", IF(Table1[[#This Row],[Average Cost for two]]&lt;=400, "200-400", IF(Table1[[#This Row],[Average Cost for two]]&lt;=600, "400-600", IF(Table1[[#This Row],[Average Cost for two]]&lt;=800, "600-800", IF(Table1[[#This Row],[Average Cost for two]]&lt;=1000, "800-1000", "&gt;1000")))))</f>
        <v>200-400</v>
      </c>
      <c r="N7449" t="s">
        <v>2115</v>
      </c>
      <c r="O7449" t="s">
        <v>28</v>
      </c>
      <c r="P7449" t="s">
        <v>28</v>
      </c>
      <c r="Q7449" t="s">
        <v>28</v>
      </c>
      <c r="R7449" t="s">
        <v>28</v>
      </c>
      <c r="S7449">
        <v>1</v>
      </c>
      <c r="T7449">
        <v>3.1</v>
      </c>
      <c r="U7449" t="s">
        <v>138</v>
      </c>
      <c r="V7449" t="s">
        <v>139</v>
      </c>
      <c r="W7449">
        <v>8</v>
      </c>
    </row>
    <row r="7450" spans="1:23" x14ac:dyDescent="0.25">
      <c r="A7450">
        <v>18381626</v>
      </c>
      <c r="B7450" t="s">
        <v>16141</v>
      </c>
      <c r="C7450" t="str">
        <f>VLOOKUP(Table1[[#This Row],[Country Code]],Table3[],2)</f>
        <v>India</v>
      </c>
      <c r="D7450">
        <v>1</v>
      </c>
      <c r="E7450" t="s">
        <v>6914</v>
      </c>
      <c r="F7450" t="s">
        <v>16142</v>
      </c>
      <c r="G7450" t="s">
        <v>16118</v>
      </c>
      <c r="H7450" t="s">
        <v>16119</v>
      </c>
      <c r="I7450">
        <v>77.109943299999998</v>
      </c>
      <c r="J7450">
        <v>28.649084500000001</v>
      </c>
      <c r="K7450" t="s">
        <v>16143</v>
      </c>
      <c r="L7450">
        <v>1200</v>
      </c>
      <c r="M7450" t="str">
        <f>IF(Table1[[#This Row],[Average Cost for two]]&lt;=200, "0-200", IF(Table1[[#This Row],[Average Cost for two]]&lt;=400, "200-400", IF(Table1[[#This Row],[Average Cost for two]]&lt;=600, "400-600", IF(Table1[[#This Row],[Average Cost for two]]&lt;=800, "600-800", IF(Table1[[#This Row],[Average Cost for two]]&lt;=1000, "800-1000", "&gt;1000")))))</f>
        <v>&gt;1000</v>
      </c>
      <c r="N7450" t="s">
        <v>2115</v>
      </c>
      <c r="O7450" t="s">
        <v>27</v>
      </c>
      <c r="P7450" t="s">
        <v>27</v>
      </c>
      <c r="Q7450" t="s">
        <v>28</v>
      </c>
      <c r="R7450" t="s">
        <v>28</v>
      </c>
      <c r="S7450">
        <v>3</v>
      </c>
      <c r="T7450">
        <v>3.5</v>
      </c>
      <c r="U7450" t="s">
        <v>101</v>
      </c>
      <c r="V7450" t="s">
        <v>102</v>
      </c>
      <c r="W7450">
        <v>24</v>
      </c>
    </row>
    <row r="7451" spans="1:23" x14ac:dyDescent="0.25">
      <c r="A7451">
        <v>18425157</v>
      </c>
      <c r="B7451" t="s">
        <v>16144</v>
      </c>
      <c r="C7451" t="str">
        <f>VLOOKUP(Table1[[#This Row],[Country Code]],Table3[],2)</f>
        <v>India</v>
      </c>
      <c r="D7451">
        <v>1</v>
      </c>
      <c r="E7451" t="s">
        <v>6914</v>
      </c>
      <c r="F7451" t="s">
        <v>16145</v>
      </c>
      <c r="G7451" t="s">
        <v>16118</v>
      </c>
      <c r="H7451" t="s">
        <v>16119</v>
      </c>
      <c r="I7451">
        <v>77.116360999999998</v>
      </c>
      <c r="J7451">
        <v>28.6461869</v>
      </c>
      <c r="K7451" t="s">
        <v>2280</v>
      </c>
      <c r="L7451">
        <v>1000</v>
      </c>
      <c r="M7451" t="str">
        <f>IF(Table1[[#This Row],[Average Cost for two]]&lt;=200, "0-200", IF(Table1[[#This Row],[Average Cost for two]]&lt;=400, "200-400", IF(Table1[[#This Row],[Average Cost for two]]&lt;=600, "400-600", IF(Table1[[#This Row],[Average Cost for two]]&lt;=800, "600-800", IF(Table1[[#This Row],[Average Cost for two]]&lt;=1000, "800-1000", "&gt;1000")))))</f>
        <v>800-1000</v>
      </c>
      <c r="N7451" t="s">
        <v>2115</v>
      </c>
      <c r="O7451" t="s">
        <v>27</v>
      </c>
      <c r="P7451" t="s">
        <v>28</v>
      </c>
      <c r="Q7451" t="s">
        <v>28</v>
      </c>
      <c r="R7451" t="s">
        <v>28</v>
      </c>
      <c r="S7451">
        <v>3</v>
      </c>
      <c r="T7451">
        <v>3.5</v>
      </c>
      <c r="U7451" t="s">
        <v>101</v>
      </c>
      <c r="V7451" t="s">
        <v>102</v>
      </c>
      <c r="W7451">
        <v>26</v>
      </c>
    </row>
    <row r="7452" spans="1:23" x14ac:dyDescent="0.25">
      <c r="A7452">
        <v>18365991</v>
      </c>
      <c r="B7452" t="s">
        <v>3727</v>
      </c>
      <c r="C7452" t="str">
        <f>VLOOKUP(Table1[[#This Row],[Country Code]],Table3[],2)</f>
        <v>India</v>
      </c>
      <c r="D7452">
        <v>1</v>
      </c>
      <c r="E7452" t="s">
        <v>6914</v>
      </c>
      <c r="F7452" t="s">
        <v>16119</v>
      </c>
      <c r="G7452" t="s">
        <v>16118</v>
      </c>
      <c r="H7452" t="s">
        <v>16119</v>
      </c>
      <c r="I7452">
        <v>77.112049299999995</v>
      </c>
      <c r="J7452">
        <v>28.646334700000001</v>
      </c>
      <c r="K7452" t="s">
        <v>3348</v>
      </c>
      <c r="L7452">
        <v>600</v>
      </c>
      <c r="M7452" t="str">
        <f>IF(Table1[[#This Row],[Average Cost for two]]&lt;=200, "0-200", IF(Table1[[#This Row],[Average Cost for two]]&lt;=400, "200-400", IF(Table1[[#This Row],[Average Cost for two]]&lt;=600, "400-600", IF(Table1[[#This Row],[Average Cost for two]]&lt;=800, "600-800", IF(Table1[[#This Row],[Average Cost for two]]&lt;=1000, "800-1000", "&gt;1000")))))</f>
        <v>400-600</v>
      </c>
      <c r="N7452" t="s">
        <v>2115</v>
      </c>
      <c r="O7452" t="s">
        <v>28</v>
      </c>
      <c r="P7452" t="s">
        <v>27</v>
      </c>
      <c r="Q7452" t="s">
        <v>28</v>
      </c>
      <c r="R7452" t="s">
        <v>28</v>
      </c>
      <c r="S7452">
        <v>2</v>
      </c>
      <c r="T7452">
        <v>3.5</v>
      </c>
      <c r="U7452" t="s">
        <v>101</v>
      </c>
      <c r="V7452" t="s">
        <v>102</v>
      </c>
      <c r="W7452">
        <v>54</v>
      </c>
    </row>
    <row r="7453" spans="1:23" x14ac:dyDescent="0.25">
      <c r="A7453">
        <v>18355146</v>
      </c>
      <c r="B7453" t="s">
        <v>16146</v>
      </c>
      <c r="C7453" t="str">
        <f>VLOOKUP(Table1[[#This Row],[Country Code]],Table3[],2)</f>
        <v>India</v>
      </c>
      <c r="D7453">
        <v>1</v>
      </c>
      <c r="E7453" t="s">
        <v>6914</v>
      </c>
      <c r="F7453" t="s">
        <v>16147</v>
      </c>
      <c r="G7453" t="s">
        <v>16118</v>
      </c>
      <c r="H7453" t="s">
        <v>16119</v>
      </c>
      <c r="I7453">
        <v>77.116352500000005</v>
      </c>
      <c r="J7453">
        <v>28.646189700000001</v>
      </c>
      <c r="K7453" t="s">
        <v>2120</v>
      </c>
      <c r="L7453">
        <v>700</v>
      </c>
      <c r="M7453" t="str">
        <f>IF(Table1[[#This Row],[Average Cost for two]]&lt;=200, "0-200", IF(Table1[[#This Row],[Average Cost for two]]&lt;=400, "200-400", IF(Table1[[#This Row],[Average Cost for two]]&lt;=600, "400-600", IF(Table1[[#This Row],[Average Cost for two]]&lt;=800, "600-800", IF(Table1[[#This Row],[Average Cost for two]]&lt;=1000, "800-1000", "&gt;1000")))))</f>
        <v>600-800</v>
      </c>
      <c r="N7453" t="s">
        <v>2115</v>
      </c>
      <c r="O7453" t="s">
        <v>28</v>
      </c>
      <c r="P7453" t="s">
        <v>28</v>
      </c>
      <c r="Q7453" t="s">
        <v>28</v>
      </c>
      <c r="R7453" t="s">
        <v>28</v>
      </c>
      <c r="S7453">
        <v>2</v>
      </c>
      <c r="T7453">
        <v>3.5</v>
      </c>
      <c r="U7453" t="s">
        <v>101</v>
      </c>
      <c r="V7453" t="s">
        <v>102</v>
      </c>
      <c r="W7453">
        <v>38</v>
      </c>
    </row>
    <row r="7454" spans="1:23" x14ac:dyDescent="0.25">
      <c r="A7454">
        <v>18454473</v>
      </c>
      <c r="B7454" t="s">
        <v>16148</v>
      </c>
      <c r="C7454" t="str">
        <f>VLOOKUP(Table1[[#This Row],[Country Code]],Table3[],2)</f>
        <v>India</v>
      </c>
      <c r="D7454">
        <v>1</v>
      </c>
      <c r="E7454" t="s">
        <v>6914</v>
      </c>
      <c r="F7454" t="s">
        <v>16149</v>
      </c>
      <c r="G7454" t="s">
        <v>16118</v>
      </c>
      <c r="H7454" t="s">
        <v>16119</v>
      </c>
      <c r="I7454">
        <v>77.115409999999997</v>
      </c>
      <c r="J7454">
        <v>28.646011000000001</v>
      </c>
      <c r="K7454" t="s">
        <v>2280</v>
      </c>
      <c r="L7454">
        <v>500</v>
      </c>
      <c r="M7454" t="str">
        <f>IF(Table1[[#This Row],[Average Cost for two]]&lt;=200, "0-200", IF(Table1[[#This Row],[Average Cost for two]]&lt;=400, "200-400", IF(Table1[[#This Row],[Average Cost for two]]&lt;=600, "400-600", IF(Table1[[#This Row],[Average Cost for two]]&lt;=800, "600-800", IF(Table1[[#This Row],[Average Cost for two]]&lt;=1000, "800-1000", "&gt;1000")))))</f>
        <v>400-600</v>
      </c>
      <c r="N7454" t="s">
        <v>2115</v>
      </c>
      <c r="O7454" t="s">
        <v>28</v>
      </c>
      <c r="P7454" t="s">
        <v>28</v>
      </c>
      <c r="Q7454" t="s">
        <v>28</v>
      </c>
      <c r="R7454" t="s">
        <v>28</v>
      </c>
      <c r="S7454">
        <v>2</v>
      </c>
      <c r="T7454">
        <v>3.8</v>
      </c>
      <c r="U7454" t="s">
        <v>101</v>
      </c>
      <c r="V7454" t="s">
        <v>102</v>
      </c>
      <c r="W7454">
        <v>18</v>
      </c>
    </row>
    <row r="7455" spans="1:23" x14ac:dyDescent="0.25">
      <c r="A7455">
        <v>18432240</v>
      </c>
      <c r="B7455" t="s">
        <v>5092</v>
      </c>
      <c r="C7455" t="str">
        <f>VLOOKUP(Table1[[#This Row],[Country Code]],Table3[],2)</f>
        <v>India</v>
      </c>
      <c r="D7455">
        <v>1</v>
      </c>
      <c r="E7455" t="s">
        <v>6914</v>
      </c>
      <c r="F7455" t="s">
        <v>16119</v>
      </c>
      <c r="G7455" t="s">
        <v>16118</v>
      </c>
      <c r="H7455" t="s">
        <v>16119</v>
      </c>
      <c r="I7455">
        <v>77.112013899999994</v>
      </c>
      <c r="J7455">
        <v>28.646356099999998</v>
      </c>
      <c r="K7455" t="s">
        <v>3384</v>
      </c>
      <c r="L7455">
        <v>500</v>
      </c>
      <c r="M7455" t="str">
        <f>IF(Table1[[#This Row],[Average Cost for two]]&lt;=200, "0-200", IF(Table1[[#This Row],[Average Cost for two]]&lt;=400, "200-400", IF(Table1[[#This Row],[Average Cost for two]]&lt;=600, "400-600", IF(Table1[[#This Row],[Average Cost for two]]&lt;=800, "600-800", IF(Table1[[#This Row],[Average Cost for two]]&lt;=1000, "800-1000", "&gt;1000")))))</f>
        <v>400-600</v>
      </c>
      <c r="N7455" t="s">
        <v>2115</v>
      </c>
      <c r="O7455" t="s">
        <v>28</v>
      </c>
      <c r="P7455" t="s">
        <v>27</v>
      </c>
      <c r="Q7455" t="s">
        <v>28</v>
      </c>
      <c r="R7455" t="s">
        <v>28</v>
      </c>
      <c r="S7455">
        <v>2</v>
      </c>
      <c r="T7455">
        <v>3.5</v>
      </c>
      <c r="U7455" t="s">
        <v>101</v>
      </c>
      <c r="V7455" t="s">
        <v>102</v>
      </c>
      <c r="W7455">
        <v>12</v>
      </c>
    </row>
    <row r="7456" spans="1:23" x14ac:dyDescent="0.25">
      <c r="A7456">
        <v>312027</v>
      </c>
      <c r="B7456" t="s">
        <v>16150</v>
      </c>
      <c r="C7456" t="str">
        <f>VLOOKUP(Table1[[#This Row],[Country Code]],Table3[],2)</f>
        <v>India</v>
      </c>
      <c r="D7456">
        <v>1</v>
      </c>
      <c r="E7456" t="s">
        <v>6914</v>
      </c>
      <c r="F7456" t="s">
        <v>16151</v>
      </c>
      <c r="G7456" t="s">
        <v>16118</v>
      </c>
      <c r="H7456" t="s">
        <v>16119</v>
      </c>
      <c r="I7456">
        <v>77.112405499999994</v>
      </c>
      <c r="J7456">
        <v>28.649961300000001</v>
      </c>
      <c r="K7456" t="s">
        <v>392</v>
      </c>
      <c r="L7456">
        <v>350</v>
      </c>
      <c r="M7456" t="str">
        <f>IF(Table1[[#This Row],[Average Cost for two]]&lt;=200, "0-200", IF(Table1[[#This Row],[Average Cost for two]]&lt;=400, "200-400", IF(Table1[[#This Row],[Average Cost for two]]&lt;=600, "400-600", IF(Table1[[#This Row],[Average Cost for two]]&lt;=800, "600-800", IF(Table1[[#This Row],[Average Cost for two]]&lt;=1000, "800-1000", "&gt;1000")))))</f>
        <v>200-400</v>
      </c>
      <c r="N7456" t="s">
        <v>2115</v>
      </c>
      <c r="O7456" t="s">
        <v>28</v>
      </c>
      <c r="P7456" t="s">
        <v>28</v>
      </c>
      <c r="Q7456" t="s">
        <v>28</v>
      </c>
      <c r="R7456" t="s">
        <v>28</v>
      </c>
      <c r="S7456">
        <v>1</v>
      </c>
      <c r="T7456">
        <v>0</v>
      </c>
      <c r="U7456" t="s">
        <v>164</v>
      </c>
      <c r="V7456" t="s">
        <v>165</v>
      </c>
      <c r="W7456">
        <v>1</v>
      </c>
    </row>
    <row r="7457" spans="1:23" x14ac:dyDescent="0.25">
      <c r="A7457">
        <v>18430872</v>
      </c>
      <c r="B7457" t="s">
        <v>16152</v>
      </c>
      <c r="C7457" t="str">
        <f>VLOOKUP(Table1[[#This Row],[Country Code]],Table3[],2)</f>
        <v>India</v>
      </c>
      <c r="D7457">
        <v>1</v>
      </c>
      <c r="E7457" t="s">
        <v>6914</v>
      </c>
      <c r="F7457" t="s">
        <v>16153</v>
      </c>
      <c r="G7457" t="s">
        <v>16118</v>
      </c>
      <c r="H7457" t="s">
        <v>16119</v>
      </c>
      <c r="I7457">
        <v>77.115617099999994</v>
      </c>
      <c r="J7457">
        <v>28.6538763</v>
      </c>
      <c r="K7457" t="s">
        <v>2139</v>
      </c>
      <c r="L7457">
        <v>250</v>
      </c>
      <c r="M7457" t="str">
        <f>IF(Table1[[#This Row],[Average Cost for two]]&lt;=200, "0-200", IF(Table1[[#This Row],[Average Cost for two]]&lt;=400, "200-400", IF(Table1[[#This Row],[Average Cost for two]]&lt;=600, "400-600", IF(Table1[[#This Row],[Average Cost for two]]&lt;=800, "600-800", IF(Table1[[#This Row],[Average Cost for two]]&lt;=1000, "800-1000", "&gt;1000")))))</f>
        <v>200-400</v>
      </c>
      <c r="N7457" t="s">
        <v>2115</v>
      </c>
      <c r="O7457" t="s">
        <v>28</v>
      </c>
      <c r="P7457" t="s">
        <v>28</v>
      </c>
      <c r="Q7457" t="s">
        <v>28</v>
      </c>
      <c r="R7457" t="s">
        <v>28</v>
      </c>
      <c r="S7457">
        <v>1</v>
      </c>
      <c r="T7457">
        <v>0</v>
      </c>
      <c r="U7457" t="s">
        <v>164</v>
      </c>
      <c r="V7457" t="s">
        <v>165</v>
      </c>
      <c r="W7457">
        <v>1</v>
      </c>
    </row>
    <row r="7458" spans="1:23" x14ac:dyDescent="0.25">
      <c r="A7458">
        <v>18292478</v>
      </c>
      <c r="B7458" t="s">
        <v>13219</v>
      </c>
      <c r="C7458" t="str">
        <f>VLOOKUP(Table1[[#This Row],[Country Code]],Table3[],2)</f>
        <v>India</v>
      </c>
      <c r="D7458">
        <v>1</v>
      </c>
      <c r="E7458" t="s">
        <v>6914</v>
      </c>
      <c r="F7458" t="s">
        <v>16154</v>
      </c>
      <c r="G7458" t="s">
        <v>16118</v>
      </c>
      <c r="H7458" t="s">
        <v>16119</v>
      </c>
      <c r="I7458">
        <v>77.106470900000005</v>
      </c>
      <c r="J7458">
        <v>28.642331200000001</v>
      </c>
      <c r="K7458" t="s">
        <v>3174</v>
      </c>
      <c r="L7458">
        <v>120</v>
      </c>
      <c r="M7458" t="str">
        <f>IF(Table1[[#This Row],[Average Cost for two]]&lt;=200, "0-200", IF(Table1[[#This Row],[Average Cost for two]]&lt;=400, "200-400", IF(Table1[[#This Row],[Average Cost for two]]&lt;=600, "400-600", IF(Table1[[#This Row],[Average Cost for two]]&lt;=800, "600-800", IF(Table1[[#This Row],[Average Cost for two]]&lt;=1000, "800-1000", "&gt;1000")))))</f>
        <v>0-200</v>
      </c>
      <c r="N7458" t="s">
        <v>2115</v>
      </c>
      <c r="O7458" t="s">
        <v>28</v>
      </c>
      <c r="P7458" t="s">
        <v>28</v>
      </c>
      <c r="Q7458" t="s">
        <v>28</v>
      </c>
      <c r="R7458" t="s">
        <v>28</v>
      </c>
      <c r="S7458">
        <v>1</v>
      </c>
      <c r="T7458">
        <v>0</v>
      </c>
      <c r="U7458" t="s">
        <v>164</v>
      </c>
      <c r="V7458" t="s">
        <v>165</v>
      </c>
      <c r="W7458">
        <v>0</v>
      </c>
    </row>
    <row r="7459" spans="1:23" x14ac:dyDescent="0.25">
      <c r="A7459">
        <v>18429417</v>
      </c>
      <c r="B7459" t="s">
        <v>16155</v>
      </c>
      <c r="C7459" t="str">
        <f>VLOOKUP(Table1[[#This Row],[Country Code]],Table3[],2)</f>
        <v>India</v>
      </c>
      <c r="D7459">
        <v>1</v>
      </c>
      <c r="E7459" t="s">
        <v>6914</v>
      </c>
      <c r="F7459" t="s">
        <v>16123</v>
      </c>
      <c r="G7459" t="s">
        <v>16118</v>
      </c>
      <c r="H7459" t="s">
        <v>16119</v>
      </c>
      <c r="I7459">
        <v>77.111420499999994</v>
      </c>
      <c r="J7459">
        <v>28.6491173</v>
      </c>
      <c r="K7459" t="s">
        <v>3121</v>
      </c>
      <c r="L7459">
        <v>350</v>
      </c>
      <c r="M7459" t="str">
        <f>IF(Table1[[#This Row],[Average Cost for two]]&lt;=200, "0-200", IF(Table1[[#This Row],[Average Cost for two]]&lt;=400, "200-400", IF(Table1[[#This Row],[Average Cost for two]]&lt;=600, "400-600", IF(Table1[[#This Row],[Average Cost for two]]&lt;=800, "600-800", IF(Table1[[#This Row],[Average Cost for two]]&lt;=1000, "800-1000", "&gt;1000")))))</f>
        <v>200-400</v>
      </c>
      <c r="N7459" t="s">
        <v>2115</v>
      </c>
      <c r="O7459" t="s">
        <v>28</v>
      </c>
      <c r="P7459" t="s">
        <v>28</v>
      </c>
      <c r="Q7459" t="s">
        <v>28</v>
      </c>
      <c r="R7459" t="s">
        <v>28</v>
      </c>
      <c r="S7459">
        <v>1</v>
      </c>
      <c r="T7459">
        <v>0</v>
      </c>
      <c r="U7459" t="s">
        <v>164</v>
      </c>
      <c r="V7459" t="s">
        <v>165</v>
      </c>
      <c r="W7459">
        <v>1</v>
      </c>
    </row>
    <row r="7460" spans="1:23" x14ac:dyDescent="0.25">
      <c r="A7460">
        <v>18244564</v>
      </c>
      <c r="B7460" t="s">
        <v>16156</v>
      </c>
      <c r="C7460" t="str">
        <f>VLOOKUP(Table1[[#This Row],[Country Code]],Table3[],2)</f>
        <v>India</v>
      </c>
      <c r="D7460">
        <v>1</v>
      </c>
      <c r="E7460" t="s">
        <v>6914</v>
      </c>
      <c r="F7460" t="s">
        <v>16157</v>
      </c>
      <c r="G7460" t="s">
        <v>16118</v>
      </c>
      <c r="H7460" t="s">
        <v>16119</v>
      </c>
      <c r="I7460">
        <v>77.115140199999999</v>
      </c>
      <c r="J7460">
        <v>28.648810699999999</v>
      </c>
      <c r="K7460" t="s">
        <v>2654</v>
      </c>
      <c r="L7460">
        <v>400</v>
      </c>
      <c r="M7460" t="str">
        <f>IF(Table1[[#This Row],[Average Cost for two]]&lt;=200, "0-200", IF(Table1[[#This Row],[Average Cost for two]]&lt;=400, "200-400", IF(Table1[[#This Row],[Average Cost for two]]&lt;=600, "400-600", IF(Table1[[#This Row],[Average Cost for two]]&lt;=800, "600-800", IF(Table1[[#This Row],[Average Cost for two]]&lt;=1000, "800-1000", "&gt;1000")))))</f>
        <v>200-400</v>
      </c>
      <c r="N7460" t="s">
        <v>2115</v>
      </c>
      <c r="O7460" t="s">
        <v>28</v>
      </c>
      <c r="P7460" t="s">
        <v>28</v>
      </c>
      <c r="Q7460" t="s">
        <v>28</v>
      </c>
      <c r="R7460" t="s">
        <v>28</v>
      </c>
      <c r="S7460">
        <v>1</v>
      </c>
      <c r="T7460">
        <v>0</v>
      </c>
      <c r="U7460" t="s">
        <v>164</v>
      </c>
      <c r="V7460" t="s">
        <v>165</v>
      </c>
      <c r="W7460">
        <v>1</v>
      </c>
    </row>
    <row r="7461" spans="1:23" x14ac:dyDescent="0.25">
      <c r="A7461">
        <v>304385</v>
      </c>
      <c r="B7461" t="s">
        <v>16158</v>
      </c>
      <c r="C7461" t="str">
        <f>VLOOKUP(Table1[[#This Row],[Country Code]],Table3[],2)</f>
        <v>India</v>
      </c>
      <c r="D7461">
        <v>1</v>
      </c>
      <c r="E7461" t="s">
        <v>6914</v>
      </c>
      <c r="F7461" t="s">
        <v>16159</v>
      </c>
      <c r="G7461" t="s">
        <v>16118</v>
      </c>
      <c r="H7461" t="s">
        <v>16119</v>
      </c>
      <c r="I7461">
        <v>77.1120655</v>
      </c>
      <c r="J7461">
        <v>28.652463900000001</v>
      </c>
      <c r="K7461" t="s">
        <v>54</v>
      </c>
      <c r="L7461">
        <v>100</v>
      </c>
      <c r="M7461" t="str">
        <f>IF(Table1[[#This Row],[Average Cost for two]]&lt;=200, "0-200", IF(Table1[[#This Row],[Average Cost for two]]&lt;=400, "200-400", IF(Table1[[#This Row],[Average Cost for two]]&lt;=600, "400-600", IF(Table1[[#This Row],[Average Cost for two]]&lt;=800, "600-800", IF(Table1[[#This Row],[Average Cost for two]]&lt;=1000, "800-1000", "&gt;1000")))))</f>
        <v>0-200</v>
      </c>
      <c r="N7461" t="s">
        <v>2115</v>
      </c>
      <c r="O7461" t="s">
        <v>28</v>
      </c>
      <c r="P7461" t="s">
        <v>28</v>
      </c>
      <c r="Q7461" t="s">
        <v>28</v>
      </c>
      <c r="R7461" t="s">
        <v>28</v>
      </c>
      <c r="S7461">
        <v>1</v>
      </c>
      <c r="T7461">
        <v>0</v>
      </c>
      <c r="U7461" t="s">
        <v>164</v>
      </c>
      <c r="V7461" t="s">
        <v>165</v>
      </c>
      <c r="W7461">
        <v>1</v>
      </c>
    </row>
    <row r="7462" spans="1:23" x14ac:dyDescent="0.25">
      <c r="A7462">
        <v>9517</v>
      </c>
      <c r="B7462" t="s">
        <v>16160</v>
      </c>
      <c r="C7462" t="str">
        <f>VLOOKUP(Table1[[#This Row],[Country Code]],Table3[],2)</f>
        <v>India</v>
      </c>
      <c r="D7462">
        <v>1</v>
      </c>
      <c r="E7462" t="s">
        <v>6914</v>
      </c>
      <c r="F7462" t="s">
        <v>16161</v>
      </c>
      <c r="G7462" t="s">
        <v>16118</v>
      </c>
      <c r="H7462" t="s">
        <v>16119</v>
      </c>
      <c r="I7462">
        <v>77.116570499999995</v>
      </c>
      <c r="J7462">
        <v>28.6462079</v>
      </c>
      <c r="K7462" t="s">
        <v>2120</v>
      </c>
      <c r="L7462">
        <v>200</v>
      </c>
      <c r="M7462" t="str">
        <f>IF(Table1[[#This Row],[Average Cost for two]]&lt;=200, "0-200", IF(Table1[[#This Row],[Average Cost for two]]&lt;=400, "200-400", IF(Table1[[#This Row],[Average Cost for two]]&lt;=600, "400-600", IF(Table1[[#This Row],[Average Cost for two]]&lt;=800, "600-800", IF(Table1[[#This Row],[Average Cost for two]]&lt;=1000, "800-1000", "&gt;1000")))))</f>
        <v>0-200</v>
      </c>
      <c r="N7462" t="s">
        <v>2115</v>
      </c>
      <c r="O7462" t="s">
        <v>28</v>
      </c>
      <c r="P7462" t="s">
        <v>28</v>
      </c>
      <c r="Q7462" t="s">
        <v>28</v>
      </c>
      <c r="R7462" t="s">
        <v>28</v>
      </c>
      <c r="S7462">
        <v>1</v>
      </c>
      <c r="T7462">
        <v>0</v>
      </c>
      <c r="U7462" t="s">
        <v>164</v>
      </c>
      <c r="V7462" t="s">
        <v>165</v>
      </c>
      <c r="W7462">
        <v>3</v>
      </c>
    </row>
    <row r="7463" spans="1:23" x14ac:dyDescent="0.25">
      <c r="A7463">
        <v>7194</v>
      </c>
      <c r="B7463" t="s">
        <v>16162</v>
      </c>
      <c r="C7463" t="str">
        <f>VLOOKUP(Table1[[#This Row],[Country Code]],Table3[],2)</f>
        <v>India</v>
      </c>
      <c r="D7463">
        <v>1</v>
      </c>
      <c r="E7463" t="s">
        <v>6914</v>
      </c>
      <c r="F7463" t="s">
        <v>16163</v>
      </c>
      <c r="G7463" t="s">
        <v>16118</v>
      </c>
      <c r="H7463" t="s">
        <v>16119</v>
      </c>
      <c r="I7463">
        <v>77.111954999999995</v>
      </c>
      <c r="J7463">
        <v>28.652585699999999</v>
      </c>
      <c r="K7463" t="s">
        <v>54</v>
      </c>
      <c r="L7463">
        <v>250</v>
      </c>
      <c r="M7463" t="str">
        <f>IF(Table1[[#This Row],[Average Cost for two]]&lt;=200, "0-200", IF(Table1[[#This Row],[Average Cost for two]]&lt;=400, "200-400", IF(Table1[[#This Row],[Average Cost for two]]&lt;=600, "400-600", IF(Table1[[#This Row],[Average Cost for two]]&lt;=800, "600-800", IF(Table1[[#This Row],[Average Cost for two]]&lt;=1000, "800-1000", "&gt;1000")))))</f>
        <v>200-400</v>
      </c>
      <c r="N7463" t="s">
        <v>2115</v>
      </c>
      <c r="O7463" t="s">
        <v>28</v>
      </c>
      <c r="P7463" t="s">
        <v>28</v>
      </c>
      <c r="Q7463" t="s">
        <v>28</v>
      </c>
      <c r="R7463" t="s">
        <v>28</v>
      </c>
      <c r="S7463">
        <v>1</v>
      </c>
      <c r="T7463">
        <v>0</v>
      </c>
      <c r="U7463" t="s">
        <v>164</v>
      </c>
      <c r="V7463" t="s">
        <v>165</v>
      </c>
      <c r="W7463">
        <v>2</v>
      </c>
    </row>
    <row r="7464" spans="1:23" x14ac:dyDescent="0.25">
      <c r="A7464">
        <v>18472448</v>
      </c>
      <c r="B7464" t="s">
        <v>16164</v>
      </c>
      <c r="C7464" t="str">
        <f>VLOOKUP(Table1[[#This Row],[Country Code]],Table3[],2)</f>
        <v>India</v>
      </c>
      <c r="D7464">
        <v>1</v>
      </c>
      <c r="E7464" t="s">
        <v>6914</v>
      </c>
      <c r="F7464" t="s">
        <v>16165</v>
      </c>
      <c r="G7464" t="s">
        <v>16118</v>
      </c>
      <c r="H7464" t="s">
        <v>16119</v>
      </c>
      <c r="I7464">
        <v>77.109717200000006</v>
      </c>
      <c r="J7464">
        <v>28.651275500000001</v>
      </c>
      <c r="K7464" t="s">
        <v>2139</v>
      </c>
      <c r="L7464">
        <v>350</v>
      </c>
      <c r="M7464" t="str">
        <f>IF(Table1[[#This Row],[Average Cost for two]]&lt;=200, "0-200", IF(Table1[[#This Row],[Average Cost for two]]&lt;=400, "200-400", IF(Table1[[#This Row],[Average Cost for two]]&lt;=600, "400-600", IF(Table1[[#This Row],[Average Cost for two]]&lt;=800, "600-800", IF(Table1[[#This Row],[Average Cost for two]]&lt;=1000, "800-1000", "&gt;1000")))))</f>
        <v>200-400</v>
      </c>
      <c r="N7464" t="s">
        <v>2115</v>
      </c>
      <c r="O7464" t="s">
        <v>28</v>
      </c>
      <c r="P7464" t="s">
        <v>28</v>
      </c>
      <c r="Q7464" t="s">
        <v>28</v>
      </c>
      <c r="R7464" t="s">
        <v>28</v>
      </c>
      <c r="S7464">
        <v>1</v>
      </c>
      <c r="T7464">
        <v>0</v>
      </c>
      <c r="U7464" t="s">
        <v>164</v>
      </c>
      <c r="V7464" t="s">
        <v>165</v>
      </c>
      <c r="W7464">
        <v>3</v>
      </c>
    </row>
    <row r="7465" spans="1:23" x14ac:dyDescent="0.25">
      <c r="A7465">
        <v>18472599</v>
      </c>
      <c r="B7465" t="s">
        <v>16166</v>
      </c>
      <c r="C7465" t="str">
        <f>VLOOKUP(Table1[[#This Row],[Country Code]],Table3[],2)</f>
        <v>India</v>
      </c>
      <c r="D7465">
        <v>1</v>
      </c>
      <c r="E7465" t="s">
        <v>6914</v>
      </c>
      <c r="F7465" t="s">
        <v>16167</v>
      </c>
      <c r="G7465" t="s">
        <v>16118</v>
      </c>
      <c r="H7465" t="s">
        <v>16119</v>
      </c>
      <c r="I7465">
        <v>77.116232400000001</v>
      </c>
      <c r="J7465">
        <v>28.645696900000001</v>
      </c>
      <c r="K7465" t="s">
        <v>2715</v>
      </c>
      <c r="L7465">
        <v>300</v>
      </c>
      <c r="M7465" t="str">
        <f>IF(Table1[[#This Row],[Average Cost for two]]&lt;=200, "0-200", IF(Table1[[#This Row],[Average Cost for two]]&lt;=400, "200-400", IF(Table1[[#This Row],[Average Cost for two]]&lt;=600, "400-600", IF(Table1[[#This Row],[Average Cost for two]]&lt;=800, "600-800", IF(Table1[[#This Row],[Average Cost for two]]&lt;=1000, "800-1000", "&gt;1000")))))</f>
        <v>200-400</v>
      </c>
      <c r="N7465" t="s">
        <v>2115</v>
      </c>
      <c r="O7465" t="s">
        <v>28</v>
      </c>
      <c r="P7465" t="s">
        <v>28</v>
      </c>
      <c r="Q7465" t="s">
        <v>28</v>
      </c>
      <c r="R7465" t="s">
        <v>28</v>
      </c>
      <c r="S7465">
        <v>1</v>
      </c>
      <c r="T7465">
        <v>0</v>
      </c>
      <c r="U7465" t="s">
        <v>164</v>
      </c>
      <c r="V7465" t="s">
        <v>165</v>
      </c>
      <c r="W7465">
        <v>0</v>
      </c>
    </row>
    <row r="7466" spans="1:23" x14ac:dyDescent="0.25">
      <c r="A7466">
        <v>18429644</v>
      </c>
      <c r="B7466" t="s">
        <v>16168</v>
      </c>
      <c r="C7466" t="str">
        <f>VLOOKUP(Table1[[#This Row],[Country Code]],Table3[],2)</f>
        <v>India</v>
      </c>
      <c r="D7466">
        <v>1</v>
      </c>
      <c r="E7466" t="s">
        <v>6914</v>
      </c>
      <c r="F7466" t="s">
        <v>16169</v>
      </c>
      <c r="G7466" t="s">
        <v>16118</v>
      </c>
      <c r="H7466" t="s">
        <v>16119</v>
      </c>
      <c r="I7466">
        <v>77.112206499999999</v>
      </c>
      <c r="J7466">
        <v>28.649825499999999</v>
      </c>
      <c r="K7466" t="s">
        <v>2120</v>
      </c>
      <c r="L7466">
        <v>200</v>
      </c>
      <c r="M7466" t="str">
        <f>IF(Table1[[#This Row],[Average Cost for two]]&lt;=200, "0-200", IF(Table1[[#This Row],[Average Cost for two]]&lt;=400, "200-400", IF(Table1[[#This Row],[Average Cost for two]]&lt;=600, "400-600", IF(Table1[[#This Row],[Average Cost for two]]&lt;=800, "600-800", IF(Table1[[#This Row],[Average Cost for two]]&lt;=1000, "800-1000", "&gt;1000")))))</f>
        <v>0-200</v>
      </c>
      <c r="N7466" t="s">
        <v>2115</v>
      </c>
      <c r="O7466" t="s">
        <v>28</v>
      </c>
      <c r="P7466" t="s">
        <v>27</v>
      </c>
      <c r="Q7466" t="s">
        <v>28</v>
      </c>
      <c r="R7466" t="s">
        <v>28</v>
      </c>
      <c r="S7466">
        <v>1</v>
      </c>
      <c r="T7466">
        <v>0</v>
      </c>
      <c r="U7466" t="s">
        <v>164</v>
      </c>
      <c r="V7466" t="s">
        <v>165</v>
      </c>
      <c r="W7466">
        <v>1</v>
      </c>
    </row>
    <row r="7467" spans="1:23" x14ac:dyDescent="0.25">
      <c r="A7467">
        <v>7180</v>
      </c>
      <c r="B7467" t="s">
        <v>16170</v>
      </c>
      <c r="C7467" t="str">
        <f>VLOOKUP(Table1[[#This Row],[Country Code]],Table3[],2)</f>
        <v>India</v>
      </c>
      <c r="D7467">
        <v>1</v>
      </c>
      <c r="E7467" t="s">
        <v>6914</v>
      </c>
      <c r="F7467" t="s">
        <v>16171</v>
      </c>
      <c r="G7467" t="s">
        <v>16118</v>
      </c>
      <c r="H7467" t="s">
        <v>16119</v>
      </c>
      <c r="I7467">
        <v>77.112313200000003</v>
      </c>
      <c r="J7467">
        <v>28.651800099999999</v>
      </c>
      <c r="K7467" t="s">
        <v>2860</v>
      </c>
      <c r="L7467">
        <v>200</v>
      </c>
      <c r="M7467" t="str">
        <f>IF(Table1[[#This Row],[Average Cost for two]]&lt;=200, "0-200", IF(Table1[[#This Row],[Average Cost for two]]&lt;=400, "200-400", IF(Table1[[#This Row],[Average Cost for two]]&lt;=600, "400-600", IF(Table1[[#This Row],[Average Cost for two]]&lt;=800, "600-800", IF(Table1[[#This Row],[Average Cost for two]]&lt;=1000, "800-1000", "&gt;1000")))))</f>
        <v>0-200</v>
      </c>
      <c r="N7467" t="s">
        <v>2115</v>
      </c>
      <c r="O7467" t="s">
        <v>28</v>
      </c>
      <c r="P7467" t="s">
        <v>28</v>
      </c>
      <c r="Q7467" t="s">
        <v>28</v>
      </c>
      <c r="R7467" t="s">
        <v>28</v>
      </c>
      <c r="S7467">
        <v>1</v>
      </c>
      <c r="T7467">
        <v>0</v>
      </c>
      <c r="U7467" t="s">
        <v>164</v>
      </c>
      <c r="V7467" t="s">
        <v>165</v>
      </c>
      <c r="W7467">
        <v>3</v>
      </c>
    </row>
    <row r="7468" spans="1:23" x14ac:dyDescent="0.25">
      <c r="A7468">
        <v>309006</v>
      </c>
      <c r="B7468" t="s">
        <v>16172</v>
      </c>
      <c r="C7468" t="str">
        <f>VLOOKUP(Table1[[#This Row],[Country Code]],Table3[],2)</f>
        <v>India</v>
      </c>
      <c r="D7468">
        <v>1</v>
      </c>
      <c r="E7468" t="s">
        <v>6914</v>
      </c>
      <c r="F7468" t="s">
        <v>16173</v>
      </c>
      <c r="G7468" t="s">
        <v>16118</v>
      </c>
      <c r="H7468" t="s">
        <v>16119</v>
      </c>
      <c r="I7468">
        <v>77.112166500000001</v>
      </c>
      <c r="J7468">
        <v>28.6499138</v>
      </c>
      <c r="K7468" t="s">
        <v>2042</v>
      </c>
      <c r="L7468">
        <v>300</v>
      </c>
      <c r="M7468" t="str">
        <f>IF(Table1[[#This Row],[Average Cost for two]]&lt;=200, "0-200", IF(Table1[[#This Row],[Average Cost for two]]&lt;=400, "200-400", IF(Table1[[#This Row],[Average Cost for two]]&lt;=600, "400-600", IF(Table1[[#This Row],[Average Cost for two]]&lt;=800, "600-800", IF(Table1[[#This Row],[Average Cost for two]]&lt;=1000, "800-1000", "&gt;1000")))))</f>
        <v>200-400</v>
      </c>
      <c r="N7468" t="s">
        <v>2115</v>
      </c>
      <c r="O7468" t="s">
        <v>28</v>
      </c>
      <c r="P7468" t="s">
        <v>28</v>
      </c>
      <c r="Q7468" t="s">
        <v>28</v>
      </c>
      <c r="R7468" t="s">
        <v>28</v>
      </c>
      <c r="S7468">
        <v>1</v>
      </c>
      <c r="T7468">
        <v>0</v>
      </c>
      <c r="U7468" t="s">
        <v>164</v>
      </c>
      <c r="V7468" t="s">
        <v>165</v>
      </c>
      <c r="W7468">
        <v>3</v>
      </c>
    </row>
    <row r="7469" spans="1:23" x14ac:dyDescent="0.25">
      <c r="A7469">
        <v>18292480</v>
      </c>
      <c r="B7469" t="s">
        <v>16174</v>
      </c>
      <c r="C7469" t="str">
        <f>VLOOKUP(Table1[[#This Row],[Country Code]],Table3[],2)</f>
        <v>India</v>
      </c>
      <c r="D7469">
        <v>1</v>
      </c>
      <c r="E7469" t="s">
        <v>6914</v>
      </c>
      <c r="F7469" t="s">
        <v>16138</v>
      </c>
      <c r="G7469" t="s">
        <v>16118</v>
      </c>
      <c r="H7469" t="s">
        <v>16119</v>
      </c>
      <c r="I7469">
        <v>77.106875799999997</v>
      </c>
      <c r="J7469">
        <v>28.641769</v>
      </c>
      <c r="K7469" t="s">
        <v>392</v>
      </c>
      <c r="L7469">
        <v>200</v>
      </c>
      <c r="M7469" t="str">
        <f>IF(Table1[[#This Row],[Average Cost for two]]&lt;=200, "0-200", IF(Table1[[#This Row],[Average Cost for two]]&lt;=400, "200-400", IF(Table1[[#This Row],[Average Cost for two]]&lt;=600, "400-600", IF(Table1[[#This Row],[Average Cost for two]]&lt;=800, "600-800", IF(Table1[[#This Row],[Average Cost for two]]&lt;=1000, "800-1000", "&gt;1000")))))</f>
        <v>0-200</v>
      </c>
      <c r="N7469" t="s">
        <v>2115</v>
      </c>
      <c r="O7469" t="s">
        <v>28</v>
      </c>
      <c r="P7469" t="s">
        <v>28</v>
      </c>
      <c r="Q7469" t="s">
        <v>28</v>
      </c>
      <c r="R7469" t="s">
        <v>28</v>
      </c>
      <c r="S7469">
        <v>1</v>
      </c>
      <c r="T7469">
        <v>0</v>
      </c>
      <c r="U7469" t="s">
        <v>164</v>
      </c>
      <c r="V7469" t="s">
        <v>165</v>
      </c>
      <c r="W7469">
        <v>2</v>
      </c>
    </row>
    <row r="7470" spans="1:23" x14ac:dyDescent="0.25">
      <c r="A7470">
        <v>7187</v>
      </c>
      <c r="B7470" t="s">
        <v>16175</v>
      </c>
      <c r="C7470" t="str">
        <f>VLOOKUP(Table1[[#This Row],[Country Code]],Table3[],2)</f>
        <v>India</v>
      </c>
      <c r="D7470">
        <v>1</v>
      </c>
      <c r="E7470" t="s">
        <v>6914</v>
      </c>
      <c r="F7470" t="s">
        <v>16176</v>
      </c>
      <c r="G7470" t="s">
        <v>16118</v>
      </c>
      <c r="H7470" t="s">
        <v>16119</v>
      </c>
      <c r="I7470">
        <v>77.111354899999995</v>
      </c>
      <c r="J7470">
        <v>28.652857399999998</v>
      </c>
      <c r="K7470" t="s">
        <v>2042</v>
      </c>
      <c r="L7470">
        <v>250</v>
      </c>
      <c r="M7470" t="str">
        <f>IF(Table1[[#This Row],[Average Cost for two]]&lt;=200, "0-200", IF(Table1[[#This Row],[Average Cost for two]]&lt;=400, "200-400", IF(Table1[[#This Row],[Average Cost for two]]&lt;=600, "400-600", IF(Table1[[#This Row],[Average Cost for two]]&lt;=800, "600-800", IF(Table1[[#This Row],[Average Cost for two]]&lt;=1000, "800-1000", "&gt;1000")))))</f>
        <v>200-400</v>
      </c>
      <c r="N7470" t="s">
        <v>2115</v>
      </c>
      <c r="O7470" t="s">
        <v>28</v>
      </c>
      <c r="P7470" t="s">
        <v>28</v>
      </c>
      <c r="Q7470" t="s">
        <v>28</v>
      </c>
      <c r="R7470" t="s">
        <v>28</v>
      </c>
      <c r="S7470">
        <v>1</v>
      </c>
      <c r="T7470">
        <v>0</v>
      </c>
      <c r="U7470" t="s">
        <v>164</v>
      </c>
      <c r="V7470" t="s">
        <v>165</v>
      </c>
      <c r="W7470">
        <v>2</v>
      </c>
    </row>
    <row r="7471" spans="1:23" x14ac:dyDescent="0.25">
      <c r="A7471">
        <v>301998</v>
      </c>
      <c r="B7471" t="s">
        <v>1936</v>
      </c>
      <c r="C7471" t="str">
        <f>VLOOKUP(Table1[[#This Row],[Country Code]],Table3[],2)</f>
        <v>India</v>
      </c>
      <c r="D7471">
        <v>1</v>
      </c>
      <c r="E7471" t="s">
        <v>6914</v>
      </c>
      <c r="F7471" t="s">
        <v>13476</v>
      </c>
      <c r="G7471" t="s">
        <v>16118</v>
      </c>
      <c r="H7471" t="s">
        <v>16119</v>
      </c>
      <c r="I7471">
        <v>77.106503399999994</v>
      </c>
      <c r="J7471">
        <v>28.6422159</v>
      </c>
      <c r="K7471" t="s">
        <v>2120</v>
      </c>
      <c r="L7471">
        <v>1600</v>
      </c>
      <c r="M7471" t="str">
        <f>IF(Table1[[#This Row],[Average Cost for two]]&lt;=200, "0-200", IF(Table1[[#This Row],[Average Cost for two]]&lt;=400, "200-400", IF(Table1[[#This Row],[Average Cost for two]]&lt;=600, "400-600", IF(Table1[[#This Row],[Average Cost for two]]&lt;=800, "600-800", IF(Table1[[#This Row],[Average Cost for two]]&lt;=1000, "800-1000", "&gt;1000")))))</f>
        <v>&gt;1000</v>
      </c>
      <c r="N7471" t="s">
        <v>2115</v>
      </c>
      <c r="O7471" t="s">
        <v>27</v>
      </c>
      <c r="P7471" t="s">
        <v>27</v>
      </c>
      <c r="Q7471" t="s">
        <v>28</v>
      </c>
      <c r="R7471" t="s">
        <v>28</v>
      </c>
      <c r="S7471">
        <v>3</v>
      </c>
      <c r="T7471">
        <v>4.3</v>
      </c>
      <c r="U7471" t="s">
        <v>42</v>
      </c>
      <c r="V7471" t="s">
        <v>43</v>
      </c>
      <c r="W7471">
        <v>1252</v>
      </c>
    </row>
    <row r="7472" spans="1:23" x14ac:dyDescent="0.25">
      <c r="A7472">
        <v>3239</v>
      </c>
      <c r="B7472" t="s">
        <v>16177</v>
      </c>
      <c r="C7472" t="str">
        <f>VLOOKUP(Table1[[#This Row],[Country Code]],Table3[],2)</f>
        <v>India</v>
      </c>
      <c r="D7472">
        <v>1</v>
      </c>
      <c r="E7472" t="s">
        <v>6914</v>
      </c>
      <c r="F7472" t="s">
        <v>16178</v>
      </c>
      <c r="G7472" t="s">
        <v>16179</v>
      </c>
      <c r="H7472" t="s">
        <v>16180</v>
      </c>
      <c r="I7472">
        <v>77.229433700000001</v>
      </c>
      <c r="J7472">
        <v>28.601219199999999</v>
      </c>
      <c r="K7472" t="s">
        <v>16181</v>
      </c>
      <c r="L7472">
        <v>3000</v>
      </c>
      <c r="M7472" t="str">
        <f>IF(Table1[[#This Row],[Average Cost for two]]&lt;=200, "0-200", IF(Table1[[#This Row],[Average Cost for two]]&lt;=400, "200-400", IF(Table1[[#This Row],[Average Cost for two]]&lt;=600, "400-600", IF(Table1[[#This Row],[Average Cost for two]]&lt;=800, "600-800", IF(Table1[[#This Row],[Average Cost for two]]&lt;=1000, "800-1000", "&gt;1000")))))</f>
        <v>&gt;1000</v>
      </c>
      <c r="N7472" t="s">
        <v>2115</v>
      </c>
      <c r="O7472" t="s">
        <v>27</v>
      </c>
      <c r="P7472" t="s">
        <v>28</v>
      </c>
      <c r="Q7472" t="s">
        <v>28</v>
      </c>
      <c r="R7472" t="s">
        <v>28</v>
      </c>
      <c r="S7472">
        <v>4</v>
      </c>
      <c r="T7472">
        <v>3.3</v>
      </c>
      <c r="U7472" t="s">
        <v>138</v>
      </c>
      <c r="V7472" t="s">
        <v>139</v>
      </c>
      <c r="W7472">
        <v>50</v>
      </c>
    </row>
    <row r="7473" spans="1:23" x14ac:dyDescent="0.25">
      <c r="A7473">
        <v>301422</v>
      </c>
      <c r="B7473" t="s">
        <v>16182</v>
      </c>
      <c r="C7473" t="str">
        <f>VLOOKUP(Table1[[#This Row],[Country Code]],Table3[],2)</f>
        <v>India</v>
      </c>
      <c r="D7473">
        <v>1</v>
      </c>
      <c r="E7473" t="s">
        <v>6914</v>
      </c>
      <c r="F7473" t="s">
        <v>16178</v>
      </c>
      <c r="G7473" t="s">
        <v>16179</v>
      </c>
      <c r="H7473" t="s">
        <v>16180</v>
      </c>
      <c r="I7473">
        <v>77.229423499999996</v>
      </c>
      <c r="J7473">
        <v>28.601170700000001</v>
      </c>
      <c r="K7473" t="s">
        <v>54</v>
      </c>
      <c r="L7473">
        <v>3200</v>
      </c>
      <c r="M7473" t="str">
        <f>IF(Table1[[#This Row],[Average Cost for two]]&lt;=200, "0-200", IF(Table1[[#This Row],[Average Cost for two]]&lt;=400, "200-400", IF(Table1[[#This Row],[Average Cost for two]]&lt;=600, "400-600", IF(Table1[[#This Row],[Average Cost for two]]&lt;=800, "600-800", IF(Table1[[#This Row],[Average Cost for two]]&lt;=1000, "800-1000", "&gt;1000")))))</f>
        <v>&gt;1000</v>
      </c>
      <c r="N7473" t="s">
        <v>2115</v>
      </c>
      <c r="O7473" t="s">
        <v>27</v>
      </c>
      <c r="P7473" t="s">
        <v>28</v>
      </c>
      <c r="Q7473" t="s">
        <v>28</v>
      </c>
      <c r="R7473" t="s">
        <v>28</v>
      </c>
      <c r="S7473">
        <v>4</v>
      </c>
      <c r="T7473">
        <v>3.7</v>
      </c>
      <c r="U7473" t="s">
        <v>101</v>
      </c>
      <c r="V7473" t="s">
        <v>102</v>
      </c>
      <c r="W7473">
        <v>147</v>
      </c>
    </row>
    <row r="7474" spans="1:23" x14ac:dyDescent="0.25">
      <c r="A7474">
        <v>4404</v>
      </c>
      <c r="B7474" t="s">
        <v>16183</v>
      </c>
      <c r="C7474" t="str">
        <f>VLOOKUP(Table1[[#This Row],[Country Code]],Table3[],2)</f>
        <v>India</v>
      </c>
      <c r="D7474">
        <v>1</v>
      </c>
      <c r="E7474" t="s">
        <v>6914</v>
      </c>
      <c r="F7474" t="s">
        <v>16178</v>
      </c>
      <c r="G7474" t="s">
        <v>16179</v>
      </c>
      <c r="H7474" t="s">
        <v>16180</v>
      </c>
      <c r="I7474">
        <v>77.229423499999996</v>
      </c>
      <c r="J7474">
        <v>28.601170700000001</v>
      </c>
      <c r="K7474" t="s">
        <v>16184</v>
      </c>
      <c r="L7474">
        <v>2500</v>
      </c>
      <c r="M7474" t="str">
        <f>IF(Table1[[#This Row],[Average Cost for two]]&lt;=200, "0-200", IF(Table1[[#This Row],[Average Cost for two]]&lt;=400, "200-400", IF(Table1[[#This Row],[Average Cost for two]]&lt;=600, "400-600", IF(Table1[[#This Row],[Average Cost for two]]&lt;=800, "600-800", IF(Table1[[#This Row],[Average Cost for two]]&lt;=1000, "800-1000", "&gt;1000")))))</f>
        <v>&gt;1000</v>
      </c>
      <c r="N7474" t="s">
        <v>2115</v>
      </c>
      <c r="O7474" t="s">
        <v>28</v>
      </c>
      <c r="P7474" t="s">
        <v>28</v>
      </c>
      <c r="Q7474" t="s">
        <v>28</v>
      </c>
      <c r="R7474" t="s">
        <v>28</v>
      </c>
      <c r="S7474">
        <v>4</v>
      </c>
      <c r="T7474">
        <v>3.9</v>
      </c>
      <c r="U7474" t="s">
        <v>101</v>
      </c>
      <c r="V7474" t="s">
        <v>102</v>
      </c>
      <c r="W7474">
        <v>821</v>
      </c>
    </row>
    <row r="7475" spans="1:23" x14ac:dyDescent="0.25">
      <c r="A7475">
        <v>300008</v>
      </c>
      <c r="B7475" t="s">
        <v>16185</v>
      </c>
      <c r="C7475" t="str">
        <f>VLOOKUP(Table1[[#This Row],[Country Code]],Table3[],2)</f>
        <v>India</v>
      </c>
      <c r="D7475">
        <v>1</v>
      </c>
      <c r="E7475" t="s">
        <v>6914</v>
      </c>
      <c r="F7475" t="s">
        <v>16186</v>
      </c>
      <c r="G7475" t="s">
        <v>16187</v>
      </c>
      <c r="H7475" t="s">
        <v>16188</v>
      </c>
      <c r="I7475">
        <v>77.121274400000004</v>
      </c>
      <c r="J7475">
        <v>28.6523425</v>
      </c>
      <c r="K7475" t="s">
        <v>2133</v>
      </c>
      <c r="L7475">
        <v>800</v>
      </c>
      <c r="M7475" t="str">
        <f>IF(Table1[[#This Row],[Average Cost for two]]&lt;=200, "0-200", IF(Table1[[#This Row],[Average Cost for two]]&lt;=400, "200-400", IF(Table1[[#This Row],[Average Cost for two]]&lt;=600, "400-600", IF(Table1[[#This Row],[Average Cost for two]]&lt;=800, "600-800", IF(Table1[[#This Row],[Average Cost for two]]&lt;=1000, "800-1000", "&gt;1000")))))</f>
        <v>600-800</v>
      </c>
      <c r="N7475" t="s">
        <v>2115</v>
      </c>
      <c r="O7475" t="s">
        <v>27</v>
      </c>
      <c r="P7475" t="s">
        <v>28</v>
      </c>
      <c r="Q7475" t="s">
        <v>28</v>
      </c>
      <c r="R7475" t="s">
        <v>28</v>
      </c>
      <c r="S7475">
        <v>2</v>
      </c>
      <c r="T7475">
        <v>3.3</v>
      </c>
      <c r="U7475" t="s">
        <v>138</v>
      </c>
      <c r="V7475" t="s">
        <v>139</v>
      </c>
      <c r="W7475">
        <v>152</v>
      </c>
    </row>
    <row r="7476" spans="1:23" x14ac:dyDescent="0.25">
      <c r="A7476">
        <v>18216903</v>
      </c>
      <c r="B7476" t="s">
        <v>3557</v>
      </c>
      <c r="C7476" t="str">
        <f>VLOOKUP(Table1[[#This Row],[Country Code]],Table3[],2)</f>
        <v>India</v>
      </c>
      <c r="D7476">
        <v>1</v>
      </c>
      <c r="E7476" t="s">
        <v>6914</v>
      </c>
      <c r="F7476" t="s">
        <v>16189</v>
      </c>
      <c r="G7476" t="s">
        <v>16187</v>
      </c>
      <c r="H7476" t="s">
        <v>16188</v>
      </c>
      <c r="I7476">
        <v>77.120682099999996</v>
      </c>
      <c r="J7476">
        <v>28.650796199999998</v>
      </c>
      <c r="K7476" t="s">
        <v>1350</v>
      </c>
      <c r="L7476">
        <v>500</v>
      </c>
      <c r="M7476" t="str">
        <f>IF(Table1[[#This Row],[Average Cost for two]]&lt;=200, "0-200", IF(Table1[[#This Row],[Average Cost for two]]&lt;=400, "200-400", IF(Table1[[#This Row],[Average Cost for two]]&lt;=600, "400-600", IF(Table1[[#This Row],[Average Cost for two]]&lt;=800, "600-800", IF(Table1[[#This Row],[Average Cost for two]]&lt;=1000, "800-1000", "&gt;1000")))))</f>
        <v>400-600</v>
      </c>
      <c r="N7476" t="s">
        <v>2115</v>
      </c>
      <c r="O7476" t="s">
        <v>28</v>
      </c>
      <c r="P7476" t="s">
        <v>27</v>
      </c>
      <c r="Q7476" t="s">
        <v>28</v>
      </c>
      <c r="R7476" t="s">
        <v>28</v>
      </c>
      <c r="S7476">
        <v>2</v>
      </c>
      <c r="T7476">
        <v>3.6</v>
      </c>
      <c r="U7476" t="s">
        <v>101</v>
      </c>
      <c r="V7476" t="s">
        <v>102</v>
      </c>
      <c r="W7476">
        <v>186</v>
      </c>
    </row>
    <row r="7477" spans="1:23" x14ac:dyDescent="0.25">
      <c r="A7477">
        <v>1079</v>
      </c>
      <c r="B7477" t="s">
        <v>2067</v>
      </c>
      <c r="C7477" t="str">
        <f>VLOOKUP(Table1[[#This Row],[Country Code]],Table3[],2)</f>
        <v>India</v>
      </c>
      <c r="D7477">
        <v>1</v>
      </c>
      <c r="E7477" t="s">
        <v>6914</v>
      </c>
      <c r="F7477" t="s">
        <v>16190</v>
      </c>
      <c r="G7477" t="s">
        <v>16187</v>
      </c>
      <c r="H7477" t="s">
        <v>16188</v>
      </c>
      <c r="I7477">
        <v>77.120739799999996</v>
      </c>
      <c r="J7477">
        <v>28.6507574</v>
      </c>
      <c r="K7477" t="s">
        <v>3963</v>
      </c>
      <c r="L7477">
        <v>1000</v>
      </c>
      <c r="M7477" t="str">
        <f>IF(Table1[[#This Row],[Average Cost for two]]&lt;=200, "0-200", IF(Table1[[#This Row],[Average Cost for two]]&lt;=400, "200-400", IF(Table1[[#This Row],[Average Cost for two]]&lt;=600, "400-600", IF(Table1[[#This Row],[Average Cost for two]]&lt;=800, "600-800", IF(Table1[[#This Row],[Average Cost for two]]&lt;=1000, "800-1000", "&gt;1000")))))</f>
        <v>800-1000</v>
      </c>
      <c r="N7477" t="s">
        <v>2115</v>
      </c>
      <c r="O7477" t="s">
        <v>28</v>
      </c>
      <c r="P7477" t="s">
        <v>27</v>
      </c>
      <c r="Q7477" t="s">
        <v>28</v>
      </c>
      <c r="R7477" t="s">
        <v>28</v>
      </c>
      <c r="S7477">
        <v>3</v>
      </c>
      <c r="T7477">
        <v>3.6</v>
      </c>
      <c r="U7477" t="s">
        <v>101</v>
      </c>
      <c r="V7477" t="s">
        <v>102</v>
      </c>
      <c r="W7477">
        <v>141</v>
      </c>
    </row>
    <row r="7478" spans="1:23" x14ac:dyDescent="0.25">
      <c r="A7478">
        <v>4375</v>
      </c>
      <c r="B7478" t="s">
        <v>16191</v>
      </c>
      <c r="C7478" t="str">
        <f>VLOOKUP(Table1[[#This Row],[Country Code]],Table3[],2)</f>
        <v>India</v>
      </c>
      <c r="D7478">
        <v>1</v>
      </c>
      <c r="E7478" t="s">
        <v>6914</v>
      </c>
      <c r="F7478" t="s">
        <v>16192</v>
      </c>
      <c r="G7478" t="s">
        <v>16193</v>
      </c>
      <c r="H7478" t="s">
        <v>16194</v>
      </c>
      <c r="I7478">
        <v>77.195865999999995</v>
      </c>
      <c r="J7478">
        <v>28.596981</v>
      </c>
      <c r="K7478" t="s">
        <v>2860</v>
      </c>
      <c r="L7478">
        <v>500</v>
      </c>
      <c r="M7478" t="str">
        <f>IF(Table1[[#This Row],[Average Cost for two]]&lt;=200, "0-200", IF(Table1[[#This Row],[Average Cost for two]]&lt;=400, "200-400", IF(Table1[[#This Row],[Average Cost for two]]&lt;=600, "400-600", IF(Table1[[#This Row],[Average Cost for two]]&lt;=800, "600-800", IF(Table1[[#This Row],[Average Cost for two]]&lt;=1000, "800-1000", "&gt;1000")))))</f>
        <v>400-600</v>
      </c>
      <c r="N7478" t="s">
        <v>2115</v>
      </c>
      <c r="O7478" t="s">
        <v>28</v>
      </c>
      <c r="P7478" t="s">
        <v>28</v>
      </c>
      <c r="Q7478" t="s">
        <v>28</v>
      </c>
      <c r="R7478" t="s">
        <v>28</v>
      </c>
      <c r="S7478">
        <v>2</v>
      </c>
      <c r="T7478">
        <v>3.1</v>
      </c>
      <c r="U7478" t="s">
        <v>138</v>
      </c>
      <c r="V7478" t="s">
        <v>139</v>
      </c>
      <c r="W7478">
        <v>26</v>
      </c>
    </row>
    <row r="7479" spans="1:23" x14ac:dyDescent="0.25">
      <c r="A7479">
        <v>3955</v>
      </c>
      <c r="B7479" t="s">
        <v>16195</v>
      </c>
      <c r="C7479" t="str">
        <f>VLOOKUP(Table1[[#This Row],[Country Code]],Table3[],2)</f>
        <v>India</v>
      </c>
      <c r="D7479">
        <v>1</v>
      </c>
      <c r="E7479" t="s">
        <v>6914</v>
      </c>
      <c r="F7479" t="s">
        <v>16196</v>
      </c>
      <c r="G7479" t="s">
        <v>16193</v>
      </c>
      <c r="H7479" t="s">
        <v>16194</v>
      </c>
      <c r="I7479">
        <v>77.195892000000001</v>
      </c>
      <c r="J7479">
        <v>28.597062000000001</v>
      </c>
      <c r="K7479" t="s">
        <v>3758</v>
      </c>
      <c r="L7479">
        <v>2200</v>
      </c>
      <c r="M7479" t="str">
        <f>IF(Table1[[#This Row],[Average Cost for two]]&lt;=200, "0-200", IF(Table1[[#This Row],[Average Cost for two]]&lt;=400, "200-400", IF(Table1[[#This Row],[Average Cost for two]]&lt;=600, "400-600", IF(Table1[[#This Row],[Average Cost for two]]&lt;=800, "600-800", IF(Table1[[#This Row],[Average Cost for two]]&lt;=1000, "800-1000", "&gt;1000")))))</f>
        <v>&gt;1000</v>
      </c>
      <c r="N7479" t="s">
        <v>2115</v>
      </c>
      <c r="O7479" t="s">
        <v>27</v>
      </c>
      <c r="P7479" t="s">
        <v>28</v>
      </c>
      <c r="Q7479" t="s">
        <v>28</v>
      </c>
      <c r="R7479" t="s">
        <v>28</v>
      </c>
      <c r="S7479">
        <v>4</v>
      </c>
      <c r="T7479">
        <v>3.2</v>
      </c>
      <c r="U7479" t="s">
        <v>138</v>
      </c>
      <c r="V7479" t="s">
        <v>139</v>
      </c>
      <c r="W7479">
        <v>48</v>
      </c>
    </row>
    <row r="7480" spans="1:23" x14ac:dyDescent="0.25">
      <c r="A7480">
        <v>4376</v>
      </c>
      <c r="B7480" t="s">
        <v>16197</v>
      </c>
      <c r="C7480" t="str">
        <f>VLOOKUP(Table1[[#This Row],[Country Code]],Table3[],2)</f>
        <v>India</v>
      </c>
      <c r="D7480">
        <v>1</v>
      </c>
      <c r="E7480" t="s">
        <v>6914</v>
      </c>
      <c r="F7480" t="s">
        <v>16196</v>
      </c>
      <c r="G7480" t="s">
        <v>16193</v>
      </c>
      <c r="H7480" t="s">
        <v>16194</v>
      </c>
      <c r="I7480">
        <v>77.196007100000003</v>
      </c>
      <c r="J7480">
        <v>28.596997500000001</v>
      </c>
      <c r="K7480" t="s">
        <v>142</v>
      </c>
      <c r="L7480">
        <v>1600</v>
      </c>
      <c r="M7480" t="str">
        <f>IF(Table1[[#This Row],[Average Cost for two]]&lt;=200, "0-200", IF(Table1[[#This Row],[Average Cost for two]]&lt;=400, "200-400", IF(Table1[[#This Row],[Average Cost for two]]&lt;=600, "400-600", IF(Table1[[#This Row],[Average Cost for two]]&lt;=800, "600-800", IF(Table1[[#This Row],[Average Cost for two]]&lt;=1000, "800-1000", "&gt;1000")))))</f>
        <v>&gt;1000</v>
      </c>
      <c r="N7480" t="s">
        <v>2115</v>
      </c>
      <c r="O7480" t="s">
        <v>28</v>
      </c>
      <c r="P7480" t="s">
        <v>28</v>
      </c>
      <c r="Q7480" t="s">
        <v>28</v>
      </c>
      <c r="R7480" t="s">
        <v>28</v>
      </c>
      <c r="S7480">
        <v>3</v>
      </c>
      <c r="T7480">
        <v>3.2</v>
      </c>
      <c r="U7480" t="s">
        <v>138</v>
      </c>
      <c r="V7480" t="s">
        <v>139</v>
      </c>
      <c r="W7480">
        <v>18</v>
      </c>
    </row>
    <row r="7481" spans="1:23" x14ac:dyDescent="0.25">
      <c r="A7481">
        <v>1898</v>
      </c>
      <c r="B7481" t="s">
        <v>16198</v>
      </c>
      <c r="C7481" t="str">
        <f>VLOOKUP(Table1[[#This Row],[Country Code]],Table3[],2)</f>
        <v>India</v>
      </c>
      <c r="D7481">
        <v>1</v>
      </c>
      <c r="E7481" t="s">
        <v>6914</v>
      </c>
      <c r="F7481" t="s">
        <v>16192</v>
      </c>
      <c r="G7481" t="s">
        <v>16193</v>
      </c>
      <c r="H7481" t="s">
        <v>16194</v>
      </c>
      <c r="I7481">
        <v>77.195647800000003</v>
      </c>
      <c r="J7481">
        <v>28.596694299999999</v>
      </c>
      <c r="K7481" t="s">
        <v>2114</v>
      </c>
      <c r="L7481">
        <v>3600</v>
      </c>
      <c r="M7481" t="str">
        <f>IF(Table1[[#This Row],[Average Cost for two]]&lt;=200, "0-200", IF(Table1[[#This Row],[Average Cost for two]]&lt;=400, "200-400", IF(Table1[[#This Row],[Average Cost for two]]&lt;=600, "400-600", IF(Table1[[#This Row],[Average Cost for two]]&lt;=800, "600-800", IF(Table1[[#This Row],[Average Cost for two]]&lt;=1000, "800-1000", "&gt;1000")))))</f>
        <v>&gt;1000</v>
      </c>
      <c r="N7481" t="s">
        <v>2115</v>
      </c>
      <c r="O7481" t="s">
        <v>27</v>
      </c>
      <c r="P7481" t="s">
        <v>28</v>
      </c>
      <c r="Q7481" t="s">
        <v>28</v>
      </c>
      <c r="R7481" t="s">
        <v>28</v>
      </c>
      <c r="S7481">
        <v>4</v>
      </c>
      <c r="T7481">
        <v>3.7</v>
      </c>
      <c r="U7481" t="s">
        <v>101</v>
      </c>
      <c r="V7481" t="s">
        <v>102</v>
      </c>
      <c r="W7481">
        <v>101</v>
      </c>
    </row>
    <row r="7482" spans="1:23" x14ac:dyDescent="0.25">
      <c r="A7482">
        <v>1900</v>
      </c>
      <c r="B7482" t="s">
        <v>16199</v>
      </c>
      <c r="C7482" t="str">
        <f>VLOOKUP(Table1[[#This Row],[Country Code]],Table3[],2)</f>
        <v>India</v>
      </c>
      <c r="D7482">
        <v>1</v>
      </c>
      <c r="E7482" t="s">
        <v>6914</v>
      </c>
      <c r="F7482" t="s">
        <v>16192</v>
      </c>
      <c r="G7482" t="s">
        <v>16193</v>
      </c>
      <c r="H7482" t="s">
        <v>16194</v>
      </c>
      <c r="I7482">
        <v>77.195872399999999</v>
      </c>
      <c r="J7482">
        <v>28.5963125</v>
      </c>
      <c r="K7482" t="s">
        <v>2120</v>
      </c>
      <c r="L7482">
        <v>3700</v>
      </c>
      <c r="M7482" t="str">
        <f>IF(Table1[[#This Row],[Average Cost for two]]&lt;=200, "0-200", IF(Table1[[#This Row],[Average Cost for two]]&lt;=400, "200-400", IF(Table1[[#This Row],[Average Cost for two]]&lt;=600, "400-600", IF(Table1[[#This Row],[Average Cost for two]]&lt;=800, "600-800", IF(Table1[[#This Row],[Average Cost for two]]&lt;=1000, "800-1000", "&gt;1000")))))</f>
        <v>&gt;1000</v>
      </c>
      <c r="N7482" t="s">
        <v>2115</v>
      </c>
      <c r="O7482" t="s">
        <v>27</v>
      </c>
      <c r="P7482" t="s">
        <v>28</v>
      </c>
      <c r="Q7482" t="s">
        <v>28</v>
      </c>
      <c r="R7482" t="s">
        <v>28</v>
      </c>
      <c r="S7482">
        <v>4</v>
      </c>
      <c r="T7482">
        <v>3.6</v>
      </c>
      <c r="U7482" t="s">
        <v>101</v>
      </c>
      <c r="V7482" t="s">
        <v>102</v>
      </c>
      <c r="W7482">
        <v>100</v>
      </c>
    </row>
    <row r="7483" spans="1:23" x14ac:dyDescent="0.25">
      <c r="A7483">
        <v>306198</v>
      </c>
      <c r="B7483" t="s">
        <v>16200</v>
      </c>
      <c r="C7483" t="str">
        <f>VLOOKUP(Table1[[#This Row],[Country Code]],Table3[],2)</f>
        <v>India</v>
      </c>
      <c r="D7483">
        <v>1</v>
      </c>
      <c r="E7483" t="s">
        <v>6914</v>
      </c>
      <c r="F7483" t="s">
        <v>16196</v>
      </c>
      <c r="G7483" t="s">
        <v>16193</v>
      </c>
      <c r="H7483" t="s">
        <v>16194</v>
      </c>
      <c r="I7483">
        <v>77.196239800000001</v>
      </c>
      <c r="J7483">
        <v>28.598181</v>
      </c>
      <c r="K7483" t="s">
        <v>6943</v>
      </c>
      <c r="L7483">
        <v>2500</v>
      </c>
      <c r="M7483" t="str">
        <f>IF(Table1[[#This Row],[Average Cost for two]]&lt;=200, "0-200", IF(Table1[[#This Row],[Average Cost for two]]&lt;=400, "200-400", IF(Table1[[#This Row],[Average Cost for two]]&lt;=600, "400-600", IF(Table1[[#This Row],[Average Cost for two]]&lt;=800, "600-800", IF(Table1[[#This Row],[Average Cost for two]]&lt;=1000, "800-1000", "&gt;1000")))))</f>
        <v>&gt;1000</v>
      </c>
      <c r="N7483" t="s">
        <v>2115</v>
      </c>
      <c r="O7483" t="s">
        <v>27</v>
      </c>
      <c r="P7483" t="s">
        <v>28</v>
      </c>
      <c r="Q7483" t="s">
        <v>28</v>
      </c>
      <c r="R7483" t="s">
        <v>28</v>
      </c>
      <c r="S7483">
        <v>4</v>
      </c>
      <c r="T7483">
        <v>4.4000000000000004</v>
      </c>
      <c r="U7483" t="s">
        <v>42</v>
      </c>
      <c r="V7483" t="s">
        <v>43</v>
      </c>
      <c r="W7483">
        <v>609</v>
      </c>
    </row>
    <row r="7484" spans="1:23" x14ac:dyDescent="0.25">
      <c r="A7484">
        <v>18312443</v>
      </c>
      <c r="B7484" t="s">
        <v>16201</v>
      </c>
      <c r="C7484" t="str">
        <f>VLOOKUP(Table1[[#This Row],[Country Code]],Table3[],2)</f>
        <v>India</v>
      </c>
      <c r="D7484">
        <v>1</v>
      </c>
      <c r="E7484" t="s">
        <v>6914</v>
      </c>
      <c r="F7484" t="s">
        <v>16202</v>
      </c>
      <c r="G7484" t="s">
        <v>16203</v>
      </c>
      <c r="H7484" t="s">
        <v>16204</v>
      </c>
      <c r="I7484">
        <v>77.216936099999998</v>
      </c>
      <c r="J7484">
        <v>28.600159999999999</v>
      </c>
      <c r="K7484" t="s">
        <v>16205</v>
      </c>
      <c r="L7484">
        <v>2000</v>
      </c>
      <c r="M7484" t="str">
        <f>IF(Table1[[#This Row],[Average Cost for two]]&lt;=200, "0-200", IF(Table1[[#This Row],[Average Cost for two]]&lt;=400, "200-400", IF(Table1[[#This Row],[Average Cost for two]]&lt;=600, "400-600", IF(Table1[[#This Row],[Average Cost for two]]&lt;=800, "600-800", IF(Table1[[#This Row],[Average Cost for two]]&lt;=1000, "800-1000", "&gt;1000")))))</f>
        <v>&gt;1000</v>
      </c>
      <c r="N7484" t="s">
        <v>2115</v>
      </c>
      <c r="O7484" t="s">
        <v>28</v>
      </c>
      <c r="P7484" t="s">
        <v>28</v>
      </c>
      <c r="Q7484" t="s">
        <v>28</v>
      </c>
      <c r="R7484" t="s">
        <v>28</v>
      </c>
      <c r="S7484">
        <v>4</v>
      </c>
      <c r="T7484">
        <v>3.1</v>
      </c>
      <c r="U7484" t="s">
        <v>138</v>
      </c>
      <c r="V7484" t="s">
        <v>139</v>
      </c>
      <c r="W7484">
        <v>5</v>
      </c>
    </row>
    <row r="7485" spans="1:23" x14ac:dyDescent="0.25">
      <c r="A7485">
        <v>2683</v>
      </c>
      <c r="B7485" t="s">
        <v>16206</v>
      </c>
      <c r="C7485" t="str">
        <f>VLOOKUP(Table1[[#This Row],[Country Code]],Table3[],2)</f>
        <v>India</v>
      </c>
      <c r="D7485">
        <v>1</v>
      </c>
      <c r="E7485" t="s">
        <v>6914</v>
      </c>
      <c r="F7485" t="s">
        <v>16202</v>
      </c>
      <c r="G7485" t="s">
        <v>16203</v>
      </c>
      <c r="H7485" t="s">
        <v>16204</v>
      </c>
      <c r="I7485">
        <v>77.216965900000005</v>
      </c>
      <c r="J7485">
        <v>28.600170599999998</v>
      </c>
      <c r="K7485" t="s">
        <v>2266</v>
      </c>
      <c r="L7485">
        <v>4100</v>
      </c>
      <c r="M7485" t="str">
        <f>IF(Table1[[#This Row],[Average Cost for two]]&lt;=200, "0-200", IF(Table1[[#This Row],[Average Cost for two]]&lt;=400, "200-400", IF(Table1[[#This Row],[Average Cost for two]]&lt;=600, "400-600", IF(Table1[[#This Row],[Average Cost for two]]&lt;=800, "600-800", IF(Table1[[#This Row],[Average Cost for two]]&lt;=1000, "800-1000", "&gt;1000")))))</f>
        <v>&gt;1000</v>
      </c>
      <c r="N7485" t="s">
        <v>2115</v>
      </c>
      <c r="O7485" t="s">
        <v>28</v>
      </c>
      <c r="P7485" t="s">
        <v>28</v>
      </c>
      <c r="Q7485" t="s">
        <v>28</v>
      </c>
      <c r="R7485" t="s">
        <v>28</v>
      </c>
      <c r="S7485">
        <v>4</v>
      </c>
      <c r="T7485">
        <v>3.5</v>
      </c>
      <c r="U7485" t="s">
        <v>101</v>
      </c>
      <c r="V7485" t="s">
        <v>102</v>
      </c>
      <c r="W7485">
        <v>42</v>
      </c>
    </row>
    <row r="7486" spans="1:23" x14ac:dyDescent="0.25">
      <c r="A7486">
        <v>2682</v>
      </c>
      <c r="B7486" t="s">
        <v>16207</v>
      </c>
      <c r="C7486" t="str">
        <f>VLOOKUP(Table1[[#This Row],[Country Code]],Table3[],2)</f>
        <v>India</v>
      </c>
      <c r="D7486">
        <v>1</v>
      </c>
      <c r="E7486" t="s">
        <v>6914</v>
      </c>
      <c r="F7486" t="s">
        <v>16202</v>
      </c>
      <c r="G7486" t="s">
        <v>16203</v>
      </c>
      <c r="H7486" t="s">
        <v>16204</v>
      </c>
      <c r="I7486">
        <v>77.2168724</v>
      </c>
      <c r="J7486">
        <v>28.600172799999999</v>
      </c>
      <c r="K7486" t="s">
        <v>2120</v>
      </c>
      <c r="L7486">
        <v>4300</v>
      </c>
      <c r="M7486" t="str">
        <f>IF(Table1[[#This Row],[Average Cost for two]]&lt;=200, "0-200", IF(Table1[[#This Row],[Average Cost for two]]&lt;=400, "200-400", IF(Table1[[#This Row],[Average Cost for two]]&lt;=600, "400-600", IF(Table1[[#This Row],[Average Cost for two]]&lt;=800, "600-800", IF(Table1[[#This Row],[Average Cost for two]]&lt;=1000, "800-1000", "&gt;1000")))))</f>
        <v>&gt;1000</v>
      </c>
      <c r="N7486" t="s">
        <v>2115</v>
      </c>
      <c r="O7486" t="s">
        <v>27</v>
      </c>
      <c r="P7486" t="s">
        <v>28</v>
      </c>
      <c r="Q7486" t="s">
        <v>28</v>
      </c>
      <c r="R7486" t="s">
        <v>28</v>
      </c>
      <c r="S7486">
        <v>4</v>
      </c>
      <c r="T7486">
        <v>3.9</v>
      </c>
      <c r="U7486" t="s">
        <v>101</v>
      </c>
      <c r="V7486" t="s">
        <v>102</v>
      </c>
      <c r="W7486">
        <v>548</v>
      </c>
    </row>
    <row r="7487" spans="1:23" x14ac:dyDescent="0.25">
      <c r="A7487">
        <v>2681</v>
      </c>
      <c r="B7487" t="s">
        <v>16208</v>
      </c>
      <c r="C7487" t="str">
        <f>VLOOKUP(Table1[[#This Row],[Country Code]],Table3[],2)</f>
        <v>India</v>
      </c>
      <c r="D7487">
        <v>1</v>
      </c>
      <c r="E7487" t="s">
        <v>6914</v>
      </c>
      <c r="F7487" t="s">
        <v>16209</v>
      </c>
      <c r="G7487" t="s">
        <v>16203</v>
      </c>
      <c r="H7487" t="s">
        <v>16204</v>
      </c>
      <c r="I7487">
        <v>77.216896300000002</v>
      </c>
      <c r="J7487">
        <v>28.600195299999999</v>
      </c>
      <c r="K7487" t="s">
        <v>54</v>
      </c>
      <c r="L7487">
        <v>5000</v>
      </c>
      <c r="M7487" t="str">
        <f>IF(Table1[[#This Row],[Average Cost for two]]&lt;=200, "0-200", IF(Table1[[#This Row],[Average Cost for two]]&lt;=400, "200-400", IF(Table1[[#This Row],[Average Cost for two]]&lt;=600, "400-600", IF(Table1[[#This Row],[Average Cost for two]]&lt;=800, "600-800", IF(Table1[[#This Row],[Average Cost for two]]&lt;=1000, "800-1000", "&gt;1000")))))</f>
        <v>&gt;1000</v>
      </c>
      <c r="N7487" t="s">
        <v>2115</v>
      </c>
      <c r="O7487" t="s">
        <v>27</v>
      </c>
      <c r="P7487" t="s">
        <v>28</v>
      </c>
      <c r="Q7487" t="s">
        <v>28</v>
      </c>
      <c r="R7487" t="s">
        <v>28</v>
      </c>
      <c r="S7487">
        <v>4</v>
      </c>
      <c r="T7487">
        <v>3.8</v>
      </c>
      <c r="U7487" t="s">
        <v>101</v>
      </c>
      <c r="V7487" t="s">
        <v>102</v>
      </c>
      <c r="W7487">
        <v>134</v>
      </c>
    </row>
    <row r="7488" spans="1:23" x14ac:dyDescent="0.25">
      <c r="A7488">
        <v>2674</v>
      </c>
      <c r="B7488" t="s">
        <v>16210</v>
      </c>
      <c r="C7488" t="str">
        <f>VLOOKUP(Table1[[#This Row],[Country Code]],Table3[],2)</f>
        <v>India</v>
      </c>
      <c r="D7488">
        <v>1</v>
      </c>
      <c r="E7488" t="s">
        <v>6914</v>
      </c>
      <c r="F7488" t="s">
        <v>16202</v>
      </c>
      <c r="G7488" t="s">
        <v>16203</v>
      </c>
      <c r="H7488" t="s">
        <v>16204</v>
      </c>
      <c r="I7488">
        <v>77.216883899999999</v>
      </c>
      <c r="J7488">
        <v>28.600169399999999</v>
      </c>
      <c r="K7488" t="s">
        <v>2474</v>
      </c>
      <c r="L7488">
        <v>3600</v>
      </c>
      <c r="M7488" t="str">
        <f>IF(Table1[[#This Row],[Average Cost for two]]&lt;=200, "0-200", IF(Table1[[#This Row],[Average Cost for two]]&lt;=400, "200-400", IF(Table1[[#This Row],[Average Cost for two]]&lt;=600, "400-600", IF(Table1[[#This Row],[Average Cost for two]]&lt;=800, "600-800", IF(Table1[[#This Row],[Average Cost for two]]&lt;=1000, "800-1000", "&gt;1000")))))</f>
        <v>&gt;1000</v>
      </c>
      <c r="N7488" t="s">
        <v>2115</v>
      </c>
      <c r="O7488" t="s">
        <v>27</v>
      </c>
      <c r="P7488" t="s">
        <v>28</v>
      </c>
      <c r="Q7488" t="s">
        <v>28</v>
      </c>
      <c r="R7488" t="s">
        <v>28</v>
      </c>
      <c r="S7488">
        <v>4</v>
      </c>
      <c r="T7488">
        <v>3.7</v>
      </c>
      <c r="U7488" t="s">
        <v>101</v>
      </c>
      <c r="V7488" t="s">
        <v>102</v>
      </c>
      <c r="W7488">
        <v>139</v>
      </c>
    </row>
    <row r="7489" spans="1:23" x14ac:dyDescent="0.25">
      <c r="A7489">
        <v>2684</v>
      </c>
      <c r="B7489" t="s">
        <v>16211</v>
      </c>
      <c r="C7489" t="str">
        <f>VLOOKUP(Table1[[#This Row],[Country Code]],Table3[],2)</f>
        <v>India</v>
      </c>
      <c r="D7489">
        <v>1</v>
      </c>
      <c r="E7489" t="s">
        <v>6914</v>
      </c>
      <c r="F7489" t="s">
        <v>16209</v>
      </c>
      <c r="G7489" t="s">
        <v>16203</v>
      </c>
      <c r="H7489" t="s">
        <v>16204</v>
      </c>
      <c r="I7489">
        <v>77.216929699999994</v>
      </c>
      <c r="J7489">
        <v>28.600154100000001</v>
      </c>
      <c r="K7489" t="s">
        <v>2860</v>
      </c>
      <c r="L7489">
        <v>1000</v>
      </c>
      <c r="M7489" t="str">
        <f>IF(Table1[[#This Row],[Average Cost for two]]&lt;=200, "0-200", IF(Table1[[#This Row],[Average Cost for two]]&lt;=400, "200-400", IF(Table1[[#This Row],[Average Cost for two]]&lt;=600, "400-600", IF(Table1[[#This Row],[Average Cost for two]]&lt;=800, "600-800", IF(Table1[[#This Row],[Average Cost for two]]&lt;=1000, "800-1000", "&gt;1000")))))</f>
        <v>800-1000</v>
      </c>
      <c r="N7489" t="s">
        <v>2115</v>
      </c>
      <c r="O7489" t="s">
        <v>28</v>
      </c>
      <c r="P7489" t="s">
        <v>28</v>
      </c>
      <c r="Q7489" t="s">
        <v>28</v>
      </c>
      <c r="R7489" t="s">
        <v>28</v>
      </c>
      <c r="S7489">
        <v>3</v>
      </c>
      <c r="T7489">
        <v>3.7</v>
      </c>
      <c r="U7489" t="s">
        <v>101</v>
      </c>
      <c r="V7489" t="s">
        <v>102</v>
      </c>
      <c r="W7489">
        <v>65</v>
      </c>
    </row>
    <row r="7490" spans="1:23" x14ac:dyDescent="0.25">
      <c r="A7490">
        <v>2675</v>
      </c>
      <c r="B7490" t="s">
        <v>16212</v>
      </c>
      <c r="C7490" t="str">
        <f>VLOOKUP(Table1[[#This Row],[Country Code]],Table3[],2)</f>
        <v>India</v>
      </c>
      <c r="D7490">
        <v>1</v>
      </c>
      <c r="E7490" t="s">
        <v>6914</v>
      </c>
      <c r="F7490" t="s">
        <v>16202</v>
      </c>
      <c r="G7490" t="s">
        <v>16203</v>
      </c>
      <c r="H7490" t="s">
        <v>16204</v>
      </c>
      <c r="I7490">
        <v>77.216892700000002</v>
      </c>
      <c r="J7490">
        <v>28.600176699999999</v>
      </c>
      <c r="K7490" t="s">
        <v>16213</v>
      </c>
      <c r="L7490">
        <v>4500</v>
      </c>
      <c r="M7490" t="str">
        <f>IF(Table1[[#This Row],[Average Cost for two]]&lt;=200, "0-200", IF(Table1[[#This Row],[Average Cost for two]]&lt;=400, "200-400", IF(Table1[[#This Row],[Average Cost for two]]&lt;=600, "400-600", IF(Table1[[#This Row],[Average Cost for two]]&lt;=800, "600-800", IF(Table1[[#This Row],[Average Cost for two]]&lt;=1000, "800-1000", "&gt;1000")))))</f>
        <v>&gt;1000</v>
      </c>
      <c r="N7490" t="s">
        <v>2115</v>
      </c>
      <c r="O7490" t="s">
        <v>27</v>
      </c>
      <c r="P7490" t="s">
        <v>28</v>
      </c>
      <c r="Q7490" t="s">
        <v>28</v>
      </c>
      <c r="R7490" t="s">
        <v>28</v>
      </c>
      <c r="S7490">
        <v>4</v>
      </c>
      <c r="T7490">
        <v>4.3</v>
      </c>
      <c r="U7490" t="s">
        <v>42</v>
      </c>
      <c r="V7490" t="s">
        <v>43</v>
      </c>
      <c r="W7490">
        <v>800</v>
      </c>
    </row>
    <row r="7491" spans="1:23" x14ac:dyDescent="0.25">
      <c r="A7491">
        <v>3227</v>
      </c>
      <c r="B7491" t="s">
        <v>16214</v>
      </c>
      <c r="C7491" t="str">
        <f>VLOOKUP(Table1[[#This Row],[Country Code]],Table3[],2)</f>
        <v>India</v>
      </c>
      <c r="D7491">
        <v>1</v>
      </c>
      <c r="E7491" t="s">
        <v>6914</v>
      </c>
      <c r="F7491" t="s">
        <v>16215</v>
      </c>
      <c r="G7491" t="s">
        <v>16216</v>
      </c>
      <c r="H7491" t="s">
        <v>16217</v>
      </c>
      <c r="I7491">
        <v>77.152460000000005</v>
      </c>
      <c r="J7491">
        <v>28.538993000000001</v>
      </c>
      <c r="K7491" t="s">
        <v>16218</v>
      </c>
      <c r="L7491">
        <v>2650</v>
      </c>
      <c r="M7491" t="str">
        <f>IF(Table1[[#This Row],[Average Cost for two]]&lt;=200, "0-200", IF(Table1[[#This Row],[Average Cost for two]]&lt;=400, "200-400", IF(Table1[[#This Row],[Average Cost for two]]&lt;=600, "400-600", IF(Table1[[#This Row],[Average Cost for two]]&lt;=800, "600-800", IF(Table1[[#This Row],[Average Cost for two]]&lt;=1000, "800-1000", "&gt;1000")))))</f>
        <v>&gt;1000</v>
      </c>
      <c r="N7491" t="s">
        <v>2115</v>
      </c>
      <c r="O7491" t="s">
        <v>27</v>
      </c>
      <c r="P7491" t="s">
        <v>28</v>
      </c>
      <c r="Q7491" t="s">
        <v>28</v>
      </c>
      <c r="R7491" t="s">
        <v>28</v>
      </c>
      <c r="S7491">
        <v>4</v>
      </c>
      <c r="T7491">
        <v>3.3</v>
      </c>
      <c r="U7491" t="s">
        <v>138</v>
      </c>
      <c r="V7491" t="s">
        <v>139</v>
      </c>
      <c r="W7491">
        <v>145</v>
      </c>
    </row>
    <row r="7492" spans="1:23" x14ac:dyDescent="0.25">
      <c r="A7492">
        <v>4840</v>
      </c>
      <c r="B7492" t="s">
        <v>16219</v>
      </c>
      <c r="C7492" t="str">
        <f>VLOOKUP(Table1[[#This Row],[Country Code]],Table3[],2)</f>
        <v>India</v>
      </c>
      <c r="D7492">
        <v>1</v>
      </c>
      <c r="E7492" t="s">
        <v>6914</v>
      </c>
      <c r="F7492" t="s">
        <v>16215</v>
      </c>
      <c r="G7492" t="s">
        <v>16216</v>
      </c>
      <c r="H7492" t="s">
        <v>16217</v>
      </c>
      <c r="I7492">
        <v>77.152460000000005</v>
      </c>
      <c r="J7492">
        <v>28.538993000000001</v>
      </c>
      <c r="K7492" t="s">
        <v>2685</v>
      </c>
      <c r="L7492">
        <v>3200</v>
      </c>
      <c r="M7492" t="str">
        <f>IF(Table1[[#This Row],[Average Cost for two]]&lt;=200, "0-200", IF(Table1[[#This Row],[Average Cost for two]]&lt;=400, "200-400", IF(Table1[[#This Row],[Average Cost for two]]&lt;=600, "400-600", IF(Table1[[#This Row],[Average Cost for two]]&lt;=800, "600-800", IF(Table1[[#This Row],[Average Cost for two]]&lt;=1000, "800-1000", "&gt;1000")))))</f>
        <v>&gt;1000</v>
      </c>
      <c r="N7492" t="s">
        <v>2115</v>
      </c>
      <c r="O7492" t="s">
        <v>27</v>
      </c>
      <c r="P7492" t="s">
        <v>28</v>
      </c>
      <c r="Q7492" t="s">
        <v>28</v>
      </c>
      <c r="R7492" t="s">
        <v>28</v>
      </c>
      <c r="S7492">
        <v>4</v>
      </c>
      <c r="T7492">
        <v>3.6</v>
      </c>
      <c r="U7492" t="s">
        <v>101</v>
      </c>
      <c r="V7492" t="s">
        <v>102</v>
      </c>
      <c r="W7492">
        <v>97</v>
      </c>
    </row>
    <row r="7493" spans="1:23" x14ac:dyDescent="0.25">
      <c r="A7493">
        <v>2726</v>
      </c>
      <c r="B7493" t="s">
        <v>16220</v>
      </c>
      <c r="C7493" t="str">
        <f>VLOOKUP(Table1[[#This Row],[Country Code]],Table3[],2)</f>
        <v>India</v>
      </c>
      <c r="D7493">
        <v>1</v>
      </c>
      <c r="E7493" t="s">
        <v>6914</v>
      </c>
      <c r="F7493" t="s">
        <v>16221</v>
      </c>
      <c r="G7493" t="s">
        <v>16222</v>
      </c>
      <c r="H7493" t="s">
        <v>16221</v>
      </c>
      <c r="I7493">
        <v>77.218185000000005</v>
      </c>
      <c r="J7493">
        <v>28.625443000000001</v>
      </c>
      <c r="K7493" t="s">
        <v>16223</v>
      </c>
      <c r="L7493">
        <v>2000</v>
      </c>
      <c r="M7493" t="str">
        <f>IF(Table1[[#This Row],[Average Cost for two]]&lt;=200, "0-200", IF(Table1[[#This Row],[Average Cost for two]]&lt;=400, "200-400", IF(Table1[[#This Row],[Average Cost for two]]&lt;=600, "400-600", IF(Table1[[#This Row],[Average Cost for two]]&lt;=800, "600-800", IF(Table1[[#This Row],[Average Cost for two]]&lt;=1000, "800-1000", "&gt;1000")))))</f>
        <v>&gt;1000</v>
      </c>
      <c r="N7493" t="s">
        <v>2115</v>
      </c>
      <c r="O7493" t="s">
        <v>27</v>
      </c>
      <c r="P7493" t="s">
        <v>28</v>
      </c>
      <c r="Q7493" t="s">
        <v>28</v>
      </c>
      <c r="R7493" t="s">
        <v>28</v>
      </c>
      <c r="S7493">
        <v>4</v>
      </c>
      <c r="T7493">
        <v>3.2</v>
      </c>
      <c r="U7493" t="s">
        <v>138</v>
      </c>
      <c r="V7493" t="s">
        <v>139</v>
      </c>
      <c r="W7493">
        <v>10</v>
      </c>
    </row>
    <row r="7494" spans="1:23" x14ac:dyDescent="0.25">
      <c r="A7494">
        <v>301523</v>
      </c>
      <c r="B7494" t="s">
        <v>16224</v>
      </c>
      <c r="C7494" t="str">
        <f>VLOOKUP(Table1[[#This Row],[Country Code]],Table3[],2)</f>
        <v>India</v>
      </c>
      <c r="D7494">
        <v>1</v>
      </c>
      <c r="E7494" t="s">
        <v>6914</v>
      </c>
      <c r="F7494" t="s">
        <v>16221</v>
      </c>
      <c r="G7494" t="s">
        <v>16222</v>
      </c>
      <c r="H7494" t="s">
        <v>16221</v>
      </c>
      <c r="I7494">
        <v>77.218187</v>
      </c>
      <c r="J7494">
        <v>28.625444999999999</v>
      </c>
      <c r="K7494" t="s">
        <v>2474</v>
      </c>
      <c r="L7494">
        <v>6000</v>
      </c>
      <c r="M7494" t="str">
        <f>IF(Table1[[#This Row],[Average Cost for two]]&lt;=200, "0-200", IF(Table1[[#This Row],[Average Cost for two]]&lt;=400, "200-400", IF(Table1[[#This Row],[Average Cost for two]]&lt;=600, "400-600", IF(Table1[[#This Row],[Average Cost for two]]&lt;=800, "600-800", IF(Table1[[#This Row],[Average Cost for two]]&lt;=1000, "800-1000", "&gt;1000")))))</f>
        <v>&gt;1000</v>
      </c>
      <c r="N7494" t="s">
        <v>2115</v>
      </c>
      <c r="O7494" t="s">
        <v>27</v>
      </c>
      <c r="P7494" t="s">
        <v>28</v>
      </c>
      <c r="Q7494" t="s">
        <v>28</v>
      </c>
      <c r="R7494" t="s">
        <v>28</v>
      </c>
      <c r="S7494">
        <v>4</v>
      </c>
      <c r="T7494">
        <v>3.2</v>
      </c>
      <c r="U7494" t="s">
        <v>138</v>
      </c>
      <c r="V7494" t="s">
        <v>139</v>
      </c>
      <c r="W7494">
        <v>12</v>
      </c>
    </row>
    <row r="7495" spans="1:23" x14ac:dyDescent="0.25">
      <c r="A7495">
        <v>2729</v>
      </c>
      <c r="B7495" t="s">
        <v>16225</v>
      </c>
      <c r="C7495" t="str">
        <f>VLOOKUP(Table1[[#This Row],[Country Code]],Table3[],2)</f>
        <v>India</v>
      </c>
      <c r="D7495">
        <v>1</v>
      </c>
      <c r="E7495" t="s">
        <v>6914</v>
      </c>
      <c r="F7495" t="s">
        <v>16221</v>
      </c>
      <c r="G7495" t="s">
        <v>16222</v>
      </c>
      <c r="H7495" t="s">
        <v>16221</v>
      </c>
      <c r="I7495">
        <v>77.218187</v>
      </c>
      <c r="J7495">
        <v>28.625444999999999</v>
      </c>
      <c r="K7495" t="s">
        <v>1607</v>
      </c>
      <c r="L7495">
        <v>3000</v>
      </c>
      <c r="M7495" t="str">
        <f>IF(Table1[[#This Row],[Average Cost for two]]&lt;=200, "0-200", IF(Table1[[#This Row],[Average Cost for two]]&lt;=400, "200-400", IF(Table1[[#This Row],[Average Cost for two]]&lt;=600, "400-600", IF(Table1[[#This Row],[Average Cost for two]]&lt;=800, "600-800", IF(Table1[[#This Row],[Average Cost for two]]&lt;=1000, "800-1000", "&gt;1000")))))</f>
        <v>&gt;1000</v>
      </c>
      <c r="N7495" t="s">
        <v>2115</v>
      </c>
      <c r="O7495" t="s">
        <v>27</v>
      </c>
      <c r="P7495" t="s">
        <v>28</v>
      </c>
      <c r="Q7495" t="s">
        <v>28</v>
      </c>
      <c r="R7495" t="s">
        <v>28</v>
      </c>
      <c r="S7495">
        <v>4</v>
      </c>
      <c r="T7495">
        <v>3.3</v>
      </c>
      <c r="U7495" t="s">
        <v>138</v>
      </c>
      <c r="V7495" t="s">
        <v>139</v>
      </c>
      <c r="W7495">
        <v>25</v>
      </c>
    </row>
    <row r="7496" spans="1:23" x14ac:dyDescent="0.25">
      <c r="A7496">
        <v>2724</v>
      </c>
      <c r="B7496" t="s">
        <v>16226</v>
      </c>
      <c r="C7496" t="str">
        <f>VLOOKUP(Table1[[#This Row],[Country Code]],Table3[],2)</f>
        <v>India</v>
      </c>
      <c r="D7496">
        <v>1</v>
      </c>
      <c r="E7496" t="s">
        <v>6914</v>
      </c>
      <c r="F7496" t="s">
        <v>16221</v>
      </c>
      <c r="G7496" t="s">
        <v>16222</v>
      </c>
      <c r="H7496" t="s">
        <v>16221</v>
      </c>
      <c r="I7496">
        <v>77.218185000000005</v>
      </c>
      <c r="J7496">
        <v>28.625443000000001</v>
      </c>
      <c r="K7496" t="s">
        <v>16227</v>
      </c>
      <c r="L7496">
        <v>6000</v>
      </c>
      <c r="M7496" t="str">
        <f>IF(Table1[[#This Row],[Average Cost for two]]&lt;=200, "0-200", IF(Table1[[#This Row],[Average Cost for two]]&lt;=400, "200-400", IF(Table1[[#This Row],[Average Cost for two]]&lt;=600, "400-600", IF(Table1[[#This Row],[Average Cost for two]]&lt;=800, "600-800", IF(Table1[[#This Row],[Average Cost for two]]&lt;=1000, "800-1000", "&gt;1000")))))</f>
        <v>&gt;1000</v>
      </c>
      <c r="N7496" t="s">
        <v>2115</v>
      </c>
      <c r="O7496" t="s">
        <v>27</v>
      </c>
      <c r="P7496" t="s">
        <v>28</v>
      </c>
      <c r="Q7496" t="s">
        <v>28</v>
      </c>
      <c r="R7496" t="s">
        <v>28</v>
      </c>
      <c r="S7496">
        <v>4</v>
      </c>
      <c r="T7496">
        <v>3.9</v>
      </c>
      <c r="U7496" t="s">
        <v>101</v>
      </c>
      <c r="V7496" t="s">
        <v>102</v>
      </c>
      <c r="W7496">
        <v>272</v>
      </c>
    </row>
    <row r="7497" spans="1:23" x14ac:dyDescent="0.25">
      <c r="A7497">
        <v>2728</v>
      </c>
      <c r="B7497" t="s">
        <v>16228</v>
      </c>
      <c r="C7497" t="str">
        <f>VLOOKUP(Table1[[#This Row],[Country Code]],Table3[],2)</f>
        <v>India</v>
      </c>
      <c r="D7497">
        <v>1</v>
      </c>
      <c r="E7497" t="s">
        <v>6914</v>
      </c>
      <c r="F7497" t="s">
        <v>16221</v>
      </c>
      <c r="G7497" t="s">
        <v>16222</v>
      </c>
      <c r="H7497" t="s">
        <v>16221</v>
      </c>
      <c r="I7497">
        <v>77.218187</v>
      </c>
      <c r="J7497">
        <v>28.625444999999999</v>
      </c>
      <c r="K7497" t="s">
        <v>2120</v>
      </c>
      <c r="L7497">
        <v>4000</v>
      </c>
      <c r="M7497" t="str">
        <f>IF(Table1[[#This Row],[Average Cost for two]]&lt;=200, "0-200", IF(Table1[[#This Row],[Average Cost for two]]&lt;=400, "200-400", IF(Table1[[#This Row],[Average Cost for two]]&lt;=600, "400-600", IF(Table1[[#This Row],[Average Cost for two]]&lt;=800, "600-800", IF(Table1[[#This Row],[Average Cost for two]]&lt;=1000, "800-1000", "&gt;1000")))))</f>
        <v>&gt;1000</v>
      </c>
      <c r="N7497" t="s">
        <v>2115</v>
      </c>
      <c r="O7497" t="s">
        <v>27</v>
      </c>
      <c r="P7497" t="s">
        <v>28</v>
      </c>
      <c r="Q7497" t="s">
        <v>28</v>
      </c>
      <c r="R7497" t="s">
        <v>28</v>
      </c>
      <c r="S7497">
        <v>4</v>
      </c>
      <c r="T7497">
        <v>3.7</v>
      </c>
      <c r="U7497" t="s">
        <v>101</v>
      </c>
      <c r="V7497" t="s">
        <v>102</v>
      </c>
      <c r="W7497">
        <v>59</v>
      </c>
    </row>
    <row r="7498" spans="1:23" x14ac:dyDescent="0.25">
      <c r="A7498">
        <v>2730</v>
      </c>
      <c r="B7498" t="s">
        <v>16229</v>
      </c>
      <c r="C7498" t="str">
        <f>VLOOKUP(Table1[[#This Row],[Country Code]],Table3[],2)</f>
        <v>India</v>
      </c>
      <c r="D7498">
        <v>1</v>
      </c>
      <c r="E7498" t="s">
        <v>6914</v>
      </c>
      <c r="F7498" t="s">
        <v>16221</v>
      </c>
      <c r="G7498" t="s">
        <v>16222</v>
      </c>
      <c r="H7498" t="s">
        <v>16221</v>
      </c>
      <c r="I7498">
        <v>77.218187</v>
      </c>
      <c r="J7498">
        <v>28.625444999999999</v>
      </c>
      <c r="K7498" t="s">
        <v>5909</v>
      </c>
      <c r="L7498">
        <v>900</v>
      </c>
      <c r="M7498" t="str">
        <f>IF(Table1[[#This Row],[Average Cost for two]]&lt;=200, "0-200", IF(Table1[[#This Row],[Average Cost for two]]&lt;=400, "200-400", IF(Table1[[#This Row],[Average Cost for two]]&lt;=600, "400-600", IF(Table1[[#This Row],[Average Cost for two]]&lt;=800, "600-800", IF(Table1[[#This Row],[Average Cost for two]]&lt;=1000, "800-1000", "&gt;1000")))))</f>
        <v>800-1000</v>
      </c>
      <c r="N7498" t="s">
        <v>2115</v>
      </c>
      <c r="O7498" t="s">
        <v>28</v>
      </c>
      <c r="P7498" t="s">
        <v>28</v>
      </c>
      <c r="Q7498" t="s">
        <v>28</v>
      </c>
      <c r="R7498" t="s">
        <v>28</v>
      </c>
      <c r="S7498">
        <v>2</v>
      </c>
      <c r="T7498">
        <v>3.8</v>
      </c>
      <c r="U7498" t="s">
        <v>101</v>
      </c>
      <c r="V7498" t="s">
        <v>102</v>
      </c>
      <c r="W7498">
        <v>45</v>
      </c>
    </row>
    <row r="7499" spans="1:23" x14ac:dyDescent="0.25">
      <c r="A7499">
        <v>2727</v>
      </c>
      <c r="B7499" t="s">
        <v>16230</v>
      </c>
      <c r="C7499" t="str">
        <f>VLOOKUP(Table1[[#This Row],[Country Code]],Table3[],2)</f>
        <v>India</v>
      </c>
      <c r="D7499">
        <v>1</v>
      </c>
      <c r="E7499" t="s">
        <v>6914</v>
      </c>
      <c r="F7499" t="s">
        <v>16221</v>
      </c>
      <c r="G7499" t="s">
        <v>16222</v>
      </c>
      <c r="H7499" t="s">
        <v>16221</v>
      </c>
      <c r="I7499">
        <v>77.218187</v>
      </c>
      <c r="J7499">
        <v>28.625444999999999</v>
      </c>
      <c r="K7499" t="s">
        <v>168</v>
      </c>
      <c r="L7499">
        <v>5000</v>
      </c>
      <c r="M7499" t="str">
        <f>IF(Table1[[#This Row],[Average Cost for two]]&lt;=200, "0-200", IF(Table1[[#This Row],[Average Cost for two]]&lt;=400, "200-400", IF(Table1[[#This Row],[Average Cost for two]]&lt;=600, "400-600", IF(Table1[[#This Row],[Average Cost for two]]&lt;=800, "600-800", IF(Table1[[#This Row],[Average Cost for two]]&lt;=1000, "800-1000", "&gt;1000")))))</f>
        <v>&gt;1000</v>
      </c>
      <c r="N7499" t="s">
        <v>2115</v>
      </c>
      <c r="O7499" t="s">
        <v>27</v>
      </c>
      <c r="P7499" t="s">
        <v>28</v>
      </c>
      <c r="Q7499" t="s">
        <v>28</v>
      </c>
      <c r="R7499" t="s">
        <v>28</v>
      </c>
      <c r="S7499">
        <v>4</v>
      </c>
      <c r="T7499">
        <v>3.7</v>
      </c>
      <c r="U7499" t="s">
        <v>101</v>
      </c>
      <c r="V7499" t="s">
        <v>102</v>
      </c>
      <c r="W7499">
        <v>104</v>
      </c>
    </row>
    <row r="7500" spans="1:23" x14ac:dyDescent="0.25">
      <c r="A7500">
        <v>2731</v>
      </c>
      <c r="B7500" t="s">
        <v>16231</v>
      </c>
      <c r="C7500" t="str">
        <f>VLOOKUP(Table1[[#This Row],[Country Code]],Table3[],2)</f>
        <v>India</v>
      </c>
      <c r="D7500">
        <v>1</v>
      </c>
      <c r="E7500" t="s">
        <v>6914</v>
      </c>
      <c r="F7500" t="s">
        <v>16221</v>
      </c>
      <c r="G7500" t="s">
        <v>16222</v>
      </c>
      <c r="H7500" t="s">
        <v>16221</v>
      </c>
      <c r="I7500">
        <v>77.218187</v>
      </c>
      <c r="J7500">
        <v>28.625444999999999</v>
      </c>
      <c r="K7500" t="s">
        <v>16232</v>
      </c>
      <c r="L7500">
        <v>2500</v>
      </c>
      <c r="M7500" t="str">
        <f>IF(Table1[[#This Row],[Average Cost for two]]&lt;=200, "0-200", IF(Table1[[#This Row],[Average Cost for two]]&lt;=400, "200-400", IF(Table1[[#This Row],[Average Cost for two]]&lt;=600, "400-600", IF(Table1[[#This Row],[Average Cost for two]]&lt;=800, "600-800", IF(Table1[[#This Row],[Average Cost for two]]&lt;=1000, "800-1000", "&gt;1000")))))</f>
        <v>&gt;1000</v>
      </c>
      <c r="N7500" t="s">
        <v>2115</v>
      </c>
      <c r="O7500" t="s">
        <v>27</v>
      </c>
      <c r="P7500" t="s">
        <v>28</v>
      </c>
      <c r="Q7500" t="s">
        <v>28</v>
      </c>
      <c r="R7500" t="s">
        <v>28</v>
      </c>
      <c r="S7500">
        <v>4</v>
      </c>
      <c r="T7500">
        <v>3.6</v>
      </c>
      <c r="U7500" t="s">
        <v>101</v>
      </c>
      <c r="V7500" t="s">
        <v>102</v>
      </c>
      <c r="W7500">
        <v>57</v>
      </c>
    </row>
    <row r="7501" spans="1:23" x14ac:dyDescent="0.25">
      <c r="A7501">
        <v>2725</v>
      </c>
      <c r="B7501" t="s">
        <v>16233</v>
      </c>
      <c r="C7501" t="str">
        <f>VLOOKUP(Table1[[#This Row],[Country Code]],Table3[],2)</f>
        <v>India</v>
      </c>
      <c r="D7501">
        <v>1</v>
      </c>
      <c r="E7501" t="s">
        <v>6914</v>
      </c>
      <c r="F7501" t="s">
        <v>16221</v>
      </c>
      <c r="G7501" t="s">
        <v>16222</v>
      </c>
      <c r="H7501" t="s">
        <v>16221</v>
      </c>
      <c r="I7501">
        <v>77.218187</v>
      </c>
      <c r="J7501">
        <v>28.625444999999999</v>
      </c>
      <c r="K7501" t="s">
        <v>16234</v>
      </c>
      <c r="L7501">
        <v>6000</v>
      </c>
      <c r="M7501" t="str">
        <f>IF(Table1[[#This Row],[Average Cost for two]]&lt;=200, "0-200", IF(Table1[[#This Row],[Average Cost for two]]&lt;=400, "200-400", IF(Table1[[#This Row],[Average Cost for two]]&lt;=600, "400-600", IF(Table1[[#This Row],[Average Cost for two]]&lt;=800, "600-800", IF(Table1[[#This Row],[Average Cost for two]]&lt;=1000, "800-1000", "&gt;1000")))))</f>
        <v>&gt;1000</v>
      </c>
      <c r="N7501" t="s">
        <v>2115</v>
      </c>
      <c r="O7501" t="s">
        <v>27</v>
      </c>
      <c r="P7501" t="s">
        <v>28</v>
      </c>
      <c r="Q7501" t="s">
        <v>28</v>
      </c>
      <c r="R7501" t="s">
        <v>28</v>
      </c>
      <c r="S7501">
        <v>4</v>
      </c>
      <c r="T7501">
        <v>4</v>
      </c>
      <c r="U7501" t="s">
        <v>42</v>
      </c>
      <c r="V7501" t="s">
        <v>43</v>
      </c>
      <c r="W7501">
        <v>259</v>
      </c>
    </row>
    <row r="7502" spans="1:23" x14ac:dyDescent="0.25">
      <c r="A7502">
        <v>18237363</v>
      </c>
      <c r="B7502" t="s">
        <v>16235</v>
      </c>
      <c r="C7502" t="str">
        <f>VLOOKUP(Table1[[#This Row],[Country Code]],Table3[],2)</f>
        <v>India</v>
      </c>
      <c r="D7502">
        <v>1</v>
      </c>
      <c r="E7502" t="s">
        <v>6914</v>
      </c>
      <c r="F7502" t="s">
        <v>16236</v>
      </c>
      <c r="G7502" t="s">
        <v>16237</v>
      </c>
      <c r="H7502" t="s">
        <v>16238</v>
      </c>
      <c r="I7502">
        <v>77.268983759999998</v>
      </c>
      <c r="J7502">
        <v>28.56164003</v>
      </c>
      <c r="K7502" t="s">
        <v>4248</v>
      </c>
      <c r="L7502">
        <v>1000</v>
      </c>
      <c r="M7502" t="str">
        <f>IF(Table1[[#This Row],[Average Cost for two]]&lt;=200, "0-200", IF(Table1[[#This Row],[Average Cost for two]]&lt;=400, "200-400", IF(Table1[[#This Row],[Average Cost for two]]&lt;=600, "400-600", IF(Table1[[#This Row],[Average Cost for two]]&lt;=800, "600-800", IF(Table1[[#This Row],[Average Cost for two]]&lt;=1000, "800-1000", "&gt;1000")))))</f>
        <v>800-1000</v>
      </c>
      <c r="N7502" t="s">
        <v>2115</v>
      </c>
      <c r="O7502" t="s">
        <v>27</v>
      </c>
      <c r="P7502" t="s">
        <v>27</v>
      </c>
      <c r="Q7502" t="s">
        <v>28</v>
      </c>
      <c r="R7502" t="s">
        <v>28</v>
      </c>
      <c r="S7502">
        <v>3</v>
      </c>
      <c r="T7502">
        <v>3</v>
      </c>
      <c r="U7502" t="s">
        <v>138</v>
      </c>
      <c r="V7502" t="s">
        <v>139</v>
      </c>
      <c r="W7502">
        <v>90</v>
      </c>
    </row>
    <row r="7503" spans="1:23" x14ac:dyDescent="0.25">
      <c r="A7503">
        <v>18322518</v>
      </c>
      <c r="B7503" t="s">
        <v>14404</v>
      </c>
      <c r="C7503" t="str">
        <f>VLOOKUP(Table1[[#This Row],[Country Code]],Table3[],2)</f>
        <v>India</v>
      </c>
      <c r="D7503">
        <v>1</v>
      </c>
      <c r="E7503" t="s">
        <v>6914</v>
      </c>
      <c r="F7503" t="s">
        <v>16239</v>
      </c>
      <c r="G7503" t="s">
        <v>16237</v>
      </c>
      <c r="H7503" t="s">
        <v>16238</v>
      </c>
      <c r="I7503">
        <v>77.268944529999999</v>
      </c>
      <c r="J7503">
        <v>28.561611469999999</v>
      </c>
      <c r="K7503" t="s">
        <v>2114</v>
      </c>
      <c r="L7503">
        <v>900</v>
      </c>
      <c r="M7503" t="str">
        <f>IF(Table1[[#This Row],[Average Cost for two]]&lt;=200, "0-200", IF(Table1[[#This Row],[Average Cost for two]]&lt;=400, "200-400", IF(Table1[[#This Row],[Average Cost for two]]&lt;=600, "400-600", IF(Table1[[#This Row],[Average Cost for two]]&lt;=800, "600-800", IF(Table1[[#This Row],[Average Cost for two]]&lt;=1000, "800-1000", "&gt;1000")))))</f>
        <v>800-1000</v>
      </c>
      <c r="N7503" t="s">
        <v>2115</v>
      </c>
      <c r="O7503" t="s">
        <v>27</v>
      </c>
      <c r="P7503" t="s">
        <v>28</v>
      </c>
      <c r="Q7503" t="s">
        <v>28</v>
      </c>
      <c r="R7503" t="s">
        <v>28</v>
      </c>
      <c r="S7503">
        <v>2</v>
      </c>
      <c r="T7503">
        <v>3.3</v>
      </c>
      <c r="U7503" t="s">
        <v>138</v>
      </c>
      <c r="V7503" t="s">
        <v>139</v>
      </c>
      <c r="W7503">
        <v>21</v>
      </c>
    </row>
    <row r="7504" spans="1:23" x14ac:dyDescent="0.25">
      <c r="A7504">
        <v>1023</v>
      </c>
      <c r="B7504" t="s">
        <v>9289</v>
      </c>
      <c r="C7504" t="str">
        <f>VLOOKUP(Table1[[#This Row],[Country Code]],Table3[],2)</f>
        <v>India</v>
      </c>
      <c r="D7504">
        <v>1</v>
      </c>
      <c r="E7504" t="s">
        <v>6914</v>
      </c>
      <c r="F7504" t="s">
        <v>16240</v>
      </c>
      <c r="G7504" t="s">
        <v>16237</v>
      </c>
      <c r="H7504" t="s">
        <v>16238</v>
      </c>
      <c r="I7504">
        <v>77.269154</v>
      </c>
      <c r="J7504">
        <v>28.567481000000001</v>
      </c>
      <c r="K7504" t="s">
        <v>3933</v>
      </c>
      <c r="L7504">
        <v>250</v>
      </c>
      <c r="M7504" t="str">
        <f>IF(Table1[[#This Row],[Average Cost for two]]&lt;=200, "0-200", IF(Table1[[#This Row],[Average Cost for two]]&lt;=400, "200-400", IF(Table1[[#This Row],[Average Cost for two]]&lt;=600, "400-600", IF(Table1[[#This Row],[Average Cost for two]]&lt;=800, "600-800", IF(Table1[[#This Row],[Average Cost for two]]&lt;=1000, "800-1000", "&gt;1000")))))</f>
        <v>200-400</v>
      </c>
      <c r="N7504" t="s">
        <v>2115</v>
      </c>
      <c r="O7504" t="s">
        <v>28</v>
      </c>
      <c r="P7504" t="s">
        <v>28</v>
      </c>
      <c r="Q7504" t="s">
        <v>28</v>
      </c>
      <c r="R7504" t="s">
        <v>28</v>
      </c>
      <c r="S7504">
        <v>1</v>
      </c>
      <c r="T7504">
        <v>3.4</v>
      </c>
      <c r="U7504" t="s">
        <v>138</v>
      </c>
      <c r="V7504" t="s">
        <v>139</v>
      </c>
      <c r="W7504">
        <v>109</v>
      </c>
    </row>
    <row r="7505" spans="1:23" x14ac:dyDescent="0.25">
      <c r="A7505">
        <v>18277022</v>
      </c>
      <c r="B7505" t="s">
        <v>16241</v>
      </c>
      <c r="C7505" t="str">
        <f>VLOOKUP(Table1[[#This Row],[Country Code]],Table3[],2)</f>
        <v>India</v>
      </c>
      <c r="D7505">
        <v>1</v>
      </c>
      <c r="E7505" t="s">
        <v>6914</v>
      </c>
      <c r="F7505" t="s">
        <v>16242</v>
      </c>
      <c r="G7505" t="s">
        <v>16237</v>
      </c>
      <c r="H7505" t="s">
        <v>16238</v>
      </c>
      <c r="I7505">
        <v>77.268885519999998</v>
      </c>
      <c r="J7505">
        <v>28.561626780000001</v>
      </c>
      <c r="K7505" t="s">
        <v>2274</v>
      </c>
      <c r="L7505">
        <v>300</v>
      </c>
      <c r="M7505" t="str">
        <f>IF(Table1[[#This Row],[Average Cost for two]]&lt;=200, "0-200", IF(Table1[[#This Row],[Average Cost for two]]&lt;=400, "200-400", IF(Table1[[#This Row],[Average Cost for two]]&lt;=600, "400-600", IF(Table1[[#This Row],[Average Cost for two]]&lt;=800, "600-800", IF(Table1[[#This Row],[Average Cost for two]]&lt;=1000, "800-1000", "&gt;1000")))))</f>
        <v>200-400</v>
      </c>
      <c r="N7505" t="s">
        <v>2115</v>
      </c>
      <c r="O7505" t="s">
        <v>28</v>
      </c>
      <c r="P7505" t="s">
        <v>28</v>
      </c>
      <c r="Q7505" t="s">
        <v>28</v>
      </c>
      <c r="R7505" t="s">
        <v>28</v>
      </c>
      <c r="S7505">
        <v>1</v>
      </c>
      <c r="T7505">
        <v>2.9</v>
      </c>
      <c r="U7505" t="s">
        <v>138</v>
      </c>
      <c r="V7505" t="s">
        <v>139</v>
      </c>
      <c r="W7505">
        <v>5</v>
      </c>
    </row>
    <row r="7506" spans="1:23" x14ac:dyDescent="0.25">
      <c r="A7506">
        <v>18354650</v>
      </c>
      <c r="B7506" t="s">
        <v>16243</v>
      </c>
      <c r="C7506" t="str">
        <f>VLOOKUP(Table1[[#This Row],[Country Code]],Table3[],2)</f>
        <v>India</v>
      </c>
      <c r="D7506">
        <v>1</v>
      </c>
      <c r="E7506" t="s">
        <v>6914</v>
      </c>
      <c r="F7506" t="s">
        <v>16244</v>
      </c>
      <c r="G7506" t="s">
        <v>16237</v>
      </c>
      <c r="H7506" t="s">
        <v>16238</v>
      </c>
      <c r="I7506">
        <v>77.268856690000007</v>
      </c>
      <c r="J7506">
        <v>28.56179522</v>
      </c>
      <c r="K7506" t="s">
        <v>16245</v>
      </c>
      <c r="L7506">
        <v>700</v>
      </c>
      <c r="M7506" t="str">
        <f>IF(Table1[[#This Row],[Average Cost for two]]&lt;=200, "0-200", IF(Table1[[#This Row],[Average Cost for two]]&lt;=400, "200-400", IF(Table1[[#This Row],[Average Cost for two]]&lt;=600, "400-600", IF(Table1[[#This Row],[Average Cost for two]]&lt;=800, "600-800", IF(Table1[[#This Row],[Average Cost for two]]&lt;=1000, "800-1000", "&gt;1000")))))</f>
        <v>600-800</v>
      </c>
      <c r="N7506" t="s">
        <v>2115</v>
      </c>
      <c r="O7506" t="s">
        <v>28</v>
      </c>
      <c r="P7506" t="s">
        <v>28</v>
      </c>
      <c r="Q7506" t="s">
        <v>28</v>
      </c>
      <c r="R7506" t="s">
        <v>28</v>
      </c>
      <c r="S7506">
        <v>2</v>
      </c>
      <c r="T7506">
        <v>2.8</v>
      </c>
      <c r="U7506" t="s">
        <v>138</v>
      </c>
      <c r="V7506" t="s">
        <v>139</v>
      </c>
      <c r="W7506">
        <v>19</v>
      </c>
    </row>
    <row r="7507" spans="1:23" x14ac:dyDescent="0.25">
      <c r="A7507">
        <v>9671</v>
      </c>
      <c r="B7507" t="s">
        <v>3009</v>
      </c>
      <c r="C7507" t="str">
        <f>VLOOKUP(Table1[[#This Row],[Country Code]],Table3[],2)</f>
        <v>India</v>
      </c>
      <c r="D7507">
        <v>1</v>
      </c>
      <c r="E7507" t="s">
        <v>6914</v>
      </c>
      <c r="F7507" t="s">
        <v>16246</v>
      </c>
      <c r="G7507" t="s">
        <v>16237</v>
      </c>
      <c r="H7507" t="s">
        <v>16238</v>
      </c>
      <c r="I7507">
        <v>77.268709169999994</v>
      </c>
      <c r="J7507">
        <v>28.561655940000001</v>
      </c>
      <c r="K7507" t="s">
        <v>2852</v>
      </c>
      <c r="L7507">
        <v>800</v>
      </c>
      <c r="M7507" t="str">
        <f>IF(Table1[[#This Row],[Average Cost for two]]&lt;=200, "0-200", IF(Table1[[#This Row],[Average Cost for two]]&lt;=400, "200-400", IF(Table1[[#This Row],[Average Cost for two]]&lt;=600, "400-600", IF(Table1[[#This Row],[Average Cost for two]]&lt;=800, "600-800", IF(Table1[[#This Row],[Average Cost for two]]&lt;=1000, "800-1000", "&gt;1000")))))</f>
        <v>600-800</v>
      </c>
      <c r="N7507" t="s">
        <v>2115</v>
      </c>
      <c r="O7507" t="s">
        <v>27</v>
      </c>
      <c r="P7507" t="s">
        <v>27</v>
      </c>
      <c r="Q7507" t="s">
        <v>28</v>
      </c>
      <c r="R7507" t="s">
        <v>28</v>
      </c>
      <c r="S7507">
        <v>2</v>
      </c>
      <c r="T7507">
        <v>3.5</v>
      </c>
      <c r="U7507" t="s">
        <v>101</v>
      </c>
      <c r="V7507" t="s">
        <v>102</v>
      </c>
      <c r="W7507">
        <v>96</v>
      </c>
    </row>
    <row r="7508" spans="1:23" x14ac:dyDescent="0.25">
      <c r="A7508">
        <v>18424209</v>
      </c>
      <c r="B7508" t="s">
        <v>16247</v>
      </c>
      <c r="C7508" t="str">
        <f>VLOOKUP(Table1[[#This Row],[Country Code]],Table3[],2)</f>
        <v>India</v>
      </c>
      <c r="D7508">
        <v>1</v>
      </c>
      <c r="E7508" t="s">
        <v>6914</v>
      </c>
      <c r="F7508" t="s">
        <v>16248</v>
      </c>
      <c r="G7508" t="s">
        <v>16237</v>
      </c>
      <c r="H7508" t="s">
        <v>16238</v>
      </c>
      <c r="I7508">
        <v>77.269097799999997</v>
      </c>
      <c r="J7508">
        <v>28.561659500000001</v>
      </c>
      <c r="K7508" t="s">
        <v>392</v>
      </c>
      <c r="L7508">
        <v>250</v>
      </c>
      <c r="M7508" t="str">
        <f>IF(Table1[[#This Row],[Average Cost for two]]&lt;=200, "0-200", IF(Table1[[#This Row],[Average Cost for two]]&lt;=400, "200-400", IF(Table1[[#This Row],[Average Cost for two]]&lt;=600, "400-600", IF(Table1[[#This Row],[Average Cost for two]]&lt;=800, "600-800", IF(Table1[[#This Row],[Average Cost for two]]&lt;=1000, "800-1000", "&gt;1000")))))</f>
        <v>200-400</v>
      </c>
      <c r="N7508" t="s">
        <v>2115</v>
      </c>
      <c r="O7508" t="s">
        <v>28</v>
      </c>
      <c r="P7508" t="s">
        <v>28</v>
      </c>
      <c r="Q7508" t="s">
        <v>28</v>
      </c>
      <c r="R7508" t="s">
        <v>28</v>
      </c>
      <c r="S7508">
        <v>1</v>
      </c>
      <c r="T7508">
        <v>0</v>
      </c>
      <c r="U7508" t="s">
        <v>164</v>
      </c>
      <c r="V7508" t="s">
        <v>165</v>
      </c>
      <c r="W7508">
        <v>1</v>
      </c>
    </row>
    <row r="7509" spans="1:23" x14ac:dyDescent="0.25">
      <c r="A7509">
        <v>149</v>
      </c>
      <c r="B7509" t="s">
        <v>2292</v>
      </c>
      <c r="C7509" t="str">
        <f>VLOOKUP(Table1[[#This Row],[Country Code]],Table3[],2)</f>
        <v>India</v>
      </c>
      <c r="D7509">
        <v>1</v>
      </c>
      <c r="E7509" t="s">
        <v>6914</v>
      </c>
      <c r="F7509" t="s">
        <v>16249</v>
      </c>
      <c r="G7509" t="s">
        <v>16237</v>
      </c>
      <c r="H7509" t="s">
        <v>16238</v>
      </c>
      <c r="I7509">
        <v>77.268517399999993</v>
      </c>
      <c r="J7509">
        <v>28.561469599999999</v>
      </c>
      <c r="K7509" t="s">
        <v>2997</v>
      </c>
      <c r="L7509">
        <v>500</v>
      </c>
      <c r="M7509" t="str">
        <f>IF(Table1[[#This Row],[Average Cost for two]]&lt;=200, "0-200", IF(Table1[[#This Row],[Average Cost for two]]&lt;=400, "200-400", IF(Table1[[#This Row],[Average Cost for two]]&lt;=600, "400-600", IF(Table1[[#This Row],[Average Cost for two]]&lt;=800, "600-800", IF(Table1[[#This Row],[Average Cost for two]]&lt;=1000, "800-1000", "&gt;1000")))))</f>
        <v>400-600</v>
      </c>
      <c r="N7509" t="s">
        <v>2115</v>
      </c>
      <c r="O7509" t="s">
        <v>28</v>
      </c>
      <c r="P7509" t="s">
        <v>27</v>
      </c>
      <c r="Q7509" t="s">
        <v>28</v>
      </c>
      <c r="R7509" t="s">
        <v>28</v>
      </c>
      <c r="S7509">
        <v>2</v>
      </c>
      <c r="T7509">
        <v>1.9</v>
      </c>
      <c r="U7509" t="s">
        <v>1058</v>
      </c>
      <c r="V7509" t="s">
        <v>1059</v>
      </c>
      <c r="W7509">
        <v>146</v>
      </c>
    </row>
    <row r="7510" spans="1:23" x14ac:dyDescent="0.25">
      <c r="A7510">
        <v>8842</v>
      </c>
      <c r="B7510" t="s">
        <v>16250</v>
      </c>
      <c r="C7510" t="str">
        <f>VLOOKUP(Table1[[#This Row],[Country Code]],Table3[],2)</f>
        <v>India</v>
      </c>
      <c r="D7510">
        <v>1</v>
      </c>
      <c r="E7510" t="s">
        <v>6914</v>
      </c>
      <c r="F7510" t="s">
        <v>16251</v>
      </c>
      <c r="G7510" t="s">
        <v>16252</v>
      </c>
      <c r="H7510" t="s">
        <v>16253</v>
      </c>
      <c r="I7510">
        <v>77.227629460000003</v>
      </c>
      <c r="J7510">
        <v>28.631102670000001</v>
      </c>
      <c r="K7510" t="s">
        <v>2860</v>
      </c>
      <c r="L7510">
        <v>900</v>
      </c>
      <c r="M7510" t="str">
        <f>IF(Table1[[#This Row],[Average Cost for two]]&lt;=200, "0-200", IF(Table1[[#This Row],[Average Cost for two]]&lt;=400, "200-400", IF(Table1[[#This Row],[Average Cost for two]]&lt;=600, "400-600", IF(Table1[[#This Row],[Average Cost for two]]&lt;=800, "600-800", IF(Table1[[#This Row],[Average Cost for two]]&lt;=1000, "800-1000", "&gt;1000")))))</f>
        <v>800-1000</v>
      </c>
      <c r="N7510" t="s">
        <v>2115</v>
      </c>
      <c r="O7510" t="s">
        <v>28</v>
      </c>
      <c r="P7510" t="s">
        <v>28</v>
      </c>
      <c r="Q7510" t="s">
        <v>28</v>
      </c>
      <c r="R7510" t="s">
        <v>28</v>
      </c>
      <c r="S7510">
        <v>2</v>
      </c>
      <c r="T7510">
        <v>3.3</v>
      </c>
      <c r="U7510" t="s">
        <v>138</v>
      </c>
      <c r="V7510" t="s">
        <v>139</v>
      </c>
      <c r="W7510">
        <v>46</v>
      </c>
    </row>
    <row r="7511" spans="1:23" x14ac:dyDescent="0.25">
      <c r="A7511">
        <v>8817</v>
      </c>
      <c r="B7511" t="s">
        <v>16254</v>
      </c>
      <c r="C7511" t="str">
        <f>VLOOKUP(Table1[[#This Row],[Country Code]],Table3[],2)</f>
        <v>India</v>
      </c>
      <c r="D7511">
        <v>1</v>
      </c>
      <c r="E7511" t="s">
        <v>6914</v>
      </c>
      <c r="F7511" t="s">
        <v>16251</v>
      </c>
      <c r="G7511" t="s">
        <v>16252</v>
      </c>
      <c r="H7511" t="s">
        <v>16253</v>
      </c>
      <c r="I7511">
        <v>77.22762745</v>
      </c>
      <c r="J7511">
        <v>28.631132390000001</v>
      </c>
      <c r="K7511" t="s">
        <v>142</v>
      </c>
      <c r="L7511">
        <v>1600</v>
      </c>
      <c r="M7511" t="str">
        <f>IF(Table1[[#This Row],[Average Cost for two]]&lt;=200, "0-200", IF(Table1[[#This Row],[Average Cost for two]]&lt;=400, "200-400", IF(Table1[[#This Row],[Average Cost for two]]&lt;=600, "400-600", IF(Table1[[#This Row],[Average Cost for two]]&lt;=800, "600-800", IF(Table1[[#This Row],[Average Cost for two]]&lt;=1000, "800-1000", "&gt;1000")))))</f>
        <v>&gt;1000</v>
      </c>
      <c r="N7511" t="s">
        <v>2115</v>
      </c>
      <c r="O7511" t="s">
        <v>27</v>
      </c>
      <c r="P7511" t="s">
        <v>28</v>
      </c>
      <c r="Q7511" t="s">
        <v>28</v>
      </c>
      <c r="R7511" t="s">
        <v>28</v>
      </c>
      <c r="S7511">
        <v>3</v>
      </c>
      <c r="T7511">
        <v>3.2</v>
      </c>
      <c r="U7511" t="s">
        <v>138</v>
      </c>
      <c r="V7511" t="s">
        <v>139</v>
      </c>
      <c r="W7511">
        <v>31</v>
      </c>
    </row>
    <row r="7512" spans="1:23" x14ac:dyDescent="0.25">
      <c r="A7512">
        <v>309110</v>
      </c>
      <c r="B7512" t="s">
        <v>16255</v>
      </c>
      <c r="C7512" t="str">
        <f>VLOOKUP(Table1[[#This Row],[Country Code]],Table3[],2)</f>
        <v>India</v>
      </c>
      <c r="D7512">
        <v>1</v>
      </c>
      <c r="E7512" t="s">
        <v>6914</v>
      </c>
      <c r="F7512" t="s">
        <v>16251</v>
      </c>
      <c r="G7512" t="s">
        <v>16252</v>
      </c>
      <c r="H7512" t="s">
        <v>16253</v>
      </c>
      <c r="I7512">
        <v>77.227277000000001</v>
      </c>
      <c r="J7512">
        <v>28.631406999999999</v>
      </c>
      <c r="K7512" t="s">
        <v>2266</v>
      </c>
      <c r="L7512">
        <v>4500</v>
      </c>
      <c r="M7512" t="str">
        <f>IF(Table1[[#This Row],[Average Cost for two]]&lt;=200, "0-200", IF(Table1[[#This Row],[Average Cost for two]]&lt;=400, "200-400", IF(Table1[[#This Row],[Average Cost for two]]&lt;=600, "400-600", IF(Table1[[#This Row],[Average Cost for two]]&lt;=800, "600-800", IF(Table1[[#This Row],[Average Cost for two]]&lt;=1000, "800-1000", "&gt;1000")))))</f>
        <v>&gt;1000</v>
      </c>
      <c r="N7512" t="s">
        <v>2115</v>
      </c>
      <c r="O7512" t="s">
        <v>27</v>
      </c>
      <c r="P7512" t="s">
        <v>28</v>
      </c>
      <c r="Q7512" t="s">
        <v>28</v>
      </c>
      <c r="R7512" t="s">
        <v>28</v>
      </c>
      <c r="S7512">
        <v>4</v>
      </c>
      <c r="T7512">
        <v>3.4</v>
      </c>
      <c r="U7512" t="s">
        <v>138</v>
      </c>
      <c r="V7512" t="s">
        <v>139</v>
      </c>
      <c r="W7512">
        <v>51</v>
      </c>
    </row>
    <row r="7513" spans="1:23" x14ac:dyDescent="0.25">
      <c r="A7513">
        <v>301524</v>
      </c>
      <c r="B7513" t="s">
        <v>16256</v>
      </c>
      <c r="C7513" t="str">
        <f>VLOOKUP(Table1[[#This Row],[Country Code]],Table3[],2)</f>
        <v>India</v>
      </c>
      <c r="D7513">
        <v>1</v>
      </c>
      <c r="E7513" t="s">
        <v>6914</v>
      </c>
      <c r="F7513" t="s">
        <v>16251</v>
      </c>
      <c r="G7513" t="s">
        <v>16252</v>
      </c>
      <c r="H7513" t="s">
        <v>16253</v>
      </c>
      <c r="I7513">
        <v>77.227277000000001</v>
      </c>
      <c r="J7513">
        <v>28.631406999999999</v>
      </c>
      <c r="K7513" t="s">
        <v>1607</v>
      </c>
      <c r="L7513">
        <v>3000</v>
      </c>
      <c r="M7513" t="str">
        <f>IF(Table1[[#This Row],[Average Cost for two]]&lt;=200, "0-200", IF(Table1[[#This Row],[Average Cost for two]]&lt;=400, "200-400", IF(Table1[[#This Row],[Average Cost for two]]&lt;=600, "400-600", IF(Table1[[#This Row],[Average Cost for two]]&lt;=800, "600-800", IF(Table1[[#This Row],[Average Cost for two]]&lt;=1000, "800-1000", "&gt;1000")))))</f>
        <v>&gt;1000</v>
      </c>
      <c r="N7513" t="s">
        <v>2115</v>
      </c>
      <c r="O7513" t="s">
        <v>28</v>
      </c>
      <c r="P7513" t="s">
        <v>28</v>
      </c>
      <c r="Q7513" t="s">
        <v>28</v>
      </c>
      <c r="R7513" t="s">
        <v>28</v>
      </c>
      <c r="S7513">
        <v>4</v>
      </c>
      <c r="T7513">
        <v>3.5</v>
      </c>
      <c r="U7513" t="s">
        <v>101</v>
      </c>
      <c r="V7513" t="s">
        <v>102</v>
      </c>
      <c r="W7513">
        <v>45</v>
      </c>
    </row>
    <row r="7514" spans="1:23" x14ac:dyDescent="0.25">
      <c r="A7514">
        <v>3910</v>
      </c>
      <c r="B7514" t="s">
        <v>16257</v>
      </c>
      <c r="C7514" t="str">
        <f>VLOOKUP(Table1[[#This Row],[Country Code]],Table3[],2)</f>
        <v>India</v>
      </c>
      <c r="D7514">
        <v>1</v>
      </c>
      <c r="E7514" t="s">
        <v>6914</v>
      </c>
      <c r="F7514" t="s">
        <v>16251</v>
      </c>
      <c r="G7514" t="s">
        <v>16252</v>
      </c>
      <c r="H7514" t="s">
        <v>16253</v>
      </c>
      <c r="I7514">
        <v>77.227569439999996</v>
      </c>
      <c r="J7514">
        <v>28.631486110000001</v>
      </c>
      <c r="K7514" t="s">
        <v>8081</v>
      </c>
      <c r="L7514">
        <v>5100</v>
      </c>
      <c r="M7514" t="str">
        <f>IF(Table1[[#This Row],[Average Cost for two]]&lt;=200, "0-200", IF(Table1[[#This Row],[Average Cost for two]]&lt;=400, "200-400", IF(Table1[[#This Row],[Average Cost for two]]&lt;=600, "400-600", IF(Table1[[#This Row],[Average Cost for two]]&lt;=800, "600-800", IF(Table1[[#This Row],[Average Cost for two]]&lt;=1000, "800-1000", "&gt;1000")))))</f>
        <v>&gt;1000</v>
      </c>
      <c r="N7514" t="s">
        <v>2115</v>
      </c>
      <c r="O7514" t="s">
        <v>27</v>
      </c>
      <c r="P7514" t="s">
        <v>28</v>
      </c>
      <c r="Q7514" t="s">
        <v>28</v>
      </c>
      <c r="R7514" t="s">
        <v>28</v>
      </c>
      <c r="S7514">
        <v>4</v>
      </c>
      <c r="T7514">
        <v>3.7</v>
      </c>
      <c r="U7514" t="s">
        <v>101</v>
      </c>
      <c r="V7514" t="s">
        <v>102</v>
      </c>
      <c r="W7514">
        <v>419</v>
      </c>
    </row>
    <row r="7515" spans="1:23" x14ac:dyDescent="0.25">
      <c r="A7515">
        <v>3027</v>
      </c>
      <c r="B7515" t="s">
        <v>16258</v>
      </c>
      <c r="C7515" t="str">
        <f>VLOOKUP(Table1[[#This Row],[Country Code]],Table3[],2)</f>
        <v>India</v>
      </c>
      <c r="D7515">
        <v>1</v>
      </c>
      <c r="E7515" t="s">
        <v>6914</v>
      </c>
      <c r="F7515" t="s">
        <v>16251</v>
      </c>
      <c r="G7515" t="s">
        <v>16252</v>
      </c>
      <c r="H7515" t="s">
        <v>16253</v>
      </c>
      <c r="I7515">
        <v>77.227640190000002</v>
      </c>
      <c r="J7515">
        <v>28.631208910000002</v>
      </c>
      <c r="K7515" t="s">
        <v>16259</v>
      </c>
      <c r="L7515">
        <v>4500</v>
      </c>
      <c r="M7515" t="str">
        <f>IF(Table1[[#This Row],[Average Cost for two]]&lt;=200, "0-200", IF(Table1[[#This Row],[Average Cost for two]]&lt;=400, "200-400", IF(Table1[[#This Row],[Average Cost for two]]&lt;=600, "400-600", IF(Table1[[#This Row],[Average Cost for two]]&lt;=800, "600-800", IF(Table1[[#This Row],[Average Cost for two]]&lt;=1000, "800-1000", "&gt;1000")))))</f>
        <v>&gt;1000</v>
      </c>
      <c r="N7515" t="s">
        <v>2115</v>
      </c>
      <c r="O7515" t="s">
        <v>27</v>
      </c>
      <c r="P7515" t="s">
        <v>28</v>
      </c>
      <c r="Q7515" t="s">
        <v>28</v>
      </c>
      <c r="R7515" t="s">
        <v>28</v>
      </c>
      <c r="S7515">
        <v>4</v>
      </c>
      <c r="T7515">
        <v>3.9</v>
      </c>
      <c r="U7515" t="s">
        <v>101</v>
      </c>
      <c r="V7515" t="s">
        <v>102</v>
      </c>
      <c r="W7515">
        <v>265</v>
      </c>
    </row>
    <row r="7516" spans="1:23" x14ac:dyDescent="0.25">
      <c r="A7516">
        <v>4907</v>
      </c>
      <c r="B7516" t="s">
        <v>16260</v>
      </c>
      <c r="C7516" t="str">
        <f>VLOOKUP(Table1[[#This Row],[Country Code]],Table3[],2)</f>
        <v>India</v>
      </c>
      <c r="D7516">
        <v>1</v>
      </c>
      <c r="E7516" t="s">
        <v>6914</v>
      </c>
      <c r="F7516" t="s">
        <v>16251</v>
      </c>
      <c r="G7516" t="s">
        <v>16252</v>
      </c>
      <c r="H7516" t="s">
        <v>16253</v>
      </c>
      <c r="I7516">
        <v>77.228133</v>
      </c>
      <c r="J7516">
        <v>28.631742299999999</v>
      </c>
      <c r="K7516" t="s">
        <v>1607</v>
      </c>
      <c r="L7516">
        <v>5000</v>
      </c>
      <c r="M7516" t="str">
        <f>IF(Table1[[#This Row],[Average Cost for two]]&lt;=200, "0-200", IF(Table1[[#This Row],[Average Cost for two]]&lt;=400, "200-400", IF(Table1[[#This Row],[Average Cost for two]]&lt;=600, "400-600", IF(Table1[[#This Row],[Average Cost for two]]&lt;=800, "600-800", IF(Table1[[#This Row],[Average Cost for two]]&lt;=1000, "800-1000", "&gt;1000")))))</f>
        <v>&gt;1000</v>
      </c>
      <c r="N7516" t="s">
        <v>2115</v>
      </c>
      <c r="O7516" t="s">
        <v>28</v>
      </c>
      <c r="P7516" t="s">
        <v>28</v>
      </c>
      <c r="Q7516" t="s">
        <v>28</v>
      </c>
      <c r="R7516" t="s">
        <v>28</v>
      </c>
      <c r="S7516">
        <v>4</v>
      </c>
      <c r="T7516">
        <v>3.7</v>
      </c>
      <c r="U7516" t="s">
        <v>101</v>
      </c>
      <c r="V7516" t="s">
        <v>102</v>
      </c>
      <c r="W7516">
        <v>747</v>
      </c>
    </row>
    <row r="7517" spans="1:23" x14ac:dyDescent="0.25">
      <c r="A7517">
        <v>104</v>
      </c>
      <c r="B7517" t="s">
        <v>16261</v>
      </c>
      <c r="C7517" t="str">
        <f>VLOOKUP(Table1[[#This Row],[Country Code]],Table3[],2)</f>
        <v>India</v>
      </c>
      <c r="D7517">
        <v>1</v>
      </c>
      <c r="E7517" t="s">
        <v>6914</v>
      </c>
      <c r="F7517" t="s">
        <v>16251</v>
      </c>
      <c r="G7517" t="s">
        <v>16252</v>
      </c>
      <c r="H7517" t="s">
        <v>16253</v>
      </c>
      <c r="I7517">
        <v>77.227277000000001</v>
      </c>
      <c r="J7517">
        <v>28.631406999999999</v>
      </c>
      <c r="K7517" t="s">
        <v>8725</v>
      </c>
      <c r="L7517">
        <v>4500</v>
      </c>
      <c r="M7517" t="str">
        <f>IF(Table1[[#This Row],[Average Cost for two]]&lt;=200, "0-200", IF(Table1[[#This Row],[Average Cost for two]]&lt;=400, "200-400", IF(Table1[[#This Row],[Average Cost for two]]&lt;=600, "400-600", IF(Table1[[#This Row],[Average Cost for two]]&lt;=800, "600-800", IF(Table1[[#This Row],[Average Cost for two]]&lt;=1000, "800-1000", "&gt;1000")))))</f>
        <v>&gt;1000</v>
      </c>
      <c r="N7517" t="s">
        <v>2115</v>
      </c>
      <c r="O7517" t="s">
        <v>27</v>
      </c>
      <c r="P7517" t="s">
        <v>28</v>
      </c>
      <c r="Q7517" t="s">
        <v>28</v>
      </c>
      <c r="R7517" t="s">
        <v>28</v>
      </c>
      <c r="S7517">
        <v>4</v>
      </c>
      <c r="T7517">
        <v>3.6</v>
      </c>
      <c r="U7517" t="s">
        <v>101</v>
      </c>
      <c r="V7517" t="s">
        <v>102</v>
      </c>
      <c r="W7517">
        <v>62</v>
      </c>
    </row>
    <row r="7518" spans="1:23" x14ac:dyDescent="0.25">
      <c r="A7518">
        <v>300688</v>
      </c>
      <c r="B7518" t="s">
        <v>16262</v>
      </c>
      <c r="C7518" t="str">
        <f>VLOOKUP(Table1[[#This Row],[Country Code]],Table3[],2)</f>
        <v>India</v>
      </c>
      <c r="D7518">
        <v>1</v>
      </c>
      <c r="E7518" t="s">
        <v>6914</v>
      </c>
      <c r="F7518" t="s">
        <v>16263</v>
      </c>
      <c r="G7518" t="s">
        <v>16264</v>
      </c>
      <c r="H7518" t="s">
        <v>16265</v>
      </c>
      <c r="I7518">
        <v>77.303177779999999</v>
      </c>
      <c r="J7518">
        <v>28.661133329999998</v>
      </c>
      <c r="K7518" t="s">
        <v>11986</v>
      </c>
      <c r="L7518">
        <v>2700</v>
      </c>
      <c r="M7518" t="str">
        <f>IF(Table1[[#This Row],[Average Cost for two]]&lt;=200, "0-200", IF(Table1[[#This Row],[Average Cost for two]]&lt;=400, "200-400", IF(Table1[[#This Row],[Average Cost for two]]&lt;=600, "400-600", IF(Table1[[#This Row],[Average Cost for two]]&lt;=800, "600-800", IF(Table1[[#This Row],[Average Cost for two]]&lt;=1000, "800-1000", "&gt;1000")))))</f>
        <v>&gt;1000</v>
      </c>
      <c r="N7518" t="s">
        <v>2115</v>
      </c>
      <c r="O7518" t="s">
        <v>27</v>
      </c>
      <c r="P7518" t="s">
        <v>28</v>
      </c>
      <c r="Q7518" t="s">
        <v>28</v>
      </c>
      <c r="R7518" t="s">
        <v>28</v>
      </c>
      <c r="S7518">
        <v>4</v>
      </c>
      <c r="T7518">
        <v>3.9</v>
      </c>
      <c r="U7518" t="s">
        <v>101</v>
      </c>
      <c r="V7518" t="s">
        <v>102</v>
      </c>
      <c r="W7518">
        <v>186</v>
      </c>
    </row>
    <row r="7519" spans="1:23" x14ac:dyDescent="0.25">
      <c r="A7519">
        <v>300697</v>
      </c>
      <c r="B7519" t="s">
        <v>16266</v>
      </c>
      <c r="C7519" t="str">
        <f>VLOOKUP(Table1[[#This Row],[Country Code]],Table3[],2)</f>
        <v>India</v>
      </c>
      <c r="D7519">
        <v>1</v>
      </c>
      <c r="E7519" t="s">
        <v>6914</v>
      </c>
      <c r="F7519" t="s">
        <v>16263</v>
      </c>
      <c r="G7519" t="s">
        <v>16264</v>
      </c>
      <c r="H7519" t="s">
        <v>16265</v>
      </c>
      <c r="I7519">
        <v>77.303177779999999</v>
      </c>
      <c r="J7519">
        <v>28.661133329999998</v>
      </c>
      <c r="K7519" t="s">
        <v>1607</v>
      </c>
      <c r="L7519">
        <v>2650</v>
      </c>
      <c r="M7519" t="str">
        <f>IF(Table1[[#This Row],[Average Cost for two]]&lt;=200, "0-200", IF(Table1[[#This Row],[Average Cost for two]]&lt;=400, "200-400", IF(Table1[[#This Row],[Average Cost for two]]&lt;=600, "400-600", IF(Table1[[#This Row],[Average Cost for two]]&lt;=800, "600-800", IF(Table1[[#This Row],[Average Cost for two]]&lt;=1000, "800-1000", "&gt;1000")))))</f>
        <v>&gt;1000</v>
      </c>
      <c r="N7519" t="s">
        <v>2115</v>
      </c>
      <c r="O7519" t="s">
        <v>27</v>
      </c>
      <c r="P7519" t="s">
        <v>28</v>
      </c>
      <c r="Q7519" t="s">
        <v>28</v>
      </c>
      <c r="R7519" t="s">
        <v>28</v>
      </c>
      <c r="S7519">
        <v>4</v>
      </c>
      <c r="T7519">
        <v>3.6</v>
      </c>
      <c r="U7519" t="s">
        <v>101</v>
      </c>
      <c r="V7519" t="s">
        <v>102</v>
      </c>
      <c r="W7519">
        <v>48</v>
      </c>
    </row>
    <row r="7520" spans="1:23" x14ac:dyDescent="0.25">
      <c r="A7520">
        <v>300696</v>
      </c>
      <c r="B7520" t="s">
        <v>16267</v>
      </c>
      <c r="C7520" t="str">
        <f>VLOOKUP(Table1[[#This Row],[Country Code]],Table3[],2)</f>
        <v>India</v>
      </c>
      <c r="D7520">
        <v>1</v>
      </c>
      <c r="E7520" t="s">
        <v>6914</v>
      </c>
      <c r="F7520" t="s">
        <v>16263</v>
      </c>
      <c r="G7520" t="s">
        <v>16264</v>
      </c>
      <c r="H7520" t="s">
        <v>16265</v>
      </c>
      <c r="I7520">
        <v>77.303177779999999</v>
      </c>
      <c r="J7520">
        <v>28.661133329999998</v>
      </c>
      <c r="K7520" t="s">
        <v>545</v>
      </c>
      <c r="L7520">
        <v>3500</v>
      </c>
      <c r="M7520" t="str">
        <f>IF(Table1[[#This Row],[Average Cost for two]]&lt;=200, "0-200", IF(Table1[[#This Row],[Average Cost for two]]&lt;=400, "200-400", IF(Table1[[#This Row],[Average Cost for two]]&lt;=600, "400-600", IF(Table1[[#This Row],[Average Cost for two]]&lt;=800, "600-800", IF(Table1[[#This Row],[Average Cost for two]]&lt;=1000, "800-1000", "&gt;1000")))))</f>
        <v>&gt;1000</v>
      </c>
      <c r="N7520" t="s">
        <v>2115</v>
      </c>
      <c r="O7520" t="s">
        <v>27</v>
      </c>
      <c r="P7520" t="s">
        <v>28</v>
      </c>
      <c r="Q7520" t="s">
        <v>28</v>
      </c>
      <c r="R7520" t="s">
        <v>28</v>
      </c>
      <c r="S7520">
        <v>4</v>
      </c>
      <c r="T7520">
        <v>3.6</v>
      </c>
      <c r="U7520" t="s">
        <v>101</v>
      </c>
      <c r="V7520" t="s">
        <v>102</v>
      </c>
      <c r="W7520">
        <v>42</v>
      </c>
    </row>
    <row r="7521" spans="1:23" x14ac:dyDescent="0.25">
      <c r="A7521">
        <v>300695</v>
      </c>
      <c r="B7521" t="s">
        <v>16268</v>
      </c>
      <c r="C7521" t="str">
        <f>VLOOKUP(Table1[[#This Row],[Country Code]],Table3[],2)</f>
        <v>India</v>
      </c>
      <c r="D7521">
        <v>1</v>
      </c>
      <c r="E7521" t="s">
        <v>6914</v>
      </c>
      <c r="F7521" t="s">
        <v>16263</v>
      </c>
      <c r="G7521" t="s">
        <v>16264</v>
      </c>
      <c r="H7521" t="s">
        <v>16265</v>
      </c>
      <c r="I7521">
        <v>77.303177779999999</v>
      </c>
      <c r="J7521">
        <v>28.661133329999998</v>
      </c>
      <c r="K7521" t="s">
        <v>2120</v>
      </c>
      <c r="L7521">
        <v>3500</v>
      </c>
      <c r="M7521" t="str">
        <f>IF(Table1[[#This Row],[Average Cost for two]]&lt;=200, "0-200", IF(Table1[[#This Row],[Average Cost for two]]&lt;=400, "200-400", IF(Table1[[#This Row],[Average Cost for two]]&lt;=600, "400-600", IF(Table1[[#This Row],[Average Cost for two]]&lt;=800, "600-800", IF(Table1[[#This Row],[Average Cost for two]]&lt;=1000, "800-1000", "&gt;1000")))))</f>
        <v>&gt;1000</v>
      </c>
      <c r="N7521" t="s">
        <v>2115</v>
      </c>
      <c r="O7521" t="s">
        <v>27</v>
      </c>
      <c r="P7521" t="s">
        <v>28</v>
      </c>
      <c r="Q7521" t="s">
        <v>28</v>
      </c>
      <c r="R7521" t="s">
        <v>28</v>
      </c>
      <c r="S7521">
        <v>4</v>
      </c>
      <c r="T7521">
        <v>4</v>
      </c>
      <c r="U7521" t="s">
        <v>42</v>
      </c>
      <c r="V7521" t="s">
        <v>43</v>
      </c>
      <c r="W7521">
        <v>184</v>
      </c>
    </row>
    <row r="7522" spans="1:23" x14ac:dyDescent="0.25">
      <c r="A7522">
        <v>4917</v>
      </c>
      <c r="B7522" t="s">
        <v>16269</v>
      </c>
      <c r="C7522" t="str">
        <f>VLOOKUP(Table1[[#This Row],[Country Code]],Table3[],2)</f>
        <v>India</v>
      </c>
      <c r="D7522">
        <v>1</v>
      </c>
      <c r="E7522" t="s">
        <v>6914</v>
      </c>
      <c r="F7522" t="s">
        <v>16270</v>
      </c>
      <c r="G7522" t="s">
        <v>16271</v>
      </c>
      <c r="H7522" t="s">
        <v>16272</v>
      </c>
      <c r="I7522">
        <v>77.188926899999998</v>
      </c>
      <c r="J7522">
        <v>28.579409500000001</v>
      </c>
      <c r="K7522" t="s">
        <v>2114</v>
      </c>
      <c r="L7522">
        <v>4000</v>
      </c>
      <c r="M7522" t="str">
        <f>IF(Table1[[#This Row],[Average Cost for two]]&lt;=200, "0-200", IF(Table1[[#This Row],[Average Cost for two]]&lt;=400, "200-400", IF(Table1[[#This Row],[Average Cost for two]]&lt;=600, "400-600", IF(Table1[[#This Row],[Average Cost for two]]&lt;=800, "600-800", IF(Table1[[#This Row],[Average Cost for two]]&lt;=1000, "800-1000", "&gt;1000")))))</f>
        <v>&gt;1000</v>
      </c>
      <c r="N7522" t="s">
        <v>2115</v>
      </c>
      <c r="O7522" t="s">
        <v>27</v>
      </c>
      <c r="P7522" t="s">
        <v>28</v>
      </c>
      <c r="Q7522" t="s">
        <v>28</v>
      </c>
      <c r="R7522" t="s">
        <v>28</v>
      </c>
      <c r="S7522">
        <v>4</v>
      </c>
      <c r="T7522">
        <v>3.9</v>
      </c>
      <c r="U7522" t="s">
        <v>101</v>
      </c>
      <c r="V7522" t="s">
        <v>102</v>
      </c>
      <c r="W7522">
        <v>241</v>
      </c>
    </row>
    <row r="7523" spans="1:23" x14ac:dyDescent="0.25">
      <c r="A7523">
        <v>4910</v>
      </c>
      <c r="B7523" t="s">
        <v>16273</v>
      </c>
      <c r="C7523" t="str">
        <f>VLOOKUP(Table1[[#This Row],[Country Code]],Table3[],2)</f>
        <v>India</v>
      </c>
      <c r="D7523">
        <v>1</v>
      </c>
      <c r="E7523" t="s">
        <v>6914</v>
      </c>
      <c r="F7523" t="s">
        <v>16270</v>
      </c>
      <c r="G7523" t="s">
        <v>16271</v>
      </c>
      <c r="H7523" t="s">
        <v>16272</v>
      </c>
      <c r="I7523">
        <v>77.188975200000002</v>
      </c>
      <c r="J7523">
        <v>28.579390100000001</v>
      </c>
      <c r="K7523" t="s">
        <v>16274</v>
      </c>
      <c r="L7523">
        <v>5000</v>
      </c>
      <c r="M7523" t="str">
        <f>IF(Table1[[#This Row],[Average Cost for two]]&lt;=200, "0-200", IF(Table1[[#This Row],[Average Cost for two]]&lt;=400, "200-400", IF(Table1[[#This Row],[Average Cost for two]]&lt;=600, "400-600", IF(Table1[[#This Row],[Average Cost for two]]&lt;=800, "600-800", IF(Table1[[#This Row],[Average Cost for two]]&lt;=1000, "800-1000", "&gt;1000")))))</f>
        <v>&gt;1000</v>
      </c>
      <c r="N7523" t="s">
        <v>2115</v>
      </c>
      <c r="O7523" t="s">
        <v>27</v>
      </c>
      <c r="P7523" t="s">
        <v>28</v>
      </c>
      <c r="Q7523" t="s">
        <v>28</v>
      </c>
      <c r="R7523" t="s">
        <v>28</v>
      </c>
      <c r="S7523">
        <v>4</v>
      </c>
      <c r="T7523">
        <v>3.8</v>
      </c>
      <c r="U7523" t="s">
        <v>101</v>
      </c>
      <c r="V7523" t="s">
        <v>102</v>
      </c>
      <c r="W7523">
        <v>199</v>
      </c>
    </row>
    <row r="7524" spans="1:23" x14ac:dyDescent="0.25">
      <c r="A7524">
        <v>6812</v>
      </c>
      <c r="B7524" t="s">
        <v>16275</v>
      </c>
      <c r="C7524" t="str">
        <f>VLOOKUP(Table1[[#This Row],[Country Code]],Table3[],2)</f>
        <v>India</v>
      </c>
      <c r="D7524">
        <v>1</v>
      </c>
      <c r="E7524" t="s">
        <v>6914</v>
      </c>
      <c r="F7524" t="s">
        <v>16270</v>
      </c>
      <c r="G7524" t="s">
        <v>16271</v>
      </c>
      <c r="H7524" t="s">
        <v>16272</v>
      </c>
      <c r="I7524">
        <v>77.188965100000004</v>
      </c>
      <c r="J7524">
        <v>28.5794009</v>
      </c>
      <c r="K7524" t="s">
        <v>48</v>
      </c>
      <c r="L7524">
        <v>5500</v>
      </c>
      <c r="M7524" t="str">
        <f>IF(Table1[[#This Row],[Average Cost for two]]&lt;=200, "0-200", IF(Table1[[#This Row],[Average Cost for two]]&lt;=400, "200-400", IF(Table1[[#This Row],[Average Cost for two]]&lt;=600, "400-600", IF(Table1[[#This Row],[Average Cost for two]]&lt;=800, "600-800", IF(Table1[[#This Row],[Average Cost for two]]&lt;=1000, "800-1000", "&gt;1000")))))</f>
        <v>&gt;1000</v>
      </c>
      <c r="N7524" t="s">
        <v>2115</v>
      </c>
      <c r="O7524" t="s">
        <v>27</v>
      </c>
      <c r="P7524" t="s">
        <v>28</v>
      </c>
      <c r="Q7524" t="s">
        <v>28</v>
      </c>
      <c r="R7524" t="s">
        <v>28</v>
      </c>
      <c r="S7524">
        <v>4</v>
      </c>
      <c r="T7524">
        <v>3.9</v>
      </c>
      <c r="U7524" t="s">
        <v>101</v>
      </c>
      <c r="V7524" t="s">
        <v>102</v>
      </c>
      <c r="W7524">
        <v>178</v>
      </c>
    </row>
    <row r="7525" spans="1:23" x14ac:dyDescent="0.25">
      <c r="A7525">
        <v>4911</v>
      </c>
      <c r="B7525" t="s">
        <v>16276</v>
      </c>
      <c r="C7525" t="str">
        <f>VLOOKUP(Table1[[#This Row],[Country Code]],Table3[],2)</f>
        <v>India</v>
      </c>
      <c r="D7525">
        <v>1</v>
      </c>
      <c r="E7525" t="s">
        <v>6914</v>
      </c>
      <c r="F7525" t="s">
        <v>16270</v>
      </c>
      <c r="G7525" t="s">
        <v>16271</v>
      </c>
      <c r="H7525" t="s">
        <v>16272</v>
      </c>
      <c r="I7525">
        <v>77.188564799999995</v>
      </c>
      <c r="J7525">
        <v>28.580216499999999</v>
      </c>
      <c r="K7525" t="s">
        <v>6122</v>
      </c>
      <c r="L7525">
        <v>3500</v>
      </c>
      <c r="M7525" t="str">
        <f>IF(Table1[[#This Row],[Average Cost for two]]&lt;=200, "0-200", IF(Table1[[#This Row],[Average Cost for two]]&lt;=400, "200-400", IF(Table1[[#This Row],[Average Cost for two]]&lt;=600, "400-600", IF(Table1[[#This Row],[Average Cost for two]]&lt;=800, "600-800", IF(Table1[[#This Row],[Average Cost for two]]&lt;=1000, "800-1000", "&gt;1000")))))</f>
        <v>&gt;1000</v>
      </c>
      <c r="N7525" t="s">
        <v>2115</v>
      </c>
      <c r="O7525" t="s">
        <v>28</v>
      </c>
      <c r="P7525" t="s">
        <v>28</v>
      </c>
      <c r="Q7525" t="s">
        <v>28</v>
      </c>
      <c r="R7525" t="s">
        <v>28</v>
      </c>
      <c r="S7525">
        <v>4</v>
      </c>
      <c r="T7525">
        <v>3.7</v>
      </c>
      <c r="U7525" t="s">
        <v>101</v>
      </c>
      <c r="V7525" t="s">
        <v>102</v>
      </c>
      <c r="W7525">
        <v>59</v>
      </c>
    </row>
    <row r="7526" spans="1:23" x14ac:dyDescent="0.25">
      <c r="A7526">
        <v>4915</v>
      </c>
      <c r="B7526" t="s">
        <v>16277</v>
      </c>
      <c r="C7526" t="str">
        <f>VLOOKUP(Table1[[#This Row],[Country Code]],Table3[],2)</f>
        <v>India</v>
      </c>
      <c r="D7526">
        <v>1</v>
      </c>
      <c r="E7526" t="s">
        <v>6914</v>
      </c>
      <c r="F7526" t="s">
        <v>16270</v>
      </c>
      <c r="G7526" t="s">
        <v>16271</v>
      </c>
      <c r="H7526" t="s">
        <v>16272</v>
      </c>
      <c r="I7526">
        <v>77.189003900000003</v>
      </c>
      <c r="J7526">
        <v>28.5793611</v>
      </c>
      <c r="K7526" t="s">
        <v>2761</v>
      </c>
      <c r="L7526">
        <v>2000</v>
      </c>
      <c r="M7526" t="str">
        <f>IF(Table1[[#This Row],[Average Cost for two]]&lt;=200, "0-200", IF(Table1[[#This Row],[Average Cost for two]]&lt;=400, "200-400", IF(Table1[[#This Row],[Average Cost for two]]&lt;=600, "400-600", IF(Table1[[#This Row],[Average Cost for two]]&lt;=800, "600-800", IF(Table1[[#This Row],[Average Cost for two]]&lt;=1000, "800-1000", "&gt;1000")))))</f>
        <v>&gt;1000</v>
      </c>
      <c r="N7526" t="s">
        <v>2115</v>
      </c>
      <c r="O7526" t="s">
        <v>28</v>
      </c>
      <c r="P7526" t="s">
        <v>28</v>
      </c>
      <c r="Q7526" t="s">
        <v>28</v>
      </c>
      <c r="R7526" t="s">
        <v>28</v>
      </c>
      <c r="S7526">
        <v>4</v>
      </c>
      <c r="T7526">
        <v>3.6</v>
      </c>
      <c r="U7526" t="s">
        <v>101</v>
      </c>
      <c r="V7526" t="s">
        <v>102</v>
      </c>
      <c r="W7526">
        <v>32</v>
      </c>
    </row>
    <row r="7527" spans="1:23" x14ac:dyDescent="0.25">
      <c r="A7527">
        <v>310878</v>
      </c>
      <c r="B7527" t="s">
        <v>16278</v>
      </c>
      <c r="C7527" t="str">
        <f>VLOOKUP(Table1[[#This Row],[Country Code]],Table3[],2)</f>
        <v>India</v>
      </c>
      <c r="D7527">
        <v>1</v>
      </c>
      <c r="E7527" t="s">
        <v>6914</v>
      </c>
      <c r="F7527" t="s">
        <v>16279</v>
      </c>
      <c r="G7527" t="s">
        <v>16280</v>
      </c>
      <c r="H7527" t="s">
        <v>16279</v>
      </c>
      <c r="I7527">
        <v>77.238056</v>
      </c>
      <c r="J7527">
        <v>28.592134999999999</v>
      </c>
      <c r="K7527" t="s">
        <v>2860</v>
      </c>
      <c r="L7527">
        <v>400</v>
      </c>
      <c r="M7527" t="str">
        <f>IF(Table1[[#This Row],[Average Cost for two]]&lt;=200, "0-200", IF(Table1[[#This Row],[Average Cost for two]]&lt;=400, "200-400", IF(Table1[[#This Row],[Average Cost for two]]&lt;=600, "400-600", IF(Table1[[#This Row],[Average Cost for two]]&lt;=800, "600-800", IF(Table1[[#This Row],[Average Cost for two]]&lt;=1000, "800-1000", "&gt;1000")))))</f>
        <v>200-400</v>
      </c>
      <c r="N7527" t="s">
        <v>2115</v>
      </c>
      <c r="O7527" t="s">
        <v>28</v>
      </c>
      <c r="P7527" t="s">
        <v>28</v>
      </c>
      <c r="Q7527" t="s">
        <v>28</v>
      </c>
      <c r="R7527" t="s">
        <v>28</v>
      </c>
      <c r="S7527">
        <v>1</v>
      </c>
      <c r="T7527">
        <v>2.9</v>
      </c>
      <c r="U7527" t="s">
        <v>138</v>
      </c>
      <c r="V7527" t="s">
        <v>139</v>
      </c>
      <c r="W7527">
        <v>4</v>
      </c>
    </row>
    <row r="7528" spans="1:23" x14ac:dyDescent="0.25">
      <c r="A7528">
        <v>3283</v>
      </c>
      <c r="B7528" t="s">
        <v>16281</v>
      </c>
      <c r="C7528" t="str">
        <f>VLOOKUP(Table1[[#This Row],[Country Code]],Table3[],2)</f>
        <v>India</v>
      </c>
      <c r="D7528">
        <v>1</v>
      </c>
      <c r="E7528" t="s">
        <v>6914</v>
      </c>
      <c r="F7528" t="s">
        <v>16279</v>
      </c>
      <c r="G7528" t="s">
        <v>16280</v>
      </c>
      <c r="H7528" t="s">
        <v>16279</v>
      </c>
      <c r="I7528">
        <v>77.238315</v>
      </c>
      <c r="J7528">
        <v>28.5921591</v>
      </c>
      <c r="K7528" t="s">
        <v>4391</v>
      </c>
      <c r="L7528">
        <v>3000</v>
      </c>
      <c r="M7528" t="str">
        <f>IF(Table1[[#This Row],[Average Cost for two]]&lt;=200, "0-200", IF(Table1[[#This Row],[Average Cost for two]]&lt;=400, "200-400", IF(Table1[[#This Row],[Average Cost for two]]&lt;=600, "400-600", IF(Table1[[#This Row],[Average Cost for two]]&lt;=800, "600-800", IF(Table1[[#This Row],[Average Cost for two]]&lt;=1000, "800-1000", "&gt;1000")))))</f>
        <v>&gt;1000</v>
      </c>
      <c r="N7528" t="s">
        <v>2115</v>
      </c>
      <c r="O7528" t="s">
        <v>27</v>
      </c>
      <c r="P7528" t="s">
        <v>28</v>
      </c>
      <c r="Q7528" t="s">
        <v>28</v>
      </c>
      <c r="R7528" t="s">
        <v>28</v>
      </c>
      <c r="S7528">
        <v>4</v>
      </c>
      <c r="T7528">
        <v>3.8</v>
      </c>
      <c r="U7528" t="s">
        <v>101</v>
      </c>
      <c r="V7528" t="s">
        <v>102</v>
      </c>
      <c r="W7528">
        <v>185</v>
      </c>
    </row>
    <row r="7529" spans="1:23" x14ac:dyDescent="0.25">
      <c r="A7529">
        <v>2768</v>
      </c>
      <c r="B7529" t="s">
        <v>16282</v>
      </c>
      <c r="C7529" t="str">
        <f>VLOOKUP(Table1[[#This Row],[Country Code]],Table3[],2)</f>
        <v>India</v>
      </c>
      <c r="D7529">
        <v>1</v>
      </c>
      <c r="E7529" t="s">
        <v>6914</v>
      </c>
      <c r="F7529" t="s">
        <v>16283</v>
      </c>
      <c r="G7529" t="s">
        <v>16284</v>
      </c>
      <c r="H7529" t="s">
        <v>16285</v>
      </c>
      <c r="I7529">
        <v>77.21734352</v>
      </c>
      <c r="J7529">
        <v>28.620985739999998</v>
      </c>
      <c r="K7529" t="s">
        <v>16286</v>
      </c>
      <c r="L7529">
        <v>3000</v>
      </c>
      <c r="M7529" t="str">
        <f>IF(Table1[[#This Row],[Average Cost for two]]&lt;=200, "0-200", IF(Table1[[#This Row],[Average Cost for two]]&lt;=400, "200-400", IF(Table1[[#This Row],[Average Cost for two]]&lt;=600, "400-600", IF(Table1[[#This Row],[Average Cost for two]]&lt;=800, "600-800", IF(Table1[[#This Row],[Average Cost for two]]&lt;=1000, "800-1000", "&gt;1000")))))</f>
        <v>&gt;1000</v>
      </c>
      <c r="N7529" t="s">
        <v>2115</v>
      </c>
      <c r="O7529" t="s">
        <v>27</v>
      </c>
      <c r="P7529" t="s">
        <v>28</v>
      </c>
      <c r="Q7529" t="s">
        <v>28</v>
      </c>
      <c r="R7529" t="s">
        <v>28</v>
      </c>
      <c r="S7529">
        <v>4</v>
      </c>
      <c r="T7529">
        <v>3.3</v>
      </c>
      <c r="U7529" t="s">
        <v>138</v>
      </c>
      <c r="V7529" t="s">
        <v>139</v>
      </c>
      <c r="W7529">
        <v>199</v>
      </c>
    </row>
    <row r="7530" spans="1:23" x14ac:dyDescent="0.25">
      <c r="A7530">
        <v>2770</v>
      </c>
      <c r="B7530" t="s">
        <v>16287</v>
      </c>
      <c r="C7530" t="str">
        <f>VLOOKUP(Table1[[#This Row],[Country Code]],Table3[],2)</f>
        <v>India</v>
      </c>
      <c r="D7530">
        <v>1</v>
      </c>
      <c r="E7530" t="s">
        <v>6914</v>
      </c>
      <c r="F7530" t="s">
        <v>16283</v>
      </c>
      <c r="G7530" t="s">
        <v>16284</v>
      </c>
      <c r="H7530" t="s">
        <v>16285</v>
      </c>
      <c r="I7530">
        <v>77.217367330000002</v>
      </c>
      <c r="J7530">
        <v>28.620987209999999</v>
      </c>
      <c r="K7530" t="s">
        <v>16288</v>
      </c>
      <c r="L7530">
        <v>3500</v>
      </c>
      <c r="M7530" t="str">
        <f>IF(Table1[[#This Row],[Average Cost for two]]&lt;=200, "0-200", IF(Table1[[#This Row],[Average Cost for two]]&lt;=400, "200-400", IF(Table1[[#This Row],[Average Cost for two]]&lt;=600, "400-600", IF(Table1[[#This Row],[Average Cost for two]]&lt;=800, "600-800", IF(Table1[[#This Row],[Average Cost for two]]&lt;=1000, "800-1000", "&gt;1000")))))</f>
        <v>&gt;1000</v>
      </c>
      <c r="N7530" t="s">
        <v>2115</v>
      </c>
      <c r="O7530" t="s">
        <v>27</v>
      </c>
      <c r="P7530" t="s">
        <v>28</v>
      </c>
      <c r="Q7530" t="s">
        <v>28</v>
      </c>
      <c r="R7530" t="s">
        <v>28</v>
      </c>
      <c r="S7530">
        <v>4</v>
      </c>
      <c r="T7530">
        <v>3.3</v>
      </c>
      <c r="U7530" t="s">
        <v>138</v>
      </c>
      <c r="V7530" t="s">
        <v>139</v>
      </c>
      <c r="W7530">
        <v>169</v>
      </c>
    </row>
    <row r="7531" spans="1:23" x14ac:dyDescent="0.25">
      <c r="A7531">
        <v>2769</v>
      </c>
      <c r="B7531" t="s">
        <v>16289</v>
      </c>
      <c r="C7531" t="str">
        <f>VLOOKUP(Table1[[#This Row],[Country Code]],Table3[],2)</f>
        <v>India</v>
      </c>
      <c r="D7531">
        <v>1</v>
      </c>
      <c r="E7531" t="s">
        <v>6914</v>
      </c>
      <c r="F7531" t="s">
        <v>16283</v>
      </c>
      <c r="G7531" t="s">
        <v>16284</v>
      </c>
      <c r="H7531" t="s">
        <v>16285</v>
      </c>
      <c r="I7531">
        <v>77.216002000000003</v>
      </c>
      <c r="J7531">
        <v>28.628885</v>
      </c>
      <c r="K7531" t="s">
        <v>16290</v>
      </c>
      <c r="L7531">
        <v>4500</v>
      </c>
      <c r="M7531" t="str">
        <f>IF(Table1[[#This Row],[Average Cost for two]]&lt;=200, "0-200", IF(Table1[[#This Row],[Average Cost for two]]&lt;=400, "200-400", IF(Table1[[#This Row],[Average Cost for two]]&lt;=600, "400-600", IF(Table1[[#This Row],[Average Cost for two]]&lt;=800, "600-800", IF(Table1[[#This Row],[Average Cost for two]]&lt;=1000, "800-1000", "&gt;1000")))))</f>
        <v>&gt;1000</v>
      </c>
      <c r="N7531" t="s">
        <v>2115</v>
      </c>
      <c r="O7531" t="s">
        <v>27</v>
      </c>
      <c r="P7531" t="s">
        <v>28</v>
      </c>
      <c r="Q7531" t="s">
        <v>28</v>
      </c>
      <c r="R7531" t="s">
        <v>28</v>
      </c>
      <c r="S7531">
        <v>4</v>
      </c>
      <c r="T7531">
        <v>3.8</v>
      </c>
      <c r="U7531" t="s">
        <v>101</v>
      </c>
      <c r="V7531" t="s">
        <v>102</v>
      </c>
      <c r="W7531">
        <v>773</v>
      </c>
    </row>
    <row r="7532" spans="1:23" x14ac:dyDescent="0.25">
      <c r="A7532">
        <v>3202</v>
      </c>
      <c r="B7532" t="s">
        <v>16291</v>
      </c>
      <c r="C7532" t="str">
        <f>VLOOKUP(Table1[[#This Row],[Country Code]],Table3[],2)</f>
        <v>India</v>
      </c>
      <c r="D7532">
        <v>1</v>
      </c>
      <c r="E7532" t="s">
        <v>6914</v>
      </c>
      <c r="F7532" t="s">
        <v>16292</v>
      </c>
      <c r="G7532" t="s">
        <v>16293</v>
      </c>
      <c r="H7532" t="s">
        <v>16292</v>
      </c>
      <c r="I7532">
        <v>77.269538890000007</v>
      </c>
      <c r="J7532">
        <v>28.561094440000002</v>
      </c>
      <c r="K7532" t="s">
        <v>1607</v>
      </c>
      <c r="L7532">
        <v>3000</v>
      </c>
      <c r="M7532" t="str">
        <f>IF(Table1[[#This Row],[Average Cost for two]]&lt;=200, "0-200", IF(Table1[[#This Row],[Average Cost for two]]&lt;=400, "200-400", IF(Table1[[#This Row],[Average Cost for two]]&lt;=600, "400-600", IF(Table1[[#This Row],[Average Cost for two]]&lt;=800, "600-800", IF(Table1[[#This Row],[Average Cost for two]]&lt;=1000, "800-1000", "&gt;1000")))))</f>
        <v>&gt;1000</v>
      </c>
      <c r="N7532" t="s">
        <v>2115</v>
      </c>
      <c r="O7532" t="s">
        <v>27</v>
      </c>
      <c r="P7532" t="s">
        <v>28</v>
      </c>
      <c r="Q7532" t="s">
        <v>28</v>
      </c>
      <c r="R7532" t="s">
        <v>28</v>
      </c>
      <c r="S7532">
        <v>4</v>
      </c>
      <c r="T7532">
        <v>3.1</v>
      </c>
      <c r="U7532" t="s">
        <v>138</v>
      </c>
      <c r="V7532" t="s">
        <v>139</v>
      </c>
      <c r="W7532">
        <v>26</v>
      </c>
    </row>
    <row r="7533" spans="1:23" x14ac:dyDescent="0.25">
      <c r="A7533">
        <v>4101</v>
      </c>
      <c r="B7533" t="s">
        <v>16294</v>
      </c>
      <c r="C7533" t="str">
        <f>VLOOKUP(Table1[[#This Row],[Country Code]],Table3[],2)</f>
        <v>India</v>
      </c>
      <c r="D7533">
        <v>1</v>
      </c>
      <c r="E7533" t="s">
        <v>6914</v>
      </c>
      <c r="F7533" t="s">
        <v>16292</v>
      </c>
      <c r="G7533" t="s">
        <v>16293</v>
      </c>
      <c r="H7533" t="s">
        <v>16292</v>
      </c>
      <c r="I7533">
        <v>77.269538890000007</v>
      </c>
      <c r="J7533">
        <v>28.561094440000002</v>
      </c>
      <c r="K7533" t="s">
        <v>2704</v>
      </c>
      <c r="L7533">
        <v>900</v>
      </c>
      <c r="M7533" t="str">
        <f>IF(Table1[[#This Row],[Average Cost for two]]&lt;=200, "0-200", IF(Table1[[#This Row],[Average Cost for two]]&lt;=400, "200-400", IF(Table1[[#This Row],[Average Cost for two]]&lt;=600, "400-600", IF(Table1[[#This Row],[Average Cost for two]]&lt;=800, "600-800", IF(Table1[[#This Row],[Average Cost for two]]&lt;=1000, "800-1000", "&gt;1000")))))</f>
        <v>800-1000</v>
      </c>
      <c r="N7533" t="s">
        <v>2115</v>
      </c>
      <c r="O7533" t="s">
        <v>28</v>
      </c>
      <c r="P7533" t="s">
        <v>28</v>
      </c>
      <c r="Q7533" t="s">
        <v>28</v>
      </c>
      <c r="R7533" t="s">
        <v>28</v>
      </c>
      <c r="S7533">
        <v>2</v>
      </c>
      <c r="T7533">
        <v>3.3</v>
      </c>
      <c r="U7533" t="s">
        <v>138</v>
      </c>
      <c r="V7533" t="s">
        <v>139</v>
      </c>
      <c r="W7533">
        <v>19</v>
      </c>
    </row>
    <row r="7534" spans="1:23" x14ac:dyDescent="0.25">
      <c r="A7534">
        <v>312902</v>
      </c>
      <c r="B7534" t="s">
        <v>16295</v>
      </c>
      <c r="C7534" t="str">
        <f>VLOOKUP(Table1[[#This Row],[Country Code]],Table3[],2)</f>
        <v>India</v>
      </c>
      <c r="D7534">
        <v>1</v>
      </c>
      <c r="E7534" t="s">
        <v>6914</v>
      </c>
      <c r="F7534" t="s">
        <v>16292</v>
      </c>
      <c r="G7534" t="s">
        <v>16293</v>
      </c>
      <c r="H7534" t="s">
        <v>16292</v>
      </c>
      <c r="I7534">
        <v>77.269655999999998</v>
      </c>
      <c r="J7534">
        <v>28.561178999999999</v>
      </c>
      <c r="K7534" t="s">
        <v>16296</v>
      </c>
      <c r="L7534">
        <v>4400</v>
      </c>
      <c r="M7534" t="str">
        <f>IF(Table1[[#This Row],[Average Cost for two]]&lt;=200, "0-200", IF(Table1[[#This Row],[Average Cost for two]]&lt;=400, "200-400", IF(Table1[[#This Row],[Average Cost for two]]&lt;=600, "400-600", IF(Table1[[#This Row],[Average Cost for two]]&lt;=800, "600-800", IF(Table1[[#This Row],[Average Cost for two]]&lt;=1000, "800-1000", "&gt;1000")))))</f>
        <v>&gt;1000</v>
      </c>
      <c r="N7534" t="s">
        <v>2115</v>
      </c>
      <c r="O7534" t="s">
        <v>28</v>
      </c>
      <c r="P7534" t="s">
        <v>28</v>
      </c>
      <c r="Q7534" t="s">
        <v>28</v>
      </c>
      <c r="R7534" t="s">
        <v>28</v>
      </c>
      <c r="S7534">
        <v>4</v>
      </c>
      <c r="T7534">
        <v>3.6</v>
      </c>
      <c r="U7534" t="s">
        <v>101</v>
      </c>
      <c r="V7534" t="s">
        <v>102</v>
      </c>
      <c r="W7534">
        <v>90</v>
      </c>
    </row>
    <row r="7535" spans="1:23" x14ac:dyDescent="0.25">
      <c r="A7535">
        <v>5325</v>
      </c>
      <c r="B7535" t="s">
        <v>16297</v>
      </c>
      <c r="C7535" t="str">
        <f>VLOOKUP(Table1[[#This Row],[Country Code]],Table3[],2)</f>
        <v>India</v>
      </c>
      <c r="D7535">
        <v>1</v>
      </c>
      <c r="E7535" t="s">
        <v>6914</v>
      </c>
      <c r="F7535" t="s">
        <v>16292</v>
      </c>
      <c r="G7535" t="s">
        <v>16293</v>
      </c>
      <c r="H7535" t="s">
        <v>16292</v>
      </c>
      <c r="I7535">
        <v>77.269617999999994</v>
      </c>
      <c r="J7535">
        <v>28.561053000000001</v>
      </c>
      <c r="K7535" t="s">
        <v>16298</v>
      </c>
      <c r="L7535">
        <v>2500</v>
      </c>
      <c r="M7535" t="str">
        <f>IF(Table1[[#This Row],[Average Cost for two]]&lt;=200, "0-200", IF(Table1[[#This Row],[Average Cost for two]]&lt;=400, "200-400", IF(Table1[[#This Row],[Average Cost for two]]&lt;=600, "400-600", IF(Table1[[#This Row],[Average Cost for two]]&lt;=800, "600-800", IF(Table1[[#This Row],[Average Cost for two]]&lt;=1000, "800-1000", "&gt;1000")))))</f>
        <v>&gt;1000</v>
      </c>
      <c r="N7535" t="s">
        <v>2115</v>
      </c>
      <c r="O7535" t="s">
        <v>27</v>
      </c>
      <c r="P7535" t="s">
        <v>28</v>
      </c>
      <c r="Q7535" t="s">
        <v>28</v>
      </c>
      <c r="R7535" t="s">
        <v>28</v>
      </c>
      <c r="S7535">
        <v>4</v>
      </c>
      <c r="T7535">
        <v>3.7</v>
      </c>
      <c r="U7535" t="s">
        <v>101</v>
      </c>
      <c r="V7535" t="s">
        <v>102</v>
      </c>
      <c r="W7535">
        <v>111</v>
      </c>
    </row>
    <row r="7536" spans="1:23" x14ac:dyDescent="0.25">
      <c r="A7536">
        <v>4496</v>
      </c>
      <c r="B7536" t="s">
        <v>16299</v>
      </c>
      <c r="C7536" t="str">
        <f>VLOOKUP(Table1[[#This Row],[Country Code]],Table3[],2)</f>
        <v>India</v>
      </c>
      <c r="D7536">
        <v>1</v>
      </c>
      <c r="E7536" t="s">
        <v>6914</v>
      </c>
      <c r="F7536" t="s">
        <v>16300</v>
      </c>
      <c r="G7536" t="s">
        <v>16301</v>
      </c>
      <c r="H7536" t="s">
        <v>16302</v>
      </c>
      <c r="I7536">
        <v>77.224122800000004</v>
      </c>
      <c r="J7536">
        <v>28.6051535</v>
      </c>
      <c r="K7536" t="s">
        <v>16303</v>
      </c>
      <c r="L7536">
        <v>5000</v>
      </c>
      <c r="M7536" t="str">
        <f>IF(Table1[[#This Row],[Average Cost for two]]&lt;=200, "0-200", IF(Table1[[#This Row],[Average Cost for two]]&lt;=400, "200-400", IF(Table1[[#This Row],[Average Cost for two]]&lt;=600, "400-600", IF(Table1[[#This Row],[Average Cost for two]]&lt;=800, "600-800", IF(Table1[[#This Row],[Average Cost for two]]&lt;=1000, "800-1000", "&gt;1000")))))</f>
        <v>&gt;1000</v>
      </c>
      <c r="N7536" t="s">
        <v>2115</v>
      </c>
      <c r="O7536" t="s">
        <v>28</v>
      </c>
      <c r="P7536" t="s">
        <v>28</v>
      </c>
      <c r="Q7536" t="s">
        <v>28</v>
      </c>
      <c r="R7536" t="s">
        <v>28</v>
      </c>
      <c r="S7536">
        <v>4</v>
      </c>
      <c r="T7536">
        <v>3.1</v>
      </c>
      <c r="U7536" t="s">
        <v>138</v>
      </c>
      <c r="V7536" t="s">
        <v>139</v>
      </c>
      <c r="W7536">
        <v>15</v>
      </c>
    </row>
    <row r="7537" spans="1:23" x14ac:dyDescent="0.25">
      <c r="A7537">
        <v>2688</v>
      </c>
      <c r="B7537" t="s">
        <v>16304</v>
      </c>
      <c r="C7537" t="str">
        <f>VLOOKUP(Table1[[#This Row],[Country Code]],Table3[],2)</f>
        <v>India</v>
      </c>
      <c r="D7537">
        <v>1</v>
      </c>
      <c r="E7537" t="s">
        <v>6914</v>
      </c>
      <c r="F7537" t="s">
        <v>16300</v>
      </c>
      <c r="G7537" t="s">
        <v>16301</v>
      </c>
      <c r="H7537" t="s">
        <v>16302</v>
      </c>
      <c r="I7537">
        <v>77.224140500000004</v>
      </c>
      <c r="J7537">
        <v>28.605168899999999</v>
      </c>
      <c r="K7537" t="s">
        <v>142</v>
      </c>
      <c r="L7537">
        <v>2500</v>
      </c>
      <c r="M7537" t="str">
        <f>IF(Table1[[#This Row],[Average Cost for two]]&lt;=200, "0-200", IF(Table1[[#This Row],[Average Cost for two]]&lt;=400, "200-400", IF(Table1[[#This Row],[Average Cost for two]]&lt;=600, "400-600", IF(Table1[[#This Row],[Average Cost for two]]&lt;=800, "600-800", IF(Table1[[#This Row],[Average Cost for two]]&lt;=1000, "800-1000", "&gt;1000")))))</f>
        <v>&gt;1000</v>
      </c>
      <c r="N7537" t="s">
        <v>2115</v>
      </c>
      <c r="O7537" t="s">
        <v>28</v>
      </c>
      <c r="P7537" t="s">
        <v>28</v>
      </c>
      <c r="Q7537" t="s">
        <v>28</v>
      </c>
      <c r="R7537" t="s">
        <v>28</v>
      </c>
      <c r="S7537">
        <v>4</v>
      </c>
      <c r="T7537">
        <v>3.8</v>
      </c>
      <c r="U7537" t="s">
        <v>101</v>
      </c>
      <c r="V7537" t="s">
        <v>102</v>
      </c>
      <c r="W7537">
        <v>79</v>
      </c>
    </row>
    <row r="7538" spans="1:23" x14ac:dyDescent="0.25">
      <c r="A7538">
        <v>2690</v>
      </c>
      <c r="B7538" t="s">
        <v>16305</v>
      </c>
      <c r="C7538" t="str">
        <f>VLOOKUP(Table1[[#This Row],[Country Code]],Table3[],2)</f>
        <v>India</v>
      </c>
      <c r="D7538">
        <v>1</v>
      </c>
      <c r="E7538" t="s">
        <v>6914</v>
      </c>
      <c r="F7538" t="s">
        <v>16300</v>
      </c>
      <c r="G7538" t="s">
        <v>16301</v>
      </c>
      <c r="H7538" t="s">
        <v>16302</v>
      </c>
      <c r="I7538">
        <v>77.224136900000005</v>
      </c>
      <c r="J7538">
        <v>28.605164800000001</v>
      </c>
      <c r="K7538" t="s">
        <v>16306</v>
      </c>
      <c r="L7538">
        <v>5000</v>
      </c>
      <c r="M7538" t="str">
        <f>IF(Table1[[#This Row],[Average Cost for two]]&lt;=200, "0-200", IF(Table1[[#This Row],[Average Cost for two]]&lt;=400, "200-400", IF(Table1[[#This Row],[Average Cost for two]]&lt;=600, "400-600", IF(Table1[[#This Row],[Average Cost for two]]&lt;=800, "600-800", IF(Table1[[#This Row],[Average Cost for two]]&lt;=1000, "800-1000", "&gt;1000")))))</f>
        <v>&gt;1000</v>
      </c>
      <c r="N7538" t="s">
        <v>2115</v>
      </c>
      <c r="O7538" t="s">
        <v>28</v>
      </c>
      <c r="P7538" t="s">
        <v>28</v>
      </c>
      <c r="Q7538" t="s">
        <v>28</v>
      </c>
      <c r="R7538" t="s">
        <v>28</v>
      </c>
      <c r="S7538">
        <v>4</v>
      </c>
      <c r="T7538">
        <v>3.9</v>
      </c>
      <c r="U7538" t="s">
        <v>101</v>
      </c>
      <c r="V7538" t="s">
        <v>102</v>
      </c>
      <c r="W7538">
        <v>696</v>
      </c>
    </row>
    <row r="7539" spans="1:23" x14ac:dyDescent="0.25">
      <c r="A7539">
        <v>3948</v>
      </c>
      <c r="B7539" t="s">
        <v>16307</v>
      </c>
      <c r="C7539" t="str">
        <f>VLOOKUP(Table1[[#This Row],[Country Code]],Table3[],2)</f>
        <v>India</v>
      </c>
      <c r="D7539">
        <v>1</v>
      </c>
      <c r="E7539" t="s">
        <v>6914</v>
      </c>
      <c r="F7539" t="s">
        <v>16300</v>
      </c>
      <c r="G7539" t="s">
        <v>16301</v>
      </c>
      <c r="H7539" t="s">
        <v>16302</v>
      </c>
      <c r="I7539">
        <v>77.22273611</v>
      </c>
      <c r="J7539">
        <v>28.60440165</v>
      </c>
      <c r="K7539" t="s">
        <v>16308</v>
      </c>
      <c r="L7539">
        <v>4200</v>
      </c>
      <c r="M7539" t="str">
        <f>IF(Table1[[#This Row],[Average Cost for two]]&lt;=200, "0-200", IF(Table1[[#This Row],[Average Cost for two]]&lt;=400, "200-400", IF(Table1[[#This Row],[Average Cost for two]]&lt;=600, "400-600", IF(Table1[[#This Row],[Average Cost for two]]&lt;=800, "600-800", IF(Table1[[#This Row],[Average Cost for two]]&lt;=1000, "800-1000", "&gt;1000")))))</f>
        <v>&gt;1000</v>
      </c>
      <c r="N7539" t="s">
        <v>2115</v>
      </c>
      <c r="O7539" t="s">
        <v>27</v>
      </c>
      <c r="P7539" t="s">
        <v>28</v>
      </c>
      <c r="Q7539" t="s">
        <v>28</v>
      </c>
      <c r="R7539" t="s">
        <v>28</v>
      </c>
      <c r="S7539">
        <v>4</v>
      </c>
      <c r="T7539">
        <v>3.6</v>
      </c>
      <c r="U7539" t="s">
        <v>101</v>
      </c>
      <c r="V7539" t="s">
        <v>102</v>
      </c>
      <c r="W7539">
        <v>64</v>
      </c>
    </row>
    <row r="7540" spans="1:23" x14ac:dyDescent="0.25">
      <c r="A7540">
        <v>2694</v>
      </c>
      <c r="B7540" t="s">
        <v>16309</v>
      </c>
      <c r="C7540" t="str">
        <f>VLOOKUP(Table1[[#This Row],[Country Code]],Table3[],2)</f>
        <v>India</v>
      </c>
      <c r="D7540">
        <v>1</v>
      </c>
      <c r="E7540" t="s">
        <v>6914</v>
      </c>
      <c r="F7540" t="s">
        <v>16300</v>
      </c>
      <c r="G7540" t="s">
        <v>16301</v>
      </c>
      <c r="H7540" t="s">
        <v>16302</v>
      </c>
      <c r="I7540">
        <v>77.224303899999995</v>
      </c>
      <c r="J7540">
        <v>28.6052532</v>
      </c>
      <c r="K7540" t="s">
        <v>48</v>
      </c>
      <c r="L7540">
        <v>6000</v>
      </c>
      <c r="M7540" t="str">
        <f>IF(Table1[[#This Row],[Average Cost for two]]&lt;=200, "0-200", IF(Table1[[#This Row],[Average Cost for two]]&lt;=400, "200-400", IF(Table1[[#This Row],[Average Cost for two]]&lt;=600, "400-600", IF(Table1[[#This Row],[Average Cost for two]]&lt;=800, "600-800", IF(Table1[[#This Row],[Average Cost for two]]&lt;=1000, "800-1000", "&gt;1000")))))</f>
        <v>&gt;1000</v>
      </c>
      <c r="N7540" t="s">
        <v>2115</v>
      </c>
      <c r="O7540" t="s">
        <v>27</v>
      </c>
      <c r="P7540" t="s">
        <v>28</v>
      </c>
      <c r="Q7540" t="s">
        <v>28</v>
      </c>
      <c r="R7540" t="s">
        <v>28</v>
      </c>
      <c r="S7540">
        <v>4</v>
      </c>
      <c r="T7540">
        <v>3.9</v>
      </c>
      <c r="U7540" t="s">
        <v>101</v>
      </c>
      <c r="V7540" t="s">
        <v>102</v>
      </c>
      <c r="W7540">
        <v>183</v>
      </c>
    </row>
    <row r="7541" spans="1:23" x14ac:dyDescent="0.25">
      <c r="A7541">
        <v>2689</v>
      </c>
      <c r="B7541" t="s">
        <v>16310</v>
      </c>
      <c r="C7541" t="str">
        <f>VLOOKUP(Table1[[#This Row],[Country Code]],Table3[],2)</f>
        <v>India</v>
      </c>
      <c r="D7541">
        <v>1</v>
      </c>
      <c r="E7541" t="s">
        <v>6914</v>
      </c>
      <c r="F7541" t="s">
        <v>16300</v>
      </c>
      <c r="G7541" t="s">
        <v>16301</v>
      </c>
      <c r="H7541" t="s">
        <v>16302</v>
      </c>
      <c r="I7541">
        <v>77.224618199999995</v>
      </c>
      <c r="J7541">
        <v>28.605148700000001</v>
      </c>
      <c r="K7541" t="s">
        <v>54</v>
      </c>
      <c r="L7541">
        <v>5500</v>
      </c>
      <c r="M7541" t="str">
        <f>IF(Table1[[#This Row],[Average Cost for two]]&lt;=200, "0-200", IF(Table1[[#This Row],[Average Cost for two]]&lt;=400, "200-400", IF(Table1[[#This Row],[Average Cost for two]]&lt;=600, "400-600", IF(Table1[[#This Row],[Average Cost for two]]&lt;=800, "600-800", IF(Table1[[#This Row],[Average Cost for two]]&lt;=1000, "800-1000", "&gt;1000")))))</f>
        <v>&gt;1000</v>
      </c>
      <c r="N7541" t="s">
        <v>2115</v>
      </c>
      <c r="O7541" t="s">
        <v>27</v>
      </c>
      <c r="P7541" t="s">
        <v>28</v>
      </c>
      <c r="Q7541" t="s">
        <v>28</v>
      </c>
      <c r="R7541" t="s">
        <v>28</v>
      </c>
      <c r="S7541">
        <v>4</v>
      </c>
      <c r="T7541">
        <v>4</v>
      </c>
      <c r="U7541" t="s">
        <v>42</v>
      </c>
      <c r="V7541" t="s">
        <v>43</v>
      </c>
      <c r="W7541">
        <v>398</v>
      </c>
    </row>
    <row r="7542" spans="1:23" x14ac:dyDescent="0.25">
      <c r="A7542">
        <v>2693</v>
      </c>
      <c r="B7542" t="s">
        <v>16311</v>
      </c>
      <c r="C7542" t="str">
        <f>VLOOKUP(Table1[[#This Row],[Country Code]],Table3[],2)</f>
        <v>India</v>
      </c>
      <c r="D7542">
        <v>1</v>
      </c>
      <c r="E7542" t="s">
        <v>6914</v>
      </c>
      <c r="F7542" t="s">
        <v>16300</v>
      </c>
      <c r="G7542" t="s">
        <v>16301</v>
      </c>
      <c r="H7542" t="s">
        <v>16302</v>
      </c>
      <c r="I7542">
        <v>77.2241401</v>
      </c>
      <c r="J7542">
        <v>28.605188999999999</v>
      </c>
      <c r="K7542" t="s">
        <v>6635</v>
      </c>
      <c r="L7542">
        <v>4500</v>
      </c>
      <c r="M7542" t="str">
        <f>IF(Table1[[#This Row],[Average Cost for two]]&lt;=200, "0-200", IF(Table1[[#This Row],[Average Cost for two]]&lt;=400, "200-400", IF(Table1[[#This Row],[Average Cost for two]]&lt;=600, "400-600", IF(Table1[[#This Row],[Average Cost for two]]&lt;=800, "600-800", IF(Table1[[#This Row],[Average Cost for two]]&lt;=1000, "800-1000", "&gt;1000")))))</f>
        <v>&gt;1000</v>
      </c>
      <c r="N7542" t="s">
        <v>2115</v>
      </c>
      <c r="O7542" t="s">
        <v>27</v>
      </c>
      <c r="P7542" t="s">
        <v>28</v>
      </c>
      <c r="Q7542" t="s">
        <v>28</v>
      </c>
      <c r="R7542" t="s">
        <v>28</v>
      </c>
      <c r="S7542">
        <v>4</v>
      </c>
      <c r="T7542">
        <v>4.2</v>
      </c>
      <c r="U7542" t="s">
        <v>42</v>
      </c>
      <c r="V7542" t="s">
        <v>43</v>
      </c>
      <c r="W7542">
        <v>541</v>
      </c>
    </row>
    <row r="7543" spans="1:23" x14ac:dyDescent="0.25">
      <c r="A7543">
        <v>18400770</v>
      </c>
      <c r="B7543" t="s">
        <v>16312</v>
      </c>
      <c r="C7543" t="str">
        <f>VLOOKUP(Table1[[#This Row],[Country Code]],Table3[],2)</f>
        <v>India</v>
      </c>
      <c r="D7543">
        <v>1</v>
      </c>
      <c r="E7543" t="s">
        <v>6914</v>
      </c>
      <c r="F7543" t="s">
        <v>16313</v>
      </c>
      <c r="G7543" t="s">
        <v>16314</v>
      </c>
      <c r="H7543" t="s">
        <v>16315</v>
      </c>
      <c r="I7543">
        <v>77.170140799999999</v>
      </c>
      <c r="J7543">
        <v>28.5950782</v>
      </c>
      <c r="K7543" t="s">
        <v>16316</v>
      </c>
      <c r="L7543">
        <v>2000</v>
      </c>
      <c r="M7543" t="str">
        <f>IF(Table1[[#This Row],[Average Cost for two]]&lt;=200, "0-200", IF(Table1[[#This Row],[Average Cost for two]]&lt;=400, "200-400", IF(Table1[[#This Row],[Average Cost for two]]&lt;=600, "400-600", IF(Table1[[#This Row],[Average Cost for two]]&lt;=800, "600-800", IF(Table1[[#This Row],[Average Cost for two]]&lt;=1000, "800-1000", "&gt;1000")))))</f>
        <v>&gt;1000</v>
      </c>
      <c r="N7543" t="s">
        <v>2115</v>
      </c>
      <c r="O7543" t="s">
        <v>27</v>
      </c>
      <c r="P7543" t="s">
        <v>28</v>
      </c>
      <c r="Q7543" t="s">
        <v>28</v>
      </c>
      <c r="R7543" t="s">
        <v>28</v>
      </c>
      <c r="S7543">
        <v>4</v>
      </c>
      <c r="T7543">
        <v>3.7</v>
      </c>
      <c r="U7543" t="s">
        <v>101</v>
      </c>
      <c r="V7543" t="s">
        <v>102</v>
      </c>
      <c r="W7543">
        <v>42</v>
      </c>
    </row>
    <row r="7544" spans="1:23" x14ac:dyDescent="0.25">
      <c r="A7544">
        <v>18376469</v>
      </c>
      <c r="B7544" t="s">
        <v>16317</v>
      </c>
      <c r="C7544" t="str">
        <f>VLOOKUP(Table1[[#This Row],[Country Code]],Table3[],2)</f>
        <v>India</v>
      </c>
      <c r="D7544">
        <v>1</v>
      </c>
      <c r="E7544" t="s">
        <v>6914</v>
      </c>
      <c r="F7544" t="s">
        <v>16313</v>
      </c>
      <c r="G7544" t="s">
        <v>16314</v>
      </c>
      <c r="H7544" t="s">
        <v>16315</v>
      </c>
      <c r="I7544">
        <v>77.170219799999998</v>
      </c>
      <c r="J7544">
        <v>28.594800800000002</v>
      </c>
      <c r="K7544" t="s">
        <v>828</v>
      </c>
      <c r="L7544">
        <v>4000</v>
      </c>
      <c r="M7544" t="str">
        <f>IF(Table1[[#This Row],[Average Cost for two]]&lt;=200, "0-200", IF(Table1[[#This Row],[Average Cost for two]]&lt;=400, "200-400", IF(Table1[[#This Row],[Average Cost for two]]&lt;=600, "400-600", IF(Table1[[#This Row],[Average Cost for two]]&lt;=800, "600-800", IF(Table1[[#This Row],[Average Cost for two]]&lt;=1000, "800-1000", "&gt;1000")))))</f>
        <v>&gt;1000</v>
      </c>
      <c r="N7544" t="s">
        <v>2115</v>
      </c>
      <c r="O7544" t="s">
        <v>27</v>
      </c>
      <c r="P7544" t="s">
        <v>28</v>
      </c>
      <c r="Q7544" t="s">
        <v>28</v>
      </c>
      <c r="R7544" t="s">
        <v>28</v>
      </c>
      <c r="S7544">
        <v>4</v>
      </c>
      <c r="T7544">
        <v>3.5</v>
      </c>
      <c r="U7544" t="s">
        <v>101</v>
      </c>
      <c r="V7544" t="s">
        <v>102</v>
      </c>
      <c r="W7544">
        <v>24</v>
      </c>
    </row>
    <row r="7545" spans="1:23" x14ac:dyDescent="0.25">
      <c r="A7545">
        <v>2701</v>
      </c>
      <c r="B7545" t="s">
        <v>16318</v>
      </c>
      <c r="C7545" t="str">
        <f>VLOOKUP(Table1[[#This Row],[Country Code]],Table3[],2)</f>
        <v>India</v>
      </c>
      <c r="D7545">
        <v>1</v>
      </c>
      <c r="E7545" t="s">
        <v>6914</v>
      </c>
      <c r="F7545" t="s">
        <v>16313</v>
      </c>
      <c r="G7545" t="s">
        <v>16314</v>
      </c>
      <c r="H7545" t="s">
        <v>16315</v>
      </c>
      <c r="I7545">
        <v>77.170086999999995</v>
      </c>
      <c r="J7545">
        <v>28.5950077</v>
      </c>
      <c r="K7545" t="s">
        <v>6493</v>
      </c>
      <c r="L7545">
        <v>8000</v>
      </c>
      <c r="M7545" t="str">
        <f>IF(Table1[[#This Row],[Average Cost for two]]&lt;=200, "0-200", IF(Table1[[#This Row],[Average Cost for two]]&lt;=400, "200-400", IF(Table1[[#This Row],[Average Cost for two]]&lt;=600, "400-600", IF(Table1[[#This Row],[Average Cost for two]]&lt;=800, "600-800", IF(Table1[[#This Row],[Average Cost for two]]&lt;=1000, "800-1000", "&gt;1000")))))</f>
        <v>&gt;1000</v>
      </c>
      <c r="N7545" t="s">
        <v>2115</v>
      </c>
      <c r="O7545" t="s">
        <v>27</v>
      </c>
      <c r="P7545" t="s">
        <v>28</v>
      </c>
      <c r="Q7545" t="s">
        <v>28</v>
      </c>
      <c r="R7545" t="s">
        <v>28</v>
      </c>
      <c r="S7545">
        <v>4</v>
      </c>
      <c r="T7545">
        <v>4</v>
      </c>
      <c r="U7545" t="s">
        <v>42</v>
      </c>
      <c r="V7545" t="s">
        <v>43</v>
      </c>
      <c r="W7545">
        <v>145</v>
      </c>
    </row>
    <row r="7546" spans="1:23" x14ac:dyDescent="0.25">
      <c r="A7546">
        <v>2702</v>
      </c>
      <c r="B7546" t="s">
        <v>16319</v>
      </c>
      <c r="C7546" t="str">
        <f>VLOOKUP(Table1[[#This Row],[Country Code]],Table3[],2)</f>
        <v>India</v>
      </c>
      <c r="D7546">
        <v>1</v>
      </c>
      <c r="E7546" t="s">
        <v>6914</v>
      </c>
      <c r="F7546" t="s">
        <v>16313</v>
      </c>
      <c r="G7546" t="s">
        <v>16314</v>
      </c>
      <c r="H7546" t="s">
        <v>16315</v>
      </c>
      <c r="I7546">
        <v>77.170399500000002</v>
      </c>
      <c r="J7546">
        <v>28.594549199999999</v>
      </c>
      <c r="K7546" t="s">
        <v>142</v>
      </c>
      <c r="L7546">
        <v>1500</v>
      </c>
      <c r="M7546" t="str">
        <f>IF(Table1[[#This Row],[Average Cost for two]]&lt;=200, "0-200", IF(Table1[[#This Row],[Average Cost for two]]&lt;=400, "200-400", IF(Table1[[#This Row],[Average Cost for two]]&lt;=600, "400-600", IF(Table1[[#This Row],[Average Cost for two]]&lt;=800, "600-800", IF(Table1[[#This Row],[Average Cost for two]]&lt;=1000, "800-1000", "&gt;1000")))))</f>
        <v>&gt;1000</v>
      </c>
      <c r="N7546" t="s">
        <v>2115</v>
      </c>
      <c r="O7546" t="s">
        <v>28</v>
      </c>
      <c r="P7546" t="s">
        <v>28</v>
      </c>
      <c r="Q7546" t="s">
        <v>28</v>
      </c>
      <c r="R7546" t="s">
        <v>28</v>
      </c>
      <c r="S7546">
        <v>3</v>
      </c>
      <c r="T7546">
        <v>4</v>
      </c>
      <c r="U7546" t="s">
        <v>42</v>
      </c>
      <c r="V7546" t="s">
        <v>43</v>
      </c>
      <c r="W7546">
        <v>76</v>
      </c>
    </row>
    <row r="7547" spans="1:23" x14ac:dyDescent="0.25">
      <c r="A7547">
        <v>9709</v>
      </c>
      <c r="B7547" t="s">
        <v>16320</v>
      </c>
      <c r="C7547" t="str">
        <f>VLOOKUP(Table1[[#This Row],[Country Code]],Table3[],2)</f>
        <v>India</v>
      </c>
      <c r="D7547">
        <v>1</v>
      </c>
      <c r="E7547" t="s">
        <v>6914</v>
      </c>
      <c r="F7547" t="s">
        <v>16321</v>
      </c>
      <c r="G7547" t="s">
        <v>16322</v>
      </c>
      <c r="H7547" t="s">
        <v>16323</v>
      </c>
      <c r="I7547">
        <v>77.101847000000006</v>
      </c>
      <c r="J7547">
        <v>28.535183</v>
      </c>
      <c r="K7547" t="s">
        <v>16324</v>
      </c>
      <c r="L7547">
        <v>3000</v>
      </c>
      <c r="M7547" t="str">
        <f>IF(Table1[[#This Row],[Average Cost for two]]&lt;=200, "0-200", IF(Table1[[#This Row],[Average Cost for two]]&lt;=400, "200-400", IF(Table1[[#This Row],[Average Cost for two]]&lt;=600, "400-600", IF(Table1[[#This Row],[Average Cost for two]]&lt;=800, "600-800", IF(Table1[[#This Row],[Average Cost for two]]&lt;=1000, "800-1000", "&gt;1000")))))</f>
        <v>&gt;1000</v>
      </c>
      <c r="N7547" t="s">
        <v>2115</v>
      </c>
      <c r="O7547" t="s">
        <v>27</v>
      </c>
      <c r="P7547" t="s">
        <v>28</v>
      </c>
      <c r="Q7547" t="s">
        <v>28</v>
      </c>
      <c r="R7547" t="s">
        <v>28</v>
      </c>
      <c r="S7547">
        <v>4</v>
      </c>
      <c r="T7547">
        <v>3.2</v>
      </c>
      <c r="U7547" t="s">
        <v>138</v>
      </c>
      <c r="V7547" t="s">
        <v>139</v>
      </c>
      <c r="W7547">
        <v>28</v>
      </c>
    </row>
    <row r="7548" spans="1:23" x14ac:dyDescent="0.25">
      <c r="A7548">
        <v>312319</v>
      </c>
      <c r="B7548" t="s">
        <v>16325</v>
      </c>
      <c r="C7548" t="str">
        <f>VLOOKUP(Table1[[#This Row],[Country Code]],Table3[],2)</f>
        <v>India</v>
      </c>
      <c r="D7548">
        <v>1</v>
      </c>
      <c r="E7548" t="s">
        <v>6914</v>
      </c>
      <c r="F7548" t="s">
        <v>16321</v>
      </c>
      <c r="G7548" t="s">
        <v>16322</v>
      </c>
      <c r="H7548" t="s">
        <v>16323</v>
      </c>
      <c r="I7548">
        <v>77.101847000000006</v>
      </c>
      <c r="J7548">
        <v>28.535183</v>
      </c>
      <c r="K7548" t="s">
        <v>3752</v>
      </c>
      <c r="L7548">
        <v>2500</v>
      </c>
      <c r="M7548" t="str">
        <f>IF(Table1[[#This Row],[Average Cost for two]]&lt;=200, "0-200", IF(Table1[[#This Row],[Average Cost for two]]&lt;=400, "200-400", IF(Table1[[#This Row],[Average Cost for two]]&lt;=600, "400-600", IF(Table1[[#This Row],[Average Cost for two]]&lt;=800, "600-800", IF(Table1[[#This Row],[Average Cost for two]]&lt;=1000, "800-1000", "&gt;1000")))))</f>
        <v>&gt;1000</v>
      </c>
      <c r="N7548" t="s">
        <v>2115</v>
      </c>
      <c r="O7548" t="s">
        <v>27</v>
      </c>
      <c r="P7548" t="s">
        <v>28</v>
      </c>
      <c r="Q7548" t="s">
        <v>28</v>
      </c>
      <c r="R7548" t="s">
        <v>28</v>
      </c>
      <c r="S7548">
        <v>4</v>
      </c>
      <c r="T7548">
        <v>3</v>
      </c>
      <c r="U7548" t="s">
        <v>138</v>
      </c>
      <c r="V7548" t="s">
        <v>139</v>
      </c>
      <c r="W7548">
        <v>5</v>
      </c>
    </row>
    <row r="7549" spans="1:23" x14ac:dyDescent="0.25">
      <c r="A7549">
        <v>311858</v>
      </c>
      <c r="B7549" t="s">
        <v>16326</v>
      </c>
      <c r="C7549" t="str">
        <f>VLOOKUP(Table1[[#This Row],[Country Code]],Table3[],2)</f>
        <v>India</v>
      </c>
      <c r="D7549">
        <v>1</v>
      </c>
      <c r="E7549" t="s">
        <v>6914</v>
      </c>
      <c r="F7549" t="s">
        <v>16327</v>
      </c>
      <c r="G7549" t="s">
        <v>16322</v>
      </c>
      <c r="H7549" t="s">
        <v>16323</v>
      </c>
      <c r="I7549">
        <v>77.101847000000006</v>
      </c>
      <c r="J7549">
        <v>28.535183</v>
      </c>
      <c r="K7549" t="s">
        <v>145</v>
      </c>
      <c r="L7549">
        <v>500</v>
      </c>
      <c r="M7549" t="str">
        <f>IF(Table1[[#This Row],[Average Cost for two]]&lt;=200, "0-200", IF(Table1[[#This Row],[Average Cost for two]]&lt;=400, "200-400", IF(Table1[[#This Row],[Average Cost for two]]&lt;=600, "400-600", IF(Table1[[#This Row],[Average Cost for two]]&lt;=800, "600-800", IF(Table1[[#This Row],[Average Cost for two]]&lt;=1000, "800-1000", "&gt;1000")))))</f>
        <v>400-600</v>
      </c>
      <c r="N7549" t="s">
        <v>2115</v>
      </c>
      <c r="O7549" t="s">
        <v>28</v>
      </c>
      <c r="P7549" t="s">
        <v>28</v>
      </c>
      <c r="Q7549" t="s">
        <v>28</v>
      </c>
      <c r="R7549" t="s">
        <v>28</v>
      </c>
      <c r="S7549">
        <v>2</v>
      </c>
      <c r="T7549">
        <v>3</v>
      </c>
      <c r="U7549" t="s">
        <v>138</v>
      </c>
      <c r="V7549" t="s">
        <v>139</v>
      </c>
      <c r="W7549">
        <v>4</v>
      </c>
    </row>
    <row r="7550" spans="1:23" x14ac:dyDescent="0.25">
      <c r="A7550">
        <v>131</v>
      </c>
      <c r="B7550" t="s">
        <v>16328</v>
      </c>
      <c r="C7550" t="str">
        <f>VLOOKUP(Table1[[#This Row],[Country Code]],Table3[],2)</f>
        <v>India</v>
      </c>
      <c r="D7550">
        <v>1</v>
      </c>
      <c r="E7550" t="s">
        <v>6914</v>
      </c>
      <c r="F7550" t="s">
        <v>16329</v>
      </c>
      <c r="G7550" t="s">
        <v>16330</v>
      </c>
      <c r="H7550" t="s">
        <v>16331</v>
      </c>
      <c r="I7550">
        <v>77.213390200000006</v>
      </c>
      <c r="J7550">
        <v>28.552543799999999</v>
      </c>
      <c r="K7550" t="s">
        <v>1116</v>
      </c>
      <c r="L7550">
        <v>1700</v>
      </c>
      <c r="M7550" t="str">
        <f>IF(Table1[[#This Row],[Average Cost for two]]&lt;=200, "0-200", IF(Table1[[#This Row],[Average Cost for two]]&lt;=400, "200-400", IF(Table1[[#This Row],[Average Cost for two]]&lt;=600, "400-600", IF(Table1[[#This Row],[Average Cost for two]]&lt;=800, "600-800", IF(Table1[[#This Row],[Average Cost for two]]&lt;=1000, "800-1000", "&gt;1000")))))</f>
        <v>&gt;1000</v>
      </c>
      <c r="N7550" t="s">
        <v>2115</v>
      </c>
      <c r="O7550" t="s">
        <v>27</v>
      </c>
      <c r="P7550" t="s">
        <v>27</v>
      </c>
      <c r="Q7550" t="s">
        <v>28</v>
      </c>
      <c r="R7550" t="s">
        <v>28</v>
      </c>
      <c r="S7550">
        <v>3</v>
      </c>
      <c r="T7550">
        <v>3.6</v>
      </c>
      <c r="U7550" t="s">
        <v>101</v>
      </c>
      <c r="V7550" t="s">
        <v>102</v>
      </c>
      <c r="W7550">
        <v>350</v>
      </c>
    </row>
    <row r="7551" spans="1:23" x14ac:dyDescent="0.25">
      <c r="A7551">
        <v>313200</v>
      </c>
      <c r="B7551" t="s">
        <v>16332</v>
      </c>
      <c r="C7551" t="str">
        <f>VLOOKUP(Table1[[#This Row],[Country Code]],Table3[],2)</f>
        <v>India</v>
      </c>
      <c r="D7551">
        <v>1</v>
      </c>
      <c r="E7551" t="s">
        <v>6914</v>
      </c>
      <c r="F7551" t="s">
        <v>16333</v>
      </c>
      <c r="G7551" t="s">
        <v>16330</v>
      </c>
      <c r="H7551" t="s">
        <v>16331</v>
      </c>
      <c r="I7551">
        <v>77.213190999999995</v>
      </c>
      <c r="J7551">
        <v>28.5523566</v>
      </c>
      <c r="K7551" t="s">
        <v>6450</v>
      </c>
      <c r="L7551">
        <v>1600</v>
      </c>
      <c r="M7551" t="str">
        <f>IF(Table1[[#This Row],[Average Cost for two]]&lt;=200, "0-200", IF(Table1[[#This Row],[Average Cost for two]]&lt;=400, "200-400", IF(Table1[[#This Row],[Average Cost for two]]&lt;=600, "400-600", IF(Table1[[#This Row],[Average Cost for two]]&lt;=800, "600-800", IF(Table1[[#This Row],[Average Cost for two]]&lt;=1000, "800-1000", "&gt;1000")))))</f>
        <v>&gt;1000</v>
      </c>
      <c r="N7551" t="s">
        <v>2115</v>
      </c>
      <c r="O7551" t="s">
        <v>27</v>
      </c>
      <c r="P7551" t="s">
        <v>28</v>
      </c>
      <c r="Q7551" t="s">
        <v>28</v>
      </c>
      <c r="R7551" t="s">
        <v>28</v>
      </c>
      <c r="S7551">
        <v>3</v>
      </c>
      <c r="T7551">
        <v>3.8</v>
      </c>
      <c r="U7551" t="s">
        <v>101</v>
      </c>
      <c r="V7551" t="s">
        <v>102</v>
      </c>
      <c r="W7551">
        <v>637</v>
      </c>
    </row>
    <row r="7552" spans="1:23" x14ac:dyDescent="0.25">
      <c r="A7552">
        <v>18282047</v>
      </c>
      <c r="B7552" t="s">
        <v>16334</v>
      </c>
      <c r="C7552" t="str">
        <f>VLOOKUP(Table1[[#This Row],[Country Code]],Table3[],2)</f>
        <v>India</v>
      </c>
      <c r="D7552">
        <v>1</v>
      </c>
      <c r="E7552" t="s">
        <v>6914</v>
      </c>
      <c r="F7552" t="s">
        <v>16333</v>
      </c>
      <c r="G7552" t="s">
        <v>16330</v>
      </c>
      <c r="H7552" t="s">
        <v>16331</v>
      </c>
      <c r="I7552">
        <v>77.212974200000005</v>
      </c>
      <c r="J7552">
        <v>28.552309999999999</v>
      </c>
      <c r="K7552" t="s">
        <v>384</v>
      </c>
      <c r="L7552">
        <v>2500</v>
      </c>
      <c r="M7552" t="str">
        <f>IF(Table1[[#This Row],[Average Cost for two]]&lt;=200, "0-200", IF(Table1[[#This Row],[Average Cost for two]]&lt;=400, "200-400", IF(Table1[[#This Row],[Average Cost for two]]&lt;=600, "400-600", IF(Table1[[#This Row],[Average Cost for two]]&lt;=800, "600-800", IF(Table1[[#This Row],[Average Cost for two]]&lt;=1000, "800-1000", "&gt;1000")))))</f>
        <v>&gt;1000</v>
      </c>
      <c r="N7552" t="s">
        <v>2115</v>
      </c>
      <c r="O7552" t="s">
        <v>27</v>
      </c>
      <c r="P7552" t="s">
        <v>28</v>
      </c>
      <c r="Q7552" t="s">
        <v>28</v>
      </c>
      <c r="R7552" t="s">
        <v>28</v>
      </c>
      <c r="S7552">
        <v>4</v>
      </c>
      <c r="T7552">
        <v>4.0999999999999996</v>
      </c>
      <c r="U7552" t="s">
        <v>42</v>
      </c>
      <c r="V7552" t="s">
        <v>43</v>
      </c>
      <c r="W7552">
        <v>146</v>
      </c>
    </row>
    <row r="7553" spans="1:23" x14ac:dyDescent="0.25">
      <c r="A7553">
        <v>18459030</v>
      </c>
      <c r="B7553" t="s">
        <v>16335</v>
      </c>
      <c r="C7553" t="str">
        <f>VLOOKUP(Table1[[#This Row],[Country Code]],Table3[],2)</f>
        <v>India</v>
      </c>
      <c r="D7553">
        <v>1</v>
      </c>
      <c r="E7553" t="s">
        <v>6914</v>
      </c>
      <c r="F7553" t="s">
        <v>16336</v>
      </c>
      <c r="G7553" t="s">
        <v>16337</v>
      </c>
      <c r="H7553" t="s">
        <v>16338</v>
      </c>
      <c r="I7553">
        <v>0</v>
      </c>
      <c r="J7553">
        <v>0</v>
      </c>
      <c r="K7553" t="s">
        <v>392</v>
      </c>
      <c r="L7553">
        <v>200</v>
      </c>
      <c r="M7553" t="str">
        <f>IF(Table1[[#This Row],[Average Cost for two]]&lt;=200, "0-200", IF(Table1[[#This Row],[Average Cost for two]]&lt;=400, "200-400", IF(Table1[[#This Row],[Average Cost for two]]&lt;=600, "400-600", IF(Table1[[#This Row],[Average Cost for two]]&lt;=800, "600-800", IF(Table1[[#This Row],[Average Cost for two]]&lt;=1000, "800-1000", "&gt;1000")))))</f>
        <v>0-200</v>
      </c>
      <c r="N7553" t="s">
        <v>2115</v>
      </c>
      <c r="O7553" t="s">
        <v>28</v>
      </c>
      <c r="P7553" t="s">
        <v>28</v>
      </c>
      <c r="Q7553" t="s">
        <v>28</v>
      </c>
      <c r="R7553" t="s">
        <v>28</v>
      </c>
      <c r="S7553">
        <v>1</v>
      </c>
      <c r="T7553">
        <v>0</v>
      </c>
      <c r="U7553" t="s">
        <v>164</v>
      </c>
      <c r="V7553" t="s">
        <v>165</v>
      </c>
      <c r="W7553">
        <v>0</v>
      </c>
    </row>
    <row r="7554" spans="1:23" x14ac:dyDescent="0.25">
      <c r="A7554">
        <v>302136</v>
      </c>
      <c r="B7554" t="s">
        <v>16339</v>
      </c>
      <c r="C7554" t="str">
        <f>VLOOKUP(Table1[[#This Row],[Country Code]],Table3[],2)</f>
        <v>India</v>
      </c>
      <c r="D7554">
        <v>1</v>
      </c>
      <c r="E7554" t="s">
        <v>6914</v>
      </c>
      <c r="F7554" t="s">
        <v>16340</v>
      </c>
      <c r="G7554" t="s">
        <v>6312</v>
      </c>
      <c r="H7554" t="s">
        <v>16341</v>
      </c>
      <c r="I7554">
        <v>77.091983299999995</v>
      </c>
      <c r="J7554">
        <v>28.635096699999998</v>
      </c>
      <c r="K7554" t="s">
        <v>3235</v>
      </c>
      <c r="L7554">
        <v>100</v>
      </c>
      <c r="M7554" t="str">
        <f>IF(Table1[[#This Row],[Average Cost for two]]&lt;=200, "0-200", IF(Table1[[#This Row],[Average Cost for two]]&lt;=400, "200-400", IF(Table1[[#This Row],[Average Cost for two]]&lt;=600, "400-600", IF(Table1[[#This Row],[Average Cost for two]]&lt;=800, "600-800", IF(Table1[[#This Row],[Average Cost for two]]&lt;=1000, "800-1000", "&gt;1000")))))</f>
        <v>0-200</v>
      </c>
      <c r="N7554" t="s">
        <v>2115</v>
      </c>
      <c r="O7554" t="s">
        <v>28</v>
      </c>
      <c r="P7554" t="s">
        <v>28</v>
      </c>
      <c r="Q7554" t="s">
        <v>28</v>
      </c>
      <c r="R7554" t="s">
        <v>28</v>
      </c>
      <c r="S7554">
        <v>1</v>
      </c>
      <c r="T7554">
        <v>2.9</v>
      </c>
      <c r="U7554" t="s">
        <v>138</v>
      </c>
      <c r="V7554" t="s">
        <v>139</v>
      </c>
      <c r="W7554">
        <v>6</v>
      </c>
    </row>
    <row r="7555" spans="1:23" x14ac:dyDescent="0.25">
      <c r="A7555">
        <v>301767</v>
      </c>
      <c r="B7555" t="s">
        <v>8738</v>
      </c>
      <c r="C7555" t="str">
        <f>VLOOKUP(Table1[[#This Row],[Country Code]],Table3[],2)</f>
        <v>India</v>
      </c>
      <c r="D7555">
        <v>1</v>
      </c>
      <c r="E7555" t="s">
        <v>6914</v>
      </c>
      <c r="F7555" t="s">
        <v>16342</v>
      </c>
      <c r="G7555" t="s">
        <v>6312</v>
      </c>
      <c r="H7555" t="s">
        <v>16341</v>
      </c>
      <c r="I7555">
        <v>77.099414199999998</v>
      </c>
      <c r="J7555">
        <v>28.641976499999998</v>
      </c>
      <c r="K7555" t="s">
        <v>12170</v>
      </c>
      <c r="L7555">
        <v>250</v>
      </c>
      <c r="M7555" t="str">
        <f>IF(Table1[[#This Row],[Average Cost for two]]&lt;=200, "0-200", IF(Table1[[#This Row],[Average Cost for two]]&lt;=400, "200-400", IF(Table1[[#This Row],[Average Cost for two]]&lt;=600, "400-600", IF(Table1[[#This Row],[Average Cost for two]]&lt;=800, "600-800", IF(Table1[[#This Row],[Average Cost for two]]&lt;=1000, "800-1000", "&gt;1000")))))</f>
        <v>200-400</v>
      </c>
      <c r="N7555" t="s">
        <v>2115</v>
      </c>
      <c r="O7555" t="s">
        <v>28</v>
      </c>
      <c r="P7555" t="s">
        <v>28</v>
      </c>
      <c r="Q7555" t="s">
        <v>28</v>
      </c>
      <c r="R7555" t="s">
        <v>28</v>
      </c>
      <c r="S7555">
        <v>1</v>
      </c>
      <c r="T7555">
        <v>2.7</v>
      </c>
      <c r="U7555" t="s">
        <v>138</v>
      </c>
      <c r="V7555" t="s">
        <v>139</v>
      </c>
      <c r="W7555">
        <v>11</v>
      </c>
    </row>
    <row r="7556" spans="1:23" x14ac:dyDescent="0.25">
      <c r="A7556">
        <v>302103</v>
      </c>
      <c r="B7556" t="s">
        <v>16343</v>
      </c>
      <c r="C7556" t="str">
        <f>VLOOKUP(Table1[[#This Row],[Country Code]],Table3[],2)</f>
        <v>India</v>
      </c>
      <c r="D7556">
        <v>1</v>
      </c>
      <c r="E7556" t="s">
        <v>6914</v>
      </c>
      <c r="F7556" t="s">
        <v>16344</v>
      </c>
      <c r="G7556" t="s">
        <v>6312</v>
      </c>
      <c r="H7556" t="s">
        <v>16341</v>
      </c>
      <c r="I7556">
        <v>77.086297799999997</v>
      </c>
      <c r="J7556">
        <v>28.638998099999998</v>
      </c>
      <c r="K7556" t="s">
        <v>2114</v>
      </c>
      <c r="L7556">
        <v>450</v>
      </c>
      <c r="M7556" t="str">
        <f>IF(Table1[[#This Row],[Average Cost for two]]&lt;=200, "0-200", IF(Table1[[#This Row],[Average Cost for two]]&lt;=400, "200-400", IF(Table1[[#This Row],[Average Cost for two]]&lt;=600, "400-600", IF(Table1[[#This Row],[Average Cost for two]]&lt;=800, "600-800", IF(Table1[[#This Row],[Average Cost for two]]&lt;=1000, "800-1000", "&gt;1000")))))</f>
        <v>400-600</v>
      </c>
      <c r="N7556" t="s">
        <v>2115</v>
      </c>
      <c r="O7556" t="s">
        <v>28</v>
      </c>
      <c r="P7556" t="s">
        <v>28</v>
      </c>
      <c r="Q7556" t="s">
        <v>28</v>
      </c>
      <c r="R7556" t="s">
        <v>28</v>
      </c>
      <c r="S7556">
        <v>1</v>
      </c>
      <c r="T7556">
        <v>2.9</v>
      </c>
      <c r="U7556" t="s">
        <v>138</v>
      </c>
      <c r="V7556" t="s">
        <v>139</v>
      </c>
      <c r="W7556">
        <v>5</v>
      </c>
    </row>
    <row r="7557" spans="1:23" x14ac:dyDescent="0.25">
      <c r="A7557">
        <v>310273</v>
      </c>
      <c r="B7557" t="s">
        <v>16345</v>
      </c>
      <c r="C7557" t="str">
        <f>VLOOKUP(Table1[[#This Row],[Country Code]],Table3[],2)</f>
        <v>India</v>
      </c>
      <c r="D7557">
        <v>1</v>
      </c>
      <c r="E7557" t="s">
        <v>6914</v>
      </c>
      <c r="F7557" t="s">
        <v>16346</v>
      </c>
      <c r="G7557" t="s">
        <v>6312</v>
      </c>
      <c r="H7557" t="s">
        <v>16341</v>
      </c>
      <c r="I7557">
        <v>77.096857799999995</v>
      </c>
      <c r="J7557">
        <v>28.638403100000001</v>
      </c>
      <c r="K7557" t="s">
        <v>2120</v>
      </c>
      <c r="L7557">
        <v>200</v>
      </c>
      <c r="M7557" t="str">
        <f>IF(Table1[[#This Row],[Average Cost for two]]&lt;=200, "0-200", IF(Table1[[#This Row],[Average Cost for two]]&lt;=400, "200-400", IF(Table1[[#This Row],[Average Cost for two]]&lt;=600, "400-600", IF(Table1[[#This Row],[Average Cost for two]]&lt;=800, "600-800", IF(Table1[[#This Row],[Average Cost for two]]&lt;=1000, "800-1000", "&gt;1000")))))</f>
        <v>0-200</v>
      </c>
      <c r="N7557" t="s">
        <v>2115</v>
      </c>
      <c r="O7557" t="s">
        <v>28</v>
      </c>
      <c r="P7557" t="s">
        <v>28</v>
      </c>
      <c r="Q7557" t="s">
        <v>28</v>
      </c>
      <c r="R7557" t="s">
        <v>28</v>
      </c>
      <c r="S7557">
        <v>1</v>
      </c>
      <c r="T7557">
        <v>3.1</v>
      </c>
      <c r="U7557" t="s">
        <v>138</v>
      </c>
      <c r="V7557" t="s">
        <v>139</v>
      </c>
      <c r="W7557">
        <v>7</v>
      </c>
    </row>
    <row r="7558" spans="1:23" x14ac:dyDescent="0.25">
      <c r="A7558">
        <v>308868</v>
      </c>
      <c r="B7558" t="s">
        <v>16347</v>
      </c>
      <c r="C7558" t="str">
        <f>VLOOKUP(Table1[[#This Row],[Country Code]],Table3[],2)</f>
        <v>India</v>
      </c>
      <c r="D7558">
        <v>1</v>
      </c>
      <c r="E7558" t="s">
        <v>6914</v>
      </c>
      <c r="F7558" t="s">
        <v>16348</v>
      </c>
      <c r="G7558" t="s">
        <v>6312</v>
      </c>
      <c r="H7558" t="s">
        <v>16341</v>
      </c>
      <c r="I7558">
        <v>77.096590500000005</v>
      </c>
      <c r="J7558">
        <v>28.638069900000001</v>
      </c>
      <c r="K7558" t="s">
        <v>2120</v>
      </c>
      <c r="L7558">
        <v>150</v>
      </c>
      <c r="M7558" t="str">
        <f>IF(Table1[[#This Row],[Average Cost for two]]&lt;=200, "0-200", IF(Table1[[#This Row],[Average Cost for two]]&lt;=400, "200-400", IF(Table1[[#This Row],[Average Cost for two]]&lt;=600, "400-600", IF(Table1[[#This Row],[Average Cost for two]]&lt;=800, "600-800", IF(Table1[[#This Row],[Average Cost for two]]&lt;=1000, "800-1000", "&gt;1000")))))</f>
        <v>0-200</v>
      </c>
      <c r="N7558" t="s">
        <v>2115</v>
      </c>
      <c r="O7558" t="s">
        <v>28</v>
      </c>
      <c r="P7558" t="s">
        <v>28</v>
      </c>
      <c r="Q7558" t="s">
        <v>28</v>
      </c>
      <c r="R7558" t="s">
        <v>28</v>
      </c>
      <c r="S7558">
        <v>1</v>
      </c>
      <c r="T7558">
        <v>3.1</v>
      </c>
      <c r="U7558" t="s">
        <v>138</v>
      </c>
      <c r="V7558" t="s">
        <v>139</v>
      </c>
      <c r="W7558">
        <v>8</v>
      </c>
    </row>
    <row r="7559" spans="1:23" x14ac:dyDescent="0.25">
      <c r="A7559">
        <v>18372667</v>
      </c>
      <c r="B7559" t="s">
        <v>16349</v>
      </c>
      <c r="C7559" t="str">
        <f>VLOOKUP(Table1[[#This Row],[Country Code]],Table3[],2)</f>
        <v>India</v>
      </c>
      <c r="D7559">
        <v>1</v>
      </c>
      <c r="E7559" t="s">
        <v>6914</v>
      </c>
      <c r="F7559" t="s">
        <v>16341</v>
      </c>
      <c r="G7559" t="s">
        <v>6312</v>
      </c>
      <c r="H7559" t="s">
        <v>16341</v>
      </c>
      <c r="I7559">
        <v>77.095417900000001</v>
      </c>
      <c r="J7559">
        <v>28.636751</v>
      </c>
      <c r="K7559" t="s">
        <v>2341</v>
      </c>
      <c r="L7559">
        <v>150</v>
      </c>
      <c r="M7559" t="str">
        <f>IF(Table1[[#This Row],[Average Cost for two]]&lt;=200, "0-200", IF(Table1[[#This Row],[Average Cost for two]]&lt;=400, "200-400", IF(Table1[[#This Row],[Average Cost for two]]&lt;=600, "400-600", IF(Table1[[#This Row],[Average Cost for two]]&lt;=800, "600-800", IF(Table1[[#This Row],[Average Cost for two]]&lt;=1000, "800-1000", "&gt;1000")))))</f>
        <v>0-200</v>
      </c>
      <c r="N7559" t="s">
        <v>2115</v>
      </c>
      <c r="O7559" t="s">
        <v>28</v>
      </c>
      <c r="P7559" t="s">
        <v>28</v>
      </c>
      <c r="Q7559" t="s">
        <v>28</v>
      </c>
      <c r="R7559" t="s">
        <v>28</v>
      </c>
      <c r="S7559">
        <v>1</v>
      </c>
      <c r="T7559">
        <v>2.9</v>
      </c>
      <c r="U7559" t="s">
        <v>138</v>
      </c>
      <c r="V7559" t="s">
        <v>139</v>
      </c>
      <c r="W7559">
        <v>7</v>
      </c>
    </row>
    <row r="7560" spans="1:23" x14ac:dyDescent="0.25">
      <c r="A7560">
        <v>310728</v>
      </c>
      <c r="B7560" t="s">
        <v>16350</v>
      </c>
      <c r="C7560" t="str">
        <f>VLOOKUP(Table1[[#This Row],[Country Code]],Table3[],2)</f>
        <v>India</v>
      </c>
      <c r="D7560">
        <v>1</v>
      </c>
      <c r="E7560" t="s">
        <v>6914</v>
      </c>
      <c r="F7560" t="s">
        <v>16351</v>
      </c>
      <c r="G7560" t="s">
        <v>6312</v>
      </c>
      <c r="H7560" t="s">
        <v>16341</v>
      </c>
      <c r="I7560">
        <v>77.086811600000004</v>
      </c>
      <c r="J7560">
        <v>28.635482100000001</v>
      </c>
      <c r="K7560" t="s">
        <v>392</v>
      </c>
      <c r="L7560">
        <v>300</v>
      </c>
      <c r="M7560" t="str">
        <f>IF(Table1[[#This Row],[Average Cost for two]]&lt;=200, "0-200", IF(Table1[[#This Row],[Average Cost for two]]&lt;=400, "200-400", IF(Table1[[#This Row],[Average Cost for two]]&lt;=600, "400-600", IF(Table1[[#This Row],[Average Cost for two]]&lt;=800, "600-800", IF(Table1[[#This Row],[Average Cost for two]]&lt;=1000, "800-1000", "&gt;1000")))))</f>
        <v>200-400</v>
      </c>
      <c r="N7560" t="s">
        <v>2115</v>
      </c>
      <c r="O7560" t="s">
        <v>28</v>
      </c>
      <c r="P7560" t="s">
        <v>27</v>
      </c>
      <c r="Q7560" t="s">
        <v>28</v>
      </c>
      <c r="R7560" t="s">
        <v>28</v>
      </c>
      <c r="S7560">
        <v>1</v>
      </c>
      <c r="T7560">
        <v>3</v>
      </c>
      <c r="U7560" t="s">
        <v>138</v>
      </c>
      <c r="V7560" t="s">
        <v>139</v>
      </c>
      <c r="W7560">
        <v>7</v>
      </c>
    </row>
    <row r="7561" spans="1:23" x14ac:dyDescent="0.25">
      <c r="A7561">
        <v>8564</v>
      </c>
      <c r="B7561" t="s">
        <v>16352</v>
      </c>
      <c r="C7561" t="str">
        <f>VLOOKUP(Table1[[#This Row],[Country Code]],Table3[],2)</f>
        <v>India</v>
      </c>
      <c r="D7561">
        <v>1</v>
      </c>
      <c r="E7561" t="s">
        <v>6914</v>
      </c>
      <c r="F7561" t="s">
        <v>16353</v>
      </c>
      <c r="G7561" t="s">
        <v>6312</v>
      </c>
      <c r="H7561" t="s">
        <v>16341</v>
      </c>
      <c r="I7561">
        <v>77.101600399999995</v>
      </c>
      <c r="J7561">
        <v>28.637408199999999</v>
      </c>
      <c r="K7561" t="s">
        <v>3121</v>
      </c>
      <c r="L7561">
        <v>350</v>
      </c>
      <c r="M7561" t="str">
        <f>IF(Table1[[#This Row],[Average Cost for two]]&lt;=200, "0-200", IF(Table1[[#This Row],[Average Cost for two]]&lt;=400, "200-400", IF(Table1[[#This Row],[Average Cost for two]]&lt;=600, "400-600", IF(Table1[[#This Row],[Average Cost for two]]&lt;=800, "600-800", IF(Table1[[#This Row],[Average Cost for two]]&lt;=1000, "800-1000", "&gt;1000")))))</f>
        <v>200-400</v>
      </c>
      <c r="N7561" t="s">
        <v>2115</v>
      </c>
      <c r="O7561" t="s">
        <v>28</v>
      </c>
      <c r="P7561" t="s">
        <v>28</v>
      </c>
      <c r="Q7561" t="s">
        <v>28</v>
      </c>
      <c r="R7561" t="s">
        <v>28</v>
      </c>
      <c r="S7561">
        <v>1</v>
      </c>
      <c r="T7561">
        <v>3.1</v>
      </c>
      <c r="U7561" t="s">
        <v>138</v>
      </c>
      <c r="V7561" t="s">
        <v>139</v>
      </c>
      <c r="W7561">
        <v>16</v>
      </c>
    </row>
    <row r="7562" spans="1:23" x14ac:dyDescent="0.25">
      <c r="A7562">
        <v>305486</v>
      </c>
      <c r="B7562" t="s">
        <v>16354</v>
      </c>
      <c r="C7562" t="str">
        <f>VLOOKUP(Table1[[#This Row],[Country Code]],Table3[],2)</f>
        <v>India</v>
      </c>
      <c r="D7562">
        <v>1</v>
      </c>
      <c r="E7562" t="s">
        <v>6914</v>
      </c>
      <c r="F7562" t="s">
        <v>16355</v>
      </c>
      <c r="G7562" t="s">
        <v>6312</v>
      </c>
      <c r="H7562" t="s">
        <v>16341</v>
      </c>
      <c r="I7562">
        <v>77.103340500000002</v>
      </c>
      <c r="J7562">
        <v>28.648730199999999</v>
      </c>
      <c r="K7562" t="s">
        <v>3163</v>
      </c>
      <c r="L7562">
        <v>350</v>
      </c>
      <c r="M7562" t="str">
        <f>IF(Table1[[#This Row],[Average Cost for two]]&lt;=200, "0-200", IF(Table1[[#This Row],[Average Cost for two]]&lt;=400, "200-400", IF(Table1[[#This Row],[Average Cost for two]]&lt;=600, "400-600", IF(Table1[[#This Row],[Average Cost for two]]&lt;=800, "600-800", IF(Table1[[#This Row],[Average Cost for two]]&lt;=1000, "800-1000", "&gt;1000")))))</f>
        <v>200-400</v>
      </c>
      <c r="N7562" t="s">
        <v>2115</v>
      </c>
      <c r="O7562" t="s">
        <v>28</v>
      </c>
      <c r="P7562" t="s">
        <v>28</v>
      </c>
      <c r="Q7562" t="s">
        <v>28</v>
      </c>
      <c r="R7562" t="s">
        <v>28</v>
      </c>
      <c r="S7562">
        <v>1</v>
      </c>
      <c r="T7562">
        <v>2.9</v>
      </c>
      <c r="U7562" t="s">
        <v>138</v>
      </c>
      <c r="V7562" t="s">
        <v>139</v>
      </c>
      <c r="W7562">
        <v>21</v>
      </c>
    </row>
    <row r="7563" spans="1:23" x14ac:dyDescent="0.25">
      <c r="A7563">
        <v>18485858</v>
      </c>
      <c r="B7563" t="s">
        <v>16356</v>
      </c>
      <c r="C7563" t="str">
        <f>VLOOKUP(Table1[[#This Row],[Country Code]],Table3[],2)</f>
        <v>India</v>
      </c>
      <c r="D7563">
        <v>1</v>
      </c>
      <c r="E7563" t="s">
        <v>6914</v>
      </c>
      <c r="F7563" t="s">
        <v>16357</v>
      </c>
      <c r="G7563" t="s">
        <v>6312</v>
      </c>
      <c r="H7563" t="s">
        <v>16341</v>
      </c>
      <c r="I7563">
        <v>77.095507530000006</v>
      </c>
      <c r="J7563">
        <v>28.640039860000002</v>
      </c>
      <c r="K7563" t="s">
        <v>16358</v>
      </c>
      <c r="L7563">
        <v>300</v>
      </c>
      <c r="M7563" t="str">
        <f>IF(Table1[[#This Row],[Average Cost for two]]&lt;=200, "0-200", IF(Table1[[#This Row],[Average Cost for two]]&lt;=400, "200-400", IF(Table1[[#This Row],[Average Cost for two]]&lt;=600, "400-600", IF(Table1[[#This Row],[Average Cost for two]]&lt;=800, "600-800", IF(Table1[[#This Row],[Average Cost for two]]&lt;=1000, "800-1000", "&gt;1000")))))</f>
        <v>200-400</v>
      </c>
      <c r="N7563" t="s">
        <v>2115</v>
      </c>
      <c r="O7563" t="s">
        <v>28</v>
      </c>
      <c r="P7563" t="s">
        <v>28</v>
      </c>
      <c r="Q7563" t="s">
        <v>28</v>
      </c>
      <c r="R7563" t="s">
        <v>28</v>
      </c>
      <c r="S7563">
        <v>1</v>
      </c>
      <c r="T7563">
        <v>3</v>
      </c>
      <c r="U7563" t="s">
        <v>138</v>
      </c>
      <c r="V7563" t="s">
        <v>139</v>
      </c>
      <c r="W7563">
        <v>4</v>
      </c>
    </row>
    <row r="7564" spans="1:23" x14ac:dyDescent="0.25">
      <c r="A7564">
        <v>18204802</v>
      </c>
      <c r="B7564" t="s">
        <v>16359</v>
      </c>
      <c r="C7564" t="str">
        <f>VLOOKUP(Table1[[#This Row],[Country Code]],Table3[],2)</f>
        <v>India</v>
      </c>
      <c r="D7564">
        <v>1</v>
      </c>
      <c r="E7564" t="s">
        <v>6914</v>
      </c>
      <c r="F7564" t="s">
        <v>16360</v>
      </c>
      <c r="G7564" t="s">
        <v>6312</v>
      </c>
      <c r="H7564" t="s">
        <v>16341</v>
      </c>
      <c r="I7564">
        <v>77.099839399999993</v>
      </c>
      <c r="J7564">
        <v>28.635043</v>
      </c>
      <c r="K7564" t="s">
        <v>392</v>
      </c>
      <c r="L7564">
        <v>300</v>
      </c>
      <c r="M7564" t="str">
        <f>IF(Table1[[#This Row],[Average Cost for two]]&lt;=200, "0-200", IF(Table1[[#This Row],[Average Cost for two]]&lt;=400, "200-400", IF(Table1[[#This Row],[Average Cost for two]]&lt;=600, "400-600", IF(Table1[[#This Row],[Average Cost for two]]&lt;=800, "600-800", IF(Table1[[#This Row],[Average Cost for two]]&lt;=1000, "800-1000", "&gt;1000")))))</f>
        <v>200-400</v>
      </c>
      <c r="N7564" t="s">
        <v>2115</v>
      </c>
      <c r="O7564" t="s">
        <v>28</v>
      </c>
      <c r="P7564" t="s">
        <v>28</v>
      </c>
      <c r="Q7564" t="s">
        <v>28</v>
      </c>
      <c r="R7564" t="s">
        <v>28</v>
      </c>
      <c r="S7564">
        <v>1</v>
      </c>
      <c r="T7564">
        <v>2.9</v>
      </c>
      <c r="U7564" t="s">
        <v>138</v>
      </c>
      <c r="V7564" t="s">
        <v>139</v>
      </c>
      <c r="W7564">
        <v>5</v>
      </c>
    </row>
    <row r="7565" spans="1:23" x14ac:dyDescent="0.25">
      <c r="A7565">
        <v>310254</v>
      </c>
      <c r="B7565" t="s">
        <v>2965</v>
      </c>
      <c r="C7565" t="str">
        <f>VLOOKUP(Table1[[#This Row],[Country Code]],Table3[],2)</f>
        <v>India</v>
      </c>
      <c r="D7565">
        <v>1</v>
      </c>
      <c r="E7565" t="s">
        <v>6914</v>
      </c>
      <c r="F7565" t="s">
        <v>16361</v>
      </c>
      <c r="G7565" t="s">
        <v>6312</v>
      </c>
      <c r="H7565" t="s">
        <v>16341</v>
      </c>
      <c r="I7565">
        <v>77.104020599999998</v>
      </c>
      <c r="J7565">
        <v>28.6437138</v>
      </c>
      <c r="K7565" t="s">
        <v>2967</v>
      </c>
      <c r="L7565">
        <v>350</v>
      </c>
      <c r="M7565" t="str">
        <f>IF(Table1[[#This Row],[Average Cost for two]]&lt;=200, "0-200", IF(Table1[[#This Row],[Average Cost for two]]&lt;=400, "200-400", IF(Table1[[#This Row],[Average Cost for two]]&lt;=600, "400-600", IF(Table1[[#This Row],[Average Cost for two]]&lt;=800, "600-800", IF(Table1[[#This Row],[Average Cost for two]]&lt;=1000, "800-1000", "&gt;1000")))))</f>
        <v>200-400</v>
      </c>
      <c r="N7565" t="s">
        <v>2115</v>
      </c>
      <c r="O7565" t="s">
        <v>28</v>
      </c>
      <c r="P7565" t="s">
        <v>28</v>
      </c>
      <c r="Q7565" t="s">
        <v>28</v>
      </c>
      <c r="R7565" t="s">
        <v>28</v>
      </c>
      <c r="S7565">
        <v>1</v>
      </c>
      <c r="T7565">
        <v>3</v>
      </c>
      <c r="U7565" t="s">
        <v>138</v>
      </c>
      <c r="V7565" t="s">
        <v>139</v>
      </c>
      <c r="W7565">
        <v>6</v>
      </c>
    </row>
    <row r="7566" spans="1:23" x14ac:dyDescent="0.25">
      <c r="A7566">
        <v>310272</v>
      </c>
      <c r="B7566" t="s">
        <v>2965</v>
      </c>
      <c r="C7566" t="str">
        <f>VLOOKUP(Table1[[#This Row],[Country Code]],Table3[],2)</f>
        <v>India</v>
      </c>
      <c r="D7566">
        <v>1</v>
      </c>
      <c r="E7566" t="s">
        <v>6914</v>
      </c>
      <c r="F7566" t="s">
        <v>16362</v>
      </c>
      <c r="G7566" t="s">
        <v>6312</v>
      </c>
      <c r="H7566" t="s">
        <v>16341</v>
      </c>
      <c r="I7566">
        <v>77.0905901</v>
      </c>
      <c r="J7566">
        <v>28.636455399999999</v>
      </c>
      <c r="K7566" t="s">
        <v>2967</v>
      </c>
      <c r="L7566">
        <v>350</v>
      </c>
      <c r="M7566" t="str">
        <f>IF(Table1[[#This Row],[Average Cost for two]]&lt;=200, "0-200", IF(Table1[[#This Row],[Average Cost for two]]&lt;=400, "200-400", IF(Table1[[#This Row],[Average Cost for two]]&lt;=600, "400-600", IF(Table1[[#This Row],[Average Cost for two]]&lt;=800, "600-800", IF(Table1[[#This Row],[Average Cost for two]]&lt;=1000, "800-1000", "&gt;1000")))))</f>
        <v>200-400</v>
      </c>
      <c r="N7566" t="s">
        <v>2115</v>
      </c>
      <c r="O7566" t="s">
        <v>28</v>
      </c>
      <c r="P7566" t="s">
        <v>28</v>
      </c>
      <c r="Q7566" t="s">
        <v>28</v>
      </c>
      <c r="R7566" t="s">
        <v>28</v>
      </c>
      <c r="S7566">
        <v>1</v>
      </c>
      <c r="T7566">
        <v>3.2</v>
      </c>
      <c r="U7566" t="s">
        <v>138</v>
      </c>
      <c r="V7566" t="s">
        <v>139</v>
      </c>
      <c r="W7566">
        <v>16</v>
      </c>
    </row>
    <row r="7567" spans="1:23" x14ac:dyDescent="0.25">
      <c r="A7567">
        <v>302089</v>
      </c>
      <c r="B7567" t="s">
        <v>16363</v>
      </c>
      <c r="C7567" t="str">
        <f>VLOOKUP(Table1[[#This Row],[Country Code]],Table3[],2)</f>
        <v>India</v>
      </c>
      <c r="D7567">
        <v>1</v>
      </c>
      <c r="E7567" t="s">
        <v>6914</v>
      </c>
      <c r="F7567" t="s">
        <v>16364</v>
      </c>
      <c r="G7567" t="s">
        <v>6312</v>
      </c>
      <c r="H7567" t="s">
        <v>16341</v>
      </c>
      <c r="I7567">
        <v>77.0888609</v>
      </c>
      <c r="J7567">
        <v>28.637733099999998</v>
      </c>
      <c r="K7567" t="s">
        <v>2120</v>
      </c>
      <c r="L7567">
        <v>300</v>
      </c>
      <c r="M7567" t="str">
        <f>IF(Table1[[#This Row],[Average Cost for two]]&lt;=200, "0-200", IF(Table1[[#This Row],[Average Cost for two]]&lt;=400, "200-400", IF(Table1[[#This Row],[Average Cost for two]]&lt;=600, "400-600", IF(Table1[[#This Row],[Average Cost for two]]&lt;=800, "600-800", IF(Table1[[#This Row],[Average Cost for two]]&lt;=1000, "800-1000", "&gt;1000")))))</f>
        <v>200-400</v>
      </c>
      <c r="N7567" t="s">
        <v>2115</v>
      </c>
      <c r="O7567" t="s">
        <v>28</v>
      </c>
      <c r="P7567" t="s">
        <v>28</v>
      </c>
      <c r="Q7567" t="s">
        <v>28</v>
      </c>
      <c r="R7567" t="s">
        <v>28</v>
      </c>
      <c r="S7567">
        <v>1</v>
      </c>
      <c r="T7567">
        <v>3.3</v>
      </c>
      <c r="U7567" t="s">
        <v>138</v>
      </c>
      <c r="V7567" t="s">
        <v>139</v>
      </c>
      <c r="W7567">
        <v>26</v>
      </c>
    </row>
    <row r="7568" spans="1:23" x14ac:dyDescent="0.25">
      <c r="A7568">
        <v>18034071</v>
      </c>
      <c r="B7568" t="s">
        <v>16365</v>
      </c>
      <c r="C7568" t="str">
        <f>VLOOKUP(Table1[[#This Row],[Country Code]],Table3[],2)</f>
        <v>India</v>
      </c>
      <c r="D7568">
        <v>1</v>
      </c>
      <c r="E7568" t="s">
        <v>6914</v>
      </c>
      <c r="F7568" t="s">
        <v>16366</v>
      </c>
      <c r="G7568" t="s">
        <v>6312</v>
      </c>
      <c r="H7568" t="s">
        <v>16341</v>
      </c>
      <c r="I7568">
        <v>77.105028700000005</v>
      </c>
      <c r="J7568">
        <v>28.637559799999998</v>
      </c>
      <c r="K7568" t="s">
        <v>2120</v>
      </c>
      <c r="L7568">
        <v>150</v>
      </c>
      <c r="M7568" t="str">
        <f>IF(Table1[[#This Row],[Average Cost for two]]&lt;=200, "0-200", IF(Table1[[#This Row],[Average Cost for two]]&lt;=400, "200-400", IF(Table1[[#This Row],[Average Cost for two]]&lt;=600, "400-600", IF(Table1[[#This Row],[Average Cost for two]]&lt;=800, "600-800", IF(Table1[[#This Row],[Average Cost for two]]&lt;=1000, "800-1000", "&gt;1000")))))</f>
        <v>0-200</v>
      </c>
      <c r="N7568" t="s">
        <v>2115</v>
      </c>
      <c r="O7568" t="s">
        <v>28</v>
      </c>
      <c r="P7568" t="s">
        <v>28</v>
      </c>
      <c r="Q7568" t="s">
        <v>28</v>
      </c>
      <c r="R7568" t="s">
        <v>28</v>
      </c>
      <c r="S7568">
        <v>1</v>
      </c>
      <c r="T7568">
        <v>3</v>
      </c>
      <c r="U7568" t="s">
        <v>138</v>
      </c>
      <c r="V7568" t="s">
        <v>139</v>
      </c>
      <c r="W7568">
        <v>4</v>
      </c>
    </row>
    <row r="7569" spans="1:23" x14ac:dyDescent="0.25">
      <c r="A7569">
        <v>305785</v>
      </c>
      <c r="B7569" t="s">
        <v>16367</v>
      </c>
      <c r="C7569" t="str">
        <f>VLOOKUP(Table1[[#This Row],[Country Code]],Table3[],2)</f>
        <v>India</v>
      </c>
      <c r="D7569">
        <v>1</v>
      </c>
      <c r="E7569" t="s">
        <v>6914</v>
      </c>
      <c r="F7569" t="s">
        <v>16368</v>
      </c>
      <c r="G7569" t="s">
        <v>6312</v>
      </c>
      <c r="H7569" t="s">
        <v>16341</v>
      </c>
      <c r="I7569">
        <v>77.096220099999996</v>
      </c>
      <c r="J7569">
        <v>28.637141499999998</v>
      </c>
      <c r="K7569" t="s">
        <v>392</v>
      </c>
      <c r="L7569">
        <v>350</v>
      </c>
      <c r="M7569" t="str">
        <f>IF(Table1[[#This Row],[Average Cost for two]]&lt;=200, "0-200", IF(Table1[[#This Row],[Average Cost for two]]&lt;=400, "200-400", IF(Table1[[#This Row],[Average Cost for two]]&lt;=600, "400-600", IF(Table1[[#This Row],[Average Cost for two]]&lt;=800, "600-800", IF(Table1[[#This Row],[Average Cost for two]]&lt;=1000, "800-1000", "&gt;1000")))))</f>
        <v>200-400</v>
      </c>
      <c r="N7569" t="s">
        <v>2115</v>
      </c>
      <c r="O7569" t="s">
        <v>28</v>
      </c>
      <c r="P7569" t="s">
        <v>28</v>
      </c>
      <c r="Q7569" t="s">
        <v>28</v>
      </c>
      <c r="R7569" t="s">
        <v>28</v>
      </c>
      <c r="S7569">
        <v>1</v>
      </c>
      <c r="T7569">
        <v>2.6</v>
      </c>
      <c r="U7569" t="s">
        <v>138</v>
      </c>
      <c r="V7569" t="s">
        <v>139</v>
      </c>
      <c r="W7569">
        <v>10</v>
      </c>
    </row>
    <row r="7570" spans="1:23" x14ac:dyDescent="0.25">
      <c r="A7570">
        <v>18268710</v>
      </c>
      <c r="B7570" t="s">
        <v>16369</v>
      </c>
      <c r="C7570" t="str">
        <f>VLOOKUP(Table1[[#This Row],[Country Code]],Table3[],2)</f>
        <v>India</v>
      </c>
      <c r="D7570">
        <v>1</v>
      </c>
      <c r="E7570" t="s">
        <v>6914</v>
      </c>
      <c r="F7570" t="s">
        <v>16370</v>
      </c>
      <c r="G7570" t="s">
        <v>6312</v>
      </c>
      <c r="H7570" t="s">
        <v>16341</v>
      </c>
      <c r="I7570">
        <v>77.093794200000005</v>
      </c>
      <c r="J7570">
        <v>28.636839800000001</v>
      </c>
      <c r="K7570" t="s">
        <v>1350</v>
      </c>
      <c r="L7570">
        <v>500</v>
      </c>
      <c r="M7570" t="str">
        <f>IF(Table1[[#This Row],[Average Cost for two]]&lt;=200, "0-200", IF(Table1[[#This Row],[Average Cost for two]]&lt;=400, "200-400", IF(Table1[[#This Row],[Average Cost for two]]&lt;=600, "400-600", IF(Table1[[#This Row],[Average Cost for two]]&lt;=800, "600-800", IF(Table1[[#This Row],[Average Cost for two]]&lt;=1000, "800-1000", "&gt;1000")))))</f>
        <v>400-600</v>
      </c>
      <c r="N7570" t="s">
        <v>2115</v>
      </c>
      <c r="O7570" t="s">
        <v>28</v>
      </c>
      <c r="P7570" t="s">
        <v>28</v>
      </c>
      <c r="Q7570" t="s">
        <v>28</v>
      </c>
      <c r="R7570" t="s">
        <v>28</v>
      </c>
      <c r="S7570">
        <v>2</v>
      </c>
      <c r="T7570">
        <v>3</v>
      </c>
      <c r="U7570" t="s">
        <v>138</v>
      </c>
      <c r="V7570" t="s">
        <v>139</v>
      </c>
      <c r="W7570">
        <v>5</v>
      </c>
    </row>
    <row r="7571" spans="1:23" x14ac:dyDescent="0.25">
      <c r="A7571">
        <v>308862</v>
      </c>
      <c r="B7571" t="s">
        <v>16371</v>
      </c>
      <c r="C7571" t="str">
        <f>VLOOKUP(Table1[[#This Row],[Country Code]],Table3[],2)</f>
        <v>India</v>
      </c>
      <c r="D7571">
        <v>1</v>
      </c>
      <c r="E7571" t="s">
        <v>6914</v>
      </c>
      <c r="F7571" t="s">
        <v>16372</v>
      </c>
      <c r="G7571" t="s">
        <v>6312</v>
      </c>
      <c r="H7571" t="s">
        <v>16341</v>
      </c>
      <c r="I7571">
        <v>77.097172999999998</v>
      </c>
      <c r="J7571">
        <v>28.643477099999998</v>
      </c>
      <c r="K7571" t="s">
        <v>2120</v>
      </c>
      <c r="L7571">
        <v>250</v>
      </c>
      <c r="M7571" t="str">
        <f>IF(Table1[[#This Row],[Average Cost for two]]&lt;=200, "0-200", IF(Table1[[#This Row],[Average Cost for two]]&lt;=400, "200-400", IF(Table1[[#This Row],[Average Cost for two]]&lt;=600, "400-600", IF(Table1[[#This Row],[Average Cost for two]]&lt;=800, "600-800", IF(Table1[[#This Row],[Average Cost for two]]&lt;=1000, "800-1000", "&gt;1000")))))</f>
        <v>200-400</v>
      </c>
      <c r="N7571" t="s">
        <v>2115</v>
      </c>
      <c r="O7571" t="s">
        <v>28</v>
      </c>
      <c r="P7571" t="s">
        <v>28</v>
      </c>
      <c r="Q7571" t="s">
        <v>28</v>
      </c>
      <c r="R7571" t="s">
        <v>28</v>
      </c>
      <c r="S7571">
        <v>1</v>
      </c>
      <c r="T7571">
        <v>2.9</v>
      </c>
      <c r="U7571" t="s">
        <v>138</v>
      </c>
      <c r="V7571" t="s">
        <v>139</v>
      </c>
      <c r="W7571">
        <v>8</v>
      </c>
    </row>
    <row r="7572" spans="1:23" x14ac:dyDescent="0.25">
      <c r="A7572">
        <v>308863</v>
      </c>
      <c r="B7572" t="s">
        <v>16373</v>
      </c>
      <c r="C7572" t="str">
        <f>VLOOKUP(Table1[[#This Row],[Country Code]],Table3[],2)</f>
        <v>India</v>
      </c>
      <c r="D7572">
        <v>1</v>
      </c>
      <c r="E7572" t="s">
        <v>6914</v>
      </c>
      <c r="F7572" t="s">
        <v>16374</v>
      </c>
      <c r="G7572" t="s">
        <v>6312</v>
      </c>
      <c r="H7572" t="s">
        <v>16341</v>
      </c>
      <c r="I7572">
        <v>77.097273900000005</v>
      </c>
      <c r="J7572">
        <v>28.637478099999999</v>
      </c>
      <c r="K7572" t="s">
        <v>2341</v>
      </c>
      <c r="L7572">
        <v>100</v>
      </c>
      <c r="M7572" t="str">
        <f>IF(Table1[[#This Row],[Average Cost for two]]&lt;=200, "0-200", IF(Table1[[#This Row],[Average Cost for two]]&lt;=400, "200-400", IF(Table1[[#This Row],[Average Cost for two]]&lt;=600, "400-600", IF(Table1[[#This Row],[Average Cost for two]]&lt;=800, "600-800", IF(Table1[[#This Row],[Average Cost for two]]&lt;=1000, "800-1000", "&gt;1000")))))</f>
        <v>0-200</v>
      </c>
      <c r="N7572" t="s">
        <v>2115</v>
      </c>
      <c r="O7572" t="s">
        <v>28</v>
      </c>
      <c r="P7572" t="s">
        <v>28</v>
      </c>
      <c r="Q7572" t="s">
        <v>28</v>
      </c>
      <c r="R7572" t="s">
        <v>28</v>
      </c>
      <c r="S7572">
        <v>1</v>
      </c>
      <c r="T7572">
        <v>3.4</v>
      </c>
      <c r="U7572" t="s">
        <v>138</v>
      </c>
      <c r="V7572" t="s">
        <v>139</v>
      </c>
      <c r="W7572">
        <v>18</v>
      </c>
    </row>
    <row r="7573" spans="1:23" x14ac:dyDescent="0.25">
      <c r="A7573">
        <v>304319</v>
      </c>
      <c r="B7573" t="s">
        <v>16375</v>
      </c>
      <c r="C7573" t="str">
        <f>VLOOKUP(Table1[[#This Row],[Country Code]],Table3[],2)</f>
        <v>India</v>
      </c>
      <c r="D7573">
        <v>1</v>
      </c>
      <c r="E7573" t="s">
        <v>6914</v>
      </c>
      <c r="F7573" t="s">
        <v>16376</v>
      </c>
      <c r="G7573" t="s">
        <v>6312</v>
      </c>
      <c r="H7573" t="s">
        <v>16341</v>
      </c>
      <c r="I7573">
        <v>77.100428399999998</v>
      </c>
      <c r="J7573">
        <v>28.640746499999999</v>
      </c>
      <c r="K7573" t="s">
        <v>2120</v>
      </c>
      <c r="L7573">
        <v>550</v>
      </c>
      <c r="M7573" t="str">
        <f>IF(Table1[[#This Row],[Average Cost for two]]&lt;=200, "0-200", IF(Table1[[#This Row],[Average Cost for two]]&lt;=400, "200-400", IF(Table1[[#This Row],[Average Cost for two]]&lt;=600, "400-600", IF(Table1[[#This Row],[Average Cost for two]]&lt;=800, "600-800", IF(Table1[[#This Row],[Average Cost for two]]&lt;=1000, "800-1000", "&gt;1000")))))</f>
        <v>400-600</v>
      </c>
      <c r="N7573" t="s">
        <v>2115</v>
      </c>
      <c r="O7573" t="s">
        <v>28</v>
      </c>
      <c r="P7573" t="s">
        <v>28</v>
      </c>
      <c r="Q7573" t="s">
        <v>28</v>
      </c>
      <c r="R7573" t="s">
        <v>28</v>
      </c>
      <c r="S7573">
        <v>2</v>
      </c>
      <c r="T7573">
        <v>3</v>
      </c>
      <c r="U7573" t="s">
        <v>138</v>
      </c>
      <c r="V7573" t="s">
        <v>139</v>
      </c>
      <c r="W7573">
        <v>7</v>
      </c>
    </row>
    <row r="7574" spans="1:23" x14ac:dyDescent="0.25">
      <c r="A7574">
        <v>18198440</v>
      </c>
      <c r="B7574" t="s">
        <v>16377</v>
      </c>
      <c r="C7574" t="str">
        <f>VLOOKUP(Table1[[#This Row],[Country Code]],Table3[],2)</f>
        <v>India</v>
      </c>
      <c r="D7574">
        <v>1</v>
      </c>
      <c r="E7574" t="s">
        <v>6914</v>
      </c>
      <c r="F7574" t="s">
        <v>16378</v>
      </c>
      <c r="G7574" t="s">
        <v>6312</v>
      </c>
      <c r="H7574" t="s">
        <v>16341</v>
      </c>
      <c r="I7574">
        <v>77.095012999999994</v>
      </c>
      <c r="J7574">
        <v>28.640400100000001</v>
      </c>
      <c r="K7574" t="s">
        <v>16379</v>
      </c>
      <c r="L7574">
        <v>200</v>
      </c>
      <c r="M7574" t="str">
        <f>IF(Table1[[#This Row],[Average Cost for two]]&lt;=200, "0-200", IF(Table1[[#This Row],[Average Cost for two]]&lt;=400, "200-400", IF(Table1[[#This Row],[Average Cost for two]]&lt;=600, "400-600", IF(Table1[[#This Row],[Average Cost for two]]&lt;=800, "600-800", IF(Table1[[#This Row],[Average Cost for two]]&lt;=1000, "800-1000", "&gt;1000")))))</f>
        <v>0-200</v>
      </c>
      <c r="N7574" t="s">
        <v>2115</v>
      </c>
      <c r="O7574" t="s">
        <v>28</v>
      </c>
      <c r="P7574" t="s">
        <v>28</v>
      </c>
      <c r="Q7574" t="s">
        <v>28</v>
      </c>
      <c r="R7574" t="s">
        <v>28</v>
      </c>
      <c r="S7574">
        <v>1</v>
      </c>
      <c r="T7574">
        <v>3.1</v>
      </c>
      <c r="U7574" t="s">
        <v>138</v>
      </c>
      <c r="V7574" t="s">
        <v>139</v>
      </c>
      <c r="W7574">
        <v>7</v>
      </c>
    </row>
    <row r="7575" spans="1:23" x14ac:dyDescent="0.25">
      <c r="A7575">
        <v>304161</v>
      </c>
      <c r="B7575" t="s">
        <v>16380</v>
      </c>
      <c r="C7575" t="str">
        <f>VLOOKUP(Table1[[#This Row],[Country Code]],Table3[],2)</f>
        <v>India</v>
      </c>
      <c r="D7575">
        <v>1</v>
      </c>
      <c r="E7575" t="s">
        <v>6914</v>
      </c>
      <c r="F7575" t="s">
        <v>16381</v>
      </c>
      <c r="G7575" t="s">
        <v>6312</v>
      </c>
      <c r="H7575" t="s">
        <v>16341</v>
      </c>
      <c r="I7575">
        <v>77.1006304</v>
      </c>
      <c r="J7575">
        <v>28.644812099999999</v>
      </c>
      <c r="K7575" t="s">
        <v>2341</v>
      </c>
      <c r="L7575">
        <v>150</v>
      </c>
      <c r="M7575" t="str">
        <f>IF(Table1[[#This Row],[Average Cost for two]]&lt;=200, "0-200", IF(Table1[[#This Row],[Average Cost for two]]&lt;=400, "200-400", IF(Table1[[#This Row],[Average Cost for two]]&lt;=600, "400-600", IF(Table1[[#This Row],[Average Cost for two]]&lt;=800, "600-800", IF(Table1[[#This Row],[Average Cost for two]]&lt;=1000, "800-1000", "&gt;1000")))))</f>
        <v>0-200</v>
      </c>
      <c r="N7575" t="s">
        <v>2115</v>
      </c>
      <c r="O7575" t="s">
        <v>28</v>
      </c>
      <c r="P7575" t="s">
        <v>28</v>
      </c>
      <c r="Q7575" t="s">
        <v>28</v>
      </c>
      <c r="R7575" t="s">
        <v>28</v>
      </c>
      <c r="S7575">
        <v>1</v>
      </c>
      <c r="T7575">
        <v>3.2</v>
      </c>
      <c r="U7575" t="s">
        <v>138</v>
      </c>
      <c r="V7575" t="s">
        <v>139</v>
      </c>
      <c r="W7575">
        <v>26</v>
      </c>
    </row>
    <row r="7576" spans="1:23" x14ac:dyDescent="0.25">
      <c r="A7576">
        <v>18037798</v>
      </c>
      <c r="B7576" t="s">
        <v>16382</v>
      </c>
      <c r="C7576" t="str">
        <f>VLOOKUP(Table1[[#This Row],[Country Code]],Table3[],2)</f>
        <v>India</v>
      </c>
      <c r="D7576">
        <v>1</v>
      </c>
      <c r="E7576" t="s">
        <v>6914</v>
      </c>
      <c r="F7576" t="s">
        <v>16348</v>
      </c>
      <c r="G7576" t="s">
        <v>6312</v>
      </c>
      <c r="H7576" t="s">
        <v>16341</v>
      </c>
      <c r="I7576">
        <v>77.096673600000003</v>
      </c>
      <c r="J7576">
        <v>28.637326000000002</v>
      </c>
      <c r="K7576" t="s">
        <v>2302</v>
      </c>
      <c r="L7576">
        <v>150</v>
      </c>
      <c r="M7576" t="str">
        <f>IF(Table1[[#This Row],[Average Cost for two]]&lt;=200, "0-200", IF(Table1[[#This Row],[Average Cost for two]]&lt;=400, "200-400", IF(Table1[[#This Row],[Average Cost for two]]&lt;=600, "400-600", IF(Table1[[#This Row],[Average Cost for two]]&lt;=800, "600-800", IF(Table1[[#This Row],[Average Cost for two]]&lt;=1000, "800-1000", "&gt;1000")))))</f>
        <v>0-200</v>
      </c>
      <c r="N7576" t="s">
        <v>2115</v>
      </c>
      <c r="O7576" t="s">
        <v>28</v>
      </c>
      <c r="P7576" t="s">
        <v>28</v>
      </c>
      <c r="Q7576" t="s">
        <v>28</v>
      </c>
      <c r="R7576" t="s">
        <v>28</v>
      </c>
      <c r="S7576">
        <v>1</v>
      </c>
      <c r="T7576">
        <v>3.2</v>
      </c>
      <c r="U7576" t="s">
        <v>138</v>
      </c>
      <c r="V7576" t="s">
        <v>139</v>
      </c>
      <c r="W7576">
        <v>10</v>
      </c>
    </row>
    <row r="7577" spans="1:23" x14ac:dyDescent="0.25">
      <c r="A7577">
        <v>310279</v>
      </c>
      <c r="B7577" t="s">
        <v>16087</v>
      </c>
      <c r="C7577" t="str">
        <f>VLOOKUP(Table1[[#This Row],[Country Code]],Table3[],2)</f>
        <v>India</v>
      </c>
      <c r="D7577">
        <v>1</v>
      </c>
      <c r="E7577" t="s">
        <v>6914</v>
      </c>
      <c r="F7577" t="s">
        <v>16383</v>
      </c>
      <c r="G7577" t="s">
        <v>6312</v>
      </c>
      <c r="H7577" t="s">
        <v>16341</v>
      </c>
      <c r="I7577">
        <v>77.088921900000003</v>
      </c>
      <c r="J7577">
        <v>28.637823399999998</v>
      </c>
      <c r="K7577" t="s">
        <v>2302</v>
      </c>
      <c r="L7577">
        <v>300</v>
      </c>
      <c r="M7577" t="str">
        <f>IF(Table1[[#This Row],[Average Cost for two]]&lt;=200, "0-200", IF(Table1[[#This Row],[Average Cost for two]]&lt;=400, "200-400", IF(Table1[[#This Row],[Average Cost for two]]&lt;=600, "400-600", IF(Table1[[#This Row],[Average Cost for two]]&lt;=800, "600-800", IF(Table1[[#This Row],[Average Cost for two]]&lt;=1000, "800-1000", "&gt;1000")))))</f>
        <v>200-400</v>
      </c>
      <c r="N7577" t="s">
        <v>2115</v>
      </c>
      <c r="O7577" t="s">
        <v>28</v>
      </c>
      <c r="P7577" t="s">
        <v>28</v>
      </c>
      <c r="Q7577" t="s">
        <v>28</v>
      </c>
      <c r="R7577" t="s">
        <v>28</v>
      </c>
      <c r="S7577">
        <v>1</v>
      </c>
      <c r="T7577">
        <v>2.9</v>
      </c>
      <c r="U7577" t="s">
        <v>138</v>
      </c>
      <c r="V7577" t="s">
        <v>139</v>
      </c>
      <c r="W7577">
        <v>5</v>
      </c>
    </row>
    <row r="7578" spans="1:23" x14ac:dyDescent="0.25">
      <c r="A7578">
        <v>5964</v>
      </c>
      <c r="B7578" t="s">
        <v>16384</v>
      </c>
      <c r="C7578" t="str">
        <f>VLOOKUP(Table1[[#This Row],[Country Code]],Table3[],2)</f>
        <v>India</v>
      </c>
      <c r="D7578">
        <v>1</v>
      </c>
      <c r="E7578" t="s">
        <v>6914</v>
      </c>
      <c r="F7578" t="s">
        <v>16385</v>
      </c>
      <c r="G7578" t="s">
        <v>6312</v>
      </c>
      <c r="H7578" t="s">
        <v>16341</v>
      </c>
      <c r="I7578">
        <v>77.097388199999997</v>
      </c>
      <c r="J7578">
        <v>28.6361284</v>
      </c>
      <c r="K7578" t="s">
        <v>2114</v>
      </c>
      <c r="L7578">
        <v>300</v>
      </c>
      <c r="M7578" t="str">
        <f>IF(Table1[[#This Row],[Average Cost for two]]&lt;=200, "0-200", IF(Table1[[#This Row],[Average Cost for two]]&lt;=400, "200-400", IF(Table1[[#This Row],[Average Cost for two]]&lt;=600, "400-600", IF(Table1[[#This Row],[Average Cost for two]]&lt;=800, "600-800", IF(Table1[[#This Row],[Average Cost for two]]&lt;=1000, "800-1000", "&gt;1000")))))</f>
        <v>200-400</v>
      </c>
      <c r="N7578" t="s">
        <v>2115</v>
      </c>
      <c r="O7578" t="s">
        <v>28</v>
      </c>
      <c r="P7578" t="s">
        <v>28</v>
      </c>
      <c r="Q7578" t="s">
        <v>28</v>
      </c>
      <c r="R7578" t="s">
        <v>28</v>
      </c>
      <c r="S7578">
        <v>1</v>
      </c>
      <c r="T7578">
        <v>3</v>
      </c>
      <c r="U7578" t="s">
        <v>138</v>
      </c>
      <c r="V7578" t="s">
        <v>139</v>
      </c>
      <c r="W7578">
        <v>7</v>
      </c>
    </row>
    <row r="7579" spans="1:23" x14ac:dyDescent="0.25">
      <c r="A7579">
        <v>18241496</v>
      </c>
      <c r="B7579" t="s">
        <v>16386</v>
      </c>
      <c r="C7579" t="str">
        <f>VLOOKUP(Table1[[#This Row],[Country Code]],Table3[],2)</f>
        <v>India</v>
      </c>
      <c r="D7579">
        <v>1</v>
      </c>
      <c r="E7579" t="s">
        <v>6914</v>
      </c>
      <c r="F7579" t="s">
        <v>16387</v>
      </c>
      <c r="G7579" t="s">
        <v>6312</v>
      </c>
      <c r="H7579" t="s">
        <v>16341</v>
      </c>
      <c r="I7579">
        <v>77.098006999999996</v>
      </c>
      <c r="J7579">
        <v>28.634267300000001</v>
      </c>
      <c r="K7579" t="s">
        <v>2341</v>
      </c>
      <c r="L7579">
        <v>150</v>
      </c>
      <c r="M7579" t="str">
        <f>IF(Table1[[#This Row],[Average Cost for two]]&lt;=200, "0-200", IF(Table1[[#This Row],[Average Cost for two]]&lt;=400, "200-400", IF(Table1[[#This Row],[Average Cost for two]]&lt;=600, "400-600", IF(Table1[[#This Row],[Average Cost for two]]&lt;=800, "600-800", IF(Table1[[#This Row],[Average Cost for two]]&lt;=1000, "800-1000", "&gt;1000")))))</f>
        <v>0-200</v>
      </c>
      <c r="N7579" t="s">
        <v>2115</v>
      </c>
      <c r="O7579" t="s">
        <v>28</v>
      </c>
      <c r="P7579" t="s">
        <v>28</v>
      </c>
      <c r="Q7579" t="s">
        <v>28</v>
      </c>
      <c r="R7579" t="s">
        <v>28</v>
      </c>
      <c r="S7579">
        <v>1</v>
      </c>
      <c r="T7579">
        <v>3.5</v>
      </c>
      <c r="U7579" t="s">
        <v>101</v>
      </c>
      <c r="V7579" t="s">
        <v>102</v>
      </c>
      <c r="W7579">
        <v>17</v>
      </c>
    </row>
    <row r="7580" spans="1:23" x14ac:dyDescent="0.25">
      <c r="A7580">
        <v>309695</v>
      </c>
      <c r="B7580" t="s">
        <v>16388</v>
      </c>
      <c r="C7580" t="str">
        <f>VLOOKUP(Table1[[#This Row],[Country Code]],Table3[],2)</f>
        <v>India</v>
      </c>
      <c r="D7580">
        <v>1</v>
      </c>
      <c r="E7580" t="s">
        <v>6914</v>
      </c>
      <c r="F7580" t="s">
        <v>16389</v>
      </c>
      <c r="G7580" t="s">
        <v>6312</v>
      </c>
      <c r="H7580" t="s">
        <v>16341</v>
      </c>
      <c r="I7580">
        <v>77.092548100000002</v>
      </c>
      <c r="J7580">
        <v>28.640949200000001</v>
      </c>
      <c r="K7580" t="s">
        <v>8919</v>
      </c>
      <c r="L7580">
        <v>300</v>
      </c>
      <c r="M7580" t="str">
        <f>IF(Table1[[#This Row],[Average Cost for two]]&lt;=200, "0-200", IF(Table1[[#This Row],[Average Cost for two]]&lt;=400, "200-400", IF(Table1[[#This Row],[Average Cost for two]]&lt;=600, "400-600", IF(Table1[[#This Row],[Average Cost for two]]&lt;=800, "600-800", IF(Table1[[#This Row],[Average Cost for two]]&lt;=1000, "800-1000", "&gt;1000")))))</f>
        <v>200-400</v>
      </c>
      <c r="N7580" t="s">
        <v>2115</v>
      </c>
      <c r="O7580" t="s">
        <v>28</v>
      </c>
      <c r="P7580" t="s">
        <v>27</v>
      </c>
      <c r="Q7580" t="s">
        <v>28</v>
      </c>
      <c r="R7580" t="s">
        <v>28</v>
      </c>
      <c r="S7580">
        <v>1</v>
      </c>
      <c r="T7580">
        <v>3.5</v>
      </c>
      <c r="U7580" t="s">
        <v>101</v>
      </c>
      <c r="V7580" t="s">
        <v>102</v>
      </c>
      <c r="W7580">
        <v>21</v>
      </c>
    </row>
    <row r="7581" spans="1:23" x14ac:dyDescent="0.25">
      <c r="A7581">
        <v>308905</v>
      </c>
      <c r="B7581" t="s">
        <v>16390</v>
      </c>
      <c r="C7581" t="str">
        <f>VLOOKUP(Table1[[#This Row],[Country Code]],Table3[],2)</f>
        <v>India</v>
      </c>
      <c r="D7581">
        <v>1</v>
      </c>
      <c r="E7581" t="s">
        <v>6914</v>
      </c>
      <c r="F7581" t="s">
        <v>16391</v>
      </c>
      <c r="G7581" t="s">
        <v>6312</v>
      </c>
      <c r="H7581" t="s">
        <v>16341</v>
      </c>
      <c r="I7581">
        <v>77.093452600000006</v>
      </c>
      <c r="J7581">
        <v>28.637648800000001</v>
      </c>
      <c r="K7581" t="s">
        <v>2120</v>
      </c>
      <c r="L7581">
        <v>200</v>
      </c>
      <c r="M7581" t="str">
        <f>IF(Table1[[#This Row],[Average Cost for two]]&lt;=200, "0-200", IF(Table1[[#This Row],[Average Cost for two]]&lt;=400, "200-400", IF(Table1[[#This Row],[Average Cost for two]]&lt;=600, "400-600", IF(Table1[[#This Row],[Average Cost for two]]&lt;=800, "600-800", IF(Table1[[#This Row],[Average Cost for two]]&lt;=1000, "800-1000", "&gt;1000")))))</f>
        <v>0-200</v>
      </c>
      <c r="N7581" t="s">
        <v>2115</v>
      </c>
      <c r="O7581" t="s">
        <v>28</v>
      </c>
      <c r="P7581" t="s">
        <v>28</v>
      </c>
      <c r="Q7581" t="s">
        <v>28</v>
      </c>
      <c r="R7581" t="s">
        <v>28</v>
      </c>
      <c r="S7581">
        <v>1</v>
      </c>
      <c r="T7581">
        <v>0</v>
      </c>
      <c r="U7581" t="s">
        <v>164</v>
      </c>
      <c r="V7581" t="s">
        <v>165</v>
      </c>
      <c r="W7581">
        <v>2</v>
      </c>
    </row>
    <row r="7582" spans="1:23" x14ac:dyDescent="0.25">
      <c r="A7582">
        <v>18312644</v>
      </c>
      <c r="B7582" t="s">
        <v>16392</v>
      </c>
      <c r="C7582" t="str">
        <f>VLOOKUP(Table1[[#This Row],[Country Code]],Table3[],2)</f>
        <v>India</v>
      </c>
      <c r="D7582">
        <v>1</v>
      </c>
      <c r="E7582" t="s">
        <v>6914</v>
      </c>
      <c r="F7582" t="s">
        <v>16393</v>
      </c>
      <c r="G7582" t="s">
        <v>6312</v>
      </c>
      <c r="H7582" t="s">
        <v>16341</v>
      </c>
      <c r="I7582">
        <v>77.094911199999999</v>
      </c>
      <c r="J7582">
        <v>28.640446300000001</v>
      </c>
      <c r="K7582" t="s">
        <v>13499</v>
      </c>
      <c r="L7582">
        <v>150</v>
      </c>
      <c r="M7582" t="str">
        <f>IF(Table1[[#This Row],[Average Cost for two]]&lt;=200, "0-200", IF(Table1[[#This Row],[Average Cost for two]]&lt;=400, "200-400", IF(Table1[[#This Row],[Average Cost for two]]&lt;=600, "400-600", IF(Table1[[#This Row],[Average Cost for two]]&lt;=800, "600-800", IF(Table1[[#This Row],[Average Cost for two]]&lt;=1000, "800-1000", "&gt;1000")))))</f>
        <v>0-200</v>
      </c>
      <c r="N7582" t="s">
        <v>2115</v>
      </c>
      <c r="O7582" t="s">
        <v>28</v>
      </c>
      <c r="P7582" t="s">
        <v>28</v>
      </c>
      <c r="Q7582" t="s">
        <v>28</v>
      </c>
      <c r="R7582" t="s">
        <v>28</v>
      </c>
      <c r="S7582">
        <v>1</v>
      </c>
      <c r="T7582">
        <v>0</v>
      </c>
      <c r="U7582" t="s">
        <v>164</v>
      </c>
      <c r="V7582" t="s">
        <v>165</v>
      </c>
      <c r="W7582">
        <v>2</v>
      </c>
    </row>
    <row r="7583" spans="1:23" x14ac:dyDescent="0.25">
      <c r="A7583">
        <v>305238</v>
      </c>
      <c r="B7583" t="s">
        <v>16394</v>
      </c>
      <c r="C7583" t="str">
        <f>VLOOKUP(Table1[[#This Row],[Country Code]],Table3[],2)</f>
        <v>India</v>
      </c>
      <c r="D7583">
        <v>1</v>
      </c>
      <c r="E7583" t="s">
        <v>6914</v>
      </c>
      <c r="F7583" t="s">
        <v>16395</v>
      </c>
      <c r="G7583" t="s">
        <v>6312</v>
      </c>
      <c r="H7583" t="s">
        <v>16341</v>
      </c>
      <c r="I7583">
        <v>77.086714000000001</v>
      </c>
      <c r="J7583">
        <v>28.6388684</v>
      </c>
      <c r="K7583" t="s">
        <v>3235</v>
      </c>
      <c r="L7583">
        <v>100</v>
      </c>
      <c r="M7583" t="str">
        <f>IF(Table1[[#This Row],[Average Cost for two]]&lt;=200, "0-200", IF(Table1[[#This Row],[Average Cost for two]]&lt;=400, "200-400", IF(Table1[[#This Row],[Average Cost for two]]&lt;=600, "400-600", IF(Table1[[#This Row],[Average Cost for two]]&lt;=800, "600-800", IF(Table1[[#This Row],[Average Cost for two]]&lt;=1000, "800-1000", "&gt;1000")))))</f>
        <v>0-200</v>
      </c>
      <c r="N7583" t="s">
        <v>2115</v>
      </c>
      <c r="O7583" t="s">
        <v>28</v>
      </c>
      <c r="P7583" t="s">
        <v>28</v>
      </c>
      <c r="Q7583" t="s">
        <v>28</v>
      </c>
      <c r="R7583" t="s">
        <v>28</v>
      </c>
      <c r="S7583">
        <v>1</v>
      </c>
      <c r="T7583">
        <v>0</v>
      </c>
      <c r="U7583" t="s">
        <v>164</v>
      </c>
      <c r="V7583" t="s">
        <v>165</v>
      </c>
      <c r="W7583">
        <v>3</v>
      </c>
    </row>
    <row r="7584" spans="1:23" x14ac:dyDescent="0.25">
      <c r="A7584">
        <v>301917</v>
      </c>
      <c r="B7584" t="s">
        <v>5022</v>
      </c>
      <c r="C7584" t="str">
        <f>VLOOKUP(Table1[[#This Row],[Country Code]],Table3[],2)</f>
        <v>India</v>
      </c>
      <c r="D7584">
        <v>1</v>
      </c>
      <c r="E7584" t="s">
        <v>6914</v>
      </c>
      <c r="F7584" t="s">
        <v>16396</v>
      </c>
      <c r="G7584" t="s">
        <v>6312</v>
      </c>
      <c r="H7584" t="s">
        <v>16341</v>
      </c>
      <c r="I7584">
        <v>77.103172200000003</v>
      </c>
      <c r="J7584">
        <v>28.648906199999999</v>
      </c>
      <c r="K7584" t="s">
        <v>7345</v>
      </c>
      <c r="L7584">
        <v>250</v>
      </c>
      <c r="M7584" t="str">
        <f>IF(Table1[[#This Row],[Average Cost for two]]&lt;=200, "0-200", IF(Table1[[#This Row],[Average Cost for two]]&lt;=400, "200-400", IF(Table1[[#This Row],[Average Cost for two]]&lt;=600, "400-600", IF(Table1[[#This Row],[Average Cost for two]]&lt;=800, "600-800", IF(Table1[[#This Row],[Average Cost for two]]&lt;=1000, "800-1000", "&gt;1000")))))</f>
        <v>200-400</v>
      </c>
      <c r="N7584" t="s">
        <v>2115</v>
      </c>
      <c r="O7584" t="s">
        <v>28</v>
      </c>
      <c r="P7584" t="s">
        <v>28</v>
      </c>
      <c r="Q7584" t="s">
        <v>28</v>
      </c>
      <c r="R7584" t="s">
        <v>28</v>
      </c>
      <c r="S7584">
        <v>1</v>
      </c>
      <c r="T7584">
        <v>0</v>
      </c>
      <c r="U7584" t="s">
        <v>164</v>
      </c>
      <c r="V7584" t="s">
        <v>165</v>
      </c>
      <c r="W7584">
        <v>3</v>
      </c>
    </row>
    <row r="7585" spans="1:23" x14ac:dyDescent="0.25">
      <c r="A7585">
        <v>18372314</v>
      </c>
      <c r="B7585" t="s">
        <v>16397</v>
      </c>
      <c r="C7585" t="str">
        <f>VLOOKUP(Table1[[#This Row],[Country Code]],Table3[],2)</f>
        <v>India</v>
      </c>
      <c r="D7585">
        <v>1</v>
      </c>
      <c r="E7585" t="s">
        <v>6914</v>
      </c>
      <c r="F7585" t="s">
        <v>16398</v>
      </c>
      <c r="G7585" t="s">
        <v>6312</v>
      </c>
      <c r="H7585" t="s">
        <v>16341</v>
      </c>
      <c r="I7585">
        <v>77.084591599999996</v>
      </c>
      <c r="J7585">
        <v>28.6344618</v>
      </c>
      <c r="K7585" t="s">
        <v>153</v>
      </c>
      <c r="L7585">
        <v>350</v>
      </c>
      <c r="M7585" t="str">
        <f>IF(Table1[[#This Row],[Average Cost for two]]&lt;=200, "0-200", IF(Table1[[#This Row],[Average Cost for two]]&lt;=400, "200-400", IF(Table1[[#This Row],[Average Cost for two]]&lt;=600, "400-600", IF(Table1[[#This Row],[Average Cost for two]]&lt;=800, "600-800", IF(Table1[[#This Row],[Average Cost for two]]&lt;=1000, "800-1000", "&gt;1000")))))</f>
        <v>200-400</v>
      </c>
      <c r="N7585" t="s">
        <v>2115</v>
      </c>
      <c r="O7585" t="s">
        <v>28</v>
      </c>
      <c r="P7585" t="s">
        <v>28</v>
      </c>
      <c r="Q7585" t="s">
        <v>28</v>
      </c>
      <c r="R7585" t="s">
        <v>28</v>
      </c>
      <c r="S7585">
        <v>1</v>
      </c>
      <c r="T7585">
        <v>0</v>
      </c>
      <c r="U7585" t="s">
        <v>164</v>
      </c>
      <c r="V7585" t="s">
        <v>165</v>
      </c>
      <c r="W7585">
        <v>1</v>
      </c>
    </row>
    <row r="7586" spans="1:23" x14ac:dyDescent="0.25">
      <c r="A7586">
        <v>313282</v>
      </c>
      <c r="B7586" t="s">
        <v>16399</v>
      </c>
      <c r="C7586" t="str">
        <f>VLOOKUP(Table1[[#This Row],[Country Code]],Table3[],2)</f>
        <v>India</v>
      </c>
      <c r="D7586">
        <v>1</v>
      </c>
      <c r="E7586" t="s">
        <v>6914</v>
      </c>
      <c r="F7586" t="s">
        <v>16400</v>
      </c>
      <c r="G7586" t="s">
        <v>6312</v>
      </c>
      <c r="H7586" t="s">
        <v>16341</v>
      </c>
      <c r="I7586">
        <v>77.085434500000005</v>
      </c>
      <c r="J7586">
        <v>28.639605599999999</v>
      </c>
      <c r="K7586" t="s">
        <v>13111</v>
      </c>
      <c r="L7586">
        <v>200</v>
      </c>
      <c r="M7586" t="str">
        <f>IF(Table1[[#This Row],[Average Cost for two]]&lt;=200, "0-200", IF(Table1[[#This Row],[Average Cost for two]]&lt;=400, "200-400", IF(Table1[[#This Row],[Average Cost for two]]&lt;=600, "400-600", IF(Table1[[#This Row],[Average Cost for two]]&lt;=800, "600-800", IF(Table1[[#This Row],[Average Cost for two]]&lt;=1000, "800-1000", "&gt;1000")))))</f>
        <v>0-200</v>
      </c>
      <c r="N7586" t="s">
        <v>2115</v>
      </c>
      <c r="O7586" t="s">
        <v>28</v>
      </c>
      <c r="P7586" t="s">
        <v>28</v>
      </c>
      <c r="Q7586" t="s">
        <v>28</v>
      </c>
      <c r="R7586" t="s">
        <v>28</v>
      </c>
      <c r="S7586">
        <v>1</v>
      </c>
      <c r="T7586">
        <v>0</v>
      </c>
      <c r="U7586" t="s">
        <v>164</v>
      </c>
      <c r="V7586" t="s">
        <v>165</v>
      </c>
      <c r="W7586">
        <v>2</v>
      </c>
    </row>
    <row r="7587" spans="1:23" x14ac:dyDescent="0.25">
      <c r="A7587">
        <v>18368025</v>
      </c>
      <c r="B7587" t="s">
        <v>16401</v>
      </c>
      <c r="C7587" t="str">
        <f>VLOOKUP(Table1[[#This Row],[Country Code]],Table3[],2)</f>
        <v>India</v>
      </c>
      <c r="D7587">
        <v>1</v>
      </c>
      <c r="E7587" t="s">
        <v>6914</v>
      </c>
      <c r="F7587" t="s">
        <v>16402</v>
      </c>
      <c r="G7587" t="s">
        <v>6312</v>
      </c>
      <c r="H7587" t="s">
        <v>16341</v>
      </c>
      <c r="I7587">
        <v>77.1002905</v>
      </c>
      <c r="J7587">
        <v>28.644918199999999</v>
      </c>
      <c r="K7587" t="s">
        <v>392</v>
      </c>
      <c r="L7587">
        <v>300</v>
      </c>
      <c r="M7587" t="str">
        <f>IF(Table1[[#This Row],[Average Cost for two]]&lt;=200, "0-200", IF(Table1[[#This Row],[Average Cost for two]]&lt;=400, "200-400", IF(Table1[[#This Row],[Average Cost for two]]&lt;=600, "400-600", IF(Table1[[#This Row],[Average Cost for two]]&lt;=800, "600-800", IF(Table1[[#This Row],[Average Cost for two]]&lt;=1000, "800-1000", "&gt;1000")))))</f>
        <v>200-400</v>
      </c>
      <c r="N7587" t="s">
        <v>2115</v>
      </c>
      <c r="O7587" t="s">
        <v>28</v>
      </c>
      <c r="P7587" t="s">
        <v>28</v>
      </c>
      <c r="Q7587" t="s">
        <v>28</v>
      </c>
      <c r="R7587" t="s">
        <v>28</v>
      </c>
      <c r="S7587">
        <v>1</v>
      </c>
      <c r="T7587">
        <v>0</v>
      </c>
      <c r="U7587" t="s">
        <v>164</v>
      </c>
      <c r="V7587" t="s">
        <v>165</v>
      </c>
      <c r="W7587">
        <v>3</v>
      </c>
    </row>
    <row r="7588" spans="1:23" x14ac:dyDescent="0.25">
      <c r="A7588">
        <v>18089242</v>
      </c>
      <c r="B7588" t="s">
        <v>3146</v>
      </c>
      <c r="C7588" t="str">
        <f>VLOOKUP(Table1[[#This Row],[Country Code]],Table3[],2)</f>
        <v>India</v>
      </c>
      <c r="D7588">
        <v>1</v>
      </c>
      <c r="E7588" t="s">
        <v>6914</v>
      </c>
      <c r="F7588" t="s">
        <v>16403</v>
      </c>
      <c r="G7588" t="s">
        <v>6312</v>
      </c>
      <c r="H7588" t="s">
        <v>16341</v>
      </c>
      <c r="I7588">
        <v>77.086333100000004</v>
      </c>
      <c r="J7588">
        <v>28.639030000000002</v>
      </c>
      <c r="K7588" t="s">
        <v>3007</v>
      </c>
      <c r="L7588">
        <v>300</v>
      </c>
      <c r="M7588" t="str">
        <f>IF(Table1[[#This Row],[Average Cost for two]]&lt;=200, "0-200", IF(Table1[[#This Row],[Average Cost for two]]&lt;=400, "200-400", IF(Table1[[#This Row],[Average Cost for two]]&lt;=600, "400-600", IF(Table1[[#This Row],[Average Cost for two]]&lt;=800, "600-800", IF(Table1[[#This Row],[Average Cost for two]]&lt;=1000, "800-1000", "&gt;1000")))))</f>
        <v>200-400</v>
      </c>
      <c r="N7588" t="s">
        <v>2115</v>
      </c>
      <c r="O7588" t="s">
        <v>28</v>
      </c>
      <c r="P7588" t="s">
        <v>28</v>
      </c>
      <c r="Q7588" t="s">
        <v>28</v>
      </c>
      <c r="R7588" t="s">
        <v>28</v>
      </c>
      <c r="S7588">
        <v>1</v>
      </c>
      <c r="T7588">
        <v>0</v>
      </c>
      <c r="U7588" t="s">
        <v>164</v>
      </c>
      <c r="V7588" t="s">
        <v>165</v>
      </c>
      <c r="W7588">
        <v>1</v>
      </c>
    </row>
    <row r="7589" spans="1:23" x14ac:dyDescent="0.25">
      <c r="A7589">
        <v>304160</v>
      </c>
      <c r="B7589" t="s">
        <v>16404</v>
      </c>
      <c r="C7589" t="str">
        <f>VLOOKUP(Table1[[#This Row],[Country Code]],Table3[],2)</f>
        <v>India</v>
      </c>
      <c r="D7589">
        <v>1</v>
      </c>
      <c r="E7589" t="s">
        <v>6914</v>
      </c>
      <c r="F7589" t="s">
        <v>16405</v>
      </c>
      <c r="G7589" t="s">
        <v>6312</v>
      </c>
      <c r="H7589" t="s">
        <v>16341</v>
      </c>
      <c r="I7589">
        <v>77.103413099999997</v>
      </c>
      <c r="J7589">
        <v>28.6481247</v>
      </c>
      <c r="K7589" t="s">
        <v>3235</v>
      </c>
      <c r="L7589">
        <v>200</v>
      </c>
      <c r="M7589" t="str">
        <f>IF(Table1[[#This Row],[Average Cost for two]]&lt;=200, "0-200", IF(Table1[[#This Row],[Average Cost for two]]&lt;=400, "200-400", IF(Table1[[#This Row],[Average Cost for two]]&lt;=600, "400-600", IF(Table1[[#This Row],[Average Cost for two]]&lt;=800, "600-800", IF(Table1[[#This Row],[Average Cost for two]]&lt;=1000, "800-1000", "&gt;1000")))))</f>
        <v>0-200</v>
      </c>
      <c r="N7589" t="s">
        <v>2115</v>
      </c>
      <c r="O7589" t="s">
        <v>28</v>
      </c>
      <c r="P7589" t="s">
        <v>28</v>
      </c>
      <c r="Q7589" t="s">
        <v>28</v>
      </c>
      <c r="R7589" t="s">
        <v>28</v>
      </c>
      <c r="S7589">
        <v>1</v>
      </c>
      <c r="T7589">
        <v>0</v>
      </c>
      <c r="U7589" t="s">
        <v>164</v>
      </c>
      <c r="V7589" t="s">
        <v>165</v>
      </c>
      <c r="W7589">
        <v>2</v>
      </c>
    </row>
    <row r="7590" spans="1:23" x14ac:dyDescent="0.25">
      <c r="A7590">
        <v>18037813</v>
      </c>
      <c r="B7590" t="s">
        <v>16406</v>
      </c>
      <c r="C7590" t="str">
        <f>VLOOKUP(Table1[[#This Row],[Country Code]],Table3[],2)</f>
        <v>India</v>
      </c>
      <c r="D7590">
        <v>1</v>
      </c>
      <c r="E7590" t="s">
        <v>6914</v>
      </c>
      <c r="F7590" t="s">
        <v>16407</v>
      </c>
      <c r="G7590" t="s">
        <v>6312</v>
      </c>
      <c r="H7590" t="s">
        <v>16341</v>
      </c>
      <c r="I7590">
        <v>77.097113699999994</v>
      </c>
      <c r="J7590">
        <v>28.636187</v>
      </c>
      <c r="K7590" t="s">
        <v>2120</v>
      </c>
      <c r="L7590">
        <v>250</v>
      </c>
      <c r="M7590" t="str">
        <f>IF(Table1[[#This Row],[Average Cost for two]]&lt;=200, "0-200", IF(Table1[[#This Row],[Average Cost for two]]&lt;=400, "200-400", IF(Table1[[#This Row],[Average Cost for two]]&lt;=600, "400-600", IF(Table1[[#This Row],[Average Cost for two]]&lt;=800, "600-800", IF(Table1[[#This Row],[Average Cost for two]]&lt;=1000, "800-1000", "&gt;1000")))))</f>
        <v>200-400</v>
      </c>
      <c r="N7590" t="s">
        <v>2115</v>
      </c>
      <c r="O7590" t="s">
        <v>28</v>
      </c>
      <c r="P7590" t="s">
        <v>28</v>
      </c>
      <c r="Q7590" t="s">
        <v>28</v>
      </c>
      <c r="R7590" t="s">
        <v>28</v>
      </c>
      <c r="S7590">
        <v>1</v>
      </c>
      <c r="T7590">
        <v>0</v>
      </c>
      <c r="U7590" t="s">
        <v>164</v>
      </c>
      <c r="V7590" t="s">
        <v>165</v>
      </c>
      <c r="W7590">
        <v>2</v>
      </c>
    </row>
    <row r="7591" spans="1:23" x14ac:dyDescent="0.25">
      <c r="A7591">
        <v>18487958</v>
      </c>
      <c r="B7591" t="s">
        <v>16408</v>
      </c>
      <c r="C7591" t="str">
        <f>VLOOKUP(Table1[[#This Row],[Country Code]],Table3[],2)</f>
        <v>India</v>
      </c>
      <c r="D7591">
        <v>1</v>
      </c>
      <c r="E7591" t="s">
        <v>6914</v>
      </c>
      <c r="F7591" t="s">
        <v>16409</v>
      </c>
      <c r="G7591" t="s">
        <v>6312</v>
      </c>
      <c r="H7591" t="s">
        <v>16341</v>
      </c>
      <c r="I7591">
        <v>0</v>
      </c>
      <c r="J7591">
        <v>0</v>
      </c>
      <c r="K7591" t="s">
        <v>13481</v>
      </c>
      <c r="L7591">
        <v>500</v>
      </c>
      <c r="M7591" t="str">
        <f>IF(Table1[[#This Row],[Average Cost for two]]&lt;=200, "0-200", IF(Table1[[#This Row],[Average Cost for two]]&lt;=400, "200-400", IF(Table1[[#This Row],[Average Cost for two]]&lt;=600, "400-600", IF(Table1[[#This Row],[Average Cost for two]]&lt;=800, "600-800", IF(Table1[[#This Row],[Average Cost for two]]&lt;=1000, "800-1000", "&gt;1000")))))</f>
        <v>400-600</v>
      </c>
      <c r="N7591" t="s">
        <v>2115</v>
      </c>
      <c r="O7591" t="s">
        <v>28</v>
      </c>
      <c r="P7591" t="s">
        <v>28</v>
      </c>
      <c r="Q7591" t="s">
        <v>28</v>
      </c>
      <c r="R7591" t="s">
        <v>28</v>
      </c>
      <c r="S7591">
        <v>2</v>
      </c>
      <c r="T7591">
        <v>0</v>
      </c>
      <c r="U7591" t="s">
        <v>164</v>
      </c>
      <c r="V7591" t="s">
        <v>165</v>
      </c>
      <c r="W7591">
        <v>1</v>
      </c>
    </row>
    <row r="7592" spans="1:23" x14ac:dyDescent="0.25">
      <c r="A7592">
        <v>18368021</v>
      </c>
      <c r="B7592" t="s">
        <v>16410</v>
      </c>
      <c r="C7592" t="str">
        <f>VLOOKUP(Table1[[#This Row],[Country Code]],Table3[],2)</f>
        <v>India</v>
      </c>
      <c r="D7592">
        <v>1</v>
      </c>
      <c r="E7592" t="s">
        <v>6914</v>
      </c>
      <c r="F7592" t="s">
        <v>16411</v>
      </c>
      <c r="G7592" t="s">
        <v>6312</v>
      </c>
      <c r="H7592" t="s">
        <v>16341</v>
      </c>
      <c r="I7592">
        <v>77.096230199999994</v>
      </c>
      <c r="J7592">
        <v>28.6468527</v>
      </c>
      <c r="K7592" t="s">
        <v>54</v>
      </c>
      <c r="L7592">
        <v>300</v>
      </c>
      <c r="M7592" t="str">
        <f>IF(Table1[[#This Row],[Average Cost for two]]&lt;=200, "0-200", IF(Table1[[#This Row],[Average Cost for two]]&lt;=400, "200-400", IF(Table1[[#This Row],[Average Cost for two]]&lt;=600, "400-600", IF(Table1[[#This Row],[Average Cost for two]]&lt;=800, "600-800", IF(Table1[[#This Row],[Average Cost for two]]&lt;=1000, "800-1000", "&gt;1000")))))</f>
        <v>200-400</v>
      </c>
      <c r="N7592" t="s">
        <v>2115</v>
      </c>
      <c r="O7592" t="s">
        <v>28</v>
      </c>
      <c r="P7592" t="s">
        <v>28</v>
      </c>
      <c r="Q7592" t="s">
        <v>28</v>
      </c>
      <c r="R7592" t="s">
        <v>28</v>
      </c>
      <c r="S7592">
        <v>1</v>
      </c>
      <c r="T7592">
        <v>0</v>
      </c>
      <c r="U7592" t="s">
        <v>164</v>
      </c>
      <c r="V7592" t="s">
        <v>165</v>
      </c>
      <c r="W7592">
        <v>1</v>
      </c>
    </row>
    <row r="7593" spans="1:23" x14ac:dyDescent="0.25">
      <c r="A7593">
        <v>313137</v>
      </c>
      <c r="B7593" t="s">
        <v>16412</v>
      </c>
      <c r="C7593" t="str">
        <f>VLOOKUP(Table1[[#This Row],[Country Code]],Table3[],2)</f>
        <v>India</v>
      </c>
      <c r="D7593">
        <v>1</v>
      </c>
      <c r="E7593" t="s">
        <v>6914</v>
      </c>
      <c r="F7593" t="s">
        <v>16413</v>
      </c>
      <c r="G7593" t="s">
        <v>6312</v>
      </c>
      <c r="H7593" t="s">
        <v>16341</v>
      </c>
      <c r="I7593">
        <v>77.095930100000004</v>
      </c>
      <c r="J7593">
        <v>28.636794500000001</v>
      </c>
      <c r="K7593" t="s">
        <v>15550</v>
      </c>
      <c r="L7593">
        <v>350</v>
      </c>
      <c r="M7593" t="str">
        <f>IF(Table1[[#This Row],[Average Cost for two]]&lt;=200, "0-200", IF(Table1[[#This Row],[Average Cost for two]]&lt;=400, "200-400", IF(Table1[[#This Row],[Average Cost for two]]&lt;=600, "400-600", IF(Table1[[#This Row],[Average Cost for two]]&lt;=800, "600-800", IF(Table1[[#This Row],[Average Cost for two]]&lt;=1000, "800-1000", "&gt;1000")))))</f>
        <v>200-400</v>
      </c>
      <c r="N7593" t="s">
        <v>2115</v>
      </c>
      <c r="O7593" t="s">
        <v>28</v>
      </c>
      <c r="P7593" t="s">
        <v>28</v>
      </c>
      <c r="Q7593" t="s">
        <v>28</v>
      </c>
      <c r="R7593" t="s">
        <v>28</v>
      </c>
      <c r="S7593">
        <v>1</v>
      </c>
      <c r="T7593">
        <v>0</v>
      </c>
      <c r="U7593" t="s">
        <v>164</v>
      </c>
      <c r="V7593" t="s">
        <v>165</v>
      </c>
      <c r="W7593">
        <v>2</v>
      </c>
    </row>
    <row r="7594" spans="1:23" x14ac:dyDescent="0.25">
      <c r="A7594">
        <v>305866</v>
      </c>
      <c r="B7594" t="s">
        <v>16414</v>
      </c>
      <c r="C7594" t="str">
        <f>VLOOKUP(Table1[[#This Row],[Country Code]],Table3[],2)</f>
        <v>India</v>
      </c>
      <c r="D7594">
        <v>1</v>
      </c>
      <c r="E7594" t="s">
        <v>6914</v>
      </c>
      <c r="F7594" t="s">
        <v>16415</v>
      </c>
      <c r="G7594" t="s">
        <v>6312</v>
      </c>
      <c r="H7594" t="s">
        <v>16341</v>
      </c>
      <c r="I7594">
        <v>77.097170700000007</v>
      </c>
      <c r="J7594">
        <v>28.636176500000001</v>
      </c>
      <c r="K7594" t="s">
        <v>2120</v>
      </c>
      <c r="L7594">
        <v>500</v>
      </c>
      <c r="M7594" t="str">
        <f>IF(Table1[[#This Row],[Average Cost for two]]&lt;=200, "0-200", IF(Table1[[#This Row],[Average Cost for two]]&lt;=400, "200-400", IF(Table1[[#This Row],[Average Cost for two]]&lt;=600, "400-600", IF(Table1[[#This Row],[Average Cost for two]]&lt;=800, "600-800", IF(Table1[[#This Row],[Average Cost for two]]&lt;=1000, "800-1000", "&gt;1000")))))</f>
        <v>400-600</v>
      </c>
      <c r="N7594" t="s">
        <v>2115</v>
      </c>
      <c r="O7594" t="s">
        <v>28</v>
      </c>
      <c r="P7594" t="s">
        <v>28</v>
      </c>
      <c r="Q7594" t="s">
        <v>28</v>
      </c>
      <c r="R7594" t="s">
        <v>28</v>
      </c>
      <c r="S7594">
        <v>2</v>
      </c>
      <c r="T7594">
        <v>0</v>
      </c>
      <c r="U7594" t="s">
        <v>164</v>
      </c>
      <c r="V7594" t="s">
        <v>165</v>
      </c>
      <c r="W7594">
        <v>3</v>
      </c>
    </row>
    <row r="7595" spans="1:23" x14ac:dyDescent="0.25">
      <c r="A7595">
        <v>18431191</v>
      </c>
      <c r="B7595" t="s">
        <v>16416</v>
      </c>
      <c r="C7595" t="str">
        <f>VLOOKUP(Table1[[#This Row],[Country Code]],Table3[],2)</f>
        <v>India</v>
      </c>
      <c r="D7595">
        <v>1</v>
      </c>
      <c r="E7595" t="s">
        <v>6914</v>
      </c>
      <c r="F7595" t="s">
        <v>16417</v>
      </c>
      <c r="G7595" t="s">
        <v>6312</v>
      </c>
      <c r="H7595" t="s">
        <v>16341</v>
      </c>
      <c r="I7595">
        <v>77.102941700000002</v>
      </c>
      <c r="J7595">
        <v>28.649140500000001</v>
      </c>
      <c r="K7595" t="s">
        <v>54</v>
      </c>
      <c r="L7595">
        <v>250</v>
      </c>
      <c r="M7595" t="str">
        <f>IF(Table1[[#This Row],[Average Cost for two]]&lt;=200, "0-200", IF(Table1[[#This Row],[Average Cost for two]]&lt;=400, "200-400", IF(Table1[[#This Row],[Average Cost for two]]&lt;=600, "400-600", IF(Table1[[#This Row],[Average Cost for two]]&lt;=800, "600-800", IF(Table1[[#This Row],[Average Cost for two]]&lt;=1000, "800-1000", "&gt;1000")))))</f>
        <v>200-400</v>
      </c>
      <c r="N7595" t="s">
        <v>2115</v>
      </c>
      <c r="O7595" t="s">
        <v>28</v>
      </c>
      <c r="P7595" t="s">
        <v>28</v>
      </c>
      <c r="Q7595" t="s">
        <v>28</v>
      </c>
      <c r="R7595" t="s">
        <v>28</v>
      </c>
      <c r="S7595">
        <v>1</v>
      </c>
      <c r="T7595">
        <v>0</v>
      </c>
      <c r="U7595" t="s">
        <v>164</v>
      </c>
      <c r="V7595" t="s">
        <v>165</v>
      </c>
      <c r="W7595">
        <v>2</v>
      </c>
    </row>
    <row r="7596" spans="1:23" x14ac:dyDescent="0.25">
      <c r="A7596">
        <v>18037792</v>
      </c>
      <c r="B7596" t="s">
        <v>16418</v>
      </c>
      <c r="C7596" t="str">
        <f>VLOOKUP(Table1[[#This Row],[Country Code]],Table3[],2)</f>
        <v>India</v>
      </c>
      <c r="D7596">
        <v>1</v>
      </c>
      <c r="E7596" t="s">
        <v>6914</v>
      </c>
      <c r="F7596" t="s">
        <v>16419</v>
      </c>
      <c r="G7596" t="s">
        <v>6312</v>
      </c>
      <c r="H7596" t="s">
        <v>16341</v>
      </c>
      <c r="I7596">
        <v>77.086403500000003</v>
      </c>
      <c r="J7596">
        <v>28.639108799999999</v>
      </c>
      <c r="K7596" t="s">
        <v>2120</v>
      </c>
      <c r="L7596">
        <v>350</v>
      </c>
      <c r="M7596" t="str">
        <f>IF(Table1[[#This Row],[Average Cost for two]]&lt;=200, "0-200", IF(Table1[[#This Row],[Average Cost for two]]&lt;=400, "200-400", IF(Table1[[#This Row],[Average Cost for two]]&lt;=600, "400-600", IF(Table1[[#This Row],[Average Cost for two]]&lt;=800, "600-800", IF(Table1[[#This Row],[Average Cost for two]]&lt;=1000, "800-1000", "&gt;1000")))))</f>
        <v>200-400</v>
      </c>
      <c r="N7596" t="s">
        <v>2115</v>
      </c>
      <c r="O7596" t="s">
        <v>28</v>
      </c>
      <c r="P7596" t="s">
        <v>28</v>
      </c>
      <c r="Q7596" t="s">
        <v>28</v>
      </c>
      <c r="R7596" t="s">
        <v>28</v>
      </c>
      <c r="S7596">
        <v>1</v>
      </c>
      <c r="T7596">
        <v>0</v>
      </c>
      <c r="U7596" t="s">
        <v>164</v>
      </c>
      <c r="V7596" t="s">
        <v>165</v>
      </c>
      <c r="W7596">
        <v>1</v>
      </c>
    </row>
    <row r="7597" spans="1:23" x14ac:dyDescent="0.25">
      <c r="A7597">
        <v>18356794</v>
      </c>
      <c r="B7597" t="s">
        <v>16420</v>
      </c>
      <c r="C7597" t="str">
        <f>VLOOKUP(Table1[[#This Row],[Country Code]],Table3[],2)</f>
        <v>India</v>
      </c>
      <c r="D7597">
        <v>1</v>
      </c>
      <c r="E7597" t="s">
        <v>6914</v>
      </c>
      <c r="F7597" t="s">
        <v>16421</v>
      </c>
      <c r="G7597" t="s">
        <v>6312</v>
      </c>
      <c r="H7597" t="s">
        <v>16341</v>
      </c>
      <c r="I7597">
        <v>77.101452899999998</v>
      </c>
      <c r="J7597">
        <v>28.644535099999999</v>
      </c>
      <c r="K7597" t="s">
        <v>2280</v>
      </c>
      <c r="L7597">
        <v>250</v>
      </c>
      <c r="M7597" t="str">
        <f>IF(Table1[[#This Row],[Average Cost for two]]&lt;=200, "0-200", IF(Table1[[#This Row],[Average Cost for two]]&lt;=400, "200-400", IF(Table1[[#This Row],[Average Cost for two]]&lt;=600, "400-600", IF(Table1[[#This Row],[Average Cost for two]]&lt;=800, "600-800", IF(Table1[[#This Row],[Average Cost for two]]&lt;=1000, "800-1000", "&gt;1000")))))</f>
        <v>200-400</v>
      </c>
      <c r="N7597" t="s">
        <v>2115</v>
      </c>
      <c r="O7597" t="s">
        <v>28</v>
      </c>
      <c r="P7597" t="s">
        <v>28</v>
      </c>
      <c r="Q7597" t="s">
        <v>28</v>
      </c>
      <c r="R7597" t="s">
        <v>28</v>
      </c>
      <c r="S7597">
        <v>1</v>
      </c>
      <c r="T7597">
        <v>0</v>
      </c>
      <c r="U7597" t="s">
        <v>164</v>
      </c>
      <c r="V7597" t="s">
        <v>165</v>
      </c>
      <c r="W7597">
        <v>0</v>
      </c>
    </row>
    <row r="7598" spans="1:23" x14ac:dyDescent="0.25">
      <c r="A7598">
        <v>312040</v>
      </c>
      <c r="B7598" t="s">
        <v>8583</v>
      </c>
      <c r="C7598" t="str">
        <f>VLOOKUP(Table1[[#This Row],[Country Code]],Table3[],2)</f>
        <v>India</v>
      </c>
      <c r="D7598">
        <v>1</v>
      </c>
      <c r="E7598" t="s">
        <v>6914</v>
      </c>
      <c r="F7598" t="s">
        <v>16422</v>
      </c>
      <c r="G7598" t="s">
        <v>6312</v>
      </c>
      <c r="H7598" t="s">
        <v>16341</v>
      </c>
      <c r="I7598">
        <v>77.099806400000006</v>
      </c>
      <c r="J7598">
        <v>28.6448699</v>
      </c>
      <c r="K7598" t="s">
        <v>392</v>
      </c>
      <c r="L7598">
        <v>250</v>
      </c>
      <c r="M7598" t="str">
        <f>IF(Table1[[#This Row],[Average Cost for two]]&lt;=200, "0-200", IF(Table1[[#This Row],[Average Cost for two]]&lt;=400, "200-400", IF(Table1[[#This Row],[Average Cost for two]]&lt;=600, "400-600", IF(Table1[[#This Row],[Average Cost for two]]&lt;=800, "600-800", IF(Table1[[#This Row],[Average Cost for two]]&lt;=1000, "800-1000", "&gt;1000")))))</f>
        <v>200-400</v>
      </c>
      <c r="N7598" t="s">
        <v>2115</v>
      </c>
      <c r="O7598" t="s">
        <v>28</v>
      </c>
      <c r="P7598" t="s">
        <v>28</v>
      </c>
      <c r="Q7598" t="s">
        <v>28</v>
      </c>
      <c r="R7598" t="s">
        <v>28</v>
      </c>
      <c r="S7598">
        <v>1</v>
      </c>
      <c r="T7598">
        <v>0</v>
      </c>
      <c r="U7598" t="s">
        <v>164</v>
      </c>
      <c r="V7598" t="s">
        <v>165</v>
      </c>
      <c r="W7598">
        <v>1</v>
      </c>
    </row>
    <row r="7599" spans="1:23" x14ac:dyDescent="0.25">
      <c r="A7599">
        <v>18460328</v>
      </c>
      <c r="B7599" t="s">
        <v>12354</v>
      </c>
      <c r="C7599" t="str">
        <f>VLOOKUP(Table1[[#This Row],[Country Code]],Table3[],2)</f>
        <v>India</v>
      </c>
      <c r="D7599">
        <v>1</v>
      </c>
      <c r="E7599" t="s">
        <v>6914</v>
      </c>
      <c r="F7599" t="s">
        <v>16423</v>
      </c>
      <c r="G7599" t="s">
        <v>6312</v>
      </c>
      <c r="H7599" t="s">
        <v>16341</v>
      </c>
      <c r="I7599">
        <v>0</v>
      </c>
      <c r="J7599">
        <v>0</v>
      </c>
      <c r="K7599" t="s">
        <v>2120</v>
      </c>
      <c r="L7599">
        <v>300</v>
      </c>
      <c r="M7599" t="str">
        <f>IF(Table1[[#This Row],[Average Cost for two]]&lt;=200, "0-200", IF(Table1[[#This Row],[Average Cost for two]]&lt;=400, "200-400", IF(Table1[[#This Row],[Average Cost for two]]&lt;=600, "400-600", IF(Table1[[#This Row],[Average Cost for two]]&lt;=800, "600-800", IF(Table1[[#This Row],[Average Cost for two]]&lt;=1000, "800-1000", "&gt;1000")))))</f>
        <v>200-400</v>
      </c>
      <c r="N7599" t="s">
        <v>2115</v>
      </c>
      <c r="O7599" t="s">
        <v>28</v>
      </c>
      <c r="P7599" t="s">
        <v>28</v>
      </c>
      <c r="Q7599" t="s">
        <v>28</v>
      </c>
      <c r="R7599" t="s">
        <v>28</v>
      </c>
      <c r="S7599">
        <v>1</v>
      </c>
      <c r="T7599">
        <v>0</v>
      </c>
      <c r="U7599" t="s">
        <v>164</v>
      </c>
      <c r="V7599" t="s">
        <v>165</v>
      </c>
      <c r="W7599">
        <v>3</v>
      </c>
    </row>
    <row r="7600" spans="1:23" x14ac:dyDescent="0.25">
      <c r="A7600">
        <v>18187733</v>
      </c>
      <c r="B7600" t="s">
        <v>16424</v>
      </c>
      <c r="C7600" t="str">
        <f>VLOOKUP(Table1[[#This Row],[Country Code]],Table3[],2)</f>
        <v>India</v>
      </c>
      <c r="D7600">
        <v>1</v>
      </c>
      <c r="E7600" t="s">
        <v>6914</v>
      </c>
      <c r="F7600" t="s">
        <v>16425</v>
      </c>
      <c r="G7600" t="s">
        <v>6312</v>
      </c>
      <c r="H7600" t="s">
        <v>16341</v>
      </c>
      <c r="I7600">
        <v>77.102513000000002</v>
      </c>
      <c r="J7600">
        <v>28.644093000000002</v>
      </c>
      <c r="K7600" t="s">
        <v>2128</v>
      </c>
      <c r="L7600">
        <v>700</v>
      </c>
      <c r="M7600" t="str">
        <f>IF(Table1[[#This Row],[Average Cost for two]]&lt;=200, "0-200", IF(Table1[[#This Row],[Average Cost for two]]&lt;=400, "200-400", IF(Table1[[#This Row],[Average Cost for two]]&lt;=600, "400-600", IF(Table1[[#This Row],[Average Cost for two]]&lt;=800, "600-800", IF(Table1[[#This Row],[Average Cost for two]]&lt;=1000, "800-1000", "&gt;1000")))))</f>
        <v>600-800</v>
      </c>
      <c r="N7600" t="s">
        <v>2115</v>
      </c>
      <c r="O7600" t="s">
        <v>28</v>
      </c>
      <c r="P7600" t="s">
        <v>28</v>
      </c>
      <c r="Q7600" t="s">
        <v>28</v>
      </c>
      <c r="R7600" t="s">
        <v>28</v>
      </c>
      <c r="S7600">
        <v>2</v>
      </c>
      <c r="T7600">
        <v>0</v>
      </c>
      <c r="U7600" t="s">
        <v>164</v>
      </c>
      <c r="V7600" t="s">
        <v>165</v>
      </c>
      <c r="W7600">
        <v>3</v>
      </c>
    </row>
    <row r="7601" spans="1:23" x14ac:dyDescent="0.25">
      <c r="A7601">
        <v>5961</v>
      </c>
      <c r="B7601" t="s">
        <v>16426</v>
      </c>
      <c r="C7601" t="str">
        <f>VLOOKUP(Table1[[#This Row],[Country Code]],Table3[],2)</f>
        <v>India</v>
      </c>
      <c r="D7601">
        <v>1</v>
      </c>
      <c r="E7601" t="s">
        <v>6914</v>
      </c>
      <c r="F7601" t="s">
        <v>16427</v>
      </c>
      <c r="G7601" t="s">
        <v>6312</v>
      </c>
      <c r="H7601" t="s">
        <v>16341</v>
      </c>
      <c r="I7601">
        <v>77.097347400000004</v>
      </c>
      <c r="J7601">
        <v>28.636114800000001</v>
      </c>
      <c r="K7601" t="s">
        <v>2120</v>
      </c>
      <c r="L7601">
        <v>250</v>
      </c>
      <c r="M7601" t="str">
        <f>IF(Table1[[#This Row],[Average Cost for two]]&lt;=200, "0-200", IF(Table1[[#This Row],[Average Cost for two]]&lt;=400, "200-400", IF(Table1[[#This Row],[Average Cost for two]]&lt;=600, "400-600", IF(Table1[[#This Row],[Average Cost for two]]&lt;=800, "600-800", IF(Table1[[#This Row],[Average Cost for two]]&lt;=1000, "800-1000", "&gt;1000")))))</f>
        <v>200-400</v>
      </c>
      <c r="N7601" t="s">
        <v>2115</v>
      </c>
      <c r="O7601" t="s">
        <v>28</v>
      </c>
      <c r="P7601" t="s">
        <v>28</v>
      </c>
      <c r="Q7601" t="s">
        <v>28</v>
      </c>
      <c r="R7601" t="s">
        <v>28</v>
      </c>
      <c r="S7601">
        <v>1</v>
      </c>
      <c r="T7601">
        <v>0</v>
      </c>
      <c r="U7601" t="s">
        <v>164</v>
      </c>
      <c r="V7601" t="s">
        <v>165</v>
      </c>
      <c r="W7601">
        <v>3</v>
      </c>
    </row>
    <row r="7602" spans="1:23" x14ac:dyDescent="0.25">
      <c r="A7602">
        <v>18431176</v>
      </c>
      <c r="B7602" t="s">
        <v>16428</v>
      </c>
      <c r="C7602" t="str">
        <f>VLOOKUP(Table1[[#This Row],[Country Code]],Table3[],2)</f>
        <v>India</v>
      </c>
      <c r="D7602">
        <v>1</v>
      </c>
      <c r="E7602" t="s">
        <v>6914</v>
      </c>
      <c r="F7602" t="s">
        <v>16429</v>
      </c>
      <c r="G7602" t="s">
        <v>6312</v>
      </c>
      <c r="H7602" t="s">
        <v>16341</v>
      </c>
      <c r="I7602">
        <v>77.096456200000006</v>
      </c>
      <c r="J7602">
        <v>28.637175599999999</v>
      </c>
      <c r="K7602" t="s">
        <v>54</v>
      </c>
      <c r="L7602">
        <v>500</v>
      </c>
      <c r="M7602" t="str">
        <f>IF(Table1[[#This Row],[Average Cost for two]]&lt;=200, "0-200", IF(Table1[[#This Row],[Average Cost for two]]&lt;=400, "200-400", IF(Table1[[#This Row],[Average Cost for two]]&lt;=600, "400-600", IF(Table1[[#This Row],[Average Cost for two]]&lt;=800, "600-800", IF(Table1[[#This Row],[Average Cost for two]]&lt;=1000, "800-1000", "&gt;1000")))))</f>
        <v>400-600</v>
      </c>
      <c r="N7602" t="s">
        <v>2115</v>
      </c>
      <c r="O7602" t="s">
        <v>28</v>
      </c>
      <c r="P7602" t="s">
        <v>28</v>
      </c>
      <c r="Q7602" t="s">
        <v>28</v>
      </c>
      <c r="R7602" t="s">
        <v>28</v>
      </c>
      <c r="S7602">
        <v>2</v>
      </c>
      <c r="T7602">
        <v>0</v>
      </c>
      <c r="U7602" t="s">
        <v>164</v>
      </c>
      <c r="V7602" t="s">
        <v>165</v>
      </c>
      <c r="W7602">
        <v>3</v>
      </c>
    </row>
    <row r="7603" spans="1:23" x14ac:dyDescent="0.25">
      <c r="A7603">
        <v>18037796</v>
      </c>
      <c r="B7603" t="s">
        <v>16430</v>
      </c>
      <c r="C7603" t="str">
        <f>VLOOKUP(Table1[[#This Row],[Country Code]],Table3[],2)</f>
        <v>India</v>
      </c>
      <c r="D7603">
        <v>1</v>
      </c>
      <c r="E7603" t="s">
        <v>6914</v>
      </c>
      <c r="F7603" t="s">
        <v>16405</v>
      </c>
      <c r="G7603" t="s">
        <v>6312</v>
      </c>
      <c r="H7603" t="s">
        <v>16341</v>
      </c>
      <c r="I7603">
        <v>77.099546200000006</v>
      </c>
      <c r="J7603">
        <v>28.645093200000002</v>
      </c>
      <c r="K7603" t="s">
        <v>3844</v>
      </c>
      <c r="L7603">
        <v>150</v>
      </c>
      <c r="M7603" t="str">
        <f>IF(Table1[[#This Row],[Average Cost for two]]&lt;=200, "0-200", IF(Table1[[#This Row],[Average Cost for two]]&lt;=400, "200-400", IF(Table1[[#This Row],[Average Cost for two]]&lt;=600, "400-600", IF(Table1[[#This Row],[Average Cost for two]]&lt;=800, "600-800", IF(Table1[[#This Row],[Average Cost for two]]&lt;=1000, "800-1000", "&gt;1000")))))</f>
        <v>0-200</v>
      </c>
      <c r="N7603" t="s">
        <v>2115</v>
      </c>
      <c r="O7603" t="s">
        <v>28</v>
      </c>
      <c r="P7603" t="s">
        <v>28</v>
      </c>
      <c r="Q7603" t="s">
        <v>28</v>
      </c>
      <c r="R7603" t="s">
        <v>28</v>
      </c>
      <c r="S7603">
        <v>1</v>
      </c>
      <c r="T7603">
        <v>0</v>
      </c>
      <c r="U7603" t="s">
        <v>164</v>
      </c>
      <c r="V7603" t="s">
        <v>165</v>
      </c>
      <c r="W7603">
        <v>3</v>
      </c>
    </row>
    <row r="7604" spans="1:23" x14ac:dyDescent="0.25">
      <c r="A7604">
        <v>312853</v>
      </c>
      <c r="B7604" t="s">
        <v>16431</v>
      </c>
      <c r="C7604" t="str">
        <f>VLOOKUP(Table1[[#This Row],[Country Code]],Table3[],2)</f>
        <v>India</v>
      </c>
      <c r="D7604">
        <v>1</v>
      </c>
      <c r="E7604" t="s">
        <v>6914</v>
      </c>
      <c r="F7604" t="s">
        <v>16432</v>
      </c>
      <c r="G7604" t="s">
        <v>6312</v>
      </c>
      <c r="H7604" t="s">
        <v>16341</v>
      </c>
      <c r="I7604">
        <v>77.096681599999997</v>
      </c>
      <c r="J7604">
        <v>28.638033799999999</v>
      </c>
      <c r="K7604" t="s">
        <v>2341</v>
      </c>
      <c r="L7604">
        <v>200</v>
      </c>
      <c r="M7604" t="str">
        <f>IF(Table1[[#This Row],[Average Cost for two]]&lt;=200, "0-200", IF(Table1[[#This Row],[Average Cost for two]]&lt;=400, "200-400", IF(Table1[[#This Row],[Average Cost for two]]&lt;=600, "400-600", IF(Table1[[#This Row],[Average Cost for two]]&lt;=800, "600-800", IF(Table1[[#This Row],[Average Cost for two]]&lt;=1000, "800-1000", "&gt;1000")))))</f>
        <v>0-200</v>
      </c>
      <c r="N7604" t="s">
        <v>2115</v>
      </c>
      <c r="O7604" t="s">
        <v>28</v>
      </c>
      <c r="P7604" t="s">
        <v>28</v>
      </c>
      <c r="Q7604" t="s">
        <v>28</v>
      </c>
      <c r="R7604" t="s">
        <v>28</v>
      </c>
      <c r="S7604">
        <v>1</v>
      </c>
      <c r="T7604">
        <v>0</v>
      </c>
      <c r="U7604" t="s">
        <v>164</v>
      </c>
      <c r="V7604" t="s">
        <v>165</v>
      </c>
      <c r="W7604">
        <v>2</v>
      </c>
    </row>
    <row r="7605" spans="1:23" x14ac:dyDescent="0.25">
      <c r="A7605">
        <v>18469949</v>
      </c>
      <c r="B7605" t="s">
        <v>10719</v>
      </c>
      <c r="C7605" t="str">
        <f>VLOOKUP(Table1[[#This Row],[Country Code]],Table3[],2)</f>
        <v>India</v>
      </c>
      <c r="D7605">
        <v>1</v>
      </c>
      <c r="E7605" t="s">
        <v>6914</v>
      </c>
      <c r="F7605" t="s">
        <v>16341</v>
      </c>
      <c r="G7605" t="s">
        <v>6312</v>
      </c>
      <c r="H7605" t="s">
        <v>16341</v>
      </c>
      <c r="I7605">
        <v>77.095468699999998</v>
      </c>
      <c r="J7605">
        <v>28.6370036</v>
      </c>
      <c r="K7605" t="s">
        <v>392</v>
      </c>
      <c r="L7605">
        <v>300</v>
      </c>
      <c r="M7605" t="str">
        <f>IF(Table1[[#This Row],[Average Cost for two]]&lt;=200, "0-200", IF(Table1[[#This Row],[Average Cost for two]]&lt;=400, "200-400", IF(Table1[[#This Row],[Average Cost for two]]&lt;=600, "400-600", IF(Table1[[#This Row],[Average Cost for two]]&lt;=800, "600-800", IF(Table1[[#This Row],[Average Cost for two]]&lt;=1000, "800-1000", "&gt;1000")))))</f>
        <v>200-400</v>
      </c>
      <c r="N7605" t="s">
        <v>2115</v>
      </c>
      <c r="O7605" t="s">
        <v>28</v>
      </c>
      <c r="P7605" t="s">
        <v>28</v>
      </c>
      <c r="Q7605" t="s">
        <v>28</v>
      </c>
      <c r="R7605" t="s">
        <v>28</v>
      </c>
      <c r="S7605">
        <v>1</v>
      </c>
      <c r="T7605">
        <v>0</v>
      </c>
      <c r="U7605" t="s">
        <v>164</v>
      </c>
      <c r="V7605" t="s">
        <v>165</v>
      </c>
      <c r="W7605">
        <v>3</v>
      </c>
    </row>
    <row r="7606" spans="1:23" x14ac:dyDescent="0.25">
      <c r="A7606">
        <v>18428721</v>
      </c>
      <c r="B7606" t="s">
        <v>16433</v>
      </c>
      <c r="C7606" t="str">
        <f>VLOOKUP(Table1[[#This Row],[Country Code]],Table3[],2)</f>
        <v>India</v>
      </c>
      <c r="D7606">
        <v>1</v>
      </c>
      <c r="E7606" t="s">
        <v>6914</v>
      </c>
      <c r="F7606" t="s">
        <v>16434</v>
      </c>
      <c r="G7606" t="s">
        <v>6312</v>
      </c>
      <c r="H7606" t="s">
        <v>16341</v>
      </c>
      <c r="I7606">
        <v>0</v>
      </c>
      <c r="J7606">
        <v>0</v>
      </c>
      <c r="K7606" t="s">
        <v>145</v>
      </c>
      <c r="L7606">
        <v>300</v>
      </c>
      <c r="M7606" t="str">
        <f>IF(Table1[[#This Row],[Average Cost for two]]&lt;=200, "0-200", IF(Table1[[#This Row],[Average Cost for two]]&lt;=400, "200-400", IF(Table1[[#This Row],[Average Cost for two]]&lt;=600, "400-600", IF(Table1[[#This Row],[Average Cost for two]]&lt;=800, "600-800", IF(Table1[[#This Row],[Average Cost for two]]&lt;=1000, "800-1000", "&gt;1000")))))</f>
        <v>200-400</v>
      </c>
      <c r="N7606" t="s">
        <v>2115</v>
      </c>
      <c r="O7606" t="s">
        <v>28</v>
      </c>
      <c r="P7606" t="s">
        <v>28</v>
      </c>
      <c r="Q7606" t="s">
        <v>28</v>
      </c>
      <c r="R7606" t="s">
        <v>28</v>
      </c>
      <c r="S7606">
        <v>1</v>
      </c>
      <c r="T7606">
        <v>0</v>
      </c>
      <c r="U7606" t="s">
        <v>164</v>
      </c>
      <c r="V7606" t="s">
        <v>165</v>
      </c>
      <c r="W7606">
        <v>2</v>
      </c>
    </row>
    <row r="7607" spans="1:23" x14ac:dyDescent="0.25">
      <c r="A7607">
        <v>18203187</v>
      </c>
      <c r="B7607" t="s">
        <v>16087</v>
      </c>
      <c r="C7607" t="str">
        <f>VLOOKUP(Table1[[#This Row],[Country Code]],Table3[],2)</f>
        <v>India</v>
      </c>
      <c r="D7607">
        <v>1</v>
      </c>
      <c r="E7607" t="s">
        <v>6914</v>
      </c>
      <c r="F7607" t="s">
        <v>16435</v>
      </c>
      <c r="G7607" t="s">
        <v>6312</v>
      </c>
      <c r="H7607" t="s">
        <v>16341</v>
      </c>
      <c r="I7607">
        <v>77.084917000000004</v>
      </c>
      <c r="J7607">
        <v>28.634366700000001</v>
      </c>
      <c r="K7607" t="s">
        <v>2042</v>
      </c>
      <c r="L7607">
        <v>200</v>
      </c>
      <c r="M7607" t="str">
        <f>IF(Table1[[#This Row],[Average Cost for two]]&lt;=200, "0-200", IF(Table1[[#This Row],[Average Cost for two]]&lt;=400, "200-400", IF(Table1[[#This Row],[Average Cost for two]]&lt;=600, "400-600", IF(Table1[[#This Row],[Average Cost for two]]&lt;=800, "600-800", IF(Table1[[#This Row],[Average Cost for two]]&lt;=1000, "800-1000", "&gt;1000")))))</f>
        <v>0-200</v>
      </c>
      <c r="N7607" t="s">
        <v>2115</v>
      </c>
      <c r="O7607" t="s">
        <v>28</v>
      </c>
      <c r="P7607" t="s">
        <v>28</v>
      </c>
      <c r="Q7607" t="s">
        <v>28</v>
      </c>
      <c r="R7607" t="s">
        <v>28</v>
      </c>
      <c r="S7607">
        <v>1</v>
      </c>
      <c r="T7607">
        <v>0</v>
      </c>
      <c r="U7607" t="s">
        <v>164</v>
      </c>
      <c r="V7607" t="s">
        <v>165</v>
      </c>
      <c r="W7607">
        <v>1</v>
      </c>
    </row>
    <row r="7608" spans="1:23" x14ac:dyDescent="0.25">
      <c r="A7608">
        <v>308900</v>
      </c>
      <c r="B7608" t="s">
        <v>16436</v>
      </c>
      <c r="C7608" t="str">
        <f>VLOOKUP(Table1[[#This Row],[Country Code]],Table3[],2)</f>
        <v>India</v>
      </c>
      <c r="D7608">
        <v>1</v>
      </c>
      <c r="E7608" t="s">
        <v>6914</v>
      </c>
      <c r="F7608" t="s">
        <v>16437</v>
      </c>
      <c r="G7608" t="s">
        <v>6312</v>
      </c>
      <c r="H7608" t="s">
        <v>16341</v>
      </c>
      <c r="I7608">
        <v>77.093422200000006</v>
      </c>
      <c r="J7608">
        <v>28.6377065</v>
      </c>
      <c r="K7608" t="s">
        <v>2341</v>
      </c>
      <c r="L7608">
        <v>100</v>
      </c>
      <c r="M7608" t="str">
        <f>IF(Table1[[#This Row],[Average Cost for two]]&lt;=200, "0-200", IF(Table1[[#This Row],[Average Cost for two]]&lt;=400, "200-400", IF(Table1[[#This Row],[Average Cost for two]]&lt;=600, "400-600", IF(Table1[[#This Row],[Average Cost for two]]&lt;=800, "600-800", IF(Table1[[#This Row],[Average Cost for two]]&lt;=1000, "800-1000", "&gt;1000")))))</f>
        <v>0-200</v>
      </c>
      <c r="N7608" t="s">
        <v>2115</v>
      </c>
      <c r="O7608" t="s">
        <v>28</v>
      </c>
      <c r="P7608" t="s">
        <v>28</v>
      </c>
      <c r="Q7608" t="s">
        <v>28</v>
      </c>
      <c r="R7608" t="s">
        <v>28</v>
      </c>
      <c r="S7608">
        <v>1</v>
      </c>
      <c r="T7608">
        <v>0</v>
      </c>
      <c r="U7608" t="s">
        <v>164</v>
      </c>
      <c r="V7608" t="s">
        <v>165</v>
      </c>
      <c r="W7608">
        <v>2</v>
      </c>
    </row>
    <row r="7609" spans="1:23" x14ac:dyDescent="0.25">
      <c r="A7609">
        <v>18430577</v>
      </c>
      <c r="B7609" t="s">
        <v>16438</v>
      </c>
      <c r="C7609" t="str">
        <f>VLOOKUP(Table1[[#This Row],[Country Code]],Table3[],2)</f>
        <v>India</v>
      </c>
      <c r="D7609">
        <v>1</v>
      </c>
      <c r="E7609" t="s">
        <v>6914</v>
      </c>
      <c r="F7609" t="s">
        <v>16439</v>
      </c>
      <c r="G7609" t="s">
        <v>6312</v>
      </c>
      <c r="H7609" t="s">
        <v>16341</v>
      </c>
      <c r="I7609">
        <v>77.093385900000001</v>
      </c>
      <c r="J7609">
        <v>28.636669699999999</v>
      </c>
      <c r="K7609" t="s">
        <v>2120</v>
      </c>
      <c r="L7609">
        <v>500</v>
      </c>
      <c r="M7609" t="str">
        <f>IF(Table1[[#This Row],[Average Cost for two]]&lt;=200, "0-200", IF(Table1[[#This Row],[Average Cost for two]]&lt;=400, "200-400", IF(Table1[[#This Row],[Average Cost for two]]&lt;=600, "400-600", IF(Table1[[#This Row],[Average Cost for two]]&lt;=800, "600-800", IF(Table1[[#This Row],[Average Cost for two]]&lt;=1000, "800-1000", "&gt;1000")))))</f>
        <v>400-600</v>
      </c>
      <c r="N7609" t="s">
        <v>2115</v>
      </c>
      <c r="O7609" t="s">
        <v>28</v>
      </c>
      <c r="P7609" t="s">
        <v>27</v>
      </c>
      <c r="Q7609" t="s">
        <v>28</v>
      </c>
      <c r="R7609" t="s">
        <v>28</v>
      </c>
      <c r="S7609">
        <v>2</v>
      </c>
      <c r="T7609">
        <v>0</v>
      </c>
      <c r="U7609" t="s">
        <v>164</v>
      </c>
      <c r="V7609" t="s">
        <v>165</v>
      </c>
      <c r="W7609">
        <v>2</v>
      </c>
    </row>
    <row r="7610" spans="1:23" x14ac:dyDescent="0.25">
      <c r="A7610">
        <v>310286</v>
      </c>
      <c r="B7610" t="s">
        <v>16440</v>
      </c>
      <c r="C7610" t="str">
        <f>VLOOKUP(Table1[[#This Row],[Country Code]],Table3[],2)</f>
        <v>India</v>
      </c>
      <c r="D7610">
        <v>1</v>
      </c>
      <c r="E7610" t="s">
        <v>6914</v>
      </c>
      <c r="F7610" t="s">
        <v>16441</v>
      </c>
      <c r="G7610" t="s">
        <v>6312</v>
      </c>
      <c r="H7610" t="s">
        <v>16341</v>
      </c>
      <c r="I7610">
        <v>77.103168100000005</v>
      </c>
      <c r="J7610">
        <v>28.649055400000002</v>
      </c>
      <c r="K7610" t="s">
        <v>392</v>
      </c>
      <c r="L7610">
        <v>250</v>
      </c>
      <c r="M7610" t="str">
        <f>IF(Table1[[#This Row],[Average Cost for two]]&lt;=200, "0-200", IF(Table1[[#This Row],[Average Cost for two]]&lt;=400, "200-400", IF(Table1[[#This Row],[Average Cost for two]]&lt;=600, "400-600", IF(Table1[[#This Row],[Average Cost for two]]&lt;=800, "600-800", IF(Table1[[#This Row],[Average Cost for two]]&lt;=1000, "800-1000", "&gt;1000")))))</f>
        <v>200-400</v>
      </c>
      <c r="N7610" t="s">
        <v>2115</v>
      </c>
      <c r="O7610" t="s">
        <v>28</v>
      </c>
      <c r="P7610" t="s">
        <v>28</v>
      </c>
      <c r="Q7610" t="s">
        <v>28</v>
      </c>
      <c r="R7610" t="s">
        <v>28</v>
      </c>
      <c r="S7610">
        <v>1</v>
      </c>
      <c r="T7610">
        <v>0</v>
      </c>
      <c r="U7610" t="s">
        <v>164</v>
      </c>
      <c r="V7610" t="s">
        <v>165</v>
      </c>
      <c r="W7610">
        <v>3</v>
      </c>
    </row>
    <row r="7611" spans="1:23" x14ac:dyDescent="0.25">
      <c r="A7611">
        <v>18246984</v>
      </c>
      <c r="B7611" t="s">
        <v>16442</v>
      </c>
      <c r="C7611" t="str">
        <f>VLOOKUP(Table1[[#This Row],[Country Code]],Table3[],2)</f>
        <v>India</v>
      </c>
      <c r="D7611">
        <v>1</v>
      </c>
      <c r="E7611" t="s">
        <v>6914</v>
      </c>
      <c r="F7611" t="s">
        <v>16443</v>
      </c>
      <c r="G7611" t="s">
        <v>6312</v>
      </c>
      <c r="H7611" t="s">
        <v>16341</v>
      </c>
      <c r="I7611">
        <v>77.084623300000004</v>
      </c>
      <c r="J7611">
        <v>28.6356249</v>
      </c>
      <c r="K7611" t="s">
        <v>2177</v>
      </c>
      <c r="L7611">
        <v>250</v>
      </c>
      <c r="M7611" t="str">
        <f>IF(Table1[[#This Row],[Average Cost for two]]&lt;=200, "0-200", IF(Table1[[#This Row],[Average Cost for two]]&lt;=400, "200-400", IF(Table1[[#This Row],[Average Cost for two]]&lt;=600, "400-600", IF(Table1[[#This Row],[Average Cost for two]]&lt;=800, "600-800", IF(Table1[[#This Row],[Average Cost for two]]&lt;=1000, "800-1000", "&gt;1000")))))</f>
        <v>200-400</v>
      </c>
      <c r="N7611" t="s">
        <v>2115</v>
      </c>
      <c r="O7611" t="s">
        <v>28</v>
      </c>
      <c r="P7611" t="s">
        <v>28</v>
      </c>
      <c r="Q7611" t="s">
        <v>28</v>
      </c>
      <c r="R7611" t="s">
        <v>28</v>
      </c>
      <c r="S7611">
        <v>1</v>
      </c>
      <c r="T7611">
        <v>0</v>
      </c>
      <c r="U7611" t="s">
        <v>164</v>
      </c>
      <c r="V7611" t="s">
        <v>165</v>
      </c>
      <c r="W7611">
        <v>3</v>
      </c>
    </row>
    <row r="7612" spans="1:23" x14ac:dyDescent="0.25">
      <c r="A7612">
        <v>312041</v>
      </c>
      <c r="B7612" t="s">
        <v>16444</v>
      </c>
      <c r="C7612" t="str">
        <f>VLOOKUP(Table1[[#This Row],[Country Code]],Table3[],2)</f>
        <v>India</v>
      </c>
      <c r="D7612">
        <v>1</v>
      </c>
      <c r="E7612" t="s">
        <v>6914</v>
      </c>
      <c r="F7612" t="s">
        <v>16445</v>
      </c>
      <c r="G7612" t="s">
        <v>6312</v>
      </c>
      <c r="H7612" t="s">
        <v>16341</v>
      </c>
      <c r="I7612">
        <v>77.103950100000006</v>
      </c>
      <c r="J7612">
        <v>28.643734800000001</v>
      </c>
      <c r="K7612" t="s">
        <v>2120</v>
      </c>
      <c r="L7612">
        <v>300</v>
      </c>
      <c r="M7612" t="str">
        <f>IF(Table1[[#This Row],[Average Cost for two]]&lt;=200, "0-200", IF(Table1[[#This Row],[Average Cost for two]]&lt;=400, "200-400", IF(Table1[[#This Row],[Average Cost for two]]&lt;=600, "400-600", IF(Table1[[#This Row],[Average Cost for two]]&lt;=800, "600-800", IF(Table1[[#This Row],[Average Cost for two]]&lt;=1000, "800-1000", "&gt;1000")))))</f>
        <v>200-400</v>
      </c>
      <c r="N7612" t="s">
        <v>2115</v>
      </c>
      <c r="O7612" t="s">
        <v>28</v>
      </c>
      <c r="P7612" t="s">
        <v>28</v>
      </c>
      <c r="Q7612" t="s">
        <v>28</v>
      </c>
      <c r="R7612" t="s">
        <v>28</v>
      </c>
      <c r="S7612">
        <v>1</v>
      </c>
      <c r="T7612">
        <v>0</v>
      </c>
      <c r="U7612" t="s">
        <v>164</v>
      </c>
      <c r="V7612" t="s">
        <v>165</v>
      </c>
      <c r="W7612">
        <v>2</v>
      </c>
    </row>
    <row r="7613" spans="1:23" x14ac:dyDescent="0.25">
      <c r="A7613">
        <v>18429180</v>
      </c>
      <c r="B7613" t="s">
        <v>16446</v>
      </c>
      <c r="C7613" t="str">
        <f>VLOOKUP(Table1[[#This Row],[Country Code]],Table3[],2)</f>
        <v>India</v>
      </c>
      <c r="D7613">
        <v>1</v>
      </c>
      <c r="E7613" t="s">
        <v>6914</v>
      </c>
      <c r="F7613" t="s">
        <v>16447</v>
      </c>
      <c r="G7613" t="s">
        <v>6312</v>
      </c>
      <c r="H7613" t="s">
        <v>16341</v>
      </c>
      <c r="I7613">
        <v>77.091811199999995</v>
      </c>
      <c r="J7613">
        <v>28.6420481</v>
      </c>
      <c r="K7613" t="s">
        <v>2120</v>
      </c>
      <c r="L7613">
        <v>400</v>
      </c>
      <c r="M7613" t="str">
        <f>IF(Table1[[#This Row],[Average Cost for two]]&lt;=200, "0-200", IF(Table1[[#This Row],[Average Cost for two]]&lt;=400, "200-400", IF(Table1[[#This Row],[Average Cost for two]]&lt;=600, "400-600", IF(Table1[[#This Row],[Average Cost for two]]&lt;=800, "600-800", IF(Table1[[#This Row],[Average Cost for two]]&lt;=1000, "800-1000", "&gt;1000")))))</f>
        <v>200-400</v>
      </c>
      <c r="N7613" t="s">
        <v>2115</v>
      </c>
      <c r="O7613" t="s">
        <v>28</v>
      </c>
      <c r="P7613" t="s">
        <v>28</v>
      </c>
      <c r="Q7613" t="s">
        <v>28</v>
      </c>
      <c r="R7613" t="s">
        <v>28</v>
      </c>
      <c r="S7613">
        <v>1</v>
      </c>
      <c r="T7613">
        <v>0</v>
      </c>
      <c r="U7613" t="s">
        <v>164</v>
      </c>
      <c r="V7613" t="s">
        <v>165</v>
      </c>
      <c r="W7613">
        <v>3</v>
      </c>
    </row>
    <row r="7614" spans="1:23" x14ac:dyDescent="0.25">
      <c r="A7614">
        <v>304730</v>
      </c>
      <c r="B7614" t="s">
        <v>16448</v>
      </c>
      <c r="C7614" t="str">
        <f>VLOOKUP(Table1[[#This Row],[Country Code]],Table3[],2)</f>
        <v>India</v>
      </c>
      <c r="D7614">
        <v>1</v>
      </c>
      <c r="E7614" t="s">
        <v>6914</v>
      </c>
      <c r="F7614" t="s">
        <v>16449</v>
      </c>
      <c r="G7614" t="s">
        <v>16450</v>
      </c>
      <c r="H7614" t="s">
        <v>16451</v>
      </c>
      <c r="I7614">
        <v>77.313348329999997</v>
      </c>
      <c r="J7614">
        <v>28.598076670000001</v>
      </c>
      <c r="K7614" t="s">
        <v>4119</v>
      </c>
      <c r="L7614">
        <v>100</v>
      </c>
      <c r="M7614" t="str">
        <f>IF(Table1[[#This Row],[Average Cost for two]]&lt;=200, "0-200", IF(Table1[[#This Row],[Average Cost for two]]&lt;=400, "200-400", IF(Table1[[#This Row],[Average Cost for two]]&lt;=600, "400-600", IF(Table1[[#This Row],[Average Cost for two]]&lt;=800, "600-800", IF(Table1[[#This Row],[Average Cost for two]]&lt;=1000, "800-1000", "&gt;1000")))))</f>
        <v>0-200</v>
      </c>
      <c r="N7614" t="s">
        <v>2115</v>
      </c>
      <c r="O7614" t="s">
        <v>28</v>
      </c>
      <c r="P7614" t="s">
        <v>28</v>
      </c>
      <c r="Q7614" t="s">
        <v>28</v>
      </c>
      <c r="R7614" t="s">
        <v>28</v>
      </c>
      <c r="S7614">
        <v>1</v>
      </c>
      <c r="T7614">
        <v>0</v>
      </c>
      <c r="U7614" t="s">
        <v>164</v>
      </c>
      <c r="V7614" t="s">
        <v>165</v>
      </c>
      <c r="W7614">
        <v>1</v>
      </c>
    </row>
    <row r="7615" spans="1:23" x14ac:dyDescent="0.25">
      <c r="A7615">
        <v>5438</v>
      </c>
      <c r="B7615" t="s">
        <v>13054</v>
      </c>
      <c r="C7615" t="str">
        <f>VLOOKUP(Table1[[#This Row],[Country Code]],Table3[],2)</f>
        <v>India</v>
      </c>
      <c r="D7615">
        <v>1</v>
      </c>
      <c r="E7615" t="s">
        <v>6914</v>
      </c>
      <c r="F7615" t="s">
        <v>16452</v>
      </c>
      <c r="G7615" t="s">
        <v>16453</v>
      </c>
      <c r="H7615" t="s">
        <v>16454</v>
      </c>
      <c r="I7615">
        <v>77.256625150000005</v>
      </c>
      <c r="J7615">
        <v>28.523519060000002</v>
      </c>
      <c r="K7615" t="s">
        <v>16455</v>
      </c>
      <c r="L7615">
        <v>800</v>
      </c>
      <c r="M7615" t="str">
        <f>IF(Table1[[#This Row],[Average Cost for two]]&lt;=200, "0-200", IF(Table1[[#This Row],[Average Cost for two]]&lt;=400, "200-400", IF(Table1[[#This Row],[Average Cost for two]]&lt;=600, "400-600", IF(Table1[[#This Row],[Average Cost for two]]&lt;=800, "600-800", IF(Table1[[#This Row],[Average Cost for two]]&lt;=1000, "800-1000", "&gt;1000")))))</f>
        <v>600-800</v>
      </c>
      <c r="N7615" t="s">
        <v>2115</v>
      </c>
      <c r="O7615" t="s">
        <v>28</v>
      </c>
      <c r="P7615" t="s">
        <v>28</v>
      </c>
      <c r="Q7615" t="s">
        <v>28</v>
      </c>
      <c r="R7615" t="s">
        <v>28</v>
      </c>
      <c r="S7615">
        <v>2</v>
      </c>
      <c r="T7615">
        <v>3.7</v>
      </c>
      <c r="U7615" t="s">
        <v>101</v>
      </c>
      <c r="V7615" t="s">
        <v>102</v>
      </c>
      <c r="W7615">
        <v>281</v>
      </c>
    </row>
    <row r="7616" spans="1:23" x14ac:dyDescent="0.25">
      <c r="A7616">
        <v>3383</v>
      </c>
      <c r="B7616" t="s">
        <v>16456</v>
      </c>
      <c r="C7616" t="str">
        <f>VLOOKUP(Table1[[#This Row],[Country Code]],Table3[],2)</f>
        <v>India</v>
      </c>
      <c r="D7616">
        <v>1</v>
      </c>
      <c r="E7616" t="s">
        <v>6914</v>
      </c>
      <c r="F7616" t="s">
        <v>16457</v>
      </c>
      <c r="G7616" t="s">
        <v>16458</v>
      </c>
      <c r="H7616" t="s">
        <v>16459</v>
      </c>
      <c r="I7616">
        <v>77.2182605</v>
      </c>
      <c r="J7616">
        <v>28.560757200000001</v>
      </c>
      <c r="K7616" t="s">
        <v>3782</v>
      </c>
      <c r="L7616">
        <v>750</v>
      </c>
      <c r="M7616" t="str">
        <f>IF(Table1[[#This Row],[Average Cost for two]]&lt;=200, "0-200", IF(Table1[[#This Row],[Average Cost for two]]&lt;=400, "200-400", IF(Table1[[#This Row],[Average Cost for two]]&lt;=600, "400-600", IF(Table1[[#This Row],[Average Cost for two]]&lt;=800, "600-800", IF(Table1[[#This Row],[Average Cost for two]]&lt;=1000, "800-1000", "&gt;1000")))))</f>
        <v>600-800</v>
      </c>
      <c r="N7616" t="s">
        <v>2115</v>
      </c>
      <c r="O7616" t="s">
        <v>28</v>
      </c>
      <c r="P7616" t="s">
        <v>28</v>
      </c>
      <c r="Q7616" t="s">
        <v>28</v>
      </c>
      <c r="R7616" t="s">
        <v>28</v>
      </c>
      <c r="S7616">
        <v>2</v>
      </c>
      <c r="T7616">
        <v>3.4</v>
      </c>
      <c r="U7616" t="s">
        <v>138</v>
      </c>
      <c r="V7616" t="s">
        <v>139</v>
      </c>
      <c r="W7616">
        <v>104</v>
      </c>
    </row>
    <row r="7617" spans="1:23" x14ac:dyDescent="0.25">
      <c r="A7617">
        <v>4450</v>
      </c>
      <c r="B7617" t="s">
        <v>16460</v>
      </c>
      <c r="C7617" t="str">
        <f>VLOOKUP(Table1[[#This Row],[Country Code]],Table3[],2)</f>
        <v>India</v>
      </c>
      <c r="D7617">
        <v>1</v>
      </c>
      <c r="E7617" t="s">
        <v>6914</v>
      </c>
      <c r="F7617" t="s">
        <v>16461</v>
      </c>
      <c r="G7617" t="s">
        <v>16458</v>
      </c>
      <c r="H7617" t="s">
        <v>16459</v>
      </c>
      <c r="I7617">
        <v>77.217907460000006</v>
      </c>
      <c r="J7617">
        <v>28.560742179999998</v>
      </c>
      <c r="K7617" t="s">
        <v>5102</v>
      </c>
      <c r="L7617">
        <v>500</v>
      </c>
      <c r="M7617" t="str">
        <f>IF(Table1[[#This Row],[Average Cost for two]]&lt;=200, "0-200", IF(Table1[[#This Row],[Average Cost for two]]&lt;=400, "200-400", IF(Table1[[#This Row],[Average Cost for two]]&lt;=600, "400-600", IF(Table1[[#This Row],[Average Cost for two]]&lt;=800, "600-800", IF(Table1[[#This Row],[Average Cost for two]]&lt;=1000, "800-1000", "&gt;1000")))))</f>
        <v>400-600</v>
      </c>
      <c r="N7617" t="s">
        <v>2115</v>
      </c>
      <c r="O7617" t="s">
        <v>28</v>
      </c>
      <c r="P7617" t="s">
        <v>27</v>
      </c>
      <c r="Q7617" t="s">
        <v>28</v>
      </c>
      <c r="R7617" t="s">
        <v>28</v>
      </c>
      <c r="S7617">
        <v>2</v>
      </c>
      <c r="T7617">
        <v>3.6</v>
      </c>
      <c r="U7617" t="s">
        <v>101</v>
      </c>
      <c r="V7617" t="s">
        <v>102</v>
      </c>
      <c r="W7617">
        <v>438</v>
      </c>
    </row>
    <row r="7618" spans="1:23" x14ac:dyDescent="0.25">
      <c r="A7618">
        <v>18254521</v>
      </c>
      <c r="B7618" t="s">
        <v>16462</v>
      </c>
      <c r="C7618" t="str">
        <f>VLOOKUP(Table1[[#This Row],[Country Code]],Table3[],2)</f>
        <v>India</v>
      </c>
      <c r="D7618">
        <v>1</v>
      </c>
      <c r="E7618" t="s">
        <v>6914</v>
      </c>
      <c r="F7618" t="s">
        <v>16463</v>
      </c>
      <c r="G7618" t="s">
        <v>16458</v>
      </c>
      <c r="H7618" t="s">
        <v>16459</v>
      </c>
      <c r="I7618">
        <v>77.218073759999996</v>
      </c>
      <c r="J7618">
        <v>28.560281029999999</v>
      </c>
      <c r="K7618" t="s">
        <v>142</v>
      </c>
      <c r="L7618">
        <v>700</v>
      </c>
      <c r="M7618" t="str">
        <f>IF(Table1[[#This Row],[Average Cost for two]]&lt;=200, "0-200", IF(Table1[[#This Row],[Average Cost for two]]&lt;=400, "200-400", IF(Table1[[#This Row],[Average Cost for two]]&lt;=600, "400-600", IF(Table1[[#This Row],[Average Cost for two]]&lt;=800, "600-800", IF(Table1[[#This Row],[Average Cost for two]]&lt;=1000, "800-1000", "&gt;1000")))))</f>
        <v>600-800</v>
      </c>
      <c r="N7618" t="s">
        <v>2115</v>
      </c>
      <c r="O7618" t="s">
        <v>28</v>
      </c>
      <c r="P7618" t="s">
        <v>27</v>
      </c>
      <c r="Q7618" t="s">
        <v>28</v>
      </c>
      <c r="R7618" t="s">
        <v>28</v>
      </c>
      <c r="S7618">
        <v>2</v>
      </c>
      <c r="T7618">
        <v>4.2</v>
      </c>
      <c r="U7618" t="s">
        <v>42</v>
      </c>
      <c r="V7618" t="s">
        <v>43</v>
      </c>
      <c r="W7618">
        <v>73</v>
      </c>
    </row>
    <row r="7619" spans="1:23" x14ac:dyDescent="0.25">
      <c r="A7619">
        <v>18352678</v>
      </c>
      <c r="B7619" t="s">
        <v>5238</v>
      </c>
      <c r="C7619" t="str">
        <f>VLOOKUP(Table1[[#This Row],[Country Code]],Table3[],2)</f>
        <v>India</v>
      </c>
      <c r="D7619">
        <v>1</v>
      </c>
      <c r="E7619" t="s">
        <v>6914</v>
      </c>
      <c r="F7619" t="s">
        <v>16464</v>
      </c>
      <c r="G7619" t="s">
        <v>16465</v>
      </c>
      <c r="H7619" t="s">
        <v>16466</v>
      </c>
      <c r="I7619">
        <v>77.076886000000002</v>
      </c>
      <c r="J7619">
        <v>28.629110499999999</v>
      </c>
      <c r="K7619" t="s">
        <v>11440</v>
      </c>
      <c r="L7619">
        <v>350</v>
      </c>
      <c r="M7619" t="str">
        <f>IF(Table1[[#This Row],[Average Cost for two]]&lt;=200, "0-200", IF(Table1[[#This Row],[Average Cost for two]]&lt;=400, "200-400", IF(Table1[[#This Row],[Average Cost for two]]&lt;=600, "400-600", IF(Table1[[#This Row],[Average Cost for two]]&lt;=800, "600-800", IF(Table1[[#This Row],[Average Cost for two]]&lt;=1000, "800-1000", "&gt;1000")))))</f>
        <v>200-400</v>
      </c>
      <c r="N7619" t="s">
        <v>2115</v>
      </c>
      <c r="O7619" t="s">
        <v>28</v>
      </c>
      <c r="P7619" t="s">
        <v>27</v>
      </c>
      <c r="Q7619" t="s">
        <v>28</v>
      </c>
      <c r="R7619" t="s">
        <v>28</v>
      </c>
      <c r="S7619">
        <v>1</v>
      </c>
      <c r="T7619">
        <v>2.9</v>
      </c>
      <c r="U7619" t="s">
        <v>138</v>
      </c>
      <c r="V7619" t="s">
        <v>139</v>
      </c>
      <c r="W7619">
        <v>77</v>
      </c>
    </row>
    <row r="7620" spans="1:23" x14ac:dyDescent="0.25">
      <c r="A7620">
        <v>18263236</v>
      </c>
      <c r="B7620" t="s">
        <v>2400</v>
      </c>
      <c r="C7620" t="str">
        <f>VLOOKUP(Table1[[#This Row],[Country Code]],Table3[],2)</f>
        <v>India</v>
      </c>
      <c r="D7620">
        <v>1</v>
      </c>
      <c r="E7620" t="s">
        <v>6914</v>
      </c>
      <c r="F7620" t="s">
        <v>16467</v>
      </c>
      <c r="G7620" t="s">
        <v>16465</v>
      </c>
      <c r="H7620" t="s">
        <v>16466</v>
      </c>
      <c r="I7620">
        <v>77.076034199999995</v>
      </c>
      <c r="J7620">
        <v>28.628881799999998</v>
      </c>
      <c r="K7620" t="s">
        <v>3384</v>
      </c>
      <c r="L7620">
        <v>700</v>
      </c>
      <c r="M7620" t="str">
        <f>IF(Table1[[#This Row],[Average Cost for two]]&lt;=200, "0-200", IF(Table1[[#This Row],[Average Cost for two]]&lt;=400, "200-400", IF(Table1[[#This Row],[Average Cost for two]]&lt;=600, "400-600", IF(Table1[[#This Row],[Average Cost for two]]&lt;=800, "600-800", IF(Table1[[#This Row],[Average Cost for two]]&lt;=1000, "800-1000", "&gt;1000")))))</f>
        <v>600-800</v>
      </c>
      <c r="N7620" t="s">
        <v>2115</v>
      </c>
      <c r="O7620" t="s">
        <v>28</v>
      </c>
      <c r="P7620" t="s">
        <v>28</v>
      </c>
      <c r="Q7620" t="s">
        <v>28</v>
      </c>
      <c r="R7620" t="s">
        <v>28</v>
      </c>
      <c r="S7620">
        <v>2</v>
      </c>
      <c r="T7620">
        <v>3.6</v>
      </c>
      <c r="U7620" t="s">
        <v>101</v>
      </c>
      <c r="V7620" t="s">
        <v>102</v>
      </c>
      <c r="W7620">
        <v>24</v>
      </c>
    </row>
    <row r="7621" spans="1:23" x14ac:dyDescent="0.25">
      <c r="A7621">
        <v>18277230</v>
      </c>
      <c r="B7621" t="s">
        <v>3574</v>
      </c>
      <c r="C7621" t="str">
        <f>VLOOKUP(Table1[[#This Row],[Country Code]],Table3[],2)</f>
        <v>India</v>
      </c>
      <c r="D7621">
        <v>1</v>
      </c>
      <c r="E7621" t="s">
        <v>6914</v>
      </c>
      <c r="F7621" t="s">
        <v>16468</v>
      </c>
      <c r="G7621" t="s">
        <v>16465</v>
      </c>
      <c r="H7621" t="s">
        <v>16466</v>
      </c>
      <c r="I7621">
        <v>77.076447299999998</v>
      </c>
      <c r="J7621">
        <v>28.628760100000001</v>
      </c>
      <c r="K7621" t="s">
        <v>16469</v>
      </c>
      <c r="L7621">
        <v>500</v>
      </c>
      <c r="M7621" t="str">
        <f>IF(Table1[[#This Row],[Average Cost for two]]&lt;=200, "0-200", IF(Table1[[#This Row],[Average Cost for two]]&lt;=400, "200-400", IF(Table1[[#This Row],[Average Cost for two]]&lt;=600, "400-600", IF(Table1[[#This Row],[Average Cost for two]]&lt;=800, "600-800", IF(Table1[[#This Row],[Average Cost for two]]&lt;=1000, "800-1000", "&gt;1000")))))</f>
        <v>400-600</v>
      </c>
      <c r="N7621" t="s">
        <v>2115</v>
      </c>
      <c r="O7621" t="s">
        <v>28</v>
      </c>
      <c r="P7621" t="s">
        <v>28</v>
      </c>
      <c r="Q7621" t="s">
        <v>28</v>
      </c>
      <c r="R7621" t="s">
        <v>28</v>
      </c>
      <c r="S7621">
        <v>2</v>
      </c>
      <c r="T7621">
        <v>3.7</v>
      </c>
      <c r="U7621" t="s">
        <v>101</v>
      </c>
      <c r="V7621" t="s">
        <v>102</v>
      </c>
      <c r="W7621">
        <v>59</v>
      </c>
    </row>
    <row r="7622" spans="1:23" x14ac:dyDescent="0.25">
      <c r="A7622">
        <v>18350231</v>
      </c>
      <c r="B7622" t="s">
        <v>3154</v>
      </c>
      <c r="C7622" t="str">
        <f>VLOOKUP(Table1[[#This Row],[Country Code]],Table3[],2)</f>
        <v>India</v>
      </c>
      <c r="D7622">
        <v>1</v>
      </c>
      <c r="E7622" t="s">
        <v>6914</v>
      </c>
      <c r="F7622" t="s">
        <v>16470</v>
      </c>
      <c r="G7622" t="s">
        <v>16465</v>
      </c>
      <c r="H7622" t="s">
        <v>16466</v>
      </c>
      <c r="I7622">
        <v>77.077054700000005</v>
      </c>
      <c r="J7622">
        <v>28.629091500000001</v>
      </c>
      <c r="K7622" t="s">
        <v>2334</v>
      </c>
      <c r="L7622">
        <v>400</v>
      </c>
      <c r="M7622" t="str">
        <f>IF(Table1[[#This Row],[Average Cost for two]]&lt;=200, "0-200", IF(Table1[[#This Row],[Average Cost for two]]&lt;=400, "200-400", IF(Table1[[#This Row],[Average Cost for two]]&lt;=600, "400-600", IF(Table1[[#This Row],[Average Cost for two]]&lt;=800, "600-800", IF(Table1[[#This Row],[Average Cost for two]]&lt;=1000, "800-1000", "&gt;1000")))))</f>
        <v>200-400</v>
      </c>
      <c r="N7622" t="s">
        <v>2115</v>
      </c>
      <c r="O7622" t="s">
        <v>28</v>
      </c>
      <c r="P7622" t="s">
        <v>28</v>
      </c>
      <c r="Q7622" t="s">
        <v>28</v>
      </c>
      <c r="R7622" t="s">
        <v>28</v>
      </c>
      <c r="S7622">
        <v>1</v>
      </c>
      <c r="T7622">
        <v>3.8</v>
      </c>
      <c r="U7622" t="s">
        <v>101</v>
      </c>
      <c r="V7622" t="s">
        <v>102</v>
      </c>
      <c r="W7622">
        <v>37</v>
      </c>
    </row>
    <row r="7623" spans="1:23" x14ac:dyDescent="0.25">
      <c r="A7623">
        <v>18380171</v>
      </c>
      <c r="B7623" t="s">
        <v>16471</v>
      </c>
      <c r="C7623" t="str">
        <f>VLOOKUP(Table1[[#This Row],[Country Code]],Table3[],2)</f>
        <v>India</v>
      </c>
      <c r="D7623">
        <v>1</v>
      </c>
      <c r="E7623" t="s">
        <v>6914</v>
      </c>
      <c r="F7623" t="s">
        <v>16472</v>
      </c>
      <c r="G7623" t="s">
        <v>16465</v>
      </c>
      <c r="H7623" t="s">
        <v>16466</v>
      </c>
      <c r="I7623">
        <v>77.075439000000003</v>
      </c>
      <c r="J7623">
        <v>28.629097000000002</v>
      </c>
      <c r="K7623" t="s">
        <v>461</v>
      </c>
      <c r="L7623">
        <v>400</v>
      </c>
      <c r="M7623" t="str">
        <f>IF(Table1[[#This Row],[Average Cost for two]]&lt;=200, "0-200", IF(Table1[[#This Row],[Average Cost for two]]&lt;=400, "200-400", IF(Table1[[#This Row],[Average Cost for two]]&lt;=600, "400-600", IF(Table1[[#This Row],[Average Cost for two]]&lt;=800, "600-800", IF(Table1[[#This Row],[Average Cost for two]]&lt;=1000, "800-1000", "&gt;1000")))))</f>
        <v>200-400</v>
      </c>
      <c r="N7623" t="s">
        <v>2115</v>
      </c>
      <c r="O7623" t="s">
        <v>28</v>
      </c>
      <c r="P7623" t="s">
        <v>27</v>
      </c>
      <c r="Q7623" t="s">
        <v>28</v>
      </c>
      <c r="R7623" t="s">
        <v>28</v>
      </c>
      <c r="S7623">
        <v>1</v>
      </c>
      <c r="T7623">
        <v>2.2999999999999998</v>
      </c>
      <c r="U7623" t="s">
        <v>1058</v>
      </c>
      <c r="V7623" t="s">
        <v>1059</v>
      </c>
      <c r="W7623">
        <v>42</v>
      </c>
    </row>
    <row r="7624" spans="1:23" x14ac:dyDescent="0.25">
      <c r="A7624">
        <v>18306543</v>
      </c>
      <c r="B7624" t="s">
        <v>7212</v>
      </c>
      <c r="C7624" t="str">
        <f>VLOOKUP(Table1[[#This Row],[Country Code]],Table3[],2)</f>
        <v>India</v>
      </c>
      <c r="D7624">
        <v>1</v>
      </c>
      <c r="E7624" t="s">
        <v>6914</v>
      </c>
      <c r="F7624" t="s">
        <v>16473</v>
      </c>
      <c r="G7624" t="s">
        <v>16474</v>
      </c>
      <c r="H7624" t="s">
        <v>16475</v>
      </c>
      <c r="I7624">
        <v>77.033466300000001</v>
      </c>
      <c r="J7624">
        <v>28.619107499999998</v>
      </c>
      <c r="K7624" t="s">
        <v>392</v>
      </c>
      <c r="L7624">
        <v>200</v>
      </c>
      <c r="M7624" t="str">
        <f>IF(Table1[[#This Row],[Average Cost for two]]&lt;=200, "0-200", IF(Table1[[#This Row],[Average Cost for two]]&lt;=400, "200-400", IF(Table1[[#This Row],[Average Cost for two]]&lt;=600, "400-600", IF(Table1[[#This Row],[Average Cost for two]]&lt;=800, "600-800", IF(Table1[[#This Row],[Average Cost for two]]&lt;=1000, "800-1000", "&gt;1000")))))</f>
        <v>0-200</v>
      </c>
      <c r="N7624" t="s">
        <v>2115</v>
      </c>
      <c r="O7624" t="s">
        <v>28</v>
      </c>
      <c r="P7624" t="s">
        <v>27</v>
      </c>
      <c r="Q7624" t="s">
        <v>28</v>
      </c>
      <c r="R7624" t="s">
        <v>28</v>
      </c>
      <c r="S7624">
        <v>1</v>
      </c>
      <c r="T7624">
        <v>3.1</v>
      </c>
      <c r="U7624" t="s">
        <v>138</v>
      </c>
      <c r="V7624" t="s">
        <v>139</v>
      </c>
      <c r="W7624">
        <v>5</v>
      </c>
    </row>
    <row r="7625" spans="1:23" x14ac:dyDescent="0.25">
      <c r="A7625">
        <v>7297</v>
      </c>
      <c r="B7625" t="s">
        <v>8738</v>
      </c>
      <c r="C7625" t="str">
        <f>VLOOKUP(Table1[[#This Row],[Country Code]],Table3[],2)</f>
        <v>India</v>
      </c>
      <c r="D7625">
        <v>1</v>
      </c>
      <c r="E7625" t="s">
        <v>6914</v>
      </c>
      <c r="F7625" t="s">
        <v>16476</v>
      </c>
      <c r="G7625" t="s">
        <v>16474</v>
      </c>
      <c r="H7625" t="s">
        <v>16475</v>
      </c>
      <c r="I7625">
        <v>77.040982799999995</v>
      </c>
      <c r="J7625">
        <v>28.6203298</v>
      </c>
      <c r="K7625" t="s">
        <v>2374</v>
      </c>
      <c r="L7625">
        <v>100</v>
      </c>
      <c r="M7625" t="str">
        <f>IF(Table1[[#This Row],[Average Cost for two]]&lt;=200, "0-200", IF(Table1[[#This Row],[Average Cost for two]]&lt;=400, "200-400", IF(Table1[[#This Row],[Average Cost for two]]&lt;=600, "400-600", IF(Table1[[#This Row],[Average Cost for two]]&lt;=800, "600-800", IF(Table1[[#This Row],[Average Cost for two]]&lt;=1000, "800-1000", "&gt;1000")))))</f>
        <v>0-200</v>
      </c>
      <c r="N7625" t="s">
        <v>2115</v>
      </c>
      <c r="O7625" t="s">
        <v>28</v>
      </c>
      <c r="P7625" t="s">
        <v>28</v>
      </c>
      <c r="Q7625" t="s">
        <v>28</v>
      </c>
      <c r="R7625" t="s">
        <v>28</v>
      </c>
      <c r="S7625">
        <v>1</v>
      </c>
      <c r="T7625">
        <v>2.8</v>
      </c>
      <c r="U7625" t="s">
        <v>138</v>
      </c>
      <c r="V7625" t="s">
        <v>139</v>
      </c>
      <c r="W7625">
        <v>5</v>
      </c>
    </row>
    <row r="7626" spans="1:23" x14ac:dyDescent="0.25">
      <c r="A7626">
        <v>5774</v>
      </c>
      <c r="B7626" t="s">
        <v>14900</v>
      </c>
      <c r="C7626" t="str">
        <f>VLOOKUP(Table1[[#This Row],[Country Code]],Table3[],2)</f>
        <v>India</v>
      </c>
      <c r="D7626">
        <v>1</v>
      </c>
      <c r="E7626" t="s">
        <v>6914</v>
      </c>
      <c r="F7626" t="s">
        <v>16477</v>
      </c>
      <c r="G7626" t="s">
        <v>16474</v>
      </c>
      <c r="H7626" t="s">
        <v>16475</v>
      </c>
      <c r="I7626">
        <v>77.032612</v>
      </c>
      <c r="J7626">
        <v>28.619399999999999</v>
      </c>
      <c r="K7626" t="s">
        <v>2120</v>
      </c>
      <c r="L7626">
        <v>250</v>
      </c>
      <c r="M7626" t="str">
        <f>IF(Table1[[#This Row],[Average Cost for two]]&lt;=200, "0-200", IF(Table1[[#This Row],[Average Cost for two]]&lt;=400, "200-400", IF(Table1[[#This Row],[Average Cost for two]]&lt;=600, "400-600", IF(Table1[[#This Row],[Average Cost for two]]&lt;=800, "600-800", IF(Table1[[#This Row],[Average Cost for two]]&lt;=1000, "800-1000", "&gt;1000")))))</f>
        <v>200-400</v>
      </c>
      <c r="N7626" t="s">
        <v>2115</v>
      </c>
      <c r="O7626" t="s">
        <v>28</v>
      </c>
      <c r="P7626" t="s">
        <v>28</v>
      </c>
      <c r="Q7626" t="s">
        <v>28</v>
      </c>
      <c r="R7626" t="s">
        <v>28</v>
      </c>
      <c r="S7626">
        <v>1</v>
      </c>
      <c r="T7626">
        <v>2.9</v>
      </c>
      <c r="U7626" t="s">
        <v>138</v>
      </c>
      <c r="V7626" t="s">
        <v>139</v>
      </c>
      <c r="W7626">
        <v>10</v>
      </c>
    </row>
    <row r="7627" spans="1:23" x14ac:dyDescent="0.25">
      <c r="A7627">
        <v>312172</v>
      </c>
      <c r="B7627" t="s">
        <v>16478</v>
      </c>
      <c r="C7627" t="str">
        <f>VLOOKUP(Table1[[#This Row],[Country Code]],Table3[],2)</f>
        <v>India</v>
      </c>
      <c r="D7627">
        <v>1</v>
      </c>
      <c r="E7627" t="s">
        <v>6914</v>
      </c>
      <c r="F7627" t="s">
        <v>16479</v>
      </c>
      <c r="G7627" t="s">
        <v>16474</v>
      </c>
      <c r="H7627" t="s">
        <v>16475</v>
      </c>
      <c r="I7627">
        <v>77.067614300000002</v>
      </c>
      <c r="J7627">
        <v>28.619354099999999</v>
      </c>
      <c r="K7627" t="s">
        <v>3111</v>
      </c>
      <c r="L7627">
        <v>500</v>
      </c>
      <c r="M7627" t="str">
        <f>IF(Table1[[#This Row],[Average Cost for two]]&lt;=200, "0-200", IF(Table1[[#This Row],[Average Cost for two]]&lt;=400, "200-400", IF(Table1[[#This Row],[Average Cost for two]]&lt;=600, "400-600", IF(Table1[[#This Row],[Average Cost for two]]&lt;=800, "600-800", IF(Table1[[#This Row],[Average Cost for two]]&lt;=1000, "800-1000", "&gt;1000")))))</f>
        <v>400-600</v>
      </c>
      <c r="N7627" t="s">
        <v>2115</v>
      </c>
      <c r="O7627" t="s">
        <v>28</v>
      </c>
      <c r="P7627" t="s">
        <v>27</v>
      </c>
      <c r="Q7627" t="s">
        <v>28</v>
      </c>
      <c r="R7627" t="s">
        <v>28</v>
      </c>
      <c r="S7627">
        <v>2</v>
      </c>
      <c r="T7627">
        <v>2.9</v>
      </c>
      <c r="U7627" t="s">
        <v>138</v>
      </c>
      <c r="V7627" t="s">
        <v>139</v>
      </c>
      <c r="W7627">
        <v>4</v>
      </c>
    </row>
    <row r="7628" spans="1:23" x14ac:dyDescent="0.25">
      <c r="A7628">
        <v>18168165</v>
      </c>
      <c r="B7628" t="s">
        <v>16480</v>
      </c>
      <c r="C7628" t="str">
        <f>VLOOKUP(Table1[[#This Row],[Country Code]],Table3[],2)</f>
        <v>India</v>
      </c>
      <c r="D7628">
        <v>1</v>
      </c>
      <c r="E7628" t="s">
        <v>6914</v>
      </c>
      <c r="F7628" t="s">
        <v>16481</v>
      </c>
      <c r="G7628" t="s">
        <v>16474</v>
      </c>
      <c r="H7628" t="s">
        <v>16475</v>
      </c>
      <c r="I7628">
        <v>77.072336199999995</v>
      </c>
      <c r="J7628">
        <v>28.6180649</v>
      </c>
      <c r="K7628" t="s">
        <v>2120</v>
      </c>
      <c r="L7628">
        <v>200</v>
      </c>
      <c r="M7628" t="str">
        <f>IF(Table1[[#This Row],[Average Cost for two]]&lt;=200, "0-200", IF(Table1[[#This Row],[Average Cost for two]]&lt;=400, "200-400", IF(Table1[[#This Row],[Average Cost for two]]&lt;=600, "400-600", IF(Table1[[#This Row],[Average Cost for two]]&lt;=800, "600-800", IF(Table1[[#This Row],[Average Cost for two]]&lt;=1000, "800-1000", "&gt;1000")))))</f>
        <v>0-200</v>
      </c>
      <c r="N7628" t="s">
        <v>2115</v>
      </c>
      <c r="O7628" t="s">
        <v>28</v>
      </c>
      <c r="P7628" t="s">
        <v>28</v>
      </c>
      <c r="Q7628" t="s">
        <v>28</v>
      </c>
      <c r="R7628" t="s">
        <v>28</v>
      </c>
      <c r="S7628">
        <v>1</v>
      </c>
      <c r="T7628">
        <v>3</v>
      </c>
      <c r="U7628" t="s">
        <v>138</v>
      </c>
      <c r="V7628" t="s">
        <v>139</v>
      </c>
      <c r="W7628">
        <v>4</v>
      </c>
    </row>
    <row r="7629" spans="1:23" x14ac:dyDescent="0.25">
      <c r="A7629">
        <v>18449824</v>
      </c>
      <c r="B7629" t="s">
        <v>16482</v>
      </c>
      <c r="C7629" t="str">
        <f>VLOOKUP(Table1[[#This Row],[Country Code]],Table3[],2)</f>
        <v>India</v>
      </c>
      <c r="D7629">
        <v>1</v>
      </c>
      <c r="E7629" t="s">
        <v>6914</v>
      </c>
      <c r="F7629" t="s">
        <v>16483</v>
      </c>
      <c r="G7629" t="s">
        <v>16474</v>
      </c>
      <c r="H7629" t="s">
        <v>16475</v>
      </c>
      <c r="I7629">
        <v>77.033642799999996</v>
      </c>
      <c r="J7629">
        <v>28.619099500000001</v>
      </c>
      <c r="K7629" t="s">
        <v>1350</v>
      </c>
      <c r="L7629">
        <v>200</v>
      </c>
      <c r="M7629" t="str">
        <f>IF(Table1[[#This Row],[Average Cost for two]]&lt;=200, "0-200", IF(Table1[[#This Row],[Average Cost for two]]&lt;=400, "200-400", IF(Table1[[#This Row],[Average Cost for two]]&lt;=600, "400-600", IF(Table1[[#This Row],[Average Cost for two]]&lt;=800, "600-800", IF(Table1[[#This Row],[Average Cost for two]]&lt;=1000, "800-1000", "&gt;1000")))))</f>
        <v>0-200</v>
      </c>
      <c r="N7629" t="s">
        <v>2115</v>
      </c>
      <c r="O7629" t="s">
        <v>28</v>
      </c>
      <c r="P7629" t="s">
        <v>27</v>
      </c>
      <c r="Q7629" t="s">
        <v>28</v>
      </c>
      <c r="R7629" t="s">
        <v>28</v>
      </c>
      <c r="S7629">
        <v>1</v>
      </c>
      <c r="T7629">
        <v>2.8</v>
      </c>
      <c r="U7629" t="s">
        <v>138</v>
      </c>
      <c r="V7629" t="s">
        <v>139</v>
      </c>
      <c r="W7629">
        <v>4</v>
      </c>
    </row>
    <row r="7630" spans="1:23" x14ac:dyDescent="0.25">
      <c r="A7630">
        <v>5413</v>
      </c>
      <c r="B7630" t="s">
        <v>16484</v>
      </c>
      <c r="C7630" t="str">
        <f>VLOOKUP(Table1[[#This Row],[Country Code]],Table3[],2)</f>
        <v>India</v>
      </c>
      <c r="D7630">
        <v>1</v>
      </c>
      <c r="E7630" t="s">
        <v>6914</v>
      </c>
      <c r="F7630" t="s">
        <v>16485</v>
      </c>
      <c r="G7630" t="s">
        <v>16474</v>
      </c>
      <c r="H7630" t="s">
        <v>16475</v>
      </c>
      <c r="I7630">
        <v>77.067537299999998</v>
      </c>
      <c r="J7630">
        <v>28.621603199999999</v>
      </c>
      <c r="K7630" t="s">
        <v>2970</v>
      </c>
      <c r="L7630">
        <v>350</v>
      </c>
      <c r="M7630" t="str">
        <f>IF(Table1[[#This Row],[Average Cost for two]]&lt;=200, "0-200", IF(Table1[[#This Row],[Average Cost for two]]&lt;=400, "200-400", IF(Table1[[#This Row],[Average Cost for two]]&lt;=600, "400-600", IF(Table1[[#This Row],[Average Cost for two]]&lt;=800, "600-800", IF(Table1[[#This Row],[Average Cost for two]]&lt;=1000, "800-1000", "&gt;1000")))))</f>
        <v>200-400</v>
      </c>
      <c r="N7630" t="s">
        <v>2115</v>
      </c>
      <c r="O7630" t="s">
        <v>28</v>
      </c>
      <c r="P7630" t="s">
        <v>28</v>
      </c>
      <c r="Q7630" t="s">
        <v>28</v>
      </c>
      <c r="R7630" t="s">
        <v>28</v>
      </c>
      <c r="S7630">
        <v>1</v>
      </c>
      <c r="T7630">
        <v>2.7</v>
      </c>
      <c r="U7630" t="s">
        <v>138</v>
      </c>
      <c r="V7630" t="s">
        <v>139</v>
      </c>
      <c r="W7630">
        <v>12</v>
      </c>
    </row>
    <row r="7631" spans="1:23" x14ac:dyDescent="0.25">
      <c r="A7631">
        <v>18285208</v>
      </c>
      <c r="B7631" t="s">
        <v>16486</v>
      </c>
      <c r="C7631" t="str">
        <f>VLOOKUP(Table1[[#This Row],[Country Code]],Table3[],2)</f>
        <v>India</v>
      </c>
      <c r="D7631">
        <v>1</v>
      </c>
      <c r="E7631" t="s">
        <v>6914</v>
      </c>
      <c r="F7631" t="s">
        <v>16487</v>
      </c>
      <c r="G7631" t="s">
        <v>16474</v>
      </c>
      <c r="H7631" t="s">
        <v>16475</v>
      </c>
      <c r="I7631">
        <v>77.068093899999994</v>
      </c>
      <c r="J7631">
        <v>28.6104281</v>
      </c>
      <c r="K7631" t="s">
        <v>2970</v>
      </c>
      <c r="L7631">
        <v>250</v>
      </c>
      <c r="M7631" t="str">
        <f>IF(Table1[[#This Row],[Average Cost for two]]&lt;=200, "0-200", IF(Table1[[#This Row],[Average Cost for two]]&lt;=400, "200-400", IF(Table1[[#This Row],[Average Cost for two]]&lt;=600, "400-600", IF(Table1[[#This Row],[Average Cost for two]]&lt;=800, "600-800", IF(Table1[[#This Row],[Average Cost for two]]&lt;=1000, "800-1000", "&gt;1000")))))</f>
        <v>200-400</v>
      </c>
      <c r="N7631" t="s">
        <v>2115</v>
      </c>
      <c r="O7631" t="s">
        <v>28</v>
      </c>
      <c r="P7631" t="s">
        <v>28</v>
      </c>
      <c r="Q7631" t="s">
        <v>28</v>
      </c>
      <c r="R7631" t="s">
        <v>28</v>
      </c>
      <c r="S7631">
        <v>1</v>
      </c>
      <c r="T7631">
        <v>2.9</v>
      </c>
      <c r="U7631" t="s">
        <v>138</v>
      </c>
      <c r="V7631" t="s">
        <v>139</v>
      </c>
      <c r="W7631">
        <v>7</v>
      </c>
    </row>
    <row r="7632" spans="1:23" x14ac:dyDescent="0.25">
      <c r="A7632">
        <v>306185</v>
      </c>
      <c r="B7632" t="s">
        <v>16488</v>
      </c>
      <c r="C7632" t="str">
        <f>VLOOKUP(Table1[[#This Row],[Country Code]],Table3[],2)</f>
        <v>India</v>
      </c>
      <c r="D7632">
        <v>1</v>
      </c>
      <c r="E7632" t="s">
        <v>6914</v>
      </c>
      <c r="F7632" t="s">
        <v>16489</v>
      </c>
      <c r="G7632" t="s">
        <v>16474</v>
      </c>
      <c r="H7632" t="s">
        <v>16475</v>
      </c>
      <c r="I7632">
        <v>77.059099799999998</v>
      </c>
      <c r="J7632">
        <v>28.619233000000001</v>
      </c>
      <c r="K7632" t="s">
        <v>2120</v>
      </c>
      <c r="L7632">
        <v>300</v>
      </c>
      <c r="M7632" t="str">
        <f>IF(Table1[[#This Row],[Average Cost for two]]&lt;=200, "0-200", IF(Table1[[#This Row],[Average Cost for two]]&lt;=400, "200-400", IF(Table1[[#This Row],[Average Cost for two]]&lt;=600, "400-600", IF(Table1[[#This Row],[Average Cost for two]]&lt;=800, "600-800", IF(Table1[[#This Row],[Average Cost for two]]&lt;=1000, "800-1000", "&gt;1000")))))</f>
        <v>200-400</v>
      </c>
      <c r="N7632" t="s">
        <v>2115</v>
      </c>
      <c r="O7632" t="s">
        <v>28</v>
      </c>
      <c r="P7632" t="s">
        <v>27</v>
      </c>
      <c r="Q7632" t="s">
        <v>28</v>
      </c>
      <c r="R7632" t="s">
        <v>28</v>
      </c>
      <c r="S7632">
        <v>1</v>
      </c>
      <c r="T7632">
        <v>2.7</v>
      </c>
      <c r="U7632" t="s">
        <v>138</v>
      </c>
      <c r="V7632" t="s">
        <v>139</v>
      </c>
      <c r="W7632">
        <v>5</v>
      </c>
    </row>
    <row r="7633" spans="1:23" x14ac:dyDescent="0.25">
      <c r="A7633">
        <v>312073</v>
      </c>
      <c r="B7633" t="s">
        <v>2400</v>
      </c>
      <c r="C7633" t="str">
        <f>VLOOKUP(Table1[[#This Row],[Country Code]],Table3[],2)</f>
        <v>India</v>
      </c>
      <c r="D7633">
        <v>1</v>
      </c>
      <c r="E7633" t="s">
        <v>6914</v>
      </c>
      <c r="F7633" t="s">
        <v>16490</v>
      </c>
      <c r="G7633" t="s">
        <v>16474</v>
      </c>
      <c r="H7633" t="s">
        <v>16475</v>
      </c>
      <c r="I7633">
        <v>77.057186599999994</v>
      </c>
      <c r="J7633">
        <v>28.622242100000001</v>
      </c>
      <c r="K7633" t="s">
        <v>3384</v>
      </c>
      <c r="L7633">
        <v>700</v>
      </c>
      <c r="M7633" t="str">
        <f>IF(Table1[[#This Row],[Average Cost for two]]&lt;=200, "0-200", IF(Table1[[#This Row],[Average Cost for two]]&lt;=400, "200-400", IF(Table1[[#This Row],[Average Cost for two]]&lt;=600, "400-600", IF(Table1[[#This Row],[Average Cost for two]]&lt;=800, "600-800", IF(Table1[[#This Row],[Average Cost for two]]&lt;=1000, "800-1000", "&gt;1000")))))</f>
        <v>600-800</v>
      </c>
      <c r="N7633" t="s">
        <v>2115</v>
      </c>
      <c r="O7633" t="s">
        <v>28</v>
      </c>
      <c r="P7633" t="s">
        <v>28</v>
      </c>
      <c r="Q7633" t="s">
        <v>28</v>
      </c>
      <c r="R7633" t="s">
        <v>28</v>
      </c>
      <c r="S7633">
        <v>2</v>
      </c>
      <c r="T7633">
        <v>2.5</v>
      </c>
      <c r="U7633" t="s">
        <v>138</v>
      </c>
      <c r="V7633" t="s">
        <v>139</v>
      </c>
      <c r="W7633">
        <v>6</v>
      </c>
    </row>
    <row r="7634" spans="1:23" x14ac:dyDescent="0.25">
      <c r="A7634">
        <v>312054</v>
      </c>
      <c r="B7634" t="s">
        <v>16491</v>
      </c>
      <c r="C7634" t="str">
        <f>VLOOKUP(Table1[[#This Row],[Country Code]],Table3[],2)</f>
        <v>India</v>
      </c>
      <c r="D7634">
        <v>1</v>
      </c>
      <c r="E7634" t="s">
        <v>6914</v>
      </c>
      <c r="F7634" t="s">
        <v>16492</v>
      </c>
      <c r="G7634" t="s">
        <v>16474</v>
      </c>
      <c r="H7634" t="s">
        <v>16475</v>
      </c>
      <c r="I7634">
        <v>77.044887700000004</v>
      </c>
      <c r="J7634">
        <v>28.620008599999998</v>
      </c>
      <c r="K7634" t="s">
        <v>7249</v>
      </c>
      <c r="L7634">
        <v>300</v>
      </c>
      <c r="M7634" t="str">
        <f>IF(Table1[[#This Row],[Average Cost for two]]&lt;=200, "0-200", IF(Table1[[#This Row],[Average Cost for two]]&lt;=400, "200-400", IF(Table1[[#This Row],[Average Cost for two]]&lt;=600, "400-600", IF(Table1[[#This Row],[Average Cost for two]]&lt;=800, "600-800", IF(Table1[[#This Row],[Average Cost for two]]&lt;=1000, "800-1000", "&gt;1000")))))</f>
        <v>200-400</v>
      </c>
      <c r="N7634" t="s">
        <v>2115</v>
      </c>
      <c r="O7634" t="s">
        <v>28</v>
      </c>
      <c r="P7634" t="s">
        <v>28</v>
      </c>
      <c r="Q7634" t="s">
        <v>28</v>
      </c>
      <c r="R7634" t="s">
        <v>28</v>
      </c>
      <c r="S7634">
        <v>1</v>
      </c>
      <c r="T7634">
        <v>3.1</v>
      </c>
      <c r="U7634" t="s">
        <v>138</v>
      </c>
      <c r="V7634" t="s">
        <v>139</v>
      </c>
      <c r="W7634">
        <v>14</v>
      </c>
    </row>
    <row r="7635" spans="1:23" x14ac:dyDescent="0.25">
      <c r="A7635">
        <v>301912</v>
      </c>
      <c r="B7635" t="s">
        <v>16493</v>
      </c>
      <c r="C7635" t="str">
        <f>VLOOKUP(Table1[[#This Row],[Country Code]],Table3[],2)</f>
        <v>India</v>
      </c>
      <c r="D7635">
        <v>1</v>
      </c>
      <c r="E7635" t="s">
        <v>6914</v>
      </c>
      <c r="F7635" t="s">
        <v>16494</v>
      </c>
      <c r="G7635" t="s">
        <v>16474</v>
      </c>
      <c r="H7635" t="s">
        <v>16475</v>
      </c>
      <c r="I7635">
        <v>77.039088800000002</v>
      </c>
      <c r="J7635">
        <v>28.6213725</v>
      </c>
      <c r="K7635" t="s">
        <v>392</v>
      </c>
      <c r="L7635">
        <v>100</v>
      </c>
      <c r="M7635" t="str">
        <f>IF(Table1[[#This Row],[Average Cost for two]]&lt;=200, "0-200", IF(Table1[[#This Row],[Average Cost for two]]&lt;=400, "200-400", IF(Table1[[#This Row],[Average Cost for two]]&lt;=600, "400-600", IF(Table1[[#This Row],[Average Cost for two]]&lt;=800, "600-800", IF(Table1[[#This Row],[Average Cost for two]]&lt;=1000, "800-1000", "&gt;1000")))))</f>
        <v>0-200</v>
      </c>
      <c r="N7635" t="s">
        <v>2115</v>
      </c>
      <c r="O7635" t="s">
        <v>28</v>
      </c>
      <c r="P7635" t="s">
        <v>28</v>
      </c>
      <c r="Q7635" t="s">
        <v>28</v>
      </c>
      <c r="R7635" t="s">
        <v>28</v>
      </c>
      <c r="S7635">
        <v>1</v>
      </c>
      <c r="T7635">
        <v>3</v>
      </c>
      <c r="U7635" t="s">
        <v>138</v>
      </c>
      <c r="V7635" t="s">
        <v>139</v>
      </c>
      <c r="W7635">
        <v>4</v>
      </c>
    </row>
    <row r="7636" spans="1:23" x14ac:dyDescent="0.25">
      <c r="A7636">
        <v>18372661</v>
      </c>
      <c r="B7636" t="s">
        <v>16495</v>
      </c>
      <c r="C7636" t="str">
        <f>VLOOKUP(Table1[[#This Row],[Country Code]],Table3[],2)</f>
        <v>India</v>
      </c>
      <c r="D7636">
        <v>1</v>
      </c>
      <c r="E7636" t="s">
        <v>6914</v>
      </c>
      <c r="F7636" t="s">
        <v>16496</v>
      </c>
      <c r="G7636" t="s">
        <v>16474</v>
      </c>
      <c r="H7636" t="s">
        <v>16475</v>
      </c>
      <c r="I7636">
        <v>77.062157799999994</v>
      </c>
      <c r="J7636">
        <v>28.620065799999999</v>
      </c>
      <c r="K7636" t="s">
        <v>2364</v>
      </c>
      <c r="L7636">
        <v>300</v>
      </c>
      <c r="M7636" t="str">
        <f>IF(Table1[[#This Row],[Average Cost for two]]&lt;=200, "0-200", IF(Table1[[#This Row],[Average Cost for two]]&lt;=400, "200-400", IF(Table1[[#This Row],[Average Cost for two]]&lt;=600, "400-600", IF(Table1[[#This Row],[Average Cost for two]]&lt;=800, "600-800", IF(Table1[[#This Row],[Average Cost for two]]&lt;=1000, "800-1000", "&gt;1000")))))</f>
        <v>200-400</v>
      </c>
      <c r="N7636" t="s">
        <v>2115</v>
      </c>
      <c r="O7636" t="s">
        <v>28</v>
      </c>
      <c r="P7636" t="s">
        <v>28</v>
      </c>
      <c r="Q7636" t="s">
        <v>28</v>
      </c>
      <c r="R7636" t="s">
        <v>28</v>
      </c>
      <c r="S7636">
        <v>1</v>
      </c>
      <c r="T7636">
        <v>3.1</v>
      </c>
      <c r="U7636" t="s">
        <v>138</v>
      </c>
      <c r="V7636" t="s">
        <v>139</v>
      </c>
      <c r="W7636">
        <v>4</v>
      </c>
    </row>
    <row r="7637" spans="1:23" x14ac:dyDescent="0.25">
      <c r="A7637">
        <v>5499</v>
      </c>
      <c r="B7637" t="s">
        <v>16497</v>
      </c>
      <c r="C7637" t="str">
        <f>VLOOKUP(Table1[[#This Row],[Country Code]],Table3[],2)</f>
        <v>India</v>
      </c>
      <c r="D7637">
        <v>1</v>
      </c>
      <c r="E7637" t="s">
        <v>6914</v>
      </c>
      <c r="F7637" t="s">
        <v>16498</v>
      </c>
      <c r="G7637" t="s">
        <v>16474</v>
      </c>
      <c r="H7637" t="s">
        <v>16475</v>
      </c>
      <c r="I7637">
        <v>77.059992100000002</v>
      </c>
      <c r="J7637">
        <v>28.6209487</v>
      </c>
      <c r="K7637" t="s">
        <v>16499</v>
      </c>
      <c r="L7637">
        <v>150</v>
      </c>
      <c r="M7637" t="str">
        <f>IF(Table1[[#This Row],[Average Cost for two]]&lt;=200, "0-200", IF(Table1[[#This Row],[Average Cost for two]]&lt;=400, "200-400", IF(Table1[[#This Row],[Average Cost for two]]&lt;=600, "400-600", IF(Table1[[#This Row],[Average Cost for two]]&lt;=800, "600-800", IF(Table1[[#This Row],[Average Cost for two]]&lt;=1000, "800-1000", "&gt;1000")))))</f>
        <v>0-200</v>
      </c>
      <c r="N7637" t="s">
        <v>2115</v>
      </c>
      <c r="O7637" t="s">
        <v>28</v>
      </c>
      <c r="P7637" t="s">
        <v>28</v>
      </c>
      <c r="Q7637" t="s">
        <v>28</v>
      </c>
      <c r="R7637" t="s">
        <v>28</v>
      </c>
      <c r="S7637">
        <v>1</v>
      </c>
      <c r="T7637">
        <v>3.3</v>
      </c>
      <c r="U7637" t="s">
        <v>138</v>
      </c>
      <c r="V7637" t="s">
        <v>139</v>
      </c>
      <c r="W7637">
        <v>12</v>
      </c>
    </row>
    <row r="7638" spans="1:23" x14ac:dyDescent="0.25">
      <c r="A7638">
        <v>302005</v>
      </c>
      <c r="B7638" t="s">
        <v>9974</v>
      </c>
      <c r="C7638" t="str">
        <f>VLOOKUP(Table1[[#This Row],[Country Code]],Table3[],2)</f>
        <v>India</v>
      </c>
      <c r="D7638">
        <v>1</v>
      </c>
      <c r="E7638" t="s">
        <v>6914</v>
      </c>
      <c r="F7638" t="s">
        <v>16500</v>
      </c>
      <c r="G7638" t="s">
        <v>16474</v>
      </c>
      <c r="H7638" t="s">
        <v>16475</v>
      </c>
      <c r="I7638">
        <v>77.064316399999996</v>
      </c>
      <c r="J7638">
        <v>28.622961199999999</v>
      </c>
      <c r="K7638" t="s">
        <v>2177</v>
      </c>
      <c r="L7638">
        <v>300</v>
      </c>
      <c r="M7638" t="str">
        <f>IF(Table1[[#This Row],[Average Cost for two]]&lt;=200, "0-200", IF(Table1[[#This Row],[Average Cost for two]]&lt;=400, "200-400", IF(Table1[[#This Row],[Average Cost for two]]&lt;=600, "400-600", IF(Table1[[#This Row],[Average Cost for two]]&lt;=800, "600-800", IF(Table1[[#This Row],[Average Cost for two]]&lt;=1000, "800-1000", "&gt;1000")))))</f>
        <v>200-400</v>
      </c>
      <c r="N7638" t="s">
        <v>2115</v>
      </c>
      <c r="O7638" t="s">
        <v>28</v>
      </c>
      <c r="P7638" t="s">
        <v>28</v>
      </c>
      <c r="Q7638" t="s">
        <v>28</v>
      </c>
      <c r="R7638" t="s">
        <v>28</v>
      </c>
      <c r="S7638">
        <v>1</v>
      </c>
      <c r="T7638">
        <v>3.1</v>
      </c>
      <c r="U7638" t="s">
        <v>138</v>
      </c>
      <c r="V7638" t="s">
        <v>139</v>
      </c>
      <c r="W7638">
        <v>10</v>
      </c>
    </row>
    <row r="7639" spans="1:23" x14ac:dyDescent="0.25">
      <c r="A7639">
        <v>306179</v>
      </c>
      <c r="B7639" t="s">
        <v>16501</v>
      </c>
      <c r="C7639" t="str">
        <f>VLOOKUP(Table1[[#This Row],[Country Code]],Table3[],2)</f>
        <v>India</v>
      </c>
      <c r="D7639">
        <v>1</v>
      </c>
      <c r="E7639" t="s">
        <v>6914</v>
      </c>
      <c r="F7639" t="s">
        <v>16502</v>
      </c>
      <c r="G7639" t="s">
        <v>16474</v>
      </c>
      <c r="H7639" t="s">
        <v>16475</v>
      </c>
      <c r="I7639">
        <v>77.039100899999994</v>
      </c>
      <c r="J7639">
        <v>28.621090899999999</v>
      </c>
      <c r="K7639" t="s">
        <v>2893</v>
      </c>
      <c r="L7639">
        <v>300</v>
      </c>
      <c r="M7639" t="str">
        <f>IF(Table1[[#This Row],[Average Cost for two]]&lt;=200, "0-200", IF(Table1[[#This Row],[Average Cost for two]]&lt;=400, "200-400", IF(Table1[[#This Row],[Average Cost for two]]&lt;=600, "400-600", IF(Table1[[#This Row],[Average Cost for two]]&lt;=800, "600-800", IF(Table1[[#This Row],[Average Cost for two]]&lt;=1000, "800-1000", "&gt;1000")))))</f>
        <v>200-400</v>
      </c>
      <c r="N7639" t="s">
        <v>2115</v>
      </c>
      <c r="O7639" t="s">
        <v>28</v>
      </c>
      <c r="P7639" t="s">
        <v>28</v>
      </c>
      <c r="Q7639" t="s">
        <v>28</v>
      </c>
      <c r="R7639" t="s">
        <v>28</v>
      </c>
      <c r="S7639">
        <v>1</v>
      </c>
      <c r="T7639">
        <v>3</v>
      </c>
      <c r="U7639" t="s">
        <v>138</v>
      </c>
      <c r="V7639" t="s">
        <v>139</v>
      </c>
      <c r="W7639">
        <v>4</v>
      </c>
    </row>
    <row r="7640" spans="1:23" x14ac:dyDescent="0.25">
      <c r="A7640">
        <v>302057</v>
      </c>
      <c r="B7640" t="s">
        <v>16503</v>
      </c>
      <c r="C7640" t="str">
        <f>VLOOKUP(Table1[[#This Row],[Country Code]],Table3[],2)</f>
        <v>India</v>
      </c>
      <c r="D7640">
        <v>1</v>
      </c>
      <c r="E7640" t="s">
        <v>6914</v>
      </c>
      <c r="F7640" t="s">
        <v>16504</v>
      </c>
      <c r="G7640" t="s">
        <v>16474</v>
      </c>
      <c r="H7640" t="s">
        <v>16475</v>
      </c>
      <c r="I7640">
        <v>77.063057299999997</v>
      </c>
      <c r="J7640">
        <v>28.620510899999999</v>
      </c>
      <c r="K7640" t="s">
        <v>145</v>
      </c>
      <c r="L7640">
        <v>100</v>
      </c>
      <c r="M7640" t="str">
        <f>IF(Table1[[#This Row],[Average Cost for two]]&lt;=200, "0-200", IF(Table1[[#This Row],[Average Cost for two]]&lt;=400, "200-400", IF(Table1[[#This Row],[Average Cost for two]]&lt;=600, "400-600", IF(Table1[[#This Row],[Average Cost for two]]&lt;=800, "600-800", IF(Table1[[#This Row],[Average Cost for two]]&lt;=1000, "800-1000", "&gt;1000")))))</f>
        <v>0-200</v>
      </c>
      <c r="N7640" t="s">
        <v>2115</v>
      </c>
      <c r="O7640" t="s">
        <v>28</v>
      </c>
      <c r="P7640" t="s">
        <v>28</v>
      </c>
      <c r="Q7640" t="s">
        <v>28</v>
      </c>
      <c r="R7640" t="s">
        <v>28</v>
      </c>
      <c r="S7640">
        <v>1</v>
      </c>
      <c r="T7640">
        <v>3.1</v>
      </c>
      <c r="U7640" t="s">
        <v>138</v>
      </c>
      <c r="V7640" t="s">
        <v>139</v>
      </c>
      <c r="W7640">
        <v>7</v>
      </c>
    </row>
    <row r="7641" spans="1:23" x14ac:dyDescent="0.25">
      <c r="A7641">
        <v>302729</v>
      </c>
      <c r="B7641" t="s">
        <v>16505</v>
      </c>
      <c r="C7641" t="str">
        <f>VLOOKUP(Table1[[#This Row],[Country Code]],Table3[],2)</f>
        <v>India</v>
      </c>
      <c r="D7641">
        <v>1</v>
      </c>
      <c r="E7641" t="s">
        <v>6914</v>
      </c>
      <c r="F7641" t="s">
        <v>16506</v>
      </c>
      <c r="G7641" t="s">
        <v>16474</v>
      </c>
      <c r="H7641" t="s">
        <v>16475</v>
      </c>
      <c r="I7641">
        <v>77.030943800000003</v>
      </c>
      <c r="J7641">
        <v>28.619375600000001</v>
      </c>
      <c r="K7641" t="s">
        <v>2120</v>
      </c>
      <c r="L7641">
        <v>150</v>
      </c>
      <c r="M7641" t="str">
        <f>IF(Table1[[#This Row],[Average Cost for two]]&lt;=200, "0-200", IF(Table1[[#This Row],[Average Cost for two]]&lt;=400, "200-400", IF(Table1[[#This Row],[Average Cost for two]]&lt;=600, "400-600", IF(Table1[[#This Row],[Average Cost for two]]&lt;=800, "600-800", IF(Table1[[#This Row],[Average Cost for two]]&lt;=1000, "800-1000", "&gt;1000")))))</f>
        <v>0-200</v>
      </c>
      <c r="N7641" t="s">
        <v>2115</v>
      </c>
      <c r="O7641" t="s">
        <v>28</v>
      </c>
      <c r="P7641" t="s">
        <v>28</v>
      </c>
      <c r="Q7641" t="s">
        <v>28</v>
      </c>
      <c r="R7641" t="s">
        <v>28</v>
      </c>
      <c r="S7641">
        <v>1</v>
      </c>
      <c r="T7641">
        <v>3</v>
      </c>
      <c r="U7641" t="s">
        <v>138</v>
      </c>
      <c r="V7641" t="s">
        <v>139</v>
      </c>
      <c r="W7641">
        <v>5</v>
      </c>
    </row>
    <row r="7642" spans="1:23" x14ac:dyDescent="0.25">
      <c r="A7642">
        <v>313067</v>
      </c>
      <c r="B7642" t="s">
        <v>16507</v>
      </c>
      <c r="C7642" t="str">
        <f>VLOOKUP(Table1[[#This Row],[Country Code]],Table3[],2)</f>
        <v>India</v>
      </c>
      <c r="D7642">
        <v>1</v>
      </c>
      <c r="E7642" t="s">
        <v>6914</v>
      </c>
      <c r="F7642" t="s">
        <v>16508</v>
      </c>
      <c r="G7642" t="s">
        <v>16474</v>
      </c>
      <c r="H7642" t="s">
        <v>16475</v>
      </c>
      <c r="I7642">
        <v>77.041128099999995</v>
      </c>
      <c r="J7642">
        <v>28.6217969</v>
      </c>
      <c r="K7642" t="s">
        <v>3134</v>
      </c>
      <c r="L7642">
        <v>300</v>
      </c>
      <c r="M7642" t="str">
        <f>IF(Table1[[#This Row],[Average Cost for two]]&lt;=200, "0-200", IF(Table1[[#This Row],[Average Cost for two]]&lt;=400, "200-400", IF(Table1[[#This Row],[Average Cost for two]]&lt;=600, "400-600", IF(Table1[[#This Row],[Average Cost for two]]&lt;=800, "600-800", IF(Table1[[#This Row],[Average Cost for two]]&lt;=1000, "800-1000", "&gt;1000")))))</f>
        <v>200-400</v>
      </c>
      <c r="N7642" t="s">
        <v>2115</v>
      </c>
      <c r="O7642" t="s">
        <v>28</v>
      </c>
      <c r="P7642" t="s">
        <v>27</v>
      </c>
      <c r="Q7642" t="s">
        <v>28</v>
      </c>
      <c r="R7642" t="s">
        <v>28</v>
      </c>
      <c r="S7642">
        <v>1</v>
      </c>
      <c r="T7642">
        <v>3.1</v>
      </c>
      <c r="U7642" t="s">
        <v>138</v>
      </c>
      <c r="V7642" t="s">
        <v>139</v>
      </c>
      <c r="W7642">
        <v>4</v>
      </c>
    </row>
    <row r="7643" spans="1:23" x14ac:dyDescent="0.25">
      <c r="A7643">
        <v>18133491</v>
      </c>
      <c r="B7643" t="s">
        <v>9396</v>
      </c>
      <c r="C7643" t="str">
        <f>VLOOKUP(Table1[[#This Row],[Country Code]],Table3[],2)</f>
        <v>India</v>
      </c>
      <c r="D7643">
        <v>1</v>
      </c>
      <c r="E7643" t="s">
        <v>6914</v>
      </c>
      <c r="F7643" t="s">
        <v>16509</v>
      </c>
      <c r="G7643" t="s">
        <v>16474</v>
      </c>
      <c r="H7643" t="s">
        <v>16475</v>
      </c>
      <c r="I7643">
        <v>77.060583800000003</v>
      </c>
      <c r="J7643">
        <v>28.6228245</v>
      </c>
      <c r="K7643" t="s">
        <v>4734</v>
      </c>
      <c r="L7643">
        <v>350</v>
      </c>
      <c r="M7643" t="str">
        <f>IF(Table1[[#This Row],[Average Cost for two]]&lt;=200, "0-200", IF(Table1[[#This Row],[Average Cost for two]]&lt;=400, "200-400", IF(Table1[[#This Row],[Average Cost for two]]&lt;=600, "400-600", IF(Table1[[#This Row],[Average Cost for two]]&lt;=800, "600-800", IF(Table1[[#This Row],[Average Cost for two]]&lt;=1000, "800-1000", "&gt;1000")))))</f>
        <v>200-400</v>
      </c>
      <c r="N7643" t="s">
        <v>2115</v>
      </c>
      <c r="O7643" t="s">
        <v>28</v>
      </c>
      <c r="P7643" t="s">
        <v>27</v>
      </c>
      <c r="Q7643" t="s">
        <v>28</v>
      </c>
      <c r="R7643" t="s">
        <v>28</v>
      </c>
      <c r="S7643">
        <v>1</v>
      </c>
      <c r="T7643">
        <v>3.2</v>
      </c>
      <c r="U7643" t="s">
        <v>138</v>
      </c>
      <c r="V7643" t="s">
        <v>139</v>
      </c>
      <c r="W7643">
        <v>11</v>
      </c>
    </row>
    <row r="7644" spans="1:23" x14ac:dyDescent="0.25">
      <c r="A7644">
        <v>18204464</v>
      </c>
      <c r="B7644" t="s">
        <v>4184</v>
      </c>
      <c r="C7644" t="str">
        <f>VLOOKUP(Table1[[#This Row],[Country Code]],Table3[],2)</f>
        <v>India</v>
      </c>
      <c r="D7644">
        <v>1</v>
      </c>
      <c r="E7644" t="s">
        <v>6914</v>
      </c>
      <c r="F7644" t="s">
        <v>16510</v>
      </c>
      <c r="G7644" t="s">
        <v>16474</v>
      </c>
      <c r="H7644" t="s">
        <v>16475</v>
      </c>
      <c r="I7644">
        <v>77.062738600000003</v>
      </c>
      <c r="J7644">
        <v>28.6236426</v>
      </c>
      <c r="K7644" t="s">
        <v>2280</v>
      </c>
      <c r="L7644">
        <v>500</v>
      </c>
      <c r="M7644" t="str">
        <f>IF(Table1[[#This Row],[Average Cost for two]]&lt;=200, "0-200", IF(Table1[[#This Row],[Average Cost for two]]&lt;=400, "200-400", IF(Table1[[#This Row],[Average Cost for two]]&lt;=600, "400-600", IF(Table1[[#This Row],[Average Cost for two]]&lt;=800, "600-800", IF(Table1[[#This Row],[Average Cost for two]]&lt;=1000, "800-1000", "&gt;1000")))))</f>
        <v>400-600</v>
      </c>
      <c r="N7644" t="s">
        <v>2115</v>
      </c>
      <c r="O7644" t="s">
        <v>28</v>
      </c>
      <c r="P7644" t="s">
        <v>27</v>
      </c>
      <c r="Q7644" t="s">
        <v>28</v>
      </c>
      <c r="R7644" t="s">
        <v>28</v>
      </c>
      <c r="S7644">
        <v>2</v>
      </c>
      <c r="T7644">
        <v>2.7</v>
      </c>
      <c r="U7644" t="s">
        <v>138</v>
      </c>
      <c r="V7644" t="s">
        <v>139</v>
      </c>
      <c r="W7644">
        <v>11</v>
      </c>
    </row>
    <row r="7645" spans="1:23" x14ac:dyDescent="0.25">
      <c r="A7645">
        <v>5412</v>
      </c>
      <c r="B7645" t="s">
        <v>16511</v>
      </c>
      <c r="C7645" t="str">
        <f>VLOOKUP(Table1[[#This Row],[Country Code]],Table3[],2)</f>
        <v>India</v>
      </c>
      <c r="D7645">
        <v>1</v>
      </c>
      <c r="E7645" t="s">
        <v>6914</v>
      </c>
      <c r="F7645" t="s">
        <v>16512</v>
      </c>
      <c r="G7645" t="s">
        <v>16474</v>
      </c>
      <c r="H7645" t="s">
        <v>16475</v>
      </c>
      <c r="I7645">
        <v>77.067194499999999</v>
      </c>
      <c r="J7645">
        <v>28.6197461</v>
      </c>
      <c r="K7645" t="s">
        <v>2120</v>
      </c>
      <c r="L7645">
        <v>200</v>
      </c>
      <c r="M7645" t="str">
        <f>IF(Table1[[#This Row],[Average Cost for two]]&lt;=200, "0-200", IF(Table1[[#This Row],[Average Cost for two]]&lt;=400, "200-400", IF(Table1[[#This Row],[Average Cost for two]]&lt;=600, "400-600", IF(Table1[[#This Row],[Average Cost for two]]&lt;=800, "600-800", IF(Table1[[#This Row],[Average Cost for two]]&lt;=1000, "800-1000", "&gt;1000")))))</f>
        <v>0-200</v>
      </c>
      <c r="N7645" t="s">
        <v>2115</v>
      </c>
      <c r="O7645" t="s">
        <v>28</v>
      </c>
      <c r="P7645" t="s">
        <v>28</v>
      </c>
      <c r="Q7645" t="s">
        <v>28</v>
      </c>
      <c r="R7645" t="s">
        <v>28</v>
      </c>
      <c r="S7645">
        <v>1</v>
      </c>
      <c r="T7645">
        <v>3</v>
      </c>
      <c r="U7645" t="s">
        <v>138</v>
      </c>
      <c r="V7645" t="s">
        <v>139</v>
      </c>
      <c r="W7645">
        <v>6</v>
      </c>
    </row>
    <row r="7646" spans="1:23" x14ac:dyDescent="0.25">
      <c r="A7646">
        <v>18358654</v>
      </c>
      <c r="B7646" t="s">
        <v>16513</v>
      </c>
      <c r="C7646" t="str">
        <f>VLOOKUP(Table1[[#This Row],[Country Code]],Table3[],2)</f>
        <v>India</v>
      </c>
      <c r="D7646">
        <v>1</v>
      </c>
      <c r="E7646" t="s">
        <v>6914</v>
      </c>
      <c r="F7646" t="s">
        <v>16514</v>
      </c>
      <c r="G7646" t="s">
        <v>16474</v>
      </c>
      <c r="H7646" t="s">
        <v>16475</v>
      </c>
      <c r="I7646">
        <v>77.058020400000004</v>
      </c>
      <c r="J7646">
        <v>28.620382599999999</v>
      </c>
      <c r="K7646" t="s">
        <v>4927</v>
      </c>
      <c r="L7646">
        <v>200</v>
      </c>
      <c r="M7646" t="str">
        <f>IF(Table1[[#This Row],[Average Cost for two]]&lt;=200, "0-200", IF(Table1[[#This Row],[Average Cost for two]]&lt;=400, "200-400", IF(Table1[[#This Row],[Average Cost for two]]&lt;=600, "400-600", IF(Table1[[#This Row],[Average Cost for two]]&lt;=800, "600-800", IF(Table1[[#This Row],[Average Cost for two]]&lt;=1000, "800-1000", "&gt;1000")))))</f>
        <v>0-200</v>
      </c>
      <c r="N7646" t="s">
        <v>2115</v>
      </c>
      <c r="O7646" t="s">
        <v>28</v>
      </c>
      <c r="P7646" t="s">
        <v>28</v>
      </c>
      <c r="Q7646" t="s">
        <v>28</v>
      </c>
      <c r="R7646" t="s">
        <v>28</v>
      </c>
      <c r="S7646">
        <v>1</v>
      </c>
      <c r="T7646">
        <v>2.8</v>
      </c>
      <c r="U7646" t="s">
        <v>138</v>
      </c>
      <c r="V7646" t="s">
        <v>139</v>
      </c>
      <c r="W7646">
        <v>9</v>
      </c>
    </row>
    <row r="7647" spans="1:23" x14ac:dyDescent="0.25">
      <c r="A7647">
        <v>309167</v>
      </c>
      <c r="B7647" t="s">
        <v>16515</v>
      </c>
      <c r="C7647" t="str">
        <f>VLOOKUP(Table1[[#This Row],[Country Code]],Table3[],2)</f>
        <v>India</v>
      </c>
      <c r="D7647">
        <v>1</v>
      </c>
      <c r="E7647" t="s">
        <v>6914</v>
      </c>
      <c r="F7647" t="s">
        <v>16498</v>
      </c>
      <c r="G7647" t="s">
        <v>16474</v>
      </c>
      <c r="H7647" t="s">
        <v>16475</v>
      </c>
      <c r="I7647">
        <v>77.0612584</v>
      </c>
      <c r="J7647">
        <v>28.6185458</v>
      </c>
      <c r="K7647" t="s">
        <v>3163</v>
      </c>
      <c r="L7647">
        <v>400</v>
      </c>
      <c r="M7647" t="str">
        <f>IF(Table1[[#This Row],[Average Cost for two]]&lt;=200, "0-200", IF(Table1[[#This Row],[Average Cost for two]]&lt;=400, "200-400", IF(Table1[[#This Row],[Average Cost for two]]&lt;=600, "400-600", IF(Table1[[#This Row],[Average Cost for two]]&lt;=800, "600-800", IF(Table1[[#This Row],[Average Cost for two]]&lt;=1000, "800-1000", "&gt;1000")))))</f>
        <v>200-400</v>
      </c>
      <c r="N7647" t="s">
        <v>2115</v>
      </c>
      <c r="O7647" t="s">
        <v>28</v>
      </c>
      <c r="P7647" t="s">
        <v>28</v>
      </c>
      <c r="Q7647" t="s">
        <v>28</v>
      </c>
      <c r="R7647" t="s">
        <v>28</v>
      </c>
      <c r="S7647">
        <v>1</v>
      </c>
      <c r="T7647">
        <v>3</v>
      </c>
      <c r="U7647" t="s">
        <v>138</v>
      </c>
      <c r="V7647" t="s">
        <v>139</v>
      </c>
      <c r="W7647">
        <v>10</v>
      </c>
    </row>
    <row r="7648" spans="1:23" x14ac:dyDescent="0.25">
      <c r="A7648">
        <v>301903</v>
      </c>
      <c r="B7648" t="s">
        <v>16516</v>
      </c>
      <c r="C7648" t="str">
        <f>VLOOKUP(Table1[[#This Row],[Country Code]],Table3[],2)</f>
        <v>India</v>
      </c>
      <c r="D7648">
        <v>1</v>
      </c>
      <c r="E7648" t="s">
        <v>6914</v>
      </c>
      <c r="F7648" t="s">
        <v>16517</v>
      </c>
      <c r="G7648" t="s">
        <v>16474</v>
      </c>
      <c r="H7648" t="s">
        <v>16475</v>
      </c>
      <c r="I7648">
        <v>77.032293300000006</v>
      </c>
      <c r="J7648">
        <v>28.619237600000002</v>
      </c>
      <c r="K7648" t="s">
        <v>2341</v>
      </c>
      <c r="L7648">
        <v>50</v>
      </c>
      <c r="M7648" t="str">
        <f>IF(Table1[[#This Row],[Average Cost for two]]&lt;=200, "0-200", IF(Table1[[#This Row],[Average Cost for two]]&lt;=400, "200-400", IF(Table1[[#This Row],[Average Cost for two]]&lt;=600, "400-600", IF(Table1[[#This Row],[Average Cost for two]]&lt;=800, "600-800", IF(Table1[[#This Row],[Average Cost for two]]&lt;=1000, "800-1000", "&gt;1000")))))</f>
        <v>0-200</v>
      </c>
      <c r="N7648" t="s">
        <v>2115</v>
      </c>
      <c r="O7648" t="s">
        <v>28</v>
      </c>
      <c r="P7648" t="s">
        <v>28</v>
      </c>
      <c r="Q7648" t="s">
        <v>28</v>
      </c>
      <c r="R7648" t="s">
        <v>28</v>
      </c>
      <c r="S7648">
        <v>1</v>
      </c>
      <c r="T7648">
        <v>2.8</v>
      </c>
      <c r="U7648" t="s">
        <v>138</v>
      </c>
      <c r="V7648" t="s">
        <v>139</v>
      </c>
      <c r="W7648">
        <v>6</v>
      </c>
    </row>
    <row r="7649" spans="1:23" x14ac:dyDescent="0.25">
      <c r="A7649">
        <v>302757</v>
      </c>
      <c r="B7649" t="s">
        <v>16518</v>
      </c>
      <c r="C7649" t="str">
        <f>VLOOKUP(Table1[[#This Row],[Country Code]],Table3[],2)</f>
        <v>India</v>
      </c>
      <c r="D7649">
        <v>1</v>
      </c>
      <c r="E7649" t="s">
        <v>6914</v>
      </c>
      <c r="F7649" t="s">
        <v>16519</v>
      </c>
      <c r="G7649" t="s">
        <v>16474</v>
      </c>
      <c r="H7649" t="s">
        <v>16475</v>
      </c>
      <c r="I7649">
        <v>77.056941100000003</v>
      </c>
      <c r="J7649">
        <v>28.621890400000002</v>
      </c>
      <c r="K7649" t="s">
        <v>2341</v>
      </c>
      <c r="L7649">
        <v>50</v>
      </c>
      <c r="M7649" t="str">
        <f>IF(Table1[[#This Row],[Average Cost for two]]&lt;=200, "0-200", IF(Table1[[#This Row],[Average Cost for two]]&lt;=400, "200-400", IF(Table1[[#This Row],[Average Cost for two]]&lt;=600, "400-600", IF(Table1[[#This Row],[Average Cost for two]]&lt;=800, "600-800", IF(Table1[[#This Row],[Average Cost for two]]&lt;=1000, "800-1000", "&gt;1000")))))</f>
        <v>0-200</v>
      </c>
      <c r="N7649" t="s">
        <v>2115</v>
      </c>
      <c r="O7649" t="s">
        <v>28</v>
      </c>
      <c r="P7649" t="s">
        <v>28</v>
      </c>
      <c r="Q7649" t="s">
        <v>28</v>
      </c>
      <c r="R7649" t="s">
        <v>28</v>
      </c>
      <c r="S7649">
        <v>1</v>
      </c>
      <c r="T7649">
        <v>2.8</v>
      </c>
      <c r="U7649" t="s">
        <v>138</v>
      </c>
      <c r="V7649" t="s">
        <v>139</v>
      </c>
      <c r="W7649">
        <v>4</v>
      </c>
    </row>
    <row r="7650" spans="1:23" x14ac:dyDescent="0.25">
      <c r="A7650">
        <v>310625</v>
      </c>
      <c r="B7650" t="s">
        <v>16520</v>
      </c>
      <c r="C7650" t="str">
        <f>VLOOKUP(Table1[[#This Row],[Country Code]],Table3[],2)</f>
        <v>India</v>
      </c>
      <c r="D7650">
        <v>1</v>
      </c>
      <c r="E7650" t="s">
        <v>6914</v>
      </c>
      <c r="F7650" t="s">
        <v>16521</v>
      </c>
      <c r="G7650" t="s">
        <v>16474</v>
      </c>
      <c r="H7650" t="s">
        <v>16475</v>
      </c>
      <c r="I7650">
        <v>77.039130400000005</v>
      </c>
      <c r="J7650">
        <v>28.627511800000001</v>
      </c>
      <c r="K7650" t="s">
        <v>16522</v>
      </c>
      <c r="L7650">
        <v>250</v>
      </c>
      <c r="M7650" t="str">
        <f>IF(Table1[[#This Row],[Average Cost for two]]&lt;=200, "0-200", IF(Table1[[#This Row],[Average Cost for two]]&lt;=400, "200-400", IF(Table1[[#This Row],[Average Cost for two]]&lt;=600, "400-600", IF(Table1[[#This Row],[Average Cost for two]]&lt;=800, "600-800", IF(Table1[[#This Row],[Average Cost for two]]&lt;=1000, "800-1000", "&gt;1000")))))</f>
        <v>200-400</v>
      </c>
      <c r="N7650" t="s">
        <v>2115</v>
      </c>
      <c r="O7650" t="s">
        <v>28</v>
      </c>
      <c r="P7650" t="s">
        <v>28</v>
      </c>
      <c r="Q7650" t="s">
        <v>28</v>
      </c>
      <c r="R7650" t="s">
        <v>28</v>
      </c>
      <c r="S7650">
        <v>1</v>
      </c>
      <c r="T7650">
        <v>2.9</v>
      </c>
      <c r="U7650" t="s">
        <v>138</v>
      </c>
      <c r="V7650" t="s">
        <v>139</v>
      </c>
      <c r="W7650">
        <v>4</v>
      </c>
    </row>
    <row r="7651" spans="1:23" x14ac:dyDescent="0.25">
      <c r="A7651">
        <v>312171</v>
      </c>
      <c r="B7651" t="s">
        <v>16523</v>
      </c>
      <c r="C7651" t="str">
        <f>VLOOKUP(Table1[[#This Row],[Country Code]],Table3[],2)</f>
        <v>India</v>
      </c>
      <c r="D7651">
        <v>1</v>
      </c>
      <c r="E7651" t="s">
        <v>6914</v>
      </c>
      <c r="F7651" t="s">
        <v>16524</v>
      </c>
      <c r="G7651" t="s">
        <v>16474</v>
      </c>
      <c r="H7651" t="s">
        <v>16475</v>
      </c>
      <c r="I7651">
        <v>77.056311399999998</v>
      </c>
      <c r="J7651">
        <v>28.603647299999999</v>
      </c>
      <c r="K7651" t="s">
        <v>2120</v>
      </c>
      <c r="L7651">
        <v>300</v>
      </c>
      <c r="M7651" t="str">
        <f>IF(Table1[[#This Row],[Average Cost for two]]&lt;=200, "0-200", IF(Table1[[#This Row],[Average Cost for two]]&lt;=400, "200-400", IF(Table1[[#This Row],[Average Cost for two]]&lt;=600, "400-600", IF(Table1[[#This Row],[Average Cost for two]]&lt;=800, "600-800", IF(Table1[[#This Row],[Average Cost for two]]&lt;=1000, "800-1000", "&gt;1000")))))</f>
        <v>200-400</v>
      </c>
      <c r="N7651" t="s">
        <v>2115</v>
      </c>
      <c r="O7651" t="s">
        <v>28</v>
      </c>
      <c r="P7651" t="s">
        <v>28</v>
      </c>
      <c r="Q7651" t="s">
        <v>28</v>
      </c>
      <c r="R7651" t="s">
        <v>28</v>
      </c>
      <c r="S7651">
        <v>1</v>
      </c>
      <c r="T7651">
        <v>3</v>
      </c>
      <c r="U7651" t="s">
        <v>138</v>
      </c>
      <c r="V7651" t="s">
        <v>139</v>
      </c>
      <c r="W7651">
        <v>5</v>
      </c>
    </row>
    <row r="7652" spans="1:23" x14ac:dyDescent="0.25">
      <c r="A7652">
        <v>9209</v>
      </c>
      <c r="B7652" t="s">
        <v>16525</v>
      </c>
      <c r="C7652" t="str">
        <f>VLOOKUP(Table1[[#This Row],[Country Code]],Table3[],2)</f>
        <v>India</v>
      </c>
      <c r="D7652">
        <v>1</v>
      </c>
      <c r="E7652" t="s">
        <v>6914</v>
      </c>
      <c r="F7652" t="s">
        <v>16526</v>
      </c>
      <c r="G7652" t="s">
        <v>16474</v>
      </c>
      <c r="H7652" t="s">
        <v>16475</v>
      </c>
      <c r="I7652">
        <v>77.030640500000004</v>
      </c>
      <c r="J7652">
        <v>28.6191566</v>
      </c>
      <c r="K7652" t="s">
        <v>10111</v>
      </c>
      <c r="L7652">
        <v>400</v>
      </c>
      <c r="M7652" t="str">
        <f>IF(Table1[[#This Row],[Average Cost for two]]&lt;=200, "0-200", IF(Table1[[#This Row],[Average Cost for two]]&lt;=400, "200-400", IF(Table1[[#This Row],[Average Cost for two]]&lt;=600, "400-600", IF(Table1[[#This Row],[Average Cost for two]]&lt;=800, "600-800", IF(Table1[[#This Row],[Average Cost for two]]&lt;=1000, "800-1000", "&gt;1000")))))</f>
        <v>200-400</v>
      </c>
      <c r="N7652" t="s">
        <v>2115</v>
      </c>
      <c r="O7652" t="s">
        <v>28</v>
      </c>
      <c r="P7652" t="s">
        <v>28</v>
      </c>
      <c r="Q7652" t="s">
        <v>28</v>
      </c>
      <c r="R7652" t="s">
        <v>28</v>
      </c>
      <c r="S7652">
        <v>1</v>
      </c>
      <c r="T7652">
        <v>2.8</v>
      </c>
      <c r="U7652" t="s">
        <v>138</v>
      </c>
      <c r="V7652" t="s">
        <v>139</v>
      </c>
      <c r="W7652">
        <v>7</v>
      </c>
    </row>
    <row r="7653" spans="1:23" x14ac:dyDescent="0.25">
      <c r="A7653">
        <v>18291240</v>
      </c>
      <c r="B7653" t="s">
        <v>16527</v>
      </c>
      <c r="C7653" t="str">
        <f>VLOOKUP(Table1[[#This Row],[Country Code]],Table3[],2)</f>
        <v>India</v>
      </c>
      <c r="D7653">
        <v>1</v>
      </c>
      <c r="E7653" t="s">
        <v>6914</v>
      </c>
      <c r="F7653" t="s">
        <v>16528</v>
      </c>
      <c r="G7653" t="s">
        <v>16474</v>
      </c>
      <c r="H7653" t="s">
        <v>16475</v>
      </c>
      <c r="I7653">
        <v>77.034712900000002</v>
      </c>
      <c r="J7653">
        <v>28.619692499999999</v>
      </c>
      <c r="K7653" t="s">
        <v>3492</v>
      </c>
      <c r="L7653">
        <v>300</v>
      </c>
      <c r="M7653" t="str">
        <f>IF(Table1[[#This Row],[Average Cost for two]]&lt;=200, "0-200", IF(Table1[[#This Row],[Average Cost for two]]&lt;=400, "200-400", IF(Table1[[#This Row],[Average Cost for two]]&lt;=600, "400-600", IF(Table1[[#This Row],[Average Cost for two]]&lt;=800, "600-800", IF(Table1[[#This Row],[Average Cost for two]]&lt;=1000, "800-1000", "&gt;1000")))))</f>
        <v>200-400</v>
      </c>
      <c r="N7653" t="s">
        <v>2115</v>
      </c>
      <c r="O7653" t="s">
        <v>28</v>
      </c>
      <c r="P7653" t="s">
        <v>28</v>
      </c>
      <c r="Q7653" t="s">
        <v>28</v>
      </c>
      <c r="R7653" t="s">
        <v>28</v>
      </c>
      <c r="S7653">
        <v>1</v>
      </c>
      <c r="T7653">
        <v>2.8</v>
      </c>
      <c r="U7653" t="s">
        <v>138</v>
      </c>
      <c r="V7653" t="s">
        <v>139</v>
      </c>
      <c r="W7653">
        <v>6</v>
      </c>
    </row>
    <row r="7654" spans="1:23" x14ac:dyDescent="0.25">
      <c r="A7654">
        <v>307946</v>
      </c>
      <c r="B7654" t="s">
        <v>16529</v>
      </c>
      <c r="C7654" t="str">
        <f>VLOOKUP(Table1[[#This Row],[Country Code]],Table3[],2)</f>
        <v>India</v>
      </c>
      <c r="D7654">
        <v>1</v>
      </c>
      <c r="E7654" t="s">
        <v>6914</v>
      </c>
      <c r="F7654" t="s">
        <v>16530</v>
      </c>
      <c r="G7654" t="s">
        <v>16474</v>
      </c>
      <c r="H7654" t="s">
        <v>16475</v>
      </c>
      <c r="I7654">
        <v>77.039176299999994</v>
      </c>
      <c r="J7654">
        <v>28.621128200000001</v>
      </c>
      <c r="K7654" t="s">
        <v>16531</v>
      </c>
      <c r="L7654">
        <v>200</v>
      </c>
      <c r="M7654" t="str">
        <f>IF(Table1[[#This Row],[Average Cost for two]]&lt;=200, "0-200", IF(Table1[[#This Row],[Average Cost for two]]&lt;=400, "200-400", IF(Table1[[#This Row],[Average Cost for two]]&lt;=600, "400-600", IF(Table1[[#This Row],[Average Cost for two]]&lt;=800, "600-800", IF(Table1[[#This Row],[Average Cost for two]]&lt;=1000, "800-1000", "&gt;1000")))))</f>
        <v>0-200</v>
      </c>
      <c r="N7654" t="s">
        <v>2115</v>
      </c>
      <c r="O7654" t="s">
        <v>28</v>
      </c>
      <c r="P7654" t="s">
        <v>28</v>
      </c>
      <c r="Q7654" t="s">
        <v>28</v>
      </c>
      <c r="R7654" t="s">
        <v>28</v>
      </c>
      <c r="S7654">
        <v>1</v>
      </c>
      <c r="T7654">
        <v>3</v>
      </c>
      <c r="U7654" t="s">
        <v>138</v>
      </c>
      <c r="V7654" t="s">
        <v>139</v>
      </c>
      <c r="W7654">
        <v>8</v>
      </c>
    </row>
    <row r="7655" spans="1:23" x14ac:dyDescent="0.25">
      <c r="A7655">
        <v>18203182</v>
      </c>
      <c r="B7655" t="s">
        <v>16532</v>
      </c>
      <c r="C7655" t="str">
        <f>VLOOKUP(Table1[[#This Row],[Country Code]],Table3[],2)</f>
        <v>India</v>
      </c>
      <c r="D7655">
        <v>1</v>
      </c>
      <c r="E7655" t="s">
        <v>6914</v>
      </c>
      <c r="F7655" t="s">
        <v>16533</v>
      </c>
      <c r="G7655" t="s">
        <v>16474</v>
      </c>
      <c r="H7655" t="s">
        <v>16475</v>
      </c>
      <c r="I7655">
        <v>77.033231599999993</v>
      </c>
      <c r="J7655">
        <v>28.6188173</v>
      </c>
      <c r="K7655" t="s">
        <v>7161</v>
      </c>
      <c r="L7655">
        <v>400</v>
      </c>
      <c r="M7655" t="str">
        <f>IF(Table1[[#This Row],[Average Cost for two]]&lt;=200, "0-200", IF(Table1[[#This Row],[Average Cost for two]]&lt;=400, "200-400", IF(Table1[[#This Row],[Average Cost for two]]&lt;=600, "400-600", IF(Table1[[#This Row],[Average Cost for two]]&lt;=800, "600-800", IF(Table1[[#This Row],[Average Cost for two]]&lt;=1000, "800-1000", "&gt;1000")))))</f>
        <v>200-400</v>
      </c>
      <c r="N7655" t="s">
        <v>2115</v>
      </c>
      <c r="O7655" t="s">
        <v>28</v>
      </c>
      <c r="P7655" t="s">
        <v>27</v>
      </c>
      <c r="Q7655" t="s">
        <v>28</v>
      </c>
      <c r="R7655" t="s">
        <v>28</v>
      </c>
      <c r="S7655">
        <v>1</v>
      </c>
      <c r="T7655">
        <v>2.7</v>
      </c>
      <c r="U7655" t="s">
        <v>138</v>
      </c>
      <c r="V7655" t="s">
        <v>139</v>
      </c>
      <c r="W7655">
        <v>6</v>
      </c>
    </row>
    <row r="7656" spans="1:23" x14ac:dyDescent="0.25">
      <c r="A7656">
        <v>302047</v>
      </c>
      <c r="B7656" t="s">
        <v>16534</v>
      </c>
      <c r="C7656" t="str">
        <f>VLOOKUP(Table1[[#This Row],[Country Code]],Table3[],2)</f>
        <v>India</v>
      </c>
      <c r="D7656">
        <v>1</v>
      </c>
      <c r="E7656" t="s">
        <v>6914</v>
      </c>
      <c r="F7656" t="s">
        <v>16535</v>
      </c>
      <c r="G7656" t="s">
        <v>16474</v>
      </c>
      <c r="H7656" t="s">
        <v>16475</v>
      </c>
      <c r="I7656">
        <v>77.056904299999999</v>
      </c>
      <c r="J7656">
        <v>28.621959</v>
      </c>
      <c r="K7656" t="s">
        <v>2120</v>
      </c>
      <c r="L7656">
        <v>200</v>
      </c>
      <c r="M7656" t="str">
        <f>IF(Table1[[#This Row],[Average Cost for two]]&lt;=200, "0-200", IF(Table1[[#This Row],[Average Cost for two]]&lt;=400, "200-400", IF(Table1[[#This Row],[Average Cost for two]]&lt;=600, "400-600", IF(Table1[[#This Row],[Average Cost for two]]&lt;=800, "600-800", IF(Table1[[#This Row],[Average Cost for two]]&lt;=1000, "800-1000", "&gt;1000")))))</f>
        <v>0-200</v>
      </c>
      <c r="N7656" t="s">
        <v>2115</v>
      </c>
      <c r="O7656" t="s">
        <v>28</v>
      </c>
      <c r="P7656" t="s">
        <v>28</v>
      </c>
      <c r="Q7656" t="s">
        <v>28</v>
      </c>
      <c r="R7656" t="s">
        <v>28</v>
      </c>
      <c r="S7656">
        <v>1</v>
      </c>
      <c r="T7656">
        <v>2.9</v>
      </c>
      <c r="U7656" t="s">
        <v>138</v>
      </c>
      <c r="V7656" t="s">
        <v>139</v>
      </c>
      <c r="W7656">
        <v>7</v>
      </c>
    </row>
    <row r="7657" spans="1:23" x14ac:dyDescent="0.25">
      <c r="A7657">
        <v>307140</v>
      </c>
      <c r="B7657" t="s">
        <v>16536</v>
      </c>
      <c r="C7657" t="str">
        <f>VLOOKUP(Table1[[#This Row],[Country Code]],Table3[],2)</f>
        <v>India</v>
      </c>
      <c r="D7657">
        <v>1</v>
      </c>
      <c r="E7657" t="s">
        <v>6914</v>
      </c>
      <c r="F7657" t="s">
        <v>16537</v>
      </c>
      <c r="G7657" t="s">
        <v>16474</v>
      </c>
      <c r="H7657" t="s">
        <v>16475</v>
      </c>
      <c r="I7657">
        <v>77.038680600000006</v>
      </c>
      <c r="J7657">
        <v>28.620035000000001</v>
      </c>
      <c r="K7657" t="s">
        <v>2280</v>
      </c>
      <c r="L7657">
        <v>650</v>
      </c>
      <c r="M7657" t="str">
        <f>IF(Table1[[#This Row],[Average Cost for two]]&lt;=200, "0-200", IF(Table1[[#This Row],[Average Cost for two]]&lt;=400, "200-400", IF(Table1[[#This Row],[Average Cost for two]]&lt;=600, "400-600", IF(Table1[[#This Row],[Average Cost for two]]&lt;=800, "600-800", IF(Table1[[#This Row],[Average Cost for two]]&lt;=1000, "800-1000", "&gt;1000")))))</f>
        <v>600-800</v>
      </c>
      <c r="N7657" t="s">
        <v>2115</v>
      </c>
      <c r="O7657" t="s">
        <v>28</v>
      </c>
      <c r="P7657" t="s">
        <v>27</v>
      </c>
      <c r="Q7657" t="s">
        <v>28</v>
      </c>
      <c r="R7657" t="s">
        <v>28</v>
      </c>
      <c r="S7657">
        <v>2</v>
      </c>
      <c r="T7657">
        <v>2.8</v>
      </c>
      <c r="U7657" t="s">
        <v>138</v>
      </c>
      <c r="V7657" t="s">
        <v>139</v>
      </c>
      <c r="W7657">
        <v>12</v>
      </c>
    </row>
    <row r="7658" spans="1:23" x14ac:dyDescent="0.25">
      <c r="A7658">
        <v>302835</v>
      </c>
      <c r="B7658" t="s">
        <v>16538</v>
      </c>
      <c r="C7658" t="str">
        <f>VLOOKUP(Table1[[#This Row],[Country Code]],Table3[],2)</f>
        <v>India</v>
      </c>
      <c r="D7658">
        <v>1</v>
      </c>
      <c r="E7658" t="s">
        <v>6914</v>
      </c>
      <c r="F7658" t="s">
        <v>16539</v>
      </c>
      <c r="G7658" t="s">
        <v>16474</v>
      </c>
      <c r="H7658" t="s">
        <v>16475</v>
      </c>
      <c r="I7658">
        <v>77.063507000000001</v>
      </c>
      <c r="J7658">
        <v>28.621718699999999</v>
      </c>
      <c r="K7658" t="s">
        <v>2341</v>
      </c>
      <c r="L7658">
        <v>50</v>
      </c>
      <c r="M7658" t="str">
        <f>IF(Table1[[#This Row],[Average Cost for two]]&lt;=200, "0-200", IF(Table1[[#This Row],[Average Cost for two]]&lt;=400, "200-400", IF(Table1[[#This Row],[Average Cost for two]]&lt;=600, "400-600", IF(Table1[[#This Row],[Average Cost for two]]&lt;=800, "600-800", IF(Table1[[#This Row],[Average Cost for two]]&lt;=1000, "800-1000", "&gt;1000")))))</f>
        <v>0-200</v>
      </c>
      <c r="N7658" t="s">
        <v>2115</v>
      </c>
      <c r="O7658" t="s">
        <v>28</v>
      </c>
      <c r="P7658" t="s">
        <v>28</v>
      </c>
      <c r="Q7658" t="s">
        <v>28</v>
      </c>
      <c r="R7658" t="s">
        <v>28</v>
      </c>
      <c r="S7658">
        <v>1</v>
      </c>
      <c r="T7658">
        <v>0</v>
      </c>
      <c r="U7658" t="s">
        <v>164</v>
      </c>
      <c r="V7658" t="s">
        <v>165</v>
      </c>
      <c r="W7658">
        <v>3</v>
      </c>
    </row>
    <row r="7659" spans="1:23" x14ac:dyDescent="0.25">
      <c r="A7659">
        <v>9108</v>
      </c>
      <c r="B7659" t="s">
        <v>8738</v>
      </c>
      <c r="C7659" t="str">
        <f>VLOOKUP(Table1[[#This Row],[Country Code]],Table3[],2)</f>
        <v>India</v>
      </c>
      <c r="D7659">
        <v>1</v>
      </c>
      <c r="E7659" t="s">
        <v>6914</v>
      </c>
      <c r="F7659" t="s">
        <v>16540</v>
      </c>
      <c r="G7659" t="s">
        <v>16474</v>
      </c>
      <c r="H7659" t="s">
        <v>16475</v>
      </c>
      <c r="I7659">
        <v>77.030204499999996</v>
      </c>
      <c r="J7659">
        <v>28.618780600000001</v>
      </c>
      <c r="K7659" t="s">
        <v>4059</v>
      </c>
      <c r="L7659">
        <v>200</v>
      </c>
      <c r="M7659" t="str">
        <f>IF(Table1[[#This Row],[Average Cost for two]]&lt;=200, "0-200", IF(Table1[[#This Row],[Average Cost for two]]&lt;=400, "200-400", IF(Table1[[#This Row],[Average Cost for two]]&lt;=600, "400-600", IF(Table1[[#This Row],[Average Cost for two]]&lt;=800, "600-800", IF(Table1[[#This Row],[Average Cost for two]]&lt;=1000, "800-1000", "&gt;1000")))))</f>
        <v>0-200</v>
      </c>
      <c r="N7659" t="s">
        <v>2115</v>
      </c>
      <c r="O7659" t="s">
        <v>28</v>
      </c>
      <c r="P7659" t="s">
        <v>28</v>
      </c>
      <c r="Q7659" t="s">
        <v>28</v>
      </c>
      <c r="R7659" t="s">
        <v>28</v>
      </c>
      <c r="S7659">
        <v>1</v>
      </c>
      <c r="T7659">
        <v>0</v>
      </c>
      <c r="U7659" t="s">
        <v>164</v>
      </c>
      <c r="V7659" t="s">
        <v>165</v>
      </c>
      <c r="W7659">
        <v>3</v>
      </c>
    </row>
    <row r="7660" spans="1:23" x14ac:dyDescent="0.25">
      <c r="A7660">
        <v>9116</v>
      </c>
      <c r="B7660" t="s">
        <v>16541</v>
      </c>
      <c r="C7660" t="str">
        <f>VLOOKUP(Table1[[#This Row],[Country Code]],Table3[],2)</f>
        <v>India</v>
      </c>
      <c r="D7660">
        <v>1</v>
      </c>
      <c r="E7660" t="s">
        <v>6914</v>
      </c>
      <c r="F7660" t="s">
        <v>16542</v>
      </c>
      <c r="G7660" t="s">
        <v>16474</v>
      </c>
      <c r="H7660" t="s">
        <v>16475</v>
      </c>
      <c r="I7660">
        <v>77.032484800000006</v>
      </c>
      <c r="J7660">
        <v>28.619143399999999</v>
      </c>
      <c r="K7660" t="s">
        <v>3134</v>
      </c>
      <c r="L7660">
        <v>100</v>
      </c>
      <c r="M7660" t="str">
        <f>IF(Table1[[#This Row],[Average Cost for two]]&lt;=200, "0-200", IF(Table1[[#This Row],[Average Cost for two]]&lt;=400, "200-400", IF(Table1[[#This Row],[Average Cost for two]]&lt;=600, "400-600", IF(Table1[[#This Row],[Average Cost for two]]&lt;=800, "600-800", IF(Table1[[#This Row],[Average Cost for two]]&lt;=1000, "800-1000", "&gt;1000")))))</f>
        <v>0-200</v>
      </c>
      <c r="N7660" t="s">
        <v>2115</v>
      </c>
      <c r="O7660" t="s">
        <v>28</v>
      </c>
      <c r="P7660" t="s">
        <v>28</v>
      </c>
      <c r="Q7660" t="s">
        <v>28</v>
      </c>
      <c r="R7660" t="s">
        <v>28</v>
      </c>
      <c r="S7660">
        <v>1</v>
      </c>
      <c r="T7660">
        <v>0</v>
      </c>
      <c r="U7660" t="s">
        <v>164</v>
      </c>
      <c r="V7660" t="s">
        <v>165</v>
      </c>
      <c r="W7660">
        <v>3</v>
      </c>
    </row>
    <row r="7661" spans="1:23" x14ac:dyDescent="0.25">
      <c r="A7661">
        <v>18401212</v>
      </c>
      <c r="B7661" t="s">
        <v>16543</v>
      </c>
      <c r="C7661" t="str">
        <f>VLOOKUP(Table1[[#This Row],[Country Code]],Table3[],2)</f>
        <v>India</v>
      </c>
      <c r="D7661">
        <v>1</v>
      </c>
      <c r="E7661" t="s">
        <v>6914</v>
      </c>
      <c r="F7661" t="s">
        <v>16544</v>
      </c>
      <c r="G7661" t="s">
        <v>16474</v>
      </c>
      <c r="H7661" t="s">
        <v>16475</v>
      </c>
      <c r="I7661">
        <v>77.071525899999997</v>
      </c>
      <c r="J7661">
        <v>28.620512300000001</v>
      </c>
      <c r="K7661" t="s">
        <v>2893</v>
      </c>
      <c r="L7661">
        <v>250</v>
      </c>
      <c r="M7661" t="str">
        <f>IF(Table1[[#This Row],[Average Cost for two]]&lt;=200, "0-200", IF(Table1[[#This Row],[Average Cost for two]]&lt;=400, "200-400", IF(Table1[[#This Row],[Average Cost for two]]&lt;=600, "400-600", IF(Table1[[#This Row],[Average Cost for two]]&lt;=800, "600-800", IF(Table1[[#This Row],[Average Cost for two]]&lt;=1000, "800-1000", "&gt;1000")))))</f>
        <v>200-400</v>
      </c>
      <c r="N7661" t="s">
        <v>2115</v>
      </c>
      <c r="O7661" t="s">
        <v>28</v>
      </c>
      <c r="P7661" t="s">
        <v>27</v>
      </c>
      <c r="Q7661" t="s">
        <v>28</v>
      </c>
      <c r="R7661" t="s">
        <v>28</v>
      </c>
      <c r="S7661">
        <v>1</v>
      </c>
      <c r="T7661">
        <v>0</v>
      </c>
      <c r="U7661" t="s">
        <v>164</v>
      </c>
      <c r="V7661" t="s">
        <v>165</v>
      </c>
      <c r="W7661">
        <v>2</v>
      </c>
    </row>
    <row r="7662" spans="1:23" x14ac:dyDescent="0.25">
      <c r="A7662">
        <v>18437128</v>
      </c>
      <c r="B7662" t="s">
        <v>16545</v>
      </c>
      <c r="C7662" t="str">
        <f>VLOOKUP(Table1[[#This Row],[Country Code]],Table3[],2)</f>
        <v>India</v>
      </c>
      <c r="D7662">
        <v>1</v>
      </c>
      <c r="E7662" t="s">
        <v>6914</v>
      </c>
      <c r="F7662" t="s">
        <v>16546</v>
      </c>
      <c r="G7662" t="s">
        <v>16474</v>
      </c>
      <c r="H7662" t="s">
        <v>16475</v>
      </c>
      <c r="I7662">
        <v>0</v>
      </c>
      <c r="J7662">
        <v>0</v>
      </c>
      <c r="K7662" t="s">
        <v>1822</v>
      </c>
      <c r="L7662">
        <v>250</v>
      </c>
      <c r="M7662" t="str">
        <f>IF(Table1[[#This Row],[Average Cost for two]]&lt;=200, "0-200", IF(Table1[[#This Row],[Average Cost for two]]&lt;=400, "200-400", IF(Table1[[#This Row],[Average Cost for two]]&lt;=600, "400-600", IF(Table1[[#This Row],[Average Cost for two]]&lt;=800, "600-800", IF(Table1[[#This Row],[Average Cost for two]]&lt;=1000, "800-1000", "&gt;1000")))))</f>
        <v>200-400</v>
      </c>
      <c r="N7662" t="s">
        <v>2115</v>
      </c>
      <c r="O7662" t="s">
        <v>28</v>
      </c>
      <c r="P7662" t="s">
        <v>28</v>
      </c>
      <c r="Q7662" t="s">
        <v>28</v>
      </c>
      <c r="R7662" t="s">
        <v>28</v>
      </c>
      <c r="S7662">
        <v>1</v>
      </c>
      <c r="T7662">
        <v>0</v>
      </c>
      <c r="U7662" t="s">
        <v>164</v>
      </c>
      <c r="V7662" t="s">
        <v>165</v>
      </c>
      <c r="W7662">
        <v>2</v>
      </c>
    </row>
    <row r="7663" spans="1:23" x14ac:dyDescent="0.25">
      <c r="A7663">
        <v>18331594</v>
      </c>
      <c r="B7663" t="s">
        <v>3506</v>
      </c>
      <c r="C7663" t="str">
        <f>VLOOKUP(Table1[[#This Row],[Country Code]],Table3[],2)</f>
        <v>India</v>
      </c>
      <c r="D7663">
        <v>1</v>
      </c>
      <c r="E7663" t="s">
        <v>6914</v>
      </c>
      <c r="F7663" t="s">
        <v>16547</v>
      </c>
      <c r="G7663" t="s">
        <v>16474</v>
      </c>
      <c r="H7663" t="s">
        <v>16475</v>
      </c>
      <c r="I7663">
        <v>77.039220400000005</v>
      </c>
      <c r="J7663">
        <v>28.626714499999999</v>
      </c>
      <c r="K7663" t="s">
        <v>3384</v>
      </c>
      <c r="L7663">
        <v>600</v>
      </c>
      <c r="M7663" t="str">
        <f>IF(Table1[[#This Row],[Average Cost for two]]&lt;=200, "0-200", IF(Table1[[#This Row],[Average Cost for two]]&lt;=400, "200-400", IF(Table1[[#This Row],[Average Cost for two]]&lt;=600, "400-600", IF(Table1[[#This Row],[Average Cost for two]]&lt;=800, "600-800", IF(Table1[[#This Row],[Average Cost for two]]&lt;=1000, "800-1000", "&gt;1000")))))</f>
        <v>400-600</v>
      </c>
      <c r="N7663" t="s">
        <v>2115</v>
      </c>
      <c r="O7663" t="s">
        <v>28</v>
      </c>
      <c r="P7663" t="s">
        <v>27</v>
      </c>
      <c r="Q7663" t="s">
        <v>28</v>
      </c>
      <c r="R7663" t="s">
        <v>28</v>
      </c>
      <c r="S7663">
        <v>2</v>
      </c>
      <c r="T7663">
        <v>0</v>
      </c>
      <c r="U7663" t="s">
        <v>164</v>
      </c>
      <c r="V7663" t="s">
        <v>165</v>
      </c>
      <c r="W7663">
        <v>2</v>
      </c>
    </row>
    <row r="7664" spans="1:23" x14ac:dyDescent="0.25">
      <c r="A7664">
        <v>18381265</v>
      </c>
      <c r="B7664" t="s">
        <v>16548</v>
      </c>
      <c r="C7664" t="str">
        <f>VLOOKUP(Table1[[#This Row],[Country Code]],Table3[],2)</f>
        <v>India</v>
      </c>
      <c r="D7664">
        <v>1</v>
      </c>
      <c r="E7664" t="s">
        <v>6914</v>
      </c>
      <c r="F7664" t="s">
        <v>16549</v>
      </c>
      <c r="G7664" t="s">
        <v>16474</v>
      </c>
      <c r="H7664" t="s">
        <v>16475</v>
      </c>
      <c r="I7664">
        <v>77.061798100000004</v>
      </c>
      <c r="J7664">
        <v>28.619941499999999</v>
      </c>
      <c r="K7664" t="s">
        <v>3121</v>
      </c>
      <c r="L7664">
        <v>250</v>
      </c>
      <c r="M7664" t="str">
        <f>IF(Table1[[#This Row],[Average Cost for two]]&lt;=200, "0-200", IF(Table1[[#This Row],[Average Cost for two]]&lt;=400, "200-400", IF(Table1[[#This Row],[Average Cost for two]]&lt;=600, "400-600", IF(Table1[[#This Row],[Average Cost for two]]&lt;=800, "600-800", IF(Table1[[#This Row],[Average Cost for two]]&lt;=1000, "800-1000", "&gt;1000")))))</f>
        <v>200-400</v>
      </c>
      <c r="N7664" t="s">
        <v>2115</v>
      </c>
      <c r="O7664" t="s">
        <v>28</v>
      </c>
      <c r="P7664" t="s">
        <v>28</v>
      </c>
      <c r="Q7664" t="s">
        <v>28</v>
      </c>
      <c r="R7664" t="s">
        <v>28</v>
      </c>
      <c r="S7664">
        <v>1</v>
      </c>
      <c r="T7664">
        <v>0</v>
      </c>
      <c r="U7664" t="s">
        <v>164</v>
      </c>
      <c r="V7664" t="s">
        <v>165</v>
      </c>
      <c r="W7664">
        <v>0</v>
      </c>
    </row>
    <row r="7665" spans="1:23" x14ac:dyDescent="0.25">
      <c r="A7665">
        <v>18312449</v>
      </c>
      <c r="B7665" t="s">
        <v>2965</v>
      </c>
      <c r="C7665" t="str">
        <f>VLOOKUP(Table1[[#This Row],[Country Code]],Table3[],2)</f>
        <v>India</v>
      </c>
      <c r="D7665">
        <v>1</v>
      </c>
      <c r="E7665" t="s">
        <v>6914</v>
      </c>
      <c r="F7665" t="s">
        <v>16550</v>
      </c>
      <c r="G7665" t="s">
        <v>16474</v>
      </c>
      <c r="H7665" t="s">
        <v>16475</v>
      </c>
      <c r="I7665">
        <v>77.060898600000002</v>
      </c>
      <c r="J7665">
        <v>28.623078899999999</v>
      </c>
      <c r="K7665" t="s">
        <v>3337</v>
      </c>
      <c r="L7665">
        <v>350</v>
      </c>
      <c r="M7665" t="str">
        <f>IF(Table1[[#This Row],[Average Cost for two]]&lt;=200, "0-200", IF(Table1[[#This Row],[Average Cost for two]]&lt;=400, "200-400", IF(Table1[[#This Row],[Average Cost for two]]&lt;=600, "400-600", IF(Table1[[#This Row],[Average Cost for two]]&lt;=800, "600-800", IF(Table1[[#This Row],[Average Cost for two]]&lt;=1000, "800-1000", "&gt;1000")))))</f>
        <v>200-400</v>
      </c>
      <c r="N7665" t="s">
        <v>2115</v>
      </c>
      <c r="O7665" t="s">
        <v>28</v>
      </c>
      <c r="P7665" t="s">
        <v>28</v>
      </c>
      <c r="Q7665" t="s">
        <v>28</v>
      </c>
      <c r="R7665" t="s">
        <v>28</v>
      </c>
      <c r="S7665">
        <v>1</v>
      </c>
      <c r="T7665">
        <v>0</v>
      </c>
      <c r="U7665" t="s">
        <v>164</v>
      </c>
      <c r="V7665" t="s">
        <v>165</v>
      </c>
      <c r="W7665">
        <v>3</v>
      </c>
    </row>
    <row r="7666" spans="1:23" x14ac:dyDescent="0.25">
      <c r="A7666">
        <v>18372672</v>
      </c>
      <c r="B7666" t="s">
        <v>16551</v>
      </c>
      <c r="C7666" t="str">
        <f>VLOOKUP(Table1[[#This Row],[Country Code]],Table3[],2)</f>
        <v>India</v>
      </c>
      <c r="D7666">
        <v>1</v>
      </c>
      <c r="E7666" t="s">
        <v>6914</v>
      </c>
      <c r="F7666" t="s">
        <v>16552</v>
      </c>
      <c r="G7666" t="s">
        <v>16474</v>
      </c>
      <c r="H7666" t="s">
        <v>16475</v>
      </c>
      <c r="I7666">
        <v>77.063821799999999</v>
      </c>
      <c r="J7666">
        <v>28.624212100000001</v>
      </c>
      <c r="K7666" t="s">
        <v>8828</v>
      </c>
      <c r="L7666">
        <v>250</v>
      </c>
      <c r="M7666" t="str">
        <f>IF(Table1[[#This Row],[Average Cost for two]]&lt;=200, "0-200", IF(Table1[[#This Row],[Average Cost for two]]&lt;=400, "200-400", IF(Table1[[#This Row],[Average Cost for two]]&lt;=600, "400-600", IF(Table1[[#This Row],[Average Cost for two]]&lt;=800, "600-800", IF(Table1[[#This Row],[Average Cost for two]]&lt;=1000, "800-1000", "&gt;1000")))))</f>
        <v>200-400</v>
      </c>
      <c r="N7666" t="s">
        <v>2115</v>
      </c>
      <c r="O7666" t="s">
        <v>28</v>
      </c>
      <c r="P7666" t="s">
        <v>28</v>
      </c>
      <c r="Q7666" t="s">
        <v>28</v>
      </c>
      <c r="R7666" t="s">
        <v>28</v>
      </c>
      <c r="S7666">
        <v>1</v>
      </c>
      <c r="T7666">
        <v>0</v>
      </c>
      <c r="U7666" t="s">
        <v>164</v>
      </c>
      <c r="V7666" t="s">
        <v>165</v>
      </c>
      <c r="W7666">
        <v>2</v>
      </c>
    </row>
    <row r="7667" spans="1:23" x14ac:dyDescent="0.25">
      <c r="A7667">
        <v>18363058</v>
      </c>
      <c r="B7667" t="s">
        <v>16553</v>
      </c>
      <c r="C7667" t="str">
        <f>VLOOKUP(Table1[[#This Row],[Country Code]],Table3[],2)</f>
        <v>India</v>
      </c>
      <c r="D7667">
        <v>1</v>
      </c>
      <c r="E7667" t="s">
        <v>6914</v>
      </c>
      <c r="F7667" t="s">
        <v>16554</v>
      </c>
      <c r="G7667" t="s">
        <v>16474</v>
      </c>
      <c r="H7667" t="s">
        <v>16475</v>
      </c>
      <c r="I7667">
        <v>77.034600499999996</v>
      </c>
      <c r="J7667">
        <v>28.619403599999998</v>
      </c>
      <c r="K7667" t="s">
        <v>392</v>
      </c>
      <c r="L7667">
        <v>300</v>
      </c>
      <c r="M7667" t="str">
        <f>IF(Table1[[#This Row],[Average Cost for two]]&lt;=200, "0-200", IF(Table1[[#This Row],[Average Cost for two]]&lt;=400, "200-400", IF(Table1[[#This Row],[Average Cost for two]]&lt;=600, "400-600", IF(Table1[[#This Row],[Average Cost for two]]&lt;=800, "600-800", IF(Table1[[#This Row],[Average Cost for two]]&lt;=1000, "800-1000", "&gt;1000")))))</f>
        <v>200-400</v>
      </c>
      <c r="N7667" t="s">
        <v>2115</v>
      </c>
      <c r="O7667" t="s">
        <v>28</v>
      </c>
      <c r="P7667" t="s">
        <v>27</v>
      </c>
      <c r="Q7667" t="s">
        <v>28</v>
      </c>
      <c r="R7667" t="s">
        <v>28</v>
      </c>
      <c r="S7667">
        <v>1</v>
      </c>
      <c r="T7667">
        <v>0</v>
      </c>
      <c r="U7667" t="s">
        <v>164</v>
      </c>
      <c r="V7667" t="s">
        <v>165</v>
      </c>
      <c r="W7667">
        <v>2</v>
      </c>
    </row>
    <row r="7668" spans="1:23" x14ac:dyDescent="0.25">
      <c r="A7668">
        <v>310581</v>
      </c>
      <c r="B7668" t="s">
        <v>16555</v>
      </c>
      <c r="C7668" t="str">
        <f>VLOOKUP(Table1[[#This Row],[Country Code]],Table3[],2)</f>
        <v>India</v>
      </c>
      <c r="D7668">
        <v>1</v>
      </c>
      <c r="E7668" t="s">
        <v>6914</v>
      </c>
      <c r="F7668" t="s">
        <v>16556</v>
      </c>
      <c r="G7668" t="s">
        <v>16474</v>
      </c>
      <c r="H7668" t="s">
        <v>16475</v>
      </c>
      <c r="I7668">
        <v>77.060898600000002</v>
      </c>
      <c r="J7668">
        <v>28.6179737</v>
      </c>
      <c r="K7668" t="s">
        <v>2341</v>
      </c>
      <c r="L7668">
        <v>100</v>
      </c>
      <c r="M7668" t="str">
        <f>IF(Table1[[#This Row],[Average Cost for two]]&lt;=200, "0-200", IF(Table1[[#This Row],[Average Cost for two]]&lt;=400, "200-400", IF(Table1[[#This Row],[Average Cost for two]]&lt;=600, "400-600", IF(Table1[[#This Row],[Average Cost for two]]&lt;=800, "600-800", IF(Table1[[#This Row],[Average Cost for two]]&lt;=1000, "800-1000", "&gt;1000")))))</f>
        <v>0-200</v>
      </c>
      <c r="N7668" t="s">
        <v>2115</v>
      </c>
      <c r="O7668" t="s">
        <v>28</v>
      </c>
      <c r="P7668" t="s">
        <v>28</v>
      </c>
      <c r="Q7668" t="s">
        <v>28</v>
      </c>
      <c r="R7668" t="s">
        <v>28</v>
      </c>
      <c r="S7668">
        <v>1</v>
      </c>
      <c r="T7668">
        <v>0</v>
      </c>
      <c r="U7668" t="s">
        <v>164</v>
      </c>
      <c r="V7668" t="s">
        <v>165</v>
      </c>
      <c r="W7668">
        <v>3</v>
      </c>
    </row>
    <row r="7669" spans="1:23" x14ac:dyDescent="0.25">
      <c r="A7669">
        <v>301914</v>
      </c>
      <c r="B7669" t="s">
        <v>16557</v>
      </c>
      <c r="C7669" t="str">
        <f>VLOOKUP(Table1[[#This Row],[Country Code]],Table3[],2)</f>
        <v>India</v>
      </c>
      <c r="D7669">
        <v>1</v>
      </c>
      <c r="E7669" t="s">
        <v>6914</v>
      </c>
      <c r="F7669" t="s">
        <v>16558</v>
      </c>
      <c r="G7669" t="s">
        <v>16474</v>
      </c>
      <c r="H7669" t="s">
        <v>16475</v>
      </c>
      <c r="I7669">
        <v>77.037567999999993</v>
      </c>
      <c r="J7669">
        <v>28.619926199999998</v>
      </c>
      <c r="K7669" t="s">
        <v>2114</v>
      </c>
      <c r="L7669">
        <v>250</v>
      </c>
      <c r="M7669" t="str">
        <f>IF(Table1[[#This Row],[Average Cost for two]]&lt;=200, "0-200", IF(Table1[[#This Row],[Average Cost for two]]&lt;=400, "200-400", IF(Table1[[#This Row],[Average Cost for two]]&lt;=600, "400-600", IF(Table1[[#This Row],[Average Cost for two]]&lt;=800, "600-800", IF(Table1[[#This Row],[Average Cost for two]]&lt;=1000, "800-1000", "&gt;1000")))))</f>
        <v>200-400</v>
      </c>
      <c r="N7669" t="s">
        <v>2115</v>
      </c>
      <c r="O7669" t="s">
        <v>28</v>
      </c>
      <c r="P7669" t="s">
        <v>28</v>
      </c>
      <c r="Q7669" t="s">
        <v>28</v>
      </c>
      <c r="R7669" t="s">
        <v>28</v>
      </c>
      <c r="S7669">
        <v>1</v>
      </c>
      <c r="T7669">
        <v>0</v>
      </c>
      <c r="U7669" t="s">
        <v>164</v>
      </c>
      <c r="V7669" t="s">
        <v>165</v>
      </c>
      <c r="W7669">
        <v>2</v>
      </c>
    </row>
    <row r="7670" spans="1:23" x14ac:dyDescent="0.25">
      <c r="A7670">
        <v>5470</v>
      </c>
      <c r="B7670" t="s">
        <v>16559</v>
      </c>
      <c r="C7670" t="str">
        <f>VLOOKUP(Table1[[#This Row],[Country Code]],Table3[],2)</f>
        <v>India</v>
      </c>
      <c r="D7670">
        <v>1</v>
      </c>
      <c r="E7670" t="s">
        <v>6914</v>
      </c>
      <c r="F7670" t="s">
        <v>16560</v>
      </c>
      <c r="G7670" t="s">
        <v>16474</v>
      </c>
      <c r="H7670" t="s">
        <v>16475</v>
      </c>
      <c r="I7670">
        <v>77.058322899999993</v>
      </c>
      <c r="J7670">
        <v>28.622412600000001</v>
      </c>
      <c r="K7670" t="s">
        <v>2120</v>
      </c>
      <c r="L7670">
        <v>200</v>
      </c>
      <c r="M7670" t="str">
        <f>IF(Table1[[#This Row],[Average Cost for two]]&lt;=200, "0-200", IF(Table1[[#This Row],[Average Cost for two]]&lt;=400, "200-400", IF(Table1[[#This Row],[Average Cost for two]]&lt;=600, "400-600", IF(Table1[[#This Row],[Average Cost for two]]&lt;=800, "600-800", IF(Table1[[#This Row],[Average Cost for two]]&lt;=1000, "800-1000", "&gt;1000")))))</f>
        <v>0-200</v>
      </c>
      <c r="N7670" t="s">
        <v>2115</v>
      </c>
      <c r="O7670" t="s">
        <v>28</v>
      </c>
      <c r="P7670" t="s">
        <v>28</v>
      </c>
      <c r="Q7670" t="s">
        <v>28</v>
      </c>
      <c r="R7670" t="s">
        <v>28</v>
      </c>
      <c r="S7670">
        <v>1</v>
      </c>
      <c r="T7670">
        <v>0</v>
      </c>
      <c r="U7670" t="s">
        <v>164</v>
      </c>
      <c r="V7670" t="s">
        <v>165</v>
      </c>
      <c r="W7670">
        <v>1</v>
      </c>
    </row>
    <row r="7671" spans="1:23" x14ac:dyDescent="0.25">
      <c r="A7671">
        <v>18358206</v>
      </c>
      <c r="B7671" t="s">
        <v>4933</v>
      </c>
      <c r="C7671" t="str">
        <f>VLOOKUP(Table1[[#This Row],[Country Code]],Table3[],2)</f>
        <v>India</v>
      </c>
      <c r="D7671">
        <v>1</v>
      </c>
      <c r="E7671" t="s">
        <v>6914</v>
      </c>
      <c r="F7671" t="s">
        <v>16561</v>
      </c>
      <c r="G7671" t="s">
        <v>16474</v>
      </c>
      <c r="H7671" t="s">
        <v>16475</v>
      </c>
      <c r="I7671">
        <v>77.058258100000003</v>
      </c>
      <c r="J7671">
        <v>28.618987400000002</v>
      </c>
      <c r="K7671" t="s">
        <v>2042</v>
      </c>
      <c r="L7671">
        <v>200</v>
      </c>
      <c r="M7671" t="str">
        <f>IF(Table1[[#This Row],[Average Cost for two]]&lt;=200, "0-200", IF(Table1[[#This Row],[Average Cost for two]]&lt;=400, "200-400", IF(Table1[[#This Row],[Average Cost for two]]&lt;=600, "400-600", IF(Table1[[#This Row],[Average Cost for two]]&lt;=800, "600-800", IF(Table1[[#This Row],[Average Cost for two]]&lt;=1000, "800-1000", "&gt;1000")))))</f>
        <v>0-200</v>
      </c>
      <c r="N7671" t="s">
        <v>2115</v>
      </c>
      <c r="O7671" t="s">
        <v>28</v>
      </c>
      <c r="P7671" t="s">
        <v>28</v>
      </c>
      <c r="Q7671" t="s">
        <v>28</v>
      </c>
      <c r="R7671" t="s">
        <v>28</v>
      </c>
      <c r="S7671">
        <v>1</v>
      </c>
      <c r="T7671">
        <v>0</v>
      </c>
      <c r="U7671" t="s">
        <v>164</v>
      </c>
      <c r="V7671" t="s">
        <v>165</v>
      </c>
      <c r="W7671">
        <v>3</v>
      </c>
    </row>
    <row r="7672" spans="1:23" x14ac:dyDescent="0.25">
      <c r="A7672">
        <v>17989106</v>
      </c>
      <c r="B7672" t="s">
        <v>16562</v>
      </c>
      <c r="C7672" t="str">
        <f>VLOOKUP(Table1[[#This Row],[Country Code]],Table3[],2)</f>
        <v>India</v>
      </c>
      <c r="D7672">
        <v>1</v>
      </c>
      <c r="E7672" t="s">
        <v>6914</v>
      </c>
      <c r="F7672" t="s">
        <v>16563</v>
      </c>
      <c r="G7672" t="s">
        <v>16474</v>
      </c>
      <c r="H7672" t="s">
        <v>16475</v>
      </c>
      <c r="I7672">
        <v>77.033192900000003</v>
      </c>
      <c r="J7672">
        <v>28.6173544</v>
      </c>
      <c r="K7672" t="s">
        <v>54</v>
      </c>
      <c r="L7672">
        <v>300</v>
      </c>
      <c r="M7672" t="str">
        <f>IF(Table1[[#This Row],[Average Cost for two]]&lt;=200, "0-200", IF(Table1[[#This Row],[Average Cost for two]]&lt;=400, "200-400", IF(Table1[[#This Row],[Average Cost for two]]&lt;=600, "400-600", IF(Table1[[#This Row],[Average Cost for two]]&lt;=800, "600-800", IF(Table1[[#This Row],[Average Cost for two]]&lt;=1000, "800-1000", "&gt;1000")))))</f>
        <v>200-400</v>
      </c>
      <c r="N7672" t="s">
        <v>2115</v>
      </c>
      <c r="O7672" t="s">
        <v>28</v>
      </c>
      <c r="P7672" t="s">
        <v>28</v>
      </c>
      <c r="Q7672" t="s">
        <v>28</v>
      </c>
      <c r="R7672" t="s">
        <v>28</v>
      </c>
      <c r="S7672">
        <v>1</v>
      </c>
      <c r="T7672">
        <v>0</v>
      </c>
      <c r="U7672" t="s">
        <v>164</v>
      </c>
      <c r="V7672" t="s">
        <v>165</v>
      </c>
      <c r="W7672">
        <v>2</v>
      </c>
    </row>
    <row r="7673" spans="1:23" x14ac:dyDescent="0.25">
      <c r="A7673">
        <v>18419501</v>
      </c>
      <c r="B7673" t="s">
        <v>16564</v>
      </c>
      <c r="C7673" t="str">
        <f>VLOOKUP(Table1[[#This Row],[Country Code]],Table3[],2)</f>
        <v>India</v>
      </c>
      <c r="D7673">
        <v>1</v>
      </c>
      <c r="E7673" t="s">
        <v>6914</v>
      </c>
      <c r="F7673" t="s">
        <v>16565</v>
      </c>
      <c r="G7673" t="s">
        <v>16474</v>
      </c>
      <c r="H7673" t="s">
        <v>16475</v>
      </c>
      <c r="I7673">
        <v>77.039850099999995</v>
      </c>
      <c r="J7673">
        <v>28.629641199999998</v>
      </c>
      <c r="K7673" t="s">
        <v>392</v>
      </c>
      <c r="L7673">
        <v>200</v>
      </c>
      <c r="M7673" t="str">
        <f>IF(Table1[[#This Row],[Average Cost for two]]&lt;=200, "0-200", IF(Table1[[#This Row],[Average Cost for two]]&lt;=400, "200-400", IF(Table1[[#This Row],[Average Cost for two]]&lt;=600, "400-600", IF(Table1[[#This Row],[Average Cost for two]]&lt;=800, "600-800", IF(Table1[[#This Row],[Average Cost for two]]&lt;=1000, "800-1000", "&gt;1000")))))</f>
        <v>0-200</v>
      </c>
      <c r="N7673" t="s">
        <v>2115</v>
      </c>
      <c r="O7673" t="s">
        <v>28</v>
      </c>
      <c r="P7673" t="s">
        <v>28</v>
      </c>
      <c r="Q7673" t="s">
        <v>28</v>
      </c>
      <c r="R7673" t="s">
        <v>28</v>
      </c>
      <c r="S7673">
        <v>1</v>
      </c>
      <c r="T7673">
        <v>0</v>
      </c>
      <c r="U7673" t="s">
        <v>164</v>
      </c>
      <c r="V7673" t="s">
        <v>165</v>
      </c>
      <c r="W7673">
        <v>2</v>
      </c>
    </row>
    <row r="7674" spans="1:23" x14ac:dyDescent="0.25">
      <c r="A7674">
        <v>307950</v>
      </c>
      <c r="B7674" t="s">
        <v>7628</v>
      </c>
      <c r="C7674" t="str">
        <f>VLOOKUP(Table1[[#This Row],[Country Code]],Table3[],2)</f>
        <v>India</v>
      </c>
      <c r="D7674">
        <v>1</v>
      </c>
      <c r="E7674" t="s">
        <v>6914</v>
      </c>
      <c r="F7674" t="s">
        <v>16566</v>
      </c>
      <c r="G7674" t="s">
        <v>16474</v>
      </c>
      <c r="H7674" t="s">
        <v>16475</v>
      </c>
      <c r="I7674">
        <v>77.064162699999997</v>
      </c>
      <c r="J7674">
        <v>28.6093206</v>
      </c>
      <c r="K7674" t="s">
        <v>2120</v>
      </c>
      <c r="L7674">
        <v>400</v>
      </c>
      <c r="M7674" t="str">
        <f>IF(Table1[[#This Row],[Average Cost for two]]&lt;=200, "0-200", IF(Table1[[#This Row],[Average Cost for two]]&lt;=400, "200-400", IF(Table1[[#This Row],[Average Cost for two]]&lt;=600, "400-600", IF(Table1[[#This Row],[Average Cost for two]]&lt;=800, "600-800", IF(Table1[[#This Row],[Average Cost for two]]&lt;=1000, "800-1000", "&gt;1000")))))</f>
        <v>200-400</v>
      </c>
      <c r="N7674" t="s">
        <v>2115</v>
      </c>
      <c r="O7674" t="s">
        <v>28</v>
      </c>
      <c r="P7674" t="s">
        <v>28</v>
      </c>
      <c r="Q7674" t="s">
        <v>28</v>
      </c>
      <c r="R7674" t="s">
        <v>28</v>
      </c>
      <c r="S7674">
        <v>1</v>
      </c>
      <c r="T7674">
        <v>0</v>
      </c>
      <c r="U7674" t="s">
        <v>164</v>
      </c>
      <c r="V7674" t="s">
        <v>165</v>
      </c>
      <c r="W7674">
        <v>3</v>
      </c>
    </row>
    <row r="7675" spans="1:23" x14ac:dyDescent="0.25">
      <c r="A7675">
        <v>18354634</v>
      </c>
      <c r="B7675" t="s">
        <v>16567</v>
      </c>
      <c r="C7675" t="str">
        <f>VLOOKUP(Table1[[#This Row],[Country Code]],Table3[],2)</f>
        <v>India</v>
      </c>
      <c r="D7675">
        <v>1</v>
      </c>
      <c r="E7675" t="s">
        <v>6914</v>
      </c>
      <c r="F7675" t="s">
        <v>16568</v>
      </c>
      <c r="G7675" t="s">
        <v>16474</v>
      </c>
      <c r="H7675" t="s">
        <v>16475</v>
      </c>
      <c r="I7675">
        <v>77.058020400000004</v>
      </c>
      <c r="J7675">
        <v>28.618322599999999</v>
      </c>
      <c r="K7675" t="s">
        <v>2970</v>
      </c>
      <c r="L7675">
        <v>250</v>
      </c>
      <c r="M7675" t="str">
        <f>IF(Table1[[#This Row],[Average Cost for two]]&lt;=200, "0-200", IF(Table1[[#This Row],[Average Cost for two]]&lt;=400, "200-400", IF(Table1[[#This Row],[Average Cost for two]]&lt;=600, "400-600", IF(Table1[[#This Row],[Average Cost for two]]&lt;=800, "600-800", IF(Table1[[#This Row],[Average Cost for two]]&lt;=1000, "800-1000", "&gt;1000")))))</f>
        <v>200-400</v>
      </c>
      <c r="N7675" t="s">
        <v>2115</v>
      </c>
      <c r="O7675" t="s">
        <v>28</v>
      </c>
      <c r="P7675" t="s">
        <v>28</v>
      </c>
      <c r="Q7675" t="s">
        <v>28</v>
      </c>
      <c r="R7675" t="s">
        <v>28</v>
      </c>
      <c r="S7675">
        <v>1</v>
      </c>
      <c r="T7675">
        <v>0</v>
      </c>
      <c r="U7675" t="s">
        <v>164</v>
      </c>
      <c r="V7675" t="s">
        <v>165</v>
      </c>
      <c r="W7675">
        <v>2</v>
      </c>
    </row>
    <row r="7676" spans="1:23" x14ac:dyDescent="0.25">
      <c r="A7676">
        <v>306180</v>
      </c>
      <c r="B7676" t="s">
        <v>16569</v>
      </c>
      <c r="C7676" t="str">
        <f>VLOOKUP(Table1[[#This Row],[Country Code]],Table3[],2)</f>
        <v>India</v>
      </c>
      <c r="D7676">
        <v>1</v>
      </c>
      <c r="E7676" t="s">
        <v>6914</v>
      </c>
      <c r="F7676" t="s">
        <v>16570</v>
      </c>
      <c r="G7676" t="s">
        <v>16474</v>
      </c>
      <c r="H7676" t="s">
        <v>16475</v>
      </c>
      <c r="I7676">
        <v>77.059904500000002</v>
      </c>
      <c r="J7676">
        <v>28.6226053</v>
      </c>
      <c r="K7676" t="s">
        <v>2280</v>
      </c>
      <c r="L7676">
        <v>200</v>
      </c>
      <c r="M7676" t="str">
        <f>IF(Table1[[#This Row],[Average Cost for two]]&lt;=200, "0-200", IF(Table1[[#This Row],[Average Cost for two]]&lt;=400, "200-400", IF(Table1[[#This Row],[Average Cost for two]]&lt;=600, "400-600", IF(Table1[[#This Row],[Average Cost for two]]&lt;=800, "600-800", IF(Table1[[#This Row],[Average Cost for two]]&lt;=1000, "800-1000", "&gt;1000")))))</f>
        <v>0-200</v>
      </c>
      <c r="N7676" t="s">
        <v>2115</v>
      </c>
      <c r="O7676" t="s">
        <v>28</v>
      </c>
      <c r="P7676" t="s">
        <v>27</v>
      </c>
      <c r="Q7676" t="s">
        <v>28</v>
      </c>
      <c r="R7676" t="s">
        <v>28</v>
      </c>
      <c r="S7676">
        <v>1</v>
      </c>
      <c r="T7676">
        <v>0</v>
      </c>
      <c r="U7676" t="s">
        <v>164</v>
      </c>
      <c r="V7676" t="s">
        <v>165</v>
      </c>
      <c r="W7676">
        <v>3</v>
      </c>
    </row>
    <row r="7677" spans="1:23" x14ac:dyDescent="0.25">
      <c r="A7677">
        <v>301907</v>
      </c>
      <c r="B7677" t="s">
        <v>16571</v>
      </c>
      <c r="C7677" t="str">
        <f>VLOOKUP(Table1[[#This Row],[Country Code]],Table3[],2)</f>
        <v>India</v>
      </c>
      <c r="D7677">
        <v>1</v>
      </c>
      <c r="E7677" t="s">
        <v>6914</v>
      </c>
      <c r="F7677" t="s">
        <v>16572</v>
      </c>
      <c r="G7677" t="s">
        <v>16474</v>
      </c>
      <c r="H7677" t="s">
        <v>16475</v>
      </c>
      <c r="I7677">
        <v>77.039201800000001</v>
      </c>
      <c r="J7677">
        <v>28.6209825</v>
      </c>
      <c r="K7677" t="s">
        <v>7648</v>
      </c>
      <c r="L7677">
        <v>150</v>
      </c>
      <c r="M7677" t="str">
        <f>IF(Table1[[#This Row],[Average Cost for two]]&lt;=200, "0-200", IF(Table1[[#This Row],[Average Cost for two]]&lt;=400, "200-400", IF(Table1[[#This Row],[Average Cost for two]]&lt;=600, "400-600", IF(Table1[[#This Row],[Average Cost for two]]&lt;=800, "600-800", IF(Table1[[#This Row],[Average Cost for two]]&lt;=1000, "800-1000", "&gt;1000")))))</f>
        <v>0-200</v>
      </c>
      <c r="N7677" t="s">
        <v>2115</v>
      </c>
      <c r="O7677" t="s">
        <v>28</v>
      </c>
      <c r="P7677" t="s">
        <v>28</v>
      </c>
      <c r="Q7677" t="s">
        <v>28</v>
      </c>
      <c r="R7677" t="s">
        <v>28</v>
      </c>
      <c r="S7677">
        <v>1</v>
      </c>
      <c r="T7677">
        <v>0</v>
      </c>
      <c r="U7677" t="s">
        <v>164</v>
      </c>
      <c r="V7677" t="s">
        <v>165</v>
      </c>
      <c r="W7677">
        <v>2</v>
      </c>
    </row>
    <row r="7678" spans="1:23" x14ac:dyDescent="0.25">
      <c r="A7678">
        <v>18358165</v>
      </c>
      <c r="B7678" t="s">
        <v>16573</v>
      </c>
      <c r="C7678" t="str">
        <f>VLOOKUP(Table1[[#This Row],[Country Code]],Table3[],2)</f>
        <v>India</v>
      </c>
      <c r="D7678">
        <v>1</v>
      </c>
      <c r="E7678" t="s">
        <v>6914</v>
      </c>
      <c r="F7678" t="s">
        <v>16574</v>
      </c>
      <c r="G7678" t="s">
        <v>16474</v>
      </c>
      <c r="H7678" t="s">
        <v>16475</v>
      </c>
      <c r="I7678">
        <v>77.048575799999995</v>
      </c>
      <c r="J7678">
        <v>28.620633900000001</v>
      </c>
      <c r="K7678" t="s">
        <v>2715</v>
      </c>
      <c r="L7678">
        <v>450</v>
      </c>
      <c r="M7678" t="str">
        <f>IF(Table1[[#This Row],[Average Cost for two]]&lt;=200, "0-200", IF(Table1[[#This Row],[Average Cost for two]]&lt;=400, "200-400", IF(Table1[[#This Row],[Average Cost for two]]&lt;=600, "400-600", IF(Table1[[#This Row],[Average Cost for two]]&lt;=800, "600-800", IF(Table1[[#This Row],[Average Cost for two]]&lt;=1000, "800-1000", "&gt;1000")))))</f>
        <v>400-600</v>
      </c>
      <c r="N7678" t="s">
        <v>2115</v>
      </c>
      <c r="O7678" t="s">
        <v>28</v>
      </c>
      <c r="P7678" t="s">
        <v>27</v>
      </c>
      <c r="Q7678" t="s">
        <v>28</v>
      </c>
      <c r="R7678" t="s">
        <v>28</v>
      </c>
      <c r="S7678">
        <v>1</v>
      </c>
      <c r="T7678">
        <v>0</v>
      </c>
      <c r="U7678" t="s">
        <v>164</v>
      </c>
      <c r="V7678" t="s">
        <v>165</v>
      </c>
      <c r="W7678">
        <v>2</v>
      </c>
    </row>
    <row r="7679" spans="1:23" x14ac:dyDescent="0.25">
      <c r="A7679">
        <v>18372666</v>
      </c>
      <c r="B7679" t="s">
        <v>16575</v>
      </c>
      <c r="C7679" t="str">
        <f>VLOOKUP(Table1[[#This Row],[Country Code]],Table3[],2)</f>
        <v>India</v>
      </c>
      <c r="D7679">
        <v>1</v>
      </c>
      <c r="E7679" t="s">
        <v>6914</v>
      </c>
      <c r="F7679" t="s">
        <v>16576</v>
      </c>
      <c r="G7679" t="s">
        <v>16474</v>
      </c>
      <c r="H7679" t="s">
        <v>16475</v>
      </c>
      <c r="I7679">
        <v>77.060875199999998</v>
      </c>
      <c r="J7679">
        <v>28.621162600000002</v>
      </c>
      <c r="K7679" t="s">
        <v>54</v>
      </c>
      <c r="L7679">
        <v>100</v>
      </c>
      <c r="M7679" t="str">
        <f>IF(Table1[[#This Row],[Average Cost for two]]&lt;=200, "0-200", IF(Table1[[#This Row],[Average Cost for two]]&lt;=400, "200-400", IF(Table1[[#This Row],[Average Cost for two]]&lt;=600, "400-600", IF(Table1[[#This Row],[Average Cost for two]]&lt;=800, "600-800", IF(Table1[[#This Row],[Average Cost for two]]&lt;=1000, "800-1000", "&gt;1000")))))</f>
        <v>0-200</v>
      </c>
      <c r="N7679" t="s">
        <v>2115</v>
      </c>
      <c r="O7679" t="s">
        <v>28</v>
      </c>
      <c r="P7679" t="s">
        <v>28</v>
      </c>
      <c r="Q7679" t="s">
        <v>28</v>
      </c>
      <c r="R7679" t="s">
        <v>28</v>
      </c>
      <c r="S7679">
        <v>1</v>
      </c>
      <c r="T7679">
        <v>0</v>
      </c>
      <c r="U7679" t="s">
        <v>164</v>
      </c>
      <c r="V7679" t="s">
        <v>165</v>
      </c>
      <c r="W7679">
        <v>3</v>
      </c>
    </row>
    <row r="7680" spans="1:23" x14ac:dyDescent="0.25">
      <c r="A7680">
        <v>18499450</v>
      </c>
      <c r="B7680" t="s">
        <v>16577</v>
      </c>
      <c r="C7680" t="str">
        <f>VLOOKUP(Table1[[#This Row],[Country Code]],Table3[],2)</f>
        <v>India</v>
      </c>
      <c r="D7680">
        <v>1</v>
      </c>
      <c r="E7680" t="s">
        <v>6914</v>
      </c>
      <c r="F7680" t="s">
        <v>16578</v>
      </c>
      <c r="G7680" t="s">
        <v>16474</v>
      </c>
      <c r="H7680" t="s">
        <v>16475</v>
      </c>
      <c r="I7680">
        <v>77.056811999999994</v>
      </c>
      <c r="J7680">
        <v>28.622119000000001</v>
      </c>
      <c r="K7680" t="s">
        <v>2280</v>
      </c>
      <c r="L7680">
        <v>400</v>
      </c>
      <c r="M7680" t="str">
        <f>IF(Table1[[#This Row],[Average Cost for two]]&lt;=200, "0-200", IF(Table1[[#This Row],[Average Cost for two]]&lt;=400, "200-400", IF(Table1[[#This Row],[Average Cost for two]]&lt;=600, "400-600", IF(Table1[[#This Row],[Average Cost for two]]&lt;=800, "600-800", IF(Table1[[#This Row],[Average Cost for two]]&lt;=1000, "800-1000", "&gt;1000")))))</f>
        <v>200-400</v>
      </c>
      <c r="N7680" t="s">
        <v>2115</v>
      </c>
      <c r="O7680" t="s">
        <v>28</v>
      </c>
      <c r="P7680" t="s">
        <v>28</v>
      </c>
      <c r="Q7680" t="s">
        <v>28</v>
      </c>
      <c r="R7680" t="s">
        <v>28</v>
      </c>
      <c r="S7680">
        <v>1</v>
      </c>
      <c r="T7680">
        <v>0</v>
      </c>
      <c r="U7680" t="s">
        <v>164</v>
      </c>
      <c r="V7680" t="s">
        <v>165</v>
      </c>
      <c r="W7680">
        <v>3</v>
      </c>
    </row>
    <row r="7681" spans="1:23" x14ac:dyDescent="0.25">
      <c r="A7681">
        <v>18500618</v>
      </c>
      <c r="B7681" t="s">
        <v>16579</v>
      </c>
      <c r="C7681" t="str">
        <f>VLOOKUP(Table1[[#This Row],[Country Code]],Table3[],2)</f>
        <v>India</v>
      </c>
      <c r="D7681">
        <v>1</v>
      </c>
      <c r="E7681" t="s">
        <v>6914</v>
      </c>
      <c r="F7681" t="s">
        <v>16580</v>
      </c>
      <c r="G7681" t="s">
        <v>16474</v>
      </c>
      <c r="H7681" t="s">
        <v>16475</v>
      </c>
      <c r="I7681">
        <v>77.057052299999995</v>
      </c>
      <c r="J7681">
        <v>28.6218839</v>
      </c>
      <c r="K7681" t="s">
        <v>2280</v>
      </c>
      <c r="L7681">
        <v>400</v>
      </c>
      <c r="M7681" t="str">
        <f>IF(Table1[[#This Row],[Average Cost for two]]&lt;=200, "0-200", IF(Table1[[#This Row],[Average Cost for two]]&lt;=400, "200-400", IF(Table1[[#This Row],[Average Cost for two]]&lt;=600, "400-600", IF(Table1[[#This Row],[Average Cost for two]]&lt;=800, "600-800", IF(Table1[[#This Row],[Average Cost for two]]&lt;=1000, "800-1000", "&gt;1000")))))</f>
        <v>200-400</v>
      </c>
      <c r="N7681" t="s">
        <v>2115</v>
      </c>
      <c r="O7681" t="s">
        <v>28</v>
      </c>
      <c r="P7681" t="s">
        <v>28</v>
      </c>
      <c r="Q7681" t="s">
        <v>28</v>
      </c>
      <c r="R7681" t="s">
        <v>28</v>
      </c>
      <c r="S7681">
        <v>1</v>
      </c>
      <c r="T7681">
        <v>0</v>
      </c>
      <c r="U7681" t="s">
        <v>164</v>
      </c>
      <c r="V7681" t="s">
        <v>165</v>
      </c>
      <c r="W7681">
        <v>1</v>
      </c>
    </row>
    <row r="7682" spans="1:23" x14ac:dyDescent="0.25">
      <c r="A7682">
        <v>18014109</v>
      </c>
      <c r="B7682" t="s">
        <v>4819</v>
      </c>
      <c r="C7682" t="str">
        <f>VLOOKUP(Table1[[#This Row],[Country Code]],Table3[],2)</f>
        <v>India</v>
      </c>
      <c r="D7682">
        <v>1</v>
      </c>
      <c r="E7682" t="s">
        <v>6914</v>
      </c>
      <c r="F7682" t="s">
        <v>16581</v>
      </c>
      <c r="G7682" t="s">
        <v>16474</v>
      </c>
      <c r="H7682" t="s">
        <v>16475</v>
      </c>
      <c r="I7682">
        <v>77.061146300000004</v>
      </c>
      <c r="J7682">
        <v>28.6231917</v>
      </c>
      <c r="K7682" t="s">
        <v>2120</v>
      </c>
      <c r="L7682">
        <v>400</v>
      </c>
      <c r="M7682" t="str">
        <f>IF(Table1[[#This Row],[Average Cost for two]]&lt;=200, "0-200", IF(Table1[[#This Row],[Average Cost for two]]&lt;=400, "200-400", IF(Table1[[#This Row],[Average Cost for two]]&lt;=600, "400-600", IF(Table1[[#This Row],[Average Cost for two]]&lt;=800, "600-800", IF(Table1[[#This Row],[Average Cost for two]]&lt;=1000, "800-1000", "&gt;1000")))))</f>
        <v>200-400</v>
      </c>
      <c r="N7682" t="s">
        <v>2115</v>
      </c>
      <c r="O7682" t="s">
        <v>28</v>
      </c>
      <c r="P7682" t="s">
        <v>27</v>
      </c>
      <c r="Q7682" t="s">
        <v>28</v>
      </c>
      <c r="R7682" t="s">
        <v>28</v>
      </c>
      <c r="S7682">
        <v>1</v>
      </c>
      <c r="T7682">
        <v>2.4</v>
      </c>
      <c r="U7682" t="s">
        <v>1058</v>
      </c>
      <c r="V7682" t="s">
        <v>1059</v>
      </c>
      <c r="W7682">
        <v>4</v>
      </c>
    </row>
    <row r="7683" spans="1:23" x14ac:dyDescent="0.25">
      <c r="A7683">
        <v>8257</v>
      </c>
      <c r="B7683" t="s">
        <v>3105</v>
      </c>
      <c r="C7683" t="str">
        <f>VLOOKUP(Table1[[#This Row],[Country Code]],Table3[],2)</f>
        <v>India</v>
      </c>
      <c r="D7683">
        <v>1</v>
      </c>
      <c r="E7683" t="s">
        <v>6914</v>
      </c>
      <c r="F7683" t="s">
        <v>16582</v>
      </c>
      <c r="G7683" t="s">
        <v>16583</v>
      </c>
      <c r="H7683" t="s">
        <v>16584</v>
      </c>
      <c r="I7683">
        <v>77.286943600000001</v>
      </c>
      <c r="J7683">
        <v>28.637317800000002</v>
      </c>
      <c r="K7683" t="s">
        <v>142</v>
      </c>
      <c r="L7683">
        <v>450</v>
      </c>
      <c r="M7683" t="str">
        <f>IF(Table1[[#This Row],[Average Cost for two]]&lt;=200, "0-200", IF(Table1[[#This Row],[Average Cost for two]]&lt;=400, "200-400", IF(Table1[[#This Row],[Average Cost for two]]&lt;=600, "400-600", IF(Table1[[#This Row],[Average Cost for two]]&lt;=800, "600-800", IF(Table1[[#This Row],[Average Cost for two]]&lt;=1000, "800-1000", "&gt;1000")))))</f>
        <v>400-600</v>
      </c>
      <c r="N7683" t="s">
        <v>2115</v>
      </c>
      <c r="O7683" t="s">
        <v>28</v>
      </c>
      <c r="P7683" t="s">
        <v>28</v>
      </c>
      <c r="Q7683" t="s">
        <v>28</v>
      </c>
      <c r="R7683" t="s">
        <v>28</v>
      </c>
      <c r="S7683">
        <v>1</v>
      </c>
      <c r="T7683">
        <v>2.6</v>
      </c>
      <c r="U7683" t="s">
        <v>138</v>
      </c>
      <c r="V7683" t="s">
        <v>139</v>
      </c>
      <c r="W7683">
        <v>33</v>
      </c>
    </row>
    <row r="7684" spans="1:23" x14ac:dyDescent="0.25">
      <c r="A7684">
        <v>18291214</v>
      </c>
      <c r="B7684" t="s">
        <v>16585</v>
      </c>
      <c r="C7684" t="str">
        <f>VLOOKUP(Table1[[#This Row],[Country Code]],Table3[],2)</f>
        <v>India</v>
      </c>
      <c r="D7684">
        <v>1</v>
      </c>
      <c r="E7684" t="s">
        <v>6914</v>
      </c>
      <c r="F7684" t="s">
        <v>16586</v>
      </c>
      <c r="G7684" t="s">
        <v>16583</v>
      </c>
      <c r="H7684" t="s">
        <v>16584</v>
      </c>
      <c r="I7684">
        <v>77.286287400000006</v>
      </c>
      <c r="J7684">
        <v>28.6367704</v>
      </c>
      <c r="K7684" t="s">
        <v>2970</v>
      </c>
      <c r="L7684">
        <v>300</v>
      </c>
      <c r="M7684" t="str">
        <f>IF(Table1[[#This Row],[Average Cost for two]]&lt;=200, "0-200", IF(Table1[[#This Row],[Average Cost for two]]&lt;=400, "200-400", IF(Table1[[#This Row],[Average Cost for two]]&lt;=600, "400-600", IF(Table1[[#This Row],[Average Cost for two]]&lt;=800, "600-800", IF(Table1[[#This Row],[Average Cost for two]]&lt;=1000, "800-1000", "&gt;1000")))))</f>
        <v>200-400</v>
      </c>
      <c r="N7684" t="s">
        <v>2115</v>
      </c>
      <c r="O7684" t="s">
        <v>28</v>
      </c>
      <c r="P7684" t="s">
        <v>28</v>
      </c>
      <c r="Q7684" t="s">
        <v>28</v>
      </c>
      <c r="R7684" t="s">
        <v>28</v>
      </c>
      <c r="S7684">
        <v>1</v>
      </c>
      <c r="T7684">
        <v>2.6</v>
      </c>
      <c r="U7684" t="s">
        <v>138</v>
      </c>
      <c r="V7684" t="s">
        <v>139</v>
      </c>
      <c r="W7684">
        <v>23</v>
      </c>
    </row>
    <row r="7685" spans="1:23" x14ac:dyDescent="0.25">
      <c r="A7685">
        <v>1547</v>
      </c>
      <c r="B7685" t="s">
        <v>9921</v>
      </c>
      <c r="C7685" t="str">
        <f>VLOOKUP(Table1[[#This Row],[Country Code]],Table3[],2)</f>
        <v>India</v>
      </c>
      <c r="D7685">
        <v>1</v>
      </c>
      <c r="E7685" t="s">
        <v>6914</v>
      </c>
      <c r="F7685" t="s">
        <v>16587</v>
      </c>
      <c r="G7685" t="s">
        <v>16583</v>
      </c>
      <c r="H7685" t="s">
        <v>16584</v>
      </c>
      <c r="I7685">
        <v>77.286114900000001</v>
      </c>
      <c r="J7685">
        <v>28.6370319</v>
      </c>
      <c r="K7685" t="s">
        <v>2128</v>
      </c>
      <c r="L7685">
        <v>1200</v>
      </c>
      <c r="M7685" t="str">
        <f>IF(Table1[[#This Row],[Average Cost for two]]&lt;=200, "0-200", IF(Table1[[#This Row],[Average Cost for two]]&lt;=400, "200-400", IF(Table1[[#This Row],[Average Cost for two]]&lt;=600, "400-600", IF(Table1[[#This Row],[Average Cost for two]]&lt;=800, "600-800", IF(Table1[[#This Row],[Average Cost for two]]&lt;=1000, "800-1000", "&gt;1000")))))</f>
        <v>&gt;1000</v>
      </c>
      <c r="N7685" t="s">
        <v>2115</v>
      </c>
      <c r="O7685" t="s">
        <v>27</v>
      </c>
      <c r="P7685" t="s">
        <v>28</v>
      </c>
      <c r="Q7685" t="s">
        <v>28</v>
      </c>
      <c r="R7685" t="s">
        <v>28</v>
      </c>
      <c r="S7685">
        <v>3</v>
      </c>
      <c r="T7685">
        <v>2.7</v>
      </c>
      <c r="U7685" t="s">
        <v>138</v>
      </c>
      <c r="V7685" t="s">
        <v>139</v>
      </c>
      <c r="W7685">
        <v>132</v>
      </c>
    </row>
    <row r="7686" spans="1:23" x14ac:dyDescent="0.25">
      <c r="A7686">
        <v>18219520</v>
      </c>
      <c r="B7686" t="s">
        <v>2400</v>
      </c>
      <c r="C7686" t="str">
        <f>VLOOKUP(Table1[[#This Row],[Country Code]],Table3[],2)</f>
        <v>India</v>
      </c>
      <c r="D7686">
        <v>1</v>
      </c>
      <c r="E7686" t="s">
        <v>6914</v>
      </c>
      <c r="F7686" t="s">
        <v>16588</v>
      </c>
      <c r="G7686" t="s">
        <v>16583</v>
      </c>
      <c r="H7686" t="s">
        <v>16584</v>
      </c>
      <c r="I7686">
        <v>77.286246800000001</v>
      </c>
      <c r="J7686">
        <v>28.636782100000001</v>
      </c>
      <c r="K7686" t="s">
        <v>3384</v>
      </c>
      <c r="L7686">
        <v>700</v>
      </c>
      <c r="M7686" t="str">
        <f>IF(Table1[[#This Row],[Average Cost for two]]&lt;=200, "0-200", IF(Table1[[#This Row],[Average Cost for two]]&lt;=400, "200-400", IF(Table1[[#This Row],[Average Cost for two]]&lt;=600, "400-600", IF(Table1[[#This Row],[Average Cost for two]]&lt;=800, "600-800", IF(Table1[[#This Row],[Average Cost for two]]&lt;=1000, "800-1000", "&gt;1000")))))</f>
        <v>600-800</v>
      </c>
      <c r="N7686" t="s">
        <v>2115</v>
      </c>
      <c r="O7686" t="s">
        <v>28</v>
      </c>
      <c r="P7686" t="s">
        <v>28</v>
      </c>
      <c r="Q7686" t="s">
        <v>28</v>
      </c>
      <c r="R7686" t="s">
        <v>28</v>
      </c>
      <c r="S7686">
        <v>2</v>
      </c>
      <c r="T7686">
        <v>3.4</v>
      </c>
      <c r="U7686" t="s">
        <v>138</v>
      </c>
      <c r="V7686" t="s">
        <v>139</v>
      </c>
      <c r="W7686">
        <v>25</v>
      </c>
    </row>
    <row r="7687" spans="1:23" x14ac:dyDescent="0.25">
      <c r="A7687">
        <v>18378036</v>
      </c>
      <c r="B7687" t="s">
        <v>16589</v>
      </c>
      <c r="C7687" t="str">
        <f>VLOOKUP(Table1[[#This Row],[Country Code]],Table3[],2)</f>
        <v>India</v>
      </c>
      <c r="D7687">
        <v>1</v>
      </c>
      <c r="E7687" t="s">
        <v>6914</v>
      </c>
      <c r="F7687" t="s">
        <v>16590</v>
      </c>
      <c r="G7687" t="s">
        <v>16583</v>
      </c>
      <c r="H7687" t="s">
        <v>16584</v>
      </c>
      <c r="I7687">
        <v>77.286240699999993</v>
      </c>
      <c r="J7687">
        <v>28.6368753</v>
      </c>
      <c r="K7687" t="s">
        <v>232</v>
      </c>
      <c r="L7687">
        <v>200</v>
      </c>
      <c r="M7687" t="str">
        <f>IF(Table1[[#This Row],[Average Cost for two]]&lt;=200, "0-200", IF(Table1[[#This Row],[Average Cost for two]]&lt;=400, "200-400", IF(Table1[[#This Row],[Average Cost for two]]&lt;=600, "400-600", IF(Table1[[#This Row],[Average Cost for two]]&lt;=800, "600-800", IF(Table1[[#This Row],[Average Cost for two]]&lt;=1000, "800-1000", "&gt;1000")))))</f>
        <v>0-200</v>
      </c>
      <c r="N7687" t="s">
        <v>2115</v>
      </c>
      <c r="O7687" t="s">
        <v>28</v>
      </c>
      <c r="P7687" t="s">
        <v>28</v>
      </c>
      <c r="Q7687" t="s">
        <v>28</v>
      </c>
      <c r="R7687" t="s">
        <v>28</v>
      </c>
      <c r="S7687">
        <v>1</v>
      </c>
      <c r="T7687">
        <v>2.9</v>
      </c>
      <c r="U7687" t="s">
        <v>138</v>
      </c>
      <c r="V7687" t="s">
        <v>139</v>
      </c>
      <c r="W7687">
        <v>5</v>
      </c>
    </row>
    <row r="7688" spans="1:23" x14ac:dyDescent="0.25">
      <c r="A7688">
        <v>18311958</v>
      </c>
      <c r="B7688" t="s">
        <v>3154</v>
      </c>
      <c r="C7688" t="str">
        <f>VLOOKUP(Table1[[#This Row],[Country Code]],Table3[],2)</f>
        <v>India</v>
      </c>
      <c r="D7688">
        <v>1</v>
      </c>
      <c r="E7688" t="s">
        <v>6914</v>
      </c>
      <c r="F7688" t="s">
        <v>16591</v>
      </c>
      <c r="G7688" t="s">
        <v>16583</v>
      </c>
      <c r="H7688" t="s">
        <v>16584</v>
      </c>
      <c r="I7688">
        <v>77.286358899999996</v>
      </c>
      <c r="J7688">
        <v>28.6368388</v>
      </c>
      <c r="K7688" t="s">
        <v>2334</v>
      </c>
      <c r="L7688">
        <v>400</v>
      </c>
      <c r="M7688" t="str">
        <f>IF(Table1[[#This Row],[Average Cost for two]]&lt;=200, "0-200", IF(Table1[[#This Row],[Average Cost for two]]&lt;=400, "200-400", IF(Table1[[#This Row],[Average Cost for two]]&lt;=600, "400-600", IF(Table1[[#This Row],[Average Cost for two]]&lt;=800, "600-800", IF(Table1[[#This Row],[Average Cost for two]]&lt;=1000, "800-1000", "&gt;1000")))))</f>
        <v>200-400</v>
      </c>
      <c r="N7688" t="s">
        <v>2115</v>
      </c>
      <c r="O7688" t="s">
        <v>28</v>
      </c>
      <c r="P7688" t="s">
        <v>28</v>
      </c>
      <c r="Q7688" t="s">
        <v>28</v>
      </c>
      <c r="R7688" t="s">
        <v>28</v>
      </c>
      <c r="S7688">
        <v>1</v>
      </c>
      <c r="T7688">
        <v>3.3</v>
      </c>
      <c r="U7688" t="s">
        <v>138</v>
      </c>
      <c r="V7688" t="s">
        <v>139</v>
      </c>
      <c r="W7688">
        <v>25</v>
      </c>
    </row>
    <row r="7689" spans="1:23" x14ac:dyDescent="0.25">
      <c r="A7689">
        <v>8979</v>
      </c>
      <c r="B7689" t="s">
        <v>16592</v>
      </c>
      <c r="C7689" t="str">
        <f>VLOOKUP(Table1[[#This Row],[Country Code]],Table3[],2)</f>
        <v>India</v>
      </c>
      <c r="D7689">
        <v>1</v>
      </c>
      <c r="E7689" t="s">
        <v>6914</v>
      </c>
      <c r="F7689" t="s">
        <v>16584</v>
      </c>
      <c r="G7689" t="s">
        <v>16583</v>
      </c>
      <c r="H7689" t="s">
        <v>16584</v>
      </c>
      <c r="I7689">
        <v>77.285930300000004</v>
      </c>
      <c r="J7689">
        <v>28.636706700000001</v>
      </c>
      <c r="K7689" t="s">
        <v>2042</v>
      </c>
      <c r="L7689">
        <v>250</v>
      </c>
      <c r="M7689" t="str">
        <f>IF(Table1[[#This Row],[Average Cost for two]]&lt;=200, "0-200", IF(Table1[[#This Row],[Average Cost for two]]&lt;=400, "200-400", IF(Table1[[#This Row],[Average Cost for two]]&lt;=600, "400-600", IF(Table1[[#This Row],[Average Cost for two]]&lt;=800, "600-800", IF(Table1[[#This Row],[Average Cost for two]]&lt;=1000, "800-1000", "&gt;1000")))))</f>
        <v>200-400</v>
      </c>
      <c r="N7689" t="s">
        <v>2115</v>
      </c>
      <c r="O7689" t="s">
        <v>28</v>
      </c>
      <c r="P7689" t="s">
        <v>28</v>
      </c>
      <c r="Q7689" t="s">
        <v>28</v>
      </c>
      <c r="R7689" t="s">
        <v>28</v>
      </c>
      <c r="S7689">
        <v>1</v>
      </c>
      <c r="T7689">
        <v>3.4</v>
      </c>
      <c r="U7689" t="s">
        <v>138</v>
      </c>
      <c r="V7689" t="s">
        <v>139</v>
      </c>
      <c r="W7689">
        <v>99</v>
      </c>
    </row>
    <row r="7690" spans="1:23" x14ac:dyDescent="0.25">
      <c r="A7690">
        <v>8215</v>
      </c>
      <c r="B7690" t="s">
        <v>16593</v>
      </c>
      <c r="C7690" t="str">
        <f>VLOOKUP(Table1[[#This Row],[Country Code]],Table3[],2)</f>
        <v>India</v>
      </c>
      <c r="D7690">
        <v>1</v>
      </c>
      <c r="E7690" t="s">
        <v>6914</v>
      </c>
      <c r="F7690" t="s">
        <v>16594</v>
      </c>
      <c r="G7690" t="s">
        <v>16583</v>
      </c>
      <c r="H7690" t="s">
        <v>16584</v>
      </c>
      <c r="I7690">
        <v>77.287026499999996</v>
      </c>
      <c r="J7690">
        <v>28.636981599999999</v>
      </c>
      <c r="K7690" t="s">
        <v>54</v>
      </c>
      <c r="L7690">
        <v>450</v>
      </c>
      <c r="M7690" t="str">
        <f>IF(Table1[[#This Row],[Average Cost for two]]&lt;=200, "0-200", IF(Table1[[#This Row],[Average Cost for two]]&lt;=400, "200-400", IF(Table1[[#This Row],[Average Cost for two]]&lt;=600, "400-600", IF(Table1[[#This Row],[Average Cost for two]]&lt;=800, "600-800", IF(Table1[[#This Row],[Average Cost for two]]&lt;=1000, "800-1000", "&gt;1000")))))</f>
        <v>400-600</v>
      </c>
      <c r="N7690" t="s">
        <v>2115</v>
      </c>
      <c r="O7690" t="s">
        <v>28</v>
      </c>
      <c r="P7690" t="s">
        <v>28</v>
      </c>
      <c r="Q7690" t="s">
        <v>28</v>
      </c>
      <c r="R7690" t="s">
        <v>28</v>
      </c>
      <c r="S7690">
        <v>1</v>
      </c>
      <c r="T7690">
        <v>2.8</v>
      </c>
      <c r="U7690" t="s">
        <v>138</v>
      </c>
      <c r="V7690" t="s">
        <v>139</v>
      </c>
      <c r="W7690">
        <v>7</v>
      </c>
    </row>
    <row r="7691" spans="1:23" x14ac:dyDescent="0.25">
      <c r="A7691">
        <v>2009</v>
      </c>
      <c r="B7691" t="s">
        <v>10778</v>
      </c>
      <c r="C7691" t="str">
        <f>VLOOKUP(Table1[[#This Row],[Country Code]],Table3[],2)</f>
        <v>India</v>
      </c>
      <c r="D7691">
        <v>1</v>
      </c>
      <c r="E7691" t="s">
        <v>6914</v>
      </c>
      <c r="F7691" t="s">
        <v>16595</v>
      </c>
      <c r="G7691" t="s">
        <v>16583</v>
      </c>
      <c r="H7691" t="s">
        <v>16584</v>
      </c>
      <c r="I7691">
        <v>77.285413199999994</v>
      </c>
      <c r="J7691">
        <v>28.637003</v>
      </c>
      <c r="K7691" t="s">
        <v>2715</v>
      </c>
      <c r="L7691">
        <v>600</v>
      </c>
      <c r="M7691" t="str">
        <f>IF(Table1[[#This Row],[Average Cost for two]]&lt;=200, "0-200", IF(Table1[[#This Row],[Average Cost for two]]&lt;=400, "200-400", IF(Table1[[#This Row],[Average Cost for two]]&lt;=600, "400-600", IF(Table1[[#This Row],[Average Cost for two]]&lt;=800, "600-800", IF(Table1[[#This Row],[Average Cost for two]]&lt;=1000, "800-1000", "&gt;1000")))))</f>
        <v>400-600</v>
      </c>
      <c r="N7691" t="s">
        <v>2115</v>
      </c>
      <c r="O7691" t="s">
        <v>28</v>
      </c>
      <c r="P7691" t="s">
        <v>28</v>
      </c>
      <c r="Q7691" t="s">
        <v>28</v>
      </c>
      <c r="R7691" t="s">
        <v>28</v>
      </c>
      <c r="S7691">
        <v>2</v>
      </c>
      <c r="T7691">
        <v>3.4</v>
      </c>
      <c r="U7691" t="s">
        <v>138</v>
      </c>
      <c r="V7691" t="s">
        <v>139</v>
      </c>
      <c r="W7691">
        <v>193</v>
      </c>
    </row>
    <row r="7692" spans="1:23" x14ac:dyDescent="0.25">
      <c r="A7692">
        <v>6042</v>
      </c>
      <c r="B7692" t="s">
        <v>7271</v>
      </c>
      <c r="C7692" t="str">
        <f>VLOOKUP(Table1[[#This Row],[Country Code]],Table3[],2)</f>
        <v>India</v>
      </c>
      <c r="D7692">
        <v>1</v>
      </c>
      <c r="E7692" t="s">
        <v>6914</v>
      </c>
      <c r="F7692" t="s">
        <v>16596</v>
      </c>
      <c r="G7692" t="s">
        <v>16583</v>
      </c>
      <c r="H7692" t="s">
        <v>16584</v>
      </c>
      <c r="I7692">
        <v>77.286340800000005</v>
      </c>
      <c r="J7692">
        <v>28.636842399999999</v>
      </c>
      <c r="K7692" t="s">
        <v>2220</v>
      </c>
      <c r="L7692">
        <v>250</v>
      </c>
      <c r="M7692" t="str">
        <f>IF(Table1[[#This Row],[Average Cost for two]]&lt;=200, "0-200", IF(Table1[[#This Row],[Average Cost for two]]&lt;=400, "200-400", IF(Table1[[#This Row],[Average Cost for two]]&lt;=600, "400-600", IF(Table1[[#This Row],[Average Cost for two]]&lt;=800, "600-800", IF(Table1[[#This Row],[Average Cost for two]]&lt;=1000, "800-1000", "&gt;1000")))))</f>
        <v>200-400</v>
      </c>
      <c r="N7692" t="s">
        <v>2115</v>
      </c>
      <c r="O7692" t="s">
        <v>28</v>
      </c>
      <c r="P7692" t="s">
        <v>27</v>
      </c>
      <c r="Q7692" t="s">
        <v>28</v>
      </c>
      <c r="R7692" t="s">
        <v>28</v>
      </c>
      <c r="S7692">
        <v>1</v>
      </c>
      <c r="T7692">
        <v>3</v>
      </c>
      <c r="U7692" t="s">
        <v>138</v>
      </c>
      <c r="V7692" t="s">
        <v>139</v>
      </c>
      <c r="W7692">
        <v>38</v>
      </c>
    </row>
    <row r="7693" spans="1:23" x14ac:dyDescent="0.25">
      <c r="A7693">
        <v>308816</v>
      </c>
      <c r="B7693" t="s">
        <v>4184</v>
      </c>
      <c r="C7693" t="str">
        <f>VLOOKUP(Table1[[#This Row],[Country Code]],Table3[],2)</f>
        <v>India</v>
      </c>
      <c r="D7693">
        <v>1</v>
      </c>
      <c r="E7693" t="s">
        <v>6914</v>
      </c>
      <c r="F7693" t="s">
        <v>16594</v>
      </c>
      <c r="G7693" t="s">
        <v>16583</v>
      </c>
      <c r="H7693" t="s">
        <v>16584</v>
      </c>
      <c r="I7693">
        <v>77.287026499999996</v>
      </c>
      <c r="J7693">
        <v>28.636981599999999</v>
      </c>
      <c r="K7693" t="s">
        <v>2120</v>
      </c>
      <c r="L7693">
        <v>400</v>
      </c>
      <c r="M7693" t="str">
        <f>IF(Table1[[#This Row],[Average Cost for two]]&lt;=200, "0-200", IF(Table1[[#This Row],[Average Cost for two]]&lt;=400, "200-400", IF(Table1[[#This Row],[Average Cost for two]]&lt;=600, "400-600", IF(Table1[[#This Row],[Average Cost for two]]&lt;=800, "600-800", IF(Table1[[#This Row],[Average Cost for two]]&lt;=1000, "800-1000", "&gt;1000")))))</f>
        <v>200-400</v>
      </c>
      <c r="N7693" t="s">
        <v>2115</v>
      </c>
      <c r="O7693" t="s">
        <v>28</v>
      </c>
      <c r="P7693" t="s">
        <v>28</v>
      </c>
      <c r="Q7693" t="s">
        <v>28</v>
      </c>
      <c r="R7693" t="s">
        <v>28</v>
      </c>
      <c r="S7693">
        <v>1</v>
      </c>
      <c r="T7693">
        <v>2.8</v>
      </c>
      <c r="U7693" t="s">
        <v>138</v>
      </c>
      <c r="V7693" t="s">
        <v>139</v>
      </c>
      <c r="W7693">
        <v>5</v>
      </c>
    </row>
    <row r="7694" spans="1:23" x14ac:dyDescent="0.25">
      <c r="A7694">
        <v>308785</v>
      </c>
      <c r="B7694" t="s">
        <v>16597</v>
      </c>
      <c r="C7694" t="str">
        <f>VLOOKUP(Table1[[#This Row],[Country Code]],Table3[],2)</f>
        <v>India</v>
      </c>
      <c r="D7694">
        <v>1</v>
      </c>
      <c r="E7694" t="s">
        <v>6914</v>
      </c>
      <c r="F7694" t="s">
        <v>16598</v>
      </c>
      <c r="G7694" t="s">
        <v>16583</v>
      </c>
      <c r="H7694" t="s">
        <v>16584</v>
      </c>
      <c r="I7694">
        <v>77.286019899999999</v>
      </c>
      <c r="J7694">
        <v>28.636971599999999</v>
      </c>
      <c r="K7694" t="s">
        <v>3111</v>
      </c>
      <c r="L7694">
        <v>1200</v>
      </c>
      <c r="M7694" t="str">
        <f>IF(Table1[[#This Row],[Average Cost for two]]&lt;=200, "0-200", IF(Table1[[#This Row],[Average Cost for two]]&lt;=400, "200-400", IF(Table1[[#This Row],[Average Cost for two]]&lt;=600, "400-600", IF(Table1[[#This Row],[Average Cost for two]]&lt;=800, "600-800", IF(Table1[[#This Row],[Average Cost for two]]&lt;=1000, "800-1000", "&gt;1000")))))</f>
        <v>&gt;1000</v>
      </c>
      <c r="N7694" t="s">
        <v>2115</v>
      </c>
      <c r="O7694" t="s">
        <v>27</v>
      </c>
      <c r="P7694" t="s">
        <v>27</v>
      </c>
      <c r="Q7694" t="s">
        <v>28</v>
      </c>
      <c r="R7694" t="s">
        <v>28</v>
      </c>
      <c r="S7694">
        <v>3</v>
      </c>
      <c r="T7694">
        <v>2.6</v>
      </c>
      <c r="U7694" t="s">
        <v>138</v>
      </c>
      <c r="V7694" t="s">
        <v>139</v>
      </c>
      <c r="W7694">
        <v>86</v>
      </c>
    </row>
    <row r="7695" spans="1:23" x14ac:dyDescent="0.25">
      <c r="A7695">
        <v>309769</v>
      </c>
      <c r="B7695" t="s">
        <v>10719</v>
      </c>
      <c r="C7695" t="str">
        <f>VLOOKUP(Table1[[#This Row],[Country Code]],Table3[],2)</f>
        <v>India</v>
      </c>
      <c r="D7695">
        <v>1</v>
      </c>
      <c r="E7695" t="s">
        <v>6914</v>
      </c>
      <c r="F7695" t="s">
        <v>16599</v>
      </c>
      <c r="G7695" t="s">
        <v>16583</v>
      </c>
      <c r="H7695" t="s">
        <v>16584</v>
      </c>
      <c r="I7695">
        <v>77.286309000000003</v>
      </c>
      <c r="J7695">
        <v>28.6367759</v>
      </c>
      <c r="K7695" t="s">
        <v>392</v>
      </c>
      <c r="L7695">
        <v>250</v>
      </c>
      <c r="M7695" t="str">
        <f>IF(Table1[[#This Row],[Average Cost for two]]&lt;=200, "0-200", IF(Table1[[#This Row],[Average Cost for two]]&lt;=400, "200-400", IF(Table1[[#This Row],[Average Cost for two]]&lt;=600, "400-600", IF(Table1[[#This Row],[Average Cost for two]]&lt;=800, "600-800", IF(Table1[[#This Row],[Average Cost for two]]&lt;=1000, "800-1000", "&gt;1000")))))</f>
        <v>200-400</v>
      </c>
      <c r="N7695" t="s">
        <v>2115</v>
      </c>
      <c r="O7695" t="s">
        <v>28</v>
      </c>
      <c r="P7695" t="s">
        <v>28</v>
      </c>
      <c r="Q7695" t="s">
        <v>28</v>
      </c>
      <c r="R7695" t="s">
        <v>28</v>
      </c>
      <c r="S7695">
        <v>1</v>
      </c>
      <c r="T7695">
        <v>2.5</v>
      </c>
      <c r="U7695" t="s">
        <v>138</v>
      </c>
      <c r="V7695" t="s">
        <v>139</v>
      </c>
      <c r="W7695">
        <v>18</v>
      </c>
    </row>
    <row r="7696" spans="1:23" x14ac:dyDescent="0.25">
      <c r="A7696">
        <v>3779</v>
      </c>
      <c r="B7696" t="s">
        <v>2292</v>
      </c>
      <c r="C7696" t="str">
        <f>VLOOKUP(Table1[[#This Row],[Country Code]],Table3[],2)</f>
        <v>India</v>
      </c>
      <c r="D7696">
        <v>1</v>
      </c>
      <c r="E7696" t="s">
        <v>6914</v>
      </c>
      <c r="F7696" t="s">
        <v>16600</v>
      </c>
      <c r="G7696" t="s">
        <v>16583</v>
      </c>
      <c r="H7696" t="s">
        <v>16584</v>
      </c>
      <c r="I7696">
        <v>77.286201899999995</v>
      </c>
      <c r="J7696">
        <v>28.637100100000001</v>
      </c>
      <c r="K7696" t="s">
        <v>2997</v>
      </c>
      <c r="L7696">
        <v>500</v>
      </c>
      <c r="M7696" t="str">
        <f>IF(Table1[[#This Row],[Average Cost for two]]&lt;=200, "0-200", IF(Table1[[#This Row],[Average Cost for two]]&lt;=400, "200-400", IF(Table1[[#This Row],[Average Cost for two]]&lt;=600, "400-600", IF(Table1[[#This Row],[Average Cost for two]]&lt;=800, "600-800", IF(Table1[[#This Row],[Average Cost for two]]&lt;=1000, "800-1000", "&gt;1000")))))</f>
        <v>400-600</v>
      </c>
      <c r="N7696" t="s">
        <v>2115</v>
      </c>
      <c r="O7696" t="s">
        <v>28</v>
      </c>
      <c r="P7696" t="s">
        <v>27</v>
      </c>
      <c r="Q7696" t="s">
        <v>28</v>
      </c>
      <c r="R7696" t="s">
        <v>28</v>
      </c>
      <c r="S7696">
        <v>2</v>
      </c>
      <c r="T7696">
        <v>2.5</v>
      </c>
      <c r="U7696" t="s">
        <v>138</v>
      </c>
      <c r="V7696" t="s">
        <v>139</v>
      </c>
      <c r="W7696">
        <v>163</v>
      </c>
    </row>
    <row r="7697" spans="1:23" x14ac:dyDescent="0.25">
      <c r="A7697">
        <v>6127</v>
      </c>
      <c r="B7697" t="s">
        <v>2349</v>
      </c>
      <c r="C7697" t="str">
        <f>VLOOKUP(Table1[[#This Row],[Country Code]],Table3[],2)</f>
        <v>India</v>
      </c>
      <c r="D7697">
        <v>1</v>
      </c>
      <c r="E7697" t="s">
        <v>6914</v>
      </c>
      <c r="F7697" t="s">
        <v>16601</v>
      </c>
      <c r="G7697" t="s">
        <v>16583</v>
      </c>
      <c r="H7697" t="s">
        <v>16584</v>
      </c>
      <c r="I7697">
        <v>77.286021099999999</v>
      </c>
      <c r="J7697">
        <v>28.637014600000001</v>
      </c>
      <c r="K7697" t="s">
        <v>2114</v>
      </c>
      <c r="L7697">
        <v>1500</v>
      </c>
      <c r="M7697" t="str">
        <f>IF(Table1[[#This Row],[Average Cost for two]]&lt;=200, "0-200", IF(Table1[[#This Row],[Average Cost for two]]&lt;=400, "200-400", IF(Table1[[#This Row],[Average Cost for two]]&lt;=600, "400-600", IF(Table1[[#This Row],[Average Cost for two]]&lt;=800, "600-800", IF(Table1[[#This Row],[Average Cost for two]]&lt;=1000, "800-1000", "&gt;1000")))))</f>
        <v>&gt;1000</v>
      </c>
      <c r="N7697" t="s">
        <v>2115</v>
      </c>
      <c r="O7697" t="s">
        <v>27</v>
      </c>
      <c r="P7697" t="s">
        <v>27</v>
      </c>
      <c r="Q7697" t="s">
        <v>28</v>
      </c>
      <c r="R7697" t="s">
        <v>28</v>
      </c>
      <c r="S7697">
        <v>3</v>
      </c>
      <c r="T7697">
        <v>2.7</v>
      </c>
      <c r="U7697" t="s">
        <v>138</v>
      </c>
      <c r="V7697" t="s">
        <v>139</v>
      </c>
      <c r="W7697">
        <v>307</v>
      </c>
    </row>
    <row r="7698" spans="1:23" x14ac:dyDescent="0.25">
      <c r="A7698">
        <v>4982</v>
      </c>
      <c r="B7698" t="s">
        <v>16602</v>
      </c>
      <c r="C7698" t="str">
        <f>VLOOKUP(Table1[[#This Row],[Country Code]],Table3[],2)</f>
        <v>India</v>
      </c>
      <c r="D7698">
        <v>1</v>
      </c>
      <c r="E7698" t="s">
        <v>6914</v>
      </c>
      <c r="F7698" t="s">
        <v>16594</v>
      </c>
      <c r="G7698" t="s">
        <v>16583</v>
      </c>
      <c r="H7698" t="s">
        <v>16584</v>
      </c>
      <c r="I7698">
        <v>77.287026499999996</v>
      </c>
      <c r="J7698">
        <v>28.636981599999999</v>
      </c>
      <c r="K7698" t="s">
        <v>2715</v>
      </c>
      <c r="L7698">
        <v>600</v>
      </c>
      <c r="M7698" t="str">
        <f>IF(Table1[[#This Row],[Average Cost for two]]&lt;=200, "0-200", IF(Table1[[#This Row],[Average Cost for two]]&lt;=400, "200-400", IF(Table1[[#This Row],[Average Cost for two]]&lt;=600, "400-600", IF(Table1[[#This Row],[Average Cost for two]]&lt;=800, "600-800", IF(Table1[[#This Row],[Average Cost for two]]&lt;=1000, "800-1000", "&gt;1000")))))</f>
        <v>400-600</v>
      </c>
      <c r="N7698" t="s">
        <v>2115</v>
      </c>
      <c r="O7698" t="s">
        <v>28</v>
      </c>
      <c r="P7698" t="s">
        <v>28</v>
      </c>
      <c r="Q7698" t="s">
        <v>28</v>
      </c>
      <c r="R7698" t="s">
        <v>28</v>
      </c>
      <c r="S7698">
        <v>2</v>
      </c>
      <c r="T7698">
        <v>2.9</v>
      </c>
      <c r="U7698" t="s">
        <v>138</v>
      </c>
      <c r="V7698" t="s">
        <v>139</v>
      </c>
      <c r="W7698">
        <v>9</v>
      </c>
    </row>
    <row r="7699" spans="1:23" x14ac:dyDescent="0.25">
      <c r="A7699">
        <v>4677</v>
      </c>
      <c r="B7699" t="s">
        <v>16603</v>
      </c>
      <c r="C7699" t="str">
        <f>VLOOKUP(Table1[[#This Row],[Country Code]],Table3[],2)</f>
        <v>India</v>
      </c>
      <c r="D7699">
        <v>1</v>
      </c>
      <c r="E7699" t="s">
        <v>6914</v>
      </c>
      <c r="F7699" t="s">
        <v>16604</v>
      </c>
      <c r="G7699" t="s">
        <v>16583</v>
      </c>
      <c r="H7699" t="s">
        <v>16584</v>
      </c>
      <c r="I7699">
        <v>77.286081199999998</v>
      </c>
      <c r="J7699">
        <v>28.636976199999999</v>
      </c>
      <c r="K7699" t="s">
        <v>2114</v>
      </c>
      <c r="L7699">
        <v>600</v>
      </c>
      <c r="M7699" t="str">
        <f>IF(Table1[[#This Row],[Average Cost for two]]&lt;=200, "0-200", IF(Table1[[#This Row],[Average Cost for two]]&lt;=400, "200-400", IF(Table1[[#This Row],[Average Cost for two]]&lt;=600, "400-600", IF(Table1[[#This Row],[Average Cost for two]]&lt;=800, "600-800", IF(Table1[[#This Row],[Average Cost for two]]&lt;=1000, "800-1000", "&gt;1000")))))</f>
        <v>400-600</v>
      </c>
      <c r="N7699" t="s">
        <v>2115</v>
      </c>
      <c r="O7699" t="s">
        <v>28</v>
      </c>
      <c r="P7699" t="s">
        <v>27</v>
      </c>
      <c r="Q7699" t="s">
        <v>28</v>
      </c>
      <c r="R7699" t="s">
        <v>28</v>
      </c>
      <c r="S7699">
        <v>2</v>
      </c>
      <c r="T7699">
        <v>2.5</v>
      </c>
      <c r="U7699" t="s">
        <v>138</v>
      </c>
      <c r="V7699" t="s">
        <v>139</v>
      </c>
      <c r="W7699">
        <v>88</v>
      </c>
    </row>
    <row r="7700" spans="1:23" x14ac:dyDescent="0.25">
      <c r="A7700">
        <v>8265</v>
      </c>
      <c r="B7700" t="s">
        <v>2288</v>
      </c>
      <c r="C7700" t="str">
        <f>VLOOKUP(Table1[[#This Row],[Country Code]],Table3[],2)</f>
        <v>India</v>
      </c>
      <c r="D7700">
        <v>1</v>
      </c>
      <c r="E7700" t="s">
        <v>6914</v>
      </c>
      <c r="F7700" t="s">
        <v>16605</v>
      </c>
      <c r="G7700" t="s">
        <v>16583</v>
      </c>
      <c r="H7700" t="s">
        <v>16584</v>
      </c>
      <c r="I7700">
        <v>77.286738299999996</v>
      </c>
      <c r="J7700">
        <v>28.636701200000001</v>
      </c>
      <c r="K7700" t="s">
        <v>1890</v>
      </c>
      <c r="L7700">
        <v>500</v>
      </c>
      <c r="M7700" t="str">
        <f>IF(Table1[[#This Row],[Average Cost for two]]&lt;=200, "0-200", IF(Table1[[#This Row],[Average Cost for two]]&lt;=400, "200-400", IF(Table1[[#This Row],[Average Cost for two]]&lt;=600, "400-600", IF(Table1[[#This Row],[Average Cost for two]]&lt;=800, "600-800", IF(Table1[[#This Row],[Average Cost for two]]&lt;=1000, "800-1000", "&gt;1000")))))</f>
        <v>400-600</v>
      </c>
      <c r="N7700" t="s">
        <v>2115</v>
      </c>
      <c r="O7700" t="s">
        <v>28</v>
      </c>
      <c r="P7700" t="s">
        <v>27</v>
      </c>
      <c r="Q7700" t="s">
        <v>28</v>
      </c>
      <c r="R7700" t="s">
        <v>28</v>
      </c>
      <c r="S7700">
        <v>2</v>
      </c>
      <c r="T7700">
        <v>3.6</v>
      </c>
      <c r="U7700" t="s">
        <v>101</v>
      </c>
      <c r="V7700" t="s">
        <v>102</v>
      </c>
      <c r="W7700">
        <v>160</v>
      </c>
    </row>
    <row r="7701" spans="1:23" x14ac:dyDescent="0.25">
      <c r="A7701">
        <v>312352</v>
      </c>
      <c r="B7701" t="s">
        <v>16606</v>
      </c>
      <c r="C7701" t="str">
        <f>VLOOKUP(Table1[[#This Row],[Country Code]],Table3[],2)</f>
        <v>India</v>
      </c>
      <c r="D7701">
        <v>1</v>
      </c>
      <c r="E7701" t="s">
        <v>6914</v>
      </c>
      <c r="F7701" t="s">
        <v>16607</v>
      </c>
      <c r="G7701" t="s">
        <v>16583</v>
      </c>
      <c r="H7701" t="s">
        <v>16584</v>
      </c>
      <c r="I7701">
        <v>77.286174200000005</v>
      </c>
      <c r="J7701">
        <v>28.637075800000002</v>
      </c>
      <c r="K7701" t="s">
        <v>142</v>
      </c>
      <c r="L7701">
        <v>350</v>
      </c>
      <c r="M7701" t="str">
        <f>IF(Table1[[#This Row],[Average Cost for two]]&lt;=200, "0-200", IF(Table1[[#This Row],[Average Cost for two]]&lt;=400, "200-400", IF(Table1[[#This Row],[Average Cost for two]]&lt;=600, "400-600", IF(Table1[[#This Row],[Average Cost for two]]&lt;=800, "600-800", IF(Table1[[#This Row],[Average Cost for two]]&lt;=1000, "800-1000", "&gt;1000")))))</f>
        <v>200-400</v>
      </c>
      <c r="N7701" t="s">
        <v>2115</v>
      </c>
      <c r="O7701" t="s">
        <v>28</v>
      </c>
      <c r="P7701" t="s">
        <v>27</v>
      </c>
      <c r="Q7701" t="s">
        <v>28</v>
      </c>
      <c r="R7701" t="s">
        <v>28</v>
      </c>
      <c r="S7701">
        <v>1</v>
      </c>
      <c r="T7701">
        <v>3.9</v>
      </c>
      <c r="U7701" t="s">
        <v>101</v>
      </c>
      <c r="V7701" t="s">
        <v>102</v>
      </c>
      <c r="W7701">
        <v>96</v>
      </c>
    </row>
    <row r="7702" spans="1:23" x14ac:dyDescent="0.25">
      <c r="A7702">
        <v>18285699</v>
      </c>
      <c r="B7702" t="s">
        <v>5238</v>
      </c>
      <c r="C7702" t="str">
        <f>VLOOKUP(Table1[[#This Row],[Country Code]],Table3[],2)</f>
        <v>India</v>
      </c>
      <c r="D7702">
        <v>1</v>
      </c>
      <c r="E7702" t="s">
        <v>6914</v>
      </c>
      <c r="F7702" t="s">
        <v>16584</v>
      </c>
      <c r="G7702" t="s">
        <v>16583</v>
      </c>
      <c r="H7702" t="s">
        <v>16584</v>
      </c>
      <c r="I7702">
        <v>77.286783900000003</v>
      </c>
      <c r="J7702">
        <v>28.636911000000001</v>
      </c>
      <c r="K7702" t="s">
        <v>11440</v>
      </c>
      <c r="L7702">
        <v>350</v>
      </c>
      <c r="M7702" t="str">
        <f>IF(Table1[[#This Row],[Average Cost for two]]&lt;=200, "0-200", IF(Table1[[#This Row],[Average Cost for two]]&lt;=400, "200-400", IF(Table1[[#This Row],[Average Cost for two]]&lt;=600, "400-600", IF(Table1[[#This Row],[Average Cost for two]]&lt;=800, "600-800", IF(Table1[[#This Row],[Average Cost for two]]&lt;=1000, "800-1000", "&gt;1000")))))</f>
        <v>200-400</v>
      </c>
      <c r="N7702" t="s">
        <v>2115</v>
      </c>
      <c r="O7702" t="s">
        <v>28</v>
      </c>
      <c r="P7702" t="s">
        <v>28</v>
      </c>
      <c r="Q7702" t="s">
        <v>28</v>
      </c>
      <c r="R7702" t="s">
        <v>28</v>
      </c>
      <c r="S7702">
        <v>1</v>
      </c>
      <c r="T7702">
        <v>3.5</v>
      </c>
      <c r="U7702" t="s">
        <v>101</v>
      </c>
      <c r="V7702" t="s">
        <v>102</v>
      </c>
      <c r="W7702">
        <v>54</v>
      </c>
    </row>
    <row r="7703" spans="1:23" x14ac:dyDescent="0.25">
      <c r="A7703">
        <v>304987</v>
      </c>
      <c r="B7703" t="s">
        <v>7212</v>
      </c>
      <c r="C7703" t="str">
        <f>VLOOKUP(Table1[[#This Row],[Country Code]],Table3[],2)</f>
        <v>India</v>
      </c>
      <c r="D7703">
        <v>1</v>
      </c>
      <c r="E7703" t="s">
        <v>6914</v>
      </c>
      <c r="F7703" t="s">
        <v>16608</v>
      </c>
      <c r="G7703" t="s">
        <v>16583</v>
      </c>
      <c r="H7703" t="s">
        <v>16584</v>
      </c>
      <c r="I7703">
        <v>77.286164200000002</v>
      </c>
      <c r="J7703">
        <v>28.636721300000001</v>
      </c>
      <c r="K7703" t="s">
        <v>392</v>
      </c>
      <c r="L7703">
        <v>350</v>
      </c>
      <c r="M7703" t="str">
        <f>IF(Table1[[#This Row],[Average Cost for two]]&lt;=200, "0-200", IF(Table1[[#This Row],[Average Cost for two]]&lt;=400, "200-400", IF(Table1[[#This Row],[Average Cost for two]]&lt;=600, "400-600", IF(Table1[[#This Row],[Average Cost for two]]&lt;=800, "600-800", IF(Table1[[#This Row],[Average Cost for two]]&lt;=1000, "800-1000", "&gt;1000")))))</f>
        <v>200-400</v>
      </c>
      <c r="N7703" t="s">
        <v>2115</v>
      </c>
      <c r="O7703" t="s">
        <v>28</v>
      </c>
      <c r="P7703" t="s">
        <v>28</v>
      </c>
      <c r="Q7703" t="s">
        <v>28</v>
      </c>
      <c r="R7703" t="s">
        <v>28</v>
      </c>
      <c r="S7703">
        <v>1</v>
      </c>
      <c r="T7703">
        <v>2.2999999999999998</v>
      </c>
      <c r="U7703" t="s">
        <v>1058</v>
      </c>
      <c r="V7703" t="s">
        <v>1059</v>
      </c>
      <c r="W7703">
        <v>45</v>
      </c>
    </row>
    <row r="7704" spans="1:23" x14ac:dyDescent="0.25">
      <c r="A7704">
        <v>305386</v>
      </c>
      <c r="B7704" t="s">
        <v>2977</v>
      </c>
      <c r="C7704" t="str">
        <f>VLOOKUP(Table1[[#This Row],[Country Code]],Table3[],2)</f>
        <v>India</v>
      </c>
      <c r="D7704">
        <v>1</v>
      </c>
      <c r="E7704" t="s">
        <v>6914</v>
      </c>
      <c r="F7704" t="s">
        <v>16609</v>
      </c>
      <c r="G7704" t="s">
        <v>16583</v>
      </c>
      <c r="H7704" t="s">
        <v>16584</v>
      </c>
      <c r="I7704">
        <v>77.286284800000004</v>
      </c>
      <c r="J7704">
        <v>28.636864899999999</v>
      </c>
      <c r="K7704" t="s">
        <v>2114</v>
      </c>
      <c r="L7704">
        <v>600</v>
      </c>
      <c r="M7704" t="str">
        <f>IF(Table1[[#This Row],[Average Cost for two]]&lt;=200, "0-200", IF(Table1[[#This Row],[Average Cost for two]]&lt;=400, "200-400", IF(Table1[[#This Row],[Average Cost for two]]&lt;=600, "400-600", IF(Table1[[#This Row],[Average Cost for two]]&lt;=800, "600-800", IF(Table1[[#This Row],[Average Cost for two]]&lt;=1000, "800-1000", "&gt;1000")))))</f>
        <v>400-600</v>
      </c>
      <c r="N7704" t="s">
        <v>2115</v>
      </c>
      <c r="O7704" t="s">
        <v>28</v>
      </c>
      <c r="P7704" t="s">
        <v>27</v>
      </c>
      <c r="Q7704" t="s">
        <v>28</v>
      </c>
      <c r="R7704" t="s">
        <v>28</v>
      </c>
      <c r="S7704">
        <v>2</v>
      </c>
      <c r="T7704">
        <v>2.4</v>
      </c>
      <c r="U7704" t="s">
        <v>1058</v>
      </c>
      <c r="V7704" t="s">
        <v>1059</v>
      </c>
      <c r="W7704">
        <v>117</v>
      </c>
    </row>
    <row r="7705" spans="1:23" x14ac:dyDescent="0.25">
      <c r="A7705">
        <v>474</v>
      </c>
      <c r="B7705" t="s">
        <v>4939</v>
      </c>
      <c r="C7705" t="str">
        <f>VLOOKUP(Table1[[#This Row],[Country Code]],Table3[],2)</f>
        <v>India</v>
      </c>
      <c r="D7705">
        <v>1</v>
      </c>
      <c r="E7705" t="s">
        <v>6914</v>
      </c>
      <c r="F7705" t="s">
        <v>16610</v>
      </c>
      <c r="G7705" t="s">
        <v>16583</v>
      </c>
      <c r="H7705" t="s">
        <v>16584</v>
      </c>
      <c r="I7705">
        <v>77.286110699999995</v>
      </c>
      <c r="J7705">
        <v>28.637036200000001</v>
      </c>
      <c r="K7705" t="s">
        <v>2114</v>
      </c>
      <c r="L7705">
        <v>1000</v>
      </c>
      <c r="M7705" t="str">
        <f>IF(Table1[[#This Row],[Average Cost for two]]&lt;=200, "0-200", IF(Table1[[#This Row],[Average Cost for two]]&lt;=400, "200-400", IF(Table1[[#This Row],[Average Cost for two]]&lt;=600, "400-600", IF(Table1[[#This Row],[Average Cost for two]]&lt;=800, "600-800", IF(Table1[[#This Row],[Average Cost for two]]&lt;=1000, "800-1000", "&gt;1000")))))</f>
        <v>800-1000</v>
      </c>
      <c r="N7705" t="s">
        <v>2115</v>
      </c>
      <c r="O7705" t="s">
        <v>27</v>
      </c>
      <c r="P7705" t="s">
        <v>27</v>
      </c>
      <c r="Q7705" t="s">
        <v>28</v>
      </c>
      <c r="R7705" t="s">
        <v>28</v>
      </c>
      <c r="S7705">
        <v>3</v>
      </c>
      <c r="T7705">
        <v>2.2000000000000002</v>
      </c>
      <c r="U7705" t="s">
        <v>1058</v>
      </c>
      <c r="V7705" t="s">
        <v>1059</v>
      </c>
      <c r="W7705">
        <v>79</v>
      </c>
    </row>
    <row r="7706" spans="1:23" x14ac:dyDescent="0.25">
      <c r="A7706">
        <v>252</v>
      </c>
      <c r="B7706" t="s">
        <v>2067</v>
      </c>
      <c r="C7706" t="str">
        <f>VLOOKUP(Table1[[#This Row],[Country Code]],Table3[],2)</f>
        <v>India</v>
      </c>
      <c r="D7706">
        <v>1</v>
      </c>
      <c r="E7706" t="s">
        <v>6914</v>
      </c>
      <c r="F7706" t="s">
        <v>16584</v>
      </c>
      <c r="G7706" t="s">
        <v>16583</v>
      </c>
      <c r="H7706" t="s">
        <v>16584</v>
      </c>
      <c r="I7706">
        <v>77.286102999999997</v>
      </c>
      <c r="J7706">
        <v>28.637001000000001</v>
      </c>
      <c r="K7706" t="s">
        <v>3963</v>
      </c>
      <c r="L7706">
        <v>1000</v>
      </c>
      <c r="M7706" t="str">
        <f>IF(Table1[[#This Row],[Average Cost for two]]&lt;=200, "0-200", IF(Table1[[#This Row],[Average Cost for two]]&lt;=400, "200-400", IF(Table1[[#This Row],[Average Cost for two]]&lt;=600, "400-600", IF(Table1[[#This Row],[Average Cost for two]]&lt;=800, "600-800", IF(Table1[[#This Row],[Average Cost for two]]&lt;=1000, "800-1000", "&gt;1000")))))</f>
        <v>800-1000</v>
      </c>
      <c r="N7706" t="s">
        <v>2115</v>
      </c>
      <c r="O7706" t="s">
        <v>28</v>
      </c>
      <c r="P7706" t="s">
        <v>27</v>
      </c>
      <c r="Q7706" t="s">
        <v>28</v>
      </c>
      <c r="R7706" t="s">
        <v>28</v>
      </c>
      <c r="S7706">
        <v>3</v>
      </c>
      <c r="T7706">
        <v>2.4</v>
      </c>
      <c r="U7706" t="s">
        <v>1058</v>
      </c>
      <c r="V7706" t="s">
        <v>1059</v>
      </c>
      <c r="W7706">
        <v>224</v>
      </c>
    </row>
    <row r="7707" spans="1:23" x14ac:dyDescent="0.25">
      <c r="A7707">
        <v>5851</v>
      </c>
      <c r="B7707" t="s">
        <v>5568</v>
      </c>
      <c r="C7707" t="str">
        <f>VLOOKUP(Table1[[#This Row],[Country Code]],Table3[],2)</f>
        <v>India</v>
      </c>
      <c r="D7707">
        <v>1</v>
      </c>
      <c r="E7707" t="s">
        <v>6914</v>
      </c>
      <c r="F7707" t="s">
        <v>16611</v>
      </c>
      <c r="G7707" t="s">
        <v>16583</v>
      </c>
      <c r="H7707" t="s">
        <v>16584</v>
      </c>
      <c r="I7707">
        <v>77.2857573</v>
      </c>
      <c r="J7707">
        <v>28.636989100000001</v>
      </c>
      <c r="K7707" t="s">
        <v>5570</v>
      </c>
      <c r="L7707">
        <v>1500</v>
      </c>
      <c r="M7707" t="str">
        <f>IF(Table1[[#This Row],[Average Cost for two]]&lt;=200, "0-200", IF(Table1[[#This Row],[Average Cost for two]]&lt;=400, "200-400", IF(Table1[[#This Row],[Average Cost for two]]&lt;=600, "400-600", IF(Table1[[#This Row],[Average Cost for two]]&lt;=800, "600-800", IF(Table1[[#This Row],[Average Cost for two]]&lt;=1000, "800-1000", "&gt;1000")))))</f>
        <v>&gt;1000</v>
      </c>
      <c r="N7707" t="s">
        <v>2115</v>
      </c>
      <c r="O7707" t="s">
        <v>27</v>
      </c>
      <c r="P7707" t="s">
        <v>28</v>
      </c>
      <c r="Q7707" t="s">
        <v>28</v>
      </c>
      <c r="R7707" t="s">
        <v>28</v>
      </c>
      <c r="S7707">
        <v>3</v>
      </c>
      <c r="T7707">
        <v>2.4</v>
      </c>
      <c r="U7707" t="s">
        <v>1058</v>
      </c>
      <c r="V7707" t="s">
        <v>1059</v>
      </c>
      <c r="W7707">
        <v>43</v>
      </c>
    </row>
    <row r="7708" spans="1:23" x14ac:dyDescent="0.25">
      <c r="A7708">
        <v>404</v>
      </c>
      <c r="B7708" t="s">
        <v>3001</v>
      </c>
      <c r="C7708" t="str">
        <f>VLOOKUP(Table1[[#This Row],[Country Code]],Table3[],2)</f>
        <v>India</v>
      </c>
      <c r="D7708">
        <v>1</v>
      </c>
      <c r="E7708" t="s">
        <v>6914</v>
      </c>
      <c r="F7708" t="s">
        <v>16612</v>
      </c>
      <c r="G7708" t="s">
        <v>16583</v>
      </c>
      <c r="H7708" t="s">
        <v>16584</v>
      </c>
      <c r="I7708">
        <v>77.286034400000005</v>
      </c>
      <c r="J7708">
        <v>28.636703700000002</v>
      </c>
      <c r="K7708" t="s">
        <v>54</v>
      </c>
      <c r="L7708">
        <v>900</v>
      </c>
      <c r="M7708" t="str">
        <f>IF(Table1[[#This Row],[Average Cost for two]]&lt;=200, "0-200", IF(Table1[[#This Row],[Average Cost for two]]&lt;=400, "200-400", IF(Table1[[#This Row],[Average Cost for two]]&lt;=600, "400-600", IF(Table1[[#This Row],[Average Cost for two]]&lt;=800, "600-800", IF(Table1[[#This Row],[Average Cost for two]]&lt;=1000, "800-1000", "&gt;1000")))))</f>
        <v>800-1000</v>
      </c>
      <c r="N7708" t="s">
        <v>2115</v>
      </c>
      <c r="O7708" t="s">
        <v>27</v>
      </c>
      <c r="P7708" t="s">
        <v>27</v>
      </c>
      <c r="Q7708" t="s">
        <v>28</v>
      </c>
      <c r="R7708" t="s">
        <v>28</v>
      </c>
      <c r="S7708">
        <v>2</v>
      </c>
      <c r="T7708">
        <v>2</v>
      </c>
      <c r="U7708" t="s">
        <v>1058</v>
      </c>
      <c r="V7708" t="s">
        <v>1059</v>
      </c>
      <c r="W7708">
        <v>191</v>
      </c>
    </row>
    <row r="7709" spans="1:23" x14ac:dyDescent="0.25">
      <c r="A7709">
        <v>3072</v>
      </c>
      <c r="B7709" t="s">
        <v>16613</v>
      </c>
      <c r="C7709" t="str">
        <f>VLOOKUP(Table1[[#This Row],[Country Code]],Table3[],2)</f>
        <v>India</v>
      </c>
      <c r="D7709">
        <v>1</v>
      </c>
      <c r="E7709" t="s">
        <v>6914</v>
      </c>
      <c r="F7709" t="s">
        <v>16614</v>
      </c>
      <c r="G7709" t="s">
        <v>16615</v>
      </c>
      <c r="H7709" t="s">
        <v>16616</v>
      </c>
      <c r="I7709">
        <v>77.157315600000004</v>
      </c>
      <c r="J7709">
        <v>28.523209099999999</v>
      </c>
      <c r="K7709" t="s">
        <v>54</v>
      </c>
      <c r="L7709">
        <v>600</v>
      </c>
      <c r="M7709" t="str">
        <f>IF(Table1[[#This Row],[Average Cost for two]]&lt;=200, "0-200", IF(Table1[[#This Row],[Average Cost for two]]&lt;=400, "200-400", IF(Table1[[#This Row],[Average Cost for two]]&lt;=600, "400-600", IF(Table1[[#This Row],[Average Cost for two]]&lt;=800, "600-800", IF(Table1[[#This Row],[Average Cost for two]]&lt;=1000, "800-1000", "&gt;1000")))))</f>
        <v>400-600</v>
      </c>
      <c r="N7709" t="s">
        <v>2115</v>
      </c>
      <c r="O7709" t="s">
        <v>28</v>
      </c>
      <c r="P7709" t="s">
        <v>27</v>
      </c>
      <c r="Q7709" t="s">
        <v>28</v>
      </c>
      <c r="R7709" t="s">
        <v>28</v>
      </c>
      <c r="S7709">
        <v>2</v>
      </c>
      <c r="T7709">
        <v>3.4</v>
      </c>
      <c r="U7709" t="s">
        <v>138</v>
      </c>
      <c r="V7709" t="s">
        <v>139</v>
      </c>
      <c r="W7709">
        <v>398</v>
      </c>
    </row>
    <row r="7710" spans="1:23" x14ac:dyDescent="0.25">
      <c r="A7710">
        <v>234</v>
      </c>
      <c r="B7710" t="s">
        <v>3122</v>
      </c>
      <c r="C7710" t="str">
        <f>VLOOKUP(Table1[[#This Row],[Country Code]],Table3[],2)</f>
        <v>India</v>
      </c>
      <c r="D7710">
        <v>1</v>
      </c>
      <c r="E7710" t="s">
        <v>6914</v>
      </c>
      <c r="F7710" t="s">
        <v>16617</v>
      </c>
      <c r="G7710" t="s">
        <v>16615</v>
      </c>
      <c r="H7710" t="s">
        <v>16616</v>
      </c>
      <c r="I7710">
        <v>77.153801799999997</v>
      </c>
      <c r="J7710">
        <v>28.531431000000001</v>
      </c>
      <c r="K7710" t="s">
        <v>7415</v>
      </c>
      <c r="L7710">
        <v>1100</v>
      </c>
      <c r="M7710" t="str">
        <f>IF(Table1[[#This Row],[Average Cost for two]]&lt;=200, "0-200", IF(Table1[[#This Row],[Average Cost for two]]&lt;=400, "200-400", IF(Table1[[#This Row],[Average Cost for two]]&lt;=600, "400-600", IF(Table1[[#This Row],[Average Cost for two]]&lt;=800, "600-800", IF(Table1[[#This Row],[Average Cost for two]]&lt;=1000, "800-1000", "&gt;1000")))))</f>
        <v>&gt;1000</v>
      </c>
      <c r="N7710" t="s">
        <v>2115</v>
      </c>
      <c r="O7710" t="s">
        <v>28</v>
      </c>
      <c r="P7710" t="s">
        <v>27</v>
      </c>
      <c r="Q7710" t="s">
        <v>28</v>
      </c>
      <c r="R7710" t="s">
        <v>28</v>
      </c>
      <c r="S7710">
        <v>3</v>
      </c>
      <c r="T7710">
        <v>3</v>
      </c>
      <c r="U7710" t="s">
        <v>138</v>
      </c>
      <c r="V7710" t="s">
        <v>139</v>
      </c>
      <c r="W7710">
        <v>145</v>
      </c>
    </row>
    <row r="7711" spans="1:23" x14ac:dyDescent="0.25">
      <c r="A7711">
        <v>308</v>
      </c>
      <c r="B7711" t="s">
        <v>2313</v>
      </c>
      <c r="C7711" t="str">
        <f>VLOOKUP(Table1[[#This Row],[Country Code]],Table3[],2)</f>
        <v>India</v>
      </c>
      <c r="D7711">
        <v>1</v>
      </c>
      <c r="E7711" t="s">
        <v>6914</v>
      </c>
      <c r="F7711" t="s">
        <v>16618</v>
      </c>
      <c r="G7711" t="s">
        <v>16615</v>
      </c>
      <c r="H7711" t="s">
        <v>16616</v>
      </c>
      <c r="I7711">
        <v>77.155416000000002</v>
      </c>
      <c r="J7711">
        <v>28.525131200000001</v>
      </c>
      <c r="K7711" t="s">
        <v>4082</v>
      </c>
      <c r="L7711">
        <v>600</v>
      </c>
      <c r="M7711" t="str">
        <f>IF(Table1[[#This Row],[Average Cost for two]]&lt;=200, "0-200", IF(Table1[[#This Row],[Average Cost for two]]&lt;=400, "200-400", IF(Table1[[#This Row],[Average Cost for two]]&lt;=600, "400-600", IF(Table1[[#This Row],[Average Cost for two]]&lt;=800, "600-800", IF(Table1[[#This Row],[Average Cost for two]]&lt;=1000, "800-1000", "&gt;1000")))))</f>
        <v>400-600</v>
      </c>
      <c r="N7711" t="s">
        <v>2115</v>
      </c>
      <c r="O7711" t="s">
        <v>28</v>
      </c>
      <c r="P7711" t="s">
        <v>27</v>
      </c>
      <c r="Q7711" t="s">
        <v>28</v>
      </c>
      <c r="R7711" t="s">
        <v>28</v>
      </c>
      <c r="S7711">
        <v>2</v>
      </c>
      <c r="T7711">
        <v>2.8</v>
      </c>
      <c r="U7711" t="s">
        <v>138</v>
      </c>
      <c r="V7711" t="s">
        <v>139</v>
      </c>
      <c r="W7711">
        <v>133</v>
      </c>
    </row>
    <row r="7712" spans="1:23" x14ac:dyDescent="0.25">
      <c r="A7712">
        <v>311305</v>
      </c>
      <c r="B7712" t="s">
        <v>16619</v>
      </c>
      <c r="C7712" t="str">
        <f>VLOOKUP(Table1[[#This Row],[Country Code]],Table3[],2)</f>
        <v>India</v>
      </c>
      <c r="D7712">
        <v>1</v>
      </c>
      <c r="E7712" t="s">
        <v>6914</v>
      </c>
      <c r="F7712" t="s">
        <v>16620</v>
      </c>
      <c r="G7712" t="s">
        <v>16615</v>
      </c>
      <c r="H7712" t="s">
        <v>16616</v>
      </c>
      <c r="I7712">
        <v>77.165591899999995</v>
      </c>
      <c r="J7712">
        <v>28.520731399999999</v>
      </c>
      <c r="K7712" t="s">
        <v>16621</v>
      </c>
      <c r="L7712">
        <v>2200</v>
      </c>
      <c r="M7712" t="str">
        <f>IF(Table1[[#This Row],[Average Cost for two]]&lt;=200, "0-200", IF(Table1[[#This Row],[Average Cost for two]]&lt;=400, "200-400", IF(Table1[[#This Row],[Average Cost for two]]&lt;=600, "400-600", IF(Table1[[#This Row],[Average Cost for two]]&lt;=800, "600-800", IF(Table1[[#This Row],[Average Cost for two]]&lt;=1000, "800-1000", "&gt;1000")))))</f>
        <v>&gt;1000</v>
      </c>
      <c r="N7712" t="s">
        <v>2115</v>
      </c>
      <c r="O7712" t="s">
        <v>27</v>
      </c>
      <c r="P7712" t="s">
        <v>28</v>
      </c>
      <c r="Q7712" t="s">
        <v>28</v>
      </c>
      <c r="R7712" t="s">
        <v>28</v>
      </c>
      <c r="S7712">
        <v>4</v>
      </c>
      <c r="T7712">
        <v>3.3</v>
      </c>
      <c r="U7712" t="s">
        <v>138</v>
      </c>
      <c r="V7712" t="s">
        <v>139</v>
      </c>
      <c r="W7712">
        <v>89</v>
      </c>
    </row>
    <row r="7713" spans="1:23" x14ac:dyDescent="0.25">
      <c r="A7713">
        <v>1509</v>
      </c>
      <c r="B7713" t="s">
        <v>4839</v>
      </c>
      <c r="C7713" t="str">
        <f>VLOOKUP(Table1[[#This Row],[Country Code]],Table3[],2)</f>
        <v>India</v>
      </c>
      <c r="D7713">
        <v>1</v>
      </c>
      <c r="E7713" t="s">
        <v>6914</v>
      </c>
      <c r="F7713" t="s">
        <v>16622</v>
      </c>
      <c r="G7713" t="s">
        <v>16615</v>
      </c>
      <c r="H7713" t="s">
        <v>16616</v>
      </c>
      <c r="I7713">
        <v>77.153818900000005</v>
      </c>
      <c r="J7713">
        <v>28.5312664</v>
      </c>
      <c r="K7713" t="s">
        <v>3933</v>
      </c>
      <c r="L7713">
        <v>350</v>
      </c>
      <c r="M7713" t="str">
        <f>IF(Table1[[#This Row],[Average Cost for two]]&lt;=200, "0-200", IF(Table1[[#This Row],[Average Cost for two]]&lt;=400, "200-400", IF(Table1[[#This Row],[Average Cost for two]]&lt;=600, "400-600", IF(Table1[[#This Row],[Average Cost for two]]&lt;=800, "600-800", IF(Table1[[#This Row],[Average Cost for two]]&lt;=1000, "800-1000", "&gt;1000")))))</f>
        <v>200-400</v>
      </c>
      <c r="N7713" t="s">
        <v>2115</v>
      </c>
      <c r="O7713" t="s">
        <v>28</v>
      </c>
      <c r="P7713" t="s">
        <v>27</v>
      </c>
      <c r="Q7713" t="s">
        <v>28</v>
      </c>
      <c r="R7713" t="s">
        <v>28</v>
      </c>
      <c r="S7713">
        <v>1</v>
      </c>
      <c r="T7713">
        <v>3.7</v>
      </c>
      <c r="U7713" t="s">
        <v>101</v>
      </c>
      <c r="V7713" t="s">
        <v>102</v>
      </c>
      <c r="W7713">
        <v>248</v>
      </c>
    </row>
    <row r="7714" spans="1:23" x14ac:dyDescent="0.25">
      <c r="A7714">
        <v>18089255</v>
      </c>
      <c r="B7714" t="s">
        <v>9254</v>
      </c>
      <c r="C7714" t="str">
        <f>VLOOKUP(Table1[[#This Row],[Country Code]],Table3[],2)</f>
        <v>India</v>
      </c>
      <c r="D7714">
        <v>1</v>
      </c>
      <c r="E7714" t="s">
        <v>6914</v>
      </c>
      <c r="F7714" t="s">
        <v>16623</v>
      </c>
      <c r="G7714" t="s">
        <v>16615</v>
      </c>
      <c r="H7714" t="s">
        <v>16616</v>
      </c>
      <c r="I7714">
        <v>77.1584474</v>
      </c>
      <c r="J7714">
        <v>28.5183003</v>
      </c>
      <c r="K7714" t="s">
        <v>9256</v>
      </c>
      <c r="L7714">
        <v>650</v>
      </c>
      <c r="M7714" t="str">
        <f>IF(Table1[[#This Row],[Average Cost for two]]&lt;=200, "0-200", IF(Table1[[#This Row],[Average Cost for two]]&lt;=400, "200-400", IF(Table1[[#This Row],[Average Cost for two]]&lt;=600, "400-600", IF(Table1[[#This Row],[Average Cost for two]]&lt;=800, "600-800", IF(Table1[[#This Row],[Average Cost for two]]&lt;=1000, "800-1000", "&gt;1000")))))</f>
        <v>600-800</v>
      </c>
      <c r="N7714" t="s">
        <v>2115</v>
      </c>
      <c r="O7714" t="s">
        <v>28</v>
      </c>
      <c r="P7714" t="s">
        <v>27</v>
      </c>
      <c r="Q7714" t="s">
        <v>28</v>
      </c>
      <c r="R7714" t="s">
        <v>28</v>
      </c>
      <c r="S7714">
        <v>2</v>
      </c>
      <c r="T7714">
        <v>3.8</v>
      </c>
      <c r="U7714" t="s">
        <v>101</v>
      </c>
      <c r="V7714" t="s">
        <v>102</v>
      </c>
      <c r="W7714">
        <v>122</v>
      </c>
    </row>
    <row r="7715" spans="1:23" x14ac:dyDescent="0.25">
      <c r="A7715">
        <v>18369756</v>
      </c>
      <c r="B7715" t="s">
        <v>4227</v>
      </c>
      <c r="C7715" t="str">
        <f>VLOOKUP(Table1[[#This Row],[Country Code]],Table3[],2)</f>
        <v>India</v>
      </c>
      <c r="D7715">
        <v>1</v>
      </c>
      <c r="E7715" t="s">
        <v>6914</v>
      </c>
      <c r="F7715" t="s">
        <v>16616</v>
      </c>
      <c r="G7715" t="s">
        <v>16615</v>
      </c>
      <c r="H7715" t="s">
        <v>16616</v>
      </c>
      <c r="I7715">
        <v>77.165296929999997</v>
      </c>
      <c r="J7715">
        <v>28.523319919999999</v>
      </c>
      <c r="K7715" t="s">
        <v>4228</v>
      </c>
      <c r="L7715">
        <v>850</v>
      </c>
      <c r="M7715" t="str">
        <f>IF(Table1[[#This Row],[Average Cost for two]]&lt;=200, "0-200", IF(Table1[[#This Row],[Average Cost for two]]&lt;=400, "200-400", IF(Table1[[#This Row],[Average Cost for two]]&lt;=600, "400-600", IF(Table1[[#This Row],[Average Cost for two]]&lt;=800, "600-800", IF(Table1[[#This Row],[Average Cost for two]]&lt;=1000, "800-1000", "&gt;1000")))))</f>
        <v>800-1000</v>
      </c>
      <c r="N7715" t="s">
        <v>2115</v>
      </c>
      <c r="O7715" t="s">
        <v>28</v>
      </c>
      <c r="P7715" t="s">
        <v>27</v>
      </c>
      <c r="Q7715" t="s">
        <v>28</v>
      </c>
      <c r="R7715" t="s">
        <v>28</v>
      </c>
      <c r="S7715">
        <v>2</v>
      </c>
      <c r="T7715">
        <v>3.8</v>
      </c>
      <c r="U7715" t="s">
        <v>101</v>
      </c>
      <c r="V7715" t="s">
        <v>102</v>
      </c>
      <c r="W7715">
        <v>123</v>
      </c>
    </row>
    <row r="7716" spans="1:23" x14ac:dyDescent="0.25">
      <c r="A7716">
        <v>18416856</v>
      </c>
      <c r="B7716" t="s">
        <v>16624</v>
      </c>
      <c r="C7716" t="str">
        <f>VLOOKUP(Table1[[#This Row],[Country Code]],Table3[],2)</f>
        <v>India</v>
      </c>
      <c r="D7716">
        <v>1</v>
      </c>
      <c r="E7716" t="s">
        <v>6914</v>
      </c>
      <c r="F7716" t="s">
        <v>16616</v>
      </c>
      <c r="G7716" t="s">
        <v>16615</v>
      </c>
      <c r="H7716" t="s">
        <v>16616</v>
      </c>
      <c r="I7716">
        <v>77.168407000000002</v>
      </c>
      <c r="J7716">
        <v>28.522112</v>
      </c>
      <c r="K7716" t="s">
        <v>1116</v>
      </c>
      <c r="L7716">
        <v>1000</v>
      </c>
      <c r="M7716" t="str">
        <f>IF(Table1[[#This Row],[Average Cost for two]]&lt;=200, "0-200", IF(Table1[[#This Row],[Average Cost for two]]&lt;=400, "200-400", IF(Table1[[#This Row],[Average Cost for two]]&lt;=600, "400-600", IF(Table1[[#This Row],[Average Cost for two]]&lt;=800, "600-800", IF(Table1[[#This Row],[Average Cost for two]]&lt;=1000, "800-1000", "&gt;1000")))))</f>
        <v>800-1000</v>
      </c>
      <c r="N7716" t="s">
        <v>2115</v>
      </c>
      <c r="O7716" t="s">
        <v>28</v>
      </c>
      <c r="P7716" t="s">
        <v>27</v>
      </c>
      <c r="Q7716" t="s">
        <v>28</v>
      </c>
      <c r="R7716" t="s">
        <v>28</v>
      </c>
      <c r="S7716">
        <v>3</v>
      </c>
      <c r="T7716">
        <v>3.9</v>
      </c>
      <c r="U7716" t="s">
        <v>101</v>
      </c>
      <c r="V7716" t="s">
        <v>102</v>
      </c>
      <c r="W7716">
        <v>40</v>
      </c>
    </row>
    <row r="7717" spans="1:23" x14ac:dyDescent="0.25">
      <c r="A7717">
        <v>306554</v>
      </c>
      <c r="B7717" t="s">
        <v>4015</v>
      </c>
      <c r="C7717" t="str">
        <f>VLOOKUP(Table1[[#This Row],[Country Code]],Table3[],2)</f>
        <v>India</v>
      </c>
      <c r="D7717">
        <v>1</v>
      </c>
      <c r="E7717" t="s">
        <v>6914</v>
      </c>
      <c r="F7717" t="s">
        <v>16616</v>
      </c>
      <c r="G7717" t="s">
        <v>16615</v>
      </c>
      <c r="H7717" t="s">
        <v>16616</v>
      </c>
      <c r="I7717">
        <v>77.171043400000002</v>
      </c>
      <c r="J7717">
        <v>28.519475799999999</v>
      </c>
      <c r="K7717" t="s">
        <v>1643</v>
      </c>
      <c r="L7717">
        <v>1000</v>
      </c>
      <c r="M7717" t="str">
        <f>IF(Table1[[#This Row],[Average Cost for two]]&lt;=200, "0-200", IF(Table1[[#This Row],[Average Cost for two]]&lt;=400, "200-400", IF(Table1[[#This Row],[Average Cost for two]]&lt;=600, "400-600", IF(Table1[[#This Row],[Average Cost for two]]&lt;=800, "600-800", IF(Table1[[#This Row],[Average Cost for two]]&lt;=1000, "800-1000", "&gt;1000")))))</f>
        <v>800-1000</v>
      </c>
      <c r="N7717" t="s">
        <v>2115</v>
      </c>
      <c r="O7717" t="s">
        <v>28</v>
      </c>
      <c r="P7717" t="s">
        <v>27</v>
      </c>
      <c r="Q7717" t="s">
        <v>28</v>
      </c>
      <c r="R7717" t="s">
        <v>28</v>
      </c>
      <c r="S7717">
        <v>3</v>
      </c>
      <c r="T7717">
        <v>3.8</v>
      </c>
      <c r="U7717" t="s">
        <v>101</v>
      </c>
      <c r="V7717" t="s">
        <v>102</v>
      </c>
      <c r="W7717">
        <v>619</v>
      </c>
    </row>
    <row r="7718" spans="1:23" x14ac:dyDescent="0.25">
      <c r="A7718">
        <v>18287390</v>
      </c>
      <c r="B7718" t="s">
        <v>16625</v>
      </c>
      <c r="C7718" t="str">
        <f>VLOOKUP(Table1[[#This Row],[Country Code]],Table3[],2)</f>
        <v>India</v>
      </c>
      <c r="D7718">
        <v>1</v>
      </c>
      <c r="E7718" t="s">
        <v>6914</v>
      </c>
      <c r="F7718" t="s">
        <v>16626</v>
      </c>
      <c r="G7718" t="s">
        <v>16615</v>
      </c>
      <c r="H7718" t="s">
        <v>16616</v>
      </c>
      <c r="I7718">
        <v>77.161192819999997</v>
      </c>
      <c r="J7718">
        <v>28.51901836</v>
      </c>
      <c r="K7718" t="s">
        <v>16627</v>
      </c>
      <c r="L7718">
        <v>900</v>
      </c>
      <c r="M7718" t="str">
        <f>IF(Table1[[#This Row],[Average Cost for two]]&lt;=200, "0-200", IF(Table1[[#This Row],[Average Cost for two]]&lt;=400, "200-400", IF(Table1[[#This Row],[Average Cost for two]]&lt;=600, "400-600", IF(Table1[[#This Row],[Average Cost for two]]&lt;=800, "600-800", IF(Table1[[#This Row],[Average Cost for two]]&lt;=1000, "800-1000", "&gt;1000")))))</f>
        <v>800-1000</v>
      </c>
      <c r="N7718" t="s">
        <v>2115</v>
      </c>
      <c r="O7718" t="s">
        <v>27</v>
      </c>
      <c r="P7718" t="s">
        <v>27</v>
      </c>
      <c r="Q7718" t="s">
        <v>28</v>
      </c>
      <c r="R7718" t="s">
        <v>28</v>
      </c>
      <c r="S7718">
        <v>2</v>
      </c>
      <c r="T7718">
        <v>3.8</v>
      </c>
      <c r="U7718" t="s">
        <v>101</v>
      </c>
      <c r="V7718" t="s">
        <v>102</v>
      </c>
      <c r="W7718">
        <v>43</v>
      </c>
    </row>
    <row r="7719" spans="1:23" x14ac:dyDescent="0.25">
      <c r="A7719">
        <v>1060</v>
      </c>
      <c r="B7719" t="s">
        <v>16628</v>
      </c>
      <c r="C7719" t="str">
        <f>VLOOKUP(Table1[[#This Row],[Country Code]],Table3[],2)</f>
        <v>India</v>
      </c>
      <c r="D7719">
        <v>1</v>
      </c>
      <c r="E7719" t="s">
        <v>6914</v>
      </c>
      <c r="F7719" t="s">
        <v>16629</v>
      </c>
      <c r="G7719" t="s">
        <v>16615</v>
      </c>
      <c r="H7719" t="s">
        <v>16616</v>
      </c>
      <c r="I7719">
        <v>77.161180200000004</v>
      </c>
      <c r="J7719">
        <v>28.519172999999999</v>
      </c>
      <c r="K7719" t="s">
        <v>3763</v>
      </c>
      <c r="L7719">
        <v>900</v>
      </c>
      <c r="M7719" t="str">
        <f>IF(Table1[[#This Row],[Average Cost for two]]&lt;=200, "0-200", IF(Table1[[#This Row],[Average Cost for two]]&lt;=400, "200-400", IF(Table1[[#This Row],[Average Cost for two]]&lt;=600, "400-600", IF(Table1[[#This Row],[Average Cost for two]]&lt;=800, "600-800", IF(Table1[[#This Row],[Average Cost for two]]&lt;=1000, "800-1000", "&gt;1000")))))</f>
        <v>800-1000</v>
      </c>
      <c r="N7719" t="s">
        <v>2115</v>
      </c>
      <c r="O7719" t="s">
        <v>27</v>
      </c>
      <c r="P7719" t="s">
        <v>27</v>
      </c>
      <c r="Q7719" t="s">
        <v>28</v>
      </c>
      <c r="R7719" t="s">
        <v>28</v>
      </c>
      <c r="S7719">
        <v>2</v>
      </c>
      <c r="T7719">
        <v>3.8</v>
      </c>
      <c r="U7719" t="s">
        <v>101</v>
      </c>
      <c r="V7719" t="s">
        <v>102</v>
      </c>
      <c r="W7719">
        <v>286</v>
      </c>
    </row>
    <row r="7720" spans="1:23" x14ac:dyDescent="0.25">
      <c r="A7720">
        <v>306859</v>
      </c>
      <c r="B7720" t="s">
        <v>4866</v>
      </c>
      <c r="C7720" t="str">
        <f>VLOOKUP(Table1[[#This Row],[Country Code]],Table3[],2)</f>
        <v>India</v>
      </c>
      <c r="D7720">
        <v>1</v>
      </c>
      <c r="E7720" t="s">
        <v>6914</v>
      </c>
      <c r="F7720" t="s">
        <v>16630</v>
      </c>
      <c r="G7720" t="s">
        <v>16615</v>
      </c>
      <c r="H7720" t="s">
        <v>16616</v>
      </c>
      <c r="I7720">
        <v>77.153852000000001</v>
      </c>
      <c r="J7720">
        <v>28.531386699999999</v>
      </c>
      <c r="K7720" t="s">
        <v>1116</v>
      </c>
      <c r="L7720">
        <v>800</v>
      </c>
      <c r="M7720" t="str">
        <f>IF(Table1[[#This Row],[Average Cost for two]]&lt;=200, "0-200", IF(Table1[[#This Row],[Average Cost for two]]&lt;=400, "200-400", IF(Table1[[#This Row],[Average Cost for two]]&lt;=600, "400-600", IF(Table1[[#This Row],[Average Cost for two]]&lt;=800, "600-800", IF(Table1[[#This Row],[Average Cost for two]]&lt;=1000, "800-1000", "&gt;1000")))))</f>
        <v>600-800</v>
      </c>
      <c r="N7720" t="s">
        <v>2115</v>
      </c>
      <c r="O7720" t="s">
        <v>28</v>
      </c>
      <c r="P7720" t="s">
        <v>27</v>
      </c>
      <c r="Q7720" t="s">
        <v>28</v>
      </c>
      <c r="R7720" t="s">
        <v>28</v>
      </c>
      <c r="S7720">
        <v>2</v>
      </c>
      <c r="T7720">
        <v>3.7</v>
      </c>
      <c r="U7720" t="s">
        <v>101</v>
      </c>
      <c r="V7720" t="s">
        <v>102</v>
      </c>
      <c r="W7720">
        <v>164</v>
      </c>
    </row>
    <row r="7721" spans="1:23" x14ac:dyDescent="0.25">
      <c r="A7721">
        <v>308621</v>
      </c>
      <c r="B7721" t="s">
        <v>16631</v>
      </c>
      <c r="C7721" t="str">
        <f>VLOOKUP(Table1[[#This Row],[Country Code]],Table3[],2)</f>
        <v>India</v>
      </c>
      <c r="D7721">
        <v>1</v>
      </c>
      <c r="E7721" t="s">
        <v>6914</v>
      </c>
      <c r="F7721" t="s">
        <v>16632</v>
      </c>
      <c r="G7721" t="s">
        <v>16615</v>
      </c>
      <c r="H7721" t="s">
        <v>16616</v>
      </c>
      <c r="I7721">
        <v>77.151736200000002</v>
      </c>
      <c r="J7721">
        <v>28.533650600000001</v>
      </c>
      <c r="K7721" t="s">
        <v>2715</v>
      </c>
      <c r="L7721">
        <v>800</v>
      </c>
      <c r="M7721" t="str">
        <f>IF(Table1[[#This Row],[Average Cost for two]]&lt;=200, "0-200", IF(Table1[[#This Row],[Average Cost for two]]&lt;=400, "200-400", IF(Table1[[#This Row],[Average Cost for two]]&lt;=600, "400-600", IF(Table1[[#This Row],[Average Cost for two]]&lt;=800, "600-800", IF(Table1[[#This Row],[Average Cost for two]]&lt;=1000, "800-1000", "&gt;1000")))))</f>
        <v>600-800</v>
      </c>
      <c r="N7721" t="s">
        <v>2115</v>
      </c>
      <c r="O7721" t="s">
        <v>28</v>
      </c>
      <c r="P7721" t="s">
        <v>27</v>
      </c>
      <c r="Q7721" t="s">
        <v>28</v>
      </c>
      <c r="R7721" t="s">
        <v>28</v>
      </c>
      <c r="S7721">
        <v>2</v>
      </c>
      <c r="T7721">
        <v>3.5</v>
      </c>
      <c r="U7721" t="s">
        <v>101</v>
      </c>
      <c r="V7721" t="s">
        <v>102</v>
      </c>
      <c r="W7721">
        <v>170</v>
      </c>
    </row>
    <row r="7722" spans="1:23" x14ac:dyDescent="0.25">
      <c r="A7722">
        <v>18218321</v>
      </c>
      <c r="B7722" t="s">
        <v>16633</v>
      </c>
      <c r="C7722" t="str">
        <f>VLOOKUP(Table1[[#This Row],[Country Code]],Table3[],2)</f>
        <v>India</v>
      </c>
      <c r="D7722">
        <v>1</v>
      </c>
      <c r="E7722" t="s">
        <v>6914</v>
      </c>
      <c r="F7722" t="s">
        <v>16626</v>
      </c>
      <c r="G7722" t="s">
        <v>16615</v>
      </c>
      <c r="H7722" t="s">
        <v>16616</v>
      </c>
      <c r="I7722">
        <v>77.161150899999996</v>
      </c>
      <c r="J7722">
        <v>28.5191138</v>
      </c>
      <c r="K7722" t="s">
        <v>2139</v>
      </c>
      <c r="L7722">
        <v>900</v>
      </c>
      <c r="M7722" t="str">
        <f>IF(Table1[[#This Row],[Average Cost for two]]&lt;=200, "0-200", IF(Table1[[#This Row],[Average Cost for two]]&lt;=400, "200-400", IF(Table1[[#This Row],[Average Cost for two]]&lt;=600, "400-600", IF(Table1[[#This Row],[Average Cost for two]]&lt;=800, "600-800", IF(Table1[[#This Row],[Average Cost for two]]&lt;=1000, "800-1000", "&gt;1000")))))</f>
        <v>800-1000</v>
      </c>
      <c r="N7722" t="s">
        <v>2115</v>
      </c>
      <c r="O7722" t="s">
        <v>27</v>
      </c>
      <c r="P7722" t="s">
        <v>27</v>
      </c>
      <c r="Q7722" t="s">
        <v>28</v>
      </c>
      <c r="R7722" t="s">
        <v>28</v>
      </c>
      <c r="S7722">
        <v>2</v>
      </c>
      <c r="T7722">
        <v>3.5</v>
      </c>
      <c r="U7722" t="s">
        <v>101</v>
      </c>
      <c r="V7722" t="s">
        <v>102</v>
      </c>
      <c r="W7722">
        <v>95</v>
      </c>
    </row>
    <row r="7723" spans="1:23" x14ac:dyDescent="0.25">
      <c r="A7723">
        <v>18337788</v>
      </c>
      <c r="B7723" t="s">
        <v>16634</v>
      </c>
      <c r="C7723" t="str">
        <f>VLOOKUP(Table1[[#This Row],[Country Code]],Table3[],2)</f>
        <v>India</v>
      </c>
      <c r="D7723">
        <v>1</v>
      </c>
      <c r="E7723" t="s">
        <v>6914</v>
      </c>
      <c r="F7723" t="s">
        <v>16616</v>
      </c>
      <c r="G7723" t="s">
        <v>16615</v>
      </c>
      <c r="H7723" t="s">
        <v>16616</v>
      </c>
      <c r="I7723">
        <v>77.165414999999996</v>
      </c>
      <c r="J7723">
        <v>28.514648999999999</v>
      </c>
      <c r="K7723" t="s">
        <v>4283</v>
      </c>
      <c r="L7723">
        <v>950</v>
      </c>
      <c r="M7723" t="str">
        <f>IF(Table1[[#This Row],[Average Cost for two]]&lt;=200, "0-200", IF(Table1[[#This Row],[Average Cost for two]]&lt;=400, "200-400", IF(Table1[[#This Row],[Average Cost for two]]&lt;=600, "400-600", IF(Table1[[#This Row],[Average Cost for two]]&lt;=800, "600-800", IF(Table1[[#This Row],[Average Cost for two]]&lt;=1000, "800-1000", "&gt;1000")))))</f>
        <v>800-1000</v>
      </c>
      <c r="N7723" t="s">
        <v>2115</v>
      </c>
      <c r="O7723" t="s">
        <v>28</v>
      </c>
      <c r="P7723" t="s">
        <v>27</v>
      </c>
      <c r="Q7723" t="s">
        <v>28</v>
      </c>
      <c r="R7723" t="s">
        <v>28</v>
      </c>
      <c r="S7723">
        <v>2</v>
      </c>
      <c r="T7723">
        <v>3.9</v>
      </c>
      <c r="U7723" t="s">
        <v>101</v>
      </c>
      <c r="V7723" t="s">
        <v>102</v>
      </c>
      <c r="W7723">
        <v>191</v>
      </c>
    </row>
    <row r="7724" spans="1:23" x14ac:dyDescent="0.25">
      <c r="A7724">
        <v>2778</v>
      </c>
      <c r="B7724" t="s">
        <v>6792</v>
      </c>
      <c r="C7724" t="str">
        <f>VLOOKUP(Table1[[#This Row],[Country Code]],Table3[],2)</f>
        <v>India</v>
      </c>
      <c r="D7724">
        <v>1</v>
      </c>
      <c r="E7724" t="s">
        <v>6914</v>
      </c>
      <c r="F7724" t="s">
        <v>16635</v>
      </c>
      <c r="G7724" t="s">
        <v>16615</v>
      </c>
      <c r="H7724" t="s">
        <v>16616</v>
      </c>
      <c r="I7724">
        <v>77.148221599999999</v>
      </c>
      <c r="J7724">
        <v>28.536773199999999</v>
      </c>
      <c r="K7724" t="s">
        <v>8725</v>
      </c>
      <c r="L7724">
        <v>1500</v>
      </c>
      <c r="M7724" t="str">
        <f>IF(Table1[[#This Row],[Average Cost for two]]&lt;=200, "0-200", IF(Table1[[#This Row],[Average Cost for two]]&lt;=400, "200-400", IF(Table1[[#This Row],[Average Cost for two]]&lt;=600, "400-600", IF(Table1[[#This Row],[Average Cost for two]]&lt;=800, "600-800", IF(Table1[[#This Row],[Average Cost for two]]&lt;=1000, "800-1000", "&gt;1000")))))</f>
        <v>&gt;1000</v>
      </c>
      <c r="N7724" t="s">
        <v>2115</v>
      </c>
      <c r="O7724" t="s">
        <v>27</v>
      </c>
      <c r="P7724" t="s">
        <v>27</v>
      </c>
      <c r="Q7724" t="s">
        <v>28</v>
      </c>
      <c r="R7724" t="s">
        <v>28</v>
      </c>
      <c r="S7724">
        <v>3</v>
      </c>
      <c r="T7724">
        <v>3.6</v>
      </c>
      <c r="U7724" t="s">
        <v>101</v>
      </c>
      <c r="V7724" t="s">
        <v>102</v>
      </c>
      <c r="W7724">
        <v>361</v>
      </c>
    </row>
    <row r="7725" spans="1:23" x14ac:dyDescent="0.25">
      <c r="A7725">
        <v>18292485</v>
      </c>
      <c r="B7725" t="s">
        <v>16636</v>
      </c>
      <c r="C7725" t="str">
        <f>VLOOKUP(Table1[[#This Row],[Country Code]],Table3[],2)</f>
        <v>India</v>
      </c>
      <c r="D7725">
        <v>1</v>
      </c>
      <c r="E7725" t="s">
        <v>6914</v>
      </c>
      <c r="F7725" t="s">
        <v>16637</v>
      </c>
      <c r="G7725" t="s">
        <v>16615</v>
      </c>
      <c r="H7725" t="s">
        <v>16616</v>
      </c>
      <c r="I7725">
        <v>77.135743099999999</v>
      </c>
      <c r="J7725">
        <v>28.5254999</v>
      </c>
      <c r="K7725" t="s">
        <v>4210</v>
      </c>
      <c r="L7725">
        <v>650</v>
      </c>
      <c r="M7725" t="str">
        <f>IF(Table1[[#This Row],[Average Cost for two]]&lt;=200, "0-200", IF(Table1[[#This Row],[Average Cost for two]]&lt;=400, "200-400", IF(Table1[[#This Row],[Average Cost for two]]&lt;=600, "400-600", IF(Table1[[#This Row],[Average Cost for two]]&lt;=800, "600-800", IF(Table1[[#This Row],[Average Cost for two]]&lt;=1000, "800-1000", "&gt;1000")))))</f>
        <v>600-800</v>
      </c>
      <c r="N7725" t="s">
        <v>2115</v>
      </c>
      <c r="O7725" t="s">
        <v>28</v>
      </c>
      <c r="P7725" t="s">
        <v>27</v>
      </c>
      <c r="Q7725" t="s">
        <v>28</v>
      </c>
      <c r="R7725" t="s">
        <v>28</v>
      </c>
      <c r="S7725">
        <v>2</v>
      </c>
      <c r="T7725">
        <v>3.8</v>
      </c>
      <c r="U7725" t="s">
        <v>101</v>
      </c>
      <c r="V7725" t="s">
        <v>102</v>
      </c>
      <c r="W7725">
        <v>141</v>
      </c>
    </row>
    <row r="7726" spans="1:23" x14ac:dyDescent="0.25">
      <c r="A7726">
        <v>18423898</v>
      </c>
      <c r="B7726" t="s">
        <v>859</v>
      </c>
      <c r="C7726" t="str">
        <f>VLOOKUP(Table1[[#This Row],[Country Code]],Table3[],2)</f>
        <v>India</v>
      </c>
      <c r="D7726">
        <v>1</v>
      </c>
      <c r="E7726" t="s">
        <v>6914</v>
      </c>
      <c r="F7726" t="s">
        <v>16638</v>
      </c>
      <c r="G7726" t="s">
        <v>16615</v>
      </c>
      <c r="H7726" t="s">
        <v>16616</v>
      </c>
      <c r="I7726">
        <v>77.155389799999995</v>
      </c>
      <c r="J7726">
        <v>28.529144599999999</v>
      </c>
      <c r="K7726" t="s">
        <v>142</v>
      </c>
      <c r="L7726">
        <v>1000</v>
      </c>
      <c r="M7726" t="str">
        <f>IF(Table1[[#This Row],[Average Cost for two]]&lt;=200, "0-200", IF(Table1[[#This Row],[Average Cost for two]]&lt;=400, "200-400", IF(Table1[[#This Row],[Average Cost for two]]&lt;=600, "400-600", IF(Table1[[#This Row],[Average Cost for two]]&lt;=800, "600-800", IF(Table1[[#This Row],[Average Cost for two]]&lt;=1000, "800-1000", "&gt;1000")))))</f>
        <v>800-1000</v>
      </c>
      <c r="N7726" t="s">
        <v>2115</v>
      </c>
      <c r="O7726" t="s">
        <v>28</v>
      </c>
      <c r="P7726" t="s">
        <v>27</v>
      </c>
      <c r="Q7726" t="s">
        <v>28</v>
      </c>
      <c r="R7726" t="s">
        <v>28</v>
      </c>
      <c r="S7726">
        <v>3</v>
      </c>
      <c r="T7726">
        <v>3.8</v>
      </c>
      <c r="U7726" t="s">
        <v>101</v>
      </c>
      <c r="V7726" t="s">
        <v>102</v>
      </c>
      <c r="W7726">
        <v>20</v>
      </c>
    </row>
    <row r="7727" spans="1:23" x14ac:dyDescent="0.25">
      <c r="A7727">
        <v>308246</v>
      </c>
      <c r="B7727" t="s">
        <v>16639</v>
      </c>
      <c r="C7727" t="str">
        <f>VLOOKUP(Table1[[#This Row],[Country Code]],Table3[],2)</f>
        <v>India</v>
      </c>
      <c r="D7727">
        <v>1</v>
      </c>
      <c r="E7727" t="s">
        <v>6914</v>
      </c>
      <c r="F7727" t="s">
        <v>16640</v>
      </c>
      <c r="G7727" t="s">
        <v>16615</v>
      </c>
      <c r="H7727" t="s">
        <v>16616</v>
      </c>
      <c r="I7727">
        <v>77.161933099999999</v>
      </c>
      <c r="J7727">
        <v>28.519062000000002</v>
      </c>
      <c r="K7727" t="s">
        <v>16641</v>
      </c>
      <c r="L7727">
        <v>700</v>
      </c>
      <c r="M7727" t="str">
        <f>IF(Table1[[#This Row],[Average Cost for two]]&lt;=200, "0-200", IF(Table1[[#This Row],[Average Cost for two]]&lt;=400, "200-400", IF(Table1[[#This Row],[Average Cost for two]]&lt;=600, "400-600", IF(Table1[[#This Row],[Average Cost for two]]&lt;=800, "600-800", IF(Table1[[#This Row],[Average Cost for two]]&lt;=1000, "800-1000", "&gt;1000")))))</f>
        <v>600-800</v>
      </c>
      <c r="N7727" t="s">
        <v>2115</v>
      </c>
      <c r="O7727" t="s">
        <v>28</v>
      </c>
      <c r="P7727" t="s">
        <v>27</v>
      </c>
      <c r="Q7727" t="s">
        <v>28</v>
      </c>
      <c r="R7727" t="s">
        <v>28</v>
      </c>
      <c r="S7727">
        <v>2</v>
      </c>
      <c r="T7727">
        <v>3.7</v>
      </c>
      <c r="U7727" t="s">
        <v>101</v>
      </c>
      <c r="V7727" t="s">
        <v>102</v>
      </c>
      <c r="W7727">
        <v>185</v>
      </c>
    </row>
    <row r="7728" spans="1:23" x14ac:dyDescent="0.25">
      <c r="A7728">
        <v>18289277</v>
      </c>
      <c r="B7728" t="s">
        <v>16642</v>
      </c>
      <c r="C7728" t="str">
        <f>VLOOKUP(Table1[[#This Row],[Country Code]],Table3[],2)</f>
        <v>India</v>
      </c>
      <c r="D7728">
        <v>1</v>
      </c>
      <c r="E7728" t="s">
        <v>6914</v>
      </c>
      <c r="F7728" t="s">
        <v>16616</v>
      </c>
      <c r="G7728" t="s">
        <v>16615</v>
      </c>
      <c r="H7728" t="s">
        <v>16616</v>
      </c>
      <c r="I7728">
        <v>0</v>
      </c>
      <c r="J7728">
        <v>0</v>
      </c>
      <c r="K7728" t="s">
        <v>828</v>
      </c>
      <c r="L7728">
        <v>800</v>
      </c>
      <c r="M7728" t="str">
        <f>IF(Table1[[#This Row],[Average Cost for two]]&lt;=200, "0-200", IF(Table1[[#This Row],[Average Cost for two]]&lt;=400, "200-400", IF(Table1[[#This Row],[Average Cost for two]]&lt;=600, "400-600", IF(Table1[[#This Row],[Average Cost for two]]&lt;=800, "600-800", IF(Table1[[#This Row],[Average Cost for two]]&lt;=1000, "800-1000", "&gt;1000")))))</f>
        <v>600-800</v>
      </c>
      <c r="N7728" t="s">
        <v>2115</v>
      </c>
      <c r="O7728" t="s">
        <v>28</v>
      </c>
      <c r="P7728" t="s">
        <v>28</v>
      </c>
      <c r="Q7728" t="s">
        <v>28</v>
      </c>
      <c r="R7728" t="s">
        <v>28</v>
      </c>
      <c r="S7728">
        <v>2</v>
      </c>
      <c r="T7728">
        <v>0</v>
      </c>
      <c r="U7728" t="s">
        <v>164</v>
      </c>
      <c r="V7728" t="s">
        <v>165</v>
      </c>
      <c r="W7728">
        <v>2</v>
      </c>
    </row>
    <row r="7729" spans="1:23" x14ac:dyDescent="0.25">
      <c r="A7729">
        <v>18264997</v>
      </c>
      <c r="B7729" t="s">
        <v>16643</v>
      </c>
      <c r="C7729" t="str">
        <f>VLOOKUP(Table1[[#This Row],[Country Code]],Table3[],2)</f>
        <v>India</v>
      </c>
      <c r="D7729">
        <v>1</v>
      </c>
      <c r="E7729" t="s">
        <v>6914</v>
      </c>
      <c r="F7729" t="s">
        <v>16644</v>
      </c>
      <c r="G7729" t="s">
        <v>16615</v>
      </c>
      <c r="H7729" t="s">
        <v>16616</v>
      </c>
      <c r="I7729">
        <v>77.164982109999997</v>
      </c>
      <c r="J7729">
        <v>28.51428649</v>
      </c>
      <c r="K7729" t="s">
        <v>2704</v>
      </c>
      <c r="L7729">
        <v>700</v>
      </c>
      <c r="M7729" t="str">
        <f>IF(Table1[[#This Row],[Average Cost for two]]&lt;=200, "0-200", IF(Table1[[#This Row],[Average Cost for two]]&lt;=400, "200-400", IF(Table1[[#This Row],[Average Cost for two]]&lt;=600, "400-600", IF(Table1[[#This Row],[Average Cost for two]]&lt;=800, "600-800", IF(Table1[[#This Row],[Average Cost for two]]&lt;=1000, "800-1000", "&gt;1000")))))</f>
        <v>600-800</v>
      </c>
      <c r="N7729" t="s">
        <v>2115</v>
      </c>
      <c r="O7729" t="s">
        <v>28</v>
      </c>
      <c r="P7729" t="s">
        <v>27</v>
      </c>
      <c r="Q7729" t="s">
        <v>28</v>
      </c>
      <c r="R7729" t="s">
        <v>28</v>
      </c>
      <c r="S7729">
        <v>2</v>
      </c>
      <c r="T7729">
        <v>4.2</v>
      </c>
      <c r="U7729" t="s">
        <v>42</v>
      </c>
      <c r="V7729" t="s">
        <v>43</v>
      </c>
      <c r="W7729">
        <v>193</v>
      </c>
    </row>
    <row r="7730" spans="1:23" x14ac:dyDescent="0.25">
      <c r="A7730">
        <v>18144479</v>
      </c>
      <c r="B7730" t="s">
        <v>4235</v>
      </c>
      <c r="C7730" t="str">
        <f>VLOOKUP(Table1[[#This Row],[Country Code]],Table3[],2)</f>
        <v>India</v>
      </c>
      <c r="D7730">
        <v>1</v>
      </c>
      <c r="E7730" t="s">
        <v>6914</v>
      </c>
      <c r="F7730" t="s">
        <v>16645</v>
      </c>
      <c r="G7730" t="s">
        <v>16615</v>
      </c>
      <c r="H7730" t="s">
        <v>16616</v>
      </c>
      <c r="I7730">
        <v>77.152060500000005</v>
      </c>
      <c r="J7730">
        <v>28.533287900000001</v>
      </c>
      <c r="K7730" t="s">
        <v>54</v>
      </c>
      <c r="L7730">
        <v>650</v>
      </c>
      <c r="M7730" t="str">
        <f>IF(Table1[[#This Row],[Average Cost for two]]&lt;=200, "0-200", IF(Table1[[#This Row],[Average Cost for two]]&lt;=400, "200-400", IF(Table1[[#This Row],[Average Cost for two]]&lt;=600, "400-600", IF(Table1[[#This Row],[Average Cost for two]]&lt;=800, "600-800", IF(Table1[[#This Row],[Average Cost for two]]&lt;=1000, "800-1000", "&gt;1000")))))</f>
        <v>600-800</v>
      </c>
      <c r="N7730" t="s">
        <v>2115</v>
      </c>
      <c r="O7730" t="s">
        <v>28</v>
      </c>
      <c r="P7730" t="s">
        <v>27</v>
      </c>
      <c r="Q7730" t="s">
        <v>28</v>
      </c>
      <c r="R7730" t="s">
        <v>28</v>
      </c>
      <c r="S7730">
        <v>2</v>
      </c>
      <c r="T7730">
        <v>4.0999999999999996</v>
      </c>
      <c r="U7730" t="s">
        <v>42</v>
      </c>
      <c r="V7730" t="s">
        <v>43</v>
      </c>
      <c r="W7730">
        <v>173</v>
      </c>
    </row>
    <row r="7731" spans="1:23" x14ac:dyDescent="0.25">
      <c r="A7731">
        <v>18431179</v>
      </c>
      <c r="B7731" t="s">
        <v>16646</v>
      </c>
      <c r="C7731" t="str">
        <f>VLOOKUP(Table1[[#This Row],[Country Code]],Table3[],2)</f>
        <v>India</v>
      </c>
      <c r="D7731">
        <v>1</v>
      </c>
      <c r="E7731" t="s">
        <v>6914</v>
      </c>
      <c r="F7731" t="s">
        <v>16616</v>
      </c>
      <c r="G7731" t="s">
        <v>16615</v>
      </c>
      <c r="H7731" t="s">
        <v>16616</v>
      </c>
      <c r="I7731">
        <v>77.166526000000005</v>
      </c>
      <c r="J7731">
        <v>28.519511000000001</v>
      </c>
      <c r="K7731" t="s">
        <v>2114</v>
      </c>
      <c r="L7731">
        <v>900</v>
      </c>
      <c r="M7731" t="str">
        <f>IF(Table1[[#This Row],[Average Cost for two]]&lt;=200, "0-200", IF(Table1[[#This Row],[Average Cost for two]]&lt;=400, "200-400", IF(Table1[[#This Row],[Average Cost for two]]&lt;=600, "400-600", IF(Table1[[#This Row],[Average Cost for two]]&lt;=800, "600-800", IF(Table1[[#This Row],[Average Cost for two]]&lt;=1000, "800-1000", "&gt;1000")))))</f>
        <v>800-1000</v>
      </c>
      <c r="N7731" t="s">
        <v>2115</v>
      </c>
      <c r="O7731" t="s">
        <v>28</v>
      </c>
      <c r="P7731" t="s">
        <v>27</v>
      </c>
      <c r="Q7731" t="s">
        <v>28</v>
      </c>
      <c r="R7731" t="s">
        <v>28</v>
      </c>
      <c r="S7731">
        <v>2</v>
      </c>
      <c r="T7731">
        <v>4.2</v>
      </c>
      <c r="U7731" t="s">
        <v>42</v>
      </c>
      <c r="V7731" t="s">
        <v>43</v>
      </c>
      <c r="W7731">
        <v>62</v>
      </c>
    </row>
    <row r="7732" spans="1:23" x14ac:dyDescent="0.25">
      <c r="A7732">
        <v>307032</v>
      </c>
      <c r="B7732" t="s">
        <v>5503</v>
      </c>
      <c r="C7732" t="str">
        <f>VLOOKUP(Table1[[#This Row],[Country Code]],Table3[],2)</f>
        <v>India</v>
      </c>
      <c r="D7732">
        <v>1</v>
      </c>
      <c r="E7732" t="s">
        <v>6914</v>
      </c>
      <c r="F7732" t="s">
        <v>16647</v>
      </c>
      <c r="G7732" t="s">
        <v>16648</v>
      </c>
      <c r="H7732" t="s">
        <v>16649</v>
      </c>
      <c r="I7732">
        <v>77.156659000000005</v>
      </c>
      <c r="J7732">
        <v>28.525099300000001</v>
      </c>
      <c r="K7732" t="s">
        <v>2114</v>
      </c>
      <c r="L7732">
        <v>800</v>
      </c>
      <c r="M7732" t="str">
        <f>IF(Table1[[#This Row],[Average Cost for two]]&lt;=200, "0-200", IF(Table1[[#This Row],[Average Cost for two]]&lt;=400, "200-400", IF(Table1[[#This Row],[Average Cost for two]]&lt;=600, "400-600", IF(Table1[[#This Row],[Average Cost for two]]&lt;=800, "600-800", IF(Table1[[#This Row],[Average Cost for two]]&lt;=1000, "800-1000", "&gt;1000")))))</f>
        <v>600-800</v>
      </c>
      <c r="N7732" t="s">
        <v>2115</v>
      </c>
      <c r="O7732" t="s">
        <v>28</v>
      </c>
      <c r="P7732" t="s">
        <v>27</v>
      </c>
      <c r="Q7732" t="s">
        <v>28</v>
      </c>
      <c r="R7732" t="s">
        <v>28</v>
      </c>
      <c r="S7732">
        <v>2</v>
      </c>
      <c r="T7732">
        <v>2.9</v>
      </c>
      <c r="U7732" t="s">
        <v>138</v>
      </c>
      <c r="V7732" t="s">
        <v>139</v>
      </c>
      <c r="W7732">
        <v>252</v>
      </c>
    </row>
    <row r="7733" spans="1:23" x14ac:dyDescent="0.25">
      <c r="A7733">
        <v>305243</v>
      </c>
      <c r="B7733" t="s">
        <v>2400</v>
      </c>
      <c r="C7733" t="str">
        <f>VLOOKUP(Table1[[#This Row],[Country Code]],Table3[],2)</f>
        <v>India</v>
      </c>
      <c r="D7733">
        <v>1</v>
      </c>
      <c r="E7733" t="s">
        <v>6914</v>
      </c>
      <c r="F7733" t="s">
        <v>16650</v>
      </c>
      <c r="G7733" t="s">
        <v>16648</v>
      </c>
      <c r="H7733" t="s">
        <v>16649</v>
      </c>
      <c r="I7733">
        <v>77.156671399999993</v>
      </c>
      <c r="J7733">
        <v>28.525162900000002</v>
      </c>
      <c r="K7733" t="s">
        <v>3384</v>
      </c>
      <c r="L7733">
        <v>700</v>
      </c>
      <c r="M7733" t="str">
        <f>IF(Table1[[#This Row],[Average Cost for two]]&lt;=200, "0-200", IF(Table1[[#This Row],[Average Cost for two]]&lt;=400, "200-400", IF(Table1[[#This Row],[Average Cost for two]]&lt;=600, "400-600", IF(Table1[[#This Row],[Average Cost for two]]&lt;=800, "600-800", IF(Table1[[#This Row],[Average Cost for two]]&lt;=1000, "800-1000", "&gt;1000")))))</f>
        <v>600-800</v>
      </c>
      <c r="N7733" t="s">
        <v>2115</v>
      </c>
      <c r="O7733" t="s">
        <v>28</v>
      </c>
      <c r="P7733" t="s">
        <v>28</v>
      </c>
      <c r="Q7733" t="s">
        <v>28</v>
      </c>
      <c r="R7733" t="s">
        <v>28</v>
      </c>
      <c r="S7733">
        <v>2</v>
      </c>
      <c r="T7733">
        <v>2.8</v>
      </c>
      <c r="U7733" t="s">
        <v>138</v>
      </c>
      <c r="V7733" t="s">
        <v>139</v>
      </c>
      <c r="W7733">
        <v>145</v>
      </c>
    </row>
    <row r="7734" spans="1:23" x14ac:dyDescent="0.25">
      <c r="A7734">
        <v>9177</v>
      </c>
      <c r="B7734" t="s">
        <v>2313</v>
      </c>
      <c r="C7734" t="str">
        <f>VLOOKUP(Table1[[#This Row],[Country Code]],Table3[],2)</f>
        <v>India</v>
      </c>
      <c r="D7734">
        <v>1</v>
      </c>
      <c r="E7734" t="s">
        <v>6914</v>
      </c>
      <c r="F7734" t="s">
        <v>16651</v>
      </c>
      <c r="G7734" t="s">
        <v>16648</v>
      </c>
      <c r="H7734" t="s">
        <v>16649</v>
      </c>
      <c r="I7734">
        <v>77.156647599999999</v>
      </c>
      <c r="J7734">
        <v>28.524981</v>
      </c>
      <c r="K7734" t="s">
        <v>4082</v>
      </c>
      <c r="L7734">
        <v>600</v>
      </c>
      <c r="M7734" t="str">
        <f>IF(Table1[[#This Row],[Average Cost for two]]&lt;=200, "0-200", IF(Table1[[#This Row],[Average Cost for two]]&lt;=400, "200-400", IF(Table1[[#This Row],[Average Cost for two]]&lt;=600, "400-600", IF(Table1[[#This Row],[Average Cost for two]]&lt;=800, "600-800", IF(Table1[[#This Row],[Average Cost for two]]&lt;=1000, "800-1000", "&gt;1000")))))</f>
        <v>400-600</v>
      </c>
      <c r="N7734" t="s">
        <v>2115</v>
      </c>
      <c r="O7734" t="s">
        <v>28</v>
      </c>
      <c r="P7734" t="s">
        <v>28</v>
      </c>
      <c r="Q7734" t="s">
        <v>28</v>
      </c>
      <c r="R7734" t="s">
        <v>28</v>
      </c>
      <c r="S7734">
        <v>2</v>
      </c>
      <c r="T7734">
        <v>3.3</v>
      </c>
      <c r="U7734" t="s">
        <v>138</v>
      </c>
      <c r="V7734" t="s">
        <v>139</v>
      </c>
      <c r="W7734">
        <v>87</v>
      </c>
    </row>
    <row r="7735" spans="1:23" x14ac:dyDescent="0.25">
      <c r="A7735">
        <v>308697</v>
      </c>
      <c r="B7735" t="s">
        <v>16652</v>
      </c>
      <c r="C7735" t="str">
        <f>VLOOKUP(Table1[[#This Row],[Country Code]],Table3[],2)</f>
        <v>India</v>
      </c>
      <c r="D7735">
        <v>1</v>
      </c>
      <c r="E7735" t="s">
        <v>6914</v>
      </c>
      <c r="F7735" t="s">
        <v>16653</v>
      </c>
      <c r="G7735" t="s">
        <v>16648</v>
      </c>
      <c r="H7735" t="s">
        <v>16649</v>
      </c>
      <c r="I7735">
        <v>77.156462599999998</v>
      </c>
      <c r="J7735">
        <v>28.5248609</v>
      </c>
      <c r="K7735" t="s">
        <v>16654</v>
      </c>
      <c r="L7735">
        <v>650</v>
      </c>
      <c r="M7735" t="str">
        <f>IF(Table1[[#This Row],[Average Cost for two]]&lt;=200, "0-200", IF(Table1[[#This Row],[Average Cost for two]]&lt;=400, "200-400", IF(Table1[[#This Row],[Average Cost for two]]&lt;=600, "400-600", IF(Table1[[#This Row],[Average Cost for two]]&lt;=800, "600-800", IF(Table1[[#This Row],[Average Cost for two]]&lt;=1000, "800-1000", "&gt;1000")))))</f>
        <v>600-800</v>
      </c>
      <c r="N7735" t="s">
        <v>2115</v>
      </c>
      <c r="O7735" t="s">
        <v>28</v>
      </c>
      <c r="P7735" t="s">
        <v>27</v>
      </c>
      <c r="Q7735" t="s">
        <v>28</v>
      </c>
      <c r="R7735" t="s">
        <v>28</v>
      </c>
      <c r="S7735">
        <v>2</v>
      </c>
      <c r="T7735">
        <v>3.3</v>
      </c>
      <c r="U7735" t="s">
        <v>138</v>
      </c>
      <c r="V7735" t="s">
        <v>139</v>
      </c>
      <c r="W7735">
        <v>199</v>
      </c>
    </row>
    <row r="7736" spans="1:23" x14ac:dyDescent="0.25">
      <c r="A7736">
        <v>3507</v>
      </c>
      <c r="B7736" t="s">
        <v>2292</v>
      </c>
      <c r="C7736" t="str">
        <f>VLOOKUP(Table1[[#This Row],[Country Code]],Table3[],2)</f>
        <v>India</v>
      </c>
      <c r="D7736">
        <v>1</v>
      </c>
      <c r="E7736" t="s">
        <v>6914</v>
      </c>
      <c r="F7736" t="s">
        <v>16655</v>
      </c>
      <c r="G7736" t="s">
        <v>16648</v>
      </c>
      <c r="H7736" t="s">
        <v>16649</v>
      </c>
      <c r="I7736">
        <v>77.156162800000004</v>
      </c>
      <c r="J7736">
        <v>28.525067700000001</v>
      </c>
      <c r="K7736" t="s">
        <v>2997</v>
      </c>
      <c r="L7736">
        <v>500</v>
      </c>
      <c r="M7736" t="str">
        <f>IF(Table1[[#This Row],[Average Cost for two]]&lt;=200, "0-200", IF(Table1[[#This Row],[Average Cost for two]]&lt;=400, "200-400", IF(Table1[[#This Row],[Average Cost for two]]&lt;=600, "400-600", IF(Table1[[#This Row],[Average Cost for two]]&lt;=800, "600-800", IF(Table1[[#This Row],[Average Cost for two]]&lt;=1000, "800-1000", "&gt;1000")))))</f>
        <v>400-600</v>
      </c>
      <c r="N7736" t="s">
        <v>2115</v>
      </c>
      <c r="O7736" t="s">
        <v>28</v>
      </c>
      <c r="P7736" t="s">
        <v>27</v>
      </c>
      <c r="Q7736" t="s">
        <v>28</v>
      </c>
      <c r="R7736" t="s">
        <v>28</v>
      </c>
      <c r="S7736">
        <v>2</v>
      </c>
      <c r="T7736">
        <v>2.5</v>
      </c>
      <c r="U7736" t="s">
        <v>138</v>
      </c>
      <c r="V7736" t="s">
        <v>139</v>
      </c>
      <c r="W7736">
        <v>131</v>
      </c>
    </row>
    <row r="7737" spans="1:23" x14ac:dyDescent="0.25">
      <c r="A7737">
        <v>18350121</v>
      </c>
      <c r="B7737" t="s">
        <v>8035</v>
      </c>
      <c r="C7737" t="str">
        <f>VLOOKUP(Table1[[#This Row],[Country Code]],Table3[],2)</f>
        <v>India</v>
      </c>
      <c r="D7737">
        <v>1</v>
      </c>
      <c r="E7737" t="s">
        <v>6914</v>
      </c>
      <c r="F7737" t="s">
        <v>16656</v>
      </c>
      <c r="G7737" t="s">
        <v>16648</v>
      </c>
      <c r="H7737" t="s">
        <v>16649</v>
      </c>
      <c r="I7737">
        <v>77.156967100000003</v>
      </c>
      <c r="J7737">
        <v>28.525147799999999</v>
      </c>
      <c r="K7737" t="s">
        <v>8037</v>
      </c>
      <c r="L7737">
        <v>750</v>
      </c>
      <c r="M7737" t="str">
        <f>IF(Table1[[#This Row],[Average Cost for two]]&lt;=200, "0-200", IF(Table1[[#This Row],[Average Cost for two]]&lt;=400, "200-400", IF(Table1[[#This Row],[Average Cost for two]]&lt;=600, "400-600", IF(Table1[[#This Row],[Average Cost for two]]&lt;=800, "600-800", IF(Table1[[#This Row],[Average Cost for two]]&lt;=1000, "800-1000", "&gt;1000")))))</f>
        <v>600-800</v>
      </c>
      <c r="N7737" t="s">
        <v>2115</v>
      </c>
      <c r="O7737" t="s">
        <v>28</v>
      </c>
      <c r="P7737" t="s">
        <v>27</v>
      </c>
      <c r="Q7737" t="s">
        <v>28</v>
      </c>
      <c r="R7737" t="s">
        <v>28</v>
      </c>
      <c r="S7737">
        <v>2</v>
      </c>
      <c r="T7737">
        <v>3.9</v>
      </c>
      <c r="U7737" t="s">
        <v>101</v>
      </c>
      <c r="V7737" t="s">
        <v>102</v>
      </c>
      <c r="W7737">
        <v>105</v>
      </c>
    </row>
    <row r="7738" spans="1:23" x14ac:dyDescent="0.25">
      <c r="A7738">
        <v>311345</v>
      </c>
      <c r="B7738" t="s">
        <v>4208</v>
      </c>
      <c r="C7738" t="str">
        <f>VLOOKUP(Table1[[#This Row],[Country Code]],Table3[],2)</f>
        <v>India</v>
      </c>
      <c r="D7738">
        <v>1</v>
      </c>
      <c r="E7738" t="s">
        <v>6914</v>
      </c>
      <c r="F7738" t="s">
        <v>16657</v>
      </c>
      <c r="G7738" t="s">
        <v>16648</v>
      </c>
      <c r="H7738" t="s">
        <v>16649</v>
      </c>
      <c r="I7738">
        <v>77.156664399999997</v>
      </c>
      <c r="J7738">
        <v>28.52506</v>
      </c>
      <c r="K7738" t="s">
        <v>4210</v>
      </c>
      <c r="L7738">
        <v>600</v>
      </c>
      <c r="M7738" t="str">
        <f>IF(Table1[[#This Row],[Average Cost for two]]&lt;=200, "0-200", IF(Table1[[#This Row],[Average Cost for two]]&lt;=400, "200-400", IF(Table1[[#This Row],[Average Cost for two]]&lt;=600, "400-600", IF(Table1[[#This Row],[Average Cost for two]]&lt;=800, "600-800", IF(Table1[[#This Row],[Average Cost for two]]&lt;=1000, "800-1000", "&gt;1000")))))</f>
        <v>400-600</v>
      </c>
      <c r="N7738" t="s">
        <v>2115</v>
      </c>
      <c r="O7738" t="s">
        <v>28</v>
      </c>
      <c r="P7738" t="s">
        <v>27</v>
      </c>
      <c r="Q7738" t="s">
        <v>28</v>
      </c>
      <c r="R7738" t="s">
        <v>28</v>
      </c>
      <c r="S7738">
        <v>2</v>
      </c>
      <c r="T7738">
        <v>3.9</v>
      </c>
      <c r="U7738" t="s">
        <v>101</v>
      </c>
      <c r="V7738" t="s">
        <v>102</v>
      </c>
      <c r="W7738">
        <v>380</v>
      </c>
    </row>
    <row r="7739" spans="1:23" x14ac:dyDescent="0.25">
      <c r="A7739">
        <v>1492</v>
      </c>
      <c r="B7739" t="s">
        <v>2286</v>
      </c>
      <c r="C7739" t="str">
        <f>VLOOKUP(Table1[[#This Row],[Country Code]],Table3[],2)</f>
        <v>India</v>
      </c>
      <c r="D7739">
        <v>1</v>
      </c>
      <c r="E7739" t="s">
        <v>6914</v>
      </c>
      <c r="F7739" t="s">
        <v>16651</v>
      </c>
      <c r="G7739" t="s">
        <v>16648</v>
      </c>
      <c r="H7739" t="s">
        <v>16649</v>
      </c>
      <c r="I7739">
        <v>77.156125099999997</v>
      </c>
      <c r="J7739">
        <v>28.525123300000001</v>
      </c>
      <c r="K7739" t="s">
        <v>1643</v>
      </c>
      <c r="L7739">
        <v>500</v>
      </c>
      <c r="M7739" t="str">
        <f>IF(Table1[[#This Row],[Average Cost for two]]&lt;=200, "0-200", IF(Table1[[#This Row],[Average Cost for two]]&lt;=400, "200-400", IF(Table1[[#This Row],[Average Cost for two]]&lt;=600, "400-600", IF(Table1[[#This Row],[Average Cost for two]]&lt;=800, "600-800", IF(Table1[[#This Row],[Average Cost for two]]&lt;=1000, "800-1000", "&gt;1000")))))</f>
        <v>400-600</v>
      </c>
      <c r="N7739" t="s">
        <v>2115</v>
      </c>
      <c r="O7739" t="s">
        <v>28</v>
      </c>
      <c r="P7739" t="s">
        <v>27</v>
      </c>
      <c r="Q7739" t="s">
        <v>28</v>
      </c>
      <c r="R7739" t="s">
        <v>28</v>
      </c>
      <c r="S7739">
        <v>2</v>
      </c>
      <c r="T7739">
        <v>3.6</v>
      </c>
      <c r="U7739" t="s">
        <v>101</v>
      </c>
      <c r="V7739" t="s">
        <v>102</v>
      </c>
      <c r="W7739">
        <v>277</v>
      </c>
    </row>
    <row r="7740" spans="1:23" x14ac:dyDescent="0.25">
      <c r="A7740">
        <v>310169</v>
      </c>
      <c r="B7740" t="s">
        <v>16658</v>
      </c>
      <c r="C7740" t="str">
        <f>VLOOKUP(Table1[[#This Row],[Country Code]],Table3[],2)</f>
        <v>India</v>
      </c>
      <c r="D7740">
        <v>1</v>
      </c>
      <c r="E7740" t="s">
        <v>6914</v>
      </c>
      <c r="F7740" t="s">
        <v>16659</v>
      </c>
      <c r="G7740" t="s">
        <v>16648</v>
      </c>
      <c r="H7740" t="s">
        <v>16649</v>
      </c>
      <c r="I7740">
        <v>77.156655599999993</v>
      </c>
      <c r="J7740">
        <v>28.524986500000001</v>
      </c>
      <c r="K7740" t="s">
        <v>2114</v>
      </c>
      <c r="L7740">
        <v>850</v>
      </c>
      <c r="M7740" t="str">
        <f>IF(Table1[[#This Row],[Average Cost for two]]&lt;=200, "0-200", IF(Table1[[#This Row],[Average Cost for two]]&lt;=400, "200-400", IF(Table1[[#This Row],[Average Cost for two]]&lt;=600, "400-600", IF(Table1[[#This Row],[Average Cost for two]]&lt;=800, "600-800", IF(Table1[[#This Row],[Average Cost for two]]&lt;=1000, "800-1000", "&gt;1000")))))</f>
        <v>800-1000</v>
      </c>
      <c r="N7740" t="s">
        <v>2115</v>
      </c>
      <c r="O7740" t="s">
        <v>27</v>
      </c>
      <c r="P7740" t="s">
        <v>27</v>
      </c>
      <c r="Q7740" t="s">
        <v>28</v>
      </c>
      <c r="R7740" t="s">
        <v>28</v>
      </c>
      <c r="S7740">
        <v>2</v>
      </c>
      <c r="T7740">
        <v>3.7</v>
      </c>
      <c r="U7740" t="s">
        <v>101</v>
      </c>
      <c r="V7740" t="s">
        <v>102</v>
      </c>
      <c r="W7740">
        <v>364</v>
      </c>
    </row>
    <row r="7741" spans="1:23" x14ac:dyDescent="0.25">
      <c r="A7741">
        <v>312535</v>
      </c>
      <c r="B7741" t="s">
        <v>4839</v>
      </c>
      <c r="C7741" t="str">
        <f>VLOOKUP(Table1[[#This Row],[Country Code]],Table3[],2)</f>
        <v>India</v>
      </c>
      <c r="D7741">
        <v>1</v>
      </c>
      <c r="E7741" t="s">
        <v>6914</v>
      </c>
      <c r="F7741" t="s">
        <v>16660</v>
      </c>
      <c r="G7741" t="s">
        <v>16661</v>
      </c>
      <c r="H7741" t="s">
        <v>16662</v>
      </c>
      <c r="I7741">
        <v>77.159886580000006</v>
      </c>
      <c r="J7741">
        <v>28.56104814</v>
      </c>
      <c r="K7741" t="s">
        <v>3933</v>
      </c>
      <c r="L7741">
        <v>350</v>
      </c>
      <c r="M7741" t="str">
        <f>IF(Table1[[#This Row],[Average Cost for two]]&lt;=200, "0-200", IF(Table1[[#This Row],[Average Cost for two]]&lt;=400, "200-400", IF(Table1[[#This Row],[Average Cost for two]]&lt;=600, "400-600", IF(Table1[[#This Row],[Average Cost for two]]&lt;=800, "600-800", IF(Table1[[#This Row],[Average Cost for two]]&lt;=1000, "800-1000", "&gt;1000")))))</f>
        <v>200-400</v>
      </c>
      <c r="N7741" t="s">
        <v>2115</v>
      </c>
      <c r="O7741" t="s">
        <v>28</v>
      </c>
      <c r="P7741" t="s">
        <v>27</v>
      </c>
      <c r="Q7741" t="s">
        <v>28</v>
      </c>
      <c r="R7741" t="s">
        <v>28</v>
      </c>
      <c r="S7741">
        <v>1</v>
      </c>
      <c r="T7741">
        <v>3.2</v>
      </c>
      <c r="U7741" t="s">
        <v>138</v>
      </c>
      <c r="V7741" t="s">
        <v>139</v>
      </c>
      <c r="W7741">
        <v>22</v>
      </c>
    </row>
    <row r="7742" spans="1:23" x14ac:dyDescent="0.25">
      <c r="A7742">
        <v>535</v>
      </c>
      <c r="B7742" t="s">
        <v>3554</v>
      </c>
      <c r="C7742" t="str">
        <f>VLOOKUP(Table1[[#This Row],[Country Code]],Table3[],2)</f>
        <v>India</v>
      </c>
      <c r="D7742">
        <v>1</v>
      </c>
      <c r="E7742" t="s">
        <v>6914</v>
      </c>
      <c r="F7742" t="s">
        <v>16663</v>
      </c>
      <c r="G7742" t="s">
        <v>16661</v>
      </c>
      <c r="H7742" t="s">
        <v>16662</v>
      </c>
      <c r="I7742">
        <v>77.164079880000003</v>
      </c>
      <c r="J7742">
        <v>28.557052909999999</v>
      </c>
      <c r="K7742" t="s">
        <v>142</v>
      </c>
      <c r="L7742">
        <v>650</v>
      </c>
      <c r="M7742" t="str">
        <f>IF(Table1[[#This Row],[Average Cost for two]]&lt;=200, "0-200", IF(Table1[[#This Row],[Average Cost for two]]&lt;=400, "200-400", IF(Table1[[#This Row],[Average Cost for two]]&lt;=600, "400-600", IF(Table1[[#This Row],[Average Cost for two]]&lt;=800, "600-800", IF(Table1[[#This Row],[Average Cost for two]]&lt;=1000, "800-1000", "&gt;1000")))))</f>
        <v>600-800</v>
      </c>
      <c r="N7742" t="s">
        <v>2115</v>
      </c>
      <c r="O7742" t="s">
        <v>28</v>
      </c>
      <c r="P7742" t="s">
        <v>27</v>
      </c>
      <c r="Q7742" t="s">
        <v>28</v>
      </c>
      <c r="R7742" t="s">
        <v>28</v>
      </c>
      <c r="S7742">
        <v>2</v>
      </c>
      <c r="T7742">
        <v>3.3</v>
      </c>
      <c r="U7742" t="s">
        <v>138</v>
      </c>
      <c r="V7742" t="s">
        <v>139</v>
      </c>
      <c r="W7742">
        <v>47</v>
      </c>
    </row>
    <row r="7743" spans="1:23" x14ac:dyDescent="0.25">
      <c r="A7743">
        <v>304281</v>
      </c>
      <c r="B7743" t="s">
        <v>16664</v>
      </c>
      <c r="C7743" t="str">
        <f>VLOOKUP(Table1[[#This Row],[Country Code]],Table3[],2)</f>
        <v>India</v>
      </c>
      <c r="D7743">
        <v>1</v>
      </c>
      <c r="E7743" t="s">
        <v>6914</v>
      </c>
      <c r="F7743" t="s">
        <v>16665</v>
      </c>
      <c r="G7743" t="s">
        <v>16661</v>
      </c>
      <c r="H7743" t="s">
        <v>16662</v>
      </c>
      <c r="I7743">
        <v>77.163692639999994</v>
      </c>
      <c r="J7743">
        <v>28.565174549999998</v>
      </c>
      <c r="K7743" t="s">
        <v>3235</v>
      </c>
      <c r="L7743">
        <v>150</v>
      </c>
      <c r="M7743" t="str">
        <f>IF(Table1[[#This Row],[Average Cost for two]]&lt;=200, "0-200", IF(Table1[[#This Row],[Average Cost for two]]&lt;=400, "200-400", IF(Table1[[#This Row],[Average Cost for two]]&lt;=600, "400-600", IF(Table1[[#This Row],[Average Cost for two]]&lt;=800, "600-800", IF(Table1[[#This Row],[Average Cost for two]]&lt;=1000, "800-1000", "&gt;1000")))))</f>
        <v>0-200</v>
      </c>
      <c r="N7743" t="s">
        <v>2115</v>
      </c>
      <c r="O7743" t="s">
        <v>28</v>
      </c>
      <c r="P7743" t="s">
        <v>28</v>
      </c>
      <c r="Q7743" t="s">
        <v>28</v>
      </c>
      <c r="R7743" t="s">
        <v>28</v>
      </c>
      <c r="S7743">
        <v>1</v>
      </c>
      <c r="T7743">
        <v>3.3</v>
      </c>
      <c r="U7743" t="s">
        <v>138</v>
      </c>
      <c r="V7743" t="s">
        <v>139</v>
      </c>
      <c r="W7743">
        <v>28</v>
      </c>
    </row>
    <row r="7744" spans="1:23" x14ac:dyDescent="0.25">
      <c r="A7744">
        <v>7392</v>
      </c>
      <c r="B7744" t="s">
        <v>16666</v>
      </c>
      <c r="C7744" t="str">
        <f>VLOOKUP(Table1[[#This Row],[Country Code]],Table3[],2)</f>
        <v>India</v>
      </c>
      <c r="D7744">
        <v>1</v>
      </c>
      <c r="E7744" t="s">
        <v>6914</v>
      </c>
      <c r="F7744" t="s">
        <v>16667</v>
      </c>
      <c r="G7744" t="s">
        <v>16661</v>
      </c>
      <c r="H7744" t="s">
        <v>16662</v>
      </c>
      <c r="I7744">
        <v>77.159661110000002</v>
      </c>
      <c r="J7744">
        <v>28.561005560000002</v>
      </c>
      <c r="K7744" t="s">
        <v>3933</v>
      </c>
      <c r="L7744">
        <v>150</v>
      </c>
      <c r="M7744" t="str">
        <f>IF(Table1[[#This Row],[Average Cost for two]]&lt;=200, "0-200", IF(Table1[[#This Row],[Average Cost for two]]&lt;=400, "200-400", IF(Table1[[#This Row],[Average Cost for two]]&lt;=600, "400-600", IF(Table1[[#This Row],[Average Cost for two]]&lt;=800, "600-800", IF(Table1[[#This Row],[Average Cost for two]]&lt;=1000, "800-1000", "&gt;1000")))))</f>
        <v>0-200</v>
      </c>
      <c r="N7744" t="s">
        <v>2115</v>
      </c>
      <c r="O7744" t="s">
        <v>28</v>
      </c>
      <c r="P7744" t="s">
        <v>28</v>
      </c>
      <c r="Q7744" t="s">
        <v>28</v>
      </c>
      <c r="R7744" t="s">
        <v>28</v>
      </c>
      <c r="S7744">
        <v>1</v>
      </c>
      <c r="T7744">
        <v>3.1</v>
      </c>
      <c r="U7744" t="s">
        <v>138</v>
      </c>
      <c r="V7744" t="s">
        <v>139</v>
      </c>
      <c r="W7744">
        <v>14</v>
      </c>
    </row>
    <row r="7745" spans="1:23" x14ac:dyDescent="0.25">
      <c r="A7745">
        <v>2122</v>
      </c>
      <c r="B7745" t="s">
        <v>10198</v>
      </c>
      <c r="C7745" t="str">
        <f>VLOOKUP(Table1[[#This Row],[Country Code]],Table3[],2)</f>
        <v>India</v>
      </c>
      <c r="D7745">
        <v>1</v>
      </c>
      <c r="E7745" t="s">
        <v>6914</v>
      </c>
      <c r="F7745" t="s">
        <v>16668</v>
      </c>
      <c r="G7745" t="s">
        <v>16661</v>
      </c>
      <c r="H7745" t="s">
        <v>16662</v>
      </c>
      <c r="I7745">
        <v>77.164232429999998</v>
      </c>
      <c r="J7745">
        <v>28.55793018</v>
      </c>
      <c r="K7745" t="s">
        <v>54</v>
      </c>
      <c r="L7745">
        <v>400</v>
      </c>
      <c r="M7745" t="str">
        <f>IF(Table1[[#This Row],[Average Cost for two]]&lt;=200, "0-200", IF(Table1[[#This Row],[Average Cost for two]]&lt;=400, "200-400", IF(Table1[[#This Row],[Average Cost for two]]&lt;=600, "400-600", IF(Table1[[#This Row],[Average Cost for two]]&lt;=800, "600-800", IF(Table1[[#This Row],[Average Cost for two]]&lt;=1000, "800-1000", "&gt;1000")))))</f>
        <v>200-400</v>
      </c>
      <c r="N7745" t="s">
        <v>2115</v>
      </c>
      <c r="O7745" t="s">
        <v>28</v>
      </c>
      <c r="P7745" t="s">
        <v>28</v>
      </c>
      <c r="Q7745" t="s">
        <v>28</v>
      </c>
      <c r="R7745" t="s">
        <v>28</v>
      </c>
      <c r="S7745">
        <v>1</v>
      </c>
      <c r="T7745">
        <v>3.4</v>
      </c>
      <c r="U7745" t="s">
        <v>138</v>
      </c>
      <c r="V7745" t="s">
        <v>139</v>
      </c>
      <c r="W7745">
        <v>20</v>
      </c>
    </row>
    <row r="7746" spans="1:23" x14ac:dyDescent="0.25">
      <c r="A7746">
        <v>302438</v>
      </c>
      <c r="B7746" t="s">
        <v>16669</v>
      </c>
      <c r="C7746" t="str">
        <f>VLOOKUP(Table1[[#This Row],[Country Code]],Table3[],2)</f>
        <v>India</v>
      </c>
      <c r="D7746">
        <v>1</v>
      </c>
      <c r="E7746" t="s">
        <v>6914</v>
      </c>
      <c r="F7746" t="s">
        <v>16670</v>
      </c>
      <c r="G7746" t="s">
        <v>16661</v>
      </c>
      <c r="H7746" t="s">
        <v>16662</v>
      </c>
      <c r="I7746">
        <v>77.155388889999998</v>
      </c>
      <c r="J7746">
        <v>28.561413890000001</v>
      </c>
      <c r="K7746" t="s">
        <v>6725</v>
      </c>
      <c r="L7746">
        <v>900</v>
      </c>
      <c r="M7746" t="str">
        <f>IF(Table1[[#This Row],[Average Cost for two]]&lt;=200, "0-200", IF(Table1[[#This Row],[Average Cost for two]]&lt;=400, "200-400", IF(Table1[[#This Row],[Average Cost for two]]&lt;=600, "400-600", IF(Table1[[#This Row],[Average Cost for two]]&lt;=800, "600-800", IF(Table1[[#This Row],[Average Cost for two]]&lt;=1000, "800-1000", "&gt;1000")))))</f>
        <v>800-1000</v>
      </c>
      <c r="N7746" t="s">
        <v>2115</v>
      </c>
      <c r="O7746" t="s">
        <v>27</v>
      </c>
      <c r="P7746" t="s">
        <v>28</v>
      </c>
      <c r="Q7746" t="s">
        <v>28</v>
      </c>
      <c r="R7746" t="s">
        <v>28</v>
      </c>
      <c r="S7746">
        <v>2</v>
      </c>
      <c r="T7746">
        <v>2.9</v>
      </c>
      <c r="U7746" t="s">
        <v>138</v>
      </c>
      <c r="V7746" t="s">
        <v>139</v>
      </c>
      <c r="W7746">
        <v>6</v>
      </c>
    </row>
    <row r="7747" spans="1:23" x14ac:dyDescent="0.25">
      <c r="A7747">
        <v>309789</v>
      </c>
      <c r="B7747" t="s">
        <v>16671</v>
      </c>
      <c r="C7747" t="str">
        <f>VLOOKUP(Table1[[#This Row],[Country Code]],Table3[],2)</f>
        <v>India</v>
      </c>
      <c r="D7747">
        <v>1</v>
      </c>
      <c r="E7747" t="s">
        <v>6914</v>
      </c>
      <c r="F7747" t="s">
        <v>16672</v>
      </c>
      <c r="G7747" t="s">
        <v>16661</v>
      </c>
      <c r="H7747" t="s">
        <v>16662</v>
      </c>
      <c r="I7747">
        <v>77.162401599999995</v>
      </c>
      <c r="J7747">
        <v>28.571380999999999</v>
      </c>
      <c r="K7747" t="s">
        <v>145</v>
      </c>
      <c r="L7747">
        <v>250</v>
      </c>
      <c r="M7747" t="str">
        <f>IF(Table1[[#This Row],[Average Cost for two]]&lt;=200, "0-200", IF(Table1[[#This Row],[Average Cost for two]]&lt;=400, "200-400", IF(Table1[[#This Row],[Average Cost for two]]&lt;=600, "400-600", IF(Table1[[#This Row],[Average Cost for two]]&lt;=800, "600-800", IF(Table1[[#This Row],[Average Cost for two]]&lt;=1000, "800-1000", "&gt;1000")))))</f>
        <v>200-400</v>
      </c>
      <c r="N7747" t="s">
        <v>2115</v>
      </c>
      <c r="O7747" t="s">
        <v>28</v>
      </c>
      <c r="P7747" t="s">
        <v>28</v>
      </c>
      <c r="Q7747" t="s">
        <v>28</v>
      </c>
      <c r="R7747" t="s">
        <v>28</v>
      </c>
      <c r="S7747">
        <v>1</v>
      </c>
      <c r="T7747">
        <v>3.1</v>
      </c>
      <c r="U7747" t="s">
        <v>138</v>
      </c>
      <c r="V7747" t="s">
        <v>139</v>
      </c>
      <c r="W7747">
        <v>9</v>
      </c>
    </row>
    <row r="7748" spans="1:23" x14ac:dyDescent="0.25">
      <c r="A7748">
        <v>313412</v>
      </c>
      <c r="B7748" t="s">
        <v>4377</v>
      </c>
      <c r="C7748" t="str">
        <f>VLOOKUP(Table1[[#This Row],[Country Code]],Table3[],2)</f>
        <v>India</v>
      </c>
      <c r="D7748">
        <v>1</v>
      </c>
      <c r="E7748" t="s">
        <v>6914</v>
      </c>
      <c r="F7748" t="s">
        <v>7381</v>
      </c>
      <c r="G7748" t="s">
        <v>16661</v>
      </c>
      <c r="H7748" t="s">
        <v>16662</v>
      </c>
      <c r="I7748">
        <v>77.163698339999996</v>
      </c>
      <c r="J7748">
        <v>28.55900888</v>
      </c>
      <c r="K7748" t="s">
        <v>4378</v>
      </c>
      <c r="L7748">
        <v>1500</v>
      </c>
      <c r="M7748" t="str">
        <f>IF(Table1[[#This Row],[Average Cost for two]]&lt;=200, "0-200", IF(Table1[[#This Row],[Average Cost for two]]&lt;=400, "200-400", IF(Table1[[#This Row],[Average Cost for two]]&lt;=600, "400-600", IF(Table1[[#This Row],[Average Cost for two]]&lt;=800, "600-800", IF(Table1[[#This Row],[Average Cost for two]]&lt;=1000, "800-1000", "&gt;1000")))))</f>
        <v>&gt;1000</v>
      </c>
      <c r="N7748" t="s">
        <v>2115</v>
      </c>
      <c r="O7748" t="s">
        <v>28</v>
      </c>
      <c r="P7748" t="s">
        <v>27</v>
      </c>
      <c r="Q7748" t="s">
        <v>28</v>
      </c>
      <c r="R7748" t="s">
        <v>28</v>
      </c>
      <c r="S7748">
        <v>3</v>
      </c>
      <c r="T7748">
        <v>2.8</v>
      </c>
      <c r="U7748" t="s">
        <v>138</v>
      </c>
      <c r="V7748" t="s">
        <v>139</v>
      </c>
      <c r="W7748">
        <v>9</v>
      </c>
    </row>
    <row r="7749" spans="1:23" x14ac:dyDescent="0.25">
      <c r="A7749">
        <v>7360</v>
      </c>
      <c r="B7749" t="s">
        <v>2965</v>
      </c>
      <c r="C7749" t="str">
        <f>VLOOKUP(Table1[[#This Row],[Country Code]],Table3[],2)</f>
        <v>India</v>
      </c>
      <c r="D7749">
        <v>1</v>
      </c>
      <c r="E7749" t="s">
        <v>6914</v>
      </c>
      <c r="F7749" t="s">
        <v>16673</v>
      </c>
      <c r="G7749" t="s">
        <v>16661</v>
      </c>
      <c r="H7749" t="s">
        <v>16662</v>
      </c>
      <c r="I7749">
        <v>77.159666000000001</v>
      </c>
      <c r="J7749">
        <v>28.561011000000001</v>
      </c>
      <c r="K7749" t="s">
        <v>2967</v>
      </c>
      <c r="L7749">
        <v>350</v>
      </c>
      <c r="M7749" t="str">
        <f>IF(Table1[[#This Row],[Average Cost for two]]&lt;=200, "0-200", IF(Table1[[#This Row],[Average Cost for two]]&lt;=400, "200-400", IF(Table1[[#This Row],[Average Cost for two]]&lt;=600, "400-600", IF(Table1[[#This Row],[Average Cost for two]]&lt;=800, "600-800", IF(Table1[[#This Row],[Average Cost for two]]&lt;=1000, "800-1000", "&gt;1000")))))</f>
        <v>200-400</v>
      </c>
      <c r="N7749" t="s">
        <v>2115</v>
      </c>
      <c r="O7749" t="s">
        <v>28</v>
      </c>
      <c r="P7749" t="s">
        <v>28</v>
      </c>
      <c r="Q7749" t="s">
        <v>28</v>
      </c>
      <c r="R7749" t="s">
        <v>28</v>
      </c>
      <c r="S7749">
        <v>1</v>
      </c>
      <c r="T7749">
        <v>3.3</v>
      </c>
      <c r="U7749" t="s">
        <v>138</v>
      </c>
      <c r="V7749" t="s">
        <v>139</v>
      </c>
      <c r="W7749">
        <v>23</v>
      </c>
    </row>
    <row r="7750" spans="1:23" x14ac:dyDescent="0.25">
      <c r="A7750">
        <v>4317</v>
      </c>
      <c r="B7750" t="s">
        <v>16613</v>
      </c>
      <c r="C7750" t="str">
        <f>VLOOKUP(Table1[[#This Row],[Country Code]],Table3[],2)</f>
        <v>India</v>
      </c>
      <c r="D7750">
        <v>1</v>
      </c>
      <c r="E7750" t="s">
        <v>6914</v>
      </c>
      <c r="F7750" t="s">
        <v>16674</v>
      </c>
      <c r="G7750" t="s">
        <v>16661</v>
      </c>
      <c r="H7750" t="s">
        <v>16662</v>
      </c>
      <c r="I7750">
        <v>77.163115959999999</v>
      </c>
      <c r="J7750">
        <v>28.557602129999999</v>
      </c>
      <c r="K7750" t="s">
        <v>54</v>
      </c>
      <c r="L7750">
        <v>300</v>
      </c>
      <c r="M7750" t="str">
        <f>IF(Table1[[#This Row],[Average Cost for two]]&lt;=200, "0-200", IF(Table1[[#This Row],[Average Cost for two]]&lt;=400, "200-400", IF(Table1[[#This Row],[Average Cost for two]]&lt;=600, "400-600", IF(Table1[[#This Row],[Average Cost for two]]&lt;=800, "600-800", IF(Table1[[#This Row],[Average Cost for two]]&lt;=1000, "800-1000", "&gt;1000")))))</f>
        <v>200-400</v>
      </c>
      <c r="N7750" t="s">
        <v>2115</v>
      </c>
      <c r="O7750" t="s">
        <v>28</v>
      </c>
      <c r="P7750" t="s">
        <v>27</v>
      </c>
      <c r="Q7750" t="s">
        <v>28</v>
      </c>
      <c r="R7750" t="s">
        <v>28</v>
      </c>
      <c r="S7750">
        <v>1</v>
      </c>
      <c r="T7750">
        <v>2.7</v>
      </c>
      <c r="U7750" t="s">
        <v>138</v>
      </c>
      <c r="V7750" t="s">
        <v>139</v>
      </c>
      <c r="W7750">
        <v>26</v>
      </c>
    </row>
    <row r="7751" spans="1:23" x14ac:dyDescent="0.25">
      <c r="A7751">
        <v>18458099</v>
      </c>
      <c r="B7751" t="s">
        <v>16675</v>
      </c>
      <c r="C7751" t="str">
        <f>VLOOKUP(Table1[[#This Row],[Country Code]],Table3[],2)</f>
        <v>India</v>
      </c>
      <c r="D7751">
        <v>1</v>
      </c>
      <c r="E7751" t="s">
        <v>6914</v>
      </c>
      <c r="F7751" t="s">
        <v>16676</v>
      </c>
      <c r="G7751" t="s">
        <v>16661</v>
      </c>
      <c r="H7751" t="s">
        <v>16662</v>
      </c>
      <c r="I7751">
        <v>0</v>
      </c>
      <c r="J7751">
        <v>0</v>
      </c>
      <c r="K7751" t="s">
        <v>2964</v>
      </c>
      <c r="L7751">
        <v>150</v>
      </c>
      <c r="M7751" t="str">
        <f>IF(Table1[[#This Row],[Average Cost for two]]&lt;=200, "0-200", IF(Table1[[#This Row],[Average Cost for two]]&lt;=400, "200-400", IF(Table1[[#This Row],[Average Cost for two]]&lt;=600, "400-600", IF(Table1[[#This Row],[Average Cost for two]]&lt;=800, "600-800", IF(Table1[[#This Row],[Average Cost for two]]&lt;=1000, "800-1000", "&gt;1000")))))</f>
        <v>0-200</v>
      </c>
      <c r="N7751" t="s">
        <v>2115</v>
      </c>
      <c r="O7751" t="s">
        <v>28</v>
      </c>
      <c r="P7751" t="s">
        <v>28</v>
      </c>
      <c r="Q7751" t="s">
        <v>28</v>
      </c>
      <c r="R7751" t="s">
        <v>28</v>
      </c>
      <c r="S7751">
        <v>1</v>
      </c>
      <c r="T7751">
        <v>3.1</v>
      </c>
      <c r="U7751" t="s">
        <v>138</v>
      </c>
      <c r="V7751" t="s">
        <v>139</v>
      </c>
      <c r="W7751">
        <v>8</v>
      </c>
    </row>
    <row r="7752" spans="1:23" x14ac:dyDescent="0.25">
      <c r="A7752">
        <v>2124</v>
      </c>
      <c r="B7752" t="s">
        <v>16677</v>
      </c>
      <c r="C7752" t="str">
        <f>VLOOKUP(Table1[[#This Row],[Country Code]],Table3[],2)</f>
        <v>India</v>
      </c>
      <c r="D7752">
        <v>1</v>
      </c>
      <c r="E7752" t="s">
        <v>6914</v>
      </c>
      <c r="F7752" t="s">
        <v>16678</v>
      </c>
      <c r="G7752" t="s">
        <v>16661</v>
      </c>
      <c r="H7752" t="s">
        <v>16662</v>
      </c>
      <c r="I7752">
        <v>77.158398700000006</v>
      </c>
      <c r="J7752">
        <v>28.567711800000001</v>
      </c>
      <c r="K7752" t="s">
        <v>2114</v>
      </c>
      <c r="L7752">
        <v>600</v>
      </c>
      <c r="M7752" t="str">
        <f>IF(Table1[[#This Row],[Average Cost for two]]&lt;=200, "0-200", IF(Table1[[#This Row],[Average Cost for two]]&lt;=400, "200-400", IF(Table1[[#This Row],[Average Cost for two]]&lt;=600, "400-600", IF(Table1[[#This Row],[Average Cost for two]]&lt;=800, "600-800", IF(Table1[[#This Row],[Average Cost for two]]&lt;=1000, "800-1000", "&gt;1000")))))</f>
        <v>400-600</v>
      </c>
      <c r="N7752" t="s">
        <v>2115</v>
      </c>
      <c r="O7752" t="s">
        <v>28</v>
      </c>
      <c r="P7752" t="s">
        <v>28</v>
      </c>
      <c r="Q7752" t="s">
        <v>28</v>
      </c>
      <c r="R7752" t="s">
        <v>28</v>
      </c>
      <c r="S7752">
        <v>2</v>
      </c>
      <c r="T7752">
        <v>3.1</v>
      </c>
      <c r="U7752" t="s">
        <v>138</v>
      </c>
      <c r="V7752" t="s">
        <v>139</v>
      </c>
      <c r="W7752">
        <v>31</v>
      </c>
    </row>
    <row r="7753" spans="1:23" x14ac:dyDescent="0.25">
      <c r="A7753">
        <v>2204</v>
      </c>
      <c r="B7753" t="s">
        <v>11296</v>
      </c>
      <c r="C7753" t="str">
        <f>VLOOKUP(Table1[[#This Row],[Country Code]],Table3[],2)</f>
        <v>India</v>
      </c>
      <c r="D7753">
        <v>1</v>
      </c>
      <c r="E7753" t="s">
        <v>6914</v>
      </c>
      <c r="F7753" t="s">
        <v>16679</v>
      </c>
      <c r="G7753" t="s">
        <v>16661</v>
      </c>
      <c r="H7753" t="s">
        <v>16662</v>
      </c>
      <c r="I7753">
        <v>77.155057940000006</v>
      </c>
      <c r="J7753">
        <v>28.561574660000002</v>
      </c>
      <c r="K7753" t="s">
        <v>3134</v>
      </c>
      <c r="L7753">
        <v>400</v>
      </c>
      <c r="M7753" t="str">
        <f>IF(Table1[[#This Row],[Average Cost for two]]&lt;=200, "0-200", IF(Table1[[#This Row],[Average Cost for two]]&lt;=400, "200-400", IF(Table1[[#This Row],[Average Cost for two]]&lt;=600, "400-600", IF(Table1[[#This Row],[Average Cost for two]]&lt;=800, "600-800", IF(Table1[[#This Row],[Average Cost for two]]&lt;=1000, "800-1000", "&gt;1000")))))</f>
        <v>200-400</v>
      </c>
      <c r="N7753" t="s">
        <v>2115</v>
      </c>
      <c r="O7753" t="s">
        <v>28</v>
      </c>
      <c r="P7753" t="s">
        <v>27</v>
      </c>
      <c r="Q7753" t="s">
        <v>28</v>
      </c>
      <c r="R7753" t="s">
        <v>28</v>
      </c>
      <c r="S7753">
        <v>1</v>
      </c>
      <c r="T7753">
        <v>3.2</v>
      </c>
      <c r="U7753" t="s">
        <v>138</v>
      </c>
      <c r="V7753" t="s">
        <v>139</v>
      </c>
      <c r="W7753">
        <v>28</v>
      </c>
    </row>
    <row r="7754" spans="1:23" x14ac:dyDescent="0.25">
      <c r="A7754">
        <v>305403</v>
      </c>
      <c r="B7754" t="s">
        <v>16680</v>
      </c>
      <c r="C7754" t="str">
        <f>VLOOKUP(Table1[[#This Row],[Country Code]],Table3[],2)</f>
        <v>India</v>
      </c>
      <c r="D7754">
        <v>1</v>
      </c>
      <c r="E7754" t="s">
        <v>6914</v>
      </c>
      <c r="F7754" t="s">
        <v>16681</v>
      </c>
      <c r="G7754" t="s">
        <v>16661</v>
      </c>
      <c r="H7754" t="s">
        <v>16662</v>
      </c>
      <c r="I7754">
        <v>77.159766669999996</v>
      </c>
      <c r="J7754">
        <v>28.55818056</v>
      </c>
      <c r="K7754" t="s">
        <v>2860</v>
      </c>
      <c r="L7754">
        <v>300</v>
      </c>
      <c r="M7754" t="str">
        <f>IF(Table1[[#This Row],[Average Cost for two]]&lt;=200, "0-200", IF(Table1[[#This Row],[Average Cost for two]]&lt;=400, "200-400", IF(Table1[[#This Row],[Average Cost for two]]&lt;=600, "400-600", IF(Table1[[#This Row],[Average Cost for two]]&lt;=800, "600-800", IF(Table1[[#This Row],[Average Cost for two]]&lt;=1000, "800-1000", "&gt;1000")))))</f>
        <v>200-400</v>
      </c>
      <c r="N7754" t="s">
        <v>2115</v>
      </c>
      <c r="O7754" t="s">
        <v>28</v>
      </c>
      <c r="P7754" t="s">
        <v>27</v>
      </c>
      <c r="Q7754" t="s">
        <v>28</v>
      </c>
      <c r="R7754" t="s">
        <v>28</v>
      </c>
      <c r="S7754">
        <v>1</v>
      </c>
      <c r="T7754">
        <v>3.3</v>
      </c>
      <c r="U7754" t="s">
        <v>138</v>
      </c>
      <c r="V7754" t="s">
        <v>139</v>
      </c>
      <c r="W7754">
        <v>18</v>
      </c>
    </row>
    <row r="7755" spans="1:23" x14ac:dyDescent="0.25">
      <c r="A7755">
        <v>775</v>
      </c>
      <c r="B7755" t="s">
        <v>8500</v>
      </c>
      <c r="C7755" t="str">
        <f>VLOOKUP(Table1[[#This Row],[Country Code]],Table3[],2)</f>
        <v>India</v>
      </c>
      <c r="D7755">
        <v>1</v>
      </c>
      <c r="E7755" t="s">
        <v>6914</v>
      </c>
      <c r="F7755" t="s">
        <v>16682</v>
      </c>
      <c r="G7755" t="s">
        <v>16661</v>
      </c>
      <c r="H7755" t="s">
        <v>16662</v>
      </c>
      <c r="I7755">
        <v>77.170820610000007</v>
      </c>
      <c r="J7755">
        <v>28.558889910000001</v>
      </c>
      <c r="K7755" t="s">
        <v>8502</v>
      </c>
      <c r="L7755">
        <v>700</v>
      </c>
      <c r="M7755" t="str">
        <f>IF(Table1[[#This Row],[Average Cost for two]]&lt;=200, "0-200", IF(Table1[[#This Row],[Average Cost for two]]&lt;=400, "200-400", IF(Table1[[#This Row],[Average Cost for two]]&lt;=600, "400-600", IF(Table1[[#This Row],[Average Cost for two]]&lt;=800, "600-800", IF(Table1[[#This Row],[Average Cost for two]]&lt;=1000, "800-1000", "&gt;1000")))))</f>
        <v>600-800</v>
      </c>
      <c r="N7755" t="s">
        <v>2115</v>
      </c>
      <c r="O7755" t="s">
        <v>28</v>
      </c>
      <c r="P7755" t="s">
        <v>27</v>
      </c>
      <c r="Q7755" t="s">
        <v>28</v>
      </c>
      <c r="R7755" t="s">
        <v>28</v>
      </c>
      <c r="S7755">
        <v>2</v>
      </c>
      <c r="T7755">
        <v>2.8</v>
      </c>
      <c r="U7755" t="s">
        <v>138</v>
      </c>
      <c r="V7755" t="s">
        <v>139</v>
      </c>
      <c r="W7755">
        <v>299</v>
      </c>
    </row>
    <row r="7756" spans="1:23" x14ac:dyDescent="0.25">
      <c r="A7756">
        <v>18247024</v>
      </c>
      <c r="B7756" t="s">
        <v>16683</v>
      </c>
      <c r="C7756" t="str">
        <f>VLOOKUP(Table1[[#This Row],[Country Code]],Table3[],2)</f>
        <v>India</v>
      </c>
      <c r="D7756">
        <v>1</v>
      </c>
      <c r="E7756" t="s">
        <v>6914</v>
      </c>
      <c r="F7756" t="s">
        <v>16684</v>
      </c>
      <c r="G7756" t="s">
        <v>16661</v>
      </c>
      <c r="H7756" t="s">
        <v>16662</v>
      </c>
      <c r="I7756">
        <v>77.164271999999997</v>
      </c>
      <c r="J7756">
        <v>28.557863999999999</v>
      </c>
      <c r="K7756" t="s">
        <v>2280</v>
      </c>
      <c r="L7756">
        <v>1100</v>
      </c>
      <c r="M7756" t="str">
        <f>IF(Table1[[#This Row],[Average Cost for two]]&lt;=200, "0-200", IF(Table1[[#This Row],[Average Cost for two]]&lt;=400, "200-400", IF(Table1[[#This Row],[Average Cost for two]]&lt;=600, "400-600", IF(Table1[[#This Row],[Average Cost for two]]&lt;=800, "600-800", IF(Table1[[#This Row],[Average Cost for two]]&lt;=1000, "800-1000", "&gt;1000")))))</f>
        <v>&gt;1000</v>
      </c>
      <c r="N7756" t="s">
        <v>2115</v>
      </c>
      <c r="O7756" t="s">
        <v>27</v>
      </c>
      <c r="P7756" t="s">
        <v>27</v>
      </c>
      <c r="Q7756" t="s">
        <v>28</v>
      </c>
      <c r="R7756" t="s">
        <v>28</v>
      </c>
      <c r="S7756">
        <v>3</v>
      </c>
      <c r="T7756">
        <v>3.3</v>
      </c>
      <c r="U7756" t="s">
        <v>138</v>
      </c>
      <c r="V7756" t="s">
        <v>139</v>
      </c>
      <c r="W7756">
        <v>52</v>
      </c>
    </row>
    <row r="7757" spans="1:23" x14ac:dyDescent="0.25">
      <c r="A7757">
        <v>303244</v>
      </c>
      <c r="B7757" t="s">
        <v>3128</v>
      </c>
      <c r="C7757" t="str">
        <f>VLOOKUP(Table1[[#This Row],[Country Code]],Table3[],2)</f>
        <v>India</v>
      </c>
      <c r="D7757">
        <v>1</v>
      </c>
      <c r="E7757" t="s">
        <v>6914</v>
      </c>
      <c r="F7757" t="s">
        <v>16685</v>
      </c>
      <c r="G7757" t="s">
        <v>16661</v>
      </c>
      <c r="H7757" t="s">
        <v>16662</v>
      </c>
      <c r="I7757">
        <v>77.163218560000004</v>
      </c>
      <c r="J7757">
        <v>28.557885129999999</v>
      </c>
      <c r="K7757" t="s">
        <v>2964</v>
      </c>
      <c r="L7757">
        <v>300</v>
      </c>
      <c r="M7757" t="str">
        <f>IF(Table1[[#This Row],[Average Cost for two]]&lt;=200, "0-200", IF(Table1[[#This Row],[Average Cost for two]]&lt;=400, "200-400", IF(Table1[[#This Row],[Average Cost for two]]&lt;=600, "400-600", IF(Table1[[#This Row],[Average Cost for two]]&lt;=800, "600-800", IF(Table1[[#This Row],[Average Cost for two]]&lt;=1000, "800-1000", "&gt;1000")))))</f>
        <v>200-400</v>
      </c>
      <c r="N7757" t="s">
        <v>2115</v>
      </c>
      <c r="O7757" t="s">
        <v>28</v>
      </c>
      <c r="P7757" t="s">
        <v>28</v>
      </c>
      <c r="Q7757" t="s">
        <v>28</v>
      </c>
      <c r="R7757" t="s">
        <v>28</v>
      </c>
      <c r="S7757">
        <v>1</v>
      </c>
      <c r="T7757">
        <v>3.1</v>
      </c>
      <c r="U7757" t="s">
        <v>138</v>
      </c>
      <c r="V7757" t="s">
        <v>139</v>
      </c>
      <c r="W7757">
        <v>9</v>
      </c>
    </row>
    <row r="7758" spans="1:23" x14ac:dyDescent="0.25">
      <c r="A7758">
        <v>300262</v>
      </c>
      <c r="B7758" t="s">
        <v>16686</v>
      </c>
      <c r="C7758" t="str">
        <f>VLOOKUP(Table1[[#This Row],[Country Code]],Table3[],2)</f>
        <v>India</v>
      </c>
      <c r="D7758">
        <v>1</v>
      </c>
      <c r="E7758" t="s">
        <v>6914</v>
      </c>
      <c r="F7758" t="s">
        <v>16687</v>
      </c>
      <c r="G7758" t="s">
        <v>16661</v>
      </c>
      <c r="H7758" t="s">
        <v>16662</v>
      </c>
      <c r="I7758">
        <v>77.164191669999994</v>
      </c>
      <c r="J7758">
        <v>28.557616670000002</v>
      </c>
      <c r="K7758" t="s">
        <v>392</v>
      </c>
      <c r="L7758">
        <v>200</v>
      </c>
      <c r="M7758" t="str">
        <f>IF(Table1[[#This Row],[Average Cost for two]]&lt;=200, "0-200", IF(Table1[[#This Row],[Average Cost for two]]&lt;=400, "200-400", IF(Table1[[#This Row],[Average Cost for two]]&lt;=600, "400-600", IF(Table1[[#This Row],[Average Cost for two]]&lt;=800, "600-800", IF(Table1[[#This Row],[Average Cost for two]]&lt;=1000, "800-1000", "&gt;1000")))))</f>
        <v>0-200</v>
      </c>
      <c r="N7758" t="s">
        <v>2115</v>
      </c>
      <c r="O7758" t="s">
        <v>28</v>
      </c>
      <c r="P7758" t="s">
        <v>28</v>
      </c>
      <c r="Q7758" t="s">
        <v>28</v>
      </c>
      <c r="R7758" t="s">
        <v>28</v>
      </c>
      <c r="S7758">
        <v>1</v>
      </c>
      <c r="T7758">
        <v>3.3</v>
      </c>
      <c r="U7758" t="s">
        <v>138</v>
      </c>
      <c r="V7758" t="s">
        <v>139</v>
      </c>
      <c r="W7758">
        <v>40</v>
      </c>
    </row>
    <row r="7759" spans="1:23" x14ac:dyDescent="0.25">
      <c r="A7759">
        <v>18458332</v>
      </c>
      <c r="B7759" t="s">
        <v>16688</v>
      </c>
      <c r="C7759" t="str">
        <f>VLOOKUP(Table1[[#This Row],[Country Code]],Table3[],2)</f>
        <v>India</v>
      </c>
      <c r="D7759">
        <v>1</v>
      </c>
      <c r="E7759" t="s">
        <v>6914</v>
      </c>
      <c r="F7759" t="s">
        <v>16662</v>
      </c>
      <c r="G7759" t="s">
        <v>16661</v>
      </c>
      <c r="H7759" t="s">
        <v>16662</v>
      </c>
      <c r="I7759">
        <v>77.150671180000003</v>
      </c>
      <c r="J7759">
        <v>28.529515079999999</v>
      </c>
      <c r="K7759" t="s">
        <v>3121</v>
      </c>
      <c r="L7759">
        <v>300</v>
      </c>
      <c r="M7759" t="str">
        <f>IF(Table1[[#This Row],[Average Cost for two]]&lt;=200, "0-200", IF(Table1[[#This Row],[Average Cost for two]]&lt;=400, "200-400", IF(Table1[[#This Row],[Average Cost for two]]&lt;=600, "400-600", IF(Table1[[#This Row],[Average Cost for two]]&lt;=800, "600-800", IF(Table1[[#This Row],[Average Cost for two]]&lt;=1000, "800-1000", "&gt;1000")))))</f>
        <v>200-400</v>
      </c>
      <c r="N7759" t="s">
        <v>2115</v>
      </c>
      <c r="O7759" t="s">
        <v>28</v>
      </c>
      <c r="P7759" t="s">
        <v>27</v>
      </c>
      <c r="Q7759" t="s">
        <v>28</v>
      </c>
      <c r="R7759" t="s">
        <v>28</v>
      </c>
      <c r="S7759">
        <v>1</v>
      </c>
      <c r="T7759">
        <v>3.5</v>
      </c>
      <c r="U7759" t="s">
        <v>101</v>
      </c>
      <c r="V7759" t="s">
        <v>102</v>
      </c>
      <c r="W7759">
        <v>37</v>
      </c>
    </row>
    <row r="7760" spans="1:23" x14ac:dyDescent="0.25">
      <c r="A7760">
        <v>7391</v>
      </c>
      <c r="B7760" t="s">
        <v>3563</v>
      </c>
      <c r="C7760" t="str">
        <f>VLOOKUP(Table1[[#This Row],[Country Code]],Table3[],2)</f>
        <v>India</v>
      </c>
      <c r="D7760">
        <v>1</v>
      </c>
      <c r="E7760" t="s">
        <v>6914</v>
      </c>
      <c r="F7760" t="s">
        <v>16689</v>
      </c>
      <c r="G7760" t="s">
        <v>16661</v>
      </c>
      <c r="H7760" t="s">
        <v>16662</v>
      </c>
      <c r="I7760">
        <v>77.164367999999996</v>
      </c>
      <c r="J7760">
        <v>28.557223</v>
      </c>
      <c r="K7760" t="s">
        <v>142</v>
      </c>
      <c r="L7760">
        <v>600</v>
      </c>
      <c r="M7760" t="str">
        <f>IF(Table1[[#This Row],[Average Cost for two]]&lt;=200, "0-200", IF(Table1[[#This Row],[Average Cost for two]]&lt;=400, "200-400", IF(Table1[[#This Row],[Average Cost for two]]&lt;=600, "400-600", IF(Table1[[#This Row],[Average Cost for two]]&lt;=800, "600-800", IF(Table1[[#This Row],[Average Cost for two]]&lt;=1000, "800-1000", "&gt;1000")))))</f>
        <v>400-600</v>
      </c>
      <c r="N7760" t="s">
        <v>2115</v>
      </c>
      <c r="O7760" t="s">
        <v>28</v>
      </c>
      <c r="P7760" t="s">
        <v>28</v>
      </c>
      <c r="Q7760" t="s">
        <v>28</v>
      </c>
      <c r="R7760" t="s">
        <v>28</v>
      </c>
      <c r="S7760">
        <v>2</v>
      </c>
      <c r="T7760">
        <v>3.6</v>
      </c>
      <c r="U7760" t="s">
        <v>101</v>
      </c>
      <c r="V7760" t="s">
        <v>102</v>
      </c>
      <c r="W7760">
        <v>80</v>
      </c>
    </row>
    <row r="7761" spans="1:23" x14ac:dyDescent="0.25">
      <c r="A7761">
        <v>18198434</v>
      </c>
      <c r="B7761" t="s">
        <v>16690</v>
      </c>
      <c r="C7761" t="str">
        <f>VLOOKUP(Table1[[#This Row],[Country Code]],Table3[],2)</f>
        <v>India</v>
      </c>
      <c r="D7761">
        <v>1</v>
      </c>
      <c r="E7761" t="s">
        <v>6914</v>
      </c>
      <c r="F7761" t="s">
        <v>16691</v>
      </c>
      <c r="G7761" t="s">
        <v>16661</v>
      </c>
      <c r="H7761" t="s">
        <v>16662</v>
      </c>
      <c r="I7761">
        <v>77.154960040000006</v>
      </c>
      <c r="J7761">
        <v>28.561390620000001</v>
      </c>
      <c r="K7761" t="s">
        <v>2860</v>
      </c>
      <c r="L7761">
        <v>450</v>
      </c>
      <c r="M7761" t="str">
        <f>IF(Table1[[#This Row],[Average Cost for two]]&lt;=200, "0-200", IF(Table1[[#This Row],[Average Cost for two]]&lt;=400, "200-400", IF(Table1[[#This Row],[Average Cost for two]]&lt;=600, "400-600", IF(Table1[[#This Row],[Average Cost for two]]&lt;=800, "600-800", IF(Table1[[#This Row],[Average Cost for two]]&lt;=1000, "800-1000", "&gt;1000")))))</f>
        <v>400-600</v>
      </c>
      <c r="N7761" t="s">
        <v>2115</v>
      </c>
      <c r="O7761" t="s">
        <v>28</v>
      </c>
      <c r="P7761" t="s">
        <v>28</v>
      </c>
      <c r="Q7761" t="s">
        <v>28</v>
      </c>
      <c r="R7761" t="s">
        <v>28</v>
      </c>
      <c r="S7761">
        <v>1</v>
      </c>
      <c r="T7761">
        <v>3.6</v>
      </c>
      <c r="U7761" t="s">
        <v>101</v>
      </c>
      <c r="V7761" t="s">
        <v>102</v>
      </c>
      <c r="W7761">
        <v>34</v>
      </c>
    </row>
    <row r="7762" spans="1:23" x14ac:dyDescent="0.25">
      <c r="A7762">
        <v>18371408</v>
      </c>
      <c r="B7762" t="s">
        <v>16692</v>
      </c>
      <c r="C7762" t="str">
        <f>VLOOKUP(Table1[[#This Row],[Country Code]],Table3[],2)</f>
        <v>India</v>
      </c>
      <c r="D7762">
        <v>1</v>
      </c>
      <c r="E7762" t="s">
        <v>6914</v>
      </c>
      <c r="F7762" t="s">
        <v>16693</v>
      </c>
      <c r="G7762" t="s">
        <v>16661</v>
      </c>
      <c r="H7762" t="s">
        <v>16662</v>
      </c>
      <c r="I7762">
        <v>77.161681000000002</v>
      </c>
      <c r="J7762">
        <v>28.572130999999999</v>
      </c>
      <c r="K7762" t="s">
        <v>3384</v>
      </c>
      <c r="L7762">
        <v>900</v>
      </c>
      <c r="M7762" t="str">
        <f>IF(Table1[[#This Row],[Average Cost for two]]&lt;=200, "0-200", IF(Table1[[#This Row],[Average Cost for two]]&lt;=400, "200-400", IF(Table1[[#This Row],[Average Cost for two]]&lt;=600, "400-600", IF(Table1[[#This Row],[Average Cost for two]]&lt;=800, "600-800", IF(Table1[[#This Row],[Average Cost for two]]&lt;=1000, "800-1000", "&gt;1000")))))</f>
        <v>800-1000</v>
      </c>
      <c r="N7762" t="s">
        <v>2115</v>
      </c>
      <c r="O7762" t="s">
        <v>28</v>
      </c>
      <c r="P7762" t="s">
        <v>27</v>
      </c>
      <c r="Q7762" t="s">
        <v>28</v>
      </c>
      <c r="R7762" t="s">
        <v>28</v>
      </c>
      <c r="S7762">
        <v>2</v>
      </c>
      <c r="T7762">
        <v>3.5</v>
      </c>
      <c r="U7762" t="s">
        <v>101</v>
      </c>
      <c r="V7762" t="s">
        <v>102</v>
      </c>
      <c r="W7762">
        <v>21</v>
      </c>
    </row>
    <row r="7763" spans="1:23" x14ac:dyDescent="0.25">
      <c r="A7763">
        <v>308007</v>
      </c>
      <c r="B7763" t="s">
        <v>3783</v>
      </c>
      <c r="C7763" t="str">
        <f>VLOOKUP(Table1[[#This Row],[Country Code]],Table3[],2)</f>
        <v>India</v>
      </c>
      <c r="D7763">
        <v>1</v>
      </c>
      <c r="E7763" t="s">
        <v>6914</v>
      </c>
      <c r="F7763" t="s">
        <v>16694</v>
      </c>
      <c r="G7763" t="s">
        <v>16661</v>
      </c>
      <c r="H7763" t="s">
        <v>16662</v>
      </c>
      <c r="I7763">
        <v>77.155169920000006</v>
      </c>
      <c r="J7763">
        <v>28.56151959</v>
      </c>
      <c r="K7763" t="s">
        <v>3785</v>
      </c>
      <c r="L7763">
        <v>1700</v>
      </c>
      <c r="M7763" t="str">
        <f>IF(Table1[[#This Row],[Average Cost for two]]&lt;=200, "0-200", IF(Table1[[#This Row],[Average Cost for two]]&lt;=400, "200-400", IF(Table1[[#This Row],[Average Cost for two]]&lt;=600, "400-600", IF(Table1[[#This Row],[Average Cost for two]]&lt;=800, "600-800", IF(Table1[[#This Row],[Average Cost for two]]&lt;=1000, "800-1000", "&gt;1000")))))</f>
        <v>&gt;1000</v>
      </c>
      <c r="N7763" t="s">
        <v>2115</v>
      </c>
      <c r="O7763" t="s">
        <v>27</v>
      </c>
      <c r="P7763" t="s">
        <v>28</v>
      </c>
      <c r="Q7763" t="s">
        <v>28</v>
      </c>
      <c r="R7763" t="s">
        <v>28</v>
      </c>
      <c r="S7763">
        <v>3</v>
      </c>
      <c r="T7763">
        <v>3.7</v>
      </c>
      <c r="U7763" t="s">
        <v>101</v>
      </c>
      <c r="V7763" t="s">
        <v>102</v>
      </c>
      <c r="W7763">
        <v>76</v>
      </c>
    </row>
    <row r="7764" spans="1:23" x14ac:dyDescent="0.25">
      <c r="A7764">
        <v>18227685</v>
      </c>
      <c r="B7764" t="s">
        <v>16695</v>
      </c>
      <c r="C7764" t="str">
        <f>VLOOKUP(Table1[[#This Row],[Country Code]],Table3[],2)</f>
        <v>India</v>
      </c>
      <c r="D7764">
        <v>1</v>
      </c>
      <c r="E7764" t="s">
        <v>6914</v>
      </c>
      <c r="F7764" t="s">
        <v>16696</v>
      </c>
      <c r="G7764" t="s">
        <v>16661</v>
      </c>
      <c r="H7764" t="s">
        <v>16662</v>
      </c>
      <c r="I7764">
        <v>77.163678219999994</v>
      </c>
      <c r="J7764">
        <v>28.557475790000002</v>
      </c>
      <c r="K7764" t="s">
        <v>2404</v>
      </c>
      <c r="L7764">
        <v>250</v>
      </c>
      <c r="M7764" t="str">
        <f>IF(Table1[[#This Row],[Average Cost for two]]&lt;=200, "0-200", IF(Table1[[#This Row],[Average Cost for two]]&lt;=400, "200-400", IF(Table1[[#This Row],[Average Cost for two]]&lt;=600, "400-600", IF(Table1[[#This Row],[Average Cost for two]]&lt;=800, "600-800", IF(Table1[[#This Row],[Average Cost for two]]&lt;=1000, "800-1000", "&gt;1000")))))</f>
        <v>200-400</v>
      </c>
      <c r="N7764" t="s">
        <v>2115</v>
      </c>
      <c r="O7764" t="s">
        <v>28</v>
      </c>
      <c r="P7764" t="s">
        <v>28</v>
      </c>
      <c r="Q7764" t="s">
        <v>28</v>
      </c>
      <c r="R7764" t="s">
        <v>28</v>
      </c>
      <c r="S7764">
        <v>1</v>
      </c>
      <c r="T7764">
        <v>0</v>
      </c>
      <c r="U7764" t="s">
        <v>164</v>
      </c>
      <c r="V7764" t="s">
        <v>165</v>
      </c>
      <c r="W7764">
        <v>0</v>
      </c>
    </row>
    <row r="7765" spans="1:23" x14ac:dyDescent="0.25">
      <c r="A7765">
        <v>18394443</v>
      </c>
      <c r="B7765" t="s">
        <v>16697</v>
      </c>
      <c r="C7765" t="str">
        <f>VLOOKUP(Table1[[#This Row],[Country Code]],Table3[],2)</f>
        <v>India</v>
      </c>
      <c r="D7765">
        <v>1</v>
      </c>
      <c r="E7765" t="s">
        <v>6914</v>
      </c>
      <c r="F7765" t="s">
        <v>16698</v>
      </c>
      <c r="G7765" t="s">
        <v>16661</v>
      </c>
      <c r="H7765" t="s">
        <v>16662</v>
      </c>
      <c r="I7765">
        <v>0</v>
      </c>
      <c r="J7765">
        <v>0</v>
      </c>
      <c r="K7765" t="s">
        <v>3134</v>
      </c>
      <c r="L7765">
        <v>400</v>
      </c>
      <c r="M7765" t="str">
        <f>IF(Table1[[#This Row],[Average Cost for two]]&lt;=200, "0-200", IF(Table1[[#This Row],[Average Cost for two]]&lt;=400, "200-400", IF(Table1[[#This Row],[Average Cost for two]]&lt;=600, "400-600", IF(Table1[[#This Row],[Average Cost for two]]&lt;=800, "600-800", IF(Table1[[#This Row],[Average Cost for two]]&lt;=1000, "800-1000", "&gt;1000")))))</f>
        <v>200-400</v>
      </c>
      <c r="N7765" t="s">
        <v>2115</v>
      </c>
      <c r="O7765" t="s">
        <v>28</v>
      </c>
      <c r="P7765" t="s">
        <v>28</v>
      </c>
      <c r="Q7765" t="s">
        <v>28</v>
      </c>
      <c r="R7765" t="s">
        <v>28</v>
      </c>
      <c r="S7765">
        <v>1</v>
      </c>
      <c r="T7765">
        <v>0</v>
      </c>
      <c r="U7765" t="s">
        <v>164</v>
      </c>
      <c r="V7765" t="s">
        <v>165</v>
      </c>
      <c r="W7765">
        <v>1</v>
      </c>
    </row>
    <row r="7766" spans="1:23" x14ac:dyDescent="0.25">
      <c r="A7766">
        <v>18312585</v>
      </c>
      <c r="B7766" t="s">
        <v>3105</v>
      </c>
      <c r="C7766" t="str">
        <f>VLOOKUP(Table1[[#This Row],[Country Code]],Table3[],2)</f>
        <v>India</v>
      </c>
      <c r="D7766">
        <v>1</v>
      </c>
      <c r="E7766" t="s">
        <v>6914</v>
      </c>
      <c r="F7766" t="s">
        <v>16699</v>
      </c>
      <c r="G7766" t="s">
        <v>16661</v>
      </c>
      <c r="H7766" t="s">
        <v>16662</v>
      </c>
      <c r="I7766">
        <v>77.164426219999996</v>
      </c>
      <c r="J7766">
        <v>28.557365069999999</v>
      </c>
      <c r="K7766" t="s">
        <v>142</v>
      </c>
      <c r="L7766">
        <v>450</v>
      </c>
      <c r="M7766" t="str">
        <f>IF(Table1[[#This Row],[Average Cost for two]]&lt;=200, "0-200", IF(Table1[[#This Row],[Average Cost for two]]&lt;=400, "200-400", IF(Table1[[#This Row],[Average Cost for two]]&lt;=600, "400-600", IF(Table1[[#This Row],[Average Cost for two]]&lt;=800, "600-800", IF(Table1[[#This Row],[Average Cost for two]]&lt;=1000, "800-1000", "&gt;1000")))))</f>
        <v>400-600</v>
      </c>
      <c r="N7766" t="s">
        <v>2115</v>
      </c>
      <c r="O7766" t="s">
        <v>28</v>
      </c>
      <c r="P7766" t="s">
        <v>28</v>
      </c>
      <c r="Q7766" t="s">
        <v>28</v>
      </c>
      <c r="R7766" t="s">
        <v>28</v>
      </c>
      <c r="S7766">
        <v>1</v>
      </c>
      <c r="T7766">
        <v>0</v>
      </c>
      <c r="U7766" t="s">
        <v>164</v>
      </c>
      <c r="V7766" t="s">
        <v>165</v>
      </c>
      <c r="W7766">
        <v>2</v>
      </c>
    </row>
    <row r="7767" spans="1:23" x14ac:dyDescent="0.25">
      <c r="A7767">
        <v>18358669</v>
      </c>
      <c r="B7767" t="s">
        <v>10694</v>
      </c>
      <c r="C7767" t="str">
        <f>VLOOKUP(Table1[[#This Row],[Country Code]],Table3[],2)</f>
        <v>India</v>
      </c>
      <c r="D7767">
        <v>1</v>
      </c>
      <c r="E7767" t="s">
        <v>6914</v>
      </c>
      <c r="F7767" t="s">
        <v>16700</v>
      </c>
      <c r="G7767" t="s">
        <v>16661</v>
      </c>
      <c r="H7767" t="s">
        <v>16662</v>
      </c>
      <c r="I7767">
        <v>77.164604920000002</v>
      </c>
      <c r="J7767">
        <v>28.557478440000001</v>
      </c>
      <c r="K7767" t="s">
        <v>2120</v>
      </c>
      <c r="L7767">
        <v>300</v>
      </c>
      <c r="M7767" t="str">
        <f>IF(Table1[[#This Row],[Average Cost for two]]&lt;=200, "0-200", IF(Table1[[#This Row],[Average Cost for two]]&lt;=400, "200-400", IF(Table1[[#This Row],[Average Cost for two]]&lt;=600, "400-600", IF(Table1[[#This Row],[Average Cost for two]]&lt;=800, "600-800", IF(Table1[[#This Row],[Average Cost for two]]&lt;=1000, "800-1000", "&gt;1000")))))</f>
        <v>200-400</v>
      </c>
      <c r="N7767" t="s">
        <v>2115</v>
      </c>
      <c r="O7767" t="s">
        <v>28</v>
      </c>
      <c r="P7767" t="s">
        <v>28</v>
      </c>
      <c r="Q7767" t="s">
        <v>28</v>
      </c>
      <c r="R7767" t="s">
        <v>28</v>
      </c>
      <c r="S7767">
        <v>1</v>
      </c>
      <c r="T7767">
        <v>0</v>
      </c>
      <c r="U7767" t="s">
        <v>164</v>
      </c>
      <c r="V7767" t="s">
        <v>165</v>
      </c>
      <c r="W7767">
        <v>2</v>
      </c>
    </row>
    <row r="7768" spans="1:23" x14ac:dyDescent="0.25">
      <c r="A7768">
        <v>18279461</v>
      </c>
      <c r="B7768" t="s">
        <v>3146</v>
      </c>
      <c r="C7768" t="str">
        <f>VLOOKUP(Table1[[#This Row],[Country Code]],Table3[],2)</f>
        <v>India</v>
      </c>
      <c r="D7768">
        <v>1</v>
      </c>
      <c r="E7768" t="s">
        <v>6914</v>
      </c>
      <c r="F7768" t="s">
        <v>16701</v>
      </c>
      <c r="G7768" t="s">
        <v>16661</v>
      </c>
      <c r="H7768" t="s">
        <v>16662</v>
      </c>
      <c r="I7768">
        <v>77.163411339999996</v>
      </c>
      <c r="J7768">
        <v>28.557483449999999</v>
      </c>
      <c r="K7768" t="s">
        <v>3007</v>
      </c>
      <c r="L7768">
        <v>400</v>
      </c>
      <c r="M7768" t="str">
        <f>IF(Table1[[#This Row],[Average Cost for two]]&lt;=200, "0-200", IF(Table1[[#This Row],[Average Cost for two]]&lt;=400, "200-400", IF(Table1[[#This Row],[Average Cost for two]]&lt;=600, "400-600", IF(Table1[[#This Row],[Average Cost for two]]&lt;=800, "600-800", IF(Table1[[#This Row],[Average Cost for two]]&lt;=1000, "800-1000", "&gt;1000")))))</f>
        <v>200-400</v>
      </c>
      <c r="N7768" t="s">
        <v>2115</v>
      </c>
      <c r="O7768" t="s">
        <v>28</v>
      </c>
      <c r="P7768" t="s">
        <v>28</v>
      </c>
      <c r="Q7768" t="s">
        <v>28</v>
      </c>
      <c r="R7768" t="s">
        <v>28</v>
      </c>
      <c r="S7768">
        <v>1</v>
      </c>
      <c r="T7768">
        <v>0</v>
      </c>
      <c r="U7768" t="s">
        <v>164</v>
      </c>
      <c r="V7768" t="s">
        <v>165</v>
      </c>
      <c r="W7768">
        <v>3</v>
      </c>
    </row>
    <row r="7769" spans="1:23" x14ac:dyDescent="0.25">
      <c r="A7769">
        <v>18463329</v>
      </c>
      <c r="B7769" t="s">
        <v>16702</v>
      </c>
      <c r="C7769" t="str">
        <f>VLOOKUP(Table1[[#This Row],[Country Code]],Table3[],2)</f>
        <v>India</v>
      </c>
      <c r="D7769">
        <v>1</v>
      </c>
      <c r="E7769" t="s">
        <v>6914</v>
      </c>
      <c r="F7769" t="s">
        <v>16703</v>
      </c>
      <c r="G7769" t="s">
        <v>16661</v>
      </c>
      <c r="H7769" t="s">
        <v>16662</v>
      </c>
      <c r="I7769">
        <v>77.164293549999996</v>
      </c>
      <c r="J7769">
        <v>28.55870848</v>
      </c>
      <c r="K7769" t="s">
        <v>145</v>
      </c>
      <c r="L7769">
        <v>200</v>
      </c>
      <c r="M7769" t="str">
        <f>IF(Table1[[#This Row],[Average Cost for two]]&lt;=200, "0-200", IF(Table1[[#This Row],[Average Cost for two]]&lt;=400, "200-400", IF(Table1[[#This Row],[Average Cost for two]]&lt;=600, "400-600", IF(Table1[[#This Row],[Average Cost for two]]&lt;=800, "600-800", IF(Table1[[#This Row],[Average Cost for two]]&lt;=1000, "800-1000", "&gt;1000")))))</f>
        <v>0-200</v>
      </c>
      <c r="N7769" t="s">
        <v>2115</v>
      </c>
      <c r="O7769" t="s">
        <v>28</v>
      </c>
      <c r="P7769" t="s">
        <v>28</v>
      </c>
      <c r="Q7769" t="s">
        <v>28</v>
      </c>
      <c r="R7769" t="s">
        <v>28</v>
      </c>
      <c r="S7769">
        <v>1</v>
      </c>
      <c r="T7769">
        <v>0</v>
      </c>
      <c r="U7769" t="s">
        <v>164</v>
      </c>
      <c r="V7769" t="s">
        <v>165</v>
      </c>
      <c r="W7769">
        <v>1</v>
      </c>
    </row>
    <row r="7770" spans="1:23" x14ac:dyDescent="0.25">
      <c r="A7770">
        <v>18277185</v>
      </c>
      <c r="B7770" t="s">
        <v>16704</v>
      </c>
      <c r="C7770" t="str">
        <f>VLOOKUP(Table1[[#This Row],[Country Code]],Table3[],2)</f>
        <v>India</v>
      </c>
      <c r="D7770">
        <v>1</v>
      </c>
      <c r="E7770" t="s">
        <v>6914</v>
      </c>
      <c r="F7770" t="s">
        <v>16705</v>
      </c>
      <c r="G7770" t="s">
        <v>16661</v>
      </c>
      <c r="H7770" t="s">
        <v>16662</v>
      </c>
      <c r="I7770">
        <v>77.155208810000005</v>
      </c>
      <c r="J7770">
        <v>28.561182720000001</v>
      </c>
      <c r="K7770" t="s">
        <v>2139</v>
      </c>
      <c r="L7770">
        <v>1000</v>
      </c>
      <c r="M7770" t="str">
        <f>IF(Table1[[#This Row],[Average Cost for two]]&lt;=200, "0-200", IF(Table1[[#This Row],[Average Cost for two]]&lt;=400, "200-400", IF(Table1[[#This Row],[Average Cost for two]]&lt;=600, "400-600", IF(Table1[[#This Row],[Average Cost for two]]&lt;=800, "600-800", IF(Table1[[#This Row],[Average Cost for two]]&lt;=1000, "800-1000", "&gt;1000")))))</f>
        <v>800-1000</v>
      </c>
      <c r="N7770" t="s">
        <v>2115</v>
      </c>
      <c r="O7770" t="s">
        <v>28</v>
      </c>
      <c r="P7770" t="s">
        <v>28</v>
      </c>
      <c r="Q7770" t="s">
        <v>28</v>
      </c>
      <c r="R7770" t="s">
        <v>28</v>
      </c>
      <c r="S7770">
        <v>3</v>
      </c>
      <c r="T7770">
        <v>0</v>
      </c>
      <c r="U7770" t="s">
        <v>164</v>
      </c>
      <c r="V7770" t="s">
        <v>165</v>
      </c>
      <c r="W7770">
        <v>2</v>
      </c>
    </row>
    <row r="7771" spans="1:23" x14ac:dyDescent="0.25">
      <c r="A7771">
        <v>18358667</v>
      </c>
      <c r="B7771" t="s">
        <v>16706</v>
      </c>
      <c r="C7771" t="str">
        <f>VLOOKUP(Table1[[#This Row],[Country Code]],Table3[],2)</f>
        <v>India</v>
      </c>
      <c r="D7771">
        <v>1</v>
      </c>
      <c r="E7771" t="s">
        <v>6914</v>
      </c>
      <c r="F7771" t="s">
        <v>16707</v>
      </c>
      <c r="G7771" t="s">
        <v>16661</v>
      </c>
      <c r="H7771" t="s">
        <v>16662</v>
      </c>
      <c r="I7771">
        <v>77.164584140000002</v>
      </c>
      <c r="J7771">
        <v>28.55775173</v>
      </c>
      <c r="K7771" t="s">
        <v>2359</v>
      </c>
      <c r="L7771">
        <v>200</v>
      </c>
      <c r="M7771" t="str">
        <f>IF(Table1[[#This Row],[Average Cost for two]]&lt;=200, "0-200", IF(Table1[[#This Row],[Average Cost for two]]&lt;=400, "200-400", IF(Table1[[#This Row],[Average Cost for two]]&lt;=600, "400-600", IF(Table1[[#This Row],[Average Cost for two]]&lt;=800, "600-800", IF(Table1[[#This Row],[Average Cost for two]]&lt;=1000, "800-1000", "&gt;1000")))))</f>
        <v>0-200</v>
      </c>
      <c r="N7771" t="s">
        <v>2115</v>
      </c>
      <c r="O7771" t="s">
        <v>28</v>
      </c>
      <c r="P7771" t="s">
        <v>28</v>
      </c>
      <c r="Q7771" t="s">
        <v>28</v>
      </c>
      <c r="R7771" t="s">
        <v>28</v>
      </c>
      <c r="S7771">
        <v>1</v>
      </c>
      <c r="T7771">
        <v>0</v>
      </c>
      <c r="U7771" t="s">
        <v>164</v>
      </c>
      <c r="V7771" t="s">
        <v>165</v>
      </c>
      <c r="W7771">
        <v>1</v>
      </c>
    </row>
    <row r="7772" spans="1:23" x14ac:dyDescent="0.25">
      <c r="A7772">
        <v>18415363</v>
      </c>
      <c r="B7772" t="s">
        <v>16708</v>
      </c>
      <c r="C7772" t="str">
        <f>VLOOKUP(Table1[[#This Row],[Country Code]],Table3[],2)</f>
        <v>India</v>
      </c>
      <c r="D7772">
        <v>1</v>
      </c>
      <c r="E7772" t="s">
        <v>6914</v>
      </c>
      <c r="F7772" t="s">
        <v>16709</v>
      </c>
      <c r="G7772" t="s">
        <v>16661</v>
      </c>
      <c r="H7772" t="s">
        <v>16662</v>
      </c>
      <c r="I7772">
        <v>0</v>
      </c>
      <c r="J7772">
        <v>0</v>
      </c>
      <c r="K7772" t="s">
        <v>145</v>
      </c>
      <c r="L7772">
        <v>200</v>
      </c>
      <c r="M7772" t="str">
        <f>IF(Table1[[#This Row],[Average Cost for two]]&lt;=200, "0-200", IF(Table1[[#This Row],[Average Cost for two]]&lt;=400, "200-400", IF(Table1[[#This Row],[Average Cost for two]]&lt;=600, "400-600", IF(Table1[[#This Row],[Average Cost for two]]&lt;=800, "600-800", IF(Table1[[#This Row],[Average Cost for two]]&lt;=1000, "800-1000", "&gt;1000")))))</f>
        <v>0-200</v>
      </c>
      <c r="N7772" t="s">
        <v>2115</v>
      </c>
      <c r="O7772" t="s">
        <v>28</v>
      </c>
      <c r="P7772" t="s">
        <v>28</v>
      </c>
      <c r="Q7772" t="s">
        <v>28</v>
      </c>
      <c r="R7772" t="s">
        <v>28</v>
      </c>
      <c r="S7772">
        <v>1</v>
      </c>
      <c r="T7772">
        <v>0</v>
      </c>
      <c r="U7772" t="s">
        <v>164</v>
      </c>
      <c r="V7772" t="s">
        <v>165</v>
      </c>
      <c r="W7772">
        <v>0</v>
      </c>
    </row>
    <row r="7773" spans="1:23" x14ac:dyDescent="0.25">
      <c r="A7773">
        <v>18440933</v>
      </c>
      <c r="B7773" t="s">
        <v>16710</v>
      </c>
      <c r="C7773" t="str">
        <f>VLOOKUP(Table1[[#This Row],[Country Code]],Table3[],2)</f>
        <v>India</v>
      </c>
      <c r="D7773">
        <v>1</v>
      </c>
      <c r="E7773" t="s">
        <v>6914</v>
      </c>
      <c r="F7773" t="s">
        <v>16711</v>
      </c>
      <c r="G7773" t="s">
        <v>16661</v>
      </c>
      <c r="H7773" t="s">
        <v>16662</v>
      </c>
      <c r="I7773">
        <v>77.164540000000002</v>
      </c>
      <c r="J7773">
        <v>28.558109999999999</v>
      </c>
      <c r="K7773" t="s">
        <v>2860</v>
      </c>
      <c r="L7773">
        <v>500</v>
      </c>
      <c r="M7773" t="str">
        <f>IF(Table1[[#This Row],[Average Cost for two]]&lt;=200, "0-200", IF(Table1[[#This Row],[Average Cost for two]]&lt;=400, "200-400", IF(Table1[[#This Row],[Average Cost for two]]&lt;=600, "400-600", IF(Table1[[#This Row],[Average Cost for two]]&lt;=800, "600-800", IF(Table1[[#This Row],[Average Cost for two]]&lt;=1000, "800-1000", "&gt;1000")))))</f>
        <v>400-600</v>
      </c>
      <c r="N7773" t="s">
        <v>2115</v>
      </c>
      <c r="O7773" t="s">
        <v>28</v>
      </c>
      <c r="P7773" t="s">
        <v>28</v>
      </c>
      <c r="Q7773" t="s">
        <v>28</v>
      </c>
      <c r="R7773" t="s">
        <v>28</v>
      </c>
      <c r="S7773">
        <v>2</v>
      </c>
      <c r="T7773">
        <v>0</v>
      </c>
      <c r="U7773" t="s">
        <v>164</v>
      </c>
      <c r="V7773" t="s">
        <v>165</v>
      </c>
      <c r="W7773">
        <v>1</v>
      </c>
    </row>
    <row r="7774" spans="1:23" x14ac:dyDescent="0.25">
      <c r="A7774">
        <v>18397698</v>
      </c>
      <c r="B7774" t="s">
        <v>16712</v>
      </c>
      <c r="C7774" t="str">
        <f>VLOOKUP(Table1[[#This Row],[Country Code]],Table3[],2)</f>
        <v>India</v>
      </c>
      <c r="D7774">
        <v>1</v>
      </c>
      <c r="E7774" t="s">
        <v>6914</v>
      </c>
      <c r="F7774" t="s">
        <v>16713</v>
      </c>
      <c r="G7774" t="s">
        <v>16661</v>
      </c>
      <c r="H7774" t="s">
        <v>16662</v>
      </c>
      <c r="I7774">
        <v>0</v>
      </c>
      <c r="J7774">
        <v>0</v>
      </c>
      <c r="K7774" t="s">
        <v>4973</v>
      </c>
      <c r="L7774">
        <v>600</v>
      </c>
      <c r="M7774" t="str">
        <f>IF(Table1[[#This Row],[Average Cost for two]]&lt;=200, "0-200", IF(Table1[[#This Row],[Average Cost for two]]&lt;=400, "200-400", IF(Table1[[#This Row],[Average Cost for two]]&lt;=600, "400-600", IF(Table1[[#This Row],[Average Cost for two]]&lt;=800, "600-800", IF(Table1[[#This Row],[Average Cost for two]]&lt;=1000, "800-1000", "&gt;1000")))))</f>
        <v>400-600</v>
      </c>
      <c r="N7774" t="s">
        <v>2115</v>
      </c>
      <c r="O7774" t="s">
        <v>28</v>
      </c>
      <c r="P7774" t="s">
        <v>28</v>
      </c>
      <c r="Q7774" t="s">
        <v>28</v>
      </c>
      <c r="R7774" t="s">
        <v>28</v>
      </c>
      <c r="S7774">
        <v>2</v>
      </c>
      <c r="T7774">
        <v>0</v>
      </c>
      <c r="U7774" t="s">
        <v>164</v>
      </c>
      <c r="V7774" t="s">
        <v>165</v>
      </c>
      <c r="W7774">
        <v>0</v>
      </c>
    </row>
    <row r="7775" spans="1:23" x14ac:dyDescent="0.25">
      <c r="A7775">
        <v>18492083</v>
      </c>
      <c r="B7775" t="s">
        <v>11039</v>
      </c>
      <c r="C7775" t="str">
        <f>VLOOKUP(Table1[[#This Row],[Country Code]],Table3[],2)</f>
        <v>India</v>
      </c>
      <c r="D7775">
        <v>1</v>
      </c>
      <c r="E7775" t="s">
        <v>6914</v>
      </c>
      <c r="F7775" t="s">
        <v>16714</v>
      </c>
      <c r="G7775" t="s">
        <v>16661</v>
      </c>
      <c r="H7775" t="s">
        <v>16662</v>
      </c>
      <c r="I7775">
        <v>0</v>
      </c>
      <c r="J7775">
        <v>0</v>
      </c>
      <c r="K7775" t="s">
        <v>3134</v>
      </c>
      <c r="L7775">
        <v>600</v>
      </c>
      <c r="M7775" t="str">
        <f>IF(Table1[[#This Row],[Average Cost for two]]&lt;=200, "0-200", IF(Table1[[#This Row],[Average Cost for two]]&lt;=400, "200-400", IF(Table1[[#This Row],[Average Cost for two]]&lt;=600, "400-600", IF(Table1[[#This Row],[Average Cost for two]]&lt;=800, "600-800", IF(Table1[[#This Row],[Average Cost for two]]&lt;=1000, "800-1000", "&gt;1000")))))</f>
        <v>400-600</v>
      </c>
      <c r="N7775" t="s">
        <v>2115</v>
      </c>
      <c r="O7775" t="s">
        <v>28</v>
      </c>
      <c r="P7775" t="s">
        <v>28</v>
      </c>
      <c r="Q7775" t="s">
        <v>28</v>
      </c>
      <c r="R7775" t="s">
        <v>28</v>
      </c>
      <c r="S7775">
        <v>2</v>
      </c>
      <c r="T7775">
        <v>0</v>
      </c>
      <c r="U7775" t="s">
        <v>164</v>
      </c>
      <c r="V7775" t="s">
        <v>165</v>
      </c>
      <c r="W7775">
        <v>0</v>
      </c>
    </row>
    <row r="7776" spans="1:23" x14ac:dyDescent="0.25">
      <c r="A7776">
        <v>18289247</v>
      </c>
      <c r="B7776" t="s">
        <v>11031</v>
      </c>
      <c r="C7776" t="str">
        <f>VLOOKUP(Table1[[#This Row],[Country Code]],Table3[],2)</f>
        <v>India</v>
      </c>
      <c r="D7776">
        <v>1</v>
      </c>
      <c r="E7776" t="s">
        <v>6914</v>
      </c>
      <c r="F7776" t="s">
        <v>16707</v>
      </c>
      <c r="G7776" t="s">
        <v>16661</v>
      </c>
      <c r="H7776" t="s">
        <v>16662</v>
      </c>
      <c r="I7776">
        <v>77.164109999999994</v>
      </c>
      <c r="J7776">
        <v>28.559058</v>
      </c>
      <c r="K7776" t="s">
        <v>2752</v>
      </c>
      <c r="L7776">
        <v>2000</v>
      </c>
      <c r="M7776" t="str">
        <f>IF(Table1[[#This Row],[Average Cost for two]]&lt;=200, "0-200", IF(Table1[[#This Row],[Average Cost for two]]&lt;=400, "200-400", IF(Table1[[#This Row],[Average Cost for two]]&lt;=600, "400-600", IF(Table1[[#This Row],[Average Cost for two]]&lt;=800, "600-800", IF(Table1[[#This Row],[Average Cost for two]]&lt;=1000, "800-1000", "&gt;1000")))))</f>
        <v>&gt;1000</v>
      </c>
      <c r="N7776" t="s">
        <v>2115</v>
      </c>
      <c r="O7776" t="s">
        <v>28</v>
      </c>
      <c r="P7776" t="s">
        <v>28</v>
      </c>
      <c r="Q7776" t="s">
        <v>28</v>
      </c>
      <c r="R7776" t="s">
        <v>28</v>
      </c>
      <c r="S7776">
        <v>4</v>
      </c>
      <c r="T7776">
        <v>4.3</v>
      </c>
      <c r="U7776" t="s">
        <v>42</v>
      </c>
      <c r="V7776" t="s">
        <v>43</v>
      </c>
      <c r="W7776">
        <v>114</v>
      </c>
    </row>
    <row r="7777" spans="1:23" x14ac:dyDescent="0.25">
      <c r="A7777">
        <v>8530</v>
      </c>
      <c r="B7777" t="s">
        <v>16715</v>
      </c>
      <c r="C7777" t="str">
        <f>VLOOKUP(Table1[[#This Row],[Country Code]],Table3[],2)</f>
        <v>India</v>
      </c>
      <c r="D7777">
        <v>1</v>
      </c>
      <c r="E7777" t="s">
        <v>6914</v>
      </c>
      <c r="F7777" t="s">
        <v>16716</v>
      </c>
      <c r="G7777" t="s">
        <v>16717</v>
      </c>
      <c r="H7777" t="s">
        <v>16718</v>
      </c>
      <c r="I7777">
        <v>77.317667999999998</v>
      </c>
      <c r="J7777">
        <v>28.599715100000001</v>
      </c>
      <c r="K7777" t="s">
        <v>4910</v>
      </c>
      <c r="L7777">
        <v>50</v>
      </c>
      <c r="M7777" t="str">
        <f>IF(Table1[[#This Row],[Average Cost for two]]&lt;=200, "0-200", IF(Table1[[#This Row],[Average Cost for two]]&lt;=400, "200-400", IF(Table1[[#This Row],[Average Cost for two]]&lt;=600, "400-600", IF(Table1[[#This Row],[Average Cost for two]]&lt;=800, "600-800", IF(Table1[[#This Row],[Average Cost for two]]&lt;=1000, "800-1000", "&gt;1000")))))</f>
        <v>0-200</v>
      </c>
      <c r="N7777" t="s">
        <v>2115</v>
      </c>
      <c r="O7777" t="s">
        <v>28</v>
      </c>
      <c r="P7777" t="s">
        <v>28</v>
      </c>
      <c r="Q7777" t="s">
        <v>28</v>
      </c>
      <c r="R7777" t="s">
        <v>28</v>
      </c>
      <c r="S7777">
        <v>1</v>
      </c>
      <c r="T7777">
        <v>2.8</v>
      </c>
      <c r="U7777" t="s">
        <v>138</v>
      </c>
      <c r="V7777" t="s">
        <v>139</v>
      </c>
      <c r="W7777">
        <v>7</v>
      </c>
    </row>
    <row r="7778" spans="1:23" x14ac:dyDescent="0.25">
      <c r="A7778">
        <v>8501</v>
      </c>
      <c r="B7778" t="s">
        <v>2950</v>
      </c>
      <c r="C7778" t="str">
        <f>VLOOKUP(Table1[[#This Row],[Country Code]],Table3[],2)</f>
        <v>India</v>
      </c>
      <c r="D7778">
        <v>1</v>
      </c>
      <c r="E7778" t="s">
        <v>6914</v>
      </c>
      <c r="F7778" t="s">
        <v>16719</v>
      </c>
      <c r="G7778" t="s">
        <v>16717</v>
      </c>
      <c r="H7778" t="s">
        <v>16718</v>
      </c>
      <c r="I7778">
        <v>77.317517600000002</v>
      </c>
      <c r="J7778">
        <v>28.599727600000001</v>
      </c>
      <c r="K7778" t="s">
        <v>3235</v>
      </c>
      <c r="L7778">
        <v>150</v>
      </c>
      <c r="M7778" t="str">
        <f>IF(Table1[[#This Row],[Average Cost for two]]&lt;=200, "0-200", IF(Table1[[#This Row],[Average Cost for two]]&lt;=400, "200-400", IF(Table1[[#This Row],[Average Cost for two]]&lt;=600, "400-600", IF(Table1[[#This Row],[Average Cost for two]]&lt;=800, "600-800", IF(Table1[[#This Row],[Average Cost for two]]&lt;=1000, "800-1000", "&gt;1000")))))</f>
        <v>0-200</v>
      </c>
      <c r="N7778" t="s">
        <v>2115</v>
      </c>
      <c r="O7778" t="s">
        <v>28</v>
      </c>
      <c r="P7778" t="s">
        <v>28</v>
      </c>
      <c r="Q7778" t="s">
        <v>28</v>
      </c>
      <c r="R7778" t="s">
        <v>28</v>
      </c>
      <c r="S7778">
        <v>1</v>
      </c>
      <c r="T7778">
        <v>2.9</v>
      </c>
      <c r="U7778" t="s">
        <v>138</v>
      </c>
      <c r="V7778" t="s">
        <v>139</v>
      </c>
      <c r="W7778">
        <v>16</v>
      </c>
    </row>
    <row r="7779" spans="1:23" x14ac:dyDescent="0.25">
      <c r="A7779">
        <v>8520</v>
      </c>
      <c r="B7779" t="s">
        <v>16720</v>
      </c>
      <c r="C7779" t="str">
        <f>VLOOKUP(Table1[[#This Row],[Country Code]],Table3[],2)</f>
        <v>India</v>
      </c>
      <c r="D7779">
        <v>1</v>
      </c>
      <c r="E7779" t="s">
        <v>6914</v>
      </c>
      <c r="F7779" t="s">
        <v>16721</v>
      </c>
      <c r="G7779" t="s">
        <v>16717</v>
      </c>
      <c r="H7779" t="s">
        <v>16718</v>
      </c>
      <c r="I7779">
        <v>77.317678400000005</v>
      </c>
      <c r="J7779">
        <v>28.600100000000001</v>
      </c>
      <c r="K7779" t="s">
        <v>2302</v>
      </c>
      <c r="L7779">
        <v>350</v>
      </c>
      <c r="M7779" t="str">
        <f>IF(Table1[[#This Row],[Average Cost for two]]&lt;=200, "0-200", IF(Table1[[#This Row],[Average Cost for two]]&lt;=400, "200-400", IF(Table1[[#This Row],[Average Cost for two]]&lt;=600, "400-600", IF(Table1[[#This Row],[Average Cost for two]]&lt;=800, "600-800", IF(Table1[[#This Row],[Average Cost for two]]&lt;=1000, "800-1000", "&gt;1000")))))</f>
        <v>200-400</v>
      </c>
      <c r="N7779" t="s">
        <v>2115</v>
      </c>
      <c r="O7779" t="s">
        <v>28</v>
      </c>
      <c r="P7779" t="s">
        <v>28</v>
      </c>
      <c r="Q7779" t="s">
        <v>28</v>
      </c>
      <c r="R7779" t="s">
        <v>28</v>
      </c>
      <c r="S7779">
        <v>1</v>
      </c>
      <c r="T7779">
        <v>3</v>
      </c>
      <c r="U7779" t="s">
        <v>138</v>
      </c>
      <c r="V7779" t="s">
        <v>139</v>
      </c>
      <c r="W7779">
        <v>31</v>
      </c>
    </row>
    <row r="7780" spans="1:23" x14ac:dyDescent="0.25">
      <c r="A7780">
        <v>311184</v>
      </c>
      <c r="B7780" t="s">
        <v>12123</v>
      </c>
      <c r="C7780" t="str">
        <f>VLOOKUP(Table1[[#This Row],[Country Code]],Table3[],2)</f>
        <v>India</v>
      </c>
      <c r="D7780">
        <v>1</v>
      </c>
      <c r="E7780" t="s">
        <v>6914</v>
      </c>
      <c r="F7780" t="s">
        <v>16722</v>
      </c>
      <c r="G7780" t="s">
        <v>16717</v>
      </c>
      <c r="H7780" t="s">
        <v>16718</v>
      </c>
      <c r="I7780">
        <v>77.306209899999999</v>
      </c>
      <c r="J7780">
        <v>28.589296699999998</v>
      </c>
      <c r="K7780" t="s">
        <v>2280</v>
      </c>
      <c r="L7780">
        <v>500</v>
      </c>
      <c r="M7780" t="str">
        <f>IF(Table1[[#This Row],[Average Cost for two]]&lt;=200, "0-200", IF(Table1[[#This Row],[Average Cost for two]]&lt;=400, "200-400", IF(Table1[[#This Row],[Average Cost for two]]&lt;=600, "400-600", IF(Table1[[#This Row],[Average Cost for two]]&lt;=800, "600-800", IF(Table1[[#This Row],[Average Cost for two]]&lt;=1000, "800-1000", "&gt;1000")))))</f>
        <v>400-600</v>
      </c>
      <c r="N7780" t="s">
        <v>2115</v>
      </c>
      <c r="O7780" t="s">
        <v>28</v>
      </c>
      <c r="P7780" t="s">
        <v>28</v>
      </c>
      <c r="Q7780" t="s">
        <v>28</v>
      </c>
      <c r="R7780" t="s">
        <v>28</v>
      </c>
      <c r="S7780">
        <v>2</v>
      </c>
      <c r="T7780">
        <v>2.8</v>
      </c>
      <c r="U7780" t="s">
        <v>138</v>
      </c>
      <c r="V7780" t="s">
        <v>139</v>
      </c>
      <c r="W7780">
        <v>7</v>
      </c>
    </row>
    <row r="7781" spans="1:23" x14ac:dyDescent="0.25">
      <c r="A7781">
        <v>18217007</v>
      </c>
      <c r="B7781" t="s">
        <v>16723</v>
      </c>
      <c r="C7781" t="str">
        <f>VLOOKUP(Table1[[#This Row],[Country Code]],Table3[],2)</f>
        <v>India</v>
      </c>
      <c r="D7781">
        <v>1</v>
      </c>
      <c r="E7781" t="s">
        <v>6914</v>
      </c>
      <c r="F7781" t="s">
        <v>16724</v>
      </c>
      <c r="G7781" t="s">
        <v>16717</v>
      </c>
      <c r="H7781" t="s">
        <v>16718</v>
      </c>
      <c r="I7781">
        <v>77.307967320000003</v>
      </c>
      <c r="J7781">
        <v>28.591035340000001</v>
      </c>
      <c r="K7781" t="s">
        <v>2120</v>
      </c>
      <c r="L7781">
        <v>400</v>
      </c>
      <c r="M7781" t="str">
        <f>IF(Table1[[#This Row],[Average Cost for two]]&lt;=200, "0-200", IF(Table1[[#This Row],[Average Cost for two]]&lt;=400, "200-400", IF(Table1[[#This Row],[Average Cost for two]]&lt;=600, "400-600", IF(Table1[[#This Row],[Average Cost for two]]&lt;=800, "600-800", IF(Table1[[#This Row],[Average Cost for two]]&lt;=1000, "800-1000", "&gt;1000")))))</f>
        <v>200-400</v>
      </c>
      <c r="N7781" t="s">
        <v>2115</v>
      </c>
      <c r="O7781" t="s">
        <v>28</v>
      </c>
      <c r="P7781" t="s">
        <v>28</v>
      </c>
      <c r="Q7781" t="s">
        <v>28</v>
      </c>
      <c r="R7781" t="s">
        <v>28</v>
      </c>
      <c r="S7781">
        <v>1</v>
      </c>
      <c r="T7781">
        <v>3.2</v>
      </c>
      <c r="U7781" t="s">
        <v>138</v>
      </c>
      <c r="V7781" t="s">
        <v>139</v>
      </c>
      <c r="W7781">
        <v>13</v>
      </c>
    </row>
    <row r="7782" spans="1:23" x14ac:dyDescent="0.25">
      <c r="A7782">
        <v>18342098</v>
      </c>
      <c r="B7782" t="s">
        <v>16725</v>
      </c>
      <c r="C7782" t="str">
        <f>VLOOKUP(Table1[[#This Row],[Country Code]],Table3[],2)</f>
        <v>India</v>
      </c>
      <c r="D7782">
        <v>1</v>
      </c>
      <c r="E7782" t="s">
        <v>6914</v>
      </c>
      <c r="F7782" t="s">
        <v>16726</v>
      </c>
      <c r="G7782" t="s">
        <v>16717</v>
      </c>
      <c r="H7782" t="s">
        <v>16718</v>
      </c>
      <c r="I7782">
        <v>77.306500490000005</v>
      </c>
      <c r="J7782">
        <v>28.591544639999999</v>
      </c>
      <c r="K7782" t="s">
        <v>2351</v>
      </c>
      <c r="L7782">
        <v>400</v>
      </c>
      <c r="M7782" t="str">
        <f>IF(Table1[[#This Row],[Average Cost for two]]&lt;=200, "0-200", IF(Table1[[#This Row],[Average Cost for two]]&lt;=400, "200-400", IF(Table1[[#This Row],[Average Cost for two]]&lt;=600, "400-600", IF(Table1[[#This Row],[Average Cost for two]]&lt;=800, "600-800", IF(Table1[[#This Row],[Average Cost for two]]&lt;=1000, "800-1000", "&gt;1000")))))</f>
        <v>200-400</v>
      </c>
      <c r="N7782" t="s">
        <v>2115</v>
      </c>
      <c r="O7782" t="s">
        <v>28</v>
      </c>
      <c r="P7782" t="s">
        <v>27</v>
      </c>
      <c r="Q7782" t="s">
        <v>28</v>
      </c>
      <c r="R7782" t="s">
        <v>28</v>
      </c>
      <c r="S7782">
        <v>1</v>
      </c>
      <c r="T7782">
        <v>3.1</v>
      </c>
      <c r="U7782" t="s">
        <v>138</v>
      </c>
      <c r="V7782" t="s">
        <v>139</v>
      </c>
      <c r="W7782">
        <v>36</v>
      </c>
    </row>
    <row r="7783" spans="1:23" x14ac:dyDescent="0.25">
      <c r="A7783">
        <v>311231</v>
      </c>
      <c r="B7783" t="s">
        <v>2400</v>
      </c>
      <c r="C7783" t="str">
        <f>VLOOKUP(Table1[[#This Row],[Country Code]],Table3[],2)</f>
        <v>India</v>
      </c>
      <c r="D7783">
        <v>1</v>
      </c>
      <c r="E7783" t="s">
        <v>6914</v>
      </c>
      <c r="F7783" t="s">
        <v>16727</v>
      </c>
      <c r="G7783" t="s">
        <v>16717</v>
      </c>
      <c r="H7783" t="s">
        <v>16718</v>
      </c>
      <c r="I7783">
        <v>77.3021052</v>
      </c>
      <c r="J7783">
        <v>28.589108400000001</v>
      </c>
      <c r="K7783" t="s">
        <v>3384</v>
      </c>
      <c r="L7783">
        <v>700</v>
      </c>
      <c r="M7783" t="str">
        <f>IF(Table1[[#This Row],[Average Cost for two]]&lt;=200, "0-200", IF(Table1[[#This Row],[Average Cost for two]]&lt;=400, "200-400", IF(Table1[[#This Row],[Average Cost for two]]&lt;=600, "400-600", IF(Table1[[#This Row],[Average Cost for two]]&lt;=800, "600-800", IF(Table1[[#This Row],[Average Cost for two]]&lt;=1000, "800-1000", "&gt;1000")))))</f>
        <v>600-800</v>
      </c>
      <c r="N7783" t="s">
        <v>2115</v>
      </c>
      <c r="O7783" t="s">
        <v>28</v>
      </c>
      <c r="P7783" t="s">
        <v>28</v>
      </c>
      <c r="Q7783" t="s">
        <v>28</v>
      </c>
      <c r="R7783" t="s">
        <v>28</v>
      </c>
      <c r="S7783">
        <v>2</v>
      </c>
      <c r="T7783">
        <v>2.6</v>
      </c>
      <c r="U7783" t="s">
        <v>138</v>
      </c>
      <c r="V7783" t="s">
        <v>139</v>
      </c>
      <c r="W7783">
        <v>17</v>
      </c>
    </row>
    <row r="7784" spans="1:23" x14ac:dyDescent="0.25">
      <c r="A7784">
        <v>310876</v>
      </c>
      <c r="B7784" t="s">
        <v>16728</v>
      </c>
      <c r="C7784" t="str">
        <f>VLOOKUP(Table1[[#This Row],[Country Code]],Table3[],2)</f>
        <v>India</v>
      </c>
      <c r="D7784">
        <v>1</v>
      </c>
      <c r="E7784" t="s">
        <v>6914</v>
      </c>
      <c r="F7784" t="s">
        <v>16729</v>
      </c>
      <c r="G7784" t="s">
        <v>16717</v>
      </c>
      <c r="H7784" t="s">
        <v>16718</v>
      </c>
      <c r="I7784">
        <v>77.308535280000001</v>
      </c>
      <c r="J7784">
        <v>28.589505379999999</v>
      </c>
      <c r="K7784" t="s">
        <v>3121</v>
      </c>
      <c r="L7784">
        <v>450</v>
      </c>
      <c r="M7784" t="str">
        <f>IF(Table1[[#This Row],[Average Cost for two]]&lt;=200, "0-200", IF(Table1[[#This Row],[Average Cost for two]]&lt;=400, "200-400", IF(Table1[[#This Row],[Average Cost for two]]&lt;=600, "400-600", IF(Table1[[#This Row],[Average Cost for two]]&lt;=800, "600-800", IF(Table1[[#This Row],[Average Cost for two]]&lt;=1000, "800-1000", "&gt;1000")))))</f>
        <v>400-600</v>
      </c>
      <c r="N7784" t="s">
        <v>2115</v>
      </c>
      <c r="O7784" t="s">
        <v>28</v>
      </c>
      <c r="P7784" t="s">
        <v>28</v>
      </c>
      <c r="Q7784" t="s">
        <v>28</v>
      </c>
      <c r="R7784" t="s">
        <v>28</v>
      </c>
      <c r="S7784">
        <v>1</v>
      </c>
      <c r="T7784">
        <v>3.3</v>
      </c>
      <c r="U7784" t="s">
        <v>138</v>
      </c>
      <c r="V7784" t="s">
        <v>139</v>
      </c>
      <c r="W7784">
        <v>32</v>
      </c>
    </row>
    <row r="7785" spans="1:23" x14ac:dyDescent="0.25">
      <c r="A7785">
        <v>18265408</v>
      </c>
      <c r="B7785" t="s">
        <v>3146</v>
      </c>
      <c r="C7785" t="str">
        <f>VLOOKUP(Table1[[#This Row],[Country Code]],Table3[],2)</f>
        <v>India</v>
      </c>
      <c r="D7785">
        <v>1</v>
      </c>
      <c r="E7785" t="s">
        <v>6914</v>
      </c>
      <c r="F7785" t="s">
        <v>16730</v>
      </c>
      <c r="G7785" t="s">
        <v>16717</v>
      </c>
      <c r="H7785" t="s">
        <v>16718</v>
      </c>
      <c r="I7785">
        <v>77.320587200000006</v>
      </c>
      <c r="J7785">
        <v>28.6002622</v>
      </c>
      <c r="K7785" t="s">
        <v>3007</v>
      </c>
      <c r="L7785">
        <v>300</v>
      </c>
      <c r="M7785" t="str">
        <f>IF(Table1[[#This Row],[Average Cost for two]]&lt;=200, "0-200", IF(Table1[[#This Row],[Average Cost for two]]&lt;=400, "200-400", IF(Table1[[#This Row],[Average Cost for two]]&lt;=600, "400-600", IF(Table1[[#This Row],[Average Cost for two]]&lt;=800, "600-800", IF(Table1[[#This Row],[Average Cost for two]]&lt;=1000, "800-1000", "&gt;1000")))))</f>
        <v>200-400</v>
      </c>
      <c r="N7785" t="s">
        <v>2115</v>
      </c>
      <c r="O7785" t="s">
        <v>28</v>
      </c>
      <c r="P7785" t="s">
        <v>28</v>
      </c>
      <c r="Q7785" t="s">
        <v>28</v>
      </c>
      <c r="R7785" t="s">
        <v>28</v>
      </c>
      <c r="S7785">
        <v>1</v>
      </c>
      <c r="T7785">
        <v>3</v>
      </c>
      <c r="U7785" t="s">
        <v>138</v>
      </c>
      <c r="V7785" t="s">
        <v>139</v>
      </c>
      <c r="W7785">
        <v>5</v>
      </c>
    </row>
    <row r="7786" spans="1:23" x14ac:dyDescent="0.25">
      <c r="A7786">
        <v>312517</v>
      </c>
      <c r="B7786" t="s">
        <v>16731</v>
      </c>
      <c r="C7786" t="str">
        <f>VLOOKUP(Table1[[#This Row],[Country Code]],Table3[],2)</f>
        <v>India</v>
      </c>
      <c r="D7786">
        <v>1</v>
      </c>
      <c r="E7786" t="s">
        <v>6914</v>
      </c>
      <c r="F7786" t="s">
        <v>16732</v>
      </c>
      <c r="G7786" t="s">
        <v>16717</v>
      </c>
      <c r="H7786" t="s">
        <v>16718</v>
      </c>
      <c r="I7786">
        <v>77.320289720000005</v>
      </c>
      <c r="J7786">
        <v>28.60043838</v>
      </c>
      <c r="K7786" t="s">
        <v>4927</v>
      </c>
      <c r="L7786">
        <v>250</v>
      </c>
      <c r="M7786" t="str">
        <f>IF(Table1[[#This Row],[Average Cost for two]]&lt;=200, "0-200", IF(Table1[[#This Row],[Average Cost for two]]&lt;=400, "200-400", IF(Table1[[#This Row],[Average Cost for two]]&lt;=600, "400-600", IF(Table1[[#This Row],[Average Cost for two]]&lt;=800, "600-800", IF(Table1[[#This Row],[Average Cost for two]]&lt;=1000, "800-1000", "&gt;1000")))))</f>
        <v>200-400</v>
      </c>
      <c r="N7786" t="s">
        <v>2115</v>
      </c>
      <c r="O7786" t="s">
        <v>28</v>
      </c>
      <c r="P7786" t="s">
        <v>28</v>
      </c>
      <c r="Q7786" t="s">
        <v>28</v>
      </c>
      <c r="R7786" t="s">
        <v>28</v>
      </c>
      <c r="S7786">
        <v>1</v>
      </c>
      <c r="T7786">
        <v>3.4</v>
      </c>
      <c r="U7786" t="s">
        <v>138</v>
      </c>
      <c r="V7786" t="s">
        <v>139</v>
      </c>
      <c r="W7786">
        <v>31</v>
      </c>
    </row>
    <row r="7787" spans="1:23" x14ac:dyDescent="0.25">
      <c r="A7787">
        <v>312783</v>
      </c>
      <c r="B7787" t="s">
        <v>16733</v>
      </c>
      <c r="C7787" t="str">
        <f>VLOOKUP(Table1[[#This Row],[Country Code]],Table3[],2)</f>
        <v>India</v>
      </c>
      <c r="D7787">
        <v>1</v>
      </c>
      <c r="E7787" t="s">
        <v>6914</v>
      </c>
      <c r="F7787" t="s">
        <v>16734</v>
      </c>
      <c r="G7787" t="s">
        <v>16717</v>
      </c>
      <c r="H7787" t="s">
        <v>16718</v>
      </c>
      <c r="I7787">
        <v>77.304039099999997</v>
      </c>
      <c r="J7787">
        <v>28.589109300000001</v>
      </c>
      <c r="K7787" t="s">
        <v>2114</v>
      </c>
      <c r="L7787">
        <v>350</v>
      </c>
      <c r="M7787" t="str">
        <f>IF(Table1[[#This Row],[Average Cost for two]]&lt;=200, "0-200", IF(Table1[[#This Row],[Average Cost for two]]&lt;=400, "200-400", IF(Table1[[#This Row],[Average Cost for two]]&lt;=600, "400-600", IF(Table1[[#This Row],[Average Cost for two]]&lt;=800, "600-800", IF(Table1[[#This Row],[Average Cost for two]]&lt;=1000, "800-1000", "&gt;1000")))))</f>
        <v>200-400</v>
      </c>
      <c r="N7787" t="s">
        <v>2115</v>
      </c>
      <c r="O7787" t="s">
        <v>28</v>
      </c>
      <c r="P7787" t="s">
        <v>28</v>
      </c>
      <c r="Q7787" t="s">
        <v>28</v>
      </c>
      <c r="R7787" t="s">
        <v>28</v>
      </c>
      <c r="S7787">
        <v>1</v>
      </c>
      <c r="T7787">
        <v>3.3</v>
      </c>
      <c r="U7787" t="s">
        <v>138</v>
      </c>
      <c r="V7787" t="s">
        <v>139</v>
      </c>
      <c r="W7787">
        <v>30</v>
      </c>
    </row>
    <row r="7788" spans="1:23" x14ac:dyDescent="0.25">
      <c r="A7788">
        <v>307920</v>
      </c>
      <c r="B7788" t="s">
        <v>16735</v>
      </c>
      <c r="C7788" t="str">
        <f>VLOOKUP(Table1[[#This Row],[Country Code]],Table3[],2)</f>
        <v>India</v>
      </c>
      <c r="D7788">
        <v>1</v>
      </c>
      <c r="E7788" t="s">
        <v>6914</v>
      </c>
      <c r="F7788" t="s">
        <v>16736</v>
      </c>
      <c r="G7788" t="s">
        <v>16717</v>
      </c>
      <c r="H7788" t="s">
        <v>16718</v>
      </c>
      <c r="I7788">
        <v>77.316452100000006</v>
      </c>
      <c r="J7788">
        <v>28.6013457</v>
      </c>
      <c r="K7788" t="s">
        <v>2280</v>
      </c>
      <c r="L7788">
        <v>550</v>
      </c>
      <c r="M7788" t="str">
        <f>IF(Table1[[#This Row],[Average Cost for two]]&lt;=200, "0-200", IF(Table1[[#This Row],[Average Cost for two]]&lt;=400, "200-400", IF(Table1[[#This Row],[Average Cost for two]]&lt;=600, "400-600", IF(Table1[[#This Row],[Average Cost for two]]&lt;=800, "600-800", IF(Table1[[#This Row],[Average Cost for two]]&lt;=1000, "800-1000", "&gt;1000")))))</f>
        <v>400-600</v>
      </c>
      <c r="N7788" t="s">
        <v>2115</v>
      </c>
      <c r="O7788" t="s">
        <v>28</v>
      </c>
      <c r="P7788" t="s">
        <v>28</v>
      </c>
      <c r="Q7788" t="s">
        <v>28</v>
      </c>
      <c r="R7788" t="s">
        <v>28</v>
      </c>
      <c r="S7788">
        <v>2</v>
      </c>
      <c r="T7788">
        <v>2.9</v>
      </c>
      <c r="U7788" t="s">
        <v>138</v>
      </c>
      <c r="V7788" t="s">
        <v>139</v>
      </c>
      <c r="W7788">
        <v>14</v>
      </c>
    </row>
    <row r="7789" spans="1:23" x14ac:dyDescent="0.25">
      <c r="A7789">
        <v>311253</v>
      </c>
      <c r="B7789" t="s">
        <v>16737</v>
      </c>
      <c r="C7789" t="str">
        <f>VLOOKUP(Table1[[#This Row],[Country Code]],Table3[],2)</f>
        <v>India</v>
      </c>
      <c r="D7789">
        <v>1</v>
      </c>
      <c r="E7789" t="s">
        <v>6914</v>
      </c>
      <c r="F7789" t="s">
        <v>16738</v>
      </c>
      <c r="G7789" t="s">
        <v>16717</v>
      </c>
      <c r="H7789" t="s">
        <v>16718</v>
      </c>
      <c r="I7789">
        <v>77.314515700000001</v>
      </c>
      <c r="J7789">
        <v>28.601793000000001</v>
      </c>
      <c r="K7789" t="s">
        <v>2120</v>
      </c>
      <c r="L7789">
        <v>200</v>
      </c>
      <c r="M7789" t="str">
        <f>IF(Table1[[#This Row],[Average Cost for two]]&lt;=200, "0-200", IF(Table1[[#This Row],[Average Cost for two]]&lt;=400, "200-400", IF(Table1[[#This Row],[Average Cost for two]]&lt;=600, "400-600", IF(Table1[[#This Row],[Average Cost for two]]&lt;=800, "600-800", IF(Table1[[#This Row],[Average Cost for two]]&lt;=1000, "800-1000", "&gt;1000")))))</f>
        <v>0-200</v>
      </c>
      <c r="N7789" t="s">
        <v>2115</v>
      </c>
      <c r="O7789" t="s">
        <v>28</v>
      </c>
      <c r="P7789" t="s">
        <v>28</v>
      </c>
      <c r="Q7789" t="s">
        <v>28</v>
      </c>
      <c r="R7789" t="s">
        <v>28</v>
      </c>
      <c r="S7789">
        <v>1</v>
      </c>
      <c r="T7789">
        <v>2.9</v>
      </c>
      <c r="U7789" t="s">
        <v>138</v>
      </c>
      <c r="V7789" t="s">
        <v>139</v>
      </c>
      <c r="W7789">
        <v>4</v>
      </c>
    </row>
    <row r="7790" spans="1:23" x14ac:dyDescent="0.25">
      <c r="A7790">
        <v>307290</v>
      </c>
      <c r="B7790" t="s">
        <v>3335</v>
      </c>
      <c r="C7790" t="str">
        <f>VLOOKUP(Table1[[#This Row],[Country Code]],Table3[],2)</f>
        <v>India</v>
      </c>
      <c r="D7790">
        <v>1</v>
      </c>
      <c r="E7790" t="s">
        <v>6914</v>
      </c>
      <c r="F7790" t="s">
        <v>16739</v>
      </c>
      <c r="G7790" t="s">
        <v>16717</v>
      </c>
      <c r="H7790" t="s">
        <v>16718</v>
      </c>
      <c r="I7790">
        <v>77.320395099999999</v>
      </c>
      <c r="J7790">
        <v>28.6000397</v>
      </c>
      <c r="K7790" t="s">
        <v>3337</v>
      </c>
      <c r="L7790">
        <v>400</v>
      </c>
      <c r="M7790" t="str">
        <f>IF(Table1[[#This Row],[Average Cost for two]]&lt;=200, "0-200", IF(Table1[[#This Row],[Average Cost for two]]&lt;=400, "200-400", IF(Table1[[#This Row],[Average Cost for two]]&lt;=600, "400-600", IF(Table1[[#This Row],[Average Cost for two]]&lt;=800, "600-800", IF(Table1[[#This Row],[Average Cost for two]]&lt;=1000, "800-1000", "&gt;1000")))))</f>
        <v>200-400</v>
      </c>
      <c r="N7790" t="s">
        <v>2115</v>
      </c>
      <c r="O7790" t="s">
        <v>28</v>
      </c>
      <c r="P7790" t="s">
        <v>28</v>
      </c>
      <c r="Q7790" t="s">
        <v>28</v>
      </c>
      <c r="R7790" t="s">
        <v>28</v>
      </c>
      <c r="S7790">
        <v>1</v>
      </c>
      <c r="T7790">
        <v>2.9</v>
      </c>
      <c r="U7790" t="s">
        <v>138</v>
      </c>
      <c r="V7790" t="s">
        <v>139</v>
      </c>
      <c r="W7790">
        <v>10</v>
      </c>
    </row>
    <row r="7791" spans="1:23" x14ac:dyDescent="0.25">
      <c r="A7791">
        <v>8532</v>
      </c>
      <c r="B7791" t="s">
        <v>16740</v>
      </c>
      <c r="C7791" t="str">
        <f>VLOOKUP(Table1[[#This Row],[Country Code]],Table3[],2)</f>
        <v>India</v>
      </c>
      <c r="D7791">
        <v>1</v>
      </c>
      <c r="E7791" t="s">
        <v>6914</v>
      </c>
      <c r="F7791" t="s">
        <v>16741</v>
      </c>
      <c r="G7791" t="s">
        <v>16717</v>
      </c>
      <c r="H7791" t="s">
        <v>16718</v>
      </c>
      <c r="I7791">
        <v>77.322615799999994</v>
      </c>
      <c r="J7791">
        <v>28.601141699999999</v>
      </c>
      <c r="K7791" t="s">
        <v>2374</v>
      </c>
      <c r="L7791">
        <v>100</v>
      </c>
      <c r="M7791" t="str">
        <f>IF(Table1[[#This Row],[Average Cost for two]]&lt;=200, "0-200", IF(Table1[[#This Row],[Average Cost for two]]&lt;=400, "200-400", IF(Table1[[#This Row],[Average Cost for two]]&lt;=600, "400-600", IF(Table1[[#This Row],[Average Cost for two]]&lt;=800, "600-800", IF(Table1[[#This Row],[Average Cost for two]]&lt;=1000, "800-1000", "&gt;1000")))))</f>
        <v>0-200</v>
      </c>
      <c r="N7791" t="s">
        <v>2115</v>
      </c>
      <c r="O7791" t="s">
        <v>28</v>
      </c>
      <c r="P7791" t="s">
        <v>28</v>
      </c>
      <c r="Q7791" t="s">
        <v>28</v>
      </c>
      <c r="R7791" t="s">
        <v>28</v>
      </c>
      <c r="S7791">
        <v>1</v>
      </c>
      <c r="T7791">
        <v>3.1</v>
      </c>
      <c r="U7791" t="s">
        <v>138</v>
      </c>
      <c r="V7791" t="s">
        <v>139</v>
      </c>
      <c r="W7791">
        <v>16</v>
      </c>
    </row>
    <row r="7792" spans="1:23" x14ac:dyDescent="0.25">
      <c r="A7792">
        <v>18323036</v>
      </c>
      <c r="B7792" t="s">
        <v>16742</v>
      </c>
      <c r="C7792" t="str">
        <f>VLOOKUP(Table1[[#This Row],[Country Code]],Table3[],2)</f>
        <v>India</v>
      </c>
      <c r="D7792">
        <v>1</v>
      </c>
      <c r="E7792" t="s">
        <v>6914</v>
      </c>
      <c r="F7792" t="s">
        <v>16743</v>
      </c>
      <c r="G7792" t="s">
        <v>16717</v>
      </c>
      <c r="H7792" t="s">
        <v>16718</v>
      </c>
      <c r="I7792">
        <v>77.311361660000003</v>
      </c>
      <c r="J7792">
        <v>28.598195879999999</v>
      </c>
      <c r="K7792" t="s">
        <v>145</v>
      </c>
      <c r="L7792">
        <v>200</v>
      </c>
      <c r="M7792" t="str">
        <f>IF(Table1[[#This Row],[Average Cost for two]]&lt;=200, "0-200", IF(Table1[[#This Row],[Average Cost for two]]&lt;=400, "200-400", IF(Table1[[#This Row],[Average Cost for two]]&lt;=600, "400-600", IF(Table1[[#This Row],[Average Cost for two]]&lt;=800, "600-800", IF(Table1[[#This Row],[Average Cost for two]]&lt;=1000, "800-1000", "&gt;1000")))))</f>
        <v>0-200</v>
      </c>
      <c r="N7792" t="s">
        <v>2115</v>
      </c>
      <c r="O7792" t="s">
        <v>28</v>
      </c>
      <c r="P7792" t="s">
        <v>28</v>
      </c>
      <c r="Q7792" t="s">
        <v>28</v>
      </c>
      <c r="R7792" t="s">
        <v>28</v>
      </c>
      <c r="S7792">
        <v>1</v>
      </c>
      <c r="T7792">
        <v>3</v>
      </c>
      <c r="U7792" t="s">
        <v>138</v>
      </c>
      <c r="V7792" t="s">
        <v>139</v>
      </c>
      <c r="W7792">
        <v>4</v>
      </c>
    </row>
    <row r="7793" spans="1:23" x14ac:dyDescent="0.25">
      <c r="A7793">
        <v>18325165</v>
      </c>
      <c r="B7793" t="s">
        <v>16744</v>
      </c>
      <c r="C7793" t="str">
        <f>VLOOKUP(Table1[[#This Row],[Country Code]],Table3[],2)</f>
        <v>India</v>
      </c>
      <c r="D7793">
        <v>1</v>
      </c>
      <c r="E7793" t="s">
        <v>6914</v>
      </c>
      <c r="F7793" t="s">
        <v>16745</v>
      </c>
      <c r="G7793" t="s">
        <v>16717</v>
      </c>
      <c r="H7793" t="s">
        <v>16718</v>
      </c>
      <c r="I7793">
        <v>77.307256870000003</v>
      </c>
      <c r="J7793">
        <v>28.590878719999999</v>
      </c>
      <c r="K7793" t="s">
        <v>2970</v>
      </c>
      <c r="L7793">
        <v>400</v>
      </c>
      <c r="M7793" t="str">
        <f>IF(Table1[[#This Row],[Average Cost for two]]&lt;=200, "0-200", IF(Table1[[#This Row],[Average Cost for two]]&lt;=400, "200-400", IF(Table1[[#This Row],[Average Cost for two]]&lt;=600, "400-600", IF(Table1[[#This Row],[Average Cost for two]]&lt;=800, "600-800", IF(Table1[[#This Row],[Average Cost for two]]&lt;=1000, "800-1000", "&gt;1000")))))</f>
        <v>200-400</v>
      </c>
      <c r="N7793" t="s">
        <v>2115</v>
      </c>
      <c r="O7793" t="s">
        <v>28</v>
      </c>
      <c r="P7793" t="s">
        <v>27</v>
      </c>
      <c r="Q7793" t="s">
        <v>28</v>
      </c>
      <c r="R7793" t="s">
        <v>28</v>
      </c>
      <c r="S7793">
        <v>1</v>
      </c>
      <c r="T7793">
        <v>3.7</v>
      </c>
      <c r="U7793" t="s">
        <v>101</v>
      </c>
      <c r="V7793" t="s">
        <v>102</v>
      </c>
      <c r="W7793">
        <v>32</v>
      </c>
    </row>
    <row r="7794" spans="1:23" x14ac:dyDescent="0.25">
      <c r="A7794">
        <v>311248</v>
      </c>
      <c r="B7794" t="s">
        <v>16746</v>
      </c>
      <c r="C7794" t="str">
        <f>VLOOKUP(Table1[[#This Row],[Country Code]],Table3[],2)</f>
        <v>India</v>
      </c>
      <c r="D7794">
        <v>1</v>
      </c>
      <c r="E7794" t="s">
        <v>6914</v>
      </c>
      <c r="F7794" t="s">
        <v>16747</v>
      </c>
      <c r="G7794" t="s">
        <v>16717</v>
      </c>
      <c r="H7794" t="s">
        <v>16718</v>
      </c>
      <c r="I7794">
        <v>77.307135900000006</v>
      </c>
      <c r="J7794">
        <v>28.590812700000001</v>
      </c>
      <c r="K7794" t="s">
        <v>2120</v>
      </c>
      <c r="L7794">
        <v>300</v>
      </c>
      <c r="M7794" t="str">
        <f>IF(Table1[[#This Row],[Average Cost for two]]&lt;=200, "0-200", IF(Table1[[#This Row],[Average Cost for two]]&lt;=400, "200-400", IF(Table1[[#This Row],[Average Cost for two]]&lt;=600, "400-600", IF(Table1[[#This Row],[Average Cost for two]]&lt;=800, "600-800", IF(Table1[[#This Row],[Average Cost for two]]&lt;=1000, "800-1000", "&gt;1000")))))</f>
        <v>200-400</v>
      </c>
      <c r="N7794" t="s">
        <v>2115</v>
      </c>
      <c r="O7794" t="s">
        <v>28</v>
      </c>
      <c r="P7794" t="s">
        <v>28</v>
      </c>
      <c r="Q7794" t="s">
        <v>28</v>
      </c>
      <c r="R7794" t="s">
        <v>28</v>
      </c>
      <c r="S7794">
        <v>1</v>
      </c>
      <c r="T7794">
        <v>0</v>
      </c>
      <c r="U7794" t="s">
        <v>164</v>
      </c>
      <c r="V7794" t="s">
        <v>165</v>
      </c>
      <c r="W7794">
        <v>3</v>
      </c>
    </row>
    <row r="7795" spans="1:23" x14ac:dyDescent="0.25">
      <c r="A7795">
        <v>18424207</v>
      </c>
      <c r="B7795" t="s">
        <v>12117</v>
      </c>
      <c r="C7795" t="str">
        <f>VLOOKUP(Table1[[#This Row],[Country Code]],Table3[],2)</f>
        <v>India</v>
      </c>
      <c r="D7795">
        <v>1</v>
      </c>
      <c r="E7795" t="s">
        <v>6914</v>
      </c>
      <c r="F7795" t="s">
        <v>16748</v>
      </c>
      <c r="G7795" t="s">
        <v>16717</v>
      </c>
      <c r="H7795" t="s">
        <v>16718</v>
      </c>
      <c r="I7795">
        <v>0</v>
      </c>
      <c r="J7795">
        <v>0</v>
      </c>
      <c r="K7795" t="s">
        <v>3235</v>
      </c>
      <c r="L7795">
        <v>150</v>
      </c>
      <c r="M7795" t="str">
        <f>IF(Table1[[#This Row],[Average Cost for two]]&lt;=200, "0-200", IF(Table1[[#This Row],[Average Cost for two]]&lt;=400, "200-400", IF(Table1[[#This Row],[Average Cost for two]]&lt;=600, "400-600", IF(Table1[[#This Row],[Average Cost for two]]&lt;=800, "600-800", IF(Table1[[#This Row],[Average Cost for two]]&lt;=1000, "800-1000", "&gt;1000")))))</f>
        <v>0-200</v>
      </c>
      <c r="N7795" t="s">
        <v>2115</v>
      </c>
      <c r="O7795" t="s">
        <v>28</v>
      </c>
      <c r="P7795" t="s">
        <v>28</v>
      </c>
      <c r="Q7795" t="s">
        <v>28</v>
      </c>
      <c r="R7795" t="s">
        <v>28</v>
      </c>
      <c r="S7795">
        <v>1</v>
      </c>
      <c r="T7795">
        <v>0</v>
      </c>
      <c r="U7795" t="s">
        <v>164</v>
      </c>
      <c r="V7795" t="s">
        <v>165</v>
      </c>
      <c r="W7795">
        <v>0</v>
      </c>
    </row>
    <row r="7796" spans="1:23" x14ac:dyDescent="0.25">
      <c r="A7796">
        <v>18420697</v>
      </c>
      <c r="B7796" t="s">
        <v>8738</v>
      </c>
      <c r="C7796" t="str">
        <f>VLOOKUP(Table1[[#This Row],[Country Code]],Table3[],2)</f>
        <v>India</v>
      </c>
      <c r="D7796">
        <v>1</v>
      </c>
      <c r="E7796" t="s">
        <v>6914</v>
      </c>
      <c r="F7796" t="s">
        <v>16749</v>
      </c>
      <c r="G7796" t="s">
        <v>16717</v>
      </c>
      <c r="H7796" t="s">
        <v>16718</v>
      </c>
      <c r="I7796">
        <v>77.314332800000003</v>
      </c>
      <c r="J7796">
        <v>28.601764899999999</v>
      </c>
      <c r="K7796" t="s">
        <v>1822</v>
      </c>
      <c r="L7796">
        <v>150</v>
      </c>
      <c r="M7796" t="str">
        <f>IF(Table1[[#This Row],[Average Cost for two]]&lt;=200, "0-200", IF(Table1[[#This Row],[Average Cost for two]]&lt;=400, "200-400", IF(Table1[[#This Row],[Average Cost for two]]&lt;=600, "400-600", IF(Table1[[#This Row],[Average Cost for two]]&lt;=800, "600-800", IF(Table1[[#This Row],[Average Cost for two]]&lt;=1000, "800-1000", "&gt;1000")))))</f>
        <v>0-200</v>
      </c>
      <c r="N7796" t="s">
        <v>2115</v>
      </c>
      <c r="O7796" t="s">
        <v>28</v>
      </c>
      <c r="P7796" t="s">
        <v>28</v>
      </c>
      <c r="Q7796" t="s">
        <v>28</v>
      </c>
      <c r="R7796" t="s">
        <v>28</v>
      </c>
      <c r="S7796">
        <v>1</v>
      </c>
      <c r="T7796">
        <v>0</v>
      </c>
      <c r="U7796" t="s">
        <v>164</v>
      </c>
      <c r="V7796" t="s">
        <v>165</v>
      </c>
      <c r="W7796">
        <v>0</v>
      </c>
    </row>
    <row r="7797" spans="1:23" x14ac:dyDescent="0.25">
      <c r="A7797">
        <v>18424648</v>
      </c>
      <c r="B7797" t="s">
        <v>8738</v>
      </c>
      <c r="C7797" t="str">
        <f>VLOOKUP(Table1[[#This Row],[Country Code]],Table3[],2)</f>
        <v>India</v>
      </c>
      <c r="D7797">
        <v>1</v>
      </c>
      <c r="E7797" t="s">
        <v>6914</v>
      </c>
      <c r="F7797" t="s">
        <v>16750</v>
      </c>
      <c r="G7797" t="s">
        <v>16717</v>
      </c>
      <c r="H7797" t="s">
        <v>16718</v>
      </c>
      <c r="I7797">
        <v>77.307202889999999</v>
      </c>
      <c r="J7797">
        <v>28.590801590000002</v>
      </c>
      <c r="K7797" t="s">
        <v>3235</v>
      </c>
      <c r="L7797">
        <v>100</v>
      </c>
      <c r="M7797" t="str">
        <f>IF(Table1[[#This Row],[Average Cost for two]]&lt;=200, "0-200", IF(Table1[[#This Row],[Average Cost for two]]&lt;=400, "200-400", IF(Table1[[#This Row],[Average Cost for two]]&lt;=600, "400-600", IF(Table1[[#This Row],[Average Cost for two]]&lt;=800, "600-800", IF(Table1[[#This Row],[Average Cost for two]]&lt;=1000, "800-1000", "&gt;1000")))))</f>
        <v>0-200</v>
      </c>
      <c r="N7797" t="s">
        <v>2115</v>
      </c>
      <c r="O7797" t="s">
        <v>28</v>
      </c>
      <c r="P7797" t="s">
        <v>28</v>
      </c>
      <c r="Q7797" t="s">
        <v>28</v>
      </c>
      <c r="R7797" t="s">
        <v>28</v>
      </c>
      <c r="S7797">
        <v>1</v>
      </c>
      <c r="T7797">
        <v>0</v>
      </c>
      <c r="U7797" t="s">
        <v>164</v>
      </c>
      <c r="V7797" t="s">
        <v>165</v>
      </c>
      <c r="W7797">
        <v>0</v>
      </c>
    </row>
    <row r="7798" spans="1:23" x14ac:dyDescent="0.25">
      <c r="A7798">
        <v>18376497</v>
      </c>
      <c r="B7798" t="s">
        <v>16751</v>
      </c>
      <c r="C7798" t="str">
        <f>VLOOKUP(Table1[[#This Row],[Country Code]],Table3[],2)</f>
        <v>India</v>
      </c>
      <c r="D7798">
        <v>1</v>
      </c>
      <c r="E7798" t="s">
        <v>6914</v>
      </c>
      <c r="F7798" t="s">
        <v>16752</v>
      </c>
      <c r="G7798" t="s">
        <v>16717</v>
      </c>
      <c r="H7798" t="s">
        <v>16718</v>
      </c>
      <c r="I7798">
        <v>77.307897600000004</v>
      </c>
      <c r="J7798">
        <v>28.5901234</v>
      </c>
      <c r="K7798" t="s">
        <v>2285</v>
      </c>
      <c r="L7798">
        <v>300</v>
      </c>
      <c r="M7798" t="str">
        <f>IF(Table1[[#This Row],[Average Cost for two]]&lt;=200, "0-200", IF(Table1[[#This Row],[Average Cost for two]]&lt;=400, "200-400", IF(Table1[[#This Row],[Average Cost for two]]&lt;=600, "400-600", IF(Table1[[#This Row],[Average Cost for two]]&lt;=800, "600-800", IF(Table1[[#This Row],[Average Cost for two]]&lt;=1000, "800-1000", "&gt;1000")))))</f>
        <v>200-400</v>
      </c>
      <c r="N7798" t="s">
        <v>2115</v>
      </c>
      <c r="O7798" t="s">
        <v>28</v>
      </c>
      <c r="P7798" t="s">
        <v>28</v>
      </c>
      <c r="Q7798" t="s">
        <v>28</v>
      </c>
      <c r="R7798" t="s">
        <v>28</v>
      </c>
      <c r="S7798">
        <v>1</v>
      </c>
      <c r="T7798">
        <v>0</v>
      </c>
      <c r="U7798" t="s">
        <v>164</v>
      </c>
      <c r="V7798" t="s">
        <v>165</v>
      </c>
      <c r="W7798">
        <v>0</v>
      </c>
    </row>
    <row r="7799" spans="1:23" x14ac:dyDescent="0.25">
      <c r="A7799">
        <v>18377898</v>
      </c>
      <c r="B7799" t="s">
        <v>16753</v>
      </c>
      <c r="C7799" t="str">
        <f>VLOOKUP(Table1[[#This Row],[Country Code]],Table3[],2)</f>
        <v>India</v>
      </c>
      <c r="D7799">
        <v>1</v>
      </c>
      <c r="E7799" t="s">
        <v>6914</v>
      </c>
      <c r="F7799" t="s">
        <v>16754</v>
      </c>
      <c r="G7799" t="s">
        <v>16717</v>
      </c>
      <c r="H7799" t="s">
        <v>16718</v>
      </c>
      <c r="I7799">
        <v>77.306627399999996</v>
      </c>
      <c r="J7799">
        <v>28.5914444</v>
      </c>
      <c r="K7799" t="s">
        <v>2120</v>
      </c>
      <c r="L7799">
        <v>200</v>
      </c>
      <c r="M7799" t="str">
        <f>IF(Table1[[#This Row],[Average Cost for two]]&lt;=200, "0-200", IF(Table1[[#This Row],[Average Cost for two]]&lt;=400, "200-400", IF(Table1[[#This Row],[Average Cost for two]]&lt;=600, "400-600", IF(Table1[[#This Row],[Average Cost for two]]&lt;=800, "600-800", IF(Table1[[#This Row],[Average Cost for two]]&lt;=1000, "800-1000", "&gt;1000")))))</f>
        <v>0-200</v>
      </c>
      <c r="N7799" t="s">
        <v>2115</v>
      </c>
      <c r="O7799" t="s">
        <v>28</v>
      </c>
      <c r="P7799" t="s">
        <v>28</v>
      </c>
      <c r="Q7799" t="s">
        <v>28</v>
      </c>
      <c r="R7799" t="s">
        <v>28</v>
      </c>
      <c r="S7799">
        <v>1</v>
      </c>
      <c r="T7799">
        <v>0</v>
      </c>
      <c r="U7799" t="s">
        <v>164</v>
      </c>
      <c r="V7799" t="s">
        <v>165</v>
      </c>
      <c r="W7799">
        <v>0</v>
      </c>
    </row>
    <row r="7800" spans="1:23" x14ac:dyDescent="0.25">
      <c r="A7800">
        <v>18423889</v>
      </c>
      <c r="B7800" t="s">
        <v>16755</v>
      </c>
      <c r="C7800" t="str">
        <f>VLOOKUP(Table1[[#This Row],[Country Code]],Table3[],2)</f>
        <v>India</v>
      </c>
      <c r="D7800">
        <v>1</v>
      </c>
      <c r="E7800" t="s">
        <v>6914</v>
      </c>
      <c r="F7800" t="s">
        <v>16756</v>
      </c>
      <c r="G7800" t="s">
        <v>16717</v>
      </c>
      <c r="H7800" t="s">
        <v>16718</v>
      </c>
      <c r="I7800">
        <v>77.306238100000002</v>
      </c>
      <c r="J7800">
        <v>28.589196099999999</v>
      </c>
      <c r="K7800" t="s">
        <v>2120</v>
      </c>
      <c r="L7800">
        <v>100</v>
      </c>
      <c r="M7800" t="str">
        <f>IF(Table1[[#This Row],[Average Cost for two]]&lt;=200, "0-200", IF(Table1[[#This Row],[Average Cost for two]]&lt;=400, "200-400", IF(Table1[[#This Row],[Average Cost for two]]&lt;=600, "400-600", IF(Table1[[#This Row],[Average Cost for two]]&lt;=800, "600-800", IF(Table1[[#This Row],[Average Cost for two]]&lt;=1000, "800-1000", "&gt;1000")))))</f>
        <v>0-200</v>
      </c>
      <c r="N7800" t="s">
        <v>2115</v>
      </c>
      <c r="O7800" t="s">
        <v>28</v>
      </c>
      <c r="P7800" t="s">
        <v>28</v>
      </c>
      <c r="Q7800" t="s">
        <v>28</v>
      </c>
      <c r="R7800" t="s">
        <v>28</v>
      </c>
      <c r="S7800">
        <v>1</v>
      </c>
      <c r="T7800">
        <v>0</v>
      </c>
      <c r="U7800" t="s">
        <v>164</v>
      </c>
      <c r="V7800" t="s">
        <v>165</v>
      </c>
      <c r="W7800">
        <v>0</v>
      </c>
    </row>
    <row r="7801" spans="1:23" x14ac:dyDescent="0.25">
      <c r="A7801">
        <v>18424638</v>
      </c>
      <c r="B7801" t="s">
        <v>16757</v>
      </c>
      <c r="C7801" t="str">
        <f>VLOOKUP(Table1[[#This Row],[Country Code]],Table3[],2)</f>
        <v>India</v>
      </c>
      <c r="D7801">
        <v>1</v>
      </c>
      <c r="E7801" t="s">
        <v>6914</v>
      </c>
      <c r="F7801" t="s">
        <v>16758</v>
      </c>
      <c r="G7801" t="s">
        <v>16717</v>
      </c>
      <c r="H7801" t="s">
        <v>16718</v>
      </c>
      <c r="I7801">
        <v>77.307439200000005</v>
      </c>
      <c r="J7801">
        <v>28.5908336</v>
      </c>
      <c r="K7801" t="s">
        <v>2120</v>
      </c>
      <c r="L7801">
        <v>150</v>
      </c>
      <c r="M7801" t="str">
        <f>IF(Table1[[#This Row],[Average Cost for two]]&lt;=200, "0-200", IF(Table1[[#This Row],[Average Cost for two]]&lt;=400, "200-400", IF(Table1[[#This Row],[Average Cost for two]]&lt;=600, "400-600", IF(Table1[[#This Row],[Average Cost for two]]&lt;=800, "600-800", IF(Table1[[#This Row],[Average Cost for two]]&lt;=1000, "800-1000", "&gt;1000")))))</f>
        <v>0-200</v>
      </c>
      <c r="N7801" t="s">
        <v>2115</v>
      </c>
      <c r="O7801" t="s">
        <v>28</v>
      </c>
      <c r="P7801" t="s">
        <v>28</v>
      </c>
      <c r="Q7801" t="s">
        <v>28</v>
      </c>
      <c r="R7801" t="s">
        <v>28</v>
      </c>
      <c r="S7801">
        <v>1</v>
      </c>
      <c r="T7801">
        <v>0</v>
      </c>
      <c r="U7801" t="s">
        <v>164</v>
      </c>
      <c r="V7801" t="s">
        <v>165</v>
      </c>
      <c r="W7801">
        <v>0</v>
      </c>
    </row>
    <row r="7802" spans="1:23" x14ac:dyDescent="0.25">
      <c r="A7802">
        <v>18424661</v>
      </c>
      <c r="B7802" t="s">
        <v>8618</v>
      </c>
      <c r="C7802" t="str">
        <f>VLOOKUP(Table1[[#This Row],[Country Code]],Table3[],2)</f>
        <v>India</v>
      </c>
      <c r="D7802">
        <v>1</v>
      </c>
      <c r="E7802" t="s">
        <v>6914</v>
      </c>
      <c r="F7802" t="s">
        <v>16759</v>
      </c>
      <c r="G7802" t="s">
        <v>16717</v>
      </c>
      <c r="H7802" t="s">
        <v>16718</v>
      </c>
      <c r="I7802">
        <v>77.315990799999994</v>
      </c>
      <c r="J7802">
        <v>28.601005000000001</v>
      </c>
      <c r="K7802" t="s">
        <v>2120</v>
      </c>
      <c r="L7802">
        <v>250</v>
      </c>
      <c r="M7802" t="str">
        <f>IF(Table1[[#This Row],[Average Cost for two]]&lt;=200, "0-200", IF(Table1[[#This Row],[Average Cost for two]]&lt;=400, "200-400", IF(Table1[[#This Row],[Average Cost for two]]&lt;=600, "400-600", IF(Table1[[#This Row],[Average Cost for two]]&lt;=800, "600-800", IF(Table1[[#This Row],[Average Cost for two]]&lt;=1000, "800-1000", "&gt;1000")))))</f>
        <v>200-400</v>
      </c>
      <c r="N7802" t="s">
        <v>2115</v>
      </c>
      <c r="O7802" t="s">
        <v>28</v>
      </c>
      <c r="P7802" t="s">
        <v>28</v>
      </c>
      <c r="Q7802" t="s">
        <v>28</v>
      </c>
      <c r="R7802" t="s">
        <v>28</v>
      </c>
      <c r="S7802">
        <v>1</v>
      </c>
      <c r="T7802">
        <v>0</v>
      </c>
      <c r="U7802" t="s">
        <v>164</v>
      </c>
      <c r="V7802" t="s">
        <v>165</v>
      </c>
      <c r="W7802">
        <v>0</v>
      </c>
    </row>
    <row r="7803" spans="1:23" x14ac:dyDescent="0.25">
      <c r="A7803">
        <v>18375390</v>
      </c>
      <c r="B7803" t="s">
        <v>16760</v>
      </c>
      <c r="C7803" t="str">
        <f>VLOOKUP(Table1[[#This Row],[Country Code]],Table3[],2)</f>
        <v>India</v>
      </c>
      <c r="D7803">
        <v>1</v>
      </c>
      <c r="E7803" t="s">
        <v>6914</v>
      </c>
      <c r="F7803" t="s">
        <v>16761</v>
      </c>
      <c r="G7803" t="s">
        <v>16717</v>
      </c>
      <c r="H7803" t="s">
        <v>16718</v>
      </c>
      <c r="I7803">
        <v>77.305792100000005</v>
      </c>
      <c r="J7803">
        <v>28.5923035</v>
      </c>
      <c r="K7803" t="s">
        <v>2120</v>
      </c>
      <c r="L7803">
        <v>100</v>
      </c>
      <c r="M7803" t="str">
        <f>IF(Table1[[#This Row],[Average Cost for two]]&lt;=200, "0-200", IF(Table1[[#This Row],[Average Cost for two]]&lt;=400, "200-400", IF(Table1[[#This Row],[Average Cost for two]]&lt;=600, "400-600", IF(Table1[[#This Row],[Average Cost for two]]&lt;=800, "600-800", IF(Table1[[#This Row],[Average Cost for two]]&lt;=1000, "800-1000", "&gt;1000")))))</f>
        <v>0-200</v>
      </c>
      <c r="N7803" t="s">
        <v>2115</v>
      </c>
      <c r="O7803" t="s">
        <v>28</v>
      </c>
      <c r="P7803" t="s">
        <v>28</v>
      </c>
      <c r="Q7803" t="s">
        <v>28</v>
      </c>
      <c r="R7803" t="s">
        <v>28</v>
      </c>
      <c r="S7803">
        <v>1</v>
      </c>
      <c r="T7803">
        <v>0</v>
      </c>
      <c r="U7803" t="s">
        <v>164</v>
      </c>
      <c r="V7803" t="s">
        <v>165</v>
      </c>
      <c r="W7803">
        <v>2</v>
      </c>
    </row>
    <row r="7804" spans="1:23" x14ac:dyDescent="0.25">
      <c r="A7804">
        <v>18377902</v>
      </c>
      <c r="B7804" t="s">
        <v>16762</v>
      </c>
      <c r="C7804" t="str">
        <f>VLOOKUP(Table1[[#This Row],[Country Code]],Table3[],2)</f>
        <v>India</v>
      </c>
      <c r="D7804">
        <v>1</v>
      </c>
      <c r="E7804" t="s">
        <v>6914</v>
      </c>
      <c r="F7804" t="s">
        <v>16738</v>
      </c>
      <c r="G7804" t="s">
        <v>16717</v>
      </c>
      <c r="H7804" t="s">
        <v>16718</v>
      </c>
      <c r="I7804">
        <v>77.312518999999995</v>
      </c>
      <c r="J7804">
        <v>28.602113899999999</v>
      </c>
      <c r="K7804" t="s">
        <v>54</v>
      </c>
      <c r="L7804">
        <v>350</v>
      </c>
      <c r="M7804" t="str">
        <f>IF(Table1[[#This Row],[Average Cost for two]]&lt;=200, "0-200", IF(Table1[[#This Row],[Average Cost for two]]&lt;=400, "200-400", IF(Table1[[#This Row],[Average Cost for two]]&lt;=600, "400-600", IF(Table1[[#This Row],[Average Cost for two]]&lt;=800, "600-800", IF(Table1[[#This Row],[Average Cost for two]]&lt;=1000, "800-1000", "&gt;1000")))))</f>
        <v>200-400</v>
      </c>
      <c r="N7804" t="s">
        <v>2115</v>
      </c>
      <c r="O7804" t="s">
        <v>28</v>
      </c>
      <c r="P7804" t="s">
        <v>28</v>
      </c>
      <c r="Q7804" t="s">
        <v>28</v>
      </c>
      <c r="R7804" t="s">
        <v>28</v>
      </c>
      <c r="S7804">
        <v>1</v>
      </c>
      <c r="T7804">
        <v>0</v>
      </c>
      <c r="U7804" t="s">
        <v>164</v>
      </c>
      <c r="V7804" t="s">
        <v>165</v>
      </c>
      <c r="W7804">
        <v>1</v>
      </c>
    </row>
    <row r="7805" spans="1:23" x14ac:dyDescent="0.25">
      <c r="A7805">
        <v>18430246</v>
      </c>
      <c r="B7805" t="s">
        <v>16763</v>
      </c>
      <c r="C7805" t="str">
        <f>VLOOKUP(Table1[[#This Row],[Country Code]],Table3[],2)</f>
        <v>India</v>
      </c>
      <c r="D7805">
        <v>1</v>
      </c>
      <c r="E7805" t="s">
        <v>6914</v>
      </c>
      <c r="F7805" t="s">
        <v>16764</v>
      </c>
      <c r="G7805" t="s">
        <v>16717</v>
      </c>
      <c r="H7805" t="s">
        <v>16718</v>
      </c>
      <c r="I7805">
        <v>77.309734199999994</v>
      </c>
      <c r="J7805">
        <v>28.597948850000002</v>
      </c>
      <c r="K7805" t="s">
        <v>145</v>
      </c>
      <c r="L7805">
        <v>350</v>
      </c>
      <c r="M7805" t="str">
        <f>IF(Table1[[#This Row],[Average Cost for two]]&lt;=200, "0-200", IF(Table1[[#This Row],[Average Cost for two]]&lt;=400, "200-400", IF(Table1[[#This Row],[Average Cost for two]]&lt;=600, "400-600", IF(Table1[[#This Row],[Average Cost for two]]&lt;=800, "600-800", IF(Table1[[#This Row],[Average Cost for two]]&lt;=1000, "800-1000", "&gt;1000")))))</f>
        <v>200-400</v>
      </c>
      <c r="N7805" t="s">
        <v>2115</v>
      </c>
      <c r="O7805" t="s">
        <v>28</v>
      </c>
      <c r="P7805" t="s">
        <v>28</v>
      </c>
      <c r="Q7805" t="s">
        <v>28</v>
      </c>
      <c r="R7805" t="s">
        <v>28</v>
      </c>
      <c r="S7805">
        <v>1</v>
      </c>
      <c r="T7805">
        <v>0</v>
      </c>
      <c r="U7805" t="s">
        <v>164</v>
      </c>
      <c r="V7805" t="s">
        <v>165</v>
      </c>
      <c r="W7805">
        <v>1</v>
      </c>
    </row>
    <row r="7806" spans="1:23" x14ac:dyDescent="0.25">
      <c r="A7806">
        <v>18425318</v>
      </c>
      <c r="B7806" t="s">
        <v>16765</v>
      </c>
      <c r="C7806" t="str">
        <f>VLOOKUP(Table1[[#This Row],[Country Code]],Table3[],2)</f>
        <v>India</v>
      </c>
      <c r="D7806">
        <v>1</v>
      </c>
      <c r="E7806" t="s">
        <v>6914</v>
      </c>
      <c r="F7806" t="s">
        <v>16766</v>
      </c>
      <c r="G7806" t="s">
        <v>16717</v>
      </c>
      <c r="H7806" t="s">
        <v>16718</v>
      </c>
      <c r="I7806">
        <v>0</v>
      </c>
      <c r="J7806">
        <v>0</v>
      </c>
      <c r="K7806" t="s">
        <v>145</v>
      </c>
      <c r="L7806">
        <v>300</v>
      </c>
      <c r="M7806" t="str">
        <f>IF(Table1[[#This Row],[Average Cost for two]]&lt;=200, "0-200", IF(Table1[[#This Row],[Average Cost for two]]&lt;=400, "200-400", IF(Table1[[#This Row],[Average Cost for two]]&lt;=600, "400-600", IF(Table1[[#This Row],[Average Cost for two]]&lt;=800, "600-800", IF(Table1[[#This Row],[Average Cost for two]]&lt;=1000, "800-1000", "&gt;1000")))))</f>
        <v>200-400</v>
      </c>
      <c r="N7806" t="s">
        <v>2115</v>
      </c>
      <c r="O7806" t="s">
        <v>28</v>
      </c>
      <c r="P7806" t="s">
        <v>28</v>
      </c>
      <c r="Q7806" t="s">
        <v>28</v>
      </c>
      <c r="R7806" t="s">
        <v>28</v>
      </c>
      <c r="S7806">
        <v>1</v>
      </c>
      <c r="T7806">
        <v>0</v>
      </c>
      <c r="U7806" t="s">
        <v>164</v>
      </c>
      <c r="V7806" t="s">
        <v>165</v>
      </c>
      <c r="W7806">
        <v>0</v>
      </c>
    </row>
    <row r="7807" spans="1:23" x14ac:dyDescent="0.25">
      <c r="A7807">
        <v>18336496</v>
      </c>
      <c r="B7807" t="s">
        <v>16767</v>
      </c>
      <c r="C7807" t="str">
        <f>VLOOKUP(Table1[[#This Row],[Country Code]],Table3[],2)</f>
        <v>India</v>
      </c>
      <c r="D7807">
        <v>1</v>
      </c>
      <c r="E7807" t="s">
        <v>6914</v>
      </c>
      <c r="F7807" t="s">
        <v>16768</v>
      </c>
      <c r="G7807" t="s">
        <v>16717</v>
      </c>
      <c r="H7807" t="s">
        <v>16718</v>
      </c>
      <c r="I7807">
        <v>77.315899000000002</v>
      </c>
      <c r="J7807">
        <v>28.600942</v>
      </c>
      <c r="K7807" t="s">
        <v>392</v>
      </c>
      <c r="L7807">
        <v>300</v>
      </c>
      <c r="M7807" t="str">
        <f>IF(Table1[[#This Row],[Average Cost for two]]&lt;=200, "0-200", IF(Table1[[#This Row],[Average Cost for two]]&lt;=400, "200-400", IF(Table1[[#This Row],[Average Cost for two]]&lt;=600, "400-600", IF(Table1[[#This Row],[Average Cost for two]]&lt;=800, "600-800", IF(Table1[[#This Row],[Average Cost for two]]&lt;=1000, "800-1000", "&gt;1000")))))</f>
        <v>200-400</v>
      </c>
      <c r="N7807" t="s">
        <v>2115</v>
      </c>
      <c r="O7807" t="s">
        <v>28</v>
      </c>
      <c r="P7807" t="s">
        <v>28</v>
      </c>
      <c r="Q7807" t="s">
        <v>28</v>
      </c>
      <c r="R7807" t="s">
        <v>28</v>
      </c>
      <c r="S7807">
        <v>1</v>
      </c>
      <c r="T7807">
        <v>0</v>
      </c>
      <c r="U7807" t="s">
        <v>164</v>
      </c>
      <c r="V7807" t="s">
        <v>165</v>
      </c>
      <c r="W7807">
        <v>3</v>
      </c>
    </row>
    <row r="7808" spans="1:23" x14ac:dyDescent="0.25">
      <c r="A7808">
        <v>18429388</v>
      </c>
      <c r="B7808" t="s">
        <v>15592</v>
      </c>
      <c r="C7808" t="str">
        <f>VLOOKUP(Table1[[#This Row],[Country Code]],Table3[],2)</f>
        <v>India</v>
      </c>
      <c r="D7808">
        <v>1</v>
      </c>
      <c r="E7808" t="s">
        <v>6914</v>
      </c>
      <c r="F7808" t="s">
        <v>16769</v>
      </c>
      <c r="G7808" t="s">
        <v>16717</v>
      </c>
      <c r="H7808" t="s">
        <v>16718</v>
      </c>
      <c r="I7808">
        <v>0</v>
      </c>
      <c r="J7808">
        <v>0</v>
      </c>
      <c r="K7808" t="s">
        <v>2359</v>
      </c>
      <c r="L7808">
        <v>200</v>
      </c>
      <c r="M7808" t="str">
        <f>IF(Table1[[#This Row],[Average Cost for two]]&lt;=200, "0-200", IF(Table1[[#This Row],[Average Cost for two]]&lt;=400, "200-400", IF(Table1[[#This Row],[Average Cost for two]]&lt;=600, "400-600", IF(Table1[[#This Row],[Average Cost for two]]&lt;=800, "600-800", IF(Table1[[#This Row],[Average Cost for two]]&lt;=1000, "800-1000", "&gt;1000")))))</f>
        <v>0-200</v>
      </c>
      <c r="N7808" t="s">
        <v>2115</v>
      </c>
      <c r="O7808" t="s">
        <v>28</v>
      </c>
      <c r="P7808" t="s">
        <v>28</v>
      </c>
      <c r="Q7808" t="s">
        <v>28</v>
      </c>
      <c r="R7808" t="s">
        <v>28</v>
      </c>
      <c r="S7808">
        <v>1</v>
      </c>
      <c r="T7808">
        <v>0</v>
      </c>
      <c r="U7808" t="s">
        <v>164</v>
      </c>
      <c r="V7808" t="s">
        <v>165</v>
      </c>
      <c r="W7808">
        <v>0</v>
      </c>
    </row>
    <row r="7809" spans="1:23" x14ac:dyDescent="0.25">
      <c r="A7809">
        <v>18499026</v>
      </c>
      <c r="B7809" t="s">
        <v>16770</v>
      </c>
      <c r="C7809" t="str">
        <f>VLOOKUP(Table1[[#This Row],[Country Code]],Table3[],2)</f>
        <v>India</v>
      </c>
      <c r="D7809">
        <v>1</v>
      </c>
      <c r="E7809" t="s">
        <v>6914</v>
      </c>
      <c r="F7809" t="s">
        <v>16771</v>
      </c>
      <c r="G7809" t="s">
        <v>16717</v>
      </c>
      <c r="H7809" t="s">
        <v>16718</v>
      </c>
      <c r="I7809">
        <v>0</v>
      </c>
      <c r="J7809">
        <v>0</v>
      </c>
      <c r="K7809" t="s">
        <v>145</v>
      </c>
      <c r="L7809">
        <v>300</v>
      </c>
      <c r="M7809" t="str">
        <f>IF(Table1[[#This Row],[Average Cost for two]]&lt;=200, "0-200", IF(Table1[[#This Row],[Average Cost for two]]&lt;=400, "200-400", IF(Table1[[#This Row],[Average Cost for two]]&lt;=600, "400-600", IF(Table1[[#This Row],[Average Cost for two]]&lt;=800, "600-800", IF(Table1[[#This Row],[Average Cost for two]]&lt;=1000, "800-1000", "&gt;1000")))))</f>
        <v>200-400</v>
      </c>
      <c r="N7809" t="s">
        <v>2115</v>
      </c>
      <c r="O7809" t="s">
        <v>28</v>
      </c>
      <c r="P7809" t="s">
        <v>28</v>
      </c>
      <c r="Q7809" t="s">
        <v>28</v>
      </c>
      <c r="R7809" t="s">
        <v>28</v>
      </c>
      <c r="S7809">
        <v>1</v>
      </c>
      <c r="T7809">
        <v>0</v>
      </c>
      <c r="U7809" t="s">
        <v>164</v>
      </c>
      <c r="V7809" t="s">
        <v>165</v>
      </c>
      <c r="W7809">
        <v>0</v>
      </c>
    </row>
    <row r="7810" spans="1:23" x14ac:dyDescent="0.25">
      <c r="A7810">
        <v>18424202</v>
      </c>
      <c r="B7810" t="s">
        <v>16772</v>
      </c>
      <c r="C7810" t="str">
        <f>VLOOKUP(Table1[[#This Row],[Country Code]],Table3[],2)</f>
        <v>India</v>
      </c>
      <c r="D7810">
        <v>1</v>
      </c>
      <c r="E7810" t="s">
        <v>6914</v>
      </c>
      <c r="F7810" t="s">
        <v>16773</v>
      </c>
      <c r="G7810" t="s">
        <v>16717</v>
      </c>
      <c r="H7810" t="s">
        <v>16718</v>
      </c>
      <c r="I7810">
        <v>77.3085095</v>
      </c>
      <c r="J7810">
        <v>28.589376300000001</v>
      </c>
      <c r="K7810" t="s">
        <v>2120</v>
      </c>
      <c r="L7810">
        <v>50</v>
      </c>
      <c r="M7810" t="str">
        <f>IF(Table1[[#This Row],[Average Cost for two]]&lt;=200, "0-200", IF(Table1[[#This Row],[Average Cost for two]]&lt;=400, "200-400", IF(Table1[[#This Row],[Average Cost for two]]&lt;=600, "400-600", IF(Table1[[#This Row],[Average Cost for two]]&lt;=800, "600-800", IF(Table1[[#This Row],[Average Cost for two]]&lt;=1000, "800-1000", "&gt;1000")))))</f>
        <v>0-200</v>
      </c>
      <c r="N7810" t="s">
        <v>2115</v>
      </c>
      <c r="O7810" t="s">
        <v>28</v>
      </c>
      <c r="P7810" t="s">
        <v>28</v>
      </c>
      <c r="Q7810" t="s">
        <v>28</v>
      </c>
      <c r="R7810" t="s">
        <v>28</v>
      </c>
      <c r="S7810">
        <v>1</v>
      </c>
      <c r="T7810">
        <v>0</v>
      </c>
      <c r="U7810" t="s">
        <v>164</v>
      </c>
      <c r="V7810" t="s">
        <v>165</v>
      </c>
      <c r="W7810">
        <v>0</v>
      </c>
    </row>
    <row r="7811" spans="1:23" x14ac:dyDescent="0.25">
      <c r="A7811">
        <v>18434964</v>
      </c>
      <c r="B7811" t="s">
        <v>16774</v>
      </c>
      <c r="C7811" t="str">
        <f>VLOOKUP(Table1[[#This Row],[Country Code]],Table3[],2)</f>
        <v>India</v>
      </c>
      <c r="D7811">
        <v>1</v>
      </c>
      <c r="E7811" t="s">
        <v>6914</v>
      </c>
      <c r="F7811" t="s">
        <v>16775</v>
      </c>
      <c r="G7811" t="s">
        <v>16717</v>
      </c>
      <c r="H7811" t="s">
        <v>16718</v>
      </c>
      <c r="I7811">
        <v>0</v>
      </c>
      <c r="J7811">
        <v>0</v>
      </c>
      <c r="K7811" t="s">
        <v>3348</v>
      </c>
      <c r="L7811">
        <v>150</v>
      </c>
      <c r="M7811" t="str">
        <f>IF(Table1[[#This Row],[Average Cost for two]]&lt;=200, "0-200", IF(Table1[[#This Row],[Average Cost for two]]&lt;=400, "200-400", IF(Table1[[#This Row],[Average Cost for two]]&lt;=600, "400-600", IF(Table1[[#This Row],[Average Cost for two]]&lt;=800, "600-800", IF(Table1[[#This Row],[Average Cost for two]]&lt;=1000, "800-1000", "&gt;1000")))))</f>
        <v>0-200</v>
      </c>
      <c r="N7811" t="s">
        <v>2115</v>
      </c>
      <c r="O7811" t="s">
        <v>28</v>
      </c>
      <c r="P7811" t="s">
        <v>28</v>
      </c>
      <c r="Q7811" t="s">
        <v>28</v>
      </c>
      <c r="R7811" t="s">
        <v>28</v>
      </c>
      <c r="S7811">
        <v>1</v>
      </c>
      <c r="T7811">
        <v>0</v>
      </c>
      <c r="U7811" t="s">
        <v>164</v>
      </c>
      <c r="V7811" t="s">
        <v>165</v>
      </c>
      <c r="W7811">
        <v>0</v>
      </c>
    </row>
    <row r="7812" spans="1:23" x14ac:dyDescent="0.25">
      <c r="A7812">
        <v>18377909</v>
      </c>
      <c r="B7812" t="s">
        <v>14253</v>
      </c>
      <c r="C7812" t="str">
        <f>VLOOKUP(Table1[[#This Row],[Country Code]],Table3[],2)</f>
        <v>India</v>
      </c>
      <c r="D7812">
        <v>1</v>
      </c>
      <c r="E7812" t="s">
        <v>6914</v>
      </c>
      <c r="F7812" t="s">
        <v>16776</v>
      </c>
      <c r="G7812" t="s">
        <v>16717</v>
      </c>
      <c r="H7812" t="s">
        <v>16718</v>
      </c>
      <c r="I7812">
        <v>77.322240199999996</v>
      </c>
      <c r="J7812">
        <v>28.601361900000001</v>
      </c>
      <c r="K7812" t="s">
        <v>3121</v>
      </c>
      <c r="L7812">
        <v>250</v>
      </c>
      <c r="M7812" t="str">
        <f>IF(Table1[[#This Row],[Average Cost for two]]&lt;=200, "0-200", IF(Table1[[#This Row],[Average Cost for two]]&lt;=400, "200-400", IF(Table1[[#This Row],[Average Cost for two]]&lt;=600, "400-600", IF(Table1[[#This Row],[Average Cost for two]]&lt;=800, "600-800", IF(Table1[[#This Row],[Average Cost for two]]&lt;=1000, "800-1000", "&gt;1000")))))</f>
        <v>200-400</v>
      </c>
      <c r="N7812" t="s">
        <v>2115</v>
      </c>
      <c r="O7812" t="s">
        <v>28</v>
      </c>
      <c r="P7812" t="s">
        <v>28</v>
      </c>
      <c r="Q7812" t="s">
        <v>28</v>
      </c>
      <c r="R7812" t="s">
        <v>28</v>
      </c>
      <c r="S7812">
        <v>1</v>
      </c>
      <c r="T7812">
        <v>0</v>
      </c>
      <c r="U7812" t="s">
        <v>164</v>
      </c>
      <c r="V7812" t="s">
        <v>165</v>
      </c>
      <c r="W7812">
        <v>0</v>
      </c>
    </row>
    <row r="7813" spans="1:23" x14ac:dyDescent="0.25">
      <c r="A7813">
        <v>18390095</v>
      </c>
      <c r="B7813" t="s">
        <v>16777</v>
      </c>
      <c r="C7813" t="str">
        <f>VLOOKUP(Table1[[#This Row],[Country Code]],Table3[],2)</f>
        <v>India</v>
      </c>
      <c r="D7813">
        <v>1</v>
      </c>
      <c r="E7813" t="s">
        <v>6914</v>
      </c>
      <c r="F7813" t="s">
        <v>16778</v>
      </c>
      <c r="G7813" t="s">
        <v>16717</v>
      </c>
      <c r="H7813" t="s">
        <v>16718</v>
      </c>
      <c r="I7813">
        <v>77.320622799999995</v>
      </c>
      <c r="J7813">
        <v>28.6002914</v>
      </c>
      <c r="K7813" t="s">
        <v>2341</v>
      </c>
      <c r="L7813">
        <v>150</v>
      </c>
      <c r="M7813" t="str">
        <f>IF(Table1[[#This Row],[Average Cost for two]]&lt;=200, "0-200", IF(Table1[[#This Row],[Average Cost for two]]&lt;=400, "200-400", IF(Table1[[#This Row],[Average Cost for two]]&lt;=600, "400-600", IF(Table1[[#This Row],[Average Cost for two]]&lt;=800, "600-800", IF(Table1[[#This Row],[Average Cost for two]]&lt;=1000, "800-1000", "&gt;1000")))))</f>
        <v>0-200</v>
      </c>
      <c r="N7813" t="s">
        <v>2115</v>
      </c>
      <c r="O7813" t="s">
        <v>28</v>
      </c>
      <c r="P7813" t="s">
        <v>28</v>
      </c>
      <c r="Q7813" t="s">
        <v>28</v>
      </c>
      <c r="R7813" t="s">
        <v>28</v>
      </c>
      <c r="S7813">
        <v>1</v>
      </c>
      <c r="T7813">
        <v>0</v>
      </c>
      <c r="U7813" t="s">
        <v>164</v>
      </c>
      <c r="V7813" t="s">
        <v>165</v>
      </c>
      <c r="W7813">
        <v>2</v>
      </c>
    </row>
    <row r="7814" spans="1:23" x14ac:dyDescent="0.25">
      <c r="A7814">
        <v>18423894</v>
      </c>
      <c r="B7814" t="s">
        <v>4092</v>
      </c>
      <c r="C7814" t="str">
        <f>VLOOKUP(Table1[[#This Row],[Country Code]],Table3[],2)</f>
        <v>India</v>
      </c>
      <c r="D7814">
        <v>1</v>
      </c>
      <c r="E7814" t="s">
        <v>6914</v>
      </c>
      <c r="F7814" t="s">
        <v>16779</v>
      </c>
      <c r="G7814" t="s">
        <v>16717</v>
      </c>
      <c r="H7814" t="s">
        <v>16718</v>
      </c>
      <c r="I7814">
        <v>0</v>
      </c>
      <c r="J7814">
        <v>0</v>
      </c>
      <c r="K7814" t="s">
        <v>2341</v>
      </c>
      <c r="L7814">
        <v>100</v>
      </c>
      <c r="M7814" t="str">
        <f>IF(Table1[[#This Row],[Average Cost for two]]&lt;=200, "0-200", IF(Table1[[#This Row],[Average Cost for two]]&lt;=400, "200-400", IF(Table1[[#This Row],[Average Cost for two]]&lt;=600, "400-600", IF(Table1[[#This Row],[Average Cost for two]]&lt;=800, "600-800", IF(Table1[[#This Row],[Average Cost for two]]&lt;=1000, "800-1000", "&gt;1000")))))</f>
        <v>0-200</v>
      </c>
      <c r="N7814" t="s">
        <v>2115</v>
      </c>
      <c r="O7814" t="s">
        <v>28</v>
      </c>
      <c r="P7814" t="s">
        <v>28</v>
      </c>
      <c r="Q7814" t="s">
        <v>28</v>
      </c>
      <c r="R7814" t="s">
        <v>28</v>
      </c>
      <c r="S7814">
        <v>1</v>
      </c>
      <c r="T7814">
        <v>0</v>
      </c>
      <c r="U7814" t="s">
        <v>164</v>
      </c>
      <c r="V7814" t="s">
        <v>165</v>
      </c>
      <c r="W7814">
        <v>3</v>
      </c>
    </row>
    <row r="7815" spans="1:23" x14ac:dyDescent="0.25">
      <c r="A7815">
        <v>18414502</v>
      </c>
      <c r="B7815" t="s">
        <v>16780</v>
      </c>
      <c r="C7815" t="str">
        <f>VLOOKUP(Table1[[#This Row],[Country Code]],Table3[],2)</f>
        <v>India</v>
      </c>
      <c r="D7815">
        <v>1</v>
      </c>
      <c r="E7815" t="s">
        <v>6914</v>
      </c>
      <c r="F7815" t="s">
        <v>16781</v>
      </c>
      <c r="G7815" t="s">
        <v>16717</v>
      </c>
      <c r="H7815" t="s">
        <v>16718</v>
      </c>
      <c r="I7815">
        <v>0</v>
      </c>
      <c r="J7815">
        <v>0</v>
      </c>
      <c r="K7815" t="s">
        <v>16782</v>
      </c>
      <c r="L7815">
        <v>400</v>
      </c>
      <c r="M7815" t="str">
        <f>IF(Table1[[#This Row],[Average Cost for two]]&lt;=200, "0-200", IF(Table1[[#This Row],[Average Cost for two]]&lt;=400, "200-400", IF(Table1[[#This Row],[Average Cost for two]]&lt;=600, "400-600", IF(Table1[[#This Row],[Average Cost for two]]&lt;=800, "600-800", IF(Table1[[#This Row],[Average Cost for two]]&lt;=1000, "800-1000", "&gt;1000")))))</f>
        <v>200-400</v>
      </c>
      <c r="N7815" t="s">
        <v>2115</v>
      </c>
      <c r="O7815" t="s">
        <v>28</v>
      </c>
      <c r="P7815" t="s">
        <v>28</v>
      </c>
      <c r="Q7815" t="s">
        <v>28</v>
      </c>
      <c r="R7815" t="s">
        <v>28</v>
      </c>
      <c r="S7815">
        <v>1</v>
      </c>
      <c r="T7815">
        <v>0</v>
      </c>
      <c r="U7815" t="s">
        <v>164</v>
      </c>
      <c r="V7815" t="s">
        <v>165</v>
      </c>
      <c r="W7815">
        <v>1</v>
      </c>
    </row>
    <row r="7816" spans="1:23" x14ac:dyDescent="0.25">
      <c r="A7816">
        <v>18419424</v>
      </c>
      <c r="B7816" t="s">
        <v>16783</v>
      </c>
      <c r="C7816" t="str">
        <f>VLOOKUP(Table1[[#This Row],[Country Code]],Table3[],2)</f>
        <v>India</v>
      </c>
      <c r="D7816">
        <v>1</v>
      </c>
      <c r="E7816" t="s">
        <v>6914</v>
      </c>
      <c r="F7816" t="s">
        <v>16784</v>
      </c>
      <c r="G7816" t="s">
        <v>16717</v>
      </c>
      <c r="H7816" t="s">
        <v>16718</v>
      </c>
      <c r="I7816">
        <v>77.307288819999997</v>
      </c>
      <c r="J7816">
        <v>28.591555799999998</v>
      </c>
      <c r="K7816" t="s">
        <v>2114</v>
      </c>
      <c r="L7816">
        <v>500</v>
      </c>
      <c r="M7816" t="str">
        <f>IF(Table1[[#This Row],[Average Cost for two]]&lt;=200, "0-200", IF(Table1[[#This Row],[Average Cost for two]]&lt;=400, "200-400", IF(Table1[[#This Row],[Average Cost for two]]&lt;=600, "400-600", IF(Table1[[#This Row],[Average Cost for two]]&lt;=800, "600-800", IF(Table1[[#This Row],[Average Cost for two]]&lt;=1000, "800-1000", "&gt;1000")))))</f>
        <v>400-600</v>
      </c>
      <c r="N7816" t="s">
        <v>2115</v>
      </c>
      <c r="O7816" t="s">
        <v>28</v>
      </c>
      <c r="P7816" t="s">
        <v>28</v>
      </c>
      <c r="Q7816" t="s">
        <v>28</v>
      </c>
      <c r="R7816" t="s">
        <v>28</v>
      </c>
      <c r="S7816">
        <v>2</v>
      </c>
      <c r="T7816">
        <v>0</v>
      </c>
      <c r="U7816" t="s">
        <v>164</v>
      </c>
      <c r="V7816" t="s">
        <v>165</v>
      </c>
      <c r="W7816">
        <v>0</v>
      </c>
    </row>
    <row r="7817" spans="1:23" x14ac:dyDescent="0.25">
      <c r="A7817">
        <v>18377900</v>
      </c>
      <c r="B7817" t="s">
        <v>16785</v>
      </c>
      <c r="C7817" t="str">
        <f>VLOOKUP(Table1[[#This Row],[Country Code]],Table3[],2)</f>
        <v>India</v>
      </c>
      <c r="D7817">
        <v>1</v>
      </c>
      <c r="E7817" t="s">
        <v>6914</v>
      </c>
      <c r="F7817" t="s">
        <v>16786</v>
      </c>
      <c r="G7817" t="s">
        <v>16717</v>
      </c>
      <c r="H7817" t="s">
        <v>16718</v>
      </c>
      <c r="I7817">
        <v>77.30676837</v>
      </c>
      <c r="J7817">
        <v>28.591333259999999</v>
      </c>
      <c r="K7817" t="s">
        <v>2139</v>
      </c>
      <c r="L7817">
        <v>400</v>
      </c>
      <c r="M7817" t="str">
        <f>IF(Table1[[#This Row],[Average Cost for two]]&lt;=200, "0-200", IF(Table1[[#This Row],[Average Cost for two]]&lt;=400, "200-400", IF(Table1[[#This Row],[Average Cost for two]]&lt;=600, "400-600", IF(Table1[[#This Row],[Average Cost for two]]&lt;=800, "600-800", IF(Table1[[#This Row],[Average Cost for two]]&lt;=1000, "800-1000", "&gt;1000")))))</f>
        <v>200-400</v>
      </c>
      <c r="N7817" t="s">
        <v>2115</v>
      </c>
      <c r="O7817" t="s">
        <v>28</v>
      </c>
      <c r="P7817" t="s">
        <v>28</v>
      </c>
      <c r="Q7817" t="s">
        <v>28</v>
      </c>
      <c r="R7817" t="s">
        <v>28</v>
      </c>
      <c r="S7817">
        <v>1</v>
      </c>
      <c r="T7817">
        <v>0</v>
      </c>
      <c r="U7817" t="s">
        <v>164</v>
      </c>
      <c r="V7817" t="s">
        <v>165</v>
      </c>
      <c r="W7817">
        <v>0</v>
      </c>
    </row>
    <row r="7818" spans="1:23" x14ac:dyDescent="0.25">
      <c r="A7818">
        <v>18424582</v>
      </c>
      <c r="B7818" t="s">
        <v>8728</v>
      </c>
      <c r="C7818" t="str">
        <f>VLOOKUP(Table1[[#This Row],[Country Code]],Table3[],2)</f>
        <v>India</v>
      </c>
      <c r="D7818">
        <v>1</v>
      </c>
      <c r="E7818" t="s">
        <v>6914</v>
      </c>
      <c r="F7818" t="s">
        <v>16787</v>
      </c>
      <c r="G7818" t="s">
        <v>16717</v>
      </c>
      <c r="H7818" t="s">
        <v>16718</v>
      </c>
      <c r="I7818">
        <v>77.320502289999993</v>
      </c>
      <c r="J7818">
        <v>28.600122240000001</v>
      </c>
      <c r="K7818" t="s">
        <v>3697</v>
      </c>
      <c r="L7818">
        <v>150</v>
      </c>
      <c r="M7818" t="str">
        <f>IF(Table1[[#This Row],[Average Cost for two]]&lt;=200, "0-200", IF(Table1[[#This Row],[Average Cost for two]]&lt;=400, "200-400", IF(Table1[[#This Row],[Average Cost for two]]&lt;=600, "400-600", IF(Table1[[#This Row],[Average Cost for two]]&lt;=800, "600-800", IF(Table1[[#This Row],[Average Cost for two]]&lt;=1000, "800-1000", "&gt;1000")))))</f>
        <v>0-200</v>
      </c>
      <c r="N7818" t="s">
        <v>2115</v>
      </c>
      <c r="O7818" t="s">
        <v>28</v>
      </c>
      <c r="P7818" t="s">
        <v>28</v>
      </c>
      <c r="Q7818" t="s">
        <v>28</v>
      </c>
      <c r="R7818" t="s">
        <v>28</v>
      </c>
      <c r="S7818">
        <v>1</v>
      </c>
      <c r="T7818">
        <v>0</v>
      </c>
      <c r="U7818" t="s">
        <v>164</v>
      </c>
      <c r="V7818" t="s">
        <v>165</v>
      </c>
      <c r="W7818">
        <v>0</v>
      </c>
    </row>
    <row r="7819" spans="1:23" x14ac:dyDescent="0.25">
      <c r="A7819">
        <v>18424654</v>
      </c>
      <c r="B7819" t="s">
        <v>16788</v>
      </c>
      <c r="C7819" t="str">
        <f>VLOOKUP(Table1[[#This Row],[Country Code]],Table3[],2)</f>
        <v>India</v>
      </c>
      <c r="D7819">
        <v>1</v>
      </c>
      <c r="E7819" t="s">
        <v>6914</v>
      </c>
      <c r="F7819" t="s">
        <v>16789</v>
      </c>
      <c r="G7819" t="s">
        <v>16717</v>
      </c>
      <c r="H7819" t="s">
        <v>16718</v>
      </c>
      <c r="I7819">
        <v>77.306774700000005</v>
      </c>
      <c r="J7819">
        <v>28.590096500000001</v>
      </c>
      <c r="K7819" t="s">
        <v>7521</v>
      </c>
      <c r="L7819">
        <v>150</v>
      </c>
      <c r="M7819" t="str">
        <f>IF(Table1[[#This Row],[Average Cost for two]]&lt;=200, "0-200", IF(Table1[[#This Row],[Average Cost for two]]&lt;=400, "200-400", IF(Table1[[#This Row],[Average Cost for two]]&lt;=600, "400-600", IF(Table1[[#This Row],[Average Cost for two]]&lt;=800, "600-800", IF(Table1[[#This Row],[Average Cost for two]]&lt;=1000, "800-1000", "&gt;1000")))))</f>
        <v>0-200</v>
      </c>
      <c r="N7819" t="s">
        <v>2115</v>
      </c>
      <c r="O7819" t="s">
        <v>28</v>
      </c>
      <c r="P7819" t="s">
        <v>28</v>
      </c>
      <c r="Q7819" t="s">
        <v>28</v>
      </c>
      <c r="R7819" t="s">
        <v>28</v>
      </c>
      <c r="S7819">
        <v>1</v>
      </c>
      <c r="T7819">
        <v>0</v>
      </c>
      <c r="U7819" t="s">
        <v>164</v>
      </c>
      <c r="V7819" t="s">
        <v>165</v>
      </c>
      <c r="W7819">
        <v>0</v>
      </c>
    </row>
    <row r="7820" spans="1:23" x14ac:dyDescent="0.25">
      <c r="A7820">
        <v>18424650</v>
      </c>
      <c r="B7820" t="s">
        <v>16790</v>
      </c>
      <c r="C7820" t="str">
        <f>VLOOKUP(Table1[[#This Row],[Country Code]],Table3[],2)</f>
        <v>India</v>
      </c>
      <c r="D7820">
        <v>1</v>
      </c>
      <c r="E7820" t="s">
        <v>6914</v>
      </c>
      <c r="F7820" t="s">
        <v>16745</v>
      </c>
      <c r="G7820" t="s">
        <v>16717</v>
      </c>
      <c r="H7820" t="s">
        <v>16718</v>
      </c>
      <c r="I7820">
        <v>77.307187799999994</v>
      </c>
      <c r="J7820">
        <v>28.5908905</v>
      </c>
      <c r="K7820" t="s">
        <v>2120</v>
      </c>
      <c r="L7820">
        <v>500</v>
      </c>
      <c r="M7820" t="str">
        <f>IF(Table1[[#This Row],[Average Cost for two]]&lt;=200, "0-200", IF(Table1[[#This Row],[Average Cost for two]]&lt;=400, "200-400", IF(Table1[[#This Row],[Average Cost for two]]&lt;=600, "400-600", IF(Table1[[#This Row],[Average Cost for two]]&lt;=800, "600-800", IF(Table1[[#This Row],[Average Cost for two]]&lt;=1000, "800-1000", "&gt;1000")))))</f>
        <v>400-600</v>
      </c>
      <c r="N7820" t="s">
        <v>2115</v>
      </c>
      <c r="O7820" t="s">
        <v>28</v>
      </c>
      <c r="P7820" t="s">
        <v>28</v>
      </c>
      <c r="Q7820" t="s">
        <v>28</v>
      </c>
      <c r="R7820" t="s">
        <v>28</v>
      </c>
      <c r="S7820">
        <v>2</v>
      </c>
      <c r="T7820">
        <v>0</v>
      </c>
      <c r="U7820" t="s">
        <v>164</v>
      </c>
      <c r="V7820" t="s">
        <v>165</v>
      </c>
      <c r="W7820">
        <v>0</v>
      </c>
    </row>
    <row r="7821" spans="1:23" x14ac:dyDescent="0.25">
      <c r="A7821">
        <v>18423118</v>
      </c>
      <c r="B7821" t="s">
        <v>16791</v>
      </c>
      <c r="C7821" t="str">
        <f>VLOOKUP(Table1[[#This Row],[Country Code]],Table3[],2)</f>
        <v>India</v>
      </c>
      <c r="D7821">
        <v>1</v>
      </c>
      <c r="E7821" t="s">
        <v>6914</v>
      </c>
      <c r="F7821" t="s">
        <v>16792</v>
      </c>
      <c r="G7821" t="s">
        <v>16717</v>
      </c>
      <c r="H7821" t="s">
        <v>16718</v>
      </c>
      <c r="I7821">
        <v>77.306207119999996</v>
      </c>
      <c r="J7821">
        <v>28.589083800000001</v>
      </c>
      <c r="K7821" t="s">
        <v>2120</v>
      </c>
      <c r="L7821">
        <v>400</v>
      </c>
      <c r="M7821" t="str">
        <f>IF(Table1[[#This Row],[Average Cost for two]]&lt;=200, "0-200", IF(Table1[[#This Row],[Average Cost for two]]&lt;=400, "200-400", IF(Table1[[#This Row],[Average Cost for two]]&lt;=600, "400-600", IF(Table1[[#This Row],[Average Cost for two]]&lt;=800, "600-800", IF(Table1[[#This Row],[Average Cost for two]]&lt;=1000, "800-1000", "&gt;1000")))))</f>
        <v>200-400</v>
      </c>
      <c r="N7821" t="s">
        <v>2115</v>
      </c>
      <c r="O7821" t="s">
        <v>28</v>
      </c>
      <c r="P7821" t="s">
        <v>28</v>
      </c>
      <c r="Q7821" t="s">
        <v>28</v>
      </c>
      <c r="R7821" t="s">
        <v>28</v>
      </c>
      <c r="S7821">
        <v>1</v>
      </c>
      <c r="T7821">
        <v>0</v>
      </c>
      <c r="U7821" t="s">
        <v>164</v>
      </c>
      <c r="V7821" t="s">
        <v>165</v>
      </c>
      <c r="W7821">
        <v>0</v>
      </c>
    </row>
    <row r="7822" spans="1:23" x14ac:dyDescent="0.25">
      <c r="A7822">
        <v>18251459</v>
      </c>
      <c r="B7822" t="s">
        <v>16793</v>
      </c>
      <c r="C7822" t="str">
        <f>VLOOKUP(Table1[[#This Row],[Country Code]],Table3[],2)</f>
        <v>India</v>
      </c>
      <c r="D7822">
        <v>1</v>
      </c>
      <c r="E7822" t="s">
        <v>6914</v>
      </c>
      <c r="F7822" t="s">
        <v>16794</v>
      </c>
      <c r="G7822" t="s">
        <v>16717</v>
      </c>
      <c r="H7822" t="s">
        <v>16718</v>
      </c>
      <c r="I7822">
        <v>77.311549749999998</v>
      </c>
      <c r="J7822">
        <v>28.59744877</v>
      </c>
      <c r="K7822" t="s">
        <v>145</v>
      </c>
      <c r="L7822">
        <v>400</v>
      </c>
      <c r="M7822" t="str">
        <f>IF(Table1[[#This Row],[Average Cost for two]]&lt;=200, "0-200", IF(Table1[[#This Row],[Average Cost for two]]&lt;=400, "200-400", IF(Table1[[#This Row],[Average Cost for two]]&lt;=600, "400-600", IF(Table1[[#This Row],[Average Cost for two]]&lt;=800, "600-800", IF(Table1[[#This Row],[Average Cost for two]]&lt;=1000, "800-1000", "&gt;1000")))))</f>
        <v>200-400</v>
      </c>
      <c r="N7822" t="s">
        <v>2115</v>
      </c>
      <c r="O7822" t="s">
        <v>28</v>
      </c>
      <c r="P7822" t="s">
        <v>28</v>
      </c>
      <c r="Q7822" t="s">
        <v>28</v>
      </c>
      <c r="R7822" t="s">
        <v>28</v>
      </c>
      <c r="S7822">
        <v>1</v>
      </c>
      <c r="T7822">
        <v>0</v>
      </c>
      <c r="U7822" t="s">
        <v>164</v>
      </c>
      <c r="V7822" t="s">
        <v>165</v>
      </c>
      <c r="W7822">
        <v>1</v>
      </c>
    </row>
    <row r="7823" spans="1:23" x14ac:dyDescent="0.25">
      <c r="A7823">
        <v>18424208</v>
      </c>
      <c r="B7823" t="s">
        <v>15025</v>
      </c>
      <c r="C7823" t="str">
        <f>VLOOKUP(Table1[[#This Row],[Country Code]],Table3[],2)</f>
        <v>India</v>
      </c>
      <c r="D7823">
        <v>1</v>
      </c>
      <c r="E7823" t="s">
        <v>6914</v>
      </c>
      <c r="F7823" t="s">
        <v>16795</v>
      </c>
      <c r="G7823" t="s">
        <v>16717</v>
      </c>
      <c r="H7823" t="s">
        <v>16718</v>
      </c>
      <c r="I7823">
        <v>77.308379709999997</v>
      </c>
      <c r="J7823">
        <v>28.58980772</v>
      </c>
      <c r="K7823" t="s">
        <v>2776</v>
      </c>
      <c r="L7823">
        <v>150</v>
      </c>
      <c r="M7823" t="str">
        <f>IF(Table1[[#This Row],[Average Cost for two]]&lt;=200, "0-200", IF(Table1[[#This Row],[Average Cost for two]]&lt;=400, "200-400", IF(Table1[[#This Row],[Average Cost for two]]&lt;=600, "400-600", IF(Table1[[#This Row],[Average Cost for two]]&lt;=800, "600-800", IF(Table1[[#This Row],[Average Cost for two]]&lt;=1000, "800-1000", "&gt;1000")))))</f>
        <v>0-200</v>
      </c>
      <c r="N7823" t="s">
        <v>2115</v>
      </c>
      <c r="O7823" t="s">
        <v>28</v>
      </c>
      <c r="P7823" t="s">
        <v>28</v>
      </c>
      <c r="Q7823" t="s">
        <v>28</v>
      </c>
      <c r="R7823" t="s">
        <v>28</v>
      </c>
      <c r="S7823">
        <v>1</v>
      </c>
      <c r="T7823">
        <v>0</v>
      </c>
      <c r="U7823" t="s">
        <v>164</v>
      </c>
      <c r="V7823" t="s">
        <v>165</v>
      </c>
      <c r="W7823">
        <v>0</v>
      </c>
    </row>
    <row r="7824" spans="1:23" x14ac:dyDescent="0.25">
      <c r="A7824">
        <v>18424656</v>
      </c>
      <c r="B7824" t="s">
        <v>16796</v>
      </c>
      <c r="C7824" t="str">
        <f>VLOOKUP(Table1[[#This Row],[Country Code]],Table3[],2)</f>
        <v>India</v>
      </c>
      <c r="D7824">
        <v>1</v>
      </c>
      <c r="E7824" t="s">
        <v>6914</v>
      </c>
      <c r="F7824" t="s">
        <v>16797</v>
      </c>
      <c r="G7824" t="s">
        <v>16717</v>
      </c>
      <c r="H7824" t="s">
        <v>16718</v>
      </c>
      <c r="I7824">
        <v>77.306574499999996</v>
      </c>
      <c r="J7824">
        <v>28.591447299999999</v>
      </c>
      <c r="K7824" t="s">
        <v>2120</v>
      </c>
      <c r="L7824">
        <v>200</v>
      </c>
      <c r="M7824" t="str">
        <f>IF(Table1[[#This Row],[Average Cost for two]]&lt;=200, "0-200", IF(Table1[[#This Row],[Average Cost for two]]&lt;=400, "200-400", IF(Table1[[#This Row],[Average Cost for two]]&lt;=600, "400-600", IF(Table1[[#This Row],[Average Cost for two]]&lt;=800, "600-800", IF(Table1[[#This Row],[Average Cost for two]]&lt;=1000, "800-1000", "&gt;1000")))))</f>
        <v>0-200</v>
      </c>
      <c r="N7824" t="s">
        <v>2115</v>
      </c>
      <c r="O7824" t="s">
        <v>28</v>
      </c>
      <c r="P7824" t="s">
        <v>28</v>
      </c>
      <c r="Q7824" t="s">
        <v>28</v>
      </c>
      <c r="R7824" t="s">
        <v>28</v>
      </c>
      <c r="S7824">
        <v>1</v>
      </c>
      <c r="T7824">
        <v>0</v>
      </c>
      <c r="U7824" t="s">
        <v>164</v>
      </c>
      <c r="V7824" t="s">
        <v>165</v>
      </c>
      <c r="W7824">
        <v>0</v>
      </c>
    </row>
    <row r="7825" spans="1:23" x14ac:dyDescent="0.25">
      <c r="A7825">
        <v>18375387</v>
      </c>
      <c r="B7825" t="s">
        <v>16798</v>
      </c>
      <c r="C7825" t="str">
        <f>VLOOKUP(Table1[[#This Row],[Country Code]],Table3[],2)</f>
        <v>India</v>
      </c>
      <c r="D7825">
        <v>1</v>
      </c>
      <c r="E7825" t="s">
        <v>6914</v>
      </c>
      <c r="F7825" t="s">
        <v>16799</v>
      </c>
      <c r="G7825" t="s">
        <v>16717</v>
      </c>
      <c r="H7825" t="s">
        <v>16718</v>
      </c>
      <c r="I7825">
        <v>77.305842999999996</v>
      </c>
      <c r="J7825">
        <v>28.592301800000001</v>
      </c>
      <c r="K7825" t="s">
        <v>153</v>
      </c>
      <c r="L7825">
        <v>400</v>
      </c>
      <c r="M7825" t="str">
        <f>IF(Table1[[#This Row],[Average Cost for two]]&lt;=200, "0-200", IF(Table1[[#This Row],[Average Cost for two]]&lt;=400, "200-400", IF(Table1[[#This Row],[Average Cost for two]]&lt;=600, "400-600", IF(Table1[[#This Row],[Average Cost for two]]&lt;=800, "600-800", IF(Table1[[#This Row],[Average Cost for two]]&lt;=1000, "800-1000", "&gt;1000")))))</f>
        <v>200-400</v>
      </c>
      <c r="N7825" t="s">
        <v>2115</v>
      </c>
      <c r="O7825" t="s">
        <v>28</v>
      </c>
      <c r="P7825" t="s">
        <v>28</v>
      </c>
      <c r="Q7825" t="s">
        <v>28</v>
      </c>
      <c r="R7825" t="s">
        <v>28</v>
      </c>
      <c r="S7825">
        <v>1</v>
      </c>
      <c r="T7825">
        <v>0</v>
      </c>
      <c r="U7825" t="s">
        <v>164</v>
      </c>
      <c r="V7825" t="s">
        <v>165</v>
      </c>
      <c r="W7825">
        <v>0</v>
      </c>
    </row>
    <row r="7826" spans="1:23" x14ac:dyDescent="0.25">
      <c r="A7826">
        <v>18424200</v>
      </c>
      <c r="B7826" t="s">
        <v>16800</v>
      </c>
      <c r="C7826" t="str">
        <f>VLOOKUP(Table1[[#This Row],[Country Code]],Table3[],2)</f>
        <v>India</v>
      </c>
      <c r="D7826">
        <v>1</v>
      </c>
      <c r="E7826" t="s">
        <v>6914</v>
      </c>
      <c r="F7826" t="s">
        <v>16801</v>
      </c>
      <c r="G7826" t="s">
        <v>16717</v>
      </c>
      <c r="H7826" t="s">
        <v>16718</v>
      </c>
      <c r="I7826">
        <v>77.308075099999996</v>
      </c>
      <c r="J7826">
        <v>28.589743200000001</v>
      </c>
      <c r="K7826" t="s">
        <v>3348</v>
      </c>
      <c r="L7826">
        <v>150</v>
      </c>
      <c r="M7826" t="str">
        <f>IF(Table1[[#This Row],[Average Cost for two]]&lt;=200, "0-200", IF(Table1[[#This Row],[Average Cost for two]]&lt;=400, "200-400", IF(Table1[[#This Row],[Average Cost for two]]&lt;=600, "400-600", IF(Table1[[#This Row],[Average Cost for two]]&lt;=800, "600-800", IF(Table1[[#This Row],[Average Cost for two]]&lt;=1000, "800-1000", "&gt;1000")))))</f>
        <v>0-200</v>
      </c>
      <c r="N7826" t="s">
        <v>2115</v>
      </c>
      <c r="O7826" t="s">
        <v>28</v>
      </c>
      <c r="P7826" t="s">
        <v>28</v>
      </c>
      <c r="Q7826" t="s">
        <v>28</v>
      </c>
      <c r="R7826" t="s">
        <v>28</v>
      </c>
      <c r="S7826">
        <v>1</v>
      </c>
      <c r="T7826">
        <v>0</v>
      </c>
      <c r="U7826" t="s">
        <v>164</v>
      </c>
      <c r="V7826" t="s">
        <v>165</v>
      </c>
      <c r="W7826">
        <v>0</v>
      </c>
    </row>
    <row r="7827" spans="1:23" x14ac:dyDescent="0.25">
      <c r="A7827">
        <v>18377895</v>
      </c>
      <c r="B7827" t="s">
        <v>16802</v>
      </c>
      <c r="C7827" t="str">
        <f>VLOOKUP(Table1[[#This Row],[Country Code]],Table3[],2)</f>
        <v>India</v>
      </c>
      <c r="D7827">
        <v>1</v>
      </c>
      <c r="E7827" t="s">
        <v>6914</v>
      </c>
      <c r="F7827" t="s">
        <v>16803</v>
      </c>
      <c r="G7827" t="s">
        <v>16717</v>
      </c>
      <c r="H7827" t="s">
        <v>16718</v>
      </c>
      <c r="I7827">
        <v>77.303324700000005</v>
      </c>
      <c r="J7827">
        <v>28.589156200000001</v>
      </c>
      <c r="K7827" t="s">
        <v>2280</v>
      </c>
      <c r="L7827">
        <v>200</v>
      </c>
      <c r="M7827" t="str">
        <f>IF(Table1[[#This Row],[Average Cost for two]]&lt;=200, "0-200", IF(Table1[[#This Row],[Average Cost for two]]&lt;=400, "200-400", IF(Table1[[#This Row],[Average Cost for two]]&lt;=600, "400-600", IF(Table1[[#This Row],[Average Cost for two]]&lt;=800, "600-800", IF(Table1[[#This Row],[Average Cost for two]]&lt;=1000, "800-1000", "&gt;1000")))))</f>
        <v>0-200</v>
      </c>
      <c r="N7827" t="s">
        <v>2115</v>
      </c>
      <c r="O7827" t="s">
        <v>28</v>
      </c>
      <c r="P7827" t="s">
        <v>28</v>
      </c>
      <c r="Q7827" t="s">
        <v>28</v>
      </c>
      <c r="R7827" t="s">
        <v>28</v>
      </c>
      <c r="S7827">
        <v>1</v>
      </c>
      <c r="T7827">
        <v>0</v>
      </c>
      <c r="U7827" t="s">
        <v>164</v>
      </c>
      <c r="V7827" t="s">
        <v>165</v>
      </c>
      <c r="W7827">
        <v>1</v>
      </c>
    </row>
    <row r="7828" spans="1:23" x14ac:dyDescent="0.25">
      <c r="A7828">
        <v>300961</v>
      </c>
      <c r="B7828" t="s">
        <v>16804</v>
      </c>
      <c r="C7828" t="str">
        <f>VLOOKUP(Table1[[#This Row],[Country Code]],Table3[],2)</f>
        <v>India</v>
      </c>
      <c r="D7828">
        <v>1</v>
      </c>
      <c r="E7828" t="s">
        <v>6914</v>
      </c>
      <c r="F7828" t="s">
        <v>16805</v>
      </c>
      <c r="G7828" t="s">
        <v>16717</v>
      </c>
      <c r="H7828" t="s">
        <v>16718</v>
      </c>
      <c r="I7828">
        <v>77.317463399999994</v>
      </c>
      <c r="J7828">
        <v>28.600013799999999</v>
      </c>
      <c r="K7828" t="s">
        <v>4146</v>
      </c>
      <c r="L7828">
        <v>250</v>
      </c>
      <c r="M7828" t="str">
        <f>IF(Table1[[#This Row],[Average Cost for two]]&lt;=200, "0-200", IF(Table1[[#This Row],[Average Cost for two]]&lt;=400, "200-400", IF(Table1[[#This Row],[Average Cost for two]]&lt;=600, "400-600", IF(Table1[[#This Row],[Average Cost for two]]&lt;=800, "600-800", IF(Table1[[#This Row],[Average Cost for two]]&lt;=1000, "800-1000", "&gt;1000")))))</f>
        <v>200-400</v>
      </c>
      <c r="N7828" t="s">
        <v>2115</v>
      </c>
      <c r="O7828" t="s">
        <v>28</v>
      </c>
      <c r="P7828" t="s">
        <v>28</v>
      </c>
      <c r="Q7828" t="s">
        <v>28</v>
      </c>
      <c r="R7828" t="s">
        <v>28</v>
      </c>
      <c r="S7828">
        <v>1</v>
      </c>
      <c r="T7828">
        <v>0</v>
      </c>
      <c r="U7828" t="s">
        <v>164</v>
      </c>
      <c r="V7828" t="s">
        <v>165</v>
      </c>
      <c r="W7828">
        <v>3</v>
      </c>
    </row>
    <row r="7829" spans="1:23" x14ac:dyDescent="0.25">
      <c r="A7829">
        <v>18424640</v>
      </c>
      <c r="B7829" t="s">
        <v>16806</v>
      </c>
      <c r="C7829" t="str">
        <f>VLOOKUP(Table1[[#This Row],[Country Code]],Table3[],2)</f>
        <v>India</v>
      </c>
      <c r="D7829">
        <v>1</v>
      </c>
      <c r="E7829" t="s">
        <v>6914</v>
      </c>
      <c r="F7829" t="s">
        <v>16807</v>
      </c>
      <c r="G7829" t="s">
        <v>16717</v>
      </c>
      <c r="H7829" t="s">
        <v>16718</v>
      </c>
      <c r="I7829">
        <v>77.307643780000006</v>
      </c>
      <c r="J7829">
        <v>28.590866649999999</v>
      </c>
      <c r="K7829" t="s">
        <v>2120</v>
      </c>
      <c r="L7829">
        <v>150</v>
      </c>
      <c r="M7829" t="str">
        <f>IF(Table1[[#This Row],[Average Cost for two]]&lt;=200, "0-200", IF(Table1[[#This Row],[Average Cost for two]]&lt;=400, "200-400", IF(Table1[[#This Row],[Average Cost for two]]&lt;=600, "400-600", IF(Table1[[#This Row],[Average Cost for two]]&lt;=800, "600-800", IF(Table1[[#This Row],[Average Cost for two]]&lt;=1000, "800-1000", "&gt;1000")))))</f>
        <v>0-200</v>
      </c>
      <c r="N7829" t="s">
        <v>2115</v>
      </c>
      <c r="O7829" t="s">
        <v>28</v>
      </c>
      <c r="P7829" t="s">
        <v>28</v>
      </c>
      <c r="Q7829" t="s">
        <v>28</v>
      </c>
      <c r="R7829" t="s">
        <v>28</v>
      </c>
      <c r="S7829">
        <v>1</v>
      </c>
      <c r="T7829">
        <v>0</v>
      </c>
      <c r="U7829" t="s">
        <v>164</v>
      </c>
      <c r="V7829" t="s">
        <v>165</v>
      </c>
      <c r="W7829">
        <v>0</v>
      </c>
    </row>
    <row r="7830" spans="1:23" x14ac:dyDescent="0.25">
      <c r="A7830">
        <v>18424584</v>
      </c>
      <c r="B7830" t="s">
        <v>16808</v>
      </c>
      <c r="C7830" t="str">
        <f>VLOOKUP(Table1[[#This Row],[Country Code]],Table3[],2)</f>
        <v>India</v>
      </c>
      <c r="D7830">
        <v>1</v>
      </c>
      <c r="E7830" t="s">
        <v>6914</v>
      </c>
      <c r="F7830" t="s">
        <v>16809</v>
      </c>
      <c r="G7830" t="s">
        <v>16717</v>
      </c>
      <c r="H7830" t="s">
        <v>16718</v>
      </c>
      <c r="I7830">
        <v>77.322436300000007</v>
      </c>
      <c r="J7830">
        <v>28.601483300000002</v>
      </c>
      <c r="K7830" t="s">
        <v>2042</v>
      </c>
      <c r="L7830">
        <v>200</v>
      </c>
      <c r="M7830" t="str">
        <f>IF(Table1[[#This Row],[Average Cost for two]]&lt;=200, "0-200", IF(Table1[[#This Row],[Average Cost for two]]&lt;=400, "200-400", IF(Table1[[#This Row],[Average Cost for two]]&lt;=600, "400-600", IF(Table1[[#This Row],[Average Cost for two]]&lt;=800, "600-800", IF(Table1[[#This Row],[Average Cost for two]]&lt;=1000, "800-1000", "&gt;1000")))))</f>
        <v>0-200</v>
      </c>
      <c r="N7830" t="s">
        <v>2115</v>
      </c>
      <c r="O7830" t="s">
        <v>28</v>
      </c>
      <c r="P7830" t="s">
        <v>28</v>
      </c>
      <c r="Q7830" t="s">
        <v>28</v>
      </c>
      <c r="R7830" t="s">
        <v>28</v>
      </c>
      <c r="S7830">
        <v>1</v>
      </c>
      <c r="T7830">
        <v>0</v>
      </c>
      <c r="U7830" t="s">
        <v>164</v>
      </c>
      <c r="V7830" t="s">
        <v>165</v>
      </c>
      <c r="W7830">
        <v>2</v>
      </c>
    </row>
    <row r="7831" spans="1:23" x14ac:dyDescent="0.25">
      <c r="A7831">
        <v>18424188</v>
      </c>
      <c r="B7831" t="s">
        <v>15970</v>
      </c>
      <c r="C7831" t="str">
        <f>VLOOKUP(Table1[[#This Row],[Country Code]],Table3[],2)</f>
        <v>India</v>
      </c>
      <c r="D7831">
        <v>1</v>
      </c>
      <c r="E7831" t="s">
        <v>6914</v>
      </c>
      <c r="F7831" t="s">
        <v>16810</v>
      </c>
      <c r="G7831" t="s">
        <v>16717</v>
      </c>
      <c r="H7831" t="s">
        <v>16718</v>
      </c>
      <c r="I7831">
        <v>77.306225229999995</v>
      </c>
      <c r="J7831">
        <v>28.589036700000001</v>
      </c>
      <c r="K7831" t="s">
        <v>3348</v>
      </c>
      <c r="L7831">
        <v>100</v>
      </c>
      <c r="M7831" t="str">
        <f>IF(Table1[[#This Row],[Average Cost for two]]&lt;=200, "0-200", IF(Table1[[#This Row],[Average Cost for two]]&lt;=400, "200-400", IF(Table1[[#This Row],[Average Cost for two]]&lt;=600, "400-600", IF(Table1[[#This Row],[Average Cost for two]]&lt;=800, "600-800", IF(Table1[[#This Row],[Average Cost for two]]&lt;=1000, "800-1000", "&gt;1000")))))</f>
        <v>0-200</v>
      </c>
      <c r="N7831" t="s">
        <v>2115</v>
      </c>
      <c r="O7831" t="s">
        <v>28</v>
      </c>
      <c r="P7831" t="s">
        <v>28</v>
      </c>
      <c r="Q7831" t="s">
        <v>28</v>
      </c>
      <c r="R7831" t="s">
        <v>28</v>
      </c>
      <c r="S7831">
        <v>1</v>
      </c>
      <c r="T7831">
        <v>0</v>
      </c>
      <c r="U7831" t="s">
        <v>164</v>
      </c>
      <c r="V7831" t="s">
        <v>165</v>
      </c>
      <c r="W7831">
        <v>0</v>
      </c>
    </row>
    <row r="7832" spans="1:23" x14ac:dyDescent="0.25">
      <c r="A7832">
        <v>18372694</v>
      </c>
      <c r="B7832" t="s">
        <v>16811</v>
      </c>
      <c r="C7832" t="str">
        <f>VLOOKUP(Table1[[#This Row],[Country Code]],Table3[],2)</f>
        <v>India</v>
      </c>
      <c r="D7832">
        <v>1</v>
      </c>
      <c r="E7832" t="s">
        <v>6914</v>
      </c>
      <c r="F7832" t="s">
        <v>16812</v>
      </c>
      <c r="G7832" t="s">
        <v>16717</v>
      </c>
      <c r="H7832" t="s">
        <v>16718</v>
      </c>
      <c r="I7832">
        <v>77.306842799999998</v>
      </c>
      <c r="J7832">
        <v>28.591180479999998</v>
      </c>
      <c r="K7832" t="s">
        <v>2341</v>
      </c>
      <c r="L7832">
        <v>50</v>
      </c>
      <c r="M7832" t="str">
        <f>IF(Table1[[#This Row],[Average Cost for two]]&lt;=200, "0-200", IF(Table1[[#This Row],[Average Cost for two]]&lt;=400, "200-400", IF(Table1[[#This Row],[Average Cost for two]]&lt;=600, "400-600", IF(Table1[[#This Row],[Average Cost for two]]&lt;=800, "600-800", IF(Table1[[#This Row],[Average Cost for two]]&lt;=1000, "800-1000", "&gt;1000")))))</f>
        <v>0-200</v>
      </c>
      <c r="N7832" t="s">
        <v>2115</v>
      </c>
      <c r="O7832" t="s">
        <v>28</v>
      </c>
      <c r="P7832" t="s">
        <v>28</v>
      </c>
      <c r="Q7832" t="s">
        <v>28</v>
      </c>
      <c r="R7832" t="s">
        <v>28</v>
      </c>
      <c r="S7832">
        <v>1</v>
      </c>
      <c r="T7832">
        <v>0</v>
      </c>
      <c r="U7832" t="s">
        <v>164</v>
      </c>
      <c r="V7832" t="s">
        <v>165</v>
      </c>
      <c r="W7832">
        <v>0</v>
      </c>
    </row>
    <row r="7833" spans="1:23" x14ac:dyDescent="0.25">
      <c r="A7833">
        <v>18371398</v>
      </c>
      <c r="B7833" t="s">
        <v>16813</v>
      </c>
      <c r="C7833" t="str">
        <f>VLOOKUP(Table1[[#This Row],[Country Code]],Table3[],2)</f>
        <v>India</v>
      </c>
      <c r="D7833">
        <v>1</v>
      </c>
      <c r="E7833" t="s">
        <v>6914</v>
      </c>
      <c r="F7833" t="s">
        <v>16814</v>
      </c>
      <c r="G7833" t="s">
        <v>16717</v>
      </c>
      <c r="H7833" t="s">
        <v>16718</v>
      </c>
      <c r="I7833">
        <v>77.3078541</v>
      </c>
      <c r="J7833">
        <v>28.589934599999999</v>
      </c>
      <c r="K7833" t="s">
        <v>2404</v>
      </c>
      <c r="L7833">
        <v>100</v>
      </c>
      <c r="M7833" t="str">
        <f>IF(Table1[[#This Row],[Average Cost for two]]&lt;=200, "0-200", IF(Table1[[#This Row],[Average Cost for two]]&lt;=400, "200-400", IF(Table1[[#This Row],[Average Cost for two]]&lt;=600, "400-600", IF(Table1[[#This Row],[Average Cost for two]]&lt;=800, "600-800", IF(Table1[[#This Row],[Average Cost for two]]&lt;=1000, "800-1000", "&gt;1000")))))</f>
        <v>0-200</v>
      </c>
      <c r="N7833" t="s">
        <v>2115</v>
      </c>
      <c r="O7833" t="s">
        <v>28</v>
      </c>
      <c r="P7833" t="s">
        <v>28</v>
      </c>
      <c r="Q7833" t="s">
        <v>28</v>
      </c>
      <c r="R7833" t="s">
        <v>28</v>
      </c>
      <c r="S7833">
        <v>1</v>
      </c>
      <c r="T7833">
        <v>0</v>
      </c>
      <c r="U7833" t="s">
        <v>164</v>
      </c>
      <c r="V7833" t="s">
        <v>165</v>
      </c>
      <c r="W7833">
        <v>1</v>
      </c>
    </row>
    <row r="7834" spans="1:23" x14ac:dyDescent="0.25">
      <c r="A7834">
        <v>18409206</v>
      </c>
      <c r="B7834" t="s">
        <v>3128</v>
      </c>
      <c r="C7834" t="str">
        <f>VLOOKUP(Table1[[#This Row],[Country Code]],Table3[],2)</f>
        <v>India</v>
      </c>
      <c r="D7834">
        <v>1</v>
      </c>
      <c r="E7834" t="s">
        <v>6914</v>
      </c>
      <c r="F7834" t="s">
        <v>16815</v>
      </c>
      <c r="G7834" t="s">
        <v>16717</v>
      </c>
      <c r="H7834" t="s">
        <v>16718</v>
      </c>
      <c r="I7834">
        <v>77.304435999999995</v>
      </c>
      <c r="J7834">
        <v>28.583352999999999</v>
      </c>
      <c r="K7834" t="s">
        <v>2964</v>
      </c>
      <c r="L7834">
        <v>300</v>
      </c>
      <c r="M7834" t="str">
        <f>IF(Table1[[#This Row],[Average Cost for two]]&lt;=200, "0-200", IF(Table1[[#This Row],[Average Cost for two]]&lt;=400, "200-400", IF(Table1[[#This Row],[Average Cost for two]]&lt;=600, "400-600", IF(Table1[[#This Row],[Average Cost for two]]&lt;=800, "600-800", IF(Table1[[#This Row],[Average Cost for two]]&lt;=1000, "800-1000", "&gt;1000")))))</f>
        <v>200-400</v>
      </c>
      <c r="N7834" t="s">
        <v>2115</v>
      </c>
      <c r="O7834" t="s">
        <v>28</v>
      </c>
      <c r="P7834" t="s">
        <v>28</v>
      </c>
      <c r="Q7834" t="s">
        <v>28</v>
      </c>
      <c r="R7834" t="s">
        <v>28</v>
      </c>
      <c r="S7834">
        <v>1</v>
      </c>
      <c r="T7834">
        <v>0</v>
      </c>
      <c r="U7834" t="s">
        <v>164</v>
      </c>
      <c r="V7834" t="s">
        <v>165</v>
      </c>
      <c r="W7834">
        <v>0</v>
      </c>
    </row>
    <row r="7835" spans="1:23" x14ac:dyDescent="0.25">
      <c r="A7835">
        <v>18429386</v>
      </c>
      <c r="B7835" t="s">
        <v>16816</v>
      </c>
      <c r="C7835" t="str">
        <f>VLOOKUP(Table1[[#This Row],[Country Code]],Table3[],2)</f>
        <v>India</v>
      </c>
      <c r="D7835">
        <v>1</v>
      </c>
      <c r="E7835" t="s">
        <v>6914</v>
      </c>
      <c r="F7835" t="s">
        <v>16817</v>
      </c>
      <c r="G7835" t="s">
        <v>16717</v>
      </c>
      <c r="H7835" t="s">
        <v>16718</v>
      </c>
      <c r="I7835">
        <v>0</v>
      </c>
      <c r="J7835">
        <v>0</v>
      </c>
      <c r="K7835" t="s">
        <v>4458</v>
      </c>
      <c r="L7835">
        <v>100</v>
      </c>
      <c r="M7835" t="str">
        <f>IF(Table1[[#This Row],[Average Cost for two]]&lt;=200, "0-200", IF(Table1[[#This Row],[Average Cost for two]]&lt;=400, "200-400", IF(Table1[[#This Row],[Average Cost for two]]&lt;=600, "400-600", IF(Table1[[#This Row],[Average Cost for two]]&lt;=800, "600-800", IF(Table1[[#This Row],[Average Cost for two]]&lt;=1000, "800-1000", "&gt;1000")))))</f>
        <v>0-200</v>
      </c>
      <c r="N7835" t="s">
        <v>2115</v>
      </c>
      <c r="O7835" t="s">
        <v>28</v>
      </c>
      <c r="P7835" t="s">
        <v>28</v>
      </c>
      <c r="Q7835" t="s">
        <v>28</v>
      </c>
      <c r="R7835" t="s">
        <v>28</v>
      </c>
      <c r="S7835">
        <v>1</v>
      </c>
      <c r="T7835">
        <v>0</v>
      </c>
      <c r="U7835" t="s">
        <v>164</v>
      </c>
      <c r="V7835" t="s">
        <v>165</v>
      </c>
      <c r="W7835">
        <v>0</v>
      </c>
    </row>
    <row r="7836" spans="1:23" x14ac:dyDescent="0.25">
      <c r="A7836">
        <v>18396190</v>
      </c>
      <c r="B7836" t="s">
        <v>1455</v>
      </c>
      <c r="C7836" t="str">
        <f>VLOOKUP(Table1[[#This Row],[Country Code]],Table3[],2)</f>
        <v>India</v>
      </c>
      <c r="D7836">
        <v>1</v>
      </c>
      <c r="E7836" t="s">
        <v>6914</v>
      </c>
      <c r="F7836" t="s">
        <v>16818</v>
      </c>
      <c r="G7836" t="s">
        <v>16717</v>
      </c>
      <c r="H7836" t="s">
        <v>16718</v>
      </c>
      <c r="I7836">
        <v>0</v>
      </c>
      <c r="J7836">
        <v>0</v>
      </c>
      <c r="K7836" t="s">
        <v>2654</v>
      </c>
      <c r="L7836">
        <v>400</v>
      </c>
      <c r="M7836" t="str">
        <f>IF(Table1[[#This Row],[Average Cost for two]]&lt;=200, "0-200", IF(Table1[[#This Row],[Average Cost for two]]&lt;=400, "200-400", IF(Table1[[#This Row],[Average Cost for two]]&lt;=600, "400-600", IF(Table1[[#This Row],[Average Cost for two]]&lt;=800, "600-800", IF(Table1[[#This Row],[Average Cost for two]]&lt;=1000, "800-1000", "&gt;1000")))))</f>
        <v>200-400</v>
      </c>
      <c r="N7836" t="s">
        <v>2115</v>
      </c>
      <c r="O7836" t="s">
        <v>28</v>
      </c>
      <c r="P7836" t="s">
        <v>28</v>
      </c>
      <c r="Q7836" t="s">
        <v>28</v>
      </c>
      <c r="R7836" t="s">
        <v>28</v>
      </c>
      <c r="S7836">
        <v>1</v>
      </c>
      <c r="T7836">
        <v>0</v>
      </c>
      <c r="U7836" t="s">
        <v>164</v>
      </c>
      <c r="V7836" t="s">
        <v>165</v>
      </c>
      <c r="W7836">
        <v>0</v>
      </c>
    </row>
    <row r="7837" spans="1:23" x14ac:dyDescent="0.25">
      <c r="A7837">
        <v>18424192</v>
      </c>
      <c r="B7837" t="s">
        <v>16819</v>
      </c>
      <c r="C7837" t="str">
        <f>VLOOKUP(Table1[[#This Row],[Country Code]],Table3[],2)</f>
        <v>India</v>
      </c>
      <c r="D7837">
        <v>1</v>
      </c>
      <c r="E7837" t="s">
        <v>6914</v>
      </c>
      <c r="F7837" t="s">
        <v>16820</v>
      </c>
      <c r="G7837" t="s">
        <v>16717</v>
      </c>
      <c r="H7837" t="s">
        <v>16718</v>
      </c>
      <c r="I7837">
        <v>77.308095399999999</v>
      </c>
      <c r="J7837">
        <v>28.589276040000001</v>
      </c>
      <c r="K7837" t="s">
        <v>2776</v>
      </c>
      <c r="L7837">
        <v>150</v>
      </c>
      <c r="M7837" t="str">
        <f>IF(Table1[[#This Row],[Average Cost for two]]&lt;=200, "0-200", IF(Table1[[#This Row],[Average Cost for two]]&lt;=400, "200-400", IF(Table1[[#This Row],[Average Cost for two]]&lt;=600, "400-600", IF(Table1[[#This Row],[Average Cost for two]]&lt;=800, "600-800", IF(Table1[[#This Row],[Average Cost for two]]&lt;=1000, "800-1000", "&gt;1000")))))</f>
        <v>0-200</v>
      </c>
      <c r="N7837" t="s">
        <v>2115</v>
      </c>
      <c r="O7837" t="s">
        <v>28</v>
      </c>
      <c r="P7837" t="s">
        <v>28</v>
      </c>
      <c r="Q7837" t="s">
        <v>28</v>
      </c>
      <c r="R7837" t="s">
        <v>28</v>
      </c>
      <c r="S7837">
        <v>1</v>
      </c>
      <c r="T7837">
        <v>0</v>
      </c>
      <c r="U7837" t="s">
        <v>164</v>
      </c>
      <c r="V7837" t="s">
        <v>165</v>
      </c>
      <c r="W7837">
        <v>0</v>
      </c>
    </row>
    <row r="7838" spans="1:23" x14ac:dyDescent="0.25">
      <c r="A7838">
        <v>18499493</v>
      </c>
      <c r="B7838" t="s">
        <v>16821</v>
      </c>
      <c r="C7838" t="str">
        <f>VLOOKUP(Table1[[#This Row],[Country Code]],Table3[],2)</f>
        <v>India</v>
      </c>
      <c r="D7838">
        <v>1</v>
      </c>
      <c r="E7838" t="s">
        <v>6914</v>
      </c>
      <c r="F7838" t="s">
        <v>16822</v>
      </c>
      <c r="G7838" t="s">
        <v>16717</v>
      </c>
      <c r="H7838" t="s">
        <v>16718</v>
      </c>
      <c r="I7838">
        <v>0</v>
      </c>
      <c r="J7838">
        <v>0</v>
      </c>
      <c r="K7838" t="s">
        <v>2654</v>
      </c>
      <c r="L7838">
        <v>500</v>
      </c>
      <c r="M7838" t="str">
        <f>IF(Table1[[#This Row],[Average Cost for two]]&lt;=200, "0-200", IF(Table1[[#This Row],[Average Cost for two]]&lt;=400, "200-400", IF(Table1[[#This Row],[Average Cost for two]]&lt;=600, "400-600", IF(Table1[[#This Row],[Average Cost for two]]&lt;=800, "600-800", IF(Table1[[#This Row],[Average Cost for two]]&lt;=1000, "800-1000", "&gt;1000")))))</f>
        <v>400-600</v>
      </c>
      <c r="N7838" t="s">
        <v>2115</v>
      </c>
      <c r="O7838" t="s">
        <v>28</v>
      </c>
      <c r="P7838" t="s">
        <v>28</v>
      </c>
      <c r="Q7838" t="s">
        <v>28</v>
      </c>
      <c r="R7838" t="s">
        <v>28</v>
      </c>
      <c r="S7838">
        <v>2</v>
      </c>
      <c r="T7838">
        <v>0</v>
      </c>
      <c r="U7838" t="s">
        <v>164</v>
      </c>
      <c r="V7838" t="s">
        <v>165</v>
      </c>
      <c r="W7838">
        <v>0</v>
      </c>
    </row>
    <row r="7839" spans="1:23" x14ac:dyDescent="0.25">
      <c r="A7839">
        <v>18322647</v>
      </c>
      <c r="B7839" t="s">
        <v>16823</v>
      </c>
      <c r="C7839" t="str">
        <f>VLOOKUP(Table1[[#This Row],[Country Code]],Table3[],2)</f>
        <v>India</v>
      </c>
      <c r="D7839">
        <v>1</v>
      </c>
      <c r="E7839" t="s">
        <v>6914</v>
      </c>
      <c r="F7839" t="s">
        <v>16824</v>
      </c>
      <c r="G7839" t="s">
        <v>6150</v>
      </c>
      <c r="H7839" t="s">
        <v>16825</v>
      </c>
      <c r="I7839">
        <v>77.201038199999999</v>
      </c>
      <c r="J7839">
        <v>28.692886699999999</v>
      </c>
      <c r="K7839" t="s">
        <v>2163</v>
      </c>
      <c r="L7839">
        <v>800</v>
      </c>
      <c r="M7839" t="str">
        <f>IF(Table1[[#This Row],[Average Cost for two]]&lt;=200, "0-200", IF(Table1[[#This Row],[Average Cost for two]]&lt;=400, "200-400", IF(Table1[[#This Row],[Average Cost for two]]&lt;=600, "400-600", IF(Table1[[#This Row],[Average Cost for two]]&lt;=800, "600-800", IF(Table1[[#This Row],[Average Cost for two]]&lt;=1000, "800-1000", "&gt;1000")))))</f>
        <v>600-800</v>
      </c>
      <c r="N7839" t="s">
        <v>2115</v>
      </c>
      <c r="O7839" t="s">
        <v>27</v>
      </c>
      <c r="P7839" t="s">
        <v>28</v>
      </c>
      <c r="Q7839" t="s">
        <v>28</v>
      </c>
      <c r="R7839" t="s">
        <v>28</v>
      </c>
      <c r="S7839">
        <v>2</v>
      </c>
      <c r="T7839">
        <v>3.3</v>
      </c>
      <c r="U7839" t="s">
        <v>138</v>
      </c>
      <c r="V7839" t="s">
        <v>139</v>
      </c>
      <c r="W7839">
        <v>43</v>
      </c>
    </row>
    <row r="7840" spans="1:23" x14ac:dyDescent="0.25">
      <c r="A7840">
        <v>6654</v>
      </c>
      <c r="B7840" t="s">
        <v>16826</v>
      </c>
      <c r="C7840" t="str">
        <f>VLOOKUP(Table1[[#This Row],[Country Code]],Table3[],2)</f>
        <v>India</v>
      </c>
      <c r="D7840">
        <v>1</v>
      </c>
      <c r="E7840" t="s">
        <v>6914</v>
      </c>
      <c r="F7840" t="s">
        <v>16827</v>
      </c>
      <c r="G7840" t="s">
        <v>6150</v>
      </c>
      <c r="H7840" t="s">
        <v>16825</v>
      </c>
      <c r="I7840">
        <v>77.202385699999994</v>
      </c>
      <c r="J7840">
        <v>28.689522700000001</v>
      </c>
      <c r="K7840" t="s">
        <v>54</v>
      </c>
      <c r="L7840">
        <v>300</v>
      </c>
      <c r="M7840" t="str">
        <f>IF(Table1[[#This Row],[Average Cost for two]]&lt;=200, "0-200", IF(Table1[[#This Row],[Average Cost for two]]&lt;=400, "200-400", IF(Table1[[#This Row],[Average Cost for two]]&lt;=600, "400-600", IF(Table1[[#This Row],[Average Cost for two]]&lt;=800, "600-800", IF(Table1[[#This Row],[Average Cost for two]]&lt;=1000, "800-1000", "&gt;1000")))))</f>
        <v>200-400</v>
      </c>
      <c r="N7840" t="s">
        <v>2115</v>
      </c>
      <c r="O7840" t="s">
        <v>28</v>
      </c>
      <c r="P7840" t="s">
        <v>28</v>
      </c>
      <c r="Q7840" t="s">
        <v>28</v>
      </c>
      <c r="R7840" t="s">
        <v>28</v>
      </c>
      <c r="S7840">
        <v>1</v>
      </c>
      <c r="T7840">
        <v>3.1</v>
      </c>
      <c r="U7840" t="s">
        <v>138</v>
      </c>
      <c r="V7840" t="s">
        <v>139</v>
      </c>
      <c r="W7840">
        <v>25</v>
      </c>
    </row>
    <row r="7841" spans="1:23" x14ac:dyDescent="0.25">
      <c r="A7841">
        <v>300941</v>
      </c>
      <c r="B7841" t="s">
        <v>16828</v>
      </c>
      <c r="C7841" t="str">
        <f>VLOOKUP(Table1[[#This Row],[Country Code]],Table3[],2)</f>
        <v>India</v>
      </c>
      <c r="D7841">
        <v>1</v>
      </c>
      <c r="E7841" t="s">
        <v>6914</v>
      </c>
      <c r="F7841" t="s">
        <v>16829</v>
      </c>
      <c r="G7841" t="s">
        <v>6150</v>
      </c>
      <c r="H7841" t="s">
        <v>16825</v>
      </c>
      <c r="I7841">
        <v>77.197804000000005</v>
      </c>
      <c r="J7841">
        <v>28.692129399999999</v>
      </c>
      <c r="K7841" t="s">
        <v>2120</v>
      </c>
      <c r="L7841">
        <v>300</v>
      </c>
      <c r="M7841" t="str">
        <f>IF(Table1[[#This Row],[Average Cost for two]]&lt;=200, "0-200", IF(Table1[[#This Row],[Average Cost for two]]&lt;=400, "200-400", IF(Table1[[#This Row],[Average Cost for two]]&lt;=600, "400-600", IF(Table1[[#This Row],[Average Cost for two]]&lt;=800, "600-800", IF(Table1[[#This Row],[Average Cost for two]]&lt;=1000, "800-1000", "&gt;1000")))))</f>
        <v>200-400</v>
      </c>
      <c r="N7841" t="s">
        <v>2115</v>
      </c>
      <c r="O7841" t="s">
        <v>28</v>
      </c>
      <c r="P7841" t="s">
        <v>28</v>
      </c>
      <c r="Q7841" t="s">
        <v>28</v>
      </c>
      <c r="R7841" t="s">
        <v>28</v>
      </c>
      <c r="S7841">
        <v>1</v>
      </c>
      <c r="T7841">
        <v>3.4</v>
      </c>
      <c r="U7841" t="s">
        <v>138</v>
      </c>
      <c r="V7841" t="s">
        <v>139</v>
      </c>
      <c r="W7841">
        <v>43</v>
      </c>
    </row>
    <row r="7842" spans="1:23" x14ac:dyDescent="0.25">
      <c r="A7842">
        <v>18263693</v>
      </c>
      <c r="B7842" t="s">
        <v>16830</v>
      </c>
      <c r="C7842" t="str">
        <f>VLOOKUP(Table1[[#This Row],[Country Code]],Table3[],2)</f>
        <v>India</v>
      </c>
      <c r="D7842">
        <v>1</v>
      </c>
      <c r="E7842" t="s">
        <v>6914</v>
      </c>
      <c r="F7842" t="s">
        <v>16831</v>
      </c>
      <c r="G7842" t="s">
        <v>6150</v>
      </c>
      <c r="H7842" t="s">
        <v>16825</v>
      </c>
      <c r="I7842">
        <v>77.1965012</v>
      </c>
      <c r="J7842">
        <v>28.6928555</v>
      </c>
      <c r="K7842" t="s">
        <v>54</v>
      </c>
      <c r="L7842">
        <v>300</v>
      </c>
      <c r="M7842" t="str">
        <f>IF(Table1[[#This Row],[Average Cost for two]]&lt;=200, "0-200", IF(Table1[[#This Row],[Average Cost for two]]&lt;=400, "200-400", IF(Table1[[#This Row],[Average Cost for two]]&lt;=600, "400-600", IF(Table1[[#This Row],[Average Cost for two]]&lt;=800, "600-800", IF(Table1[[#This Row],[Average Cost for two]]&lt;=1000, "800-1000", "&gt;1000")))))</f>
        <v>200-400</v>
      </c>
      <c r="N7842" t="s">
        <v>2115</v>
      </c>
      <c r="O7842" t="s">
        <v>28</v>
      </c>
      <c r="P7842" t="s">
        <v>28</v>
      </c>
      <c r="Q7842" t="s">
        <v>28</v>
      </c>
      <c r="R7842" t="s">
        <v>28</v>
      </c>
      <c r="S7842">
        <v>1</v>
      </c>
      <c r="T7842">
        <v>3.1</v>
      </c>
      <c r="U7842" t="s">
        <v>138</v>
      </c>
      <c r="V7842" t="s">
        <v>139</v>
      </c>
      <c r="W7842">
        <v>10</v>
      </c>
    </row>
    <row r="7843" spans="1:23" x14ac:dyDescent="0.25">
      <c r="A7843">
        <v>18245248</v>
      </c>
      <c r="B7843" t="s">
        <v>12710</v>
      </c>
      <c r="C7843" t="str">
        <f>VLOOKUP(Table1[[#This Row],[Country Code]],Table3[],2)</f>
        <v>India</v>
      </c>
      <c r="D7843">
        <v>1</v>
      </c>
      <c r="E7843" t="s">
        <v>6914</v>
      </c>
      <c r="F7843" t="s">
        <v>16832</v>
      </c>
      <c r="G7843" t="s">
        <v>6150</v>
      </c>
      <c r="H7843" t="s">
        <v>16825</v>
      </c>
      <c r="I7843">
        <v>77.201127999999997</v>
      </c>
      <c r="J7843">
        <v>28.691641400000002</v>
      </c>
      <c r="K7843" t="s">
        <v>168</v>
      </c>
      <c r="L7843">
        <v>200</v>
      </c>
      <c r="M7843" t="str">
        <f>IF(Table1[[#This Row],[Average Cost for two]]&lt;=200, "0-200", IF(Table1[[#This Row],[Average Cost for two]]&lt;=400, "200-400", IF(Table1[[#This Row],[Average Cost for two]]&lt;=600, "400-600", IF(Table1[[#This Row],[Average Cost for two]]&lt;=800, "600-800", IF(Table1[[#This Row],[Average Cost for two]]&lt;=1000, "800-1000", "&gt;1000")))))</f>
        <v>0-200</v>
      </c>
      <c r="N7843" t="s">
        <v>2115</v>
      </c>
      <c r="O7843" t="s">
        <v>28</v>
      </c>
      <c r="P7843" t="s">
        <v>28</v>
      </c>
      <c r="Q7843" t="s">
        <v>28</v>
      </c>
      <c r="R7843" t="s">
        <v>28</v>
      </c>
      <c r="S7843">
        <v>1</v>
      </c>
      <c r="T7843">
        <v>3</v>
      </c>
      <c r="U7843" t="s">
        <v>138</v>
      </c>
      <c r="V7843" t="s">
        <v>139</v>
      </c>
      <c r="W7843">
        <v>16</v>
      </c>
    </row>
    <row r="7844" spans="1:23" x14ac:dyDescent="0.25">
      <c r="A7844">
        <v>305275</v>
      </c>
      <c r="B7844" t="s">
        <v>16833</v>
      </c>
      <c r="C7844" t="str">
        <f>VLOOKUP(Table1[[#This Row],[Country Code]],Table3[],2)</f>
        <v>India</v>
      </c>
      <c r="D7844">
        <v>1</v>
      </c>
      <c r="E7844" t="s">
        <v>6914</v>
      </c>
      <c r="F7844" t="s">
        <v>16834</v>
      </c>
      <c r="G7844" t="s">
        <v>6150</v>
      </c>
      <c r="H7844" t="s">
        <v>16825</v>
      </c>
      <c r="I7844">
        <v>77.201667</v>
      </c>
      <c r="J7844">
        <v>28.689901800000001</v>
      </c>
      <c r="K7844" t="s">
        <v>2280</v>
      </c>
      <c r="L7844">
        <v>500</v>
      </c>
      <c r="M7844" t="str">
        <f>IF(Table1[[#This Row],[Average Cost for two]]&lt;=200, "0-200", IF(Table1[[#This Row],[Average Cost for two]]&lt;=400, "200-400", IF(Table1[[#This Row],[Average Cost for two]]&lt;=600, "400-600", IF(Table1[[#This Row],[Average Cost for two]]&lt;=800, "600-800", IF(Table1[[#This Row],[Average Cost for two]]&lt;=1000, "800-1000", "&gt;1000")))))</f>
        <v>400-600</v>
      </c>
      <c r="N7844" t="s">
        <v>2115</v>
      </c>
      <c r="O7844" t="s">
        <v>28</v>
      </c>
      <c r="P7844" t="s">
        <v>27</v>
      </c>
      <c r="Q7844" t="s">
        <v>28</v>
      </c>
      <c r="R7844" t="s">
        <v>28</v>
      </c>
      <c r="S7844">
        <v>2</v>
      </c>
      <c r="T7844">
        <v>3.4</v>
      </c>
      <c r="U7844" t="s">
        <v>138</v>
      </c>
      <c r="V7844" t="s">
        <v>139</v>
      </c>
      <c r="W7844">
        <v>168</v>
      </c>
    </row>
    <row r="7845" spans="1:23" x14ac:dyDescent="0.25">
      <c r="A7845">
        <v>18337490</v>
      </c>
      <c r="B7845" t="s">
        <v>8833</v>
      </c>
      <c r="C7845" t="str">
        <f>VLOOKUP(Table1[[#This Row],[Country Code]],Table3[],2)</f>
        <v>India</v>
      </c>
      <c r="D7845">
        <v>1</v>
      </c>
      <c r="E7845" t="s">
        <v>6914</v>
      </c>
      <c r="F7845" t="s">
        <v>16835</v>
      </c>
      <c r="G7845" t="s">
        <v>6150</v>
      </c>
      <c r="H7845" t="s">
        <v>16825</v>
      </c>
      <c r="I7845">
        <v>77.201193599999996</v>
      </c>
      <c r="J7845">
        <v>28.691896400000001</v>
      </c>
      <c r="K7845" t="s">
        <v>392</v>
      </c>
      <c r="L7845">
        <v>200</v>
      </c>
      <c r="M7845" t="str">
        <f>IF(Table1[[#This Row],[Average Cost for two]]&lt;=200, "0-200", IF(Table1[[#This Row],[Average Cost for two]]&lt;=400, "200-400", IF(Table1[[#This Row],[Average Cost for two]]&lt;=600, "400-600", IF(Table1[[#This Row],[Average Cost for two]]&lt;=800, "600-800", IF(Table1[[#This Row],[Average Cost for two]]&lt;=1000, "800-1000", "&gt;1000")))))</f>
        <v>0-200</v>
      </c>
      <c r="N7845" t="s">
        <v>2115</v>
      </c>
      <c r="O7845" t="s">
        <v>28</v>
      </c>
      <c r="P7845" t="s">
        <v>27</v>
      </c>
      <c r="Q7845" t="s">
        <v>28</v>
      </c>
      <c r="R7845" t="s">
        <v>28</v>
      </c>
      <c r="S7845">
        <v>1</v>
      </c>
      <c r="T7845">
        <v>3.3</v>
      </c>
      <c r="U7845" t="s">
        <v>138</v>
      </c>
      <c r="V7845" t="s">
        <v>139</v>
      </c>
      <c r="W7845">
        <v>12</v>
      </c>
    </row>
    <row r="7846" spans="1:23" x14ac:dyDescent="0.25">
      <c r="A7846">
        <v>312364</v>
      </c>
      <c r="B7846" t="s">
        <v>16836</v>
      </c>
      <c r="C7846" t="str">
        <f>VLOOKUP(Table1[[#This Row],[Country Code]],Table3[],2)</f>
        <v>India</v>
      </c>
      <c r="D7846">
        <v>1</v>
      </c>
      <c r="E7846" t="s">
        <v>6914</v>
      </c>
      <c r="F7846" t="s">
        <v>16837</v>
      </c>
      <c r="G7846" t="s">
        <v>6150</v>
      </c>
      <c r="H7846" t="s">
        <v>16825</v>
      </c>
      <c r="I7846">
        <v>77.201617100000007</v>
      </c>
      <c r="J7846">
        <v>28.689800699999999</v>
      </c>
      <c r="K7846" t="s">
        <v>2302</v>
      </c>
      <c r="L7846">
        <v>350</v>
      </c>
      <c r="M7846" t="str">
        <f>IF(Table1[[#This Row],[Average Cost for two]]&lt;=200, "0-200", IF(Table1[[#This Row],[Average Cost for two]]&lt;=400, "200-400", IF(Table1[[#This Row],[Average Cost for two]]&lt;=600, "400-600", IF(Table1[[#This Row],[Average Cost for two]]&lt;=800, "600-800", IF(Table1[[#This Row],[Average Cost for two]]&lt;=1000, "800-1000", "&gt;1000")))))</f>
        <v>200-400</v>
      </c>
      <c r="N7846" t="s">
        <v>2115</v>
      </c>
      <c r="O7846" t="s">
        <v>28</v>
      </c>
      <c r="P7846" t="s">
        <v>28</v>
      </c>
      <c r="Q7846" t="s">
        <v>28</v>
      </c>
      <c r="R7846" t="s">
        <v>28</v>
      </c>
      <c r="S7846">
        <v>1</v>
      </c>
      <c r="T7846">
        <v>3.3</v>
      </c>
      <c r="U7846" t="s">
        <v>138</v>
      </c>
      <c r="V7846" t="s">
        <v>139</v>
      </c>
      <c r="W7846">
        <v>27</v>
      </c>
    </row>
    <row r="7847" spans="1:23" x14ac:dyDescent="0.25">
      <c r="A7847">
        <v>312422</v>
      </c>
      <c r="B7847" t="s">
        <v>16838</v>
      </c>
      <c r="C7847" t="str">
        <f>VLOOKUP(Table1[[#This Row],[Country Code]],Table3[],2)</f>
        <v>India</v>
      </c>
      <c r="D7847">
        <v>1</v>
      </c>
      <c r="E7847" t="s">
        <v>6914</v>
      </c>
      <c r="F7847" t="s">
        <v>16839</v>
      </c>
      <c r="G7847" t="s">
        <v>6150</v>
      </c>
      <c r="H7847" t="s">
        <v>16825</v>
      </c>
      <c r="I7847">
        <v>77.201229400000003</v>
      </c>
      <c r="J7847">
        <v>28.690946199999999</v>
      </c>
      <c r="K7847" t="s">
        <v>2120</v>
      </c>
      <c r="L7847">
        <v>200</v>
      </c>
      <c r="M7847" t="str">
        <f>IF(Table1[[#This Row],[Average Cost for two]]&lt;=200, "0-200", IF(Table1[[#This Row],[Average Cost for two]]&lt;=400, "200-400", IF(Table1[[#This Row],[Average Cost for two]]&lt;=600, "400-600", IF(Table1[[#This Row],[Average Cost for two]]&lt;=800, "600-800", IF(Table1[[#This Row],[Average Cost for two]]&lt;=1000, "800-1000", "&gt;1000")))))</f>
        <v>0-200</v>
      </c>
      <c r="N7847" t="s">
        <v>2115</v>
      </c>
      <c r="O7847" t="s">
        <v>28</v>
      </c>
      <c r="P7847" t="s">
        <v>28</v>
      </c>
      <c r="Q7847" t="s">
        <v>28</v>
      </c>
      <c r="R7847" t="s">
        <v>28</v>
      </c>
      <c r="S7847">
        <v>1</v>
      </c>
      <c r="T7847">
        <v>2.9</v>
      </c>
      <c r="U7847" t="s">
        <v>138</v>
      </c>
      <c r="V7847" t="s">
        <v>139</v>
      </c>
      <c r="W7847">
        <v>19</v>
      </c>
    </row>
    <row r="7848" spans="1:23" x14ac:dyDescent="0.25">
      <c r="A7848">
        <v>18359295</v>
      </c>
      <c r="B7848" t="s">
        <v>16840</v>
      </c>
      <c r="C7848" t="str">
        <f>VLOOKUP(Table1[[#This Row],[Country Code]],Table3[],2)</f>
        <v>India</v>
      </c>
      <c r="D7848">
        <v>1</v>
      </c>
      <c r="E7848" t="s">
        <v>6914</v>
      </c>
      <c r="F7848" t="s">
        <v>16841</v>
      </c>
      <c r="G7848" t="s">
        <v>6150</v>
      </c>
      <c r="H7848" t="s">
        <v>16825</v>
      </c>
      <c r="I7848">
        <v>77.201183400000005</v>
      </c>
      <c r="J7848">
        <v>28.690131399999999</v>
      </c>
      <c r="K7848" t="s">
        <v>2280</v>
      </c>
      <c r="L7848">
        <v>400</v>
      </c>
      <c r="M7848" t="str">
        <f>IF(Table1[[#This Row],[Average Cost for two]]&lt;=200, "0-200", IF(Table1[[#This Row],[Average Cost for two]]&lt;=400, "200-400", IF(Table1[[#This Row],[Average Cost for two]]&lt;=600, "400-600", IF(Table1[[#This Row],[Average Cost for two]]&lt;=800, "600-800", IF(Table1[[#This Row],[Average Cost for two]]&lt;=1000, "800-1000", "&gt;1000")))))</f>
        <v>200-400</v>
      </c>
      <c r="N7848" t="s">
        <v>2115</v>
      </c>
      <c r="O7848" t="s">
        <v>28</v>
      </c>
      <c r="P7848" t="s">
        <v>27</v>
      </c>
      <c r="Q7848" t="s">
        <v>28</v>
      </c>
      <c r="R7848" t="s">
        <v>28</v>
      </c>
      <c r="S7848">
        <v>1</v>
      </c>
      <c r="T7848">
        <v>3.1</v>
      </c>
      <c r="U7848" t="s">
        <v>138</v>
      </c>
      <c r="V7848" t="s">
        <v>139</v>
      </c>
      <c r="W7848">
        <v>15</v>
      </c>
    </row>
    <row r="7849" spans="1:23" x14ac:dyDescent="0.25">
      <c r="A7849">
        <v>307369</v>
      </c>
      <c r="B7849" t="s">
        <v>16842</v>
      </c>
      <c r="C7849" t="str">
        <f>VLOOKUP(Table1[[#This Row],[Country Code]],Table3[],2)</f>
        <v>India</v>
      </c>
      <c r="D7849">
        <v>1</v>
      </c>
      <c r="E7849" t="s">
        <v>6914</v>
      </c>
      <c r="F7849" t="s">
        <v>16843</v>
      </c>
      <c r="G7849" t="s">
        <v>6150</v>
      </c>
      <c r="H7849" t="s">
        <v>16825</v>
      </c>
      <c r="I7849">
        <v>77.204108399999996</v>
      </c>
      <c r="J7849">
        <v>28.694441099999999</v>
      </c>
      <c r="K7849" t="s">
        <v>3111</v>
      </c>
      <c r="L7849">
        <v>800</v>
      </c>
      <c r="M7849" t="str">
        <f>IF(Table1[[#This Row],[Average Cost for two]]&lt;=200, "0-200", IF(Table1[[#This Row],[Average Cost for two]]&lt;=400, "200-400", IF(Table1[[#This Row],[Average Cost for two]]&lt;=600, "400-600", IF(Table1[[#This Row],[Average Cost for two]]&lt;=800, "600-800", IF(Table1[[#This Row],[Average Cost for two]]&lt;=1000, "800-1000", "&gt;1000")))))</f>
        <v>600-800</v>
      </c>
      <c r="N7849" t="s">
        <v>2115</v>
      </c>
      <c r="O7849" t="s">
        <v>27</v>
      </c>
      <c r="P7849" t="s">
        <v>27</v>
      </c>
      <c r="Q7849" t="s">
        <v>28</v>
      </c>
      <c r="R7849" t="s">
        <v>28</v>
      </c>
      <c r="S7849">
        <v>2</v>
      </c>
      <c r="T7849">
        <v>3.3</v>
      </c>
      <c r="U7849" t="s">
        <v>138</v>
      </c>
      <c r="V7849" t="s">
        <v>139</v>
      </c>
      <c r="W7849">
        <v>732</v>
      </c>
    </row>
    <row r="7850" spans="1:23" x14ac:dyDescent="0.25">
      <c r="A7850">
        <v>308811</v>
      </c>
      <c r="B7850" t="s">
        <v>16844</v>
      </c>
      <c r="C7850" t="str">
        <f>VLOOKUP(Table1[[#This Row],[Country Code]],Table3[],2)</f>
        <v>India</v>
      </c>
      <c r="D7850">
        <v>1</v>
      </c>
      <c r="E7850" t="s">
        <v>6914</v>
      </c>
      <c r="F7850" t="s">
        <v>16845</v>
      </c>
      <c r="G7850" t="s">
        <v>6150</v>
      </c>
      <c r="H7850" t="s">
        <v>16825</v>
      </c>
      <c r="I7850">
        <v>77.205035899999999</v>
      </c>
      <c r="J7850">
        <v>28.6928661</v>
      </c>
      <c r="K7850" t="s">
        <v>16846</v>
      </c>
      <c r="L7850">
        <v>800</v>
      </c>
      <c r="M7850" t="str">
        <f>IF(Table1[[#This Row],[Average Cost for two]]&lt;=200, "0-200", IF(Table1[[#This Row],[Average Cost for two]]&lt;=400, "200-400", IF(Table1[[#This Row],[Average Cost for two]]&lt;=600, "400-600", IF(Table1[[#This Row],[Average Cost for two]]&lt;=800, "600-800", IF(Table1[[#This Row],[Average Cost for two]]&lt;=1000, "800-1000", "&gt;1000")))))</f>
        <v>600-800</v>
      </c>
      <c r="N7850" t="s">
        <v>2115</v>
      </c>
      <c r="O7850" t="s">
        <v>27</v>
      </c>
      <c r="P7850" t="s">
        <v>27</v>
      </c>
      <c r="Q7850" t="s">
        <v>28</v>
      </c>
      <c r="R7850" t="s">
        <v>28</v>
      </c>
      <c r="S7850">
        <v>2</v>
      </c>
      <c r="T7850">
        <v>3.4</v>
      </c>
      <c r="U7850" t="s">
        <v>138</v>
      </c>
      <c r="V7850" t="s">
        <v>139</v>
      </c>
      <c r="W7850">
        <v>430</v>
      </c>
    </row>
    <row r="7851" spans="1:23" x14ac:dyDescent="0.25">
      <c r="A7851">
        <v>18273624</v>
      </c>
      <c r="B7851" t="s">
        <v>16847</v>
      </c>
      <c r="C7851" t="str">
        <f>VLOOKUP(Table1[[#This Row],[Country Code]],Table3[],2)</f>
        <v>India</v>
      </c>
      <c r="D7851">
        <v>1</v>
      </c>
      <c r="E7851" t="s">
        <v>6914</v>
      </c>
      <c r="F7851" t="s">
        <v>16848</v>
      </c>
      <c r="G7851" t="s">
        <v>6150</v>
      </c>
      <c r="H7851" t="s">
        <v>16825</v>
      </c>
      <c r="I7851">
        <v>77.204338399999997</v>
      </c>
      <c r="J7851">
        <v>28.6944707</v>
      </c>
      <c r="K7851" t="s">
        <v>16849</v>
      </c>
      <c r="L7851">
        <v>900</v>
      </c>
      <c r="M7851" t="str">
        <f>IF(Table1[[#This Row],[Average Cost for two]]&lt;=200, "0-200", IF(Table1[[#This Row],[Average Cost for two]]&lt;=400, "200-400", IF(Table1[[#This Row],[Average Cost for two]]&lt;=600, "400-600", IF(Table1[[#This Row],[Average Cost for two]]&lt;=800, "600-800", IF(Table1[[#This Row],[Average Cost for two]]&lt;=1000, "800-1000", "&gt;1000")))))</f>
        <v>800-1000</v>
      </c>
      <c r="N7851" t="s">
        <v>2115</v>
      </c>
      <c r="O7851" t="s">
        <v>28</v>
      </c>
      <c r="P7851" t="s">
        <v>28</v>
      </c>
      <c r="Q7851" t="s">
        <v>28</v>
      </c>
      <c r="R7851" t="s">
        <v>28</v>
      </c>
      <c r="S7851">
        <v>2</v>
      </c>
      <c r="T7851">
        <v>4.5999999999999996</v>
      </c>
      <c r="U7851" t="s">
        <v>29</v>
      </c>
      <c r="V7851" t="s">
        <v>30</v>
      </c>
      <c r="W7851">
        <v>1136</v>
      </c>
    </row>
    <row r="7852" spans="1:23" x14ac:dyDescent="0.25">
      <c r="A7852">
        <v>18175303</v>
      </c>
      <c r="B7852" t="s">
        <v>3135</v>
      </c>
      <c r="C7852" t="str">
        <f>VLOOKUP(Table1[[#This Row],[Country Code]],Table3[],2)</f>
        <v>India</v>
      </c>
      <c r="D7852">
        <v>1</v>
      </c>
      <c r="E7852" t="s">
        <v>6914</v>
      </c>
      <c r="F7852" t="s">
        <v>16850</v>
      </c>
      <c r="G7852" t="s">
        <v>6150</v>
      </c>
      <c r="H7852" t="s">
        <v>16825</v>
      </c>
      <c r="I7852">
        <v>77.201307700000001</v>
      </c>
      <c r="J7852">
        <v>28.6910317</v>
      </c>
      <c r="K7852" t="s">
        <v>1350</v>
      </c>
      <c r="L7852">
        <v>300</v>
      </c>
      <c r="M7852" t="str">
        <f>IF(Table1[[#This Row],[Average Cost for two]]&lt;=200, "0-200", IF(Table1[[#This Row],[Average Cost for two]]&lt;=400, "200-400", IF(Table1[[#This Row],[Average Cost for two]]&lt;=600, "400-600", IF(Table1[[#This Row],[Average Cost for two]]&lt;=800, "600-800", IF(Table1[[#This Row],[Average Cost for two]]&lt;=1000, "800-1000", "&gt;1000")))))</f>
        <v>200-400</v>
      </c>
      <c r="N7852" t="s">
        <v>2115</v>
      </c>
      <c r="O7852" t="s">
        <v>28</v>
      </c>
      <c r="P7852" t="s">
        <v>28</v>
      </c>
      <c r="Q7852" t="s">
        <v>28</v>
      </c>
      <c r="R7852" t="s">
        <v>28</v>
      </c>
      <c r="S7852">
        <v>1</v>
      </c>
      <c r="T7852">
        <v>3.8</v>
      </c>
      <c r="U7852" t="s">
        <v>101</v>
      </c>
      <c r="V7852" t="s">
        <v>102</v>
      </c>
      <c r="W7852">
        <v>114</v>
      </c>
    </row>
    <row r="7853" spans="1:23" x14ac:dyDescent="0.25">
      <c r="A7853">
        <v>310532</v>
      </c>
      <c r="B7853" t="s">
        <v>16851</v>
      </c>
      <c r="C7853" t="str">
        <f>VLOOKUP(Table1[[#This Row],[Country Code]],Table3[],2)</f>
        <v>India</v>
      </c>
      <c r="D7853">
        <v>1</v>
      </c>
      <c r="E7853" t="s">
        <v>6914</v>
      </c>
      <c r="F7853" t="s">
        <v>16852</v>
      </c>
      <c r="G7853" t="s">
        <v>6150</v>
      </c>
      <c r="H7853" t="s">
        <v>16825</v>
      </c>
      <c r="I7853">
        <v>77.204721500000005</v>
      </c>
      <c r="J7853">
        <v>28.693507700000001</v>
      </c>
      <c r="K7853" t="s">
        <v>16853</v>
      </c>
      <c r="L7853">
        <v>600</v>
      </c>
      <c r="M7853" t="str">
        <f>IF(Table1[[#This Row],[Average Cost for two]]&lt;=200, "0-200", IF(Table1[[#This Row],[Average Cost for two]]&lt;=400, "200-400", IF(Table1[[#This Row],[Average Cost for two]]&lt;=600, "400-600", IF(Table1[[#This Row],[Average Cost for two]]&lt;=800, "600-800", IF(Table1[[#This Row],[Average Cost for two]]&lt;=1000, "800-1000", "&gt;1000")))))</f>
        <v>400-600</v>
      </c>
      <c r="N7853" t="s">
        <v>2115</v>
      </c>
      <c r="O7853" t="s">
        <v>28</v>
      </c>
      <c r="P7853" t="s">
        <v>28</v>
      </c>
      <c r="Q7853" t="s">
        <v>28</v>
      </c>
      <c r="R7853" t="s">
        <v>28</v>
      </c>
      <c r="S7853">
        <v>2</v>
      </c>
      <c r="T7853">
        <v>3.8</v>
      </c>
      <c r="U7853" t="s">
        <v>101</v>
      </c>
      <c r="V7853" t="s">
        <v>102</v>
      </c>
      <c r="W7853">
        <v>429</v>
      </c>
    </row>
    <row r="7854" spans="1:23" x14ac:dyDescent="0.25">
      <c r="A7854">
        <v>312420</v>
      </c>
      <c r="B7854" t="s">
        <v>10692</v>
      </c>
      <c r="C7854" t="str">
        <f>VLOOKUP(Table1[[#This Row],[Country Code]],Table3[],2)</f>
        <v>India</v>
      </c>
      <c r="D7854">
        <v>1</v>
      </c>
      <c r="E7854" t="s">
        <v>6914</v>
      </c>
      <c r="F7854" t="s">
        <v>16854</v>
      </c>
      <c r="G7854" t="s">
        <v>6150</v>
      </c>
      <c r="H7854" t="s">
        <v>16825</v>
      </c>
      <c r="I7854">
        <v>77.201281699999996</v>
      </c>
      <c r="J7854">
        <v>28.6914056</v>
      </c>
      <c r="K7854" t="s">
        <v>392</v>
      </c>
      <c r="L7854">
        <v>250</v>
      </c>
      <c r="M7854" t="str">
        <f>IF(Table1[[#This Row],[Average Cost for two]]&lt;=200, "0-200", IF(Table1[[#This Row],[Average Cost for two]]&lt;=400, "200-400", IF(Table1[[#This Row],[Average Cost for two]]&lt;=600, "400-600", IF(Table1[[#This Row],[Average Cost for two]]&lt;=800, "600-800", IF(Table1[[#This Row],[Average Cost for two]]&lt;=1000, "800-1000", "&gt;1000")))))</f>
        <v>200-400</v>
      </c>
      <c r="N7854" t="s">
        <v>2115</v>
      </c>
      <c r="O7854" t="s">
        <v>28</v>
      </c>
      <c r="P7854" t="s">
        <v>27</v>
      </c>
      <c r="Q7854" t="s">
        <v>28</v>
      </c>
      <c r="R7854" t="s">
        <v>28</v>
      </c>
      <c r="S7854">
        <v>1</v>
      </c>
      <c r="T7854">
        <v>3.5</v>
      </c>
      <c r="U7854" t="s">
        <v>101</v>
      </c>
      <c r="V7854" t="s">
        <v>102</v>
      </c>
      <c r="W7854">
        <v>65</v>
      </c>
    </row>
    <row r="7855" spans="1:23" x14ac:dyDescent="0.25">
      <c r="A7855">
        <v>308155</v>
      </c>
      <c r="B7855" t="s">
        <v>16855</v>
      </c>
      <c r="C7855" t="str">
        <f>VLOOKUP(Table1[[#This Row],[Country Code]],Table3[],2)</f>
        <v>India</v>
      </c>
      <c r="D7855">
        <v>1</v>
      </c>
      <c r="E7855" t="s">
        <v>6914</v>
      </c>
      <c r="F7855" t="s">
        <v>16856</v>
      </c>
      <c r="G7855" t="s">
        <v>6150</v>
      </c>
      <c r="H7855" t="s">
        <v>16825</v>
      </c>
      <c r="I7855">
        <v>77.204066100000006</v>
      </c>
      <c r="J7855">
        <v>28.694536599999999</v>
      </c>
      <c r="K7855" t="s">
        <v>16857</v>
      </c>
      <c r="L7855">
        <v>700</v>
      </c>
      <c r="M7855" t="str">
        <f>IF(Table1[[#This Row],[Average Cost for two]]&lt;=200, "0-200", IF(Table1[[#This Row],[Average Cost for two]]&lt;=400, "200-400", IF(Table1[[#This Row],[Average Cost for two]]&lt;=600, "400-600", IF(Table1[[#This Row],[Average Cost for two]]&lt;=800, "600-800", IF(Table1[[#This Row],[Average Cost for two]]&lt;=1000, "800-1000", "&gt;1000")))))</f>
        <v>600-800</v>
      </c>
      <c r="N7855" t="s">
        <v>2115</v>
      </c>
      <c r="O7855" t="s">
        <v>28</v>
      </c>
      <c r="P7855" t="s">
        <v>27</v>
      </c>
      <c r="Q7855" t="s">
        <v>28</v>
      </c>
      <c r="R7855" t="s">
        <v>28</v>
      </c>
      <c r="S7855">
        <v>2</v>
      </c>
      <c r="T7855">
        <v>3.5</v>
      </c>
      <c r="U7855" t="s">
        <v>101</v>
      </c>
      <c r="V7855" t="s">
        <v>102</v>
      </c>
      <c r="W7855">
        <v>349</v>
      </c>
    </row>
    <row r="7856" spans="1:23" x14ac:dyDescent="0.25">
      <c r="A7856">
        <v>305856</v>
      </c>
      <c r="B7856" t="s">
        <v>16858</v>
      </c>
      <c r="C7856" t="str">
        <f>VLOOKUP(Table1[[#This Row],[Country Code]],Table3[],2)</f>
        <v>India</v>
      </c>
      <c r="D7856">
        <v>1</v>
      </c>
      <c r="E7856" t="s">
        <v>6914</v>
      </c>
      <c r="F7856" t="s">
        <v>16859</v>
      </c>
      <c r="G7856" t="s">
        <v>6150</v>
      </c>
      <c r="H7856" t="s">
        <v>16825</v>
      </c>
      <c r="I7856">
        <v>77.204806700000006</v>
      </c>
      <c r="J7856">
        <v>28.693623299999999</v>
      </c>
      <c r="K7856" t="s">
        <v>16860</v>
      </c>
      <c r="L7856">
        <v>500</v>
      </c>
      <c r="M7856" t="str">
        <f>IF(Table1[[#This Row],[Average Cost for two]]&lt;=200, "0-200", IF(Table1[[#This Row],[Average Cost for two]]&lt;=400, "200-400", IF(Table1[[#This Row],[Average Cost for two]]&lt;=600, "400-600", IF(Table1[[#This Row],[Average Cost for two]]&lt;=800, "600-800", IF(Table1[[#This Row],[Average Cost for two]]&lt;=1000, "800-1000", "&gt;1000")))))</f>
        <v>400-600</v>
      </c>
      <c r="N7856" t="s">
        <v>2115</v>
      </c>
      <c r="O7856" t="s">
        <v>28</v>
      </c>
      <c r="P7856" t="s">
        <v>28</v>
      </c>
      <c r="Q7856" t="s">
        <v>28</v>
      </c>
      <c r="R7856" t="s">
        <v>28</v>
      </c>
      <c r="S7856">
        <v>2</v>
      </c>
      <c r="T7856">
        <v>3.6</v>
      </c>
      <c r="U7856" t="s">
        <v>101</v>
      </c>
      <c r="V7856" t="s">
        <v>102</v>
      </c>
      <c r="W7856">
        <v>480</v>
      </c>
    </row>
    <row r="7857" spans="1:23" x14ac:dyDescent="0.25">
      <c r="A7857">
        <v>308950</v>
      </c>
      <c r="B7857" t="s">
        <v>8131</v>
      </c>
      <c r="C7857" t="str">
        <f>VLOOKUP(Table1[[#This Row],[Country Code]],Table3[],2)</f>
        <v>India</v>
      </c>
      <c r="D7857">
        <v>1</v>
      </c>
      <c r="E7857" t="s">
        <v>6914</v>
      </c>
      <c r="F7857" t="s">
        <v>16861</v>
      </c>
      <c r="G7857" t="s">
        <v>6150</v>
      </c>
      <c r="H7857" t="s">
        <v>16825</v>
      </c>
      <c r="I7857">
        <v>77.203638799999993</v>
      </c>
      <c r="J7857">
        <v>28.694962400000001</v>
      </c>
      <c r="K7857" t="s">
        <v>2120</v>
      </c>
      <c r="L7857">
        <v>400</v>
      </c>
      <c r="M7857" t="str">
        <f>IF(Table1[[#This Row],[Average Cost for two]]&lt;=200, "0-200", IF(Table1[[#This Row],[Average Cost for two]]&lt;=400, "200-400", IF(Table1[[#This Row],[Average Cost for two]]&lt;=600, "400-600", IF(Table1[[#This Row],[Average Cost for two]]&lt;=800, "600-800", IF(Table1[[#This Row],[Average Cost for two]]&lt;=1000, "800-1000", "&gt;1000")))))</f>
        <v>200-400</v>
      </c>
      <c r="N7857" t="s">
        <v>2115</v>
      </c>
      <c r="O7857" t="s">
        <v>28</v>
      </c>
      <c r="P7857" t="s">
        <v>28</v>
      </c>
      <c r="Q7857" t="s">
        <v>28</v>
      </c>
      <c r="R7857" t="s">
        <v>28</v>
      </c>
      <c r="S7857">
        <v>1</v>
      </c>
      <c r="T7857">
        <v>3.6</v>
      </c>
      <c r="U7857" t="s">
        <v>101</v>
      </c>
      <c r="V7857" t="s">
        <v>102</v>
      </c>
      <c r="W7857">
        <v>314</v>
      </c>
    </row>
    <row r="7858" spans="1:23" x14ac:dyDescent="0.25">
      <c r="A7858">
        <v>17977767</v>
      </c>
      <c r="B7858" t="s">
        <v>16862</v>
      </c>
      <c r="C7858" t="str">
        <f>VLOOKUP(Table1[[#This Row],[Country Code]],Table3[],2)</f>
        <v>India</v>
      </c>
      <c r="D7858">
        <v>1</v>
      </c>
      <c r="E7858" t="s">
        <v>6914</v>
      </c>
      <c r="F7858" t="s">
        <v>16863</v>
      </c>
      <c r="G7858" t="s">
        <v>6150</v>
      </c>
      <c r="H7858" t="s">
        <v>16825</v>
      </c>
      <c r="I7858">
        <v>77.205060500000002</v>
      </c>
      <c r="J7858">
        <v>28.692649200000002</v>
      </c>
      <c r="K7858" t="s">
        <v>6364</v>
      </c>
      <c r="L7858">
        <v>800</v>
      </c>
      <c r="M7858" t="str">
        <f>IF(Table1[[#This Row],[Average Cost for two]]&lt;=200, "0-200", IF(Table1[[#This Row],[Average Cost for two]]&lt;=400, "200-400", IF(Table1[[#This Row],[Average Cost for two]]&lt;=600, "400-600", IF(Table1[[#This Row],[Average Cost for two]]&lt;=800, "600-800", IF(Table1[[#This Row],[Average Cost for two]]&lt;=1000, "800-1000", "&gt;1000")))))</f>
        <v>600-800</v>
      </c>
      <c r="N7858" t="s">
        <v>2115</v>
      </c>
      <c r="O7858" t="s">
        <v>27</v>
      </c>
      <c r="P7858" t="s">
        <v>27</v>
      </c>
      <c r="Q7858" t="s">
        <v>28</v>
      </c>
      <c r="R7858" t="s">
        <v>28</v>
      </c>
      <c r="S7858">
        <v>2</v>
      </c>
      <c r="T7858">
        <v>3.7</v>
      </c>
      <c r="U7858" t="s">
        <v>101</v>
      </c>
      <c r="V7858" t="s">
        <v>102</v>
      </c>
      <c r="W7858">
        <v>344</v>
      </c>
    </row>
    <row r="7859" spans="1:23" x14ac:dyDescent="0.25">
      <c r="A7859">
        <v>18359288</v>
      </c>
      <c r="B7859" t="s">
        <v>16864</v>
      </c>
      <c r="C7859" t="str">
        <f>VLOOKUP(Table1[[#This Row],[Country Code]],Table3[],2)</f>
        <v>India</v>
      </c>
      <c r="D7859">
        <v>1</v>
      </c>
      <c r="E7859" t="s">
        <v>6914</v>
      </c>
      <c r="F7859" t="s">
        <v>16865</v>
      </c>
      <c r="G7859" t="s">
        <v>6150</v>
      </c>
      <c r="H7859" t="s">
        <v>16825</v>
      </c>
      <c r="I7859">
        <v>77.2013137</v>
      </c>
      <c r="J7859">
        <v>28.6914552</v>
      </c>
      <c r="K7859" t="s">
        <v>7521</v>
      </c>
      <c r="L7859">
        <v>150</v>
      </c>
      <c r="M7859" t="str">
        <f>IF(Table1[[#This Row],[Average Cost for two]]&lt;=200, "0-200", IF(Table1[[#This Row],[Average Cost for two]]&lt;=400, "200-400", IF(Table1[[#This Row],[Average Cost for two]]&lt;=600, "400-600", IF(Table1[[#This Row],[Average Cost for two]]&lt;=800, "600-800", IF(Table1[[#This Row],[Average Cost for two]]&lt;=1000, "800-1000", "&gt;1000")))))</f>
        <v>0-200</v>
      </c>
      <c r="N7859" t="s">
        <v>2115</v>
      </c>
      <c r="O7859" t="s">
        <v>28</v>
      </c>
      <c r="P7859" t="s">
        <v>28</v>
      </c>
      <c r="Q7859" t="s">
        <v>28</v>
      </c>
      <c r="R7859" t="s">
        <v>28</v>
      </c>
      <c r="S7859">
        <v>1</v>
      </c>
      <c r="T7859">
        <v>3.5</v>
      </c>
      <c r="U7859" t="s">
        <v>101</v>
      </c>
      <c r="V7859" t="s">
        <v>102</v>
      </c>
      <c r="W7859">
        <v>18</v>
      </c>
    </row>
    <row r="7860" spans="1:23" x14ac:dyDescent="0.25">
      <c r="A7860">
        <v>1199</v>
      </c>
      <c r="B7860" t="s">
        <v>16866</v>
      </c>
      <c r="C7860" t="str">
        <f>VLOOKUP(Table1[[#This Row],[Country Code]],Table3[],2)</f>
        <v>India</v>
      </c>
      <c r="D7860">
        <v>1</v>
      </c>
      <c r="E7860" t="s">
        <v>6914</v>
      </c>
      <c r="F7860" t="s">
        <v>16867</v>
      </c>
      <c r="G7860" t="s">
        <v>6150</v>
      </c>
      <c r="H7860" t="s">
        <v>16825</v>
      </c>
      <c r="I7860">
        <v>77.204721500000005</v>
      </c>
      <c r="J7860">
        <v>28.693418099999999</v>
      </c>
      <c r="K7860" t="s">
        <v>16868</v>
      </c>
      <c r="L7860">
        <v>800</v>
      </c>
      <c r="M7860" t="str">
        <f>IF(Table1[[#This Row],[Average Cost for two]]&lt;=200, "0-200", IF(Table1[[#This Row],[Average Cost for two]]&lt;=400, "200-400", IF(Table1[[#This Row],[Average Cost for two]]&lt;=600, "400-600", IF(Table1[[#This Row],[Average Cost for two]]&lt;=800, "600-800", IF(Table1[[#This Row],[Average Cost for two]]&lt;=1000, "800-1000", "&gt;1000")))))</f>
        <v>600-800</v>
      </c>
      <c r="N7860" t="s">
        <v>2115</v>
      </c>
      <c r="O7860" t="s">
        <v>28</v>
      </c>
      <c r="P7860" t="s">
        <v>27</v>
      </c>
      <c r="Q7860" t="s">
        <v>28</v>
      </c>
      <c r="R7860" t="s">
        <v>28</v>
      </c>
      <c r="S7860">
        <v>2</v>
      </c>
      <c r="T7860">
        <v>3.9</v>
      </c>
      <c r="U7860" t="s">
        <v>101</v>
      </c>
      <c r="V7860" t="s">
        <v>102</v>
      </c>
      <c r="W7860">
        <v>419</v>
      </c>
    </row>
    <row r="7861" spans="1:23" x14ac:dyDescent="0.25">
      <c r="A7861">
        <v>312365</v>
      </c>
      <c r="B7861" t="s">
        <v>16869</v>
      </c>
      <c r="C7861" t="str">
        <f>VLOOKUP(Table1[[#This Row],[Country Code]],Table3[],2)</f>
        <v>India</v>
      </c>
      <c r="D7861">
        <v>1</v>
      </c>
      <c r="E7861" t="s">
        <v>6914</v>
      </c>
      <c r="F7861" t="s">
        <v>16870</v>
      </c>
      <c r="G7861" t="s">
        <v>6150</v>
      </c>
      <c r="H7861" t="s">
        <v>16825</v>
      </c>
      <c r="I7861">
        <v>77.2042723</v>
      </c>
      <c r="J7861">
        <v>28.692479599999999</v>
      </c>
      <c r="K7861" t="s">
        <v>2341</v>
      </c>
      <c r="L7861">
        <v>150</v>
      </c>
      <c r="M7861" t="str">
        <f>IF(Table1[[#This Row],[Average Cost for two]]&lt;=200, "0-200", IF(Table1[[#This Row],[Average Cost for two]]&lt;=400, "200-400", IF(Table1[[#This Row],[Average Cost for two]]&lt;=600, "400-600", IF(Table1[[#This Row],[Average Cost for two]]&lt;=800, "600-800", IF(Table1[[#This Row],[Average Cost for two]]&lt;=1000, "800-1000", "&gt;1000")))))</f>
        <v>0-200</v>
      </c>
      <c r="N7861" t="s">
        <v>2115</v>
      </c>
      <c r="O7861" t="s">
        <v>28</v>
      </c>
      <c r="P7861" t="s">
        <v>28</v>
      </c>
      <c r="Q7861" t="s">
        <v>28</v>
      </c>
      <c r="R7861" t="s">
        <v>28</v>
      </c>
      <c r="S7861">
        <v>1</v>
      </c>
      <c r="T7861">
        <v>3.5</v>
      </c>
      <c r="U7861" t="s">
        <v>101</v>
      </c>
      <c r="V7861" t="s">
        <v>102</v>
      </c>
      <c r="W7861">
        <v>27</v>
      </c>
    </row>
    <row r="7862" spans="1:23" x14ac:dyDescent="0.25">
      <c r="A7862">
        <v>17989097</v>
      </c>
      <c r="B7862" t="s">
        <v>16871</v>
      </c>
      <c r="C7862" t="str">
        <f>VLOOKUP(Table1[[#This Row],[Country Code]],Table3[],2)</f>
        <v>India</v>
      </c>
      <c r="D7862">
        <v>1</v>
      </c>
      <c r="E7862" t="s">
        <v>6914</v>
      </c>
      <c r="F7862" t="s">
        <v>16872</v>
      </c>
      <c r="G7862" t="s">
        <v>6150</v>
      </c>
      <c r="H7862" t="s">
        <v>16825</v>
      </c>
      <c r="I7862">
        <v>77.204451899999995</v>
      </c>
      <c r="J7862">
        <v>28.693929700000002</v>
      </c>
      <c r="K7862" t="s">
        <v>15390</v>
      </c>
      <c r="L7862">
        <v>700</v>
      </c>
      <c r="M7862" t="str">
        <f>IF(Table1[[#This Row],[Average Cost for two]]&lt;=200, "0-200", IF(Table1[[#This Row],[Average Cost for two]]&lt;=400, "200-400", IF(Table1[[#This Row],[Average Cost for two]]&lt;=600, "400-600", IF(Table1[[#This Row],[Average Cost for two]]&lt;=800, "600-800", IF(Table1[[#This Row],[Average Cost for two]]&lt;=1000, "800-1000", "&gt;1000")))))</f>
        <v>600-800</v>
      </c>
      <c r="N7862" t="s">
        <v>2115</v>
      </c>
      <c r="O7862" t="s">
        <v>28</v>
      </c>
      <c r="P7862" t="s">
        <v>27</v>
      </c>
      <c r="Q7862" t="s">
        <v>28</v>
      </c>
      <c r="R7862" t="s">
        <v>28</v>
      </c>
      <c r="S7862">
        <v>2</v>
      </c>
      <c r="T7862">
        <v>3.5</v>
      </c>
      <c r="U7862" t="s">
        <v>101</v>
      </c>
      <c r="V7862" t="s">
        <v>102</v>
      </c>
      <c r="W7862">
        <v>359</v>
      </c>
    </row>
    <row r="7863" spans="1:23" x14ac:dyDescent="0.25">
      <c r="A7863">
        <v>18233584</v>
      </c>
      <c r="B7863" t="s">
        <v>16873</v>
      </c>
      <c r="C7863" t="str">
        <f>VLOOKUP(Table1[[#This Row],[Country Code]],Table3[],2)</f>
        <v>India</v>
      </c>
      <c r="D7863">
        <v>1</v>
      </c>
      <c r="E7863" t="s">
        <v>6914</v>
      </c>
      <c r="F7863" t="s">
        <v>16874</v>
      </c>
      <c r="G7863" t="s">
        <v>6150</v>
      </c>
      <c r="H7863" t="s">
        <v>16825</v>
      </c>
      <c r="I7863">
        <v>77.204811300000003</v>
      </c>
      <c r="J7863">
        <v>28.6934267</v>
      </c>
      <c r="K7863" t="s">
        <v>16875</v>
      </c>
      <c r="L7863">
        <v>500</v>
      </c>
      <c r="M7863" t="str">
        <f>IF(Table1[[#This Row],[Average Cost for two]]&lt;=200, "0-200", IF(Table1[[#This Row],[Average Cost for two]]&lt;=400, "200-400", IF(Table1[[#This Row],[Average Cost for two]]&lt;=600, "400-600", IF(Table1[[#This Row],[Average Cost for two]]&lt;=800, "600-800", IF(Table1[[#This Row],[Average Cost for two]]&lt;=1000, "800-1000", "&gt;1000")))))</f>
        <v>400-600</v>
      </c>
      <c r="N7863" t="s">
        <v>2115</v>
      </c>
      <c r="O7863" t="s">
        <v>28</v>
      </c>
      <c r="P7863" t="s">
        <v>27</v>
      </c>
      <c r="Q7863" t="s">
        <v>28</v>
      </c>
      <c r="R7863" t="s">
        <v>28</v>
      </c>
      <c r="S7863">
        <v>2</v>
      </c>
      <c r="T7863">
        <v>3.6</v>
      </c>
      <c r="U7863" t="s">
        <v>101</v>
      </c>
      <c r="V7863" t="s">
        <v>102</v>
      </c>
      <c r="W7863">
        <v>555</v>
      </c>
    </row>
    <row r="7864" spans="1:23" x14ac:dyDescent="0.25">
      <c r="A7864">
        <v>18241524</v>
      </c>
      <c r="B7864" t="s">
        <v>16876</v>
      </c>
      <c r="C7864" t="str">
        <f>VLOOKUP(Table1[[#This Row],[Country Code]],Table3[],2)</f>
        <v>India</v>
      </c>
      <c r="D7864">
        <v>1</v>
      </c>
      <c r="E7864" t="s">
        <v>6914</v>
      </c>
      <c r="F7864" t="s">
        <v>16877</v>
      </c>
      <c r="G7864" t="s">
        <v>6150</v>
      </c>
      <c r="H7864" t="s">
        <v>16825</v>
      </c>
      <c r="I7864">
        <v>77.203995500000005</v>
      </c>
      <c r="J7864">
        <v>28.694717499999999</v>
      </c>
      <c r="K7864" t="s">
        <v>5989</v>
      </c>
      <c r="L7864">
        <v>900</v>
      </c>
      <c r="M7864" t="str">
        <f>IF(Table1[[#This Row],[Average Cost for two]]&lt;=200, "0-200", IF(Table1[[#This Row],[Average Cost for two]]&lt;=400, "200-400", IF(Table1[[#This Row],[Average Cost for two]]&lt;=600, "400-600", IF(Table1[[#This Row],[Average Cost for two]]&lt;=800, "600-800", IF(Table1[[#This Row],[Average Cost for two]]&lt;=1000, "800-1000", "&gt;1000")))))</f>
        <v>800-1000</v>
      </c>
      <c r="N7864" t="s">
        <v>2115</v>
      </c>
      <c r="O7864" t="s">
        <v>28</v>
      </c>
      <c r="P7864" t="s">
        <v>28</v>
      </c>
      <c r="Q7864" t="s">
        <v>28</v>
      </c>
      <c r="R7864" t="s">
        <v>28</v>
      </c>
      <c r="S7864">
        <v>2</v>
      </c>
      <c r="T7864">
        <v>4.0999999999999996</v>
      </c>
      <c r="U7864" t="s">
        <v>42</v>
      </c>
      <c r="V7864" t="s">
        <v>43</v>
      </c>
      <c r="W7864">
        <v>506</v>
      </c>
    </row>
    <row r="7865" spans="1:23" x14ac:dyDescent="0.25">
      <c r="A7865">
        <v>301700</v>
      </c>
      <c r="B7865" t="s">
        <v>9482</v>
      </c>
      <c r="C7865" t="str">
        <f>VLOOKUP(Table1[[#This Row],[Country Code]],Table3[],2)</f>
        <v>India</v>
      </c>
      <c r="D7865">
        <v>1</v>
      </c>
      <c r="E7865" t="s">
        <v>6914</v>
      </c>
      <c r="F7865" t="s">
        <v>16878</v>
      </c>
      <c r="G7865" t="s">
        <v>6150</v>
      </c>
      <c r="H7865" t="s">
        <v>16825</v>
      </c>
      <c r="I7865">
        <v>77.204991000000007</v>
      </c>
      <c r="J7865">
        <v>28.693443899999998</v>
      </c>
      <c r="K7865" t="s">
        <v>3938</v>
      </c>
      <c r="L7865">
        <v>600</v>
      </c>
      <c r="M7865" t="str">
        <f>IF(Table1[[#This Row],[Average Cost for two]]&lt;=200, "0-200", IF(Table1[[#This Row],[Average Cost for two]]&lt;=400, "200-400", IF(Table1[[#This Row],[Average Cost for two]]&lt;=600, "400-600", IF(Table1[[#This Row],[Average Cost for two]]&lt;=800, "600-800", IF(Table1[[#This Row],[Average Cost for two]]&lt;=1000, "800-1000", "&gt;1000")))))</f>
        <v>400-600</v>
      </c>
      <c r="N7865" t="s">
        <v>2115</v>
      </c>
      <c r="O7865" t="s">
        <v>28</v>
      </c>
      <c r="P7865" t="s">
        <v>28</v>
      </c>
      <c r="Q7865" t="s">
        <v>28</v>
      </c>
      <c r="R7865" t="s">
        <v>28</v>
      </c>
      <c r="S7865">
        <v>2</v>
      </c>
      <c r="T7865">
        <v>4.3</v>
      </c>
      <c r="U7865" t="s">
        <v>42</v>
      </c>
      <c r="V7865" t="s">
        <v>43</v>
      </c>
      <c r="W7865">
        <v>3986</v>
      </c>
    </row>
    <row r="7866" spans="1:23" x14ac:dyDescent="0.25">
      <c r="A7866">
        <v>303849</v>
      </c>
      <c r="B7866" t="s">
        <v>16879</v>
      </c>
      <c r="C7866" t="str">
        <f>VLOOKUP(Table1[[#This Row],[Country Code]],Table3[],2)</f>
        <v>India</v>
      </c>
      <c r="D7866">
        <v>1</v>
      </c>
      <c r="E7866" t="s">
        <v>6914</v>
      </c>
      <c r="F7866" t="s">
        <v>16880</v>
      </c>
      <c r="G7866" t="s">
        <v>6150</v>
      </c>
      <c r="H7866" t="s">
        <v>16825</v>
      </c>
      <c r="I7866">
        <v>77.201487299999997</v>
      </c>
      <c r="J7866">
        <v>28.690601099999999</v>
      </c>
      <c r="K7866" t="s">
        <v>3933</v>
      </c>
      <c r="L7866">
        <v>400</v>
      </c>
      <c r="M7866" t="str">
        <f>IF(Table1[[#This Row],[Average Cost for two]]&lt;=200, "0-200", IF(Table1[[#This Row],[Average Cost for two]]&lt;=400, "200-400", IF(Table1[[#This Row],[Average Cost for two]]&lt;=600, "400-600", IF(Table1[[#This Row],[Average Cost for two]]&lt;=800, "600-800", IF(Table1[[#This Row],[Average Cost for two]]&lt;=1000, "800-1000", "&gt;1000")))))</f>
        <v>200-400</v>
      </c>
      <c r="N7866" t="s">
        <v>2115</v>
      </c>
      <c r="O7866" t="s">
        <v>28</v>
      </c>
      <c r="P7866" t="s">
        <v>28</v>
      </c>
      <c r="Q7866" t="s">
        <v>28</v>
      </c>
      <c r="R7866" t="s">
        <v>28</v>
      </c>
      <c r="S7866">
        <v>1</v>
      </c>
      <c r="T7866">
        <v>4.2</v>
      </c>
      <c r="U7866" t="s">
        <v>42</v>
      </c>
      <c r="V7866" t="s">
        <v>43</v>
      </c>
      <c r="W7866">
        <v>741</v>
      </c>
    </row>
    <row r="7867" spans="1:23" x14ac:dyDescent="0.25">
      <c r="A7867">
        <v>18258484</v>
      </c>
      <c r="B7867" t="s">
        <v>16881</v>
      </c>
      <c r="C7867" t="str">
        <f>VLOOKUP(Table1[[#This Row],[Country Code]],Table3[],2)</f>
        <v>India</v>
      </c>
      <c r="D7867">
        <v>1</v>
      </c>
      <c r="E7867" t="s">
        <v>6914</v>
      </c>
      <c r="F7867" t="s">
        <v>16882</v>
      </c>
      <c r="G7867" t="s">
        <v>6150</v>
      </c>
      <c r="H7867" t="s">
        <v>16825</v>
      </c>
      <c r="I7867">
        <v>77.204007500000003</v>
      </c>
      <c r="J7867">
        <v>28.694381199999999</v>
      </c>
      <c r="K7867" t="s">
        <v>8313</v>
      </c>
      <c r="L7867">
        <v>800</v>
      </c>
      <c r="M7867" t="str">
        <f>IF(Table1[[#This Row],[Average Cost for two]]&lt;=200, "0-200", IF(Table1[[#This Row],[Average Cost for two]]&lt;=400, "200-400", IF(Table1[[#This Row],[Average Cost for two]]&lt;=600, "400-600", IF(Table1[[#This Row],[Average Cost for two]]&lt;=800, "600-800", IF(Table1[[#This Row],[Average Cost for two]]&lt;=1000, "800-1000", "&gt;1000")))))</f>
        <v>600-800</v>
      </c>
      <c r="N7867" t="s">
        <v>2115</v>
      </c>
      <c r="O7867" t="s">
        <v>28</v>
      </c>
      <c r="P7867" t="s">
        <v>27</v>
      </c>
      <c r="Q7867" t="s">
        <v>28</v>
      </c>
      <c r="R7867" t="s">
        <v>28</v>
      </c>
      <c r="S7867">
        <v>2</v>
      </c>
      <c r="T7867">
        <v>4.0999999999999996</v>
      </c>
      <c r="U7867" t="s">
        <v>42</v>
      </c>
      <c r="V7867" t="s">
        <v>43</v>
      </c>
      <c r="W7867">
        <v>636</v>
      </c>
    </row>
    <row r="7868" spans="1:23" x14ac:dyDescent="0.25">
      <c r="A7868">
        <v>18157386</v>
      </c>
      <c r="B7868" t="s">
        <v>16883</v>
      </c>
      <c r="C7868" t="str">
        <f>VLOOKUP(Table1[[#This Row],[Country Code]],Table3[],2)</f>
        <v>India</v>
      </c>
      <c r="D7868">
        <v>1</v>
      </c>
      <c r="E7868" t="s">
        <v>6914</v>
      </c>
      <c r="F7868" t="s">
        <v>16884</v>
      </c>
      <c r="G7868" t="s">
        <v>6150</v>
      </c>
      <c r="H7868" t="s">
        <v>16825</v>
      </c>
      <c r="I7868">
        <v>77.201127999999997</v>
      </c>
      <c r="J7868">
        <v>28.6919997</v>
      </c>
      <c r="K7868" t="s">
        <v>392</v>
      </c>
      <c r="L7868">
        <v>200</v>
      </c>
      <c r="M7868" t="str">
        <f>IF(Table1[[#This Row],[Average Cost for two]]&lt;=200, "0-200", IF(Table1[[#This Row],[Average Cost for two]]&lt;=400, "200-400", IF(Table1[[#This Row],[Average Cost for two]]&lt;=600, "400-600", IF(Table1[[#This Row],[Average Cost for two]]&lt;=800, "600-800", IF(Table1[[#This Row],[Average Cost for two]]&lt;=1000, "800-1000", "&gt;1000")))))</f>
        <v>0-200</v>
      </c>
      <c r="N7868" t="s">
        <v>2115</v>
      </c>
      <c r="O7868" t="s">
        <v>28</v>
      </c>
      <c r="P7868" t="s">
        <v>27</v>
      </c>
      <c r="Q7868" t="s">
        <v>28</v>
      </c>
      <c r="R7868" t="s">
        <v>28</v>
      </c>
      <c r="S7868">
        <v>1</v>
      </c>
      <c r="T7868">
        <v>4.4000000000000004</v>
      </c>
      <c r="U7868" t="s">
        <v>42</v>
      </c>
      <c r="V7868" t="s">
        <v>43</v>
      </c>
      <c r="W7868">
        <v>163</v>
      </c>
    </row>
    <row r="7869" spans="1:23" x14ac:dyDescent="0.25">
      <c r="A7869">
        <v>18455949</v>
      </c>
      <c r="B7869" t="s">
        <v>16885</v>
      </c>
      <c r="C7869" t="str">
        <f>VLOOKUP(Table1[[#This Row],[Country Code]],Table3[],2)</f>
        <v>India</v>
      </c>
      <c r="D7869">
        <v>1</v>
      </c>
      <c r="E7869" t="s">
        <v>6914</v>
      </c>
      <c r="F7869" t="s">
        <v>16886</v>
      </c>
      <c r="G7869" t="s">
        <v>6150</v>
      </c>
      <c r="H7869" t="s">
        <v>16825</v>
      </c>
      <c r="I7869">
        <v>77.201978150000002</v>
      </c>
      <c r="J7869">
        <v>28.693020229999998</v>
      </c>
      <c r="K7869" t="s">
        <v>3163</v>
      </c>
      <c r="L7869">
        <v>350</v>
      </c>
      <c r="M7869" t="str">
        <f>IF(Table1[[#This Row],[Average Cost for two]]&lt;=200, "0-200", IF(Table1[[#This Row],[Average Cost for two]]&lt;=400, "200-400", IF(Table1[[#This Row],[Average Cost for two]]&lt;=600, "400-600", IF(Table1[[#This Row],[Average Cost for two]]&lt;=800, "600-800", IF(Table1[[#This Row],[Average Cost for two]]&lt;=1000, "800-1000", "&gt;1000")))))</f>
        <v>200-400</v>
      </c>
      <c r="N7869" t="s">
        <v>2115</v>
      </c>
      <c r="O7869" t="s">
        <v>28</v>
      </c>
      <c r="P7869" t="s">
        <v>28</v>
      </c>
      <c r="Q7869" t="s">
        <v>28</v>
      </c>
      <c r="R7869" t="s">
        <v>28</v>
      </c>
      <c r="S7869">
        <v>1</v>
      </c>
      <c r="T7869">
        <v>4</v>
      </c>
      <c r="U7869" t="s">
        <v>42</v>
      </c>
      <c r="V7869" t="s">
        <v>43</v>
      </c>
      <c r="W7869">
        <v>90</v>
      </c>
    </row>
    <row r="7870" spans="1:23" x14ac:dyDescent="0.25">
      <c r="A7870">
        <v>18337907</v>
      </c>
      <c r="B7870" t="s">
        <v>16887</v>
      </c>
      <c r="C7870" t="str">
        <f>VLOOKUP(Table1[[#This Row],[Country Code]],Table3[],2)</f>
        <v>India</v>
      </c>
      <c r="D7870">
        <v>1</v>
      </c>
      <c r="E7870" t="s">
        <v>6914</v>
      </c>
      <c r="F7870" t="s">
        <v>16888</v>
      </c>
      <c r="G7870" t="s">
        <v>16889</v>
      </c>
      <c r="H7870" t="s">
        <v>16890</v>
      </c>
      <c r="I7870">
        <v>77.310352899999998</v>
      </c>
      <c r="J7870">
        <v>28.6580412</v>
      </c>
      <c r="K7870" t="s">
        <v>2114</v>
      </c>
      <c r="L7870">
        <v>300</v>
      </c>
      <c r="M7870" t="str">
        <f>IF(Table1[[#This Row],[Average Cost for two]]&lt;=200, "0-200", IF(Table1[[#This Row],[Average Cost for two]]&lt;=400, "200-400", IF(Table1[[#This Row],[Average Cost for two]]&lt;=600, "400-600", IF(Table1[[#This Row],[Average Cost for two]]&lt;=800, "600-800", IF(Table1[[#This Row],[Average Cost for two]]&lt;=1000, "800-1000", "&gt;1000")))))</f>
        <v>200-400</v>
      </c>
      <c r="N7870" t="s">
        <v>2115</v>
      </c>
      <c r="O7870" t="s">
        <v>28</v>
      </c>
      <c r="P7870" t="s">
        <v>28</v>
      </c>
      <c r="Q7870" t="s">
        <v>28</v>
      </c>
      <c r="R7870" t="s">
        <v>28</v>
      </c>
      <c r="S7870">
        <v>1</v>
      </c>
      <c r="T7870">
        <v>3.4</v>
      </c>
      <c r="U7870" t="s">
        <v>138</v>
      </c>
      <c r="V7870" t="s">
        <v>139</v>
      </c>
      <c r="W7870">
        <v>19</v>
      </c>
    </row>
    <row r="7871" spans="1:23" x14ac:dyDescent="0.25">
      <c r="A7871">
        <v>18441677</v>
      </c>
      <c r="B7871" t="s">
        <v>4080</v>
      </c>
      <c r="C7871" t="str">
        <f>VLOOKUP(Table1[[#This Row],[Country Code]],Table3[],2)</f>
        <v>India</v>
      </c>
      <c r="D7871">
        <v>1</v>
      </c>
      <c r="E7871" t="s">
        <v>6914</v>
      </c>
      <c r="F7871" t="s">
        <v>16891</v>
      </c>
      <c r="G7871" t="s">
        <v>16889</v>
      </c>
      <c r="H7871" t="s">
        <v>16890</v>
      </c>
      <c r="I7871">
        <v>77.277689800000005</v>
      </c>
      <c r="J7871">
        <v>28.630718699999999</v>
      </c>
      <c r="K7871" t="s">
        <v>7111</v>
      </c>
      <c r="L7871">
        <v>300</v>
      </c>
      <c r="M7871" t="str">
        <f>IF(Table1[[#This Row],[Average Cost for two]]&lt;=200, "0-200", IF(Table1[[#This Row],[Average Cost for two]]&lt;=400, "200-400", IF(Table1[[#This Row],[Average Cost for two]]&lt;=600, "400-600", IF(Table1[[#This Row],[Average Cost for two]]&lt;=800, "600-800", IF(Table1[[#This Row],[Average Cost for two]]&lt;=1000, "800-1000", "&gt;1000")))))</f>
        <v>200-400</v>
      </c>
      <c r="N7871" t="s">
        <v>2115</v>
      </c>
      <c r="O7871" t="s">
        <v>28</v>
      </c>
      <c r="P7871" t="s">
        <v>28</v>
      </c>
      <c r="Q7871" t="s">
        <v>28</v>
      </c>
      <c r="R7871" t="s">
        <v>28</v>
      </c>
      <c r="S7871">
        <v>1</v>
      </c>
      <c r="T7871">
        <v>0</v>
      </c>
      <c r="U7871" t="s">
        <v>164</v>
      </c>
      <c r="V7871" t="s">
        <v>165</v>
      </c>
      <c r="W7871">
        <v>0</v>
      </c>
    </row>
    <row r="7872" spans="1:23" x14ac:dyDescent="0.25">
      <c r="A7872">
        <v>18355037</v>
      </c>
      <c r="B7872" t="s">
        <v>16892</v>
      </c>
      <c r="C7872" t="str">
        <f>VLOOKUP(Table1[[#This Row],[Country Code]],Table3[],2)</f>
        <v>India</v>
      </c>
      <c r="D7872">
        <v>1</v>
      </c>
      <c r="E7872" t="s">
        <v>6914</v>
      </c>
      <c r="F7872" t="s">
        <v>16893</v>
      </c>
      <c r="G7872" t="s">
        <v>16894</v>
      </c>
      <c r="H7872" t="s">
        <v>16895</v>
      </c>
      <c r="I7872">
        <v>77.079605400000005</v>
      </c>
      <c r="J7872">
        <v>28.6384984</v>
      </c>
      <c r="K7872" t="s">
        <v>2114</v>
      </c>
      <c r="L7872">
        <v>250</v>
      </c>
      <c r="M7872" t="str">
        <f>IF(Table1[[#This Row],[Average Cost for two]]&lt;=200, "0-200", IF(Table1[[#This Row],[Average Cost for two]]&lt;=400, "200-400", IF(Table1[[#This Row],[Average Cost for two]]&lt;=600, "400-600", IF(Table1[[#This Row],[Average Cost for two]]&lt;=800, "600-800", IF(Table1[[#This Row],[Average Cost for two]]&lt;=1000, "800-1000", "&gt;1000")))))</f>
        <v>200-400</v>
      </c>
      <c r="N7872" t="s">
        <v>2115</v>
      </c>
      <c r="O7872" t="s">
        <v>28</v>
      </c>
      <c r="P7872" t="s">
        <v>28</v>
      </c>
      <c r="Q7872" t="s">
        <v>28</v>
      </c>
      <c r="R7872" t="s">
        <v>28</v>
      </c>
      <c r="S7872">
        <v>1</v>
      </c>
      <c r="T7872">
        <v>3.3</v>
      </c>
      <c r="U7872" t="s">
        <v>138</v>
      </c>
      <c r="V7872" t="s">
        <v>139</v>
      </c>
      <c r="W7872">
        <v>15</v>
      </c>
    </row>
    <row r="7873" spans="1:23" x14ac:dyDescent="0.25">
      <c r="A7873">
        <v>18124369</v>
      </c>
      <c r="B7873" t="s">
        <v>16896</v>
      </c>
      <c r="C7873" t="str">
        <f>VLOOKUP(Table1[[#This Row],[Country Code]],Table3[],2)</f>
        <v>India</v>
      </c>
      <c r="D7873">
        <v>1</v>
      </c>
      <c r="E7873" t="s">
        <v>6914</v>
      </c>
      <c r="F7873" t="s">
        <v>16897</v>
      </c>
      <c r="G7873" t="s">
        <v>16894</v>
      </c>
      <c r="H7873" t="s">
        <v>16895</v>
      </c>
      <c r="I7873">
        <v>77.076682599999998</v>
      </c>
      <c r="J7873">
        <v>28.6386194</v>
      </c>
      <c r="K7873" t="s">
        <v>2312</v>
      </c>
      <c r="L7873">
        <v>300</v>
      </c>
      <c r="M7873" t="str">
        <f>IF(Table1[[#This Row],[Average Cost for two]]&lt;=200, "0-200", IF(Table1[[#This Row],[Average Cost for two]]&lt;=400, "200-400", IF(Table1[[#This Row],[Average Cost for two]]&lt;=600, "400-600", IF(Table1[[#This Row],[Average Cost for two]]&lt;=800, "600-800", IF(Table1[[#This Row],[Average Cost for two]]&lt;=1000, "800-1000", "&gt;1000")))))</f>
        <v>200-400</v>
      </c>
      <c r="N7873" t="s">
        <v>2115</v>
      </c>
      <c r="O7873" t="s">
        <v>28</v>
      </c>
      <c r="P7873" t="s">
        <v>28</v>
      </c>
      <c r="Q7873" t="s">
        <v>28</v>
      </c>
      <c r="R7873" t="s">
        <v>28</v>
      </c>
      <c r="S7873">
        <v>1</v>
      </c>
      <c r="T7873">
        <v>3.3</v>
      </c>
      <c r="U7873" t="s">
        <v>138</v>
      </c>
      <c r="V7873" t="s">
        <v>139</v>
      </c>
      <c r="W7873">
        <v>23</v>
      </c>
    </row>
    <row r="7874" spans="1:23" x14ac:dyDescent="0.25">
      <c r="A7874">
        <v>18221405</v>
      </c>
      <c r="B7874" t="s">
        <v>3135</v>
      </c>
      <c r="C7874" t="str">
        <f>VLOOKUP(Table1[[#This Row],[Country Code]],Table3[],2)</f>
        <v>India</v>
      </c>
      <c r="D7874">
        <v>1</v>
      </c>
      <c r="E7874" t="s">
        <v>6914</v>
      </c>
      <c r="F7874" t="s">
        <v>16898</v>
      </c>
      <c r="G7874" t="s">
        <v>16894</v>
      </c>
      <c r="H7874" t="s">
        <v>16895</v>
      </c>
      <c r="I7874">
        <v>77.070047299999999</v>
      </c>
      <c r="J7874">
        <v>28.628283799999998</v>
      </c>
      <c r="K7874" t="s">
        <v>1350</v>
      </c>
      <c r="L7874">
        <v>300</v>
      </c>
      <c r="M7874" t="str">
        <f>IF(Table1[[#This Row],[Average Cost for two]]&lt;=200, "0-200", IF(Table1[[#This Row],[Average Cost for two]]&lt;=400, "200-400", IF(Table1[[#This Row],[Average Cost for two]]&lt;=600, "400-600", IF(Table1[[#This Row],[Average Cost for two]]&lt;=800, "600-800", IF(Table1[[#This Row],[Average Cost for two]]&lt;=1000, "800-1000", "&gt;1000")))))</f>
        <v>200-400</v>
      </c>
      <c r="N7874" t="s">
        <v>2115</v>
      </c>
      <c r="O7874" t="s">
        <v>28</v>
      </c>
      <c r="P7874" t="s">
        <v>28</v>
      </c>
      <c r="Q7874" t="s">
        <v>28</v>
      </c>
      <c r="R7874" t="s">
        <v>28</v>
      </c>
      <c r="S7874">
        <v>1</v>
      </c>
      <c r="T7874">
        <v>3.4</v>
      </c>
      <c r="U7874" t="s">
        <v>138</v>
      </c>
      <c r="V7874" t="s">
        <v>139</v>
      </c>
      <c r="W7874">
        <v>28</v>
      </c>
    </row>
    <row r="7875" spans="1:23" x14ac:dyDescent="0.25">
      <c r="A7875">
        <v>302166</v>
      </c>
      <c r="B7875" t="s">
        <v>16899</v>
      </c>
      <c r="C7875" t="str">
        <f>VLOOKUP(Table1[[#This Row],[Country Code]],Table3[],2)</f>
        <v>India</v>
      </c>
      <c r="D7875">
        <v>1</v>
      </c>
      <c r="E7875" t="s">
        <v>6914</v>
      </c>
      <c r="F7875" t="s">
        <v>16900</v>
      </c>
      <c r="G7875" t="s">
        <v>16894</v>
      </c>
      <c r="H7875" t="s">
        <v>16895</v>
      </c>
      <c r="I7875">
        <v>77.069892600000003</v>
      </c>
      <c r="J7875">
        <v>28.628157000000002</v>
      </c>
      <c r="K7875" t="s">
        <v>2120</v>
      </c>
      <c r="L7875">
        <v>150</v>
      </c>
      <c r="M7875" t="str">
        <f>IF(Table1[[#This Row],[Average Cost for two]]&lt;=200, "0-200", IF(Table1[[#This Row],[Average Cost for two]]&lt;=400, "200-400", IF(Table1[[#This Row],[Average Cost for two]]&lt;=600, "400-600", IF(Table1[[#This Row],[Average Cost for two]]&lt;=800, "600-800", IF(Table1[[#This Row],[Average Cost for two]]&lt;=1000, "800-1000", "&gt;1000")))))</f>
        <v>0-200</v>
      </c>
      <c r="N7875" t="s">
        <v>2115</v>
      </c>
      <c r="O7875" t="s">
        <v>28</v>
      </c>
      <c r="P7875" t="s">
        <v>28</v>
      </c>
      <c r="Q7875" t="s">
        <v>28</v>
      </c>
      <c r="R7875" t="s">
        <v>28</v>
      </c>
      <c r="S7875">
        <v>1</v>
      </c>
      <c r="T7875">
        <v>2.8</v>
      </c>
      <c r="U7875" t="s">
        <v>138</v>
      </c>
      <c r="V7875" t="s">
        <v>139</v>
      </c>
      <c r="W7875">
        <v>14</v>
      </c>
    </row>
    <row r="7876" spans="1:23" x14ac:dyDescent="0.25">
      <c r="A7876">
        <v>8696</v>
      </c>
      <c r="B7876" t="s">
        <v>16901</v>
      </c>
      <c r="C7876" t="str">
        <f>VLOOKUP(Table1[[#This Row],[Country Code]],Table3[],2)</f>
        <v>India</v>
      </c>
      <c r="D7876">
        <v>1</v>
      </c>
      <c r="E7876" t="s">
        <v>6914</v>
      </c>
      <c r="F7876" t="s">
        <v>16902</v>
      </c>
      <c r="G7876" t="s">
        <v>16894</v>
      </c>
      <c r="H7876" t="s">
        <v>16895</v>
      </c>
      <c r="I7876">
        <v>77.076048110000002</v>
      </c>
      <c r="J7876">
        <v>28.639028199999998</v>
      </c>
      <c r="K7876" t="s">
        <v>142</v>
      </c>
      <c r="L7876">
        <v>400</v>
      </c>
      <c r="M7876" t="str">
        <f>IF(Table1[[#This Row],[Average Cost for two]]&lt;=200, "0-200", IF(Table1[[#This Row],[Average Cost for two]]&lt;=400, "200-400", IF(Table1[[#This Row],[Average Cost for two]]&lt;=600, "400-600", IF(Table1[[#This Row],[Average Cost for two]]&lt;=800, "600-800", IF(Table1[[#This Row],[Average Cost for two]]&lt;=1000, "800-1000", "&gt;1000")))))</f>
        <v>200-400</v>
      </c>
      <c r="N7876" t="s">
        <v>2115</v>
      </c>
      <c r="O7876" t="s">
        <v>28</v>
      </c>
      <c r="P7876" t="s">
        <v>28</v>
      </c>
      <c r="Q7876" t="s">
        <v>28</v>
      </c>
      <c r="R7876" t="s">
        <v>28</v>
      </c>
      <c r="S7876">
        <v>1</v>
      </c>
      <c r="T7876">
        <v>3</v>
      </c>
      <c r="U7876" t="s">
        <v>138</v>
      </c>
      <c r="V7876" t="s">
        <v>139</v>
      </c>
      <c r="W7876">
        <v>41</v>
      </c>
    </row>
    <row r="7877" spans="1:23" x14ac:dyDescent="0.25">
      <c r="A7877">
        <v>6925</v>
      </c>
      <c r="B7877" t="s">
        <v>3105</v>
      </c>
      <c r="C7877" t="str">
        <f>VLOOKUP(Table1[[#This Row],[Country Code]],Table3[],2)</f>
        <v>India</v>
      </c>
      <c r="D7877">
        <v>1</v>
      </c>
      <c r="E7877" t="s">
        <v>6914</v>
      </c>
      <c r="F7877" t="s">
        <v>16903</v>
      </c>
      <c r="G7877" t="s">
        <v>16894</v>
      </c>
      <c r="H7877" t="s">
        <v>16895</v>
      </c>
      <c r="I7877">
        <v>77.0764578</v>
      </c>
      <c r="J7877">
        <v>28.629417700000001</v>
      </c>
      <c r="K7877" t="s">
        <v>142</v>
      </c>
      <c r="L7877">
        <v>450</v>
      </c>
      <c r="M7877" t="str">
        <f>IF(Table1[[#This Row],[Average Cost for two]]&lt;=200, "0-200", IF(Table1[[#This Row],[Average Cost for two]]&lt;=400, "200-400", IF(Table1[[#This Row],[Average Cost for two]]&lt;=600, "400-600", IF(Table1[[#This Row],[Average Cost for two]]&lt;=800, "600-800", IF(Table1[[#This Row],[Average Cost for two]]&lt;=1000, "800-1000", "&gt;1000")))))</f>
        <v>400-600</v>
      </c>
      <c r="N7877" t="s">
        <v>2115</v>
      </c>
      <c r="O7877" t="s">
        <v>28</v>
      </c>
      <c r="P7877" t="s">
        <v>28</v>
      </c>
      <c r="Q7877" t="s">
        <v>28</v>
      </c>
      <c r="R7877" t="s">
        <v>28</v>
      </c>
      <c r="S7877">
        <v>1</v>
      </c>
      <c r="T7877">
        <v>3</v>
      </c>
      <c r="U7877" t="s">
        <v>138</v>
      </c>
      <c r="V7877" t="s">
        <v>139</v>
      </c>
      <c r="W7877">
        <v>16</v>
      </c>
    </row>
    <row r="7878" spans="1:23" x14ac:dyDescent="0.25">
      <c r="A7878">
        <v>300459</v>
      </c>
      <c r="B7878" t="s">
        <v>15941</v>
      </c>
      <c r="C7878" t="str">
        <f>VLOOKUP(Table1[[#This Row],[Country Code]],Table3[],2)</f>
        <v>India</v>
      </c>
      <c r="D7878">
        <v>1</v>
      </c>
      <c r="E7878" t="s">
        <v>6914</v>
      </c>
      <c r="F7878" t="s">
        <v>16904</v>
      </c>
      <c r="G7878" t="s">
        <v>16894</v>
      </c>
      <c r="H7878" t="s">
        <v>16895</v>
      </c>
      <c r="I7878">
        <v>77.068839670000003</v>
      </c>
      <c r="J7878">
        <v>28.635075369999999</v>
      </c>
      <c r="K7878" t="s">
        <v>145</v>
      </c>
      <c r="L7878">
        <v>200</v>
      </c>
      <c r="M7878" t="str">
        <f>IF(Table1[[#This Row],[Average Cost for two]]&lt;=200, "0-200", IF(Table1[[#This Row],[Average Cost for two]]&lt;=400, "200-400", IF(Table1[[#This Row],[Average Cost for two]]&lt;=600, "400-600", IF(Table1[[#This Row],[Average Cost for two]]&lt;=800, "600-800", IF(Table1[[#This Row],[Average Cost for two]]&lt;=1000, "800-1000", "&gt;1000")))))</f>
        <v>0-200</v>
      </c>
      <c r="N7878" t="s">
        <v>2115</v>
      </c>
      <c r="O7878" t="s">
        <v>28</v>
      </c>
      <c r="P7878" t="s">
        <v>28</v>
      </c>
      <c r="Q7878" t="s">
        <v>28</v>
      </c>
      <c r="R7878" t="s">
        <v>28</v>
      </c>
      <c r="S7878">
        <v>1</v>
      </c>
      <c r="T7878">
        <v>2.7</v>
      </c>
      <c r="U7878" t="s">
        <v>138</v>
      </c>
      <c r="V7878" t="s">
        <v>139</v>
      </c>
      <c r="W7878">
        <v>11</v>
      </c>
    </row>
    <row r="7879" spans="1:23" x14ac:dyDescent="0.25">
      <c r="A7879">
        <v>2403</v>
      </c>
      <c r="B7879" t="s">
        <v>16905</v>
      </c>
      <c r="C7879" t="str">
        <f>VLOOKUP(Table1[[#This Row],[Country Code]],Table3[],2)</f>
        <v>India</v>
      </c>
      <c r="D7879">
        <v>1</v>
      </c>
      <c r="E7879" t="s">
        <v>6914</v>
      </c>
      <c r="F7879" t="s">
        <v>16906</v>
      </c>
      <c r="G7879" t="s">
        <v>16894</v>
      </c>
      <c r="H7879" t="s">
        <v>16895</v>
      </c>
      <c r="I7879">
        <v>77.074374500000005</v>
      </c>
      <c r="J7879">
        <v>28.638908600000001</v>
      </c>
      <c r="K7879" t="s">
        <v>2280</v>
      </c>
      <c r="L7879">
        <v>500</v>
      </c>
      <c r="M7879" t="str">
        <f>IF(Table1[[#This Row],[Average Cost for two]]&lt;=200, "0-200", IF(Table1[[#This Row],[Average Cost for two]]&lt;=400, "200-400", IF(Table1[[#This Row],[Average Cost for two]]&lt;=600, "400-600", IF(Table1[[#This Row],[Average Cost for two]]&lt;=800, "600-800", IF(Table1[[#This Row],[Average Cost for two]]&lt;=1000, "800-1000", "&gt;1000")))))</f>
        <v>400-600</v>
      </c>
      <c r="N7879" t="s">
        <v>2115</v>
      </c>
      <c r="O7879" t="s">
        <v>28</v>
      </c>
      <c r="P7879" t="s">
        <v>28</v>
      </c>
      <c r="Q7879" t="s">
        <v>28</v>
      </c>
      <c r="R7879" t="s">
        <v>28</v>
      </c>
      <c r="S7879">
        <v>2</v>
      </c>
      <c r="T7879">
        <v>2.6</v>
      </c>
      <c r="U7879" t="s">
        <v>138</v>
      </c>
      <c r="V7879" t="s">
        <v>139</v>
      </c>
      <c r="W7879">
        <v>20</v>
      </c>
    </row>
    <row r="7880" spans="1:23" x14ac:dyDescent="0.25">
      <c r="A7880">
        <v>8695</v>
      </c>
      <c r="B7880" t="s">
        <v>16907</v>
      </c>
      <c r="C7880" t="str">
        <f>VLOOKUP(Table1[[#This Row],[Country Code]],Table3[],2)</f>
        <v>India</v>
      </c>
      <c r="D7880">
        <v>1</v>
      </c>
      <c r="E7880" t="s">
        <v>6914</v>
      </c>
      <c r="F7880" t="s">
        <v>16908</v>
      </c>
      <c r="G7880" t="s">
        <v>16894</v>
      </c>
      <c r="H7880" t="s">
        <v>16895</v>
      </c>
      <c r="I7880">
        <v>77.079877800000006</v>
      </c>
      <c r="J7880">
        <v>28.642043300000001</v>
      </c>
      <c r="K7880" t="s">
        <v>2139</v>
      </c>
      <c r="L7880">
        <v>400</v>
      </c>
      <c r="M7880" t="str">
        <f>IF(Table1[[#This Row],[Average Cost for two]]&lt;=200, "0-200", IF(Table1[[#This Row],[Average Cost for two]]&lt;=400, "200-400", IF(Table1[[#This Row],[Average Cost for two]]&lt;=600, "400-600", IF(Table1[[#This Row],[Average Cost for two]]&lt;=800, "600-800", IF(Table1[[#This Row],[Average Cost for two]]&lt;=1000, "800-1000", "&gt;1000")))))</f>
        <v>200-400</v>
      </c>
      <c r="N7880" t="s">
        <v>2115</v>
      </c>
      <c r="O7880" t="s">
        <v>28</v>
      </c>
      <c r="P7880" t="s">
        <v>28</v>
      </c>
      <c r="Q7880" t="s">
        <v>28</v>
      </c>
      <c r="R7880" t="s">
        <v>28</v>
      </c>
      <c r="S7880">
        <v>1</v>
      </c>
      <c r="T7880">
        <v>3.3</v>
      </c>
      <c r="U7880" t="s">
        <v>138</v>
      </c>
      <c r="V7880" t="s">
        <v>139</v>
      </c>
      <c r="W7880">
        <v>55</v>
      </c>
    </row>
    <row r="7881" spans="1:23" x14ac:dyDescent="0.25">
      <c r="A7881">
        <v>311396</v>
      </c>
      <c r="B7881" t="s">
        <v>16909</v>
      </c>
      <c r="C7881" t="str">
        <f>VLOOKUP(Table1[[#This Row],[Country Code]],Table3[],2)</f>
        <v>India</v>
      </c>
      <c r="D7881">
        <v>1</v>
      </c>
      <c r="E7881" t="s">
        <v>6914</v>
      </c>
      <c r="F7881" t="s">
        <v>16910</v>
      </c>
      <c r="G7881" t="s">
        <v>16894</v>
      </c>
      <c r="H7881" t="s">
        <v>16895</v>
      </c>
      <c r="I7881">
        <v>77.079193399999994</v>
      </c>
      <c r="J7881">
        <v>28.645929599999999</v>
      </c>
      <c r="K7881" t="s">
        <v>392</v>
      </c>
      <c r="L7881">
        <v>350</v>
      </c>
      <c r="M7881" t="str">
        <f>IF(Table1[[#This Row],[Average Cost for two]]&lt;=200, "0-200", IF(Table1[[#This Row],[Average Cost for two]]&lt;=400, "200-400", IF(Table1[[#This Row],[Average Cost for two]]&lt;=600, "400-600", IF(Table1[[#This Row],[Average Cost for two]]&lt;=800, "600-800", IF(Table1[[#This Row],[Average Cost for two]]&lt;=1000, "800-1000", "&gt;1000")))))</f>
        <v>200-400</v>
      </c>
      <c r="N7881" t="s">
        <v>2115</v>
      </c>
      <c r="O7881" t="s">
        <v>28</v>
      </c>
      <c r="P7881" t="s">
        <v>28</v>
      </c>
      <c r="Q7881" t="s">
        <v>28</v>
      </c>
      <c r="R7881" t="s">
        <v>28</v>
      </c>
      <c r="S7881">
        <v>1</v>
      </c>
      <c r="T7881">
        <v>2.9</v>
      </c>
      <c r="U7881" t="s">
        <v>138</v>
      </c>
      <c r="V7881" t="s">
        <v>139</v>
      </c>
      <c r="W7881">
        <v>6</v>
      </c>
    </row>
    <row r="7882" spans="1:23" x14ac:dyDescent="0.25">
      <c r="A7882">
        <v>18333392</v>
      </c>
      <c r="B7882" t="s">
        <v>16911</v>
      </c>
      <c r="C7882" t="str">
        <f>VLOOKUP(Table1[[#This Row],[Country Code]],Table3[],2)</f>
        <v>India</v>
      </c>
      <c r="D7882">
        <v>1</v>
      </c>
      <c r="E7882" t="s">
        <v>6914</v>
      </c>
      <c r="F7882" t="s">
        <v>16895</v>
      </c>
      <c r="G7882" t="s">
        <v>16894</v>
      </c>
      <c r="H7882" t="s">
        <v>16895</v>
      </c>
      <c r="I7882">
        <v>77.070162400000001</v>
      </c>
      <c r="J7882">
        <v>28.644572199999999</v>
      </c>
      <c r="K7882" t="s">
        <v>145</v>
      </c>
      <c r="L7882">
        <v>400</v>
      </c>
      <c r="M7882" t="str">
        <f>IF(Table1[[#This Row],[Average Cost for two]]&lt;=200, "0-200", IF(Table1[[#This Row],[Average Cost for two]]&lt;=400, "200-400", IF(Table1[[#This Row],[Average Cost for two]]&lt;=600, "400-600", IF(Table1[[#This Row],[Average Cost for two]]&lt;=800, "600-800", IF(Table1[[#This Row],[Average Cost for two]]&lt;=1000, "800-1000", "&gt;1000")))))</f>
        <v>200-400</v>
      </c>
      <c r="N7882" t="s">
        <v>2115</v>
      </c>
      <c r="O7882" t="s">
        <v>28</v>
      </c>
      <c r="P7882" t="s">
        <v>28</v>
      </c>
      <c r="Q7882" t="s">
        <v>28</v>
      </c>
      <c r="R7882" t="s">
        <v>28</v>
      </c>
      <c r="S7882">
        <v>1</v>
      </c>
      <c r="T7882">
        <v>3</v>
      </c>
      <c r="U7882" t="s">
        <v>138</v>
      </c>
      <c r="V7882" t="s">
        <v>139</v>
      </c>
      <c r="W7882">
        <v>6</v>
      </c>
    </row>
    <row r="7883" spans="1:23" x14ac:dyDescent="0.25">
      <c r="A7883">
        <v>18287378</v>
      </c>
      <c r="B7883" t="s">
        <v>16912</v>
      </c>
      <c r="C7883" t="str">
        <f>VLOOKUP(Table1[[#This Row],[Country Code]],Table3[],2)</f>
        <v>India</v>
      </c>
      <c r="D7883">
        <v>1</v>
      </c>
      <c r="E7883" t="s">
        <v>6914</v>
      </c>
      <c r="F7883" t="s">
        <v>16913</v>
      </c>
      <c r="G7883" t="s">
        <v>16894</v>
      </c>
      <c r="H7883" t="s">
        <v>16895</v>
      </c>
      <c r="I7883">
        <v>77.075977359999996</v>
      </c>
      <c r="J7883">
        <v>28.63884135</v>
      </c>
      <c r="K7883" t="s">
        <v>2654</v>
      </c>
      <c r="L7883">
        <v>750</v>
      </c>
      <c r="M7883" t="str">
        <f>IF(Table1[[#This Row],[Average Cost for two]]&lt;=200, "0-200", IF(Table1[[#This Row],[Average Cost for two]]&lt;=400, "200-400", IF(Table1[[#This Row],[Average Cost for two]]&lt;=600, "400-600", IF(Table1[[#This Row],[Average Cost for two]]&lt;=800, "600-800", IF(Table1[[#This Row],[Average Cost for two]]&lt;=1000, "800-1000", "&gt;1000")))))</f>
        <v>600-800</v>
      </c>
      <c r="N7883" t="s">
        <v>2115</v>
      </c>
      <c r="O7883" t="s">
        <v>28</v>
      </c>
      <c r="P7883" t="s">
        <v>28</v>
      </c>
      <c r="Q7883" t="s">
        <v>28</v>
      </c>
      <c r="R7883" t="s">
        <v>28</v>
      </c>
      <c r="S7883">
        <v>2</v>
      </c>
      <c r="T7883">
        <v>3.2</v>
      </c>
      <c r="U7883" t="s">
        <v>138</v>
      </c>
      <c r="V7883" t="s">
        <v>139</v>
      </c>
      <c r="W7883">
        <v>20</v>
      </c>
    </row>
    <row r="7884" spans="1:23" x14ac:dyDescent="0.25">
      <c r="A7884">
        <v>307195</v>
      </c>
      <c r="B7884" t="s">
        <v>16914</v>
      </c>
      <c r="C7884" t="str">
        <f>VLOOKUP(Table1[[#This Row],[Country Code]],Table3[],2)</f>
        <v>India</v>
      </c>
      <c r="D7884">
        <v>1</v>
      </c>
      <c r="E7884" t="s">
        <v>6914</v>
      </c>
      <c r="F7884" t="s">
        <v>16915</v>
      </c>
      <c r="G7884" t="s">
        <v>16894</v>
      </c>
      <c r="H7884" t="s">
        <v>16895</v>
      </c>
      <c r="I7884">
        <v>77.074749100000005</v>
      </c>
      <c r="J7884">
        <v>28.639014899999999</v>
      </c>
      <c r="K7884" t="s">
        <v>3121</v>
      </c>
      <c r="L7884">
        <v>850</v>
      </c>
      <c r="M7884" t="str">
        <f>IF(Table1[[#This Row],[Average Cost for two]]&lt;=200, "0-200", IF(Table1[[#This Row],[Average Cost for two]]&lt;=400, "200-400", IF(Table1[[#This Row],[Average Cost for two]]&lt;=600, "400-600", IF(Table1[[#This Row],[Average Cost for two]]&lt;=800, "600-800", IF(Table1[[#This Row],[Average Cost for two]]&lt;=1000, "800-1000", "&gt;1000")))))</f>
        <v>800-1000</v>
      </c>
      <c r="N7884" t="s">
        <v>2115</v>
      </c>
      <c r="O7884" t="s">
        <v>27</v>
      </c>
      <c r="P7884" t="s">
        <v>28</v>
      </c>
      <c r="Q7884" t="s">
        <v>28</v>
      </c>
      <c r="R7884" t="s">
        <v>28</v>
      </c>
      <c r="S7884">
        <v>2</v>
      </c>
      <c r="T7884">
        <v>3.3</v>
      </c>
      <c r="U7884" t="s">
        <v>138</v>
      </c>
      <c r="V7884" t="s">
        <v>139</v>
      </c>
      <c r="W7884">
        <v>16</v>
      </c>
    </row>
    <row r="7885" spans="1:23" x14ac:dyDescent="0.25">
      <c r="A7885">
        <v>300440</v>
      </c>
      <c r="B7885" t="s">
        <v>16916</v>
      </c>
      <c r="C7885" t="str">
        <f>VLOOKUP(Table1[[#This Row],[Country Code]],Table3[],2)</f>
        <v>India</v>
      </c>
      <c r="D7885">
        <v>1</v>
      </c>
      <c r="E7885" t="s">
        <v>6914</v>
      </c>
      <c r="F7885" t="s">
        <v>16917</v>
      </c>
      <c r="G7885" t="s">
        <v>16894</v>
      </c>
      <c r="H7885" t="s">
        <v>16895</v>
      </c>
      <c r="I7885">
        <v>77.065665499999994</v>
      </c>
      <c r="J7885">
        <v>28.6384063</v>
      </c>
      <c r="K7885" t="s">
        <v>3163</v>
      </c>
      <c r="L7885">
        <v>100</v>
      </c>
      <c r="M7885" t="str">
        <f>IF(Table1[[#This Row],[Average Cost for two]]&lt;=200, "0-200", IF(Table1[[#This Row],[Average Cost for two]]&lt;=400, "200-400", IF(Table1[[#This Row],[Average Cost for two]]&lt;=600, "400-600", IF(Table1[[#This Row],[Average Cost for two]]&lt;=800, "600-800", IF(Table1[[#This Row],[Average Cost for two]]&lt;=1000, "800-1000", "&gt;1000")))))</f>
        <v>0-200</v>
      </c>
      <c r="N7885" t="s">
        <v>2115</v>
      </c>
      <c r="O7885" t="s">
        <v>28</v>
      </c>
      <c r="P7885" t="s">
        <v>28</v>
      </c>
      <c r="Q7885" t="s">
        <v>28</v>
      </c>
      <c r="R7885" t="s">
        <v>28</v>
      </c>
      <c r="S7885">
        <v>1</v>
      </c>
      <c r="T7885">
        <v>3.2</v>
      </c>
      <c r="U7885" t="s">
        <v>138</v>
      </c>
      <c r="V7885" t="s">
        <v>139</v>
      </c>
      <c r="W7885">
        <v>17</v>
      </c>
    </row>
    <row r="7886" spans="1:23" x14ac:dyDescent="0.25">
      <c r="A7886">
        <v>4793</v>
      </c>
      <c r="B7886" t="s">
        <v>16918</v>
      </c>
      <c r="C7886" t="str">
        <f>VLOOKUP(Table1[[#This Row],[Country Code]],Table3[],2)</f>
        <v>India</v>
      </c>
      <c r="D7886">
        <v>1</v>
      </c>
      <c r="E7886" t="s">
        <v>6914</v>
      </c>
      <c r="F7886" t="s">
        <v>16919</v>
      </c>
      <c r="G7886" t="s">
        <v>16894</v>
      </c>
      <c r="H7886" t="s">
        <v>16895</v>
      </c>
      <c r="I7886">
        <v>77.071068199999999</v>
      </c>
      <c r="J7886">
        <v>28.636551399999998</v>
      </c>
      <c r="K7886" t="s">
        <v>2120</v>
      </c>
      <c r="L7886">
        <v>350</v>
      </c>
      <c r="M7886" t="str">
        <f>IF(Table1[[#This Row],[Average Cost for two]]&lt;=200, "0-200", IF(Table1[[#This Row],[Average Cost for two]]&lt;=400, "200-400", IF(Table1[[#This Row],[Average Cost for two]]&lt;=600, "400-600", IF(Table1[[#This Row],[Average Cost for two]]&lt;=800, "600-800", IF(Table1[[#This Row],[Average Cost for two]]&lt;=1000, "800-1000", "&gt;1000")))))</f>
        <v>200-400</v>
      </c>
      <c r="N7886" t="s">
        <v>2115</v>
      </c>
      <c r="O7886" t="s">
        <v>28</v>
      </c>
      <c r="P7886" t="s">
        <v>28</v>
      </c>
      <c r="Q7886" t="s">
        <v>28</v>
      </c>
      <c r="R7886" t="s">
        <v>28</v>
      </c>
      <c r="S7886">
        <v>1</v>
      </c>
      <c r="T7886">
        <v>2.6</v>
      </c>
      <c r="U7886" t="s">
        <v>138</v>
      </c>
      <c r="V7886" t="s">
        <v>139</v>
      </c>
      <c r="W7886">
        <v>44</v>
      </c>
    </row>
    <row r="7887" spans="1:23" x14ac:dyDescent="0.25">
      <c r="A7887">
        <v>18478982</v>
      </c>
      <c r="B7887" t="s">
        <v>16920</v>
      </c>
      <c r="C7887" t="str">
        <f>VLOOKUP(Table1[[#This Row],[Country Code]],Table3[],2)</f>
        <v>India</v>
      </c>
      <c r="D7887">
        <v>1</v>
      </c>
      <c r="E7887" t="s">
        <v>6914</v>
      </c>
      <c r="F7887" t="s">
        <v>16895</v>
      </c>
      <c r="G7887" t="s">
        <v>16894</v>
      </c>
      <c r="H7887" t="s">
        <v>16895</v>
      </c>
      <c r="I7887">
        <v>77.068464829999996</v>
      </c>
      <c r="J7887">
        <v>28.6322224</v>
      </c>
      <c r="K7887" t="s">
        <v>153</v>
      </c>
      <c r="L7887">
        <v>600</v>
      </c>
      <c r="M7887" t="str">
        <f>IF(Table1[[#This Row],[Average Cost for two]]&lt;=200, "0-200", IF(Table1[[#This Row],[Average Cost for two]]&lt;=400, "200-400", IF(Table1[[#This Row],[Average Cost for two]]&lt;=600, "400-600", IF(Table1[[#This Row],[Average Cost for two]]&lt;=800, "600-800", IF(Table1[[#This Row],[Average Cost for two]]&lt;=1000, "800-1000", "&gt;1000")))))</f>
        <v>400-600</v>
      </c>
      <c r="N7887" t="s">
        <v>2115</v>
      </c>
      <c r="O7887" t="s">
        <v>28</v>
      </c>
      <c r="P7887" t="s">
        <v>27</v>
      </c>
      <c r="Q7887" t="s">
        <v>28</v>
      </c>
      <c r="R7887" t="s">
        <v>28</v>
      </c>
      <c r="S7887">
        <v>2</v>
      </c>
      <c r="T7887">
        <v>3.1</v>
      </c>
      <c r="U7887" t="s">
        <v>138</v>
      </c>
      <c r="V7887" t="s">
        <v>139</v>
      </c>
      <c r="W7887">
        <v>5</v>
      </c>
    </row>
    <row r="7888" spans="1:23" x14ac:dyDescent="0.25">
      <c r="A7888">
        <v>18322639</v>
      </c>
      <c r="B7888" t="s">
        <v>16921</v>
      </c>
      <c r="C7888" t="str">
        <f>VLOOKUP(Table1[[#This Row],[Country Code]],Table3[],2)</f>
        <v>India</v>
      </c>
      <c r="D7888">
        <v>1</v>
      </c>
      <c r="E7888" t="s">
        <v>6914</v>
      </c>
      <c r="F7888" t="s">
        <v>16922</v>
      </c>
      <c r="G7888" t="s">
        <v>16894</v>
      </c>
      <c r="H7888" t="s">
        <v>16895</v>
      </c>
      <c r="I7888">
        <v>77.070988099999994</v>
      </c>
      <c r="J7888">
        <v>28.642645000000002</v>
      </c>
      <c r="K7888" t="s">
        <v>16923</v>
      </c>
      <c r="L7888">
        <v>300</v>
      </c>
      <c r="M7888" t="str">
        <f>IF(Table1[[#This Row],[Average Cost for two]]&lt;=200, "0-200", IF(Table1[[#This Row],[Average Cost for two]]&lt;=400, "200-400", IF(Table1[[#This Row],[Average Cost for two]]&lt;=600, "400-600", IF(Table1[[#This Row],[Average Cost for two]]&lt;=800, "600-800", IF(Table1[[#This Row],[Average Cost for two]]&lt;=1000, "800-1000", "&gt;1000")))))</f>
        <v>200-400</v>
      </c>
      <c r="N7888" t="s">
        <v>2115</v>
      </c>
      <c r="O7888" t="s">
        <v>28</v>
      </c>
      <c r="P7888" t="s">
        <v>28</v>
      </c>
      <c r="Q7888" t="s">
        <v>28</v>
      </c>
      <c r="R7888" t="s">
        <v>28</v>
      </c>
      <c r="S7888">
        <v>1</v>
      </c>
      <c r="T7888">
        <v>3</v>
      </c>
      <c r="U7888" t="s">
        <v>138</v>
      </c>
      <c r="V7888" t="s">
        <v>139</v>
      </c>
      <c r="W7888">
        <v>5</v>
      </c>
    </row>
    <row r="7889" spans="1:23" x14ac:dyDescent="0.25">
      <c r="A7889">
        <v>18285737</v>
      </c>
      <c r="B7889" t="s">
        <v>4092</v>
      </c>
      <c r="C7889" t="str">
        <f>VLOOKUP(Table1[[#This Row],[Country Code]],Table3[],2)</f>
        <v>India</v>
      </c>
      <c r="D7889">
        <v>1</v>
      </c>
      <c r="E7889" t="s">
        <v>6914</v>
      </c>
      <c r="F7889" t="s">
        <v>16924</v>
      </c>
      <c r="G7889" t="s">
        <v>16894</v>
      </c>
      <c r="H7889" t="s">
        <v>16895</v>
      </c>
      <c r="I7889">
        <v>77.078930900000003</v>
      </c>
      <c r="J7889">
        <v>28.638567699999999</v>
      </c>
      <c r="K7889" t="s">
        <v>2341</v>
      </c>
      <c r="L7889">
        <v>100</v>
      </c>
      <c r="M7889" t="str">
        <f>IF(Table1[[#This Row],[Average Cost for two]]&lt;=200, "0-200", IF(Table1[[#This Row],[Average Cost for two]]&lt;=400, "200-400", IF(Table1[[#This Row],[Average Cost for two]]&lt;=600, "400-600", IF(Table1[[#This Row],[Average Cost for two]]&lt;=800, "600-800", IF(Table1[[#This Row],[Average Cost for two]]&lt;=1000, "800-1000", "&gt;1000")))))</f>
        <v>0-200</v>
      </c>
      <c r="N7889" t="s">
        <v>2115</v>
      </c>
      <c r="O7889" t="s">
        <v>28</v>
      </c>
      <c r="P7889" t="s">
        <v>28</v>
      </c>
      <c r="Q7889" t="s">
        <v>28</v>
      </c>
      <c r="R7889" t="s">
        <v>28</v>
      </c>
      <c r="S7889">
        <v>1</v>
      </c>
      <c r="T7889">
        <v>3.3</v>
      </c>
      <c r="U7889" t="s">
        <v>138</v>
      </c>
      <c r="V7889" t="s">
        <v>139</v>
      </c>
      <c r="W7889">
        <v>26</v>
      </c>
    </row>
    <row r="7890" spans="1:23" x14ac:dyDescent="0.25">
      <c r="A7890">
        <v>18204810</v>
      </c>
      <c r="B7890" t="s">
        <v>16551</v>
      </c>
      <c r="C7890" t="str">
        <f>VLOOKUP(Table1[[#This Row],[Country Code]],Table3[],2)</f>
        <v>India</v>
      </c>
      <c r="D7890">
        <v>1</v>
      </c>
      <c r="E7890" t="s">
        <v>6914</v>
      </c>
      <c r="F7890" t="s">
        <v>16925</v>
      </c>
      <c r="G7890" t="s">
        <v>16894</v>
      </c>
      <c r="H7890" t="s">
        <v>16895</v>
      </c>
      <c r="I7890">
        <v>0</v>
      </c>
      <c r="J7890">
        <v>0</v>
      </c>
      <c r="K7890" t="s">
        <v>3235</v>
      </c>
      <c r="L7890">
        <v>100</v>
      </c>
      <c r="M7890" t="str">
        <f>IF(Table1[[#This Row],[Average Cost for two]]&lt;=200, "0-200", IF(Table1[[#This Row],[Average Cost for two]]&lt;=400, "200-400", IF(Table1[[#This Row],[Average Cost for two]]&lt;=600, "400-600", IF(Table1[[#This Row],[Average Cost for two]]&lt;=800, "600-800", IF(Table1[[#This Row],[Average Cost for two]]&lt;=1000, "800-1000", "&gt;1000")))))</f>
        <v>0-200</v>
      </c>
      <c r="N7890" t="s">
        <v>2115</v>
      </c>
      <c r="O7890" t="s">
        <v>28</v>
      </c>
      <c r="P7890" t="s">
        <v>28</v>
      </c>
      <c r="Q7890" t="s">
        <v>28</v>
      </c>
      <c r="R7890" t="s">
        <v>28</v>
      </c>
      <c r="S7890">
        <v>1</v>
      </c>
      <c r="T7890">
        <v>3.1</v>
      </c>
      <c r="U7890" t="s">
        <v>138</v>
      </c>
      <c r="V7890" t="s">
        <v>139</v>
      </c>
      <c r="W7890">
        <v>8</v>
      </c>
    </row>
    <row r="7891" spans="1:23" x14ac:dyDescent="0.25">
      <c r="A7891">
        <v>301380</v>
      </c>
      <c r="B7891" t="s">
        <v>16926</v>
      </c>
      <c r="C7891" t="str">
        <f>VLOOKUP(Table1[[#This Row],[Country Code]],Table3[],2)</f>
        <v>India</v>
      </c>
      <c r="D7891">
        <v>1</v>
      </c>
      <c r="E7891" t="s">
        <v>6914</v>
      </c>
      <c r="F7891" t="s">
        <v>16927</v>
      </c>
      <c r="G7891" t="s">
        <v>16894</v>
      </c>
      <c r="H7891" t="s">
        <v>16895</v>
      </c>
      <c r="I7891">
        <v>77.069892600000003</v>
      </c>
      <c r="J7891">
        <v>28.644098400000001</v>
      </c>
      <c r="K7891" t="s">
        <v>54</v>
      </c>
      <c r="L7891">
        <v>300</v>
      </c>
      <c r="M7891" t="str">
        <f>IF(Table1[[#This Row],[Average Cost for two]]&lt;=200, "0-200", IF(Table1[[#This Row],[Average Cost for two]]&lt;=400, "200-400", IF(Table1[[#This Row],[Average Cost for two]]&lt;=600, "400-600", IF(Table1[[#This Row],[Average Cost for two]]&lt;=800, "600-800", IF(Table1[[#This Row],[Average Cost for two]]&lt;=1000, "800-1000", "&gt;1000")))))</f>
        <v>200-400</v>
      </c>
      <c r="N7891" t="s">
        <v>2115</v>
      </c>
      <c r="O7891" t="s">
        <v>28</v>
      </c>
      <c r="P7891" t="s">
        <v>28</v>
      </c>
      <c r="Q7891" t="s">
        <v>28</v>
      </c>
      <c r="R7891" t="s">
        <v>28</v>
      </c>
      <c r="S7891">
        <v>1</v>
      </c>
      <c r="T7891">
        <v>3.3</v>
      </c>
      <c r="U7891" t="s">
        <v>138</v>
      </c>
      <c r="V7891" t="s">
        <v>139</v>
      </c>
      <c r="W7891">
        <v>21</v>
      </c>
    </row>
    <row r="7892" spans="1:23" x14ac:dyDescent="0.25">
      <c r="A7892">
        <v>18277000</v>
      </c>
      <c r="B7892" t="s">
        <v>16928</v>
      </c>
      <c r="C7892" t="str">
        <f>VLOOKUP(Table1[[#This Row],[Country Code]],Table3[],2)</f>
        <v>India</v>
      </c>
      <c r="D7892">
        <v>1</v>
      </c>
      <c r="E7892" t="s">
        <v>6914</v>
      </c>
      <c r="F7892" t="s">
        <v>16929</v>
      </c>
      <c r="G7892" t="s">
        <v>16894</v>
      </c>
      <c r="H7892" t="s">
        <v>16895</v>
      </c>
      <c r="I7892">
        <v>0</v>
      </c>
      <c r="J7892">
        <v>0</v>
      </c>
      <c r="K7892" t="s">
        <v>2114</v>
      </c>
      <c r="L7892">
        <v>600</v>
      </c>
      <c r="M7892" t="str">
        <f>IF(Table1[[#This Row],[Average Cost for two]]&lt;=200, "0-200", IF(Table1[[#This Row],[Average Cost for two]]&lt;=400, "200-400", IF(Table1[[#This Row],[Average Cost for two]]&lt;=600, "400-600", IF(Table1[[#This Row],[Average Cost for two]]&lt;=800, "600-800", IF(Table1[[#This Row],[Average Cost for two]]&lt;=1000, "800-1000", "&gt;1000")))))</f>
        <v>400-600</v>
      </c>
      <c r="N7892" t="s">
        <v>2115</v>
      </c>
      <c r="O7892" t="s">
        <v>28</v>
      </c>
      <c r="P7892" t="s">
        <v>28</v>
      </c>
      <c r="Q7892" t="s">
        <v>28</v>
      </c>
      <c r="R7892" t="s">
        <v>28</v>
      </c>
      <c r="S7892">
        <v>2</v>
      </c>
      <c r="T7892">
        <v>3.2</v>
      </c>
      <c r="U7892" t="s">
        <v>138</v>
      </c>
      <c r="V7892" t="s">
        <v>139</v>
      </c>
      <c r="W7892">
        <v>13</v>
      </c>
    </row>
    <row r="7893" spans="1:23" x14ac:dyDescent="0.25">
      <c r="A7893">
        <v>300461</v>
      </c>
      <c r="B7893" t="s">
        <v>16930</v>
      </c>
      <c r="C7893" t="str">
        <f>VLOOKUP(Table1[[#This Row],[Country Code]],Table3[],2)</f>
        <v>India</v>
      </c>
      <c r="D7893">
        <v>1</v>
      </c>
      <c r="E7893" t="s">
        <v>6914</v>
      </c>
      <c r="F7893" t="s">
        <v>16931</v>
      </c>
      <c r="G7893" t="s">
        <v>16894</v>
      </c>
      <c r="H7893" t="s">
        <v>16895</v>
      </c>
      <c r="I7893">
        <v>77.079267799999997</v>
      </c>
      <c r="J7893">
        <v>28.638455</v>
      </c>
      <c r="K7893" t="s">
        <v>54</v>
      </c>
      <c r="L7893">
        <v>300</v>
      </c>
      <c r="M7893" t="str">
        <f>IF(Table1[[#This Row],[Average Cost for two]]&lt;=200, "0-200", IF(Table1[[#This Row],[Average Cost for two]]&lt;=400, "200-400", IF(Table1[[#This Row],[Average Cost for two]]&lt;=600, "400-600", IF(Table1[[#This Row],[Average Cost for two]]&lt;=800, "600-800", IF(Table1[[#This Row],[Average Cost for two]]&lt;=1000, "800-1000", "&gt;1000")))))</f>
        <v>200-400</v>
      </c>
      <c r="N7893" t="s">
        <v>2115</v>
      </c>
      <c r="O7893" t="s">
        <v>28</v>
      </c>
      <c r="P7893" t="s">
        <v>28</v>
      </c>
      <c r="Q7893" t="s">
        <v>28</v>
      </c>
      <c r="R7893" t="s">
        <v>28</v>
      </c>
      <c r="S7893">
        <v>1</v>
      </c>
      <c r="T7893">
        <v>3.4</v>
      </c>
      <c r="U7893" t="s">
        <v>138</v>
      </c>
      <c r="V7893" t="s">
        <v>139</v>
      </c>
      <c r="W7893">
        <v>33</v>
      </c>
    </row>
    <row r="7894" spans="1:23" x14ac:dyDescent="0.25">
      <c r="A7894">
        <v>3654</v>
      </c>
      <c r="B7894" t="s">
        <v>16932</v>
      </c>
      <c r="C7894" t="str">
        <f>VLOOKUP(Table1[[#This Row],[Country Code]],Table3[],2)</f>
        <v>India</v>
      </c>
      <c r="D7894">
        <v>1</v>
      </c>
      <c r="E7894" t="s">
        <v>6914</v>
      </c>
      <c r="F7894" t="s">
        <v>16933</v>
      </c>
      <c r="G7894" t="s">
        <v>16894</v>
      </c>
      <c r="H7894" t="s">
        <v>16895</v>
      </c>
      <c r="I7894">
        <v>77.069929650000006</v>
      </c>
      <c r="J7894">
        <v>28.627488270000001</v>
      </c>
      <c r="K7894" t="s">
        <v>2970</v>
      </c>
      <c r="L7894">
        <v>500</v>
      </c>
      <c r="M7894" t="str">
        <f>IF(Table1[[#This Row],[Average Cost for two]]&lt;=200, "0-200", IF(Table1[[#This Row],[Average Cost for two]]&lt;=400, "200-400", IF(Table1[[#This Row],[Average Cost for two]]&lt;=600, "400-600", IF(Table1[[#This Row],[Average Cost for two]]&lt;=800, "600-800", IF(Table1[[#This Row],[Average Cost for two]]&lt;=1000, "800-1000", "&gt;1000")))))</f>
        <v>400-600</v>
      </c>
      <c r="N7894" t="s">
        <v>2115</v>
      </c>
      <c r="O7894" t="s">
        <v>28</v>
      </c>
      <c r="P7894" t="s">
        <v>28</v>
      </c>
      <c r="Q7894" t="s">
        <v>28</v>
      </c>
      <c r="R7894" t="s">
        <v>28</v>
      </c>
      <c r="S7894">
        <v>2</v>
      </c>
      <c r="T7894">
        <v>2.6</v>
      </c>
      <c r="U7894" t="s">
        <v>138</v>
      </c>
      <c r="V7894" t="s">
        <v>139</v>
      </c>
      <c r="W7894">
        <v>33</v>
      </c>
    </row>
    <row r="7895" spans="1:23" x14ac:dyDescent="0.25">
      <c r="A7895">
        <v>18264996</v>
      </c>
      <c r="B7895" t="s">
        <v>16934</v>
      </c>
      <c r="C7895" t="str">
        <f>VLOOKUP(Table1[[#This Row],[Country Code]],Table3[],2)</f>
        <v>India</v>
      </c>
      <c r="D7895">
        <v>1</v>
      </c>
      <c r="E7895" t="s">
        <v>6914</v>
      </c>
      <c r="F7895" t="s">
        <v>16935</v>
      </c>
      <c r="G7895" t="s">
        <v>16894</v>
      </c>
      <c r="H7895" t="s">
        <v>16895</v>
      </c>
      <c r="I7895">
        <v>77.068712300000001</v>
      </c>
      <c r="J7895">
        <v>28.634234299999999</v>
      </c>
      <c r="K7895" t="s">
        <v>16936</v>
      </c>
      <c r="L7895">
        <v>200</v>
      </c>
      <c r="M7895" t="str">
        <f>IF(Table1[[#This Row],[Average Cost for two]]&lt;=200, "0-200", IF(Table1[[#This Row],[Average Cost for two]]&lt;=400, "200-400", IF(Table1[[#This Row],[Average Cost for two]]&lt;=600, "400-600", IF(Table1[[#This Row],[Average Cost for two]]&lt;=800, "600-800", IF(Table1[[#This Row],[Average Cost for two]]&lt;=1000, "800-1000", "&gt;1000")))))</f>
        <v>0-200</v>
      </c>
      <c r="N7895" t="s">
        <v>2115</v>
      </c>
      <c r="O7895" t="s">
        <v>28</v>
      </c>
      <c r="P7895" t="s">
        <v>28</v>
      </c>
      <c r="Q7895" t="s">
        <v>28</v>
      </c>
      <c r="R7895" t="s">
        <v>28</v>
      </c>
      <c r="S7895">
        <v>1</v>
      </c>
      <c r="T7895">
        <v>3.1</v>
      </c>
      <c r="U7895" t="s">
        <v>138</v>
      </c>
      <c r="V7895" t="s">
        <v>139</v>
      </c>
      <c r="W7895">
        <v>8</v>
      </c>
    </row>
    <row r="7896" spans="1:23" x14ac:dyDescent="0.25">
      <c r="A7896">
        <v>301377</v>
      </c>
      <c r="B7896" t="s">
        <v>4933</v>
      </c>
      <c r="C7896" t="str">
        <f>VLOOKUP(Table1[[#This Row],[Country Code]],Table3[],2)</f>
        <v>India</v>
      </c>
      <c r="D7896">
        <v>1</v>
      </c>
      <c r="E7896" t="s">
        <v>6914</v>
      </c>
      <c r="F7896" t="s">
        <v>16937</v>
      </c>
      <c r="G7896" t="s">
        <v>16894</v>
      </c>
      <c r="H7896" t="s">
        <v>16895</v>
      </c>
      <c r="I7896">
        <v>77.075858699999998</v>
      </c>
      <c r="J7896">
        <v>28.6429519</v>
      </c>
      <c r="K7896" t="s">
        <v>11311</v>
      </c>
      <c r="L7896">
        <v>300</v>
      </c>
      <c r="M7896" t="str">
        <f>IF(Table1[[#This Row],[Average Cost for two]]&lt;=200, "0-200", IF(Table1[[#This Row],[Average Cost for two]]&lt;=400, "200-400", IF(Table1[[#This Row],[Average Cost for two]]&lt;=600, "400-600", IF(Table1[[#This Row],[Average Cost for two]]&lt;=800, "600-800", IF(Table1[[#This Row],[Average Cost for two]]&lt;=1000, "800-1000", "&gt;1000")))))</f>
        <v>200-400</v>
      </c>
      <c r="N7896" t="s">
        <v>2115</v>
      </c>
      <c r="O7896" t="s">
        <v>28</v>
      </c>
      <c r="P7896" t="s">
        <v>28</v>
      </c>
      <c r="Q7896" t="s">
        <v>28</v>
      </c>
      <c r="R7896" t="s">
        <v>28</v>
      </c>
      <c r="S7896">
        <v>1</v>
      </c>
      <c r="T7896">
        <v>3.3</v>
      </c>
      <c r="U7896" t="s">
        <v>138</v>
      </c>
      <c r="V7896" t="s">
        <v>139</v>
      </c>
      <c r="W7896">
        <v>33</v>
      </c>
    </row>
    <row r="7897" spans="1:23" x14ac:dyDescent="0.25">
      <c r="A7897">
        <v>8680</v>
      </c>
      <c r="B7897" t="s">
        <v>16938</v>
      </c>
      <c r="C7897" t="str">
        <f>VLOOKUP(Table1[[#This Row],[Country Code]],Table3[],2)</f>
        <v>India</v>
      </c>
      <c r="D7897">
        <v>1</v>
      </c>
      <c r="E7897" t="s">
        <v>6914</v>
      </c>
      <c r="F7897" t="s">
        <v>16939</v>
      </c>
      <c r="G7897" t="s">
        <v>16894</v>
      </c>
      <c r="H7897" t="s">
        <v>16895</v>
      </c>
      <c r="I7897">
        <v>77.075689499999996</v>
      </c>
      <c r="J7897">
        <v>28.643150299999999</v>
      </c>
      <c r="K7897" t="s">
        <v>2120</v>
      </c>
      <c r="L7897">
        <v>200</v>
      </c>
      <c r="M7897" t="str">
        <f>IF(Table1[[#This Row],[Average Cost for two]]&lt;=200, "0-200", IF(Table1[[#This Row],[Average Cost for two]]&lt;=400, "200-400", IF(Table1[[#This Row],[Average Cost for two]]&lt;=600, "400-600", IF(Table1[[#This Row],[Average Cost for two]]&lt;=800, "600-800", IF(Table1[[#This Row],[Average Cost for two]]&lt;=1000, "800-1000", "&gt;1000")))))</f>
        <v>0-200</v>
      </c>
      <c r="N7897" t="s">
        <v>2115</v>
      </c>
      <c r="O7897" t="s">
        <v>28</v>
      </c>
      <c r="P7897" t="s">
        <v>28</v>
      </c>
      <c r="Q7897" t="s">
        <v>28</v>
      </c>
      <c r="R7897" t="s">
        <v>28</v>
      </c>
      <c r="S7897">
        <v>1</v>
      </c>
      <c r="T7897">
        <v>3</v>
      </c>
      <c r="U7897" t="s">
        <v>138</v>
      </c>
      <c r="V7897" t="s">
        <v>139</v>
      </c>
      <c r="W7897">
        <v>10</v>
      </c>
    </row>
    <row r="7898" spans="1:23" x14ac:dyDescent="0.25">
      <c r="A7898">
        <v>18246995</v>
      </c>
      <c r="B7898" t="s">
        <v>16940</v>
      </c>
      <c r="C7898" t="str">
        <f>VLOOKUP(Table1[[#This Row],[Country Code]],Table3[],2)</f>
        <v>India</v>
      </c>
      <c r="D7898">
        <v>1</v>
      </c>
      <c r="E7898" t="s">
        <v>6914</v>
      </c>
      <c r="F7898" t="s">
        <v>16941</v>
      </c>
      <c r="G7898" t="s">
        <v>16894</v>
      </c>
      <c r="H7898" t="s">
        <v>16895</v>
      </c>
      <c r="I7898">
        <v>77.071162000000001</v>
      </c>
      <c r="J7898">
        <v>28.642912899999999</v>
      </c>
      <c r="K7898" t="s">
        <v>2120</v>
      </c>
      <c r="L7898">
        <v>350</v>
      </c>
      <c r="M7898" t="str">
        <f>IF(Table1[[#This Row],[Average Cost for two]]&lt;=200, "0-200", IF(Table1[[#This Row],[Average Cost for two]]&lt;=400, "200-400", IF(Table1[[#This Row],[Average Cost for two]]&lt;=600, "400-600", IF(Table1[[#This Row],[Average Cost for two]]&lt;=800, "600-800", IF(Table1[[#This Row],[Average Cost for two]]&lt;=1000, "800-1000", "&gt;1000")))))</f>
        <v>200-400</v>
      </c>
      <c r="N7898" t="s">
        <v>2115</v>
      </c>
      <c r="O7898" t="s">
        <v>28</v>
      </c>
      <c r="P7898" t="s">
        <v>27</v>
      </c>
      <c r="Q7898" t="s">
        <v>28</v>
      </c>
      <c r="R7898" t="s">
        <v>28</v>
      </c>
      <c r="S7898">
        <v>1</v>
      </c>
      <c r="T7898">
        <v>2.8</v>
      </c>
      <c r="U7898" t="s">
        <v>138</v>
      </c>
      <c r="V7898" t="s">
        <v>139</v>
      </c>
      <c r="W7898">
        <v>31</v>
      </c>
    </row>
    <row r="7899" spans="1:23" x14ac:dyDescent="0.25">
      <c r="A7899">
        <v>4785</v>
      </c>
      <c r="B7899" t="s">
        <v>12292</v>
      </c>
      <c r="C7899" t="str">
        <f>VLOOKUP(Table1[[#This Row],[Country Code]],Table3[],2)</f>
        <v>India</v>
      </c>
      <c r="D7899">
        <v>1</v>
      </c>
      <c r="E7899" t="s">
        <v>6914</v>
      </c>
      <c r="F7899" t="s">
        <v>16942</v>
      </c>
      <c r="G7899" t="s">
        <v>16894</v>
      </c>
      <c r="H7899" t="s">
        <v>16895</v>
      </c>
      <c r="I7899">
        <v>77.078975900000003</v>
      </c>
      <c r="J7899">
        <v>28.638348100000002</v>
      </c>
      <c r="K7899" t="s">
        <v>11311</v>
      </c>
      <c r="L7899">
        <v>300</v>
      </c>
      <c r="M7899" t="str">
        <f>IF(Table1[[#This Row],[Average Cost for two]]&lt;=200, "0-200", IF(Table1[[#This Row],[Average Cost for two]]&lt;=400, "200-400", IF(Table1[[#This Row],[Average Cost for two]]&lt;=600, "400-600", IF(Table1[[#This Row],[Average Cost for two]]&lt;=800, "600-800", IF(Table1[[#This Row],[Average Cost for two]]&lt;=1000, "800-1000", "&gt;1000")))))</f>
        <v>200-400</v>
      </c>
      <c r="N7899" t="s">
        <v>2115</v>
      </c>
      <c r="O7899" t="s">
        <v>28</v>
      </c>
      <c r="P7899" t="s">
        <v>28</v>
      </c>
      <c r="Q7899" t="s">
        <v>28</v>
      </c>
      <c r="R7899" t="s">
        <v>28</v>
      </c>
      <c r="S7899">
        <v>1</v>
      </c>
      <c r="T7899">
        <v>3.1</v>
      </c>
      <c r="U7899" t="s">
        <v>138</v>
      </c>
      <c r="V7899" t="s">
        <v>139</v>
      </c>
      <c r="W7899">
        <v>34</v>
      </c>
    </row>
    <row r="7900" spans="1:23" x14ac:dyDescent="0.25">
      <c r="A7900">
        <v>2402</v>
      </c>
      <c r="B7900" t="s">
        <v>4655</v>
      </c>
      <c r="C7900" t="str">
        <f>VLOOKUP(Table1[[#This Row],[Country Code]],Table3[],2)</f>
        <v>India</v>
      </c>
      <c r="D7900">
        <v>1</v>
      </c>
      <c r="E7900" t="s">
        <v>6914</v>
      </c>
      <c r="F7900" t="s">
        <v>16943</v>
      </c>
      <c r="G7900" t="s">
        <v>16894</v>
      </c>
      <c r="H7900" t="s">
        <v>16895</v>
      </c>
      <c r="I7900">
        <v>77.074213</v>
      </c>
      <c r="J7900">
        <v>28.639265600000002</v>
      </c>
      <c r="K7900" t="s">
        <v>2654</v>
      </c>
      <c r="L7900">
        <v>600</v>
      </c>
      <c r="M7900" t="str">
        <f>IF(Table1[[#This Row],[Average Cost for two]]&lt;=200, "0-200", IF(Table1[[#This Row],[Average Cost for two]]&lt;=400, "200-400", IF(Table1[[#This Row],[Average Cost for two]]&lt;=600, "400-600", IF(Table1[[#This Row],[Average Cost for two]]&lt;=800, "600-800", IF(Table1[[#This Row],[Average Cost for two]]&lt;=1000, "800-1000", "&gt;1000")))))</f>
        <v>400-600</v>
      </c>
      <c r="N7900" t="s">
        <v>2115</v>
      </c>
      <c r="O7900" t="s">
        <v>28</v>
      </c>
      <c r="P7900" t="s">
        <v>28</v>
      </c>
      <c r="Q7900" t="s">
        <v>28</v>
      </c>
      <c r="R7900" t="s">
        <v>28</v>
      </c>
      <c r="S7900">
        <v>2</v>
      </c>
      <c r="T7900">
        <v>2.8</v>
      </c>
      <c r="U7900" t="s">
        <v>138</v>
      </c>
      <c r="V7900" t="s">
        <v>139</v>
      </c>
      <c r="W7900">
        <v>20</v>
      </c>
    </row>
    <row r="7901" spans="1:23" x14ac:dyDescent="0.25">
      <c r="A7901">
        <v>300406</v>
      </c>
      <c r="B7901" t="s">
        <v>16944</v>
      </c>
      <c r="C7901" t="str">
        <f>VLOOKUP(Table1[[#This Row],[Country Code]],Table3[],2)</f>
        <v>India</v>
      </c>
      <c r="D7901">
        <v>1</v>
      </c>
      <c r="E7901" t="s">
        <v>6914</v>
      </c>
      <c r="F7901" t="s">
        <v>16945</v>
      </c>
      <c r="G7901" t="s">
        <v>16894</v>
      </c>
      <c r="H7901" t="s">
        <v>16895</v>
      </c>
      <c r="I7901">
        <v>77.079740299999997</v>
      </c>
      <c r="J7901">
        <v>28.641959499999999</v>
      </c>
      <c r="K7901" t="s">
        <v>2139</v>
      </c>
      <c r="L7901">
        <v>300</v>
      </c>
      <c r="M7901" t="str">
        <f>IF(Table1[[#This Row],[Average Cost for two]]&lt;=200, "0-200", IF(Table1[[#This Row],[Average Cost for two]]&lt;=400, "200-400", IF(Table1[[#This Row],[Average Cost for two]]&lt;=600, "400-600", IF(Table1[[#This Row],[Average Cost for two]]&lt;=800, "600-800", IF(Table1[[#This Row],[Average Cost for two]]&lt;=1000, "800-1000", "&gt;1000")))))</f>
        <v>200-400</v>
      </c>
      <c r="N7901" t="s">
        <v>2115</v>
      </c>
      <c r="O7901" t="s">
        <v>28</v>
      </c>
      <c r="P7901" t="s">
        <v>28</v>
      </c>
      <c r="Q7901" t="s">
        <v>28</v>
      </c>
      <c r="R7901" t="s">
        <v>28</v>
      </c>
      <c r="S7901">
        <v>1</v>
      </c>
      <c r="T7901">
        <v>3.1</v>
      </c>
      <c r="U7901" t="s">
        <v>138</v>
      </c>
      <c r="V7901" t="s">
        <v>139</v>
      </c>
      <c r="W7901">
        <v>12</v>
      </c>
    </row>
    <row r="7902" spans="1:23" x14ac:dyDescent="0.25">
      <c r="A7902">
        <v>311390</v>
      </c>
      <c r="B7902" t="s">
        <v>13649</v>
      </c>
      <c r="C7902" t="str">
        <f>VLOOKUP(Table1[[#This Row],[Country Code]],Table3[],2)</f>
        <v>India</v>
      </c>
      <c r="D7902">
        <v>1</v>
      </c>
      <c r="E7902" t="s">
        <v>6914</v>
      </c>
      <c r="F7902" t="s">
        <v>16946</v>
      </c>
      <c r="G7902" t="s">
        <v>16894</v>
      </c>
      <c r="H7902" t="s">
        <v>16895</v>
      </c>
      <c r="I7902">
        <v>77.067784219999993</v>
      </c>
      <c r="J7902">
        <v>28.627865549999999</v>
      </c>
      <c r="K7902" t="s">
        <v>3384</v>
      </c>
      <c r="L7902">
        <v>650</v>
      </c>
      <c r="M7902" t="str">
        <f>IF(Table1[[#This Row],[Average Cost for two]]&lt;=200, "0-200", IF(Table1[[#This Row],[Average Cost for two]]&lt;=400, "200-400", IF(Table1[[#This Row],[Average Cost for two]]&lt;=600, "400-600", IF(Table1[[#This Row],[Average Cost for two]]&lt;=800, "600-800", IF(Table1[[#This Row],[Average Cost for two]]&lt;=1000, "800-1000", "&gt;1000")))))</f>
        <v>600-800</v>
      </c>
      <c r="N7902" t="s">
        <v>2115</v>
      </c>
      <c r="O7902" t="s">
        <v>28</v>
      </c>
      <c r="P7902" t="s">
        <v>28</v>
      </c>
      <c r="Q7902" t="s">
        <v>28</v>
      </c>
      <c r="R7902" t="s">
        <v>28</v>
      </c>
      <c r="S7902">
        <v>2</v>
      </c>
      <c r="T7902">
        <v>3.1</v>
      </c>
      <c r="U7902" t="s">
        <v>138</v>
      </c>
      <c r="V7902" t="s">
        <v>139</v>
      </c>
      <c r="W7902">
        <v>24</v>
      </c>
    </row>
    <row r="7903" spans="1:23" x14ac:dyDescent="0.25">
      <c r="A7903">
        <v>4164</v>
      </c>
      <c r="B7903" t="s">
        <v>10134</v>
      </c>
      <c r="C7903" t="str">
        <f>VLOOKUP(Table1[[#This Row],[Country Code]],Table3[],2)</f>
        <v>India</v>
      </c>
      <c r="D7903">
        <v>1</v>
      </c>
      <c r="E7903" t="s">
        <v>6914</v>
      </c>
      <c r="F7903" t="s">
        <v>16947</v>
      </c>
      <c r="G7903" t="s">
        <v>16894</v>
      </c>
      <c r="H7903" t="s">
        <v>16895</v>
      </c>
      <c r="I7903">
        <v>77.079278900000006</v>
      </c>
      <c r="J7903">
        <v>28.6425242</v>
      </c>
      <c r="K7903" t="s">
        <v>3134</v>
      </c>
      <c r="L7903">
        <v>350</v>
      </c>
      <c r="M7903" t="str">
        <f>IF(Table1[[#This Row],[Average Cost for two]]&lt;=200, "0-200", IF(Table1[[#This Row],[Average Cost for two]]&lt;=400, "200-400", IF(Table1[[#This Row],[Average Cost for two]]&lt;=600, "400-600", IF(Table1[[#This Row],[Average Cost for two]]&lt;=800, "600-800", IF(Table1[[#This Row],[Average Cost for two]]&lt;=1000, "800-1000", "&gt;1000")))))</f>
        <v>200-400</v>
      </c>
      <c r="N7903" t="s">
        <v>2115</v>
      </c>
      <c r="O7903" t="s">
        <v>28</v>
      </c>
      <c r="P7903" t="s">
        <v>27</v>
      </c>
      <c r="Q7903" t="s">
        <v>28</v>
      </c>
      <c r="R7903" t="s">
        <v>28</v>
      </c>
      <c r="S7903">
        <v>1</v>
      </c>
      <c r="T7903">
        <v>2.7</v>
      </c>
      <c r="U7903" t="s">
        <v>138</v>
      </c>
      <c r="V7903" t="s">
        <v>139</v>
      </c>
      <c r="W7903">
        <v>44</v>
      </c>
    </row>
    <row r="7904" spans="1:23" x14ac:dyDescent="0.25">
      <c r="A7904">
        <v>18365391</v>
      </c>
      <c r="B7904" t="s">
        <v>16948</v>
      </c>
      <c r="C7904" t="str">
        <f>VLOOKUP(Table1[[#This Row],[Country Code]],Table3[],2)</f>
        <v>India</v>
      </c>
      <c r="D7904">
        <v>1</v>
      </c>
      <c r="E7904" t="s">
        <v>6914</v>
      </c>
      <c r="F7904" t="s">
        <v>16949</v>
      </c>
      <c r="G7904" t="s">
        <v>16894</v>
      </c>
      <c r="H7904" t="s">
        <v>16895</v>
      </c>
      <c r="I7904">
        <v>77.078211499999995</v>
      </c>
      <c r="J7904">
        <v>28.638498299999998</v>
      </c>
      <c r="K7904" t="s">
        <v>2120</v>
      </c>
      <c r="L7904">
        <v>350</v>
      </c>
      <c r="M7904" t="str">
        <f>IF(Table1[[#This Row],[Average Cost for two]]&lt;=200, "0-200", IF(Table1[[#This Row],[Average Cost for two]]&lt;=400, "200-400", IF(Table1[[#This Row],[Average Cost for two]]&lt;=600, "400-600", IF(Table1[[#This Row],[Average Cost for two]]&lt;=800, "600-800", IF(Table1[[#This Row],[Average Cost for two]]&lt;=1000, "800-1000", "&gt;1000")))))</f>
        <v>200-400</v>
      </c>
      <c r="N7904" t="s">
        <v>2115</v>
      </c>
      <c r="O7904" t="s">
        <v>28</v>
      </c>
      <c r="P7904" t="s">
        <v>28</v>
      </c>
      <c r="Q7904" t="s">
        <v>28</v>
      </c>
      <c r="R7904" t="s">
        <v>28</v>
      </c>
      <c r="S7904">
        <v>1</v>
      </c>
      <c r="T7904">
        <v>3.3</v>
      </c>
      <c r="U7904" t="s">
        <v>138</v>
      </c>
      <c r="V7904" t="s">
        <v>139</v>
      </c>
      <c r="W7904">
        <v>15</v>
      </c>
    </row>
    <row r="7905" spans="1:23" x14ac:dyDescent="0.25">
      <c r="A7905">
        <v>8508</v>
      </c>
      <c r="B7905" t="s">
        <v>3335</v>
      </c>
      <c r="C7905" t="str">
        <f>VLOOKUP(Table1[[#This Row],[Country Code]],Table3[],2)</f>
        <v>India</v>
      </c>
      <c r="D7905">
        <v>1</v>
      </c>
      <c r="E7905" t="s">
        <v>6914</v>
      </c>
      <c r="F7905" t="s">
        <v>16950</v>
      </c>
      <c r="G7905" t="s">
        <v>16894</v>
      </c>
      <c r="H7905" t="s">
        <v>16895</v>
      </c>
      <c r="I7905">
        <v>77.079511100000005</v>
      </c>
      <c r="J7905">
        <v>28.6385334</v>
      </c>
      <c r="K7905" t="s">
        <v>3337</v>
      </c>
      <c r="L7905">
        <v>400</v>
      </c>
      <c r="M7905" t="str">
        <f>IF(Table1[[#This Row],[Average Cost for two]]&lt;=200, "0-200", IF(Table1[[#This Row],[Average Cost for two]]&lt;=400, "200-400", IF(Table1[[#This Row],[Average Cost for two]]&lt;=600, "400-600", IF(Table1[[#This Row],[Average Cost for two]]&lt;=800, "600-800", IF(Table1[[#This Row],[Average Cost for two]]&lt;=1000, "800-1000", "&gt;1000")))))</f>
        <v>200-400</v>
      </c>
      <c r="N7905" t="s">
        <v>2115</v>
      </c>
      <c r="O7905" t="s">
        <v>28</v>
      </c>
      <c r="P7905" t="s">
        <v>28</v>
      </c>
      <c r="Q7905" t="s">
        <v>28</v>
      </c>
      <c r="R7905" t="s">
        <v>28</v>
      </c>
      <c r="S7905">
        <v>1</v>
      </c>
      <c r="T7905">
        <v>3.1</v>
      </c>
      <c r="U7905" t="s">
        <v>138</v>
      </c>
      <c r="V7905" t="s">
        <v>139</v>
      </c>
      <c r="W7905">
        <v>17</v>
      </c>
    </row>
    <row r="7906" spans="1:23" x14ac:dyDescent="0.25">
      <c r="A7906">
        <v>1305</v>
      </c>
      <c r="B7906" t="s">
        <v>16951</v>
      </c>
      <c r="C7906" t="str">
        <f>VLOOKUP(Table1[[#This Row],[Country Code]],Table3[],2)</f>
        <v>India</v>
      </c>
      <c r="D7906">
        <v>1</v>
      </c>
      <c r="E7906" t="s">
        <v>6914</v>
      </c>
      <c r="F7906" t="s">
        <v>16952</v>
      </c>
      <c r="G7906" t="s">
        <v>16894</v>
      </c>
      <c r="H7906" t="s">
        <v>16895</v>
      </c>
      <c r="I7906">
        <v>77.070743699999994</v>
      </c>
      <c r="J7906">
        <v>28.64041091</v>
      </c>
      <c r="K7906" t="s">
        <v>2654</v>
      </c>
      <c r="L7906">
        <v>400</v>
      </c>
      <c r="M7906" t="str">
        <f>IF(Table1[[#This Row],[Average Cost for two]]&lt;=200, "0-200", IF(Table1[[#This Row],[Average Cost for two]]&lt;=400, "200-400", IF(Table1[[#This Row],[Average Cost for two]]&lt;=600, "400-600", IF(Table1[[#This Row],[Average Cost for two]]&lt;=800, "600-800", IF(Table1[[#This Row],[Average Cost for two]]&lt;=1000, "800-1000", "&gt;1000")))))</f>
        <v>200-400</v>
      </c>
      <c r="N7906" t="s">
        <v>2115</v>
      </c>
      <c r="O7906" t="s">
        <v>28</v>
      </c>
      <c r="P7906" t="s">
        <v>28</v>
      </c>
      <c r="Q7906" t="s">
        <v>28</v>
      </c>
      <c r="R7906" t="s">
        <v>28</v>
      </c>
      <c r="S7906">
        <v>1</v>
      </c>
      <c r="T7906">
        <v>2.8</v>
      </c>
      <c r="U7906" t="s">
        <v>138</v>
      </c>
      <c r="V7906" t="s">
        <v>139</v>
      </c>
      <c r="W7906">
        <v>37</v>
      </c>
    </row>
    <row r="7907" spans="1:23" x14ac:dyDescent="0.25">
      <c r="A7907">
        <v>18245289</v>
      </c>
      <c r="B7907" t="s">
        <v>16953</v>
      </c>
      <c r="C7907" t="str">
        <f>VLOOKUP(Table1[[#This Row],[Country Code]],Table3[],2)</f>
        <v>India</v>
      </c>
      <c r="D7907">
        <v>1</v>
      </c>
      <c r="E7907" t="s">
        <v>6914</v>
      </c>
      <c r="F7907" t="s">
        <v>16954</v>
      </c>
      <c r="G7907" t="s">
        <v>16894</v>
      </c>
      <c r="H7907" t="s">
        <v>16895</v>
      </c>
      <c r="I7907">
        <v>77.0792261</v>
      </c>
      <c r="J7907">
        <v>28.642295300000001</v>
      </c>
      <c r="K7907" t="s">
        <v>2042</v>
      </c>
      <c r="L7907">
        <v>250</v>
      </c>
      <c r="M7907" t="str">
        <f>IF(Table1[[#This Row],[Average Cost for two]]&lt;=200, "0-200", IF(Table1[[#This Row],[Average Cost for two]]&lt;=400, "200-400", IF(Table1[[#This Row],[Average Cost for two]]&lt;=600, "400-600", IF(Table1[[#This Row],[Average Cost for two]]&lt;=800, "600-800", IF(Table1[[#This Row],[Average Cost for two]]&lt;=1000, "800-1000", "&gt;1000")))))</f>
        <v>200-400</v>
      </c>
      <c r="N7907" t="s">
        <v>2115</v>
      </c>
      <c r="O7907" t="s">
        <v>28</v>
      </c>
      <c r="P7907" t="s">
        <v>28</v>
      </c>
      <c r="Q7907" t="s">
        <v>28</v>
      </c>
      <c r="R7907" t="s">
        <v>28</v>
      </c>
      <c r="S7907">
        <v>1</v>
      </c>
      <c r="T7907">
        <v>3.2</v>
      </c>
      <c r="U7907" t="s">
        <v>138</v>
      </c>
      <c r="V7907" t="s">
        <v>139</v>
      </c>
      <c r="W7907">
        <v>10</v>
      </c>
    </row>
    <row r="7908" spans="1:23" x14ac:dyDescent="0.25">
      <c r="A7908">
        <v>18057797</v>
      </c>
      <c r="B7908" t="s">
        <v>16955</v>
      </c>
      <c r="C7908" t="str">
        <f>VLOOKUP(Table1[[#This Row],[Country Code]],Table3[],2)</f>
        <v>India</v>
      </c>
      <c r="D7908">
        <v>1</v>
      </c>
      <c r="E7908" t="s">
        <v>6914</v>
      </c>
      <c r="F7908" t="s">
        <v>16956</v>
      </c>
      <c r="G7908" t="s">
        <v>16894</v>
      </c>
      <c r="H7908" t="s">
        <v>16895</v>
      </c>
      <c r="I7908">
        <v>77.0765052</v>
      </c>
      <c r="J7908">
        <v>28.638646000000001</v>
      </c>
      <c r="K7908" t="s">
        <v>3337</v>
      </c>
      <c r="L7908">
        <v>300</v>
      </c>
      <c r="M7908" t="str">
        <f>IF(Table1[[#This Row],[Average Cost for two]]&lt;=200, "0-200", IF(Table1[[#This Row],[Average Cost for two]]&lt;=400, "200-400", IF(Table1[[#This Row],[Average Cost for two]]&lt;=600, "400-600", IF(Table1[[#This Row],[Average Cost for two]]&lt;=800, "600-800", IF(Table1[[#This Row],[Average Cost for two]]&lt;=1000, "800-1000", "&gt;1000")))))</f>
        <v>200-400</v>
      </c>
      <c r="N7908" t="s">
        <v>2115</v>
      </c>
      <c r="O7908" t="s">
        <v>28</v>
      </c>
      <c r="P7908" t="s">
        <v>28</v>
      </c>
      <c r="Q7908" t="s">
        <v>28</v>
      </c>
      <c r="R7908" t="s">
        <v>28</v>
      </c>
      <c r="S7908">
        <v>1</v>
      </c>
      <c r="T7908">
        <v>3.2</v>
      </c>
      <c r="U7908" t="s">
        <v>138</v>
      </c>
      <c r="V7908" t="s">
        <v>139</v>
      </c>
      <c r="W7908">
        <v>9</v>
      </c>
    </row>
    <row r="7909" spans="1:23" x14ac:dyDescent="0.25">
      <c r="A7909">
        <v>300472</v>
      </c>
      <c r="B7909" t="s">
        <v>4044</v>
      </c>
      <c r="C7909" t="str">
        <f>VLOOKUP(Table1[[#This Row],[Country Code]],Table3[],2)</f>
        <v>India</v>
      </c>
      <c r="D7909">
        <v>1</v>
      </c>
      <c r="E7909" t="s">
        <v>6914</v>
      </c>
      <c r="F7909" t="s">
        <v>16957</v>
      </c>
      <c r="G7909" t="s">
        <v>16894</v>
      </c>
      <c r="H7909" t="s">
        <v>16895</v>
      </c>
      <c r="I7909">
        <v>77.069754970000005</v>
      </c>
      <c r="J7909">
        <v>28.62759745</v>
      </c>
      <c r="K7909" t="s">
        <v>2114</v>
      </c>
      <c r="L7909">
        <v>400</v>
      </c>
      <c r="M7909" t="str">
        <f>IF(Table1[[#This Row],[Average Cost for two]]&lt;=200, "0-200", IF(Table1[[#This Row],[Average Cost for two]]&lt;=400, "200-400", IF(Table1[[#This Row],[Average Cost for two]]&lt;=600, "400-600", IF(Table1[[#This Row],[Average Cost for two]]&lt;=800, "600-800", IF(Table1[[#This Row],[Average Cost for two]]&lt;=1000, "800-1000", "&gt;1000")))))</f>
        <v>200-400</v>
      </c>
      <c r="N7909" t="s">
        <v>2115</v>
      </c>
      <c r="O7909" t="s">
        <v>28</v>
      </c>
      <c r="P7909" t="s">
        <v>28</v>
      </c>
      <c r="Q7909" t="s">
        <v>28</v>
      </c>
      <c r="R7909" t="s">
        <v>28</v>
      </c>
      <c r="S7909">
        <v>1</v>
      </c>
      <c r="T7909">
        <v>3.1</v>
      </c>
      <c r="U7909" t="s">
        <v>138</v>
      </c>
      <c r="V7909" t="s">
        <v>139</v>
      </c>
      <c r="W7909">
        <v>23</v>
      </c>
    </row>
    <row r="7910" spans="1:23" x14ac:dyDescent="0.25">
      <c r="A7910">
        <v>18247014</v>
      </c>
      <c r="B7910" t="s">
        <v>16958</v>
      </c>
      <c r="C7910" t="str">
        <f>VLOOKUP(Table1[[#This Row],[Country Code]],Table3[],2)</f>
        <v>India</v>
      </c>
      <c r="D7910">
        <v>1</v>
      </c>
      <c r="E7910" t="s">
        <v>6914</v>
      </c>
      <c r="F7910" t="s">
        <v>16959</v>
      </c>
      <c r="G7910" t="s">
        <v>16894</v>
      </c>
      <c r="H7910" t="s">
        <v>16895</v>
      </c>
      <c r="I7910">
        <v>77.075153599999993</v>
      </c>
      <c r="J7910">
        <v>28.639219799999999</v>
      </c>
      <c r="K7910" t="s">
        <v>2404</v>
      </c>
      <c r="L7910">
        <v>550</v>
      </c>
      <c r="M7910" t="str">
        <f>IF(Table1[[#This Row],[Average Cost for two]]&lt;=200, "0-200", IF(Table1[[#This Row],[Average Cost for two]]&lt;=400, "200-400", IF(Table1[[#This Row],[Average Cost for two]]&lt;=600, "400-600", IF(Table1[[#This Row],[Average Cost for two]]&lt;=800, "600-800", IF(Table1[[#This Row],[Average Cost for two]]&lt;=1000, "800-1000", "&gt;1000")))))</f>
        <v>400-600</v>
      </c>
      <c r="N7910" t="s">
        <v>2115</v>
      </c>
      <c r="O7910" t="s">
        <v>28</v>
      </c>
      <c r="P7910" t="s">
        <v>28</v>
      </c>
      <c r="Q7910" t="s">
        <v>28</v>
      </c>
      <c r="R7910" t="s">
        <v>28</v>
      </c>
      <c r="S7910">
        <v>2</v>
      </c>
      <c r="T7910">
        <v>3.4</v>
      </c>
      <c r="U7910" t="s">
        <v>138</v>
      </c>
      <c r="V7910" t="s">
        <v>139</v>
      </c>
      <c r="W7910">
        <v>23</v>
      </c>
    </row>
    <row r="7911" spans="1:23" x14ac:dyDescent="0.25">
      <c r="A7911">
        <v>4790</v>
      </c>
      <c r="B7911" t="s">
        <v>16960</v>
      </c>
      <c r="C7911" t="str">
        <f>VLOOKUP(Table1[[#This Row],[Country Code]],Table3[],2)</f>
        <v>India</v>
      </c>
      <c r="D7911">
        <v>1</v>
      </c>
      <c r="E7911" t="s">
        <v>6914</v>
      </c>
      <c r="F7911" t="s">
        <v>16961</v>
      </c>
      <c r="G7911" t="s">
        <v>16894</v>
      </c>
      <c r="H7911" t="s">
        <v>16895</v>
      </c>
      <c r="I7911">
        <v>77.073929500000006</v>
      </c>
      <c r="J7911">
        <v>28.639496959999999</v>
      </c>
      <c r="K7911" t="s">
        <v>54</v>
      </c>
      <c r="L7911">
        <v>450</v>
      </c>
      <c r="M7911" t="str">
        <f>IF(Table1[[#This Row],[Average Cost for two]]&lt;=200, "0-200", IF(Table1[[#This Row],[Average Cost for two]]&lt;=400, "200-400", IF(Table1[[#This Row],[Average Cost for two]]&lt;=600, "400-600", IF(Table1[[#This Row],[Average Cost for two]]&lt;=800, "600-800", IF(Table1[[#This Row],[Average Cost for two]]&lt;=1000, "800-1000", "&gt;1000")))))</f>
        <v>400-600</v>
      </c>
      <c r="N7911" t="s">
        <v>2115</v>
      </c>
      <c r="O7911" t="s">
        <v>28</v>
      </c>
      <c r="P7911" t="s">
        <v>28</v>
      </c>
      <c r="Q7911" t="s">
        <v>28</v>
      </c>
      <c r="R7911" t="s">
        <v>28</v>
      </c>
      <c r="S7911">
        <v>1</v>
      </c>
      <c r="T7911">
        <v>2.8</v>
      </c>
      <c r="U7911" t="s">
        <v>138</v>
      </c>
      <c r="V7911" t="s">
        <v>139</v>
      </c>
      <c r="W7911">
        <v>11</v>
      </c>
    </row>
    <row r="7912" spans="1:23" x14ac:dyDescent="0.25">
      <c r="A7912">
        <v>8707</v>
      </c>
      <c r="B7912" t="s">
        <v>16962</v>
      </c>
      <c r="C7912" t="str">
        <f>VLOOKUP(Table1[[#This Row],[Country Code]],Table3[],2)</f>
        <v>India</v>
      </c>
      <c r="D7912">
        <v>1</v>
      </c>
      <c r="E7912" t="s">
        <v>6914</v>
      </c>
      <c r="F7912" t="s">
        <v>16963</v>
      </c>
      <c r="G7912" t="s">
        <v>16894</v>
      </c>
      <c r="H7912" t="s">
        <v>16895</v>
      </c>
      <c r="I7912">
        <v>77.060053600000003</v>
      </c>
      <c r="J7912">
        <v>28.635896599999999</v>
      </c>
      <c r="K7912" t="s">
        <v>2374</v>
      </c>
      <c r="L7912">
        <v>100</v>
      </c>
      <c r="M7912" t="str">
        <f>IF(Table1[[#This Row],[Average Cost for two]]&lt;=200, "0-200", IF(Table1[[#This Row],[Average Cost for two]]&lt;=400, "200-400", IF(Table1[[#This Row],[Average Cost for two]]&lt;=600, "400-600", IF(Table1[[#This Row],[Average Cost for two]]&lt;=800, "600-800", IF(Table1[[#This Row],[Average Cost for two]]&lt;=1000, "800-1000", "&gt;1000")))))</f>
        <v>0-200</v>
      </c>
      <c r="N7912" t="s">
        <v>2115</v>
      </c>
      <c r="O7912" t="s">
        <v>28</v>
      </c>
      <c r="P7912" t="s">
        <v>28</v>
      </c>
      <c r="Q7912" t="s">
        <v>28</v>
      </c>
      <c r="R7912" t="s">
        <v>28</v>
      </c>
      <c r="S7912">
        <v>1</v>
      </c>
      <c r="T7912">
        <v>3</v>
      </c>
      <c r="U7912" t="s">
        <v>138</v>
      </c>
      <c r="V7912" t="s">
        <v>139</v>
      </c>
      <c r="W7912">
        <v>4</v>
      </c>
    </row>
    <row r="7913" spans="1:23" x14ac:dyDescent="0.25">
      <c r="A7913">
        <v>302183</v>
      </c>
      <c r="B7913" t="s">
        <v>16964</v>
      </c>
      <c r="C7913" t="str">
        <f>VLOOKUP(Table1[[#This Row],[Country Code]],Table3[],2)</f>
        <v>India</v>
      </c>
      <c r="D7913">
        <v>1</v>
      </c>
      <c r="E7913" t="s">
        <v>6914</v>
      </c>
      <c r="F7913" t="s">
        <v>16965</v>
      </c>
      <c r="G7913" t="s">
        <v>16894</v>
      </c>
      <c r="H7913" t="s">
        <v>16895</v>
      </c>
      <c r="I7913">
        <v>77.077177300000002</v>
      </c>
      <c r="J7913">
        <v>28.6385328</v>
      </c>
      <c r="K7913" t="s">
        <v>1822</v>
      </c>
      <c r="L7913">
        <v>100</v>
      </c>
      <c r="M7913" t="str">
        <f>IF(Table1[[#This Row],[Average Cost for two]]&lt;=200, "0-200", IF(Table1[[#This Row],[Average Cost for two]]&lt;=400, "200-400", IF(Table1[[#This Row],[Average Cost for two]]&lt;=600, "400-600", IF(Table1[[#This Row],[Average Cost for two]]&lt;=800, "600-800", IF(Table1[[#This Row],[Average Cost for two]]&lt;=1000, "800-1000", "&gt;1000")))))</f>
        <v>0-200</v>
      </c>
      <c r="N7913" t="s">
        <v>2115</v>
      </c>
      <c r="O7913" t="s">
        <v>28</v>
      </c>
      <c r="P7913" t="s">
        <v>28</v>
      </c>
      <c r="Q7913" t="s">
        <v>28</v>
      </c>
      <c r="R7913" t="s">
        <v>28</v>
      </c>
      <c r="S7913">
        <v>1</v>
      </c>
      <c r="T7913">
        <v>3</v>
      </c>
      <c r="U7913" t="s">
        <v>138</v>
      </c>
      <c r="V7913" t="s">
        <v>139</v>
      </c>
      <c r="W7913">
        <v>4</v>
      </c>
    </row>
    <row r="7914" spans="1:23" x14ac:dyDescent="0.25">
      <c r="A7914">
        <v>4792</v>
      </c>
      <c r="B7914" t="s">
        <v>14575</v>
      </c>
      <c r="C7914" t="str">
        <f>VLOOKUP(Table1[[#This Row],[Country Code]],Table3[],2)</f>
        <v>India</v>
      </c>
      <c r="D7914">
        <v>1</v>
      </c>
      <c r="E7914" t="s">
        <v>6914</v>
      </c>
      <c r="F7914" t="s">
        <v>16966</v>
      </c>
      <c r="G7914" t="s">
        <v>16894</v>
      </c>
      <c r="H7914" t="s">
        <v>16895</v>
      </c>
      <c r="I7914">
        <v>77.069847699999997</v>
      </c>
      <c r="J7914">
        <v>28.627570500000001</v>
      </c>
      <c r="K7914" t="s">
        <v>2302</v>
      </c>
      <c r="L7914">
        <v>350</v>
      </c>
      <c r="M7914" t="str">
        <f>IF(Table1[[#This Row],[Average Cost for two]]&lt;=200, "0-200", IF(Table1[[#This Row],[Average Cost for two]]&lt;=400, "200-400", IF(Table1[[#This Row],[Average Cost for two]]&lt;=600, "400-600", IF(Table1[[#This Row],[Average Cost for two]]&lt;=800, "600-800", IF(Table1[[#This Row],[Average Cost for two]]&lt;=1000, "800-1000", "&gt;1000")))))</f>
        <v>200-400</v>
      </c>
      <c r="N7914" t="s">
        <v>2115</v>
      </c>
      <c r="O7914" t="s">
        <v>28</v>
      </c>
      <c r="P7914" t="s">
        <v>28</v>
      </c>
      <c r="Q7914" t="s">
        <v>28</v>
      </c>
      <c r="R7914" t="s">
        <v>28</v>
      </c>
      <c r="S7914">
        <v>1</v>
      </c>
      <c r="T7914">
        <v>3.3</v>
      </c>
      <c r="U7914" t="s">
        <v>138</v>
      </c>
      <c r="V7914" t="s">
        <v>139</v>
      </c>
      <c r="W7914">
        <v>42</v>
      </c>
    </row>
    <row r="7915" spans="1:23" x14ac:dyDescent="0.25">
      <c r="A7915">
        <v>2362</v>
      </c>
      <c r="B7915" t="s">
        <v>16087</v>
      </c>
      <c r="C7915" t="str">
        <f>VLOOKUP(Table1[[#This Row],[Country Code]],Table3[],2)</f>
        <v>India</v>
      </c>
      <c r="D7915">
        <v>1</v>
      </c>
      <c r="E7915" t="s">
        <v>6914</v>
      </c>
      <c r="F7915" t="s">
        <v>16967</v>
      </c>
      <c r="G7915" t="s">
        <v>16894</v>
      </c>
      <c r="H7915" t="s">
        <v>16895</v>
      </c>
      <c r="I7915">
        <v>77.076572499999997</v>
      </c>
      <c r="J7915">
        <v>28.6387222</v>
      </c>
      <c r="K7915" t="s">
        <v>2042</v>
      </c>
      <c r="L7915">
        <v>250</v>
      </c>
      <c r="M7915" t="str">
        <f>IF(Table1[[#This Row],[Average Cost for two]]&lt;=200, "0-200", IF(Table1[[#This Row],[Average Cost for two]]&lt;=400, "200-400", IF(Table1[[#This Row],[Average Cost for two]]&lt;=600, "400-600", IF(Table1[[#This Row],[Average Cost for two]]&lt;=800, "600-800", IF(Table1[[#This Row],[Average Cost for two]]&lt;=1000, "800-1000", "&gt;1000")))))</f>
        <v>200-400</v>
      </c>
      <c r="N7915" t="s">
        <v>2115</v>
      </c>
      <c r="O7915" t="s">
        <v>28</v>
      </c>
      <c r="P7915" t="s">
        <v>28</v>
      </c>
      <c r="Q7915" t="s">
        <v>28</v>
      </c>
      <c r="R7915" t="s">
        <v>28</v>
      </c>
      <c r="S7915">
        <v>1</v>
      </c>
      <c r="T7915">
        <v>3.4</v>
      </c>
      <c r="U7915" t="s">
        <v>138</v>
      </c>
      <c r="V7915" t="s">
        <v>139</v>
      </c>
      <c r="W7915">
        <v>35</v>
      </c>
    </row>
    <row r="7916" spans="1:23" x14ac:dyDescent="0.25">
      <c r="A7916">
        <v>4338</v>
      </c>
      <c r="B7916" t="s">
        <v>16968</v>
      </c>
      <c r="C7916" t="str">
        <f>VLOOKUP(Table1[[#This Row],[Country Code]],Table3[],2)</f>
        <v>India</v>
      </c>
      <c r="D7916">
        <v>1</v>
      </c>
      <c r="E7916" t="s">
        <v>6914</v>
      </c>
      <c r="F7916" t="s">
        <v>16969</v>
      </c>
      <c r="G7916" t="s">
        <v>16894</v>
      </c>
      <c r="H7916" t="s">
        <v>16895</v>
      </c>
      <c r="I7916">
        <v>77.074749100000005</v>
      </c>
      <c r="J7916">
        <v>28.639194</v>
      </c>
      <c r="K7916" t="s">
        <v>2280</v>
      </c>
      <c r="L7916">
        <v>800</v>
      </c>
      <c r="M7916" t="str">
        <f>IF(Table1[[#This Row],[Average Cost for two]]&lt;=200, "0-200", IF(Table1[[#This Row],[Average Cost for two]]&lt;=400, "200-400", IF(Table1[[#This Row],[Average Cost for two]]&lt;=600, "400-600", IF(Table1[[#This Row],[Average Cost for two]]&lt;=800, "600-800", IF(Table1[[#This Row],[Average Cost for two]]&lt;=1000, "800-1000", "&gt;1000")))))</f>
        <v>600-800</v>
      </c>
      <c r="N7916" t="s">
        <v>2115</v>
      </c>
      <c r="O7916" t="s">
        <v>27</v>
      </c>
      <c r="P7916" t="s">
        <v>28</v>
      </c>
      <c r="Q7916" t="s">
        <v>28</v>
      </c>
      <c r="R7916" t="s">
        <v>28</v>
      </c>
      <c r="S7916">
        <v>2</v>
      </c>
      <c r="T7916">
        <v>2.6</v>
      </c>
      <c r="U7916" t="s">
        <v>138</v>
      </c>
      <c r="V7916" t="s">
        <v>139</v>
      </c>
      <c r="W7916">
        <v>43</v>
      </c>
    </row>
    <row r="7917" spans="1:23" x14ac:dyDescent="0.25">
      <c r="A7917">
        <v>309198</v>
      </c>
      <c r="B7917" t="s">
        <v>2292</v>
      </c>
      <c r="C7917" t="str">
        <f>VLOOKUP(Table1[[#This Row],[Country Code]],Table3[],2)</f>
        <v>India</v>
      </c>
      <c r="D7917">
        <v>1</v>
      </c>
      <c r="E7917" t="s">
        <v>6914</v>
      </c>
      <c r="F7917" t="s">
        <v>16970</v>
      </c>
      <c r="G7917" t="s">
        <v>16894</v>
      </c>
      <c r="H7917" t="s">
        <v>16895</v>
      </c>
      <c r="I7917">
        <v>77.075196500000004</v>
      </c>
      <c r="J7917">
        <v>28.638856950000001</v>
      </c>
      <c r="K7917" t="s">
        <v>2997</v>
      </c>
      <c r="L7917">
        <v>500</v>
      </c>
      <c r="M7917" t="str">
        <f>IF(Table1[[#This Row],[Average Cost for two]]&lt;=200, "0-200", IF(Table1[[#This Row],[Average Cost for two]]&lt;=400, "200-400", IF(Table1[[#This Row],[Average Cost for two]]&lt;=600, "400-600", IF(Table1[[#This Row],[Average Cost for two]]&lt;=800, "600-800", IF(Table1[[#This Row],[Average Cost for two]]&lt;=1000, "800-1000", "&gt;1000")))))</f>
        <v>400-600</v>
      </c>
      <c r="N7917" t="s">
        <v>2115</v>
      </c>
      <c r="O7917" t="s">
        <v>28</v>
      </c>
      <c r="P7917" t="s">
        <v>27</v>
      </c>
      <c r="Q7917" t="s">
        <v>28</v>
      </c>
      <c r="R7917" t="s">
        <v>28</v>
      </c>
      <c r="S7917">
        <v>2</v>
      </c>
      <c r="T7917">
        <v>2.6</v>
      </c>
      <c r="U7917" t="s">
        <v>138</v>
      </c>
      <c r="V7917" t="s">
        <v>139</v>
      </c>
      <c r="W7917">
        <v>28</v>
      </c>
    </row>
    <row r="7918" spans="1:23" x14ac:dyDescent="0.25">
      <c r="A7918">
        <v>300457</v>
      </c>
      <c r="B7918" t="s">
        <v>16971</v>
      </c>
      <c r="C7918" t="str">
        <f>VLOOKUP(Table1[[#This Row],[Country Code]],Table3[],2)</f>
        <v>India</v>
      </c>
      <c r="D7918">
        <v>1</v>
      </c>
      <c r="E7918" t="s">
        <v>6914</v>
      </c>
      <c r="F7918" t="s">
        <v>16972</v>
      </c>
      <c r="G7918" t="s">
        <v>16894</v>
      </c>
      <c r="H7918" t="s">
        <v>16895</v>
      </c>
      <c r="I7918">
        <v>77.058887900000002</v>
      </c>
      <c r="J7918">
        <v>28.635440299999999</v>
      </c>
      <c r="K7918" t="s">
        <v>145</v>
      </c>
      <c r="L7918">
        <v>200</v>
      </c>
      <c r="M7918" t="str">
        <f>IF(Table1[[#This Row],[Average Cost for two]]&lt;=200, "0-200", IF(Table1[[#This Row],[Average Cost for two]]&lt;=400, "200-400", IF(Table1[[#This Row],[Average Cost for two]]&lt;=600, "400-600", IF(Table1[[#This Row],[Average Cost for two]]&lt;=800, "600-800", IF(Table1[[#This Row],[Average Cost for two]]&lt;=1000, "800-1000", "&gt;1000")))))</f>
        <v>0-200</v>
      </c>
      <c r="N7918" t="s">
        <v>2115</v>
      </c>
      <c r="O7918" t="s">
        <v>28</v>
      </c>
      <c r="P7918" t="s">
        <v>28</v>
      </c>
      <c r="Q7918" t="s">
        <v>28</v>
      </c>
      <c r="R7918" t="s">
        <v>28</v>
      </c>
      <c r="S7918">
        <v>1</v>
      </c>
      <c r="T7918">
        <v>3.2</v>
      </c>
      <c r="U7918" t="s">
        <v>138</v>
      </c>
      <c r="V7918" t="s">
        <v>139</v>
      </c>
      <c r="W7918">
        <v>17</v>
      </c>
    </row>
    <row r="7919" spans="1:23" x14ac:dyDescent="0.25">
      <c r="A7919">
        <v>312201</v>
      </c>
      <c r="B7919" t="s">
        <v>16973</v>
      </c>
      <c r="C7919" t="str">
        <f>VLOOKUP(Table1[[#This Row],[Country Code]],Table3[],2)</f>
        <v>India</v>
      </c>
      <c r="D7919">
        <v>1</v>
      </c>
      <c r="E7919" t="s">
        <v>6914</v>
      </c>
      <c r="F7919" t="s">
        <v>16974</v>
      </c>
      <c r="G7919" t="s">
        <v>16894</v>
      </c>
      <c r="H7919" t="s">
        <v>16895</v>
      </c>
      <c r="I7919">
        <v>77.075288700000002</v>
      </c>
      <c r="J7919">
        <v>28.639783399999999</v>
      </c>
      <c r="K7919" t="s">
        <v>2280</v>
      </c>
      <c r="L7919">
        <v>1150</v>
      </c>
      <c r="M7919" t="str">
        <f>IF(Table1[[#This Row],[Average Cost for two]]&lt;=200, "0-200", IF(Table1[[#This Row],[Average Cost for two]]&lt;=400, "200-400", IF(Table1[[#This Row],[Average Cost for two]]&lt;=600, "400-600", IF(Table1[[#This Row],[Average Cost for two]]&lt;=800, "600-800", IF(Table1[[#This Row],[Average Cost for two]]&lt;=1000, "800-1000", "&gt;1000")))))</f>
        <v>&gt;1000</v>
      </c>
      <c r="N7919" t="s">
        <v>2115</v>
      </c>
      <c r="O7919" t="s">
        <v>27</v>
      </c>
      <c r="P7919" t="s">
        <v>27</v>
      </c>
      <c r="Q7919" t="s">
        <v>28</v>
      </c>
      <c r="R7919" t="s">
        <v>28</v>
      </c>
      <c r="S7919">
        <v>3</v>
      </c>
      <c r="T7919">
        <v>3.4</v>
      </c>
      <c r="U7919" t="s">
        <v>138</v>
      </c>
      <c r="V7919" t="s">
        <v>139</v>
      </c>
      <c r="W7919">
        <v>40</v>
      </c>
    </row>
    <row r="7920" spans="1:23" x14ac:dyDescent="0.25">
      <c r="A7920">
        <v>3657</v>
      </c>
      <c r="B7920" t="s">
        <v>12425</v>
      </c>
      <c r="C7920" t="str">
        <f>VLOOKUP(Table1[[#This Row],[Country Code]],Table3[],2)</f>
        <v>India</v>
      </c>
      <c r="D7920">
        <v>1</v>
      </c>
      <c r="E7920" t="s">
        <v>6914</v>
      </c>
      <c r="F7920" t="s">
        <v>16975</v>
      </c>
      <c r="G7920" t="s">
        <v>16894</v>
      </c>
      <c r="H7920" t="s">
        <v>16895</v>
      </c>
      <c r="I7920">
        <v>77.070221680000003</v>
      </c>
      <c r="J7920">
        <v>28.635041820000001</v>
      </c>
      <c r="K7920" t="s">
        <v>54</v>
      </c>
      <c r="L7920">
        <v>600</v>
      </c>
      <c r="M7920" t="str">
        <f>IF(Table1[[#This Row],[Average Cost for two]]&lt;=200, "0-200", IF(Table1[[#This Row],[Average Cost for two]]&lt;=400, "200-400", IF(Table1[[#This Row],[Average Cost for two]]&lt;=600, "400-600", IF(Table1[[#This Row],[Average Cost for two]]&lt;=800, "600-800", IF(Table1[[#This Row],[Average Cost for two]]&lt;=1000, "800-1000", "&gt;1000")))))</f>
        <v>400-600</v>
      </c>
      <c r="N7920" t="s">
        <v>2115</v>
      </c>
      <c r="O7920" t="s">
        <v>28</v>
      </c>
      <c r="P7920" t="s">
        <v>28</v>
      </c>
      <c r="Q7920" t="s">
        <v>28</v>
      </c>
      <c r="R7920" t="s">
        <v>28</v>
      </c>
      <c r="S7920">
        <v>2</v>
      </c>
      <c r="T7920">
        <v>3.4</v>
      </c>
      <c r="U7920" t="s">
        <v>138</v>
      </c>
      <c r="V7920" t="s">
        <v>139</v>
      </c>
      <c r="W7920">
        <v>26</v>
      </c>
    </row>
    <row r="7921" spans="1:23" x14ac:dyDescent="0.25">
      <c r="A7921">
        <v>310640</v>
      </c>
      <c r="B7921" t="s">
        <v>16976</v>
      </c>
      <c r="C7921" t="str">
        <f>VLOOKUP(Table1[[#This Row],[Country Code]],Table3[],2)</f>
        <v>India</v>
      </c>
      <c r="D7921">
        <v>1</v>
      </c>
      <c r="E7921" t="s">
        <v>6914</v>
      </c>
      <c r="F7921" t="s">
        <v>16977</v>
      </c>
      <c r="G7921" t="s">
        <v>16894</v>
      </c>
      <c r="H7921" t="s">
        <v>16895</v>
      </c>
      <c r="I7921">
        <v>0</v>
      </c>
      <c r="J7921">
        <v>0</v>
      </c>
      <c r="K7921" t="s">
        <v>2351</v>
      </c>
      <c r="L7921">
        <v>600</v>
      </c>
      <c r="M7921" t="str">
        <f>IF(Table1[[#This Row],[Average Cost for two]]&lt;=200, "0-200", IF(Table1[[#This Row],[Average Cost for two]]&lt;=400, "200-400", IF(Table1[[#This Row],[Average Cost for two]]&lt;=600, "400-600", IF(Table1[[#This Row],[Average Cost for two]]&lt;=800, "600-800", IF(Table1[[#This Row],[Average Cost for two]]&lt;=1000, "800-1000", "&gt;1000")))))</f>
        <v>400-600</v>
      </c>
      <c r="N7921" t="s">
        <v>2115</v>
      </c>
      <c r="O7921" t="s">
        <v>28</v>
      </c>
      <c r="P7921" t="s">
        <v>28</v>
      </c>
      <c r="Q7921" t="s">
        <v>28</v>
      </c>
      <c r="R7921" t="s">
        <v>28</v>
      </c>
      <c r="S7921">
        <v>2</v>
      </c>
      <c r="T7921">
        <v>3.2</v>
      </c>
      <c r="U7921" t="s">
        <v>138</v>
      </c>
      <c r="V7921" t="s">
        <v>139</v>
      </c>
      <c r="W7921">
        <v>49</v>
      </c>
    </row>
    <row r="7922" spans="1:23" x14ac:dyDescent="0.25">
      <c r="A7922">
        <v>309323</v>
      </c>
      <c r="B7922" t="s">
        <v>12366</v>
      </c>
      <c r="C7922" t="str">
        <f>VLOOKUP(Table1[[#This Row],[Country Code]],Table3[],2)</f>
        <v>India</v>
      </c>
      <c r="D7922">
        <v>1</v>
      </c>
      <c r="E7922" t="s">
        <v>6914</v>
      </c>
      <c r="F7922" t="s">
        <v>16978</v>
      </c>
      <c r="G7922" t="s">
        <v>16894</v>
      </c>
      <c r="H7922" t="s">
        <v>16895</v>
      </c>
      <c r="I7922">
        <v>77.074524299999993</v>
      </c>
      <c r="J7922">
        <v>28.639127500000001</v>
      </c>
      <c r="K7922" t="s">
        <v>2280</v>
      </c>
      <c r="L7922">
        <v>1100</v>
      </c>
      <c r="M7922" t="str">
        <f>IF(Table1[[#This Row],[Average Cost for two]]&lt;=200, "0-200", IF(Table1[[#This Row],[Average Cost for two]]&lt;=400, "200-400", IF(Table1[[#This Row],[Average Cost for two]]&lt;=600, "400-600", IF(Table1[[#This Row],[Average Cost for two]]&lt;=800, "600-800", IF(Table1[[#This Row],[Average Cost for two]]&lt;=1000, "800-1000", "&gt;1000")))))</f>
        <v>&gt;1000</v>
      </c>
      <c r="N7922" t="s">
        <v>2115</v>
      </c>
      <c r="O7922" t="s">
        <v>27</v>
      </c>
      <c r="P7922" t="s">
        <v>28</v>
      </c>
      <c r="Q7922" t="s">
        <v>28</v>
      </c>
      <c r="R7922" t="s">
        <v>28</v>
      </c>
      <c r="S7922">
        <v>3</v>
      </c>
      <c r="T7922">
        <v>3.2</v>
      </c>
      <c r="U7922" t="s">
        <v>138</v>
      </c>
      <c r="V7922" t="s">
        <v>139</v>
      </c>
      <c r="W7922">
        <v>31</v>
      </c>
    </row>
    <row r="7923" spans="1:23" x14ac:dyDescent="0.25">
      <c r="A7923">
        <v>311333</v>
      </c>
      <c r="B7923" t="s">
        <v>3128</v>
      </c>
      <c r="C7923" t="str">
        <f>VLOOKUP(Table1[[#This Row],[Country Code]],Table3[],2)</f>
        <v>India</v>
      </c>
      <c r="D7923">
        <v>1</v>
      </c>
      <c r="E7923" t="s">
        <v>6914</v>
      </c>
      <c r="F7923" t="s">
        <v>16979</v>
      </c>
      <c r="G7923" t="s">
        <v>16894</v>
      </c>
      <c r="H7923" t="s">
        <v>16895</v>
      </c>
      <c r="I7923">
        <v>77.069946999999999</v>
      </c>
      <c r="J7923">
        <v>28.627449800000001</v>
      </c>
      <c r="K7923" t="s">
        <v>2964</v>
      </c>
      <c r="L7923">
        <v>300</v>
      </c>
      <c r="M7923" t="str">
        <f>IF(Table1[[#This Row],[Average Cost for two]]&lt;=200, "0-200", IF(Table1[[#This Row],[Average Cost for two]]&lt;=400, "200-400", IF(Table1[[#This Row],[Average Cost for two]]&lt;=600, "400-600", IF(Table1[[#This Row],[Average Cost for two]]&lt;=800, "600-800", IF(Table1[[#This Row],[Average Cost for two]]&lt;=1000, "800-1000", "&gt;1000")))))</f>
        <v>200-400</v>
      </c>
      <c r="N7923" t="s">
        <v>2115</v>
      </c>
      <c r="O7923" t="s">
        <v>28</v>
      </c>
      <c r="P7923" t="s">
        <v>28</v>
      </c>
      <c r="Q7923" t="s">
        <v>28</v>
      </c>
      <c r="R7923" t="s">
        <v>28</v>
      </c>
      <c r="S7923">
        <v>1</v>
      </c>
      <c r="T7923">
        <v>3.1</v>
      </c>
      <c r="U7923" t="s">
        <v>138</v>
      </c>
      <c r="V7923" t="s">
        <v>139</v>
      </c>
      <c r="W7923">
        <v>7</v>
      </c>
    </row>
    <row r="7924" spans="1:23" x14ac:dyDescent="0.25">
      <c r="A7924">
        <v>5925</v>
      </c>
      <c r="B7924" t="s">
        <v>16980</v>
      </c>
      <c r="C7924" t="str">
        <f>VLOOKUP(Table1[[#This Row],[Country Code]],Table3[],2)</f>
        <v>India</v>
      </c>
      <c r="D7924">
        <v>1</v>
      </c>
      <c r="E7924" t="s">
        <v>6914</v>
      </c>
      <c r="F7924" t="s">
        <v>16981</v>
      </c>
      <c r="G7924" t="s">
        <v>16894</v>
      </c>
      <c r="H7924" t="s">
        <v>16895</v>
      </c>
      <c r="I7924">
        <v>77.078481300000007</v>
      </c>
      <c r="J7924">
        <v>28.638613899999999</v>
      </c>
      <c r="K7924" t="s">
        <v>2341</v>
      </c>
      <c r="L7924">
        <v>100</v>
      </c>
      <c r="M7924" t="str">
        <f>IF(Table1[[#This Row],[Average Cost for two]]&lt;=200, "0-200", IF(Table1[[#This Row],[Average Cost for two]]&lt;=400, "200-400", IF(Table1[[#This Row],[Average Cost for two]]&lt;=600, "400-600", IF(Table1[[#This Row],[Average Cost for two]]&lt;=800, "600-800", IF(Table1[[#This Row],[Average Cost for two]]&lt;=1000, "800-1000", "&gt;1000")))))</f>
        <v>0-200</v>
      </c>
      <c r="N7924" t="s">
        <v>2115</v>
      </c>
      <c r="O7924" t="s">
        <v>28</v>
      </c>
      <c r="P7924" t="s">
        <v>28</v>
      </c>
      <c r="Q7924" t="s">
        <v>28</v>
      </c>
      <c r="R7924" t="s">
        <v>28</v>
      </c>
      <c r="S7924">
        <v>1</v>
      </c>
      <c r="T7924">
        <v>2.6</v>
      </c>
      <c r="U7924" t="s">
        <v>138</v>
      </c>
      <c r="V7924" t="s">
        <v>139</v>
      </c>
      <c r="W7924">
        <v>42</v>
      </c>
    </row>
    <row r="7925" spans="1:23" x14ac:dyDescent="0.25">
      <c r="A7925">
        <v>312448</v>
      </c>
      <c r="B7925" t="s">
        <v>3172</v>
      </c>
      <c r="C7925" t="str">
        <f>VLOOKUP(Table1[[#This Row],[Country Code]],Table3[],2)</f>
        <v>India</v>
      </c>
      <c r="D7925">
        <v>1</v>
      </c>
      <c r="E7925" t="s">
        <v>6914</v>
      </c>
      <c r="F7925" t="s">
        <v>16982</v>
      </c>
      <c r="G7925" t="s">
        <v>16894</v>
      </c>
      <c r="H7925" t="s">
        <v>16895</v>
      </c>
      <c r="I7925">
        <v>77.079297999999994</v>
      </c>
      <c r="J7925">
        <v>28.642561700000002</v>
      </c>
      <c r="K7925" t="s">
        <v>3174</v>
      </c>
      <c r="L7925">
        <v>300</v>
      </c>
      <c r="M7925" t="str">
        <f>IF(Table1[[#This Row],[Average Cost for two]]&lt;=200, "0-200", IF(Table1[[#This Row],[Average Cost for two]]&lt;=400, "200-400", IF(Table1[[#This Row],[Average Cost for two]]&lt;=600, "400-600", IF(Table1[[#This Row],[Average Cost for two]]&lt;=800, "600-800", IF(Table1[[#This Row],[Average Cost for two]]&lt;=1000, "800-1000", "&gt;1000")))))</f>
        <v>200-400</v>
      </c>
      <c r="N7925" t="s">
        <v>2115</v>
      </c>
      <c r="O7925" t="s">
        <v>28</v>
      </c>
      <c r="P7925" t="s">
        <v>28</v>
      </c>
      <c r="Q7925" t="s">
        <v>28</v>
      </c>
      <c r="R7925" t="s">
        <v>28</v>
      </c>
      <c r="S7925">
        <v>1</v>
      </c>
      <c r="T7925">
        <v>3.5</v>
      </c>
      <c r="U7925" t="s">
        <v>101</v>
      </c>
      <c r="V7925" t="s">
        <v>102</v>
      </c>
      <c r="W7925">
        <v>36</v>
      </c>
    </row>
    <row r="7926" spans="1:23" x14ac:dyDescent="0.25">
      <c r="A7926">
        <v>311600</v>
      </c>
      <c r="B7926" t="s">
        <v>16983</v>
      </c>
      <c r="C7926" t="str">
        <f>VLOOKUP(Table1[[#This Row],[Country Code]],Table3[],2)</f>
        <v>India</v>
      </c>
      <c r="D7926">
        <v>1</v>
      </c>
      <c r="E7926" t="s">
        <v>6914</v>
      </c>
      <c r="F7926" t="s">
        <v>16984</v>
      </c>
      <c r="G7926" t="s">
        <v>16894</v>
      </c>
      <c r="H7926" t="s">
        <v>16895</v>
      </c>
      <c r="I7926">
        <v>77.069462999999999</v>
      </c>
      <c r="J7926">
        <v>28.628445500000002</v>
      </c>
      <c r="K7926" t="s">
        <v>2177</v>
      </c>
      <c r="L7926">
        <v>700</v>
      </c>
      <c r="M7926" t="str">
        <f>IF(Table1[[#This Row],[Average Cost for two]]&lt;=200, "0-200", IF(Table1[[#This Row],[Average Cost for two]]&lt;=400, "200-400", IF(Table1[[#This Row],[Average Cost for two]]&lt;=600, "400-600", IF(Table1[[#This Row],[Average Cost for two]]&lt;=800, "600-800", IF(Table1[[#This Row],[Average Cost for two]]&lt;=1000, "800-1000", "&gt;1000")))))</f>
        <v>600-800</v>
      </c>
      <c r="N7926" t="s">
        <v>2115</v>
      </c>
      <c r="O7926" t="s">
        <v>28</v>
      </c>
      <c r="P7926" t="s">
        <v>28</v>
      </c>
      <c r="Q7926" t="s">
        <v>28</v>
      </c>
      <c r="R7926" t="s">
        <v>28</v>
      </c>
      <c r="S7926">
        <v>2</v>
      </c>
      <c r="T7926">
        <v>3.5</v>
      </c>
      <c r="U7926" t="s">
        <v>101</v>
      </c>
      <c r="V7926" t="s">
        <v>102</v>
      </c>
      <c r="W7926">
        <v>56</v>
      </c>
    </row>
    <row r="7927" spans="1:23" x14ac:dyDescent="0.25">
      <c r="A7927">
        <v>18365871</v>
      </c>
      <c r="B7927" t="s">
        <v>16985</v>
      </c>
      <c r="C7927" t="str">
        <f>VLOOKUP(Table1[[#This Row],[Country Code]],Table3[],2)</f>
        <v>India</v>
      </c>
      <c r="D7927">
        <v>1</v>
      </c>
      <c r="E7927" t="s">
        <v>6914</v>
      </c>
      <c r="F7927" t="s">
        <v>16986</v>
      </c>
      <c r="G7927" t="s">
        <v>16894</v>
      </c>
      <c r="H7927" t="s">
        <v>16895</v>
      </c>
      <c r="I7927">
        <v>77.076154200000005</v>
      </c>
      <c r="J7927">
        <v>28.633124299999999</v>
      </c>
      <c r="K7927" t="s">
        <v>142</v>
      </c>
      <c r="L7927">
        <v>600</v>
      </c>
      <c r="M7927" t="str">
        <f>IF(Table1[[#This Row],[Average Cost for two]]&lt;=200, "0-200", IF(Table1[[#This Row],[Average Cost for two]]&lt;=400, "200-400", IF(Table1[[#This Row],[Average Cost for two]]&lt;=600, "400-600", IF(Table1[[#This Row],[Average Cost for two]]&lt;=800, "600-800", IF(Table1[[#This Row],[Average Cost for two]]&lt;=1000, "800-1000", "&gt;1000")))))</f>
        <v>400-600</v>
      </c>
      <c r="N7927" t="s">
        <v>2115</v>
      </c>
      <c r="O7927" t="s">
        <v>28</v>
      </c>
      <c r="P7927" t="s">
        <v>28</v>
      </c>
      <c r="Q7927" t="s">
        <v>28</v>
      </c>
      <c r="R7927" t="s">
        <v>28</v>
      </c>
      <c r="S7927">
        <v>2</v>
      </c>
      <c r="T7927">
        <v>0</v>
      </c>
      <c r="U7927" t="s">
        <v>164</v>
      </c>
      <c r="V7927" t="s">
        <v>165</v>
      </c>
      <c r="W7927">
        <v>3</v>
      </c>
    </row>
    <row r="7928" spans="1:23" x14ac:dyDescent="0.25">
      <c r="A7928">
        <v>18466393</v>
      </c>
      <c r="B7928" t="s">
        <v>14518</v>
      </c>
      <c r="C7928" t="str">
        <f>VLOOKUP(Table1[[#This Row],[Country Code]],Table3[],2)</f>
        <v>India</v>
      </c>
      <c r="D7928">
        <v>1</v>
      </c>
      <c r="E7928" t="s">
        <v>6914</v>
      </c>
      <c r="F7928" t="s">
        <v>16961</v>
      </c>
      <c r="G7928" t="s">
        <v>16894</v>
      </c>
      <c r="H7928" t="s">
        <v>16895</v>
      </c>
      <c r="I7928">
        <v>77.074206099999998</v>
      </c>
      <c r="J7928">
        <v>28.63927361</v>
      </c>
      <c r="K7928" t="s">
        <v>3121</v>
      </c>
      <c r="L7928">
        <v>300</v>
      </c>
      <c r="M7928" t="str">
        <f>IF(Table1[[#This Row],[Average Cost for two]]&lt;=200, "0-200", IF(Table1[[#This Row],[Average Cost for two]]&lt;=400, "200-400", IF(Table1[[#This Row],[Average Cost for two]]&lt;=600, "400-600", IF(Table1[[#This Row],[Average Cost for two]]&lt;=800, "600-800", IF(Table1[[#This Row],[Average Cost for two]]&lt;=1000, "800-1000", "&gt;1000")))))</f>
        <v>200-400</v>
      </c>
      <c r="N7928" t="s">
        <v>2115</v>
      </c>
      <c r="O7928" t="s">
        <v>28</v>
      </c>
      <c r="P7928" t="s">
        <v>28</v>
      </c>
      <c r="Q7928" t="s">
        <v>28</v>
      </c>
      <c r="R7928" t="s">
        <v>28</v>
      </c>
      <c r="S7928">
        <v>1</v>
      </c>
      <c r="T7928">
        <v>0</v>
      </c>
      <c r="U7928" t="s">
        <v>164</v>
      </c>
      <c r="V7928" t="s">
        <v>165</v>
      </c>
      <c r="W7928">
        <v>1</v>
      </c>
    </row>
    <row r="7929" spans="1:23" x14ac:dyDescent="0.25">
      <c r="A7929">
        <v>18258762</v>
      </c>
      <c r="B7929" t="s">
        <v>16987</v>
      </c>
      <c r="C7929" t="str">
        <f>VLOOKUP(Table1[[#This Row],[Country Code]],Table3[],2)</f>
        <v>India</v>
      </c>
      <c r="D7929">
        <v>1</v>
      </c>
      <c r="E7929" t="s">
        <v>6914</v>
      </c>
      <c r="F7929" t="s">
        <v>16988</v>
      </c>
      <c r="G7929" t="s">
        <v>16894</v>
      </c>
      <c r="H7929" t="s">
        <v>16895</v>
      </c>
      <c r="I7929">
        <v>77.070971900000004</v>
      </c>
      <c r="J7929">
        <v>28.640351800000001</v>
      </c>
      <c r="K7929" t="s">
        <v>3134</v>
      </c>
      <c r="L7929">
        <v>200</v>
      </c>
      <c r="M7929" t="str">
        <f>IF(Table1[[#This Row],[Average Cost for two]]&lt;=200, "0-200", IF(Table1[[#This Row],[Average Cost for two]]&lt;=400, "200-400", IF(Table1[[#This Row],[Average Cost for two]]&lt;=600, "400-600", IF(Table1[[#This Row],[Average Cost for two]]&lt;=800, "600-800", IF(Table1[[#This Row],[Average Cost for two]]&lt;=1000, "800-1000", "&gt;1000")))))</f>
        <v>0-200</v>
      </c>
      <c r="N7929" t="s">
        <v>2115</v>
      </c>
      <c r="O7929" t="s">
        <v>28</v>
      </c>
      <c r="P7929" t="s">
        <v>28</v>
      </c>
      <c r="Q7929" t="s">
        <v>28</v>
      </c>
      <c r="R7929" t="s">
        <v>28</v>
      </c>
      <c r="S7929">
        <v>1</v>
      </c>
      <c r="T7929">
        <v>0</v>
      </c>
      <c r="U7929" t="s">
        <v>164</v>
      </c>
      <c r="V7929" t="s">
        <v>165</v>
      </c>
      <c r="W7929">
        <v>3</v>
      </c>
    </row>
    <row r="7930" spans="1:23" x14ac:dyDescent="0.25">
      <c r="A7930">
        <v>18489507</v>
      </c>
      <c r="B7930" t="s">
        <v>16989</v>
      </c>
      <c r="C7930" t="str">
        <f>VLOOKUP(Table1[[#This Row],[Country Code]],Table3[],2)</f>
        <v>India</v>
      </c>
      <c r="D7930">
        <v>1</v>
      </c>
      <c r="E7930" t="s">
        <v>6914</v>
      </c>
      <c r="F7930" t="s">
        <v>16990</v>
      </c>
      <c r="G7930" t="s">
        <v>16894</v>
      </c>
      <c r="H7930" t="s">
        <v>16895</v>
      </c>
      <c r="I7930">
        <v>0</v>
      </c>
      <c r="J7930">
        <v>0</v>
      </c>
      <c r="K7930" t="s">
        <v>2120</v>
      </c>
      <c r="L7930">
        <v>500</v>
      </c>
      <c r="M7930" t="str">
        <f>IF(Table1[[#This Row],[Average Cost for two]]&lt;=200, "0-200", IF(Table1[[#This Row],[Average Cost for two]]&lt;=400, "200-400", IF(Table1[[#This Row],[Average Cost for two]]&lt;=600, "400-600", IF(Table1[[#This Row],[Average Cost for two]]&lt;=800, "600-800", IF(Table1[[#This Row],[Average Cost for two]]&lt;=1000, "800-1000", "&gt;1000")))))</f>
        <v>400-600</v>
      </c>
      <c r="N7930" t="s">
        <v>2115</v>
      </c>
      <c r="O7930" t="s">
        <v>28</v>
      </c>
      <c r="P7930" t="s">
        <v>28</v>
      </c>
      <c r="Q7930" t="s">
        <v>28</v>
      </c>
      <c r="R7930" t="s">
        <v>28</v>
      </c>
      <c r="S7930">
        <v>2</v>
      </c>
      <c r="T7930">
        <v>0</v>
      </c>
      <c r="U7930" t="s">
        <v>164</v>
      </c>
      <c r="V7930" t="s">
        <v>165</v>
      </c>
      <c r="W7930">
        <v>2</v>
      </c>
    </row>
    <row r="7931" spans="1:23" x14ac:dyDescent="0.25">
      <c r="A7931">
        <v>3665</v>
      </c>
      <c r="B7931" t="s">
        <v>16991</v>
      </c>
      <c r="C7931" t="str">
        <f>VLOOKUP(Table1[[#This Row],[Country Code]],Table3[],2)</f>
        <v>India</v>
      </c>
      <c r="D7931">
        <v>1</v>
      </c>
      <c r="E7931" t="s">
        <v>6914</v>
      </c>
      <c r="F7931" t="s">
        <v>16992</v>
      </c>
      <c r="G7931" t="s">
        <v>16894</v>
      </c>
      <c r="H7931" t="s">
        <v>16895</v>
      </c>
      <c r="I7931">
        <v>77.074307099999999</v>
      </c>
      <c r="J7931">
        <v>28.639083299999999</v>
      </c>
      <c r="K7931" t="s">
        <v>2654</v>
      </c>
      <c r="L7931">
        <v>600</v>
      </c>
      <c r="M7931" t="str">
        <f>IF(Table1[[#This Row],[Average Cost for two]]&lt;=200, "0-200", IF(Table1[[#This Row],[Average Cost for two]]&lt;=400, "200-400", IF(Table1[[#This Row],[Average Cost for two]]&lt;=600, "400-600", IF(Table1[[#This Row],[Average Cost for two]]&lt;=800, "600-800", IF(Table1[[#This Row],[Average Cost for two]]&lt;=1000, "800-1000", "&gt;1000")))))</f>
        <v>400-600</v>
      </c>
      <c r="N7931" t="s">
        <v>2115</v>
      </c>
      <c r="O7931" t="s">
        <v>28</v>
      </c>
      <c r="P7931" t="s">
        <v>27</v>
      </c>
      <c r="Q7931" t="s">
        <v>28</v>
      </c>
      <c r="R7931" t="s">
        <v>28</v>
      </c>
      <c r="S7931">
        <v>2</v>
      </c>
      <c r="T7931">
        <v>2.2999999999999998</v>
      </c>
      <c r="U7931" t="s">
        <v>1058</v>
      </c>
      <c r="V7931" t="s">
        <v>1059</v>
      </c>
      <c r="W7931">
        <v>26</v>
      </c>
    </row>
    <row r="7932" spans="1:23" x14ac:dyDescent="0.25">
      <c r="A7932">
        <v>309473</v>
      </c>
      <c r="B7932" t="s">
        <v>16993</v>
      </c>
      <c r="C7932" t="str">
        <f>VLOOKUP(Table1[[#This Row],[Country Code]],Table3[],2)</f>
        <v>India</v>
      </c>
      <c r="D7932">
        <v>1</v>
      </c>
      <c r="E7932" t="s">
        <v>6914</v>
      </c>
      <c r="F7932" t="s">
        <v>16994</v>
      </c>
      <c r="G7932" t="s">
        <v>16995</v>
      </c>
      <c r="H7932" t="s">
        <v>16996</v>
      </c>
      <c r="I7932">
        <v>77.318174999999997</v>
      </c>
      <c r="J7932">
        <v>28.671327779999999</v>
      </c>
      <c r="K7932" t="s">
        <v>54</v>
      </c>
      <c r="L7932">
        <v>350</v>
      </c>
      <c r="M7932" t="str">
        <f>IF(Table1[[#This Row],[Average Cost for two]]&lt;=200, "0-200", IF(Table1[[#This Row],[Average Cost for two]]&lt;=400, "200-400", IF(Table1[[#This Row],[Average Cost for two]]&lt;=600, "400-600", IF(Table1[[#This Row],[Average Cost for two]]&lt;=800, "600-800", IF(Table1[[#This Row],[Average Cost for two]]&lt;=1000, "800-1000", "&gt;1000")))))</f>
        <v>200-400</v>
      </c>
      <c r="N7932" t="s">
        <v>2115</v>
      </c>
      <c r="O7932" t="s">
        <v>28</v>
      </c>
      <c r="P7932" t="s">
        <v>28</v>
      </c>
      <c r="Q7932" t="s">
        <v>28</v>
      </c>
      <c r="R7932" t="s">
        <v>28</v>
      </c>
      <c r="S7932">
        <v>1</v>
      </c>
      <c r="T7932">
        <v>2.8</v>
      </c>
      <c r="U7932" t="s">
        <v>138</v>
      </c>
      <c r="V7932" t="s">
        <v>139</v>
      </c>
      <c r="W7932">
        <v>14</v>
      </c>
    </row>
    <row r="7933" spans="1:23" x14ac:dyDescent="0.25">
      <c r="A7933">
        <v>8502</v>
      </c>
      <c r="B7933" t="s">
        <v>16997</v>
      </c>
      <c r="C7933" t="str">
        <f>VLOOKUP(Table1[[#This Row],[Country Code]],Table3[],2)</f>
        <v>India</v>
      </c>
      <c r="D7933">
        <v>1</v>
      </c>
      <c r="E7933" t="s">
        <v>6914</v>
      </c>
      <c r="F7933" t="s">
        <v>16998</v>
      </c>
      <c r="G7933" t="s">
        <v>16995</v>
      </c>
      <c r="H7933" t="s">
        <v>16996</v>
      </c>
      <c r="I7933">
        <v>77.318924999999993</v>
      </c>
      <c r="J7933">
        <v>28.671308329999999</v>
      </c>
      <c r="K7933" t="s">
        <v>2374</v>
      </c>
      <c r="L7933">
        <v>100</v>
      </c>
      <c r="M7933" t="str">
        <f>IF(Table1[[#This Row],[Average Cost for two]]&lt;=200, "0-200", IF(Table1[[#This Row],[Average Cost for two]]&lt;=400, "200-400", IF(Table1[[#This Row],[Average Cost for two]]&lt;=600, "400-600", IF(Table1[[#This Row],[Average Cost for two]]&lt;=800, "600-800", IF(Table1[[#This Row],[Average Cost for two]]&lt;=1000, "800-1000", "&gt;1000")))))</f>
        <v>0-200</v>
      </c>
      <c r="N7933" t="s">
        <v>2115</v>
      </c>
      <c r="O7933" t="s">
        <v>28</v>
      </c>
      <c r="P7933" t="s">
        <v>28</v>
      </c>
      <c r="Q7933" t="s">
        <v>28</v>
      </c>
      <c r="R7933" t="s">
        <v>28</v>
      </c>
      <c r="S7933">
        <v>1</v>
      </c>
      <c r="T7933">
        <v>2.9</v>
      </c>
      <c r="U7933" t="s">
        <v>138</v>
      </c>
      <c r="V7933" t="s">
        <v>139</v>
      </c>
      <c r="W7933">
        <v>5</v>
      </c>
    </row>
    <row r="7934" spans="1:23" x14ac:dyDescent="0.25">
      <c r="A7934">
        <v>18303857</v>
      </c>
      <c r="B7934" t="s">
        <v>7128</v>
      </c>
      <c r="C7934" t="str">
        <f>VLOOKUP(Table1[[#This Row],[Country Code]],Table3[],2)</f>
        <v>India</v>
      </c>
      <c r="D7934">
        <v>1</v>
      </c>
      <c r="E7934" t="s">
        <v>6914</v>
      </c>
      <c r="F7934" t="s">
        <v>16999</v>
      </c>
      <c r="G7934" t="s">
        <v>16995</v>
      </c>
      <c r="H7934" t="s">
        <v>16996</v>
      </c>
      <c r="I7934">
        <v>77.317224999999993</v>
      </c>
      <c r="J7934">
        <v>28.667210000000001</v>
      </c>
      <c r="K7934" t="s">
        <v>17000</v>
      </c>
      <c r="L7934">
        <v>400</v>
      </c>
      <c r="M7934" t="str">
        <f>IF(Table1[[#This Row],[Average Cost for two]]&lt;=200, "0-200", IF(Table1[[#This Row],[Average Cost for two]]&lt;=400, "200-400", IF(Table1[[#This Row],[Average Cost for two]]&lt;=600, "400-600", IF(Table1[[#This Row],[Average Cost for two]]&lt;=800, "600-800", IF(Table1[[#This Row],[Average Cost for two]]&lt;=1000, "800-1000", "&gt;1000")))))</f>
        <v>200-400</v>
      </c>
      <c r="N7934" t="s">
        <v>2115</v>
      </c>
      <c r="O7934" t="s">
        <v>28</v>
      </c>
      <c r="P7934" t="s">
        <v>27</v>
      </c>
      <c r="Q7934" t="s">
        <v>28</v>
      </c>
      <c r="R7934" t="s">
        <v>28</v>
      </c>
      <c r="S7934">
        <v>1</v>
      </c>
      <c r="T7934">
        <v>3.4</v>
      </c>
      <c r="U7934" t="s">
        <v>138</v>
      </c>
      <c r="V7934" t="s">
        <v>139</v>
      </c>
      <c r="W7934">
        <v>33</v>
      </c>
    </row>
    <row r="7935" spans="1:23" x14ac:dyDescent="0.25">
      <c r="A7935">
        <v>6264</v>
      </c>
      <c r="B7935" t="s">
        <v>17001</v>
      </c>
      <c r="C7935" t="str">
        <f>VLOOKUP(Table1[[#This Row],[Country Code]],Table3[],2)</f>
        <v>India</v>
      </c>
      <c r="D7935">
        <v>1</v>
      </c>
      <c r="E7935" t="s">
        <v>6914</v>
      </c>
      <c r="F7935" t="s">
        <v>17002</v>
      </c>
      <c r="G7935" t="s">
        <v>16995</v>
      </c>
      <c r="H7935" t="s">
        <v>16996</v>
      </c>
      <c r="I7935">
        <v>77.312111669999993</v>
      </c>
      <c r="J7935">
        <v>28.66965416</v>
      </c>
      <c r="K7935" t="s">
        <v>2280</v>
      </c>
      <c r="L7935">
        <v>450</v>
      </c>
      <c r="M7935" t="str">
        <f>IF(Table1[[#This Row],[Average Cost for two]]&lt;=200, "0-200", IF(Table1[[#This Row],[Average Cost for two]]&lt;=400, "200-400", IF(Table1[[#This Row],[Average Cost for two]]&lt;=600, "400-600", IF(Table1[[#This Row],[Average Cost for two]]&lt;=800, "600-800", IF(Table1[[#This Row],[Average Cost for two]]&lt;=1000, "800-1000", "&gt;1000")))))</f>
        <v>400-600</v>
      </c>
      <c r="N7935" t="s">
        <v>2115</v>
      </c>
      <c r="O7935" t="s">
        <v>28</v>
      </c>
      <c r="P7935" t="s">
        <v>27</v>
      </c>
      <c r="Q7935" t="s">
        <v>28</v>
      </c>
      <c r="R7935" t="s">
        <v>28</v>
      </c>
      <c r="S7935">
        <v>1</v>
      </c>
      <c r="T7935">
        <v>3.3</v>
      </c>
      <c r="U7935" t="s">
        <v>138</v>
      </c>
      <c r="V7935" t="s">
        <v>139</v>
      </c>
      <c r="W7935">
        <v>114</v>
      </c>
    </row>
    <row r="7936" spans="1:23" x14ac:dyDescent="0.25">
      <c r="A7936">
        <v>18419896</v>
      </c>
      <c r="B7936" t="s">
        <v>11191</v>
      </c>
      <c r="C7936" t="str">
        <f>VLOOKUP(Table1[[#This Row],[Country Code]],Table3[],2)</f>
        <v>India</v>
      </c>
      <c r="D7936">
        <v>1</v>
      </c>
      <c r="E7936" t="s">
        <v>6914</v>
      </c>
      <c r="F7936" t="s">
        <v>17003</v>
      </c>
      <c r="G7936" t="s">
        <v>16995</v>
      </c>
      <c r="H7936" t="s">
        <v>16996</v>
      </c>
      <c r="I7936">
        <v>77.314705000000004</v>
      </c>
      <c r="J7936">
        <v>28.668496000000001</v>
      </c>
      <c r="K7936" t="s">
        <v>4037</v>
      </c>
      <c r="L7936">
        <v>350</v>
      </c>
      <c r="M7936" t="str">
        <f>IF(Table1[[#This Row],[Average Cost for two]]&lt;=200, "0-200", IF(Table1[[#This Row],[Average Cost for two]]&lt;=400, "200-400", IF(Table1[[#This Row],[Average Cost for two]]&lt;=600, "400-600", IF(Table1[[#This Row],[Average Cost for two]]&lt;=800, "600-800", IF(Table1[[#This Row],[Average Cost for two]]&lt;=1000, "800-1000", "&gt;1000")))))</f>
        <v>200-400</v>
      </c>
      <c r="N7936" t="s">
        <v>2115</v>
      </c>
      <c r="O7936" t="s">
        <v>28</v>
      </c>
      <c r="P7936" t="s">
        <v>27</v>
      </c>
      <c r="Q7936" t="s">
        <v>28</v>
      </c>
      <c r="R7936" t="s">
        <v>28</v>
      </c>
      <c r="S7936">
        <v>1</v>
      </c>
      <c r="T7936">
        <v>3.1</v>
      </c>
      <c r="U7936" t="s">
        <v>138</v>
      </c>
      <c r="V7936" t="s">
        <v>139</v>
      </c>
      <c r="W7936">
        <v>7</v>
      </c>
    </row>
    <row r="7937" spans="1:23" x14ac:dyDescent="0.25">
      <c r="A7937">
        <v>18291215</v>
      </c>
      <c r="B7937" t="s">
        <v>17004</v>
      </c>
      <c r="C7937" t="str">
        <f>VLOOKUP(Table1[[#This Row],[Country Code]],Table3[],2)</f>
        <v>India</v>
      </c>
      <c r="D7937">
        <v>1</v>
      </c>
      <c r="E7937" t="s">
        <v>6914</v>
      </c>
      <c r="F7937" t="s">
        <v>17005</v>
      </c>
      <c r="G7937" t="s">
        <v>16995</v>
      </c>
      <c r="H7937" t="s">
        <v>16996</v>
      </c>
      <c r="I7937">
        <v>77.311733140000001</v>
      </c>
      <c r="J7937">
        <v>28.669812709999999</v>
      </c>
      <c r="K7937" t="s">
        <v>392</v>
      </c>
      <c r="L7937">
        <v>200</v>
      </c>
      <c r="M7937" t="str">
        <f>IF(Table1[[#This Row],[Average Cost for two]]&lt;=200, "0-200", IF(Table1[[#This Row],[Average Cost for two]]&lt;=400, "200-400", IF(Table1[[#This Row],[Average Cost for two]]&lt;=600, "400-600", IF(Table1[[#This Row],[Average Cost for two]]&lt;=800, "600-800", IF(Table1[[#This Row],[Average Cost for two]]&lt;=1000, "800-1000", "&gt;1000")))))</f>
        <v>0-200</v>
      </c>
      <c r="N7937" t="s">
        <v>2115</v>
      </c>
      <c r="O7937" t="s">
        <v>28</v>
      </c>
      <c r="P7937" t="s">
        <v>28</v>
      </c>
      <c r="Q7937" t="s">
        <v>28</v>
      </c>
      <c r="R7937" t="s">
        <v>28</v>
      </c>
      <c r="S7937">
        <v>1</v>
      </c>
      <c r="T7937">
        <v>3.2</v>
      </c>
      <c r="U7937" t="s">
        <v>138</v>
      </c>
      <c r="V7937" t="s">
        <v>139</v>
      </c>
      <c r="W7937">
        <v>12</v>
      </c>
    </row>
    <row r="7938" spans="1:23" x14ac:dyDescent="0.25">
      <c r="A7938">
        <v>18264964</v>
      </c>
      <c r="B7938" t="s">
        <v>8107</v>
      </c>
      <c r="C7938" t="str">
        <f>VLOOKUP(Table1[[#This Row],[Country Code]],Table3[],2)</f>
        <v>India</v>
      </c>
      <c r="D7938">
        <v>1</v>
      </c>
      <c r="E7938" t="s">
        <v>6914</v>
      </c>
      <c r="F7938" t="s">
        <v>17006</v>
      </c>
      <c r="G7938" t="s">
        <v>16995</v>
      </c>
      <c r="H7938" t="s">
        <v>16996</v>
      </c>
      <c r="I7938">
        <v>77.312147879999998</v>
      </c>
      <c r="J7938">
        <v>28.668570420000002</v>
      </c>
      <c r="K7938" t="s">
        <v>2654</v>
      </c>
      <c r="L7938">
        <v>400</v>
      </c>
      <c r="M7938" t="str">
        <f>IF(Table1[[#This Row],[Average Cost for two]]&lt;=200, "0-200", IF(Table1[[#This Row],[Average Cost for two]]&lt;=400, "200-400", IF(Table1[[#This Row],[Average Cost for two]]&lt;=600, "400-600", IF(Table1[[#This Row],[Average Cost for two]]&lt;=800, "600-800", IF(Table1[[#This Row],[Average Cost for two]]&lt;=1000, "800-1000", "&gt;1000")))))</f>
        <v>200-400</v>
      </c>
      <c r="N7938" t="s">
        <v>2115</v>
      </c>
      <c r="O7938" t="s">
        <v>28</v>
      </c>
      <c r="P7938" t="s">
        <v>28</v>
      </c>
      <c r="Q7938" t="s">
        <v>28</v>
      </c>
      <c r="R7938" t="s">
        <v>28</v>
      </c>
      <c r="S7938">
        <v>1</v>
      </c>
      <c r="T7938">
        <v>3</v>
      </c>
      <c r="U7938" t="s">
        <v>138</v>
      </c>
      <c r="V7938" t="s">
        <v>139</v>
      </c>
      <c r="W7938">
        <v>6</v>
      </c>
    </row>
    <row r="7939" spans="1:23" x14ac:dyDescent="0.25">
      <c r="A7939">
        <v>18420420</v>
      </c>
      <c r="B7939" t="s">
        <v>17007</v>
      </c>
      <c r="C7939" t="str">
        <f>VLOOKUP(Table1[[#This Row],[Country Code]],Table3[],2)</f>
        <v>India</v>
      </c>
      <c r="D7939">
        <v>1</v>
      </c>
      <c r="E7939" t="s">
        <v>6914</v>
      </c>
      <c r="F7939" t="s">
        <v>17008</v>
      </c>
      <c r="G7939" t="s">
        <v>16995</v>
      </c>
      <c r="H7939" t="s">
        <v>16996</v>
      </c>
      <c r="I7939">
        <v>77.318255269999995</v>
      </c>
      <c r="J7939">
        <v>28.667228980000001</v>
      </c>
      <c r="K7939" t="s">
        <v>3121</v>
      </c>
      <c r="L7939">
        <v>300</v>
      </c>
      <c r="M7939" t="str">
        <f>IF(Table1[[#This Row],[Average Cost for two]]&lt;=200, "0-200", IF(Table1[[#This Row],[Average Cost for two]]&lt;=400, "200-400", IF(Table1[[#This Row],[Average Cost for two]]&lt;=600, "400-600", IF(Table1[[#This Row],[Average Cost for two]]&lt;=800, "600-800", IF(Table1[[#This Row],[Average Cost for two]]&lt;=1000, "800-1000", "&gt;1000")))))</f>
        <v>200-400</v>
      </c>
      <c r="N7939" t="s">
        <v>2115</v>
      </c>
      <c r="O7939" t="s">
        <v>28</v>
      </c>
      <c r="P7939" t="s">
        <v>28</v>
      </c>
      <c r="Q7939" t="s">
        <v>28</v>
      </c>
      <c r="R7939" t="s">
        <v>28</v>
      </c>
      <c r="S7939">
        <v>1</v>
      </c>
      <c r="T7939">
        <v>3.3</v>
      </c>
      <c r="U7939" t="s">
        <v>138</v>
      </c>
      <c r="V7939" t="s">
        <v>139</v>
      </c>
      <c r="W7939">
        <v>12</v>
      </c>
    </row>
    <row r="7940" spans="1:23" x14ac:dyDescent="0.25">
      <c r="A7940">
        <v>310604</v>
      </c>
      <c r="B7940" t="s">
        <v>17009</v>
      </c>
      <c r="C7940" t="str">
        <f>VLOOKUP(Table1[[#This Row],[Country Code]],Table3[],2)</f>
        <v>India</v>
      </c>
      <c r="D7940">
        <v>1</v>
      </c>
      <c r="E7940" t="s">
        <v>6914</v>
      </c>
      <c r="F7940" t="s">
        <v>17010</v>
      </c>
      <c r="G7940" t="s">
        <v>16995</v>
      </c>
      <c r="H7940" t="s">
        <v>16996</v>
      </c>
      <c r="I7940">
        <v>77.303725409999998</v>
      </c>
      <c r="J7940">
        <v>28.667360179999999</v>
      </c>
      <c r="K7940" t="s">
        <v>11778</v>
      </c>
      <c r="L7940">
        <v>600</v>
      </c>
      <c r="M7940" t="str">
        <f>IF(Table1[[#This Row],[Average Cost for two]]&lt;=200, "0-200", IF(Table1[[#This Row],[Average Cost for two]]&lt;=400, "200-400", IF(Table1[[#This Row],[Average Cost for two]]&lt;=600, "400-600", IF(Table1[[#This Row],[Average Cost for two]]&lt;=800, "600-800", IF(Table1[[#This Row],[Average Cost for two]]&lt;=1000, "800-1000", "&gt;1000")))))</f>
        <v>400-600</v>
      </c>
      <c r="N7940" t="s">
        <v>2115</v>
      </c>
      <c r="O7940" t="s">
        <v>28</v>
      </c>
      <c r="P7940" t="s">
        <v>28</v>
      </c>
      <c r="Q7940" t="s">
        <v>28</v>
      </c>
      <c r="R7940" t="s">
        <v>28</v>
      </c>
      <c r="S7940">
        <v>2</v>
      </c>
      <c r="T7940">
        <v>2.6</v>
      </c>
      <c r="U7940" t="s">
        <v>138</v>
      </c>
      <c r="V7940" t="s">
        <v>139</v>
      </c>
      <c r="W7940">
        <v>54</v>
      </c>
    </row>
    <row r="7941" spans="1:23" x14ac:dyDescent="0.25">
      <c r="A7941">
        <v>18225627</v>
      </c>
      <c r="B7941" t="s">
        <v>10136</v>
      </c>
      <c r="C7941" t="str">
        <f>VLOOKUP(Table1[[#This Row],[Country Code]],Table3[],2)</f>
        <v>India</v>
      </c>
      <c r="D7941">
        <v>1</v>
      </c>
      <c r="E7941" t="s">
        <v>6914</v>
      </c>
      <c r="F7941" t="s">
        <v>17011</v>
      </c>
      <c r="G7941" t="s">
        <v>16995</v>
      </c>
      <c r="H7941" t="s">
        <v>16996</v>
      </c>
      <c r="I7941">
        <v>77.209999999999994</v>
      </c>
      <c r="J7941">
        <v>28.63</v>
      </c>
      <c r="K7941" t="s">
        <v>3134</v>
      </c>
      <c r="L7941">
        <v>450</v>
      </c>
      <c r="M7941" t="str">
        <f>IF(Table1[[#This Row],[Average Cost for two]]&lt;=200, "0-200", IF(Table1[[#This Row],[Average Cost for two]]&lt;=400, "200-400", IF(Table1[[#This Row],[Average Cost for two]]&lt;=600, "400-600", IF(Table1[[#This Row],[Average Cost for two]]&lt;=800, "600-800", IF(Table1[[#This Row],[Average Cost for two]]&lt;=1000, "800-1000", "&gt;1000")))))</f>
        <v>400-600</v>
      </c>
      <c r="N7941" t="s">
        <v>2115</v>
      </c>
      <c r="O7941" t="s">
        <v>28</v>
      </c>
      <c r="P7941" t="s">
        <v>28</v>
      </c>
      <c r="Q7941" t="s">
        <v>28</v>
      </c>
      <c r="R7941" t="s">
        <v>28</v>
      </c>
      <c r="S7941">
        <v>1</v>
      </c>
      <c r="T7941">
        <v>3.1</v>
      </c>
      <c r="U7941" t="s">
        <v>138</v>
      </c>
      <c r="V7941" t="s">
        <v>139</v>
      </c>
      <c r="W7941">
        <v>5</v>
      </c>
    </row>
    <row r="7942" spans="1:23" x14ac:dyDescent="0.25">
      <c r="A7942">
        <v>6251</v>
      </c>
      <c r="B7942" t="s">
        <v>17012</v>
      </c>
      <c r="C7942" t="str">
        <f>VLOOKUP(Table1[[#This Row],[Country Code]],Table3[],2)</f>
        <v>India</v>
      </c>
      <c r="D7942">
        <v>1</v>
      </c>
      <c r="E7942" t="s">
        <v>6914</v>
      </c>
      <c r="F7942" t="s">
        <v>17013</v>
      </c>
      <c r="G7942" t="s">
        <v>16995</v>
      </c>
      <c r="H7942" t="s">
        <v>16996</v>
      </c>
      <c r="I7942">
        <v>77.318254260000003</v>
      </c>
      <c r="J7942">
        <v>28.671167359999998</v>
      </c>
      <c r="K7942" t="s">
        <v>3134</v>
      </c>
      <c r="L7942">
        <v>400</v>
      </c>
      <c r="M7942" t="str">
        <f>IF(Table1[[#This Row],[Average Cost for two]]&lt;=200, "0-200", IF(Table1[[#This Row],[Average Cost for two]]&lt;=400, "200-400", IF(Table1[[#This Row],[Average Cost for two]]&lt;=600, "400-600", IF(Table1[[#This Row],[Average Cost for two]]&lt;=800, "600-800", IF(Table1[[#This Row],[Average Cost for two]]&lt;=1000, "800-1000", "&gt;1000")))))</f>
        <v>200-400</v>
      </c>
      <c r="N7942" t="s">
        <v>2115</v>
      </c>
      <c r="O7942" t="s">
        <v>28</v>
      </c>
      <c r="P7942" t="s">
        <v>28</v>
      </c>
      <c r="Q7942" t="s">
        <v>28</v>
      </c>
      <c r="R7942" t="s">
        <v>28</v>
      </c>
      <c r="S7942">
        <v>1</v>
      </c>
      <c r="T7942">
        <v>2.5</v>
      </c>
      <c r="U7942" t="s">
        <v>138</v>
      </c>
      <c r="V7942" t="s">
        <v>139</v>
      </c>
      <c r="W7942">
        <v>51</v>
      </c>
    </row>
    <row r="7943" spans="1:23" x14ac:dyDescent="0.25">
      <c r="A7943">
        <v>6253</v>
      </c>
      <c r="B7943" t="s">
        <v>17014</v>
      </c>
      <c r="C7943" t="str">
        <f>VLOOKUP(Table1[[#This Row],[Country Code]],Table3[],2)</f>
        <v>India</v>
      </c>
      <c r="D7943">
        <v>1</v>
      </c>
      <c r="E7943" t="s">
        <v>6914</v>
      </c>
      <c r="F7943" t="s">
        <v>17015</v>
      </c>
      <c r="G7943" t="s">
        <v>16995</v>
      </c>
      <c r="H7943" t="s">
        <v>16996</v>
      </c>
      <c r="I7943">
        <v>77.318190560000005</v>
      </c>
      <c r="J7943">
        <v>28.671216780000002</v>
      </c>
      <c r="K7943" t="s">
        <v>3121</v>
      </c>
      <c r="L7943">
        <v>400</v>
      </c>
      <c r="M7943" t="str">
        <f>IF(Table1[[#This Row],[Average Cost for two]]&lt;=200, "0-200", IF(Table1[[#This Row],[Average Cost for two]]&lt;=400, "200-400", IF(Table1[[#This Row],[Average Cost for two]]&lt;=600, "400-600", IF(Table1[[#This Row],[Average Cost for two]]&lt;=800, "600-800", IF(Table1[[#This Row],[Average Cost for two]]&lt;=1000, "800-1000", "&gt;1000")))))</f>
        <v>200-400</v>
      </c>
      <c r="N7943" t="s">
        <v>2115</v>
      </c>
      <c r="O7943" t="s">
        <v>28</v>
      </c>
      <c r="P7943" t="s">
        <v>28</v>
      </c>
      <c r="Q7943" t="s">
        <v>28</v>
      </c>
      <c r="R7943" t="s">
        <v>28</v>
      </c>
      <c r="S7943">
        <v>1</v>
      </c>
      <c r="T7943">
        <v>3.3</v>
      </c>
      <c r="U7943" t="s">
        <v>138</v>
      </c>
      <c r="V7943" t="s">
        <v>139</v>
      </c>
      <c r="W7943">
        <v>21</v>
      </c>
    </row>
    <row r="7944" spans="1:23" x14ac:dyDescent="0.25">
      <c r="A7944">
        <v>18249080</v>
      </c>
      <c r="B7944" t="s">
        <v>17016</v>
      </c>
      <c r="C7944" t="str">
        <f>VLOOKUP(Table1[[#This Row],[Country Code]],Table3[],2)</f>
        <v>India</v>
      </c>
      <c r="D7944">
        <v>1</v>
      </c>
      <c r="E7944" t="s">
        <v>6914</v>
      </c>
      <c r="F7944" t="s">
        <v>17017</v>
      </c>
      <c r="G7944" t="s">
        <v>16995</v>
      </c>
      <c r="H7944" t="s">
        <v>16996</v>
      </c>
      <c r="I7944">
        <v>77.308612060000002</v>
      </c>
      <c r="J7944">
        <v>28.660117570000001</v>
      </c>
      <c r="K7944" t="s">
        <v>145</v>
      </c>
      <c r="L7944">
        <v>400</v>
      </c>
      <c r="M7944" t="str">
        <f>IF(Table1[[#This Row],[Average Cost for two]]&lt;=200, "0-200", IF(Table1[[#This Row],[Average Cost for two]]&lt;=400, "200-400", IF(Table1[[#This Row],[Average Cost for two]]&lt;=600, "400-600", IF(Table1[[#This Row],[Average Cost for two]]&lt;=800, "600-800", IF(Table1[[#This Row],[Average Cost for two]]&lt;=1000, "800-1000", "&gt;1000")))))</f>
        <v>200-400</v>
      </c>
      <c r="N7944" t="s">
        <v>2115</v>
      </c>
      <c r="O7944" t="s">
        <v>28</v>
      </c>
      <c r="P7944" t="s">
        <v>28</v>
      </c>
      <c r="Q7944" t="s">
        <v>28</v>
      </c>
      <c r="R7944" t="s">
        <v>28</v>
      </c>
      <c r="S7944">
        <v>1</v>
      </c>
      <c r="T7944">
        <v>3.2</v>
      </c>
      <c r="U7944" t="s">
        <v>138</v>
      </c>
      <c r="V7944" t="s">
        <v>139</v>
      </c>
      <c r="W7944">
        <v>10</v>
      </c>
    </row>
    <row r="7945" spans="1:23" x14ac:dyDescent="0.25">
      <c r="A7945">
        <v>18364535</v>
      </c>
      <c r="B7945" t="s">
        <v>3581</v>
      </c>
      <c r="C7945" t="str">
        <f>VLOOKUP(Table1[[#This Row],[Country Code]],Table3[],2)</f>
        <v>India</v>
      </c>
      <c r="D7945">
        <v>1</v>
      </c>
      <c r="E7945" t="s">
        <v>6914</v>
      </c>
      <c r="F7945" t="s">
        <v>17018</v>
      </c>
      <c r="G7945" t="s">
        <v>16995</v>
      </c>
      <c r="H7945" t="s">
        <v>16996</v>
      </c>
      <c r="I7945">
        <v>77.312049740000006</v>
      </c>
      <c r="J7945">
        <v>28.669523810000001</v>
      </c>
      <c r="K7945" t="s">
        <v>4082</v>
      </c>
      <c r="L7945">
        <v>400</v>
      </c>
      <c r="M7945" t="str">
        <f>IF(Table1[[#This Row],[Average Cost for two]]&lt;=200, "0-200", IF(Table1[[#This Row],[Average Cost for two]]&lt;=400, "200-400", IF(Table1[[#This Row],[Average Cost for two]]&lt;=600, "400-600", IF(Table1[[#This Row],[Average Cost for two]]&lt;=800, "600-800", IF(Table1[[#This Row],[Average Cost for two]]&lt;=1000, "800-1000", "&gt;1000")))))</f>
        <v>200-400</v>
      </c>
      <c r="N7945" t="s">
        <v>2115</v>
      </c>
      <c r="O7945" t="s">
        <v>28</v>
      </c>
      <c r="P7945" t="s">
        <v>28</v>
      </c>
      <c r="Q7945" t="s">
        <v>28</v>
      </c>
      <c r="R7945" t="s">
        <v>28</v>
      </c>
      <c r="S7945">
        <v>1</v>
      </c>
      <c r="T7945">
        <v>2.9</v>
      </c>
      <c r="U7945" t="s">
        <v>138</v>
      </c>
      <c r="V7945" t="s">
        <v>139</v>
      </c>
      <c r="W7945">
        <v>4</v>
      </c>
    </row>
    <row r="7946" spans="1:23" x14ac:dyDescent="0.25">
      <c r="A7946">
        <v>18128871</v>
      </c>
      <c r="B7946" t="s">
        <v>16347</v>
      </c>
      <c r="C7946" t="str">
        <f>VLOOKUP(Table1[[#This Row],[Country Code]],Table3[],2)</f>
        <v>India</v>
      </c>
      <c r="D7946">
        <v>1</v>
      </c>
      <c r="E7946" t="s">
        <v>6914</v>
      </c>
      <c r="F7946" t="s">
        <v>17019</v>
      </c>
      <c r="G7946" t="s">
        <v>16995</v>
      </c>
      <c r="H7946" t="s">
        <v>16996</v>
      </c>
      <c r="I7946">
        <v>77.312173020000003</v>
      </c>
      <c r="J7946">
        <v>28.669342919999998</v>
      </c>
      <c r="K7946" t="s">
        <v>2280</v>
      </c>
      <c r="L7946">
        <v>500</v>
      </c>
      <c r="M7946" t="str">
        <f>IF(Table1[[#This Row],[Average Cost for two]]&lt;=200, "0-200", IF(Table1[[#This Row],[Average Cost for two]]&lt;=400, "200-400", IF(Table1[[#This Row],[Average Cost for two]]&lt;=600, "400-600", IF(Table1[[#This Row],[Average Cost for two]]&lt;=800, "600-800", IF(Table1[[#This Row],[Average Cost for two]]&lt;=1000, "800-1000", "&gt;1000")))))</f>
        <v>400-600</v>
      </c>
      <c r="N7946" t="s">
        <v>2115</v>
      </c>
      <c r="O7946" t="s">
        <v>28</v>
      </c>
      <c r="P7946" t="s">
        <v>27</v>
      </c>
      <c r="Q7946" t="s">
        <v>28</v>
      </c>
      <c r="R7946" t="s">
        <v>28</v>
      </c>
      <c r="S7946">
        <v>2</v>
      </c>
      <c r="T7946">
        <v>3.5</v>
      </c>
      <c r="U7946" t="s">
        <v>101</v>
      </c>
      <c r="V7946" t="s">
        <v>102</v>
      </c>
      <c r="W7946">
        <v>37</v>
      </c>
    </row>
    <row r="7947" spans="1:23" x14ac:dyDescent="0.25">
      <c r="A7947">
        <v>18124355</v>
      </c>
      <c r="B7947" t="s">
        <v>17020</v>
      </c>
      <c r="C7947" t="str">
        <f>VLOOKUP(Table1[[#This Row],[Country Code]],Table3[],2)</f>
        <v>India</v>
      </c>
      <c r="D7947">
        <v>1</v>
      </c>
      <c r="E7947" t="s">
        <v>6914</v>
      </c>
      <c r="F7947" t="s">
        <v>17021</v>
      </c>
      <c r="G7947" t="s">
        <v>16995</v>
      </c>
      <c r="H7947" t="s">
        <v>16996</v>
      </c>
      <c r="I7947">
        <v>77.317941110000007</v>
      </c>
      <c r="J7947">
        <v>28.666868319999999</v>
      </c>
      <c r="K7947" t="s">
        <v>2243</v>
      </c>
      <c r="L7947">
        <v>600</v>
      </c>
      <c r="M7947" t="str">
        <f>IF(Table1[[#This Row],[Average Cost for two]]&lt;=200, "0-200", IF(Table1[[#This Row],[Average Cost for two]]&lt;=400, "200-400", IF(Table1[[#This Row],[Average Cost for two]]&lt;=600, "400-600", IF(Table1[[#This Row],[Average Cost for two]]&lt;=800, "600-800", IF(Table1[[#This Row],[Average Cost for two]]&lt;=1000, "800-1000", "&gt;1000")))))</f>
        <v>400-600</v>
      </c>
      <c r="N7947" t="s">
        <v>2115</v>
      </c>
      <c r="O7947" t="s">
        <v>28</v>
      </c>
      <c r="P7947" t="s">
        <v>27</v>
      </c>
      <c r="Q7947" t="s">
        <v>28</v>
      </c>
      <c r="R7947" t="s">
        <v>28</v>
      </c>
      <c r="S7947">
        <v>2</v>
      </c>
      <c r="T7947">
        <v>3.8</v>
      </c>
      <c r="U7947" t="s">
        <v>101</v>
      </c>
      <c r="V7947" t="s">
        <v>102</v>
      </c>
      <c r="W7947">
        <v>122</v>
      </c>
    </row>
    <row r="7948" spans="1:23" x14ac:dyDescent="0.25">
      <c r="A7948">
        <v>304598</v>
      </c>
      <c r="B7948" t="s">
        <v>17022</v>
      </c>
      <c r="C7948" t="str">
        <f>VLOOKUP(Table1[[#This Row],[Country Code]],Table3[],2)</f>
        <v>India</v>
      </c>
      <c r="D7948">
        <v>1</v>
      </c>
      <c r="E7948" t="s">
        <v>6914</v>
      </c>
      <c r="F7948" t="s">
        <v>17023</v>
      </c>
      <c r="G7948" t="s">
        <v>16995</v>
      </c>
      <c r="H7948" t="s">
        <v>16996</v>
      </c>
      <c r="I7948">
        <v>77.317424099999997</v>
      </c>
      <c r="J7948">
        <v>28.660138199999999</v>
      </c>
      <c r="K7948" t="s">
        <v>2654</v>
      </c>
      <c r="L7948">
        <v>800</v>
      </c>
      <c r="M7948" t="str">
        <f>IF(Table1[[#This Row],[Average Cost for two]]&lt;=200, "0-200", IF(Table1[[#This Row],[Average Cost for two]]&lt;=400, "200-400", IF(Table1[[#This Row],[Average Cost for two]]&lt;=600, "400-600", IF(Table1[[#This Row],[Average Cost for two]]&lt;=800, "600-800", IF(Table1[[#This Row],[Average Cost for two]]&lt;=1000, "800-1000", "&gt;1000")))))</f>
        <v>600-800</v>
      </c>
      <c r="N7948" t="s">
        <v>2115</v>
      </c>
      <c r="O7948" t="s">
        <v>28</v>
      </c>
      <c r="P7948" t="s">
        <v>27</v>
      </c>
      <c r="Q7948" t="s">
        <v>28</v>
      </c>
      <c r="R7948" t="s">
        <v>28</v>
      </c>
      <c r="S7948">
        <v>2</v>
      </c>
      <c r="T7948">
        <v>3.6</v>
      </c>
      <c r="U7948" t="s">
        <v>101</v>
      </c>
      <c r="V7948" t="s">
        <v>102</v>
      </c>
      <c r="W7948">
        <v>126</v>
      </c>
    </row>
    <row r="7949" spans="1:23" x14ac:dyDescent="0.25">
      <c r="A7949">
        <v>18380891</v>
      </c>
      <c r="B7949" t="s">
        <v>17024</v>
      </c>
      <c r="C7949" t="str">
        <f>VLOOKUP(Table1[[#This Row],[Country Code]],Table3[],2)</f>
        <v>India</v>
      </c>
      <c r="D7949">
        <v>1</v>
      </c>
      <c r="E7949" t="s">
        <v>6914</v>
      </c>
      <c r="F7949" t="s">
        <v>17025</v>
      </c>
      <c r="G7949" t="s">
        <v>16995</v>
      </c>
      <c r="H7949" t="s">
        <v>16996</v>
      </c>
      <c r="I7949">
        <v>77.312065039999993</v>
      </c>
      <c r="J7949">
        <v>28.669100459999999</v>
      </c>
      <c r="K7949" t="s">
        <v>2654</v>
      </c>
      <c r="L7949">
        <v>300</v>
      </c>
      <c r="M7949" t="str">
        <f>IF(Table1[[#This Row],[Average Cost for two]]&lt;=200, "0-200", IF(Table1[[#This Row],[Average Cost for two]]&lt;=400, "200-400", IF(Table1[[#This Row],[Average Cost for two]]&lt;=600, "400-600", IF(Table1[[#This Row],[Average Cost for two]]&lt;=800, "600-800", IF(Table1[[#This Row],[Average Cost for two]]&lt;=1000, "800-1000", "&gt;1000")))))</f>
        <v>200-400</v>
      </c>
      <c r="N7949" t="s">
        <v>2115</v>
      </c>
      <c r="O7949" t="s">
        <v>28</v>
      </c>
      <c r="P7949" t="s">
        <v>27</v>
      </c>
      <c r="Q7949" t="s">
        <v>28</v>
      </c>
      <c r="R7949" t="s">
        <v>28</v>
      </c>
      <c r="S7949">
        <v>1</v>
      </c>
      <c r="T7949">
        <v>3.6</v>
      </c>
      <c r="U7949" t="s">
        <v>101</v>
      </c>
      <c r="V7949" t="s">
        <v>102</v>
      </c>
      <c r="W7949">
        <v>35</v>
      </c>
    </row>
    <row r="7950" spans="1:23" x14ac:dyDescent="0.25">
      <c r="A7950">
        <v>18458629</v>
      </c>
      <c r="B7950" t="s">
        <v>17026</v>
      </c>
      <c r="C7950" t="str">
        <f>VLOOKUP(Table1[[#This Row],[Country Code]],Table3[],2)</f>
        <v>India</v>
      </c>
      <c r="D7950">
        <v>1</v>
      </c>
      <c r="E7950" t="s">
        <v>6914</v>
      </c>
      <c r="F7950" t="s">
        <v>17027</v>
      </c>
      <c r="G7950" t="s">
        <v>16995</v>
      </c>
      <c r="H7950" t="s">
        <v>16996</v>
      </c>
      <c r="I7950">
        <v>0</v>
      </c>
      <c r="J7950">
        <v>0</v>
      </c>
      <c r="K7950" t="s">
        <v>2280</v>
      </c>
      <c r="L7950">
        <v>500</v>
      </c>
      <c r="M7950" t="str">
        <f>IF(Table1[[#This Row],[Average Cost for two]]&lt;=200, "0-200", IF(Table1[[#This Row],[Average Cost for two]]&lt;=400, "200-400", IF(Table1[[#This Row],[Average Cost for two]]&lt;=600, "400-600", IF(Table1[[#This Row],[Average Cost for two]]&lt;=800, "600-800", IF(Table1[[#This Row],[Average Cost for two]]&lt;=1000, "800-1000", "&gt;1000")))))</f>
        <v>400-600</v>
      </c>
      <c r="N7950" t="s">
        <v>2115</v>
      </c>
      <c r="O7950" t="s">
        <v>28</v>
      </c>
      <c r="P7950" t="s">
        <v>28</v>
      </c>
      <c r="Q7950" t="s">
        <v>28</v>
      </c>
      <c r="R7950" t="s">
        <v>28</v>
      </c>
      <c r="S7950">
        <v>2</v>
      </c>
      <c r="T7950">
        <v>3.6</v>
      </c>
      <c r="U7950" t="s">
        <v>101</v>
      </c>
      <c r="V7950" t="s">
        <v>102</v>
      </c>
      <c r="W7950">
        <v>26</v>
      </c>
    </row>
    <row r="7951" spans="1:23" x14ac:dyDescent="0.25">
      <c r="A7951">
        <v>6240</v>
      </c>
      <c r="B7951" t="s">
        <v>8605</v>
      </c>
      <c r="C7951" t="str">
        <f>VLOOKUP(Table1[[#This Row],[Country Code]],Table3[],2)</f>
        <v>India</v>
      </c>
      <c r="D7951">
        <v>1</v>
      </c>
      <c r="E7951" t="s">
        <v>6914</v>
      </c>
      <c r="F7951" t="s">
        <v>17028</v>
      </c>
      <c r="G7951" t="s">
        <v>16995</v>
      </c>
      <c r="H7951" t="s">
        <v>16996</v>
      </c>
      <c r="I7951">
        <v>77.312267570000003</v>
      </c>
      <c r="J7951">
        <v>28.668153579999998</v>
      </c>
      <c r="K7951" t="s">
        <v>2280</v>
      </c>
      <c r="L7951">
        <v>600</v>
      </c>
      <c r="M7951" t="str">
        <f>IF(Table1[[#This Row],[Average Cost for two]]&lt;=200, "0-200", IF(Table1[[#This Row],[Average Cost for two]]&lt;=400, "200-400", IF(Table1[[#This Row],[Average Cost for two]]&lt;=600, "400-600", IF(Table1[[#This Row],[Average Cost for two]]&lt;=800, "600-800", IF(Table1[[#This Row],[Average Cost for two]]&lt;=1000, "800-1000", "&gt;1000")))))</f>
        <v>400-600</v>
      </c>
      <c r="N7951" t="s">
        <v>2115</v>
      </c>
      <c r="O7951" t="s">
        <v>28</v>
      </c>
      <c r="P7951" t="s">
        <v>28</v>
      </c>
      <c r="Q7951" t="s">
        <v>28</v>
      </c>
      <c r="R7951" t="s">
        <v>28</v>
      </c>
      <c r="S7951">
        <v>2</v>
      </c>
      <c r="T7951">
        <v>3.6</v>
      </c>
      <c r="U7951" t="s">
        <v>101</v>
      </c>
      <c r="V7951" t="s">
        <v>102</v>
      </c>
      <c r="W7951">
        <v>168</v>
      </c>
    </row>
    <row r="7952" spans="1:23" x14ac:dyDescent="0.25">
      <c r="A7952">
        <v>18420428</v>
      </c>
      <c r="B7952" t="s">
        <v>17029</v>
      </c>
      <c r="C7952" t="str">
        <f>VLOOKUP(Table1[[#This Row],[Country Code]],Table3[],2)</f>
        <v>India</v>
      </c>
      <c r="D7952">
        <v>1</v>
      </c>
      <c r="E7952" t="s">
        <v>6914</v>
      </c>
      <c r="F7952" t="s">
        <v>17030</v>
      </c>
      <c r="G7952" t="s">
        <v>16995</v>
      </c>
      <c r="H7952" t="s">
        <v>16996</v>
      </c>
      <c r="I7952">
        <v>77.318226769999995</v>
      </c>
      <c r="J7952">
        <v>28.667041000000001</v>
      </c>
      <c r="K7952" t="s">
        <v>392</v>
      </c>
      <c r="L7952">
        <v>200</v>
      </c>
      <c r="M7952" t="str">
        <f>IF(Table1[[#This Row],[Average Cost for two]]&lt;=200, "0-200", IF(Table1[[#This Row],[Average Cost for two]]&lt;=400, "200-400", IF(Table1[[#This Row],[Average Cost for two]]&lt;=600, "400-600", IF(Table1[[#This Row],[Average Cost for two]]&lt;=800, "600-800", IF(Table1[[#This Row],[Average Cost for two]]&lt;=1000, "800-1000", "&gt;1000")))))</f>
        <v>0-200</v>
      </c>
      <c r="N7952" t="s">
        <v>2115</v>
      </c>
      <c r="O7952" t="s">
        <v>28</v>
      </c>
      <c r="P7952" t="s">
        <v>28</v>
      </c>
      <c r="Q7952" t="s">
        <v>28</v>
      </c>
      <c r="R7952" t="s">
        <v>28</v>
      </c>
      <c r="S7952">
        <v>1</v>
      </c>
      <c r="T7952">
        <v>0</v>
      </c>
      <c r="U7952" t="s">
        <v>164</v>
      </c>
      <c r="V7952" t="s">
        <v>165</v>
      </c>
      <c r="W7952">
        <v>0</v>
      </c>
    </row>
    <row r="7953" spans="1:23" x14ac:dyDescent="0.25">
      <c r="A7953">
        <v>18418262</v>
      </c>
      <c r="B7953" t="s">
        <v>17031</v>
      </c>
      <c r="C7953" t="str">
        <f>VLOOKUP(Table1[[#This Row],[Country Code]],Table3[],2)</f>
        <v>India</v>
      </c>
      <c r="D7953">
        <v>1</v>
      </c>
      <c r="E7953" t="s">
        <v>6914</v>
      </c>
      <c r="F7953" t="s">
        <v>17032</v>
      </c>
      <c r="G7953" t="s">
        <v>16995</v>
      </c>
      <c r="H7953" t="s">
        <v>16996</v>
      </c>
      <c r="I7953">
        <v>77.318279070000003</v>
      </c>
      <c r="J7953">
        <v>28.67127679</v>
      </c>
      <c r="K7953" t="s">
        <v>7679</v>
      </c>
      <c r="L7953">
        <v>150</v>
      </c>
      <c r="M7953" t="str">
        <f>IF(Table1[[#This Row],[Average Cost for two]]&lt;=200, "0-200", IF(Table1[[#This Row],[Average Cost for two]]&lt;=400, "200-400", IF(Table1[[#This Row],[Average Cost for two]]&lt;=600, "400-600", IF(Table1[[#This Row],[Average Cost for two]]&lt;=800, "600-800", IF(Table1[[#This Row],[Average Cost for two]]&lt;=1000, "800-1000", "&gt;1000")))))</f>
        <v>0-200</v>
      </c>
      <c r="N7953" t="s">
        <v>2115</v>
      </c>
      <c r="O7953" t="s">
        <v>28</v>
      </c>
      <c r="P7953" t="s">
        <v>28</v>
      </c>
      <c r="Q7953" t="s">
        <v>28</v>
      </c>
      <c r="R7953" t="s">
        <v>28</v>
      </c>
      <c r="S7953">
        <v>1</v>
      </c>
      <c r="T7953">
        <v>0</v>
      </c>
      <c r="U7953" t="s">
        <v>164</v>
      </c>
      <c r="V7953" t="s">
        <v>165</v>
      </c>
      <c r="W7953">
        <v>0</v>
      </c>
    </row>
    <row r="7954" spans="1:23" x14ac:dyDescent="0.25">
      <c r="A7954">
        <v>18418276</v>
      </c>
      <c r="B7954" t="s">
        <v>17033</v>
      </c>
      <c r="C7954" t="str">
        <f>VLOOKUP(Table1[[#This Row],[Country Code]],Table3[],2)</f>
        <v>India</v>
      </c>
      <c r="D7954">
        <v>1</v>
      </c>
      <c r="E7954" t="s">
        <v>6914</v>
      </c>
      <c r="F7954" t="s">
        <v>17034</v>
      </c>
      <c r="G7954" t="s">
        <v>16995</v>
      </c>
      <c r="H7954" t="s">
        <v>16996</v>
      </c>
      <c r="I7954">
        <v>0</v>
      </c>
      <c r="J7954">
        <v>0</v>
      </c>
      <c r="K7954" t="s">
        <v>2128</v>
      </c>
      <c r="L7954">
        <v>500</v>
      </c>
      <c r="M7954" t="str">
        <f>IF(Table1[[#This Row],[Average Cost for two]]&lt;=200, "0-200", IF(Table1[[#This Row],[Average Cost for two]]&lt;=400, "200-400", IF(Table1[[#This Row],[Average Cost for two]]&lt;=600, "400-600", IF(Table1[[#This Row],[Average Cost for two]]&lt;=800, "600-800", IF(Table1[[#This Row],[Average Cost for two]]&lt;=1000, "800-1000", "&gt;1000")))))</f>
        <v>400-600</v>
      </c>
      <c r="N7954" t="s">
        <v>2115</v>
      </c>
      <c r="O7954" t="s">
        <v>28</v>
      </c>
      <c r="P7954" t="s">
        <v>28</v>
      </c>
      <c r="Q7954" t="s">
        <v>28</v>
      </c>
      <c r="R7954" t="s">
        <v>28</v>
      </c>
      <c r="S7954">
        <v>2</v>
      </c>
      <c r="T7954">
        <v>0</v>
      </c>
      <c r="U7954" t="s">
        <v>164</v>
      </c>
      <c r="V7954" t="s">
        <v>165</v>
      </c>
      <c r="W7954">
        <v>0</v>
      </c>
    </row>
    <row r="7955" spans="1:23" x14ac:dyDescent="0.25">
      <c r="A7955">
        <v>18421469</v>
      </c>
      <c r="B7955" t="s">
        <v>13052</v>
      </c>
      <c r="C7955" t="str">
        <f>VLOOKUP(Table1[[#This Row],[Country Code]],Table3[],2)</f>
        <v>India</v>
      </c>
      <c r="D7955">
        <v>1</v>
      </c>
      <c r="E7955" t="s">
        <v>6914</v>
      </c>
      <c r="F7955" t="s">
        <v>17035</v>
      </c>
      <c r="G7955" t="s">
        <v>16995</v>
      </c>
      <c r="H7955" t="s">
        <v>16996</v>
      </c>
      <c r="I7955">
        <v>77.312163299999995</v>
      </c>
      <c r="J7955">
        <v>28.669827130000002</v>
      </c>
      <c r="K7955" t="s">
        <v>2374</v>
      </c>
      <c r="L7955">
        <v>300</v>
      </c>
      <c r="M7955" t="str">
        <f>IF(Table1[[#This Row],[Average Cost for two]]&lt;=200, "0-200", IF(Table1[[#This Row],[Average Cost for two]]&lt;=400, "200-400", IF(Table1[[#This Row],[Average Cost for two]]&lt;=600, "400-600", IF(Table1[[#This Row],[Average Cost for two]]&lt;=800, "600-800", IF(Table1[[#This Row],[Average Cost for two]]&lt;=1000, "800-1000", "&gt;1000")))))</f>
        <v>200-400</v>
      </c>
      <c r="N7955" t="s">
        <v>2115</v>
      </c>
      <c r="O7955" t="s">
        <v>28</v>
      </c>
      <c r="P7955" t="s">
        <v>28</v>
      </c>
      <c r="Q7955" t="s">
        <v>28</v>
      </c>
      <c r="R7955" t="s">
        <v>28</v>
      </c>
      <c r="S7955">
        <v>1</v>
      </c>
      <c r="T7955">
        <v>0</v>
      </c>
      <c r="U7955" t="s">
        <v>164</v>
      </c>
      <c r="V7955" t="s">
        <v>165</v>
      </c>
      <c r="W7955">
        <v>0</v>
      </c>
    </row>
    <row r="7956" spans="1:23" x14ac:dyDescent="0.25">
      <c r="A7956">
        <v>18421467</v>
      </c>
      <c r="B7956" t="s">
        <v>17036</v>
      </c>
      <c r="C7956" t="str">
        <f>VLOOKUP(Table1[[#This Row],[Country Code]],Table3[],2)</f>
        <v>India</v>
      </c>
      <c r="D7956">
        <v>1</v>
      </c>
      <c r="E7956" t="s">
        <v>6914</v>
      </c>
      <c r="F7956" t="s">
        <v>16994</v>
      </c>
      <c r="G7956" t="s">
        <v>16995</v>
      </c>
      <c r="H7956" t="s">
        <v>16996</v>
      </c>
      <c r="I7956">
        <v>77.318120149999999</v>
      </c>
      <c r="J7956">
        <v>28.671329450000002</v>
      </c>
      <c r="K7956" t="s">
        <v>54</v>
      </c>
      <c r="L7956">
        <v>150</v>
      </c>
      <c r="M7956" t="str">
        <f>IF(Table1[[#This Row],[Average Cost for two]]&lt;=200, "0-200", IF(Table1[[#This Row],[Average Cost for two]]&lt;=400, "200-400", IF(Table1[[#This Row],[Average Cost for two]]&lt;=600, "400-600", IF(Table1[[#This Row],[Average Cost for two]]&lt;=800, "600-800", IF(Table1[[#This Row],[Average Cost for two]]&lt;=1000, "800-1000", "&gt;1000")))))</f>
        <v>0-200</v>
      </c>
      <c r="N7956" t="s">
        <v>2115</v>
      </c>
      <c r="O7956" t="s">
        <v>28</v>
      </c>
      <c r="P7956" t="s">
        <v>28</v>
      </c>
      <c r="Q7956" t="s">
        <v>28</v>
      </c>
      <c r="R7956" t="s">
        <v>28</v>
      </c>
      <c r="S7956">
        <v>1</v>
      </c>
      <c r="T7956">
        <v>0</v>
      </c>
      <c r="U7956" t="s">
        <v>164</v>
      </c>
      <c r="V7956" t="s">
        <v>165</v>
      </c>
      <c r="W7956">
        <v>0</v>
      </c>
    </row>
    <row r="7957" spans="1:23" x14ac:dyDescent="0.25">
      <c r="A7957">
        <v>18446390</v>
      </c>
      <c r="B7957" t="s">
        <v>17037</v>
      </c>
      <c r="C7957" t="str">
        <f>VLOOKUP(Table1[[#This Row],[Country Code]],Table3[],2)</f>
        <v>India</v>
      </c>
      <c r="D7957">
        <v>1</v>
      </c>
      <c r="E7957" t="s">
        <v>6914</v>
      </c>
      <c r="F7957" t="s">
        <v>17038</v>
      </c>
      <c r="G7957" t="s">
        <v>16995</v>
      </c>
      <c r="H7957" t="s">
        <v>16996</v>
      </c>
      <c r="I7957">
        <v>77.312115000000006</v>
      </c>
      <c r="J7957">
        <v>28.669246999999999</v>
      </c>
      <c r="K7957" t="s">
        <v>392</v>
      </c>
      <c r="L7957">
        <v>100</v>
      </c>
      <c r="M7957" t="str">
        <f>IF(Table1[[#This Row],[Average Cost for two]]&lt;=200, "0-200", IF(Table1[[#This Row],[Average Cost for two]]&lt;=400, "200-400", IF(Table1[[#This Row],[Average Cost for two]]&lt;=600, "400-600", IF(Table1[[#This Row],[Average Cost for two]]&lt;=800, "600-800", IF(Table1[[#This Row],[Average Cost for two]]&lt;=1000, "800-1000", "&gt;1000")))))</f>
        <v>0-200</v>
      </c>
      <c r="N7957" t="s">
        <v>2115</v>
      </c>
      <c r="O7957" t="s">
        <v>28</v>
      </c>
      <c r="P7957" t="s">
        <v>28</v>
      </c>
      <c r="Q7957" t="s">
        <v>28</v>
      </c>
      <c r="R7957" t="s">
        <v>28</v>
      </c>
      <c r="S7957">
        <v>1</v>
      </c>
      <c r="T7957">
        <v>0</v>
      </c>
      <c r="U7957" t="s">
        <v>164</v>
      </c>
      <c r="V7957" t="s">
        <v>165</v>
      </c>
      <c r="W7957">
        <v>0</v>
      </c>
    </row>
    <row r="7958" spans="1:23" x14ac:dyDescent="0.25">
      <c r="A7958">
        <v>18421471</v>
      </c>
      <c r="B7958" t="s">
        <v>17039</v>
      </c>
      <c r="C7958" t="str">
        <f>VLOOKUP(Table1[[#This Row],[Country Code]],Table3[],2)</f>
        <v>India</v>
      </c>
      <c r="D7958">
        <v>1</v>
      </c>
      <c r="E7958" t="s">
        <v>6914</v>
      </c>
      <c r="F7958" t="s">
        <v>17040</v>
      </c>
      <c r="G7958" t="s">
        <v>16995</v>
      </c>
      <c r="H7958" t="s">
        <v>16996</v>
      </c>
      <c r="I7958">
        <v>77.311921569999996</v>
      </c>
      <c r="J7958">
        <v>28.66958297</v>
      </c>
      <c r="K7958" t="s">
        <v>145</v>
      </c>
      <c r="L7958">
        <v>300</v>
      </c>
      <c r="M7958" t="str">
        <f>IF(Table1[[#This Row],[Average Cost for two]]&lt;=200, "0-200", IF(Table1[[#This Row],[Average Cost for two]]&lt;=400, "200-400", IF(Table1[[#This Row],[Average Cost for two]]&lt;=600, "400-600", IF(Table1[[#This Row],[Average Cost for two]]&lt;=800, "600-800", IF(Table1[[#This Row],[Average Cost for two]]&lt;=1000, "800-1000", "&gt;1000")))))</f>
        <v>200-400</v>
      </c>
      <c r="N7958" t="s">
        <v>2115</v>
      </c>
      <c r="O7958" t="s">
        <v>28</v>
      </c>
      <c r="P7958" t="s">
        <v>28</v>
      </c>
      <c r="Q7958" t="s">
        <v>28</v>
      </c>
      <c r="R7958" t="s">
        <v>28</v>
      </c>
      <c r="S7958">
        <v>1</v>
      </c>
      <c r="T7958">
        <v>0</v>
      </c>
      <c r="U7958" t="s">
        <v>164</v>
      </c>
      <c r="V7958" t="s">
        <v>165</v>
      </c>
      <c r="W7958">
        <v>0</v>
      </c>
    </row>
    <row r="7959" spans="1:23" x14ac:dyDescent="0.25">
      <c r="A7959">
        <v>18377897</v>
      </c>
      <c r="B7959" t="s">
        <v>17041</v>
      </c>
      <c r="C7959" t="str">
        <f>VLOOKUP(Table1[[#This Row],[Country Code]],Table3[],2)</f>
        <v>India</v>
      </c>
      <c r="D7959">
        <v>1</v>
      </c>
      <c r="E7959" t="s">
        <v>6914</v>
      </c>
      <c r="F7959" t="s">
        <v>17042</v>
      </c>
      <c r="G7959" t="s">
        <v>16995</v>
      </c>
      <c r="H7959" t="s">
        <v>16996</v>
      </c>
      <c r="I7959">
        <v>77.312037910000001</v>
      </c>
      <c r="J7959">
        <v>28.669843310000001</v>
      </c>
      <c r="K7959" t="s">
        <v>1822</v>
      </c>
      <c r="L7959">
        <v>300</v>
      </c>
      <c r="M7959" t="str">
        <f>IF(Table1[[#This Row],[Average Cost for two]]&lt;=200, "0-200", IF(Table1[[#This Row],[Average Cost for two]]&lt;=400, "200-400", IF(Table1[[#This Row],[Average Cost for two]]&lt;=600, "400-600", IF(Table1[[#This Row],[Average Cost for two]]&lt;=800, "600-800", IF(Table1[[#This Row],[Average Cost for two]]&lt;=1000, "800-1000", "&gt;1000")))))</f>
        <v>200-400</v>
      </c>
      <c r="N7959" t="s">
        <v>2115</v>
      </c>
      <c r="O7959" t="s">
        <v>28</v>
      </c>
      <c r="P7959" t="s">
        <v>28</v>
      </c>
      <c r="Q7959" t="s">
        <v>28</v>
      </c>
      <c r="R7959" t="s">
        <v>28</v>
      </c>
      <c r="S7959">
        <v>1</v>
      </c>
      <c r="T7959">
        <v>0</v>
      </c>
      <c r="U7959" t="s">
        <v>164</v>
      </c>
      <c r="V7959" t="s">
        <v>165</v>
      </c>
      <c r="W7959">
        <v>1</v>
      </c>
    </row>
    <row r="7960" spans="1:23" x14ac:dyDescent="0.25">
      <c r="A7960">
        <v>18419871</v>
      </c>
      <c r="B7960" t="s">
        <v>17043</v>
      </c>
      <c r="C7960" t="str">
        <f>VLOOKUP(Table1[[#This Row],[Country Code]],Table3[],2)</f>
        <v>India</v>
      </c>
      <c r="D7960">
        <v>1</v>
      </c>
      <c r="E7960" t="s">
        <v>6914</v>
      </c>
      <c r="F7960" t="s">
        <v>17044</v>
      </c>
      <c r="G7960" t="s">
        <v>16995</v>
      </c>
      <c r="H7960" t="s">
        <v>16996</v>
      </c>
      <c r="I7960">
        <v>77.312132460000001</v>
      </c>
      <c r="J7960">
        <v>28.66842304</v>
      </c>
      <c r="K7960" t="s">
        <v>145</v>
      </c>
      <c r="L7960">
        <v>200</v>
      </c>
      <c r="M7960" t="str">
        <f>IF(Table1[[#This Row],[Average Cost for two]]&lt;=200, "0-200", IF(Table1[[#This Row],[Average Cost for two]]&lt;=400, "200-400", IF(Table1[[#This Row],[Average Cost for two]]&lt;=600, "400-600", IF(Table1[[#This Row],[Average Cost for two]]&lt;=800, "600-800", IF(Table1[[#This Row],[Average Cost for two]]&lt;=1000, "800-1000", "&gt;1000")))))</f>
        <v>0-200</v>
      </c>
      <c r="N7960" t="s">
        <v>2115</v>
      </c>
      <c r="O7960" t="s">
        <v>28</v>
      </c>
      <c r="P7960" t="s">
        <v>28</v>
      </c>
      <c r="Q7960" t="s">
        <v>28</v>
      </c>
      <c r="R7960" t="s">
        <v>28</v>
      </c>
      <c r="S7960">
        <v>1</v>
      </c>
      <c r="T7960">
        <v>0</v>
      </c>
      <c r="U7960" t="s">
        <v>164</v>
      </c>
      <c r="V7960" t="s">
        <v>165</v>
      </c>
      <c r="W7960">
        <v>0</v>
      </c>
    </row>
    <row r="7961" spans="1:23" x14ac:dyDescent="0.25">
      <c r="A7961">
        <v>18420424</v>
      </c>
      <c r="B7961" t="s">
        <v>17045</v>
      </c>
      <c r="C7961" t="str">
        <f>VLOOKUP(Table1[[#This Row],[Country Code]],Table3[],2)</f>
        <v>India</v>
      </c>
      <c r="D7961">
        <v>1</v>
      </c>
      <c r="E7961" t="s">
        <v>6914</v>
      </c>
      <c r="F7961" t="s">
        <v>17046</v>
      </c>
      <c r="G7961" t="s">
        <v>16995</v>
      </c>
      <c r="H7961" t="s">
        <v>16996</v>
      </c>
      <c r="I7961">
        <v>77.318246889999998</v>
      </c>
      <c r="J7961">
        <v>28.666965690000001</v>
      </c>
      <c r="K7961" t="s">
        <v>2042</v>
      </c>
      <c r="L7961">
        <v>250</v>
      </c>
      <c r="M7961" t="str">
        <f>IF(Table1[[#This Row],[Average Cost for two]]&lt;=200, "0-200", IF(Table1[[#This Row],[Average Cost for two]]&lt;=400, "200-400", IF(Table1[[#This Row],[Average Cost for two]]&lt;=600, "400-600", IF(Table1[[#This Row],[Average Cost for two]]&lt;=800, "600-800", IF(Table1[[#This Row],[Average Cost for two]]&lt;=1000, "800-1000", "&gt;1000")))))</f>
        <v>200-400</v>
      </c>
      <c r="N7961" t="s">
        <v>2115</v>
      </c>
      <c r="O7961" t="s">
        <v>28</v>
      </c>
      <c r="P7961" t="s">
        <v>28</v>
      </c>
      <c r="Q7961" t="s">
        <v>28</v>
      </c>
      <c r="R7961" t="s">
        <v>28</v>
      </c>
      <c r="S7961">
        <v>1</v>
      </c>
      <c r="T7961">
        <v>0</v>
      </c>
      <c r="U7961" t="s">
        <v>164</v>
      </c>
      <c r="V7961" t="s">
        <v>165</v>
      </c>
      <c r="W7961">
        <v>0</v>
      </c>
    </row>
    <row r="7962" spans="1:23" x14ac:dyDescent="0.25">
      <c r="A7962">
        <v>18377901</v>
      </c>
      <c r="B7962" t="s">
        <v>11222</v>
      </c>
      <c r="C7962" t="str">
        <f>VLOOKUP(Table1[[#This Row],[Country Code]],Table3[],2)</f>
        <v>India</v>
      </c>
      <c r="D7962">
        <v>1</v>
      </c>
      <c r="E7962" t="s">
        <v>6914</v>
      </c>
      <c r="F7962" t="s">
        <v>17047</v>
      </c>
      <c r="G7962" t="s">
        <v>16995</v>
      </c>
      <c r="H7962" t="s">
        <v>16996</v>
      </c>
      <c r="I7962">
        <v>77.318271030000005</v>
      </c>
      <c r="J7962">
        <v>28.671268260000002</v>
      </c>
      <c r="K7962" t="s">
        <v>2404</v>
      </c>
      <c r="L7962">
        <v>300</v>
      </c>
      <c r="M7962" t="str">
        <f>IF(Table1[[#This Row],[Average Cost for two]]&lt;=200, "0-200", IF(Table1[[#This Row],[Average Cost for two]]&lt;=400, "200-400", IF(Table1[[#This Row],[Average Cost for two]]&lt;=600, "400-600", IF(Table1[[#This Row],[Average Cost for two]]&lt;=800, "600-800", IF(Table1[[#This Row],[Average Cost for two]]&lt;=1000, "800-1000", "&gt;1000")))))</f>
        <v>200-400</v>
      </c>
      <c r="N7962" t="s">
        <v>2115</v>
      </c>
      <c r="O7962" t="s">
        <v>28</v>
      </c>
      <c r="P7962" t="s">
        <v>28</v>
      </c>
      <c r="Q7962" t="s">
        <v>28</v>
      </c>
      <c r="R7962" t="s">
        <v>28</v>
      </c>
      <c r="S7962">
        <v>1</v>
      </c>
      <c r="T7962">
        <v>0</v>
      </c>
      <c r="U7962" t="s">
        <v>164</v>
      </c>
      <c r="V7962" t="s">
        <v>165</v>
      </c>
      <c r="W7962">
        <v>0</v>
      </c>
    </row>
    <row r="7963" spans="1:23" x14ac:dyDescent="0.25">
      <c r="A7963">
        <v>18291232</v>
      </c>
      <c r="B7963" t="s">
        <v>17048</v>
      </c>
      <c r="C7963" t="str">
        <f>VLOOKUP(Table1[[#This Row],[Country Code]],Table3[],2)</f>
        <v>India</v>
      </c>
      <c r="D7963">
        <v>1</v>
      </c>
      <c r="E7963" t="s">
        <v>6914</v>
      </c>
      <c r="F7963" t="s">
        <v>17049</v>
      </c>
      <c r="G7963" t="s">
        <v>16995</v>
      </c>
      <c r="H7963" t="s">
        <v>16996</v>
      </c>
      <c r="I7963">
        <v>77.318204309999999</v>
      </c>
      <c r="J7963">
        <v>28.671486829999999</v>
      </c>
      <c r="K7963" t="s">
        <v>2860</v>
      </c>
      <c r="L7963">
        <v>250</v>
      </c>
      <c r="M7963" t="str">
        <f>IF(Table1[[#This Row],[Average Cost for two]]&lt;=200, "0-200", IF(Table1[[#This Row],[Average Cost for two]]&lt;=400, "200-400", IF(Table1[[#This Row],[Average Cost for two]]&lt;=600, "400-600", IF(Table1[[#This Row],[Average Cost for two]]&lt;=800, "600-800", IF(Table1[[#This Row],[Average Cost for two]]&lt;=1000, "800-1000", "&gt;1000")))))</f>
        <v>200-400</v>
      </c>
      <c r="N7963" t="s">
        <v>2115</v>
      </c>
      <c r="O7963" t="s">
        <v>28</v>
      </c>
      <c r="P7963" t="s">
        <v>28</v>
      </c>
      <c r="Q7963" t="s">
        <v>28</v>
      </c>
      <c r="R7963" t="s">
        <v>28</v>
      </c>
      <c r="S7963">
        <v>1</v>
      </c>
      <c r="T7963">
        <v>0</v>
      </c>
      <c r="U7963" t="s">
        <v>164</v>
      </c>
      <c r="V7963" t="s">
        <v>165</v>
      </c>
      <c r="W7963">
        <v>0</v>
      </c>
    </row>
    <row r="7964" spans="1:23" x14ac:dyDescent="0.25">
      <c r="A7964">
        <v>18445361</v>
      </c>
      <c r="B7964" t="s">
        <v>17050</v>
      </c>
      <c r="C7964" t="str">
        <f>VLOOKUP(Table1[[#This Row],[Country Code]],Table3[],2)</f>
        <v>India</v>
      </c>
      <c r="D7964">
        <v>1</v>
      </c>
      <c r="E7964" t="s">
        <v>6914</v>
      </c>
      <c r="F7964" t="s">
        <v>17051</v>
      </c>
      <c r="G7964" t="s">
        <v>16995</v>
      </c>
      <c r="H7964" t="s">
        <v>16996</v>
      </c>
      <c r="I7964">
        <v>0</v>
      </c>
      <c r="J7964">
        <v>0</v>
      </c>
      <c r="K7964" t="s">
        <v>2120</v>
      </c>
      <c r="L7964">
        <v>400</v>
      </c>
      <c r="M7964" t="str">
        <f>IF(Table1[[#This Row],[Average Cost for two]]&lt;=200, "0-200", IF(Table1[[#This Row],[Average Cost for two]]&lt;=400, "200-400", IF(Table1[[#This Row],[Average Cost for two]]&lt;=600, "400-600", IF(Table1[[#This Row],[Average Cost for two]]&lt;=800, "600-800", IF(Table1[[#This Row],[Average Cost for two]]&lt;=1000, "800-1000", "&gt;1000")))))</f>
        <v>200-400</v>
      </c>
      <c r="N7964" t="s">
        <v>2115</v>
      </c>
      <c r="O7964" t="s">
        <v>28</v>
      </c>
      <c r="P7964" t="s">
        <v>28</v>
      </c>
      <c r="Q7964" t="s">
        <v>28</v>
      </c>
      <c r="R7964" t="s">
        <v>28</v>
      </c>
      <c r="S7964">
        <v>1</v>
      </c>
      <c r="T7964">
        <v>0</v>
      </c>
      <c r="U7964" t="s">
        <v>164</v>
      </c>
      <c r="V7964" t="s">
        <v>165</v>
      </c>
      <c r="W7964">
        <v>0</v>
      </c>
    </row>
    <row r="7965" spans="1:23" x14ac:dyDescent="0.25">
      <c r="A7965">
        <v>1613</v>
      </c>
      <c r="B7965" t="s">
        <v>17052</v>
      </c>
      <c r="C7965" t="str">
        <f>VLOOKUP(Table1[[#This Row],[Country Code]],Table3[],2)</f>
        <v>India</v>
      </c>
      <c r="D7965">
        <v>1</v>
      </c>
      <c r="E7965" t="s">
        <v>6914</v>
      </c>
      <c r="F7965" t="s">
        <v>17053</v>
      </c>
      <c r="G7965" t="s">
        <v>16995</v>
      </c>
      <c r="H7965" t="s">
        <v>16996</v>
      </c>
      <c r="I7965">
        <v>77.316533289999995</v>
      </c>
      <c r="J7965">
        <v>28.675564189999999</v>
      </c>
      <c r="K7965" t="s">
        <v>17054</v>
      </c>
      <c r="L7965">
        <v>350</v>
      </c>
      <c r="M7965" t="str">
        <f>IF(Table1[[#This Row],[Average Cost for two]]&lt;=200, "0-200", IF(Table1[[#This Row],[Average Cost for two]]&lt;=400, "200-400", IF(Table1[[#This Row],[Average Cost for two]]&lt;=600, "400-600", IF(Table1[[#This Row],[Average Cost for two]]&lt;=800, "600-800", IF(Table1[[#This Row],[Average Cost for two]]&lt;=1000, "800-1000", "&gt;1000")))))</f>
        <v>200-400</v>
      </c>
      <c r="N7965" t="s">
        <v>2115</v>
      </c>
      <c r="O7965" t="s">
        <v>28</v>
      </c>
      <c r="P7965" t="s">
        <v>28</v>
      </c>
      <c r="Q7965" t="s">
        <v>28</v>
      </c>
      <c r="R7965" t="s">
        <v>28</v>
      </c>
      <c r="S7965">
        <v>1</v>
      </c>
      <c r="T7965">
        <v>2.4</v>
      </c>
      <c r="U7965" t="s">
        <v>1058</v>
      </c>
      <c r="V7965" t="s">
        <v>1059</v>
      </c>
      <c r="W7965">
        <v>29</v>
      </c>
    </row>
    <row r="7966" spans="1:23" x14ac:dyDescent="0.25">
      <c r="A7966">
        <v>18216911</v>
      </c>
      <c r="B7966" t="s">
        <v>17055</v>
      </c>
      <c r="C7966" t="str">
        <f>VLOOKUP(Table1[[#This Row],[Country Code]],Table3[],2)</f>
        <v>India</v>
      </c>
      <c r="D7966">
        <v>1</v>
      </c>
      <c r="E7966" t="s">
        <v>6914</v>
      </c>
      <c r="F7966" t="s">
        <v>17056</v>
      </c>
      <c r="G7966" t="s">
        <v>16995</v>
      </c>
      <c r="H7966" t="s">
        <v>16996</v>
      </c>
      <c r="I7966">
        <v>77.318989860000002</v>
      </c>
      <c r="J7966">
        <v>28.679939059999999</v>
      </c>
      <c r="K7966" t="s">
        <v>17057</v>
      </c>
      <c r="L7966">
        <v>400</v>
      </c>
      <c r="M7966" t="str">
        <f>IF(Table1[[#This Row],[Average Cost for two]]&lt;=200, "0-200", IF(Table1[[#This Row],[Average Cost for two]]&lt;=400, "200-400", IF(Table1[[#This Row],[Average Cost for two]]&lt;=600, "400-600", IF(Table1[[#This Row],[Average Cost for two]]&lt;=800, "600-800", IF(Table1[[#This Row],[Average Cost for two]]&lt;=1000, "800-1000", "&gt;1000")))))</f>
        <v>200-400</v>
      </c>
      <c r="N7966" t="s">
        <v>2115</v>
      </c>
      <c r="O7966" t="s">
        <v>28</v>
      </c>
      <c r="P7966" t="s">
        <v>27</v>
      </c>
      <c r="Q7966" t="s">
        <v>28</v>
      </c>
      <c r="R7966" t="s">
        <v>28</v>
      </c>
      <c r="S7966">
        <v>1</v>
      </c>
      <c r="T7966">
        <v>2.2000000000000002</v>
      </c>
      <c r="U7966" t="s">
        <v>1058</v>
      </c>
      <c r="V7966" t="s">
        <v>1059</v>
      </c>
      <c r="W7966">
        <v>64</v>
      </c>
    </row>
    <row r="7967" spans="1:23" x14ac:dyDescent="0.25">
      <c r="A7967">
        <v>310440</v>
      </c>
      <c r="B7967" t="s">
        <v>17058</v>
      </c>
      <c r="C7967" t="str">
        <f>VLOOKUP(Table1[[#This Row],[Country Code]],Table3[],2)</f>
        <v>India</v>
      </c>
      <c r="D7967">
        <v>1</v>
      </c>
      <c r="E7967" t="s">
        <v>6914</v>
      </c>
      <c r="F7967" t="s">
        <v>17059</v>
      </c>
      <c r="G7967" t="s">
        <v>16995</v>
      </c>
      <c r="H7967" t="s">
        <v>16996</v>
      </c>
      <c r="I7967">
        <v>77.312207889999996</v>
      </c>
      <c r="J7967">
        <v>28.669457349999998</v>
      </c>
      <c r="K7967" t="s">
        <v>2280</v>
      </c>
      <c r="L7967">
        <v>300</v>
      </c>
      <c r="M7967" t="str">
        <f>IF(Table1[[#This Row],[Average Cost for two]]&lt;=200, "0-200", IF(Table1[[#This Row],[Average Cost for two]]&lt;=400, "200-400", IF(Table1[[#This Row],[Average Cost for two]]&lt;=600, "400-600", IF(Table1[[#This Row],[Average Cost for two]]&lt;=800, "600-800", IF(Table1[[#This Row],[Average Cost for two]]&lt;=1000, "800-1000", "&gt;1000")))))</f>
        <v>200-400</v>
      </c>
      <c r="N7967" t="s">
        <v>2115</v>
      </c>
      <c r="O7967" t="s">
        <v>28</v>
      </c>
      <c r="P7967" t="s">
        <v>27</v>
      </c>
      <c r="Q7967" t="s">
        <v>28</v>
      </c>
      <c r="R7967" t="s">
        <v>28</v>
      </c>
      <c r="S7967">
        <v>1</v>
      </c>
      <c r="T7967">
        <v>2.4</v>
      </c>
      <c r="U7967" t="s">
        <v>1058</v>
      </c>
      <c r="V7967" t="s">
        <v>1059</v>
      </c>
      <c r="W7967">
        <v>10</v>
      </c>
    </row>
    <row r="7968" spans="1:23" x14ac:dyDescent="0.25">
      <c r="A7968">
        <v>4740</v>
      </c>
      <c r="B7968" t="s">
        <v>4055</v>
      </c>
      <c r="C7968" t="str">
        <f>VLOOKUP(Table1[[#This Row],[Country Code]],Table3[],2)</f>
        <v>India</v>
      </c>
      <c r="D7968">
        <v>1</v>
      </c>
      <c r="E7968" t="s">
        <v>6914</v>
      </c>
      <c r="F7968" t="s">
        <v>17060</v>
      </c>
      <c r="G7968" t="s">
        <v>17061</v>
      </c>
      <c r="H7968" t="s">
        <v>17062</v>
      </c>
      <c r="I7968">
        <v>77.164872900000006</v>
      </c>
      <c r="J7968">
        <v>28.681585500000001</v>
      </c>
      <c r="K7968" t="s">
        <v>2120</v>
      </c>
      <c r="L7968">
        <v>300</v>
      </c>
      <c r="M7968" t="str">
        <f>IF(Table1[[#This Row],[Average Cost for two]]&lt;=200, "0-200", IF(Table1[[#This Row],[Average Cost for two]]&lt;=400, "200-400", IF(Table1[[#This Row],[Average Cost for two]]&lt;=600, "400-600", IF(Table1[[#This Row],[Average Cost for two]]&lt;=800, "600-800", IF(Table1[[#This Row],[Average Cost for two]]&lt;=1000, "800-1000", "&gt;1000")))))</f>
        <v>200-400</v>
      </c>
      <c r="N7968" t="s">
        <v>2115</v>
      </c>
      <c r="O7968" t="s">
        <v>28</v>
      </c>
      <c r="P7968" t="s">
        <v>28</v>
      </c>
      <c r="Q7968" t="s">
        <v>28</v>
      </c>
      <c r="R7968" t="s">
        <v>28</v>
      </c>
      <c r="S7968">
        <v>1</v>
      </c>
      <c r="T7968">
        <v>2.6</v>
      </c>
      <c r="U7968" t="s">
        <v>138</v>
      </c>
      <c r="V7968" t="s">
        <v>139</v>
      </c>
      <c r="W7968">
        <v>19</v>
      </c>
    </row>
    <row r="7969" spans="1:23" x14ac:dyDescent="0.25">
      <c r="A7969">
        <v>2044</v>
      </c>
      <c r="B7969" t="s">
        <v>13620</v>
      </c>
      <c r="C7969" t="str">
        <f>VLOOKUP(Table1[[#This Row],[Country Code]],Table3[],2)</f>
        <v>India</v>
      </c>
      <c r="D7969">
        <v>1</v>
      </c>
      <c r="E7969" t="s">
        <v>6914</v>
      </c>
      <c r="F7969" t="s">
        <v>17063</v>
      </c>
      <c r="G7969" t="s">
        <v>17061</v>
      </c>
      <c r="H7969" t="s">
        <v>17062</v>
      </c>
      <c r="I7969">
        <v>77.158610100000004</v>
      </c>
      <c r="J7969">
        <v>28.700319799999999</v>
      </c>
      <c r="K7969" t="s">
        <v>7609</v>
      </c>
      <c r="L7969">
        <v>400</v>
      </c>
      <c r="M7969" t="str">
        <f>IF(Table1[[#This Row],[Average Cost for two]]&lt;=200, "0-200", IF(Table1[[#This Row],[Average Cost for two]]&lt;=400, "200-400", IF(Table1[[#This Row],[Average Cost for two]]&lt;=600, "400-600", IF(Table1[[#This Row],[Average Cost for two]]&lt;=800, "600-800", IF(Table1[[#This Row],[Average Cost for two]]&lt;=1000, "800-1000", "&gt;1000")))))</f>
        <v>200-400</v>
      </c>
      <c r="N7969" t="s">
        <v>2115</v>
      </c>
      <c r="O7969" t="s">
        <v>28</v>
      </c>
      <c r="P7969" t="s">
        <v>28</v>
      </c>
      <c r="Q7969" t="s">
        <v>28</v>
      </c>
      <c r="R7969" t="s">
        <v>28</v>
      </c>
      <c r="S7969">
        <v>1</v>
      </c>
      <c r="T7969">
        <v>3.4</v>
      </c>
      <c r="U7969" t="s">
        <v>138</v>
      </c>
      <c r="V7969" t="s">
        <v>139</v>
      </c>
      <c r="W7969">
        <v>35</v>
      </c>
    </row>
    <row r="7970" spans="1:23" x14ac:dyDescent="0.25">
      <c r="A7970">
        <v>306064</v>
      </c>
      <c r="B7970" t="s">
        <v>17064</v>
      </c>
      <c r="C7970" t="str">
        <f>VLOOKUP(Table1[[#This Row],[Country Code]],Table3[],2)</f>
        <v>India</v>
      </c>
      <c r="D7970">
        <v>1</v>
      </c>
      <c r="E7970" t="s">
        <v>6914</v>
      </c>
      <c r="F7970" t="s">
        <v>17065</v>
      </c>
      <c r="G7970" t="s">
        <v>17061</v>
      </c>
      <c r="H7970" t="s">
        <v>17062</v>
      </c>
      <c r="I7970">
        <v>77.168556300000006</v>
      </c>
      <c r="J7970">
        <v>28.6990634</v>
      </c>
      <c r="K7970" t="s">
        <v>4770</v>
      </c>
      <c r="L7970">
        <v>250</v>
      </c>
      <c r="M7970" t="str">
        <f>IF(Table1[[#This Row],[Average Cost for two]]&lt;=200, "0-200", IF(Table1[[#This Row],[Average Cost for two]]&lt;=400, "200-400", IF(Table1[[#This Row],[Average Cost for two]]&lt;=600, "400-600", IF(Table1[[#This Row],[Average Cost for two]]&lt;=800, "600-800", IF(Table1[[#This Row],[Average Cost for two]]&lt;=1000, "800-1000", "&gt;1000")))))</f>
        <v>200-400</v>
      </c>
      <c r="N7970" t="s">
        <v>2115</v>
      </c>
      <c r="O7970" t="s">
        <v>28</v>
      </c>
      <c r="P7970" t="s">
        <v>28</v>
      </c>
      <c r="Q7970" t="s">
        <v>28</v>
      </c>
      <c r="R7970" t="s">
        <v>28</v>
      </c>
      <c r="S7970">
        <v>1</v>
      </c>
      <c r="T7970">
        <v>3</v>
      </c>
      <c r="U7970" t="s">
        <v>138</v>
      </c>
      <c r="V7970" t="s">
        <v>139</v>
      </c>
      <c r="W7970">
        <v>24</v>
      </c>
    </row>
    <row r="7971" spans="1:23" x14ac:dyDescent="0.25">
      <c r="A7971">
        <v>6553</v>
      </c>
      <c r="B7971" t="s">
        <v>17066</v>
      </c>
      <c r="C7971" t="str">
        <f>VLOOKUP(Table1[[#This Row],[Country Code]],Table3[],2)</f>
        <v>India</v>
      </c>
      <c r="D7971">
        <v>1</v>
      </c>
      <c r="E7971" t="s">
        <v>6914</v>
      </c>
      <c r="F7971" t="s">
        <v>17067</v>
      </c>
      <c r="G7971" t="s">
        <v>17061</v>
      </c>
      <c r="H7971" t="s">
        <v>17062</v>
      </c>
      <c r="I7971">
        <v>77.168426499999995</v>
      </c>
      <c r="J7971">
        <v>28.699415900000002</v>
      </c>
      <c r="K7971" t="s">
        <v>4059</v>
      </c>
      <c r="L7971">
        <v>150</v>
      </c>
      <c r="M7971" t="str">
        <f>IF(Table1[[#This Row],[Average Cost for two]]&lt;=200, "0-200", IF(Table1[[#This Row],[Average Cost for two]]&lt;=400, "200-400", IF(Table1[[#This Row],[Average Cost for two]]&lt;=600, "400-600", IF(Table1[[#This Row],[Average Cost for two]]&lt;=800, "600-800", IF(Table1[[#This Row],[Average Cost for two]]&lt;=1000, "800-1000", "&gt;1000")))))</f>
        <v>0-200</v>
      </c>
      <c r="N7971" t="s">
        <v>2115</v>
      </c>
      <c r="O7971" t="s">
        <v>28</v>
      </c>
      <c r="P7971" t="s">
        <v>28</v>
      </c>
      <c r="Q7971" t="s">
        <v>28</v>
      </c>
      <c r="R7971" t="s">
        <v>28</v>
      </c>
      <c r="S7971">
        <v>1</v>
      </c>
      <c r="T7971">
        <v>3.2</v>
      </c>
      <c r="U7971" t="s">
        <v>138</v>
      </c>
      <c r="V7971" t="s">
        <v>139</v>
      </c>
      <c r="W7971">
        <v>8</v>
      </c>
    </row>
    <row r="7972" spans="1:23" x14ac:dyDescent="0.25">
      <c r="A7972">
        <v>18363089</v>
      </c>
      <c r="B7972" t="s">
        <v>17068</v>
      </c>
      <c r="C7972" t="str">
        <f>VLOOKUP(Table1[[#This Row],[Country Code]],Table3[],2)</f>
        <v>India</v>
      </c>
      <c r="D7972">
        <v>1</v>
      </c>
      <c r="E7972" t="s">
        <v>6914</v>
      </c>
      <c r="F7972" t="s">
        <v>17069</v>
      </c>
      <c r="G7972" t="s">
        <v>17061</v>
      </c>
      <c r="H7972" t="s">
        <v>17062</v>
      </c>
      <c r="I7972">
        <v>77.163380900000007</v>
      </c>
      <c r="J7972">
        <v>28.679720100000001</v>
      </c>
      <c r="K7972" t="s">
        <v>3174</v>
      </c>
      <c r="L7972">
        <v>200</v>
      </c>
      <c r="M7972" t="str">
        <f>IF(Table1[[#This Row],[Average Cost for two]]&lt;=200, "0-200", IF(Table1[[#This Row],[Average Cost for two]]&lt;=400, "200-400", IF(Table1[[#This Row],[Average Cost for two]]&lt;=600, "400-600", IF(Table1[[#This Row],[Average Cost for two]]&lt;=800, "600-800", IF(Table1[[#This Row],[Average Cost for two]]&lt;=1000, "800-1000", "&gt;1000")))))</f>
        <v>0-200</v>
      </c>
      <c r="N7972" t="s">
        <v>2115</v>
      </c>
      <c r="O7972" t="s">
        <v>28</v>
      </c>
      <c r="P7972" t="s">
        <v>28</v>
      </c>
      <c r="Q7972" t="s">
        <v>28</v>
      </c>
      <c r="R7972" t="s">
        <v>28</v>
      </c>
      <c r="S7972">
        <v>1</v>
      </c>
      <c r="T7972">
        <v>0</v>
      </c>
      <c r="U7972" t="s">
        <v>164</v>
      </c>
      <c r="V7972" t="s">
        <v>165</v>
      </c>
      <c r="W7972">
        <v>0</v>
      </c>
    </row>
    <row r="7973" spans="1:23" x14ac:dyDescent="0.25">
      <c r="A7973">
        <v>18294257</v>
      </c>
      <c r="B7973" t="s">
        <v>17070</v>
      </c>
      <c r="C7973" t="str">
        <f>VLOOKUP(Table1[[#This Row],[Country Code]],Table3[],2)</f>
        <v>India</v>
      </c>
      <c r="D7973">
        <v>1</v>
      </c>
      <c r="E7973" t="s">
        <v>6914</v>
      </c>
      <c r="F7973" t="s">
        <v>17071</v>
      </c>
      <c r="G7973" t="s">
        <v>17061</v>
      </c>
      <c r="H7973" t="s">
        <v>17062</v>
      </c>
      <c r="I7973">
        <v>77.163659699999997</v>
      </c>
      <c r="J7973">
        <v>28.679274899999999</v>
      </c>
      <c r="K7973" t="s">
        <v>54</v>
      </c>
      <c r="L7973">
        <v>200</v>
      </c>
      <c r="M7973" t="str">
        <f>IF(Table1[[#This Row],[Average Cost for two]]&lt;=200, "0-200", IF(Table1[[#This Row],[Average Cost for two]]&lt;=400, "200-400", IF(Table1[[#This Row],[Average Cost for two]]&lt;=600, "400-600", IF(Table1[[#This Row],[Average Cost for two]]&lt;=800, "600-800", IF(Table1[[#This Row],[Average Cost for two]]&lt;=1000, "800-1000", "&gt;1000")))))</f>
        <v>0-200</v>
      </c>
      <c r="N7973" t="s">
        <v>2115</v>
      </c>
      <c r="O7973" t="s">
        <v>28</v>
      </c>
      <c r="P7973" t="s">
        <v>28</v>
      </c>
      <c r="Q7973" t="s">
        <v>28</v>
      </c>
      <c r="R7973" t="s">
        <v>28</v>
      </c>
      <c r="S7973">
        <v>1</v>
      </c>
      <c r="T7973">
        <v>0</v>
      </c>
      <c r="U7973" t="s">
        <v>164</v>
      </c>
      <c r="V7973" t="s">
        <v>165</v>
      </c>
      <c r="W7973">
        <v>0</v>
      </c>
    </row>
    <row r="7974" spans="1:23" x14ac:dyDescent="0.25">
      <c r="A7974">
        <v>349</v>
      </c>
      <c r="B7974" t="s">
        <v>7212</v>
      </c>
      <c r="C7974" t="str">
        <f>VLOOKUP(Table1[[#This Row],[Country Code]],Table3[],2)</f>
        <v>India</v>
      </c>
      <c r="D7974">
        <v>1</v>
      </c>
      <c r="E7974" t="s">
        <v>6914</v>
      </c>
      <c r="F7974" t="s">
        <v>17072</v>
      </c>
      <c r="G7974" t="s">
        <v>17073</v>
      </c>
      <c r="H7974" t="s">
        <v>17074</v>
      </c>
      <c r="I7974">
        <v>77.080280999999999</v>
      </c>
      <c r="J7974">
        <v>28.6299004</v>
      </c>
      <c r="K7974" t="s">
        <v>392</v>
      </c>
      <c r="L7974">
        <v>350</v>
      </c>
      <c r="M7974" t="str">
        <f>IF(Table1[[#This Row],[Average Cost for two]]&lt;=200, "0-200", IF(Table1[[#This Row],[Average Cost for two]]&lt;=400, "200-400", IF(Table1[[#This Row],[Average Cost for two]]&lt;=600, "400-600", IF(Table1[[#This Row],[Average Cost for two]]&lt;=800, "600-800", IF(Table1[[#This Row],[Average Cost for two]]&lt;=1000, "800-1000", "&gt;1000")))))</f>
        <v>200-400</v>
      </c>
      <c r="N7974" t="s">
        <v>2115</v>
      </c>
      <c r="O7974" t="s">
        <v>28</v>
      </c>
      <c r="P7974" t="s">
        <v>28</v>
      </c>
      <c r="Q7974" t="s">
        <v>28</v>
      </c>
      <c r="R7974" t="s">
        <v>28</v>
      </c>
      <c r="S7974">
        <v>1</v>
      </c>
      <c r="T7974">
        <v>3.4</v>
      </c>
      <c r="U7974" t="s">
        <v>138</v>
      </c>
      <c r="V7974" t="s">
        <v>139</v>
      </c>
      <c r="W7974">
        <v>86</v>
      </c>
    </row>
    <row r="7975" spans="1:23" x14ac:dyDescent="0.25">
      <c r="A7975">
        <v>3455</v>
      </c>
      <c r="B7975" t="s">
        <v>2292</v>
      </c>
      <c r="C7975" t="str">
        <f>VLOOKUP(Table1[[#This Row],[Country Code]],Table3[],2)</f>
        <v>India</v>
      </c>
      <c r="D7975">
        <v>1</v>
      </c>
      <c r="E7975" t="s">
        <v>6914</v>
      </c>
      <c r="F7975" t="s">
        <v>17075</v>
      </c>
      <c r="G7975" t="s">
        <v>17073</v>
      </c>
      <c r="H7975" t="s">
        <v>17074</v>
      </c>
      <c r="I7975">
        <v>77.079554400000006</v>
      </c>
      <c r="J7975">
        <v>28.630188400000002</v>
      </c>
      <c r="K7975" t="s">
        <v>2997</v>
      </c>
      <c r="L7975">
        <v>500</v>
      </c>
      <c r="M7975" t="str">
        <f>IF(Table1[[#This Row],[Average Cost for two]]&lt;=200, "0-200", IF(Table1[[#This Row],[Average Cost for two]]&lt;=400, "200-400", IF(Table1[[#This Row],[Average Cost for two]]&lt;=600, "400-600", IF(Table1[[#This Row],[Average Cost for two]]&lt;=800, "600-800", IF(Table1[[#This Row],[Average Cost for two]]&lt;=1000, "800-1000", "&gt;1000")))))</f>
        <v>400-600</v>
      </c>
      <c r="N7975" t="s">
        <v>2115</v>
      </c>
      <c r="O7975" t="s">
        <v>28</v>
      </c>
      <c r="P7975" t="s">
        <v>27</v>
      </c>
      <c r="Q7975" t="s">
        <v>28</v>
      </c>
      <c r="R7975" t="s">
        <v>28</v>
      </c>
      <c r="S7975">
        <v>2</v>
      </c>
      <c r="T7975">
        <v>2.1</v>
      </c>
      <c r="U7975" t="s">
        <v>1058</v>
      </c>
      <c r="V7975" t="s">
        <v>1059</v>
      </c>
      <c r="W7975">
        <v>152</v>
      </c>
    </row>
    <row r="7976" spans="1:23" x14ac:dyDescent="0.25">
      <c r="A7976">
        <v>1115</v>
      </c>
      <c r="B7976" t="s">
        <v>5568</v>
      </c>
      <c r="C7976" t="str">
        <f>VLOOKUP(Table1[[#This Row],[Country Code]],Table3[],2)</f>
        <v>India</v>
      </c>
      <c r="D7976">
        <v>1</v>
      </c>
      <c r="E7976" t="s">
        <v>6914</v>
      </c>
      <c r="F7976" t="s">
        <v>17076</v>
      </c>
      <c r="G7976" t="s">
        <v>17077</v>
      </c>
      <c r="H7976" t="s">
        <v>17078</v>
      </c>
      <c r="I7976">
        <v>77.123115510000005</v>
      </c>
      <c r="J7976">
        <v>28.652978019999999</v>
      </c>
      <c r="K7976" t="s">
        <v>5570</v>
      </c>
      <c r="L7976">
        <v>1500</v>
      </c>
      <c r="M7976" t="str">
        <f>IF(Table1[[#This Row],[Average Cost for two]]&lt;=200, "0-200", IF(Table1[[#This Row],[Average Cost for two]]&lt;=400, "200-400", IF(Table1[[#This Row],[Average Cost for two]]&lt;=600, "400-600", IF(Table1[[#This Row],[Average Cost for two]]&lt;=800, "600-800", IF(Table1[[#This Row],[Average Cost for two]]&lt;=1000, "800-1000", "&gt;1000")))))</f>
        <v>&gt;1000</v>
      </c>
      <c r="N7976" t="s">
        <v>2115</v>
      </c>
      <c r="O7976" t="s">
        <v>27</v>
      </c>
      <c r="P7976" t="s">
        <v>28</v>
      </c>
      <c r="Q7976" t="s">
        <v>28</v>
      </c>
      <c r="R7976" t="s">
        <v>28</v>
      </c>
      <c r="S7976">
        <v>3</v>
      </c>
      <c r="T7976">
        <v>3.5</v>
      </c>
      <c r="U7976" t="s">
        <v>101</v>
      </c>
      <c r="V7976" t="s">
        <v>102</v>
      </c>
      <c r="W7976">
        <v>178</v>
      </c>
    </row>
    <row r="7977" spans="1:23" x14ac:dyDescent="0.25">
      <c r="A7977">
        <v>311506</v>
      </c>
      <c r="B7977" t="s">
        <v>2286</v>
      </c>
      <c r="C7977" t="str">
        <f>VLOOKUP(Table1[[#This Row],[Country Code]],Table3[],2)</f>
        <v>India</v>
      </c>
      <c r="D7977">
        <v>1</v>
      </c>
      <c r="E7977" t="s">
        <v>6914</v>
      </c>
      <c r="F7977" t="s">
        <v>17079</v>
      </c>
      <c r="G7977" t="s">
        <v>17080</v>
      </c>
      <c r="H7977" t="s">
        <v>17081</v>
      </c>
      <c r="I7977">
        <v>77.168984499999993</v>
      </c>
      <c r="J7977">
        <v>28.645522400000001</v>
      </c>
      <c r="K7977" t="s">
        <v>1643</v>
      </c>
      <c r="L7977">
        <v>500</v>
      </c>
      <c r="M7977" t="str">
        <f>IF(Table1[[#This Row],[Average Cost for two]]&lt;=200, "0-200", IF(Table1[[#This Row],[Average Cost for two]]&lt;=400, "200-400", IF(Table1[[#This Row],[Average Cost for two]]&lt;=600, "400-600", IF(Table1[[#This Row],[Average Cost for two]]&lt;=800, "600-800", IF(Table1[[#This Row],[Average Cost for two]]&lt;=1000, "800-1000", "&gt;1000")))))</f>
        <v>400-600</v>
      </c>
      <c r="N7977" t="s">
        <v>2115</v>
      </c>
      <c r="O7977" t="s">
        <v>28</v>
      </c>
      <c r="P7977" t="s">
        <v>27</v>
      </c>
      <c r="Q7977" t="s">
        <v>28</v>
      </c>
      <c r="R7977" t="s">
        <v>28</v>
      </c>
      <c r="S7977">
        <v>2</v>
      </c>
      <c r="T7977">
        <v>3.4</v>
      </c>
      <c r="U7977" t="s">
        <v>138</v>
      </c>
      <c r="V7977" t="s">
        <v>139</v>
      </c>
      <c r="W7977">
        <v>86</v>
      </c>
    </row>
    <row r="7978" spans="1:23" x14ac:dyDescent="0.25">
      <c r="A7978">
        <v>3974</v>
      </c>
      <c r="B7978" t="s">
        <v>12379</v>
      </c>
      <c r="C7978" t="str">
        <f>VLOOKUP(Table1[[#This Row],[Country Code]],Table3[],2)</f>
        <v>India</v>
      </c>
      <c r="D7978">
        <v>1</v>
      </c>
      <c r="E7978" t="s">
        <v>6914</v>
      </c>
      <c r="F7978" t="s">
        <v>17082</v>
      </c>
      <c r="G7978" t="s">
        <v>17080</v>
      </c>
      <c r="H7978" t="s">
        <v>17081</v>
      </c>
      <c r="I7978">
        <v>77.163928900000002</v>
      </c>
      <c r="J7978">
        <v>28.6495338</v>
      </c>
      <c r="K7978" t="s">
        <v>2120</v>
      </c>
      <c r="L7978">
        <v>400</v>
      </c>
      <c r="M7978" t="str">
        <f>IF(Table1[[#This Row],[Average Cost for two]]&lt;=200, "0-200", IF(Table1[[#This Row],[Average Cost for two]]&lt;=400, "200-400", IF(Table1[[#This Row],[Average Cost for two]]&lt;=600, "400-600", IF(Table1[[#This Row],[Average Cost for two]]&lt;=800, "600-800", IF(Table1[[#This Row],[Average Cost for two]]&lt;=1000, "800-1000", "&gt;1000")))))</f>
        <v>200-400</v>
      </c>
      <c r="N7978" t="s">
        <v>2115</v>
      </c>
      <c r="O7978" t="s">
        <v>28</v>
      </c>
      <c r="P7978" t="s">
        <v>28</v>
      </c>
      <c r="Q7978" t="s">
        <v>28</v>
      </c>
      <c r="R7978" t="s">
        <v>28</v>
      </c>
      <c r="S7978">
        <v>1</v>
      </c>
      <c r="T7978">
        <v>3.5</v>
      </c>
      <c r="U7978" t="s">
        <v>101</v>
      </c>
      <c r="V7978" t="s">
        <v>102</v>
      </c>
      <c r="W7978">
        <v>216</v>
      </c>
    </row>
    <row r="7979" spans="1:23" x14ac:dyDescent="0.25">
      <c r="A7979">
        <v>18163893</v>
      </c>
      <c r="B7979" t="s">
        <v>10550</v>
      </c>
      <c r="C7979" t="str">
        <f>VLOOKUP(Table1[[#This Row],[Country Code]],Table3[],2)</f>
        <v>India</v>
      </c>
      <c r="D7979">
        <v>1</v>
      </c>
      <c r="E7979" t="s">
        <v>6914</v>
      </c>
      <c r="F7979" t="s">
        <v>17083</v>
      </c>
      <c r="G7979" t="s">
        <v>17080</v>
      </c>
      <c r="H7979" t="s">
        <v>17081</v>
      </c>
      <c r="I7979">
        <v>77.168967100000003</v>
      </c>
      <c r="J7979">
        <v>28.6454168</v>
      </c>
      <c r="K7979" t="s">
        <v>392</v>
      </c>
      <c r="L7979">
        <v>400</v>
      </c>
      <c r="M7979" t="str">
        <f>IF(Table1[[#This Row],[Average Cost for two]]&lt;=200, "0-200", IF(Table1[[#This Row],[Average Cost for two]]&lt;=400, "200-400", IF(Table1[[#This Row],[Average Cost for two]]&lt;=600, "400-600", IF(Table1[[#This Row],[Average Cost for two]]&lt;=800, "600-800", IF(Table1[[#This Row],[Average Cost for two]]&lt;=1000, "800-1000", "&gt;1000")))))</f>
        <v>200-400</v>
      </c>
      <c r="N7979" t="s">
        <v>2115</v>
      </c>
      <c r="O7979" t="s">
        <v>28</v>
      </c>
      <c r="P7979" t="s">
        <v>27</v>
      </c>
      <c r="Q7979" t="s">
        <v>28</v>
      </c>
      <c r="R7979" t="s">
        <v>28</v>
      </c>
      <c r="S7979">
        <v>1</v>
      </c>
      <c r="T7979">
        <v>3.7</v>
      </c>
      <c r="U7979" t="s">
        <v>101</v>
      </c>
      <c r="V7979" t="s">
        <v>102</v>
      </c>
      <c r="W7979">
        <v>83</v>
      </c>
    </row>
    <row r="7980" spans="1:23" x14ac:dyDescent="0.25">
      <c r="A7980">
        <v>313093</v>
      </c>
      <c r="B7980" t="s">
        <v>17084</v>
      </c>
      <c r="C7980" t="str">
        <f>VLOOKUP(Table1[[#This Row],[Country Code]],Table3[],2)</f>
        <v>India</v>
      </c>
      <c r="D7980">
        <v>1</v>
      </c>
      <c r="E7980" t="s">
        <v>6914</v>
      </c>
      <c r="F7980" t="s">
        <v>17085</v>
      </c>
      <c r="G7980" t="s">
        <v>17080</v>
      </c>
      <c r="H7980" t="s">
        <v>17081</v>
      </c>
      <c r="I7980">
        <v>77.1647873</v>
      </c>
      <c r="J7980">
        <v>28.6522346</v>
      </c>
      <c r="K7980" t="s">
        <v>3121</v>
      </c>
      <c r="L7980">
        <v>400</v>
      </c>
      <c r="M7980" t="str">
        <f>IF(Table1[[#This Row],[Average Cost for two]]&lt;=200, "0-200", IF(Table1[[#This Row],[Average Cost for two]]&lt;=400, "200-400", IF(Table1[[#This Row],[Average Cost for two]]&lt;=600, "400-600", IF(Table1[[#This Row],[Average Cost for two]]&lt;=800, "600-800", IF(Table1[[#This Row],[Average Cost for two]]&lt;=1000, "800-1000", "&gt;1000")))))</f>
        <v>200-400</v>
      </c>
      <c r="N7980" t="s">
        <v>2115</v>
      </c>
      <c r="O7980" t="s">
        <v>28</v>
      </c>
      <c r="P7980" t="s">
        <v>27</v>
      </c>
      <c r="Q7980" t="s">
        <v>28</v>
      </c>
      <c r="R7980" t="s">
        <v>28</v>
      </c>
      <c r="S7980">
        <v>1</v>
      </c>
      <c r="T7980">
        <v>4.0999999999999996</v>
      </c>
      <c r="U7980" t="s">
        <v>42</v>
      </c>
      <c r="V7980" t="s">
        <v>43</v>
      </c>
      <c r="W7980">
        <v>491</v>
      </c>
    </row>
    <row r="7981" spans="1:23" x14ac:dyDescent="0.25">
      <c r="A7981">
        <v>18384135</v>
      </c>
      <c r="B7981" t="s">
        <v>3154</v>
      </c>
      <c r="C7981" t="str">
        <f>VLOOKUP(Table1[[#This Row],[Country Code]],Table3[],2)</f>
        <v>India</v>
      </c>
      <c r="D7981">
        <v>1</v>
      </c>
      <c r="E7981" t="s">
        <v>6914</v>
      </c>
      <c r="F7981" t="s">
        <v>17086</v>
      </c>
      <c r="G7981" t="s">
        <v>17087</v>
      </c>
      <c r="H7981" t="s">
        <v>17088</v>
      </c>
      <c r="I7981">
        <v>77.121795289999994</v>
      </c>
      <c r="J7981">
        <v>28.550347200000001</v>
      </c>
      <c r="K7981" t="s">
        <v>2334</v>
      </c>
      <c r="L7981">
        <v>400</v>
      </c>
      <c r="M7981" t="str">
        <f>IF(Table1[[#This Row],[Average Cost for two]]&lt;=200, "0-200", IF(Table1[[#This Row],[Average Cost for two]]&lt;=400, "200-400", IF(Table1[[#This Row],[Average Cost for two]]&lt;=600, "400-600", IF(Table1[[#This Row],[Average Cost for two]]&lt;=800, "600-800", IF(Table1[[#This Row],[Average Cost for two]]&lt;=1000, "800-1000", "&gt;1000")))))</f>
        <v>200-400</v>
      </c>
      <c r="N7981" t="s">
        <v>2115</v>
      </c>
      <c r="O7981" t="s">
        <v>28</v>
      </c>
      <c r="P7981" t="s">
        <v>28</v>
      </c>
      <c r="Q7981" t="s">
        <v>28</v>
      </c>
      <c r="R7981" t="s">
        <v>28</v>
      </c>
      <c r="S7981">
        <v>1</v>
      </c>
      <c r="T7981">
        <v>3.1</v>
      </c>
      <c r="U7981" t="s">
        <v>138</v>
      </c>
      <c r="V7981" t="s">
        <v>139</v>
      </c>
      <c r="W7981">
        <v>5</v>
      </c>
    </row>
    <row r="7982" spans="1:23" x14ac:dyDescent="0.25">
      <c r="A7982">
        <v>18337772</v>
      </c>
      <c r="B7982" t="s">
        <v>4584</v>
      </c>
      <c r="C7982" t="str">
        <f>VLOOKUP(Table1[[#This Row],[Country Code]],Table3[],2)</f>
        <v>India</v>
      </c>
      <c r="D7982">
        <v>1</v>
      </c>
      <c r="E7982" t="s">
        <v>6914</v>
      </c>
      <c r="F7982" t="s">
        <v>17089</v>
      </c>
      <c r="G7982" t="s">
        <v>17087</v>
      </c>
      <c r="H7982" t="s">
        <v>17088</v>
      </c>
      <c r="I7982">
        <v>77.121795289999994</v>
      </c>
      <c r="J7982">
        <v>28.550347200000001</v>
      </c>
      <c r="K7982" t="s">
        <v>4585</v>
      </c>
      <c r="L7982">
        <v>600</v>
      </c>
      <c r="M7982" t="str">
        <f>IF(Table1[[#This Row],[Average Cost for two]]&lt;=200, "0-200", IF(Table1[[#This Row],[Average Cost for two]]&lt;=400, "200-400", IF(Table1[[#This Row],[Average Cost for two]]&lt;=600, "400-600", IF(Table1[[#This Row],[Average Cost for two]]&lt;=800, "600-800", IF(Table1[[#This Row],[Average Cost for two]]&lt;=1000, "800-1000", "&gt;1000")))))</f>
        <v>400-600</v>
      </c>
      <c r="N7982" t="s">
        <v>2115</v>
      </c>
      <c r="O7982" t="s">
        <v>28</v>
      </c>
      <c r="P7982" t="s">
        <v>28</v>
      </c>
      <c r="Q7982" t="s">
        <v>28</v>
      </c>
      <c r="R7982" t="s">
        <v>28</v>
      </c>
      <c r="S7982">
        <v>2</v>
      </c>
      <c r="T7982">
        <v>3.2</v>
      </c>
      <c r="U7982" t="s">
        <v>138</v>
      </c>
      <c r="V7982" t="s">
        <v>139</v>
      </c>
      <c r="W7982">
        <v>17</v>
      </c>
    </row>
    <row r="7983" spans="1:23" x14ac:dyDescent="0.25">
      <c r="A7983">
        <v>18316173</v>
      </c>
      <c r="B7983" t="s">
        <v>2292</v>
      </c>
      <c r="C7983" t="str">
        <f>VLOOKUP(Table1[[#This Row],[Country Code]],Table3[],2)</f>
        <v>India</v>
      </c>
      <c r="D7983">
        <v>1</v>
      </c>
      <c r="E7983" t="s">
        <v>6914</v>
      </c>
      <c r="F7983" t="s">
        <v>17090</v>
      </c>
      <c r="G7983" t="s">
        <v>17087</v>
      </c>
      <c r="H7983" t="s">
        <v>17088</v>
      </c>
      <c r="I7983">
        <v>77.121423710000002</v>
      </c>
      <c r="J7983">
        <v>28.549895459999998</v>
      </c>
      <c r="K7983" t="s">
        <v>2997</v>
      </c>
      <c r="L7983">
        <v>500</v>
      </c>
      <c r="M7983" t="str">
        <f>IF(Table1[[#This Row],[Average Cost for two]]&lt;=200, "0-200", IF(Table1[[#This Row],[Average Cost for two]]&lt;=400, "200-400", IF(Table1[[#This Row],[Average Cost for two]]&lt;=600, "400-600", IF(Table1[[#This Row],[Average Cost for two]]&lt;=800, "600-800", IF(Table1[[#This Row],[Average Cost for two]]&lt;=1000, "800-1000", "&gt;1000")))))</f>
        <v>400-600</v>
      </c>
      <c r="N7983" t="s">
        <v>2115</v>
      </c>
      <c r="O7983" t="s">
        <v>28</v>
      </c>
      <c r="P7983" t="s">
        <v>27</v>
      </c>
      <c r="Q7983" t="s">
        <v>28</v>
      </c>
      <c r="R7983" t="s">
        <v>28</v>
      </c>
      <c r="S7983">
        <v>2</v>
      </c>
      <c r="T7983">
        <v>3.1</v>
      </c>
      <c r="U7983" t="s">
        <v>138</v>
      </c>
      <c r="V7983" t="s">
        <v>139</v>
      </c>
      <c r="W7983">
        <v>25</v>
      </c>
    </row>
    <row r="7984" spans="1:23" x14ac:dyDescent="0.25">
      <c r="A7984">
        <v>18336491</v>
      </c>
      <c r="B7984" t="s">
        <v>5238</v>
      </c>
      <c r="C7984" t="str">
        <f>VLOOKUP(Table1[[#This Row],[Country Code]],Table3[],2)</f>
        <v>India</v>
      </c>
      <c r="D7984">
        <v>1</v>
      </c>
      <c r="E7984" t="s">
        <v>6914</v>
      </c>
      <c r="F7984" t="s">
        <v>17091</v>
      </c>
      <c r="G7984" t="s">
        <v>17087</v>
      </c>
      <c r="H7984" t="s">
        <v>17088</v>
      </c>
      <c r="I7984">
        <v>77.121795289999994</v>
      </c>
      <c r="J7984">
        <v>28.550347200000001</v>
      </c>
      <c r="K7984" t="s">
        <v>54</v>
      </c>
      <c r="L7984">
        <v>350</v>
      </c>
      <c r="M7984" t="str">
        <f>IF(Table1[[#This Row],[Average Cost for two]]&lt;=200, "0-200", IF(Table1[[#This Row],[Average Cost for two]]&lt;=400, "200-400", IF(Table1[[#This Row],[Average Cost for two]]&lt;=600, "400-600", IF(Table1[[#This Row],[Average Cost for two]]&lt;=800, "600-800", IF(Table1[[#This Row],[Average Cost for two]]&lt;=1000, "800-1000", "&gt;1000")))))</f>
        <v>200-400</v>
      </c>
      <c r="N7984" t="s">
        <v>2115</v>
      </c>
      <c r="O7984" t="s">
        <v>28</v>
      </c>
      <c r="P7984" t="s">
        <v>28</v>
      </c>
      <c r="Q7984" t="s">
        <v>28</v>
      </c>
      <c r="R7984" t="s">
        <v>28</v>
      </c>
      <c r="S7984">
        <v>1</v>
      </c>
      <c r="T7984">
        <v>3.1</v>
      </c>
      <c r="U7984" t="s">
        <v>138</v>
      </c>
      <c r="V7984" t="s">
        <v>139</v>
      </c>
      <c r="W7984">
        <v>8</v>
      </c>
    </row>
    <row r="7985" spans="1:23" x14ac:dyDescent="0.25">
      <c r="A7985">
        <v>18306524</v>
      </c>
      <c r="B7985" t="s">
        <v>8035</v>
      </c>
      <c r="C7985" t="str">
        <f>VLOOKUP(Table1[[#This Row],[Country Code]],Table3[],2)</f>
        <v>India</v>
      </c>
      <c r="D7985">
        <v>1</v>
      </c>
      <c r="E7985" t="s">
        <v>6914</v>
      </c>
      <c r="F7985" t="s">
        <v>17092</v>
      </c>
      <c r="G7985" t="s">
        <v>17087</v>
      </c>
      <c r="H7985" t="s">
        <v>17088</v>
      </c>
      <c r="I7985">
        <v>77.121795289999994</v>
      </c>
      <c r="J7985">
        <v>28.550347200000001</v>
      </c>
      <c r="K7985" t="s">
        <v>8037</v>
      </c>
      <c r="L7985">
        <v>1000</v>
      </c>
      <c r="M7985" t="str">
        <f>IF(Table1[[#This Row],[Average Cost for two]]&lt;=200, "0-200", IF(Table1[[#This Row],[Average Cost for two]]&lt;=400, "200-400", IF(Table1[[#This Row],[Average Cost for two]]&lt;=600, "400-600", IF(Table1[[#This Row],[Average Cost for two]]&lt;=800, "600-800", IF(Table1[[#This Row],[Average Cost for two]]&lt;=1000, "800-1000", "&gt;1000")))))</f>
        <v>800-1000</v>
      </c>
      <c r="N7985" t="s">
        <v>2115</v>
      </c>
      <c r="O7985" t="s">
        <v>28</v>
      </c>
      <c r="P7985" t="s">
        <v>28</v>
      </c>
      <c r="Q7985" t="s">
        <v>28</v>
      </c>
      <c r="R7985" t="s">
        <v>28</v>
      </c>
      <c r="S7985">
        <v>3</v>
      </c>
      <c r="T7985">
        <v>3.6</v>
      </c>
      <c r="U7985" t="s">
        <v>101</v>
      </c>
      <c r="V7985" t="s">
        <v>102</v>
      </c>
      <c r="W7985">
        <v>22</v>
      </c>
    </row>
    <row r="7986" spans="1:23" x14ac:dyDescent="0.25">
      <c r="A7986">
        <v>18390311</v>
      </c>
      <c r="B7986" t="s">
        <v>17093</v>
      </c>
      <c r="C7986" t="str">
        <f>VLOOKUP(Table1[[#This Row],[Country Code]],Table3[],2)</f>
        <v>India</v>
      </c>
      <c r="D7986">
        <v>1</v>
      </c>
      <c r="E7986" t="s">
        <v>6914</v>
      </c>
      <c r="F7986" t="s">
        <v>17094</v>
      </c>
      <c r="G7986" t="s">
        <v>17087</v>
      </c>
      <c r="H7986" t="s">
        <v>17088</v>
      </c>
      <c r="I7986">
        <v>77.121784559999995</v>
      </c>
      <c r="J7986">
        <v>28.550413169999999</v>
      </c>
      <c r="K7986" t="s">
        <v>54</v>
      </c>
      <c r="L7986">
        <v>500</v>
      </c>
      <c r="M7986" t="str">
        <f>IF(Table1[[#This Row],[Average Cost for two]]&lt;=200, "0-200", IF(Table1[[#This Row],[Average Cost for two]]&lt;=400, "200-400", IF(Table1[[#This Row],[Average Cost for two]]&lt;=600, "400-600", IF(Table1[[#This Row],[Average Cost for two]]&lt;=800, "600-800", IF(Table1[[#This Row],[Average Cost for two]]&lt;=1000, "800-1000", "&gt;1000")))))</f>
        <v>400-600</v>
      </c>
      <c r="N7986" t="s">
        <v>2115</v>
      </c>
      <c r="O7986" t="s">
        <v>28</v>
      </c>
      <c r="P7986" t="s">
        <v>28</v>
      </c>
      <c r="Q7986" t="s">
        <v>28</v>
      </c>
      <c r="R7986" t="s">
        <v>28</v>
      </c>
      <c r="S7986">
        <v>2</v>
      </c>
      <c r="T7986">
        <v>0</v>
      </c>
      <c r="U7986" t="s">
        <v>164</v>
      </c>
      <c r="V7986" t="s">
        <v>165</v>
      </c>
      <c r="W7986">
        <v>3</v>
      </c>
    </row>
    <row r="7987" spans="1:23" x14ac:dyDescent="0.25">
      <c r="A7987">
        <v>18446491</v>
      </c>
      <c r="B7987" t="s">
        <v>5129</v>
      </c>
      <c r="C7987" t="str">
        <f>VLOOKUP(Table1[[#This Row],[Country Code]],Table3[],2)</f>
        <v>India</v>
      </c>
      <c r="D7987">
        <v>1</v>
      </c>
      <c r="E7987" t="s">
        <v>6914</v>
      </c>
      <c r="F7987" t="s">
        <v>17090</v>
      </c>
      <c r="G7987" t="s">
        <v>17087</v>
      </c>
      <c r="H7987" t="s">
        <v>17088</v>
      </c>
      <c r="I7987">
        <v>77.121423710000002</v>
      </c>
      <c r="J7987">
        <v>28.549895459999998</v>
      </c>
      <c r="K7987" t="s">
        <v>5632</v>
      </c>
      <c r="L7987">
        <v>550</v>
      </c>
      <c r="M7987" t="str">
        <f>IF(Table1[[#This Row],[Average Cost for two]]&lt;=200, "0-200", IF(Table1[[#This Row],[Average Cost for two]]&lt;=400, "200-400", IF(Table1[[#This Row],[Average Cost for two]]&lt;=600, "400-600", IF(Table1[[#This Row],[Average Cost for two]]&lt;=800, "600-800", IF(Table1[[#This Row],[Average Cost for two]]&lt;=1000, "800-1000", "&gt;1000")))))</f>
        <v>400-600</v>
      </c>
      <c r="N7987" t="s">
        <v>2115</v>
      </c>
      <c r="O7987" t="s">
        <v>28</v>
      </c>
      <c r="P7987" t="s">
        <v>28</v>
      </c>
      <c r="Q7987" t="s">
        <v>28</v>
      </c>
      <c r="R7987" t="s">
        <v>28</v>
      </c>
      <c r="S7987">
        <v>2</v>
      </c>
      <c r="T7987">
        <v>0</v>
      </c>
      <c r="U7987" t="s">
        <v>164</v>
      </c>
      <c r="V7987" t="s">
        <v>165</v>
      </c>
      <c r="W7987">
        <v>3</v>
      </c>
    </row>
    <row r="7988" spans="1:23" x14ac:dyDescent="0.25">
      <c r="A7988">
        <v>18334400</v>
      </c>
      <c r="B7988" t="s">
        <v>17095</v>
      </c>
      <c r="C7988" t="str">
        <f>VLOOKUP(Table1[[#This Row],[Country Code]],Table3[],2)</f>
        <v>India</v>
      </c>
      <c r="D7988">
        <v>1</v>
      </c>
      <c r="E7988" t="s">
        <v>6914</v>
      </c>
      <c r="F7988" t="s">
        <v>17096</v>
      </c>
      <c r="G7988" t="s">
        <v>17087</v>
      </c>
      <c r="H7988" t="s">
        <v>17088</v>
      </c>
      <c r="I7988">
        <v>77.121795289999994</v>
      </c>
      <c r="J7988">
        <v>28.550347200000001</v>
      </c>
      <c r="K7988" t="s">
        <v>392</v>
      </c>
      <c r="L7988">
        <v>600</v>
      </c>
      <c r="M7988" t="str">
        <f>IF(Table1[[#This Row],[Average Cost for two]]&lt;=200, "0-200", IF(Table1[[#This Row],[Average Cost for two]]&lt;=400, "200-400", IF(Table1[[#This Row],[Average Cost for two]]&lt;=600, "400-600", IF(Table1[[#This Row],[Average Cost for two]]&lt;=800, "600-800", IF(Table1[[#This Row],[Average Cost for two]]&lt;=1000, "800-1000", "&gt;1000")))))</f>
        <v>400-600</v>
      </c>
      <c r="N7988" t="s">
        <v>2115</v>
      </c>
      <c r="O7988" t="s">
        <v>28</v>
      </c>
      <c r="P7988" t="s">
        <v>28</v>
      </c>
      <c r="Q7988" t="s">
        <v>28</v>
      </c>
      <c r="R7988" t="s">
        <v>28</v>
      </c>
      <c r="S7988">
        <v>2</v>
      </c>
      <c r="T7988">
        <v>0</v>
      </c>
      <c r="U7988" t="s">
        <v>164</v>
      </c>
      <c r="V7988" t="s">
        <v>165</v>
      </c>
      <c r="W7988">
        <v>3</v>
      </c>
    </row>
    <row r="7989" spans="1:23" x14ac:dyDescent="0.25">
      <c r="A7989">
        <v>18474934</v>
      </c>
      <c r="B7989" t="s">
        <v>10374</v>
      </c>
      <c r="C7989" t="str">
        <f>VLOOKUP(Table1[[#This Row],[Country Code]],Table3[],2)</f>
        <v>India</v>
      </c>
      <c r="D7989">
        <v>1</v>
      </c>
      <c r="E7989" t="s">
        <v>6914</v>
      </c>
      <c r="F7989" t="s">
        <v>17097</v>
      </c>
      <c r="G7989" t="s">
        <v>17087</v>
      </c>
      <c r="H7989" t="s">
        <v>17088</v>
      </c>
      <c r="I7989">
        <v>0</v>
      </c>
      <c r="J7989">
        <v>0</v>
      </c>
      <c r="K7989" t="s">
        <v>3833</v>
      </c>
      <c r="L7989">
        <v>300</v>
      </c>
      <c r="M7989" t="str">
        <f>IF(Table1[[#This Row],[Average Cost for two]]&lt;=200, "0-200", IF(Table1[[#This Row],[Average Cost for two]]&lt;=400, "200-400", IF(Table1[[#This Row],[Average Cost for two]]&lt;=600, "400-600", IF(Table1[[#This Row],[Average Cost for two]]&lt;=800, "600-800", IF(Table1[[#This Row],[Average Cost for two]]&lt;=1000, "800-1000", "&gt;1000")))))</f>
        <v>200-400</v>
      </c>
      <c r="N7989" t="s">
        <v>2115</v>
      </c>
      <c r="O7989" t="s">
        <v>28</v>
      </c>
      <c r="P7989" t="s">
        <v>28</v>
      </c>
      <c r="Q7989" t="s">
        <v>28</v>
      </c>
      <c r="R7989" t="s">
        <v>28</v>
      </c>
      <c r="S7989">
        <v>1</v>
      </c>
      <c r="T7989">
        <v>0</v>
      </c>
      <c r="U7989" t="s">
        <v>164</v>
      </c>
      <c r="V7989" t="s">
        <v>165</v>
      </c>
      <c r="W7989">
        <v>1</v>
      </c>
    </row>
    <row r="7990" spans="1:23" x14ac:dyDescent="0.25">
      <c r="A7990">
        <v>18416747</v>
      </c>
      <c r="B7990" t="s">
        <v>13219</v>
      </c>
      <c r="C7990" t="str">
        <f>VLOOKUP(Table1[[#This Row],[Country Code]],Table3[],2)</f>
        <v>India</v>
      </c>
      <c r="D7990">
        <v>1</v>
      </c>
      <c r="E7990" t="s">
        <v>6914</v>
      </c>
      <c r="F7990" t="s">
        <v>17090</v>
      </c>
      <c r="G7990" t="s">
        <v>17087</v>
      </c>
      <c r="H7990" t="s">
        <v>17088</v>
      </c>
      <c r="I7990">
        <v>77.121659840000007</v>
      </c>
      <c r="J7990">
        <v>28.550528620000001</v>
      </c>
      <c r="K7990" t="s">
        <v>13221</v>
      </c>
      <c r="L7990">
        <v>300</v>
      </c>
      <c r="M7990" t="str">
        <f>IF(Table1[[#This Row],[Average Cost for two]]&lt;=200, "0-200", IF(Table1[[#This Row],[Average Cost for two]]&lt;=400, "200-400", IF(Table1[[#This Row],[Average Cost for two]]&lt;=600, "400-600", IF(Table1[[#This Row],[Average Cost for two]]&lt;=800, "600-800", IF(Table1[[#This Row],[Average Cost for two]]&lt;=1000, "800-1000", "&gt;1000")))))</f>
        <v>200-400</v>
      </c>
      <c r="N7990" t="s">
        <v>2115</v>
      </c>
      <c r="O7990" t="s">
        <v>28</v>
      </c>
      <c r="P7990" t="s">
        <v>28</v>
      </c>
      <c r="Q7990" t="s">
        <v>28</v>
      </c>
      <c r="R7990" t="s">
        <v>28</v>
      </c>
      <c r="S7990">
        <v>1</v>
      </c>
      <c r="T7990">
        <v>0</v>
      </c>
      <c r="U7990" t="s">
        <v>164</v>
      </c>
      <c r="V7990" t="s">
        <v>165</v>
      </c>
      <c r="W7990">
        <v>0</v>
      </c>
    </row>
    <row r="7991" spans="1:23" x14ac:dyDescent="0.25">
      <c r="A7991">
        <v>18415376</v>
      </c>
      <c r="B7991" t="s">
        <v>4716</v>
      </c>
      <c r="C7991" t="str">
        <f>VLOOKUP(Table1[[#This Row],[Country Code]],Table3[],2)</f>
        <v>India</v>
      </c>
      <c r="D7991">
        <v>1</v>
      </c>
      <c r="E7991" t="s">
        <v>6914</v>
      </c>
      <c r="F7991" t="s">
        <v>17098</v>
      </c>
      <c r="G7991" t="s">
        <v>17087</v>
      </c>
      <c r="H7991" t="s">
        <v>17088</v>
      </c>
      <c r="I7991">
        <v>77.120547000000002</v>
      </c>
      <c r="J7991">
        <v>28.548297000000002</v>
      </c>
      <c r="K7991" t="s">
        <v>4717</v>
      </c>
      <c r="L7991">
        <v>600</v>
      </c>
      <c r="M7991" t="str">
        <f>IF(Table1[[#This Row],[Average Cost for two]]&lt;=200, "0-200", IF(Table1[[#This Row],[Average Cost for two]]&lt;=400, "200-400", IF(Table1[[#This Row],[Average Cost for two]]&lt;=600, "400-600", IF(Table1[[#This Row],[Average Cost for two]]&lt;=800, "600-800", IF(Table1[[#This Row],[Average Cost for two]]&lt;=1000, "800-1000", "&gt;1000")))))</f>
        <v>400-600</v>
      </c>
      <c r="N7991" t="s">
        <v>2115</v>
      </c>
      <c r="O7991" t="s">
        <v>28</v>
      </c>
      <c r="P7991" t="s">
        <v>27</v>
      </c>
      <c r="Q7991" t="s">
        <v>28</v>
      </c>
      <c r="R7991" t="s">
        <v>28</v>
      </c>
      <c r="S7991">
        <v>2</v>
      </c>
      <c r="T7991">
        <v>0</v>
      </c>
      <c r="U7991" t="s">
        <v>164</v>
      </c>
      <c r="V7991" t="s">
        <v>165</v>
      </c>
      <c r="W7991">
        <v>3</v>
      </c>
    </row>
    <row r="7992" spans="1:23" x14ac:dyDescent="0.25">
      <c r="A7992">
        <v>18446483</v>
      </c>
      <c r="B7992" t="s">
        <v>2711</v>
      </c>
      <c r="C7992" t="str">
        <f>VLOOKUP(Table1[[#This Row],[Country Code]],Table3[],2)</f>
        <v>India</v>
      </c>
      <c r="D7992">
        <v>1</v>
      </c>
      <c r="E7992" t="s">
        <v>6914</v>
      </c>
      <c r="F7992" t="s">
        <v>17094</v>
      </c>
      <c r="G7992" t="s">
        <v>17087</v>
      </c>
      <c r="H7992" t="s">
        <v>17088</v>
      </c>
      <c r="I7992">
        <v>77.121423710000002</v>
      </c>
      <c r="J7992">
        <v>28.549895459999998</v>
      </c>
      <c r="K7992" t="s">
        <v>2715</v>
      </c>
      <c r="L7992">
        <v>1000</v>
      </c>
      <c r="M7992" t="str">
        <f>IF(Table1[[#This Row],[Average Cost for two]]&lt;=200, "0-200", IF(Table1[[#This Row],[Average Cost for two]]&lt;=400, "200-400", IF(Table1[[#This Row],[Average Cost for two]]&lt;=600, "400-600", IF(Table1[[#This Row],[Average Cost for two]]&lt;=800, "600-800", IF(Table1[[#This Row],[Average Cost for two]]&lt;=1000, "800-1000", "&gt;1000")))))</f>
        <v>800-1000</v>
      </c>
      <c r="N7992" t="s">
        <v>2115</v>
      </c>
      <c r="O7992" t="s">
        <v>28</v>
      </c>
      <c r="P7992" t="s">
        <v>28</v>
      </c>
      <c r="Q7992" t="s">
        <v>28</v>
      </c>
      <c r="R7992" t="s">
        <v>28</v>
      </c>
      <c r="S7992">
        <v>3</v>
      </c>
      <c r="T7992">
        <v>0</v>
      </c>
      <c r="U7992" t="s">
        <v>164</v>
      </c>
      <c r="V7992" t="s">
        <v>165</v>
      </c>
      <c r="W7992">
        <v>1</v>
      </c>
    </row>
    <row r="7993" spans="1:23" x14ac:dyDescent="0.25">
      <c r="A7993">
        <v>18409199</v>
      </c>
      <c r="B7993" t="s">
        <v>7924</v>
      </c>
      <c r="C7993" t="str">
        <f>VLOOKUP(Table1[[#This Row],[Country Code]],Table3[],2)</f>
        <v>India</v>
      </c>
      <c r="D7993">
        <v>1</v>
      </c>
      <c r="E7993" t="s">
        <v>6914</v>
      </c>
      <c r="F7993" t="s">
        <v>17099</v>
      </c>
      <c r="G7993" t="s">
        <v>17087</v>
      </c>
      <c r="H7993" t="s">
        <v>17088</v>
      </c>
      <c r="I7993">
        <v>77.121795289999994</v>
      </c>
      <c r="J7993">
        <v>28.550347200000001</v>
      </c>
      <c r="K7993" t="s">
        <v>2715</v>
      </c>
      <c r="L7993">
        <v>650</v>
      </c>
      <c r="M7993" t="str">
        <f>IF(Table1[[#This Row],[Average Cost for two]]&lt;=200, "0-200", IF(Table1[[#This Row],[Average Cost for two]]&lt;=400, "200-400", IF(Table1[[#This Row],[Average Cost for two]]&lt;=600, "400-600", IF(Table1[[#This Row],[Average Cost for two]]&lt;=800, "600-800", IF(Table1[[#This Row],[Average Cost for two]]&lt;=1000, "800-1000", "&gt;1000")))))</f>
        <v>600-800</v>
      </c>
      <c r="N7993" t="s">
        <v>2115</v>
      </c>
      <c r="O7993" t="s">
        <v>28</v>
      </c>
      <c r="P7993" t="s">
        <v>28</v>
      </c>
      <c r="Q7993" t="s">
        <v>28</v>
      </c>
      <c r="R7993" t="s">
        <v>28</v>
      </c>
      <c r="S7993">
        <v>2</v>
      </c>
      <c r="T7993">
        <v>0</v>
      </c>
      <c r="U7993" t="s">
        <v>164</v>
      </c>
      <c r="V7993" t="s">
        <v>165</v>
      </c>
      <c r="W7993">
        <v>2</v>
      </c>
    </row>
    <row r="7994" spans="1:23" x14ac:dyDescent="0.25">
      <c r="A7994">
        <v>18446485</v>
      </c>
      <c r="B7994" t="s">
        <v>3961</v>
      </c>
      <c r="C7994" t="str">
        <f>VLOOKUP(Table1[[#This Row],[Country Code]],Table3[],2)</f>
        <v>India</v>
      </c>
      <c r="D7994">
        <v>1</v>
      </c>
      <c r="E7994" t="s">
        <v>6914</v>
      </c>
      <c r="F7994" t="s">
        <v>17094</v>
      </c>
      <c r="G7994" t="s">
        <v>17087</v>
      </c>
      <c r="H7994" t="s">
        <v>17088</v>
      </c>
      <c r="I7994">
        <v>77.121423710000002</v>
      </c>
      <c r="J7994">
        <v>28.549895459999998</v>
      </c>
      <c r="K7994" t="s">
        <v>3963</v>
      </c>
      <c r="L7994">
        <v>800</v>
      </c>
      <c r="M7994" t="str">
        <f>IF(Table1[[#This Row],[Average Cost for two]]&lt;=200, "0-200", IF(Table1[[#This Row],[Average Cost for two]]&lt;=400, "200-400", IF(Table1[[#This Row],[Average Cost for two]]&lt;=600, "400-600", IF(Table1[[#This Row],[Average Cost for two]]&lt;=800, "600-800", IF(Table1[[#This Row],[Average Cost for two]]&lt;=1000, "800-1000", "&gt;1000")))))</f>
        <v>600-800</v>
      </c>
      <c r="N7994" t="s">
        <v>2115</v>
      </c>
      <c r="O7994" t="s">
        <v>28</v>
      </c>
      <c r="P7994" t="s">
        <v>28</v>
      </c>
      <c r="Q7994" t="s">
        <v>28</v>
      </c>
      <c r="R7994" t="s">
        <v>28</v>
      </c>
      <c r="S7994">
        <v>2</v>
      </c>
      <c r="T7994">
        <v>0</v>
      </c>
      <c r="U7994" t="s">
        <v>164</v>
      </c>
      <c r="V7994" t="s">
        <v>165</v>
      </c>
      <c r="W7994">
        <v>0</v>
      </c>
    </row>
    <row r="7995" spans="1:23" x14ac:dyDescent="0.25">
      <c r="A7995">
        <v>18439530</v>
      </c>
      <c r="B7995" t="s">
        <v>8696</v>
      </c>
      <c r="C7995" t="str">
        <f>VLOOKUP(Table1[[#This Row],[Country Code]],Table3[],2)</f>
        <v>India</v>
      </c>
      <c r="D7995">
        <v>1</v>
      </c>
      <c r="E7995" t="s">
        <v>6914</v>
      </c>
      <c r="F7995" t="s">
        <v>17100</v>
      </c>
      <c r="G7995" t="s">
        <v>17101</v>
      </c>
      <c r="H7995" t="s">
        <v>17102</v>
      </c>
      <c r="I7995">
        <v>77.121713999999997</v>
      </c>
      <c r="J7995">
        <v>28.551680999999999</v>
      </c>
      <c r="K7995" t="s">
        <v>8698</v>
      </c>
      <c r="L7995">
        <v>700</v>
      </c>
      <c r="M7995" t="str">
        <f>IF(Table1[[#This Row],[Average Cost for two]]&lt;=200, "0-200", IF(Table1[[#This Row],[Average Cost for two]]&lt;=400, "200-400", IF(Table1[[#This Row],[Average Cost for two]]&lt;=600, "400-600", IF(Table1[[#This Row],[Average Cost for two]]&lt;=800, "600-800", IF(Table1[[#This Row],[Average Cost for two]]&lt;=1000, "800-1000", "&gt;1000")))))</f>
        <v>600-800</v>
      </c>
      <c r="N7995" t="s">
        <v>2115</v>
      </c>
      <c r="O7995" t="s">
        <v>28</v>
      </c>
      <c r="P7995" t="s">
        <v>28</v>
      </c>
      <c r="Q7995" t="s">
        <v>28</v>
      </c>
      <c r="R7995" t="s">
        <v>28</v>
      </c>
      <c r="S7995">
        <v>2</v>
      </c>
      <c r="T7995">
        <v>0</v>
      </c>
      <c r="U7995" t="s">
        <v>164</v>
      </c>
      <c r="V7995" t="s">
        <v>165</v>
      </c>
      <c r="W7995">
        <v>3</v>
      </c>
    </row>
    <row r="7996" spans="1:23" x14ac:dyDescent="0.25">
      <c r="A7996">
        <v>18279456</v>
      </c>
      <c r="B7996" t="s">
        <v>17103</v>
      </c>
      <c r="C7996" t="str">
        <f>VLOOKUP(Table1[[#This Row],[Country Code]],Table3[],2)</f>
        <v>India</v>
      </c>
      <c r="D7996">
        <v>1</v>
      </c>
      <c r="E7996" t="s">
        <v>6914</v>
      </c>
      <c r="F7996" t="s">
        <v>17104</v>
      </c>
      <c r="G7996" t="s">
        <v>17105</v>
      </c>
      <c r="H7996" t="s">
        <v>17106</v>
      </c>
      <c r="I7996">
        <v>77.206832599999998</v>
      </c>
      <c r="J7996">
        <v>28.5597171</v>
      </c>
      <c r="K7996" t="s">
        <v>2794</v>
      </c>
      <c r="L7996">
        <v>600</v>
      </c>
      <c r="M7996" t="str">
        <f>IF(Table1[[#This Row],[Average Cost for two]]&lt;=200, "0-200", IF(Table1[[#This Row],[Average Cost for two]]&lt;=400, "200-400", IF(Table1[[#This Row],[Average Cost for two]]&lt;=600, "400-600", IF(Table1[[#This Row],[Average Cost for two]]&lt;=800, "600-800", IF(Table1[[#This Row],[Average Cost for two]]&lt;=1000, "800-1000", "&gt;1000")))))</f>
        <v>400-600</v>
      </c>
      <c r="N7996" t="s">
        <v>2115</v>
      </c>
      <c r="O7996" t="s">
        <v>28</v>
      </c>
      <c r="P7996" t="s">
        <v>27</v>
      </c>
      <c r="Q7996" t="s">
        <v>28</v>
      </c>
      <c r="R7996" t="s">
        <v>28</v>
      </c>
      <c r="S7996">
        <v>2</v>
      </c>
      <c r="T7996">
        <v>2.7</v>
      </c>
      <c r="U7996" t="s">
        <v>138</v>
      </c>
      <c r="V7996" t="s">
        <v>139</v>
      </c>
      <c r="W7996">
        <v>33</v>
      </c>
    </row>
    <row r="7997" spans="1:23" x14ac:dyDescent="0.25">
      <c r="A7997">
        <v>304475</v>
      </c>
      <c r="B7997" t="s">
        <v>17107</v>
      </c>
      <c r="C7997" t="str">
        <f>VLOOKUP(Table1[[#This Row],[Country Code]],Table3[],2)</f>
        <v>India</v>
      </c>
      <c r="D7997">
        <v>1</v>
      </c>
      <c r="E7997" t="s">
        <v>6914</v>
      </c>
      <c r="F7997" t="s">
        <v>17108</v>
      </c>
      <c r="G7997" t="s">
        <v>17105</v>
      </c>
      <c r="H7997" t="s">
        <v>17106</v>
      </c>
      <c r="I7997">
        <v>77.212536799999995</v>
      </c>
      <c r="J7997">
        <v>28.561291700000002</v>
      </c>
      <c r="K7997" t="s">
        <v>392</v>
      </c>
      <c r="L7997">
        <v>150</v>
      </c>
      <c r="M7997" t="str">
        <f>IF(Table1[[#This Row],[Average Cost for two]]&lt;=200, "0-200", IF(Table1[[#This Row],[Average Cost for two]]&lt;=400, "200-400", IF(Table1[[#This Row],[Average Cost for two]]&lt;=600, "400-600", IF(Table1[[#This Row],[Average Cost for two]]&lt;=800, "600-800", IF(Table1[[#This Row],[Average Cost for two]]&lt;=1000, "800-1000", "&gt;1000")))))</f>
        <v>0-200</v>
      </c>
      <c r="N7997" t="s">
        <v>2115</v>
      </c>
      <c r="O7997" t="s">
        <v>28</v>
      </c>
      <c r="P7997" t="s">
        <v>28</v>
      </c>
      <c r="Q7997" t="s">
        <v>28</v>
      </c>
      <c r="R7997" t="s">
        <v>28</v>
      </c>
      <c r="S7997">
        <v>1</v>
      </c>
      <c r="T7997">
        <v>3.3</v>
      </c>
      <c r="U7997" t="s">
        <v>138</v>
      </c>
      <c r="V7997" t="s">
        <v>139</v>
      </c>
      <c r="W7997">
        <v>39</v>
      </c>
    </row>
    <row r="7998" spans="1:23" x14ac:dyDescent="0.25">
      <c r="A7998">
        <v>311971</v>
      </c>
      <c r="B7998" t="s">
        <v>17109</v>
      </c>
      <c r="C7998" t="str">
        <f>VLOOKUP(Table1[[#This Row],[Country Code]],Table3[],2)</f>
        <v>India</v>
      </c>
      <c r="D7998">
        <v>1</v>
      </c>
      <c r="E7998" t="s">
        <v>6914</v>
      </c>
      <c r="F7998" t="s">
        <v>17110</v>
      </c>
      <c r="G7998" t="s">
        <v>17105</v>
      </c>
      <c r="H7998" t="s">
        <v>17106</v>
      </c>
      <c r="I7998">
        <v>77.206877500000004</v>
      </c>
      <c r="J7998">
        <v>28.559945500000001</v>
      </c>
      <c r="K7998" t="s">
        <v>54</v>
      </c>
      <c r="L7998">
        <v>400</v>
      </c>
      <c r="M7998" t="str">
        <f>IF(Table1[[#This Row],[Average Cost for two]]&lt;=200, "0-200", IF(Table1[[#This Row],[Average Cost for two]]&lt;=400, "200-400", IF(Table1[[#This Row],[Average Cost for two]]&lt;=600, "400-600", IF(Table1[[#This Row],[Average Cost for two]]&lt;=800, "600-800", IF(Table1[[#This Row],[Average Cost for two]]&lt;=1000, "800-1000", "&gt;1000")))))</f>
        <v>200-400</v>
      </c>
      <c r="N7998" t="s">
        <v>2115</v>
      </c>
      <c r="O7998" t="s">
        <v>28</v>
      </c>
      <c r="P7998" t="s">
        <v>28</v>
      </c>
      <c r="Q7998" t="s">
        <v>28</v>
      </c>
      <c r="R7998" t="s">
        <v>28</v>
      </c>
      <c r="S7998">
        <v>1</v>
      </c>
      <c r="T7998">
        <v>3.1</v>
      </c>
      <c r="U7998" t="s">
        <v>138</v>
      </c>
      <c r="V7998" t="s">
        <v>139</v>
      </c>
      <c r="W7998">
        <v>9</v>
      </c>
    </row>
    <row r="7999" spans="1:23" x14ac:dyDescent="0.25">
      <c r="A7999">
        <v>1918</v>
      </c>
      <c r="B7999" t="s">
        <v>5514</v>
      </c>
      <c r="C7999" t="str">
        <f>VLOOKUP(Table1[[#This Row],[Country Code]],Table3[],2)</f>
        <v>India</v>
      </c>
      <c r="D7999">
        <v>1</v>
      </c>
      <c r="E7999" t="s">
        <v>6914</v>
      </c>
      <c r="F7999" t="s">
        <v>17111</v>
      </c>
      <c r="G7999" t="s">
        <v>17105</v>
      </c>
      <c r="H7999" t="s">
        <v>17106</v>
      </c>
      <c r="I7999">
        <v>77.207191899999998</v>
      </c>
      <c r="J7999">
        <v>28.5579587</v>
      </c>
      <c r="K7999" t="s">
        <v>3235</v>
      </c>
      <c r="L7999">
        <v>250</v>
      </c>
      <c r="M7999" t="str">
        <f>IF(Table1[[#This Row],[Average Cost for two]]&lt;=200, "0-200", IF(Table1[[#This Row],[Average Cost for two]]&lt;=400, "200-400", IF(Table1[[#This Row],[Average Cost for two]]&lt;=600, "400-600", IF(Table1[[#This Row],[Average Cost for two]]&lt;=800, "600-800", IF(Table1[[#This Row],[Average Cost for two]]&lt;=1000, "800-1000", "&gt;1000")))))</f>
        <v>200-400</v>
      </c>
      <c r="N7999" t="s">
        <v>2115</v>
      </c>
      <c r="O7999" t="s">
        <v>28</v>
      </c>
      <c r="P7999" t="s">
        <v>28</v>
      </c>
      <c r="Q7999" t="s">
        <v>28</v>
      </c>
      <c r="R7999" t="s">
        <v>28</v>
      </c>
      <c r="S7999">
        <v>1</v>
      </c>
      <c r="T7999">
        <v>3.3</v>
      </c>
      <c r="U7999" t="s">
        <v>138</v>
      </c>
      <c r="V7999" t="s">
        <v>139</v>
      </c>
      <c r="W7999">
        <v>28</v>
      </c>
    </row>
    <row r="8000" spans="1:23" x14ac:dyDescent="0.25">
      <c r="A8000">
        <v>3467</v>
      </c>
      <c r="B8000" t="s">
        <v>2965</v>
      </c>
      <c r="C8000" t="str">
        <f>VLOOKUP(Table1[[#This Row],[Country Code]],Table3[],2)</f>
        <v>India</v>
      </c>
      <c r="D8000">
        <v>1</v>
      </c>
      <c r="E8000" t="s">
        <v>6914</v>
      </c>
      <c r="F8000" t="s">
        <v>17112</v>
      </c>
      <c r="G8000" t="s">
        <v>17105</v>
      </c>
      <c r="H8000" t="s">
        <v>17106</v>
      </c>
      <c r="I8000">
        <v>77.207191899999998</v>
      </c>
      <c r="J8000">
        <v>28.5579587</v>
      </c>
      <c r="K8000" t="s">
        <v>2967</v>
      </c>
      <c r="L8000">
        <v>350</v>
      </c>
      <c r="M8000" t="str">
        <f>IF(Table1[[#This Row],[Average Cost for two]]&lt;=200, "0-200", IF(Table1[[#This Row],[Average Cost for two]]&lt;=400, "200-400", IF(Table1[[#This Row],[Average Cost for two]]&lt;=600, "400-600", IF(Table1[[#This Row],[Average Cost for two]]&lt;=800, "600-800", IF(Table1[[#This Row],[Average Cost for two]]&lt;=1000, "800-1000", "&gt;1000")))))</f>
        <v>200-400</v>
      </c>
      <c r="N8000" t="s">
        <v>2115</v>
      </c>
      <c r="O8000" t="s">
        <v>28</v>
      </c>
      <c r="P8000" t="s">
        <v>28</v>
      </c>
      <c r="Q8000" t="s">
        <v>28</v>
      </c>
      <c r="R8000" t="s">
        <v>28</v>
      </c>
      <c r="S8000">
        <v>1</v>
      </c>
      <c r="T8000">
        <v>3.1</v>
      </c>
      <c r="U8000" t="s">
        <v>138</v>
      </c>
      <c r="V8000" t="s">
        <v>139</v>
      </c>
      <c r="W8000">
        <v>30</v>
      </c>
    </row>
    <row r="8001" spans="1:23" x14ac:dyDescent="0.25">
      <c r="A8001">
        <v>18265698</v>
      </c>
      <c r="B8001" t="s">
        <v>14941</v>
      </c>
      <c r="C8001" t="str">
        <f>VLOOKUP(Table1[[#This Row],[Country Code]],Table3[],2)</f>
        <v>India</v>
      </c>
      <c r="D8001">
        <v>1</v>
      </c>
      <c r="E8001" t="s">
        <v>6914</v>
      </c>
      <c r="F8001" t="s">
        <v>17113</v>
      </c>
      <c r="G8001" t="s">
        <v>17105</v>
      </c>
      <c r="H8001" t="s">
        <v>17106</v>
      </c>
      <c r="I8001">
        <v>77.209808100000004</v>
      </c>
      <c r="J8001">
        <v>28.560968299999999</v>
      </c>
      <c r="K8001" t="s">
        <v>54</v>
      </c>
      <c r="L8001">
        <v>600</v>
      </c>
      <c r="M8001" t="str">
        <f>IF(Table1[[#This Row],[Average Cost for two]]&lt;=200, "0-200", IF(Table1[[#This Row],[Average Cost for two]]&lt;=400, "200-400", IF(Table1[[#This Row],[Average Cost for two]]&lt;=600, "400-600", IF(Table1[[#This Row],[Average Cost for two]]&lt;=800, "600-800", IF(Table1[[#This Row],[Average Cost for two]]&lt;=1000, "800-1000", "&gt;1000")))))</f>
        <v>400-600</v>
      </c>
      <c r="N8001" t="s">
        <v>2115</v>
      </c>
      <c r="O8001" t="s">
        <v>28</v>
      </c>
      <c r="P8001" t="s">
        <v>28</v>
      </c>
      <c r="Q8001" t="s">
        <v>28</v>
      </c>
      <c r="R8001" t="s">
        <v>28</v>
      </c>
      <c r="S8001">
        <v>2</v>
      </c>
      <c r="T8001">
        <v>2.7</v>
      </c>
      <c r="U8001" t="s">
        <v>138</v>
      </c>
      <c r="V8001" t="s">
        <v>139</v>
      </c>
      <c r="W8001">
        <v>5</v>
      </c>
    </row>
    <row r="8002" spans="1:23" x14ac:dyDescent="0.25">
      <c r="A8002">
        <v>7457</v>
      </c>
      <c r="B8002" t="s">
        <v>7003</v>
      </c>
      <c r="C8002" t="str">
        <f>VLOOKUP(Table1[[#This Row],[Country Code]],Table3[],2)</f>
        <v>India</v>
      </c>
      <c r="D8002">
        <v>1</v>
      </c>
      <c r="E8002" t="s">
        <v>6914</v>
      </c>
      <c r="F8002" t="s">
        <v>17114</v>
      </c>
      <c r="G8002" t="s">
        <v>17105</v>
      </c>
      <c r="H8002" t="s">
        <v>17106</v>
      </c>
      <c r="I8002">
        <v>77.207775799999993</v>
      </c>
      <c r="J8002">
        <v>28.557700700000002</v>
      </c>
      <c r="K8002" t="s">
        <v>54</v>
      </c>
      <c r="L8002">
        <v>300</v>
      </c>
      <c r="M8002" t="str">
        <f>IF(Table1[[#This Row],[Average Cost for two]]&lt;=200, "0-200", IF(Table1[[#This Row],[Average Cost for two]]&lt;=400, "200-400", IF(Table1[[#This Row],[Average Cost for two]]&lt;=600, "400-600", IF(Table1[[#This Row],[Average Cost for two]]&lt;=800, "600-800", IF(Table1[[#This Row],[Average Cost for two]]&lt;=1000, "800-1000", "&gt;1000")))))</f>
        <v>200-400</v>
      </c>
      <c r="N8002" t="s">
        <v>2115</v>
      </c>
      <c r="O8002" t="s">
        <v>28</v>
      </c>
      <c r="P8002" t="s">
        <v>28</v>
      </c>
      <c r="Q8002" t="s">
        <v>28</v>
      </c>
      <c r="R8002" t="s">
        <v>28</v>
      </c>
      <c r="S8002">
        <v>1</v>
      </c>
      <c r="T8002">
        <v>2.7</v>
      </c>
      <c r="U8002" t="s">
        <v>138</v>
      </c>
      <c r="V8002" t="s">
        <v>139</v>
      </c>
      <c r="W8002">
        <v>52</v>
      </c>
    </row>
    <row r="8003" spans="1:23" x14ac:dyDescent="0.25">
      <c r="A8003">
        <v>18175274</v>
      </c>
      <c r="B8003" t="s">
        <v>9604</v>
      </c>
      <c r="C8003" t="str">
        <f>VLOOKUP(Table1[[#This Row],[Country Code]],Table3[],2)</f>
        <v>India</v>
      </c>
      <c r="D8003">
        <v>1</v>
      </c>
      <c r="E8003" t="s">
        <v>6914</v>
      </c>
      <c r="F8003" t="s">
        <v>17115</v>
      </c>
      <c r="G8003" t="s">
        <v>17105</v>
      </c>
      <c r="H8003" t="s">
        <v>17106</v>
      </c>
      <c r="I8003">
        <v>77.210156299999994</v>
      </c>
      <c r="J8003">
        <v>28.5619163</v>
      </c>
      <c r="K8003" t="s">
        <v>54</v>
      </c>
      <c r="L8003">
        <v>350</v>
      </c>
      <c r="M8003" t="str">
        <f>IF(Table1[[#This Row],[Average Cost for two]]&lt;=200, "0-200", IF(Table1[[#This Row],[Average Cost for two]]&lt;=400, "200-400", IF(Table1[[#This Row],[Average Cost for two]]&lt;=600, "400-600", IF(Table1[[#This Row],[Average Cost for two]]&lt;=800, "600-800", IF(Table1[[#This Row],[Average Cost for two]]&lt;=1000, "800-1000", "&gt;1000")))))</f>
        <v>200-400</v>
      </c>
      <c r="N8003" t="s">
        <v>2115</v>
      </c>
      <c r="O8003" t="s">
        <v>28</v>
      </c>
      <c r="P8003" t="s">
        <v>28</v>
      </c>
      <c r="Q8003" t="s">
        <v>28</v>
      </c>
      <c r="R8003" t="s">
        <v>28</v>
      </c>
      <c r="S8003">
        <v>1</v>
      </c>
      <c r="T8003">
        <v>2.9</v>
      </c>
      <c r="U8003" t="s">
        <v>138</v>
      </c>
      <c r="V8003" t="s">
        <v>139</v>
      </c>
      <c r="W8003">
        <v>5</v>
      </c>
    </row>
    <row r="8004" spans="1:23" x14ac:dyDescent="0.25">
      <c r="A8004">
        <v>3469</v>
      </c>
      <c r="B8004" t="s">
        <v>2944</v>
      </c>
      <c r="C8004" t="str">
        <f>VLOOKUP(Table1[[#This Row],[Country Code]],Table3[],2)</f>
        <v>India</v>
      </c>
      <c r="D8004">
        <v>1</v>
      </c>
      <c r="E8004" t="s">
        <v>6914</v>
      </c>
      <c r="F8004" t="s">
        <v>17116</v>
      </c>
      <c r="G8004" t="s">
        <v>17105</v>
      </c>
      <c r="H8004" t="s">
        <v>17106</v>
      </c>
      <c r="I8004">
        <v>77.207236800000004</v>
      </c>
      <c r="J8004">
        <v>28.561772399999999</v>
      </c>
      <c r="K8004" t="s">
        <v>2114</v>
      </c>
      <c r="L8004">
        <v>600</v>
      </c>
      <c r="M8004" t="str">
        <f>IF(Table1[[#This Row],[Average Cost for two]]&lt;=200, "0-200", IF(Table1[[#This Row],[Average Cost for two]]&lt;=400, "200-400", IF(Table1[[#This Row],[Average Cost for two]]&lt;=600, "400-600", IF(Table1[[#This Row],[Average Cost for two]]&lt;=800, "600-800", IF(Table1[[#This Row],[Average Cost for two]]&lt;=1000, "800-1000", "&gt;1000")))))</f>
        <v>400-600</v>
      </c>
      <c r="N8004" t="s">
        <v>2115</v>
      </c>
      <c r="O8004" t="s">
        <v>28</v>
      </c>
      <c r="P8004" t="s">
        <v>28</v>
      </c>
      <c r="Q8004" t="s">
        <v>28</v>
      </c>
      <c r="R8004" t="s">
        <v>28</v>
      </c>
      <c r="S8004">
        <v>2</v>
      </c>
      <c r="T8004">
        <v>3.2</v>
      </c>
      <c r="U8004" t="s">
        <v>138</v>
      </c>
      <c r="V8004" t="s">
        <v>139</v>
      </c>
      <c r="W8004">
        <v>46</v>
      </c>
    </row>
    <row r="8005" spans="1:23" x14ac:dyDescent="0.25">
      <c r="A8005">
        <v>2605</v>
      </c>
      <c r="B8005" t="s">
        <v>17117</v>
      </c>
      <c r="C8005" t="str">
        <f>VLOOKUP(Table1[[#This Row],[Country Code]],Table3[],2)</f>
        <v>India</v>
      </c>
      <c r="D8005">
        <v>1</v>
      </c>
      <c r="E8005" t="s">
        <v>6914</v>
      </c>
      <c r="F8005" t="s">
        <v>17118</v>
      </c>
      <c r="G8005" t="s">
        <v>17105</v>
      </c>
      <c r="H8005" t="s">
        <v>17106</v>
      </c>
      <c r="I8005">
        <v>77.207416499999994</v>
      </c>
      <c r="J8005">
        <v>28.560355399999999</v>
      </c>
      <c r="K8005" t="s">
        <v>2633</v>
      </c>
      <c r="L8005">
        <v>1000</v>
      </c>
      <c r="M8005" t="str">
        <f>IF(Table1[[#This Row],[Average Cost for two]]&lt;=200, "0-200", IF(Table1[[#This Row],[Average Cost for two]]&lt;=400, "200-400", IF(Table1[[#This Row],[Average Cost for two]]&lt;=600, "400-600", IF(Table1[[#This Row],[Average Cost for two]]&lt;=800, "600-800", IF(Table1[[#This Row],[Average Cost for two]]&lt;=1000, "800-1000", "&gt;1000")))))</f>
        <v>800-1000</v>
      </c>
      <c r="N8005" t="s">
        <v>2115</v>
      </c>
      <c r="O8005" t="s">
        <v>27</v>
      </c>
      <c r="P8005" t="s">
        <v>28</v>
      </c>
      <c r="Q8005" t="s">
        <v>28</v>
      </c>
      <c r="R8005" t="s">
        <v>28</v>
      </c>
      <c r="S8005">
        <v>3</v>
      </c>
      <c r="T8005">
        <v>3</v>
      </c>
      <c r="U8005" t="s">
        <v>138</v>
      </c>
      <c r="V8005" t="s">
        <v>139</v>
      </c>
      <c r="W8005">
        <v>42</v>
      </c>
    </row>
    <row r="8006" spans="1:23" x14ac:dyDescent="0.25">
      <c r="A8006">
        <v>4640</v>
      </c>
      <c r="B8006" t="s">
        <v>6931</v>
      </c>
      <c r="C8006" t="str">
        <f>VLOOKUP(Table1[[#This Row],[Country Code]],Table3[],2)</f>
        <v>India</v>
      </c>
      <c r="D8006">
        <v>1</v>
      </c>
      <c r="E8006" t="s">
        <v>6914</v>
      </c>
      <c r="F8006" t="s">
        <v>17119</v>
      </c>
      <c r="G8006" t="s">
        <v>17105</v>
      </c>
      <c r="H8006" t="s">
        <v>17106</v>
      </c>
      <c r="I8006">
        <v>77.207147000000006</v>
      </c>
      <c r="J8006">
        <v>28.557909599999999</v>
      </c>
      <c r="K8006" t="s">
        <v>392</v>
      </c>
      <c r="L8006">
        <v>400</v>
      </c>
      <c r="M8006" t="str">
        <f>IF(Table1[[#This Row],[Average Cost for two]]&lt;=200, "0-200", IF(Table1[[#This Row],[Average Cost for two]]&lt;=400, "200-400", IF(Table1[[#This Row],[Average Cost for two]]&lt;=600, "400-600", IF(Table1[[#This Row],[Average Cost for two]]&lt;=800, "600-800", IF(Table1[[#This Row],[Average Cost for two]]&lt;=1000, "800-1000", "&gt;1000")))))</f>
        <v>200-400</v>
      </c>
      <c r="N8006" t="s">
        <v>2115</v>
      </c>
      <c r="O8006" t="s">
        <v>28</v>
      </c>
      <c r="P8006" t="s">
        <v>27</v>
      </c>
      <c r="Q8006" t="s">
        <v>28</v>
      </c>
      <c r="R8006" t="s">
        <v>28</v>
      </c>
      <c r="S8006">
        <v>1</v>
      </c>
      <c r="T8006">
        <v>2.7</v>
      </c>
      <c r="U8006" t="s">
        <v>138</v>
      </c>
      <c r="V8006" t="s">
        <v>139</v>
      </c>
      <c r="W8006">
        <v>128</v>
      </c>
    </row>
    <row r="8007" spans="1:23" x14ac:dyDescent="0.25">
      <c r="A8007">
        <v>928</v>
      </c>
      <c r="B8007" t="s">
        <v>17120</v>
      </c>
      <c r="C8007" t="str">
        <f>VLOOKUP(Table1[[#This Row],[Country Code]],Table3[],2)</f>
        <v>India</v>
      </c>
      <c r="D8007">
        <v>1</v>
      </c>
      <c r="E8007" t="s">
        <v>6914</v>
      </c>
      <c r="F8007" t="s">
        <v>17121</v>
      </c>
      <c r="G8007" t="s">
        <v>17105</v>
      </c>
      <c r="H8007" t="s">
        <v>17106</v>
      </c>
      <c r="I8007">
        <v>77.207268600000006</v>
      </c>
      <c r="J8007">
        <v>28.561799799999999</v>
      </c>
      <c r="K8007" t="s">
        <v>2114</v>
      </c>
      <c r="L8007">
        <v>450</v>
      </c>
      <c r="M8007" t="str">
        <f>IF(Table1[[#This Row],[Average Cost for two]]&lt;=200, "0-200", IF(Table1[[#This Row],[Average Cost for two]]&lt;=400, "200-400", IF(Table1[[#This Row],[Average Cost for two]]&lt;=600, "400-600", IF(Table1[[#This Row],[Average Cost for two]]&lt;=800, "600-800", IF(Table1[[#This Row],[Average Cost for two]]&lt;=1000, "800-1000", "&gt;1000")))))</f>
        <v>400-600</v>
      </c>
      <c r="N8007" t="s">
        <v>2115</v>
      </c>
      <c r="O8007" t="s">
        <v>28</v>
      </c>
      <c r="P8007" t="s">
        <v>28</v>
      </c>
      <c r="Q8007" t="s">
        <v>28</v>
      </c>
      <c r="R8007" t="s">
        <v>28</v>
      </c>
      <c r="S8007">
        <v>1</v>
      </c>
      <c r="T8007">
        <v>3.2</v>
      </c>
      <c r="U8007" t="s">
        <v>138</v>
      </c>
      <c r="V8007" t="s">
        <v>139</v>
      </c>
      <c r="W8007">
        <v>30</v>
      </c>
    </row>
    <row r="8008" spans="1:23" x14ac:dyDescent="0.25">
      <c r="A8008">
        <v>312756</v>
      </c>
      <c r="B8008" t="s">
        <v>17122</v>
      </c>
      <c r="C8008" t="str">
        <f>VLOOKUP(Table1[[#This Row],[Country Code]],Table3[],2)</f>
        <v>India</v>
      </c>
      <c r="D8008">
        <v>1</v>
      </c>
      <c r="E8008" t="s">
        <v>6914</v>
      </c>
      <c r="F8008" t="s">
        <v>17123</v>
      </c>
      <c r="G8008" t="s">
        <v>17105</v>
      </c>
      <c r="H8008" t="s">
        <v>17106</v>
      </c>
      <c r="I8008">
        <v>77.2133453</v>
      </c>
      <c r="J8008">
        <v>28.562265100000001</v>
      </c>
      <c r="K8008" t="s">
        <v>828</v>
      </c>
      <c r="L8008">
        <v>400</v>
      </c>
      <c r="M8008" t="str">
        <f>IF(Table1[[#This Row],[Average Cost for two]]&lt;=200, "0-200", IF(Table1[[#This Row],[Average Cost for two]]&lt;=400, "200-400", IF(Table1[[#This Row],[Average Cost for two]]&lt;=600, "400-600", IF(Table1[[#This Row],[Average Cost for two]]&lt;=800, "600-800", IF(Table1[[#This Row],[Average Cost for two]]&lt;=1000, "800-1000", "&gt;1000")))))</f>
        <v>200-400</v>
      </c>
      <c r="N8008" t="s">
        <v>2115</v>
      </c>
      <c r="O8008" t="s">
        <v>28</v>
      </c>
      <c r="P8008" t="s">
        <v>28</v>
      </c>
      <c r="Q8008" t="s">
        <v>28</v>
      </c>
      <c r="R8008" t="s">
        <v>28</v>
      </c>
      <c r="S8008">
        <v>1</v>
      </c>
      <c r="T8008">
        <v>2.7</v>
      </c>
      <c r="U8008" t="s">
        <v>138</v>
      </c>
      <c r="V8008" t="s">
        <v>139</v>
      </c>
      <c r="W8008">
        <v>8</v>
      </c>
    </row>
    <row r="8009" spans="1:23" x14ac:dyDescent="0.25">
      <c r="A8009">
        <v>309505</v>
      </c>
      <c r="B8009" t="s">
        <v>4819</v>
      </c>
      <c r="C8009" t="str">
        <f>VLOOKUP(Table1[[#This Row],[Country Code]],Table3[],2)</f>
        <v>India</v>
      </c>
      <c r="D8009">
        <v>1</v>
      </c>
      <c r="E8009" t="s">
        <v>6914</v>
      </c>
      <c r="F8009" t="s">
        <v>17124</v>
      </c>
      <c r="G8009" t="s">
        <v>17105</v>
      </c>
      <c r="H8009" t="s">
        <v>17106</v>
      </c>
      <c r="I8009">
        <v>77.207475680000002</v>
      </c>
      <c r="J8009">
        <v>28.559942379999999</v>
      </c>
      <c r="K8009" t="s">
        <v>2120</v>
      </c>
      <c r="L8009">
        <v>450</v>
      </c>
      <c r="M8009" t="str">
        <f>IF(Table1[[#This Row],[Average Cost for two]]&lt;=200, "0-200", IF(Table1[[#This Row],[Average Cost for two]]&lt;=400, "200-400", IF(Table1[[#This Row],[Average Cost for two]]&lt;=600, "400-600", IF(Table1[[#This Row],[Average Cost for two]]&lt;=800, "600-800", IF(Table1[[#This Row],[Average Cost for two]]&lt;=1000, "800-1000", "&gt;1000")))))</f>
        <v>400-600</v>
      </c>
      <c r="N8009" t="s">
        <v>2115</v>
      </c>
      <c r="O8009" t="s">
        <v>28</v>
      </c>
      <c r="P8009" t="s">
        <v>28</v>
      </c>
      <c r="Q8009" t="s">
        <v>28</v>
      </c>
      <c r="R8009" t="s">
        <v>28</v>
      </c>
      <c r="S8009">
        <v>1</v>
      </c>
      <c r="T8009">
        <v>3</v>
      </c>
      <c r="U8009" t="s">
        <v>138</v>
      </c>
      <c r="V8009" t="s">
        <v>139</v>
      </c>
      <c r="W8009">
        <v>25</v>
      </c>
    </row>
    <row r="8010" spans="1:23" x14ac:dyDescent="0.25">
      <c r="A8010">
        <v>9890</v>
      </c>
      <c r="B8010" t="s">
        <v>17125</v>
      </c>
      <c r="C8010" t="str">
        <f>VLOOKUP(Table1[[#This Row],[Country Code]],Table3[],2)</f>
        <v>India</v>
      </c>
      <c r="D8010">
        <v>1</v>
      </c>
      <c r="E8010" t="s">
        <v>6914</v>
      </c>
      <c r="F8010" t="s">
        <v>17126</v>
      </c>
      <c r="G8010" t="s">
        <v>17105</v>
      </c>
      <c r="H8010" t="s">
        <v>17106</v>
      </c>
      <c r="I8010">
        <v>77.207147000000006</v>
      </c>
      <c r="J8010">
        <v>28.557909599999999</v>
      </c>
      <c r="K8010" t="s">
        <v>3235</v>
      </c>
      <c r="L8010">
        <v>150</v>
      </c>
      <c r="M8010" t="str">
        <f>IF(Table1[[#This Row],[Average Cost for two]]&lt;=200, "0-200", IF(Table1[[#This Row],[Average Cost for two]]&lt;=400, "200-400", IF(Table1[[#This Row],[Average Cost for two]]&lt;=600, "400-600", IF(Table1[[#This Row],[Average Cost for two]]&lt;=800, "600-800", IF(Table1[[#This Row],[Average Cost for two]]&lt;=1000, "800-1000", "&gt;1000")))))</f>
        <v>0-200</v>
      </c>
      <c r="N8010" t="s">
        <v>2115</v>
      </c>
      <c r="O8010" t="s">
        <v>28</v>
      </c>
      <c r="P8010" t="s">
        <v>28</v>
      </c>
      <c r="Q8010" t="s">
        <v>28</v>
      </c>
      <c r="R8010" t="s">
        <v>28</v>
      </c>
      <c r="S8010">
        <v>1</v>
      </c>
      <c r="T8010">
        <v>3.9</v>
      </c>
      <c r="U8010" t="s">
        <v>101</v>
      </c>
      <c r="V8010" t="s">
        <v>102</v>
      </c>
      <c r="W8010">
        <v>109</v>
      </c>
    </row>
    <row r="8011" spans="1:23" x14ac:dyDescent="0.25">
      <c r="A8011">
        <v>954</v>
      </c>
      <c r="B8011" t="s">
        <v>17127</v>
      </c>
      <c r="C8011" t="str">
        <f>VLOOKUP(Table1[[#This Row],[Country Code]],Table3[],2)</f>
        <v>India</v>
      </c>
      <c r="D8011">
        <v>1</v>
      </c>
      <c r="E8011" t="s">
        <v>6914</v>
      </c>
      <c r="F8011" t="s">
        <v>17128</v>
      </c>
      <c r="G8011" t="s">
        <v>17105</v>
      </c>
      <c r="H8011" t="s">
        <v>17106</v>
      </c>
      <c r="I8011">
        <v>77.207236800000004</v>
      </c>
      <c r="J8011">
        <v>28.559442000000001</v>
      </c>
      <c r="K8011" t="s">
        <v>2852</v>
      </c>
      <c r="L8011">
        <v>500</v>
      </c>
      <c r="M8011" t="str">
        <f>IF(Table1[[#This Row],[Average Cost for two]]&lt;=200, "0-200", IF(Table1[[#This Row],[Average Cost for two]]&lt;=400, "200-400", IF(Table1[[#This Row],[Average Cost for two]]&lt;=600, "400-600", IF(Table1[[#This Row],[Average Cost for two]]&lt;=800, "600-800", IF(Table1[[#This Row],[Average Cost for two]]&lt;=1000, "800-1000", "&gt;1000")))))</f>
        <v>400-600</v>
      </c>
      <c r="N8011" t="s">
        <v>2115</v>
      </c>
      <c r="O8011" t="s">
        <v>28</v>
      </c>
      <c r="P8011" t="s">
        <v>27</v>
      </c>
      <c r="Q8011" t="s">
        <v>28</v>
      </c>
      <c r="R8011" t="s">
        <v>28</v>
      </c>
      <c r="S8011">
        <v>2</v>
      </c>
      <c r="T8011">
        <v>3.7</v>
      </c>
      <c r="U8011" t="s">
        <v>101</v>
      </c>
      <c r="V8011" t="s">
        <v>102</v>
      </c>
      <c r="W8011">
        <v>334</v>
      </c>
    </row>
    <row r="8012" spans="1:23" x14ac:dyDescent="0.25">
      <c r="A8012">
        <v>18357525</v>
      </c>
      <c r="B8012" t="s">
        <v>17107</v>
      </c>
      <c r="C8012" t="str">
        <f>VLOOKUP(Table1[[#This Row],[Country Code]],Table3[],2)</f>
        <v>India</v>
      </c>
      <c r="D8012">
        <v>1</v>
      </c>
      <c r="E8012" t="s">
        <v>6914</v>
      </c>
      <c r="F8012" t="s">
        <v>17129</v>
      </c>
      <c r="G8012" t="s">
        <v>17105</v>
      </c>
      <c r="H8012" t="s">
        <v>17106</v>
      </c>
      <c r="I8012">
        <v>77.213265699999994</v>
      </c>
      <c r="J8012">
        <v>28.561665699999999</v>
      </c>
      <c r="K8012" t="s">
        <v>392</v>
      </c>
      <c r="L8012">
        <v>150</v>
      </c>
      <c r="M8012" t="str">
        <f>IF(Table1[[#This Row],[Average Cost for two]]&lt;=200, "0-200", IF(Table1[[#This Row],[Average Cost for two]]&lt;=400, "200-400", IF(Table1[[#This Row],[Average Cost for two]]&lt;=600, "400-600", IF(Table1[[#This Row],[Average Cost for two]]&lt;=800, "600-800", IF(Table1[[#This Row],[Average Cost for two]]&lt;=1000, "800-1000", "&gt;1000")))))</f>
        <v>0-200</v>
      </c>
      <c r="N8012" t="s">
        <v>2115</v>
      </c>
      <c r="O8012" t="s">
        <v>28</v>
      </c>
      <c r="P8012" t="s">
        <v>28</v>
      </c>
      <c r="Q8012" t="s">
        <v>28</v>
      </c>
      <c r="R8012" t="s">
        <v>28</v>
      </c>
      <c r="S8012">
        <v>1</v>
      </c>
      <c r="T8012">
        <v>0</v>
      </c>
      <c r="U8012" t="s">
        <v>164</v>
      </c>
      <c r="V8012" t="s">
        <v>165</v>
      </c>
      <c r="W8012">
        <v>2</v>
      </c>
    </row>
    <row r="8013" spans="1:23" x14ac:dyDescent="0.25">
      <c r="A8013">
        <v>18265700</v>
      </c>
      <c r="B8013" t="s">
        <v>17130</v>
      </c>
      <c r="C8013" t="str">
        <f>VLOOKUP(Table1[[#This Row],[Country Code]],Table3[],2)</f>
        <v>India</v>
      </c>
      <c r="D8013">
        <v>1</v>
      </c>
      <c r="E8013" t="s">
        <v>6914</v>
      </c>
      <c r="F8013" t="s">
        <v>17131</v>
      </c>
      <c r="G8013" t="s">
        <v>17105</v>
      </c>
      <c r="H8013" t="s">
        <v>17106</v>
      </c>
      <c r="I8013">
        <v>77.210560599999994</v>
      </c>
      <c r="J8013">
        <v>28.561910000000001</v>
      </c>
      <c r="K8013" t="s">
        <v>2139</v>
      </c>
      <c r="L8013">
        <v>300</v>
      </c>
      <c r="M8013" t="str">
        <f>IF(Table1[[#This Row],[Average Cost for two]]&lt;=200, "0-200", IF(Table1[[#This Row],[Average Cost for two]]&lt;=400, "200-400", IF(Table1[[#This Row],[Average Cost for two]]&lt;=600, "400-600", IF(Table1[[#This Row],[Average Cost for two]]&lt;=800, "600-800", IF(Table1[[#This Row],[Average Cost for two]]&lt;=1000, "800-1000", "&gt;1000")))))</f>
        <v>200-400</v>
      </c>
      <c r="N8013" t="s">
        <v>2115</v>
      </c>
      <c r="O8013" t="s">
        <v>28</v>
      </c>
      <c r="P8013" t="s">
        <v>28</v>
      </c>
      <c r="Q8013" t="s">
        <v>28</v>
      </c>
      <c r="R8013" t="s">
        <v>28</v>
      </c>
      <c r="S8013">
        <v>1</v>
      </c>
      <c r="T8013">
        <v>0</v>
      </c>
      <c r="U8013" t="s">
        <v>164</v>
      </c>
      <c r="V8013" t="s">
        <v>165</v>
      </c>
      <c r="W8013">
        <v>3</v>
      </c>
    </row>
    <row r="8014" spans="1:23" x14ac:dyDescent="0.25">
      <c r="A8014">
        <v>18252382</v>
      </c>
      <c r="B8014" t="s">
        <v>17132</v>
      </c>
      <c r="C8014" t="str">
        <f>VLOOKUP(Table1[[#This Row],[Country Code]],Table3[],2)</f>
        <v>India</v>
      </c>
      <c r="D8014">
        <v>1</v>
      </c>
      <c r="E8014" t="s">
        <v>6914</v>
      </c>
      <c r="F8014" t="s">
        <v>17133</v>
      </c>
      <c r="G8014" t="s">
        <v>17105</v>
      </c>
      <c r="H8014" t="s">
        <v>17106</v>
      </c>
      <c r="I8014">
        <v>77.2084945</v>
      </c>
      <c r="J8014">
        <v>28.557769199999999</v>
      </c>
      <c r="K8014" t="s">
        <v>392</v>
      </c>
      <c r="L8014">
        <v>350</v>
      </c>
      <c r="M8014" t="str">
        <f>IF(Table1[[#This Row],[Average Cost for two]]&lt;=200, "0-200", IF(Table1[[#This Row],[Average Cost for two]]&lt;=400, "200-400", IF(Table1[[#This Row],[Average Cost for two]]&lt;=600, "400-600", IF(Table1[[#This Row],[Average Cost for two]]&lt;=800, "600-800", IF(Table1[[#This Row],[Average Cost for two]]&lt;=1000, "800-1000", "&gt;1000")))))</f>
        <v>200-400</v>
      </c>
      <c r="N8014" t="s">
        <v>2115</v>
      </c>
      <c r="O8014" t="s">
        <v>28</v>
      </c>
      <c r="P8014" t="s">
        <v>28</v>
      </c>
      <c r="Q8014" t="s">
        <v>28</v>
      </c>
      <c r="R8014" t="s">
        <v>28</v>
      </c>
      <c r="S8014">
        <v>1</v>
      </c>
      <c r="T8014">
        <v>0</v>
      </c>
      <c r="U8014" t="s">
        <v>164</v>
      </c>
      <c r="V8014" t="s">
        <v>165</v>
      </c>
      <c r="W8014">
        <v>0</v>
      </c>
    </row>
    <row r="8015" spans="1:23" x14ac:dyDescent="0.25">
      <c r="A8015">
        <v>18478967</v>
      </c>
      <c r="B8015" t="s">
        <v>17134</v>
      </c>
      <c r="C8015" t="str">
        <f>VLOOKUP(Table1[[#This Row],[Country Code]],Table3[],2)</f>
        <v>India</v>
      </c>
      <c r="D8015">
        <v>1</v>
      </c>
      <c r="E8015" t="s">
        <v>6914</v>
      </c>
      <c r="F8015" t="s">
        <v>17135</v>
      </c>
      <c r="G8015" t="s">
        <v>17105</v>
      </c>
      <c r="H8015" t="s">
        <v>17106</v>
      </c>
      <c r="I8015">
        <v>77.207416499999994</v>
      </c>
      <c r="J8015">
        <v>28.5612517</v>
      </c>
      <c r="K8015" t="s">
        <v>17136</v>
      </c>
      <c r="L8015">
        <v>300</v>
      </c>
      <c r="M8015" t="str">
        <f>IF(Table1[[#This Row],[Average Cost for two]]&lt;=200, "0-200", IF(Table1[[#This Row],[Average Cost for two]]&lt;=400, "200-400", IF(Table1[[#This Row],[Average Cost for two]]&lt;=600, "400-600", IF(Table1[[#This Row],[Average Cost for two]]&lt;=800, "600-800", IF(Table1[[#This Row],[Average Cost for two]]&lt;=1000, "800-1000", "&gt;1000")))))</f>
        <v>200-400</v>
      </c>
      <c r="N8015" t="s">
        <v>2115</v>
      </c>
      <c r="O8015" t="s">
        <v>28</v>
      </c>
      <c r="P8015" t="s">
        <v>28</v>
      </c>
      <c r="Q8015" t="s">
        <v>28</v>
      </c>
      <c r="R8015" t="s">
        <v>28</v>
      </c>
      <c r="S8015">
        <v>1</v>
      </c>
      <c r="T8015">
        <v>0</v>
      </c>
      <c r="U8015" t="s">
        <v>164</v>
      </c>
      <c r="V8015" t="s">
        <v>165</v>
      </c>
      <c r="W8015">
        <v>0</v>
      </c>
    </row>
    <row r="8016" spans="1:23" x14ac:dyDescent="0.25">
      <c r="A8016">
        <v>18311920</v>
      </c>
      <c r="B8016" t="s">
        <v>17137</v>
      </c>
      <c r="C8016" t="str">
        <f>VLOOKUP(Table1[[#This Row],[Country Code]],Table3[],2)</f>
        <v>India</v>
      </c>
      <c r="D8016">
        <v>1</v>
      </c>
      <c r="E8016" t="s">
        <v>6914</v>
      </c>
      <c r="F8016" t="s">
        <v>17138</v>
      </c>
      <c r="G8016" t="s">
        <v>17105</v>
      </c>
      <c r="H8016" t="s">
        <v>17106</v>
      </c>
      <c r="I8016">
        <v>77.207236800000004</v>
      </c>
      <c r="J8016">
        <v>28.558007799999999</v>
      </c>
      <c r="K8016" t="s">
        <v>3697</v>
      </c>
      <c r="L8016">
        <v>300</v>
      </c>
      <c r="M8016" t="str">
        <f>IF(Table1[[#This Row],[Average Cost for two]]&lt;=200, "0-200", IF(Table1[[#This Row],[Average Cost for two]]&lt;=400, "200-400", IF(Table1[[#This Row],[Average Cost for two]]&lt;=600, "400-600", IF(Table1[[#This Row],[Average Cost for two]]&lt;=800, "600-800", IF(Table1[[#This Row],[Average Cost for two]]&lt;=1000, "800-1000", "&gt;1000")))))</f>
        <v>200-400</v>
      </c>
      <c r="N8016" t="s">
        <v>2115</v>
      </c>
      <c r="O8016" t="s">
        <v>28</v>
      </c>
      <c r="P8016" t="s">
        <v>28</v>
      </c>
      <c r="Q8016" t="s">
        <v>28</v>
      </c>
      <c r="R8016" t="s">
        <v>28</v>
      </c>
      <c r="S8016">
        <v>1</v>
      </c>
      <c r="T8016">
        <v>0</v>
      </c>
      <c r="U8016" t="s">
        <v>164</v>
      </c>
      <c r="V8016" t="s">
        <v>165</v>
      </c>
      <c r="W8016">
        <v>1</v>
      </c>
    </row>
    <row r="8017" spans="1:23" x14ac:dyDescent="0.25">
      <c r="A8017">
        <v>18455876</v>
      </c>
      <c r="B8017" t="s">
        <v>11314</v>
      </c>
      <c r="C8017" t="str">
        <f>VLOOKUP(Table1[[#This Row],[Country Code]],Table3[],2)</f>
        <v>India</v>
      </c>
      <c r="D8017">
        <v>1</v>
      </c>
      <c r="E8017" t="s">
        <v>6914</v>
      </c>
      <c r="F8017" t="s">
        <v>17139</v>
      </c>
      <c r="G8017" t="s">
        <v>17105</v>
      </c>
      <c r="H8017" t="s">
        <v>17106</v>
      </c>
      <c r="I8017">
        <v>77.206351600000005</v>
      </c>
      <c r="J8017">
        <v>28.556622999999998</v>
      </c>
      <c r="K8017" t="s">
        <v>2860</v>
      </c>
      <c r="L8017">
        <v>200</v>
      </c>
      <c r="M8017" t="str">
        <f>IF(Table1[[#This Row],[Average Cost for two]]&lt;=200, "0-200", IF(Table1[[#This Row],[Average Cost for two]]&lt;=400, "200-400", IF(Table1[[#This Row],[Average Cost for two]]&lt;=600, "400-600", IF(Table1[[#This Row],[Average Cost for two]]&lt;=800, "600-800", IF(Table1[[#This Row],[Average Cost for two]]&lt;=1000, "800-1000", "&gt;1000")))))</f>
        <v>0-200</v>
      </c>
      <c r="N8017" t="s">
        <v>2115</v>
      </c>
      <c r="O8017" t="s">
        <v>28</v>
      </c>
      <c r="P8017" t="s">
        <v>28</v>
      </c>
      <c r="Q8017" t="s">
        <v>28</v>
      </c>
      <c r="R8017" t="s">
        <v>28</v>
      </c>
      <c r="S8017">
        <v>1</v>
      </c>
      <c r="T8017">
        <v>0</v>
      </c>
      <c r="U8017" t="s">
        <v>164</v>
      </c>
      <c r="V8017" t="s">
        <v>165</v>
      </c>
      <c r="W8017">
        <v>1</v>
      </c>
    </row>
    <row r="8018" spans="1:23" x14ac:dyDescent="0.25">
      <c r="A8018">
        <v>18478987</v>
      </c>
      <c r="B8018" t="s">
        <v>17140</v>
      </c>
      <c r="C8018" t="str">
        <f>VLOOKUP(Table1[[#This Row],[Country Code]],Table3[],2)</f>
        <v>India</v>
      </c>
      <c r="D8018">
        <v>1</v>
      </c>
      <c r="E8018" t="s">
        <v>6914</v>
      </c>
      <c r="F8018" t="s">
        <v>17141</v>
      </c>
      <c r="G8018" t="s">
        <v>17105</v>
      </c>
      <c r="H8018" t="s">
        <v>17106</v>
      </c>
      <c r="I8018">
        <v>77.2081467</v>
      </c>
      <c r="J8018">
        <v>28.560929600000001</v>
      </c>
      <c r="K8018" t="s">
        <v>2120</v>
      </c>
      <c r="L8018">
        <v>450</v>
      </c>
      <c r="M8018" t="str">
        <f>IF(Table1[[#This Row],[Average Cost for two]]&lt;=200, "0-200", IF(Table1[[#This Row],[Average Cost for two]]&lt;=400, "200-400", IF(Table1[[#This Row],[Average Cost for two]]&lt;=600, "400-600", IF(Table1[[#This Row],[Average Cost for two]]&lt;=800, "600-800", IF(Table1[[#This Row],[Average Cost for two]]&lt;=1000, "800-1000", "&gt;1000")))))</f>
        <v>400-600</v>
      </c>
      <c r="N8018" t="s">
        <v>2115</v>
      </c>
      <c r="O8018" t="s">
        <v>28</v>
      </c>
      <c r="P8018" t="s">
        <v>28</v>
      </c>
      <c r="Q8018" t="s">
        <v>28</v>
      </c>
      <c r="R8018" t="s">
        <v>28</v>
      </c>
      <c r="S8018">
        <v>1</v>
      </c>
      <c r="T8018">
        <v>0</v>
      </c>
      <c r="U8018" t="s">
        <v>164</v>
      </c>
      <c r="V8018" t="s">
        <v>165</v>
      </c>
      <c r="W8018">
        <v>1</v>
      </c>
    </row>
    <row r="8019" spans="1:23" x14ac:dyDescent="0.25">
      <c r="A8019">
        <v>18479000</v>
      </c>
      <c r="B8019" t="s">
        <v>17142</v>
      </c>
      <c r="C8019" t="str">
        <f>VLOOKUP(Table1[[#This Row],[Country Code]],Table3[],2)</f>
        <v>India</v>
      </c>
      <c r="D8019">
        <v>1</v>
      </c>
      <c r="E8019" t="s">
        <v>6914</v>
      </c>
      <c r="F8019" t="s">
        <v>17143</v>
      </c>
      <c r="G8019" t="s">
        <v>17105</v>
      </c>
      <c r="H8019" t="s">
        <v>17106</v>
      </c>
      <c r="I8019">
        <v>77.207383199999995</v>
      </c>
      <c r="J8019">
        <v>28.559824299999999</v>
      </c>
      <c r="K8019" t="s">
        <v>2042</v>
      </c>
      <c r="L8019">
        <v>200</v>
      </c>
      <c r="M8019" t="str">
        <f>IF(Table1[[#This Row],[Average Cost for two]]&lt;=200, "0-200", IF(Table1[[#This Row],[Average Cost for two]]&lt;=400, "200-400", IF(Table1[[#This Row],[Average Cost for two]]&lt;=600, "400-600", IF(Table1[[#This Row],[Average Cost for two]]&lt;=800, "600-800", IF(Table1[[#This Row],[Average Cost for two]]&lt;=1000, "800-1000", "&gt;1000")))))</f>
        <v>0-200</v>
      </c>
      <c r="N8019" t="s">
        <v>2115</v>
      </c>
      <c r="O8019" t="s">
        <v>28</v>
      </c>
      <c r="P8019" t="s">
        <v>28</v>
      </c>
      <c r="Q8019" t="s">
        <v>28</v>
      </c>
      <c r="R8019" t="s">
        <v>28</v>
      </c>
      <c r="S8019">
        <v>1</v>
      </c>
      <c r="T8019">
        <v>0</v>
      </c>
      <c r="U8019" t="s">
        <v>164</v>
      </c>
      <c r="V8019" t="s">
        <v>165</v>
      </c>
      <c r="W8019">
        <v>0</v>
      </c>
    </row>
    <row r="8020" spans="1:23" x14ac:dyDescent="0.25">
      <c r="A8020">
        <v>18478997</v>
      </c>
      <c r="B8020" t="s">
        <v>17144</v>
      </c>
      <c r="C8020" t="str">
        <f>VLOOKUP(Table1[[#This Row],[Country Code]],Table3[],2)</f>
        <v>India</v>
      </c>
      <c r="D8020">
        <v>1</v>
      </c>
      <c r="E8020" t="s">
        <v>6914</v>
      </c>
      <c r="F8020" t="s">
        <v>17145</v>
      </c>
      <c r="G8020" t="s">
        <v>17105</v>
      </c>
      <c r="H8020" t="s">
        <v>17106</v>
      </c>
      <c r="I8020">
        <v>77.2132249</v>
      </c>
      <c r="J8020">
        <v>28.5616007</v>
      </c>
      <c r="K8020" t="s">
        <v>3261</v>
      </c>
      <c r="L8020">
        <v>100</v>
      </c>
      <c r="M8020" t="str">
        <f>IF(Table1[[#This Row],[Average Cost for two]]&lt;=200, "0-200", IF(Table1[[#This Row],[Average Cost for two]]&lt;=400, "200-400", IF(Table1[[#This Row],[Average Cost for two]]&lt;=600, "400-600", IF(Table1[[#This Row],[Average Cost for two]]&lt;=800, "600-800", IF(Table1[[#This Row],[Average Cost for two]]&lt;=1000, "800-1000", "&gt;1000")))))</f>
        <v>0-200</v>
      </c>
      <c r="N8020" t="s">
        <v>2115</v>
      </c>
      <c r="O8020" t="s">
        <v>28</v>
      </c>
      <c r="P8020" t="s">
        <v>28</v>
      </c>
      <c r="Q8020" t="s">
        <v>28</v>
      </c>
      <c r="R8020" t="s">
        <v>28</v>
      </c>
      <c r="S8020">
        <v>1</v>
      </c>
      <c r="T8020">
        <v>0</v>
      </c>
      <c r="U8020" t="s">
        <v>164</v>
      </c>
      <c r="V8020" t="s">
        <v>165</v>
      </c>
      <c r="W8020">
        <v>0</v>
      </c>
    </row>
    <row r="8021" spans="1:23" x14ac:dyDescent="0.25">
      <c r="A8021">
        <v>18492061</v>
      </c>
      <c r="B8021" t="s">
        <v>17146</v>
      </c>
      <c r="C8021" t="str">
        <f>VLOOKUP(Table1[[#This Row],[Country Code]],Table3[],2)</f>
        <v>India</v>
      </c>
      <c r="D8021">
        <v>1</v>
      </c>
      <c r="E8021" t="s">
        <v>6914</v>
      </c>
      <c r="F8021" t="s">
        <v>17147</v>
      </c>
      <c r="G8021" t="s">
        <v>17148</v>
      </c>
      <c r="H8021" t="s">
        <v>17149</v>
      </c>
      <c r="I8021">
        <v>77.278844570000004</v>
      </c>
      <c r="J8021">
        <v>28.567200150000001</v>
      </c>
      <c r="K8021" t="s">
        <v>145</v>
      </c>
      <c r="L8021">
        <v>200</v>
      </c>
      <c r="M8021" t="str">
        <f>IF(Table1[[#This Row],[Average Cost for two]]&lt;=200, "0-200", IF(Table1[[#This Row],[Average Cost for two]]&lt;=400, "200-400", IF(Table1[[#This Row],[Average Cost for two]]&lt;=600, "400-600", IF(Table1[[#This Row],[Average Cost for two]]&lt;=800, "600-800", IF(Table1[[#This Row],[Average Cost for two]]&lt;=1000, "800-1000", "&gt;1000")))))</f>
        <v>0-200</v>
      </c>
      <c r="N8021" t="s">
        <v>2115</v>
      </c>
      <c r="O8021" t="s">
        <v>28</v>
      </c>
      <c r="P8021" t="s">
        <v>28</v>
      </c>
      <c r="Q8021" t="s">
        <v>28</v>
      </c>
      <c r="R8021" t="s">
        <v>28</v>
      </c>
      <c r="S8021">
        <v>1</v>
      </c>
      <c r="T8021">
        <v>0</v>
      </c>
      <c r="U8021" t="s">
        <v>164</v>
      </c>
      <c r="V8021" t="s">
        <v>165</v>
      </c>
      <c r="W8021">
        <v>0</v>
      </c>
    </row>
    <row r="8022" spans="1:23" x14ac:dyDescent="0.25">
      <c r="A8022">
        <v>18349925</v>
      </c>
      <c r="B8022" t="s">
        <v>17150</v>
      </c>
      <c r="C8022" t="str">
        <f>VLOOKUP(Table1[[#This Row],[Country Code]],Table3[],2)</f>
        <v>India</v>
      </c>
      <c r="D8022">
        <v>1</v>
      </c>
      <c r="E8022" t="s">
        <v>6914</v>
      </c>
      <c r="F8022" t="s">
        <v>17151</v>
      </c>
      <c r="G8022" t="s">
        <v>17148</v>
      </c>
      <c r="H8022" t="s">
        <v>17149</v>
      </c>
      <c r="I8022">
        <v>0</v>
      </c>
      <c r="J8022">
        <v>0</v>
      </c>
      <c r="K8022" t="s">
        <v>54</v>
      </c>
      <c r="L8022">
        <v>200</v>
      </c>
      <c r="M8022" t="str">
        <f>IF(Table1[[#This Row],[Average Cost for two]]&lt;=200, "0-200", IF(Table1[[#This Row],[Average Cost for two]]&lt;=400, "200-400", IF(Table1[[#This Row],[Average Cost for two]]&lt;=600, "400-600", IF(Table1[[#This Row],[Average Cost for two]]&lt;=800, "600-800", IF(Table1[[#This Row],[Average Cost for two]]&lt;=1000, "800-1000", "&gt;1000")))))</f>
        <v>0-200</v>
      </c>
      <c r="N8022" t="s">
        <v>2115</v>
      </c>
      <c r="O8022" t="s">
        <v>28</v>
      </c>
      <c r="P8022" t="s">
        <v>28</v>
      </c>
      <c r="Q8022" t="s">
        <v>28</v>
      </c>
      <c r="R8022" t="s">
        <v>28</v>
      </c>
      <c r="S8022">
        <v>1</v>
      </c>
      <c r="T8022">
        <v>0</v>
      </c>
      <c r="U8022" t="s">
        <v>164</v>
      </c>
      <c r="V8022" t="s">
        <v>165</v>
      </c>
      <c r="W8022">
        <v>0</v>
      </c>
    </row>
    <row r="8023" spans="1:23" x14ac:dyDescent="0.25">
      <c r="A8023">
        <v>18492065</v>
      </c>
      <c r="B8023" t="s">
        <v>17152</v>
      </c>
      <c r="C8023" t="str">
        <f>VLOOKUP(Table1[[#This Row],[Country Code]],Table3[],2)</f>
        <v>India</v>
      </c>
      <c r="D8023">
        <v>1</v>
      </c>
      <c r="E8023" t="s">
        <v>6914</v>
      </c>
      <c r="F8023" t="s">
        <v>17153</v>
      </c>
      <c r="G8023" t="s">
        <v>17148</v>
      </c>
      <c r="H8023" t="s">
        <v>17149</v>
      </c>
      <c r="I8023">
        <v>77.279663310000004</v>
      </c>
      <c r="J8023">
        <v>28.56771457</v>
      </c>
      <c r="K8023" t="s">
        <v>3348</v>
      </c>
      <c r="L8023">
        <v>200</v>
      </c>
      <c r="M8023" t="str">
        <f>IF(Table1[[#This Row],[Average Cost for two]]&lt;=200, "0-200", IF(Table1[[#This Row],[Average Cost for two]]&lt;=400, "200-400", IF(Table1[[#This Row],[Average Cost for two]]&lt;=600, "400-600", IF(Table1[[#This Row],[Average Cost for two]]&lt;=800, "600-800", IF(Table1[[#This Row],[Average Cost for two]]&lt;=1000, "800-1000", "&gt;1000")))))</f>
        <v>0-200</v>
      </c>
      <c r="N8023" t="s">
        <v>2115</v>
      </c>
      <c r="O8023" t="s">
        <v>28</v>
      </c>
      <c r="P8023" t="s">
        <v>28</v>
      </c>
      <c r="Q8023" t="s">
        <v>28</v>
      </c>
      <c r="R8023" t="s">
        <v>28</v>
      </c>
      <c r="S8023">
        <v>1</v>
      </c>
      <c r="T8023">
        <v>0</v>
      </c>
      <c r="U8023" t="s">
        <v>164</v>
      </c>
      <c r="V8023" t="s">
        <v>165</v>
      </c>
      <c r="W8023">
        <v>0</v>
      </c>
    </row>
    <row r="8024" spans="1:23" x14ac:dyDescent="0.25">
      <c r="A8024">
        <v>310480</v>
      </c>
      <c r="B8024" t="s">
        <v>17154</v>
      </c>
      <c r="C8024" t="str">
        <f>VLOOKUP(Table1[[#This Row],[Country Code]],Table3[],2)</f>
        <v>India</v>
      </c>
      <c r="D8024">
        <v>1</v>
      </c>
      <c r="E8024" t="s">
        <v>6914</v>
      </c>
      <c r="F8024" t="s">
        <v>17155</v>
      </c>
      <c r="G8024" t="s">
        <v>17148</v>
      </c>
      <c r="H8024" t="s">
        <v>17149</v>
      </c>
      <c r="I8024">
        <v>77.284322639999999</v>
      </c>
      <c r="J8024">
        <v>28.565427790000001</v>
      </c>
      <c r="K8024" t="s">
        <v>392</v>
      </c>
      <c r="L8024">
        <v>150</v>
      </c>
      <c r="M8024" t="str">
        <f>IF(Table1[[#This Row],[Average Cost for two]]&lt;=200, "0-200", IF(Table1[[#This Row],[Average Cost for two]]&lt;=400, "200-400", IF(Table1[[#This Row],[Average Cost for two]]&lt;=600, "400-600", IF(Table1[[#This Row],[Average Cost for two]]&lt;=800, "600-800", IF(Table1[[#This Row],[Average Cost for two]]&lt;=1000, "800-1000", "&gt;1000")))))</f>
        <v>0-200</v>
      </c>
      <c r="N8024" t="s">
        <v>2115</v>
      </c>
      <c r="O8024" t="s">
        <v>28</v>
      </c>
      <c r="P8024" t="s">
        <v>28</v>
      </c>
      <c r="Q8024" t="s">
        <v>28</v>
      </c>
      <c r="R8024" t="s">
        <v>28</v>
      </c>
      <c r="S8024">
        <v>1</v>
      </c>
      <c r="T8024">
        <v>0</v>
      </c>
      <c r="U8024" t="s">
        <v>164</v>
      </c>
      <c r="V8024" t="s">
        <v>165</v>
      </c>
      <c r="W8024">
        <v>1</v>
      </c>
    </row>
    <row r="8025" spans="1:23" x14ac:dyDescent="0.25">
      <c r="A8025">
        <v>18144471</v>
      </c>
      <c r="B8025" t="s">
        <v>17156</v>
      </c>
      <c r="C8025" t="str">
        <f>VLOOKUP(Table1[[#This Row],[Country Code]],Table3[],2)</f>
        <v>India</v>
      </c>
      <c r="D8025">
        <v>1</v>
      </c>
      <c r="E8025" t="s">
        <v>6914</v>
      </c>
      <c r="F8025" t="s">
        <v>17157</v>
      </c>
      <c r="G8025" t="s">
        <v>17148</v>
      </c>
      <c r="H8025" t="s">
        <v>17149</v>
      </c>
      <c r="I8025">
        <v>77.281200889999994</v>
      </c>
      <c r="J8025">
        <v>28.567175710000001</v>
      </c>
      <c r="K8025" t="s">
        <v>3384</v>
      </c>
      <c r="L8025">
        <v>450</v>
      </c>
      <c r="M8025" t="str">
        <f>IF(Table1[[#This Row],[Average Cost for two]]&lt;=200, "0-200", IF(Table1[[#This Row],[Average Cost for two]]&lt;=400, "200-400", IF(Table1[[#This Row],[Average Cost for two]]&lt;=600, "400-600", IF(Table1[[#This Row],[Average Cost for two]]&lt;=800, "600-800", IF(Table1[[#This Row],[Average Cost for two]]&lt;=1000, "800-1000", "&gt;1000")))))</f>
        <v>400-600</v>
      </c>
      <c r="N8025" t="s">
        <v>2115</v>
      </c>
      <c r="O8025" t="s">
        <v>28</v>
      </c>
      <c r="P8025" t="s">
        <v>28</v>
      </c>
      <c r="Q8025" t="s">
        <v>28</v>
      </c>
      <c r="R8025" t="s">
        <v>28</v>
      </c>
      <c r="S8025">
        <v>1</v>
      </c>
      <c r="T8025">
        <v>0</v>
      </c>
      <c r="U8025" t="s">
        <v>164</v>
      </c>
      <c r="V8025" t="s">
        <v>165</v>
      </c>
      <c r="W8025">
        <v>0</v>
      </c>
    </row>
    <row r="8026" spans="1:23" x14ac:dyDescent="0.25">
      <c r="A8026">
        <v>18466972</v>
      </c>
      <c r="B8026" t="s">
        <v>17158</v>
      </c>
      <c r="C8026" t="str">
        <f>VLOOKUP(Table1[[#This Row],[Country Code]],Table3[],2)</f>
        <v>India</v>
      </c>
      <c r="D8026">
        <v>1</v>
      </c>
      <c r="E8026" t="s">
        <v>6914</v>
      </c>
      <c r="F8026" t="s">
        <v>17159</v>
      </c>
      <c r="G8026" t="s">
        <v>17148</v>
      </c>
      <c r="H8026" t="s">
        <v>17149</v>
      </c>
      <c r="I8026">
        <v>77.27981217</v>
      </c>
      <c r="J8026">
        <v>28.567442490000001</v>
      </c>
      <c r="K8026" t="s">
        <v>2860</v>
      </c>
      <c r="L8026">
        <v>350</v>
      </c>
      <c r="M8026" t="str">
        <f>IF(Table1[[#This Row],[Average Cost for two]]&lt;=200, "0-200", IF(Table1[[#This Row],[Average Cost for two]]&lt;=400, "200-400", IF(Table1[[#This Row],[Average Cost for two]]&lt;=600, "400-600", IF(Table1[[#This Row],[Average Cost for two]]&lt;=800, "600-800", IF(Table1[[#This Row],[Average Cost for two]]&lt;=1000, "800-1000", "&gt;1000")))))</f>
        <v>200-400</v>
      </c>
      <c r="N8026" t="s">
        <v>2115</v>
      </c>
      <c r="O8026" t="s">
        <v>28</v>
      </c>
      <c r="P8026" t="s">
        <v>28</v>
      </c>
      <c r="Q8026" t="s">
        <v>28</v>
      </c>
      <c r="R8026" t="s">
        <v>28</v>
      </c>
      <c r="S8026">
        <v>1</v>
      </c>
      <c r="T8026">
        <v>0</v>
      </c>
      <c r="U8026" t="s">
        <v>164</v>
      </c>
      <c r="V8026" t="s">
        <v>165</v>
      </c>
      <c r="W8026">
        <v>0</v>
      </c>
    </row>
    <row r="8027" spans="1:23" x14ac:dyDescent="0.25">
      <c r="A8027">
        <v>18429376</v>
      </c>
      <c r="B8027" t="s">
        <v>17160</v>
      </c>
      <c r="C8027" t="str">
        <f>VLOOKUP(Table1[[#This Row],[Country Code]],Table3[],2)</f>
        <v>India</v>
      </c>
      <c r="D8027">
        <v>1</v>
      </c>
      <c r="E8027" t="s">
        <v>6914</v>
      </c>
      <c r="F8027" t="s">
        <v>17161</v>
      </c>
      <c r="G8027" t="s">
        <v>17148</v>
      </c>
      <c r="H8027" t="s">
        <v>17149</v>
      </c>
      <c r="I8027">
        <v>77.277897499999995</v>
      </c>
      <c r="J8027">
        <v>28.5665297</v>
      </c>
      <c r="K8027" t="s">
        <v>2139</v>
      </c>
      <c r="L8027">
        <v>600</v>
      </c>
      <c r="M8027" t="str">
        <f>IF(Table1[[#This Row],[Average Cost for two]]&lt;=200, "0-200", IF(Table1[[#This Row],[Average Cost for two]]&lt;=400, "200-400", IF(Table1[[#This Row],[Average Cost for two]]&lt;=600, "400-600", IF(Table1[[#This Row],[Average Cost for two]]&lt;=800, "600-800", IF(Table1[[#This Row],[Average Cost for two]]&lt;=1000, "800-1000", "&gt;1000")))))</f>
        <v>400-600</v>
      </c>
      <c r="N8027" t="s">
        <v>2115</v>
      </c>
      <c r="O8027" t="s">
        <v>28</v>
      </c>
      <c r="P8027" t="s">
        <v>28</v>
      </c>
      <c r="Q8027" t="s">
        <v>28</v>
      </c>
      <c r="R8027" t="s">
        <v>28</v>
      </c>
      <c r="S8027">
        <v>2</v>
      </c>
      <c r="T8027">
        <v>0</v>
      </c>
      <c r="U8027" t="s">
        <v>164</v>
      </c>
      <c r="V8027" t="s">
        <v>165</v>
      </c>
      <c r="W8027">
        <v>0</v>
      </c>
    </row>
    <row r="8028" spans="1:23" x14ac:dyDescent="0.25">
      <c r="A8028">
        <v>18354968</v>
      </c>
      <c r="B8028" t="s">
        <v>17162</v>
      </c>
      <c r="C8028" t="str">
        <f>VLOOKUP(Table1[[#This Row],[Country Code]],Table3[],2)</f>
        <v>India</v>
      </c>
      <c r="D8028">
        <v>1</v>
      </c>
      <c r="E8028" t="s">
        <v>6914</v>
      </c>
      <c r="F8028" t="s">
        <v>17163</v>
      </c>
      <c r="G8028" t="s">
        <v>17148</v>
      </c>
      <c r="H8028" t="s">
        <v>17149</v>
      </c>
      <c r="I8028">
        <v>77.281676309999995</v>
      </c>
      <c r="J8028">
        <v>28.566793789999998</v>
      </c>
      <c r="K8028" t="s">
        <v>3059</v>
      </c>
      <c r="L8028">
        <v>200</v>
      </c>
      <c r="M8028" t="str">
        <f>IF(Table1[[#This Row],[Average Cost for two]]&lt;=200, "0-200", IF(Table1[[#This Row],[Average Cost for two]]&lt;=400, "200-400", IF(Table1[[#This Row],[Average Cost for two]]&lt;=600, "400-600", IF(Table1[[#This Row],[Average Cost for two]]&lt;=800, "600-800", IF(Table1[[#This Row],[Average Cost for two]]&lt;=1000, "800-1000", "&gt;1000")))))</f>
        <v>0-200</v>
      </c>
      <c r="N8028" t="s">
        <v>2115</v>
      </c>
      <c r="O8028" t="s">
        <v>28</v>
      </c>
      <c r="P8028" t="s">
        <v>28</v>
      </c>
      <c r="Q8028" t="s">
        <v>28</v>
      </c>
      <c r="R8028" t="s">
        <v>28</v>
      </c>
      <c r="S8028">
        <v>1</v>
      </c>
      <c r="T8028">
        <v>0</v>
      </c>
      <c r="U8028" t="s">
        <v>164</v>
      </c>
      <c r="V8028" t="s">
        <v>165</v>
      </c>
      <c r="W8028">
        <v>1</v>
      </c>
    </row>
    <row r="8029" spans="1:23" x14ac:dyDescent="0.25">
      <c r="A8029">
        <v>18441542</v>
      </c>
      <c r="B8029" t="s">
        <v>17164</v>
      </c>
      <c r="C8029" t="str">
        <f>VLOOKUP(Table1[[#This Row],[Country Code]],Table3[],2)</f>
        <v>India</v>
      </c>
      <c r="D8029">
        <v>1</v>
      </c>
      <c r="E8029" t="s">
        <v>6914</v>
      </c>
      <c r="F8029" t="s">
        <v>17165</v>
      </c>
      <c r="G8029" t="s">
        <v>17148</v>
      </c>
      <c r="H8029" t="s">
        <v>17149</v>
      </c>
      <c r="I8029">
        <v>77.285720740000002</v>
      </c>
      <c r="J8029">
        <v>28.56527732</v>
      </c>
      <c r="K8029" t="s">
        <v>2715</v>
      </c>
      <c r="L8029">
        <v>500</v>
      </c>
      <c r="M8029" t="str">
        <f>IF(Table1[[#This Row],[Average Cost for two]]&lt;=200, "0-200", IF(Table1[[#This Row],[Average Cost for two]]&lt;=400, "200-400", IF(Table1[[#This Row],[Average Cost for two]]&lt;=600, "400-600", IF(Table1[[#This Row],[Average Cost for two]]&lt;=800, "600-800", IF(Table1[[#This Row],[Average Cost for two]]&lt;=1000, "800-1000", "&gt;1000")))))</f>
        <v>400-600</v>
      </c>
      <c r="N8029" t="s">
        <v>2115</v>
      </c>
      <c r="O8029" t="s">
        <v>28</v>
      </c>
      <c r="P8029" t="s">
        <v>28</v>
      </c>
      <c r="Q8029" t="s">
        <v>28</v>
      </c>
      <c r="R8029" t="s">
        <v>28</v>
      </c>
      <c r="S8029">
        <v>2</v>
      </c>
      <c r="T8029">
        <v>0</v>
      </c>
      <c r="U8029" t="s">
        <v>164</v>
      </c>
      <c r="V8029" t="s">
        <v>165</v>
      </c>
      <c r="W8029">
        <v>0</v>
      </c>
    </row>
    <row r="8030" spans="1:23" x14ac:dyDescent="0.25">
      <c r="A8030">
        <v>18445274</v>
      </c>
      <c r="B8030" t="s">
        <v>17166</v>
      </c>
      <c r="C8030" t="str">
        <f>VLOOKUP(Table1[[#This Row],[Country Code]],Table3[],2)</f>
        <v>India</v>
      </c>
      <c r="D8030">
        <v>1</v>
      </c>
      <c r="E8030" t="s">
        <v>6914</v>
      </c>
      <c r="F8030" t="s">
        <v>17167</v>
      </c>
      <c r="G8030" t="s">
        <v>17148</v>
      </c>
      <c r="H8030" t="s">
        <v>17149</v>
      </c>
      <c r="I8030">
        <v>77.285065279999998</v>
      </c>
      <c r="J8030">
        <v>28.56624639</v>
      </c>
      <c r="K8030" t="s">
        <v>17168</v>
      </c>
      <c r="L8030">
        <v>250</v>
      </c>
      <c r="M8030" t="str">
        <f>IF(Table1[[#This Row],[Average Cost for two]]&lt;=200, "0-200", IF(Table1[[#This Row],[Average Cost for two]]&lt;=400, "200-400", IF(Table1[[#This Row],[Average Cost for two]]&lt;=600, "400-600", IF(Table1[[#This Row],[Average Cost for two]]&lt;=800, "600-800", IF(Table1[[#This Row],[Average Cost for two]]&lt;=1000, "800-1000", "&gt;1000")))))</f>
        <v>200-400</v>
      </c>
      <c r="N8030" t="s">
        <v>2115</v>
      </c>
      <c r="O8030" t="s">
        <v>28</v>
      </c>
      <c r="P8030" t="s">
        <v>28</v>
      </c>
      <c r="Q8030" t="s">
        <v>28</v>
      </c>
      <c r="R8030" t="s">
        <v>28</v>
      </c>
      <c r="S8030">
        <v>1</v>
      </c>
      <c r="T8030">
        <v>0</v>
      </c>
      <c r="U8030" t="s">
        <v>164</v>
      </c>
      <c r="V8030" t="s">
        <v>165</v>
      </c>
      <c r="W8030">
        <v>0</v>
      </c>
    </row>
    <row r="8031" spans="1:23" x14ac:dyDescent="0.25">
      <c r="A8031">
        <v>18168147</v>
      </c>
      <c r="B8031" t="s">
        <v>17169</v>
      </c>
      <c r="C8031" t="str">
        <f>VLOOKUP(Table1[[#This Row],[Country Code]],Table3[],2)</f>
        <v>India</v>
      </c>
      <c r="D8031">
        <v>1</v>
      </c>
      <c r="E8031" t="s">
        <v>6914</v>
      </c>
      <c r="F8031" t="s">
        <v>17170</v>
      </c>
      <c r="G8031" t="s">
        <v>17148</v>
      </c>
      <c r="H8031" t="s">
        <v>17149</v>
      </c>
      <c r="I8031">
        <v>77.283826770000005</v>
      </c>
      <c r="J8031">
        <v>28.566188969999999</v>
      </c>
      <c r="K8031" t="s">
        <v>54</v>
      </c>
      <c r="L8031">
        <v>350</v>
      </c>
      <c r="M8031" t="str">
        <f>IF(Table1[[#This Row],[Average Cost for two]]&lt;=200, "0-200", IF(Table1[[#This Row],[Average Cost for two]]&lt;=400, "200-400", IF(Table1[[#This Row],[Average Cost for two]]&lt;=600, "400-600", IF(Table1[[#This Row],[Average Cost for two]]&lt;=800, "600-800", IF(Table1[[#This Row],[Average Cost for two]]&lt;=1000, "800-1000", "&gt;1000")))))</f>
        <v>200-400</v>
      </c>
      <c r="N8031" t="s">
        <v>2115</v>
      </c>
      <c r="O8031" t="s">
        <v>28</v>
      </c>
      <c r="P8031" t="s">
        <v>28</v>
      </c>
      <c r="Q8031" t="s">
        <v>28</v>
      </c>
      <c r="R8031" t="s">
        <v>28</v>
      </c>
      <c r="S8031">
        <v>1</v>
      </c>
      <c r="T8031">
        <v>0</v>
      </c>
      <c r="U8031" t="s">
        <v>164</v>
      </c>
      <c r="V8031" t="s">
        <v>165</v>
      </c>
      <c r="W8031">
        <v>0</v>
      </c>
    </row>
    <row r="8032" spans="1:23" x14ac:dyDescent="0.25">
      <c r="A8032">
        <v>18429375</v>
      </c>
      <c r="B8032" t="s">
        <v>17171</v>
      </c>
      <c r="C8032" t="str">
        <f>VLOOKUP(Table1[[#This Row],[Country Code]],Table3[],2)</f>
        <v>India</v>
      </c>
      <c r="D8032">
        <v>1</v>
      </c>
      <c r="E8032" t="s">
        <v>6914</v>
      </c>
      <c r="F8032" t="s">
        <v>17172</v>
      </c>
      <c r="G8032" t="s">
        <v>17148</v>
      </c>
      <c r="H8032" t="s">
        <v>17149</v>
      </c>
      <c r="I8032">
        <v>77.279778980000003</v>
      </c>
      <c r="J8032">
        <v>28.56732117</v>
      </c>
      <c r="K8032" t="s">
        <v>2139</v>
      </c>
      <c r="L8032">
        <v>250</v>
      </c>
      <c r="M8032" t="str">
        <f>IF(Table1[[#This Row],[Average Cost for two]]&lt;=200, "0-200", IF(Table1[[#This Row],[Average Cost for two]]&lt;=400, "200-400", IF(Table1[[#This Row],[Average Cost for two]]&lt;=600, "400-600", IF(Table1[[#This Row],[Average Cost for two]]&lt;=800, "600-800", IF(Table1[[#This Row],[Average Cost for two]]&lt;=1000, "800-1000", "&gt;1000")))))</f>
        <v>200-400</v>
      </c>
      <c r="N8032" t="s">
        <v>2115</v>
      </c>
      <c r="O8032" t="s">
        <v>28</v>
      </c>
      <c r="P8032" t="s">
        <v>28</v>
      </c>
      <c r="Q8032" t="s">
        <v>28</v>
      </c>
      <c r="R8032" t="s">
        <v>28</v>
      </c>
      <c r="S8032">
        <v>1</v>
      </c>
      <c r="T8032">
        <v>0</v>
      </c>
      <c r="U8032" t="s">
        <v>164</v>
      </c>
      <c r="V8032" t="s">
        <v>165</v>
      </c>
      <c r="W8032">
        <v>0</v>
      </c>
    </row>
    <row r="8033" spans="1:23" x14ac:dyDescent="0.25">
      <c r="A8033">
        <v>310479</v>
      </c>
      <c r="B8033" t="s">
        <v>17173</v>
      </c>
      <c r="C8033" t="str">
        <f>VLOOKUP(Table1[[#This Row],[Country Code]],Table3[],2)</f>
        <v>India</v>
      </c>
      <c r="D8033">
        <v>1</v>
      </c>
      <c r="E8033" t="s">
        <v>6914</v>
      </c>
      <c r="F8033" t="s">
        <v>17174</v>
      </c>
      <c r="G8033" t="s">
        <v>17148</v>
      </c>
      <c r="H8033" t="s">
        <v>17149</v>
      </c>
      <c r="I8033">
        <v>77.278542700000003</v>
      </c>
      <c r="J8033">
        <v>28.5668489</v>
      </c>
      <c r="K8033" t="s">
        <v>2120</v>
      </c>
      <c r="L8033">
        <v>250</v>
      </c>
      <c r="M8033" t="str">
        <f>IF(Table1[[#This Row],[Average Cost for two]]&lt;=200, "0-200", IF(Table1[[#This Row],[Average Cost for two]]&lt;=400, "200-400", IF(Table1[[#This Row],[Average Cost for two]]&lt;=600, "400-600", IF(Table1[[#This Row],[Average Cost for two]]&lt;=800, "600-800", IF(Table1[[#This Row],[Average Cost for two]]&lt;=1000, "800-1000", "&gt;1000")))))</f>
        <v>200-400</v>
      </c>
      <c r="N8033" t="s">
        <v>2115</v>
      </c>
      <c r="O8033" t="s">
        <v>28</v>
      </c>
      <c r="P8033" t="s">
        <v>28</v>
      </c>
      <c r="Q8033" t="s">
        <v>28</v>
      </c>
      <c r="R8033" t="s">
        <v>28</v>
      </c>
      <c r="S8033">
        <v>1</v>
      </c>
      <c r="T8033">
        <v>0</v>
      </c>
      <c r="U8033" t="s">
        <v>164</v>
      </c>
      <c r="V8033" t="s">
        <v>165</v>
      </c>
      <c r="W8033">
        <v>1</v>
      </c>
    </row>
    <row r="8034" spans="1:23" x14ac:dyDescent="0.25">
      <c r="A8034">
        <v>18212160</v>
      </c>
      <c r="B8034" t="s">
        <v>17175</v>
      </c>
      <c r="C8034" t="str">
        <f>VLOOKUP(Table1[[#This Row],[Country Code]],Table3[],2)</f>
        <v>India</v>
      </c>
      <c r="D8034">
        <v>1</v>
      </c>
      <c r="E8034" t="s">
        <v>6914</v>
      </c>
      <c r="F8034" t="s">
        <v>17176</v>
      </c>
      <c r="G8034" t="s">
        <v>17148</v>
      </c>
      <c r="H8034" t="s">
        <v>17149</v>
      </c>
      <c r="I8034">
        <v>77.285696270000003</v>
      </c>
      <c r="J8034">
        <v>28.56519398</v>
      </c>
      <c r="K8034" t="s">
        <v>17177</v>
      </c>
      <c r="L8034">
        <v>800</v>
      </c>
      <c r="M8034" t="str">
        <f>IF(Table1[[#This Row],[Average Cost for two]]&lt;=200, "0-200", IF(Table1[[#This Row],[Average Cost for two]]&lt;=400, "200-400", IF(Table1[[#This Row],[Average Cost for two]]&lt;=600, "400-600", IF(Table1[[#This Row],[Average Cost for two]]&lt;=800, "600-800", IF(Table1[[#This Row],[Average Cost for two]]&lt;=1000, "800-1000", "&gt;1000")))))</f>
        <v>600-800</v>
      </c>
      <c r="N8034" t="s">
        <v>2115</v>
      </c>
      <c r="O8034" t="s">
        <v>28</v>
      </c>
      <c r="P8034" t="s">
        <v>28</v>
      </c>
      <c r="Q8034" t="s">
        <v>28</v>
      </c>
      <c r="R8034" t="s">
        <v>28</v>
      </c>
      <c r="S8034">
        <v>2</v>
      </c>
      <c r="T8034">
        <v>0</v>
      </c>
      <c r="U8034" t="s">
        <v>164</v>
      </c>
      <c r="V8034" t="s">
        <v>165</v>
      </c>
      <c r="W8034">
        <v>1</v>
      </c>
    </row>
    <row r="8035" spans="1:23" x14ac:dyDescent="0.25">
      <c r="A8035">
        <v>310063</v>
      </c>
      <c r="B8035" t="s">
        <v>17178</v>
      </c>
      <c r="C8035" t="str">
        <f>VLOOKUP(Table1[[#This Row],[Country Code]],Table3[],2)</f>
        <v>India</v>
      </c>
      <c r="D8035">
        <v>1</v>
      </c>
      <c r="E8035" t="s">
        <v>17179</v>
      </c>
      <c r="F8035" t="s">
        <v>17180</v>
      </c>
      <c r="G8035" t="s">
        <v>17181</v>
      </c>
      <c r="H8035" t="s">
        <v>17182</v>
      </c>
      <c r="I8035">
        <v>77.528128600000002</v>
      </c>
      <c r="J8035">
        <v>28.458106600000001</v>
      </c>
      <c r="K8035" t="s">
        <v>2909</v>
      </c>
      <c r="L8035">
        <v>500</v>
      </c>
      <c r="M8035" t="str">
        <f>IF(Table1[[#This Row],[Average Cost for two]]&lt;=200, "0-200", IF(Table1[[#This Row],[Average Cost for two]]&lt;=400, "200-400", IF(Table1[[#This Row],[Average Cost for two]]&lt;=600, "400-600", IF(Table1[[#This Row],[Average Cost for two]]&lt;=800, "600-800", IF(Table1[[#This Row],[Average Cost for two]]&lt;=1000, "800-1000", "&gt;1000")))))</f>
        <v>400-600</v>
      </c>
      <c r="N8035" t="s">
        <v>2115</v>
      </c>
      <c r="O8035" t="s">
        <v>28</v>
      </c>
      <c r="P8035" t="s">
        <v>28</v>
      </c>
      <c r="Q8035" t="s">
        <v>28</v>
      </c>
      <c r="R8035" t="s">
        <v>28</v>
      </c>
      <c r="S8035">
        <v>2</v>
      </c>
      <c r="T8035">
        <v>3.1</v>
      </c>
      <c r="U8035" t="s">
        <v>138</v>
      </c>
      <c r="V8035" t="s">
        <v>139</v>
      </c>
      <c r="W8035">
        <v>15</v>
      </c>
    </row>
    <row r="8036" spans="1:23" x14ac:dyDescent="0.25">
      <c r="A8036">
        <v>312214</v>
      </c>
      <c r="B8036" t="s">
        <v>17183</v>
      </c>
      <c r="C8036" t="str">
        <f>VLOOKUP(Table1[[#This Row],[Country Code]],Table3[],2)</f>
        <v>India</v>
      </c>
      <c r="D8036">
        <v>1</v>
      </c>
      <c r="E8036" t="s">
        <v>17179</v>
      </c>
      <c r="F8036" t="s">
        <v>17184</v>
      </c>
      <c r="G8036" t="s">
        <v>17181</v>
      </c>
      <c r="H8036" t="s">
        <v>17182</v>
      </c>
      <c r="I8036">
        <v>77.507456099999999</v>
      </c>
      <c r="J8036">
        <v>28.463956599999999</v>
      </c>
      <c r="K8036" t="s">
        <v>142</v>
      </c>
      <c r="L8036">
        <v>600</v>
      </c>
      <c r="M8036" t="str">
        <f>IF(Table1[[#This Row],[Average Cost for two]]&lt;=200, "0-200", IF(Table1[[#This Row],[Average Cost for two]]&lt;=400, "200-400", IF(Table1[[#This Row],[Average Cost for two]]&lt;=600, "400-600", IF(Table1[[#This Row],[Average Cost for two]]&lt;=800, "600-800", IF(Table1[[#This Row],[Average Cost for two]]&lt;=1000, "800-1000", "&gt;1000")))))</f>
        <v>400-600</v>
      </c>
      <c r="N8036" t="s">
        <v>2115</v>
      </c>
      <c r="O8036" t="s">
        <v>28</v>
      </c>
      <c r="P8036" t="s">
        <v>27</v>
      </c>
      <c r="Q8036" t="s">
        <v>28</v>
      </c>
      <c r="R8036" t="s">
        <v>28</v>
      </c>
      <c r="S8036">
        <v>2</v>
      </c>
      <c r="T8036">
        <v>3.4</v>
      </c>
      <c r="U8036" t="s">
        <v>138</v>
      </c>
      <c r="V8036" t="s">
        <v>139</v>
      </c>
      <c r="W8036">
        <v>50</v>
      </c>
    </row>
    <row r="8037" spans="1:23" x14ac:dyDescent="0.25">
      <c r="A8037">
        <v>309641</v>
      </c>
      <c r="B8037" t="s">
        <v>17185</v>
      </c>
      <c r="C8037" t="str">
        <f>VLOOKUP(Table1[[#This Row],[Country Code]],Table3[],2)</f>
        <v>India</v>
      </c>
      <c r="D8037">
        <v>1</v>
      </c>
      <c r="E8037" t="s">
        <v>17179</v>
      </c>
      <c r="F8037" t="s">
        <v>17186</v>
      </c>
      <c r="G8037" t="s">
        <v>17181</v>
      </c>
      <c r="H8037" t="s">
        <v>17182</v>
      </c>
      <c r="I8037">
        <v>77.507834299999999</v>
      </c>
      <c r="J8037">
        <v>28.464434300000001</v>
      </c>
      <c r="K8037" t="s">
        <v>2280</v>
      </c>
      <c r="L8037">
        <v>800</v>
      </c>
      <c r="M8037" t="str">
        <f>IF(Table1[[#This Row],[Average Cost for two]]&lt;=200, "0-200", IF(Table1[[#This Row],[Average Cost for two]]&lt;=400, "200-400", IF(Table1[[#This Row],[Average Cost for two]]&lt;=600, "400-600", IF(Table1[[#This Row],[Average Cost for two]]&lt;=800, "600-800", IF(Table1[[#This Row],[Average Cost for two]]&lt;=1000, "800-1000", "&gt;1000")))))</f>
        <v>600-800</v>
      </c>
      <c r="N8037" t="s">
        <v>2115</v>
      </c>
      <c r="O8037" t="s">
        <v>27</v>
      </c>
      <c r="P8037" t="s">
        <v>28</v>
      </c>
      <c r="Q8037" t="s">
        <v>28</v>
      </c>
      <c r="R8037" t="s">
        <v>28</v>
      </c>
      <c r="S8037">
        <v>2</v>
      </c>
      <c r="T8037">
        <v>2.9</v>
      </c>
      <c r="U8037" t="s">
        <v>138</v>
      </c>
      <c r="V8037" t="s">
        <v>139</v>
      </c>
      <c r="W8037">
        <v>6</v>
      </c>
    </row>
    <row r="8038" spans="1:23" x14ac:dyDescent="0.25">
      <c r="A8038">
        <v>306688</v>
      </c>
      <c r="B8038" t="s">
        <v>17187</v>
      </c>
      <c r="C8038" t="str">
        <f>VLOOKUP(Table1[[#This Row],[Country Code]],Table3[],2)</f>
        <v>India</v>
      </c>
      <c r="D8038">
        <v>1</v>
      </c>
      <c r="E8038" t="s">
        <v>17179</v>
      </c>
      <c r="F8038" t="s">
        <v>17188</v>
      </c>
      <c r="G8038" t="s">
        <v>17181</v>
      </c>
      <c r="H8038" t="s">
        <v>17182</v>
      </c>
      <c r="I8038">
        <v>77.507701400000002</v>
      </c>
      <c r="J8038">
        <v>28.4642008</v>
      </c>
      <c r="K8038" t="s">
        <v>142</v>
      </c>
      <c r="L8038">
        <v>450</v>
      </c>
      <c r="M8038" t="str">
        <f>IF(Table1[[#This Row],[Average Cost for two]]&lt;=200, "0-200", IF(Table1[[#This Row],[Average Cost for two]]&lt;=400, "200-400", IF(Table1[[#This Row],[Average Cost for two]]&lt;=600, "400-600", IF(Table1[[#This Row],[Average Cost for two]]&lt;=800, "600-800", IF(Table1[[#This Row],[Average Cost for two]]&lt;=1000, "800-1000", "&gt;1000")))))</f>
        <v>400-600</v>
      </c>
      <c r="N8038" t="s">
        <v>2115</v>
      </c>
      <c r="O8038" t="s">
        <v>28</v>
      </c>
      <c r="P8038" t="s">
        <v>28</v>
      </c>
      <c r="Q8038" t="s">
        <v>28</v>
      </c>
      <c r="R8038" t="s">
        <v>28</v>
      </c>
      <c r="S8038">
        <v>1</v>
      </c>
      <c r="T8038">
        <v>3.2</v>
      </c>
      <c r="U8038" t="s">
        <v>138</v>
      </c>
      <c r="V8038" t="s">
        <v>139</v>
      </c>
      <c r="W8038">
        <v>45</v>
      </c>
    </row>
    <row r="8039" spans="1:23" x14ac:dyDescent="0.25">
      <c r="A8039">
        <v>18440427</v>
      </c>
      <c r="B8039" t="s">
        <v>17189</v>
      </c>
      <c r="C8039" t="str">
        <f>VLOOKUP(Table1[[#This Row],[Country Code]],Table3[],2)</f>
        <v>India</v>
      </c>
      <c r="D8039">
        <v>1</v>
      </c>
      <c r="E8039" t="s">
        <v>17179</v>
      </c>
      <c r="F8039" t="s">
        <v>17190</v>
      </c>
      <c r="G8039" t="s">
        <v>17181</v>
      </c>
      <c r="H8039" t="s">
        <v>17182</v>
      </c>
      <c r="I8039">
        <v>77.507701400000002</v>
      </c>
      <c r="J8039">
        <v>28.4642008</v>
      </c>
      <c r="K8039" t="s">
        <v>4391</v>
      </c>
      <c r="L8039">
        <v>600</v>
      </c>
      <c r="M8039" t="str">
        <f>IF(Table1[[#This Row],[Average Cost for two]]&lt;=200, "0-200", IF(Table1[[#This Row],[Average Cost for two]]&lt;=400, "200-400", IF(Table1[[#This Row],[Average Cost for two]]&lt;=600, "400-600", IF(Table1[[#This Row],[Average Cost for two]]&lt;=800, "600-800", IF(Table1[[#This Row],[Average Cost for two]]&lt;=1000, "800-1000", "&gt;1000")))))</f>
        <v>400-600</v>
      </c>
      <c r="N8039" t="s">
        <v>2115</v>
      </c>
      <c r="O8039" t="s">
        <v>28</v>
      </c>
      <c r="P8039" t="s">
        <v>28</v>
      </c>
      <c r="Q8039" t="s">
        <v>28</v>
      </c>
      <c r="R8039" t="s">
        <v>28</v>
      </c>
      <c r="S8039">
        <v>2</v>
      </c>
      <c r="T8039">
        <v>0</v>
      </c>
      <c r="U8039" t="s">
        <v>164</v>
      </c>
      <c r="V8039" t="s">
        <v>165</v>
      </c>
      <c r="W8039">
        <v>3</v>
      </c>
    </row>
    <row r="8040" spans="1:23" x14ac:dyDescent="0.25">
      <c r="A8040">
        <v>312573</v>
      </c>
      <c r="B8040" t="s">
        <v>17191</v>
      </c>
      <c r="C8040" t="str">
        <f>VLOOKUP(Table1[[#This Row],[Country Code]],Table3[],2)</f>
        <v>India</v>
      </c>
      <c r="D8040">
        <v>1</v>
      </c>
      <c r="E8040" t="s">
        <v>17179</v>
      </c>
      <c r="F8040" t="s">
        <v>17192</v>
      </c>
      <c r="G8040" t="s">
        <v>17193</v>
      </c>
      <c r="H8040" t="s">
        <v>17194</v>
      </c>
      <c r="I8040">
        <v>77.332577099999995</v>
      </c>
      <c r="J8040">
        <v>28.569898800000001</v>
      </c>
      <c r="K8040" t="s">
        <v>17195</v>
      </c>
      <c r="L8040">
        <v>300</v>
      </c>
      <c r="M8040" t="str">
        <f>IF(Table1[[#This Row],[Average Cost for two]]&lt;=200, "0-200", IF(Table1[[#This Row],[Average Cost for two]]&lt;=400, "200-400", IF(Table1[[#This Row],[Average Cost for two]]&lt;=600, "400-600", IF(Table1[[#This Row],[Average Cost for two]]&lt;=800, "600-800", IF(Table1[[#This Row],[Average Cost for two]]&lt;=1000, "800-1000", "&gt;1000")))))</f>
        <v>200-400</v>
      </c>
      <c r="N8040" t="s">
        <v>2115</v>
      </c>
      <c r="O8040" t="s">
        <v>28</v>
      </c>
      <c r="P8040" t="s">
        <v>28</v>
      </c>
      <c r="Q8040" t="s">
        <v>28</v>
      </c>
      <c r="R8040" t="s">
        <v>28</v>
      </c>
      <c r="S8040">
        <v>1</v>
      </c>
      <c r="T8040">
        <v>3.1</v>
      </c>
      <c r="U8040" t="s">
        <v>138</v>
      </c>
      <c r="V8040" t="s">
        <v>139</v>
      </c>
      <c r="W8040">
        <v>47</v>
      </c>
    </row>
    <row r="8041" spans="1:23" x14ac:dyDescent="0.25">
      <c r="A8041">
        <v>7983</v>
      </c>
      <c r="B8041" t="s">
        <v>17196</v>
      </c>
      <c r="C8041" t="str">
        <f>VLOOKUP(Table1[[#This Row],[Country Code]],Table3[],2)</f>
        <v>India</v>
      </c>
      <c r="D8041">
        <v>1</v>
      </c>
      <c r="E8041" t="s">
        <v>17179</v>
      </c>
      <c r="F8041" t="s">
        <v>17197</v>
      </c>
      <c r="G8041" t="s">
        <v>17193</v>
      </c>
      <c r="H8041" t="s">
        <v>17194</v>
      </c>
      <c r="I8041">
        <v>77.332666799999998</v>
      </c>
      <c r="J8041">
        <v>28.570355599999999</v>
      </c>
      <c r="K8041" t="s">
        <v>145</v>
      </c>
      <c r="L8041">
        <v>200</v>
      </c>
      <c r="M8041" t="str">
        <f>IF(Table1[[#This Row],[Average Cost for two]]&lt;=200, "0-200", IF(Table1[[#This Row],[Average Cost for two]]&lt;=400, "200-400", IF(Table1[[#This Row],[Average Cost for two]]&lt;=600, "400-600", IF(Table1[[#This Row],[Average Cost for two]]&lt;=800, "600-800", IF(Table1[[#This Row],[Average Cost for two]]&lt;=1000, "800-1000", "&gt;1000")))))</f>
        <v>0-200</v>
      </c>
      <c r="N8041" t="s">
        <v>2115</v>
      </c>
      <c r="O8041" t="s">
        <v>28</v>
      </c>
      <c r="P8041" t="s">
        <v>27</v>
      </c>
      <c r="Q8041" t="s">
        <v>28</v>
      </c>
      <c r="R8041" t="s">
        <v>28</v>
      </c>
      <c r="S8041">
        <v>1</v>
      </c>
      <c r="T8041">
        <v>3.5</v>
      </c>
      <c r="U8041" t="s">
        <v>101</v>
      </c>
      <c r="V8041" t="s">
        <v>102</v>
      </c>
      <c r="W8041">
        <v>94</v>
      </c>
    </row>
    <row r="8042" spans="1:23" x14ac:dyDescent="0.25">
      <c r="A8042">
        <v>302541</v>
      </c>
      <c r="B8042" t="s">
        <v>17198</v>
      </c>
      <c r="C8042" t="str">
        <f>VLOOKUP(Table1[[#This Row],[Country Code]],Table3[],2)</f>
        <v>India</v>
      </c>
      <c r="D8042">
        <v>1</v>
      </c>
      <c r="E8042" t="s">
        <v>17179</v>
      </c>
      <c r="F8042" t="s">
        <v>17199</v>
      </c>
      <c r="G8042" t="s">
        <v>17193</v>
      </c>
      <c r="H8042" t="s">
        <v>17194</v>
      </c>
      <c r="I8042">
        <v>77.332894400000001</v>
      </c>
      <c r="J8042">
        <v>28.5697361</v>
      </c>
      <c r="K8042" t="s">
        <v>2280</v>
      </c>
      <c r="L8042">
        <v>400</v>
      </c>
      <c r="M8042" t="str">
        <f>IF(Table1[[#This Row],[Average Cost for two]]&lt;=200, "0-200", IF(Table1[[#This Row],[Average Cost for two]]&lt;=400, "200-400", IF(Table1[[#This Row],[Average Cost for two]]&lt;=600, "400-600", IF(Table1[[#This Row],[Average Cost for two]]&lt;=800, "600-800", IF(Table1[[#This Row],[Average Cost for two]]&lt;=1000, "800-1000", "&gt;1000")))))</f>
        <v>200-400</v>
      </c>
      <c r="N8042" t="s">
        <v>2115</v>
      </c>
      <c r="O8042" t="s">
        <v>28</v>
      </c>
      <c r="P8042" t="s">
        <v>27</v>
      </c>
      <c r="Q8042" t="s">
        <v>28</v>
      </c>
      <c r="R8042" t="s">
        <v>28</v>
      </c>
      <c r="S8042">
        <v>1</v>
      </c>
      <c r="T8042">
        <v>3.7</v>
      </c>
      <c r="U8042" t="s">
        <v>101</v>
      </c>
      <c r="V8042" t="s">
        <v>102</v>
      </c>
      <c r="W8042">
        <v>331</v>
      </c>
    </row>
    <row r="8043" spans="1:23" x14ac:dyDescent="0.25">
      <c r="A8043">
        <v>7992</v>
      </c>
      <c r="B8043" t="s">
        <v>17200</v>
      </c>
      <c r="C8043" t="str">
        <f>VLOOKUP(Table1[[#This Row],[Country Code]],Table3[],2)</f>
        <v>India</v>
      </c>
      <c r="D8043">
        <v>1</v>
      </c>
      <c r="E8043" t="s">
        <v>17179</v>
      </c>
      <c r="F8043" t="s">
        <v>17192</v>
      </c>
      <c r="G8043" t="s">
        <v>17193</v>
      </c>
      <c r="H8043" t="s">
        <v>17194</v>
      </c>
      <c r="I8043">
        <v>77.332666799999998</v>
      </c>
      <c r="J8043">
        <v>28.5700866</v>
      </c>
      <c r="K8043" t="s">
        <v>2042</v>
      </c>
      <c r="L8043">
        <v>300</v>
      </c>
      <c r="M8043" t="str">
        <f>IF(Table1[[#This Row],[Average Cost for two]]&lt;=200, "0-200", IF(Table1[[#This Row],[Average Cost for two]]&lt;=400, "200-400", IF(Table1[[#This Row],[Average Cost for two]]&lt;=600, "400-600", IF(Table1[[#This Row],[Average Cost for two]]&lt;=800, "600-800", IF(Table1[[#This Row],[Average Cost for two]]&lt;=1000, "800-1000", "&gt;1000")))))</f>
        <v>200-400</v>
      </c>
      <c r="N8043" t="s">
        <v>2115</v>
      </c>
      <c r="O8043" t="s">
        <v>28</v>
      </c>
      <c r="P8043" t="s">
        <v>28</v>
      </c>
      <c r="Q8043" t="s">
        <v>28</v>
      </c>
      <c r="R8043" t="s">
        <v>28</v>
      </c>
      <c r="S8043">
        <v>1</v>
      </c>
      <c r="T8043">
        <v>3.8</v>
      </c>
      <c r="U8043" t="s">
        <v>101</v>
      </c>
      <c r="V8043" t="s">
        <v>102</v>
      </c>
      <c r="W8043">
        <v>603</v>
      </c>
    </row>
    <row r="8044" spans="1:23" x14ac:dyDescent="0.25">
      <c r="A8044">
        <v>3695</v>
      </c>
      <c r="B8044" t="s">
        <v>17201</v>
      </c>
      <c r="C8044" t="str">
        <f>VLOOKUP(Table1[[#This Row],[Country Code]],Table3[],2)</f>
        <v>India</v>
      </c>
      <c r="D8044">
        <v>1</v>
      </c>
      <c r="E8044" t="s">
        <v>17179</v>
      </c>
      <c r="F8044" t="s">
        <v>17202</v>
      </c>
      <c r="G8044" t="s">
        <v>17203</v>
      </c>
      <c r="H8044" t="s">
        <v>17204</v>
      </c>
      <c r="I8044">
        <v>77.323156330000003</v>
      </c>
      <c r="J8044">
        <v>28.568120919999998</v>
      </c>
      <c r="K8044" t="s">
        <v>17205</v>
      </c>
      <c r="L8044">
        <v>2600</v>
      </c>
      <c r="M8044" t="str">
        <f>IF(Table1[[#This Row],[Average Cost for two]]&lt;=200, "0-200", IF(Table1[[#This Row],[Average Cost for two]]&lt;=400, "200-400", IF(Table1[[#This Row],[Average Cost for two]]&lt;=600, "400-600", IF(Table1[[#This Row],[Average Cost for two]]&lt;=800, "600-800", IF(Table1[[#This Row],[Average Cost for two]]&lt;=1000, "800-1000", "&gt;1000")))))</f>
        <v>&gt;1000</v>
      </c>
      <c r="N8044" t="s">
        <v>2115</v>
      </c>
      <c r="O8044" t="s">
        <v>27</v>
      </c>
      <c r="P8044" t="s">
        <v>28</v>
      </c>
      <c r="Q8044" t="s">
        <v>28</v>
      </c>
      <c r="R8044" t="s">
        <v>28</v>
      </c>
      <c r="S8044">
        <v>4</v>
      </c>
      <c r="T8044">
        <v>3</v>
      </c>
      <c r="U8044" t="s">
        <v>138</v>
      </c>
      <c r="V8044" t="s">
        <v>139</v>
      </c>
      <c r="W8044">
        <v>579</v>
      </c>
    </row>
    <row r="8045" spans="1:23" x14ac:dyDescent="0.25">
      <c r="A8045">
        <v>4473</v>
      </c>
      <c r="B8045" t="s">
        <v>3574</v>
      </c>
      <c r="C8045" t="str">
        <f>VLOOKUP(Table1[[#This Row],[Country Code]],Table3[],2)</f>
        <v>India</v>
      </c>
      <c r="D8045">
        <v>1</v>
      </c>
      <c r="E8045" t="s">
        <v>17179</v>
      </c>
      <c r="F8045" t="s">
        <v>17206</v>
      </c>
      <c r="G8045" t="s">
        <v>17203</v>
      </c>
      <c r="H8045" t="s">
        <v>17204</v>
      </c>
      <c r="I8045">
        <v>77.323038319999995</v>
      </c>
      <c r="J8045">
        <v>28.5680476</v>
      </c>
      <c r="K8045" t="s">
        <v>3575</v>
      </c>
      <c r="L8045">
        <v>600</v>
      </c>
      <c r="M8045" t="str">
        <f>IF(Table1[[#This Row],[Average Cost for two]]&lt;=200, "0-200", IF(Table1[[#This Row],[Average Cost for two]]&lt;=400, "200-400", IF(Table1[[#This Row],[Average Cost for two]]&lt;=600, "400-600", IF(Table1[[#This Row],[Average Cost for two]]&lt;=800, "600-800", IF(Table1[[#This Row],[Average Cost for two]]&lt;=1000, "800-1000", "&gt;1000")))))</f>
        <v>400-600</v>
      </c>
      <c r="N8045" t="s">
        <v>2115</v>
      </c>
      <c r="O8045" t="s">
        <v>28</v>
      </c>
      <c r="P8045" t="s">
        <v>28</v>
      </c>
      <c r="Q8045" t="s">
        <v>28</v>
      </c>
      <c r="R8045" t="s">
        <v>28</v>
      </c>
      <c r="S8045">
        <v>2</v>
      </c>
      <c r="T8045">
        <v>3.5</v>
      </c>
      <c r="U8045" t="s">
        <v>101</v>
      </c>
      <c r="V8045" t="s">
        <v>102</v>
      </c>
      <c r="W8045">
        <v>169</v>
      </c>
    </row>
    <row r="8046" spans="1:23" x14ac:dyDescent="0.25">
      <c r="A8046">
        <v>3250</v>
      </c>
      <c r="B8046" t="s">
        <v>17207</v>
      </c>
      <c r="C8046" t="str">
        <f>VLOOKUP(Table1[[#This Row],[Country Code]],Table3[],2)</f>
        <v>India</v>
      </c>
      <c r="D8046">
        <v>1</v>
      </c>
      <c r="E8046" t="s">
        <v>17179</v>
      </c>
      <c r="F8046" t="s">
        <v>17208</v>
      </c>
      <c r="G8046" t="s">
        <v>17203</v>
      </c>
      <c r="H8046" t="s">
        <v>17204</v>
      </c>
      <c r="I8046">
        <v>77.323095980000005</v>
      </c>
      <c r="J8046">
        <v>28.568226920000001</v>
      </c>
      <c r="K8046" t="s">
        <v>17209</v>
      </c>
      <c r="L8046">
        <v>1100</v>
      </c>
      <c r="M8046" t="str">
        <f>IF(Table1[[#This Row],[Average Cost for two]]&lt;=200, "0-200", IF(Table1[[#This Row],[Average Cost for two]]&lt;=400, "200-400", IF(Table1[[#This Row],[Average Cost for two]]&lt;=600, "400-600", IF(Table1[[#This Row],[Average Cost for two]]&lt;=800, "600-800", IF(Table1[[#This Row],[Average Cost for two]]&lt;=1000, "800-1000", "&gt;1000")))))</f>
        <v>&gt;1000</v>
      </c>
      <c r="N8046" t="s">
        <v>2115</v>
      </c>
      <c r="O8046" t="s">
        <v>27</v>
      </c>
      <c r="P8046" t="s">
        <v>27</v>
      </c>
      <c r="Q8046" t="s">
        <v>28</v>
      </c>
      <c r="R8046" t="s">
        <v>28</v>
      </c>
      <c r="S8046">
        <v>3</v>
      </c>
      <c r="T8046">
        <v>3.5</v>
      </c>
      <c r="U8046" t="s">
        <v>101</v>
      </c>
      <c r="V8046" t="s">
        <v>102</v>
      </c>
      <c r="W8046">
        <v>278</v>
      </c>
    </row>
    <row r="8047" spans="1:23" x14ac:dyDescent="0.25">
      <c r="A8047">
        <v>718</v>
      </c>
      <c r="B8047" t="s">
        <v>13210</v>
      </c>
      <c r="C8047" t="str">
        <f>VLOOKUP(Table1[[#This Row],[Country Code]],Table3[],2)</f>
        <v>India</v>
      </c>
      <c r="D8047">
        <v>1</v>
      </c>
      <c r="E8047" t="s">
        <v>17179</v>
      </c>
      <c r="F8047" t="s">
        <v>17210</v>
      </c>
      <c r="G8047" t="s">
        <v>17203</v>
      </c>
      <c r="H8047" t="s">
        <v>17204</v>
      </c>
      <c r="I8047">
        <v>77.322828099999995</v>
      </c>
      <c r="J8047">
        <v>28.568342940000001</v>
      </c>
      <c r="K8047" t="s">
        <v>13212</v>
      </c>
      <c r="L8047">
        <v>2000</v>
      </c>
      <c r="M8047" t="str">
        <f>IF(Table1[[#This Row],[Average Cost for two]]&lt;=200, "0-200", IF(Table1[[#This Row],[Average Cost for two]]&lt;=400, "200-400", IF(Table1[[#This Row],[Average Cost for two]]&lt;=600, "400-600", IF(Table1[[#This Row],[Average Cost for two]]&lt;=800, "600-800", IF(Table1[[#This Row],[Average Cost for two]]&lt;=1000, "800-1000", "&gt;1000")))))</f>
        <v>&gt;1000</v>
      </c>
      <c r="N8047" t="s">
        <v>2115</v>
      </c>
      <c r="O8047" t="s">
        <v>27</v>
      </c>
      <c r="P8047" t="s">
        <v>28</v>
      </c>
      <c r="Q8047" t="s">
        <v>28</v>
      </c>
      <c r="R8047" t="s">
        <v>28</v>
      </c>
      <c r="S8047">
        <v>4</v>
      </c>
      <c r="T8047">
        <v>2.4</v>
      </c>
      <c r="U8047" t="s">
        <v>1058</v>
      </c>
      <c r="V8047" t="s">
        <v>1059</v>
      </c>
      <c r="W8047">
        <v>221</v>
      </c>
    </row>
    <row r="8048" spans="1:23" x14ac:dyDescent="0.25">
      <c r="A8048">
        <v>18272361</v>
      </c>
      <c r="B8048" t="s">
        <v>17211</v>
      </c>
      <c r="C8048" t="str">
        <f>VLOOKUP(Table1[[#This Row],[Country Code]],Table3[],2)</f>
        <v>India</v>
      </c>
      <c r="D8048">
        <v>1</v>
      </c>
      <c r="E8048" t="s">
        <v>17179</v>
      </c>
      <c r="F8048" t="s">
        <v>17212</v>
      </c>
      <c r="G8048" t="s">
        <v>17213</v>
      </c>
      <c r="H8048" t="s">
        <v>17214</v>
      </c>
      <c r="I8048">
        <v>77.321426979999998</v>
      </c>
      <c r="J8048">
        <v>28.5676545</v>
      </c>
      <c r="K8048" t="s">
        <v>2114</v>
      </c>
      <c r="L8048">
        <v>1100</v>
      </c>
      <c r="M8048" t="str">
        <f>IF(Table1[[#This Row],[Average Cost for two]]&lt;=200, "0-200", IF(Table1[[#This Row],[Average Cost for two]]&lt;=400, "200-400", IF(Table1[[#This Row],[Average Cost for two]]&lt;=600, "400-600", IF(Table1[[#This Row],[Average Cost for two]]&lt;=800, "600-800", IF(Table1[[#This Row],[Average Cost for two]]&lt;=1000, "800-1000", "&gt;1000")))))</f>
        <v>&gt;1000</v>
      </c>
      <c r="N8048" t="s">
        <v>2115</v>
      </c>
      <c r="O8048" t="s">
        <v>27</v>
      </c>
      <c r="P8048" t="s">
        <v>28</v>
      </c>
      <c r="Q8048" t="s">
        <v>28</v>
      </c>
      <c r="R8048" t="s">
        <v>28</v>
      </c>
      <c r="S8048">
        <v>3</v>
      </c>
      <c r="T8048">
        <v>3.4</v>
      </c>
      <c r="U8048" t="s">
        <v>138</v>
      </c>
      <c r="V8048" t="s">
        <v>139</v>
      </c>
      <c r="W8048">
        <v>120</v>
      </c>
    </row>
    <row r="8049" spans="1:23" x14ac:dyDescent="0.25">
      <c r="A8049">
        <v>18372695</v>
      </c>
      <c r="B8049" t="s">
        <v>17215</v>
      </c>
      <c r="C8049" t="str">
        <f>VLOOKUP(Table1[[#This Row],[Country Code]],Table3[],2)</f>
        <v>India</v>
      </c>
      <c r="D8049">
        <v>1</v>
      </c>
      <c r="E8049" t="s">
        <v>17179</v>
      </c>
      <c r="F8049" t="s">
        <v>17216</v>
      </c>
      <c r="G8049" t="s">
        <v>17213</v>
      </c>
      <c r="H8049" t="s">
        <v>17214</v>
      </c>
      <c r="I8049">
        <v>77.321449099999995</v>
      </c>
      <c r="J8049">
        <v>28.567592699999999</v>
      </c>
      <c r="K8049" t="s">
        <v>8084</v>
      </c>
      <c r="L8049">
        <v>1500</v>
      </c>
      <c r="M8049" t="str">
        <f>IF(Table1[[#This Row],[Average Cost for two]]&lt;=200, "0-200", IF(Table1[[#This Row],[Average Cost for two]]&lt;=400, "200-400", IF(Table1[[#This Row],[Average Cost for two]]&lt;=600, "400-600", IF(Table1[[#This Row],[Average Cost for two]]&lt;=800, "600-800", IF(Table1[[#This Row],[Average Cost for two]]&lt;=1000, "800-1000", "&gt;1000")))))</f>
        <v>&gt;1000</v>
      </c>
      <c r="N8049" t="s">
        <v>2115</v>
      </c>
      <c r="O8049" t="s">
        <v>27</v>
      </c>
      <c r="P8049" t="s">
        <v>28</v>
      </c>
      <c r="Q8049" t="s">
        <v>28</v>
      </c>
      <c r="R8049" t="s">
        <v>28</v>
      </c>
      <c r="S8049">
        <v>3</v>
      </c>
      <c r="T8049">
        <v>3.4</v>
      </c>
      <c r="U8049" t="s">
        <v>138</v>
      </c>
      <c r="V8049" t="s">
        <v>139</v>
      </c>
      <c r="W8049">
        <v>215</v>
      </c>
    </row>
    <row r="8050" spans="1:23" x14ac:dyDescent="0.25">
      <c r="A8050">
        <v>18265411</v>
      </c>
      <c r="B8050" t="s">
        <v>5238</v>
      </c>
      <c r="C8050" t="str">
        <f>VLOOKUP(Table1[[#This Row],[Country Code]],Table3[],2)</f>
        <v>India</v>
      </c>
      <c r="D8050">
        <v>1</v>
      </c>
      <c r="E8050" t="s">
        <v>17179</v>
      </c>
      <c r="F8050" t="s">
        <v>17217</v>
      </c>
      <c r="G8050" t="s">
        <v>17213</v>
      </c>
      <c r="H8050" t="s">
        <v>17214</v>
      </c>
      <c r="I8050">
        <v>77.321090100000006</v>
      </c>
      <c r="J8050">
        <v>28.567379500000001</v>
      </c>
      <c r="K8050" t="s">
        <v>11440</v>
      </c>
      <c r="L8050">
        <v>350</v>
      </c>
      <c r="M8050" t="str">
        <f>IF(Table1[[#This Row],[Average Cost for two]]&lt;=200, "0-200", IF(Table1[[#This Row],[Average Cost for two]]&lt;=400, "200-400", IF(Table1[[#This Row],[Average Cost for two]]&lt;=600, "400-600", IF(Table1[[#This Row],[Average Cost for two]]&lt;=800, "600-800", IF(Table1[[#This Row],[Average Cost for two]]&lt;=1000, "800-1000", "&gt;1000")))))</f>
        <v>200-400</v>
      </c>
      <c r="N8050" t="s">
        <v>2115</v>
      </c>
      <c r="O8050" t="s">
        <v>28</v>
      </c>
      <c r="P8050" t="s">
        <v>28</v>
      </c>
      <c r="Q8050" t="s">
        <v>28</v>
      </c>
      <c r="R8050" t="s">
        <v>28</v>
      </c>
      <c r="S8050">
        <v>1</v>
      </c>
      <c r="T8050">
        <v>2.7</v>
      </c>
      <c r="U8050" t="s">
        <v>138</v>
      </c>
      <c r="V8050" t="s">
        <v>139</v>
      </c>
      <c r="W8050">
        <v>212</v>
      </c>
    </row>
    <row r="8051" spans="1:23" x14ac:dyDescent="0.25">
      <c r="A8051">
        <v>18303706</v>
      </c>
      <c r="B8051" t="s">
        <v>17218</v>
      </c>
      <c r="C8051" t="str">
        <f>VLOOKUP(Table1[[#This Row],[Country Code]],Table3[],2)</f>
        <v>India</v>
      </c>
      <c r="D8051">
        <v>1</v>
      </c>
      <c r="E8051" t="s">
        <v>17179</v>
      </c>
      <c r="F8051" t="s">
        <v>17219</v>
      </c>
      <c r="G8051" t="s">
        <v>17213</v>
      </c>
      <c r="H8051" t="s">
        <v>17214</v>
      </c>
      <c r="I8051">
        <v>77.321039400000004</v>
      </c>
      <c r="J8051">
        <v>28.568004609999999</v>
      </c>
      <c r="K8051" t="s">
        <v>1822</v>
      </c>
      <c r="L8051">
        <v>250</v>
      </c>
      <c r="M8051" t="str">
        <f>IF(Table1[[#This Row],[Average Cost for two]]&lt;=200, "0-200", IF(Table1[[#This Row],[Average Cost for two]]&lt;=400, "200-400", IF(Table1[[#This Row],[Average Cost for two]]&lt;=600, "400-600", IF(Table1[[#This Row],[Average Cost for two]]&lt;=800, "600-800", IF(Table1[[#This Row],[Average Cost for two]]&lt;=1000, "800-1000", "&gt;1000")))))</f>
        <v>200-400</v>
      </c>
      <c r="N8051" t="s">
        <v>2115</v>
      </c>
      <c r="O8051" t="s">
        <v>28</v>
      </c>
      <c r="P8051" t="s">
        <v>28</v>
      </c>
      <c r="Q8051" t="s">
        <v>28</v>
      </c>
      <c r="R8051" t="s">
        <v>28</v>
      </c>
      <c r="S8051">
        <v>1</v>
      </c>
      <c r="T8051">
        <v>4.5</v>
      </c>
      <c r="U8051" t="s">
        <v>29</v>
      </c>
      <c r="V8051" t="s">
        <v>30</v>
      </c>
      <c r="W8051">
        <v>324</v>
      </c>
    </row>
    <row r="8052" spans="1:23" x14ac:dyDescent="0.25">
      <c r="A8052">
        <v>18268698</v>
      </c>
      <c r="B8052" t="s">
        <v>11041</v>
      </c>
      <c r="C8052" t="str">
        <f>VLOOKUP(Table1[[#This Row],[Country Code]],Table3[],2)</f>
        <v>India</v>
      </c>
      <c r="D8052">
        <v>1</v>
      </c>
      <c r="E8052" t="s">
        <v>17179</v>
      </c>
      <c r="F8052" t="s">
        <v>17220</v>
      </c>
      <c r="G8052" t="s">
        <v>17213</v>
      </c>
      <c r="H8052" t="s">
        <v>17214</v>
      </c>
      <c r="I8052">
        <v>77.321879940000002</v>
      </c>
      <c r="J8052">
        <v>28.567726929999999</v>
      </c>
      <c r="K8052" t="s">
        <v>2860</v>
      </c>
      <c r="L8052">
        <v>700</v>
      </c>
      <c r="M8052" t="str">
        <f>IF(Table1[[#This Row],[Average Cost for two]]&lt;=200, "0-200", IF(Table1[[#This Row],[Average Cost for two]]&lt;=400, "200-400", IF(Table1[[#This Row],[Average Cost for two]]&lt;=600, "400-600", IF(Table1[[#This Row],[Average Cost for two]]&lt;=800, "600-800", IF(Table1[[#This Row],[Average Cost for two]]&lt;=1000, "800-1000", "&gt;1000")))))</f>
        <v>600-800</v>
      </c>
      <c r="N8052" t="s">
        <v>2115</v>
      </c>
      <c r="O8052" t="s">
        <v>28</v>
      </c>
      <c r="P8052" t="s">
        <v>28</v>
      </c>
      <c r="Q8052" t="s">
        <v>28</v>
      </c>
      <c r="R8052" t="s">
        <v>28</v>
      </c>
      <c r="S8052">
        <v>2</v>
      </c>
      <c r="T8052">
        <v>4.5</v>
      </c>
      <c r="U8052" t="s">
        <v>29</v>
      </c>
      <c r="V8052" t="s">
        <v>30</v>
      </c>
      <c r="W8052">
        <v>147</v>
      </c>
    </row>
    <row r="8053" spans="1:23" x14ac:dyDescent="0.25">
      <c r="A8053">
        <v>18264244</v>
      </c>
      <c r="B8053" t="s">
        <v>3554</v>
      </c>
      <c r="C8053" t="str">
        <f>VLOOKUP(Table1[[#This Row],[Country Code]],Table3[],2)</f>
        <v>India</v>
      </c>
      <c r="D8053">
        <v>1</v>
      </c>
      <c r="E8053" t="s">
        <v>17179</v>
      </c>
      <c r="F8053" t="s">
        <v>17221</v>
      </c>
      <c r="G8053" t="s">
        <v>17213</v>
      </c>
      <c r="H8053" t="s">
        <v>17214</v>
      </c>
      <c r="I8053">
        <v>77.319999999999993</v>
      </c>
      <c r="J8053">
        <v>28.57</v>
      </c>
      <c r="K8053" t="s">
        <v>142</v>
      </c>
      <c r="L8053">
        <v>650</v>
      </c>
      <c r="M8053" t="str">
        <f>IF(Table1[[#This Row],[Average Cost for two]]&lt;=200, "0-200", IF(Table1[[#This Row],[Average Cost for two]]&lt;=400, "200-400", IF(Table1[[#This Row],[Average Cost for two]]&lt;=600, "400-600", IF(Table1[[#This Row],[Average Cost for two]]&lt;=800, "600-800", IF(Table1[[#This Row],[Average Cost for two]]&lt;=1000, "800-1000", "&gt;1000")))))</f>
        <v>600-800</v>
      </c>
      <c r="N8053" t="s">
        <v>2115</v>
      </c>
      <c r="O8053" t="s">
        <v>28</v>
      </c>
      <c r="P8053" t="s">
        <v>28</v>
      </c>
      <c r="Q8053" t="s">
        <v>28</v>
      </c>
      <c r="R8053" t="s">
        <v>28</v>
      </c>
      <c r="S8053">
        <v>2</v>
      </c>
      <c r="T8053">
        <v>3.5</v>
      </c>
      <c r="U8053" t="s">
        <v>101</v>
      </c>
      <c r="V8053" t="s">
        <v>102</v>
      </c>
      <c r="W8053">
        <v>23</v>
      </c>
    </row>
    <row r="8054" spans="1:23" x14ac:dyDescent="0.25">
      <c r="A8054">
        <v>18277171</v>
      </c>
      <c r="B8054" t="s">
        <v>3789</v>
      </c>
      <c r="C8054" t="str">
        <f>VLOOKUP(Table1[[#This Row],[Country Code]],Table3[],2)</f>
        <v>India</v>
      </c>
      <c r="D8054">
        <v>1</v>
      </c>
      <c r="E8054" t="s">
        <v>17179</v>
      </c>
      <c r="F8054" t="s">
        <v>17222</v>
      </c>
      <c r="G8054" t="s">
        <v>17213</v>
      </c>
      <c r="H8054" t="s">
        <v>17214</v>
      </c>
      <c r="I8054">
        <v>77.320588119999996</v>
      </c>
      <c r="J8054">
        <v>28.567477820000001</v>
      </c>
      <c r="K8054" t="s">
        <v>3791</v>
      </c>
      <c r="L8054">
        <v>1500</v>
      </c>
      <c r="M8054" t="str">
        <f>IF(Table1[[#This Row],[Average Cost for two]]&lt;=200, "0-200", IF(Table1[[#This Row],[Average Cost for two]]&lt;=400, "200-400", IF(Table1[[#This Row],[Average Cost for two]]&lt;=600, "400-600", IF(Table1[[#This Row],[Average Cost for two]]&lt;=800, "600-800", IF(Table1[[#This Row],[Average Cost for two]]&lt;=1000, "800-1000", "&gt;1000")))))</f>
        <v>&gt;1000</v>
      </c>
      <c r="N8054" t="s">
        <v>2115</v>
      </c>
      <c r="O8054" t="s">
        <v>27</v>
      </c>
      <c r="P8054" t="s">
        <v>27</v>
      </c>
      <c r="Q8054" t="s">
        <v>28</v>
      </c>
      <c r="R8054" t="s">
        <v>28</v>
      </c>
      <c r="S8054">
        <v>3</v>
      </c>
      <c r="T8054">
        <v>3.9</v>
      </c>
      <c r="U8054" t="s">
        <v>101</v>
      </c>
      <c r="V8054" t="s">
        <v>102</v>
      </c>
      <c r="W8054">
        <v>199</v>
      </c>
    </row>
    <row r="8055" spans="1:23" x14ac:dyDescent="0.25">
      <c r="A8055">
        <v>18265419</v>
      </c>
      <c r="B8055" t="s">
        <v>4713</v>
      </c>
      <c r="C8055" t="str">
        <f>VLOOKUP(Table1[[#This Row],[Country Code]],Table3[],2)</f>
        <v>India</v>
      </c>
      <c r="D8055">
        <v>1</v>
      </c>
      <c r="E8055" t="s">
        <v>17179</v>
      </c>
      <c r="F8055" t="s">
        <v>17223</v>
      </c>
      <c r="G8055" t="s">
        <v>17213</v>
      </c>
      <c r="H8055" t="s">
        <v>17214</v>
      </c>
      <c r="I8055">
        <v>77.320926749999998</v>
      </c>
      <c r="J8055">
        <v>28.566684550000002</v>
      </c>
      <c r="K8055" t="s">
        <v>4228</v>
      </c>
      <c r="L8055">
        <v>650</v>
      </c>
      <c r="M8055" t="str">
        <f>IF(Table1[[#This Row],[Average Cost for two]]&lt;=200, "0-200", IF(Table1[[#This Row],[Average Cost for two]]&lt;=400, "200-400", IF(Table1[[#This Row],[Average Cost for two]]&lt;=600, "400-600", IF(Table1[[#This Row],[Average Cost for two]]&lt;=800, "600-800", IF(Table1[[#This Row],[Average Cost for two]]&lt;=1000, "800-1000", "&gt;1000")))))</f>
        <v>600-800</v>
      </c>
      <c r="N8055" t="s">
        <v>2115</v>
      </c>
      <c r="O8055" t="s">
        <v>28</v>
      </c>
      <c r="P8055" t="s">
        <v>27</v>
      </c>
      <c r="Q8055" t="s">
        <v>28</v>
      </c>
      <c r="R8055" t="s">
        <v>28</v>
      </c>
      <c r="S8055">
        <v>2</v>
      </c>
      <c r="T8055">
        <v>3.8</v>
      </c>
      <c r="U8055" t="s">
        <v>101</v>
      </c>
      <c r="V8055" t="s">
        <v>102</v>
      </c>
      <c r="W8055">
        <v>458</v>
      </c>
    </row>
    <row r="8056" spans="1:23" x14ac:dyDescent="0.25">
      <c r="A8056">
        <v>18233616</v>
      </c>
      <c r="B8056" t="s">
        <v>3746</v>
      </c>
      <c r="C8056" t="str">
        <f>VLOOKUP(Table1[[#This Row],[Country Code]],Table3[],2)</f>
        <v>India</v>
      </c>
      <c r="D8056">
        <v>1</v>
      </c>
      <c r="E8056" t="s">
        <v>17179</v>
      </c>
      <c r="F8056" t="s">
        <v>17224</v>
      </c>
      <c r="G8056" t="s">
        <v>17213</v>
      </c>
      <c r="H8056" t="s">
        <v>17214</v>
      </c>
      <c r="I8056">
        <v>77.321059849999997</v>
      </c>
      <c r="J8056">
        <v>28.567440430000001</v>
      </c>
      <c r="K8056" t="s">
        <v>2651</v>
      </c>
      <c r="L8056">
        <v>400</v>
      </c>
      <c r="M8056" t="str">
        <f>IF(Table1[[#This Row],[Average Cost for two]]&lt;=200, "0-200", IF(Table1[[#This Row],[Average Cost for two]]&lt;=400, "200-400", IF(Table1[[#This Row],[Average Cost for two]]&lt;=600, "400-600", IF(Table1[[#This Row],[Average Cost for two]]&lt;=800, "600-800", IF(Table1[[#This Row],[Average Cost for two]]&lt;=1000, "800-1000", "&gt;1000")))))</f>
        <v>200-400</v>
      </c>
      <c r="N8056" t="s">
        <v>2115</v>
      </c>
      <c r="O8056" t="s">
        <v>28</v>
      </c>
      <c r="P8056" t="s">
        <v>28</v>
      </c>
      <c r="Q8056" t="s">
        <v>28</v>
      </c>
      <c r="R8056" t="s">
        <v>28</v>
      </c>
      <c r="S8056">
        <v>1</v>
      </c>
      <c r="T8056">
        <v>3.9</v>
      </c>
      <c r="U8056" t="s">
        <v>101</v>
      </c>
      <c r="V8056" t="s">
        <v>102</v>
      </c>
      <c r="W8056">
        <v>124</v>
      </c>
    </row>
    <row r="8057" spans="1:23" x14ac:dyDescent="0.25">
      <c r="A8057">
        <v>18366022</v>
      </c>
      <c r="B8057" t="s">
        <v>17225</v>
      </c>
      <c r="C8057" t="str">
        <f>VLOOKUP(Table1[[#This Row],[Country Code]],Table3[],2)</f>
        <v>India</v>
      </c>
      <c r="D8057">
        <v>1</v>
      </c>
      <c r="E8057" t="s">
        <v>17179</v>
      </c>
      <c r="F8057" t="s">
        <v>17226</v>
      </c>
      <c r="G8057" t="s">
        <v>17213</v>
      </c>
      <c r="H8057" t="s">
        <v>17214</v>
      </c>
      <c r="I8057">
        <v>77.320801020000005</v>
      </c>
      <c r="J8057">
        <v>28.567074999999999</v>
      </c>
      <c r="K8057" t="s">
        <v>17227</v>
      </c>
      <c r="L8057">
        <v>1400</v>
      </c>
      <c r="M8057" t="str">
        <f>IF(Table1[[#This Row],[Average Cost for two]]&lt;=200, "0-200", IF(Table1[[#This Row],[Average Cost for two]]&lt;=400, "200-400", IF(Table1[[#This Row],[Average Cost for two]]&lt;=600, "400-600", IF(Table1[[#This Row],[Average Cost for two]]&lt;=800, "600-800", IF(Table1[[#This Row],[Average Cost for two]]&lt;=1000, "800-1000", "&gt;1000")))))</f>
        <v>&gt;1000</v>
      </c>
      <c r="N8057" t="s">
        <v>2115</v>
      </c>
      <c r="O8057" t="s">
        <v>27</v>
      </c>
      <c r="P8057" t="s">
        <v>27</v>
      </c>
      <c r="Q8057" t="s">
        <v>28</v>
      </c>
      <c r="R8057" t="s">
        <v>28</v>
      </c>
      <c r="S8057">
        <v>3</v>
      </c>
      <c r="T8057">
        <v>3.9</v>
      </c>
      <c r="U8057" t="s">
        <v>101</v>
      </c>
      <c r="V8057" t="s">
        <v>102</v>
      </c>
      <c r="W8057">
        <v>173</v>
      </c>
    </row>
    <row r="8058" spans="1:23" x14ac:dyDescent="0.25">
      <c r="A8058">
        <v>18273551</v>
      </c>
      <c r="B8058" t="s">
        <v>3563</v>
      </c>
      <c r="C8058" t="str">
        <f>VLOOKUP(Table1[[#This Row],[Country Code]],Table3[],2)</f>
        <v>India</v>
      </c>
      <c r="D8058">
        <v>1</v>
      </c>
      <c r="E8058" t="s">
        <v>17179</v>
      </c>
      <c r="F8058" t="s">
        <v>17228</v>
      </c>
      <c r="G8058" t="s">
        <v>17213</v>
      </c>
      <c r="H8058" t="s">
        <v>17214</v>
      </c>
      <c r="I8058">
        <v>77.321021970000004</v>
      </c>
      <c r="J8058">
        <v>28.56746369</v>
      </c>
      <c r="K8058" t="s">
        <v>142</v>
      </c>
      <c r="L8058">
        <v>600</v>
      </c>
      <c r="M8058" t="str">
        <f>IF(Table1[[#This Row],[Average Cost for two]]&lt;=200, "0-200", IF(Table1[[#This Row],[Average Cost for two]]&lt;=400, "200-400", IF(Table1[[#This Row],[Average Cost for two]]&lt;=600, "400-600", IF(Table1[[#This Row],[Average Cost for two]]&lt;=800, "600-800", IF(Table1[[#This Row],[Average Cost for two]]&lt;=1000, "800-1000", "&gt;1000")))))</f>
        <v>400-600</v>
      </c>
      <c r="N8058" t="s">
        <v>2115</v>
      </c>
      <c r="O8058" t="s">
        <v>28</v>
      </c>
      <c r="P8058" t="s">
        <v>28</v>
      </c>
      <c r="Q8058" t="s">
        <v>28</v>
      </c>
      <c r="R8058" t="s">
        <v>28</v>
      </c>
      <c r="S8058">
        <v>2</v>
      </c>
      <c r="T8058">
        <v>3.7</v>
      </c>
      <c r="U8058" t="s">
        <v>101</v>
      </c>
      <c r="V8058" t="s">
        <v>102</v>
      </c>
      <c r="W8058">
        <v>64</v>
      </c>
    </row>
    <row r="8059" spans="1:23" x14ac:dyDescent="0.25">
      <c r="A8059">
        <v>18272346</v>
      </c>
      <c r="B8059" t="s">
        <v>2987</v>
      </c>
      <c r="C8059" t="str">
        <f>VLOOKUP(Table1[[#This Row],[Country Code]],Table3[],2)</f>
        <v>India</v>
      </c>
      <c r="D8059">
        <v>1</v>
      </c>
      <c r="E8059" t="s">
        <v>17179</v>
      </c>
      <c r="F8059" t="s">
        <v>17229</v>
      </c>
      <c r="G8059" t="s">
        <v>17213</v>
      </c>
      <c r="H8059" t="s">
        <v>17214</v>
      </c>
      <c r="I8059">
        <v>77.321445089999997</v>
      </c>
      <c r="J8059">
        <v>28.567489599999998</v>
      </c>
      <c r="K8059" t="s">
        <v>2989</v>
      </c>
      <c r="L8059">
        <v>600</v>
      </c>
      <c r="M8059" t="str">
        <f>IF(Table1[[#This Row],[Average Cost for two]]&lt;=200, "0-200", IF(Table1[[#This Row],[Average Cost for two]]&lt;=400, "200-400", IF(Table1[[#This Row],[Average Cost for two]]&lt;=600, "400-600", IF(Table1[[#This Row],[Average Cost for two]]&lt;=800, "600-800", IF(Table1[[#This Row],[Average Cost for two]]&lt;=1000, "800-1000", "&gt;1000")))))</f>
        <v>400-600</v>
      </c>
      <c r="N8059" t="s">
        <v>2115</v>
      </c>
      <c r="O8059" t="s">
        <v>28</v>
      </c>
      <c r="P8059" t="s">
        <v>28</v>
      </c>
      <c r="Q8059" t="s">
        <v>28</v>
      </c>
      <c r="R8059" t="s">
        <v>28</v>
      </c>
      <c r="S8059">
        <v>2</v>
      </c>
      <c r="T8059">
        <v>3.7</v>
      </c>
      <c r="U8059" t="s">
        <v>101</v>
      </c>
      <c r="V8059" t="s">
        <v>102</v>
      </c>
      <c r="W8059">
        <v>86</v>
      </c>
    </row>
    <row r="8060" spans="1:23" x14ac:dyDescent="0.25">
      <c r="A8060">
        <v>18268925</v>
      </c>
      <c r="B8060" t="s">
        <v>3890</v>
      </c>
      <c r="C8060" t="str">
        <f>VLOOKUP(Table1[[#This Row],[Country Code]],Table3[],2)</f>
        <v>India</v>
      </c>
      <c r="D8060">
        <v>1</v>
      </c>
      <c r="E8060" t="s">
        <v>17179</v>
      </c>
      <c r="F8060" t="s">
        <v>17230</v>
      </c>
      <c r="G8060" t="s">
        <v>17213</v>
      </c>
      <c r="H8060" t="s">
        <v>17214</v>
      </c>
      <c r="I8060">
        <v>77.320944179999998</v>
      </c>
      <c r="J8060">
        <v>28.567026420000001</v>
      </c>
      <c r="K8060" t="s">
        <v>3384</v>
      </c>
      <c r="L8060">
        <v>900</v>
      </c>
      <c r="M8060" t="str">
        <f>IF(Table1[[#This Row],[Average Cost for two]]&lt;=200, "0-200", IF(Table1[[#This Row],[Average Cost for two]]&lt;=400, "200-400", IF(Table1[[#This Row],[Average Cost for two]]&lt;=600, "400-600", IF(Table1[[#This Row],[Average Cost for two]]&lt;=800, "600-800", IF(Table1[[#This Row],[Average Cost for two]]&lt;=1000, "800-1000", "&gt;1000")))))</f>
        <v>800-1000</v>
      </c>
      <c r="N8060" t="s">
        <v>2115</v>
      </c>
      <c r="O8060" t="s">
        <v>28</v>
      </c>
      <c r="P8060" t="s">
        <v>27</v>
      </c>
      <c r="Q8060" t="s">
        <v>28</v>
      </c>
      <c r="R8060" t="s">
        <v>28</v>
      </c>
      <c r="S8060">
        <v>2</v>
      </c>
      <c r="T8060">
        <v>3.7</v>
      </c>
      <c r="U8060" t="s">
        <v>101</v>
      </c>
      <c r="V8060" t="s">
        <v>102</v>
      </c>
      <c r="W8060">
        <v>214</v>
      </c>
    </row>
    <row r="8061" spans="1:23" x14ac:dyDescent="0.25">
      <c r="A8061">
        <v>18272379</v>
      </c>
      <c r="B8061" t="s">
        <v>3154</v>
      </c>
      <c r="C8061" t="str">
        <f>VLOOKUP(Table1[[#This Row],[Country Code]],Table3[],2)</f>
        <v>India</v>
      </c>
      <c r="D8061">
        <v>1</v>
      </c>
      <c r="E8061" t="s">
        <v>17179</v>
      </c>
      <c r="F8061" t="s">
        <v>17230</v>
      </c>
      <c r="G8061" t="s">
        <v>17213</v>
      </c>
      <c r="H8061" t="s">
        <v>17214</v>
      </c>
      <c r="I8061">
        <v>77.320729270000001</v>
      </c>
      <c r="J8061">
        <v>28.567299970000001</v>
      </c>
      <c r="K8061" t="s">
        <v>2334</v>
      </c>
      <c r="L8061">
        <v>400</v>
      </c>
      <c r="M8061" t="str">
        <f>IF(Table1[[#This Row],[Average Cost for two]]&lt;=200, "0-200", IF(Table1[[#This Row],[Average Cost for two]]&lt;=400, "200-400", IF(Table1[[#This Row],[Average Cost for two]]&lt;=600, "400-600", IF(Table1[[#This Row],[Average Cost for two]]&lt;=800, "600-800", IF(Table1[[#This Row],[Average Cost for two]]&lt;=1000, "800-1000", "&gt;1000")))))</f>
        <v>200-400</v>
      </c>
      <c r="N8061" t="s">
        <v>2115</v>
      </c>
      <c r="O8061" t="s">
        <v>28</v>
      </c>
      <c r="P8061" t="s">
        <v>28</v>
      </c>
      <c r="Q8061" t="s">
        <v>28</v>
      </c>
      <c r="R8061" t="s">
        <v>28</v>
      </c>
      <c r="S8061">
        <v>1</v>
      </c>
      <c r="T8061">
        <v>3.8</v>
      </c>
      <c r="U8061" t="s">
        <v>101</v>
      </c>
      <c r="V8061" t="s">
        <v>102</v>
      </c>
      <c r="W8061">
        <v>169</v>
      </c>
    </row>
    <row r="8062" spans="1:23" x14ac:dyDescent="0.25">
      <c r="A8062">
        <v>18272355</v>
      </c>
      <c r="B8062" t="s">
        <v>2683</v>
      </c>
      <c r="C8062" t="str">
        <f>VLOOKUP(Table1[[#This Row],[Country Code]],Table3[],2)</f>
        <v>India</v>
      </c>
      <c r="D8062">
        <v>1</v>
      </c>
      <c r="E8062" t="s">
        <v>17179</v>
      </c>
      <c r="F8062" t="s">
        <v>17231</v>
      </c>
      <c r="G8062" t="s">
        <v>17213</v>
      </c>
      <c r="H8062" t="s">
        <v>17214</v>
      </c>
      <c r="I8062">
        <v>77.320979050000005</v>
      </c>
      <c r="J8062">
        <v>28.566463410000001</v>
      </c>
      <c r="K8062" t="s">
        <v>4557</v>
      </c>
      <c r="L8062">
        <v>1800</v>
      </c>
      <c r="M8062" t="str">
        <f>IF(Table1[[#This Row],[Average Cost for two]]&lt;=200, "0-200", IF(Table1[[#This Row],[Average Cost for two]]&lt;=400, "200-400", IF(Table1[[#This Row],[Average Cost for two]]&lt;=600, "400-600", IF(Table1[[#This Row],[Average Cost for two]]&lt;=800, "600-800", IF(Table1[[#This Row],[Average Cost for two]]&lt;=1000, "800-1000", "&gt;1000")))))</f>
        <v>&gt;1000</v>
      </c>
      <c r="N8062" t="s">
        <v>2115</v>
      </c>
      <c r="O8062" t="s">
        <v>28</v>
      </c>
      <c r="P8062" t="s">
        <v>28</v>
      </c>
      <c r="Q8062" t="s">
        <v>28</v>
      </c>
      <c r="R8062" t="s">
        <v>28</v>
      </c>
      <c r="S8062">
        <v>3</v>
      </c>
      <c r="T8062">
        <v>3.9</v>
      </c>
      <c r="U8062" t="s">
        <v>101</v>
      </c>
      <c r="V8062" t="s">
        <v>102</v>
      </c>
      <c r="W8062">
        <v>749</v>
      </c>
    </row>
    <row r="8063" spans="1:23" x14ac:dyDescent="0.25">
      <c r="A8063">
        <v>18268722</v>
      </c>
      <c r="B8063" t="s">
        <v>2067</v>
      </c>
      <c r="C8063" t="str">
        <f>VLOOKUP(Table1[[#This Row],[Country Code]],Table3[],2)</f>
        <v>India</v>
      </c>
      <c r="D8063">
        <v>1</v>
      </c>
      <c r="E8063" t="s">
        <v>17179</v>
      </c>
      <c r="F8063" t="s">
        <v>17229</v>
      </c>
      <c r="G8063" t="s">
        <v>17213</v>
      </c>
      <c r="H8063" t="s">
        <v>17214</v>
      </c>
      <c r="I8063">
        <v>77.320579069999994</v>
      </c>
      <c r="J8063">
        <v>28.567370050000001</v>
      </c>
      <c r="K8063" t="s">
        <v>3963</v>
      </c>
      <c r="L8063">
        <v>1000</v>
      </c>
      <c r="M8063" t="str">
        <f>IF(Table1[[#This Row],[Average Cost for two]]&lt;=200, "0-200", IF(Table1[[#This Row],[Average Cost for two]]&lt;=400, "200-400", IF(Table1[[#This Row],[Average Cost for two]]&lt;=600, "400-600", IF(Table1[[#This Row],[Average Cost for two]]&lt;=800, "600-800", IF(Table1[[#This Row],[Average Cost for two]]&lt;=1000, "800-1000", "&gt;1000")))))</f>
        <v>800-1000</v>
      </c>
      <c r="N8063" t="s">
        <v>2115</v>
      </c>
      <c r="O8063" t="s">
        <v>28</v>
      </c>
      <c r="P8063" t="s">
        <v>28</v>
      </c>
      <c r="Q8063" t="s">
        <v>28</v>
      </c>
      <c r="R8063" t="s">
        <v>28</v>
      </c>
      <c r="S8063">
        <v>3</v>
      </c>
      <c r="T8063">
        <v>3.9</v>
      </c>
      <c r="U8063" t="s">
        <v>101</v>
      </c>
      <c r="V8063" t="s">
        <v>102</v>
      </c>
      <c r="W8063">
        <v>173</v>
      </c>
    </row>
    <row r="8064" spans="1:23" x14ac:dyDescent="0.25">
      <c r="A8064">
        <v>18273556</v>
      </c>
      <c r="B8064" t="s">
        <v>17232</v>
      </c>
      <c r="C8064" t="str">
        <f>VLOOKUP(Table1[[#This Row],[Country Code]],Table3[],2)</f>
        <v>India</v>
      </c>
      <c r="D8064">
        <v>1</v>
      </c>
      <c r="E8064" t="s">
        <v>17179</v>
      </c>
      <c r="F8064" t="s">
        <v>17229</v>
      </c>
      <c r="G8064" t="s">
        <v>17213</v>
      </c>
      <c r="H8064" t="s">
        <v>17214</v>
      </c>
      <c r="I8064">
        <v>77.3204748</v>
      </c>
      <c r="J8064">
        <v>28.566485490000002</v>
      </c>
      <c r="K8064" t="s">
        <v>107</v>
      </c>
      <c r="L8064">
        <v>1600</v>
      </c>
      <c r="M8064" t="str">
        <f>IF(Table1[[#This Row],[Average Cost for two]]&lt;=200, "0-200", IF(Table1[[#This Row],[Average Cost for two]]&lt;=400, "200-400", IF(Table1[[#This Row],[Average Cost for two]]&lt;=600, "400-600", IF(Table1[[#This Row],[Average Cost for two]]&lt;=800, "600-800", IF(Table1[[#This Row],[Average Cost for two]]&lt;=1000, "800-1000", "&gt;1000")))))</f>
        <v>&gt;1000</v>
      </c>
      <c r="N8064" t="s">
        <v>2115</v>
      </c>
      <c r="O8064" t="s">
        <v>27</v>
      </c>
      <c r="P8064" t="s">
        <v>27</v>
      </c>
      <c r="Q8064" t="s">
        <v>28</v>
      </c>
      <c r="R8064" t="s">
        <v>28</v>
      </c>
      <c r="S8064">
        <v>3</v>
      </c>
      <c r="T8064">
        <v>3.9</v>
      </c>
      <c r="U8064" t="s">
        <v>101</v>
      </c>
      <c r="V8064" t="s">
        <v>102</v>
      </c>
      <c r="W8064">
        <v>366</v>
      </c>
    </row>
    <row r="8065" spans="1:23" x14ac:dyDescent="0.25">
      <c r="A8065">
        <v>18272367</v>
      </c>
      <c r="B8065" t="s">
        <v>8707</v>
      </c>
      <c r="C8065" t="str">
        <f>VLOOKUP(Table1[[#This Row],[Country Code]],Table3[],2)</f>
        <v>India</v>
      </c>
      <c r="D8065">
        <v>1</v>
      </c>
      <c r="E8065" t="s">
        <v>17179</v>
      </c>
      <c r="F8065" t="s">
        <v>17233</v>
      </c>
      <c r="G8065" t="s">
        <v>17213</v>
      </c>
      <c r="H8065" t="s">
        <v>17214</v>
      </c>
      <c r="I8065">
        <v>77.320549900000003</v>
      </c>
      <c r="J8065">
        <v>28.566939550000001</v>
      </c>
      <c r="K8065" t="s">
        <v>392</v>
      </c>
      <c r="L8065">
        <v>400</v>
      </c>
      <c r="M8065" t="str">
        <f>IF(Table1[[#This Row],[Average Cost for two]]&lt;=200, "0-200", IF(Table1[[#This Row],[Average Cost for two]]&lt;=400, "200-400", IF(Table1[[#This Row],[Average Cost for two]]&lt;=600, "400-600", IF(Table1[[#This Row],[Average Cost for two]]&lt;=800, "600-800", IF(Table1[[#This Row],[Average Cost for two]]&lt;=1000, "800-1000", "&gt;1000")))))</f>
        <v>200-400</v>
      </c>
      <c r="N8065" t="s">
        <v>2115</v>
      </c>
      <c r="O8065" t="s">
        <v>28</v>
      </c>
      <c r="P8065" t="s">
        <v>28</v>
      </c>
      <c r="Q8065" t="s">
        <v>28</v>
      </c>
      <c r="R8065" t="s">
        <v>28</v>
      </c>
      <c r="S8065">
        <v>1</v>
      </c>
      <c r="T8065">
        <v>3.9</v>
      </c>
      <c r="U8065" t="s">
        <v>101</v>
      </c>
      <c r="V8065" t="s">
        <v>102</v>
      </c>
      <c r="W8065">
        <v>232</v>
      </c>
    </row>
    <row r="8066" spans="1:23" x14ac:dyDescent="0.25">
      <c r="A8066">
        <v>18258775</v>
      </c>
      <c r="B8066" t="s">
        <v>2708</v>
      </c>
      <c r="C8066" t="str">
        <f>VLOOKUP(Table1[[#This Row],[Country Code]],Table3[],2)</f>
        <v>India</v>
      </c>
      <c r="D8066">
        <v>1</v>
      </c>
      <c r="E8066" t="s">
        <v>17179</v>
      </c>
      <c r="F8066" t="s">
        <v>17234</v>
      </c>
      <c r="G8066" t="s">
        <v>17213</v>
      </c>
      <c r="H8066" t="s">
        <v>17214</v>
      </c>
      <c r="I8066">
        <v>77.320836560000004</v>
      </c>
      <c r="J8066">
        <v>28.567331769999999</v>
      </c>
      <c r="K8066" t="s">
        <v>2710</v>
      </c>
      <c r="L8066">
        <v>550</v>
      </c>
      <c r="M8066" t="str">
        <f>IF(Table1[[#This Row],[Average Cost for two]]&lt;=200, "0-200", IF(Table1[[#This Row],[Average Cost for two]]&lt;=400, "200-400", IF(Table1[[#This Row],[Average Cost for two]]&lt;=600, "400-600", IF(Table1[[#This Row],[Average Cost for two]]&lt;=800, "600-800", IF(Table1[[#This Row],[Average Cost for two]]&lt;=1000, "800-1000", "&gt;1000")))))</f>
        <v>400-600</v>
      </c>
      <c r="N8066" t="s">
        <v>2115</v>
      </c>
      <c r="O8066" t="s">
        <v>28</v>
      </c>
      <c r="P8066" t="s">
        <v>27</v>
      </c>
      <c r="Q8066" t="s">
        <v>28</v>
      </c>
      <c r="R8066" t="s">
        <v>28</v>
      </c>
      <c r="S8066">
        <v>2</v>
      </c>
      <c r="T8066">
        <v>3.6</v>
      </c>
      <c r="U8066" t="s">
        <v>101</v>
      </c>
      <c r="V8066" t="s">
        <v>102</v>
      </c>
      <c r="W8066">
        <v>397</v>
      </c>
    </row>
    <row r="8067" spans="1:23" x14ac:dyDescent="0.25">
      <c r="A8067">
        <v>18449092</v>
      </c>
      <c r="B8067" t="s">
        <v>17235</v>
      </c>
      <c r="C8067" t="str">
        <f>VLOOKUP(Table1[[#This Row],[Country Code]],Table3[],2)</f>
        <v>India</v>
      </c>
      <c r="D8067">
        <v>1</v>
      </c>
      <c r="E8067" t="s">
        <v>17179</v>
      </c>
      <c r="F8067" t="s">
        <v>17236</v>
      </c>
      <c r="G8067" t="s">
        <v>17213</v>
      </c>
      <c r="H8067" t="s">
        <v>17214</v>
      </c>
      <c r="I8067">
        <v>0</v>
      </c>
      <c r="J8067">
        <v>0</v>
      </c>
      <c r="K8067" t="s">
        <v>3007</v>
      </c>
      <c r="L8067">
        <v>350</v>
      </c>
      <c r="M8067" t="str">
        <f>IF(Table1[[#This Row],[Average Cost for two]]&lt;=200, "0-200", IF(Table1[[#This Row],[Average Cost for two]]&lt;=400, "200-400", IF(Table1[[#This Row],[Average Cost for two]]&lt;=600, "400-600", IF(Table1[[#This Row],[Average Cost for two]]&lt;=800, "600-800", IF(Table1[[#This Row],[Average Cost for two]]&lt;=1000, "800-1000", "&gt;1000")))))</f>
        <v>200-400</v>
      </c>
      <c r="N8067" t="s">
        <v>2115</v>
      </c>
      <c r="O8067" t="s">
        <v>28</v>
      </c>
      <c r="P8067" t="s">
        <v>28</v>
      </c>
      <c r="Q8067" t="s">
        <v>28</v>
      </c>
      <c r="R8067" t="s">
        <v>28</v>
      </c>
      <c r="S8067">
        <v>1</v>
      </c>
      <c r="T8067">
        <v>3.7</v>
      </c>
      <c r="U8067" t="s">
        <v>101</v>
      </c>
      <c r="V8067" t="s">
        <v>102</v>
      </c>
      <c r="W8067">
        <v>22</v>
      </c>
    </row>
    <row r="8068" spans="1:23" x14ac:dyDescent="0.25">
      <c r="A8068">
        <v>18461590</v>
      </c>
      <c r="B8068" t="s">
        <v>17237</v>
      </c>
      <c r="C8068" t="str">
        <f>VLOOKUP(Table1[[#This Row],[Country Code]],Table3[],2)</f>
        <v>India</v>
      </c>
      <c r="D8068">
        <v>1</v>
      </c>
      <c r="E8068" t="s">
        <v>17179</v>
      </c>
      <c r="F8068" t="s">
        <v>17229</v>
      </c>
      <c r="G8068" t="s">
        <v>17213</v>
      </c>
      <c r="H8068" t="s">
        <v>17214</v>
      </c>
      <c r="I8068">
        <v>0</v>
      </c>
      <c r="J8068">
        <v>0</v>
      </c>
      <c r="K8068" t="s">
        <v>2860</v>
      </c>
      <c r="L8068">
        <v>500</v>
      </c>
      <c r="M8068" t="str">
        <f>IF(Table1[[#This Row],[Average Cost for two]]&lt;=200, "0-200", IF(Table1[[#This Row],[Average Cost for two]]&lt;=400, "200-400", IF(Table1[[#This Row],[Average Cost for two]]&lt;=600, "400-600", IF(Table1[[#This Row],[Average Cost for two]]&lt;=800, "600-800", IF(Table1[[#This Row],[Average Cost for two]]&lt;=1000, "800-1000", "&gt;1000")))))</f>
        <v>400-600</v>
      </c>
      <c r="N8068" t="s">
        <v>2115</v>
      </c>
      <c r="O8068" t="s">
        <v>28</v>
      </c>
      <c r="P8068" t="s">
        <v>28</v>
      </c>
      <c r="Q8068" t="s">
        <v>28</v>
      </c>
      <c r="R8068" t="s">
        <v>28</v>
      </c>
      <c r="S8068">
        <v>2</v>
      </c>
      <c r="T8068">
        <v>3.5</v>
      </c>
      <c r="U8068" t="s">
        <v>101</v>
      </c>
      <c r="V8068" t="s">
        <v>102</v>
      </c>
      <c r="W8068">
        <v>13</v>
      </c>
    </row>
    <row r="8069" spans="1:23" x14ac:dyDescent="0.25">
      <c r="A8069">
        <v>18254530</v>
      </c>
      <c r="B8069" t="s">
        <v>3874</v>
      </c>
      <c r="C8069" t="str">
        <f>VLOOKUP(Table1[[#This Row],[Country Code]],Table3[],2)</f>
        <v>India</v>
      </c>
      <c r="D8069">
        <v>1</v>
      </c>
      <c r="E8069" t="s">
        <v>17179</v>
      </c>
      <c r="F8069" t="s">
        <v>17238</v>
      </c>
      <c r="G8069" t="s">
        <v>17213</v>
      </c>
      <c r="H8069" t="s">
        <v>17214</v>
      </c>
      <c r="I8069">
        <v>77.320801020000005</v>
      </c>
      <c r="J8069">
        <v>28.567074999999999</v>
      </c>
      <c r="K8069" t="s">
        <v>1350</v>
      </c>
      <c r="L8069">
        <v>400</v>
      </c>
      <c r="M8069" t="str">
        <f>IF(Table1[[#This Row],[Average Cost for two]]&lt;=200, "0-200", IF(Table1[[#This Row],[Average Cost for two]]&lt;=400, "200-400", IF(Table1[[#This Row],[Average Cost for two]]&lt;=600, "400-600", IF(Table1[[#This Row],[Average Cost for two]]&lt;=800, "600-800", IF(Table1[[#This Row],[Average Cost for two]]&lt;=1000, "800-1000", "&gt;1000")))))</f>
        <v>200-400</v>
      </c>
      <c r="N8069" t="s">
        <v>2115</v>
      </c>
      <c r="O8069" t="s">
        <v>28</v>
      </c>
      <c r="P8069" t="s">
        <v>27</v>
      </c>
      <c r="Q8069" t="s">
        <v>28</v>
      </c>
      <c r="R8069" t="s">
        <v>28</v>
      </c>
      <c r="S8069">
        <v>1</v>
      </c>
      <c r="T8069">
        <v>3.7</v>
      </c>
      <c r="U8069" t="s">
        <v>101</v>
      </c>
      <c r="V8069" t="s">
        <v>102</v>
      </c>
      <c r="W8069">
        <v>518</v>
      </c>
    </row>
    <row r="8070" spans="1:23" x14ac:dyDescent="0.25">
      <c r="A8070">
        <v>18336212</v>
      </c>
      <c r="B8070" t="s">
        <v>5385</v>
      </c>
      <c r="C8070" t="str">
        <f>VLOOKUP(Table1[[#This Row],[Country Code]],Table3[],2)</f>
        <v>India</v>
      </c>
      <c r="D8070">
        <v>1</v>
      </c>
      <c r="E8070" t="s">
        <v>17179</v>
      </c>
      <c r="F8070" t="s">
        <v>17239</v>
      </c>
      <c r="G8070" t="s">
        <v>17213</v>
      </c>
      <c r="H8070" t="s">
        <v>17214</v>
      </c>
      <c r="I8070">
        <v>77.320979050000005</v>
      </c>
      <c r="J8070">
        <v>28.566463410000001</v>
      </c>
      <c r="K8070" t="s">
        <v>5389</v>
      </c>
      <c r="L8070">
        <v>1600</v>
      </c>
      <c r="M8070" t="str">
        <f>IF(Table1[[#This Row],[Average Cost for two]]&lt;=200, "0-200", IF(Table1[[#This Row],[Average Cost for two]]&lt;=400, "200-400", IF(Table1[[#This Row],[Average Cost for two]]&lt;=600, "400-600", IF(Table1[[#This Row],[Average Cost for two]]&lt;=800, "600-800", IF(Table1[[#This Row],[Average Cost for two]]&lt;=1000, "800-1000", "&gt;1000")))))</f>
        <v>&gt;1000</v>
      </c>
      <c r="N8070" t="s">
        <v>2115</v>
      </c>
      <c r="O8070" t="s">
        <v>27</v>
      </c>
      <c r="P8070" t="s">
        <v>27</v>
      </c>
      <c r="Q8070" t="s">
        <v>28</v>
      </c>
      <c r="R8070" t="s">
        <v>28</v>
      </c>
      <c r="S8070">
        <v>3</v>
      </c>
      <c r="T8070">
        <v>3.8</v>
      </c>
      <c r="U8070" t="s">
        <v>101</v>
      </c>
      <c r="V8070" t="s">
        <v>102</v>
      </c>
      <c r="W8070">
        <v>67</v>
      </c>
    </row>
    <row r="8071" spans="1:23" x14ac:dyDescent="0.25">
      <c r="A8071">
        <v>18268727</v>
      </c>
      <c r="B8071" t="s">
        <v>3878</v>
      </c>
      <c r="C8071" t="str">
        <f>VLOOKUP(Table1[[#This Row],[Country Code]],Table3[],2)</f>
        <v>India</v>
      </c>
      <c r="D8071">
        <v>1</v>
      </c>
      <c r="E8071" t="s">
        <v>17179</v>
      </c>
      <c r="F8071" t="s">
        <v>17229</v>
      </c>
      <c r="G8071" t="s">
        <v>17213</v>
      </c>
      <c r="H8071" t="s">
        <v>17214</v>
      </c>
      <c r="I8071">
        <v>77.320913000000004</v>
      </c>
      <c r="J8071">
        <v>28.567324410000001</v>
      </c>
      <c r="K8071" t="s">
        <v>17240</v>
      </c>
      <c r="L8071">
        <v>1500</v>
      </c>
      <c r="M8071" t="str">
        <f>IF(Table1[[#This Row],[Average Cost for two]]&lt;=200, "0-200", IF(Table1[[#This Row],[Average Cost for two]]&lt;=400, "200-400", IF(Table1[[#This Row],[Average Cost for two]]&lt;=600, "400-600", IF(Table1[[#This Row],[Average Cost for two]]&lt;=800, "600-800", IF(Table1[[#This Row],[Average Cost for two]]&lt;=1000, "800-1000", "&gt;1000")))))</f>
        <v>&gt;1000</v>
      </c>
      <c r="N8071" t="s">
        <v>2115</v>
      </c>
      <c r="O8071" t="s">
        <v>27</v>
      </c>
      <c r="P8071" t="s">
        <v>28</v>
      </c>
      <c r="Q8071" t="s">
        <v>28</v>
      </c>
      <c r="R8071" t="s">
        <v>28</v>
      </c>
      <c r="S8071">
        <v>3</v>
      </c>
      <c r="T8071">
        <v>4.0999999999999996</v>
      </c>
      <c r="U8071" t="s">
        <v>42</v>
      </c>
      <c r="V8071" t="s">
        <v>43</v>
      </c>
      <c r="W8071">
        <v>567</v>
      </c>
    </row>
    <row r="8072" spans="1:23" x14ac:dyDescent="0.25">
      <c r="A8072">
        <v>18268712</v>
      </c>
      <c r="B8072" t="s">
        <v>766</v>
      </c>
      <c r="C8072" t="str">
        <f>VLOOKUP(Table1[[#This Row],[Country Code]],Table3[],2)</f>
        <v>India</v>
      </c>
      <c r="D8072">
        <v>1</v>
      </c>
      <c r="E8072" t="s">
        <v>17179</v>
      </c>
      <c r="F8072" t="s">
        <v>17241</v>
      </c>
      <c r="G8072" t="s">
        <v>17213</v>
      </c>
      <c r="H8072" t="s">
        <v>17214</v>
      </c>
      <c r="I8072">
        <v>77.320414110000002</v>
      </c>
      <c r="J8072">
        <v>28.56730645</v>
      </c>
      <c r="K8072" t="s">
        <v>2677</v>
      </c>
      <c r="L8072">
        <v>1500</v>
      </c>
      <c r="M8072" t="str">
        <f>IF(Table1[[#This Row],[Average Cost for two]]&lt;=200, "0-200", IF(Table1[[#This Row],[Average Cost for two]]&lt;=400, "200-400", IF(Table1[[#This Row],[Average Cost for two]]&lt;=600, "400-600", IF(Table1[[#This Row],[Average Cost for two]]&lt;=800, "600-800", IF(Table1[[#This Row],[Average Cost for two]]&lt;=1000, "800-1000", "&gt;1000")))))</f>
        <v>&gt;1000</v>
      </c>
      <c r="N8072" t="s">
        <v>2115</v>
      </c>
      <c r="O8072" t="s">
        <v>27</v>
      </c>
      <c r="P8072" t="s">
        <v>27</v>
      </c>
      <c r="Q8072" t="s">
        <v>28</v>
      </c>
      <c r="R8072" t="s">
        <v>28</v>
      </c>
      <c r="S8072">
        <v>3</v>
      </c>
      <c r="T8072">
        <v>4.0999999999999996</v>
      </c>
      <c r="U8072" t="s">
        <v>42</v>
      </c>
      <c r="V8072" t="s">
        <v>43</v>
      </c>
      <c r="W8072">
        <v>750</v>
      </c>
    </row>
    <row r="8073" spans="1:23" x14ac:dyDescent="0.25">
      <c r="A8073">
        <v>18272353</v>
      </c>
      <c r="B8073" t="s">
        <v>3892</v>
      </c>
      <c r="C8073" t="str">
        <f>VLOOKUP(Table1[[#This Row],[Country Code]],Table3[],2)</f>
        <v>India</v>
      </c>
      <c r="D8073">
        <v>1</v>
      </c>
      <c r="E8073" t="s">
        <v>17179</v>
      </c>
      <c r="F8073" t="s">
        <v>17242</v>
      </c>
      <c r="G8073" t="s">
        <v>17213</v>
      </c>
      <c r="H8073" t="s">
        <v>17214</v>
      </c>
      <c r="I8073">
        <v>77.320790290000005</v>
      </c>
      <c r="J8073">
        <v>28.566735489999999</v>
      </c>
      <c r="K8073" t="s">
        <v>2114</v>
      </c>
      <c r="L8073">
        <v>1500</v>
      </c>
      <c r="M8073" t="str">
        <f>IF(Table1[[#This Row],[Average Cost for two]]&lt;=200, "0-200", IF(Table1[[#This Row],[Average Cost for two]]&lt;=400, "200-400", IF(Table1[[#This Row],[Average Cost for two]]&lt;=600, "400-600", IF(Table1[[#This Row],[Average Cost for two]]&lt;=800, "600-800", IF(Table1[[#This Row],[Average Cost for two]]&lt;=1000, "800-1000", "&gt;1000")))))</f>
        <v>&gt;1000</v>
      </c>
      <c r="N8073" t="s">
        <v>2115</v>
      </c>
      <c r="O8073" t="s">
        <v>27</v>
      </c>
      <c r="P8073" t="s">
        <v>28</v>
      </c>
      <c r="Q8073" t="s">
        <v>28</v>
      </c>
      <c r="R8073" t="s">
        <v>28</v>
      </c>
      <c r="S8073">
        <v>3</v>
      </c>
      <c r="T8073">
        <v>4.0999999999999996</v>
      </c>
      <c r="U8073" t="s">
        <v>42</v>
      </c>
      <c r="V8073" t="s">
        <v>43</v>
      </c>
      <c r="W8073">
        <v>322</v>
      </c>
    </row>
    <row r="8074" spans="1:23" x14ac:dyDescent="0.25">
      <c r="A8074">
        <v>18261140</v>
      </c>
      <c r="B8074" t="s">
        <v>5183</v>
      </c>
      <c r="C8074" t="str">
        <f>VLOOKUP(Table1[[#This Row],[Country Code]],Table3[],2)</f>
        <v>India</v>
      </c>
      <c r="D8074">
        <v>1</v>
      </c>
      <c r="E8074" t="s">
        <v>17179</v>
      </c>
      <c r="F8074" t="s">
        <v>17243</v>
      </c>
      <c r="G8074" t="s">
        <v>17213</v>
      </c>
      <c r="H8074" t="s">
        <v>17214</v>
      </c>
      <c r="I8074">
        <v>77.3204748</v>
      </c>
      <c r="J8074">
        <v>28.566485490000002</v>
      </c>
      <c r="K8074" t="s">
        <v>5185</v>
      </c>
      <c r="L8074">
        <v>1600</v>
      </c>
      <c r="M8074" t="str">
        <f>IF(Table1[[#This Row],[Average Cost for two]]&lt;=200, "0-200", IF(Table1[[#This Row],[Average Cost for two]]&lt;=400, "200-400", IF(Table1[[#This Row],[Average Cost for two]]&lt;=600, "400-600", IF(Table1[[#This Row],[Average Cost for two]]&lt;=800, "600-800", IF(Table1[[#This Row],[Average Cost for two]]&lt;=1000, "800-1000", "&gt;1000")))))</f>
        <v>&gt;1000</v>
      </c>
      <c r="N8074" t="s">
        <v>2115</v>
      </c>
      <c r="O8074" t="s">
        <v>27</v>
      </c>
      <c r="P8074" t="s">
        <v>27</v>
      </c>
      <c r="Q8074" t="s">
        <v>28</v>
      </c>
      <c r="R8074" t="s">
        <v>28</v>
      </c>
      <c r="S8074">
        <v>3</v>
      </c>
      <c r="T8074">
        <v>4.3</v>
      </c>
      <c r="U8074" t="s">
        <v>42</v>
      </c>
      <c r="V8074" t="s">
        <v>43</v>
      </c>
      <c r="W8074">
        <v>428</v>
      </c>
    </row>
    <row r="8075" spans="1:23" x14ac:dyDescent="0.25">
      <c r="A8075">
        <v>18272357</v>
      </c>
      <c r="B8075" t="s">
        <v>9280</v>
      </c>
      <c r="C8075" t="str">
        <f>VLOOKUP(Table1[[#This Row],[Country Code]],Table3[],2)</f>
        <v>India</v>
      </c>
      <c r="D8075">
        <v>1</v>
      </c>
      <c r="E8075" t="s">
        <v>17179</v>
      </c>
      <c r="F8075" t="s">
        <v>17229</v>
      </c>
      <c r="G8075" t="s">
        <v>17213</v>
      </c>
      <c r="H8075" t="s">
        <v>17214</v>
      </c>
      <c r="I8075">
        <v>77.320519050000001</v>
      </c>
      <c r="J8075">
        <v>28.56724019</v>
      </c>
      <c r="K8075" t="s">
        <v>3007</v>
      </c>
      <c r="L8075">
        <v>650</v>
      </c>
      <c r="M8075" t="str">
        <f>IF(Table1[[#This Row],[Average Cost for two]]&lt;=200, "0-200", IF(Table1[[#This Row],[Average Cost for two]]&lt;=400, "200-400", IF(Table1[[#This Row],[Average Cost for two]]&lt;=600, "400-600", IF(Table1[[#This Row],[Average Cost for two]]&lt;=800, "600-800", IF(Table1[[#This Row],[Average Cost for two]]&lt;=1000, "800-1000", "&gt;1000")))))</f>
        <v>600-800</v>
      </c>
      <c r="N8075" t="s">
        <v>2115</v>
      </c>
      <c r="O8075" t="s">
        <v>28</v>
      </c>
      <c r="P8075" t="s">
        <v>27</v>
      </c>
      <c r="Q8075" t="s">
        <v>28</v>
      </c>
      <c r="R8075" t="s">
        <v>28</v>
      </c>
      <c r="S8075">
        <v>2</v>
      </c>
      <c r="T8075">
        <v>4</v>
      </c>
      <c r="U8075" t="s">
        <v>42</v>
      </c>
      <c r="V8075" t="s">
        <v>43</v>
      </c>
      <c r="W8075">
        <v>91</v>
      </c>
    </row>
    <row r="8076" spans="1:23" x14ac:dyDescent="0.25">
      <c r="A8076">
        <v>18303688</v>
      </c>
      <c r="B8076" t="s">
        <v>3863</v>
      </c>
      <c r="C8076" t="str">
        <f>VLOOKUP(Table1[[#This Row],[Country Code]],Table3[],2)</f>
        <v>India</v>
      </c>
      <c r="D8076">
        <v>1</v>
      </c>
      <c r="E8076" t="s">
        <v>17179</v>
      </c>
      <c r="F8076" t="s">
        <v>17219</v>
      </c>
      <c r="G8076" t="s">
        <v>17213</v>
      </c>
      <c r="H8076" t="s">
        <v>17214</v>
      </c>
      <c r="I8076">
        <v>77.320823820000001</v>
      </c>
      <c r="J8076">
        <v>28.567329709999999</v>
      </c>
      <c r="K8076" t="s">
        <v>3864</v>
      </c>
      <c r="L8076">
        <v>1350</v>
      </c>
      <c r="M8076" t="str">
        <f>IF(Table1[[#This Row],[Average Cost for two]]&lt;=200, "0-200", IF(Table1[[#This Row],[Average Cost for two]]&lt;=400, "200-400", IF(Table1[[#This Row],[Average Cost for two]]&lt;=600, "400-600", IF(Table1[[#This Row],[Average Cost for two]]&lt;=800, "600-800", IF(Table1[[#This Row],[Average Cost for two]]&lt;=1000, "800-1000", "&gt;1000")))))</f>
        <v>&gt;1000</v>
      </c>
      <c r="N8076" t="s">
        <v>2115</v>
      </c>
      <c r="O8076" t="s">
        <v>28</v>
      </c>
      <c r="P8076" t="s">
        <v>28</v>
      </c>
      <c r="Q8076" t="s">
        <v>28</v>
      </c>
      <c r="R8076" t="s">
        <v>28</v>
      </c>
      <c r="S8076">
        <v>3</v>
      </c>
      <c r="T8076">
        <v>4</v>
      </c>
      <c r="U8076" t="s">
        <v>42</v>
      </c>
      <c r="V8076" t="s">
        <v>43</v>
      </c>
      <c r="W8076">
        <v>121</v>
      </c>
    </row>
    <row r="8077" spans="1:23" x14ac:dyDescent="0.25">
      <c r="A8077">
        <v>18268716</v>
      </c>
      <c r="B8077" t="s">
        <v>3898</v>
      </c>
      <c r="C8077" t="str">
        <f>VLOOKUP(Table1[[#This Row],[Country Code]],Table3[],2)</f>
        <v>India</v>
      </c>
      <c r="D8077">
        <v>1</v>
      </c>
      <c r="E8077" t="s">
        <v>17179</v>
      </c>
      <c r="F8077" t="s">
        <v>17229</v>
      </c>
      <c r="G8077" t="s">
        <v>17213</v>
      </c>
      <c r="H8077" t="s">
        <v>17214</v>
      </c>
      <c r="I8077">
        <v>77.320776879999997</v>
      </c>
      <c r="J8077">
        <v>28.566585910000001</v>
      </c>
      <c r="K8077" t="s">
        <v>3900</v>
      </c>
      <c r="L8077">
        <v>1300</v>
      </c>
      <c r="M8077" t="str">
        <f>IF(Table1[[#This Row],[Average Cost for two]]&lt;=200, "0-200", IF(Table1[[#This Row],[Average Cost for two]]&lt;=400, "200-400", IF(Table1[[#This Row],[Average Cost for two]]&lt;=600, "400-600", IF(Table1[[#This Row],[Average Cost for two]]&lt;=800, "600-800", IF(Table1[[#This Row],[Average Cost for two]]&lt;=1000, "800-1000", "&gt;1000")))))</f>
        <v>&gt;1000</v>
      </c>
      <c r="N8077" t="s">
        <v>2115</v>
      </c>
      <c r="O8077" t="s">
        <v>28</v>
      </c>
      <c r="P8077" t="s">
        <v>28</v>
      </c>
      <c r="Q8077" t="s">
        <v>28</v>
      </c>
      <c r="R8077" t="s">
        <v>28</v>
      </c>
      <c r="S8077">
        <v>3</v>
      </c>
      <c r="T8077">
        <v>4</v>
      </c>
      <c r="U8077" t="s">
        <v>42</v>
      </c>
      <c r="V8077" t="s">
        <v>43</v>
      </c>
      <c r="W8077">
        <v>617</v>
      </c>
    </row>
    <row r="8078" spans="1:23" x14ac:dyDescent="0.25">
      <c r="A8078">
        <v>18264533</v>
      </c>
      <c r="B8078" t="s">
        <v>17244</v>
      </c>
      <c r="C8078" t="str">
        <f>VLOOKUP(Table1[[#This Row],[Country Code]],Table3[],2)</f>
        <v>India</v>
      </c>
      <c r="D8078">
        <v>1</v>
      </c>
      <c r="E8078" t="s">
        <v>17179</v>
      </c>
      <c r="F8078" t="s">
        <v>17245</v>
      </c>
      <c r="G8078" t="s">
        <v>17213</v>
      </c>
      <c r="H8078" t="s">
        <v>17214</v>
      </c>
      <c r="I8078">
        <v>77.32085601</v>
      </c>
      <c r="J8078">
        <v>28.567300849999999</v>
      </c>
      <c r="K8078" t="s">
        <v>17246</v>
      </c>
      <c r="L8078">
        <v>750</v>
      </c>
      <c r="M8078" t="str">
        <f>IF(Table1[[#This Row],[Average Cost for two]]&lt;=200, "0-200", IF(Table1[[#This Row],[Average Cost for two]]&lt;=400, "200-400", IF(Table1[[#This Row],[Average Cost for two]]&lt;=600, "400-600", IF(Table1[[#This Row],[Average Cost for two]]&lt;=800, "600-800", IF(Table1[[#This Row],[Average Cost for two]]&lt;=1000, "800-1000", "&gt;1000")))))</f>
        <v>600-800</v>
      </c>
      <c r="N8078" t="s">
        <v>2115</v>
      </c>
      <c r="O8078" t="s">
        <v>28</v>
      </c>
      <c r="P8078" t="s">
        <v>27</v>
      </c>
      <c r="Q8078" t="s">
        <v>28</v>
      </c>
      <c r="R8078" t="s">
        <v>28</v>
      </c>
      <c r="S8078">
        <v>2</v>
      </c>
      <c r="T8078">
        <v>4.2</v>
      </c>
      <c r="U8078" t="s">
        <v>42</v>
      </c>
      <c r="V8078" t="s">
        <v>43</v>
      </c>
      <c r="W8078">
        <v>316</v>
      </c>
    </row>
    <row r="8079" spans="1:23" x14ac:dyDescent="0.25">
      <c r="A8079">
        <v>2799</v>
      </c>
      <c r="B8079" t="s">
        <v>17247</v>
      </c>
      <c r="C8079" t="str">
        <f>VLOOKUP(Table1[[#This Row],[Country Code]],Table3[],2)</f>
        <v>India</v>
      </c>
      <c r="D8079">
        <v>1</v>
      </c>
      <c r="E8079" t="s">
        <v>17179</v>
      </c>
      <c r="F8079" t="s">
        <v>17248</v>
      </c>
      <c r="G8079" t="s">
        <v>17249</v>
      </c>
      <c r="H8079" t="s">
        <v>17250</v>
      </c>
      <c r="I8079">
        <v>77.328359300000002</v>
      </c>
      <c r="J8079">
        <v>28.5774799</v>
      </c>
      <c r="K8079" t="s">
        <v>2114</v>
      </c>
      <c r="L8079">
        <v>1500</v>
      </c>
      <c r="M8079" t="str">
        <f>IF(Table1[[#This Row],[Average Cost for two]]&lt;=200, "0-200", IF(Table1[[#This Row],[Average Cost for two]]&lt;=400, "200-400", IF(Table1[[#This Row],[Average Cost for two]]&lt;=600, "400-600", IF(Table1[[#This Row],[Average Cost for two]]&lt;=800, "600-800", IF(Table1[[#This Row],[Average Cost for two]]&lt;=1000, "800-1000", "&gt;1000")))))</f>
        <v>&gt;1000</v>
      </c>
      <c r="N8079" t="s">
        <v>2115</v>
      </c>
      <c r="O8079" t="s">
        <v>27</v>
      </c>
      <c r="P8079" t="s">
        <v>28</v>
      </c>
      <c r="Q8079" t="s">
        <v>28</v>
      </c>
      <c r="R8079" t="s">
        <v>28</v>
      </c>
      <c r="S8079">
        <v>3</v>
      </c>
      <c r="T8079">
        <v>3.4</v>
      </c>
      <c r="U8079" t="s">
        <v>138</v>
      </c>
      <c r="V8079" t="s">
        <v>139</v>
      </c>
      <c r="W8079">
        <v>67</v>
      </c>
    </row>
    <row r="8080" spans="1:23" x14ac:dyDescent="0.25">
      <c r="A8080">
        <v>2655</v>
      </c>
      <c r="B8080" t="s">
        <v>17251</v>
      </c>
      <c r="C8080" t="str">
        <f>VLOOKUP(Table1[[#This Row],[Country Code]],Table3[],2)</f>
        <v>India</v>
      </c>
      <c r="D8080">
        <v>1</v>
      </c>
      <c r="E8080" t="s">
        <v>17179</v>
      </c>
      <c r="F8080" t="s">
        <v>17252</v>
      </c>
      <c r="G8080" t="s">
        <v>17249</v>
      </c>
      <c r="H8080" t="s">
        <v>17250</v>
      </c>
      <c r="I8080">
        <v>77.328359300000002</v>
      </c>
      <c r="J8080">
        <v>28.577390300000001</v>
      </c>
      <c r="K8080" t="s">
        <v>54</v>
      </c>
      <c r="L8080">
        <v>2000</v>
      </c>
      <c r="M8080" t="str">
        <f>IF(Table1[[#This Row],[Average Cost for two]]&lt;=200, "0-200", IF(Table1[[#This Row],[Average Cost for two]]&lt;=400, "200-400", IF(Table1[[#This Row],[Average Cost for two]]&lt;=600, "400-600", IF(Table1[[#This Row],[Average Cost for two]]&lt;=800, "600-800", IF(Table1[[#This Row],[Average Cost for two]]&lt;=1000, "800-1000", "&gt;1000")))))</f>
        <v>&gt;1000</v>
      </c>
      <c r="N8080" t="s">
        <v>2115</v>
      </c>
      <c r="O8080" t="s">
        <v>27</v>
      </c>
      <c r="P8080" t="s">
        <v>28</v>
      </c>
      <c r="Q8080" t="s">
        <v>28</v>
      </c>
      <c r="R8080" t="s">
        <v>28</v>
      </c>
      <c r="S8080">
        <v>4</v>
      </c>
      <c r="T8080">
        <v>3.2</v>
      </c>
      <c r="U8080" t="s">
        <v>138</v>
      </c>
      <c r="V8080" t="s">
        <v>139</v>
      </c>
      <c r="W8080">
        <v>27</v>
      </c>
    </row>
    <row r="8081" spans="1:23" x14ac:dyDescent="0.25">
      <c r="A8081">
        <v>301392</v>
      </c>
      <c r="B8081" t="s">
        <v>17253</v>
      </c>
      <c r="C8081" t="str">
        <f>VLOOKUP(Table1[[#This Row],[Country Code]],Table3[],2)</f>
        <v>India</v>
      </c>
      <c r="D8081">
        <v>1</v>
      </c>
      <c r="E8081" t="s">
        <v>17179</v>
      </c>
      <c r="F8081" t="s">
        <v>17254</v>
      </c>
      <c r="G8081" t="s">
        <v>17255</v>
      </c>
      <c r="H8081" t="s">
        <v>17256</v>
      </c>
      <c r="I8081">
        <v>77.336166500000004</v>
      </c>
      <c r="J8081">
        <v>28.567816799999999</v>
      </c>
      <c r="K8081" t="s">
        <v>142</v>
      </c>
      <c r="L8081">
        <v>350</v>
      </c>
      <c r="M8081" t="str">
        <f>IF(Table1[[#This Row],[Average Cost for two]]&lt;=200, "0-200", IF(Table1[[#This Row],[Average Cost for two]]&lt;=400, "200-400", IF(Table1[[#This Row],[Average Cost for two]]&lt;=600, "400-600", IF(Table1[[#This Row],[Average Cost for two]]&lt;=800, "600-800", IF(Table1[[#This Row],[Average Cost for two]]&lt;=1000, "800-1000", "&gt;1000")))))</f>
        <v>200-400</v>
      </c>
      <c r="N8081" t="s">
        <v>2115</v>
      </c>
      <c r="O8081" t="s">
        <v>28</v>
      </c>
      <c r="P8081" t="s">
        <v>28</v>
      </c>
      <c r="Q8081" t="s">
        <v>28</v>
      </c>
      <c r="R8081" t="s">
        <v>28</v>
      </c>
      <c r="S8081">
        <v>1</v>
      </c>
      <c r="T8081">
        <v>3.4</v>
      </c>
      <c r="U8081" t="s">
        <v>138</v>
      </c>
      <c r="V8081" t="s">
        <v>139</v>
      </c>
      <c r="W8081">
        <v>96</v>
      </c>
    </row>
    <row r="8082" spans="1:23" x14ac:dyDescent="0.25">
      <c r="A8082">
        <v>302727</v>
      </c>
      <c r="B8082" t="s">
        <v>11176</v>
      </c>
      <c r="C8082" t="str">
        <f>VLOOKUP(Table1[[#This Row],[Country Code]],Table3[],2)</f>
        <v>India</v>
      </c>
      <c r="D8082">
        <v>1</v>
      </c>
      <c r="E8082" t="s">
        <v>17179</v>
      </c>
      <c r="F8082" t="s">
        <v>17257</v>
      </c>
      <c r="G8082" t="s">
        <v>17255</v>
      </c>
      <c r="H8082" t="s">
        <v>17256</v>
      </c>
      <c r="I8082">
        <v>77.335358900000003</v>
      </c>
      <c r="J8082">
        <v>28.568188899999999</v>
      </c>
      <c r="K8082" t="s">
        <v>2128</v>
      </c>
      <c r="L8082">
        <v>650</v>
      </c>
      <c r="M8082" t="str">
        <f>IF(Table1[[#This Row],[Average Cost for two]]&lt;=200, "0-200", IF(Table1[[#This Row],[Average Cost for two]]&lt;=400, "200-400", IF(Table1[[#This Row],[Average Cost for two]]&lt;=600, "400-600", IF(Table1[[#This Row],[Average Cost for two]]&lt;=800, "600-800", IF(Table1[[#This Row],[Average Cost for two]]&lt;=1000, "800-1000", "&gt;1000")))))</f>
        <v>600-800</v>
      </c>
      <c r="N8082" t="s">
        <v>2115</v>
      </c>
      <c r="O8082" t="s">
        <v>28</v>
      </c>
      <c r="P8082" t="s">
        <v>27</v>
      </c>
      <c r="Q8082" t="s">
        <v>28</v>
      </c>
      <c r="R8082" t="s">
        <v>28</v>
      </c>
      <c r="S8082">
        <v>2</v>
      </c>
      <c r="T8082">
        <v>3.1</v>
      </c>
      <c r="U8082" t="s">
        <v>138</v>
      </c>
      <c r="V8082" t="s">
        <v>139</v>
      </c>
      <c r="W8082">
        <v>112</v>
      </c>
    </row>
    <row r="8083" spans="1:23" x14ac:dyDescent="0.25">
      <c r="A8083">
        <v>311698</v>
      </c>
      <c r="B8083" t="s">
        <v>2965</v>
      </c>
      <c r="C8083" t="str">
        <f>VLOOKUP(Table1[[#This Row],[Country Code]],Table3[],2)</f>
        <v>India</v>
      </c>
      <c r="D8083">
        <v>1</v>
      </c>
      <c r="E8083" t="s">
        <v>17179</v>
      </c>
      <c r="F8083" t="s">
        <v>17258</v>
      </c>
      <c r="G8083" t="s">
        <v>17255</v>
      </c>
      <c r="H8083" t="s">
        <v>17256</v>
      </c>
      <c r="I8083">
        <v>77.335583200000002</v>
      </c>
      <c r="J8083">
        <v>28.567447999999999</v>
      </c>
      <c r="K8083" t="s">
        <v>2967</v>
      </c>
      <c r="L8083">
        <v>350</v>
      </c>
      <c r="M8083" t="str">
        <f>IF(Table1[[#This Row],[Average Cost for two]]&lt;=200, "0-200", IF(Table1[[#This Row],[Average Cost for two]]&lt;=400, "200-400", IF(Table1[[#This Row],[Average Cost for two]]&lt;=600, "400-600", IF(Table1[[#This Row],[Average Cost for two]]&lt;=800, "600-800", IF(Table1[[#This Row],[Average Cost for two]]&lt;=1000, "800-1000", "&gt;1000")))))</f>
        <v>200-400</v>
      </c>
      <c r="N8083" t="s">
        <v>2115</v>
      </c>
      <c r="O8083" t="s">
        <v>28</v>
      </c>
      <c r="P8083" t="s">
        <v>27</v>
      </c>
      <c r="Q8083" t="s">
        <v>28</v>
      </c>
      <c r="R8083" t="s">
        <v>28</v>
      </c>
      <c r="S8083">
        <v>1</v>
      </c>
      <c r="T8083">
        <v>2.6</v>
      </c>
      <c r="U8083" t="s">
        <v>138</v>
      </c>
      <c r="V8083" t="s">
        <v>139</v>
      </c>
      <c r="W8083">
        <v>12</v>
      </c>
    </row>
    <row r="8084" spans="1:23" x14ac:dyDescent="0.25">
      <c r="A8084">
        <v>307297</v>
      </c>
      <c r="B8084" t="s">
        <v>17259</v>
      </c>
      <c r="C8084" t="str">
        <f>VLOOKUP(Table1[[#This Row],[Country Code]],Table3[],2)</f>
        <v>India</v>
      </c>
      <c r="D8084">
        <v>1</v>
      </c>
      <c r="E8084" t="s">
        <v>17179</v>
      </c>
      <c r="F8084" t="s">
        <v>17260</v>
      </c>
      <c r="G8084" t="s">
        <v>17255</v>
      </c>
      <c r="H8084" t="s">
        <v>17256</v>
      </c>
      <c r="I8084">
        <v>77.335733500000003</v>
      </c>
      <c r="J8084">
        <v>28.568260599999999</v>
      </c>
      <c r="K8084" t="s">
        <v>2280</v>
      </c>
      <c r="L8084">
        <v>600</v>
      </c>
      <c r="M8084" t="str">
        <f>IF(Table1[[#This Row],[Average Cost for two]]&lt;=200, "0-200", IF(Table1[[#This Row],[Average Cost for two]]&lt;=400, "200-400", IF(Table1[[#This Row],[Average Cost for two]]&lt;=600, "400-600", IF(Table1[[#This Row],[Average Cost for two]]&lt;=800, "600-800", IF(Table1[[#This Row],[Average Cost for two]]&lt;=1000, "800-1000", "&gt;1000")))))</f>
        <v>400-600</v>
      </c>
      <c r="N8084" t="s">
        <v>2115</v>
      </c>
      <c r="O8084" t="s">
        <v>28</v>
      </c>
      <c r="P8084" t="s">
        <v>28</v>
      </c>
      <c r="Q8084" t="s">
        <v>28</v>
      </c>
      <c r="R8084" t="s">
        <v>28</v>
      </c>
      <c r="S8084">
        <v>2</v>
      </c>
      <c r="T8084">
        <v>2.5</v>
      </c>
      <c r="U8084" t="s">
        <v>138</v>
      </c>
      <c r="V8084" t="s">
        <v>139</v>
      </c>
      <c r="W8084">
        <v>24</v>
      </c>
    </row>
    <row r="8085" spans="1:23" x14ac:dyDescent="0.25">
      <c r="A8085">
        <v>3154</v>
      </c>
      <c r="B8085" t="s">
        <v>17261</v>
      </c>
      <c r="C8085" t="str">
        <f>VLOOKUP(Table1[[#This Row],[Country Code]],Table3[],2)</f>
        <v>India</v>
      </c>
      <c r="D8085">
        <v>1</v>
      </c>
      <c r="E8085" t="s">
        <v>17179</v>
      </c>
      <c r="F8085" t="s">
        <v>17262</v>
      </c>
      <c r="G8085" t="s">
        <v>17255</v>
      </c>
      <c r="H8085" t="s">
        <v>17256</v>
      </c>
      <c r="I8085">
        <v>77.335358900000003</v>
      </c>
      <c r="J8085">
        <v>28.5677406</v>
      </c>
      <c r="K8085" t="s">
        <v>2351</v>
      </c>
      <c r="L8085">
        <v>1500</v>
      </c>
      <c r="M8085" t="str">
        <f>IF(Table1[[#This Row],[Average Cost for two]]&lt;=200, "0-200", IF(Table1[[#This Row],[Average Cost for two]]&lt;=400, "200-400", IF(Table1[[#This Row],[Average Cost for two]]&lt;=600, "400-600", IF(Table1[[#This Row],[Average Cost for two]]&lt;=800, "600-800", IF(Table1[[#This Row],[Average Cost for two]]&lt;=1000, "800-1000", "&gt;1000")))))</f>
        <v>&gt;1000</v>
      </c>
      <c r="N8085" t="s">
        <v>2115</v>
      </c>
      <c r="O8085" t="s">
        <v>27</v>
      </c>
      <c r="P8085" t="s">
        <v>27</v>
      </c>
      <c r="Q8085" t="s">
        <v>28</v>
      </c>
      <c r="R8085" t="s">
        <v>28</v>
      </c>
      <c r="S8085">
        <v>3</v>
      </c>
      <c r="T8085">
        <v>3.3</v>
      </c>
      <c r="U8085" t="s">
        <v>138</v>
      </c>
      <c r="V8085" t="s">
        <v>139</v>
      </c>
      <c r="W8085">
        <v>129</v>
      </c>
    </row>
    <row r="8086" spans="1:23" x14ac:dyDescent="0.25">
      <c r="A8086">
        <v>18357543</v>
      </c>
      <c r="B8086" t="s">
        <v>17263</v>
      </c>
      <c r="C8086" t="str">
        <f>VLOOKUP(Table1[[#This Row],[Country Code]],Table3[],2)</f>
        <v>India</v>
      </c>
      <c r="D8086">
        <v>1</v>
      </c>
      <c r="E8086" t="s">
        <v>17179</v>
      </c>
      <c r="F8086" t="s">
        <v>17256</v>
      </c>
      <c r="G8086" t="s">
        <v>17255</v>
      </c>
      <c r="H8086" t="s">
        <v>17256</v>
      </c>
      <c r="I8086">
        <v>77.3351088</v>
      </c>
      <c r="J8086">
        <v>28.567855699999999</v>
      </c>
      <c r="K8086" t="s">
        <v>2120</v>
      </c>
      <c r="L8086">
        <v>650</v>
      </c>
      <c r="M8086" t="str">
        <f>IF(Table1[[#This Row],[Average Cost for two]]&lt;=200, "0-200", IF(Table1[[#This Row],[Average Cost for two]]&lt;=400, "200-400", IF(Table1[[#This Row],[Average Cost for two]]&lt;=600, "400-600", IF(Table1[[#This Row],[Average Cost for two]]&lt;=800, "600-800", IF(Table1[[#This Row],[Average Cost for two]]&lt;=1000, "800-1000", "&gt;1000")))))</f>
        <v>600-800</v>
      </c>
      <c r="N8086" t="s">
        <v>2115</v>
      </c>
      <c r="O8086" t="s">
        <v>28</v>
      </c>
      <c r="P8086" t="s">
        <v>27</v>
      </c>
      <c r="Q8086" t="s">
        <v>28</v>
      </c>
      <c r="R8086" t="s">
        <v>28</v>
      </c>
      <c r="S8086">
        <v>2</v>
      </c>
      <c r="T8086">
        <v>3.9</v>
      </c>
      <c r="U8086" t="s">
        <v>101</v>
      </c>
      <c r="V8086" t="s">
        <v>102</v>
      </c>
      <c r="W8086">
        <v>44</v>
      </c>
    </row>
    <row r="8087" spans="1:23" x14ac:dyDescent="0.25">
      <c r="A8087">
        <v>3155</v>
      </c>
      <c r="B8087" t="s">
        <v>17264</v>
      </c>
      <c r="C8087" t="str">
        <f>VLOOKUP(Table1[[#This Row],[Country Code]],Table3[],2)</f>
        <v>India</v>
      </c>
      <c r="D8087">
        <v>1</v>
      </c>
      <c r="E8087" t="s">
        <v>17179</v>
      </c>
      <c r="F8087" t="s">
        <v>17265</v>
      </c>
      <c r="G8087" t="s">
        <v>17255</v>
      </c>
      <c r="H8087" t="s">
        <v>17256</v>
      </c>
      <c r="I8087">
        <v>77.3352723</v>
      </c>
      <c r="J8087">
        <v>28.5674286</v>
      </c>
      <c r="K8087" t="s">
        <v>4372</v>
      </c>
      <c r="L8087">
        <v>1200</v>
      </c>
      <c r="M8087" t="str">
        <f>IF(Table1[[#This Row],[Average Cost for two]]&lt;=200, "0-200", IF(Table1[[#This Row],[Average Cost for two]]&lt;=400, "200-400", IF(Table1[[#This Row],[Average Cost for two]]&lt;=600, "400-600", IF(Table1[[#This Row],[Average Cost for two]]&lt;=800, "600-800", IF(Table1[[#This Row],[Average Cost for two]]&lt;=1000, "800-1000", "&gt;1000")))))</f>
        <v>&gt;1000</v>
      </c>
      <c r="N8087" t="s">
        <v>2115</v>
      </c>
      <c r="O8087" t="s">
        <v>28</v>
      </c>
      <c r="P8087" t="s">
        <v>28</v>
      </c>
      <c r="Q8087" t="s">
        <v>28</v>
      </c>
      <c r="R8087" t="s">
        <v>28</v>
      </c>
      <c r="S8087">
        <v>3</v>
      </c>
      <c r="T8087">
        <v>3.7</v>
      </c>
      <c r="U8087" t="s">
        <v>101</v>
      </c>
      <c r="V8087" t="s">
        <v>102</v>
      </c>
      <c r="W8087">
        <v>330</v>
      </c>
    </row>
    <row r="8088" spans="1:23" x14ac:dyDescent="0.25">
      <c r="A8088">
        <v>18424581</v>
      </c>
      <c r="B8088" t="s">
        <v>17266</v>
      </c>
      <c r="C8088" t="str">
        <f>VLOOKUP(Table1[[#This Row],[Country Code]],Table3[],2)</f>
        <v>India</v>
      </c>
      <c r="D8088">
        <v>1</v>
      </c>
      <c r="E8088" t="s">
        <v>17179</v>
      </c>
      <c r="F8088" t="s">
        <v>17256</v>
      </c>
      <c r="G8088" t="s">
        <v>17255</v>
      </c>
      <c r="H8088" t="s">
        <v>17256</v>
      </c>
      <c r="I8088">
        <v>77.335629100000006</v>
      </c>
      <c r="J8088">
        <v>28.5683367</v>
      </c>
      <c r="K8088" t="s">
        <v>9256</v>
      </c>
      <c r="L8088">
        <v>600</v>
      </c>
      <c r="M8088" t="str">
        <f>IF(Table1[[#This Row],[Average Cost for two]]&lt;=200, "0-200", IF(Table1[[#This Row],[Average Cost for two]]&lt;=400, "200-400", IF(Table1[[#This Row],[Average Cost for two]]&lt;=600, "400-600", IF(Table1[[#This Row],[Average Cost for two]]&lt;=800, "600-800", IF(Table1[[#This Row],[Average Cost for two]]&lt;=1000, "800-1000", "&gt;1000")))))</f>
        <v>400-600</v>
      </c>
      <c r="N8088" t="s">
        <v>2115</v>
      </c>
      <c r="O8088" t="s">
        <v>28</v>
      </c>
      <c r="P8088" t="s">
        <v>27</v>
      </c>
      <c r="Q8088" t="s">
        <v>28</v>
      </c>
      <c r="R8088" t="s">
        <v>28</v>
      </c>
      <c r="S8088">
        <v>2</v>
      </c>
      <c r="T8088">
        <v>0</v>
      </c>
      <c r="U8088" t="s">
        <v>164</v>
      </c>
      <c r="V8088" t="s">
        <v>165</v>
      </c>
      <c r="W8088">
        <v>3</v>
      </c>
    </row>
    <row r="8089" spans="1:23" x14ac:dyDescent="0.25">
      <c r="A8089">
        <v>18421057</v>
      </c>
      <c r="B8089" t="s">
        <v>9714</v>
      </c>
      <c r="C8089" t="str">
        <f>VLOOKUP(Table1[[#This Row],[Country Code]],Table3[],2)</f>
        <v>India</v>
      </c>
      <c r="D8089">
        <v>1</v>
      </c>
      <c r="E8089" t="s">
        <v>17179</v>
      </c>
      <c r="F8089" t="s">
        <v>17267</v>
      </c>
      <c r="G8089" t="s">
        <v>17268</v>
      </c>
      <c r="H8089" t="s">
        <v>17269</v>
      </c>
      <c r="I8089">
        <v>77.321808099999998</v>
      </c>
      <c r="J8089">
        <v>28.564936899999999</v>
      </c>
      <c r="K8089" t="s">
        <v>9716</v>
      </c>
      <c r="L8089">
        <v>1800</v>
      </c>
      <c r="M8089" t="str">
        <f>IF(Table1[[#This Row],[Average Cost for two]]&lt;=200, "0-200", IF(Table1[[#This Row],[Average Cost for two]]&lt;=400, "200-400", IF(Table1[[#This Row],[Average Cost for two]]&lt;=600, "400-600", IF(Table1[[#This Row],[Average Cost for two]]&lt;=800, "600-800", IF(Table1[[#This Row],[Average Cost for two]]&lt;=1000, "800-1000", "&gt;1000")))))</f>
        <v>&gt;1000</v>
      </c>
      <c r="N8089" t="s">
        <v>2115</v>
      </c>
      <c r="O8089" t="s">
        <v>27</v>
      </c>
      <c r="P8089" t="s">
        <v>28</v>
      </c>
      <c r="Q8089" t="s">
        <v>28</v>
      </c>
      <c r="R8089" t="s">
        <v>28</v>
      </c>
      <c r="S8089">
        <v>3</v>
      </c>
      <c r="T8089">
        <v>3.4</v>
      </c>
      <c r="U8089" t="s">
        <v>138</v>
      </c>
      <c r="V8089" t="s">
        <v>139</v>
      </c>
      <c r="W8089">
        <v>299</v>
      </c>
    </row>
    <row r="8090" spans="1:23" x14ac:dyDescent="0.25">
      <c r="A8090">
        <v>18233620</v>
      </c>
      <c r="B8090" t="s">
        <v>3746</v>
      </c>
      <c r="C8090" t="str">
        <f>VLOOKUP(Table1[[#This Row],[Country Code]],Table3[],2)</f>
        <v>India</v>
      </c>
      <c r="D8090">
        <v>1</v>
      </c>
      <c r="E8090" t="s">
        <v>17179</v>
      </c>
      <c r="F8090" t="s">
        <v>17270</v>
      </c>
      <c r="G8090" t="s">
        <v>17268</v>
      </c>
      <c r="H8090" t="s">
        <v>17269</v>
      </c>
      <c r="I8090">
        <v>77.321724399999994</v>
      </c>
      <c r="J8090">
        <v>28.564820099999999</v>
      </c>
      <c r="K8090" t="s">
        <v>2651</v>
      </c>
      <c r="L8090">
        <v>400</v>
      </c>
      <c r="M8090" t="str">
        <f>IF(Table1[[#This Row],[Average Cost for two]]&lt;=200, "0-200", IF(Table1[[#This Row],[Average Cost for two]]&lt;=400, "200-400", IF(Table1[[#This Row],[Average Cost for two]]&lt;=600, "400-600", IF(Table1[[#This Row],[Average Cost for two]]&lt;=800, "600-800", IF(Table1[[#This Row],[Average Cost for two]]&lt;=1000, "800-1000", "&gt;1000")))))</f>
        <v>200-400</v>
      </c>
      <c r="N8090" t="s">
        <v>2115</v>
      </c>
      <c r="O8090" t="s">
        <v>28</v>
      </c>
      <c r="P8090" t="s">
        <v>27</v>
      </c>
      <c r="Q8090" t="s">
        <v>28</v>
      </c>
      <c r="R8090" t="s">
        <v>28</v>
      </c>
      <c r="S8090">
        <v>1</v>
      </c>
      <c r="T8090">
        <v>3.6</v>
      </c>
      <c r="U8090" t="s">
        <v>101</v>
      </c>
      <c r="V8090" t="s">
        <v>102</v>
      </c>
      <c r="W8090">
        <v>46</v>
      </c>
    </row>
    <row r="8091" spans="1:23" x14ac:dyDescent="0.25">
      <c r="A8091">
        <v>300605</v>
      </c>
      <c r="B8091" t="s">
        <v>2987</v>
      </c>
      <c r="C8091" t="str">
        <f>VLOOKUP(Table1[[#This Row],[Country Code]],Table3[],2)</f>
        <v>India</v>
      </c>
      <c r="D8091">
        <v>1</v>
      </c>
      <c r="E8091" t="s">
        <v>17179</v>
      </c>
      <c r="F8091" t="s">
        <v>17271</v>
      </c>
      <c r="G8091" t="s">
        <v>17268</v>
      </c>
      <c r="H8091" t="s">
        <v>17269</v>
      </c>
      <c r="I8091">
        <v>77.321507699999998</v>
      </c>
      <c r="J8091">
        <v>28.564792600000001</v>
      </c>
      <c r="K8091" t="s">
        <v>2989</v>
      </c>
      <c r="L8091">
        <v>600</v>
      </c>
      <c r="M8091" t="str">
        <f>IF(Table1[[#This Row],[Average Cost for two]]&lt;=200, "0-200", IF(Table1[[#This Row],[Average Cost for two]]&lt;=400, "200-400", IF(Table1[[#This Row],[Average Cost for two]]&lt;=600, "400-600", IF(Table1[[#This Row],[Average Cost for two]]&lt;=800, "600-800", IF(Table1[[#This Row],[Average Cost for two]]&lt;=1000, "800-1000", "&gt;1000")))))</f>
        <v>400-600</v>
      </c>
      <c r="N8091" t="s">
        <v>2115</v>
      </c>
      <c r="O8091" t="s">
        <v>28</v>
      </c>
      <c r="P8091" t="s">
        <v>27</v>
      </c>
      <c r="Q8091" t="s">
        <v>28</v>
      </c>
      <c r="R8091" t="s">
        <v>28</v>
      </c>
      <c r="S8091">
        <v>2</v>
      </c>
      <c r="T8091">
        <v>3.7</v>
      </c>
      <c r="U8091" t="s">
        <v>101</v>
      </c>
      <c r="V8091" t="s">
        <v>102</v>
      </c>
      <c r="W8091">
        <v>481</v>
      </c>
    </row>
    <row r="8092" spans="1:23" x14ac:dyDescent="0.25">
      <c r="A8092">
        <v>18279442</v>
      </c>
      <c r="B8092" t="s">
        <v>17272</v>
      </c>
      <c r="C8092" t="str">
        <f>VLOOKUP(Table1[[#This Row],[Country Code]],Table3[],2)</f>
        <v>India</v>
      </c>
      <c r="D8092">
        <v>1</v>
      </c>
      <c r="E8092" t="s">
        <v>17179</v>
      </c>
      <c r="F8092" t="s">
        <v>17273</v>
      </c>
      <c r="G8092" t="s">
        <v>17268</v>
      </c>
      <c r="H8092" t="s">
        <v>17269</v>
      </c>
      <c r="I8092">
        <v>77.321853000000004</v>
      </c>
      <c r="J8092">
        <v>28.5649859</v>
      </c>
      <c r="K8092" t="s">
        <v>9234</v>
      </c>
      <c r="L8092">
        <v>2000</v>
      </c>
      <c r="M8092" t="str">
        <f>IF(Table1[[#This Row],[Average Cost for two]]&lt;=200, "0-200", IF(Table1[[#This Row],[Average Cost for two]]&lt;=400, "200-400", IF(Table1[[#This Row],[Average Cost for two]]&lt;=600, "400-600", IF(Table1[[#This Row],[Average Cost for two]]&lt;=800, "600-800", IF(Table1[[#This Row],[Average Cost for two]]&lt;=1000, "800-1000", "&gt;1000")))))</f>
        <v>&gt;1000</v>
      </c>
      <c r="N8092" t="s">
        <v>2115</v>
      </c>
      <c r="O8092" t="s">
        <v>27</v>
      </c>
      <c r="P8092" t="s">
        <v>28</v>
      </c>
      <c r="Q8092" t="s">
        <v>28</v>
      </c>
      <c r="R8092" t="s">
        <v>28</v>
      </c>
      <c r="S8092">
        <v>4</v>
      </c>
      <c r="T8092">
        <v>3.8</v>
      </c>
      <c r="U8092" t="s">
        <v>101</v>
      </c>
      <c r="V8092" t="s">
        <v>102</v>
      </c>
      <c r="W8092">
        <v>240</v>
      </c>
    </row>
    <row r="8093" spans="1:23" x14ac:dyDescent="0.25">
      <c r="A8093">
        <v>18279455</v>
      </c>
      <c r="B8093" t="s">
        <v>17274</v>
      </c>
      <c r="C8093" t="str">
        <f>VLOOKUP(Table1[[#This Row],[Country Code]],Table3[],2)</f>
        <v>India</v>
      </c>
      <c r="D8093">
        <v>1</v>
      </c>
      <c r="E8093" t="s">
        <v>17179</v>
      </c>
      <c r="F8093" t="s">
        <v>17275</v>
      </c>
      <c r="G8093" t="s">
        <v>17268</v>
      </c>
      <c r="H8093" t="s">
        <v>17269</v>
      </c>
      <c r="I8093">
        <v>77.321467400000003</v>
      </c>
      <c r="J8093">
        <v>28.5648242</v>
      </c>
      <c r="K8093" t="s">
        <v>17276</v>
      </c>
      <c r="L8093">
        <v>1900</v>
      </c>
      <c r="M8093" t="str">
        <f>IF(Table1[[#This Row],[Average Cost for two]]&lt;=200, "0-200", IF(Table1[[#This Row],[Average Cost for two]]&lt;=400, "200-400", IF(Table1[[#This Row],[Average Cost for two]]&lt;=600, "400-600", IF(Table1[[#This Row],[Average Cost for two]]&lt;=800, "600-800", IF(Table1[[#This Row],[Average Cost for two]]&lt;=1000, "800-1000", "&gt;1000")))))</f>
        <v>&gt;1000</v>
      </c>
      <c r="N8093" t="s">
        <v>2115</v>
      </c>
      <c r="O8093" t="s">
        <v>27</v>
      </c>
      <c r="P8093" t="s">
        <v>28</v>
      </c>
      <c r="Q8093" t="s">
        <v>28</v>
      </c>
      <c r="R8093" t="s">
        <v>28</v>
      </c>
      <c r="S8093">
        <v>3</v>
      </c>
      <c r="T8093">
        <v>3.8</v>
      </c>
      <c r="U8093" t="s">
        <v>101</v>
      </c>
      <c r="V8093" t="s">
        <v>102</v>
      </c>
      <c r="W8093">
        <v>240</v>
      </c>
    </row>
    <row r="8094" spans="1:23" x14ac:dyDescent="0.25">
      <c r="A8094">
        <v>18424873</v>
      </c>
      <c r="B8094" t="s">
        <v>3172</v>
      </c>
      <c r="C8094" t="str">
        <f>VLOOKUP(Table1[[#This Row],[Country Code]],Table3[],2)</f>
        <v>India</v>
      </c>
      <c r="D8094">
        <v>1</v>
      </c>
      <c r="E8094" t="s">
        <v>17179</v>
      </c>
      <c r="F8094" t="s">
        <v>17277</v>
      </c>
      <c r="G8094" t="s">
        <v>17268</v>
      </c>
      <c r="H8094" t="s">
        <v>17269</v>
      </c>
      <c r="I8094">
        <v>77.32147492</v>
      </c>
      <c r="J8094">
        <v>28.564921900000002</v>
      </c>
      <c r="K8094" t="s">
        <v>3174</v>
      </c>
      <c r="L8094">
        <v>300</v>
      </c>
      <c r="M8094" t="str">
        <f>IF(Table1[[#This Row],[Average Cost for two]]&lt;=200, "0-200", IF(Table1[[#This Row],[Average Cost for two]]&lt;=400, "200-400", IF(Table1[[#This Row],[Average Cost for two]]&lt;=600, "400-600", IF(Table1[[#This Row],[Average Cost for two]]&lt;=800, "600-800", IF(Table1[[#This Row],[Average Cost for two]]&lt;=1000, "800-1000", "&gt;1000")))))</f>
        <v>200-400</v>
      </c>
      <c r="N8094" t="s">
        <v>2115</v>
      </c>
      <c r="O8094" t="s">
        <v>28</v>
      </c>
      <c r="P8094" t="s">
        <v>28</v>
      </c>
      <c r="Q8094" t="s">
        <v>28</v>
      </c>
      <c r="R8094" t="s">
        <v>28</v>
      </c>
      <c r="S8094">
        <v>1</v>
      </c>
      <c r="T8094">
        <v>0</v>
      </c>
      <c r="U8094" t="s">
        <v>164</v>
      </c>
      <c r="V8094" t="s">
        <v>165</v>
      </c>
      <c r="W8094">
        <v>0</v>
      </c>
    </row>
    <row r="8095" spans="1:23" x14ac:dyDescent="0.25">
      <c r="A8095">
        <v>18381672</v>
      </c>
      <c r="B8095" t="s">
        <v>3105</v>
      </c>
      <c r="C8095" t="str">
        <f>VLOOKUP(Table1[[#This Row],[Country Code]],Table3[],2)</f>
        <v>India</v>
      </c>
      <c r="D8095">
        <v>1</v>
      </c>
      <c r="E8095" t="s">
        <v>17179</v>
      </c>
      <c r="F8095" t="s">
        <v>17278</v>
      </c>
      <c r="G8095" t="s">
        <v>17268</v>
      </c>
      <c r="H8095" t="s">
        <v>17269</v>
      </c>
      <c r="I8095">
        <v>77.321718399999995</v>
      </c>
      <c r="J8095">
        <v>28.5647491</v>
      </c>
      <c r="K8095" t="s">
        <v>142</v>
      </c>
      <c r="L8095">
        <v>450</v>
      </c>
      <c r="M8095" t="str">
        <f>IF(Table1[[#This Row],[Average Cost for two]]&lt;=200, "0-200", IF(Table1[[#This Row],[Average Cost for two]]&lt;=400, "200-400", IF(Table1[[#This Row],[Average Cost for two]]&lt;=600, "400-600", IF(Table1[[#This Row],[Average Cost for two]]&lt;=800, "600-800", IF(Table1[[#This Row],[Average Cost for two]]&lt;=1000, "800-1000", "&gt;1000")))))</f>
        <v>400-600</v>
      </c>
      <c r="N8095" t="s">
        <v>2115</v>
      </c>
      <c r="O8095" t="s">
        <v>28</v>
      </c>
      <c r="P8095" t="s">
        <v>28</v>
      </c>
      <c r="Q8095" t="s">
        <v>28</v>
      </c>
      <c r="R8095" t="s">
        <v>28</v>
      </c>
      <c r="S8095">
        <v>1</v>
      </c>
      <c r="T8095">
        <v>0</v>
      </c>
      <c r="U8095" t="s">
        <v>164</v>
      </c>
      <c r="V8095" t="s">
        <v>165</v>
      </c>
      <c r="W8095">
        <v>3</v>
      </c>
    </row>
    <row r="8096" spans="1:23" x14ac:dyDescent="0.25">
      <c r="A8096">
        <v>18382336</v>
      </c>
      <c r="B8096" t="s">
        <v>13219</v>
      </c>
      <c r="C8096" t="str">
        <f>VLOOKUP(Table1[[#This Row],[Country Code]],Table3[],2)</f>
        <v>India</v>
      </c>
      <c r="D8096">
        <v>1</v>
      </c>
      <c r="E8096" t="s">
        <v>17179</v>
      </c>
      <c r="F8096" t="s">
        <v>17277</v>
      </c>
      <c r="G8096" t="s">
        <v>17268</v>
      </c>
      <c r="H8096" t="s">
        <v>17269</v>
      </c>
      <c r="I8096">
        <v>77.321483310000005</v>
      </c>
      <c r="J8096">
        <v>28.564939859999999</v>
      </c>
      <c r="K8096" t="s">
        <v>13221</v>
      </c>
      <c r="L8096">
        <v>300</v>
      </c>
      <c r="M8096" t="str">
        <f>IF(Table1[[#This Row],[Average Cost for two]]&lt;=200, "0-200", IF(Table1[[#This Row],[Average Cost for two]]&lt;=400, "200-400", IF(Table1[[#This Row],[Average Cost for two]]&lt;=600, "400-600", IF(Table1[[#This Row],[Average Cost for two]]&lt;=800, "600-800", IF(Table1[[#This Row],[Average Cost for two]]&lt;=1000, "800-1000", "&gt;1000")))))</f>
        <v>200-400</v>
      </c>
      <c r="N8096" t="s">
        <v>2115</v>
      </c>
      <c r="O8096" t="s">
        <v>28</v>
      </c>
      <c r="P8096" t="s">
        <v>28</v>
      </c>
      <c r="Q8096" t="s">
        <v>28</v>
      </c>
      <c r="R8096" t="s">
        <v>28</v>
      </c>
      <c r="S8096">
        <v>1</v>
      </c>
      <c r="T8096">
        <v>0</v>
      </c>
      <c r="U8096" t="s">
        <v>164</v>
      </c>
      <c r="V8096" t="s">
        <v>165</v>
      </c>
      <c r="W8096">
        <v>1</v>
      </c>
    </row>
    <row r="8097" spans="1:23" x14ac:dyDescent="0.25">
      <c r="A8097">
        <v>18424874</v>
      </c>
      <c r="B8097" t="s">
        <v>2987</v>
      </c>
      <c r="C8097" t="str">
        <f>VLOOKUP(Table1[[#This Row],[Country Code]],Table3[],2)</f>
        <v>India</v>
      </c>
      <c r="D8097">
        <v>1</v>
      </c>
      <c r="E8097" t="s">
        <v>17179</v>
      </c>
      <c r="F8097" t="s">
        <v>17277</v>
      </c>
      <c r="G8097" t="s">
        <v>17268</v>
      </c>
      <c r="H8097" t="s">
        <v>17269</v>
      </c>
      <c r="I8097">
        <v>77.321538899999993</v>
      </c>
      <c r="J8097">
        <v>28.564821800000001</v>
      </c>
      <c r="K8097" t="s">
        <v>2989</v>
      </c>
      <c r="L8097">
        <v>600</v>
      </c>
      <c r="M8097" t="str">
        <f>IF(Table1[[#This Row],[Average Cost for two]]&lt;=200, "0-200", IF(Table1[[#This Row],[Average Cost for two]]&lt;=400, "200-400", IF(Table1[[#This Row],[Average Cost for two]]&lt;=600, "400-600", IF(Table1[[#This Row],[Average Cost for two]]&lt;=800, "600-800", IF(Table1[[#This Row],[Average Cost for two]]&lt;=1000, "800-1000", "&gt;1000")))))</f>
        <v>400-600</v>
      </c>
      <c r="N8097" t="s">
        <v>2115</v>
      </c>
      <c r="O8097" t="s">
        <v>28</v>
      </c>
      <c r="P8097" t="s">
        <v>28</v>
      </c>
      <c r="Q8097" t="s">
        <v>28</v>
      </c>
      <c r="R8097" t="s">
        <v>28</v>
      </c>
      <c r="S8097">
        <v>2</v>
      </c>
      <c r="T8097">
        <v>0</v>
      </c>
      <c r="U8097" t="s">
        <v>164</v>
      </c>
      <c r="V8097" t="s">
        <v>165</v>
      </c>
      <c r="W8097">
        <v>1</v>
      </c>
    </row>
    <row r="8098" spans="1:23" x14ac:dyDescent="0.25">
      <c r="A8098">
        <v>18424872</v>
      </c>
      <c r="B8098" t="s">
        <v>8951</v>
      </c>
      <c r="C8098" t="str">
        <f>VLOOKUP(Table1[[#This Row],[Country Code]],Table3[],2)</f>
        <v>India</v>
      </c>
      <c r="D8098">
        <v>1</v>
      </c>
      <c r="E8098" t="s">
        <v>17179</v>
      </c>
      <c r="F8098" t="s">
        <v>17279</v>
      </c>
      <c r="G8098" t="s">
        <v>17268</v>
      </c>
      <c r="H8098" t="s">
        <v>17269</v>
      </c>
      <c r="I8098">
        <v>77.321388299999995</v>
      </c>
      <c r="J8098">
        <v>28.564643100000001</v>
      </c>
      <c r="K8098" t="s">
        <v>2334</v>
      </c>
      <c r="L8098">
        <v>300</v>
      </c>
      <c r="M8098" t="str">
        <f>IF(Table1[[#This Row],[Average Cost for two]]&lt;=200, "0-200", IF(Table1[[#This Row],[Average Cost for two]]&lt;=400, "200-400", IF(Table1[[#This Row],[Average Cost for two]]&lt;=600, "400-600", IF(Table1[[#This Row],[Average Cost for two]]&lt;=800, "600-800", IF(Table1[[#This Row],[Average Cost for two]]&lt;=1000, "800-1000", "&gt;1000")))))</f>
        <v>200-400</v>
      </c>
      <c r="N8098" t="s">
        <v>2115</v>
      </c>
      <c r="O8098" t="s">
        <v>28</v>
      </c>
      <c r="P8098" t="s">
        <v>28</v>
      </c>
      <c r="Q8098" t="s">
        <v>28</v>
      </c>
      <c r="R8098" t="s">
        <v>28</v>
      </c>
      <c r="S8098">
        <v>1</v>
      </c>
      <c r="T8098">
        <v>0</v>
      </c>
      <c r="U8098" t="s">
        <v>164</v>
      </c>
      <c r="V8098" t="s">
        <v>165</v>
      </c>
      <c r="W8098">
        <v>0</v>
      </c>
    </row>
    <row r="8099" spans="1:23" x14ac:dyDescent="0.25">
      <c r="A8099">
        <v>18424880</v>
      </c>
      <c r="B8099" t="s">
        <v>2286</v>
      </c>
      <c r="C8099" t="str">
        <f>VLOOKUP(Table1[[#This Row],[Country Code]],Table3[],2)</f>
        <v>India</v>
      </c>
      <c r="D8099">
        <v>1</v>
      </c>
      <c r="E8099" t="s">
        <v>17179</v>
      </c>
      <c r="F8099" t="s">
        <v>17273</v>
      </c>
      <c r="G8099" t="s">
        <v>17268</v>
      </c>
      <c r="H8099" t="s">
        <v>17269</v>
      </c>
      <c r="I8099">
        <v>77.321628599999997</v>
      </c>
      <c r="J8099">
        <v>28.5646509</v>
      </c>
      <c r="K8099" t="s">
        <v>2999</v>
      </c>
      <c r="L8099">
        <v>500</v>
      </c>
      <c r="M8099" t="str">
        <f>IF(Table1[[#This Row],[Average Cost for two]]&lt;=200, "0-200", IF(Table1[[#This Row],[Average Cost for two]]&lt;=400, "200-400", IF(Table1[[#This Row],[Average Cost for two]]&lt;=600, "400-600", IF(Table1[[#This Row],[Average Cost for two]]&lt;=800, "600-800", IF(Table1[[#This Row],[Average Cost for two]]&lt;=1000, "800-1000", "&gt;1000")))))</f>
        <v>400-600</v>
      </c>
      <c r="N8099" t="s">
        <v>2115</v>
      </c>
      <c r="O8099" t="s">
        <v>28</v>
      </c>
      <c r="P8099" t="s">
        <v>27</v>
      </c>
      <c r="Q8099" t="s">
        <v>28</v>
      </c>
      <c r="R8099" t="s">
        <v>28</v>
      </c>
      <c r="S8099">
        <v>2</v>
      </c>
      <c r="T8099">
        <v>0</v>
      </c>
      <c r="U8099" t="s">
        <v>164</v>
      </c>
      <c r="V8099" t="s">
        <v>165</v>
      </c>
      <c r="W8099">
        <v>2</v>
      </c>
    </row>
    <row r="8100" spans="1:23" x14ac:dyDescent="0.25">
      <c r="A8100">
        <v>18381675</v>
      </c>
      <c r="B8100" t="s">
        <v>2067</v>
      </c>
      <c r="C8100" t="str">
        <f>VLOOKUP(Table1[[#This Row],[Country Code]],Table3[],2)</f>
        <v>India</v>
      </c>
      <c r="D8100">
        <v>1</v>
      </c>
      <c r="E8100" t="s">
        <v>17179</v>
      </c>
      <c r="F8100" t="s">
        <v>17280</v>
      </c>
      <c r="G8100" t="s">
        <v>17268</v>
      </c>
      <c r="H8100" t="s">
        <v>17269</v>
      </c>
      <c r="I8100">
        <v>77.321538899999993</v>
      </c>
      <c r="J8100">
        <v>28.564821800000001</v>
      </c>
      <c r="K8100" t="s">
        <v>3963</v>
      </c>
      <c r="L8100">
        <v>1000</v>
      </c>
      <c r="M8100" t="str">
        <f>IF(Table1[[#This Row],[Average Cost for two]]&lt;=200, "0-200", IF(Table1[[#This Row],[Average Cost for two]]&lt;=400, "200-400", IF(Table1[[#This Row],[Average Cost for two]]&lt;=600, "400-600", IF(Table1[[#This Row],[Average Cost for two]]&lt;=800, "600-800", IF(Table1[[#This Row],[Average Cost for two]]&lt;=1000, "800-1000", "&gt;1000")))))</f>
        <v>800-1000</v>
      </c>
      <c r="N8100" t="s">
        <v>2115</v>
      </c>
      <c r="O8100" t="s">
        <v>28</v>
      </c>
      <c r="P8100" t="s">
        <v>28</v>
      </c>
      <c r="Q8100" t="s">
        <v>28</v>
      </c>
      <c r="R8100" t="s">
        <v>28</v>
      </c>
      <c r="S8100">
        <v>3</v>
      </c>
      <c r="T8100">
        <v>0</v>
      </c>
      <c r="U8100" t="s">
        <v>164</v>
      </c>
      <c r="V8100" t="s">
        <v>165</v>
      </c>
      <c r="W8100">
        <v>0</v>
      </c>
    </row>
    <row r="8101" spans="1:23" x14ac:dyDescent="0.25">
      <c r="A8101">
        <v>18419893</v>
      </c>
      <c r="B8101" t="s">
        <v>17281</v>
      </c>
      <c r="C8101" t="str">
        <f>VLOOKUP(Table1[[#This Row],[Country Code]],Table3[],2)</f>
        <v>India</v>
      </c>
      <c r="D8101">
        <v>1</v>
      </c>
      <c r="E8101" t="s">
        <v>17179</v>
      </c>
      <c r="F8101" t="s">
        <v>17282</v>
      </c>
      <c r="G8101" t="s">
        <v>17268</v>
      </c>
      <c r="H8101" t="s">
        <v>17269</v>
      </c>
      <c r="I8101">
        <v>77.321809450000003</v>
      </c>
      <c r="J8101">
        <v>28.564501450000002</v>
      </c>
      <c r="K8101" t="s">
        <v>2114</v>
      </c>
      <c r="L8101">
        <v>1300</v>
      </c>
      <c r="M8101" t="str">
        <f>IF(Table1[[#This Row],[Average Cost for two]]&lt;=200, "0-200", IF(Table1[[#This Row],[Average Cost for two]]&lt;=400, "200-400", IF(Table1[[#This Row],[Average Cost for two]]&lt;=600, "400-600", IF(Table1[[#This Row],[Average Cost for two]]&lt;=800, "600-800", IF(Table1[[#This Row],[Average Cost for two]]&lt;=1000, "800-1000", "&gt;1000")))))</f>
        <v>&gt;1000</v>
      </c>
      <c r="N8101" t="s">
        <v>2115</v>
      </c>
      <c r="O8101" t="s">
        <v>27</v>
      </c>
      <c r="P8101" t="s">
        <v>27</v>
      </c>
      <c r="Q8101" t="s">
        <v>28</v>
      </c>
      <c r="R8101" t="s">
        <v>28</v>
      </c>
      <c r="S8101">
        <v>3</v>
      </c>
      <c r="T8101">
        <v>4.0999999999999996</v>
      </c>
      <c r="U8101" t="s">
        <v>42</v>
      </c>
      <c r="V8101" t="s">
        <v>43</v>
      </c>
      <c r="W8101">
        <v>111</v>
      </c>
    </row>
    <row r="8102" spans="1:23" x14ac:dyDescent="0.25">
      <c r="A8102">
        <v>18289074</v>
      </c>
      <c r="B8102" t="s">
        <v>3865</v>
      </c>
      <c r="C8102" t="str">
        <f>VLOOKUP(Table1[[#This Row],[Country Code]],Table3[],2)</f>
        <v>India</v>
      </c>
      <c r="D8102">
        <v>1</v>
      </c>
      <c r="E8102" t="s">
        <v>17179</v>
      </c>
      <c r="F8102" t="s">
        <v>17283</v>
      </c>
      <c r="G8102" t="s">
        <v>17268</v>
      </c>
      <c r="H8102" t="s">
        <v>17269</v>
      </c>
      <c r="I8102">
        <v>77.321596999999997</v>
      </c>
      <c r="J8102">
        <v>28.565014000000001</v>
      </c>
      <c r="K8102" t="s">
        <v>142</v>
      </c>
      <c r="L8102">
        <v>700</v>
      </c>
      <c r="M8102" t="str">
        <f>IF(Table1[[#This Row],[Average Cost for two]]&lt;=200, "0-200", IF(Table1[[#This Row],[Average Cost for two]]&lt;=400, "200-400", IF(Table1[[#This Row],[Average Cost for two]]&lt;=600, "400-600", IF(Table1[[#This Row],[Average Cost for two]]&lt;=800, "600-800", IF(Table1[[#This Row],[Average Cost for two]]&lt;=1000, "800-1000", "&gt;1000")))))</f>
        <v>600-800</v>
      </c>
      <c r="N8102" t="s">
        <v>2115</v>
      </c>
      <c r="O8102" t="s">
        <v>28</v>
      </c>
      <c r="P8102" t="s">
        <v>28</v>
      </c>
      <c r="Q8102" t="s">
        <v>28</v>
      </c>
      <c r="R8102" t="s">
        <v>28</v>
      </c>
      <c r="S8102">
        <v>2</v>
      </c>
      <c r="T8102">
        <v>4</v>
      </c>
      <c r="U8102" t="s">
        <v>42</v>
      </c>
      <c r="V8102" t="s">
        <v>43</v>
      </c>
      <c r="W8102">
        <v>59</v>
      </c>
    </row>
    <row r="8103" spans="1:23" x14ac:dyDescent="0.25">
      <c r="A8103">
        <v>18291236</v>
      </c>
      <c r="B8103" t="s">
        <v>17284</v>
      </c>
      <c r="C8103" t="str">
        <f>VLOOKUP(Table1[[#This Row],[Country Code]],Table3[],2)</f>
        <v>India</v>
      </c>
      <c r="D8103">
        <v>1</v>
      </c>
      <c r="E8103" t="s">
        <v>17179</v>
      </c>
      <c r="F8103" t="s">
        <v>17285</v>
      </c>
      <c r="G8103" t="s">
        <v>17286</v>
      </c>
      <c r="H8103" t="s">
        <v>17285</v>
      </c>
      <c r="I8103">
        <v>77.345160500000006</v>
      </c>
      <c r="J8103">
        <v>28.5663497</v>
      </c>
      <c r="K8103" t="s">
        <v>2120</v>
      </c>
      <c r="L8103">
        <v>500</v>
      </c>
      <c r="M8103" t="str">
        <f>IF(Table1[[#This Row],[Average Cost for two]]&lt;=200, "0-200", IF(Table1[[#This Row],[Average Cost for two]]&lt;=400, "200-400", IF(Table1[[#This Row],[Average Cost for two]]&lt;=600, "400-600", IF(Table1[[#This Row],[Average Cost for two]]&lt;=800, "600-800", IF(Table1[[#This Row],[Average Cost for two]]&lt;=1000, "800-1000", "&gt;1000")))))</f>
        <v>400-600</v>
      </c>
      <c r="N8103" t="s">
        <v>2115</v>
      </c>
      <c r="O8103" t="s">
        <v>28</v>
      </c>
      <c r="P8103" t="s">
        <v>28</v>
      </c>
      <c r="Q8103" t="s">
        <v>28</v>
      </c>
      <c r="R8103" t="s">
        <v>28</v>
      </c>
      <c r="S8103">
        <v>2</v>
      </c>
      <c r="T8103">
        <v>0</v>
      </c>
      <c r="U8103" t="s">
        <v>164</v>
      </c>
      <c r="V8103" t="s">
        <v>165</v>
      </c>
      <c r="W8103">
        <v>0</v>
      </c>
    </row>
    <row r="8104" spans="1:23" x14ac:dyDescent="0.25">
      <c r="A8104">
        <v>311614</v>
      </c>
      <c r="B8104" t="s">
        <v>17287</v>
      </c>
      <c r="C8104" t="str">
        <f>VLOOKUP(Table1[[#This Row],[Country Code]],Table3[],2)</f>
        <v>India</v>
      </c>
      <c r="D8104">
        <v>1</v>
      </c>
      <c r="E8104" t="s">
        <v>17179</v>
      </c>
      <c r="F8104" t="s">
        <v>17288</v>
      </c>
      <c r="G8104" t="s">
        <v>17289</v>
      </c>
      <c r="H8104" t="s">
        <v>17290</v>
      </c>
      <c r="I8104">
        <v>77.511121299999999</v>
      </c>
      <c r="J8104">
        <v>28.463279700000001</v>
      </c>
      <c r="K8104" t="s">
        <v>48</v>
      </c>
      <c r="L8104">
        <v>1200</v>
      </c>
      <c r="M8104" t="str">
        <f>IF(Table1[[#This Row],[Average Cost for two]]&lt;=200, "0-200", IF(Table1[[#This Row],[Average Cost for two]]&lt;=400, "200-400", IF(Table1[[#This Row],[Average Cost for two]]&lt;=600, "400-600", IF(Table1[[#This Row],[Average Cost for two]]&lt;=800, "600-800", IF(Table1[[#This Row],[Average Cost for two]]&lt;=1000, "800-1000", "&gt;1000")))))</f>
        <v>&gt;1000</v>
      </c>
      <c r="N8104" t="s">
        <v>2115</v>
      </c>
      <c r="O8104" t="s">
        <v>27</v>
      </c>
      <c r="P8104" t="s">
        <v>28</v>
      </c>
      <c r="Q8104" t="s">
        <v>28</v>
      </c>
      <c r="R8104" t="s">
        <v>28</v>
      </c>
      <c r="S8104">
        <v>3</v>
      </c>
      <c r="T8104">
        <v>3.3</v>
      </c>
      <c r="U8104" t="s">
        <v>138</v>
      </c>
      <c r="V8104" t="s">
        <v>139</v>
      </c>
      <c r="W8104">
        <v>19</v>
      </c>
    </row>
    <row r="8105" spans="1:23" x14ac:dyDescent="0.25">
      <c r="A8105">
        <v>18429395</v>
      </c>
      <c r="B8105" t="s">
        <v>17291</v>
      </c>
      <c r="C8105" t="str">
        <f>VLOOKUP(Table1[[#This Row],[Country Code]],Table3[],2)</f>
        <v>India</v>
      </c>
      <c r="D8105">
        <v>1</v>
      </c>
      <c r="E8105" t="s">
        <v>17179</v>
      </c>
      <c r="F8105" t="s">
        <v>17292</v>
      </c>
      <c r="G8105" t="s">
        <v>17289</v>
      </c>
      <c r="H8105" t="s">
        <v>17290</v>
      </c>
      <c r="I8105">
        <v>77.514242100000004</v>
      </c>
      <c r="J8105">
        <v>28.472526800000001</v>
      </c>
      <c r="K8105" t="s">
        <v>2280</v>
      </c>
      <c r="L8105">
        <v>400</v>
      </c>
      <c r="M8105" t="str">
        <f>IF(Table1[[#This Row],[Average Cost for two]]&lt;=200, "0-200", IF(Table1[[#This Row],[Average Cost for two]]&lt;=400, "200-400", IF(Table1[[#This Row],[Average Cost for two]]&lt;=600, "400-600", IF(Table1[[#This Row],[Average Cost for two]]&lt;=800, "600-800", IF(Table1[[#This Row],[Average Cost for two]]&lt;=1000, "800-1000", "&gt;1000")))))</f>
        <v>200-400</v>
      </c>
      <c r="N8105" t="s">
        <v>2115</v>
      </c>
      <c r="O8105" t="s">
        <v>28</v>
      </c>
      <c r="P8105" t="s">
        <v>27</v>
      </c>
      <c r="Q8105" t="s">
        <v>28</v>
      </c>
      <c r="R8105" t="s">
        <v>28</v>
      </c>
      <c r="S8105">
        <v>1</v>
      </c>
      <c r="T8105">
        <v>2.5</v>
      </c>
      <c r="U8105" t="s">
        <v>138</v>
      </c>
      <c r="V8105" t="s">
        <v>139</v>
      </c>
      <c r="W8105">
        <v>6</v>
      </c>
    </row>
    <row r="8106" spans="1:23" x14ac:dyDescent="0.25">
      <c r="A8106">
        <v>3735</v>
      </c>
      <c r="B8106" t="s">
        <v>17293</v>
      </c>
      <c r="C8106" t="str">
        <f>VLOOKUP(Table1[[#This Row],[Country Code]],Table3[],2)</f>
        <v>India</v>
      </c>
      <c r="D8106">
        <v>1</v>
      </c>
      <c r="E8106" t="s">
        <v>17179</v>
      </c>
      <c r="F8106" t="s">
        <v>17294</v>
      </c>
      <c r="G8106" t="s">
        <v>17289</v>
      </c>
      <c r="H8106" t="s">
        <v>17290</v>
      </c>
      <c r="I8106">
        <v>77.510389399999994</v>
      </c>
      <c r="J8106">
        <v>28.470463899999999</v>
      </c>
      <c r="K8106" t="s">
        <v>2654</v>
      </c>
      <c r="L8106">
        <v>500</v>
      </c>
      <c r="M8106" t="str">
        <f>IF(Table1[[#This Row],[Average Cost for two]]&lt;=200, "0-200", IF(Table1[[#This Row],[Average Cost for two]]&lt;=400, "200-400", IF(Table1[[#This Row],[Average Cost for two]]&lt;=600, "400-600", IF(Table1[[#This Row],[Average Cost for two]]&lt;=800, "600-800", IF(Table1[[#This Row],[Average Cost for two]]&lt;=1000, "800-1000", "&gt;1000")))))</f>
        <v>400-600</v>
      </c>
      <c r="N8106" t="s">
        <v>2115</v>
      </c>
      <c r="O8106" t="s">
        <v>28</v>
      </c>
      <c r="P8106" t="s">
        <v>27</v>
      </c>
      <c r="Q8106" t="s">
        <v>28</v>
      </c>
      <c r="R8106" t="s">
        <v>28</v>
      </c>
      <c r="S8106">
        <v>2</v>
      </c>
      <c r="T8106">
        <v>2.6</v>
      </c>
      <c r="U8106" t="s">
        <v>138</v>
      </c>
      <c r="V8106" t="s">
        <v>139</v>
      </c>
      <c r="W8106">
        <v>36</v>
      </c>
    </row>
    <row r="8107" spans="1:23" x14ac:dyDescent="0.25">
      <c r="A8107">
        <v>9731</v>
      </c>
      <c r="B8107" t="s">
        <v>17295</v>
      </c>
      <c r="C8107" t="str">
        <f>VLOOKUP(Table1[[#This Row],[Country Code]],Table3[],2)</f>
        <v>India</v>
      </c>
      <c r="D8107">
        <v>1</v>
      </c>
      <c r="E8107" t="s">
        <v>17179</v>
      </c>
      <c r="F8107" t="s">
        <v>17296</v>
      </c>
      <c r="G8107" t="s">
        <v>17289</v>
      </c>
      <c r="H8107" t="s">
        <v>17290</v>
      </c>
      <c r="I8107">
        <v>77.512718899999996</v>
      </c>
      <c r="J8107">
        <v>28.471936700000001</v>
      </c>
      <c r="K8107" t="s">
        <v>2120</v>
      </c>
      <c r="L8107">
        <v>200</v>
      </c>
      <c r="M8107" t="str">
        <f>IF(Table1[[#This Row],[Average Cost for two]]&lt;=200, "0-200", IF(Table1[[#This Row],[Average Cost for two]]&lt;=400, "200-400", IF(Table1[[#This Row],[Average Cost for two]]&lt;=600, "400-600", IF(Table1[[#This Row],[Average Cost for two]]&lt;=800, "600-800", IF(Table1[[#This Row],[Average Cost for two]]&lt;=1000, "800-1000", "&gt;1000")))))</f>
        <v>0-200</v>
      </c>
      <c r="N8107" t="s">
        <v>2115</v>
      </c>
      <c r="O8107" t="s">
        <v>28</v>
      </c>
      <c r="P8107" t="s">
        <v>27</v>
      </c>
      <c r="Q8107" t="s">
        <v>28</v>
      </c>
      <c r="R8107" t="s">
        <v>28</v>
      </c>
      <c r="S8107">
        <v>1</v>
      </c>
      <c r="T8107">
        <v>2.5</v>
      </c>
      <c r="U8107" t="s">
        <v>138</v>
      </c>
      <c r="V8107" t="s">
        <v>139</v>
      </c>
      <c r="W8107">
        <v>4</v>
      </c>
    </row>
    <row r="8108" spans="1:23" x14ac:dyDescent="0.25">
      <c r="A8108">
        <v>302132</v>
      </c>
      <c r="B8108" t="s">
        <v>3105</v>
      </c>
      <c r="C8108" t="str">
        <f>VLOOKUP(Table1[[#This Row],[Country Code]],Table3[],2)</f>
        <v>India</v>
      </c>
      <c r="D8108">
        <v>1</v>
      </c>
      <c r="E8108" t="s">
        <v>17179</v>
      </c>
      <c r="F8108" t="s">
        <v>17297</v>
      </c>
      <c r="G8108" t="s">
        <v>17289</v>
      </c>
      <c r="H8108" t="s">
        <v>17290</v>
      </c>
      <c r="I8108">
        <v>77.514421299999995</v>
      </c>
      <c r="J8108">
        <v>28.472363900000001</v>
      </c>
      <c r="K8108" t="s">
        <v>142</v>
      </c>
      <c r="L8108">
        <v>450</v>
      </c>
      <c r="M8108" t="str">
        <f>IF(Table1[[#This Row],[Average Cost for two]]&lt;=200, "0-200", IF(Table1[[#This Row],[Average Cost for two]]&lt;=400, "200-400", IF(Table1[[#This Row],[Average Cost for two]]&lt;=600, "400-600", IF(Table1[[#This Row],[Average Cost for two]]&lt;=800, "600-800", IF(Table1[[#This Row],[Average Cost for two]]&lt;=1000, "800-1000", "&gt;1000")))))</f>
        <v>400-600</v>
      </c>
      <c r="N8108" t="s">
        <v>2115</v>
      </c>
      <c r="O8108" t="s">
        <v>28</v>
      </c>
      <c r="P8108" t="s">
        <v>28</v>
      </c>
      <c r="Q8108" t="s">
        <v>28</v>
      </c>
      <c r="R8108" t="s">
        <v>28</v>
      </c>
      <c r="S8108">
        <v>1</v>
      </c>
      <c r="T8108">
        <v>2.8</v>
      </c>
      <c r="U8108" t="s">
        <v>138</v>
      </c>
      <c r="V8108" t="s">
        <v>139</v>
      </c>
      <c r="W8108">
        <v>24</v>
      </c>
    </row>
    <row r="8109" spans="1:23" x14ac:dyDescent="0.25">
      <c r="A8109">
        <v>18258162</v>
      </c>
      <c r="B8109" t="s">
        <v>17298</v>
      </c>
      <c r="C8109" t="str">
        <f>VLOOKUP(Table1[[#This Row],[Country Code]],Table3[],2)</f>
        <v>India</v>
      </c>
      <c r="D8109">
        <v>1</v>
      </c>
      <c r="E8109" t="s">
        <v>17179</v>
      </c>
      <c r="F8109" t="s">
        <v>17290</v>
      </c>
      <c r="G8109" t="s">
        <v>17289</v>
      </c>
      <c r="H8109" t="s">
        <v>17290</v>
      </c>
      <c r="I8109">
        <v>77.507880599999993</v>
      </c>
      <c r="J8109">
        <v>28.466820299999998</v>
      </c>
      <c r="K8109" t="s">
        <v>2120</v>
      </c>
      <c r="L8109">
        <v>600</v>
      </c>
      <c r="M8109" t="str">
        <f>IF(Table1[[#This Row],[Average Cost for two]]&lt;=200, "0-200", IF(Table1[[#This Row],[Average Cost for two]]&lt;=400, "200-400", IF(Table1[[#This Row],[Average Cost for two]]&lt;=600, "400-600", IF(Table1[[#This Row],[Average Cost for two]]&lt;=800, "600-800", IF(Table1[[#This Row],[Average Cost for two]]&lt;=1000, "800-1000", "&gt;1000")))))</f>
        <v>400-600</v>
      </c>
      <c r="N8109" t="s">
        <v>2115</v>
      </c>
      <c r="O8109" t="s">
        <v>28</v>
      </c>
      <c r="P8109" t="s">
        <v>27</v>
      </c>
      <c r="Q8109" t="s">
        <v>28</v>
      </c>
      <c r="R8109" t="s">
        <v>28</v>
      </c>
      <c r="S8109">
        <v>2</v>
      </c>
      <c r="T8109">
        <v>3.2</v>
      </c>
      <c r="U8109" t="s">
        <v>138</v>
      </c>
      <c r="V8109" t="s">
        <v>139</v>
      </c>
      <c r="W8109">
        <v>24</v>
      </c>
    </row>
    <row r="8110" spans="1:23" x14ac:dyDescent="0.25">
      <c r="A8110">
        <v>302144</v>
      </c>
      <c r="B8110" t="s">
        <v>17299</v>
      </c>
      <c r="C8110" t="str">
        <f>VLOOKUP(Table1[[#This Row],[Country Code]],Table3[],2)</f>
        <v>India</v>
      </c>
      <c r="D8110">
        <v>1</v>
      </c>
      <c r="E8110" t="s">
        <v>17179</v>
      </c>
      <c r="F8110" t="s">
        <v>17300</v>
      </c>
      <c r="G8110" t="s">
        <v>17289</v>
      </c>
      <c r="H8110" t="s">
        <v>17290</v>
      </c>
      <c r="I8110">
        <v>77.523779200000007</v>
      </c>
      <c r="J8110">
        <v>28.4764154</v>
      </c>
      <c r="K8110" t="s">
        <v>2280</v>
      </c>
      <c r="L8110">
        <v>800</v>
      </c>
      <c r="M8110" t="str">
        <f>IF(Table1[[#This Row],[Average Cost for two]]&lt;=200, "0-200", IF(Table1[[#This Row],[Average Cost for two]]&lt;=400, "200-400", IF(Table1[[#This Row],[Average Cost for two]]&lt;=600, "400-600", IF(Table1[[#This Row],[Average Cost for two]]&lt;=800, "600-800", IF(Table1[[#This Row],[Average Cost for two]]&lt;=1000, "800-1000", "&gt;1000")))))</f>
        <v>600-800</v>
      </c>
      <c r="N8110" t="s">
        <v>2115</v>
      </c>
      <c r="O8110" t="s">
        <v>27</v>
      </c>
      <c r="P8110" t="s">
        <v>28</v>
      </c>
      <c r="Q8110" t="s">
        <v>28</v>
      </c>
      <c r="R8110" t="s">
        <v>28</v>
      </c>
      <c r="S8110">
        <v>2</v>
      </c>
      <c r="T8110">
        <v>3.1</v>
      </c>
      <c r="U8110" t="s">
        <v>138</v>
      </c>
      <c r="V8110" t="s">
        <v>139</v>
      </c>
      <c r="W8110">
        <v>17</v>
      </c>
    </row>
    <row r="8111" spans="1:23" x14ac:dyDescent="0.25">
      <c r="A8111">
        <v>4471</v>
      </c>
      <c r="B8111" t="s">
        <v>2965</v>
      </c>
      <c r="C8111" t="str">
        <f>VLOOKUP(Table1[[#This Row],[Country Code]],Table3[],2)</f>
        <v>India</v>
      </c>
      <c r="D8111">
        <v>1</v>
      </c>
      <c r="E8111" t="s">
        <v>17179</v>
      </c>
      <c r="F8111" t="s">
        <v>17301</v>
      </c>
      <c r="G8111" t="s">
        <v>17289</v>
      </c>
      <c r="H8111" t="s">
        <v>17290</v>
      </c>
      <c r="I8111">
        <v>77.511554200000006</v>
      </c>
      <c r="J8111">
        <v>28.471110599999999</v>
      </c>
      <c r="K8111" t="s">
        <v>2967</v>
      </c>
      <c r="L8111">
        <v>350</v>
      </c>
      <c r="M8111" t="str">
        <f>IF(Table1[[#This Row],[Average Cost for two]]&lt;=200, "0-200", IF(Table1[[#This Row],[Average Cost for two]]&lt;=400, "200-400", IF(Table1[[#This Row],[Average Cost for two]]&lt;=600, "400-600", IF(Table1[[#This Row],[Average Cost for two]]&lt;=800, "600-800", IF(Table1[[#This Row],[Average Cost for two]]&lt;=1000, "800-1000", "&gt;1000")))))</f>
        <v>200-400</v>
      </c>
      <c r="N8111" t="s">
        <v>2115</v>
      </c>
      <c r="O8111" t="s">
        <v>28</v>
      </c>
      <c r="P8111" t="s">
        <v>28</v>
      </c>
      <c r="Q8111" t="s">
        <v>28</v>
      </c>
      <c r="R8111" t="s">
        <v>28</v>
      </c>
      <c r="S8111">
        <v>1</v>
      </c>
      <c r="T8111">
        <v>3.2</v>
      </c>
      <c r="U8111" t="s">
        <v>138</v>
      </c>
      <c r="V8111" t="s">
        <v>139</v>
      </c>
      <c r="W8111">
        <v>20</v>
      </c>
    </row>
    <row r="8112" spans="1:23" x14ac:dyDescent="0.25">
      <c r="A8112">
        <v>18253392</v>
      </c>
      <c r="B8112" t="s">
        <v>17302</v>
      </c>
      <c r="C8112" t="str">
        <f>VLOOKUP(Table1[[#This Row],[Country Code]],Table3[],2)</f>
        <v>India</v>
      </c>
      <c r="D8112">
        <v>1</v>
      </c>
      <c r="E8112" t="s">
        <v>17179</v>
      </c>
      <c r="F8112" t="s">
        <v>17303</v>
      </c>
      <c r="G8112" t="s">
        <v>17289</v>
      </c>
      <c r="H8112" t="s">
        <v>17290</v>
      </c>
      <c r="I8112">
        <v>77.513346100000007</v>
      </c>
      <c r="J8112">
        <v>28.4720847</v>
      </c>
      <c r="K8112" t="s">
        <v>392</v>
      </c>
      <c r="L8112">
        <v>300</v>
      </c>
      <c r="M8112" t="str">
        <f>IF(Table1[[#This Row],[Average Cost for two]]&lt;=200, "0-200", IF(Table1[[#This Row],[Average Cost for two]]&lt;=400, "200-400", IF(Table1[[#This Row],[Average Cost for two]]&lt;=600, "400-600", IF(Table1[[#This Row],[Average Cost for two]]&lt;=800, "600-800", IF(Table1[[#This Row],[Average Cost for two]]&lt;=1000, "800-1000", "&gt;1000")))))</f>
        <v>200-400</v>
      </c>
      <c r="N8112" t="s">
        <v>2115</v>
      </c>
      <c r="O8112" t="s">
        <v>28</v>
      </c>
      <c r="P8112" t="s">
        <v>27</v>
      </c>
      <c r="Q8112" t="s">
        <v>28</v>
      </c>
      <c r="R8112" t="s">
        <v>28</v>
      </c>
      <c r="S8112">
        <v>1</v>
      </c>
      <c r="T8112">
        <v>3.1</v>
      </c>
      <c r="U8112" t="s">
        <v>138</v>
      </c>
      <c r="V8112" t="s">
        <v>139</v>
      </c>
      <c r="W8112">
        <v>37</v>
      </c>
    </row>
    <row r="8113" spans="1:23" x14ac:dyDescent="0.25">
      <c r="A8113">
        <v>310790</v>
      </c>
      <c r="B8113" t="s">
        <v>17304</v>
      </c>
      <c r="C8113" t="str">
        <f>VLOOKUP(Table1[[#This Row],[Country Code]],Table3[],2)</f>
        <v>India</v>
      </c>
      <c r="D8113">
        <v>1</v>
      </c>
      <c r="E8113" t="s">
        <v>17179</v>
      </c>
      <c r="F8113" t="s">
        <v>17305</v>
      </c>
      <c r="G8113" t="s">
        <v>17289</v>
      </c>
      <c r="H8113" t="s">
        <v>17290</v>
      </c>
      <c r="I8113">
        <v>77.510587000000001</v>
      </c>
      <c r="J8113">
        <v>28.462929599999999</v>
      </c>
      <c r="K8113" t="s">
        <v>17306</v>
      </c>
      <c r="L8113">
        <v>600</v>
      </c>
      <c r="M8113" t="str">
        <f>IF(Table1[[#This Row],[Average Cost for two]]&lt;=200, "0-200", IF(Table1[[#This Row],[Average Cost for two]]&lt;=400, "200-400", IF(Table1[[#This Row],[Average Cost for two]]&lt;=600, "400-600", IF(Table1[[#This Row],[Average Cost for two]]&lt;=800, "600-800", IF(Table1[[#This Row],[Average Cost for two]]&lt;=1000, "800-1000", "&gt;1000")))))</f>
        <v>400-600</v>
      </c>
      <c r="N8113" t="s">
        <v>2115</v>
      </c>
      <c r="O8113" t="s">
        <v>28</v>
      </c>
      <c r="P8113" t="s">
        <v>28</v>
      </c>
      <c r="Q8113" t="s">
        <v>28</v>
      </c>
      <c r="R8113" t="s">
        <v>28</v>
      </c>
      <c r="S8113">
        <v>2</v>
      </c>
      <c r="T8113">
        <v>2.8</v>
      </c>
      <c r="U8113" t="s">
        <v>138</v>
      </c>
      <c r="V8113" t="s">
        <v>139</v>
      </c>
      <c r="W8113">
        <v>16</v>
      </c>
    </row>
    <row r="8114" spans="1:23" x14ac:dyDescent="0.25">
      <c r="A8114">
        <v>8152</v>
      </c>
      <c r="B8114" t="s">
        <v>17307</v>
      </c>
      <c r="C8114" t="str">
        <f>VLOOKUP(Table1[[#This Row],[Country Code]],Table3[],2)</f>
        <v>India</v>
      </c>
      <c r="D8114">
        <v>1</v>
      </c>
      <c r="E8114" t="s">
        <v>17179</v>
      </c>
      <c r="F8114" t="s">
        <v>17308</v>
      </c>
      <c r="G8114" t="s">
        <v>17289</v>
      </c>
      <c r="H8114" t="s">
        <v>17290</v>
      </c>
      <c r="I8114">
        <v>77.515406799999994</v>
      </c>
      <c r="J8114">
        <v>28.473263200000002</v>
      </c>
      <c r="K8114" t="s">
        <v>392</v>
      </c>
      <c r="L8114">
        <v>100</v>
      </c>
      <c r="M8114" t="str">
        <f>IF(Table1[[#This Row],[Average Cost for two]]&lt;=200, "0-200", IF(Table1[[#This Row],[Average Cost for two]]&lt;=400, "200-400", IF(Table1[[#This Row],[Average Cost for two]]&lt;=600, "400-600", IF(Table1[[#This Row],[Average Cost for two]]&lt;=800, "600-800", IF(Table1[[#This Row],[Average Cost for two]]&lt;=1000, "800-1000", "&gt;1000")))))</f>
        <v>0-200</v>
      </c>
      <c r="N8114" t="s">
        <v>2115</v>
      </c>
      <c r="O8114" t="s">
        <v>28</v>
      </c>
      <c r="P8114" t="s">
        <v>28</v>
      </c>
      <c r="Q8114" t="s">
        <v>28</v>
      </c>
      <c r="R8114" t="s">
        <v>28</v>
      </c>
      <c r="S8114">
        <v>1</v>
      </c>
      <c r="T8114">
        <v>2.8</v>
      </c>
      <c r="U8114" t="s">
        <v>138</v>
      </c>
      <c r="V8114" t="s">
        <v>139</v>
      </c>
      <c r="W8114">
        <v>9</v>
      </c>
    </row>
    <row r="8115" spans="1:23" x14ac:dyDescent="0.25">
      <c r="A8115">
        <v>313035</v>
      </c>
      <c r="B8115" t="s">
        <v>17309</v>
      </c>
      <c r="C8115" t="str">
        <f>VLOOKUP(Table1[[#This Row],[Country Code]],Table3[],2)</f>
        <v>India</v>
      </c>
      <c r="D8115">
        <v>1</v>
      </c>
      <c r="E8115" t="s">
        <v>17179</v>
      </c>
      <c r="F8115" t="s">
        <v>17310</v>
      </c>
      <c r="G8115" t="s">
        <v>17289</v>
      </c>
      <c r="H8115" t="s">
        <v>17290</v>
      </c>
      <c r="I8115">
        <v>77.514152499999994</v>
      </c>
      <c r="J8115">
        <v>28.4725185</v>
      </c>
      <c r="K8115" t="s">
        <v>2114</v>
      </c>
      <c r="L8115">
        <v>500</v>
      </c>
      <c r="M8115" t="str">
        <f>IF(Table1[[#This Row],[Average Cost for two]]&lt;=200, "0-200", IF(Table1[[#This Row],[Average Cost for two]]&lt;=400, "200-400", IF(Table1[[#This Row],[Average Cost for two]]&lt;=600, "400-600", IF(Table1[[#This Row],[Average Cost for two]]&lt;=800, "600-800", IF(Table1[[#This Row],[Average Cost for two]]&lt;=1000, "800-1000", "&gt;1000")))))</f>
        <v>400-600</v>
      </c>
      <c r="N8115" t="s">
        <v>2115</v>
      </c>
      <c r="O8115" t="s">
        <v>28</v>
      </c>
      <c r="P8115" t="s">
        <v>27</v>
      </c>
      <c r="Q8115" t="s">
        <v>28</v>
      </c>
      <c r="R8115" t="s">
        <v>28</v>
      </c>
      <c r="S8115">
        <v>2</v>
      </c>
      <c r="T8115">
        <v>3</v>
      </c>
      <c r="U8115" t="s">
        <v>138</v>
      </c>
      <c r="V8115" t="s">
        <v>139</v>
      </c>
      <c r="W8115">
        <v>9</v>
      </c>
    </row>
    <row r="8116" spans="1:23" x14ac:dyDescent="0.25">
      <c r="A8116">
        <v>301509</v>
      </c>
      <c r="B8116" t="s">
        <v>17311</v>
      </c>
      <c r="C8116" t="str">
        <f>VLOOKUP(Table1[[#This Row],[Country Code]],Table3[],2)</f>
        <v>India</v>
      </c>
      <c r="D8116">
        <v>1</v>
      </c>
      <c r="E8116" t="s">
        <v>17179</v>
      </c>
      <c r="F8116" t="s">
        <v>17312</v>
      </c>
      <c r="G8116" t="s">
        <v>17289</v>
      </c>
      <c r="H8116" t="s">
        <v>17290</v>
      </c>
      <c r="I8116">
        <v>77.5077462</v>
      </c>
      <c r="J8116">
        <v>28.466583499999999</v>
      </c>
      <c r="K8116" t="s">
        <v>2114</v>
      </c>
      <c r="L8116">
        <v>600</v>
      </c>
      <c r="M8116" t="str">
        <f>IF(Table1[[#This Row],[Average Cost for two]]&lt;=200, "0-200", IF(Table1[[#This Row],[Average Cost for two]]&lt;=400, "200-400", IF(Table1[[#This Row],[Average Cost for two]]&lt;=600, "400-600", IF(Table1[[#This Row],[Average Cost for two]]&lt;=800, "600-800", IF(Table1[[#This Row],[Average Cost for two]]&lt;=1000, "800-1000", "&gt;1000")))))</f>
        <v>400-600</v>
      </c>
      <c r="N8116" t="s">
        <v>2115</v>
      </c>
      <c r="O8116" t="s">
        <v>28</v>
      </c>
      <c r="P8116" t="s">
        <v>28</v>
      </c>
      <c r="Q8116" t="s">
        <v>28</v>
      </c>
      <c r="R8116" t="s">
        <v>28</v>
      </c>
      <c r="S8116">
        <v>2</v>
      </c>
      <c r="T8116">
        <v>2.8</v>
      </c>
      <c r="U8116" t="s">
        <v>138</v>
      </c>
      <c r="V8116" t="s">
        <v>139</v>
      </c>
      <c r="W8116">
        <v>21</v>
      </c>
    </row>
    <row r="8117" spans="1:23" x14ac:dyDescent="0.25">
      <c r="A8117">
        <v>312275</v>
      </c>
      <c r="B8117" t="s">
        <v>17313</v>
      </c>
      <c r="C8117" t="str">
        <f>VLOOKUP(Table1[[#This Row],[Country Code]],Table3[],2)</f>
        <v>India</v>
      </c>
      <c r="D8117">
        <v>1</v>
      </c>
      <c r="E8117" t="s">
        <v>17179</v>
      </c>
      <c r="F8117" t="s">
        <v>17314</v>
      </c>
      <c r="G8117" t="s">
        <v>17289</v>
      </c>
      <c r="H8117" t="s">
        <v>17290</v>
      </c>
      <c r="I8117">
        <v>77.513794099999998</v>
      </c>
      <c r="J8117">
        <v>28.4723057</v>
      </c>
      <c r="K8117" t="s">
        <v>8091</v>
      </c>
      <c r="L8117">
        <v>250</v>
      </c>
      <c r="M8117" t="str">
        <f>IF(Table1[[#This Row],[Average Cost for two]]&lt;=200, "0-200", IF(Table1[[#This Row],[Average Cost for two]]&lt;=400, "200-400", IF(Table1[[#This Row],[Average Cost for two]]&lt;=600, "400-600", IF(Table1[[#This Row],[Average Cost for two]]&lt;=800, "600-800", IF(Table1[[#This Row],[Average Cost for two]]&lt;=1000, "800-1000", "&gt;1000")))))</f>
        <v>200-400</v>
      </c>
      <c r="N8117" t="s">
        <v>2115</v>
      </c>
      <c r="O8117" t="s">
        <v>28</v>
      </c>
      <c r="P8117" t="s">
        <v>27</v>
      </c>
      <c r="Q8117" t="s">
        <v>28</v>
      </c>
      <c r="R8117" t="s">
        <v>28</v>
      </c>
      <c r="S8117">
        <v>1</v>
      </c>
      <c r="T8117">
        <v>2.8</v>
      </c>
      <c r="U8117" t="s">
        <v>138</v>
      </c>
      <c r="V8117" t="s">
        <v>139</v>
      </c>
      <c r="W8117">
        <v>18</v>
      </c>
    </row>
    <row r="8118" spans="1:23" x14ac:dyDescent="0.25">
      <c r="A8118">
        <v>302127</v>
      </c>
      <c r="B8118" t="s">
        <v>17315</v>
      </c>
      <c r="C8118" t="str">
        <f>VLOOKUP(Table1[[#This Row],[Country Code]],Table3[],2)</f>
        <v>India</v>
      </c>
      <c r="D8118">
        <v>1</v>
      </c>
      <c r="E8118" t="s">
        <v>17179</v>
      </c>
      <c r="F8118" t="s">
        <v>17316</v>
      </c>
      <c r="G8118" t="s">
        <v>17289</v>
      </c>
      <c r="H8118" t="s">
        <v>17290</v>
      </c>
      <c r="I8118">
        <v>77.514996800000006</v>
      </c>
      <c r="J8118">
        <v>28.473395</v>
      </c>
      <c r="K8118" t="s">
        <v>2280</v>
      </c>
      <c r="L8118">
        <v>400</v>
      </c>
      <c r="M8118" t="str">
        <f>IF(Table1[[#This Row],[Average Cost for two]]&lt;=200, "0-200", IF(Table1[[#This Row],[Average Cost for two]]&lt;=400, "200-400", IF(Table1[[#This Row],[Average Cost for two]]&lt;=600, "400-600", IF(Table1[[#This Row],[Average Cost for two]]&lt;=800, "600-800", IF(Table1[[#This Row],[Average Cost for two]]&lt;=1000, "800-1000", "&gt;1000")))))</f>
        <v>200-400</v>
      </c>
      <c r="N8118" t="s">
        <v>2115</v>
      </c>
      <c r="O8118" t="s">
        <v>28</v>
      </c>
      <c r="P8118" t="s">
        <v>27</v>
      </c>
      <c r="Q8118" t="s">
        <v>28</v>
      </c>
      <c r="R8118" t="s">
        <v>28</v>
      </c>
      <c r="S8118">
        <v>1</v>
      </c>
      <c r="T8118">
        <v>2.6</v>
      </c>
      <c r="U8118" t="s">
        <v>138</v>
      </c>
      <c r="V8118" t="s">
        <v>139</v>
      </c>
      <c r="W8118">
        <v>12</v>
      </c>
    </row>
    <row r="8119" spans="1:23" x14ac:dyDescent="0.25">
      <c r="A8119">
        <v>18322604</v>
      </c>
      <c r="B8119" t="s">
        <v>17317</v>
      </c>
      <c r="C8119" t="str">
        <f>VLOOKUP(Table1[[#This Row],[Country Code]],Table3[],2)</f>
        <v>India</v>
      </c>
      <c r="D8119">
        <v>1</v>
      </c>
      <c r="E8119" t="s">
        <v>17179</v>
      </c>
      <c r="F8119" t="s">
        <v>17318</v>
      </c>
      <c r="G8119" t="s">
        <v>17289</v>
      </c>
      <c r="H8119" t="s">
        <v>17290</v>
      </c>
      <c r="I8119">
        <v>77.508149399999994</v>
      </c>
      <c r="J8119">
        <v>28.465768199999999</v>
      </c>
      <c r="K8119" t="s">
        <v>392</v>
      </c>
      <c r="L8119">
        <v>500</v>
      </c>
      <c r="M8119" t="str">
        <f>IF(Table1[[#This Row],[Average Cost for two]]&lt;=200, "0-200", IF(Table1[[#This Row],[Average Cost for two]]&lt;=400, "200-400", IF(Table1[[#This Row],[Average Cost for two]]&lt;=600, "400-600", IF(Table1[[#This Row],[Average Cost for two]]&lt;=800, "600-800", IF(Table1[[#This Row],[Average Cost for two]]&lt;=1000, "800-1000", "&gt;1000")))))</f>
        <v>400-600</v>
      </c>
      <c r="N8119" t="s">
        <v>2115</v>
      </c>
      <c r="O8119" t="s">
        <v>28</v>
      </c>
      <c r="P8119" t="s">
        <v>28</v>
      </c>
      <c r="Q8119" t="s">
        <v>28</v>
      </c>
      <c r="R8119" t="s">
        <v>28</v>
      </c>
      <c r="S8119">
        <v>2</v>
      </c>
      <c r="T8119">
        <v>2.9</v>
      </c>
      <c r="U8119" t="s">
        <v>138</v>
      </c>
      <c r="V8119" t="s">
        <v>139</v>
      </c>
      <c r="W8119">
        <v>4</v>
      </c>
    </row>
    <row r="8120" spans="1:23" x14ac:dyDescent="0.25">
      <c r="A8120">
        <v>18433889</v>
      </c>
      <c r="B8120" t="s">
        <v>17319</v>
      </c>
      <c r="C8120" t="str">
        <f>VLOOKUP(Table1[[#This Row],[Country Code]],Table3[],2)</f>
        <v>India</v>
      </c>
      <c r="D8120">
        <v>1</v>
      </c>
      <c r="E8120" t="s">
        <v>17179</v>
      </c>
      <c r="F8120" t="s">
        <v>17320</v>
      </c>
      <c r="G8120" t="s">
        <v>17289</v>
      </c>
      <c r="H8120" t="s">
        <v>17290</v>
      </c>
      <c r="I8120">
        <v>77.511285400000006</v>
      </c>
      <c r="J8120">
        <v>28.463456300000001</v>
      </c>
      <c r="K8120" t="s">
        <v>9410</v>
      </c>
      <c r="L8120">
        <v>900</v>
      </c>
      <c r="M8120" t="str">
        <f>IF(Table1[[#This Row],[Average Cost for two]]&lt;=200, "0-200", IF(Table1[[#This Row],[Average Cost for two]]&lt;=400, "200-400", IF(Table1[[#This Row],[Average Cost for two]]&lt;=600, "400-600", IF(Table1[[#This Row],[Average Cost for two]]&lt;=800, "600-800", IF(Table1[[#This Row],[Average Cost for two]]&lt;=1000, "800-1000", "&gt;1000")))))</f>
        <v>800-1000</v>
      </c>
      <c r="N8120" t="s">
        <v>2115</v>
      </c>
      <c r="O8120" t="s">
        <v>27</v>
      </c>
      <c r="P8120" t="s">
        <v>28</v>
      </c>
      <c r="Q8120" t="s">
        <v>28</v>
      </c>
      <c r="R8120" t="s">
        <v>28</v>
      </c>
      <c r="S8120">
        <v>2</v>
      </c>
      <c r="T8120">
        <v>3.1</v>
      </c>
      <c r="U8120" t="s">
        <v>138</v>
      </c>
      <c r="V8120" t="s">
        <v>139</v>
      </c>
      <c r="W8120">
        <v>8</v>
      </c>
    </row>
    <row r="8121" spans="1:23" x14ac:dyDescent="0.25">
      <c r="A8121">
        <v>18232121</v>
      </c>
      <c r="B8121" t="s">
        <v>17321</v>
      </c>
      <c r="C8121" t="str">
        <f>VLOOKUP(Table1[[#This Row],[Country Code]],Table3[],2)</f>
        <v>India</v>
      </c>
      <c r="D8121">
        <v>1</v>
      </c>
      <c r="E8121" t="s">
        <v>17179</v>
      </c>
      <c r="F8121" t="s">
        <v>17322</v>
      </c>
      <c r="G8121" t="s">
        <v>17289</v>
      </c>
      <c r="H8121" t="s">
        <v>17290</v>
      </c>
      <c r="I8121">
        <v>77.511285400000006</v>
      </c>
      <c r="J8121">
        <v>28.470995899999998</v>
      </c>
      <c r="K8121" t="s">
        <v>2280</v>
      </c>
      <c r="L8121">
        <v>600</v>
      </c>
      <c r="M8121" t="str">
        <f>IF(Table1[[#This Row],[Average Cost for two]]&lt;=200, "0-200", IF(Table1[[#This Row],[Average Cost for two]]&lt;=400, "200-400", IF(Table1[[#This Row],[Average Cost for two]]&lt;=600, "400-600", IF(Table1[[#This Row],[Average Cost for two]]&lt;=800, "600-800", IF(Table1[[#This Row],[Average Cost for two]]&lt;=1000, "800-1000", "&gt;1000")))))</f>
        <v>400-600</v>
      </c>
      <c r="N8121" t="s">
        <v>2115</v>
      </c>
      <c r="O8121" t="s">
        <v>28</v>
      </c>
      <c r="P8121" t="s">
        <v>27</v>
      </c>
      <c r="Q8121" t="s">
        <v>28</v>
      </c>
      <c r="R8121" t="s">
        <v>28</v>
      </c>
      <c r="S8121">
        <v>2</v>
      </c>
      <c r="T8121">
        <v>2.7</v>
      </c>
      <c r="U8121" t="s">
        <v>138</v>
      </c>
      <c r="V8121" t="s">
        <v>139</v>
      </c>
      <c r="W8121">
        <v>25</v>
      </c>
    </row>
    <row r="8122" spans="1:23" x14ac:dyDescent="0.25">
      <c r="A8122">
        <v>307628</v>
      </c>
      <c r="B8122" t="s">
        <v>17323</v>
      </c>
      <c r="C8122" t="str">
        <f>VLOOKUP(Table1[[#This Row],[Country Code]],Table3[],2)</f>
        <v>India</v>
      </c>
      <c r="D8122">
        <v>1</v>
      </c>
      <c r="E8122" t="s">
        <v>17179</v>
      </c>
      <c r="F8122" t="s">
        <v>17324</v>
      </c>
      <c r="G8122" t="s">
        <v>17289</v>
      </c>
      <c r="H8122" t="s">
        <v>17290</v>
      </c>
      <c r="I8122">
        <v>77.518122079999998</v>
      </c>
      <c r="J8122">
        <v>28.471995799999998</v>
      </c>
      <c r="K8122" t="s">
        <v>4372</v>
      </c>
      <c r="L8122">
        <v>1000</v>
      </c>
      <c r="M8122" t="str">
        <f>IF(Table1[[#This Row],[Average Cost for two]]&lt;=200, "0-200", IF(Table1[[#This Row],[Average Cost for two]]&lt;=400, "200-400", IF(Table1[[#This Row],[Average Cost for two]]&lt;=600, "400-600", IF(Table1[[#This Row],[Average Cost for two]]&lt;=800, "600-800", IF(Table1[[#This Row],[Average Cost for two]]&lt;=1000, "800-1000", "&gt;1000")))))</f>
        <v>800-1000</v>
      </c>
      <c r="N8122" t="s">
        <v>2115</v>
      </c>
      <c r="O8122" t="s">
        <v>27</v>
      </c>
      <c r="P8122" t="s">
        <v>27</v>
      </c>
      <c r="Q8122" t="s">
        <v>28</v>
      </c>
      <c r="R8122" t="s">
        <v>28</v>
      </c>
      <c r="S8122">
        <v>3</v>
      </c>
      <c r="T8122">
        <v>2.9</v>
      </c>
      <c r="U8122" t="s">
        <v>138</v>
      </c>
      <c r="V8122" t="s">
        <v>139</v>
      </c>
      <c r="W8122">
        <v>43</v>
      </c>
    </row>
    <row r="8123" spans="1:23" x14ac:dyDescent="0.25">
      <c r="A8123">
        <v>18281980</v>
      </c>
      <c r="B8123" t="s">
        <v>8158</v>
      </c>
      <c r="C8123" t="str">
        <f>VLOOKUP(Table1[[#This Row],[Country Code]],Table3[],2)</f>
        <v>India</v>
      </c>
      <c r="D8123">
        <v>1</v>
      </c>
      <c r="E8123" t="s">
        <v>17179</v>
      </c>
      <c r="F8123" t="s">
        <v>17325</v>
      </c>
      <c r="G8123" t="s">
        <v>17289</v>
      </c>
      <c r="H8123" t="s">
        <v>17290</v>
      </c>
      <c r="I8123">
        <v>77.510610499999999</v>
      </c>
      <c r="J8123">
        <v>28.463041</v>
      </c>
      <c r="K8123" t="s">
        <v>2351</v>
      </c>
      <c r="L8123">
        <v>600</v>
      </c>
      <c r="M8123" t="str">
        <f>IF(Table1[[#This Row],[Average Cost for two]]&lt;=200, "0-200", IF(Table1[[#This Row],[Average Cost for two]]&lt;=400, "200-400", IF(Table1[[#This Row],[Average Cost for two]]&lt;=600, "400-600", IF(Table1[[#This Row],[Average Cost for two]]&lt;=800, "600-800", IF(Table1[[#This Row],[Average Cost for two]]&lt;=1000, "800-1000", "&gt;1000")))))</f>
        <v>400-600</v>
      </c>
      <c r="N8123" t="s">
        <v>2115</v>
      </c>
      <c r="O8123" t="s">
        <v>28</v>
      </c>
      <c r="P8123" t="s">
        <v>28</v>
      </c>
      <c r="Q8123" t="s">
        <v>28</v>
      </c>
      <c r="R8123" t="s">
        <v>28</v>
      </c>
      <c r="S8123">
        <v>2</v>
      </c>
      <c r="T8123">
        <v>2.5</v>
      </c>
      <c r="U8123" t="s">
        <v>138</v>
      </c>
      <c r="V8123" t="s">
        <v>139</v>
      </c>
      <c r="W8123">
        <v>10</v>
      </c>
    </row>
    <row r="8124" spans="1:23" x14ac:dyDescent="0.25">
      <c r="A8124">
        <v>8151</v>
      </c>
      <c r="B8124" t="s">
        <v>8158</v>
      </c>
      <c r="C8124" t="str">
        <f>VLOOKUP(Table1[[#This Row],[Country Code]],Table3[],2)</f>
        <v>India</v>
      </c>
      <c r="D8124">
        <v>1</v>
      </c>
      <c r="E8124" t="s">
        <v>17179</v>
      </c>
      <c r="F8124" t="s">
        <v>17297</v>
      </c>
      <c r="G8124" t="s">
        <v>17289</v>
      </c>
      <c r="H8124" t="s">
        <v>17290</v>
      </c>
      <c r="I8124">
        <v>77.514510900000005</v>
      </c>
      <c r="J8124">
        <v>28.472462</v>
      </c>
      <c r="K8124" t="s">
        <v>2114</v>
      </c>
      <c r="L8124">
        <v>600</v>
      </c>
      <c r="M8124" t="str">
        <f>IF(Table1[[#This Row],[Average Cost for two]]&lt;=200, "0-200", IF(Table1[[#This Row],[Average Cost for two]]&lt;=400, "200-400", IF(Table1[[#This Row],[Average Cost for two]]&lt;=600, "400-600", IF(Table1[[#This Row],[Average Cost for two]]&lt;=800, "600-800", IF(Table1[[#This Row],[Average Cost for two]]&lt;=1000, "800-1000", "&gt;1000")))))</f>
        <v>400-600</v>
      </c>
      <c r="N8124" t="s">
        <v>2115</v>
      </c>
      <c r="O8124" t="s">
        <v>28</v>
      </c>
      <c r="P8124" t="s">
        <v>28</v>
      </c>
      <c r="Q8124" t="s">
        <v>28</v>
      </c>
      <c r="R8124" t="s">
        <v>28</v>
      </c>
      <c r="S8124">
        <v>2</v>
      </c>
      <c r="T8124">
        <v>2.8</v>
      </c>
      <c r="U8124" t="s">
        <v>138</v>
      </c>
      <c r="V8124" t="s">
        <v>139</v>
      </c>
      <c r="W8124">
        <v>50</v>
      </c>
    </row>
    <row r="8125" spans="1:23" x14ac:dyDescent="0.25">
      <c r="A8125">
        <v>302139</v>
      </c>
      <c r="B8125" t="s">
        <v>2400</v>
      </c>
      <c r="C8125" t="str">
        <f>VLOOKUP(Table1[[#This Row],[Country Code]],Table3[],2)</f>
        <v>India</v>
      </c>
      <c r="D8125">
        <v>1</v>
      </c>
      <c r="E8125" t="s">
        <v>17179</v>
      </c>
      <c r="F8125" t="s">
        <v>17326</v>
      </c>
      <c r="G8125" t="s">
        <v>17289</v>
      </c>
      <c r="H8125" t="s">
        <v>17290</v>
      </c>
      <c r="I8125">
        <v>77.527912999999998</v>
      </c>
      <c r="J8125">
        <v>28.458344700000001</v>
      </c>
      <c r="K8125" t="s">
        <v>3384</v>
      </c>
      <c r="L8125">
        <v>700</v>
      </c>
      <c r="M8125" t="str">
        <f>IF(Table1[[#This Row],[Average Cost for two]]&lt;=200, "0-200", IF(Table1[[#This Row],[Average Cost for two]]&lt;=400, "200-400", IF(Table1[[#This Row],[Average Cost for two]]&lt;=600, "400-600", IF(Table1[[#This Row],[Average Cost for two]]&lt;=800, "600-800", IF(Table1[[#This Row],[Average Cost for two]]&lt;=1000, "800-1000", "&gt;1000")))))</f>
        <v>600-800</v>
      </c>
      <c r="N8125" t="s">
        <v>2115</v>
      </c>
      <c r="O8125" t="s">
        <v>28</v>
      </c>
      <c r="P8125" t="s">
        <v>28</v>
      </c>
      <c r="Q8125" t="s">
        <v>28</v>
      </c>
      <c r="R8125" t="s">
        <v>28</v>
      </c>
      <c r="S8125">
        <v>2</v>
      </c>
      <c r="T8125">
        <v>3.5</v>
      </c>
      <c r="U8125" t="s">
        <v>101</v>
      </c>
      <c r="V8125" t="s">
        <v>102</v>
      </c>
      <c r="W8125">
        <v>56</v>
      </c>
    </row>
    <row r="8126" spans="1:23" x14ac:dyDescent="0.25">
      <c r="A8126">
        <v>18377927</v>
      </c>
      <c r="B8126" t="s">
        <v>17327</v>
      </c>
      <c r="C8126" t="str">
        <f>VLOOKUP(Table1[[#This Row],[Country Code]],Table3[],2)</f>
        <v>India</v>
      </c>
      <c r="D8126">
        <v>1</v>
      </c>
      <c r="E8126" t="s">
        <v>17179</v>
      </c>
      <c r="F8126" t="s">
        <v>17328</v>
      </c>
      <c r="G8126" t="s">
        <v>17289</v>
      </c>
      <c r="H8126" t="s">
        <v>17290</v>
      </c>
      <c r="I8126">
        <v>77.518041999999994</v>
      </c>
      <c r="J8126">
        <v>28.464490000000001</v>
      </c>
      <c r="K8126" t="s">
        <v>2608</v>
      </c>
      <c r="L8126">
        <v>350</v>
      </c>
      <c r="M8126" t="str">
        <f>IF(Table1[[#This Row],[Average Cost for two]]&lt;=200, "0-200", IF(Table1[[#This Row],[Average Cost for two]]&lt;=400, "200-400", IF(Table1[[#This Row],[Average Cost for two]]&lt;=600, "400-600", IF(Table1[[#This Row],[Average Cost for two]]&lt;=800, "600-800", IF(Table1[[#This Row],[Average Cost for two]]&lt;=1000, "800-1000", "&gt;1000")))))</f>
        <v>200-400</v>
      </c>
      <c r="N8126" t="s">
        <v>2115</v>
      </c>
      <c r="O8126" t="s">
        <v>28</v>
      </c>
      <c r="P8126" t="s">
        <v>28</v>
      </c>
      <c r="Q8126" t="s">
        <v>28</v>
      </c>
      <c r="R8126" t="s">
        <v>28</v>
      </c>
      <c r="S8126">
        <v>1</v>
      </c>
      <c r="T8126">
        <v>3.8</v>
      </c>
      <c r="U8126" t="s">
        <v>101</v>
      </c>
      <c r="V8126" t="s">
        <v>102</v>
      </c>
      <c r="W8126">
        <v>80</v>
      </c>
    </row>
    <row r="8127" spans="1:23" x14ac:dyDescent="0.25">
      <c r="A8127">
        <v>313120</v>
      </c>
      <c r="B8127" t="s">
        <v>17329</v>
      </c>
      <c r="C8127" t="str">
        <f>VLOOKUP(Table1[[#This Row],[Country Code]],Table3[],2)</f>
        <v>India</v>
      </c>
      <c r="D8127">
        <v>1</v>
      </c>
      <c r="E8127" t="s">
        <v>17179</v>
      </c>
      <c r="F8127" t="s">
        <v>17330</v>
      </c>
      <c r="G8127" t="s">
        <v>17289</v>
      </c>
      <c r="H8127" t="s">
        <v>17290</v>
      </c>
      <c r="I8127">
        <v>77.510286600000001</v>
      </c>
      <c r="J8127">
        <v>28.470660800000001</v>
      </c>
      <c r="K8127" t="s">
        <v>392</v>
      </c>
      <c r="L8127">
        <v>500</v>
      </c>
      <c r="M8127" t="str">
        <f>IF(Table1[[#This Row],[Average Cost for two]]&lt;=200, "0-200", IF(Table1[[#This Row],[Average Cost for two]]&lt;=400, "200-400", IF(Table1[[#This Row],[Average Cost for two]]&lt;=600, "400-600", IF(Table1[[#This Row],[Average Cost for two]]&lt;=800, "600-800", IF(Table1[[#This Row],[Average Cost for two]]&lt;=1000, "800-1000", "&gt;1000")))))</f>
        <v>400-600</v>
      </c>
      <c r="N8127" t="s">
        <v>2115</v>
      </c>
      <c r="O8127" t="s">
        <v>28</v>
      </c>
      <c r="P8127" t="s">
        <v>28</v>
      </c>
      <c r="Q8127" t="s">
        <v>28</v>
      </c>
      <c r="R8127" t="s">
        <v>28</v>
      </c>
      <c r="S8127">
        <v>2</v>
      </c>
      <c r="T8127">
        <v>3.5</v>
      </c>
      <c r="U8127" t="s">
        <v>101</v>
      </c>
      <c r="V8127" t="s">
        <v>102</v>
      </c>
      <c r="W8127">
        <v>28</v>
      </c>
    </row>
    <row r="8128" spans="1:23" x14ac:dyDescent="0.25">
      <c r="A8128">
        <v>18361734</v>
      </c>
      <c r="B8128" t="s">
        <v>3172</v>
      </c>
      <c r="C8128" t="str">
        <f>VLOOKUP(Table1[[#This Row],[Country Code]],Table3[],2)</f>
        <v>India</v>
      </c>
      <c r="D8128">
        <v>1</v>
      </c>
      <c r="E8128" t="s">
        <v>17179</v>
      </c>
      <c r="F8128" t="s">
        <v>17331</v>
      </c>
      <c r="G8128" t="s">
        <v>17289</v>
      </c>
      <c r="H8128" t="s">
        <v>17290</v>
      </c>
      <c r="I8128">
        <v>77.511195799999996</v>
      </c>
      <c r="J8128">
        <v>28.463268500000002</v>
      </c>
      <c r="K8128" t="s">
        <v>3174</v>
      </c>
      <c r="L8128">
        <v>300</v>
      </c>
      <c r="M8128" t="str">
        <f>IF(Table1[[#This Row],[Average Cost for two]]&lt;=200, "0-200", IF(Table1[[#This Row],[Average Cost for two]]&lt;=400, "200-400", IF(Table1[[#This Row],[Average Cost for two]]&lt;=600, "400-600", IF(Table1[[#This Row],[Average Cost for two]]&lt;=800, "600-800", IF(Table1[[#This Row],[Average Cost for two]]&lt;=1000, "800-1000", "&gt;1000")))))</f>
        <v>200-400</v>
      </c>
      <c r="N8128" t="s">
        <v>2115</v>
      </c>
      <c r="O8128" t="s">
        <v>28</v>
      </c>
      <c r="P8128" t="s">
        <v>27</v>
      </c>
      <c r="Q8128" t="s">
        <v>28</v>
      </c>
      <c r="R8128" t="s">
        <v>28</v>
      </c>
      <c r="S8128">
        <v>1</v>
      </c>
      <c r="T8128">
        <v>0</v>
      </c>
      <c r="U8128" t="s">
        <v>164</v>
      </c>
      <c r="V8128" t="s">
        <v>165</v>
      </c>
      <c r="W8128">
        <v>3</v>
      </c>
    </row>
    <row r="8129" spans="1:23" x14ac:dyDescent="0.25">
      <c r="A8129">
        <v>304338</v>
      </c>
      <c r="B8129" t="s">
        <v>17332</v>
      </c>
      <c r="C8129" t="str">
        <f>VLOOKUP(Table1[[#This Row],[Country Code]],Table3[],2)</f>
        <v>India</v>
      </c>
      <c r="D8129">
        <v>1</v>
      </c>
      <c r="E8129" t="s">
        <v>17179</v>
      </c>
      <c r="F8129" t="s">
        <v>17333</v>
      </c>
      <c r="G8129" t="s">
        <v>17289</v>
      </c>
      <c r="H8129" t="s">
        <v>17290</v>
      </c>
      <c r="I8129">
        <v>77.511195799999996</v>
      </c>
      <c r="J8129">
        <v>28.470897799999999</v>
      </c>
      <c r="K8129" t="s">
        <v>3235</v>
      </c>
      <c r="L8129">
        <v>100</v>
      </c>
      <c r="M8129" t="str">
        <f>IF(Table1[[#This Row],[Average Cost for two]]&lt;=200, "0-200", IF(Table1[[#This Row],[Average Cost for two]]&lt;=400, "200-400", IF(Table1[[#This Row],[Average Cost for two]]&lt;=600, "400-600", IF(Table1[[#This Row],[Average Cost for two]]&lt;=800, "600-800", IF(Table1[[#This Row],[Average Cost for two]]&lt;=1000, "800-1000", "&gt;1000")))))</f>
        <v>0-200</v>
      </c>
      <c r="N8129" t="s">
        <v>2115</v>
      </c>
      <c r="O8129" t="s">
        <v>28</v>
      </c>
      <c r="P8129" t="s">
        <v>28</v>
      </c>
      <c r="Q8129" t="s">
        <v>28</v>
      </c>
      <c r="R8129" t="s">
        <v>28</v>
      </c>
      <c r="S8129">
        <v>1</v>
      </c>
      <c r="T8129">
        <v>0</v>
      </c>
      <c r="U8129" t="s">
        <v>164</v>
      </c>
      <c r="V8129" t="s">
        <v>165</v>
      </c>
      <c r="W8129">
        <v>2</v>
      </c>
    </row>
    <row r="8130" spans="1:23" x14ac:dyDescent="0.25">
      <c r="A8130">
        <v>18440390</v>
      </c>
      <c r="B8130" t="s">
        <v>14253</v>
      </c>
      <c r="C8130" t="str">
        <f>VLOOKUP(Table1[[#This Row],[Country Code]],Table3[],2)</f>
        <v>India</v>
      </c>
      <c r="D8130">
        <v>1</v>
      </c>
      <c r="E8130" t="s">
        <v>17179</v>
      </c>
      <c r="F8130" t="s">
        <v>17334</v>
      </c>
      <c r="G8130" t="s">
        <v>17289</v>
      </c>
      <c r="H8130" t="s">
        <v>17290</v>
      </c>
      <c r="I8130">
        <v>77.508507800000004</v>
      </c>
      <c r="J8130">
        <v>28.464724400000001</v>
      </c>
      <c r="K8130" t="s">
        <v>2280</v>
      </c>
      <c r="L8130">
        <v>400</v>
      </c>
      <c r="M8130" t="str">
        <f>IF(Table1[[#This Row],[Average Cost for two]]&lt;=200, "0-200", IF(Table1[[#This Row],[Average Cost for two]]&lt;=400, "200-400", IF(Table1[[#This Row],[Average Cost for two]]&lt;=600, "400-600", IF(Table1[[#This Row],[Average Cost for two]]&lt;=800, "600-800", IF(Table1[[#This Row],[Average Cost for two]]&lt;=1000, "800-1000", "&gt;1000")))))</f>
        <v>200-400</v>
      </c>
      <c r="N8130" t="s">
        <v>2115</v>
      </c>
      <c r="O8130" t="s">
        <v>28</v>
      </c>
      <c r="P8130" t="s">
        <v>28</v>
      </c>
      <c r="Q8130" t="s">
        <v>28</v>
      </c>
      <c r="R8130" t="s">
        <v>28</v>
      </c>
      <c r="S8130">
        <v>1</v>
      </c>
      <c r="T8130">
        <v>0</v>
      </c>
      <c r="U8130" t="s">
        <v>164</v>
      </c>
      <c r="V8130" t="s">
        <v>165</v>
      </c>
      <c r="W8130">
        <v>1</v>
      </c>
    </row>
    <row r="8131" spans="1:23" x14ac:dyDescent="0.25">
      <c r="A8131">
        <v>18383456</v>
      </c>
      <c r="B8131" t="s">
        <v>3146</v>
      </c>
      <c r="C8131" t="str">
        <f>VLOOKUP(Table1[[#This Row],[Country Code]],Table3[],2)</f>
        <v>India</v>
      </c>
      <c r="D8131">
        <v>1</v>
      </c>
      <c r="E8131" t="s">
        <v>17179</v>
      </c>
      <c r="F8131" t="s">
        <v>17335</v>
      </c>
      <c r="G8131" t="s">
        <v>17289</v>
      </c>
      <c r="H8131" t="s">
        <v>17290</v>
      </c>
      <c r="I8131">
        <v>77.514152499999994</v>
      </c>
      <c r="J8131">
        <v>28.4725185</v>
      </c>
      <c r="K8131" t="s">
        <v>3007</v>
      </c>
      <c r="L8131">
        <v>400</v>
      </c>
      <c r="M8131" t="str">
        <f>IF(Table1[[#This Row],[Average Cost for two]]&lt;=200, "0-200", IF(Table1[[#This Row],[Average Cost for two]]&lt;=400, "200-400", IF(Table1[[#This Row],[Average Cost for two]]&lt;=600, "400-600", IF(Table1[[#This Row],[Average Cost for two]]&lt;=800, "600-800", IF(Table1[[#This Row],[Average Cost for two]]&lt;=1000, "800-1000", "&gt;1000")))))</f>
        <v>200-400</v>
      </c>
      <c r="N8131" t="s">
        <v>2115</v>
      </c>
      <c r="O8131" t="s">
        <v>28</v>
      </c>
      <c r="P8131" t="s">
        <v>27</v>
      </c>
      <c r="Q8131" t="s">
        <v>28</v>
      </c>
      <c r="R8131" t="s">
        <v>28</v>
      </c>
      <c r="S8131">
        <v>1</v>
      </c>
      <c r="T8131">
        <v>0</v>
      </c>
      <c r="U8131" t="s">
        <v>164</v>
      </c>
      <c r="V8131" t="s">
        <v>165</v>
      </c>
      <c r="W8131">
        <v>0</v>
      </c>
    </row>
    <row r="8132" spans="1:23" x14ac:dyDescent="0.25">
      <c r="A8132">
        <v>18427237</v>
      </c>
      <c r="B8132" t="s">
        <v>17336</v>
      </c>
      <c r="C8132" t="str">
        <f>VLOOKUP(Table1[[#This Row],[Country Code]],Table3[],2)</f>
        <v>India</v>
      </c>
      <c r="D8132">
        <v>1</v>
      </c>
      <c r="E8132" t="s">
        <v>17179</v>
      </c>
      <c r="F8132" t="s">
        <v>17337</v>
      </c>
      <c r="G8132" t="s">
        <v>17289</v>
      </c>
      <c r="H8132" t="s">
        <v>17290</v>
      </c>
      <c r="I8132">
        <v>77.514657799999995</v>
      </c>
      <c r="J8132">
        <v>28.472511399999998</v>
      </c>
      <c r="K8132" t="s">
        <v>392</v>
      </c>
      <c r="L8132">
        <v>300</v>
      </c>
      <c r="M8132" t="str">
        <f>IF(Table1[[#This Row],[Average Cost for two]]&lt;=200, "0-200", IF(Table1[[#This Row],[Average Cost for two]]&lt;=400, "200-400", IF(Table1[[#This Row],[Average Cost for two]]&lt;=600, "400-600", IF(Table1[[#This Row],[Average Cost for two]]&lt;=800, "600-800", IF(Table1[[#This Row],[Average Cost for two]]&lt;=1000, "800-1000", "&gt;1000")))))</f>
        <v>200-400</v>
      </c>
      <c r="N8132" t="s">
        <v>2115</v>
      </c>
      <c r="O8132" t="s">
        <v>28</v>
      </c>
      <c r="P8132" t="s">
        <v>27</v>
      </c>
      <c r="Q8132" t="s">
        <v>28</v>
      </c>
      <c r="R8132" t="s">
        <v>28</v>
      </c>
      <c r="S8132">
        <v>1</v>
      </c>
      <c r="T8132">
        <v>0</v>
      </c>
      <c r="U8132" t="s">
        <v>164</v>
      </c>
      <c r="V8132" t="s">
        <v>165</v>
      </c>
      <c r="W8132">
        <v>3</v>
      </c>
    </row>
    <row r="8133" spans="1:23" x14ac:dyDescent="0.25">
      <c r="A8133">
        <v>18382359</v>
      </c>
      <c r="B8133" t="s">
        <v>17338</v>
      </c>
      <c r="C8133" t="str">
        <f>VLOOKUP(Table1[[#This Row],[Country Code]],Table3[],2)</f>
        <v>India</v>
      </c>
      <c r="D8133">
        <v>1</v>
      </c>
      <c r="E8133" t="s">
        <v>17179</v>
      </c>
      <c r="F8133" t="s">
        <v>17339</v>
      </c>
      <c r="G8133" t="s">
        <v>17289</v>
      </c>
      <c r="H8133" t="s">
        <v>17290</v>
      </c>
      <c r="I8133">
        <v>77.529671500000006</v>
      </c>
      <c r="J8133">
        <v>28.463427200000002</v>
      </c>
      <c r="K8133" t="s">
        <v>2114</v>
      </c>
      <c r="L8133">
        <v>350</v>
      </c>
      <c r="M8133" t="str">
        <f>IF(Table1[[#This Row],[Average Cost for two]]&lt;=200, "0-200", IF(Table1[[#This Row],[Average Cost for two]]&lt;=400, "200-400", IF(Table1[[#This Row],[Average Cost for two]]&lt;=600, "400-600", IF(Table1[[#This Row],[Average Cost for two]]&lt;=800, "600-800", IF(Table1[[#This Row],[Average Cost for two]]&lt;=1000, "800-1000", "&gt;1000")))))</f>
        <v>200-400</v>
      </c>
      <c r="N8133" t="s">
        <v>2115</v>
      </c>
      <c r="O8133" t="s">
        <v>28</v>
      </c>
      <c r="P8133" t="s">
        <v>27</v>
      </c>
      <c r="Q8133" t="s">
        <v>28</v>
      </c>
      <c r="R8133" t="s">
        <v>28</v>
      </c>
      <c r="S8133">
        <v>1</v>
      </c>
      <c r="T8133">
        <v>0</v>
      </c>
      <c r="U8133" t="s">
        <v>164</v>
      </c>
      <c r="V8133" t="s">
        <v>165</v>
      </c>
      <c r="W8133">
        <v>3</v>
      </c>
    </row>
    <row r="8134" spans="1:23" x14ac:dyDescent="0.25">
      <c r="A8134">
        <v>18445740</v>
      </c>
      <c r="B8134" t="s">
        <v>17340</v>
      </c>
      <c r="C8134" t="str">
        <f>VLOOKUP(Table1[[#This Row],[Country Code]],Table3[],2)</f>
        <v>India</v>
      </c>
      <c r="D8134">
        <v>1</v>
      </c>
      <c r="E8134" t="s">
        <v>17179</v>
      </c>
      <c r="F8134" t="s">
        <v>17341</v>
      </c>
      <c r="G8134" t="s">
        <v>17289</v>
      </c>
      <c r="H8134" t="s">
        <v>17290</v>
      </c>
      <c r="I8134">
        <v>77.511361480000005</v>
      </c>
      <c r="J8134">
        <v>28.463418839999999</v>
      </c>
      <c r="K8134" t="s">
        <v>145</v>
      </c>
      <c r="L8134">
        <v>250</v>
      </c>
      <c r="M8134" t="str">
        <f>IF(Table1[[#This Row],[Average Cost for two]]&lt;=200, "0-200", IF(Table1[[#This Row],[Average Cost for two]]&lt;=400, "200-400", IF(Table1[[#This Row],[Average Cost for two]]&lt;=600, "400-600", IF(Table1[[#This Row],[Average Cost for two]]&lt;=800, "600-800", IF(Table1[[#This Row],[Average Cost for two]]&lt;=1000, "800-1000", "&gt;1000")))))</f>
        <v>200-400</v>
      </c>
      <c r="N8134" t="s">
        <v>2115</v>
      </c>
      <c r="O8134" t="s">
        <v>28</v>
      </c>
      <c r="P8134" t="s">
        <v>28</v>
      </c>
      <c r="Q8134" t="s">
        <v>28</v>
      </c>
      <c r="R8134" t="s">
        <v>28</v>
      </c>
      <c r="S8134">
        <v>1</v>
      </c>
      <c r="T8134">
        <v>0</v>
      </c>
      <c r="U8134" t="s">
        <v>164</v>
      </c>
      <c r="V8134" t="s">
        <v>165</v>
      </c>
      <c r="W8134">
        <v>0</v>
      </c>
    </row>
    <row r="8135" spans="1:23" x14ac:dyDescent="0.25">
      <c r="A8135">
        <v>18331809</v>
      </c>
      <c r="B8135" t="s">
        <v>17342</v>
      </c>
      <c r="C8135" t="str">
        <f>VLOOKUP(Table1[[#This Row],[Country Code]],Table3[],2)</f>
        <v>India</v>
      </c>
      <c r="D8135">
        <v>1</v>
      </c>
      <c r="E8135" t="s">
        <v>17179</v>
      </c>
      <c r="F8135" t="s">
        <v>17343</v>
      </c>
      <c r="G8135" t="s">
        <v>17289</v>
      </c>
      <c r="H8135" t="s">
        <v>17290</v>
      </c>
      <c r="I8135">
        <v>77.507925400000005</v>
      </c>
      <c r="J8135">
        <v>28.464266500000001</v>
      </c>
      <c r="K8135" t="s">
        <v>142</v>
      </c>
      <c r="L8135">
        <v>300</v>
      </c>
      <c r="M8135" t="str">
        <f>IF(Table1[[#This Row],[Average Cost for two]]&lt;=200, "0-200", IF(Table1[[#This Row],[Average Cost for two]]&lt;=400, "200-400", IF(Table1[[#This Row],[Average Cost for two]]&lt;=600, "400-600", IF(Table1[[#This Row],[Average Cost for two]]&lt;=800, "600-800", IF(Table1[[#This Row],[Average Cost for two]]&lt;=1000, "800-1000", "&gt;1000")))))</f>
        <v>200-400</v>
      </c>
      <c r="N8135" t="s">
        <v>2115</v>
      </c>
      <c r="O8135" t="s">
        <v>28</v>
      </c>
      <c r="P8135" t="s">
        <v>28</v>
      </c>
      <c r="Q8135" t="s">
        <v>28</v>
      </c>
      <c r="R8135" t="s">
        <v>28</v>
      </c>
      <c r="S8135">
        <v>1</v>
      </c>
      <c r="T8135">
        <v>0</v>
      </c>
      <c r="U8135" t="s">
        <v>164</v>
      </c>
      <c r="V8135" t="s">
        <v>165</v>
      </c>
      <c r="W8135">
        <v>3</v>
      </c>
    </row>
    <row r="8136" spans="1:23" x14ac:dyDescent="0.25">
      <c r="A8136">
        <v>18377925</v>
      </c>
      <c r="B8136" t="s">
        <v>17344</v>
      </c>
      <c r="C8136" t="str">
        <f>VLOOKUP(Table1[[#This Row],[Country Code]],Table3[],2)</f>
        <v>India</v>
      </c>
      <c r="D8136">
        <v>1</v>
      </c>
      <c r="E8136" t="s">
        <v>17179</v>
      </c>
      <c r="F8136" t="s">
        <v>17345</v>
      </c>
      <c r="G8136" t="s">
        <v>17289</v>
      </c>
      <c r="H8136" t="s">
        <v>17290</v>
      </c>
      <c r="I8136">
        <v>77.515227600000003</v>
      </c>
      <c r="J8136">
        <v>28.4733363</v>
      </c>
      <c r="K8136" t="s">
        <v>2280</v>
      </c>
      <c r="L8136">
        <v>500</v>
      </c>
      <c r="M8136" t="str">
        <f>IF(Table1[[#This Row],[Average Cost for two]]&lt;=200, "0-200", IF(Table1[[#This Row],[Average Cost for two]]&lt;=400, "200-400", IF(Table1[[#This Row],[Average Cost for two]]&lt;=600, "400-600", IF(Table1[[#This Row],[Average Cost for two]]&lt;=800, "600-800", IF(Table1[[#This Row],[Average Cost for two]]&lt;=1000, "800-1000", "&gt;1000")))))</f>
        <v>400-600</v>
      </c>
      <c r="N8136" t="s">
        <v>2115</v>
      </c>
      <c r="O8136" t="s">
        <v>28</v>
      </c>
      <c r="P8136" t="s">
        <v>28</v>
      </c>
      <c r="Q8136" t="s">
        <v>28</v>
      </c>
      <c r="R8136" t="s">
        <v>28</v>
      </c>
      <c r="S8136">
        <v>2</v>
      </c>
      <c r="T8136">
        <v>0</v>
      </c>
      <c r="U8136" t="s">
        <v>164</v>
      </c>
      <c r="V8136" t="s">
        <v>165</v>
      </c>
      <c r="W8136">
        <v>2</v>
      </c>
    </row>
    <row r="8137" spans="1:23" x14ac:dyDescent="0.25">
      <c r="A8137">
        <v>312287</v>
      </c>
      <c r="B8137" t="s">
        <v>17058</v>
      </c>
      <c r="C8137" t="str">
        <f>VLOOKUP(Table1[[#This Row],[Country Code]],Table3[],2)</f>
        <v>India</v>
      </c>
      <c r="D8137">
        <v>1</v>
      </c>
      <c r="E8137" t="s">
        <v>17179</v>
      </c>
      <c r="F8137" t="s">
        <v>17346</v>
      </c>
      <c r="G8137" t="s">
        <v>17289</v>
      </c>
      <c r="H8137" t="s">
        <v>17290</v>
      </c>
      <c r="I8137">
        <v>77.515337900000006</v>
      </c>
      <c r="J8137">
        <v>28.473372099999999</v>
      </c>
      <c r="K8137" t="s">
        <v>2120</v>
      </c>
      <c r="L8137">
        <v>300</v>
      </c>
      <c r="M8137" t="str">
        <f>IF(Table1[[#This Row],[Average Cost for two]]&lt;=200, "0-200", IF(Table1[[#This Row],[Average Cost for two]]&lt;=400, "200-400", IF(Table1[[#This Row],[Average Cost for two]]&lt;=600, "400-600", IF(Table1[[#This Row],[Average Cost for two]]&lt;=800, "600-800", IF(Table1[[#This Row],[Average Cost for two]]&lt;=1000, "800-1000", "&gt;1000")))))</f>
        <v>200-400</v>
      </c>
      <c r="N8137" t="s">
        <v>2115</v>
      </c>
      <c r="O8137" t="s">
        <v>28</v>
      </c>
      <c r="P8137" t="s">
        <v>28</v>
      </c>
      <c r="Q8137" t="s">
        <v>28</v>
      </c>
      <c r="R8137" t="s">
        <v>28</v>
      </c>
      <c r="S8137">
        <v>1</v>
      </c>
      <c r="T8137">
        <v>0</v>
      </c>
      <c r="U8137" t="s">
        <v>164</v>
      </c>
      <c r="V8137" t="s">
        <v>165</v>
      </c>
      <c r="W8137">
        <v>3</v>
      </c>
    </row>
    <row r="8138" spans="1:23" x14ac:dyDescent="0.25">
      <c r="A8138">
        <v>18441766</v>
      </c>
      <c r="B8138" t="s">
        <v>17347</v>
      </c>
      <c r="C8138" t="str">
        <f>VLOOKUP(Table1[[#This Row],[Country Code]],Table3[],2)</f>
        <v>India</v>
      </c>
      <c r="D8138">
        <v>1</v>
      </c>
      <c r="E8138" t="s">
        <v>17179</v>
      </c>
      <c r="F8138" t="s">
        <v>17348</v>
      </c>
      <c r="G8138" t="s">
        <v>17289</v>
      </c>
      <c r="H8138" t="s">
        <v>17290</v>
      </c>
      <c r="I8138">
        <v>77.513434099999998</v>
      </c>
      <c r="J8138">
        <v>28.472541100000001</v>
      </c>
      <c r="K8138" t="s">
        <v>392</v>
      </c>
      <c r="L8138">
        <v>300</v>
      </c>
      <c r="M8138" t="str">
        <f>IF(Table1[[#This Row],[Average Cost for two]]&lt;=200, "0-200", IF(Table1[[#This Row],[Average Cost for two]]&lt;=400, "200-400", IF(Table1[[#This Row],[Average Cost for two]]&lt;=600, "400-600", IF(Table1[[#This Row],[Average Cost for two]]&lt;=800, "600-800", IF(Table1[[#This Row],[Average Cost for two]]&lt;=1000, "800-1000", "&gt;1000")))))</f>
        <v>200-400</v>
      </c>
      <c r="N8138" t="s">
        <v>2115</v>
      </c>
      <c r="O8138" t="s">
        <v>28</v>
      </c>
      <c r="P8138" t="s">
        <v>27</v>
      </c>
      <c r="Q8138" t="s">
        <v>28</v>
      </c>
      <c r="R8138" t="s">
        <v>28</v>
      </c>
      <c r="S8138">
        <v>1</v>
      </c>
      <c r="T8138">
        <v>0</v>
      </c>
      <c r="U8138" t="s">
        <v>164</v>
      </c>
      <c r="V8138" t="s">
        <v>165</v>
      </c>
      <c r="W8138">
        <v>1</v>
      </c>
    </row>
    <row r="8139" spans="1:23" x14ac:dyDescent="0.25">
      <c r="A8139">
        <v>18281977</v>
      </c>
      <c r="B8139" t="s">
        <v>17349</v>
      </c>
      <c r="C8139" t="str">
        <f>VLOOKUP(Table1[[#This Row],[Country Code]],Table3[],2)</f>
        <v>India</v>
      </c>
      <c r="D8139">
        <v>1</v>
      </c>
      <c r="E8139" t="s">
        <v>17179</v>
      </c>
      <c r="F8139" t="s">
        <v>17350</v>
      </c>
      <c r="G8139" t="s">
        <v>17289</v>
      </c>
      <c r="H8139" t="s">
        <v>17290</v>
      </c>
      <c r="I8139">
        <v>77.508207999999996</v>
      </c>
      <c r="J8139">
        <v>28.465816799999999</v>
      </c>
      <c r="K8139" t="s">
        <v>2280</v>
      </c>
      <c r="L8139">
        <v>1000</v>
      </c>
      <c r="M8139" t="str">
        <f>IF(Table1[[#This Row],[Average Cost for two]]&lt;=200, "0-200", IF(Table1[[#This Row],[Average Cost for two]]&lt;=400, "200-400", IF(Table1[[#This Row],[Average Cost for two]]&lt;=600, "400-600", IF(Table1[[#This Row],[Average Cost for two]]&lt;=800, "600-800", IF(Table1[[#This Row],[Average Cost for two]]&lt;=1000, "800-1000", "&gt;1000")))))</f>
        <v>800-1000</v>
      </c>
      <c r="N8139" t="s">
        <v>2115</v>
      </c>
      <c r="O8139" t="s">
        <v>27</v>
      </c>
      <c r="P8139" t="s">
        <v>28</v>
      </c>
      <c r="Q8139" t="s">
        <v>28</v>
      </c>
      <c r="R8139" t="s">
        <v>28</v>
      </c>
      <c r="S8139">
        <v>3</v>
      </c>
      <c r="T8139">
        <v>0</v>
      </c>
      <c r="U8139" t="s">
        <v>164</v>
      </c>
      <c r="V8139" t="s">
        <v>165</v>
      </c>
      <c r="W8139">
        <v>3</v>
      </c>
    </row>
    <row r="8140" spans="1:23" x14ac:dyDescent="0.25">
      <c r="A8140">
        <v>18336259</v>
      </c>
      <c r="B8140" t="s">
        <v>17351</v>
      </c>
      <c r="C8140" t="str">
        <f>VLOOKUP(Table1[[#This Row],[Country Code]],Table3[],2)</f>
        <v>India</v>
      </c>
      <c r="D8140">
        <v>1</v>
      </c>
      <c r="E8140" t="s">
        <v>17179</v>
      </c>
      <c r="F8140" t="s">
        <v>17352</v>
      </c>
      <c r="G8140" t="s">
        <v>17289</v>
      </c>
      <c r="H8140" t="s">
        <v>17290</v>
      </c>
      <c r="I8140">
        <v>77.510747800000004</v>
      </c>
      <c r="J8140">
        <v>28.463137199999998</v>
      </c>
      <c r="K8140" t="s">
        <v>3174</v>
      </c>
      <c r="L8140">
        <v>100</v>
      </c>
      <c r="M8140" t="str">
        <f>IF(Table1[[#This Row],[Average Cost for two]]&lt;=200, "0-200", IF(Table1[[#This Row],[Average Cost for two]]&lt;=400, "200-400", IF(Table1[[#This Row],[Average Cost for two]]&lt;=600, "400-600", IF(Table1[[#This Row],[Average Cost for two]]&lt;=800, "600-800", IF(Table1[[#This Row],[Average Cost for two]]&lt;=1000, "800-1000", "&gt;1000")))))</f>
        <v>0-200</v>
      </c>
      <c r="N8140" t="s">
        <v>2115</v>
      </c>
      <c r="O8140" t="s">
        <v>28</v>
      </c>
      <c r="P8140" t="s">
        <v>28</v>
      </c>
      <c r="Q8140" t="s">
        <v>28</v>
      </c>
      <c r="R8140" t="s">
        <v>28</v>
      </c>
      <c r="S8140">
        <v>1</v>
      </c>
      <c r="T8140">
        <v>0</v>
      </c>
      <c r="U8140" t="s">
        <v>164</v>
      </c>
      <c r="V8140" t="s">
        <v>165</v>
      </c>
      <c r="W8140">
        <v>1</v>
      </c>
    </row>
    <row r="8141" spans="1:23" x14ac:dyDescent="0.25">
      <c r="A8141">
        <v>18441537</v>
      </c>
      <c r="B8141" t="s">
        <v>17353</v>
      </c>
      <c r="C8141" t="str">
        <f>VLOOKUP(Table1[[#This Row],[Country Code]],Table3[],2)</f>
        <v>India</v>
      </c>
      <c r="D8141">
        <v>1</v>
      </c>
      <c r="E8141" t="s">
        <v>17179</v>
      </c>
      <c r="F8141" t="s">
        <v>17354</v>
      </c>
      <c r="G8141" t="s">
        <v>17289</v>
      </c>
      <c r="H8141" t="s">
        <v>17290</v>
      </c>
      <c r="I8141">
        <v>77.514119199999996</v>
      </c>
      <c r="J8141">
        <v>28.472630599999999</v>
      </c>
      <c r="K8141" t="s">
        <v>4927</v>
      </c>
      <c r="L8141">
        <v>200</v>
      </c>
      <c r="M8141" t="str">
        <f>IF(Table1[[#This Row],[Average Cost for two]]&lt;=200, "0-200", IF(Table1[[#This Row],[Average Cost for two]]&lt;=400, "200-400", IF(Table1[[#This Row],[Average Cost for two]]&lt;=600, "400-600", IF(Table1[[#This Row],[Average Cost for two]]&lt;=800, "600-800", IF(Table1[[#This Row],[Average Cost for two]]&lt;=1000, "800-1000", "&gt;1000")))))</f>
        <v>0-200</v>
      </c>
      <c r="N8141" t="s">
        <v>2115</v>
      </c>
      <c r="O8141" t="s">
        <v>28</v>
      </c>
      <c r="P8141" t="s">
        <v>28</v>
      </c>
      <c r="Q8141" t="s">
        <v>28</v>
      </c>
      <c r="R8141" t="s">
        <v>28</v>
      </c>
      <c r="S8141">
        <v>1</v>
      </c>
      <c r="T8141">
        <v>0</v>
      </c>
      <c r="U8141" t="s">
        <v>164</v>
      </c>
      <c r="V8141" t="s">
        <v>165</v>
      </c>
      <c r="W8141">
        <v>2</v>
      </c>
    </row>
    <row r="8142" spans="1:23" x14ac:dyDescent="0.25">
      <c r="A8142">
        <v>18128857</v>
      </c>
      <c r="B8142" t="s">
        <v>17355</v>
      </c>
      <c r="C8142" t="str">
        <f>VLOOKUP(Table1[[#This Row],[Country Code]],Table3[],2)</f>
        <v>India</v>
      </c>
      <c r="D8142">
        <v>1</v>
      </c>
      <c r="E8142" t="s">
        <v>17179</v>
      </c>
      <c r="F8142" t="s">
        <v>17356</v>
      </c>
      <c r="G8142" t="s">
        <v>17357</v>
      </c>
      <c r="H8142" t="s">
        <v>17358</v>
      </c>
      <c r="I8142">
        <v>77.512763699999994</v>
      </c>
      <c r="J8142">
        <v>28.472075499999999</v>
      </c>
      <c r="K8142" t="s">
        <v>2280</v>
      </c>
      <c r="L8142">
        <v>500</v>
      </c>
      <c r="M8142" t="str">
        <f>IF(Table1[[#This Row],[Average Cost for two]]&lt;=200, "0-200", IF(Table1[[#This Row],[Average Cost for two]]&lt;=400, "200-400", IF(Table1[[#This Row],[Average Cost for two]]&lt;=600, "400-600", IF(Table1[[#This Row],[Average Cost for two]]&lt;=800, "600-800", IF(Table1[[#This Row],[Average Cost for two]]&lt;=1000, "800-1000", "&gt;1000")))))</f>
        <v>400-600</v>
      </c>
      <c r="N8142" t="s">
        <v>2115</v>
      </c>
      <c r="O8142" t="s">
        <v>28</v>
      </c>
      <c r="P8142" t="s">
        <v>27</v>
      </c>
      <c r="Q8142" t="s">
        <v>28</v>
      </c>
      <c r="R8142" t="s">
        <v>28</v>
      </c>
      <c r="S8142">
        <v>2</v>
      </c>
      <c r="T8142">
        <v>2.9</v>
      </c>
      <c r="U8142" t="s">
        <v>138</v>
      </c>
      <c r="V8142" t="s">
        <v>139</v>
      </c>
      <c r="W8142">
        <v>55</v>
      </c>
    </row>
    <row r="8143" spans="1:23" x14ac:dyDescent="0.25">
      <c r="A8143">
        <v>18279435</v>
      </c>
      <c r="B8143" t="s">
        <v>17359</v>
      </c>
      <c r="C8143" t="str">
        <f>VLOOKUP(Table1[[#This Row],[Country Code]],Table3[],2)</f>
        <v>India</v>
      </c>
      <c r="D8143">
        <v>1</v>
      </c>
      <c r="E8143" t="s">
        <v>17179</v>
      </c>
      <c r="F8143" t="s">
        <v>17360</v>
      </c>
      <c r="G8143" t="s">
        <v>17357</v>
      </c>
      <c r="H8143" t="s">
        <v>17358</v>
      </c>
      <c r="I8143">
        <v>77.513032499999994</v>
      </c>
      <c r="J8143">
        <v>28.472010699999998</v>
      </c>
      <c r="K8143" t="s">
        <v>2280</v>
      </c>
      <c r="L8143">
        <v>500</v>
      </c>
      <c r="M8143" t="str">
        <f>IF(Table1[[#This Row],[Average Cost for two]]&lt;=200, "0-200", IF(Table1[[#This Row],[Average Cost for two]]&lt;=400, "200-400", IF(Table1[[#This Row],[Average Cost for two]]&lt;=600, "400-600", IF(Table1[[#This Row],[Average Cost for two]]&lt;=800, "600-800", IF(Table1[[#This Row],[Average Cost for two]]&lt;=1000, "800-1000", "&gt;1000")))))</f>
        <v>400-600</v>
      </c>
      <c r="N8143" t="s">
        <v>2115</v>
      </c>
      <c r="O8143" t="s">
        <v>28</v>
      </c>
      <c r="P8143" t="s">
        <v>27</v>
      </c>
      <c r="Q8143" t="s">
        <v>28</v>
      </c>
      <c r="R8143" t="s">
        <v>28</v>
      </c>
      <c r="S8143">
        <v>2</v>
      </c>
      <c r="T8143">
        <v>2.7</v>
      </c>
      <c r="U8143" t="s">
        <v>138</v>
      </c>
      <c r="V8143" t="s">
        <v>139</v>
      </c>
      <c r="W8143">
        <v>10</v>
      </c>
    </row>
    <row r="8144" spans="1:23" x14ac:dyDescent="0.25">
      <c r="A8144">
        <v>18281983</v>
      </c>
      <c r="B8144" t="s">
        <v>4819</v>
      </c>
      <c r="C8144" t="str">
        <f>VLOOKUP(Table1[[#This Row],[Country Code]],Table3[],2)</f>
        <v>India</v>
      </c>
      <c r="D8144">
        <v>1</v>
      </c>
      <c r="E8144" t="s">
        <v>17179</v>
      </c>
      <c r="F8144" t="s">
        <v>17361</v>
      </c>
      <c r="G8144" t="s">
        <v>17357</v>
      </c>
      <c r="H8144" t="s">
        <v>17358</v>
      </c>
      <c r="I8144">
        <v>77.512539700000005</v>
      </c>
      <c r="J8144">
        <v>28.471920099999998</v>
      </c>
      <c r="K8144" t="s">
        <v>2120</v>
      </c>
      <c r="L8144">
        <v>300</v>
      </c>
      <c r="M8144" t="str">
        <f>IF(Table1[[#This Row],[Average Cost for two]]&lt;=200, "0-200", IF(Table1[[#This Row],[Average Cost for two]]&lt;=400, "200-400", IF(Table1[[#This Row],[Average Cost for two]]&lt;=600, "400-600", IF(Table1[[#This Row],[Average Cost for two]]&lt;=800, "600-800", IF(Table1[[#This Row],[Average Cost for two]]&lt;=1000, "800-1000", "&gt;1000")))))</f>
        <v>200-400</v>
      </c>
      <c r="N8144" t="s">
        <v>2115</v>
      </c>
      <c r="O8144" t="s">
        <v>28</v>
      </c>
      <c r="P8144" t="s">
        <v>28</v>
      </c>
      <c r="Q8144" t="s">
        <v>28</v>
      </c>
      <c r="R8144" t="s">
        <v>28</v>
      </c>
      <c r="S8144">
        <v>1</v>
      </c>
      <c r="T8144">
        <v>3.1</v>
      </c>
      <c r="U8144" t="s">
        <v>138</v>
      </c>
      <c r="V8144" t="s">
        <v>139</v>
      </c>
      <c r="W8144">
        <v>16</v>
      </c>
    </row>
    <row r="8145" spans="1:23" x14ac:dyDescent="0.25">
      <c r="A8145">
        <v>301402</v>
      </c>
      <c r="B8145" t="s">
        <v>17362</v>
      </c>
      <c r="C8145" t="str">
        <f>VLOOKUP(Table1[[#This Row],[Country Code]],Table3[],2)</f>
        <v>India</v>
      </c>
      <c r="D8145">
        <v>1</v>
      </c>
      <c r="E8145" t="s">
        <v>17179</v>
      </c>
      <c r="F8145" t="s">
        <v>17363</v>
      </c>
      <c r="G8145" t="s">
        <v>17364</v>
      </c>
      <c r="H8145" t="s">
        <v>17365</v>
      </c>
      <c r="I8145">
        <v>77.3387496</v>
      </c>
      <c r="J8145">
        <v>28.563790600000001</v>
      </c>
      <c r="K8145" t="s">
        <v>2150</v>
      </c>
      <c r="L8145">
        <v>1300</v>
      </c>
      <c r="M8145" t="str">
        <f>IF(Table1[[#This Row],[Average Cost for two]]&lt;=200, "0-200", IF(Table1[[#This Row],[Average Cost for two]]&lt;=400, "200-400", IF(Table1[[#This Row],[Average Cost for two]]&lt;=600, "400-600", IF(Table1[[#This Row],[Average Cost for two]]&lt;=800, "600-800", IF(Table1[[#This Row],[Average Cost for two]]&lt;=1000, "800-1000", "&gt;1000")))))</f>
        <v>&gt;1000</v>
      </c>
      <c r="N8145" t="s">
        <v>2115</v>
      </c>
      <c r="O8145" t="s">
        <v>27</v>
      </c>
      <c r="P8145" t="s">
        <v>28</v>
      </c>
      <c r="Q8145" t="s">
        <v>28</v>
      </c>
      <c r="R8145" t="s">
        <v>28</v>
      </c>
      <c r="S8145">
        <v>3</v>
      </c>
      <c r="T8145">
        <v>3</v>
      </c>
      <c r="U8145" t="s">
        <v>138</v>
      </c>
      <c r="V8145" t="s">
        <v>139</v>
      </c>
      <c r="W8145">
        <v>7</v>
      </c>
    </row>
    <row r="8146" spans="1:23" x14ac:dyDescent="0.25">
      <c r="A8146">
        <v>301461</v>
      </c>
      <c r="B8146" t="s">
        <v>17366</v>
      </c>
      <c r="C8146" t="str">
        <f>VLOOKUP(Table1[[#This Row],[Country Code]],Table3[],2)</f>
        <v>India</v>
      </c>
      <c r="D8146">
        <v>1</v>
      </c>
      <c r="E8146" t="s">
        <v>17179</v>
      </c>
      <c r="F8146" t="s">
        <v>17363</v>
      </c>
      <c r="G8146" t="s">
        <v>17364</v>
      </c>
      <c r="H8146" t="s">
        <v>17365</v>
      </c>
      <c r="I8146">
        <v>77.338752099999994</v>
      </c>
      <c r="J8146">
        <v>28.563752399999998</v>
      </c>
      <c r="K8146" t="s">
        <v>2160</v>
      </c>
      <c r="L8146">
        <v>2000</v>
      </c>
      <c r="M8146" t="str">
        <f>IF(Table1[[#This Row],[Average Cost for two]]&lt;=200, "0-200", IF(Table1[[#This Row],[Average Cost for two]]&lt;=400, "200-400", IF(Table1[[#This Row],[Average Cost for two]]&lt;=600, "400-600", IF(Table1[[#This Row],[Average Cost for two]]&lt;=800, "600-800", IF(Table1[[#This Row],[Average Cost for two]]&lt;=1000, "800-1000", "&gt;1000")))))</f>
        <v>&gt;1000</v>
      </c>
      <c r="N8146" t="s">
        <v>2115</v>
      </c>
      <c r="O8146" t="s">
        <v>27</v>
      </c>
      <c r="P8146" t="s">
        <v>28</v>
      </c>
      <c r="Q8146" t="s">
        <v>28</v>
      </c>
      <c r="R8146" t="s">
        <v>28</v>
      </c>
      <c r="S8146">
        <v>4</v>
      </c>
      <c r="T8146">
        <v>0</v>
      </c>
      <c r="U8146" t="s">
        <v>164</v>
      </c>
      <c r="V8146" t="s">
        <v>165</v>
      </c>
      <c r="W8146">
        <v>0</v>
      </c>
    </row>
    <row r="8147" spans="1:23" x14ac:dyDescent="0.25">
      <c r="A8147">
        <v>301468</v>
      </c>
      <c r="B8147" t="s">
        <v>17367</v>
      </c>
      <c r="C8147" t="str">
        <f>VLOOKUP(Table1[[#This Row],[Country Code]],Table3[],2)</f>
        <v>India</v>
      </c>
      <c r="D8147">
        <v>1</v>
      </c>
      <c r="E8147" t="s">
        <v>17179</v>
      </c>
      <c r="F8147" t="s">
        <v>17363</v>
      </c>
      <c r="G8147" t="s">
        <v>17364</v>
      </c>
      <c r="H8147" t="s">
        <v>17365</v>
      </c>
      <c r="I8147">
        <v>77.338689299999999</v>
      </c>
      <c r="J8147">
        <v>28.5638179</v>
      </c>
      <c r="K8147" t="s">
        <v>2266</v>
      </c>
      <c r="L8147">
        <v>1200</v>
      </c>
      <c r="M8147" t="str">
        <f>IF(Table1[[#This Row],[Average Cost for two]]&lt;=200, "0-200", IF(Table1[[#This Row],[Average Cost for two]]&lt;=400, "200-400", IF(Table1[[#This Row],[Average Cost for two]]&lt;=600, "400-600", IF(Table1[[#This Row],[Average Cost for two]]&lt;=800, "600-800", IF(Table1[[#This Row],[Average Cost for two]]&lt;=1000, "800-1000", "&gt;1000")))))</f>
        <v>&gt;1000</v>
      </c>
      <c r="N8147" t="s">
        <v>2115</v>
      </c>
      <c r="O8147" t="s">
        <v>27</v>
      </c>
      <c r="P8147" t="s">
        <v>28</v>
      </c>
      <c r="Q8147" t="s">
        <v>28</v>
      </c>
      <c r="R8147" t="s">
        <v>28</v>
      </c>
      <c r="S8147">
        <v>3</v>
      </c>
      <c r="T8147">
        <v>0</v>
      </c>
      <c r="U8147" t="s">
        <v>164</v>
      </c>
      <c r="V8147" t="s">
        <v>165</v>
      </c>
      <c r="W8147">
        <v>0</v>
      </c>
    </row>
    <row r="8148" spans="1:23" x14ac:dyDescent="0.25">
      <c r="A8148">
        <v>2342</v>
      </c>
      <c r="B8148" t="s">
        <v>17368</v>
      </c>
      <c r="C8148" t="str">
        <f>VLOOKUP(Table1[[#This Row],[Country Code]],Table3[],2)</f>
        <v>India</v>
      </c>
      <c r="D8148">
        <v>1</v>
      </c>
      <c r="E8148" t="s">
        <v>17179</v>
      </c>
      <c r="F8148" t="s">
        <v>17369</v>
      </c>
      <c r="G8148" t="s">
        <v>17370</v>
      </c>
      <c r="H8148" t="s">
        <v>17371</v>
      </c>
      <c r="I8148">
        <v>77.335196100000005</v>
      </c>
      <c r="J8148">
        <v>28.576705499999999</v>
      </c>
      <c r="K8148" t="s">
        <v>4973</v>
      </c>
      <c r="L8148">
        <v>1000</v>
      </c>
      <c r="M8148" t="str">
        <f>IF(Table1[[#This Row],[Average Cost for two]]&lt;=200, "0-200", IF(Table1[[#This Row],[Average Cost for two]]&lt;=400, "200-400", IF(Table1[[#This Row],[Average Cost for two]]&lt;=600, "400-600", IF(Table1[[#This Row],[Average Cost for two]]&lt;=800, "600-800", IF(Table1[[#This Row],[Average Cost for two]]&lt;=1000, "800-1000", "&gt;1000")))))</f>
        <v>800-1000</v>
      </c>
      <c r="N8148" t="s">
        <v>2115</v>
      </c>
      <c r="O8148" t="s">
        <v>27</v>
      </c>
      <c r="P8148" t="s">
        <v>27</v>
      </c>
      <c r="Q8148" t="s">
        <v>28</v>
      </c>
      <c r="R8148" t="s">
        <v>28</v>
      </c>
      <c r="S8148">
        <v>3</v>
      </c>
      <c r="T8148">
        <v>2.6</v>
      </c>
      <c r="U8148" t="s">
        <v>138</v>
      </c>
      <c r="V8148" t="s">
        <v>139</v>
      </c>
      <c r="W8148">
        <v>192</v>
      </c>
    </row>
    <row r="8149" spans="1:23" x14ac:dyDescent="0.25">
      <c r="A8149">
        <v>309088</v>
      </c>
      <c r="B8149" t="s">
        <v>7691</v>
      </c>
      <c r="C8149" t="str">
        <f>VLOOKUP(Table1[[#This Row],[Country Code]],Table3[],2)</f>
        <v>India</v>
      </c>
      <c r="D8149">
        <v>1</v>
      </c>
      <c r="E8149" t="s">
        <v>17179</v>
      </c>
      <c r="F8149" t="s">
        <v>17372</v>
      </c>
      <c r="G8149" t="s">
        <v>17370</v>
      </c>
      <c r="H8149" t="s">
        <v>17371</v>
      </c>
      <c r="I8149">
        <v>77.335278900000006</v>
      </c>
      <c r="J8149">
        <v>28.576846499999998</v>
      </c>
      <c r="K8149" t="s">
        <v>4210</v>
      </c>
      <c r="L8149">
        <v>500</v>
      </c>
      <c r="M8149" t="str">
        <f>IF(Table1[[#This Row],[Average Cost for two]]&lt;=200, "0-200", IF(Table1[[#This Row],[Average Cost for two]]&lt;=400, "200-400", IF(Table1[[#This Row],[Average Cost for two]]&lt;=600, "400-600", IF(Table1[[#This Row],[Average Cost for two]]&lt;=800, "600-800", IF(Table1[[#This Row],[Average Cost for two]]&lt;=1000, "800-1000", "&gt;1000")))))</f>
        <v>400-600</v>
      </c>
      <c r="N8149" t="s">
        <v>2115</v>
      </c>
      <c r="O8149" t="s">
        <v>28</v>
      </c>
      <c r="P8149" t="s">
        <v>27</v>
      </c>
      <c r="Q8149" t="s">
        <v>28</v>
      </c>
      <c r="R8149" t="s">
        <v>28</v>
      </c>
      <c r="S8149">
        <v>2</v>
      </c>
      <c r="T8149">
        <v>2.8</v>
      </c>
      <c r="U8149" t="s">
        <v>138</v>
      </c>
      <c r="V8149" t="s">
        <v>139</v>
      </c>
      <c r="W8149">
        <v>109</v>
      </c>
    </row>
    <row r="8150" spans="1:23" x14ac:dyDescent="0.25">
      <c r="A8150">
        <v>18334423</v>
      </c>
      <c r="B8150" t="s">
        <v>17373</v>
      </c>
      <c r="C8150" t="str">
        <f>VLOOKUP(Table1[[#This Row],[Country Code]],Table3[],2)</f>
        <v>India</v>
      </c>
      <c r="D8150">
        <v>1</v>
      </c>
      <c r="E8150" t="s">
        <v>17179</v>
      </c>
      <c r="F8150" t="s">
        <v>17374</v>
      </c>
      <c r="G8150" t="s">
        <v>17370</v>
      </c>
      <c r="H8150" t="s">
        <v>17371</v>
      </c>
      <c r="I8150">
        <v>77.334855399999995</v>
      </c>
      <c r="J8150">
        <v>28.576470100000002</v>
      </c>
      <c r="K8150" t="s">
        <v>2280</v>
      </c>
      <c r="L8150">
        <v>350</v>
      </c>
      <c r="M8150" t="str">
        <f>IF(Table1[[#This Row],[Average Cost for two]]&lt;=200, "0-200", IF(Table1[[#This Row],[Average Cost for two]]&lt;=400, "200-400", IF(Table1[[#This Row],[Average Cost for two]]&lt;=600, "400-600", IF(Table1[[#This Row],[Average Cost for two]]&lt;=800, "600-800", IF(Table1[[#This Row],[Average Cost for two]]&lt;=1000, "800-1000", "&gt;1000")))))</f>
        <v>200-400</v>
      </c>
      <c r="N8150" t="s">
        <v>2115</v>
      </c>
      <c r="O8150" t="s">
        <v>28</v>
      </c>
      <c r="P8150" t="s">
        <v>27</v>
      </c>
      <c r="Q8150" t="s">
        <v>28</v>
      </c>
      <c r="R8150" t="s">
        <v>28</v>
      </c>
      <c r="S8150">
        <v>1</v>
      </c>
      <c r="T8150">
        <v>3.2</v>
      </c>
      <c r="U8150" t="s">
        <v>138</v>
      </c>
      <c r="V8150" t="s">
        <v>139</v>
      </c>
      <c r="W8150">
        <v>49</v>
      </c>
    </row>
    <row r="8151" spans="1:23" x14ac:dyDescent="0.25">
      <c r="A8151">
        <v>439</v>
      </c>
      <c r="B8151" t="s">
        <v>17375</v>
      </c>
      <c r="C8151" t="str">
        <f>VLOOKUP(Table1[[#This Row],[Country Code]],Table3[],2)</f>
        <v>India</v>
      </c>
      <c r="D8151">
        <v>1</v>
      </c>
      <c r="E8151" t="s">
        <v>17179</v>
      </c>
      <c r="F8151" t="s">
        <v>17376</v>
      </c>
      <c r="G8151" t="s">
        <v>17370</v>
      </c>
      <c r="H8151" t="s">
        <v>17371</v>
      </c>
      <c r="I8151">
        <v>77.334785699999998</v>
      </c>
      <c r="J8151">
        <v>28.575916299999999</v>
      </c>
      <c r="K8151" t="s">
        <v>2351</v>
      </c>
      <c r="L8151">
        <v>600</v>
      </c>
      <c r="M8151" t="str">
        <f>IF(Table1[[#This Row],[Average Cost for two]]&lt;=200, "0-200", IF(Table1[[#This Row],[Average Cost for two]]&lt;=400, "200-400", IF(Table1[[#This Row],[Average Cost for two]]&lt;=600, "400-600", IF(Table1[[#This Row],[Average Cost for two]]&lt;=800, "600-800", IF(Table1[[#This Row],[Average Cost for two]]&lt;=1000, "800-1000", "&gt;1000")))))</f>
        <v>400-600</v>
      </c>
      <c r="N8151" t="s">
        <v>2115</v>
      </c>
      <c r="O8151" t="s">
        <v>28</v>
      </c>
      <c r="P8151" t="s">
        <v>28</v>
      </c>
      <c r="Q8151" t="s">
        <v>28</v>
      </c>
      <c r="R8151" t="s">
        <v>28</v>
      </c>
      <c r="S8151">
        <v>2</v>
      </c>
      <c r="T8151">
        <v>2.6</v>
      </c>
      <c r="U8151" t="s">
        <v>138</v>
      </c>
      <c r="V8151" t="s">
        <v>139</v>
      </c>
      <c r="W8151">
        <v>44</v>
      </c>
    </row>
    <row r="8152" spans="1:23" x14ac:dyDescent="0.25">
      <c r="A8152">
        <v>18431970</v>
      </c>
      <c r="B8152" t="s">
        <v>17377</v>
      </c>
      <c r="C8152" t="str">
        <f>VLOOKUP(Table1[[#This Row],[Country Code]],Table3[],2)</f>
        <v>India</v>
      </c>
      <c r="D8152">
        <v>1</v>
      </c>
      <c r="E8152" t="s">
        <v>17179</v>
      </c>
      <c r="F8152" t="s">
        <v>17378</v>
      </c>
      <c r="G8152" t="s">
        <v>17370</v>
      </c>
      <c r="H8152" t="s">
        <v>17371</v>
      </c>
      <c r="I8152">
        <v>77.334859600000001</v>
      </c>
      <c r="J8152">
        <v>28.576514299999999</v>
      </c>
      <c r="K8152" t="s">
        <v>2776</v>
      </c>
      <c r="L8152">
        <v>400</v>
      </c>
      <c r="M8152" t="str">
        <f>IF(Table1[[#This Row],[Average Cost for two]]&lt;=200, "0-200", IF(Table1[[#This Row],[Average Cost for two]]&lt;=400, "200-400", IF(Table1[[#This Row],[Average Cost for two]]&lt;=600, "400-600", IF(Table1[[#This Row],[Average Cost for two]]&lt;=800, "600-800", IF(Table1[[#This Row],[Average Cost for two]]&lt;=1000, "800-1000", "&gt;1000")))))</f>
        <v>200-400</v>
      </c>
      <c r="N8152" t="s">
        <v>2115</v>
      </c>
      <c r="O8152" t="s">
        <v>28</v>
      </c>
      <c r="P8152" t="s">
        <v>27</v>
      </c>
      <c r="Q8152" t="s">
        <v>28</v>
      </c>
      <c r="R8152" t="s">
        <v>28</v>
      </c>
      <c r="S8152">
        <v>1</v>
      </c>
      <c r="T8152">
        <v>3.4</v>
      </c>
      <c r="U8152" t="s">
        <v>138</v>
      </c>
      <c r="V8152" t="s">
        <v>139</v>
      </c>
      <c r="W8152">
        <v>29</v>
      </c>
    </row>
    <row r="8153" spans="1:23" x14ac:dyDescent="0.25">
      <c r="A8153">
        <v>307718</v>
      </c>
      <c r="B8153" t="s">
        <v>17379</v>
      </c>
      <c r="C8153" t="str">
        <f>VLOOKUP(Table1[[#This Row],[Country Code]],Table3[],2)</f>
        <v>India</v>
      </c>
      <c r="D8153">
        <v>1</v>
      </c>
      <c r="E8153" t="s">
        <v>17179</v>
      </c>
      <c r="F8153" t="s">
        <v>17380</v>
      </c>
      <c r="G8153" t="s">
        <v>17370</v>
      </c>
      <c r="H8153" t="s">
        <v>17371</v>
      </c>
      <c r="I8153">
        <v>77.334892300000007</v>
      </c>
      <c r="J8153">
        <v>28.5763192</v>
      </c>
      <c r="K8153" t="s">
        <v>3121</v>
      </c>
      <c r="L8153">
        <v>300</v>
      </c>
      <c r="M8153" t="str">
        <f>IF(Table1[[#This Row],[Average Cost for two]]&lt;=200, "0-200", IF(Table1[[#This Row],[Average Cost for two]]&lt;=400, "200-400", IF(Table1[[#This Row],[Average Cost for two]]&lt;=600, "400-600", IF(Table1[[#This Row],[Average Cost for two]]&lt;=800, "600-800", IF(Table1[[#This Row],[Average Cost for two]]&lt;=1000, "800-1000", "&gt;1000")))))</f>
        <v>200-400</v>
      </c>
      <c r="N8153" t="s">
        <v>2115</v>
      </c>
      <c r="O8153" t="s">
        <v>28</v>
      </c>
      <c r="P8153" t="s">
        <v>28</v>
      </c>
      <c r="Q8153" t="s">
        <v>28</v>
      </c>
      <c r="R8153" t="s">
        <v>28</v>
      </c>
      <c r="S8153">
        <v>1</v>
      </c>
      <c r="T8153">
        <v>3.1</v>
      </c>
      <c r="U8153" t="s">
        <v>138</v>
      </c>
      <c r="V8153" t="s">
        <v>139</v>
      </c>
      <c r="W8153">
        <v>21</v>
      </c>
    </row>
    <row r="8154" spans="1:23" x14ac:dyDescent="0.25">
      <c r="A8154">
        <v>5685</v>
      </c>
      <c r="B8154" t="s">
        <v>17381</v>
      </c>
      <c r="C8154" t="str">
        <f>VLOOKUP(Table1[[#This Row],[Country Code]],Table3[],2)</f>
        <v>India</v>
      </c>
      <c r="D8154">
        <v>1</v>
      </c>
      <c r="E8154" t="s">
        <v>17179</v>
      </c>
      <c r="F8154" t="s">
        <v>17382</v>
      </c>
      <c r="G8154" t="s">
        <v>17370</v>
      </c>
      <c r="H8154" t="s">
        <v>17371</v>
      </c>
      <c r="I8154">
        <v>77.335048</v>
      </c>
      <c r="J8154">
        <v>28.5765055</v>
      </c>
      <c r="K8154" t="s">
        <v>2322</v>
      </c>
      <c r="L8154">
        <v>600</v>
      </c>
      <c r="M8154" t="str">
        <f>IF(Table1[[#This Row],[Average Cost for two]]&lt;=200, "0-200", IF(Table1[[#This Row],[Average Cost for two]]&lt;=400, "200-400", IF(Table1[[#This Row],[Average Cost for two]]&lt;=600, "400-600", IF(Table1[[#This Row],[Average Cost for two]]&lt;=800, "600-800", IF(Table1[[#This Row],[Average Cost for two]]&lt;=1000, "800-1000", "&gt;1000")))))</f>
        <v>400-600</v>
      </c>
      <c r="N8154" t="s">
        <v>2115</v>
      </c>
      <c r="O8154" t="s">
        <v>28</v>
      </c>
      <c r="P8154" t="s">
        <v>28</v>
      </c>
      <c r="Q8154" t="s">
        <v>28</v>
      </c>
      <c r="R8154" t="s">
        <v>28</v>
      </c>
      <c r="S8154">
        <v>2</v>
      </c>
      <c r="T8154">
        <v>2.7</v>
      </c>
      <c r="U8154" t="s">
        <v>138</v>
      </c>
      <c r="V8154" t="s">
        <v>139</v>
      </c>
      <c r="W8154">
        <v>33</v>
      </c>
    </row>
    <row r="8155" spans="1:23" x14ac:dyDescent="0.25">
      <c r="A8155">
        <v>312243</v>
      </c>
      <c r="B8155" t="s">
        <v>17383</v>
      </c>
      <c r="C8155" t="str">
        <f>VLOOKUP(Table1[[#This Row],[Country Code]],Table3[],2)</f>
        <v>India</v>
      </c>
      <c r="D8155">
        <v>1</v>
      </c>
      <c r="E8155" t="s">
        <v>17179</v>
      </c>
      <c r="F8155" t="s">
        <v>17384</v>
      </c>
      <c r="G8155" t="s">
        <v>17370</v>
      </c>
      <c r="H8155" t="s">
        <v>17371</v>
      </c>
      <c r="I8155">
        <v>77.334895700000004</v>
      </c>
      <c r="J8155">
        <v>28.5766241</v>
      </c>
      <c r="K8155" t="s">
        <v>54</v>
      </c>
      <c r="L8155">
        <v>350</v>
      </c>
      <c r="M8155" t="str">
        <f>IF(Table1[[#This Row],[Average Cost for two]]&lt;=200, "0-200", IF(Table1[[#This Row],[Average Cost for two]]&lt;=400, "200-400", IF(Table1[[#This Row],[Average Cost for two]]&lt;=600, "400-600", IF(Table1[[#This Row],[Average Cost for two]]&lt;=800, "600-800", IF(Table1[[#This Row],[Average Cost for two]]&lt;=1000, "800-1000", "&gt;1000")))))</f>
        <v>200-400</v>
      </c>
      <c r="N8155" t="s">
        <v>2115</v>
      </c>
      <c r="O8155" t="s">
        <v>28</v>
      </c>
      <c r="P8155" t="s">
        <v>28</v>
      </c>
      <c r="Q8155" t="s">
        <v>28</v>
      </c>
      <c r="R8155" t="s">
        <v>28</v>
      </c>
      <c r="S8155">
        <v>1</v>
      </c>
      <c r="T8155">
        <v>3.6</v>
      </c>
      <c r="U8155" t="s">
        <v>101</v>
      </c>
      <c r="V8155" t="s">
        <v>102</v>
      </c>
      <c r="W8155">
        <v>97</v>
      </c>
    </row>
    <row r="8156" spans="1:23" x14ac:dyDescent="0.25">
      <c r="A8156">
        <v>18428614</v>
      </c>
      <c r="B8156" t="s">
        <v>17385</v>
      </c>
      <c r="C8156" t="str">
        <f>VLOOKUP(Table1[[#This Row],[Country Code]],Table3[],2)</f>
        <v>India</v>
      </c>
      <c r="D8156">
        <v>1</v>
      </c>
      <c r="E8156" t="s">
        <v>17179</v>
      </c>
      <c r="F8156" t="s">
        <v>17370</v>
      </c>
      <c r="G8156" t="s">
        <v>17370</v>
      </c>
      <c r="H8156" t="s">
        <v>17371</v>
      </c>
      <c r="I8156">
        <v>77.335431099999994</v>
      </c>
      <c r="J8156">
        <v>28.576286400000001</v>
      </c>
      <c r="K8156" t="s">
        <v>4476</v>
      </c>
      <c r="L8156">
        <v>250</v>
      </c>
      <c r="M8156" t="str">
        <f>IF(Table1[[#This Row],[Average Cost for two]]&lt;=200, "0-200", IF(Table1[[#This Row],[Average Cost for two]]&lt;=400, "200-400", IF(Table1[[#This Row],[Average Cost for two]]&lt;=600, "400-600", IF(Table1[[#This Row],[Average Cost for two]]&lt;=800, "600-800", IF(Table1[[#This Row],[Average Cost for two]]&lt;=1000, "800-1000", "&gt;1000")))))</f>
        <v>200-400</v>
      </c>
      <c r="N8156" t="s">
        <v>2115</v>
      </c>
      <c r="O8156" t="s">
        <v>28</v>
      </c>
      <c r="P8156" t="s">
        <v>27</v>
      </c>
      <c r="Q8156" t="s">
        <v>28</v>
      </c>
      <c r="R8156" t="s">
        <v>28</v>
      </c>
      <c r="S8156">
        <v>1</v>
      </c>
      <c r="T8156">
        <v>3.5</v>
      </c>
      <c r="U8156" t="s">
        <v>101</v>
      </c>
      <c r="V8156" t="s">
        <v>102</v>
      </c>
      <c r="W8156">
        <v>24</v>
      </c>
    </row>
    <row r="8157" spans="1:23" x14ac:dyDescent="0.25">
      <c r="A8157">
        <v>18424869</v>
      </c>
      <c r="B8157" t="s">
        <v>17386</v>
      </c>
      <c r="C8157" t="str">
        <f>VLOOKUP(Table1[[#This Row],[Country Code]],Table3[],2)</f>
        <v>India</v>
      </c>
      <c r="D8157">
        <v>1</v>
      </c>
      <c r="E8157" t="s">
        <v>17179</v>
      </c>
      <c r="F8157" t="s">
        <v>17387</v>
      </c>
      <c r="G8157" t="s">
        <v>17370</v>
      </c>
      <c r="H8157" t="s">
        <v>17371</v>
      </c>
      <c r="I8157">
        <v>77.334877800000001</v>
      </c>
      <c r="J8157">
        <v>28.576441200000001</v>
      </c>
      <c r="K8157" t="s">
        <v>4372</v>
      </c>
      <c r="L8157">
        <v>500</v>
      </c>
      <c r="M8157" t="str">
        <f>IF(Table1[[#This Row],[Average Cost for two]]&lt;=200, "0-200", IF(Table1[[#This Row],[Average Cost for two]]&lt;=400, "200-400", IF(Table1[[#This Row],[Average Cost for two]]&lt;=600, "400-600", IF(Table1[[#This Row],[Average Cost for two]]&lt;=800, "600-800", IF(Table1[[#This Row],[Average Cost for two]]&lt;=1000, "800-1000", "&gt;1000")))))</f>
        <v>400-600</v>
      </c>
      <c r="N8157" t="s">
        <v>2115</v>
      </c>
      <c r="O8157" t="s">
        <v>28</v>
      </c>
      <c r="P8157" t="s">
        <v>27</v>
      </c>
      <c r="Q8157" t="s">
        <v>28</v>
      </c>
      <c r="R8157" t="s">
        <v>28</v>
      </c>
      <c r="S8157">
        <v>2</v>
      </c>
      <c r="T8157">
        <v>3.9</v>
      </c>
      <c r="U8157" t="s">
        <v>101</v>
      </c>
      <c r="V8157" t="s">
        <v>102</v>
      </c>
      <c r="W8157">
        <v>40</v>
      </c>
    </row>
    <row r="8158" spans="1:23" x14ac:dyDescent="0.25">
      <c r="A8158">
        <v>307232</v>
      </c>
      <c r="B8158" t="s">
        <v>4092</v>
      </c>
      <c r="C8158" t="str">
        <f>VLOOKUP(Table1[[#This Row],[Country Code]],Table3[],2)</f>
        <v>India</v>
      </c>
      <c r="D8158">
        <v>1</v>
      </c>
      <c r="E8158" t="s">
        <v>17179</v>
      </c>
      <c r="F8158" t="s">
        <v>17388</v>
      </c>
      <c r="G8158" t="s">
        <v>17370</v>
      </c>
      <c r="H8158" t="s">
        <v>17371</v>
      </c>
      <c r="I8158">
        <v>77.334862700000002</v>
      </c>
      <c r="J8158">
        <v>28.576486200000002</v>
      </c>
      <c r="K8158" t="s">
        <v>2341</v>
      </c>
      <c r="L8158">
        <v>150</v>
      </c>
      <c r="M8158" t="str">
        <f>IF(Table1[[#This Row],[Average Cost for two]]&lt;=200, "0-200", IF(Table1[[#This Row],[Average Cost for two]]&lt;=400, "200-400", IF(Table1[[#This Row],[Average Cost for two]]&lt;=600, "400-600", IF(Table1[[#This Row],[Average Cost for two]]&lt;=800, "600-800", IF(Table1[[#This Row],[Average Cost for two]]&lt;=1000, "800-1000", "&gt;1000")))))</f>
        <v>0-200</v>
      </c>
      <c r="N8158" t="s">
        <v>2115</v>
      </c>
      <c r="O8158" t="s">
        <v>28</v>
      </c>
      <c r="P8158" t="s">
        <v>27</v>
      </c>
      <c r="Q8158" t="s">
        <v>28</v>
      </c>
      <c r="R8158" t="s">
        <v>28</v>
      </c>
      <c r="S8158">
        <v>1</v>
      </c>
      <c r="T8158">
        <v>3.6</v>
      </c>
      <c r="U8158" t="s">
        <v>101</v>
      </c>
      <c r="V8158" t="s">
        <v>102</v>
      </c>
      <c r="W8158">
        <v>280</v>
      </c>
    </row>
    <row r="8159" spans="1:23" x14ac:dyDescent="0.25">
      <c r="A8159">
        <v>300907</v>
      </c>
      <c r="B8159" t="s">
        <v>4235</v>
      </c>
      <c r="C8159" t="str">
        <f>VLOOKUP(Table1[[#This Row],[Country Code]],Table3[],2)</f>
        <v>India</v>
      </c>
      <c r="D8159">
        <v>1</v>
      </c>
      <c r="E8159" t="s">
        <v>17179</v>
      </c>
      <c r="F8159" t="s">
        <v>17389</v>
      </c>
      <c r="G8159" t="s">
        <v>17370</v>
      </c>
      <c r="H8159" t="s">
        <v>17371</v>
      </c>
      <c r="I8159">
        <v>77.335359100000005</v>
      </c>
      <c r="J8159">
        <v>28.576484499999999</v>
      </c>
      <c r="K8159" t="s">
        <v>4237</v>
      </c>
      <c r="L8159">
        <v>650</v>
      </c>
      <c r="M8159" t="str">
        <f>IF(Table1[[#This Row],[Average Cost for two]]&lt;=200, "0-200", IF(Table1[[#This Row],[Average Cost for two]]&lt;=400, "200-400", IF(Table1[[#This Row],[Average Cost for two]]&lt;=600, "400-600", IF(Table1[[#This Row],[Average Cost for two]]&lt;=800, "600-800", IF(Table1[[#This Row],[Average Cost for two]]&lt;=1000, "800-1000", "&gt;1000")))))</f>
        <v>600-800</v>
      </c>
      <c r="N8159" t="s">
        <v>2115</v>
      </c>
      <c r="O8159" t="s">
        <v>28</v>
      </c>
      <c r="P8159" t="s">
        <v>27</v>
      </c>
      <c r="Q8159" t="s">
        <v>28</v>
      </c>
      <c r="R8159" t="s">
        <v>28</v>
      </c>
      <c r="S8159">
        <v>2</v>
      </c>
      <c r="T8159">
        <v>3.6</v>
      </c>
      <c r="U8159" t="s">
        <v>101</v>
      </c>
      <c r="V8159" t="s">
        <v>102</v>
      </c>
      <c r="W8159">
        <v>582</v>
      </c>
    </row>
    <row r="8160" spans="1:23" x14ac:dyDescent="0.25">
      <c r="A8160">
        <v>18382371</v>
      </c>
      <c r="B8160" t="s">
        <v>17390</v>
      </c>
      <c r="C8160" t="str">
        <f>VLOOKUP(Table1[[#This Row],[Country Code]],Table3[],2)</f>
        <v>India</v>
      </c>
      <c r="D8160">
        <v>1</v>
      </c>
      <c r="E8160" t="s">
        <v>17179</v>
      </c>
      <c r="F8160" t="s">
        <v>17391</v>
      </c>
      <c r="G8160" t="s">
        <v>17370</v>
      </c>
      <c r="H8160" t="s">
        <v>17371</v>
      </c>
      <c r="I8160">
        <v>77.335211400000006</v>
      </c>
      <c r="J8160">
        <v>28.576761000000001</v>
      </c>
      <c r="K8160" t="s">
        <v>142</v>
      </c>
      <c r="L8160">
        <v>300</v>
      </c>
      <c r="M8160" t="str">
        <f>IF(Table1[[#This Row],[Average Cost for two]]&lt;=200, "0-200", IF(Table1[[#This Row],[Average Cost for two]]&lt;=400, "200-400", IF(Table1[[#This Row],[Average Cost for two]]&lt;=600, "400-600", IF(Table1[[#This Row],[Average Cost for two]]&lt;=800, "600-800", IF(Table1[[#This Row],[Average Cost for two]]&lt;=1000, "800-1000", "&gt;1000")))))</f>
        <v>200-400</v>
      </c>
      <c r="N8160" t="s">
        <v>2115</v>
      </c>
      <c r="O8160" t="s">
        <v>28</v>
      </c>
      <c r="P8160" t="s">
        <v>28</v>
      </c>
      <c r="Q8160" t="s">
        <v>28</v>
      </c>
      <c r="R8160" t="s">
        <v>28</v>
      </c>
      <c r="S8160">
        <v>1</v>
      </c>
      <c r="T8160">
        <v>0</v>
      </c>
      <c r="U8160" t="s">
        <v>164</v>
      </c>
      <c r="V8160" t="s">
        <v>165</v>
      </c>
      <c r="W8160">
        <v>2</v>
      </c>
    </row>
    <row r="8161" spans="1:23" x14ac:dyDescent="0.25">
      <c r="A8161">
        <v>8422</v>
      </c>
      <c r="B8161" t="s">
        <v>17392</v>
      </c>
      <c r="C8161" t="str">
        <f>VLOOKUP(Table1[[#This Row],[Country Code]],Table3[],2)</f>
        <v>India</v>
      </c>
      <c r="D8161">
        <v>1</v>
      </c>
      <c r="E8161" t="s">
        <v>17179</v>
      </c>
      <c r="F8161" t="s">
        <v>17393</v>
      </c>
      <c r="G8161" t="s">
        <v>17394</v>
      </c>
      <c r="H8161" t="s">
        <v>17395</v>
      </c>
      <c r="I8161">
        <v>77.518094599999998</v>
      </c>
      <c r="J8161">
        <v>28.469653099999999</v>
      </c>
      <c r="K8161" t="s">
        <v>145</v>
      </c>
      <c r="L8161">
        <v>1000</v>
      </c>
      <c r="M8161" t="str">
        <f>IF(Table1[[#This Row],[Average Cost for two]]&lt;=200, "0-200", IF(Table1[[#This Row],[Average Cost for two]]&lt;=400, "200-400", IF(Table1[[#This Row],[Average Cost for two]]&lt;=600, "400-600", IF(Table1[[#This Row],[Average Cost for two]]&lt;=800, "600-800", IF(Table1[[#This Row],[Average Cost for two]]&lt;=1000, "800-1000", "&gt;1000")))))</f>
        <v>800-1000</v>
      </c>
      <c r="N8161" t="s">
        <v>2115</v>
      </c>
      <c r="O8161" t="s">
        <v>28</v>
      </c>
      <c r="P8161" t="s">
        <v>28</v>
      </c>
      <c r="Q8161" t="s">
        <v>28</v>
      </c>
      <c r="R8161" t="s">
        <v>28</v>
      </c>
      <c r="S8161">
        <v>3</v>
      </c>
      <c r="T8161">
        <v>3.4</v>
      </c>
      <c r="U8161" t="s">
        <v>138</v>
      </c>
      <c r="V8161" t="s">
        <v>139</v>
      </c>
      <c r="W8161">
        <v>29</v>
      </c>
    </row>
    <row r="8162" spans="1:23" x14ac:dyDescent="0.25">
      <c r="A8162">
        <v>8344</v>
      </c>
      <c r="B8162" t="s">
        <v>17396</v>
      </c>
      <c r="C8162" t="str">
        <f>VLOOKUP(Table1[[#This Row],[Country Code]],Table3[],2)</f>
        <v>India</v>
      </c>
      <c r="D8162">
        <v>1</v>
      </c>
      <c r="E8162" t="s">
        <v>17179</v>
      </c>
      <c r="F8162" t="s">
        <v>17393</v>
      </c>
      <c r="G8162" t="s">
        <v>17394</v>
      </c>
      <c r="H8162" t="s">
        <v>17395</v>
      </c>
      <c r="I8162">
        <v>77.518094599999998</v>
      </c>
      <c r="J8162">
        <v>28.469653099999999</v>
      </c>
      <c r="K8162" t="s">
        <v>1607</v>
      </c>
      <c r="L8162">
        <v>2000</v>
      </c>
      <c r="M8162" t="str">
        <f>IF(Table1[[#This Row],[Average Cost for two]]&lt;=200, "0-200", IF(Table1[[#This Row],[Average Cost for two]]&lt;=400, "200-400", IF(Table1[[#This Row],[Average Cost for two]]&lt;=600, "400-600", IF(Table1[[#This Row],[Average Cost for two]]&lt;=800, "600-800", IF(Table1[[#This Row],[Average Cost for two]]&lt;=1000, "800-1000", "&gt;1000")))))</f>
        <v>&gt;1000</v>
      </c>
      <c r="N8162" t="s">
        <v>2115</v>
      </c>
      <c r="O8162" t="s">
        <v>27</v>
      </c>
      <c r="P8162" t="s">
        <v>28</v>
      </c>
      <c r="Q8162" t="s">
        <v>28</v>
      </c>
      <c r="R8162" t="s">
        <v>28</v>
      </c>
      <c r="S8162">
        <v>4</v>
      </c>
      <c r="T8162">
        <v>3.2</v>
      </c>
      <c r="U8162" t="s">
        <v>138</v>
      </c>
      <c r="V8162" t="s">
        <v>139</v>
      </c>
      <c r="W8162">
        <v>20</v>
      </c>
    </row>
    <row r="8163" spans="1:23" x14ac:dyDescent="0.25">
      <c r="A8163">
        <v>8441</v>
      </c>
      <c r="B8163" t="s">
        <v>17397</v>
      </c>
      <c r="C8163" t="str">
        <f>VLOOKUP(Table1[[#This Row],[Country Code]],Table3[],2)</f>
        <v>India</v>
      </c>
      <c r="D8163">
        <v>1</v>
      </c>
      <c r="E8163" t="s">
        <v>17179</v>
      </c>
      <c r="F8163" t="s">
        <v>17393</v>
      </c>
      <c r="G8163" t="s">
        <v>17394</v>
      </c>
      <c r="H8163" t="s">
        <v>17395</v>
      </c>
      <c r="I8163">
        <v>77.518363399999998</v>
      </c>
      <c r="J8163">
        <v>28.469408699999999</v>
      </c>
      <c r="K8163" t="s">
        <v>142</v>
      </c>
      <c r="L8163">
        <v>900</v>
      </c>
      <c r="M8163" t="str">
        <f>IF(Table1[[#This Row],[Average Cost for two]]&lt;=200, "0-200", IF(Table1[[#This Row],[Average Cost for two]]&lt;=400, "200-400", IF(Table1[[#This Row],[Average Cost for two]]&lt;=600, "400-600", IF(Table1[[#This Row],[Average Cost for two]]&lt;=800, "600-800", IF(Table1[[#This Row],[Average Cost for two]]&lt;=1000, "800-1000", "&gt;1000")))))</f>
        <v>800-1000</v>
      </c>
      <c r="N8163" t="s">
        <v>2115</v>
      </c>
      <c r="O8163" t="s">
        <v>28</v>
      </c>
      <c r="P8163" t="s">
        <v>28</v>
      </c>
      <c r="Q8163" t="s">
        <v>28</v>
      </c>
      <c r="R8163" t="s">
        <v>28</v>
      </c>
      <c r="S8163">
        <v>2</v>
      </c>
      <c r="T8163">
        <v>2.9</v>
      </c>
      <c r="U8163" t="s">
        <v>138</v>
      </c>
      <c r="V8163" t="s">
        <v>139</v>
      </c>
      <c r="W8163">
        <v>14</v>
      </c>
    </row>
    <row r="8164" spans="1:23" x14ac:dyDescent="0.25">
      <c r="A8164">
        <v>8351</v>
      </c>
      <c r="B8164" t="s">
        <v>17398</v>
      </c>
      <c r="C8164" t="str">
        <f>VLOOKUP(Table1[[#This Row],[Country Code]],Table3[],2)</f>
        <v>India</v>
      </c>
      <c r="D8164">
        <v>1</v>
      </c>
      <c r="E8164" t="s">
        <v>17179</v>
      </c>
      <c r="F8164" t="s">
        <v>17393</v>
      </c>
      <c r="G8164" t="s">
        <v>17394</v>
      </c>
      <c r="H8164" t="s">
        <v>17395</v>
      </c>
      <c r="I8164">
        <v>77.518139399999995</v>
      </c>
      <c r="J8164">
        <v>28.469702099999999</v>
      </c>
      <c r="K8164" t="s">
        <v>2120</v>
      </c>
      <c r="L8164">
        <v>3500</v>
      </c>
      <c r="M8164" t="str">
        <f>IF(Table1[[#This Row],[Average Cost for two]]&lt;=200, "0-200", IF(Table1[[#This Row],[Average Cost for two]]&lt;=400, "200-400", IF(Table1[[#This Row],[Average Cost for two]]&lt;=600, "400-600", IF(Table1[[#This Row],[Average Cost for two]]&lt;=800, "600-800", IF(Table1[[#This Row],[Average Cost for two]]&lt;=1000, "800-1000", "&gt;1000")))))</f>
        <v>&gt;1000</v>
      </c>
      <c r="N8164" t="s">
        <v>2115</v>
      </c>
      <c r="O8164" t="s">
        <v>27</v>
      </c>
      <c r="P8164" t="s">
        <v>28</v>
      </c>
      <c r="Q8164" t="s">
        <v>28</v>
      </c>
      <c r="R8164" t="s">
        <v>28</v>
      </c>
      <c r="S8164">
        <v>4</v>
      </c>
      <c r="T8164">
        <v>3.5</v>
      </c>
      <c r="U8164" t="s">
        <v>101</v>
      </c>
      <c r="V8164" t="s">
        <v>102</v>
      </c>
      <c r="W8164">
        <v>79</v>
      </c>
    </row>
    <row r="8165" spans="1:23" x14ac:dyDescent="0.25">
      <c r="A8165">
        <v>4505</v>
      </c>
      <c r="B8165" t="s">
        <v>17399</v>
      </c>
      <c r="C8165" t="str">
        <f>VLOOKUP(Table1[[#This Row],[Country Code]],Table3[],2)</f>
        <v>India</v>
      </c>
      <c r="D8165">
        <v>1</v>
      </c>
      <c r="E8165" t="s">
        <v>17179</v>
      </c>
      <c r="F8165" t="s">
        <v>17400</v>
      </c>
      <c r="G8165" t="s">
        <v>17401</v>
      </c>
      <c r="H8165" t="s">
        <v>17402</v>
      </c>
      <c r="I8165">
        <v>77.521525999999994</v>
      </c>
      <c r="J8165">
        <v>28.464167</v>
      </c>
      <c r="K8165" t="s">
        <v>3941</v>
      </c>
      <c r="L8165">
        <v>1500</v>
      </c>
      <c r="M8165" t="str">
        <f>IF(Table1[[#This Row],[Average Cost for two]]&lt;=200, "0-200", IF(Table1[[#This Row],[Average Cost for two]]&lt;=400, "200-400", IF(Table1[[#This Row],[Average Cost for two]]&lt;=600, "400-600", IF(Table1[[#This Row],[Average Cost for two]]&lt;=800, "600-800", IF(Table1[[#This Row],[Average Cost for two]]&lt;=1000, "800-1000", "&gt;1000")))))</f>
        <v>&gt;1000</v>
      </c>
      <c r="N8165" t="s">
        <v>2115</v>
      </c>
      <c r="O8165" t="s">
        <v>27</v>
      </c>
      <c r="P8165" t="s">
        <v>28</v>
      </c>
      <c r="Q8165" t="s">
        <v>28</v>
      </c>
      <c r="R8165" t="s">
        <v>28</v>
      </c>
      <c r="S8165">
        <v>3</v>
      </c>
      <c r="T8165">
        <v>3.3</v>
      </c>
      <c r="U8165" t="s">
        <v>138</v>
      </c>
      <c r="V8165" t="s">
        <v>139</v>
      </c>
      <c r="W8165">
        <v>29</v>
      </c>
    </row>
    <row r="8166" spans="1:23" x14ac:dyDescent="0.25">
      <c r="A8166">
        <v>18317498</v>
      </c>
      <c r="B8166" t="s">
        <v>17403</v>
      </c>
      <c r="C8166" t="str">
        <f>VLOOKUP(Table1[[#This Row],[Country Code]],Table3[],2)</f>
        <v>India</v>
      </c>
      <c r="D8166">
        <v>1</v>
      </c>
      <c r="E8166" t="s">
        <v>17179</v>
      </c>
      <c r="F8166" t="s">
        <v>17400</v>
      </c>
      <c r="G8166" t="s">
        <v>17401</v>
      </c>
      <c r="H8166" t="s">
        <v>17402</v>
      </c>
      <c r="I8166">
        <v>77.521525999999994</v>
      </c>
      <c r="J8166">
        <v>28.464167</v>
      </c>
      <c r="K8166" t="s">
        <v>1607</v>
      </c>
      <c r="L8166">
        <v>2200</v>
      </c>
      <c r="M8166" t="str">
        <f>IF(Table1[[#This Row],[Average Cost for two]]&lt;=200, "0-200", IF(Table1[[#This Row],[Average Cost for two]]&lt;=400, "200-400", IF(Table1[[#This Row],[Average Cost for two]]&lt;=600, "400-600", IF(Table1[[#This Row],[Average Cost for two]]&lt;=800, "600-800", IF(Table1[[#This Row],[Average Cost for two]]&lt;=1000, "800-1000", "&gt;1000")))))</f>
        <v>&gt;1000</v>
      </c>
      <c r="N8166" t="s">
        <v>2115</v>
      </c>
      <c r="O8166" t="s">
        <v>27</v>
      </c>
      <c r="P8166" t="s">
        <v>28</v>
      </c>
      <c r="Q8166" t="s">
        <v>28</v>
      </c>
      <c r="R8166" t="s">
        <v>28</v>
      </c>
      <c r="S8166">
        <v>4</v>
      </c>
      <c r="T8166">
        <v>0</v>
      </c>
      <c r="U8166" t="s">
        <v>164</v>
      </c>
      <c r="V8166" t="s">
        <v>165</v>
      </c>
      <c r="W8166">
        <v>1</v>
      </c>
    </row>
    <row r="8167" spans="1:23" x14ac:dyDescent="0.25">
      <c r="A8167">
        <v>18371434</v>
      </c>
      <c r="B8167" t="s">
        <v>3557</v>
      </c>
      <c r="C8167" t="str">
        <f>VLOOKUP(Table1[[#This Row],[Country Code]],Table3[],2)</f>
        <v>India</v>
      </c>
      <c r="D8167">
        <v>1</v>
      </c>
      <c r="E8167" t="s">
        <v>17179</v>
      </c>
      <c r="F8167" t="s">
        <v>17404</v>
      </c>
      <c r="G8167" t="s">
        <v>17405</v>
      </c>
      <c r="H8167" t="s">
        <v>17406</v>
      </c>
      <c r="I8167">
        <v>77.353663400000002</v>
      </c>
      <c r="J8167">
        <v>28.574308599999998</v>
      </c>
      <c r="K8167" t="s">
        <v>1350</v>
      </c>
      <c r="L8167">
        <v>500</v>
      </c>
      <c r="M8167" t="str">
        <f>IF(Table1[[#This Row],[Average Cost for two]]&lt;=200, "0-200", IF(Table1[[#This Row],[Average Cost for two]]&lt;=400, "200-400", IF(Table1[[#This Row],[Average Cost for two]]&lt;=600, "400-600", IF(Table1[[#This Row],[Average Cost for two]]&lt;=800, "600-800", IF(Table1[[#This Row],[Average Cost for two]]&lt;=1000, "800-1000", "&gt;1000")))))</f>
        <v>400-600</v>
      </c>
      <c r="N8167" t="s">
        <v>2115</v>
      </c>
      <c r="O8167" t="s">
        <v>28</v>
      </c>
      <c r="P8167" t="s">
        <v>27</v>
      </c>
      <c r="Q8167" t="s">
        <v>28</v>
      </c>
      <c r="R8167" t="s">
        <v>28</v>
      </c>
      <c r="S8167">
        <v>2</v>
      </c>
      <c r="T8167">
        <v>3.3</v>
      </c>
      <c r="U8167" t="s">
        <v>138</v>
      </c>
      <c r="V8167" t="s">
        <v>139</v>
      </c>
      <c r="W8167">
        <v>14</v>
      </c>
    </row>
    <row r="8168" spans="1:23" x14ac:dyDescent="0.25">
      <c r="A8168">
        <v>18425747</v>
      </c>
      <c r="B8168" t="s">
        <v>17407</v>
      </c>
      <c r="C8168" t="str">
        <f>VLOOKUP(Table1[[#This Row],[Country Code]],Table3[],2)</f>
        <v>India</v>
      </c>
      <c r="D8168">
        <v>1</v>
      </c>
      <c r="E8168" t="s">
        <v>17179</v>
      </c>
      <c r="F8168" t="s">
        <v>17408</v>
      </c>
      <c r="G8168" t="s">
        <v>17405</v>
      </c>
      <c r="H8168" t="s">
        <v>17406</v>
      </c>
      <c r="I8168">
        <v>77.353394300000005</v>
      </c>
      <c r="J8168">
        <v>28.5746419</v>
      </c>
      <c r="K8168" t="s">
        <v>17409</v>
      </c>
      <c r="L8168">
        <v>600</v>
      </c>
      <c r="M8168" t="str">
        <f>IF(Table1[[#This Row],[Average Cost for two]]&lt;=200, "0-200", IF(Table1[[#This Row],[Average Cost for two]]&lt;=400, "200-400", IF(Table1[[#This Row],[Average Cost for two]]&lt;=600, "400-600", IF(Table1[[#This Row],[Average Cost for two]]&lt;=800, "600-800", IF(Table1[[#This Row],[Average Cost for two]]&lt;=1000, "800-1000", "&gt;1000")))))</f>
        <v>400-600</v>
      </c>
      <c r="N8168" t="s">
        <v>2115</v>
      </c>
      <c r="O8168" t="s">
        <v>28</v>
      </c>
      <c r="P8168" t="s">
        <v>27</v>
      </c>
      <c r="Q8168" t="s">
        <v>28</v>
      </c>
      <c r="R8168" t="s">
        <v>28</v>
      </c>
      <c r="S8168">
        <v>2</v>
      </c>
      <c r="T8168">
        <v>3</v>
      </c>
      <c r="U8168" t="s">
        <v>138</v>
      </c>
      <c r="V8168" t="s">
        <v>139</v>
      </c>
      <c r="W8168">
        <v>18</v>
      </c>
    </row>
    <row r="8169" spans="1:23" x14ac:dyDescent="0.25">
      <c r="A8169">
        <v>18371402</v>
      </c>
      <c r="B8169" t="s">
        <v>17410</v>
      </c>
      <c r="C8169" t="str">
        <f>VLOOKUP(Table1[[#This Row],[Country Code]],Table3[],2)</f>
        <v>India</v>
      </c>
      <c r="D8169">
        <v>1</v>
      </c>
      <c r="E8169" t="s">
        <v>17179</v>
      </c>
      <c r="F8169" t="s">
        <v>17411</v>
      </c>
      <c r="G8169" t="s">
        <v>17405</v>
      </c>
      <c r="H8169" t="s">
        <v>17406</v>
      </c>
      <c r="I8169">
        <v>77.353909400000006</v>
      </c>
      <c r="J8169">
        <v>28.574221000000001</v>
      </c>
      <c r="K8169" t="s">
        <v>3844</v>
      </c>
      <c r="L8169">
        <v>500</v>
      </c>
      <c r="M8169" t="str">
        <f>IF(Table1[[#This Row],[Average Cost for two]]&lt;=200, "0-200", IF(Table1[[#This Row],[Average Cost for two]]&lt;=400, "200-400", IF(Table1[[#This Row],[Average Cost for two]]&lt;=600, "400-600", IF(Table1[[#This Row],[Average Cost for two]]&lt;=800, "600-800", IF(Table1[[#This Row],[Average Cost for two]]&lt;=1000, "800-1000", "&gt;1000")))))</f>
        <v>400-600</v>
      </c>
      <c r="N8169" t="s">
        <v>2115</v>
      </c>
      <c r="O8169" t="s">
        <v>28</v>
      </c>
      <c r="P8169" t="s">
        <v>28</v>
      </c>
      <c r="Q8169" t="s">
        <v>28</v>
      </c>
      <c r="R8169" t="s">
        <v>28</v>
      </c>
      <c r="S8169">
        <v>2</v>
      </c>
      <c r="T8169">
        <v>3.1</v>
      </c>
      <c r="U8169" t="s">
        <v>138</v>
      </c>
      <c r="V8169" t="s">
        <v>139</v>
      </c>
      <c r="W8169">
        <v>6</v>
      </c>
    </row>
    <row r="8170" spans="1:23" x14ac:dyDescent="0.25">
      <c r="A8170">
        <v>18383509</v>
      </c>
      <c r="B8170" t="s">
        <v>8298</v>
      </c>
      <c r="C8170" t="str">
        <f>VLOOKUP(Table1[[#This Row],[Country Code]],Table3[],2)</f>
        <v>India</v>
      </c>
      <c r="D8170">
        <v>1</v>
      </c>
      <c r="E8170" t="s">
        <v>17179</v>
      </c>
      <c r="F8170" t="s">
        <v>17412</v>
      </c>
      <c r="G8170" t="s">
        <v>17405</v>
      </c>
      <c r="H8170" t="s">
        <v>17406</v>
      </c>
      <c r="I8170">
        <v>77.353573699999998</v>
      </c>
      <c r="J8170">
        <v>28.574300099999999</v>
      </c>
      <c r="K8170" t="s">
        <v>1822</v>
      </c>
      <c r="L8170">
        <v>300</v>
      </c>
      <c r="M8170" t="str">
        <f>IF(Table1[[#This Row],[Average Cost for two]]&lt;=200, "0-200", IF(Table1[[#This Row],[Average Cost for two]]&lt;=400, "200-400", IF(Table1[[#This Row],[Average Cost for two]]&lt;=600, "400-600", IF(Table1[[#This Row],[Average Cost for two]]&lt;=800, "600-800", IF(Table1[[#This Row],[Average Cost for two]]&lt;=1000, "800-1000", "&gt;1000")))))</f>
        <v>200-400</v>
      </c>
      <c r="N8170" t="s">
        <v>2115</v>
      </c>
      <c r="O8170" t="s">
        <v>28</v>
      </c>
      <c r="P8170" t="s">
        <v>28</v>
      </c>
      <c r="Q8170" t="s">
        <v>28</v>
      </c>
      <c r="R8170" t="s">
        <v>28</v>
      </c>
      <c r="S8170">
        <v>1</v>
      </c>
      <c r="T8170">
        <v>3.4</v>
      </c>
      <c r="U8170" t="s">
        <v>138</v>
      </c>
      <c r="V8170" t="s">
        <v>139</v>
      </c>
      <c r="W8170">
        <v>16</v>
      </c>
    </row>
    <row r="8171" spans="1:23" x14ac:dyDescent="0.25">
      <c r="A8171">
        <v>18446433</v>
      </c>
      <c r="B8171" t="s">
        <v>17413</v>
      </c>
      <c r="C8171" t="str">
        <f>VLOOKUP(Table1[[#This Row],[Country Code]],Table3[],2)</f>
        <v>India</v>
      </c>
      <c r="D8171">
        <v>1</v>
      </c>
      <c r="E8171" t="s">
        <v>17179</v>
      </c>
      <c r="F8171" t="s">
        <v>17414</v>
      </c>
      <c r="G8171" t="s">
        <v>17405</v>
      </c>
      <c r="H8171" t="s">
        <v>17406</v>
      </c>
      <c r="I8171">
        <v>0</v>
      </c>
      <c r="J8171">
        <v>0</v>
      </c>
      <c r="K8171" t="s">
        <v>1116</v>
      </c>
      <c r="L8171">
        <v>950</v>
      </c>
      <c r="M8171" t="str">
        <f>IF(Table1[[#This Row],[Average Cost for two]]&lt;=200, "0-200", IF(Table1[[#This Row],[Average Cost for two]]&lt;=400, "200-400", IF(Table1[[#This Row],[Average Cost for two]]&lt;=600, "400-600", IF(Table1[[#This Row],[Average Cost for two]]&lt;=800, "600-800", IF(Table1[[#This Row],[Average Cost for two]]&lt;=1000, "800-1000", "&gt;1000")))))</f>
        <v>800-1000</v>
      </c>
      <c r="N8171" t="s">
        <v>2115</v>
      </c>
      <c r="O8171" t="s">
        <v>28</v>
      </c>
      <c r="P8171" t="s">
        <v>28</v>
      </c>
      <c r="Q8171" t="s">
        <v>28</v>
      </c>
      <c r="R8171" t="s">
        <v>28</v>
      </c>
      <c r="S8171">
        <v>2</v>
      </c>
      <c r="T8171">
        <v>3.2</v>
      </c>
      <c r="U8171" t="s">
        <v>138</v>
      </c>
      <c r="V8171" t="s">
        <v>139</v>
      </c>
      <c r="W8171">
        <v>6</v>
      </c>
    </row>
    <row r="8172" spans="1:23" x14ac:dyDescent="0.25">
      <c r="A8172">
        <v>18349905</v>
      </c>
      <c r="B8172" t="s">
        <v>2977</v>
      </c>
      <c r="C8172" t="str">
        <f>VLOOKUP(Table1[[#This Row],[Country Code]],Table3[],2)</f>
        <v>India</v>
      </c>
      <c r="D8172">
        <v>1</v>
      </c>
      <c r="E8172" t="s">
        <v>17179</v>
      </c>
      <c r="F8172" t="s">
        <v>17404</v>
      </c>
      <c r="G8172" t="s">
        <v>17405</v>
      </c>
      <c r="H8172" t="s">
        <v>17406</v>
      </c>
      <c r="I8172">
        <v>77.353573699999998</v>
      </c>
      <c r="J8172">
        <v>28.574300099999999</v>
      </c>
      <c r="K8172" t="s">
        <v>2114</v>
      </c>
      <c r="L8172">
        <v>600</v>
      </c>
      <c r="M8172" t="str">
        <f>IF(Table1[[#This Row],[Average Cost for two]]&lt;=200, "0-200", IF(Table1[[#This Row],[Average Cost for two]]&lt;=400, "200-400", IF(Table1[[#This Row],[Average Cost for two]]&lt;=600, "400-600", IF(Table1[[#This Row],[Average Cost for two]]&lt;=800, "600-800", IF(Table1[[#This Row],[Average Cost for two]]&lt;=1000, "800-1000", "&gt;1000")))))</f>
        <v>400-600</v>
      </c>
      <c r="N8172" t="s">
        <v>2115</v>
      </c>
      <c r="O8172" t="s">
        <v>28</v>
      </c>
      <c r="P8172" t="s">
        <v>28</v>
      </c>
      <c r="Q8172" t="s">
        <v>28</v>
      </c>
      <c r="R8172" t="s">
        <v>28</v>
      </c>
      <c r="S8172">
        <v>2</v>
      </c>
      <c r="T8172">
        <v>2.9</v>
      </c>
      <c r="U8172" t="s">
        <v>138</v>
      </c>
      <c r="V8172" t="s">
        <v>139</v>
      </c>
      <c r="W8172">
        <v>7</v>
      </c>
    </row>
    <row r="8173" spans="1:23" x14ac:dyDescent="0.25">
      <c r="A8173">
        <v>18352249</v>
      </c>
      <c r="B8173" t="s">
        <v>2286</v>
      </c>
      <c r="C8173" t="str">
        <f>VLOOKUP(Table1[[#This Row],[Country Code]],Table3[],2)</f>
        <v>India</v>
      </c>
      <c r="D8173">
        <v>1</v>
      </c>
      <c r="E8173" t="s">
        <v>17179</v>
      </c>
      <c r="F8173" t="s">
        <v>17415</v>
      </c>
      <c r="G8173" t="s">
        <v>17405</v>
      </c>
      <c r="H8173" t="s">
        <v>17406</v>
      </c>
      <c r="I8173">
        <v>77.353663400000002</v>
      </c>
      <c r="J8173">
        <v>28.574218900000002</v>
      </c>
      <c r="K8173" t="s">
        <v>2999</v>
      </c>
      <c r="L8173">
        <v>500</v>
      </c>
      <c r="M8173" t="str">
        <f>IF(Table1[[#This Row],[Average Cost for two]]&lt;=200, "0-200", IF(Table1[[#This Row],[Average Cost for two]]&lt;=400, "200-400", IF(Table1[[#This Row],[Average Cost for two]]&lt;=600, "400-600", IF(Table1[[#This Row],[Average Cost for two]]&lt;=800, "600-800", IF(Table1[[#This Row],[Average Cost for two]]&lt;=1000, "800-1000", "&gt;1000")))))</f>
        <v>400-600</v>
      </c>
      <c r="N8173" t="s">
        <v>2115</v>
      </c>
      <c r="O8173" t="s">
        <v>28</v>
      </c>
      <c r="P8173" t="s">
        <v>27</v>
      </c>
      <c r="Q8173" t="s">
        <v>28</v>
      </c>
      <c r="R8173" t="s">
        <v>28</v>
      </c>
      <c r="S8173">
        <v>2</v>
      </c>
      <c r="T8173">
        <v>2.5</v>
      </c>
      <c r="U8173" t="s">
        <v>138</v>
      </c>
      <c r="V8173" t="s">
        <v>139</v>
      </c>
      <c r="W8173">
        <v>15</v>
      </c>
    </row>
    <row r="8174" spans="1:23" x14ac:dyDescent="0.25">
      <c r="A8174">
        <v>18383479</v>
      </c>
      <c r="B8174" t="s">
        <v>8716</v>
      </c>
      <c r="C8174" t="str">
        <f>VLOOKUP(Table1[[#This Row],[Country Code]],Table3[],2)</f>
        <v>India</v>
      </c>
      <c r="D8174">
        <v>1</v>
      </c>
      <c r="E8174" t="s">
        <v>17179</v>
      </c>
      <c r="F8174" t="s">
        <v>17412</v>
      </c>
      <c r="G8174" t="s">
        <v>17405</v>
      </c>
      <c r="H8174" t="s">
        <v>17406</v>
      </c>
      <c r="I8174">
        <v>77.353573699999998</v>
      </c>
      <c r="J8174">
        <v>28.574300099999999</v>
      </c>
      <c r="K8174" t="s">
        <v>1822</v>
      </c>
      <c r="L8174">
        <v>450</v>
      </c>
      <c r="M8174" t="str">
        <f>IF(Table1[[#This Row],[Average Cost for two]]&lt;=200, "0-200", IF(Table1[[#This Row],[Average Cost for two]]&lt;=400, "200-400", IF(Table1[[#This Row],[Average Cost for two]]&lt;=600, "400-600", IF(Table1[[#This Row],[Average Cost for two]]&lt;=800, "600-800", IF(Table1[[#This Row],[Average Cost for two]]&lt;=1000, "800-1000", "&gt;1000")))))</f>
        <v>400-600</v>
      </c>
      <c r="N8174" t="s">
        <v>2115</v>
      </c>
      <c r="O8174" t="s">
        <v>28</v>
      </c>
      <c r="P8174" t="s">
        <v>27</v>
      </c>
      <c r="Q8174" t="s">
        <v>28</v>
      </c>
      <c r="R8174" t="s">
        <v>28</v>
      </c>
      <c r="S8174">
        <v>1</v>
      </c>
      <c r="T8174">
        <v>3.2</v>
      </c>
      <c r="U8174" t="s">
        <v>138</v>
      </c>
      <c r="V8174" t="s">
        <v>139</v>
      </c>
      <c r="W8174">
        <v>13</v>
      </c>
    </row>
    <row r="8175" spans="1:23" x14ac:dyDescent="0.25">
      <c r="A8175">
        <v>18383470</v>
      </c>
      <c r="B8175" t="s">
        <v>17416</v>
      </c>
      <c r="C8175" t="str">
        <f>VLOOKUP(Table1[[#This Row],[Country Code]],Table3[],2)</f>
        <v>India</v>
      </c>
      <c r="D8175">
        <v>1</v>
      </c>
      <c r="E8175" t="s">
        <v>17179</v>
      </c>
      <c r="F8175" t="s">
        <v>17412</v>
      </c>
      <c r="G8175" t="s">
        <v>17405</v>
      </c>
      <c r="H8175" t="s">
        <v>17406</v>
      </c>
      <c r="I8175">
        <v>77.353663400000002</v>
      </c>
      <c r="J8175">
        <v>28.574218900000002</v>
      </c>
      <c r="K8175" t="s">
        <v>54</v>
      </c>
      <c r="L8175">
        <v>700</v>
      </c>
      <c r="M8175" t="str">
        <f>IF(Table1[[#This Row],[Average Cost for two]]&lt;=200, "0-200", IF(Table1[[#This Row],[Average Cost for two]]&lt;=400, "200-400", IF(Table1[[#This Row],[Average Cost for two]]&lt;=600, "400-600", IF(Table1[[#This Row],[Average Cost for two]]&lt;=800, "600-800", IF(Table1[[#This Row],[Average Cost for two]]&lt;=1000, "800-1000", "&gt;1000")))))</f>
        <v>600-800</v>
      </c>
      <c r="N8175" t="s">
        <v>2115</v>
      </c>
      <c r="O8175" t="s">
        <v>28</v>
      </c>
      <c r="P8175" t="s">
        <v>28</v>
      </c>
      <c r="Q8175" t="s">
        <v>28</v>
      </c>
      <c r="R8175" t="s">
        <v>28</v>
      </c>
      <c r="S8175">
        <v>2</v>
      </c>
      <c r="T8175">
        <v>3</v>
      </c>
      <c r="U8175" t="s">
        <v>138</v>
      </c>
      <c r="V8175" t="s">
        <v>139</v>
      </c>
      <c r="W8175">
        <v>10</v>
      </c>
    </row>
    <row r="8176" spans="1:23" x14ac:dyDescent="0.25">
      <c r="A8176">
        <v>18383460</v>
      </c>
      <c r="B8176" t="s">
        <v>2067</v>
      </c>
      <c r="C8176" t="str">
        <f>VLOOKUP(Table1[[#This Row],[Country Code]],Table3[],2)</f>
        <v>India</v>
      </c>
      <c r="D8176">
        <v>1</v>
      </c>
      <c r="E8176" t="s">
        <v>17179</v>
      </c>
      <c r="F8176" t="s">
        <v>17412</v>
      </c>
      <c r="G8176" t="s">
        <v>17405</v>
      </c>
      <c r="H8176" t="s">
        <v>17406</v>
      </c>
      <c r="I8176">
        <v>77.353573699999998</v>
      </c>
      <c r="J8176">
        <v>28.574300099999999</v>
      </c>
      <c r="K8176" t="s">
        <v>3963</v>
      </c>
      <c r="L8176">
        <v>1000</v>
      </c>
      <c r="M8176" t="str">
        <f>IF(Table1[[#This Row],[Average Cost for two]]&lt;=200, "0-200", IF(Table1[[#This Row],[Average Cost for two]]&lt;=400, "200-400", IF(Table1[[#This Row],[Average Cost for two]]&lt;=600, "400-600", IF(Table1[[#This Row],[Average Cost for two]]&lt;=800, "600-800", IF(Table1[[#This Row],[Average Cost for two]]&lt;=1000, "800-1000", "&gt;1000")))))</f>
        <v>800-1000</v>
      </c>
      <c r="N8176" t="s">
        <v>2115</v>
      </c>
      <c r="O8176" t="s">
        <v>28</v>
      </c>
      <c r="P8176" t="s">
        <v>28</v>
      </c>
      <c r="Q8176" t="s">
        <v>28</v>
      </c>
      <c r="R8176" t="s">
        <v>28</v>
      </c>
      <c r="S8176">
        <v>3</v>
      </c>
      <c r="T8176">
        <v>2.6</v>
      </c>
      <c r="U8176" t="s">
        <v>138</v>
      </c>
      <c r="V8176" t="s">
        <v>139</v>
      </c>
      <c r="W8176">
        <v>7</v>
      </c>
    </row>
    <row r="8177" spans="1:23" x14ac:dyDescent="0.25">
      <c r="A8177">
        <v>18440424</v>
      </c>
      <c r="B8177" t="s">
        <v>2292</v>
      </c>
      <c r="C8177" t="str">
        <f>VLOOKUP(Table1[[#This Row],[Country Code]],Table3[],2)</f>
        <v>India</v>
      </c>
      <c r="D8177">
        <v>1</v>
      </c>
      <c r="E8177" t="s">
        <v>17179</v>
      </c>
      <c r="F8177" t="s">
        <v>17417</v>
      </c>
      <c r="G8177" t="s">
        <v>17405</v>
      </c>
      <c r="H8177" t="s">
        <v>17406</v>
      </c>
      <c r="I8177">
        <v>77.353708299999994</v>
      </c>
      <c r="J8177">
        <v>28.574357599999999</v>
      </c>
      <c r="K8177" t="s">
        <v>2997</v>
      </c>
      <c r="L8177">
        <v>500</v>
      </c>
      <c r="M8177" t="str">
        <f>IF(Table1[[#This Row],[Average Cost for two]]&lt;=200, "0-200", IF(Table1[[#This Row],[Average Cost for two]]&lt;=400, "200-400", IF(Table1[[#This Row],[Average Cost for two]]&lt;=600, "400-600", IF(Table1[[#This Row],[Average Cost for two]]&lt;=800, "600-800", IF(Table1[[#This Row],[Average Cost for two]]&lt;=1000, "800-1000", "&gt;1000")))))</f>
        <v>400-600</v>
      </c>
      <c r="N8177" t="s">
        <v>2115</v>
      </c>
      <c r="O8177" t="s">
        <v>28</v>
      </c>
      <c r="P8177" t="s">
        <v>27</v>
      </c>
      <c r="Q8177" t="s">
        <v>28</v>
      </c>
      <c r="R8177" t="s">
        <v>28</v>
      </c>
      <c r="S8177">
        <v>2</v>
      </c>
      <c r="T8177">
        <v>2.6</v>
      </c>
      <c r="U8177" t="s">
        <v>138</v>
      </c>
      <c r="V8177" t="s">
        <v>139</v>
      </c>
      <c r="W8177">
        <v>5</v>
      </c>
    </row>
    <row r="8178" spans="1:23" x14ac:dyDescent="0.25">
      <c r="A8178">
        <v>18383477</v>
      </c>
      <c r="B8178" t="s">
        <v>17418</v>
      </c>
      <c r="C8178" t="str">
        <f>VLOOKUP(Table1[[#This Row],[Country Code]],Table3[],2)</f>
        <v>India</v>
      </c>
      <c r="D8178">
        <v>1</v>
      </c>
      <c r="E8178" t="s">
        <v>17179</v>
      </c>
      <c r="F8178" t="s">
        <v>17419</v>
      </c>
      <c r="G8178" t="s">
        <v>17405</v>
      </c>
      <c r="H8178" t="s">
        <v>17406</v>
      </c>
      <c r="I8178">
        <v>77.353663400000002</v>
      </c>
      <c r="J8178">
        <v>28.574308599999998</v>
      </c>
      <c r="K8178" t="s">
        <v>3833</v>
      </c>
      <c r="L8178">
        <v>350</v>
      </c>
      <c r="M8178" t="str">
        <f>IF(Table1[[#This Row],[Average Cost for two]]&lt;=200, "0-200", IF(Table1[[#This Row],[Average Cost for two]]&lt;=400, "200-400", IF(Table1[[#This Row],[Average Cost for two]]&lt;=600, "400-600", IF(Table1[[#This Row],[Average Cost for two]]&lt;=800, "600-800", IF(Table1[[#This Row],[Average Cost for two]]&lt;=1000, "800-1000", "&gt;1000")))))</f>
        <v>200-400</v>
      </c>
      <c r="N8178" t="s">
        <v>2115</v>
      </c>
      <c r="O8178" t="s">
        <v>28</v>
      </c>
      <c r="P8178" t="s">
        <v>28</v>
      </c>
      <c r="Q8178" t="s">
        <v>28</v>
      </c>
      <c r="R8178" t="s">
        <v>28</v>
      </c>
      <c r="S8178">
        <v>1</v>
      </c>
      <c r="T8178">
        <v>2.8</v>
      </c>
      <c r="U8178" t="s">
        <v>138</v>
      </c>
      <c r="V8178" t="s">
        <v>139</v>
      </c>
      <c r="W8178">
        <v>5</v>
      </c>
    </row>
    <row r="8179" spans="1:23" x14ac:dyDescent="0.25">
      <c r="A8179">
        <v>18383466</v>
      </c>
      <c r="B8179" t="s">
        <v>17420</v>
      </c>
      <c r="C8179" t="str">
        <f>VLOOKUP(Table1[[#This Row],[Country Code]],Table3[],2)</f>
        <v>India</v>
      </c>
      <c r="D8179">
        <v>1</v>
      </c>
      <c r="E8179" t="s">
        <v>17179</v>
      </c>
      <c r="F8179" t="s">
        <v>17412</v>
      </c>
      <c r="G8179" t="s">
        <v>17405</v>
      </c>
      <c r="H8179" t="s">
        <v>17406</v>
      </c>
      <c r="I8179">
        <v>77.353663400000002</v>
      </c>
      <c r="J8179">
        <v>28.574218900000002</v>
      </c>
      <c r="K8179" t="s">
        <v>2042</v>
      </c>
      <c r="L8179">
        <v>450</v>
      </c>
      <c r="M8179" t="str">
        <f>IF(Table1[[#This Row],[Average Cost for two]]&lt;=200, "0-200", IF(Table1[[#This Row],[Average Cost for two]]&lt;=400, "200-400", IF(Table1[[#This Row],[Average Cost for two]]&lt;=600, "400-600", IF(Table1[[#This Row],[Average Cost for two]]&lt;=800, "600-800", IF(Table1[[#This Row],[Average Cost for two]]&lt;=1000, "800-1000", "&gt;1000")))))</f>
        <v>400-600</v>
      </c>
      <c r="N8179" t="s">
        <v>2115</v>
      </c>
      <c r="O8179" t="s">
        <v>28</v>
      </c>
      <c r="P8179" t="s">
        <v>28</v>
      </c>
      <c r="Q8179" t="s">
        <v>28</v>
      </c>
      <c r="R8179" t="s">
        <v>28</v>
      </c>
      <c r="S8179">
        <v>1</v>
      </c>
      <c r="T8179">
        <v>2.8</v>
      </c>
      <c r="U8179" t="s">
        <v>138</v>
      </c>
      <c r="V8179" t="s">
        <v>139</v>
      </c>
      <c r="W8179">
        <v>6</v>
      </c>
    </row>
    <row r="8180" spans="1:23" x14ac:dyDescent="0.25">
      <c r="A8180">
        <v>18396179</v>
      </c>
      <c r="B8180" t="s">
        <v>8035</v>
      </c>
      <c r="C8180" t="str">
        <f>VLOOKUP(Table1[[#This Row],[Country Code]],Table3[],2)</f>
        <v>India</v>
      </c>
      <c r="D8180">
        <v>1</v>
      </c>
      <c r="E8180" t="s">
        <v>17179</v>
      </c>
      <c r="F8180" t="s">
        <v>17421</v>
      </c>
      <c r="G8180" t="s">
        <v>17405</v>
      </c>
      <c r="H8180" t="s">
        <v>17406</v>
      </c>
      <c r="I8180">
        <v>77.353663400000002</v>
      </c>
      <c r="J8180">
        <v>28.574308599999998</v>
      </c>
      <c r="K8180" t="s">
        <v>8037</v>
      </c>
      <c r="L8180">
        <v>1000</v>
      </c>
      <c r="M8180" t="str">
        <f>IF(Table1[[#This Row],[Average Cost for two]]&lt;=200, "0-200", IF(Table1[[#This Row],[Average Cost for two]]&lt;=400, "200-400", IF(Table1[[#This Row],[Average Cost for two]]&lt;=600, "400-600", IF(Table1[[#This Row],[Average Cost for two]]&lt;=800, "600-800", IF(Table1[[#This Row],[Average Cost for two]]&lt;=1000, "800-1000", "&gt;1000")))))</f>
        <v>800-1000</v>
      </c>
      <c r="N8180" t="s">
        <v>2115</v>
      </c>
      <c r="O8180" t="s">
        <v>28</v>
      </c>
      <c r="P8180" t="s">
        <v>28</v>
      </c>
      <c r="Q8180" t="s">
        <v>28</v>
      </c>
      <c r="R8180" t="s">
        <v>28</v>
      </c>
      <c r="S8180">
        <v>3</v>
      </c>
      <c r="T8180">
        <v>3.5</v>
      </c>
      <c r="U8180" t="s">
        <v>101</v>
      </c>
      <c r="V8180" t="s">
        <v>102</v>
      </c>
      <c r="W8180">
        <v>18</v>
      </c>
    </row>
    <row r="8181" spans="1:23" x14ac:dyDescent="0.25">
      <c r="A8181">
        <v>18466951</v>
      </c>
      <c r="B8181" t="s">
        <v>5143</v>
      </c>
      <c r="C8181" t="str">
        <f>VLOOKUP(Table1[[#This Row],[Country Code]],Table3[],2)</f>
        <v>India</v>
      </c>
      <c r="D8181">
        <v>1</v>
      </c>
      <c r="E8181" t="s">
        <v>17179</v>
      </c>
      <c r="F8181" t="s">
        <v>17422</v>
      </c>
      <c r="G8181" t="s">
        <v>17405</v>
      </c>
      <c r="H8181" t="s">
        <v>17406</v>
      </c>
      <c r="I8181">
        <v>0</v>
      </c>
      <c r="J8181">
        <v>0</v>
      </c>
      <c r="K8181" t="s">
        <v>7920</v>
      </c>
      <c r="L8181">
        <v>1200</v>
      </c>
      <c r="M8181" t="str">
        <f>IF(Table1[[#This Row],[Average Cost for two]]&lt;=200, "0-200", IF(Table1[[#This Row],[Average Cost for two]]&lt;=400, "200-400", IF(Table1[[#This Row],[Average Cost for two]]&lt;=600, "400-600", IF(Table1[[#This Row],[Average Cost for two]]&lt;=800, "600-800", IF(Table1[[#This Row],[Average Cost for two]]&lt;=1000, "800-1000", "&gt;1000")))))</f>
        <v>&gt;1000</v>
      </c>
      <c r="N8181" t="s">
        <v>2115</v>
      </c>
      <c r="O8181" t="s">
        <v>28</v>
      </c>
      <c r="P8181" t="s">
        <v>28</v>
      </c>
      <c r="Q8181" t="s">
        <v>28</v>
      </c>
      <c r="R8181" t="s">
        <v>28</v>
      </c>
      <c r="S8181">
        <v>3</v>
      </c>
      <c r="T8181">
        <v>3.8</v>
      </c>
      <c r="U8181" t="s">
        <v>101</v>
      </c>
      <c r="V8181" t="s">
        <v>102</v>
      </c>
      <c r="W8181">
        <v>46</v>
      </c>
    </row>
    <row r="8182" spans="1:23" x14ac:dyDescent="0.25">
      <c r="A8182">
        <v>18337905</v>
      </c>
      <c r="B8182" t="s">
        <v>3154</v>
      </c>
      <c r="C8182" t="str">
        <f>VLOOKUP(Table1[[#This Row],[Country Code]],Table3[],2)</f>
        <v>India</v>
      </c>
      <c r="D8182">
        <v>1</v>
      </c>
      <c r="E8182" t="s">
        <v>17179</v>
      </c>
      <c r="F8182" t="s">
        <v>17423</v>
      </c>
      <c r="G8182" t="s">
        <v>17405</v>
      </c>
      <c r="H8182" t="s">
        <v>17406</v>
      </c>
      <c r="I8182">
        <v>77.353573699999998</v>
      </c>
      <c r="J8182">
        <v>28.574300099999999</v>
      </c>
      <c r="K8182" t="s">
        <v>2334</v>
      </c>
      <c r="L8182">
        <v>400</v>
      </c>
      <c r="M8182" t="str">
        <f>IF(Table1[[#This Row],[Average Cost for two]]&lt;=200, "0-200", IF(Table1[[#This Row],[Average Cost for two]]&lt;=400, "200-400", IF(Table1[[#This Row],[Average Cost for two]]&lt;=600, "400-600", IF(Table1[[#This Row],[Average Cost for two]]&lt;=800, "600-800", IF(Table1[[#This Row],[Average Cost for two]]&lt;=1000, "800-1000", "&gt;1000")))))</f>
        <v>200-400</v>
      </c>
      <c r="N8182" t="s">
        <v>2115</v>
      </c>
      <c r="O8182" t="s">
        <v>28</v>
      </c>
      <c r="P8182" t="s">
        <v>28</v>
      </c>
      <c r="Q8182" t="s">
        <v>28</v>
      </c>
      <c r="R8182" t="s">
        <v>28</v>
      </c>
      <c r="S8182">
        <v>1</v>
      </c>
      <c r="T8182">
        <v>3.5</v>
      </c>
      <c r="U8182" t="s">
        <v>101</v>
      </c>
      <c r="V8182" t="s">
        <v>102</v>
      </c>
      <c r="W8182">
        <v>34</v>
      </c>
    </row>
    <row r="8183" spans="1:23" x14ac:dyDescent="0.25">
      <c r="A8183">
        <v>18361221</v>
      </c>
      <c r="B8183" t="s">
        <v>3853</v>
      </c>
      <c r="C8183" t="str">
        <f>VLOOKUP(Table1[[#This Row],[Country Code]],Table3[],2)</f>
        <v>India</v>
      </c>
      <c r="D8183">
        <v>1</v>
      </c>
      <c r="E8183" t="s">
        <v>17179</v>
      </c>
      <c r="F8183" t="s">
        <v>17424</v>
      </c>
      <c r="G8183" t="s">
        <v>17405</v>
      </c>
      <c r="H8183" t="s">
        <v>17406</v>
      </c>
      <c r="I8183">
        <v>77.353663400000002</v>
      </c>
      <c r="J8183">
        <v>28.574308599999998</v>
      </c>
      <c r="K8183" t="s">
        <v>3855</v>
      </c>
      <c r="L8183">
        <v>600</v>
      </c>
      <c r="M8183" t="str">
        <f>IF(Table1[[#This Row],[Average Cost for two]]&lt;=200, "0-200", IF(Table1[[#This Row],[Average Cost for two]]&lt;=400, "200-400", IF(Table1[[#This Row],[Average Cost for two]]&lt;=600, "400-600", IF(Table1[[#This Row],[Average Cost for two]]&lt;=800, "600-800", IF(Table1[[#This Row],[Average Cost for two]]&lt;=1000, "800-1000", "&gt;1000")))))</f>
        <v>400-600</v>
      </c>
      <c r="N8183" t="s">
        <v>2115</v>
      </c>
      <c r="O8183" t="s">
        <v>28</v>
      </c>
      <c r="P8183" t="s">
        <v>27</v>
      </c>
      <c r="Q8183" t="s">
        <v>28</v>
      </c>
      <c r="R8183" t="s">
        <v>28</v>
      </c>
      <c r="S8183">
        <v>2</v>
      </c>
      <c r="T8183">
        <v>3.6</v>
      </c>
      <c r="U8183" t="s">
        <v>101</v>
      </c>
      <c r="V8183" t="s">
        <v>102</v>
      </c>
      <c r="W8183">
        <v>20</v>
      </c>
    </row>
    <row r="8184" spans="1:23" x14ac:dyDescent="0.25">
      <c r="A8184">
        <v>18383484</v>
      </c>
      <c r="B8184" t="s">
        <v>3172</v>
      </c>
      <c r="C8184" t="str">
        <f>VLOOKUP(Table1[[#This Row],[Country Code]],Table3[],2)</f>
        <v>India</v>
      </c>
      <c r="D8184">
        <v>1</v>
      </c>
      <c r="E8184" t="s">
        <v>17179</v>
      </c>
      <c r="F8184" t="s">
        <v>17412</v>
      </c>
      <c r="G8184" t="s">
        <v>17405</v>
      </c>
      <c r="H8184" t="s">
        <v>17406</v>
      </c>
      <c r="I8184">
        <v>77.353663400000002</v>
      </c>
      <c r="J8184">
        <v>28.574308599999998</v>
      </c>
      <c r="K8184" t="s">
        <v>3174</v>
      </c>
      <c r="L8184">
        <v>300</v>
      </c>
      <c r="M8184" t="str">
        <f>IF(Table1[[#This Row],[Average Cost for two]]&lt;=200, "0-200", IF(Table1[[#This Row],[Average Cost for two]]&lt;=400, "200-400", IF(Table1[[#This Row],[Average Cost for two]]&lt;=600, "400-600", IF(Table1[[#This Row],[Average Cost for two]]&lt;=800, "600-800", IF(Table1[[#This Row],[Average Cost for two]]&lt;=1000, "800-1000", "&gt;1000")))))</f>
        <v>200-400</v>
      </c>
      <c r="N8184" t="s">
        <v>2115</v>
      </c>
      <c r="O8184" t="s">
        <v>28</v>
      </c>
      <c r="P8184" t="s">
        <v>28</v>
      </c>
      <c r="Q8184" t="s">
        <v>28</v>
      </c>
      <c r="R8184" t="s">
        <v>28</v>
      </c>
      <c r="S8184">
        <v>1</v>
      </c>
      <c r="T8184">
        <v>0</v>
      </c>
      <c r="U8184" t="s">
        <v>164</v>
      </c>
      <c r="V8184" t="s">
        <v>165</v>
      </c>
      <c r="W8184">
        <v>1</v>
      </c>
    </row>
    <row r="8185" spans="1:23" x14ac:dyDescent="0.25">
      <c r="A8185">
        <v>18440164</v>
      </c>
      <c r="B8185" t="s">
        <v>17425</v>
      </c>
      <c r="C8185" t="str">
        <f>VLOOKUP(Table1[[#This Row],[Country Code]],Table3[],2)</f>
        <v>India</v>
      </c>
      <c r="D8185">
        <v>1</v>
      </c>
      <c r="E8185" t="s">
        <v>17179</v>
      </c>
      <c r="F8185" t="s">
        <v>17426</v>
      </c>
      <c r="G8185" t="s">
        <v>17405</v>
      </c>
      <c r="H8185" t="s">
        <v>17406</v>
      </c>
      <c r="I8185">
        <v>77.353686199999999</v>
      </c>
      <c r="J8185">
        <v>28.574198200000001</v>
      </c>
      <c r="K8185" t="s">
        <v>4927</v>
      </c>
      <c r="L8185">
        <v>300</v>
      </c>
      <c r="M8185" t="str">
        <f>IF(Table1[[#This Row],[Average Cost for two]]&lt;=200, "0-200", IF(Table1[[#This Row],[Average Cost for two]]&lt;=400, "200-400", IF(Table1[[#This Row],[Average Cost for two]]&lt;=600, "400-600", IF(Table1[[#This Row],[Average Cost for two]]&lt;=800, "600-800", IF(Table1[[#This Row],[Average Cost for two]]&lt;=1000, "800-1000", "&gt;1000")))))</f>
        <v>200-400</v>
      </c>
      <c r="N8185" t="s">
        <v>2115</v>
      </c>
      <c r="O8185" t="s">
        <v>28</v>
      </c>
      <c r="P8185" t="s">
        <v>28</v>
      </c>
      <c r="Q8185" t="s">
        <v>28</v>
      </c>
      <c r="R8185" t="s">
        <v>28</v>
      </c>
      <c r="S8185">
        <v>1</v>
      </c>
      <c r="T8185">
        <v>0</v>
      </c>
      <c r="U8185" t="s">
        <v>164</v>
      </c>
      <c r="V8185" t="s">
        <v>165</v>
      </c>
      <c r="W8185">
        <v>3</v>
      </c>
    </row>
    <row r="8186" spans="1:23" x14ac:dyDescent="0.25">
      <c r="A8186">
        <v>18382377</v>
      </c>
      <c r="B8186" t="s">
        <v>17427</v>
      </c>
      <c r="C8186" t="str">
        <f>VLOOKUP(Table1[[#This Row],[Country Code]],Table3[],2)</f>
        <v>India</v>
      </c>
      <c r="D8186">
        <v>1</v>
      </c>
      <c r="E8186" t="s">
        <v>17179</v>
      </c>
      <c r="F8186" t="s">
        <v>17417</v>
      </c>
      <c r="G8186" t="s">
        <v>17405</v>
      </c>
      <c r="H8186" t="s">
        <v>17406</v>
      </c>
      <c r="I8186">
        <v>77.353753100000006</v>
      </c>
      <c r="J8186">
        <v>28.574406700000001</v>
      </c>
      <c r="K8186" t="s">
        <v>3833</v>
      </c>
      <c r="L8186">
        <v>250</v>
      </c>
      <c r="M8186" t="str">
        <f>IF(Table1[[#This Row],[Average Cost for two]]&lt;=200, "0-200", IF(Table1[[#This Row],[Average Cost for two]]&lt;=400, "200-400", IF(Table1[[#This Row],[Average Cost for two]]&lt;=600, "400-600", IF(Table1[[#This Row],[Average Cost for two]]&lt;=800, "600-800", IF(Table1[[#This Row],[Average Cost for two]]&lt;=1000, "800-1000", "&gt;1000")))))</f>
        <v>200-400</v>
      </c>
      <c r="N8186" t="s">
        <v>2115</v>
      </c>
      <c r="O8186" t="s">
        <v>28</v>
      </c>
      <c r="P8186" t="s">
        <v>28</v>
      </c>
      <c r="Q8186" t="s">
        <v>28</v>
      </c>
      <c r="R8186" t="s">
        <v>28</v>
      </c>
      <c r="S8186">
        <v>1</v>
      </c>
      <c r="T8186">
        <v>0</v>
      </c>
      <c r="U8186" t="s">
        <v>164</v>
      </c>
      <c r="V8186" t="s">
        <v>165</v>
      </c>
      <c r="W8186">
        <v>1</v>
      </c>
    </row>
    <row r="8187" spans="1:23" x14ac:dyDescent="0.25">
      <c r="A8187">
        <v>18383444</v>
      </c>
      <c r="B8187" t="s">
        <v>3563</v>
      </c>
      <c r="C8187" t="str">
        <f>VLOOKUP(Table1[[#This Row],[Country Code]],Table3[],2)</f>
        <v>India</v>
      </c>
      <c r="D8187">
        <v>1</v>
      </c>
      <c r="E8187" t="s">
        <v>17179</v>
      </c>
      <c r="F8187" t="s">
        <v>17417</v>
      </c>
      <c r="G8187" t="s">
        <v>17405</v>
      </c>
      <c r="H8187" t="s">
        <v>17406</v>
      </c>
      <c r="I8187">
        <v>77.353753100000006</v>
      </c>
      <c r="J8187">
        <v>28.574317000000001</v>
      </c>
      <c r="K8187" t="s">
        <v>142</v>
      </c>
      <c r="L8187">
        <v>600</v>
      </c>
      <c r="M8187" t="str">
        <f>IF(Table1[[#This Row],[Average Cost for two]]&lt;=200, "0-200", IF(Table1[[#This Row],[Average Cost for two]]&lt;=400, "200-400", IF(Table1[[#This Row],[Average Cost for two]]&lt;=600, "400-600", IF(Table1[[#This Row],[Average Cost for two]]&lt;=800, "600-800", IF(Table1[[#This Row],[Average Cost for two]]&lt;=1000, "800-1000", "&gt;1000")))))</f>
        <v>400-600</v>
      </c>
      <c r="N8187" t="s">
        <v>2115</v>
      </c>
      <c r="O8187" t="s">
        <v>28</v>
      </c>
      <c r="P8187" t="s">
        <v>28</v>
      </c>
      <c r="Q8187" t="s">
        <v>28</v>
      </c>
      <c r="R8187" t="s">
        <v>28</v>
      </c>
      <c r="S8187">
        <v>2</v>
      </c>
      <c r="T8187">
        <v>0</v>
      </c>
      <c r="U8187" t="s">
        <v>164</v>
      </c>
      <c r="V8187" t="s">
        <v>165</v>
      </c>
      <c r="W8187">
        <v>0</v>
      </c>
    </row>
    <row r="8188" spans="1:23" x14ac:dyDescent="0.25">
      <c r="A8188">
        <v>18416753</v>
      </c>
      <c r="B8188" t="s">
        <v>13219</v>
      </c>
      <c r="C8188" t="str">
        <f>VLOOKUP(Table1[[#This Row],[Country Code]],Table3[],2)</f>
        <v>India</v>
      </c>
      <c r="D8188">
        <v>1</v>
      </c>
      <c r="E8188" t="s">
        <v>17179</v>
      </c>
      <c r="F8188" t="s">
        <v>17428</v>
      </c>
      <c r="G8188" t="s">
        <v>17405</v>
      </c>
      <c r="H8188" t="s">
        <v>17406</v>
      </c>
      <c r="I8188">
        <v>77.353663400000002</v>
      </c>
      <c r="J8188">
        <v>28.574308599999998</v>
      </c>
      <c r="K8188" t="s">
        <v>13221</v>
      </c>
      <c r="L8188">
        <v>300</v>
      </c>
      <c r="M8188" t="str">
        <f>IF(Table1[[#This Row],[Average Cost for two]]&lt;=200, "0-200", IF(Table1[[#This Row],[Average Cost for two]]&lt;=400, "200-400", IF(Table1[[#This Row],[Average Cost for two]]&lt;=600, "400-600", IF(Table1[[#This Row],[Average Cost for two]]&lt;=800, "600-800", IF(Table1[[#This Row],[Average Cost for two]]&lt;=1000, "800-1000", "&gt;1000")))))</f>
        <v>200-400</v>
      </c>
      <c r="N8188" t="s">
        <v>2115</v>
      </c>
      <c r="O8188" t="s">
        <v>28</v>
      </c>
      <c r="P8188" t="s">
        <v>28</v>
      </c>
      <c r="Q8188" t="s">
        <v>28</v>
      </c>
      <c r="R8188" t="s">
        <v>28</v>
      </c>
      <c r="S8188">
        <v>1</v>
      </c>
      <c r="T8188">
        <v>0</v>
      </c>
      <c r="U8188" t="s">
        <v>164</v>
      </c>
      <c r="V8188" t="s">
        <v>165</v>
      </c>
      <c r="W8188">
        <v>0</v>
      </c>
    </row>
    <row r="8189" spans="1:23" x14ac:dyDescent="0.25">
      <c r="A8189">
        <v>18441551</v>
      </c>
      <c r="B8189" t="s">
        <v>8951</v>
      </c>
      <c r="C8189" t="str">
        <f>VLOOKUP(Table1[[#This Row],[Country Code]],Table3[],2)</f>
        <v>India</v>
      </c>
      <c r="D8189">
        <v>1</v>
      </c>
      <c r="E8189" t="s">
        <v>17179</v>
      </c>
      <c r="F8189" t="s">
        <v>17429</v>
      </c>
      <c r="G8189" t="s">
        <v>17405</v>
      </c>
      <c r="H8189" t="s">
        <v>17406</v>
      </c>
      <c r="I8189">
        <v>77.353708299999994</v>
      </c>
      <c r="J8189">
        <v>28.574357599999999</v>
      </c>
      <c r="K8189" t="s">
        <v>2334</v>
      </c>
      <c r="L8189">
        <v>300</v>
      </c>
      <c r="M8189" t="str">
        <f>IF(Table1[[#This Row],[Average Cost for two]]&lt;=200, "0-200", IF(Table1[[#This Row],[Average Cost for two]]&lt;=400, "200-400", IF(Table1[[#This Row],[Average Cost for two]]&lt;=600, "400-600", IF(Table1[[#This Row],[Average Cost for two]]&lt;=800, "600-800", IF(Table1[[#This Row],[Average Cost for two]]&lt;=1000, "800-1000", "&gt;1000")))))</f>
        <v>200-400</v>
      </c>
      <c r="N8189" t="s">
        <v>2115</v>
      </c>
      <c r="O8189" t="s">
        <v>28</v>
      </c>
      <c r="P8189" t="s">
        <v>28</v>
      </c>
      <c r="Q8189" t="s">
        <v>28</v>
      </c>
      <c r="R8189" t="s">
        <v>28</v>
      </c>
      <c r="S8189">
        <v>1</v>
      </c>
      <c r="T8189">
        <v>0</v>
      </c>
      <c r="U8189" t="s">
        <v>164</v>
      </c>
      <c r="V8189" t="s">
        <v>165</v>
      </c>
      <c r="W8189">
        <v>1</v>
      </c>
    </row>
    <row r="8190" spans="1:23" x14ac:dyDescent="0.25">
      <c r="A8190">
        <v>18383481</v>
      </c>
      <c r="B8190" t="s">
        <v>4925</v>
      </c>
      <c r="C8190" t="str">
        <f>VLOOKUP(Table1[[#This Row],[Country Code]],Table3[],2)</f>
        <v>India</v>
      </c>
      <c r="D8190">
        <v>1</v>
      </c>
      <c r="E8190" t="s">
        <v>17179</v>
      </c>
      <c r="F8190" t="s">
        <v>17412</v>
      </c>
      <c r="G8190" t="s">
        <v>17405</v>
      </c>
      <c r="H8190" t="s">
        <v>17406</v>
      </c>
      <c r="I8190">
        <v>77.353677860000005</v>
      </c>
      <c r="J8190">
        <v>28.574196839999999</v>
      </c>
      <c r="K8190" t="s">
        <v>17430</v>
      </c>
      <c r="L8190">
        <v>300</v>
      </c>
      <c r="M8190" t="str">
        <f>IF(Table1[[#This Row],[Average Cost for two]]&lt;=200, "0-200", IF(Table1[[#This Row],[Average Cost for two]]&lt;=400, "200-400", IF(Table1[[#This Row],[Average Cost for two]]&lt;=600, "400-600", IF(Table1[[#This Row],[Average Cost for two]]&lt;=800, "600-800", IF(Table1[[#This Row],[Average Cost for two]]&lt;=1000, "800-1000", "&gt;1000")))))</f>
        <v>200-400</v>
      </c>
      <c r="N8190" t="s">
        <v>2115</v>
      </c>
      <c r="O8190" t="s">
        <v>28</v>
      </c>
      <c r="P8190" t="s">
        <v>28</v>
      </c>
      <c r="Q8190" t="s">
        <v>28</v>
      </c>
      <c r="R8190" t="s">
        <v>28</v>
      </c>
      <c r="S8190">
        <v>1</v>
      </c>
      <c r="T8190">
        <v>0</v>
      </c>
      <c r="U8190" t="s">
        <v>164</v>
      </c>
      <c r="V8190" t="s">
        <v>165</v>
      </c>
      <c r="W8190">
        <v>1</v>
      </c>
    </row>
    <row r="8191" spans="1:23" x14ac:dyDescent="0.25">
      <c r="A8191">
        <v>18440406</v>
      </c>
      <c r="B8191" t="s">
        <v>5463</v>
      </c>
      <c r="C8191" t="str">
        <f>VLOOKUP(Table1[[#This Row],[Country Code]],Table3[],2)</f>
        <v>India</v>
      </c>
      <c r="D8191">
        <v>1</v>
      </c>
      <c r="E8191" t="s">
        <v>17179</v>
      </c>
      <c r="F8191" t="s">
        <v>17431</v>
      </c>
      <c r="G8191" t="s">
        <v>17405</v>
      </c>
      <c r="H8191" t="s">
        <v>17406</v>
      </c>
      <c r="I8191">
        <v>77.353573699999998</v>
      </c>
      <c r="J8191">
        <v>28.574300099999999</v>
      </c>
      <c r="K8191" t="s">
        <v>2220</v>
      </c>
      <c r="L8191">
        <v>300</v>
      </c>
      <c r="M8191" t="str">
        <f>IF(Table1[[#This Row],[Average Cost for two]]&lt;=200, "0-200", IF(Table1[[#This Row],[Average Cost for two]]&lt;=400, "200-400", IF(Table1[[#This Row],[Average Cost for two]]&lt;=600, "400-600", IF(Table1[[#This Row],[Average Cost for two]]&lt;=800, "600-800", IF(Table1[[#This Row],[Average Cost for two]]&lt;=1000, "800-1000", "&gt;1000")))))</f>
        <v>200-400</v>
      </c>
      <c r="N8191" t="s">
        <v>2115</v>
      </c>
      <c r="O8191" t="s">
        <v>28</v>
      </c>
      <c r="P8191" t="s">
        <v>28</v>
      </c>
      <c r="Q8191" t="s">
        <v>28</v>
      </c>
      <c r="R8191" t="s">
        <v>28</v>
      </c>
      <c r="S8191">
        <v>1</v>
      </c>
      <c r="T8191">
        <v>0</v>
      </c>
      <c r="U8191" t="s">
        <v>164</v>
      </c>
      <c r="V8191" t="s">
        <v>165</v>
      </c>
      <c r="W8191">
        <v>1</v>
      </c>
    </row>
    <row r="8192" spans="1:23" x14ac:dyDescent="0.25">
      <c r="A8192">
        <v>18381647</v>
      </c>
      <c r="B8192" t="s">
        <v>3674</v>
      </c>
      <c r="C8192" t="str">
        <f>VLOOKUP(Table1[[#This Row],[Country Code]],Table3[],2)</f>
        <v>India</v>
      </c>
      <c r="D8192">
        <v>1</v>
      </c>
      <c r="E8192" t="s">
        <v>17179</v>
      </c>
      <c r="F8192" t="s">
        <v>17412</v>
      </c>
      <c r="G8192" t="s">
        <v>17405</v>
      </c>
      <c r="H8192" t="s">
        <v>17406</v>
      </c>
      <c r="I8192">
        <v>77.353573699999998</v>
      </c>
      <c r="J8192">
        <v>28.574300099999999</v>
      </c>
      <c r="K8192" t="s">
        <v>3007</v>
      </c>
      <c r="L8192">
        <v>200</v>
      </c>
      <c r="M8192" t="str">
        <f>IF(Table1[[#This Row],[Average Cost for two]]&lt;=200, "0-200", IF(Table1[[#This Row],[Average Cost for two]]&lt;=400, "200-400", IF(Table1[[#This Row],[Average Cost for two]]&lt;=600, "400-600", IF(Table1[[#This Row],[Average Cost for two]]&lt;=800, "600-800", IF(Table1[[#This Row],[Average Cost for two]]&lt;=1000, "800-1000", "&gt;1000")))))</f>
        <v>0-200</v>
      </c>
      <c r="N8192" t="s">
        <v>2115</v>
      </c>
      <c r="O8192" t="s">
        <v>28</v>
      </c>
      <c r="P8192" t="s">
        <v>28</v>
      </c>
      <c r="Q8192" t="s">
        <v>28</v>
      </c>
      <c r="R8192" t="s">
        <v>28</v>
      </c>
      <c r="S8192">
        <v>1</v>
      </c>
      <c r="T8192">
        <v>0</v>
      </c>
      <c r="U8192" t="s">
        <v>164</v>
      </c>
      <c r="V8192" t="s">
        <v>165</v>
      </c>
      <c r="W8192">
        <v>0</v>
      </c>
    </row>
    <row r="8193" spans="1:23" x14ac:dyDescent="0.25">
      <c r="A8193">
        <v>18440416</v>
      </c>
      <c r="B8193" t="s">
        <v>3571</v>
      </c>
      <c r="C8193" t="str">
        <f>VLOOKUP(Table1[[#This Row],[Country Code]],Table3[],2)</f>
        <v>India</v>
      </c>
      <c r="D8193">
        <v>1</v>
      </c>
      <c r="E8193" t="s">
        <v>17179</v>
      </c>
      <c r="F8193" t="s">
        <v>17432</v>
      </c>
      <c r="G8193" t="s">
        <v>17405</v>
      </c>
      <c r="H8193" t="s">
        <v>17406</v>
      </c>
      <c r="I8193">
        <v>77.353753100000006</v>
      </c>
      <c r="J8193">
        <v>28.574406700000001</v>
      </c>
      <c r="K8193" t="s">
        <v>392</v>
      </c>
      <c r="L8193">
        <v>100</v>
      </c>
      <c r="M8193" t="str">
        <f>IF(Table1[[#This Row],[Average Cost for two]]&lt;=200, "0-200", IF(Table1[[#This Row],[Average Cost for two]]&lt;=400, "200-400", IF(Table1[[#This Row],[Average Cost for two]]&lt;=600, "400-600", IF(Table1[[#This Row],[Average Cost for two]]&lt;=800, "600-800", IF(Table1[[#This Row],[Average Cost for two]]&lt;=1000, "800-1000", "&gt;1000")))))</f>
        <v>0-200</v>
      </c>
      <c r="N8193" t="s">
        <v>2115</v>
      </c>
      <c r="O8193" t="s">
        <v>28</v>
      </c>
      <c r="P8193" t="s">
        <v>28</v>
      </c>
      <c r="Q8193" t="s">
        <v>28</v>
      </c>
      <c r="R8193" t="s">
        <v>28</v>
      </c>
      <c r="S8193">
        <v>1</v>
      </c>
      <c r="T8193">
        <v>0</v>
      </c>
      <c r="U8193" t="s">
        <v>164</v>
      </c>
      <c r="V8193" t="s">
        <v>165</v>
      </c>
      <c r="W8193">
        <v>0</v>
      </c>
    </row>
    <row r="8194" spans="1:23" x14ac:dyDescent="0.25">
      <c r="A8194">
        <v>18371430</v>
      </c>
      <c r="B8194" t="s">
        <v>17433</v>
      </c>
      <c r="C8194" t="str">
        <f>VLOOKUP(Table1[[#This Row],[Country Code]],Table3[],2)</f>
        <v>India</v>
      </c>
      <c r="D8194">
        <v>1</v>
      </c>
      <c r="E8194" t="s">
        <v>17179</v>
      </c>
      <c r="F8194" t="s">
        <v>17434</v>
      </c>
      <c r="G8194" t="s">
        <v>17405</v>
      </c>
      <c r="H8194" t="s">
        <v>17406</v>
      </c>
      <c r="I8194">
        <v>77.353573699999998</v>
      </c>
      <c r="J8194">
        <v>28.574300099999999</v>
      </c>
      <c r="K8194" t="s">
        <v>392</v>
      </c>
      <c r="L8194">
        <v>400</v>
      </c>
      <c r="M8194" t="str">
        <f>IF(Table1[[#This Row],[Average Cost for two]]&lt;=200, "0-200", IF(Table1[[#This Row],[Average Cost for two]]&lt;=400, "200-400", IF(Table1[[#This Row],[Average Cost for two]]&lt;=600, "400-600", IF(Table1[[#This Row],[Average Cost for two]]&lt;=800, "600-800", IF(Table1[[#This Row],[Average Cost for two]]&lt;=1000, "800-1000", "&gt;1000")))))</f>
        <v>200-400</v>
      </c>
      <c r="N8194" t="s">
        <v>2115</v>
      </c>
      <c r="O8194" t="s">
        <v>28</v>
      </c>
      <c r="P8194" t="s">
        <v>28</v>
      </c>
      <c r="Q8194" t="s">
        <v>28</v>
      </c>
      <c r="R8194" t="s">
        <v>28</v>
      </c>
      <c r="S8194">
        <v>1</v>
      </c>
      <c r="T8194">
        <v>0</v>
      </c>
      <c r="U8194" t="s">
        <v>164</v>
      </c>
      <c r="V8194" t="s">
        <v>165</v>
      </c>
      <c r="W8194">
        <v>0</v>
      </c>
    </row>
    <row r="8195" spans="1:23" x14ac:dyDescent="0.25">
      <c r="A8195">
        <v>18383490</v>
      </c>
      <c r="B8195" t="s">
        <v>3107</v>
      </c>
      <c r="C8195" t="str">
        <f>VLOOKUP(Table1[[#This Row],[Country Code]],Table3[],2)</f>
        <v>India</v>
      </c>
      <c r="D8195">
        <v>1</v>
      </c>
      <c r="E8195" t="s">
        <v>17179</v>
      </c>
      <c r="F8195" t="s">
        <v>17419</v>
      </c>
      <c r="G8195" t="s">
        <v>17405</v>
      </c>
      <c r="H8195" t="s">
        <v>17406</v>
      </c>
      <c r="I8195">
        <v>77.353573699999998</v>
      </c>
      <c r="J8195">
        <v>28.574300099999999</v>
      </c>
      <c r="K8195" t="s">
        <v>153</v>
      </c>
      <c r="L8195">
        <v>600</v>
      </c>
      <c r="M8195" t="str">
        <f>IF(Table1[[#This Row],[Average Cost for two]]&lt;=200, "0-200", IF(Table1[[#This Row],[Average Cost for two]]&lt;=400, "200-400", IF(Table1[[#This Row],[Average Cost for two]]&lt;=600, "400-600", IF(Table1[[#This Row],[Average Cost for two]]&lt;=800, "600-800", IF(Table1[[#This Row],[Average Cost for two]]&lt;=1000, "800-1000", "&gt;1000")))))</f>
        <v>400-600</v>
      </c>
      <c r="N8195" t="s">
        <v>2115</v>
      </c>
      <c r="O8195" t="s">
        <v>28</v>
      </c>
      <c r="P8195" t="s">
        <v>27</v>
      </c>
      <c r="Q8195" t="s">
        <v>28</v>
      </c>
      <c r="R8195" t="s">
        <v>28</v>
      </c>
      <c r="S8195">
        <v>2</v>
      </c>
      <c r="T8195">
        <v>2.2999999999999998</v>
      </c>
      <c r="U8195" t="s">
        <v>1058</v>
      </c>
      <c r="V8195" t="s">
        <v>1059</v>
      </c>
      <c r="W8195">
        <v>8</v>
      </c>
    </row>
    <row r="8196" spans="1:23" x14ac:dyDescent="0.25">
      <c r="A8196">
        <v>18273632</v>
      </c>
      <c r="B8196" t="s">
        <v>10550</v>
      </c>
      <c r="C8196" t="str">
        <f>VLOOKUP(Table1[[#This Row],[Country Code]],Table3[],2)</f>
        <v>India</v>
      </c>
      <c r="D8196">
        <v>1</v>
      </c>
      <c r="E8196" t="s">
        <v>17179</v>
      </c>
      <c r="F8196" t="s">
        <v>17408</v>
      </c>
      <c r="G8196" t="s">
        <v>17405</v>
      </c>
      <c r="H8196" t="s">
        <v>17406</v>
      </c>
      <c r="I8196">
        <v>77.353663400000002</v>
      </c>
      <c r="J8196">
        <v>28.574308599999998</v>
      </c>
      <c r="K8196" t="s">
        <v>392</v>
      </c>
      <c r="L8196">
        <v>400</v>
      </c>
      <c r="M8196" t="str">
        <f>IF(Table1[[#This Row],[Average Cost for two]]&lt;=200, "0-200", IF(Table1[[#This Row],[Average Cost for two]]&lt;=400, "200-400", IF(Table1[[#This Row],[Average Cost for two]]&lt;=600, "400-600", IF(Table1[[#This Row],[Average Cost for two]]&lt;=800, "600-800", IF(Table1[[#This Row],[Average Cost for two]]&lt;=1000, "800-1000", "&gt;1000")))))</f>
        <v>200-400</v>
      </c>
      <c r="N8196" t="s">
        <v>2115</v>
      </c>
      <c r="O8196" t="s">
        <v>28</v>
      </c>
      <c r="P8196" t="s">
        <v>27</v>
      </c>
      <c r="Q8196" t="s">
        <v>28</v>
      </c>
      <c r="R8196" t="s">
        <v>28</v>
      </c>
      <c r="S8196">
        <v>1</v>
      </c>
      <c r="T8196">
        <v>2.2999999999999998</v>
      </c>
      <c r="U8196" t="s">
        <v>1058</v>
      </c>
      <c r="V8196" t="s">
        <v>1059</v>
      </c>
      <c r="W8196">
        <v>27</v>
      </c>
    </row>
    <row r="8197" spans="1:23" x14ac:dyDescent="0.25">
      <c r="A8197">
        <v>18382345</v>
      </c>
      <c r="B8197" t="s">
        <v>3674</v>
      </c>
      <c r="C8197" t="str">
        <f>VLOOKUP(Table1[[#This Row],[Country Code]],Table3[],2)</f>
        <v>India</v>
      </c>
      <c r="D8197">
        <v>1</v>
      </c>
      <c r="E8197" t="s">
        <v>17179</v>
      </c>
      <c r="F8197" t="s">
        <v>17435</v>
      </c>
      <c r="G8197" t="s">
        <v>17436</v>
      </c>
      <c r="H8197" t="s">
        <v>17437</v>
      </c>
      <c r="I8197">
        <v>77.366582500000007</v>
      </c>
      <c r="J8197">
        <v>28.6123732</v>
      </c>
      <c r="K8197" t="s">
        <v>3007</v>
      </c>
      <c r="L8197">
        <v>200</v>
      </c>
      <c r="M8197" t="str">
        <f>IF(Table1[[#This Row],[Average Cost for two]]&lt;=200, "0-200", IF(Table1[[#This Row],[Average Cost for two]]&lt;=400, "200-400", IF(Table1[[#This Row],[Average Cost for two]]&lt;=600, "400-600", IF(Table1[[#This Row],[Average Cost for two]]&lt;=800, "600-800", IF(Table1[[#This Row],[Average Cost for two]]&lt;=1000, "800-1000", "&gt;1000")))))</f>
        <v>0-200</v>
      </c>
      <c r="N8197" t="s">
        <v>2115</v>
      </c>
      <c r="O8197" t="s">
        <v>28</v>
      </c>
      <c r="P8197" t="s">
        <v>28</v>
      </c>
      <c r="Q8197" t="s">
        <v>28</v>
      </c>
      <c r="R8197" t="s">
        <v>28</v>
      </c>
      <c r="S8197">
        <v>1</v>
      </c>
      <c r="T8197">
        <v>0</v>
      </c>
      <c r="U8197" t="s">
        <v>164</v>
      </c>
      <c r="V8197" t="s">
        <v>165</v>
      </c>
      <c r="W8197">
        <v>0</v>
      </c>
    </row>
    <row r="8198" spans="1:23" x14ac:dyDescent="0.25">
      <c r="A8198">
        <v>18382347</v>
      </c>
      <c r="B8198" t="s">
        <v>17438</v>
      </c>
      <c r="C8198" t="str">
        <f>VLOOKUP(Table1[[#This Row],[Country Code]],Table3[],2)</f>
        <v>India</v>
      </c>
      <c r="D8198">
        <v>1</v>
      </c>
      <c r="E8198" t="s">
        <v>17179</v>
      </c>
      <c r="F8198" t="s">
        <v>17435</v>
      </c>
      <c r="G8198" t="s">
        <v>17436</v>
      </c>
      <c r="H8198" t="s">
        <v>17437</v>
      </c>
      <c r="I8198">
        <v>77.366672199999996</v>
      </c>
      <c r="J8198">
        <v>28.612740200000001</v>
      </c>
      <c r="K8198" t="s">
        <v>392</v>
      </c>
      <c r="L8198">
        <v>100</v>
      </c>
      <c r="M8198" t="str">
        <f>IF(Table1[[#This Row],[Average Cost for two]]&lt;=200, "0-200", IF(Table1[[#This Row],[Average Cost for two]]&lt;=400, "200-400", IF(Table1[[#This Row],[Average Cost for two]]&lt;=600, "400-600", IF(Table1[[#This Row],[Average Cost for two]]&lt;=800, "600-800", IF(Table1[[#This Row],[Average Cost for two]]&lt;=1000, "800-1000", "&gt;1000")))))</f>
        <v>0-200</v>
      </c>
      <c r="N8198" t="s">
        <v>2115</v>
      </c>
      <c r="O8198" t="s">
        <v>28</v>
      </c>
      <c r="P8198" t="s">
        <v>28</v>
      </c>
      <c r="Q8198" t="s">
        <v>28</v>
      </c>
      <c r="R8198" t="s">
        <v>28</v>
      </c>
      <c r="S8198">
        <v>1</v>
      </c>
      <c r="T8198">
        <v>0</v>
      </c>
      <c r="U8198" t="s">
        <v>164</v>
      </c>
      <c r="V8198" t="s">
        <v>165</v>
      </c>
      <c r="W8198">
        <v>0</v>
      </c>
    </row>
    <row r="8199" spans="1:23" x14ac:dyDescent="0.25">
      <c r="A8199">
        <v>3226</v>
      </c>
      <c r="B8199" t="s">
        <v>17439</v>
      </c>
      <c r="C8199" t="str">
        <f>VLOOKUP(Table1[[#This Row],[Country Code]],Table3[],2)</f>
        <v>India</v>
      </c>
      <c r="D8199">
        <v>1</v>
      </c>
      <c r="E8199" t="s">
        <v>17179</v>
      </c>
      <c r="F8199" t="s">
        <v>17440</v>
      </c>
      <c r="G8199" t="s">
        <v>17441</v>
      </c>
      <c r="H8199" t="s">
        <v>17442</v>
      </c>
      <c r="I8199">
        <v>77.325544840000006</v>
      </c>
      <c r="J8199">
        <v>28.57102038</v>
      </c>
      <c r="K8199" t="s">
        <v>17443</v>
      </c>
      <c r="L8199">
        <v>2200</v>
      </c>
      <c r="M8199" t="str">
        <f>IF(Table1[[#This Row],[Average Cost for two]]&lt;=200, "0-200", IF(Table1[[#This Row],[Average Cost for two]]&lt;=400, "200-400", IF(Table1[[#This Row],[Average Cost for two]]&lt;=600, "400-600", IF(Table1[[#This Row],[Average Cost for two]]&lt;=800, "600-800", IF(Table1[[#This Row],[Average Cost for two]]&lt;=1000, "800-1000", "&gt;1000")))))</f>
        <v>&gt;1000</v>
      </c>
      <c r="N8199" t="s">
        <v>2115</v>
      </c>
      <c r="O8199" t="s">
        <v>27</v>
      </c>
      <c r="P8199" t="s">
        <v>28</v>
      </c>
      <c r="Q8199" t="s">
        <v>28</v>
      </c>
      <c r="R8199" t="s">
        <v>28</v>
      </c>
      <c r="S8199">
        <v>4</v>
      </c>
      <c r="T8199">
        <v>3.2</v>
      </c>
      <c r="U8199" t="s">
        <v>138</v>
      </c>
      <c r="V8199" t="s">
        <v>139</v>
      </c>
      <c r="W8199">
        <v>135</v>
      </c>
    </row>
    <row r="8200" spans="1:23" x14ac:dyDescent="0.25">
      <c r="A8200">
        <v>4627</v>
      </c>
      <c r="B8200" t="s">
        <v>17444</v>
      </c>
      <c r="C8200" t="str">
        <f>VLOOKUP(Table1[[#This Row],[Country Code]],Table3[],2)</f>
        <v>India</v>
      </c>
      <c r="D8200">
        <v>1</v>
      </c>
      <c r="E8200" t="s">
        <v>17179</v>
      </c>
      <c r="F8200" t="s">
        <v>17440</v>
      </c>
      <c r="G8200" t="s">
        <v>17441</v>
      </c>
      <c r="H8200" t="s">
        <v>17442</v>
      </c>
      <c r="I8200">
        <v>77.325544840000006</v>
      </c>
      <c r="J8200">
        <v>28.57102038</v>
      </c>
      <c r="K8200" t="s">
        <v>2280</v>
      </c>
      <c r="L8200">
        <v>1700</v>
      </c>
      <c r="M8200" t="str">
        <f>IF(Table1[[#This Row],[Average Cost for two]]&lt;=200, "0-200", IF(Table1[[#This Row],[Average Cost for two]]&lt;=400, "200-400", IF(Table1[[#This Row],[Average Cost for two]]&lt;=600, "400-600", IF(Table1[[#This Row],[Average Cost for two]]&lt;=800, "600-800", IF(Table1[[#This Row],[Average Cost for two]]&lt;=1000, "800-1000", "&gt;1000")))))</f>
        <v>&gt;1000</v>
      </c>
      <c r="N8200" t="s">
        <v>2115</v>
      </c>
      <c r="O8200" t="s">
        <v>27</v>
      </c>
      <c r="P8200" t="s">
        <v>28</v>
      </c>
      <c r="Q8200" t="s">
        <v>28</v>
      </c>
      <c r="R8200" t="s">
        <v>28</v>
      </c>
      <c r="S8200">
        <v>3</v>
      </c>
      <c r="T8200">
        <v>3.3</v>
      </c>
      <c r="U8200" t="s">
        <v>138</v>
      </c>
      <c r="V8200" t="s">
        <v>139</v>
      </c>
      <c r="W8200">
        <v>61</v>
      </c>
    </row>
    <row r="8201" spans="1:23" x14ac:dyDescent="0.25">
      <c r="A8201">
        <v>312278</v>
      </c>
      <c r="B8201" t="s">
        <v>17445</v>
      </c>
      <c r="C8201" t="str">
        <f>VLOOKUP(Table1[[#This Row],[Country Code]],Table3[],2)</f>
        <v>India</v>
      </c>
      <c r="D8201">
        <v>1</v>
      </c>
      <c r="E8201" t="s">
        <v>17179</v>
      </c>
      <c r="F8201" t="s">
        <v>17446</v>
      </c>
      <c r="G8201" t="s">
        <v>17447</v>
      </c>
      <c r="H8201" t="s">
        <v>17448</v>
      </c>
      <c r="I8201">
        <v>77.527883200000005</v>
      </c>
      <c r="J8201">
        <v>28.458075099999999</v>
      </c>
      <c r="K8201" t="s">
        <v>145</v>
      </c>
      <c r="L8201">
        <v>200</v>
      </c>
      <c r="M8201" t="str">
        <f>IF(Table1[[#This Row],[Average Cost for two]]&lt;=200, "0-200", IF(Table1[[#This Row],[Average Cost for two]]&lt;=400, "200-400", IF(Table1[[#This Row],[Average Cost for two]]&lt;=600, "400-600", IF(Table1[[#This Row],[Average Cost for two]]&lt;=800, "600-800", IF(Table1[[#This Row],[Average Cost for two]]&lt;=1000, "800-1000", "&gt;1000")))))</f>
        <v>0-200</v>
      </c>
      <c r="N8201" t="s">
        <v>2115</v>
      </c>
      <c r="O8201" t="s">
        <v>28</v>
      </c>
      <c r="P8201" t="s">
        <v>27</v>
      </c>
      <c r="Q8201" t="s">
        <v>28</v>
      </c>
      <c r="R8201" t="s">
        <v>28</v>
      </c>
      <c r="S8201">
        <v>1</v>
      </c>
      <c r="T8201">
        <v>2.9</v>
      </c>
      <c r="U8201" t="s">
        <v>138</v>
      </c>
      <c r="V8201" t="s">
        <v>139</v>
      </c>
      <c r="W8201">
        <v>9</v>
      </c>
    </row>
    <row r="8202" spans="1:23" x14ac:dyDescent="0.25">
      <c r="A8202">
        <v>18364351</v>
      </c>
      <c r="B8202" t="s">
        <v>17449</v>
      </c>
      <c r="C8202" t="str">
        <f>VLOOKUP(Table1[[#This Row],[Country Code]],Table3[],2)</f>
        <v>India</v>
      </c>
      <c r="D8202">
        <v>1</v>
      </c>
      <c r="E8202" t="s">
        <v>17179</v>
      </c>
      <c r="F8202" t="s">
        <v>17450</v>
      </c>
      <c r="G8202" t="s">
        <v>17447</v>
      </c>
      <c r="H8202" t="s">
        <v>17448</v>
      </c>
      <c r="I8202">
        <v>77.528307799999993</v>
      </c>
      <c r="J8202">
        <v>28.458033400000001</v>
      </c>
      <c r="K8202" t="s">
        <v>2280</v>
      </c>
      <c r="L8202">
        <v>450</v>
      </c>
      <c r="M8202" t="str">
        <f>IF(Table1[[#This Row],[Average Cost for two]]&lt;=200, "0-200", IF(Table1[[#This Row],[Average Cost for two]]&lt;=400, "200-400", IF(Table1[[#This Row],[Average Cost for two]]&lt;=600, "400-600", IF(Table1[[#This Row],[Average Cost for two]]&lt;=800, "600-800", IF(Table1[[#This Row],[Average Cost for two]]&lt;=1000, "800-1000", "&gt;1000")))))</f>
        <v>400-600</v>
      </c>
      <c r="N8202" t="s">
        <v>2115</v>
      </c>
      <c r="O8202" t="s">
        <v>28</v>
      </c>
      <c r="P8202" t="s">
        <v>27</v>
      </c>
      <c r="Q8202" t="s">
        <v>28</v>
      </c>
      <c r="R8202" t="s">
        <v>28</v>
      </c>
      <c r="S8202">
        <v>1</v>
      </c>
      <c r="T8202">
        <v>2.7</v>
      </c>
      <c r="U8202" t="s">
        <v>138</v>
      </c>
      <c r="V8202" t="s">
        <v>139</v>
      </c>
      <c r="W8202">
        <v>5</v>
      </c>
    </row>
    <row r="8203" spans="1:23" x14ac:dyDescent="0.25">
      <c r="A8203">
        <v>18373737</v>
      </c>
      <c r="B8203" t="s">
        <v>17451</v>
      </c>
      <c r="C8203" t="str">
        <f>VLOOKUP(Table1[[#This Row],[Country Code]],Table3[],2)</f>
        <v>India</v>
      </c>
      <c r="D8203">
        <v>1</v>
      </c>
      <c r="E8203" t="s">
        <v>17179</v>
      </c>
      <c r="F8203" t="s">
        <v>17452</v>
      </c>
      <c r="G8203" t="s">
        <v>17447</v>
      </c>
      <c r="H8203" t="s">
        <v>17448</v>
      </c>
      <c r="I8203">
        <v>77.528238900000005</v>
      </c>
      <c r="J8203">
        <v>28.458076699999999</v>
      </c>
      <c r="K8203" t="s">
        <v>2150</v>
      </c>
      <c r="L8203">
        <v>800</v>
      </c>
      <c r="M8203" t="str">
        <f>IF(Table1[[#This Row],[Average Cost for two]]&lt;=200, "0-200", IF(Table1[[#This Row],[Average Cost for two]]&lt;=400, "200-400", IF(Table1[[#This Row],[Average Cost for two]]&lt;=600, "400-600", IF(Table1[[#This Row],[Average Cost for two]]&lt;=800, "600-800", IF(Table1[[#This Row],[Average Cost for two]]&lt;=1000, "800-1000", "&gt;1000")))))</f>
        <v>600-800</v>
      </c>
      <c r="N8203" t="s">
        <v>2115</v>
      </c>
      <c r="O8203" t="s">
        <v>28</v>
      </c>
      <c r="P8203" t="s">
        <v>28</v>
      </c>
      <c r="Q8203" t="s">
        <v>28</v>
      </c>
      <c r="R8203" t="s">
        <v>28</v>
      </c>
      <c r="S8203">
        <v>2</v>
      </c>
      <c r="T8203">
        <v>3.1</v>
      </c>
      <c r="U8203" t="s">
        <v>138</v>
      </c>
      <c r="V8203" t="s">
        <v>139</v>
      </c>
      <c r="W8203">
        <v>5</v>
      </c>
    </row>
    <row r="8204" spans="1:23" x14ac:dyDescent="0.25">
      <c r="A8204">
        <v>18124366</v>
      </c>
      <c r="B8204" t="s">
        <v>17453</v>
      </c>
      <c r="C8204" t="str">
        <f>VLOOKUP(Table1[[#This Row],[Country Code]],Table3[],2)</f>
        <v>India</v>
      </c>
      <c r="D8204">
        <v>1</v>
      </c>
      <c r="E8204" t="s">
        <v>17179</v>
      </c>
      <c r="F8204" t="s">
        <v>17448</v>
      </c>
      <c r="G8204" t="s">
        <v>17447</v>
      </c>
      <c r="H8204" t="s">
        <v>17448</v>
      </c>
      <c r="I8204">
        <v>77.528218199999998</v>
      </c>
      <c r="J8204">
        <v>28.4579354</v>
      </c>
      <c r="K8204" t="s">
        <v>2654</v>
      </c>
      <c r="L8204">
        <v>550</v>
      </c>
      <c r="M8204" t="str">
        <f>IF(Table1[[#This Row],[Average Cost for two]]&lt;=200, "0-200", IF(Table1[[#This Row],[Average Cost for two]]&lt;=400, "200-400", IF(Table1[[#This Row],[Average Cost for two]]&lt;=600, "400-600", IF(Table1[[#This Row],[Average Cost for two]]&lt;=800, "600-800", IF(Table1[[#This Row],[Average Cost for two]]&lt;=1000, "800-1000", "&gt;1000")))))</f>
        <v>400-600</v>
      </c>
      <c r="N8204" t="s">
        <v>2115</v>
      </c>
      <c r="O8204" t="s">
        <v>28</v>
      </c>
      <c r="P8204" t="s">
        <v>27</v>
      </c>
      <c r="Q8204" t="s">
        <v>28</v>
      </c>
      <c r="R8204" t="s">
        <v>28</v>
      </c>
      <c r="S8204">
        <v>2</v>
      </c>
      <c r="T8204">
        <v>3.2</v>
      </c>
      <c r="U8204" t="s">
        <v>138</v>
      </c>
      <c r="V8204" t="s">
        <v>139</v>
      </c>
      <c r="W8204">
        <v>6</v>
      </c>
    </row>
    <row r="8205" spans="1:23" x14ac:dyDescent="0.25">
      <c r="A8205">
        <v>18254400</v>
      </c>
      <c r="B8205" t="s">
        <v>17454</v>
      </c>
      <c r="C8205" t="str">
        <f>VLOOKUP(Table1[[#This Row],[Country Code]],Table3[],2)</f>
        <v>India</v>
      </c>
      <c r="D8205">
        <v>1</v>
      </c>
      <c r="E8205" t="s">
        <v>17179</v>
      </c>
      <c r="F8205" t="s">
        <v>17455</v>
      </c>
      <c r="G8205" t="s">
        <v>17447</v>
      </c>
      <c r="H8205" t="s">
        <v>17448</v>
      </c>
      <c r="I8205">
        <v>77.527994199999995</v>
      </c>
      <c r="J8205">
        <v>28.458049299999999</v>
      </c>
      <c r="K8205" t="s">
        <v>9095</v>
      </c>
      <c r="L8205">
        <v>400</v>
      </c>
      <c r="M8205" t="str">
        <f>IF(Table1[[#This Row],[Average Cost for two]]&lt;=200, "0-200", IF(Table1[[#This Row],[Average Cost for two]]&lt;=400, "200-400", IF(Table1[[#This Row],[Average Cost for two]]&lt;=600, "400-600", IF(Table1[[#This Row],[Average Cost for two]]&lt;=800, "600-800", IF(Table1[[#This Row],[Average Cost for two]]&lt;=1000, "800-1000", "&gt;1000")))))</f>
        <v>200-400</v>
      </c>
      <c r="N8205" t="s">
        <v>2115</v>
      </c>
      <c r="O8205" t="s">
        <v>28</v>
      </c>
      <c r="P8205" t="s">
        <v>27</v>
      </c>
      <c r="Q8205" t="s">
        <v>28</v>
      </c>
      <c r="R8205" t="s">
        <v>28</v>
      </c>
      <c r="S8205">
        <v>1</v>
      </c>
      <c r="T8205">
        <v>2.8</v>
      </c>
      <c r="U8205" t="s">
        <v>138</v>
      </c>
      <c r="V8205" t="s">
        <v>139</v>
      </c>
      <c r="W8205">
        <v>19</v>
      </c>
    </row>
    <row r="8206" spans="1:23" x14ac:dyDescent="0.25">
      <c r="A8206">
        <v>309545</v>
      </c>
      <c r="B8206" t="s">
        <v>5954</v>
      </c>
      <c r="C8206" t="str">
        <f>VLOOKUP(Table1[[#This Row],[Country Code]],Table3[],2)</f>
        <v>India</v>
      </c>
      <c r="D8206">
        <v>1</v>
      </c>
      <c r="E8206" t="s">
        <v>17179</v>
      </c>
      <c r="F8206" t="s">
        <v>17456</v>
      </c>
      <c r="G8206" t="s">
        <v>17447</v>
      </c>
      <c r="H8206" t="s">
        <v>17448</v>
      </c>
      <c r="I8206">
        <v>77.528147399999995</v>
      </c>
      <c r="J8206">
        <v>28.457853499999999</v>
      </c>
      <c r="K8206" t="s">
        <v>392</v>
      </c>
      <c r="L8206">
        <v>400</v>
      </c>
      <c r="M8206" t="str">
        <f>IF(Table1[[#This Row],[Average Cost for two]]&lt;=200, "0-200", IF(Table1[[#This Row],[Average Cost for two]]&lt;=400, "200-400", IF(Table1[[#This Row],[Average Cost for two]]&lt;=600, "400-600", IF(Table1[[#This Row],[Average Cost for two]]&lt;=800, "600-800", IF(Table1[[#This Row],[Average Cost for two]]&lt;=1000, "800-1000", "&gt;1000")))))</f>
        <v>200-400</v>
      </c>
      <c r="N8206" t="s">
        <v>2115</v>
      </c>
      <c r="O8206" t="s">
        <v>28</v>
      </c>
      <c r="P8206" t="s">
        <v>27</v>
      </c>
      <c r="Q8206" t="s">
        <v>28</v>
      </c>
      <c r="R8206" t="s">
        <v>28</v>
      </c>
      <c r="S8206">
        <v>1</v>
      </c>
      <c r="T8206">
        <v>3.5</v>
      </c>
      <c r="U8206" t="s">
        <v>101</v>
      </c>
      <c r="V8206" t="s">
        <v>102</v>
      </c>
      <c r="W8206">
        <v>83</v>
      </c>
    </row>
    <row r="8207" spans="1:23" x14ac:dyDescent="0.25">
      <c r="A8207">
        <v>310067</v>
      </c>
      <c r="B8207" t="s">
        <v>17457</v>
      </c>
      <c r="C8207" t="str">
        <f>VLOOKUP(Table1[[#This Row],[Country Code]],Table3[],2)</f>
        <v>India</v>
      </c>
      <c r="D8207">
        <v>1</v>
      </c>
      <c r="E8207" t="s">
        <v>17179</v>
      </c>
      <c r="F8207" t="s">
        <v>17458</v>
      </c>
      <c r="G8207" t="s">
        <v>17447</v>
      </c>
      <c r="H8207" t="s">
        <v>17448</v>
      </c>
      <c r="I8207">
        <v>77.528128600000002</v>
      </c>
      <c r="J8207">
        <v>28.458106600000001</v>
      </c>
      <c r="K8207" t="s">
        <v>392</v>
      </c>
      <c r="L8207">
        <v>100</v>
      </c>
      <c r="M8207" t="str">
        <f>IF(Table1[[#This Row],[Average Cost for two]]&lt;=200, "0-200", IF(Table1[[#This Row],[Average Cost for two]]&lt;=400, "200-400", IF(Table1[[#This Row],[Average Cost for two]]&lt;=600, "400-600", IF(Table1[[#This Row],[Average Cost for two]]&lt;=800, "600-800", IF(Table1[[#This Row],[Average Cost for two]]&lt;=1000, "800-1000", "&gt;1000")))))</f>
        <v>0-200</v>
      </c>
      <c r="N8207" t="s">
        <v>2115</v>
      </c>
      <c r="O8207" t="s">
        <v>28</v>
      </c>
      <c r="P8207" t="s">
        <v>28</v>
      </c>
      <c r="Q8207" t="s">
        <v>28</v>
      </c>
      <c r="R8207" t="s">
        <v>28</v>
      </c>
      <c r="S8207">
        <v>1</v>
      </c>
      <c r="T8207">
        <v>0</v>
      </c>
      <c r="U8207" t="s">
        <v>164</v>
      </c>
      <c r="V8207" t="s">
        <v>165</v>
      </c>
      <c r="W8207">
        <v>2</v>
      </c>
    </row>
    <row r="8208" spans="1:23" x14ac:dyDescent="0.25">
      <c r="A8208">
        <v>18430587</v>
      </c>
      <c r="B8208" t="s">
        <v>17459</v>
      </c>
      <c r="C8208" t="str">
        <f>VLOOKUP(Table1[[#This Row],[Country Code]],Table3[],2)</f>
        <v>India</v>
      </c>
      <c r="D8208">
        <v>1</v>
      </c>
      <c r="E8208" t="s">
        <v>17179</v>
      </c>
      <c r="F8208" t="s">
        <v>17460</v>
      </c>
      <c r="G8208" t="s">
        <v>17461</v>
      </c>
      <c r="H8208" t="s">
        <v>17462</v>
      </c>
      <c r="I8208">
        <v>0</v>
      </c>
      <c r="J8208">
        <v>0</v>
      </c>
      <c r="K8208" t="s">
        <v>3531</v>
      </c>
      <c r="L8208">
        <v>2000</v>
      </c>
      <c r="M8208" t="str">
        <f>IF(Table1[[#This Row],[Average Cost for two]]&lt;=200, "0-200", IF(Table1[[#This Row],[Average Cost for two]]&lt;=400, "200-400", IF(Table1[[#This Row],[Average Cost for two]]&lt;=600, "400-600", IF(Table1[[#This Row],[Average Cost for two]]&lt;=800, "600-800", IF(Table1[[#This Row],[Average Cost for two]]&lt;=1000, "800-1000", "&gt;1000")))))</f>
        <v>&gt;1000</v>
      </c>
      <c r="N8208" t="s">
        <v>2115</v>
      </c>
      <c r="O8208" t="s">
        <v>27</v>
      </c>
      <c r="P8208" t="s">
        <v>28</v>
      </c>
      <c r="Q8208" t="s">
        <v>28</v>
      </c>
      <c r="R8208" t="s">
        <v>28</v>
      </c>
      <c r="S8208">
        <v>4</v>
      </c>
      <c r="T8208">
        <v>0</v>
      </c>
      <c r="U8208" t="s">
        <v>164</v>
      </c>
      <c r="V8208" t="s">
        <v>165</v>
      </c>
      <c r="W8208">
        <v>0</v>
      </c>
    </row>
    <row r="8209" spans="1:23" x14ac:dyDescent="0.25">
      <c r="A8209">
        <v>6033</v>
      </c>
      <c r="B8209" t="s">
        <v>17463</v>
      </c>
      <c r="C8209" t="str">
        <f>VLOOKUP(Table1[[#This Row],[Country Code]],Table3[],2)</f>
        <v>India</v>
      </c>
      <c r="D8209">
        <v>1</v>
      </c>
      <c r="E8209" t="s">
        <v>17179</v>
      </c>
      <c r="F8209" t="s">
        <v>17464</v>
      </c>
      <c r="G8209" t="s">
        <v>17465</v>
      </c>
      <c r="H8209" t="s">
        <v>17466</v>
      </c>
      <c r="I8209">
        <v>77.350689599999995</v>
      </c>
      <c r="J8209">
        <v>28.603869700000001</v>
      </c>
      <c r="K8209" t="s">
        <v>145</v>
      </c>
      <c r="L8209">
        <v>500</v>
      </c>
      <c r="M8209" t="str">
        <f>IF(Table1[[#This Row],[Average Cost for two]]&lt;=200, "0-200", IF(Table1[[#This Row],[Average Cost for two]]&lt;=400, "200-400", IF(Table1[[#This Row],[Average Cost for two]]&lt;=600, "400-600", IF(Table1[[#This Row],[Average Cost for two]]&lt;=800, "600-800", IF(Table1[[#This Row],[Average Cost for two]]&lt;=1000, "800-1000", "&gt;1000")))))</f>
        <v>400-600</v>
      </c>
      <c r="N8209" t="s">
        <v>2115</v>
      </c>
      <c r="O8209" t="s">
        <v>28</v>
      </c>
      <c r="P8209" t="s">
        <v>28</v>
      </c>
      <c r="Q8209" t="s">
        <v>28</v>
      </c>
      <c r="R8209" t="s">
        <v>28</v>
      </c>
      <c r="S8209">
        <v>2</v>
      </c>
      <c r="T8209">
        <v>3.4</v>
      </c>
      <c r="U8209" t="s">
        <v>138</v>
      </c>
      <c r="V8209" t="s">
        <v>139</v>
      </c>
      <c r="W8209">
        <v>25</v>
      </c>
    </row>
    <row r="8210" spans="1:23" x14ac:dyDescent="0.25">
      <c r="A8210">
        <v>6036</v>
      </c>
      <c r="B8210" t="s">
        <v>17467</v>
      </c>
      <c r="C8210" t="str">
        <f>VLOOKUP(Table1[[#This Row],[Country Code]],Table3[],2)</f>
        <v>India</v>
      </c>
      <c r="D8210">
        <v>1</v>
      </c>
      <c r="E8210" t="s">
        <v>17179</v>
      </c>
      <c r="F8210" t="s">
        <v>17464</v>
      </c>
      <c r="G8210" t="s">
        <v>17465</v>
      </c>
      <c r="H8210" t="s">
        <v>17466</v>
      </c>
      <c r="I8210">
        <v>77.350343699999996</v>
      </c>
      <c r="J8210">
        <v>28.6039396</v>
      </c>
      <c r="K8210" t="s">
        <v>2266</v>
      </c>
      <c r="L8210">
        <v>2000</v>
      </c>
      <c r="M8210" t="str">
        <f>IF(Table1[[#This Row],[Average Cost for two]]&lt;=200, "0-200", IF(Table1[[#This Row],[Average Cost for two]]&lt;=400, "200-400", IF(Table1[[#This Row],[Average Cost for two]]&lt;=600, "400-600", IF(Table1[[#This Row],[Average Cost for two]]&lt;=800, "600-800", IF(Table1[[#This Row],[Average Cost for two]]&lt;=1000, "800-1000", "&gt;1000")))))</f>
        <v>&gt;1000</v>
      </c>
      <c r="N8210" t="s">
        <v>2115</v>
      </c>
      <c r="O8210" t="s">
        <v>27</v>
      </c>
      <c r="P8210" t="s">
        <v>28</v>
      </c>
      <c r="Q8210" t="s">
        <v>28</v>
      </c>
      <c r="R8210" t="s">
        <v>28</v>
      </c>
      <c r="S8210">
        <v>4</v>
      </c>
      <c r="T8210">
        <v>3.2</v>
      </c>
      <c r="U8210" t="s">
        <v>138</v>
      </c>
      <c r="V8210" t="s">
        <v>139</v>
      </c>
      <c r="W8210">
        <v>32</v>
      </c>
    </row>
    <row r="8211" spans="1:23" x14ac:dyDescent="0.25">
      <c r="A8211">
        <v>1669</v>
      </c>
      <c r="B8211" t="s">
        <v>4830</v>
      </c>
      <c r="C8211" t="str">
        <f>VLOOKUP(Table1[[#This Row],[Country Code]],Table3[],2)</f>
        <v>India</v>
      </c>
      <c r="D8211">
        <v>1</v>
      </c>
      <c r="E8211" t="s">
        <v>17179</v>
      </c>
      <c r="F8211" t="s">
        <v>17464</v>
      </c>
      <c r="G8211" t="s">
        <v>17465</v>
      </c>
      <c r="H8211" t="s">
        <v>17466</v>
      </c>
      <c r="I8211">
        <v>77.349715599999996</v>
      </c>
      <c r="J8211">
        <v>28.603790700000001</v>
      </c>
      <c r="K8211" t="s">
        <v>2188</v>
      </c>
      <c r="L8211">
        <v>2800</v>
      </c>
      <c r="M8211" t="str">
        <f>IF(Table1[[#This Row],[Average Cost for two]]&lt;=200, "0-200", IF(Table1[[#This Row],[Average Cost for two]]&lt;=400, "200-400", IF(Table1[[#This Row],[Average Cost for two]]&lt;=600, "400-600", IF(Table1[[#This Row],[Average Cost for two]]&lt;=800, "600-800", IF(Table1[[#This Row],[Average Cost for two]]&lt;=1000, "800-1000", "&gt;1000")))))</f>
        <v>&gt;1000</v>
      </c>
      <c r="N8211" t="s">
        <v>2115</v>
      </c>
      <c r="O8211" t="s">
        <v>27</v>
      </c>
      <c r="P8211" t="s">
        <v>28</v>
      </c>
      <c r="Q8211" t="s">
        <v>28</v>
      </c>
      <c r="R8211" t="s">
        <v>28</v>
      </c>
      <c r="S8211">
        <v>4</v>
      </c>
      <c r="T8211">
        <v>4.0999999999999996</v>
      </c>
      <c r="U8211" t="s">
        <v>42</v>
      </c>
      <c r="V8211" t="s">
        <v>43</v>
      </c>
      <c r="W8211">
        <v>228</v>
      </c>
    </row>
    <row r="8212" spans="1:23" x14ac:dyDescent="0.25">
      <c r="A8212">
        <v>3924</v>
      </c>
      <c r="B8212" t="s">
        <v>17468</v>
      </c>
      <c r="C8212" t="str">
        <f>VLOOKUP(Table1[[#This Row],[Country Code]],Table3[],2)</f>
        <v>India</v>
      </c>
      <c r="D8212">
        <v>1</v>
      </c>
      <c r="E8212" t="s">
        <v>17179</v>
      </c>
      <c r="F8212" t="s">
        <v>17469</v>
      </c>
      <c r="G8212" t="s">
        <v>17470</v>
      </c>
      <c r="H8212" t="s">
        <v>17471</v>
      </c>
      <c r="I8212">
        <v>77.322189730000005</v>
      </c>
      <c r="J8212">
        <v>28.568597929999999</v>
      </c>
      <c r="K8212" t="s">
        <v>17472</v>
      </c>
      <c r="L8212">
        <v>3200</v>
      </c>
      <c r="M8212" t="str">
        <f>IF(Table1[[#This Row],[Average Cost for two]]&lt;=200, "0-200", IF(Table1[[#This Row],[Average Cost for two]]&lt;=400, "200-400", IF(Table1[[#This Row],[Average Cost for two]]&lt;=600, "400-600", IF(Table1[[#This Row],[Average Cost for two]]&lt;=800, "600-800", IF(Table1[[#This Row],[Average Cost for two]]&lt;=1000, "800-1000", "&gt;1000")))))</f>
        <v>&gt;1000</v>
      </c>
      <c r="N8212" t="s">
        <v>2115</v>
      </c>
      <c r="O8212" t="s">
        <v>27</v>
      </c>
      <c r="P8212" t="s">
        <v>28</v>
      </c>
      <c r="Q8212" t="s">
        <v>28</v>
      </c>
      <c r="R8212" t="s">
        <v>28</v>
      </c>
      <c r="S8212">
        <v>4</v>
      </c>
      <c r="T8212">
        <v>3.5</v>
      </c>
      <c r="U8212" t="s">
        <v>101</v>
      </c>
      <c r="V8212" t="s">
        <v>102</v>
      </c>
      <c r="W8212">
        <v>218</v>
      </c>
    </row>
    <row r="8213" spans="1:23" x14ac:dyDescent="0.25">
      <c r="A8213">
        <v>18383511</v>
      </c>
      <c r="B8213" t="s">
        <v>17473</v>
      </c>
      <c r="C8213" t="str">
        <f>VLOOKUP(Table1[[#This Row],[Country Code]],Table3[],2)</f>
        <v>India</v>
      </c>
      <c r="D8213">
        <v>1</v>
      </c>
      <c r="E8213" t="s">
        <v>17179</v>
      </c>
      <c r="F8213" t="s">
        <v>17474</v>
      </c>
      <c r="G8213" t="s">
        <v>17475</v>
      </c>
      <c r="H8213" t="s">
        <v>17476</v>
      </c>
      <c r="I8213">
        <v>77.312950299999997</v>
      </c>
      <c r="J8213">
        <v>28.5872879</v>
      </c>
      <c r="K8213" t="s">
        <v>4458</v>
      </c>
      <c r="L8213">
        <v>300</v>
      </c>
      <c r="M8213" t="str">
        <f>IF(Table1[[#This Row],[Average Cost for two]]&lt;=200, "0-200", IF(Table1[[#This Row],[Average Cost for two]]&lt;=400, "200-400", IF(Table1[[#This Row],[Average Cost for two]]&lt;=600, "400-600", IF(Table1[[#This Row],[Average Cost for two]]&lt;=800, "600-800", IF(Table1[[#This Row],[Average Cost for two]]&lt;=1000, "800-1000", "&gt;1000")))))</f>
        <v>200-400</v>
      </c>
      <c r="N8213" t="s">
        <v>2115</v>
      </c>
      <c r="O8213" t="s">
        <v>28</v>
      </c>
      <c r="P8213" t="s">
        <v>28</v>
      </c>
      <c r="Q8213" t="s">
        <v>28</v>
      </c>
      <c r="R8213" t="s">
        <v>28</v>
      </c>
      <c r="S8213">
        <v>1</v>
      </c>
      <c r="T8213">
        <v>0</v>
      </c>
      <c r="U8213" t="s">
        <v>164</v>
      </c>
      <c r="V8213" t="s">
        <v>165</v>
      </c>
      <c r="W8213">
        <v>0</v>
      </c>
    </row>
    <row r="8214" spans="1:23" x14ac:dyDescent="0.25">
      <c r="A8214">
        <v>18245267</v>
      </c>
      <c r="B8214" t="s">
        <v>17477</v>
      </c>
      <c r="C8214" t="str">
        <f>VLOOKUP(Table1[[#This Row],[Country Code]],Table3[],2)</f>
        <v>India</v>
      </c>
      <c r="D8214">
        <v>1</v>
      </c>
      <c r="E8214" t="s">
        <v>17179</v>
      </c>
      <c r="F8214" t="s">
        <v>17478</v>
      </c>
      <c r="G8214" t="s">
        <v>17475</v>
      </c>
      <c r="H8214" t="s">
        <v>17476</v>
      </c>
      <c r="I8214">
        <v>77.314089999999993</v>
      </c>
      <c r="J8214">
        <v>28.589193399999999</v>
      </c>
      <c r="K8214" t="s">
        <v>2150</v>
      </c>
      <c r="L8214">
        <v>400</v>
      </c>
      <c r="M8214" t="str">
        <f>IF(Table1[[#This Row],[Average Cost for two]]&lt;=200, "0-200", IF(Table1[[#This Row],[Average Cost for two]]&lt;=400, "200-400", IF(Table1[[#This Row],[Average Cost for two]]&lt;=600, "400-600", IF(Table1[[#This Row],[Average Cost for two]]&lt;=800, "600-800", IF(Table1[[#This Row],[Average Cost for two]]&lt;=1000, "800-1000", "&gt;1000")))))</f>
        <v>200-400</v>
      </c>
      <c r="N8214" t="s">
        <v>2115</v>
      </c>
      <c r="O8214" t="s">
        <v>28</v>
      </c>
      <c r="P8214" t="s">
        <v>28</v>
      </c>
      <c r="Q8214" t="s">
        <v>28</v>
      </c>
      <c r="R8214" t="s">
        <v>28</v>
      </c>
      <c r="S8214">
        <v>1</v>
      </c>
      <c r="T8214">
        <v>0</v>
      </c>
      <c r="U8214" t="s">
        <v>164</v>
      </c>
      <c r="V8214" t="s">
        <v>165</v>
      </c>
      <c r="W8214">
        <v>2</v>
      </c>
    </row>
    <row r="8215" spans="1:23" x14ac:dyDescent="0.25">
      <c r="A8215">
        <v>304496</v>
      </c>
      <c r="B8215" t="s">
        <v>17479</v>
      </c>
      <c r="C8215" t="str">
        <f>VLOOKUP(Table1[[#This Row],[Country Code]],Table3[],2)</f>
        <v>India</v>
      </c>
      <c r="D8215">
        <v>1</v>
      </c>
      <c r="E8215" t="s">
        <v>17179</v>
      </c>
      <c r="F8215" t="s">
        <v>17480</v>
      </c>
      <c r="G8215" t="s">
        <v>3061</v>
      </c>
      <c r="H8215" t="s">
        <v>17481</v>
      </c>
      <c r="I8215">
        <v>77.325173500000005</v>
      </c>
      <c r="J8215">
        <v>28.594974100000002</v>
      </c>
      <c r="K8215" t="s">
        <v>2120</v>
      </c>
      <c r="L8215">
        <v>200</v>
      </c>
      <c r="M8215" t="str">
        <f>IF(Table1[[#This Row],[Average Cost for two]]&lt;=200, "0-200", IF(Table1[[#This Row],[Average Cost for two]]&lt;=400, "200-400", IF(Table1[[#This Row],[Average Cost for two]]&lt;=600, "400-600", IF(Table1[[#This Row],[Average Cost for two]]&lt;=800, "600-800", IF(Table1[[#This Row],[Average Cost for two]]&lt;=1000, "800-1000", "&gt;1000")))))</f>
        <v>0-200</v>
      </c>
      <c r="N8215" t="s">
        <v>2115</v>
      </c>
      <c r="O8215" t="s">
        <v>28</v>
      </c>
      <c r="P8215" t="s">
        <v>28</v>
      </c>
      <c r="Q8215" t="s">
        <v>28</v>
      </c>
      <c r="R8215" t="s">
        <v>28</v>
      </c>
      <c r="S8215">
        <v>1</v>
      </c>
      <c r="T8215">
        <v>2.9</v>
      </c>
      <c r="U8215" t="s">
        <v>138</v>
      </c>
      <c r="V8215" t="s">
        <v>139</v>
      </c>
      <c r="W8215">
        <v>12</v>
      </c>
    </row>
    <row r="8216" spans="1:23" x14ac:dyDescent="0.25">
      <c r="A8216">
        <v>308670</v>
      </c>
      <c r="B8216" t="s">
        <v>3379</v>
      </c>
      <c r="C8216" t="str">
        <f>VLOOKUP(Table1[[#This Row],[Country Code]],Table3[],2)</f>
        <v>India</v>
      </c>
      <c r="D8216">
        <v>1</v>
      </c>
      <c r="E8216" t="s">
        <v>17179</v>
      </c>
      <c r="F8216" t="s">
        <v>17482</v>
      </c>
      <c r="G8216" t="s">
        <v>3061</v>
      </c>
      <c r="H8216" t="s">
        <v>17481</v>
      </c>
      <c r="I8216">
        <v>77.333568</v>
      </c>
      <c r="J8216">
        <v>28.592297299999998</v>
      </c>
      <c r="K8216" t="s">
        <v>2120</v>
      </c>
      <c r="L8216">
        <v>100</v>
      </c>
      <c r="M8216" t="str">
        <f>IF(Table1[[#This Row],[Average Cost for two]]&lt;=200, "0-200", IF(Table1[[#This Row],[Average Cost for two]]&lt;=400, "200-400", IF(Table1[[#This Row],[Average Cost for two]]&lt;=600, "400-600", IF(Table1[[#This Row],[Average Cost for two]]&lt;=800, "600-800", IF(Table1[[#This Row],[Average Cost for two]]&lt;=1000, "800-1000", "&gt;1000")))))</f>
        <v>0-200</v>
      </c>
      <c r="N8216" t="s">
        <v>2115</v>
      </c>
      <c r="O8216" t="s">
        <v>28</v>
      </c>
      <c r="P8216" t="s">
        <v>28</v>
      </c>
      <c r="Q8216" t="s">
        <v>28</v>
      </c>
      <c r="R8216" t="s">
        <v>28</v>
      </c>
      <c r="S8216">
        <v>1</v>
      </c>
      <c r="T8216">
        <v>2.9</v>
      </c>
      <c r="U8216" t="s">
        <v>138</v>
      </c>
      <c r="V8216" t="s">
        <v>139</v>
      </c>
      <c r="W8216">
        <v>6</v>
      </c>
    </row>
    <row r="8217" spans="1:23" x14ac:dyDescent="0.25">
      <c r="A8217">
        <v>18462632</v>
      </c>
      <c r="B8217" t="s">
        <v>17022</v>
      </c>
      <c r="C8217" t="str">
        <f>VLOOKUP(Table1[[#This Row],[Country Code]],Table3[],2)</f>
        <v>India</v>
      </c>
      <c r="D8217">
        <v>1</v>
      </c>
      <c r="E8217" t="s">
        <v>17179</v>
      </c>
      <c r="F8217" t="s">
        <v>17483</v>
      </c>
      <c r="G8217" t="s">
        <v>3061</v>
      </c>
      <c r="H8217" t="s">
        <v>17481</v>
      </c>
      <c r="I8217">
        <v>77.332088089999999</v>
      </c>
      <c r="J8217">
        <v>28.588946610000001</v>
      </c>
      <c r="K8217" t="s">
        <v>2351</v>
      </c>
      <c r="L8217">
        <v>500</v>
      </c>
      <c r="M8217" t="str">
        <f>IF(Table1[[#This Row],[Average Cost for two]]&lt;=200, "0-200", IF(Table1[[#This Row],[Average Cost for two]]&lt;=400, "200-400", IF(Table1[[#This Row],[Average Cost for two]]&lt;=600, "400-600", IF(Table1[[#This Row],[Average Cost for two]]&lt;=800, "600-800", IF(Table1[[#This Row],[Average Cost for two]]&lt;=1000, "800-1000", "&gt;1000")))))</f>
        <v>400-600</v>
      </c>
      <c r="N8217" t="s">
        <v>2115</v>
      </c>
      <c r="O8217" t="s">
        <v>28</v>
      </c>
      <c r="P8217" t="s">
        <v>28</v>
      </c>
      <c r="Q8217" t="s">
        <v>28</v>
      </c>
      <c r="R8217" t="s">
        <v>28</v>
      </c>
      <c r="S8217">
        <v>2</v>
      </c>
      <c r="T8217">
        <v>0</v>
      </c>
      <c r="U8217" t="s">
        <v>164</v>
      </c>
      <c r="V8217" t="s">
        <v>165</v>
      </c>
      <c r="W8217">
        <v>2</v>
      </c>
    </row>
    <row r="8218" spans="1:23" x14ac:dyDescent="0.25">
      <c r="A8218">
        <v>18322648</v>
      </c>
      <c r="B8218" t="s">
        <v>17484</v>
      </c>
      <c r="C8218" t="str">
        <f>VLOOKUP(Table1[[#This Row],[Country Code]],Table3[],2)</f>
        <v>India</v>
      </c>
      <c r="D8218">
        <v>1</v>
      </c>
      <c r="E8218" t="s">
        <v>17179</v>
      </c>
      <c r="F8218" t="s">
        <v>17485</v>
      </c>
      <c r="G8218" t="s">
        <v>3061</v>
      </c>
      <c r="H8218" t="s">
        <v>17481</v>
      </c>
      <c r="I8218">
        <v>77.330737400000004</v>
      </c>
      <c r="J8218">
        <v>28.5881489</v>
      </c>
      <c r="K8218" t="s">
        <v>145</v>
      </c>
      <c r="L8218">
        <v>200</v>
      </c>
      <c r="M8218" t="str">
        <f>IF(Table1[[#This Row],[Average Cost for two]]&lt;=200, "0-200", IF(Table1[[#This Row],[Average Cost for two]]&lt;=400, "200-400", IF(Table1[[#This Row],[Average Cost for two]]&lt;=600, "400-600", IF(Table1[[#This Row],[Average Cost for two]]&lt;=800, "600-800", IF(Table1[[#This Row],[Average Cost for two]]&lt;=1000, "800-1000", "&gt;1000")))))</f>
        <v>0-200</v>
      </c>
      <c r="N8218" t="s">
        <v>2115</v>
      </c>
      <c r="O8218" t="s">
        <v>28</v>
      </c>
      <c r="P8218" t="s">
        <v>28</v>
      </c>
      <c r="Q8218" t="s">
        <v>28</v>
      </c>
      <c r="R8218" t="s">
        <v>28</v>
      </c>
      <c r="S8218">
        <v>1</v>
      </c>
      <c r="T8218">
        <v>0</v>
      </c>
      <c r="U8218" t="s">
        <v>164</v>
      </c>
      <c r="V8218" t="s">
        <v>165</v>
      </c>
      <c r="W8218">
        <v>0</v>
      </c>
    </row>
    <row r="8219" spans="1:23" x14ac:dyDescent="0.25">
      <c r="A8219">
        <v>18356045</v>
      </c>
      <c r="B8219" t="s">
        <v>4112</v>
      </c>
      <c r="C8219" t="str">
        <f>VLOOKUP(Table1[[#This Row],[Country Code]],Table3[],2)</f>
        <v>India</v>
      </c>
      <c r="D8219">
        <v>1</v>
      </c>
      <c r="E8219" t="s">
        <v>17179</v>
      </c>
      <c r="F8219" t="s">
        <v>17486</v>
      </c>
      <c r="G8219" t="s">
        <v>3061</v>
      </c>
      <c r="H8219" t="s">
        <v>17481</v>
      </c>
      <c r="I8219">
        <v>77.330333600000003</v>
      </c>
      <c r="J8219">
        <v>28.587886600000001</v>
      </c>
      <c r="K8219" t="s">
        <v>2120</v>
      </c>
      <c r="L8219">
        <v>200</v>
      </c>
      <c r="M8219" t="str">
        <f>IF(Table1[[#This Row],[Average Cost for two]]&lt;=200, "0-200", IF(Table1[[#This Row],[Average Cost for two]]&lt;=400, "200-400", IF(Table1[[#This Row],[Average Cost for two]]&lt;=600, "400-600", IF(Table1[[#This Row],[Average Cost for two]]&lt;=800, "600-800", IF(Table1[[#This Row],[Average Cost for two]]&lt;=1000, "800-1000", "&gt;1000")))))</f>
        <v>0-200</v>
      </c>
      <c r="N8219" t="s">
        <v>2115</v>
      </c>
      <c r="O8219" t="s">
        <v>28</v>
      </c>
      <c r="P8219" t="s">
        <v>28</v>
      </c>
      <c r="Q8219" t="s">
        <v>28</v>
      </c>
      <c r="R8219" t="s">
        <v>28</v>
      </c>
      <c r="S8219">
        <v>1</v>
      </c>
      <c r="T8219">
        <v>0</v>
      </c>
      <c r="U8219" t="s">
        <v>164</v>
      </c>
      <c r="V8219" t="s">
        <v>165</v>
      </c>
      <c r="W8219">
        <v>0</v>
      </c>
    </row>
    <row r="8220" spans="1:23" x14ac:dyDescent="0.25">
      <c r="A8220">
        <v>18126101</v>
      </c>
      <c r="B8220" t="s">
        <v>17487</v>
      </c>
      <c r="C8220" t="str">
        <f>VLOOKUP(Table1[[#This Row],[Country Code]],Table3[],2)</f>
        <v>India</v>
      </c>
      <c r="D8220">
        <v>1</v>
      </c>
      <c r="E8220" t="s">
        <v>17179</v>
      </c>
      <c r="F8220" t="s">
        <v>17488</v>
      </c>
      <c r="G8220" t="s">
        <v>3061</v>
      </c>
      <c r="H8220" t="s">
        <v>17481</v>
      </c>
      <c r="I8220">
        <v>77.332386400000004</v>
      </c>
      <c r="J8220">
        <v>28.591481600000002</v>
      </c>
      <c r="K8220" t="s">
        <v>2120</v>
      </c>
      <c r="L8220">
        <v>350</v>
      </c>
      <c r="M8220" t="str">
        <f>IF(Table1[[#This Row],[Average Cost for two]]&lt;=200, "0-200", IF(Table1[[#This Row],[Average Cost for two]]&lt;=400, "200-400", IF(Table1[[#This Row],[Average Cost for two]]&lt;=600, "400-600", IF(Table1[[#This Row],[Average Cost for two]]&lt;=800, "600-800", IF(Table1[[#This Row],[Average Cost for two]]&lt;=1000, "800-1000", "&gt;1000")))))</f>
        <v>200-400</v>
      </c>
      <c r="N8220" t="s">
        <v>2115</v>
      </c>
      <c r="O8220" t="s">
        <v>28</v>
      </c>
      <c r="P8220" t="s">
        <v>28</v>
      </c>
      <c r="Q8220" t="s">
        <v>28</v>
      </c>
      <c r="R8220" t="s">
        <v>28</v>
      </c>
      <c r="S8220">
        <v>1</v>
      </c>
      <c r="T8220">
        <v>0</v>
      </c>
      <c r="U8220" t="s">
        <v>164</v>
      </c>
      <c r="V8220" t="s">
        <v>165</v>
      </c>
      <c r="W8220">
        <v>1</v>
      </c>
    </row>
    <row r="8221" spans="1:23" x14ac:dyDescent="0.25">
      <c r="A8221">
        <v>18273622</v>
      </c>
      <c r="B8221" t="s">
        <v>17489</v>
      </c>
      <c r="C8221" t="str">
        <f>VLOOKUP(Table1[[#This Row],[Country Code]],Table3[],2)</f>
        <v>India</v>
      </c>
      <c r="D8221">
        <v>1</v>
      </c>
      <c r="E8221" t="s">
        <v>17179</v>
      </c>
      <c r="F8221" t="s">
        <v>17490</v>
      </c>
      <c r="G8221" t="s">
        <v>3061</v>
      </c>
      <c r="H8221" t="s">
        <v>17481</v>
      </c>
      <c r="I8221">
        <v>77.331231000000002</v>
      </c>
      <c r="J8221">
        <v>28.589853999999999</v>
      </c>
      <c r="K8221" t="s">
        <v>226</v>
      </c>
      <c r="L8221">
        <v>500</v>
      </c>
      <c r="M8221" t="str">
        <f>IF(Table1[[#This Row],[Average Cost for two]]&lt;=200, "0-200", IF(Table1[[#This Row],[Average Cost for two]]&lt;=400, "200-400", IF(Table1[[#This Row],[Average Cost for two]]&lt;=600, "400-600", IF(Table1[[#This Row],[Average Cost for two]]&lt;=800, "600-800", IF(Table1[[#This Row],[Average Cost for two]]&lt;=1000, "800-1000", "&gt;1000")))))</f>
        <v>400-600</v>
      </c>
      <c r="N8221" t="s">
        <v>2115</v>
      </c>
      <c r="O8221" t="s">
        <v>28</v>
      </c>
      <c r="P8221" t="s">
        <v>27</v>
      </c>
      <c r="Q8221" t="s">
        <v>28</v>
      </c>
      <c r="R8221" t="s">
        <v>28</v>
      </c>
      <c r="S8221">
        <v>2</v>
      </c>
      <c r="T8221">
        <v>4</v>
      </c>
      <c r="U8221" t="s">
        <v>42</v>
      </c>
      <c r="V8221" t="s">
        <v>43</v>
      </c>
      <c r="W8221">
        <v>76</v>
      </c>
    </row>
    <row r="8222" spans="1:23" x14ac:dyDescent="0.25">
      <c r="A8222">
        <v>5742</v>
      </c>
      <c r="B8222" t="s">
        <v>17491</v>
      </c>
      <c r="C8222" t="str">
        <f>VLOOKUP(Table1[[#This Row],[Country Code]],Table3[],2)</f>
        <v>India</v>
      </c>
      <c r="D8222">
        <v>1</v>
      </c>
      <c r="E8222" t="s">
        <v>17179</v>
      </c>
      <c r="F8222" t="s">
        <v>17492</v>
      </c>
      <c r="G8222" t="s">
        <v>3078</v>
      </c>
      <c r="H8222" t="s">
        <v>17493</v>
      </c>
      <c r="I8222">
        <v>77.335533400000003</v>
      </c>
      <c r="J8222">
        <v>28.597946</v>
      </c>
      <c r="K8222" t="s">
        <v>2128</v>
      </c>
      <c r="L8222">
        <v>600</v>
      </c>
      <c r="M8222" t="str">
        <f>IF(Table1[[#This Row],[Average Cost for two]]&lt;=200, "0-200", IF(Table1[[#This Row],[Average Cost for two]]&lt;=400, "200-400", IF(Table1[[#This Row],[Average Cost for two]]&lt;=600, "400-600", IF(Table1[[#This Row],[Average Cost for two]]&lt;=800, "600-800", IF(Table1[[#This Row],[Average Cost for two]]&lt;=1000, "800-1000", "&gt;1000")))))</f>
        <v>400-600</v>
      </c>
      <c r="N8222" t="s">
        <v>2115</v>
      </c>
      <c r="O8222" t="s">
        <v>28</v>
      </c>
      <c r="P8222" t="s">
        <v>27</v>
      </c>
      <c r="Q8222" t="s">
        <v>28</v>
      </c>
      <c r="R8222" t="s">
        <v>28</v>
      </c>
      <c r="S8222">
        <v>2</v>
      </c>
      <c r="T8222">
        <v>2.7</v>
      </c>
      <c r="U8222" t="s">
        <v>138</v>
      </c>
      <c r="V8222" t="s">
        <v>139</v>
      </c>
      <c r="W8222">
        <v>90</v>
      </c>
    </row>
    <row r="8223" spans="1:23" x14ac:dyDescent="0.25">
      <c r="A8223">
        <v>311186</v>
      </c>
      <c r="B8223" t="s">
        <v>17494</v>
      </c>
      <c r="C8223" t="str">
        <f>VLOOKUP(Table1[[#This Row],[Country Code]],Table3[],2)</f>
        <v>India</v>
      </c>
      <c r="D8223">
        <v>1</v>
      </c>
      <c r="E8223" t="s">
        <v>17179</v>
      </c>
      <c r="F8223" t="s">
        <v>17495</v>
      </c>
      <c r="G8223" t="s">
        <v>3078</v>
      </c>
      <c r="H8223" t="s">
        <v>17493</v>
      </c>
      <c r="I8223">
        <v>77.335715500000006</v>
      </c>
      <c r="J8223">
        <v>28.5977441</v>
      </c>
      <c r="K8223" t="s">
        <v>2280</v>
      </c>
      <c r="L8223">
        <v>800</v>
      </c>
      <c r="M8223" t="str">
        <f>IF(Table1[[#This Row],[Average Cost for two]]&lt;=200, "0-200", IF(Table1[[#This Row],[Average Cost for two]]&lt;=400, "200-400", IF(Table1[[#This Row],[Average Cost for two]]&lt;=600, "400-600", IF(Table1[[#This Row],[Average Cost for two]]&lt;=800, "600-800", IF(Table1[[#This Row],[Average Cost for two]]&lt;=1000, "800-1000", "&gt;1000")))))</f>
        <v>600-800</v>
      </c>
      <c r="N8223" t="s">
        <v>2115</v>
      </c>
      <c r="O8223" t="s">
        <v>27</v>
      </c>
      <c r="P8223" t="s">
        <v>27</v>
      </c>
      <c r="Q8223" t="s">
        <v>28</v>
      </c>
      <c r="R8223" t="s">
        <v>28</v>
      </c>
      <c r="S8223">
        <v>2</v>
      </c>
      <c r="T8223">
        <v>3.3</v>
      </c>
      <c r="U8223" t="s">
        <v>138</v>
      </c>
      <c r="V8223" t="s">
        <v>139</v>
      </c>
      <c r="W8223">
        <v>34</v>
      </c>
    </row>
    <row r="8224" spans="1:23" x14ac:dyDescent="0.25">
      <c r="A8224">
        <v>2331</v>
      </c>
      <c r="B8224" t="s">
        <v>17496</v>
      </c>
      <c r="C8224" t="str">
        <f>VLOOKUP(Table1[[#This Row],[Country Code]],Table3[],2)</f>
        <v>India</v>
      </c>
      <c r="D8224">
        <v>1</v>
      </c>
      <c r="E8224" t="s">
        <v>17179</v>
      </c>
      <c r="F8224" t="s">
        <v>17497</v>
      </c>
      <c r="G8224" t="s">
        <v>3078</v>
      </c>
      <c r="H8224" t="s">
        <v>17493</v>
      </c>
      <c r="I8224">
        <v>77.335797999999997</v>
      </c>
      <c r="J8224">
        <v>28.597627599999999</v>
      </c>
      <c r="K8224" t="s">
        <v>2852</v>
      </c>
      <c r="L8224">
        <v>300</v>
      </c>
      <c r="M8224" t="str">
        <f>IF(Table1[[#This Row],[Average Cost for two]]&lt;=200, "0-200", IF(Table1[[#This Row],[Average Cost for two]]&lt;=400, "200-400", IF(Table1[[#This Row],[Average Cost for two]]&lt;=600, "400-600", IF(Table1[[#This Row],[Average Cost for two]]&lt;=800, "600-800", IF(Table1[[#This Row],[Average Cost for two]]&lt;=1000, "800-1000", "&gt;1000")))))</f>
        <v>200-400</v>
      </c>
      <c r="N8224" t="s">
        <v>2115</v>
      </c>
      <c r="O8224" t="s">
        <v>28</v>
      </c>
      <c r="P8224" t="s">
        <v>27</v>
      </c>
      <c r="Q8224" t="s">
        <v>28</v>
      </c>
      <c r="R8224" t="s">
        <v>28</v>
      </c>
      <c r="S8224">
        <v>1</v>
      </c>
      <c r="T8224">
        <v>2.6</v>
      </c>
      <c r="U8224" t="s">
        <v>138</v>
      </c>
      <c r="V8224" t="s">
        <v>139</v>
      </c>
      <c r="W8224">
        <v>70</v>
      </c>
    </row>
    <row r="8225" spans="1:23" x14ac:dyDescent="0.25">
      <c r="A8225">
        <v>2329</v>
      </c>
      <c r="B8225" t="s">
        <v>17498</v>
      </c>
      <c r="C8225" t="str">
        <f>VLOOKUP(Table1[[#This Row],[Country Code]],Table3[],2)</f>
        <v>India</v>
      </c>
      <c r="D8225">
        <v>1</v>
      </c>
      <c r="E8225" t="s">
        <v>17179</v>
      </c>
      <c r="F8225" t="s">
        <v>17499</v>
      </c>
      <c r="G8225" t="s">
        <v>3078</v>
      </c>
      <c r="H8225" t="s">
        <v>17493</v>
      </c>
      <c r="I8225">
        <v>77.335897299999999</v>
      </c>
      <c r="J8225">
        <v>28.5976456</v>
      </c>
      <c r="K8225" t="s">
        <v>2351</v>
      </c>
      <c r="L8225">
        <v>600</v>
      </c>
      <c r="M8225" t="str">
        <f>IF(Table1[[#This Row],[Average Cost for two]]&lt;=200, "0-200", IF(Table1[[#This Row],[Average Cost for two]]&lt;=400, "200-400", IF(Table1[[#This Row],[Average Cost for two]]&lt;=600, "400-600", IF(Table1[[#This Row],[Average Cost for two]]&lt;=800, "600-800", IF(Table1[[#This Row],[Average Cost for two]]&lt;=1000, "800-1000", "&gt;1000")))))</f>
        <v>400-600</v>
      </c>
      <c r="N8225" t="s">
        <v>2115</v>
      </c>
      <c r="O8225" t="s">
        <v>28</v>
      </c>
      <c r="P8225" t="s">
        <v>27</v>
      </c>
      <c r="Q8225" t="s">
        <v>28</v>
      </c>
      <c r="R8225" t="s">
        <v>28</v>
      </c>
      <c r="S8225">
        <v>2</v>
      </c>
      <c r="T8225">
        <v>3.4</v>
      </c>
      <c r="U8225" t="s">
        <v>138</v>
      </c>
      <c r="V8225" t="s">
        <v>139</v>
      </c>
      <c r="W8225">
        <v>190</v>
      </c>
    </row>
    <row r="8226" spans="1:23" x14ac:dyDescent="0.25">
      <c r="A8226">
        <v>18382363</v>
      </c>
      <c r="B8226" t="s">
        <v>17500</v>
      </c>
      <c r="C8226" t="str">
        <f>VLOOKUP(Table1[[#This Row],[Country Code]],Table3[],2)</f>
        <v>India</v>
      </c>
      <c r="D8226">
        <v>1</v>
      </c>
      <c r="E8226" t="s">
        <v>17179</v>
      </c>
      <c r="F8226" t="s">
        <v>17501</v>
      </c>
      <c r="G8226" t="s">
        <v>3078</v>
      </c>
      <c r="H8226" t="s">
        <v>17493</v>
      </c>
      <c r="I8226">
        <v>77.338766000000007</v>
      </c>
      <c r="J8226">
        <v>28.600378200000002</v>
      </c>
      <c r="K8226" t="s">
        <v>6012</v>
      </c>
      <c r="L8226">
        <v>900</v>
      </c>
      <c r="M8226" t="str">
        <f>IF(Table1[[#This Row],[Average Cost for two]]&lt;=200, "0-200", IF(Table1[[#This Row],[Average Cost for two]]&lt;=400, "200-400", IF(Table1[[#This Row],[Average Cost for two]]&lt;=600, "400-600", IF(Table1[[#This Row],[Average Cost for two]]&lt;=800, "600-800", IF(Table1[[#This Row],[Average Cost for two]]&lt;=1000, "800-1000", "&gt;1000")))))</f>
        <v>800-1000</v>
      </c>
      <c r="N8226" t="s">
        <v>2115</v>
      </c>
      <c r="O8226" t="s">
        <v>28</v>
      </c>
      <c r="P8226" t="s">
        <v>27</v>
      </c>
      <c r="Q8226" t="s">
        <v>28</v>
      </c>
      <c r="R8226" t="s">
        <v>28</v>
      </c>
      <c r="S8226">
        <v>2</v>
      </c>
      <c r="T8226">
        <v>3.7</v>
      </c>
      <c r="U8226" t="s">
        <v>101</v>
      </c>
      <c r="V8226" t="s">
        <v>102</v>
      </c>
      <c r="W8226">
        <v>38</v>
      </c>
    </row>
    <row r="8227" spans="1:23" x14ac:dyDescent="0.25">
      <c r="A8227">
        <v>18456760</v>
      </c>
      <c r="B8227" t="s">
        <v>17502</v>
      </c>
      <c r="C8227" t="str">
        <f>VLOOKUP(Table1[[#This Row],[Country Code]],Table3[],2)</f>
        <v>India</v>
      </c>
      <c r="D8227">
        <v>1</v>
      </c>
      <c r="E8227" t="s">
        <v>17179</v>
      </c>
      <c r="F8227" t="s">
        <v>17503</v>
      </c>
      <c r="G8227" t="s">
        <v>3078</v>
      </c>
      <c r="H8227" t="s">
        <v>17493</v>
      </c>
      <c r="I8227">
        <v>0</v>
      </c>
      <c r="J8227">
        <v>0</v>
      </c>
      <c r="K8227" t="s">
        <v>8243</v>
      </c>
      <c r="L8227">
        <v>400</v>
      </c>
      <c r="M8227" t="str">
        <f>IF(Table1[[#This Row],[Average Cost for two]]&lt;=200, "0-200", IF(Table1[[#This Row],[Average Cost for two]]&lt;=400, "200-400", IF(Table1[[#This Row],[Average Cost for two]]&lt;=600, "400-600", IF(Table1[[#This Row],[Average Cost for two]]&lt;=800, "600-800", IF(Table1[[#This Row],[Average Cost for two]]&lt;=1000, "800-1000", "&gt;1000")))))</f>
        <v>200-400</v>
      </c>
      <c r="N8227" t="s">
        <v>2115</v>
      </c>
      <c r="O8227" t="s">
        <v>28</v>
      </c>
      <c r="P8227" t="s">
        <v>28</v>
      </c>
      <c r="Q8227" t="s">
        <v>28</v>
      </c>
      <c r="R8227" t="s">
        <v>28</v>
      </c>
      <c r="S8227">
        <v>1</v>
      </c>
      <c r="T8227">
        <v>0</v>
      </c>
      <c r="U8227" t="s">
        <v>164</v>
      </c>
      <c r="V8227" t="s">
        <v>165</v>
      </c>
      <c r="W8227">
        <v>0</v>
      </c>
    </row>
    <row r="8228" spans="1:23" x14ac:dyDescent="0.25">
      <c r="A8228">
        <v>18435292</v>
      </c>
      <c r="B8228" t="s">
        <v>17504</v>
      </c>
      <c r="C8228" t="str">
        <f>VLOOKUP(Table1[[#This Row],[Country Code]],Table3[],2)</f>
        <v>India</v>
      </c>
      <c r="D8228">
        <v>1</v>
      </c>
      <c r="E8228" t="s">
        <v>17179</v>
      </c>
      <c r="F8228" t="s">
        <v>17505</v>
      </c>
      <c r="G8228" t="s">
        <v>3078</v>
      </c>
      <c r="H8228" t="s">
        <v>17493</v>
      </c>
      <c r="I8228">
        <v>77.335507000000007</v>
      </c>
      <c r="J8228">
        <v>28.597827299999999</v>
      </c>
      <c r="K8228" t="s">
        <v>54</v>
      </c>
      <c r="L8228">
        <v>550</v>
      </c>
      <c r="M8228" t="str">
        <f>IF(Table1[[#This Row],[Average Cost for two]]&lt;=200, "0-200", IF(Table1[[#This Row],[Average Cost for two]]&lt;=400, "200-400", IF(Table1[[#This Row],[Average Cost for two]]&lt;=600, "400-600", IF(Table1[[#This Row],[Average Cost for two]]&lt;=800, "600-800", IF(Table1[[#This Row],[Average Cost for two]]&lt;=1000, "800-1000", "&gt;1000")))))</f>
        <v>400-600</v>
      </c>
      <c r="N8228" t="s">
        <v>2115</v>
      </c>
      <c r="O8228" t="s">
        <v>28</v>
      </c>
      <c r="P8228" t="s">
        <v>27</v>
      </c>
      <c r="Q8228" t="s">
        <v>28</v>
      </c>
      <c r="R8228" t="s">
        <v>28</v>
      </c>
      <c r="S8228">
        <v>2</v>
      </c>
      <c r="T8228">
        <v>0</v>
      </c>
      <c r="U8228" t="s">
        <v>164</v>
      </c>
      <c r="V8228" t="s">
        <v>165</v>
      </c>
      <c r="W8228">
        <v>0</v>
      </c>
    </row>
    <row r="8229" spans="1:23" x14ac:dyDescent="0.25">
      <c r="A8229">
        <v>18435286</v>
      </c>
      <c r="B8229" t="s">
        <v>17506</v>
      </c>
      <c r="C8229" t="str">
        <f>VLOOKUP(Table1[[#This Row],[Country Code]],Table3[],2)</f>
        <v>India</v>
      </c>
      <c r="D8229">
        <v>1</v>
      </c>
      <c r="E8229" t="s">
        <v>17179</v>
      </c>
      <c r="F8229" t="s">
        <v>17505</v>
      </c>
      <c r="G8229" t="s">
        <v>3078</v>
      </c>
      <c r="H8229" t="s">
        <v>17493</v>
      </c>
      <c r="I8229">
        <v>77.335623799999993</v>
      </c>
      <c r="J8229">
        <v>28.597659199999999</v>
      </c>
      <c r="K8229" t="s">
        <v>2964</v>
      </c>
      <c r="L8229">
        <v>400</v>
      </c>
      <c r="M8229" t="str">
        <f>IF(Table1[[#This Row],[Average Cost for two]]&lt;=200, "0-200", IF(Table1[[#This Row],[Average Cost for two]]&lt;=400, "200-400", IF(Table1[[#This Row],[Average Cost for two]]&lt;=600, "400-600", IF(Table1[[#This Row],[Average Cost for two]]&lt;=800, "600-800", IF(Table1[[#This Row],[Average Cost for two]]&lt;=1000, "800-1000", "&gt;1000")))))</f>
        <v>200-400</v>
      </c>
      <c r="N8229" t="s">
        <v>2115</v>
      </c>
      <c r="O8229" t="s">
        <v>28</v>
      </c>
      <c r="P8229" t="s">
        <v>27</v>
      </c>
      <c r="Q8229" t="s">
        <v>28</v>
      </c>
      <c r="R8229" t="s">
        <v>28</v>
      </c>
      <c r="S8229">
        <v>1</v>
      </c>
      <c r="T8229">
        <v>0</v>
      </c>
      <c r="U8229" t="s">
        <v>164</v>
      </c>
      <c r="V8229" t="s">
        <v>165</v>
      </c>
      <c r="W8229">
        <v>2</v>
      </c>
    </row>
    <row r="8230" spans="1:23" x14ac:dyDescent="0.25">
      <c r="A8230">
        <v>18243997</v>
      </c>
      <c r="B8230" t="s">
        <v>17507</v>
      </c>
      <c r="C8230" t="str">
        <f>VLOOKUP(Table1[[#This Row],[Country Code]],Table3[],2)</f>
        <v>India</v>
      </c>
      <c r="D8230">
        <v>1</v>
      </c>
      <c r="E8230" t="s">
        <v>17179</v>
      </c>
      <c r="F8230" t="s">
        <v>17508</v>
      </c>
      <c r="G8230" t="s">
        <v>17509</v>
      </c>
      <c r="H8230" t="s">
        <v>17510</v>
      </c>
      <c r="I8230">
        <v>77.365435660000003</v>
      </c>
      <c r="J8230">
        <v>28.539134799999999</v>
      </c>
      <c r="K8230" t="s">
        <v>8294</v>
      </c>
      <c r="L8230">
        <v>400</v>
      </c>
      <c r="M8230" t="str">
        <f>IF(Table1[[#This Row],[Average Cost for two]]&lt;=200, "0-200", IF(Table1[[#This Row],[Average Cost for two]]&lt;=400, "200-400", IF(Table1[[#This Row],[Average Cost for two]]&lt;=600, "400-600", IF(Table1[[#This Row],[Average Cost for two]]&lt;=800, "600-800", IF(Table1[[#This Row],[Average Cost for two]]&lt;=1000, "800-1000", "&gt;1000")))))</f>
        <v>200-400</v>
      </c>
      <c r="N8230" t="s">
        <v>2115</v>
      </c>
      <c r="O8230" t="s">
        <v>28</v>
      </c>
      <c r="P8230" t="s">
        <v>28</v>
      </c>
      <c r="Q8230" t="s">
        <v>28</v>
      </c>
      <c r="R8230" t="s">
        <v>28</v>
      </c>
      <c r="S8230">
        <v>1</v>
      </c>
      <c r="T8230">
        <v>3.2</v>
      </c>
      <c r="U8230" t="s">
        <v>138</v>
      </c>
      <c r="V8230" t="s">
        <v>139</v>
      </c>
      <c r="W8230">
        <v>33</v>
      </c>
    </row>
    <row r="8231" spans="1:23" x14ac:dyDescent="0.25">
      <c r="A8231">
        <v>18268352</v>
      </c>
      <c r="B8231" t="s">
        <v>17511</v>
      </c>
      <c r="C8231" t="str">
        <f>VLOOKUP(Table1[[#This Row],[Country Code]],Table3[],2)</f>
        <v>India</v>
      </c>
      <c r="D8231">
        <v>1</v>
      </c>
      <c r="E8231" t="s">
        <v>17179</v>
      </c>
      <c r="F8231" t="s">
        <v>17512</v>
      </c>
      <c r="G8231" t="s">
        <v>17509</v>
      </c>
      <c r="H8231" t="s">
        <v>17510</v>
      </c>
      <c r="I8231">
        <v>77.365202980000007</v>
      </c>
      <c r="J8231">
        <v>28.539209320000001</v>
      </c>
      <c r="K8231" t="s">
        <v>2351</v>
      </c>
      <c r="L8231">
        <v>500</v>
      </c>
      <c r="M8231" t="str">
        <f>IF(Table1[[#This Row],[Average Cost for two]]&lt;=200, "0-200", IF(Table1[[#This Row],[Average Cost for two]]&lt;=400, "200-400", IF(Table1[[#This Row],[Average Cost for two]]&lt;=600, "400-600", IF(Table1[[#This Row],[Average Cost for two]]&lt;=800, "600-800", IF(Table1[[#This Row],[Average Cost for two]]&lt;=1000, "800-1000", "&gt;1000")))))</f>
        <v>400-600</v>
      </c>
      <c r="N8231" t="s">
        <v>2115</v>
      </c>
      <c r="O8231" t="s">
        <v>28</v>
      </c>
      <c r="P8231" t="s">
        <v>27</v>
      </c>
      <c r="Q8231" t="s">
        <v>28</v>
      </c>
      <c r="R8231" t="s">
        <v>28</v>
      </c>
      <c r="S8231">
        <v>2</v>
      </c>
      <c r="T8231">
        <v>3.4</v>
      </c>
      <c r="U8231" t="s">
        <v>138</v>
      </c>
      <c r="V8231" t="s">
        <v>139</v>
      </c>
      <c r="W8231">
        <v>33</v>
      </c>
    </row>
    <row r="8232" spans="1:23" x14ac:dyDescent="0.25">
      <c r="A8232">
        <v>18463699</v>
      </c>
      <c r="B8232" t="s">
        <v>2985</v>
      </c>
      <c r="C8232" t="str">
        <f>VLOOKUP(Table1[[#This Row],[Country Code]],Table3[],2)</f>
        <v>India</v>
      </c>
      <c r="D8232">
        <v>1</v>
      </c>
      <c r="E8232" t="s">
        <v>17179</v>
      </c>
      <c r="F8232" t="s">
        <v>17513</v>
      </c>
      <c r="G8232" t="s">
        <v>17509</v>
      </c>
      <c r="H8232" t="s">
        <v>17510</v>
      </c>
      <c r="I8232">
        <v>77.365561</v>
      </c>
      <c r="J8232">
        <v>28.538929</v>
      </c>
      <c r="K8232" t="s">
        <v>1116</v>
      </c>
      <c r="L8232">
        <v>1100</v>
      </c>
      <c r="M8232" t="str">
        <f>IF(Table1[[#This Row],[Average Cost for two]]&lt;=200, "0-200", IF(Table1[[#This Row],[Average Cost for two]]&lt;=400, "200-400", IF(Table1[[#This Row],[Average Cost for two]]&lt;=600, "400-600", IF(Table1[[#This Row],[Average Cost for two]]&lt;=800, "600-800", IF(Table1[[#This Row],[Average Cost for two]]&lt;=1000, "800-1000", "&gt;1000")))))</f>
        <v>&gt;1000</v>
      </c>
      <c r="N8232" t="s">
        <v>2115</v>
      </c>
      <c r="O8232" t="s">
        <v>27</v>
      </c>
      <c r="P8232" t="s">
        <v>28</v>
      </c>
      <c r="Q8232" t="s">
        <v>28</v>
      </c>
      <c r="R8232" t="s">
        <v>28</v>
      </c>
      <c r="S8232">
        <v>3</v>
      </c>
      <c r="T8232">
        <v>3.1</v>
      </c>
      <c r="U8232" t="s">
        <v>138</v>
      </c>
      <c r="V8232" t="s">
        <v>139</v>
      </c>
      <c r="W8232">
        <v>9</v>
      </c>
    </row>
    <row r="8233" spans="1:23" x14ac:dyDescent="0.25">
      <c r="A8233">
        <v>18376508</v>
      </c>
      <c r="B8233" t="s">
        <v>17514</v>
      </c>
      <c r="C8233" t="str">
        <f>VLOOKUP(Table1[[#This Row],[Country Code]],Table3[],2)</f>
        <v>India</v>
      </c>
      <c r="D8233">
        <v>1</v>
      </c>
      <c r="E8233" t="s">
        <v>17179</v>
      </c>
      <c r="F8233" t="s">
        <v>17515</v>
      </c>
      <c r="G8233" t="s">
        <v>17509</v>
      </c>
      <c r="H8233" t="s">
        <v>17510</v>
      </c>
      <c r="I8233">
        <v>77.369517000000002</v>
      </c>
      <c r="J8233">
        <v>28.545627</v>
      </c>
      <c r="K8233" t="s">
        <v>2114</v>
      </c>
      <c r="L8233">
        <v>400</v>
      </c>
      <c r="M8233" t="str">
        <f>IF(Table1[[#This Row],[Average Cost for two]]&lt;=200, "0-200", IF(Table1[[#This Row],[Average Cost for two]]&lt;=400, "200-400", IF(Table1[[#This Row],[Average Cost for two]]&lt;=600, "400-600", IF(Table1[[#This Row],[Average Cost for two]]&lt;=800, "600-800", IF(Table1[[#This Row],[Average Cost for two]]&lt;=1000, "800-1000", "&gt;1000")))))</f>
        <v>200-400</v>
      </c>
      <c r="N8233" t="s">
        <v>2115</v>
      </c>
      <c r="O8233" t="s">
        <v>28</v>
      </c>
      <c r="P8233" t="s">
        <v>27</v>
      </c>
      <c r="Q8233" t="s">
        <v>28</v>
      </c>
      <c r="R8233" t="s">
        <v>28</v>
      </c>
      <c r="S8233">
        <v>1</v>
      </c>
      <c r="T8233">
        <v>2.6</v>
      </c>
      <c r="U8233" t="s">
        <v>138</v>
      </c>
      <c r="V8233" t="s">
        <v>139</v>
      </c>
      <c r="W8233">
        <v>11</v>
      </c>
    </row>
    <row r="8234" spans="1:23" x14ac:dyDescent="0.25">
      <c r="A8234">
        <v>18146402</v>
      </c>
      <c r="B8234" t="s">
        <v>17516</v>
      </c>
      <c r="C8234" t="str">
        <f>VLOOKUP(Table1[[#This Row],[Country Code]],Table3[],2)</f>
        <v>India</v>
      </c>
      <c r="D8234">
        <v>1</v>
      </c>
      <c r="E8234" t="s">
        <v>17179</v>
      </c>
      <c r="F8234" t="s">
        <v>17517</v>
      </c>
      <c r="G8234" t="s">
        <v>17509</v>
      </c>
      <c r="H8234" t="s">
        <v>17510</v>
      </c>
      <c r="I8234">
        <v>77.387152779999994</v>
      </c>
      <c r="J8234">
        <v>28.533044440000001</v>
      </c>
      <c r="K8234" t="s">
        <v>2351</v>
      </c>
      <c r="L8234">
        <v>1400</v>
      </c>
      <c r="M8234" t="str">
        <f>IF(Table1[[#This Row],[Average Cost for two]]&lt;=200, "0-200", IF(Table1[[#This Row],[Average Cost for two]]&lt;=400, "200-400", IF(Table1[[#This Row],[Average Cost for two]]&lt;=600, "400-600", IF(Table1[[#This Row],[Average Cost for two]]&lt;=800, "600-800", IF(Table1[[#This Row],[Average Cost for two]]&lt;=1000, "800-1000", "&gt;1000")))))</f>
        <v>&gt;1000</v>
      </c>
      <c r="N8234" t="s">
        <v>2115</v>
      </c>
      <c r="O8234" t="s">
        <v>28</v>
      </c>
      <c r="P8234" t="s">
        <v>27</v>
      </c>
      <c r="Q8234" t="s">
        <v>28</v>
      </c>
      <c r="R8234" t="s">
        <v>28</v>
      </c>
      <c r="S8234">
        <v>3</v>
      </c>
      <c r="T8234">
        <v>2.5</v>
      </c>
      <c r="U8234" t="s">
        <v>138</v>
      </c>
      <c r="V8234" t="s">
        <v>139</v>
      </c>
      <c r="W8234">
        <v>12</v>
      </c>
    </row>
    <row r="8235" spans="1:23" x14ac:dyDescent="0.25">
      <c r="A8235">
        <v>18216904</v>
      </c>
      <c r="B8235" t="s">
        <v>17518</v>
      </c>
      <c r="C8235" t="str">
        <f>VLOOKUP(Table1[[#This Row],[Country Code]],Table3[],2)</f>
        <v>India</v>
      </c>
      <c r="D8235">
        <v>1</v>
      </c>
      <c r="E8235" t="s">
        <v>17179</v>
      </c>
      <c r="F8235" t="s">
        <v>17519</v>
      </c>
      <c r="G8235" t="s">
        <v>17509</v>
      </c>
      <c r="H8235" t="s">
        <v>17510</v>
      </c>
      <c r="I8235">
        <v>77.386285810000004</v>
      </c>
      <c r="J8235">
        <v>28.532685709999999</v>
      </c>
      <c r="K8235" t="s">
        <v>2280</v>
      </c>
      <c r="L8235">
        <v>400</v>
      </c>
      <c r="M8235" t="str">
        <f>IF(Table1[[#This Row],[Average Cost for two]]&lt;=200, "0-200", IF(Table1[[#This Row],[Average Cost for two]]&lt;=400, "200-400", IF(Table1[[#This Row],[Average Cost for two]]&lt;=600, "400-600", IF(Table1[[#This Row],[Average Cost for two]]&lt;=800, "600-800", IF(Table1[[#This Row],[Average Cost for two]]&lt;=1000, "800-1000", "&gt;1000")))))</f>
        <v>200-400</v>
      </c>
      <c r="N8235" t="s">
        <v>2115</v>
      </c>
      <c r="O8235" t="s">
        <v>28</v>
      </c>
      <c r="P8235" t="s">
        <v>28</v>
      </c>
      <c r="Q8235" t="s">
        <v>28</v>
      </c>
      <c r="R8235" t="s">
        <v>28</v>
      </c>
      <c r="S8235">
        <v>1</v>
      </c>
      <c r="T8235">
        <v>2.9</v>
      </c>
      <c r="U8235" t="s">
        <v>138</v>
      </c>
      <c r="V8235" t="s">
        <v>139</v>
      </c>
      <c r="W8235">
        <v>4</v>
      </c>
    </row>
    <row r="8236" spans="1:23" x14ac:dyDescent="0.25">
      <c r="A8236">
        <v>5634</v>
      </c>
      <c r="B8236" t="s">
        <v>17520</v>
      </c>
      <c r="C8236" t="str">
        <f>VLOOKUP(Table1[[#This Row],[Country Code]],Table3[],2)</f>
        <v>India</v>
      </c>
      <c r="D8236">
        <v>1</v>
      </c>
      <c r="E8236" t="s">
        <v>17179</v>
      </c>
      <c r="F8236" t="s">
        <v>17521</v>
      </c>
      <c r="G8236" t="s">
        <v>17509</v>
      </c>
      <c r="H8236" t="s">
        <v>17510</v>
      </c>
      <c r="I8236">
        <v>77.387462630000002</v>
      </c>
      <c r="J8236">
        <v>28.53393492</v>
      </c>
      <c r="K8236" t="s">
        <v>54</v>
      </c>
      <c r="L8236">
        <v>400</v>
      </c>
      <c r="M8236" t="str">
        <f>IF(Table1[[#This Row],[Average Cost for two]]&lt;=200, "0-200", IF(Table1[[#This Row],[Average Cost for two]]&lt;=400, "200-400", IF(Table1[[#This Row],[Average Cost for two]]&lt;=600, "400-600", IF(Table1[[#This Row],[Average Cost for two]]&lt;=800, "600-800", IF(Table1[[#This Row],[Average Cost for two]]&lt;=1000, "800-1000", "&gt;1000")))))</f>
        <v>200-400</v>
      </c>
      <c r="N8236" t="s">
        <v>2115</v>
      </c>
      <c r="O8236" t="s">
        <v>28</v>
      </c>
      <c r="P8236" t="s">
        <v>28</v>
      </c>
      <c r="Q8236" t="s">
        <v>28</v>
      </c>
      <c r="R8236" t="s">
        <v>28</v>
      </c>
      <c r="S8236">
        <v>1</v>
      </c>
      <c r="T8236">
        <v>2.9</v>
      </c>
      <c r="U8236" t="s">
        <v>138</v>
      </c>
      <c r="V8236" t="s">
        <v>139</v>
      </c>
      <c r="W8236">
        <v>19</v>
      </c>
    </row>
    <row r="8237" spans="1:23" x14ac:dyDescent="0.25">
      <c r="A8237">
        <v>4541</v>
      </c>
      <c r="B8237" t="s">
        <v>17522</v>
      </c>
      <c r="C8237" t="str">
        <f>VLOOKUP(Table1[[#This Row],[Country Code]],Table3[],2)</f>
        <v>India</v>
      </c>
      <c r="D8237">
        <v>1</v>
      </c>
      <c r="E8237" t="s">
        <v>17179</v>
      </c>
      <c r="F8237" t="s">
        <v>17523</v>
      </c>
      <c r="G8237" t="s">
        <v>17509</v>
      </c>
      <c r="H8237" t="s">
        <v>17510</v>
      </c>
      <c r="I8237">
        <v>77.387437820000002</v>
      </c>
      <c r="J8237">
        <v>28.533835060000001</v>
      </c>
      <c r="K8237" t="s">
        <v>54</v>
      </c>
      <c r="L8237">
        <v>300</v>
      </c>
      <c r="M8237" t="str">
        <f>IF(Table1[[#This Row],[Average Cost for two]]&lt;=200, "0-200", IF(Table1[[#This Row],[Average Cost for two]]&lt;=400, "200-400", IF(Table1[[#This Row],[Average Cost for two]]&lt;=600, "400-600", IF(Table1[[#This Row],[Average Cost for two]]&lt;=800, "600-800", IF(Table1[[#This Row],[Average Cost for two]]&lt;=1000, "800-1000", "&gt;1000")))))</f>
        <v>200-400</v>
      </c>
      <c r="N8237" t="s">
        <v>2115</v>
      </c>
      <c r="O8237" t="s">
        <v>28</v>
      </c>
      <c r="P8237" t="s">
        <v>28</v>
      </c>
      <c r="Q8237" t="s">
        <v>28</v>
      </c>
      <c r="R8237" t="s">
        <v>28</v>
      </c>
      <c r="S8237">
        <v>1</v>
      </c>
      <c r="T8237">
        <v>2.8</v>
      </c>
      <c r="U8237" t="s">
        <v>138</v>
      </c>
      <c r="V8237" t="s">
        <v>139</v>
      </c>
      <c r="W8237">
        <v>10</v>
      </c>
    </row>
    <row r="8238" spans="1:23" x14ac:dyDescent="0.25">
      <c r="A8238">
        <v>8226</v>
      </c>
      <c r="B8238" t="s">
        <v>13363</v>
      </c>
      <c r="C8238" t="str">
        <f>VLOOKUP(Table1[[#This Row],[Country Code]],Table3[],2)</f>
        <v>India</v>
      </c>
      <c r="D8238">
        <v>1</v>
      </c>
      <c r="E8238" t="s">
        <v>17179</v>
      </c>
      <c r="F8238" t="s">
        <v>17524</v>
      </c>
      <c r="G8238" t="s">
        <v>17509</v>
      </c>
      <c r="H8238" t="s">
        <v>17510</v>
      </c>
      <c r="I8238">
        <v>77.387305720000001</v>
      </c>
      <c r="J8238">
        <v>28.533340800000001</v>
      </c>
      <c r="K8238" t="s">
        <v>3235</v>
      </c>
      <c r="L8238">
        <v>200</v>
      </c>
      <c r="M8238" t="str">
        <f>IF(Table1[[#This Row],[Average Cost for two]]&lt;=200, "0-200", IF(Table1[[#This Row],[Average Cost for two]]&lt;=400, "200-400", IF(Table1[[#This Row],[Average Cost for two]]&lt;=600, "400-600", IF(Table1[[#This Row],[Average Cost for two]]&lt;=800, "600-800", IF(Table1[[#This Row],[Average Cost for two]]&lt;=1000, "800-1000", "&gt;1000")))))</f>
        <v>0-200</v>
      </c>
      <c r="N8238" t="s">
        <v>2115</v>
      </c>
      <c r="O8238" t="s">
        <v>28</v>
      </c>
      <c r="P8238" t="s">
        <v>28</v>
      </c>
      <c r="Q8238" t="s">
        <v>28</v>
      </c>
      <c r="R8238" t="s">
        <v>28</v>
      </c>
      <c r="S8238">
        <v>1</v>
      </c>
      <c r="T8238">
        <v>2.6</v>
      </c>
      <c r="U8238" t="s">
        <v>138</v>
      </c>
      <c r="V8238" t="s">
        <v>139</v>
      </c>
      <c r="W8238">
        <v>16</v>
      </c>
    </row>
    <row r="8239" spans="1:23" x14ac:dyDescent="0.25">
      <c r="A8239">
        <v>18254527</v>
      </c>
      <c r="B8239" t="s">
        <v>2965</v>
      </c>
      <c r="C8239" t="str">
        <f>VLOOKUP(Table1[[#This Row],[Country Code]],Table3[],2)</f>
        <v>India</v>
      </c>
      <c r="D8239">
        <v>1</v>
      </c>
      <c r="E8239" t="s">
        <v>17179</v>
      </c>
      <c r="F8239" t="s">
        <v>17525</v>
      </c>
      <c r="G8239" t="s">
        <v>17509</v>
      </c>
      <c r="H8239" t="s">
        <v>17510</v>
      </c>
      <c r="I8239">
        <v>77.387397919999998</v>
      </c>
      <c r="J8239">
        <v>28.533509290000001</v>
      </c>
      <c r="K8239" t="s">
        <v>3418</v>
      </c>
      <c r="L8239">
        <v>350</v>
      </c>
      <c r="M8239" t="str">
        <f>IF(Table1[[#This Row],[Average Cost for two]]&lt;=200, "0-200", IF(Table1[[#This Row],[Average Cost for two]]&lt;=400, "200-400", IF(Table1[[#This Row],[Average Cost for two]]&lt;=600, "400-600", IF(Table1[[#This Row],[Average Cost for two]]&lt;=800, "600-800", IF(Table1[[#This Row],[Average Cost for two]]&lt;=1000, "800-1000", "&gt;1000")))))</f>
        <v>200-400</v>
      </c>
      <c r="N8239" t="s">
        <v>2115</v>
      </c>
      <c r="O8239" t="s">
        <v>28</v>
      </c>
      <c r="P8239" t="s">
        <v>28</v>
      </c>
      <c r="Q8239" t="s">
        <v>28</v>
      </c>
      <c r="R8239" t="s">
        <v>28</v>
      </c>
      <c r="S8239">
        <v>1</v>
      </c>
      <c r="T8239">
        <v>2.9</v>
      </c>
      <c r="U8239" t="s">
        <v>138</v>
      </c>
      <c r="V8239" t="s">
        <v>139</v>
      </c>
      <c r="W8239">
        <v>7</v>
      </c>
    </row>
    <row r="8240" spans="1:23" x14ac:dyDescent="0.25">
      <c r="A8240">
        <v>18409725</v>
      </c>
      <c r="B8240" t="s">
        <v>17526</v>
      </c>
      <c r="C8240" t="str">
        <f>VLOOKUP(Table1[[#This Row],[Country Code]],Table3[],2)</f>
        <v>India</v>
      </c>
      <c r="D8240">
        <v>1</v>
      </c>
      <c r="E8240" t="s">
        <v>17179</v>
      </c>
      <c r="F8240" t="s">
        <v>17527</v>
      </c>
      <c r="G8240" t="s">
        <v>17509</v>
      </c>
      <c r="H8240" t="s">
        <v>17510</v>
      </c>
      <c r="I8240">
        <v>77.385148220000005</v>
      </c>
      <c r="J8240">
        <v>28.532801769999999</v>
      </c>
      <c r="K8240" t="s">
        <v>17528</v>
      </c>
      <c r="L8240">
        <v>400</v>
      </c>
      <c r="M8240" t="str">
        <f>IF(Table1[[#This Row],[Average Cost for two]]&lt;=200, "0-200", IF(Table1[[#This Row],[Average Cost for two]]&lt;=400, "200-400", IF(Table1[[#This Row],[Average Cost for two]]&lt;=600, "400-600", IF(Table1[[#This Row],[Average Cost for two]]&lt;=800, "600-800", IF(Table1[[#This Row],[Average Cost for two]]&lt;=1000, "800-1000", "&gt;1000")))))</f>
        <v>200-400</v>
      </c>
      <c r="N8240" t="s">
        <v>2115</v>
      </c>
      <c r="O8240" t="s">
        <v>28</v>
      </c>
      <c r="P8240" t="s">
        <v>28</v>
      </c>
      <c r="Q8240" t="s">
        <v>28</v>
      </c>
      <c r="R8240" t="s">
        <v>28</v>
      </c>
      <c r="S8240">
        <v>1</v>
      </c>
      <c r="T8240">
        <v>3.3</v>
      </c>
      <c r="U8240" t="s">
        <v>138</v>
      </c>
      <c r="V8240" t="s">
        <v>139</v>
      </c>
      <c r="W8240">
        <v>13</v>
      </c>
    </row>
    <row r="8241" spans="1:23" x14ac:dyDescent="0.25">
      <c r="A8241">
        <v>310208</v>
      </c>
      <c r="B8241" t="s">
        <v>17529</v>
      </c>
      <c r="C8241" t="str">
        <f>VLOOKUP(Table1[[#This Row],[Country Code]],Table3[],2)</f>
        <v>India</v>
      </c>
      <c r="D8241">
        <v>1</v>
      </c>
      <c r="E8241" t="s">
        <v>17179</v>
      </c>
      <c r="F8241" t="s">
        <v>17530</v>
      </c>
      <c r="G8241" t="s">
        <v>17509</v>
      </c>
      <c r="H8241" t="s">
        <v>17510</v>
      </c>
      <c r="I8241">
        <v>77.365180850000002</v>
      </c>
      <c r="J8241">
        <v>28.5390865</v>
      </c>
      <c r="K8241" t="s">
        <v>2120</v>
      </c>
      <c r="L8241">
        <v>600</v>
      </c>
      <c r="M8241" t="str">
        <f>IF(Table1[[#This Row],[Average Cost for two]]&lt;=200, "0-200", IF(Table1[[#This Row],[Average Cost for two]]&lt;=400, "200-400", IF(Table1[[#This Row],[Average Cost for two]]&lt;=600, "400-600", IF(Table1[[#This Row],[Average Cost for two]]&lt;=800, "600-800", IF(Table1[[#This Row],[Average Cost for two]]&lt;=1000, "800-1000", "&gt;1000")))))</f>
        <v>400-600</v>
      </c>
      <c r="N8241" t="s">
        <v>2115</v>
      </c>
      <c r="O8241" t="s">
        <v>28</v>
      </c>
      <c r="P8241" t="s">
        <v>27</v>
      </c>
      <c r="Q8241" t="s">
        <v>28</v>
      </c>
      <c r="R8241" t="s">
        <v>28</v>
      </c>
      <c r="S8241">
        <v>2</v>
      </c>
      <c r="T8241">
        <v>2.5</v>
      </c>
      <c r="U8241" t="s">
        <v>138</v>
      </c>
      <c r="V8241" t="s">
        <v>139</v>
      </c>
      <c r="W8241">
        <v>36</v>
      </c>
    </row>
    <row r="8242" spans="1:23" x14ac:dyDescent="0.25">
      <c r="A8242">
        <v>8228</v>
      </c>
      <c r="B8242" t="s">
        <v>17531</v>
      </c>
      <c r="C8242" t="str">
        <f>VLOOKUP(Table1[[#This Row],[Country Code]],Table3[],2)</f>
        <v>India</v>
      </c>
      <c r="D8242">
        <v>1</v>
      </c>
      <c r="E8242" t="s">
        <v>17179</v>
      </c>
      <c r="F8242" t="s">
        <v>17532</v>
      </c>
      <c r="G8242" t="s">
        <v>17509</v>
      </c>
      <c r="H8242" t="s">
        <v>17510</v>
      </c>
      <c r="I8242">
        <v>77.387458940000002</v>
      </c>
      <c r="J8242">
        <v>28.53358145</v>
      </c>
      <c r="K8242" t="s">
        <v>3235</v>
      </c>
      <c r="L8242">
        <v>150</v>
      </c>
      <c r="M8242" t="str">
        <f>IF(Table1[[#This Row],[Average Cost for two]]&lt;=200, "0-200", IF(Table1[[#This Row],[Average Cost for two]]&lt;=400, "200-400", IF(Table1[[#This Row],[Average Cost for two]]&lt;=600, "400-600", IF(Table1[[#This Row],[Average Cost for two]]&lt;=800, "600-800", IF(Table1[[#This Row],[Average Cost for two]]&lt;=1000, "800-1000", "&gt;1000")))))</f>
        <v>0-200</v>
      </c>
      <c r="N8242" t="s">
        <v>2115</v>
      </c>
      <c r="O8242" t="s">
        <v>28</v>
      </c>
      <c r="P8242" t="s">
        <v>28</v>
      </c>
      <c r="Q8242" t="s">
        <v>28</v>
      </c>
      <c r="R8242" t="s">
        <v>28</v>
      </c>
      <c r="S8242">
        <v>1</v>
      </c>
      <c r="T8242">
        <v>2.6</v>
      </c>
      <c r="U8242" t="s">
        <v>138</v>
      </c>
      <c r="V8242" t="s">
        <v>139</v>
      </c>
      <c r="W8242">
        <v>26</v>
      </c>
    </row>
    <row r="8243" spans="1:23" x14ac:dyDescent="0.25">
      <c r="A8243">
        <v>8236</v>
      </c>
      <c r="B8243" t="s">
        <v>17533</v>
      </c>
      <c r="C8243" t="str">
        <f>VLOOKUP(Table1[[#This Row],[Country Code]],Table3[],2)</f>
        <v>India</v>
      </c>
      <c r="D8243">
        <v>1</v>
      </c>
      <c r="E8243" t="s">
        <v>17179</v>
      </c>
      <c r="F8243" t="s">
        <v>17534</v>
      </c>
      <c r="G8243" t="s">
        <v>17509</v>
      </c>
      <c r="H8243" t="s">
        <v>17510</v>
      </c>
      <c r="I8243">
        <v>77.387169599999993</v>
      </c>
      <c r="J8243">
        <v>28.53330811</v>
      </c>
      <c r="K8243" t="s">
        <v>17535</v>
      </c>
      <c r="L8243">
        <v>500</v>
      </c>
      <c r="M8243" t="str">
        <f>IF(Table1[[#This Row],[Average Cost for two]]&lt;=200, "0-200", IF(Table1[[#This Row],[Average Cost for two]]&lt;=400, "200-400", IF(Table1[[#This Row],[Average Cost for two]]&lt;=600, "400-600", IF(Table1[[#This Row],[Average Cost for two]]&lt;=800, "600-800", IF(Table1[[#This Row],[Average Cost for two]]&lt;=1000, "800-1000", "&gt;1000")))))</f>
        <v>400-600</v>
      </c>
      <c r="N8243" t="s">
        <v>2115</v>
      </c>
      <c r="O8243" t="s">
        <v>28</v>
      </c>
      <c r="P8243" t="s">
        <v>28</v>
      </c>
      <c r="Q8243" t="s">
        <v>28</v>
      </c>
      <c r="R8243" t="s">
        <v>28</v>
      </c>
      <c r="S8243">
        <v>2</v>
      </c>
      <c r="T8243">
        <v>2.7</v>
      </c>
      <c r="U8243" t="s">
        <v>138</v>
      </c>
      <c r="V8243" t="s">
        <v>139</v>
      </c>
      <c r="W8243">
        <v>18</v>
      </c>
    </row>
    <row r="8244" spans="1:23" x14ac:dyDescent="0.25">
      <c r="A8244">
        <v>18415343</v>
      </c>
      <c r="B8244" t="s">
        <v>2169</v>
      </c>
      <c r="C8244" t="str">
        <f>VLOOKUP(Table1[[#This Row],[Country Code]],Table3[],2)</f>
        <v>India</v>
      </c>
      <c r="D8244">
        <v>1</v>
      </c>
      <c r="E8244" t="s">
        <v>17179</v>
      </c>
      <c r="F8244" t="s">
        <v>17536</v>
      </c>
      <c r="G8244" t="s">
        <v>17509</v>
      </c>
      <c r="H8244" t="s">
        <v>17510</v>
      </c>
      <c r="I8244">
        <v>77.36554932</v>
      </c>
      <c r="J8244">
        <v>28.539497669999999</v>
      </c>
      <c r="K8244" t="s">
        <v>4161</v>
      </c>
      <c r="L8244">
        <v>1000</v>
      </c>
      <c r="M8244" t="str">
        <f>IF(Table1[[#This Row],[Average Cost for two]]&lt;=200, "0-200", IF(Table1[[#This Row],[Average Cost for two]]&lt;=400, "200-400", IF(Table1[[#This Row],[Average Cost for two]]&lt;=600, "400-600", IF(Table1[[#This Row],[Average Cost for two]]&lt;=800, "600-800", IF(Table1[[#This Row],[Average Cost for two]]&lt;=1000, "800-1000", "&gt;1000")))))</f>
        <v>800-1000</v>
      </c>
      <c r="N8244" t="s">
        <v>2115</v>
      </c>
      <c r="O8244" t="s">
        <v>28</v>
      </c>
      <c r="P8244" t="s">
        <v>27</v>
      </c>
      <c r="Q8244" t="s">
        <v>28</v>
      </c>
      <c r="R8244" t="s">
        <v>28</v>
      </c>
      <c r="S8244">
        <v>3</v>
      </c>
      <c r="T8244">
        <v>2.6</v>
      </c>
      <c r="U8244" t="s">
        <v>138</v>
      </c>
      <c r="V8244" t="s">
        <v>139</v>
      </c>
      <c r="W8244">
        <v>26</v>
      </c>
    </row>
    <row r="8245" spans="1:23" x14ac:dyDescent="0.25">
      <c r="A8245">
        <v>18133476</v>
      </c>
      <c r="B8245" t="s">
        <v>17537</v>
      </c>
      <c r="C8245" t="str">
        <f>VLOOKUP(Table1[[#This Row],[Country Code]],Table3[],2)</f>
        <v>India</v>
      </c>
      <c r="D8245">
        <v>1</v>
      </c>
      <c r="E8245" t="s">
        <v>17179</v>
      </c>
      <c r="F8245" t="s">
        <v>17538</v>
      </c>
      <c r="G8245" t="s">
        <v>17509</v>
      </c>
      <c r="H8245" t="s">
        <v>17510</v>
      </c>
      <c r="I8245">
        <v>77.386751000000004</v>
      </c>
      <c r="J8245">
        <v>28.533163999999999</v>
      </c>
      <c r="K8245" t="s">
        <v>2120</v>
      </c>
      <c r="L8245">
        <v>500</v>
      </c>
      <c r="M8245" t="str">
        <f>IF(Table1[[#This Row],[Average Cost for two]]&lt;=200, "0-200", IF(Table1[[#This Row],[Average Cost for two]]&lt;=400, "200-400", IF(Table1[[#This Row],[Average Cost for two]]&lt;=600, "400-600", IF(Table1[[#This Row],[Average Cost for two]]&lt;=800, "600-800", IF(Table1[[#This Row],[Average Cost for two]]&lt;=1000, "800-1000", "&gt;1000")))))</f>
        <v>400-600</v>
      </c>
      <c r="N8245" t="s">
        <v>2115</v>
      </c>
      <c r="O8245" t="s">
        <v>28</v>
      </c>
      <c r="P8245" t="s">
        <v>27</v>
      </c>
      <c r="Q8245" t="s">
        <v>28</v>
      </c>
      <c r="R8245" t="s">
        <v>28</v>
      </c>
      <c r="S8245">
        <v>2</v>
      </c>
      <c r="T8245">
        <v>2.6</v>
      </c>
      <c r="U8245" t="s">
        <v>138</v>
      </c>
      <c r="V8245" t="s">
        <v>139</v>
      </c>
      <c r="W8245">
        <v>25</v>
      </c>
    </row>
    <row r="8246" spans="1:23" x14ac:dyDescent="0.25">
      <c r="A8246">
        <v>18381224</v>
      </c>
      <c r="B8246" t="s">
        <v>17539</v>
      </c>
      <c r="C8246" t="str">
        <f>VLOOKUP(Table1[[#This Row],[Country Code]],Table3[],2)</f>
        <v>India</v>
      </c>
      <c r="D8246">
        <v>1</v>
      </c>
      <c r="E8246" t="s">
        <v>17179</v>
      </c>
      <c r="F8246" t="s">
        <v>17540</v>
      </c>
      <c r="G8246" t="s">
        <v>17509</v>
      </c>
      <c r="H8246" t="s">
        <v>17510</v>
      </c>
      <c r="I8246">
        <v>77.365337420000003</v>
      </c>
      <c r="J8246">
        <v>28.539224050000001</v>
      </c>
      <c r="K8246" t="s">
        <v>2114</v>
      </c>
      <c r="L8246">
        <v>700</v>
      </c>
      <c r="M8246" t="str">
        <f>IF(Table1[[#This Row],[Average Cost for two]]&lt;=200, "0-200", IF(Table1[[#This Row],[Average Cost for two]]&lt;=400, "200-400", IF(Table1[[#This Row],[Average Cost for two]]&lt;=600, "400-600", IF(Table1[[#This Row],[Average Cost for two]]&lt;=800, "600-800", IF(Table1[[#This Row],[Average Cost for two]]&lt;=1000, "800-1000", "&gt;1000")))))</f>
        <v>600-800</v>
      </c>
      <c r="N8246" t="s">
        <v>2115</v>
      </c>
      <c r="O8246" t="s">
        <v>28</v>
      </c>
      <c r="P8246" t="s">
        <v>27</v>
      </c>
      <c r="Q8246" t="s">
        <v>28</v>
      </c>
      <c r="R8246" t="s">
        <v>28</v>
      </c>
      <c r="S8246">
        <v>2</v>
      </c>
      <c r="T8246">
        <v>3.2</v>
      </c>
      <c r="U8246" t="s">
        <v>138</v>
      </c>
      <c r="V8246" t="s">
        <v>139</v>
      </c>
      <c r="W8246">
        <v>7</v>
      </c>
    </row>
    <row r="8247" spans="1:23" x14ac:dyDescent="0.25">
      <c r="A8247">
        <v>18440751</v>
      </c>
      <c r="B8247" t="s">
        <v>17541</v>
      </c>
      <c r="C8247" t="str">
        <f>VLOOKUP(Table1[[#This Row],[Country Code]],Table3[],2)</f>
        <v>India</v>
      </c>
      <c r="D8247">
        <v>1</v>
      </c>
      <c r="E8247" t="s">
        <v>17179</v>
      </c>
      <c r="F8247" t="s">
        <v>17542</v>
      </c>
      <c r="G8247" t="s">
        <v>17509</v>
      </c>
      <c r="H8247" t="s">
        <v>17510</v>
      </c>
      <c r="I8247">
        <v>77.368263299999995</v>
      </c>
      <c r="J8247">
        <v>28.54079875</v>
      </c>
      <c r="K8247" t="s">
        <v>2704</v>
      </c>
      <c r="L8247">
        <v>500</v>
      </c>
      <c r="M8247" t="str">
        <f>IF(Table1[[#This Row],[Average Cost for two]]&lt;=200, "0-200", IF(Table1[[#This Row],[Average Cost for two]]&lt;=400, "200-400", IF(Table1[[#This Row],[Average Cost for two]]&lt;=600, "400-600", IF(Table1[[#This Row],[Average Cost for two]]&lt;=800, "600-800", IF(Table1[[#This Row],[Average Cost for two]]&lt;=1000, "800-1000", "&gt;1000")))))</f>
        <v>400-600</v>
      </c>
      <c r="N8247" t="s">
        <v>2115</v>
      </c>
      <c r="O8247" t="s">
        <v>28</v>
      </c>
      <c r="P8247" t="s">
        <v>28</v>
      </c>
      <c r="Q8247" t="s">
        <v>28</v>
      </c>
      <c r="R8247" t="s">
        <v>28</v>
      </c>
      <c r="S8247">
        <v>2</v>
      </c>
      <c r="T8247">
        <v>3.3</v>
      </c>
      <c r="U8247" t="s">
        <v>138</v>
      </c>
      <c r="V8247" t="s">
        <v>139</v>
      </c>
      <c r="W8247">
        <v>13</v>
      </c>
    </row>
    <row r="8248" spans="1:23" x14ac:dyDescent="0.25">
      <c r="A8248">
        <v>306560</v>
      </c>
      <c r="B8248" t="s">
        <v>17543</v>
      </c>
      <c r="C8248" t="str">
        <f>VLOOKUP(Table1[[#This Row],[Country Code]],Table3[],2)</f>
        <v>India</v>
      </c>
      <c r="D8248">
        <v>1</v>
      </c>
      <c r="E8248" t="s">
        <v>17179</v>
      </c>
      <c r="F8248" t="s">
        <v>17544</v>
      </c>
      <c r="G8248" t="s">
        <v>17509</v>
      </c>
      <c r="H8248" t="s">
        <v>17510</v>
      </c>
      <c r="I8248">
        <v>77.386761230000005</v>
      </c>
      <c r="J8248">
        <v>28.534220919999999</v>
      </c>
      <c r="K8248" t="s">
        <v>2280</v>
      </c>
      <c r="L8248">
        <v>600</v>
      </c>
      <c r="M8248" t="str">
        <f>IF(Table1[[#This Row],[Average Cost for two]]&lt;=200, "0-200", IF(Table1[[#This Row],[Average Cost for two]]&lt;=400, "200-400", IF(Table1[[#This Row],[Average Cost for two]]&lt;=600, "400-600", IF(Table1[[#This Row],[Average Cost for two]]&lt;=800, "600-800", IF(Table1[[#This Row],[Average Cost for two]]&lt;=1000, "800-1000", "&gt;1000")))))</f>
        <v>400-600</v>
      </c>
      <c r="N8248" t="s">
        <v>2115</v>
      </c>
      <c r="O8248" t="s">
        <v>28</v>
      </c>
      <c r="P8248" t="s">
        <v>27</v>
      </c>
      <c r="Q8248" t="s">
        <v>28</v>
      </c>
      <c r="R8248" t="s">
        <v>28</v>
      </c>
      <c r="S8248">
        <v>2</v>
      </c>
      <c r="T8248">
        <v>2.7</v>
      </c>
      <c r="U8248" t="s">
        <v>138</v>
      </c>
      <c r="V8248" t="s">
        <v>139</v>
      </c>
      <c r="W8248">
        <v>36</v>
      </c>
    </row>
    <row r="8249" spans="1:23" x14ac:dyDescent="0.25">
      <c r="A8249">
        <v>18371428</v>
      </c>
      <c r="B8249" t="s">
        <v>17545</v>
      </c>
      <c r="C8249" t="str">
        <f>VLOOKUP(Table1[[#This Row],[Country Code]],Table3[],2)</f>
        <v>India</v>
      </c>
      <c r="D8249">
        <v>1</v>
      </c>
      <c r="E8249" t="s">
        <v>17179</v>
      </c>
      <c r="F8249" t="s">
        <v>17546</v>
      </c>
      <c r="G8249" t="s">
        <v>17509</v>
      </c>
      <c r="H8249" t="s">
        <v>17510</v>
      </c>
      <c r="I8249">
        <v>77.38501411</v>
      </c>
      <c r="J8249">
        <v>28.528404559999998</v>
      </c>
      <c r="K8249" t="s">
        <v>2351</v>
      </c>
      <c r="L8249">
        <v>800</v>
      </c>
      <c r="M8249" t="str">
        <f>IF(Table1[[#This Row],[Average Cost for two]]&lt;=200, "0-200", IF(Table1[[#This Row],[Average Cost for two]]&lt;=400, "200-400", IF(Table1[[#This Row],[Average Cost for two]]&lt;=600, "400-600", IF(Table1[[#This Row],[Average Cost for two]]&lt;=800, "600-800", IF(Table1[[#This Row],[Average Cost for two]]&lt;=1000, "800-1000", "&gt;1000")))))</f>
        <v>600-800</v>
      </c>
      <c r="N8249" t="s">
        <v>2115</v>
      </c>
      <c r="O8249" t="s">
        <v>28</v>
      </c>
      <c r="P8249" t="s">
        <v>27</v>
      </c>
      <c r="Q8249" t="s">
        <v>28</v>
      </c>
      <c r="R8249" t="s">
        <v>28</v>
      </c>
      <c r="S8249">
        <v>2</v>
      </c>
      <c r="T8249">
        <v>3.4</v>
      </c>
      <c r="U8249" t="s">
        <v>138</v>
      </c>
      <c r="V8249" t="s">
        <v>139</v>
      </c>
      <c r="W8249">
        <v>13</v>
      </c>
    </row>
    <row r="8250" spans="1:23" x14ac:dyDescent="0.25">
      <c r="A8250">
        <v>18372251</v>
      </c>
      <c r="B8250" t="s">
        <v>17547</v>
      </c>
      <c r="C8250" t="str">
        <f>VLOOKUP(Table1[[#This Row],[Country Code]],Table3[],2)</f>
        <v>India</v>
      </c>
      <c r="D8250">
        <v>1</v>
      </c>
      <c r="E8250" t="s">
        <v>17179</v>
      </c>
      <c r="F8250" t="s">
        <v>17548</v>
      </c>
      <c r="G8250" t="s">
        <v>17509</v>
      </c>
      <c r="H8250" t="s">
        <v>17510</v>
      </c>
      <c r="I8250">
        <v>0</v>
      </c>
      <c r="J8250">
        <v>0</v>
      </c>
      <c r="K8250" t="s">
        <v>17549</v>
      </c>
      <c r="L8250">
        <v>800</v>
      </c>
      <c r="M8250" t="str">
        <f>IF(Table1[[#This Row],[Average Cost for two]]&lt;=200, "0-200", IF(Table1[[#This Row],[Average Cost for two]]&lt;=400, "200-400", IF(Table1[[#This Row],[Average Cost for two]]&lt;=600, "400-600", IF(Table1[[#This Row],[Average Cost for two]]&lt;=800, "600-800", IF(Table1[[#This Row],[Average Cost for two]]&lt;=1000, "800-1000", "&gt;1000")))))</f>
        <v>600-800</v>
      </c>
      <c r="N8250" t="s">
        <v>2115</v>
      </c>
      <c r="O8250" t="s">
        <v>27</v>
      </c>
      <c r="P8250" t="s">
        <v>28</v>
      </c>
      <c r="Q8250" t="s">
        <v>28</v>
      </c>
      <c r="R8250" t="s">
        <v>28</v>
      </c>
      <c r="S8250">
        <v>2</v>
      </c>
      <c r="T8250">
        <v>3.1</v>
      </c>
      <c r="U8250" t="s">
        <v>138</v>
      </c>
      <c r="V8250" t="s">
        <v>139</v>
      </c>
      <c r="W8250">
        <v>8</v>
      </c>
    </row>
    <row r="8251" spans="1:23" x14ac:dyDescent="0.25">
      <c r="A8251">
        <v>312369</v>
      </c>
      <c r="B8251" t="s">
        <v>17550</v>
      </c>
      <c r="C8251" t="str">
        <f>VLOOKUP(Table1[[#This Row],[Country Code]],Table3[],2)</f>
        <v>India</v>
      </c>
      <c r="D8251">
        <v>1</v>
      </c>
      <c r="E8251" t="s">
        <v>17179</v>
      </c>
      <c r="F8251" t="s">
        <v>17551</v>
      </c>
      <c r="G8251" t="s">
        <v>17509</v>
      </c>
      <c r="H8251" t="s">
        <v>17510</v>
      </c>
      <c r="I8251">
        <v>77.366097159999995</v>
      </c>
      <c r="J8251">
        <v>28.53932095</v>
      </c>
      <c r="K8251" t="s">
        <v>4014</v>
      </c>
      <c r="L8251">
        <v>550</v>
      </c>
      <c r="M8251" t="str">
        <f>IF(Table1[[#This Row],[Average Cost for two]]&lt;=200, "0-200", IF(Table1[[#This Row],[Average Cost for two]]&lt;=400, "200-400", IF(Table1[[#This Row],[Average Cost for two]]&lt;=600, "400-600", IF(Table1[[#This Row],[Average Cost for two]]&lt;=800, "600-800", IF(Table1[[#This Row],[Average Cost for two]]&lt;=1000, "800-1000", "&gt;1000")))))</f>
        <v>400-600</v>
      </c>
      <c r="N8251" t="s">
        <v>2115</v>
      </c>
      <c r="O8251" t="s">
        <v>28</v>
      </c>
      <c r="P8251" t="s">
        <v>27</v>
      </c>
      <c r="Q8251" t="s">
        <v>28</v>
      </c>
      <c r="R8251" t="s">
        <v>28</v>
      </c>
      <c r="S8251">
        <v>2</v>
      </c>
      <c r="T8251">
        <v>3.2</v>
      </c>
      <c r="U8251" t="s">
        <v>138</v>
      </c>
      <c r="V8251" t="s">
        <v>139</v>
      </c>
      <c r="W8251">
        <v>27</v>
      </c>
    </row>
    <row r="8252" spans="1:23" x14ac:dyDescent="0.25">
      <c r="A8252">
        <v>307014</v>
      </c>
      <c r="B8252" t="s">
        <v>17552</v>
      </c>
      <c r="C8252" t="str">
        <f>VLOOKUP(Table1[[#This Row],[Country Code]],Table3[],2)</f>
        <v>India</v>
      </c>
      <c r="D8252">
        <v>1</v>
      </c>
      <c r="E8252" t="s">
        <v>17179</v>
      </c>
      <c r="F8252" t="s">
        <v>17553</v>
      </c>
      <c r="G8252" t="s">
        <v>17509</v>
      </c>
      <c r="H8252" t="s">
        <v>17510</v>
      </c>
      <c r="I8252">
        <v>77.387557849999993</v>
      </c>
      <c r="J8252">
        <v>28.534040950000001</v>
      </c>
      <c r="K8252" t="s">
        <v>2150</v>
      </c>
      <c r="L8252">
        <v>1000</v>
      </c>
      <c r="M8252" t="str">
        <f>IF(Table1[[#This Row],[Average Cost for two]]&lt;=200, "0-200", IF(Table1[[#This Row],[Average Cost for two]]&lt;=400, "200-400", IF(Table1[[#This Row],[Average Cost for two]]&lt;=600, "400-600", IF(Table1[[#This Row],[Average Cost for two]]&lt;=800, "600-800", IF(Table1[[#This Row],[Average Cost for two]]&lt;=1000, "800-1000", "&gt;1000")))))</f>
        <v>800-1000</v>
      </c>
      <c r="N8252" t="s">
        <v>2115</v>
      </c>
      <c r="O8252" t="s">
        <v>27</v>
      </c>
      <c r="P8252" t="s">
        <v>27</v>
      </c>
      <c r="Q8252" t="s">
        <v>28</v>
      </c>
      <c r="R8252" t="s">
        <v>28</v>
      </c>
      <c r="S8252">
        <v>3</v>
      </c>
      <c r="T8252">
        <v>3.5</v>
      </c>
      <c r="U8252" t="s">
        <v>101</v>
      </c>
      <c r="V8252" t="s">
        <v>102</v>
      </c>
      <c r="W8252">
        <v>367</v>
      </c>
    </row>
    <row r="8253" spans="1:23" x14ac:dyDescent="0.25">
      <c r="A8253">
        <v>18332064</v>
      </c>
      <c r="B8253" t="s">
        <v>17554</v>
      </c>
      <c r="C8253" t="str">
        <f>VLOOKUP(Table1[[#This Row],[Country Code]],Table3[],2)</f>
        <v>India</v>
      </c>
      <c r="D8253">
        <v>1</v>
      </c>
      <c r="E8253" t="s">
        <v>17179</v>
      </c>
      <c r="F8253" t="s">
        <v>17555</v>
      </c>
      <c r="G8253" t="s">
        <v>17509</v>
      </c>
      <c r="H8253" t="s">
        <v>17510</v>
      </c>
      <c r="I8253">
        <v>77.378255949999996</v>
      </c>
      <c r="J8253">
        <v>28.53174637</v>
      </c>
      <c r="K8253" t="s">
        <v>392</v>
      </c>
      <c r="L8253">
        <v>550</v>
      </c>
      <c r="M8253" t="str">
        <f>IF(Table1[[#This Row],[Average Cost for two]]&lt;=200, "0-200", IF(Table1[[#This Row],[Average Cost for two]]&lt;=400, "200-400", IF(Table1[[#This Row],[Average Cost for two]]&lt;=600, "400-600", IF(Table1[[#This Row],[Average Cost for two]]&lt;=800, "600-800", IF(Table1[[#This Row],[Average Cost for two]]&lt;=1000, "800-1000", "&gt;1000")))))</f>
        <v>400-600</v>
      </c>
      <c r="N8253" t="s">
        <v>2115</v>
      </c>
      <c r="O8253" t="s">
        <v>28</v>
      </c>
      <c r="P8253" t="s">
        <v>27</v>
      </c>
      <c r="Q8253" t="s">
        <v>28</v>
      </c>
      <c r="R8253" t="s">
        <v>28</v>
      </c>
      <c r="S8253">
        <v>2</v>
      </c>
      <c r="T8253">
        <v>3.8</v>
      </c>
      <c r="U8253" t="s">
        <v>101</v>
      </c>
      <c r="V8253" t="s">
        <v>102</v>
      </c>
      <c r="W8253">
        <v>99</v>
      </c>
    </row>
    <row r="8254" spans="1:23" x14ac:dyDescent="0.25">
      <c r="A8254">
        <v>18216939</v>
      </c>
      <c r="B8254" t="s">
        <v>17556</v>
      </c>
      <c r="C8254" t="str">
        <f>VLOOKUP(Table1[[#This Row],[Country Code]],Table3[],2)</f>
        <v>India</v>
      </c>
      <c r="D8254">
        <v>1</v>
      </c>
      <c r="E8254" t="s">
        <v>17179</v>
      </c>
      <c r="F8254" t="s">
        <v>17557</v>
      </c>
      <c r="G8254" t="s">
        <v>17509</v>
      </c>
      <c r="H8254" t="s">
        <v>17510</v>
      </c>
      <c r="I8254">
        <v>77.366272839999993</v>
      </c>
      <c r="J8254">
        <v>28.539288840000001</v>
      </c>
      <c r="K8254" t="s">
        <v>1116</v>
      </c>
      <c r="L8254">
        <v>650</v>
      </c>
      <c r="M8254" t="str">
        <f>IF(Table1[[#This Row],[Average Cost for two]]&lt;=200, "0-200", IF(Table1[[#This Row],[Average Cost for two]]&lt;=400, "200-400", IF(Table1[[#This Row],[Average Cost for two]]&lt;=600, "400-600", IF(Table1[[#This Row],[Average Cost for two]]&lt;=800, "600-800", IF(Table1[[#This Row],[Average Cost for two]]&lt;=1000, "800-1000", "&gt;1000")))))</f>
        <v>600-800</v>
      </c>
      <c r="N8254" t="s">
        <v>2115</v>
      </c>
      <c r="O8254" t="s">
        <v>28</v>
      </c>
      <c r="P8254" t="s">
        <v>27</v>
      </c>
      <c r="Q8254" t="s">
        <v>28</v>
      </c>
      <c r="R8254" t="s">
        <v>28</v>
      </c>
      <c r="S8254">
        <v>2</v>
      </c>
      <c r="T8254">
        <v>3.7</v>
      </c>
      <c r="U8254" t="s">
        <v>101</v>
      </c>
      <c r="V8254" t="s">
        <v>102</v>
      </c>
      <c r="W8254">
        <v>115</v>
      </c>
    </row>
    <row r="8255" spans="1:23" x14ac:dyDescent="0.25">
      <c r="A8255">
        <v>18378014</v>
      </c>
      <c r="B8255" t="s">
        <v>17558</v>
      </c>
      <c r="C8255" t="str">
        <f>VLOOKUP(Table1[[#This Row],[Country Code]],Table3[],2)</f>
        <v>India</v>
      </c>
      <c r="D8255">
        <v>1</v>
      </c>
      <c r="E8255" t="s">
        <v>17179</v>
      </c>
      <c r="F8255" t="s">
        <v>17559</v>
      </c>
      <c r="G8255" t="s">
        <v>17509</v>
      </c>
      <c r="H8255" t="s">
        <v>17510</v>
      </c>
      <c r="I8255">
        <v>77.366061000000002</v>
      </c>
      <c r="J8255">
        <v>28.539276999999998</v>
      </c>
      <c r="K8255" t="s">
        <v>2120</v>
      </c>
      <c r="L8255">
        <v>400</v>
      </c>
      <c r="M8255" t="str">
        <f>IF(Table1[[#This Row],[Average Cost for two]]&lt;=200, "0-200", IF(Table1[[#This Row],[Average Cost for two]]&lt;=400, "200-400", IF(Table1[[#This Row],[Average Cost for two]]&lt;=600, "400-600", IF(Table1[[#This Row],[Average Cost for two]]&lt;=800, "600-800", IF(Table1[[#This Row],[Average Cost for two]]&lt;=1000, "800-1000", "&gt;1000")))))</f>
        <v>200-400</v>
      </c>
      <c r="N8255" t="s">
        <v>2115</v>
      </c>
      <c r="O8255" t="s">
        <v>28</v>
      </c>
      <c r="P8255" t="s">
        <v>27</v>
      </c>
      <c r="Q8255" t="s">
        <v>28</v>
      </c>
      <c r="R8255" t="s">
        <v>28</v>
      </c>
      <c r="S8255">
        <v>1</v>
      </c>
      <c r="T8255">
        <v>3.6</v>
      </c>
      <c r="U8255" t="s">
        <v>101</v>
      </c>
      <c r="V8255" t="s">
        <v>102</v>
      </c>
      <c r="W8255">
        <v>18</v>
      </c>
    </row>
    <row r="8256" spans="1:23" x14ac:dyDescent="0.25">
      <c r="A8256">
        <v>18157400</v>
      </c>
      <c r="B8256" t="s">
        <v>15954</v>
      </c>
      <c r="C8256" t="str">
        <f>VLOOKUP(Table1[[#This Row],[Country Code]],Table3[],2)</f>
        <v>India</v>
      </c>
      <c r="D8256">
        <v>1</v>
      </c>
      <c r="E8256" t="s">
        <v>17179</v>
      </c>
      <c r="F8256" t="s">
        <v>17560</v>
      </c>
      <c r="G8256" t="s">
        <v>17509</v>
      </c>
      <c r="H8256" t="s">
        <v>17510</v>
      </c>
      <c r="I8256">
        <v>77.366192380000001</v>
      </c>
      <c r="J8256">
        <v>28.539418730000001</v>
      </c>
      <c r="K8256" t="s">
        <v>2114</v>
      </c>
      <c r="L8256">
        <v>900</v>
      </c>
      <c r="M8256" t="str">
        <f>IF(Table1[[#This Row],[Average Cost for two]]&lt;=200, "0-200", IF(Table1[[#This Row],[Average Cost for two]]&lt;=400, "200-400", IF(Table1[[#This Row],[Average Cost for two]]&lt;=600, "400-600", IF(Table1[[#This Row],[Average Cost for two]]&lt;=800, "600-800", IF(Table1[[#This Row],[Average Cost for two]]&lt;=1000, "800-1000", "&gt;1000")))))</f>
        <v>800-1000</v>
      </c>
      <c r="N8256" t="s">
        <v>2115</v>
      </c>
      <c r="O8256" t="s">
        <v>28</v>
      </c>
      <c r="P8256" t="s">
        <v>27</v>
      </c>
      <c r="Q8256" t="s">
        <v>28</v>
      </c>
      <c r="R8256" t="s">
        <v>28</v>
      </c>
      <c r="S8256">
        <v>2</v>
      </c>
      <c r="T8256">
        <v>3.6</v>
      </c>
      <c r="U8256" t="s">
        <v>101</v>
      </c>
      <c r="V8256" t="s">
        <v>102</v>
      </c>
      <c r="W8256">
        <v>72</v>
      </c>
    </row>
    <row r="8257" spans="1:23" x14ac:dyDescent="0.25">
      <c r="A8257">
        <v>18057810</v>
      </c>
      <c r="B8257" t="s">
        <v>17561</v>
      </c>
      <c r="C8257" t="str">
        <f>VLOOKUP(Table1[[#This Row],[Country Code]],Table3[],2)</f>
        <v>India</v>
      </c>
      <c r="D8257">
        <v>1</v>
      </c>
      <c r="E8257" t="s">
        <v>17179</v>
      </c>
      <c r="F8257" t="s">
        <v>17562</v>
      </c>
      <c r="G8257" t="s">
        <v>17509</v>
      </c>
      <c r="H8257" t="s">
        <v>17510</v>
      </c>
      <c r="I8257">
        <v>77.366212489999995</v>
      </c>
      <c r="J8257">
        <v>28.539211680000001</v>
      </c>
      <c r="K8257" t="s">
        <v>2120</v>
      </c>
      <c r="L8257">
        <v>850</v>
      </c>
      <c r="M8257" t="str">
        <f>IF(Table1[[#This Row],[Average Cost for two]]&lt;=200, "0-200", IF(Table1[[#This Row],[Average Cost for two]]&lt;=400, "200-400", IF(Table1[[#This Row],[Average Cost for two]]&lt;=600, "400-600", IF(Table1[[#This Row],[Average Cost for two]]&lt;=800, "600-800", IF(Table1[[#This Row],[Average Cost for two]]&lt;=1000, "800-1000", "&gt;1000")))))</f>
        <v>800-1000</v>
      </c>
      <c r="N8257" t="s">
        <v>2115</v>
      </c>
      <c r="O8257" t="s">
        <v>28</v>
      </c>
      <c r="P8257" t="s">
        <v>27</v>
      </c>
      <c r="Q8257" t="s">
        <v>28</v>
      </c>
      <c r="R8257" t="s">
        <v>28</v>
      </c>
      <c r="S8257">
        <v>2</v>
      </c>
      <c r="T8257">
        <v>3.6</v>
      </c>
      <c r="U8257" t="s">
        <v>101</v>
      </c>
      <c r="V8257" t="s">
        <v>102</v>
      </c>
      <c r="W8257">
        <v>56</v>
      </c>
    </row>
    <row r="8258" spans="1:23" x14ac:dyDescent="0.25">
      <c r="A8258">
        <v>18252385</v>
      </c>
      <c r="B8258" t="s">
        <v>17563</v>
      </c>
      <c r="C8258" t="str">
        <f>VLOOKUP(Table1[[#This Row],[Country Code]],Table3[],2)</f>
        <v>India</v>
      </c>
      <c r="D8258">
        <v>1</v>
      </c>
      <c r="E8258" t="s">
        <v>17179</v>
      </c>
      <c r="F8258" t="s">
        <v>17564</v>
      </c>
      <c r="G8258" t="s">
        <v>17509</v>
      </c>
      <c r="H8258" t="s">
        <v>17510</v>
      </c>
      <c r="I8258">
        <v>77.365408169999995</v>
      </c>
      <c r="J8258">
        <v>28.539057039999999</v>
      </c>
      <c r="K8258" t="s">
        <v>2114</v>
      </c>
      <c r="L8258">
        <v>750</v>
      </c>
      <c r="M8258" t="str">
        <f>IF(Table1[[#This Row],[Average Cost for two]]&lt;=200, "0-200", IF(Table1[[#This Row],[Average Cost for two]]&lt;=400, "200-400", IF(Table1[[#This Row],[Average Cost for two]]&lt;=600, "400-600", IF(Table1[[#This Row],[Average Cost for two]]&lt;=800, "600-800", IF(Table1[[#This Row],[Average Cost for two]]&lt;=1000, "800-1000", "&gt;1000")))))</f>
        <v>600-800</v>
      </c>
      <c r="N8258" t="s">
        <v>2115</v>
      </c>
      <c r="O8258" t="s">
        <v>28</v>
      </c>
      <c r="P8258" t="s">
        <v>27</v>
      </c>
      <c r="Q8258" t="s">
        <v>28</v>
      </c>
      <c r="R8258" t="s">
        <v>28</v>
      </c>
      <c r="S8258">
        <v>2</v>
      </c>
      <c r="T8258">
        <v>3.6</v>
      </c>
      <c r="U8258" t="s">
        <v>101</v>
      </c>
      <c r="V8258" t="s">
        <v>102</v>
      </c>
      <c r="W8258">
        <v>108</v>
      </c>
    </row>
    <row r="8259" spans="1:23" x14ac:dyDescent="0.25">
      <c r="A8259">
        <v>18421504</v>
      </c>
      <c r="B8259" t="s">
        <v>17565</v>
      </c>
      <c r="C8259" t="str">
        <f>VLOOKUP(Table1[[#This Row],[Country Code]],Table3[],2)</f>
        <v>India</v>
      </c>
      <c r="D8259">
        <v>1</v>
      </c>
      <c r="E8259" t="s">
        <v>17179</v>
      </c>
      <c r="F8259" t="s">
        <v>17566</v>
      </c>
      <c r="G8259" t="s">
        <v>17509</v>
      </c>
      <c r="H8259" t="s">
        <v>17510</v>
      </c>
      <c r="I8259">
        <v>77.366005630000004</v>
      </c>
      <c r="J8259">
        <v>28.539259980000001</v>
      </c>
      <c r="K8259" t="s">
        <v>2964</v>
      </c>
      <c r="L8259">
        <v>400</v>
      </c>
      <c r="M8259" t="str">
        <f>IF(Table1[[#This Row],[Average Cost for two]]&lt;=200, "0-200", IF(Table1[[#This Row],[Average Cost for two]]&lt;=400, "200-400", IF(Table1[[#This Row],[Average Cost for two]]&lt;=600, "400-600", IF(Table1[[#This Row],[Average Cost for two]]&lt;=800, "600-800", IF(Table1[[#This Row],[Average Cost for two]]&lt;=1000, "800-1000", "&gt;1000")))))</f>
        <v>200-400</v>
      </c>
      <c r="N8259" t="s">
        <v>2115</v>
      </c>
      <c r="O8259" t="s">
        <v>28</v>
      </c>
      <c r="P8259" t="s">
        <v>27</v>
      </c>
      <c r="Q8259" t="s">
        <v>28</v>
      </c>
      <c r="R8259" t="s">
        <v>28</v>
      </c>
      <c r="S8259">
        <v>1</v>
      </c>
      <c r="T8259">
        <v>3.5</v>
      </c>
      <c r="U8259" t="s">
        <v>101</v>
      </c>
      <c r="V8259" t="s">
        <v>102</v>
      </c>
      <c r="W8259">
        <v>21</v>
      </c>
    </row>
    <row r="8260" spans="1:23" x14ac:dyDescent="0.25">
      <c r="A8260">
        <v>18310503</v>
      </c>
      <c r="B8260" t="s">
        <v>17567</v>
      </c>
      <c r="C8260" t="str">
        <f>VLOOKUP(Table1[[#This Row],[Country Code]],Table3[],2)</f>
        <v>India</v>
      </c>
      <c r="D8260">
        <v>1</v>
      </c>
      <c r="E8260" t="s">
        <v>17179</v>
      </c>
      <c r="F8260" t="s">
        <v>17568</v>
      </c>
      <c r="G8260" t="s">
        <v>17509</v>
      </c>
      <c r="H8260" t="s">
        <v>17510</v>
      </c>
      <c r="I8260">
        <v>0</v>
      </c>
      <c r="J8260">
        <v>0</v>
      </c>
      <c r="K8260" t="s">
        <v>107</v>
      </c>
      <c r="L8260">
        <v>400</v>
      </c>
      <c r="M8260" t="str">
        <f>IF(Table1[[#This Row],[Average Cost for two]]&lt;=200, "0-200", IF(Table1[[#This Row],[Average Cost for two]]&lt;=400, "200-400", IF(Table1[[#This Row],[Average Cost for two]]&lt;=600, "400-600", IF(Table1[[#This Row],[Average Cost for two]]&lt;=800, "600-800", IF(Table1[[#This Row],[Average Cost for two]]&lt;=1000, "800-1000", "&gt;1000")))))</f>
        <v>200-400</v>
      </c>
      <c r="N8260" t="s">
        <v>2115</v>
      </c>
      <c r="O8260" t="s">
        <v>28</v>
      </c>
      <c r="P8260" t="s">
        <v>28</v>
      </c>
      <c r="Q8260" t="s">
        <v>28</v>
      </c>
      <c r="R8260" t="s">
        <v>28</v>
      </c>
      <c r="S8260">
        <v>1</v>
      </c>
      <c r="T8260">
        <v>0</v>
      </c>
      <c r="U8260" t="s">
        <v>164</v>
      </c>
      <c r="V8260" t="s">
        <v>165</v>
      </c>
      <c r="W8260">
        <v>0</v>
      </c>
    </row>
    <row r="8261" spans="1:23" x14ac:dyDescent="0.25">
      <c r="A8261">
        <v>18424173</v>
      </c>
      <c r="B8261" t="s">
        <v>17569</v>
      </c>
      <c r="C8261" t="str">
        <f>VLOOKUP(Table1[[#This Row],[Country Code]],Table3[],2)</f>
        <v>India</v>
      </c>
      <c r="D8261">
        <v>1</v>
      </c>
      <c r="E8261" t="s">
        <v>17179</v>
      </c>
      <c r="F8261" t="s">
        <v>17570</v>
      </c>
      <c r="G8261" t="s">
        <v>17509</v>
      </c>
      <c r="H8261" t="s">
        <v>17510</v>
      </c>
      <c r="I8261">
        <v>77.387546110000002</v>
      </c>
      <c r="J8261">
        <v>28.5337414</v>
      </c>
      <c r="K8261" t="s">
        <v>2139</v>
      </c>
      <c r="L8261">
        <v>200</v>
      </c>
      <c r="M8261" t="str">
        <f>IF(Table1[[#This Row],[Average Cost for two]]&lt;=200, "0-200", IF(Table1[[#This Row],[Average Cost for two]]&lt;=400, "200-400", IF(Table1[[#This Row],[Average Cost for two]]&lt;=600, "400-600", IF(Table1[[#This Row],[Average Cost for two]]&lt;=800, "600-800", IF(Table1[[#This Row],[Average Cost for two]]&lt;=1000, "800-1000", "&gt;1000")))))</f>
        <v>0-200</v>
      </c>
      <c r="N8261" t="s">
        <v>2115</v>
      </c>
      <c r="O8261" t="s">
        <v>28</v>
      </c>
      <c r="P8261" t="s">
        <v>28</v>
      </c>
      <c r="Q8261" t="s">
        <v>28</v>
      </c>
      <c r="R8261" t="s">
        <v>28</v>
      </c>
      <c r="S8261">
        <v>1</v>
      </c>
      <c r="T8261">
        <v>0</v>
      </c>
      <c r="U8261" t="s">
        <v>164</v>
      </c>
      <c r="V8261" t="s">
        <v>165</v>
      </c>
      <c r="W8261">
        <v>0</v>
      </c>
    </row>
    <row r="8262" spans="1:23" x14ac:dyDescent="0.25">
      <c r="A8262">
        <v>18233621</v>
      </c>
      <c r="B8262" t="s">
        <v>17571</v>
      </c>
      <c r="C8262" t="str">
        <f>VLOOKUP(Table1[[#This Row],[Country Code]],Table3[],2)</f>
        <v>India</v>
      </c>
      <c r="D8262">
        <v>1</v>
      </c>
      <c r="E8262" t="s">
        <v>17179</v>
      </c>
      <c r="F8262" t="s">
        <v>17572</v>
      </c>
      <c r="G8262" t="s">
        <v>17509</v>
      </c>
      <c r="H8262" t="s">
        <v>17510</v>
      </c>
      <c r="I8262">
        <v>77.366021050000001</v>
      </c>
      <c r="J8262">
        <v>28.539318000000002</v>
      </c>
      <c r="K8262" t="s">
        <v>17573</v>
      </c>
      <c r="L8262">
        <v>600</v>
      </c>
      <c r="M8262" t="str">
        <f>IF(Table1[[#This Row],[Average Cost for two]]&lt;=200, "0-200", IF(Table1[[#This Row],[Average Cost for two]]&lt;=400, "200-400", IF(Table1[[#This Row],[Average Cost for two]]&lt;=600, "400-600", IF(Table1[[#This Row],[Average Cost for two]]&lt;=800, "600-800", IF(Table1[[#This Row],[Average Cost for two]]&lt;=1000, "800-1000", "&gt;1000")))))</f>
        <v>400-600</v>
      </c>
      <c r="N8262" t="s">
        <v>2115</v>
      </c>
      <c r="O8262" t="s">
        <v>28</v>
      </c>
      <c r="P8262" t="s">
        <v>28</v>
      </c>
      <c r="Q8262" t="s">
        <v>28</v>
      </c>
      <c r="R8262" t="s">
        <v>28</v>
      </c>
      <c r="S8262">
        <v>2</v>
      </c>
      <c r="T8262">
        <v>0</v>
      </c>
      <c r="U8262" t="s">
        <v>164</v>
      </c>
      <c r="V8262" t="s">
        <v>165</v>
      </c>
      <c r="W8262">
        <v>0</v>
      </c>
    </row>
    <row r="8263" spans="1:23" x14ac:dyDescent="0.25">
      <c r="A8263">
        <v>18432230</v>
      </c>
      <c r="B8263" t="s">
        <v>17574</v>
      </c>
      <c r="C8263" t="str">
        <f>VLOOKUP(Table1[[#This Row],[Country Code]],Table3[],2)</f>
        <v>India</v>
      </c>
      <c r="D8263">
        <v>1</v>
      </c>
      <c r="E8263" t="s">
        <v>17179</v>
      </c>
      <c r="F8263" t="s">
        <v>17575</v>
      </c>
      <c r="G8263" t="s">
        <v>17509</v>
      </c>
      <c r="H8263" t="s">
        <v>17510</v>
      </c>
      <c r="I8263">
        <v>0</v>
      </c>
      <c r="J8263">
        <v>0</v>
      </c>
      <c r="K8263" t="s">
        <v>2351</v>
      </c>
      <c r="L8263">
        <v>400</v>
      </c>
      <c r="M8263" t="str">
        <f>IF(Table1[[#This Row],[Average Cost for two]]&lt;=200, "0-200", IF(Table1[[#This Row],[Average Cost for two]]&lt;=400, "200-400", IF(Table1[[#This Row],[Average Cost for two]]&lt;=600, "400-600", IF(Table1[[#This Row],[Average Cost for two]]&lt;=800, "600-800", IF(Table1[[#This Row],[Average Cost for two]]&lt;=1000, "800-1000", "&gt;1000")))))</f>
        <v>200-400</v>
      </c>
      <c r="N8263" t="s">
        <v>2115</v>
      </c>
      <c r="O8263" t="s">
        <v>28</v>
      </c>
      <c r="P8263" t="s">
        <v>28</v>
      </c>
      <c r="Q8263" t="s">
        <v>28</v>
      </c>
      <c r="R8263" t="s">
        <v>28</v>
      </c>
      <c r="S8263">
        <v>1</v>
      </c>
      <c r="T8263">
        <v>0</v>
      </c>
      <c r="U8263" t="s">
        <v>164</v>
      </c>
      <c r="V8263" t="s">
        <v>165</v>
      </c>
      <c r="W8263">
        <v>1</v>
      </c>
    </row>
    <row r="8264" spans="1:23" x14ac:dyDescent="0.25">
      <c r="A8264">
        <v>18409212</v>
      </c>
      <c r="B8264" t="s">
        <v>17516</v>
      </c>
      <c r="C8264" t="str">
        <f>VLOOKUP(Table1[[#This Row],[Country Code]],Table3[],2)</f>
        <v>India</v>
      </c>
      <c r="D8264">
        <v>1</v>
      </c>
      <c r="E8264" t="s">
        <v>17179</v>
      </c>
      <c r="F8264" t="s">
        <v>17576</v>
      </c>
      <c r="G8264" t="s">
        <v>17509</v>
      </c>
      <c r="H8264" t="s">
        <v>17510</v>
      </c>
      <c r="I8264">
        <v>77.365997250000007</v>
      </c>
      <c r="J8264">
        <v>28.539545390000001</v>
      </c>
      <c r="K8264" t="s">
        <v>10840</v>
      </c>
      <c r="L8264">
        <v>700</v>
      </c>
      <c r="M8264" t="str">
        <f>IF(Table1[[#This Row],[Average Cost for two]]&lt;=200, "0-200", IF(Table1[[#This Row],[Average Cost for two]]&lt;=400, "200-400", IF(Table1[[#This Row],[Average Cost for two]]&lt;=600, "400-600", IF(Table1[[#This Row],[Average Cost for two]]&lt;=800, "600-800", IF(Table1[[#This Row],[Average Cost for two]]&lt;=1000, "800-1000", "&gt;1000")))))</f>
        <v>600-800</v>
      </c>
      <c r="N8264" t="s">
        <v>2115</v>
      </c>
      <c r="O8264" t="s">
        <v>28</v>
      </c>
      <c r="P8264" t="s">
        <v>28</v>
      </c>
      <c r="Q8264" t="s">
        <v>28</v>
      </c>
      <c r="R8264" t="s">
        <v>28</v>
      </c>
      <c r="S8264">
        <v>2</v>
      </c>
      <c r="T8264">
        <v>0</v>
      </c>
      <c r="U8264" t="s">
        <v>164</v>
      </c>
      <c r="V8264" t="s">
        <v>165</v>
      </c>
      <c r="W8264">
        <v>1</v>
      </c>
    </row>
    <row r="8265" spans="1:23" x14ac:dyDescent="0.25">
      <c r="A8265">
        <v>18219528</v>
      </c>
      <c r="B8265" t="s">
        <v>17577</v>
      </c>
      <c r="C8265" t="str">
        <f>VLOOKUP(Table1[[#This Row],[Country Code]],Table3[],2)</f>
        <v>India</v>
      </c>
      <c r="D8265">
        <v>1</v>
      </c>
      <c r="E8265" t="s">
        <v>17179</v>
      </c>
      <c r="F8265" t="s">
        <v>17510</v>
      </c>
      <c r="G8265" t="s">
        <v>17509</v>
      </c>
      <c r="H8265" t="s">
        <v>17510</v>
      </c>
      <c r="I8265">
        <v>77.386985199999998</v>
      </c>
      <c r="J8265">
        <v>28.533098970000001</v>
      </c>
      <c r="K8265" t="s">
        <v>54</v>
      </c>
      <c r="L8265">
        <v>700</v>
      </c>
      <c r="M8265" t="str">
        <f>IF(Table1[[#This Row],[Average Cost for two]]&lt;=200, "0-200", IF(Table1[[#This Row],[Average Cost for two]]&lt;=400, "200-400", IF(Table1[[#This Row],[Average Cost for two]]&lt;=600, "400-600", IF(Table1[[#This Row],[Average Cost for two]]&lt;=800, "600-800", IF(Table1[[#This Row],[Average Cost for two]]&lt;=1000, "800-1000", "&gt;1000")))))</f>
        <v>600-800</v>
      </c>
      <c r="N8265" t="s">
        <v>2115</v>
      </c>
      <c r="O8265" t="s">
        <v>28</v>
      </c>
      <c r="P8265" t="s">
        <v>28</v>
      </c>
      <c r="Q8265" t="s">
        <v>28</v>
      </c>
      <c r="R8265" t="s">
        <v>28</v>
      </c>
      <c r="S8265">
        <v>2</v>
      </c>
      <c r="T8265">
        <v>0</v>
      </c>
      <c r="U8265" t="s">
        <v>164</v>
      </c>
      <c r="V8265" t="s">
        <v>165</v>
      </c>
      <c r="W8265">
        <v>3</v>
      </c>
    </row>
    <row r="8266" spans="1:23" x14ac:dyDescent="0.25">
      <c r="A8266">
        <v>18380150</v>
      </c>
      <c r="B8266" t="s">
        <v>17578</v>
      </c>
      <c r="C8266" t="str">
        <f>VLOOKUP(Table1[[#This Row],[Country Code]],Table3[],2)</f>
        <v>India</v>
      </c>
      <c r="D8266">
        <v>1</v>
      </c>
      <c r="E8266" t="s">
        <v>17179</v>
      </c>
      <c r="F8266" t="s">
        <v>17579</v>
      </c>
      <c r="G8266" t="s">
        <v>17509</v>
      </c>
      <c r="H8266" t="s">
        <v>17510</v>
      </c>
      <c r="I8266">
        <v>77.366323140000006</v>
      </c>
      <c r="J8266">
        <v>28.539278540000002</v>
      </c>
      <c r="K8266" t="s">
        <v>2128</v>
      </c>
      <c r="L8266">
        <v>500</v>
      </c>
      <c r="M8266" t="str">
        <f>IF(Table1[[#This Row],[Average Cost for two]]&lt;=200, "0-200", IF(Table1[[#This Row],[Average Cost for two]]&lt;=400, "200-400", IF(Table1[[#This Row],[Average Cost for two]]&lt;=600, "400-600", IF(Table1[[#This Row],[Average Cost for two]]&lt;=800, "600-800", IF(Table1[[#This Row],[Average Cost for two]]&lt;=1000, "800-1000", "&gt;1000")))))</f>
        <v>400-600</v>
      </c>
      <c r="N8266" t="s">
        <v>2115</v>
      </c>
      <c r="O8266" t="s">
        <v>28</v>
      </c>
      <c r="P8266" t="s">
        <v>28</v>
      </c>
      <c r="Q8266" t="s">
        <v>28</v>
      </c>
      <c r="R8266" t="s">
        <v>28</v>
      </c>
      <c r="S8266">
        <v>2</v>
      </c>
      <c r="T8266">
        <v>0</v>
      </c>
      <c r="U8266" t="s">
        <v>164</v>
      </c>
      <c r="V8266" t="s">
        <v>165</v>
      </c>
      <c r="W8266">
        <v>0</v>
      </c>
    </row>
    <row r="8267" spans="1:23" x14ac:dyDescent="0.25">
      <c r="A8267">
        <v>18355013</v>
      </c>
      <c r="B8267" t="s">
        <v>17580</v>
      </c>
      <c r="C8267" t="str">
        <f>VLOOKUP(Table1[[#This Row],[Country Code]],Table3[],2)</f>
        <v>India</v>
      </c>
      <c r="D8267">
        <v>1</v>
      </c>
      <c r="E8267" t="s">
        <v>17179</v>
      </c>
      <c r="F8267" t="s">
        <v>17581</v>
      </c>
      <c r="G8267" t="s">
        <v>17509</v>
      </c>
      <c r="H8267" t="s">
        <v>17510</v>
      </c>
      <c r="I8267">
        <v>0</v>
      </c>
      <c r="J8267">
        <v>0</v>
      </c>
      <c r="K8267" t="s">
        <v>54</v>
      </c>
      <c r="L8267">
        <v>600</v>
      </c>
      <c r="M8267" t="str">
        <f>IF(Table1[[#This Row],[Average Cost for two]]&lt;=200, "0-200", IF(Table1[[#This Row],[Average Cost for two]]&lt;=400, "200-400", IF(Table1[[#This Row],[Average Cost for two]]&lt;=600, "400-600", IF(Table1[[#This Row],[Average Cost for two]]&lt;=800, "600-800", IF(Table1[[#This Row],[Average Cost for two]]&lt;=1000, "800-1000", "&gt;1000")))))</f>
        <v>400-600</v>
      </c>
      <c r="N8267" t="s">
        <v>2115</v>
      </c>
      <c r="O8267" t="s">
        <v>28</v>
      </c>
      <c r="P8267" t="s">
        <v>28</v>
      </c>
      <c r="Q8267" t="s">
        <v>28</v>
      </c>
      <c r="R8267" t="s">
        <v>28</v>
      </c>
      <c r="S8267">
        <v>2</v>
      </c>
      <c r="T8267">
        <v>0</v>
      </c>
      <c r="U8267" t="s">
        <v>164</v>
      </c>
      <c r="V8267" t="s">
        <v>165</v>
      </c>
      <c r="W8267">
        <v>1</v>
      </c>
    </row>
    <row r="8268" spans="1:23" x14ac:dyDescent="0.25">
      <c r="A8268">
        <v>18348609</v>
      </c>
      <c r="B8268" t="s">
        <v>17582</v>
      </c>
      <c r="C8268" t="str">
        <f>VLOOKUP(Table1[[#This Row],[Country Code]],Table3[],2)</f>
        <v>India</v>
      </c>
      <c r="D8268">
        <v>1</v>
      </c>
      <c r="E8268" t="s">
        <v>17179</v>
      </c>
      <c r="F8268" t="s">
        <v>17583</v>
      </c>
      <c r="G8268" t="s">
        <v>17509</v>
      </c>
      <c r="H8268" t="s">
        <v>17510</v>
      </c>
      <c r="I8268">
        <v>0</v>
      </c>
      <c r="J8268">
        <v>0</v>
      </c>
      <c r="K8268" t="s">
        <v>392</v>
      </c>
      <c r="L8268">
        <v>200</v>
      </c>
      <c r="M8268" t="str">
        <f>IF(Table1[[#This Row],[Average Cost for two]]&lt;=200, "0-200", IF(Table1[[#This Row],[Average Cost for two]]&lt;=400, "200-400", IF(Table1[[#This Row],[Average Cost for two]]&lt;=600, "400-600", IF(Table1[[#This Row],[Average Cost for two]]&lt;=800, "600-800", IF(Table1[[#This Row],[Average Cost for two]]&lt;=1000, "800-1000", "&gt;1000")))))</f>
        <v>0-200</v>
      </c>
      <c r="N8268" t="s">
        <v>2115</v>
      </c>
      <c r="O8268" t="s">
        <v>28</v>
      </c>
      <c r="P8268" t="s">
        <v>28</v>
      </c>
      <c r="Q8268" t="s">
        <v>28</v>
      </c>
      <c r="R8268" t="s">
        <v>28</v>
      </c>
      <c r="S8268">
        <v>1</v>
      </c>
      <c r="T8268">
        <v>0</v>
      </c>
      <c r="U8268" t="s">
        <v>164</v>
      </c>
      <c r="V8268" t="s">
        <v>165</v>
      </c>
      <c r="W8268">
        <v>0</v>
      </c>
    </row>
    <row r="8269" spans="1:23" x14ac:dyDescent="0.25">
      <c r="A8269">
        <v>18424175</v>
      </c>
      <c r="B8269" t="s">
        <v>17584</v>
      </c>
      <c r="C8269" t="str">
        <f>VLOOKUP(Table1[[#This Row],[Country Code]],Table3[],2)</f>
        <v>India</v>
      </c>
      <c r="D8269">
        <v>1</v>
      </c>
      <c r="E8269" t="s">
        <v>17179</v>
      </c>
      <c r="F8269" t="s">
        <v>17585</v>
      </c>
      <c r="G8269" t="s">
        <v>17509</v>
      </c>
      <c r="H8269" t="s">
        <v>17510</v>
      </c>
      <c r="I8269">
        <v>77.387115960000003</v>
      </c>
      <c r="J8269">
        <v>28.533194120000001</v>
      </c>
      <c r="K8269" t="s">
        <v>3235</v>
      </c>
      <c r="L8269">
        <v>100</v>
      </c>
      <c r="M8269" t="str">
        <f>IF(Table1[[#This Row],[Average Cost for two]]&lt;=200, "0-200", IF(Table1[[#This Row],[Average Cost for two]]&lt;=400, "200-400", IF(Table1[[#This Row],[Average Cost for two]]&lt;=600, "400-600", IF(Table1[[#This Row],[Average Cost for two]]&lt;=800, "600-800", IF(Table1[[#This Row],[Average Cost for two]]&lt;=1000, "800-1000", "&gt;1000")))))</f>
        <v>0-200</v>
      </c>
      <c r="N8269" t="s">
        <v>2115</v>
      </c>
      <c r="O8269" t="s">
        <v>28</v>
      </c>
      <c r="P8269" t="s">
        <v>28</v>
      </c>
      <c r="Q8269" t="s">
        <v>28</v>
      </c>
      <c r="R8269" t="s">
        <v>28</v>
      </c>
      <c r="S8269">
        <v>1</v>
      </c>
      <c r="T8269">
        <v>0</v>
      </c>
      <c r="U8269" t="s">
        <v>164</v>
      </c>
      <c r="V8269" t="s">
        <v>165</v>
      </c>
      <c r="W8269">
        <v>0</v>
      </c>
    </row>
    <row r="8270" spans="1:23" x14ac:dyDescent="0.25">
      <c r="A8270">
        <v>313415</v>
      </c>
      <c r="B8270" t="s">
        <v>17313</v>
      </c>
      <c r="C8270" t="str">
        <f>VLOOKUP(Table1[[#This Row],[Country Code]],Table3[],2)</f>
        <v>India</v>
      </c>
      <c r="D8270">
        <v>1</v>
      </c>
      <c r="E8270" t="s">
        <v>17179</v>
      </c>
      <c r="F8270" t="s">
        <v>17586</v>
      </c>
      <c r="G8270" t="s">
        <v>17509</v>
      </c>
      <c r="H8270" t="s">
        <v>17510</v>
      </c>
      <c r="I8270">
        <v>77.386751000000004</v>
      </c>
      <c r="J8270">
        <v>28.533163999999999</v>
      </c>
      <c r="K8270" t="s">
        <v>8091</v>
      </c>
      <c r="L8270">
        <v>350</v>
      </c>
      <c r="M8270" t="str">
        <f>IF(Table1[[#This Row],[Average Cost for two]]&lt;=200, "0-200", IF(Table1[[#This Row],[Average Cost for two]]&lt;=400, "200-400", IF(Table1[[#This Row],[Average Cost for two]]&lt;=600, "400-600", IF(Table1[[#This Row],[Average Cost for two]]&lt;=800, "600-800", IF(Table1[[#This Row],[Average Cost for two]]&lt;=1000, "800-1000", "&gt;1000")))))</f>
        <v>200-400</v>
      </c>
      <c r="N8270" t="s">
        <v>2115</v>
      </c>
      <c r="O8270" t="s">
        <v>28</v>
      </c>
      <c r="P8270" t="s">
        <v>27</v>
      </c>
      <c r="Q8270" t="s">
        <v>28</v>
      </c>
      <c r="R8270" t="s">
        <v>28</v>
      </c>
      <c r="S8270">
        <v>1</v>
      </c>
      <c r="T8270">
        <v>0</v>
      </c>
      <c r="U8270" t="s">
        <v>164</v>
      </c>
      <c r="V8270" t="s">
        <v>165</v>
      </c>
      <c r="W8270">
        <v>0</v>
      </c>
    </row>
    <row r="8271" spans="1:23" x14ac:dyDescent="0.25">
      <c r="A8271">
        <v>18460286</v>
      </c>
      <c r="B8271" t="s">
        <v>17587</v>
      </c>
      <c r="C8271" t="str">
        <f>VLOOKUP(Table1[[#This Row],[Country Code]],Table3[],2)</f>
        <v>India</v>
      </c>
      <c r="D8271">
        <v>1</v>
      </c>
      <c r="E8271" t="s">
        <v>17179</v>
      </c>
      <c r="F8271" t="s">
        <v>17588</v>
      </c>
      <c r="G8271" t="s">
        <v>17509</v>
      </c>
      <c r="H8271" t="s">
        <v>17510</v>
      </c>
      <c r="I8271">
        <v>0</v>
      </c>
      <c r="J8271">
        <v>0</v>
      </c>
      <c r="K8271" t="s">
        <v>17589</v>
      </c>
      <c r="L8271">
        <v>500</v>
      </c>
      <c r="M8271" t="str">
        <f>IF(Table1[[#This Row],[Average Cost for two]]&lt;=200, "0-200", IF(Table1[[#This Row],[Average Cost for two]]&lt;=400, "200-400", IF(Table1[[#This Row],[Average Cost for two]]&lt;=600, "400-600", IF(Table1[[#This Row],[Average Cost for two]]&lt;=800, "600-800", IF(Table1[[#This Row],[Average Cost for two]]&lt;=1000, "800-1000", "&gt;1000")))))</f>
        <v>400-600</v>
      </c>
      <c r="N8271" t="s">
        <v>2115</v>
      </c>
      <c r="O8271" t="s">
        <v>28</v>
      </c>
      <c r="P8271" t="s">
        <v>28</v>
      </c>
      <c r="Q8271" t="s">
        <v>28</v>
      </c>
      <c r="R8271" t="s">
        <v>28</v>
      </c>
      <c r="S8271">
        <v>2</v>
      </c>
      <c r="T8271">
        <v>0</v>
      </c>
      <c r="U8271" t="s">
        <v>164</v>
      </c>
      <c r="V8271" t="s">
        <v>165</v>
      </c>
      <c r="W8271">
        <v>0</v>
      </c>
    </row>
    <row r="8272" spans="1:23" x14ac:dyDescent="0.25">
      <c r="A8272">
        <v>310762</v>
      </c>
      <c r="B8272" t="s">
        <v>14276</v>
      </c>
      <c r="C8272" t="str">
        <f>VLOOKUP(Table1[[#This Row],[Country Code]],Table3[],2)</f>
        <v>India</v>
      </c>
      <c r="D8272">
        <v>1</v>
      </c>
      <c r="E8272" t="s">
        <v>17179</v>
      </c>
      <c r="F8272" t="s">
        <v>17590</v>
      </c>
      <c r="G8272" t="s">
        <v>17509</v>
      </c>
      <c r="H8272" t="s">
        <v>17510</v>
      </c>
      <c r="I8272">
        <v>77.387169929999999</v>
      </c>
      <c r="J8272">
        <v>28.533958479999999</v>
      </c>
      <c r="K8272" t="s">
        <v>145</v>
      </c>
      <c r="L8272">
        <v>250</v>
      </c>
      <c r="M8272" t="str">
        <f>IF(Table1[[#This Row],[Average Cost for two]]&lt;=200, "0-200", IF(Table1[[#This Row],[Average Cost for two]]&lt;=400, "200-400", IF(Table1[[#This Row],[Average Cost for two]]&lt;=600, "400-600", IF(Table1[[#This Row],[Average Cost for two]]&lt;=800, "600-800", IF(Table1[[#This Row],[Average Cost for two]]&lt;=1000, "800-1000", "&gt;1000")))))</f>
        <v>200-400</v>
      </c>
      <c r="N8272" t="s">
        <v>2115</v>
      </c>
      <c r="O8272" t="s">
        <v>28</v>
      </c>
      <c r="P8272" t="s">
        <v>28</v>
      </c>
      <c r="Q8272" t="s">
        <v>28</v>
      </c>
      <c r="R8272" t="s">
        <v>28</v>
      </c>
      <c r="S8272">
        <v>1</v>
      </c>
      <c r="T8272">
        <v>0</v>
      </c>
      <c r="U8272" t="s">
        <v>164</v>
      </c>
      <c r="V8272" t="s">
        <v>165</v>
      </c>
      <c r="W8272">
        <v>2</v>
      </c>
    </row>
    <row r="8273" spans="1:23" x14ac:dyDescent="0.25">
      <c r="A8273">
        <v>18208893</v>
      </c>
      <c r="B8273" t="s">
        <v>17591</v>
      </c>
      <c r="C8273" t="str">
        <f>VLOOKUP(Table1[[#This Row],[Country Code]],Table3[],2)</f>
        <v>India</v>
      </c>
      <c r="D8273">
        <v>1</v>
      </c>
      <c r="E8273" t="s">
        <v>17179</v>
      </c>
      <c r="F8273" t="s">
        <v>17592</v>
      </c>
      <c r="G8273" t="s">
        <v>17509</v>
      </c>
      <c r="H8273" t="s">
        <v>17510</v>
      </c>
      <c r="I8273">
        <v>0</v>
      </c>
      <c r="J8273">
        <v>0</v>
      </c>
      <c r="K8273" t="s">
        <v>2280</v>
      </c>
      <c r="L8273">
        <v>300</v>
      </c>
      <c r="M8273" t="str">
        <f>IF(Table1[[#This Row],[Average Cost for two]]&lt;=200, "0-200", IF(Table1[[#This Row],[Average Cost for two]]&lt;=400, "200-400", IF(Table1[[#This Row],[Average Cost for two]]&lt;=600, "400-600", IF(Table1[[#This Row],[Average Cost for two]]&lt;=800, "600-800", IF(Table1[[#This Row],[Average Cost for two]]&lt;=1000, "800-1000", "&gt;1000")))))</f>
        <v>200-400</v>
      </c>
      <c r="N8273" t="s">
        <v>2115</v>
      </c>
      <c r="O8273" t="s">
        <v>28</v>
      </c>
      <c r="P8273" t="s">
        <v>28</v>
      </c>
      <c r="Q8273" t="s">
        <v>28</v>
      </c>
      <c r="R8273" t="s">
        <v>28</v>
      </c>
      <c r="S8273">
        <v>1</v>
      </c>
      <c r="T8273">
        <v>0</v>
      </c>
      <c r="U8273" t="s">
        <v>164</v>
      </c>
      <c r="V8273" t="s">
        <v>165</v>
      </c>
      <c r="W8273">
        <v>3</v>
      </c>
    </row>
    <row r="8274" spans="1:23" x14ac:dyDescent="0.25">
      <c r="A8274">
        <v>18478981</v>
      </c>
      <c r="B8274" t="s">
        <v>17593</v>
      </c>
      <c r="C8274" t="str">
        <f>VLOOKUP(Table1[[#This Row],[Country Code]],Table3[],2)</f>
        <v>India</v>
      </c>
      <c r="D8274">
        <v>1</v>
      </c>
      <c r="E8274" t="s">
        <v>17179</v>
      </c>
      <c r="F8274" t="s">
        <v>17594</v>
      </c>
      <c r="G8274" t="s">
        <v>17509</v>
      </c>
      <c r="H8274" t="s">
        <v>17510</v>
      </c>
      <c r="I8274">
        <v>0</v>
      </c>
      <c r="J8274">
        <v>0</v>
      </c>
      <c r="K8274" t="s">
        <v>392</v>
      </c>
      <c r="L8274">
        <v>400</v>
      </c>
      <c r="M8274" t="str">
        <f>IF(Table1[[#This Row],[Average Cost for two]]&lt;=200, "0-200", IF(Table1[[#This Row],[Average Cost for two]]&lt;=400, "200-400", IF(Table1[[#This Row],[Average Cost for two]]&lt;=600, "400-600", IF(Table1[[#This Row],[Average Cost for two]]&lt;=800, "600-800", IF(Table1[[#This Row],[Average Cost for two]]&lt;=1000, "800-1000", "&gt;1000")))))</f>
        <v>200-400</v>
      </c>
      <c r="N8274" t="s">
        <v>2115</v>
      </c>
      <c r="O8274" t="s">
        <v>28</v>
      </c>
      <c r="P8274" t="s">
        <v>28</v>
      </c>
      <c r="Q8274" t="s">
        <v>28</v>
      </c>
      <c r="R8274" t="s">
        <v>28</v>
      </c>
      <c r="S8274">
        <v>1</v>
      </c>
      <c r="T8274">
        <v>0</v>
      </c>
      <c r="U8274" t="s">
        <v>164</v>
      </c>
      <c r="V8274" t="s">
        <v>165</v>
      </c>
      <c r="W8274">
        <v>1</v>
      </c>
    </row>
    <row r="8275" spans="1:23" x14ac:dyDescent="0.25">
      <c r="A8275">
        <v>18410832</v>
      </c>
      <c r="B8275" t="s">
        <v>17595</v>
      </c>
      <c r="C8275" t="str">
        <f>VLOOKUP(Table1[[#This Row],[Country Code]],Table3[],2)</f>
        <v>India</v>
      </c>
      <c r="D8275">
        <v>1</v>
      </c>
      <c r="E8275" t="s">
        <v>17179</v>
      </c>
      <c r="F8275" t="s">
        <v>17596</v>
      </c>
      <c r="G8275" t="s">
        <v>17509</v>
      </c>
      <c r="H8275" t="s">
        <v>17510</v>
      </c>
      <c r="I8275">
        <v>77.387029949999999</v>
      </c>
      <c r="J8275">
        <v>28.533008479999999</v>
      </c>
      <c r="K8275" t="s">
        <v>2120</v>
      </c>
      <c r="L8275">
        <v>400</v>
      </c>
      <c r="M8275" t="str">
        <f>IF(Table1[[#This Row],[Average Cost for two]]&lt;=200, "0-200", IF(Table1[[#This Row],[Average Cost for two]]&lt;=400, "200-400", IF(Table1[[#This Row],[Average Cost for two]]&lt;=600, "400-600", IF(Table1[[#This Row],[Average Cost for two]]&lt;=800, "600-800", IF(Table1[[#This Row],[Average Cost for two]]&lt;=1000, "800-1000", "&gt;1000")))))</f>
        <v>200-400</v>
      </c>
      <c r="N8275" t="s">
        <v>2115</v>
      </c>
      <c r="O8275" t="s">
        <v>28</v>
      </c>
      <c r="P8275" t="s">
        <v>28</v>
      </c>
      <c r="Q8275" t="s">
        <v>28</v>
      </c>
      <c r="R8275" t="s">
        <v>28</v>
      </c>
      <c r="S8275">
        <v>1</v>
      </c>
      <c r="T8275">
        <v>0</v>
      </c>
      <c r="U8275" t="s">
        <v>164</v>
      </c>
      <c r="V8275" t="s">
        <v>165</v>
      </c>
      <c r="W8275">
        <v>0</v>
      </c>
    </row>
    <row r="8276" spans="1:23" x14ac:dyDescent="0.25">
      <c r="A8276">
        <v>18303715</v>
      </c>
      <c r="B8276" t="s">
        <v>17597</v>
      </c>
      <c r="C8276" t="str">
        <f>VLOOKUP(Table1[[#This Row],[Country Code]],Table3[],2)</f>
        <v>India</v>
      </c>
      <c r="D8276">
        <v>1</v>
      </c>
      <c r="E8276" t="s">
        <v>17179</v>
      </c>
      <c r="F8276" t="s">
        <v>17598</v>
      </c>
      <c r="G8276" t="s">
        <v>17509</v>
      </c>
      <c r="H8276" t="s">
        <v>17510</v>
      </c>
      <c r="I8276">
        <v>77.377905920000003</v>
      </c>
      <c r="J8276">
        <v>28.531977309999998</v>
      </c>
      <c r="K8276" t="s">
        <v>3121</v>
      </c>
      <c r="L8276">
        <v>300</v>
      </c>
      <c r="M8276" t="str">
        <f>IF(Table1[[#This Row],[Average Cost for two]]&lt;=200, "0-200", IF(Table1[[#This Row],[Average Cost for two]]&lt;=400, "200-400", IF(Table1[[#This Row],[Average Cost for two]]&lt;=600, "400-600", IF(Table1[[#This Row],[Average Cost for two]]&lt;=800, "600-800", IF(Table1[[#This Row],[Average Cost for two]]&lt;=1000, "800-1000", "&gt;1000")))))</f>
        <v>200-400</v>
      </c>
      <c r="N8276" t="s">
        <v>2115</v>
      </c>
      <c r="O8276" t="s">
        <v>28</v>
      </c>
      <c r="P8276" t="s">
        <v>28</v>
      </c>
      <c r="Q8276" t="s">
        <v>28</v>
      </c>
      <c r="R8276" t="s">
        <v>28</v>
      </c>
      <c r="S8276">
        <v>1</v>
      </c>
      <c r="T8276">
        <v>0</v>
      </c>
      <c r="U8276" t="s">
        <v>164</v>
      </c>
      <c r="V8276" t="s">
        <v>165</v>
      </c>
      <c r="W8276">
        <v>0</v>
      </c>
    </row>
    <row r="8277" spans="1:23" x14ac:dyDescent="0.25">
      <c r="A8277">
        <v>4480</v>
      </c>
      <c r="B8277" t="s">
        <v>2400</v>
      </c>
      <c r="C8277" t="str">
        <f>VLOOKUP(Table1[[#This Row],[Country Code]],Table3[],2)</f>
        <v>India</v>
      </c>
      <c r="D8277">
        <v>1</v>
      </c>
      <c r="E8277" t="s">
        <v>17179</v>
      </c>
      <c r="F8277" t="s">
        <v>17599</v>
      </c>
      <c r="G8277" t="s">
        <v>17509</v>
      </c>
      <c r="H8277" t="s">
        <v>17510</v>
      </c>
      <c r="I8277">
        <v>77.387581319999995</v>
      </c>
      <c r="J8277">
        <v>28.53420826</v>
      </c>
      <c r="K8277" t="s">
        <v>3384</v>
      </c>
      <c r="L8277">
        <v>700</v>
      </c>
      <c r="M8277" t="str">
        <f>IF(Table1[[#This Row],[Average Cost for two]]&lt;=200, "0-200", IF(Table1[[#This Row],[Average Cost for two]]&lt;=400, "200-400", IF(Table1[[#This Row],[Average Cost for two]]&lt;=600, "400-600", IF(Table1[[#This Row],[Average Cost for two]]&lt;=800, "600-800", IF(Table1[[#This Row],[Average Cost for two]]&lt;=1000, "800-1000", "&gt;1000")))))</f>
        <v>600-800</v>
      </c>
      <c r="N8277" t="s">
        <v>2115</v>
      </c>
      <c r="O8277" t="s">
        <v>28</v>
      </c>
      <c r="P8277" t="s">
        <v>28</v>
      </c>
      <c r="Q8277" t="s">
        <v>28</v>
      </c>
      <c r="R8277" t="s">
        <v>28</v>
      </c>
      <c r="S8277">
        <v>2</v>
      </c>
      <c r="T8277">
        <v>2.1</v>
      </c>
      <c r="U8277" t="s">
        <v>1058</v>
      </c>
      <c r="V8277" t="s">
        <v>1059</v>
      </c>
      <c r="W8277">
        <v>84</v>
      </c>
    </row>
    <row r="8278" spans="1:23" x14ac:dyDescent="0.25">
      <c r="A8278">
        <v>3764</v>
      </c>
      <c r="B8278" t="s">
        <v>17600</v>
      </c>
      <c r="C8278" t="str">
        <f>VLOOKUP(Table1[[#This Row],[Country Code]],Table3[],2)</f>
        <v>India</v>
      </c>
      <c r="D8278">
        <v>1</v>
      </c>
      <c r="E8278" t="s">
        <v>17179</v>
      </c>
      <c r="F8278" t="s">
        <v>17601</v>
      </c>
      <c r="G8278" t="s">
        <v>17509</v>
      </c>
      <c r="H8278" t="s">
        <v>17510</v>
      </c>
      <c r="I8278">
        <v>77.386387069999998</v>
      </c>
      <c r="J8278">
        <v>28.532101610000002</v>
      </c>
      <c r="K8278" t="s">
        <v>2351</v>
      </c>
      <c r="L8278">
        <v>800</v>
      </c>
      <c r="M8278" t="str">
        <f>IF(Table1[[#This Row],[Average Cost for two]]&lt;=200, "0-200", IF(Table1[[#This Row],[Average Cost for two]]&lt;=400, "200-400", IF(Table1[[#This Row],[Average Cost for two]]&lt;=600, "400-600", IF(Table1[[#This Row],[Average Cost for two]]&lt;=800, "600-800", IF(Table1[[#This Row],[Average Cost for two]]&lt;=1000, "800-1000", "&gt;1000")))))</f>
        <v>600-800</v>
      </c>
      <c r="N8278" t="s">
        <v>2115</v>
      </c>
      <c r="O8278" t="s">
        <v>27</v>
      </c>
      <c r="P8278" t="s">
        <v>27</v>
      </c>
      <c r="Q8278" t="s">
        <v>28</v>
      </c>
      <c r="R8278" t="s">
        <v>28</v>
      </c>
      <c r="S8278">
        <v>2</v>
      </c>
      <c r="T8278">
        <v>2.4</v>
      </c>
      <c r="U8278" t="s">
        <v>1058</v>
      </c>
      <c r="V8278" t="s">
        <v>1059</v>
      </c>
      <c r="W8278">
        <v>76</v>
      </c>
    </row>
    <row r="8279" spans="1:23" x14ac:dyDescent="0.25">
      <c r="A8279">
        <v>304636</v>
      </c>
      <c r="B8279" t="s">
        <v>3961</v>
      </c>
      <c r="C8279" t="str">
        <f>VLOOKUP(Table1[[#This Row],[Country Code]],Table3[],2)</f>
        <v>India</v>
      </c>
      <c r="D8279">
        <v>1</v>
      </c>
      <c r="E8279" t="s">
        <v>17179</v>
      </c>
      <c r="F8279" t="s">
        <v>17602</v>
      </c>
      <c r="G8279" t="s">
        <v>17509</v>
      </c>
      <c r="H8279" t="s">
        <v>17510</v>
      </c>
      <c r="I8279">
        <v>77.387365740000007</v>
      </c>
      <c r="J8279">
        <v>28.533975269999999</v>
      </c>
      <c r="K8279" t="s">
        <v>107</v>
      </c>
      <c r="L8279">
        <v>800</v>
      </c>
      <c r="M8279" t="str">
        <f>IF(Table1[[#This Row],[Average Cost for two]]&lt;=200, "0-200", IF(Table1[[#This Row],[Average Cost for two]]&lt;=400, "200-400", IF(Table1[[#This Row],[Average Cost for two]]&lt;=600, "400-600", IF(Table1[[#This Row],[Average Cost for two]]&lt;=800, "600-800", IF(Table1[[#This Row],[Average Cost for two]]&lt;=1000, "800-1000", "&gt;1000")))))</f>
        <v>600-800</v>
      </c>
      <c r="N8279" t="s">
        <v>2115</v>
      </c>
      <c r="O8279" t="s">
        <v>28</v>
      </c>
      <c r="P8279" t="s">
        <v>27</v>
      </c>
      <c r="Q8279" t="s">
        <v>28</v>
      </c>
      <c r="R8279" t="s">
        <v>28</v>
      </c>
      <c r="S8279">
        <v>2</v>
      </c>
      <c r="T8279">
        <v>2.2999999999999998</v>
      </c>
      <c r="U8279" t="s">
        <v>1058</v>
      </c>
      <c r="V8279" t="s">
        <v>1059</v>
      </c>
      <c r="W8279">
        <v>94</v>
      </c>
    </row>
    <row r="8280" spans="1:23" x14ac:dyDescent="0.25">
      <c r="A8280">
        <v>307340</v>
      </c>
      <c r="B8280" t="s">
        <v>2292</v>
      </c>
      <c r="C8280" t="str">
        <f>VLOOKUP(Table1[[#This Row],[Country Code]],Table3[],2)</f>
        <v>India</v>
      </c>
      <c r="D8280">
        <v>1</v>
      </c>
      <c r="E8280" t="s">
        <v>17179</v>
      </c>
      <c r="F8280" t="s">
        <v>17603</v>
      </c>
      <c r="G8280" t="s">
        <v>17509</v>
      </c>
      <c r="H8280" t="s">
        <v>17510</v>
      </c>
      <c r="I8280">
        <v>77.387396249999995</v>
      </c>
      <c r="J8280">
        <v>28.534091029999999</v>
      </c>
      <c r="K8280" t="s">
        <v>2997</v>
      </c>
      <c r="L8280">
        <v>500</v>
      </c>
      <c r="M8280" t="str">
        <f>IF(Table1[[#This Row],[Average Cost for two]]&lt;=200, "0-200", IF(Table1[[#This Row],[Average Cost for two]]&lt;=400, "200-400", IF(Table1[[#This Row],[Average Cost for two]]&lt;=600, "400-600", IF(Table1[[#This Row],[Average Cost for two]]&lt;=800, "600-800", IF(Table1[[#This Row],[Average Cost for two]]&lt;=1000, "800-1000", "&gt;1000")))))</f>
        <v>400-600</v>
      </c>
      <c r="N8280" t="s">
        <v>2115</v>
      </c>
      <c r="O8280" t="s">
        <v>28</v>
      </c>
      <c r="P8280" t="s">
        <v>28</v>
      </c>
      <c r="Q8280" t="s">
        <v>28</v>
      </c>
      <c r="R8280" t="s">
        <v>28</v>
      </c>
      <c r="S8280">
        <v>2</v>
      </c>
      <c r="T8280">
        <v>2.4</v>
      </c>
      <c r="U8280" t="s">
        <v>1058</v>
      </c>
      <c r="V8280" t="s">
        <v>1059</v>
      </c>
      <c r="W8280">
        <v>51</v>
      </c>
    </row>
    <row r="8281" spans="1:23" x14ac:dyDescent="0.25">
      <c r="A8281">
        <v>8237</v>
      </c>
      <c r="B8281" t="s">
        <v>17604</v>
      </c>
      <c r="C8281" t="str">
        <f>VLOOKUP(Table1[[#This Row],[Country Code]],Table3[],2)</f>
        <v>India</v>
      </c>
      <c r="D8281">
        <v>1</v>
      </c>
      <c r="E8281" t="s">
        <v>17179</v>
      </c>
      <c r="F8281" t="s">
        <v>17605</v>
      </c>
      <c r="G8281" t="s">
        <v>17509</v>
      </c>
      <c r="H8281" t="s">
        <v>17510</v>
      </c>
      <c r="I8281">
        <v>77.386912780000003</v>
      </c>
      <c r="J8281">
        <v>28.53309132</v>
      </c>
      <c r="K8281" t="s">
        <v>3933</v>
      </c>
      <c r="L8281">
        <v>250</v>
      </c>
      <c r="M8281" t="str">
        <f>IF(Table1[[#This Row],[Average Cost for two]]&lt;=200, "0-200", IF(Table1[[#This Row],[Average Cost for two]]&lt;=400, "200-400", IF(Table1[[#This Row],[Average Cost for two]]&lt;=600, "400-600", IF(Table1[[#This Row],[Average Cost for two]]&lt;=800, "600-800", IF(Table1[[#This Row],[Average Cost for two]]&lt;=1000, "800-1000", "&gt;1000")))))</f>
        <v>200-400</v>
      </c>
      <c r="N8281" t="s">
        <v>2115</v>
      </c>
      <c r="O8281" t="s">
        <v>28</v>
      </c>
      <c r="P8281" t="s">
        <v>27</v>
      </c>
      <c r="Q8281" t="s">
        <v>28</v>
      </c>
      <c r="R8281" t="s">
        <v>28</v>
      </c>
      <c r="S8281">
        <v>1</v>
      </c>
      <c r="T8281">
        <v>2.4</v>
      </c>
      <c r="U8281" t="s">
        <v>1058</v>
      </c>
      <c r="V8281" t="s">
        <v>1059</v>
      </c>
      <c r="W8281">
        <v>63</v>
      </c>
    </row>
    <row r="8282" spans="1:23" x14ac:dyDescent="0.25">
      <c r="A8282">
        <v>18268724</v>
      </c>
      <c r="B8282" t="s">
        <v>17606</v>
      </c>
      <c r="C8282" t="str">
        <f>VLOOKUP(Table1[[#This Row],[Country Code]],Table3[],2)</f>
        <v>India</v>
      </c>
      <c r="D8282">
        <v>1</v>
      </c>
      <c r="E8282" t="s">
        <v>17179</v>
      </c>
      <c r="F8282" t="s">
        <v>17607</v>
      </c>
      <c r="G8282" t="s">
        <v>17509</v>
      </c>
      <c r="H8282" t="s">
        <v>17510</v>
      </c>
      <c r="I8282">
        <v>77.366642990000003</v>
      </c>
      <c r="J8282">
        <v>28.53934598</v>
      </c>
      <c r="K8282" t="s">
        <v>2280</v>
      </c>
      <c r="L8282">
        <v>800</v>
      </c>
      <c r="M8282" t="str">
        <f>IF(Table1[[#This Row],[Average Cost for two]]&lt;=200, "0-200", IF(Table1[[#This Row],[Average Cost for two]]&lt;=400, "200-400", IF(Table1[[#This Row],[Average Cost for two]]&lt;=600, "400-600", IF(Table1[[#This Row],[Average Cost for two]]&lt;=800, "600-800", IF(Table1[[#This Row],[Average Cost for two]]&lt;=1000, "800-1000", "&gt;1000")))))</f>
        <v>600-800</v>
      </c>
      <c r="N8282" t="s">
        <v>2115</v>
      </c>
      <c r="O8282" t="s">
        <v>27</v>
      </c>
      <c r="P8282" t="s">
        <v>28</v>
      </c>
      <c r="Q8282" t="s">
        <v>28</v>
      </c>
      <c r="R8282" t="s">
        <v>28</v>
      </c>
      <c r="S8282">
        <v>2</v>
      </c>
      <c r="T8282">
        <v>4</v>
      </c>
      <c r="U8282" t="s">
        <v>42</v>
      </c>
      <c r="V8282" t="s">
        <v>43</v>
      </c>
      <c r="W8282">
        <v>175</v>
      </c>
    </row>
    <row r="8283" spans="1:23" x14ac:dyDescent="0.25">
      <c r="A8283">
        <v>312463</v>
      </c>
      <c r="B8283" t="s">
        <v>17608</v>
      </c>
      <c r="C8283" t="str">
        <f>VLOOKUP(Table1[[#This Row],[Country Code]],Table3[],2)</f>
        <v>India</v>
      </c>
      <c r="D8283">
        <v>1</v>
      </c>
      <c r="E8283" t="s">
        <v>17179</v>
      </c>
      <c r="F8283" t="s">
        <v>17609</v>
      </c>
      <c r="G8283" t="s">
        <v>3088</v>
      </c>
      <c r="H8283" t="s">
        <v>17610</v>
      </c>
      <c r="I8283">
        <v>77.337963700000003</v>
      </c>
      <c r="J8283">
        <v>28.597161</v>
      </c>
      <c r="K8283" t="s">
        <v>2120</v>
      </c>
      <c r="L8283">
        <v>100</v>
      </c>
      <c r="M8283" t="str">
        <f>IF(Table1[[#This Row],[Average Cost for two]]&lt;=200, "0-200", IF(Table1[[#This Row],[Average Cost for two]]&lt;=400, "200-400", IF(Table1[[#This Row],[Average Cost for two]]&lt;=600, "400-600", IF(Table1[[#This Row],[Average Cost for two]]&lt;=800, "600-800", IF(Table1[[#This Row],[Average Cost for two]]&lt;=1000, "800-1000", "&gt;1000")))))</f>
        <v>0-200</v>
      </c>
      <c r="N8283" t="s">
        <v>2115</v>
      </c>
      <c r="O8283" t="s">
        <v>28</v>
      </c>
      <c r="P8283" t="s">
        <v>28</v>
      </c>
      <c r="Q8283" t="s">
        <v>28</v>
      </c>
      <c r="R8283" t="s">
        <v>28</v>
      </c>
      <c r="S8283">
        <v>1</v>
      </c>
      <c r="T8283">
        <v>3</v>
      </c>
      <c r="U8283" t="s">
        <v>138</v>
      </c>
      <c r="V8283" t="s">
        <v>139</v>
      </c>
      <c r="W8283">
        <v>9</v>
      </c>
    </row>
    <row r="8284" spans="1:23" x14ac:dyDescent="0.25">
      <c r="A8284">
        <v>309318</v>
      </c>
      <c r="B8284" t="s">
        <v>17611</v>
      </c>
      <c r="C8284" t="str">
        <f>VLOOKUP(Table1[[#This Row],[Country Code]],Table3[],2)</f>
        <v>India</v>
      </c>
      <c r="D8284">
        <v>1</v>
      </c>
      <c r="E8284" t="s">
        <v>17179</v>
      </c>
      <c r="F8284" t="s">
        <v>17612</v>
      </c>
      <c r="G8284" t="s">
        <v>3088</v>
      </c>
      <c r="H8284" t="s">
        <v>17610</v>
      </c>
      <c r="I8284">
        <v>77.344064299999999</v>
      </c>
      <c r="J8284">
        <v>28.596893600000001</v>
      </c>
      <c r="K8284" t="s">
        <v>145</v>
      </c>
      <c r="L8284">
        <v>250</v>
      </c>
      <c r="M8284" t="str">
        <f>IF(Table1[[#This Row],[Average Cost for two]]&lt;=200, "0-200", IF(Table1[[#This Row],[Average Cost for two]]&lt;=400, "200-400", IF(Table1[[#This Row],[Average Cost for two]]&lt;=600, "400-600", IF(Table1[[#This Row],[Average Cost for two]]&lt;=800, "600-800", IF(Table1[[#This Row],[Average Cost for two]]&lt;=1000, "800-1000", "&gt;1000")))))</f>
        <v>200-400</v>
      </c>
      <c r="N8284" t="s">
        <v>2115</v>
      </c>
      <c r="O8284" t="s">
        <v>28</v>
      </c>
      <c r="P8284" t="s">
        <v>27</v>
      </c>
      <c r="Q8284" t="s">
        <v>28</v>
      </c>
      <c r="R8284" t="s">
        <v>28</v>
      </c>
      <c r="S8284">
        <v>1</v>
      </c>
      <c r="T8284">
        <v>3</v>
      </c>
      <c r="U8284" t="s">
        <v>138</v>
      </c>
      <c r="V8284" t="s">
        <v>139</v>
      </c>
      <c r="W8284">
        <v>5</v>
      </c>
    </row>
    <row r="8285" spans="1:23" x14ac:dyDescent="0.25">
      <c r="A8285">
        <v>302518</v>
      </c>
      <c r="B8285" t="s">
        <v>17613</v>
      </c>
      <c r="C8285" t="str">
        <f>VLOOKUP(Table1[[#This Row],[Country Code]],Table3[],2)</f>
        <v>India</v>
      </c>
      <c r="D8285">
        <v>1</v>
      </c>
      <c r="E8285" t="s">
        <v>17179</v>
      </c>
      <c r="F8285" t="s">
        <v>17614</v>
      </c>
      <c r="G8285" t="s">
        <v>3088</v>
      </c>
      <c r="H8285" t="s">
        <v>17610</v>
      </c>
      <c r="I8285">
        <v>77.338231500000006</v>
      </c>
      <c r="J8285">
        <v>28.597157800000002</v>
      </c>
      <c r="K8285" t="s">
        <v>392</v>
      </c>
      <c r="L8285">
        <v>350</v>
      </c>
      <c r="M8285" t="str">
        <f>IF(Table1[[#This Row],[Average Cost for two]]&lt;=200, "0-200", IF(Table1[[#This Row],[Average Cost for two]]&lt;=400, "200-400", IF(Table1[[#This Row],[Average Cost for two]]&lt;=600, "400-600", IF(Table1[[#This Row],[Average Cost for two]]&lt;=800, "600-800", IF(Table1[[#This Row],[Average Cost for two]]&lt;=1000, "800-1000", "&gt;1000")))))</f>
        <v>200-400</v>
      </c>
      <c r="N8285" t="s">
        <v>2115</v>
      </c>
      <c r="O8285" t="s">
        <v>28</v>
      </c>
      <c r="P8285" t="s">
        <v>28</v>
      </c>
      <c r="Q8285" t="s">
        <v>28</v>
      </c>
      <c r="R8285" t="s">
        <v>28</v>
      </c>
      <c r="S8285">
        <v>1</v>
      </c>
      <c r="T8285">
        <v>2.8</v>
      </c>
      <c r="U8285" t="s">
        <v>138</v>
      </c>
      <c r="V8285" t="s">
        <v>139</v>
      </c>
      <c r="W8285">
        <v>31</v>
      </c>
    </row>
    <row r="8286" spans="1:23" x14ac:dyDescent="0.25">
      <c r="A8286">
        <v>8072</v>
      </c>
      <c r="B8286" t="s">
        <v>17615</v>
      </c>
      <c r="C8286" t="str">
        <f>VLOOKUP(Table1[[#This Row],[Country Code]],Table3[],2)</f>
        <v>India</v>
      </c>
      <c r="D8286">
        <v>1</v>
      </c>
      <c r="E8286" t="s">
        <v>17179</v>
      </c>
      <c r="F8286" t="s">
        <v>17616</v>
      </c>
      <c r="G8286" t="s">
        <v>3088</v>
      </c>
      <c r="H8286" t="s">
        <v>17610</v>
      </c>
      <c r="I8286">
        <v>77.343537699999999</v>
      </c>
      <c r="J8286">
        <v>28.596352</v>
      </c>
      <c r="K8286" t="s">
        <v>2120</v>
      </c>
      <c r="L8286">
        <v>400</v>
      </c>
      <c r="M8286" t="str">
        <f>IF(Table1[[#This Row],[Average Cost for two]]&lt;=200, "0-200", IF(Table1[[#This Row],[Average Cost for two]]&lt;=400, "200-400", IF(Table1[[#This Row],[Average Cost for two]]&lt;=600, "400-600", IF(Table1[[#This Row],[Average Cost for two]]&lt;=800, "600-800", IF(Table1[[#This Row],[Average Cost for two]]&lt;=1000, "800-1000", "&gt;1000")))))</f>
        <v>200-400</v>
      </c>
      <c r="N8286" t="s">
        <v>2115</v>
      </c>
      <c r="O8286" t="s">
        <v>28</v>
      </c>
      <c r="P8286" t="s">
        <v>28</v>
      </c>
      <c r="Q8286" t="s">
        <v>28</v>
      </c>
      <c r="R8286" t="s">
        <v>28</v>
      </c>
      <c r="S8286">
        <v>1</v>
      </c>
      <c r="T8286">
        <v>3</v>
      </c>
      <c r="U8286" t="s">
        <v>138</v>
      </c>
      <c r="V8286" t="s">
        <v>139</v>
      </c>
      <c r="W8286">
        <v>7</v>
      </c>
    </row>
    <row r="8287" spans="1:23" x14ac:dyDescent="0.25">
      <c r="A8287">
        <v>5755</v>
      </c>
      <c r="B8287" t="s">
        <v>11899</v>
      </c>
      <c r="C8287" t="str">
        <f>VLOOKUP(Table1[[#This Row],[Country Code]],Table3[],2)</f>
        <v>India</v>
      </c>
      <c r="D8287">
        <v>1</v>
      </c>
      <c r="E8287" t="s">
        <v>17179</v>
      </c>
      <c r="F8287" t="s">
        <v>17617</v>
      </c>
      <c r="G8287" t="s">
        <v>3088</v>
      </c>
      <c r="H8287" t="s">
        <v>17610</v>
      </c>
      <c r="I8287">
        <v>77.338003900000004</v>
      </c>
      <c r="J8287">
        <v>28.597251100000001</v>
      </c>
      <c r="K8287" t="s">
        <v>2120</v>
      </c>
      <c r="L8287">
        <v>500</v>
      </c>
      <c r="M8287" t="str">
        <f>IF(Table1[[#This Row],[Average Cost for two]]&lt;=200, "0-200", IF(Table1[[#This Row],[Average Cost for two]]&lt;=400, "200-400", IF(Table1[[#This Row],[Average Cost for two]]&lt;=600, "400-600", IF(Table1[[#This Row],[Average Cost for two]]&lt;=800, "600-800", IF(Table1[[#This Row],[Average Cost for two]]&lt;=1000, "800-1000", "&gt;1000")))))</f>
        <v>400-600</v>
      </c>
      <c r="N8287" t="s">
        <v>2115</v>
      </c>
      <c r="O8287" t="s">
        <v>28</v>
      </c>
      <c r="P8287" t="s">
        <v>27</v>
      </c>
      <c r="Q8287" t="s">
        <v>28</v>
      </c>
      <c r="R8287" t="s">
        <v>28</v>
      </c>
      <c r="S8287">
        <v>2</v>
      </c>
      <c r="T8287">
        <v>2.6</v>
      </c>
      <c r="U8287" t="s">
        <v>138</v>
      </c>
      <c r="V8287" t="s">
        <v>139</v>
      </c>
      <c r="W8287">
        <v>34</v>
      </c>
    </row>
    <row r="8288" spans="1:23" x14ac:dyDescent="0.25">
      <c r="A8288">
        <v>18486840</v>
      </c>
      <c r="B8288" t="s">
        <v>17618</v>
      </c>
      <c r="C8288" t="str">
        <f>VLOOKUP(Table1[[#This Row],[Country Code]],Table3[],2)</f>
        <v>India</v>
      </c>
      <c r="D8288">
        <v>1</v>
      </c>
      <c r="E8288" t="s">
        <v>17179</v>
      </c>
      <c r="F8288" t="s">
        <v>17619</v>
      </c>
      <c r="G8288" t="s">
        <v>3088</v>
      </c>
      <c r="H8288" t="s">
        <v>17610</v>
      </c>
      <c r="I8288">
        <v>77.338722399999995</v>
      </c>
      <c r="J8288">
        <v>28.592327399999999</v>
      </c>
      <c r="K8288" t="s">
        <v>392</v>
      </c>
      <c r="L8288">
        <v>300</v>
      </c>
      <c r="M8288" t="str">
        <f>IF(Table1[[#This Row],[Average Cost for two]]&lt;=200, "0-200", IF(Table1[[#This Row],[Average Cost for two]]&lt;=400, "200-400", IF(Table1[[#This Row],[Average Cost for two]]&lt;=600, "400-600", IF(Table1[[#This Row],[Average Cost for two]]&lt;=800, "600-800", IF(Table1[[#This Row],[Average Cost for two]]&lt;=1000, "800-1000", "&gt;1000")))))</f>
        <v>200-400</v>
      </c>
      <c r="N8288" t="s">
        <v>2115</v>
      </c>
      <c r="O8288" t="s">
        <v>28</v>
      </c>
      <c r="P8288" t="s">
        <v>28</v>
      </c>
      <c r="Q8288" t="s">
        <v>28</v>
      </c>
      <c r="R8288" t="s">
        <v>28</v>
      </c>
      <c r="S8288">
        <v>1</v>
      </c>
      <c r="T8288">
        <v>3</v>
      </c>
      <c r="U8288" t="s">
        <v>138</v>
      </c>
      <c r="V8288" t="s">
        <v>139</v>
      </c>
      <c r="W8288">
        <v>4</v>
      </c>
    </row>
    <row r="8289" spans="1:23" x14ac:dyDescent="0.25">
      <c r="A8289">
        <v>8074</v>
      </c>
      <c r="B8289" t="s">
        <v>17620</v>
      </c>
      <c r="C8289" t="str">
        <f>VLOOKUP(Table1[[#This Row],[Country Code]],Table3[],2)</f>
        <v>India</v>
      </c>
      <c r="D8289">
        <v>1</v>
      </c>
      <c r="E8289" t="s">
        <v>17179</v>
      </c>
      <c r="F8289" t="s">
        <v>17621</v>
      </c>
      <c r="G8289" t="s">
        <v>3088</v>
      </c>
      <c r="H8289" t="s">
        <v>17610</v>
      </c>
      <c r="I8289">
        <v>77.337810899999994</v>
      </c>
      <c r="J8289">
        <v>28.596914600000002</v>
      </c>
      <c r="K8289" t="s">
        <v>17622</v>
      </c>
      <c r="L8289">
        <v>550</v>
      </c>
      <c r="M8289" t="str">
        <f>IF(Table1[[#This Row],[Average Cost for two]]&lt;=200, "0-200", IF(Table1[[#This Row],[Average Cost for two]]&lt;=400, "200-400", IF(Table1[[#This Row],[Average Cost for two]]&lt;=600, "400-600", IF(Table1[[#This Row],[Average Cost for two]]&lt;=800, "600-800", IF(Table1[[#This Row],[Average Cost for two]]&lt;=1000, "800-1000", "&gt;1000")))))</f>
        <v>400-600</v>
      </c>
      <c r="N8289" t="s">
        <v>2115</v>
      </c>
      <c r="O8289" t="s">
        <v>28</v>
      </c>
      <c r="P8289" t="s">
        <v>28</v>
      </c>
      <c r="Q8289" t="s">
        <v>28</v>
      </c>
      <c r="R8289" t="s">
        <v>28</v>
      </c>
      <c r="S8289">
        <v>2</v>
      </c>
      <c r="T8289">
        <v>2.7</v>
      </c>
      <c r="U8289" t="s">
        <v>138</v>
      </c>
      <c r="V8289" t="s">
        <v>139</v>
      </c>
      <c r="W8289">
        <v>26</v>
      </c>
    </row>
    <row r="8290" spans="1:23" x14ac:dyDescent="0.25">
      <c r="A8290">
        <v>307888</v>
      </c>
      <c r="B8290" t="s">
        <v>17623</v>
      </c>
      <c r="C8290" t="str">
        <f>VLOOKUP(Table1[[#This Row],[Country Code]],Table3[],2)</f>
        <v>India</v>
      </c>
      <c r="D8290">
        <v>1</v>
      </c>
      <c r="E8290" t="s">
        <v>17179</v>
      </c>
      <c r="F8290" t="s">
        <v>17624</v>
      </c>
      <c r="G8290" t="s">
        <v>3088</v>
      </c>
      <c r="H8290" t="s">
        <v>17610</v>
      </c>
      <c r="I8290">
        <v>77.337239100000005</v>
      </c>
      <c r="J8290">
        <v>28.593143300000001</v>
      </c>
      <c r="K8290" t="s">
        <v>2280</v>
      </c>
      <c r="L8290">
        <v>350</v>
      </c>
      <c r="M8290" t="str">
        <f>IF(Table1[[#This Row],[Average Cost for two]]&lt;=200, "0-200", IF(Table1[[#This Row],[Average Cost for two]]&lt;=400, "200-400", IF(Table1[[#This Row],[Average Cost for two]]&lt;=600, "400-600", IF(Table1[[#This Row],[Average Cost for two]]&lt;=800, "600-800", IF(Table1[[#This Row],[Average Cost for two]]&lt;=1000, "800-1000", "&gt;1000")))))</f>
        <v>200-400</v>
      </c>
      <c r="N8290" t="s">
        <v>2115</v>
      </c>
      <c r="O8290" t="s">
        <v>28</v>
      </c>
      <c r="P8290" t="s">
        <v>27</v>
      </c>
      <c r="Q8290" t="s">
        <v>28</v>
      </c>
      <c r="R8290" t="s">
        <v>28</v>
      </c>
      <c r="S8290">
        <v>1</v>
      </c>
      <c r="T8290">
        <v>3.1</v>
      </c>
      <c r="U8290" t="s">
        <v>138</v>
      </c>
      <c r="V8290" t="s">
        <v>139</v>
      </c>
      <c r="W8290">
        <v>30</v>
      </c>
    </row>
    <row r="8291" spans="1:23" x14ac:dyDescent="0.25">
      <c r="A8291">
        <v>834</v>
      </c>
      <c r="B8291" t="s">
        <v>2985</v>
      </c>
      <c r="C8291" t="str">
        <f>VLOOKUP(Table1[[#This Row],[Country Code]],Table3[],2)</f>
        <v>India</v>
      </c>
      <c r="D8291">
        <v>1</v>
      </c>
      <c r="E8291" t="s">
        <v>17179</v>
      </c>
      <c r="F8291" t="s">
        <v>17625</v>
      </c>
      <c r="G8291" t="s">
        <v>3088</v>
      </c>
      <c r="H8291" t="s">
        <v>17610</v>
      </c>
      <c r="I8291">
        <v>77.338895300000004</v>
      </c>
      <c r="J8291">
        <v>28.5939838</v>
      </c>
      <c r="K8291" t="s">
        <v>1116</v>
      </c>
      <c r="L8291">
        <v>1100</v>
      </c>
      <c r="M8291" t="str">
        <f>IF(Table1[[#This Row],[Average Cost for two]]&lt;=200, "0-200", IF(Table1[[#This Row],[Average Cost for two]]&lt;=400, "200-400", IF(Table1[[#This Row],[Average Cost for two]]&lt;=600, "400-600", IF(Table1[[#This Row],[Average Cost for two]]&lt;=800, "600-800", IF(Table1[[#This Row],[Average Cost for two]]&lt;=1000, "800-1000", "&gt;1000")))))</f>
        <v>&gt;1000</v>
      </c>
      <c r="N8291" t="s">
        <v>2115</v>
      </c>
      <c r="O8291" t="s">
        <v>28</v>
      </c>
      <c r="P8291" t="s">
        <v>27</v>
      </c>
      <c r="Q8291" t="s">
        <v>28</v>
      </c>
      <c r="R8291" t="s">
        <v>28</v>
      </c>
      <c r="S8291">
        <v>3</v>
      </c>
      <c r="T8291">
        <v>3.7</v>
      </c>
      <c r="U8291" t="s">
        <v>101</v>
      </c>
      <c r="V8291" t="s">
        <v>102</v>
      </c>
      <c r="W8291">
        <v>1182</v>
      </c>
    </row>
    <row r="8292" spans="1:23" x14ac:dyDescent="0.25">
      <c r="A8292">
        <v>18382337</v>
      </c>
      <c r="B8292" t="s">
        <v>17626</v>
      </c>
      <c r="C8292" t="str">
        <f>VLOOKUP(Table1[[#This Row],[Country Code]],Table3[],2)</f>
        <v>India</v>
      </c>
      <c r="D8292">
        <v>1</v>
      </c>
      <c r="E8292" t="s">
        <v>17179</v>
      </c>
      <c r="F8292" t="s">
        <v>17627</v>
      </c>
      <c r="G8292" t="s">
        <v>3088</v>
      </c>
      <c r="H8292" t="s">
        <v>17610</v>
      </c>
      <c r="I8292">
        <v>77.337744499999999</v>
      </c>
      <c r="J8292">
        <v>28.596946800000001</v>
      </c>
      <c r="K8292" t="s">
        <v>3174</v>
      </c>
      <c r="L8292">
        <v>200</v>
      </c>
      <c r="M8292" t="str">
        <f>IF(Table1[[#This Row],[Average Cost for two]]&lt;=200, "0-200", IF(Table1[[#This Row],[Average Cost for two]]&lt;=400, "200-400", IF(Table1[[#This Row],[Average Cost for two]]&lt;=600, "400-600", IF(Table1[[#This Row],[Average Cost for two]]&lt;=800, "600-800", IF(Table1[[#This Row],[Average Cost for two]]&lt;=1000, "800-1000", "&gt;1000")))))</f>
        <v>0-200</v>
      </c>
      <c r="N8292" t="s">
        <v>2115</v>
      </c>
      <c r="O8292" t="s">
        <v>28</v>
      </c>
      <c r="P8292" t="s">
        <v>28</v>
      </c>
      <c r="Q8292" t="s">
        <v>28</v>
      </c>
      <c r="R8292" t="s">
        <v>28</v>
      </c>
      <c r="S8292">
        <v>1</v>
      </c>
      <c r="T8292">
        <v>0</v>
      </c>
      <c r="U8292" t="s">
        <v>164</v>
      </c>
      <c r="V8292" t="s">
        <v>165</v>
      </c>
      <c r="W8292">
        <v>2</v>
      </c>
    </row>
    <row r="8293" spans="1:23" x14ac:dyDescent="0.25">
      <c r="A8293">
        <v>18433542</v>
      </c>
      <c r="B8293" t="s">
        <v>17628</v>
      </c>
      <c r="C8293" t="str">
        <f>VLOOKUP(Table1[[#This Row],[Country Code]],Table3[],2)</f>
        <v>India</v>
      </c>
      <c r="D8293">
        <v>1</v>
      </c>
      <c r="E8293" t="s">
        <v>17179</v>
      </c>
      <c r="F8293" t="s">
        <v>17629</v>
      </c>
      <c r="G8293" t="s">
        <v>3088</v>
      </c>
      <c r="H8293" t="s">
        <v>17610</v>
      </c>
      <c r="I8293">
        <v>77.343901599999995</v>
      </c>
      <c r="J8293">
        <v>28.597298200000001</v>
      </c>
      <c r="K8293" t="s">
        <v>2114</v>
      </c>
      <c r="L8293">
        <v>500</v>
      </c>
      <c r="M8293" t="str">
        <f>IF(Table1[[#This Row],[Average Cost for two]]&lt;=200, "0-200", IF(Table1[[#This Row],[Average Cost for two]]&lt;=400, "200-400", IF(Table1[[#This Row],[Average Cost for two]]&lt;=600, "400-600", IF(Table1[[#This Row],[Average Cost for two]]&lt;=800, "600-800", IF(Table1[[#This Row],[Average Cost for two]]&lt;=1000, "800-1000", "&gt;1000")))))</f>
        <v>400-600</v>
      </c>
      <c r="N8293" t="s">
        <v>2115</v>
      </c>
      <c r="O8293" t="s">
        <v>28</v>
      </c>
      <c r="P8293" t="s">
        <v>28</v>
      </c>
      <c r="Q8293" t="s">
        <v>28</v>
      </c>
      <c r="R8293" t="s">
        <v>28</v>
      </c>
      <c r="S8293">
        <v>2</v>
      </c>
      <c r="T8293">
        <v>0</v>
      </c>
      <c r="U8293" t="s">
        <v>164</v>
      </c>
      <c r="V8293" t="s">
        <v>165</v>
      </c>
      <c r="W8293">
        <v>0</v>
      </c>
    </row>
    <row r="8294" spans="1:23" x14ac:dyDescent="0.25">
      <c r="A8294">
        <v>18382335</v>
      </c>
      <c r="B8294" t="s">
        <v>17630</v>
      </c>
      <c r="C8294" t="str">
        <f>VLOOKUP(Table1[[#This Row],[Country Code]],Table3[],2)</f>
        <v>India</v>
      </c>
      <c r="D8294">
        <v>1</v>
      </c>
      <c r="E8294" t="s">
        <v>17179</v>
      </c>
      <c r="F8294" t="s">
        <v>17631</v>
      </c>
      <c r="G8294" t="s">
        <v>3088</v>
      </c>
      <c r="H8294" t="s">
        <v>17610</v>
      </c>
      <c r="I8294">
        <v>77.344114700000006</v>
      </c>
      <c r="J8294">
        <v>28.598208199999998</v>
      </c>
      <c r="K8294" t="s">
        <v>2280</v>
      </c>
      <c r="L8294">
        <v>350</v>
      </c>
      <c r="M8294" t="str">
        <f>IF(Table1[[#This Row],[Average Cost for two]]&lt;=200, "0-200", IF(Table1[[#This Row],[Average Cost for two]]&lt;=400, "200-400", IF(Table1[[#This Row],[Average Cost for two]]&lt;=600, "400-600", IF(Table1[[#This Row],[Average Cost for two]]&lt;=800, "600-800", IF(Table1[[#This Row],[Average Cost for two]]&lt;=1000, "800-1000", "&gt;1000")))))</f>
        <v>200-400</v>
      </c>
      <c r="N8294" t="s">
        <v>2115</v>
      </c>
      <c r="O8294" t="s">
        <v>28</v>
      </c>
      <c r="P8294" t="s">
        <v>27</v>
      </c>
      <c r="Q8294" t="s">
        <v>28</v>
      </c>
      <c r="R8294" t="s">
        <v>28</v>
      </c>
      <c r="S8294">
        <v>1</v>
      </c>
      <c r="T8294">
        <v>0</v>
      </c>
      <c r="U8294" t="s">
        <v>164</v>
      </c>
      <c r="V8294" t="s">
        <v>165</v>
      </c>
      <c r="W8294">
        <v>0</v>
      </c>
    </row>
    <row r="8295" spans="1:23" x14ac:dyDescent="0.25">
      <c r="A8295">
        <v>18264985</v>
      </c>
      <c r="B8295" t="s">
        <v>3214</v>
      </c>
      <c r="C8295" t="str">
        <f>VLOOKUP(Table1[[#This Row],[Country Code]],Table3[],2)</f>
        <v>India</v>
      </c>
      <c r="D8295">
        <v>1</v>
      </c>
      <c r="E8295" t="s">
        <v>17179</v>
      </c>
      <c r="F8295" t="s">
        <v>17632</v>
      </c>
      <c r="G8295" t="s">
        <v>3088</v>
      </c>
      <c r="H8295" t="s">
        <v>17610</v>
      </c>
      <c r="I8295">
        <v>77.334395700000002</v>
      </c>
      <c r="J8295">
        <v>28.594026599999999</v>
      </c>
      <c r="K8295" t="s">
        <v>2128</v>
      </c>
      <c r="L8295">
        <v>500</v>
      </c>
      <c r="M8295" t="str">
        <f>IF(Table1[[#This Row],[Average Cost for two]]&lt;=200, "0-200", IF(Table1[[#This Row],[Average Cost for two]]&lt;=400, "200-400", IF(Table1[[#This Row],[Average Cost for two]]&lt;=600, "400-600", IF(Table1[[#This Row],[Average Cost for two]]&lt;=800, "600-800", IF(Table1[[#This Row],[Average Cost for two]]&lt;=1000, "800-1000", "&gt;1000")))))</f>
        <v>400-600</v>
      </c>
      <c r="N8295" t="s">
        <v>2115</v>
      </c>
      <c r="O8295" t="s">
        <v>28</v>
      </c>
      <c r="P8295" t="s">
        <v>28</v>
      </c>
      <c r="Q8295" t="s">
        <v>28</v>
      </c>
      <c r="R8295" t="s">
        <v>28</v>
      </c>
      <c r="S8295">
        <v>2</v>
      </c>
      <c r="T8295">
        <v>0</v>
      </c>
      <c r="U8295" t="s">
        <v>164</v>
      </c>
      <c r="V8295" t="s">
        <v>165</v>
      </c>
      <c r="W8295">
        <v>1</v>
      </c>
    </row>
    <row r="8296" spans="1:23" x14ac:dyDescent="0.25">
      <c r="A8296">
        <v>18265692</v>
      </c>
      <c r="B8296" t="s">
        <v>15025</v>
      </c>
      <c r="C8296" t="str">
        <f>VLOOKUP(Table1[[#This Row],[Country Code]],Table3[],2)</f>
        <v>India</v>
      </c>
      <c r="D8296">
        <v>1</v>
      </c>
      <c r="E8296" t="s">
        <v>17179</v>
      </c>
      <c r="F8296" t="s">
        <v>17633</v>
      </c>
      <c r="G8296" t="s">
        <v>3088</v>
      </c>
      <c r="H8296" t="s">
        <v>17610</v>
      </c>
      <c r="I8296">
        <v>77.3381282</v>
      </c>
      <c r="J8296">
        <v>28.5973644</v>
      </c>
      <c r="K8296" t="s">
        <v>3348</v>
      </c>
      <c r="L8296">
        <v>200</v>
      </c>
      <c r="M8296" t="str">
        <f>IF(Table1[[#This Row],[Average Cost for two]]&lt;=200, "0-200", IF(Table1[[#This Row],[Average Cost for two]]&lt;=400, "200-400", IF(Table1[[#This Row],[Average Cost for two]]&lt;=600, "400-600", IF(Table1[[#This Row],[Average Cost for two]]&lt;=800, "600-800", IF(Table1[[#This Row],[Average Cost for two]]&lt;=1000, "800-1000", "&gt;1000")))))</f>
        <v>0-200</v>
      </c>
      <c r="N8296" t="s">
        <v>2115</v>
      </c>
      <c r="O8296" t="s">
        <v>28</v>
      </c>
      <c r="P8296" t="s">
        <v>28</v>
      </c>
      <c r="Q8296" t="s">
        <v>28</v>
      </c>
      <c r="R8296" t="s">
        <v>28</v>
      </c>
      <c r="S8296">
        <v>1</v>
      </c>
      <c r="T8296">
        <v>0</v>
      </c>
      <c r="U8296" t="s">
        <v>164</v>
      </c>
      <c r="V8296" t="s">
        <v>165</v>
      </c>
      <c r="W8296">
        <v>1</v>
      </c>
    </row>
    <row r="8297" spans="1:23" x14ac:dyDescent="0.25">
      <c r="A8297">
        <v>304937</v>
      </c>
      <c r="B8297" t="s">
        <v>17634</v>
      </c>
      <c r="C8297" t="str">
        <f>VLOOKUP(Table1[[#This Row],[Country Code]],Table3[],2)</f>
        <v>India</v>
      </c>
      <c r="D8297">
        <v>1</v>
      </c>
      <c r="E8297" t="s">
        <v>17179</v>
      </c>
      <c r="F8297" t="s">
        <v>17635</v>
      </c>
      <c r="G8297" t="s">
        <v>3088</v>
      </c>
      <c r="H8297" t="s">
        <v>17610</v>
      </c>
      <c r="I8297">
        <v>77.3395869</v>
      </c>
      <c r="J8297">
        <v>28.594847600000001</v>
      </c>
      <c r="K8297" t="s">
        <v>3235</v>
      </c>
      <c r="L8297">
        <v>150</v>
      </c>
      <c r="M8297" t="str">
        <f>IF(Table1[[#This Row],[Average Cost for two]]&lt;=200, "0-200", IF(Table1[[#This Row],[Average Cost for two]]&lt;=400, "200-400", IF(Table1[[#This Row],[Average Cost for two]]&lt;=600, "400-600", IF(Table1[[#This Row],[Average Cost for two]]&lt;=800, "600-800", IF(Table1[[#This Row],[Average Cost for two]]&lt;=1000, "800-1000", "&gt;1000")))))</f>
        <v>0-200</v>
      </c>
      <c r="N8297" t="s">
        <v>2115</v>
      </c>
      <c r="O8297" t="s">
        <v>28</v>
      </c>
      <c r="P8297" t="s">
        <v>28</v>
      </c>
      <c r="Q8297" t="s">
        <v>28</v>
      </c>
      <c r="R8297" t="s">
        <v>28</v>
      </c>
      <c r="S8297">
        <v>1</v>
      </c>
      <c r="T8297">
        <v>0</v>
      </c>
      <c r="U8297" t="s">
        <v>164</v>
      </c>
      <c r="V8297" t="s">
        <v>165</v>
      </c>
      <c r="W8297">
        <v>3</v>
      </c>
    </row>
    <row r="8298" spans="1:23" x14ac:dyDescent="0.25">
      <c r="A8298">
        <v>18489849</v>
      </c>
      <c r="B8298" t="s">
        <v>7659</v>
      </c>
      <c r="C8298" t="str">
        <f>VLOOKUP(Table1[[#This Row],[Country Code]],Table3[],2)</f>
        <v>India</v>
      </c>
      <c r="D8298">
        <v>1</v>
      </c>
      <c r="E8298" t="s">
        <v>17179</v>
      </c>
      <c r="F8298" t="s">
        <v>17636</v>
      </c>
      <c r="G8298" t="s">
        <v>3088</v>
      </c>
      <c r="H8298" t="s">
        <v>17610</v>
      </c>
      <c r="I8298">
        <v>77.344125199999993</v>
      </c>
      <c r="J8298">
        <v>28.596949800000001</v>
      </c>
      <c r="K8298" t="s">
        <v>3235</v>
      </c>
      <c r="L8298">
        <v>150</v>
      </c>
      <c r="M8298" t="str">
        <f>IF(Table1[[#This Row],[Average Cost for two]]&lt;=200, "0-200", IF(Table1[[#This Row],[Average Cost for two]]&lt;=400, "200-400", IF(Table1[[#This Row],[Average Cost for two]]&lt;=600, "400-600", IF(Table1[[#This Row],[Average Cost for two]]&lt;=800, "600-800", IF(Table1[[#This Row],[Average Cost for two]]&lt;=1000, "800-1000", "&gt;1000")))))</f>
        <v>0-200</v>
      </c>
      <c r="N8298" t="s">
        <v>2115</v>
      </c>
      <c r="O8298" t="s">
        <v>28</v>
      </c>
      <c r="P8298" t="s">
        <v>28</v>
      </c>
      <c r="Q8298" t="s">
        <v>28</v>
      </c>
      <c r="R8298" t="s">
        <v>28</v>
      </c>
      <c r="S8298">
        <v>1</v>
      </c>
      <c r="T8298">
        <v>0</v>
      </c>
      <c r="U8298" t="s">
        <v>164</v>
      </c>
      <c r="V8298" t="s">
        <v>165</v>
      </c>
      <c r="W8298">
        <v>1</v>
      </c>
    </row>
    <row r="8299" spans="1:23" x14ac:dyDescent="0.25">
      <c r="A8299">
        <v>18485826</v>
      </c>
      <c r="B8299" t="s">
        <v>17637</v>
      </c>
      <c r="C8299" t="str">
        <f>VLOOKUP(Table1[[#This Row],[Country Code]],Table3[],2)</f>
        <v>India</v>
      </c>
      <c r="D8299">
        <v>1</v>
      </c>
      <c r="E8299" t="s">
        <v>17179</v>
      </c>
      <c r="F8299" t="s">
        <v>17638</v>
      </c>
      <c r="G8299" t="s">
        <v>3088</v>
      </c>
      <c r="H8299" t="s">
        <v>17610</v>
      </c>
      <c r="I8299">
        <v>0</v>
      </c>
      <c r="J8299">
        <v>0</v>
      </c>
      <c r="K8299" t="s">
        <v>2404</v>
      </c>
      <c r="L8299">
        <v>200</v>
      </c>
      <c r="M8299" t="str">
        <f>IF(Table1[[#This Row],[Average Cost for two]]&lt;=200, "0-200", IF(Table1[[#This Row],[Average Cost for two]]&lt;=400, "200-400", IF(Table1[[#This Row],[Average Cost for two]]&lt;=600, "400-600", IF(Table1[[#This Row],[Average Cost for two]]&lt;=800, "600-800", IF(Table1[[#This Row],[Average Cost for two]]&lt;=1000, "800-1000", "&gt;1000")))))</f>
        <v>0-200</v>
      </c>
      <c r="N8299" t="s">
        <v>2115</v>
      </c>
      <c r="O8299" t="s">
        <v>28</v>
      </c>
      <c r="P8299" t="s">
        <v>28</v>
      </c>
      <c r="Q8299" t="s">
        <v>28</v>
      </c>
      <c r="R8299" t="s">
        <v>28</v>
      </c>
      <c r="S8299">
        <v>1</v>
      </c>
      <c r="T8299">
        <v>0</v>
      </c>
      <c r="U8299" t="s">
        <v>164</v>
      </c>
      <c r="V8299" t="s">
        <v>165</v>
      </c>
      <c r="W8299">
        <v>0</v>
      </c>
    </row>
    <row r="8300" spans="1:23" x14ac:dyDescent="0.25">
      <c r="A8300">
        <v>18489806</v>
      </c>
      <c r="B8300" t="s">
        <v>17639</v>
      </c>
      <c r="C8300" t="str">
        <f>VLOOKUP(Table1[[#This Row],[Country Code]],Table3[],2)</f>
        <v>India</v>
      </c>
      <c r="D8300">
        <v>1</v>
      </c>
      <c r="E8300" t="s">
        <v>17179</v>
      </c>
      <c r="F8300" t="s">
        <v>17640</v>
      </c>
      <c r="G8300" t="s">
        <v>3088</v>
      </c>
      <c r="H8300" t="s">
        <v>17610</v>
      </c>
      <c r="I8300">
        <v>77.335532099999995</v>
      </c>
      <c r="J8300">
        <v>28.591934200000001</v>
      </c>
      <c r="K8300" t="s">
        <v>2280</v>
      </c>
      <c r="L8300">
        <v>300</v>
      </c>
      <c r="M8300" t="str">
        <f>IF(Table1[[#This Row],[Average Cost for two]]&lt;=200, "0-200", IF(Table1[[#This Row],[Average Cost for two]]&lt;=400, "200-400", IF(Table1[[#This Row],[Average Cost for two]]&lt;=600, "400-600", IF(Table1[[#This Row],[Average Cost for two]]&lt;=800, "600-800", IF(Table1[[#This Row],[Average Cost for two]]&lt;=1000, "800-1000", "&gt;1000")))))</f>
        <v>200-400</v>
      </c>
      <c r="N8300" t="s">
        <v>2115</v>
      </c>
      <c r="O8300" t="s">
        <v>28</v>
      </c>
      <c r="P8300" t="s">
        <v>28</v>
      </c>
      <c r="Q8300" t="s">
        <v>28</v>
      </c>
      <c r="R8300" t="s">
        <v>28</v>
      </c>
      <c r="S8300">
        <v>1</v>
      </c>
      <c r="T8300">
        <v>0</v>
      </c>
      <c r="U8300" t="s">
        <v>164</v>
      </c>
      <c r="V8300" t="s">
        <v>165</v>
      </c>
      <c r="W8300">
        <v>0</v>
      </c>
    </row>
    <row r="8301" spans="1:23" x14ac:dyDescent="0.25">
      <c r="A8301">
        <v>18381674</v>
      </c>
      <c r="B8301" t="s">
        <v>17641</v>
      </c>
      <c r="C8301" t="str">
        <f>VLOOKUP(Table1[[#This Row],[Country Code]],Table3[],2)</f>
        <v>India</v>
      </c>
      <c r="D8301">
        <v>1</v>
      </c>
      <c r="E8301" t="s">
        <v>17179</v>
      </c>
      <c r="F8301" t="s">
        <v>17642</v>
      </c>
      <c r="G8301" t="s">
        <v>3088</v>
      </c>
      <c r="H8301" t="s">
        <v>17610</v>
      </c>
      <c r="I8301">
        <v>77.338294000000005</v>
      </c>
      <c r="J8301">
        <v>28.597161</v>
      </c>
      <c r="K8301" t="s">
        <v>2114</v>
      </c>
      <c r="L8301">
        <v>600</v>
      </c>
      <c r="M8301" t="str">
        <f>IF(Table1[[#This Row],[Average Cost for two]]&lt;=200, "0-200", IF(Table1[[#This Row],[Average Cost for two]]&lt;=400, "200-400", IF(Table1[[#This Row],[Average Cost for two]]&lt;=600, "400-600", IF(Table1[[#This Row],[Average Cost for two]]&lt;=800, "600-800", IF(Table1[[#This Row],[Average Cost for two]]&lt;=1000, "800-1000", "&gt;1000")))))</f>
        <v>400-600</v>
      </c>
      <c r="N8301" t="s">
        <v>2115</v>
      </c>
      <c r="O8301" t="s">
        <v>28</v>
      </c>
      <c r="P8301" t="s">
        <v>28</v>
      </c>
      <c r="Q8301" t="s">
        <v>28</v>
      </c>
      <c r="R8301" t="s">
        <v>28</v>
      </c>
      <c r="S8301">
        <v>2</v>
      </c>
      <c r="T8301">
        <v>0</v>
      </c>
      <c r="U8301" t="s">
        <v>164</v>
      </c>
      <c r="V8301" t="s">
        <v>165</v>
      </c>
      <c r="W8301">
        <v>3</v>
      </c>
    </row>
    <row r="8302" spans="1:23" x14ac:dyDescent="0.25">
      <c r="A8302">
        <v>18441772</v>
      </c>
      <c r="B8302" t="s">
        <v>17643</v>
      </c>
      <c r="C8302" t="str">
        <f>VLOOKUP(Table1[[#This Row],[Country Code]],Table3[],2)</f>
        <v>India</v>
      </c>
      <c r="D8302">
        <v>1</v>
      </c>
      <c r="E8302" t="s">
        <v>17179</v>
      </c>
      <c r="F8302" t="s">
        <v>17644</v>
      </c>
      <c r="G8302" t="s">
        <v>3088</v>
      </c>
      <c r="H8302" t="s">
        <v>17610</v>
      </c>
      <c r="I8302">
        <v>77.338690099999994</v>
      </c>
      <c r="J8302">
        <v>28.5923266</v>
      </c>
      <c r="K8302" t="s">
        <v>2120</v>
      </c>
      <c r="L8302">
        <v>200</v>
      </c>
      <c r="M8302" t="str">
        <f>IF(Table1[[#This Row],[Average Cost for two]]&lt;=200, "0-200", IF(Table1[[#This Row],[Average Cost for two]]&lt;=400, "200-400", IF(Table1[[#This Row],[Average Cost for two]]&lt;=600, "400-600", IF(Table1[[#This Row],[Average Cost for two]]&lt;=800, "600-800", IF(Table1[[#This Row],[Average Cost for two]]&lt;=1000, "800-1000", "&gt;1000")))))</f>
        <v>0-200</v>
      </c>
      <c r="N8302" t="s">
        <v>2115</v>
      </c>
      <c r="O8302" t="s">
        <v>28</v>
      </c>
      <c r="P8302" t="s">
        <v>27</v>
      </c>
      <c r="Q8302" t="s">
        <v>28</v>
      </c>
      <c r="R8302" t="s">
        <v>28</v>
      </c>
      <c r="S8302">
        <v>1</v>
      </c>
      <c r="T8302">
        <v>0</v>
      </c>
      <c r="U8302" t="s">
        <v>164</v>
      </c>
      <c r="V8302" t="s">
        <v>165</v>
      </c>
      <c r="W8302">
        <v>1</v>
      </c>
    </row>
    <row r="8303" spans="1:23" x14ac:dyDescent="0.25">
      <c r="A8303">
        <v>18390891</v>
      </c>
      <c r="B8303" t="s">
        <v>17645</v>
      </c>
      <c r="C8303" t="str">
        <f>VLOOKUP(Table1[[#This Row],[Country Code]],Table3[],2)</f>
        <v>India</v>
      </c>
      <c r="D8303">
        <v>1</v>
      </c>
      <c r="E8303" t="s">
        <v>17179</v>
      </c>
      <c r="F8303" t="s">
        <v>17646</v>
      </c>
      <c r="G8303" t="s">
        <v>3088</v>
      </c>
      <c r="H8303" t="s">
        <v>17610</v>
      </c>
      <c r="I8303">
        <v>77.344091399999996</v>
      </c>
      <c r="J8303">
        <v>28.596924900000001</v>
      </c>
      <c r="K8303" t="s">
        <v>392</v>
      </c>
      <c r="L8303">
        <v>200</v>
      </c>
      <c r="M8303" t="str">
        <f>IF(Table1[[#This Row],[Average Cost for two]]&lt;=200, "0-200", IF(Table1[[#This Row],[Average Cost for two]]&lt;=400, "200-400", IF(Table1[[#This Row],[Average Cost for two]]&lt;=600, "400-600", IF(Table1[[#This Row],[Average Cost for two]]&lt;=800, "600-800", IF(Table1[[#This Row],[Average Cost for two]]&lt;=1000, "800-1000", "&gt;1000")))))</f>
        <v>0-200</v>
      </c>
      <c r="N8303" t="s">
        <v>2115</v>
      </c>
      <c r="O8303" t="s">
        <v>28</v>
      </c>
      <c r="P8303" t="s">
        <v>28</v>
      </c>
      <c r="Q8303" t="s">
        <v>28</v>
      </c>
      <c r="R8303" t="s">
        <v>28</v>
      </c>
      <c r="S8303">
        <v>1</v>
      </c>
      <c r="T8303">
        <v>0</v>
      </c>
      <c r="U8303" t="s">
        <v>164</v>
      </c>
      <c r="V8303" t="s">
        <v>165</v>
      </c>
      <c r="W8303">
        <v>1</v>
      </c>
    </row>
    <row r="8304" spans="1:23" x14ac:dyDescent="0.25">
      <c r="A8304">
        <v>8061</v>
      </c>
      <c r="B8304" t="s">
        <v>17647</v>
      </c>
      <c r="C8304" t="str">
        <f>VLOOKUP(Table1[[#This Row],[Country Code]],Table3[],2)</f>
        <v>India</v>
      </c>
      <c r="D8304">
        <v>1</v>
      </c>
      <c r="E8304" t="s">
        <v>17179</v>
      </c>
      <c r="F8304" t="s">
        <v>17648</v>
      </c>
      <c r="G8304" t="s">
        <v>3088</v>
      </c>
      <c r="H8304" t="s">
        <v>17610</v>
      </c>
      <c r="I8304">
        <v>77.344178499999998</v>
      </c>
      <c r="J8304">
        <v>28.597059399999999</v>
      </c>
      <c r="K8304" t="s">
        <v>3235</v>
      </c>
      <c r="L8304">
        <v>150</v>
      </c>
      <c r="M8304" t="str">
        <f>IF(Table1[[#This Row],[Average Cost for two]]&lt;=200, "0-200", IF(Table1[[#This Row],[Average Cost for two]]&lt;=400, "200-400", IF(Table1[[#This Row],[Average Cost for two]]&lt;=600, "400-600", IF(Table1[[#This Row],[Average Cost for two]]&lt;=800, "600-800", IF(Table1[[#This Row],[Average Cost for two]]&lt;=1000, "800-1000", "&gt;1000")))))</f>
        <v>0-200</v>
      </c>
      <c r="N8304" t="s">
        <v>2115</v>
      </c>
      <c r="O8304" t="s">
        <v>28</v>
      </c>
      <c r="P8304" t="s">
        <v>27</v>
      </c>
      <c r="Q8304" t="s">
        <v>28</v>
      </c>
      <c r="R8304" t="s">
        <v>28</v>
      </c>
      <c r="S8304">
        <v>1</v>
      </c>
      <c r="T8304">
        <v>2.2999999999999998</v>
      </c>
      <c r="U8304" t="s">
        <v>1058</v>
      </c>
      <c r="V8304" t="s">
        <v>1059</v>
      </c>
      <c r="W8304">
        <v>15</v>
      </c>
    </row>
    <row r="8305" spans="1:23" x14ac:dyDescent="0.25">
      <c r="A8305">
        <v>308623</v>
      </c>
      <c r="B8305" t="s">
        <v>17649</v>
      </c>
      <c r="C8305" t="str">
        <f>VLOOKUP(Table1[[#This Row],[Country Code]],Table3[],2)</f>
        <v>India</v>
      </c>
      <c r="D8305">
        <v>1</v>
      </c>
      <c r="E8305" t="s">
        <v>17179</v>
      </c>
      <c r="F8305" t="s">
        <v>17650</v>
      </c>
      <c r="G8305" t="s">
        <v>17651</v>
      </c>
      <c r="H8305" t="s">
        <v>17652</v>
      </c>
      <c r="I8305">
        <v>77.332071999999997</v>
      </c>
      <c r="J8305">
        <v>28.549346499999999</v>
      </c>
      <c r="K8305" t="s">
        <v>8514</v>
      </c>
      <c r="L8305">
        <v>450</v>
      </c>
      <c r="M8305" t="str">
        <f>IF(Table1[[#This Row],[Average Cost for two]]&lt;=200, "0-200", IF(Table1[[#This Row],[Average Cost for two]]&lt;=400, "200-400", IF(Table1[[#This Row],[Average Cost for two]]&lt;=600, "400-600", IF(Table1[[#This Row],[Average Cost for two]]&lt;=800, "600-800", IF(Table1[[#This Row],[Average Cost for two]]&lt;=1000, "800-1000", "&gt;1000")))))</f>
        <v>400-600</v>
      </c>
      <c r="N8305" t="s">
        <v>2115</v>
      </c>
      <c r="O8305" t="s">
        <v>28</v>
      </c>
      <c r="P8305" t="s">
        <v>27</v>
      </c>
      <c r="Q8305" t="s">
        <v>28</v>
      </c>
      <c r="R8305" t="s">
        <v>28</v>
      </c>
      <c r="S8305">
        <v>1</v>
      </c>
      <c r="T8305">
        <v>2.6</v>
      </c>
      <c r="U8305" t="s">
        <v>138</v>
      </c>
      <c r="V8305" t="s">
        <v>139</v>
      </c>
      <c r="W8305">
        <v>26</v>
      </c>
    </row>
    <row r="8306" spans="1:23" x14ac:dyDescent="0.25">
      <c r="A8306">
        <v>311013</v>
      </c>
      <c r="B8306" t="s">
        <v>17653</v>
      </c>
      <c r="C8306" t="str">
        <f>VLOOKUP(Table1[[#This Row],[Country Code]],Table3[],2)</f>
        <v>India</v>
      </c>
      <c r="D8306">
        <v>1</v>
      </c>
      <c r="E8306" t="s">
        <v>17179</v>
      </c>
      <c r="F8306" t="s">
        <v>17654</v>
      </c>
      <c r="G8306" t="s">
        <v>17651</v>
      </c>
      <c r="H8306" t="s">
        <v>17652</v>
      </c>
      <c r="I8306">
        <v>77.332352700000001</v>
      </c>
      <c r="J8306">
        <v>28.548672100000001</v>
      </c>
      <c r="K8306" t="s">
        <v>17655</v>
      </c>
      <c r="L8306">
        <v>550</v>
      </c>
      <c r="M8306" t="str">
        <f>IF(Table1[[#This Row],[Average Cost for two]]&lt;=200, "0-200", IF(Table1[[#This Row],[Average Cost for two]]&lt;=400, "200-400", IF(Table1[[#This Row],[Average Cost for two]]&lt;=600, "400-600", IF(Table1[[#This Row],[Average Cost for two]]&lt;=800, "600-800", IF(Table1[[#This Row],[Average Cost for two]]&lt;=1000, "800-1000", "&gt;1000")))))</f>
        <v>400-600</v>
      </c>
      <c r="N8306" t="s">
        <v>2115</v>
      </c>
      <c r="O8306" t="s">
        <v>28</v>
      </c>
      <c r="P8306" t="s">
        <v>28</v>
      </c>
      <c r="Q8306" t="s">
        <v>28</v>
      </c>
      <c r="R8306" t="s">
        <v>28</v>
      </c>
      <c r="S8306">
        <v>2</v>
      </c>
      <c r="T8306">
        <v>3.4</v>
      </c>
      <c r="U8306" t="s">
        <v>138</v>
      </c>
      <c r="V8306" t="s">
        <v>139</v>
      </c>
      <c r="W8306">
        <v>55</v>
      </c>
    </row>
    <row r="8307" spans="1:23" x14ac:dyDescent="0.25">
      <c r="A8307">
        <v>18368015</v>
      </c>
      <c r="B8307" t="s">
        <v>17656</v>
      </c>
      <c r="C8307" t="str">
        <f>VLOOKUP(Table1[[#This Row],[Country Code]],Table3[],2)</f>
        <v>India</v>
      </c>
      <c r="D8307">
        <v>1</v>
      </c>
      <c r="E8307" t="s">
        <v>17179</v>
      </c>
      <c r="F8307" t="s">
        <v>17657</v>
      </c>
      <c r="G8307" t="s">
        <v>17651</v>
      </c>
      <c r="H8307" t="s">
        <v>17652</v>
      </c>
      <c r="I8307">
        <v>77.332344899999995</v>
      </c>
      <c r="J8307">
        <v>28.549394299999999</v>
      </c>
      <c r="K8307" t="s">
        <v>2334</v>
      </c>
      <c r="L8307">
        <v>200</v>
      </c>
      <c r="M8307" t="str">
        <f>IF(Table1[[#This Row],[Average Cost for two]]&lt;=200, "0-200", IF(Table1[[#This Row],[Average Cost for two]]&lt;=400, "200-400", IF(Table1[[#This Row],[Average Cost for two]]&lt;=600, "400-600", IF(Table1[[#This Row],[Average Cost for two]]&lt;=800, "600-800", IF(Table1[[#This Row],[Average Cost for two]]&lt;=1000, "800-1000", "&gt;1000")))))</f>
        <v>0-200</v>
      </c>
      <c r="N8307" t="s">
        <v>2115</v>
      </c>
      <c r="O8307" t="s">
        <v>28</v>
      </c>
      <c r="P8307" t="s">
        <v>28</v>
      </c>
      <c r="Q8307" t="s">
        <v>28</v>
      </c>
      <c r="R8307" t="s">
        <v>28</v>
      </c>
      <c r="S8307">
        <v>1</v>
      </c>
      <c r="T8307">
        <v>3.9</v>
      </c>
      <c r="U8307" t="s">
        <v>101</v>
      </c>
      <c r="V8307" t="s">
        <v>102</v>
      </c>
      <c r="W8307">
        <v>64</v>
      </c>
    </row>
    <row r="8308" spans="1:23" x14ac:dyDescent="0.25">
      <c r="A8308">
        <v>18273942</v>
      </c>
      <c r="B8308" t="s">
        <v>17658</v>
      </c>
      <c r="C8308" t="str">
        <f>VLOOKUP(Table1[[#This Row],[Country Code]],Table3[],2)</f>
        <v>India</v>
      </c>
      <c r="D8308">
        <v>1</v>
      </c>
      <c r="E8308" t="s">
        <v>17179</v>
      </c>
      <c r="F8308" t="s">
        <v>17659</v>
      </c>
      <c r="G8308" t="s">
        <v>17651</v>
      </c>
      <c r="H8308" t="s">
        <v>17652</v>
      </c>
      <c r="I8308">
        <v>77.371426799999995</v>
      </c>
      <c r="J8308">
        <v>28.516344</v>
      </c>
      <c r="K8308" t="s">
        <v>17660</v>
      </c>
      <c r="L8308">
        <v>550</v>
      </c>
      <c r="M8308" t="str">
        <f>IF(Table1[[#This Row],[Average Cost for two]]&lt;=200, "0-200", IF(Table1[[#This Row],[Average Cost for two]]&lt;=400, "200-400", IF(Table1[[#This Row],[Average Cost for two]]&lt;=600, "400-600", IF(Table1[[#This Row],[Average Cost for two]]&lt;=800, "600-800", IF(Table1[[#This Row],[Average Cost for two]]&lt;=1000, "800-1000", "&gt;1000")))))</f>
        <v>400-600</v>
      </c>
      <c r="N8308" t="s">
        <v>2115</v>
      </c>
      <c r="O8308" t="s">
        <v>28</v>
      </c>
      <c r="P8308" t="s">
        <v>27</v>
      </c>
      <c r="Q8308" t="s">
        <v>28</v>
      </c>
      <c r="R8308" t="s">
        <v>28</v>
      </c>
      <c r="S8308">
        <v>2</v>
      </c>
      <c r="T8308">
        <v>3.9</v>
      </c>
      <c r="U8308" t="s">
        <v>101</v>
      </c>
      <c r="V8308" t="s">
        <v>102</v>
      </c>
      <c r="W8308">
        <v>132</v>
      </c>
    </row>
    <row r="8309" spans="1:23" x14ac:dyDescent="0.25">
      <c r="A8309">
        <v>18034079</v>
      </c>
      <c r="B8309" t="s">
        <v>4137</v>
      </c>
      <c r="C8309" t="str">
        <f>VLOOKUP(Table1[[#This Row],[Country Code]],Table3[],2)</f>
        <v>India</v>
      </c>
      <c r="D8309">
        <v>1</v>
      </c>
      <c r="E8309" t="s">
        <v>17179</v>
      </c>
      <c r="F8309" t="s">
        <v>17661</v>
      </c>
      <c r="G8309" t="s">
        <v>17651</v>
      </c>
      <c r="H8309" t="s">
        <v>17652</v>
      </c>
      <c r="I8309">
        <v>77.330602799999994</v>
      </c>
      <c r="J8309">
        <v>28.544516699999999</v>
      </c>
      <c r="K8309" t="s">
        <v>142</v>
      </c>
      <c r="L8309">
        <v>400</v>
      </c>
      <c r="M8309" t="str">
        <f>IF(Table1[[#This Row],[Average Cost for two]]&lt;=200, "0-200", IF(Table1[[#This Row],[Average Cost for two]]&lt;=400, "200-400", IF(Table1[[#This Row],[Average Cost for two]]&lt;=600, "400-600", IF(Table1[[#This Row],[Average Cost for two]]&lt;=800, "600-800", IF(Table1[[#This Row],[Average Cost for two]]&lt;=1000, "800-1000", "&gt;1000")))))</f>
        <v>200-400</v>
      </c>
      <c r="N8309" t="s">
        <v>2115</v>
      </c>
      <c r="O8309" t="s">
        <v>28</v>
      </c>
      <c r="P8309" t="s">
        <v>27</v>
      </c>
      <c r="Q8309" t="s">
        <v>28</v>
      </c>
      <c r="R8309" t="s">
        <v>28</v>
      </c>
      <c r="S8309">
        <v>1</v>
      </c>
      <c r="T8309">
        <v>3.6</v>
      </c>
      <c r="U8309" t="s">
        <v>101</v>
      </c>
      <c r="V8309" t="s">
        <v>102</v>
      </c>
      <c r="W8309">
        <v>20</v>
      </c>
    </row>
    <row r="8310" spans="1:23" x14ac:dyDescent="0.25">
      <c r="A8310">
        <v>18440413</v>
      </c>
      <c r="B8310" t="s">
        <v>17662</v>
      </c>
      <c r="C8310" t="str">
        <f>VLOOKUP(Table1[[#This Row],[Country Code]],Table3[],2)</f>
        <v>India</v>
      </c>
      <c r="D8310">
        <v>1</v>
      </c>
      <c r="E8310" t="s">
        <v>17179</v>
      </c>
      <c r="F8310" t="s">
        <v>17663</v>
      </c>
      <c r="G8310" t="s">
        <v>17651</v>
      </c>
      <c r="H8310" t="s">
        <v>17652</v>
      </c>
      <c r="I8310">
        <v>77.331711100000007</v>
      </c>
      <c r="J8310">
        <v>28.5488666</v>
      </c>
      <c r="K8310" t="s">
        <v>3121</v>
      </c>
      <c r="L8310">
        <v>200</v>
      </c>
      <c r="M8310" t="str">
        <f>IF(Table1[[#This Row],[Average Cost for two]]&lt;=200, "0-200", IF(Table1[[#This Row],[Average Cost for two]]&lt;=400, "200-400", IF(Table1[[#This Row],[Average Cost for two]]&lt;=600, "400-600", IF(Table1[[#This Row],[Average Cost for two]]&lt;=800, "600-800", IF(Table1[[#This Row],[Average Cost for two]]&lt;=1000, "800-1000", "&gt;1000")))))</f>
        <v>0-200</v>
      </c>
      <c r="N8310" t="s">
        <v>2115</v>
      </c>
      <c r="O8310" t="s">
        <v>28</v>
      </c>
      <c r="P8310" t="s">
        <v>28</v>
      </c>
      <c r="Q8310" t="s">
        <v>28</v>
      </c>
      <c r="R8310" t="s">
        <v>28</v>
      </c>
      <c r="S8310">
        <v>1</v>
      </c>
      <c r="T8310">
        <v>0</v>
      </c>
      <c r="U8310" t="s">
        <v>164</v>
      </c>
      <c r="V8310" t="s">
        <v>165</v>
      </c>
      <c r="W8310">
        <v>0</v>
      </c>
    </row>
    <row r="8311" spans="1:23" x14ac:dyDescent="0.25">
      <c r="A8311">
        <v>18427230</v>
      </c>
      <c r="B8311" t="s">
        <v>17664</v>
      </c>
      <c r="C8311" t="str">
        <f>VLOOKUP(Table1[[#This Row],[Country Code]],Table3[],2)</f>
        <v>India</v>
      </c>
      <c r="D8311">
        <v>1</v>
      </c>
      <c r="E8311" t="s">
        <v>17179</v>
      </c>
      <c r="F8311" t="s">
        <v>17665</v>
      </c>
      <c r="G8311" t="s">
        <v>17651</v>
      </c>
      <c r="H8311" t="s">
        <v>17652</v>
      </c>
      <c r="I8311">
        <v>77.329703499999994</v>
      </c>
      <c r="J8311">
        <v>28.5472559</v>
      </c>
      <c r="K8311" t="s">
        <v>4678</v>
      </c>
      <c r="L8311">
        <v>400</v>
      </c>
      <c r="M8311" t="str">
        <f>IF(Table1[[#This Row],[Average Cost for two]]&lt;=200, "0-200", IF(Table1[[#This Row],[Average Cost for two]]&lt;=400, "200-400", IF(Table1[[#This Row],[Average Cost for two]]&lt;=600, "400-600", IF(Table1[[#This Row],[Average Cost for two]]&lt;=800, "600-800", IF(Table1[[#This Row],[Average Cost for two]]&lt;=1000, "800-1000", "&gt;1000")))))</f>
        <v>200-400</v>
      </c>
      <c r="N8311" t="s">
        <v>2115</v>
      </c>
      <c r="O8311" t="s">
        <v>28</v>
      </c>
      <c r="P8311" t="s">
        <v>28</v>
      </c>
      <c r="Q8311" t="s">
        <v>28</v>
      </c>
      <c r="R8311" t="s">
        <v>28</v>
      </c>
      <c r="S8311">
        <v>1</v>
      </c>
      <c r="T8311">
        <v>0</v>
      </c>
      <c r="U8311" t="s">
        <v>164</v>
      </c>
      <c r="V8311" t="s">
        <v>165</v>
      </c>
      <c r="W8311">
        <v>0</v>
      </c>
    </row>
    <row r="8312" spans="1:23" x14ac:dyDescent="0.25">
      <c r="A8312">
        <v>18440415</v>
      </c>
      <c r="B8312" t="s">
        <v>17666</v>
      </c>
      <c r="C8312" t="str">
        <f>VLOOKUP(Table1[[#This Row],[Country Code]],Table3[],2)</f>
        <v>India</v>
      </c>
      <c r="D8312">
        <v>1</v>
      </c>
      <c r="E8312" t="s">
        <v>17179</v>
      </c>
      <c r="F8312" t="s">
        <v>17657</v>
      </c>
      <c r="G8312" t="s">
        <v>17651</v>
      </c>
      <c r="H8312" t="s">
        <v>17652</v>
      </c>
      <c r="I8312">
        <v>77.332301599999994</v>
      </c>
      <c r="J8312">
        <v>28.549413300000001</v>
      </c>
      <c r="K8312" t="s">
        <v>2177</v>
      </c>
      <c r="L8312">
        <v>400</v>
      </c>
      <c r="M8312" t="str">
        <f>IF(Table1[[#This Row],[Average Cost for two]]&lt;=200, "0-200", IF(Table1[[#This Row],[Average Cost for two]]&lt;=400, "200-400", IF(Table1[[#This Row],[Average Cost for two]]&lt;=600, "400-600", IF(Table1[[#This Row],[Average Cost for two]]&lt;=800, "600-800", IF(Table1[[#This Row],[Average Cost for two]]&lt;=1000, "800-1000", "&gt;1000")))))</f>
        <v>200-400</v>
      </c>
      <c r="N8312" t="s">
        <v>2115</v>
      </c>
      <c r="O8312" t="s">
        <v>28</v>
      </c>
      <c r="P8312" t="s">
        <v>28</v>
      </c>
      <c r="Q8312" t="s">
        <v>28</v>
      </c>
      <c r="R8312" t="s">
        <v>28</v>
      </c>
      <c r="S8312">
        <v>1</v>
      </c>
      <c r="T8312">
        <v>0</v>
      </c>
      <c r="U8312" t="s">
        <v>164</v>
      </c>
      <c r="V8312" t="s">
        <v>165</v>
      </c>
      <c r="W8312">
        <v>1</v>
      </c>
    </row>
    <row r="8313" spans="1:23" x14ac:dyDescent="0.25">
      <c r="A8313">
        <v>18446387</v>
      </c>
      <c r="B8313" t="s">
        <v>17667</v>
      </c>
      <c r="C8313" t="str">
        <f>VLOOKUP(Table1[[#This Row],[Country Code]],Table3[],2)</f>
        <v>India</v>
      </c>
      <c r="D8313">
        <v>1</v>
      </c>
      <c r="E8313" t="s">
        <v>17179</v>
      </c>
      <c r="F8313" t="s">
        <v>17668</v>
      </c>
      <c r="G8313" t="s">
        <v>17669</v>
      </c>
      <c r="H8313" t="s">
        <v>17670</v>
      </c>
      <c r="I8313">
        <v>77.332394699999995</v>
      </c>
      <c r="J8313">
        <v>28.5493919</v>
      </c>
      <c r="K8313" t="s">
        <v>4014</v>
      </c>
      <c r="L8313">
        <v>300</v>
      </c>
      <c r="M8313" t="str">
        <f>IF(Table1[[#This Row],[Average Cost for two]]&lt;=200, "0-200", IF(Table1[[#This Row],[Average Cost for two]]&lt;=400, "200-400", IF(Table1[[#This Row],[Average Cost for two]]&lt;=600, "400-600", IF(Table1[[#This Row],[Average Cost for two]]&lt;=800, "600-800", IF(Table1[[#This Row],[Average Cost for two]]&lt;=1000, "800-1000", "&gt;1000")))))</f>
        <v>200-400</v>
      </c>
      <c r="N8313" t="s">
        <v>2115</v>
      </c>
      <c r="O8313" t="s">
        <v>28</v>
      </c>
      <c r="P8313" t="s">
        <v>28</v>
      </c>
      <c r="Q8313" t="s">
        <v>28</v>
      </c>
      <c r="R8313" t="s">
        <v>28</v>
      </c>
      <c r="S8313">
        <v>1</v>
      </c>
      <c r="T8313">
        <v>0</v>
      </c>
      <c r="U8313" t="s">
        <v>164</v>
      </c>
      <c r="V8313" t="s">
        <v>165</v>
      </c>
      <c r="W8313">
        <v>1</v>
      </c>
    </row>
    <row r="8314" spans="1:23" x14ac:dyDescent="0.25">
      <c r="A8314">
        <v>18340903</v>
      </c>
      <c r="B8314" t="s">
        <v>17671</v>
      </c>
      <c r="C8314" t="str">
        <f>VLOOKUP(Table1[[#This Row],[Country Code]],Table3[],2)</f>
        <v>India</v>
      </c>
      <c r="D8314">
        <v>1</v>
      </c>
      <c r="E8314" t="s">
        <v>17179</v>
      </c>
      <c r="F8314" t="s">
        <v>17672</v>
      </c>
      <c r="G8314" t="s">
        <v>17673</v>
      </c>
      <c r="H8314" t="s">
        <v>17674</v>
      </c>
      <c r="I8314">
        <v>77.413312599999998</v>
      </c>
      <c r="J8314">
        <v>28.5074459</v>
      </c>
      <c r="K8314" t="s">
        <v>17675</v>
      </c>
      <c r="L8314">
        <v>300</v>
      </c>
      <c r="M8314" t="str">
        <f>IF(Table1[[#This Row],[Average Cost for two]]&lt;=200, "0-200", IF(Table1[[#This Row],[Average Cost for two]]&lt;=400, "200-400", IF(Table1[[#This Row],[Average Cost for two]]&lt;=600, "400-600", IF(Table1[[#This Row],[Average Cost for two]]&lt;=800, "600-800", IF(Table1[[#This Row],[Average Cost for two]]&lt;=1000, "800-1000", "&gt;1000")))))</f>
        <v>200-400</v>
      </c>
      <c r="N8314" t="s">
        <v>2115</v>
      </c>
      <c r="O8314" t="s">
        <v>28</v>
      </c>
      <c r="P8314" t="s">
        <v>28</v>
      </c>
      <c r="Q8314" t="s">
        <v>28</v>
      </c>
      <c r="R8314" t="s">
        <v>28</v>
      </c>
      <c r="S8314">
        <v>1</v>
      </c>
      <c r="T8314">
        <v>3</v>
      </c>
      <c r="U8314" t="s">
        <v>138</v>
      </c>
      <c r="V8314" t="s">
        <v>139</v>
      </c>
      <c r="W8314">
        <v>4</v>
      </c>
    </row>
    <row r="8315" spans="1:23" x14ac:dyDescent="0.25">
      <c r="A8315">
        <v>18275760</v>
      </c>
      <c r="B8315" t="s">
        <v>3482</v>
      </c>
      <c r="C8315" t="str">
        <f>VLOOKUP(Table1[[#This Row],[Country Code]],Table3[],2)</f>
        <v>India</v>
      </c>
      <c r="D8315">
        <v>1</v>
      </c>
      <c r="E8315" t="s">
        <v>17179</v>
      </c>
      <c r="F8315" t="s">
        <v>17676</v>
      </c>
      <c r="G8315" t="s">
        <v>17673</v>
      </c>
      <c r="H8315" t="s">
        <v>17674</v>
      </c>
      <c r="I8315">
        <v>0</v>
      </c>
      <c r="J8315">
        <v>0</v>
      </c>
      <c r="K8315" t="s">
        <v>3997</v>
      </c>
      <c r="L8315">
        <v>450</v>
      </c>
      <c r="M8315" t="str">
        <f>IF(Table1[[#This Row],[Average Cost for two]]&lt;=200, "0-200", IF(Table1[[#This Row],[Average Cost for two]]&lt;=400, "200-400", IF(Table1[[#This Row],[Average Cost for two]]&lt;=600, "400-600", IF(Table1[[#This Row],[Average Cost for two]]&lt;=800, "600-800", IF(Table1[[#This Row],[Average Cost for two]]&lt;=1000, "800-1000", "&gt;1000")))))</f>
        <v>400-600</v>
      </c>
      <c r="N8315" t="s">
        <v>2115</v>
      </c>
      <c r="O8315" t="s">
        <v>28</v>
      </c>
      <c r="P8315" t="s">
        <v>28</v>
      </c>
      <c r="Q8315" t="s">
        <v>28</v>
      </c>
      <c r="R8315" t="s">
        <v>28</v>
      </c>
      <c r="S8315">
        <v>1</v>
      </c>
      <c r="T8315">
        <v>2.9</v>
      </c>
      <c r="U8315" t="s">
        <v>138</v>
      </c>
      <c r="V8315" t="s">
        <v>139</v>
      </c>
      <c r="W8315">
        <v>5</v>
      </c>
    </row>
    <row r="8316" spans="1:23" x14ac:dyDescent="0.25">
      <c r="A8316">
        <v>18357548</v>
      </c>
      <c r="B8316" t="s">
        <v>17677</v>
      </c>
      <c r="C8316" t="str">
        <f>VLOOKUP(Table1[[#This Row],[Country Code]],Table3[],2)</f>
        <v>India</v>
      </c>
      <c r="D8316">
        <v>1</v>
      </c>
      <c r="E8316" t="s">
        <v>17179</v>
      </c>
      <c r="F8316" t="s">
        <v>17678</v>
      </c>
      <c r="G8316" t="s">
        <v>17673</v>
      </c>
      <c r="H8316" t="s">
        <v>17674</v>
      </c>
      <c r="I8316">
        <v>77.406126110000002</v>
      </c>
      <c r="J8316">
        <v>28.513176699999999</v>
      </c>
      <c r="K8316" t="s">
        <v>2280</v>
      </c>
      <c r="L8316">
        <v>400</v>
      </c>
      <c r="M8316" t="str">
        <f>IF(Table1[[#This Row],[Average Cost for two]]&lt;=200, "0-200", IF(Table1[[#This Row],[Average Cost for two]]&lt;=400, "200-400", IF(Table1[[#This Row],[Average Cost for two]]&lt;=600, "400-600", IF(Table1[[#This Row],[Average Cost for two]]&lt;=800, "600-800", IF(Table1[[#This Row],[Average Cost for two]]&lt;=1000, "800-1000", "&gt;1000")))))</f>
        <v>200-400</v>
      </c>
      <c r="N8316" t="s">
        <v>2115</v>
      </c>
      <c r="O8316" t="s">
        <v>28</v>
      </c>
      <c r="P8316" t="s">
        <v>27</v>
      </c>
      <c r="Q8316" t="s">
        <v>28</v>
      </c>
      <c r="R8316" t="s">
        <v>28</v>
      </c>
      <c r="S8316">
        <v>1</v>
      </c>
      <c r="T8316">
        <v>3.1</v>
      </c>
      <c r="U8316" t="s">
        <v>138</v>
      </c>
      <c r="V8316" t="s">
        <v>139</v>
      </c>
      <c r="W8316">
        <v>19</v>
      </c>
    </row>
    <row r="8317" spans="1:23" x14ac:dyDescent="0.25">
      <c r="A8317">
        <v>18381249</v>
      </c>
      <c r="B8317" t="s">
        <v>17514</v>
      </c>
      <c r="C8317" t="str">
        <f>VLOOKUP(Table1[[#This Row],[Country Code]],Table3[],2)</f>
        <v>India</v>
      </c>
      <c r="D8317">
        <v>1</v>
      </c>
      <c r="E8317" t="s">
        <v>17179</v>
      </c>
      <c r="F8317" t="s">
        <v>17679</v>
      </c>
      <c r="G8317" t="s">
        <v>17673</v>
      </c>
      <c r="H8317" t="s">
        <v>17674</v>
      </c>
      <c r="I8317">
        <v>77.407634999999999</v>
      </c>
      <c r="J8317">
        <v>28.508599</v>
      </c>
      <c r="K8317" t="s">
        <v>2114</v>
      </c>
      <c r="L8317">
        <v>400</v>
      </c>
      <c r="M8317" t="str">
        <f>IF(Table1[[#This Row],[Average Cost for two]]&lt;=200, "0-200", IF(Table1[[#This Row],[Average Cost for two]]&lt;=400, "200-400", IF(Table1[[#This Row],[Average Cost for two]]&lt;=600, "400-600", IF(Table1[[#This Row],[Average Cost for two]]&lt;=800, "600-800", IF(Table1[[#This Row],[Average Cost for two]]&lt;=1000, "800-1000", "&gt;1000")))))</f>
        <v>200-400</v>
      </c>
      <c r="N8317" t="s">
        <v>2115</v>
      </c>
      <c r="O8317" t="s">
        <v>28</v>
      </c>
      <c r="P8317" t="s">
        <v>27</v>
      </c>
      <c r="Q8317" t="s">
        <v>28</v>
      </c>
      <c r="R8317" t="s">
        <v>28</v>
      </c>
      <c r="S8317">
        <v>1</v>
      </c>
      <c r="T8317">
        <v>2.5</v>
      </c>
      <c r="U8317" t="s">
        <v>138</v>
      </c>
      <c r="V8317" t="s">
        <v>139</v>
      </c>
      <c r="W8317">
        <v>6</v>
      </c>
    </row>
    <row r="8318" spans="1:23" x14ac:dyDescent="0.25">
      <c r="A8318">
        <v>18307266</v>
      </c>
      <c r="B8318" t="s">
        <v>17680</v>
      </c>
      <c r="C8318" t="str">
        <f>VLOOKUP(Table1[[#This Row],[Country Code]],Table3[],2)</f>
        <v>India</v>
      </c>
      <c r="D8318">
        <v>1</v>
      </c>
      <c r="E8318" t="s">
        <v>17179</v>
      </c>
      <c r="F8318" t="s">
        <v>17681</v>
      </c>
      <c r="G8318" t="s">
        <v>17673</v>
      </c>
      <c r="H8318" t="s">
        <v>17674</v>
      </c>
      <c r="I8318">
        <v>77.413222899999994</v>
      </c>
      <c r="J8318">
        <v>28.507078700000001</v>
      </c>
      <c r="K8318" t="s">
        <v>2280</v>
      </c>
      <c r="L8318">
        <v>600</v>
      </c>
      <c r="M8318" t="str">
        <f>IF(Table1[[#This Row],[Average Cost for two]]&lt;=200, "0-200", IF(Table1[[#This Row],[Average Cost for two]]&lt;=400, "200-400", IF(Table1[[#This Row],[Average Cost for two]]&lt;=600, "400-600", IF(Table1[[#This Row],[Average Cost for two]]&lt;=800, "600-800", IF(Table1[[#This Row],[Average Cost for two]]&lt;=1000, "800-1000", "&gt;1000")))))</f>
        <v>400-600</v>
      </c>
      <c r="N8318" t="s">
        <v>2115</v>
      </c>
      <c r="O8318" t="s">
        <v>28</v>
      </c>
      <c r="P8318" t="s">
        <v>28</v>
      </c>
      <c r="Q8318" t="s">
        <v>28</v>
      </c>
      <c r="R8318" t="s">
        <v>28</v>
      </c>
      <c r="S8318">
        <v>2</v>
      </c>
      <c r="T8318">
        <v>2.9</v>
      </c>
      <c r="U8318" t="s">
        <v>138</v>
      </c>
      <c r="V8318" t="s">
        <v>139</v>
      </c>
      <c r="W8318">
        <v>4</v>
      </c>
    </row>
    <row r="8319" spans="1:23" x14ac:dyDescent="0.25">
      <c r="A8319">
        <v>18112492</v>
      </c>
      <c r="B8319" t="s">
        <v>2400</v>
      </c>
      <c r="C8319" t="str">
        <f>VLOOKUP(Table1[[#This Row],[Country Code]],Table3[],2)</f>
        <v>India</v>
      </c>
      <c r="D8319">
        <v>1</v>
      </c>
      <c r="E8319" t="s">
        <v>17179</v>
      </c>
      <c r="F8319" t="s">
        <v>17682</v>
      </c>
      <c r="G8319" t="s">
        <v>17673</v>
      </c>
      <c r="H8319" t="s">
        <v>17674</v>
      </c>
      <c r="I8319">
        <v>77.377632000000006</v>
      </c>
      <c r="J8319">
        <v>28.514190500000002</v>
      </c>
      <c r="K8319" t="s">
        <v>3384</v>
      </c>
      <c r="L8319">
        <v>700</v>
      </c>
      <c r="M8319" t="str">
        <f>IF(Table1[[#This Row],[Average Cost for two]]&lt;=200, "0-200", IF(Table1[[#This Row],[Average Cost for two]]&lt;=400, "200-400", IF(Table1[[#This Row],[Average Cost for two]]&lt;=600, "400-600", IF(Table1[[#This Row],[Average Cost for two]]&lt;=800, "600-800", IF(Table1[[#This Row],[Average Cost for two]]&lt;=1000, "800-1000", "&gt;1000")))))</f>
        <v>600-800</v>
      </c>
      <c r="N8319" t="s">
        <v>2115</v>
      </c>
      <c r="O8319" t="s">
        <v>28</v>
      </c>
      <c r="P8319" t="s">
        <v>28</v>
      </c>
      <c r="Q8319" t="s">
        <v>28</v>
      </c>
      <c r="R8319" t="s">
        <v>28</v>
      </c>
      <c r="S8319">
        <v>2</v>
      </c>
      <c r="T8319">
        <v>2.5</v>
      </c>
      <c r="U8319" t="s">
        <v>138</v>
      </c>
      <c r="V8319" t="s">
        <v>139</v>
      </c>
      <c r="W8319">
        <v>27</v>
      </c>
    </row>
    <row r="8320" spans="1:23" x14ac:dyDescent="0.25">
      <c r="A8320">
        <v>18445768</v>
      </c>
      <c r="B8320" t="s">
        <v>17683</v>
      </c>
      <c r="C8320" t="str">
        <f>VLOOKUP(Table1[[#This Row],[Country Code]],Table3[],2)</f>
        <v>India</v>
      </c>
      <c r="D8320">
        <v>1</v>
      </c>
      <c r="E8320" t="s">
        <v>17179</v>
      </c>
      <c r="F8320" t="s">
        <v>17684</v>
      </c>
      <c r="G8320" t="s">
        <v>17673</v>
      </c>
      <c r="H8320" t="s">
        <v>17674</v>
      </c>
      <c r="I8320">
        <v>0</v>
      </c>
      <c r="J8320">
        <v>0</v>
      </c>
      <c r="K8320" t="s">
        <v>2280</v>
      </c>
      <c r="L8320">
        <v>400</v>
      </c>
      <c r="M8320" t="str">
        <f>IF(Table1[[#This Row],[Average Cost for two]]&lt;=200, "0-200", IF(Table1[[#This Row],[Average Cost for two]]&lt;=400, "200-400", IF(Table1[[#This Row],[Average Cost for two]]&lt;=600, "400-600", IF(Table1[[#This Row],[Average Cost for two]]&lt;=800, "600-800", IF(Table1[[#This Row],[Average Cost for two]]&lt;=1000, "800-1000", "&gt;1000")))))</f>
        <v>200-400</v>
      </c>
      <c r="N8320" t="s">
        <v>2115</v>
      </c>
      <c r="O8320" t="s">
        <v>28</v>
      </c>
      <c r="P8320" t="s">
        <v>28</v>
      </c>
      <c r="Q8320" t="s">
        <v>28</v>
      </c>
      <c r="R8320" t="s">
        <v>28</v>
      </c>
      <c r="S8320">
        <v>1</v>
      </c>
      <c r="T8320">
        <v>3</v>
      </c>
      <c r="U8320" t="s">
        <v>138</v>
      </c>
      <c r="V8320" t="s">
        <v>139</v>
      </c>
      <c r="W8320">
        <v>4</v>
      </c>
    </row>
    <row r="8321" spans="1:23" x14ac:dyDescent="0.25">
      <c r="A8321">
        <v>18393840</v>
      </c>
      <c r="B8321" t="s">
        <v>17685</v>
      </c>
      <c r="C8321" t="str">
        <f>VLOOKUP(Table1[[#This Row],[Country Code]],Table3[],2)</f>
        <v>India</v>
      </c>
      <c r="D8321">
        <v>1</v>
      </c>
      <c r="E8321" t="s">
        <v>17179</v>
      </c>
      <c r="F8321" t="s">
        <v>17686</v>
      </c>
      <c r="G8321" t="s">
        <v>17673</v>
      </c>
      <c r="H8321" t="s">
        <v>17674</v>
      </c>
      <c r="I8321">
        <v>77.410218700000001</v>
      </c>
      <c r="J8321">
        <v>28.5007418</v>
      </c>
      <c r="K8321" t="s">
        <v>2114</v>
      </c>
      <c r="L8321">
        <v>1400</v>
      </c>
      <c r="M8321" t="str">
        <f>IF(Table1[[#This Row],[Average Cost for two]]&lt;=200, "0-200", IF(Table1[[#This Row],[Average Cost for two]]&lt;=400, "200-400", IF(Table1[[#This Row],[Average Cost for two]]&lt;=600, "400-600", IF(Table1[[#This Row],[Average Cost for two]]&lt;=800, "600-800", IF(Table1[[#This Row],[Average Cost for two]]&lt;=1000, "800-1000", "&gt;1000")))))</f>
        <v>&gt;1000</v>
      </c>
      <c r="N8321" t="s">
        <v>2115</v>
      </c>
      <c r="O8321" t="s">
        <v>28</v>
      </c>
      <c r="P8321" t="s">
        <v>28</v>
      </c>
      <c r="Q8321" t="s">
        <v>28</v>
      </c>
      <c r="R8321" t="s">
        <v>28</v>
      </c>
      <c r="S8321">
        <v>3</v>
      </c>
      <c r="T8321">
        <v>2.8</v>
      </c>
      <c r="U8321" t="s">
        <v>138</v>
      </c>
      <c r="V8321" t="s">
        <v>139</v>
      </c>
      <c r="W8321">
        <v>7</v>
      </c>
    </row>
    <row r="8322" spans="1:23" x14ac:dyDescent="0.25">
      <c r="A8322">
        <v>18276998</v>
      </c>
      <c r="B8322" t="s">
        <v>17687</v>
      </c>
      <c r="C8322" t="str">
        <f>VLOOKUP(Table1[[#This Row],[Country Code]],Table3[],2)</f>
        <v>India</v>
      </c>
      <c r="D8322">
        <v>1</v>
      </c>
      <c r="E8322" t="s">
        <v>17179</v>
      </c>
      <c r="F8322" t="s">
        <v>17688</v>
      </c>
      <c r="G8322" t="s">
        <v>17673</v>
      </c>
      <c r="H8322" t="s">
        <v>17674</v>
      </c>
      <c r="I8322">
        <v>77.402751899999998</v>
      </c>
      <c r="J8322">
        <v>28.500304100000001</v>
      </c>
      <c r="K8322" t="s">
        <v>2120</v>
      </c>
      <c r="L8322">
        <v>200</v>
      </c>
      <c r="M8322" t="str">
        <f>IF(Table1[[#This Row],[Average Cost for two]]&lt;=200, "0-200", IF(Table1[[#This Row],[Average Cost for two]]&lt;=400, "200-400", IF(Table1[[#This Row],[Average Cost for two]]&lt;=600, "400-600", IF(Table1[[#This Row],[Average Cost for two]]&lt;=800, "600-800", IF(Table1[[#This Row],[Average Cost for two]]&lt;=1000, "800-1000", "&gt;1000")))))</f>
        <v>0-200</v>
      </c>
      <c r="N8322" t="s">
        <v>2115</v>
      </c>
      <c r="O8322" t="s">
        <v>28</v>
      </c>
      <c r="P8322" t="s">
        <v>27</v>
      </c>
      <c r="Q8322" t="s">
        <v>28</v>
      </c>
      <c r="R8322" t="s">
        <v>28</v>
      </c>
      <c r="S8322">
        <v>1</v>
      </c>
      <c r="T8322">
        <v>2.8</v>
      </c>
      <c r="U8322" t="s">
        <v>138</v>
      </c>
      <c r="V8322" t="s">
        <v>139</v>
      </c>
      <c r="W8322">
        <v>9</v>
      </c>
    </row>
    <row r="8323" spans="1:23" x14ac:dyDescent="0.25">
      <c r="A8323">
        <v>300988</v>
      </c>
      <c r="B8323" t="s">
        <v>8707</v>
      </c>
      <c r="C8323" t="str">
        <f>VLOOKUP(Table1[[#This Row],[Country Code]],Table3[],2)</f>
        <v>India</v>
      </c>
      <c r="D8323">
        <v>1</v>
      </c>
      <c r="E8323" t="s">
        <v>17179</v>
      </c>
      <c r="F8323" t="s">
        <v>17689</v>
      </c>
      <c r="G8323" t="s">
        <v>17673</v>
      </c>
      <c r="H8323" t="s">
        <v>17674</v>
      </c>
      <c r="I8323">
        <v>77.401790000000005</v>
      </c>
      <c r="J8323">
        <v>28.501157800000001</v>
      </c>
      <c r="K8323" t="s">
        <v>392</v>
      </c>
      <c r="L8323">
        <v>400</v>
      </c>
      <c r="M8323" t="str">
        <f>IF(Table1[[#This Row],[Average Cost for two]]&lt;=200, "0-200", IF(Table1[[#This Row],[Average Cost for two]]&lt;=400, "200-400", IF(Table1[[#This Row],[Average Cost for two]]&lt;=600, "400-600", IF(Table1[[#This Row],[Average Cost for two]]&lt;=800, "600-800", IF(Table1[[#This Row],[Average Cost for two]]&lt;=1000, "800-1000", "&gt;1000")))))</f>
        <v>200-400</v>
      </c>
      <c r="N8323" t="s">
        <v>2115</v>
      </c>
      <c r="O8323" t="s">
        <v>28</v>
      </c>
      <c r="P8323" t="s">
        <v>28</v>
      </c>
      <c r="Q8323" t="s">
        <v>28</v>
      </c>
      <c r="R8323" t="s">
        <v>28</v>
      </c>
      <c r="S8323">
        <v>1</v>
      </c>
      <c r="T8323">
        <v>3.2</v>
      </c>
      <c r="U8323" t="s">
        <v>138</v>
      </c>
      <c r="V8323" t="s">
        <v>139</v>
      </c>
      <c r="W8323">
        <v>19</v>
      </c>
    </row>
    <row r="8324" spans="1:23" x14ac:dyDescent="0.25">
      <c r="A8324">
        <v>18292443</v>
      </c>
      <c r="B8324" t="s">
        <v>17690</v>
      </c>
      <c r="C8324" t="str">
        <f>VLOOKUP(Table1[[#This Row],[Country Code]],Table3[],2)</f>
        <v>India</v>
      </c>
      <c r="D8324">
        <v>1</v>
      </c>
      <c r="E8324" t="s">
        <v>17179</v>
      </c>
      <c r="F8324" t="s">
        <v>17691</v>
      </c>
      <c r="G8324" t="s">
        <v>17673</v>
      </c>
      <c r="H8324" t="s">
        <v>17674</v>
      </c>
      <c r="I8324">
        <v>77.413222899999994</v>
      </c>
      <c r="J8324">
        <v>28.5075273</v>
      </c>
      <c r="K8324" t="s">
        <v>2177</v>
      </c>
      <c r="L8324">
        <v>400</v>
      </c>
      <c r="M8324" t="str">
        <f>IF(Table1[[#This Row],[Average Cost for two]]&lt;=200, "0-200", IF(Table1[[#This Row],[Average Cost for two]]&lt;=400, "200-400", IF(Table1[[#This Row],[Average Cost for two]]&lt;=600, "400-600", IF(Table1[[#This Row],[Average Cost for two]]&lt;=800, "600-800", IF(Table1[[#This Row],[Average Cost for two]]&lt;=1000, "800-1000", "&gt;1000")))))</f>
        <v>200-400</v>
      </c>
      <c r="N8324" t="s">
        <v>2115</v>
      </c>
      <c r="O8324" t="s">
        <v>28</v>
      </c>
      <c r="P8324" t="s">
        <v>28</v>
      </c>
      <c r="Q8324" t="s">
        <v>28</v>
      </c>
      <c r="R8324" t="s">
        <v>28</v>
      </c>
      <c r="S8324">
        <v>1</v>
      </c>
      <c r="T8324">
        <v>2.8</v>
      </c>
      <c r="U8324" t="s">
        <v>138</v>
      </c>
      <c r="V8324" t="s">
        <v>139</v>
      </c>
      <c r="W8324">
        <v>8</v>
      </c>
    </row>
    <row r="8325" spans="1:23" x14ac:dyDescent="0.25">
      <c r="A8325">
        <v>18204456</v>
      </c>
      <c r="B8325" t="s">
        <v>2292</v>
      </c>
      <c r="C8325" t="str">
        <f>VLOOKUP(Table1[[#This Row],[Country Code]],Table3[],2)</f>
        <v>India</v>
      </c>
      <c r="D8325">
        <v>1</v>
      </c>
      <c r="E8325" t="s">
        <v>17179</v>
      </c>
      <c r="F8325" t="s">
        <v>17692</v>
      </c>
      <c r="G8325" t="s">
        <v>17673</v>
      </c>
      <c r="H8325" t="s">
        <v>17674</v>
      </c>
      <c r="I8325">
        <v>77.4097048</v>
      </c>
      <c r="J8325">
        <v>28.501163600000002</v>
      </c>
      <c r="K8325" t="s">
        <v>2997</v>
      </c>
      <c r="L8325">
        <v>500</v>
      </c>
      <c r="M8325" t="str">
        <f>IF(Table1[[#This Row],[Average Cost for two]]&lt;=200, "0-200", IF(Table1[[#This Row],[Average Cost for two]]&lt;=400, "200-400", IF(Table1[[#This Row],[Average Cost for two]]&lt;=600, "400-600", IF(Table1[[#This Row],[Average Cost for two]]&lt;=800, "600-800", IF(Table1[[#This Row],[Average Cost for two]]&lt;=1000, "800-1000", "&gt;1000")))))</f>
        <v>400-600</v>
      </c>
      <c r="N8325" t="s">
        <v>2115</v>
      </c>
      <c r="O8325" t="s">
        <v>28</v>
      </c>
      <c r="P8325" t="s">
        <v>27</v>
      </c>
      <c r="Q8325" t="s">
        <v>28</v>
      </c>
      <c r="R8325" t="s">
        <v>28</v>
      </c>
      <c r="S8325">
        <v>2</v>
      </c>
      <c r="T8325">
        <v>2.6</v>
      </c>
      <c r="U8325" t="s">
        <v>138</v>
      </c>
      <c r="V8325" t="s">
        <v>139</v>
      </c>
      <c r="W8325">
        <v>13</v>
      </c>
    </row>
    <row r="8326" spans="1:23" x14ac:dyDescent="0.25">
      <c r="A8326">
        <v>18138418</v>
      </c>
      <c r="B8326" t="s">
        <v>17693</v>
      </c>
      <c r="C8326" t="str">
        <f>VLOOKUP(Table1[[#This Row],[Country Code]],Table3[],2)</f>
        <v>India</v>
      </c>
      <c r="D8326">
        <v>1</v>
      </c>
      <c r="E8326" t="s">
        <v>17179</v>
      </c>
      <c r="F8326" t="s">
        <v>17694</v>
      </c>
      <c r="G8326" t="s">
        <v>17673</v>
      </c>
      <c r="H8326" t="s">
        <v>17674</v>
      </c>
      <c r="I8326">
        <v>77.371346299999999</v>
      </c>
      <c r="J8326">
        <v>28.5164185</v>
      </c>
      <c r="K8326" t="s">
        <v>2860</v>
      </c>
      <c r="L8326">
        <v>300</v>
      </c>
      <c r="M8326" t="str">
        <f>IF(Table1[[#This Row],[Average Cost for two]]&lt;=200, "0-200", IF(Table1[[#This Row],[Average Cost for two]]&lt;=400, "200-400", IF(Table1[[#This Row],[Average Cost for two]]&lt;=600, "400-600", IF(Table1[[#This Row],[Average Cost for two]]&lt;=800, "600-800", IF(Table1[[#This Row],[Average Cost for two]]&lt;=1000, "800-1000", "&gt;1000")))))</f>
        <v>200-400</v>
      </c>
      <c r="N8326" t="s">
        <v>2115</v>
      </c>
      <c r="O8326" t="s">
        <v>28</v>
      </c>
      <c r="P8326" t="s">
        <v>28</v>
      </c>
      <c r="Q8326" t="s">
        <v>28</v>
      </c>
      <c r="R8326" t="s">
        <v>28</v>
      </c>
      <c r="S8326">
        <v>1</v>
      </c>
      <c r="T8326">
        <v>2.9</v>
      </c>
      <c r="U8326" t="s">
        <v>138</v>
      </c>
      <c r="V8326" t="s">
        <v>139</v>
      </c>
      <c r="W8326">
        <v>6</v>
      </c>
    </row>
    <row r="8327" spans="1:23" x14ac:dyDescent="0.25">
      <c r="A8327">
        <v>18441561</v>
      </c>
      <c r="B8327" t="s">
        <v>17552</v>
      </c>
      <c r="C8327" t="str">
        <f>VLOOKUP(Table1[[#This Row],[Country Code]],Table3[],2)</f>
        <v>India</v>
      </c>
      <c r="D8327">
        <v>1</v>
      </c>
      <c r="E8327" t="s">
        <v>17179</v>
      </c>
      <c r="F8327" t="s">
        <v>17695</v>
      </c>
      <c r="G8327" t="s">
        <v>17673</v>
      </c>
      <c r="H8327" t="s">
        <v>17674</v>
      </c>
      <c r="I8327">
        <v>77.404641999999996</v>
      </c>
      <c r="J8327">
        <v>28.499541600000001</v>
      </c>
      <c r="K8327" t="s">
        <v>3134</v>
      </c>
      <c r="L8327">
        <v>300</v>
      </c>
      <c r="M8327" t="str">
        <f>IF(Table1[[#This Row],[Average Cost for two]]&lt;=200, "0-200", IF(Table1[[#This Row],[Average Cost for two]]&lt;=400, "200-400", IF(Table1[[#This Row],[Average Cost for two]]&lt;=600, "400-600", IF(Table1[[#This Row],[Average Cost for two]]&lt;=800, "600-800", IF(Table1[[#This Row],[Average Cost for two]]&lt;=1000, "800-1000", "&gt;1000")))))</f>
        <v>200-400</v>
      </c>
      <c r="N8327" t="s">
        <v>2115</v>
      </c>
      <c r="O8327" t="s">
        <v>28</v>
      </c>
      <c r="P8327" t="s">
        <v>28</v>
      </c>
      <c r="Q8327" t="s">
        <v>28</v>
      </c>
      <c r="R8327" t="s">
        <v>28</v>
      </c>
      <c r="S8327">
        <v>1</v>
      </c>
      <c r="T8327">
        <v>0</v>
      </c>
      <c r="U8327" t="s">
        <v>164</v>
      </c>
      <c r="V8327" t="s">
        <v>165</v>
      </c>
      <c r="W8327">
        <v>3</v>
      </c>
    </row>
    <row r="8328" spans="1:23" x14ac:dyDescent="0.25">
      <c r="A8328">
        <v>18245275</v>
      </c>
      <c r="B8328" t="s">
        <v>17696</v>
      </c>
      <c r="C8328" t="str">
        <f>VLOOKUP(Table1[[#This Row],[Country Code]],Table3[],2)</f>
        <v>India</v>
      </c>
      <c r="D8328">
        <v>1</v>
      </c>
      <c r="E8328" t="s">
        <v>17179</v>
      </c>
      <c r="F8328" t="s">
        <v>17697</v>
      </c>
      <c r="G8328" t="s">
        <v>17673</v>
      </c>
      <c r="H8328" t="s">
        <v>17674</v>
      </c>
      <c r="I8328">
        <v>77.379993499999998</v>
      </c>
      <c r="J8328">
        <v>28.517731900000001</v>
      </c>
      <c r="K8328" t="s">
        <v>2351</v>
      </c>
      <c r="L8328">
        <v>600</v>
      </c>
      <c r="M8328" t="str">
        <f>IF(Table1[[#This Row],[Average Cost for two]]&lt;=200, "0-200", IF(Table1[[#This Row],[Average Cost for two]]&lt;=400, "200-400", IF(Table1[[#This Row],[Average Cost for two]]&lt;=600, "400-600", IF(Table1[[#This Row],[Average Cost for two]]&lt;=800, "600-800", IF(Table1[[#This Row],[Average Cost for two]]&lt;=1000, "800-1000", "&gt;1000")))))</f>
        <v>400-600</v>
      </c>
      <c r="N8328" t="s">
        <v>2115</v>
      </c>
      <c r="O8328" t="s">
        <v>28</v>
      </c>
      <c r="P8328" t="s">
        <v>28</v>
      </c>
      <c r="Q8328" t="s">
        <v>28</v>
      </c>
      <c r="R8328" t="s">
        <v>28</v>
      </c>
      <c r="S8328">
        <v>2</v>
      </c>
      <c r="T8328">
        <v>0</v>
      </c>
      <c r="U8328" t="s">
        <v>164</v>
      </c>
      <c r="V8328" t="s">
        <v>165</v>
      </c>
      <c r="W8328">
        <v>2</v>
      </c>
    </row>
    <row r="8329" spans="1:23" x14ac:dyDescent="0.25">
      <c r="A8329">
        <v>18469933</v>
      </c>
      <c r="B8329" t="s">
        <v>17698</v>
      </c>
      <c r="C8329" t="str">
        <f>VLOOKUP(Table1[[#This Row],[Country Code]],Table3[],2)</f>
        <v>India</v>
      </c>
      <c r="D8329">
        <v>1</v>
      </c>
      <c r="E8329" t="s">
        <v>17179</v>
      </c>
      <c r="F8329" t="s">
        <v>17699</v>
      </c>
      <c r="G8329" t="s">
        <v>17673</v>
      </c>
      <c r="H8329" t="s">
        <v>17674</v>
      </c>
      <c r="I8329">
        <v>0</v>
      </c>
      <c r="J8329">
        <v>0</v>
      </c>
      <c r="K8329" t="s">
        <v>2120</v>
      </c>
      <c r="L8329">
        <v>500</v>
      </c>
      <c r="M8329" t="str">
        <f>IF(Table1[[#This Row],[Average Cost for two]]&lt;=200, "0-200", IF(Table1[[#This Row],[Average Cost for two]]&lt;=400, "200-400", IF(Table1[[#This Row],[Average Cost for two]]&lt;=600, "400-600", IF(Table1[[#This Row],[Average Cost for two]]&lt;=800, "600-800", IF(Table1[[#This Row],[Average Cost for two]]&lt;=1000, "800-1000", "&gt;1000")))))</f>
        <v>400-600</v>
      </c>
      <c r="N8329" t="s">
        <v>2115</v>
      </c>
      <c r="O8329" t="s">
        <v>28</v>
      </c>
      <c r="P8329" t="s">
        <v>28</v>
      </c>
      <c r="Q8329" t="s">
        <v>28</v>
      </c>
      <c r="R8329" t="s">
        <v>28</v>
      </c>
      <c r="S8329">
        <v>2</v>
      </c>
      <c r="T8329">
        <v>0</v>
      </c>
      <c r="U8329" t="s">
        <v>164</v>
      </c>
      <c r="V8329" t="s">
        <v>165</v>
      </c>
      <c r="W8329">
        <v>0</v>
      </c>
    </row>
    <row r="8330" spans="1:23" x14ac:dyDescent="0.25">
      <c r="A8330">
        <v>18358190</v>
      </c>
      <c r="B8330" t="s">
        <v>3105</v>
      </c>
      <c r="C8330" t="str">
        <f>VLOOKUP(Table1[[#This Row],[Country Code]],Table3[],2)</f>
        <v>India</v>
      </c>
      <c r="D8330">
        <v>1</v>
      </c>
      <c r="E8330" t="s">
        <v>17179</v>
      </c>
      <c r="F8330" t="s">
        <v>17700</v>
      </c>
      <c r="G8330" t="s">
        <v>17673</v>
      </c>
      <c r="H8330" t="s">
        <v>17674</v>
      </c>
      <c r="I8330">
        <v>77.4038963</v>
      </c>
      <c r="J8330">
        <v>28.499566300000001</v>
      </c>
      <c r="K8330" t="s">
        <v>142</v>
      </c>
      <c r="L8330">
        <v>450</v>
      </c>
      <c r="M8330" t="str">
        <f>IF(Table1[[#This Row],[Average Cost for two]]&lt;=200, "0-200", IF(Table1[[#This Row],[Average Cost for two]]&lt;=400, "200-400", IF(Table1[[#This Row],[Average Cost for two]]&lt;=600, "400-600", IF(Table1[[#This Row],[Average Cost for two]]&lt;=800, "600-800", IF(Table1[[#This Row],[Average Cost for two]]&lt;=1000, "800-1000", "&gt;1000")))))</f>
        <v>400-600</v>
      </c>
      <c r="N8330" t="s">
        <v>2115</v>
      </c>
      <c r="O8330" t="s">
        <v>28</v>
      </c>
      <c r="P8330" t="s">
        <v>28</v>
      </c>
      <c r="Q8330" t="s">
        <v>28</v>
      </c>
      <c r="R8330" t="s">
        <v>28</v>
      </c>
      <c r="S8330">
        <v>1</v>
      </c>
      <c r="T8330">
        <v>0</v>
      </c>
      <c r="U8330" t="s">
        <v>164</v>
      </c>
      <c r="V8330" t="s">
        <v>165</v>
      </c>
      <c r="W8330">
        <v>3</v>
      </c>
    </row>
    <row r="8331" spans="1:23" x14ac:dyDescent="0.25">
      <c r="A8331">
        <v>18441663</v>
      </c>
      <c r="B8331" t="s">
        <v>3105</v>
      </c>
      <c r="C8331" t="str">
        <f>VLOOKUP(Table1[[#This Row],[Country Code]],Table3[],2)</f>
        <v>India</v>
      </c>
      <c r="D8331">
        <v>1</v>
      </c>
      <c r="E8331" t="s">
        <v>17179</v>
      </c>
      <c r="F8331" t="s">
        <v>17701</v>
      </c>
      <c r="G8331" t="s">
        <v>17673</v>
      </c>
      <c r="H8331" t="s">
        <v>17674</v>
      </c>
      <c r="I8331">
        <v>77.377800100000002</v>
      </c>
      <c r="J8331">
        <v>28.513708099999999</v>
      </c>
      <c r="K8331" t="s">
        <v>142</v>
      </c>
      <c r="L8331">
        <v>450</v>
      </c>
      <c r="M8331" t="str">
        <f>IF(Table1[[#This Row],[Average Cost for two]]&lt;=200, "0-200", IF(Table1[[#This Row],[Average Cost for two]]&lt;=400, "200-400", IF(Table1[[#This Row],[Average Cost for two]]&lt;=600, "400-600", IF(Table1[[#This Row],[Average Cost for two]]&lt;=800, "600-800", IF(Table1[[#This Row],[Average Cost for two]]&lt;=1000, "800-1000", "&gt;1000")))))</f>
        <v>400-600</v>
      </c>
      <c r="N8331" t="s">
        <v>2115</v>
      </c>
      <c r="O8331" t="s">
        <v>28</v>
      </c>
      <c r="P8331" t="s">
        <v>28</v>
      </c>
      <c r="Q8331" t="s">
        <v>28</v>
      </c>
      <c r="R8331" t="s">
        <v>28</v>
      </c>
      <c r="S8331">
        <v>1</v>
      </c>
      <c r="T8331">
        <v>0</v>
      </c>
      <c r="U8331" t="s">
        <v>164</v>
      </c>
      <c r="V8331" t="s">
        <v>165</v>
      </c>
      <c r="W8331">
        <v>0</v>
      </c>
    </row>
    <row r="8332" spans="1:23" x14ac:dyDescent="0.25">
      <c r="A8332">
        <v>18489823</v>
      </c>
      <c r="B8332" t="s">
        <v>17702</v>
      </c>
      <c r="C8332" t="str">
        <f>VLOOKUP(Table1[[#This Row],[Country Code]],Table3[],2)</f>
        <v>India</v>
      </c>
      <c r="D8332">
        <v>1</v>
      </c>
      <c r="E8332" t="s">
        <v>17179</v>
      </c>
      <c r="F8332" t="s">
        <v>17703</v>
      </c>
      <c r="G8332" t="s">
        <v>17673</v>
      </c>
      <c r="H8332" t="s">
        <v>17674</v>
      </c>
      <c r="I8332">
        <v>0</v>
      </c>
      <c r="J8332">
        <v>0</v>
      </c>
      <c r="K8332" t="s">
        <v>2348</v>
      </c>
      <c r="L8332">
        <v>350</v>
      </c>
      <c r="M8332" t="str">
        <f>IF(Table1[[#This Row],[Average Cost for two]]&lt;=200, "0-200", IF(Table1[[#This Row],[Average Cost for two]]&lt;=400, "200-400", IF(Table1[[#This Row],[Average Cost for two]]&lt;=600, "400-600", IF(Table1[[#This Row],[Average Cost for two]]&lt;=800, "600-800", IF(Table1[[#This Row],[Average Cost for two]]&lt;=1000, "800-1000", "&gt;1000")))))</f>
        <v>200-400</v>
      </c>
      <c r="N8332" t="s">
        <v>2115</v>
      </c>
      <c r="O8332" t="s">
        <v>28</v>
      </c>
      <c r="P8332" t="s">
        <v>28</v>
      </c>
      <c r="Q8332" t="s">
        <v>28</v>
      </c>
      <c r="R8332" t="s">
        <v>28</v>
      </c>
      <c r="S8332">
        <v>1</v>
      </c>
      <c r="T8332">
        <v>0</v>
      </c>
      <c r="U8332" t="s">
        <v>164</v>
      </c>
      <c r="V8332" t="s">
        <v>165</v>
      </c>
      <c r="W8332">
        <v>0</v>
      </c>
    </row>
    <row r="8333" spans="1:23" x14ac:dyDescent="0.25">
      <c r="A8333">
        <v>18489827</v>
      </c>
      <c r="B8333" t="s">
        <v>17704</v>
      </c>
      <c r="C8333" t="str">
        <f>VLOOKUP(Table1[[#This Row],[Country Code]],Table3[],2)</f>
        <v>India</v>
      </c>
      <c r="D8333">
        <v>1</v>
      </c>
      <c r="E8333" t="s">
        <v>17179</v>
      </c>
      <c r="F8333" t="s">
        <v>17703</v>
      </c>
      <c r="G8333" t="s">
        <v>17673</v>
      </c>
      <c r="H8333" t="s">
        <v>17674</v>
      </c>
      <c r="I8333">
        <v>0</v>
      </c>
      <c r="J8333">
        <v>0</v>
      </c>
      <c r="K8333" t="s">
        <v>6836</v>
      </c>
      <c r="L8333">
        <v>450</v>
      </c>
      <c r="M8333" t="str">
        <f>IF(Table1[[#This Row],[Average Cost for two]]&lt;=200, "0-200", IF(Table1[[#This Row],[Average Cost for two]]&lt;=400, "200-400", IF(Table1[[#This Row],[Average Cost for two]]&lt;=600, "400-600", IF(Table1[[#This Row],[Average Cost for two]]&lt;=800, "600-800", IF(Table1[[#This Row],[Average Cost for two]]&lt;=1000, "800-1000", "&gt;1000")))))</f>
        <v>400-600</v>
      </c>
      <c r="N8333" t="s">
        <v>2115</v>
      </c>
      <c r="O8333" t="s">
        <v>28</v>
      </c>
      <c r="P8333" t="s">
        <v>28</v>
      </c>
      <c r="Q8333" t="s">
        <v>28</v>
      </c>
      <c r="R8333" t="s">
        <v>28</v>
      </c>
      <c r="S8333">
        <v>1</v>
      </c>
      <c r="T8333">
        <v>0</v>
      </c>
      <c r="U8333" t="s">
        <v>164</v>
      </c>
      <c r="V8333" t="s">
        <v>165</v>
      </c>
      <c r="W8333">
        <v>0</v>
      </c>
    </row>
    <row r="8334" spans="1:23" x14ac:dyDescent="0.25">
      <c r="A8334">
        <v>18371413</v>
      </c>
      <c r="B8334" t="s">
        <v>17705</v>
      </c>
      <c r="C8334" t="str">
        <f>VLOOKUP(Table1[[#This Row],[Country Code]],Table3[],2)</f>
        <v>India</v>
      </c>
      <c r="D8334">
        <v>1</v>
      </c>
      <c r="E8334" t="s">
        <v>17179</v>
      </c>
      <c r="F8334" t="s">
        <v>17706</v>
      </c>
      <c r="G8334" t="s">
        <v>17673</v>
      </c>
      <c r="H8334" t="s">
        <v>17674</v>
      </c>
      <c r="I8334">
        <v>0</v>
      </c>
      <c r="J8334">
        <v>0</v>
      </c>
      <c r="K8334" t="s">
        <v>145</v>
      </c>
      <c r="L8334">
        <v>700</v>
      </c>
      <c r="M8334" t="str">
        <f>IF(Table1[[#This Row],[Average Cost for two]]&lt;=200, "0-200", IF(Table1[[#This Row],[Average Cost for two]]&lt;=400, "200-400", IF(Table1[[#This Row],[Average Cost for two]]&lt;=600, "400-600", IF(Table1[[#This Row],[Average Cost for two]]&lt;=800, "600-800", IF(Table1[[#This Row],[Average Cost for two]]&lt;=1000, "800-1000", "&gt;1000")))))</f>
        <v>600-800</v>
      </c>
      <c r="N8334" t="s">
        <v>2115</v>
      </c>
      <c r="O8334" t="s">
        <v>28</v>
      </c>
      <c r="P8334" t="s">
        <v>28</v>
      </c>
      <c r="Q8334" t="s">
        <v>28</v>
      </c>
      <c r="R8334" t="s">
        <v>28</v>
      </c>
      <c r="S8334">
        <v>2</v>
      </c>
      <c r="T8334">
        <v>0</v>
      </c>
      <c r="U8334" t="s">
        <v>164</v>
      </c>
      <c r="V8334" t="s">
        <v>165</v>
      </c>
      <c r="W8334">
        <v>2</v>
      </c>
    </row>
    <row r="8335" spans="1:23" x14ac:dyDescent="0.25">
      <c r="A8335">
        <v>18441563</v>
      </c>
      <c r="B8335" t="s">
        <v>7372</v>
      </c>
      <c r="C8335" t="str">
        <f>VLOOKUP(Table1[[#This Row],[Country Code]],Table3[],2)</f>
        <v>India</v>
      </c>
      <c r="D8335">
        <v>1</v>
      </c>
      <c r="E8335" t="s">
        <v>17179</v>
      </c>
      <c r="F8335" t="s">
        <v>17707</v>
      </c>
      <c r="G8335" t="s">
        <v>17673</v>
      </c>
      <c r="H8335" t="s">
        <v>17674</v>
      </c>
      <c r="I8335">
        <v>77.402723100000003</v>
      </c>
      <c r="J8335">
        <v>28.500374999999998</v>
      </c>
      <c r="K8335" t="s">
        <v>54</v>
      </c>
      <c r="L8335">
        <v>300</v>
      </c>
      <c r="M8335" t="str">
        <f>IF(Table1[[#This Row],[Average Cost for two]]&lt;=200, "0-200", IF(Table1[[#This Row],[Average Cost for two]]&lt;=400, "200-400", IF(Table1[[#This Row],[Average Cost for two]]&lt;=600, "400-600", IF(Table1[[#This Row],[Average Cost for two]]&lt;=800, "600-800", IF(Table1[[#This Row],[Average Cost for two]]&lt;=1000, "800-1000", "&gt;1000")))))</f>
        <v>200-400</v>
      </c>
      <c r="N8335" t="s">
        <v>2115</v>
      </c>
      <c r="O8335" t="s">
        <v>28</v>
      </c>
      <c r="P8335" t="s">
        <v>28</v>
      </c>
      <c r="Q8335" t="s">
        <v>28</v>
      </c>
      <c r="R8335" t="s">
        <v>28</v>
      </c>
      <c r="S8335">
        <v>1</v>
      </c>
      <c r="T8335">
        <v>0</v>
      </c>
      <c r="U8335" t="s">
        <v>164</v>
      </c>
      <c r="V8335" t="s">
        <v>165</v>
      </c>
      <c r="W8335">
        <v>0</v>
      </c>
    </row>
    <row r="8336" spans="1:23" x14ac:dyDescent="0.25">
      <c r="A8336">
        <v>18358662</v>
      </c>
      <c r="B8336" t="s">
        <v>3563</v>
      </c>
      <c r="C8336" t="str">
        <f>VLOOKUP(Table1[[#This Row],[Country Code]],Table3[],2)</f>
        <v>India</v>
      </c>
      <c r="D8336">
        <v>1</v>
      </c>
      <c r="E8336" t="s">
        <v>17179</v>
      </c>
      <c r="F8336" t="s">
        <v>17708</v>
      </c>
      <c r="G8336" t="s">
        <v>17673</v>
      </c>
      <c r="H8336" t="s">
        <v>17674</v>
      </c>
      <c r="I8336">
        <v>77.3681524</v>
      </c>
      <c r="J8336">
        <v>28.525588500000001</v>
      </c>
      <c r="K8336" t="s">
        <v>142</v>
      </c>
      <c r="L8336">
        <v>600</v>
      </c>
      <c r="M8336" t="str">
        <f>IF(Table1[[#This Row],[Average Cost for two]]&lt;=200, "0-200", IF(Table1[[#This Row],[Average Cost for two]]&lt;=400, "200-400", IF(Table1[[#This Row],[Average Cost for two]]&lt;=600, "400-600", IF(Table1[[#This Row],[Average Cost for two]]&lt;=800, "600-800", IF(Table1[[#This Row],[Average Cost for two]]&lt;=1000, "800-1000", "&gt;1000")))))</f>
        <v>400-600</v>
      </c>
      <c r="N8336" t="s">
        <v>2115</v>
      </c>
      <c r="O8336" t="s">
        <v>28</v>
      </c>
      <c r="P8336" t="s">
        <v>28</v>
      </c>
      <c r="Q8336" t="s">
        <v>28</v>
      </c>
      <c r="R8336" t="s">
        <v>28</v>
      </c>
      <c r="S8336">
        <v>2</v>
      </c>
      <c r="T8336">
        <v>0</v>
      </c>
      <c r="U8336" t="s">
        <v>164</v>
      </c>
      <c r="V8336" t="s">
        <v>165</v>
      </c>
      <c r="W8336">
        <v>0</v>
      </c>
    </row>
    <row r="8337" spans="1:23" x14ac:dyDescent="0.25">
      <c r="A8337">
        <v>18277008</v>
      </c>
      <c r="B8337" t="s">
        <v>17709</v>
      </c>
      <c r="C8337" t="str">
        <f>VLOOKUP(Table1[[#This Row],[Country Code]],Table3[],2)</f>
        <v>India</v>
      </c>
      <c r="D8337">
        <v>1</v>
      </c>
      <c r="E8337" t="s">
        <v>17179</v>
      </c>
      <c r="F8337" t="s">
        <v>17710</v>
      </c>
      <c r="G8337" t="s">
        <v>17673</v>
      </c>
      <c r="H8337" t="s">
        <v>17674</v>
      </c>
      <c r="I8337">
        <v>77.371516499999998</v>
      </c>
      <c r="J8337">
        <v>28.5164422</v>
      </c>
      <c r="K8337" t="s">
        <v>2120</v>
      </c>
      <c r="L8337">
        <v>200</v>
      </c>
      <c r="M8337" t="str">
        <f>IF(Table1[[#This Row],[Average Cost for two]]&lt;=200, "0-200", IF(Table1[[#This Row],[Average Cost for two]]&lt;=400, "200-400", IF(Table1[[#This Row],[Average Cost for two]]&lt;=600, "400-600", IF(Table1[[#This Row],[Average Cost for two]]&lt;=800, "600-800", IF(Table1[[#This Row],[Average Cost for two]]&lt;=1000, "800-1000", "&gt;1000")))))</f>
        <v>0-200</v>
      </c>
      <c r="N8337" t="s">
        <v>2115</v>
      </c>
      <c r="O8337" t="s">
        <v>28</v>
      </c>
      <c r="P8337" t="s">
        <v>28</v>
      </c>
      <c r="Q8337" t="s">
        <v>28</v>
      </c>
      <c r="R8337" t="s">
        <v>28</v>
      </c>
      <c r="S8337">
        <v>1</v>
      </c>
      <c r="T8337">
        <v>0</v>
      </c>
      <c r="U8337" t="s">
        <v>164</v>
      </c>
      <c r="V8337" t="s">
        <v>165</v>
      </c>
      <c r="W8337">
        <v>0</v>
      </c>
    </row>
    <row r="8338" spans="1:23" x14ac:dyDescent="0.25">
      <c r="A8338">
        <v>18399250</v>
      </c>
      <c r="B8338" t="s">
        <v>17711</v>
      </c>
      <c r="C8338" t="str">
        <f>VLOOKUP(Table1[[#This Row],[Country Code]],Table3[],2)</f>
        <v>India</v>
      </c>
      <c r="D8338">
        <v>1</v>
      </c>
      <c r="E8338" t="s">
        <v>17179</v>
      </c>
      <c r="F8338" t="s">
        <v>17712</v>
      </c>
      <c r="G8338" t="s">
        <v>17673</v>
      </c>
      <c r="H8338" t="s">
        <v>17674</v>
      </c>
      <c r="I8338">
        <v>0</v>
      </c>
      <c r="J8338">
        <v>0</v>
      </c>
      <c r="K8338" t="s">
        <v>2280</v>
      </c>
      <c r="L8338">
        <v>400</v>
      </c>
      <c r="M8338" t="str">
        <f>IF(Table1[[#This Row],[Average Cost for two]]&lt;=200, "0-200", IF(Table1[[#This Row],[Average Cost for two]]&lt;=400, "200-400", IF(Table1[[#This Row],[Average Cost for two]]&lt;=600, "400-600", IF(Table1[[#This Row],[Average Cost for two]]&lt;=800, "600-800", IF(Table1[[#This Row],[Average Cost for two]]&lt;=1000, "800-1000", "&gt;1000")))))</f>
        <v>200-400</v>
      </c>
      <c r="N8338" t="s">
        <v>2115</v>
      </c>
      <c r="O8338" t="s">
        <v>28</v>
      </c>
      <c r="P8338" t="s">
        <v>28</v>
      </c>
      <c r="Q8338" t="s">
        <v>28</v>
      </c>
      <c r="R8338" t="s">
        <v>28</v>
      </c>
      <c r="S8338">
        <v>1</v>
      </c>
      <c r="T8338">
        <v>0</v>
      </c>
      <c r="U8338" t="s">
        <v>164</v>
      </c>
      <c r="V8338" t="s">
        <v>165</v>
      </c>
      <c r="W8338">
        <v>2</v>
      </c>
    </row>
    <row r="8339" spans="1:23" x14ac:dyDescent="0.25">
      <c r="A8339">
        <v>18449300</v>
      </c>
      <c r="B8339" t="s">
        <v>17713</v>
      </c>
      <c r="C8339" t="str">
        <f>VLOOKUP(Table1[[#This Row],[Country Code]],Table3[],2)</f>
        <v>India</v>
      </c>
      <c r="D8339">
        <v>1</v>
      </c>
      <c r="E8339" t="s">
        <v>17179</v>
      </c>
      <c r="F8339" t="s">
        <v>17714</v>
      </c>
      <c r="G8339" t="s">
        <v>17673</v>
      </c>
      <c r="H8339" t="s">
        <v>17674</v>
      </c>
      <c r="I8339">
        <v>77.407783030000004</v>
      </c>
      <c r="J8339">
        <v>28.50763882</v>
      </c>
      <c r="K8339" t="s">
        <v>145</v>
      </c>
      <c r="L8339">
        <v>500</v>
      </c>
      <c r="M8339" t="str">
        <f>IF(Table1[[#This Row],[Average Cost for two]]&lt;=200, "0-200", IF(Table1[[#This Row],[Average Cost for two]]&lt;=400, "200-400", IF(Table1[[#This Row],[Average Cost for two]]&lt;=600, "400-600", IF(Table1[[#This Row],[Average Cost for two]]&lt;=800, "600-800", IF(Table1[[#This Row],[Average Cost for two]]&lt;=1000, "800-1000", "&gt;1000")))))</f>
        <v>400-600</v>
      </c>
      <c r="N8339" t="s">
        <v>2115</v>
      </c>
      <c r="O8339" t="s">
        <v>28</v>
      </c>
      <c r="P8339" t="s">
        <v>28</v>
      </c>
      <c r="Q8339" t="s">
        <v>28</v>
      </c>
      <c r="R8339" t="s">
        <v>28</v>
      </c>
      <c r="S8339">
        <v>2</v>
      </c>
      <c r="T8339">
        <v>0</v>
      </c>
      <c r="U8339" t="s">
        <v>164</v>
      </c>
      <c r="V8339" t="s">
        <v>165</v>
      </c>
      <c r="W8339">
        <v>1</v>
      </c>
    </row>
    <row r="8340" spans="1:23" x14ac:dyDescent="0.25">
      <c r="A8340">
        <v>18454471</v>
      </c>
      <c r="B8340" t="s">
        <v>17715</v>
      </c>
      <c r="C8340" t="str">
        <f>VLOOKUP(Table1[[#This Row],[Country Code]],Table3[],2)</f>
        <v>India</v>
      </c>
      <c r="D8340">
        <v>1</v>
      </c>
      <c r="E8340" t="s">
        <v>17179</v>
      </c>
      <c r="F8340" t="s">
        <v>17716</v>
      </c>
      <c r="G8340" t="s">
        <v>17673</v>
      </c>
      <c r="H8340" t="s">
        <v>17674</v>
      </c>
      <c r="I8340">
        <v>77.413852000000006</v>
      </c>
      <c r="J8340">
        <v>28.505174</v>
      </c>
      <c r="K8340" t="s">
        <v>17717</v>
      </c>
      <c r="L8340">
        <v>200</v>
      </c>
      <c r="M8340" t="str">
        <f>IF(Table1[[#This Row],[Average Cost for two]]&lt;=200, "0-200", IF(Table1[[#This Row],[Average Cost for two]]&lt;=400, "200-400", IF(Table1[[#This Row],[Average Cost for two]]&lt;=600, "400-600", IF(Table1[[#This Row],[Average Cost for two]]&lt;=800, "600-800", IF(Table1[[#This Row],[Average Cost for two]]&lt;=1000, "800-1000", "&gt;1000")))))</f>
        <v>0-200</v>
      </c>
      <c r="N8340" t="s">
        <v>2115</v>
      </c>
      <c r="O8340" t="s">
        <v>28</v>
      </c>
      <c r="P8340" t="s">
        <v>28</v>
      </c>
      <c r="Q8340" t="s">
        <v>28</v>
      </c>
      <c r="R8340" t="s">
        <v>28</v>
      </c>
      <c r="S8340">
        <v>1</v>
      </c>
      <c r="T8340">
        <v>0</v>
      </c>
      <c r="U8340" t="s">
        <v>164</v>
      </c>
      <c r="V8340" t="s">
        <v>165</v>
      </c>
      <c r="W8340">
        <v>1</v>
      </c>
    </row>
    <row r="8341" spans="1:23" x14ac:dyDescent="0.25">
      <c r="A8341">
        <v>18273973</v>
      </c>
      <c r="B8341" t="s">
        <v>17718</v>
      </c>
      <c r="C8341" t="str">
        <f>VLOOKUP(Table1[[#This Row],[Country Code]],Table3[],2)</f>
        <v>India</v>
      </c>
      <c r="D8341">
        <v>1</v>
      </c>
      <c r="E8341" t="s">
        <v>17179</v>
      </c>
      <c r="F8341" t="s">
        <v>17707</v>
      </c>
      <c r="G8341" t="s">
        <v>17673</v>
      </c>
      <c r="H8341" t="s">
        <v>17674</v>
      </c>
      <c r="I8341">
        <v>77.4028201</v>
      </c>
      <c r="J8341">
        <v>28.4996449</v>
      </c>
      <c r="K8341" t="s">
        <v>54</v>
      </c>
      <c r="L8341">
        <v>250</v>
      </c>
      <c r="M8341" t="str">
        <f>IF(Table1[[#This Row],[Average Cost for two]]&lt;=200, "0-200", IF(Table1[[#This Row],[Average Cost for two]]&lt;=400, "200-400", IF(Table1[[#This Row],[Average Cost for two]]&lt;=600, "400-600", IF(Table1[[#This Row],[Average Cost for two]]&lt;=800, "600-800", IF(Table1[[#This Row],[Average Cost for two]]&lt;=1000, "800-1000", "&gt;1000")))))</f>
        <v>200-400</v>
      </c>
      <c r="N8341" t="s">
        <v>2115</v>
      </c>
      <c r="O8341" t="s">
        <v>28</v>
      </c>
      <c r="P8341" t="s">
        <v>28</v>
      </c>
      <c r="Q8341" t="s">
        <v>28</v>
      </c>
      <c r="R8341" t="s">
        <v>28</v>
      </c>
      <c r="S8341">
        <v>1</v>
      </c>
      <c r="T8341">
        <v>0</v>
      </c>
      <c r="U8341" t="s">
        <v>164</v>
      </c>
      <c r="V8341" t="s">
        <v>165</v>
      </c>
      <c r="W8341">
        <v>1</v>
      </c>
    </row>
    <row r="8342" spans="1:23" x14ac:dyDescent="0.25">
      <c r="A8342">
        <v>18375406</v>
      </c>
      <c r="B8342" t="s">
        <v>17719</v>
      </c>
      <c r="C8342" t="str">
        <f>VLOOKUP(Table1[[#This Row],[Country Code]],Table3[],2)</f>
        <v>India</v>
      </c>
      <c r="D8342">
        <v>1</v>
      </c>
      <c r="E8342" t="s">
        <v>17179</v>
      </c>
      <c r="F8342" t="s">
        <v>17720</v>
      </c>
      <c r="G8342" t="s">
        <v>17673</v>
      </c>
      <c r="H8342" t="s">
        <v>17674</v>
      </c>
      <c r="I8342">
        <v>77.413286099999993</v>
      </c>
      <c r="J8342">
        <v>28.507413100000001</v>
      </c>
      <c r="K8342" t="s">
        <v>2274</v>
      </c>
      <c r="L8342">
        <v>350</v>
      </c>
      <c r="M8342" t="str">
        <f>IF(Table1[[#This Row],[Average Cost for two]]&lt;=200, "0-200", IF(Table1[[#This Row],[Average Cost for two]]&lt;=400, "200-400", IF(Table1[[#This Row],[Average Cost for two]]&lt;=600, "400-600", IF(Table1[[#This Row],[Average Cost for two]]&lt;=800, "600-800", IF(Table1[[#This Row],[Average Cost for two]]&lt;=1000, "800-1000", "&gt;1000")))))</f>
        <v>200-400</v>
      </c>
      <c r="N8342" t="s">
        <v>2115</v>
      </c>
      <c r="O8342" t="s">
        <v>28</v>
      </c>
      <c r="P8342" t="s">
        <v>28</v>
      </c>
      <c r="Q8342" t="s">
        <v>28</v>
      </c>
      <c r="R8342" t="s">
        <v>28</v>
      </c>
      <c r="S8342">
        <v>1</v>
      </c>
      <c r="T8342">
        <v>0</v>
      </c>
      <c r="U8342" t="s">
        <v>164</v>
      </c>
      <c r="V8342" t="s">
        <v>165</v>
      </c>
      <c r="W8342">
        <v>1</v>
      </c>
    </row>
    <row r="8343" spans="1:23" x14ac:dyDescent="0.25">
      <c r="A8343">
        <v>18384109</v>
      </c>
      <c r="B8343" t="s">
        <v>5896</v>
      </c>
      <c r="C8343" t="str">
        <f>VLOOKUP(Table1[[#This Row],[Country Code]],Table3[],2)</f>
        <v>India</v>
      </c>
      <c r="D8343">
        <v>1</v>
      </c>
      <c r="E8343" t="s">
        <v>17179</v>
      </c>
      <c r="F8343" t="s">
        <v>17695</v>
      </c>
      <c r="G8343" t="s">
        <v>17673</v>
      </c>
      <c r="H8343" t="s">
        <v>17674</v>
      </c>
      <c r="I8343">
        <v>77.404354799999993</v>
      </c>
      <c r="J8343">
        <v>28.4990685</v>
      </c>
      <c r="K8343" t="s">
        <v>2334</v>
      </c>
      <c r="L8343">
        <v>100</v>
      </c>
      <c r="M8343" t="str">
        <f>IF(Table1[[#This Row],[Average Cost for two]]&lt;=200, "0-200", IF(Table1[[#This Row],[Average Cost for two]]&lt;=400, "200-400", IF(Table1[[#This Row],[Average Cost for two]]&lt;=600, "400-600", IF(Table1[[#This Row],[Average Cost for two]]&lt;=800, "600-800", IF(Table1[[#This Row],[Average Cost for two]]&lt;=1000, "800-1000", "&gt;1000")))))</f>
        <v>0-200</v>
      </c>
      <c r="N8343" t="s">
        <v>2115</v>
      </c>
      <c r="O8343" t="s">
        <v>28</v>
      </c>
      <c r="P8343" t="s">
        <v>28</v>
      </c>
      <c r="Q8343" t="s">
        <v>28</v>
      </c>
      <c r="R8343" t="s">
        <v>28</v>
      </c>
      <c r="S8343">
        <v>1</v>
      </c>
      <c r="T8343">
        <v>0</v>
      </c>
      <c r="U8343" t="s">
        <v>164</v>
      </c>
      <c r="V8343" t="s">
        <v>165</v>
      </c>
      <c r="W8343">
        <v>1</v>
      </c>
    </row>
    <row r="8344" spans="1:23" x14ac:dyDescent="0.25">
      <c r="A8344">
        <v>18441569</v>
      </c>
      <c r="B8344" t="s">
        <v>17721</v>
      </c>
      <c r="C8344" t="str">
        <f>VLOOKUP(Table1[[#This Row],[Country Code]],Table3[],2)</f>
        <v>India</v>
      </c>
      <c r="D8344">
        <v>1</v>
      </c>
      <c r="E8344" t="s">
        <v>17179</v>
      </c>
      <c r="F8344" t="s">
        <v>17707</v>
      </c>
      <c r="G8344" t="s">
        <v>17673</v>
      </c>
      <c r="H8344" t="s">
        <v>17674</v>
      </c>
      <c r="I8344">
        <v>77.402673899999996</v>
      </c>
      <c r="J8344">
        <v>28.500281999999999</v>
      </c>
      <c r="K8344" t="s">
        <v>2334</v>
      </c>
      <c r="L8344">
        <v>200</v>
      </c>
      <c r="M8344" t="str">
        <f>IF(Table1[[#This Row],[Average Cost for two]]&lt;=200, "0-200", IF(Table1[[#This Row],[Average Cost for two]]&lt;=400, "200-400", IF(Table1[[#This Row],[Average Cost for two]]&lt;=600, "400-600", IF(Table1[[#This Row],[Average Cost for two]]&lt;=800, "600-800", IF(Table1[[#This Row],[Average Cost for two]]&lt;=1000, "800-1000", "&gt;1000")))))</f>
        <v>0-200</v>
      </c>
      <c r="N8344" t="s">
        <v>2115</v>
      </c>
      <c r="O8344" t="s">
        <v>28</v>
      </c>
      <c r="P8344" t="s">
        <v>28</v>
      </c>
      <c r="Q8344" t="s">
        <v>28</v>
      </c>
      <c r="R8344" t="s">
        <v>28</v>
      </c>
      <c r="S8344">
        <v>1</v>
      </c>
      <c r="T8344">
        <v>0</v>
      </c>
      <c r="U8344" t="s">
        <v>164</v>
      </c>
      <c r="V8344" t="s">
        <v>165</v>
      </c>
      <c r="W8344">
        <v>0</v>
      </c>
    </row>
    <row r="8345" spans="1:23" x14ac:dyDescent="0.25">
      <c r="A8345">
        <v>18254543</v>
      </c>
      <c r="B8345" t="s">
        <v>17722</v>
      </c>
      <c r="C8345" t="str">
        <f>VLOOKUP(Table1[[#This Row],[Country Code]],Table3[],2)</f>
        <v>India</v>
      </c>
      <c r="D8345">
        <v>1</v>
      </c>
      <c r="E8345" t="s">
        <v>17179</v>
      </c>
      <c r="F8345" t="s">
        <v>17694</v>
      </c>
      <c r="G8345" t="s">
        <v>17673</v>
      </c>
      <c r="H8345" t="s">
        <v>17674</v>
      </c>
      <c r="I8345">
        <v>77.371292299999993</v>
      </c>
      <c r="J8345">
        <v>28.5164659</v>
      </c>
      <c r="K8345" t="s">
        <v>2042</v>
      </c>
      <c r="L8345">
        <v>200</v>
      </c>
      <c r="M8345" t="str">
        <f>IF(Table1[[#This Row],[Average Cost for two]]&lt;=200, "0-200", IF(Table1[[#This Row],[Average Cost for two]]&lt;=400, "200-400", IF(Table1[[#This Row],[Average Cost for two]]&lt;=600, "400-600", IF(Table1[[#This Row],[Average Cost for two]]&lt;=800, "600-800", IF(Table1[[#This Row],[Average Cost for two]]&lt;=1000, "800-1000", "&gt;1000")))))</f>
        <v>0-200</v>
      </c>
      <c r="N8345" t="s">
        <v>2115</v>
      </c>
      <c r="O8345" t="s">
        <v>28</v>
      </c>
      <c r="P8345" t="s">
        <v>28</v>
      </c>
      <c r="Q8345" t="s">
        <v>28</v>
      </c>
      <c r="R8345" t="s">
        <v>28</v>
      </c>
      <c r="S8345">
        <v>1</v>
      </c>
      <c r="T8345">
        <v>0</v>
      </c>
      <c r="U8345" t="s">
        <v>164</v>
      </c>
      <c r="V8345" t="s">
        <v>165</v>
      </c>
      <c r="W8345">
        <v>3</v>
      </c>
    </row>
    <row r="8346" spans="1:23" x14ac:dyDescent="0.25">
      <c r="A8346">
        <v>18393815</v>
      </c>
      <c r="B8346" t="s">
        <v>17723</v>
      </c>
      <c r="C8346" t="str">
        <f>VLOOKUP(Table1[[#This Row],[Country Code]],Table3[],2)</f>
        <v>India</v>
      </c>
      <c r="D8346">
        <v>1</v>
      </c>
      <c r="E8346" t="s">
        <v>17179</v>
      </c>
      <c r="F8346" t="s">
        <v>17724</v>
      </c>
      <c r="G8346" t="s">
        <v>17673</v>
      </c>
      <c r="H8346" t="s">
        <v>17674</v>
      </c>
      <c r="I8346">
        <v>77.373477399999999</v>
      </c>
      <c r="J8346">
        <v>28.516193699999999</v>
      </c>
      <c r="K8346" t="s">
        <v>3384</v>
      </c>
      <c r="L8346">
        <v>700</v>
      </c>
      <c r="M8346" t="str">
        <f>IF(Table1[[#This Row],[Average Cost for two]]&lt;=200, "0-200", IF(Table1[[#This Row],[Average Cost for two]]&lt;=400, "200-400", IF(Table1[[#This Row],[Average Cost for two]]&lt;=600, "400-600", IF(Table1[[#This Row],[Average Cost for two]]&lt;=800, "600-800", IF(Table1[[#This Row],[Average Cost for two]]&lt;=1000, "800-1000", "&gt;1000")))))</f>
        <v>600-800</v>
      </c>
      <c r="N8346" t="s">
        <v>2115</v>
      </c>
      <c r="O8346" t="s">
        <v>28</v>
      </c>
      <c r="P8346" t="s">
        <v>28</v>
      </c>
      <c r="Q8346" t="s">
        <v>28</v>
      </c>
      <c r="R8346" t="s">
        <v>28</v>
      </c>
      <c r="S8346">
        <v>2</v>
      </c>
      <c r="T8346">
        <v>0</v>
      </c>
      <c r="U8346" t="s">
        <v>164</v>
      </c>
      <c r="V8346" t="s">
        <v>165</v>
      </c>
      <c r="W8346">
        <v>3</v>
      </c>
    </row>
    <row r="8347" spans="1:23" x14ac:dyDescent="0.25">
      <c r="A8347">
        <v>18458636</v>
      </c>
      <c r="B8347" t="s">
        <v>10869</v>
      </c>
      <c r="C8347" t="str">
        <f>VLOOKUP(Table1[[#This Row],[Country Code]],Table3[],2)</f>
        <v>India</v>
      </c>
      <c r="D8347">
        <v>1</v>
      </c>
      <c r="E8347" t="s">
        <v>17179</v>
      </c>
      <c r="F8347" t="s">
        <v>17725</v>
      </c>
      <c r="G8347" t="s">
        <v>17673</v>
      </c>
      <c r="H8347" t="s">
        <v>17674</v>
      </c>
      <c r="I8347">
        <v>0</v>
      </c>
      <c r="J8347">
        <v>0</v>
      </c>
      <c r="K8347" t="s">
        <v>2280</v>
      </c>
      <c r="L8347">
        <v>500</v>
      </c>
      <c r="M8347" t="str">
        <f>IF(Table1[[#This Row],[Average Cost for two]]&lt;=200, "0-200", IF(Table1[[#This Row],[Average Cost for two]]&lt;=400, "200-400", IF(Table1[[#This Row],[Average Cost for two]]&lt;=600, "400-600", IF(Table1[[#This Row],[Average Cost for two]]&lt;=800, "600-800", IF(Table1[[#This Row],[Average Cost for two]]&lt;=1000, "800-1000", "&gt;1000")))))</f>
        <v>400-600</v>
      </c>
      <c r="N8347" t="s">
        <v>2115</v>
      </c>
      <c r="O8347" t="s">
        <v>28</v>
      </c>
      <c r="P8347" t="s">
        <v>28</v>
      </c>
      <c r="Q8347" t="s">
        <v>28</v>
      </c>
      <c r="R8347" t="s">
        <v>28</v>
      </c>
      <c r="S8347">
        <v>2</v>
      </c>
      <c r="T8347">
        <v>0</v>
      </c>
      <c r="U8347" t="s">
        <v>164</v>
      </c>
      <c r="V8347" t="s">
        <v>165</v>
      </c>
      <c r="W8347">
        <v>1</v>
      </c>
    </row>
    <row r="8348" spans="1:23" x14ac:dyDescent="0.25">
      <c r="A8348">
        <v>18481281</v>
      </c>
      <c r="B8348" t="s">
        <v>2292</v>
      </c>
      <c r="C8348" t="str">
        <f>VLOOKUP(Table1[[#This Row],[Country Code]],Table3[],2)</f>
        <v>India</v>
      </c>
      <c r="D8348">
        <v>1</v>
      </c>
      <c r="E8348" t="s">
        <v>17179</v>
      </c>
      <c r="F8348" t="s">
        <v>17726</v>
      </c>
      <c r="G8348" t="s">
        <v>17673</v>
      </c>
      <c r="H8348" t="s">
        <v>17674</v>
      </c>
      <c r="I8348">
        <v>0</v>
      </c>
      <c r="J8348">
        <v>0</v>
      </c>
      <c r="K8348" t="s">
        <v>2997</v>
      </c>
      <c r="L8348">
        <v>500</v>
      </c>
      <c r="M8348" t="str">
        <f>IF(Table1[[#This Row],[Average Cost for two]]&lt;=200, "0-200", IF(Table1[[#This Row],[Average Cost for two]]&lt;=400, "200-400", IF(Table1[[#This Row],[Average Cost for two]]&lt;=600, "400-600", IF(Table1[[#This Row],[Average Cost for two]]&lt;=800, "600-800", IF(Table1[[#This Row],[Average Cost for two]]&lt;=1000, "800-1000", "&gt;1000")))))</f>
        <v>400-600</v>
      </c>
      <c r="N8348" t="s">
        <v>2115</v>
      </c>
      <c r="O8348" t="s">
        <v>28</v>
      </c>
      <c r="P8348" t="s">
        <v>28</v>
      </c>
      <c r="Q8348" t="s">
        <v>28</v>
      </c>
      <c r="R8348" t="s">
        <v>28</v>
      </c>
      <c r="S8348">
        <v>2</v>
      </c>
      <c r="T8348">
        <v>0</v>
      </c>
      <c r="U8348" t="s">
        <v>164</v>
      </c>
      <c r="V8348" t="s">
        <v>165</v>
      </c>
      <c r="W8348">
        <v>0</v>
      </c>
    </row>
    <row r="8349" spans="1:23" x14ac:dyDescent="0.25">
      <c r="A8349">
        <v>18474432</v>
      </c>
      <c r="B8349" t="s">
        <v>17727</v>
      </c>
      <c r="C8349" t="str">
        <f>VLOOKUP(Table1[[#This Row],[Country Code]],Table3[],2)</f>
        <v>India</v>
      </c>
      <c r="D8349">
        <v>1</v>
      </c>
      <c r="E8349" t="s">
        <v>17179</v>
      </c>
      <c r="F8349" t="s">
        <v>17728</v>
      </c>
      <c r="G8349" t="s">
        <v>17673</v>
      </c>
      <c r="H8349" t="s">
        <v>17674</v>
      </c>
      <c r="I8349">
        <v>77.373131920000006</v>
      </c>
      <c r="J8349">
        <v>28.515244389999999</v>
      </c>
      <c r="K8349" t="s">
        <v>2120</v>
      </c>
      <c r="L8349">
        <v>400</v>
      </c>
      <c r="M8349" t="str">
        <f>IF(Table1[[#This Row],[Average Cost for two]]&lt;=200, "0-200", IF(Table1[[#This Row],[Average Cost for two]]&lt;=400, "200-400", IF(Table1[[#This Row],[Average Cost for two]]&lt;=600, "400-600", IF(Table1[[#This Row],[Average Cost for two]]&lt;=800, "600-800", IF(Table1[[#This Row],[Average Cost for two]]&lt;=1000, "800-1000", "&gt;1000")))))</f>
        <v>200-400</v>
      </c>
      <c r="N8349" t="s">
        <v>2115</v>
      </c>
      <c r="O8349" t="s">
        <v>28</v>
      </c>
      <c r="P8349" t="s">
        <v>28</v>
      </c>
      <c r="Q8349" t="s">
        <v>28</v>
      </c>
      <c r="R8349" t="s">
        <v>28</v>
      </c>
      <c r="S8349">
        <v>1</v>
      </c>
      <c r="T8349">
        <v>0</v>
      </c>
      <c r="U8349" t="s">
        <v>164</v>
      </c>
      <c r="V8349" t="s">
        <v>165</v>
      </c>
      <c r="W8349">
        <v>3</v>
      </c>
    </row>
    <row r="8350" spans="1:23" x14ac:dyDescent="0.25">
      <c r="A8350">
        <v>18441559</v>
      </c>
      <c r="B8350" t="s">
        <v>17729</v>
      </c>
      <c r="C8350" t="str">
        <f>VLOOKUP(Table1[[#This Row],[Country Code]],Table3[],2)</f>
        <v>India</v>
      </c>
      <c r="D8350">
        <v>1</v>
      </c>
      <c r="E8350" t="s">
        <v>17179</v>
      </c>
      <c r="F8350" t="s">
        <v>17730</v>
      </c>
      <c r="G8350" t="s">
        <v>17673</v>
      </c>
      <c r="H8350" t="s">
        <v>17674</v>
      </c>
      <c r="I8350">
        <v>77.4141288</v>
      </c>
      <c r="J8350">
        <v>28.504671500000001</v>
      </c>
      <c r="K8350" t="s">
        <v>2120</v>
      </c>
      <c r="L8350">
        <v>300</v>
      </c>
      <c r="M8350" t="str">
        <f>IF(Table1[[#This Row],[Average Cost for two]]&lt;=200, "0-200", IF(Table1[[#This Row],[Average Cost for two]]&lt;=400, "200-400", IF(Table1[[#This Row],[Average Cost for two]]&lt;=600, "400-600", IF(Table1[[#This Row],[Average Cost for two]]&lt;=800, "600-800", IF(Table1[[#This Row],[Average Cost for two]]&lt;=1000, "800-1000", "&gt;1000")))))</f>
        <v>200-400</v>
      </c>
      <c r="N8350" t="s">
        <v>2115</v>
      </c>
      <c r="O8350" t="s">
        <v>28</v>
      </c>
      <c r="P8350" t="s">
        <v>28</v>
      </c>
      <c r="Q8350" t="s">
        <v>28</v>
      </c>
      <c r="R8350" t="s">
        <v>28</v>
      </c>
      <c r="S8350">
        <v>1</v>
      </c>
      <c r="T8350">
        <v>0</v>
      </c>
      <c r="U8350" t="s">
        <v>164</v>
      </c>
      <c r="V8350" t="s">
        <v>165</v>
      </c>
      <c r="W8350">
        <v>0</v>
      </c>
    </row>
    <row r="8351" spans="1:23" x14ac:dyDescent="0.25">
      <c r="A8351">
        <v>18441665</v>
      </c>
      <c r="B8351" t="s">
        <v>17731</v>
      </c>
      <c r="C8351" t="str">
        <f>VLOOKUP(Table1[[#This Row],[Country Code]],Table3[],2)</f>
        <v>India</v>
      </c>
      <c r="D8351">
        <v>1</v>
      </c>
      <c r="E8351" t="s">
        <v>17179</v>
      </c>
      <c r="F8351" t="s">
        <v>17682</v>
      </c>
      <c r="G8351" t="s">
        <v>17673</v>
      </c>
      <c r="H8351" t="s">
        <v>17674</v>
      </c>
      <c r="I8351">
        <v>77.3777963</v>
      </c>
      <c r="J8351">
        <v>28.513978000000002</v>
      </c>
      <c r="K8351" t="s">
        <v>3059</v>
      </c>
      <c r="L8351">
        <v>200</v>
      </c>
      <c r="M8351" t="str">
        <f>IF(Table1[[#This Row],[Average Cost for two]]&lt;=200, "0-200", IF(Table1[[#This Row],[Average Cost for two]]&lt;=400, "200-400", IF(Table1[[#This Row],[Average Cost for two]]&lt;=600, "400-600", IF(Table1[[#This Row],[Average Cost for two]]&lt;=800, "600-800", IF(Table1[[#This Row],[Average Cost for two]]&lt;=1000, "800-1000", "&gt;1000")))))</f>
        <v>0-200</v>
      </c>
      <c r="N8351" t="s">
        <v>2115</v>
      </c>
      <c r="O8351" t="s">
        <v>28</v>
      </c>
      <c r="P8351" t="s">
        <v>28</v>
      </c>
      <c r="Q8351" t="s">
        <v>28</v>
      </c>
      <c r="R8351" t="s">
        <v>28</v>
      </c>
      <c r="S8351">
        <v>1</v>
      </c>
      <c r="T8351">
        <v>0</v>
      </c>
      <c r="U8351" t="s">
        <v>164</v>
      </c>
      <c r="V8351" t="s">
        <v>165</v>
      </c>
      <c r="W8351">
        <v>1</v>
      </c>
    </row>
    <row r="8352" spans="1:23" x14ac:dyDescent="0.25">
      <c r="A8352">
        <v>18466397</v>
      </c>
      <c r="B8352" t="s">
        <v>17732</v>
      </c>
      <c r="C8352" t="str">
        <f>VLOOKUP(Table1[[#This Row],[Country Code]],Table3[],2)</f>
        <v>India</v>
      </c>
      <c r="D8352">
        <v>1</v>
      </c>
      <c r="E8352" t="s">
        <v>17179</v>
      </c>
      <c r="F8352" t="s">
        <v>17674</v>
      </c>
      <c r="G8352" t="s">
        <v>17673</v>
      </c>
      <c r="H8352" t="s">
        <v>17674</v>
      </c>
      <c r="I8352">
        <v>0</v>
      </c>
      <c r="J8352">
        <v>0</v>
      </c>
      <c r="K8352" t="s">
        <v>2280</v>
      </c>
      <c r="L8352">
        <v>300</v>
      </c>
      <c r="M8352" t="str">
        <f>IF(Table1[[#This Row],[Average Cost for two]]&lt;=200, "0-200", IF(Table1[[#This Row],[Average Cost for two]]&lt;=400, "200-400", IF(Table1[[#This Row],[Average Cost for two]]&lt;=600, "400-600", IF(Table1[[#This Row],[Average Cost for two]]&lt;=800, "600-800", IF(Table1[[#This Row],[Average Cost for two]]&lt;=1000, "800-1000", "&gt;1000")))))</f>
        <v>200-400</v>
      </c>
      <c r="N8352" t="s">
        <v>2115</v>
      </c>
      <c r="O8352" t="s">
        <v>28</v>
      </c>
      <c r="P8352" t="s">
        <v>28</v>
      </c>
      <c r="Q8352" t="s">
        <v>28</v>
      </c>
      <c r="R8352" t="s">
        <v>28</v>
      </c>
      <c r="S8352">
        <v>1</v>
      </c>
      <c r="T8352">
        <v>0</v>
      </c>
      <c r="U8352" t="s">
        <v>164</v>
      </c>
      <c r="V8352" t="s">
        <v>165</v>
      </c>
      <c r="W8352">
        <v>0</v>
      </c>
    </row>
    <row r="8353" spans="1:23" x14ac:dyDescent="0.25">
      <c r="A8353">
        <v>18441557</v>
      </c>
      <c r="B8353" t="s">
        <v>17733</v>
      </c>
      <c r="C8353" t="str">
        <f>VLOOKUP(Table1[[#This Row],[Country Code]],Table3[],2)</f>
        <v>India</v>
      </c>
      <c r="D8353">
        <v>1</v>
      </c>
      <c r="E8353" t="s">
        <v>17179</v>
      </c>
      <c r="F8353" t="s">
        <v>17734</v>
      </c>
      <c r="G8353" t="s">
        <v>17673</v>
      </c>
      <c r="H8353" t="s">
        <v>17674</v>
      </c>
      <c r="I8353">
        <v>77.413355999999993</v>
      </c>
      <c r="J8353">
        <v>28.5078125</v>
      </c>
      <c r="K8353" t="s">
        <v>2280</v>
      </c>
      <c r="L8353">
        <v>400</v>
      </c>
      <c r="M8353" t="str">
        <f>IF(Table1[[#This Row],[Average Cost for two]]&lt;=200, "0-200", IF(Table1[[#This Row],[Average Cost for two]]&lt;=400, "200-400", IF(Table1[[#This Row],[Average Cost for two]]&lt;=600, "400-600", IF(Table1[[#This Row],[Average Cost for two]]&lt;=800, "600-800", IF(Table1[[#This Row],[Average Cost for two]]&lt;=1000, "800-1000", "&gt;1000")))))</f>
        <v>200-400</v>
      </c>
      <c r="N8353" t="s">
        <v>2115</v>
      </c>
      <c r="O8353" t="s">
        <v>28</v>
      </c>
      <c r="P8353" t="s">
        <v>28</v>
      </c>
      <c r="Q8353" t="s">
        <v>28</v>
      </c>
      <c r="R8353" t="s">
        <v>28</v>
      </c>
      <c r="S8353">
        <v>1</v>
      </c>
      <c r="T8353">
        <v>0</v>
      </c>
      <c r="U8353" t="s">
        <v>164</v>
      </c>
      <c r="V8353" t="s">
        <v>165</v>
      </c>
      <c r="W8353">
        <v>0</v>
      </c>
    </row>
    <row r="8354" spans="1:23" x14ac:dyDescent="0.25">
      <c r="A8354">
        <v>18441671</v>
      </c>
      <c r="B8354" t="s">
        <v>4137</v>
      </c>
      <c r="C8354" t="str">
        <f>VLOOKUP(Table1[[#This Row],[Country Code]],Table3[],2)</f>
        <v>India</v>
      </c>
      <c r="D8354">
        <v>1</v>
      </c>
      <c r="E8354" t="s">
        <v>17179</v>
      </c>
      <c r="F8354" t="s">
        <v>17735</v>
      </c>
      <c r="G8354" t="s">
        <v>17673</v>
      </c>
      <c r="H8354" t="s">
        <v>17674</v>
      </c>
      <c r="I8354">
        <v>77.373254599999996</v>
      </c>
      <c r="J8354">
        <v>28.5152596</v>
      </c>
      <c r="K8354" t="s">
        <v>3059</v>
      </c>
      <c r="L8354">
        <v>500</v>
      </c>
      <c r="M8354" t="str">
        <f>IF(Table1[[#This Row],[Average Cost for two]]&lt;=200, "0-200", IF(Table1[[#This Row],[Average Cost for two]]&lt;=400, "200-400", IF(Table1[[#This Row],[Average Cost for two]]&lt;=600, "400-600", IF(Table1[[#This Row],[Average Cost for two]]&lt;=800, "600-800", IF(Table1[[#This Row],[Average Cost for two]]&lt;=1000, "800-1000", "&gt;1000")))))</f>
        <v>400-600</v>
      </c>
      <c r="N8354" t="s">
        <v>2115</v>
      </c>
      <c r="O8354" t="s">
        <v>28</v>
      </c>
      <c r="P8354" t="s">
        <v>28</v>
      </c>
      <c r="Q8354" t="s">
        <v>28</v>
      </c>
      <c r="R8354" t="s">
        <v>28</v>
      </c>
      <c r="S8354">
        <v>2</v>
      </c>
      <c r="T8354">
        <v>0</v>
      </c>
      <c r="U8354" t="s">
        <v>164</v>
      </c>
      <c r="V8354" t="s">
        <v>165</v>
      </c>
      <c r="W8354">
        <v>1</v>
      </c>
    </row>
    <row r="8355" spans="1:23" x14ac:dyDescent="0.25">
      <c r="A8355">
        <v>18416310</v>
      </c>
      <c r="B8355" t="s">
        <v>17736</v>
      </c>
      <c r="C8355" t="str">
        <f>VLOOKUP(Table1[[#This Row],[Country Code]],Table3[],2)</f>
        <v>India</v>
      </c>
      <c r="D8355">
        <v>1</v>
      </c>
      <c r="E8355" t="s">
        <v>17179</v>
      </c>
      <c r="F8355" t="s">
        <v>17737</v>
      </c>
      <c r="G8355" t="s">
        <v>17673</v>
      </c>
      <c r="H8355" t="s">
        <v>17674</v>
      </c>
      <c r="I8355">
        <v>77.373086400000005</v>
      </c>
      <c r="J8355">
        <v>28.5151994</v>
      </c>
      <c r="K8355" t="s">
        <v>17738</v>
      </c>
      <c r="L8355">
        <v>500</v>
      </c>
      <c r="M8355" t="str">
        <f>IF(Table1[[#This Row],[Average Cost for two]]&lt;=200, "0-200", IF(Table1[[#This Row],[Average Cost for two]]&lt;=400, "200-400", IF(Table1[[#This Row],[Average Cost for two]]&lt;=600, "400-600", IF(Table1[[#This Row],[Average Cost for two]]&lt;=800, "600-800", IF(Table1[[#This Row],[Average Cost for two]]&lt;=1000, "800-1000", "&gt;1000")))))</f>
        <v>400-600</v>
      </c>
      <c r="N8355" t="s">
        <v>2115</v>
      </c>
      <c r="O8355" t="s">
        <v>28</v>
      </c>
      <c r="P8355" t="s">
        <v>27</v>
      </c>
      <c r="Q8355" t="s">
        <v>28</v>
      </c>
      <c r="R8355" t="s">
        <v>28</v>
      </c>
      <c r="S8355">
        <v>2</v>
      </c>
      <c r="T8355">
        <v>0</v>
      </c>
      <c r="U8355" t="s">
        <v>164</v>
      </c>
      <c r="V8355" t="s">
        <v>165</v>
      </c>
      <c r="W8355">
        <v>3</v>
      </c>
    </row>
    <row r="8356" spans="1:23" x14ac:dyDescent="0.25">
      <c r="A8356">
        <v>18372688</v>
      </c>
      <c r="B8356" t="s">
        <v>17739</v>
      </c>
      <c r="C8356" t="str">
        <f>VLOOKUP(Table1[[#This Row],[Country Code]],Table3[],2)</f>
        <v>India</v>
      </c>
      <c r="D8356">
        <v>1</v>
      </c>
      <c r="E8356" t="s">
        <v>17179</v>
      </c>
      <c r="F8356" t="s">
        <v>17701</v>
      </c>
      <c r="G8356" t="s">
        <v>17673</v>
      </c>
      <c r="H8356" t="s">
        <v>17674</v>
      </c>
      <c r="I8356">
        <v>77.377885599999999</v>
      </c>
      <c r="J8356">
        <v>28.513811499999999</v>
      </c>
      <c r="K8356" t="s">
        <v>17740</v>
      </c>
      <c r="L8356">
        <v>1300</v>
      </c>
      <c r="M8356" t="str">
        <f>IF(Table1[[#This Row],[Average Cost for two]]&lt;=200, "0-200", IF(Table1[[#This Row],[Average Cost for two]]&lt;=400, "200-400", IF(Table1[[#This Row],[Average Cost for two]]&lt;=600, "400-600", IF(Table1[[#This Row],[Average Cost for two]]&lt;=800, "600-800", IF(Table1[[#This Row],[Average Cost for two]]&lt;=1000, "800-1000", "&gt;1000")))))</f>
        <v>&gt;1000</v>
      </c>
      <c r="N8356" t="s">
        <v>2115</v>
      </c>
      <c r="O8356" t="s">
        <v>27</v>
      </c>
      <c r="P8356" t="s">
        <v>28</v>
      </c>
      <c r="Q8356" t="s">
        <v>28</v>
      </c>
      <c r="R8356" t="s">
        <v>28</v>
      </c>
      <c r="S8356">
        <v>3</v>
      </c>
      <c r="T8356">
        <v>4.2</v>
      </c>
      <c r="U8356" t="s">
        <v>42</v>
      </c>
      <c r="V8356" t="s">
        <v>43</v>
      </c>
      <c r="W8356">
        <v>108</v>
      </c>
    </row>
    <row r="8357" spans="1:23" x14ac:dyDescent="0.25">
      <c r="A8357">
        <v>18146472</v>
      </c>
      <c r="B8357" t="s">
        <v>17741</v>
      </c>
      <c r="C8357" t="str">
        <f>VLOOKUP(Table1[[#This Row],[Country Code]],Table3[],2)</f>
        <v>India</v>
      </c>
      <c r="D8357">
        <v>1</v>
      </c>
      <c r="E8357" t="s">
        <v>17179</v>
      </c>
      <c r="F8357" t="s">
        <v>17742</v>
      </c>
      <c r="G8357" t="s">
        <v>3100</v>
      </c>
      <c r="H8357" t="s">
        <v>17743</v>
      </c>
      <c r="I8357">
        <v>77.314538499999998</v>
      </c>
      <c r="J8357">
        <v>28.581194199999999</v>
      </c>
      <c r="K8357" t="s">
        <v>145</v>
      </c>
      <c r="L8357">
        <v>150</v>
      </c>
      <c r="M8357" t="str">
        <f>IF(Table1[[#This Row],[Average Cost for two]]&lt;=200, "0-200", IF(Table1[[#This Row],[Average Cost for two]]&lt;=400, "200-400", IF(Table1[[#This Row],[Average Cost for two]]&lt;=600, "400-600", IF(Table1[[#This Row],[Average Cost for two]]&lt;=800, "600-800", IF(Table1[[#This Row],[Average Cost for two]]&lt;=1000, "800-1000", "&gt;1000")))))</f>
        <v>0-200</v>
      </c>
      <c r="N8357" t="s">
        <v>2115</v>
      </c>
      <c r="O8357" t="s">
        <v>28</v>
      </c>
      <c r="P8357" t="s">
        <v>28</v>
      </c>
      <c r="Q8357" t="s">
        <v>28</v>
      </c>
      <c r="R8357" t="s">
        <v>28</v>
      </c>
      <c r="S8357">
        <v>1</v>
      </c>
      <c r="T8357">
        <v>2.9</v>
      </c>
      <c r="U8357" t="s">
        <v>138</v>
      </c>
      <c r="V8357" t="s">
        <v>139</v>
      </c>
      <c r="W8357">
        <v>7</v>
      </c>
    </row>
    <row r="8358" spans="1:23" x14ac:dyDescent="0.25">
      <c r="A8358">
        <v>3145</v>
      </c>
      <c r="B8358" t="s">
        <v>17744</v>
      </c>
      <c r="C8358" t="str">
        <f>VLOOKUP(Table1[[#This Row],[Country Code]],Table3[],2)</f>
        <v>India</v>
      </c>
      <c r="D8358">
        <v>1</v>
      </c>
      <c r="E8358" t="s">
        <v>17179</v>
      </c>
      <c r="F8358" t="s">
        <v>17745</v>
      </c>
      <c r="G8358" t="s">
        <v>3100</v>
      </c>
      <c r="H8358" t="s">
        <v>17743</v>
      </c>
      <c r="I8358">
        <v>77.313857600000006</v>
      </c>
      <c r="J8358">
        <v>28.581895100000001</v>
      </c>
      <c r="K8358" t="s">
        <v>2280</v>
      </c>
      <c r="L8358">
        <v>500</v>
      </c>
      <c r="M8358" t="str">
        <f>IF(Table1[[#This Row],[Average Cost for two]]&lt;=200, "0-200", IF(Table1[[#This Row],[Average Cost for two]]&lt;=400, "200-400", IF(Table1[[#This Row],[Average Cost for two]]&lt;=600, "400-600", IF(Table1[[#This Row],[Average Cost for two]]&lt;=800, "600-800", IF(Table1[[#This Row],[Average Cost for two]]&lt;=1000, "800-1000", "&gt;1000")))))</f>
        <v>400-600</v>
      </c>
      <c r="N8358" t="s">
        <v>2115</v>
      </c>
      <c r="O8358" t="s">
        <v>28</v>
      </c>
      <c r="P8358" t="s">
        <v>27</v>
      </c>
      <c r="Q8358" t="s">
        <v>28</v>
      </c>
      <c r="R8358" t="s">
        <v>28</v>
      </c>
      <c r="S8358">
        <v>2</v>
      </c>
      <c r="T8358">
        <v>2.8</v>
      </c>
      <c r="U8358" t="s">
        <v>138</v>
      </c>
      <c r="V8358" t="s">
        <v>139</v>
      </c>
      <c r="W8358">
        <v>84</v>
      </c>
    </row>
    <row r="8359" spans="1:23" x14ac:dyDescent="0.25">
      <c r="A8359">
        <v>312175</v>
      </c>
      <c r="B8359" t="s">
        <v>17746</v>
      </c>
      <c r="C8359" t="str">
        <f>VLOOKUP(Table1[[#This Row],[Country Code]],Table3[],2)</f>
        <v>India</v>
      </c>
      <c r="D8359">
        <v>1</v>
      </c>
      <c r="E8359" t="s">
        <v>17179</v>
      </c>
      <c r="F8359" t="s">
        <v>17747</v>
      </c>
      <c r="G8359" t="s">
        <v>3100</v>
      </c>
      <c r="H8359" t="s">
        <v>17743</v>
      </c>
      <c r="I8359">
        <v>77.314101399999998</v>
      </c>
      <c r="J8359">
        <v>28.581442599999999</v>
      </c>
      <c r="K8359" t="s">
        <v>2404</v>
      </c>
      <c r="L8359">
        <v>400</v>
      </c>
      <c r="M8359" t="str">
        <f>IF(Table1[[#This Row],[Average Cost for two]]&lt;=200, "0-200", IF(Table1[[#This Row],[Average Cost for two]]&lt;=400, "200-400", IF(Table1[[#This Row],[Average Cost for two]]&lt;=600, "400-600", IF(Table1[[#This Row],[Average Cost for two]]&lt;=800, "600-800", IF(Table1[[#This Row],[Average Cost for two]]&lt;=1000, "800-1000", "&gt;1000")))))</f>
        <v>200-400</v>
      </c>
      <c r="N8359" t="s">
        <v>2115</v>
      </c>
      <c r="O8359" t="s">
        <v>28</v>
      </c>
      <c r="P8359" t="s">
        <v>28</v>
      </c>
      <c r="Q8359" t="s">
        <v>28</v>
      </c>
      <c r="R8359" t="s">
        <v>28</v>
      </c>
      <c r="S8359">
        <v>1</v>
      </c>
      <c r="T8359">
        <v>2.8</v>
      </c>
      <c r="U8359" t="s">
        <v>138</v>
      </c>
      <c r="V8359" t="s">
        <v>139</v>
      </c>
      <c r="W8359">
        <v>6</v>
      </c>
    </row>
    <row r="8360" spans="1:23" x14ac:dyDescent="0.25">
      <c r="A8360">
        <v>3143</v>
      </c>
      <c r="B8360" t="s">
        <v>17748</v>
      </c>
      <c r="C8360" t="str">
        <f>VLOOKUP(Table1[[#This Row],[Country Code]],Table3[],2)</f>
        <v>India</v>
      </c>
      <c r="D8360">
        <v>1</v>
      </c>
      <c r="E8360" t="s">
        <v>17179</v>
      </c>
      <c r="F8360" t="s">
        <v>17749</v>
      </c>
      <c r="G8360" t="s">
        <v>3100</v>
      </c>
      <c r="H8360" t="s">
        <v>17743</v>
      </c>
      <c r="I8360">
        <v>77.313999999999993</v>
      </c>
      <c r="J8360">
        <v>28.581770800000001</v>
      </c>
      <c r="K8360" t="s">
        <v>2120</v>
      </c>
      <c r="L8360">
        <v>200</v>
      </c>
      <c r="M8360" t="str">
        <f>IF(Table1[[#This Row],[Average Cost for two]]&lt;=200, "0-200", IF(Table1[[#This Row],[Average Cost for two]]&lt;=400, "200-400", IF(Table1[[#This Row],[Average Cost for two]]&lt;=600, "400-600", IF(Table1[[#This Row],[Average Cost for two]]&lt;=800, "600-800", IF(Table1[[#This Row],[Average Cost for two]]&lt;=1000, "800-1000", "&gt;1000")))))</f>
        <v>0-200</v>
      </c>
      <c r="N8360" t="s">
        <v>2115</v>
      </c>
      <c r="O8360" t="s">
        <v>28</v>
      </c>
      <c r="P8360" t="s">
        <v>28</v>
      </c>
      <c r="Q8360" t="s">
        <v>28</v>
      </c>
      <c r="R8360" t="s">
        <v>28</v>
      </c>
      <c r="S8360">
        <v>1</v>
      </c>
      <c r="T8360">
        <v>2.9</v>
      </c>
      <c r="U8360" t="s">
        <v>138</v>
      </c>
      <c r="V8360" t="s">
        <v>139</v>
      </c>
      <c r="W8360">
        <v>4</v>
      </c>
    </row>
    <row r="8361" spans="1:23" x14ac:dyDescent="0.25">
      <c r="A8361">
        <v>4518</v>
      </c>
      <c r="B8361" t="s">
        <v>17750</v>
      </c>
      <c r="C8361" t="str">
        <f>VLOOKUP(Table1[[#This Row],[Country Code]],Table3[],2)</f>
        <v>India</v>
      </c>
      <c r="D8361">
        <v>1</v>
      </c>
      <c r="E8361" t="s">
        <v>17179</v>
      </c>
      <c r="F8361" t="s">
        <v>17751</v>
      </c>
      <c r="G8361" t="s">
        <v>3100</v>
      </c>
      <c r="H8361" t="s">
        <v>17743</v>
      </c>
      <c r="I8361">
        <v>77.314127900000003</v>
      </c>
      <c r="J8361">
        <v>28.581530399999998</v>
      </c>
      <c r="K8361" t="s">
        <v>2120</v>
      </c>
      <c r="L8361">
        <v>350</v>
      </c>
      <c r="M8361" t="str">
        <f>IF(Table1[[#This Row],[Average Cost for two]]&lt;=200, "0-200", IF(Table1[[#This Row],[Average Cost for two]]&lt;=400, "200-400", IF(Table1[[#This Row],[Average Cost for two]]&lt;=600, "400-600", IF(Table1[[#This Row],[Average Cost for two]]&lt;=800, "600-800", IF(Table1[[#This Row],[Average Cost for two]]&lt;=1000, "800-1000", "&gt;1000")))))</f>
        <v>200-400</v>
      </c>
      <c r="N8361" t="s">
        <v>2115</v>
      </c>
      <c r="O8361" t="s">
        <v>28</v>
      </c>
      <c r="P8361" t="s">
        <v>28</v>
      </c>
      <c r="Q8361" t="s">
        <v>28</v>
      </c>
      <c r="R8361" t="s">
        <v>28</v>
      </c>
      <c r="S8361">
        <v>1</v>
      </c>
      <c r="T8361">
        <v>3.1</v>
      </c>
      <c r="U8361" t="s">
        <v>138</v>
      </c>
      <c r="V8361" t="s">
        <v>139</v>
      </c>
      <c r="W8361">
        <v>27</v>
      </c>
    </row>
    <row r="8362" spans="1:23" x14ac:dyDescent="0.25">
      <c r="A8362">
        <v>304510</v>
      </c>
      <c r="B8362" t="s">
        <v>17752</v>
      </c>
      <c r="C8362" t="str">
        <f>VLOOKUP(Table1[[#This Row],[Country Code]],Table3[],2)</f>
        <v>India</v>
      </c>
      <c r="D8362">
        <v>1</v>
      </c>
      <c r="E8362" t="s">
        <v>17179</v>
      </c>
      <c r="F8362" t="s">
        <v>17753</v>
      </c>
      <c r="G8362" t="s">
        <v>3100</v>
      </c>
      <c r="H8362" t="s">
        <v>17743</v>
      </c>
      <c r="I8362">
        <v>77.314269199999998</v>
      </c>
      <c r="J8362">
        <v>28.580272300000001</v>
      </c>
      <c r="K8362" t="s">
        <v>2120</v>
      </c>
      <c r="L8362">
        <v>150</v>
      </c>
      <c r="M8362" t="str">
        <f>IF(Table1[[#This Row],[Average Cost for two]]&lt;=200, "0-200", IF(Table1[[#This Row],[Average Cost for two]]&lt;=400, "200-400", IF(Table1[[#This Row],[Average Cost for two]]&lt;=600, "400-600", IF(Table1[[#This Row],[Average Cost for two]]&lt;=800, "600-800", IF(Table1[[#This Row],[Average Cost for two]]&lt;=1000, "800-1000", "&gt;1000")))))</f>
        <v>0-200</v>
      </c>
      <c r="N8362" t="s">
        <v>2115</v>
      </c>
      <c r="O8362" t="s">
        <v>28</v>
      </c>
      <c r="P8362" t="s">
        <v>28</v>
      </c>
      <c r="Q8362" t="s">
        <v>28</v>
      </c>
      <c r="R8362" t="s">
        <v>28</v>
      </c>
      <c r="S8362">
        <v>1</v>
      </c>
      <c r="T8362">
        <v>2.9</v>
      </c>
      <c r="U8362" t="s">
        <v>138</v>
      </c>
      <c r="V8362" t="s">
        <v>139</v>
      </c>
      <c r="W8362">
        <v>5</v>
      </c>
    </row>
    <row r="8363" spans="1:23" x14ac:dyDescent="0.25">
      <c r="A8363">
        <v>310875</v>
      </c>
      <c r="B8363" t="s">
        <v>3009</v>
      </c>
      <c r="C8363" t="str">
        <f>VLOOKUP(Table1[[#This Row],[Country Code]],Table3[],2)</f>
        <v>India</v>
      </c>
      <c r="D8363">
        <v>1</v>
      </c>
      <c r="E8363" t="s">
        <v>17179</v>
      </c>
      <c r="F8363" t="s">
        <v>17754</v>
      </c>
      <c r="G8363" t="s">
        <v>3100</v>
      </c>
      <c r="H8363" t="s">
        <v>17743</v>
      </c>
      <c r="I8363">
        <v>77.311945199999997</v>
      </c>
      <c r="J8363">
        <v>28.583284599999999</v>
      </c>
      <c r="K8363" t="s">
        <v>2852</v>
      </c>
      <c r="L8363">
        <v>800</v>
      </c>
      <c r="M8363" t="str">
        <f>IF(Table1[[#This Row],[Average Cost for two]]&lt;=200, "0-200", IF(Table1[[#This Row],[Average Cost for two]]&lt;=400, "200-400", IF(Table1[[#This Row],[Average Cost for two]]&lt;=600, "400-600", IF(Table1[[#This Row],[Average Cost for two]]&lt;=800, "600-800", IF(Table1[[#This Row],[Average Cost for two]]&lt;=1000, "800-1000", "&gt;1000")))))</f>
        <v>600-800</v>
      </c>
      <c r="N8363" t="s">
        <v>2115</v>
      </c>
      <c r="O8363" t="s">
        <v>27</v>
      </c>
      <c r="P8363" t="s">
        <v>27</v>
      </c>
      <c r="Q8363" t="s">
        <v>28</v>
      </c>
      <c r="R8363" t="s">
        <v>28</v>
      </c>
      <c r="S8363">
        <v>2</v>
      </c>
      <c r="T8363">
        <v>3.3</v>
      </c>
      <c r="U8363" t="s">
        <v>138</v>
      </c>
      <c r="V8363" t="s">
        <v>139</v>
      </c>
      <c r="W8363">
        <v>57</v>
      </c>
    </row>
    <row r="8364" spans="1:23" x14ac:dyDescent="0.25">
      <c r="A8364">
        <v>309317</v>
      </c>
      <c r="B8364" t="s">
        <v>17755</v>
      </c>
      <c r="C8364" t="str">
        <f>VLOOKUP(Table1[[#This Row],[Country Code]],Table3[],2)</f>
        <v>India</v>
      </c>
      <c r="D8364">
        <v>1</v>
      </c>
      <c r="E8364" t="s">
        <v>17179</v>
      </c>
      <c r="F8364" t="s">
        <v>17756</v>
      </c>
      <c r="G8364" t="s">
        <v>3100</v>
      </c>
      <c r="H8364" t="s">
        <v>17743</v>
      </c>
      <c r="I8364">
        <v>77.310422399999993</v>
      </c>
      <c r="J8364">
        <v>28.582079400000001</v>
      </c>
      <c r="K8364" t="s">
        <v>145</v>
      </c>
      <c r="L8364">
        <v>250</v>
      </c>
      <c r="M8364" t="str">
        <f>IF(Table1[[#This Row],[Average Cost for two]]&lt;=200, "0-200", IF(Table1[[#This Row],[Average Cost for two]]&lt;=400, "200-400", IF(Table1[[#This Row],[Average Cost for two]]&lt;=600, "400-600", IF(Table1[[#This Row],[Average Cost for two]]&lt;=800, "600-800", IF(Table1[[#This Row],[Average Cost for two]]&lt;=1000, "800-1000", "&gt;1000")))))</f>
        <v>200-400</v>
      </c>
      <c r="N8364" t="s">
        <v>2115</v>
      </c>
      <c r="O8364" t="s">
        <v>28</v>
      </c>
      <c r="P8364" t="s">
        <v>28</v>
      </c>
      <c r="Q8364" t="s">
        <v>28</v>
      </c>
      <c r="R8364" t="s">
        <v>28</v>
      </c>
      <c r="S8364">
        <v>1</v>
      </c>
      <c r="T8364">
        <v>3.4</v>
      </c>
      <c r="U8364" t="s">
        <v>138</v>
      </c>
      <c r="V8364" t="s">
        <v>139</v>
      </c>
      <c r="W8364">
        <v>23</v>
      </c>
    </row>
    <row r="8365" spans="1:23" x14ac:dyDescent="0.25">
      <c r="A8365">
        <v>311085</v>
      </c>
      <c r="B8365" t="s">
        <v>17757</v>
      </c>
      <c r="C8365" t="str">
        <f>VLOOKUP(Table1[[#This Row],[Country Code]],Table3[],2)</f>
        <v>India</v>
      </c>
      <c r="D8365">
        <v>1</v>
      </c>
      <c r="E8365" t="s">
        <v>17179</v>
      </c>
      <c r="F8365" t="s">
        <v>17758</v>
      </c>
      <c r="G8365" t="s">
        <v>3100</v>
      </c>
      <c r="H8365" t="s">
        <v>17743</v>
      </c>
      <c r="I8365">
        <v>77.312788299999994</v>
      </c>
      <c r="J8365">
        <v>28.582687199999999</v>
      </c>
      <c r="K8365" t="s">
        <v>145</v>
      </c>
      <c r="L8365">
        <v>300</v>
      </c>
      <c r="M8365" t="str">
        <f>IF(Table1[[#This Row],[Average Cost for two]]&lt;=200, "0-200", IF(Table1[[#This Row],[Average Cost for two]]&lt;=400, "200-400", IF(Table1[[#This Row],[Average Cost for two]]&lt;=600, "400-600", IF(Table1[[#This Row],[Average Cost for two]]&lt;=800, "600-800", IF(Table1[[#This Row],[Average Cost for two]]&lt;=1000, "800-1000", "&gt;1000")))))</f>
        <v>200-400</v>
      </c>
      <c r="N8365" t="s">
        <v>2115</v>
      </c>
      <c r="O8365" t="s">
        <v>28</v>
      </c>
      <c r="P8365" t="s">
        <v>28</v>
      </c>
      <c r="Q8365" t="s">
        <v>28</v>
      </c>
      <c r="R8365" t="s">
        <v>28</v>
      </c>
      <c r="S8365">
        <v>1</v>
      </c>
      <c r="T8365">
        <v>3</v>
      </c>
      <c r="U8365" t="s">
        <v>138</v>
      </c>
      <c r="V8365" t="s">
        <v>139</v>
      </c>
      <c r="W8365">
        <v>10</v>
      </c>
    </row>
    <row r="8366" spans="1:23" x14ac:dyDescent="0.25">
      <c r="A8366">
        <v>300914</v>
      </c>
      <c r="B8366" t="s">
        <v>17759</v>
      </c>
      <c r="C8366" t="str">
        <f>VLOOKUP(Table1[[#This Row],[Country Code]],Table3[],2)</f>
        <v>India</v>
      </c>
      <c r="D8366">
        <v>1</v>
      </c>
      <c r="E8366" t="s">
        <v>17179</v>
      </c>
      <c r="F8366" t="s">
        <v>17760</v>
      </c>
      <c r="G8366" t="s">
        <v>3100</v>
      </c>
      <c r="H8366" t="s">
        <v>17743</v>
      </c>
      <c r="I8366">
        <v>77.314457899999994</v>
      </c>
      <c r="J8366">
        <v>28.581221500000002</v>
      </c>
      <c r="K8366" t="s">
        <v>2860</v>
      </c>
      <c r="L8366">
        <v>250</v>
      </c>
      <c r="M8366" t="str">
        <f>IF(Table1[[#This Row],[Average Cost for two]]&lt;=200, "0-200", IF(Table1[[#This Row],[Average Cost for two]]&lt;=400, "200-400", IF(Table1[[#This Row],[Average Cost for two]]&lt;=600, "400-600", IF(Table1[[#This Row],[Average Cost for two]]&lt;=800, "600-800", IF(Table1[[#This Row],[Average Cost for two]]&lt;=1000, "800-1000", "&gt;1000")))))</f>
        <v>200-400</v>
      </c>
      <c r="N8366" t="s">
        <v>2115</v>
      </c>
      <c r="O8366" t="s">
        <v>28</v>
      </c>
      <c r="P8366" t="s">
        <v>27</v>
      </c>
      <c r="Q8366" t="s">
        <v>28</v>
      </c>
      <c r="R8366" t="s">
        <v>28</v>
      </c>
      <c r="S8366">
        <v>1</v>
      </c>
      <c r="T8366">
        <v>3</v>
      </c>
      <c r="U8366" t="s">
        <v>138</v>
      </c>
      <c r="V8366" t="s">
        <v>139</v>
      </c>
      <c r="W8366">
        <v>43</v>
      </c>
    </row>
    <row r="8367" spans="1:23" x14ac:dyDescent="0.25">
      <c r="A8367">
        <v>8115</v>
      </c>
      <c r="B8367" t="s">
        <v>12196</v>
      </c>
      <c r="C8367" t="str">
        <f>VLOOKUP(Table1[[#This Row],[Country Code]],Table3[],2)</f>
        <v>India</v>
      </c>
      <c r="D8367">
        <v>1</v>
      </c>
      <c r="E8367" t="s">
        <v>17179</v>
      </c>
      <c r="F8367" t="s">
        <v>17761</v>
      </c>
      <c r="G8367" t="s">
        <v>3100</v>
      </c>
      <c r="H8367" t="s">
        <v>17743</v>
      </c>
      <c r="I8367">
        <v>77.310934000000003</v>
      </c>
      <c r="J8367">
        <v>28.5773817</v>
      </c>
      <c r="K8367" t="s">
        <v>10840</v>
      </c>
      <c r="L8367">
        <v>500</v>
      </c>
      <c r="M8367" t="str">
        <f>IF(Table1[[#This Row],[Average Cost for two]]&lt;=200, "0-200", IF(Table1[[#This Row],[Average Cost for two]]&lt;=400, "200-400", IF(Table1[[#This Row],[Average Cost for two]]&lt;=600, "400-600", IF(Table1[[#This Row],[Average Cost for two]]&lt;=800, "600-800", IF(Table1[[#This Row],[Average Cost for two]]&lt;=1000, "800-1000", "&gt;1000")))))</f>
        <v>400-600</v>
      </c>
      <c r="N8367" t="s">
        <v>2115</v>
      </c>
      <c r="O8367" t="s">
        <v>28</v>
      </c>
      <c r="P8367" t="s">
        <v>28</v>
      </c>
      <c r="Q8367" t="s">
        <v>28</v>
      </c>
      <c r="R8367" t="s">
        <v>28</v>
      </c>
      <c r="S8367">
        <v>2</v>
      </c>
      <c r="T8367">
        <v>2.7</v>
      </c>
      <c r="U8367" t="s">
        <v>138</v>
      </c>
      <c r="V8367" t="s">
        <v>139</v>
      </c>
      <c r="W8367">
        <v>8</v>
      </c>
    </row>
    <row r="8368" spans="1:23" x14ac:dyDescent="0.25">
      <c r="A8368">
        <v>18455665</v>
      </c>
      <c r="B8368" t="s">
        <v>17762</v>
      </c>
      <c r="C8368" t="str">
        <f>VLOOKUP(Table1[[#This Row],[Country Code]],Table3[],2)</f>
        <v>India</v>
      </c>
      <c r="D8368">
        <v>1</v>
      </c>
      <c r="E8368" t="s">
        <v>17179</v>
      </c>
      <c r="F8368" t="s">
        <v>17763</v>
      </c>
      <c r="G8368" t="s">
        <v>3100</v>
      </c>
      <c r="H8368" t="s">
        <v>17743</v>
      </c>
      <c r="I8368">
        <v>77.313744900000003</v>
      </c>
      <c r="J8368">
        <v>28.581800430000001</v>
      </c>
      <c r="K8368" t="s">
        <v>2177</v>
      </c>
      <c r="L8368">
        <v>400</v>
      </c>
      <c r="M8368" t="str">
        <f>IF(Table1[[#This Row],[Average Cost for two]]&lt;=200, "0-200", IF(Table1[[#This Row],[Average Cost for two]]&lt;=400, "200-400", IF(Table1[[#This Row],[Average Cost for two]]&lt;=600, "400-600", IF(Table1[[#This Row],[Average Cost for two]]&lt;=800, "600-800", IF(Table1[[#This Row],[Average Cost for two]]&lt;=1000, "800-1000", "&gt;1000")))))</f>
        <v>200-400</v>
      </c>
      <c r="N8368" t="s">
        <v>2115</v>
      </c>
      <c r="O8368" t="s">
        <v>28</v>
      </c>
      <c r="P8368" t="s">
        <v>28</v>
      </c>
      <c r="Q8368" t="s">
        <v>28</v>
      </c>
      <c r="R8368" t="s">
        <v>28</v>
      </c>
      <c r="S8368">
        <v>1</v>
      </c>
      <c r="T8368">
        <v>3.2</v>
      </c>
      <c r="U8368" t="s">
        <v>138</v>
      </c>
      <c r="V8368" t="s">
        <v>139</v>
      </c>
      <c r="W8368">
        <v>12</v>
      </c>
    </row>
    <row r="8369" spans="1:23" x14ac:dyDescent="0.25">
      <c r="A8369">
        <v>18146390</v>
      </c>
      <c r="B8369" t="s">
        <v>17764</v>
      </c>
      <c r="C8369" t="str">
        <f>VLOOKUP(Table1[[#This Row],[Country Code]],Table3[],2)</f>
        <v>India</v>
      </c>
      <c r="D8369">
        <v>1</v>
      </c>
      <c r="E8369" t="s">
        <v>17179</v>
      </c>
      <c r="F8369" t="s">
        <v>17765</v>
      </c>
      <c r="G8369" t="s">
        <v>3100</v>
      </c>
      <c r="H8369" t="s">
        <v>17743</v>
      </c>
      <c r="I8369">
        <v>77.310050799999999</v>
      </c>
      <c r="J8369">
        <v>28.582114499999999</v>
      </c>
      <c r="K8369" t="s">
        <v>392</v>
      </c>
      <c r="L8369">
        <v>200</v>
      </c>
      <c r="M8369" t="str">
        <f>IF(Table1[[#This Row],[Average Cost for two]]&lt;=200, "0-200", IF(Table1[[#This Row],[Average Cost for two]]&lt;=400, "200-400", IF(Table1[[#This Row],[Average Cost for two]]&lt;=600, "400-600", IF(Table1[[#This Row],[Average Cost for two]]&lt;=800, "600-800", IF(Table1[[#This Row],[Average Cost for two]]&lt;=1000, "800-1000", "&gt;1000")))))</f>
        <v>0-200</v>
      </c>
      <c r="N8369" t="s">
        <v>2115</v>
      </c>
      <c r="O8369" t="s">
        <v>28</v>
      </c>
      <c r="P8369" t="s">
        <v>28</v>
      </c>
      <c r="Q8369" t="s">
        <v>28</v>
      </c>
      <c r="R8369" t="s">
        <v>28</v>
      </c>
      <c r="S8369">
        <v>1</v>
      </c>
      <c r="T8369">
        <v>3.2</v>
      </c>
      <c r="U8369" t="s">
        <v>138</v>
      </c>
      <c r="V8369" t="s">
        <v>139</v>
      </c>
      <c r="W8369">
        <v>48</v>
      </c>
    </row>
    <row r="8370" spans="1:23" x14ac:dyDescent="0.25">
      <c r="A8370">
        <v>18435298</v>
      </c>
      <c r="B8370" t="s">
        <v>17766</v>
      </c>
      <c r="C8370" t="str">
        <f>VLOOKUP(Table1[[#This Row],[Country Code]],Table3[],2)</f>
        <v>India</v>
      </c>
      <c r="D8370">
        <v>1</v>
      </c>
      <c r="E8370" t="s">
        <v>17179</v>
      </c>
      <c r="F8370" t="s">
        <v>17767</v>
      </c>
      <c r="G8370" t="s">
        <v>3100</v>
      </c>
      <c r="H8370" t="s">
        <v>17743</v>
      </c>
      <c r="I8370">
        <v>77.307569599999994</v>
      </c>
      <c r="J8370">
        <v>28.578480599999999</v>
      </c>
      <c r="K8370" t="s">
        <v>13481</v>
      </c>
      <c r="L8370">
        <v>700</v>
      </c>
      <c r="M8370" t="str">
        <f>IF(Table1[[#This Row],[Average Cost for two]]&lt;=200, "0-200", IF(Table1[[#This Row],[Average Cost for two]]&lt;=400, "200-400", IF(Table1[[#This Row],[Average Cost for two]]&lt;=600, "400-600", IF(Table1[[#This Row],[Average Cost for two]]&lt;=800, "600-800", IF(Table1[[#This Row],[Average Cost for two]]&lt;=1000, "800-1000", "&gt;1000")))))</f>
        <v>600-800</v>
      </c>
      <c r="N8370" t="s">
        <v>2115</v>
      </c>
      <c r="O8370" t="s">
        <v>28</v>
      </c>
      <c r="P8370" t="s">
        <v>27</v>
      </c>
      <c r="Q8370" t="s">
        <v>28</v>
      </c>
      <c r="R8370" t="s">
        <v>28</v>
      </c>
      <c r="S8370">
        <v>2</v>
      </c>
      <c r="T8370">
        <v>3.5</v>
      </c>
      <c r="U8370" t="s">
        <v>101</v>
      </c>
      <c r="V8370" t="s">
        <v>102</v>
      </c>
      <c r="W8370">
        <v>14</v>
      </c>
    </row>
    <row r="8371" spans="1:23" x14ac:dyDescent="0.25">
      <c r="A8371">
        <v>301415</v>
      </c>
      <c r="B8371" t="s">
        <v>17768</v>
      </c>
      <c r="C8371" t="str">
        <f>VLOOKUP(Table1[[#This Row],[Country Code]],Table3[],2)</f>
        <v>India</v>
      </c>
      <c r="D8371">
        <v>1</v>
      </c>
      <c r="E8371" t="s">
        <v>17179</v>
      </c>
      <c r="F8371" t="s">
        <v>17769</v>
      </c>
      <c r="G8371" t="s">
        <v>3100</v>
      </c>
      <c r="H8371" t="s">
        <v>17743</v>
      </c>
      <c r="I8371">
        <v>77.308422300000004</v>
      </c>
      <c r="J8371">
        <v>28.578968199999998</v>
      </c>
      <c r="K8371" t="s">
        <v>17770</v>
      </c>
      <c r="L8371">
        <v>1500</v>
      </c>
      <c r="M8371" t="str">
        <f>IF(Table1[[#This Row],[Average Cost for two]]&lt;=200, "0-200", IF(Table1[[#This Row],[Average Cost for two]]&lt;=400, "200-400", IF(Table1[[#This Row],[Average Cost for two]]&lt;=600, "400-600", IF(Table1[[#This Row],[Average Cost for two]]&lt;=800, "600-800", IF(Table1[[#This Row],[Average Cost for two]]&lt;=1000, "800-1000", "&gt;1000")))))</f>
        <v>&gt;1000</v>
      </c>
      <c r="N8371" t="s">
        <v>2115</v>
      </c>
      <c r="O8371" t="s">
        <v>27</v>
      </c>
      <c r="P8371" t="s">
        <v>27</v>
      </c>
      <c r="Q8371" t="s">
        <v>28</v>
      </c>
      <c r="R8371" t="s">
        <v>28</v>
      </c>
      <c r="S8371">
        <v>3</v>
      </c>
      <c r="T8371">
        <v>3.6</v>
      </c>
      <c r="U8371" t="s">
        <v>101</v>
      </c>
      <c r="V8371" t="s">
        <v>102</v>
      </c>
      <c r="W8371">
        <v>328</v>
      </c>
    </row>
    <row r="8372" spans="1:23" x14ac:dyDescent="0.25">
      <c r="A8372">
        <v>18407293</v>
      </c>
      <c r="B8372" t="s">
        <v>17771</v>
      </c>
      <c r="C8372" t="str">
        <f>VLOOKUP(Table1[[#This Row],[Country Code]],Table3[],2)</f>
        <v>India</v>
      </c>
      <c r="D8372">
        <v>1</v>
      </c>
      <c r="E8372" t="s">
        <v>17179</v>
      </c>
      <c r="F8372" t="s">
        <v>17760</v>
      </c>
      <c r="G8372" t="s">
        <v>3100</v>
      </c>
      <c r="H8372" t="s">
        <v>17743</v>
      </c>
      <c r="I8372">
        <v>0</v>
      </c>
      <c r="J8372">
        <v>0</v>
      </c>
      <c r="K8372" t="s">
        <v>145</v>
      </c>
      <c r="L8372">
        <v>300</v>
      </c>
      <c r="M8372" t="str">
        <f>IF(Table1[[#This Row],[Average Cost for two]]&lt;=200, "0-200", IF(Table1[[#This Row],[Average Cost for two]]&lt;=400, "200-400", IF(Table1[[#This Row],[Average Cost for two]]&lt;=600, "400-600", IF(Table1[[#This Row],[Average Cost for two]]&lt;=800, "600-800", IF(Table1[[#This Row],[Average Cost for two]]&lt;=1000, "800-1000", "&gt;1000")))))</f>
        <v>200-400</v>
      </c>
      <c r="N8372" t="s">
        <v>2115</v>
      </c>
      <c r="O8372" t="s">
        <v>28</v>
      </c>
      <c r="P8372" t="s">
        <v>28</v>
      </c>
      <c r="Q8372" t="s">
        <v>28</v>
      </c>
      <c r="R8372" t="s">
        <v>28</v>
      </c>
      <c r="S8372">
        <v>1</v>
      </c>
      <c r="T8372">
        <v>0</v>
      </c>
      <c r="U8372" t="s">
        <v>164</v>
      </c>
      <c r="V8372" t="s">
        <v>165</v>
      </c>
      <c r="W8372">
        <v>0</v>
      </c>
    </row>
    <row r="8373" spans="1:23" x14ac:dyDescent="0.25">
      <c r="A8373">
        <v>18432201</v>
      </c>
      <c r="B8373" t="s">
        <v>17772</v>
      </c>
      <c r="C8373" t="str">
        <f>VLOOKUP(Table1[[#This Row],[Country Code]],Table3[],2)</f>
        <v>India</v>
      </c>
      <c r="D8373">
        <v>1</v>
      </c>
      <c r="E8373" t="s">
        <v>17179</v>
      </c>
      <c r="F8373" t="s">
        <v>17773</v>
      </c>
      <c r="G8373" t="s">
        <v>3100</v>
      </c>
      <c r="H8373" t="s">
        <v>17743</v>
      </c>
      <c r="I8373">
        <v>77.310140599999997</v>
      </c>
      <c r="J8373">
        <v>28.582212599999998</v>
      </c>
      <c r="K8373" t="s">
        <v>153</v>
      </c>
      <c r="L8373">
        <v>250</v>
      </c>
      <c r="M8373" t="str">
        <f>IF(Table1[[#This Row],[Average Cost for two]]&lt;=200, "0-200", IF(Table1[[#This Row],[Average Cost for two]]&lt;=400, "200-400", IF(Table1[[#This Row],[Average Cost for two]]&lt;=600, "400-600", IF(Table1[[#This Row],[Average Cost for two]]&lt;=800, "600-800", IF(Table1[[#This Row],[Average Cost for two]]&lt;=1000, "800-1000", "&gt;1000")))))</f>
        <v>200-400</v>
      </c>
      <c r="N8373" t="s">
        <v>2115</v>
      </c>
      <c r="O8373" t="s">
        <v>28</v>
      </c>
      <c r="P8373" t="s">
        <v>28</v>
      </c>
      <c r="Q8373" t="s">
        <v>28</v>
      </c>
      <c r="R8373" t="s">
        <v>28</v>
      </c>
      <c r="S8373">
        <v>1</v>
      </c>
      <c r="T8373">
        <v>0</v>
      </c>
      <c r="U8373" t="s">
        <v>164</v>
      </c>
      <c r="V8373" t="s">
        <v>165</v>
      </c>
      <c r="W8373">
        <v>0</v>
      </c>
    </row>
    <row r="8374" spans="1:23" x14ac:dyDescent="0.25">
      <c r="A8374">
        <v>304493</v>
      </c>
      <c r="B8374" t="s">
        <v>17774</v>
      </c>
      <c r="C8374" t="str">
        <f>VLOOKUP(Table1[[#This Row],[Country Code]],Table3[],2)</f>
        <v>India</v>
      </c>
      <c r="D8374">
        <v>1</v>
      </c>
      <c r="E8374" t="s">
        <v>17179</v>
      </c>
      <c r="F8374" t="s">
        <v>17753</v>
      </c>
      <c r="G8374" t="s">
        <v>3100</v>
      </c>
      <c r="H8374" t="s">
        <v>17743</v>
      </c>
      <c r="I8374">
        <v>77.314679799999993</v>
      </c>
      <c r="J8374">
        <v>28.580626200000001</v>
      </c>
      <c r="K8374" t="s">
        <v>2120</v>
      </c>
      <c r="L8374">
        <v>150</v>
      </c>
      <c r="M8374" t="str">
        <f>IF(Table1[[#This Row],[Average Cost for two]]&lt;=200, "0-200", IF(Table1[[#This Row],[Average Cost for two]]&lt;=400, "200-400", IF(Table1[[#This Row],[Average Cost for two]]&lt;=600, "400-600", IF(Table1[[#This Row],[Average Cost for two]]&lt;=800, "600-800", IF(Table1[[#This Row],[Average Cost for two]]&lt;=1000, "800-1000", "&gt;1000")))))</f>
        <v>0-200</v>
      </c>
      <c r="N8374" t="s">
        <v>2115</v>
      </c>
      <c r="O8374" t="s">
        <v>28</v>
      </c>
      <c r="P8374" t="s">
        <v>28</v>
      </c>
      <c r="Q8374" t="s">
        <v>28</v>
      </c>
      <c r="R8374" t="s">
        <v>28</v>
      </c>
      <c r="S8374">
        <v>1</v>
      </c>
      <c r="T8374">
        <v>0</v>
      </c>
      <c r="U8374" t="s">
        <v>164</v>
      </c>
      <c r="V8374" t="s">
        <v>165</v>
      </c>
      <c r="W8374">
        <v>2</v>
      </c>
    </row>
    <row r="8375" spans="1:23" x14ac:dyDescent="0.25">
      <c r="A8375">
        <v>18438456</v>
      </c>
      <c r="B8375" t="s">
        <v>17775</v>
      </c>
      <c r="C8375" t="str">
        <f>VLOOKUP(Table1[[#This Row],[Country Code]],Table3[],2)</f>
        <v>India</v>
      </c>
      <c r="D8375">
        <v>1</v>
      </c>
      <c r="E8375" t="s">
        <v>17179</v>
      </c>
      <c r="F8375" t="s">
        <v>17776</v>
      </c>
      <c r="G8375" t="s">
        <v>3100</v>
      </c>
      <c r="H8375" t="s">
        <v>17743</v>
      </c>
      <c r="I8375">
        <v>77.312978999999999</v>
      </c>
      <c r="J8375">
        <v>28.582059999999998</v>
      </c>
      <c r="K8375" t="s">
        <v>54</v>
      </c>
      <c r="L8375">
        <v>200</v>
      </c>
      <c r="M8375" t="str">
        <f>IF(Table1[[#This Row],[Average Cost for two]]&lt;=200, "0-200", IF(Table1[[#This Row],[Average Cost for two]]&lt;=400, "200-400", IF(Table1[[#This Row],[Average Cost for two]]&lt;=600, "400-600", IF(Table1[[#This Row],[Average Cost for two]]&lt;=800, "600-800", IF(Table1[[#This Row],[Average Cost for two]]&lt;=1000, "800-1000", "&gt;1000")))))</f>
        <v>0-200</v>
      </c>
      <c r="N8375" t="s">
        <v>2115</v>
      </c>
      <c r="O8375" t="s">
        <v>28</v>
      </c>
      <c r="P8375" t="s">
        <v>28</v>
      </c>
      <c r="Q8375" t="s">
        <v>28</v>
      </c>
      <c r="R8375" t="s">
        <v>28</v>
      </c>
      <c r="S8375">
        <v>1</v>
      </c>
      <c r="T8375">
        <v>0</v>
      </c>
      <c r="U8375" t="s">
        <v>164</v>
      </c>
      <c r="V8375" t="s">
        <v>165</v>
      </c>
      <c r="W8375">
        <v>0</v>
      </c>
    </row>
    <row r="8376" spans="1:23" x14ac:dyDescent="0.25">
      <c r="A8376">
        <v>18367439</v>
      </c>
      <c r="B8376" t="s">
        <v>17777</v>
      </c>
      <c r="C8376" t="str">
        <f>VLOOKUP(Table1[[#This Row],[Country Code]],Table3[],2)</f>
        <v>India</v>
      </c>
      <c r="D8376">
        <v>1</v>
      </c>
      <c r="E8376" t="s">
        <v>17179</v>
      </c>
      <c r="F8376" t="s">
        <v>17778</v>
      </c>
      <c r="G8376" t="s">
        <v>3100</v>
      </c>
      <c r="H8376" t="s">
        <v>17743</v>
      </c>
      <c r="I8376">
        <v>77.310140599999997</v>
      </c>
      <c r="J8376">
        <v>28.582122999999999</v>
      </c>
      <c r="K8376" t="s">
        <v>3059</v>
      </c>
      <c r="L8376">
        <v>300</v>
      </c>
      <c r="M8376" t="str">
        <f>IF(Table1[[#This Row],[Average Cost for two]]&lt;=200, "0-200", IF(Table1[[#This Row],[Average Cost for two]]&lt;=400, "200-400", IF(Table1[[#This Row],[Average Cost for two]]&lt;=600, "400-600", IF(Table1[[#This Row],[Average Cost for two]]&lt;=800, "600-800", IF(Table1[[#This Row],[Average Cost for two]]&lt;=1000, "800-1000", "&gt;1000")))))</f>
        <v>200-400</v>
      </c>
      <c r="N8376" t="s">
        <v>2115</v>
      </c>
      <c r="O8376" t="s">
        <v>28</v>
      </c>
      <c r="P8376" t="s">
        <v>28</v>
      </c>
      <c r="Q8376" t="s">
        <v>28</v>
      </c>
      <c r="R8376" t="s">
        <v>28</v>
      </c>
      <c r="S8376">
        <v>1</v>
      </c>
      <c r="T8376">
        <v>0</v>
      </c>
      <c r="U8376" t="s">
        <v>164</v>
      </c>
      <c r="V8376" t="s">
        <v>165</v>
      </c>
      <c r="W8376">
        <v>2</v>
      </c>
    </row>
    <row r="8377" spans="1:23" x14ac:dyDescent="0.25">
      <c r="A8377">
        <v>18466616</v>
      </c>
      <c r="B8377" t="s">
        <v>17779</v>
      </c>
      <c r="C8377" t="str">
        <f>VLOOKUP(Table1[[#This Row],[Country Code]],Table3[],2)</f>
        <v>India</v>
      </c>
      <c r="D8377">
        <v>1</v>
      </c>
      <c r="E8377" t="s">
        <v>17179</v>
      </c>
      <c r="F8377" t="s">
        <v>17780</v>
      </c>
      <c r="G8377" t="s">
        <v>3100</v>
      </c>
      <c r="H8377" t="s">
        <v>17743</v>
      </c>
      <c r="I8377">
        <v>77.312395980000005</v>
      </c>
      <c r="J8377">
        <v>28.58226269</v>
      </c>
      <c r="K8377" t="s">
        <v>2280</v>
      </c>
      <c r="L8377">
        <v>400</v>
      </c>
      <c r="M8377" t="str">
        <f>IF(Table1[[#This Row],[Average Cost for two]]&lt;=200, "0-200", IF(Table1[[#This Row],[Average Cost for two]]&lt;=400, "200-400", IF(Table1[[#This Row],[Average Cost for two]]&lt;=600, "400-600", IF(Table1[[#This Row],[Average Cost for two]]&lt;=800, "600-800", IF(Table1[[#This Row],[Average Cost for two]]&lt;=1000, "800-1000", "&gt;1000")))))</f>
        <v>200-400</v>
      </c>
      <c r="N8377" t="s">
        <v>2115</v>
      </c>
      <c r="O8377" t="s">
        <v>28</v>
      </c>
      <c r="P8377" t="s">
        <v>28</v>
      </c>
      <c r="Q8377" t="s">
        <v>28</v>
      </c>
      <c r="R8377" t="s">
        <v>28</v>
      </c>
      <c r="S8377">
        <v>1</v>
      </c>
      <c r="T8377">
        <v>0</v>
      </c>
      <c r="U8377" t="s">
        <v>164</v>
      </c>
      <c r="V8377" t="s">
        <v>165</v>
      </c>
      <c r="W8377">
        <v>1</v>
      </c>
    </row>
    <row r="8378" spans="1:23" x14ac:dyDescent="0.25">
      <c r="A8378">
        <v>18382368</v>
      </c>
      <c r="B8378" t="s">
        <v>17781</v>
      </c>
      <c r="C8378" t="str">
        <f>VLOOKUP(Table1[[#This Row],[Country Code]],Table3[],2)</f>
        <v>India</v>
      </c>
      <c r="D8378">
        <v>1</v>
      </c>
      <c r="E8378" t="s">
        <v>17179</v>
      </c>
      <c r="F8378" t="s">
        <v>17782</v>
      </c>
      <c r="G8378" t="s">
        <v>3100</v>
      </c>
      <c r="H8378" t="s">
        <v>17743</v>
      </c>
      <c r="I8378">
        <v>77.314747299999993</v>
      </c>
      <c r="J8378">
        <v>28.580700400000001</v>
      </c>
      <c r="K8378" t="s">
        <v>2715</v>
      </c>
      <c r="L8378">
        <v>450</v>
      </c>
      <c r="M8378" t="str">
        <f>IF(Table1[[#This Row],[Average Cost for two]]&lt;=200, "0-200", IF(Table1[[#This Row],[Average Cost for two]]&lt;=400, "200-400", IF(Table1[[#This Row],[Average Cost for two]]&lt;=600, "400-600", IF(Table1[[#This Row],[Average Cost for two]]&lt;=800, "600-800", IF(Table1[[#This Row],[Average Cost for two]]&lt;=1000, "800-1000", "&gt;1000")))))</f>
        <v>400-600</v>
      </c>
      <c r="N8378" t="s">
        <v>2115</v>
      </c>
      <c r="O8378" t="s">
        <v>28</v>
      </c>
      <c r="P8378" t="s">
        <v>28</v>
      </c>
      <c r="Q8378" t="s">
        <v>28</v>
      </c>
      <c r="R8378" t="s">
        <v>28</v>
      </c>
      <c r="S8378">
        <v>1</v>
      </c>
      <c r="T8378">
        <v>0</v>
      </c>
      <c r="U8378" t="s">
        <v>164</v>
      </c>
      <c r="V8378" t="s">
        <v>165</v>
      </c>
      <c r="W8378">
        <v>1</v>
      </c>
    </row>
    <row r="8379" spans="1:23" x14ac:dyDescent="0.25">
      <c r="A8379">
        <v>18465093</v>
      </c>
      <c r="B8379" t="s">
        <v>5507</v>
      </c>
      <c r="C8379" t="str">
        <f>VLOOKUP(Table1[[#This Row],[Country Code]],Table3[],2)</f>
        <v>India</v>
      </c>
      <c r="D8379">
        <v>1</v>
      </c>
      <c r="E8379" t="s">
        <v>17179</v>
      </c>
      <c r="F8379" t="s">
        <v>17783</v>
      </c>
      <c r="G8379" t="s">
        <v>3100</v>
      </c>
      <c r="H8379" t="s">
        <v>17743</v>
      </c>
      <c r="I8379">
        <v>0</v>
      </c>
      <c r="J8379">
        <v>0</v>
      </c>
      <c r="K8379" t="s">
        <v>145</v>
      </c>
      <c r="L8379">
        <v>350</v>
      </c>
      <c r="M8379" t="str">
        <f>IF(Table1[[#This Row],[Average Cost for two]]&lt;=200, "0-200", IF(Table1[[#This Row],[Average Cost for two]]&lt;=400, "200-400", IF(Table1[[#This Row],[Average Cost for two]]&lt;=600, "400-600", IF(Table1[[#This Row],[Average Cost for two]]&lt;=800, "600-800", IF(Table1[[#This Row],[Average Cost for two]]&lt;=1000, "800-1000", "&gt;1000")))))</f>
        <v>200-400</v>
      </c>
      <c r="N8379" t="s">
        <v>2115</v>
      </c>
      <c r="O8379" t="s">
        <v>28</v>
      </c>
      <c r="P8379" t="s">
        <v>28</v>
      </c>
      <c r="Q8379" t="s">
        <v>28</v>
      </c>
      <c r="R8379" t="s">
        <v>28</v>
      </c>
      <c r="S8379">
        <v>1</v>
      </c>
      <c r="T8379">
        <v>0</v>
      </c>
      <c r="U8379" t="s">
        <v>164</v>
      </c>
      <c r="V8379" t="s">
        <v>165</v>
      </c>
      <c r="W8379">
        <v>1</v>
      </c>
    </row>
    <row r="8380" spans="1:23" x14ac:dyDescent="0.25">
      <c r="A8380">
        <v>18345109</v>
      </c>
      <c r="B8380" t="s">
        <v>17784</v>
      </c>
      <c r="C8380" t="str">
        <f>VLOOKUP(Table1[[#This Row],[Country Code]],Table3[],2)</f>
        <v>India</v>
      </c>
      <c r="D8380">
        <v>1</v>
      </c>
      <c r="E8380" t="s">
        <v>17179</v>
      </c>
      <c r="F8380" t="s">
        <v>17785</v>
      </c>
      <c r="G8380" t="s">
        <v>3100</v>
      </c>
      <c r="H8380" t="s">
        <v>17743</v>
      </c>
      <c r="I8380">
        <v>77.312743499999996</v>
      </c>
      <c r="J8380">
        <v>28.582727800000001</v>
      </c>
      <c r="K8380" t="s">
        <v>145</v>
      </c>
      <c r="L8380">
        <v>250</v>
      </c>
      <c r="M8380" t="str">
        <f>IF(Table1[[#This Row],[Average Cost for two]]&lt;=200, "0-200", IF(Table1[[#This Row],[Average Cost for two]]&lt;=400, "200-400", IF(Table1[[#This Row],[Average Cost for two]]&lt;=600, "400-600", IF(Table1[[#This Row],[Average Cost for two]]&lt;=800, "600-800", IF(Table1[[#This Row],[Average Cost for two]]&lt;=1000, "800-1000", "&gt;1000")))))</f>
        <v>200-400</v>
      </c>
      <c r="N8380" t="s">
        <v>2115</v>
      </c>
      <c r="O8380" t="s">
        <v>28</v>
      </c>
      <c r="P8380" t="s">
        <v>28</v>
      </c>
      <c r="Q8380" t="s">
        <v>28</v>
      </c>
      <c r="R8380" t="s">
        <v>28</v>
      </c>
      <c r="S8380">
        <v>1</v>
      </c>
      <c r="T8380">
        <v>0</v>
      </c>
      <c r="U8380" t="s">
        <v>164</v>
      </c>
      <c r="V8380" t="s">
        <v>165</v>
      </c>
      <c r="W8380">
        <v>1</v>
      </c>
    </row>
    <row r="8381" spans="1:23" x14ac:dyDescent="0.25">
      <c r="A8381">
        <v>18432027</v>
      </c>
      <c r="B8381" t="s">
        <v>17786</v>
      </c>
      <c r="C8381" t="str">
        <f>VLOOKUP(Table1[[#This Row],[Country Code]],Table3[],2)</f>
        <v>India</v>
      </c>
      <c r="D8381">
        <v>1</v>
      </c>
      <c r="E8381" t="s">
        <v>17179</v>
      </c>
      <c r="F8381" t="s">
        <v>17787</v>
      </c>
      <c r="G8381" t="s">
        <v>3100</v>
      </c>
      <c r="H8381" t="s">
        <v>17743</v>
      </c>
      <c r="I8381">
        <v>77.3102284</v>
      </c>
      <c r="J8381">
        <v>28.5822693</v>
      </c>
      <c r="K8381" t="s">
        <v>2120</v>
      </c>
      <c r="L8381">
        <v>300</v>
      </c>
      <c r="M8381" t="str">
        <f>IF(Table1[[#This Row],[Average Cost for two]]&lt;=200, "0-200", IF(Table1[[#This Row],[Average Cost for two]]&lt;=400, "200-400", IF(Table1[[#This Row],[Average Cost for two]]&lt;=600, "400-600", IF(Table1[[#This Row],[Average Cost for two]]&lt;=800, "600-800", IF(Table1[[#This Row],[Average Cost for two]]&lt;=1000, "800-1000", "&gt;1000")))))</f>
        <v>200-400</v>
      </c>
      <c r="N8381" t="s">
        <v>2115</v>
      </c>
      <c r="O8381" t="s">
        <v>28</v>
      </c>
      <c r="P8381" t="s">
        <v>28</v>
      </c>
      <c r="Q8381" t="s">
        <v>28</v>
      </c>
      <c r="R8381" t="s">
        <v>28</v>
      </c>
      <c r="S8381">
        <v>1</v>
      </c>
      <c r="T8381">
        <v>0</v>
      </c>
      <c r="U8381" t="s">
        <v>164</v>
      </c>
      <c r="V8381" t="s">
        <v>165</v>
      </c>
      <c r="W8381">
        <v>1</v>
      </c>
    </row>
    <row r="8382" spans="1:23" x14ac:dyDescent="0.25">
      <c r="A8382">
        <v>18258742</v>
      </c>
      <c r="B8382" t="s">
        <v>17750</v>
      </c>
      <c r="C8382" t="str">
        <f>VLOOKUP(Table1[[#This Row],[Country Code]],Table3[],2)</f>
        <v>India</v>
      </c>
      <c r="D8382">
        <v>1</v>
      </c>
      <c r="E8382" t="s">
        <v>17179</v>
      </c>
      <c r="F8382" t="s">
        <v>17788</v>
      </c>
      <c r="G8382" t="s">
        <v>3100</v>
      </c>
      <c r="H8382" t="s">
        <v>17743</v>
      </c>
      <c r="I8382">
        <v>77.314358999999996</v>
      </c>
      <c r="J8382">
        <v>28.5801911</v>
      </c>
      <c r="K8382" t="s">
        <v>2120</v>
      </c>
      <c r="L8382">
        <v>350</v>
      </c>
      <c r="M8382" t="str">
        <f>IF(Table1[[#This Row],[Average Cost for two]]&lt;=200, "0-200", IF(Table1[[#This Row],[Average Cost for two]]&lt;=400, "200-400", IF(Table1[[#This Row],[Average Cost for two]]&lt;=600, "400-600", IF(Table1[[#This Row],[Average Cost for two]]&lt;=800, "600-800", IF(Table1[[#This Row],[Average Cost for two]]&lt;=1000, "800-1000", "&gt;1000")))))</f>
        <v>200-400</v>
      </c>
      <c r="N8382" t="s">
        <v>2115</v>
      </c>
      <c r="O8382" t="s">
        <v>28</v>
      </c>
      <c r="P8382" t="s">
        <v>28</v>
      </c>
      <c r="Q8382" t="s">
        <v>28</v>
      </c>
      <c r="R8382" t="s">
        <v>28</v>
      </c>
      <c r="S8382">
        <v>1</v>
      </c>
      <c r="T8382">
        <v>0</v>
      </c>
      <c r="U8382" t="s">
        <v>164</v>
      </c>
      <c r="V8382" t="s">
        <v>165</v>
      </c>
      <c r="W8382">
        <v>2</v>
      </c>
    </row>
    <row r="8383" spans="1:23" x14ac:dyDescent="0.25">
      <c r="A8383">
        <v>18254314</v>
      </c>
      <c r="B8383" t="s">
        <v>17789</v>
      </c>
      <c r="C8383" t="str">
        <f>VLOOKUP(Table1[[#This Row],[Country Code]],Table3[],2)</f>
        <v>India</v>
      </c>
      <c r="D8383">
        <v>1</v>
      </c>
      <c r="E8383" t="s">
        <v>17179</v>
      </c>
      <c r="F8383" t="s">
        <v>17773</v>
      </c>
      <c r="G8383" t="s">
        <v>3100</v>
      </c>
      <c r="H8383" t="s">
        <v>17743</v>
      </c>
      <c r="I8383">
        <v>0</v>
      </c>
      <c r="J8383">
        <v>0</v>
      </c>
      <c r="K8383" t="s">
        <v>392</v>
      </c>
      <c r="L8383">
        <v>200</v>
      </c>
      <c r="M8383" t="str">
        <f>IF(Table1[[#This Row],[Average Cost for two]]&lt;=200, "0-200", IF(Table1[[#This Row],[Average Cost for two]]&lt;=400, "200-400", IF(Table1[[#This Row],[Average Cost for two]]&lt;=600, "400-600", IF(Table1[[#This Row],[Average Cost for two]]&lt;=800, "600-800", IF(Table1[[#This Row],[Average Cost for two]]&lt;=1000, "800-1000", "&gt;1000")))))</f>
        <v>0-200</v>
      </c>
      <c r="N8383" t="s">
        <v>2115</v>
      </c>
      <c r="O8383" t="s">
        <v>28</v>
      </c>
      <c r="P8383" t="s">
        <v>28</v>
      </c>
      <c r="Q8383" t="s">
        <v>28</v>
      </c>
      <c r="R8383" t="s">
        <v>28</v>
      </c>
      <c r="S8383">
        <v>1</v>
      </c>
      <c r="T8383">
        <v>0</v>
      </c>
      <c r="U8383" t="s">
        <v>164</v>
      </c>
      <c r="V8383" t="s">
        <v>165</v>
      </c>
      <c r="W8383">
        <v>1</v>
      </c>
    </row>
    <row r="8384" spans="1:23" x14ac:dyDescent="0.25">
      <c r="A8384">
        <v>18258756</v>
      </c>
      <c r="B8384" t="s">
        <v>4044</v>
      </c>
      <c r="C8384" t="str">
        <f>VLOOKUP(Table1[[#This Row],[Country Code]],Table3[],2)</f>
        <v>India</v>
      </c>
      <c r="D8384">
        <v>1</v>
      </c>
      <c r="E8384" t="s">
        <v>17179</v>
      </c>
      <c r="F8384" t="s">
        <v>17790</v>
      </c>
      <c r="G8384" t="s">
        <v>3100</v>
      </c>
      <c r="H8384" t="s">
        <v>17743</v>
      </c>
      <c r="I8384">
        <v>77.313999999999993</v>
      </c>
      <c r="J8384">
        <v>28.581681199999998</v>
      </c>
      <c r="K8384" t="s">
        <v>2139</v>
      </c>
      <c r="L8384">
        <v>300</v>
      </c>
      <c r="M8384" t="str">
        <f>IF(Table1[[#This Row],[Average Cost for two]]&lt;=200, "0-200", IF(Table1[[#This Row],[Average Cost for two]]&lt;=400, "200-400", IF(Table1[[#This Row],[Average Cost for two]]&lt;=600, "400-600", IF(Table1[[#This Row],[Average Cost for two]]&lt;=800, "600-800", IF(Table1[[#This Row],[Average Cost for two]]&lt;=1000, "800-1000", "&gt;1000")))))</f>
        <v>200-400</v>
      </c>
      <c r="N8384" t="s">
        <v>2115</v>
      </c>
      <c r="O8384" t="s">
        <v>28</v>
      </c>
      <c r="P8384" t="s">
        <v>28</v>
      </c>
      <c r="Q8384" t="s">
        <v>28</v>
      </c>
      <c r="R8384" t="s">
        <v>28</v>
      </c>
      <c r="S8384">
        <v>1</v>
      </c>
      <c r="T8384">
        <v>0</v>
      </c>
      <c r="U8384" t="s">
        <v>164</v>
      </c>
      <c r="V8384" t="s">
        <v>165</v>
      </c>
      <c r="W8384">
        <v>2</v>
      </c>
    </row>
    <row r="8385" spans="1:23" x14ac:dyDescent="0.25">
      <c r="A8385">
        <v>18382366</v>
      </c>
      <c r="B8385" t="s">
        <v>17791</v>
      </c>
      <c r="C8385" t="str">
        <f>VLOOKUP(Table1[[#This Row],[Country Code]],Table3[],2)</f>
        <v>India</v>
      </c>
      <c r="D8385">
        <v>1</v>
      </c>
      <c r="E8385" t="s">
        <v>17179</v>
      </c>
      <c r="F8385" t="s">
        <v>17792</v>
      </c>
      <c r="G8385" t="s">
        <v>3100</v>
      </c>
      <c r="H8385" t="s">
        <v>17743</v>
      </c>
      <c r="I8385">
        <v>77.314541800000001</v>
      </c>
      <c r="J8385">
        <v>28.580530400000001</v>
      </c>
      <c r="K8385" t="s">
        <v>2114</v>
      </c>
      <c r="L8385">
        <v>450</v>
      </c>
      <c r="M8385" t="str">
        <f>IF(Table1[[#This Row],[Average Cost for two]]&lt;=200, "0-200", IF(Table1[[#This Row],[Average Cost for two]]&lt;=400, "200-400", IF(Table1[[#This Row],[Average Cost for two]]&lt;=600, "400-600", IF(Table1[[#This Row],[Average Cost for two]]&lt;=800, "600-800", IF(Table1[[#This Row],[Average Cost for two]]&lt;=1000, "800-1000", "&gt;1000")))))</f>
        <v>400-600</v>
      </c>
      <c r="N8385" t="s">
        <v>2115</v>
      </c>
      <c r="O8385" t="s">
        <v>28</v>
      </c>
      <c r="P8385" t="s">
        <v>28</v>
      </c>
      <c r="Q8385" t="s">
        <v>28</v>
      </c>
      <c r="R8385" t="s">
        <v>28</v>
      </c>
      <c r="S8385">
        <v>1</v>
      </c>
      <c r="T8385">
        <v>0</v>
      </c>
      <c r="U8385" t="s">
        <v>164</v>
      </c>
      <c r="V8385" t="s">
        <v>165</v>
      </c>
      <c r="W8385">
        <v>1</v>
      </c>
    </row>
    <row r="8386" spans="1:23" x14ac:dyDescent="0.25">
      <c r="A8386">
        <v>4882</v>
      </c>
      <c r="B8386" t="s">
        <v>3554</v>
      </c>
      <c r="C8386" t="str">
        <f>VLOOKUP(Table1[[#This Row],[Country Code]],Table3[],2)</f>
        <v>India</v>
      </c>
      <c r="D8386">
        <v>1</v>
      </c>
      <c r="E8386" t="s">
        <v>17179</v>
      </c>
      <c r="F8386" t="s">
        <v>17793</v>
      </c>
      <c r="G8386" t="s">
        <v>3170</v>
      </c>
      <c r="H8386" t="s">
        <v>17794</v>
      </c>
      <c r="I8386">
        <v>77.315609699999996</v>
      </c>
      <c r="J8386">
        <v>28.579317199999998</v>
      </c>
      <c r="K8386" t="s">
        <v>142</v>
      </c>
      <c r="L8386">
        <v>650</v>
      </c>
      <c r="M8386" t="str">
        <f>IF(Table1[[#This Row],[Average Cost for two]]&lt;=200, "0-200", IF(Table1[[#This Row],[Average Cost for two]]&lt;=400, "200-400", IF(Table1[[#This Row],[Average Cost for two]]&lt;=600, "400-600", IF(Table1[[#This Row],[Average Cost for two]]&lt;=800, "600-800", IF(Table1[[#This Row],[Average Cost for two]]&lt;=1000, "800-1000", "&gt;1000")))))</f>
        <v>600-800</v>
      </c>
      <c r="N8386" t="s">
        <v>2115</v>
      </c>
      <c r="O8386" t="s">
        <v>28</v>
      </c>
      <c r="P8386" t="s">
        <v>28</v>
      </c>
      <c r="Q8386" t="s">
        <v>28</v>
      </c>
      <c r="R8386" t="s">
        <v>28</v>
      </c>
      <c r="S8386">
        <v>2</v>
      </c>
      <c r="T8386">
        <v>2.9</v>
      </c>
      <c r="U8386" t="s">
        <v>138</v>
      </c>
      <c r="V8386" t="s">
        <v>139</v>
      </c>
      <c r="W8386">
        <v>22</v>
      </c>
    </row>
    <row r="8387" spans="1:23" x14ac:dyDescent="0.25">
      <c r="A8387">
        <v>309535</v>
      </c>
      <c r="B8387" t="s">
        <v>17795</v>
      </c>
      <c r="C8387" t="str">
        <f>VLOOKUP(Table1[[#This Row],[Country Code]],Table3[],2)</f>
        <v>India</v>
      </c>
      <c r="D8387">
        <v>1</v>
      </c>
      <c r="E8387" t="s">
        <v>17179</v>
      </c>
      <c r="F8387" t="s">
        <v>17796</v>
      </c>
      <c r="G8387" t="s">
        <v>3170</v>
      </c>
      <c r="H8387" t="s">
        <v>17794</v>
      </c>
      <c r="I8387">
        <v>77.317589999999996</v>
      </c>
      <c r="J8387">
        <v>28.570724599999998</v>
      </c>
      <c r="K8387" t="s">
        <v>3492</v>
      </c>
      <c r="L8387">
        <v>700</v>
      </c>
      <c r="M8387" t="str">
        <f>IF(Table1[[#This Row],[Average Cost for two]]&lt;=200, "0-200", IF(Table1[[#This Row],[Average Cost for two]]&lt;=400, "200-400", IF(Table1[[#This Row],[Average Cost for two]]&lt;=600, "400-600", IF(Table1[[#This Row],[Average Cost for two]]&lt;=800, "600-800", IF(Table1[[#This Row],[Average Cost for two]]&lt;=1000, "800-1000", "&gt;1000")))))</f>
        <v>600-800</v>
      </c>
      <c r="N8387" t="s">
        <v>2115</v>
      </c>
      <c r="O8387" t="s">
        <v>28</v>
      </c>
      <c r="P8387" t="s">
        <v>27</v>
      </c>
      <c r="Q8387" t="s">
        <v>28</v>
      </c>
      <c r="R8387" t="s">
        <v>28</v>
      </c>
      <c r="S8387">
        <v>2</v>
      </c>
      <c r="T8387">
        <v>3</v>
      </c>
      <c r="U8387" t="s">
        <v>138</v>
      </c>
      <c r="V8387" t="s">
        <v>139</v>
      </c>
      <c r="W8387">
        <v>31</v>
      </c>
    </row>
    <row r="8388" spans="1:23" x14ac:dyDescent="0.25">
      <c r="A8388">
        <v>18415359</v>
      </c>
      <c r="B8388" t="s">
        <v>14156</v>
      </c>
      <c r="C8388" t="str">
        <f>VLOOKUP(Table1[[#This Row],[Country Code]],Table3[],2)</f>
        <v>India</v>
      </c>
      <c r="D8388">
        <v>1</v>
      </c>
      <c r="E8388" t="s">
        <v>17179</v>
      </c>
      <c r="F8388" t="s">
        <v>17797</v>
      </c>
      <c r="G8388" t="s">
        <v>3170</v>
      </c>
      <c r="H8388" t="s">
        <v>17794</v>
      </c>
      <c r="I8388">
        <v>77.314850000000007</v>
      </c>
      <c r="J8388">
        <v>28.577722000000001</v>
      </c>
      <c r="K8388" t="s">
        <v>2280</v>
      </c>
      <c r="L8388">
        <v>300</v>
      </c>
      <c r="M8388" t="str">
        <f>IF(Table1[[#This Row],[Average Cost for two]]&lt;=200, "0-200", IF(Table1[[#This Row],[Average Cost for two]]&lt;=400, "200-400", IF(Table1[[#This Row],[Average Cost for two]]&lt;=600, "400-600", IF(Table1[[#This Row],[Average Cost for two]]&lt;=800, "600-800", IF(Table1[[#This Row],[Average Cost for two]]&lt;=1000, "800-1000", "&gt;1000")))))</f>
        <v>200-400</v>
      </c>
      <c r="N8388" t="s">
        <v>2115</v>
      </c>
      <c r="O8388" t="s">
        <v>28</v>
      </c>
      <c r="P8388" t="s">
        <v>27</v>
      </c>
      <c r="Q8388" t="s">
        <v>28</v>
      </c>
      <c r="R8388" t="s">
        <v>28</v>
      </c>
      <c r="S8388">
        <v>1</v>
      </c>
      <c r="T8388">
        <v>3.3</v>
      </c>
      <c r="U8388" t="s">
        <v>138</v>
      </c>
      <c r="V8388" t="s">
        <v>139</v>
      </c>
      <c r="W8388">
        <v>13</v>
      </c>
    </row>
    <row r="8389" spans="1:23" x14ac:dyDescent="0.25">
      <c r="A8389">
        <v>308451</v>
      </c>
      <c r="B8389" t="s">
        <v>2292</v>
      </c>
      <c r="C8389" t="str">
        <f>VLOOKUP(Table1[[#This Row],[Country Code]],Table3[],2)</f>
        <v>India</v>
      </c>
      <c r="D8389">
        <v>1</v>
      </c>
      <c r="E8389" t="s">
        <v>17179</v>
      </c>
      <c r="F8389" t="s">
        <v>17798</v>
      </c>
      <c r="G8389" t="s">
        <v>3170</v>
      </c>
      <c r="H8389" t="s">
        <v>17794</v>
      </c>
      <c r="I8389">
        <v>77.315581780000002</v>
      </c>
      <c r="J8389">
        <v>28.581293760000001</v>
      </c>
      <c r="K8389" t="s">
        <v>2997</v>
      </c>
      <c r="L8389">
        <v>500</v>
      </c>
      <c r="M8389" t="str">
        <f>IF(Table1[[#This Row],[Average Cost for two]]&lt;=200, "0-200", IF(Table1[[#This Row],[Average Cost for two]]&lt;=400, "200-400", IF(Table1[[#This Row],[Average Cost for two]]&lt;=600, "400-600", IF(Table1[[#This Row],[Average Cost for two]]&lt;=800, "600-800", IF(Table1[[#This Row],[Average Cost for two]]&lt;=1000, "800-1000", "&gt;1000")))))</f>
        <v>400-600</v>
      </c>
      <c r="N8389" t="s">
        <v>2115</v>
      </c>
      <c r="O8389" t="s">
        <v>28</v>
      </c>
      <c r="P8389" t="s">
        <v>28</v>
      </c>
      <c r="Q8389" t="s">
        <v>28</v>
      </c>
      <c r="R8389" t="s">
        <v>28</v>
      </c>
      <c r="S8389">
        <v>2</v>
      </c>
      <c r="T8389">
        <v>3.4</v>
      </c>
      <c r="U8389" t="s">
        <v>138</v>
      </c>
      <c r="V8389" t="s">
        <v>139</v>
      </c>
      <c r="W8389">
        <v>55</v>
      </c>
    </row>
    <row r="8390" spans="1:23" x14ac:dyDescent="0.25">
      <c r="A8390">
        <v>18156287</v>
      </c>
      <c r="B8390" t="s">
        <v>17799</v>
      </c>
      <c r="C8390" t="str">
        <f>VLOOKUP(Table1[[#This Row],[Country Code]],Table3[],2)</f>
        <v>India</v>
      </c>
      <c r="D8390">
        <v>1</v>
      </c>
      <c r="E8390" t="s">
        <v>17179</v>
      </c>
      <c r="F8390" t="s">
        <v>17800</v>
      </c>
      <c r="G8390" t="s">
        <v>3170</v>
      </c>
      <c r="H8390" t="s">
        <v>17794</v>
      </c>
      <c r="I8390">
        <v>77.316990799999999</v>
      </c>
      <c r="J8390">
        <v>28.579223200000001</v>
      </c>
      <c r="K8390" t="s">
        <v>2120</v>
      </c>
      <c r="L8390">
        <v>200</v>
      </c>
      <c r="M8390" t="str">
        <f>IF(Table1[[#This Row],[Average Cost for two]]&lt;=200, "0-200", IF(Table1[[#This Row],[Average Cost for two]]&lt;=400, "200-400", IF(Table1[[#This Row],[Average Cost for two]]&lt;=600, "400-600", IF(Table1[[#This Row],[Average Cost for two]]&lt;=800, "600-800", IF(Table1[[#This Row],[Average Cost for two]]&lt;=1000, "800-1000", "&gt;1000")))))</f>
        <v>0-200</v>
      </c>
      <c r="N8390" t="s">
        <v>2115</v>
      </c>
      <c r="O8390" t="s">
        <v>28</v>
      </c>
      <c r="P8390" t="s">
        <v>27</v>
      </c>
      <c r="Q8390" t="s">
        <v>28</v>
      </c>
      <c r="R8390" t="s">
        <v>28</v>
      </c>
      <c r="S8390">
        <v>1</v>
      </c>
      <c r="T8390">
        <v>3.5</v>
      </c>
      <c r="U8390" t="s">
        <v>101</v>
      </c>
      <c r="V8390" t="s">
        <v>102</v>
      </c>
      <c r="W8390">
        <v>45</v>
      </c>
    </row>
    <row r="8391" spans="1:23" x14ac:dyDescent="0.25">
      <c r="A8391">
        <v>399</v>
      </c>
      <c r="B8391" t="s">
        <v>2288</v>
      </c>
      <c r="C8391" t="str">
        <f>VLOOKUP(Table1[[#This Row],[Country Code]],Table3[],2)</f>
        <v>India</v>
      </c>
      <c r="D8391">
        <v>1</v>
      </c>
      <c r="E8391" t="s">
        <v>17179</v>
      </c>
      <c r="F8391" t="s">
        <v>17801</v>
      </c>
      <c r="G8391" t="s">
        <v>3170</v>
      </c>
      <c r="H8391" t="s">
        <v>17794</v>
      </c>
      <c r="I8391">
        <v>77.315705199999996</v>
      </c>
      <c r="J8391">
        <v>28.5801391</v>
      </c>
      <c r="K8391" t="s">
        <v>1890</v>
      </c>
      <c r="L8391">
        <v>500</v>
      </c>
      <c r="M8391" t="str">
        <f>IF(Table1[[#This Row],[Average Cost for two]]&lt;=200, "0-200", IF(Table1[[#This Row],[Average Cost for two]]&lt;=400, "200-400", IF(Table1[[#This Row],[Average Cost for two]]&lt;=600, "400-600", IF(Table1[[#This Row],[Average Cost for two]]&lt;=800, "600-800", IF(Table1[[#This Row],[Average Cost for two]]&lt;=1000, "800-1000", "&gt;1000")))))</f>
        <v>400-600</v>
      </c>
      <c r="N8391" t="s">
        <v>2115</v>
      </c>
      <c r="O8391" t="s">
        <v>28</v>
      </c>
      <c r="P8391" t="s">
        <v>27</v>
      </c>
      <c r="Q8391" t="s">
        <v>28</v>
      </c>
      <c r="R8391" t="s">
        <v>28</v>
      </c>
      <c r="S8391">
        <v>2</v>
      </c>
      <c r="T8391">
        <v>3.7</v>
      </c>
      <c r="U8391" t="s">
        <v>101</v>
      </c>
      <c r="V8391" t="s">
        <v>102</v>
      </c>
      <c r="W8391">
        <v>135</v>
      </c>
    </row>
    <row r="8392" spans="1:23" x14ac:dyDescent="0.25">
      <c r="A8392">
        <v>18161600</v>
      </c>
      <c r="B8392" t="s">
        <v>3105</v>
      </c>
      <c r="C8392" t="str">
        <f>VLOOKUP(Table1[[#This Row],[Country Code]],Table3[],2)</f>
        <v>India</v>
      </c>
      <c r="D8392">
        <v>1</v>
      </c>
      <c r="E8392" t="s">
        <v>17179</v>
      </c>
      <c r="F8392" t="s">
        <v>17802</v>
      </c>
      <c r="G8392" t="s">
        <v>3170</v>
      </c>
      <c r="H8392" t="s">
        <v>17794</v>
      </c>
      <c r="I8392">
        <v>0</v>
      </c>
      <c r="J8392">
        <v>0</v>
      </c>
      <c r="K8392" t="s">
        <v>142</v>
      </c>
      <c r="L8392">
        <v>450</v>
      </c>
      <c r="M8392" t="str">
        <f>IF(Table1[[#This Row],[Average Cost for two]]&lt;=200, "0-200", IF(Table1[[#This Row],[Average Cost for two]]&lt;=400, "200-400", IF(Table1[[#This Row],[Average Cost for two]]&lt;=600, "400-600", IF(Table1[[#This Row],[Average Cost for two]]&lt;=800, "600-800", IF(Table1[[#This Row],[Average Cost for two]]&lt;=1000, "800-1000", "&gt;1000")))))</f>
        <v>400-600</v>
      </c>
      <c r="N8392" t="s">
        <v>2115</v>
      </c>
      <c r="O8392" t="s">
        <v>28</v>
      </c>
      <c r="P8392" t="s">
        <v>28</v>
      </c>
      <c r="Q8392" t="s">
        <v>28</v>
      </c>
      <c r="R8392" t="s">
        <v>28</v>
      </c>
      <c r="S8392">
        <v>1</v>
      </c>
      <c r="T8392">
        <v>0</v>
      </c>
      <c r="U8392" t="s">
        <v>164</v>
      </c>
      <c r="V8392" t="s">
        <v>165</v>
      </c>
      <c r="W8392">
        <v>2</v>
      </c>
    </row>
    <row r="8393" spans="1:23" x14ac:dyDescent="0.25">
      <c r="A8393">
        <v>18249084</v>
      </c>
      <c r="B8393" t="s">
        <v>2987</v>
      </c>
      <c r="C8393" t="str">
        <f>VLOOKUP(Table1[[#This Row],[Country Code]],Table3[],2)</f>
        <v>India</v>
      </c>
      <c r="D8393">
        <v>1</v>
      </c>
      <c r="E8393" t="s">
        <v>17179</v>
      </c>
      <c r="F8393" t="s">
        <v>17803</v>
      </c>
      <c r="G8393" t="s">
        <v>3170</v>
      </c>
      <c r="H8393" t="s">
        <v>17794</v>
      </c>
      <c r="I8393">
        <v>0</v>
      </c>
      <c r="J8393">
        <v>0</v>
      </c>
      <c r="K8393" t="s">
        <v>2989</v>
      </c>
      <c r="L8393">
        <v>600</v>
      </c>
      <c r="M8393" t="str">
        <f>IF(Table1[[#This Row],[Average Cost for two]]&lt;=200, "0-200", IF(Table1[[#This Row],[Average Cost for two]]&lt;=400, "200-400", IF(Table1[[#This Row],[Average Cost for two]]&lt;=600, "400-600", IF(Table1[[#This Row],[Average Cost for two]]&lt;=800, "600-800", IF(Table1[[#This Row],[Average Cost for two]]&lt;=1000, "800-1000", "&gt;1000")))))</f>
        <v>400-600</v>
      </c>
      <c r="N8393" t="s">
        <v>2115</v>
      </c>
      <c r="O8393" t="s">
        <v>28</v>
      </c>
      <c r="P8393" t="s">
        <v>28</v>
      </c>
      <c r="Q8393" t="s">
        <v>28</v>
      </c>
      <c r="R8393" t="s">
        <v>28</v>
      </c>
      <c r="S8393">
        <v>2</v>
      </c>
      <c r="T8393">
        <v>0</v>
      </c>
      <c r="U8393" t="s">
        <v>164</v>
      </c>
      <c r="V8393" t="s">
        <v>165</v>
      </c>
      <c r="W8393">
        <v>2</v>
      </c>
    </row>
    <row r="8394" spans="1:23" x14ac:dyDescent="0.25">
      <c r="A8394">
        <v>18432020</v>
      </c>
      <c r="B8394" t="s">
        <v>17804</v>
      </c>
      <c r="C8394" t="str">
        <f>VLOOKUP(Table1[[#This Row],[Country Code]],Table3[],2)</f>
        <v>India</v>
      </c>
      <c r="D8394">
        <v>1</v>
      </c>
      <c r="E8394" t="s">
        <v>17179</v>
      </c>
      <c r="F8394" t="s">
        <v>17805</v>
      </c>
      <c r="G8394" t="s">
        <v>3170</v>
      </c>
      <c r="H8394" t="s">
        <v>17794</v>
      </c>
      <c r="I8394">
        <v>77.313817</v>
      </c>
      <c r="J8394">
        <v>28.578861199999999</v>
      </c>
      <c r="K8394" t="s">
        <v>54</v>
      </c>
      <c r="L8394">
        <v>300</v>
      </c>
      <c r="M8394" t="str">
        <f>IF(Table1[[#This Row],[Average Cost for two]]&lt;=200, "0-200", IF(Table1[[#This Row],[Average Cost for two]]&lt;=400, "200-400", IF(Table1[[#This Row],[Average Cost for two]]&lt;=600, "400-600", IF(Table1[[#This Row],[Average Cost for two]]&lt;=800, "600-800", IF(Table1[[#This Row],[Average Cost for two]]&lt;=1000, "800-1000", "&gt;1000")))))</f>
        <v>200-400</v>
      </c>
      <c r="N8394" t="s">
        <v>2115</v>
      </c>
      <c r="O8394" t="s">
        <v>28</v>
      </c>
      <c r="P8394" t="s">
        <v>28</v>
      </c>
      <c r="Q8394" t="s">
        <v>28</v>
      </c>
      <c r="R8394" t="s">
        <v>28</v>
      </c>
      <c r="S8394">
        <v>1</v>
      </c>
      <c r="T8394">
        <v>0</v>
      </c>
      <c r="U8394" t="s">
        <v>164</v>
      </c>
      <c r="V8394" t="s">
        <v>165</v>
      </c>
      <c r="W8394">
        <v>0</v>
      </c>
    </row>
    <row r="8395" spans="1:23" x14ac:dyDescent="0.25">
      <c r="A8395">
        <v>18432013</v>
      </c>
      <c r="B8395" t="s">
        <v>17806</v>
      </c>
      <c r="C8395" t="str">
        <f>VLOOKUP(Table1[[#This Row],[Country Code]],Table3[],2)</f>
        <v>India</v>
      </c>
      <c r="D8395">
        <v>1</v>
      </c>
      <c r="E8395" t="s">
        <v>17179</v>
      </c>
      <c r="F8395" t="s">
        <v>17807</v>
      </c>
      <c r="G8395" t="s">
        <v>3170</v>
      </c>
      <c r="H8395" t="s">
        <v>17794</v>
      </c>
      <c r="I8395">
        <v>77.317656999999997</v>
      </c>
      <c r="J8395">
        <v>28.577660600000002</v>
      </c>
      <c r="K8395" t="s">
        <v>54</v>
      </c>
      <c r="L8395">
        <v>250</v>
      </c>
      <c r="M8395" t="str">
        <f>IF(Table1[[#This Row],[Average Cost for two]]&lt;=200, "0-200", IF(Table1[[#This Row],[Average Cost for two]]&lt;=400, "200-400", IF(Table1[[#This Row],[Average Cost for two]]&lt;=600, "400-600", IF(Table1[[#This Row],[Average Cost for two]]&lt;=800, "600-800", IF(Table1[[#This Row],[Average Cost for two]]&lt;=1000, "800-1000", "&gt;1000")))))</f>
        <v>200-400</v>
      </c>
      <c r="N8395" t="s">
        <v>2115</v>
      </c>
      <c r="O8395" t="s">
        <v>28</v>
      </c>
      <c r="P8395" t="s">
        <v>28</v>
      </c>
      <c r="Q8395" t="s">
        <v>28</v>
      </c>
      <c r="R8395" t="s">
        <v>28</v>
      </c>
      <c r="S8395">
        <v>1</v>
      </c>
      <c r="T8395">
        <v>0</v>
      </c>
      <c r="U8395" t="s">
        <v>164</v>
      </c>
      <c r="V8395" t="s">
        <v>165</v>
      </c>
      <c r="W8395">
        <v>0</v>
      </c>
    </row>
    <row r="8396" spans="1:23" x14ac:dyDescent="0.25">
      <c r="A8396">
        <v>303371</v>
      </c>
      <c r="B8396" t="s">
        <v>1965</v>
      </c>
      <c r="C8396" t="str">
        <f>VLOOKUP(Table1[[#This Row],[Country Code]],Table3[],2)</f>
        <v>India</v>
      </c>
      <c r="D8396">
        <v>1</v>
      </c>
      <c r="E8396" t="s">
        <v>17179</v>
      </c>
      <c r="F8396" t="s">
        <v>17808</v>
      </c>
      <c r="G8396" t="s">
        <v>3170</v>
      </c>
      <c r="H8396" t="s">
        <v>17794</v>
      </c>
      <c r="I8396">
        <v>77.315321600000004</v>
      </c>
      <c r="J8396">
        <v>28.580118899999999</v>
      </c>
      <c r="K8396" t="s">
        <v>17809</v>
      </c>
      <c r="L8396">
        <v>1600</v>
      </c>
      <c r="M8396" t="str">
        <f>IF(Table1[[#This Row],[Average Cost for two]]&lt;=200, "0-200", IF(Table1[[#This Row],[Average Cost for two]]&lt;=400, "200-400", IF(Table1[[#This Row],[Average Cost for two]]&lt;=600, "400-600", IF(Table1[[#This Row],[Average Cost for two]]&lt;=800, "600-800", IF(Table1[[#This Row],[Average Cost for two]]&lt;=1000, "800-1000", "&gt;1000")))))</f>
        <v>&gt;1000</v>
      </c>
      <c r="N8396" t="s">
        <v>2115</v>
      </c>
      <c r="O8396" t="s">
        <v>28</v>
      </c>
      <c r="P8396" t="s">
        <v>28</v>
      </c>
      <c r="Q8396" t="s">
        <v>28</v>
      </c>
      <c r="R8396" t="s">
        <v>28</v>
      </c>
      <c r="S8396">
        <v>3</v>
      </c>
      <c r="T8396">
        <v>4.3</v>
      </c>
      <c r="U8396" t="s">
        <v>42</v>
      </c>
      <c r="V8396" t="s">
        <v>43</v>
      </c>
      <c r="W8396">
        <v>1670</v>
      </c>
    </row>
    <row r="8397" spans="1:23" x14ac:dyDescent="0.25">
      <c r="A8397">
        <v>302558</v>
      </c>
      <c r="B8397" t="s">
        <v>17810</v>
      </c>
      <c r="C8397" t="str">
        <f>VLOOKUP(Table1[[#This Row],[Country Code]],Table3[],2)</f>
        <v>India</v>
      </c>
      <c r="D8397">
        <v>1</v>
      </c>
      <c r="E8397" t="s">
        <v>17179</v>
      </c>
      <c r="F8397" t="s">
        <v>17811</v>
      </c>
      <c r="G8397" t="s">
        <v>17812</v>
      </c>
      <c r="H8397" t="s">
        <v>17813</v>
      </c>
      <c r="I8397">
        <v>77.325931080000004</v>
      </c>
      <c r="J8397">
        <v>28.570811330000002</v>
      </c>
      <c r="K8397" t="s">
        <v>17814</v>
      </c>
      <c r="L8397">
        <v>400</v>
      </c>
      <c r="M8397" t="str">
        <f>IF(Table1[[#This Row],[Average Cost for two]]&lt;=200, "0-200", IF(Table1[[#This Row],[Average Cost for two]]&lt;=400, "200-400", IF(Table1[[#This Row],[Average Cost for two]]&lt;=600, "400-600", IF(Table1[[#This Row],[Average Cost for two]]&lt;=800, "600-800", IF(Table1[[#This Row],[Average Cost for two]]&lt;=1000, "800-1000", "&gt;1000")))))</f>
        <v>200-400</v>
      </c>
      <c r="N8397" t="s">
        <v>2115</v>
      </c>
      <c r="O8397" t="s">
        <v>28</v>
      </c>
      <c r="P8397" t="s">
        <v>27</v>
      </c>
      <c r="Q8397" t="s">
        <v>28</v>
      </c>
      <c r="R8397" t="s">
        <v>28</v>
      </c>
      <c r="S8397">
        <v>1</v>
      </c>
      <c r="T8397">
        <v>3.3</v>
      </c>
      <c r="U8397" t="s">
        <v>138</v>
      </c>
      <c r="V8397" t="s">
        <v>139</v>
      </c>
      <c r="W8397">
        <v>61</v>
      </c>
    </row>
    <row r="8398" spans="1:23" x14ac:dyDescent="0.25">
      <c r="A8398">
        <v>1698</v>
      </c>
      <c r="B8398" t="s">
        <v>17815</v>
      </c>
      <c r="C8398" t="str">
        <f>VLOOKUP(Table1[[#This Row],[Country Code]],Table3[],2)</f>
        <v>India</v>
      </c>
      <c r="D8398">
        <v>1</v>
      </c>
      <c r="E8398" t="s">
        <v>17179</v>
      </c>
      <c r="F8398" t="s">
        <v>17816</v>
      </c>
      <c r="G8398" t="s">
        <v>17812</v>
      </c>
      <c r="H8398" t="s">
        <v>17813</v>
      </c>
      <c r="I8398">
        <v>77.325048629999998</v>
      </c>
      <c r="J8398">
        <v>28.570640839999999</v>
      </c>
      <c r="K8398" t="s">
        <v>2280</v>
      </c>
      <c r="L8398">
        <v>1300</v>
      </c>
      <c r="M8398" t="str">
        <f>IF(Table1[[#This Row],[Average Cost for two]]&lt;=200, "0-200", IF(Table1[[#This Row],[Average Cost for two]]&lt;=400, "200-400", IF(Table1[[#This Row],[Average Cost for two]]&lt;=600, "400-600", IF(Table1[[#This Row],[Average Cost for two]]&lt;=800, "600-800", IF(Table1[[#This Row],[Average Cost for two]]&lt;=1000, "800-1000", "&gt;1000")))))</f>
        <v>&gt;1000</v>
      </c>
      <c r="N8398" t="s">
        <v>2115</v>
      </c>
      <c r="O8398" t="s">
        <v>27</v>
      </c>
      <c r="P8398" t="s">
        <v>28</v>
      </c>
      <c r="Q8398" t="s">
        <v>28</v>
      </c>
      <c r="R8398" t="s">
        <v>28</v>
      </c>
      <c r="S8398">
        <v>3</v>
      </c>
      <c r="T8398">
        <v>2.5</v>
      </c>
      <c r="U8398" t="s">
        <v>138</v>
      </c>
      <c r="V8398" t="s">
        <v>139</v>
      </c>
      <c r="W8398">
        <v>106</v>
      </c>
    </row>
    <row r="8399" spans="1:23" x14ac:dyDescent="0.25">
      <c r="A8399">
        <v>9252</v>
      </c>
      <c r="B8399" t="s">
        <v>12597</v>
      </c>
      <c r="C8399" t="str">
        <f>VLOOKUP(Table1[[#This Row],[Country Code]],Table3[],2)</f>
        <v>India</v>
      </c>
      <c r="D8399">
        <v>1</v>
      </c>
      <c r="E8399" t="s">
        <v>17179</v>
      </c>
      <c r="F8399" t="s">
        <v>17817</v>
      </c>
      <c r="G8399" t="s">
        <v>17812</v>
      </c>
      <c r="H8399" t="s">
        <v>17813</v>
      </c>
      <c r="I8399">
        <v>77.323106039999999</v>
      </c>
      <c r="J8399">
        <v>28.56861001</v>
      </c>
      <c r="K8399" t="s">
        <v>17818</v>
      </c>
      <c r="L8399">
        <v>1200</v>
      </c>
      <c r="M8399" t="str">
        <f>IF(Table1[[#This Row],[Average Cost for two]]&lt;=200, "0-200", IF(Table1[[#This Row],[Average Cost for two]]&lt;=400, "200-400", IF(Table1[[#This Row],[Average Cost for two]]&lt;=600, "400-600", IF(Table1[[#This Row],[Average Cost for two]]&lt;=800, "600-800", IF(Table1[[#This Row],[Average Cost for two]]&lt;=1000, "800-1000", "&gt;1000")))))</f>
        <v>&gt;1000</v>
      </c>
      <c r="N8399" t="s">
        <v>2115</v>
      </c>
      <c r="O8399" t="s">
        <v>27</v>
      </c>
      <c r="P8399" t="s">
        <v>27</v>
      </c>
      <c r="Q8399" t="s">
        <v>28</v>
      </c>
      <c r="R8399" t="s">
        <v>28</v>
      </c>
      <c r="S8399">
        <v>3</v>
      </c>
      <c r="T8399">
        <v>3.4</v>
      </c>
      <c r="U8399" t="s">
        <v>138</v>
      </c>
      <c r="V8399" t="s">
        <v>139</v>
      </c>
      <c r="W8399">
        <v>431</v>
      </c>
    </row>
    <row r="8400" spans="1:23" x14ac:dyDescent="0.25">
      <c r="A8400">
        <v>1323</v>
      </c>
      <c r="B8400" t="s">
        <v>7833</v>
      </c>
      <c r="C8400" t="str">
        <f>VLOOKUP(Table1[[#This Row],[Country Code]],Table3[],2)</f>
        <v>India</v>
      </c>
      <c r="D8400">
        <v>1</v>
      </c>
      <c r="E8400" t="s">
        <v>17179</v>
      </c>
      <c r="F8400" t="s">
        <v>17819</v>
      </c>
      <c r="G8400" t="s">
        <v>17812</v>
      </c>
      <c r="H8400" t="s">
        <v>17813</v>
      </c>
      <c r="I8400">
        <v>77.324188980000002</v>
      </c>
      <c r="J8400">
        <v>28.571583069999999</v>
      </c>
      <c r="K8400" t="s">
        <v>3933</v>
      </c>
      <c r="L8400">
        <v>150</v>
      </c>
      <c r="M8400" t="str">
        <f>IF(Table1[[#This Row],[Average Cost for two]]&lt;=200, "0-200", IF(Table1[[#This Row],[Average Cost for two]]&lt;=400, "200-400", IF(Table1[[#This Row],[Average Cost for two]]&lt;=600, "400-600", IF(Table1[[#This Row],[Average Cost for two]]&lt;=800, "600-800", IF(Table1[[#This Row],[Average Cost for two]]&lt;=1000, "800-1000", "&gt;1000")))))</f>
        <v>0-200</v>
      </c>
      <c r="N8400" t="s">
        <v>2115</v>
      </c>
      <c r="O8400" t="s">
        <v>28</v>
      </c>
      <c r="P8400" t="s">
        <v>28</v>
      </c>
      <c r="Q8400" t="s">
        <v>28</v>
      </c>
      <c r="R8400" t="s">
        <v>28</v>
      </c>
      <c r="S8400">
        <v>1</v>
      </c>
      <c r="T8400">
        <v>3.1</v>
      </c>
      <c r="U8400" t="s">
        <v>138</v>
      </c>
      <c r="V8400" t="s">
        <v>139</v>
      </c>
      <c r="W8400">
        <v>213</v>
      </c>
    </row>
    <row r="8401" spans="1:23" x14ac:dyDescent="0.25">
      <c r="A8401">
        <v>1735</v>
      </c>
      <c r="B8401" t="s">
        <v>17820</v>
      </c>
      <c r="C8401" t="str">
        <f>VLOOKUP(Table1[[#This Row],[Country Code]],Table3[],2)</f>
        <v>India</v>
      </c>
      <c r="D8401">
        <v>1</v>
      </c>
      <c r="E8401" t="s">
        <v>17179</v>
      </c>
      <c r="F8401" t="s">
        <v>17821</v>
      </c>
      <c r="G8401" t="s">
        <v>17812</v>
      </c>
      <c r="H8401" t="s">
        <v>17813</v>
      </c>
      <c r="I8401">
        <v>77.326110790000001</v>
      </c>
      <c r="J8401">
        <v>28.57044385</v>
      </c>
      <c r="K8401" t="s">
        <v>2114</v>
      </c>
      <c r="L8401">
        <v>700</v>
      </c>
      <c r="M8401" t="str">
        <f>IF(Table1[[#This Row],[Average Cost for two]]&lt;=200, "0-200", IF(Table1[[#This Row],[Average Cost for two]]&lt;=400, "200-400", IF(Table1[[#This Row],[Average Cost for two]]&lt;=600, "400-600", IF(Table1[[#This Row],[Average Cost for two]]&lt;=800, "600-800", IF(Table1[[#This Row],[Average Cost for two]]&lt;=1000, "800-1000", "&gt;1000")))))</f>
        <v>600-800</v>
      </c>
      <c r="N8401" t="s">
        <v>2115</v>
      </c>
      <c r="O8401" t="s">
        <v>28</v>
      </c>
      <c r="P8401" t="s">
        <v>27</v>
      </c>
      <c r="Q8401" t="s">
        <v>28</v>
      </c>
      <c r="R8401" t="s">
        <v>28</v>
      </c>
      <c r="S8401">
        <v>2</v>
      </c>
      <c r="T8401">
        <v>2.5</v>
      </c>
      <c r="U8401" t="s">
        <v>138</v>
      </c>
      <c r="V8401" t="s">
        <v>139</v>
      </c>
      <c r="W8401">
        <v>357</v>
      </c>
    </row>
    <row r="8402" spans="1:23" x14ac:dyDescent="0.25">
      <c r="A8402">
        <v>5677</v>
      </c>
      <c r="B8402" t="s">
        <v>17822</v>
      </c>
      <c r="C8402" t="str">
        <f>VLOOKUP(Table1[[#This Row],[Country Code]],Table3[],2)</f>
        <v>India</v>
      </c>
      <c r="D8402">
        <v>1</v>
      </c>
      <c r="E8402" t="s">
        <v>17179</v>
      </c>
      <c r="F8402" t="s">
        <v>17823</v>
      </c>
      <c r="G8402" t="s">
        <v>17812</v>
      </c>
      <c r="H8402" t="s">
        <v>17813</v>
      </c>
      <c r="I8402">
        <v>77.326601969999999</v>
      </c>
      <c r="J8402">
        <v>28.569888519999999</v>
      </c>
      <c r="K8402" t="s">
        <v>392</v>
      </c>
      <c r="L8402">
        <v>250</v>
      </c>
      <c r="M8402" t="str">
        <f>IF(Table1[[#This Row],[Average Cost for two]]&lt;=200, "0-200", IF(Table1[[#This Row],[Average Cost for two]]&lt;=400, "200-400", IF(Table1[[#This Row],[Average Cost for two]]&lt;=600, "400-600", IF(Table1[[#This Row],[Average Cost for two]]&lt;=800, "600-800", IF(Table1[[#This Row],[Average Cost for two]]&lt;=1000, "800-1000", "&gt;1000")))))</f>
        <v>200-400</v>
      </c>
      <c r="N8402" t="s">
        <v>2115</v>
      </c>
      <c r="O8402" t="s">
        <v>28</v>
      </c>
      <c r="P8402" t="s">
        <v>28</v>
      </c>
      <c r="Q8402" t="s">
        <v>28</v>
      </c>
      <c r="R8402" t="s">
        <v>28</v>
      </c>
      <c r="S8402">
        <v>1</v>
      </c>
      <c r="T8402">
        <v>2.5</v>
      </c>
      <c r="U8402" t="s">
        <v>138</v>
      </c>
      <c r="V8402" t="s">
        <v>139</v>
      </c>
      <c r="W8402">
        <v>103</v>
      </c>
    </row>
    <row r="8403" spans="1:23" x14ac:dyDescent="0.25">
      <c r="A8403">
        <v>300953</v>
      </c>
      <c r="B8403" t="s">
        <v>17824</v>
      </c>
      <c r="C8403" t="str">
        <f>VLOOKUP(Table1[[#This Row],[Country Code]],Table3[],2)</f>
        <v>India</v>
      </c>
      <c r="D8403">
        <v>1</v>
      </c>
      <c r="E8403" t="s">
        <v>17179</v>
      </c>
      <c r="F8403" t="s">
        <v>17825</v>
      </c>
      <c r="G8403" t="s">
        <v>17812</v>
      </c>
      <c r="H8403" t="s">
        <v>17813</v>
      </c>
      <c r="I8403">
        <v>77.326608669999999</v>
      </c>
      <c r="J8403">
        <v>28.56997273</v>
      </c>
      <c r="K8403" t="s">
        <v>2120</v>
      </c>
      <c r="L8403">
        <v>100</v>
      </c>
      <c r="M8403" t="str">
        <f>IF(Table1[[#This Row],[Average Cost for two]]&lt;=200, "0-200", IF(Table1[[#This Row],[Average Cost for two]]&lt;=400, "200-400", IF(Table1[[#This Row],[Average Cost for two]]&lt;=600, "400-600", IF(Table1[[#This Row],[Average Cost for two]]&lt;=800, "600-800", IF(Table1[[#This Row],[Average Cost for two]]&lt;=1000, "800-1000", "&gt;1000")))))</f>
        <v>0-200</v>
      </c>
      <c r="N8403" t="s">
        <v>2115</v>
      </c>
      <c r="O8403" t="s">
        <v>28</v>
      </c>
      <c r="P8403" t="s">
        <v>28</v>
      </c>
      <c r="Q8403" t="s">
        <v>28</v>
      </c>
      <c r="R8403" t="s">
        <v>28</v>
      </c>
      <c r="S8403">
        <v>1</v>
      </c>
      <c r="T8403">
        <v>2.8</v>
      </c>
      <c r="U8403" t="s">
        <v>138</v>
      </c>
      <c r="V8403" t="s">
        <v>139</v>
      </c>
      <c r="W8403">
        <v>30</v>
      </c>
    </row>
    <row r="8404" spans="1:23" x14ac:dyDescent="0.25">
      <c r="A8404">
        <v>4721</v>
      </c>
      <c r="B8404" t="s">
        <v>17826</v>
      </c>
      <c r="C8404" t="str">
        <f>VLOOKUP(Table1[[#This Row],[Country Code]],Table3[],2)</f>
        <v>India</v>
      </c>
      <c r="D8404">
        <v>1</v>
      </c>
      <c r="E8404" t="s">
        <v>17179</v>
      </c>
      <c r="F8404" t="s">
        <v>17827</v>
      </c>
      <c r="G8404" t="s">
        <v>17812</v>
      </c>
      <c r="H8404" t="s">
        <v>17813</v>
      </c>
      <c r="I8404">
        <v>77.324544380000006</v>
      </c>
      <c r="J8404">
        <v>28.568573489999999</v>
      </c>
      <c r="K8404" t="s">
        <v>902</v>
      </c>
      <c r="L8404">
        <v>1500</v>
      </c>
      <c r="M8404" t="str">
        <f>IF(Table1[[#This Row],[Average Cost for two]]&lt;=200, "0-200", IF(Table1[[#This Row],[Average Cost for two]]&lt;=400, "200-400", IF(Table1[[#This Row],[Average Cost for two]]&lt;=600, "400-600", IF(Table1[[#This Row],[Average Cost for two]]&lt;=800, "600-800", IF(Table1[[#This Row],[Average Cost for two]]&lt;=1000, "800-1000", "&gt;1000")))))</f>
        <v>&gt;1000</v>
      </c>
      <c r="N8404" t="s">
        <v>2115</v>
      </c>
      <c r="O8404" t="s">
        <v>27</v>
      </c>
      <c r="P8404" t="s">
        <v>28</v>
      </c>
      <c r="Q8404" t="s">
        <v>28</v>
      </c>
      <c r="R8404" t="s">
        <v>28</v>
      </c>
      <c r="S8404">
        <v>3</v>
      </c>
      <c r="T8404">
        <v>2.6</v>
      </c>
      <c r="U8404" t="s">
        <v>138</v>
      </c>
      <c r="V8404" t="s">
        <v>139</v>
      </c>
      <c r="W8404">
        <v>521</v>
      </c>
    </row>
    <row r="8405" spans="1:23" x14ac:dyDescent="0.25">
      <c r="A8405">
        <v>18261722</v>
      </c>
      <c r="B8405" t="s">
        <v>5137</v>
      </c>
      <c r="C8405" t="str">
        <f>VLOOKUP(Table1[[#This Row],[Country Code]],Table3[],2)</f>
        <v>India</v>
      </c>
      <c r="D8405">
        <v>1</v>
      </c>
      <c r="E8405" t="s">
        <v>17179</v>
      </c>
      <c r="F8405" t="s">
        <v>17828</v>
      </c>
      <c r="G8405" t="s">
        <v>17812</v>
      </c>
      <c r="H8405" t="s">
        <v>17813</v>
      </c>
      <c r="I8405">
        <v>77.323529500000006</v>
      </c>
      <c r="J8405">
        <v>28.571133159999999</v>
      </c>
      <c r="K8405" t="s">
        <v>5139</v>
      </c>
      <c r="L8405">
        <v>1600</v>
      </c>
      <c r="M8405" t="str">
        <f>IF(Table1[[#This Row],[Average Cost for two]]&lt;=200, "0-200", IF(Table1[[#This Row],[Average Cost for two]]&lt;=400, "200-400", IF(Table1[[#This Row],[Average Cost for two]]&lt;=600, "400-600", IF(Table1[[#This Row],[Average Cost for two]]&lt;=800, "600-800", IF(Table1[[#This Row],[Average Cost for two]]&lt;=1000, "800-1000", "&gt;1000")))))</f>
        <v>&gt;1000</v>
      </c>
      <c r="N8405" t="s">
        <v>2115</v>
      </c>
      <c r="O8405" t="s">
        <v>27</v>
      </c>
      <c r="P8405" t="s">
        <v>28</v>
      </c>
      <c r="Q8405" t="s">
        <v>28</v>
      </c>
      <c r="R8405" t="s">
        <v>28</v>
      </c>
      <c r="S8405">
        <v>3</v>
      </c>
      <c r="T8405">
        <v>3.3</v>
      </c>
      <c r="U8405" t="s">
        <v>138</v>
      </c>
      <c r="V8405" t="s">
        <v>139</v>
      </c>
      <c r="W8405">
        <v>198</v>
      </c>
    </row>
    <row r="8406" spans="1:23" x14ac:dyDescent="0.25">
      <c r="A8406">
        <v>18346730</v>
      </c>
      <c r="B8406" t="s">
        <v>10125</v>
      </c>
      <c r="C8406" t="str">
        <f>VLOOKUP(Table1[[#This Row],[Country Code]],Table3[],2)</f>
        <v>India</v>
      </c>
      <c r="D8406">
        <v>1</v>
      </c>
      <c r="E8406" t="s">
        <v>17179</v>
      </c>
      <c r="F8406" t="s">
        <v>17829</v>
      </c>
      <c r="G8406" t="s">
        <v>17812</v>
      </c>
      <c r="H8406" t="s">
        <v>17813</v>
      </c>
      <c r="I8406">
        <v>77.324801530000002</v>
      </c>
      <c r="J8406">
        <v>28.570248629999998</v>
      </c>
      <c r="K8406" t="s">
        <v>17830</v>
      </c>
      <c r="L8406">
        <v>600</v>
      </c>
      <c r="M8406" t="str">
        <f>IF(Table1[[#This Row],[Average Cost for two]]&lt;=200, "0-200", IF(Table1[[#This Row],[Average Cost for two]]&lt;=400, "200-400", IF(Table1[[#This Row],[Average Cost for two]]&lt;=600, "400-600", IF(Table1[[#This Row],[Average Cost for two]]&lt;=800, "600-800", IF(Table1[[#This Row],[Average Cost for two]]&lt;=1000, "800-1000", "&gt;1000")))))</f>
        <v>400-600</v>
      </c>
      <c r="N8406" t="s">
        <v>2115</v>
      </c>
      <c r="O8406" t="s">
        <v>28</v>
      </c>
      <c r="P8406" t="s">
        <v>28</v>
      </c>
      <c r="Q8406" t="s">
        <v>28</v>
      </c>
      <c r="R8406" t="s">
        <v>28</v>
      </c>
      <c r="S8406">
        <v>2</v>
      </c>
      <c r="T8406">
        <v>3.3</v>
      </c>
      <c r="U8406" t="s">
        <v>138</v>
      </c>
      <c r="V8406" t="s">
        <v>139</v>
      </c>
      <c r="W8406">
        <v>36</v>
      </c>
    </row>
    <row r="8407" spans="1:23" x14ac:dyDescent="0.25">
      <c r="A8407">
        <v>461</v>
      </c>
      <c r="B8407" t="s">
        <v>2711</v>
      </c>
      <c r="C8407" t="str">
        <f>VLOOKUP(Table1[[#This Row],[Country Code]],Table3[],2)</f>
        <v>India</v>
      </c>
      <c r="D8407">
        <v>1</v>
      </c>
      <c r="E8407" t="s">
        <v>17179</v>
      </c>
      <c r="F8407" t="s">
        <v>17831</v>
      </c>
      <c r="G8407" t="s">
        <v>17812</v>
      </c>
      <c r="H8407" t="s">
        <v>17813</v>
      </c>
      <c r="I8407">
        <v>77.323657569999995</v>
      </c>
      <c r="J8407">
        <v>28.56926546</v>
      </c>
      <c r="K8407" t="s">
        <v>2715</v>
      </c>
      <c r="L8407">
        <v>1200</v>
      </c>
      <c r="M8407" t="str">
        <f>IF(Table1[[#This Row],[Average Cost for two]]&lt;=200, "0-200", IF(Table1[[#This Row],[Average Cost for two]]&lt;=400, "200-400", IF(Table1[[#This Row],[Average Cost for two]]&lt;=600, "400-600", IF(Table1[[#This Row],[Average Cost for two]]&lt;=800, "600-800", IF(Table1[[#This Row],[Average Cost for two]]&lt;=1000, "800-1000", "&gt;1000")))))</f>
        <v>&gt;1000</v>
      </c>
      <c r="N8407" t="s">
        <v>2115</v>
      </c>
      <c r="O8407" t="s">
        <v>27</v>
      </c>
      <c r="P8407" t="s">
        <v>28</v>
      </c>
      <c r="Q8407" t="s">
        <v>28</v>
      </c>
      <c r="R8407" t="s">
        <v>28</v>
      </c>
      <c r="S8407">
        <v>3</v>
      </c>
      <c r="T8407">
        <v>3.3</v>
      </c>
      <c r="U8407" t="s">
        <v>138</v>
      </c>
      <c r="V8407" t="s">
        <v>139</v>
      </c>
      <c r="W8407">
        <v>446</v>
      </c>
    </row>
    <row r="8408" spans="1:23" x14ac:dyDescent="0.25">
      <c r="A8408">
        <v>937</v>
      </c>
      <c r="B8408" t="s">
        <v>2286</v>
      </c>
      <c r="C8408" t="str">
        <f>VLOOKUP(Table1[[#This Row],[Country Code]],Table3[],2)</f>
        <v>India</v>
      </c>
      <c r="D8408">
        <v>1</v>
      </c>
      <c r="E8408" t="s">
        <v>17179</v>
      </c>
      <c r="F8408" t="s">
        <v>17832</v>
      </c>
      <c r="G8408" t="s">
        <v>17812</v>
      </c>
      <c r="H8408" t="s">
        <v>17813</v>
      </c>
      <c r="I8408">
        <v>77.324964140000006</v>
      </c>
      <c r="J8408">
        <v>28.568765769999999</v>
      </c>
      <c r="K8408" t="s">
        <v>2999</v>
      </c>
      <c r="L8408">
        <v>500</v>
      </c>
      <c r="M8408" t="str">
        <f>IF(Table1[[#This Row],[Average Cost for two]]&lt;=200, "0-200", IF(Table1[[#This Row],[Average Cost for two]]&lt;=400, "200-400", IF(Table1[[#This Row],[Average Cost for two]]&lt;=600, "400-600", IF(Table1[[#This Row],[Average Cost for two]]&lt;=800, "600-800", IF(Table1[[#This Row],[Average Cost for two]]&lt;=1000, "800-1000", "&gt;1000")))))</f>
        <v>400-600</v>
      </c>
      <c r="N8408" t="s">
        <v>2115</v>
      </c>
      <c r="O8408" t="s">
        <v>28</v>
      </c>
      <c r="P8408" t="s">
        <v>27</v>
      </c>
      <c r="Q8408" t="s">
        <v>28</v>
      </c>
      <c r="R8408" t="s">
        <v>28</v>
      </c>
      <c r="S8408">
        <v>2</v>
      </c>
      <c r="T8408">
        <v>2.7</v>
      </c>
      <c r="U8408" t="s">
        <v>138</v>
      </c>
      <c r="V8408" t="s">
        <v>139</v>
      </c>
      <c r="W8408">
        <v>608</v>
      </c>
    </row>
    <row r="8409" spans="1:23" x14ac:dyDescent="0.25">
      <c r="A8409">
        <v>307720</v>
      </c>
      <c r="B8409" t="s">
        <v>17833</v>
      </c>
      <c r="C8409" t="str">
        <f>VLOOKUP(Table1[[#This Row],[Country Code]],Table3[],2)</f>
        <v>India</v>
      </c>
      <c r="D8409">
        <v>1</v>
      </c>
      <c r="E8409" t="s">
        <v>17179</v>
      </c>
      <c r="F8409" t="s">
        <v>17834</v>
      </c>
      <c r="G8409" t="s">
        <v>17812</v>
      </c>
      <c r="H8409" t="s">
        <v>17813</v>
      </c>
      <c r="I8409">
        <v>77.326691490000002</v>
      </c>
      <c r="J8409">
        <v>28.569923849999999</v>
      </c>
      <c r="K8409" t="s">
        <v>2359</v>
      </c>
      <c r="L8409">
        <v>400</v>
      </c>
      <c r="M8409" t="str">
        <f>IF(Table1[[#This Row],[Average Cost for two]]&lt;=200, "0-200", IF(Table1[[#This Row],[Average Cost for two]]&lt;=400, "200-400", IF(Table1[[#This Row],[Average Cost for two]]&lt;=600, "400-600", IF(Table1[[#This Row],[Average Cost for two]]&lt;=800, "600-800", IF(Table1[[#This Row],[Average Cost for two]]&lt;=1000, "800-1000", "&gt;1000")))))</f>
        <v>200-400</v>
      </c>
      <c r="N8409" t="s">
        <v>2115</v>
      </c>
      <c r="O8409" t="s">
        <v>28</v>
      </c>
      <c r="P8409" t="s">
        <v>28</v>
      </c>
      <c r="Q8409" t="s">
        <v>28</v>
      </c>
      <c r="R8409" t="s">
        <v>28</v>
      </c>
      <c r="S8409">
        <v>1</v>
      </c>
      <c r="T8409">
        <v>3.2</v>
      </c>
      <c r="U8409" t="s">
        <v>138</v>
      </c>
      <c r="V8409" t="s">
        <v>139</v>
      </c>
      <c r="W8409">
        <v>76</v>
      </c>
    </row>
    <row r="8410" spans="1:23" x14ac:dyDescent="0.25">
      <c r="A8410">
        <v>591</v>
      </c>
      <c r="B8410" t="s">
        <v>7346</v>
      </c>
      <c r="C8410" t="str">
        <f>VLOOKUP(Table1[[#This Row],[Country Code]],Table3[],2)</f>
        <v>India</v>
      </c>
      <c r="D8410">
        <v>1</v>
      </c>
      <c r="E8410" t="s">
        <v>17179</v>
      </c>
      <c r="F8410" t="s">
        <v>17835</v>
      </c>
      <c r="G8410" t="s">
        <v>17812</v>
      </c>
      <c r="H8410" t="s">
        <v>17813</v>
      </c>
      <c r="I8410">
        <v>77.324283199999996</v>
      </c>
      <c r="J8410">
        <v>28.568899160000001</v>
      </c>
      <c r="K8410" t="s">
        <v>3575</v>
      </c>
      <c r="L8410">
        <v>600</v>
      </c>
      <c r="M8410" t="str">
        <f>IF(Table1[[#This Row],[Average Cost for two]]&lt;=200, "0-200", IF(Table1[[#This Row],[Average Cost for two]]&lt;=400, "200-400", IF(Table1[[#This Row],[Average Cost for two]]&lt;=600, "400-600", IF(Table1[[#This Row],[Average Cost for two]]&lt;=800, "600-800", IF(Table1[[#This Row],[Average Cost for two]]&lt;=1000, "800-1000", "&gt;1000")))))</f>
        <v>400-600</v>
      </c>
      <c r="N8410" t="s">
        <v>2115</v>
      </c>
      <c r="O8410" t="s">
        <v>28</v>
      </c>
      <c r="P8410" t="s">
        <v>27</v>
      </c>
      <c r="Q8410" t="s">
        <v>28</v>
      </c>
      <c r="R8410" t="s">
        <v>28</v>
      </c>
      <c r="S8410">
        <v>2</v>
      </c>
      <c r="T8410">
        <v>2.5</v>
      </c>
      <c r="U8410" t="s">
        <v>138</v>
      </c>
      <c r="V8410" t="s">
        <v>139</v>
      </c>
      <c r="W8410">
        <v>211</v>
      </c>
    </row>
    <row r="8411" spans="1:23" x14ac:dyDescent="0.25">
      <c r="A8411">
        <v>18371433</v>
      </c>
      <c r="B8411" t="s">
        <v>17836</v>
      </c>
      <c r="C8411" t="str">
        <f>VLOOKUP(Table1[[#This Row],[Country Code]],Table3[],2)</f>
        <v>India</v>
      </c>
      <c r="D8411">
        <v>1</v>
      </c>
      <c r="E8411" t="s">
        <v>17179</v>
      </c>
      <c r="F8411" t="s">
        <v>17813</v>
      </c>
      <c r="G8411" t="s">
        <v>17812</v>
      </c>
      <c r="H8411" t="s">
        <v>17813</v>
      </c>
      <c r="I8411">
        <v>77.325203999999999</v>
      </c>
      <c r="J8411">
        <v>28.570989999999998</v>
      </c>
      <c r="K8411" t="s">
        <v>2114</v>
      </c>
      <c r="L8411">
        <v>600</v>
      </c>
      <c r="M8411" t="str">
        <f>IF(Table1[[#This Row],[Average Cost for two]]&lt;=200, "0-200", IF(Table1[[#This Row],[Average Cost for two]]&lt;=400, "200-400", IF(Table1[[#This Row],[Average Cost for two]]&lt;=600, "400-600", IF(Table1[[#This Row],[Average Cost for two]]&lt;=800, "600-800", IF(Table1[[#This Row],[Average Cost for two]]&lt;=1000, "800-1000", "&gt;1000")))))</f>
        <v>400-600</v>
      </c>
      <c r="N8411" t="s">
        <v>2115</v>
      </c>
      <c r="O8411" t="s">
        <v>28</v>
      </c>
      <c r="P8411" t="s">
        <v>27</v>
      </c>
      <c r="Q8411" t="s">
        <v>28</v>
      </c>
      <c r="R8411" t="s">
        <v>28</v>
      </c>
      <c r="S8411">
        <v>2</v>
      </c>
      <c r="T8411">
        <v>3.3</v>
      </c>
      <c r="U8411" t="s">
        <v>138</v>
      </c>
      <c r="V8411" t="s">
        <v>139</v>
      </c>
      <c r="W8411">
        <v>19</v>
      </c>
    </row>
    <row r="8412" spans="1:23" x14ac:dyDescent="0.25">
      <c r="A8412">
        <v>18287364</v>
      </c>
      <c r="B8412" t="s">
        <v>5004</v>
      </c>
      <c r="C8412" t="str">
        <f>VLOOKUP(Table1[[#This Row],[Country Code]],Table3[],2)</f>
        <v>India</v>
      </c>
      <c r="D8412">
        <v>1</v>
      </c>
      <c r="E8412" t="s">
        <v>17179</v>
      </c>
      <c r="F8412" t="s">
        <v>17813</v>
      </c>
      <c r="G8412" t="s">
        <v>17812</v>
      </c>
      <c r="H8412" t="s">
        <v>17813</v>
      </c>
      <c r="I8412">
        <v>77.332892999999999</v>
      </c>
      <c r="J8412">
        <v>28.597823999999999</v>
      </c>
      <c r="K8412" t="s">
        <v>2150</v>
      </c>
      <c r="L8412">
        <v>650</v>
      </c>
      <c r="M8412" t="str">
        <f>IF(Table1[[#This Row],[Average Cost for two]]&lt;=200, "0-200", IF(Table1[[#This Row],[Average Cost for two]]&lt;=400, "200-400", IF(Table1[[#This Row],[Average Cost for two]]&lt;=600, "400-600", IF(Table1[[#This Row],[Average Cost for two]]&lt;=800, "600-800", IF(Table1[[#This Row],[Average Cost for two]]&lt;=1000, "800-1000", "&gt;1000")))))</f>
        <v>600-800</v>
      </c>
      <c r="N8412" t="s">
        <v>2115</v>
      </c>
      <c r="O8412" t="s">
        <v>28</v>
      </c>
      <c r="P8412" t="s">
        <v>27</v>
      </c>
      <c r="Q8412" t="s">
        <v>28</v>
      </c>
      <c r="R8412" t="s">
        <v>28</v>
      </c>
      <c r="S8412">
        <v>2</v>
      </c>
      <c r="T8412">
        <v>3.4</v>
      </c>
      <c r="U8412" t="s">
        <v>138</v>
      </c>
      <c r="V8412" t="s">
        <v>139</v>
      </c>
      <c r="W8412">
        <v>68</v>
      </c>
    </row>
    <row r="8413" spans="1:23" x14ac:dyDescent="0.25">
      <c r="A8413">
        <v>7913</v>
      </c>
      <c r="B8413" t="s">
        <v>7953</v>
      </c>
      <c r="C8413" t="str">
        <f>VLOOKUP(Table1[[#This Row],[Country Code]],Table3[],2)</f>
        <v>India</v>
      </c>
      <c r="D8413">
        <v>1</v>
      </c>
      <c r="E8413" t="s">
        <v>17179</v>
      </c>
      <c r="F8413" t="s">
        <v>17837</v>
      </c>
      <c r="G8413" t="s">
        <v>17812</v>
      </c>
      <c r="H8413" t="s">
        <v>17813</v>
      </c>
      <c r="I8413">
        <v>77.324586620000005</v>
      </c>
      <c r="J8413">
        <v>28.57071651</v>
      </c>
      <c r="K8413" t="s">
        <v>2177</v>
      </c>
      <c r="L8413">
        <v>900</v>
      </c>
      <c r="M8413" t="str">
        <f>IF(Table1[[#This Row],[Average Cost for two]]&lt;=200, "0-200", IF(Table1[[#This Row],[Average Cost for two]]&lt;=400, "200-400", IF(Table1[[#This Row],[Average Cost for two]]&lt;=600, "400-600", IF(Table1[[#This Row],[Average Cost for two]]&lt;=800, "600-800", IF(Table1[[#This Row],[Average Cost for two]]&lt;=1000, "800-1000", "&gt;1000")))))</f>
        <v>800-1000</v>
      </c>
      <c r="N8413" t="s">
        <v>2115</v>
      </c>
      <c r="O8413" t="s">
        <v>28</v>
      </c>
      <c r="P8413" t="s">
        <v>27</v>
      </c>
      <c r="Q8413" t="s">
        <v>28</v>
      </c>
      <c r="R8413" t="s">
        <v>28</v>
      </c>
      <c r="S8413">
        <v>2</v>
      </c>
      <c r="T8413">
        <v>3</v>
      </c>
      <c r="U8413" t="s">
        <v>138</v>
      </c>
      <c r="V8413" t="s">
        <v>139</v>
      </c>
      <c r="W8413">
        <v>139</v>
      </c>
    </row>
    <row r="8414" spans="1:23" x14ac:dyDescent="0.25">
      <c r="A8414">
        <v>18180086</v>
      </c>
      <c r="B8414" t="s">
        <v>17838</v>
      </c>
      <c r="C8414" t="str">
        <f>VLOOKUP(Table1[[#This Row],[Country Code]],Table3[],2)</f>
        <v>India</v>
      </c>
      <c r="D8414">
        <v>1</v>
      </c>
      <c r="E8414" t="s">
        <v>17179</v>
      </c>
      <c r="F8414" t="s">
        <v>17839</v>
      </c>
      <c r="G8414" t="s">
        <v>17812</v>
      </c>
      <c r="H8414" t="s">
        <v>17813</v>
      </c>
      <c r="I8414">
        <v>77.324062420000004</v>
      </c>
      <c r="J8414">
        <v>28.571519070000001</v>
      </c>
      <c r="K8414" t="s">
        <v>2150</v>
      </c>
      <c r="L8414">
        <v>1000</v>
      </c>
      <c r="M8414" t="str">
        <f>IF(Table1[[#This Row],[Average Cost for two]]&lt;=200, "0-200", IF(Table1[[#This Row],[Average Cost for two]]&lt;=400, "200-400", IF(Table1[[#This Row],[Average Cost for two]]&lt;=600, "400-600", IF(Table1[[#This Row],[Average Cost for two]]&lt;=800, "600-800", IF(Table1[[#This Row],[Average Cost for two]]&lt;=1000, "800-1000", "&gt;1000")))))</f>
        <v>800-1000</v>
      </c>
      <c r="N8414" t="s">
        <v>2115</v>
      </c>
      <c r="O8414" t="s">
        <v>27</v>
      </c>
      <c r="P8414" t="s">
        <v>28</v>
      </c>
      <c r="Q8414" t="s">
        <v>28</v>
      </c>
      <c r="R8414" t="s">
        <v>28</v>
      </c>
      <c r="S8414">
        <v>3</v>
      </c>
      <c r="T8414">
        <v>2.6</v>
      </c>
      <c r="U8414" t="s">
        <v>138</v>
      </c>
      <c r="V8414" t="s">
        <v>139</v>
      </c>
      <c r="W8414">
        <v>19</v>
      </c>
    </row>
    <row r="8415" spans="1:23" x14ac:dyDescent="0.25">
      <c r="A8415">
        <v>5678</v>
      </c>
      <c r="B8415" t="s">
        <v>17840</v>
      </c>
      <c r="C8415" t="str">
        <f>VLOOKUP(Table1[[#This Row],[Country Code]],Table3[],2)</f>
        <v>India</v>
      </c>
      <c r="D8415">
        <v>1</v>
      </c>
      <c r="E8415" t="s">
        <v>17179</v>
      </c>
      <c r="F8415" t="s">
        <v>17841</v>
      </c>
      <c r="G8415" t="s">
        <v>17812</v>
      </c>
      <c r="H8415" t="s">
        <v>17813</v>
      </c>
      <c r="I8415">
        <v>77.325701080000002</v>
      </c>
      <c r="J8415">
        <v>28.57088023</v>
      </c>
      <c r="K8415" t="s">
        <v>2280</v>
      </c>
      <c r="L8415">
        <v>700</v>
      </c>
      <c r="M8415" t="str">
        <f>IF(Table1[[#This Row],[Average Cost for two]]&lt;=200, "0-200", IF(Table1[[#This Row],[Average Cost for two]]&lt;=400, "200-400", IF(Table1[[#This Row],[Average Cost for two]]&lt;=600, "400-600", IF(Table1[[#This Row],[Average Cost for two]]&lt;=800, "600-800", IF(Table1[[#This Row],[Average Cost for two]]&lt;=1000, "800-1000", "&gt;1000")))))</f>
        <v>600-800</v>
      </c>
      <c r="N8415" t="s">
        <v>2115</v>
      </c>
      <c r="O8415" t="s">
        <v>28</v>
      </c>
      <c r="P8415" t="s">
        <v>27</v>
      </c>
      <c r="Q8415" t="s">
        <v>28</v>
      </c>
      <c r="R8415" t="s">
        <v>28</v>
      </c>
      <c r="S8415">
        <v>2</v>
      </c>
      <c r="T8415">
        <v>2.6</v>
      </c>
      <c r="U8415" t="s">
        <v>138</v>
      </c>
      <c r="V8415" t="s">
        <v>139</v>
      </c>
      <c r="W8415">
        <v>89</v>
      </c>
    </row>
    <row r="8416" spans="1:23" x14ac:dyDescent="0.25">
      <c r="A8416">
        <v>427</v>
      </c>
      <c r="B8416" t="s">
        <v>2313</v>
      </c>
      <c r="C8416" t="str">
        <f>VLOOKUP(Table1[[#This Row],[Country Code]],Table3[],2)</f>
        <v>India</v>
      </c>
      <c r="D8416">
        <v>1</v>
      </c>
      <c r="E8416" t="s">
        <v>17179</v>
      </c>
      <c r="F8416" t="s">
        <v>17842</v>
      </c>
      <c r="G8416" t="s">
        <v>17812</v>
      </c>
      <c r="H8416" t="s">
        <v>17813</v>
      </c>
      <c r="I8416">
        <v>77.322213869999999</v>
      </c>
      <c r="J8416">
        <v>28.572127500000001</v>
      </c>
      <c r="K8416" t="s">
        <v>2852</v>
      </c>
      <c r="L8416">
        <v>600</v>
      </c>
      <c r="M8416" t="str">
        <f>IF(Table1[[#This Row],[Average Cost for two]]&lt;=200, "0-200", IF(Table1[[#This Row],[Average Cost for two]]&lt;=400, "200-400", IF(Table1[[#This Row],[Average Cost for two]]&lt;=600, "400-600", IF(Table1[[#This Row],[Average Cost for two]]&lt;=800, "600-800", IF(Table1[[#This Row],[Average Cost for two]]&lt;=1000, "800-1000", "&gt;1000")))))</f>
        <v>400-600</v>
      </c>
      <c r="N8416" t="s">
        <v>2115</v>
      </c>
      <c r="O8416" t="s">
        <v>28</v>
      </c>
      <c r="P8416" t="s">
        <v>27</v>
      </c>
      <c r="Q8416" t="s">
        <v>28</v>
      </c>
      <c r="R8416" t="s">
        <v>28</v>
      </c>
      <c r="S8416">
        <v>2</v>
      </c>
      <c r="T8416">
        <v>3.2</v>
      </c>
      <c r="U8416" t="s">
        <v>138</v>
      </c>
      <c r="V8416" t="s">
        <v>139</v>
      </c>
      <c r="W8416">
        <v>277</v>
      </c>
    </row>
    <row r="8417" spans="1:23" x14ac:dyDescent="0.25">
      <c r="A8417">
        <v>18292482</v>
      </c>
      <c r="B8417" t="s">
        <v>7978</v>
      </c>
      <c r="C8417" t="str">
        <f>VLOOKUP(Table1[[#This Row],[Country Code]],Table3[],2)</f>
        <v>India</v>
      </c>
      <c r="D8417">
        <v>1</v>
      </c>
      <c r="E8417" t="s">
        <v>17179</v>
      </c>
      <c r="F8417" t="s">
        <v>17843</v>
      </c>
      <c r="G8417" t="s">
        <v>17812</v>
      </c>
      <c r="H8417" t="s">
        <v>17813</v>
      </c>
      <c r="I8417">
        <v>77.324311699999996</v>
      </c>
      <c r="J8417">
        <v>28.570158240000001</v>
      </c>
      <c r="K8417" t="s">
        <v>2202</v>
      </c>
      <c r="L8417">
        <v>600</v>
      </c>
      <c r="M8417" t="str">
        <f>IF(Table1[[#This Row],[Average Cost for two]]&lt;=200, "0-200", IF(Table1[[#This Row],[Average Cost for two]]&lt;=400, "200-400", IF(Table1[[#This Row],[Average Cost for two]]&lt;=600, "400-600", IF(Table1[[#This Row],[Average Cost for two]]&lt;=800, "600-800", IF(Table1[[#This Row],[Average Cost for two]]&lt;=1000, "800-1000", "&gt;1000")))))</f>
        <v>400-600</v>
      </c>
      <c r="N8417" t="s">
        <v>2115</v>
      </c>
      <c r="O8417" t="s">
        <v>28</v>
      </c>
      <c r="P8417" t="s">
        <v>27</v>
      </c>
      <c r="Q8417" t="s">
        <v>28</v>
      </c>
      <c r="R8417" t="s">
        <v>28</v>
      </c>
      <c r="S8417">
        <v>2</v>
      </c>
      <c r="T8417">
        <v>3.3</v>
      </c>
      <c r="U8417" t="s">
        <v>138</v>
      </c>
      <c r="V8417" t="s">
        <v>139</v>
      </c>
      <c r="W8417">
        <v>97</v>
      </c>
    </row>
    <row r="8418" spans="1:23" x14ac:dyDescent="0.25">
      <c r="A8418">
        <v>18446481</v>
      </c>
      <c r="B8418" t="s">
        <v>17844</v>
      </c>
      <c r="C8418" t="str">
        <f>VLOOKUP(Table1[[#This Row],[Country Code]],Table3[],2)</f>
        <v>India</v>
      </c>
      <c r="D8418">
        <v>1</v>
      </c>
      <c r="E8418" t="s">
        <v>17179</v>
      </c>
      <c r="F8418" t="s">
        <v>17845</v>
      </c>
      <c r="G8418" t="s">
        <v>17812</v>
      </c>
      <c r="H8418" t="s">
        <v>17813</v>
      </c>
      <c r="I8418">
        <v>77.322001</v>
      </c>
      <c r="J8418">
        <v>28.570049000000001</v>
      </c>
      <c r="K8418" t="s">
        <v>2128</v>
      </c>
      <c r="L8418">
        <v>600</v>
      </c>
      <c r="M8418" t="str">
        <f>IF(Table1[[#This Row],[Average Cost for two]]&lt;=200, "0-200", IF(Table1[[#This Row],[Average Cost for two]]&lt;=400, "200-400", IF(Table1[[#This Row],[Average Cost for two]]&lt;=600, "400-600", IF(Table1[[#This Row],[Average Cost for two]]&lt;=800, "600-800", IF(Table1[[#This Row],[Average Cost for two]]&lt;=1000, "800-1000", "&gt;1000")))))</f>
        <v>400-600</v>
      </c>
      <c r="N8418" t="s">
        <v>2115</v>
      </c>
      <c r="O8418" t="s">
        <v>28</v>
      </c>
      <c r="P8418" t="s">
        <v>27</v>
      </c>
      <c r="Q8418" t="s">
        <v>28</v>
      </c>
      <c r="R8418" t="s">
        <v>28</v>
      </c>
      <c r="S8418">
        <v>2</v>
      </c>
      <c r="T8418">
        <v>3.4</v>
      </c>
      <c r="U8418" t="s">
        <v>138</v>
      </c>
      <c r="V8418" t="s">
        <v>139</v>
      </c>
      <c r="W8418">
        <v>19</v>
      </c>
    </row>
    <row r="8419" spans="1:23" x14ac:dyDescent="0.25">
      <c r="A8419">
        <v>310694</v>
      </c>
      <c r="B8419" t="s">
        <v>17846</v>
      </c>
      <c r="C8419" t="str">
        <f>VLOOKUP(Table1[[#This Row],[Country Code]],Table3[],2)</f>
        <v>India</v>
      </c>
      <c r="D8419">
        <v>1</v>
      </c>
      <c r="E8419" t="s">
        <v>17179</v>
      </c>
      <c r="F8419" t="s">
        <v>17847</v>
      </c>
      <c r="G8419" t="s">
        <v>17812</v>
      </c>
      <c r="H8419" t="s">
        <v>17813</v>
      </c>
      <c r="I8419">
        <v>77.323135550000003</v>
      </c>
      <c r="J8419">
        <v>28.572259710000001</v>
      </c>
      <c r="K8419" t="s">
        <v>2351</v>
      </c>
      <c r="L8419">
        <v>1400</v>
      </c>
      <c r="M8419" t="str">
        <f>IF(Table1[[#This Row],[Average Cost for two]]&lt;=200, "0-200", IF(Table1[[#This Row],[Average Cost for two]]&lt;=400, "200-400", IF(Table1[[#This Row],[Average Cost for two]]&lt;=600, "400-600", IF(Table1[[#This Row],[Average Cost for two]]&lt;=800, "600-800", IF(Table1[[#This Row],[Average Cost for two]]&lt;=1000, "800-1000", "&gt;1000")))))</f>
        <v>&gt;1000</v>
      </c>
      <c r="N8419" t="s">
        <v>2115</v>
      </c>
      <c r="O8419" t="s">
        <v>27</v>
      </c>
      <c r="P8419" t="s">
        <v>27</v>
      </c>
      <c r="Q8419" t="s">
        <v>28</v>
      </c>
      <c r="R8419" t="s">
        <v>28</v>
      </c>
      <c r="S8419">
        <v>3</v>
      </c>
      <c r="T8419">
        <v>3.2</v>
      </c>
      <c r="U8419" t="s">
        <v>138</v>
      </c>
      <c r="V8419" t="s">
        <v>139</v>
      </c>
      <c r="W8419">
        <v>80</v>
      </c>
    </row>
    <row r="8420" spans="1:23" x14ac:dyDescent="0.25">
      <c r="A8420">
        <v>18252573</v>
      </c>
      <c r="B8420" t="s">
        <v>17848</v>
      </c>
      <c r="C8420" t="str">
        <f>VLOOKUP(Table1[[#This Row],[Country Code]],Table3[],2)</f>
        <v>India</v>
      </c>
      <c r="D8420">
        <v>1</v>
      </c>
      <c r="E8420" t="s">
        <v>17179</v>
      </c>
      <c r="F8420" t="s">
        <v>17849</v>
      </c>
      <c r="G8420" t="s">
        <v>17812</v>
      </c>
      <c r="H8420" t="s">
        <v>17813</v>
      </c>
      <c r="I8420">
        <v>77.326486299999999</v>
      </c>
      <c r="J8420">
        <v>28.570034270000001</v>
      </c>
      <c r="K8420" t="s">
        <v>2114</v>
      </c>
      <c r="L8420">
        <v>350</v>
      </c>
      <c r="M8420" t="str">
        <f>IF(Table1[[#This Row],[Average Cost for two]]&lt;=200, "0-200", IF(Table1[[#This Row],[Average Cost for two]]&lt;=400, "200-400", IF(Table1[[#This Row],[Average Cost for two]]&lt;=600, "400-600", IF(Table1[[#This Row],[Average Cost for two]]&lt;=800, "600-800", IF(Table1[[#This Row],[Average Cost for two]]&lt;=1000, "800-1000", "&gt;1000")))))</f>
        <v>200-400</v>
      </c>
      <c r="N8420" t="s">
        <v>2115</v>
      </c>
      <c r="O8420" t="s">
        <v>28</v>
      </c>
      <c r="P8420" t="s">
        <v>27</v>
      </c>
      <c r="Q8420" t="s">
        <v>28</v>
      </c>
      <c r="R8420" t="s">
        <v>28</v>
      </c>
      <c r="S8420">
        <v>1</v>
      </c>
      <c r="T8420">
        <v>3.2</v>
      </c>
      <c r="U8420" t="s">
        <v>138</v>
      </c>
      <c r="V8420" t="s">
        <v>139</v>
      </c>
      <c r="W8420">
        <v>47</v>
      </c>
    </row>
    <row r="8421" spans="1:23" x14ac:dyDescent="0.25">
      <c r="A8421">
        <v>303269</v>
      </c>
      <c r="B8421" t="s">
        <v>3128</v>
      </c>
      <c r="C8421" t="str">
        <f>VLOOKUP(Table1[[#This Row],[Country Code]],Table3[],2)</f>
        <v>India</v>
      </c>
      <c r="D8421">
        <v>1</v>
      </c>
      <c r="E8421" t="s">
        <v>17179</v>
      </c>
      <c r="F8421" t="s">
        <v>17850</v>
      </c>
      <c r="G8421" t="s">
        <v>17812</v>
      </c>
      <c r="H8421" t="s">
        <v>17813</v>
      </c>
      <c r="I8421">
        <v>77.324665080000003</v>
      </c>
      <c r="J8421">
        <v>28.57117762</v>
      </c>
      <c r="K8421" t="s">
        <v>2964</v>
      </c>
      <c r="L8421">
        <v>300</v>
      </c>
      <c r="M8421" t="str">
        <f>IF(Table1[[#This Row],[Average Cost for two]]&lt;=200, "0-200", IF(Table1[[#This Row],[Average Cost for two]]&lt;=400, "200-400", IF(Table1[[#This Row],[Average Cost for two]]&lt;=600, "400-600", IF(Table1[[#This Row],[Average Cost for two]]&lt;=800, "600-800", IF(Table1[[#This Row],[Average Cost for two]]&lt;=1000, "800-1000", "&gt;1000")))))</f>
        <v>200-400</v>
      </c>
      <c r="N8421" t="s">
        <v>2115</v>
      </c>
      <c r="O8421" t="s">
        <v>28</v>
      </c>
      <c r="P8421" t="s">
        <v>28</v>
      </c>
      <c r="Q8421" t="s">
        <v>28</v>
      </c>
      <c r="R8421" t="s">
        <v>28</v>
      </c>
      <c r="S8421">
        <v>1</v>
      </c>
      <c r="T8421">
        <v>3.4</v>
      </c>
      <c r="U8421" t="s">
        <v>138</v>
      </c>
      <c r="V8421" t="s">
        <v>139</v>
      </c>
      <c r="W8421">
        <v>45</v>
      </c>
    </row>
    <row r="8422" spans="1:23" x14ac:dyDescent="0.25">
      <c r="A8422">
        <v>5854</v>
      </c>
      <c r="B8422" t="s">
        <v>17851</v>
      </c>
      <c r="C8422" t="str">
        <f>VLOOKUP(Table1[[#This Row],[Country Code]],Table3[],2)</f>
        <v>India</v>
      </c>
      <c r="D8422">
        <v>1</v>
      </c>
      <c r="E8422" t="s">
        <v>17179</v>
      </c>
      <c r="F8422" t="s">
        <v>17852</v>
      </c>
      <c r="G8422" t="s">
        <v>17812</v>
      </c>
      <c r="H8422" t="s">
        <v>17813</v>
      </c>
      <c r="I8422">
        <v>77.325124410000001</v>
      </c>
      <c r="J8422">
        <v>28.570736539999999</v>
      </c>
      <c r="K8422" t="s">
        <v>2280</v>
      </c>
      <c r="L8422">
        <v>1300</v>
      </c>
      <c r="M8422" t="str">
        <f>IF(Table1[[#This Row],[Average Cost for two]]&lt;=200, "0-200", IF(Table1[[#This Row],[Average Cost for two]]&lt;=400, "200-400", IF(Table1[[#This Row],[Average Cost for two]]&lt;=600, "400-600", IF(Table1[[#This Row],[Average Cost for two]]&lt;=800, "600-800", IF(Table1[[#This Row],[Average Cost for two]]&lt;=1000, "800-1000", "&gt;1000")))))</f>
        <v>&gt;1000</v>
      </c>
      <c r="N8422" t="s">
        <v>2115</v>
      </c>
      <c r="O8422" t="s">
        <v>27</v>
      </c>
      <c r="P8422" t="s">
        <v>28</v>
      </c>
      <c r="Q8422" t="s">
        <v>28</v>
      </c>
      <c r="R8422" t="s">
        <v>28</v>
      </c>
      <c r="S8422">
        <v>3</v>
      </c>
      <c r="T8422">
        <v>3.2</v>
      </c>
      <c r="U8422" t="s">
        <v>138</v>
      </c>
      <c r="V8422" t="s">
        <v>139</v>
      </c>
      <c r="W8422">
        <v>37</v>
      </c>
    </row>
    <row r="8423" spans="1:23" x14ac:dyDescent="0.25">
      <c r="A8423">
        <v>18349895</v>
      </c>
      <c r="B8423" t="s">
        <v>17853</v>
      </c>
      <c r="C8423" t="str">
        <f>VLOOKUP(Table1[[#This Row],[Country Code]],Table3[],2)</f>
        <v>India</v>
      </c>
      <c r="D8423">
        <v>1</v>
      </c>
      <c r="E8423" t="s">
        <v>17179</v>
      </c>
      <c r="F8423" t="s">
        <v>17854</v>
      </c>
      <c r="G8423" t="s">
        <v>17812</v>
      </c>
      <c r="H8423" t="s">
        <v>17813</v>
      </c>
      <c r="I8423">
        <v>77.324447000000006</v>
      </c>
      <c r="J8423">
        <v>28.569182000000001</v>
      </c>
      <c r="K8423" t="s">
        <v>2351</v>
      </c>
      <c r="L8423">
        <v>1400</v>
      </c>
      <c r="M8423" t="str">
        <f>IF(Table1[[#This Row],[Average Cost for two]]&lt;=200, "0-200", IF(Table1[[#This Row],[Average Cost for two]]&lt;=400, "200-400", IF(Table1[[#This Row],[Average Cost for two]]&lt;=600, "400-600", IF(Table1[[#This Row],[Average Cost for two]]&lt;=800, "600-800", IF(Table1[[#This Row],[Average Cost for two]]&lt;=1000, "800-1000", "&gt;1000")))))</f>
        <v>&gt;1000</v>
      </c>
      <c r="N8423" t="s">
        <v>2115</v>
      </c>
      <c r="O8423" t="s">
        <v>27</v>
      </c>
      <c r="P8423" t="s">
        <v>27</v>
      </c>
      <c r="Q8423" t="s">
        <v>28</v>
      </c>
      <c r="R8423" t="s">
        <v>28</v>
      </c>
      <c r="S8423">
        <v>3</v>
      </c>
      <c r="T8423">
        <v>3</v>
      </c>
      <c r="U8423" t="s">
        <v>138</v>
      </c>
      <c r="V8423" t="s">
        <v>139</v>
      </c>
      <c r="W8423">
        <v>203</v>
      </c>
    </row>
    <row r="8424" spans="1:23" x14ac:dyDescent="0.25">
      <c r="A8424">
        <v>4160</v>
      </c>
      <c r="B8424" t="s">
        <v>17855</v>
      </c>
      <c r="C8424" t="str">
        <f>VLOOKUP(Table1[[#This Row],[Country Code]],Table3[],2)</f>
        <v>India</v>
      </c>
      <c r="D8424">
        <v>1</v>
      </c>
      <c r="E8424" t="s">
        <v>17179</v>
      </c>
      <c r="F8424" t="s">
        <v>17856</v>
      </c>
      <c r="G8424" t="s">
        <v>17812</v>
      </c>
      <c r="H8424" t="s">
        <v>17813</v>
      </c>
      <c r="I8424">
        <v>77.323380299999997</v>
      </c>
      <c r="J8424">
        <v>28.568801700000002</v>
      </c>
      <c r="K8424" t="s">
        <v>17857</v>
      </c>
      <c r="L8424">
        <v>1400</v>
      </c>
      <c r="M8424" t="str">
        <f>IF(Table1[[#This Row],[Average Cost for two]]&lt;=200, "0-200", IF(Table1[[#This Row],[Average Cost for two]]&lt;=400, "200-400", IF(Table1[[#This Row],[Average Cost for two]]&lt;=600, "400-600", IF(Table1[[#This Row],[Average Cost for two]]&lt;=800, "600-800", IF(Table1[[#This Row],[Average Cost for two]]&lt;=1000, "800-1000", "&gt;1000")))))</f>
        <v>&gt;1000</v>
      </c>
      <c r="N8424" t="s">
        <v>2115</v>
      </c>
      <c r="O8424" t="s">
        <v>27</v>
      </c>
      <c r="P8424" t="s">
        <v>27</v>
      </c>
      <c r="Q8424" t="s">
        <v>28</v>
      </c>
      <c r="R8424" t="s">
        <v>28</v>
      </c>
      <c r="S8424">
        <v>3</v>
      </c>
      <c r="T8424">
        <v>3.4</v>
      </c>
      <c r="U8424" t="s">
        <v>138</v>
      </c>
      <c r="V8424" t="s">
        <v>139</v>
      </c>
      <c r="W8424">
        <v>286</v>
      </c>
    </row>
    <row r="8425" spans="1:23" x14ac:dyDescent="0.25">
      <c r="A8425">
        <v>301514</v>
      </c>
      <c r="B8425" t="s">
        <v>17858</v>
      </c>
      <c r="C8425" t="str">
        <f>VLOOKUP(Table1[[#This Row],[Country Code]],Table3[],2)</f>
        <v>India</v>
      </c>
      <c r="D8425">
        <v>1</v>
      </c>
      <c r="E8425" t="s">
        <v>17179</v>
      </c>
      <c r="F8425" t="s">
        <v>17859</v>
      </c>
      <c r="G8425" t="s">
        <v>17812</v>
      </c>
      <c r="H8425" t="s">
        <v>17813</v>
      </c>
      <c r="I8425">
        <v>77.322959190000006</v>
      </c>
      <c r="J8425">
        <v>28.572063020000002</v>
      </c>
      <c r="K8425" t="s">
        <v>5610</v>
      </c>
      <c r="L8425">
        <v>1000</v>
      </c>
      <c r="M8425" t="str">
        <f>IF(Table1[[#This Row],[Average Cost for two]]&lt;=200, "0-200", IF(Table1[[#This Row],[Average Cost for two]]&lt;=400, "200-400", IF(Table1[[#This Row],[Average Cost for two]]&lt;=600, "400-600", IF(Table1[[#This Row],[Average Cost for two]]&lt;=800, "600-800", IF(Table1[[#This Row],[Average Cost for two]]&lt;=1000, "800-1000", "&gt;1000")))))</f>
        <v>800-1000</v>
      </c>
      <c r="N8425" t="s">
        <v>2115</v>
      </c>
      <c r="O8425" t="s">
        <v>27</v>
      </c>
      <c r="P8425" t="s">
        <v>28</v>
      </c>
      <c r="Q8425" t="s">
        <v>28</v>
      </c>
      <c r="R8425" t="s">
        <v>28</v>
      </c>
      <c r="S8425">
        <v>3</v>
      </c>
      <c r="T8425">
        <v>3.4</v>
      </c>
      <c r="U8425" t="s">
        <v>138</v>
      </c>
      <c r="V8425" t="s">
        <v>139</v>
      </c>
      <c r="W8425">
        <v>223</v>
      </c>
    </row>
    <row r="8426" spans="1:23" x14ac:dyDescent="0.25">
      <c r="A8426">
        <v>310417</v>
      </c>
      <c r="B8426" t="s">
        <v>4839</v>
      </c>
      <c r="C8426" t="str">
        <f>VLOOKUP(Table1[[#This Row],[Country Code]],Table3[],2)</f>
        <v>India</v>
      </c>
      <c r="D8426">
        <v>1</v>
      </c>
      <c r="E8426" t="s">
        <v>17179</v>
      </c>
      <c r="F8426" t="s">
        <v>17860</v>
      </c>
      <c r="G8426" t="s">
        <v>17812</v>
      </c>
      <c r="H8426" t="s">
        <v>17813</v>
      </c>
      <c r="I8426">
        <v>77.324301640000002</v>
      </c>
      <c r="J8426">
        <v>28.57046888</v>
      </c>
      <c r="K8426" t="s">
        <v>3933</v>
      </c>
      <c r="L8426">
        <v>350</v>
      </c>
      <c r="M8426" t="str">
        <f>IF(Table1[[#This Row],[Average Cost for two]]&lt;=200, "0-200", IF(Table1[[#This Row],[Average Cost for two]]&lt;=400, "200-400", IF(Table1[[#This Row],[Average Cost for two]]&lt;=600, "400-600", IF(Table1[[#This Row],[Average Cost for two]]&lt;=800, "600-800", IF(Table1[[#This Row],[Average Cost for two]]&lt;=1000, "800-1000", "&gt;1000")))))</f>
        <v>200-400</v>
      </c>
      <c r="N8426" t="s">
        <v>2115</v>
      </c>
      <c r="O8426" t="s">
        <v>28</v>
      </c>
      <c r="P8426" t="s">
        <v>27</v>
      </c>
      <c r="Q8426" t="s">
        <v>28</v>
      </c>
      <c r="R8426" t="s">
        <v>28</v>
      </c>
      <c r="S8426">
        <v>1</v>
      </c>
      <c r="T8426">
        <v>3.9</v>
      </c>
      <c r="U8426" t="s">
        <v>101</v>
      </c>
      <c r="V8426" t="s">
        <v>102</v>
      </c>
      <c r="W8426">
        <v>205</v>
      </c>
    </row>
    <row r="8427" spans="1:23" x14ac:dyDescent="0.25">
      <c r="A8427">
        <v>1701</v>
      </c>
      <c r="B8427" t="s">
        <v>17861</v>
      </c>
      <c r="C8427" t="str">
        <f>VLOOKUP(Table1[[#This Row],[Country Code]],Table3[],2)</f>
        <v>India</v>
      </c>
      <c r="D8427">
        <v>1</v>
      </c>
      <c r="E8427" t="s">
        <v>17179</v>
      </c>
      <c r="F8427" t="s">
        <v>17862</v>
      </c>
      <c r="G8427" t="s">
        <v>17812</v>
      </c>
      <c r="H8427" t="s">
        <v>17813</v>
      </c>
      <c r="I8427">
        <v>77.323713999999995</v>
      </c>
      <c r="J8427">
        <v>28.569561</v>
      </c>
      <c r="K8427" t="s">
        <v>17863</v>
      </c>
      <c r="L8427">
        <v>1350</v>
      </c>
      <c r="M8427" t="str">
        <f>IF(Table1[[#This Row],[Average Cost for two]]&lt;=200, "0-200", IF(Table1[[#This Row],[Average Cost for two]]&lt;=400, "200-400", IF(Table1[[#This Row],[Average Cost for two]]&lt;=600, "400-600", IF(Table1[[#This Row],[Average Cost for two]]&lt;=800, "600-800", IF(Table1[[#This Row],[Average Cost for two]]&lt;=1000, "800-1000", "&gt;1000")))))</f>
        <v>&gt;1000</v>
      </c>
      <c r="N8427" t="s">
        <v>2115</v>
      </c>
      <c r="O8427" t="s">
        <v>27</v>
      </c>
      <c r="P8427" t="s">
        <v>27</v>
      </c>
      <c r="Q8427" t="s">
        <v>28</v>
      </c>
      <c r="R8427" t="s">
        <v>28</v>
      </c>
      <c r="S8427">
        <v>3</v>
      </c>
      <c r="T8427">
        <v>3.5</v>
      </c>
      <c r="U8427" t="s">
        <v>101</v>
      </c>
      <c r="V8427" t="s">
        <v>102</v>
      </c>
      <c r="W8427">
        <v>326</v>
      </c>
    </row>
    <row r="8428" spans="1:23" x14ac:dyDescent="0.25">
      <c r="A8428">
        <v>18208904</v>
      </c>
      <c r="B8428" t="s">
        <v>17864</v>
      </c>
      <c r="C8428" t="str">
        <f>VLOOKUP(Table1[[#This Row],[Country Code]],Table3[],2)</f>
        <v>India</v>
      </c>
      <c r="D8428">
        <v>1</v>
      </c>
      <c r="E8428" t="s">
        <v>17179</v>
      </c>
      <c r="F8428" t="s">
        <v>17865</v>
      </c>
      <c r="G8428" t="s">
        <v>17812</v>
      </c>
      <c r="H8428" t="s">
        <v>17813</v>
      </c>
      <c r="I8428">
        <v>77.322136760000006</v>
      </c>
      <c r="J8428">
        <v>28.57302026</v>
      </c>
      <c r="K8428" t="s">
        <v>17866</v>
      </c>
      <c r="L8428">
        <v>300</v>
      </c>
      <c r="M8428" t="str">
        <f>IF(Table1[[#This Row],[Average Cost for two]]&lt;=200, "0-200", IF(Table1[[#This Row],[Average Cost for two]]&lt;=400, "200-400", IF(Table1[[#This Row],[Average Cost for two]]&lt;=600, "400-600", IF(Table1[[#This Row],[Average Cost for two]]&lt;=800, "600-800", IF(Table1[[#This Row],[Average Cost for two]]&lt;=1000, "800-1000", "&gt;1000")))))</f>
        <v>200-400</v>
      </c>
      <c r="N8428" t="s">
        <v>2115</v>
      </c>
      <c r="O8428" t="s">
        <v>28</v>
      </c>
      <c r="P8428" t="s">
        <v>27</v>
      </c>
      <c r="Q8428" t="s">
        <v>28</v>
      </c>
      <c r="R8428" t="s">
        <v>28</v>
      </c>
      <c r="S8428">
        <v>1</v>
      </c>
      <c r="T8428">
        <v>3.6</v>
      </c>
      <c r="U8428" t="s">
        <v>101</v>
      </c>
      <c r="V8428" t="s">
        <v>102</v>
      </c>
      <c r="W8428">
        <v>40</v>
      </c>
    </row>
    <row r="8429" spans="1:23" x14ac:dyDescent="0.25">
      <c r="A8429">
        <v>3306</v>
      </c>
      <c r="B8429" t="s">
        <v>17867</v>
      </c>
      <c r="C8429" t="str">
        <f>VLOOKUP(Table1[[#This Row],[Country Code]],Table3[],2)</f>
        <v>India</v>
      </c>
      <c r="D8429">
        <v>1</v>
      </c>
      <c r="E8429" t="s">
        <v>17179</v>
      </c>
      <c r="F8429" t="s">
        <v>17868</v>
      </c>
      <c r="G8429" t="s">
        <v>17812</v>
      </c>
      <c r="H8429" t="s">
        <v>17813</v>
      </c>
      <c r="I8429">
        <v>77.32396636</v>
      </c>
      <c r="J8429">
        <v>28.571539489999999</v>
      </c>
      <c r="K8429" t="s">
        <v>13426</v>
      </c>
      <c r="L8429">
        <v>1600</v>
      </c>
      <c r="M8429" t="str">
        <f>IF(Table1[[#This Row],[Average Cost for two]]&lt;=200, "0-200", IF(Table1[[#This Row],[Average Cost for two]]&lt;=400, "200-400", IF(Table1[[#This Row],[Average Cost for two]]&lt;=600, "400-600", IF(Table1[[#This Row],[Average Cost for two]]&lt;=800, "600-800", IF(Table1[[#This Row],[Average Cost for two]]&lt;=1000, "800-1000", "&gt;1000")))))</f>
        <v>&gt;1000</v>
      </c>
      <c r="N8429" t="s">
        <v>2115</v>
      </c>
      <c r="O8429" t="s">
        <v>27</v>
      </c>
      <c r="P8429" t="s">
        <v>27</v>
      </c>
      <c r="Q8429" t="s">
        <v>28</v>
      </c>
      <c r="R8429" t="s">
        <v>28</v>
      </c>
      <c r="S8429">
        <v>3</v>
      </c>
      <c r="T8429">
        <v>3.9</v>
      </c>
      <c r="U8429" t="s">
        <v>101</v>
      </c>
      <c r="V8429" t="s">
        <v>102</v>
      </c>
      <c r="W8429">
        <v>515</v>
      </c>
    </row>
    <row r="8430" spans="1:23" x14ac:dyDescent="0.25">
      <c r="A8430">
        <v>301005</v>
      </c>
      <c r="B8430" t="s">
        <v>17869</v>
      </c>
      <c r="C8430" t="str">
        <f>VLOOKUP(Table1[[#This Row],[Country Code]],Table3[],2)</f>
        <v>India</v>
      </c>
      <c r="D8430">
        <v>1</v>
      </c>
      <c r="E8430" t="s">
        <v>17179</v>
      </c>
      <c r="F8430" t="s">
        <v>17870</v>
      </c>
      <c r="G8430" t="s">
        <v>17812</v>
      </c>
      <c r="H8430" t="s">
        <v>17813</v>
      </c>
      <c r="I8430">
        <v>77.324660379999997</v>
      </c>
      <c r="J8430">
        <v>28.571963790000002</v>
      </c>
      <c r="K8430" t="s">
        <v>8406</v>
      </c>
      <c r="L8430">
        <v>1200</v>
      </c>
      <c r="M8430" t="str">
        <f>IF(Table1[[#This Row],[Average Cost for two]]&lt;=200, "0-200", IF(Table1[[#This Row],[Average Cost for two]]&lt;=400, "200-400", IF(Table1[[#This Row],[Average Cost for two]]&lt;=600, "400-600", IF(Table1[[#This Row],[Average Cost for two]]&lt;=800, "600-800", IF(Table1[[#This Row],[Average Cost for two]]&lt;=1000, "800-1000", "&gt;1000")))))</f>
        <v>&gt;1000</v>
      </c>
      <c r="N8430" t="s">
        <v>2115</v>
      </c>
      <c r="O8430" t="s">
        <v>28</v>
      </c>
      <c r="P8430" t="s">
        <v>28</v>
      </c>
      <c r="Q8430" t="s">
        <v>28</v>
      </c>
      <c r="R8430" t="s">
        <v>28</v>
      </c>
      <c r="S8430">
        <v>3</v>
      </c>
      <c r="T8430">
        <v>3.6</v>
      </c>
      <c r="U8430" t="s">
        <v>101</v>
      </c>
      <c r="V8430" t="s">
        <v>102</v>
      </c>
      <c r="W8430">
        <v>235</v>
      </c>
    </row>
    <row r="8431" spans="1:23" x14ac:dyDescent="0.25">
      <c r="A8431">
        <v>307566</v>
      </c>
      <c r="B8431" t="s">
        <v>5129</v>
      </c>
      <c r="C8431" t="str">
        <f>VLOOKUP(Table1[[#This Row],[Country Code]],Table3[],2)</f>
        <v>India</v>
      </c>
      <c r="D8431">
        <v>1</v>
      </c>
      <c r="E8431" t="s">
        <v>17179</v>
      </c>
      <c r="F8431" t="s">
        <v>17871</v>
      </c>
      <c r="G8431" t="s">
        <v>17812</v>
      </c>
      <c r="H8431" t="s">
        <v>17813</v>
      </c>
      <c r="I8431">
        <v>77.324629200000004</v>
      </c>
      <c r="J8431">
        <v>28.572157829999998</v>
      </c>
      <c r="K8431" t="s">
        <v>5632</v>
      </c>
      <c r="L8431">
        <v>550</v>
      </c>
      <c r="M8431" t="str">
        <f>IF(Table1[[#This Row],[Average Cost for two]]&lt;=200, "0-200", IF(Table1[[#This Row],[Average Cost for two]]&lt;=400, "200-400", IF(Table1[[#This Row],[Average Cost for two]]&lt;=600, "400-600", IF(Table1[[#This Row],[Average Cost for two]]&lt;=800, "600-800", IF(Table1[[#This Row],[Average Cost for two]]&lt;=1000, "800-1000", "&gt;1000")))))</f>
        <v>400-600</v>
      </c>
      <c r="N8431" t="s">
        <v>2115</v>
      </c>
      <c r="O8431" t="s">
        <v>28</v>
      </c>
      <c r="P8431" t="s">
        <v>27</v>
      </c>
      <c r="Q8431" t="s">
        <v>28</v>
      </c>
      <c r="R8431" t="s">
        <v>28</v>
      </c>
      <c r="S8431">
        <v>2</v>
      </c>
      <c r="T8431">
        <v>3.7</v>
      </c>
      <c r="U8431" t="s">
        <v>101</v>
      </c>
      <c r="V8431" t="s">
        <v>102</v>
      </c>
      <c r="W8431">
        <v>331</v>
      </c>
    </row>
    <row r="8432" spans="1:23" x14ac:dyDescent="0.25">
      <c r="A8432">
        <v>18216913</v>
      </c>
      <c r="B8432" t="s">
        <v>5266</v>
      </c>
      <c r="C8432" t="str">
        <f>VLOOKUP(Table1[[#This Row],[Country Code]],Table3[],2)</f>
        <v>India</v>
      </c>
      <c r="D8432">
        <v>1</v>
      </c>
      <c r="E8432" t="s">
        <v>17179</v>
      </c>
      <c r="F8432" t="s">
        <v>17872</v>
      </c>
      <c r="G8432" t="s">
        <v>17812</v>
      </c>
      <c r="H8432" t="s">
        <v>17813</v>
      </c>
      <c r="I8432">
        <v>77.324431390000001</v>
      </c>
      <c r="J8432">
        <v>28.570139690000001</v>
      </c>
      <c r="K8432" t="s">
        <v>5268</v>
      </c>
      <c r="L8432">
        <v>800</v>
      </c>
      <c r="M8432" t="str">
        <f>IF(Table1[[#This Row],[Average Cost for two]]&lt;=200, "0-200", IF(Table1[[#This Row],[Average Cost for two]]&lt;=400, "200-400", IF(Table1[[#This Row],[Average Cost for two]]&lt;=600, "400-600", IF(Table1[[#This Row],[Average Cost for two]]&lt;=800, "600-800", IF(Table1[[#This Row],[Average Cost for two]]&lt;=1000, "800-1000", "&gt;1000")))))</f>
        <v>600-800</v>
      </c>
      <c r="N8432" t="s">
        <v>2115</v>
      </c>
      <c r="O8432" t="s">
        <v>27</v>
      </c>
      <c r="P8432" t="s">
        <v>27</v>
      </c>
      <c r="Q8432" t="s">
        <v>28</v>
      </c>
      <c r="R8432" t="s">
        <v>28</v>
      </c>
      <c r="S8432">
        <v>2</v>
      </c>
      <c r="T8432">
        <v>3.8</v>
      </c>
      <c r="U8432" t="s">
        <v>101</v>
      </c>
      <c r="V8432" t="s">
        <v>102</v>
      </c>
      <c r="W8432">
        <v>612</v>
      </c>
    </row>
    <row r="8433" spans="1:23" x14ac:dyDescent="0.25">
      <c r="A8433">
        <v>310399</v>
      </c>
      <c r="B8433" t="s">
        <v>17873</v>
      </c>
      <c r="C8433" t="str">
        <f>VLOOKUP(Table1[[#This Row],[Country Code]],Table3[],2)</f>
        <v>India</v>
      </c>
      <c r="D8433">
        <v>1</v>
      </c>
      <c r="E8433" t="s">
        <v>17179</v>
      </c>
      <c r="F8433" t="s">
        <v>17874</v>
      </c>
      <c r="G8433" t="s">
        <v>17812</v>
      </c>
      <c r="H8433" t="s">
        <v>17813</v>
      </c>
      <c r="I8433">
        <v>77.324561810000006</v>
      </c>
      <c r="J8433">
        <v>28.569352030000001</v>
      </c>
      <c r="K8433" t="s">
        <v>17875</v>
      </c>
      <c r="L8433">
        <v>900</v>
      </c>
      <c r="M8433" t="str">
        <f>IF(Table1[[#This Row],[Average Cost for two]]&lt;=200, "0-200", IF(Table1[[#This Row],[Average Cost for two]]&lt;=400, "200-400", IF(Table1[[#This Row],[Average Cost for two]]&lt;=600, "400-600", IF(Table1[[#This Row],[Average Cost for two]]&lt;=800, "600-800", IF(Table1[[#This Row],[Average Cost for two]]&lt;=1000, "800-1000", "&gt;1000")))))</f>
        <v>800-1000</v>
      </c>
      <c r="N8433" t="s">
        <v>2115</v>
      </c>
      <c r="O8433" t="s">
        <v>27</v>
      </c>
      <c r="P8433" t="s">
        <v>27</v>
      </c>
      <c r="Q8433" t="s">
        <v>28</v>
      </c>
      <c r="R8433" t="s">
        <v>28</v>
      </c>
      <c r="S8433">
        <v>2</v>
      </c>
      <c r="T8433">
        <v>3.7</v>
      </c>
      <c r="U8433" t="s">
        <v>101</v>
      </c>
      <c r="V8433" t="s">
        <v>102</v>
      </c>
      <c r="W8433">
        <v>833</v>
      </c>
    </row>
    <row r="8434" spans="1:23" x14ac:dyDescent="0.25">
      <c r="A8434">
        <v>594</v>
      </c>
      <c r="B8434" t="s">
        <v>3105</v>
      </c>
      <c r="C8434" t="str">
        <f>VLOOKUP(Table1[[#This Row],[Country Code]],Table3[],2)</f>
        <v>India</v>
      </c>
      <c r="D8434">
        <v>1</v>
      </c>
      <c r="E8434" t="s">
        <v>17179</v>
      </c>
      <c r="F8434" t="s">
        <v>17876</v>
      </c>
      <c r="G8434" t="s">
        <v>17812</v>
      </c>
      <c r="H8434" t="s">
        <v>17813</v>
      </c>
      <c r="I8434">
        <v>77.32398044</v>
      </c>
      <c r="J8434">
        <v>28.56966474</v>
      </c>
      <c r="K8434" t="s">
        <v>142</v>
      </c>
      <c r="L8434">
        <v>450</v>
      </c>
      <c r="M8434" t="str">
        <f>IF(Table1[[#This Row],[Average Cost for two]]&lt;=200, "0-200", IF(Table1[[#This Row],[Average Cost for two]]&lt;=400, "200-400", IF(Table1[[#This Row],[Average Cost for two]]&lt;=600, "400-600", IF(Table1[[#This Row],[Average Cost for two]]&lt;=800, "600-800", IF(Table1[[#This Row],[Average Cost for two]]&lt;=1000, "800-1000", "&gt;1000")))))</f>
        <v>400-600</v>
      </c>
      <c r="N8434" t="s">
        <v>2115</v>
      </c>
      <c r="O8434" t="s">
        <v>28</v>
      </c>
      <c r="P8434" t="s">
        <v>27</v>
      </c>
      <c r="Q8434" t="s">
        <v>28</v>
      </c>
      <c r="R8434" t="s">
        <v>28</v>
      </c>
      <c r="S8434">
        <v>1</v>
      </c>
      <c r="T8434">
        <v>3.6</v>
      </c>
      <c r="U8434" t="s">
        <v>101</v>
      </c>
      <c r="V8434" t="s">
        <v>102</v>
      </c>
      <c r="W8434">
        <v>125</v>
      </c>
    </row>
    <row r="8435" spans="1:23" x14ac:dyDescent="0.25">
      <c r="A8435">
        <v>3796</v>
      </c>
      <c r="B8435" t="s">
        <v>4159</v>
      </c>
      <c r="C8435" t="str">
        <f>VLOOKUP(Table1[[#This Row],[Country Code]],Table3[],2)</f>
        <v>India</v>
      </c>
      <c r="D8435">
        <v>1</v>
      </c>
      <c r="E8435" t="s">
        <v>17179</v>
      </c>
      <c r="F8435" t="s">
        <v>17877</v>
      </c>
      <c r="G8435" t="s">
        <v>17812</v>
      </c>
      <c r="H8435" t="s">
        <v>17813</v>
      </c>
      <c r="I8435">
        <v>77.324594669999996</v>
      </c>
      <c r="J8435">
        <v>28.568399469999999</v>
      </c>
      <c r="K8435" t="s">
        <v>4161</v>
      </c>
      <c r="L8435">
        <v>650</v>
      </c>
      <c r="M8435" t="str">
        <f>IF(Table1[[#This Row],[Average Cost for two]]&lt;=200, "0-200", IF(Table1[[#This Row],[Average Cost for two]]&lt;=400, "200-400", IF(Table1[[#This Row],[Average Cost for two]]&lt;=600, "400-600", IF(Table1[[#This Row],[Average Cost for two]]&lt;=800, "600-800", IF(Table1[[#This Row],[Average Cost for two]]&lt;=1000, "800-1000", "&gt;1000")))))</f>
        <v>600-800</v>
      </c>
      <c r="N8435" t="s">
        <v>2115</v>
      </c>
      <c r="O8435" t="s">
        <v>28</v>
      </c>
      <c r="P8435" t="s">
        <v>27</v>
      </c>
      <c r="Q8435" t="s">
        <v>28</v>
      </c>
      <c r="R8435" t="s">
        <v>28</v>
      </c>
      <c r="S8435">
        <v>2</v>
      </c>
      <c r="T8435">
        <v>3.5</v>
      </c>
      <c r="U8435" t="s">
        <v>101</v>
      </c>
      <c r="V8435" t="s">
        <v>102</v>
      </c>
      <c r="W8435">
        <v>430</v>
      </c>
    </row>
    <row r="8436" spans="1:23" x14ac:dyDescent="0.25">
      <c r="A8436">
        <v>490</v>
      </c>
      <c r="B8436" t="s">
        <v>7902</v>
      </c>
      <c r="C8436" t="str">
        <f>VLOOKUP(Table1[[#This Row],[Country Code]],Table3[],2)</f>
        <v>India</v>
      </c>
      <c r="D8436">
        <v>1</v>
      </c>
      <c r="E8436" t="s">
        <v>17179</v>
      </c>
      <c r="F8436" t="s">
        <v>17878</v>
      </c>
      <c r="G8436" t="s">
        <v>17812</v>
      </c>
      <c r="H8436" t="s">
        <v>17813</v>
      </c>
      <c r="I8436">
        <v>77.324256379999994</v>
      </c>
      <c r="J8436">
        <v>28.569491599999999</v>
      </c>
      <c r="K8436" t="s">
        <v>2114</v>
      </c>
      <c r="L8436">
        <v>1400</v>
      </c>
      <c r="M8436" t="str">
        <f>IF(Table1[[#This Row],[Average Cost for two]]&lt;=200, "0-200", IF(Table1[[#This Row],[Average Cost for two]]&lt;=400, "200-400", IF(Table1[[#This Row],[Average Cost for two]]&lt;=600, "400-600", IF(Table1[[#This Row],[Average Cost for two]]&lt;=800, "600-800", IF(Table1[[#This Row],[Average Cost for two]]&lt;=1000, "800-1000", "&gt;1000")))))</f>
        <v>&gt;1000</v>
      </c>
      <c r="N8436" t="s">
        <v>2115</v>
      </c>
      <c r="O8436" t="s">
        <v>28</v>
      </c>
      <c r="P8436" t="s">
        <v>27</v>
      </c>
      <c r="Q8436" t="s">
        <v>28</v>
      </c>
      <c r="R8436" t="s">
        <v>28</v>
      </c>
      <c r="S8436">
        <v>3</v>
      </c>
      <c r="T8436">
        <v>3.8</v>
      </c>
      <c r="U8436" t="s">
        <v>101</v>
      </c>
      <c r="V8436" t="s">
        <v>102</v>
      </c>
      <c r="W8436">
        <v>2019</v>
      </c>
    </row>
    <row r="8437" spans="1:23" x14ac:dyDescent="0.25">
      <c r="A8437">
        <v>18336495</v>
      </c>
      <c r="B8437" t="s">
        <v>17879</v>
      </c>
      <c r="C8437" t="str">
        <f>VLOOKUP(Table1[[#This Row],[Country Code]],Table3[],2)</f>
        <v>India</v>
      </c>
      <c r="D8437">
        <v>1</v>
      </c>
      <c r="E8437" t="s">
        <v>17179</v>
      </c>
      <c r="F8437" t="s">
        <v>17880</v>
      </c>
      <c r="G8437" t="s">
        <v>17812</v>
      </c>
      <c r="H8437" t="s">
        <v>17813</v>
      </c>
      <c r="I8437">
        <v>77.324114140000006</v>
      </c>
      <c r="J8437">
        <v>28.56914544</v>
      </c>
      <c r="K8437" t="s">
        <v>2114</v>
      </c>
      <c r="L8437">
        <v>1000</v>
      </c>
      <c r="M8437" t="str">
        <f>IF(Table1[[#This Row],[Average Cost for two]]&lt;=200, "0-200", IF(Table1[[#This Row],[Average Cost for two]]&lt;=400, "200-400", IF(Table1[[#This Row],[Average Cost for two]]&lt;=600, "400-600", IF(Table1[[#This Row],[Average Cost for two]]&lt;=800, "600-800", IF(Table1[[#This Row],[Average Cost for two]]&lt;=1000, "800-1000", "&gt;1000")))))</f>
        <v>800-1000</v>
      </c>
      <c r="N8437" t="s">
        <v>2115</v>
      </c>
      <c r="O8437" t="s">
        <v>28</v>
      </c>
      <c r="P8437" t="s">
        <v>27</v>
      </c>
      <c r="Q8437" t="s">
        <v>28</v>
      </c>
      <c r="R8437" t="s">
        <v>28</v>
      </c>
      <c r="S8437">
        <v>3</v>
      </c>
      <c r="T8437">
        <v>3.8</v>
      </c>
      <c r="U8437" t="s">
        <v>101</v>
      </c>
      <c r="V8437" t="s">
        <v>102</v>
      </c>
      <c r="W8437">
        <v>477</v>
      </c>
    </row>
    <row r="8438" spans="1:23" x14ac:dyDescent="0.25">
      <c r="A8438">
        <v>18228862</v>
      </c>
      <c r="B8438" t="s">
        <v>17881</v>
      </c>
      <c r="C8438" t="str">
        <f>VLOOKUP(Table1[[#This Row],[Country Code]],Table3[],2)</f>
        <v>India</v>
      </c>
      <c r="D8438">
        <v>1</v>
      </c>
      <c r="E8438" t="s">
        <v>17179</v>
      </c>
      <c r="F8438" t="s">
        <v>17882</v>
      </c>
      <c r="G8438" t="s">
        <v>17812</v>
      </c>
      <c r="H8438" t="s">
        <v>17813</v>
      </c>
      <c r="I8438">
        <v>77.322242709999998</v>
      </c>
      <c r="J8438">
        <v>28.572347449999999</v>
      </c>
      <c r="K8438" t="s">
        <v>2177</v>
      </c>
      <c r="L8438">
        <v>350</v>
      </c>
      <c r="M8438" t="str">
        <f>IF(Table1[[#This Row],[Average Cost for two]]&lt;=200, "0-200", IF(Table1[[#This Row],[Average Cost for two]]&lt;=400, "200-400", IF(Table1[[#This Row],[Average Cost for two]]&lt;=600, "400-600", IF(Table1[[#This Row],[Average Cost for two]]&lt;=800, "600-800", IF(Table1[[#This Row],[Average Cost for two]]&lt;=1000, "800-1000", "&gt;1000")))))</f>
        <v>200-400</v>
      </c>
      <c r="N8438" t="s">
        <v>2115</v>
      </c>
      <c r="O8438" t="s">
        <v>28</v>
      </c>
      <c r="P8438" t="s">
        <v>27</v>
      </c>
      <c r="Q8438" t="s">
        <v>28</v>
      </c>
      <c r="R8438" t="s">
        <v>28</v>
      </c>
      <c r="S8438">
        <v>1</v>
      </c>
      <c r="T8438">
        <v>3.5</v>
      </c>
      <c r="U8438" t="s">
        <v>101</v>
      </c>
      <c r="V8438" t="s">
        <v>102</v>
      </c>
      <c r="W8438">
        <v>196</v>
      </c>
    </row>
    <row r="8439" spans="1:23" x14ac:dyDescent="0.25">
      <c r="A8439">
        <v>384</v>
      </c>
      <c r="B8439" t="s">
        <v>2400</v>
      </c>
      <c r="C8439" t="str">
        <f>VLOOKUP(Table1[[#This Row],[Country Code]],Table3[],2)</f>
        <v>India</v>
      </c>
      <c r="D8439">
        <v>1</v>
      </c>
      <c r="E8439" t="s">
        <v>17179</v>
      </c>
      <c r="F8439" t="s">
        <v>17883</v>
      </c>
      <c r="G8439" t="s">
        <v>17812</v>
      </c>
      <c r="H8439" t="s">
        <v>17813</v>
      </c>
      <c r="I8439">
        <v>77.324887700000005</v>
      </c>
      <c r="J8439">
        <v>28.570282200000001</v>
      </c>
      <c r="K8439" t="s">
        <v>3384</v>
      </c>
      <c r="L8439">
        <v>700</v>
      </c>
      <c r="M8439" t="str">
        <f>IF(Table1[[#This Row],[Average Cost for two]]&lt;=200, "0-200", IF(Table1[[#This Row],[Average Cost for two]]&lt;=400, "200-400", IF(Table1[[#This Row],[Average Cost for two]]&lt;=600, "400-600", IF(Table1[[#This Row],[Average Cost for two]]&lt;=800, "600-800", IF(Table1[[#This Row],[Average Cost for two]]&lt;=1000, "800-1000", "&gt;1000")))))</f>
        <v>600-800</v>
      </c>
      <c r="N8439" t="s">
        <v>2115</v>
      </c>
      <c r="O8439" t="s">
        <v>28</v>
      </c>
      <c r="P8439" t="s">
        <v>28</v>
      </c>
      <c r="Q8439" t="s">
        <v>28</v>
      </c>
      <c r="R8439" t="s">
        <v>28</v>
      </c>
      <c r="S8439">
        <v>2</v>
      </c>
      <c r="T8439">
        <v>3.6</v>
      </c>
      <c r="U8439" t="s">
        <v>101</v>
      </c>
      <c r="V8439" t="s">
        <v>102</v>
      </c>
      <c r="W8439">
        <v>547</v>
      </c>
    </row>
    <row r="8440" spans="1:23" x14ac:dyDescent="0.25">
      <c r="A8440">
        <v>7945</v>
      </c>
      <c r="B8440" t="s">
        <v>17884</v>
      </c>
      <c r="C8440" t="str">
        <f>VLOOKUP(Table1[[#This Row],[Country Code]],Table3[],2)</f>
        <v>India</v>
      </c>
      <c r="D8440">
        <v>1</v>
      </c>
      <c r="E8440" t="s">
        <v>17179</v>
      </c>
      <c r="F8440" t="s">
        <v>17885</v>
      </c>
      <c r="G8440" t="s">
        <v>17812</v>
      </c>
      <c r="H8440" t="s">
        <v>17813</v>
      </c>
      <c r="I8440">
        <v>77.324134670000007</v>
      </c>
      <c r="J8440">
        <v>28.56784854</v>
      </c>
      <c r="K8440" t="s">
        <v>145</v>
      </c>
      <c r="L8440">
        <v>300</v>
      </c>
      <c r="M8440" t="str">
        <f>IF(Table1[[#This Row],[Average Cost for two]]&lt;=200, "0-200", IF(Table1[[#This Row],[Average Cost for two]]&lt;=400, "200-400", IF(Table1[[#This Row],[Average Cost for two]]&lt;=600, "400-600", IF(Table1[[#This Row],[Average Cost for two]]&lt;=800, "600-800", IF(Table1[[#This Row],[Average Cost for two]]&lt;=1000, "800-1000", "&gt;1000")))))</f>
        <v>200-400</v>
      </c>
      <c r="N8440" t="s">
        <v>2115</v>
      </c>
      <c r="O8440" t="s">
        <v>28</v>
      </c>
      <c r="P8440" t="s">
        <v>27</v>
      </c>
      <c r="Q8440" t="s">
        <v>28</v>
      </c>
      <c r="R8440" t="s">
        <v>28</v>
      </c>
      <c r="S8440">
        <v>1</v>
      </c>
      <c r="T8440">
        <v>3.8</v>
      </c>
      <c r="U8440" t="s">
        <v>101</v>
      </c>
      <c r="V8440" t="s">
        <v>102</v>
      </c>
      <c r="W8440">
        <v>402</v>
      </c>
    </row>
    <row r="8441" spans="1:23" x14ac:dyDescent="0.25">
      <c r="A8441">
        <v>2985</v>
      </c>
      <c r="B8441" t="s">
        <v>17886</v>
      </c>
      <c r="C8441" t="str">
        <f>VLOOKUP(Table1[[#This Row],[Country Code]],Table3[],2)</f>
        <v>India</v>
      </c>
      <c r="D8441">
        <v>1</v>
      </c>
      <c r="E8441" t="s">
        <v>17179</v>
      </c>
      <c r="F8441" t="s">
        <v>17887</v>
      </c>
      <c r="G8441" t="s">
        <v>17812</v>
      </c>
      <c r="H8441" t="s">
        <v>17813</v>
      </c>
      <c r="I8441">
        <v>77.324292249999999</v>
      </c>
      <c r="J8441">
        <v>28.571715869999998</v>
      </c>
      <c r="K8441" t="s">
        <v>2128</v>
      </c>
      <c r="L8441">
        <v>950</v>
      </c>
      <c r="M8441" t="str">
        <f>IF(Table1[[#This Row],[Average Cost for two]]&lt;=200, "0-200", IF(Table1[[#This Row],[Average Cost for two]]&lt;=400, "200-400", IF(Table1[[#This Row],[Average Cost for two]]&lt;=600, "400-600", IF(Table1[[#This Row],[Average Cost for two]]&lt;=800, "600-800", IF(Table1[[#This Row],[Average Cost for two]]&lt;=1000, "800-1000", "&gt;1000")))))</f>
        <v>800-1000</v>
      </c>
      <c r="N8441" t="s">
        <v>2115</v>
      </c>
      <c r="O8441" t="s">
        <v>27</v>
      </c>
      <c r="P8441" t="s">
        <v>27</v>
      </c>
      <c r="Q8441" t="s">
        <v>28</v>
      </c>
      <c r="R8441" t="s">
        <v>28</v>
      </c>
      <c r="S8441">
        <v>2</v>
      </c>
      <c r="T8441">
        <v>3.8</v>
      </c>
      <c r="U8441" t="s">
        <v>101</v>
      </c>
      <c r="V8441" t="s">
        <v>102</v>
      </c>
      <c r="W8441">
        <v>285</v>
      </c>
    </row>
    <row r="8442" spans="1:23" x14ac:dyDescent="0.25">
      <c r="A8442">
        <v>18228855</v>
      </c>
      <c r="B8442" t="s">
        <v>17888</v>
      </c>
      <c r="C8442" t="str">
        <f>VLOOKUP(Table1[[#This Row],[Country Code]],Table3[],2)</f>
        <v>India</v>
      </c>
      <c r="D8442">
        <v>1</v>
      </c>
      <c r="E8442" t="s">
        <v>17179</v>
      </c>
      <c r="F8442" t="s">
        <v>17889</v>
      </c>
      <c r="G8442" t="s">
        <v>17812</v>
      </c>
      <c r="H8442" t="s">
        <v>17813</v>
      </c>
      <c r="I8442">
        <v>77.325141169999995</v>
      </c>
      <c r="J8442">
        <v>28.571013610000001</v>
      </c>
      <c r="K8442" t="s">
        <v>4037</v>
      </c>
      <c r="L8442">
        <v>800</v>
      </c>
      <c r="M8442" t="str">
        <f>IF(Table1[[#This Row],[Average Cost for two]]&lt;=200, "0-200", IF(Table1[[#This Row],[Average Cost for two]]&lt;=400, "200-400", IF(Table1[[#This Row],[Average Cost for two]]&lt;=600, "400-600", IF(Table1[[#This Row],[Average Cost for two]]&lt;=800, "600-800", IF(Table1[[#This Row],[Average Cost for two]]&lt;=1000, "800-1000", "&gt;1000")))))</f>
        <v>600-800</v>
      </c>
      <c r="N8442" t="s">
        <v>2115</v>
      </c>
      <c r="O8442" t="s">
        <v>28</v>
      </c>
      <c r="P8442" t="s">
        <v>27</v>
      </c>
      <c r="Q8442" t="s">
        <v>28</v>
      </c>
      <c r="R8442" t="s">
        <v>28</v>
      </c>
      <c r="S8442">
        <v>2</v>
      </c>
      <c r="T8442">
        <v>3.8</v>
      </c>
      <c r="U8442" t="s">
        <v>101</v>
      </c>
      <c r="V8442" t="s">
        <v>102</v>
      </c>
      <c r="W8442">
        <v>154</v>
      </c>
    </row>
    <row r="8443" spans="1:23" x14ac:dyDescent="0.25">
      <c r="A8443">
        <v>18289257</v>
      </c>
      <c r="B8443" t="s">
        <v>17890</v>
      </c>
      <c r="C8443" t="str">
        <f>VLOOKUP(Table1[[#This Row],[Country Code]],Table3[],2)</f>
        <v>India</v>
      </c>
      <c r="D8443">
        <v>1</v>
      </c>
      <c r="E8443" t="s">
        <v>17179</v>
      </c>
      <c r="F8443" t="s">
        <v>17891</v>
      </c>
      <c r="G8443" t="s">
        <v>17812</v>
      </c>
      <c r="H8443" t="s">
        <v>17813</v>
      </c>
      <c r="I8443">
        <v>77.327376999999998</v>
      </c>
      <c r="J8443">
        <v>28.570034</v>
      </c>
      <c r="K8443" t="s">
        <v>17892</v>
      </c>
      <c r="L8443">
        <v>400</v>
      </c>
      <c r="M8443" t="str">
        <f>IF(Table1[[#This Row],[Average Cost for two]]&lt;=200, "0-200", IF(Table1[[#This Row],[Average Cost for two]]&lt;=400, "200-400", IF(Table1[[#This Row],[Average Cost for two]]&lt;=600, "400-600", IF(Table1[[#This Row],[Average Cost for two]]&lt;=800, "600-800", IF(Table1[[#This Row],[Average Cost for two]]&lt;=1000, "800-1000", "&gt;1000")))))</f>
        <v>200-400</v>
      </c>
      <c r="N8443" t="s">
        <v>2115</v>
      </c>
      <c r="O8443" t="s">
        <v>28</v>
      </c>
      <c r="P8443" t="s">
        <v>27</v>
      </c>
      <c r="Q8443" t="s">
        <v>27</v>
      </c>
      <c r="R8443" t="s">
        <v>28</v>
      </c>
      <c r="S8443">
        <v>1</v>
      </c>
      <c r="T8443">
        <v>3.5</v>
      </c>
      <c r="U8443" t="s">
        <v>101</v>
      </c>
      <c r="V8443" t="s">
        <v>102</v>
      </c>
      <c r="W8443">
        <v>147</v>
      </c>
    </row>
    <row r="8444" spans="1:23" x14ac:dyDescent="0.25">
      <c r="A8444">
        <v>18380141</v>
      </c>
      <c r="B8444" t="s">
        <v>17799</v>
      </c>
      <c r="C8444" t="str">
        <f>VLOOKUP(Table1[[#This Row],[Country Code]],Table3[],2)</f>
        <v>India</v>
      </c>
      <c r="D8444">
        <v>1</v>
      </c>
      <c r="E8444" t="s">
        <v>17179</v>
      </c>
      <c r="F8444" t="s">
        <v>17893</v>
      </c>
      <c r="G8444" t="s">
        <v>17812</v>
      </c>
      <c r="H8444" t="s">
        <v>17813</v>
      </c>
      <c r="I8444">
        <v>77.322687000000002</v>
      </c>
      <c r="J8444">
        <v>28.570159</v>
      </c>
      <c r="K8444" t="s">
        <v>17894</v>
      </c>
      <c r="L8444">
        <v>200</v>
      </c>
      <c r="M8444" t="str">
        <f>IF(Table1[[#This Row],[Average Cost for two]]&lt;=200, "0-200", IF(Table1[[#This Row],[Average Cost for two]]&lt;=400, "200-400", IF(Table1[[#This Row],[Average Cost for two]]&lt;=600, "400-600", IF(Table1[[#This Row],[Average Cost for two]]&lt;=800, "600-800", IF(Table1[[#This Row],[Average Cost for two]]&lt;=1000, "800-1000", "&gt;1000")))))</f>
        <v>0-200</v>
      </c>
      <c r="N8444" t="s">
        <v>2115</v>
      </c>
      <c r="O8444" t="s">
        <v>28</v>
      </c>
      <c r="P8444" t="s">
        <v>27</v>
      </c>
      <c r="Q8444" t="s">
        <v>28</v>
      </c>
      <c r="R8444" t="s">
        <v>28</v>
      </c>
      <c r="S8444">
        <v>1</v>
      </c>
      <c r="T8444">
        <v>3.5</v>
      </c>
      <c r="U8444" t="s">
        <v>101</v>
      </c>
      <c r="V8444" t="s">
        <v>102</v>
      </c>
      <c r="W8444">
        <v>47</v>
      </c>
    </row>
    <row r="8445" spans="1:23" x14ac:dyDescent="0.25">
      <c r="A8445">
        <v>18272377</v>
      </c>
      <c r="B8445" t="s">
        <v>14477</v>
      </c>
      <c r="C8445" t="str">
        <f>VLOOKUP(Table1[[#This Row],[Country Code]],Table3[],2)</f>
        <v>India</v>
      </c>
      <c r="D8445">
        <v>1</v>
      </c>
      <c r="E8445" t="s">
        <v>17179</v>
      </c>
      <c r="F8445" t="s">
        <v>17233</v>
      </c>
      <c r="G8445" t="s">
        <v>17812</v>
      </c>
      <c r="H8445" t="s">
        <v>17813</v>
      </c>
      <c r="I8445">
        <v>77.320717540000004</v>
      </c>
      <c r="J8445">
        <v>28.567287310000001</v>
      </c>
      <c r="K8445" t="s">
        <v>17895</v>
      </c>
      <c r="L8445">
        <v>600</v>
      </c>
      <c r="M8445" t="str">
        <f>IF(Table1[[#This Row],[Average Cost for two]]&lt;=200, "0-200", IF(Table1[[#This Row],[Average Cost for two]]&lt;=400, "200-400", IF(Table1[[#This Row],[Average Cost for two]]&lt;=600, "400-600", IF(Table1[[#This Row],[Average Cost for two]]&lt;=800, "600-800", IF(Table1[[#This Row],[Average Cost for two]]&lt;=1000, "800-1000", "&gt;1000")))))</f>
        <v>400-600</v>
      </c>
      <c r="N8445" t="s">
        <v>2115</v>
      </c>
      <c r="O8445" t="s">
        <v>28</v>
      </c>
      <c r="P8445" t="s">
        <v>28</v>
      </c>
      <c r="Q8445" t="s">
        <v>28</v>
      </c>
      <c r="R8445" t="s">
        <v>28</v>
      </c>
      <c r="S8445">
        <v>2</v>
      </c>
      <c r="T8445">
        <v>3.9</v>
      </c>
      <c r="U8445" t="s">
        <v>101</v>
      </c>
      <c r="V8445" t="s">
        <v>102</v>
      </c>
      <c r="W8445">
        <v>204</v>
      </c>
    </row>
    <row r="8446" spans="1:23" x14ac:dyDescent="0.25">
      <c r="A8446">
        <v>18473005</v>
      </c>
      <c r="B8446" t="s">
        <v>17896</v>
      </c>
      <c r="C8446" t="str">
        <f>VLOOKUP(Table1[[#This Row],[Country Code]],Table3[],2)</f>
        <v>India</v>
      </c>
      <c r="D8446">
        <v>1</v>
      </c>
      <c r="E8446" t="s">
        <v>17179</v>
      </c>
      <c r="F8446" t="s">
        <v>17897</v>
      </c>
      <c r="G8446" t="s">
        <v>17812</v>
      </c>
      <c r="H8446" t="s">
        <v>17813</v>
      </c>
      <c r="I8446">
        <v>77.325051999999999</v>
      </c>
      <c r="J8446">
        <v>28.571387999999999</v>
      </c>
      <c r="K8446" t="s">
        <v>3059</v>
      </c>
      <c r="L8446">
        <v>500</v>
      </c>
      <c r="M8446" t="str">
        <f>IF(Table1[[#This Row],[Average Cost for two]]&lt;=200, "0-200", IF(Table1[[#This Row],[Average Cost for two]]&lt;=400, "200-400", IF(Table1[[#This Row],[Average Cost for two]]&lt;=600, "400-600", IF(Table1[[#This Row],[Average Cost for two]]&lt;=800, "600-800", IF(Table1[[#This Row],[Average Cost for two]]&lt;=1000, "800-1000", "&gt;1000")))))</f>
        <v>400-600</v>
      </c>
      <c r="N8446" t="s">
        <v>2115</v>
      </c>
      <c r="O8446" t="s">
        <v>28</v>
      </c>
      <c r="P8446" t="s">
        <v>27</v>
      </c>
      <c r="Q8446" t="s">
        <v>28</v>
      </c>
      <c r="R8446" t="s">
        <v>28</v>
      </c>
      <c r="S8446">
        <v>2</v>
      </c>
      <c r="T8446">
        <v>3.6</v>
      </c>
      <c r="U8446" t="s">
        <v>101</v>
      </c>
      <c r="V8446" t="s">
        <v>102</v>
      </c>
      <c r="W8446">
        <v>30</v>
      </c>
    </row>
    <row r="8447" spans="1:23" x14ac:dyDescent="0.25">
      <c r="A8447">
        <v>300180</v>
      </c>
      <c r="B8447" t="s">
        <v>17898</v>
      </c>
      <c r="C8447" t="str">
        <f>VLOOKUP(Table1[[#This Row],[Country Code]],Table3[],2)</f>
        <v>India</v>
      </c>
      <c r="D8447">
        <v>1</v>
      </c>
      <c r="E8447" t="s">
        <v>17179</v>
      </c>
      <c r="F8447" t="s">
        <v>17899</v>
      </c>
      <c r="G8447" t="s">
        <v>17812</v>
      </c>
      <c r="H8447" t="s">
        <v>17813</v>
      </c>
      <c r="I8447">
        <v>77.325418440000007</v>
      </c>
      <c r="J8447">
        <v>28.570961489999998</v>
      </c>
      <c r="K8447" t="s">
        <v>4832</v>
      </c>
      <c r="L8447">
        <v>1550</v>
      </c>
      <c r="M8447" t="str">
        <f>IF(Table1[[#This Row],[Average Cost for two]]&lt;=200, "0-200", IF(Table1[[#This Row],[Average Cost for two]]&lt;=400, "200-400", IF(Table1[[#This Row],[Average Cost for two]]&lt;=600, "400-600", IF(Table1[[#This Row],[Average Cost for two]]&lt;=800, "600-800", IF(Table1[[#This Row],[Average Cost for two]]&lt;=1000, "800-1000", "&gt;1000")))))</f>
        <v>&gt;1000</v>
      </c>
      <c r="N8447" t="s">
        <v>2115</v>
      </c>
      <c r="O8447" t="s">
        <v>27</v>
      </c>
      <c r="P8447" t="s">
        <v>28</v>
      </c>
      <c r="Q8447" t="s">
        <v>28</v>
      </c>
      <c r="R8447" t="s">
        <v>28</v>
      </c>
      <c r="S8447">
        <v>3</v>
      </c>
      <c r="T8447">
        <v>3.6</v>
      </c>
      <c r="U8447" t="s">
        <v>101</v>
      </c>
      <c r="V8447" t="s">
        <v>102</v>
      </c>
      <c r="W8447">
        <v>425</v>
      </c>
    </row>
    <row r="8448" spans="1:23" x14ac:dyDescent="0.25">
      <c r="A8448">
        <v>7784</v>
      </c>
      <c r="B8448" t="s">
        <v>2655</v>
      </c>
      <c r="C8448" t="str">
        <f>VLOOKUP(Table1[[#This Row],[Country Code]],Table3[],2)</f>
        <v>India</v>
      </c>
      <c r="D8448">
        <v>1</v>
      </c>
      <c r="E8448" t="s">
        <v>17179</v>
      </c>
      <c r="F8448" t="s">
        <v>17900</v>
      </c>
      <c r="G8448" t="s">
        <v>17812</v>
      </c>
      <c r="H8448" t="s">
        <v>17813</v>
      </c>
      <c r="I8448">
        <v>77.322245390000006</v>
      </c>
      <c r="J8448">
        <v>28.571817450000001</v>
      </c>
      <c r="K8448" t="s">
        <v>54</v>
      </c>
      <c r="L8448">
        <v>1800</v>
      </c>
      <c r="M8448" t="str">
        <f>IF(Table1[[#This Row],[Average Cost for two]]&lt;=200, "0-200", IF(Table1[[#This Row],[Average Cost for two]]&lt;=400, "200-400", IF(Table1[[#This Row],[Average Cost for two]]&lt;=600, "400-600", IF(Table1[[#This Row],[Average Cost for two]]&lt;=800, "600-800", IF(Table1[[#This Row],[Average Cost for two]]&lt;=1000, "800-1000", "&gt;1000")))))</f>
        <v>&gt;1000</v>
      </c>
      <c r="N8448" t="s">
        <v>2115</v>
      </c>
      <c r="O8448" t="s">
        <v>27</v>
      </c>
      <c r="P8448" t="s">
        <v>27</v>
      </c>
      <c r="Q8448" t="s">
        <v>28</v>
      </c>
      <c r="R8448" t="s">
        <v>28</v>
      </c>
      <c r="S8448">
        <v>3</v>
      </c>
      <c r="T8448">
        <v>3.7</v>
      </c>
      <c r="U8448" t="s">
        <v>101</v>
      </c>
      <c r="V8448" t="s">
        <v>102</v>
      </c>
      <c r="W8448">
        <v>743</v>
      </c>
    </row>
    <row r="8449" spans="1:23" x14ac:dyDescent="0.25">
      <c r="A8449">
        <v>396</v>
      </c>
      <c r="B8449" t="s">
        <v>2288</v>
      </c>
      <c r="C8449" t="str">
        <f>VLOOKUP(Table1[[#This Row],[Country Code]],Table3[],2)</f>
        <v>India</v>
      </c>
      <c r="D8449">
        <v>1</v>
      </c>
      <c r="E8449" t="s">
        <v>17179</v>
      </c>
      <c r="F8449" t="s">
        <v>17901</v>
      </c>
      <c r="G8449" t="s">
        <v>17812</v>
      </c>
      <c r="H8449" t="s">
        <v>17813</v>
      </c>
      <c r="I8449">
        <v>77.324327789999998</v>
      </c>
      <c r="J8449">
        <v>28.569208629999999</v>
      </c>
      <c r="K8449" t="s">
        <v>392</v>
      </c>
      <c r="L8449">
        <v>500</v>
      </c>
      <c r="M8449" t="str">
        <f>IF(Table1[[#This Row],[Average Cost for two]]&lt;=200, "0-200", IF(Table1[[#This Row],[Average Cost for two]]&lt;=400, "200-400", IF(Table1[[#This Row],[Average Cost for two]]&lt;=600, "400-600", IF(Table1[[#This Row],[Average Cost for two]]&lt;=800, "600-800", IF(Table1[[#This Row],[Average Cost for two]]&lt;=1000, "800-1000", "&gt;1000")))))</f>
        <v>400-600</v>
      </c>
      <c r="N8449" t="s">
        <v>2115</v>
      </c>
      <c r="O8449" t="s">
        <v>28</v>
      </c>
      <c r="P8449" t="s">
        <v>27</v>
      </c>
      <c r="Q8449" t="s">
        <v>28</v>
      </c>
      <c r="R8449" t="s">
        <v>28</v>
      </c>
      <c r="S8449">
        <v>2</v>
      </c>
      <c r="T8449">
        <v>3.9</v>
      </c>
      <c r="U8449" t="s">
        <v>101</v>
      </c>
      <c r="V8449" t="s">
        <v>102</v>
      </c>
      <c r="W8449">
        <v>403</v>
      </c>
    </row>
    <row r="8450" spans="1:23" x14ac:dyDescent="0.25">
      <c r="A8450">
        <v>18014141</v>
      </c>
      <c r="B8450" t="s">
        <v>4693</v>
      </c>
      <c r="C8450" t="str">
        <f>VLOOKUP(Table1[[#This Row],[Country Code]],Table3[],2)</f>
        <v>India</v>
      </c>
      <c r="D8450">
        <v>1</v>
      </c>
      <c r="E8450" t="s">
        <v>17179</v>
      </c>
      <c r="F8450" t="s">
        <v>17902</v>
      </c>
      <c r="G8450" t="s">
        <v>17812</v>
      </c>
      <c r="H8450" t="s">
        <v>17813</v>
      </c>
      <c r="I8450">
        <v>77.325791600000002</v>
      </c>
      <c r="J8450">
        <v>28.570363759999999</v>
      </c>
      <c r="K8450" t="s">
        <v>17903</v>
      </c>
      <c r="L8450">
        <v>500</v>
      </c>
      <c r="M8450" t="str">
        <f>IF(Table1[[#This Row],[Average Cost for two]]&lt;=200, "0-200", IF(Table1[[#This Row],[Average Cost for two]]&lt;=400, "200-400", IF(Table1[[#This Row],[Average Cost for two]]&lt;=600, "400-600", IF(Table1[[#This Row],[Average Cost for two]]&lt;=800, "600-800", IF(Table1[[#This Row],[Average Cost for two]]&lt;=1000, "800-1000", "&gt;1000")))))</f>
        <v>400-600</v>
      </c>
      <c r="N8450" t="s">
        <v>2115</v>
      </c>
      <c r="O8450" t="s">
        <v>28</v>
      </c>
      <c r="P8450" t="s">
        <v>27</v>
      </c>
      <c r="Q8450" t="s">
        <v>28</v>
      </c>
      <c r="R8450" t="s">
        <v>28</v>
      </c>
      <c r="S8450">
        <v>2</v>
      </c>
      <c r="T8450">
        <v>3.8</v>
      </c>
      <c r="U8450" t="s">
        <v>101</v>
      </c>
      <c r="V8450" t="s">
        <v>102</v>
      </c>
      <c r="W8450">
        <v>418</v>
      </c>
    </row>
    <row r="8451" spans="1:23" x14ac:dyDescent="0.25">
      <c r="A8451">
        <v>1702</v>
      </c>
      <c r="B8451" t="s">
        <v>10778</v>
      </c>
      <c r="C8451" t="str">
        <f>VLOOKUP(Table1[[#This Row],[Country Code]],Table3[],2)</f>
        <v>India</v>
      </c>
      <c r="D8451">
        <v>1</v>
      </c>
      <c r="E8451" t="s">
        <v>17179</v>
      </c>
      <c r="F8451" t="s">
        <v>17904</v>
      </c>
      <c r="G8451" t="s">
        <v>17812</v>
      </c>
      <c r="H8451" t="s">
        <v>17813</v>
      </c>
      <c r="I8451">
        <v>77.3248411</v>
      </c>
      <c r="J8451">
        <v>28.571169080000001</v>
      </c>
      <c r="K8451" t="s">
        <v>2715</v>
      </c>
      <c r="L8451">
        <v>600</v>
      </c>
      <c r="M8451" t="str">
        <f>IF(Table1[[#This Row],[Average Cost for two]]&lt;=200, "0-200", IF(Table1[[#This Row],[Average Cost for two]]&lt;=400, "200-400", IF(Table1[[#This Row],[Average Cost for two]]&lt;=600, "400-600", IF(Table1[[#This Row],[Average Cost for two]]&lt;=800, "600-800", IF(Table1[[#This Row],[Average Cost for two]]&lt;=1000, "800-1000", "&gt;1000")))))</f>
        <v>400-600</v>
      </c>
      <c r="N8451" t="s">
        <v>2115</v>
      </c>
      <c r="O8451" t="s">
        <v>28</v>
      </c>
      <c r="P8451" t="s">
        <v>27</v>
      </c>
      <c r="Q8451" t="s">
        <v>28</v>
      </c>
      <c r="R8451" t="s">
        <v>28</v>
      </c>
      <c r="S8451">
        <v>2</v>
      </c>
      <c r="T8451">
        <v>3.6</v>
      </c>
      <c r="U8451" t="s">
        <v>101</v>
      </c>
      <c r="V8451" t="s">
        <v>102</v>
      </c>
      <c r="W8451">
        <v>703</v>
      </c>
    </row>
    <row r="8452" spans="1:23" x14ac:dyDescent="0.25">
      <c r="A8452">
        <v>18198836</v>
      </c>
      <c r="B8452" t="s">
        <v>17905</v>
      </c>
      <c r="C8452" t="str">
        <f>VLOOKUP(Table1[[#This Row],[Country Code]],Table3[],2)</f>
        <v>India</v>
      </c>
      <c r="D8452">
        <v>1</v>
      </c>
      <c r="E8452" t="s">
        <v>17179</v>
      </c>
      <c r="F8452" t="s">
        <v>17906</v>
      </c>
      <c r="G8452" t="s">
        <v>17812</v>
      </c>
      <c r="H8452" t="s">
        <v>17813</v>
      </c>
      <c r="I8452">
        <v>77.323615329999996</v>
      </c>
      <c r="J8452">
        <v>28.569142970000001</v>
      </c>
      <c r="K8452" t="s">
        <v>17907</v>
      </c>
      <c r="L8452">
        <v>1000</v>
      </c>
      <c r="M8452" t="str">
        <f>IF(Table1[[#This Row],[Average Cost for two]]&lt;=200, "0-200", IF(Table1[[#This Row],[Average Cost for two]]&lt;=400, "200-400", IF(Table1[[#This Row],[Average Cost for two]]&lt;=600, "400-600", IF(Table1[[#This Row],[Average Cost for two]]&lt;=800, "600-800", IF(Table1[[#This Row],[Average Cost for two]]&lt;=1000, "800-1000", "&gt;1000")))))</f>
        <v>800-1000</v>
      </c>
      <c r="N8452" t="s">
        <v>2115</v>
      </c>
      <c r="O8452" t="s">
        <v>27</v>
      </c>
      <c r="P8452" t="s">
        <v>28</v>
      </c>
      <c r="Q8452" t="s">
        <v>28</v>
      </c>
      <c r="R8452" t="s">
        <v>28</v>
      </c>
      <c r="S8452">
        <v>3</v>
      </c>
      <c r="T8452">
        <v>3.9</v>
      </c>
      <c r="U8452" t="s">
        <v>101</v>
      </c>
      <c r="V8452" t="s">
        <v>102</v>
      </c>
      <c r="W8452">
        <v>320</v>
      </c>
    </row>
    <row r="8453" spans="1:23" x14ac:dyDescent="0.25">
      <c r="A8453">
        <v>309111</v>
      </c>
      <c r="B8453" t="s">
        <v>17908</v>
      </c>
      <c r="C8453" t="str">
        <f>VLOOKUP(Table1[[#This Row],[Country Code]],Table3[],2)</f>
        <v>India</v>
      </c>
      <c r="D8453">
        <v>1</v>
      </c>
      <c r="E8453" t="s">
        <v>17179</v>
      </c>
      <c r="F8453" t="s">
        <v>17909</v>
      </c>
      <c r="G8453" t="s">
        <v>17812</v>
      </c>
      <c r="H8453" t="s">
        <v>17813</v>
      </c>
      <c r="I8453">
        <v>77.324656360000006</v>
      </c>
      <c r="J8453">
        <v>28.568222500000001</v>
      </c>
      <c r="K8453" t="s">
        <v>142</v>
      </c>
      <c r="L8453">
        <v>800</v>
      </c>
      <c r="M8453" t="str">
        <f>IF(Table1[[#This Row],[Average Cost for two]]&lt;=200, "0-200", IF(Table1[[#This Row],[Average Cost for two]]&lt;=400, "200-400", IF(Table1[[#This Row],[Average Cost for two]]&lt;=600, "400-600", IF(Table1[[#This Row],[Average Cost for two]]&lt;=800, "600-800", IF(Table1[[#This Row],[Average Cost for two]]&lt;=1000, "800-1000", "&gt;1000")))))</f>
        <v>600-800</v>
      </c>
      <c r="N8453" t="s">
        <v>2115</v>
      </c>
      <c r="O8453" t="s">
        <v>27</v>
      </c>
      <c r="P8453" t="s">
        <v>27</v>
      </c>
      <c r="Q8453" t="s">
        <v>28</v>
      </c>
      <c r="R8453" t="s">
        <v>28</v>
      </c>
      <c r="S8453">
        <v>2</v>
      </c>
      <c r="T8453">
        <v>3.7</v>
      </c>
      <c r="U8453" t="s">
        <v>101</v>
      </c>
      <c r="V8453" t="s">
        <v>102</v>
      </c>
      <c r="W8453">
        <v>302</v>
      </c>
    </row>
    <row r="8454" spans="1:23" x14ac:dyDescent="0.25">
      <c r="A8454">
        <v>309098</v>
      </c>
      <c r="B8454" t="s">
        <v>17910</v>
      </c>
      <c r="C8454" t="str">
        <f>VLOOKUP(Table1[[#This Row],[Country Code]],Table3[],2)</f>
        <v>India</v>
      </c>
      <c r="D8454">
        <v>1</v>
      </c>
      <c r="E8454" t="s">
        <v>17179</v>
      </c>
      <c r="F8454" t="s">
        <v>17911</v>
      </c>
      <c r="G8454" t="s">
        <v>17812</v>
      </c>
      <c r="H8454" t="s">
        <v>17813</v>
      </c>
      <c r="I8454">
        <v>77.324997670000002</v>
      </c>
      <c r="J8454">
        <v>28.569787519999998</v>
      </c>
      <c r="K8454" t="s">
        <v>3933</v>
      </c>
      <c r="L8454">
        <v>500</v>
      </c>
      <c r="M8454" t="str">
        <f>IF(Table1[[#This Row],[Average Cost for two]]&lt;=200, "0-200", IF(Table1[[#This Row],[Average Cost for two]]&lt;=400, "200-400", IF(Table1[[#This Row],[Average Cost for two]]&lt;=600, "400-600", IF(Table1[[#This Row],[Average Cost for two]]&lt;=800, "600-800", IF(Table1[[#This Row],[Average Cost for two]]&lt;=1000, "800-1000", "&gt;1000")))))</f>
        <v>400-600</v>
      </c>
      <c r="N8454" t="s">
        <v>2115</v>
      </c>
      <c r="O8454" t="s">
        <v>28</v>
      </c>
      <c r="P8454" t="s">
        <v>27</v>
      </c>
      <c r="Q8454" t="s">
        <v>28</v>
      </c>
      <c r="R8454" t="s">
        <v>28</v>
      </c>
      <c r="S8454">
        <v>2</v>
      </c>
      <c r="T8454">
        <v>3.9</v>
      </c>
      <c r="U8454" t="s">
        <v>101</v>
      </c>
      <c r="V8454" t="s">
        <v>102</v>
      </c>
      <c r="W8454">
        <v>250</v>
      </c>
    </row>
    <row r="8455" spans="1:23" x14ac:dyDescent="0.25">
      <c r="A8455">
        <v>166</v>
      </c>
      <c r="B8455" t="s">
        <v>7968</v>
      </c>
      <c r="C8455" t="str">
        <f>VLOOKUP(Table1[[#This Row],[Country Code]],Table3[],2)</f>
        <v>India</v>
      </c>
      <c r="D8455">
        <v>1</v>
      </c>
      <c r="E8455" t="s">
        <v>17179</v>
      </c>
      <c r="F8455" t="s">
        <v>17912</v>
      </c>
      <c r="G8455" t="s">
        <v>17812</v>
      </c>
      <c r="H8455" t="s">
        <v>17813</v>
      </c>
      <c r="I8455">
        <v>77.324842439999998</v>
      </c>
      <c r="J8455">
        <v>28.569006049999999</v>
      </c>
      <c r="K8455" t="s">
        <v>2114</v>
      </c>
      <c r="L8455">
        <v>2000</v>
      </c>
      <c r="M8455" t="str">
        <f>IF(Table1[[#This Row],[Average Cost for two]]&lt;=200, "0-200", IF(Table1[[#This Row],[Average Cost for two]]&lt;=400, "200-400", IF(Table1[[#This Row],[Average Cost for two]]&lt;=600, "400-600", IF(Table1[[#This Row],[Average Cost for two]]&lt;=800, "600-800", IF(Table1[[#This Row],[Average Cost for two]]&lt;=1000, "800-1000", "&gt;1000")))))</f>
        <v>&gt;1000</v>
      </c>
      <c r="N8455" t="s">
        <v>2115</v>
      </c>
      <c r="O8455" t="s">
        <v>27</v>
      </c>
      <c r="P8455" t="s">
        <v>27</v>
      </c>
      <c r="Q8455" t="s">
        <v>28</v>
      </c>
      <c r="R8455" t="s">
        <v>28</v>
      </c>
      <c r="S8455">
        <v>4</v>
      </c>
      <c r="T8455">
        <v>3.7</v>
      </c>
      <c r="U8455" t="s">
        <v>101</v>
      </c>
      <c r="V8455" t="s">
        <v>102</v>
      </c>
      <c r="W8455">
        <v>770</v>
      </c>
    </row>
    <row r="8456" spans="1:23" x14ac:dyDescent="0.25">
      <c r="A8456">
        <v>18434638</v>
      </c>
      <c r="B8456" t="s">
        <v>17390</v>
      </c>
      <c r="C8456" t="str">
        <f>VLOOKUP(Table1[[#This Row],[Country Code]],Table3[],2)</f>
        <v>India</v>
      </c>
      <c r="D8456">
        <v>1</v>
      </c>
      <c r="E8456" t="s">
        <v>17179</v>
      </c>
      <c r="F8456" t="s">
        <v>17913</v>
      </c>
      <c r="G8456" t="s">
        <v>17812</v>
      </c>
      <c r="H8456" t="s">
        <v>17813</v>
      </c>
      <c r="I8456">
        <v>77.323878100000002</v>
      </c>
      <c r="J8456">
        <v>28.570653029999999</v>
      </c>
      <c r="K8456" t="s">
        <v>14232</v>
      </c>
      <c r="L8456">
        <v>300</v>
      </c>
      <c r="M8456" t="str">
        <f>IF(Table1[[#This Row],[Average Cost for two]]&lt;=200, "0-200", IF(Table1[[#This Row],[Average Cost for two]]&lt;=400, "200-400", IF(Table1[[#This Row],[Average Cost for two]]&lt;=600, "400-600", IF(Table1[[#This Row],[Average Cost for two]]&lt;=800, "600-800", IF(Table1[[#This Row],[Average Cost for two]]&lt;=1000, "800-1000", "&gt;1000")))))</f>
        <v>200-400</v>
      </c>
      <c r="N8456" t="s">
        <v>2115</v>
      </c>
      <c r="O8456" t="s">
        <v>28</v>
      </c>
      <c r="P8456" t="s">
        <v>28</v>
      </c>
      <c r="Q8456" t="s">
        <v>28</v>
      </c>
      <c r="R8456" t="s">
        <v>28</v>
      </c>
      <c r="S8456">
        <v>1</v>
      </c>
      <c r="T8456">
        <v>3.5</v>
      </c>
      <c r="U8456" t="s">
        <v>101</v>
      </c>
      <c r="V8456" t="s">
        <v>102</v>
      </c>
      <c r="W8456">
        <v>22</v>
      </c>
    </row>
    <row r="8457" spans="1:23" x14ac:dyDescent="0.25">
      <c r="A8457">
        <v>1070</v>
      </c>
      <c r="B8457" t="s">
        <v>2292</v>
      </c>
      <c r="C8457" t="str">
        <f>VLOOKUP(Table1[[#This Row],[Country Code]],Table3[],2)</f>
        <v>India</v>
      </c>
      <c r="D8457">
        <v>1</v>
      </c>
      <c r="E8457" t="s">
        <v>17179</v>
      </c>
      <c r="F8457" t="s">
        <v>17914</v>
      </c>
      <c r="G8457" t="s">
        <v>17812</v>
      </c>
      <c r="H8457" t="s">
        <v>17813</v>
      </c>
      <c r="I8457">
        <v>77.32487295</v>
      </c>
      <c r="J8457">
        <v>28.570088160000001</v>
      </c>
      <c r="K8457" t="s">
        <v>2997</v>
      </c>
      <c r="L8457">
        <v>500</v>
      </c>
      <c r="M8457" t="str">
        <f>IF(Table1[[#This Row],[Average Cost for two]]&lt;=200, "0-200", IF(Table1[[#This Row],[Average Cost for two]]&lt;=400, "200-400", IF(Table1[[#This Row],[Average Cost for two]]&lt;=600, "400-600", IF(Table1[[#This Row],[Average Cost for two]]&lt;=800, "600-800", IF(Table1[[#This Row],[Average Cost for two]]&lt;=1000, "800-1000", "&gt;1000")))))</f>
        <v>400-600</v>
      </c>
      <c r="N8457" t="s">
        <v>2115</v>
      </c>
      <c r="O8457" t="s">
        <v>28</v>
      </c>
      <c r="P8457" t="s">
        <v>27</v>
      </c>
      <c r="Q8457" t="s">
        <v>28</v>
      </c>
      <c r="R8457" t="s">
        <v>28</v>
      </c>
      <c r="S8457">
        <v>2</v>
      </c>
      <c r="T8457">
        <v>3.8</v>
      </c>
      <c r="U8457" t="s">
        <v>101</v>
      </c>
      <c r="V8457" t="s">
        <v>102</v>
      </c>
      <c r="W8457">
        <v>268</v>
      </c>
    </row>
    <row r="8458" spans="1:23" x14ac:dyDescent="0.25">
      <c r="A8458">
        <v>450</v>
      </c>
      <c r="B8458" t="s">
        <v>5158</v>
      </c>
      <c r="C8458" t="str">
        <f>VLOOKUP(Table1[[#This Row],[Country Code]],Table3[],2)</f>
        <v>India</v>
      </c>
      <c r="D8458">
        <v>1</v>
      </c>
      <c r="E8458" t="s">
        <v>17179</v>
      </c>
      <c r="F8458" t="s">
        <v>17915</v>
      </c>
      <c r="G8458" t="s">
        <v>17812</v>
      </c>
      <c r="H8458" t="s">
        <v>17813</v>
      </c>
      <c r="I8458">
        <v>77.323735360000001</v>
      </c>
      <c r="J8458">
        <v>28.568424499999999</v>
      </c>
      <c r="K8458" t="s">
        <v>5160</v>
      </c>
      <c r="L8458">
        <v>1500</v>
      </c>
      <c r="M8458" t="str">
        <f>IF(Table1[[#This Row],[Average Cost for two]]&lt;=200, "0-200", IF(Table1[[#This Row],[Average Cost for two]]&lt;=400, "200-400", IF(Table1[[#This Row],[Average Cost for two]]&lt;=600, "400-600", IF(Table1[[#This Row],[Average Cost for two]]&lt;=800, "600-800", IF(Table1[[#This Row],[Average Cost for two]]&lt;=1000, "800-1000", "&gt;1000")))))</f>
        <v>&gt;1000</v>
      </c>
      <c r="N8458" t="s">
        <v>2115</v>
      </c>
      <c r="O8458" t="s">
        <v>27</v>
      </c>
      <c r="P8458" t="s">
        <v>28</v>
      </c>
      <c r="Q8458" t="s">
        <v>28</v>
      </c>
      <c r="R8458" t="s">
        <v>28</v>
      </c>
      <c r="S8458">
        <v>3</v>
      </c>
      <c r="T8458">
        <v>3.6</v>
      </c>
      <c r="U8458" t="s">
        <v>101</v>
      </c>
      <c r="V8458" t="s">
        <v>102</v>
      </c>
      <c r="W8458">
        <v>415</v>
      </c>
    </row>
    <row r="8459" spans="1:23" x14ac:dyDescent="0.25">
      <c r="A8459">
        <v>18175334</v>
      </c>
      <c r="B8459" t="s">
        <v>17916</v>
      </c>
      <c r="C8459" t="str">
        <f>VLOOKUP(Table1[[#This Row],[Country Code]],Table3[],2)</f>
        <v>India</v>
      </c>
      <c r="D8459">
        <v>1</v>
      </c>
      <c r="E8459" t="s">
        <v>17179</v>
      </c>
      <c r="F8459" t="s">
        <v>17917</v>
      </c>
      <c r="G8459" t="s">
        <v>17812</v>
      </c>
      <c r="H8459" t="s">
        <v>17813</v>
      </c>
      <c r="I8459">
        <v>77.322368769999997</v>
      </c>
      <c r="J8459">
        <v>28.569549609999999</v>
      </c>
      <c r="K8459" t="s">
        <v>3752</v>
      </c>
      <c r="L8459">
        <v>2350</v>
      </c>
      <c r="M8459" t="str">
        <f>IF(Table1[[#This Row],[Average Cost for two]]&lt;=200, "0-200", IF(Table1[[#This Row],[Average Cost for two]]&lt;=400, "200-400", IF(Table1[[#This Row],[Average Cost for two]]&lt;=600, "400-600", IF(Table1[[#This Row],[Average Cost for two]]&lt;=800, "600-800", IF(Table1[[#This Row],[Average Cost for two]]&lt;=1000, "800-1000", "&gt;1000")))))</f>
        <v>&gt;1000</v>
      </c>
      <c r="N8459" t="s">
        <v>2115</v>
      </c>
      <c r="O8459" t="s">
        <v>27</v>
      </c>
      <c r="P8459" t="s">
        <v>27</v>
      </c>
      <c r="Q8459" t="s">
        <v>28</v>
      </c>
      <c r="R8459" t="s">
        <v>28</v>
      </c>
      <c r="S8459">
        <v>4</v>
      </c>
      <c r="T8459">
        <v>3.5</v>
      </c>
      <c r="U8459" t="s">
        <v>101</v>
      </c>
      <c r="V8459" t="s">
        <v>102</v>
      </c>
      <c r="W8459">
        <v>214</v>
      </c>
    </row>
    <row r="8460" spans="1:23" x14ac:dyDescent="0.25">
      <c r="A8460">
        <v>4248</v>
      </c>
      <c r="B8460" t="s">
        <v>12499</v>
      </c>
      <c r="C8460" t="str">
        <f>VLOOKUP(Table1[[#This Row],[Country Code]],Table3[],2)</f>
        <v>India</v>
      </c>
      <c r="D8460">
        <v>1</v>
      </c>
      <c r="E8460" t="s">
        <v>17179</v>
      </c>
      <c r="F8460" t="s">
        <v>17918</v>
      </c>
      <c r="G8460" t="s">
        <v>17812</v>
      </c>
      <c r="H8460" t="s">
        <v>17813</v>
      </c>
      <c r="I8460">
        <v>77.321810200000002</v>
      </c>
      <c r="J8460">
        <v>28.572104240000002</v>
      </c>
      <c r="K8460" t="s">
        <v>2114</v>
      </c>
      <c r="L8460">
        <v>2200</v>
      </c>
      <c r="M8460" t="str">
        <f>IF(Table1[[#This Row],[Average Cost for two]]&lt;=200, "0-200", IF(Table1[[#This Row],[Average Cost for two]]&lt;=400, "200-400", IF(Table1[[#This Row],[Average Cost for two]]&lt;=600, "400-600", IF(Table1[[#This Row],[Average Cost for two]]&lt;=800, "600-800", IF(Table1[[#This Row],[Average Cost for two]]&lt;=1000, "800-1000", "&gt;1000")))))</f>
        <v>&gt;1000</v>
      </c>
      <c r="N8460" t="s">
        <v>2115</v>
      </c>
      <c r="O8460" t="s">
        <v>27</v>
      </c>
      <c r="P8460" t="s">
        <v>28</v>
      </c>
      <c r="Q8460" t="s">
        <v>28</v>
      </c>
      <c r="R8460" t="s">
        <v>28</v>
      </c>
      <c r="S8460">
        <v>4</v>
      </c>
      <c r="T8460">
        <v>3.5</v>
      </c>
      <c r="U8460" t="s">
        <v>101</v>
      </c>
      <c r="V8460" t="s">
        <v>102</v>
      </c>
      <c r="W8460">
        <v>540</v>
      </c>
    </row>
    <row r="8461" spans="1:23" x14ac:dyDescent="0.25">
      <c r="A8461">
        <v>18237334</v>
      </c>
      <c r="B8461" t="s">
        <v>17919</v>
      </c>
      <c r="C8461" t="str">
        <f>VLOOKUP(Table1[[#This Row],[Country Code]],Table3[],2)</f>
        <v>India</v>
      </c>
      <c r="D8461">
        <v>1</v>
      </c>
      <c r="E8461" t="s">
        <v>17179</v>
      </c>
      <c r="F8461" t="s">
        <v>17920</v>
      </c>
      <c r="G8461" t="s">
        <v>17812</v>
      </c>
      <c r="H8461" t="s">
        <v>17813</v>
      </c>
      <c r="I8461">
        <v>77.322162910000003</v>
      </c>
      <c r="J8461">
        <v>28.571998539999999</v>
      </c>
      <c r="K8461" t="s">
        <v>2120</v>
      </c>
      <c r="L8461">
        <v>1600</v>
      </c>
      <c r="M8461" t="str">
        <f>IF(Table1[[#This Row],[Average Cost for two]]&lt;=200, "0-200", IF(Table1[[#This Row],[Average Cost for two]]&lt;=400, "200-400", IF(Table1[[#This Row],[Average Cost for two]]&lt;=600, "400-600", IF(Table1[[#This Row],[Average Cost for two]]&lt;=800, "600-800", IF(Table1[[#This Row],[Average Cost for two]]&lt;=1000, "800-1000", "&gt;1000")))))</f>
        <v>&gt;1000</v>
      </c>
      <c r="N8461" t="s">
        <v>2115</v>
      </c>
      <c r="O8461" t="s">
        <v>27</v>
      </c>
      <c r="P8461" t="s">
        <v>27</v>
      </c>
      <c r="Q8461" t="s">
        <v>28</v>
      </c>
      <c r="R8461" t="s">
        <v>28</v>
      </c>
      <c r="S8461">
        <v>3</v>
      </c>
      <c r="T8461">
        <v>3.6</v>
      </c>
      <c r="U8461" t="s">
        <v>101</v>
      </c>
      <c r="V8461" t="s">
        <v>102</v>
      </c>
      <c r="W8461">
        <v>332</v>
      </c>
    </row>
    <row r="8462" spans="1:23" x14ac:dyDescent="0.25">
      <c r="A8462">
        <v>300952</v>
      </c>
      <c r="B8462" t="s">
        <v>17921</v>
      </c>
      <c r="C8462" t="str">
        <f>VLOOKUP(Table1[[#This Row],[Country Code]],Table3[],2)</f>
        <v>India</v>
      </c>
      <c r="D8462">
        <v>1</v>
      </c>
      <c r="E8462" t="s">
        <v>17179</v>
      </c>
      <c r="F8462" t="s">
        <v>17922</v>
      </c>
      <c r="G8462" t="s">
        <v>17812</v>
      </c>
      <c r="H8462" t="s">
        <v>17813</v>
      </c>
      <c r="I8462">
        <v>77.323765870000003</v>
      </c>
      <c r="J8462">
        <v>28.568374739999999</v>
      </c>
      <c r="K8462" t="s">
        <v>17923</v>
      </c>
      <c r="L8462">
        <v>1500</v>
      </c>
      <c r="M8462" t="str">
        <f>IF(Table1[[#This Row],[Average Cost for two]]&lt;=200, "0-200", IF(Table1[[#This Row],[Average Cost for two]]&lt;=400, "200-400", IF(Table1[[#This Row],[Average Cost for two]]&lt;=600, "400-600", IF(Table1[[#This Row],[Average Cost for two]]&lt;=800, "600-800", IF(Table1[[#This Row],[Average Cost for two]]&lt;=1000, "800-1000", "&gt;1000")))))</f>
        <v>&gt;1000</v>
      </c>
      <c r="N8462" t="s">
        <v>2115</v>
      </c>
      <c r="O8462" t="s">
        <v>27</v>
      </c>
      <c r="P8462" t="s">
        <v>28</v>
      </c>
      <c r="Q8462" t="s">
        <v>28</v>
      </c>
      <c r="R8462" t="s">
        <v>28</v>
      </c>
      <c r="S8462">
        <v>3</v>
      </c>
      <c r="T8462">
        <v>3.5</v>
      </c>
      <c r="U8462" t="s">
        <v>101</v>
      </c>
      <c r="V8462" t="s">
        <v>102</v>
      </c>
      <c r="W8462">
        <v>247</v>
      </c>
    </row>
    <row r="8463" spans="1:23" x14ac:dyDescent="0.25">
      <c r="A8463">
        <v>311649</v>
      </c>
      <c r="B8463" t="s">
        <v>2349</v>
      </c>
      <c r="C8463" t="str">
        <f>VLOOKUP(Table1[[#This Row],[Country Code]],Table3[],2)</f>
        <v>India</v>
      </c>
      <c r="D8463">
        <v>1</v>
      </c>
      <c r="E8463" t="s">
        <v>17179</v>
      </c>
      <c r="F8463" t="s">
        <v>17924</v>
      </c>
      <c r="G8463" t="s">
        <v>17812</v>
      </c>
      <c r="H8463" t="s">
        <v>17813</v>
      </c>
      <c r="I8463">
        <v>77.322391229999994</v>
      </c>
      <c r="J8463">
        <v>28.571490319999999</v>
      </c>
      <c r="K8463" t="s">
        <v>2114</v>
      </c>
      <c r="L8463">
        <v>1600</v>
      </c>
      <c r="M8463" t="str">
        <f>IF(Table1[[#This Row],[Average Cost for two]]&lt;=200, "0-200", IF(Table1[[#This Row],[Average Cost for two]]&lt;=400, "200-400", IF(Table1[[#This Row],[Average Cost for two]]&lt;=600, "400-600", IF(Table1[[#This Row],[Average Cost for two]]&lt;=800, "600-800", IF(Table1[[#This Row],[Average Cost for two]]&lt;=1000, "800-1000", "&gt;1000")))))</f>
        <v>&gt;1000</v>
      </c>
      <c r="N8463" t="s">
        <v>2115</v>
      </c>
      <c r="O8463" t="s">
        <v>27</v>
      </c>
      <c r="P8463" t="s">
        <v>27</v>
      </c>
      <c r="Q8463" t="s">
        <v>28</v>
      </c>
      <c r="R8463" t="s">
        <v>28</v>
      </c>
      <c r="S8463">
        <v>3</v>
      </c>
      <c r="T8463">
        <v>3.7</v>
      </c>
      <c r="U8463" t="s">
        <v>101</v>
      </c>
      <c r="V8463" t="s">
        <v>102</v>
      </c>
      <c r="W8463">
        <v>222</v>
      </c>
    </row>
    <row r="8464" spans="1:23" x14ac:dyDescent="0.25">
      <c r="A8464">
        <v>2336</v>
      </c>
      <c r="B8464" t="s">
        <v>17925</v>
      </c>
      <c r="C8464" t="str">
        <f>VLOOKUP(Table1[[#This Row],[Country Code]],Table3[],2)</f>
        <v>India</v>
      </c>
      <c r="D8464">
        <v>1</v>
      </c>
      <c r="E8464" t="s">
        <v>17179</v>
      </c>
      <c r="F8464" t="s">
        <v>17926</v>
      </c>
      <c r="G8464" t="s">
        <v>17812</v>
      </c>
      <c r="H8464" t="s">
        <v>17813</v>
      </c>
      <c r="I8464">
        <v>77.323395719999994</v>
      </c>
      <c r="J8464">
        <v>28.57070886</v>
      </c>
      <c r="K8464" t="s">
        <v>3134</v>
      </c>
      <c r="L8464">
        <v>200</v>
      </c>
      <c r="M8464" t="str">
        <f>IF(Table1[[#This Row],[Average Cost for two]]&lt;=200, "0-200", IF(Table1[[#This Row],[Average Cost for two]]&lt;=400, "200-400", IF(Table1[[#This Row],[Average Cost for two]]&lt;=600, "400-600", IF(Table1[[#This Row],[Average Cost for two]]&lt;=800, "600-800", IF(Table1[[#This Row],[Average Cost for two]]&lt;=1000, "800-1000", "&gt;1000")))))</f>
        <v>0-200</v>
      </c>
      <c r="N8464" t="s">
        <v>2115</v>
      </c>
      <c r="O8464" t="s">
        <v>28</v>
      </c>
      <c r="P8464" t="s">
        <v>27</v>
      </c>
      <c r="Q8464" t="s">
        <v>28</v>
      </c>
      <c r="R8464" t="s">
        <v>28</v>
      </c>
      <c r="S8464">
        <v>1</v>
      </c>
      <c r="T8464">
        <v>3.5</v>
      </c>
      <c r="U8464" t="s">
        <v>101</v>
      </c>
      <c r="V8464" t="s">
        <v>102</v>
      </c>
      <c r="W8464">
        <v>420</v>
      </c>
    </row>
    <row r="8465" spans="1:23" x14ac:dyDescent="0.25">
      <c r="A8465">
        <v>18273566</v>
      </c>
      <c r="B8465" t="s">
        <v>17927</v>
      </c>
      <c r="C8465" t="str">
        <f>VLOOKUP(Table1[[#This Row],[Country Code]],Table3[],2)</f>
        <v>India</v>
      </c>
      <c r="D8465">
        <v>1</v>
      </c>
      <c r="E8465" t="s">
        <v>17179</v>
      </c>
      <c r="F8465" t="s">
        <v>17928</v>
      </c>
      <c r="G8465" t="s">
        <v>17812</v>
      </c>
      <c r="H8465" t="s">
        <v>17813</v>
      </c>
      <c r="I8465">
        <v>77.325143519999997</v>
      </c>
      <c r="J8465">
        <v>28.56950956</v>
      </c>
      <c r="K8465" t="s">
        <v>392</v>
      </c>
      <c r="L8465">
        <v>350</v>
      </c>
      <c r="M8465" t="str">
        <f>IF(Table1[[#This Row],[Average Cost for two]]&lt;=200, "0-200", IF(Table1[[#This Row],[Average Cost for two]]&lt;=400, "200-400", IF(Table1[[#This Row],[Average Cost for two]]&lt;=600, "400-600", IF(Table1[[#This Row],[Average Cost for two]]&lt;=800, "600-800", IF(Table1[[#This Row],[Average Cost for two]]&lt;=1000, "800-1000", "&gt;1000")))))</f>
        <v>200-400</v>
      </c>
      <c r="N8465" t="s">
        <v>2115</v>
      </c>
      <c r="O8465" t="s">
        <v>28</v>
      </c>
      <c r="P8465" t="s">
        <v>27</v>
      </c>
      <c r="Q8465" t="s">
        <v>28</v>
      </c>
      <c r="R8465" t="s">
        <v>28</v>
      </c>
      <c r="S8465">
        <v>1</v>
      </c>
      <c r="T8465">
        <v>3.6</v>
      </c>
      <c r="U8465" t="s">
        <v>101</v>
      </c>
      <c r="V8465" t="s">
        <v>102</v>
      </c>
      <c r="W8465">
        <v>324</v>
      </c>
    </row>
    <row r="8466" spans="1:23" x14ac:dyDescent="0.25">
      <c r="A8466">
        <v>311338</v>
      </c>
      <c r="B8466" t="s">
        <v>17516</v>
      </c>
      <c r="C8466" t="str">
        <f>VLOOKUP(Table1[[#This Row],[Country Code]],Table3[],2)</f>
        <v>India</v>
      </c>
      <c r="D8466">
        <v>1</v>
      </c>
      <c r="E8466" t="s">
        <v>17179</v>
      </c>
      <c r="F8466" t="s">
        <v>17929</v>
      </c>
      <c r="G8466" t="s">
        <v>17812</v>
      </c>
      <c r="H8466" t="s">
        <v>17813</v>
      </c>
      <c r="I8466">
        <v>77.326525520000004</v>
      </c>
      <c r="J8466">
        <v>28.569849059999999</v>
      </c>
      <c r="K8466" t="s">
        <v>10840</v>
      </c>
      <c r="L8466">
        <v>700</v>
      </c>
      <c r="M8466" t="str">
        <f>IF(Table1[[#This Row],[Average Cost for two]]&lt;=200, "0-200", IF(Table1[[#This Row],[Average Cost for two]]&lt;=400, "200-400", IF(Table1[[#This Row],[Average Cost for two]]&lt;=600, "400-600", IF(Table1[[#This Row],[Average Cost for two]]&lt;=800, "600-800", IF(Table1[[#This Row],[Average Cost for two]]&lt;=1000, "800-1000", "&gt;1000")))))</f>
        <v>600-800</v>
      </c>
      <c r="N8466" t="s">
        <v>2115</v>
      </c>
      <c r="O8466" t="s">
        <v>28</v>
      </c>
      <c r="P8466" t="s">
        <v>27</v>
      </c>
      <c r="Q8466" t="s">
        <v>28</v>
      </c>
      <c r="R8466" t="s">
        <v>28</v>
      </c>
      <c r="S8466">
        <v>2</v>
      </c>
      <c r="T8466">
        <v>2.2000000000000002</v>
      </c>
      <c r="U8466" t="s">
        <v>1058</v>
      </c>
      <c r="V8466" t="s">
        <v>1059</v>
      </c>
      <c r="W8466">
        <v>81</v>
      </c>
    </row>
    <row r="8467" spans="1:23" x14ac:dyDescent="0.25">
      <c r="A8467">
        <v>310609</v>
      </c>
      <c r="B8467" t="s">
        <v>17930</v>
      </c>
      <c r="C8467" t="str">
        <f>VLOOKUP(Table1[[#This Row],[Country Code]],Table3[],2)</f>
        <v>India</v>
      </c>
      <c r="D8467">
        <v>1</v>
      </c>
      <c r="E8467" t="s">
        <v>17179</v>
      </c>
      <c r="F8467" t="s">
        <v>17931</v>
      </c>
      <c r="G8467" t="s">
        <v>17812</v>
      </c>
      <c r="H8467" t="s">
        <v>17813</v>
      </c>
      <c r="I8467">
        <v>77.32435126</v>
      </c>
      <c r="J8467">
        <v>28.572428129999999</v>
      </c>
      <c r="K8467" t="s">
        <v>2120</v>
      </c>
      <c r="L8467">
        <v>450</v>
      </c>
      <c r="M8467" t="str">
        <f>IF(Table1[[#This Row],[Average Cost for two]]&lt;=200, "0-200", IF(Table1[[#This Row],[Average Cost for two]]&lt;=400, "200-400", IF(Table1[[#This Row],[Average Cost for two]]&lt;=600, "400-600", IF(Table1[[#This Row],[Average Cost for two]]&lt;=800, "600-800", IF(Table1[[#This Row],[Average Cost for two]]&lt;=1000, "800-1000", "&gt;1000")))))</f>
        <v>400-600</v>
      </c>
      <c r="N8467" t="s">
        <v>2115</v>
      </c>
      <c r="O8467" t="s">
        <v>28</v>
      </c>
      <c r="P8467" t="s">
        <v>27</v>
      </c>
      <c r="Q8467" t="s">
        <v>28</v>
      </c>
      <c r="R8467" t="s">
        <v>28</v>
      </c>
      <c r="S8467">
        <v>1</v>
      </c>
      <c r="T8467">
        <v>2.2999999999999998</v>
      </c>
      <c r="U8467" t="s">
        <v>1058</v>
      </c>
      <c r="V8467" t="s">
        <v>1059</v>
      </c>
      <c r="W8467">
        <v>31</v>
      </c>
    </row>
    <row r="8468" spans="1:23" x14ac:dyDescent="0.25">
      <c r="A8468">
        <v>307555</v>
      </c>
      <c r="B8468" t="s">
        <v>17932</v>
      </c>
      <c r="C8468" t="str">
        <f>VLOOKUP(Table1[[#This Row],[Country Code]],Table3[],2)</f>
        <v>India</v>
      </c>
      <c r="D8468">
        <v>1</v>
      </c>
      <c r="E8468" t="s">
        <v>17179</v>
      </c>
      <c r="F8468" t="s">
        <v>17933</v>
      </c>
      <c r="G8468" t="s">
        <v>17812</v>
      </c>
      <c r="H8468" t="s">
        <v>17813</v>
      </c>
      <c r="I8468">
        <v>77.326181199999994</v>
      </c>
      <c r="J8468">
        <v>28.569934159999999</v>
      </c>
      <c r="K8468" t="s">
        <v>3059</v>
      </c>
      <c r="L8468">
        <v>450</v>
      </c>
      <c r="M8468" t="str">
        <f>IF(Table1[[#This Row],[Average Cost for two]]&lt;=200, "0-200", IF(Table1[[#This Row],[Average Cost for two]]&lt;=400, "200-400", IF(Table1[[#This Row],[Average Cost for two]]&lt;=600, "400-600", IF(Table1[[#This Row],[Average Cost for two]]&lt;=800, "600-800", IF(Table1[[#This Row],[Average Cost for two]]&lt;=1000, "800-1000", "&gt;1000")))))</f>
        <v>400-600</v>
      </c>
      <c r="N8468" t="s">
        <v>2115</v>
      </c>
      <c r="O8468" t="s">
        <v>28</v>
      </c>
      <c r="P8468" t="s">
        <v>27</v>
      </c>
      <c r="Q8468" t="s">
        <v>28</v>
      </c>
      <c r="R8468" t="s">
        <v>28</v>
      </c>
      <c r="S8468">
        <v>1</v>
      </c>
      <c r="T8468">
        <v>2.1</v>
      </c>
      <c r="U8468" t="s">
        <v>1058</v>
      </c>
      <c r="V8468" t="s">
        <v>1059</v>
      </c>
      <c r="W8468">
        <v>74</v>
      </c>
    </row>
    <row r="8469" spans="1:23" x14ac:dyDescent="0.25">
      <c r="A8469">
        <v>4717</v>
      </c>
      <c r="B8469" t="s">
        <v>17934</v>
      </c>
      <c r="C8469" t="str">
        <f>VLOOKUP(Table1[[#This Row],[Country Code]],Table3[],2)</f>
        <v>India</v>
      </c>
      <c r="D8469">
        <v>1</v>
      </c>
      <c r="E8469" t="s">
        <v>17179</v>
      </c>
      <c r="F8469" t="s">
        <v>17935</v>
      </c>
      <c r="G8469" t="s">
        <v>17812</v>
      </c>
      <c r="H8469" t="s">
        <v>17813</v>
      </c>
      <c r="I8469">
        <v>77.325298750000002</v>
      </c>
      <c r="J8469">
        <v>28.570668810000001</v>
      </c>
      <c r="K8469" t="s">
        <v>2654</v>
      </c>
      <c r="L8469">
        <v>2000</v>
      </c>
      <c r="M8469" t="str">
        <f>IF(Table1[[#This Row],[Average Cost for two]]&lt;=200, "0-200", IF(Table1[[#This Row],[Average Cost for two]]&lt;=400, "200-400", IF(Table1[[#This Row],[Average Cost for two]]&lt;=600, "400-600", IF(Table1[[#This Row],[Average Cost for two]]&lt;=800, "600-800", IF(Table1[[#This Row],[Average Cost for two]]&lt;=1000, "800-1000", "&gt;1000")))))</f>
        <v>&gt;1000</v>
      </c>
      <c r="N8469" t="s">
        <v>2115</v>
      </c>
      <c r="O8469" t="s">
        <v>27</v>
      </c>
      <c r="P8469" t="s">
        <v>28</v>
      </c>
      <c r="Q8469" t="s">
        <v>28</v>
      </c>
      <c r="R8469" t="s">
        <v>28</v>
      </c>
      <c r="S8469">
        <v>4</v>
      </c>
      <c r="T8469">
        <v>2.4</v>
      </c>
      <c r="U8469" t="s">
        <v>1058</v>
      </c>
      <c r="V8469" t="s">
        <v>1059</v>
      </c>
      <c r="W8469">
        <v>103</v>
      </c>
    </row>
    <row r="8470" spans="1:23" x14ac:dyDescent="0.25">
      <c r="A8470">
        <v>7956</v>
      </c>
      <c r="B8470" t="s">
        <v>8716</v>
      </c>
      <c r="C8470" t="str">
        <f>VLOOKUP(Table1[[#This Row],[Country Code]],Table3[],2)</f>
        <v>India</v>
      </c>
      <c r="D8470">
        <v>1</v>
      </c>
      <c r="E8470" t="s">
        <v>17179</v>
      </c>
      <c r="F8470" t="s">
        <v>17936</v>
      </c>
      <c r="G8470" t="s">
        <v>17812</v>
      </c>
      <c r="H8470" t="s">
        <v>17813</v>
      </c>
      <c r="I8470">
        <v>77.324237600000004</v>
      </c>
      <c r="J8470">
        <v>28.568278159999998</v>
      </c>
      <c r="K8470" t="s">
        <v>1822</v>
      </c>
      <c r="L8470">
        <v>450</v>
      </c>
      <c r="M8470" t="str">
        <f>IF(Table1[[#This Row],[Average Cost for two]]&lt;=200, "0-200", IF(Table1[[#This Row],[Average Cost for two]]&lt;=400, "200-400", IF(Table1[[#This Row],[Average Cost for two]]&lt;=600, "400-600", IF(Table1[[#This Row],[Average Cost for two]]&lt;=800, "600-800", IF(Table1[[#This Row],[Average Cost for two]]&lt;=1000, "800-1000", "&gt;1000")))))</f>
        <v>400-600</v>
      </c>
      <c r="N8470" t="s">
        <v>2115</v>
      </c>
      <c r="O8470" t="s">
        <v>28</v>
      </c>
      <c r="P8470" t="s">
        <v>27</v>
      </c>
      <c r="Q8470" t="s">
        <v>28</v>
      </c>
      <c r="R8470" t="s">
        <v>28</v>
      </c>
      <c r="S8470">
        <v>1</v>
      </c>
      <c r="T8470">
        <v>4.2</v>
      </c>
      <c r="U8470" t="s">
        <v>42</v>
      </c>
      <c r="V8470" t="s">
        <v>43</v>
      </c>
      <c r="W8470">
        <v>235</v>
      </c>
    </row>
    <row r="8471" spans="1:23" x14ac:dyDescent="0.25">
      <c r="A8471">
        <v>304612</v>
      </c>
      <c r="B8471" t="s">
        <v>8707</v>
      </c>
      <c r="C8471" t="str">
        <f>VLOOKUP(Table1[[#This Row],[Country Code]],Table3[],2)</f>
        <v>India</v>
      </c>
      <c r="D8471">
        <v>1</v>
      </c>
      <c r="E8471" t="s">
        <v>17179</v>
      </c>
      <c r="F8471" t="s">
        <v>17937</v>
      </c>
      <c r="G8471" t="s">
        <v>17812</v>
      </c>
      <c r="H8471" t="s">
        <v>17813</v>
      </c>
      <c r="I8471">
        <v>77.324803549999999</v>
      </c>
      <c r="J8471">
        <v>28.56812416</v>
      </c>
      <c r="K8471" t="s">
        <v>392</v>
      </c>
      <c r="L8471">
        <v>300</v>
      </c>
      <c r="M8471" t="str">
        <f>IF(Table1[[#This Row],[Average Cost for two]]&lt;=200, "0-200", IF(Table1[[#This Row],[Average Cost for two]]&lt;=400, "200-400", IF(Table1[[#This Row],[Average Cost for two]]&lt;=600, "400-600", IF(Table1[[#This Row],[Average Cost for two]]&lt;=800, "600-800", IF(Table1[[#This Row],[Average Cost for two]]&lt;=1000, "800-1000", "&gt;1000")))))</f>
        <v>200-400</v>
      </c>
      <c r="N8471" t="s">
        <v>2115</v>
      </c>
      <c r="O8471" t="s">
        <v>28</v>
      </c>
      <c r="P8471" t="s">
        <v>28</v>
      </c>
      <c r="Q8471" t="s">
        <v>28</v>
      </c>
      <c r="R8471" t="s">
        <v>28</v>
      </c>
      <c r="S8471">
        <v>1</v>
      </c>
      <c r="T8471">
        <v>4</v>
      </c>
      <c r="U8471" t="s">
        <v>42</v>
      </c>
      <c r="V8471" t="s">
        <v>43</v>
      </c>
      <c r="W8471">
        <v>1055</v>
      </c>
    </row>
    <row r="8472" spans="1:23" x14ac:dyDescent="0.25">
      <c r="A8472">
        <v>304691</v>
      </c>
      <c r="B8472" t="s">
        <v>17938</v>
      </c>
      <c r="C8472" t="str">
        <f>VLOOKUP(Table1[[#This Row],[Country Code]],Table3[],2)</f>
        <v>India</v>
      </c>
      <c r="D8472">
        <v>1</v>
      </c>
      <c r="E8472" t="s">
        <v>17179</v>
      </c>
      <c r="F8472" t="s">
        <v>17939</v>
      </c>
      <c r="G8472" t="s">
        <v>3228</v>
      </c>
      <c r="H8472" t="s">
        <v>17940</v>
      </c>
      <c r="I8472">
        <v>77.328359300000002</v>
      </c>
      <c r="J8472">
        <v>28.581603900000001</v>
      </c>
      <c r="K8472" t="s">
        <v>54</v>
      </c>
      <c r="L8472">
        <v>350</v>
      </c>
      <c r="M8472" t="str">
        <f>IF(Table1[[#This Row],[Average Cost for two]]&lt;=200, "0-200", IF(Table1[[#This Row],[Average Cost for two]]&lt;=400, "200-400", IF(Table1[[#This Row],[Average Cost for two]]&lt;=600, "400-600", IF(Table1[[#This Row],[Average Cost for two]]&lt;=800, "600-800", IF(Table1[[#This Row],[Average Cost for two]]&lt;=1000, "800-1000", "&gt;1000")))))</f>
        <v>200-400</v>
      </c>
      <c r="N8472" t="s">
        <v>2115</v>
      </c>
      <c r="O8472" t="s">
        <v>28</v>
      </c>
      <c r="P8472" t="s">
        <v>28</v>
      </c>
      <c r="Q8472" t="s">
        <v>28</v>
      </c>
      <c r="R8472" t="s">
        <v>28</v>
      </c>
      <c r="S8472">
        <v>1</v>
      </c>
      <c r="T8472">
        <v>2.8</v>
      </c>
      <c r="U8472" t="s">
        <v>138</v>
      </c>
      <c r="V8472" t="s">
        <v>139</v>
      </c>
      <c r="W8472">
        <v>18</v>
      </c>
    </row>
    <row r="8473" spans="1:23" x14ac:dyDescent="0.25">
      <c r="A8473">
        <v>309519</v>
      </c>
      <c r="B8473" t="s">
        <v>17941</v>
      </c>
      <c r="C8473" t="str">
        <f>VLOOKUP(Table1[[#This Row],[Country Code]],Table3[],2)</f>
        <v>India</v>
      </c>
      <c r="D8473">
        <v>1</v>
      </c>
      <c r="E8473" t="s">
        <v>17179</v>
      </c>
      <c r="F8473" t="s">
        <v>17940</v>
      </c>
      <c r="G8473" t="s">
        <v>3228</v>
      </c>
      <c r="H8473" t="s">
        <v>17940</v>
      </c>
      <c r="I8473">
        <v>77.328028000000003</v>
      </c>
      <c r="J8473">
        <v>28.577974999999999</v>
      </c>
      <c r="K8473" t="s">
        <v>392</v>
      </c>
      <c r="L8473">
        <v>400</v>
      </c>
      <c r="M8473" t="str">
        <f>IF(Table1[[#This Row],[Average Cost for two]]&lt;=200, "0-200", IF(Table1[[#This Row],[Average Cost for two]]&lt;=400, "200-400", IF(Table1[[#This Row],[Average Cost for two]]&lt;=600, "400-600", IF(Table1[[#This Row],[Average Cost for two]]&lt;=800, "600-800", IF(Table1[[#This Row],[Average Cost for two]]&lt;=1000, "800-1000", "&gt;1000")))))</f>
        <v>200-400</v>
      </c>
      <c r="N8473" t="s">
        <v>2115</v>
      </c>
      <c r="O8473" t="s">
        <v>28</v>
      </c>
      <c r="P8473" t="s">
        <v>27</v>
      </c>
      <c r="Q8473" t="s">
        <v>28</v>
      </c>
      <c r="R8473" t="s">
        <v>28</v>
      </c>
      <c r="S8473">
        <v>1</v>
      </c>
      <c r="T8473">
        <v>3.6</v>
      </c>
      <c r="U8473" t="s">
        <v>101</v>
      </c>
      <c r="V8473" t="s">
        <v>102</v>
      </c>
      <c r="W8473">
        <v>165</v>
      </c>
    </row>
    <row r="8474" spans="1:23" x14ac:dyDescent="0.25">
      <c r="A8474">
        <v>18450369</v>
      </c>
      <c r="B8474" t="s">
        <v>16790</v>
      </c>
      <c r="C8474" t="str">
        <f>VLOOKUP(Table1[[#This Row],[Country Code]],Table3[],2)</f>
        <v>India</v>
      </c>
      <c r="D8474">
        <v>1</v>
      </c>
      <c r="E8474" t="s">
        <v>17179</v>
      </c>
      <c r="F8474" t="s">
        <v>17940</v>
      </c>
      <c r="G8474" t="s">
        <v>3228</v>
      </c>
      <c r="H8474" t="s">
        <v>17940</v>
      </c>
      <c r="I8474">
        <v>0</v>
      </c>
      <c r="J8474">
        <v>0</v>
      </c>
      <c r="K8474" t="s">
        <v>2120</v>
      </c>
      <c r="L8474">
        <v>500</v>
      </c>
      <c r="M8474" t="str">
        <f>IF(Table1[[#This Row],[Average Cost for two]]&lt;=200, "0-200", IF(Table1[[#This Row],[Average Cost for two]]&lt;=400, "200-400", IF(Table1[[#This Row],[Average Cost for two]]&lt;=600, "400-600", IF(Table1[[#This Row],[Average Cost for two]]&lt;=800, "600-800", IF(Table1[[#This Row],[Average Cost for two]]&lt;=1000, "800-1000", "&gt;1000")))))</f>
        <v>400-600</v>
      </c>
      <c r="N8474" t="s">
        <v>2115</v>
      </c>
      <c r="O8474" t="s">
        <v>28</v>
      </c>
      <c r="P8474" t="s">
        <v>28</v>
      </c>
      <c r="Q8474" t="s">
        <v>28</v>
      </c>
      <c r="R8474" t="s">
        <v>28</v>
      </c>
      <c r="S8474">
        <v>2</v>
      </c>
      <c r="T8474">
        <v>0</v>
      </c>
      <c r="U8474" t="s">
        <v>164</v>
      </c>
      <c r="V8474" t="s">
        <v>165</v>
      </c>
      <c r="W8474">
        <v>1</v>
      </c>
    </row>
    <row r="8475" spans="1:23" x14ac:dyDescent="0.25">
      <c r="A8475">
        <v>18409730</v>
      </c>
      <c r="B8475" t="s">
        <v>17942</v>
      </c>
      <c r="C8475" t="str">
        <f>VLOOKUP(Table1[[#This Row],[Country Code]],Table3[],2)</f>
        <v>India</v>
      </c>
      <c r="D8475">
        <v>1</v>
      </c>
      <c r="E8475" t="s">
        <v>17179</v>
      </c>
      <c r="F8475" t="s">
        <v>17943</v>
      </c>
      <c r="G8475" t="s">
        <v>3228</v>
      </c>
      <c r="H8475" t="s">
        <v>17940</v>
      </c>
      <c r="I8475">
        <v>77.3291124</v>
      </c>
      <c r="J8475">
        <v>28.580788600000002</v>
      </c>
      <c r="K8475" t="s">
        <v>3492</v>
      </c>
      <c r="L8475">
        <v>500</v>
      </c>
      <c r="M8475" t="str">
        <f>IF(Table1[[#This Row],[Average Cost for two]]&lt;=200, "0-200", IF(Table1[[#This Row],[Average Cost for two]]&lt;=400, "200-400", IF(Table1[[#This Row],[Average Cost for two]]&lt;=600, "400-600", IF(Table1[[#This Row],[Average Cost for two]]&lt;=800, "600-800", IF(Table1[[#This Row],[Average Cost for two]]&lt;=1000, "800-1000", "&gt;1000")))))</f>
        <v>400-600</v>
      </c>
      <c r="N8475" t="s">
        <v>2115</v>
      </c>
      <c r="O8475" t="s">
        <v>28</v>
      </c>
      <c r="P8475" t="s">
        <v>28</v>
      </c>
      <c r="Q8475" t="s">
        <v>28</v>
      </c>
      <c r="R8475" t="s">
        <v>28</v>
      </c>
      <c r="S8475">
        <v>2</v>
      </c>
      <c r="T8475">
        <v>0</v>
      </c>
      <c r="U8475" t="s">
        <v>164</v>
      </c>
      <c r="V8475" t="s">
        <v>165</v>
      </c>
      <c r="W8475">
        <v>0</v>
      </c>
    </row>
    <row r="8476" spans="1:23" x14ac:dyDescent="0.25">
      <c r="A8476">
        <v>18427226</v>
      </c>
      <c r="B8476" t="s">
        <v>17944</v>
      </c>
      <c r="C8476" t="str">
        <f>VLOOKUP(Table1[[#This Row],[Country Code]],Table3[],2)</f>
        <v>India</v>
      </c>
      <c r="D8476">
        <v>1</v>
      </c>
      <c r="E8476" t="s">
        <v>17179</v>
      </c>
      <c r="F8476" t="s">
        <v>17945</v>
      </c>
      <c r="G8476" t="s">
        <v>17946</v>
      </c>
      <c r="H8476" t="s">
        <v>17947</v>
      </c>
      <c r="I8476">
        <v>77.314390900000006</v>
      </c>
      <c r="J8476">
        <v>28.5837833</v>
      </c>
      <c r="K8476" t="s">
        <v>2280</v>
      </c>
      <c r="L8476">
        <v>300</v>
      </c>
      <c r="M8476" t="str">
        <f>IF(Table1[[#This Row],[Average Cost for two]]&lt;=200, "0-200", IF(Table1[[#This Row],[Average Cost for two]]&lt;=400, "200-400", IF(Table1[[#This Row],[Average Cost for two]]&lt;=600, "400-600", IF(Table1[[#This Row],[Average Cost for two]]&lt;=800, "600-800", IF(Table1[[#This Row],[Average Cost for two]]&lt;=1000, "800-1000", "&gt;1000")))))</f>
        <v>200-400</v>
      </c>
      <c r="N8476" t="s">
        <v>2115</v>
      </c>
      <c r="O8476" t="s">
        <v>28</v>
      </c>
      <c r="P8476" t="s">
        <v>28</v>
      </c>
      <c r="Q8476" t="s">
        <v>28</v>
      </c>
      <c r="R8476" t="s">
        <v>28</v>
      </c>
      <c r="S8476">
        <v>1</v>
      </c>
      <c r="T8476">
        <v>2.9</v>
      </c>
      <c r="U8476" t="s">
        <v>138</v>
      </c>
      <c r="V8476" t="s">
        <v>139</v>
      </c>
      <c r="W8476">
        <v>4</v>
      </c>
    </row>
    <row r="8477" spans="1:23" x14ac:dyDescent="0.25">
      <c r="A8477">
        <v>387</v>
      </c>
      <c r="B8477" t="s">
        <v>3122</v>
      </c>
      <c r="C8477" t="str">
        <f>VLOOKUP(Table1[[#This Row],[Country Code]],Table3[],2)</f>
        <v>India</v>
      </c>
      <c r="D8477">
        <v>1</v>
      </c>
      <c r="E8477" t="s">
        <v>17179</v>
      </c>
      <c r="F8477" t="s">
        <v>17948</v>
      </c>
      <c r="G8477" t="s">
        <v>17946</v>
      </c>
      <c r="H8477" t="s">
        <v>17947</v>
      </c>
      <c r="I8477">
        <v>77.313512700000004</v>
      </c>
      <c r="J8477">
        <v>28.5822486</v>
      </c>
      <c r="K8477" t="s">
        <v>17949</v>
      </c>
      <c r="L8477">
        <v>1100</v>
      </c>
      <c r="M8477" t="str">
        <f>IF(Table1[[#This Row],[Average Cost for two]]&lt;=200, "0-200", IF(Table1[[#This Row],[Average Cost for two]]&lt;=400, "200-400", IF(Table1[[#This Row],[Average Cost for two]]&lt;=600, "400-600", IF(Table1[[#This Row],[Average Cost for two]]&lt;=800, "600-800", IF(Table1[[#This Row],[Average Cost for two]]&lt;=1000, "800-1000", "&gt;1000")))))</f>
        <v>&gt;1000</v>
      </c>
      <c r="N8477" t="s">
        <v>2115</v>
      </c>
      <c r="O8477" t="s">
        <v>27</v>
      </c>
      <c r="P8477" t="s">
        <v>27</v>
      </c>
      <c r="Q8477" t="s">
        <v>28</v>
      </c>
      <c r="R8477" t="s">
        <v>28</v>
      </c>
      <c r="S8477">
        <v>3</v>
      </c>
      <c r="T8477">
        <v>2.5</v>
      </c>
      <c r="U8477" t="s">
        <v>138</v>
      </c>
      <c r="V8477" t="s">
        <v>139</v>
      </c>
      <c r="W8477">
        <v>221</v>
      </c>
    </row>
    <row r="8478" spans="1:23" x14ac:dyDescent="0.25">
      <c r="A8478">
        <v>301420</v>
      </c>
      <c r="B8478" t="s">
        <v>17950</v>
      </c>
      <c r="C8478" t="str">
        <f>VLOOKUP(Table1[[#This Row],[Country Code]],Table3[],2)</f>
        <v>India</v>
      </c>
      <c r="D8478">
        <v>1</v>
      </c>
      <c r="E8478" t="s">
        <v>17179</v>
      </c>
      <c r="F8478" t="s">
        <v>17951</v>
      </c>
      <c r="G8478" t="s">
        <v>17946</v>
      </c>
      <c r="H8478" t="s">
        <v>17947</v>
      </c>
      <c r="I8478">
        <v>77.311681100000001</v>
      </c>
      <c r="J8478">
        <v>28.584996799999999</v>
      </c>
      <c r="K8478" t="s">
        <v>3492</v>
      </c>
      <c r="L8478">
        <v>500</v>
      </c>
      <c r="M8478" t="str">
        <f>IF(Table1[[#This Row],[Average Cost for two]]&lt;=200, "0-200", IF(Table1[[#This Row],[Average Cost for two]]&lt;=400, "200-400", IF(Table1[[#This Row],[Average Cost for two]]&lt;=600, "400-600", IF(Table1[[#This Row],[Average Cost for two]]&lt;=800, "600-800", IF(Table1[[#This Row],[Average Cost for two]]&lt;=1000, "800-1000", "&gt;1000")))))</f>
        <v>400-600</v>
      </c>
      <c r="N8478" t="s">
        <v>2115</v>
      </c>
      <c r="O8478" t="s">
        <v>28</v>
      </c>
      <c r="P8478" t="s">
        <v>27</v>
      </c>
      <c r="Q8478" t="s">
        <v>28</v>
      </c>
      <c r="R8478" t="s">
        <v>28</v>
      </c>
      <c r="S8478">
        <v>2</v>
      </c>
      <c r="T8478">
        <v>3.6</v>
      </c>
      <c r="U8478" t="s">
        <v>101</v>
      </c>
      <c r="V8478" t="s">
        <v>102</v>
      </c>
      <c r="W8478">
        <v>103</v>
      </c>
    </row>
    <row r="8479" spans="1:23" x14ac:dyDescent="0.25">
      <c r="A8479">
        <v>18383442</v>
      </c>
      <c r="B8479" t="s">
        <v>17952</v>
      </c>
      <c r="C8479" t="str">
        <f>VLOOKUP(Table1[[#This Row],[Country Code]],Table3[],2)</f>
        <v>India</v>
      </c>
      <c r="D8479">
        <v>1</v>
      </c>
      <c r="E8479" t="s">
        <v>17179</v>
      </c>
      <c r="F8479" t="s">
        <v>17953</v>
      </c>
      <c r="G8479" t="s">
        <v>17946</v>
      </c>
      <c r="H8479" t="s">
        <v>17947</v>
      </c>
      <c r="I8479">
        <v>77.313461500000003</v>
      </c>
      <c r="J8479">
        <v>28.5833336</v>
      </c>
      <c r="K8479" t="s">
        <v>2280</v>
      </c>
      <c r="L8479">
        <v>400</v>
      </c>
      <c r="M8479" t="str">
        <f>IF(Table1[[#This Row],[Average Cost for two]]&lt;=200, "0-200", IF(Table1[[#This Row],[Average Cost for two]]&lt;=400, "200-400", IF(Table1[[#This Row],[Average Cost for two]]&lt;=600, "400-600", IF(Table1[[#This Row],[Average Cost for two]]&lt;=800, "600-800", IF(Table1[[#This Row],[Average Cost for two]]&lt;=1000, "800-1000", "&gt;1000")))))</f>
        <v>200-400</v>
      </c>
      <c r="N8479" t="s">
        <v>2115</v>
      </c>
      <c r="O8479" t="s">
        <v>28</v>
      </c>
      <c r="P8479" t="s">
        <v>28</v>
      </c>
      <c r="Q8479" t="s">
        <v>28</v>
      </c>
      <c r="R8479" t="s">
        <v>28</v>
      </c>
      <c r="S8479">
        <v>1</v>
      </c>
      <c r="T8479">
        <v>0</v>
      </c>
      <c r="U8479" t="s">
        <v>164</v>
      </c>
      <c r="V8479" t="s">
        <v>165</v>
      </c>
      <c r="W8479">
        <v>0</v>
      </c>
    </row>
    <row r="8480" spans="1:23" x14ac:dyDescent="0.25">
      <c r="A8480">
        <v>18424675</v>
      </c>
      <c r="B8480" t="s">
        <v>17954</v>
      </c>
      <c r="C8480" t="str">
        <f>VLOOKUP(Table1[[#This Row],[Country Code]],Table3[],2)</f>
        <v>India</v>
      </c>
      <c r="D8480">
        <v>1</v>
      </c>
      <c r="E8480" t="s">
        <v>17179</v>
      </c>
      <c r="F8480" t="s">
        <v>17955</v>
      </c>
      <c r="G8480" t="s">
        <v>17946</v>
      </c>
      <c r="H8480" t="s">
        <v>17947</v>
      </c>
      <c r="I8480">
        <v>77.312386200000006</v>
      </c>
      <c r="J8480">
        <v>28.585055199999999</v>
      </c>
      <c r="K8480" t="s">
        <v>2860</v>
      </c>
      <c r="L8480">
        <v>500</v>
      </c>
      <c r="M8480" t="str">
        <f>IF(Table1[[#This Row],[Average Cost for two]]&lt;=200, "0-200", IF(Table1[[#This Row],[Average Cost for two]]&lt;=400, "200-400", IF(Table1[[#This Row],[Average Cost for two]]&lt;=600, "400-600", IF(Table1[[#This Row],[Average Cost for two]]&lt;=800, "600-800", IF(Table1[[#This Row],[Average Cost for two]]&lt;=1000, "800-1000", "&gt;1000")))))</f>
        <v>400-600</v>
      </c>
      <c r="N8480" t="s">
        <v>2115</v>
      </c>
      <c r="O8480" t="s">
        <v>28</v>
      </c>
      <c r="P8480" t="s">
        <v>28</v>
      </c>
      <c r="Q8480" t="s">
        <v>28</v>
      </c>
      <c r="R8480" t="s">
        <v>28</v>
      </c>
      <c r="S8480">
        <v>2</v>
      </c>
      <c r="T8480">
        <v>0</v>
      </c>
      <c r="U8480" t="s">
        <v>164</v>
      </c>
      <c r="V8480" t="s">
        <v>165</v>
      </c>
      <c r="W8480">
        <v>3</v>
      </c>
    </row>
    <row r="8481" spans="1:23" x14ac:dyDescent="0.25">
      <c r="A8481">
        <v>18425782</v>
      </c>
      <c r="B8481" t="s">
        <v>17956</v>
      </c>
      <c r="C8481" t="str">
        <f>VLOOKUP(Table1[[#This Row],[Country Code]],Table3[],2)</f>
        <v>India</v>
      </c>
      <c r="D8481">
        <v>1</v>
      </c>
      <c r="E8481" t="s">
        <v>17179</v>
      </c>
      <c r="F8481" t="s">
        <v>17947</v>
      </c>
      <c r="G8481" t="s">
        <v>17946</v>
      </c>
      <c r="H8481" t="s">
        <v>17947</v>
      </c>
      <c r="I8481">
        <v>77.312897899999996</v>
      </c>
      <c r="J8481">
        <v>28.585352100000001</v>
      </c>
      <c r="K8481" t="s">
        <v>1116</v>
      </c>
      <c r="L8481">
        <v>1100</v>
      </c>
      <c r="M8481" t="str">
        <f>IF(Table1[[#This Row],[Average Cost for two]]&lt;=200, "0-200", IF(Table1[[#This Row],[Average Cost for two]]&lt;=400, "200-400", IF(Table1[[#This Row],[Average Cost for two]]&lt;=600, "400-600", IF(Table1[[#This Row],[Average Cost for two]]&lt;=800, "600-800", IF(Table1[[#This Row],[Average Cost for two]]&lt;=1000, "800-1000", "&gt;1000")))))</f>
        <v>&gt;1000</v>
      </c>
      <c r="N8481" t="s">
        <v>2115</v>
      </c>
      <c r="O8481" t="s">
        <v>28</v>
      </c>
      <c r="P8481" t="s">
        <v>27</v>
      </c>
      <c r="Q8481" t="s">
        <v>28</v>
      </c>
      <c r="R8481" t="s">
        <v>28</v>
      </c>
      <c r="S8481">
        <v>3</v>
      </c>
      <c r="T8481">
        <v>0</v>
      </c>
      <c r="U8481" t="s">
        <v>164</v>
      </c>
      <c r="V8481" t="s">
        <v>165</v>
      </c>
      <c r="W8481">
        <v>2</v>
      </c>
    </row>
    <row r="8482" spans="1:23" x14ac:dyDescent="0.25">
      <c r="A8482">
        <v>18457257</v>
      </c>
      <c r="B8482" t="s">
        <v>17957</v>
      </c>
      <c r="C8482" t="str">
        <f>VLOOKUP(Table1[[#This Row],[Country Code]],Table3[],2)</f>
        <v>India</v>
      </c>
      <c r="D8482">
        <v>1</v>
      </c>
      <c r="E8482" t="s">
        <v>17179</v>
      </c>
      <c r="F8482" t="s">
        <v>17958</v>
      </c>
      <c r="G8482" t="s">
        <v>17946</v>
      </c>
      <c r="H8482" t="s">
        <v>17947</v>
      </c>
      <c r="I8482">
        <v>77.315407690000001</v>
      </c>
      <c r="J8482">
        <v>28.58503529</v>
      </c>
      <c r="K8482" t="s">
        <v>2042</v>
      </c>
      <c r="L8482">
        <v>300</v>
      </c>
      <c r="M8482" t="str">
        <f>IF(Table1[[#This Row],[Average Cost for two]]&lt;=200, "0-200", IF(Table1[[#This Row],[Average Cost for two]]&lt;=400, "200-400", IF(Table1[[#This Row],[Average Cost for two]]&lt;=600, "400-600", IF(Table1[[#This Row],[Average Cost for two]]&lt;=800, "600-800", IF(Table1[[#This Row],[Average Cost for two]]&lt;=1000, "800-1000", "&gt;1000")))))</f>
        <v>200-400</v>
      </c>
      <c r="N8482" t="s">
        <v>2115</v>
      </c>
      <c r="O8482" t="s">
        <v>28</v>
      </c>
      <c r="P8482" t="s">
        <v>28</v>
      </c>
      <c r="Q8482" t="s">
        <v>28</v>
      </c>
      <c r="R8482" t="s">
        <v>28</v>
      </c>
      <c r="S8482">
        <v>1</v>
      </c>
      <c r="T8482">
        <v>0</v>
      </c>
      <c r="U8482" t="s">
        <v>164</v>
      </c>
      <c r="V8482" t="s">
        <v>165</v>
      </c>
      <c r="W8482">
        <v>0</v>
      </c>
    </row>
    <row r="8483" spans="1:23" x14ac:dyDescent="0.25">
      <c r="A8483">
        <v>18382382</v>
      </c>
      <c r="B8483" t="s">
        <v>5954</v>
      </c>
      <c r="C8483" t="str">
        <f>VLOOKUP(Table1[[#This Row],[Country Code]],Table3[],2)</f>
        <v>India</v>
      </c>
      <c r="D8483">
        <v>1</v>
      </c>
      <c r="E8483" t="s">
        <v>17179</v>
      </c>
      <c r="F8483" t="s">
        <v>17959</v>
      </c>
      <c r="G8483" t="s">
        <v>17946</v>
      </c>
      <c r="H8483" t="s">
        <v>17947</v>
      </c>
      <c r="I8483">
        <v>77.313993400000001</v>
      </c>
      <c r="J8483">
        <v>28.5855201</v>
      </c>
      <c r="K8483" t="s">
        <v>392</v>
      </c>
      <c r="L8483">
        <v>200</v>
      </c>
      <c r="M8483" t="str">
        <f>IF(Table1[[#This Row],[Average Cost for two]]&lt;=200, "0-200", IF(Table1[[#This Row],[Average Cost for two]]&lt;=400, "200-400", IF(Table1[[#This Row],[Average Cost for two]]&lt;=600, "400-600", IF(Table1[[#This Row],[Average Cost for two]]&lt;=800, "600-800", IF(Table1[[#This Row],[Average Cost for two]]&lt;=1000, "800-1000", "&gt;1000")))))</f>
        <v>0-200</v>
      </c>
      <c r="N8483" t="s">
        <v>2115</v>
      </c>
      <c r="O8483" t="s">
        <v>28</v>
      </c>
      <c r="P8483" t="s">
        <v>28</v>
      </c>
      <c r="Q8483" t="s">
        <v>28</v>
      </c>
      <c r="R8483" t="s">
        <v>28</v>
      </c>
      <c r="S8483">
        <v>1</v>
      </c>
      <c r="T8483">
        <v>0</v>
      </c>
      <c r="U8483" t="s">
        <v>164</v>
      </c>
      <c r="V8483" t="s">
        <v>165</v>
      </c>
      <c r="W8483">
        <v>2</v>
      </c>
    </row>
    <row r="8484" spans="1:23" x14ac:dyDescent="0.25">
      <c r="A8484">
        <v>18441711</v>
      </c>
      <c r="B8484" t="s">
        <v>17960</v>
      </c>
      <c r="C8484" t="str">
        <f>VLOOKUP(Table1[[#This Row],[Country Code]],Table3[],2)</f>
        <v>India</v>
      </c>
      <c r="D8484">
        <v>1</v>
      </c>
      <c r="E8484" t="s">
        <v>17179</v>
      </c>
      <c r="F8484" t="s">
        <v>17961</v>
      </c>
      <c r="G8484" t="s">
        <v>17946</v>
      </c>
      <c r="H8484" t="s">
        <v>17947</v>
      </c>
      <c r="I8484">
        <v>77.314116499999997</v>
      </c>
      <c r="J8484">
        <v>28.585532000000001</v>
      </c>
      <c r="K8484" t="s">
        <v>2120</v>
      </c>
      <c r="L8484">
        <v>200</v>
      </c>
      <c r="M8484" t="str">
        <f>IF(Table1[[#This Row],[Average Cost for two]]&lt;=200, "0-200", IF(Table1[[#This Row],[Average Cost for two]]&lt;=400, "200-400", IF(Table1[[#This Row],[Average Cost for two]]&lt;=600, "400-600", IF(Table1[[#This Row],[Average Cost for two]]&lt;=800, "600-800", IF(Table1[[#This Row],[Average Cost for two]]&lt;=1000, "800-1000", "&gt;1000")))))</f>
        <v>0-200</v>
      </c>
      <c r="N8484" t="s">
        <v>2115</v>
      </c>
      <c r="O8484" t="s">
        <v>28</v>
      </c>
      <c r="P8484" t="s">
        <v>28</v>
      </c>
      <c r="Q8484" t="s">
        <v>28</v>
      </c>
      <c r="R8484" t="s">
        <v>28</v>
      </c>
      <c r="S8484">
        <v>1</v>
      </c>
      <c r="T8484">
        <v>0</v>
      </c>
      <c r="U8484" t="s">
        <v>164</v>
      </c>
      <c r="V8484" t="s">
        <v>165</v>
      </c>
      <c r="W8484">
        <v>0</v>
      </c>
    </row>
    <row r="8485" spans="1:23" x14ac:dyDescent="0.25">
      <c r="A8485">
        <v>308770</v>
      </c>
      <c r="B8485" t="s">
        <v>17962</v>
      </c>
      <c r="C8485" t="str">
        <f>VLOOKUP(Table1[[#This Row],[Country Code]],Table3[],2)</f>
        <v>India</v>
      </c>
      <c r="D8485">
        <v>1</v>
      </c>
      <c r="E8485" t="s">
        <v>17179</v>
      </c>
      <c r="F8485" t="s">
        <v>17963</v>
      </c>
      <c r="G8485" t="s">
        <v>17964</v>
      </c>
      <c r="H8485" t="s">
        <v>17965</v>
      </c>
      <c r="I8485">
        <v>77.333205199999995</v>
      </c>
      <c r="J8485">
        <v>28.583854599999999</v>
      </c>
      <c r="K8485" t="s">
        <v>2280</v>
      </c>
      <c r="L8485">
        <v>500</v>
      </c>
      <c r="M8485" t="str">
        <f>IF(Table1[[#This Row],[Average Cost for two]]&lt;=200, "0-200", IF(Table1[[#This Row],[Average Cost for two]]&lt;=400, "200-400", IF(Table1[[#This Row],[Average Cost for two]]&lt;=600, "400-600", IF(Table1[[#This Row],[Average Cost for two]]&lt;=800, "600-800", IF(Table1[[#This Row],[Average Cost for two]]&lt;=1000, "800-1000", "&gt;1000")))))</f>
        <v>400-600</v>
      </c>
      <c r="N8485" t="s">
        <v>2115</v>
      </c>
      <c r="O8485" t="s">
        <v>28</v>
      </c>
      <c r="P8485" t="s">
        <v>27</v>
      </c>
      <c r="Q8485" t="s">
        <v>28</v>
      </c>
      <c r="R8485" t="s">
        <v>28</v>
      </c>
      <c r="S8485">
        <v>2</v>
      </c>
      <c r="T8485">
        <v>2.6</v>
      </c>
      <c r="U8485" t="s">
        <v>138</v>
      </c>
      <c r="V8485" t="s">
        <v>139</v>
      </c>
      <c r="W8485">
        <v>17</v>
      </c>
    </row>
    <row r="8486" spans="1:23" x14ac:dyDescent="0.25">
      <c r="A8486">
        <v>18472688</v>
      </c>
      <c r="B8486" t="s">
        <v>17966</v>
      </c>
      <c r="C8486" t="str">
        <f>VLOOKUP(Table1[[#This Row],[Country Code]],Table3[],2)</f>
        <v>India</v>
      </c>
      <c r="D8486">
        <v>1</v>
      </c>
      <c r="E8486" t="s">
        <v>17179</v>
      </c>
      <c r="F8486" t="s">
        <v>17967</v>
      </c>
      <c r="G8486" t="s">
        <v>17964</v>
      </c>
      <c r="H8486" t="s">
        <v>17965</v>
      </c>
      <c r="I8486">
        <v>0</v>
      </c>
      <c r="J8486">
        <v>0</v>
      </c>
      <c r="K8486" t="s">
        <v>2042</v>
      </c>
      <c r="L8486">
        <v>400</v>
      </c>
      <c r="M8486" t="str">
        <f>IF(Table1[[#This Row],[Average Cost for two]]&lt;=200, "0-200", IF(Table1[[#This Row],[Average Cost for two]]&lt;=400, "200-400", IF(Table1[[#This Row],[Average Cost for two]]&lt;=600, "400-600", IF(Table1[[#This Row],[Average Cost for two]]&lt;=800, "600-800", IF(Table1[[#This Row],[Average Cost for two]]&lt;=1000, "800-1000", "&gt;1000")))))</f>
        <v>200-400</v>
      </c>
      <c r="N8486" t="s">
        <v>2115</v>
      </c>
      <c r="O8486" t="s">
        <v>28</v>
      </c>
      <c r="P8486" t="s">
        <v>28</v>
      </c>
      <c r="Q8486" t="s">
        <v>28</v>
      </c>
      <c r="R8486" t="s">
        <v>28</v>
      </c>
      <c r="S8486">
        <v>1</v>
      </c>
      <c r="T8486">
        <v>3</v>
      </c>
      <c r="U8486" t="s">
        <v>138</v>
      </c>
      <c r="V8486" t="s">
        <v>139</v>
      </c>
      <c r="W8486">
        <v>5</v>
      </c>
    </row>
    <row r="8487" spans="1:23" x14ac:dyDescent="0.25">
      <c r="A8487">
        <v>18156065</v>
      </c>
      <c r="B8487" t="s">
        <v>17968</v>
      </c>
      <c r="C8487" t="str">
        <f>VLOOKUP(Table1[[#This Row],[Country Code]],Table3[],2)</f>
        <v>India</v>
      </c>
      <c r="D8487">
        <v>1</v>
      </c>
      <c r="E8487" t="s">
        <v>17179</v>
      </c>
      <c r="F8487" t="s">
        <v>17969</v>
      </c>
      <c r="G8487" t="s">
        <v>17964</v>
      </c>
      <c r="H8487" t="s">
        <v>17965</v>
      </c>
      <c r="I8487">
        <v>77.3328463</v>
      </c>
      <c r="J8487">
        <v>28.582565599999999</v>
      </c>
      <c r="K8487" t="s">
        <v>2120</v>
      </c>
      <c r="L8487">
        <v>300</v>
      </c>
      <c r="M8487" t="str">
        <f>IF(Table1[[#This Row],[Average Cost for two]]&lt;=200, "0-200", IF(Table1[[#This Row],[Average Cost for two]]&lt;=400, "200-400", IF(Table1[[#This Row],[Average Cost for two]]&lt;=600, "400-600", IF(Table1[[#This Row],[Average Cost for two]]&lt;=800, "600-800", IF(Table1[[#This Row],[Average Cost for two]]&lt;=1000, "800-1000", "&gt;1000")))))</f>
        <v>200-400</v>
      </c>
      <c r="N8487" t="s">
        <v>2115</v>
      </c>
      <c r="O8487" t="s">
        <v>28</v>
      </c>
      <c r="P8487" t="s">
        <v>28</v>
      </c>
      <c r="Q8487" t="s">
        <v>28</v>
      </c>
      <c r="R8487" t="s">
        <v>28</v>
      </c>
      <c r="S8487">
        <v>1</v>
      </c>
      <c r="T8487">
        <v>0</v>
      </c>
      <c r="U8487" t="s">
        <v>164</v>
      </c>
      <c r="V8487" t="s">
        <v>165</v>
      </c>
      <c r="W8487">
        <v>3</v>
      </c>
    </row>
    <row r="8488" spans="1:23" x14ac:dyDescent="0.25">
      <c r="A8488">
        <v>308951</v>
      </c>
      <c r="B8488" t="s">
        <v>17970</v>
      </c>
      <c r="C8488" t="str">
        <f>VLOOKUP(Table1[[#This Row],[Country Code]],Table3[],2)</f>
        <v>India</v>
      </c>
      <c r="D8488">
        <v>1</v>
      </c>
      <c r="E8488" t="s">
        <v>17179</v>
      </c>
      <c r="F8488" t="s">
        <v>17971</v>
      </c>
      <c r="G8488" t="s">
        <v>3233</v>
      </c>
      <c r="H8488" t="s">
        <v>17972</v>
      </c>
      <c r="I8488">
        <v>77.336098699999994</v>
      </c>
      <c r="J8488">
        <v>28.588035699999999</v>
      </c>
      <c r="K8488" t="s">
        <v>2970</v>
      </c>
      <c r="L8488">
        <v>300</v>
      </c>
      <c r="M8488" t="str">
        <f>IF(Table1[[#This Row],[Average Cost for two]]&lt;=200, "0-200", IF(Table1[[#This Row],[Average Cost for two]]&lt;=400, "200-400", IF(Table1[[#This Row],[Average Cost for two]]&lt;=600, "400-600", IF(Table1[[#This Row],[Average Cost for two]]&lt;=800, "600-800", IF(Table1[[#This Row],[Average Cost for two]]&lt;=1000, "800-1000", "&gt;1000")))))</f>
        <v>200-400</v>
      </c>
      <c r="N8488" t="s">
        <v>2115</v>
      </c>
      <c r="O8488" t="s">
        <v>28</v>
      </c>
      <c r="P8488" t="s">
        <v>28</v>
      </c>
      <c r="Q8488" t="s">
        <v>28</v>
      </c>
      <c r="R8488" t="s">
        <v>28</v>
      </c>
      <c r="S8488">
        <v>1</v>
      </c>
      <c r="T8488">
        <v>3.3</v>
      </c>
      <c r="U8488" t="s">
        <v>138</v>
      </c>
      <c r="V8488" t="s">
        <v>139</v>
      </c>
      <c r="W8488">
        <v>27</v>
      </c>
    </row>
    <row r="8489" spans="1:23" x14ac:dyDescent="0.25">
      <c r="A8489">
        <v>308563</v>
      </c>
      <c r="B8489" t="s">
        <v>17973</v>
      </c>
      <c r="C8489" t="str">
        <f>VLOOKUP(Table1[[#This Row],[Country Code]],Table3[],2)</f>
        <v>India</v>
      </c>
      <c r="D8489">
        <v>1</v>
      </c>
      <c r="E8489" t="s">
        <v>17179</v>
      </c>
      <c r="F8489" t="s">
        <v>17974</v>
      </c>
      <c r="G8489" t="s">
        <v>3233</v>
      </c>
      <c r="H8489" t="s">
        <v>17972</v>
      </c>
      <c r="I8489">
        <v>77.337160299999994</v>
      </c>
      <c r="J8489">
        <v>28.5847607</v>
      </c>
      <c r="K8489" t="s">
        <v>2280</v>
      </c>
      <c r="L8489">
        <v>600</v>
      </c>
      <c r="M8489" t="str">
        <f>IF(Table1[[#This Row],[Average Cost for two]]&lt;=200, "0-200", IF(Table1[[#This Row],[Average Cost for two]]&lt;=400, "200-400", IF(Table1[[#This Row],[Average Cost for two]]&lt;=600, "400-600", IF(Table1[[#This Row],[Average Cost for two]]&lt;=800, "600-800", IF(Table1[[#This Row],[Average Cost for two]]&lt;=1000, "800-1000", "&gt;1000")))))</f>
        <v>400-600</v>
      </c>
      <c r="N8489" t="s">
        <v>2115</v>
      </c>
      <c r="O8489" t="s">
        <v>28</v>
      </c>
      <c r="P8489" t="s">
        <v>27</v>
      </c>
      <c r="Q8489" t="s">
        <v>28</v>
      </c>
      <c r="R8489" t="s">
        <v>28</v>
      </c>
      <c r="S8489">
        <v>2</v>
      </c>
      <c r="T8489">
        <v>3</v>
      </c>
      <c r="U8489" t="s">
        <v>138</v>
      </c>
      <c r="V8489" t="s">
        <v>139</v>
      </c>
      <c r="W8489">
        <v>26</v>
      </c>
    </row>
    <row r="8490" spans="1:23" x14ac:dyDescent="0.25">
      <c r="A8490">
        <v>18409182</v>
      </c>
      <c r="B8490" t="s">
        <v>3128</v>
      </c>
      <c r="C8490" t="str">
        <f>VLOOKUP(Table1[[#This Row],[Country Code]],Table3[],2)</f>
        <v>India</v>
      </c>
      <c r="D8490">
        <v>1</v>
      </c>
      <c r="E8490" t="s">
        <v>17179</v>
      </c>
      <c r="F8490" t="s">
        <v>17975</v>
      </c>
      <c r="G8490" t="s">
        <v>3233</v>
      </c>
      <c r="H8490" t="s">
        <v>17972</v>
      </c>
      <c r="I8490">
        <v>77.338664499999993</v>
      </c>
      <c r="J8490">
        <v>28.592184100000001</v>
      </c>
      <c r="K8490" t="s">
        <v>392</v>
      </c>
      <c r="L8490">
        <v>250</v>
      </c>
      <c r="M8490" t="str">
        <f>IF(Table1[[#This Row],[Average Cost for two]]&lt;=200, "0-200", IF(Table1[[#This Row],[Average Cost for two]]&lt;=400, "200-400", IF(Table1[[#This Row],[Average Cost for two]]&lt;=600, "400-600", IF(Table1[[#This Row],[Average Cost for two]]&lt;=800, "600-800", IF(Table1[[#This Row],[Average Cost for two]]&lt;=1000, "800-1000", "&gt;1000")))))</f>
        <v>200-400</v>
      </c>
      <c r="N8490" t="s">
        <v>2115</v>
      </c>
      <c r="O8490" t="s">
        <v>28</v>
      </c>
      <c r="P8490" t="s">
        <v>28</v>
      </c>
      <c r="Q8490" t="s">
        <v>28</v>
      </c>
      <c r="R8490" t="s">
        <v>28</v>
      </c>
      <c r="S8490">
        <v>1</v>
      </c>
      <c r="T8490">
        <v>0</v>
      </c>
      <c r="U8490" t="s">
        <v>164</v>
      </c>
      <c r="V8490" t="s">
        <v>165</v>
      </c>
      <c r="W8490">
        <v>1</v>
      </c>
    </row>
    <row r="8491" spans="1:23" x14ac:dyDescent="0.25">
      <c r="A8491">
        <v>8065</v>
      </c>
      <c r="B8491" t="s">
        <v>17976</v>
      </c>
      <c r="C8491" t="str">
        <f>VLOOKUP(Table1[[#This Row],[Country Code]],Table3[],2)</f>
        <v>India</v>
      </c>
      <c r="D8491">
        <v>1</v>
      </c>
      <c r="E8491" t="s">
        <v>17179</v>
      </c>
      <c r="F8491" t="s">
        <v>17977</v>
      </c>
      <c r="G8491" t="s">
        <v>5068</v>
      </c>
      <c r="H8491" t="s">
        <v>17978</v>
      </c>
      <c r="I8491">
        <v>77.344665500000005</v>
      </c>
      <c r="J8491">
        <v>28.5990702</v>
      </c>
      <c r="K8491" t="s">
        <v>2120</v>
      </c>
      <c r="L8491">
        <v>250</v>
      </c>
      <c r="M8491" t="str">
        <f>IF(Table1[[#This Row],[Average Cost for two]]&lt;=200, "0-200", IF(Table1[[#This Row],[Average Cost for two]]&lt;=400, "200-400", IF(Table1[[#This Row],[Average Cost for two]]&lt;=600, "400-600", IF(Table1[[#This Row],[Average Cost for two]]&lt;=800, "600-800", IF(Table1[[#This Row],[Average Cost for two]]&lt;=1000, "800-1000", "&gt;1000")))))</f>
        <v>200-400</v>
      </c>
      <c r="N8491" t="s">
        <v>2115</v>
      </c>
      <c r="O8491" t="s">
        <v>28</v>
      </c>
      <c r="P8491" t="s">
        <v>28</v>
      </c>
      <c r="Q8491" t="s">
        <v>28</v>
      </c>
      <c r="R8491" t="s">
        <v>28</v>
      </c>
      <c r="S8491">
        <v>1</v>
      </c>
      <c r="T8491">
        <v>3</v>
      </c>
      <c r="U8491" t="s">
        <v>138</v>
      </c>
      <c r="V8491" t="s">
        <v>139</v>
      </c>
      <c r="W8491">
        <v>10</v>
      </c>
    </row>
    <row r="8492" spans="1:23" x14ac:dyDescent="0.25">
      <c r="A8492">
        <v>18216929</v>
      </c>
      <c r="B8492" t="s">
        <v>9898</v>
      </c>
      <c r="C8492" t="str">
        <f>VLOOKUP(Table1[[#This Row],[Country Code]],Table3[],2)</f>
        <v>India</v>
      </c>
      <c r="D8492">
        <v>1</v>
      </c>
      <c r="E8492" t="s">
        <v>17179</v>
      </c>
      <c r="F8492" t="s">
        <v>17979</v>
      </c>
      <c r="G8492" t="s">
        <v>5068</v>
      </c>
      <c r="H8492" t="s">
        <v>17978</v>
      </c>
      <c r="I8492">
        <v>77.342574900000002</v>
      </c>
      <c r="J8492">
        <v>28.5950171</v>
      </c>
      <c r="K8492" t="s">
        <v>3492</v>
      </c>
      <c r="L8492">
        <v>500</v>
      </c>
      <c r="M8492" t="str">
        <f>IF(Table1[[#This Row],[Average Cost for two]]&lt;=200, "0-200", IF(Table1[[#This Row],[Average Cost for two]]&lt;=400, "200-400", IF(Table1[[#This Row],[Average Cost for two]]&lt;=600, "400-600", IF(Table1[[#This Row],[Average Cost for two]]&lt;=800, "600-800", IF(Table1[[#This Row],[Average Cost for two]]&lt;=1000, "800-1000", "&gt;1000")))))</f>
        <v>400-600</v>
      </c>
      <c r="N8492" t="s">
        <v>2115</v>
      </c>
      <c r="O8492" t="s">
        <v>28</v>
      </c>
      <c r="P8492" t="s">
        <v>27</v>
      </c>
      <c r="Q8492" t="s">
        <v>28</v>
      </c>
      <c r="R8492" t="s">
        <v>28</v>
      </c>
      <c r="S8492">
        <v>2</v>
      </c>
      <c r="T8492">
        <v>3</v>
      </c>
      <c r="U8492" t="s">
        <v>138</v>
      </c>
      <c r="V8492" t="s">
        <v>139</v>
      </c>
      <c r="W8492">
        <v>7</v>
      </c>
    </row>
    <row r="8493" spans="1:23" x14ac:dyDescent="0.25">
      <c r="A8493">
        <v>18224208</v>
      </c>
      <c r="B8493" t="s">
        <v>17980</v>
      </c>
      <c r="C8493" t="str">
        <f>VLOOKUP(Table1[[#This Row],[Country Code]],Table3[],2)</f>
        <v>India</v>
      </c>
      <c r="D8493">
        <v>1</v>
      </c>
      <c r="E8493" t="s">
        <v>17179</v>
      </c>
      <c r="F8493" t="s">
        <v>17981</v>
      </c>
      <c r="G8493" t="s">
        <v>5068</v>
      </c>
      <c r="H8493" t="s">
        <v>17978</v>
      </c>
      <c r="I8493">
        <v>77.342537500000006</v>
      </c>
      <c r="J8493">
        <v>28.594059099999999</v>
      </c>
      <c r="K8493" t="s">
        <v>2280</v>
      </c>
      <c r="L8493">
        <v>450</v>
      </c>
      <c r="M8493" t="str">
        <f>IF(Table1[[#This Row],[Average Cost for two]]&lt;=200, "0-200", IF(Table1[[#This Row],[Average Cost for two]]&lt;=400, "200-400", IF(Table1[[#This Row],[Average Cost for two]]&lt;=600, "400-600", IF(Table1[[#This Row],[Average Cost for two]]&lt;=800, "600-800", IF(Table1[[#This Row],[Average Cost for two]]&lt;=1000, "800-1000", "&gt;1000")))))</f>
        <v>400-600</v>
      </c>
      <c r="N8493" t="s">
        <v>2115</v>
      </c>
      <c r="O8493" t="s">
        <v>28</v>
      </c>
      <c r="P8493" t="s">
        <v>27</v>
      </c>
      <c r="Q8493" t="s">
        <v>28</v>
      </c>
      <c r="R8493" t="s">
        <v>28</v>
      </c>
      <c r="S8493">
        <v>1</v>
      </c>
      <c r="T8493">
        <v>2.5</v>
      </c>
      <c r="U8493" t="s">
        <v>138</v>
      </c>
      <c r="V8493" t="s">
        <v>139</v>
      </c>
      <c r="W8493">
        <v>17</v>
      </c>
    </row>
    <row r="8494" spans="1:23" x14ac:dyDescent="0.25">
      <c r="A8494">
        <v>18441760</v>
      </c>
      <c r="B8494" t="s">
        <v>17982</v>
      </c>
      <c r="C8494" t="str">
        <f>VLOOKUP(Table1[[#This Row],[Country Code]],Table3[],2)</f>
        <v>India</v>
      </c>
      <c r="D8494">
        <v>1</v>
      </c>
      <c r="E8494" t="s">
        <v>17179</v>
      </c>
      <c r="F8494" t="s">
        <v>17983</v>
      </c>
      <c r="G8494" t="s">
        <v>5068</v>
      </c>
      <c r="H8494" t="s">
        <v>17978</v>
      </c>
      <c r="I8494">
        <v>77.343134899999995</v>
      </c>
      <c r="J8494">
        <v>28.595428900000002</v>
      </c>
      <c r="K8494" t="s">
        <v>2433</v>
      </c>
      <c r="L8494">
        <v>500</v>
      </c>
      <c r="M8494" t="str">
        <f>IF(Table1[[#This Row],[Average Cost for two]]&lt;=200, "0-200", IF(Table1[[#This Row],[Average Cost for two]]&lt;=400, "200-400", IF(Table1[[#This Row],[Average Cost for two]]&lt;=600, "400-600", IF(Table1[[#This Row],[Average Cost for two]]&lt;=800, "600-800", IF(Table1[[#This Row],[Average Cost for two]]&lt;=1000, "800-1000", "&gt;1000")))))</f>
        <v>400-600</v>
      </c>
      <c r="N8494" t="s">
        <v>2115</v>
      </c>
      <c r="O8494" t="s">
        <v>28</v>
      </c>
      <c r="P8494" t="s">
        <v>28</v>
      </c>
      <c r="Q8494" t="s">
        <v>28</v>
      </c>
      <c r="R8494" t="s">
        <v>28</v>
      </c>
      <c r="S8494">
        <v>2</v>
      </c>
      <c r="T8494">
        <v>0</v>
      </c>
      <c r="U8494" t="s">
        <v>164</v>
      </c>
      <c r="V8494" t="s">
        <v>165</v>
      </c>
      <c r="W8494">
        <v>0</v>
      </c>
    </row>
    <row r="8495" spans="1:23" x14ac:dyDescent="0.25">
      <c r="A8495">
        <v>18492041</v>
      </c>
      <c r="B8495" t="s">
        <v>17984</v>
      </c>
      <c r="C8495" t="str">
        <f>VLOOKUP(Table1[[#This Row],[Country Code]],Table3[],2)</f>
        <v>India</v>
      </c>
      <c r="D8495">
        <v>1</v>
      </c>
      <c r="E8495" t="s">
        <v>17179</v>
      </c>
      <c r="F8495" t="s">
        <v>17985</v>
      </c>
      <c r="G8495" t="s">
        <v>5068</v>
      </c>
      <c r="H8495" t="s">
        <v>17978</v>
      </c>
      <c r="I8495">
        <v>77.344634600000006</v>
      </c>
      <c r="J8495">
        <v>28.597325900000001</v>
      </c>
      <c r="K8495" t="s">
        <v>2120</v>
      </c>
      <c r="L8495">
        <v>200</v>
      </c>
      <c r="M8495" t="str">
        <f>IF(Table1[[#This Row],[Average Cost for two]]&lt;=200, "0-200", IF(Table1[[#This Row],[Average Cost for two]]&lt;=400, "200-400", IF(Table1[[#This Row],[Average Cost for two]]&lt;=600, "400-600", IF(Table1[[#This Row],[Average Cost for two]]&lt;=800, "600-800", IF(Table1[[#This Row],[Average Cost for two]]&lt;=1000, "800-1000", "&gt;1000")))))</f>
        <v>0-200</v>
      </c>
      <c r="N8495" t="s">
        <v>2115</v>
      </c>
      <c r="O8495" t="s">
        <v>28</v>
      </c>
      <c r="P8495" t="s">
        <v>28</v>
      </c>
      <c r="Q8495" t="s">
        <v>28</v>
      </c>
      <c r="R8495" t="s">
        <v>28</v>
      </c>
      <c r="S8495">
        <v>1</v>
      </c>
      <c r="T8495">
        <v>0</v>
      </c>
      <c r="U8495" t="s">
        <v>164</v>
      </c>
      <c r="V8495" t="s">
        <v>165</v>
      </c>
      <c r="W8495">
        <v>0</v>
      </c>
    </row>
    <row r="8496" spans="1:23" x14ac:dyDescent="0.25">
      <c r="A8496">
        <v>18393406</v>
      </c>
      <c r="B8496" t="s">
        <v>17986</v>
      </c>
      <c r="C8496" t="str">
        <f>VLOOKUP(Table1[[#This Row],[Country Code]],Table3[],2)</f>
        <v>India</v>
      </c>
      <c r="D8496">
        <v>1</v>
      </c>
      <c r="E8496" t="s">
        <v>17179</v>
      </c>
      <c r="F8496" t="s">
        <v>17987</v>
      </c>
      <c r="G8496" t="s">
        <v>5068</v>
      </c>
      <c r="H8496" t="s">
        <v>17978</v>
      </c>
      <c r="I8496">
        <v>77.344562400000001</v>
      </c>
      <c r="J8496">
        <v>28.597277999999999</v>
      </c>
      <c r="K8496" t="s">
        <v>2120</v>
      </c>
      <c r="L8496">
        <v>200</v>
      </c>
      <c r="M8496" t="str">
        <f>IF(Table1[[#This Row],[Average Cost for two]]&lt;=200, "0-200", IF(Table1[[#This Row],[Average Cost for two]]&lt;=400, "200-400", IF(Table1[[#This Row],[Average Cost for two]]&lt;=600, "400-600", IF(Table1[[#This Row],[Average Cost for two]]&lt;=800, "600-800", IF(Table1[[#This Row],[Average Cost for two]]&lt;=1000, "800-1000", "&gt;1000")))))</f>
        <v>0-200</v>
      </c>
      <c r="N8496" t="s">
        <v>2115</v>
      </c>
      <c r="O8496" t="s">
        <v>28</v>
      </c>
      <c r="P8496" t="s">
        <v>28</v>
      </c>
      <c r="Q8496" t="s">
        <v>28</v>
      </c>
      <c r="R8496" t="s">
        <v>28</v>
      </c>
      <c r="S8496">
        <v>1</v>
      </c>
      <c r="T8496">
        <v>0</v>
      </c>
      <c r="U8496" t="s">
        <v>164</v>
      </c>
      <c r="V8496" t="s">
        <v>165</v>
      </c>
      <c r="W8496">
        <v>0</v>
      </c>
    </row>
    <row r="8497" spans="1:23" x14ac:dyDescent="0.25">
      <c r="A8497">
        <v>18381676</v>
      </c>
      <c r="B8497" t="s">
        <v>17988</v>
      </c>
      <c r="C8497" t="str">
        <f>VLOOKUP(Table1[[#This Row],[Country Code]],Table3[],2)</f>
        <v>India</v>
      </c>
      <c r="D8497">
        <v>1</v>
      </c>
      <c r="E8497" t="s">
        <v>17179</v>
      </c>
      <c r="F8497" t="s">
        <v>17989</v>
      </c>
      <c r="G8497" t="s">
        <v>5068</v>
      </c>
      <c r="H8497" t="s">
        <v>17978</v>
      </c>
      <c r="I8497">
        <v>77.3449071</v>
      </c>
      <c r="J8497">
        <v>28.599086400000001</v>
      </c>
      <c r="K8497" t="s">
        <v>2280</v>
      </c>
      <c r="L8497">
        <v>450</v>
      </c>
      <c r="M8497" t="str">
        <f>IF(Table1[[#This Row],[Average Cost for two]]&lt;=200, "0-200", IF(Table1[[#This Row],[Average Cost for two]]&lt;=400, "200-400", IF(Table1[[#This Row],[Average Cost for two]]&lt;=600, "400-600", IF(Table1[[#This Row],[Average Cost for two]]&lt;=800, "600-800", IF(Table1[[#This Row],[Average Cost for two]]&lt;=1000, "800-1000", "&gt;1000")))))</f>
        <v>400-600</v>
      </c>
      <c r="N8497" t="s">
        <v>2115</v>
      </c>
      <c r="O8497" t="s">
        <v>28</v>
      </c>
      <c r="P8497" t="s">
        <v>28</v>
      </c>
      <c r="Q8497" t="s">
        <v>28</v>
      </c>
      <c r="R8497" t="s">
        <v>28</v>
      </c>
      <c r="S8497">
        <v>1</v>
      </c>
      <c r="T8497">
        <v>0</v>
      </c>
      <c r="U8497" t="s">
        <v>164</v>
      </c>
      <c r="V8497" t="s">
        <v>165</v>
      </c>
      <c r="W8497">
        <v>0</v>
      </c>
    </row>
    <row r="8498" spans="1:23" x14ac:dyDescent="0.25">
      <c r="A8498">
        <v>18430895</v>
      </c>
      <c r="B8498" t="s">
        <v>17990</v>
      </c>
      <c r="C8498" t="str">
        <f>VLOOKUP(Table1[[#This Row],[Country Code]],Table3[],2)</f>
        <v>India</v>
      </c>
      <c r="D8498">
        <v>1</v>
      </c>
      <c r="E8498" t="s">
        <v>17179</v>
      </c>
      <c r="F8498" t="s">
        <v>17991</v>
      </c>
      <c r="G8498" t="s">
        <v>5068</v>
      </c>
      <c r="H8498" t="s">
        <v>17978</v>
      </c>
      <c r="I8498">
        <v>77.349941999999999</v>
      </c>
      <c r="J8498">
        <v>28.5979022</v>
      </c>
      <c r="K8498" t="s">
        <v>2120</v>
      </c>
      <c r="L8498">
        <v>500</v>
      </c>
      <c r="M8498" t="str">
        <f>IF(Table1[[#This Row],[Average Cost for two]]&lt;=200, "0-200", IF(Table1[[#This Row],[Average Cost for two]]&lt;=400, "200-400", IF(Table1[[#This Row],[Average Cost for two]]&lt;=600, "400-600", IF(Table1[[#This Row],[Average Cost for two]]&lt;=800, "600-800", IF(Table1[[#This Row],[Average Cost for two]]&lt;=1000, "800-1000", "&gt;1000")))))</f>
        <v>400-600</v>
      </c>
      <c r="N8498" t="s">
        <v>2115</v>
      </c>
      <c r="O8498" t="s">
        <v>28</v>
      </c>
      <c r="P8498" t="s">
        <v>28</v>
      </c>
      <c r="Q8498" t="s">
        <v>28</v>
      </c>
      <c r="R8498" t="s">
        <v>28</v>
      </c>
      <c r="S8498">
        <v>2</v>
      </c>
      <c r="T8498">
        <v>0</v>
      </c>
      <c r="U8498" t="s">
        <v>164</v>
      </c>
      <c r="V8498" t="s">
        <v>165</v>
      </c>
      <c r="W8498">
        <v>0</v>
      </c>
    </row>
    <row r="8499" spans="1:23" x14ac:dyDescent="0.25">
      <c r="A8499">
        <v>18433898</v>
      </c>
      <c r="B8499" t="s">
        <v>17992</v>
      </c>
      <c r="C8499" t="str">
        <f>VLOOKUP(Table1[[#This Row],[Country Code]],Table3[],2)</f>
        <v>India</v>
      </c>
      <c r="D8499">
        <v>1</v>
      </c>
      <c r="E8499" t="s">
        <v>17179</v>
      </c>
      <c r="F8499" t="s">
        <v>17993</v>
      </c>
      <c r="G8499" t="s">
        <v>5068</v>
      </c>
      <c r="H8499" t="s">
        <v>17978</v>
      </c>
      <c r="I8499">
        <v>77.346933100000001</v>
      </c>
      <c r="J8499">
        <v>28.591680700000001</v>
      </c>
      <c r="K8499" t="s">
        <v>2120</v>
      </c>
      <c r="L8499">
        <v>150</v>
      </c>
      <c r="M8499" t="str">
        <f>IF(Table1[[#This Row],[Average Cost for two]]&lt;=200, "0-200", IF(Table1[[#This Row],[Average Cost for two]]&lt;=400, "200-400", IF(Table1[[#This Row],[Average Cost for two]]&lt;=600, "400-600", IF(Table1[[#This Row],[Average Cost for two]]&lt;=800, "600-800", IF(Table1[[#This Row],[Average Cost for two]]&lt;=1000, "800-1000", "&gt;1000")))))</f>
        <v>0-200</v>
      </c>
      <c r="N8499" t="s">
        <v>2115</v>
      </c>
      <c r="O8499" t="s">
        <v>28</v>
      </c>
      <c r="P8499" t="s">
        <v>28</v>
      </c>
      <c r="Q8499" t="s">
        <v>28</v>
      </c>
      <c r="R8499" t="s">
        <v>28</v>
      </c>
      <c r="S8499">
        <v>1</v>
      </c>
      <c r="T8499">
        <v>0</v>
      </c>
      <c r="U8499" t="s">
        <v>164</v>
      </c>
      <c r="V8499" t="s">
        <v>165</v>
      </c>
      <c r="W8499">
        <v>1</v>
      </c>
    </row>
    <row r="8500" spans="1:23" x14ac:dyDescent="0.25">
      <c r="A8500">
        <v>5239</v>
      </c>
      <c r="B8500" t="s">
        <v>17196</v>
      </c>
      <c r="C8500" t="str">
        <f>VLOOKUP(Table1[[#This Row],[Country Code]],Table3[],2)</f>
        <v>India</v>
      </c>
      <c r="D8500">
        <v>1</v>
      </c>
      <c r="E8500" t="s">
        <v>17179</v>
      </c>
      <c r="F8500" t="s">
        <v>17994</v>
      </c>
      <c r="G8500" t="s">
        <v>17995</v>
      </c>
      <c r="H8500" t="s">
        <v>17996</v>
      </c>
      <c r="I8500">
        <v>77.337946400000007</v>
      </c>
      <c r="J8500">
        <v>28.584376200000001</v>
      </c>
      <c r="K8500" t="s">
        <v>145</v>
      </c>
      <c r="L8500">
        <v>350</v>
      </c>
      <c r="M8500" t="str">
        <f>IF(Table1[[#This Row],[Average Cost for two]]&lt;=200, "0-200", IF(Table1[[#This Row],[Average Cost for two]]&lt;=400, "200-400", IF(Table1[[#This Row],[Average Cost for two]]&lt;=600, "400-600", IF(Table1[[#This Row],[Average Cost for two]]&lt;=800, "600-800", IF(Table1[[#This Row],[Average Cost for two]]&lt;=1000, "800-1000", "&gt;1000")))))</f>
        <v>200-400</v>
      </c>
      <c r="N8500" t="s">
        <v>2115</v>
      </c>
      <c r="O8500" t="s">
        <v>28</v>
      </c>
      <c r="P8500" t="s">
        <v>27</v>
      </c>
      <c r="Q8500" t="s">
        <v>28</v>
      </c>
      <c r="R8500" t="s">
        <v>28</v>
      </c>
      <c r="S8500">
        <v>1</v>
      </c>
      <c r="T8500">
        <v>3.4</v>
      </c>
      <c r="U8500" t="s">
        <v>138</v>
      </c>
      <c r="V8500" t="s">
        <v>139</v>
      </c>
      <c r="W8500">
        <v>102</v>
      </c>
    </row>
    <row r="8501" spans="1:23" x14ac:dyDescent="0.25">
      <c r="A8501">
        <v>18312466</v>
      </c>
      <c r="B8501" t="s">
        <v>17662</v>
      </c>
      <c r="C8501" t="str">
        <f>VLOOKUP(Table1[[#This Row],[Country Code]],Table3[],2)</f>
        <v>India</v>
      </c>
      <c r="D8501">
        <v>1</v>
      </c>
      <c r="E8501" t="s">
        <v>17179</v>
      </c>
      <c r="F8501" t="s">
        <v>17997</v>
      </c>
      <c r="G8501" t="s">
        <v>17995</v>
      </c>
      <c r="H8501" t="s">
        <v>17996</v>
      </c>
      <c r="I8501">
        <v>77.337865300000004</v>
      </c>
      <c r="J8501">
        <v>28.5845728</v>
      </c>
      <c r="K8501" t="s">
        <v>2128</v>
      </c>
      <c r="L8501">
        <v>550</v>
      </c>
      <c r="M8501" t="str">
        <f>IF(Table1[[#This Row],[Average Cost for two]]&lt;=200, "0-200", IF(Table1[[#This Row],[Average Cost for two]]&lt;=400, "200-400", IF(Table1[[#This Row],[Average Cost for two]]&lt;=600, "400-600", IF(Table1[[#This Row],[Average Cost for two]]&lt;=800, "600-800", IF(Table1[[#This Row],[Average Cost for two]]&lt;=1000, "800-1000", "&gt;1000")))))</f>
        <v>400-600</v>
      </c>
      <c r="N8501" t="s">
        <v>2115</v>
      </c>
      <c r="O8501" t="s">
        <v>28</v>
      </c>
      <c r="P8501" t="s">
        <v>27</v>
      </c>
      <c r="Q8501" t="s">
        <v>28</v>
      </c>
      <c r="R8501" t="s">
        <v>28</v>
      </c>
      <c r="S8501">
        <v>2</v>
      </c>
      <c r="T8501">
        <v>3.1</v>
      </c>
      <c r="U8501" t="s">
        <v>138</v>
      </c>
      <c r="V8501" t="s">
        <v>139</v>
      </c>
      <c r="W8501">
        <v>16</v>
      </c>
    </row>
    <row r="8502" spans="1:23" x14ac:dyDescent="0.25">
      <c r="A8502">
        <v>8022</v>
      </c>
      <c r="B8502" t="s">
        <v>17998</v>
      </c>
      <c r="C8502" t="str">
        <f>VLOOKUP(Table1[[#This Row],[Country Code]],Table3[],2)</f>
        <v>India</v>
      </c>
      <c r="D8502">
        <v>1</v>
      </c>
      <c r="E8502" t="s">
        <v>17179</v>
      </c>
      <c r="F8502" t="s">
        <v>17999</v>
      </c>
      <c r="G8502" t="s">
        <v>17995</v>
      </c>
      <c r="H8502" t="s">
        <v>17996</v>
      </c>
      <c r="I8502">
        <v>77.338176599999997</v>
      </c>
      <c r="J8502">
        <v>28.584321500000001</v>
      </c>
      <c r="K8502" t="s">
        <v>2280</v>
      </c>
      <c r="L8502">
        <v>500</v>
      </c>
      <c r="M8502" t="str">
        <f>IF(Table1[[#This Row],[Average Cost for two]]&lt;=200, "0-200", IF(Table1[[#This Row],[Average Cost for two]]&lt;=400, "200-400", IF(Table1[[#This Row],[Average Cost for two]]&lt;=600, "400-600", IF(Table1[[#This Row],[Average Cost for two]]&lt;=800, "600-800", IF(Table1[[#This Row],[Average Cost for two]]&lt;=1000, "800-1000", "&gt;1000")))))</f>
        <v>400-600</v>
      </c>
      <c r="N8502" t="s">
        <v>2115</v>
      </c>
      <c r="O8502" t="s">
        <v>28</v>
      </c>
      <c r="P8502" t="s">
        <v>28</v>
      </c>
      <c r="Q8502" t="s">
        <v>28</v>
      </c>
      <c r="R8502" t="s">
        <v>28</v>
      </c>
      <c r="S8502">
        <v>2</v>
      </c>
      <c r="T8502">
        <v>2.6</v>
      </c>
      <c r="U8502" t="s">
        <v>138</v>
      </c>
      <c r="V8502" t="s">
        <v>139</v>
      </c>
      <c r="W8502">
        <v>59</v>
      </c>
    </row>
    <row r="8503" spans="1:23" x14ac:dyDescent="0.25">
      <c r="A8503">
        <v>8017</v>
      </c>
      <c r="B8503" t="s">
        <v>3335</v>
      </c>
      <c r="C8503" t="str">
        <f>VLOOKUP(Table1[[#This Row],[Country Code]],Table3[],2)</f>
        <v>India</v>
      </c>
      <c r="D8503">
        <v>1</v>
      </c>
      <c r="E8503" t="s">
        <v>17179</v>
      </c>
      <c r="F8503" t="s">
        <v>18000</v>
      </c>
      <c r="G8503" t="s">
        <v>17995</v>
      </c>
      <c r="H8503" t="s">
        <v>17996</v>
      </c>
      <c r="I8503">
        <v>77.338269100000005</v>
      </c>
      <c r="J8503">
        <v>28.584424299999998</v>
      </c>
      <c r="K8503" t="s">
        <v>3337</v>
      </c>
      <c r="L8503">
        <v>400</v>
      </c>
      <c r="M8503" t="str">
        <f>IF(Table1[[#This Row],[Average Cost for two]]&lt;=200, "0-200", IF(Table1[[#This Row],[Average Cost for two]]&lt;=400, "200-400", IF(Table1[[#This Row],[Average Cost for two]]&lt;=600, "400-600", IF(Table1[[#This Row],[Average Cost for two]]&lt;=800, "600-800", IF(Table1[[#This Row],[Average Cost for two]]&lt;=1000, "800-1000", "&gt;1000")))))</f>
        <v>200-400</v>
      </c>
      <c r="N8503" t="s">
        <v>2115</v>
      </c>
      <c r="O8503" t="s">
        <v>28</v>
      </c>
      <c r="P8503" t="s">
        <v>28</v>
      </c>
      <c r="Q8503" t="s">
        <v>28</v>
      </c>
      <c r="R8503" t="s">
        <v>28</v>
      </c>
      <c r="S8503">
        <v>1</v>
      </c>
      <c r="T8503">
        <v>3</v>
      </c>
      <c r="U8503" t="s">
        <v>138</v>
      </c>
      <c r="V8503" t="s">
        <v>139</v>
      </c>
      <c r="W8503">
        <v>37</v>
      </c>
    </row>
    <row r="8504" spans="1:23" x14ac:dyDescent="0.25">
      <c r="A8504">
        <v>18020006</v>
      </c>
      <c r="B8504" t="s">
        <v>18001</v>
      </c>
      <c r="C8504" t="str">
        <f>VLOOKUP(Table1[[#This Row],[Country Code]],Table3[],2)</f>
        <v>India</v>
      </c>
      <c r="D8504">
        <v>1</v>
      </c>
      <c r="E8504" t="s">
        <v>17179</v>
      </c>
      <c r="F8504" t="s">
        <v>18002</v>
      </c>
      <c r="G8504" t="s">
        <v>17995</v>
      </c>
      <c r="H8504" t="s">
        <v>17996</v>
      </c>
      <c r="I8504">
        <v>77.338131899999993</v>
      </c>
      <c r="J8504">
        <v>28.584322700000001</v>
      </c>
      <c r="K8504" t="s">
        <v>2374</v>
      </c>
      <c r="L8504">
        <v>500</v>
      </c>
      <c r="M8504" t="str">
        <f>IF(Table1[[#This Row],[Average Cost for two]]&lt;=200, "0-200", IF(Table1[[#This Row],[Average Cost for two]]&lt;=400, "200-400", IF(Table1[[#This Row],[Average Cost for two]]&lt;=600, "400-600", IF(Table1[[#This Row],[Average Cost for two]]&lt;=800, "600-800", IF(Table1[[#This Row],[Average Cost for two]]&lt;=1000, "800-1000", "&gt;1000")))))</f>
        <v>400-600</v>
      </c>
      <c r="N8504" t="s">
        <v>2115</v>
      </c>
      <c r="O8504" t="s">
        <v>28</v>
      </c>
      <c r="P8504" t="s">
        <v>28</v>
      </c>
      <c r="Q8504" t="s">
        <v>28</v>
      </c>
      <c r="R8504" t="s">
        <v>28</v>
      </c>
      <c r="S8504">
        <v>2</v>
      </c>
      <c r="T8504">
        <v>0</v>
      </c>
      <c r="U8504" t="s">
        <v>164</v>
      </c>
      <c r="V8504" t="s">
        <v>165</v>
      </c>
      <c r="W8504">
        <v>2</v>
      </c>
    </row>
    <row r="8505" spans="1:23" x14ac:dyDescent="0.25">
      <c r="A8505">
        <v>18252394</v>
      </c>
      <c r="B8505" t="s">
        <v>17775</v>
      </c>
      <c r="C8505" t="str">
        <f>VLOOKUP(Table1[[#This Row],[Country Code]],Table3[],2)</f>
        <v>India</v>
      </c>
      <c r="D8505">
        <v>1</v>
      </c>
      <c r="E8505" t="s">
        <v>17179</v>
      </c>
      <c r="F8505" t="s">
        <v>18003</v>
      </c>
      <c r="G8505" t="s">
        <v>17995</v>
      </c>
      <c r="H8505" t="s">
        <v>17996</v>
      </c>
      <c r="I8505">
        <v>77.337706900000001</v>
      </c>
      <c r="J8505">
        <v>28.5846506</v>
      </c>
      <c r="K8505" t="s">
        <v>54</v>
      </c>
      <c r="L8505">
        <v>350</v>
      </c>
      <c r="M8505" t="str">
        <f>IF(Table1[[#This Row],[Average Cost for two]]&lt;=200, "0-200", IF(Table1[[#This Row],[Average Cost for two]]&lt;=400, "200-400", IF(Table1[[#This Row],[Average Cost for two]]&lt;=600, "400-600", IF(Table1[[#This Row],[Average Cost for two]]&lt;=800, "600-800", IF(Table1[[#This Row],[Average Cost for two]]&lt;=1000, "800-1000", "&gt;1000")))))</f>
        <v>200-400</v>
      </c>
      <c r="N8505" t="s">
        <v>2115</v>
      </c>
      <c r="O8505" t="s">
        <v>28</v>
      </c>
      <c r="P8505" t="s">
        <v>28</v>
      </c>
      <c r="Q8505" t="s">
        <v>28</v>
      </c>
      <c r="R8505" t="s">
        <v>28</v>
      </c>
      <c r="S8505">
        <v>1</v>
      </c>
      <c r="T8505">
        <v>0</v>
      </c>
      <c r="U8505" t="s">
        <v>164</v>
      </c>
      <c r="V8505" t="s">
        <v>165</v>
      </c>
      <c r="W8505">
        <v>0</v>
      </c>
    </row>
    <row r="8506" spans="1:23" x14ac:dyDescent="0.25">
      <c r="A8506">
        <v>311375</v>
      </c>
      <c r="B8506" t="s">
        <v>17693</v>
      </c>
      <c r="C8506" t="str">
        <f>VLOOKUP(Table1[[#This Row],[Country Code]],Table3[],2)</f>
        <v>India</v>
      </c>
      <c r="D8506">
        <v>1</v>
      </c>
      <c r="E8506" t="s">
        <v>17179</v>
      </c>
      <c r="F8506" t="s">
        <v>17370</v>
      </c>
      <c r="G8506" t="s">
        <v>2687</v>
      </c>
      <c r="H8506" t="s">
        <v>18004</v>
      </c>
      <c r="I8506">
        <v>77.335282699999993</v>
      </c>
      <c r="J8506">
        <v>28.576784100000001</v>
      </c>
      <c r="K8506" t="s">
        <v>2860</v>
      </c>
      <c r="L8506">
        <v>300</v>
      </c>
      <c r="M8506" t="str">
        <f>IF(Table1[[#This Row],[Average Cost for two]]&lt;=200, "0-200", IF(Table1[[#This Row],[Average Cost for two]]&lt;=400, "200-400", IF(Table1[[#This Row],[Average Cost for two]]&lt;=600, "400-600", IF(Table1[[#This Row],[Average Cost for two]]&lt;=800, "600-800", IF(Table1[[#This Row],[Average Cost for two]]&lt;=1000, "800-1000", "&gt;1000")))))</f>
        <v>200-400</v>
      </c>
      <c r="N8506" t="s">
        <v>2115</v>
      </c>
      <c r="O8506" t="s">
        <v>28</v>
      </c>
      <c r="P8506" t="s">
        <v>27</v>
      </c>
      <c r="Q8506" t="s">
        <v>28</v>
      </c>
      <c r="R8506" t="s">
        <v>28</v>
      </c>
      <c r="S8506">
        <v>1</v>
      </c>
      <c r="T8506">
        <v>2.5</v>
      </c>
      <c r="U8506" t="s">
        <v>138</v>
      </c>
      <c r="V8506" t="s">
        <v>139</v>
      </c>
      <c r="W8506">
        <v>4</v>
      </c>
    </row>
    <row r="8507" spans="1:23" x14ac:dyDescent="0.25">
      <c r="A8507">
        <v>18463959</v>
      </c>
      <c r="B8507" t="s">
        <v>18005</v>
      </c>
      <c r="C8507" t="str">
        <f>VLOOKUP(Table1[[#This Row],[Country Code]],Table3[],2)</f>
        <v>India</v>
      </c>
      <c r="D8507">
        <v>1</v>
      </c>
      <c r="E8507" t="s">
        <v>17179</v>
      </c>
      <c r="F8507" t="s">
        <v>18006</v>
      </c>
      <c r="G8507" t="s">
        <v>2687</v>
      </c>
      <c r="H8507" t="s">
        <v>18004</v>
      </c>
      <c r="I8507">
        <v>0</v>
      </c>
      <c r="J8507">
        <v>0</v>
      </c>
      <c r="K8507" t="s">
        <v>2285</v>
      </c>
      <c r="L8507">
        <v>300</v>
      </c>
      <c r="M8507" t="str">
        <f>IF(Table1[[#This Row],[Average Cost for two]]&lt;=200, "0-200", IF(Table1[[#This Row],[Average Cost for two]]&lt;=400, "200-400", IF(Table1[[#This Row],[Average Cost for two]]&lt;=600, "400-600", IF(Table1[[#This Row],[Average Cost for two]]&lt;=800, "600-800", IF(Table1[[#This Row],[Average Cost for two]]&lt;=1000, "800-1000", "&gt;1000")))))</f>
        <v>200-400</v>
      </c>
      <c r="N8507" t="s">
        <v>2115</v>
      </c>
      <c r="O8507" t="s">
        <v>28</v>
      </c>
      <c r="P8507" t="s">
        <v>28</v>
      </c>
      <c r="Q8507" t="s">
        <v>28</v>
      </c>
      <c r="R8507" t="s">
        <v>28</v>
      </c>
      <c r="S8507">
        <v>1</v>
      </c>
      <c r="T8507">
        <v>0</v>
      </c>
      <c r="U8507" t="s">
        <v>164</v>
      </c>
      <c r="V8507" t="s">
        <v>165</v>
      </c>
      <c r="W8507">
        <v>0</v>
      </c>
    </row>
    <row r="8508" spans="1:23" x14ac:dyDescent="0.25">
      <c r="A8508">
        <v>18345461</v>
      </c>
      <c r="B8508" t="s">
        <v>18007</v>
      </c>
      <c r="C8508" t="str">
        <f>VLOOKUP(Table1[[#This Row],[Country Code]],Table3[],2)</f>
        <v>India</v>
      </c>
      <c r="D8508">
        <v>1</v>
      </c>
      <c r="E8508" t="s">
        <v>17179</v>
      </c>
      <c r="F8508" t="s">
        <v>18008</v>
      </c>
      <c r="G8508" t="s">
        <v>2687</v>
      </c>
      <c r="H8508" t="s">
        <v>18004</v>
      </c>
      <c r="I8508">
        <v>77.335297699999998</v>
      </c>
      <c r="J8508">
        <v>28.576827600000001</v>
      </c>
      <c r="K8508" t="s">
        <v>2177</v>
      </c>
      <c r="L8508">
        <v>500</v>
      </c>
      <c r="M8508" t="str">
        <f>IF(Table1[[#This Row],[Average Cost for two]]&lt;=200, "0-200", IF(Table1[[#This Row],[Average Cost for two]]&lt;=400, "200-400", IF(Table1[[#This Row],[Average Cost for two]]&lt;=600, "400-600", IF(Table1[[#This Row],[Average Cost for two]]&lt;=800, "600-800", IF(Table1[[#This Row],[Average Cost for two]]&lt;=1000, "800-1000", "&gt;1000")))))</f>
        <v>400-600</v>
      </c>
      <c r="N8508" t="s">
        <v>2115</v>
      </c>
      <c r="O8508" t="s">
        <v>28</v>
      </c>
      <c r="P8508" t="s">
        <v>27</v>
      </c>
      <c r="Q8508" t="s">
        <v>28</v>
      </c>
      <c r="R8508" t="s">
        <v>28</v>
      </c>
      <c r="S8508">
        <v>2</v>
      </c>
      <c r="T8508">
        <v>4.0999999999999996</v>
      </c>
      <c r="U8508" t="s">
        <v>42</v>
      </c>
      <c r="V8508" t="s">
        <v>43</v>
      </c>
      <c r="W8508">
        <v>112</v>
      </c>
    </row>
    <row r="8509" spans="1:23" x14ac:dyDescent="0.25">
      <c r="A8509">
        <v>311688</v>
      </c>
      <c r="B8509" t="s">
        <v>18009</v>
      </c>
      <c r="C8509" t="str">
        <f>VLOOKUP(Table1[[#This Row],[Country Code]],Table3[],2)</f>
        <v>India</v>
      </c>
      <c r="D8509">
        <v>1</v>
      </c>
      <c r="E8509" t="s">
        <v>17179</v>
      </c>
      <c r="F8509" t="s">
        <v>18010</v>
      </c>
      <c r="G8509" t="s">
        <v>18011</v>
      </c>
      <c r="H8509" t="s">
        <v>18012</v>
      </c>
      <c r="I8509">
        <v>77.328388320000002</v>
      </c>
      <c r="J8509">
        <v>28.57445006</v>
      </c>
      <c r="K8509" t="s">
        <v>2128</v>
      </c>
      <c r="L8509">
        <v>600</v>
      </c>
      <c r="M8509" t="str">
        <f>IF(Table1[[#This Row],[Average Cost for two]]&lt;=200, "0-200", IF(Table1[[#This Row],[Average Cost for two]]&lt;=400, "200-400", IF(Table1[[#This Row],[Average Cost for two]]&lt;=600, "400-600", IF(Table1[[#This Row],[Average Cost for two]]&lt;=800, "600-800", IF(Table1[[#This Row],[Average Cost for two]]&lt;=1000, "800-1000", "&gt;1000")))))</f>
        <v>400-600</v>
      </c>
      <c r="N8509" t="s">
        <v>2115</v>
      </c>
      <c r="O8509" t="s">
        <v>28</v>
      </c>
      <c r="P8509" t="s">
        <v>27</v>
      </c>
      <c r="Q8509" t="s">
        <v>28</v>
      </c>
      <c r="R8509" t="s">
        <v>28</v>
      </c>
      <c r="S8509">
        <v>2</v>
      </c>
      <c r="T8509">
        <v>3.3</v>
      </c>
      <c r="U8509" t="s">
        <v>138</v>
      </c>
      <c r="V8509" t="s">
        <v>139</v>
      </c>
      <c r="W8509">
        <v>159</v>
      </c>
    </row>
    <row r="8510" spans="1:23" x14ac:dyDescent="0.25">
      <c r="A8510">
        <v>18265723</v>
      </c>
      <c r="B8510" t="s">
        <v>3175</v>
      </c>
      <c r="C8510" t="str">
        <f>VLOOKUP(Table1[[#This Row],[Country Code]],Table3[],2)</f>
        <v>India</v>
      </c>
      <c r="D8510">
        <v>1</v>
      </c>
      <c r="E8510" t="s">
        <v>17179</v>
      </c>
      <c r="F8510" t="s">
        <v>18013</v>
      </c>
      <c r="G8510" t="s">
        <v>18011</v>
      </c>
      <c r="H8510" t="s">
        <v>18012</v>
      </c>
      <c r="I8510">
        <v>77.328278350000005</v>
      </c>
      <c r="J8510">
        <v>28.574568719999998</v>
      </c>
      <c r="K8510" t="s">
        <v>54</v>
      </c>
      <c r="L8510">
        <v>400</v>
      </c>
      <c r="M8510" t="str">
        <f>IF(Table1[[#This Row],[Average Cost for two]]&lt;=200, "0-200", IF(Table1[[#This Row],[Average Cost for two]]&lt;=400, "200-400", IF(Table1[[#This Row],[Average Cost for two]]&lt;=600, "400-600", IF(Table1[[#This Row],[Average Cost for two]]&lt;=800, "600-800", IF(Table1[[#This Row],[Average Cost for two]]&lt;=1000, "800-1000", "&gt;1000")))))</f>
        <v>200-400</v>
      </c>
      <c r="N8510" t="s">
        <v>2115</v>
      </c>
      <c r="O8510" t="s">
        <v>28</v>
      </c>
      <c r="P8510" t="s">
        <v>28</v>
      </c>
      <c r="Q8510" t="s">
        <v>28</v>
      </c>
      <c r="R8510" t="s">
        <v>28</v>
      </c>
      <c r="S8510">
        <v>1</v>
      </c>
      <c r="T8510">
        <v>3</v>
      </c>
      <c r="U8510" t="s">
        <v>138</v>
      </c>
      <c r="V8510" t="s">
        <v>139</v>
      </c>
      <c r="W8510">
        <v>6</v>
      </c>
    </row>
    <row r="8511" spans="1:23" x14ac:dyDescent="0.25">
      <c r="A8511">
        <v>7986</v>
      </c>
      <c r="B8511" t="s">
        <v>18014</v>
      </c>
      <c r="C8511" t="str">
        <f>VLOOKUP(Table1[[#This Row],[Country Code]],Table3[],2)</f>
        <v>India</v>
      </c>
      <c r="D8511">
        <v>1</v>
      </c>
      <c r="E8511" t="s">
        <v>17179</v>
      </c>
      <c r="F8511" t="s">
        <v>18015</v>
      </c>
      <c r="G8511" t="s">
        <v>18011</v>
      </c>
      <c r="H8511" t="s">
        <v>18012</v>
      </c>
      <c r="I8511">
        <v>77.324320999999998</v>
      </c>
      <c r="J8511">
        <v>28.573512300000001</v>
      </c>
      <c r="K8511" t="s">
        <v>3121</v>
      </c>
      <c r="L8511">
        <v>200</v>
      </c>
      <c r="M8511" t="str">
        <f>IF(Table1[[#This Row],[Average Cost for two]]&lt;=200, "0-200", IF(Table1[[#This Row],[Average Cost for two]]&lt;=400, "200-400", IF(Table1[[#This Row],[Average Cost for two]]&lt;=600, "400-600", IF(Table1[[#This Row],[Average Cost for two]]&lt;=800, "600-800", IF(Table1[[#This Row],[Average Cost for two]]&lt;=1000, "800-1000", "&gt;1000")))))</f>
        <v>0-200</v>
      </c>
      <c r="N8511" t="s">
        <v>2115</v>
      </c>
      <c r="O8511" t="s">
        <v>28</v>
      </c>
      <c r="P8511" t="s">
        <v>28</v>
      </c>
      <c r="Q8511" t="s">
        <v>28</v>
      </c>
      <c r="R8511" t="s">
        <v>28</v>
      </c>
      <c r="S8511">
        <v>1</v>
      </c>
      <c r="T8511">
        <v>2.7</v>
      </c>
      <c r="U8511" t="s">
        <v>138</v>
      </c>
      <c r="V8511" t="s">
        <v>139</v>
      </c>
      <c r="W8511">
        <v>15</v>
      </c>
    </row>
    <row r="8512" spans="1:23" x14ac:dyDescent="0.25">
      <c r="A8512">
        <v>18244520</v>
      </c>
      <c r="B8512" t="s">
        <v>18016</v>
      </c>
      <c r="C8512" t="str">
        <f>VLOOKUP(Table1[[#This Row],[Country Code]],Table3[],2)</f>
        <v>India</v>
      </c>
      <c r="D8512">
        <v>1</v>
      </c>
      <c r="E8512" t="s">
        <v>17179</v>
      </c>
      <c r="F8512" t="s">
        <v>18017</v>
      </c>
      <c r="G8512" t="s">
        <v>18011</v>
      </c>
      <c r="H8512" t="s">
        <v>18012</v>
      </c>
      <c r="I8512">
        <v>77.328377919999994</v>
      </c>
      <c r="J8512">
        <v>28.574443290000001</v>
      </c>
      <c r="K8512" t="s">
        <v>3384</v>
      </c>
      <c r="L8512">
        <v>600</v>
      </c>
      <c r="M8512" t="str">
        <f>IF(Table1[[#This Row],[Average Cost for two]]&lt;=200, "0-200", IF(Table1[[#This Row],[Average Cost for two]]&lt;=400, "200-400", IF(Table1[[#This Row],[Average Cost for two]]&lt;=600, "400-600", IF(Table1[[#This Row],[Average Cost for two]]&lt;=800, "600-800", IF(Table1[[#This Row],[Average Cost for two]]&lt;=1000, "800-1000", "&gt;1000")))))</f>
        <v>400-600</v>
      </c>
      <c r="N8512" t="s">
        <v>2115</v>
      </c>
      <c r="O8512" t="s">
        <v>28</v>
      </c>
      <c r="P8512" t="s">
        <v>27</v>
      </c>
      <c r="Q8512" t="s">
        <v>28</v>
      </c>
      <c r="R8512" t="s">
        <v>28</v>
      </c>
      <c r="S8512">
        <v>2</v>
      </c>
      <c r="T8512">
        <v>3.4</v>
      </c>
      <c r="U8512" t="s">
        <v>138</v>
      </c>
      <c r="V8512" t="s">
        <v>139</v>
      </c>
      <c r="W8512">
        <v>79</v>
      </c>
    </row>
    <row r="8513" spans="1:23" x14ac:dyDescent="0.25">
      <c r="A8513">
        <v>5760</v>
      </c>
      <c r="B8513" t="s">
        <v>18018</v>
      </c>
      <c r="C8513" t="str">
        <f>VLOOKUP(Table1[[#This Row],[Country Code]],Table3[],2)</f>
        <v>India</v>
      </c>
      <c r="D8513">
        <v>1</v>
      </c>
      <c r="E8513" t="s">
        <v>17179</v>
      </c>
      <c r="F8513" t="s">
        <v>18019</v>
      </c>
      <c r="G8513" t="s">
        <v>18011</v>
      </c>
      <c r="H8513" t="s">
        <v>18012</v>
      </c>
      <c r="I8513">
        <v>77.324581699999996</v>
      </c>
      <c r="J8513">
        <v>28.573916000000001</v>
      </c>
      <c r="K8513" t="s">
        <v>2120</v>
      </c>
      <c r="L8513">
        <v>450</v>
      </c>
      <c r="M8513" t="str">
        <f>IF(Table1[[#This Row],[Average Cost for two]]&lt;=200, "0-200", IF(Table1[[#This Row],[Average Cost for two]]&lt;=400, "200-400", IF(Table1[[#This Row],[Average Cost for two]]&lt;=600, "400-600", IF(Table1[[#This Row],[Average Cost for two]]&lt;=800, "600-800", IF(Table1[[#This Row],[Average Cost for two]]&lt;=1000, "800-1000", "&gt;1000")))))</f>
        <v>400-600</v>
      </c>
      <c r="N8513" t="s">
        <v>2115</v>
      </c>
      <c r="O8513" t="s">
        <v>28</v>
      </c>
      <c r="P8513" t="s">
        <v>28</v>
      </c>
      <c r="Q8513" t="s">
        <v>28</v>
      </c>
      <c r="R8513" t="s">
        <v>28</v>
      </c>
      <c r="S8513">
        <v>1</v>
      </c>
      <c r="T8513">
        <v>2.9</v>
      </c>
      <c r="U8513" t="s">
        <v>138</v>
      </c>
      <c r="V8513" t="s">
        <v>139</v>
      </c>
      <c r="W8513">
        <v>5</v>
      </c>
    </row>
    <row r="8514" spans="1:23" x14ac:dyDescent="0.25">
      <c r="A8514">
        <v>18265705</v>
      </c>
      <c r="B8514" t="s">
        <v>18020</v>
      </c>
      <c r="C8514" t="str">
        <f>VLOOKUP(Table1[[#This Row],[Country Code]],Table3[],2)</f>
        <v>India</v>
      </c>
      <c r="D8514">
        <v>1</v>
      </c>
      <c r="E8514" t="s">
        <v>17179</v>
      </c>
      <c r="F8514" t="s">
        <v>18021</v>
      </c>
      <c r="G8514" t="s">
        <v>18011</v>
      </c>
      <c r="H8514" t="s">
        <v>18012</v>
      </c>
      <c r="I8514">
        <v>77.328283709999994</v>
      </c>
      <c r="J8514">
        <v>28.574570779999998</v>
      </c>
      <c r="K8514" t="s">
        <v>2341</v>
      </c>
      <c r="L8514">
        <v>150</v>
      </c>
      <c r="M8514" t="str">
        <f>IF(Table1[[#This Row],[Average Cost for two]]&lt;=200, "0-200", IF(Table1[[#This Row],[Average Cost for two]]&lt;=400, "200-400", IF(Table1[[#This Row],[Average Cost for two]]&lt;=600, "400-600", IF(Table1[[#This Row],[Average Cost for two]]&lt;=800, "600-800", IF(Table1[[#This Row],[Average Cost for two]]&lt;=1000, "800-1000", "&gt;1000")))))</f>
        <v>0-200</v>
      </c>
      <c r="N8514" t="s">
        <v>2115</v>
      </c>
      <c r="O8514" t="s">
        <v>28</v>
      </c>
      <c r="P8514" t="s">
        <v>28</v>
      </c>
      <c r="Q8514" t="s">
        <v>28</v>
      </c>
      <c r="R8514" t="s">
        <v>28</v>
      </c>
      <c r="S8514">
        <v>1</v>
      </c>
      <c r="T8514">
        <v>3</v>
      </c>
      <c r="U8514" t="s">
        <v>138</v>
      </c>
      <c r="V8514" t="s">
        <v>139</v>
      </c>
      <c r="W8514">
        <v>10</v>
      </c>
    </row>
    <row r="8515" spans="1:23" x14ac:dyDescent="0.25">
      <c r="A8515">
        <v>5761</v>
      </c>
      <c r="B8515" t="s">
        <v>18022</v>
      </c>
      <c r="C8515" t="str">
        <f>VLOOKUP(Table1[[#This Row],[Country Code]],Table3[],2)</f>
        <v>India</v>
      </c>
      <c r="D8515">
        <v>1</v>
      </c>
      <c r="E8515" t="s">
        <v>17179</v>
      </c>
      <c r="F8515" t="s">
        <v>18023</v>
      </c>
      <c r="G8515" t="s">
        <v>18011</v>
      </c>
      <c r="H8515" t="s">
        <v>18012</v>
      </c>
      <c r="I8515">
        <v>77.324500400000005</v>
      </c>
      <c r="J8515">
        <v>28.5737086</v>
      </c>
      <c r="K8515" t="s">
        <v>2120</v>
      </c>
      <c r="L8515">
        <v>250</v>
      </c>
      <c r="M8515" t="str">
        <f>IF(Table1[[#This Row],[Average Cost for two]]&lt;=200, "0-200", IF(Table1[[#This Row],[Average Cost for two]]&lt;=400, "200-400", IF(Table1[[#This Row],[Average Cost for two]]&lt;=600, "400-600", IF(Table1[[#This Row],[Average Cost for two]]&lt;=800, "600-800", IF(Table1[[#This Row],[Average Cost for two]]&lt;=1000, "800-1000", "&gt;1000")))))</f>
        <v>200-400</v>
      </c>
      <c r="N8515" t="s">
        <v>2115</v>
      </c>
      <c r="O8515" t="s">
        <v>28</v>
      </c>
      <c r="P8515" t="s">
        <v>28</v>
      </c>
      <c r="Q8515" t="s">
        <v>28</v>
      </c>
      <c r="R8515" t="s">
        <v>28</v>
      </c>
      <c r="S8515">
        <v>1</v>
      </c>
      <c r="T8515">
        <v>3.1</v>
      </c>
      <c r="U8515" t="s">
        <v>138</v>
      </c>
      <c r="V8515" t="s">
        <v>139</v>
      </c>
      <c r="W8515">
        <v>8</v>
      </c>
    </row>
    <row r="8516" spans="1:23" x14ac:dyDescent="0.25">
      <c r="A8516">
        <v>18255160</v>
      </c>
      <c r="B8516" t="s">
        <v>18024</v>
      </c>
      <c r="C8516" t="str">
        <f>VLOOKUP(Table1[[#This Row],[Country Code]],Table3[],2)</f>
        <v>India</v>
      </c>
      <c r="D8516">
        <v>1</v>
      </c>
      <c r="E8516" t="s">
        <v>17179</v>
      </c>
      <c r="F8516" t="s">
        <v>18025</v>
      </c>
      <c r="G8516" t="s">
        <v>18011</v>
      </c>
      <c r="H8516" t="s">
        <v>18012</v>
      </c>
      <c r="I8516">
        <v>77.328264599999997</v>
      </c>
      <c r="J8516">
        <v>28.574380860000002</v>
      </c>
      <c r="K8516" t="s">
        <v>392</v>
      </c>
      <c r="L8516">
        <v>400</v>
      </c>
      <c r="M8516" t="str">
        <f>IF(Table1[[#This Row],[Average Cost for two]]&lt;=200, "0-200", IF(Table1[[#This Row],[Average Cost for two]]&lt;=400, "200-400", IF(Table1[[#This Row],[Average Cost for two]]&lt;=600, "400-600", IF(Table1[[#This Row],[Average Cost for two]]&lt;=800, "600-800", IF(Table1[[#This Row],[Average Cost for two]]&lt;=1000, "800-1000", "&gt;1000")))))</f>
        <v>200-400</v>
      </c>
      <c r="N8516" t="s">
        <v>2115</v>
      </c>
      <c r="O8516" t="s">
        <v>28</v>
      </c>
      <c r="P8516" t="s">
        <v>28</v>
      </c>
      <c r="Q8516" t="s">
        <v>28</v>
      </c>
      <c r="R8516" t="s">
        <v>28</v>
      </c>
      <c r="S8516">
        <v>1</v>
      </c>
      <c r="T8516">
        <v>3</v>
      </c>
      <c r="U8516" t="s">
        <v>138</v>
      </c>
      <c r="V8516" t="s">
        <v>139</v>
      </c>
      <c r="W8516">
        <v>5</v>
      </c>
    </row>
    <row r="8517" spans="1:23" x14ac:dyDescent="0.25">
      <c r="A8517">
        <v>18265709</v>
      </c>
      <c r="B8517" t="s">
        <v>17932</v>
      </c>
      <c r="C8517" t="str">
        <f>VLOOKUP(Table1[[#This Row],[Country Code]],Table3[],2)</f>
        <v>India</v>
      </c>
      <c r="D8517">
        <v>1</v>
      </c>
      <c r="E8517" t="s">
        <v>17179</v>
      </c>
      <c r="F8517" t="s">
        <v>18026</v>
      </c>
      <c r="G8517" t="s">
        <v>18011</v>
      </c>
      <c r="H8517" t="s">
        <v>18012</v>
      </c>
      <c r="I8517">
        <v>77.328419830000001</v>
      </c>
      <c r="J8517">
        <v>28.574399410000002</v>
      </c>
      <c r="K8517" t="s">
        <v>3059</v>
      </c>
      <c r="L8517">
        <v>450</v>
      </c>
      <c r="M8517" t="str">
        <f>IF(Table1[[#This Row],[Average Cost for two]]&lt;=200, "0-200", IF(Table1[[#This Row],[Average Cost for two]]&lt;=400, "200-400", IF(Table1[[#This Row],[Average Cost for two]]&lt;=600, "400-600", IF(Table1[[#This Row],[Average Cost for two]]&lt;=800, "600-800", IF(Table1[[#This Row],[Average Cost for two]]&lt;=1000, "800-1000", "&gt;1000")))))</f>
        <v>400-600</v>
      </c>
      <c r="N8517" t="s">
        <v>2115</v>
      </c>
      <c r="O8517" t="s">
        <v>28</v>
      </c>
      <c r="P8517" t="s">
        <v>27</v>
      </c>
      <c r="Q8517" t="s">
        <v>28</v>
      </c>
      <c r="R8517" t="s">
        <v>28</v>
      </c>
      <c r="S8517">
        <v>1</v>
      </c>
      <c r="T8517">
        <v>2.6</v>
      </c>
      <c r="U8517" t="s">
        <v>138</v>
      </c>
      <c r="V8517" t="s">
        <v>139</v>
      </c>
      <c r="W8517">
        <v>13</v>
      </c>
    </row>
    <row r="8518" spans="1:23" x14ac:dyDescent="0.25">
      <c r="A8518">
        <v>18236270</v>
      </c>
      <c r="B8518" t="s">
        <v>18027</v>
      </c>
      <c r="C8518" t="str">
        <f>VLOOKUP(Table1[[#This Row],[Country Code]],Table3[],2)</f>
        <v>India</v>
      </c>
      <c r="D8518">
        <v>1</v>
      </c>
      <c r="E8518" t="s">
        <v>17179</v>
      </c>
      <c r="F8518" t="s">
        <v>18012</v>
      </c>
      <c r="G8518" t="s">
        <v>18011</v>
      </c>
      <c r="H8518" t="s">
        <v>18012</v>
      </c>
      <c r="I8518">
        <v>77.328036280000006</v>
      </c>
      <c r="J8518">
        <v>28.571879289999998</v>
      </c>
      <c r="K8518" t="s">
        <v>8406</v>
      </c>
      <c r="L8518">
        <v>450</v>
      </c>
      <c r="M8518" t="str">
        <f>IF(Table1[[#This Row],[Average Cost for two]]&lt;=200, "0-200", IF(Table1[[#This Row],[Average Cost for two]]&lt;=400, "200-400", IF(Table1[[#This Row],[Average Cost for two]]&lt;=600, "400-600", IF(Table1[[#This Row],[Average Cost for two]]&lt;=800, "600-800", IF(Table1[[#This Row],[Average Cost for two]]&lt;=1000, "800-1000", "&gt;1000")))))</f>
        <v>400-600</v>
      </c>
      <c r="N8518" t="s">
        <v>2115</v>
      </c>
      <c r="O8518" t="s">
        <v>28</v>
      </c>
      <c r="P8518" t="s">
        <v>28</v>
      </c>
      <c r="Q8518" t="s">
        <v>28</v>
      </c>
      <c r="R8518" t="s">
        <v>28</v>
      </c>
      <c r="S8518">
        <v>1</v>
      </c>
      <c r="T8518">
        <v>3.1</v>
      </c>
      <c r="U8518" t="s">
        <v>138</v>
      </c>
      <c r="V8518" t="s">
        <v>139</v>
      </c>
      <c r="W8518">
        <v>12</v>
      </c>
    </row>
    <row r="8519" spans="1:23" x14ac:dyDescent="0.25">
      <c r="A8519">
        <v>5757</v>
      </c>
      <c r="B8519" t="s">
        <v>18028</v>
      </c>
      <c r="C8519" t="str">
        <f>VLOOKUP(Table1[[#This Row],[Country Code]],Table3[],2)</f>
        <v>India</v>
      </c>
      <c r="D8519">
        <v>1</v>
      </c>
      <c r="E8519" t="s">
        <v>17179</v>
      </c>
      <c r="F8519" t="s">
        <v>18029</v>
      </c>
      <c r="G8519" t="s">
        <v>18011</v>
      </c>
      <c r="H8519" t="s">
        <v>18012</v>
      </c>
      <c r="I8519">
        <v>77.324365799999995</v>
      </c>
      <c r="J8519">
        <v>28.573471699999999</v>
      </c>
      <c r="K8519" t="s">
        <v>2120</v>
      </c>
      <c r="L8519">
        <v>200</v>
      </c>
      <c r="M8519" t="str">
        <f>IF(Table1[[#This Row],[Average Cost for two]]&lt;=200, "0-200", IF(Table1[[#This Row],[Average Cost for two]]&lt;=400, "200-400", IF(Table1[[#This Row],[Average Cost for two]]&lt;=600, "400-600", IF(Table1[[#This Row],[Average Cost for two]]&lt;=800, "600-800", IF(Table1[[#This Row],[Average Cost for two]]&lt;=1000, "800-1000", "&gt;1000")))))</f>
        <v>0-200</v>
      </c>
      <c r="N8519" t="s">
        <v>2115</v>
      </c>
      <c r="O8519" t="s">
        <v>28</v>
      </c>
      <c r="P8519" t="s">
        <v>28</v>
      </c>
      <c r="Q8519" t="s">
        <v>28</v>
      </c>
      <c r="R8519" t="s">
        <v>28</v>
      </c>
      <c r="S8519">
        <v>1</v>
      </c>
      <c r="T8519">
        <v>3.2</v>
      </c>
      <c r="U8519" t="s">
        <v>138</v>
      </c>
      <c r="V8519" t="s">
        <v>139</v>
      </c>
      <c r="W8519">
        <v>12</v>
      </c>
    </row>
    <row r="8520" spans="1:23" x14ac:dyDescent="0.25">
      <c r="A8520">
        <v>312237</v>
      </c>
      <c r="B8520" t="s">
        <v>17693</v>
      </c>
      <c r="C8520" t="str">
        <f>VLOOKUP(Table1[[#This Row],[Country Code]],Table3[],2)</f>
        <v>India</v>
      </c>
      <c r="D8520">
        <v>1</v>
      </c>
      <c r="E8520" t="s">
        <v>17179</v>
      </c>
      <c r="F8520" t="s">
        <v>18030</v>
      </c>
      <c r="G8520" t="s">
        <v>18011</v>
      </c>
      <c r="H8520" t="s">
        <v>18012</v>
      </c>
      <c r="I8520">
        <v>77.324519570000007</v>
      </c>
      <c r="J8520">
        <v>28.573468980000001</v>
      </c>
      <c r="K8520" t="s">
        <v>145</v>
      </c>
      <c r="L8520">
        <v>300</v>
      </c>
      <c r="M8520" t="str">
        <f>IF(Table1[[#This Row],[Average Cost for two]]&lt;=200, "0-200", IF(Table1[[#This Row],[Average Cost for two]]&lt;=400, "200-400", IF(Table1[[#This Row],[Average Cost for two]]&lt;=600, "400-600", IF(Table1[[#This Row],[Average Cost for two]]&lt;=800, "600-800", IF(Table1[[#This Row],[Average Cost for two]]&lt;=1000, "800-1000", "&gt;1000")))))</f>
        <v>200-400</v>
      </c>
      <c r="N8520" t="s">
        <v>2115</v>
      </c>
      <c r="O8520" t="s">
        <v>28</v>
      </c>
      <c r="P8520" t="s">
        <v>27</v>
      </c>
      <c r="Q8520" t="s">
        <v>28</v>
      </c>
      <c r="R8520" t="s">
        <v>28</v>
      </c>
      <c r="S8520">
        <v>1</v>
      </c>
      <c r="T8520">
        <v>2.8</v>
      </c>
      <c r="U8520" t="s">
        <v>138</v>
      </c>
      <c r="V8520" t="s">
        <v>139</v>
      </c>
      <c r="W8520">
        <v>8</v>
      </c>
    </row>
    <row r="8521" spans="1:23" x14ac:dyDescent="0.25">
      <c r="A8521">
        <v>5700</v>
      </c>
      <c r="B8521" t="s">
        <v>18031</v>
      </c>
      <c r="C8521" t="str">
        <f>VLOOKUP(Table1[[#This Row],[Country Code]],Table3[],2)</f>
        <v>India</v>
      </c>
      <c r="D8521">
        <v>1</v>
      </c>
      <c r="E8521" t="s">
        <v>17179</v>
      </c>
      <c r="F8521" t="s">
        <v>18032</v>
      </c>
      <c r="G8521" t="s">
        <v>18011</v>
      </c>
      <c r="H8521" t="s">
        <v>18012</v>
      </c>
      <c r="I8521">
        <v>77.324590200000003</v>
      </c>
      <c r="J8521">
        <v>28.5737171</v>
      </c>
      <c r="K8521" t="s">
        <v>2120</v>
      </c>
      <c r="L8521">
        <v>400</v>
      </c>
      <c r="M8521" t="str">
        <f>IF(Table1[[#This Row],[Average Cost for two]]&lt;=200, "0-200", IF(Table1[[#This Row],[Average Cost for two]]&lt;=400, "200-400", IF(Table1[[#This Row],[Average Cost for two]]&lt;=600, "400-600", IF(Table1[[#This Row],[Average Cost for two]]&lt;=800, "600-800", IF(Table1[[#This Row],[Average Cost for two]]&lt;=1000, "800-1000", "&gt;1000")))))</f>
        <v>200-400</v>
      </c>
      <c r="N8521" t="s">
        <v>2115</v>
      </c>
      <c r="O8521" t="s">
        <v>28</v>
      </c>
      <c r="P8521" t="s">
        <v>28</v>
      </c>
      <c r="Q8521" t="s">
        <v>28</v>
      </c>
      <c r="R8521" t="s">
        <v>28</v>
      </c>
      <c r="S8521">
        <v>1</v>
      </c>
      <c r="T8521">
        <v>2.9</v>
      </c>
      <c r="U8521" t="s">
        <v>138</v>
      </c>
      <c r="V8521" t="s">
        <v>139</v>
      </c>
      <c r="W8521">
        <v>7</v>
      </c>
    </row>
    <row r="8522" spans="1:23" x14ac:dyDescent="0.25">
      <c r="A8522">
        <v>302575</v>
      </c>
      <c r="B8522" t="s">
        <v>18033</v>
      </c>
      <c r="C8522" t="str">
        <f>VLOOKUP(Table1[[#This Row],[Country Code]],Table3[],2)</f>
        <v>India</v>
      </c>
      <c r="D8522">
        <v>1</v>
      </c>
      <c r="E8522" t="s">
        <v>17179</v>
      </c>
      <c r="F8522" t="s">
        <v>18034</v>
      </c>
      <c r="G8522" t="s">
        <v>18011</v>
      </c>
      <c r="H8522" t="s">
        <v>18012</v>
      </c>
      <c r="I8522">
        <v>77.323513300000002</v>
      </c>
      <c r="J8522">
        <v>28.573794599999999</v>
      </c>
      <c r="K8522" t="s">
        <v>7663</v>
      </c>
      <c r="L8522">
        <v>350</v>
      </c>
      <c r="M8522" t="str">
        <f>IF(Table1[[#This Row],[Average Cost for two]]&lt;=200, "0-200", IF(Table1[[#This Row],[Average Cost for two]]&lt;=400, "200-400", IF(Table1[[#This Row],[Average Cost for two]]&lt;=600, "400-600", IF(Table1[[#This Row],[Average Cost for two]]&lt;=800, "600-800", IF(Table1[[#This Row],[Average Cost for two]]&lt;=1000, "800-1000", "&gt;1000")))))</f>
        <v>200-400</v>
      </c>
      <c r="N8522" t="s">
        <v>2115</v>
      </c>
      <c r="O8522" t="s">
        <v>28</v>
      </c>
      <c r="P8522" t="s">
        <v>28</v>
      </c>
      <c r="Q8522" t="s">
        <v>28</v>
      </c>
      <c r="R8522" t="s">
        <v>28</v>
      </c>
      <c r="S8522">
        <v>1</v>
      </c>
      <c r="T8522">
        <v>2.9</v>
      </c>
      <c r="U8522" t="s">
        <v>138</v>
      </c>
      <c r="V8522" t="s">
        <v>139</v>
      </c>
      <c r="W8522">
        <v>4</v>
      </c>
    </row>
    <row r="8523" spans="1:23" x14ac:dyDescent="0.25">
      <c r="A8523">
        <v>18463961</v>
      </c>
      <c r="B8523" t="s">
        <v>18035</v>
      </c>
      <c r="C8523" t="str">
        <f>VLOOKUP(Table1[[#This Row],[Country Code]],Table3[],2)</f>
        <v>India</v>
      </c>
      <c r="D8523">
        <v>1</v>
      </c>
      <c r="E8523" t="s">
        <v>17179</v>
      </c>
      <c r="F8523" t="s">
        <v>18036</v>
      </c>
      <c r="G8523" t="s">
        <v>18011</v>
      </c>
      <c r="H8523" t="s">
        <v>18012</v>
      </c>
      <c r="I8523">
        <v>0</v>
      </c>
      <c r="J8523">
        <v>0</v>
      </c>
      <c r="K8523" t="s">
        <v>2280</v>
      </c>
      <c r="L8523">
        <v>400</v>
      </c>
      <c r="M8523" t="str">
        <f>IF(Table1[[#This Row],[Average Cost for two]]&lt;=200, "0-200", IF(Table1[[#This Row],[Average Cost for two]]&lt;=400, "200-400", IF(Table1[[#This Row],[Average Cost for two]]&lt;=600, "400-600", IF(Table1[[#This Row],[Average Cost for two]]&lt;=800, "600-800", IF(Table1[[#This Row],[Average Cost for two]]&lt;=1000, "800-1000", "&gt;1000")))))</f>
        <v>200-400</v>
      </c>
      <c r="N8523" t="s">
        <v>2115</v>
      </c>
      <c r="O8523" t="s">
        <v>28</v>
      </c>
      <c r="P8523" t="s">
        <v>27</v>
      </c>
      <c r="Q8523" t="s">
        <v>28</v>
      </c>
      <c r="R8523" t="s">
        <v>28</v>
      </c>
      <c r="S8523">
        <v>1</v>
      </c>
      <c r="T8523">
        <v>3.6</v>
      </c>
      <c r="U8523" t="s">
        <v>101</v>
      </c>
      <c r="V8523" t="s">
        <v>102</v>
      </c>
      <c r="W8523">
        <v>19</v>
      </c>
    </row>
    <row r="8524" spans="1:23" x14ac:dyDescent="0.25">
      <c r="A8524">
        <v>18336506</v>
      </c>
      <c r="B8524" t="s">
        <v>18037</v>
      </c>
      <c r="C8524" t="str">
        <f>VLOOKUP(Table1[[#This Row],[Country Code]],Table3[],2)</f>
        <v>India</v>
      </c>
      <c r="D8524">
        <v>1</v>
      </c>
      <c r="E8524" t="s">
        <v>17179</v>
      </c>
      <c r="F8524" t="s">
        <v>18038</v>
      </c>
      <c r="G8524" t="s">
        <v>18011</v>
      </c>
      <c r="H8524" t="s">
        <v>18012</v>
      </c>
      <c r="I8524">
        <v>77.328316900000004</v>
      </c>
      <c r="J8524">
        <v>28.574537209999999</v>
      </c>
      <c r="K8524" t="s">
        <v>13499</v>
      </c>
      <c r="L8524">
        <v>200</v>
      </c>
      <c r="M8524" t="str">
        <f>IF(Table1[[#This Row],[Average Cost for two]]&lt;=200, "0-200", IF(Table1[[#This Row],[Average Cost for two]]&lt;=400, "200-400", IF(Table1[[#This Row],[Average Cost for two]]&lt;=600, "400-600", IF(Table1[[#This Row],[Average Cost for two]]&lt;=800, "600-800", IF(Table1[[#This Row],[Average Cost for two]]&lt;=1000, "800-1000", "&gt;1000")))))</f>
        <v>0-200</v>
      </c>
      <c r="N8524" t="s">
        <v>2115</v>
      </c>
      <c r="O8524" t="s">
        <v>28</v>
      </c>
      <c r="P8524" t="s">
        <v>28</v>
      </c>
      <c r="Q8524" t="s">
        <v>28</v>
      </c>
      <c r="R8524" t="s">
        <v>28</v>
      </c>
      <c r="S8524">
        <v>1</v>
      </c>
      <c r="T8524">
        <v>3.5</v>
      </c>
      <c r="U8524" t="s">
        <v>101</v>
      </c>
      <c r="V8524" t="s">
        <v>102</v>
      </c>
      <c r="W8524">
        <v>23</v>
      </c>
    </row>
    <row r="8525" spans="1:23" x14ac:dyDescent="0.25">
      <c r="A8525">
        <v>5744</v>
      </c>
      <c r="B8525" t="s">
        <v>18039</v>
      </c>
      <c r="C8525" t="str">
        <f>VLOOKUP(Table1[[#This Row],[Country Code]],Table3[],2)</f>
        <v>India</v>
      </c>
      <c r="D8525">
        <v>1</v>
      </c>
      <c r="E8525" t="s">
        <v>17179</v>
      </c>
      <c r="F8525" t="s">
        <v>18040</v>
      </c>
      <c r="G8525" t="s">
        <v>18011</v>
      </c>
      <c r="H8525" t="s">
        <v>18012</v>
      </c>
      <c r="I8525">
        <v>77.324210899999997</v>
      </c>
      <c r="J8525">
        <v>28.573624599999999</v>
      </c>
      <c r="K8525" t="s">
        <v>7161</v>
      </c>
      <c r="L8525">
        <v>400</v>
      </c>
      <c r="M8525" t="str">
        <f>IF(Table1[[#This Row],[Average Cost for two]]&lt;=200, "0-200", IF(Table1[[#This Row],[Average Cost for two]]&lt;=400, "200-400", IF(Table1[[#This Row],[Average Cost for two]]&lt;=600, "400-600", IF(Table1[[#This Row],[Average Cost for two]]&lt;=800, "600-800", IF(Table1[[#This Row],[Average Cost for two]]&lt;=1000, "800-1000", "&gt;1000")))))</f>
        <v>200-400</v>
      </c>
      <c r="N8525" t="s">
        <v>2115</v>
      </c>
      <c r="O8525" t="s">
        <v>28</v>
      </c>
      <c r="P8525" t="s">
        <v>28</v>
      </c>
      <c r="Q8525" t="s">
        <v>28</v>
      </c>
      <c r="R8525" t="s">
        <v>28</v>
      </c>
      <c r="S8525">
        <v>1</v>
      </c>
      <c r="T8525">
        <v>3.5</v>
      </c>
      <c r="U8525" t="s">
        <v>101</v>
      </c>
      <c r="V8525" t="s">
        <v>102</v>
      </c>
      <c r="W8525">
        <v>57</v>
      </c>
    </row>
    <row r="8526" spans="1:23" x14ac:dyDescent="0.25">
      <c r="A8526">
        <v>18408051</v>
      </c>
      <c r="B8526" t="s">
        <v>18041</v>
      </c>
      <c r="C8526" t="str">
        <f>VLOOKUP(Table1[[#This Row],[Country Code]],Table3[],2)</f>
        <v>India</v>
      </c>
      <c r="D8526">
        <v>1</v>
      </c>
      <c r="E8526" t="s">
        <v>17179</v>
      </c>
      <c r="F8526" t="s">
        <v>18042</v>
      </c>
      <c r="G8526" t="s">
        <v>18011</v>
      </c>
      <c r="H8526" t="s">
        <v>18012</v>
      </c>
      <c r="I8526">
        <v>0</v>
      </c>
      <c r="J8526">
        <v>0</v>
      </c>
      <c r="K8526" t="s">
        <v>18043</v>
      </c>
      <c r="L8526">
        <v>300</v>
      </c>
      <c r="M8526" t="str">
        <f>IF(Table1[[#This Row],[Average Cost for two]]&lt;=200, "0-200", IF(Table1[[#This Row],[Average Cost for two]]&lt;=400, "200-400", IF(Table1[[#This Row],[Average Cost for two]]&lt;=600, "400-600", IF(Table1[[#This Row],[Average Cost for two]]&lt;=800, "600-800", IF(Table1[[#This Row],[Average Cost for two]]&lt;=1000, "800-1000", "&gt;1000")))))</f>
        <v>200-400</v>
      </c>
      <c r="N8526" t="s">
        <v>2115</v>
      </c>
      <c r="O8526" t="s">
        <v>28</v>
      </c>
      <c r="P8526" t="s">
        <v>28</v>
      </c>
      <c r="Q8526" t="s">
        <v>28</v>
      </c>
      <c r="R8526" t="s">
        <v>28</v>
      </c>
      <c r="S8526">
        <v>1</v>
      </c>
      <c r="T8526">
        <v>0</v>
      </c>
      <c r="U8526" t="s">
        <v>164</v>
      </c>
      <c r="V8526" t="s">
        <v>165</v>
      </c>
      <c r="W8526">
        <v>2</v>
      </c>
    </row>
    <row r="8527" spans="1:23" x14ac:dyDescent="0.25">
      <c r="A8527">
        <v>18377587</v>
      </c>
      <c r="B8527" t="s">
        <v>18044</v>
      </c>
      <c r="C8527" t="str">
        <f>VLOOKUP(Table1[[#This Row],[Country Code]],Table3[],2)</f>
        <v>India</v>
      </c>
      <c r="D8527">
        <v>1</v>
      </c>
      <c r="E8527" t="s">
        <v>17179</v>
      </c>
      <c r="F8527" t="s">
        <v>18045</v>
      </c>
      <c r="G8527" t="s">
        <v>18011</v>
      </c>
      <c r="H8527" t="s">
        <v>18012</v>
      </c>
      <c r="I8527">
        <v>0</v>
      </c>
      <c r="J8527">
        <v>0</v>
      </c>
      <c r="K8527" t="s">
        <v>2404</v>
      </c>
      <c r="L8527">
        <v>150</v>
      </c>
      <c r="M8527" t="str">
        <f>IF(Table1[[#This Row],[Average Cost for two]]&lt;=200, "0-200", IF(Table1[[#This Row],[Average Cost for two]]&lt;=400, "200-400", IF(Table1[[#This Row],[Average Cost for two]]&lt;=600, "400-600", IF(Table1[[#This Row],[Average Cost for two]]&lt;=800, "600-800", IF(Table1[[#This Row],[Average Cost for two]]&lt;=1000, "800-1000", "&gt;1000")))))</f>
        <v>0-200</v>
      </c>
      <c r="N8527" t="s">
        <v>2115</v>
      </c>
      <c r="O8527" t="s">
        <v>28</v>
      </c>
      <c r="P8527" t="s">
        <v>28</v>
      </c>
      <c r="Q8527" t="s">
        <v>28</v>
      </c>
      <c r="R8527" t="s">
        <v>28</v>
      </c>
      <c r="S8527">
        <v>1</v>
      </c>
      <c r="T8527">
        <v>0</v>
      </c>
      <c r="U8527" t="s">
        <v>164</v>
      </c>
      <c r="V8527" t="s">
        <v>165</v>
      </c>
      <c r="W8527">
        <v>1</v>
      </c>
    </row>
    <row r="8528" spans="1:23" x14ac:dyDescent="0.25">
      <c r="A8528">
        <v>307719</v>
      </c>
      <c r="B8528" t="s">
        <v>18046</v>
      </c>
      <c r="C8528" t="str">
        <f>VLOOKUP(Table1[[#This Row],[Country Code]],Table3[],2)</f>
        <v>India</v>
      </c>
      <c r="D8528">
        <v>1</v>
      </c>
      <c r="E8528" t="s">
        <v>17179</v>
      </c>
      <c r="F8528" t="s">
        <v>18047</v>
      </c>
      <c r="G8528" t="s">
        <v>18011</v>
      </c>
      <c r="H8528" t="s">
        <v>18012</v>
      </c>
      <c r="I8528">
        <v>77.324586109999998</v>
      </c>
      <c r="J8528">
        <v>28.573866670000001</v>
      </c>
      <c r="K8528" t="s">
        <v>2120</v>
      </c>
      <c r="L8528">
        <v>100</v>
      </c>
      <c r="M8528" t="str">
        <f>IF(Table1[[#This Row],[Average Cost for two]]&lt;=200, "0-200", IF(Table1[[#This Row],[Average Cost for two]]&lt;=400, "200-400", IF(Table1[[#This Row],[Average Cost for two]]&lt;=600, "400-600", IF(Table1[[#This Row],[Average Cost for two]]&lt;=800, "600-800", IF(Table1[[#This Row],[Average Cost for two]]&lt;=1000, "800-1000", "&gt;1000")))))</f>
        <v>0-200</v>
      </c>
      <c r="N8528" t="s">
        <v>2115</v>
      </c>
      <c r="O8528" t="s">
        <v>28</v>
      </c>
      <c r="P8528" t="s">
        <v>28</v>
      </c>
      <c r="Q8528" t="s">
        <v>28</v>
      </c>
      <c r="R8528" t="s">
        <v>28</v>
      </c>
      <c r="S8528">
        <v>1</v>
      </c>
      <c r="T8528">
        <v>0</v>
      </c>
      <c r="U8528" t="s">
        <v>164</v>
      </c>
      <c r="V8528" t="s">
        <v>165</v>
      </c>
      <c r="W8528">
        <v>1</v>
      </c>
    </row>
    <row r="8529" spans="1:23" x14ac:dyDescent="0.25">
      <c r="A8529">
        <v>7982</v>
      </c>
      <c r="B8529" t="s">
        <v>18048</v>
      </c>
      <c r="C8529" t="str">
        <f>VLOOKUP(Table1[[#This Row],[Country Code]],Table3[],2)</f>
        <v>India</v>
      </c>
      <c r="D8529">
        <v>1</v>
      </c>
      <c r="E8529" t="s">
        <v>17179</v>
      </c>
      <c r="F8529" t="s">
        <v>18049</v>
      </c>
      <c r="G8529" t="s">
        <v>18011</v>
      </c>
      <c r="H8529" t="s">
        <v>18012</v>
      </c>
      <c r="I8529">
        <v>77.323603000000006</v>
      </c>
      <c r="J8529">
        <v>28.573803099999999</v>
      </c>
      <c r="K8529" t="s">
        <v>1822</v>
      </c>
      <c r="L8529">
        <v>150</v>
      </c>
      <c r="M8529" t="str">
        <f>IF(Table1[[#This Row],[Average Cost for two]]&lt;=200, "0-200", IF(Table1[[#This Row],[Average Cost for two]]&lt;=400, "200-400", IF(Table1[[#This Row],[Average Cost for two]]&lt;=600, "400-600", IF(Table1[[#This Row],[Average Cost for two]]&lt;=800, "600-800", IF(Table1[[#This Row],[Average Cost for two]]&lt;=1000, "800-1000", "&gt;1000")))))</f>
        <v>0-200</v>
      </c>
      <c r="N8529" t="s">
        <v>2115</v>
      </c>
      <c r="O8529" t="s">
        <v>28</v>
      </c>
      <c r="P8529" t="s">
        <v>28</v>
      </c>
      <c r="Q8529" t="s">
        <v>28</v>
      </c>
      <c r="R8529" t="s">
        <v>28</v>
      </c>
      <c r="S8529">
        <v>1</v>
      </c>
      <c r="T8529">
        <v>0</v>
      </c>
      <c r="U8529" t="s">
        <v>164</v>
      </c>
      <c r="V8529" t="s">
        <v>165</v>
      </c>
      <c r="W8529">
        <v>1</v>
      </c>
    </row>
    <row r="8530" spans="1:23" x14ac:dyDescent="0.25">
      <c r="A8530">
        <v>311419</v>
      </c>
      <c r="B8530" t="s">
        <v>18050</v>
      </c>
      <c r="C8530" t="str">
        <f>VLOOKUP(Table1[[#This Row],[Country Code]],Table3[],2)</f>
        <v>India</v>
      </c>
      <c r="D8530">
        <v>1</v>
      </c>
      <c r="E8530" t="s">
        <v>17179</v>
      </c>
      <c r="F8530" t="s">
        <v>18051</v>
      </c>
      <c r="G8530" t="s">
        <v>18011</v>
      </c>
      <c r="H8530" t="s">
        <v>18012</v>
      </c>
      <c r="I8530">
        <v>77.324584279999996</v>
      </c>
      <c r="J8530">
        <v>28.57350873</v>
      </c>
      <c r="K8530" t="s">
        <v>145</v>
      </c>
      <c r="L8530">
        <v>150</v>
      </c>
      <c r="M8530" t="str">
        <f>IF(Table1[[#This Row],[Average Cost for two]]&lt;=200, "0-200", IF(Table1[[#This Row],[Average Cost for two]]&lt;=400, "200-400", IF(Table1[[#This Row],[Average Cost for two]]&lt;=600, "400-600", IF(Table1[[#This Row],[Average Cost for two]]&lt;=800, "600-800", IF(Table1[[#This Row],[Average Cost for two]]&lt;=1000, "800-1000", "&gt;1000")))))</f>
        <v>0-200</v>
      </c>
      <c r="N8530" t="s">
        <v>2115</v>
      </c>
      <c r="O8530" t="s">
        <v>28</v>
      </c>
      <c r="P8530" t="s">
        <v>27</v>
      </c>
      <c r="Q8530" t="s">
        <v>28</v>
      </c>
      <c r="R8530" t="s">
        <v>28</v>
      </c>
      <c r="S8530">
        <v>1</v>
      </c>
      <c r="T8530">
        <v>0</v>
      </c>
      <c r="U8530" t="s">
        <v>164</v>
      </c>
      <c r="V8530" t="s">
        <v>165</v>
      </c>
      <c r="W8530">
        <v>1</v>
      </c>
    </row>
    <row r="8531" spans="1:23" x14ac:dyDescent="0.25">
      <c r="A8531">
        <v>18383448</v>
      </c>
      <c r="B8531" t="s">
        <v>18052</v>
      </c>
      <c r="C8531" t="str">
        <f>VLOOKUP(Table1[[#This Row],[Country Code]],Table3[],2)</f>
        <v>India</v>
      </c>
      <c r="D8531">
        <v>1</v>
      </c>
      <c r="E8531" t="s">
        <v>17179</v>
      </c>
      <c r="F8531" t="s">
        <v>18053</v>
      </c>
      <c r="G8531" t="s">
        <v>18011</v>
      </c>
      <c r="H8531" t="s">
        <v>18012</v>
      </c>
      <c r="I8531">
        <v>77.324558460000006</v>
      </c>
      <c r="J8531">
        <v>28.573943620000001</v>
      </c>
      <c r="K8531" t="s">
        <v>2120</v>
      </c>
      <c r="L8531">
        <v>300</v>
      </c>
      <c r="M8531" t="str">
        <f>IF(Table1[[#This Row],[Average Cost for two]]&lt;=200, "0-200", IF(Table1[[#This Row],[Average Cost for two]]&lt;=400, "200-400", IF(Table1[[#This Row],[Average Cost for two]]&lt;=600, "400-600", IF(Table1[[#This Row],[Average Cost for two]]&lt;=800, "600-800", IF(Table1[[#This Row],[Average Cost for two]]&lt;=1000, "800-1000", "&gt;1000")))))</f>
        <v>200-400</v>
      </c>
      <c r="N8531" t="s">
        <v>2115</v>
      </c>
      <c r="O8531" t="s">
        <v>28</v>
      </c>
      <c r="P8531" t="s">
        <v>28</v>
      </c>
      <c r="Q8531" t="s">
        <v>28</v>
      </c>
      <c r="R8531" t="s">
        <v>28</v>
      </c>
      <c r="S8531">
        <v>1</v>
      </c>
      <c r="T8531">
        <v>0</v>
      </c>
      <c r="U8531" t="s">
        <v>164</v>
      </c>
      <c r="V8531" t="s">
        <v>165</v>
      </c>
      <c r="W8531">
        <v>0</v>
      </c>
    </row>
    <row r="8532" spans="1:23" x14ac:dyDescent="0.25">
      <c r="A8532">
        <v>18432192</v>
      </c>
      <c r="B8532" t="s">
        <v>18054</v>
      </c>
      <c r="C8532" t="str">
        <f>VLOOKUP(Table1[[#This Row],[Country Code]],Table3[],2)</f>
        <v>India</v>
      </c>
      <c r="D8532">
        <v>1</v>
      </c>
      <c r="E8532" t="s">
        <v>17179</v>
      </c>
      <c r="F8532" t="s">
        <v>18013</v>
      </c>
      <c r="G8532" t="s">
        <v>18011</v>
      </c>
      <c r="H8532" t="s">
        <v>18012</v>
      </c>
      <c r="I8532">
        <v>77.328269599999999</v>
      </c>
      <c r="J8532">
        <v>28.574602500000001</v>
      </c>
      <c r="K8532" t="s">
        <v>2120</v>
      </c>
      <c r="L8532">
        <v>250</v>
      </c>
      <c r="M8532" t="str">
        <f>IF(Table1[[#This Row],[Average Cost for two]]&lt;=200, "0-200", IF(Table1[[#This Row],[Average Cost for two]]&lt;=400, "200-400", IF(Table1[[#This Row],[Average Cost for two]]&lt;=600, "400-600", IF(Table1[[#This Row],[Average Cost for two]]&lt;=800, "600-800", IF(Table1[[#This Row],[Average Cost for two]]&lt;=1000, "800-1000", "&gt;1000")))))</f>
        <v>200-400</v>
      </c>
      <c r="N8532" t="s">
        <v>2115</v>
      </c>
      <c r="O8532" t="s">
        <v>28</v>
      </c>
      <c r="P8532" t="s">
        <v>28</v>
      </c>
      <c r="Q8532" t="s">
        <v>28</v>
      </c>
      <c r="R8532" t="s">
        <v>28</v>
      </c>
      <c r="S8532">
        <v>1</v>
      </c>
      <c r="T8532">
        <v>0</v>
      </c>
      <c r="U8532" t="s">
        <v>164</v>
      </c>
      <c r="V8532" t="s">
        <v>165</v>
      </c>
      <c r="W8532">
        <v>0</v>
      </c>
    </row>
    <row r="8533" spans="1:23" x14ac:dyDescent="0.25">
      <c r="A8533">
        <v>395</v>
      </c>
      <c r="B8533" t="s">
        <v>3961</v>
      </c>
      <c r="C8533" t="str">
        <f>VLOOKUP(Table1[[#This Row],[Country Code]],Table3[],2)</f>
        <v>India</v>
      </c>
      <c r="D8533">
        <v>1</v>
      </c>
      <c r="E8533" t="s">
        <v>17179</v>
      </c>
      <c r="F8533" t="s">
        <v>18055</v>
      </c>
      <c r="G8533" t="s">
        <v>18011</v>
      </c>
      <c r="H8533" t="s">
        <v>18012</v>
      </c>
      <c r="I8533">
        <v>77.328325000000007</v>
      </c>
      <c r="J8533">
        <v>28.577548199999999</v>
      </c>
      <c r="K8533" t="s">
        <v>3963</v>
      </c>
      <c r="L8533">
        <v>800</v>
      </c>
      <c r="M8533" t="str">
        <f>IF(Table1[[#This Row],[Average Cost for two]]&lt;=200, "0-200", IF(Table1[[#This Row],[Average Cost for two]]&lt;=400, "200-400", IF(Table1[[#This Row],[Average Cost for two]]&lt;=600, "400-600", IF(Table1[[#This Row],[Average Cost for two]]&lt;=800, "600-800", IF(Table1[[#This Row],[Average Cost for two]]&lt;=1000, "800-1000", "&gt;1000")))))</f>
        <v>600-800</v>
      </c>
      <c r="N8533" t="s">
        <v>2115</v>
      </c>
      <c r="O8533" t="s">
        <v>28</v>
      </c>
      <c r="P8533" t="s">
        <v>27</v>
      </c>
      <c r="Q8533" t="s">
        <v>28</v>
      </c>
      <c r="R8533" t="s">
        <v>28</v>
      </c>
      <c r="S8533">
        <v>2</v>
      </c>
      <c r="T8533">
        <v>2.2999999999999998</v>
      </c>
      <c r="U8533" t="s">
        <v>1058</v>
      </c>
      <c r="V8533" t="s">
        <v>1059</v>
      </c>
      <c r="W8533">
        <v>62</v>
      </c>
    </row>
    <row r="8534" spans="1:23" x14ac:dyDescent="0.25">
      <c r="A8534">
        <v>307724</v>
      </c>
      <c r="B8534" t="s">
        <v>4819</v>
      </c>
      <c r="C8534" t="str">
        <f>VLOOKUP(Table1[[#This Row],[Country Code]],Table3[],2)</f>
        <v>India</v>
      </c>
      <c r="D8534">
        <v>1</v>
      </c>
      <c r="E8534" t="s">
        <v>17179</v>
      </c>
      <c r="F8534" t="s">
        <v>18056</v>
      </c>
      <c r="G8534" t="s">
        <v>18011</v>
      </c>
      <c r="H8534" t="s">
        <v>18012</v>
      </c>
      <c r="I8534">
        <v>77.328097630000002</v>
      </c>
      <c r="J8534">
        <v>28.574339049999999</v>
      </c>
      <c r="K8534" t="s">
        <v>2120</v>
      </c>
      <c r="L8534">
        <v>500</v>
      </c>
      <c r="M8534" t="str">
        <f>IF(Table1[[#This Row],[Average Cost for two]]&lt;=200, "0-200", IF(Table1[[#This Row],[Average Cost for two]]&lt;=400, "200-400", IF(Table1[[#This Row],[Average Cost for two]]&lt;=600, "400-600", IF(Table1[[#This Row],[Average Cost for two]]&lt;=800, "600-800", IF(Table1[[#This Row],[Average Cost for two]]&lt;=1000, "800-1000", "&gt;1000")))))</f>
        <v>400-600</v>
      </c>
      <c r="N8534" t="s">
        <v>2115</v>
      </c>
      <c r="O8534" t="s">
        <v>28</v>
      </c>
      <c r="P8534" t="s">
        <v>27</v>
      </c>
      <c r="Q8534" t="s">
        <v>28</v>
      </c>
      <c r="R8534" t="s">
        <v>28</v>
      </c>
      <c r="S8534">
        <v>2</v>
      </c>
      <c r="T8534">
        <v>2</v>
      </c>
      <c r="U8534" t="s">
        <v>1058</v>
      </c>
      <c r="V8534" t="s">
        <v>1059</v>
      </c>
      <c r="W8534">
        <v>74</v>
      </c>
    </row>
    <row r="8535" spans="1:23" x14ac:dyDescent="0.25">
      <c r="A8535">
        <v>1460</v>
      </c>
      <c r="B8535" t="s">
        <v>10643</v>
      </c>
      <c r="C8535" t="str">
        <f>VLOOKUP(Table1[[#This Row],[Country Code]],Table3[],2)</f>
        <v>India</v>
      </c>
      <c r="D8535">
        <v>1</v>
      </c>
      <c r="E8535" t="s">
        <v>17179</v>
      </c>
      <c r="F8535" t="s">
        <v>18057</v>
      </c>
      <c r="G8535" t="s">
        <v>2693</v>
      </c>
      <c r="H8535" t="s">
        <v>18058</v>
      </c>
      <c r="I8535">
        <v>77.333157299999996</v>
      </c>
      <c r="J8535">
        <v>28.571101599999999</v>
      </c>
      <c r="K8535" t="s">
        <v>2114</v>
      </c>
      <c r="L8535">
        <v>600</v>
      </c>
      <c r="M8535" t="str">
        <f>IF(Table1[[#This Row],[Average Cost for two]]&lt;=200, "0-200", IF(Table1[[#This Row],[Average Cost for two]]&lt;=400, "200-400", IF(Table1[[#This Row],[Average Cost for two]]&lt;=600, "400-600", IF(Table1[[#This Row],[Average Cost for two]]&lt;=800, "600-800", IF(Table1[[#This Row],[Average Cost for two]]&lt;=1000, "800-1000", "&gt;1000")))))</f>
        <v>400-600</v>
      </c>
      <c r="N8535" t="s">
        <v>2115</v>
      </c>
      <c r="O8535" t="s">
        <v>28</v>
      </c>
      <c r="P8535" t="s">
        <v>27</v>
      </c>
      <c r="Q8535" t="s">
        <v>28</v>
      </c>
      <c r="R8535" t="s">
        <v>28</v>
      </c>
      <c r="S8535">
        <v>2</v>
      </c>
      <c r="T8535">
        <v>2.8</v>
      </c>
      <c r="U8535" t="s">
        <v>138</v>
      </c>
      <c r="V8535" t="s">
        <v>139</v>
      </c>
      <c r="W8535">
        <v>58</v>
      </c>
    </row>
    <row r="8536" spans="1:23" x14ac:dyDescent="0.25">
      <c r="A8536">
        <v>7991</v>
      </c>
      <c r="B8536" t="s">
        <v>18059</v>
      </c>
      <c r="C8536" t="str">
        <f>VLOOKUP(Table1[[#This Row],[Country Code]],Table3[],2)</f>
        <v>India</v>
      </c>
      <c r="D8536">
        <v>1</v>
      </c>
      <c r="E8536" t="s">
        <v>17179</v>
      </c>
      <c r="F8536" t="s">
        <v>18060</v>
      </c>
      <c r="G8536" t="s">
        <v>2693</v>
      </c>
      <c r="H8536" t="s">
        <v>18058</v>
      </c>
      <c r="I8536">
        <v>77.333062100000006</v>
      </c>
      <c r="J8536">
        <v>28.571496199999999</v>
      </c>
      <c r="K8536" t="s">
        <v>392</v>
      </c>
      <c r="L8536">
        <v>200</v>
      </c>
      <c r="M8536" t="str">
        <f>IF(Table1[[#This Row],[Average Cost for two]]&lt;=200, "0-200", IF(Table1[[#This Row],[Average Cost for two]]&lt;=400, "200-400", IF(Table1[[#This Row],[Average Cost for two]]&lt;=600, "400-600", IF(Table1[[#This Row],[Average Cost for two]]&lt;=800, "600-800", IF(Table1[[#This Row],[Average Cost for two]]&lt;=1000, "800-1000", "&gt;1000")))))</f>
        <v>0-200</v>
      </c>
      <c r="N8536" t="s">
        <v>2115</v>
      </c>
      <c r="O8536" t="s">
        <v>28</v>
      </c>
      <c r="P8536" t="s">
        <v>28</v>
      </c>
      <c r="Q8536" t="s">
        <v>28</v>
      </c>
      <c r="R8536" t="s">
        <v>28</v>
      </c>
      <c r="S8536">
        <v>1</v>
      </c>
      <c r="T8536">
        <v>3.2</v>
      </c>
      <c r="U8536" t="s">
        <v>138</v>
      </c>
      <c r="V8536" t="s">
        <v>139</v>
      </c>
      <c r="W8536">
        <v>20</v>
      </c>
    </row>
    <row r="8537" spans="1:23" x14ac:dyDescent="0.25">
      <c r="A8537">
        <v>7979</v>
      </c>
      <c r="B8537" t="s">
        <v>18061</v>
      </c>
      <c r="C8537" t="str">
        <f>VLOOKUP(Table1[[#This Row],[Country Code]],Table3[],2)</f>
        <v>India</v>
      </c>
      <c r="D8537">
        <v>1</v>
      </c>
      <c r="E8537" t="s">
        <v>17179</v>
      </c>
      <c r="F8537" t="s">
        <v>18062</v>
      </c>
      <c r="G8537" t="s">
        <v>2693</v>
      </c>
      <c r="H8537" t="s">
        <v>18058</v>
      </c>
      <c r="I8537">
        <v>77.333096299999994</v>
      </c>
      <c r="J8537">
        <v>28.571464200000001</v>
      </c>
      <c r="K8537" t="s">
        <v>2374</v>
      </c>
      <c r="L8537">
        <v>100</v>
      </c>
      <c r="M8537" t="str">
        <f>IF(Table1[[#This Row],[Average Cost for two]]&lt;=200, "0-200", IF(Table1[[#This Row],[Average Cost for two]]&lt;=400, "200-400", IF(Table1[[#This Row],[Average Cost for two]]&lt;=600, "400-600", IF(Table1[[#This Row],[Average Cost for two]]&lt;=800, "600-800", IF(Table1[[#This Row],[Average Cost for two]]&lt;=1000, "800-1000", "&gt;1000")))))</f>
        <v>0-200</v>
      </c>
      <c r="N8537" t="s">
        <v>2115</v>
      </c>
      <c r="O8537" t="s">
        <v>28</v>
      </c>
      <c r="P8537" t="s">
        <v>28</v>
      </c>
      <c r="Q8537" t="s">
        <v>28</v>
      </c>
      <c r="R8537" t="s">
        <v>28</v>
      </c>
      <c r="S8537">
        <v>1</v>
      </c>
      <c r="T8537">
        <v>3.1</v>
      </c>
      <c r="U8537" t="s">
        <v>138</v>
      </c>
      <c r="V8537" t="s">
        <v>139</v>
      </c>
      <c r="W8537">
        <v>14</v>
      </c>
    </row>
    <row r="8538" spans="1:23" x14ac:dyDescent="0.25">
      <c r="A8538">
        <v>18323760</v>
      </c>
      <c r="B8538" t="s">
        <v>18063</v>
      </c>
      <c r="C8538" t="str">
        <f>VLOOKUP(Table1[[#This Row],[Country Code]],Table3[],2)</f>
        <v>India</v>
      </c>
      <c r="D8538">
        <v>1</v>
      </c>
      <c r="E8538" t="s">
        <v>17179</v>
      </c>
      <c r="F8538" t="s">
        <v>18064</v>
      </c>
      <c r="G8538" t="s">
        <v>2693</v>
      </c>
      <c r="H8538" t="s">
        <v>18058</v>
      </c>
      <c r="I8538">
        <v>77.333158999999995</v>
      </c>
      <c r="J8538">
        <v>28.571046299999999</v>
      </c>
      <c r="K8538" t="s">
        <v>2114</v>
      </c>
      <c r="L8538">
        <v>500</v>
      </c>
      <c r="M8538" t="str">
        <f>IF(Table1[[#This Row],[Average Cost for two]]&lt;=200, "0-200", IF(Table1[[#This Row],[Average Cost for two]]&lt;=400, "200-400", IF(Table1[[#This Row],[Average Cost for two]]&lt;=600, "400-600", IF(Table1[[#This Row],[Average Cost for two]]&lt;=800, "600-800", IF(Table1[[#This Row],[Average Cost for two]]&lt;=1000, "800-1000", "&gt;1000")))))</f>
        <v>400-600</v>
      </c>
      <c r="N8538" t="s">
        <v>2115</v>
      </c>
      <c r="O8538" t="s">
        <v>28</v>
      </c>
      <c r="P8538" t="s">
        <v>27</v>
      </c>
      <c r="Q8538" t="s">
        <v>28</v>
      </c>
      <c r="R8538" t="s">
        <v>28</v>
      </c>
      <c r="S8538">
        <v>2</v>
      </c>
      <c r="T8538">
        <v>2.9</v>
      </c>
      <c r="U8538" t="s">
        <v>138</v>
      </c>
      <c r="V8538" t="s">
        <v>139</v>
      </c>
      <c r="W8538">
        <v>43</v>
      </c>
    </row>
    <row r="8539" spans="1:23" x14ac:dyDescent="0.25">
      <c r="A8539">
        <v>307491</v>
      </c>
      <c r="B8539" t="s">
        <v>18065</v>
      </c>
      <c r="C8539" t="str">
        <f>VLOOKUP(Table1[[#This Row],[Country Code]],Table3[],2)</f>
        <v>India</v>
      </c>
      <c r="D8539">
        <v>1</v>
      </c>
      <c r="E8539" t="s">
        <v>17179</v>
      </c>
      <c r="F8539" t="s">
        <v>18066</v>
      </c>
      <c r="G8539" t="s">
        <v>2693</v>
      </c>
      <c r="H8539" t="s">
        <v>18058</v>
      </c>
      <c r="I8539">
        <v>77.333158400000002</v>
      </c>
      <c r="J8539">
        <v>28.571066099999999</v>
      </c>
      <c r="K8539" t="s">
        <v>2341</v>
      </c>
      <c r="L8539">
        <v>100</v>
      </c>
      <c r="M8539" t="str">
        <f>IF(Table1[[#This Row],[Average Cost for two]]&lt;=200, "0-200", IF(Table1[[#This Row],[Average Cost for two]]&lt;=400, "200-400", IF(Table1[[#This Row],[Average Cost for two]]&lt;=600, "400-600", IF(Table1[[#This Row],[Average Cost for two]]&lt;=800, "600-800", IF(Table1[[#This Row],[Average Cost for two]]&lt;=1000, "800-1000", "&gt;1000")))))</f>
        <v>0-200</v>
      </c>
      <c r="N8539" t="s">
        <v>2115</v>
      </c>
      <c r="O8539" t="s">
        <v>28</v>
      </c>
      <c r="P8539" t="s">
        <v>28</v>
      </c>
      <c r="Q8539" t="s">
        <v>28</v>
      </c>
      <c r="R8539" t="s">
        <v>28</v>
      </c>
      <c r="S8539">
        <v>1</v>
      </c>
      <c r="T8539">
        <v>3.2</v>
      </c>
      <c r="U8539" t="s">
        <v>138</v>
      </c>
      <c r="V8539" t="s">
        <v>139</v>
      </c>
      <c r="W8539">
        <v>15</v>
      </c>
    </row>
    <row r="8540" spans="1:23" x14ac:dyDescent="0.25">
      <c r="A8540">
        <v>2334</v>
      </c>
      <c r="B8540" t="s">
        <v>18067</v>
      </c>
      <c r="C8540" t="str">
        <f>VLOOKUP(Table1[[#This Row],[Country Code]],Table3[],2)</f>
        <v>India</v>
      </c>
      <c r="D8540">
        <v>1</v>
      </c>
      <c r="E8540" t="s">
        <v>17179</v>
      </c>
      <c r="F8540" t="s">
        <v>18068</v>
      </c>
      <c r="G8540" t="s">
        <v>2693</v>
      </c>
      <c r="H8540" t="s">
        <v>18058</v>
      </c>
      <c r="I8540">
        <v>77.333243400000001</v>
      </c>
      <c r="J8540">
        <v>28.571128699999999</v>
      </c>
      <c r="K8540" t="s">
        <v>2967</v>
      </c>
      <c r="L8540">
        <v>400</v>
      </c>
      <c r="M8540" t="str">
        <f>IF(Table1[[#This Row],[Average Cost for two]]&lt;=200, "0-200", IF(Table1[[#This Row],[Average Cost for two]]&lt;=400, "200-400", IF(Table1[[#This Row],[Average Cost for two]]&lt;=600, "400-600", IF(Table1[[#This Row],[Average Cost for two]]&lt;=800, "600-800", IF(Table1[[#This Row],[Average Cost for two]]&lt;=1000, "800-1000", "&gt;1000")))))</f>
        <v>200-400</v>
      </c>
      <c r="N8540" t="s">
        <v>2115</v>
      </c>
      <c r="O8540" t="s">
        <v>28</v>
      </c>
      <c r="P8540" t="s">
        <v>28</v>
      </c>
      <c r="Q8540" t="s">
        <v>28</v>
      </c>
      <c r="R8540" t="s">
        <v>28</v>
      </c>
      <c r="S8540">
        <v>1</v>
      </c>
      <c r="T8540">
        <v>3.5</v>
      </c>
      <c r="U8540" t="s">
        <v>101</v>
      </c>
      <c r="V8540" t="s">
        <v>102</v>
      </c>
      <c r="W8540">
        <v>85</v>
      </c>
    </row>
    <row r="8541" spans="1:23" x14ac:dyDescent="0.25">
      <c r="A8541">
        <v>3153</v>
      </c>
      <c r="B8541" t="s">
        <v>18069</v>
      </c>
      <c r="C8541" t="str">
        <f>VLOOKUP(Table1[[#This Row],[Country Code]],Table3[],2)</f>
        <v>India</v>
      </c>
      <c r="D8541">
        <v>1</v>
      </c>
      <c r="E8541" t="s">
        <v>17179</v>
      </c>
      <c r="F8541" t="s">
        <v>18070</v>
      </c>
      <c r="G8541" t="s">
        <v>3278</v>
      </c>
      <c r="H8541" t="s">
        <v>18071</v>
      </c>
      <c r="I8541">
        <v>77.335089699999997</v>
      </c>
      <c r="J8541">
        <v>28.567087600000001</v>
      </c>
      <c r="K8541" t="s">
        <v>54</v>
      </c>
      <c r="L8541">
        <v>300</v>
      </c>
      <c r="M8541" t="str">
        <f>IF(Table1[[#This Row],[Average Cost for two]]&lt;=200, "0-200", IF(Table1[[#This Row],[Average Cost for two]]&lt;=400, "200-400", IF(Table1[[#This Row],[Average Cost for two]]&lt;=600, "400-600", IF(Table1[[#This Row],[Average Cost for two]]&lt;=800, "600-800", IF(Table1[[#This Row],[Average Cost for two]]&lt;=1000, "800-1000", "&gt;1000")))))</f>
        <v>200-400</v>
      </c>
      <c r="N8541" t="s">
        <v>2115</v>
      </c>
      <c r="O8541" t="s">
        <v>28</v>
      </c>
      <c r="P8541" t="s">
        <v>28</v>
      </c>
      <c r="Q8541" t="s">
        <v>28</v>
      </c>
      <c r="R8541" t="s">
        <v>28</v>
      </c>
      <c r="S8541">
        <v>1</v>
      </c>
      <c r="T8541">
        <v>3.2</v>
      </c>
      <c r="U8541" t="s">
        <v>138</v>
      </c>
      <c r="V8541" t="s">
        <v>139</v>
      </c>
      <c r="W8541">
        <v>46</v>
      </c>
    </row>
    <row r="8542" spans="1:23" x14ac:dyDescent="0.25">
      <c r="A8542">
        <v>18361198</v>
      </c>
      <c r="B8542" t="s">
        <v>18072</v>
      </c>
      <c r="C8542" t="str">
        <f>VLOOKUP(Table1[[#This Row],[Country Code]],Table3[],2)</f>
        <v>India</v>
      </c>
      <c r="D8542">
        <v>1</v>
      </c>
      <c r="E8542" t="s">
        <v>17179</v>
      </c>
      <c r="F8542" t="s">
        <v>18073</v>
      </c>
      <c r="G8542" t="s">
        <v>3278</v>
      </c>
      <c r="H8542" t="s">
        <v>18071</v>
      </c>
      <c r="I8542">
        <v>77.335358900000003</v>
      </c>
      <c r="J8542">
        <v>28.567292299999998</v>
      </c>
      <c r="K8542" t="s">
        <v>2114</v>
      </c>
      <c r="L8542">
        <v>600</v>
      </c>
      <c r="M8542" t="str">
        <f>IF(Table1[[#This Row],[Average Cost for two]]&lt;=200, "0-200", IF(Table1[[#This Row],[Average Cost for two]]&lt;=400, "200-400", IF(Table1[[#This Row],[Average Cost for two]]&lt;=600, "400-600", IF(Table1[[#This Row],[Average Cost for two]]&lt;=800, "600-800", IF(Table1[[#This Row],[Average Cost for two]]&lt;=1000, "800-1000", "&gt;1000")))))</f>
        <v>400-600</v>
      </c>
      <c r="N8542" t="s">
        <v>2115</v>
      </c>
      <c r="O8542" t="s">
        <v>28</v>
      </c>
      <c r="P8542" t="s">
        <v>27</v>
      </c>
      <c r="Q8542" t="s">
        <v>28</v>
      </c>
      <c r="R8542" t="s">
        <v>28</v>
      </c>
      <c r="S8542">
        <v>2</v>
      </c>
      <c r="T8542">
        <v>3</v>
      </c>
      <c r="U8542" t="s">
        <v>138</v>
      </c>
      <c r="V8542" t="s">
        <v>139</v>
      </c>
      <c r="W8542">
        <v>12</v>
      </c>
    </row>
    <row r="8543" spans="1:23" x14ac:dyDescent="0.25">
      <c r="A8543">
        <v>309215</v>
      </c>
      <c r="B8543" t="s">
        <v>18074</v>
      </c>
      <c r="C8543" t="str">
        <f>VLOOKUP(Table1[[#This Row],[Country Code]],Table3[],2)</f>
        <v>India</v>
      </c>
      <c r="D8543">
        <v>1</v>
      </c>
      <c r="E8543" t="s">
        <v>17179</v>
      </c>
      <c r="F8543" t="s">
        <v>18071</v>
      </c>
      <c r="G8543" t="s">
        <v>3278</v>
      </c>
      <c r="H8543" t="s">
        <v>18071</v>
      </c>
      <c r="I8543">
        <v>77.335269199999999</v>
      </c>
      <c r="J8543">
        <v>28.567373499999999</v>
      </c>
      <c r="K8543" t="s">
        <v>2860</v>
      </c>
      <c r="L8543">
        <v>300</v>
      </c>
      <c r="M8543" t="str">
        <f>IF(Table1[[#This Row],[Average Cost for two]]&lt;=200, "0-200", IF(Table1[[#This Row],[Average Cost for two]]&lt;=400, "200-400", IF(Table1[[#This Row],[Average Cost for two]]&lt;=600, "400-600", IF(Table1[[#This Row],[Average Cost for two]]&lt;=800, "600-800", IF(Table1[[#This Row],[Average Cost for two]]&lt;=1000, "800-1000", "&gt;1000")))))</f>
        <v>200-400</v>
      </c>
      <c r="N8543" t="s">
        <v>2115</v>
      </c>
      <c r="O8543" t="s">
        <v>28</v>
      </c>
      <c r="P8543" t="s">
        <v>28</v>
      </c>
      <c r="Q8543" t="s">
        <v>28</v>
      </c>
      <c r="R8543" t="s">
        <v>28</v>
      </c>
      <c r="S8543">
        <v>1</v>
      </c>
      <c r="T8543">
        <v>3.4</v>
      </c>
      <c r="U8543" t="s">
        <v>138</v>
      </c>
      <c r="V8543" t="s">
        <v>139</v>
      </c>
      <c r="W8543">
        <v>37</v>
      </c>
    </row>
    <row r="8544" spans="1:23" x14ac:dyDescent="0.25">
      <c r="A8544">
        <v>18219552</v>
      </c>
      <c r="B8544" t="s">
        <v>18075</v>
      </c>
      <c r="C8544" t="str">
        <f>VLOOKUP(Table1[[#This Row],[Country Code]],Table3[],2)</f>
        <v>India</v>
      </c>
      <c r="D8544">
        <v>1</v>
      </c>
      <c r="E8544" t="s">
        <v>17179</v>
      </c>
      <c r="F8544" t="s">
        <v>18071</v>
      </c>
      <c r="G8544" t="s">
        <v>3278</v>
      </c>
      <c r="H8544" t="s">
        <v>18071</v>
      </c>
      <c r="I8544">
        <v>77.335358900000003</v>
      </c>
      <c r="J8544">
        <v>28.568457899999999</v>
      </c>
      <c r="K8544" t="s">
        <v>3348</v>
      </c>
      <c r="L8544">
        <v>500</v>
      </c>
      <c r="M8544" t="str">
        <f>IF(Table1[[#This Row],[Average Cost for two]]&lt;=200, "0-200", IF(Table1[[#This Row],[Average Cost for two]]&lt;=400, "200-400", IF(Table1[[#This Row],[Average Cost for two]]&lt;=600, "400-600", IF(Table1[[#This Row],[Average Cost for two]]&lt;=800, "600-800", IF(Table1[[#This Row],[Average Cost for two]]&lt;=1000, "800-1000", "&gt;1000")))))</f>
        <v>400-600</v>
      </c>
      <c r="N8544" t="s">
        <v>2115</v>
      </c>
      <c r="O8544" t="s">
        <v>28</v>
      </c>
      <c r="P8544" t="s">
        <v>27</v>
      </c>
      <c r="Q8544" t="s">
        <v>28</v>
      </c>
      <c r="R8544" t="s">
        <v>28</v>
      </c>
      <c r="S8544">
        <v>2</v>
      </c>
      <c r="T8544">
        <v>3.5</v>
      </c>
      <c r="U8544" t="s">
        <v>101</v>
      </c>
      <c r="V8544" t="s">
        <v>102</v>
      </c>
      <c r="W8544">
        <v>144</v>
      </c>
    </row>
    <row r="8545" spans="1:23" x14ac:dyDescent="0.25">
      <c r="A8545">
        <v>18478962</v>
      </c>
      <c r="B8545" t="s">
        <v>18076</v>
      </c>
      <c r="C8545" t="str">
        <f>VLOOKUP(Table1[[#This Row],[Country Code]],Table3[],2)</f>
        <v>India</v>
      </c>
      <c r="D8545">
        <v>1</v>
      </c>
      <c r="E8545" t="s">
        <v>17179</v>
      </c>
      <c r="F8545" t="s">
        <v>18077</v>
      </c>
      <c r="G8545" t="s">
        <v>3278</v>
      </c>
      <c r="H8545" t="s">
        <v>18071</v>
      </c>
      <c r="I8545">
        <v>77.335572619999994</v>
      </c>
      <c r="J8545">
        <v>28.568598519999998</v>
      </c>
      <c r="K8545" t="s">
        <v>2120</v>
      </c>
      <c r="L8545">
        <v>350</v>
      </c>
      <c r="M8545" t="str">
        <f>IF(Table1[[#This Row],[Average Cost for two]]&lt;=200, "0-200", IF(Table1[[#This Row],[Average Cost for two]]&lt;=400, "200-400", IF(Table1[[#This Row],[Average Cost for two]]&lt;=600, "400-600", IF(Table1[[#This Row],[Average Cost for two]]&lt;=800, "600-800", IF(Table1[[#This Row],[Average Cost for two]]&lt;=1000, "800-1000", "&gt;1000")))))</f>
        <v>200-400</v>
      </c>
      <c r="N8545" t="s">
        <v>2115</v>
      </c>
      <c r="O8545" t="s">
        <v>28</v>
      </c>
      <c r="P8545" t="s">
        <v>28</v>
      </c>
      <c r="Q8545" t="s">
        <v>28</v>
      </c>
      <c r="R8545" t="s">
        <v>28</v>
      </c>
      <c r="S8545">
        <v>1</v>
      </c>
      <c r="T8545">
        <v>3.7</v>
      </c>
      <c r="U8545" t="s">
        <v>101</v>
      </c>
      <c r="V8545" t="s">
        <v>102</v>
      </c>
      <c r="W8545">
        <v>31</v>
      </c>
    </row>
    <row r="8546" spans="1:23" x14ac:dyDescent="0.25">
      <c r="A8546">
        <v>18472682</v>
      </c>
      <c r="B8546" t="s">
        <v>18078</v>
      </c>
      <c r="C8546" t="str">
        <f>VLOOKUP(Table1[[#This Row],[Country Code]],Table3[],2)</f>
        <v>India</v>
      </c>
      <c r="D8546">
        <v>1</v>
      </c>
      <c r="E8546" t="s">
        <v>17179</v>
      </c>
      <c r="F8546" t="s">
        <v>18079</v>
      </c>
      <c r="G8546" t="s">
        <v>3278</v>
      </c>
      <c r="H8546" t="s">
        <v>18071</v>
      </c>
      <c r="I8546">
        <v>77.332751000000002</v>
      </c>
      <c r="J8546">
        <v>28.569734</v>
      </c>
      <c r="K8546" t="s">
        <v>2114</v>
      </c>
      <c r="L8546">
        <v>300</v>
      </c>
      <c r="M8546" t="str">
        <f>IF(Table1[[#This Row],[Average Cost for two]]&lt;=200, "0-200", IF(Table1[[#This Row],[Average Cost for two]]&lt;=400, "200-400", IF(Table1[[#This Row],[Average Cost for two]]&lt;=600, "400-600", IF(Table1[[#This Row],[Average Cost for two]]&lt;=800, "600-800", IF(Table1[[#This Row],[Average Cost for two]]&lt;=1000, "800-1000", "&gt;1000")))))</f>
        <v>200-400</v>
      </c>
      <c r="N8546" t="s">
        <v>2115</v>
      </c>
      <c r="O8546" t="s">
        <v>28</v>
      </c>
      <c r="P8546" t="s">
        <v>28</v>
      </c>
      <c r="Q8546" t="s">
        <v>28</v>
      </c>
      <c r="R8546" t="s">
        <v>28</v>
      </c>
      <c r="S8546">
        <v>1</v>
      </c>
      <c r="T8546">
        <v>0</v>
      </c>
      <c r="U8546" t="s">
        <v>164</v>
      </c>
      <c r="V8546" t="s">
        <v>165</v>
      </c>
      <c r="W8546">
        <v>0</v>
      </c>
    </row>
    <row r="8547" spans="1:23" x14ac:dyDescent="0.25">
      <c r="A8547">
        <v>18396192</v>
      </c>
      <c r="B8547" t="s">
        <v>18080</v>
      </c>
      <c r="C8547" t="str">
        <f>VLOOKUP(Table1[[#This Row],[Country Code]],Table3[],2)</f>
        <v>India</v>
      </c>
      <c r="D8547">
        <v>1</v>
      </c>
      <c r="E8547" t="s">
        <v>17179</v>
      </c>
      <c r="F8547" t="s">
        <v>18081</v>
      </c>
      <c r="G8547" t="s">
        <v>3278</v>
      </c>
      <c r="H8547" t="s">
        <v>18071</v>
      </c>
      <c r="I8547">
        <v>77.335269199999999</v>
      </c>
      <c r="J8547">
        <v>28.567283799999998</v>
      </c>
      <c r="K8547" t="s">
        <v>145</v>
      </c>
      <c r="L8547">
        <v>200</v>
      </c>
      <c r="M8547" t="str">
        <f>IF(Table1[[#This Row],[Average Cost for two]]&lt;=200, "0-200", IF(Table1[[#This Row],[Average Cost for two]]&lt;=400, "200-400", IF(Table1[[#This Row],[Average Cost for two]]&lt;=600, "400-600", IF(Table1[[#This Row],[Average Cost for two]]&lt;=800, "600-800", IF(Table1[[#This Row],[Average Cost for two]]&lt;=1000, "800-1000", "&gt;1000")))))</f>
        <v>0-200</v>
      </c>
      <c r="N8547" t="s">
        <v>2115</v>
      </c>
      <c r="O8547" t="s">
        <v>28</v>
      </c>
      <c r="P8547" t="s">
        <v>28</v>
      </c>
      <c r="Q8547" t="s">
        <v>28</v>
      </c>
      <c r="R8547" t="s">
        <v>28</v>
      </c>
      <c r="S8547">
        <v>1</v>
      </c>
      <c r="T8547">
        <v>0</v>
      </c>
      <c r="U8547" t="s">
        <v>164</v>
      </c>
      <c r="V8547" t="s">
        <v>165</v>
      </c>
      <c r="W8547">
        <v>0</v>
      </c>
    </row>
    <row r="8548" spans="1:23" x14ac:dyDescent="0.25">
      <c r="A8548">
        <v>18138415</v>
      </c>
      <c r="B8548" t="s">
        <v>18082</v>
      </c>
      <c r="C8548" t="str">
        <f>VLOOKUP(Table1[[#This Row],[Country Code]],Table3[],2)</f>
        <v>India</v>
      </c>
      <c r="D8548">
        <v>1</v>
      </c>
      <c r="E8548" t="s">
        <v>17179</v>
      </c>
      <c r="F8548" t="s">
        <v>18083</v>
      </c>
      <c r="G8548" t="s">
        <v>18084</v>
      </c>
      <c r="H8548" t="s">
        <v>18085</v>
      </c>
      <c r="I8548">
        <v>77.319038000000006</v>
      </c>
      <c r="J8548">
        <v>28.581855099999999</v>
      </c>
      <c r="K8548" t="s">
        <v>3111</v>
      </c>
      <c r="L8548">
        <v>500</v>
      </c>
      <c r="M8548" t="str">
        <f>IF(Table1[[#This Row],[Average Cost for two]]&lt;=200, "0-200", IF(Table1[[#This Row],[Average Cost for two]]&lt;=400, "200-400", IF(Table1[[#This Row],[Average Cost for two]]&lt;=600, "400-600", IF(Table1[[#This Row],[Average Cost for two]]&lt;=800, "600-800", IF(Table1[[#This Row],[Average Cost for two]]&lt;=1000, "800-1000", "&gt;1000")))))</f>
        <v>400-600</v>
      </c>
      <c r="N8548" t="s">
        <v>2115</v>
      </c>
      <c r="O8548" t="s">
        <v>28</v>
      </c>
      <c r="P8548" t="s">
        <v>27</v>
      </c>
      <c r="Q8548" t="s">
        <v>28</v>
      </c>
      <c r="R8548" t="s">
        <v>28</v>
      </c>
      <c r="S8548">
        <v>2</v>
      </c>
      <c r="T8548">
        <v>2.8</v>
      </c>
      <c r="U8548" t="s">
        <v>138</v>
      </c>
      <c r="V8548" t="s">
        <v>139</v>
      </c>
      <c r="W8548">
        <v>8</v>
      </c>
    </row>
    <row r="8549" spans="1:23" x14ac:dyDescent="0.25">
      <c r="A8549">
        <v>18429379</v>
      </c>
      <c r="B8549" t="s">
        <v>18086</v>
      </c>
      <c r="C8549" t="str">
        <f>VLOOKUP(Table1[[#This Row],[Country Code]],Table3[],2)</f>
        <v>India</v>
      </c>
      <c r="D8549">
        <v>1</v>
      </c>
      <c r="E8549" t="s">
        <v>17179</v>
      </c>
      <c r="F8549" t="s">
        <v>18087</v>
      </c>
      <c r="G8549" t="s">
        <v>18084</v>
      </c>
      <c r="H8549" t="s">
        <v>18085</v>
      </c>
      <c r="I8549">
        <v>77.318756699999994</v>
      </c>
      <c r="J8549">
        <v>28.582130899999999</v>
      </c>
      <c r="K8549" t="s">
        <v>2120</v>
      </c>
      <c r="L8549">
        <v>200</v>
      </c>
      <c r="M8549" t="str">
        <f>IF(Table1[[#This Row],[Average Cost for two]]&lt;=200, "0-200", IF(Table1[[#This Row],[Average Cost for two]]&lt;=400, "200-400", IF(Table1[[#This Row],[Average Cost for two]]&lt;=600, "400-600", IF(Table1[[#This Row],[Average Cost for two]]&lt;=800, "600-800", IF(Table1[[#This Row],[Average Cost for two]]&lt;=1000, "800-1000", "&gt;1000")))))</f>
        <v>0-200</v>
      </c>
      <c r="N8549" t="s">
        <v>2115</v>
      </c>
      <c r="O8549" t="s">
        <v>28</v>
      </c>
      <c r="P8549" t="s">
        <v>28</v>
      </c>
      <c r="Q8549" t="s">
        <v>28</v>
      </c>
      <c r="R8549" t="s">
        <v>28</v>
      </c>
      <c r="S8549">
        <v>1</v>
      </c>
      <c r="T8549">
        <v>3</v>
      </c>
      <c r="U8549" t="s">
        <v>138</v>
      </c>
      <c r="V8549" t="s">
        <v>139</v>
      </c>
      <c r="W8549">
        <v>5</v>
      </c>
    </row>
    <row r="8550" spans="1:23" x14ac:dyDescent="0.25">
      <c r="A8550">
        <v>3443</v>
      </c>
      <c r="B8550" t="s">
        <v>18088</v>
      </c>
      <c r="C8550" t="str">
        <f>VLOOKUP(Table1[[#This Row],[Country Code]],Table3[],2)</f>
        <v>India</v>
      </c>
      <c r="D8550">
        <v>1</v>
      </c>
      <c r="E8550" t="s">
        <v>17179</v>
      </c>
      <c r="F8550" t="s">
        <v>18089</v>
      </c>
      <c r="G8550" t="s">
        <v>18084</v>
      </c>
      <c r="H8550" t="s">
        <v>18085</v>
      </c>
      <c r="I8550">
        <v>77.317319299999994</v>
      </c>
      <c r="J8550">
        <v>28.5810955</v>
      </c>
      <c r="K8550" t="s">
        <v>2280</v>
      </c>
      <c r="L8550">
        <v>300</v>
      </c>
      <c r="M8550" t="str">
        <f>IF(Table1[[#This Row],[Average Cost for two]]&lt;=200, "0-200", IF(Table1[[#This Row],[Average Cost for two]]&lt;=400, "200-400", IF(Table1[[#This Row],[Average Cost for two]]&lt;=600, "400-600", IF(Table1[[#This Row],[Average Cost for two]]&lt;=800, "600-800", IF(Table1[[#This Row],[Average Cost for two]]&lt;=1000, "800-1000", "&gt;1000")))))</f>
        <v>200-400</v>
      </c>
      <c r="N8550" t="s">
        <v>2115</v>
      </c>
      <c r="O8550" t="s">
        <v>28</v>
      </c>
      <c r="P8550" t="s">
        <v>28</v>
      </c>
      <c r="Q8550" t="s">
        <v>28</v>
      </c>
      <c r="R8550" t="s">
        <v>28</v>
      </c>
      <c r="S8550">
        <v>1</v>
      </c>
      <c r="T8550">
        <v>3.9</v>
      </c>
      <c r="U8550" t="s">
        <v>101</v>
      </c>
      <c r="V8550" t="s">
        <v>102</v>
      </c>
      <c r="W8550">
        <v>140</v>
      </c>
    </row>
    <row r="8551" spans="1:23" x14ac:dyDescent="0.25">
      <c r="A8551">
        <v>18466412</v>
      </c>
      <c r="B8551" t="s">
        <v>18090</v>
      </c>
      <c r="C8551" t="str">
        <f>VLOOKUP(Table1[[#This Row],[Country Code]],Table3[],2)</f>
        <v>India</v>
      </c>
      <c r="D8551">
        <v>1</v>
      </c>
      <c r="E8551" t="s">
        <v>17179</v>
      </c>
      <c r="F8551" t="s">
        <v>18091</v>
      </c>
      <c r="G8551" t="s">
        <v>18084</v>
      </c>
      <c r="H8551" t="s">
        <v>18085</v>
      </c>
      <c r="I8551">
        <v>0</v>
      </c>
      <c r="J8551">
        <v>0</v>
      </c>
      <c r="K8551" t="s">
        <v>2285</v>
      </c>
      <c r="L8551">
        <v>300</v>
      </c>
      <c r="M8551" t="str">
        <f>IF(Table1[[#This Row],[Average Cost for two]]&lt;=200, "0-200", IF(Table1[[#This Row],[Average Cost for two]]&lt;=400, "200-400", IF(Table1[[#This Row],[Average Cost for two]]&lt;=600, "400-600", IF(Table1[[#This Row],[Average Cost for two]]&lt;=800, "600-800", IF(Table1[[#This Row],[Average Cost for two]]&lt;=1000, "800-1000", "&gt;1000")))))</f>
        <v>200-400</v>
      </c>
      <c r="N8551" t="s">
        <v>2115</v>
      </c>
      <c r="O8551" t="s">
        <v>28</v>
      </c>
      <c r="P8551" t="s">
        <v>28</v>
      </c>
      <c r="Q8551" t="s">
        <v>28</v>
      </c>
      <c r="R8551" t="s">
        <v>28</v>
      </c>
      <c r="S8551">
        <v>1</v>
      </c>
      <c r="T8551">
        <v>0</v>
      </c>
      <c r="U8551" t="s">
        <v>164</v>
      </c>
      <c r="V8551" t="s">
        <v>165</v>
      </c>
      <c r="W8551">
        <v>3</v>
      </c>
    </row>
    <row r="8552" spans="1:23" x14ac:dyDescent="0.25">
      <c r="A8552">
        <v>18180048</v>
      </c>
      <c r="B8552" t="s">
        <v>18092</v>
      </c>
      <c r="C8552" t="str">
        <f>VLOOKUP(Table1[[#This Row],[Country Code]],Table3[],2)</f>
        <v>India</v>
      </c>
      <c r="D8552">
        <v>1</v>
      </c>
      <c r="E8552" t="s">
        <v>17179</v>
      </c>
      <c r="F8552" t="s">
        <v>18093</v>
      </c>
      <c r="G8552" t="s">
        <v>18084</v>
      </c>
      <c r="H8552" t="s">
        <v>18085</v>
      </c>
      <c r="I8552">
        <v>77.3173563</v>
      </c>
      <c r="J8552">
        <v>28.581013200000001</v>
      </c>
      <c r="K8552" t="s">
        <v>2280</v>
      </c>
      <c r="L8552">
        <v>300</v>
      </c>
      <c r="M8552" t="str">
        <f>IF(Table1[[#This Row],[Average Cost for two]]&lt;=200, "0-200", IF(Table1[[#This Row],[Average Cost for two]]&lt;=400, "200-400", IF(Table1[[#This Row],[Average Cost for two]]&lt;=600, "400-600", IF(Table1[[#This Row],[Average Cost for two]]&lt;=800, "600-800", IF(Table1[[#This Row],[Average Cost for two]]&lt;=1000, "800-1000", "&gt;1000")))))</f>
        <v>200-400</v>
      </c>
      <c r="N8552" t="s">
        <v>2115</v>
      </c>
      <c r="O8552" t="s">
        <v>28</v>
      </c>
      <c r="P8552" t="s">
        <v>28</v>
      </c>
      <c r="Q8552" t="s">
        <v>28</v>
      </c>
      <c r="R8552" t="s">
        <v>28</v>
      </c>
      <c r="S8552">
        <v>1</v>
      </c>
      <c r="T8552">
        <v>0</v>
      </c>
      <c r="U8552" t="s">
        <v>164</v>
      </c>
      <c r="V8552" t="s">
        <v>165</v>
      </c>
      <c r="W8552">
        <v>3</v>
      </c>
    </row>
    <row r="8553" spans="1:23" x14ac:dyDescent="0.25">
      <c r="A8553">
        <v>302535</v>
      </c>
      <c r="B8553" t="s">
        <v>17571</v>
      </c>
      <c r="C8553" t="str">
        <f>VLOOKUP(Table1[[#This Row],[Country Code]],Table3[],2)</f>
        <v>India</v>
      </c>
      <c r="D8553">
        <v>1</v>
      </c>
      <c r="E8553" t="s">
        <v>17179</v>
      </c>
      <c r="F8553" t="s">
        <v>18094</v>
      </c>
      <c r="G8553" t="s">
        <v>3284</v>
      </c>
      <c r="H8553" t="s">
        <v>18095</v>
      </c>
      <c r="I8553">
        <v>77.3409391</v>
      </c>
      <c r="J8553">
        <v>28.5722363</v>
      </c>
      <c r="K8553" t="s">
        <v>17573</v>
      </c>
      <c r="L8553">
        <v>600</v>
      </c>
      <c r="M8553" t="str">
        <f>IF(Table1[[#This Row],[Average Cost for two]]&lt;=200, "0-200", IF(Table1[[#This Row],[Average Cost for two]]&lt;=400, "200-400", IF(Table1[[#This Row],[Average Cost for two]]&lt;=600, "400-600", IF(Table1[[#This Row],[Average Cost for two]]&lt;=800, "600-800", IF(Table1[[#This Row],[Average Cost for two]]&lt;=1000, "800-1000", "&gt;1000")))))</f>
        <v>400-600</v>
      </c>
      <c r="N8553" t="s">
        <v>2115</v>
      </c>
      <c r="O8553" t="s">
        <v>28</v>
      </c>
      <c r="P8553" t="s">
        <v>27</v>
      </c>
      <c r="Q8553" t="s">
        <v>28</v>
      </c>
      <c r="R8553" t="s">
        <v>28</v>
      </c>
      <c r="S8553">
        <v>2</v>
      </c>
      <c r="T8553">
        <v>3.7</v>
      </c>
      <c r="U8553" t="s">
        <v>101</v>
      </c>
      <c r="V8553" t="s">
        <v>102</v>
      </c>
      <c r="W8553">
        <v>164</v>
      </c>
    </row>
    <row r="8554" spans="1:23" x14ac:dyDescent="0.25">
      <c r="A8554">
        <v>18311928</v>
      </c>
      <c r="B8554" t="s">
        <v>18096</v>
      </c>
      <c r="C8554" t="str">
        <f>VLOOKUP(Table1[[#This Row],[Country Code]],Table3[],2)</f>
        <v>India</v>
      </c>
      <c r="D8554">
        <v>1</v>
      </c>
      <c r="E8554" t="s">
        <v>17179</v>
      </c>
      <c r="F8554" t="s">
        <v>18097</v>
      </c>
      <c r="G8554" t="s">
        <v>3284</v>
      </c>
      <c r="H8554" t="s">
        <v>18095</v>
      </c>
      <c r="I8554">
        <v>77.340832599999999</v>
      </c>
      <c r="J8554">
        <v>28.572471100000001</v>
      </c>
      <c r="K8554" t="s">
        <v>18098</v>
      </c>
      <c r="L8554">
        <v>800</v>
      </c>
      <c r="M8554" t="str">
        <f>IF(Table1[[#This Row],[Average Cost for two]]&lt;=200, "0-200", IF(Table1[[#This Row],[Average Cost for two]]&lt;=400, "200-400", IF(Table1[[#This Row],[Average Cost for two]]&lt;=600, "400-600", IF(Table1[[#This Row],[Average Cost for two]]&lt;=800, "600-800", IF(Table1[[#This Row],[Average Cost for two]]&lt;=1000, "800-1000", "&gt;1000")))))</f>
        <v>600-800</v>
      </c>
      <c r="N8554" t="s">
        <v>2115</v>
      </c>
      <c r="O8554" t="s">
        <v>27</v>
      </c>
      <c r="P8554" t="s">
        <v>27</v>
      </c>
      <c r="Q8554" t="s">
        <v>28</v>
      </c>
      <c r="R8554" t="s">
        <v>28</v>
      </c>
      <c r="S8554">
        <v>2</v>
      </c>
      <c r="T8554">
        <v>3.7</v>
      </c>
      <c r="U8554" t="s">
        <v>101</v>
      </c>
      <c r="V8554" t="s">
        <v>102</v>
      </c>
      <c r="W8554">
        <v>131</v>
      </c>
    </row>
    <row r="8555" spans="1:23" x14ac:dyDescent="0.25">
      <c r="A8555">
        <v>18446503</v>
      </c>
      <c r="B8555" t="s">
        <v>18099</v>
      </c>
      <c r="C8555" t="str">
        <f>VLOOKUP(Table1[[#This Row],[Country Code]],Table3[],2)</f>
        <v>India</v>
      </c>
      <c r="D8555">
        <v>1</v>
      </c>
      <c r="E8555" t="s">
        <v>17179</v>
      </c>
      <c r="F8555" t="s">
        <v>18100</v>
      </c>
      <c r="G8555" t="s">
        <v>3288</v>
      </c>
      <c r="H8555" t="s">
        <v>18101</v>
      </c>
      <c r="I8555">
        <v>77.346491</v>
      </c>
      <c r="J8555">
        <v>28.576754000000001</v>
      </c>
      <c r="K8555" t="s">
        <v>2120</v>
      </c>
      <c r="L8555">
        <v>200</v>
      </c>
      <c r="M8555" t="str">
        <f>IF(Table1[[#This Row],[Average Cost for two]]&lt;=200, "0-200", IF(Table1[[#This Row],[Average Cost for two]]&lt;=400, "200-400", IF(Table1[[#This Row],[Average Cost for two]]&lt;=600, "400-600", IF(Table1[[#This Row],[Average Cost for two]]&lt;=800, "600-800", IF(Table1[[#This Row],[Average Cost for two]]&lt;=1000, "800-1000", "&gt;1000")))))</f>
        <v>0-200</v>
      </c>
      <c r="N8555" t="s">
        <v>2115</v>
      </c>
      <c r="O8555" t="s">
        <v>28</v>
      </c>
      <c r="P8555" t="s">
        <v>28</v>
      </c>
      <c r="Q8555" t="s">
        <v>28</v>
      </c>
      <c r="R8555" t="s">
        <v>28</v>
      </c>
      <c r="S8555">
        <v>1</v>
      </c>
      <c r="T8555">
        <v>3</v>
      </c>
      <c r="U8555" t="s">
        <v>138</v>
      </c>
      <c r="V8555" t="s">
        <v>139</v>
      </c>
      <c r="W8555">
        <v>4</v>
      </c>
    </row>
    <row r="8556" spans="1:23" x14ac:dyDescent="0.25">
      <c r="A8556">
        <v>18157374</v>
      </c>
      <c r="B8556" t="s">
        <v>17848</v>
      </c>
      <c r="C8556" t="str">
        <f>VLOOKUP(Table1[[#This Row],[Country Code]],Table3[],2)</f>
        <v>India</v>
      </c>
      <c r="D8556">
        <v>1</v>
      </c>
      <c r="E8556" t="s">
        <v>17179</v>
      </c>
      <c r="F8556" t="s">
        <v>18102</v>
      </c>
      <c r="G8556" t="s">
        <v>3288</v>
      </c>
      <c r="H8556" t="s">
        <v>18101</v>
      </c>
      <c r="I8556">
        <v>77.339441699999995</v>
      </c>
      <c r="J8556">
        <v>28.579198600000002</v>
      </c>
      <c r="K8556" t="s">
        <v>2120</v>
      </c>
      <c r="L8556">
        <v>600</v>
      </c>
      <c r="M8556" t="str">
        <f>IF(Table1[[#This Row],[Average Cost for two]]&lt;=200, "0-200", IF(Table1[[#This Row],[Average Cost for two]]&lt;=400, "200-400", IF(Table1[[#This Row],[Average Cost for two]]&lt;=600, "400-600", IF(Table1[[#This Row],[Average Cost for two]]&lt;=800, "600-800", IF(Table1[[#This Row],[Average Cost for two]]&lt;=1000, "800-1000", "&gt;1000")))))</f>
        <v>400-600</v>
      </c>
      <c r="N8556" t="s">
        <v>2115</v>
      </c>
      <c r="O8556" t="s">
        <v>28</v>
      </c>
      <c r="P8556" t="s">
        <v>28</v>
      </c>
      <c r="Q8556" t="s">
        <v>28</v>
      </c>
      <c r="R8556" t="s">
        <v>28</v>
      </c>
      <c r="S8556">
        <v>2</v>
      </c>
      <c r="T8556">
        <v>2.7</v>
      </c>
      <c r="U8556" t="s">
        <v>138</v>
      </c>
      <c r="V8556" t="s">
        <v>139</v>
      </c>
      <c r="W8556">
        <v>20</v>
      </c>
    </row>
    <row r="8557" spans="1:23" x14ac:dyDescent="0.25">
      <c r="A8557">
        <v>309059</v>
      </c>
      <c r="B8557" t="s">
        <v>18103</v>
      </c>
      <c r="C8557" t="str">
        <f>VLOOKUP(Table1[[#This Row],[Country Code]],Table3[],2)</f>
        <v>India</v>
      </c>
      <c r="D8557">
        <v>1</v>
      </c>
      <c r="E8557" t="s">
        <v>17179</v>
      </c>
      <c r="F8557" t="s">
        <v>18104</v>
      </c>
      <c r="G8557" t="s">
        <v>3288</v>
      </c>
      <c r="H8557" t="s">
        <v>18101</v>
      </c>
      <c r="I8557">
        <v>77.343035860000001</v>
      </c>
      <c r="J8557">
        <v>28.579322600000001</v>
      </c>
      <c r="K8557" t="s">
        <v>54</v>
      </c>
      <c r="L8557">
        <v>400</v>
      </c>
      <c r="M8557" t="str">
        <f>IF(Table1[[#This Row],[Average Cost for two]]&lt;=200, "0-200", IF(Table1[[#This Row],[Average Cost for two]]&lt;=400, "200-400", IF(Table1[[#This Row],[Average Cost for two]]&lt;=600, "400-600", IF(Table1[[#This Row],[Average Cost for two]]&lt;=800, "600-800", IF(Table1[[#This Row],[Average Cost for two]]&lt;=1000, "800-1000", "&gt;1000")))))</f>
        <v>200-400</v>
      </c>
      <c r="N8557" t="s">
        <v>2115</v>
      </c>
      <c r="O8557" t="s">
        <v>28</v>
      </c>
      <c r="P8557" t="s">
        <v>28</v>
      </c>
      <c r="Q8557" t="s">
        <v>28</v>
      </c>
      <c r="R8557" t="s">
        <v>28</v>
      </c>
      <c r="S8557">
        <v>1</v>
      </c>
      <c r="T8557">
        <v>3.1</v>
      </c>
      <c r="U8557" t="s">
        <v>138</v>
      </c>
      <c r="V8557" t="s">
        <v>139</v>
      </c>
      <c r="W8557">
        <v>5</v>
      </c>
    </row>
    <row r="8558" spans="1:23" x14ac:dyDescent="0.25">
      <c r="A8558">
        <v>18291234</v>
      </c>
      <c r="B8558" t="s">
        <v>5238</v>
      </c>
      <c r="C8558" t="str">
        <f>VLOOKUP(Table1[[#This Row],[Country Code]],Table3[],2)</f>
        <v>India</v>
      </c>
      <c r="D8558">
        <v>1</v>
      </c>
      <c r="E8558" t="s">
        <v>17179</v>
      </c>
      <c r="F8558" t="s">
        <v>18105</v>
      </c>
      <c r="G8558" t="s">
        <v>3288</v>
      </c>
      <c r="H8558" t="s">
        <v>18101</v>
      </c>
      <c r="I8558">
        <v>77.353663400000002</v>
      </c>
      <c r="J8558">
        <v>28.574308599999998</v>
      </c>
      <c r="K8558" t="s">
        <v>54</v>
      </c>
      <c r="L8558">
        <v>350</v>
      </c>
      <c r="M8558" t="str">
        <f>IF(Table1[[#This Row],[Average Cost for two]]&lt;=200, "0-200", IF(Table1[[#This Row],[Average Cost for two]]&lt;=400, "200-400", IF(Table1[[#This Row],[Average Cost for two]]&lt;=600, "400-600", IF(Table1[[#This Row],[Average Cost for two]]&lt;=800, "600-800", IF(Table1[[#This Row],[Average Cost for two]]&lt;=1000, "800-1000", "&gt;1000")))))</f>
        <v>200-400</v>
      </c>
      <c r="N8558" t="s">
        <v>2115</v>
      </c>
      <c r="O8558" t="s">
        <v>28</v>
      </c>
      <c r="P8558" t="s">
        <v>28</v>
      </c>
      <c r="Q8558" t="s">
        <v>28</v>
      </c>
      <c r="R8558" t="s">
        <v>28</v>
      </c>
      <c r="S8558">
        <v>1</v>
      </c>
      <c r="T8558">
        <v>2.6</v>
      </c>
      <c r="U8558" t="s">
        <v>138</v>
      </c>
      <c r="V8558" t="s">
        <v>139</v>
      </c>
      <c r="W8558">
        <v>32</v>
      </c>
    </row>
    <row r="8559" spans="1:23" x14ac:dyDescent="0.25">
      <c r="A8559">
        <v>18458315</v>
      </c>
      <c r="B8559" t="s">
        <v>18106</v>
      </c>
      <c r="C8559" t="str">
        <f>VLOOKUP(Table1[[#This Row],[Country Code]],Table3[],2)</f>
        <v>India</v>
      </c>
      <c r="D8559">
        <v>1</v>
      </c>
      <c r="E8559" t="s">
        <v>17179</v>
      </c>
      <c r="F8559" t="s">
        <v>18107</v>
      </c>
      <c r="G8559" t="s">
        <v>3288</v>
      </c>
      <c r="H8559" t="s">
        <v>18101</v>
      </c>
      <c r="I8559">
        <v>0</v>
      </c>
      <c r="J8559">
        <v>0</v>
      </c>
      <c r="K8559" t="s">
        <v>2280</v>
      </c>
      <c r="L8559">
        <v>200</v>
      </c>
      <c r="M8559" t="str">
        <f>IF(Table1[[#This Row],[Average Cost for two]]&lt;=200, "0-200", IF(Table1[[#This Row],[Average Cost for two]]&lt;=400, "200-400", IF(Table1[[#This Row],[Average Cost for two]]&lt;=600, "400-600", IF(Table1[[#This Row],[Average Cost for two]]&lt;=800, "600-800", IF(Table1[[#This Row],[Average Cost for two]]&lt;=1000, "800-1000", "&gt;1000")))))</f>
        <v>0-200</v>
      </c>
      <c r="N8559" t="s">
        <v>2115</v>
      </c>
      <c r="O8559" t="s">
        <v>28</v>
      </c>
      <c r="P8559" t="s">
        <v>28</v>
      </c>
      <c r="Q8559" t="s">
        <v>28</v>
      </c>
      <c r="R8559" t="s">
        <v>28</v>
      </c>
      <c r="S8559">
        <v>1</v>
      </c>
      <c r="T8559">
        <v>3.7</v>
      </c>
      <c r="U8559" t="s">
        <v>101</v>
      </c>
      <c r="V8559" t="s">
        <v>102</v>
      </c>
      <c r="W8559">
        <v>49</v>
      </c>
    </row>
    <row r="8560" spans="1:23" x14ac:dyDescent="0.25">
      <c r="A8560">
        <v>18457856</v>
      </c>
      <c r="B8560" t="s">
        <v>18108</v>
      </c>
      <c r="C8560" t="str">
        <f>VLOOKUP(Table1[[#This Row],[Country Code]],Table3[],2)</f>
        <v>India</v>
      </c>
      <c r="D8560">
        <v>1</v>
      </c>
      <c r="E8560" t="s">
        <v>17179</v>
      </c>
      <c r="F8560" t="s">
        <v>18109</v>
      </c>
      <c r="G8560" t="s">
        <v>3288</v>
      </c>
      <c r="H8560" t="s">
        <v>18101</v>
      </c>
      <c r="I8560">
        <v>0</v>
      </c>
      <c r="J8560">
        <v>0</v>
      </c>
      <c r="K8560" t="s">
        <v>4146</v>
      </c>
      <c r="L8560">
        <v>250</v>
      </c>
      <c r="M8560" t="str">
        <f>IF(Table1[[#This Row],[Average Cost for two]]&lt;=200, "0-200", IF(Table1[[#This Row],[Average Cost for two]]&lt;=400, "200-400", IF(Table1[[#This Row],[Average Cost for two]]&lt;=600, "400-600", IF(Table1[[#This Row],[Average Cost for two]]&lt;=800, "600-800", IF(Table1[[#This Row],[Average Cost for two]]&lt;=1000, "800-1000", "&gt;1000")))))</f>
        <v>200-400</v>
      </c>
      <c r="N8560" t="s">
        <v>2115</v>
      </c>
      <c r="O8560" t="s">
        <v>28</v>
      </c>
      <c r="P8560" t="s">
        <v>28</v>
      </c>
      <c r="Q8560" t="s">
        <v>28</v>
      </c>
      <c r="R8560" t="s">
        <v>28</v>
      </c>
      <c r="S8560">
        <v>1</v>
      </c>
      <c r="T8560">
        <v>0</v>
      </c>
      <c r="U8560" t="s">
        <v>164</v>
      </c>
      <c r="V8560" t="s">
        <v>165</v>
      </c>
      <c r="W8560">
        <v>0</v>
      </c>
    </row>
    <row r="8561" spans="1:23" x14ac:dyDescent="0.25">
      <c r="A8561">
        <v>18323684</v>
      </c>
      <c r="B8561" t="s">
        <v>18110</v>
      </c>
      <c r="C8561" t="str">
        <f>VLOOKUP(Table1[[#This Row],[Country Code]],Table3[],2)</f>
        <v>India</v>
      </c>
      <c r="D8561">
        <v>1</v>
      </c>
      <c r="E8561" t="s">
        <v>17179</v>
      </c>
      <c r="F8561" t="s">
        <v>18111</v>
      </c>
      <c r="G8561" t="s">
        <v>3288</v>
      </c>
      <c r="H8561" t="s">
        <v>18101</v>
      </c>
      <c r="I8561">
        <v>77.346934200000007</v>
      </c>
      <c r="J8561">
        <v>28.577350200000001</v>
      </c>
      <c r="K8561" t="s">
        <v>2280</v>
      </c>
      <c r="L8561">
        <v>500</v>
      </c>
      <c r="M8561" t="str">
        <f>IF(Table1[[#This Row],[Average Cost for two]]&lt;=200, "0-200", IF(Table1[[#This Row],[Average Cost for two]]&lt;=400, "200-400", IF(Table1[[#This Row],[Average Cost for two]]&lt;=600, "400-600", IF(Table1[[#This Row],[Average Cost for two]]&lt;=800, "600-800", IF(Table1[[#This Row],[Average Cost for two]]&lt;=1000, "800-1000", "&gt;1000")))))</f>
        <v>400-600</v>
      </c>
      <c r="N8561" t="s">
        <v>2115</v>
      </c>
      <c r="O8561" t="s">
        <v>28</v>
      </c>
      <c r="P8561" t="s">
        <v>28</v>
      </c>
      <c r="Q8561" t="s">
        <v>28</v>
      </c>
      <c r="R8561" t="s">
        <v>28</v>
      </c>
      <c r="S8561">
        <v>2</v>
      </c>
      <c r="T8561">
        <v>0</v>
      </c>
      <c r="U8561" t="s">
        <v>164</v>
      </c>
      <c r="V8561" t="s">
        <v>165</v>
      </c>
      <c r="W8561">
        <v>1</v>
      </c>
    </row>
    <row r="8562" spans="1:23" x14ac:dyDescent="0.25">
      <c r="A8562">
        <v>18244230</v>
      </c>
      <c r="B8562" t="s">
        <v>3546</v>
      </c>
      <c r="C8562" t="str">
        <f>VLOOKUP(Table1[[#This Row],[Country Code]],Table3[],2)</f>
        <v>India</v>
      </c>
      <c r="D8562">
        <v>1</v>
      </c>
      <c r="E8562" t="s">
        <v>17179</v>
      </c>
      <c r="F8562" t="s">
        <v>18112</v>
      </c>
      <c r="G8562" t="s">
        <v>3288</v>
      </c>
      <c r="H8562" t="s">
        <v>18101</v>
      </c>
      <c r="I8562">
        <v>77.347651999999997</v>
      </c>
      <c r="J8562">
        <v>28.5744592</v>
      </c>
      <c r="K8562" t="s">
        <v>3174</v>
      </c>
      <c r="L8562">
        <v>250</v>
      </c>
      <c r="M8562" t="str">
        <f>IF(Table1[[#This Row],[Average Cost for two]]&lt;=200, "0-200", IF(Table1[[#This Row],[Average Cost for two]]&lt;=400, "200-400", IF(Table1[[#This Row],[Average Cost for two]]&lt;=600, "400-600", IF(Table1[[#This Row],[Average Cost for two]]&lt;=800, "600-800", IF(Table1[[#This Row],[Average Cost for two]]&lt;=1000, "800-1000", "&gt;1000")))))</f>
        <v>200-400</v>
      </c>
      <c r="N8562" t="s">
        <v>2115</v>
      </c>
      <c r="O8562" t="s">
        <v>28</v>
      </c>
      <c r="P8562" t="s">
        <v>28</v>
      </c>
      <c r="Q8562" t="s">
        <v>28</v>
      </c>
      <c r="R8562" t="s">
        <v>28</v>
      </c>
      <c r="S8562">
        <v>1</v>
      </c>
      <c r="T8562">
        <v>0</v>
      </c>
      <c r="U8562" t="s">
        <v>164</v>
      </c>
      <c r="V8562" t="s">
        <v>165</v>
      </c>
      <c r="W8562">
        <v>0</v>
      </c>
    </row>
    <row r="8563" spans="1:23" x14ac:dyDescent="0.25">
      <c r="A8563">
        <v>18204467</v>
      </c>
      <c r="B8563" t="s">
        <v>18113</v>
      </c>
      <c r="C8563" t="str">
        <f>VLOOKUP(Table1[[#This Row],[Country Code]],Table3[],2)</f>
        <v>India</v>
      </c>
      <c r="D8563">
        <v>1</v>
      </c>
      <c r="E8563" t="s">
        <v>17179</v>
      </c>
      <c r="F8563" t="s">
        <v>18114</v>
      </c>
      <c r="G8563" t="s">
        <v>18115</v>
      </c>
      <c r="H8563" t="s">
        <v>18116</v>
      </c>
      <c r="I8563">
        <v>77.3499908</v>
      </c>
      <c r="J8563">
        <v>28.586619599999999</v>
      </c>
      <c r="K8563" t="s">
        <v>2404</v>
      </c>
      <c r="L8563">
        <v>300</v>
      </c>
      <c r="M8563" t="str">
        <f>IF(Table1[[#This Row],[Average Cost for two]]&lt;=200, "0-200", IF(Table1[[#This Row],[Average Cost for two]]&lt;=400, "200-400", IF(Table1[[#This Row],[Average Cost for two]]&lt;=600, "400-600", IF(Table1[[#This Row],[Average Cost for two]]&lt;=800, "600-800", IF(Table1[[#This Row],[Average Cost for two]]&lt;=1000, "800-1000", "&gt;1000")))))</f>
        <v>200-400</v>
      </c>
      <c r="N8563" t="s">
        <v>2115</v>
      </c>
      <c r="O8563" t="s">
        <v>28</v>
      </c>
      <c r="P8563" t="s">
        <v>28</v>
      </c>
      <c r="Q8563" t="s">
        <v>28</v>
      </c>
      <c r="R8563" t="s">
        <v>28</v>
      </c>
      <c r="S8563">
        <v>1</v>
      </c>
      <c r="T8563">
        <v>3</v>
      </c>
      <c r="U8563" t="s">
        <v>138</v>
      </c>
      <c r="V8563" t="s">
        <v>139</v>
      </c>
      <c r="W8563">
        <v>8</v>
      </c>
    </row>
    <row r="8564" spans="1:23" x14ac:dyDescent="0.25">
      <c r="A8564">
        <v>18306542</v>
      </c>
      <c r="B8564" t="s">
        <v>18117</v>
      </c>
      <c r="C8564" t="str">
        <f>VLOOKUP(Table1[[#This Row],[Country Code]],Table3[],2)</f>
        <v>India</v>
      </c>
      <c r="D8564">
        <v>1</v>
      </c>
      <c r="E8564" t="s">
        <v>17179</v>
      </c>
      <c r="F8564" t="s">
        <v>18118</v>
      </c>
      <c r="G8564" t="s">
        <v>18115</v>
      </c>
      <c r="H8564" t="s">
        <v>18116</v>
      </c>
      <c r="I8564">
        <v>77.353663400000002</v>
      </c>
      <c r="J8564">
        <v>28.574308599999998</v>
      </c>
      <c r="K8564" t="s">
        <v>2341</v>
      </c>
      <c r="L8564">
        <v>450</v>
      </c>
      <c r="M8564" t="str">
        <f>IF(Table1[[#This Row],[Average Cost for two]]&lt;=200, "0-200", IF(Table1[[#This Row],[Average Cost for two]]&lt;=400, "200-400", IF(Table1[[#This Row],[Average Cost for two]]&lt;=600, "400-600", IF(Table1[[#This Row],[Average Cost for two]]&lt;=800, "600-800", IF(Table1[[#This Row],[Average Cost for two]]&lt;=1000, "800-1000", "&gt;1000")))))</f>
        <v>400-600</v>
      </c>
      <c r="N8564" t="s">
        <v>2115</v>
      </c>
      <c r="O8564" t="s">
        <v>28</v>
      </c>
      <c r="P8564" t="s">
        <v>28</v>
      </c>
      <c r="Q8564" t="s">
        <v>28</v>
      </c>
      <c r="R8564" t="s">
        <v>28</v>
      </c>
      <c r="S8564">
        <v>1</v>
      </c>
      <c r="T8564">
        <v>3.2</v>
      </c>
      <c r="U8564" t="s">
        <v>138</v>
      </c>
      <c r="V8564" t="s">
        <v>139</v>
      </c>
      <c r="W8564">
        <v>15</v>
      </c>
    </row>
    <row r="8565" spans="1:23" x14ac:dyDescent="0.25">
      <c r="A8565">
        <v>18337925</v>
      </c>
      <c r="B8565" t="s">
        <v>8707</v>
      </c>
      <c r="C8565" t="str">
        <f>VLOOKUP(Table1[[#This Row],[Country Code]],Table3[],2)</f>
        <v>India</v>
      </c>
      <c r="D8565">
        <v>1</v>
      </c>
      <c r="E8565" t="s">
        <v>17179</v>
      </c>
      <c r="F8565" t="s">
        <v>18119</v>
      </c>
      <c r="G8565" t="s">
        <v>18115</v>
      </c>
      <c r="H8565" t="s">
        <v>18116</v>
      </c>
      <c r="I8565">
        <v>77.353663400000002</v>
      </c>
      <c r="J8565">
        <v>28.574308599999998</v>
      </c>
      <c r="K8565" t="s">
        <v>392</v>
      </c>
      <c r="L8565">
        <v>400</v>
      </c>
      <c r="M8565" t="str">
        <f>IF(Table1[[#This Row],[Average Cost for two]]&lt;=200, "0-200", IF(Table1[[#This Row],[Average Cost for two]]&lt;=400, "200-400", IF(Table1[[#This Row],[Average Cost for two]]&lt;=600, "400-600", IF(Table1[[#This Row],[Average Cost for two]]&lt;=800, "600-800", IF(Table1[[#This Row],[Average Cost for two]]&lt;=1000, "800-1000", "&gt;1000")))))</f>
        <v>200-400</v>
      </c>
      <c r="N8565" t="s">
        <v>2115</v>
      </c>
      <c r="O8565" t="s">
        <v>28</v>
      </c>
      <c r="P8565" t="s">
        <v>28</v>
      </c>
      <c r="Q8565" t="s">
        <v>28</v>
      </c>
      <c r="R8565" t="s">
        <v>28</v>
      </c>
      <c r="S8565">
        <v>1</v>
      </c>
      <c r="T8565">
        <v>3.4</v>
      </c>
      <c r="U8565" t="s">
        <v>138</v>
      </c>
      <c r="V8565" t="s">
        <v>139</v>
      </c>
      <c r="W8565">
        <v>22</v>
      </c>
    </row>
    <row r="8566" spans="1:23" x14ac:dyDescent="0.25">
      <c r="A8566">
        <v>18433854</v>
      </c>
      <c r="B8566" t="s">
        <v>18120</v>
      </c>
      <c r="C8566" t="str">
        <f>VLOOKUP(Table1[[#This Row],[Country Code]],Table3[],2)</f>
        <v>India</v>
      </c>
      <c r="D8566">
        <v>1</v>
      </c>
      <c r="E8566" t="s">
        <v>17179</v>
      </c>
      <c r="F8566" t="s">
        <v>18121</v>
      </c>
      <c r="G8566" t="s">
        <v>18115</v>
      </c>
      <c r="H8566" t="s">
        <v>18116</v>
      </c>
      <c r="I8566">
        <v>77.354154879999996</v>
      </c>
      <c r="J8566">
        <v>28.587913390000001</v>
      </c>
      <c r="K8566" t="s">
        <v>461</v>
      </c>
      <c r="L8566">
        <v>300</v>
      </c>
      <c r="M8566" t="str">
        <f>IF(Table1[[#This Row],[Average Cost for two]]&lt;=200, "0-200", IF(Table1[[#This Row],[Average Cost for two]]&lt;=400, "200-400", IF(Table1[[#This Row],[Average Cost for two]]&lt;=600, "400-600", IF(Table1[[#This Row],[Average Cost for two]]&lt;=800, "600-800", IF(Table1[[#This Row],[Average Cost for two]]&lt;=1000, "800-1000", "&gt;1000")))))</f>
        <v>200-400</v>
      </c>
      <c r="N8566" t="s">
        <v>2115</v>
      </c>
      <c r="O8566" t="s">
        <v>28</v>
      </c>
      <c r="P8566" t="s">
        <v>28</v>
      </c>
      <c r="Q8566" t="s">
        <v>28</v>
      </c>
      <c r="R8566" t="s">
        <v>28</v>
      </c>
      <c r="S8566">
        <v>1</v>
      </c>
      <c r="T8566">
        <v>0</v>
      </c>
      <c r="U8566" t="s">
        <v>164</v>
      </c>
      <c r="V8566" t="s">
        <v>165</v>
      </c>
      <c r="W8566">
        <v>1</v>
      </c>
    </row>
    <row r="8567" spans="1:23" x14ac:dyDescent="0.25">
      <c r="A8567">
        <v>313151</v>
      </c>
      <c r="B8567" t="s">
        <v>18122</v>
      </c>
      <c r="C8567" t="str">
        <f>VLOOKUP(Table1[[#This Row],[Country Code]],Table3[],2)</f>
        <v>India</v>
      </c>
      <c r="D8567">
        <v>1</v>
      </c>
      <c r="E8567" t="s">
        <v>17179</v>
      </c>
      <c r="F8567" t="s">
        <v>18123</v>
      </c>
      <c r="G8567" t="s">
        <v>18115</v>
      </c>
      <c r="H8567" t="s">
        <v>18116</v>
      </c>
      <c r="I8567">
        <v>77.350233900000006</v>
      </c>
      <c r="J8567">
        <v>28.586507900000001</v>
      </c>
      <c r="K8567" t="s">
        <v>2860</v>
      </c>
      <c r="L8567">
        <v>300</v>
      </c>
      <c r="M8567" t="str">
        <f>IF(Table1[[#This Row],[Average Cost for two]]&lt;=200, "0-200", IF(Table1[[#This Row],[Average Cost for two]]&lt;=400, "200-400", IF(Table1[[#This Row],[Average Cost for two]]&lt;=600, "400-600", IF(Table1[[#This Row],[Average Cost for two]]&lt;=800, "600-800", IF(Table1[[#This Row],[Average Cost for two]]&lt;=1000, "800-1000", "&gt;1000")))))</f>
        <v>200-400</v>
      </c>
      <c r="N8567" t="s">
        <v>2115</v>
      </c>
      <c r="O8567" t="s">
        <v>28</v>
      </c>
      <c r="P8567" t="s">
        <v>28</v>
      </c>
      <c r="Q8567" t="s">
        <v>28</v>
      </c>
      <c r="R8567" t="s">
        <v>28</v>
      </c>
      <c r="S8567">
        <v>1</v>
      </c>
      <c r="T8567">
        <v>0</v>
      </c>
      <c r="U8567" t="s">
        <v>164</v>
      </c>
      <c r="V8567" t="s">
        <v>165</v>
      </c>
      <c r="W8567">
        <v>2</v>
      </c>
    </row>
    <row r="8568" spans="1:23" x14ac:dyDescent="0.25">
      <c r="A8568">
        <v>9735</v>
      </c>
      <c r="B8568" t="s">
        <v>18124</v>
      </c>
      <c r="C8568" t="str">
        <f>VLOOKUP(Table1[[#This Row],[Country Code]],Table3[],2)</f>
        <v>India</v>
      </c>
      <c r="D8568">
        <v>1</v>
      </c>
      <c r="E8568" t="s">
        <v>17179</v>
      </c>
      <c r="F8568" t="s">
        <v>18125</v>
      </c>
      <c r="G8568" t="s">
        <v>3308</v>
      </c>
      <c r="H8568" t="s">
        <v>18126</v>
      </c>
      <c r="I8568">
        <v>77.361109999999996</v>
      </c>
      <c r="J8568">
        <v>28.581824399999999</v>
      </c>
      <c r="K8568" t="s">
        <v>2351</v>
      </c>
      <c r="L8568">
        <v>500</v>
      </c>
      <c r="M8568" t="str">
        <f>IF(Table1[[#This Row],[Average Cost for two]]&lt;=200, "0-200", IF(Table1[[#This Row],[Average Cost for two]]&lt;=400, "200-400", IF(Table1[[#This Row],[Average Cost for two]]&lt;=600, "400-600", IF(Table1[[#This Row],[Average Cost for two]]&lt;=800, "600-800", IF(Table1[[#This Row],[Average Cost for two]]&lt;=1000, "800-1000", "&gt;1000")))))</f>
        <v>400-600</v>
      </c>
      <c r="N8568" t="s">
        <v>2115</v>
      </c>
      <c r="O8568" t="s">
        <v>28</v>
      </c>
      <c r="P8568" t="s">
        <v>28</v>
      </c>
      <c r="Q8568" t="s">
        <v>28</v>
      </c>
      <c r="R8568" t="s">
        <v>28</v>
      </c>
      <c r="S8568">
        <v>2</v>
      </c>
      <c r="T8568">
        <v>2.8</v>
      </c>
      <c r="U8568" t="s">
        <v>138</v>
      </c>
      <c r="V8568" t="s">
        <v>139</v>
      </c>
      <c r="W8568">
        <v>28</v>
      </c>
    </row>
    <row r="8569" spans="1:23" x14ac:dyDescent="0.25">
      <c r="A8569">
        <v>18440192</v>
      </c>
      <c r="B8569" t="s">
        <v>18127</v>
      </c>
      <c r="C8569" t="str">
        <f>VLOOKUP(Table1[[#This Row],[Country Code]],Table3[],2)</f>
        <v>India</v>
      </c>
      <c r="D8569">
        <v>1</v>
      </c>
      <c r="E8569" t="s">
        <v>17179</v>
      </c>
      <c r="F8569" t="s">
        <v>17421</v>
      </c>
      <c r="G8569" t="s">
        <v>3308</v>
      </c>
      <c r="H8569" t="s">
        <v>18126</v>
      </c>
      <c r="I8569">
        <v>77.353663400000002</v>
      </c>
      <c r="J8569">
        <v>28.574308599999998</v>
      </c>
      <c r="K8569" t="s">
        <v>3059</v>
      </c>
      <c r="L8569">
        <v>300</v>
      </c>
      <c r="M8569" t="str">
        <f>IF(Table1[[#This Row],[Average Cost for two]]&lt;=200, "0-200", IF(Table1[[#This Row],[Average Cost for two]]&lt;=400, "200-400", IF(Table1[[#This Row],[Average Cost for two]]&lt;=600, "400-600", IF(Table1[[#This Row],[Average Cost for two]]&lt;=800, "600-800", IF(Table1[[#This Row],[Average Cost for two]]&lt;=1000, "800-1000", "&gt;1000")))))</f>
        <v>200-400</v>
      </c>
      <c r="N8569" t="s">
        <v>2115</v>
      </c>
      <c r="O8569" t="s">
        <v>28</v>
      </c>
      <c r="P8569" t="s">
        <v>28</v>
      </c>
      <c r="Q8569" t="s">
        <v>28</v>
      </c>
      <c r="R8569" t="s">
        <v>28</v>
      </c>
      <c r="S8569">
        <v>1</v>
      </c>
      <c r="T8569">
        <v>3.1</v>
      </c>
      <c r="U8569" t="s">
        <v>138</v>
      </c>
      <c r="V8569" t="s">
        <v>139</v>
      </c>
      <c r="W8569">
        <v>4</v>
      </c>
    </row>
    <row r="8570" spans="1:23" x14ac:dyDescent="0.25">
      <c r="A8570">
        <v>302501</v>
      </c>
      <c r="B8570" t="s">
        <v>18128</v>
      </c>
      <c r="C8570" t="str">
        <f>VLOOKUP(Table1[[#This Row],[Country Code]],Table3[],2)</f>
        <v>India</v>
      </c>
      <c r="D8570">
        <v>1</v>
      </c>
      <c r="E8570" t="s">
        <v>17179</v>
      </c>
      <c r="F8570" t="s">
        <v>18129</v>
      </c>
      <c r="G8570" t="s">
        <v>3308</v>
      </c>
      <c r="H8570" t="s">
        <v>18126</v>
      </c>
      <c r="I8570">
        <v>77.363682900000001</v>
      </c>
      <c r="J8570">
        <v>28.583542399999999</v>
      </c>
      <c r="K8570" t="s">
        <v>2351</v>
      </c>
      <c r="L8570">
        <v>550</v>
      </c>
      <c r="M8570" t="str">
        <f>IF(Table1[[#This Row],[Average Cost for two]]&lt;=200, "0-200", IF(Table1[[#This Row],[Average Cost for two]]&lt;=400, "200-400", IF(Table1[[#This Row],[Average Cost for two]]&lt;=600, "400-600", IF(Table1[[#This Row],[Average Cost for two]]&lt;=800, "600-800", IF(Table1[[#This Row],[Average Cost for two]]&lt;=1000, "800-1000", "&gt;1000")))))</f>
        <v>400-600</v>
      </c>
      <c r="N8570" t="s">
        <v>2115</v>
      </c>
      <c r="O8570" t="s">
        <v>28</v>
      </c>
      <c r="P8570" t="s">
        <v>27</v>
      </c>
      <c r="Q8570" t="s">
        <v>28</v>
      </c>
      <c r="R8570" t="s">
        <v>28</v>
      </c>
      <c r="S8570">
        <v>2</v>
      </c>
      <c r="T8570">
        <v>2.6</v>
      </c>
      <c r="U8570" t="s">
        <v>138</v>
      </c>
      <c r="V8570" t="s">
        <v>139</v>
      </c>
      <c r="W8570">
        <v>37</v>
      </c>
    </row>
    <row r="8571" spans="1:23" x14ac:dyDescent="0.25">
      <c r="A8571">
        <v>303025</v>
      </c>
      <c r="B8571" t="s">
        <v>18130</v>
      </c>
      <c r="C8571" t="str">
        <f>VLOOKUP(Table1[[#This Row],[Country Code]],Table3[],2)</f>
        <v>India</v>
      </c>
      <c r="D8571">
        <v>1</v>
      </c>
      <c r="E8571" t="s">
        <v>17179</v>
      </c>
      <c r="F8571" t="s">
        <v>18131</v>
      </c>
      <c r="G8571" t="s">
        <v>3308</v>
      </c>
      <c r="H8571" t="s">
        <v>18126</v>
      </c>
      <c r="I8571">
        <v>77.357341899999994</v>
      </c>
      <c r="J8571">
        <v>28.583890100000001</v>
      </c>
      <c r="K8571" t="s">
        <v>2351</v>
      </c>
      <c r="L8571">
        <v>550</v>
      </c>
      <c r="M8571" t="str">
        <f>IF(Table1[[#This Row],[Average Cost for two]]&lt;=200, "0-200", IF(Table1[[#This Row],[Average Cost for two]]&lt;=400, "200-400", IF(Table1[[#This Row],[Average Cost for two]]&lt;=600, "400-600", IF(Table1[[#This Row],[Average Cost for two]]&lt;=800, "600-800", IF(Table1[[#This Row],[Average Cost for two]]&lt;=1000, "800-1000", "&gt;1000")))))</f>
        <v>400-600</v>
      </c>
      <c r="N8571" t="s">
        <v>2115</v>
      </c>
      <c r="O8571" t="s">
        <v>28</v>
      </c>
      <c r="P8571" t="s">
        <v>28</v>
      </c>
      <c r="Q8571" t="s">
        <v>28</v>
      </c>
      <c r="R8571" t="s">
        <v>28</v>
      </c>
      <c r="S8571">
        <v>2</v>
      </c>
      <c r="T8571">
        <v>2.5</v>
      </c>
      <c r="U8571" t="s">
        <v>138</v>
      </c>
      <c r="V8571" t="s">
        <v>139</v>
      </c>
      <c r="W8571">
        <v>20</v>
      </c>
    </row>
    <row r="8572" spans="1:23" x14ac:dyDescent="0.25">
      <c r="A8572">
        <v>18424204</v>
      </c>
      <c r="B8572" t="s">
        <v>2169</v>
      </c>
      <c r="C8572" t="str">
        <f>VLOOKUP(Table1[[#This Row],[Country Code]],Table3[],2)</f>
        <v>India</v>
      </c>
      <c r="D8572">
        <v>1</v>
      </c>
      <c r="E8572" t="s">
        <v>17179</v>
      </c>
      <c r="F8572" t="s">
        <v>18132</v>
      </c>
      <c r="G8572" t="s">
        <v>3308</v>
      </c>
      <c r="H8572" t="s">
        <v>18126</v>
      </c>
      <c r="I8572">
        <v>77.353663400000002</v>
      </c>
      <c r="J8572">
        <v>28.574308599999998</v>
      </c>
      <c r="K8572" t="s">
        <v>2128</v>
      </c>
      <c r="L8572">
        <v>900</v>
      </c>
      <c r="M8572" t="str">
        <f>IF(Table1[[#This Row],[Average Cost for two]]&lt;=200, "0-200", IF(Table1[[#This Row],[Average Cost for two]]&lt;=400, "200-400", IF(Table1[[#This Row],[Average Cost for two]]&lt;=600, "400-600", IF(Table1[[#This Row],[Average Cost for two]]&lt;=800, "600-800", IF(Table1[[#This Row],[Average Cost for two]]&lt;=1000, "800-1000", "&gt;1000")))))</f>
        <v>800-1000</v>
      </c>
      <c r="N8572" t="s">
        <v>2115</v>
      </c>
      <c r="O8572" t="s">
        <v>27</v>
      </c>
      <c r="P8572" t="s">
        <v>28</v>
      </c>
      <c r="Q8572" t="s">
        <v>28</v>
      </c>
      <c r="R8572" t="s">
        <v>28</v>
      </c>
      <c r="S8572">
        <v>2</v>
      </c>
      <c r="T8572">
        <v>2.9</v>
      </c>
      <c r="U8572" t="s">
        <v>138</v>
      </c>
      <c r="V8572" t="s">
        <v>139</v>
      </c>
      <c r="W8572">
        <v>7</v>
      </c>
    </row>
    <row r="8573" spans="1:23" x14ac:dyDescent="0.25">
      <c r="A8573">
        <v>18393700</v>
      </c>
      <c r="B8573" t="s">
        <v>18133</v>
      </c>
      <c r="C8573" t="str">
        <f>VLOOKUP(Table1[[#This Row],[Country Code]],Table3[],2)</f>
        <v>India</v>
      </c>
      <c r="D8573">
        <v>1</v>
      </c>
      <c r="E8573" t="s">
        <v>17179</v>
      </c>
      <c r="F8573" t="s">
        <v>18134</v>
      </c>
      <c r="G8573" t="s">
        <v>3308</v>
      </c>
      <c r="H8573" t="s">
        <v>18126</v>
      </c>
      <c r="I8573">
        <v>77.357790499999993</v>
      </c>
      <c r="J8573">
        <v>28.584022099999999</v>
      </c>
      <c r="K8573" t="s">
        <v>3782</v>
      </c>
      <c r="L8573">
        <v>300</v>
      </c>
      <c r="M8573" t="str">
        <f>IF(Table1[[#This Row],[Average Cost for two]]&lt;=200, "0-200", IF(Table1[[#This Row],[Average Cost for two]]&lt;=400, "200-400", IF(Table1[[#This Row],[Average Cost for two]]&lt;=600, "400-600", IF(Table1[[#This Row],[Average Cost for two]]&lt;=800, "600-800", IF(Table1[[#This Row],[Average Cost for two]]&lt;=1000, "800-1000", "&gt;1000")))))</f>
        <v>200-400</v>
      </c>
      <c r="N8573" t="s">
        <v>2115</v>
      </c>
      <c r="O8573" t="s">
        <v>28</v>
      </c>
      <c r="P8573" t="s">
        <v>28</v>
      </c>
      <c r="Q8573" t="s">
        <v>28</v>
      </c>
      <c r="R8573" t="s">
        <v>28</v>
      </c>
      <c r="S8573">
        <v>1</v>
      </c>
      <c r="T8573">
        <v>3</v>
      </c>
      <c r="U8573" t="s">
        <v>138</v>
      </c>
      <c r="V8573" t="s">
        <v>139</v>
      </c>
      <c r="W8573">
        <v>5</v>
      </c>
    </row>
    <row r="8574" spans="1:23" x14ac:dyDescent="0.25">
      <c r="A8574">
        <v>18430590</v>
      </c>
      <c r="B8574" t="s">
        <v>3746</v>
      </c>
      <c r="C8574" t="str">
        <f>VLOOKUP(Table1[[#This Row],[Country Code]],Table3[],2)</f>
        <v>India</v>
      </c>
      <c r="D8574">
        <v>1</v>
      </c>
      <c r="E8574" t="s">
        <v>17179</v>
      </c>
      <c r="F8574" t="s">
        <v>18135</v>
      </c>
      <c r="G8574" t="s">
        <v>3308</v>
      </c>
      <c r="H8574" t="s">
        <v>18126</v>
      </c>
      <c r="I8574">
        <v>77.353663400000002</v>
      </c>
      <c r="J8574">
        <v>28.574308599999998</v>
      </c>
      <c r="K8574" t="s">
        <v>2651</v>
      </c>
      <c r="L8574">
        <v>400</v>
      </c>
      <c r="M8574" t="str">
        <f>IF(Table1[[#This Row],[Average Cost for two]]&lt;=200, "0-200", IF(Table1[[#This Row],[Average Cost for two]]&lt;=400, "200-400", IF(Table1[[#This Row],[Average Cost for two]]&lt;=600, "400-600", IF(Table1[[#This Row],[Average Cost for two]]&lt;=800, "600-800", IF(Table1[[#This Row],[Average Cost for two]]&lt;=1000, "800-1000", "&gt;1000")))))</f>
        <v>200-400</v>
      </c>
      <c r="N8574" t="s">
        <v>2115</v>
      </c>
      <c r="O8574" t="s">
        <v>28</v>
      </c>
      <c r="P8574" t="s">
        <v>27</v>
      </c>
      <c r="Q8574" t="s">
        <v>28</v>
      </c>
      <c r="R8574" t="s">
        <v>28</v>
      </c>
      <c r="S8574">
        <v>1</v>
      </c>
      <c r="T8574">
        <v>3.6</v>
      </c>
      <c r="U8574" t="s">
        <v>101</v>
      </c>
      <c r="V8574" t="s">
        <v>102</v>
      </c>
      <c r="W8574">
        <v>18</v>
      </c>
    </row>
    <row r="8575" spans="1:23" x14ac:dyDescent="0.25">
      <c r="A8575">
        <v>18439524</v>
      </c>
      <c r="B8575" t="s">
        <v>4184</v>
      </c>
      <c r="C8575" t="str">
        <f>VLOOKUP(Table1[[#This Row],[Country Code]],Table3[],2)</f>
        <v>India</v>
      </c>
      <c r="D8575">
        <v>1</v>
      </c>
      <c r="E8575" t="s">
        <v>17179</v>
      </c>
      <c r="F8575" t="s">
        <v>18136</v>
      </c>
      <c r="G8575" t="s">
        <v>3308</v>
      </c>
      <c r="H8575" t="s">
        <v>18126</v>
      </c>
      <c r="I8575">
        <v>77.360355999999996</v>
      </c>
      <c r="J8575">
        <v>28.583684000000002</v>
      </c>
      <c r="K8575" t="s">
        <v>2114</v>
      </c>
      <c r="L8575">
        <v>450</v>
      </c>
      <c r="M8575" t="str">
        <f>IF(Table1[[#This Row],[Average Cost for two]]&lt;=200, "0-200", IF(Table1[[#This Row],[Average Cost for two]]&lt;=400, "200-400", IF(Table1[[#This Row],[Average Cost for two]]&lt;=600, "400-600", IF(Table1[[#This Row],[Average Cost for two]]&lt;=800, "600-800", IF(Table1[[#This Row],[Average Cost for two]]&lt;=1000, "800-1000", "&gt;1000")))))</f>
        <v>400-600</v>
      </c>
      <c r="N8575" t="s">
        <v>2115</v>
      </c>
      <c r="O8575" t="s">
        <v>28</v>
      </c>
      <c r="P8575" t="s">
        <v>27</v>
      </c>
      <c r="Q8575" t="s">
        <v>28</v>
      </c>
      <c r="R8575" t="s">
        <v>28</v>
      </c>
      <c r="S8575">
        <v>1</v>
      </c>
      <c r="T8575">
        <v>3.7</v>
      </c>
      <c r="U8575" t="s">
        <v>101</v>
      </c>
      <c r="V8575" t="s">
        <v>102</v>
      </c>
      <c r="W8575">
        <v>70</v>
      </c>
    </row>
    <row r="8576" spans="1:23" x14ac:dyDescent="0.25">
      <c r="A8576">
        <v>18417576</v>
      </c>
      <c r="B8576" t="s">
        <v>18137</v>
      </c>
      <c r="C8576" t="str">
        <f>VLOOKUP(Table1[[#This Row],[Country Code]],Table3[],2)</f>
        <v>India</v>
      </c>
      <c r="D8576">
        <v>1</v>
      </c>
      <c r="E8576" t="s">
        <v>17179</v>
      </c>
      <c r="F8576" t="s">
        <v>18138</v>
      </c>
      <c r="G8576" t="s">
        <v>3308</v>
      </c>
      <c r="H8576" t="s">
        <v>18126</v>
      </c>
      <c r="I8576">
        <v>77.357431599999998</v>
      </c>
      <c r="J8576">
        <v>28.5839882</v>
      </c>
      <c r="K8576" t="s">
        <v>2860</v>
      </c>
      <c r="L8576">
        <v>300</v>
      </c>
      <c r="M8576" t="str">
        <f>IF(Table1[[#This Row],[Average Cost for two]]&lt;=200, "0-200", IF(Table1[[#This Row],[Average Cost for two]]&lt;=400, "200-400", IF(Table1[[#This Row],[Average Cost for two]]&lt;=600, "400-600", IF(Table1[[#This Row],[Average Cost for two]]&lt;=800, "600-800", IF(Table1[[#This Row],[Average Cost for two]]&lt;=1000, "800-1000", "&gt;1000")))))</f>
        <v>200-400</v>
      </c>
      <c r="N8576" t="s">
        <v>2115</v>
      </c>
      <c r="O8576" t="s">
        <v>28</v>
      </c>
      <c r="P8576" t="s">
        <v>28</v>
      </c>
      <c r="Q8576" t="s">
        <v>28</v>
      </c>
      <c r="R8576" t="s">
        <v>28</v>
      </c>
      <c r="S8576">
        <v>1</v>
      </c>
      <c r="T8576">
        <v>0</v>
      </c>
      <c r="U8576" t="s">
        <v>164</v>
      </c>
      <c r="V8576" t="s">
        <v>165</v>
      </c>
      <c r="W8576">
        <v>0</v>
      </c>
    </row>
    <row r="8577" spans="1:23" x14ac:dyDescent="0.25">
      <c r="A8577">
        <v>18440395</v>
      </c>
      <c r="B8577" t="s">
        <v>18139</v>
      </c>
      <c r="C8577" t="str">
        <f>VLOOKUP(Table1[[#This Row],[Country Code]],Table3[],2)</f>
        <v>India</v>
      </c>
      <c r="D8577">
        <v>1</v>
      </c>
      <c r="E8577" t="s">
        <v>17179</v>
      </c>
      <c r="F8577" t="s">
        <v>17431</v>
      </c>
      <c r="G8577" t="s">
        <v>3308</v>
      </c>
      <c r="H8577" t="s">
        <v>18126</v>
      </c>
      <c r="I8577">
        <v>77.353663400000002</v>
      </c>
      <c r="J8577">
        <v>28.574308599999998</v>
      </c>
      <c r="K8577" t="s">
        <v>392</v>
      </c>
      <c r="L8577">
        <v>500</v>
      </c>
      <c r="M8577" t="str">
        <f>IF(Table1[[#This Row],[Average Cost for two]]&lt;=200, "0-200", IF(Table1[[#This Row],[Average Cost for two]]&lt;=400, "200-400", IF(Table1[[#This Row],[Average Cost for two]]&lt;=600, "400-600", IF(Table1[[#This Row],[Average Cost for two]]&lt;=800, "600-800", IF(Table1[[#This Row],[Average Cost for two]]&lt;=1000, "800-1000", "&gt;1000")))))</f>
        <v>400-600</v>
      </c>
      <c r="N8577" t="s">
        <v>2115</v>
      </c>
      <c r="O8577" t="s">
        <v>28</v>
      </c>
      <c r="P8577" t="s">
        <v>28</v>
      </c>
      <c r="Q8577" t="s">
        <v>28</v>
      </c>
      <c r="R8577" t="s">
        <v>28</v>
      </c>
      <c r="S8577">
        <v>2</v>
      </c>
      <c r="T8577">
        <v>0</v>
      </c>
      <c r="U8577" t="s">
        <v>164</v>
      </c>
      <c r="V8577" t="s">
        <v>165</v>
      </c>
      <c r="W8577">
        <v>0</v>
      </c>
    </row>
    <row r="8578" spans="1:23" x14ac:dyDescent="0.25">
      <c r="A8578">
        <v>18423885</v>
      </c>
      <c r="B8578" t="s">
        <v>13219</v>
      </c>
      <c r="C8578" t="str">
        <f>VLOOKUP(Table1[[#This Row],[Country Code]],Table3[],2)</f>
        <v>India</v>
      </c>
      <c r="D8578">
        <v>1</v>
      </c>
      <c r="E8578" t="s">
        <v>17179</v>
      </c>
      <c r="F8578" t="s">
        <v>18140</v>
      </c>
      <c r="G8578" t="s">
        <v>3308</v>
      </c>
      <c r="H8578" t="s">
        <v>18126</v>
      </c>
      <c r="I8578">
        <v>77.353663400000002</v>
      </c>
      <c r="J8578">
        <v>28.574308599999998</v>
      </c>
      <c r="K8578" t="s">
        <v>13221</v>
      </c>
      <c r="L8578">
        <v>300</v>
      </c>
      <c r="M8578" t="str">
        <f>IF(Table1[[#This Row],[Average Cost for two]]&lt;=200, "0-200", IF(Table1[[#This Row],[Average Cost for two]]&lt;=400, "200-400", IF(Table1[[#This Row],[Average Cost for two]]&lt;=600, "400-600", IF(Table1[[#This Row],[Average Cost for two]]&lt;=800, "600-800", IF(Table1[[#This Row],[Average Cost for two]]&lt;=1000, "800-1000", "&gt;1000")))))</f>
        <v>200-400</v>
      </c>
      <c r="N8578" t="s">
        <v>2115</v>
      </c>
      <c r="O8578" t="s">
        <v>28</v>
      </c>
      <c r="P8578" t="s">
        <v>28</v>
      </c>
      <c r="Q8578" t="s">
        <v>28</v>
      </c>
      <c r="R8578" t="s">
        <v>28</v>
      </c>
      <c r="S8578">
        <v>1</v>
      </c>
      <c r="T8578">
        <v>0</v>
      </c>
      <c r="U8578" t="s">
        <v>164</v>
      </c>
      <c r="V8578" t="s">
        <v>165</v>
      </c>
      <c r="W8578">
        <v>0</v>
      </c>
    </row>
    <row r="8579" spans="1:23" x14ac:dyDescent="0.25">
      <c r="A8579">
        <v>18421515</v>
      </c>
      <c r="B8579" t="s">
        <v>18141</v>
      </c>
      <c r="C8579" t="str">
        <f>VLOOKUP(Table1[[#This Row],[Country Code]],Table3[],2)</f>
        <v>India</v>
      </c>
      <c r="D8579">
        <v>1</v>
      </c>
      <c r="E8579" t="s">
        <v>17179</v>
      </c>
      <c r="F8579" t="s">
        <v>18142</v>
      </c>
      <c r="G8579" t="s">
        <v>3308</v>
      </c>
      <c r="H8579" t="s">
        <v>18126</v>
      </c>
      <c r="I8579">
        <v>77.361468900000006</v>
      </c>
      <c r="J8579">
        <v>28.582037499999998</v>
      </c>
      <c r="K8579" t="s">
        <v>2120</v>
      </c>
      <c r="L8579">
        <v>200</v>
      </c>
      <c r="M8579" t="str">
        <f>IF(Table1[[#This Row],[Average Cost for two]]&lt;=200, "0-200", IF(Table1[[#This Row],[Average Cost for two]]&lt;=400, "200-400", IF(Table1[[#This Row],[Average Cost for two]]&lt;=600, "400-600", IF(Table1[[#This Row],[Average Cost for two]]&lt;=800, "600-800", IF(Table1[[#This Row],[Average Cost for two]]&lt;=1000, "800-1000", "&gt;1000")))))</f>
        <v>0-200</v>
      </c>
      <c r="N8579" t="s">
        <v>2115</v>
      </c>
      <c r="O8579" t="s">
        <v>28</v>
      </c>
      <c r="P8579" t="s">
        <v>28</v>
      </c>
      <c r="Q8579" t="s">
        <v>28</v>
      </c>
      <c r="R8579" t="s">
        <v>28</v>
      </c>
      <c r="S8579">
        <v>1</v>
      </c>
      <c r="T8579">
        <v>0</v>
      </c>
      <c r="U8579" t="s">
        <v>164</v>
      </c>
      <c r="V8579" t="s">
        <v>165</v>
      </c>
      <c r="W8579">
        <v>0</v>
      </c>
    </row>
    <row r="8580" spans="1:23" x14ac:dyDescent="0.25">
      <c r="A8580">
        <v>18440171</v>
      </c>
      <c r="B8580" t="s">
        <v>8701</v>
      </c>
      <c r="C8580" t="str">
        <f>VLOOKUP(Table1[[#This Row],[Country Code]],Table3[],2)</f>
        <v>India</v>
      </c>
      <c r="D8580">
        <v>1</v>
      </c>
      <c r="E8580" t="s">
        <v>17179</v>
      </c>
      <c r="F8580" t="s">
        <v>17426</v>
      </c>
      <c r="G8580" t="s">
        <v>3308</v>
      </c>
      <c r="H8580" t="s">
        <v>18126</v>
      </c>
      <c r="I8580">
        <v>77.353663400000002</v>
      </c>
      <c r="J8580">
        <v>28.574308599999998</v>
      </c>
      <c r="K8580" t="s">
        <v>2120</v>
      </c>
      <c r="L8580">
        <v>1250</v>
      </c>
      <c r="M8580" t="str">
        <f>IF(Table1[[#This Row],[Average Cost for two]]&lt;=200, "0-200", IF(Table1[[#This Row],[Average Cost for two]]&lt;=400, "200-400", IF(Table1[[#This Row],[Average Cost for two]]&lt;=600, "400-600", IF(Table1[[#This Row],[Average Cost for two]]&lt;=800, "600-800", IF(Table1[[#This Row],[Average Cost for two]]&lt;=1000, "800-1000", "&gt;1000")))))</f>
        <v>&gt;1000</v>
      </c>
      <c r="N8580" t="s">
        <v>2115</v>
      </c>
      <c r="O8580" t="s">
        <v>28</v>
      </c>
      <c r="P8580" t="s">
        <v>28</v>
      </c>
      <c r="Q8580" t="s">
        <v>28</v>
      </c>
      <c r="R8580" t="s">
        <v>28</v>
      </c>
      <c r="S8580">
        <v>3</v>
      </c>
      <c r="T8580">
        <v>0</v>
      </c>
      <c r="U8580" t="s">
        <v>164</v>
      </c>
      <c r="V8580" t="s">
        <v>165</v>
      </c>
      <c r="W8580">
        <v>3</v>
      </c>
    </row>
    <row r="8581" spans="1:23" x14ac:dyDescent="0.25">
      <c r="A8581">
        <v>18359322</v>
      </c>
      <c r="B8581" t="s">
        <v>18143</v>
      </c>
      <c r="C8581" t="str">
        <f>VLOOKUP(Table1[[#This Row],[Country Code]],Table3[],2)</f>
        <v>India</v>
      </c>
      <c r="D8581">
        <v>1</v>
      </c>
      <c r="E8581" t="s">
        <v>17179</v>
      </c>
      <c r="F8581" t="s">
        <v>18144</v>
      </c>
      <c r="G8581" t="s">
        <v>3323</v>
      </c>
      <c r="H8581" t="s">
        <v>18145</v>
      </c>
      <c r="I8581">
        <v>77.342537500000006</v>
      </c>
      <c r="J8581">
        <v>28.569135200000002</v>
      </c>
      <c r="K8581" t="s">
        <v>392</v>
      </c>
      <c r="L8581">
        <v>100</v>
      </c>
      <c r="M8581" t="str">
        <f>IF(Table1[[#This Row],[Average Cost for two]]&lt;=200, "0-200", IF(Table1[[#This Row],[Average Cost for two]]&lt;=400, "200-400", IF(Table1[[#This Row],[Average Cost for two]]&lt;=600, "400-600", IF(Table1[[#This Row],[Average Cost for two]]&lt;=800, "600-800", IF(Table1[[#This Row],[Average Cost for two]]&lt;=1000, "800-1000", "&gt;1000")))))</f>
        <v>0-200</v>
      </c>
      <c r="N8581" t="s">
        <v>2115</v>
      </c>
      <c r="O8581" t="s">
        <v>28</v>
      </c>
      <c r="P8581" t="s">
        <v>28</v>
      </c>
      <c r="Q8581" t="s">
        <v>28</v>
      </c>
      <c r="R8581" t="s">
        <v>28</v>
      </c>
      <c r="S8581">
        <v>1</v>
      </c>
      <c r="T8581">
        <v>3</v>
      </c>
      <c r="U8581" t="s">
        <v>138</v>
      </c>
      <c r="V8581" t="s">
        <v>139</v>
      </c>
      <c r="W8581">
        <v>6</v>
      </c>
    </row>
    <row r="8582" spans="1:23" x14ac:dyDescent="0.25">
      <c r="A8582">
        <v>457</v>
      </c>
      <c r="B8582" t="s">
        <v>17600</v>
      </c>
      <c r="C8582" t="str">
        <f>VLOOKUP(Table1[[#This Row],[Country Code]],Table3[],2)</f>
        <v>India</v>
      </c>
      <c r="D8582">
        <v>1</v>
      </c>
      <c r="E8582" t="s">
        <v>17179</v>
      </c>
      <c r="F8582" t="s">
        <v>18146</v>
      </c>
      <c r="G8582" t="s">
        <v>3323</v>
      </c>
      <c r="H8582" t="s">
        <v>18145</v>
      </c>
      <c r="I8582">
        <v>77.340277499999999</v>
      </c>
      <c r="J8582">
        <v>28.566140699999998</v>
      </c>
      <c r="K8582" t="s">
        <v>2351</v>
      </c>
      <c r="L8582">
        <v>800</v>
      </c>
      <c r="M8582" t="str">
        <f>IF(Table1[[#This Row],[Average Cost for two]]&lt;=200, "0-200", IF(Table1[[#This Row],[Average Cost for two]]&lt;=400, "200-400", IF(Table1[[#This Row],[Average Cost for two]]&lt;=600, "400-600", IF(Table1[[#This Row],[Average Cost for two]]&lt;=800, "600-800", IF(Table1[[#This Row],[Average Cost for two]]&lt;=1000, "800-1000", "&gt;1000")))))</f>
        <v>600-800</v>
      </c>
      <c r="N8582" t="s">
        <v>2115</v>
      </c>
      <c r="O8582" t="s">
        <v>27</v>
      </c>
      <c r="P8582" t="s">
        <v>27</v>
      </c>
      <c r="Q8582" t="s">
        <v>28</v>
      </c>
      <c r="R8582" t="s">
        <v>28</v>
      </c>
      <c r="S8582">
        <v>2</v>
      </c>
      <c r="T8582">
        <v>2.8</v>
      </c>
      <c r="U8582" t="s">
        <v>138</v>
      </c>
      <c r="V8582" t="s">
        <v>139</v>
      </c>
      <c r="W8582">
        <v>239</v>
      </c>
    </row>
    <row r="8583" spans="1:23" x14ac:dyDescent="0.25">
      <c r="A8583">
        <v>18398459</v>
      </c>
      <c r="B8583" t="s">
        <v>18147</v>
      </c>
      <c r="C8583" t="str">
        <f>VLOOKUP(Table1[[#This Row],[Country Code]],Table3[],2)</f>
        <v>India</v>
      </c>
      <c r="D8583">
        <v>1</v>
      </c>
      <c r="E8583" t="s">
        <v>17179</v>
      </c>
      <c r="F8583" t="s">
        <v>18148</v>
      </c>
      <c r="G8583" t="s">
        <v>3323</v>
      </c>
      <c r="H8583" t="s">
        <v>18145</v>
      </c>
      <c r="I8583">
        <v>77.340428799999998</v>
      </c>
      <c r="J8583">
        <v>28.565394600000001</v>
      </c>
      <c r="K8583" t="s">
        <v>3384</v>
      </c>
      <c r="L8583">
        <v>500</v>
      </c>
      <c r="M8583" t="str">
        <f>IF(Table1[[#This Row],[Average Cost for two]]&lt;=200, "0-200", IF(Table1[[#This Row],[Average Cost for two]]&lt;=400, "200-400", IF(Table1[[#This Row],[Average Cost for two]]&lt;=600, "400-600", IF(Table1[[#This Row],[Average Cost for two]]&lt;=800, "600-800", IF(Table1[[#This Row],[Average Cost for two]]&lt;=1000, "800-1000", "&gt;1000")))))</f>
        <v>400-600</v>
      </c>
      <c r="N8583" t="s">
        <v>2115</v>
      </c>
      <c r="O8583" t="s">
        <v>28</v>
      </c>
      <c r="P8583" t="s">
        <v>28</v>
      </c>
      <c r="Q8583" t="s">
        <v>28</v>
      </c>
      <c r="R8583" t="s">
        <v>28</v>
      </c>
      <c r="S8583">
        <v>2</v>
      </c>
      <c r="T8583">
        <v>3.4</v>
      </c>
      <c r="U8583" t="s">
        <v>138</v>
      </c>
      <c r="V8583" t="s">
        <v>139</v>
      </c>
      <c r="W8583">
        <v>15</v>
      </c>
    </row>
    <row r="8584" spans="1:23" x14ac:dyDescent="0.25">
      <c r="A8584">
        <v>18255715</v>
      </c>
      <c r="B8584" t="s">
        <v>18149</v>
      </c>
      <c r="C8584" t="str">
        <f>VLOOKUP(Table1[[#This Row],[Country Code]],Table3[],2)</f>
        <v>India</v>
      </c>
      <c r="D8584">
        <v>1</v>
      </c>
      <c r="E8584" t="s">
        <v>17179</v>
      </c>
      <c r="F8584" t="s">
        <v>18150</v>
      </c>
      <c r="G8584" t="s">
        <v>3323</v>
      </c>
      <c r="H8584" t="s">
        <v>18145</v>
      </c>
      <c r="I8584">
        <v>77.337683600000005</v>
      </c>
      <c r="J8584">
        <v>28.564406300000002</v>
      </c>
      <c r="K8584" t="s">
        <v>2351</v>
      </c>
      <c r="L8584">
        <v>500</v>
      </c>
      <c r="M8584" t="str">
        <f>IF(Table1[[#This Row],[Average Cost for two]]&lt;=200, "0-200", IF(Table1[[#This Row],[Average Cost for two]]&lt;=400, "200-400", IF(Table1[[#This Row],[Average Cost for two]]&lt;=600, "400-600", IF(Table1[[#This Row],[Average Cost for two]]&lt;=800, "600-800", IF(Table1[[#This Row],[Average Cost for two]]&lt;=1000, "800-1000", "&gt;1000")))))</f>
        <v>400-600</v>
      </c>
      <c r="N8584" t="s">
        <v>2115</v>
      </c>
      <c r="O8584" t="s">
        <v>28</v>
      </c>
      <c r="P8584" t="s">
        <v>27</v>
      </c>
      <c r="Q8584" t="s">
        <v>28</v>
      </c>
      <c r="R8584" t="s">
        <v>28</v>
      </c>
      <c r="S8584">
        <v>2</v>
      </c>
      <c r="T8584">
        <v>2.9</v>
      </c>
      <c r="U8584" t="s">
        <v>138</v>
      </c>
      <c r="V8584" t="s">
        <v>139</v>
      </c>
      <c r="W8584">
        <v>7</v>
      </c>
    </row>
    <row r="8585" spans="1:23" x14ac:dyDescent="0.25">
      <c r="A8585">
        <v>18427249</v>
      </c>
      <c r="B8585" t="s">
        <v>18151</v>
      </c>
      <c r="C8585" t="str">
        <f>VLOOKUP(Table1[[#This Row],[Country Code]],Table3[],2)</f>
        <v>India</v>
      </c>
      <c r="D8585">
        <v>1</v>
      </c>
      <c r="E8585" t="s">
        <v>17179</v>
      </c>
      <c r="F8585" t="s">
        <v>18152</v>
      </c>
      <c r="G8585" t="s">
        <v>3323</v>
      </c>
      <c r="H8585" t="s">
        <v>18145</v>
      </c>
      <c r="I8585">
        <v>77.340514600000006</v>
      </c>
      <c r="J8585">
        <v>28.566075600000001</v>
      </c>
      <c r="K8585" t="s">
        <v>2354</v>
      </c>
      <c r="L8585">
        <v>500</v>
      </c>
      <c r="M8585" t="str">
        <f>IF(Table1[[#This Row],[Average Cost for two]]&lt;=200, "0-200", IF(Table1[[#This Row],[Average Cost for two]]&lt;=400, "200-400", IF(Table1[[#This Row],[Average Cost for two]]&lt;=600, "400-600", IF(Table1[[#This Row],[Average Cost for two]]&lt;=800, "600-800", IF(Table1[[#This Row],[Average Cost for two]]&lt;=1000, "800-1000", "&gt;1000")))))</f>
        <v>400-600</v>
      </c>
      <c r="N8585" t="s">
        <v>2115</v>
      </c>
      <c r="O8585" t="s">
        <v>28</v>
      </c>
      <c r="P8585" t="s">
        <v>28</v>
      </c>
      <c r="Q8585" t="s">
        <v>28</v>
      </c>
      <c r="R8585" t="s">
        <v>28</v>
      </c>
      <c r="S8585">
        <v>2</v>
      </c>
      <c r="T8585">
        <v>3.4</v>
      </c>
      <c r="U8585" t="s">
        <v>138</v>
      </c>
      <c r="V8585" t="s">
        <v>139</v>
      </c>
      <c r="W8585">
        <v>23</v>
      </c>
    </row>
    <row r="8586" spans="1:23" x14ac:dyDescent="0.25">
      <c r="A8586">
        <v>18391164</v>
      </c>
      <c r="B8586" t="s">
        <v>18153</v>
      </c>
      <c r="C8586" t="str">
        <f>VLOOKUP(Table1[[#This Row],[Country Code]],Table3[],2)</f>
        <v>India</v>
      </c>
      <c r="D8586">
        <v>1</v>
      </c>
      <c r="E8586" t="s">
        <v>17179</v>
      </c>
      <c r="F8586" t="s">
        <v>18154</v>
      </c>
      <c r="G8586" t="s">
        <v>3323</v>
      </c>
      <c r="H8586" t="s">
        <v>18145</v>
      </c>
      <c r="I8586">
        <v>77.3397535</v>
      </c>
      <c r="J8586">
        <v>28.565168499999999</v>
      </c>
      <c r="K8586" t="s">
        <v>1890</v>
      </c>
      <c r="L8586">
        <v>400</v>
      </c>
      <c r="M8586" t="str">
        <f>IF(Table1[[#This Row],[Average Cost for two]]&lt;=200, "0-200", IF(Table1[[#This Row],[Average Cost for two]]&lt;=400, "200-400", IF(Table1[[#This Row],[Average Cost for two]]&lt;=600, "400-600", IF(Table1[[#This Row],[Average Cost for two]]&lt;=800, "600-800", IF(Table1[[#This Row],[Average Cost for two]]&lt;=1000, "800-1000", "&gt;1000")))))</f>
        <v>200-400</v>
      </c>
      <c r="N8586" t="s">
        <v>2115</v>
      </c>
      <c r="O8586" t="s">
        <v>28</v>
      </c>
      <c r="P8586" t="s">
        <v>28</v>
      </c>
      <c r="Q8586" t="s">
        <v>28</v>
      </c>
      <c r="R8586" t="s">
        <v>28</v>
      </c>
      <c r="S8586">
        <v>1</v>
      </c>
      <c r="T8586">
        <v>2.9</v>
      </c>
      <c r="U8586" t="s">
        <v>138</v>
      </c>
      <c r="V8586" t="s">
        <v>139</v>
      </c>
      <c r="W8586">
        <v>8</v>
      </c>
    </row>
    <row r="8587" spans="1:23" x14ac:dyDescent="0.25">
      <c r="A8587">
        <v>18472655</v>
      </c>
      <c r="B8587" t="s">
        <v>18155</v>
      </c>
      <c r="C8587" t="str">
        <f>VLOOKUP(Table1[[#This Row],[Country Code]],Table3[],2)</f>
        <v>India</v>
      </c>
      <c r="D8587">
        <v>1</v>
      </c>
      <c r="E8587" t="s">
        <v>17179</v>
      </c>
      <c r="F8587" t="s">
        <v>18156</v>
      </c>
      <c r="G8587" t="s">
        <v>3323</v>
      </c>
      <c r="H8587" t="s">
        <v>18145</v>
      </c>
      <c r="I8587">
        <v>77.340434999999999</v>
      </c>
      <c r="J8587">
        <v>28.565446000000001</v>
      </c>
      <c r="K8587" t="s">
        <v>2794</v>
      </c>
      <c r="L8587">
        <v>400</v>
      </c>
      <c r="M8587" t="str">
        <f>IF(Table1[[#This Row],[Average Cost for two]]&lt;=200, "0-200", IF(Table1[[#This Row],[Average Cost for two]]&lt;=400, "200-400", IF(Table1[[#This Row],[Average Cost for two]]&lt;=600, "400-600", IF(Table1[[#This Row],[Average Cost for two]]&lt;=800, "600-800", IF(Table1[[#This Row],[Average Cost for two]]&lt;=1000, "800-1000", "&gt;1000")))))</f>
        <v>200-400</v>
      </c>
      <c r="N8587" t="s">
        <v>2115</v>
      </c>
      <c r="O8587" t="s">
        <v>28</v>
      </c>
      <c r="P8587" t="s">
        <v>27</v>
      </c>
      <c r="Q8587" t="s">
        <v>28</v>
      </c>
      <c r="R8587" t="s">
        <v>28</v>
      </c>
      <c r="S8587">
        <v>1</v>
      </c>
      <c r="T8587">
        <v>3.1</v>
      </c>
      <c r="U8587" t="s">
        <v>138</v>
      </c>
      <c r="V8587" t="s">
        <v>139</v>
      </c>
      <c r="W8587">
        <v>6</v>
      </c>
    </row>
    <row r="8588" spans="1:23" x14ac:dyDescent="0.25">
      <c r="A8588">
        <v>18279437</v>
      </c>
      <c r="B8588" t="s">
        <v>3098</v>
      </c>
      <c r="C8588" t="str">
        <f>VLOOKUP(Table1[[#This Row],[Country Code]],Table3[],2)</f>
        <v>India</v>
      </c>
      <c r="D8588">
        <v>1</v>
      </c>
      <c r="E8588" t="s">
        <v>17179</v>
      </c>
      <c r="F8588" t="s">
        <v>18157</v>
      </c>
      <c r="G8588" t="s">
        <v>3323</v>
      </c>
      <c r="H8588" t="s">
        <v>18145</v>
      </c>
      <c r="I8588">
        <v>77.340358699999996</v>
      </c>
      <c r="J8588">
        <v>28.565417199999999</v>
      </c>
      <c r="K8588" t="s">
        <v>2970</v>
      </c>
      <c r="L8588">
        <v>450</v>
      </c>
      <c r="M8588" t="str">
        <f>IF(Table1[[#This Row],[Average Cost for two]]&lt;=200, "0-200", IF(Table1[[#This Row],[Average Cost for two]]&lt;=400, "200-400", IF(Table1[[#This Row],[Average Cost for two]]&lt;=600, "400-600", IF(Table1[[#This Row],[Average Cost for two]]&lt;=800, "600-800", IF(Table1[[#This Row],[Average Cost for two]]&lt;=1000, "800-1000", "&gt;1000")))))</f>
        <v>400-600</v>
      </c>
      <c r="N8588" t="s">
        <v>2115</v>
      </c>
      <c r="O8588" t="s">
        <v>28</v>
      </c>
      <c r="P8588" t="s">
        <v>27</v>
      </c>
      <c r="Q8588" t="s">
        <v>28</v>
      </c>
      <c r="R8588" t="s">
        <v>28</v>
      </c>
      <c r="S8588">
        <v>1</v>
      </c>
      <c r="T8588">
        <v>3.7</v>
      </c>
      <c r="U8588" t="s">
        <v>101</v>
      </c>
      <c r="V8588" t="s">
        <v>102</v>
      </c>
      <c r="W8588">
        <v>72</v>
      </c>
    </row>
    <row r="8589" spans="1:23" x14ac:dyDescent="0.25">
      <c r="A8589">
        <v>18204489</v>
      </c>
      <c r="B8589" t="s">
        <v>18158</v>
      </c>
      <c r="C8589" t="str">
        <f>VLOOKUP(Table1[[#This Row],[Country Code]],Table3[],2)</f>
        <v>India</v>
      </c>
      <c r="D8589">
        <v>1</v>
      </c>
      <c r="E8589" t="s">
        <v>17179</v>
      </c>
      <c r="F8589" t="s">
        <v>18159</v>
      </c>
      <c r="G8589" t="s">
        <v>3323</v>
      </c>
      <c r="H8589" t="s">
        <v>18145</v>
      </c>
      <c r="I8589">
        <v>77.340024999999997</v>
      </c>
      <c r="J8589">
        <v>28.565491000000002</v>
      </c>
      <c r="K8589" t="s">
        <v>54</v>
      </c>
      <c r="L8589">
        <v>700</v>
      </c>
      <c r="M8589" t="str">
        <f>IF(Table1[[#This Row],[Average Cost for two]]&lt;=200, "0-200", IF(Table1[[#This Row],[Average Cost for two]]&lt;=400, "200-400", IF(Table1[[#This Row],[Average Cost for two]]&lt;=600, "400-600", IF(Table1[[#This Row],[Average Cost for two]]&lt;=800, "600-800", IF(Table1[[#This Row],[Average Cost for two]]&lt;=1000, "800-1000", "&gt;1000")))))</f>
        <v>600-800</v>
      </c>
      <c r="N8589" t="s">
        <v>2115</v>
      </c>
      <c r="O8589" t="s">
        <v>28</v>
      </c>
      <c r="P8589" t="s">
        <v>27</v>
      </c>
      <c r="Q8589" t="s">
        <v>28</v>
      </c>
      <c r="R8589" t="s">
        <v>28</v>
      </c>
      <c r="S8589">
        <v>2</v>
      </c>
      <c r="T8589">
        <v>3.8</v>
      </c>
      <c r="U8589" t="s">
        <v>101</v>
      </c>
      <c r="V8589" t="s">
        <v>102</v>
      </c>
      <c r="W8589">
        <v>113</v>
      </c>
    </row>
    <row r="8590" spans="1:23" x14ac:dyDescent="0.25">
      <c r="A8590">
        <v>18275704</v>
      </c>
      <c r="B8590" t="s">
        <v>18160</v>
      </c>
      <c r="C8590" t="str">
        <f>VLOOKUP(Table1[[#This Row],[Country Code]],Table3[],2)</f>
        <v>India</v>
      </c>
      <c r="D8590">
        <v>1</v>
      </c>
      <c r="E8590" t="s">
        <v>17179</v>
      </c>
      <c r="F8590" t="s">
        <v>18161</v>
      </c>
      <c r="G8590" t="s">
        <v>3323</v>
      </c>
      <c r="H8590" t="s">
        <v>18145</v>
      </c>
      <c r="I8590">
        <v>77.375656890000002</v>
      </c>
      <c r="J8590">
        <v>28.529983730000001</v>
      </c>
      <c r="K8590" t="s">
        <v>18162</v>
      </c>
      <c r="L8590">
        <v>450</v>
      </c>
      <c r="M8590" t="str">
        <f>IF(Table1[[#This Row],[Average Cost for two]]&lt;=200, "0-200", IF(Table1[[#This Row],[Average Cost for two]]&lt;=400, "200-400", IF(Table1[[#This Row],[Average Cost for two]]&lt;=600, "400-600", IF(Table1[[#This Row],[Average Cost for two]]&lt;=800, "600-800", IF(Table1[[#This Row],[Average Cost for two]]&lt;=1000, "800-1000", "&gt;1000")))))</f>
        <v>400-600</v>
      </c>
      <c r="N8590" t="s">
        <v>2115</v>
      </c>
      <c r="O8590" t="s">
        <v>28</v>
      </c>
      <c r="P8590" t="s">
        <v>27</v>
      </c>
      <c r="Q8590" t="s">
        <v>28</v>
      </c>
      <c r="R8590" t="s">
        <v>28</v>
      </c>
      <c r="S8590">
        <v>1</v>
      </c>
      <c r="T8590">
        <v>3.6</v>
      </c>
      <c r="U8590" t="s">
        <v>101</v>
      </c>
      <c r="V8590" t="s">
        <v>102</v>
      </c>
      <c r="W8590">
        <v>111</v>
      </c>
    </row>
    <row r="8591" spans="1:23" x14ac:dyDescent="0.25">
      <c r="A8591">
        <v>18332077</v>
      </c>
      <c r="B8591" t="s">
        <v>18163</v>
      </c>
      <c r="C8591" t="str">
        <f>VLOOKUP(Table1[[#This Row],[Country Code]],Table3[],2)</f>
        <v>India</v>
      </c>
      <c r="D8591">
        <v>1</v>
      </c>
      <c r="E8591" t="s">
        <v>17179</v>
      </c>
      <c r="F8591" t="s">
        <v>18164</v>
      </c>
      <c r="G8591" t="s">
        <v>3323</v>
      </c>
      <c r="H8591" t="s">
        <v>18145</v>
      </c>
      <c r="I8591">
        <v>77.340835440000006</v>
      </c>
      <c r="J8591">
        <v>28.56619633</v>
      </c>
      <c r="K8591" t="s">
        <v>2274</v>
      </c>
      <c r="L8591">
        <v>350</v>
      </c>
      <c r="M8591" t="str">
        <f>IF(Table1[[#This Row],[Average Cost for two]]&lt;=200, "0-200", IF(Table1[[#This Row],[Average Cost for two]]&lt;=400, "200-400", IF(Table1[[#This Row],[Average Cost for two]]&lt;=600, "400-600", IF(Table1[[#This Row],[Average Cost for two]]&lt;=800, "600-800", IF(Table1[[#This Row],[Average Cost for two]]&lt;=1000, "800-1000", "&gt;1000")))))</f>
        <v>200-400</v>
      </c>
      <c r="N8591" t="s">
        <v>2115</v>
      </c>
      <c r="O8591" t="s">
        <v>28</v>
      </c>
      <c r="P8591" t="s">
        <v>27</v>
      </c>
      <c r="Q8591" t="s">
        <v>28</v>
      </c>
      <c r="R8591" t="s">
        <v>28</v>
      </c>
      <c r="S8591">
        <v>1</v>
      </c>
      <c r="T8591">
        <v>3.7</v>
      </c>
      <c r="U8591" t="s">
        <v>101</v>
      </c>
      <c r="V8591" t="s">
        <v>102</v>
      </c>
      <c r="W8591">
        <v>68</v>
      </c>
    </row>
    <row r="8592" spans="1:23" x14ac:dyDescent="0.25">
      <c r="A8592">
        <v>18458632</v>
      </c>
      <c r="B8592" t="s">
        <v>17888</v>
      </c>
      <c r="C8592" t="str">
        <f>VLOOKUP(Table1[[#This Row],[Country Code]],Table3[],2)</f>
        <v>India</v>
      </c>
      <c r="D8592">
        <v>1</v>
      </c>
      <c r="E8592" t="s">
        <v>17179</v>
      </c>
      <c r="F8592" t="s">
        <v>18165</v>
      </c>
      <c r="G8592" t="s">
        <v>3323</v>
      </c>
      <c r="H8592" t="s">
        <v>18145</v>
      </c>
      <c r="I8592">
        <v>77.340721000000002</v>
      </c>
      <c r="J8592">
        <v>28.566296999999999</v>
      </c>
      <c r="K8592" t="s">
        <v>4037</v>
      </c>
      <c r="L8592">
        <v>800</v>
      </c>
      <c r="M8592" t="str">
        <f>IF(Table1[[#This Row],[Average Cost for two]]&lt;=200, "0-200", IF(Table1[[#This Row],[Average Cost for two]]&lt;=400, "200-400", IF(Table1[[#This Row],[Average Cost for two]]&lt;=600, "400-600", IF(Table1[[#This Row],[Average Cost for two]]&lt;=800, "600-800", IF(Table1[[#This Row],[Average Cost for two]]&lt;=1000, "800-1000", "&gt;1000")))))</f>
        <v>600-800</v>
      </c>
      <c r="N8592" t="s">
        <v>2115</v>
      </c>
      <c r="O8592" t="s">
        <v>27</v>
      </c>
      <c r="P8592" t="s">
        <v>27</v>
      </c>
      <c r="Q8592" t="s">
        <v>28</v>
      </c>
      <c r="R8592" t="s">
        <v>28</v>
      </c>
      <c r="S8592">
        <v>2</v>
      </c>
      <c r="T8592">
        <v>3.7</v>
      </c>
      <c r="U8592" t="s">
        <v>101</v>
      </c>
      <c r="V8592" t="s">
        <v>102</v>
      </c>
      <c r="W8592">
        <v>26</v>
      </c>
    </row>
    <row r="8593" spans="1:23" x14ac:dyDescent="0.25">
      <c r="A8593">
        <v>18391158</v>
      </c>
      <c r="B8593" t="s">
        <v>18166</v>
      </c>
      <c r="C8593" t="str">
        <f>VLOOKUP(Table1[[#This Row],[Country Code]],Table3[],2)</f>
        <v>India</v>
      </c>
      <c r="D8593">
        <v>1</v>
      </c>
      <c r="E8593" t="s">
        <v>17179</v>
      </c>
      <c r="F8593" t="s">
        <v>18167</v>
      </c>
      <c r="G8593" t="s">
        <v>3323</v>
      </c>
      <c r="H8593" t="s">
        <v>18145</v>
      </c>
      <c r="I8593">
        <v>77.340353699999994</v>
      </c>
      <c r="J8593">
        <v>28.565436999999999</v>
      </c>
      <c r="K8593" t="s">
        <v>2235</v>
      </c>
      <c r="L8593">
        <v>400</v>
      </c>
      <c r="M8593" t="str">
        <f>IF(Table1[[#This Row],[Average Cost for two]]&lt;=200, "0-200", IF(Table1[[#This Row],[Average Cost for two]]&lt;=400, "200-400", IF(Table1[[#This Row],[Average Cost for two]]&lt;=600, "400-600", IF(Table1[[#This Row],[Average Cost for two]]&lt;=800, "600-800", IF(Table1[[#This Row],[Average Cost for two]]&lt;=1000, "800-1000", "&gt;1000")))))</f>
        <v>200-400</v>
      </c>
      <c r="N8593" t="s">
        <v>2115</v>
      </c>
      <c r="O8593" t="s">
        <v>28</v>
      </c>
      <c r="P8593" t="s">
        <v>28</v>
      </c>
      <c r="Q8593" t="s">
        <v>28</v>
      </c>
      <c r="R8593" t="s">
        <v>28</v>
      </c>
      <c r="S8593">
        <v>1</v>
      </c>
      <c r="T8593">
        <v>3.5</v>
      </c>
      <c r="U8593" t="s">
        <v>101</v>
      </c>
      <c r="V8593" t="s">
        <v>102</v>
      </c>
      <c r="W8593">
        <v>27</v>
      </c>
    </row>
    <row r="8594" spans="1:23" x14ac:dyDescent="0.25">
      <c r="A8594">
        <v>18303845</v>
      </c>
      <c r="B8594" t="s">
        <v>18168</v>
      </c>
      <c r="C8594" t="str">
        <f>VLOOKUP(Table1[[#This Row],[Country Code]],Table3[],2)</f>
        <v>India</v>
      </c>
      <c r="D8594">
        <v>1</v>
      </c>
      <c r="E8594" t="s">
        <v>17179</v>
      </c>
      <c r="F8594" t="s">
        <v>18169</v>
      </c>
      <c r="G8594" t="s">
        <v>3323</v>
      </c>
      <c r="H8594" t="s">
        <v>18145</v>
      </c>
      <c r="I8594">
        <v>77.340832599999999</v>
      </c>
      <c r="J8594">
        <v>28.566194800000002</v>
      </c>
      <c r="K8594" t="s">
        <v>2128</v>
      </c>
      <c r="L8594">
        <v>400</v>
      </c>
      <c r="M8594" t="str">
        <f>IF(Table1[[#This Row],[Average Cost for two]]&lt;=200, "0-200", IF(Table1[[#This Row],[Average Cost for two]]&lt;=400, "200-400", IF(Table1[[#This Row],[Average Cost for two]]&lt;=600, "400-600", IF(Table1[[#This Row],[Average Cost for two]]&lt;=800, "600-800", IF(Table1[[#This Row],[Average Cost for two]]&lt;=1000, "800-1000", "&gt;1000")))))</f>
        <v>200-400</v>
      </c>
      <c r="N8594" t="s">
        <v>2115</v>
      </c>
      <c r="O8594" t="s">
        <v>28</v>
      </c>
      <c r="P8594" t="s">
        <v>27</v>
      </c>
      <c r="Q8594" t="s">
        <v>28</v>
      </c>
      <c r="R8594" t="s">
        <v>28</v>
      </c>
      <c r="S8594">
        <v>1</v>
      </c>
      <c r="T8594">
        <v>3.6</v>
      </c>
      <c r="U8594" t="s">
        <v>101</v>
      </c>
      <c r="V8594" t="s">
        <v>102</v>
      </c>
      <c r="W8594">
        <v>47</v>
      </c>
    </row>
    <row r="8595" spans="1:23" x14ac:dyDescent="0.25">
      <c r="A8595">
        <v>18352262</v>
      </c>
      <c r="B8595" t="s">
        <v>9088</v>
      </c>
      <c r="C8595" t="str">
        <f>VLOOKUP(Table1[[#This Row],[Country Code]],Table3[],2)</f>
        <v>India</v>
      </c>
      <c r="D8595">
        <v>1</v>
      </c>
      <c r="E8595" t="s">
        <v>17179</v>
      </c>
      <c r="F8595" t="s">
        <v>18170</v>
      </c>
      <c r="G8595" t="s">
        <v>3323</v>
      </c>
      <c r="H8595" t="s">
        <v>18145</v>
      </c>
      <c r="I8595">
        <v>77.340428799999998</v>
      </c>
      <c r="J8595">
        <v>28.565394600000001</v>
      </c>
      <c r="K8595" t="s">
        <v>2964</v>
      </c>
      <c r="L8595">
        <v>400</v>
      </c>
      <c r="M8595" t="str">
        <f>IF(Table1[[#This Row],[Average Cost for two]]&lt;=200, "0-200", IF(Table1[[#This Row],[Average Cost for two]]&lt;=400, "200-400", IF(Table1[[#This Row],[Average Cost for two]]&lt;=600, "400-600", IF(Table1[[#This Row],[Average Cost for two]]&lt;=800, "600-800", IF(Table1[[#This Row],[Average Cost for two]]&lt;=1000, "800-1000", "&gt;1000")))))</f>
        <v>200-400</v>
      </c>
      <c r="N8595" t="s">
        <v>2115</v>
      </c>
      <c r="O8595" t="s">
        <v>28</v>
      </c>
      <c r="P8595" t="s">
        <v>27</v>
      </c>
      <c r="Q8595" t="s">
        <v>28</v>
      </c>
      <c r="R8595" t="s">
        <v>28</v>
      </c>
      <c r="S8595">
        <v>1</v>
      </c>
      <c r="T8595">
        <v>3.7</v>
      </c>
      <c r="U8595" t="s">
        <v>101</v>
      </c>
      <c r="V8595" t="s">
        <v>102</v>
      </c>
      <c r="W8595">
        <v>92</v>
      </c>
    </row>
    <row r="8596" spans="1:23" x14ac:dyDescent="0.25">
      <c r="A8596">
        <v>18427229</v>
      </c>
      <c r="B8596" t="s">
        <v>18171</v>
      </c>
      <c r="C8596" t="str">
        <f>VLOOKUP(Table1[[#This Row],[Country Code]],Table3[],2)</f>
        <v>India</v>
      </c>
      <c r="D8596">
        <v>1</v>
      </c>
      <c r="E8596" t="s">
        <v>17179</v>
      </c>
      <c r="F8596" t="s">
        <v>18172</v>
      </c>
      <c r="G8596" t="s">
        <v>3323</v>
      </c>
      <c r="H8596" t="s">
        <v>18145</v>
      </c>
      <c r="I8596">
        <v>77.340181990000005</v>
      </c>
      <c r="J8596">
        <v>28.56528114</v>
      </c>
      <c r="K8596" t="s">
        <v>2970</v>
      </c>
      <c r="L8596">
        <v>350</v>
      </c>
      <c r="M8596" t="str">
        <f>IF(Table1[[#This Row],[Average Cost for two]]&lt;=200, "0-200", IF(Table1[[#This Row],[Average Cost for two]]&lt;=400, "200-400", IF(Table1[[#This Row],[Average Cost for two]]&lt;=600, "400-600", IF(Table1[[#This Row],[Average Cost for two]]&lt;=800, "600-800", IF(Table1[[#This Row],[Average Cost for two]]&lt;=1000, "800-1000", "&gt;1000")))))</f>
        <v>200-400</v>
      </c>
      <c r="N8596" t="s">
        <v>2115</v>
      </c>
      <c r="O8596" t="s">
        <v>28</v>
      </c>
      <c r="P8596" t="s">
        <v>27</v>
      </c>
      <c r="Q8596" t="s">
        <v>28</v>
      </c>
      <c r="R8596" t="s">
        <v>28</v>
      </c>
      <c r="S8596">
        <v>1</v>
      </c>
      <c r="T8596">
        <v>3.8</v>
      </c>
      <c r="U8596" t="s">
        <v>101</v>
      </c>
      <c r="V8596" t="s">
        <v>102</v>
      </c>
      <c r="W8596">
        <v>34</v>
      </c>
    </row>
    <row r="8597" spans="1:23" x14ac:dyDescent="0.25">
      <c r="A8597">
        <v>18345747</v>
      </c>
      <c r="B8597" t="s">
        <v>18173</v>
      </c>
      <c r="C8597" t="str">
        <f>VLOOKUP(Table1[[#This Row],[Country Code]],Table3[],2)</f>
        <v>India</v>
      </c>
      <c r="D8597">
        <v>1</v>
      </c>
      <c r="E8597" t="s">
        <v>17179</v>
      </c>
      <c r="F8597" t="s">
        <v>18174</v>
      </c>
      <c r="G8597" t="s">
        <v>3323</v>
      </c>
      <c r="H8597" t="s">
        <v>18145</v>
      </c>
      <c r="I8597">
        <v>77.339935299999993</v>
      </c>
      <c r="J8597">
        <v>28.565392899999999</v>
      </c>
      <c r="K8597" t="s">
        <v>2274</v>
      </c>
      <c r="L8597">
        <v>400</v>
      </c>
      <c r="M8597" t="str">
        <f>IF(Table1[[#This Row],[Average Cost for two]]&lt;=200, "0-200", IF(Table1[[#This Row],[Average Cost for two]]&lt;=400, "200-400", IF(Table1[[#This Row],[Average Cost for two]]&lt;=600, "400-600", IF(Table1[[#This Row],[Average Cost for two]]&lt;=800, "600-800", IF(Table1[[#This Row],[Average Cost for two]]&lt;=1000, "800-1000", "&gt;1000")))))</f>
        <v>200-400</v>
      </c>
      <c r="N8597" t="s">
        <v>2115</v>
      </c>
      <c r="O8597" t="s">
        <v>28</v>
      </c>
      <c r="P8597" t="s">
        <v>27</v>
      </c>
      <c r="Q8597" t="s">
        <v>28</v>
      </c>
      <c r="R8597" t="s">
        <v>28</v>
      </c>
      <c r="S8597">
        <v>1</v>
      </c>
      <c r="T8597">
        <v>3.7</v>
      </c>
      <c r="U8597" t="s">
        <v>101</v>
      </c>
      <c r="V8597" t="s">
        <v>102</v>
      </c>
      <c r="W8597">
        <v>80</v>
      </c>
    </row>
    <row r="8598" spans="1:23" x14ac:dyDescent="0.25">
      <c r="A8598">
        <v>18368024</v>
      </c>
      <c r="B8598" t="s">
        <v>18175</v>
      </c>
      <c r="C8598" t="str">
        <f>VLOOKUP(Table1[[#This Row],[Country Code]],Table3[],2)</f>
        <v>India</v>
      </c>
      <c r="D8598">
        <v>1</v>
      </c>
      <c r="E8598" t="s">
        <v>17179</v>
      </c>
      <c r="F8598" t="s">
        <v>18176</v>
      </c>
      <c r="G8598" t="s">
        <v>3323</v>
      </c>
      <c r="H8598" t="s">
        <v>18145</v>
      </c>
      <c r="I8598">
        <v>77.340069900000003</v>
      </c>
      <c r="J8598">
        <v>28.5655401</v>
      </c>
      <c r="K8598" t="s">
        <v>3844</v>
      </c>
      <c r="L8598">
        <v>250</v>
      </c>
      <c r="M8598" t="str">
        <f>IF(Table1[[#This Row],[Average Cost for two]]&lt;=200, "0-200", IF(Table1[[#This Row],[Average Cost for two]]&lt;=400, "200-400", IF(Table1[[#This Row],[Average Cost for two]]&lt;=600, "400-600", IF(Table1[[#This Row],[Average Cost for two]]&lt;=800, "600-800", IF(Table1[[#This Row],[Average Cost for two]]&lt;=1000, "800-1000", "&gt;1000")))))</f>
        <v>200-400</v>
      </c>
      <c r="N8598" t="s">
        <v>2115</v>
      </c>
      <c r="O8598" t="s">
        <v>28</v>
      </c>
      <c r="P8598" t="s">
        <v>28</v>
      </c>
      <c r="Q8598" t="s">
        <v>28</v>
      </c>
      <c r="R8598" t="s">
        <v>28</v>
      </c>
      <c r="S8598">
        <v>1</v>
      </c>
      <c r="T8598">
        <v>3.9</v>
      </c>
      <c r="U8598" t="s">
        <v>101</v>
      </c>
      <c r="V8598" t="s">
        <v>102</v>
      </c>
      <c r="W8598">
        <v>66</v>
      </c>
    </row>
    <row r="8599" spans="1:23" x14ac:dyDescent="0.25">
      <c r="A8599">
        <v>18472419</v>
      </c>
      <c r="B8599" t="s">
        <v>18177</v>
      </c>
      <c r="C8599" t="str">
        <f>VLOOKUP(Table1[[#This Row],[Country Code]],Table3[],2)</f>
        <v>India</v>
      </c>
      <c r="D8599">
        <v>1</v>
      </c>
      <c r="E8599" t="s">
        <v>17179</v>
      </c>
      <c r="F8599" t="s">
        <v>18148</v>
      </c>
      <c r="G8599" t="s">
        <v>3323</v>
      </c>
      <c r="H8599" t="s">
        <v>18145</v>
      </c>
      <c r="I8599">
        <v>0</v>
      </c>
      <c r="J8599">
        <v>0</v>
      </c>
      <c r="K8599" t="s">
        <v>2855</v>
      </c>
      <c r="L8599">
        <v>500</v>
      </c>
      <c r="M8599" t="str">
        <f>IF(Table1[[#This Row],[Average Cost for two]]&lt;=200, "0-200", IF(Table1[[#This Row],[Average Cost for two]]&lt;=400, "200-400", IF(Table1[[#This Row],[Average Cost for two]]&lt;=600, "400-600", IF(Table1[[#This Row],[Average Cost for two]]&lt;=800, "600-800", IF(Table1[[#This Row],[Average Cost for two]]&lt;=1000, "800-1000", "&gt;1000")))))</f>
        <v>400-600</v>
      </c>
      <c r="N8599" t="s">
        <v>2115</v>
      </c>
      <c r="O8599" t="s">
        <v>28</v>
      </c>
      <c r="P8599" t="s">
        <v>28</v>
      </c>
      <c r="Q8599" t="s">
        <v>28</v>
      </c>
      <c r="R8599" t="s">
        <v>28</v>
      </c>
      <c r="S8599">
        <v>2</v>
      </c>
      <c r="T8599">
        <v>0</v>
      </c>
      <c r="U8599" t="s">
        <v>164</v>
      </c>
      <c r="V8599" t="s">
        <v>165</v>
      </c>
      <c r="W8599">
        <v>0</v>
      </c>
    </row>
    <row r="8600" spans="1:23" x14ac:dyDescent="0.25">
      <c r="A8600">
        <v>18284048</v>
      </c>
      <c r="B8600" t="s">
        <v>18178</v>
      </c>
      <c r="C8600" t="str">
        <f>VLOOKUP(Table1[[#This Row],[Country Code]],Table3[],2)</f>
        <v>India</v>
      </c>
      <c r="D8600">
        <v>1</v>
      </c>
      <c r="E8600" t="s">
        <v>17179</v>
      </c>
      <c r="F8600" t="s">
        <v>18179</v>
      </c>
      <c r="G8600" t="s">
        <v>3323</v>
      </c>
      <c r="H8600" t="s">
        <v>18145</v>
      </c>
      <c r="I8600">
        <v>77.345728500000007</v>
      </c>
      <c r="J8600">
        <v>28.5699307</v>
      </c>
      <c r="K8600" t="s">
        <v>54</v>
      </c>
      <c r="L8600">
        <v>350</v>
      </c>
      <c r="M8600" t="str">
        <f>IF(Table1[[#This Row],[Average Cost for two]]&lt;=200, "0-200", IF(Table1[[#This Row],[Average Cost for two]]&lt;=400, "200-400", IF(Table1[[#This Row],[Average Cost for two]]&lt;=600, "400-600", IF(Table1[[#This Row],[Average Cost for two]]&lt;=800, "600-800", IF(Table1[[#This Row],[Average Cost for two]]&lt;=1000, "800-1000", "&gt;1000")))))</f>
        <v>200-400</v>
      </c>
      <c r="N8600" t="s">
        <v>2115</v>
      </c>
      <c r="O8600" t="s">
        <v>28</v>
      </c>
      <c r="P8600" t="s">
        <v>28</v>
      </c>
      <c r="Q8600" t="s">
        <v>28</v>
      </c>
      <c r="R8600" t="s">
        <v>28</v>
      </c>
      <c r="S8600">
        <v>1</v>
      </c>
      <c r="T8600">
        <v>0</v>
      </c>
      <c r="U8600" t="s">
        <v>164</v>
      </c>
      <c r="V8600" t="s">
        <v>165</v>
      </c>
      <c r="W8600">
        <v>2</v>
      </c>
    </row>
    <row r="8601" spans="1:23" x14ac:dyDescent="0.25">
      <c r="A8601">
        <v>18438321</v>
      </c>
      <c r="B8601" t="s">
        <v>18180</v>
      </c>
      <c r="C8601" t="str">
        <f>VLOOKUP(Table1[[#This Row],[Country Code]],Table3[],2)</f>
        <v>India</v>
      </c>
      <c r="D8601">
        <v>1</v>
      </c>
      <c r="E8601" t="s">
        <v>17179</v>
      </c>
      <c r="F8601" t="s">
        <v>18181</v>
      </c>
      <c r="G8601" t="s">
        <v>3323</v>
      </c>
      <c r="H8601" t="s">
        <v>18145</v>
      </c>
      <c r="I8601">
        <v>77.340164479999999</v>
      </c>
      <c r="J8601">
        <v>28.56573444</v>
      </c>
      <c r="K8601" t="s">
        <v>17740</v>
      </c>
      <c r="L8601">
        <v>400</v>
      </c>
      <c r="M8601" t="str">
        <f>IF(Table1[[#This Row],[Average Cost for two]]&lt;=200, "0-200", IF(Table1[[#This Row],[Average Cost for two]]&lt;=400, "200-400", IF(Table1[[#This Row],[Average Cost for two]]&lt;=600, "400-600", IF(Table1[[#This Row],[Average Cost for two]]&lt;=800, "600-800", IF(Table1[[#This Row],[Average Cost for two]]&lt;=1000, "800-1000", "&gt;1000")))))</f>
        <v>200-400</v>
      </c>
      <c r="N8601" t="s">
        <v>2115</v>
      </c>
      <c r="O8601" t="s">
        <v>28</v>
      </c>
      <c r="P8601" t="s">
        <v>28</v>
      </c>
      <c r="Q8601" t="s">
        <v>28</v>
      </c>
      <c r="R8601" t="s">
        <v>28</v>
      </c>
      <c r="S8601">
        <v>1</v>
      </c>
      <c r="T8601">
        <v>0</v>
      </c>
      <c r="U8601" t="s">
        <v>164</v>
      </c>
      <c r="V8601" t="s">
        <v>165</v>
      </c>
      <c r="W8601">
        <v>3</v>
      </c>
    </row>
    <row r="8602" spans="1:23" x14ac:dyDescent="0.25">
      <c r="A8602">
        <v>18319512</v>
      </c>
      <c r="B8602" t="s">
        <v>18182</v>
      </c>
      <c r="C8602" t="str">
        <f>VLOOKUP(Table1[[#This Row],[Country Code]],Table3[],2)</f>
        <v>India</v>
      </c>
      <c r="D8602">
        <v>1</v>
      </c>
      <c r="E8602" t="s">
        <v>17179</v>
      </c>
      <c r="F8602" t="s">
        <v>18183</v>
      </c>
      <c r="G8602" t="s">
        <v>3323</v>
      </c>
      <c r="H8602" t="s">
        <v>18145</v>
      </c>
      <c r="I8602">
        <v>77.340473700000004</v>
      </c>
      <c r="J8602">
        <v>28.568671500000001</v>
      </c>
      <c r="K8602" t="s">
        <v>145</v>
      </c>
      <c r="L8602">
        <v>500</v>
      </c>
      <c r="M8602" t="str">
        <f>IF(Table1[[#This Row],[Average Cost for two]]&lt;=200, "0-200", IF(Table1[[#This Row],[Average Cost for two]]&lt;=400, "200-400", IF(Table1[[#This Row],[Average Cost for two]]&lt;=600, "400-600", IF(Table1[[#This Row],[Average Cost for two]]&lt;=800, "600-800", IF(Table1[[#This Row],[Average Cost for two]]&lt;=1000, "800-1000", "&gt;1000")))))</f>
        <v>400-600</v>
      </c>
      <c r="N8602" t="s">
        <v>2115</v>
      </c>
      <c r="O8602" t="s">
        <v>28</v>
      </c>
      <c r="P8602" t="s">
        <v>28</v>
      </c>
      <c r="Q8602" t="s">
        <v>28</v>
      </c>
      <c r="R8602" t="s">
        <v>28</v>
      </c>
      <c r="S8602">
        <v>2</v>
      </c>
      <c r="T8602">
        <v>0</v>
      </c>
      <c r="U8602" t="s">
        <v>164</v>
      </c>
      <c r="V8602" t="s">
        <v>165</v>
      </c>
      <c r="W8602">
        <v>0</v>
      </c>
    </row>
    <row r="8603" spans="1:23" x14ac:dyDescent="0.25">
      <c r="A8603">
        <v>309278</v>
      </c>
      <c r="B8603" t="s">
        <v>18184</v>
      </c>
      <c r="C8603" t="str">
        <f>VLOOKUP(Table1[[#This Row],[Country Code]],Table3[],2)</f>
        <v>India</v>
      </c>
      <c r="D8603">
        <v>1</v>
      </c>
      <c r="E8603" t="s">
        <v>17179</v>
      </c>
      <c r="F8603" t="s">
        <v>18185</v>
      </c>
      <c r="G8603" t="s">
        <v>3323</v>
      </c>
      <c r="H8603" t="s">
        <v>18145</v>
      </c>
      <c r="I8603">
        <v>77.339740899999995</v>
      </c>
      <c r="J8603">
        <v>28.5652948</v>
      </c>
      <c r="K8603" t="s">
        <v>2970</v>
      </c>
      <c r="L8603">
        <v>400</v>
      </c>
      <c r="M8603" t="str">
        <f>IF(Table1[[#This Row],[Average Cost for two]]&lt;=200, "0-200", IF(Table1[[#This Row],[Average Cost for two]]&lt;=400, "200-400", IF(Table1[[#This Row],[Average Cost for two]]&lt;=600, "400-600", IF(Table1[[#This Row],[Average Cost for two]]&lt;=800, "600-800", IF(Table1[[#This Row],[Average Cost for two]]&lt;=1000, "800-1000", "&gt;1000")))))</f>
        <v>200-400</v>
      </c>
      <c r="N8603" t="s">
        <v>2115</v>
      </c>
      <c r="O8603" t="s">
        <v>28</v>
      </c>
      <c r="P8603" t="s">
        <v>28</v>
      </c>
      <c r="Q8603" t="s">
        <v>28</v>
      </c>
      <c r="R8603" t="s">
        <v>28</v>
      </c>
      <c r="S8603">
        <v>1</v>
      </c>
      <c r="T8603">
        <v>4.3</v>
      </c>
      <c r="U8603" t="s">
        <v>42</v>
      </c>
      <c r="V8603" t="s">
        <v>43</v>
      </c>
      <c r="W8603">
        <v>1005</v>
      </c>
    </row>
    <row r="8604" spans="1:23" x14ac:dyDescent="0.25">
      <c r="A8604">
        <v>18419879</v>
      </c>
      <c r="B8604" t="s">
        <v>18186</v>
      </c>
      <c r="C8604" t="str">
        <f>VLOOKUP(Table1[[#This Row],[Country Code]],Table3[],2)</f>
        <v>India</v>
      </c>
      <c r="D8604">
        <v>1</v>
      </c>
      <c r="E8604" t="s">
        <v>17179</v>
      </c>
      <c r="F8604" t="s">
        <v>18187</v>
      </c>
      <c r="G8604" t="s">
        <v>3323</v>
      </c>
      <c r="H8604" t="s">
        <v>18145</v>
      </c>
      <c r="I8604">
        <v>77.340024999999997</v>
      </c>
      <c r="J8604">
        <v>28.565311699999999</v>
      </c>
      <c r="K8604" t="s">
        <v>2114</v>
      </c>
      <c r="L8604">
        <v>500</v>
      </c>
      <c r="M8604" t="str">
        <f>IF(Table1[[#This Row],[Average Cost for two]]&lt;=200, "0-200", IF(Table1[[#This Row],[Average Cost for two]]&lt;=400, "200-400", IF(Table1[[#This Row],[Average Cost for two]]&lt;=600, "400-600", IF(Table1[[#This Row],[Average Cost for two]]&lt;=800, "600-800", IF(Table1[[#This Row],[Average Cost for two]]&lt;=1000, "800-1000", "&gt;1000")))))</f>
        <v>400-600</v>
      </c>
      <c r="N8604" t="s">
        <v>2115</v>
      </c>
      <c r="O8604" t="s">
        <v>28</v>
      </c>
      <c r="P8604" t="s">
        <v>27</v>
      </c>
      <c r="Q8604" t="s">
        <v>28</v>
      </c>
      <c r="R8604" t="s">
        <v>28</v>
      </c>
      <c r="S8604">
        <v>2</v>
      </c>
      <c r="T8604">
        <v>4.3</v>
      </c>
      <c r="U8604" t="s">
        <v>42</v>
      </c>
      <c r="V8604" t="s">
        <v>43</v>
      </c>
      <c r="W8604">
        <v>96</v>
      </c>
    </row>
    <row r="8605" spans="1:23" x14ac:dyDescent="0.25">
      <c r="A8605">
        <v>9836</v>
      </c>
      <c r="B8605" t="s">
        <v>18188</v>
      </c>
      <c r="C8605" t="str">
        <f>VLOOKUP(Table1[[#This Row],[Country Code]],Table3[],2)</f>
        <v>India</v>
      </c>
      <c r="D8605">
        <v>1</v>
      </c>
      <c r="E8605" t="s">
        <v>17179</v>
      </c>
      <c r="F8605" t="s">
        <v>18189</v>
      </c>
      <c r="G8605" t="s">
        <v>3323</v>
      </c>
      <c r="H8605" t="s">
        <v>18145</v>
      </c>
      <c r="I8605">
        <v>77.340024999999997</v>
      </c>
      <c r="J8605">
        <v>28.565491000000002</v>
      </c>
      <c r="K8605" t="s">
        <v>3059</v>
      </c>
      <c r="L8605">
        <v>200</v>
      </c>
      <c r="M8605" t="str">
        <f>IF(Table1[[#This Row],[Average Cost for two]]&lt;=200, "0-200", IF(Table1[[#This Row],[Average Cost for two]]&lt;=400, "200-400", IF(Table1[[#This Row],[Average Cost for two]]&lt;=600, "400-600", IF(Table1[[#This Row],[Average Cost for two]]&lt;=800, "600-800", IF(Table1[[#This Row],[Average Cost for two]]&lt;=1000, "800-1000", "&gt;1000")))))</f>
        <v>0-200</v>
      </c>
      <c r="N8605" t="s">
        <v>2115</v>
      </c>
      <c r="O8605" t="s">
        <v>28</v>
      </c>
      <c r="P8605" t="s">
        <v>28</v>
      </c>
      <c r="Q8605" t="s">
        <v>28</v>
      </c>
      <c r="R8605" t="s">
        <v>28</v>
      </c>
      <c r="S8605">
        <v>1</v>
      </c>
      <c r="T8605">
        <v>4.0999999999999996</v>
      </c>
      <c r="U8605" t="s">
        <v>42</v>
      </c>
      <c r="V8605" t="s">
        <v>43</v>
      </c>
      <c r="W8605">
        <v>632</v>
      </c>
    </row>
    <row r="8606" spans="1:23" x14ac:dyDescent="0.25">
      <c r="A8606">
        <v>307407</v>
      </c>
      <c r="B8606" t="s">
        <v>18190</v>
      </c>
      <c r="C8606" t="str">
        <f>VLOOKUP(Table1[[#This Row],[Country Code]],Table3[],2)</f>
        <v>India</v>
      </c>
      <c r="D8606">
        <v>1</v>
      </c>
      <c r="E8606" t="s">
        <v>17179</v>
      </c>
      <c r="F8606" t="s">
        <v>18191</v>
      </c>
      <c r="G8606" t="s">
        <v>18192</v>
      </c>
      <c r="H8606" t="s">
        <v>18193</v>
      </c>
      <c r="I8606">
        <v>77.323736999999994</v>
      </c>
      <c r="J8606">
        <v>28.5641453</v>
      </c>
      <c r="K8606" t="s">
        <v>2970</v>
      </c>
      <c r="L8606">
        <v>400</v>
      </c>
      <c r="M8606" t="str">
        <f>IF(Table1[[#This Row],[Average Cost for two]]&lt;=200, "0-200", IF(Table1[[#This Row],[Average Cost for two]]&lt;=400, "200-400", IF(Table1[[#This Row],[Average Cost for two]]&lt;=600, "400-600", IF(Table1[[#This Row],[Average Cost for two]]&lt;=800, "600-800", IF(Table1[[#This Row],[Average Cost for two]]&lt;=1000, "800-1000", "&gt;1000")))))</f>
        <v>200-400</v>
      </c>
      <c r="N8606" t="s">
        <v>2115</v>
      </c>
      <c r="O8606" t="s">
        <v>28</v>
      </c>
      <c r="P8606" t="s">
        <v>28</v>
      </c>
      <c r="Q8606" t="s">
        <v>28</v>
      </c>
      <c r="R8606" t="s">
        <v>28</v>
      </c>
      <c r="S8606">
        <v>1</v>
      </c>
      <c r="T8606">
        <v>2.8</v>
      </c>
      <c r="U8606" t="s">
        <v>138</v>
      </c>
      <c r="V8606" t="s">
        <v>139</v>
      </c>
      <c r="W8606">
        <v>63</v>
      </c>
    </row>
    <row r="8607" spans="1:23" x14ac:dyDescent="0.25">
      <c r="A8607">
        <v>305317</v>
      </c>
      <c r="B8607" t="s">
        <v>3554</v>
      </c>
      <c r="C8607" t="str">
        <f>VLOOKUP(Table1[[#This Row],[Country Code]],Table3[],2)</f>
        <v>India</v>
      </c>
      <c r="D8607">
        <v>1</v>
      </c>
      <c r="E8607" t="s">
        <v>17179</v>
      </c>
      <c r="F8607" t="s">
        <v>18194</v>
      </c>
      <c r="G8607" t="s">
        <v>18192</v>
      </c>
      <c r="H8607" t="s">
        <v>18193</v>
      </c>
      <c r="I8607">
        <v>77.334632999999997</v>
      </c>
      <c r="J8607">
        <v>28.5640131</v>
      </c>
      <c r="K8607" t="s">
        <v>142</v>
      </c>
      <c r="L8607">
        <v>650</v>
      </c>
      <c r="M8607" t="str">
        <f>IF(Table1[[#This Row],[Average Cost for two]]&lt;=200, "0-200", IF(Table1[[#This Row],[Average Cost for two]]&lt;=400, "200-400", IF(Table1[[#This Row],[Average Cost for two]]&lt;=600, "400-600", IF(Table1[[#This Row],[Average Cost for two]]&lt;=800, "600-800", IF(Table1[[#This Row],[Average Cost for two]]&lt;=1000, "800-1000", "&gt;1000")))))</f>
        <v>600-800</v>
      </c>
      <c r="N8607" t="s">
        <v>2115</v>
      </c>
      <c r="O8607" t="s">
        <v>28</v>
      </c>
      <c r="P8607" t="s">
        <v>28</v>
      </c>
      <c r="Q8607" t="s">
        <v>28</v>
      </c>
      <c r="R8607" t="s">
        <v>28</v>
      </c>
      <c r="S8607">
        <v>2</v>
      </c>
      <c r="T8607">
        <v>3</v>
      </c>
      <c r="U8607" t="s">
        <v>138</v>
      </c>
      <c r="V8607" t="s">
        <v>139</v>
      </c>
      <c r="W8607">
        <v>26</v>
      </c>
    </row>
    <row r="8608" spans="1:23" x14ac:dyDescent="0.25">
      <c r="A8608">
        <v>18430593</v>
      </c>
      <c r="B8608" t="s">
        <v>3557</v>
      </c>
      <c r="C8608" t="str">
        <f>VLOOKUP(Table1[[#This Row],[Country Code]],Table3[],2)</f>
        <v>India</v>
      </c>
      <c r="D8608">
        <v>1</v>
      </c>
      <c r="E8608" t="s">
        <v>17179</v>
      </c>
      <c r="F8608" t="s">
        <v>18195</v>
      </c>
      <c r="G8608" t="s">
        <v>18192</v>
      </c>
      <c r="H8608" t="s">
        <v>18193</v>
      </c>
      <c r="I8608">
        <v>77.334632999999997</v>
      </c>
      <c r="J8608">
        <v>28.5640131</v>
      </c>
      <c r="K8608" t="s">
        <v>1350</v>
      </c>
      <c r="L8608">
        <v>500</v>
      </c>
      <c r="M8608" t="str">
        <f>IF(Table1[[#This Row],[Average Cost for two]]&lt;=200, "0-200", IF(Table1[[#This Row],[Average Cost for two]]&lt;=400, "200-400", IF(Table1[[#This Row],[Average Cost for two]]&lt;=600, "400-600", IF(Table1[[#This Row],[Average Cost for two]]&lt;=800, "600-800", IF(Table1[[#This Row],[Average Cost for two]]&lt;=1000, "800-1000", "&gt;1000")))))</f>
        <v>400-600</v>
      </c>
      <c r="N8608" t="s">
        <v>2115</v>
      </c>
      <c r="O8608" t="s">
        <v>28</v>
      </c>
      <c r="P8608" t="s">
        <v>27</v>
      </c>
      <c r="Q8608" t="s">
        <v>28</v>
      </c>
      <c r="R8608" t="s">
        <v>28</v>
      </c>
      <c r="S8608">
        <v>2</v>
      </c>
      <c r="T8608">
        <v>3.2</v>
      </c>
      <c r="U8608" t="s">
        <v>138</v>
      </c>
      <c r="V8608" t="s">
        <v>139</v>
      </c>
      <c r="W8608">
        <v>13</v>
      </c>
    </row>
    <row r="8609" spans="1:23" x14ac:dyDescent="0.25">
      <c r="A8609">
        <v>18349929</v>
      </c>
      <c r="B8609" t="s">
        <v>3154</v>
      </c>
      <c r="C8609" t="str">
        <f>VLOOKUP(Table1[[#This Row],[Country Code]],Table3[],2)</f>
        <v>India</v>
      </c>
      <c r="D8609">
        <v>1</v>
      </c>
      <c r="E8609" t="s">
        <v>17179</v>
      </c>
      <c r="F8609" t="s">
        <v>18196</v>
      </c>
      <c r="G8609" t="s">
        <v>18192</v>
      </c>
      <c r="H8609" t="s">
        <v>18193</v>
      </c>
      <c r="I8609">
        <v>77.322165100000007</v>
      </c>
      <c r="J8609">
        <v>28.5643934</v>
      </c>
      <c r="K8609" t="s">
        <v>2334</v>
      </c>
      <c r="L8609">
        <v>400</v>
      </c>
      <c r="M8609" t="str">
        <f>IF(Table1[[#This Row],[Average Cost for two]]&lt;=200, "0-200", IF(Table1[[#This Row],[Average Cost for two]]&lt;=400, "200-400", IF(Table1[[#This Row],[Average Cost for two]]&lt;=600, "400-600", IF(Table1[[#This Row],[Average Cost for two]]&lt;=800, "600-800", IF(Table1[[#This Row],[Average Cost for two]]&lt;=1000, "800-1000", "&gt;1000")))))</f>
        <v>200-400</v>
      </c>
      <c r="N8609" t="s">
        <v>2115</v>
      </c>
      <c r="O8609" t="s">
        <v>28</v>
      </c>
      <c r="P8609" t="s">
        <v>28</v>
      </c>
      <c r="Q8609" t="s">
        <v>28</v>
      </c>
      <c r="R8609" t="s">
        <v>28</v>
      </c>
      <c r="S8609">
        <v>1</v>
      </c>
      <c r="T8609">
        <v>3.1</v>
      </c>
      <c r="U8609" t="s">
        <v>138</v>
      </c>
      <c r="V8609" t="s">
        <v>139</v>
      </c>
      <c r="W8609">
        <v>7</v>
      </c>
    </row>
    <row r="8610" spans="1:23" x14ac:dyDescent="0.25">
      <c r="A8610">
        <v>18408048</v>
      </c>
      <c r="B8610" t="s">
        <v>18197</v>
      </c>
      <c r="C8610" t="str">
        <f>VLOOKUP(Table1[[#This Row],[Country Code]],Table3[],2)</f>
        <v>India</v>
      </c>
      <c r="D8610">
        <v>1</v>
      </c>
      <c r="E8610" t="s">
        <v>17179</v>
      </c>
      <c r="F8610" t="s">
        <v>18198</v>
      </c>
      <c r="G8610" t="s">
        <v>18192</v>
      </c>
      <c r="H8610" t="s">
        <v>18193</v>
      </c>
      <c r="I8610">
        <v>77.322040299999998</v>
      </c>
      <c r="J8610">
        <v>28.564594799999998</v>
      </c>
      <c r="K8610" t="s">
        <v>461</v>
      </c>
      <c r="L8610">
        <v>1300</v>
      </c>
      <c r="M8610" t="str">
        <f>IF(Table1[[#This Row],[Average Cost for two]]&lt;=200, "0-200", IF(Table1[[#This Row],[Average Cost for two]]&lt;=400, "200-400", IF(Table1[[#This Row],[Average Cost for two]]&lt;=600, "400-600", IF(Table1[[#This Row],[Average Cost for two]]&lt;=800, "600-800", IF(Table1[[#This Row],[Average Cost for two]]&lt;=1000, "800-1000", "&gt;1000")))))</f>
        <v>&gt;1000</v>
      </c>
      <c r="N8610" t="s">
        <v>2115</v>
      </c>
      <c r="O8610" t="s">
        <v>27</v>
      </c>
      <c r="P8610" t="s">
        <v>28</v>
      </c>
      <c r="Q8610" t="s">
        <v>28</v>
      </c>
      <c r="R8610" t="s">
        <v>28</v>
      </c>
      <c r="S8610">
        <v>3</v>
      </c>
      <c r="T8610">
        <v>3.7</v>
      </c>
      <c r="U8610" t="s">
        <v>101</v>
      </c>
      <c r="V8610" t="s">
        <v>102</v>
      </c>
      <c r="W8610">
        <v>53</v>
      </c>
    </row>
    <row r="8611" spans="1:23" x14ac:dyDescent="0.25">
      <c r="A8611">
        <v>305222</v>
      </c>
      <c r="B8611" t="s">
        <v>2288</v>
      </c>
      <c r="C8611" t="str">
        <f>VLOOKUP(Table1[[#This Row],[Country Code]],Table3[],2)</f>
        <v>India</v>
      </c>
      <c r="D8611">
        <v>1</v>
      </c>
      <c r="E8611" t="s">
        <v>17179</v>
      </c>
      <c r="F8611" t="s">
        <v>18199</v>
      </c>
      <c r="G8611" t="s">
        <v>18192</v>
      </c>
      <c r="H8611" t="s">
        <v>18193</v>
      </c>
      <c r="I8611">
        <v>77.325416899999993</v>
      </c>
      <c r="J8611">
        <v>28.566438399999999</v>
      </c>
      <c r="K8611" t="s">
        <v>1890</v>
      </c>
      <c r="L8611">
        <v>500</v>
      </c>
      <c r="M8611" t="str">
        <f>IF(Table1[[#This Row],[Average Cost for two]]&lt;=200, "0-200", IF(Table1[[#This Row],[Average Cost for two]]&lt;=400, "200-400", IF(Table1[[#This Row],[Average Cost for two]]&lt;=600, "400-600", IF(Table1[[#This Row],[Average Cost for two]]&lt;=800, "600-800", IF(Table1[[#This Row],[Average Cost for two]]&lt;=1000, "800-1000", "&gt;1000")))))</f>
        <v>400-600</v>
      </c>
      <c r="N8611" t="s">
        <v>2115</v>
      </c>
      <c r="O8611" t="s">
        <v>28</v>
      </c>
      <c r="P8611" t="s">
        <v>28</v>
      </c>
      <c r="Q8611" t="s">
        <v>28</v>
      </c>
      <c r="R8611" t="s">
        <v>28</v>
      </c>
      <c r="S8611">
        <v>2</v>
      </c>
      <c r="T8611">
        <v>3.5</v>
      </c>
      <c r="U8611" t="s">
        <v>101</v>
      </c>
      <c r="V8611" t="s">
        <v>102</v>
      </c>
      <c r="W8611">
        <v>53</v>
      </c>
    </row>
    <row r="8612" spans="1:23" x14ac:dyDescent="0.25">
      <c r="A8612">
        <v>18356801</v>
      </c>
      <c r="B8612" t="s">
        <v>3172</v>
      </c>
      <c r="C8612" t="str">
        <f>VLOOKUP(Table1[[#This Row],[Country Code]],Table3[],2)</f>
        <v>India</v>
      </c>
      <c r="D8612">
        <v>1</v>
      </c>
      <c r="E8612" t="s">
        <v>17179</v>
      </c>
      <c r="F8612" t="s">
        <v>18200</v>
      </c>
      <c r="G8612" t="s">
        <v>18192</v>
      </c>
      <c r="H8612" t="s">
        <v>18193</v>
      </c>
      <c r="I8612">
        <v>77.321628599999997</v>
      </c>
      <c r="J8612">
        <v>28.564830300000001</v>
      </c>
      <c r="K8612" t="s">
        <v>3174</v>
      </c>
      <c r="L8612">
        <v>300</v>
      </c>
      <c r="M8612" t="str">
        <f>IF(Table1[[#This Row],[Average Cost for two]]&lt;=200, "0-200", IF(Table1[[#This Row],[Average Cost for two]]&lt;=400, "200-400", IF(Table1[[#This Row],[Average Cost for two]]&lt;=600, "400-600", IF(Table1[[#This Row],[Average Cost for two]]&lt;=800, "600-800", IF(Table1[[#This Row],[Average Cost for two]]&lt;=1000, "800-1000", "&gt;1000")))))</f>
        <v>200-400</v>
      </c>
      <c r="N8612" t="s">
        <v>2115</v>
      </c>
      <c r="O8612" t="s">
        <v>28</v>
      </c>
      <c r="P8612" t="s">
        <v>27</v>
      </c>
      <c r="Q8612" t="s">
        <v>28</v>
      </c>
      <c r="R8612" t="s">
        <v>28</v>
      </c>
      <c r="S8612">
        <v>1</v>
      </c>
      <c r="T8612">
        <v>0</v>
      </c>
      <c r="U8612" t="s">
        <v>164</v>
      </c>
      <c r="V8612" t="s">
        <v>165</v>
      </c>
      <c r="W8612">
        <v>2</v>
      </c>
    </row>
    <row r="8613" spans="1:23" x14ac:dyDescent="0.25">
      <c r="A8613">
        <v>18432198</v>
      </c>
      <c r="B8613" t="s">
        <v>8866</v>
      </c>
      <c r="C8613" t="str">
        <f>VLOOKUP(Table1[[#This Row],[Country Code]],Table3[],2)</f>
        <v>India</v>
      </c>
      <c r="D8613">
        <v>1</v>
      </c>
      <c r="E8613" t="s">
        <v>17179</v>
      </c>
      <c r="F8613" t="s">
        <v>18201</v>
      </c>
      <c r="G8613" t="s">
        <v>18192</v>
      </c>
      <c r="H8613" t="s">
        <v>18193</v>
      </c>
      <c r="I8613">
        <v>77.334910199999996</v>
      </c>
      <c r="J8613">
        <v>28.564380799999999</v>
      </c>
      <c r="K8613" t="s">
        <v>392</v>
      </c>
      <c r="L8613">
        <v>100</v>
      </c>
      <c r="M8613" t="str">
        <f>IF(Table1[[#This Row],[Average Cost for two]]&lt;=200, "0-200", IF(Table1[[#This Row],[Average Cost for two]]&lt;=400, "200-400", IF(Table1[[#This Row],[Average Cost for two]]&lt;=600, "400-600", IF(Table1[[#This Row],[Average Cost for two]]&lt;=800, "600-800", IF(Table1[[#This Row],[Average Cost for two]]&lt;=1000, "800-1000", "&gt;1000")))))</f>
        <v>0-200</v>
      </c>
      <c r="N8613" t="s">
        <v>2115</v>
      </c>
      <c r="O8613" t="s">
        <v>28</v>
      </c>
      <c r="P8613" t="s">
        <v>28</v>
      </c>
      <c r="Q8613" t="s">
        <v>28</v>
      </c>
      <c r="R8613" t="s">
        <v>28</v>
      </c>
      <c r="S8613">
        <v>1</v>
      </c>
      <c r="T8613">
        <v>0</v>
      </c>
      <c r="U8613" t="s">
        <v>164</v>
      </c>
      <c r="V8613" t="s">
        <v>165</v>
      </c>
      <c r="W8613">
        <v>1</v>
      </c>
    </row>
    <row r="8614" spans="1:23" x14ac:dyDescent="0.25">
      <c r="A8614">
        <v>18432025</v>
      </c>
      <c r="B8614" t="s">
        <v>18202</v>
      </c>
      <c r="C8614" t="str">
        <f>VLOOKUP(Table1[[#This Row],[Country Code]],Table3[],2)</f>
        <v>India</v>
      </c>
      <c r="D8614">
        <v>1</v>
      </c>
      <c r="E8614" t="s">
        <v>17179</v>
      </c>
      <c r="F8614" t="s">
        <v>18203</v>
      </c>
      <c r="G8614" t="s">
        <v>18192</v>
      </c>
      <c r="H8614" t="s">
        <v>18193</v>
      </c>
      <c r="I8614">
        <v>0</v>
      </c>
      <c r="J8614">
        <v>0</v>
      </c>
      <c r="K8614" t="s">
        <v>54</v>
      </c>
      <c r="L8614">
        <v>250</v>
      </c>
      <c r="M8614" t="str">
        <f>IF(Table1[[#This Row],[Average Cost for two]]&lt;=200, "0-200", IF(Table1[[#This Row],[Average Cost for two]]&lt;=400, "200-400", IF(Table1[[#This Row],[Average Cost for two]]&lt;=600, "400-600", IF(Table1[[#This Row],[Average Cost for two]]&lt;=800, "600-800", IF(Table1[[#This Row],[Average Cost for two]]&lt;=1000, "800-1000", "&gt;1000")))))</f>
        <v>200-400</v>
      </c>
      <c r="N8614" t="s">
        <v>2115</v>
      </c>
      <c r="O8614" t="s">
        <v>28</v>
      </c>
      <c r="P8614" t="s">
        <v>28</v>
      </c>
      <c r="Q8614" t="s">
        <v>28</v>
      </c>
      <c r="R8614" t="s">
        <v>28</v>
      </c>
      <c r="S8614">
        <v>1</v>
      </c>
      <c r="T8614">
        <v>0</v>
      </c>
      <c r="U8614" t="s">
        <v>164</v>
      </c>
      <c r="V8614" t="s">
        <v>165</v>
      </c>
      <c r="W8614">
        <v>0</v>
      </c>
    </row>
    <row r="8615" spans="1:23" x14ac:dyDescent="0.25">
      <c r="A8615">
        <v>18265399</v>
      </c>
      <c r="B8615" t="s">
        <v>18204</v>
      </c>
      <c r="C8615" t="str">
        <f>VLOOKUP(Table1[[#This Row],[Country Code]],Table3[],2)</f>
        <v>India</v>
      </c>
      <c r="D8615">
        <v>1</v>
      </c>
      <c r="E8615" t="s">
        <v>17179</v>
      </c>
      <c r="F8615" t="s">
        <v>18205</v>
      </c>
      <c r="G8615" t="s">
        <v>18192</v>
      </c>
      <c r="H8615" t="s">
        <v>18193</v>
      </c>
      <c r="I8615">
        <v>77.326362599999996</v>
      </c>
      <c r="J8615">
        <v>28.567720600000001</v>
      </c>
      <c r="K8615" t="s">
        <v>3174</v>
      </c>
      <c r="L8615">
        <v>300</v>
      </c>
      <c r="M8615" t="str">
        <f>IF(Table1[[#This Row],[Average Cost for two]]&lt;=200, "0-200", IF(Table1[[#This Row],[Average Cost for two]]&lt;=400, "200-400", IF(Table1[[#This Row],[Average Cost for two]]&lt;=600, "400-600", IF(Table1[[#This Row],[Average Cost for two]]&lt;=800, "600-800", IF(Table1[[#This Row],[Average Cost for two]]&lt;=1000, "800-1000", "&gt;1000")))))</f>
        <v>200-400</v>
      </c>
      <c r="N8615" t="s">
        <v>2115</v>
      </c>
      <c r="O8615" t="s">
        <v>28</v>
      </c>
      <c r="P8615" t="s">
        <v>28</v>
      </c>
      <c r="Q8615" t="s">
        <v>28</v>
      </c>
      <c r="R8615" t="s">
        <v>28</v>
      </c>
      <c r="S8615">
        <v>1</v>
      </c>
      <c r="T8615">
        <v>0</v>
      </c>
      <c r="U8615" t="s">
        <v>164</v>
      </c>
      <c r="V8615" t="s">
        <v>165</v>
      </c>
      <c r="W8615">
        <v>0</v>
      </c>
    </row>
    <row r="8616" spans="1:23" x14ac:dyDescent="0.25">
      <c r="A8616">
        <v>18432194</v>
      </c>
      <c r="B8616" t="s">
        <v>18206</v>
      </c>
      <c r="C8616" t="str">
        <f>VLOOKUP(Table1[[#This Row],[Country Code]],Table3[],2)</f>
        <v>India</v>
      </c>
      <c r="D8616">
        <v>1</v>
      </c>
      <c r="E8616" t="s">
        <v>17179</v>
      </c>
      <c r="F8616" t="s">
        <v>18207</v>
      </c>
      <c r="G8616" t="s">
        <v>18192</v>
      </c>
      <c r="H8616" t="s">
        <v>18193</v>
      </c>
      <c r="I8616">
        <v>77.328198900000004</v>
      </c>
      <c r="J8616">
        <v>28.5693451</v>
      </c>
      <c r="K8616" t="s">
        <v>2120</v>
      </c>
      <c r="L8616">
        <v>300</v>
      </c>
      <c r="M8616" t="str">
        <f>IF(Table1[[#This Row],[Average Cost for two]]&lt;=200, "0-200", IF(Table1[[#This Row],[Average Cost for two]]&lt;=400, "200-400", IF(Table1[[#This Row],[Average Cost for two]]&lt;=600, "400-600", IF(Table1[[#This Row],[Average Cost for two]]&lt;=800, "600-800", IF(Table1[[#This Row],[Average Cost for two]]&lt;=1000, "800-1000", "&gt;1000")))))</f>
        <v>200-400</v>
      </c>
      <c r="N8616" t="s">
        <v>2115</v>
      </c>
      <c r="O8616" t="s">
        <v>28</v>
      </c>
      <c r="P8616" t="s">
        <v>28</v>
      </c>
      <c r="Q8616" t="s">
        <v>28</v>
      </c>
      <c r="R8616" t="s">
        <v>28</v>
      </c>
      <c r="S8616">
        <v>1</v>
      </c>
      <c r="T8616">
        <v>0</v>
      </c>
      <c r="U8616" t="s">
        <v>164</v>
      </c>
      <c r="V8616" t="s">
        <v>165</v>
      </c>
      <c r="W8616">
        <v>0</v>
      </c>
    </row>
    <row r="8617" spans="1:23" x14ac:dyDescent="0.25">
      <c r="A8617">
        <v>8385</v>
      </c>
      <c r="B8617" t="s">
        <v>2400</v>
      </c>
      <c r="C8617" t="str">
        <f>VLOOKUP(Table1[[#This Row],[Country Code]],Table3[],2)</f>
        <v>India</v>
      </c>
      <c r="D8617">
        <v>1</v>
      </c>
      <c r="E8617" t="s">
        <v>17179</v>
      </c>
      <c r="F8617" t="s">
        <v>18208</v>
      </c>
      <c r="G8617" t="s">
        <v>18192</v>
      </c>
      <c r="H8617" t="s">
        <v>18193</v>
      </c>
      <c r="I8617">
        <v>77.334210999999996</v>
      </c>
      <c r="J8617">
        <v>28.564222000000001</v>
      </c>
      <c r="K8617" t="s">
        <v>3384</v>
      </c>
      <c r="L8617">
        <v>700</v>
      </c>
      <c r="M8617" t="str">
        <f>IF(Table1[[#This Row],[Average Cost for two]]&lt;=200, "0-200", IF(Table1[[#This Row],[Average Cost for two]]&lt;=400, "200-400", IF(Table1[[#This Row],[Average Cost for two]]&lt;=600, "400-600", IF(Table1[[#This Row],[Average Cost for two]]&lt;=800, "600-800", IF(Table1[[#This Row],[Average Cost for two]]&lt;=1000, "800-1000", "&gt;1000")))))</f>
        <v>600-800</v>
      </c>
      <c r="N8617" t="s">
        <v>2115</v>
      </c>
      <c r="O8617" t="s">
        <v>28</v>
      </c>
      <c r="P8617" t="s">
        <v>28</v>
      </c>
      <c r="Q8617" t="s">
        <v>28</v>
      </c>
      <c r="R8617" t="s">
        <v>28</v>
      </c>
      <c r="S8617">
        <v>2</v>
      </c>
      <c r="T8617">
        <v>2.4</v>
      </c>
      <c r="U8617" t="s">
        <v>1058</v>
      </c>
      <c r="V8617" t="s">
        <v>1059</v>
      </c>
      <c r="W8617">
        <v>70</v>
      </c>
    </row>
    <row r="8618" spans="1:23" x14ac:dyDescent="0.25">
      <c r="A8618">
        <v>309799</v>
      </c>
      <c r="B8618" t="s">
        <v>3541</v>
      </c>
      <c r="C8618" t="str">
        <f>VLOOKUP(Table1[[#This Row],[Country Code]],Table3[],2)</f>
        <v>India</v>
      </c>
      <c r="D8618">
        <v>1</v>
      </c>
      <c r="E8618" t="s">
        <v>17179</v>
      </c>
      <c r="F8618" t="s">
        <v>18209</v>
      </c>
      <c r="G8618" t="s">
        <v>18192</v>
      </c>
      <c r="H8618" t="s">
        <v>18193</v>
      </c>
      <c r="I8618">
        <v>77.334176189999994</v>
      </c>
      <c r="J8618">
        <v>28.564375070000001</v>
      </c>
      <c r="K8618" t="s">
        <v>3933</v>
      </c>
      <c r="L8618">
        <v>500</v>
      </c>
      <c r="M8618" t="str">
        <f>IF(Table1[[#This Row],[Average Cost for two]]&lt;=200, "0-200", IF(Table1[[#This Row],[Average Cost for two]]&lt;=400, "200-400", IF(Table1[[#This Row],[Average Cost for two]]&lt;=600, "400-600", IF(Table1[[#This Row],[Average Cost for two]]&lt;=800, "600-800", IF(Table1[[#This Row],[Average Cost for two]]&lt;=1000, "800-1000", "&gt;1000")))))</f>
        <v>400-600</v>
      </c>
      <c r="N8618" t="s">
        <v>2115</v>
      </c>
      <c r="O8618" t="s">
        <v>28</v>
      </c>
      <c r="P8618" t="s">
        <v>27</v>
      </c>
      <c r="Q8618" t="s">
        <v>28</v>
      </c>
      <c r="R8618" t="s">
        <v>28</v>
      </c>
      <c r="S8618">
        <v>2</v>
      </c>
      <c r="T8618">
        <v>4</v>
      </c>
      <c r="U8618" t="s">
        <v>42</v>
      </c>
      <c r="V8618" t="s">
        <v>43</v>
      </c>
      <c r="W8618">
        <v>183</v>
      </c>
    </row>
    <row r="8619" spans="1:23" x14ac:dyDescent="0.25">
      <c r="A8619">
        <v>6800</v>
      </c>
      <c r="B8619" t="s">
        <v>18210</v>
      </c>
      <c r="C8619" t="str">
        <f>VLOOKUP(Table1[[#This Row],[Country Code]],Table3[],2)</f>
        <v>India</v>
      </c>
      <c r="D8619">
        <v>1</v>
      </c>
      <c r="E8619" t="s">
        <v>17179</v>
      </c>
      <c r="F8619" t="s">
        <v>18211</v>
      </c>
      <c r="G8619" t="s">
        <v>5271</v>
      </c>
      <c r="H8619" t="s">
        <v>18212</v>
      </c>
      <c r="I8619">
        <v>77.349805399999994</v>
      </c>
      <c r="J8619">
        <v>28.567220200000001</v>
      </c>
      <c r="K8619" t="s">
        <v>2351</v>
      </c>
      <c r="L8619">
        <v>650</v>
      </c>
      <c r="M8619" t="str">
        <f>IF(Table1[[#This Row],[Average Cost for two]]&lt;=200, "0-200", IF(Table1[[#This Row],[Average Cost for two]]&lt;=400, "200-400", IF(Table1[[#This Row],[Average Cost for two]]&lt;=600, "400-600", IF(Table1[[#This Row],[Average Cost for two]]&lt;=800, "600-800", IF(Table1[[#This Row],[Average Cost for two]]&lt;=1000, "800-1000", "&gt;1000")))))</f>
        <v>600-800</v>
      </c>
      <c r="N8619" t="s">
        <v>2115</v>
      </c>
      <c r="O8619" t="s">
        <v>28</v>
      </c>
      <c r="P8619" t="s">
        <v>27</v>
      </c>
      <c r="Q8619" t="s">
        <v>28</v>
      </c>
      <c r="R8619" t="s">
        <v>28</v>
      </c>
      <c r="S8619">
        <v>2</v>
      </c>
      <c r="T8619">
        <v>3.4</v>
      </c>
      <c r="U8619" t="s">
        <v>138</v>
      </c>
      <c r="V8619" t="s">
        <v>139</v>
      </c>
      <c r="W8619">
        <v>69</v>
      </c>
    </row>
    <row r="8620" spans="1:23" x14ac:dyDescent="0.25">
      <c r="A8620">
        <v>18449659</v>
      </c>
      <c r="B8620" t="s">
        <v>18213</v>
      </c>
      <c r="C8620" t="str">
        <f>VLOOKUP(Table1[[#This Row],[Country Code]],Table3[],2)</f>
        <v>India</v>
      </c>
      <c r="D8620">
        <v>1</v>
      </c>
      <c r="E8620" t="s">
        <v>17179</v>
      </c>
      <c r="F8620" t="s">
        <v>18214</v>
      </c>
      <c r="G8620" t="s">
        <v>5271</v>
      </c>
      <c r="H8620" t="s">
        <v>18212</v>
      </c>
      <c r="I8620">
        <v>0</v>
      </c>
      <c r="J8620">
        <v>0</v>
      </c>
      <c r="K8620" t="s">
        <v>2114</v>
      </c>
      <c r="L8620">
        <v>600</v>
      </c>
      <c r="M8620" t="str">
        <f>IF(Table1[[#This Row],[Average Cost for two]]&lt;=200, "0-200", IF(Table1[[#This Row],[Average Cost for two]]&lt;=400, "200-400", IF(Table1[[#This Row],[Average Cost for two]]&lt;=600, "400-600", IF(Table1[[#This Row],[Average Cost for two]]&lt;=800, "600-800", IF(Table1[[#This Row],[Average Cost for two]]&lt;=1000, "800-1000", "&gt;1000")))))</f>
        <v>400-600</v>
      </c>
      <c r="N8620" t="s">
        <v>2115</v>
      </c>
      <c r="O8620" t="s">
        <v>28</v>
      </c>
      <c r="P8620" t="s">
        <v>27</v>
      </c>
      <c r="Q8620" t="s">
        <v>28</v>
      </c>
      <c r="R8620" t="s">
        <v>28</v>
      </c>
      <c r="S8620">
        <v>2</v>
      </c>
      <c r="T8620">
        <v>3</v>
      </c>
      <c r="U8620" t="s">
        <v>138</v>
      </c>
      <c r="V8620" t="s">
        <v>139</v>
      </c>
      <c r="W8620">
        <v>7</v>
      </c>
    </row>
    <row r="8621" spans="1:23" x14ac:dyDescent="0.25">
      <c r="A8621">
        <v>18438249</v>
      </c>
      <c r="B8621" t="s">
        <v>18215</v>
      </c>
      <c r="C8621" t="str">
        <f>VLOOKUP(Table1[[#This Row],[Country Code]],Table3[],2)</f>
        <v>India</v>
      </c>
      <c r="D8621">
        <v>1</v>
      </c>
      <c r="E8621" t="s">
        <v>17179</v>
      </c>
      <c r="F8621" t="s">
        <v>18216</v>
      </c>
      <c r="G8621" t="s">
        <v>5271</v>
      </c>
      <c r="H8621" t="s">
        <v>18212</v>
      </c>
      <c r="I8621">
        <v>77.349908940000006</v>
      </c>
      <c r="J8621">
        <v>28.566999450000001</v>
      </c>
      <c r="K8621" t="s">
        <v>54</v>
      </c>
      <c r="L8621">
        <v>400</v>
      </c>
      <c r="M8621" t="str">
        <f>IF(Table1[[#This Row],[Average Cost for two]]&lt;=200, "0-200", IF(Table1[[#This Row],[Average Cost for two]]&lt;=400, "200-400", IF(Table1[[#This Row],[Average Cost for two]]&lt;=600, "400-600", IF(Table1[[#This Row],[Average Cost for two]]&lt;=800, "600-800", IF(Table1[[#This Row],[Average Cost for two]]&lt;=1000, "800-1000", "&gt;1000")))))</f>
        <v>200-400</v>
      </c>
      <c r="N8621" t="s">
        <v>2115</v>
      </c>
      <c r="O8621" t="s">
        <v>28</v>
      </c>
      <c r="P8621" t="s">
        <v>28</v>
      </c>
      <c r="Q8621" t="s">
        <v>28</v>
      </c>
      <c r="R8621" t="s">
        <v>28</v>
      </c>
      <c r="S8621">
        <v>1</v>
      </c>
      <c r="T8621">
        <v>3</v>
      </c>
      <c r="U8621" t="s">
        <v>138</v>
      </c>
      <c r="V8621" t="s">
        <v>139</v>
      </c>
      <c r="W8621">
        <v>4</v>
      </c>
    </row>
    <row r="8622" spans="1:23" x14ac:dyDescent="0.25">
      <c r="A8622">
        <v>18489509</v>
      </c>
      <c r="B8622" t="s">
        <v>18217</v>
      </c>
      <c r="C8622" t="str">
        <f>VLOOKUP(Table1[[#This Row],[Country Code]],Table3[],2)</f>
        <v>India</v>
      </c>
      <c r="D8622">
        <v>1</v>
      </c>
      <c r="E8622" t="s">
        <v>17179</v>
      </c>
      <c r="F8622" t="s">
        <v>18218</v>
      </c>
      <c r="G8622" t="s">
        <v>18219</v>
      </c>
      <c r="H8622" t="s">
        <v>18220</v>
      </c>
      <c r="I8622">
        <v>0</v>
      </c>
      <c r="J8622">
        <v>28</v>
      </c>
      <c r="K8622" t="s">
        <v>18221</v>
      </c>
      <c r="L8622">
        <v>500</v>
      </c>
      <c r="M8622" t="str">
        <f>IF(Table1[[#This Row],[Average Cost for two]]&lt;=200, "0-200", IF(Table1[[#This Row],[Average Cost for two]]&lt;=400, "200-400", IF(Table1[[#This Row],[Average Cost for two]]&lt;=600, "400-600", IF(Table1[[#This Row],[Average Cost for two]]&lt;=800, "600-800", IF(Table1[[#This Row],[Average Cost for two]]&lt;=1000, "800-1000", "&gt;1000")))))</f>
        <v>400-600</v>
      </c>
      <c r="N8622" t="s">
        <v>2115</v>
      </c>
      <c r="O8622" t="s">
        <v>28</v>
      </c>
      <c r="P8622" t="s">
        <v>27</v>
      </c>
      <c r="Q8622" t="s">
        <v>28</v>
      </c>
      <c r="R8622" t="s">
        <v>28</v>
      </c>
      <c r="S8622">
        <v>2</v>
      </c>
      <c r="T8622">
        <v>3.3</v>
      </c>
      <c r="U8622" t="s">
        <v>138</v>
      </c>
      <c r="V8622" t="s">
        <v>139</v>
      </c>
      <c r="W8622">
        <v>10</v>
      </c>
    </row>
    <row r="8623" spans="1:23" x14ac:dyDescent="0.25">
      <c r="A8623">
        <v>18155147</v>
      </c>
      <c r="B8623" t="s">
        <v>18222</v>
      </c>
      <c r="C8623" t="str">
        <f>VLOOKUP(Table1[[#This Row],[Country Code]],Table3[],2)</f>
        <v>India</v>
      </c>
      <c r="D8623">
        <v>1</v>
      </c>
      <c r="E8623" t="s">
        <v>17179</v>
      </c>
      <c r="F8623" t="s">
        <v>18223</v>
      </c>
      <c r="G8623" t="s">
        <v>18219</v>
      </c>
      <c r="H8623" t="s">
        <v>18220</v>
      </c>
      <c r="I8623">
        <v>77.321901199999999</v>
      </c>
      <c r="J8623">
        <v>28.581071600000001</v>
      </c>
      <c r="K8623" t="s">
        <v>2120</v>
      </c>
      <c r="L8623">
        <v>150</v>
      </c>
      <c r="M8623" t="str">
        <f>IF(Table1[[#This Row],[Average Cost for two]]&lt;=200, "0-200", IF(Table1[[#This Row],[Average Cost for two]]&lt;=400, "200-400", IF(Table1[[#This Row],[Average Cost for two]]&lt;=600, "400-600", IF(Table1[[#This Row],[Average Cost for two]]&lt;=800, "600-800", IF(Table1[[#This Row],[Average Cost for two]]&lt;=1000, "800-1000", "&gt;1000")))))</f>
        <v>0-200</v>
      </c>
      <c r="N8623" t="s">
        <v>2115</v>
      </c>
      <c r="O8623" t="s">
        <v>28</v>
      </c>
      <c r="P8623" t="s">
        <v>28</v>
      </c>
      <c r="Q8623" t="s">
        <v>28</v>
      </c>
      <c r="R8623" t="s">
        <v>28</v>
      </c>
      <c r="S8623">
        <v>1</v>
      </c>
      <c r="T8623">
        <v>0</v>
      </c>
      <c r="U8623" t="s">
        <v>164</v>
      </c>
      <c r="V8623" t="s">
        <v>165</v>
      </c>
      <c r="W8623">
        <v>1</v>
      </c>
    </row>
    <row r="8624" spans="1:23" x14ac:dyDescent="0.25">
      <c r="A8624">
        <v>18388032</v>
      </c>
      <c r="B8624" t="s">
        <v>18224</v>
      </c>
      <c r="C8624" t="str">
        <f>VLOOKUP(Table1[[#This Row],[Country Code]],Table3[],2)</f>
        <v>India</v>
      </c>
      <c r="D8624">
        <v>1</v>
      </c>
      <c r="E8624" t="s">
        <v>17179</v>
      </c>
      <c r="F8624" t="s">
        <v>18225</v>
      </c>
      <c r="G8624" t="s">
        <v>18226</v>
      </c>
      <c r="H8624" t="s">
        <v>18225</v>
      </c>
      <c r="I8624">
        <v>77.356803600000006</v>
      </c>
      <c r="J8624">
        <v>28.565189799999999</v>
      </c>
      <c r="K8624" t="s">
        <v>3111</v>
      </c>
      <c r="L8624">
        <v>400</v>
      </c>
      <c r="M8624" t="str">
        <f>IF(Table1[[#This Row],[Average Cost for two]]&lt;=200, "0-200", IF(Table1[[#This Row],[Average Cost for two]]&lt;=400, "200-400", IF(Table1[[#This Row],[Average Cost for two]]&lt;=600, "400-600", IF(Table1[[#This Row],[Average Cost for two]]&lt;=800, "600-800", IF(Table1[[#This Row],[Average Cost for two]]&lt;=1000, "800-1000", "&gt;1000")))))</f>
        <v>200-400</v>
      </c>
      <c r="N8624" t="s">
        <v>2115</v>
      </c>
      <c r="O8624" t="s">
        <v>28</v>
      </c>
      <c r="P8624" t="s">
        <v>28</v>
      </c>
      <c r="Q8624" t="s">
        <v>28</v>
      </c>
      <c r="R8624" t="s">
        <v>28</v>
      </c>
      <c r="S8624">
        <v>1</v>
      </c>
      <c r="T8624">
        <v>3.4</v>
      </c>
      <c r="U8624" t="s">
        <v>138</v>
      </c>
      <c r="V8624" t="s">
        <v>139</v>
      </c>
      <c r="W8624">
        <v>24</v>
      </c>
    </row>
    <row r="8625" spans="1:23" x14ac:dyDescent="0.25">
      <c r="A8625">
        <v>18478565</v>
      </c>
      <c r="B8625" t="s">
        <v>18168</v>
      </c>
      <c r="C8625" t="str">
        <f>VLOOKUP(Table1[[#This Row],[Country Code]],Table3[],2)</f>
        <v>India</v>
      </c>
      <c r="D8625">
        <v>1</v>
      </c>
      <c r="E8625" t="s">
        <v>17179</v>
      </c>
      <c r="F8625" t="s">
        <v>18225</v>
      </c>
      <c r="G8625" t="s">
        <v>18226</v>
      </c>
      <c r="H8625" t="s">
        <v>18225</v>
      </c>
      <c r="I8625">
        <v>0</v>
      </c>
      <c r="J8625">
        <v>0</v>
      </c>
      <c r="K8625" t="s">
        <v>2654</v>
      </c>
      <c r="L8625">
        <v>250</v>
      </c>
      <c r="M8625" t="str">
        <f>IF(Table1[[#This Row],[Average Cost for two]]&lt;=200, "0-200", IF(Table1[[#This Row],[Average Cost for two]]&lt;=400, "200-400", IF(Table1[[#This Row],[Average Cost for two]]&lt;=600, "400-600", IF(Table1[[#This Row],[Average Cost for two]]&lt;=800, "600-800", IF(Table1[[#This Row],[Average Cost for two]]&lt;=1000, "800-1000", "&gt;1000")))))</f>
        <v>200-400</v>
      </c>
      <c r="N8625" t="s">
        <v>2115</v>
      </c>
      <c r="O8625" t="s">
        <v>28</v>
      </c>
      <c r="P8625" t="s">
        <v>28</v>
      </c>
      <c r="Q8625" t="s">
        <v>28</v>
      </c>
      <c r="R8625" t="s">
        <v>28</v>
      </c>
      <c r="S8625">
        <v>1</v>
      </c>
      <c r="T8625">
        <v>0</v>
      </c>
      <c r="U8625" t="s">
        <v>164</v>
      </c>
      <c r="V8625" t="s">
        <v>165</v>
      </c>
      <c r="W8625">
        <v>0</v>
      </c>
    </row>
    <row r="8626" spans="1:23" x14ac:dyDescent="0.25">
      <c r="A8626">
        <v>313410</v>
      </c>
      <c r="B8626" t="s">
        <v>18227</v>
      </c>
      <c r="C8626" t="str">
        <f>VLOOKUP(Table1[[#This Row],[Country Code]],Table3[],2)</f>
        <v>India</v>
      </c>
      <c r="D8626">
        <v>1</v>
      </c>
      <c r="E8626" t="s">
        <v>17179</v>
      </c>
      <c r="F8626" t="s">
        <v>18228</v>
      </c>
      <c r="G8626" t="s">
        <v>3366</v>
      </c>
      <c r="H8626" t="s">
        <v>18229</v>
      </c>
      <c r="I8626">
        <v>77.361767069999999</v>
      </c>
      <c r="J8626">
        <v>28.569521630000001</v>
      </c>
      <c r="K8626" t="s">
        <v>3111</v>
      </c>
      <c r="L8626">
        <v>600</v>
      </c>
      <c r="M8626" t="str">
        <f>IF(Table1[[#This Row],[Average Cost for two]]&lt;=200, "0-200", IF(Table1[[#This Row],[Average Cost for two]]&lt;=400, "200-400", IF(Table1[[#This Row],[Average Cost for two]]&lt;=600, "400-600", IF(Table1[[#This Row],[Average Cost for two]]&lt;=800, "600-800", IF(Table1[[#This Row],[Average Cost for two]]&lt;=1000, "800-1000", "&gt;1000")))))</f>
        <v>400-600</v>
      </c>
      <c r="N8626" t="s">
        <v>2115</v>
      </c>
      <c r="O8626" t="s">
        <v>28</v>
      </c>
      <c r="P8626" t="s">
        <v>27</v>
      </c>
      <c r="Q8626" t="s">
        <v>28</v>
      </c>
      <c r="R8626" t="s">
        <v>28</v>
      </c>
      <c r="S8626">
        <v>2</v>
      </c>
      <c r="T8626">
        <v>3.2</v>
      </c>
      <c r="U8626" t="s">
        <v>138</v>
      </c>
      <c r="V8626" t="s">
        <v>139</v>
      </c>
      <c r="W8626">
        <v>364</v>
      </c>
    </row>
    <row r="8627" spans="1:23" x14ac:dyDescent="0.25">
      <c r="A8627">
        <v>311974</v>
      </c>
      <c r="B8627" t="s">
        <v>3172</v>
      </c>
      <c r="C8627" t="str">
        <f>VLOOKUP(Table1[[#This Row],[Country Code]],Table3[],2)</f>
        <v>India</v>
      </c>
      <c r="D8627">
        <v>1</v>
      </c>
      <c r="E8627" t="s">
        <v>17179</v>
      </c>
      <c r="F8627" t="s">
        <v>18230</v>
      </c>
      <c r="G8627" t="s">
        <v>3366</v>
      </c>
      <c r="H8627" t="s">
        <v>18229</v>
      </c>
      <c r="I8627">
        <v>77.360769899999994</v>
      </c>
      <c r="J8627">
        <v>28.561368000000002</v>
      </c>
      <c r="K8627" t="s">
        <v>3174</v>
      </c>
      <c r="L8627">
        <v>300</v>
      </c>
      <c r="M8627" t="str">
        <f>IF(Table1[[#This Row],[Average Cost for two]]&lt;=200, "0-200", IF(Table1[[#This Row],[Average Cost for two]]&lt;=400, "200-400", IF(Table1[[#This Row],[Average Cost for two]]&lt;=600, "400-600", IF(Table1[[#This Row],[Average Cost for two]]&lt;=800, "600-800", IF(Table1[[#This Row],[Average Cost for two]]&lt;=1000, "800-1000", "&gt;1000")))))</f>
        <v>200-400</v>
      </c>
      <c r="N8627" t="s">
        <v>2115</v>
      </c>
      <c r="O8627" t="s">
        <v>28</v>
      </c>
      <c r="P8627" t="s">
        <v>27</v>
      </c>
      <c r="Q8627" t="s">
        <v>28</v>
      </c>
      <c r="R8627" t="s">
        <v>28</v>
      </c>
      <c r="S8627">
        <v>1</v>
      </c>
      <c r="T8627">
        <v>3.3</v>
      </c>
      <c r="U8627" t="s">
        <v>138</v>
      </c>
      <c r="V8627" t="s">
        <v>139</v>
      </c>
      <c r="W8627">
        <v>12</v>
      </c>
    </row>
    <row r="8628" spans="1:23" x14ac:dyDescent="0.25">
      <c r="A8628">
        <v>5686</v>
      </c>
      <c r="B8628" t="s">
        <v>18231</v>
      </c>
      <c r="C8628" t="str">
        <f>VLOOKUP(Table1[[#This Row],[Country Code]],Table3[],2)</f>
        <v>India</v>
      </c>
      <c r="D8628">
        <v>1</v>
      </c>
      <c r="E8628" t="s">
        <v>17179</v>
      </c>
      <c r="F8628" t="s">
        <v>18232</v>
      </c>
      <c r="G8628" t="s">
        <v>3366</v>
      </c>
      <c r="H8628" t="s">
        <v>18229</v>
      </c>
      <c r="I8628">
        <v>77.3618278</v>
      </c>
      <c r="J8628">
        <v>28.569249599999999</v>
      </c>
      <c r="K8628" t="s">
        <v>3337</v>
      </c>
      <c r="L8628">
        <v>350</v>
      </c>
      <c r="M8628" t="str">
        <f>IF(Table1[[#This Row],[Average Cost for two]]&lt;=200, "0-200", IF(Table1[[#This Row],[Average Cost for two]]&lt;=400, "200-400", IF(Table1[[#This Row],[Average Cost for two]]&lt;=600, "400-600", IF(Table1[[#This Row],[Average Cost for two]]&lt;=800, "600-800", IF(Table1[[#This Row],[Average Cost for two]]&lt;=1000, "800-1000", "&gt;1000")))))</f>
        <v>200-400</v>
      </c>
      <c r="N8628" t="s">
        <v>2115</v>
      </c>
      <c r="O8628" t="s">
        <v>28</v>
      </c>
      <c r="P8628" t="s">
        <v>28</v>
      </c>
      <c r="Q8628" t="s">
        <v>28</v>
      </c>
      <c r="R8628" t="s">
        <v>28</v>
      </c>
      <c r="S8628">
        <v>1</v>
      </c>
      <c r="T8628">
        <v>3.1</v>
      </c>
      <c r="U8628" t="s">
        <v>138</v>
      </c>
      <c r="V8628" t="s">
        <v>139</v>
      </c>
      <c r="W8628">
        <v>16</v>
      </c>
    </row>
    <row r="8629" spans="1:23" x14ac:dyDescent="0.25">
      <c r="A8629">
        <v>18396157</v>
      </c>
      <c r="B8629" t="s">
        <v>18233</v>
      </c>
      <c r="C8629" t="str">
        <f>VLOOKUP(Table1[[#This Row],[Country Code]],Table3[],2)</f>
        <v>India</v>
      </c>
      <c r="D8629">
        <v>1</v>
      </c>
      <c r="E8629" t="s">
        <v>17179</v>
      </c>
      <c r="F8629" t="s">
        <v>18234</v>
      </c>
      <c r="G8629" t="s">
        <v>3366</v>
      </c>
      <c r="H8629" t="s">
        <v>18229</v>
      </c>
      <c r="I8629">
        <v>77.361706720000001</v>
      </c>
      <c r="J8629">
        <v>28.569208339999999</v>
      </c>
      <c r="K8629" t="s">
        <v>2776</v>
      </c>
      <c r="L8629">
        <v>300</v>
      </c>
      <c r="M8629" t="str">
        <f>IF(Table1[[#This Row],[Average Cost for two]]&lt;=200, "0-200", IF(Table1[[#This Row],[Average Cost for two]]&lt;=400, "200-400", IF(Table1[[#This Row],[Average Cost for two]]&lt;=600, "400-600", IF(Table1[[#This Row],[Average Cost for two]]&lt;=800, "600-800", IF(Table1[[#This Row],[Average Cost for two]]&lt;=1000, "800-1000", "&gt;1000")))))</f>
        <v>200-400</v>
      </c>
      <c r="N8629" t="s">
        <v>2115</v>
      </c>
      <c r="O8629" t="s">
        <v>28</v>
      </c>
      <c r="P8629" t="s">
        <v>27</v>
      </c>
      <c r="Q8629" t="s">
        <v>28</v>
      </c>
      <c r="R8629" t="s">
        <v>28</v>
      </c>
      <c r="S8629">
        <v>1</v>
      </c>
      <c r="T8629">
        <v>3.1</v>
      </c>
      <c r="U8629" t="s">
        <v>138</v>
      </c>
      <c r="V8629" t="s">
        <v>139</v>
      </c>
      <c r="W8629">
        <v>9</v>
      </c>
    </row>
    <row r="8630" spans="1:23" x14ac:dyDescent="0.25">
      <c r="A8630">
        <v>5681</v>
      </c>
      <c r="B8630" t="s">
        <v>18235</v>
      </c>
      <c r="C8630" t="str">
        <f>VLOOKUP(Table1[[#This Row],[Country Code]],Table3[],2)</f>
        <v>India</v>
      </c>
      <c r="D8630">
        <v>1</v>
      </c>
      <c r="E8630" t="s">
        <v>17179</v>
      </c>
      <c r="F8630" t="s">
        <v>18236</v>
      </c>
      <c r="G8630" t="s">
        <v>3366</v>
      </c>
      <c r="H8630" t="s">
        <v>18229</v>
      </c>
      <c r="I8630">
        <v>77.361848699999996</v>
      </c>
      <c r="J8630">
        <v>28.569792199999998</v>
      </c>
      <c r="K8630" t="s">
        <v>54</v>
      </c>
      <c r="L8630">
        <v>400</v>
      </c>
      <c r="M8630" t="str">
        <f>IF(Table1[[#This Row],[Average Cost for two]]&lt;=200, "0-200", IF(Table1[[#This Row],[Average Cost for two]]&lt;=400, "200-400", IF(Table1[[#This Row],[Average Cost for two]]&lt;=600, "400-600", IF(Table1[[#This Row],[Average Cost for two]]&lt;=800, "600-800", IF(Table1[[#This Row],[Average Cost for two]]&lt;=1000, "800-1000", "&gt;1000")))))</f>
        <v>200-400</v>
      </c>
      <c r="N8630" t="s">
        <v>2115</v>
      </c>
      <c r="O8630" t="s">
        <v>28</v>
      </c>
      <c r="P8630" t="s">
        <v>28</v>
      </c>
      <c r="Q8630" t="s">
        <v>28</v>
      </c>
      <c r="R8630" t="s">
        <v>28</v>
      </c>
      <c r="S8630">
        <v>1</v>
      </c>
      <c r="T8630">
        <v>2.9</v>
      </c>
      <c r="U8630" t="s">
        <v>138</v>
      </c>
      <c r="V8630" t="s">
        <v>139</v>
      </c>
      <c r="W8630">
        <v>22</v>
      </c>
    </row>
    <row r="8631" spans="1:23" x14ac:dyDescent="0.25">
      <c r="A8631">
        <v>307424</v>
      </c>
      <c r="B8631" t="s">
        <v>18237</v>
      </c>
      <c r="C8631" t="str">
        <f>VLOOKUP(Table1[[#This Row],[Country Code]],Table3[],2)</f>
        <v>India</v>
      </c>
      <c r="D8631">
        <v>1</v>
      </c>
      <c r="E8631" t="s">
        <v>17179</v>
      </c>
      <c r="F8631" t="s">
        <v>18238</v>
      </c>
      <c r="G8631" t="s">
        <v>3366</v>
      </c>
      <c r="H8631" t="s">
        <v>18229</v>
      </c>
      <c r="I8631">
        <v>77.3591531</v>
      </c>
      <c r="J8631">
        <v>28.561518499999998</v>
      </c>
      <c r="K8631" t="s">
        <v>2280</v>
      </c>
      <c r="L8631">
        <v>700</v>
      </c>
      <c r="M8631" t="str">
        <f>IF(Table1[[#This Row],[Average Cost for two]]&lt;=200, "0-200", IF(Table1[[#This Row],[Average Cost for two]]&lt;=400, "200-400", IF(Table1[[#This Row],[Average Cost for two]]&lt;=600, "400-600", IF(Table1[[#This Row],[Average Cost for two]]&lt;=800, "600-800", IF(Table1[[#This Row],[Average Cost for two]]&lt;=1000, "800-1000", "&gt;1000")))))</f>
        <v>600-800</v>
      </c>
      <c r="N8631" t="s">
        <v>2115</v>
      </c>
      <c r="O8631" t="s">
        <v>28</v>
      </c>
      <c r="P8631" t="s">
        <v>28</v>
      </c>
      <c r="Q8631" t="s">
        <v>28</v>
      </c>
      <c r="R8631" t="s">
        <v>28</v>
      </c>
      <c r="S8631">
        <v>2</v>
      </c>
      <c r="T8631">
        <v>2.5</v>
      </c>
      <c r="U8631" t="s">
        <v>138</v>
      </c>
      <c r="V8631" t="s">
        <v>139</v>
      </c>
      <c r="W8631">
        <v>27</v>
      </c>
    </row>
    <row r="8632" spans="1:23" x14ac:dyDescent="0.25">
      <c r="A8632">
        <v>8084</v>
      </c>
      <c r="B8632" t="s">
        <v>8354</v>
      </c>
      <c r="C8632" t="str">
        <f>VLOOKUP(Table1[[#This Row],[Country Code]],Table3[],2)</f>
        <v>India</v>
      </c>
      <c r="D8632">
        <v>1</v>
      </c>
      <c r="E8632" t="s">
        <v>17179</v>
      </c>
      <c r="F8632" t="s">
        <v>18239</v>
      </c>
      <c r="G8632" t="s">
        <v>3366</v>
      </c>
      <c r="H8632" t="s">
        <v>18229</v>
      </c>
      <c r="I8632">
        <v>77.361986000000002</v>
      </c>
      <c r="J8632">
        <v>28.568991400000002</v>
      </c>
      <c r="K8632" t="s">
        <v>3134</v>
      </c>
      <c r="L8632">
        <v>150</v>
      </c>
      <c r="M8632" t="str">
        <f>IF(Table1[[#This Row],[Average Cost for two]]&lt;=200, "0-200", IF(Table1[[#This Row],[Average Cost for two]]&lt;=400, "200-400", IF(Table1[[#This Row],[Average Cost for two]]&lt;=600, "400-600", IF(Table1[[#This Row],[Average Cost for two]]&lt;=800, "600-800", IF(Table1[[#This Row],[Average Cost for two]]&lt;=1000, "800-1000", "&gt;1000")))))</f>
        <v>0-200</v>
      </c>
      <c r="N8632" t="s">
        <v>2115</v>
      </c>
      <c r="O8632" t="s">
        <v>28</v>
      </c>
      <c r="P8632" t="s">
        <v>28</v>
      </c>
      <c r="Q8632" t="s">
        <v>28</v>
      </c>
      <c r="R8632" t="s">
        <v>28</v>
      </c>
      <c r="S8632">
        <v>1</v>
      </c>
      <c r="T8632">
        <v>3.4</v>
      </c>
      <c r="U8632" t="s">
        <v>138</v>
      </c>
      <c r="V8632" t="s">
        <v>139</v>
      </c>
      <c r="W8632">
        <v>117</v>
      </c>
    </row>
    <row r="8633" spans="1:23" x14ac:dyDescent="0.25">
      <c r="A8633">
        <v>18412870</v>
      </c>
      <c r="B8633" t="s">
        <v>18240</v>
      </c>
      <c r="C8633" t="str">
        <f>VLOOKUP(Table1[[#This Row],[Country Code]],Table3[],2)</f>
        <v>India</v>
      </c>
      <c r="D8633">
        <v>1</v>
      </c>
      <c r="E8633" t="s">
        <v>17179</v>
      </c>
      <c r="F8633" t="s">
        <v>18229</v>
      </c>
      <c r="G8633" t="s">
        <v>3366</v>
      </c>
      <c r="H8633" t="s">
        <v>18229</v>
      </c>
      <c r="I8633">
        <v>77.3629392</v>
      </c>
      <c r="J8633">
        <v>28.566204899999999</v>
      </c>
      <c r="K8633" t="s">
        <v>4659</v>
      </c>
      <c r="L8633">
        <v>500</v>
      </c>
      <c r="M8633" t="str">
        <f>IF(Table1[[#This Row],[Average Cost for two]]&lt;=200, "0-200", IF(Table1[[#This Row],[Average Cost for two]]&lt;=400, "200-400", IF(Table1[[#This Row],[Average Cost for two]]&lt;=600, "400-600", IF(Table1[[#This Row],[Average Cost for two]]&lt;=800, "600-800", IF(Table1[[#This Row],[Average Cost for two]]&lt;=1000, "800-1000", "&gt;1000")))))</f>
        <v>400-600</v>
      </c>
      <c r="N8633" t="s">
        <v>2115</v>
      </c>
      <c r="O8633" t="s">
        <v>28</v>
      </c>
      <c r="P8633" t="s">
        <v>27</v>
      </c>
      <c r="Q8633" t="s">
        <v>28</v>
      </c>
      <c r="R8633" t="s">
        <v>28</v>
      </c>
      <c r="S8633">
        <v>2</v>
      </c>
      <c r="T8633">
        <v>3.2</v>
      </c>
      <c r="U8633" t="s">
        <v>138</v>
      </c>
      <c r="V8633" t="s">
        <v>139</v>
      </c>
      <c r="W8633">
        <v>5</v>
      </c>
    </row>
    <row r="8634" spans="1:23" x14ac:dyDescent="0.25">
      <c r="A8634">
        <v>18412876</v>
      </c>
      <c r="B8634" t="s">
        <v>5090</v>
      </c>
      <c r="C8634" t="str">
        <f>VLOOKUP(Table1[[#This Row],[Country Code]],Table3[],2)</f>
        <v>India</v>
      </c>
      <c r="D8634">
        <v>1</v>
      </c>
      <c r="E8634" t="s">
        <v>17179</v>
      </c>
      <c r="F8634" t="s">
        <v>18241</v>
      </c>
      <c r="G8634" t="s">
        <v>3366</v>
      </c>
      <c r="H8634" t="s">
        <v>18229</v>
      </c>
      <c r="I8634">
        <v>77.361648299999999</v>
      </c>
      <c r="J8634">
        <v>28.569412</v>
      </c>
      <c r="K8634" t="s">
        <v>2177</v>
      </c>
      <c r="L8634">
        <v>600</v>
      </c>
      <c r="M8634" t="str">
        <f>IF(Table1[[#This Row],[Average Cost for two]]&lt;=200, "0-200", IF(Table1[[#This Row],[Average Cost for two]]&lt;=400, "200-400", IF(Table1[[#This Row],[Average Cost for two]]&lt;=600, "400-600", IF(Table1[[#This Row],[Average Cost for two]]&lt;=800, "600-800", IF(Table1[[#This Row],[Average Cost for two]]&lt;=1000, "800-1000", "&gt;1000")))))</f>
        <v>400-600</v>
      </c>
      <c r="N8634" t="s">
        <v>2115</v>
      </c>
      <c r="O8634" t="s">
        <v>28</v>
      </c>
      <c r="P8634" t="s">
        <v>27</v>
      </c>
      <c r="Q8634" t="s">
        <v>28</v>
      </c>
      <c r="R8634" t="s">
        <v>28</v>
      </c>
      <c r="S8634">
        <v>2</v>
      </c>
      <c r="T8634">
        <v>3.1</v>
      </c>
      <c r="U8634" t="s">
        <v>138</v>
      </c>
      <c r="V8634" t="s">
        <v>139</v>
      </c>
      <c r="W8634">
        <v>10</v>
      </c>
    </row>
    <row r="8635" spans="1:23" x14ac:dyDescent="0.25">
      <c r="A8635">
        <v>306551</v>
      </c>
      <c r="B8635" t="s">
        <v>2965</v>
      </c>
      <c r="C8635" t="str">
        <f>VLOOKUP(Table1[[#This Row],[Country Code]],Table3[],2)</f>
        <v>India</v>
      </c>
      <c r="D8635">
        <v>1</v>
      </c>
      <c r="E8635" t="s">
        <v>17179</v>
      </c>
      <c r="F8635" t="s">
        <v>18242</v>
      </c>
      <c r="G8635" t="s">
        <v>3366</v>
      </c>
      <c r="H8635" t="s">
        <v>18229</v>
      </c>
      <c r="I8635">
        <v>77.361819699999998</v>
      </c>
      <c r="J8635">
        <v>28.569285900000001</v>
      </c>
      <c r="K8635" t="s">
        <v>2967</v>
      </c>
      <c r="L8635">
        <v>350</v>
      </c>
      <c r="M8635" t="str">
        <f>IF(Table1[[#This Row],[Average Cost for two]]&lt;=200, "0-200", IF(Table1[[#This Row],[Average Cost for two]]&lt;=400, "200-400", IF(Table1[[#This Row],[Average Cost for two]]&lt;=600, "400-600", IF(Table1[[#This Row],[Average Cost for two]]&lt;=800, "600-800", IF(Table1[[#This Row],[Average Cost for two]]&lt;=1000, "800-1000", "&gt;1000")))))</f>
        <v>200-400</v>
      </c>
      <c r="N8635" t="s">
        <v>2115</v>
      </c>
      <c r="O8635" t="s">
        <v>28</v>
      </c>
      <c r="P8635" t="s">
        <v>28</v>
      </c>
      <c r="Q8635" t="s">
        <v>28</v>
      </c>
      <c r="R8635" t="s">
        <v>28</v>
      </c>
      <c r="S8635">
        <v>1</v>
      </c>
      <c r="T8635">
        <v>2.7</v>
      </c>
      <c r="U8635" t="s">
        <v>138</v>
      </c>
      <c r="V8635" t="s">
        <v>139</v>
      </c>
      <c r="W8635">
        <v>25</v>
      </c>
    </row>
    <row r="8636" spans="1:23" x14ac:dyDescent="0.25">
      <c r="A8636">
        <v>8095</v>
      </c>
      <c r="B8636" t="s">
        <v>18243</v>
      </c>
      <c r="C8636" t="str">
        <f>VLOOKUP(Table1[[#This Row],[Country Code]],Table3[],2)</f>
        <v>India</v>
      </c>
      <c r="D8636">
        <v>1</v>
      </c>
      <c r="E8636" t="s">
        <v>17179</v>
      </c>
      <c r="F8636" t="s">
        <v>18244</v>
      </c>
      <c r="G8636" t="s">
        <v>3366</v>
      </c>
      <c r="H8636" t="s">
        <v>18229</v>
      </c>
      <c r="I8636">
        <v>77.362019500000002</v>
      </c>
      <c r="J8636">
        <v>28.569217999999999</v>
      </c>
      <c r="K8636" t="s">
        <v>18245</v>
      </c>
      <c r="L8636">
        <v>450</v>
      </c>
      <c r="M8636" t="str">
        <f>IF(Table1[[#This Row],[Average Cost for two]]&lt;=200, "0-200", IF(Table1[[#This Row],[Average Cost for two]]&lt;=400, "200-400", IF(Table1[[#This Row],[Average Cost for two]]&lt;=600, "400-600", IF(Table1[[#This Row],[Average Cost for two]]&lt;=800, "600-800", IF(Table1[[#This Row],[Average Cost for two]]&lt;=1000, "800-1000", "&gt;1000")))))</f>
        <v>400-600</v>
      </c>
      <c r="N8636" t="s">
        <v>2115</v>
      </c>
      <c r="O8636" t="s">
        <v>28</v>
      </c>
      <c r="P8636" t="s">
        <v>28</v>
      </c>
      <c r="Q8636" t="s">
        <v>28</v>
      </c>
      <c r="R8636" t="s">
        <v>28</v>
      </c>
      <c r="S8636">
        <v>1</v>
      </c>
      <c r="T8636">
        <v>2.9</v>
      </c>
      <c r="U8636" t="s">
        <v>138</v>
      </c>
      <c r="V8636" t="s">
        <v>139</v>
      </c>
      <c r="W8636">
        <v>56</v>
      </c>
    </row>
    <row r="8637" spans="1:23" x14ac:dyDescent="0.25">
      <c r="A8637">
        <v>308648</v>
      </c>
      <c r="B8637" t="s">
        <v>17191</v>
      </c>
      <c r="C8637" t="str">
        <f>VLOOKUP(Table1[[#This Row],[Country Code]],Table3[],2)</f>
        <v>India</v>
      </c>
      <c r="D8637">
        <v>1</v>
      </c>
      <c r="E8637" t="s">
        <v>17179</v>
      </c>
      <c r="F8637" t="s">
        <v>18236</v>
      </c>
      <c r="G8637" t="s">
        <v>3366</v>
      </c>
      <c r="H8637" t="s">
        <v>18229</v>
      </c>
      <c r="I8637">
        <v>77.361917500000004</v>
      </c>
      <c r="J8637">
        <v>28.569347700000002</v>
      </c>
      <c r="K8637" t="s">
        <v>17195</v>
      </c>
      <c r="L8637">
        <v>300</v>
      </c>
      <c r="M8637" t="str">
        <f>IF(Table1[[#This Row],[Average Cost for two]]&lt;=200, "0-200", IF(Table1[[#This Row],[Average Cost for two]]&lt;=400, "200-400", IF(Table1[[#This Row],[Average Cost for two]]&lt;=600, "400-600", IF(Table1[[#This Row],[Average Cost for two]]&lt;=800, "600-800", IF(Table1[[#This Row],[Average Cost for two]]&lt;=1000, "800-1000", "&gt;1000")))))</f>
        <v>200-400</v>
      </c>
      <c r="N8637" t="s">
        <v>2115</v>
      </c>
      <c r="O8637" t="s">
        <v>28</v>
      </c>
      <c r="P8637" t="s">
        <v>28</v>
      </c>
      <c r="Q8637" t="s">
        <v>28</v>
      </c>
      <c r="R8637" t="s">
        <v>28</v>
      </c>
      <c r="S8637">
        <v>1</v>
      </c>
      <c r="T8637">
        <v>3.2</v>
      </c>
      <c r="U8637" t="s">
        <v>138</v>
      </c>
      <c r="V8637" t="s">
        <v>139</v>
      </c>
      <c r="W8637">
        <v>41</v>
      </c>
    </row>
    <row r="8638" spans="1:23" x14ac:dyDescent="0.25">
      <c r="A8638">
        <v>18352184</v>
      </c>
      <c r="B8638" t="s">
        <v>3154</v>
      </c>
      <c r="C8638" t="str">
        <f>VLOOKUP(Table1[[#This Row],[Country Code]],Table3[],2)</f>
        <v>India</v>
      </c>
      <c r="D8638">
        <v>1</v>
      </c>
      <c r="E8638" t="s">
        <v>17179</v>
      </c>
      <c r="F8638" t="s">
        <v>18246</v>
      </c>
      <c r="G8638" t="s">
        <v>3366</v>
      </c>
      <c r="H8638" t="s">
        <v>18229</v>
      </c>
      <c r="I8638">
        <v>77.360930600000003</v>
      </c>
      <c r="J8638">
        <v>28.561453700000001</v>
      </c>
      <c r="K8638" t="s">
        <v>2334</v>
      </c>
      <c r="L8638">
        <v>400</v>
      </c>
      <c r="M8638" t="str">
        <f>IF(Table1[[#This Row],[Average Cost for two]]&lt;=200, "0-200", IF(Table1[[#This Row],[Average Cost for two]]&lt;=400, "200-400", IF(Table1[[#This Row],[Average Cost for two]]&lt;=600, "400-600", IF(Table1[[#This Row],[Average Cost for two]]&lt;=800, "600-800", IF(Table1[[#This Row],[Average Cost for two]]&lt;=1000, "800-1000", "&gt;1000")))))</f>
        <v>200-400</v>
      </c>
      <c r="N8638" t="s">
        <v>2115</v>
      </c>
      <c r="O8638" t="s">
        <v>28</v>
      </c>
      <c r="P8638" t="s">
        <v>28</v>
      </c>
      <c r="Q8638" t="s">
        <v>28</v>
      </c>
      <c r="R8638" t="s">
        <v>28</v>
      </c>
      <c r="S8638">
        <v>1</v>
      </c>
      <c r="T8638">
        <v>2.9</v>
      </c>
      <c r="U8638" t="s">
        <v>138</v>
      </c>
      <c r="V8638" t="s">
        <v>139</v>
      </c>
      <c r="W8638">
        <v>4</v>
      </c>
    </row>
    <row r="8639" spans="1:23" x14ac:dyDescent="0.25">
      <c r="A8639">
        <v>17977758</v>
      </c>
      <c r="B8639" t="s">
        <v>18247</v>
      </c>
      <c r="C8639" t="str">
        <f>VLOOKUP(Table1[[#This Row],[Country Code]],Table3[],2)</f>
        <v>India</v>
      </c>
      <c r="D8639">
        <v>1</v>
      </c>
      <c r="E8639" t="s">
        <v>17179</v>
      </c>
      <c r="F8639" t="s">
        <v>18248</v>
      </c>
      <c r="G8639" t="s">
        <v>3366</v>
      </c>
      <c r="H8639" t="s">
        <v>18229</v>
      </c>
      <c r="I8639">
        <v>77.361830600000005</v>
      </c>
      <c r="J8639">
        <v>28.569206999999999</v>
      </c>
      <c r="K8639" t="s">
        <v>2808</v>
      </c>
      <c r="L8639">
        <v>400</v>
      </c>
      <c r="M8639" t="str">
        <f>IF(Table1[[#This Row],[Average Cost for two]]&lt;=200, "0-200", IF(Table1[[#This Row],[Average Cost for two]]&lt;=400, "200-400", IF(Table1[[#This Row],[Average Cost for two]]&lt;=600, "400-600", IF(Table1[[#This Row],[Average Cost for two]]&lt;=800, "600-800", IF(Table1[[#This Row],[Average Cost for two]]&lt;=1000, "800-1000", "&gt;1000")))))</f>
        <v>200-400</v>
      </c>
      <c r="N8639" t="s">
        <v>2115</v>
      </c>
      <c r="O8639" t="s">
        <v>28</v>
      </c>
      <c r="P8639" t="s">
        <v>28</v>
      </c>
      <c r="Q8639" t="s">
        <v>28</v>
      </c>
      <c r="R8639" t="s">
        <v>28</v>
      </c>
      <c r="S8639">
        <v>1</v>
      </c>
      <c r="T8639">
        <v>3.3</v>
      </c>
      <c r="U8639" t="s">
        <v>138</v>
      </c>
      <c r="V8639" t="s">
        <v>139</v>
      </c>
      <c r="W8639">
        <v>39</v>
      </c>
    </row>
    <row r="8640" spans="1:23" x14ac:dyDescent="0.25">
      <c r="A8640">
        <v>18370702</v>
      </c>
      <c r="B8640" t="s">
        <v>18249</v>
      </c>
      <c r="C8640" t="str">
        <f>VLOOKUP(Table1[[#This Row],[Country Code]],Table3[],2)</f>
        <v>India</v>
      </c>
      <c r="D8640">
        <v>1</v>
      </c>
      <c r="E8640" t="s">
        <v>17179</v>
      </c>
      <c r="F8640" t="s">
        <v>18229</v>
      </c>
      <c r="G8640" t="s">
        <v>3366</v>
      </c>
      <c r="H8640" t="s">
        <v>18229</v>
      </c>
      <c r="I8640">
        <v>77.360309299999997</v>
      </c>
      <c r="J8640">
        <v>28.561366799999998</v>
      </c>
      <c r="K8640" t="s">
        <v>18250</v>
      </c>
      <c r="L8640">
        <v>600</v>
      </c>
      <c r="M8640" t="str">
        <f>IF(Table1[[#This Row],[Average Cost for two]]&lt;=200, "0-200", IF(Table1[[#This Row],[Average Cost for two]]&lt;=400, "200-400", IF(Table1[[#This Row],[Average Cost for two]]&lt;=600, "400-600", IF(Table1[[#This Row],[Average Cost for two]]&lt;=800, "600-800", IF(Table1[[#This Row],[Average Cost for two]]&lt;=1000, "800-1000", "&gt;1000")))))</f>
        <v>400-600</v>
      </c>
      <c r="N8640" t="s">
        <v>2115</v>
      </c>
      <c r="O8640" t="s">
        <v>28</v>
      </c>
      <c r="P8640" t="s">
        <v>27</v>
      </c>
      <c r="Q8640" t="s">
        <v>28</v>
      </c>
      <c r="R8640" t="s">
        <v>28</v>
      </c>
      <c r="S8640">
        <v>2</v>
      </c>
      <c r="T8640">
        <v>3.3</v>
      </c>
      <c r="U8640" t="s">
        <v>138</v>
      </c>
      <c r="V8640" t="s">
        <v>139</v>
      </c>
      <c r="W8640">
        <v>15</v>
      </c>
    </row>
    <row r="8641" spans="1:23" x14ac:dyDescent="0.25">
      <c r="A8641">
        <v>18322612</v>
      </c>
      <c r="B8641" t="s">
        <v>17836</v>
      </c>
      <c r="C8641" t="str">
        <f>VLOOKUP(Table1[[#This Row],[Country Code]],Table3[],2)</f>
        <v>India</v>
      </c>
      <c r="D8641">
        <v>1</v>
      </c>
      <c r="E8641" t="s">
        <v>17179</v>
      </c>
      <c r="F8641" t="s">
        <v>18229</v>
      </c>
      <c r="G8641" t="s">
        <v>3366</v>
      </c>
      <c r="H8641" t="s">
        <v>18229</v>
      </c>
      <c r="I8641">
        <v>77.360264999999998</v>
      </c>
      <c r="J8641">
        <v>28.561485000000001</v>
      </c>
      <c r="K8641" t="s">
        <v>2114</v>
      </c>
      <c r="L8641">
        <v>550</v>
      </c>
      <c r="M8641" t="str">
        <f>IF(Table1[[#This Row],[Average Cost for two]]&lt;=200, "0-200", IF(Table1[[#This Row],[Average Cost for two]]&lt;=400, "200-400", IF(Table1[[#This Row],[Average Cost for two]]&lt;=600, "400-600", IF(Table1[[#This Row],[Average Cost for two]]&lt;=800, "600-800", IF(Table1[[#This Row],[Average Cost for two]]&lt;=1000, "800-1000", "&gt;1000")))))</f>
        <v>400-600</v>
      </c>
      <c r="N8641" t="s">
        <v>2115</v>
      </c>
      <c r="O8641" t="s">
        <v>28</v>
      </c>
      <c r="P8641" t="s">
        <v>27</v>
      </c>
      <c r="Q8641" t="s">
        <v>28</v>
      </c>
      <c r="R8641" t="s">
        <v>28</v>
      </c>
      <c r="S8641">
        <v>2</v>
      </c>
      <c r="T8641">
        <v>3.2</v>
      </c>
      <c r="U8641" t="s">
        <v>138</v>
      </c>
      <c r="V8641" t="s">
        <v>139</v>
      </c>
      <c r="W8641">
        <v>34</v>
      </c>
    </row>
    <row r="8642" spans="1:23" x14ac:dyDescent="0.25">
      <c r="A8642">
        <v>18412866</v>
      </c>
      <c r="B8642" t="s">
        <v>5092</v>
      </c>
      <c r="C8642" t="str">
        <f>VLOOKUP(Table1[[#This Row],[Country Code]],Table3[],2)</f>
        <v>India</v>
      </c>
      <c r="D8642">
        <v>1</v>
      </c>
      <c r="E8642" t="s">
        <v>17179</v>
      </c>
      <c r="F8642" t="s">
        <v>18229</v>
      </c>
      <c r="G8642" t="s">
        <v>3366</v>
      </c>
      <c r="H8642" t="s">
        <v>18229</v>
      </c>
      <c r="I8642">
        <v>77.366333999999995</v>
      </c>
      <c r="J8642">
        <v>28.565117999999998</v>
      </c>
      <c r="K8642" t="s">
        <v>3384</v>
      </c>
      <c r="L8642">
        <v>500</v>
      </c>
      <c r="M8642" t="str">
        <f>IF(Table1[[#This Row],[Average Cost for two]]&lt;=200, "0-200", IF(Table1[[#This Row],[Average Cost for two]]&lt;=400, "200-400", IF(Table1[[#This Row],[Average Cost for two]]&lt;=600, "400-600", IF(Table1[[#This Row],[Average Cost for two]]&lt;=800, "600-800", IF(Table1[[#This Row],[Average Cost for two]]&lt;=1000, "800-1000", "&gt;1000")))))</f>
        <v>400-600</v>
      </c>
      <c r="N8642" t="s">
        <v>2115</v>
      </c>
      <c r="O8642" t="s">
        <v>28</v>
      </c>
      <c r="P8642" t="s">
        <v>27</v>
      </c>
      <c r="Q8642" t="s">
        <v>28</v>
      </c>
      <c r="R8642" t="s">
        <v>28</v>
      </c>
      <c r="S8642">
        <v>2</v>
      </c>
      <c r="T8642">
        <v>3.3</v>
      </c>
      <c r="U8642" t="s">
        <v>138</v>
      </c>
      <c r="V8642" t="s">
        <v>139</v>
      </c>
      <c r="W8642">
        <v>26</v>
      </c>
    </row>
    <row r="8643" spans="1:23" x14ac:dyDescent="0.25">
      <c r="A8643">
        <v>18396425</v>
      </c>
      <c r="B8643" t="s">
        <v>18251</v>
      </c>
      <c r="C8643" t="str">
        <f>VLOOKUP(Table1[[#This Row],[Country Code]],Table3[],2)</f>
        <v>India</v>
      </c>
      <c r="D8643">
        <v>1</v>
      </c>
      <c r="E8643" t="s">
        <v>17179</v>
      </c>
      <c r="F8643" t="s">
        <v>18252</v>
      </c>
      <c r="G8643" t="s">
        <v>3366</v>
      </c>
      <c r="H8643" t="s">
        <v>18229</v>
      </c>
      <c r="I8643">
        <v>77.359251200000003</v>
      </c>
      <c r="J8643">
        <v>28.5614308</v>
      </c>
      <c r="K8643" t="s">
        <v>4037</v>
      </c>
      <c r="L8643">
        <v>600</v>
      </c>
      <c r="M8643" t="str">
        <f>IF(Table1[[#This Row],[Average Cost for two]]&lt;=200, "0-200", IF(Table1[[#This Row],[Average Cost for two]]&lt;=400, "200-400", IF(Table1[[#This Row],[Average Cost for two]]&lt;=600, "400-600", IF(Table1[[#This Row],[Average Cost for two]]&lt;=800, "600-800", IF(Table1[[#This Row],[Average Cost for two]]&lt;=1000, "800-1000", "&gt;1000")))))</f>
        <v>400-600</v>
      </c>
      <c r="N8643" t="s">
        <v>2115</v>
      </c>
      <c r="O8643" t="s">
        <v>28</v>
      </c>
      <c r="P8643" t="s">
        <v>27</v>
      </c>
      <c r="Q8643" t="s">
        <v>28</v>
      </c>
      <c r="R8643" t="s">
        <v>28</v>
      </c>
      <c r="S8643">
        <v>2</v>
      </c>
      <c r="T8643">
        <v>3.4</v>
      </c>
      <c r="U8643" t="s">
        <v>138</v>
      </c>
      <c r="V8643" t="s">
        <v>139</v>
      </c>
      <c r="W8643">
        <v>21</v>
      </c>
    </row>
    <row r="8644" spans="1:23" x14ac:dyDescent="0.25">
      <c r="A8644">
        <v>18287405</v>
      </c>
      <c r="B8644" t="s">
        <v>17932</v>
      </c>
      <c r="C8644" t="str">
        <f>VLOOKUP(Table1[[#This Row],[Country Code]],Table3[],2)</f>
        <v>India</v>
      </c>
      <c r="D8644">
        <v>1</v>
      </c>
      <c r="E8644" t="s">
        <v>17179</v>
      </c>
      <c r="F8644" t="s">
        <v>18238</v>
      </c>
      <c r="G8644" t="s">
        <v>3366</v>
      </c>
      <c r="H8644" t="s">
        <v>18229</v>
      </c>
      <c r="I8644">
        <v>77.358810270000006</v>
      </c>
      <c r="J8644">
        <v>28.56145334</v>
      </c>
      <c r="K8644" t="s">
        <v>3059</v>
      </c>
      <c r="L8644">
        <v>450</v>
      </c>
      <c r="M8644" t="str">
        <f>IF(Table1[[#This Row],[Average Cost for two]]&lt;=200, "0-200", IF(Table1[[#This Row],[Average Cost for two]]&lt;=400, "200-400", IF(Table1[[#This Row],[Average Cost for two]]&lt;=600, "400-600", IF(Table1[[#This Row],[Average Cost for two]]&lt;=800, "600-800", IF(Table1[[#This Row],[Average Cost for two]]&lt;=1000, "800-1000", "&gt;1000")))))</f>
        <v>400-600</v>
      </c>
      <c r="N8644" t="s">
        <v>2115</v>
      </c>
      <c r="O8644" t="s">
        <v>28</v>
      </c>
      <c r="P8644" t="s">
        <v>27</v>
      </c>
      <c r="Q8644" t="s">
        <v>28</v>
      </c>
      <c r="R8644" t="s">
        <v>28</v>
      </c>
      <c r="S8644">
        <v>1</v>
      </c>
      <c r="T8644">
        <v>2.5</v>
      </c>
      <c r="U8644" t="s">
        <v>138</v>
      </c>
      <c r="V8644" t="s">
        <v>139</v>
      </c>
      <c r="W8644">
        <v>13</v>
      </c>
    </row>
    <row r="8645" spans="1:23" x14ac:dyDescent="0.25">
      <c r="A8645">
        <v>18466390</v>
      </c>
      <c r="B8645" t="s">
        <v>18253</v>
      </c>
      <c r="C8645" t="str">
        <f>VLOOKUP(Table1[[#This Row],[Country Code]],Table3[],2)</f>
        <v>India</v>
      </c>
      <c r="D8645">
        <v>1</v>
      </c>
      <c r="E8645" t="s">
        <v>17179</v>
      </c>
      <c r="F8645" t="s">
        <v>18229</v>
      </c>
      <c r="G8645" t="s">
        <v>3366</v>
      </c>
      <c r="H8645" t="s">
        <v>18229</v>
      </c>
      <c r="I8645">
        <v>77.360570999999993</v>
      </c>
      <c r="J8645">
        <v>28.565446999999999</v>
      </c>
      <c r="K8645" t="s">
        <v>10602</v>
      </c>
      <c r="L8645">
        <v>1300</v>
      </c>
      <c r="M8645" t="str">
        <f>IF(Table1[[#This Row],[Average Cost for two]]&lt;=200, "0-200", IF(Table1[[#This Row],[Average Cost for two]]&lt;=400, "200-400", IF(Table1[[#This Row],[Average Cost for two]]&lt;=600, "400-600", IF(Table1[[#This Row],[Average Cost for two]]&lt;=800, "600-800", IF(Table1[[#This Row],[Average Cost for two]]&lt;=1000, "800-1000", "&gt;1000")))))</f>
        <v>&gt;1000</v>
      </c>
      <c r="N8645" t="s">
        <v>2115</v>
      </c>
      <c r="O8645" t="s">
        <v>28</v>
      </c>
      <c r="P8645" t="s">
        <v>27</v>
      </c>
      <c r="Q8645" t="s">
        <v>27</v>
      </c>
      <c r="R8645" t="s">
        <v>28</v>
      </c>
      <c r="S8645">
        <v>3</v>
      </c>
      <c r="T8645">
        <v>3</v>
      </c>
      <c r="U8645" t="s">
        <v>138</v>
      </c>
      <c r="V8645" t="s">
        <v>139</v>
      </c>
      <c r="W8645">
        <v>6</v>
      </c>
    </row>
    <row r="8646" spans="1:23" x14ac:dyDescent="0.25">
      <c r="A8646">
        <v>18219556</v>
      </c>
      <c r="B8646" t="s">
        <v>18254</v>
      </c>
      <c r="C8646" t="str">
        <f>VLOOKUP(Table1[[#This Row],[Country Code]],Table3[],2)</f>
        <v>India</v>
      </c>
      <c r="D8646">
        <v>1</v>
      </c>
      <c r="E8646" t="s">
        <v>17179</v>
      </c>
      <c r="F8646" t="s">
        <v>18255</v>
      </c>
      <c r="G8646" t="s">
        <v>3366</v>
      </c>
      <c r="H8646" t="s">
        <v>18229</v>
      </c>
      <c r="I8646">
        <v>77.362007199999994</v>
      </c>
      <c r="J8646">
        <v>28.568997499999998</v>
      </c>
      <c r="K8646" t="s">
        <v>3059</v>
      </c>
      <c r="L8646">
        <v>350</v>
      </c>
      <c r="M8646" t="str">
        <f>IF(Table1[[#This Row],[Average Cost for two]]&lt;=200, "0-200", IF(Table1[[#This Row],[Average Cost for two]]&lt;=400, "200-400", IF(Table1[[#This Row],[Average Cost for two]]&lt;=600, "400-600", IF(Table1[[#This Row],[Average Cost for two]]&lt;=800, "600-800", IF(Table1[[#This Row],[Average Cost for two]]&lt;=1000, "800-1000", "&gt;1000")))))</f>
        <v>200-400</v>
      </c>
      <c r="N8646" t="s">
        <v>2115</v>
      </c>
      <c r="O8646" t="s">
        <v>28</v>
      </c>
      <c r="P8646" t="s">
        <v>28</v>
      </c>
      <c r="Q8646" t="s">
        <v>28</v>
      </c>
      <c r="R8646" t="s">
        <v>28</v>
      </c>
      <c r="S8646">
        <v>1</v>
      </c>
      <c r="T8646">
        <v>3.4</v>
      </c>
      <c r="U8646" t="s">
        <v>138</v>
      </c>
      <c r="V8646" t="s">
        <v>139</v>
      </c>
      <c r="W8646">
        <v>66</v>
      </c>
    </row>
    <row r="8647" spans="1:23" x14ac:dyDescent="0.25">
      <c r="A8647">
        <v>311332</v>
      </c>
      <c r="B8647" t="s">
        <v>3128</v>
      </c>
      <c r="C8647" t="str">
        <f>VLOOKUP(Table1[[#This Row],[Country Code]],Table3[],2)</f>
        <v>India</v>
      </c>
      <c r="D8647">
        <v>1</v>
      </c>
      <c r="E8647" t="s">
        <v>17179</v>
      </c>
      <c r="F8647" t="s">
        <v>18256</v>
      </c>
      <c r="G8647" t="s">
        <v>3366</v>
      </c>
      <c r="H8647" t="s">
        <v>18229</v>
      </c>
      <c r="I8647">
        <v>77.358344900000006</v>
      </c>
      <c r="J8647">
        <v>28.5614837</v>
      </c>
      <c r="K8647" t="s">
        <v>2964</v>
      </c>
      <c r="L8647">
        <v>300</v>
      </c>
      <c r="M8647" t="str">
        <f>IF(Table1[[#This Row],[Average Cost for two]]&lt;=200, "0-200", IF(Table1[[#This Row],[Average Cost for two]]&lt;=400, "200-400", IF(Table1[[#This Row],[Average Cost for two]]&lt;=600, "400-600", IF(Table1[[#This Row],[Average Cost for two]]&lt;=800, "600-800", IF(Table1[[#This Row],[Average Cost for two]]&lt;=1000, "800-1000", "&gt;1000")))))</f>
        <v>200-400</v>
      </c>
      <c r="N8647" t="s">
        <v>2115</v>
      </c>
      <c r="O8647" t="s">
        <v>28</v>
      </c>
      <c r="P8647" t="s">
        <v>28</v>
      </c>
      <c r="Q8647" t="s">
        <v>28</v>
      </c>
      <c r="R8647" t="s">
        <v>28</v>
      </c>
      <c r="S8647">
        <v>1</v>
      </c>
      <c r="T8647">
        <v>3</v>
      </c>
      <c r="U8647" t="s">
        <v>138</v>
      </c>
      <c r="V8647" t="s">
        <v>139</v>
      </c>
      <c r="W8647">
        <v>6</v>
      </c>
    </row>
    <row r="8648" spans="1:23" x14ac:dyDescent="0.25">
      <c r="A8648">
        <v>18439546</v>
      </c>
      <c r="B8648" t="s">
        <v>18257</v>
      </c>
      <c r="C8648" t="str">
        <f>VLOOKUP(Table1[[#This Row],[Country Code]],Table3[],2)</f>
        <v>India</v>
      </c>
      <c r="D8648">
        <v>1</v>
      </c>
      <c r="E8648" t="s">
        <v>17179</v>
      </c>
      <c r="F8648" t="s">
        <v>18258</v>
      </c>
      <c r="G8648" t="s">
        <v>3366</v>
      </c>
      <c r="H8648" t="s">
        <v>18229</v>
      </c>
      <c r="I8648">
        <v>77.361169000000004</v>
      </c>
      <c r="J8648">
        <v>28.5656</v>
      </c>
      <c r="K8648" t="s">
        <v>2042</v>
      </c>
      <c r="L8648">
        <v>300</v>
      </c>
      <c r="M8648" t="str">
        <f>IF(Table1[[#This Row],[Average Cost for two]]&lt;=200, "0-200", IF(Table1[[#This Row],[Average Cost for two]]&lt;=400, "200-400", IF(Table1[[#This Row],[Average Cost for two]]&lt;=600, "400-600", IF(Table1[[#This Row],[Average Cost for two]]&lt;=800, "600-800", IF(Table1[[#This Row],[Average Cost for two]]&lt;=1000, "800-1000", "&gt;1000")))))</f>
        <v>200-400</v>
      </c>
      <c r="N8648" t="s">
        <v>2115</v>
      </c>
      <c r="O8648" t="s">
        <v>28</v>
      </c>
      <c r="P8648" t="s">
        <v>27</v>
      </c>
      <c r="Q8648" t="s">
        <v>28</v>
      </c>
      <c r="R8648" t="s">
        <v>28</v>
      </c>
      <c r="S8648">
        <v>1</v>
      </c>
      <c r="T8648">
        <v>2.8</v>
      </c>
      <c r="U8648" t="s">
        <v>138</v>
      </c>
      <c r="V8648" t="s">
        <v>139</v>
      </c>
      <c r="W8648">
        <v>10</v>
      </c>
    </row>
    <row r="8649" spans="1:23" x14ac:dyDescent="0.25">
      <c r="A8649">
        <v>18441667</v>
      </c>
      <c r="B8649" t="s">
        <v>18259</v>
      </c>
      <c r="C8649" t="str">
        <f>VLOOKUP(Table1[[#This Row],[Country Code]],Table3[],2)</f>
        <v>India</v>
      </c>
      <c r="D8649">
        <v>1</v>
      </c>
      <c r="E8649" t="s">
        <v>17179</v>
      </c>
      <c r="F8649" t="s">
        <v>18260</v>
      </c>
      <c r="G8649" t="s">
        <v>3366</v>
      </c>
      <c r="H8649" t="s">
        <v>18229</v>
      </c>
      <c r="I8649">
        <v>77.363015000000004</v>
      </c>
      <c r="J8649">
        <v>28.563578</v>
      </c>
      <c r="K8649" t="s">
        <v>2114</v>
      </c>
      <c r="L8649">
        <v>700</v>
      </c>
      <c r="M8649" t="str">
        <f>IF(Table1[[#This Row],[Average Cost for two]]&lt;=200, "0-200", IF(Table1[[#This Row],[Average Cost for two]]&lt;=400, "200-400", IF(Table1[[#This Row],[Average Cost for two]]&lt;=600, "400-600", IF(Table1[[#This Row],[Average Cost for two]]&lt;=800, "600-800", IF(Table1[[#This Row],[Average Cost for two]]&lt;=1000, "800-1000", "&gt;1000")))))</f>
        <v>600-800</v>
      </c>
      <c r="N8649" t="s">
        <v>2115</v>
      </c>
      <c r="O8649" t="s">
        <v>28</v>
      </c>
      <c r="P8649" t="s">
        <v>27</v>
      </c>
      <c r="Q8649" t="s">
        <v>28</v>
      </c>
      <c r="R8649" t="s">
        <v>28</v>
      </c>
      <c r="S8649">
        <v>2</v>
      </c>
      <c r="T8649">
        <v>3.6</v>
      </c>
      <c r="U8649" t="s">
        <v>101</v>
      </c>
      <c r="V8649" t="s">
        <v>102</v>
      </c>
      <c r="W8649">
        <v>43</v>
      </c>
    </row>
    <row r="8650" spans="1:23" x14ac:dyDescent="0.25">
      <c r="A8650">
        <v>18363088</v>
      </c>
      <c r="B8650" t="s">
        <v>3727</v>
      </c>
      <c r="C8650" t="str">
        <f>VLOOKUP(Table1[[#This Row],[Country Code]],Table3[],2)</f>
        <v>India</v>
      </c>
      <c r="D8650">
        <v>1</v>
      </c>
      <c r="E8650" t="s">
        <v>17179</v>
      </c>
      <c r="F8650" t="s">
        <v>18229</v>
      </c>
      <c r="G8650" t="s">
        <v>3366</v>
      </c>
      <c r="H8650" t="s">
        <v>18229</v>
      </c>
      <c r="I8650">
        <v>77.361455000000007</v>
      </c>
      <c r="J8650">
        <v>28.569306999999998</v>
      </c>
      <c r="K8650" t="s">
        <v>3348</v>
      </c>
      <c r="L8650">
        <v>600</v>
      </c>
      <c r="M8650" t="str">
        <f>IF(Table1[[#This Row],[Average Cost for two]]&lt;=200, "0-200", IF(Table1[[#This Row],[Average Cost for two]]&lt;=400, "200-400", IF(Table1[[#This Row],[Average Cost for two]]&lt;=600, "400-600", IF(Table1[[#This Row],[Average Cost for two]]&lt;=800, "600-800", IF(Table1[[#This Row],[Average Cost for two]]&lt;=1000, "800-1000", "&gt;1000")))))</f>
        <v>400-600</v>
      </c>
      <c r="N8650" t="s">
        <v>2115</v>
      </c>
      <c r="O8650" t="s">
        <v>28</v>
      </c>
      <c r="P8650" t="s">
        <v>27</v>
      </c>
      <c r="Q8650" t="s">
        <v>28</v>
      </c>
      <c r="R8650" t="s">
        <v>28</v>
      </c>
      <c r="S8650">
        <v>2</v>
      </c>
      <c r="T8650">
        <v>3.5</v>
      </c>
      <c r="U8650" t="s">
        <v>101</v>
      </c>
      <c r="V8650" t="s">
        <v>102</v>
      </c>
      <c r="W8650">
        <v>63</v>
      </c>
    </row>
    <row r="8651" spans="1:23" x14ac:dyDescent="0.25">
      <c r="A8651">
        <v>18454463</v>
      </c>
      <c r="B8651" t="s">
        <v>18261</v>
      </c>
      <c r="C8651" t="str">
        <f>VLOOKUP(Table1[[#This Row],[Country Code]],Table3[],2)</f>
        <v>India</v>
      </c>
      <c r="D8651">
        <v>1</v>
      </c>
      <c r="E8651" t="s">
        <v>17179</v>
      </c>
      <c r="F8651" t="s">
        <v>18262</v>
      </c>
      <c r="G8651" t="s">
        <v>3366</v>
      </c>
      <c r="H8651" t="s">
        <v>18229</v>
      </c>
      <c r="I8651">
        <v>77.360459829999996</v>
      </c>
      <c r="J8651">
        <v>28.56136235</v>
      </c>
      <c r="K8651" t="s">
        <v>2163</v>
      </c>
      <c r="L8651">
        <v>500</v>
      </c>
      <c r="M8651" t="str">
        <f>IF(Table1[[#This Row],[Average Cost for two]]&lt;=200, "0-200", IF(Table1[[#This Row],[Average Cost for two]]&lt;=400, "200-400", IF(Table1[[#This Row],[Average Cost for two]]&lt;=600, "400-600", IF(Table1[[#This Row],[Average Cost for two]]&lt;=800, "600-800", IF(Table1[[#This Row],[Average Cost for two]]&lt;=1000, "800-1000", "&gt;1000")))))</f>
        <v>400-600</v>
      </c>
      <c r="N8651" t="s">
        <v>2115</v>
      </c>
      <c r="O8651" t="s">
        <v>28</v>
      </c>
      <c r="P8651" t="s">
        <v>27</v>
      </c>
      <c r="Q8651" t="s">
        <v>28</v>
      </c>
      <c r="R8651" t="s">
        <v>28</v>
      </c>
      <c r="S8651">
        <v>2</v>
      </c>
      <c r="T8651">
        <v>3.7</v>
      </c>
      <c r="U8651" t="s">
        <v>101</v>
      </c>
      <c r="V8651" t="s">
        <v>102</v>
      </c>
      <c r="W8651">
        <v>27</v>
      </c>
    </row>
    <row r="8652" spans="1:23" x14ac:dyDescent="0.25">
      <c r="A8652">
        <v>18450749</v>
      </c>
      <c r="B8652" t="s">
        <v>18263</v>
      </c>
      <c r="C8652" t="str">
        <f>VLOOKUP(Table1[[#This Row],[Country Code]],Table3[],2)</f>
        <v>India</v>
      </c>
      <c r="D8652">
        <v>1</v>
      </c>
      <c r="E8652" t="s">
        <v>17179</v>
      </c>
      <c r="F8652" t="s">
        <v>18264</v>
      </c>
      <c r="G8652" t="s">
        <v>3366</v>
      </c>
      <c r="H8652" t="s">
        <v>18229</v>
      </c>
      <c r="I8652">
        <v>77.360136620000006</v>
      </c>
      <c r="J8652">
        <v>28.56132431</v>
      </c>
      <c r="K8652" t="s">
        <v>2120</v>
      </c>
      <c r="L8652">
        <v>400</v>
      </c>
      <c r="M8652" t="str">
        <f>IF(Table1[[#This Row],[Average Cost for two]]&lt;=200, "0-200", IF(Table1[[#This Row],[Average Cost for two]]&lt;=400, "200-400", IF(Table1[[#This Row],[Average Cost for two]]&lt;=600, "400-600", IF(Table1[[#This Row],[Average Cost for two]]&lt;=800, "600-800", IF(Table1[[#This Row],[Average Cost for two]]&lt;=1000, "800-1000", "&gt;1000")))))</f>
        <v>200-400</v>
      </c>
      <c r="N8652" t="s">
        <v>2115</v>
      </c>
      <c r="O8652" t="s">
        <v>28</v>
      </c>
      <c r="P8652" t="s">
        <v>27</v>
      </c>
      <c r="Q8652" t="s">
        <v>28</v>
      </c>
      <c r="R8652" t="s">
        <v>28</v>
      </c>
      <c r="S8652">
        <v>1</v>
      </c>
      <c r="T8652">
        <v>3.6</v>
      </c>
      <c r="U8652" t="s">
        <v>101</v>
      </c>
      <c r="V8652" t="s">
        <v>102</v>
      </c>
      <c r="W8652">
        <v>38</v>
      </c>
    </row>
    <row r="8653" spans="1:23" x14ac:dyDescent="0.25">
      <c r="A8653">
        <v>18381230</v>
      </c>
      <c r="B8653" t="s">
        <v>17890</v>
      </c>
      <c r="C8653" t="str">
        <f>VLOOKUP(Table1[[#This Row],[Country Code]],Table3[],2)</f>
        <v>India</v>
      </c>
      <c r="D8653">
        <v>1</v>
      </c>
      <c r="E8653" t="s">
        <v>17179</v>
      </c>
      <c r="F8653" t="s">
        <v>18265</v>
      </c>
      <c r="G8653" t="s">
        <v>3366</v>
      </c>
      <c r="H8653" t="s">
        <v>18229</v>
      </c>
      <c r="I8653">
        <v>77.352261200000001</v>
      </c>
      <c r="J8653">
        <v>28.5615785</v>
      </c>
      <c r="K8653" t="s">
        <v>17892</v>
      </c>
      <c r="L8653">
        <v>400</v>
      </c>
      <c r="M8653" t="str">
        <f>IF(Table1[[#This Row],[Average Cost for two]]&lt;=200, "0-200", IF(Table1[[#This Row],[Average Cost for two]]&lt;=400, "200-400", IF(Table1[[#This Row],[Average Cost for two]]&lt;=600, "400-600", IF(Table1[[#This Row],[Average Cost for two]]&lt;=800, "600-800", IF(Table1[[#This Row],[Average Cost for two]]&lt;=1000, "800-1000", "&gt;1000")))))</f>
        <v>200-400</v>
      </c>
      <c r="N8653" t="s">
        <v>2115</v>
      </c>
      <c r="O8653" t="s">
        <v>28</v>
      </c>
      <c r="P8653" t="s">
        <v>27</v>
      </c>
      <c r="Q8653" t="s">
        <v>27</v>
      </c>
      <c r="R8653" t="s">
        <v>28</v>
      </c>
      <c r="S8653">
        <v>1</v>
      </c>
      <c r="T8653">
        <v>3.5</v>
      </c>
      <c r="U8653" t="s">
        <v>101</v>
      </c>
      <c r="V8653" t="s">
        <v>102</v>
      </c>
      <c r="W8653">
        <v>29</v>
      </c>
    </row>
    <row r="8654" spans="1:23" x14ac:dyDescent="0.25">
      <c r="A8654">
        <v>18332051</v>
      </c>
      <c r="B8654" t="s">
        <v>5736</v>
      </c>
      <c r="C8654" t="str">
        <f>VLOOKUP(Table1[[#This Row],[Country Code]],Table3[],2)</f>
        <v>India</v>
      </c>
      <c r="D8654">
        <v>1</v>
      </c>
      <c r="E8654" t="s">
        <v>17179</v>
      </c>
      <c r="F8654" t="s">
        <v>18266</v>
      </c>
      <c r="G8654" t="s">
        <v>3366</v>
      </c>
      <c r="H8654" t="s">
        <v>18229</v>
      </c>
      <c r="I8654">
        <v>77.361289499999998</v>
      </c>
      <c r="J8654">
        <v>28.561218499999999</v>
      </c>
      <c r="K8654" t="s">
        <v>2114</v>
      </c>
      <c r="L8654">
        <v>700</v>
      </c>
      <c r="M8654" t="str">
        <f>IF(Table1[[#This Row],[Average Cost for two]]&lt;=200, "0-200", IF(Table1[[#This Row],[Average Cost for two]]&lt;=400, "200-400", IF(Table1[[#This Row],[Average Cost for two]]&lt;=600, "400-600", IF(Table1[[#This Row],[Average Cost for two]]&lt;=800, "600-800", IF(Table1[[#This Row],[Average Cost for two]]&lt;=1000, "800-1000", "&gt;1000")))))</f>
        <v>600-800</v>
      </c>
      <c r="N8654" t="s">
        <v>2115</v>
      </c>
      <c r="O8654" t="s">
        <v>28</v>
      </c>
      <c r="P8654" t="s">
        <v>27</v>
      </c>
      <c r="Q8654" t="s">
        <v>28</v>
      </c>
      <c r="R8654" t="s">
        <v>28</v>
      </c>
      <c r="S8654">
        <v>2</v>
      </c>
      <c r="T8654">
        <v>3.5</v>
      </c>
      <c r="U8654" t="s">
        <v>101</v>
      </c>
      <c r="V8654" t="s">
        <v>102</v>
      </c>
      <c r="W8654">
        <v>63</v>
      </c>
    </row>
    <row r="8655" spans="1:23" x14ac:dyDescent="0.25">
      <c r="A8655">
        <v>18339370</v>
      </c>
      <c r="B8655" t="s">
        <v>3348</v>
      </c>
      <c r="C8655" t="str">
        <f>VLOOKUP(Table1[[#This Row],[Country Code]],Table3[],2)</f>
        <v>India</v>
      </c>
      <c r="D8655">
        <v>1</v>
      </c>
      <c r="E8655" t="s">
        <v>17179</v>
      </c>
      <c r="F8655" t="s">
        <v>18229</v>
      </c>
      <c r="G8655" t="s">
        <v>3366</v>
      </c>
      <c r="H8655" t="s">
        <v>18229</v>
      </c>
      <c r="I8655">
        <v>77.36</v>
      </c>
      <c r="J8655">
        <v>28.57</v>
      </c>
      <c r="K8655" t="s">
        <v>3348</v>
      </c>
      <c r="L8655">
        <v>500</v>
      </c>
      <c r="M8655" t="str">
        <f>IF(Table1[[#This Row],[Average Cost for two]]&lt;=200, "0-200", IF(Table1[[#This Row],[Average Cost for two]]&lt;=400, "200-400", IF(Table1[[#This Row],[Average Cost for two]]&lt;=600, "400-600", IF(Table1[[#This Row],[Average Cost for two]]&lt;=800, "600-800", IF(Table1[[#This Row],[Average Cost for two]]&lt;=1000, "800-1000", "&gt;1000")))))</f>
        <v>400-600</v>
      </c>
      <c r="N8655" t="s">
        <v>2115</v>
      </c>
      <c r="O8655" t="s">
        <v>28</v>
      </c>
      <c r="P8655" t="s">
        <v>28</v>
      </c>
      <c r="Q8655" t="s">
        <v>28</v>
      </c>
      <c r="R8655" t="s">
        <v>28</v>
      </c>
      <c r="S8655">
        <v>2</v>
      </c>
      <c r="T8655">
        <v>0</v>
      </c>
      <c r="U8655" t="s">
        <v>164</v>
      </c>
      <c r="V8655" t="s">
        <v>165</v>
      </c>
      <c r="W8655">
        <v>1</v>
      </c>
    </row>
    <row r="8656" spans="1:23" x14ac:dyDescent="0.25">
      <c r="A8656">
        <v>18439534</v>
      </c>
      <c r="B8656" t="s">
        <v>18267</v>
      </c>
      <c r="C8656" t="str">
        <f>VLOOKUP(Table1[[#This Row],[Country Code]],Table3[],2)</f>
        <v>India</v>
      </c>
      <c r="D8656">
        <v>1</v>
      </c>
      <c r="E8656" t="s">
        <v>17179</v>
      </c>
      <c r="F8656" t="s">
        <v>18268</v>
      </c>
      <c r="G8656" t="s">
        <v>3366</v>
      </c>
      <c r="H8656" t="s">
        <v>18229</v>
      </c>
      <c r="I8656">
        <v>77.3618278</v>
      </c>
      <c r="J8656">
        <v>28.569249599999999</v>
      </c>
      <c r="K8656" t="s">
        <v>18269</v>
      </c>
      <c r="L8656">
        <v>500</v>
      </c>
      <c r="M8656" t="str">
        <f>IF(Table1[[#This Row],[Average Cost for two]]&lt;=200, "0-200", IF(Table1[[#This Row],[Average Cost for two]]&lt;=400, "200-400", IF(Table1[[#This Row],[Average Cost for two]]&lt;=600, "400-600", IF(Table1[[#This Row],[Average Cost for two]]&lt;=800, "600-800", IF(Table1[[#This Row],[Average Cost for two]]&lt;=1000, "800-1000", "&gt;1000")))))</f>
        <v>400-600</v>
      </c>
      <c r="N8656" t="s">
        <v>2115</v>
      </c>
      <c r="O8656" t="s">
        <v>28</v>
      </c>
      <c r="P8656" t="s">
        <v>28</v>
      </c>
      <c r="Q8656" t="s">
        <v>28</v>
      </c>
      <c r="R8656" t="s">
        <v>28</v>
      </c>
      <c r="S8656">
        <v>2</v>
      </c>
      <c r="T8656">
        <v>0</v>
      </c>
      <c r="U8656" t="s">
        <v>164</v>
      </c>
      <c r="V8656" t="s">
        <v>165</v>
      </c>
      <c r="W8656">
        <v>3</v>
      </c>
    </row>
    <row r="8657" spans="1:23" x14ac:dyDescent="0.25">
      <c r="A8657">
        <v>18432190</v>
      </c>
      <c r="B8657" t="s">
        <v>3107</v>
      </c>
      <c r="C8657" t="str">
        <f>VLOOKUP(Table1[[#This Row],[Country Code]],Table3[],2)</f>
        <v>India</v>
      </c>
      <c r="D8657">
        <v>1</v>
      </c>
      <c r="E8657" t="s">
        <v>17179</v>
      </c>
      <c r="F8657" t="s">
        <v>18270</v>
      </c>
      <c r="G8657" t="s">
        <v>3366</v>
      </c>
      <c r="H8657" t="s">
        <v>18229</v>
      </c>
      <c r="I8657">
        <v>77.360930600000003</v>
      </c>
      <c r="J8657">
        <v>28.561453700000001</v>
      </c>
      <c r="K8657" t="s">
        <v>153</v>
      </c>
      <c r="L8657">
        <v>600</v>
      </c>
      <c r="M8657" t="str">
        <f>IF(Table1[[#This Row],[Average Cost for two]]&lt;=200, "0-200", IF(Table1[[#This Row],[Average Cost for two]]&lt;=400, "200-400", IF(Table1[[#This Row],[Average Cost for two]]&lt;=600, "400-600", IF(Table1[[#This Row],[Average Cost for two]]&lt;=800, "600-800", IF(Table1[[#This Row],[Average Cost for two]]&lt;=1000, "800-1000", "&gt;1000")))))</f>
        <v>400-600</v>
      </c>
      <c r="N8657" t="s">
        <v>2115</v>
      </c>
      <c r="O8657" t="s">
        <v>28</v>
      </c>
      <c r="P8657" t="s">
        <v>28</v>
      </c>
      <c r="Q8657" t="s">
        <v>28</v>
      </c>
      <c r="R8657" t="s">
        <v>28</v>
      </c>
      <c r="S8657">
        <v>2</v>
      </c>
      <c r="T8657">
        <v>0</v>
      </c>
      <c r="U8657" t="s">
        <v>164</v>
      </c>
      <c r="V8657" t="s">
        <v>165</v>
      </c>
      <c r="W8657">
        <v>1</v>
      </c>
    </row>
    <row r="8658" spans="1:23" x14ac:dyDescent="0.25">
      <c r="A8658">
        <v>18412897</v>
      </c>
      <c r="B8658" t="s">
        <v>5103</v>
      </c>
      <c r="C8658" t="str">
        <f>VLOOKUP(Table1[[#This Row],[Country Code]],Table3[],2)</f>
        <v>India</v>
      </c>
      <c r="D8658">
        <v>1</v>
      </c>
      <c r="E8658" t="s">
        <v>17179</v>
      </c>
      <c r="F8658" t="s">
        <v>18229</v>
      </c>
      <c r="G8658" t="s">
        <v>3366</v>
      </c>
      <c r="H8658" t="s">
        <v>18229</v>
      </c>
      <c r="I8658">
        <v>77.361455000000007</v>
      </c>
      <c r="J8658">
        <v>28.569306999999998</v>
      </c>
      <c r="K8658" t="s">
        <v>5104</v>
      </c>
      <c r="L8658">
        <v>200</v>
      </c>
      <c r="M8658" t="str">
        <f>IF(Table1[[#This Row],[Average Cost for two]]&lt;=200, "0-200", IF(Table1[[#This Row],[Average Cost for two]]&lt;=400, "200-400", IF(Table1[[#This Row],[Average Cost for two]]&lt;=600, "400-600", IF(Table1[[#This Row],[Average Cost for two]]&lt;=800, "600-800", IF(Table1[[#This Row],[Average Cost for two]]&lt;=1000, "800-1000", "&gt;1000")))))</f>
        <v>0-200</v>
      </c>
      <c r="N8658" t="s">
        <v>2115</v>
      </c>
      <c r="O8658" t="s">
        <v>28</v>
      </c>
      <c r="P8658" t="s">
        <v>27</v>
      </c>
      <c r="Q8658" t="s">
        <v>28</v>
      </c>
      <c r="R8658" t="s">
        <v>28</v>
      </c>
      <c r="S8658">
        <v>1</v>
      </c>
      <c r="T8658">
        <v>0</v>
      </c>
      <c r="U8658" t="s">
        <v>164</v>
      </c>
      <c r="V8658" t="s">
        <v>165</v>
      </c>
      <c r="W8658">
        <v>2</v>
      </c>
    </row>
    <row r="8659" spans="1:23" x14ac:dyDescent="0.25">
      <c r="A8659">
        <v>18383529</v>
      </c>
      <c r="B8659" t="s">
        <v>3154</v>
      </c>
      <c r="C8659" t="str">
        <f>VLOOKUP(Table1[[#This Row],[Country Code]],Table3[],2)</f>
        <v>India</v>
      </c>
      <c r="D8659">
        <v>1</v>
      </c>
      <c r="E8659" t="s">
        <v>17179</v>
      </c>
      <c r="F8659" t="s">
        <v>18271</v>
      </c>
      <c r="G8659" t="s">
        <v>3366</v>
      </c>
      <c r="H8659" t="s">
        <v>18229</v>
      </c>
      <c r="I8659">
        <v>77.361780699999997</v>
      </c>
      <c r="J8659">
        <v>28.5692053</v>
      </c>
      <c r="K8659" t="s">
        <v>2334</v>
      </c>
      <c r="L8659">
        <v>400</v>
      </c>
      <c r="M8659" t="str">
        <f>IF(Table1[[#This Row],[Average Cost for two]]&lt;=200, "0-200", IF(Table1[[#This Row],[Average Cost for two]]&lt;=400, "200-400", IF(Table1[[#This Row],[Average Cost for two]]&lt;=600, "400-600", IF(Table1[[#This Row],[Average Cost for two]]&lt;=800, "600-800", IF(Table1[[#This Row],[Average Cost for two]]&lt;=1000, "800-1000", "&gt;1000")))))</f>
        <v>200-400</v>
      </c>
      <c r="N8659" t="s">
        <v>2115</v>
      </c>
      <c r="O8659" t="s">
        <v>28</v>
      </c>
      <c r="P8659" t="s">
        <v>28</v>
      </c>
      <c r="Q8659" t="s">
        <v>28</v>
      </c>
      <c r="R8659" t="s">
        <v>28</v>
      </c>
      <c r="S8659">
        <v>1</v>
      </c>
      <c r="T8659">
        <v>0</v>
      </c>
      <c r="U8659" t="s">
        <v>164</v>
      </c>
      <c r="V8659" t="s">
        <v>165</v>
      </c>
      <c r="W8659">
        <v>0</v>
      </c>
    </row>
    <row r="8660" spans="1:23" x14ac:dyDescent="0.25">
      <c r="A8660">
        <v>18383549</v>
      </c>
      <c r="B8660" t="s">
        <v>3154</v>
      </c>
      <c r="C8660" t="str">
        <f>VLOOKUP(Table1[[#This Row],[Country Code]],Table3[],2)</f>
        <v>India</v>
      </c>
      <c r="D8660">
        <v>1</v>
      </c>
      <c r="E8660" t="s">
        <v>17179</v>
      </c>
      <c r="F8660" t="s">
        <v>18272</v>
      </c>
      <c r="G8660" t="s">
        <v>3366</v>
      </c>
      <c r="H8660" t="s">
        <v>18229</v>
      </c>
      <c r="I8660">
        <v>77.358772999999999</v>
      </c>
      <c r="J8660">
        <v>28.5612563</v>
      </c>
      <c r="K8660" t="s">
        <v>2334</v>
      </c>
      <c r="L8660">
        <v>400</v>
      </c>
      <c r="M8660" t="str">
        <f>IF(Table1[[#This Row],[Average Cost for two]]&lt;=200, "0-200", IF(Table1[[#This Row],[Average Cost for two]]&lt;=400, "200-400", IF(Table1[[#This Row],[Average Cost for two]]&lt;=600, "400-600", IF(Table1[[#This Row],[Average Cost for two]]&lt;=800, "600-800", IF(Table1[[#This Row],[Average Cost for two]]&lt;=1000, "800-1000", "&gt;1000")))))</f>
        <v>200-400</v>
      </c>
      <c r="N8660" t="s">
        <v>2115</v>
      </c>
      <c r="O8660" t="s">
        <v>28</v>
      </c>
      <c r="P8660" t="s">
        <v>28</v>
      </c>
      <c r="Q8660" t="s">
        <v>28</v>
      </c>
      <c r="R8660" t="s">
        <v>28</v>
      </c>
      <c r="S8660">
        <v>1</v>
      </c>
      <c r="T8660">
        <v>0</v>
      </c>
      <c r="U8660" t="s">
        <v>164</v>
      </c>
      <c r="V8660" t="s">
        <v>165</v>
      </c>
      <c r="W8660">
        <v>2</v>
      </c>
    </row>
    <row r="8661" spans="1:23" x14ac:dyDescent="0.25">
      <c r="A8661">
        <v>18430878</v>
      </c>
      <c r="B8661" t="s">
        <v>18273</v>
      </c>
      <c r="C8661" t="str">
        <f>VLOOKUP(Table1[[#This Row],[Country Code]],Table3[],2)</f>
        <v>India</v>
      </c>
      <c r="D8661">
        <v>1</v>
      </c>
      <c r="E8661" t="s">
        <v>17179</v>
      </c>
      <c r="F8661" t="s">
        <v>18238</v>
      </c>
      <c r="G8661" t="s">
        <v>3366</v>
      </c>
      <c r="H8661" t="s">
        <v>18229</v>
      </c>
      <c r="I8661">
        <v>0</v>
      </c>
      <c r="J8661">
        <v>0</v>
      </c>
      <c r="K8661" t="s">
        <v>2280</v>
      </c>
      <c r="L8661">
        <v>900</v>
      </c>
      <c r="M8661" t="str">
        <f>IF(Table1[[#This Row],[Average Cost for two]]&lt;=200, "0-200", IF(Table1[[#This Row],[Average Cost for two]]&lt;=400, "200-400", IF(Table1[[#This Row],[Average Cost for two]]&lt;=600, "400-600", IF(Table1[[#This Row],[Average Cost for two]]&lt;=800, "600-800", IF(Table1[[#This Row],[Average Cost for two]]&lt;=1000, "800-1000", "&gt;1000")))))</f>
        <v>800-1000</v>
      </c>
      <c r="N8661" t="s">
        <v>2115</v>
      </c>
      <c r="O8661" t="s">
        <v>28</v>
      </c>
      <c r="P8661" t="s">
        <v>28</v>
      </c>
      <c r="Q8661" t="s">
        <v>28</v>
      </c>
      <c r="R8661" t="s">
        <v>28</v>
      </c>
      <c r="S8661">
        <v>2</v>
      </c>
      <c r="T8661">
        <v>0</v>
      </c>
      <c r="U8661" t="s">
        <v>164</v>
      </c>
      <c r="V8661" t="s">
        <v>165</v>
      </c>
      <c r="W8661">
        <v>0</v>
      </c>
    </row>
    <row r="8662" spans="1:23" x14ac:dyDescent="0.25">
      <c r="A8662">
        <v>18481312</v>
      </c>
      <c r="B8662" t="s">
        <v>18274</v>
      </c>
      <c r="C8662" t="str">
        <f>VLOOKUP(Table1[[#This Row],[Country Code]],Table3[],2)</f>
        <v>India</v>
      </c>
      <c r="D8662">
        <v>1</v>
      </c>
      <c r="E8662" t="s">
        <v>17179</v>
      </c>
      <c r="F8662" t="s">
        <v>18229</v>
      </c>
      <c r="G8662" t="s">
        <v>3366</v>
      </c>
      <c r="H8662" t="s">
        <v>18229</v>
      </c>
      <c r="I8662">
        <v>0</v>
      </c>
      <c r="J8662">
        <v>0</v>
      </c>
      <c r="K8662" t="s">
        <v>2114</v>
      </c>
      <c r="L8662">
        <v>350</v>
      </c>
      <c r="M8662" t="str">
        <f>IF(Table1[[#This Row],[Average Cost for two]]&lt;=200, "0-200", IF(Table1[[#This Row],[Average Cost for two]]&lt;=400, "200-400", IF(Table1[[#This Row],[Average Cost for two]]&lt;=600, "400-600", IF(Table1[[#This Row],[Average Cost for two]]&lt;=800, "600-800", IF(Table1[[#This Row],[Average Cost for two]]&lt;=1000, "800-1000", "&gt;1000")))))</f>
        <v>200-400</v>
      </c>
      <c r="N8662" t="s">
        <v>2115</v>
      </c>
      <c r="O8662" t="s">
        <v>28</v>
      </c>
      <c r="P8662" t="s">
        <v>28</v>
      </c>
      <c r="Q8662" t="s">
        <v>28</v>
      </c>
      <c r="R8662" t="s">
        <v>28</v>
      </c>
      <c r="S8662">
        <v>1</v>
      </c>
      <c r="T8662">
        <v>0</v>
      </c>
      <c r="U8662" t="s">
        <v>164</v>
      </c>
      <c r="V8662" t="s">
        <v>165</v>
      </c>
      <c r="W8662">
        <v>1</v>
      </c>
    </row>
    <row r="8663" spans="1:23" x14ac:dyDescent="0.25">
      <c r="A8663">
        <v>18478971</v>
      </c>
      <c r="B8663" t="s">
        <v>18275</v>
      </c>
      <c r="C8663" t="str">
        <f>VLOOKUP(Table1[[#This Row],[Country Code]],Table3[],2)</f>
        <v>India</v>
      </c>
      <c r="D8663">
        <v>1</v>
      </c>
      <c r="E8663" t="s">
        <v>17179</v>
      </c>
      <c r="F8663" t="s">
        <v>18276</v>
      </c>
      <c r="G8663" t="s">
        <v>3366</v>
      </c>
      <c r="H8663" t="s">
        <v>18229</v>
      </c>
      <c r="I8663">
        <v>0</v>
      </c>
      <c r="J8663">
        <v>0</v>
      </c>
      <c r="K8663" t="s">
        <v>2280</v>
      </c>
      <c r="L8663">
        <v>300</v>
      </c>
      <c r="M8663" t="str">
        <f>IF(Table1[[#This Row],[Average Cost for two]]&lt;=200, "0-200", IF(Table1[[#This Row],[Average Cost for two]]&lt;=400, "200-400", IF(Table1[[#This Row],[Average Cost for two]]&lt;=600, "400-600", IF(Table1[[#This Row],[Average Cost for two]]&lt;=800, "600-800", IF(Table1[[#This Row],[Average Cost for two]]&lt;=1000, "800-1000", "&gt;1000")))))</f>
        <v>200-400</v>
      </c>
      <c r="N8663" t="s">
        <v>2115</v>
      </c>
      <c r="O8663" t="s">
        <v>28</v>
      </c>
      <c r="P8663" t="s">
        <v>28</v>
      </c>
      <c r="Q8663" t="s">
        <v>28</v>
      </c>
      <c r="R8663" t="s">
        <v>28</v>
      </c>
      <c r="S8663">
        <v>1</v>
      </c>
      <c r="T8663">
        <v>0</v>
      </c>
      <c r="U8663" t="s">
        <v>164</v>
      </c>
      <c r="V8663" t="s">
        <v>165</v>
      </c>
      <c r="W8663">
        <v>0</v>
      </c>
    </row>
    <row r="8664" spans="1:23" x14ac:dyDescent="0.25">
      <c r="A8664">
        <v>18439535</v>
      </c>
      <c r="B8664" t="s">
        <v>8427</v>
      </c>
      <c r="C8664" t="str">
        <f>VLOOKUP(Table1[[#This Row],[Country Code]],Table3[],2)</f>
        <v>India</v>
      </c>
      <c r="D8664">
        <v>1</v>
      </c>
      <c r="E8664" t="s">
        <v>17179</v>
      </c>
      <c r="F8664" t="s">
        <v>18277</v>
      </c>
      <c r="G8664" t="s">
        <v>3366</v>
      </c>
      <c r="H8664" t="s">
        <v>18229</v>
      </c>
      <c r="I8664">
        <v>77.360975499999995</v>
      </c>
      <c r="J8664">
        <v>28.5615028</v>
      </c>
      <c r="K8664" t="s">
        <v>18278</v>
      </c>
      <c r="L8664">
        <v>600</v>
      </c>
      <c r="M8664" t="str">
        <f>IF(Table1[[#This Row],[Average Cost for two]]&lt;=200, "0-200", IF(Table1[[#This Row],[Average Cost for two]]&lt;=400, "200-400", IF(Table1[[#This Row],[Average Cost for two]]&lt;=600, "400-600", IF(Table1[[#This Row],[Average Cost for two]]&lt;=800, "600-800", IF(Table1[[#This Row],[Average Cost for two]]&lt;=1000, "800-1000", "&gt;1000")))))</f>
        <v>400-600</v>
      </c>
      <c r="N8664" t="s">
        <v>2115</v>
      </c>
      <c r="O8664" t="s">
        <v>28</v>
      </c>
      <c r="P8664" t="s">
        <v>28</v>
      </c>
      <c r="Q8664" t="s">
        <v>28</v>
      </c>
      <c r="R8664" t="s">
        <v>28</v>
      </c>
      <c r="S8664">
        <v>2</v>
      </c>
      <c r="T8664">
        <v>0</v>
      </c>
      <c r="U8664" t="s">
        <v>164</v>
      </c>
      <c r="V8664" t="s">
        <v>165</v>
      </c>
      <c r="W8664">
        <v>2</v>
      </c>
    </row>
    <row r="8665" spans="1:23" x14ac:dyDescent="0.25">
      <c r="A8665">
        <v>307974</v>
      </c>
      <c r="B8665" t="s">
        <v>18279</v>
      </c>
      <c r="C8665" t="str">
        <f>VLOOKUP(Table1[[#This Row],[Country Code]],Table3[],2)</f>
        <v>India</v>
      </c>
      <c r="D8665">
        <v>1</v>
      </c>
      <c r="E8665" t="s">
        <v>17179</v>
      </c>
      <c r="F8665" t="s">
        <v>18280</v>
      </c>
      <c r="G8665" t="s">
        <v>3366</v>
      </c>
      <c r="H8665" t="s">
        <v>18229</v>
      </c>
      <c r="I8665">
        <v>77.359136300000003</v>
      </c>
      <c r="J8665">
        <v>28.561643400000001</v>
      </c>
      <c r="K8665" t="s">
        <v>2280</v>
      </c>
      <c r="L8665">
        <v>600</v>
      </c>
      <c r="M8665" t="str">
        <f>IF(Table1[[#This Row],[Average Cost for two]]&lt;=200, "0-200", IF(Table1[[#This Row],[Average Cost for two]]&lt;=400, "200-400", IF(Table1[[#This Row],[Average Cost for two]]&lt;=600, "400-600", IF(Table1[[#This Row],[Average Cost for two]]&lt;=800, "600-800", IF(Table1[[#This Row],[Average Cost for two]]&lt;=1000, "800-1000", "&gt;1000")))))</f>
        <v>400-600</v>
      </c>
      <c r="N8665" t="s">
        <v>2115</v>
      </c>
      <c r="O8665" t="s">
        <v>28</v>
      </c>
      <c r="P8665" t="s">
        <v>27</v>
      </c>
      <c r="Q8665" t="s">
        <v>28</v>
      </c>
      <c r="R8665" t="s">
        <v>28</v>
      </c>
      <c r="S8665">
        <v>2</v>
      </c>
      <c r="T8665">
        <v>0</v>
      </c>
      <c r="U8665" t="s">
        <v>164</v>
      </c>
      <c r="V8665" t="s">
        <v>165</v>
      </c>
      <c r="W8665">
        <v>3</v>
      </c>
    </row>
    <row r="8666" spans="1:23" x14ac:dyDescent="0.25">
      <c r="A8666">
        <v>18430884</v>
      </c>
      <c r="B8666" t="s">
        <v>18281</v>
      </c>
      <c r="C8666" t="str">
        <f>VLOOKUP(Table1[[#This Row],[Country Code]],Table3[],2)</f>
        <v>India</v>
      </c>
      <c r="D8666">
        <v>1</v>
      </c>
      <c r="E8666" t="s">
        <v>17179</v>
      </c>
      <c r="F8666" t="s">
        <v>18238</v>
      </c>
      <c r="G8666" t="s">
        <v>3366</v>
      </c>
      <c r="H8666" t="s">
        <v>18229</v>
      </c>
      <c r="I8666">
        <v>0</v>
      </c>
      <c r="J8666">
        <v>0</v>
      </c>
      <c r="K8666" t="s">
        <v>2120</v>
      </c>
      <c r="L8666">
        <v>800</v>
      </c>
      <c r="M8666" t="str">
        <f>IF(Table1[[#This Row],[Average Cost for two]]&lt;=200, "0-200", IF(Table1[[#This Row],[Average Cost for two]]&lt;=400, "200-400", IF(Table1[[#This Row],[Average Cost for two]]&lt;=600, "400-600", IF(Table1[[#This Row],[Average Cost for two]]&lt;=800, "600-800", IF(Table1[[#This Row],[Average Cost for two]]&lt;=1000, "800-1000", "&gt;1000")))))</f>
        <v>600-800</v>
      </c>
      <c r="N8666" t="s">
        <v>2115</v>
      </c>
      <c r="O8666" t="s">
        <v>28</v>
      </c>
      <c r="P8666" t="s">
        <v>28</v>
      </c>
      <c r="Q8666" t="s">
        <v>28</v>
      </c>
      <c r="R8666" t="s">
        <v>28</v>
      </c>
      <c r="S8666">
        <v>2</v>
      </c>
      <c r="T8666">
        <v>0</v>
      </c>
      <c r="U8666" t="s">
        <v>164</v>
      </c>
      <c r="V8666" t="s">
        <v>165</v>
      </c>
      <c r="W8666">
        <v>0</v>
      </c>
    </row>
    <row r="8667" spans="1:23" x14ac:dyDescent="0.25">
      <c r="A8667">
        <v>18460087</v>
      </c>
      <c r="B8667" t="s">
        <v>18282</v>
      </c>
      <c r="C8667" t="str">
        <f>VLOOKUP(Table1[[#This Row],[Country Code]],Table3[],2)</f>
        <v>India</v>
      </c>
      <c r="D8667">
        <v>1</v>
      </c>
      <c r="E8667" t="s">
        <v>17179</v>
      </c>
      <c r="F8667" t="s">
        <v>18229</v>
      </c>
      <c r="G8667" t="s">
        <v>3366</v>
      </c>
      <c r="H8667" t="s">
        <v>18229</v>
      </c>
      <c r="I8667">
        <v>0</v>
      </c>
      <c r="J8667">
        <v>0</v>
      </c>
      <c r="K8667" t="s">
        <v>4458</v>
      </c>
      <c r="L8667">
        <v>200</v>
      </c>
      <c r="M8667" t="str">
        <f>IF(Table1[[#This Row],[Average Cost for two]]&lt;=200, "0-200", IF(Table1[[#This Row],[Average Cost for two]]&lt;=400, "200-400", IF(Table1[[#This Row],[Average Cost for two]]&lt;=600, "400-600", IF(Table1[[#This Row],[Average Cost for two]]&lt;=800, "600-800", IF(Table1[[#This Row],[Average Cost for two]]&lt;=1000, "800-1000", "&gt;1000")))))</f>
        <v>0-200</v>
      </c>
      <c r="N8667" t="s">
        <v>2115</v>
      </c>
      <c r="O8667" t="s">
        <v>28</v>
      </c>
      <c r="P8667" t="s">
        <v>28</v>
      </c>
      <c r="Q8667" t="s">
        <v>28</v>
      </c>
      <c r="R8667" t="s">
        <v>28</v>
      </c>
      <c r="S8667">
        <v>1</v>
      </c>
      <c r="T8667">
        <v>0</v>
      </c>
      <c r="U8667" t="s">
        <v>164</v>
      </c>
      <c r="V8667" t="s">
        <v>165</v>
      </c>
      <c r="W8667">
        <v>0</v>
      </c>
    </row>
    <row r="8668" spans="1:23" x14ac:dyDescent="0.25">
      <c r="A8668">
        <v>1337</v>
      </c>
      <c r="B8668" t="s">
        <v>18283</v>
      </c>
      <c r="C8668" t="str">
        <f>VLOOKUP(Table1[[#This Row],[Country Code]],Table3[],2)</f>
        <v>India</v>
      </c>
      <c r="D8668">
        <v>1</v>
      </c>
      <c r="E8668" t="s">
        <v>17179</v>
      </c>
      <c r="F8668" t="s">
        <v>18236</v>
      </c>
      <c r="G8668" t="s">
        <v>3366</v>
      </c>
      <c r="H8668" t="s">
        <v>18229</v>
      </c>
      <c r="I8668">
        <v>77.361974000000004</v>
      </c>
      <c r="J8668">
        <v>28.568919699999999</v>
      </c>
      <c r="K8668" t="s">
        <v>2280</v>
      </c>
      <c r="L8668">
        <v>700</v>
      </c>
      <c r="M8668" t="str">
        <f>IF(Table1[[#This Row],[Average Cost for two]]&lt;=200, "0-200", IF(Table1[[#This Row],[Average Cost for two]]&lt;=400, "200-400", IF(Table1[[#This Row],[Average Cost for two]]&lt;=600, "400-600", IF(Table1[[#This Row],[Average Cost for two]]&lt;=800, "600-800", IF(Table1[[#This Row],[Average Cost for two]]&lt;=1000, "800-1000", "&gt;1000")))))</f>
        <v>600-800</v>
      </c>
      <c r="N8668" t="s">
        <v>2115</v>
      </c>
      <c r="O8668" t="s">
        <v>28</v>
      </c>
      <c r="P8668" t="s">
        <v>28</v>
      </c>
      <c r="Q8668" t="s">
        <v>28</v>
      </c>
      <c r="R8668" t="s">
        <v>28</v>
      </c>
      <c r="S8668">
        <v>2</v>
      </c>
      <c r="T8668">
        <v>2.4</v>
      </c>
      <c r="U8668" t="s">
        <v>1058</v>
      </c>
      <c r="V8668" t="s">
        <v>1059</v>
      </c>
      <c r="W8668">
        <v>52</v>
      </c>
    </row>
    <row r="8669" spans="1:23" x14ac:dyDescent="0.25">
      <c r="A8669">
        <v>311342</v>
      </c>
      <c r="B8669" t="s">
        <v>18284</v>
      </c>
      <c r="C8669" t="str">
        <f>VLOOKUP(Table1[[#This Row],[Country Code]],Table3[],2)</f>
        <v>India</v>
      </c>
      <c r="D8669">
        <v>1</v>
      </c>
      <c r="E8669" t="s">
        <v>17179</v>
      </c>
      <c r="F8669" t="s">
        <v>18229</v>
      </c>
      <c r="G8669" t="s">
        <v>3366</v>
      </c>
      <c r="H8669" t="s">
        <v>18229</v>
      </c>
      <c r="I8669">
        <v>77.358586970000005</v>
      </c>
      <c r="J8669">
        <v>28.563371530000001</v>
      </c>
      <c r="K8669" t="s">
        <v>2280</v>
      </c>
      <c r="L8669">
        <v>800</v>
      </c>
      <c r="M8669" t="str">
        <f>IF(Table1[[#This Row],[Average Cost for two]]&lt;=200, "0-200", IF(Table1[[#This Row],[Average Cost for two]]&lt;=400, "200-400", IF(Table1[[#This Row],[Average Cost for two]]&lt;=600, "400-600", IF(Table1[[#This Row],[Average Cost for two]]&lt;=800, "600-800", IF(Table1[[#This Row],[Average Cost for two]]&lt;=1000, "800-1000", "&gt;1000")))))</f>
        <v>600-800</v>
      </c>
      <c r="N8669" t="s">
        <v>2115</v>
      </c>
      <c r="O8669" t="s">
        <v>28</v>
      </c>
      <c r="P8669" t="s">
        <v>27</v>
      </c>
      <c r="Q8669" t="s">
        <v>28</v>
      </c>
      <c r="R8669" t="s">
        <v>28</v>
      </c>
      <c r="S8669">
        <v>2</v>
      </c>
      <c r="T8669">
        <v>2.4</v>
      </c>
      <c r="U8669" t="s">
        <v>1058</v>
      </c>
      <c r="V8669" t="s">
        <v>1059</v>
      </c>
      <c r="W8669">
        <v>5</v>
      </c>
    </row>
    <row r="8670" spans="1:23" x14ac:dyDescent="0.25">
      <c r="A8670">
        <v>18438435</v>
      </c>
      <c r="B8670" t="s">
        <v>18285</v>
      </c>
      <c r="C8670" t="str">
        <f>VLOOKUP(Table1[[#This Row],[Country Code]],Table3[],2)</f>
        <v>India</v>
      </c>
      <c r="D8670">
        <v>1</v>
      </c>
      <c r="E8670" t="s">
        <v>17179</v>
      </c>
      <c r="F8670" t="s">
        <v>18286</v>
      </c>
      <c r="G8670" t="s">
        <v>3366</v>
      </c>
      <c r="H8670" t="s">
        <v>18229</v>
      </c>
      <c r="I8670">
        <v>77.362093999999999</v>
      </c>
      <c r="J8670">
        <v>28.569279000000002</v>
      </c>
      <c r="K8670" t="s">
        <v>18287</v>
      </c>
      <c r="L8670">
        <v>500</v>
      </c>
      <c r="M8670" t="str">
        <f>IF(Table1[[#This Row],[Average Cost for two]]&lt;=200, "0-200", IF(Table1[[#This Row],[Average Cost for two]]&lt;=400, "200-400", IF(Table1[[#This Row],[Average Cost for two]]&lt;=600, "400-600", IF(Table1[[#This Row],[Average Cost for two]]&lt;=800, "600-800", IF(Table1[[#This Row],[Average Cost for two]]&lt;=1000, "800-1000", "&gt;1000")))))</f>
        <v>400-600</v>
      </c>
      <c r="N8670" t="s">
        <v>2115</v>
      </c>
      <c r="O8670" t="s">
        <v>28</v>
      </c>
      <c r="P8670" t="s">
        <v>27</v>
      </c>
      <c r="Q8670" t="s">
        <v>28</v>
      </c>
      <c r="R8670" t="s">
        <v>28</v>
      </c>
      <c r="S8670">
        <v>2</v>
      </c>
      <c r="T8670">
        <v>4.0999999999999996</v>
      </c>
      <c r="U8670" t="s">
        <v>42</v>
      </c>
      <c r="V8670" t="s">
        <v>43</v>
      </c>
      <c r="W8670">
        <v>43</v>
      </c>
    </row>
    <row r="8671" spans="1:23" x14ac:dyDescent="0.25">
      <c r="A8671">
        <v>18425976</v>
      </c>
      <c r="B8671" t="s">
        <v>18288</v>
      </c>
      <c r="C8671" t="str">
        <f>VLOOKUP(Table1[[#This Row],[Country Code]],Table3[],2)</f>
        <v>India</v>
      </c>
      <c r="D8671">
        <v>1</v>
      </c>
      <c r="E8671" t="s">
        <v>17179</v>
      </c>
      <c r="F8671" t="s">
        <v>18289</v>
      </c>
      <c r="G8671" t="s">
        <v>18290</v>
      </c>
      <c r="H8671" t="s">
        <v>18291</v>
      </c>
      <c r="I8671">
        <v>77.3374886</v>
      </c>
      <c r="J8671">
        <v>28.5546617</v>
      </c>
      <c r="K8671" t="s">
        <v>392</v>
      </c>
      <c r="L8671">
        <v>200</v>
      </c>
      <c r="M8671" t="str">
        <f>IF(Table1[[#This Row],[Average Cost for two]]&lt;=200, "0-200", IF(Table1[[#This Row],[Average Cost for two]]&lt;=400, "200-400", IF(Table1[[#This Row],[Average Cost for two]]&lt;=600, "400-600", IF(Table1[[#This Row],[Average Cost for two]]&lt;=800, "600-800", IF(Table1[[#This Row],[Average Cost for two]]&lt;=1000, "800-1000", "&gt;1000")))))</f>
        <v>0-200</v>
      </c>
      <c r="N8671" t="s">
        <v>2115</v>
      </c>
      <c r="O8671" t="s">
        <v>28</v>
      </c>
      <c r="P8671" t="s">
        <v>27</v>
      </c>
      <c r="Q8671" t="s">
        <v>28</v>
      </c>
      <c r="R8671" t="s">
        <v>28</v>
      </c>
      <c r="S8671">
        <v>1</v>
      </c>
      <c r="T8671">
        <v>2.7</v>
      </c>
      <c r="U8671" t="s">
        <v>138</v>
      </c>
      <c r="V8671" t="s">
        <v>139</v>
      </c>
      <c r="W8671">
        <v>6</v>
      </c>
    </row>
    <row r="8672" spans="1:23" x14ac:dyDescent="0.25">
      <c r="A8672">
        <v>18463984</v>
      </c>
      <c r="B8672" t="s">
        <v>18292</v>
      </c>
      <c r="C8672" t="str">
        <f>VLOOKUP(Table1[[#This Row],[Country Code]],Table3[],2)</f>
        <v>India</v>
      </c>
      <c r="D8672">
        <v>1</v>
      </c>
      <c r="E8672" t="s">
        <v>17179</v>
      </c>
      <c r="F8672" t="s">
        <v>18293</v>
      </c>
      <c r="G8672" t="s">
        <v>18290</v>
      </c>
      <c r="H8672" t="s">
        <v>18291</v>
      </c>
      <c r="I8672">
        <v>0</v>
      </c>
      <c r="J8672">
        <v>0</v>
      </c>
      <c r="K8672" t="s">
        <v>6049</v>
      </c>
      <c r="L8672">
        <v>500</v>
      </c>
      <c r="M8672" t="str">
        <f>IF(Table1[[#This Row],[Average Cost for two]]&lt;=200, "0-200", IF(Table1[[#This Row],[Average Cost for two]]&lt;=400, "200-400", IF(Table1[[#This Row],[Average Cost for two]]&lt;=600, "400-600", IF(Table1[[#This Row],[Average Cost for two]]&lt;=800, "600-800", IF(Table1[[#This Row],[Average Cost for two]]&lt;=1000, "800-1000", "&gt;1000")))))</f>
        <v>400-600</v>
      </c>
      <c r="N8672" t="s">
        <v>2115</v>
      </c>
      <c r="O8672" t="s">
        <v>28</v>
      </c>
      <c r="P8672" t="s">
        <v>28</v>
      </c>
      <c r="Q8672" t="s">
        <v>28</v>
      </c>
      <c r="R8672" t="s">
        <v>28</v>
      </c>
      <c r="S8672">
        <v>2</v>
      </c>
      <c r="T8672">
        <v>3</v>
      </c>
      <c r="U8672" t="s">
        <v>138</v>
      </c>
      <c r="V8672" t="s">
        <v>139</v>
      </c>
      <c r="W8672">
        <v>4</v>
      </c>
    </row>
    <row r="8673" spans="1:23" x14ac:dyDescent="0.25">
      <c r="A8673">
        <v>18370372</v>
      </c>
      <c r="B8673" t="s">
        <v>18294</v>
      </c>
      <c r="C8673" t="str">
        <f>VLOOKUP(Table1[[#This Row],[Country Code]],Table3[],2)</f>
        <v>India</v>
      </c>
      <c r="D8673">
        <v>1</v>
      </c>
      <c r="E8673" t="s">
        <v>17179</v>
      </c>
      <c r="F8673" t="s">
        <v>18295</v>
      </c>
      <c r="G8673" t="s">
        <v>18290</v>
      </c>
      <c r="H8673" t="s">
        <v>18291</v>
      </c>
      <c r="I8673">
        <v>77.338290700000002</v>
      </c>
      <c r="J8673">
        <v>28.564708410000001</v>
      </c>
      <c r="K8673" t="s">
        <v>3111</v>
      </c>
      <c r="L8673">
        <v>500</v>
      </c>
      <c r="M8673" t="str">
        <f>IF(Table1[[#This Row],[Average Cost for two]]&lt;=200, "0-200", IF(Table1[[#This Row],[Average Cost for two]]&lt;=400, "200-400", IF(Table1[[#This Row],[Average Cost for two]]&lt;=600, "400-600", IF(Table1[[#This Row],[Average Cost for two]]&lt;=800, "600-800", IF(Table1[[#This Row],[Average Cost for two]]&lt;=1000, "800-1000", "&gt;1000")))))</f>
        <v>400-600</v>
      </c>
      <c r="N8673" t="s">
        <v>2115</v>
      </c>
      <c r="O8673" t="s">
        <v>28</v>
      </c>
      <c r="P8673" t="s">
        <v>28</v>
      </c>
      <c r="Q8673" t="s">
        <v>28</v>
      </c>
      <c r="R8673" t="s">
        <v>28</v>
      </c>
      <c r="S8673">
        <v>2</v>
      </c>
      <c r="T8673">
        <v>2.9</v>
      </c>
      <c r="U8673" t="s">
        <v>138</v>
      </c>
      <c r="V8673" t="s">
        <v>139</v>
      </c>
      <c r="W8673">
        <v>52</v>
      </c>
    </row>
    <row r="8674" spans="1:23" x14ac:dyDescent="0.25">
      <c r="A8674">
        <v>18433903</v>
      </c>
      <c r="B8674" t="s">
        <v>18296</v>
      </c>
      <c r="C8674" t="str">
        <f>VLOOKUP(Table1[[#This Row],[Country Code]],Table3[],2)</f>
        <v>India</v>
      </c>
      <c r="D8674">
        <v>1</v>
      </c>
      <c r="E8674" t="s">
        <v>17179</v>
      </c>
      <c r="F8674" t="s">
        <v>18297</v>
      </c>
      <c r="G8674" t="s">
        <v>18290</v>
      </c>
      <c r="H8674" t="s">
        <v>18291</v>
      </c>
      <c r="I8674">
        <v>77.332184900000001</v>
      </c>
      <c r="J8674">
        <v>28.558011799999999</v>
      </c>
      <c r="K8674" t="s">
        <v>2120</v>
      </c>
      <c r="L8674">
        <v>800</v>
      </c>
      <c r="M8674" t="str">
        <f>IF(Table1[[#This Row],[Average Cost for two]]&lt;=200, "0-200", IF(Table1[[#This Row],[Average Cost for two]]&lt;=400, "200-400", IF(Table1[[#This Row],[Average Cost for two]]&lt;=600, "400-600", IF(Table1[[#This Row],[Average Cost for two]]&lt;=800, "600-800", IF(Table1[[#This Row],[Average Cost for two]]&lt;=1000, "800-1000", "&gt;1000")))))</f>
        <v>600-800</v>
      </c>
      <c r="N8674" t="s">
        <v>2115</v>
      </c>
      <c r="O8674" t="s">
        <v>28</v>
      </c>
      <c r="P8674" t="s">
        <v>28</v>
      </c>
      <c r="Q8674" t="s">
        <v>28</v>
      </c>
      <c r="R8674" t="s">
        <v>28</v>
      </c>
      <c r="S8674">
        <v>2</v>
      </c>
      <c r="T8674">
        <v>3.2</v>
      </c>
      <c r="U8674" t="s">
        <v>138</v>
      </c>
      <c r="V8674" t="s">
        <v>139</v>
      </c>
      <c r="W8674">
        <v>11</v>
      </c>
    </row>
    <row r="8675" spans="1:23" x14ac:dyDescent="0.25">
      <c r="A8675">
        <v>18391172</v>
      </c>
      <c r="B8675" t="s">
        <v>18298</v>
      </c>
      <c r="C8675" t="str">
        <f>VLOOKUP(Table1[[#This Row],[Country Code]],Table3[],2)</f>
        <v>India</v>
      </c>
      <c r="D8675">
        <v>1</v>
      </c>
      <c r="E8675" t="s">
        <v>17179</v>
      </c>
      <c r="F8675" t="s">
        <v>18291</v>
      </c>
      <c r="G8675" t="s">
        <v>18290</v>
      </c>
      <c r="H8675" t="s">
        <v>18291</v>
      </c>
      <c r="I8675">
        <v>77.35743094</v>
      </c>
      <c r="J8675">
        <v>28.561986340000001</v>
      </c>
      <c r="K8675" t="s">
        <v>2280</v>
      </c>
      <c r="L8675">
        <v>600</v>
      </c>
      <c r="M8675" t="str">
        <f>IF(Table1[[#This Row],[Average Cost for two]]&lt;=200, "0-200", IF(Table1[[#This Row],[Average Cost for two]]&lt;=400, "200-400", IF(Table1[[#This Row],[Average Cost for two]]&lt;=600, "400-600", IF(Table1[[#This Row],[Average Cost for two]]&lt;=800, "600-800", IF(Table1[[#This Row],[Average Cost for two]]&lt;=1000, "800-1000", "&gt;1000")))))</f>
        <v>400-600</v>
      </c>
      <c r="N8675" t="s">
        <v>2115</v>
      </c>
      <c r="O8675" t="s">
        <v>28</v>
      </c>
      <c r="P8675" t="s">
        <v>27</v>
      </c>
      <c r="Q8675" t="s">
        <v>28</v>
      </c>
      <c r="R8675" t="s">
        <v>28</v>
      </c>
      <c r="S8675">
        <v>2</v>
      </c>
      <c r="T8675">
        <v>3.1</v>
      </c>
      <c r="U8675" t="s">
        <v>138</v>
      </c>
      <c r="V8675" t="s">
        <v>139</v>
      </c>
      <c r="W8675">
        <v>9</v>
      </c>
    </row>
    <row r="8676" spans="1:23" x14ac:dyDescent="0.25">
      <c r="A8676">
        <v>310539</v>
      </c>
      <c r="B8676" t="s">
        <v>18299</v>
      </c>
      <c r="C8676" t="str">
        <f>VLOOKUP(Table1[[#This Row],[Country Code]],Table3[],2)</f>
        <v>India</v>
      </c>
      <c r="D8676">
        <v>1</v>
      </c>
      <c r="E8676" t="s">
        <v>17179</v>
      </c>
      <c r="F8676" t="s">
        <v>18300</v>
      </c>
      <c r="G8676" t="s">
        <v>18290</v>
      </c>
      <c r="H8676" t="s">
        <v>18291</v>
      </c>
      <c r="I8676">
        <v>77.337382700000006</v>
      </c>
      <c r="J8676">
        <v>28.5543914</v>
      </c>
      <c r="K8676" t="s">
        <v>392</v>
      </c>
      <c r="L8676">
        <v>200</v>
      </c>
      <c r="M8676" t="str">
        <f>IF(Table1[[#This Row],[Average Cost for two]]&lt;=200, "0-200", IF(Table1[[#This Row],[Average Cost for two]]&lt;=400, "200-400", IF(Table1[[#This Row],[Average Cost for two]]&lt;=600, "400-600", IF(Table1[[#This Row],[Average Cost for two]]&lt;=800, "600-800", IF(Table1[[#This Row],[Average Cost for two]]&lt;=1000, "800-1000", "&gt;1000")))))</f>
        <v>0-200</v>
      </c>
      <c r="N8676" t="s">
        <v>2115</v>
      </c>
      <c r="O8676" t="s">
        <v>28</v>
      </c>
      <c r="P8676" t="s">
        <v>27</v>
      </c>
      <c r="Q8676" t="s">
        <v>28</v>
      </c>
      <c r="R8676" t="s">
        <v>28</v>
      </c>
      <c r="S8676">
        <v>1</v>
      </c>
      <c r="T8676">
        <v>2.5</v>
      </c>
      <c r="U8676" t="s">
        <v>138</v>
      </c>
      <c r="V8676" t="s">
        <v>139</v>
      </c>
      <c r="W8676">
        <v>19</v>
      </c>
    </row>
    <row r="8677" spans="1:23" x14ac:dyDescent="0.25">
      <c r="A8677">
        <v>18383527</v>
      </c>
      <c r="B8677" t="s">
        <v>18301</v>
      </c>
      <c r="C8677" t="str">
        <f>VLOOKUP(Table1[[#This Row],[Country Code]],Table3[],2)</f>
        <v>India</v>
      </c>
      <c r="D8677">
        <v>1</v>
      </c>
      <c r="E8677" t="s">
        <v>17179</v>
      </c>
      <c r="F8677" t="s">
        <v>18302</v>
      </c>
      <c r="G8677" t="s">
        <v>18290</v>
      </c>
      <c r="H8677" t="s">
        <v>18291</v>
      </c>
      <c r="I8677">
        <v>77.332326800000004</v>
      </c>
      <c r="J8677">
        <v>28.557973400000002</v>
      </c>
      <c r="K8677" t="s">
        <v>2280</v>
      </c>
      <c r="L8677">
        <v>600</v>
      </c>
      <c r="M8677" t="str">
        <f>IF(Table1[[#This Row],[Average Cost for two]]&lt;=200, "0-200", IF(Table1[[#This Row],[Average Cost for two]]&lt;=400, "200-400", IF(Table1[[#This Row],[Average Cost for two]]&lt;=600, "400-600", IF(Table1[[#This Row],[Average Cost for two]]&lt;=800, "600-800", IF(Table1[[#This Row],[Average Cost for two]]&lt;=1000, "800-1000", "&gt;1000")))))</f>
        <v>400-600</v>
      </c>
      <c r="N8677" t="s">
        <v>2115</v>
      </c>
      <c r="O8677" t="s">
        <v>28</v>
      </c>
      <c r="P8677" t="s">
        <v>27</v>
      </c>
      <c r="Q8677" t="s">
        <v>28</v>
      </c>
      <c r="R8677" t="s">
        <v>28</v>
      </c>
      <c r="S8677">
        <v>2</v>
      </c>
      <c r="T8677">
        <v>3.4</v>
      </c>
      <c r="U8677" t="s">
        <v>138</v>
      </c>
      <c r="V8677" t="s">
        <v>139</v>
      </c>
      <c r="W8677">
        <v>18</v>
      </c>
    </row>
    <row r="8678" spans="1:23" x14ac:dyDescent="0.25">
      <c r="A8678">
        <v>310695</v>
      </c>
      <c r="B8678" t="s">
        <v>18303</v>
      </c>
      <c r="C8678" t="str">
        <f>VLOOKUP(Table1[[#This Row],[Country Code]],Table3[],2)</f>
        <v>India</v>
      </c>
      <c r="D8678">
        <v>1</v>
      </c>
      <c r="E8678" t="s">
        <v>17179</v>
      </c>
      <c r="F8678" t="s">
        <v>18304</v>
      </c>
      <c r="G8678" t="s">
        <v>18290</v>
      </c>
      <c r="H8678" t="s">
        <v>18291</v>
      </c>
      <c r="I8678">
        <v>77.336166500000004</v>
      </c>
      <c r="J8678">
        <v>28.5599265</v>
      </c>
      <c r="K8678" t="s">
        <v>54</v>
      </c>
      <c r="L8678">
        <v>450</v>
      </c>
      <c r="M8678" t="str">
        <f>IF(Table1[[#This Row],[Average Cost for two]]&lt;=200, "0-200", IF(Table1[[#This Row],[Average Cost for two]]&lt;=400, "200-400", IF(Table1[[#This Row],[Average Cost for two]]&lt;=600, "400-600", IF(Table1[[#This Row],[Average Cost for two]]&lt;=800, "600-800", IF(Table1[[#This Row],[Average Cost for two]]&lt;=1000, "800-1000", "&gt;1000")))))</f>
        <v>400-600</v>
      </c>
      <c r="N8678" t="s">
        <v>2115</v>
      </c>
      <c r="O8678" t="s">
        <v>28</v>
      </c>
      <c r="P8678" t="s">
        <v>28</v>
      </c>
      <c r="Q8678" t="s">
        <v>28</v>
      </c>
      <c r="R8678" t="s">
        <v>28</v>
      </c>
      <c r="S8678">
        <v>1</v>
      </c>
      <c r="T8678">
        <v>2.9</v>
      </c>
      <c r="U8678" t="s">
        <v>138</v>
      </c>
      <c r="V8678" t="s">
        <v>139</v>
      </c>
      <c r="W8678">
        <v>15</v>
      </c>
    </row>
    <row r="8679" spans="1:23" x14ac:dyDescent="0.25">
      <c r="A8679">
        <v>308763</v>
      </c>
      <c r="B8679" t="s">
        <v>18305</v>
      </c>
      <c r="C8679" t="str">
        <f>VLOOKUP(Table1[[#This Row],[Country Code]],Table3[],2)</f>
        <v>India</v>
      </c>
      <c r="D8679">
        <v>1</v>
      </c>
      <c r="E8679" t="s">
        <v>17179</v>
      </c>
      <c r="F8679" t="s">
        <v>18306</v>
      </c>
      <c r="G8679" t="s">
        <v>18290</v>
      </c>
      <c r="H8679" t="s">
        <v>18291</v>
      </c>
      <c r="I8679">
        <v>77.340033399999996</v>
      </c>
      <c r="J8679">
        <v>28.560601999999999</v>
      </c>
      <c r="K8679" t="s">
        <v>2120</v>
      </c>
      <c r="L8679">
        <v>200</v>
      </c>
      <c r="M8679" t="str">
        <f>IF(Table1[[#This Row],[Average Cost for two]]&lt;=200, "0-200", IF(Table1[[#This Row],[Average Cost for two]]&lt;=400, "200-400", IF(Table1[[#This Row],[Average Cost for two]]&lt;=600, "400-600", IF(Table1[[#This Row],[Average Cost for two]]&lt;=800, "600-800", IF(Table1[[#This Row],[Average Cost for two]]&lt;=1000, "800-1000", "&gt;1000")))))</f>
        <v>0-200</v>
      </c>
      <c r="N8679" t="s">
        <v>2115</v>
      </c>
      <c r="O8679" t="s">
        <v>28</v>
      </c>
      <c r="P8679" t="s">
        <v>28</v>
      </c>
      <c r="Q8679" t="s">
        <v>28</v>
      </c>
      <c r="R8679" t="s">
        <v>28</v>
      </c>
      <c r="S8679">
        <v>1</v>
      </c>
      <c r="T8679">
        <v>3</v>
      </c>
      <c r="U8679" t="s">
        <v>138</v>
      </c>
      <c r="V8679" t="s">
        <v>139</v>
      </c>
      <c r="W8679">
        <v>7</v>
      </c>
    </row>
    <row r="8680" spans="1:23" x14ac:dyDescent="0.25">
      <c r="A8680">
        <v>309135</v>
      </c>
      <c r="B8680" t="s">
        <v>18307</v>
      </c>
      <c r="C8680" t="str">
        <f>VLOOKUP(Table1[[#This Row],[Country Code]],Table3[],2)</f>
        <v>India</v>
      </c>
      <c r="D8680">
        <v>1</v>
      </c>
      <c r="E8680" t="s">
        <v>17179</v>
      </c>
      <c r="F8680" t="s">
        <v>18308</v>
      </c>
      <c r="G8680" t="s">
        <v>18290</v>
      </c>
      <c r="H8680" t="s">
        <v>18291</v>
      </c>
      <c r="I8680">
        <v>77.340000700000004</v>
      </c>
      <c r="J8680">
        <v>28.560763600000001</v>
      </c>
      <c r="K8680" t="s">
        <v>2120</v>
      </c>
      <c r="L8680">
        <v>400</v>
      </c>
      <c r="M8680" t="str">
        <f>IF(Table1[[#This Row],[Average Cost for two]]&lt;=200, "0-200", IF(Table1[[#This Row],[Average Cost for two]]&lt;=400, "200-400", IF(Table1[[#This Row],[Average Cost for two]]&lt;=600, "400-600", IF(Table1[[#This Row],[Average Cost for two]]&lt;=800, "600-800", IF(Table1[[#This Row],[Average Cost for two]]&lt;=1000, "800-1000", "&gt;1000")))))</f>
        <v>200-400</v>
      </c>
      <c r="N8680" t="s">
        <v>2115</v>
      </c>
      <c r="O8680" t="s">
        <v>28</v>
      </c>
      <c r="P8680" t="s">
        <v>28</v>
      </c>
      <c r="Q8680" t="s">
        <v>28</v>
      </c>
      <c r="R8680" t="s">
        <v>28</v>
      </c>
      <c r="S8680">
        <v>1</v>
      </c>
      <c r="T8680">
        <v>2.8</v>
      </c>
      <c r="U8680" t="s">
        <v>138</v>
      </c>
      <c r="V8680" t="s">
        <v>139</v>
      </c>
      <c r="W8680">
        <v>8</v>
      </c>
    </row>
    <row r="8681" spans="1:23" x14ac:dyDescent="0.25">
      <c r="A8681">
        <v>3740</v>
      </c>
      <c r="B8681" t="s">
        <v>17649</v>
      </c>
      <c r="C8681" t="str">
        <f>VLOOKUP(Table1[[#This Row],[Country Code]],Table3[],2)</f>
        <v>India</v>
      </c>
      <c r="D8681">
        <v>1</v>
      </c>
      <c r="E8681" t="s">
        <v>17179</v>
      </c>
      <c r="F8681" t="s">
        <v>18309</v>
      </c>
      <c r="G8681" t="s">
        <v>18290</v>
      </c>
      <c r="H8681" t="s">
        <v>18291</v>
      </c>
      <c r="I8681">
        <v>77.332352700000001</v>
      </c>
      <c r="J8681">
        <v>28.557997499999999</v>
      </c>
      <c r="K8681" t="s">
        <v>15428</v>
      </c>
      <c r="L8681">
        <v>550</v>
      </c>
      <c r="M8681" t="str">
        <f>IF(Table1[[#This Row],[Average Cost for two]]&lt;=200, "0-200", IF(Table1[[#This Row],[Average Cost for two]]&lt;=400, "200-400", IF(Table1[[#This Row],[Average Cost for two]]&lt;=600, "400-600", IF(Table1[[#This Row],[Average Cost for two]]&lt;=800, "600-800", IF(Table1[[#This Row],[Average Cost for two]]&lt;=1000, "800-1000", "&gt;1000")))))</f>
        <v>400-600</v>
      </c>
      <c r="N8681" t="s">
        <v>2115</v>
      </c>
      <c r="O8681" t="s">
        <v>28</v>
      </c>
      <c r="P8681" t="s">
        <v>27</v>
      </c>
      <c r="Q8681" t="s">
        <v>28</v>
      </c>
      <c r="R8681" t="s">
        <v>28</v>
      </c>
      <c r="S8681">
        <v>2</v>
      </c>
      <c r="T8681">
        <v>3.7</v>
      </c>
      <c r="U8681" t="s">
        <v>101</v>
      </c>
      <c r="V8681" t="s">
        <v>102</v>
      </c>
      <c r="W8681">
        <v>431</v>
      </c>
    </row>
    <row r="8682" spans="1:23" x14ac:dyDescent="0.25">
      <c r="A8682">
        <v>18400723</v>
      </c>
      <c r="B8682" t="s">
        <v>18310</v>
      </c>
      <c r="C8682" t="str">
        <f>VLOOKUP(Table1[[#This Row],[Country Code]],Table3[],2)</f>
        <v>India</v>
      </c>
      <c r="D8682">
        <v>1</v>
      </c>
      <c r="E8682" t="s">
        <v>17179</v>
      </c>
      <c r="F8682" t="s">
        <v>18311</v>
      </c>
      <c r="G8682" t="s">
        <v>18290</v>
      </c>
      <c r="H8682" t="s">
        <v>18291</v>
      </c>
      <c r="I8682">
        <v>77.338535699999994</v>
      </c>
      <c r="J8682">
        <v>28.554538900000001</v>
      </c>
      <c r="K8682" t="s">
        <v>3111</v>
      </c>
      <c r="L8682">
        <v>600</v>
      </c>
      <c r="M8682" t="str">
        <f>IF(Table1[[#This Row],[Average Cost for two]]&lt;=200, "0-200", IF(Table1[[#This Row],[Average Cost for two]]&lt;=400, "200-400", IF(Table1[[#This Row],[Average Cost for two]]&lt;=600, "400-600", IF(Table1[[#This Row],[Average Cost for two]]&lt;=800, "600-800", IF(Table1[[#This Row],[Average Cost for two]]&lt;=1000, "800-1000", "&gt;1000")))))</f>
        <v>400-600</v>
      </c>
      <c r="N8682" t="s">
        <v>2115</v>
      </c>
      <c r="O8682" t="s">
        <v>28</v>
      </c>
      <c r="P8682" t="s">
        <v>27</v>
      </c>
      <c r="Q8682" t="s">
        <v>28</v>
      </c>
      <c r="R8682" t="s">
        <v>28</v>
      </c>
      <c r="S8682">
        <v>2</v>
      </c>
      <c r="T8682">
        <v>3.7</v>
      </c>
      <c r="U8682" t="s">
        <v>101</v>
      </c>
      <c r="V8682" t="s">
        <v>102</v>
      </c>
      <c r="W8682">
        <v>47</v>
      </c>
    </row>
    <row r="8683" spans="1:23" x14ac:dyDescent="0.25">
      <c r="A8683">
        <v>18383486</v>
      </c>
      <c r="B8683" t="s">
        <v>18312</v>
      </c>
      <c r="C8683" t="str">
        <f>VLOOKUP(Table1[[#This Row],[Country Code]],Table3[],2)</f>
        <v>India</v>
      </c>
      <c r="D8683">
        <v>1</v>
      </c>
      <c r="E8683" t="s">
        <v>17179</v>
      </c>
      <c r="F8683" t="s">
        <v>18313</v>
      </c>
      <c r="G8683" t="s">
        <v>18290</v>
      </c>
      <c r="H8683" t="s">
        <v>18291</v>
      </c>
      <c r="I8683">
        <v>77.332297499999996</v>
      </c>
      <c r="J8683">
        <v>28.557971800000001</v>
      </c>
      <c r="K8683" t="s">
        <v>9256</v>
      </c>
      <c r="L8683">
        <v>650</v>
      </c>
      <c r="M8683" t="str">
        <f>IF(Table1[[#This Row],[Average Cost for two]]&lt;=200, "0-200", IF(Table1[[#This Row],[Average Cost for two]]&lt;=400, "200-400", IF(Table1[[#This Row],[Average Cost for two]]&lt;=600, "400-600", IF(Table1[[#This Row],[Average Cost for two]]&lt;=800, "600-800", IF(Table1[[#This Row],[Average Cost for two]]&lt;=1000, "800-1000", "&gt;1000")))))</f>
        <v>600-800</v>
      </c>
      <c r="N8683" t="s">
        <v>2115</v>
      </c>
      <c r="O8683" t="s">
        <v>28</v>
      </c>
      <c r="P8683" t="s">
        <v>27</v>
      </c>
      <c r="Q8683" t="s">
        <v>28</v>
      </c>
      <c r="R8683" t="s">
        <v>28</v>
      </c>
      <c r="S8683">
        <v>2</v>
      </c>
      <c r="T8683">
        <v>3.8</v>
      </c>
      <c r="U8683" t="s">
        <v>101</v>
      </c>
      <c r="V8683" t="s">
        <v>102</v>
      </c>
      <c r="W8683">
        <v>40</v>
      </c>
    </row>
    <row r="8684" spans="1:23" x14ac:dyDescent="0.25">
      <c r="A8684">
        <v>18454484</v>
      </c>
      <c r="B8684" t="s">
        <v>18314</v>
      </c>
      <c r="C8684" t="str">
        <f>VLOOKUP(Table1[[#This Row],[Country Code]],Table3[],2)</f>
        <v>India</v>
      </c>
      <c r="D8684">
        <v>1</v>
      </c>
      <c r="E8684" t="s">
        <v>17179</v>
      </c>
      <c r="F8684" t="s">
        <v>18315</v>
      </c>
      <c r="G8684" t="s">
        <v>18290</v>
      </c>
      <c r="H8684" t="s">
        <v>18291</v>
      </c>
      <c r="I8684">
        <v>77.339363000000006</v>
      </c>
      <c r="J8684">
        <v>28.554041000000002</v>
      </c>
      <c r="K8684" t="s">
        <v>2280</v>
      </c>
      <c r="L8684">
        <v>500</v>
      </c>
      <c r="M8684" t="str">
        <f>IF(Table1[[#This Row],[Average Cost for two]]&lt;=200, "0-200", IF(Table1[[#This Row],[Average Cost for two]]&lt;=400, "200-400", IF(Table1[[#This Row],[Average Cost for two]]&lt;=600, "400-600", IF(Table1[[#This Row],[Average Cost for two]]&lt;=800, "600-800", IF(Table1[[#This Row],[Average Cost for two]]&lt;=1000, "800-1000", "&gt;1000")))))</f>
        <v>400-600</v>
      </c>
      <c r="N8684" t="s">
        <v>2115</v>
      </c>
      <c r="O8684" t="s">
        <v>28</v>
      </c>
      <c r="P8684" t="s">
        <v>27</v>
      </c>
      <c r="Q8684" t="s">
        <v>28</v>
      </c>
      <c r="R8684" t="s">
        <v>28</v>
      </c>
      <c r="S8684">
        <v>2</v>
      </c>
      <c r="T8684">
        <v>0</v>
      </c>
      <c r="U8684" t="s">
        <v>164</v>
      </c>
      <c r="V8684" t="s">
        <v>165</v>
      </c>
      <c r="W8684">
        <v>0</v>
      </c>
    </row>
    <row r="8685" spans="1:23" x14ac:dyDescent="0.25">
      <c r="A8685">
        <v>18398614</v>
      </c>
      <c r="B8685" t="s">
        <v>18316</v>
      </c>
      <c r="C8685" t="str">
        <f>VLOOKUP(Table1[[#This Row],[Country Code]],Table3[],2)</f>
        <v>India</v>
      </c>
      <c r="D8685">
        <v>1</v>
      </c>
      <c r="E8685" t="s">
        <v>17179</v>
      </c>
      <c r="F8685" t="s">
        <v>18291</v>
      </c>
      <c r="G8685" t="s">
        <v>18290</v>
      </c>
      <c r="H8685" t="s">
        <v>18291</v>
      </c>
      <c r="I8685">
        <v>77.330513499999995</v>
      </c>
      <c r="J8685">
        <v>28.5584685</v>
      </c>
      <c r="K8685" t="s">
        <v>2139</v>
      </c>
      <c r="L8685">
        <v>400</v>
      </c>
      <c r="M8685" t="str">
        <f>IF(Table1[[#This Row],[Average Cost for two]]&lt;=200, "0-200", IF(Table1[[#This Row],[Average Cost for two]]&lt;=400, "200-400", IF(Table1[[#This Row],[Average Cost for two]]&lt;=600, "400-600", IF(Table1[[#This Row],[Average Cost for two]]&lt;=800, "600-800", IF(Table1[[#This Row],[Average Cost for two]]&lt;=1000, "800-1000", "&gt;1000")))))</f>
        <v>200-400</v>
      </c>
      <c r="N8685" t="s">
        <v>2115</v>
      </c>
      <c r="O8685" t="s">
        <v>28</v>
      </c>
      <c r="P8685" t="s">
        <v>28</v>
      </c>
      <c r="Q8685" t="s">
        <v>28</v>
      </c>
      <c r="R8685" t="s">
        <v>28</v>
      </c>
      <c r="S8685">
        <v>1</v>
      </c>
      <c r="T8685">
        <v>0</v>
      </c>
      <c r="U8685" t="s">
        <v>164</v>
      </c>
      <c r="V8685" t="s">
        <v>165</v>
      </c>
      <c r="W8685">
        <v>3</v>
      </c>
    </row>
    <row r="8686" spans="1:23" x14ac:dyDescent="0.25">
      <c r="A8686">
        <v>18373560</v>
      </c>
      <c r="B8686" t="s">
        <v>18317</v>
      </c>
      <c r="C8686" t="str">
        <f>VLOOKUP(Table1[[#This Row],[Country Code]],Table3[],2)</f>
        <v>India</v>
      </c>
      <c r="D8686">
        <v>1</v>
      </c>
      <c r="E8686" t="s">
        <v>17179</v>
      </c>
      <c r="F8686" t="s">
        <v>18318</v>
      </c>
      <c r="G8686" t="s">
        <v>18290</v>
      </c>
      <c r="H8686" t="s">
        <v>18291</v>
      </c>
      <c r="I8686">
        <v>77.337422799999999</v>
      </c>
      <c r="J8686">
        <v>28.554127099999999</v>
      </c>
      <c r="K8686" t="s">
        <v>2351</v>
      </c>
      <c r="L8686">
        <v>500</v>
      </c>
      <c r="M8686" t="str">
        <f>IF(Table1[[#This Row],[Average Cost for two]]&lt;=200, "0-200", IF(Table1[[#This Row],[Average Cost for two]]&lt;=400, "200-400", IF(Table1[[#This Row],[Average Cost for two]]&lt;=600, "400-600", IF(Table1[[#This Row],[Average Cost for two]]&lt;=800, "600-800", IF(Table1[[#This Row],[Average Cost for two]]&lt;=1000, "800-1000", "&gt;1000")))))</f>
        <v>400-600</v>
      </c>
      <c r="N8686" t="s">
        <v>2115</v>
      </c>
      <c r="O8686" t="s">
        <v>28</v>
      </c>
      <c r="P8686" t="s">
        <v>28</v>
      </c>
      <c r="Q8686" t="s">
        <v>28</v>
      </c>
      <c r="R8686" t="s">
        <v>28</v>
      </c>
      <c r="S8686">
        <v>2</v>
      </c>
      <c r="T8686">
        <v>0</v>
      </c>
      <c r="U8686" t="s">
        <v>164</v>
      </c>
      <c r="V8686" t="s">
        <v>165</v>
      </c>
      <c r="W8686">
        <v>1</v>
      </c>
    </row>
    <row r="8687" spans="1:23" x14ac:dyDescent="0.25">
      <c r="A8687">
        <v>18478972</v>
      </c>
      <c r="B8687" t="s">
        <v>18319</v>
      </c>
      <c r="C8687" t="str">
        <f>VLOOKUP(Table1[[#This Row],[Country Code]],Table3[],2)</f>
        <v>India</v>
      </c>
      <c r="D8687">
        <v>1</v>
      </c>
      <c r="E8687" t="s">
        <v>17179</v>
      </c>
      <c r="F8687" t="s">
        <v>18320</v>
      </c>
      <c r="G8687" t="s">
        <v>18290</v>
      </c>
      <c r="H8687" t="s">
        <v>18291</v>
      </c>
      <c r="I8687">
        <v>0</v>
      </c>
      <c r="J8687">
        <v>0</v>
      </c>
      <c r="K8687" t="s">
        <v>3134</v>
      </c>
      <c r="L8687">
        <v>250</v>
      </c>
      <c r="M8687" t="str">
        <f>IF(Table1[[#This Row],[Average Cost for two]]&lt;=200, "0-200", IF(Table1[[#This Row],[Average Cost for two]]&lt;=400, "200-400", IF(Table1[[#This Row],[Average Cost for two]]&lt;=600, "400-600", IF(Table1[[#This Row],[Average Cost for two]]&lt;=800, "600-800", IF(Table1[[#This Row],[Average Cost for two]]&lt;=1000, "800-1000", "&gt;1000")))))</f>
        <v>200-400</v>
      </c>
      <c r="N8687" t="s">
        <v>2115</v>
      </c>
      <c r="O8687" t="s">
        <v>28</v>
      </c>
      <c r="P8687" t="s">
        <v>28</v>
      </c>
      <c r="Q8687" t="s">
        <v>28</v>
      </c>
      <c r="R8687" t="s">
        <v>28</v>
      </c>
      <c r="S8687">
        <v>1</v>
      </c>
      <c r="T8687">
        <v>0</v>
      </c>
      <c r="U8687" t="s">
        <v>164</v>
      </c>
      <c r="V8687" t="s">
        <v>165</v>
      </c>
      <c r="W8687">
        <v>0</v>
      </c>
    </row>
    <row r="8688" spans="1:23" x14ac:dyDescent="0.25">
      <c r="A8688">
        <v>18381258</v>
      </c>
      <c r="B8688" t="s">
        <v>18321</v>
      </c>
      <c r="C8688" t="str">
        <f>VLOOKUP(Table1[[#This Row],[Country Code]],Table3[],2)</f>
        <v>India</v>
      </c>
      <c r="D8688">
        <v>1</v>
      </c>
      <c r="E8688" t="s">
        <v>17179</v>
      </c>
      <c r="F8688" t="s">
        <v>18322</v>
      </c>
      <c r="G8688" t="s">
        <v>18290</v>
      </c>
      <c r="H8688" t="s">
        <v>18291</v>
      </c>
      <c r="I8688">
        <v>77.343165600000006</v>
      </c>
      <c r="J8688">
        <v>28.5585244</v>
      </c>
      <c r="K8688" t="s">
        <v>2404</v>
      </c>
      <c r="L8688">
        <v>500</v>
      </c>
      <c r="M8688" t="str">
        <f>IF(Table1[[#This Row],[Average Cost for two]]&lt;=200, "0-200", IF(Table1[[#This Row],[Average Cost for two]]&lt;=400, "200-400", IF(Table1[[#This Row],[Average Cost for two]]&lt;=600, "400-600", IF(Table1[[#This Row],[Average Cost for two]]&lt;=800, "600-800", IF(Table1[[#This Row],[Average Cost for two]]&lt;=1000, "800-1000", "&gt;1000")))))</f>
        <v>400-600</v>
      </c>
      <c r="N8688" t="s">
        <v>2115</v>
      </c>
      <c r="O8688" t="s">
        <v>28</v>
      </c>
      <c r="P8688" t="s">
        <v>28</v>
      </c>
      <c r="Q8688" t="s">
        <v>28</v>
      </c>
      <c r="R8688" t="s">
        <v>28</v>
      </c>
      <c r="S8688">
        <v>2</v>
      </c>
      <c r="T8688">
        <v>0</v>
      </c>
      <c r="U8688" t="s">
        <v>164</v>
      </c>
      <c r="V8688" t="s">
        <v>165</v>
      </c>
      <c r="W8688">
        <v>0</v>
      </c>
    </row>
    <row r="8689" spans="1:23" x14ac:dyDescent="0.25">
      <c r="A8689">
        <v>18420881</v>
      </c>
      <c r="B8689" t="s">
        <v>18323</v>
      </c>
      <c r="C8689" t="str">
        <f>VLOOKUP(Table1[[#This Row],[Country Code]],Table3[],2)</f>
        <v>India</v>
      </c>
      <c r="D8689">
        <v>1</v>
      </c>
      <c r="E8689" t="s">
        <v>17179</v>
      </c>
      <c r="F8689" t="s">
        <v>18324</v>
      </c>
      <c r="G8689" t="s">
        <v>18290</v>
      </c>
      <c r="H8689" t="s">
        <v>18291</v>
      </c>
      <c r="I8689">
        <v>77.339501970000001</v>
      </c>
      <c r="J8689">
        <v>28.556824800000001</v>
      </c>
      <c r="K8689" t="s">
        <v>2120</v>
      </c>
      <c r="L8689">
        <v>400</v>
      </c>
      <c r="M8689" t="str">
        <f>IF(Table1[[#This Row],[Average Cost for two]]&lt;=200, "0-200", IF(Table1[[#This Row],[Average Cost for two]]&lt;=400, "200-400", IF(Table1[[#This Row],[Average Cost for two]]&lt;=600, "400-600", IF(Table1[[#This Row],[Average Cost for two]]&lt;=800, "600-800", IF(Table1[[#This Row],[Average Cost for two]]&lt;=1000, "800-1000", "&gt;1000")))))</f>
        <v>200-400</v>
      </c>
      <c r="N8689" t="s">
        <v>2115</v>
      </c>
      <c r="O8689" t="s">
        <v>28</v>
      </c>
      <c r="P8689" t="s">
        <v>28</v>
      </c>
      <c r="Q8689" t="s">
        <v>28</v>
      </c>
      <c r="R8689" t="s">
        <v>28</v>
      </c>
      <c r="S8689">
        <v>1</v>
      </c>
      <c r="T8689">
        <v>0</v>
      </c>
      <c r="U8689" t="s">
        <v>164</v>
      </c>
      <c r="V8689" t="s">
        <v>165</v>
      </c>
      <c r="W8689">
        <v>0</v>
      </c>
    </row>
    <row r="8690" spans="1:23" x14ac:dyDescent="0.25">
      <c r="A8690">
        <v>18499456</v>
      </c>
      <c r="B8690" t="s">
        <v>18325</v>
      </c>
      <c r="C8690" t="str">
        <f>VLOOKUP(Table1[[#This Row],[Country Code]],Table3[],2)</f>
        <v>India</v>
      </c>
      <c r="D8690">
        <v>1</v>
      </c>
      <c r="E8690" t="s">
        <v>17179</v>
      </c>
      <c r="F8690" t="s">
        <v>18326</v>
      </c>
      <c r="G8690" t="s">
        <v>18290</v>
      </c>
      <c r="H8690" t="s">
        <v>18291</v>
      </c>
      <c r="I8690">
        <v>0</v>
      </c>
      <c r="J8690">
        <v>0</v>
      </c>
      <c r="K8690" t="s">
        <v>2114</v>
      </c>
      <c r="L8690">
        <v>400</v>
      </c>
      <c r="M8690" t="str">
        <f>IF(Table1[[#This Row],[Average Cost for two]]&lt;=200, "0-200", IF(Table1[[#This Row],[Average Cost for two]]&lt;=400, "200-400", IF(Table1[[#This Row],[Average Cost for two]]&lt;=600, "400-600", IF(Table1[[#This Row],[Average Cost for two]]&lt;=800, "600-800", IF(Table1[[#This Row],[Average Cost for two]]&lt;=1000, "800-1000", "&gt;1000")))))</f>
        <v>200-400</v>
      </c>
      <c r="N8690" t="s">
        <v>2115</v>
      </c>
      <c r="O8690" t="s">
        <v>28</v>
      </c>
      <c r="P8690" t="s">
        <v>28</v>
      </c>
      <c r="Q8690" t="s">
        <v>28</v>
      </c>
      <c r="R8690" t="s">
        <v>28</v>
      </c>
      <c r="S8690">
        <v>1</v>
      </c>
      <c r="T8690">
        <v>0</v>
      </c>
      <c r="U8690" t="s">
        <v>164</v>
      </c>
      <c r="V8690" t="s">
        <v>165</v>
      </c>
      <c r="W8690">
        <v>0</v>
      </c>
    </row>
    <row r="8691" spans="1:23" x14ac:dyDescent="0.25">
      <c r="A8691">
        <v>18433905</v>
      </c>
      <c r="B8691" t="s">
        <v>18327</v>
      </c>
      <c r="C8691" t="str">
        <f>VLOOKUP(Table1[[#This Row],[Country Code]],Table3[],2)</f>
        <v>India</v>
      </c>
      <c r="D8691">
        <v>1</v>
      </c>
      <c r="E8691" t="s">
        <v>17179</v>
      </c>
      <c r="F8691" t="s">
        <v>18328</v>
      </c>
      <c r="G8691" t="s">
        <v>18290</v>
      </c>
      <c r="H8691" t="s">
        <v>18291</v>
      </c>
      <c r="I8691">
        <v>77.336717199999995</v>
      </c>
      <c r="J8691">
        <v>28.553869800000001</v>
      </c>
      <c r="K8691" t="s">
        <v>54</v>
      </c>
      <c r="L8691">
        <v>250</v>
      </c>
      <c r="M8691" t="str">
        <f>IF(Table1[[#This Row],[Average Cost for two]]&lt;=200, "0-200", IF(Table1[[#This Row],[Average Cost for two]]&lt;=400, "200-400", IF(Table1[[#This Row],[Average Cost for two]]&lt;=600, "400-600", IF(Table1[[#This Row],[Average Cost for two]]&lt;=800, "600-800", IF(Table1[[#This Row],[Average Cost for two]]&lt;=1000, "800-1000", "&gt;1000")))))</f>
        <v>200-400</v>
      </c>
      <c r="N8691" t="s">
        <v>2115</v>
      </c>
      <c r="O8691" t="s">
        <v>28</v>
      </c>
      <c r="P8691" t="s">
        <v>28</v>
      </c>
      <c r="Q8691" t="s">
        <v>28</v>
      </c>
      <c r="R8691" t="s">
        <v>28</v>
      </c>
      <c r="S8691">
        <v>1</v>
      </c>
      <c r="T8691">
        <v>0</v>
      </c>
      <c r="U8691" t="s">
        <v>164</v>
      </c>
      <c r="V8691" t="s">
        <v>165</v>
      </c>
      <c r="W8691">
        <v>0</v>
      </c>
    </row>
    <row r="8692" spans="1:23" x14ac:dyDescent="0.25">
      <c r="A8692">
        <v>18448608</v>
      </c>
      <c r="B8692" t="s">
        <v>18329</v>
      </c>
      <c r="C8692" t="str">
        <f>VLOOKUP(Table1[[#This Row],[Country Code]],Table3[],2)</f>
        <v>India</v>
      </c>
      <c r="D8692">
        <v>1</v>
      </c>
      <c r="E8692" t="s">
        <v>17179</v>
      </c>
      <c r="F8692" t="s">
        <v>18330</v>
      </c>
      <c r="G8692" t="s">
        <v>18290</v>
      </c>
      <c r="H8692" t="s">
        <v>18291</v>
      </c>
      <c r="I8692">
        <v>0</v>
      </c>
      <c r="J8692">
        <v>0</v>
      </c>
      <c r="K8692" t="s">
        <v>5373</v>
      </c>
      <c r="L8692">
        <v>700</v>
      </c>
      <c r="M8692" t="str">
        <f>IF(Table1[[#This Row],[Average Cost for two]]&lt;=200, "0-200", IF(Table1[[#This Row],[Average Cost for two]]&lt;=400, "200-400", IF(Table1[[#This Row],[Average Cost for two]]&lt;=600, "400-600", IF(Table1[[#This Row],[Average Cost for two]]&lt;=800, "600-800", IF(Table1[[#This Row],[Average Cost for two]]&lt;=1000, "800-1000", "&gt;1000")))))</f>
        <v>600-800</v>
      </c>
      <c r="N8692" t="s">
        <v>2115</v>
      </c>
      <c r="O8692" t="s">
        <v>27</v>
      </c>
      <c r="P8692" t="s">
        <v>28</v>
      </c>
      <c r="Q8692" t="s">
        <v>28</v>
      </c>
      <c r="R8692" t="s">
        <v>28</v>
      </c>
      <c r="S8692">
        <v>2</v>
      </c>
      <c r="T8692">
        <v>0</v>
      </c>
      <c r="U8692" t="s">
        <v>164</v>
      </c>
      <c r="V8692" t="s">
        <v>165</v>
      </c>
      <c r="W8692">
        <v>0</v>
      </c>
    </row>
    <row r="8693" spans="1:23" x14ac:dyDescent="0.25">
      <c r="A8693">
        <v>18387305</v>
      </c>
      <c r="B8693" t="s">
        <v>18331</v>
      </c>
      <c r="C8693" t="str">
        <f>VLOOKUP(Table1[[#This Row],[Country Code]],Table3[],2)</f>
        <v>India</v>
      </c>
      <c r="D8693">
        <v>1</v>
      </c>
      <c r="E8693" t="s">
        <v>17179</v>
      </c>
      <c r="F8693" t="s">
        <v>18332</v>
      </c>
      <c r="G8693" t="s">
        <v>18290</v>
      </c>
      <c r="H8693" t="s">
        <v>18291</v>
      </c>
      <c r="I8693">
        <v>0</v>
      </c>
      <c r="J8693">
        <v>0</v>
      </c>
      <c r="K8693" t="s">
        <v>2404</v>
      </c>
      <c r="L8693">
        <v>100</v>
      </c>
      <c r="M8693" t="str">
        <f>IF(Table1[[#This Row],[Average Cost for two]]&lt;=200, "0-200", IF(Table1[[#This Row],[Average Cost for two]]&lt;=400, "200-400", IF(Table1[[#This Row],[Average Cost for two]]&lt;=600, "400-600", IF(Table1[[#This Row],[Average Cost for two]]&lt;=800, "600-800", IF(Table1[[#This Row],[Average Cost for two]]&lt;=1000, "800-1000", "&gt;1000")))))</f>
        <v>0-200</v>
      </c>
      <c r="N8693" t="s">
        <v>2115</v>
      </c>
      <c r="O8693" t="s">
        <v>28</v>
      </c>
      <c r="P8693" t="s">
        <v>28</v>
      </c>
      <c r="Q8693" t="s">
        <v>28</v>
      </c>
      <c r="R8693" t="s">
        <v>28</v>
      </c>
      <c r="S8693">
        <v>1</v>
      </c>
      <c r="T8693">
        <v>0</v>
      </c>
      <c r="U8693" t="s">
        <v>164</v>
      </c>
      <c r="V8693" t="s">
        <v>165</v>
      </c>
      <c r="W8693">
        <v>1</v>
      </c>
    </row>
    <row r="8694" spans="1:23" x14ac:dyDescent="0.25">
      <c r="A8694">
        <v>18317511</v>
      </c>
      <c r="B8694" t="s">
        <v>18333</v>
      </c>
      <c r="C8694" t="str">
        <f>VLOOKUP(Table1[[#This Row],[Country Code]],Table3[],2)</f>
        <v>India</v>
      </c>
      <c r="D8694">
        <v>1</v>
      </c>
      <c r="E8694" t="s">
        <v>17179</v>
      </c>
      <c r="F8694" t="s">
        <v>18334</v>
      </c>
      <c r="G8694" t="s">
        <v>5318</v>
      </c>
      <c r="H8694" t="s">
        <v>18335</v>
      </c>
      <c r="I8694">
        <v>77.344152600000001</v>
      </c>
      <c r="J8694">
        <v>28.5485744</v>
      </c>
      <c r="K8694" t="s">
        <v>2299</v>
      </c>
      <c r="L8694">
        <v>650</v>
      </c>
      <c r="M8694" t="str">
        <f>IF(Table1[[#This Row],[Average Cost for two]]&lt;=200, "0-200", IF(Table1[[#This Row],[Average Cost for two]]&lt;=400, "200-400", IF(Table1[[#This Row],[Average Cost for two]]&lt;=600, "400-600", IF(Table1[[#This Row],[Average Cost for two]]&lt;=800, "600-800", IF(Table1[[#This Row],[Average Cost for two]]&lt;=1000, "800-1000", "&gt;1000")))))</f>
        <v>600-800</v>
      </c>
      <c r="N8694" t="s">
        <v>2115</v>
      </c>
      <c r="O8694" t="s">
        <v>28</v>
      </c>
      <c r="P8694" t="s">
        <v>27</v>
      </c>
      <c r="Q8694" t="s">
        <v>28</v>
      </c>
      <c r="R8694" t="s">
        <v>28</v>
      </c>
      <c r="S8694">
        <v>2</v>
      </c>
      <c r="T8694">
        <v>3.3</v>
      </c>
      <c r="U8694" t="s">
        <v>138</v>
      </c>
      <c r="V8694" t="s">
        <v>139</v>
      </c>
      <c r="W8694">
        <v>49</v>
      </c>
    </row>
    <row r="8695" spans="1:23" x14ac:dyDescent="0.25">
      <c r="A8695">
        <v>18472676</v>
      </c>
      <c r="B8695" t="s">
        <v>18336</v>
      </c>
      <c r="C8695" t="str">
        <f>VLOOKUP(Table1[[#This Row],[Country Code]],Table3[],2)</f>
        <v>India</v>
      </c>
      <c r="D8695">
        <v>1</v>
      </c>
      <c r="E8695" t="s">
        <v>17179</v>
      </c>
      <c r="F8695" t="s">
        <v>18337</v>
      </c>
      <c r="G8695" t="s">
        <v>5318</v>
      </c>
      <c r="H8695" t="s">
        <v>18335</v>
      </c>
      <c r="I8695">
        <v>0</v>
      </c>
      <c r="J8695">
        <v>0</v>
      </c>
      <c r="K8695" t="s">
        <v>2860</v>
      </c>
      <c r="L8695">
        <v>350</v>
      </c>
      <c r="M8695" t="str">
        <f>IF(Table1[[#This Row],[Average Cost for two]]&lt;=200, "0-200", IF(Table1[[#This Row],[Average Cost for two]]&lt;=400, "200-400", IF(Table1[[#This Row],[Average Cost for two]]&lt;=600, "400-600", IF(Table1[[#This Row],[Average Cost for two]]&lt;=800, "600-800", IF(Table1[[#This Row],[Average Cost for two]]&lt;=1000, "800-1000", "&gt;1000")))))</f>
        <v>200-400</v>
      </c>
      <c r="N8695" t="s">
        <v>2115</v>
      </c>
      <c r="O8695" t="s">
        <v>28</v>
      </c>
      <c r="P8695" t="s">
        <v>28</v>
      </c>
      <c r="Q8695" t="s">
        <v>28</v>
      </c>
      <c r="R8695" t="s">
        <v>28</v>
      </c>
      <c r="S8695">
        <v>1</v>
      </c>
      <c r="T8695">
        <v>3.3</v>
      </c>
      <c r="U8695" t="s">
        <v>138</v>
      </c>
      <c r="V8695" t="s">
        <v>139</v>
      </c>
      <c r="W8695">
        <v>11</v>
      </c>
    </row>
    <row r="8696" spans="1:23" x14ac:dyDescent="0.25">
      <c r="A8696">
        <v>18244257</v>
      </c>
      <c r="B8696" t="s">
        <v>18338</v>
      </c>
      <c r="C8696" t="str">
        <f>VLOOKUP(Table1[[#This Row],[Country Code]],Table3[],2)</f>
        <v>India</v>
      </c>
      <c r="D8696">
        <v>1</v>
      </c>
      <c r="E8696" t="s">
        <v>17179</v>
      </c>
      <c r="F8696" t="s">
        <v>18339</v>
      </c>
      <c r="G8696" t="s">
        <v>5318</v>
      </c>
      <c r="H8696" t="s">
        <v>18335</v>
      </c>
      <c r="I8696">
        <v>77.344062899999997</v>
      </c>
      <c r="J8696">
        <v>28.548924599999999</v>
      </c>
      <c r="K8696" t="s">
        <v>2280</v>
      </c>
      <c r="L8696">
        <v>550</v>
      </c>
      <c r="M8696" t="str">
        <f>IF(Table1[[#This Row],[Average Cost for two]]&lt;=200, "0-200", IF(Table1[[#This Row],[Average Cost for two]]&lt;=400, "200-400", IF(Table1[[#This Row],[Average Cost for two]]&lt;=600, "400-600", IF(Table1[[#This Row],[Average Cost for two]]&lt;=800, "600-800", IF(Table1[[#This Row],[Average Cost for two]]&lt;=1000, "800-1000", "&gt;1000")))))</f>
        <v>400-600</v>
      </c>
      <c r="N8696" t="s">
        <v>2115</v>
      </c>
      <c r="O8696" t="s">
        <v>28</v>
      </c>
      <c r="P8696" t="s">
        <v>27</v>
      </c>
      <c r="Q8696" t="s">
        <v>28</v>
      </c>
      <c r="R8696" t="s">
        <v>28</v>
      </c>
      <c r="S8696">
        <v>2</v>
      </c>
      <c r="T8696">
        <v>3.1</v>
      </c>
      <c r="U8696" t="s">
        <v>138</v>
      </c>
      <c r="V8696" t="s">
        <v>139</v>
      </c>
      <c r="W8696">
        <v>80</v>
      </c>
    </row>
    <row r="8697" spans="1:23" x14ac:dyDescent="0.25">
      <c r="A8697">
        <v>18228857</v>
      </c>
      <c r="B8697" t="s">
        <v>18340</v>
      </c>
      <c r="C8697" t="str">
        <f>VLOOKUP(Table1[[#This Row],[Country Code]],Table3[],2)</f>
        <v>India</v>
      </c>
      <c r="D8697">
        <v>1</v>
      </c>
      <c r="E8697" t="s">
        <v>17179</v>
      </c>
      <c r="F8697" t="s">
        <v>18341</v>
      </c>
      <c r="G8697" t="s">
        <v>5318</v>
      </c>
      <c r="H8697" t="s">
        <v>18335</v>
      </c>
      <c r="I8697">
        <v>77.345139599999996</v>
      </c>
      <c r="J8697">
        <v>28.550371200000001</v>
      </c>
      <c r="K8697" t="s">
        <v>2114</v>
      </c>
      <c r="L8697">
        <v>500</v>
      </c>
      <c r="M8697" t="str">
        <f>IF(Table1[[#This Row],[Average Cost for two]]&lt;=200, "0-200", IF(Table1[[#This Row],[Average Cost for two]]&lt;=400, "200-400", IF(Table1[[#This Row],[Average Cost for two]]&lt;=600, "400-600", IF(Table1[[#This Row],[Average Cost for two]]&lt;=800, "600-800", IF(Table1[[#This Row],[Average Cost for two]]&lt;=1000, "800-1000", "&gt;1000")))))</f>
        <v>400-600</v>
      </c>
      <c r="N8697" t="s">
        <v>2115</v>
      </c>
      <c r="O8697" t="s">
        <v>28</v>
      </c>
      <c r="P8697" t="s">
        <v>28</v>
      </c>
      <c r="Q8697" t="s">
        <v>28</v>
      </c>
      <c r="R8697" t="s">
        <v>28</v>
      </c>
      <c r="S8697">
        <v>2</v>
      </c>
      <c r="T8697">
        <v>2.9</v>
      </c>
      <c r="U8697" t="s">
        <v>138</v>
      </c>
      <c r="V8697" t="s">
        <v>139</v>
      </c>
      <c r="W8697">
        <v>4</v>
      </c>
    </row>
    <row r="8698" spans="1:23" x14ac:dyDescent="0.25">
      <c r="A8698">
        <v>18456765</v>
      </c>
      <c r="B8698" t="s">
        <v>18342</v>
      </c>
      <c r="C8698" t="str">
        <f>VLOOKUP(Table1[[#This Row],[Country Code]],Table3[],2)</f>
        <v>India</v>
      </c>
      <c r="D8698">
        <v>1</v>
      </c>
      <c r="E8698" t="s">
        <v>17179</v>
      </c>
      <c r="F8698" t="s">
        <v>18343</v>
      </c>
      <c r="G8698" t="s">
        <v>5318</v>
      </c>
      <c r="H8698" t="s">
        <v>18335</v>
      </c>
      <c r="I8698">
        <v>0</v>
      </c>
      <c r="J8698">
        <v>0</v>
      </c>
      <c r="K8698" t="s">
        <v>2042</v>
      </c>
      <c r="L8698">
        <v>200</v>
      </c>
      <c r="M8698" t="str">
        <f>IF(Table1[[#This Row],[Average Cost for two]]&lt;=200, "0-200", IF(Table1[[#This Row],[Average Cost for two]]&lt;=400, "200-400", IF(Table1[[#This Row],[Average Cost for two]]&lt;=600, "400-600", IF(Table1[[#This Row],[Average Cost for two]]&lt;=800, "600-800", IF(Table1[[#This Row],[Average Cost for two]]&lt;=1000, "800-1000", "&gt;1000")))))</f>
        <v>0-200</v>
      </c>
      <c r="N8698" t="s">
        <v>2115</v>
      </c>
      <c r="O8698" t="s">
        <v>28</v>
      </c>
      <c r="P8698" t="s">
        <v>28</v>
      </c>
      <c r="Q8698" t="s">
        <v>28</v>
      </c>
      <c r="R8698" t="s">
        <v>28</v>
      </c>
      <c r="S8698">
        <v>1</v>
      </c>
      <c r="T8698">
        <v>0</v>
      </c>
      <c r="U8698" t="s">
        <v>164</v>
      </c>
      <c r="V8698" t="s">
        <v>165</v>
      </c>
      <c r="W8698">
        <v>1</v>
      </c>
    </row>
    <row r="8699" spans="1:23" x14ac:dyDescent="0.25">
      <c r="A8699">
        <v>18317512</v>
      </c>
      <c r="B8699" t="s">
        <v>3172</v>
      </c>
      <c r="C8699" t="str">
        <f>VLOOKUP(Table1[[#This Row],[Country Code]],Table3[],2)</f>
        <v>India</v>
      </c>
      <c r="D8699">
        <v>1</v>
      </c>
      <c r="E8699" t="s">
        <v>17179</v>
      </c>
      <c r="F8699" t="s">
        <v>18344</v>
      </c>
      <c r="G8699" t="s">
        <v>5318</v>
      </c>
      <c r="H8699" t="s">
        <v>18335</v>
      </c>
      <c r="I8699">
        <v>77.344421800000006</v>
      </c>
      <c r="J8699">
        <v>28.5498552</v>
      </c>
      <c r="K8699" t="s">
        <v>3174</v>
      </c>
      <c r="L8699">
        <v>300</v>
      </c>
      <c r="M8699" t="str">
        <f>IF(Table1[[#This Row],[Average Cost for two]]&lt;=200, "0-200", IF(Table1[[#This Row],[Average Cost for two]]&lt;=400, "200-400", IF(Table1[[#This Row],[Average Cost for two]]&lt;=600, "400-600", IF(Table1[[#This Row],[Average Cost for two]]&lt;=800, "600-800", IF(Table1[[#This Row],[Average Cost for two]]&lt;=1000, "800-1000", "&gt;1000")))))</f>
        <v>200-400</v>
      </c>
      <c r="N8699" t="s">
        <v>2115</v>
      </c>
      <c r="O8699" t="s">
        <v>28</v>
      </c>
      <c r="P8699" t="s">
        <v>27</v>
      </c>
      <c r="Q8699" t="s">
        <v>28</v>
      </c>
      <c r="R8699" t="s">
        <v>28</v>
      </c>
      <c r="S8699">
        <v>1</v>
      </c>
      <c r="T8699">
        <v>0</v>
      </c>
      <c r="U8699" t="s">
        <v>164</v>
      </c>
      <c r="V8699" t="s">
        <v>165</v>
      </c>
      <c r="W8699">
        <v>2</v>
      </c>
    </row>
    <row r="8700" spans="1:23" x14ac:dyDescent="0.25">
      <c r="A8700">
        <v>18432231</v>
      </c>
      <c r="B8700" t="s">
        <v>3172</v>
      </c>
      <c r="C8700" t="str">
        <f>VLOOKUP(Table1[[#This Row],[Country Code]],Table3[],2)</f>
        <v>India</v>
      </c>
      <c r="D8700">
        <v>1</v>
      </c>
      <c r="E8700" t="s">
        <v>17179</v>
      </c>
      <c r="F8700" t="s">
        <v>18345</v>
      </c>
      <c r="G8700" t="s">
        <v>5318</v>
      </c>
      <c r="H8700" t="s">
        <v>18335</v>
      </c>
      <c r="I8700">
        <v>77.344269400000002</v>
      </c>
      <c r="J8700">
        <v>28.5486331</v>
      </c>
      <c r="K8700" t="s">
        <v>3174</v>
      </c>
      <c r="L8700">
        <v>300</v>
      </c>
      <c r="M8700" t="str">
        <f>IF(Table1[[#This Row],[Average Cost for two]]&lt;=200, "0-200", IF(Table1[[#This Row],[Average Cost for two]]&lt;=400, "200-400", IF(Table1[[#This Row],[Average Cost for two]]&lt;=600, "400-600", IF(Table1[[#This Row],[Average Cost for two]]&lt;=800, "600-800", IF(Table1[[#This Row],[Average Cost for two]]&lt;=1000, "800-1000", "&gt;1000")))))</f>
        <v>200-400</v>
      </c>
      <c r="N8700" t="s">
        <v>2115</v>
      </c>
      <c r="O8700" t="s">
        <v>28</v>
      </c>
      <c r="P8700" t="s">
        <v>28</v>
      </c>
      <c r="Q8700" t="s">
        <v>28</v>
      </c>
      <c r="R8700" t="s">
        <v>28</v>
      </c>
      <c r="S8700">
        <v>1</v>
      </c>
      <c r="T8700">
        <v>0</v>
      </c>
      <c r="U8700" t="s">
        <v>164</v>
      </c>
      <c r="V8700" t="s">
        <v>165</v>
      </c>
      <c r="W8700">
        <v>0</v>
      </c>
    </row>
    <row r="8701" spans="1:23" x14ac:dyDescent="0.25">
      <c r="A8701">
        <v>18486776</v>
      </c>
      <c r="B8701" t="s">
        <v>18346</v>
      </c>
      <c r="C8701" t="str">
        <f>VLOOKUP(Table1[[#This Row],[Country Code]],Table3[],2)</f>
        <v>India</v>
      </c>
      <c r="D8701">
        <v>1</v>
      </c>
      <c r="E8701" t="s">
        <v>17179</v>
      </c>
      <c r="F8701" t="s">
        <v>18347</v>
      </c>
      <c r="G8701" t="s">
        <v>5318</v>
      </c>
      <c r="H8701" t="s">
        <v>18335</v>
      </c>
      <c r="I8701">
        <v>0</v>
      </c>
      <c r="J8701">
        <v>0</v>
      </c>
      <c r="K8701" t="s">
        <v>2341</v>
      </c>
      <c r="L8701">
        <v>150</v>
      </c>
      <c r="M8701" t="str">
        <f>IF(Table1[[#This Row],[Average Cost for two]]&lt;=200, "0-200", IF(Table1[[#This Row],[Average Cost for two]]&lt;=400, "200-400", IF(Table1[[#This Row],[Average Cost for two]]&lt;=600, "400-600", IF(Table1[[#This Row],[Average Cost for two]]&lt;=800, "600-800", IF(Table1[[#This Row],[Average Cost for two]]&lt;=1000, "800-1000", "&gt;1000")))))</f>
        <v>0-200</v>
      </c>
      <c r="N8701" t="s">
        <v>2115</v>
      </c>
      <c r="O8701" t="s">
        <v>28</v>
      </c>
      <c r="P8701" t="s">
        <v>28</v>
      </c>
      <c r="Q8701" t="s">
        <v>28</v>
      </c>
      <c r="R8701" t="s">
        <v>28</v>
      </c>
      <c r="S8701">
        <v>1</v>
      </c>
      <c r="T8701">
        <v>0</v>
      </c>
      <c r="U8701" t="s">
        <v>164</v>
      </c>
      <c r="V8701" t="s">
        <v>165</v>
      </c>
      <c r="W8701">
        <v>0</v>
      </c>
    </row>
    <row r="8702" spans="1:23" x14ac:dyDescent="0.25">
      <c r="A8702">
        <v>18432236</v>
      </c>
      <c r="B8702" t="s">
        <v>18348</v>
      </c>
      <c r="C8702" t="str">
        <f>VLOOKUP(Table1[[#This Row],[Country Code]],Table3[],2)</f>
        <v>India</v>
      </c>
      <c r="D8702">
        <v>1</v>
      </c>
      <c r="E8702" t="s">
        <v>17179</v>
      </c>
      <c r="F8702" t="s">
        <v>18349</v>
      </c>
      <c r="G8702" t="s">
        <v>5318</v>
      </c>
      <c r="H8702" t="s">
        <v>18335</v>
      </c>
      <c r="I8702">
        <v>77.342504599999998</v>
      </c>
      <c r="J8702">
        <v>28.5509007</v>
      </c>
      <c r="K8702" t="s">
        <v>2654</v>
      </c>
      <c r="L8702">
        <v>450</v>
      </c>
      <c r="M8702" t="str">
        <f>IF(Table1[[#This Row],[Average Cost for two]]&lt;=200, "0-200", IF(Table1[[#This Row],[Average Cost for two]]&lt;=400, "200-400", IF(Table1[[#This Row],[Average Cost for two]]&lt;=600, "400-600", IF(Table1[[#This Row],[Average Cost for two]]&lt;=800, "600-800", IF(Table1[[#This Row],[Average Cost for two]]&lt;=1000, "800-1000", "&gt;1000")))))</f>
        <v>400-600</v>
      </c>
      <c r="N8702" t="s">
        <v>2115</v>
      </c>
      <c r="O8702" t="s">
        <v>28</v>
      </c>
      <c r="P8702" t="s">
        <v>28</v>
      </c>
      <c r="Q8702" t="s">
        <v>28</v>
      </c>
      <c r="R8702" t="s">
        <v>28</v>
      </c>
      <c r="S8702">
        <v>1</v>
      </c>
      <c r="T8702">
        <v>0</v>
      </c>
      <c r="U8702" t="s">
        <v>164</v>
      </c>
      <c r="V8702" t="s">
        <v>165</v>
      </c>
      <c r="W8702">
        <v>0</v>
      </c>
    </row>
    <row r="8703" spans="1:23" x14ac:dyDescent="0.25">
      <c r="A8703">
        <v>311706</v>
      </c>
      <c r="B8703" t="s">
        <v>18350</v>
      </c>
      <c r="C8703" t="str">
        <f>VLOOKUP(Table1[[#This Row],[Country Code]],Table3[],2)</f>
        <v>India</v>
      </c>
      <c r="D8703">
        <v>1</v>
      </c>
      <c r="E8703" t="s">
        <v>17179</v>
      </c>
      <c r="F8703" t="s">
        <v>18351</v>
      </c>
      <c r="G8703" t="s">
        <v>18352</v>
      </c>
      <c r="H8703" t="s">
        <v>18351</v>
      </c>
      <c r="I8703">
        <v>77.363606599999997</v>
      </c>
      <c r="J8703">
        <v>28.559394300000001</v>
      </c>
      <c r="K8703" t="s">
        <v>145</v>
      </c>
      <c r="L8703">
        <v>300</v>
      </c>
      <c r="M8703" t="str">
        <f>IF(Table1[[#This Row],[Average Cost for two]]&lt;=200, "0-200", IF(Table1[[#This Row],[Average Cost for two]]&lt;=400, "200-400", IF(Table1[[#This Row],[Average Cost for two]]&lt;=600, "400-600", IF(Table1[[#This Row],[Average Cost for two]]&lt;=800, "600-800", IF(Table1[[#This Row],[Average Cost for two]]&lt;=1000, "800-1000", "&gt;1000")))))</f>
        <v>200-400</v>
      </c>
      <c r="N8703" t="s">
        <v>2115</v>
      </c>
      <c r="O8703" t="s">
        <v>28</v>
      </c>
      <c r="P8703" t="s">
        <v>28</v>
      </c>
      <c r="Q8703" t="s">
        <v>28</v>
      </c>
      <c r="R8703" t="s">
        <v>28</v>
      </c>
      <c r="S8703">
        <v>1</v>
      </c>
      <c r="T8703">
        <v>3</v>
      </c>
      <c r="U8703" t="s">
        <v>138</v>
      </c>
      <c r="V8703" t="s">
        <v>139</v>
      </c>
      <c r="W8703">
        <v>9</v>
      </c>
    </row>
    <row r="8704" spans="1:23" x14ac:dyDescent="0.25">
      <c r="A8704">
        <v>18410380</v>
      </c>
      <c r="B8704" t="s">
        <v>18353</v>
      </c>
      <c r="C8704" t="str">
        <f>VLOOKUP(Table1[[#This Row],[Country Code]],Table3[],2)</f>
        <v>India</v>
      </c>
      <c r="D8704">
        <v>1</v>
      </c>
      <c r="E8704" t="s">
        <v>17179</v>
      </c>
      <c r="F8704" t="s">
        <v>18354</v>
      </c>
      <c r="G8704" t="s">
        <v>18352</v>
      </c>
      <c r="H8704" t="s">
        <v>18351</v>
      </c>
      <c r="I8704">
        <v>77.372812600000003</v>
      </c>
      <c r="J8704">
        <v>28.548097599999998</v>
      </c>
      <c r="K8704" t="s">
        <v>2351</v>
      </c>
      <c r="L8704">
        <v>650</v>
      </c>
      <c r="M8704" t="str">
        <f>IF(Table1[[#This Row],[Average Cost for two]]&lt;=200, "0-200", IF(Table1[[#This Row],[Average Cost for two]]&lt;=400, "200-400", IF(Table1[[#This Row],[Average Cost for two]]&lt;=600, "400-600", IF(Table1[[#This Row],[Average Cost for two]]&lt;=800, "600-800", IF(Table1[[#This Row],[Average Cost for two]]&lt;=1000, "800-1000", "&gt;1000")))))</f>
        <v>600-800</v>
      </c>
      <c r="N8704" t="s">
        <v>2115</v>
      </c>
      <c r="O8704" t="s">
        <v>28</v>
      </c>
      <c r="P8704" t="s">
        <v>28</v>
      </c>
      <c r="Q8704" t="s">
        <v>28</v>
      </c>
      <c r="R8704" t="s">
        <v>28</v>
      </c>
      <c r="S8704">
        <v>2</v>
      </c>
      <c r="T8704">
        <v>3.4</v>
      </c>
      <c r="U8704" t="s">
        <v>138</v>
      </c>
      <c r="V8704" t="s">
        <v>139</v>
      </c>
      <c r="W8704">
        <v>20</v>
      </c>
    </row>
    <row r="8705" spans="1:23" x14ac:dyDescent="0.25">
      <c r="A8705">
        <v>18426112</v>
      </c>
      <c r="B8705" t="s">
        <v>18355</v>
      </c>
      <c r="C8705" t="str">
        <f>VLOOKUP(Table1[[#This Row],[Country Code]],Table3[],2)</f>
        <v>India</v>
      </c>
      <c r="D8705">
        <v>1</v>
      </c>
      <c r="E8705" t="s">
        <v>17179</v>
      </c>
      <c r="F8705" t="s">
        <v>18356</v>
      </c>
      <c r="G8705" t="s">
        <v>18352</v>
      </c>
      <c r="H8705" t="s">
        <v>18351</v>
      </c>
      <c r="I8705">
        <v>77.374035800000001</v>
      </c>
      <c r="J8705">
        <v>28.550650000000001</v>
      </c>
      <c r="K8705" t="s">
        <v>2120</v>
      </c>
      <c r="L8705">
        <v>200</v>
      </c>
      <c r="M8705" t="str">
        <f>IF(Table1[[#This Row],[Average Cost for two]]&lt;=200, "0-200", IF(Table1[[#This Row],[Average Cost for two]]&lt;=400, "200-400", IF(Table1[[#This Row],[Average Cost for two]]&lt;=600, "400-600", IF(Table1[[#This Row],[Average Cost for two]]&lt;=800, "600-800", IF(Table1[[#This Row],[Average Cost for two]]&lt;=1000, "800-1000", "&gt;1000")))))</f>
        <v>0-200</v>
      </c>
      <c r="N8705" t="s">
        <v>2115</v>
      </c>
      <c r="O8705" t="s">
        <v>28</v>
      </c>
      <c r="P8705" t="s">
        <v>28</v>
      </c>
      <c r="Q8705" t="s">
        <v>28</v>
      </c>
      <c r="R8705" t="s">
        <v>28</v>
      </c>
      <c r="S8705">
        <v>1</v>
      </c>
      <c r="T8705">
        <v>0</v>
      </c>
      <c r="U8705" t="s">
        <v>164</v>
      </c>
      <c r="V8705" t="s">
        <v>165</v>
      </c>
      <c r="W8705">
        <v>0</v>
      </c>
    </row>
    <row r="8706" spans="1:23" x14ac:dyDescent="0.25">
      <c r="A8706">
        <v>18418205</v>
      </c>
      <c r="B8706" t="s">
        <v>18357</v>
      </c>
      <c r="C8706" t="str">
        <f>VLOOKUP(Table1[[#This Row],[Country Code]],Table3[],2)</f>
        <v>India</v>
      </c>
      <c r="D8706">
        <v>1</v>
      </c>
      <c r="E8706" t="s">
        <v>17179</v>
      </c>
      <c r="F8706" t="s">
        <v>18358</v>
      </c>
      <c r="G8706" t="s">
        <v>18352</v>
      </c>
      <c r="H8706" t="s">
        <v>18351</v>
      </c>
      <c r="I8706">
        <v>0</v>
      </c>
      <c r="J8706">
        <v>0</v>
      </c>
      <c r="K8706" t="s">
        <v>145</v>
      </c>
      <c r="L8706">
        <v>500</v>
      </c>
      <c r="M8706" t="str">
        <f>IF(Table1[[#This Row],[Average Cost for two]]&lt;=200, "0-200", IF(Table1[[#This Row],[Average Cost for two]]&lt;=400, "200-400", IF(Table1[[#This Row],[Average Cost for two]]&lt;=600, "400-600", IF(Table1[[#This Row],[Average Cost for two]]&lt;=800, "600-800", IF(Table1[[#This Row],[Average Cost for two]]&lt;=1000, "800-1000", "&gt;1000")))))</f>
        <v>400-600</v>
      </c>
      <c r="N8706" t="s">
        <v>2115</v>
      </c>
      <c r="O8706" t="s">
        <v>28</v>
      </c>
      <c r="P8706" t="s">
        <v>28</v>
      </c>
      <c r="Q8706" t="s">
        <v>28</v>
      </c>
      <c r="R8706" t="s">
        <v>28</v>
      </c>
      <c r="S8706">
        <v>2</v>
      </c>
      <c r="T8706">
        <v>0</v>
      </c>
      <c r="U8706" t="s">
        <v>164</v>
      </c>
      <c r="V8706" t="s">
        <v>165</v>
      </c>
      <c r="W8706">
        <v>0</v>
      </c>
    </row>
    <row r="8707" spans="1:23" x14ac:dyDescent="0.25">
      <c r="A8707">
        <v>18352161</v>
      </c>
      <c r="B8707" t="s">
        <v>18359</v>
      </c>
      <c r="C8707" t="str">
        <f>VLOOKUP(Table1[[#This Row],[Country Code]],Table3[],2)</f>
        <v>India</v>
      </c>
      <c r="D8707">
        <v>1</v>
      </c>
      <c r="E8707" t="s">
        <v>17179</v>
      </c>
      <c r="F8707" t="s">
        <v>18360</v>
      </c>
      <c r="G8707" t="s">
        <v>18352</v>
      </c>
      <c r="H8707" t="s">
        <v>18351</v>
      </c>
      <c r="I8707">
        <v>77.372413600000002</v>
      </c>
      <c r="J8707">
        <v>28.552759999999999</v>
      </c>
      <c r="K8707" t="s">
        <v>145</v>
      </c>
      <c r="L8707">
        <v>200</v>
      </c>
      <c r="M8707" t="str">
        <f>IF(Table1[[#This Row],[Average Cost for two]]&lt;=200, "0-200", IF(Table1[[#This Row],[Average Cost for two]]&lt;=400, "200-400", IF(Table1[[#This Row],[Average Cost for two]]&lt;=600, "400-600", IF(Table1[[#This Row],[Average Cost for two]]&lt;=800, "600-800", IF(Table1[[#This Row],[Average Cost for two]]&lt;=1000, "800-1000", "&gt;1000")))))</f>
        <v>0-200</v>
      </c>
      <c r="N8707" t="s">
        <v>2115</v>
      </c>
      <c r="O8707" t="s">
        <v>28</v>
      </c>
      <c r="P8707" t="s">
        <v>28</v>
      </c>
      <c r="Q8707" t="s">
        <v>28</v>
      </c>
      <c r="R8707" t="s">
        <v>28</v>
      </c>
      <c r="S8707">
        <v>1</v>
      </c>
      <c r="T8707">
        <v>0</v>
      </c>
      <c r="U8707" t="s">
        <v>164</v>
      </c>
      <c r="V8707" t="s">
        <v>165</v>
      </c>
      <c r="W8707">
        <v>3</v>
      </c>
    </row>
    <row r="8708" spans="1:23" x14ac:dyDescent="0.25">
      <c r="A8708">
        <v>18234101</v>
      </c>
      <c r="B8708" t="s">
        <v>18361</v>
      </c>
      <c r="C8708" t="str">
        <f>VLOOKUP(Table1[[#This Row],[Country Code]],Table3[],2)</f>
        <v>India</v>
      </c>
      <c r="D8708">
        <v>1</v>
      </c>
      <c r="E8708" t="s">
        <v>17179</v>
      </c>
      <c r="F8708" t="s">
        <v>18351</v>
      </c>
      <c r="G8708" t="s">
        <v>18352</v>
      </c>
      <c r="H8708" t="s">
        <v>18351</v>
      </c>
      <c r="I8708">
        <v>77.371741299999996</v>
      </c>
      <c r="J8708">
        <v>28.552833100000001</v>
      </c>
      <c r="K8708" t="s">
        <v>145</v>
      </c>
      <c r="L8708">
        <v>150</v>
      </c>
      <c r="M8708" t="str">
        <f>IF(Table1[[#This Row],[Average Cost for two]]&lt;=200, "0-200", IF(Table1[[#This Row],[Average Cost for two]]&lt;=400, "200-400", IF(Table1[[#This Row],[Average Cost for two]]&lt;=600, "400-600", IF(Table1[[#This Row],[Average Cost for two]]&lt;=800, "600-800", IF(Table1[[#This Row],[Average Cost for two]]&lt;=1000, "800-1000", "&gt;1000")))))</f>
        <v>0-200</v>
      </c>
      <c r="N8708" t="s">
        <v>2115</v>
      </c>
      <c r="O8708" t="s">
        <v>28</v>
      </c>
      <c r="P8708" t="s">
        <v>28</v>
      </c>
      <c r="Q8708" t="s">
        <v>28</v>
      </c>
      <c r="R8708" t="s">
        <v>28</v>
      </c>
      <c r="S8708">
        <v>1</v>
      </c>
      <c r="T8708">
        <v>0</v>
      </c>
      <c r="U8708" t="s">
        <v>164</v>
      </c>
      <c r="V8708" t="s">
        <v>165</v>
      </c>
      <c r="W8708">
        <v>1</v>
      </c>
    </row>
    <row r="8709" spans="1:23" x14ac:dyDescent="0.25">
      <c r="A8709">
        <v>312313</v>
      </c>
      <c r="B8709" t="s">
        <v>18362</v>
      </c>
      <c r="C8709" t="str">
        <f>VLOOKUP(Table1[[#This Row],[Country Code]],Table3[],2)</f>
        <v>India</v>
      </c>
      <c r="D8709">
        <v>1</v>
      </c>
      <c r="E8709" t="s">
        <v>17179</v>
      </c>
      <c r="F8709" t="s">
        <v>18363</v>
      </c>
      <c r="G8709" t="s">
        <v>18364</v>
      </c>
      <c r="H8709" t="s">
        <v>18365</v>
      </c>
      <c r="I8709">
        <v>77.367891700000001</v>
      </c>
      <c r="J8709">
        <v>28.557274100000001</v>
      </c>
      <c r="K8709" t="s">
        <v>3121</v>
      </c>
      <c r="L8709">
        <v>400</v>
      </c>
      <c r="M8709" t="str">
        <f>IF(Table1[[#This Row],[Average Cost for two]]&lt;=200, "0-200", IF(Table1[[#This Row],[Average Cost for two]]&lt;=400, "200-400", IF(Table1[[#This Row],[Average Cost for two]]&lt;=600, "400-600", IF(Table1[[#This Row],[Average Cost for two]]&lt;=800, "600-800", IF(Table1[[#This Row],[Average Cost for two]]&lt;=1000, "800-1000", "&gt;1000")))))</f>
        <v>200-400</v>
      </c>
      <c r="N8709" t="s">
        <v>2115</v>
      </c>
      <c r="O8709" t="s">
        <v>28</v>
      </c>
      <c r="P8709" t="s">
        <v>28</v>
      </c>
      <c r="Q8709" t="s">
        <v>28</v>
      </c>
      <c r="R8709" t="s">
        <v>28</v>
      </c>
      <c r="S8709">
        <v>1</v>
      </c>
      <c r="T8709">
        <v>2.8</v>
      </c>
      <c r="U8709" t="s">
        <v>138</v>
      </c>
      <c r="V8709" t="s">
        <v>139</v>
      </c>
      <c r="W8709">
        <v>5</v>
      </c>
    </row>
    <row r="8710" spans="1:23" x14ac:dyDescent="0.25">
      <c r="A8710">
        <v>18339329</v>
      </c>
      <c r="B8710" t="s">
        <v>18366</v>
      </c>
      <c r="C8710" t="str">
        <f>VLOOKUP(Table1[[#This Row],[Country Code]],Table3[],2)</f>
        <v>India</v>
      </c>
      <c r="D8710">
        <v>1</v>
      </c>
      <c r="E8710" t="s">
        <v>17179</v>
      </c>
      <c r="F8710" t="s">
        <v>18367</v>
      </c>
      <c r="G8710" t="s">
        <v>18364</v>
      </c>
      <c r="H8710" t="s">
        <v>18365</v>
      </c>
      <c r="I8710">
        <v>77.367687500000002</v>
      </c>
      <c r="J8710">
        <v>28.5574096</v>
      </c>
      <c r="K8710" t="s">
        <v>2280</v>
      </c>
      <c r="L8710">
        <v>550</v>
      </c>
      <c r="M8710" t="str">
        <f>IF(Table1[[#This Row],[Average Cost for two]]&lt;=200, "0-200", IF(Table1[[#This Row],[Average Cost for two]]&lt;=400, "200-400", IF(Table1[[#This Row],[Average Cost for two]]&lt;=600, "400-600", IF(Table1[[#This Row],[Average Cost for two]]&lt;=800, "600-800", IF(Table1[[#This Row],[Average Cost for two]]&lt;=1000, "800-1000", "&gt;1000")))))</f>
        <v>400-600</v>
      </c>
      <c r="N8710" t="s">
        <v>2115</v>
      </c>
      <c r="O8710" t="s">
        <v>28</v>
      </c>
      <c r="P8710" t="s">
        <v>28</v>
      </c>
      <c r="Q8710" t="s">
        <v>28</v>
      </c>
      <c r="R8710" t="s">
        <v>28</v>
      </c>
      <c r="S8710">
        <v>2</v>
      </c>
      <c r="T8710">
        <v>2.9</v>
      </c>
      <c r="U8710" t="s">
        <v>138</v>
      </c>
      <c r="V8710" t="s">
        <v>139</v>
      </c>
      <c r="W8710">
        <v>4</v>
      </c>
    </row>
    <row r="8711" spans="1:23" x14ac:dyDescent="0.25">
      <c r="A8711">
        <v>304818</v>
      </c>
      <c r="B8711" t="s">
        <v>18368</v>
      </c>
      <c r="C8711" t="str">
        <f>VLOOKUP(Table1[[#This Row],[Country Code]],Table3[],2)</f>
        <v>India</v>
      </c>
      <c r="D8711">
        <v>1</v>
      </c>
      <c r="E8711" t="s">
        <v>17179</v>
      </c>
      <c r="F8711" t="s">
        <v>18369</v>
      </c>
      <c r="G8711" t="s">
        <v>18364</v>
      </c>
      <c r="H8711" t="s">
        <v>18365</v>
      </c>
      <c r="I8711">
        <v>77.368158100000002</v>
      </c>
      <c r="J8711">
        <v>28.557104599999999</v>
      </c>
      <c r="K8711" t="s">
        <v>2351</v>
      </c>
      <c r="L8711">
        <v>550</v>
      </c>
      <c r="M8711" t="str">
        <f>IF(Table1[[#This Row],[Average Cost for two]]&lt;=200, "0-200", IF(Table1[[#This Row],[Average Cost for two]]&lt;=400, "200-400", IF(Table1[[#This Row],[Average Cost for two]]&lt;=600, "400-600", IF(Table1[[#This Row],[Average Cost for two]]&lt;=800, "600-800", IF(Table1[[#This Row],[Average Cost for two]]&lt;=1000, "800-1000", "&gt;1000")))))</f>
        <v>400-600</v>
      </c>
      <c r="N8711" t="s">
        <v>2115</v>
      </c>
      <c r="O8711" t="s">
        <v>28</v>
      </c>
      <c r="P8711" t="s">
        <v>28</v>
      </c>
      <c r="Q8711" t="s">
        <v>28</v>
      </c>
      <c r="R8711" t="s">
        <v>28</v>
      </c>
      <c r="S8711">
        <v>2</v>
      </c>
      <c r="T8711">
        <v>3</v>
      </c>
      <c r="U8711" t="s">
        <v>138</v>
      </c>
      <c r="V8711" t="s">
        <v>139</v>
      </c>
      <c r="W8711">
        <v>27</v>
      </c>
    </row>
    <row r="8712" spans="1:23" x14ac:dyDescent="0.25">
      <c r="A8712">
        <v>18303838</v>
      </c>
      <c r="B8712" t="s">
        <v>18370</v>
      </c>
      <c r="C8712" t="str">
        <f>VLOOKUP(Table1[[#This Row],[Country Code]],Table3[],2)</f>
        <v>India</v>
      </c>
      <c r="D8712">
        <v>1</v>
      </c>
      <c r="E8712" t="s">
        <v>17179</v>
      </c>
      <c r="F8712" t="s">
        <v>18365</v>
      </c>
      <c r="G8712" t="s">
        <v>18364</v>
      </c>
      <c r="H8712" t="s">
        <v>18365</v>
      </c>
      <c r="I8712">
        <v>77.368275100000005</v>
      </c>
      <c r="J8712">
        <v>28.557152599999998</v>
      </c>
      <c r="K8712" t="s">
        <v>145</v>
      </c>
      <c r="L8712">
        <v>700</v>
      </c>
      <c r="M8712" t="str">
        <f>IF(Table1[[#This Row],[Average Cost for two]]&lt;=200, "0-200", IF(Table1[[#This Row],[Average Cost for two]]&lt;=400, "200-400", IF(Table1[[#This Row],[Average Cost for two]]&lt;=600, "400-600", IF(Table1[[#This Row],[Average Cost for two]]&lt;=800, "600-800", IF(Table1[[#This Row],[Average Cost for two]]&lt;=1000, "800-1000", "&gt;1000")))))</f>
        <v>600-800</v>
      </c>
      <c r="N8712" t="s">
        <v>2115</v>
      </c>
      <c r="O8712" t="s">
        <v>28</v>
      </c>
      <c r="P8712" t="s">
        <v>28</v>
      </c>
      <c r="Q8712" t="s">
        <v>28</v>
      </c>
      <c r="R8712" t="s">
        <v>28</v>
      </c>
      <c r="S8712">
        <v>2</v>
      </c>
      <c r="T8712">
        <v>3</v>
      </c>
      <c r="U8712" t="s">
        <v>138</v>
      </c>
      <c r="V8712" t="s">
        <v>139</v>
      </c>
      <c r="W8712">
        <v>5</v>
      </c>
    </row>
    <row r="8713" spans="1:23" x14ac:dyDescent="0.25">
      <c r="A8713">
        <v>310724</v>
      </c>
      <c r="B8713" t="s">
        <v>14029</v>
      </c>
      <c r="C8713" t="str">
        <f>VLOOKUP(Table1[[#This Row],[Country Code]],Table3[],2)</f>
        <v>India</v>
      </c>
      <c r="D8713">
        <v>1</v>
      </c>
      <c r="E8713" t="s">
        <v>17179</v>
      </c>
      <c r="F8713" t="s">
        <v>18371</v>
      </c>
      <c r="G8713" t="s">
        <v>18364</v>
      </c>
      <c r="H8713" t="s">
        <v>18365</v>
      </c>
      <c r="I8713">
        <v>77.367824299999995</v>
      </c>
      <c r="J8713">
        <v>28.557426299999999</v>
      </c>
      <c r="K8713" t="s">
        <v>3134</v>
      </c>
      <c r="L8713">
        <v>500</v>
      </c>
      <c r="M8713" t="str">
        <f>IF(Table1[[#This Row],[Average Cost for two]]&lt;=200, "0-200", IF(Table1[[#This Row],[Average Cost for two]]&lt;=400, "200-400", IF(Table1[[#This Row],[Average Cost for two]]&lt;=600, "400-600", IF(Table1[[#This Row],[Average Cost for two]]&lt;=800, "600-800", IF(Table1[[#This Row],[Average Cost for two]]&lt;=1000, "800-1000", "&gt;1000")))))</f>
        <v>400-600</v>
      </c>
      <c r="N8713" t="s">
        <v>2115</v>
      </c>
      <c r="O8713" t="s">
        <v>28</v>
      </c>
      <c r="P8713" t="s">
        <v>28</v>
      </c>
      <c r="Q8713" t="s">
        <v>28</v>
      </c>
      <c r="R8713" t="s">
        <v>28</v>
      </c>
      <c r="S8713">
        <v>2</v>
      </c>
      <c r="T8713">
        <v>3.1</v>
      </c>
      <c r="U8713" t="s">
        <v>138</v>
      </c>
      <c r="V8713" t="s">
        <v>139</v>
      </c>
      <c r="W8713">
        <v>7</v>
      </c>
    </row>
    <row r="8714" spans="1:23" x14ac:dyDescent="0.25">
      <c r="A8714">
        <v>310753</v>
      </c>
      <c r="B8714" t="s">
        <v>4587</v>
      </c>
      <c r="C8714" t="str">
        <f>VLOOKUP(Table1[[#This Row],[Country Code]],Table3[],2)</f>
        <v>India</v>
      </c>
      <c r="D8714">
        <v>1</v>
      </c>
      <c r="E8714" t="s">
        <v>17179</v>
      </c>
      <c r="F8714" t="s">
        <v>18372</v>
      </c>
      <c r="G8714" t="s">
        <v>18364</v>
      </c>
      <c r="H8714" t="s">
        <v>18365</v>
      </c>
      <c r="I8714">
        <v>77.372793099999996</v>
      </c>
      <c r="J8714">
        <v>28.5551493</v>
      </c>
      <c r="K8714" t="s">
        <v>392</v>
      </c>
      <c r="L8714">
        <v>250</v>
      </c>
      <c r="M8714" t="str">
        <f>IF(Table1[[#This Row],[Average Cost for two]]&lt;=200, "0-200", IF(Table1[[#This Row],[Average Cost for two]]&lt;=400, "200-400", IF(Table1[[#This Row],[Average Cost for two]]&lt;=600, "400-600", IF(Table1[[#This Row],[Average Cost for two]]&lt;=800, "600-800", IF(Table1[[#This Row],[Average Cost for two]]&lt;=1000, "800-1000", "&gt;1000")))))</f>
        <v>200-400</v>
      </c>
      <c r="N8714" t="s">
        <v>2115</v>
      </c>
      <c r="O8714" t="s">
        <v>28</v>
      </c>
      <c r="P8714" t="s">
        <v>27</v>
      </c>
      <c r="Q8714" t="s">
        <v>28</v>
      </c>
      <c r="R8714" t="s">
        <v>28</v>
      </c>
      <c r="S8714">
        <v>1</v>
      </c>
      <c r="T8714">
        <v>3.4</v>
      </c>
      <c r="U8714" t="s">
        <v>138</v>
      </c>
      <c r="V8714" t="s">
        <v>139</v>
      </c>
      <c r="W8714">
        <v>22</v>
      </c>
    </row>
    <row r="8715" spans="1:23" x14ac:dyDescent="0.25">
      <c r="A8715">
        <v>18435295</v>
      </c>
      <c r="B8715" t="s">
        <v>18373</v>
      </c>
      <c r="C8715" t="str">
        <f>VLOOKUP(Table1[[#This Row],[Country Code]],Table3[],2)</f>
        <v>India</v>
      </c>
      <c r="D8715">
        <v>1</v>
      </c>
      <c r="E8715" t="s">
        <v>17179</v>
      </c>
      <c r="F8715" t="s">
        <v>18374</v>
      </c>
      <c r="G8715" t="s">
        <v>18364</v>
      </c>
      <c r="H8715" t="s">
        <v>18365</v>
      </c>
      <c r="I8715">
        <v>77.372851800000007</v>
      </c>
      <c r="J8715">
        <v>28.555589300000001</v>
      </c>
      <c r="K8715" t="s">
        <v>1350</v>
      </c>
      <c r="L8715">
        <v>300</v>
      </c>
      <c r="M8715" t="str">
        <f>IF(Table1[[#This Row],[Average Cost for two]]&lt;=200, "0-200", IF(Table1[[#This Row],[Average Cost for two]]&lt;=400, "200-400", IF(Table1[[#This Row],[Average Cost for two]]&lt;=600, "400-600", IF(Table1[[#This Row],[Average Cost for two]]&lt;=800, "600-800", IF(Table1[[#This Row],[Average Cost for two]]&lt;=1000, "800-1000", "&gt;1000")))))</f>
        <v>200-400</v>
      </c>
      <c r="N8715" t="s">
        <v>2115</v>
      </c>
      <c r="O8715" t="s">
        <v>28</v>
      </c>
      <c r="P8715" t="s">
        <v>28</v>
      </c>
      <c r="Q8715" t="s">
        <v>28</v>
      </c>
      <c r="R8715" t="s">
        <v>28</v>
      </c>
      <c r="S8715">
        <v>1</v>
      </c>
      <c r="T8715">
        <v>0</v>
      </c>
      <c r="U8715" t="s">
        <v>164</v>
      </c>
      <c r="V8715" t="s">
        <v>165</v>
      </c>
      <c r="W8715">
        <v>1</v>
      </c>
    </row>
    <row r="8716" spans="1:23" x14ac:dyDescent="0.25">
      <c r="A8716">
        <v>18281160</v>
      </c>
      <c r="B8716" t="s">
        <v>18375</v>
      </c>
      <c r="C8716" t="str">
        <f>VLOOKUP(Table1[[#This Row],[Country Code]],Table3[],2)</f>
        <v>India</v>
      </c>
      <c r="D8716">
        <v>1</v>
      </c>
      <c r="E8716" t="s">
        <v>17179</v>
      </c>
      <c r="F8716" t="s">
        <v>18365</v>
      </c>
      <c r="G8716" t="s">
        <v>18364</v>
      </c>
      <c r="H8716" t="s">
        <v>18365</v>
      </c>
      <c r="I8716">
        <v>77.369715360000001</v>
      </c>
      <c r="J8716">
        <v>28.560720759999999</v>
      </c>
      <c r="K8716" t="s">
        <v>2120</v>
      </c>
      <c r="L8716">
        <v>200</v>
      </c>
      <c r="M8716" t="str">
        <f>IF(Table1[[#This Row],[Average Cost for two]]&lt;=200, "0-200", IF(Table1[[#This Row],[Average Cost for two]]&lt;=400, "200-400", IF(Table1[[#This Row],[Average Cost for two]]&lt;=600, "400-600", IF(Table1[[#This Row],[Average Cost for two]]&lt;=800, "600-800", IF(Table1[[#This Row],[Average Cost for two]]&lt;=1000, "800-1000", "&gt;1000")))))</f>
        <v>0-200</v>
      </c>
      <c r="N8716" t="s">
        <v>2115</v>
      </c>
      <c r="O8716" t="s">
        <v>28</v>
      </c>
      <c r="P8716" t="s">
        <v>28</v>
      </c>
      <c r="Q8716" t="s">
        <v>28</v>
      </c>
      <c r="R8716" t="s">
        <v>28</v>
      </c>
      <c r="S8716">
        <v>1</v>
      </c>
      <c r="T8716">
        <v>0</v>
      </c>
      <c r="U8716" t="s">
        <v>164</v>
      </c>
      <c r="V8716" t="s">
        <v>165</v>
      </c>
      <c r="W8716">
        <v>0</v>
      </c>
    </row>
    <row r="8717" spans="1:23" x14ac:dyDescent="0.25">
      <c r="A8717">
        <v>309155</v>
      </c>
      <c r="B8717" t="s">
        <v>2400</v>
      </c>
      <c r="C8717" t="str">
        <f>VLOOKUP(Table1[[#This Row],[Country Code]],Table3[],2)</f>
        <v>India</v>
      </c>
      <c r="D8717">
        <v>1</v>
      </c>
      <c r="E8717" t="s">
        <v>17179</v>
      </c>
      <c r="F8717" t="s">
        <v>18374</v>
      </c>
      <c r="G8717" t="s">
        <v>18364</v>
      </c>
      <c r="H8717" t="s">
        <v>18365</v>
      </c>
      <c r="I8717">
        <v>77.372982500000006</v>
      </c>
      <c r="J8717">
        <v>28.5555542</v>
      </c>
      <c r="K8717" t="s">
        <v>3384</v>
      </c>
      <c r="L8717">
        <v>700</v>
      </c>
      <c r="M8717" t="str">
        <f>IF(Table1[[#This Row],[Average Cost for two]]&lt;=200, "0-200", IF(Table1[[#This Row],[Average Cost for two]]&lt;=400, "200-400", IF(Table1[[#This Row],[Average Cost for two]]&lt;=600, "400-600", IF(Table1[[#This Row],[Average Cost for two]]&lt;=800, "600-800", IF(Table1[[#This Row],[Average Cost for two]]&lt;=1000, "800-1000", "&gt;1000")))))</f>
        <v>600-800</v>
      </c>
      <c r="N8717" t="s">
        <v>2115</v>
      </c>
      <c r="O8717" t="s">
        <v>28</v>
      </c>
      <c r="P8717" t="s">
        <v>28</v>
      </c>
      <c r="Q8717" t="s">
        <v>28</v>
      </c>
      <c r="R8717" t="s">
        <v>28</v>
      </c>
      <c r="S8717">
        <v>2</v>
      </c>
      <c r="T8717">
        <v>2.2999999999999998</v>
      </c>
      <c r="U8717" t="s">
        <v>1058</v>
      </c>
      <c r="V8717" t="s">
        <v>1059</v>
      </c>
      <c r="W8717">
        <v>38</v>
      </c>
    </row>
    <row r="8718" spans="1:23" x14ac:dyDescent="0.25">
      <c r="A8718">
        <v>18289230</v>
      </c>
      <c r="B8718" t="s">
        <v>17932</v>
      </c>
      <c r="C8718" t="str">
        <f>VLOOKUP(Table1[[#This Row],[Country Code]],Table3[],2)</f>
        <v>India</v>
      </c>
      <c r="D8718">
        <v>1</v>
      </c>
      <c r="E8718" t="s">
        <v>17179</v>
      </c>
      <c r="F8718" t="s">
        <v>18376</v>
      </c>
      <c r="G8718" t="s">
        <v>18364</v>
      </c>
      <c r="H8718" t="s">
        <v>18365</v>
      </c>
      <c r="I8718">
        <v>77.373221000000001</v>
      </c>
      <c r="J8718">
        <v>28.555615899999999</v>
      </c>
      <c r="K8718" t="s">
        <v>3059</v>
      </c>
      <c r="L8718">
        <v>450</v>
      </c>
      <c r="M8718" t="str">
        <f>IF(Table1[[#This Row],[Average Cost for two]]&lt;=200, "0-200", IF(Table1[[#This Row],[Average Cost for two]]&lt;=400, "200-400", IF(Table1[[#This Row],[Average Cost for two]]&lt;=600, "400-600", IF(Table1[[#This Row],[Average Cost for two]]&lt;=800, "600-800", IF(Table1[[#This Row],[Average Cost for two]]&lt;=1000, "800-1000", "&gt;1000")))))</f>
        <v>400-600</v>
      </c>
      <c r="N8718" t="s">
        <v>2115</v>
      </c>
      <c r="O8718" t="s">
        <v>28</v>
      </c>
      <c r="P8718" t="s">
        <v>27</v>
      </c>
      <c r="Q8718" t="s">
        <v>28</v>
      </c>
      <c r="R8718" t="s">
        <v>28</v>
      </c>
      <c r="S8718">
        <v>1</v>
      </c>
      <c r="T8718">
        <v>2.4</v>
      </c>
      <c r="U8718" t="s">
        <v>1058</v>
      </c>
      <c r="V8718" t="s">
        <v>1059</v>
      </c>
      <c r="W8718">
        <v>7</v>
      </c>
    </row>
    <row r="8719" spans="1:23" x14ac:dyDescent="0.25">
      <c r="A8719">
        <v>18277218</v>
      </c>
      <c r="B8719" t="s">
        <v>18377</v>
      </c>
      <c r="C8719" t="str">
        <f>VLOOKUP(Table1[[#This Row],[Country Code]],Table3[],2)</f>
        <v>India</v>
      </c>
      <c r="D8719">
        <v>1</v>
      </c>
      <c r="E8719" t="s">
        <v>17179</v>
      </c>
      <c r="F8719" t="s">
        <v>18378</v>
      </c>
      <c r="G8719" t="s">
        <v>3416</v>
      </c>
      <c r="H8719" t="s">
        <v>18379</v>
      </c>
      <c r="I8719">
        <v>77.371983200000003</v>
      </c>
      <c r="J8719">
        <v>28.557397600000002</v>
      </c>
      <c r="K8719" t="s">
        <v>2860</v>
      </c>
      <c r="L8719">
        <v>500</v>
      </c>
      <c r="M8719" t="str">
        <f>IF(Table1[[#This Row],[Average Cost for two]]&lt;=200, "0-200", IF(Table1[[#This Row],[Average Cost for two]]&lt;=400, "200-400", IF(Table1[[#This Row],[Average Cost for two]]&lt;=600, "400-600", IF(Table1[[#This Row],[Average Cost for two]]&lt;=800, "600-800", IF(Table1[[#This Row],[Average Cost for two]]&lt;=1000, "800-1000", "&gt;1000")))))</f>
        <v>400-600</v>
      </c>
      <c r="N8719" t="s">
        <v>2115</v>
      </c>
      <c r="O8719" t="s">
        <v>28</v>
      </c>
      <c r="P8719" t="s">
        <v>28</v>
      </c>
      <c r="Q8719" t="s">
        <v>28</v>
      </c>
      <c r="R8719" t="s">
        <v>28</v>
      </c>
      <c r="S8719">
        <v>2</v>
      </c>
      <c r="T8719">
        <v>3</v>
      </c>
      <c r="U8719" t="s">
        <v>138</v>
      </c>
      <c r="V8719" t="s">
        <v>139</v>
      </c>
      <c r="W8719">
        <v>11</v>
      </c>
    </row>
    <row r="8720" spans="1:23" x14ac:dyDescent="0.25">
      <c r="A8720">
        <v>18133492</v>
      </c>
      <c r="B8720" t="s">
        <v>18380</v>
      </c>
      <c r="C8720" t="str">
        <f>VLOOKUP(Table1[[#This Row],[Country Code]],Table3[],2)</f>
        <v>India</v>
      </c>
      <c r="D8720">
        <v>1</v>
      </c>
      <c r="E8720" t="s">
        <v>17179</v>
      </c>
      <c r="F8720" t="s">
        <v>18381</v>
      </c>
      <c r="G8720" t="s">
        <v>3416</v>
      </c>
      <c r="H8720" t="s">
        <v>18379</v>
      </c>
      <c r="I8720">
        <v>77.370606499999994</v>
      </c>
      <c r="J8720">
        <v>28.5596943</v>
      </c>
      <c r="K8720" t="s">
        <v>2120</v>
      </c>
      <c r="L8720">
        <v>400</v>
      </c>
      <c r="M8720" t="str">
        <f>IF(Table1[[#This Row],[Average Cost for two]]&lt;=200, "0-200", IF(Table1[[#This Row],[Average Cost for two]]&lt;=400, "200-400", IF(Table1[[#This Row],[Average Cost for two]]&lt;=600, "400-600", IF(Table1[[#This Row],[Average Cost for two]]&lt;=800, "600-800", IF(Table1[[#This Row],[Average Cost for two]]&lt;=1000, "800-1000", "&gt;1000")))))</f>
        <v>200-400</v>
      </c>
      <c r="N8720" t="s">
        <v>2115</v>
      </c>
      <c r="O8720" t="s">
        <v>28</v>
      </c>
      <c r="P8720" t="s">
        <v>27</v>
      </c>
      <c r="Q8720" t="s">
        <v>28</v>
      </c>
      <c r="R8720" t="s">
        <v>28</v>
      </c>
      <c r="S8720">
        <v>1</v>
      </c>
      <c r="T8720">
        <v>3.2</v>
      </c>
      <c r="U8720" t="s">
        <v>138</v>
      </c>
      <c r="V8720" t="s">
        <v>139</v>
      </c>
      <c r="W8720">
        <v>61</v>
      </c>
    </row>
    <row r="8721" spans="1:23" x14ac:dyDescent="0.25">
      <c r="A8721">
        <v>18332086</v>
      </c>
      <c r="B8721" t="s">
        <v>18382</v>
      </c>
      <c r="C8721" t="str">
        <f>VLOOKUP(Table1[[#This Row],[Country Code]],Table3[],2)</f>
        <v>India</v>
      </c>
      <c r="D8721">
        <v>1</v>
      </c>
      <c r="E8721" t="s">
        <v>17179</v>
      </c>
      <c r="F8721" t="s">
        <v>18383</v>
      </c>
      <c r="G8721" t="s">
        <v>3416</v>
      </c>
      <c r="H8721" t="s">
        <v>18379</v>
      </c>
      <c r="I8721">
        <v>77.370592209999998</v>
      </c>
      <c r="J8721">
        <v>28.56042768</v>
      </c>
      <c r="K8721" t="s">
        <v>2114</v>
      </c>
      <c r="L8721">
        <v>450</v>
      </c>
      <c r="M8721" t="str">
        <f>IF(Table1[[#This Row],[Average Cost for two]]&lt;=200, "0-200", IF(Table1[[#This Row],[Average Cost for two]]&lt;=400, "200-400", IF(Table1[[#This Row],[Average Cost for two]]&lt;=600, "400-600", IF(Table1[[#This Row],[Average Cost for two]]&lt;=800, "600-800", IF(Table1[[#This Row],[Average Cost for two]]&lt;=1000, "800-1000", "&gt;1000")))))</f>
        <v>400-600</v>
      </c>
      <c r="N8721" t="s">
        <v>2115</v>
      </c>
      <c r="O8721" t="s">
        <v>28</v>
      </c>
      <c r="P8721" t="s">
        <v>27</v>
      </c>
      <c r="Q8721" t="s">
        <v>28</v>
      </c>
      <c r="R8721" t="s">
        <v>28</v>
      </c>
      <c r="S8721">
        <v>1</v>
      </c>
      <c r="T8721">
        <v>3.5</v>
      </c>
      <c r="U8721" t="s">
        <v>101</v>
      </c>
      <c r="V8721" t="s">
        <v>102</v>
      </c>
      <c r="W8721">
        <v>76</v>
      </c>
    </row>
    <row r="8722" spans="1:23" x14ac:dyDescent="0.25">
      <c r="A8722">
        <v>18419113</v>
      </c>
      <c r="B8722" t="s">
        <v>18384</v>
      </c>
      <c r="C8722" t="str">
        <f>VLOOKUP(Table1[[#This Row],[Country Code]],Table3[],2)</f>
        <v>India</v>
      </c>
      <c r="D8722">
        <v>1</v>
      </c>
      <c r="E8722" t="s">
        <v>17179</v>
      </c>
      <c r="F8722" t="s">
        <v>18385</v>
      </c>
      <c r="G8722" t="s">
        <v>3416</v>
      </c>
      <c r="H8722" t="s">
        <v>18379</v>
      </c>
      <c r="I8722">
        <v>77.375287</v>
      </c>
      <c r="J8722">
        <v>28.556236899999998</v>
      </c>
      <c r="K8722" t="s">
        <v>2285</v>
      </c>
      <c r="L8722">
        <v>300</v>
      </c>
      <c r="M8722" t="str">
        <f>IF(Table1[[#This Row],[Average Cost for two]]&lt;=200, "0-200", IF(Table1[[#This Row],[Average Cost for two]]&lt;=400, "200-400", IF(Table1[[#This Row],[Average Cost for two]]&lt;=600, "400-600", IF(Table1[[#This Row],[Average Cost for two]]&lt;=800, "600-800", IF(Table1[[#This Row],[Average Cost for two]]&lt;=1000, "800-1000", "&gt;1000")))))</f>
        <v>200-400</v>
      </c>
      <c r="N8722" t="s">
        <v>2115</v>
      </c>
      <c r="O8722" t="s">
        <v>28</v>
      </c>
      <c r="P8722" t="s">
        <v>28</v>
      </c>
      <c r="Q8722" t="s">
        <v>28</v>
      </c>
      <c r="R8722" t="s">
        <v>28</v>
      </c>
      <c r="S8722">
        <v>1</v>
      </c>
      <c r="T8722">
        <v>0</v>
      </c>
      <c r="U8722" t="s">
        <v>164</v>
      </c>
      <c r="V8722" t="s">
        <v>165</v>
      </c>
      <c r="W8722">
        <v>0</v>
      </c>
    </row>
    <row r="8723" spans="1:23" x14ac:dyDescent="0.25">
      <c r="A8723">
        <v>18203626</v>
      </c>
      <c r="B8723" t="s">
        <v>18386</v>
      </c>
      <c r="C8723" t="str">
        <f>VLOOKUP(Table1[[#This Row],[Country Code]],Table3[],2)</f>
        <v>India</v>
      </c>
      <c r="D8723">
        <v>1</v>
      </c>
      <c r="E8723" t="s">
        <v>17179</v>
      </c>
      <c r="F8723" t="s">
        <v>18387</v>
      </c>
      <c r="G8723" t="s">
        <v>5375</v>
      </c>
      <c r="H8723" t="s">
        <v>18388</v>
      </c>
      <c r="I8723">
        <v>77.323417500000005</v>
      </c>
      <c r="J8723">
        <v>28.5887703</v>
      </c>
      <c r="K8723" t="s">
        <v>2860</v>
      </c>
      <c r="L8723">
        <v>250</v>
      </c>
      <c r="M8723" t="str">
        <f>IF(Table1[[#This Row],[Average Cost for two]]&lt;=200, "0-200", IF(Table1[[#This Row],[Average Cost for two]]&lt;=400, "200-400", IF(Table1[[#This Row],[Average Cost for two]]&lt;=600, "400-600", IF(Table1[[#This Row],[Average Cost for two]]&lt;=800, "600-800", IF(Table1[[#This Row],[Average Cost for two]]&lt;=1000, "800-1000", "&gt;1000")))))</f>
        <v>200-400</v>
      </c>
      <c r="N8723" t="s">
        <v>2115</v>
      </c>
      <c r="O8723" t="s">
        <v>28</v>
      </c>
      <c r="P8723" t="s">
        <v>28</v>
      </c>
      <c r="Q8723" t="s">
        <v>28</v>
      </c>
      <c r="R8723" t="s">
        <v>28</v>
      </c>
      <c r="S8723">
        <v>1</v>
      </c>
      <c r="T8723">
        <v>3.8</v>
      </c>
      <c r="U8723" t="s">
        <v>101</v>
      </c>
      <c r="V8723" t="s">
        <v>102</v>
      </c>
      <c r="W8723">
        <v>89</v>
      </c>
    </row>
    <row r="8724" spans="1:23" x14ac:dyDescent="0.25">
      <c r="A8724">
        <v>312978</v>
      </c>
      <c r="B8724" t="s">
        <v>18389</v>
      </c>
      <c r="C8724" t="str">
        <f>VLOOKUP(Table1[[#This Row],[Country Code]],Table3[],2)</f>
        <v>India</v>
      </c>
      <c r="D8724">
        <v>1</v>
      </c>
      <c r="E8724" t="s">
        <v>17179</v>
      </c>
      <c r="F8724" t="s">
        <v>18390</v>
      </c>
      <c r="G8724" t="s">
        <v>5375</v>
      </c>
      <c r="H8724" t="s">
        <v>18388</v>
      </c>
      <c r="I8724">
        <v>77.324500400000005</v>
      </c>
      <c r="J8724">
        <v>28.587873399999999</v>
      </c>
      <c r="K8724" t="s">
        <v>2120</v>
      </c>
      <c r="L8724">
        <v>300</v>
      </c>
      <c r="M8724" t="str">
        <f>IF(Table1[[#This Row],[Average Cost for two]]&lt;=200, "0-200", IF(Table1[[#This Row],[Average Cost for two]]&lt;=400, "200-400", IF(Table1[[#This Row],[Average Cost for two]]&lt;=600, "400-600", IF(Table1[[#This Row],[Average Cost for two]]&lt;=800, "600-800", IF(Table1[[#This Row],[Average Cost for two]]&lt;=1000, "800-1000", "&gt;1000")))))</f>
        <v>200-400</v>
      </c>
      <c r="N8724" t="s">
        <v>2115</v>
      </c>
      <c r="O8724" t="s">
        <v>28</v>
      </c>
      <c r="P8724" t="s">
        <v>27</v>
      </c>
      <c r="Q8724" t="s">
        <v>28</v>
      </c>
      <c r="R8724" t="s">
        <v>28</v>
      </c>
      <c r="S8724">
        <v>1</v>
      </c>
      <c r="T8724">
        <v>3.5</v>
      </c>
      <c r="U8724" t="s">
        <v>101</v>
      </c>
      <c r="V8724" t="s">
        <v>102</v>
      </c>
      <c r="W8724">
        <v>87</v>
      </c>
    </row>
    <row r="8725" spans="1:23" x14ac:dyDescent="0.25">
      <c r="A8725">
        <v>18451091</v>
      </c>
      <c r="B8725" t="s">
        <v>18391</v>
      </c>
      <c r="C8725" t="str">
        <f>VLOOKUP(Table1[[#This Row],[Country Code]],Table3[],2)</f>
        <v>India</v>
      </c>
      <c r="D8725">
        <v>1</v>
      </c>
      <c r="E8725" t="s">
        <v>17179</v>
      </c>
      <c r="F8725" t="s">
        <v>18392</v>
      </c>
      <c r="G8725" t="s">
        <v>5375</v>
      </c>
      <c r="H8725" t="s">
        <v>18388</v>
      </c>
      <c r="I8725">
        <v>77.319999999999993</v>
      </c>
      <c r="J8725">
        <v>28.59</v>
      </c>
      <c r="K8725" t="s">
        <v>2341</v>
      </c>
      <c r="L8725">
        <v>100</v>
      </c>
      <c r="M8725" t="str">
        <f>IF(Table1[[#This Row],[Average Cost for two]]&lt;=200, "0-200", IF(Table1[[#This Row],[Average Cost for two]]&lt;=400, "200-400", IF(Table1[[#This Row],[Average Cost for two]]&lt;=600, "400-600", IF(Table1[[#This Row],[Average Cost for two]]&lt;=800, "600-800", IF(Table1[[#This Row],[Average Cost for two]]&lt;=1000, "800-1000", "&gt;1000")))))</f>
        <v>0-200</v>
      </c>
      <c r="N8725" t="s">
        <v>2115</v>
      </c>
      <c r="O8725" t="s">
        <v>28</v>
      </c>
      <c r="P8725" t="s">
        <v>28</v>
      </c>
      <c r="Q8725" t="s">
        <v>28</v>
      </c>
      <c r="R8725" t="s">
        <v>28</v>
      </c>
      <c r="S8725">
        <v>1</v>
      </c>
      <c r="T8725">
        <v>0</v>
      </c>
      <c r="U8725" t="s">
        <v>164</v>
      </c>
      <c r="V8725" t="s">
        <v>165</v>
      </c>
      <c r="W8725">
        <v>0</v>
      </c>
    </row>
    <row r="8726" spans="1:23" x14ac:dyDescent="0.25">
      <c r="A8726">
        <v>304727</v>
      </c>
      <c r="B8726" t="s">
        <v>3105</v>
      </c>
      <c r="C8726" t="str">
        <f>VLOOKUP(Table1[[#This Row],[Country Code]],Table3[],2)</f>
        <v>India</v>
      </c>
      <c r="D8726">
        <v>1</v>
      </c>
      <c r="E8726" t="s">
        <v>17179</v>
      </c>
      <c r="F8726" t="s">
        <v>18393</v>
      </c>
      <c r="G8726" t="s">
        <v>5379</v>
      </c>
      <c r="H8726" t="s">
        <v>18394</v>
      </c>
      <c r="I8726">
        <v>77.361917500000004</v>
      </c>
      <c r="J8726">
        <v>28.570513399999999</v>
      </c>
      <c r="K8726" t="s">
        <v>142</v>
      </c>
      <c r="L8726">
        <v>450</v>
      </c>
      <c r="M8726" t="str">
        <f>IF(Table1[[#This Row],[Average Cost for two]]&lt;=200, "0-200", IF(Table1[[#This Row],[Average Cost for two]]&lt;=400, "200-400", IF(Table1[[#This Row],[Average Cost for two]]&lt;=600, "400-600", IF(Table1[[#This Row],[Average Cost for two]]&lt;=800, "600-800", IF(Table1[[#This Row],[Average Cost for two]]&lt;=1000, "800-1000", "&gt;1000")))))</f>
        <v>400-600</v>
      </c>
      <c r="N8726" t="s">
        <v>2115</v>
      </c>
      <c r="O8726" t="s">
        <v>28</v>
      </c>
      <c r="P8726" t="s">
        <v>28</v>
      </c>
      <c r="Q8726" t="s">
        <v>28</v>
      </c>
      <c r="R8726" t="s">
        <v>28</v>
      </c>
      <c r="S8726">
        <v>1</v>
      </c>
      <c r="T8726">
        <v>2.7</v>
      </c>
      <c r="U8726" t="s">
        <v>138</v>
      </c>
      <c r="V8726" t="s">
        <v>139</v>
      </c>
      <c r="W8726">
        <v>42</v>
      </c>
    </row>
    <row r="8727" spans="1:23" x14ac:dyDescent="0.25">
      <c r="A8727">
        <v>3679</v>
      </c>
      <c r="B8727" t="s">
        <v>18395</v>
      </c>
      <c r="C8727" t="str">
        <f>VLOOKUP(Table1[[#This Row],[Country Code]],Table3[],2)</f>
        <v>India</v>
      </c>
      <c r="D8727">
        <v>1</v>
      </c>
      <c r="E8727" t="s">
        <v>17179</v>
      </c>
      <c r="F8727" t="s">
        <v>18396</v>
      </c>
      <c r="G8727" t="s">
        <v>5379</v>
      </c>
      <c r="H8727" t="s">
        <v>18394</v>
      </c>
      <c r="I8727">
        <v>77.361738000000003</v>
      </c>
      <c r="J8727">
        <v>28.5695102</v>
      </c>
      <c r="K8727" t="s">
        <v>1822</v>
      </c>
      <c r="L8727">
        <v>450</v>
      </c>
      <c r="M8727" t="str">
        <f>IF(Table1[[#This Row],[Average Cost for two]]&lt;=200, "0-200", IF(Table1[[#This Row],[Average Cost for two]]&lt;=400, "200-400", IF(Table1[[#This Row],[Average Cost for two]]&lt;=600, "400-600", IF(Table1[[#This Row],[Average Cost for two]]&lt;=800, "600-800", IF(Table1[[#This Row],[Average Cost for two]]&lt;=1000, "800-1000", "&gt;1000")))))</f>
        <v>400-600</v>
      </c>
      <c r="N8727" t="s">
        <v>2115</v>
      </c>
      <c r="O8727" t="s">
        <v>28</v>
      </c>
      <c r="P8727" t="s">
        <v>28</v>
      </c>
      <c r="Q8727" t="s">
        <v>28</v>
      </c>
      <c r="R8727" t="s">
        <v>28</v>
      </c>
      <c r="S8727">
        <v>1</v>
      </c>
      <c r="T8727">
        <v>3.4</v>
      </c>
      <c r="U8727" t="s">
        <v>138</v>
      </c>
      <c r="V8727" t="s">
        <v>139</v>
      </c>
      <c r="W8727">
        <v>18</v>
      </c>
    </row>
    <row r="8728" spans="1:23" x14ac:dyDescent="0.25">
      <c r="A8728">
        <v>306023</v>
      </c>
      <c r="B8728" t="s">
        <v>5503</v>
      </c>
      <c r="C8728" t="str">
        <f>VLOOKUP(Table1[[#This Row],[Country Code]],Table3[],2)</f>
        <v>India</v>
      </c>
      <c r="D8728">
        <v>1</v>
      </c>
      <c r="E8728" t="s">
        <v>17179</v>
      </c>
      <c r="F8728" t="s">
        <v>18397</v>
      </c>
      <c r="G8728" t="s">
        <v>5379</v>
      </c>
      <c r="H8728" t="s">
        <v>18394</v>
      </c>
      <c r="I8728">
        <v>77.362096899999997</v>
      </c>
      <c r="J8728">
        <v>28.570261299999999</v>
      </c>
      <c r="K8728" t="s">
        <v>2114</v>
      </c>
      <c r="L8728">
        <v>800</v>
      </c>
      <c r="M8728" t="str">
        <f>IF(Table1[[#This Row],[Average Cost for two]]&lt;=200, "0-200", IF(Table1[[#This Row],[Average Cost for two]]&lt;=400, "200-400", IF(Table1[[#This Row],[Average Cost for two]]&lt;=600, "400-600", IF(Table1[[#This Row],[Average Cost for two]]&lt;=800, "600-800", IF(Table1[[#This Row],[Average Cost for two]]&lt;=1000, "800-1000", "&gt;1000")))))</f>
        <v>600-800</v>
      </c>
      <c r="N8728" t="s">
        <v>2115</v>
      </c>
      <c r="O8728" t="s">
        <v>28</v>
      </c>
      <c r="P8728" t="s">
        <v>27</v>
      </c>
      <c r="Q8728" t="s">
        <v>28</v>
      </c>
      <c r="R8728" t="s">
        <v>28</v>
      </c>
      <c r="S8728">
        <v>2</v>
      </c>
      <c r="T8728">
        <v>2.7</v>
      </c>
      <c r="U8728" t="s">
        <v>138</v>
      </c>
      <c r="V8728" t="s">
        <v>139</v>
      </c>
      <c r="W8728">
        <v>340</v>
      </c>
    </row>
    <row r="8729" spans="1:23" x14ac:dyDescent="0.25">
      <c r="A8729">
        <v>18378765</v>
      </c>
      <c r="B8729" t="s">
        <v>18398</v>
      </c>
      <c r="C8729" t="str">
        <f>VLOOKUP(Table1[[#This Row],[Country Code]],Table3[],2)</f>
        <v>India</v>
      </c>
      <c r="D8729">
        <v>1</v>
      </c>
      <c r="E8729" t="s">
        <v>17179</v>
      </c>
      <c r="F8729" t="s">
        <v>18399</v>
      </c>
      <c r="G8729" t="s">
        <v>5379</v>
      </c>
      <c r="H8729" t="s">
        <v>18394</v>
      </c>
      <c r="I8729">
        <v>77.361977199999998</v>
      </c>
      <c r="J8729">
        <v>28.570280700000001</v>
      </c>
      <c r="K8729" t="s">
        <v>18400</v>
      </c>
      <c r="L8729">
        <v>400</v>
      </c>
      <c r="M8729" t="str">
        <f>IF(Table1[[#This Row],[Average Cost for two]]&lt;=200, "0-200", IF(Table1[[#This Row],[Average Cost for two]]&lt;=400, "200-400", IF(Table1[[#This Row],[Average Cost for two]]&lt;=600, "400-600", IF(Table1[[#This Row],[Average Cost for two]]&lt;=800, "600-800", IF(Table1[[#This Row],[Average Cost for two]]&lt;=1000, "800-1000", "&gt;1000")))))</f>
        <v>200-400</v>
      </c>
      <c r="N8729" t="s">
        <v>2115</v>
      </c>
      <c r="O8729" t="s">
        <v>28</v>
      </c>
      <c r="P8729" t="s">
        <v>28</v>
      </c>
      <c r="Q8729" t="s">
        <v>28</v>
      </c>
      <c r="R8729" t="s">
        <v>28</v>
      </c>
      <c r="S8729">
        <v>1</v>
      </c>
      <c r="T8729">
        <v>3.1</v>
      </c>
      <c r="U8729" t="s">
        <v>138</v>
      </c>
      <c r="V8729" t="s">
        <v>139</v>
      </c>
      <c r="W8729">
        <v>10</v>
      </c>
    </row>
    <row r="8730" spans="1:23" x14ac:dyDescent="0.25">
      <c r="A8730">
        <v>18014129</v>
      </c>
      <c r="B8730" t="s">
        <v>18401</v>
      </c>
      <c r="C8730" t="str">
        <f>VLOOKUP(Table1[[#This Row],[Country Code]],Table3[],2)</f>
        <v>India</v>
      </c>
      <c r="D8730">
        <v>1</v>
      </c>
      <c r="E8730" t="s">
        <v>17179</v>
      </c>
      <c r="F8730" t="s">
        <v>18402</v>
      </c>
      <c r="G8730" t="s">
        <v>5379</v>
      </c>
      <c r="H8730" t="s">
        <v>18394</v>
      </c>
      <c r="I8730">
        <v>77.364096900000007</v>
      </c>
      <c r="J8730">
        <v>28.56872955</v>
      </c>
      <c r="K8730" t="s">
        <v>392</v>
      </c>
      <c r="L8730">
        <v>500</v>
      </c>
      <c r="M8730" t="str">
        <f>IF(Table1[[#This Row],[Average Cost for two]]&lt;=200, "0-200", IF(Table1[[#This Row],[Average Cost for two]]&lt;=400, "200-400", IF(Table1[[#This Row],[Average Cost for two]]&lt;=600, "400-600", IF(Table1[[#This Row],[Average Cost for two]]&lt;=800, "600-800", IF(Table1[[#This Row],[Average Cost for two]]&lt;=1000, "800-1000", "&gt;1000")))))</f>
        <v>400-600</v>
      </c>
      <c r="N8730" t="s">
        <v>2115</v>
      </c>
      <c r="O8730" t="s">
        <v>28</v>
      </c>
      <c r="P8730" t="s">
        <v>27</v>
      </c>
      <c r="Q8730" t="s">
        <v>28</v>
      </c>
      <c r="R8730" t="s">
        <v>28</v>
      </c>
      <c r="S8730">
        <v>2</v>
      </c>
      <c r="T8730">
        <v>3.3</v>
      </c>
      <c r="U8730" t="s">
        <v>138</v>
      </c>
      <c r="V8730" t="s">
        <v>139</v>
      </c>
      <c r="W8730">
        <v>141</v>
      </c>
    </row>
    <row r="8731" spans="1:23" x14ac:dyDescent="0.25">
      <c r="A8731">
        <v>301081</v>
      </c>
      <c r="B8731" t="s">
        <v>10615</v>
      </c>
      <c r="C8731" t="str">
        <f>VLOOKUP(Table1[[#This Row],[Country Code]],Table3[],2)</f>
        <v>India</v>
      </c>
      <c r="D8731">
        <v>1</v>
      </c>
      <c r="E8731" t="s">
        <v>17179</v>
      </c>
      <c r="F8731" t="s">
        <v>18403</v>
      </c>
      <c r="G8731" t="s">
        <v>5379</v>
      </c>
      <c r="H8731" t="s">
        <v>18394</v>
      </c>
      <c r="I8731">
        <v>77.362128600000005</v>
      </c>
      <c r="J8731">
        <v>28.569907300000001</v>
      </c>
      <c r="K8731" t="s">
        <v>2351</v>
      </c>
      <c r="L8731">
        <v>750</v>
      </c>
      <c r="M8731" t="str">
        <f>IF(Table1[[#This Row],[Average Cost for two]]&lt;=200, "0-200", IF(Table1[[#This Row],[Average Cost for two]]&lt;=400, "200-400", IF(Table1[[#This Row],[Average Cost for two]]&lt;=600, "400-600", IF(Table1[[#This Row],[Average Cost for two]]&lt;=800, "600-800", IF(Table1[[#This Row],[Average Cost for two]]&lt;=1000, "800-1000", "&gt;1000")))))</f>
        <v>600-800</v>
      </c>
      <c r="N8731" t="s">
        <v>2115</v>
      </c>
      <c r="O8731" t="s">
        <v>28</v>
      </c>
      <c r="P8731" t="s">
        <v>27</v>
      </c>
      <c r="Q8731" t="s">
        <v>28</v>
      </c>
      <c r="R8731" t="s">
        <v>28</v>
      </c>
      <c r="S8731">
        <v>2</v>
      </c>
      <c r="T8731">
        <v>3.4</v>
      </c>
      <c r="U8731" t="s">
        <v>138</v>
      </c>
      <c r="V8731" t="s">
        <v>139</v>
      </c>
      <c r="W8731">
        <v>369</v>
      </c>
    </row>
    <row r="8732" spans="1:23" x14ac:dyDescent="0.25">
      <c r="A8732">
        <v>2971</v>
      </c>
      <c r="B8732" t="s">
        <v>18404</v>
      </c>
      <c r="C8732" t="str">
        <f>VLOOKUP(Table1[[#This Row],[Country Code]],Table3[],2)</f>
        <v>India</v>
      </c>
      <c r="D8732">
        <v>1</v>
      </c>
      <c r="E8732" t="s">
        <v>17179</v>
      </c>
      <c r="F8732" t="s">
        <v>18405</v>
      </c>
      <c r="G8732" t="s">
        <v>5379</v>
      </c>
      <c r="H8732" t="s">
        <v>18394</v>
      </c>
      <c r="I8732">
        <v>77.361982999999995</v>
      </c>
      <c r="J8732">
        <v>28.5705071</v>
      </c>
      <c r="K8732" t="s">
        <v>2280</v>
      </c>
      <c r="L8732">
        <v>800</v>
      </c>
      <c r="M8732" t="str">
        <f>IF(Table1[[#This Row],[Average Cost for two]]&lt;=200, "0-200", IF(Table1[[#This Row],[Average Cost for two]]&lt;=400, "200-400", IF(Table1[[#This Row],[Average Cost for two]]&lt;=600, "400-600", IF(Table1[[#This Row],[Average Cost for two]]&lt;=800, "600-800", IF(Table1[[#This Row],[Average Cost for two]]&lt;=1000, "800-1000", "&gt;1000")))))</f>
        <v>600-800</v>
      </c>
      <c r="N8732" t="s">
        <v>2115</v>
      </c>
      <c r="O8732" t="s">
        <v>27</v>
      </c>
      <c r="P8732" t="s">
        <v>28</v>
      </c>
      <c r="Q8732" t="s">
        <v>28</v>
      </c>
      <c r="R8732" t="s">
        <v>28</v>
      </c>
      <c r="S8732">
        <v>2</v>
      </c>
      <c r="T8732">
        <v>2.5</v>
      </c>
      <c r="U8732" t="s">
        <v>138</v>
      </c>
      <c r="V8732" t="s">
        <v>139</v>
      </c>
      <c r="W8732">
        <v>206</v>
      </c>
    </row>
    <row r="8733" spans="1:23" x14ac:dyDescent="0.25">
      <c r="A8733">
        <v>302406</v>
      </c>
      <c r="B8733" t="s">
        <v>18406</v>
      </c>
      <c r="C8733" t="str">
        <f>VLOOKUP(Table1[[#This Row],[Country Code]],Table3[],2)</f>
        <v>India</v>
      </c>
      <c r="D8733">
        <v>1</v>
      </c>
      <c r="E8733" t="s">
        <v>17179</v>
      </c>
      <c r="F8733" t="s">
        <v>18407</v>
      </c>
      <c r="G8733" t="s">
        <v>5379</v>
      </c>
      <c r="H8733" t="s">
        <v>18394</v>
      </c>
      <c r="I8733">
        <v>77.3621117</v>
      </c>
      <c r="J8733">
        <v>28.569905899999998</v>
      </c>
      <c r="K8733" t="s">
        <v>54</v>
      </c>
      <c r="L8733">
        <v>400</v>
      </c>
      <c r="M8733" t="str">
        <f>IF(Table1[[#This Row],[Average Cost for two]]&lt;=200, "0-200", IF(Table1[[#This Row],[Average Cost for two]]&lt;=400, "200-400", IF(Table1[[#This Row],[Average Cost for two]]&lt;=600, "400-600", IF(Table1[[#This Row],[Average Cost for two]]&lt;=800, "600-800", IF(Table1[[#This Row],[Average Cost for two]]&lt;=1000, "800-1000", "&gt;1000")))))</f>
        <v>200-400</v>
      </c>
      <c r="N8733" t="s">
        <v>2115</v>
      </c>
      <c r="O8733" t="s">
        <v>28</v>
      </c>
      <c r="P8733" t="s">
        <v>28</v>
      </c>
      <c r="Q8733" t="s">
        <v>28</v>
      </c>
      <c r="R8733" t="s">
        <v>28</v>
      </c>
      <c r="S8733">
        <v>1</v>
      </c>
      <c r="T8733">
        <v>2.7</v>
      </c>
      <c r="U8733" t="s">
        <v>138</v>
      </c>
      <c r="V8733" t="s">
        <v>139</v>
      </c>
      <c r="W8733">
        <v>53</v>
      </c>
    </row>
    <row r="8734" spans="1:23" x14ac:dyDescent="0.25">
      <c r="A8734">
        <v>18254253</v>
      </c>
      <c r="B8734" t="s">
        <v>18408</v>
      </c>
      <c r="C8734" t="str">
        <f>VLOOKUP(Table1[[#This Row],[Country Code]],Table3[],2)</f>
        <v>India</v>
      </c>
      <c r="D8734">
        <v>1</v>
      </c>
      <c r="E8734" t="s">
        <v>17179</v>
      </c>
      <c r="F8734" t="s">
        <v>18409</v>
      </c>
      <c r="G8734" t="s">
        <v>5379</v>
      </c>
      <c r="H8734" t="s">
        <v>18394</v>
      </c>
      <c r="I8734">
        <v>77.370402600000006</v>
      </c>
      <c r="J8734">
        <v>28.569433100000001</v>
      </c>
      <c r="K8734" t="s">
        <v>2280</v>
      </c>
      <c r="L8734">
        <v>450</v>
      </c>
      <c r="M8734" t="str">
        <f>IF(Table1[[#This Row],[Average Cost for two]]&lt;=200, "0-200", IF(Table1[[#This Row],[Average Cost for two]]&lt;=400, "200-400", IF(Table1[[#This Row],[Average Cost for two]]&lt;=600, "400-600", IF(Table1[[#This Row],[Average Cost for two]]&lt;=800, "600-800", IF(Table1[[#This Row],[Average Cost for two]]&lt;=1000, "800-1000", "&gt;1000")))))</f>
        <v>400-600</v>
      </c>
      <c r="N8734" t="s">
        <v>2115</v>
      </c>
      <c r="O8734" t="s">
        <v>28</v>
      </c>
      <c r="P8734" t="s">
        <v>27</v>
      </c>
      <c r="Q8734" t="s">
        <v>28</v>
      </c>
      <c r="R8734" t="s">
        <v>28</v>
      </c>
      <c r="S8734">
        <v>1</v>
      </c>
      <c r="T8734">
        <v>3.4</v>
      </c>
      <c r="U8734" t="s">
        <v>138</v>
      </c>
      <c r="V8734" t="s">
        <v>139</v>
      </c>
      <c r="W8734">
        <v>51</v>
      </c>
    </row>
    <row r="8735" spans="1:23" x14ac:dyDescent="0.25">
      <c r="A8735">
        <v>18138435</v>
      </c>
      <c r="B8735" t="s">
        <v>18410</v>
      </c>
      <c r="C8735" t="str">
        <f>VLOOKUP(Table1[[#This Row],[Country Code]],Table3[],2)</f>
        <v>India</v>
      </c>
      <c r="D8735">
        <v>1</v>
      </c>
      <c r="E8735" t="s">
        <v>17179</v>
      </c>
      <c r="F8735" t="s">
        <v>18411</v>
      </c>
      <c r="G8735" t="s">
        <v>5379</v>
      </c>
      <c r="H8735" t="s">
        <v>18394</v>
      </c>
      <c r="I8735">
        <v>77.386496699999995</v>
      </c>
      <c r="J8735">
        <v>28.570942800000001</v>
      </c>
      <c r="K8735" t="s">
        <v>7345</v>
      </c>
      <c r="L8735">
        <v>300</v>
      </c>
      <c r="M8735" t="str">
        <f>IF(Table1[[#This Row],[Average Cost for two]]&lt;=200, "0-200", IF(Table1[[#This Row],[Average Cost for two]]&lt;=400, "200-400", IF(Table1[[#This Row],[Average Cost for two]]&lt;=600, "400-600", IF(Table1[[#This Row],[Average Cost for two]]&lt;=800, "600-800", IF(Table1[[#This Row],[Average Cost for two]]&lt;=1000, "800-1000", "&gt;1000")))))</f>
        <v>200-400</v>
      </c>
      <c r="N8735" t="s">
        <v>2115</v>
      </c>
      <c r="O8735" t="s">
        <v>28</v>
      </c>
      <c r="P8735" t="s">
        <v>28</v>
      </c>
      <c r="Q8735" t="s">
        <v>28</v>
      </c>
      <c r="R8735" t="s">
        <v>28</v>
      </c>
      <c r="S8735">
        <v>1</v>
      </c>
      <c r="T8735">
        <v>3</v>
      </c>
      <c r="U8735" t="s">
        <v>138</v>
      </c>
      <c r="V8735" t="s">
        <v>139</v>
      </c>
      <c r="W8735">
        <v>11</v>
      </c>
    </row>
    <row r="8736" spans="1:23" x14ac:dyDescent="0.25">
      <c r="A8736">
        <v>5684</v>
      </c>
      <c r="B8736" t="s">
        <v>18412</v>
      </c>
      <c r="C8736" t="str">
        <f>VLOOKUP(Table1[[#This Row],[Country Code]],Table3[],2)</f>
        <v>India</v>
      </c>
      <c r="D8736">
        <v>1</v>
      </c>
      <c r="E8736" t="s">
        <v>17179</v>
      </c>
      <c r="F8736" t="s">
        <v>18413</v>
      </c>
      <c r="G8736" t="s">
        <v>5379</v>
      </c>
      <c r="H8736" t="s">
        <v>18394</v>
      </c>
      <c r="I8736">
        <v>77.362365999999994</v>
      </c>
      <c r="J8736">
        <v>28.570286599999999</v>
      </c>
      <c r="K8736" t="s">
        <v>3337</v>
      </c>
      <c r="L8736">
        <v>400</v>
      </c>
      <c r="M8736" t="str">
        <f>IF(Table1[[#This Row],[Average Cost for two]]&lt;=200, "0-200", IF(Table1[[#This Row],[Average Cost for two]]&lt;=400, "200-400", IF(Table1[[#This Row],[Average Cost for two]]&lt;=600, "400-600", IF(Table1[[#This Row],[Average Cost for two]]&lt;=800, "600-800", IF(Table1[[#This Row],[Average Cost for two]]&lt;=1000, "800-1000", "&gt;1000")))))</f>
        <v>200-400</v>
      </c>
      <c r="N8736" t="s">
        <v>2115</v>
      </c>
      <c r="O8736" t="s">
        <v>28</v>
      </c>
      <c r="P8736" t="s">
        <v>28</v>
      </c>
      <c r="Q8736" t="s">
        <v>28</v>
      </c>
      <c r="R8736" t="s">
        <v>28</v>
      </c>
      <c r="S8736">
        <v>1</v>
      </c>
      <c r="T8736">
        <v>3.4</v>
      </c>
      <c r="U8736" t="s">
        <v>138</v>
      </c>
      <c r="V8736" t="s">
        <v>139</v>
      </c>
      <c r="W8736">
        <v>29</v>
      </c>
    </row>
    <row r="8737" spans="1:23" x14ac:dyDescent="0.25">
      <c r="A8737">
        <v>1745</v>
      </c>
      <c r="B8737" t="s">
        <v>18414</v>
      </c>
      <c r="C8737" t="str">
        <f>VLOOKUP(Table1[[#This Row],[Country Code]],Table3[],2)</f>
        <v>India</v>
      </c>
      <c r="D8737">
        <v>1</v>
      </c>
      <c r="E8737" t="s">
        <v>17179</v>
      </c>
      <c r="F8737" t="s">
        <v>18415</v>
      </c>
      <c r="G8737" t="s">
        <v>5379</v>
      </c>
      <c r="H8737" t="s">
        <v>18394</v>
      </c>
      <c r="I8737">
        <v>77.362096899999997</v>
      </c>
      <c r="J8737">
        <v>28.570350900000001</v>
      </c>
      <c r="K8737" t="s">
        <v>2042</v>
      </c>
      <c r="L8737">
        <v>500</v>
      </c>
      <c r="M8737" t="str">
        <f>IF(Table1[[#This Row],[Average Cost for two]]&lt;=200, "0-200", IF(Table1[[#This Row],[Average Cost for two]]&lt;=400, "200-400", IF(Table1[[#This Row],[Average Cost for two]]&lt;=600, "400-600", IF(Table1[[#This Row],[Average Cost for two]]&lt;=800, "600-800", IF(Table1[[#This Row],[Average Cost for two]]&lt;=1000, "800-1000", "&gt;1000")))))</f>
        <v>400-600</v>
      </c>
      <c r="N8737" t="s">
        <v>2115</v>
      </c>
      <c r="O8737" t="s">
        <v>28</v>
      </c>
      <c r="P8737" t="s">
        <v>27</v>
      </c>
      <c r="Q8737" t="s">
        <v>28</v>
      </c>
      <c r="R8737" t="s">
        <v>28</v>
      </c>
      <c r="S8737">
        <v>2</v>
      </c>
      <c r="T8737">
        <v>2.8</v>
      </c>
      <c r="U8737" t="s">
        <v>138</v>
      </c>
      <c r="V8737" t="s">
        <v>139</v>
      </c>
      <c r="W8737">
        <v>113</v>
      </c>
    </row>
    <row r="8738" spans="1:23" x14ac:dyDescent="0.25">
      <c r="A8738">
        <v>3707</v>
      </c>
      <c r="B8738" t="s">
        <v>2292</v>
      </c>
      <c r="C8738" t="str">
        <f>VLOOKUP(Table1[[#This Row],[Country Code]],Table3[],2)</f>
        <v>India</v>
      </c>
      <c r="D8738">
        <v>1</v>
      </c>
      <c r="E8738" t="s">
        <v>17179</v>
      </c>
      <c r="F8738" t="s">
        <v>18416</v>
      </c>
      <c r="G8738" t="s">
        <v>5379</v>
      </c>
      <c r="H8738" t="s">
        <v>18394</v>
      </c>
      <c r="I8738">
        <v>77.361917500000004</v>
      </c>
      <c r="J8738">
        <v>28.570513399999999</v>
      </c>
      <c r="K8738" t="s">
        <v>2997</v>
      </c>
      <c r="L8738">
        <v>500</v>
      </c>
      <c r="M8738" t="str">
        <f>IF(Table1[[#This Row],[Average Cost for two]]&lt;=200, "0-200", IF(Table1[[#This Row],[Average Cost for two]]&lt;=400, "200-400", IF(Table1[[#This Row],[Average Cost for two]]&lt;=600, "400-600", IF(Table1[[#This Row],[Average Cost for two]]&lt;=800, "600-800", IF(Table1[[#This Row],[Average Cost for two]]&lt;=1000, "800-1000", "&gt;1000")))))</f>
        <v>400-600</v>
      </c>
      <c r="N8738" t="s">
        <v>2115</v>
      </c>
      <c r="O8738" t="s">
        <v>28</v>
      </c>
      <c r="P8738" t="s">
        <v>28</v>
      </c>
      <c r="Q8738" t="s">
        <v>28</v>
      </c>
      <c r="R8738" t="s">
        <v>28</v>
      </c>
      <c r="S8738">
        <v>2</v>
      </c>
      <c r="T8738">
        <v>2.5</v>
      </c>
      <c r="U8738" t="s">
        <v>138</v>
      </c>
      <c r="V8738" t="s">
        <v>139</v>
      </c>
      <c r="W8738">
        <v>165</v>
      </c>
    </row>
    <row r="8739" spans="1:23" x14ac:dyDescent="0.25">
      <c r="A8739">
        <v>18371395</v>
      </c>
      <c r="B8739" t="s">
        <v>18417</v>
      </c>
      <c r="C8739" t="str">
        <f>VLOOKUP(Table1[[#This Row],[Country Code]],Table3[],2)</f>
        <v>India</v>
      </c>
      <c r="D8739">
        <v>1</v>
      </c>
      <c r="E8739" t="s">
        <v>17179</v>
      </c>
      <c r="F8739" t="s">
        <v>18418</v>
      </c>
      <c r="G8739" t="s">
        <v>5379</v>
      </c>
      <c r="H8739" t="s">
        <v>18394</v>
      </c>
      <c r="I8739">
        <v>77.362309199999999</v>
      </c>
      <c r="J8739">
        <v>28.570601799999999</v>
      </c>
      <c r="K8739" t="s">
        <v>18419</v>
      </c>
      <c r="L8739">
        <v>550</v>
      </c>
      <c r="M8739" t="str">
        <f>IF(Table1[[#This Row],[Average Cost for two]]&lt;=200, "0-200", IF(Table1[[#This Row],[Average Cost for two]]&lt;=400, "200-400", IF(Table1[[#This Row],[Average Cost for two]]&lt;=600, "400-600", IF(Table1[[#This Row],[Average Cost for two]]&lt;=800, "600-800", IF(Table1[[#This Row],[Average Cost for two]]&lt;=1000, "800-1000", "&gt;1000")))))</f>
        <v>400-600</v>
      </c>
      <c r="N8739" t="s">
        <v>2115</v>
      </c>
      <c r="O8739" t="s">
        <v>28</v>
      </c>
      <c r="P8739" t="s">
        <v>27</v>
      </c>
      <c r="Q8739" t="s">
        <v>27</v>
      </c>
      <c r="R8739" t="s">
        <v>28</v>
      </c>
      <c r="S8739">
        <v>2</v>
      </c>
      <c r="T8739">
        <v>3.2</v>
      </c>
      <c r="U8739" t="s">
        <v>138</v>
      </c>
      <c r="V8739" t="s">
        <v>139</v>
      </c>
      <c r="W8739">
        <v>48</v>
      </c>
    </row>
    <row r="8740" spans="1:23" x14ac:dyDescent="0.25">
      <c r="A8740">
        <v>310766</v>
      </c>
      <c r="B8740" t="s">
        <v>18420</v>
      </c>
      <c r="C8740" t="str">
        <f>VLOOKUP(Table1[[#This Row],[Country Code]],Table3[],2)</f>
        <v>India</v>
      </c>
      <c r="D8740">
        <v>1</v>
      </c>
      <c r="E8740" t="s">
        <v>17179</v>
      </c>
      <c r="F8740" t="s">
        <v>18394</v>
      </c>
      <c r="G8740" t="s">
        <v>5379</v>
      </c>
      <c r="H8740" t="s">
        <v>18394</v>
      </c>
      <c r="I8740">
        <v>77.362321199999997</v>
      </c>
      <c r="J8740">
        <v>28.569789199999999</v>
      </c>
      <c r="K8740" t="s">
        <v>17857</v>
      </c>
      <c r="L8740">
        <v>650</v>
      </c>
      <c r="M8740" t="str">
        <f>IF(Table1[[#This Row],[Average Cost for two]]&lt;=200, "0-200", IF(Table1[[#This Row],[Average Cost for two]]&lt;=400, "200-400", IF(Table1[[#This Row],[Average Cost for two]]&lt;=600, "400-600", IF(Table1[[#This Row],[Average Cost for two]]&lt;=800, "600-800", IF(Table1[[#This Row],[Average Cost for two]]&lt;=1000, "800-1000", "&gt;1000")))))</f>
        <v>600-800</v>
      </c>
      <c r="N8740" t="s">
        <v>2115</v>
      </c>
      <c r="O8740" t="s">
        <v>28</v>
      </c>
      <c r="P8740" t="s">
        <v>27</v>
      </c>
      <c r="Q8740" t="s">
        <v>28</v>
      </c>
      <c r="R8740" t="s">
        <v>28</v>
      </c>
      <c r="S8740">
        <v>2</v>
      </c>
      <c r="T8740">
        <v>2.6</v>
      </c>
      <c r="U8740" t="s">
        <v>138</v>
      </c>
      <c r="V8740" t="s">
        <v>139</v>
      </c>
      <c r="W8740">
        <v>147</v>
      </c>
    </row>
    <row r="8741" spans="1:23" x14ac:dyDescent="0.25">
      <c r="A8741">
        <v>2939</v>
      </c>
      <c r="B8741" t="s">
        <v>3001</v>
      </c>
      <c r="C8741" t="str">
        <f>VLOOKUP(Table1[[#This Row],[Country Code]],Table3[],2)</f>
        <v>India</v>
      </c>
      <c r="D8741">
        <v>1</v>
      </c>
      <c r="E8741" t="s">
        <v>17179</v>
      </c>
      <c r="F8741" t="s">
        <v>18421</v>
      </c>
      <c r="G8741" t="s">
        <v>5379</v>
      </c>
      <c r="H8741" t="s">
        <v>18394</v>
      </c>
      <c r="I8741">
        <v>77.362044699999998</v>
      </c>
      <c r="J8741">
        <v>28.570316399999999</v>
      </c>
      <c r="K8741" t="s">
        <v>54</v>
      </c>
      <c r="L8741">
        <v>1300</v>
      </c>
      <c r="M8741" t="str">
        <f>IF(Table1[[#This Row],[Average Cost for two]]&lt;=200, "0-200", IF(Table1[[#This Row],[Average Cost for two]]&lt;=400, "200-400", IF(Table1[[#This Row],[Average Cost for two]]&lt;=600, "400-600", IF(Table1[[#This Row],[Average Cost for two]]&lt;=800, "600-800", IF(Table1[[#This Row],[Average Cost for two]]&lt;=1000, "800-1000", "&gt;1000")))))</f>
        <v>&gt;1000</v>
      </c>
      <c r="N8741" t="s">
        <v>2115</v>
      </c>
      <c r="O8741" t="s">
        <v>28</v>
      </c>
      <c r="P8741" t="s">
        <v>27</v>
      </c>
      <c r="Q8741" t="s">
        <v>28</v>
      </c>
      <c r="R8741" t="s">
        <v>28</v>
      </c>
      <c r="S8741">
        <v>3</v>
      </c>
      <c r="T8741">
        <v>2.5</v>
      </c>
      <c r="U8741" t="s">
        <v>138</v>
      </c>
      <c r="V8741" t="s">
        <v>139</v>
      </c>
      <c r="W8741">
        <v>252</v>
      </c>
    </row>
    <row r="8742" spans="1:23" x14ac:dyDescent="0.25">
      <c r="A8742">
        <v>1919</v>
      </c>
      <c r="B8742" t="s">
        <v>5514</v>
      </c>
      <c r="C8742" t="str">
        <f>VLOOKUP(Table1[[#This Row],[Country Code]],Table3[],2)</f>
        <v>India</v>
      </c>
      <c r="D8742">
        <v>1</v>
      </c>
      <c r="E8742" t="s">
        <v>17179</v>
      </c>
      <c r="F8742" t="s">
        <v>18422</v>
      </c>
      <c r="G8742" t="s">
        <v>5379</v>
      </c>
      <c r="H8742" t="s">
        <v>18394</v>
      </c>
      <c r="I8742">
        <v>77.361917500000004</v>
      </c>
      <c r="J8742">
        <v>28.570872000000001</v>
      </c>
      <c r="K8742" t="s">
        <v>3235</v>
      </c>
      <c r="L8742">
        <v>250</v>
      </c>
      <c r="M8742" t="str">
        <f>IF(Table1[[#This Row],[Average Cost for two]]&lt;=200, "0-200", IF(Table1[[#This Row],[Average Cost for two]]&lt;=400, "200-400", IF(Table1[[#This Row],[Average Cost for two]]&lt;=600, "400-600", IF(Table1[[#This Row],[Average Cost for two]]&lt;=800, "600-800", IF(Table1[[#This Row],[Average Cost for two]]&lt;=1000, "800-1000", "&gt;1000")))))</f>
        <v>200-400</v>
      </c>
      <c r="N8742" t="s">
        <v>2115</v>
      </c>
      <c r="O8742" t="s">
        <v>28</v>
      </c>
      <c r="P8742" t="s">
        <v>28</v>
      </c>
      <c r="Q8742" t="s">
        <v>28</v>
      </c>
      <c r="R8742" t="s">
        <v>28</v>
      </c>
      <c r="S8742">
        <v>1</v>
      </c>
      <c r="T8742">
        <v>3.6</v>
      </c>
      <c r="U8742" t="s">
        <v>101</v>
      </c>
      <c r="V8742" t="s">
        <v>102</v>
      </c>
      <c r="W8742">
        <v>69</v>
      </c>
    </row>
    <row r="8743" spans="1:23" x14ac:dyDescent="0.25">
      <c r="A8743">
        <v>9313</v>
      </c>
      <c r="B8743" t="s">
        <v>18423</v>
      </c>
      <c r="C8743" t="str">
        <f>VLOOKUP(Table1[[#This Row],[Country Code]],Table3[],2)</f>
        <v>India</v>
      </c>
      <c r="D8743">
        <v>1</v>
      </c>
      <c r="E8743" t="s">
        <v>17179</v>
      </c>
      <c r="F8743" t="s">
        <v>18424</v>
      </c>
      <c r="G8743" t="s">
        <v>5379</v>
      </c>
      <c r="H8743" t="s">
        <v>18394</v>
      </c>
      <c r="I8743">
        <v>77.362497000000005</v>
      </c>
      <c r="J8743">
        <v>28.569996799999998</v>
      </c>
      <c r="K8743" t="s">
        <v>142</v>
      </c>
      <c r="L8743">
        <v>700</v>
      </c>
      <c r="M8743" t="str">
        <f>IF(Table1[[#This Row],[Average Cost for two]]&lt;=200, "0-200", IF(Table1[[#This Row],[Average Cost for two]]&lt;=400, "200-400", IF(Table1[[#This Row],[Average Cost for two]]&lt;=600, "400-600", IF(Table1[[#This Row],[Average Cost for two]]&lt;=800, "600-800", IF(Table1[[#This Row],[Average Cost for two]]&lt;=1000, "800-1000", "&gt;1000")))))</f>
        <v>600-800</v>
      </c>
      <c r="N8743" t="s">
        <v>2115</v>
      </c>
      <c r="O8743" t="s">
        <v>28</v>
      </c>
      <c r="P8743" t="s">
        <v>27</v>
      </c>
      <c r="Q8743" t="s">
        <v>28</v>
      </c>
      <c r="R8743" t="s">
        <v>28</v>
      </c>
      <c r="S8743">
        <v>2</v>
      </c>
      <c r="T8743">
        <v>3.5</v>
      </c>
      <c r="U8743" t="s">
        <v>101</v>
      </c>
      <c r="V8743" t="s">
        <v>102</v>
      </c>
      <c r="W8743">
        <v>203</v>
      </c>
    </row>
    <row r="8744" spans="1:23" x14ac:dyDescent="0.25">
      <c r="A8744">
        <v>18470627</v>
      </c>
      <c r="B8744" t="s">
        <v>17667</v>
      </c>
      <c r="C8744" t="str">
        <f>VLOOKUP(Table1[[#This Row],[Country Code]],Table3[],2)</f>
        <v>India</v>
      </c>
      <c r="D8744">
        <v>1</v>
      </c>
      <c r="E8744" t="s">
        <v>17179</v>
      </c>
      <c r="F8744" t="s">
        <v>18425</v>
      </c>
      <c r="G8744" t="s">
        <v>5379</v>
      </c>
      <c r="H8744" t="s">
        <v>18394</v>
      </c>
      <c r="I8744">
        <v>0</v>
      </c>
      <c r="J8744">
        <v>0</v>
      </c>
      <c r="K8744" t="s">
        <v>4014</v>
      </c>
      <c r="L8744">
        <v>300</v>
      </c>
      <c r="M8744" t="str">
        <f>IF(Table1[[#This Row],[Average Cost for two]]&lt;=200, "0-200", IF(Table1[[#This Row],[Average Cost for two]]&lt;=400, "200-400", IF(Table1[[#This Row],[Average Cost for two]]&lt;=600, "400-600", IF(Table1[[#This Row],[Average Cost for two]]&lt;=800, "600-800", IF(Table1[[#This Row],[Average Cost for two]]&lt;=1000, "800-1000", "&gt;1000")))))</f>
        <v>200-400</v>
      </c>
      <c r="N8744" t="s">
        <v>2115</v>
      </c>
      <c r="O8744" t="s">
        <v>28</v>
      </c>
      <c r="P8744" t="s">
        <v>28</v>
      </c>
      <c r="Q8744" t="s">
        <v>28</v>
      </c>
      <c r="R8744" t="s">
        <v>28</v>
      </c>
      <c r="S8744">
        <v>1</v>
      </c>
      <c r="T8744">
        <v>0</v>
      </c>
      <c r="U8744" t="s">
        <v>164</v>
      </c>
      <c r="V8744" t="s">
        <v>165</v>
      </c>
      <c r="W8744">
        <v>0</v>
      </c>
    </row>
    <row r="8745" spans="1:23" x14ac:dyDescent="0.25">
      <c r="A8745">
        <v>18273432</v>
      </c>
      <c r="B8745" t="s">
        <v>18426</v>
      </c>
      <c r="C8745" t="str">
        <f>VLOOKUP(Table1[[#This Row],[Country Code]],Table3[],2)</f>
        <v>India</v>
      </c>
      <c r="D8745">
        <v>1</v>
      </c>
      <c r="E8745" t="s">
        <v>17179</v>
      </c>
      <c r="F8745" t="s">
        <v>18427</v>
      </c>
      <c r="G8745" t="s">
        <v>5379</v>
      </c>
      <c r="H8745" t="s">
        <v>18394</v>
      </c>
      <c r="I8745">
        <v>77.376305139999999</v>
      </c>
      <c r="J8745">
        <v>28.57683772</v>
      </c>
      <c r="K8745" t="s">
        <v>2860</v>
      </c>
      <c r="L8745">
        <v>300</v>
      </c>
      <c r="M8745" t="str">
        <f>IF(Table1[[#This Row],[Average Cost for two]]&lt;=200, "0-200", IF(Table1[[#This Row],[Average Cost for two]]&lt;=400, "200-400", IF(Table1[[#This Row],[Average Cost for two]]&lt;=600, "400-600", IF(Table1[[#This Row],[Average Cost for two]]&lt;=800, "600-800", IF(Table1[[#This Row],[Average Cost for two]]&lt;=1000, "800-1000", "&gt;1000")))))</f>
        <v>200-400</v>
      </c>
      <c r="N8745" t="s">
        <v>2115</v>
      </c>
      <c r="O8745" t="s">
        <v>28</v>
      </c>
      <c r="P8745" t="s">
        <v>28</v>
      </c>
      <c r="Q8745" t="s">
        <v>28</v>
      </c>
      <c r="R8745" t="s">
        <v>28</v>
      </c>
      <c r="S8745">
        <v>1</v>
      </c>
      <c r="T8745">
        <v>0</v>
      </c>
      <c r="U8745" t="s">
        <v>164</v>
      </c>
      <c r="V8745" t="s">
        <v>165</v>
      </c>
      <c r="W8745">
        <v>0</v>
      </c>
    </row>
    <row r="8746" spans="1:23" x14ac:dyDescent="0.25">
      <c r="A8746">
        <v>18163927</v>
      </c>
      <c r="B8746" t="s">
        <v>18428</v>
      </c>
      <c r="C8746" t="str">
        <f>VLOOKUP(Table1[[#This Row],[Country Code]],Table3[],2)</f>
        <v>India</v>
      </c>
      <c r="D8746">
        <v>1</v>
      </c>
      <c r="E8746" t="s">
        <v>17179</v>
      </c>
      <c r="F8746" t="s">
        <v>18402</v>
      </c>
      <c r="G8746" t="s">
        <v>5379</v>
      </c>
      <c r="H8746" t="s">
        <v>18394</v>
      </c>
      <c r="I8746">
        <v>77.362455800000006</v>
      </c>
      <c r="J8746">
        <v>28.5699364</v>
      </c>
      <c r="K8746" t="s">
        <v>2351</v>
      </c>
      <c r="L8746">
        <v>600</v>
      </c>
      <c r="M8746" t="str">
        <f>IF(Table1[[#This Row],[Average Cost for two]]&lt;=200, "0-200", IF(Table1[[#This Row],[Average Cost for two]]&lt;=400, "200-400", IF(Table1[[#This Row],[Average Cost for two]]&lt;=600, "400-600", IF(Table1[[#This Row],[Average Cost for two]]&lt;=800, "600-800", IF(Table1[[#This Row],[Average Cost for two]]&lt;=1000, "800-1000", "&gt;1000")))))</f>
        <v>400-600</v>
      </c>
      <c r="N8746" t="s">
        <v>2115</v>
      </c>
      <c r="O8746" t="s">
        <v>28</v>
      </c>
      <c r="P8746" t="s">
        <v>28</v>
      </c>
      <c r="Q8746" t="s">
        <v>28</v>
      </c>
      <c r="R8746" t="s">
        <v>28</v>
      </c>
      <c r="S8746">
        <v>2</v>
      </c>
      <c r="T8746">
        <v>0</v>
      </c>
      <c r="U8746" t="s">
        <v>164</v>
      </c>
      <c r="V8746" t="s">
        <v>165</v>
      </c>
      <c r="W8746">
        <v>2</v>
      </c>
    </row>
    <row r="8747" spans="1:23" x14ac:dyDescent="0.25">
      <c r="A8747">
        <v>18373828</v>
      </c>
      <c r="B8747" t="s">
        <v>18429</v>
      </c>
      <c r="C8747" t="str">
        <f>VLOOKUP(Table1[[#This Row],[Country Code]],Table3[],2)</f>
        <v>India</v>
      </c>
      <c r="D8747">
        <v>1</v>
      </c>
      <c r="E8747" t="s">
        <v>17179</v>
      </c>
      <c r="F8747" t="s">
        <v>18430</v>
      </c>
      <c r="G8747" t="s">
        <v>5379</v>
      </c>
      <c r="H8747" t="s">
        <v>18394</v>
      </c>
      <c r="I8747">
        <v>77.362096899999997</v>
      </c>
      <c r="J8747">
        <v>28.5708889</v>
      </c>
      <c r="K8747" t="s">
        <v>2120</v>
      </c>
      <c r="L8747">
        <v>450</v>
      </c>
      <c r="M8747" t="str">
        <f>IF(Table1[[#This Row],[Average Cost for two]]&lt;=200, "0-200", IF(Table1[[#This Row],[Average Cost for two]]&lt;=400, "200-400", IF(Table1[[#This Row],[Average Cost for two]]&lt;=600, "400-600", IF(Table1[[#This Row],[Average Cost for two]]&lt;=800, "600-800", IF(Table1[[#This Row],[Average Cost for two]]&lt;=1000, "800-1000", "&gt;1000")))))</f>
        <v>400-600</v>
      </c>
      <c r="N8747" t="s">
        <v>2115</v>
      </c>
      <c r="O8747" t="s">
        <v>28</v>
      </c>
      <c r="P8747" t="s">
        <v>28</v>
      </c>
      <c r="Q8747" t="s">
        <v>28</v>
      </c>
      <c r="R8747" t="s">
        <v>28</v>
      </c>
      <c r="S8747">
        <v>1</v>
      </c>
      <c r="T8747">
        <v>0</v>
      </c>
      <c r="U8747" t="s">
        <v>164</v>
      </c>
      <c r="V8747" t="s">
        <v>165</v>
      </c>
      <c r="W8747">
        <v>0</v>
      </c>
    </row>
    <row r="8748" spans="1:23" x14ac:dyDescent="0.25">
      <c r="A8748">
        <v>18252364</v>
      </c>
      <c r="B8748" t="s">
        <v>3335</v>
      </c>
      <c r="C8748" t="str">
        <f>VLOOKUP(Table1[[#This Row],[Country Code]],Table3[],2)</f>
        <v>India</v>
      </c>
      <c r="D8748">
        <v>1</v>
      </c>
      <c r="E8748" t="s">
        <v>17179</v>
      </c>
      <c r="F8748" t="s">
        <v>18431</v>
      </c>
      <c r="G8748" t="s">
        <v>5379</v>
      </c>
      <c r="H8748" t="s">
        <v>18394</v>
      </c>
      <c r="I8748">
        <v>77.385240899999999</v>
      </c>
      <c r="J8748">
        <v>28.569479699999999</v>
      </c>
      <c r="K8748" t="s">
        <v>3337</v>
      </c>
      <c r="L8748">
        <v>400</v>
      </c>
      <c r="M8748" t="str">
        <f>IF(Table1[[#This Row],[Average Cost for two]]&lt;=200, "0-200", IF(Table1[[#This Row],[Average Cost for two]]&lt;=400, "200-400", IF(Table1[[#This Row],[Average Cost for two]]&lt;=600, "400-600", IF(Table1[[#This Row],[Average Cost for two]]&lt;=800, "600-800", IF(Table1[[#This Row],[Average Cost for two]]&lt;=1000, "800-1000", "&gt;1000")))))</f>
        <v>200-400</v>
      </c>
      <c r="N8748" t="s">
        <v>2115</v>
      </c>
      <c r="O8748" t="s">
        <v>28</v>
      </c>
      <c r="P8748" t="s">
        <v>28</v>
      </c>
      <c r="Q8748" t="s">
        <v>28</v>
      </c>
      <c r="R8748" t="s">
        <v>28</v>
      </c>
      <c r="S8748">
        <v>1</v>
      </c>
      <c r="T8748">
        <v>0</v>
      </c>
      <c r="U8748" t="s">
        <v>164</v>
      </c>
      <c r="V8748" t="s">
        <v>165</v>
      </c>
      <c r="W8748">
        <v>0</v>
      </c>
    </row>
    <row r="8749" spans="1:23" x14ac:dyDescent="0.25">
      <c r="A8749">
        <v>18376068</v>
      </c>
      <c r="B8749" t="s">
        <v>18432</v>
      </c>
      <c r="C8749" t="str">
        <f>VLOOKUP(Table1[[#This Row],[Country Code]],Table3[],2)</f>
        <v>India</v>
      </c>
      <c r="D8749">
        <v>1</v>
      </c>
      <c r="E8749" t="s">
        <v>17179</v>
      </c>
      <c r="F8749" t="s">
        <v>18433</v>
      </c>
      <c r="G8749" t="s">
        <v>5379</v>
      </c>
      <c r="H8749" t="s">
        <v>18394</v>
      </c>
      <c r="I8749">
        <v>77.37</v>
      </c>
      <c r="J8749">
        <v>28.57</v>
      </c>
      <c r="K8749" t="s">
        <v>145</v>
      </c>
      <c r="L8749">
        <v>300</v>
      </c>
      <c r="M8749" t="str">
        <f>IF(Table1[[#This Row],[Average Cost for two]]&lt;=200, "0-200", IF(Table1[[#This Row],[Average Cost for two]]&lt;=400, "200-400", IF(Table1[[#This Row],[Average Cost for two]]&lt;=600, "400-600", IF(Table1[[#This Row],[Average Cost for two]]&lt;=800, "600-800", IF(Table1[[#This Row],[Average Cost for two]]&lt;=1000, "800-1000", "&gt;1000")))))</f>
        <v>200-400</v>
      </c>
      <c r="N8749" t="s">
        <v>2115</v>
      </c>
      <c r="O8749" t="s">
        <v>28</v>
      </c>
      <c r="P8749" t="s">
        <v>28</v>
      </c>
      <c r="Q8749" t="s">
        <v>28</v>
      </c>
      <c r="R8749" t="s">
        <v>28</v>
      </c>
      <c r="S8749">
        <v>1</v>
      </c>
      <c r="T8749">
        <v>0</v>
      </c>
      <c r="U8749" t="s">
        <v>164</v>
      </c>
      <c r="V8749" t="s">
        <v>165</v>
      </c>
      <c r="W8749">
        <v>0</v>
      </c>
    </row>
    <row r="8750" spans="1:23" x14ac:dyDescent="0.25">
      <c r="A8750">
        <v>308725</v>
      </c>
      <c r="B8750" t="s">
        <v>5449</v>
      </c>
      <c r="C8750" t="str">
        <f>VLOOKUP(Table1[[#This Row],[Country Code]],Table3[],2)</f>
        <v>India</v>
      </c>
      <c r="D8750">
        <v>1</v>
      </c>
      <c r="E8750" t="s">
        <v>17179</v>
      </c>
      <c r="F8750" t="s">
        <v>18434</v>
      </c>
      <c r="G8750" t="s">
        <v>5379</v>
      </c>
      <c r="H8750" t="s">
        <v>18394</v>
      </c>
      <c r="I8750">
        <v>77.362096899999997</v>
      </c>
      <c r="J8750">
        <v>28.570261299999999</v>
      </c>
      <c r="K8750" t="s">
        <v>2351</v>
      </c>
      <c r="L8750">
        <v>800</v>
      </c>
      <c r="M8750" t="str">
        <f>IF(Table1[[#This Row],[Average Cost for two]]&lt;=200, "0-200", IF(Table1[[#This Row],[Average Cost for two]]&lt;=400, "200-400", IF(Table1[[#This Row],[Average Cost for two]]&lt;=600, "400-600", IF(Table1[[#This Row],[Average Cost for two]]&lt;=800, "600-800", IF(Table1[[#This Row],[Average Cost for two]]&lt;=1000, "800-1000", "&gt;1000")))))</f>
        <v>600-800</v>
      </c>
      <c r="N8750" t="s">
        <v>2115</v>
      </c>
      <c r="O8750" t="s">
        <v>27</v>
      </c>
      <c r="P8750" t="s">
        <v>27</v>
      </c>
      <c r="Q8750" t="s">
        <v>28</v>
      </c>
      <c r="R8750" t="s">
        <v>28</v>
      </c>
      <c r="S8750">
        <v>2</v>
      </c>
      <c r="T8750">
        <v>2.2999999999999998</v>
      </c>
      <c r="U8750" t="s">
        <v>1058</v>
      </c>
      <c r="V8750" t="s">
        <v>1059</v>
      </c>
      <c r="W8750">
        <v>91</v>
      </c>
    </row>
    <row r="8751" spans="1:23" x14ac:dyDescent="0.25">
      <c r="A8751">
        <v>385</v>
      </c>
      <c r="B8751" t="s">
        <v>2400</v>
      </c>
      <c r="C8751" t="str">
        <f>VLOOKUP(Table1[[#This Row],[Country Code]],Table3[],2)</f>
        <v>India</v>
      </c>
      <c r="D8751">
        <v>1</v>
      </c>
      <c r="E8751" t="s">
        <v>17179</v>
      </c>
      <c r="F8751" t="s">
        <v>18435</v>
      </c>
      <c r="G8751" t="s">
        <v>5379</v>
      </c>
      <c r="H8751" t="s">
        <v>18394</v>
      </c>
      <c r="I8751">
        <v>77.362103899999994</v>
      </c>
      <c r="J8751">
        <v>28.569979199999999</v>
      </c>
      <c r="K8751" t="s">
        <v>3384</v>
      </c>
      <c r="L8751">
        <v>700</v>
      </c>
      <c r="M8751" t="str">
        <f>IF(Table1[[#This Row],[Average Cost for two]]&lt;=200, "0-200", IF(Table1[[#This Row],[Average Cost for two]]&lt;=400, "200-400", IF(Table1[[#This Row],[Average Cost for two]]&lt;=600, "400-600", IF(Table1[[#This Row],[Average Cost for two]]&lt;=800, "600-800", IF(Table1[[#This Row],[Average Cost for two]]&lt;=1000, "800-1000", "&gt;1000")))))</f>
        <v>600-800</v>
      </c>
      <c r="N8751" t="s">
        <v>2115</v>
      </c>
      <c r="O8751" t="s">
        <v>28</v>
      </c>
      <c r="P8751" t="s">
        <v>28</v>
      </c>
      <c r="Q8751" t="s">
        <v>28</v>
      </c>
      <c r="R8751" t="s">
        <v>28</v>
      </c>
      <c r="S8751">
        <v>2</v>
      </c>
      <c r="T8751">
        <v>2.4</v>
      </c>
      <c r="U8751" t="s">
        <v>1058</v>
      </c>
      <c r="V8751" t="s">
        <v>1059</v>
      </c>
      <c r="W8751">
        <v>161</v>
      </c>
    </row>
    <row r="8752" spans="1:23" x14ac:dyDescent="0.25">
      <c r="A8752">
        <v>18432227</v>
      </c>
      <c r="B8752" t="s">
        <v>10778</v>
      </c>
      <c r="C8752" t="str">
        <f>VLOOKUP(Table1[[#This Row],[Country Code]],Table3[],2)</f>
        <v>India</v>
      </c>
      <c r="D8752">
        <v>1</v>
      </c>
      <c r="E8752" t="s">
        <v>17179</v>
      </c>
      <c r="F8752" t="s">
        <v>18436</v>
      </c>
      <c r="G8752" t="s">
        <v>5379</v>
      </c>
      <c r="H8752" t="s">
        <v>18394</v>
      </c>
      <c r="I8752">
        <v>77.361896000000002</v>
      </c>
      <c r="J8752">
        <v>28.570470400000001</v>
      </c>
      <c r="K8752" t="s">
        <v>2715</v>
      </c>
      <c r="L8752">
        <v>600</v>
      </c>
      <c r="M8752" t="str">
        <f>IF(Table1[[#This Row],[Average Cost for two]]&lt;=200, "0-200", IF(Table1[[#This Row],[Average Cost for two]]&lt;=400, "200-400", IF(Table1[[#This Row],[Average Cost for two]]&lt;=600, "400-600", IF(Table1[[#This Row],[Average Cost for two]]&lt;=800, "600-800", IF(Table1[[#This Row],[Average Cost for two]]&lt;=1000, "800-1000", "&gt;1000")))))</f>
        <v>400-600</v>
      </c>
      <c r="N8752" t="s">
        <v>2115</v>
      </c>
      <c r="O8752" t="s">
        <v>28</v>
      </c>
      <c r="P8752" t="s">
        <v>27</v>
      </c>
      <c r="Q8752" t="s">
        <v>28</v>
      </c>
      <c r="R8752" t="s">
        <v>28</v>
      </c>
      <c r="S8752">
        <v>2</v>
      </c>
      <c r="T8752">
        <v>2.2999999999999998</v>
      </c>
      <c r="U8752" t="s">
        <v>1058</v>
      </c>
      <c r="V8752" t="s">
        <v>1059</v>
      </c>
      <c r="W8752">
        <v>12</v>
      </c>
    </row>
    <row r="8753" spans="1:23" x14ac:dyDescent="0.25">
      <c r="A8753">
        <v>308441</v>
      </c>
      <c r="B8753" t="s">
        <v>3994</v>
      </c>
      <c r="C8753" t="str">
        <f>VLOOKUP(Table1[[#This Row],[Country Code]],Table3[],2)</f>
        <v>India</v>
      </c>
      <c r="D8753">
        <v>1</v>
      </c>
      <c r="E8753" t="s">
        <v>17179</v>
      </c>
      <c r="F8753" t="s">
        <v>18437</v>
      </c>
      <c r="G8753" t="s">
        <v>5379</v>
      </c>
      <c r="H8753" t="s">
        <v>18394</v>
      </c>
      <c r="I8753">
        <v>77.362186600000001</v>
      </c>
      <c r="J8753">
        <v>28.570269700000001</v>
      </c>
      <c r="K8753" t="s">
        <v>2280</v>
      </c>
      <c r="L8753">
        <v>500</v>
      </c>
      <c r="M8753" t="str">
        <f>IF(Table1[[#This Row],[Average Cost for two]]&lt;=200, "0-200", IF(Table1[[#This Row],[Average Cost for two]]&lt;=400, "200-400", IF(Table1[[#This Row],[Average Cost for two]]&lt;=600, "400-600", IF(Table1[[#This Row],[Average Cost for two]]&lt;=800, "600-800", IF(Table1[[#This Row],[Average Cost for two]]&lt;=1000, "800-1000", "&gt;1000")))))</f>
        <v>400-600</v>
      </c>
      <c r="N8753" t="s">
        <v>2115</v>
      </c>
      <c r="O8753" t="s">
        <v>28</v>
      </c>
      <c r="P8753" t="s">
        <v>27</v>
      </c>
      <c r="Q8753" t="s">
        <v>28</v>
      </c>
      <c r="R8753" t="s">
        <v>28</v>
      </c>
      <c r="S8753">
        <v>2</v>
      </c>
      <c r="T8753">
        <v>2.2999999999999998</v>
      </c>
      <c r="U8753" t="s">
        <v>1058</v>
      </c>
      <c r="V8753" t="s">
        <v>1059</v>
      </c>
      <c r="W8753">
        <v>115</v>
      </c>
    </row>
    <row r="8754" spans="1:23" x14ac:dyDescent="0.25">
      <c r="A8754">
        <v>2327</v>
      </c>
      <c r="B8754" t="s">
        <v>3961</v>
      </c>
      <c r="C8754" t="str">
        <f>VLOOKUP(Table1[[#This Row],[Country Code]],Table3[],2)</f>
        <v>India</v>
      </c>
      <c r="D8754">
        <v>1</v>
      </c>
      <c r="E8754" t="s">
        <v>17179</v>
      </c>
      <c r="F8754" t="s">
        <v>18415</v>
      </c>
      <c r="G8754" t="s">
        <v>5379</v>
      </c>
      <c r="H8754" t="s">
        <v>18394</v>
      </c>
      <c r="I8754">
        <v>77.362097300000002</v>
      </c>
      <c r="J8754">
        <v>28.570384900000001</v>
      </c>
      <c r="K8754" t="s">
        <v>3963</v>
      </c>
      <c r="L8754">
        <v>800</v>
      </c>
      <c r="M8754" t="str">
        <f>IF(Table1[[#This Row],[Average Cost for two]]&lt;=200, "0-200", IF(Table1[[#This Row],[Average Cost for two]]&lt;=400, "200-400", IF(Table1[[#This Row],[Average Cost for two]]&lt;=600, "400-600", IF(Table1[[#This Row],[Average Cost for two]]&lt;=800, "600-800", IF(Table1[[#This Row],[Average Cost for two]]&lt;=1000, "800-1000", "&gt;1000")))))</f>
        <v>600-800</v>
      </c>
      <c r="N8754" t="s">
        <v>2115</v>
      </c>
      <c r="O8754" t="s">
        <v>28</v>
      </c>
      <c r="P8754" t="s">
        <v>27</v>
      </c>
      <c r="Q8754" t="s">
        <v>28</v>
      </c>
      <c r="R8754" t="s">
        <v>28</v>
      </c>
      <c r="S8754">
        <v>2</v>
      </c>
      <c r="T8754">
        <v>2.2999999999999998</v>
      </c>
      <c r="U8754" t="s">
        <v>1058</v>
      </c>
      <c r="V8754" t="s">
        <v>1059</v>
      </c>
      <c r="W8754">
        <v>173</v>
      </c>
    </row>
    <row r="8755" spans="1:23" x14ac:dyDescent="0.25">
      <c r="A8755">
        <v>313045</v>
      </c>
      <c r="B8755" t="s">
        <v>18438</v>
      </c>
      <c r="C8755" t="str">
        <f>VLOOKUP(Table1[[#This Row],[Country Code]],Table3[],2)</f>
        <v>India</v>
      </c>
      <c r="D8755">
        <v>1</v>
      </c>
      <c r="E8755" t="s">
        <v>17179</v>
      </c>
      <c r="F8755" t="s">
        <v>18439</v>
      </c>
      <c r="G8755" t="s">
        <v>5379</v>
      </c>
      <c r="H8755" t="s">
        <v>18394</v>
      </c>
      <c r="I8755">
        <v>77.362445600000001</v>
      </c>
      <c r="J8755">
        <v>28.570849899999999</v>
      </c>
      <c r="K8755" t="s">
        <v>2280</v>
      </c>
      <c r="L8755">
        <v>1300</v>
      </c>
      <c r="M8755" t="str">
        <f>IF(Table1[[#This Row],[Average Cost for two]]&lt;=200, "0-200", IF(Table1[[#This Row],[Average Cost for two]]&lt;=400, "200-400", IF(Table1[[#This Row],[Average Cost for two]]&lt;=600, "400-600", IF(Table1[[#This Row],[Average Cost for two]]&lt;=800, "600-800", IF(Table1[[#This Row],[Average Cost for two]]&lt;=1000, "800-1000", "&gt;1000")))))</f>
        <v>&gt;1000</v>
      </c>
      <c r="N8755" t="s">
        <v>2115</v>
      </c>
      <c r="O8755" t="s">
        <v>27</v>
      </c>
      <c r="P8755" t="s">
        <v>27</v>
      </c>
      <c r="Q8755" t="s">
        <v>28</v>
      </c>
      <c r="R8755" t="s">
        <v>28</v>
      </c>
      <c r="S8755">
        <v>3</v>
      </c>
      <c r="T8755">
        <v>2.4</v>
      </c>
      <c r="U8755" t="s">
        <v>1058</v>
      </c>
      <c r="V8755" t="s">
        <v>1059</v>
      </c>
      <c r="W8755">
        <v>56</v>
      </c>
    </row>
    <row r="8756" spans="1:23" x14ac:dyDescent="0.25">
      <c r="A8756">
        <v>309818</v>
      </c>
      <c r="B8756" t="s">
        <v>18440</v>
      </c>
      <c r="C8756" t="str">
        <f>VLOOKUP(Table1[[#This Row],[Country Code]],Table3[],2)</f>
        <v>India</v>
      </c>
      <c r="D8756">
        <v>1</v>
      </c>
      <c r="E8756" t="s">
        <v>17179</v>
      </c>
      <c r="F8756" t="s">
        <v>18441</v>
      </c>
      <c r="G8756" t="s">
        <v>5379</v>
      </c>
      <c r="H8756" t="s">
        <v>18394</v>
      </c>
      <c r="I8756">
        <v>77.361789900000005</v>
      </c>
      <c r="J8756">
        <v>28.570463499999999</v>
      </c>
      <c r="K8756" t="s">
        <v>4248</v>
      </c>
      <c r="L8756">
        <v>750</v>
      </c>
      <c r="M8756" t="str">
        <f>IF(Table1[[#This Row],[Average Cost for two]]&lt;=200, "0-200", IF(Table1[[#This Row],[Average Cost for two]]&lt;=400, "200-400", IF(Table1[[#This Row],[Average Cost for two]]&lt;=600, "400-600", IF(Table1[[#This Row],[Average Cost for two]]&lt;=800, "600-800", IF(Table1[[#This Row],[Average Cost for two]]&lt;=1000, "800-1000", "&gt;1000")))))</f>
        <v>600-800</v>
      </c>
      <c r="N8756" t="s">
        <v>2115</v>
      </c>
      <c r="O8756" t="s">
        <v>27</v>
      </c>
      <c r="P8756" t="s">
        <v>28</v>
      </c>
      <c r="Q8756" t="s">
        <v>28</v>
      </c>
      <c r="R8756" t="s">
        <v>28</v>
      </c>
      <c r="S8756">
        <v>2</v>
      </c>
      <c r="T8756">
        <v>2.4</v>
      </c>
      <c r="U8756" t="s">
        <v>1058</v>
      </c>
      <c r="V8756" t="s">
        <v>1059</v>
      </c>
      <c r="W8756">
        <v>137</v>
      </c>
    </row>
    <row r="8757" spans="1:23" x14ac:dyDescent="0.25">
      <c r="A8757">
        <v>311341</v>
      </c>
      <c r="B8757" t="s">
        <v>18284</v>
      </c>
      <c r="C8757" t="str">
        <f>VLOOKUP(Table1[[#This Row],[Country Code]],Table3[],2)</f>
        <v>India</v>
      </c>
      <c r="D8757">
        <v>1</v>
      </c>
      <c r="E8757" t="s">
        <v>17179</v>
      </c>
      <c r="F8757" t="s">
        <v>18394</v>
      </c>
      <c r="G8757" t="s">
        <v>5379</v>
      </c>
      <c r="H8757" t="s">
        <v>18394</v>
      </c>
      <c r="I8757">
        <v>77.370620000000002</v>
      </c>
      <c r="J8757">
        <v>28.572800000000001</v>
      </c>
      <c r="K8757" t="s">
        <v>2280</v>
      </c>
      <c r="L8757">
        <v>800</v>
      </c>
      <c r="M8757" t="str">
        <f>IF(Table1[[#This Row],[Average Cost for two]]&lt;=200, "0-200", IF(Table1[[#This Row],[Average Cost for two]]&lt;=400, "200-400", IF(Table1[[#This Row],[Average Cost for two]]&lt;=600, "400-600", IF(Table1[[#This Row],[Average Cost for two]]&lt;=800, "600-800", IF(Table1[[#This Row],[Average Cost for two]]&lt;=1000, "800-1000", "&gt;1000")))))</f>
        <v>600-800</v>
      </c>
      <c r="N8757" t="s">
        <v>2115</v>
      </c>
      <c r="O8757" t="s">
        <v>28</v>
      </c>
      <c r="P8757" t="s">
        <v>27</v>
      </c>
      <c r="Q8757" t="s">
        <v>28</v>
      </c>
      <c r="R8757" t="s">
        <v>28</v>
      </c>
      <c r="S8757">
        <v>2</v>
      </c>
      <c r="T8757">
        <v>2.4</v>
      </c>
      <c r="U8757" t="s">
        <v>1058</v>
      </c>
      <c r="V8757" t="s">
        <v>1059</v>
      </c>
      <c r="W8757">
        <v>21</v>
      </c>
    </row>
    <row r="8758" spans="1:23" x14ac:dyDescent="0.25">
      <c r="A8758">
        <v>18398605</v>
      </c>
      <c r="B8758" t="s">
        <v>4012</v>
      </c>
      <c r="C8758" t="str">
        <f>VLOOKUP(Table1[[#This Row],[Country Code]],Table3[],2)</f>
        <v>India</v>
      </c>
      <c r="D8758">
        <v>1</v>
      </c>
      <c r="E8758" t="s">
        <v>17179</v>
      </c>
      <c r="F8758" t="s">
        <v>18394</v>
      </c>
      <c r="G8758" t="s">
        <v>5379</v>
      </c>
      <c r="H8758" t="s">
        <v>18394</v>
      </c>
      <c r="I8758">
        <v>77.361782899999994</v>
      </c>
      <c r="J8758">
        <v>28.570455899999999</v>
      </c>
      <c r="K8758" t="s">
        <v>4014</v>
      </c>
      <c r="L8758">
        <v>700</v>
      </c>
      <c r="M8758" t="str">
        <f>IF(Table1[[#This Row],[Average Cost for two]]&lt;=200, "0-200", IF(Table1[[#This Row],[Average Cost for two]]&lt;=400, "200-400", IF(Table1[[#This Row],[Average Cost for two]]&lt;=600, "400-600", IF(Table1[[#This Row],[Average Cost for two]]&lt;=800, "600-800", IF(Table1[[#This Row],[Average Cost for two]]&lt;=1000, "800-1000", "&gt;1000")))))</f>
        <v>600-800</v>
      </c>
      <c r="N8758" t="s">
        <v>2115</v>
      </c>
      <c r="O8758" t="s">
        <v>28</v>
      </c>
      <c r="P8758" t="s">
        <v>27</v>
      </c>
      <c r="Q8758" t="s">
        <v>28</v>
      </c>
      <c r="R8758" t="s">
        <v>28</v>
      </c>
      <c r="S8758">
        <v>2</v>
      </c>
      <c r="T8758">
        <v>4.0999999999999996</v>
      </c>
      <c r="U8758" t="s">
        <v>42</v>
      </c>
      <c r="V8758" t="s">
        <v>43</v>
      </c>
      <c r="W8758">
        <v>126</v>
      </c>
    </row>
    <row r="8759" spans="1:23" x14ac:dyDescent="0.25">
      <c r="A8759">
        <v>18383531</v>
      </c>
      <c r="B8759" t="s">
        <v>18442</v>
      </c>
      <c r="C8759" t="str">
        <f>VLOOKUP(Table1[[#This Row],[Country Code]],Table3[],2)</f>
        <v>India</v>
      </c>
      <c r="D8759">
        <v>1</v>
      </c>
      <c r="E8759" t="s">
        <v>17179</v>
      </c>
      <c r="F8759" t="s">
        <v>18443</v>
      </c>
      <c r="G8759" t="s">
        <v>5379</v>
      </c>
      <c r="H8759" t="s">
        <v>18394</v>
      </c>
      <c r="I8759">
        <v>77.362509799999998</v>
      </c>
      <c r="J8759">
        <v>28.570443699999998</v>
      </c>
      <c r="K8759" t="s">
        <v>2280</v>
      </c>
      <c r="L8759">
        <v>1300</v>
      </c>
      <c r="M8759" t="str">
        <f>IF(Table1[[#This Row],[Average Cost for two]]&lt;=200, "0-200", IF(Table1[[#This Row],[Average Cost for two]]&lt;=400, "200-400", IF(Table1[[#This Row],[Average Cost for two]]&lt;=600, "400-600", IF(Table1[[#This Row],[Average Cost for two]]&lt;=800, "600-800", IF(Table1[[#This Row],[Average Cost for two]]&lt;=1000, "800-1000", "&gt;1000")))))</f>
        <v>&gt;1000</v>
      </c>
      <c r="N8759" t="s">
        <v>2115</v>
      </c>
      <c r="O8759" t="s">
        <v>27</v>
      </c>
      <c r="P8759" t="s">
        <v>27</v>
      </c>
      <c r="Q8759" t="s">
        <v>28</v>
      </c>
      <c r="R8759" t="s">
        <v>28</v>
      </c>
      <c r="S8759">
        <v>3</v>
      </c>
      <c r="T8759">
        <v>4.3</v>
      </c>
      <c r="U8759" t="s">
        <v>42</v>
      </c>
      <c r="V8759" t="s">
        <v>43</v>
      </c>
      <c r="W8759">
        <v>150</v>
      </c>
    </row>
    <row r="8760" spans="1:23" x14ac:dyDescent="0.25">
      <c r="A8760">
        <v>306167</v>
      </c>
      <c r="B8760" t="s">
        <v>17237</v>
      </c>
      <c r="C8760" t="str">
        <f>VLOOKUP(Table1[[#This Row],[Country Code]],Table3[],2)</f>
        <v>India</v>
      </c>
      <c r="D8760">
        <v>1</v>
      </c>
      <c r="E8760" t="s">
        <v>17179</v>
      </c>
      <c r="F8760" t="s">
        <v>18444</v>
      </c>
      <c r="G8760" t="s">
        <v>5379</v>
      </c>
      <c r="H8760" t="s">
        <v>18394</v>
      </c>
      <c r="I8760">
        <v>77.361917500000004</v>
      </c>
      <c r="J8760">
        <v>28.570602999999998</v>
      </c>
      <c r="K8760" t="s">
        <v>11101</v>
      </c>
      <c r="L8760">
        <v>500</v>
      </c>
      <c r="M8760" t="str">
        <f>IF(Table1[[#This Row],[Average Cost for two]]&lt;=200, "0-200", IF(Table1[[#This Row],[Average Cost for two]]&lt;=400, "200-400", IF(Table1[[#This Row],[Average Cost for two]]&lt;=600, "400-600", IF(Table1[[#This Row],[Average Cost for two]]&lt;=800, "600-800", IF(Table1[[#This Row],[Average Cost for two]]&lt;=1000, "800-1000", "&gt;1000")))))</f>
        <v>400-600</v>
      </c>
      <c r="N8760" t="s">
        <v>2115</v>
      </c>
      <c r="O8760" t="s">
        <v>28</v>
      </c>
      <c r="P8760" t="s">
        <v>28</v>
      </c>
      <c r="Q8760" t="s">
        <v>28</v>
      </c>
      <c r="R8760" t="s">
        <v>28</v>
      </c>
      <c r="S8760">
        <v>2</v>
      </c>
      <c r="T8760">
        <v>4.0999999999999996</v>
      </c>
      <c r="U8760" t="s">
        <v>42</v>
      </c>
      <c r="V8760" t="s">
        <v>43</v>
      </c>
      <c r="W8760">
        <v>516</v>
      </c>
    </row>
    <row r="8761" spans="1:23" x14ac:dyDescent="0.25">
      <c r="A8761">
        <v>308059</v>
      </c>
      <c r="B8761" t="s">
        <v>18445</v>
      </c>
      <c r="C8761" t="str">
        <f>VLOOKUP(Table1[[#This Row],[Country Code]],Table3[],2)</f>
        <v>India</v>
      </c>
      <c r="D8761">
        <v>1</v>
      </c>
      <c r="E8761" t="s">
        <v>17179</v>
      </c>
      <c r="F8761" t="s">
        <v>18446</v>
      </c>
      <c r="G8761" t="s">
        <v>18447</v>
      </c>
      <c r="H8761" t="s">
        <v>18446</v>
      </c>
      <c r="I8761">
        <v>77.367031100000005</v>
      </c>
      <c r="J8761">
        <v>28.578078300000001</v>
      </c>
      <c r="K8761" t="s">
        <v>5347</v>
      </c>
      <c r="L8761">
        <v>650</v>
      </c>
      <c r="M8761" t="str">
        <f>IF(Table1[[#This Row],[Average Cost for two]]&lt;=200, "0-200", IF(Table1[[#This Row],[Average Cost for two]]&lt;=400, "200-400", IF(Table1[[#This Row],[Average Cost for two]]&lt;=600, "400-600", IF(Table1[[#This Row],[Average Cost for two]]&lt;=800, "600-800", IF(Table1[[#This Row],[Average Cost for two]]&lt;=1000, "800-1000", "&gt;1000")))))</f>
        <v>600-800</v>
      </c>
      <c r="N8761" t="s">
        <v>2115</v>
      </c>
      <c r="O8761" t="s">
        <v>28</v>
      </c>
      <c r="P8761" t="s">
        <v>28</v>
      </c>
      <c r="Q8761" t="s">
        <v>28</v>
      </c>
      <c r="R8761" t="s">
        <v>28</v>
      </c>
      <c r="S8761">
        <v>2</v>
      </c>
      <c r="T8761">
        <v>2.7</v>
      </c>
      <c r="U8761" t="s">
        <v>138</v>
      </c>
      <c r="V8761" t="s">
        <v>139</v>
      </c>
      <c r="W8761">
        <v>27</v>
      </c>
    </row>
    <row r="8762" spans="1:23" x14ac:dyDescent="0.25">
      <c r="A8762">
        <v>18489511</v>
      </c>
      <c r="B8762" t="s">
        <v>18448</v>
      </c>
      <c r="C8762" t="str">
        <f>VLOOKUP(Table1[[#This Row],[Country Code]],Table3[],2)</f>
        <v>India</v>
      </c>
      <c r="D8762">
        <v>1</v>
      </c>
      <c r="E8762" t="s">
        <v>17179</v>
      </c>
      <c r="F8762" t="s">
        <v>18449</v>
      </c>
      <c r="G8762" t="s">
        <v>18447</v>
      </c>
      <c r="H8762" t="s">
        <v>18446</v>
      </c>
      <c r="I8762">
        <v>0</v>
      </c>
      <c r="J8762">
        <v>0</v>
      </c>
      <c r="K8762" t="s">
        <v>54</v>
      </c>
      <c r="L8762">
        <v>350</v>
      </c>
      <c r="M8762" t="str">
        <f>IF(Table1[[#This Row],[Average Cost for two]]&lt;=200, "0-200", IF(Table1[[#This Row],[Average Cost for two]]&lt;=400, "200-400", IF(Table1[[#This Row],[Average Cost for two]]&lt;=600, "400-600", IF(Table1[[#This Row],[Average Cost for two]]&lt;=800, "600-800", IF(Table1[[#This Row],[Average Cost for two]]&lt;=1000, "800-1000", "&gt;1000")))))</f>
        <v>200-400</v>
      </c>
      <c r="N8762" t="s">
        <v>2115</v>
      </c>
      <c r="O8762" t="s">
        <v>28</v>
      </c>
      <c r="P8762" t="s">
        <v>28</v>
      </c>
      <c r="Q8762" t="s">
        <v>28</v>
      </c>
      <c r="R8762" t="s">
        <v>28</v>
      </c>
      <c r="S8762">
        <v>1</v>
      </c>
      <c r="T8762">
        <v>3</v>
      </c>
      <c r="U8762" t="s">
        <v>138</v>
      </c>
      <c r="V8762" t="s">
        <v>139</v>
      </c>
      <c r="W8762">
        <v>5</v>
      </c>
    </row>
    <row r="8763" spans="1:23" x14ac:dyDescent="0.25">
      <c r="A8763">
        <v>18388008</v>
      </c>
      <c r="B8763" t="s">
        <v>18450</v>
      </c>
      <c r="C8763" t="str">
        <f>VLOOKUP(Table1[[#This Row],[Country Code]],Table3[],2)</f>
        <v>India</v>
      </c>
      <c r="D8763">
        <v>1</v>
      </c>
      <c r="E8763" t="s">
        <v>17179</v>
      </c>
      <c r="F8763" t="s">
        <v>18446</v>
      </c>
      <c r="G8763" t="s">
        <v>18447</v>
      </c>
      <c r="H8763" t="s">
        <v>18446</v>
      </c>
      <c r="I8763">
        <v>77.367479599999996</v>
      </c>
      <c r="J8763">
        <v>28.558214299999999</v>
      </c>
      <c r="K8763" t="s">
        <v>3111</v>
      </c>
      <c r="L8763">
        <v>150</v>
      </c>
      <c r="M8763" t="str">
        <f>IF(Table1[[#This Row],[Average Cost for two]]&lt;=200, "0-200", IF(Table1[[#This Row],[Average Cost for two]]&lt;=400, "200-400", IF(Table1[[#This Row],[Average Cost for two]]&lt;=600, "400-600", IF(Table1[[#This Row],[Average Cost for two]]&lt;=800, "600-800", IF(Table1[[#This Row],[Average Cost for two]]&lt;=1000, "800-1000", "&gt;1000")))))</f>
        <v>0-200</v>
      </c>
      <c r="N8763" t="s">
        <v>2115</v>
      </c>
      <c r="O8763" t="s">
        <v>28</v>
      </c>
      <c r="P8763" t="s">
        <v>28</v>
      </c>
      <c r="Q8763" t="s">
        <v>28</v>
      </c>
      <c r="R8763" t="s">
        <v>28</v>
      </c>
      <c r="S8763">
        <v>1</v>
      </c>
      <c r="T8763">
        <v>2.8</v>
      </c>
      <c r="U8763" t="s">
        <v>138</v>
      </c>
      <c r="V8763" t="s">
        <v>139</v>
      </c>
      <c r="W8763">
        <v>11</v>
      </c>
    </row>
    <row r="8764" spans="1:23" x14ac:dyDescent="0.25">
      <c r="A8764">
        <v>18255153</v>
      </c>
      <c r="B8764" t="s">
        <v>18039</v>
      </c>
      <c r="C8764" t="str">
        <f>VLOOKUP(Table1[[#This Row],[Country Code]],Table3[],2)</f>
        <v>India</v>
      </c>
      <c r="D8764">
        <v>1</v>
      </c>
      <c r="E8764" t="s">
        <v>17179</v>
      </c>
      <c r="F8764" t="s">
        <v>18451</v>
      </c>
      <c r="G8764" t="s">
        <v>18447</v>
      </c>
      <c r="H8764" t="s">
        <v>18446</v>
      </c>
      <c r="I8764">
        <v>77.362455800000006</v>
      </c>
      <c r="J8764">
        <v>28.578275099999999</v>
      </c>
      <c r="K8764" t="s">
        <v>3492</v>
      </c>
      <c r="L8764">
        <v>350</v>
      </c>
      <c r="M8764" t="str">
        <f>IF(Table1[[#This Row],[Average Cost for two]]&lt;=200, "0-200", IF(Table1[[#This Row],[Average Cost for two]]&lt;=400, "200-400", IF(Table1[[#This Row],[Average Cost for two]]&lt;=600, "400-600", IF(Table1[[#This Row],[Average Cost for two]]&lt;=800, "600-800", IF(Table1[[#This Row],[Average Cost for two]]&lt;=1000, "800-1000", "&gt;1000")))))</f>
        <v>200-400</v>
      </c>
      <c r="N8764" t="s">
        <v>2115</v>
      </c>
      <c r="O8764" t="s">
        <v>28</v>
      </c>
      <c r="P8764" t="s">
        <v>28</v>
      </c>
      <c r="Q8764" t="s">
        <v>28</v>
      </c>
      <c r="R8764" t="s">
        <v>28</v>
      </c>
      <c r="S8764">
        <v>1</v>
      </c>
      <c r="T8764">
        <v>2.7</v>
      </c>
      <c r="U8764" t="s">
        <v>138</v>
      </c>
      <c r="V8764" t="s">
        <v>139</v>
      </c>
      <c r="W8764">
        <v>9</v>
      </c>
    </row>
    <row r="8765" spans="1:23" x14ac:dyDescent="0.25">
      <c r="A8765">
        <v>313164</v>
      </c>
      <c r="B8765" t="s">
        <v>18452</v>
      </c>
      <c r="C8765" t="str">
        <f>VLOOKUP(Table1[[#This Row],[Country Code]],Table3[],2)</f>
        <v>India</v>
      </c>
      <c r="D8765">
        <v>1</v>
      </c>
      <c r="E8765" t="s">
        <v>17179</v>
      </c>
      <c r="F8765" t="s">
        <v>18453</v>
      </c>
      <c r="G8765" t="s">
        <v>18447</v>
      </c>
      <c r="H8765" t="s">
        <v>18446</v>
      </c>
      <c r="I8765">
        <v>77.367659099999997</v>
      </c>
      <c r="J8765">
        <v>28.583248099999999</v>
      </c>
      <c r="K8765" t="s">
        <v>2280</v>
      </c>
      <c r="L8765">
        <v>650</v>
      </c>
      <c r="M8765" t="str">
        <f>IF(Table1[[#This Row],[Average Cost for two]]&lt;=200, "0-200", IF(Table1[[#This Row],[Average Cost for two]]&lt;=400, "200-400", IF(Table1[[#This Row],[Average Cost for two]]&lt;=600, "400-600", IF(Table1[[#This Row],[Average Cost for two]]&lt;=800, "600-800", IF(Table1[[#This Row],[Average Cost for two]]&lt;=1000, "800-1000", "&gt;1000")))))</f>
        <v>600-800</v>
      </c>
      <c r="N8765" t="s">
        <v>2115</v>
      </c>
      <c r="O8765" t="s">
        <v>28</v>
      </c>
      <c r="P8765" t="s">
        <v>27</v>
      </c>
      <c r="Q8765" t="s">
        <v>28</v>
      </c>
      <c r="R8765" t="s">
        <v>28</v>
      </c>
      <c r="S8765">
        <v>2</v>
      </c>
      <c r="T8765">
        <v>3.1</v>
      </c>
      <c r="U8765" t="s">
        <v>138</v>
      </c>
      <c r="V8765" t="s">
        <v>139</v>
      </c>
      <c r="W8765">
        <v>29</v>
      </c>
    </row>
    <row r="8766" spans="1:23" x14ac:dyDescent="0.25">
      <c r="A8766">
        <v>18432195</v>
      </c>
      <c r="B8766" t="s">
        <v>18177</v>
      </c>
      <c r="C8766" t="str">
        <f>VLOOKUP(Table1[[#This Row],[Country Code]],Table3[],2)</f>
        <v>India</v>
      </c>
      <c r="D8766">
        <v>1</v>
      </c>
      <c r="E8766" t="s">
        <v>17179</v>
      </c>
      <c r="F8766" t="s">
        <v>18454</v>
      </c>
      <c r="G8766" t="s">
        <v>18447</v>
      </c>
      <c r="H8766" t="s">
        <v>18446</v>
      </c>
      <c r="I8766">
        <v>77.369257000000005</v>
      </c>
      <c r="J8766">
        <v>28.578194</v>
      </c>
      <c r="K8766" t="s">
        <v>2855</v>
      </c>
      <c r="L8766">
        <v>500</v>
      </c>
      <c r="M8766" t="str">
        <f>IF(Table1[[#This Row],[Average Cost for two]]&lt;=200, "0-200", IF(Table1[[#This Row],[Average Cost for two]]&lt;=400, "200-400", IF(Table1[[#This Row],[Average Cost for two]]&lt;=600, "400-600", IF(Table1[[#This Row],[Average Cost for two]]&lt;=800, "600-800", IF(Table1[[#This Row],[Average Cost for two]]&lt;=1000, "800-1000", "&gt;1000")))))</f>
        <v>400-600</v>
      </c>
      <c r="N8766" t="s">
        <v>2115</v>
      </c>
      <c r="O8766" t="s">
        <v>28</v>
      </c>
      <c r="P8766" t="s">
        <v>27</v>
      </c>
      <c r="Q8766" t="s">
        <v>28</v>
      </c>
      <c r="R8766" t="s">
        <v>28</v>
      </c>
      <c r="S8766">
        <v>2</v>
      </c>
      <c r="T8766">
        <v>3.6</v>
      </c>
      <c r="U8766" t="s">
        <v>101</v>
      </c>
      <c r="V8766" t="s">
        <v>102</v>
      </c>
      <c r="W8766">
        <v>19</v>
      </c>
    </row>
    <row r="8767" spans="1:23" x14ac:dyDescent="0.25">
      <c r="A8767">
        <v>18261811</v>
      </c>
      <c r="B8767" t="s">
        <v>18455</v>
      </c>
      <c r="C8767" t="str">
        <f>VLOOKUP(Table1[[#This Row],[Country Code]],Table3[],2)</f>
        <v>India</v>
      </c>
      <c r="D8767">
        <v>1</v>
      </c>
      <c r="E8767" t="s">
        <v>17179</v>
      </c>
      <c r="F8767" t="s">
        <v>18449</v>
      </c>
      <c r="G8767" t="s">
        <v>18447</v>
      </c>
      <c r="H8767" t="s">
        <v>18446</v>
      </c>
      <c r="I8767">
        <v>77.369363500000006</v>
      </c>
      <c r="J8767">
        <v>28.578297899999999</v>
      </c>
      <c r="K8767" t="s">
        <v>18456</v>
      </c>
      <c r="L8767">
        <v>600</v>
      </c>
      <c r="M8767" t="str">
        <f>IF(Table1[[#This Row],[Average Cost for two]]&lt;=200, "0-200", IF(Table1[[#This Row],[Average Cost for two]]&lt;=400, "200-400", IF(Table1[[#This Row],[Average Cost for two]]&lt;=600, "400-600", IF(Table1[[#This Row],[Average Cost for two]]&lt;=800, "600-800", IF(Table1[[#This Row],[Average Cost for two]]&lt;=1000, "800-1000", "&gt;1000")))))</f>
        <v>400-600</v>
      </c>
      <c r="N8767" t="s">
        <v>2115</v>
      </c>
      <c r="O8767" t="s">
        <v>28</v>
      </c>
      <c r="P8767" t="s">
        <v>27</v>
      </c>
      <c r="Q8767" t="s">
        <v>28</v>
      </c>
      <c r="R8767" t="s">
        <v>28</v>
      </c>
      <c r="S8767">
        <v>2</v>
      </c>
      <c r="T8767">
        <v>3.7</v>
      </c>
      <c r="U8767" t="s">
        <v>101</v>
      </c>
      <c r="V8767" t="s">
        <v>102</v>
      </c>
      <c r="W8767">
        <v>142</v>
      </c>
    </row>
    <row r="8768" spans="1:23" x14ac:dyDescent="0.25">
      <c r="A8768">
        <v>18377891</v>
      </c>
      <c r="B8768" t="s">
        <v>18457</v>
      </c>
      <c r="C8768" t="str">
        <f>VLOOKUP(Table1[[#This Row],[Country Code]],Table3[],2)</f>
        <v>India</v>
      </c>
      <c r="D8768">
        <v>1</v>
      </c>
      <c r="E8768" t="s">
        <v>17179</v>
      </c>
      <c r="F8768" t="s">
        <v>18458</v>
      </c>
      <c r="G8768" t="s">
        <v>18447</v>
      </c>
      <c r="H8768" t="s">
        <v>18446</v>
      </c>
      <c r="I8768">
        <v>77.366492800000003</v>
      </c>
      <c r="J8768">
        <v>28.582241700000001</v>
      </c>
      <c r="K8768" t="s">
        <v>10840</v>
      </c>
      <c r="L8768">
        <v>600</v>
      </c>
      <c r="M8768" t="str">
        <f>IF(Table1[[#This Row],[Average Cost for two]]&lt;=200, "0-200", IF(Table1[[#This Row],[Average Cost for two]]&lt;=400, "200-400", IF(Table1[[#This Row],[Average Cost for two]]&lt;=600, "400-600", IF(Table1[[#This Row],[Average Cost for two]]&lt;=800, "600-800", IF(Table1[[#This Row],[Average Cost for two]]&lt;=1000, "800-1000", "&gt;1000")))))</f>
        <v>400-600</v>
      </c>
      <c r="N8768" t="s">
        <v>2115</v>
      </c>
      <c r="O8768" t="s">
        <v>28</v>
      </c>
      <c r="P8768" t="s">
        <v>28</v>
      </c>
      <c r="Q8768" t="s">
        <v>28</v>
      </c>
      <c r="R8768" t="s">
        <v>28</v>
      </c>
      <c r="S8768">
        <v>2</v>
      </c>
      <c r="T8768">
        <v>3.6</v>
      </c>
      <c r="U8768" t="s">
        <v>101</v>
      </c>
      <c r="V8768" t="s">
        <v>102</v>
      </c>
      <c r="W8768">
        <v>33</v>
      </c>
    </row>
    <row r="8769" spans="1:23" x14ac:dyDescent="0.25">
      <c r="A8769">
        <v>18273047</v>
      </c>
      <c r="B8769" t="s">
        <v>18459</v>
      </c>
      <c r="C8769" t="str">
        <f>VLOOKUP(Table1[[#This Row],[Country Code]],Table3[],2)</f>
        <v>India</v>
      </c>
      <c r="D8769">
        <v>1</v>
      </c>
      <c r="E8769" t="s">
        <v>17179</v>
      </c>
      <c r="F8769" t="s">
        <v>18454</v>
      </c>
      <c r="G8769" t="s">
        <v>18447</v>
      </c>
      <c r="H8769" t="s">
        <v>18446</v>
      </c>
      <c r="I8769">
        <v>77.369273800000002</v>
      </c>
      <c r="J8769">
        <v>28.5781101</v>
      </c>
      <c r="K8769" t="s">
        <v>10147</v>
      </c>
      <c r="L8769">
        <v>550</v>
      </c>
      <c r="M8769" t="str">
        <f>IF(Table1[[#This Row],[Average Cost for two]]&lt;=200, "0-200", IF(Table1[[#This Row],[Average Cost for two]]&lt;=400, "200-400", IF(Table1[[#This Row],[Average Cost for two]]&lt;=600, "400-600", IF(Table1[[#This Row],[Average Cost for two]]&lt;=800, "600-800", IF(Table1[[#This Row],[Average Cost for two]]&lt;=1000, "800-1000", "&gt;1000")))))</f>
        <v>400-600</v>
      </c>
      <c r="N8769" t="s">
        <v>2115</v>
      </c>
      <c r="O8769" t="s">
        <v>28</v>
      </c>
      <c r="P8769" t="s">
        <v>27</v>
      </c>
      <c r="Q8769" t="s">
        <v>28</v>
      </c>
      <c r="R8769" t="s">
        <v>28</v>
      </c>
      <c r="S8769">
        <v>2</v>
      </c>
      <c r="T8769">
        <v>3.6</v>
      </c>
      <c r="U8769" t="s">
        <v>101</v>
      </c>
      <c r="V8769" t="s">
        <v>102</v>
      </c>
      <c r="W8769">
        <v>49</v>
      </c>
    </row>
    <row r="8770" spans="1:23" x14ac:dyDescent="0.25">
      <c r="A8770">
        <v>18261720</v>
      </c>
      <c r="B8770" t="s">
        <v>18149</v>
      </c>
      <c r="C8770" t="str">
        <f>VLOOKUP(Table1[[#This Row],[Country Code]],Table3[],2)</f>
        <v>India</v>
      </c>
      <c r="D8770">
        <v>1</v>
      </c>
      <c r="E8770" t="s">
        <v>17179</v>
      </c>
      <c r="F8770" t="s">
        <v>18460</v>
      </c>
      <c r="G8770" t="s">
        <v>18447</v>
      </c>
      <c r="H8770" t="s">
        <v>18446</v>
      </c>
      <c r="I8770">
        <v>77.366582500000007</v>
      </c>
      <c r="J8770">
        <v>28.582519099999999</v>
      </c>
      <c r="K8770" t="s">
        <v>2351</v>
      </c>
      <c r="L8770">
        <v>500</v>
      </c>
      <c r="M8770" t="str">
        <f>IF(Table1[[#This Row],[Average Cost for two]]&lt;=200, "0-200", IF(Table1[[#This Row],[Average Cost for two]]&lt;=400, "200-400", IF(Table1[[#This Row],[Average Cost for two]]&lt;=600, "400-600", IF(Table1[[#This Row],[Average Cost for two]]&lt;=800, "600-800", IF(Table1[[#This Row],[Average Cost for two]]&lt;=1000, "800-1000", "&gt;1000")))))</f>
        <v>400-600</v>
      </c>
      <c r="N8770" t="s">
        <v>2115</v>
      </c>
      <c r="O8770" t="s">
        <v>28</v>
      </c>
      <c r="P8770" t="s">
        <v>27</v>
      </c>
      <c r="Q8770" t="s">
        <v>28</v>
      </c>
      <c r="R8770" t="s">
        <v>28</v>
      </c>
      <c r="S8770">
        <v>2</v>
      </c>
      <c r="T8770">
        <v>3.5</v>
      </c>
      <c r="U8770" t="s">
        <v>101</v>
      </c>
      <c r="V8770" t="s">
        <v>102</v>
      </c>
      <c r="W8770">
        <v>61</v>
      </c>
    </row>
    <row r="8771" spans="1:23" x14ac:dyDescent="0.25">
      <c r="A8771">
        <v>18435293</v>
      </c>
      <c r="B8771" t="s">
        <v>18461</v>
      </c>
      <c r="C8771" t="str">
        <f>VLOOKUP(Table1[[#This Row],[Country Code]],Table3[],2)</f>
        <v>India</v>
      </c>
      <c r="D8771">
        <v>1</v>
      </c>
      <c r="E8771" t="s">
        <v>17179</v>
      </c>
      <c r="F8771" t="s">
        <v>18462</v>
      </c>
      <c r="G8771" t="s">
        <v>18447</v>
      </c>
      <c r="H8771" t="s">
        <v>18446</v>
      </c>
      <c r="I8771">
        <v>77.368163300000006</v>
      </c>
      <c r="J8771">
        <v>28.583499199999999</v>
      </c>
      <c r="K8771" t="s">
        <v>2351</v>
      </c>
      <c r="L8771">
        <v>450</v>
      </c>
      <c r="M8771" t="str">
        <f>IF(Table1[[#This Row],[Average Cost for two]]&lt;=200, "0-200", IF(Table1[[#This Row],[Average Cost for two]]&lt;=400, "200-400", IF(Table1[[#This Row],[Average Cost for two]]&lt;=600, "400-600", IF(Table1[[#This Row],[Average Cost for two]]&lt;=800, "600-800", IF(Table1[[#This Row],[Average Cost for two]]&lt;=1000, "800-1000", "&gt;1000")))))</f>
        <v>400-600</v>
      </c>
      <c r="N8771" t="s">
        <v>2115</v>
      </c>
      <c r="O8771" t="s">
        <v>28</v>
      </c>
      <c r="P8771" t="s">
        <v>28</v>
      </c>
      <c r="Q8771" t="s">
        <v>28</v>
      </c>
      <c r="R8771" t="s">
        <v>28</v>
      </c>
      <c r="S8771">
        <v>1</v>
      </c>
      <c r="T8771">
        <v>0</v>
      </c>
      <c r="U8771" t="s">
        <v>164</v>
      </c>
      <c r="V8771" t="s">
        <v>165</v>
      </c>
      <c r="W8771">
        <v>0</v>
      </c>
    </row>
    <row r="8772" spans="1:23" x14ac:dyDescent="0.25">
      <c r="A8772">
        <v>18480748</v>
      </c>
      <c r="B8772" t="s">
        <v>18463</v>
      </c>
      <c r="C8772" t="str">
        <f>VLOOKUP(Table1[[#This Row],[Country Code]],Table3[],2)</f>
        <v>India</v>
      </c>
      <c r="D8772">
        <v>1</v>
      </c>
      <c r="E8772" t="s">
        <v>17179</v>
      </c>
      <c r="F8772" t="s">
        <v>18446</v>
      </c>
      <c r="G8772" t="s">
        <v>18447</v>
      </c>
      <c r="H8772" t="s">
        <v>18446</v>
      </c>
      <c r="I8772">
        <v>0</v>
      </c>
      <c r="J8772">
        <v>0</v>
      </c>
      <c r="K8772" t="s">
        <v>902</v>
      </c>
      <c r="L8772">
        <v>500</v>
      </c>
      <c r="M8772" t="str">
        <f>IF(Table1[[#This Row],[Average Cost for two]]&lt;=200, "0-200", IF(Table1[[#This Row],[Average Cost for two]]&lt;=400, "200-400", IF(Table1[[#This Row],[Average Cost for two]]&lt;=600, "400-600", IF(Table1[[#This Row],[Average Cost for two]]&lt;=800, "600-800", IF(Table1[[#This Row],[Average Cost for two]]&lt;=1000, "800-1000", "&gt;1000")))))</f>
        <v>400-600</v>
      </c>
      <c r="N8772" t="s">
        <v>2115</v>
      </c>
      <c r="O8772" t="s">
        <v>28</v>
      </c>
      <c r="P8772" t="s">
        <v>28</v>
      </c>
      <c r="Q8772" t="s">
        <v>28</v>
      </c>
      <c r="R8772" t="s">
        <v>28</v>
      </c>
      <c r="S8772">
        <v>2</v>
      </c>
      <c r="T8772">
        <v>0</v>
      </c>
      <c r="U8772" t="s">
        <v>164</v>
      </c>
      <c r="V8772" t="s">
        <v>165</v>
      </c>
      <c r="W8772">
        <v>0</v>
      </c>
    </row>
    <row r="8773" spans="1:23" x14ac:dyDescent="0.25">
      <c r="A8773">
        <v>18480216</v>
      </c>
      <c r="B8773" t="s">
        <v>18464</v>
      </c>
      <c r="C8773" t="str">
        <f>VLOOKUP(Table1[[#This Row],[Country Code]],Table3[],2)</f>
        <v>India</v>
      </c>
      <c r="D8773">
        <v>1</v>
      </c>
      <c r="E8773" t="s">
        <v>17179</v>
      </c>
      <c r="F8773" t="s">
        <v>18465</v>
      </c>
      <c r="G8773" t="s">
        <v>18447</v>
      </c>
      <c r="H8773" t="s">
        <v>18446</v>
      </c>
      <c r="I8773">
        <v>0</v>
      </c>
      <c r="J8773">
        <v>0</v>
      </c>
      <c r="K8773" t="s">
        <v>2120</v>
      </c>
      <c r="L8773">
        <v>500</v>
      </c>
      <c r="M8773" t="str">
        <f>IF(Table1[[#This Row],[Average Cost for two]]&lt;=200, "0-200", IF(Table1[[#This Row],[Average Cost for two]]&lt;=400, "200-400", IF(Table1[[#This Row],[Average Cost for two]]&lt;=600, "400-600", IF(Table1[[#This Row],[Average Cost for two]]&lt;=800, "600-800", IF(Table1[[#This Row],[Average Cost for two]]&lt;=1000, "800-1000", "&gt;1000")))))</f>
        <v>400-600</v>
      </c>
      <c r="N8773" t="s">
        <v>2115</v>
      </c>
      <c r="O8773" t="s">
        <v>28</v>
      </c>
      <c r="P8773" t="s">
        <v>28</v>
      </c>
      <c r="Q8773" t="s">
        <v>28</v>
      </c>
      <c r="R8773" t="s">
        <v>28</v>
      </c>
      <c r="S8773">
        <v>2</v>
      </c>
      <c r="T8773">
        <v>0</v>
      </c>
      <c r="U8773" t="s">
        <v>164</v>
      </c>
      <c r="V8773" t="s">
        <v>165</v>
      </c>
      <c r="W8773">
        <v>0</v>
      </c>
    </row>
    <row r="8774" spans="1:23" x14ac:dyDescent="0.25">
      <c r="A8774">
        <v>18478977</v>
      </c>
      <c r="B8774" t="s">
        <v>18466</v>
      </c>
      <c r="C8774" t="str">
        <f>VLOOKUP(Table1[[#This Row],[Country Code]],Table3[],2)</f>
        <v>India</v>
      </c>
      <c r="D8774">
        <v>1</v>
      </c>
      <c r="E8774" t="s">
        <v>17179</v>
      </c>
      <c r="F8774" t="s">
        <v>18467</v>
      </c>
      <c r="G8774" t="s">
        <v>18447</v>
      </c>
      <c r="H8774" t="s">
        <v>18446</v>
      </c>
      <c r="I8774">
        <v>0</v>
      </c>
      <c r="J8774">
        <v>0</v>
      </c>
      <c r="K8774" t="s">
        <v>2128</v>
      </c>
      <c r="L8774">
        <v>500</v>
      </c>
      <c r="M8774" t="str">
        <f>IF(Table1[[#This Row],[Average Cost for two]]&lt;=200, "0-200", IF(Table1[[#This Row],[Average Cost for two]]&lt;=400, "200-400", IF(Table1[[#This Row],[Average Cost for two]]&lt;=600, "400-600", IF(Table1[[#This Row],[Average Cost for two]]&lt;=800, "600-800", IF(Table1[[#This Row],[Average Cost for two]]&lt;=1000, "800-1000", "&gt;1000")))))</f>
        <v>400-600</v>
      </c>
      <c r="N8774" t="s">
        <v>2115</v>
      </c>
      <c r="O8774" t="s">
        <v>28</v>
      </c>
      <c r="P8774" t="s">
        <v>28</v>
      </c>
      <c r="Q8774" t="s">
        <v>28</v>
      </c>
      <c r="R8774" t="s">
        <v>28</v>
      </c>
      <c r="S8774">
        <v>2</v>
      </c>
      <c r="T8774">
        <v>0</v>
      </c>
      <c r="U8774" t="s">
        <v>164</v>
      </c>
      <c r="V8774" t="s">
        <v>165</v>
      </c>
      <c r="W8774">
        <v>2</v>
      </c>
    </row>
    <row r="8775" spans="1:23" x14ac:dyDescent="0.25">
      <c r="A8775">
        <v>18500639</v>
      </c>
      <c r="B8775" t="s">
        <v>18468</v>
      </c>
      <c r="C8775" t="str">
        <f>VLOOKUP(Table1[[#This Row],[Country Code]],Table3[],2)</f>
        <v>India</v>
      </c>
      <c r="D8775">
        <v>1</v>
      </c>
      <c r="E8775" t="s">
        <v>17179</v>
      </c>
      <c r="F8775" t="s">
        <v>18454</v>
      </c>
      <c r="G8775" t="s">
        <v>18447</v>
      </c>
      <c r="H8775" t="s">
        <v>18446</v>
      </c>
      <c r="I8775">
        <v>0</v>
      </c>
      <c r="J8775">
        <v>0</v>
      </c>
      <c r="K8775" t="s">
        <v>2280</v>
      </c>
      <c r="L8775">
        <v>400</v>
      </c>
      <c r="M8775" t="str">
        <f>IF(Table1[[#This Row],[Average Cost for two]]&lt;=200, "0-200", IF(Table1[[#This Row],[Average Cost for two]]&lt;=400, "200-400", IF(Table1[[#This Row],[Average Cost for two]]&lt;=600, "400-600", IF(Table1[[#This Row],[Average Cost for two]]&lt;=800, "600-800", IF(Table1[[#This Row],[Average Cost for two]]&lt;=1000, "800-1000", "&gt;1000")))))</f>
        <v>200-400</v>
      </c>
      <c r="N8775" t="s">
        <v>2115</v>
      </c>
      <c r="O8775" t="s">
        <v>28</v>
      </c>
      <c r="P8775" t="s">
        <v>28</v>
      </c>
      <c r="Q8775" t="s">
        <v>28</v>
      </c>
      <c r="R8775" t="s">
        <v>28</v>
      </c>
      <c r="S8775">
        <v>1</v>
      </c>
      <c r="T8775">
        <v>0</v>
      </c>
      <c r="U8775" t="s">
        <v>164</v>
      </c>
      <c r="V8775" t="s">
        <v>165</v>
      </c>
      <c r="W8775">
        <v>0</v>
      </c>
    </row>
    <row r="8776" spans="1:23" x14ac:dyDescent="0.25">
      <c r="A8776">
        <v>18357573</v>
      </c>
      <c r="B8776" t="s">
        <v>18469</v>
      </c>
      <c r="C8776" t="str">
        <f>VLOOKUP(Table1[[#This Row],[Country Code]],Table3[],2)</f>
        <v>India</v>
      </c>
      <c r="D8776">
        <v>1</v>
      </c>
      <c r="E8776" t="s">
        <v>17179</v>
      </c>
      <c r="F8776" t="s">
        <v>18446</v>
      </c>
      <c r="G8776" t="s">
        <v>18447</v>
      </c>
      <c r="H8776" t="s">
        <v>18446</v>
      </c>
      <c r="I8776">
        <v>77.367244700000001</v>
      </c>
      <c r="J8776">
        <v>28.578305499999999</v>
      </c>
      <c r="K8776" t="s">
        <v>2860</v>
      </c>
      <c r="L8776">
        <v>500</v>
      </c>
      <c r="M8776" t="str">
        <f>IF(Table1[[#This Row],[Average Cost for two]]&lt;=200, "0-200", IF(Table1[[#This Row],[Average Cost for two]]&lt;=400, "200-400", IF(Table1[[#This Row],[Average Cost for two]]&lt;=600, "400-600", IF(Table1[[#This Row],[Average Cost for two]]&lt;=800, "600-800", IF(Table1[[#This Row],[Average Cost for two]]&lt;=1000, "800-1000", "&gt;1000")))))</f>
        <v>400-600</v>
      </c>
      <c r="N8776" t="s">
        <v>2115</v>
      </c>
      <c r="O8776" t="s">
        <v>28</v>
      </c>
      <c r="P8776" t="s">
        <v>28</v>
      </c>
      <c r="Q8776" t="s">
        <v>28</v>
      </c>
      <c r="R8776" t="s">
        <v>28</v>
      </c>
      <c r="S8776">
        <v>2</v>
      </c>
      <c r="T8776">
        <v>0</v>
      </c>
      <c r="U8776" t="s">
        <v>164</v>
      </c>
      <c r="V8776" t="s">
        <v>165</v>
      </c>
      <c r="W8776">
        <v>0</v>
      </c>
    </row>
    <row r="8777" spans="1:23" x14ac:dyDescent="0.25">
      <c r="A8777">
        <v>18435297</v>
      </c>
      <c r="B8777" t="s">
        <v>18470</v>
      </c>
      <c r="C8777" t="str">
        <f>VLOOKUP(Table1[[#This Row],[Country Code]],Table3[],2)</f>
        <v>India</v>
      </c>
      <c r="D8777">
        <v>1</v>
      </c>
      <c r="E8777" t="s">
        <v>17179</v>
      </c>
      <c r="F8777" t="s">
        <v>18471</v>
      </c>
      <c r="G8777" t="s">
        <v>18447</v>
      </c>
      <c r="H8777" t="s">
        <v>18446</v>
      </c>
      <c r="I8777">
        <v>77.368898299999998</v>
      </c>
      <c r="J8777">
        <v>28.583971999999999</v>
      </c>
      <c r="K8777" t="s">
        <v>2280</v>
      </c>
      <c r="L8777">
        <v>500</v>
      </c>
      <c r="M8777" t="str">
        <f>IF(Table1[[#This Row],[Average Cost for two]]&lt;=200, "0-200", IF(Table1[[#This Row],[Average Cost for two]]&lt;=400, "200-400", IF(Table1[[#This Row],[Average Cost for two]]&lt;=600, "400-600", IF(Table1[[#This Row],[Average Cost for two]]&lt;=800, "600-800", IF(Table1[[#This Row],[Average Cost for two]]&lt;=1000, "800-1000", "&gt;1000")))))</f>
        <v>400-600</v>
      </c>
      <c r="N8777" t="s">
        <v>2115</v>
      </c>
      <c r="O8777" t="s">
        <v>28</v>
      </c>
      <c r="P8777" t="s">
        <v>28</v>
      </c>
      <c r="Q8777" t="s">
        <v>28</v>
      </c>
      <c r="R8777" t="s">
        <v>28</v>
      </c>
      <c r="S8777">
        <v>2</v>
      </c>
      <c r="T8777">
        <v>0</v>
      </c>
      <c r="U8777" t="s">
        <v>164</v>
      </c>
      <c r="V8777" t="s">
        <v>165</v>
      </c>
      <c r="W8777">
        <v>0</v>
      </c>
    </row>
    <row r="8778" spans="1:23" x14ac:dyDescent="0.25">
      <c r="A8778">
        <v>18322688</v>
      </c>
      <c r="B8778" t="s">
        <v>8811</v>
      </c>
      <c r="C8778" t="str">
        <f>VLOOKUP(Table1[[#This Row],[Country Code]],Table3[],2)</f>
        <v>India</v>
      </c>
      <c r="D8778">
        <v>1</v>
      </c>
      <c r="E8778" t="s">
        <v>17179</v>
      </c>
      <c r="F8778" t="s">
        <v>18472</v>
      </c>
      <c r="G8778" t="s">
        <v>18447</v>
      </c>
      <c r="H8778" t="s">
        <v>18446</v>
      </c>
      <c r="I8778">
        <v>77.372234199999994</v>
      </c>
      <c r="J8778">
        <v>28.586010000000002</v>
      </c>
      <c r="K8778" t="s">
        <v>2120</v>
      </c>
      <c r="L8778">
        <v>150</v>
      </c>
      <c r="M8778" t="str">
        <f>IF(Table1[[#This Row],[Average Cost for two]]&lt;=200, "0-200", IF(Table1[[#This Row],[Average Cost for two]]&lt;=400, "200-400", IF(Table1[[#This Row],[Average Cost for two]]&lt;=600, "400-600", IF(Table1[[#This Row],[Average Cost for two]]&lt;=800, "600-800", IF(Table1[[#This Row],[Average Cost for two]]&lt;=1000, "800-1000", "&gt;1000")))))</f>
        <v>0-200</v>
      </c>
      <c r="N8778" t="s">
        <v>2115</v>
      </c>
      <c r="O8778" t="s">
        <v>28</v>
      </c>
      <c r="P8778" t="s">
        <v>28</v>
      </c>
      <c r="Q8778" t="s">
        <v>28</v>
      </c>
      <c r="R8778" t="s">
        <v>28</v>
      </c>
      <c r="S8778">
        <v>1</v>
      </c>
      <c r="T8778">
        <v>0</v>
      </c>
      <c r="U8778" t="s">
        <v>164</v>
      </c>
      <c r="V8778" t="s">
        <v>165</v>
      </c>
      <c r="W8778">
        <v>1</v>
      </c>
    </row>
    <row r="8779" spans="1:23" x14ac:dyDescent="0.25">
      <c r="A8779">
        <v>18383521</v>
      </c>
      <c r="B8779" t="s">
        <v>18473</v>
      </c>
      <c r="C8779" t="str">
        <f>VLOOKUP(Table1[[#This Row],[Country Code]],Table3[],2)</f>
        <v>India</v>
      </c>
      <c r="D8779">
        <v>1</v>
      </c>
      <c r="E8779" t="s">
        <v>17179</v>
      </c>
      <c r="F8779" t="s">
        <v>18474</v>
      </c>
      <c r="G8779" t="s">
        <v>18447</v>
      </c>
      <c r="H8779" t="s">
        <v>18446</v>
      </c>
      <c r="I8779">
        <v>77.372293499999998</v>
      </c>
      <c r="J8779">
        <v>28.5862117</v>
      </c>
      <c r="K8779" t="s">
        <v>2280</v>
      </c>
      <c r="L8779">
        <v>400</v>
      </c>
      <c r="M8779" t="str">
        <f>IF(Table1[[#This Row],[Average Cost for two]]&lt;=200, "0-200", IF(Table1[[#This Row],[Average Cost for two]]&lt;=400, "200-400", IF(Table1[[#This Row],[Average Cost for two]]&lt;=600, "400-600", IF(Table1[[#This Row],[Average Cost for two]]&lt;=800, "600-800", IF(Table1[[#This Row],[Average Cost for two]]&lt;=1000, "800-1000", "&gt;1000")))))</f>
        <v>200-400</v>
      </c>
      <c r="N8779" t="s">
        <v>2115</v>
      </c>
      <c r="O8779" t="s">
        <v>28</v>
      </c>
      <c r="P8779" t="s">
        <v>28</v>
      </c>
      <c r="Q8779" t="s">
        <v>28</v>
      </c>
      <c r="R8779" t="s">
        <v>28</v>
      </c>
      <c r="S8779">
        <v>1</v>
      </c>
      <c r="T8779">
        <v>0</v>
      </c>
      <c r="U8779" t="s">
        <v>164</v>
      </c>
      <c r="V8779" t="s">
        <v>165</v>
      </c>
      <c r="W8779">
        <v>2</v>
      </c>
    </row>
    <row r="8780" spans="1:23" x14ac:dyDescent="0.25">
      <c r="A8780">
        <v>18337906</v>
      </c>
      <c r="B8780" t="s">
        <v>18475</v>
      </c>
      <c r="C8780" t="str">
        <f>VLOOKUP(Table1[[#This Row],[Country Code]],Table3[],2)</f>
        <v>India</v>
      </c>
      <c r="D8780">
        <v>1</v>
      </c>
      <c r="E8780" t="s">
        <v>17179</v>
      </c>
      <c r="F8780" t="s">
        <v>18476</v>
      </c>
      <c r="G8780" t="s">
        <v>18447</v>
      </c>
      <c r="H8780" t="s">
        <v>18446</v>
      </c>
      <c r="I8780">
        <v>0</v>
      </c>
      <c r="J8780">
        <v>0</v>
      </c>
      <c r="K8780" t="s">
        <v>18477</v>
      </c>
      <c r="L8780">
        <v>300</v>
      </c>
      <c r="M8780" t="str">
        <f>IF(Table1[[#This Row],[Average Cost for two]]&lt;=200, "0-200", IF(Table1[[#This Row],[Average Cost for two]]&lt;=400, "200-400", IF(Table1[[#This Row],[Average Cost for two]]&lt;=600, "400-600", IF(Table1[[#This Row],[Average Cost for two]]&lt;=800, "600-800", IF(Table1[[#This Row],[Average Cost for two]]&lt;=1000, "800-1000", "&gt;1000")))))</f>
        <v>200-400</v>
      </c>
      <c r="N8780" t="s">
        <v>2115</v>
      </c>
      <c r="O8780" t="s">
        <v>28</v>
      </c>
      <c r="P8780" t="s">
        <v>28</v>
      </c>
      <c r="Q8780" t="s">
        <v>28</v>
      </c>
      <c r="R8780" t="s">
        <v>28</v>
      </c>
      <c r="S8780">
        <v>1</v>
      </c>
      <c r="T8780">
        <v>0</v>
      </c>
      <c r="U8780" t="s">
        <v>164</v>
      </c>
      <c r="V8780" t="s">
        <v>165</v>
      </c>
      <c r="W8780">
        <v>2</v>
      </c>
    </row>
    <row r="8781" spans="1:23" x14ac:dyDescent="0.25">
      <c r="A8781">
        <v>18351422</v>
      </c>
      <c r="B8781" t="s">
        <v>18478</v>
      </c>
      <c r="C8781" t="str">
        <f>VLOOKUP(Table1[[#This Row],[Country Code]],Table3[],2)</f>
        <v>India</v>
      </c>
      <c r="D8781">
        <v>1</v>
      </c>
      <c r="E8781" t="s">
        <v>17179</v>
      </c>
      <c r="F8781" t="s">
        <v>18479</v>
      </c>
      <c r="G8781" t="s">
        <v>18447</v>
      </c>
      <c r="H8781" t="s">
        <v>18446</v>
      </c>
      <c r="I8781">
        <v>77.366940799999995</v>
      </c>
      <c r="J8781">
        <v>28.5784302</v>
      </c>
      <c r="K8781" t="s">
        <v>8406</v>
      </c>
      <c r="L8781">
        <v>450</v>
      </c>
      <c r="M8781" t="str">
        <f>IF(Table1[[#This Row],[Average Cost for two]]&lt;=200, "0-200", IF(Table1[[#This Row],[Average Cost for two]]&lt;=400, "200-400", IF(Table1[[#This Row],[Average Cost for two]]&lt;=600, "400-600", IF(Table1[[#This Row],[Average Cost for two]]&lt;=800, "600-800", IF(Table1[[#This Row],[Average Cost for two]]&lt;=1000, "800-1000", "&gt;1000")))))</f>
        <v>400-600</v>
      </c>
      <c r="N8781" t="s">
        <v>2115</v>
      </c>
      <c r="O8781" t="s">
        <v>28</v>
      </c>
      <c r="P8781" t="s">
        <v>28</v>
      </c>
      <c r="Q8781" t="s">
        <v>28</v>
      </c>
      <c r="R8781" t="s">
        <v>28</v>
      </c>
      <c r="S8781">
        <v>1</v>
      </c>
      <c r="T8781">
        <v>0</v>
      </c>
      <c r="U8781" t="s">
        <v>164</v>
      </c>
      <c r="V8781" t="s">
        <v>165</v>
      </c>
      <c r="W8781">
        <v>1</v>
      </c>
    </row>
    <row r="8782" spans="1:23" x14ac:dyDescent="0.25">
      <c r="A8782">
        <v>18353796</v>
      </c>
      <c r="B8782" t="s">
        <v>18480</v>
      </c>
      <c r="C8782" t="str">
        <f>VLOOKUP(Table1[[#This Row],[Country Code]],Table3[],2)</f>
        <v>India</v>
      </c>
      <c r="D8782">
        <v>1</v>
      </c>
      <c r="E8782" t="s">
        <v>17179</v>
      </c>
      <c r="F8782" t="s">
        <v>18481</v>
      </c>
      <c r="G8782" t="s">
        <v>18447</v>
      </c>
      <c r="H8782" t="s">
        <v>18446</v>
      </c>
      <c r="I8782">
        <v>77.37</v>
      </c>
      <c r="J8782">
        <v>28.58</v>
      </c>
      <c r="K8782" t="s">
        <v>4476</v>
      </c>
      <c r="L8782">
        <v>400</v>
      </c>
      <c r="M8782" t="str">
        <f>IF(Table1[[#This Row],[Average Cost for two]]&lt;=200, "0-200", IF(Table1[[#This Row],[Average Cost for two]]&lt;=400, "200-400", IF(Table1[[#This Row],[Average Cost for two]]&lt;=600, "400-600", IF(Table1[[#This Row],[Average Cost for two]]&lt;=800, "600-800", IF(Table1[[#This Row],[Average Cost for two]]&lt;=1000, "800-1000", "&gt;1000")))))</f>
        <v>200-400</v>
      </c>
      <c r="N8782" t="s">
        <v>2115</v>
      </c>
      <c r="O8782" t="s">
        <v>28</v>
      </c>
      <c r="P8782" t="s">
        <v>28</v>
      </c>
      <c r="Q8782" t="s">
        <v>28</v>
      </c>
      <c r="R8782" t="s">
        <v>28</v>
      </c>
      <c r="S8782">
        <v>1</v>
      </c>
      <c r="T8782">
        <v>0</v>
      </c>
      <c r="U8782" t="s">
        <v>164</v>
      </c>
      <c r="V8782" t="s">
        <v>165</v>
      </c>
      <c r="W8782">
        <v>0</v>
      </c>
    </row>
    <row r="8783" spans="1:23" x14ac:dyDescent="0.25">
      <c r="A8783">
        <v>18495875</v>
      </c>
      <c r="B8783" t="s">
        <v>18482</v>
      </c>
      <c r="C8783" t="str">
        <f>VLOOKUP(Table1[[#This Row],[Country Code]],Table3[],2)</f>
        <v>India</v>
      </c>
      <c r="D8783">
        <v>1</v>
      </c>
      <c r="E8783" t="s">
        <v>17179</v>
      </c>
      <c r="F8783" t="s">
        <v>18446</v>
      </c>
      <c r="G8783" t="s">
        <v>18447</v>
      </c>
      <c r="H8783" t="s">
        <v>18446</v>
      </c>
      <c r="I8783">
        <v>77.374546679999995</v>
      </c>
      <c r="J8783">
        <v>28.58168431</v>
      </c>
      <c r="K8783" t="s">
        <v>18483</v>
      </c>
      <c r="L8783">
        <v>100</v>
      </c>
      <c r="M8783" t="str">
        <f>IF(Table1[[#This Row],[Average Cost for two]]&lt;=200, "0-200", IF(Table1[[#This Row],[Average Cost for two]]&lt;=400, "200-400", IF(Table1[[#This Row],[Average Cost for two]]&lt;=600, "400-600", IF(Table1[[#This Row],[Average Cost for two]]&lt;=800, "600-800", IF(Table1[[#This Row],[Average Cost for two]]&lt;=1000, "800-1000", "&gt;1000")))))</f>
        <v>0-200</v>
      </c>
      <c r="N8783" t="s">
        <v>2115</v>
      </c>
      <c r="O8783" t="s">
        <v>28</v>
      </c>
      <c r="P8783" t="s">
        <v>28</v>
      </c>
      <c r="Q8783" t="s">
        <v>28</v>
      </c>
      <c r="R8783" t="s">
        <v>28</v>
      </c>
      <c r="S8783">
        <v>1</v>
      </c>
      <c r="T8783">
        <v>0</v>
      </c>
      <c r="U8783" t="s">
        <v>164</v>
      </c>
      <c r="V8783" t="s">
        <v>165</v>
      </c>
      <c r="W8783">
        <v>1</v>
      </c>
    </row>
    <row r="8784" spans="1:23" x14ac:dyDescent="0.25">
      <c r="A8784">
        <v>18480321</v>
      </c>
      <c r="B8784" t="s">
        <v>18484</v>
      </c>
      <c r="C8784" t="str">
        <f>VLOOKUP(Table1[[#This Row],[Country Code]],Table3[],2)</f>
        <v>India</v>
      </c>
      <c r="D8784">
        <v>1</v>
      </c>
      <c r="E8784" t="s">
        <v>17179</v>
      </c>
      <c r="F8784" t="s">
        <v>18446</v>
      </c>
      <c r="G8784" t="s">
        <v>18447</v>
      </c>
      <c r="H8784" t="s">
        <v>18446</v>
      </c>
      <c r="I8784">
        <v>0</v>
      </c>
      <c r="J8784">
        <v>0</v>
      </c>
      <c r="K8784" t="s">
        <v>6152</v>
      </c>
      <c r="L8784">
        <v>500</v>
      </c>
      <c r="M8784" t="str">
        <f>IF(Table1[[#This Row],[Average Cost for two]]&lt;=200, "0-200", IF(Table1[[#This Row],[Average Cost for two]]&lt;=400, "200-400", IF(Table1[[#This Row],[Average Cost for two]]&lt;=600, "400-600", IF(Table1[[#This Row],[Average Cost for two]]&lt;=800, "600-800", IF(Table1[[#This Row],[Average Cost for two]]&lt;=1000, "800-1000", "&gt;1000")))))</f>
        <v>400-600</v>
      </c>
      <c r="N8784" t="s">
        <v>2115</v>
      </c>
      <c r="O8784" t="s">
        <v>28</v>
      </c>
      <c r="P8784" t="s">
        <v>28</v>
      </c>
      <c r="Q8784" t="s">
        <v>28</v>
      </c>
      <c r="R8784" t="s">
        <v>28</v>
      </c>
      <c r="S8784">
        <v>2</v>
      </c>
      <c r="T8784">
        <v>0</v>
      </c>
      <c r="U8784" t="s">
        <v>164</v>
      </c>
      <c r="V8784" t="s">
        <v>165</v>
      </c>
      <c r="W8784">
        <v>0</v>
      </c>
    </row>
    <row r="8785" spans="1:23" x14ac:dyDescent="0.25">
      <c r="A8785">
        <v>18332475</v>
      </c>
      <c r="B8785" t="s">
        <v>18485</v>
      </c>
      <c r="C8785" t="str">
        <f>VLOOKUP(Table1[[#This Row],[Country Code]],Table3[],2)</f>
        <v>India</v>
      </c>
      <c r="D8785">
        <v>1</v>
      </c>
      <c r="E8785" t="s">
        <v>17179</v>
      </c>
      <c r="F8785" t="s">
        <v>18486</v>
      </c>
      <c r="G8785" t="s">
        <v>18447</v>
      </c>
      <c r="H8785" t="s">
        <v>18446</v>
      </c>
      <c r="I8785">
        <v>77.365864799999997</v>
      </c>
      <c r="J8785">
        <v>28.5796721</v>
      </c>
      <c r="K8785" t="s">
        <v>2654</v>
      </c>
      <c r="L8785">
        <v>800</v>
      </c>
      <c r="M8785" t="str">
        <f>IF(Table1[[#This Row],[Average Cost for two]]&lt;=200, "0-200", IF(Table1[[#This Row],[Average Cost for two]]&lt;=400, "200-400", IF(Table1[[#This Row],[Average Cost for two]]&lt;=600, "400-600", IF(Table1[[#This Row],[Average Cost for two]]&lt;=800, "600-800", IF(Table1[[#This Row],[Average Cost for two]]&lt;=1000, "800-1000", "&gt;1000")))))</f>
        <v>600-800</v>
      </c>
      <c r="N8785" t="s">
        <v>2115</v>
      </c>
      <c r="O8785" t="s">
        <v>27</v>
      </c>
      <c r="P8785" t="s">
        <v>28</v>
      </c>
      <c r="Q8785" t="s">
        <v>28</v>
      </c>
      <c r="R8785" t="s">
        <v>28</v>
      </c>
      <c r="S8785">
        <v>2</v>
      </c>
      <c r="T8785">
        <v>0</v>
      </c>
      <c r="U8785" t="s">
        <v>164</v>
      </c>
      <c r="V8785" t="s">
        <v>165</v>
      </c>
      <c r="W8785">
        <v>3</v>
      </c>
    </row>
    <row r="8786" spans="1:23" x14ac:dyDescent="0.25">
      <c r="A8786">
        <v>18439522</v>
      </c>
      <c r="B8786" t="s">
        <v>18487</v>
      </c>
      <c r="C8786" t="str">
        <f>VLOOKUP(Table1[[#This Row],[Country Code]],Table3[],2)</f>
        <v>India</v>
      </c>
      <c r="D8786">
        <v>1</v>
      </c>
      <c r="E8786" t="s">
        <v>17179</v>
      </c>
      <c r="F8786" t="s">
        <v>18488</v>
      </c>
      <c r="G8786" t="s">
        <v>18447</v>
      </c>
      <c r="H8786" t="s">
        <v>18446</v>
      </c>
      <c r="I8786">
        <v>77.366121000000007</v>
      </c>
      <c r="J8786">
        <v>28.581868</v>
      </c>
      <c r="K8786" t="s">
        <v>2933</v>
      </c>
      <c r="L8786">
        <v>550</v>
      </c>
      <c r="M8786" t="str">
        <f>IF(Table1[[#This Row],[Average Cost for two]]&lt;=200, "0-200", IF(Table1[[#This Row],[Average Cost for two]]&lt;=400, "200-400", IF(Table1[[#This Row],[Average Cost for two]]&lt;=600, "400-600", IF(Table1[[#This Row],[Average Cost for two]]&lt;=800, "600-800", IF(Table1[[#This Row],[Average Cost for two]]&lt;=1000, "800-1000", "&gt;1000")))))</f>
        <v>400-600</v>
      </c>
      <c r="N8786" t="s">
        <v>2115</v>
      </c>
      <c r="O8786" t="s">
        <v>28</v>
      </c>
      <c r="P8786" t="s">
        <v>27</v>
      </c>
      <c r="Q8786" t="s">
        <v>28</v>
      </c>
      <c r="R8786" t="s">
        <v>28</v>
      </c>
      <c r="S8786">
        <v>2</v>
      </c>
      <c r="T8786">
        <v>0</v>
      </c>
      <c r="U8786" t="s">
        <v>164</v>
      </c>
      <c r="V8786" t="s">
        <v>165</v>
      </c>
      <c r="W8786">
        <v>2</v>
      </c>
    </row>
    <row r="8787" spans="1:23" x14ac:dyDescent="0.25">
      <c r="A8787">
        <v>18481291</v>
      </c>
      <c r="B8787" t="s">
        <v>18489</v>
      </c>
      <c r="C8787" t="str">
        <f>VLOOKUP(Table1[[#This Row],[Country Code]],Table3[],2)</f>
        <v>India</v>
      </c>
      <c r="D8787">
        <v>1</v>
      </c>
      <c r="E8787" t="s">
        <v>17179</v>
      </c>
      <c r="F8787" t="s">
        <v>18490</v>
      </c>
      <c r="G8787" t="s">
        <v>18447</v>
      </c>
      <c r="H8787" t="s">
        <v>18446</v>
      </c>
      <c r="I8787">
        <v>77.361496200000005</v>
      </c>
      <c r="J8787">
        <v>28.573305999999999</v>
      </c>
      <c r="K8787" t="s">
        <v>2280</v>
      </c>
      <c r="L8787">
        <v>500</v>
      </c>
      <c r="M8787" t="str">
        <f>IF(Table1[[#This Row],[Average Cost for two]]&lt;=200, "0-200", IF(Table1[[#This Row],[Average Cost for two]]&lt;=400, "200-400", IF(Table1[[#This Row],[Average Cost for two]]&lt;=600, "400-600", IF(Table1[[#This Row],[Average Cost for two]]&lt;=800, "600-800", IF(Table1[[#This Row],[Average Cost for two]]&lt;=1000, "800-1000", "&gt;1000")))))</f>
        <v>400-600</v>
      </c>
      <c r="N8787" t="s">
        <v>2115</v>
      </c>
      <c r="O8787" t="s">
        <v>28</v>
      </c>
      <c r="P8787" t="s">
        <v>27</v>
      </c>
      <c r="Q8787" t="s">
        <v>28</v>
      </c>
      <c r="R8787" t="s">
        <v>28</v>
      </c>
      <c r="S8787">
        <v>2</v>
      </c>
      <c r="T8787">
        <v>0</v>
      </c>
      <c r="U8787" t="s">
        <v>164</v>
      </c>
      <c r="V8787" t="s">
        <v>165</v>
      </c>
      <c r="W8787">
        <v>0</v>
      </c>
    </row>
    <row r="8788" spans="1:23" x14ac:dyDescent="0.25">
      <c r="A8788">
        <v>1498</v>
      </c>
      <c r="B8788" t="s">
        <v>8500</v>
      </c>
      <c r="C8788" t="str">
        <f>VLOOKUP(Table1[[#This Row],[Country Code]],Table3[],2)</f>
        <v>India</v>
      </c>
      <c r="D8788">
        <v>1</v>
      </c>
      <c r="E8788" t="s">
        <v>17179</v>
      </c>
      <c r="F8788" t="s">
        <v>18491</v>
      </c>
      <c r="G8788" t="s">
        <v>18447</v>
      </c>
      <c r="H8788" t="s">
        <v>18446</v>
      </c>
      <c r="I8788">
        <v>77.372079400000004</v>
      </c>
      <c r="J8788">
        <v>28.585892999999999</v>
      </c>
      <c r="K8788" t="s">
        <v>8502</v>
      </c>
      <c r="L8788">
        <v>700</v>
      </c>
      <c r="M8788" t="str">
        <f>IF(Table1[[#This Row],[Average Cost for two]]&lt;=200, "0-200", IF(Table1[[#This Row],[Average Cost for two]]&lt;=400, "200-400", IF(Table1[[#This Row],[Average Cost for two]]&lt;=600, "400-600", IF(Table1[[#This Row],[Average Cost for two]]&lt;=800, "600-800", IF(Table1[[#This Row],[Average Cost for two]]&lt;=1000, "800-1000", "&gt;1000")))))</f>
        <v>600-800</v>
      </c>
      <c r="N8788" t="s">
        <v>2115</v>
      </c>
      <c r="O8788" t="s">
        <v>28</v>
      </c>
      <c r="P8788" t="s">
        <v>27</v>
      </c>
      <c r="Q8788" t="s">
        <v>28</v>
      </c>
      <c r="R8788" t="s">
        <v>28</v>
      </c>
      <c r="S8788">
        <v>2</v>
      </c>
      <c r="T8788">
        <v>2.2999999999999998</v>
      </c>
      <c r="U8788" t="s">
        <v>1058</v>
      </c>
      <c r="V8788" t="s">
        <v>1059</v>
      </c>
      <c r="W8788">
        <v>230</v>
      </c>
    </row>
    <row r="8789" spans="1:23" x14ac:dyDescent="0.25">
      <c r="A8789">
        <v>18258491</v>
      </c>
      <c r="B8789" t="s">
        <v>18492</v>
      </c>
      <c r="C8789" t="str">
        <f>VLOOKUP(Table1[[#This Row],[Country Code]],Table3[],2)</f>
        <v>India</v>
      </c>
      <c r="D8789">
        <v>1</v>
      </c>
      <c r="E8789" t="s">
        <v>17179</v>
      </c>
      <c r="F8789" t="s">
        <v>18493</v>
      </c>
      <c r="G8789" t="s">
        <v>18494</v>
      </c>
      <c r="H8789" t="s">
        <v>18495</v>
      </c>
      <c r="I8789">
        <v>77.362545499999996</v>
      </c>
      <c r="J8789">
        <v>28.5867115</v>
      </c>
      <c r="K8789" t="s">
        <v>2120</v>
      </c>
      <c r="L8789">
        <v>800</v>
      </c>
      <c r="M8789" t="str">
        <f>IF(Table1[[#This Row],[Average Cost for two]]&lt;=200, "0-200", IF(Table1[[#This Row],[Average Cost for two]]&lt;=400, "200-400", IF(Table1[[#This Row],[Average Cost for two]]&lt;=600, "400-600", IF(Table1[[#This Row],[Average Cost for two]]&lt;=800, "600-800", IF(Table1[[#This Row],[Average Cost for two]]&lt;=1000, "800-1000", "&gt;1000")))))</f>
        <v>600-800</v>
      </c>
      <c r="N8789" t="s">
        <v>2115</v>
      </c>
      <c r="O8789" t="s">
        <v>28</v>
      </c>
      <c r="P8789" t="s">
        <v>28</v>
      </c>
      <c r="Q8789" t="s">
        <v>28</v>
      </c>
      <c r="R8789" t="s">
        <v>28</v>
      </c>
      <c r="S8789">
        <v>2</v>
      </c>
      <c r="T8789">
        <v>3.2</v>
      </c>
      <c r="U8789" t="s">
        <v>138</v>
      </c>
      <c r="V8789" t="s">
        <v>139</v>
      </c>
      <c r="W8789">
        <v>65</v>
      </c>
    </row>
    <row r="8790" spans="1:23" x14ac:dyDescent="0.25">
      <c r="A8790">
        <v>304484</v>
      </c>
      <c r="B8790" t="s">
        <v>5852</v>
      </c>
      <c r="C8790" t="str">
        <f>VLOOKUP(Table1[[#This Row],[Country Code]],Table3[],2)</f>
        <v>India</v>
      </c>
      <c r="D8790">
        <v>1</v>
      </c>
      <c r="E8790" t="s">
        <v>17179</v>
      </c>
      <c r="F8790" t="s">
        <v>18496</v>
      </c>
      <c r="G8790" t="s">
        <v>18494</v>
      </c>
      <c r="H8790" t="s">
        <v>18495</v>
      </c>
      <c r="I8790">
        <v>77.367690999999994</v>
      </c>
      <c r="J8790">
        <v>28.5833075</v>
      </c>
      <c r="K8790" t="s">
        <v>2120</v>
      </c>
      <c r="L8790">
        <v>150</v>
      </c>
      <c r="M8790" t="str">
        <f>IF(Table1[[#This Row],[Average Cost for two]]&lt;=200, "0-200", IF(Table1[[#This Row],[Average Cost for two]]&lt;=400, "200-400", IF(Table1[[#This Row],[Average Cost for two]]&lt;=600, "400-600", IF(Table1[[#This Row],[Average Cost for two]]&lt;=800, "600-800", IF(Table1[[#This Row],[Average Cost for two]]&lt;=1000, "800-1000", "&gt;1000")))))</f>
        <v>0-200</v>
      </c>
      <c r="N8790" t="s">
        <v>2115</v>
      </c>
      <c r="O8790" t="s">
        <v>28</v>
      </c>
      <c r="P8790" t="s">
        <v>28</v>
      </c>
      <c r="Q8790" t="s">
        <v>28</v>
      </c>
      <c r="R8790" t="s">
        <v>28</v>
      </c>
      <c r="S8790">
        <v>1</v>
      </c>
      <c r="T8790">
        <v>2.9</v>
      </c>
      <c r="U8790" t="s">
        <v>138</v>
      </c>
      <c r="V8790" t="s">
        <v>139</v>
      </c>
      <c r="W8790">
        <v>11</v>
      </c>
    </row>
    <row r="8791" spans="1:23" x14ac:dyDescent="0.25">
      <c r="A8791">
        <v>18477658</v>
      </c>
      <c r="B8791" t="s">
        <v>18497</v>
      </c>
      <c r="C8791" t="str">
        <f>VLOOKUP(Table1[[#This Row],[Country Code]],Table3[],2)</f>
        <v>India</v>
      </c>
      <c r="D8791">
        <v>1</v>
      </c>
      <c r="E8791" t="s">
        <v>17179</v>
      </c>
      <c r="F8791" t="s">
        <v>18498</v>
      </c>
      <c r="G8791" t="s">
        <v>18494</v>
      </c>
      <c r="H8791" t="s">
        <v>18495</v>
      </c>
      <c r="I8791">
        <v>77.368107300000005</v>
      </c>
      <c r="J8791">
        <v>28.586413400000001</v>
      </c>
      <c r="K8791" t="s">
        <v>2280</v>
      </c>
      <c r="L8791">
        <v>300</v>
      </c>
      <c r="M8791" t="str">
        <f>IF(Table1[[#This Row],[Average Cost for two]]&lt;=200, "0-200", IF(Table1[[#This Row],[Average Cost for two]]&lt;=400, "200-400", IF(Table1[[#This Row],[Average Cost for two]]&lt;=600, "400-600", IF(Table1[[#This Row],[Average Cost for two]]&lt;=800, "600-800", IF(Table1[[#This Row],[Average Cost for two]]&lt;=1000, "800-1000", "&gt;1000")))))</f>
        <v>200-400</v>
      </c>
      <c r="N8791" t="s">
        <v>2115</v>
      </c>
      <c r="O8791" t="s">
        <v>28</v>
      </c>
      <c r="P8791" t="s">
        <v>28</v>
      </c>
      <c r="Q8791" t="s">
        <v>28</v>
      </c>
      <c r="R8791" t="s">
        <v>28</v>
      </c>
      <c r="S8791">
        <v>1</v>
      </c>
      <c r="T8791">
        <v>0</v>
      </c>
      <c r="U8791" t="s">
        <v>164</v>
      </c>
      <c r="V8791" t="s">
        <v>165</v>
      </c>
      <c r="W8791">
        <v>2</v>
      </c>
    </row>
    <row r="8792" spans="1:23" x14ac:dyDescent="0.25">
      <c r="A8792">
        <v>18368602</v>
      </c>
      <c r="B8792" t="s">
        <v>18499</v>
      </c>
      <c r="C8792" t="str">
        <f>VLOOKUP(Table1[[#This Row],[Country Code]],Table3[],2)</f>
        <v>India</v>
      </c>
      <c r="D8792">
        <v>1</v>
      </c>
      <c r="E8792" t="s">
        <v>17179</v>
      </c>
      <c r="F8792" t="s">
        <v>18500</v>
      </c>
      <c r="G8792" t="s">
        <v>18494</v>
      </c>
      <c r="H8792" t="s">
        <v>18495</v>
      </c>
      <c r="I8792">
        <v>77.365524399999998</v>
      </c>
      <c r="J8792">
        <v>28.587973900000001</v>
      </c>
      <c r="K8792" t="s">
        <v>2120</v>
      </c>
      <c r="L8792">
        <v>300</v>
      </c>
      <c r="M8792" t="str">
        <f>IF(Table1[[#This Row],[Average Cost for two]]&lt;=200, "0-200", IF(Table1[[#This Row],[Average Cost for two]]&lt;=400, "200-400", IF(Table1[[#This Row],[Average Cost for two]]&lt;=600, "400-600", IF(Table1[[#This Row],[Average Cost for two]]&lt;=800, "600-800", IF(Table1[[#This Row],[Average Cost for two]]&lt;=1000, "800-1000", "&gt;1000")))))</f>
        <v>200-400</v>
      </c>
      <c r="N8792" t="s">
        <v>2115</v>
      </c>
      <c r="O8792" t="s">
        <v>28</v>
      </c>
      <c r="P8792" t="s">
        <v>28</v>
      </c>
      <c r="Q8792" t="s">
        <v>28</v>
      </c>
      <c r="R8792" t="s">
        <v>28</v>
      </c>
      <c r="S8792">
        <v>1</v>
      </c>
      <c r="T8792">
        <v>0</v>
      </c>
      <c r="U8792" t="s">
        <v>164</v>
      </c>
      <c r="V8792" t="s">
        <v>165</v>
      </c>
      <c r="W8792">
        <v>2</v>
      </c>
    </row>
    <row r="8793" spans="1:23" x14ac:dyDescent="0.25">
      <c r="A8793">
        <v>18435807</v>
      </c>
      <c r="B8793" t="s">
        <v>18501</v>
      </c>
      <c r="C8793" t="str">
        <f>VLOOKUP(Table1[[#This Row],[Country Code]],Table3[],2)</f>
        <v>India</v>
      </c>
      <c r="D8793">
        <v>1</v>
      </c>
      <c r="E8793" t="s">
        <v>17179</v>
      </c>
      <c r="F8793" t="s">
        <v>18502</v>
      </c>
      <c r="G8793" t="s">
        <v>18494</v>
      </c>
      <c r="H8793" t="s">
        <v>18495</v>
      </c>
      <c r="I8793">
        <v>77.3675487</v>
      </c>
      <c r="J8793">
        <v>28.5832178</v>
      </c>
      <c r="K8793" t="s">
        <v>2120</v>
      </c>
      <c r="L8793">
        <v>200</v>
      </c>
      <c r="M8793" t="str">
        <f>IF(Table1[[#This Row],[Average Cost for two]]&lt;=200, "0-200", IF(Table1[[#This Row],[Average Cost for two]]&lt;=400, "200-400", IF(Table1[[#This Row],[Average Cost for two]]&lt;=600, "400-600", IF(Table1[[#This Row],[Average Cost for two]]&lt;=800, "600-800", IF(Table1[[#This Row],[Average Cost for two]]&lt;=1000, "800-1000", "&gt;1000")))))</f>
        <v>0-200</v>
      </c>
      <c r="N8793" t="s">
        <v>2115</v>
      </c>
      <c r="O8793" t="s">
        <v>28</v>
      </c>
      <c r="P8793" t="s">
        <v>28</v>
      </c>
      <c r="Q8793" t="s">
        <v>28</v>
      </c>
      <c r="R8793" t="s">
        <v>28</v>
      </c>
      <c r="S8793">
        <v>1</v>
      </c>
      <c r="T8793">
        <v>0</v>
      </c>
      <c r="U8793" t="s">
        <v>164</v>
      </c>
      <c r="V8793" t="s">
        <v>165</v>
      </c>
      <c r="W8793">
        <v>0</v>
      </c>
    </row>
    <row r="8794" spans="1:23" x14ac:dyDescent="0.25">
      <c r="A8794">
        <v>18287399</v>
      </c>
      <c r="B8794" t="s">
        <v>18503</v>
      </c>
      <c r="C8794" t="str">
        <f>VLOOKUP(Table1[[#This Row],[Country Code]],Table3[],2)</f>
        <v>India</v>
      </c>
      <c r="D8794">
        <v>1</v>
      </c>
      <c r="E8794" t="s">
        <v>17179</v>
      </c>
      <c r="F8794" t="s">
        <v>18504</v>
      </c>
      <c r="G8794" t="s">
        <v>5384</v>
      </c>
      <c r="H8794" t="s">
        <v>18505</v>
      </c>
      <c r="I8794">
        <v>77.360751199999996</v>
      </c>
      <c r="J8794">
        <v>28.590666599999999</v>
      </c>
      <c r="K8794" t="s">
        <v>2114</v>
      </c>
      <c r="L8794">
        <v>800</v>
      </c>
      <c r="M8794" t="str">
        <f>IF(Table1[[#This Row],[Average Cost for two]]&lt;=200, "0-200", IF(Table1[[#This Row],[Average Cost for two]]&lt;=400, "200-400", IF(Table1[[#This Row],[Average Cost for two]]&lt;=600, "400-600", IF(Table1[[#This Row],[Average Cost for two]]&lt;=800, "600-800", IF(Table1[[#This Row],[Average Cost for two]]&lt;=1000, "800-1000", "&gt;1000")))))</f>
        <v>600-800</v>
      </c>
      <c r="N8794" t="s">
        <v>2115</v>
      </c>
      <c r="O8794" t="s">
        <v>28</v>
      </c>
      <c r="P8794" t="s">
        <v>27</v>
      </c>
      <c r="Q8794" t="s">
        <v>28</v>
      </c>
      <c r="R8794" t="s">
        <v>28</v>
      </c>
      <c r="S8794">
        <v>2</v>
      </c>
      <c r="T8794">
        <v>2.9</v>
      </c>
      <c r="U8794" t="s">
        <v>138</v>
      </c>
      <c r="V8794" t="s">
        <v>139</v>
      </c>
      <c r="W8794">
        <v>6</v>
      </c>
    </row>
    <row r="8795" spans="1:23" x14ac:dyDescent="0.25">
      <c r="A8795">
        <v>309873</v>
      </c>
      <c r="B8795" t="s">
        <v>18506</v>
      </c>
      <c r="C8795" t="str">
        <f>VLOOKUP(Table1[[#This Row],[Country Code]],Table3[],2)</f>
        <v>India</v>
      </c>
      <c r="D8795">
        <v>1</v>
      </c>
      <c r="E8795" t="s">
        <v>17179</v>
      </c>
      <c r="F8795" t="s">
        <v>18507</v>
      </c>
      <c r="G8795" t="s">
        <v>5384</v>
      </c>
      <c r="H8795" t="s">
        <v>18505</v>
      </c>
      <c r="I8795">
        <v>77.362593700000005</v>
      </c>
      <c r="J8795">
        <v>28.595374799999998</v>
      </c>
      <c r="K8795" t="s">
        <v>18508</v>
      </c>
      <c r="L8795">
        <v>600</v>
      </c>
      <c r="M8795" t="str">
        <f>IF(Table1[[#This Row],[Average Cost for two]]&lt;=200, "0-200", IF(Table1[[#This Row],[Average Cost for two]]&lt;=400, "200-400", IF(Table1[[#This Row],[Average Cost for two]]&lt;=600, "400-600", IF(Table1[[#This Row],[Average Cost for two]]&lt;=800, "600-800", IF(Table1[[#This Row],[Average Cost for two]]&lt;=1000, "800-1000", "&gt;1000")))))</f>
        <v>400-600</v>
      </c>
      <c r="N8795" t="s">
        <v>2115</v>
      </c>
      <c r="O8795" t="s">
        <v>28</v>
      </c>
      <c r="P8795" t="s">
        <v>28</v>
      </c>
      <c r="Q8795" t="s">
        <v>28</v>
      </c>
      <c r="R8795" t="s">
        <v>28</v>
      </c>
      <c r="S8795">
        <v>2</v>
      </c>
      <c r="T8795">
        <v>2.9</v>
      </c>
      <c r="U8795" t="s">
        <v>138</v>
      </c>
      <c r="V8795" t="s">
        <v>139</v>
      </c>
      <c r="W8795">
        <v>25</v>
      </c>
    </row>
    <row r="8796" spans="1:23" x14ac:dyDescent="0.25">
      <c r="A8796">
        <v>310170</v>
      </c>
      <c r="B8796" t="s">
        <v>18509</v>
      </c>
      <c r="C8796" t="str">
        <f>VLOOKUP(Table1[[#This Row],[Country Code]],Table3[],2)</f>
        <v>India</v>
      </c>
      <c r="D8796">
        <v>1</v>
      </c>
      <c r="E8796" t="s">
        <v>17179</v>
      </c>
      <c r="F8796" t="s">
        <v>18510</v>
      </c>
      <c r="G8796" t="s">
        <v>5384</v>
      </c>
      <c r="H8796" t="s">
        <v>18505</v>
      </c>
      <c r="I8796">
        <v>77.362305000000006</v>
      </c>
      <c r="J8796">
        <v>28.595562600000001</v>
      </c>
      <c r="K8796" t="s">
        <v>16654</v>
      </c>
      <c r="L8796">
        <v>650</v>
      </c>
      <c r="M8796" t="str">
        <f>IF(Table1[[#This Row],[Average Cost for two]]&lt;=200, "0-200", IF(Table1[[#This Row],[Average Cost for two]]&lt;=400, "200-400", IF(Table1[[#This Row],[Average Cost for two]]&lt;=600, "400-600", IF(Table1[[#This Row],[Average Cost for two]]&lt;=800, "600-800", IF(Table1[[#This Row],[Average Cost for two]]&lt;=1000, "800-1000", "&gt;1000")))))</f>
        <v>600-800</v>
      </c>
      <c r="N8796" t="s">
        <v>2115</v>
      </c>
      <c r="O8796" t="s">
        <v>28</v>
      </c>
      <c r="P8796" t="s">
        <v>27</v>
      </c>
      <c r="Q8796" t="s">
        <v>28</v>
      </c>
      <c r="R8796" t="s">
        <v>28</v>
      </c>
      <c r="S8796">
        <v>2</v>
      </c>
      <c r="T8796">
        <v>3.1</v>
      </c>
      <c r="U8796" t="s">
        <v>138</v>
      </c>
      <c r="V8796" t="s">
        <v>139</v>
      </c>
      <c r="W8796">
        <v>39</v>
      </c>
    </row>
    <row r="8797" spans="1:23" x14ac:dyDescent="0.25">
      <c r="A8797">
        <v>8497</v>
      </c>
      <c r="B8797" t="s">
        <v>18511</v>
      </c>
      <c r="C8797" t="str">
        <f>VLOOKUP(Table1[[#This Row],[Country Code]],Table3[],2)</f>
        <v>India</v>
      </c>
      <c r="D8797">
        <v>1</v>
      </c>
      <c r="E8797" t="s">
        <v>17179</v>
      </c>
      <c r="F8797" t="s">
        <v>18512</v>
      </c>
      <c r="G8797" t="s">
        <v>5384</v>
      </c>
      <c r="H8797" t="s">
        <v>18505</v>
      </c>
      <c r="I8797">
        <v>77.363083799999998</v>
      </c>
      <c r="J8797">
        <v>28.5863139</v>
      </c>
      <c r="K8797" t="s">
        <v>16654</v>
      </c>
      <c r="L8797">
        <v>650</v>
      </c>
      <c r="M8797" t="str">
        <f>IF(Table1[[#This Row],[Average Cost for two]]&lt;=200, "0-200", IF(Table1[[#This Row],[Average Cost for two]]&lt;=400, "200-400", IF(Table1[[#This Row],[Average Cost for two]]&lt;=600, "400-600", IF(Table1[[#This Row],[Average Cost for two]]&lt;=800, "600-800", IF(Table1[[#This Row],[Average Cost for two]]&lt;=1000, "800-1000", "&gt;1000")))))</f>
        <v>600-800</v>
      </c>
      <c r="N8797" t="s">
        <v>2115</v>
      </c>
      <c r="O8797" t="s">
        <v>28</v>
      </c>
      <c r="P8797" t="s">
        <v>27</v>
      </c>
      <c r="Q8797" t="s">
        <v>28</v>
      </c>
      <c r="R8797" t="s">
        <v>28</v>
      </c>
      <c r="S8797">
        <v>2</v>
      </c>
      <c r="T8797">
        <v>3.2</v>
      </c>
      <c r="U8797" t="s">
        <v>138</v>
      </c>
      <c r="V8797" t="s">
        <v>139</v>
      </c>
      <c r="W8797">
        <v>193</v>
      </c>
    </row>
    <row r="8798" spans="1:23" x14ac:dyDescent="0.25">
      <c r="A8798">
        <v>312184</v>
      </c>
      <c r="B8798" t="s">
        <v>18513</v>
      </c>
      <c r="C8798" t="str">
        <f>VLOOKUP(Table1[[#This Row],[Country Code]],Table3[],2)</f>
        <v>India</v>
      </c>
      <c r="D8798">
        <v>1</v>
      </c>
      <c r="E8798" t="s">
        <v>17179</v>
      </c>
      <c r="F8798" t="s">
        <v>18514</v>
      </c>
      <c r="G8798" t="s">
        <v>5384</v>
      </c>
      <c r="H8798" t="s">
        <v>18505</v>
      </c>
      <c r="I8798">
        <v>77.359612100000007</v>
      </c>
      <c r="J8798">
        <v>28.590031799999998</v>
      </c>
      <c r="K8798" t="s">
        <v>2351</v>
      </c>
      <c r="L8798">
        <v>500</v>
      </c>
      <c r="M8798" t="str">
        <f>IF(Table1[[#This Row],[Average Cost for two]]&lt;=200, "0-200", IF(Table1[[#This Row],[Average Cost for two]]&lt;=400, "200-400", IF(Table1[[#This Row],[Average Cost for two]]&lt;=600, "400-600", IF(Table1[[#This Row],[Average Cost for two]]&lt;=800, "600-800", IF(Table1[[#This Row],[Average Cost for two]]&lt;=1000, "800-1000", "&gt;1000")))))</f>
        <v>400-600</v>
      </c>
      <c r="N8798" t="s">
        <v>2115</v>
      </c>
      <c r="O8798" t="s">
        <v>28</v>
      </c>
      <c r="P8798" t="s">
        <v>27</v>
      </c>
      <c r="Q8798" t="s">
        <v>28</v>
      </c>
      <c r="R8798" t="s">
        <v>28</v>
      </c>
      <c r="S8798">
        <v>2</v>
      </c>
      <c r="T8798">
        <v>2.6</v>
      </c>
      <c r="U8798" t="s">
        <v>138</v>
      </c>
      <c r="V8798" t="s">
        <v>139</v>
      </c>
      <c r="W8798">
        <v>9</v>
      </c>
    </row>
    <row r="8799" spans="1:23" x14ac:dyDescent="0.25">
      <c r="A8799">
        <v>18082207</v>
      </c>
      <c r="B8799" t="s">
        <v>18515</v>
      </c>
      <c r="C8799" t="str">
        <f>VLOOKUP(Table1[[#This Row],[Country Code]],Table3[],2)</f>
        <v>India</v>
      </c>
      <c r="D8799">
        <v>1</v>
      </c>
      <c r="E8799" t="s">
        <v>17179</v>
      </c>
      <c r="F8799" t="s">
        <v>18516</v>
      </c>
      <c r="G8799" t="s">
        <v>5384</v>
      </c>
      <c r="H8799" t="s">
        <v>18505</v>
      </c>
      <c r="I8799">
        <v>77.365505999999996</v>
      </c>
      <c r="J8799">
        <v>28.591383499999999</v>
      </c>
      <c r="K8799" t="s">
        <v>18517</v>
      </c>
      <c r="L8799">
        <v>500</v>
      </c>
      <c r="M8799" t="str">
        <f>IF(Table1[[#This Row],[Average Cost for two]]&lt;=200, "0-200", IF(Table1[[#This Row],[Average Cost for two]]&lt;=400, "200-400", IF(Table1[[#This Row],[Average Cost for two]]&lt;=600, "400-600", IF(Table1[[#This Row],[Average Cost for two]]&lt;=800, "600-800", IF(Table1[[#This Row],[Average Cost for two]]&lt;=1000, "800-1000", "&gt;1000")))))</f>
        <v>400-600</v>
      </c>
      <c r="N8799" t="s">
        <v>2115</v>
      </c>
      <c r="O8799" t="s">
        <v>28</v>
      </c>
      <c r="P8799" t="s">
        <v>27</v>
      </c>
      <c r="Q8799" t="s">
        <v>28</v>
      </c>
      <c r="R8799" t="s">
        <v>28</v>
      </c>
      <c r="S8799">
        <v>2</v>
      </c>
      <c r="T8799">
        <v>3.8</v>
      </c>
      <c r="U8799" t="s">
        <v>101</v>
      </c>
      <c r="V8799" t="s">
        <v>102</v>
      </c>
      <c r="W8799">
        <v>200</v>
      </c>
    </row>
    <row r="8800" spans="1:23" x14ac:dyDescent="0.25">
      <c r="A8800">
        <v>18144457</v>
      </c>
      <c r="B8800" t="s">
        <v>18518</v>
      </c>
      <c r="C8800" t="str">
        <f>VLOOKUP(Table1[[#This Row],[Country Code]],Table3[],2)</f>
        <v>India</v>
      </c>
      <c r="D8800">
        <v>1</v>
      </c>
      <c r="E8800" t="s">
        <v>17179</v>
      </c>
      <c r="F8800" t="s">
        <v>18519</v>
      </c>
      <c r="G8800" t="s">
        <v>5384</v>
      </c>
      <c r="H8800" t="s">
        <v>18505</v>
      </c>
      <c r="I8800">
        <v>77.363173500000002</v>
      </c>
      <c r="J8800">
        <v>28.587846500000001</v>
      </c>
      <c r="K8800" t="s">
        <v>54</v>
      </c>
      <c r="L8800">
        <v>600</v>
      </c>
      <c r="M8800" t="str">
        <f>IF(Table1[[#This Row],[Average Cost for two]]&lt;=200, "0-200", IF(Table1[[#This Row],[Average Cost for two]]&lt;=400, "200-400", IF(Table1[[#This Row],[Average Cost for two]]&lt;=600, "400-600", IF(Table1[[#This Row],[Average Cost for two]]&lt;=800, "600-800", IF(Table1[[#This Row],[Average Cost for two]]&lt;=1000, "800-1000", "&gt;1000")))))</f>
        <v>400-600</v>
      </c>
      <c r="N8800" t="s">
        <v>2115</v>
      </c>
      <c r="O8800" t="s">
        <v>28</v>
      </c>
      <c r="P8800" t="s">
        <v>27</v>
      </c>
      <c r="Q8800" t="s">
        <v>28</v>
      </c>
      <c r="R8800" t="s">
        <v>28</v>
      </c>
      <c r="S8800">
        <v>2</v>
      </c>
      <c r="T8800">
        <v>3.5</v>
      </c>
      <c r="U8800" t="s">
        <v>101</v>
      </c>
      <c r="V8800" t="s">
        <v>102</v>
      </c>
      <c r="W8800">
        <v>123</v>
      </c>
    </row>
    <row r="8801" spans="1:23" x14ac:dyDescent="0.25">
      <c r="A8801">
        <v>18346998</v>
      </c>
      <c r="B8801" t="s">
        <v>18520</v>
      </c>
      <c r="C8801" t="str">
        <f>VLOOKUP(Table1[[#This Row],[Country Code]],Table3[],2)</f>
        <v>India</v>
      </c>
      <c r="D8801">
        <v>1</v>
      </c>
      <c r="E8801" t="s">
        <v>17179</v>
      </c>
      <c r="F8801" t="s">
        <v>18521</v>
      </c>
      <c r="G8801" t="s">
        <v>5384</v>
      </c>
      <c r="H8801" t="s">
        <v>18505</v>
      </c>
      <c r="I8801">
        <v>77.360751199999996</v>
      </c>
      <c r="J8801">
        <v>28.590666599999999</v>
      </c>
      <c r="K8801" t="s">
        <v>2860</v>
      </c>
      <c r="L8801">
        <v>300</v>
      </c>
      <c r="M8801" t="str">
        <f>IF(Table1[[#This Row],[Average Cost for two]]&lt;=200, "0-200", IF(Table1[[#This Row],[Average Cost for two]]&lt;=400, "200-400", IF(Table1[[#This Row],[Average Cost for two]]&lt;=600, "400-600", IF(Table1[[#This Row],[Average Cost for two]]&lt;=800, "600-800", IF(Table1[[#This Row],[Average Cost for two]]&lt;=1000, "800-1000", "&gt;1000")))))</f>
        <v>200-400</v>
      </c>
      <c r="N8801" t="s">
        <v>2115</v>
      </c>
      <c r="O8801" t="s">
        <v>28</v>
      </c>
      <c r="P8801" t="s">
        <v>28</v>
      </c>
      <c r="Q8801" t="s">
        <v>28</v>
      </c>
      <c r="R8801" t="s">
        <v>28</v>
      </c>
      <c r="S8801">
        <v>1</v>
      </c>
      <c r="T8801">
        <v>0</v>
      </c>
      <c r="U8801" t="s">
        <v>164</v>
      </c>
      <c r="V8801" t="s">
        <v>165</v>
      </c>
      <c r="W8801">
        <v>0</v>
      </c>
    </row>
    <row r="8802" spans="1:23" x14ac:dyDescent="0.25">
      <c r="A8802">
        <v>18435308</v>
      </c>
      <c r="B8802" t="s">
        <v>18522</v>
      </c>
      <c r="C8802" t="str">
        <f>VLOOKUP(Table1[[#This Row],[Country Code]],Table3[],2)</f>
        <v>India</v>
      </c>
      <c r="D8802">
        <v>1</v>
      </c>
      <c r="E8802" t="s">
        <v>17179</v>
      </c>
      <c r="F8802" t="s">
        <v>18523</v>
      </c>
      <c r="G8802" t="s">
        <v>5384</v>
      </c>
      <c r="H8802" t="s">
        <v>18505</v>
      </c>
      <c r="I8802">
        <v>77.362363599999995</v>
      </c>
      <c r="J8802">
        <v>28.59562</v>
      </c>
      <c r="K8802" t="s">
        <v>2280</v>
      </c>
      <c r="L8802">
        <v>400</v>
      </c>
      <c r="M8802" t="str">
        <f>IF(Table1[[#This Row],[Average Cost for two]]&lt;=200, "0-200", IF(Table1[[#This Row],[Average Cost for two]]&lt;=400, "200-400", IF(Table1[[#This Row],[Average Cost for two]]&lt;=600, "400-600", IF(Table1[[#This Row],[Average Cost for two]]&lt;=800, "600-800", IF(Table1[[#This Row],[Average Cost for two]]&lt;=1000, "800-1000", "&gt;1000")))))</f>
        <v>200-400</v>
      </c>
      <c r="N8802" t="s">
        <v>2115</v>
      </c>
      <c r="O8802" t="s">
        <v>28</v>
      </c>
      <c r="P8802" t="s">
        <v>28</v>
      </c>
      <c r="Q8802" t="s">
        <v>28</v>
      </c>
      <c r="R8802" t="s">
        <v>28</v>
      </c>
      <c r="S8802">
        <v>1</v>
      </c>
      <c r="T8802">
        <v>0</v>
      </c>
      <c r="U8802" t="s">
        <v>164</v>
      </c>
      <c r="V8802" t="s">
        <v>165</v>
      </c>
      <c r="W8802">
        <v>1</v>
      </c>
    </row>
    <row r="8803" spans="1:23" x14ac:dyDescent="0.25">
      <c r="A8803">
        <v>18291227</v>
      </c>
      <c r="B8803" t="s">
        <v>18524</v>
      </c>
      <c r="C8803" t="str">
        <f>VLOOKUP(Table1[[#This Row],[Country Code]],Table3[],2)</f>
        <v>India</v>
      </c>
      <c r="D8803">
        <v>1</v>
      </c>
      <c r="E8803" t="s">
        <v>17179</v>
      </c>
      <c r="F8803" t="s">
        <v>18525</v>
      </c>
      <c r="G8803" t="s">
        <v>5384</v>
      </c>
      <c r="H8803" t="s">
        <v>18505</v>
      </c>
      <c r="I8803">
        <v>77.359764299999995</v>
      </c>
      <c r="J8803">
        <v>28.589587399999999</v>
      </c>
      <c r="K8803" t="s">
        <v>2120</v>
      </c>
      <c r="L8803">
        <v>350</v>
      </c>
      <c r="M8803" t="str">
        <f>IF(Table1[[#This Row],[Average Cost for two]]&lt;=200, "0-200", IF(Table1[[#This Row],[Average Cost for two]]&lt;=400, "200-400", IF(Table1[[#This Row],[Average Cost for two]]&lt;=600, "400-600", IF(Table1[[#This Row],[Average Cost for two]]&lt;=800, "600-800", IF(Table1[[#This Row],[Average Cost for two]]&lt;=1000, "800-1000", "&gt;1000")))))</f>
        <v>200-400</v>
      </c>
      <c r="N8803" t="s">
        <v>2115</v>
      </c>
      <c r="O8803" t="s">
        <v>28</v>
      </c>
      <c r="P8803" t="s">
        <v>28</v>
      </c>
      <c r="Q8803" t="s">
        <v>28</v>
      </c>
      <c r="R8803" t="s">
        <v>28</v>
      </c>
      <c r="S8803">
        <v>1</v>
      </c>
      <c r="T8803">
        <v>0</v>
      </c>
      <c r="U8803" t="s">
        <v>164</v>
      </c>
      <c r="V8803" t="s">
        <v>165</v>
      </c>
      <c r="W8803">
        <v>2</v>
      </c>
    </row>
    <row r="8804" spans="1:23" x14ac:dyDescent="0.25">
      <c r="A8804">
        <v>18435795</v>
      </c>
      <c r="B8804" t="s">
        <v>18526</v>
      </c>
      <c r="C8804" t="str">
        <f>VLOOKUP(Table1[[#This Row],[Country Code]],Table3[],2)</f>
        <v>India</v>
      </c>
      <c r="D8804">
        <v>1</v>
      </c>
      <c r="E8804" t="s">
        <v>17179</v>
      </c>
      <c r="F8804" t="s">
        <v>18527</v>
      </c>
      <c r="G8804" t="s">
        <v>5384</v>
      </c>
      <c r="H8804" t="s">
        <v>18505</v>
      </c>
      <c r="I8804">
        <v>77.362724900000003</v>
      </c>
      <c r="J8804">
        <v>28.586638700000002</v>
      </c>
      <c r="K8804" t="s">
        <v>54</v>
      </c>
      <c r="L8804">
        <v>50</v>
      </c>
      <c r="M8804" t="str">
        <f>IF(Table1[[#This Row],[Average Cost for two]]&lt;=200, "0-200", IF(Table1[[#This Row],[Average Cost for two]]&lt;=400, "200-400", IF(Table1[[#This Row],[Average Cost for two]]&lt;=600, "400-600", IF(Table1[[#This Row],[Average Cost for two]]&lt;=800, "600-800", IF(Table1[[#This Row],[Average Cost for two]]&lt;=1000, "800-1000", "&gt;1000")))))</f>
        <v>0-200</v>
      </c>
      <c r="N8804" t="s">
        <v>2115</v>
      </c>
      <c r="O8804" t="s">
        <v>28</v>
      </c>
      <c r="P8804" t="s">
        <v>28</v>
      </c>
      <c r="Q8804" t="s">
        <v>28</v>
      </c>
      <c r="R8804" t="s">
        <v>28</v>
      </c>
      <c r="S8804">
        <v>1</v>
      </c>
      <c r="T8804">
        <v>0</v>
      </c>
      <c r="U8804" t="s">
        <v>164</v>
      </c>
      <c r="V8804" t="s">
        <v>165</v>
      </c>
      <c r="W8804">
        <v>0</v>
      </c>
    </row>
    <row r="8805" spans="1:23" x14ac:dyDescent="0.25">
      <c r="A8805">
        <v>18383031</v>
      </c>
      <c r="B8805" t="s">
        <v>18528</v>
      </c>
      <c r="C8805" t="str">
        <f>VLOOKUP(Table1[[#This Row],[Country Code]],Table3[],2)</f>
        <v>India</v>
      </c>
      <c r="D8805">
        <v>1</v>
      </c>
      <c r="E8805" t="s">
        <v>17179</v>
      </c>
      <c r="F8805" t="s">
        <v>18529</v>
      </c>
      <c r="G8805" t="s">
        <v>5384</v>
      </c>
      <c r="H8805" t="s">
        <v>18505</v>
      </c>
      <c r="I8805">
        <v>77.362645200000003</v>
      </c>
      <c r="J8805">
        <v>28.595781200000001</v>
      </c>
      <c r="K8805" t="s">
        <v>145</v>
      </c>
      <c r="L8805">
        <v>500</v>
      </c>
      <c r="M8805" t="str">
        <f>IF(Table1[[#This Row],[Average Cost for two]]&lt;=200, "0-200", IF(Table1[[#This Row],[Average Cost for two]]&lt;=400, "200-400", IF(Table1[[#This Row],[Average Cost for two]]&lt;=600, "400-600", IF(Table1[[#This Row],[Average Cost for two]]&lt;=800, "600-800", IF(Table1[[#This Row],[Average Cost for two]]&lt;=1000, "800-1000", "&gt;1000")))))</f>
        <v>400-600</v>
      </c>
      <c r="N8805" t="s">
        <v>2115</v>
      </c>
      <c r="O8805" t="s">
        <v>28</v>
      </c>
      <c r="P8805" t="s">
        <v>27</v>
      </c>
      <c r="Q8805" t="s">
        <v>28</v>
      </c>
      <c r="R8805" t="s">
        <v>28</v>
      </c>
      <c r="S8805">
        <v>2</v>
      </c>
      <c r="T8805">
        <v>0</v>
      </c>
      <c r="U8805" t="s">
        <v>164</v>
      </c>
      <c r="V8805" t="s">
        <v>165</v>
      </c>
      <c r="W8805">
        <v>2</v>
      </c>
    </row>
    <row r="8806" spans="1:23" x14ac:dyDescent="0.25">
      <c r="A8806">
        <v>304750</v>
      </c>
      <c r="B8806" t="s">
        <v>18530</v>
      </c>
      <c r="C8806" t="str">
        <f>VLOOKUP(Table1[[#This Row],[Country Code]],Table3[],2)</f>
        <v>India</v>
      </c>
      <c r="D8806">
        <v>1</v>
      </c>
      <c r="E8806" t="s">
        <v>17179</v>
      </c>
      <c r="F8806" t="s">
        <v>18527</v>
      </c>
      <c r="G8806" t="s">
        <v>5384</v>
      </c>
      <c r="H8806" t="s">
        <v>18505</v>
      </c>
      <c r="I8806">
        <v>77.362724900000003</v>
      </c>
      <c r="J8806">
        <v>28.586638700000002</v>
      </c>
      <c r="K8806" t="s">
        <v>2374</v>
      </c>
      <c r="L8806">
        <v>150</v>
      </c>
      <c r="M8806" t="str">
        <f>IF(Table1[[#This Row],[Average Cost for two]]&lt;=200, "0-200", IF(Table1[[#This Row],[Average Cost for two]]&lt;=400, "200-400", IF(Table1[[#This Row],[Average Cost for two]]&lt;=600, "400-600", IF(Table1[[#This Row],[Average Cost for two]]&lt;=800, "600-800", IF(Table1[[#This Row],[Average Cost for two]]&lt;=1000, "800-1000", "&gt;1000")))))</f>
        <v>0-200</v>
      </c>
      <c r="N8806" t="s">
        <v>2115</v>
      </c>
      <c r="O8806" t="s">
        <v>28</v>
      </c>
      <c r="P8806" t="s">
        <v>28</v>
      </c>
      <c r="Q8806" t="s">
        <v>28</v>
      </c>
      <c r="R8806" t="s">
        <v>28</v>
      </c>
      <c r="S8806">
        <v>1</v>
      </c>
      <c r="T8806">
        <v>0</v>
      </c>
      <c r="U8806" t="s">
        <v>164</v>
      </c>
      <c r="V8806" t="s">
        <v>165</v>
      </c>
      <c r="W8806">
        <v>0</v>
      </c>
    </row>
    <row r="8807" spans="1:23" x14ac:dyDescent="0.25">
      <c r="A8807">
        <v>18435790</v>
      </c>
      <c r="B8807" t="s">
        <v>18531</v>
      </c>
      <c r="C8807" t="str">
        <f>VLOOKUP(Table1[[#This Row],[Country Code]],Table3[],2)</f>
        <v>India</v>
      </c>
      <c r="D8807">
        <v>1</v>
      </c>
      <c r="E8807" t="s">
        <v>17179</v>
      </c>
      <c r="F8807" t="s">
        <v>18527</v>
      </c>
      <c r="G8807" t="s">
        <v>5384</v>
      </c>
      <c r="H8807" t="s">
        <v>18505</v>
      </c>
      <c r="I8807">
        <v>77.363173500000002</v>
      </c>
      <c r="J8807">
        <v>28.586411999999999</v>
      </c>
      <c r="K8807" t="s">
        <v>142</v>
      </c>
      <c r="L8807">
        <v>300</v>
      </c>
      <c r="M8807" t="str">
        <f>IF(Table1[[#This Row],[Average Cost for two]]&lt;=200, "0-200", IF(Table1[[#This Row],[Average Cost for two]]&lt;=400, "200-400", IF(Table1[[#This Row],[Average Cost for two]]&lt;=600, "400-600", IF(Table1[[#This Row],[Average Cost for two]]&lt;=800, "600-800", IF(Table1[[#This Row],[Average Cost for two]]&lt;=1000, "800-1000", "&gt;1000")))))</f>
        <v>200-400</v>
      </c>
      <c r="N8807" t="s">
        <v>2115</v>
      </c>
      <c r="O8807" t="s">
        <v>28</v>
      </c>
      <c r="P8807" t="s">
        <v>28</v>
      </c>
      <c r="Q8807" t="s">
        <v>28</v>
      </c>
      <c r="R8807" t="s">
        <v>28</v>
      </c>
      <c r="S8807">
        <v>1</v>
      </c>
      <c r="T8807">
        <v>0</v>
      </c>
      <c r="U8807" t="s">
        <v>164</v>
      </c>
      <c r="V8807" t="s">
        <v>165</v>
      </c>
      <c r="W8807">
        <v>0</v>
      </c>
    </row>
    <row r="8808" spans="1:23" x14ac:dyDescent="0.25">
      <c r="A8808">
        <v>18244407</v>
      </c>
      <c r="B8808" t="s">
        <v>18532</v>
      </c>
      <c r="C8808" t="str">
        <f>VLOOKUP(Table1[[#This Row],[Country Code]],Table3[],2)</f>
        <v>India</v>
      </c>
      <c r="D8808">
        <v>1</v>
      </c>
      <c r="E8808" t="s">
        <v>17179</v>
      </c>
      <c r="F8808" t="s">
        <v>18533</v>
      </c>
      <c r="G8808" t="s">
        <v>5384</v>
      </c>
      <c r="H8808" t="s">
        <v>18505</v>
      </c>
      <c r="I8808">
        <v>77.360751199999996</v>
      </c>
      <c r="J8808">
        <v>28.590666599999999</v>
      </c>
      <c r="K8808" t="s">
        <v>2120</v>
      </c>
      <c r="L8808">
        <v>300</v>
      </c>
      <c r="M8808" t="str">
        <f>IF(Table1[[#This Row],[Average Cost for two]]&lt;=200, "0-200", IF(Table1[[#This Row],[Average Cost for two]]&lt;=400, "200-400", IF(Table1[[#This Row],[Average Cost for two]]&lt;=600, "400-600", IF(Table1[[#This Row],[Average Cost for two]]&lt;=800, "600-800", IF(Table1[[#This Row],[Average Cost for two]]&lt;=1000, "800-1000", "&gt;1000")))))</f>
        <v>200-400</v>
      </c>
      <c r="N8808" t="s">
        <v>2115</v>
      </c>
      <c r="O8808" t="s">
        <v>28</v>
      </c>
      <c r="P8808" t="s">
        <v>28</v>
      </c>
      <c r="Q8808" t="s">
        <v>28</v>
      </c>
      <c r="R8808" t="s">
        <v>28</v>
      </c>
      <c r="S8808">
        <v>1</v>
      </c>
      <c r="T8808">
        <v>0</v>
      </c>
      <c r="U8808" t="s">
        <v>164</v>
      </c>
      <c r="V8808" t="s">
        <v>165</v>
      </c>
      <c r="W8808">
        <v>0</v>
      </c>
    </row>
    <row r="8809" spans="1:23" x14ac:dyDescent="0.25">
      <c r="A8809">
        <v>18428215</v>
      </c>
      <c r="B8809" t="s">
        <v>18534</v>
      </c>
      <c r="C8809" t="str">
        <f>VLOOKUP(Table1[[#This Row],[Country Code]],Table3[],2)</f>
        <v>India</v>
      </c>
      <c r="D8809">
        <v>1</v>
      </c>
      <c r="E8809" t="s">
        <v>17179</v>
      </c>
      <c r="F8809" t="s">
        <v>18535</v>
      </c>
      <c r="G8809" t="s">
        <v>5384</v>
      </c>
      <c r="H8809" t="s">
        <v>18505</v>
      </c>
      <c r="I8809">
        <v>77.362095640000007</v>
      </c>
      <c r="J8809">
        <v>28.595693690000001</v>
      </c>
      <c r="K8809" t="s">
        <v>2120</v>
      </c>
      <c r="L8809">
        <v>250</v>
      </c>
      <c r="M8809" t="str">
        <f>IF(Table1[[#This Row],[Average Cost for two]]&lt;=200, "0-200", IF(Table1[[#This Row],[Average Cost for two]]&lt;=400, "200-400", IF(Table1[[#This Row],[Average Cost for two]]&lt;=600, "400-600", IF(Table1[[#This Row],[Average Cost for two]]&lt;=800, "600-800", IF(Table1[[#This Row],[Average Cost for two]]&lt;=1000, "800-1000", "&gt;1000")))))</f>
        <v>200-400</v>
      </c>
      <c r="N8809" t="s">
        <v>2115</v>
      </c>
      <c r="O8809" t="s">
        <v>28</v>
      </c>
      <c r="P8809" t="s">
        <v>28</v>
      </c>
      <c r="Q8809" t="s">
        <v>28</v>
      </c>
      <c r="R8809" t="s">
        <v>28</v>
      </c>
      <c r="S8809">
        <v>1</v>
      </c>
      <c r="T8809">
        <v>0</v>
      </c>
      <c r="U8809" t="s">
        <v>164</v>
      </c>
      <c r="V8809" t="s">
        <v>165</v>
      </c>
      <c r="W8809">
        <v>3</v>
      </c>
    </row>
    <row r="8810" spans="1:23" x14ac:dyDescent="0.25">
      <c r="A8810">
        <v>18382356</v>
      </c>
      <c r="B8810" t="s">
        <v>18536</v>
      </c>
      <c r="C8810" t="str">
        <f>VLOOKUP(Table1[[#This Row],[Country Code]],Table3[],2)</f>
        <v>India</v>
      </c>
      <c r="D8810">
        <v>1</v>
      </c>
      <c r="E8810" t="s">
        <v>17179</v>
      </c>
      <c r="F8810" t="s">
        <v>18537</v>
      </c>
      <c r="G8810" t="s">
        <v>5384</v>
      </c>
      <c r="H8810" t="s">
        <v>18505</v>
      </c>
      <c r="I8810">
        <v>77.362411499999993</v>
      </c>
      <c r="J8810">
        <v>28.586998699999999</v>
      </c>
      <c r="K8810" t="s">
        <v>2351</v>
      </c>
      <c r="L8810">
        <v>400</v>
      </c>
      <c r="M8810" t="str">
        <f>IF(Table1[[#This Row],[Average Cost for two]]&lt;=200, "0-200", IF(Table1[[#This Row],[Average Cost for two]]&lt;=400, "200-400", IF(Table1[[#This Row],[Average Cost for two]]&lt;=600, "400-600", IF(Table1[[#This Row],[Average Cost for two]]&lt;=800, "600-800", IF(Table1[[#This Row],[Average Cost for two]]&lt;=1000, "800-1000", "&gt;1000")))))</f>
        <v>200-400</v>
      </c>
      <c r="N8810" t="s">
        <v>2115</v>
      </c>
      <c r="O8810" t="s">
        <v>28</v>
      </c>
      <c r="P8810" t="s">
        <v>28</v>
      </c>
      <c r="Q8810" t="s">
        <v>28</v>
      </c>
      <c r="R8810" t="s">
        <v>28</v>
      </c>
      <c r="S8810">
        <v>1</v>
      </c>
      <c r="T8810">
        <v>0</v>
      </c>
      <c r="U8810" t="s">
        <v>164</v>
      </c>
      <c r="V8810" t="s">
        <v>165</v>
      </c>
      <c r="W8810">
        <v>0</v>
      </c>
    </row>
    <row r="8811" spans="1:23" x14ac:dyDescent="0.25">
      <c r="A8811">
        <v>307841</v>
      </c>
      <c r="B8811" t="s">
        <v>4182</v>
      </c>
      <c r="C8811" t="str">
        <f>VLOOKUP(Table1[[#This Row],[Country Code]],Table3[],2)</f>
        <v>India</v>
      </c>
      <c r="D8811">
        <v>1</v>
      </c>
      <c r="E8811" t="s">
        <v>17179</v>
      </c>
      <c r="F8811" t="s">
        <v>18538</v>
      </c>
      <c r="G8811" t="s">
        <v>5384</v>
      </c>
      <c r="H8811" t="s">
        <v>18505</v>
      </c>
      <c r="I8811">
        <v>77.362365999999994</v>
      </c>
      <c r="J8811">
        <v>28.595570299999999</v>
      </c>
      <c r="K8811" t="s">
        <v>145</v>
      </c>
      <c r="L8811">
        <v>350</v>
      </c>
      <c r="M8811" t="str">
        <f>IF(Table1[[#This Row],[Average Cost for two]]&lt;=200, "0-200", IF(Table1[[#This Row],[Average Cost for two]]&lt;=400, "200-400", IF(Table1[[#This Row],[Average Cost for two]]&lt;=600, "400-600", IF(Table1[[#This Row],[Average Cost for two]]&lt;=800, "600-800", IF(Table1[[#This Row],[Average Cost for two]]&lt;=1000, "800-1000", "&gt;1000")))))</f>
        <v>200-400</v>
      </c>
      <c r="N8811" t="s">
        <v>2115</v>
      </c>
      <c r="O8811" t="s">
        <v>28</v>
      </c>
      <c r="P8811" t="s">
        <v>27</v>
      </c>
      <c r="Q8811" t="s">
        <v>28</v>
      </c>
      <c r="R8811" t="s">
        <v>28</v>
      </c>
      <c r="S8811">
        <v>1</v>
      </c>
      <c r="T8811">
        <v>2.1</v>
      </c>
      <c r="U8811" t="s">
        <v>1058</v>
      </c>
      <c r="V8811" t="s">
        <v>1059</v>
      </c>
      <c r="W8811">
        <v>56</v>
      </c>
    </row>
    <row r="8812" spans="1:23" x14ac:dyDescent="0.25">
      <c r="A8812">
        <v>18157407</v>
      </c>
      <c r="B8812" t="s">
        <v>18539</v>
      </c>
      <c r="C8812" t="str">
        <f>VLOOKUP(Table1[[#This Row],[Country Code]],Table3[],2)</f>
        <v>India</v>
      </c>
      <c r="D8812">
        <v>1</v>
      </c>
      <c r="E8812" t="s">
        <v>17179</v>
      </c>
      <c r="F8812" t="s">
        <v>18540</v>
      </c>
      <c r="G8812" t="s">
        <v>5384</v>
      </c>
      <c r="H8812" t="s">
        <v>18505</v>
      </c>
      <c r="I8812">
        <v>77.3623312</v>
      </c>
      <c r="J8812">
        <v>28.595693499999999</v>
      </c>
      <c r="K8812" t="s">
        <v>2280</v>
      </c>
      <c r="L8812">
        <v>500</v>
      </c>
      <c r="M8812" t="str">
        <f>IF(Table1[[#This Row],[Average Cost for two]]&lt;=200, "0-200", IF(Table1[[#This Row],[Average Cost for two]]&lt;=400, "200-400", IF(Table1[[#This Row],[Average Cost for two]]&lt;=600, "400-600", IF(Table1[[#This Row],[Average Cost for two]]&lt;=800, "600-800", IF(Table1[[#This Row],[Average Cost for two]]&lt;=1000, "800-1000", "&gt;1000")))))</f>
        <v>400-600</v>
      </c>
      <c r="N8812" t="s">
        <v>2115</v>
      </c>
      <c r="O8812" t="s">
        <v>28</v>
      </c>
      <c r="P8812" t="s">
        <v>27</v>
      </c>
      <c r="Q8812" t="s">
        <v>28</v>
      </c>
      <c r="R8812" t="s">
        <v>28</v>
      </c>
      <c r="S8812">
        <v>2</v>
      </c>
      <c r="T8812">
        <v>2.2999999999999998</v>
      </c>
      <c r="U8812" t="s">
        <v>1058</v>
      </c>
      <c r="V8812" t="s">
        <v>1059</v>
      </c>
      <c r="W8812">
        <v>23</v>
      </c>
    </row>
    <row r="8813" spans="1:23" x14ac:dyDescent="0.25">
      <c r="A8813">
        <v>8068</v>
      </c>
      <c r="B8813" t="s">
        <v>12066</v>
      </c>
      <c r="C8813" t="str">
        <f>VLOOKUP(Table1[[#This Row],[Country Code]],Table3[],2)</f>
        <v>India</v>
      </c>
      <c r="D8813">
        <v>1</v>
      </c>
      <c r="E8813" t="s">
        <v>17179</v>
      </c>
      <c r="F8813" t="s">
        <v>18541</v>
      </c>
      <c r="G8813" t="s">
        <v>18542</v>
      </c>
      <c r="H8813" t="s">
        <v>18543</v>
      </c>
      <c r="I8813">
        <v>77.346934200000007</v>
      </c>
      <c r="J8813">
        <v>28.607024299999999</v>
      </c>
      <c r="K8813" t="s">
        <v>54</v>
      </c>
      <c r="L8813">
        <v>150</v>
      </c>
      <c r="M8813" t="str">
        <f>IF(Table1[[#This Row],[Average Cost for two]]&lt;=200, "0-200", IF(Table1[[#This Row],[Average Cost for two]]&lt;=400, "200-400", IF(Table1[[#This Row],[Average Cost for two]]&lt;=600, "400-600", IF(Table1[[#This Row],[Average Cost for two]]&lt;=800, "600-800", IF(Table1[[#This Row],[Average Cost for two]]&lt;=1000, "800-1000", "&gt;1000")))))</f>
        <v>0-200</v>
      </c>
      <c r="N8813" t="s">
        <v>2115</v>
      </c>
      <c r="O8813" t="s">
        <v>28</v>
      </c>
      <c r="P8813" t="s">
        <v>28</v>
      </c>
      <c r="Q8813" t="s">
        <v>28</v>
      </c>
      <c r="R8813" t="s">
        <v>28</v>
      </c>
      <c r="S8813">
        <v>1</v>
      </c>
      <c r="T8813">
        <v>2.9</v>
      </c>
      <c r="U8813" t="s">
        <v>138</v>
      </c>
      <c r="V8813" t="s">
        <v>139</v>
      </c>
      <c r="W8813">
        <v>4</v>
      </c>
    </row>
    <row r="8814" spans="1:23" x14ac:dyDescent="0.25">
      <c r="A8814">
        <v>18435313</v>
      </c>
      <c r="B8814" t="s">
        <v>18544</v>
      </c>
      <c r="C8814" t="str">
        <f>VLOOKUP(Table1[[#This Row],[Country Code]],Table3[],2)</f>
        <v>India</v>
      </c>
      <c r="D8814">
        <v>1</v>
      </c>
      <c r="E8814" t="s">
        <v>17179</v>
      </c>
      <c r="F8814" t="s">
        <v>18545</v>
      </c>
      <c r="G8814" t="s">
        <v>18542</v>
      </c>
      <c r="H8814" t="s">
        <v>18543</v>
      </c>
      <c r="I8814">
        <v>77.347047599999996</v>
      </c>
      <c r="J8814">
        <v>28.606605999999999</v>
      </c>
      <c r="K8814" t="s">
        <v>54</v>
      </c>
      <c r="L8814">
        <v>300</v>
      </c>
      <c r="M8814" t="str">
        <f>IF(Table1[[#This Row],[Average Cost for two]]&lt;=200, "0-200", IF(Table1[[#This Row],[Average Cost for two]]&lt;=400, "200-400", IF(Table1[[#This Row],[Average Cost for two]]&lt;=600, "400-600", IF(Table1[[#This Row],[Average Cost for two]]&lt;=800, "600-800", IF(Table1[[#This Row],[Average Cost for two]]&lt;=1000, "800-1000", "&gt;1000")))))</f>
        <v>200-400</v>
      </c>
      <c r="N8814" t="s">
        <v>2115</v>
      </c>
      <c r="O8814" t="s">
        <v>28</v>
      </c>
      <c r="P8814" t="s">
        <v>28</v>
      </c>
      <c r="Q8814" t="s">
        <v>28</v>
      </c>
      <c r="R8814" t="s">
        <v>28</v>
      </c>
      <c r="S8814">
        <v>1</v>
      </c>
      <c r="T8814">
        <v>0</v>
      </c>
      <c r="U8814" t="s">
        <v>164</v>
      </c>
      <c r="V8814" t="s">
        <v>165</v>
      </c>
      <c r="W8814">
        <v>0</v>
      </c>
    </row>
    <row r="8815" spans="1:23" x14ac:dyDescent="0.25">
      <c r="A8815">
        <v>18249124</v>
      </c>
      <c r="B8815" t="s">
        <v>18546</v>
      </c>
      <c r="C8815" t="str">
        <f>VLOOKUP(Table1[[#This Row],[Country Code]],Table3[],2)</f>
        <v>India</v>
      </c>
      <c r="D8815">
        <v>1</v>
      </c>
      <c r="E8815" t="s">
        <v>17179</v>
      </c>
      <c r="F8815" t="s">
        <v>18547</v>
      </c>
      <c r="G8815" t="s">
        <v>5394</v>
      </c>
      <c r="H8815" t="s">
        <v>18548</v>
      </c>
      <c r="I8815">
        <v>77.342829300000005</v>
      </c>
      <c r="J8815">
        <v>28.603301800000001</v>
      </c>
      <c r="K8815" t="s">
        <v>54</v>
      </c>
      <c r="L8815">
        <v>300</v>
      </c>
      <c r="M8815" t="str">
        <f>IF(Table1[[#This Row],[Average Cost for two]]&lt;=200, "0-200", IF(Table1[[#This Row],[Average Cost for two]]&lt;=400, "200-400", IF(Table1[[#This Row],[Average Cost for two]]&lt;=600, "400-600", IF(Table1[[#This Row],[Average Cost for two]]&lt;=800, "600-800", IF(Table1[[#This Row],[Average Cost for two]]&lt;=1000, "800-1000", "&gt;1000")))))</f>
        <v>200-400</v>
      </c>
      <c r="N8815" t="s">
        <v>2115</v>
      </c>
      <c r="O8815" t="s">
        <v>28</v>
      </c>
      <c r="P8815" t="s">
        <v>28</v>
      </c>
      <c r="Q8815" t="s">
        <v>28</v>
      </c>
      <c r="R8815" t="s">
        <v>28</v>
      </c>
      <c r="S8815">
        <v>1</v>
      </c>
      <c r="T8815">
        <v>2.9</v>
      </c>
      <c r="U8815" t="s">
        <v>138</v>
      </c>
      <c r="V8815" t="s">
        <v>139</v>
      </c>
      <c r="W8815">
        <v>4</v>
      </c>
    </row>
    <row r="8816" spans="1:23" x14ac:dyDescent="0.25">
      <c r="A8816">
        <v>302502</v>
      </c>
      <c r="B8816" t="s">
        <v>18549</v>
      </c>
      <c r="C8816" t="str">
        <f>VLOOKUP(Table1[[#This Row],[Country Code]],Table3[],2)</f>
        <v>India</v>
      </c>
      <c r="D8816">
        <v>1</v>
      </c>
      <c r="E8816" t="s">
        <v>17179</v>
      </c>
      <c r="F8816" t="s">
        <v>18550</v>
      </c>
      <c r="G8816" t="s">
        <v>5394</v>
      </c>
      <c r="H8816" t="s">
        <v>18548</v>
      </c>
      <c r="I8816">
        <v>77.342796699999994</v>
      </c>
      <c r="J8816">
        <v>28.6033255</v>
      </c>
      <c r="K8816" t="s">
        <v>2128</v>
      </c>
      <c r="L8816">
        <v>500</v>
      </c>
      <c r="M8816" t="str">
        <f>IF(Table1[[#This Row],[Average Cost for two]]&lt;=200, "0-200", IF(Table1[[#This Row],[Average Cost for two]]&lt;=400, "200-400", IF(Table1[[#This Row],[Average Cost for two]]&lt;=600, "400-600", IF(Table1[[#This Row],[Average Cost for two]]&lt;=800, "600-800", IF(Table1[[#This Row],[Average Cost for two]]&lt;=1000, "800-1000", "&gt;1000")))))</f>
        <v>400-600</v>
      </c>
      <c r="N8816" t="s">
        <v>2115</v>
      </c>
      <c r="O8816" t="s">
        <v>28</v>
      </c>
      <c r="P8816" t="s">
        <v>27</v>
      </c>
      <c r="Q8816" t="s">
        <v>28</v>
      </c>
      <c r="R8816" t="s">
        <v>28</v>
      </c>
      <c r="S8816">
        <v>2</v>
      </c>
      <c r="T8816">
        <v>3.1</v>
      </c>
      <c r="U8816" t="s">
        <v>138</v>
      </c>
      <c r="V8816" t="s">
        <v>139</v>
      </c>
      <c r="W8816">
        <v>144</v>
      </c>
    </row>
    <row r="8817" spans="1:23" x14ac:dyDescent="0.25">
      <c r="A8817">
        <v>313329</v>
      </c>
      <c r="B8817" t="s">
        <v>18551</v>
      </c>
      <c r="C8817" t="str">
        <f>VLOOKUP(Table1[[#This Row],[Country Code]],Table3[],2)</f>
        <v>India</v>
      </c>
      <c r="D8817">
        <v>1</v>
      </c>
      <c r="E8817" t="s">
        <v>17179</v>
      </c>
      <c r="F8817" t="s">
        <v>18552</v>
      </c>
      <c r="G8817" t="s">
        <v>5394</v>
      </c>
      <c r="H8817" t="s">
        <v>18548</v>
      </c>
      <c r="I8817">
        <v>77.342986100000005</v>
      </c>
      <c r="J8817">
        <v>28.603245300000001</v>
      </c>
      <c r="K8817" t="s">
        <v>2860</v>
      </c>
      <c r="L8817">
        <v>500</v>
      </c>
      <c r="M8817" t="str">
        <f>IF(Table1[[#This Row],[Average Cost for two]]&lt;=200, "0-200", IF(Table1[[#This Row],[Average Cost for two]]&lt;=400, "200-400", IF(Table1[[#This Row],[Average Cost for two]]&lt;=600, "400-600", IF(Table1[[#This Row],[Average Cost for two]]&lt;=800, "600-800", IF(Table1[[#This Row],[Average Cost for two]]&lt;=1000, "800-1000", "&gt;1000")))))</f>
        <v>400-600</v>
      </c>
      <c r="N8817" t="s">
        <v>2115</v>
      </c>
      <c r="O8817" t="s">
        <v>28</v>
      </c>
      <c r="P8817" t="s">
        <v>27</v>
      </c>
      <c r="Q8817" t="s">
        <v>28</v>
      </c>
      <c r="R8817" t="s">
        <v>28</v>
      </c>
      <c r="S8817">
        <v>2</v>
      </c>
      <c r="T8817">
        <v>2.5</v>
      </c>
      <c r="U8817" t="s">
        <v>138</v>
      </c>
      <c r="V8817" t="s">
        <v>139</v>
      </c>
      <c r="W8817">
        <v>7</v>
      </c>
    </row>
    <row r="8818" spans="1:23" x14ac:dyDescent="0.25">
      <c r="A8818">
        <v>18126119</v>
      </c>
      <c r="B8818" t="s">
        <v>18553</v>
      </c>
      <c r="C8818" t="str">
        <f>VLOOKUP(Table1[[#This Row],[Country Code]],Table3[],2)</f>
        <v>India</v>
      </c>
      <c r="D8818">
        <v>1</v>
      </c>
      <c r="E8818" t="s">
        <v>17179</v>
      </c>
      <c r="F8818" t="s">
        <v>18554</v>
      </c>
      <c r="G8818" t="s">
        <v>5394</v>
      </c>
      <c r="H8818" t="s">
        <v>18548</v>
      </c>
      <c r="I8818">
        <v>77.342760400000003</v>
      </c>
      <c r="J8818">
        <v>28.603325000000002</v>
      </c>
      <c r="K8818" t="s">
        <v>2120</v>
      </c>
      <c r="L8818">
        <v>150</v>
      </c>
      <c r="M8818" t="str">
        <f>IF(Table1[[#This Row],[Average Cost for two]]&lt;=200, "0-200", IF(Table1[[#This Row],[Average Cost for two]]&lt;=400, "200-400", IF(Table1[[#This Row],[Average Cost for two]]&lt;=600, "400-600", IF(Table1[[#This Row],[Average Cost for two]]&lt;=800, "600-800", IF(Table1[[#This Row],[Average Cost for two]]&lt;=1000, "800-1000", "&gt;1000")))))</f>
        <v>0-200</v>
      </c>
      <c r="N8818" t="s">
        <v>2115</v>
      </c>
      <c r="O8818" t="s">
        <v>28</v>
      </c>
      <c r="P8818" t="s">
        <v>28</v>
      </c>
      <c r="Q8818" t="s">
        <v>28</v>
      </c>
      <c r="R8818" t="s">
        <v>28</v>
      </c>
      <c r="S8818">
        <v>1</v>
      </c>
      <c r="T8818">
        <v>0</v>
      </c>
      <c r="U8818" t="s">
        <v>164</v>
      </c>
      <c r="V8818" t="s">
        <v>165</v>
      </c>
      <c r="W8818">
        <v>0</v>
      </c>
    </row>
    <row r="8819" spans="1:23" x14ac:dyDescent="0.25">
      <c r="A8819">
        <v>18435805</v>
      </c>
      <c r="B8819" t="s">
        <v>18555</v>
      </c>
      <c r="C8819" t="str">
        <f>VLOOKUP(Table1[[#This Row],[Country Code]],Table3[],2)</f>
        <v>India</v>
      </c>
      <c r="D8819">
        <v>1</v>
      </c>
      <c r="E8819" t="s">
        <v>17179</v>
      </c>
      <c r="F8819" t="s">
        <v>18556</v>
      </c>
      <c r="G8819" t="s">
        <v>5394</v>
      </c>
      <c r="H8819" t="s">
        <v>18548</v>
      </c>
      <c r="I8819">
        <v>77.342727499999995</v>
      </c>
      <c r="J8819">
        <v>28.603313700000001</v>
      </c>
      <c r="K8819" t="s">
        <v>2042</v>
      </c>
      <c r="L8819">
        <v>200</v>
      </c>
      <c r="M8819" t="str">
        <f>IF(Table1[[#This Row],[Average Cost for two]]&lt;=200, "0-200", IF(Table1[[#This Row],[Average Cost for two]]&lt;=400, "200-400", IF(Table1[[#This Row],[Average Cost for two]]&lt;=600, "400-600", IF(Table1[[#This Row],[Average Cost for two]]&lt;=800, "600-800", IF(Table1[[#This Row],[Average Cost for two]]&lt;=1000, "800-1000", "&gt;1000")))))</f>
        <v>0-200</v>
      </c>
      <c r="N8819" t="s">
        <v>2115</v>
      </c>
      <c r="O8819" t="s">
        <v>28</v>
      </c>
      <c r="P8819" t="s">
        <v>28</v>
      </c>
      <c r="Q8819" t="s">
        <v>28</v>
      </c>
      <c r="R8819" t="s">
        <v>28</v>
      </c>
      <c r="S8819">
        <v>1</v>
      </c>
      <c r="T8819">
        <v>0</v>
      </c>
      <c r="U8819" t="s">
        <v>164</v>
      </c>
      <c r="V8819" t="s">
        <v>165</v>
      </c>
      <c r="W8819">
        <v>0</v>
      </c>
    </row>
    <row r="8820" spans="1:23" x14ac:dyDescent="0.25">
      <c r="A8820">
        <v>18409196</v>
      </c>
      <c r="B8820" t="s">
        <v>3128</v>
      </c>
      <c r="C8820" t="str">
        <f>VLOOKUP(Table1[[#This Row],[Country Code]],Table3[],2)</f>
        <v>India</v>
      </c>
      <c r="D8820">
        <v>1</v>
      </c>
      <c r="E8820" t="s">
        <v>17179</v>
      </c>
      <c r="F8820" t="s">
        <v>18557</v>
      </c>
      <c r="G8820" t="s">
        <v>5485</v>
      </c>
      <c r="H8820" t="s">
        <v>18558</v>
      </c>
      <c r="I8820">
        <v>77.354540900000003</v>
      </c>
      <c r="J8820">
        <v>28.600535399999998</v>
      </c>
      <c r="K8820" t="s">
        <v>2964</v>
      </c>
      <c r="L8820">
        <v>300</v>
      </c>
      <c r="M8820" t="str">
        <f>IF(Table1[[#This Row],[Average Cost for two]]&lt;=200, "0-200", IF(Table1[[#This Row],[Average Cost for two]]&lt;=400, "200-400", IF(Table1[[#This Row],[Average Cost for two]]&lt;=600, "400-600", IF(Table1[[#This Row],[Average Cost for two]]&lt;=800, "600-800", IF(Table1[[#This Row],[Average Cost for two]]&lt;=1000, "800-1000", "&gt;1000")))))</f>
        <v>200-400</v>
      </c>
      <c r="N8820" t="s">
        <v>2115</v>
      </c>
      <c r="O8820" t="s">
        <v>28</v>
      </c>
      <c r="P8820" t="s">
        <v>28</v>
      </c>
      <c r="Q8820" t="s">
        <v>28</v>
      </c>
      <c r="R8820" t="s">
        <v>28</v>
      </c>
      <c r="S8820">
        <v>1</v>
      </c>
      <c r="T8820">
        <v>0</v>
      </c>
      <c r="U8820" t="s">
        <v>164</v>
      </c>
      <c r="V8820" t="s">
        <v>165</v>
      </c>
      <c r="W8820">
        <v>0</v>
      </c>
    </row>
    <row r="8821" spans="1:23" x14ac:dyDescent="0.25">
      <c r="A8821">
        <v>501</v>
      </c>
      <c r="B8821" t="s">
        <v>3554</v>
      </c>
      <c r="C8821" t="str">
        <f>VLOOKUP(Table1[[#This Row],[Country Code]],Table3[],2)</f>
        <v>India</v>
      </c>
      <c r="D8821">
        <v>1</v>
      </c>
      <c r="E8821" t="s">
        <v>17179</v>
      </c>
      <c r="F8821" t="s">
        <v>18559</v>
      </c>
      <c r="G8821" t="s">
        <v>18560</v>
      </c>
      <c r="H8821" t="s">
        <v>18561</v>
      </c>
      <c r="I8821">
        <v>77.357619200000002</v>
      </c>
      <c r="J8821">
        <v>28.604590099999999</v>
      </c>
      <c r="K8821" t="s">
        <v>142</v>
      </c>
      <c r="L8821">
        <v>650</v>
      </c>
      <c r="M8821" t="str">
        <f>IF(Table1[[#This Row],[Average Cost for two]]&lt;=200, "0-200", IF(Table1[[#This Row],[Average Cost for two]]&lt;=400, "200-400", IF(Table1[[#This Row],[Average Cost for two]]&lt;=600, "400-600", IF(Table1[[#This Row],[Average Cost for two]]&lt;=800, "600-800", IF(Table1[[#This Row],[Average Cost for two]]&lt;=1000, "800-1000", "&gt;1000")))))</f>
        <v>600-800</v>
      </c>
      <c r="N8821" t="s">
        <v>2115</v>
      </c>
      <c r="O8821" t="s">
        <v>28</v>
      </c>
      <c r="P8821" t="s">
        <v>28</v>
      </c>
      <c r="Q8821" t="s">
        <v>28</v>
      </c>
      <c r="R8821" t="s">
        <v>28</v>
      </c>
      <c r="S8821">
        <v>2</v>
      </c>
      <c r="T8821">
        <v>3</v>
      </c>
      <c r="U8821" t="s">
        <v>138</v>
      </c>
      <c r="V8821" t="s">
        <v>139</v>
      </c>
      <c r="W8821">
        <v>7</v>
      </c>
    </row>
    <row r="8822" spans="1:23" x14ac:dyDescent="0.25">
      <c r="A8822">
        <v>510</v>
      </c>
      <c r="B8822" t="s">
        <v>3554</v>
      </c>
      <c r="C8822" t="str">
        <f>VLOOKUP(Table1[[#This Row],[Country Code]],Table3[],2)</f>
        <v>India</v>
      </c>
      <c r="D8822">
        <v>1</v>
      </c>
      <c r="E8822" t="s">
        <v>17179</v>
      </c>
      <c r="F8822" t="s">
        <v>18562</v>
      </c>
      <c r="G8822" t="s">
        <v>18560</v>
      </c>
      <c r="H8822" t="s">
        <v>18561</v>
      </c>
      <c r="I8822">
        <v>77.358740999999995</v>
      </c>
      <c r="J8822">
        <v>28.6048659</v>
      </c>
      <c r="K8822" t="s">
        <v>142</v>
      </c>
      <c r="L8822">
        <v>650</v>
      </c>
      <c r="M8822" t="str">
        <f>IF(Table1[[#This Row],[Average Cost for two]]&lt;=200, "0-200", IF(Table1[[#This Row],[Average Cost for two]]&lt;=400, "200-400", IF(Table1[[#This Row],[Average Cost for two]]&lt;=600, "400-600", IF(Table1[[#This Row],[Average Cost for two]]&lt;=800, "600-800", IF(Table1[[#This Row],[Average Cost for two]]&lt;=1000, "800-1000", "&gt;1000")))))</f>
        <v>600-800</v>
      </c>
      <c r="N8822" t="s">
        <v>2115</v>
      </c>
      <c r="O8822" t="s">
        <v>28</v>
      </c>
      <c r="P8822" t="s">
        <v>28</v>
      </c>
      <c r="Q8822" t="s">
        <v>28</v>
      </c>
      <c r="R8822" t="s">
        <v>28</v>
      </c>
      <c r="S8822">
        <v>2</v>
      </c>
      <c r="T8822">
        <v>2.9</v>
      </c>
      <c r="U8822" t="s">
        <v>138</v>
      </c>
      <c r="V8822" t="s">
        <v>139</v>
      </c>
      <c r="W8822">
        <v>5</v>
      </c>
    </row>
    <row r="8823" spans="1:23" x14ac:dyDescent="0.25">
      <c r="A8823">
        <v>18418274</v>
      </c>
      <c r="B8823" t="s">
        <v>18563</v>
      </c>
      <c r="C8823" t="str">
        <f>VLOOKUP(Table1[[#This Row],[Country Code]],Table3[],2)</f>
        <v>India</v>
      </c>
      <c r="D8823">
        <v>1</v>
      </c>
      <c r="E8823" t="s">
        <v>17179</v>
      </c>
      <c r="F8823" t="s">
        <v>18564</v>
      </c>
      <c r="G8823" t="s">
        <v>18560</v>
      </c>
      <c r="H8823" t="s">
        <v>18561</v>
      </c>
      <c r="I8823">
        <v>77.356850910000006</v>
      </c>
      <c r="J8823">
        <v>28.607569439999999</v>
      </c>
      <c r="K8823" t="s">
        <v>2507</v>
      </c>
      <c r="L8823">
        <v>600</v>
      </c>
      <c r="M8823" t="str">
        <f>IF(Table1[[#This Row],[Average Cost for two]]&lt;=200, "0-200", IF(Table1[[#This Row],[Average Cost for two]]&lt;=400, "200-400", IF(Table1[[#This Row],[Average Cost for two]]&lt;=600, "400-600", IF(Table1[[#This Row],[Average Cost for two]]&lt;=800, "600-800", IF(Table1[[#This Row],[Average Cost for two]]&lt;=1000, "800-1000", "&gt;1000")))))</f>
        <v>400-600</v>
      </c>
      <c r="N8823" t="s">
        <v>2115</v>
      </c>
      <c r="O8823" t="s">
        <v>28</v>
      </c>
      <c r="P8823" t="s">
        <v>27</v>
      </c>
      <c r="Q8823" t="s">
        <v>28</v>
      </c>
      <c r="R8823" t="s">
        <v>28</v>
      </c>
      <c r="S8823">
        <v>2</v>
      </c>
      <c r="T8823">
        <v>3.3</v>
      </c>
      <c r="U8823" t="s">
        <v>138</v>
      </c>
      <c r="V8823" t="s">
        <v>139</v>
      </c>
      <c r="W8823">
        <v>15</v>
      </c>
    </row>
    <row r="8824" spans="1:23" x14ac:dyDescent="0.25">
      <c r="A8824">
        <v>5746</v>
      </c>
      <c r="B8824" t="s">
        <v>18565</v>
      </c>
      <c r="C8824" t="str">
        <f>VLOOKUP(Table1[[#This Row],[Country Code]],Table3[],2)</f>
        <v>India</v>
      </c>
      <c r="D8824">
        <v>1</v>
      </c>
      <c r="E8824" t="s">
        <v>17179</v>
      </c>
      <c r="F8824" t="s">
        <v>18566</v>
      </c>
      <c r="G8824" t="s">
        <v>18560</v>
      </c>
      <c r="H8824" t="s">
        <v>18561</v>
      </c>
      <c r="I8824">
        <v>77.359764299999995</v>
      </c>
      <c r="J8824">
        <v>28.608682699999999</v>
      </c>
      <c r="K8824" t="s">
        <v>2654</v>
      </c>
      <c r="L8824">
        <v>300</v>
      </c>
      <c r="M8824" t="str">
        <f>IF(Table1[[#This Row],[Average Cost for two]]&lt;=200, "0-200", IF(Table1[[#This Row],[Average Cost for two]]&lt;=400, "200-400", IF(Table1[[#This Row],[Average Cost for two]]&lt;=600, "400-600", IF(Table1[[#This Row],[Average Cost for two]]&lt;=800, "600-800", IF(Table1[[#This Row],[Average Cost for two]]&lt;=1000, "800-1000", "&gt;1000")))))</f>
        <v>200-400</v>
      </c>
      <c r="N8824" t="s">
        <v>2115</v>
      </c>
      <c r="O8824" t="s">
        <v>28</v>
      </c>
      <c r="P8824" t="s">
        <v>28</v>
      </c>
      <c r="Q8824" t="s">
        <v>28</v>
      </c>
      <c r="R8824" t="s">
        <v>28</v>
      </c>
      <c r="S8824">
        <v>1</v>
      </c>
      <c r="T8824">
        <v>3.1</v>
      </c>
      <c r="U8824" t="s">
        <v>138</v>
      </c>
      <c r="V8824" t="s">
        <v>139</v>
      </c>
      <c r="W8824">
        <v>29</v>
      </c>
    </row>
    <row r="8825" spans="1:23" x14ac:dyDescent="0.25">
      <c r="A8825">
        <v>18215963</v>
      </c>
      <c r="B8825" t="s">
        <v>18567</v>
      </c>
      <c r="C8825" t="str">
        <f>VLOOKUP(Table1[[#This Row],[Country Code]],Table3[],2)</f>
        <v>India</v>
      </c>
      <c r="D8825">
        <v>1</v>
      </c>
      <c r="E8825" t="s">
        <v>17179</v>
      </c>
      <c r="F8825" t="s">
        <v>18568</v>
      </c>
      <c r="G8825" t="s">
        <v>18560</v>
      </c>
      <c r="H8825" t="s">
        <v>18561</v>
      </c>
      <c r="I8825">
        <v>77.362443999999996</v>
      </c>
      <c r="J8825">
        <v>28.607295300000001</v>
      </c>
      <c r="K8825" t="s">
        <v>2280</v>
      </c>
      <c r="L8825">
        <v>400</v>
      </c>
      <c r="M8825" t="str">
        <f>IF(Table1[[#This Row],[Average Cost for two]]&lt;=200, "0-200", IF(Table1[[#This Row],[Average Cost for two]]&lt;=400, "200-400", IF(Table1[[#This Row],[Average Cost for two]]&lt;=600, "400-600", IF(Table1[[#This Row],[Average Cost for two]]&lt;=800, "600-800", IF(Table1[[#This Row],[Average Cost for two]]&lt;=1000, "800-1000", "&gt;1000")))))</f>
        <v>200-400</v>
      </c>
      <c r="N8825" t="s">
        <v>2115</v>
      </c>
      <c r="O8825" t="s">
        <v>28</v>
      </c>
      <c r="P8825" t="s">
        <v>27</v>
      </c>
      <c r="Q8825" t="s">
        <v>28</v>
      </c>
      <c r="R8825" t="s">
        <v>28</v>
      </c>
      <c r="S8825">
        <v>1</v>
      </c>
      <c r="T8825">
        <v>2.7</v>
      </c>
      <c r="U8825" t="s">
        <v>138</v>
      </c>
      <c r="V8825" t="s">
        <v>139</v>
      </c>
      <c r="W8825">
        <v>15</v>
      </c>
    </row>
    <row r="8826" spans="1:23" x14ac:dyDescent="0.25">
      <c r="A8826">
        <v>18432232</v>
      </c>
      <c r="B8826" t="s">
        <v>18569</v>
      </c>
      <c r="C8826" t="str">
        <f>VLOOKUP(Table1[[#This Row],[Country Code]],Table3[],2)</f>
        <v>India</v>
      </c>
      <c r="D8826">
        <v>1</v>
      </c>
      <c r="E8826" t="s">
        <v>17179</v>
      </c>
      <c r="F8826" t="s">
        <v>18570</v>
      </c>
      <c r="G8826" t="s">
        <v>18560</v>
      </c>
      <c r="H8826" t="s">
        <v>18561</v>
      </c>
      <c r="I8826">
        <v>77.353348699999998</v>
      </c>
      <c r="J8826">
        <v>28.6101016</v>
      </c>
      <c r="K8826" t="s">
        <v>2120</v>
      </c>
      <c r="L8826">
        <v>500</v>
      </c>
      <c r="M8826" t="str">
        <f>IF(Table1[[#This Row],[Average Cost for two]]&lt;=200, "0-200", IF(Table1[[#This Row],[Average Cost for two]]&lt;=400, "200-400", IF(Table1[[#This Row],[Average Cost for two]]&lt;=600, "400-600", IF(Table1[[#This Row],[Average Cost for two]]&lt;=800, "600-800", IF(Table1[[#This Row],[Average Cost for two]]&lt;=1000, "800-1000", "&gt;1000")))))</f>
        <v>400-600</v>
      </c>
      <c r="N8826" t="s">
        <v>2115</v>
      </c>
      <c r="O8826" t="s">
        <v>28</v>
      </c>
      <c r="P8826" t="s">
        <v>28</v>
      </c>
      <c r="Q8826" t="s">
        <v>28</v>
      </c>
      <c r="R8826" t="s">
        <v>28</v>
      </c>
      <c r="S8826">
        <v>2</v>
      </c>
      <c r="T8826">
        <v>0</v>
      </c>
      <c r="U8826" t="s">
        <v>164</v>
      </c>
      <c r="V8826" t="s">
        <v>165</v>
      </c>
      <c r="W8826">
        <v>0</v>
      </c>
    </row>
    <row r="8827" spans="1:23" x14ac:dyDescent="0.25">
      <c r="A8827">
        <v>304487</v>
      </c>
      <c r="B8827" t="s">
        <v>10508</v>
      </c>
      <c r="C8827" t="str">
        <f>VLOOKUP(Table1[[#This Row],[Country Code]],Table3[],2)</f>
        <v>India</v>
      </c>
      <c r="D8827">
        <v>1</v>
      </c>
      <c r="E8827" t="s">
        <v>17179</v>
      </c>
      <c r="F8827" t="s">
        <v>18571</v>
      </c>
      <c r="G8827" t="s">
        <v>18560</v>
      </c>
      <c r="H8827" t="s">
        <v>18561</v>
      </c>
      <c r="I8827">
        <v>77.353186669999999</v>
      </c>
      <c r="J8827">
        <v>28.61007</v>
      </c>
      <c r="K8827" t="s">
        <v>3235</v>
      </c>
      <c r="L8827">
        <v>150</v>
      </c>
      <c r="M8827" t="str">
        <f>IF(Table1[[#This Row],[Average Cost for two]]&lt;=200, "0-200", IF(Table1[[#This Row],[Average Cost for two]]&lt;=400, "200-400", IF(Table1[[#This Row],[Average Cost for two]]&lt;=600, "400-600", IF(Table1[[#This Row],[Average Cost for two]]&lt;=800, "600-800", IF(Table1[[#This Row],[Average Cost for two]]&lt;=1000, "800-1000", "&gt;1000")))))</f>
        <v>0-200</v>
      </c>
      <c r="N8827" t="s">
        <v>2115</v>
      </c>
      <c r="O8827" t="s">
        <v>28</v>
      </c>
      <c r="P8827" t="s">
        <v>28</v>
      </c>
      <c r="Q8827" t="s">
        <v>28</v>
      </c>
      <c r="R8827" t="s">
        <v>28</v>
      </c>
      <c r="S8827">
        <v>1</v>
      </c>
      <c r="T8827">
        <v>0</v>
      </c>
      <c r="U8827" t="s">
        <v>164</v>
      </c>
      <c r="V8827" t="s">
        <v>165</v>
      </c>
      <c r="W8827">
        <v>0</v>
      </c>
    </row>
    <row r="8828" spans="1:23" x14ac:dyDescent="0.25">
      <c r="A8828">
        <v>18433909</v>
      </c>
      <c r="B8828" t="s">
        <v>18572</v>
      </c>
      <c r="C8828" t="str">
        <f>VLOOKUP(Table1[[#This Row],[Country Code]],Table3[],2)</f>
        <v>India</v>
      </c>
      <c r="D8828">
        <v>1</v>
      </c>
      <c r="E8828" t="s">
        <v>17179</v>
      </c>
      <c r="F8828" t="s">
        <v>18573</v>
      </c>
      <c r="G8828" t="s">
        <v>18560</v>
      </c>
      <c r="H8828" t="s">
        <v>18561</v>
      </c>
      <c r="I8828">
        <v>77.359720699999997</v>
      </c>
      <c r="J8828">
        <v>28.6085274</v>
      </c>
      <c r="K8828" t="s">
        <v>2280</v>
      </c>
      <c r="L8828">
        <v>300</v>
      </c>
      <c r="M8828" t="str">
        <f>IF(Table1[[#This Row],[Average Cost for two]]&lt;=200, "0-200", IF(Table1[[#This Row],[Average Cost for two]]&lt;=400, "200-400", IF(Table1[[#This Row],[Average Cost for two]]&lt;=600, "400-600", IF(Table1[[#This Row],[Average Cost for two]]&lt;=800, "600-800", IF(Table1[[#This Row],[Average Cost for two]]&lt;=1000, "800-1000", "&gt;1000")))))</f>
        <v>200-400</v>
      </c>
      <c r="N8828" t="s">
        <v>2115</v>
      </c>
      <c r="O8828" t="s">
        <v>28</v>
      </c>
      <c r="P8828" t="s">
        <v>28</v>
      </c>
      <c r="Q8828" t="s">
        <v>28</v>
      </c>
      <c r="R8828" t="s">
        <v>28</v>
      </c>
      <c r="S8828">
        <v>1</v>
      </c>
      <c r="T8828">
        <v>0</v>
      </c>
      <c r="U8828" t="s">
        <v>164</v>
      </c>
      <c r="V8828" t="s">
        <v>165</v>
      </c>
      <c r="W8828">
        <v>0</v>
      </c>
    </row>
    <row r="8829" spans="1:23" x14ac:dyDescent="0.25">
      <c r="A8829">
        <v>8096</v>
      </c>
      <c r="B8829" t="s">
        <v>18574</v>
      </c>
      <c r="C8829" t="str">
        <f>VLOOKUP(Table1[[#This Row],[Country Code]],Table3[],2)</f>
        <v>India</v>
      </c>
      <c r="D8829">
        <v>1</v>
      </c>
      <c r="E8829" t="s">
        <v>17179</v>
      </c>
      <c r="F8829" t="s">
        <v>18575</v>
      </c>
      <c r="G8829" t="s">
        <v>18560</v>
      </c>
      <c r="H8829" t="s">
        <v>18561</v>
      </c>
      <c r="I8829">
        <v>77.362571099999997</v>
      </c>
      <c r="J8829">
        <v>28.605784400000001</v>
      </c>
      <c r="K8829" t="s">
        <v>2280</v>
      </c>
      <c r="L8829">
        <v>300</v>
      </c>
      <c r="M8829" t="str">
        <f>IF(Table1[[#This Row],[Average Cost for two]]&lt;=200, "0-200", IF(Table1[[#This Row],[Average Cost for two]]&lt;=400, "200-400", IF(Table1[[#This Row],[Average Cost for two]]&lt;=600, "400-600", IF(Table1[[#This Row],[Average Cost for two]]&lt;=800, "600-800", IF(Table1[[#This Row],[Average Cost for two]]&lt;=1000, "800-1000", "&gt;1000")))))</f>
        <v>200-400</v>
      </c>
      <c r="N8829" t="s">
        <v>2115</v>
      </c>
      <c r="O8829" t="s">
        <v>28</v>
      </c>
      <c r="P8829" t="s">
        <v>28</v>
      </c>
      <c r="Q8829" t="s">
        <v>28</v>
      </c>
      <c r="R8829" t="s">
        <v>28</v>
      </c>
      <c r="S8829">
        <v>1</v>
      </c>
      <c r="T8829">
        <v>0</v>
      </c>
      <c r="U8829" t="s">
        <v>164</v>
      </c>
      <c r="V8829" t="s">
        <v>165</v>
      </c>
      <c r="W8829">
        <v>2</v>
      </c>
    </row>
    <row r="8830" spans="1:23" x14ac:dyDescent="0.25">
      <c r="A8830">
        <v>18459896</v>
      </c>
      <c r="B8830" t="s">
        <v>18576</v>
      </c>
      <c r="C8830" t="str">
        <f>VLOOKUP(Table1[[#This Row],[Country Code]],Table3[],2)</f>
        <v>India</v>
      </c>
      <c r="D8830">
        <v>1</v>
      </c>
      <c r="E8830" t="s">
        <v>17179</v>
      </c>
      <c r="F8830" t="s">
        <v>18577</v>
      </c>
      <c r="G8830" t="s">
        <v>18560</v>
      </c>
      <c r="H8830" t="s">
        <v>18561</v>
      </c>
      <c r="I8830">
        <v>0</v>
      </c>
      <c r="J8830">
        <v>0</v>
      </c>
      <c r="K8830" t="s">
        <v>392</v>
      </c>
      <c r="L8830">
        <v>200</v>
      </c>
      <c r="M8830" t="str">
        <f>IF(Table1[[#This Row],[Average Cost for two]]&lt;=200, "0-200", IF(Table1[[#This Row],[Average Cost for two]]&lt;=400, "200-400", IF(Table1[[#This Row],[Average Cost for two]]&lt;=600, "400-600", IF(Table1[[#This Row],[Average Cost for two]]&lt;=800, "600-800", IF(Table1[[#This Row],[Average Cost for two]]&lt;=1000, "800-1000", "&gt;1000")))))</f>
        <v>0-200</v>
      </c>
      <c r="N8830" t="s">
        <v>2115</v>
      </c>
      <c r="O8830" t="s">
        <v>28</v>
      </c>
      <c r="P8830" t="s">
        <v>28</v>
      </c>
      <c r="Q8830" t="s">
        <v>28</v>
      </c>
      <c r="R8830" t="s">
        <v>28</v>
      </c>
      <c r="S8830">
        <v>1</v>
      </c>
      <c r="T8830">
        <v>0</v>
      </c>
      <c r="U8830" t="s">
        <v>164</v>
      </c>
      <c r="V8830" t="s">
        <v>165</v>
      </c>
      <c r="W8830">
        <v>1</v>
      </c>
    </row>
    <row r="8831" spans="1:23" x14ac:dyDescent="0.25">
      <c r="A8831">
        <v>5702</v>
      </c>
      <c r="B8831" t="s">
        <v>18578</v>
      </c>
      <c r="C8831" t="str">
        <f>VLOOKUP(Table1[[#This Row],[Country Code]],Table3[],2)</f>
        <v>India</v>
      </c>
      <c r="D8831">
        <v>1</v>
      </c>
      <c r="E8831" t="s">
        <v>17179</v>
      </c>
      <c r="F8831" t="s">
        <v>18570</v>
      </c>
      <c r="G8831" t="s">
        <v>18560</v>
      </c>
      <c r="H8831" t="s">
        <v>18561</v>
      </c>
      <c r="I8831">
        <v>77.353216200000006</v>
      </c>
      <c r="J8831">
        <v>28.609980700000001</v>
      </c>
      <c r="K8831" t="s">
        <v>2120</v>
      </c>
      <c r="L8831">
        <v>150</v>
      </c>
      <c r="M8831" t="str">
        <f>IF(Table1[[#This Row],[Average Cost for two]]&lt;=200, "0-200", IF(Table1[[#This Row],[Average Cost for two]]&lt;=400, "200-400", IF(Table1[[#This Row],[Average Cost for two]]&lt;=600, "400-600", IF(Table1[[#This Row],[Average Cost for two]]&lt;=800, "600-800", IF(Table1[[#This Row],[Average Cost for two]]&lt;=1000, "800-1000", "&gt;1000")))))</f>
        <v>0-200</v>
      </c>
      <c r="N8831" t="s">
        <v>2115</v>
      </c>
      <c r="O8831" t="s">
        <v>28</v>
      </c>
      <c r="P8831" t="s">
        <v>28</v>
      </c>
      <c r="Q8831" t="s">
        <v>28</v>
      </c>
      <c r="R8831" t="s">
        <v>28</v>
      </c>
      <c r="S8831">
        <v>1</v>
      </c>
      <c r="T8831">
        <v>0</v>
      </c>
      <c r="U8831" t="s">
        <v>164</v>
      </c>
      <c r="V8831" t="s">
        <v>165</v>
      </c>
      <c r="W8831">
        <v>2</v>
      </c>
    </row>
    <row r="8832" spans="1:23" x14ac:dyDescent="0.25">
      <c r="A8832">
        <v>304502</v>
      </c>
      <c r="B8832" t="s">
        <v>18579</v>
      </c>
      <c r="C8832" t="str">
        <f>VLOOKUP(Table1[[#This Row],[Country Code]],Table3[],2)</f>
        <v>India</v>
      </c>
      <c r="D8832">
        <v>1</v>
      </c>
      <c r="E8832" t="s">
        <v>17179</v>
      </c>
      <c r="F8832" t="s">
        <v>18580</v>
      </c>
      <c r="G8832" t="s">
        <v>18560</v>
      </c>
      <c r="H8832" t="s">
        <v>18561</v>
      </c>
      <c r="I8832">
        <v>77.352854399999998</v>
      </c>
      <c r="J8832">
        <v>28.6097471</v>
      </c>
      <c r="K8832" t="s">
        <v>2120</v>
      </c>
      <c r="L8832">
        <v>100</v>
      </c>
      <c r="M8832" t="str">
        <f>IF(Table1[[#This Row],[Average Cost for two]]&lt;=200, "0-200", IF(Table1[[#This Row],[Average Cost for two]]&lt;=400, "200-400", IF(Table1[[#This Row],[Average Cost for two]]&lt;=600, "400-600", IF(Table1[[#This Row],[Average Cost for two]]&lt;=800, "600-800", IF(Table1[[#This Row],[Average Cost for two]]&lt;=1000, "800-1000", "&gt;1000")))))</f>
        <v>0-200</v>
      </c>
      <c r="N8832" t="s">
        <v>2115</v>
      </c>
      <c r="O8832" t="s">
        <v>28</v>
      </c>
      <c r="P8832" t="s">
        <v>28</v>
      </c>
      <c r="Q8832" t="s">
        <v>28</v>
      </c>
      <c r="R8832" t="s">
        <v>28</v>
      </c>
      <c r="S8832">
        <v>1</v>
      </c>
      <c r="T8832">
        <v>0</v>
      </c>
      <c r="U8832" t="s">
        <v>164</v>
      </c>
      <c r="V8832" t="s">
        <v>165</v>
      </c>
      <c r="W8832">
        <v>0</v>
      </c>
    </row>
    <row r="8833" spans="1:23" x14ac:dyDescent="0.25">
      <c r="A8833">
        <v>18432196</v>
      </c>
      <c r="B8833" t="s">
        <v>18581</v>
      </c>
      <c r="C8833" t="str">
        <f>VLOOKUP(Table1[[#This Row],[Country Code]],Table3[],2)</f>
        <v>India</v>
      </c>
      <c r="D8833">
        <v>1</v>
      </c>
      <c r="E8833" t="s">
        <v>17179</v>
      </c>
      <c r="F8833" t="s">
        <v>18582</v>
      </c>
      <c r="G8833" t="s">
        <v>18560</v>
      </c>
      <c r="H8833" t="s">
        <v>18561</v>
      </c>
      <c r="I8833">
        <v>77.353321300000005</v>
      </c>
      <c r="J8833">
        <v>28.610095099999999</v>
      </c>
      <c r="K8833" t="s">
        <v>2120</v>
      </c>
      <c r="L8833">
        <v>100</v>
      </c>
      <c r="M8833" t="str">
        <f>IF(Table1[[#This Row],[Average Cost for two]]&lt;=200, "0-200", IF(Table1[[#This Row],[Average Cost for two]]&lt;=400, "200-400", IF(Table1[[#This Row],[Average Cost for two]]&lt;=600, "400-600", IF(Table1[[#This Row],[Average Cost for two]]&lt;=800, "600-800", IF(Table1[[#This Row],[Average Cost for two]]&lt;=1000, "800-1000", "&gt;1000")))))</f>
        <v>0-200</v>
      </c>
      <c r="N8833" t="s">
        <v>2115</v>
      </c>
      <c r="O8833" t="s">
        <v>28</v>
      </c>
      <c r="P8833" t="s">
        <v>28</v>
      </c>
      <c r="Q8833" t="s">
        <v>28</v>
      </c>
      <c r="R8833" t="s">
        <v>28</v>
      </c>
      <c r="S8833">
        <v>1</v>
      </c>
      <c r="T8833">
        <v>0</v>
      </c>
      <c r="U8833" t="s">
        <v>164</v>
      </c>
      <c r="V8833" t="s">
        <v>165</v>
      </c>
      <c r="W8833">
        <v>0</v>
      </c>
    </row>
    <row r="8834" spans="1:23" x14ac:dyDescent="0.25">
      <c r="A8834">
        <v>18414468</v>
      </c>
      <c r="B8834" t="s">
        <v>5004</v>
      </c>
      <c r="C8834" t="str">
        <f>VLOOKUP(Table1[[#This Row],[Country Code]],Table3[],2)</f>
        <v>India</v>
      </c>
      <c r="D8834">
        <v>1</v>
      </c>
      <c r="E8834" t="s">
        <v>17179</v>
      </c>
      <c r="F8834" t="s">
        <v>18583</v>
      </c>
      <c r="G8834" t="s">
        <v>18584</v>
      </c>
      <c r="H8834" t="s">
        <v>18585</v>
      </c>
      <c r="I8834">
        <v>77.372323899999998</v>
      </c>
      <c r="J8834">
        <v>28.6080732</v>
      </c>
      <c r="K8834" t="s">
        <v>3111</v>
      </c>
      <c r="L8834">
        <v>650</v>
      </c>
      <c r="M8834" t="str">
        <f>IF(Table1[[#This Row],[Average Cost for two]]&lt;=200, "0-200", IF(Table1[[#This Row],[Average Cost for two]]&lt;=400, "200-400", IF(Table1[[#This Row],[Average Cost for two]]&lt;=600, "400-600", IF(Table1[[#This Row],[Average Cost for two]]&lt;=800, "600-800", IF(Table1[[#This Row],[Average Cost for two]]&lt;=1000, "800-1000", "&gt;1000")))))</f>
        <v>600-800</v>
      </c>
      <c r="N8834" t="s">
        <v>2115</v>
      </c>
      <c r="O8834" t="s">
        <v>28</v>
      </c>
      <c r="P8834" t="s">
        <v>27</v>
      </c>
      <c r="Q8834" t="s">
        <v>27</v>
      </c>
      <c r="R8834" t="s">
        <v>28</v>
      </c>
      <c r="S8834">
        <v>2</v>
      </c>
      <c r="T8834">
        <v>2.7</v>
      </c>
      <c r="U8834" t="s">
        <v>138</v>
      </c>
      <c r="V8834" t="s">
        <v>139</v>
      </c>
      <c r="W8834">
        <v>8</v>
      </c>
    </row>
    <row r="8835" spans="1:23" x14ac:dyDescent="0.25">
      <c r="A8835">
        <v>8090</v>
      </c>
      <c r="B8835" t="s">
        <v>7233</v>
      </c>
      <c r="C8835" t="str">
        <f>VLOOKUP(Table1[[#This Row],[Country Code]],Table3[],2)</f>
        <v>India</v>
      </c>
      <c r="D8835">
        <v>1</v>
      </c>
      <c r="E8835" t="s">
        <v>17179</v>
      </c>
      <c r="F8835" t="s">
        <v>18586</v>
      </c>
      <c r="G8835" t="s">
        <v>18584</v>
      </c>
      <c r="H8835" t="s">
        <v>18585</v>
      </c>
      <c r="I8835">
        <v>77.362602600000002</v>
      </c>
      <c r="J8835">
        <v>28.608816099999999</v>
      </c>
      <c r="K8835" t="s">
        <v>2280</v>
      </c>
      <c r="L8835">
        <v>300</v>
      </c>
      <c r="M8835" t="str">
        <f>IF(Table1[[#This Row],[Average Cost for two]]&lt;=200, "0-200", IF(Table1[[#This Row],[Average Cost for two]]&lt;=400, "200-400", IF(Table1[[#This Row],[Average Cost for two]]&lt;=600, "400-600", IF(Table1[[#This Row],[Average Cost for two]]&lt;=800, "600-800", IF(Table1[[#This Row],[Average Cost for two]]&lt;=1000, "800-1000", "&gt;1000")))))</f>
        <v>200-400</v>
      </c>
      <c r="N8835" t="s">
        <v>2115</v>
      </c>
      <c r="O8835" t="s">
        <v>28</v>
      </c>
      <c r="P8835" t="s">
        <v>28</v>
      </c>
      <c r="Q8835" t="s">
        <v>28</v>
      </c>
      <c r="R8835" t="s">
        <v>28</v>
      </c>
      <c r="S8835">
        <v>1</v>
      </c>
      <c r="T8835">
        <v>2.7</v>
      </c>
      <c r="U8835" t="s">
        <v>138</v>
      </c>
      <c r="V8835" t="s">
        <v>139</v>
      </c>
      <c r="W8835">
        <v>15</v>
      </c>
    </row>
    <row r="8836" spans="1:23" x14ac:dyDescent="0.25">
      <c r="A8836">
        <v>8092</v>
      </c>
      <c r="B8836" t="s">
        <v>18587</v>
      </c>
      <c r="C8836" t="str">
        <f>VLOOKUP(Table1[[#This Row],[Country Code]],Table3[],2)</f>
        <v>India</v>
      </c>
      <c r="D8836">
        <v>1</v>
      </c>
      <c r="E8836" t="s">
        <v>17179</v>
      </c>
      <c r="F8836" t="s">
        <v>18588</v>
      </c>
      <c r="G8836" t="s">
        <v>18584</v>
      </c>
      <c r="H8836" t="s">
        <v>18585</v>
      </c>
      <c r="I8836">
        <v>77.362613400000001</v>
      </c>
      <c r="J8836">
        <v>28.608844399999999</v>
      </c>
      <c r="K8836" t="s">
        <v>2285</v>
      </c>
      <c r="L8836">
        <v>350</v>
      </c>
      <c r="M8836" t="str">
        <f>IF(Table1[[#This Row],[Average Cost for two]]&lt;=200, "0-200", IF(Table1[[#This Row],[Average Cost for two]]&lt;=400, "200-400", IF(Table1[[#This Row],[Average Cost for two]]&lt;=600, "400-600", IF(Table1[[#This Row],[Average Cost for two]]&lt;=800, "600-800", IF(Table1[[#This Row],[Average Cost for two]]&lt;=1000, "800-1000", "&gt;1000")))))</f>
        <v>200-400</v>
      </c>
      <c r="N8836" t="s">
        <v>2115</v>
      </c>
      <c r="O8836" t="s">
        <v>28</v>
      </c>
      <c r="P8836" t="s">
        <v>28</v>
      </c>
      <c r="Q8836" t="s">
        <v>28</v>
      </c>
      <c r="R8836" t="s">
        <v>28</v>
      </c>
      <c r="S8836">
        <v>1</v>
      </c>
      <c r="T8836">
        <v>2.9</v>
      </c>
      <c r="U8836" t="s">
        <v>138</v>
      </c>
      <c r="V8836" t="s">
        <v>139</v>
      </c>
      <c r="W8836">
        <v>12</v>
      </c>
    </row>
    <row r="8837" spans="1:23" x14ac:dyDescent="0.25">
      <c r="A8837">
        <v>18391140</v>
      </c>
      <c r="B8837" t="s">
        <v>18589</v>
      </c>
      <c r="C8837" t="str">
        <f>VLOOKUP(Table1[[#This Row],[Country Code]],Table3[],2)</f>
        <v>India</v>
      </c>
      <c r="D8837">
        <v>1</v>
      </c>
      <c r="E8837" t="s">
        <v>17179</v>
      </c>
      <c r="F8837" t="s">
        <v>18590</v>
      </c>
      <c r="G8837" t="s">
        <v>18584</v>
      </c>
      <c r="H8837" t="s">
        <v>18585</v>
      </c>
      <c r="I8837">
        <v>77.372493300000002</v>
      </c>
      <c r="J8837">
        <v>28.608646100000001</v>
      </c>
      <c r="K8837" t="s">
        <v>392</v>
      </c>
      <c r="L8837">
        <v>350</v>
      </c>
      <c r="M8837" t="str">
        <f>IF(Table1[[#This Row],[Average Cost for two]]&lt;=200, "0-200", IF(Table1[[#This Row],[Average Cost for two]]&lt;=400, "200-400", IF(Table1[[#This Row],[Average Cost for two]]&lt;=600, "400-600", IF(Table1[[#This Row],[Average Cost for two]]&lt;=800, "600-800", IF(Table1[[#This Row],[Average Cost for two]]&lt;=1000, "800-1000", "&gt;1000")))))</f>
        <v>200-400</v>
      </c>
      <c r="N8837" t="s">
        <v>2115</v>
      </c>
      <c r="O8837" t="s">
        <v>28</v>
      </c>
      <c r="P8837" t="s">
        <v>28</v>
      </c>
      <c r="Q8837" t="s">
        <v>28</v>
      </c>
      <c r="R8837" t="s">
        <v>28</v>
      </c>
      <c r="S8837">
        <v>1</v>
      </c>
      <c r="T8837">
        <v>3.1</v>
      </c>
      <c r="U8837" t="s">
        <v>138</v>
      </c>
      <c r="V8837" t="s">
        <v>139</v>
      </c>
      <c r="W8837">
        <v>10</v>
      </c>
    </row>
    <row r="8838" spans="1:23" x14ac:dyDescent="0.25">
      <c r="A8838">
        <v>312935</v>
      </c>
      <c r="B8838" t="s">
        <v>17578</v>
      </c>
      <c r="C8838" t="str">
        <f>VLOOKUP(Table1[[#This Row],[Country Code]],Table3[],2)</f>
        <v>India</v>
      </c>
      <c r="D8838">
        <v>1</v>
      </c>
      <c r="E8838" t="s">
        <v>17179</v>
      </c>
      <c r="F8838" t="s">
        <v>18591</v>
      </c>
      <c r="G8838" t="s">
        <v>18584</v>
      </c>
      <c r="H8838" t="s">
        <v>18585</v>
      </c>
      <c r="I8838">
        <v>77.378167399999995</v>
      </c>
      <c r="J8838">
        <v>28.609575499999998</v>
      </c>
      <c r="K8838" t="s">
        <v>2351</v>
      </c>
      <c r="L8838">
        <v>700</v>
      </c>
      <c r="M8838" t="str">
        <f>IF(Table1[[#This Row],[Average Cost for two]]&lt;=200, "0-200", IF(Table1[[#This Row],[Average Cost for two]]&lt;=400, "200-400", IF(Table1[[#This Row],[Average Cost for two]]&lt;=600, "400-600", IF(Table1[[#This Row],[Average Cost for two]]&lt;=800, "600-800", IF(Table1[[#This Row],[Average Cost for two]]&lt;=1000, "800-1000", "&gt;1000")))))</f>
        <v>600-800</v>
      </c>
      <c r="N8838" t="s">
        <v>2115</v>
      </c>
      <c r="O8838" t="s">
        <v>28</v>
      </c>
      <c r="P8838" t="s">
        <v>28</v>
      </c>
      <c r="Q8838" t="s">
        <v>28</v>
      </c>
      <c r="R8838" t="s">
        <v>28</v>
      </c>
      <c r="S8838">
        <v>2</v>
      </c>
      <c r="T8838">
        <v>0</v>
      </c>
      <c r="U8838" t="s">
        <v>164</v>
      </c>
      <c r="V8838" t="s">
        <v>165</v>
      </c>
      <c r="W8838">
        <v>1</v>
      </c>
    </row>
    <row r="8839" spans="1:23" x14ac:dyDescent="0.25">
      <c r="A8839">
        <v>18313786</v>
      </c>
      <c r="B8839" t="s">
        <v>18592</v>
      </c>
      <c r="C8839" t="str">
        <f>VLOOKUP(Table1[[#This Row],[Country Code]],Table3[],2)</f>
        <v>India</v>
      </c>
      <c r="D8839">
        <v>1</v>
      </c>
      <c r="E8839" t="s">
        <v>17179</v>
      </c>
      <c r="F8839" t="s">
        <v>18593</v>
      </c>
      <c r="G8839" t="s">
        <v>18584</v>
      </c>
      <c r="H8839" t="s">
        <v>18585</v>
      </c>
      <c r="I8839">
        <v>77.372423900000001</v>
      </c>
      <c r="J8839">
        <v>28.6081042</v>
      </c>
      <c r="K8839" t="s">
        <v>3933</v>
      </c>
      <c r="L8839">
        <v>200</v>
      </c>
      <c r="M8839" t="str">
        <f>IF(Table1[[#This Row],[Average Cost for two]]&lt;=200, "0-200", IF(Table1[[#This Row],[Average Cost for two]]&lt;=400, "200-400", IF(Table1[[#This Row],[Average Cost for two]]&lt;=600, "400-600", IF(Table1[[#This Row],[Average Cost for two]]&lt;=800, "600-800", IF(Table1[[#This Row],[Average Cost for two]]&lt;=1000, "800-1000", "&gt;1000")))))</f>
        <v>0-200</v>
      </c>
      <c r="N8839" t="s">
        <v>2115</v>
      </c>
      <c r="O8839" t="s">
        <v>28</v>
      </c>
      <c r="P8839" t="s">
        <v>28</v>
      </c>
      <c r="Q8839" t="s">
        <v>28</v>
      </c>
      <c r="R8839" t="s">
        <v>28</v>
      </c>
      <c r="S8839">
        <v>1</v>
      </c>
      <c r="T8839">
        <v>0</v>
      </c>
      <c r="U8839" t="s">
        <v>164</v>
      </c>
      <c r="V8839" t="s">
        <v>165</v>
      </c>
      <c r="W8839">
        <v>2</v>
      </c>
    </row>
    <row r="8840" spans="1:23" x14ac:dyDescent="0.25">
      <c r="A8840">
        <v>18432223</v>
      </c>
      <c r="B8840" t="s">
        <v>18594</v>
      </c>
      <c r="C8840" t="str">
        <f>VLOOKUP(Table1[[#This Row],[Country Code]],Table3[],2)</f>
        <v>India</v>
      </c>
      <c r="D8840">
        <v>1</v>
      </c>
      <c r="E8840" t="s">
        <v>17179</v>
      </c>
      <c r="F8840" t="s">
        <v>18595</v>
      </c>
      <c r="G8840" t="s">
        <v>18584</v>
      </c>
      <c r="H8840" t="s">
        <v>18585</v>
      </c>
      <c r="I8840">
        <v>77.362560000000002</v>
      </c>
      <c r="J8840">
        <v>28.608422600000001</v>
      </c>
      <c r="K8840" t="s">
        <v>2654</v>
      </c>
      <c r="L8840">
        <v>300</v>
      </c>
      <c r="M8840" t="str">
        <f>IF(Table1[[#This Row],[Average Cost for two]]&lt;=200, "0-200", IF(Table1[[#This Row],[Average Cost for two]]&lt;=400, "200-400", IF(Table1[[#This Row],[Average Cost for two]]&lt;=600, "400-600", IF(Table1[[#This Row],[Average Cost for two]]&lt;=800, "600-800", IF(Table1[[#This Row],[Average Cost for two]]&lt;=1000, "800-1000", "&gt;1000")))))</f>
        <v>200-400</v>
      </c>
      <c r="N8840" t="s">
        <v>2115</v>
      </c>
      <c r="O8840" t="s">
        <v>28</v>
      </c>
      <c r="P8840" t="s">
        <v>28</v>
      </c>
      <c r="Q8840" t="s">
        <v>28</v>
      </c>
      <c r="R8840" t="s">
        <v>28</v>
      </c>
      <c r="S8840">
        <v>1</v>
      </c>
      <c r="T8840">
        <v>0</v>
      </c>
      <c r="U8840" t="s">
        <v>164</v>
      </c>
      <c r="V8840" t="s">
        <v>165</v>
      </c>
      <c r="W8840">
        <v>0</v>
      </c>
    </row>
    <row r="8841" spans="1:23" x14ac:dyDescent="0.25">
      <c r="A8841">
        <v>8077</v>
      </c>
      <c r="B8841" t="s">
        <v>18596</v>
      </c>
      <c r="C8841" t="str">
        <f>VLOOKUP(Table1[[#This Row],[Country Code]],Table3[],2)</f>
        <v>India</v>
      </c>
      <c r="D8841">
        <v>1</v>
      </c>
      <c r="E8841" t="s">
        <v>17179</v>
      </c>
      <c r="F8841" t="s">
        <v>18597</v>
      </c>
      <c r="G8841" t="s">
        <v>18598</v>
      </c>
      <c r="H8841" t="s">
        <v>18599</v>
      </c>
      <c r="I8841">
        <v>77.317850699999994</v>
      </c>
      <c r="J8841">
        <v>28.592093200000001</v>
      </c>
      <c r="K8841" t="s">
        <v>2042</v>
      </c>
      <c r="L8841">
        <v>150</v>
      </c>
      <c r="M8841" t="str">
        <f>IF(Table1[[#This Row],[Average Cost for two]]&lt;=200, "0-200", IF(Table1[[#This Row],[Average Cost for two]]&lt;=400, "200-400", IF(Table1[[#This Row],[Average Cost for two]]&lt;=600, "400-600", IF(Table1[[#This Row],[Average Cost for two]]&lt;=800, "600-800", IF(Table1[[#This Row],[Average Cost for two]]&lt;=1000, "800-1000", "&gt;1000")))))</f>
        <v>0-200</v>
      </c>
      <c r="N8841" t="s">
        <v>2115</v>
      </c>
      <c r="O8841" t="s">
        <v>28</v>
      </c>
      <c r="P8841" t="s">
        <v>28</v>
      </c>
      <c r="Q8841" t="s">
        <v>28</v>
      </c>
      <c r="R8841" t="s">
        <v>28</v>
      </c>
      <c r="S8841">
        <v>1</v>
      </c>
      <c r="T8841">
        <v>3.1</v>
      </c>
      <c r="U8841" t="s">
        <v>138</v>
      </c>
      <c r="V8841" t="s">
        <v>139</v>
      </c>
      <c r="W8841">
        <v>7</v>
      </c>
    </row>
    <row r="8842" spans="1:23" x14ac:dyDescent="0.25">
      <c r="A8842">
        <v>8089</v>
      </c>
      <c r="B8842" t="s">
        <v>18600</v>
      </c>
      <c r="C8842" t="str">
        <f>VLOOKUP(Table1[[#This Row],[Country Code]],Table3[],2)</f>
        <v>India</v>
      </c>
      <c r="D8842">
        <v>1</v>
      </c>
      <c r="E8842" t="s">
        <v>17179</v>
      </c>
      <c r="F8842" t="s">
        <v>18601</v>
      </c>
      <c r="G8842" t="s">
        <v>18602</v>
      </c>
      <c r="H8842" t="s">
        <v>18603</v>
      </c>
      <c r="I8842">
        <v>77.362484199999997</v>
      </c>
      <c r="J8842">
        <v>28.604724699999998</v>
      </c>
      <c r="K8842" t="s">
        <v>2893</v>
      </c>
      <c r="L8842">
        <v>250</v>
      </c>
      <c r="M8842" t="str">
        <f>IF(Table1[[#This Row],[Average Cost for two]]&lt;=200, "0-200", IF(Table1[[#This Row],[Average Cost for two]]&lt;=400, "200-400", IF(Table1[[#This Row],[Average Cost for two]]&lt;=600, "400-600", IF(Table1[[#This Row],[Average Cost for two]]&lt;=800, "600-800", IF(Table1[[#This Row],[Average Cost for two]]&lt;=1000, "800-1000", "&gt;1000")))))</f>
        <v>200-400</v>
      </c>
      <c r="N8842" t="s">
        <v>2115</v>
      </c>
      <c r="O8842" t="s">
        <v>28</v>
      </c>
      <c r="P8842" t="s">
        <v>28</v>
      </c>
      <c r="Q8842" t="s">
        <v>28</v>
      </c>
      <c r="R8842" t="s">
        <v>28</v>
      </c>
      <c r="S8842">
        <v>1</v>
      </c>
      <c r="T8842">
        <v>0</v>
      </c>
      <c r="U8842" t="s">
        <v>164</v>
      </c>
      <c r="V8842" t="s">
        <v>165</v>
      </c>
      <c r="W8842">
        <v>2</v>
      </c>
    </row>
    <row r="8843" spans="1:23" x14ac:dyDescent="0.25">
      <c r="A8843">
        <v>18368771</v>
      </c>
      <c r="B8843" t="s">
        <v>18604</v>
      </c>
      <c r="C8843" t="str">
        <f>VLOOKUP(Table1[[#This Row],[Country Code]],Table3[],2)</f>
        <v>India</v>
      </c>
      <c r="D8843">
        <v>1</v>
      </c>
      <c r="E8843" t="s">
        <v>17179</v>
      </c>
      <c r="F8843" t="s">
        <v>18603</v>
      </c>
      <c r="G8843" t="s">
        <v>18602</v>
      </c>
      <c r="H8843" t="s">
        <v>18603</v>
      </c>
      <c r="I8843">
        <v>0</v>
      </c>
      <c r="J8843">
        <v>0</v>
      </c>
      <c r="K8843" t="s">
        <v>2120</v>
      </c>
      <c r="L8843">
        <v>200</v>
      </c>
      <c r="M8843" t="str">
        <f>IF(Table1[[#This Row],[Average Cost for two]]&lt;=200, "0-200", IF(Table1[[#This Row],[Average Cost for two]]&lt;=400, "200-400", IF(Table1[[#This Row],[Average Cost for two]]&lt;=600, "400-600", IF(Table1[[#This Row],[Average Cost for two]]&lt;=800, "600-800", IF(Table1[[#This Row],[Average Cost for two]]&lt;=1000, "800-1000", "&gt;1000")))))</f>
        <v>0-200</v>
      </c>
      <c r="N8843" t="s">
        <v>2115</v>
      </c>
      <c r="O8843" t="s">
        <v>28</v>
      </c>
      <c r="P8843" t="s">
        <v>28</v>
      </c>
      <c r="Q8843" t="s">
        <v>28</v>
      </c>
      <c r="R8843" t="s">
        <v>28</v>
      </c>
      <c r="S8843">
        <v>1</v>
      </c>
      <c r="T8843">
        <v>0</v>
      </c>
      <c r="U8843" t="s">
        <v>164</v>
      </c>
      <c r="V8843" t="s">
        <v>165</v>
      </c>
      <c r="W8843">
        <v>0</v>
      </c>
    </row>
    <row r="8844" spans="1:23" x14ac:dyDescent="0.25">
      <c r="A8844">
        <v>18481296</v>
      </c>
      <c r="B8844" t="s">
        <v>18489</v>
      </c>
      <c r="C8844" t="str">
        <f>VLOOKUP(Table1[[#This Row],[Country Code]],Table3[],2)</f>
        <v>India</v>
      </c>
      <c r="D8844">
        <v>1</v>
      </c>
      <c r="E8844" t="s">
        <v>17179</v>
      </c>
      <c r="F8844" t="s">
        <v>18605</v>
      </c>
      <c r="G8844" t="s">
        <v>18602</v>
      </c>
      <c r="H8844" t="s">
        <v>18603</v>
      </c>
      <c r="I8844">
        <v>77.371902700000007</v>
      </c>
      <c r="J8844">
        <v>28.605522499999999</v>
      </c>
      <c r="K8844" t="s">
        <v>2280</v>
      </c>
      <c r="L8844">
        <v>500</v>
      </c>
      <c r="M8844" t="str">
        <f>IF(Table1[[#This Row],[Average Cost for two]]&lt;=200, "0-200", IF(Table1[[#This Row],[Average Cost for two]]&lt;=400, "200-400", IF(Table1[[#This Row],[Average Cost for two]]&lt;=600, "400-600", IF(Table1[[#This Row],[Average Cost for two]]&lt;=800, "600-800", IF(Table1[[#This Row],[Average Cost for two]]&lt;=1000, "800-1000", "&gt;1000")))))</f>
        <v>400-600</v>
      </c>
      <c r="N8844" t="s">
        <v>2115</v>
      </c>
      <c r="O8844" t="s">
        <v>28</v>
      </c>
      <c r="P8844" t="s">
        <v>27</v>
      </c>
      <c r="Q8844" t="s">
        <v>28</v>
      </c>
      <c r="R8844" t="s">
        <v>28</v>
      </c>
      <c r="S8844">
        <v>2</v>
      </c>
      <c r="T8844">
        <v>0</v>
      </c>
      <c r="U8844" t="s">
        <v>164</v>
      </c>
      <c r="V8844" t="s">
        <v>165</v>
      </c>
      <c r="W8844">
        <v>0</v>
      </c>
    </row>
    <row r="8845" spans="1:23" x14ac:dyDescent="0.25">
      <c r="A8845">
        <v>18128894</v>
      </c>
      <c r="B8845" t="s">
        <v>18606</v>
      </c>
      <c r="C8845" t="str">
        <f>VLOOKUP(Table1[[#This Row],[Country Code]],Table3[],2)</f>
        <v>India</v>
      </c>
      <c r="D8845">
        <v>1</v>
      </c>
      <c r="E8845" t="s">
        <v>17179</v>
      </c>
      <c r="F8845" t="s">
        <v>18607</v>
      </c>
      <c r="G8845" t="s">
        <v>18608</v>
      </c>
      <c r="H8845" t="s">
        <v>18609</v>
      </c>
      <c r="I8845">
        <v>0</v>
      </c>
      <c r="J8845">
        <v>0</v>
      </c>
      <c r="K8845" t="s">
        <v>2860</v>
      </c>
      <c r="L8845">
        <v>300</v>
      </c>
      <c r="M8845" t="str">
        <f>IF(Table1[[#This Row],[Average Cost for two]]&lt;=200, "0-200", IF(Table1[[#This Row],[Average Cost for two]]&lt;=400, "200-400", IF(Table1[[#This Row],[Average Cost for two]]&lt;=600, "400-600", IF(Table1[[#This Row],[Average Cost for two]]&lt;=800, "600-800", IF(Table1[[#This Row],[Average Cost for two]]&lt;=1000, "800-1000", "&gt;1000")))))</f>
        <v>200-400</v>
      </c>
      <c r="N8845" t="s">
        <v>2115</v>
      </c>
      <c r="O8845" t="s">
        <v>28</v>
      </c>
      <c r="P8845" t="s">
        <v>28</v>
      </c>
      <c r="Q8845" t="s">
        <v>28</v>
      </c>
      <c r="R8845" t="s">
        <v>28</v>
      </c>
      <c r="S8845">
        <v>1</v>
      </c>
      <c r="T8845">
        <v>3.4</v>
      </c>
      <c r="U8845" t="s">
        <v>138</v>
      </c>
      <c r="V8845" t="s">
        <v>139</v>
      </c>
      <c r="W8845">
        <v>30</v>
      </c>
    </row>
    <row r="8846" spans="1:23" x14ac:dyDescent="0.25">
      <c r="A8846">
        <v>18451823</v>
      </c>
      <c r="B8846" t="s">
        <v>17263</v>
      </c>
      <c r="C8846" t="str">
        <f>VLOOKUP(Table1[[#This Row],[Country Code]],Table3[],2)</f>
        <v>India</v>
      </c>
      <c r="D8846">
        <v>1</v>
      </c>
      <c r="E8846" t="s">
        <v>17179</v>
      </c>
      <c r="F8846" t="s">
        <v>18609</v>
      </c>
      <c r="G8846" t="s">
        <v>18608</v>
      </c>
      <c r="H8846" t="s">
        <v>18609</v>
      </c>
      <c r="I8846">
        <v>77.364730829999999</v>
      </c>
      <c r="J8846">
        <v>28.593452679999999</v>
      </c>
      <c r="K8846" t="s">
        <v>2120</v>
      </c>
      <c r="L8846">
        <v>650</v>
      </c>
      <c r="M8846" t="str">
        <f>IF(Table1[[#This Row],[Average Cost for two]]&lt;=200, "0-200", IF(Table1[[#This Row],[Average Cost for two]]&lt;=400, "200-400", IF(Table1[[#This Row],[Average Cost for two]]&lt;=600, "400-600", IF(Table1[[#This Row],[Average Cost for two]]&lt;=800, "600-800", IF(Table1[[#This Row],[Average Cost for two]]&lt;=1000, "800-1000", "&gt;1000")))))</f>
        <v>600-800</v>
      </c>
      <c r="N8846" t="s">
        <v>2115</v>
      </c>
      <c r="O8846" t="s">
        <v>28</v>
      </c>
      <c r="P8846" t="s">
        <v>27</v>
      </c>
      <c r="Q8846" t="s">
        <v>28</v>
      </c>
      <c r="R8846" t="s">
        <v>28</v>
      </c>
      <c r="S8846">
        <v>2</v>
      </c>
      <c r="T8846">
        <v>3.1</v>
      </c>
      <c r="U8846" t="s">
        <v>138</v>
      </c>
      <c r="V8846" t="s">
        <v>139</v>
      </c>
      <c r="W8846">
        <v>6</v>
      </c>
    </row>
    <row r="8847" spans="1:23" x14ac:dyDescent="0.25">
      <c r="A8847">
        <v>18469955</v>
      </c>
      <c r="B8847" t="s">
        <v>3105</v>
      </c>
      <c r="C8847" t="str">
        <f>VLOOKUP(Table1[[#This Row],[Country Code]],Table3[],2)</f>
        <v>India</v>
      </c>
      <c r="D8847">
        <v>1</v>
      </c>
      <c r="E8847" t="s">
        <v>17179</v>
      </c>
      <c r="F8847" t="s">
        <v>18610</v>
      </c>
      <c r="G8847" t="s">
        <v>18608</v>
      </c>
      <c r="H8847" t="s">
        <v>18609</v>
      </c>
      <c r="I8847">
        <v>0</v>
      </c>
      <c r="J8847">
        <v>0</v>
      </c>
      <c r="K8847" t="s">
        <v>142</v>
      </c>
      <c r="L8847">
        <v>450</v>
      </c>
      <c r="M8847" t="str">
        <f>IF(Table1[[#This Row],[Average Cost for two]]&lt;=200, "0-200", IF(Table1[[#This Row],[Average Cost for two]]&lt;=400, "200-400", IF(Table1[[#This Row],[Average Cost for two]]&lt;=600, "400-600", IF(Table1[[#This Row],[Average Cost for two]]&lt;=800, "600-800", IF(Table1[[#This Row],[Average Cost for two]]&lt;=1000, "800-1000", "&gt;1000")))))</f>
        <v>400-600</v>
      </c>
      <c r="N8847" t="s">
        <v>2115</v>
      </c>
      <c r="O8847" t="s">
        <v>28</v>
      </c>
      <c r="P8847" t="s">
        <v>28</v>
      </c>
      <c r="Q8847" t="s">
        <v>28</v>
      </c>
      <c r="R8847" t="s">
        <v>28</v>
      </c>
      <c r="S8847">
        <v>1</v>
      </c>
      <c r="T8847">
        <v>0</v>
      </c>
      <c r="U8847" t="s">
        <v>164</v>
      </c>
      <c r="V8847" t="s">
        <v>165</v>
      </c>
      <c r="W8847">
        <v>0</v>
      </c>
    </row>
    <row r="8848" spans="1:23" x14ac:dyDescent="0.25">
      <c r="A8848">
        <v>18466392</v>
      </c>
      <c r="B8848" t="s">
        <v>18005</v>
      </c>
      <c r="C8848" t="str">
        <f>VLOOKUP(Table1[[#This Row],[Country Code]],Table3[],2)</f>
        <v>India</v>
      </c>
      <c r="D8848">
        <v>1</v>
      </c>
      <c r="E8848" t="s">
        <v>17179</v>
      </c>
      <c r="F8848" t="s">
        <v>18611</v>
      </c>
      <c r="G8848" t="s">
        <v>18608</v>
      </c>
      <c r="H8848" t="s">
        <v>18609</v>
      </c>
      <c r="I8848">
        <v>0</v>
      </c>
      <c r="J8848">
        <v>0</v>
      </c>
      <c r="K8848" t="s">
        <v>2285</v>
      </c>
      <c r="L8848">
        <v>300</v>
      </c>
      <c r="M8848" t="str">
        <f>IF(Table1[[#This Row],[Average Cost for two]]&lt;=200, "0-200", IF(Table1[[#This Row],[Average Cost for two]]&lt;=400, "200-400", IF(Table1[[#This Row],[Average Cost for two]]&lt;=600, "400-600", IF(Table1[[#This Row],[Average Cost for two]]&lt;=800, "600-800", IF(Table1[[#This Row],[Average Cost for two]]&lt;=1000, "800-1000", "&gt;1000")))))</f>
        <v>200-400</v>
      </c>
      <c r="N8848" t="s">
        <v>2115</v>
      </c>
      <c r="O8848" t="s">
        <v>28</v>
      </c>
      <c r="P8848" t="s">
        <v>28</v>
      </c>
      <c r="Q8848" t="s">
        <v>28</v>
      </c>
      <c r="R8848" t="s">
        <v>28</v>
      </c>
      <c r="S8848">
        <v>1</v>
      </c>
      <c r="T8848">
        <v>0</v>
      </c>
      <c r="U8848" t="s">
        <v>164</v>
      </c>
      <c r="V8848" t="s">
        <v>165</v>
      </c>
      <c r="W8848">
        <v>0</v>
      </c>
    </row>
    <row r="8849" spans="1:23" x14ac:dyDescent="0.25">
      <c r="A8849">
        <v>310755</v>
      </c>
      <c r="B8849" t="s">
        <v>18612</v>
      </c>
      <c r="C8849" t="str">
        <f>VLOOKUP(Table1[[#This Row],[Country Code]],Table3[],2)</f>
        <v>India</v>
      </c>
      <c r="D8849">
        <v>1</v>
      </c>
      <c r="E8849" t="s">
        <v>17179</v>
      </c>
      <c r="F8849" t="s">
        <v>18613</v>
      </c>
      <c r="G8849" t="s">
        <v>18608</v>
      </c>
      <c r="H8849" t="s">
        <v>18609</v>
      </c>
      <c r="I8849">
        <v>77.362365999999994</v>
      </c>
      <c r="J8849">
        <v>28.595659999999999</v>
      </c>
      <c r="K8849" t="s">
        <v>54</v>
      </c>
      <c r="L8849">
        <v>300</v>
      </c>
      <c r="M8849" t="str">
        <f>IF(Table1[[#This Row],[Average Cost for two]]&lt;=200, "0-200", IF(Table1[[#This Row],[Average Cost for two]]&lt;=400, "200-400", IF(Table1[[#This Row],[Average Cost for two]]&lt;=600, "400-600", IF(Table1[[#This Row],[Average Cost for two]]&lt;=800, "600-800", IF(Table1[[#This Row],[Average Cost for two]]&lt;=1000, "800-1000", "&gt;1000")))))</f>
        <v>200-400</v>
      </c>
      <c r="N8849" t="s">
        <v>2115</v>
      </c>
      <c r="O8849" t="s">
        <v>28</v>
      </c>
      <c r="P8849" t="s">
        <v>28</v>
      </c>
      <c r="Q8849" t="s">
        <v>28</v>
      </c>
      <c r="R8849" t="s">
        <v>28</v>
      </c>
      <c r="S8849">
        <v>1</v>
      </c>
      <c r="T8849">
        <v>0</v>
      </c>
      <c r="U8849" t="s">
        <v>164</v>
      </c>
      <c r="V8849" t="s">
        <v>165</v>
      </c>
      <c r="W8849">
        <v>3</v>
      </c>
    </row>
    <row r="8850" spans="1:23" x14ac:dyDescent="0.25">
      <c r="A8850">
        <v>312186</v>
      </c>
      <c r="B8850" t="s">
        <v>17196</v>
      </c>
      <c r="C8850" t="str">
        <f>VLOOKUP(Table1[[#This Row],[Country Code]],Table3[],2)</f>
        <v>India</v>
      </c>
      <c r="D8850">
        <v>1</v>
      </c>
      <c r="E8850" t="s">
        <v>17179</v>
      </c>
      <c r="F8850" t="s">
        <v>18614</v>
      </c>
      <c r="G8850" t="s">
        <v>18615</v>
      </c>
      <c r="H8850" t="s">
        <v>18616</v>
      </c>
      <c r="I8850">
        <v>77.371606200000002</v>
      </c>
      <c r="J8850">
        <v>28.6142808</v>
      </c>
      <c r="K8850" t="s">
        <v>145</v>
      </c>
      <c r="L8850">
        <v>200</v>
      </c>
      <c r="M8850" t="str">
        <f>IF(Table1[[#This Row],[Average Cost for two]]&lt;=200, "0-200", IF(Table1[[#This Row],[Average Cost for two]]&lt;=400, "200-400", IF(Table1[[#This Row],[Average Cost for two]]&lt;=600, "400-600", IF(Table1[[#This Row],[Average Cost for two]]&lt;=800, "600-800", IF(Table1[[#This Row],[Average Cost for two]]&lt;=1000, "800-1000", "&gt;1000")))))</f>
        <v>0-200</v>
      </c>
      <c r="N8850" t="s">
        <v>2115</v>
      </c>
      <c r="O8850" t="s">
        <v>28</v>
      </c>
      <c r="P8850" t="s">
        <v>27</v>
      </c>
      <c r="Q8850" t="s">
        <v>28</v>
      </c>
      <c r="R8850" t="s">
        <v>28</v>
      </c>
      <c r="S8850">
        <v>1</v>
      </c>
      <c r="T8850">
        <v>3.2</v>
      </c>
      <c r="U8850" t="s">
        <v>138</v>
      </c>
      <c r="V8850" t="s">
        <v>139</v>
      </c>
      <c r="W8850">
        <v>19</v>
      </c>
    </row>
    <row r="8851" spans="1:23" x14ac:dyDescent="0.25">
      <c r="A8851">
        <v>4469</v>
      </c>
      <c r="B8851" t="s">
        <v>18617</v>
      </c>
      <c r="C8851" t="str">
        <f>VLOOKUP(Table1[[#This Row],[Country Code]],Table3[],2)</f>
        <v>India</v>
      </c>
      <c r="D8851">
        <v>1</v>
      </c>
      <c r="E8851" t="s">
        <v>17179</v>
      </c>
      <c r="F8851" t="s">
        <v>18618</v>
      </c>
      <c r="G8851" t="s">
        <v>18615</v>
      </c>
      <c r="H8851" t="s">
        <v>18616</v>
      </c>
      <c r="I8851">
        <v>77.362545499999996</v>
      </c>
      <c r="J8851">
        <v>28.612799500000001</v>
      </c>
      <c r="K8851" t="s">
        <v>2150</v>
      </c>
      <c r="L8851">
        <v>1100</v>
      </c>
      <c r="M8851" t="str">
        <f>IF(Table1[[#This Row],[Average Cost for two]]&lt;=200, "0-200", IF(Table1[[#This Row],[Average Cost for two]]&lt;=400, "200-400", IF(Table1[[#This Row],[Average Cost for two]]&lt;=600, "400-600", IF(Table1[[#This Row],[Average Cost for two]]&lt;=800, "600-800", IF(Table1[[#This Row],[Average Cost for two]]&lt;=1000, "800-1000", "&gt;1000")))))</f>
        <v>&gt;1000</v>
      </c>
      <c r="N8851" t="s">
        <v>2115</v>
      </c>
      <c r="O8851" t="s">
        <v>27</v>
      </c>
      <c r="P8851" t="s">
        <v>28</v>
      </c>
      <c r="Q8851" t="s">
        <v>28</v>
      </c>
      <c r="R8851" t="s">
        <v>28</v>
      </c>
      <c r="S8851">
        <v>3</v>
      </c>
      <c r="T8851">
        <v>3.2</v>
      </c>
      <c r="U8851" t="s">
        <v>138</v>
      </c>
      <c r="V8851" t="s">
        <v>139</v>
      </c>
      <c r="W8851">
        <v>325</v>
      </c>
    </row>
    <row r="8852" spans="1:23" x14ac:dyDescent="0.25">
      <c r="A8852">
        <v>18423860</v>
      </c>
      <c r="B8852" t="s">
        <v>18619</v>
      </c>
      <c r="C8852" t="str">
        <f>VLOOKUP(Table1[[#This Row],[Country Code]],Table3[],2)</f>
        <v>India</v>
      </c>
      <c r="D8852">
        <v>1</v>
      </c>
      <c r="E8852" t="s">
        <v>17179</v>
      </c>
      <c r="F8852" t="s">
        <v>18620</v>
      </c>
      <c r="G8852" t="s">
        <v>18615</v>
      </c>
      <c r="H8852" t="s">
        <v>18616</v>
      </c>
      <c r="I8852">
        <v>77.369844599999993</v>
      </c>
      <c r="J8852">
        <v>28.618104200000001</v>
      </c>
      <c r="K8852" t="s">
        <v>2280</v>
      </c>
      <c r="L8852">
        <v>400</v>
      </c>
      <c r="M8852" t="str">
        <f>IF(Table1[[#This Row],[Average Cost for two]]&lt;=200, "0-200", IF(Table1[[#This Row],[Average Cost for two]]&lt;=400, "200-400", IF(Table1[[#This Row],[Average Cost for two]]&lt;=600, "400-600", IF(Table1[[#This Row],[Average Cost for two]]&lt;=800, "600-800", IF(Table1[[#This Row],[Average Cost for two]]&lt;=1000, "800-1000", "&gt;1000")))))</f>
        <v>200-400</v>
      </c>
      <c r="N8852" t="s">
        <v>2115</v>
      </c>
      <c r="O8852" t="s">
        <v>28</v>
      </c>
      <c r="P8852" t="s">
        <v>28</v>
      </c>
      <c r="Q8852" t="s">
        <v>28</v>
      </c>
      <c r="R8852" t="s">
        <v>28</v>
      </c>
      <c r="S8852">
        <v>1</v>
      </c>
      <c r="T8852">
        <v>3</v>
      </c>
      <c r="U8852" t="s">
        <v>138</v>
      </c>
      <c r="V8852" t="s">
        <v>139</v>
      </c>
      <c r="W8852">
        <v>4</v>
      </c>
    </row>
    <row r="8853" spans="1:23" x14ac:dyDescent="0.25">
      <c r="A8853">
        <v>307335</v>
      </c>
      <c r="B8853" t="s">
        <v>18621</v>
      </c>
      <c r="C8853" t="str">
        <f>VLOOKUP(Table1[[#This Row],[Country Code]],Table3[],2)</f>
        <v>India</v>
      </c>
      <c r="D8853">
        <v>1</v>
      </c>
      <c r="E8853" t="s">
        <v>17179</v>
      </c>
      <c r="F8853" t="s">
        <v>18622</v>
      </c>
      <c r="G8853" t="s">
        <v>18615</v>
      </c>
      <c r="H8853" t="s">
        <v>18616</v>
      </c>
      <c r="I8853">
        <v>77.370818</v>
      </c>
      <c r="J8853">
        <v>28.619196599999999</v>
      </c>
      <c r="K8853" t="s">
        <v>145</v>
      </c>
      <c r="L8853">
        <v>150</v>
      </c>
      <c r="M8853" t="str">
        <f>IF(Table1[[#This Row],[Average Cost for two]]&lt;=200, "0-200", IF(Table1[[#This Row],[Average Cost for two]]&lt;=400, "200-400", IF(Table1[[#This Row],[Average Cost for two]]&lt;=600, "400-600", IF(Table1[[#This Row],[Average Cost for two]]&lt;=800, "600-800", IF(Table1[[#This Row],[Average Cost for two]]&lt;=1000, "800-1000", "&gt;1000")))))</f>
        <v>0-200</v>
      </c>
      <c r="N8853" t="s">
        <v>2115</v>
      </c>
      <c r="O8853" t="s">
        <v>28</v>
      </c>
      <c r="P8853" t="s">
        <v>28</v>
      </c>
      <c r="Q8853" t="s">
        <v>28</v>
      </c>
      <c r="R8853" t="s">
        <v>28</v>
      </c>
      <c r="S8853">
        <v>1</v>
      </c>
      <c r="T8853">
        <v>2.7</v>
      </c>
      <c r="U8853" t="s">
        <v>138</v>
      </c>
      <c r="V8853" t="s">
        <v>139</v>
      </c>
      <c r="W8853">
        <v>11</v>
      </c>
    </row>
    <row r="8854" spans="1:23" x14ac:dyDescent="0.25">
      <c r="A8854">
        <v>5698</v>
      </c>
      <c r="B8854" t="s">
        <v>3105</v>
      </c>
      <c r="C8854" t="str">
        <f>VLOOKUP(Table1[[#This Row],[Country Code]],Table3[],2)</f>
        <v>India</v>
      </c>
      <c r="D8854">
        <v>1</v>
      </c>
      <c r="E8854" t="s">
        <v>17179</v>
      </c>
      <c r="F8854" t="s">
        <v>18623</v>
      </c>
      <c r="G8854" t="s">
        <v>18615</v>
      </c>
      <c r="H8854" t="s">
        <v>18616</v>
      </c>
      <c r="I8854">
        <v>77.362545499999996</v>
      </c>
      <c r="J8854">
        <v>28.612799500000001</v>
      </c>
      <c r="K8854" t="s">
        <v>142</v>
      </c>
      <c r="L8854">
        <v>450</v>
      </c>
      <c r="M8854" t="str">
        <f>IF(Table1[[#This Row],[Average Cost for two]]&lt;=200, "0-200", IF(Table1[[#This Row],[Average Cost for two]]&lt;=400, "200-400", IF(Table1[[#This Row],[Average Cost for two]]&lt;=600, "400-600", IF(Table1[[#This Row],[Average Cost for two]]&lt;=800, "600-800", IF(Table1[[#This Row],[Average Cost for two]]&lt;=1000, "800-1000", "&gt;1000")))))</f>
        <v>400-600</v>
      </c>
      <c r="N8854" t="s">
        <v>2115</v>
      </c>
      <c r="O8854" t="s">
        <v>28</v>
      </c>
      <c r="P8854" t="s">
        <v>28</v>
      </c>
      <c r="Q8854" t="s">
        <v>28</v>
      </c>
      <c r="R8854" t="s">
        <v>28</v>
      </c>
      <c r="S8854">
        <v>1</v>
      </c>
      <c r="T8854">
        <v>3</v>
      </c>
      <c r="U8854" t="s">
        <v>138</v>
      </c>
      <c r="V8854" t="s">
        <v>139</v>
      </c>
      <c r="W8854">
        <v>26</v>
      </c>
    </row>
    <row r="8855" spans="1:23" x14ac:dyDescent="0.25">
      <c r="A8855">
        <v>8130</v>
      </c>
      <c r="B8855" t="s">
        <v>3105</v>
      </c>
      <c r="C8855" t="str">
        <f>VLOOKUP(Table1[[#This Row],[Country Code]],Table3[],2)</f>
        <v>India</v>
      </c>
      <c r="D8855">
        <v>1</v>
      </c>
      <c r="E8855" t="s">
        <v>17179</v>
      </c>
      <c r="F8855" t="s">
        <v>18624</v>
      </c>
      <c r="G8855" t="s">
        <v>18615</v>
      </c>
      <c r="H8855" t="s">
        <v>18616</v>
      </c>
      <c r="I8855">
        <v>77.366672199999996</v>
      </c>
      <c r="J8855">
        <v>28.612740200000001</v>
      </c>
      <c r="K8855" t="s">
        <v>142</v>
      </c>
      <c r="L8855">
        <v>450</v>
      </c>
      <c r="M8855" t="str">
        <f>IF(Table1[[#This Row],[Average Cost for two]]&lt;=200, "0-200", IF(Table1[[#This Row],[Average Cost for two]]&lt;=400, "200-400", IF(Table1[[#This Row],[Average Cost for two]]&lt;=600, "400-600", IF(Table1[[#This Row],[Average Cost for two]]&lt;=800, "600-800", IF(Table1[[#This Row],[Average Cost for two]]&lt;=1000, "800-1000", "&gt;1000")))))</f>
        <v>400-600</v>
      </c>
      <c r="N8855" t="s">
        <v>2115</v>
      </c>
      <c r="O8855" t="s">
        <v>28</v>
      </c>
      <c r="P8855" t="s">
        <v>28</v>
      </c>
      <c r="Q8855" t="s">
        <v>28</v>
      </c>
      <c r="R8855" t="s">
        <v>28</v>
      </c>
      <c r="S8855">
        <v>1</v>
      </c>
      <c r="T8855">
        <v>3</v>
      </c>
      <c r="U8855" t="s">
        <v>138</v>
      </c>
      <c r="V8855" t="s">
        <v>139</v>
      </c>
      <c r="W8855">
        <v>14</v>
      </c>
    </row>
    <row r="8856" spans="1:23" x14ac:dyDescent="0.25">
      <c r="A8856">
        <v>311533</v>
      </c>
      <c r="B8856" t="s">
        <v>18625</v>
      </c>
      <c r="C8856" t="str">
        <f>VLOOKUP(Table1[[#This Row],[Country Code]],Table3[],2)</f>
        <v>India</v>
      </c>
      <c r="D8856">
        <v>1</v>
      </c>
      <c r="E8856" t="s">
        <v>17179</v>
      </c>
      <c r="F8856" t="s">
        <v>18626</v>
      </c>
      <c r="G8856" t="s">
        <v>18615</v>
      </c>
      <c r="H8856" t="s">
        <v>18616</v>
      </c>
      <c r="I8856">
        <v>77.374165000000005</v>
      </c>
      <c r="J8856">
        <v>28.6274956</v>
      </c>
      <c r="K8856" t="s">
        <v>2271</v>
      </c>
      <c r="L8856">
        <v>400</v>
      </c>
      <c r="M8856" t="str">
        <f>IF(Table1[[#This Row],[Average Cost for two]]&lt;=200, "0-200", IF(Table1[[#This Row],[Average Cost for two]]&lt;=400, "200-400", IF(Table1[[#This Row],[Average Cost for two]]&lt;=600, "400-600", IF(Table1[[#This Row],[Average Cost for two]]&lt;=800, "600-800", IF(Table1[[#This Row],[Average Cost for two]]&lt;=1000, "800-1000", "&gt;1000")))))</f>
        <v>200-400</v>
      </c>
      <c r="N8856" t="s">
        <v>2115</v>
      </c>
      <c r="O8856" t="s">
        <v>28</v>
      </c>
      <c r="P8856" t="s">
        <v>28</v>
      </c>
      <c r="Q8856" t="s">
        <v>28</v>
      </c>
      <c r="R8856" t="s">
        <v>28</v>
      </c>
      <c r="S8856">
        <v>1</v>
      </c>
      <c r="T8856">
        <v>3.2</v>
      </c>
      <c r="U8856" t="s">
        <v>138</v>
      </c>
      <c r="V8856" t="s">
        <v>139</v>
      </c>
      <c r="W8856">
        <v>16</v>
      </c>
    </row>
    <row r="8857" spans="1:23" x14ac:dyDescent="0.25">
      <c r="A8857">
        <v>18268502</v>
      </c>
      <c r="B8857" t="s">
        <v>18627</v>
      </c>
      <c r="C8857" t="str">
        <f>VLOOKUP(Table1[[#This Row],[Country Code]],Table3[],2)</f>
        <v>India</v>
      </c>
      <c r="D8857">
        <v>1</v>
      </c>
      <c r="E8857" t="s">
        <v>17179</v>
      </c>
      <c r="F8857" t="s">
        <v>18628</v>
      </c>
      <c r="G8857" t="s">
        <v>18615</v>
      </c>
      <c r="H8857" t="s">
        <v>18616</v>
      </c>
      <c r="I8857">
        <v>77.354024539999998</v>
      </c>
      <c r="J8857">
        <v>28.61083103</v>
      </c>
      <c r="K8857" t="s">
        <v>2860</v>
      </c>
      <c r="L8857">
        <v>500</v>
      </c>
      <c r="M8857" t="str">
        <f>IF(Table1[[#This Row],[Average Cost for two]]&lt;=200, "0-200", IF(Table1[[#This Row],[Average Cost for two]]&lt;=400, "200-400", IF(Table1[[#This Row],[Average Cost for two]]&lt;=600, "400-600", IF(Table1[[#This Row],[Average Cost for two]]&lt;=800, "600-800", IF(Table1[[#This Row],[Average Cost for two]]&lt;=1000, "800-1000", "&gt;1000")))))</f>
        <v>400-600</v>
      </c>
      <c r="N8857" t="s">
        <v>2115</v>
      </c>
      <c r="O8857" t="s">
        <v>28</v>
      </c>
      <c r="P8857" t="s">
        <v>28</v>
      </c>
      <c r="Q8857" t="s">
        <v>28</v>
      </c>
      <c r="R8857" t="s">
        <v>28</v>
      </c>
      <c r="S8857">
        <v>2</v>
      </c>
      <c r="T8857">
        <v>3.2</v>
      </c>
      <c r="U8857" t="s">
        <v>138</v>
      </c>
      <c r="V8857" t="s">
        <v>139</v>
      </c>
      <c r="W8857">
        <v>17</v>
      </c>
    </row>
    <row r="8858" spans="1:23" x14ac:dyDescent="0.25">
      <c r="A8858">
        <v>18285723</v>
      </c>
      <c r="B8858" t="s">
        <v>17427</v>
      </c>
      <c r="C8858" t="str">
        <f>VLOOKUP(Table1[[#This Row],[Country Code]],Table3[],2)</f>
        <v>India</v>
      </c>
      <c r="D8858">
        <v>1</v>
      </c>
      <c r="E8858" t="s">
        <v>17179</v>
      </c>
      <c r="F8858" t="s">
        <v>18629</v>
      </c>
      <c r="G8858" t="s">
        <v>18615</v>
      </c>
      <c r="H8858" t="s">
        <v>18616</v>
      </c>
      <c r="I8858">
        <v>77.366672199999996</v>
      </c>
      <c r="J8858">
        <v>28.612740200000001</v>
      </c>
      <c r="K8858" t="s">
        <v>142</v>
      </c>
      <c r="L8858">
        <v>250</v>
      </c>
      <c r="M8858" t="str">
        <f>IF(Table1[[#This Row],[Average Cost for two]]&lt;=200, "0-200", IF(Table1[[#This Row],[Average Cost for two]]&lt;=400, "200-400", IF(Table1[[#This Row],[Average Cost for two]]&lt;=600, "400-600", IF(Table1[[#This Row],[Average Cost for two]]&lt;=800, "600-800", IF(Table1[[#This Row],[Average Cost for two]]&lt;=1000, "800-1000", "&gt;1000")))))</f>
        <v>200-400</v>
      </c>
      <c r="N8858" t="s">
        <v>2115</v>
      </c>
      <c r="O8858" t="s">
        <v>28</v>
      </c>
      <c r="P8858" t="s">
        <v>28</v>
      </c>
      <c r="Q8858" t="s">
        <v>28</v>
      </c>
      <c r="R8858" t="s">
        <v>28</v>
      </c>
      <c r="S8858">
        <v>1</v>
      </c>
      <c r="T8858">
        <v>3.1</v>
      </c>
      <c r="U8858" t="s">
        <v>138</v>
      </c>
      <c r="V8858" t="s">
        <v>139</v>
      </c>
      <c r="W8858">
        <v>10</v>
      </c>
    </row>
    <row r="8859" spans="1:23" x14ac:dyDescent="0.25">
      <c r="A8859">
        <v>308751</v>
      </c>
      <c r="B8859" t="s">
        <v>18630</v>
      </c>
      <c r="C8859" t="str">
        <f>VLOOKUP(Table1[[#This Row],[Country Code]],Table3[],2)</f>
        <v>India</v>
      </c>
      <c r="D8859">
        <v>1</v>
      </c>
      <c r="E8859" t="s">
        <v>17179</v>
      </c>
      <c r="F8859" t="s">
        <v>18631</v>
      </c>
      <c r="G8859" t="s">
        <v>18615</v>
      </c>
      <c r="H8859" t="s">
        <v>18616</v>
      </c>
      <c r="I8859">
        <v>77.371173999999996</v>
      </c>
      <c r="J8859">
        <v>28.6139194</v>
      </c>
      <c r="K8859" t="s">
        <v>54</v>
      </c>
      <c r="L8859">
        <v>200</v>
      </c>
      <c r="M8859" t="str">
        <f>IF(Table1[[#This Row],[Average Cost for two]]&lt;=200, "0-200", IF(Table1[[#This Row],[Average Cost for two]]&lt;=400, "200-400", IF(Table1[[#This Row],[Average Cost for two]]&lt;=600, "400-600", IF(Table1[[#This Row],[Average Cost for two]]&lt;=800, "600-800", IF(Table1[[#This Row],[Average Cost for two]]&lt;=1000, "800-1000", "&gt;1000")))))</f>
        <v>0-200</v>
      </c>
      <c r="N8859" t="s">
        <v>2115</v>
      </c>
      <c r="O8859" t="s">
        <v>28</v>
      </c>
      <c r="P8859" t="s">
        <v>28</v>
      </c>
      <c r="Q8859" t="s">
        <v>28</v>
      </c>
      <c r="R8859" t="s">
        <v>28</v>
      </c>
      <c r="S8859">
        <v>1</v>
      </c>
      <c r="T8859">
        <v>2.9</v>
      </c>
      <c r="U8859" t="s">
        <v>138</v>
      </c>
      <c r="V8859" t="s">
        <v>139</v>
      </c>
      <c r="W8859">
        <v>5</v>
      </c>
    </row>
    <row r="8860" spans="1:23" x14ac:dyDescent="0.25">
      <c r="A8860">
        <v>18273567</v>
      </c>
      <c r="B8860" t="s">
        <v>10254</v>
      </c>
      <c r="C8860" t="str">
        <f>VLOOKUP(Table1[[#This Row],[Country Code]],Table3[],2)</f>
        <v>India</v>
      </c>
      <c r="D8860">
        <v>1</v>
      </c>
      <c r="E8860" t="s">
        <v>17179</v>
      </c>
      <c r="F8860" t="s">
        <v>18632</v>
      </c>
      <c r="G8860" t="s">
        <v>18615</v>
      </c>
      <c r="H8860" t="s">
        <v>18616</v>
      </c>
      <c r="I8860">
        <v>77.370418099999995</v>
      </c>
      <c r="J8860">
        <v>28.618121500000001</v>
      </c>
      <c r="K8860" t="s">
        <v>4014</v>
      </c>
      <c r="L8860">
        <v>300</v>
      </c>
      <c r="M8860" t="str">
        <f>IF(Table1[[#This Row],[Average Cost for two]]&lt;=200, "0-200", IF(Table1[[#This Row],[Average Cost for two]]&lt;=400, "200-400", IF(Table1[[#This Row],[Average Cost for two]]&lt;=600, "400-600", IF(Table1[[#This Row],[Average Cost for two]]&lt;=800, "600-800", IF(Table1[[#This Row],[Average Cost for two]]&lt;=1000, "800-1000", "&gt;1000")))))</f>
        <v>200-400</v>
      </c>
      <c r="N8860" t="s">
        <v>2115</v>
      </c>
      <c r="O8860" t="s">
        <v>28</v>
      </c>
      <c r="P8860" t="s">
        <v>28</v>
      </c>
      <c r="Q8860" t="s">
        <v>28</v>
      </c>
      <c r="R8860" t="s">
        <v>28</v>
      </c>
      <c r="S8860">
        <v>1</v>
      </c>
      <c r="T8860">
        <v>2.7</v>
      </c>
      <c r="U8860" t="s">
        <v>138</v>
      </c>
      <c r="V8860" t="s">
        <v>139</v>
      </c>
      <c r="W8860">
        <v>9</v>
      </c>
    </row>
    <row r="8861" spans="1:23" x14ac:dyDescent="0.25">
      <c r="A8861">
        <v>3753</v>
      </c>
      <c r="B8861" t="s">
        <v>18633</v>
      </c>
      <c r="C8861" t="str">
        <f>VLOOKUP(Table1[[#This Row],[Country Code]],Table3[],2)</f>
        <v>India</v>
      </c>
      <c r="D8861">
        <v>1</v>
      </c>
      <c r="E8861" t="s">
        <v>17179</v>
      </c>
      <c r="F8861" t="s">
        <v>18634</v>
      </c>
      <c r="G8861" t="s">
        <v>18615</v>
      </c>
      <c r="H8861" t="s">
        <v>18616</v>
      </c>
      <c r="I8861">
        <v>77.371606200000002</v>
      </c>
      <c r="J8861">
        <v>28.6142808</v>
      </c>
      <c r="K8861" t="s">
        <v>2351</v>
      </c>
      <c r="L8861">
        <v>1500</v>
      </c>
      <c r="M8861" t="str">
        <f>IF(Table1[[#This Row],[Average Cost for two]]&lt;=200, "0-200", IF(Table1[[#This Row],[Average Cost for two]]&lt;=400, "200-400", IF(Table1[[#This Row],[Average Cost for two]]&lt;=600, "400-600", IF(Table1[[#This Row],[Average Cost for two]]&lt;=800, "600-800", IF(Table1[[#This Row],[Average Cost for two]]&lt;=1000, "800-1000", "&gt;1000")))))</f>
        <v>&gt;1000</v>
      </c>
      <c r="N8861" t="s">
        <v>2115</v>
      </c>
      <c r="O8861" t="s">
        <v>28</v>
      </c>
      <c r="P8861" t="s">
        <v>27</v>
      </c>
      <c r="Q8861" t="s">
        <v>28</v>
      </c>
      <c r="R8861" t="s">
        <v>28</v>
      </c>
      <c r="S8861">
        <v>3</v>
      </c>
      <c r="T8861">
        <v>3.1</v>
      </c>
      <c r="U8861" t="s">
        <v>138</v>
      </c>
      <c r="V8861" t="s">
        <v>139</v>
      </c>
      <c r="W8861">
        <v>56</v>
      </c>
    </row>
    <row r="8862" spans="1:23" x14ac:dyDescent="0.25">
      <c r="A8862">
        <v>18258503</v>
      </c>
      <c r="B8862" t="s">
        <v>18635</v>
      </c>
      <c r="C8862" t="str">
        <f>VLOOKUP(Table1[[#This Row],[Country Code]],Table3[],2)</f>
        <v>India</v>
      </c>
      <c r="D8862">
        <v>1</v>
      </c>
      <c r="E8862" t="s">
        <v>17179</v>
      </c>
      <c r="F8862" t="s">
        <v>18636</v>
      </c>
      <c r="G8862" t="s">
        <v>18615</v>
      </c>
      <c r="H8862" t="s">
        <v>18616</v>
      </c>
      <c r="I8862">
        <v>77.337470280000005</v>
      </c>
      <c r="J8862">
        <v>28.58167444</v>
      </c>
      <c r="K8862" t="s">
        <v>2305</v>
      </c>
      <c r="L8862">
        <v>700</v>
      </c>
      <c r="M8862" t="str">
        <f>IF(Table1[[#This Row],[Average Cost for two]]&lt;=200, "0-200", IF(Table1[[#This Row],[Average Cost for two]]&lt;=400, "200-400", IF(Table1[[#This Row],[Average Cost for two]]&lt;=600, "400-600", IF(Table1[[#This Row],[Average Cost for two]]&lt;=800, "600-800", IF(Table1[[#This Row],[Average Cost for two]]&lt;=1000, "800-1000", "&gt;1000")))))</f>
        <v>600-800</v>
      </c>
      <c r="N8862" t="s">
        <v>2115</v>
      </c>
      <c r="O8862" t="s">
        <v>28</v>
      </c>
      <c r="P8862" t="s">
        <v>27</v>
      </c>
      <c r="Q8862" t="s">
        <v>28</v>
      </c>
      <c r="R8862" t="s">
        <v>28</v>
      </c>
      <c r="S8862">
        <v>2</v>
      </c>
      <c r="T8862">
        <v>3.2</v>
      </c>
      <c r="U8862" t="s">
        <v>138</v>
      </c>
      <c r="V8862" t="s">
        <v>139</v>
      </c>
      <c r="W8862">
        <v>33</v>
      </c>
    </row>
    <row r="8863" spans="1:23" x14ac:dyDescent="0.25">
      <c r="A8863">
        <v>1844</v>
      </c>
      <c r="B8863" t="s">
        <v>2400</v>
      </c>
      <c r="C8863" t="str">
        <f>VLOOKUP(Table1[[#This Row],[Country Code]],Table3[],2)</f>
        <v>India</v>
      </c>
      <c r="D8863">
        <v>1</v>
      </c>
      <c r="E8863" t="s">
        <v>17179</v>
      </c>
      <c r="F8863" t="s">
        <v>18637</v>
      </c>
      <c r="G8863" t="s">
        <v>18615</v>
      </c>
      <c r="H8863" t="s">
        <v>18616</v>
      </c>
      <c r="I8863">
        <v>77.370432620000003</v>
      </c>
      <c r="J8863">
        <v>28.624431139999999</v>
      </c>
      <c r="K8863" t="s">
        <v>3384</v>
      </c>
      <c r="L8863">
        <v>700</v>
      </c>
      <c r="M8863" t="str">
        <f>IF(Table1[[#This Row],[Average Cost for two]]&lt;=200, "0-200", IF(Table1[[#This Row],[Average Cost for two]]&lt;=400, "200-400", IF(Table1[[#This Row],[Average Cost for two]]&lt;=600, "400-600", IF(Table1[[#This Row],[Average Cost for two]]&lt;=800, "600-800", IF(Table1[[#This Row],[Average Cost for two]]&lt;=1000, "800-1000", "&gt;1000")))))</f>
        <v>600-800</v>
      </c>
      <c r="N8863" t="s">
        <v>2115</v>
      </c>
      <c r="O8863" t="s">
        <v>28</v>
      </c>
      <c r="P8863" t="s">
        <v>28</v>
      </c>
      <c r="Q8863" t="s">
        <v>28</v>
      </c>
      <c r="R8863" t="s">
        <v>28</v>
      </c>
      <c r="S8863">
        <v>2</v>
      </c>
      <c r="T8863">
        <v>2.6</v>
      </c>
      <c r="U8863" t="s">
        <v>138</v>
      </c>
      <c r="V8863" t="s">
        <v>139</v>
      </c>
      <c r="W8863">
        <v>118</v>
      </c>
    </row>
    <row r="8864" spans="1:23" x14ac:dyDescent="0.25">
      <c r="A8864">
        <v>313305</v>
      </c>
      <c r="B8864" t="s">
        <v>18638</v>
      </c>
      <c r="C8864" t="str">
        <f>VLOOKUP(Table1[[#This Row],[Country Code]],Table3[],2)</f>
        <v>India</v>
      </c>
      <c r="D8864">
        <v>1</v>
      </c>
      <c r="E8864" t="s">
        <v>17179</v>
      </c>
      <c r="F8864" t="s">
        <v>18639</v>
      </c>
      <c r="G8864" t="s">
        <v>18615</v>
      </c>
      <c r="H8864" t="s">
        <v>18616</v>
      </c>
      <c r="I8864">
        <v>0</v>
      </c>
      <c r="J8864">
        <v>0</v>
      </c>
      <c r="K8864" t="s">
        <v>145</v>
      </c>
      <c r="L8864">
        <v>400</v>
      </c>
      <c r="M8864" t="str">
        <f>IF(Table1[[#This Row],[Average Cost for two]]&lt;=200, "0-200", IF(Table1[[#This Row],[Average Cost for two]]&lt;=400, "200-400", IF(Table1[[#This Row],[Average Cost for two]]&lt;=600, "400-600", IF(Table1[[#This Row],[Average Cost for two]]&lt;=800, "600-800", IF(Table1[[#This Row],[Average Cost for two]]&lt;=1000, "800-1000", "&gt;1000")))))</f>
        <v>200-400</v>
      </c>
      <c r="N8864" t="s">
        <v>2115</v>
      </c>
      <c r="O8864" t="s">
        <v>28</v>
      </c>
      <c r="P8864" t="s">
        <v>28</v>
      </c>
      <c r="Q8864" t="s">
        <v>28</v>
      </c>
      <c r="R8864" t="s">
        <v>28</v>
      </c>
      <c r="S8864">
        <v>1</v>
      </c>
      <c r="T8864">
        <v>2.8</v>
      </c>
      <c r="U8864" t="s">
        <v>138</v>
      </c>
      <c r="V8864" t="s">
        <v>139</v>
      </c>
      <c r="W8864">
        <v>12</v>
      </c>
    </row>
    <row r="8865" spans="1:23" x14ac:dyDescent="0.25">
      <c r="A8865">
        <v>18281981</v>
      </c>
      <c r="B8865" t="s">
        <v>18640</v>
      </c>
      <c r="C8865" t="str">
        <f>VLOOKUP(Table1[[#This Row],[Country Code]],Table3[],2)</f>
        <v>India</v>
      </c>
      <c r="D8865">
        <v>1</v>
      </c>
      <c r="E8865" t="s">
        <v>17179</v>
      </c>
      <c r="F8865" t="s">
        <v>18641</v>
      </c>
      <c r="G8865" t="s">
        <v>18615</v>
      </c>
      <c r="H8865" t="s">
        <v>18616</v>
      </c>
      <c r="I8865">
        <v>77.373890410000001</v>
      </c>
      <c r="J8865">
        <v>28.628407580000001</v>
      </c>
      <c r="K8865" t="s">
        <v>2364</v>
      </c>
      <c r="L8865">
        <v>300</v>
      </c>
      <c r="M8865" t="str">
        <f>IF(Table1[[#This Row],[Average Cost for two]]&lt;=200, "0-200", IF(Table1[[#This Row],[Average Cost for two]]&lt;=400, "200-400", IF(Table1[[#This Row],[Average Cost for two]]&lt;=600, "400-600", IF(Table1[[#This Row],[Average Cost for two]]&lt;=800, "600-800", IF(Table1[[#This Row],[Average Cost for two]]&lt;=1000, "800-1000", "&gt;1000")))))</f>
        <v>200-400</v>
      </c>
      <c r="N8865" t="s">
        <v>2115</v>
      </c>
      <c r="O8865" t="s">
        <v>28</v>
      </c>
      <c r="P8865" t="s">
        <v>28</v>
      </c>
      <c r="Q8865" t="s">
        <v>28</v>
      </c>
      <c r="R8865" t="s">
        <v>28</v>
      </c>
      <c r="S8865">
        <v>1</v>
      </c>
      <c r="T8865">
        <v>3.2</v>
      </c>
      <c r="U8865" t="s">
        <v>138</v>
      </c>
      <c r="V8865" t="s">
        <v>139</v>
      </c>
      <c r="W8865">
        <v>15</v>
      </c>
    </row>
    <row r="8866" spans="1:23" x14ac:dyDescent="0.25">
      <c r="A8866">
        <v>308718</v>
      </c>
      <c r="B8866" t="s">
        <v>18642</v>
      </c>
      <c r="C8866" t="str">
        <f>VLOOKUP(Table1[[#This Row],[Country Code]],Table3[],2)</f>
        <v>India</v>
      </c>
      <c r="D8866">
        <v>1</v>
      </c>
      <c r="E8866" t="s">
        <v>17179</v>
      </c>
      <c r="F8866" t="s">
        <v>18643</v>
      </c>
      <c r="G8866" t="s">
        <v>18615</v>
      </c>
      <c r="H8866" t="s">
        <v>18616</v>
      </c>
      <c r="I8866">
        <v>77.370294200000004</v>
      </c>
      <c r="J8866">
        <v>28.618106699999998</v>
      </c>
      <c r="K8866" t="s">
        <v>3933</v>
      </c>
      <c r="L8866">
        <v>350</v>
      </c>
      <c r="M8866" t="str">
        <f>IF(Table1[[#This Row],[Average Cost for two]]&lt;=200, "0-200", IF(Table1[[#This Row],[Average Cost for two]]&lt;=400, "200-400", IF(Table1[[#This Row],[Average Cost for two]]&lt;=600, "400-600", IF(Table1[[#This Row],[Average Cost for two]]&lt;=800, "600-800", IF(Table1[[#This Row],[Average Cost for two]]&lt;=1000, "800-1000", "&gt;1000")))))</f>
        <v>200-400</v>
      </c>
      <c r="N8866" t="s">
        <v>2115</v>
      </c>
      <c r="O8866" t="s">
        <v>28</v>
      </c>
      <c r="P8866" t="s">
        <v>27</v>
      </c>
      <c r="Q8866" t="s">
        <v>28</v>
      </c>
      <c r="R8866" t="s">
        <v>28</v>
      </c>
      <c r="S8866">
        <v>1</v>
      </c>
      <c r="T8866">
        <v>2.5</v>
      </c>
      <c r="U8866" t="s">
        <v>138</v>
      </c>
      <c r="V8866" t="s">
        <v>139</v>
      </c>
      <c r="W8866">
        <v>38</v>
      </c>
    </row>
    <row r="8867" spans="1:23" x14ac:dyDescent="0.25">
      <c r="A8867">
        <v>18423098</v>
      </c>
      <c r="B8867" t="s">
        <v>18644</v>
      </c>
      <c r="C8867" t="str">
        <f>VLOOKUP(Table1[[#This Row],[Country Code]],Table3[],2)</f>
        <v>India</v>
      </c>
      <c r="D8867">
        <v>1</v>
      </c>
      <c r="E8867" t="s">
        <v>17179</v>
      </c>
      <c r="F8867" t="s">
        <v>18645</v>
      </c>
      <c r="G8867" t="s">
        <v>18615</v>
      </c>
      <c r="H8867" t="s">
        <v>18616</v>
      </c>
      <c r="I8867">
        <v>77.373717990000003</v>
      </c>
      <c r="J8867">
        <v>28.62667926</v>
      </c>
      <c r="K8867" t="s">
        <v>3059</v>
      </c>
      <c r="L8867">
        <v>200</v>
      </c>
      <c r="M8867" t="str">
        <f>IF(Table1[[#This Row],[Average Cost for two]]&lt;=200, "0-200", IF(Table1[[#This Row],[Average Cost for two]]&lt;=400, "200-400", IF(Table1[[#This Row],[Average Cost for two]]&lt;=600, "400-600", IF(Table1[[#This Row],[Average Cost for two]]&lt;=800, "600-800", IF(Table1[[#This Row],[Average Cost for two]]&lt;=1000, "800-1000", "&gt;1000")))))</f>
        <v>0-200</v>
      </c>
      <c r="N8867" t="s">
        <v>2115</v>
      </c>
      <c r="O8867" t="s">
        <v>28</v>
      </c>
      <c r="P8867" t="s">
        <v>27</v>
      </c>
      <c r="Q8867" t="s">
        <v>28</v>
      </c>
      <c r="R8867" t="s">
        <v>28</v>
      </c>
      <c r="S8867">
        <v>1</v>
      </c>
      <c r="T8867">
        <v>3.4</v>
      </c>
      <c r="U8867" t="s">
        <v>138</v>
      </c>
      <c r="V8867" t="s">
        <v>139</v>
      </c>
      <c r="W8867">
        <v>16</v>
      </c>
    </row>
    <row r="8868" spans="1:23" x14ac:dyDescent="0.25">
      <c r="A8868">
        <v>18435329</v>
      </c>
      <c r="B8868" t="s">
        <v>18646</v>
      </c>
      <c r="C8868" t="str">
        <f>VLOOKUP(Table1[[#This Row],[Country Code]],Table3[],2)</f>
        <v>India</v>
      </c>
      <c r="D8868">
        <v>1</v>
      </c>
      <c r="E8868" t="s">
        <v>17179</v>
      </c>
      <c r="F8868" t="s">
        <v>18616</v>
      </c>
      <c r="G8868" t="s">
        <v>18615</v>
      </c>
      <c r="H8868" t="s">
        <v>18616</v>
      </c>
      <c r="I8868">
        <v>77.370294479999998</v>
      </c>
      <c r="J8868">
        <v>28.611832360000001</v>
      </c>
      <c r="K8868" t="s">
        <v>145</v>
      </c>
      <c r="L8868">
        <v>400</v>
      </c>
      <c r="M8868" t="str">
        <f>IF(Table1[[#This Row],[Average Cost for two]]&lt;=200, "0-200", IF(Table1[[#This Row],[Average Cost for two]]&lt;=400, "200-400", IF(Table1[[#This Row],[Average Cost for two]]&lt;=600, "400-600", IF(Table1[[#This Row],[Average Cost for two]]&lt;=800, "600-800", IF(Table1[[#This Row],[Average Cost for two]]&lt;=1000, "800-1000", "&gt;1000")))))</f>
        <v>200-400</v>
      </c>
      <c r="N8868" t="s">
        <v>2115</v>
      </c>
      <c r="O8868" t="s">
        <v>28</v>
      </c>
      <c r="P8868" t="s">
        <v>28</v>
      </c>
      <c r="Q8868" t="s">
        <v>28</v>
      </c>
      <c r="R8868" t="s">
        <v>28</v>
      </c>
      <c r="S8868">
        <v>1</v>
      </c>
      <c r="T8868">
        <v>3.1</v>
      </c>
      <c r="U8868" t="s">
        <v>138</v>
      </c>
      <c r="V8868" t="s">
        <v>139</v>
      </c>
      <c r="W8868">
        <v>7</v>
      </c>
    </row>
    <row r="8869" spans="1:23" x14ac:dyDescent="0.25">
      <c r="A8869">
        <v>18367978</v>
      </c>
      <c r="B8869" t="s">
        <v>11191</v>
      </c>
      <c r="C8869" t="str">
        <f>VLOOKUP(Table1[[#This Row],[Country Code]],Table3[],2)</f>
        <v>India</v>
      </c>
      <c r="D8869">
        <v>1</v>
      </c>
      <c r="E8869" t="s">
        <v>17179</v>
      </c>
      <c r="F8869" t="s">
        <v>18647</v>
      </c>
      <c r="G8869" t="s">
        <v>18615</v>
      </c>
      <c r="H8869" t="s">
        <v>18616</v>
      </c>
      <c r="I8869">
        <v>77.370709199999993</v>
      </c>
      <c r="J8869">
        <v>28.618499100000001</v>
      </c>
      <c r="K8869" t="s">
        <v>4037</v>
      </c>
      <c r="L8869">
        <v>350</v>
      </c>
      <c r="M8869" t="str">
        <f>IF(Table1[[#This Row],[Average Cost for two]]&lt;=200, "0-200", IF(Table1[[#This Row],[Average Cost for two]]&lt;=400, "200-400", IF(Table1[[#This Row],[Average Cost for two]]&lt;=600, "400-600", IF(Table1[[#This Row],[Average Cost for two]]&lt;=800, "600-800", IF(Table1[[#This Row],[Average Cost for two]]&lt;=1000, "800-1000", "&gt;1000")))))</f>
        <v>200-400</v>
      </c>
      <c r="N8869" t="s">
        <v>2115</v>
      </c>
      <c r="O8869" t="s">
        <v>28</v>
      </c>
      <c r="P8869" t="s">
        <v>27</v>
      </c>
      <c r="Q8869" t="s">
        <v>28</v>
      </c>
      <c r="R8869" t="s">
        <v>28</v>
      </c>
      <c r="S8869">
        <v>1</v>
      </c>
      <c r="T8869">
        <v>3.2</v>
      </c>
      <c r="U8869" t="s">
        <v>138</v>
      </c>
      <c r="V8869" t="s">
        <v>139</v>
      </c>
      <c r="W8869">
        <v>11</v>
      </c>
    </row>
    <row r="8870" spans="1:23" x14ac:dyDescent="0.25">
      <c r="A8870">
        <v>5777</v>
      </c>
      <c r="B8870" t="s">
        <v>4784</v>
      </c>
      <c r="C8870" t="str">
        <f>VLOOKUP(Table1[[#This Row],[Country Code]],Table3[],2)</f>
        <v>India</v>
      </c>
      <c r="D8870">
        <v>1</v>
      </c>
      <c r="E8870" t="s">
        <v>17179</v>
      </c>
      <c r="F8870" t="s">
        <v>18648</v>
      </c>
      <c r="G8870" t="s">
        <v>18615</v>
      </c>
      <c r="H8870" t="s">
        <v>18616</v>
      </c>
      <c r="I8870">
        <v>77.366582500000007</v>
      </c>
      <c r="J8870">
        <v>28.612911</v>
      </c>
      <c r="K8870" t="s">
        <v>54</v>
      </c>
      <c r="L8870">
        <v>250</v>
      </c>
      <c r="M8870" t="str">
        <f>IF(Table1[[#This Row],[Average Cost for two]]&lt;=200, "0-200", IF(Table1[[#This Row],[Average Cost for two]]&lt;=400, "200-400", IF(Table1[[#This Row],[Average Cost for two]]&lt;=600, "400-600", IF(Table1[[#This Row],[Average Cost for two]]&lt;=800, "600-800", IF(Table1[[#This Row],[Average Cost for two]]&lt;=1000, "800-1000", "&gt;1000")))))</f>
        <v>200-400</v>
      </c>
      <c r="N8870" t="s">
        <v>2115</v>
      </c>
      <c r="O8870" t="s">
        <v>28</v>
      </c>
      <c r="P8870" t="s">
        <v>28</v>
      </c>
      <c r="Q8870" t="s">
        <v>28</v>
      </c>
      <c r="R8870" t="s">
        <v>28</v>
      </c>
      <c r="S8870">
        <v>1</v>
      </c>
      <c r="T8870">
        <v>2.9</v>
      </c>
      <c r="U8870" t="s">
        <v>138</v>
      </c>
      <c r="V8870" t="s">
        <v>139</v>
      </c>
      <c r="W8870">
        <v>4</v>
      </c>
    </row>
    <row r="8871" spans="1:23" x14ac:dyDescent="0.25">
      <c r="A8871">
        <v>18396437</v>
      </c>
      <c r="B8871" t="s">
        <v>18649</v>
      </c>
      <c r="C8871" t="str">
        <f>VLOOKUP(Table1[[#This Row],[Country Code]],Table3[],2)</f>
        <v>India</v>
      </c>
      <c r="D8871">
        <v>1</v>
      </c>
      <c r="E8871" t="s">
        <v>17179</v>
      </c>
      <c r="F8871" t="s">
        <v>18650</v>
      </c>
      <c r="G8871" t="s">
        <v>18615</v>
      </c>
      <c r="H8871" t="s">
        <v>18616</v>
      </c>
      <c r="I8871">
        <v>77.369864000000007</v>
      </c>
      <c r="J8871">
        <v>28.618151099999999</v>
      </c>
      <c r="K8871" t="s">
        <v>2852</v>
      </c>
      <c r="L8871">
        <v>500</v>
      </c>
      <c r="M8871" t="str">
        <f>IF(Table1[[#This Row],[Average Cost for two]]&lt;=200, "0-200", IF(Table1[[#This Row],[Average Cost for two]]&lt;=400, "200-400", IF(Table1[[#This Row],[Average Cost for two]]&lt;=600, "400-600", IF(Table1[[#This Row],[Average Cost for two]]&lt;=800, "600-800", IF(Table1[[#This Row],[Average Cost for two]]&lt;=1000, "800-1000", "&gt;1000")))))</f>
        <v>400-600</v>
      </c>
      <c r="N8871" t="s">
        <v>2115</v>
      </c>
      <c r="O8871" t="s">
        <v>28</v>
      </c>
      <c r="P8871" t="s">
        <v>28</v>
      </c>
      <c r="Q8871" t="s">
        <v>28</v>
      </c>
      <c r="R8871" t="s">
        <v>28</v>
      </c>
      <c r="S8871">
        <v>2</v>
      </c>
      <c r="T8871">
        <v>3.3</v>
      </c>
      <c r="U8871" t="s">
        <v>138</v>
      </c>
      <c r="V8871" t="s">
        <v>139</v>
      </c>
      <c r="W8871">
        <v>15</v>
      </c>
    </row>
    <row r="8872" spans="1:23" x14ac:dyDescent="0.25">
      <c r="A8872">
        <v>18224549</v>
      </c>
      <c r="B8872" t="s">
        <v>18651</v>
      </c>
      <c r="C8872" t="str">
        <f>VLOOKUP(Table1[[#This Row],[Country Code]],Table3[],2)</f>
        <v>India</v>
      </c>
      <c r="D8872">
        <v>1</v>
      </c>
      <c r="E8872" t="s">
        <v>17179</v>
      </c>
      <c r="F8872" t="s">
        <v>17435</v>
      </c>
      <c r="G8872" t="s">
        <v>18615</v>
      </c>
      <c r="H8872" t="s">
        <v>18616</v>
      </c>
      <c r="I8872">
        <v>77.366672199999996</v>
      </c>
      <c r="J8872">
        <v>28.612740200000001</v>
      </c>
      <c r="K8872" t="s">
        <v>2280</v>
      </c>
      <c r="L8872">
        <v>400</v>
      </c>
      <c r="M8872" t="str">
        <f>IF(Table1[[#This Row],[Average Cost for two]]&lt;=200, "0-200", IF(Table1[[#This Row],[Average Cost for two]]&lt;=400, "200-400", IF(Table1[[#This Row],[Average Cost for two]]&lt;=600, "400-600", IF(Table1[[#This Row],[Average Cost for two]]&lt;=800, "600-800", IF(Table1[[#This Row],[Average Cost for two]]&lt;=1000, "800-1000", "&gt;1000")))))</f>
        <v>200-400</v>
      </c>
      <c r="N8872" t="s">
        <v>2115</v>
      </c>
      <c r="O8872" t="s">
        <v>28</v>
      </c>
      <c r="P8872" t="s">
        <v>28</v>
      </c>
      <c r="Q8872" t="s">
        <v>28</v>
      </c>
      <c r="R8872" t="s">
        <v>28</v>
      </c>
      <c r="S8872">
        <v>1</v>
      </c>
      <c r="T8872">
        <v>2.9</v>
      </c>
      <c r="U8872" t="s">
        <v>138</v>
      </c>
      <c r="V8872" t="s">
        <v>139</v>
      </c>
      <c r="W8872">
        <v>6</v>
      </c>
    </row>
    <row r="8873" spans="1:23" x14ac:dyDescent="0.25">
      <c r="A8873">
        <v>8138</v>
      </c>
      <c r="B8873" t="s">
        <v>18652</v>
      </c>
      <c r="C8873" t="str">
        <f>VLOOKUP(Table1[[#This Row],[Country Code]],Table3[],2)</f>
        <v>India</v>
      </c>
      <c r="D8873">
        <v>1</v>
      </c>
      <c r="E8873" t="s">
        <v>17179</v>
      </c>
      <c r="F8873" t="s">
        <v>18653</v>
      </c>
      <c r="G8873" t="s">
        <v>18615</v>
      </c>
      <c r="H8873" t="s">
        <v>18616</v>
      </c>
      <c r="I8873">
        <v>77.373868099999996</v>
      </c>
      <c r="J8873">
        <v>28.628087399999998</v>
      </c>
      <c r="K8873" t="s">
        <v>54</v>
      </c>
      <c r="L8873">
        <v>200</v>
      </c>
      <c r="M8873" t="str">
        <f>IF(Table1[[#This Row],[Average Cost for two]]&lt;=200, "0-200", IF(Table1[[#This Row],[Average Cost for two]]&lt;=400, "200-400", IF(Table1[[#This Row],[Average Cost for two]]&lt;=600, "400-600", IF(Table1[[#This Row],[Average Cost for two]]&lt;=800, "600-800", IF(Table1[[#This Row],[Average Cost for two]]&lt;=1000, "800-1000", "&gt;1000")))))</f>
        <v>0-200</v>
      </c>
      <c r="N8873" t="s">
        <v>2115</v>
      </c>
      <c r="O8873" t="s">
        <v>28</v>
      </c>
      <c r="P8873" t="s">
        <v>28</v>
      </c>
      <c r="Q8873" t="s">
        <v>28</v>
      </c>
      <c r="R8873" t="s">
        <v>28</v>
      </c>
      <c r="S8873">
        <v>1</v>
      </c>
      <c r="T8873">
        <v>2.8</v>
      </c>
      <c r="U8873" t="s">
        <v>138</v>
      </c>
      <c r="V8873" t="s">
        <v>139</v>
      </c>
      <c r="W8873">
        <v>14</v>
      </c>
    </row>
    <row r="8874" spans="1:23" x14ac:dyDescent="0.25">
      <c r="A8874">
        <v>18281973</v>
      </c>
      <c r="B8874" t="s">
        <v>18509</v>
      </c>
      <c r="C8874" t="str">
        <f>VLOOKUP(Table1[[#This Row],[Country Code]],Table3[],2)</f>
        <v>India</v>
      </c>
      <c r="D8874">
        <v>1</v>
      </c>
      <c r="E8874" t="s">
        <v>17179</v>
      </c>
      <c r="F8874" t="s">
        <v>18654</v>
      </c>
      <c r="G8874" t="s">
        <v>18615</v>
      </c>
      <c r="H8874" t="s">
        <v>18616</v>
      </c>
      <c r="I8874">
        <v>77.370665200000005</v>
      </c>
      <c r="J8874">
        <v>28.618097599999999</v>
      </c>
      <c r="K8874" t="s">
        <v>16654</v>
      </c>
      <c r="L8874">
        <v>650</v>
      </c>
      <c r="M8874" t="str">
        <f>IF(Table1[[#This Row],[Average Cost for two]]&lt;=200, "0-200", IF(Table1[[#This Row],[Average Cost for two]]&lt;=400, "200-400", IF(Table1[[#This Row],[Average Cost for two]]&lt;=600, "400-600", IF(Table1[[#This Row],[Average Cost for two]]&lt;=800, "600-800", IF(Table1[[#This Row],[Average Cost for two]]&lt;=1000, "800-1000", "&gt;1000")))))</f>
        <v>600-800</v>
      </c>
      <c r="N8874" t="s">
        <v>2115</v>
      </c>
      <c r="O8874" t="s">
        <v>28</v>
      </c>
      <c r="P8874" t="s">
        <v>27</v>
      </c>
      <c r="Q8874" t="s">
        <v>28</v>
      </c>
      <c r="R8874" t="s">
        <v>28</v>
      </c>
      <c r="S8874">
        <v>2</v>
      </c>
      <c r="T8874">
        <v>2.7</v>
      </c>
      <c r="U8874" t="s">
        <v>138</v>
      </c>
      <c r="V8874" t="s">
        <v>139</v>
      </c>
      <c r="W8874">
        <v>17</v>
      </c>
    </row>
    <row r="8875" spans="1:23" x14ac:dyDescent="0.25">
      <c r="A8875">
        <v>18391059</v>
      </c>
      <c r="B8875" t="s">
        <v>18655</v>
      </c>
      <c r="C8875" t="str">
        <f>VLOOKUP(Table1[[#This Row],[Country Code]],Table3[],2)</f>
        <v>India</v>
      </c>
      <c r="D8875">
        <v>1</v>
      </c>
      <c r="E8875" t="s">
        <v>17179</v>
      </c>
      <c r="F8875" t="s">
        <v>18616</v>
      </c>
      <c r="G8875" t="s">
        <v>18615</v>
      </c>
      <c r="H8875" t="s">
        <v>18616</v>
      </c>
      <c r="I8875">
        <v>0</v>
      </c>
      <c r="J8875">
        <v>0</v>
      </c>
      <c r="K8875" t="s">
        <v>2120</v>
      </c>
      <c r="L8875">
        <v>200</v>
      </c>
      <c r="M8875" t="str">
        <f>IF(Table1[[#This Row],[Average Cost for two]]&lt;=200, "0-200", IF(Table1[[#This Row],[Average Cost for two]]&lt;=400, "200-400", IF(Table1[[#This Row],[Average Cost for two]]&lt;=600, "400-600", IF(Table1[[#This Row],[Average Cost for two]]&lt;=800, "600-800", IF(Table1[[#This Row],[Average Cost for two]]&lt;=1000, "800-1000", "&gt;1000")))))</f>
        <v>0-200</v>
      </c>
      <c r="N8875" t="s">
        <v>2115</v>
      </c>
      <c r="O8875" t="s">
        <v>28</v>
      </c>
      <c r="P8875" t="s">
        <v>28</v>
      </c>
      <c r="Q8875" t="s">
        <v>28</v>
      </c>
      <c r="R8875" t="s">
        <v>28</v>
      </c>
      <c r="S8875">
        <v>1</v>
      </c>
      <c r="T8875">
        <v>3</v>
      </c>
      <c r="U8875" t="s">
        <v>138</v>
      </c>
      <c r="V8875" t="s">
        <v>139</v>
      </c>
      <c r="W8875">
        <v>5</v>
      </c>
    </row>
    <row r="8876" spans="1:23" x14ac:dyDescent="0.25">
      <c r="A8876">
        <v>313049</v>
      </c>
      <c r="B8876" t="s">
        <v>18656</v>
      </c>
      <c r="C8876" t="str">
        <f>VLOOKUP(Table1[[#This Row],[Country Code]],Table3[],2)</f>
        <v>India</v>
      </c>
      <c r="D8876">
        <v>1</v>
      </c>
      <c r="E8876" t="s">
        <v>17179</v>
      </c>
      <c r="F8876" t="s">
        <v>18657</v>
      </c>
      <c r="G8876" t="s">
        <v>18615</v>
      </c>
      <c r="H8876" t="s">
        <v>18616</v>
      </c>
      <c r="I8876">
        <v>77.354519400000001</v>
      </c>
      <c r="J8876">
        <v>28.612630589999998</v>
      </c>
      <c r="K8876" t="s">
        <v>2120</v>
      </c>
      <c r="L8876">
        <v>400</v>
      </c>
      <c r="M8876" t="str">
        <f>IF(Table1[[#This Row],[Average Cost for two]]&lt;=200, "0-200", IF(Table1[[#This Row],[Average Cost for two]]&lt;=400, "200-400", IF(Table1[[#This Row],[Average Cost for two]]&lt;=600, "400-600", IF(Table1[[#This Row],[Average Cost for two]]&lt;=800, "600-800", IF(Table1[[#This Row],[Average Cost for two]]&lt;=1000, "800-1000", "&gt;1000")))))</f>
        <v>200-400</v>
      </c>
      <c r="N8876" t="s">
        <v>2115</v>
      </c>
      <c r="O8876" t="s">
        <v>28</v>
      </c>
      <c r="P8876" t="s">
        <v>28</v>
      </c>
      <c r="Q8876" t="s">
        <v>28</v>
      </c>
      <c r="R8876" t="s">
        <v>28</v>
      </c>
      <c r="S8876">
        <v>1</v>
      </c>
      <c r="T8876">
        <v>3.1</v>
      </c>
      <c r="U8876" t="s">
        <v>138</v>
      </c>
      <c r="V8876" t="s">
        <v>139</v>
      </c>
      <c r="W8876">
        <v>9</v>
      </c>
    </row>
    <row r="8877" spans="1:23" x14ac:dyDescent="0.25">
      <c r="A8877">
        <v>313250</v>
      </c>
      <c r="B8877" t="s">
        <v>17653</v>
      </c>
      <c r="C8877" t="str">
        <f>VLOOKUP(Table1[[#This Row],[Country Code]],Table3[],2)</f>
        <v>India</v>
      </c>
      <c r="D8877">
        <v>1</v>
      </c>
      <c r="E8877" t="s">
        <v>17179</v>
      </c>
      <c r="F8877" t="s">
        <v>18658</v>
      </c>
      <c r="G8877" t="s">
        <v>18615</v>
      </c>
      <c r="H8877" t="s">
        <v>18616</v>
      </c>
      <c r="I8877">
        <v>77.370029950000003</v>
      </c>
      <c r="J8877">
        <v>28.623921710000001</v>
      </c>
      <c r="K8877" t="s">
        <v>54</v>
      </c>
      <c r="L8877">
        <v>650</v>
      </c>
      <c r="M8877" t="str">
        <f>IF(Table1[[#This Row],[Average Cost for two]]&lt;=200, "0-200", IF(Table1[[#This Row],[Average Cost for two]]&lt;=400, "200-400", IF(Table1[[#This Row],[Average Cost for two]]&lt;=600, "400-600", IF(Table1[[#This Row],[Average Cost for two]]&lt;=800, "600-800", IF(Table1[[#This Row],[Average Cost for two]]&lt;=1000, "800-1000", "&gt;1000")))))</f>
        <v>600-800</v>
      </c>
      <c r="N8877" t="s">
        <v>2115</v>
      </c>
      <c r="O8877" t="s">
        <v>28</v>
      </c>
      <c r="P8877" t="s">
        <v>28</v>
      </c>
      <c r="Q8877" t="s">
        <v>28</v>
      </c>
      <c r="R8877" t="s">
        <v>28</v>
      </c>
      <c r="S8877">
        <v>2</v>
      </c>
      <c r="T8877">
        <v>3.3</v>
      </c>
      <c r="U8877" t="s">
        <v>138</v>
      </c>
      <c r="V8877" t="s">
        <v>139</v>
      </c>
      <c r="W8877">
        <v>50</v>
      </c>
    </row>
    <row r="8878" spans="1:23" x14ac:dyDescent="0.25">
      <c r="A8878">
        <v>313358</v>
      </c>
      <c r="B8878" t="s">
        <v>18659</v>
      </c>
      <c r="C8878" t="str">
        <f>VLOOKUP(Table1[[#This Row],[Country Code]],Table3[],2)</f>
        <v>India</v>
      </c>
      <c r="D8878">
        <v>1</v>
      </c>
      <c r="E8878" t="s">
        <v>17179</v>
      </c>
      <c r="F8878" t="s">
        <v>18660</v>
      </c>
      <c r="G8878" t="s">
        <v>18615</v>
      </c>
      <c r="H8878" t="s">
        <v>18616</v>
      </c>
      <c r="I8878">
        <v>77.355198340000001</v>
      </c>
      <c r="J8878">
        <v>28.614512529999999</v>
      </c>
      <c r="K8878" t="s">
        <v>8463</v>
      </c>
      <c r="L8878">
        <v>1500</v>
      </c>
      <c r="M8878" t="str">
        <f>IF(Table1[[#This Row],[Average Cost for two]]&lt;=200, "0-200", IF(Table1[[#This Row],[Average Cost for two]]&lt;=400, "200-400", IF(Table1[[#This Row],[Average Cost for two]]&lt;=600, "400-600", IF(Table1[[#This Row],[Average Cost for two]]&lt;=800, "600-800", IF(Table1[[#This Row],[Average Cost for two]]&lt;=1000, "800-1000", "&gt;1000")))))</f>
        <v>&gt;1000</v>
      </c>
      <c r="N8878" t="s">
        <v>2115</v>
      </c>
      <c r="O8878" t="s">
        <v>27</v>
      </c>
      <c r="P8878" t="s">
        <v>28</v>
      </c>
      <c r="Q8878" t="s">
        <v>28</v>
      </c>
      <c r="R8878" t="s">
        <v>28</v>
      </c>
      <c r="S8878">
        <v>3</v>
      </c>
      <c r="T8878">
        <v>3.1</v>
      </c>
      <c r="U8878" t="s">
        <v>138</v>
      </c>
      <c r="V8878" t="s">
        <v>139</v>
      </c>
      <c r="W8878">
        <v>13</v>
      </c>
    </row>
    <row r="8879" spans="1:23" x14ac:dyDescent="0.25">
      <c r="A8879">
        <v>18358191</v>
      </c>
      <c r="B8879" t="s">
        <v>18661</v>
      </c>
      <c r="C8879" t="str">
        <f>VLOOKUP(Table1[[#This Row],[Country Code]],Table3[],2)</f>
        <v>India</v>
      </c>
      <c r="D8879">
        <v>1</v>
      </c>
      <c r="E8879" t="s">
        <v>17179</v>
      </c>
      <c r="F8879" t="s">
        <v>18662</v>
      </c>
      <c r="G8879" t="s">
        <v>18615</v>
      </c>
      <c r="H8879" t="s">
        <v>18616</v>
      </c>
      <c r="I8879">
        <v>77.370170900000005</v>
      </c>
      <c r="J8879">
        <v>28.6193448</v>
      </c>
      <c r="K8879" t="s">
        <v>3111</v>
      </c>
      <c r="L8879">
        <v>300</v>
      </c>
      <c r="M8879" t="str">
        <f>IF(Table1[[#This Row],[Average Cost for two]]&lt;=200, "0-200", IF(Table1[[#This Row],[Average Cost for two]]&lt;=400, "200-400", IF(Table1[[#This Row],[Average Cost for two]]&lt;=600, "400-600", IF(Table1[[#This Row],[Average Cost for two]]&lt;=800, "600-800", IF(Table1[[#This Row],[Average Cost for two]]&lt;=1000, "800-1000", "&gt;1000")))))</f>
        <v>200-400</v>
      </c>
      <c r="N8879" t="s">
        <v>2115</v>
      </c>
      <c r="O8879" t="s">
        <v>28</v>
      </c>
      <c r="P8879" t="s">
        <v>28</v>
      </c>
      <c r="Q8879" t="s">
        <v>28</v>
      </c>
      <c r="R8879" t="s">
        <v>28</v>
      </c>
      <c r="S8879">
        <v>1</v>
      </c>
      <c r="T8879">
        <v>3</v>
      </c>
      <c r="U8879" t="s">
        <v>138</v>
      </c>
      <c r="V8879" t="s">
        <v>139</v>
      </c>
      <c r="W8879">
        <v>5</v>
      </c>
    </row>
    <row r="8880" spans="1:23" x14ac:dyDescent="0.25">
      <c r="A8880">
        <v>5696</v>
      </c>
      <c r="B8880" t="s">
        <v>2067</v>
      </c>
      <c r="C8880" t="str">
        <f>VLOOKUP(Table1[[#This Row],[Country Code]],Table3[],2)</f>
        <v>India</v>
      </c>
      <c r="D8880">
        <v>1</v>
      </c>
      <c r="E8880" t="s">
        <v>17179</v>
      </c>
      <c r="F8880" t="s">
        <v>18663</v>
      </c>
      <c r="G8880" t="s">
        <v>18615</v>
      </c>
      <c r="H8880" t="s">
        <v>18616</v>
      </c>
      <c r="I8880">
        <v>77.362545499999996</v>
      </c>
      <c r="J8880">
        <v>28.612799500000001</v>
      </c>
      <c r="K8880" t="s">
        <v>107</v>
      </c>
      <c r="L8880">
        <v>1000</v>
      </c>
      <c r="M8880" t="str">
        <f>IF(Table1[[#This Row],[Average Cost for two]]&lt;=200, "0-200", IF(Table1[[#This Row],[Average Cost for two]]&lt;=400, "200-400", IF(Table1[[#This Row],[Average Cost for two]]&lt;=600, "400-600", IF(Table1[[#This Row],[Average Cost for two]]&lt;=800, "600-800", IF(Table1[[#This Row],[Average Cost for two]]&lt;=1000, "800-1000", "&gt;1000")))))</f>
        <v>800-1000</v>
      </c>
      <c r="N8880" t="s">
        <v>2115</v>
      </c>
      <c r="O8880" t="s">
        <v>28</v>
      </c>
      <c r="P8880" t="s">
        <v>27</v>
      </c>
      <c r="Q8880" t="s">
        <v>28</v>
      </c>
      <c r="R8880" t="s">
        <v>28</v>
      </c>
      <c r="S8880">
        <v>3</v>
      </c>
      <c r="T8880">
        <v>3.1</v>
      </c>
      <c r="U8880" t="s">
        <v>138</v>
      </c>
      <c r="V8880" t="s">
        <v>139</v>
      </c>
      <c r="W8880">
        <v>147</v>
      </c>
    </row>
    <row r="8881" spans="1:23" x14ac:dyDescent="0.25">
      <c r="A8881">
        <v>18252359</v>
      </c>
      <c r="B8881" t="s">
        <v>18664</v>
      </c>
      <c r="C8881" t="str">
        <f>VLOOKUP(Table1[[#This Row],[Country Code]],Table3[],2)</f>
        <v>India</v>
      </c>
      <c r="D8881">
        <v>1</v>
      </c>
      <c r="E8881" t="s">
        <v>17179</v>
      </c>
      <c r="F8881" t="s">
        <v>18665</v>
      </c>
      <c r="G8881" t="s">
        <v>18615</v>
      </c>
      <c r="H8881" t="s">
        <v>18616</v>
      </c>
      <c r="I8881">
        <v>77.3705298</v>
      </c>
      <c r="J8881">
        <v>28.619737199999999</v>
      </c>
      <c r="K8881" t="s">
        <v>2280</v>
      </c>
      <c r="L8881">
        <v>800</v>
      </c>
      <c r="M8881" t="str">
        <f>IF(Table1[[#This Row],[Average Cost for two]]&lt;=200, "0-200", IF(Table1[[#This Row],[Average Cost for two]]&lt;=400, "200-400", IF(Table1[[#This Row],[Average Cost for two]]&lt;=600, "400-600", IF(Table1[[#This Row],[Average Cost for two]]&lt;=800, "600-800", IF(Table1[[#This Row],[Average Cost for two]]&lt;=1000, "800-1000", "&gt;1000")))))</f>
        <v>600-800</v>
      </c>
      <c r="N8881" t="s">
        <v>2115</v>
      </c>
      <c r="O8881" t="s">
        <v>28</v>
      </c>
      <c r="P8881" t="s">
        <v>27</v>
      </c>
      <c r="Q8881" t="s">
        <v>28</v>
      </c>
      <c r="R8881" t="s">
        <v>28</v>
      </c>
      <c r="S8881">
        <v>2</v>
      </c>
      <c r="T8881">
        <v>3.2</v>
      </c>
      <c r="U8881" t="s">
        <v>138</v>
      </c>
      <c r="V8881" t="s">
        <v>139</v>
      </c>
      <c r="W8881">
        <v>10</v>
      </c>
    </row>
    <row r="8882" spans="1:23" x14ac:dyDescent="0.25">
      <c r="A8882">
        <v>4483</v>
      </c>
      <c r="B8882" t="s">
        <v>3335</v>
      </c>
      <c r="C8882" t="str">
        <f>VLOOKUP(Table1[[#This Row],[Country Code]],Table3[],2)</f>
        <v>India</v>
      </c>
      <c r="D8882">
        <v>1</v>
      </c>
      <c r="E8882" t="s">
        <v>17179</v>
      </c>
      <c r="F8882" t="s">
        <v>18666</v>
      </c>
      <c r="G8882" t="s">
        <v>18615</v>
      </c>
      <c r="H8882" t="s">
        <v>18616</v>
      </c>
      <c r="I8882">
        <v>77.3704489</v>
      </c>
      <c r="J8882">
        <v>28.619671100000001</v>
      </c>
      <c r="K8882" t="s">
        <v>3337</v>
      </c>
      <c r="L8882">
        <v>400</v>
      </c>
      <c r="M8882" t="str">
        <f>IF(Table1[[#This Row],[Average Cost for two]]&lt;=200, "0-200", IF(Table1[[#This Row],[Average Cost for two]]&lt;=400, "200-400", IF(Table1[[#This Row],[Average Cost for two]]&lt;=600, "400-600", IF(Table1[[#This Row],[Average Cost for two]]&lt;=800, "600-800", IF(Table1[[#This Row],[Average Cost for two]]&lt;=1000, "800-1000", "&gt;1000")))))</f>
        <v>200-400</v>
      </c>
      <c r="N8882" t="s">
        <v>2115</v>
      </c>
      <c r="O8882" t="s">
        <v>28</v>
      </c>
      <c r="P8882" t="s">
        <v>28</v>
      </c>
      <c r="Q8882" t="s">
        <v>28</v>
      </c>
      <c r="R8882" t="s">
        <v>28</v>
      </c>
      <c r="S8882">
        <v>1</v>
      </c>
      <c r="T8882">
        <v>3.1</v>
      </c>
      <c r="U8882" t="s">
        <v>138</v>
      </c>
      <c r="V8882" t="s">
        <v>139</v>
      </c>
      <c r="W8882">
        <v>17</v>
      </c>
    </row>
    <row r="8883" spans="1:23" x14ac:dyDescent="0.25">
      <c r="A8883">
        <v>5776</v>
      </c>
      <c r="B8883" t="s">
        <v>18667</v>
      </c>
      <c r="C8883" t="str">
        <f>VLOOKUP(Table1[[#This Row],[Country Code]],Table3[],2)</f>
        <v>India</v>
      </c>
      <c r="D8883">
        <v>1</v>
      </c>
      <c r="E8883" t="s">
        <v>17179</v>
      </c>
      <c r="F8883" t="s">
        <v>18668</v>
      </c>
      <c r="G8883" t="s">
        <v>18615</v>
      </c>
      <c r="H8883" t="s">
        <v>18616</v>
      </c>
      <c r="I8883">
        <v>77.362545499999996</v>
      </c>
      <c r="J8883">
        <v>28.612799500000001</v>
      </c>
      <c r="K8883" t="s">
        <v>2359</v>
      </c>
      <c r="L8883">
        <v>750</v>
      </c>
      <c r="M8883" t="str">
        <f>IF(Table1[[#This Row],[Average Cost for two]]&lt;=200, "0-200", IF(Table1[[#This Row],[Average Cost for two]]&lt;=400, "200-400", IF(Table1[[#This Row],[Average Cost for two]]&lt;=600, "400-600", IF(Table1[[#This Row],[Average Cost for two]]&lt;=800, "600-800", IF(Table1[[#This Row],[Average Cost for two]]&lt;=1000, "800-1000", "&gt;1000")))))</f>
        <v>600-800</v>
      </c>
      <c r="N8883" t="s">
        <v>2115</v>
      </c>
      <c r="O8883" t="s">
        <v>28</v>
      </c>
      <c r="P8883" t="s">
        <v>28</v>
      </c>
      <c r="Q8883" t="s">
        <v>28</v>
      </c>
      <c r="R8883" t="s">
        <v>28</v>
      </c>
      <c r="S8883">
        <v>2</v>
      </c>
      <c r="T8883">
        <v>2.9</v>
      </c>
      <c r="U8883" t="s">
        <v>138</v>
      </c>
      <c r="V8883" t="s">
        <v>139</v>
      </c>
      <c r="W8883">
        <v>56</v>
      </c>
    </row>
    <row r="8884" spans="1:23" x14ac:dyDescent="0.25">
      <c r="A8884">
        <v>8767</v>
      </c>
      <c r="B8884" t="s">
        <v>17687</v>
      </c>
      <c r="C8884" t="str">
        <f>VLOOKUP(Table1[[#This Row],[Country Code]],Table3[],2)</f>
        <v>India</v>
      </c>
      <c r="D8884">
        <v>1</v>
      </c>
      <c r="E8884" t="s">
        <v>17179</v>
      </c>
      <c r="F8884" t="s">
        <v>18669</v>
      </c>
      <c r="G8884" t="s">
        <v>18615</v>
      </c>
      <c r="H8884" t="s">
        <v>18616</v>
      </c>
      <c r="I8884">
        <v>77.370088699999997</v>
      </c>
      <c r="J8884">
        <v>28.623906600000002</v>
      </c>
      <c r="K8884" t="s">
        <v>2042</v>
      </c>
      <c r="L8884">
        <v>250</v>
      </c>
      <c r="M8884" t="str">
        <f>IF(Table1[[#This Row],[Average Cost for two]]&lt;=200, "0-200", IF(Table1[[#This Row],[Average Cost for two]]&lt;=400, "200-400", IF(Table1[[#This Row],[Average Cost for two]]&lt;=600, "400-600", IF(Table1[[#This Row],[Average Cost for two]]&lt;=800, "600-800", IF(Table1[[#This Row],[Average Cost for two]]&lt;=1000, "800-1000", "&gt;1000")))))</f>
        <v>200-400</v>
      </c>
      <c r="N8884" t="s">
        <v>2115</v>
      </c>
      <c r="O8884" t="s">
        <v>28</v>
      </c>
      <c r="P8884" t="s">
        <v>27</v>
      </c>
      <c r="Q8884" t="s">
        <v>28</v>
      </c>
      <c r="R8884" t="s">
        <v>28</v>
      </c>
      <c r="S8884">
        <v>1</v>
      </c>
      <c r="T8884">
        <v>2.8</v>
      </c>
      <c r="U8884" t="s">
        <v>138</v>
      </c>
      <c r="V8884" t="s">
        <v>139</v>
      </c>
      <c r="W8884">
        <v>5</v>
      </c>
    </row>
    <row r="8885" spans="1:23" x14ac:dyDescent="0.25">
      <c r="A8885">
        <v>311622</v>
      </c>
      <c r="B8885" t="s">
        <v>5642</v>
      </c>
      <c r="C8885" t="str">
        <f>VLOOKUP(Table1[[#This Row],[Country Code]],Table3[],2)</f>
        <v>India</v>
      </c>
      <c r="D8885">
        <v>1</v>
      </c>
      <c r="E8885" t="s">
        <v>17179</v>
      </c>
      <c r="F8885" t="s">
        <v>18670</v>
      </c>
      <c r="G8885" t="s">
        <v>18615</v>
      </c>
      <c r="H8885" t="s">
        <v>18616</v>
      </c>
      <c r="I8885">
        <v>77.362455800000006</v>
      </c>
      <c r="J8885">
        <v>28.612791000000001</v>
      </c>
      <c r="K8885" t="s">
        <v>2608</v>
      </c>
      <c r="L8885">
        <v>500</v>
      </c>
      <c r="M8885" t="str">
        <f>IF(Table1[[#This Row],[Average Cost for two]]&lt;=200, "0-200", IF(Table1[[#This Row],[Average Cost for two]]&lt;=400, "200-400", IF(Table1[[#This Row],[Average Cost for two]]&lt;=600, "400-600", IF(Table1[[#This Row],[Average Cost for two]]&lt;=800, "600-800", IF(Table1[[#This Row],[Average Cost for two]]&lt;=1000, "800-1000", "&gt;1000")))))</f>
        <v>400-600</v>
      </c>
      <c r="N8885" t="s">
        <v>2115</v>
      </c>
      <c r="O8885" t="s">
        <v>28</v>
      </c>
      <c r="P8885" t="s">
        <v>27</v>
      </c>
      <c r="Q8885" t="s">
        <v>28</v>
      </c>
      <c r="R8885" t="s">
        <v>28</v>
      </c>
      <c r="S8885">
        <v>2</v>
      </c>
      <c r="T8885">
        <v>3.4</v>
      </c>
      <c r="U8885" t="s">
        <v>138</v>
      </c>
      <c r="V8885" t="s">
        <v>139</v>
      </c>
      <c r="W8885">
        <v>155</v>
      </c>
    </row>
    <row r="8886" spans="1:23" x14ac:dyDescent="0.25">
      <c r="A8886">
        <v>308758</v>
      </c>
      <c r="B8886" t="s">
        <v>2292</v>
      </c>
      <c r="C8886" t="str">
        <f>VLOOKUP(Table1[[#This Row],[Country Code]],Table3[],2)</f>
        <v>India</v>
      </c>
      <c r="D8886">
        <v>1</v>
      </c>
      <c r="E8886" t="s">
        <v>17179</v>
      </c>
      <c r="F8886" t="s">
        <v>18671</v>
      </c>
      <c r="G8886" t="s">
        <v>18615</v>
      </c>
      <c r="H8886" t="s">
        <v>18616</v>
      </c>
      <c r="I8886">
        <v>77.370417189999998</v>
      </c>
      <c r="J8886">
        <v>28.624538560000001</v>
      </c>
      <c r="K8886" t="s">
        <v>2997</v>
      </c>
      <c r="L8886">
        <v>500</v>
      </c>
      <c r="M8886" t="str">
        <f>IF(Table1[[#This Row],[Average Cost for two]]&lt;=200, "0-200", IF(Table1[[#This Row],[Average Cost for two]]&lt;=400, "200-400", IF(Table1[[#This Row],[Average Cost for two]]&lt;=600, "400-600", IF(Table1[[#This Row],[Average Cost for two]]&lt;=800, "600-800", IF(Table1[[#This Row],[Average Cost for two]]&lt;=1000, "800-1000", "&gt;1000")))))</f>
        <v>400-600</v>
      </c>
      <c r="N8886" t="s">
        <v>2115</v>
      </c>
      <c r="O8886" t="s">
        <v>28</v>
      </c>
      <c r="P8886" t="s">
        <v>27</v>
      </c>
      <c r="Q8886" t="s">
        <v>28</v>
      </c>
      <c r="R8886" t="s">
        <v>28</v>
      </c>
      <c r="S8886">
        <v>2</v>
      </c>
      <c r="T8886">
        <v>2.5</v>
      </c>
      <c r="U8886" t="s">
        <v>138</v>
      </c>
      <c r="V8886" t="s">
        <v>139</v>
      </c>
      <c r="W8886">
        <v>28</v>
      </c>
    </row>
    <row r="8887" spans="1:23" x14ac:dyDescent="0.25">
      <c r="A8887">
        <v>303996</v>
      </c>
      <c r="B8887" t="s">
        <v>18672</v>
      </c>
      <c r="C8887" t="str">
        <f>VLOOKUP(Table1[[#This Row],[Country Code]],Table3[],2)</f>
        <v>India</v>
      </c>
      <c r="D8887">
        <v>1</v>
      </c>
      <c r="E8887" t="s">
        <v>17179</v>
      </c>
      <c r="F8887" t="s">
        <v>18673</v>
      </c>
      <c r="G8887" t="s">
        <v>18615</v>
      </c>
      <c r="H8887" t="s">
        <v>18616</v>
      </c>
      <c r="I8887">
        <v>77.368403400000005</v>
      </c>
      <c r="J8887">
        <v>28.613167000000001</v>
      </c>
      <c r="K8887" t="s">
        <v>2150</v>
      </c>
      <c r="L8887">
        <v>900</v>
      </c>
      <c r="M8887" t="str">
        <f>IF(Table1[[#This Row],[Average Cost for two]]&lt;=200, "0-200", IF(Table1[[#This Row],[Average Cost for two]]&lt;=400, "200-400", IF(Table1[[#This Row],[Average Cost for two]]&lt;=600, "400-600", IF(Table1[[#This Row],[Average Cost for two]]&lt;=800, "600-800", IF(Table1[[#This Row],[Average Cost for two]]&lt;=1000, "800-1000", "&gt;1000")))))</f>
        <v>800-1000</v>
      </c>
      <c r="N8887" t="s">
        <v>2115</v>
      </c>
      <c r="O8887" t="s">
        <v>27</v>
      </c>
      <c r="P8887" t="s">
        <v>28</v>
      </c>
      <c r="Q8887" t="s">
        <v>28</v>
      </c>
      <c r="R8887" t="s">
        <v>28</v>
      </c>
      <c r="S8887">
        <v>2</v>
      </c>
      <c r="T8887">
        <v>2.8</v>
      </c>
      <c r="U8887" t="s">
        <v>138</v>
      </c>
      <c r="V8887" t="s">
        <v>139</v>
      </c>
      <c r="W8887">
        <v>13</v>
      </c>
    </row>
    <row r="8888" spans="1:23" x14ac:dyDescent="0.25">
      <c r="A8888">
        <v>18128867</v>
      </c>
      <c r="B8888" t="s">
        <v>2956</v>
      </c>
      <c r="C8888" t="str">
        <f>VLOOKUP(Table1[[#This Row],[Country Code]],Table3[],2)</f>
        <v>India</v>
      </c>
      <c r="D8888">
        <v>1</v>
      </c>
      <c r="E8888" t="s">
        <v>17179</v>
      </c>
      <c r="F8888" t="s">
        <v>18674</v>
      </c>
      <c r="G8888" t="s">
        <v>18615</v>
      </c>
      <c r="H8888" t="s">
        <v>18616</v>
      </c>
      <c r="I8888">
        <v>0</v>
      </c>
      <c r="J8888">
        <v>0</v>
      </c>
      <c r="K8888" t="s">
        <v>142</v>
      </c>
      <c r="L8888">
        <v>300</v>
      </c>
      <c r="M8888" t="str">
        <f>IF(Table1[[#This Row],[Average Cost for two]]&lt;=200, "0-200", IF(Table1[[#This Row],[Average Cost for two]]&lt;=400, "200-400", IF(Table1[[#This Row],[Average Cost for two]]&lt;=600, "400-600", IF(Table1[[#This Row],[Average Cost for two]]&lt;=800, "600-800", IF(Table1[[#This Row],[Average Cost for two]]&lt;=1000, "800-1000", "&gt;1000")))))</f>
        <v>200-400</v>
      </c>
      <c r="N8888" t="s">
        <v>2115</v>
      </c>
      <c r="O8888" t="s">
        <v>28</v>
      </c>
      <c r="P8888" t="s">
        <v>28</v>
      </c>
      <c r="Q8888" t="s">
        <v>28</v>
      </c>
      <c r="R8888" t="s">
        <v>28</v>
      </c>
      <c r="S8888">
        <v>1</v>
      </c>
      <c r="T8888">
        <v>2.9</v>
      </c>
      <c r="U8888" t="s">
        <v>138</v>
      </c>
      <c r="V8888" t="s">
        <v>139</v>
      </c>
      <c r="W8888">
        <v>9</v>
      </c>
    </row>
    <row r="8889" spans="1:23" x14ac:dyDescent="0.25">
      <c r="A8889">
        <v>18160567</v>
      </c>
      <c r="B8889" t="s">
        <v>18675</v>
      </c>
      <c r="C8889" t="str">
        <f>VLOOKUP(Table1[[#This Row],[Country Code]],Table3[],2)</f>
        <v>India</v>
      </c>
      <c r="D8889">
        <v>1</v>
      </c>
      <c r="E8889" t="s">
        <v>17179</v>
      </c>
      <c r="F8889" t="s">
        <v>18676</v>
      </c>
      <c r="G8889" t="s">
        <v>18615</v>
      </c>
      <c r="H8889" t="s">
        <v>18616</v>
      </c>
      <c r="I8889">
        <v>77.3707797</v>
      </c>
      <c r="J8889">
        <v>28.618788500000001</v>
      </c>
      <c r="K8889" t="s">
        <v>2964</v>
      </c>
      <c r="L8889">
        <v>600</v>
      </c>
      <c r="M8889" t="str">
        <f>IF(Table1[[#This Row],[Average Cost for two]]&lt;=200, "0-200", IF(Table1[[#This Row],[Average Cost for two]]&lt;=400, "200-400", IF(Table1[[#This Row],[Average Cost for two]]&lt;=600, "400-600", IF(Table1[[#This Row],[Average Cost for two]]&lt;=800, "600-800", IF(Table1[[#This Row],[Average Cost for two]]&lt;=1000, "800-1000", "&gt;1000")))))</f>
        <v>400-600</v>
      </c>
      <c r="N8889" t="s">
        <v>2115</v>
      </c>
      <c r="O8889" t="s">
        <v>28</v>
      </c>
      <c r="P8889" t="s">
        <v>28</v>
      </c>
      <c r="Q8889" t="s">
        <v>28</v>
      </c>
      <c r="R8889" t="s">
        <v>28</v>
      </c>
      <c r="S8889">
        <v>2</v>
      </c>
      <c r="T8889">
        <v>3</v>
      </c>
      <c r="U8889" t="s">
        <v>138</v>
      </c>
      <c r="V8889" t="s">
        <v>139</v>
      </c>
      <c r="W8889">
        <v>9</v>
      </c>
    </row>
    <row r="8890" spans="1:23" x14ac:dyDescent="0.25">
      <c r="A8890">
        <v>18128892</v>
      </c>
      <c r="B8890" t="s">
        <v>18677</v>
      </c>
      <c r="C8890" t="str">
        <f>VLOOKUP(Table1[[#This Row],[Country Code]],Table3[],2)</f>
        <v>India</v>
      </c>
      <c r="D8890">
        <v>1</v>
      </c>
      <c r="E8890" t="s">
        <v>17179</v>
      </c>
      <c r="F8890" t="s">
        <v>18678</v>
      </c>
      <c r="G8890" t="s">
        <v>18615</v>
      </c>
      <c r="H8890" t="s">
        <v>18616</v>
      </c>
      <c r="I8890">
        <v>77.369812100000004</v>
      </c>
      <c r="J8890">
        <v>28.6185042</v>
      </c>
      <c r="K8890" t="s">
        <v>2654</v>
      </c>
      <c r="L8890">
        <v>500</v>
      </c>
      <c r="M8890" t="str">
        <f>IF(Table1[[#This Row],[Average Cost for two]]&lt;=200, "0-200", IF(Table1[[#This Row],[Average Cost for two]]&lt;=400, "200-400", IF(Table1[[#This Row],[Average Cost for two]]&lt;=600, "400-600", IF(Table1[[#This Row],[Average Cost for two]]&lt;=800, "600-800", IF(Table1[[#This Row],[Average Cost for two]]&lt;=1000, "800-1000", "&gt;1000")))))</f>
        <v>400-600</v>
      </c>
      <c r="N8890" t="s">
        <v>2115</v>
      </c>
      <c r="O8890" t="s">
        <v>28</v>
      </c>
      <c r="P8890" t="s">
        <v>27</v>
      </c>
      <c r="Q8890" t="s">
        <v>28</v>
      </c>
      <c r="R8890" t="s">
        <v>28</v>
      </c>
      <c r="S8890">
        <v>2</v>
      </c>
      <c r="T8890">
        <v>3.4</v>
      </c>
      <c r="U8890" t="s">
        <v>138</v>
      </c>
      <c r="V8890" t="s">
        <v>139</v>
      </c>
      <c r="W8890">
        <v>30</v>
      </c>
    </row>
    <row r="8891" spans="1:23" x14ac:dyDescent="0.25">
      <c r="A8891">
        <v>18380262</v>
      </c>
      <c r="B8891" t="s">
        <v>18679</v>
      </c>
      <c r="C8891" t="str">
        <f>VLOOKUP(Table1[[#This Row],[Country Code]],Table3[],2)</f>
        <v>India</v>
      </c>
      <c r="D8891">
        <v>1</v>
      </c>
      <c r="E8891" t="s">
        <v>17179</v>
      </c>
      <c r="F8891" t="s">
        <v>18680</v>
      </c>
      <c r="G8891" t="s">
        <v>18615</v>
      </c>
      <c r="H8891" t="s">
        <v>18616</v>
      </c>
      <c r="I8891">
        <v>77.362482799999995</v>
      </c>
      <c r="J8891">
        <v>28.6145003</v>
      </c>
      <c r="K8891" t="s">
        <v>3059</v>
      </c>
      <c r="L8891">
        <v>400</v>
      </c>
      <c r="M8891" t="str">
        <f>IF(Table1[[#This Row],[Average Cost for two]]&lt;=200, "0-200", IF(Table1[[#This Row],[Average Cost for two]]&lt;=400, "200-400", IF(Table1[[#This Row],[Average Cost for two]]&lt;=600, "400-600", IF(Table1[[#This Row],[Average Cost for two]]&lt;=800, "600-800", IF(Table1[[#This Row],[Average Cost for two]]&lt;=1000, "800-1000", "&gt;1000")))))</f>
        <v>200-400</v>
      </c>
      <c r="N8891" t="s">
        <v>2115</v>
      </c>
      <c r="O8891" t="s">
        <v>28</v>
      </c>
      <c r="P8891" t="s">
        <v>28</v>
      </c>
      <c r="Q8891" t="s">
        <v>28</v>
      </c>
      <c r="R8891" t="s">
        <v>28</v>
      </c>
      <c r="S8891">
        <v>1</v>
      </c>
      <c r="T8891">
        <v>3.5</v>
      </c>
      <c r="U8891" t="s">
        <v>101</v>
      </c>
      <c r="V8891" t="s">
        <v>102</v>
      </c>
      <c r="W8891">
        <v>33</v>
      </c>
    </row>
    <row r="8892" spans="1:23" x14ac:dyDescent="0.25">
      <c r="A8892">
        <v>307703</v>
      </c>
      <c r="B8892" t="s">
        <v>3746</v>
      </c>
      <c r="C8892" t="str">
        <f>VLOOKUP(Table1[[#This Row],[Country Code]],Table3[],2)</f>
        <v>India</v>
      </c>
      <c r="D8892">
        <v>1</v>
      </c>
      <c r="E8892" t="s">
        <v>17179</v>
      </c>
      <c r="F8892" t="s">
        <v>18681</v>
      </c>
      <c r="G8892" t="s">
        <v>18615</v>
      </c>
      <c r="H8892" t="s">
        <v>18616</v>
      </c>
      <c r="I8892">
        <v>77.370172440000005</v>
      </c>
      <c r="J8892">
        <v>28.624537969999999</v>
      </c>
      <c r="K8892" t="s">
        <v>2651</v>
      </c>
      <c r="L8892">
        <v>400</v>
      </c>
      <c r="M8892" t="str">
        <f>IF(Table1[[#This Row],[Average Cost for two]]&lt;=200, "0-200", IF(Table1[[#This Row],[Average Cost for two]]&lt;=400, "200-400", IF(Table1[[#This Row],[Average Cost for two]]&lt;=600, "400-600", IF(Table1[[#This Row],[Average Cost for two]]&lt;=800, "600-800", IF(Table1[[#This Row],[Average Cost for two]]&lt;=1000, "800-1000", "&gt;1000")))))</f>
        <v>200-400</v>
      </c>
      <c r="N8892" t="s">
        <v>2115</v>
      </c>
      <c r="O8892" t="s">
        <v>28</v>
      </c>
      <c r="P8892" t="s">
        <v>27</v>
      </c>
      <c r="Q8892" t="s">
        <v>28</v>
      </c>
      <c r="R8892" t="s">
        <v>28</v>
      </c>
      <c r="S8892">
        <v>1</v>
      </c>
      <c r="T8892">
        <v>3.5</v>
      </c>
      <c r="U8892" t="s">
        <v>101</v>
      </c>
      <c r="V8892" t="s">
        <v>102</v>
      </c>
      <c r="W8892">
        <v>182</v>
      </c>
    </row>
    <row r="8893" spans="1:23" x14ac:dyDescent="0.25">
      <c r="A8893">
        <v>302308</v>
      </c>
      <c r="B8893" t="s">
        <v>8707</v>
      </c>
      <c r="C8893" t="str">
        <f>VLOOKUP(Table1[[#This Row],[Country Code]],Table3[],2)</f>
        <v>India</v>
      </c>
      <c r="D8893">
        <v>1</v>
      </c>
      <c r="E8893" t="s">
        <v>17179</v>
      </c>
      <c r="F8893" t="s">
        <v>18682</v>
      </c>
      <c r="G8893" t="s">
        <v>18615</v>
      </c>
      <c r="H8893" t="s">
        <v>18616</v>
      </c>
      <c r="I8893">
        <v>77.370245699999998</v>
      </c>
      <c r="J8893">
        <v>28.6182239</v>
      </c>
      <c r="K8893" t="s">
        <v>392</v>
      </c>
      <c r="L8893">
        <v>300</v>
      </c>
      <c r="M8893" t="str">
        <f>IF(Table1[[#This Row],[Average Cost for two]]&lt;=200, "0-200", IF(Table1[[#This Row],[Average Cost for two]]&lt;=400, "200-400", IF(Table1[[#This Row],[Average Cost for two]]&lt;=600, "400-600", IF(Table1[[#This Row],[Average Cost for two]]&lt;=800, "600-800", IF(Table1[[#This Row],[Average Cost for two]]&lt;=1000, "800-1000", "&gt;1000")))))</f>
        <v>200-400</v>
      </c>
      <c r="N8893" t="s">
        <v>2115</v>
      </c>
      <c r="O8893" t="s">
        <v>28</v>
      </c>
      <c r="P8893" t="s">
        <v>28</v>
      </c>
      <c r="Q8893" t="s">
        <v>28</v>
      </c>
      <c r="R8893" t="s">
        <v>28</v>
      </c>
      <c r="S8893">
        <v>1</v>
      </c>
      <c r="T8893">
        <v>3.8</v>
      </c>
      <c r="U8893" t="s">
        <v>101</v>
      </c>
      <c r="V8893" t="s">
        <v>102</v>
      </c>
      <c r="W8893">
        <v>401</v>
      </c>
    </row>
    <row r="8894" spans="1:23" x14ac:dyDescent="0.25">
      <c r="A8894">
        <v>3939</v>
      </c>
      <c r="B8894" t="s">
        <v>13320</v>
      </c>
      <c r="C8894" t="str">
        <f>VLOOKUP(Table1[[#This Row],[Country Code]],Table3[],2)</f>
        <v>India</v>
      </c>
      <c r="D8894">
        <v>1</v>
      </c>
      <c r="E8894" t="s">
        <v>17179</v>
      </c>
      <c r="F8894" t="s">
        <v>18683</v>
      </c>
      <c r="G8894" t="s">
        <v>18615</v>
      </c>
      <c r="H8894" t="s">
        <v>18616</v>
      </c>
      <c r="I8894">
        <v>77.363173500000002</v>
      </c>
      <c r="J8894">
        <v>28.613038</v>
      </c>
      <c r="K8894" t="s">
        <v>392</v>
      </c>
      <c r="L8894">
        <v>500</v>
      </c>
      <c r="M8894" t="str">
        <f>IF(Table1[[#This Row],[Average Cost for two]]&lt;=200, "0-200", IF(Table1[[#This Row],[Average Cost for two]]&lt;=400, "200-400", IF(Table1[[#This Row],[Average Cost for two]]&lt;=600, "400-600", IF(Table1[[#This Row],[Average Cost for two]]&lt;=800, "600-800", IF(Table1[[#This Row],[Average Cost for two]]&lt;=1000, "800-1000", "&gt;1000")))))</f>
        <v>400-600</v>
      </c>
      <c r="N8894" t="s">
        <v>2115</v>
      </c>
      <c r="O8894" t="s">
        <v>28</v>
      </c>
      <c r="P8894" t="s">
        <v>27</v>
      </c>
      <c r="Q8894" t="s">
        <v>28</v>
      </c>
      <c r="R8894" t="s">
        <v>28</v>
      </c>
      <c r="S8894">
        <v>2</v>
      </c>
      <c r="T8894">
        <v>3.5</v>
      </c>
      <c r="U8894" t="s">
        <v>101</v>
      </c>
      <c r="V8894" t="s">
        <v>102</v>
      </c>
      <c r="W8894">
        <v>215</v>
      </c>
    </row>
    <row r="8895" spans="1:23" x14ac:dyDescent="0.25">
      <c r="A8895">
        <v>311656</v>
      </c>
      <c r="B8895" t="s">
        <v>5644</v>
      </c>
      <c r="C8895" t="str">
        <f>VLOOKUP(Table1[[#This Row],[Country Code]],Table3[],2)</f>
        <v>India</v>
      </c>
      <c r="D8895">
        <v>1</v>
      </c>
      <c r="E8895" t="s">
        <v>17179</v>
      </c>
      <c r="F8895" t="s">
        <v>18684</v>
      </c>
      <c r="G8895" t="s">
        <v>18615</v>
      </c>
      <c r="H8895" t="s">
        <v>18616</v>
      </c>
      <c r="I8895">
        <v>77.362455800000006</v>
      </c>
      <c r="J8895">
        <v>28.612791000000001</v>
      </c>
      <c r="K8895" t="s">
        <v>1116</v>
      </c>
      <c r="L8895">
        <v>850</v>
      </c>
      <c r="M8895" t="str">
        <f>IF(Table1[[#This Row],[Average Cost for two]]&lt;=200, "0-200", IF(Table1[[#This Row],[Average Cost for two]]&lt;=400, "200-400", IF(Table1[[#This Row],[Average Cost for two]]&lt;=600, "400-600", IF(Table1[[#This Row],[Average Cost for two]]&lt;=800, "600-800", IF(Table1[[#This Row],[Average Cost for two]]&lt;=1000, "800-1000", "&gt;1000")))))</f>
        <v>800-1000</v>
      </c>
      <c r="N8895" t="s">
        <v>2115</v>
      </c>
      <c r="O8895" t="s">
        <v>28</v>
      </c>
      <c r="P8895" t="s">
        <v>27</v>
      </c>
      <c r="Q8895" t="s">
        <v>28</v>
      </c>
      <c r="R8895" t="s">
        <v>28</v>
      </c>
      <c r="S8895">
        <v>2</v>
      </c>
      <c r="T8895">
        <v>3.6</v>
      </c>
      <c r="U8895" t="s">
        <v>101</v>
      </c>
      <c r="V8895" t="s">
        <v>102</v>
      </c>
      <c r="W8895">
        <v>114</v>
      </c>
    </row>
    <row r="8896" spans="1:23" x14ac:dyDescent="0.25">
      <c r="A8896">
        <v>304441</v>
      </c>
      <c r="B8896" t="s">
        <v>18685</v>
      </c>
      <c r="C8896" t="str">
        <f>VLOOKUP(Table1[[#This Row],[Country Code]],Table3[],2)</f>
        <v>India</v>
      </c>
      <c r="D8896">
        <v>1</v>
      </c>
      <c r="E8896" t="s">
        <v>17179</v>
      </c>
      <c r="F8896" t="s">
        <v>18686</v>
      </c>
      <c r="G8896" t="s">
        <v>18615</v>
      </c>
      <c r="H8896" t="s">
        <v>18616</v>
      </c>
      <c r="I8896">
        <v>77.354876669999996</v>
      </c>
      <c r="J8896">
        <v>28.615508330000001</v>
      </c>
      <c r="K8896" t="s">
        <v>4119</v>
      </c>
      <c r="L8896">
        <v>100</v>
      </c>
      <c r="M8896" t="str">
        <f>IF(Table1[[#This Row],[Average Cost for two]]&lt;=200, "0-200", IF(Table1[[#This Row],[Average Cost for two]]&lt;=400, "200-400", IF(Table1[[#This Row],[Average Cost for two]]&lt;=600, "400-600", IF(Table1[[#This Row],[Average Cost for two]]&lt;=800, "600-800", IF(Table1[[#This Row],[Average Cost for two]]&lt;=1000, "800-1000", "&gt;1000")))))</f>
        <v>0-200</v>
      </c>
      <c r="N8896" t="s">
        <v>2115</v>
      </c>
      <c r="O8896" t="s">
        <v>28</v>
      </c>
      <c r="P8896" t="s">
        <v>28</v>
      </c>
      <c r="Q8896" t="s">
        <v>28</v>
      </c>
      <c r="R8896" t="s">
        <v>28</v>
      </c>
      <c r="S8896">
        <v>1</v>
      </c>
      <c r="T8896">
        <v>0</v>
      </c>
      <c r="U8896" t="s">
        <v>164</v>
      </c>
      <c r="V8896" t="s">
        <v>165</v>
      </c>
      <c r="W8896">
        <v>3</v>
      </c>
    </row>
    <row r="8897" spans="1:23" x14ac:dyDescent="0.25">
      <c r="A8897">
        <v>18344518</v>
      </c>
      <c r="B8897" t="s">
        <v>18687</v>
      </c>
      <c r="C8897" t="str">
        <f>VLOOKUP(Table1[[#This Row],[Country Code]],Table3[],2)</f>
        <v>India</v>
      </c>
      <c r="D8897">
        <v>1</v>
      </c>
      <c r="E8897" t="s">
        <v>17179</v>
      </c>
      <c r="F8897" t="s">
        <v>18688</v>
      </c>
      <c r="G8897" t="s">
        <v>18615</v>
      </c>
      <c r="H8897" t="s">
        <v>18616</v>
      </c>
      <c r="I8897">
        <v>77.354003079999998</v>
      </c>
      <c r="J8897">
        <v>28.610446920000001</v>
      </c>
      <c r="K8897" t="s">
        <v>3348</v>
      </c>
      <c r="L8897">
        <v>100</v>
      </c>
      <c r="M8897" t="str">
        <f>IF(Table1[[#This Row],[Average Cost for two]]&lt;=200, "0-200", IF(Table1[[#This Row],[Average Cost for two]]&lt;=400, "200-400", IF(Table1[[#This Row],[Average Cost for two]]&lt;=600, "400-600", IF(Table1[[#This Row],[Average Cost for two]]&lt;=800, "600-800", IF(Table1[[#This Row],[Average Cost for two]]&lt;=1000, "800-1000", "&gt;1000")))))</f>
        <v>0-200</v>
      </c>
      <c r="N8897" t="s">
        <v>2115</v>
      </c>
      <c r="O8897" t="s">
        <v>28</v>
      </c>
      <c r="P8897" t="s">
        <v>28</v>
      </c>
      <c r="Q8897" t="s">
        <v>28</v>
      </c>
      <c r="R8897" t="s">
        <v>28</v>
      </c>
      <c r="S8897">
        <v>1</v>
      </c>
      <c r="T8897">
        <v>0</v>
      </c>
      <c r="U8897" t="s">
        <v>164</v>
      </c>
      <c r="V8897" t="s">
        <v>165</v>
      </c>
      <c r="W8897">
        <v>0</v>
      </c>
    </row>
    <row r="8898" spans="1:23" x14ac:dyDescent="0.25">
      <c r="A8898">
        <v>304439</v>
      </c>
      <c r="B8898" t="s">
        <v>18689</v>
      </c>
      <c r="C8898" t="str">
        <f>VLOOKUP(Table1[[#This Row],[Country Code]],Table3[],2)</f>
        <v>India</v>
      </c>
      <c r="D8898">
        <v>1</v>
      </c>
      <c r="E8898" t="s">
        <v>17179</v>
      </c>
      <c r="F8898" t="s">
        <v>18690</v>
      </c>
      <c r="G8898" t="s">
        <v>18615</v>
      </c>
      <c r="H8898" t="s">
        <v>18616</v>
      </c>
      <c r="I8898">
        <v>77.355091049999999</v>
      </c>
      <c r="J8898">
        <v>28.619970070000001</v>
      </c>
      <c r="K8898" t="s">
        <v>54</v>
      </c>
      <c r="L8898">
        <v>250</v>
      </c>
      <c r="M8898" t="str">
        <f>IF(Table1[[#This Row],[Average Cost for two]]&lt;=200, "0-200", IF(Table1[[#This Row],[Average Cost for two]]&lt;=400, "200-400", IF(Table1[[#This Row],[Average Cost for two]]&lt;=600, "400-600", IF(Table1[[#This Row],[Average Cost for two]]&lt;=800, "600-800", IF(Table1[[#This Row],[Average Cost for two]]&lt;=1000, "800-1000", "&gt;1000")))))</f>
        <v>200-400</v>
      </c>
      <c r="N8898" t="s">
        <v>2115</v>
      </c>
      <c r="O8898" t="s">
        <v>28</v>
      </c>
      <c r="P8898" t="s">
        <v>28</v>
      </c>
      <c r="Q8898" t="s">
        <v>28</v>
      </c>
      <c r="R8898" t="s">
        <v>28</v>
      </c>
      <c r="S8898">
        <v>1</v>
      </c>
      <c r="T8898">
        <v>0</v>
      </c>
      <c r="U8898" t="s">
        <v>164</v>
      </c>
      <c r="V8898" t="s">
        <v>165</v>
      </c>
      <c r="W8898">
        <v>2</v>
      </c>
    </row>
    <row r="8899" spans="1:23" x14ac:dyDescent="0.25">
      <c r="A8899">
        <v>18312485</v>
      </c>
      <c r="B8899" t="s">
        <v>3105</v>
      </c>
      <c r="C8899" t="str">
        <f>VLOOKUP(Table1[[#This Row],[Country Code]],Table3[],2)</f>
        <v>India</v>
      </c>
      <c r="D8899">
        <v>1</v>
      </c>
      <c r="E8899" t="s">
        <v>17179</v>
      </c>
      <c r="F8899" t="s">
        <v>18691</v>
      </c>
      <c r="G8899" t="s">
        <v>18615</v>
      </c>
      <c r="H8899" t="s">
        <v>18616</v>
      </c>
      <c r="I8899">
        <v>77.372394600000007</v>
      </c>
      <c r="J8899">
        <v>28.618099000000001</v>
      </c>
      <c r="K8899" t="s">
        <v>142</v>
      </c>
      <c r="L8899">
        <v>450</v>
      </c>
      <c r="M8899" t="str">
        <f>IF(Table1[[#This Row],[Average Cost for two]]&lt;=200, "0-200", IF(Table1[[#This Row],[Average Cost for two]]&lt;=400, "200-400", IF(Table1[[#This Row],[Average Cost for two]]&lt;=600, "400-600", IF(Table1[[#This Row],[Average Cost for two]]&lt;=800, "600-800", IF(Table1[[#This Row],[Average Cost for two]]&lt;=1000, "800-1000", "&gt;1000")))))</f>
        <v>400-600</v>
      </c>
      <c r="N8899" t="s">
        <v>2115</v>
      </c>
      <c r="O8899" t="s">
        <v>28</v>
      </c>
      <c r="P8899" t="s">
        <v>28</v>
      </c>
      <c r="Q8899" t="s">
        <v>28</v>
      </c>
      <c r="R8899" t="s">
        <v>28</v>
      </c>
      <c r="S8899">
        <v>1</v>
      </c>
      <c r="T8899">
        <v>0</v>
      </c>
      <c r="U8899" t="s">
        <v>164</v>
      </c>
      <c r="V8899" t="s">
        <v>165</v>
      </c>
      <c r="W8899">
        <v>0</v>
      </c>
    </row>
    <row r="8900" spans="1:23" x14ac:dyDescent="0.25">
      <c r="A8900">
        <v>312188</v>
      </c>
      <c r="B8900" t="s">
        <v>18692</v>
      </c>
      <c r="C8900" t="str">
        <f>VLOOKUP(Table1[[#This Row],[Country Code]],Table3[],2)</f>
        <v>India</v>
      </c>
      <c r="D8900">
        <v>1</v>
      </c>
      <c r="E8900" t="s">
        <v>17179</v>
      </c>
      <c r="F8900" t="s">
        <v>18693</v>
      </c>
      <c r="G8900" t="s">
        <v>18615</v>
      </c>
      <c r="H8900" t="s">
        <v>18616</v>
      </c>
      <c r="I8900">
        <v>77.370044370000002</v>
      </c>
      <c r="J8900">
        <v>28.6252228</v>
      </c>
      <c r="K8900" t="s">
        <v>392</v>
      </c>
      <c r="L8900">
        <v>250</v>
      </c>
      <c r="M8900" t="str">
        <f>IF(Table1[[#This Row],[Average Cost for two]]&lt;=200, "0-200", IF(Table1[[#This Row],[Average Cost for two]]&lt;=400, "200-400", IF(Table1[[#This Row],[Average Cost for two]]&lt;=600, "400-600", IF(Table1[[#This Row],[Average Cost for two]]&lt;=800, "600-800", IF(Table1[[#This Row],[Average Cost for two]]&lt;=1000, "800-1000", "&gt;1000")))))</f>
        <v>200-400</v>
      </c>
      <c r="N8900" t="s">
        <v>2115</v>
      </c>
      <c r="O8900" t="s">
        <v>28</v>
      </c>
      <c r="P8900" t="s">
        <v>28</v>
      </c>
      <c r="Q8900" t="s">
        <v>28</v>
      </c>
      <c r="R8900" t="s">
        <v>28</v>
      </c>
      <c r="S8900">
        <v>1</v>
      </c>
      <c r="T8900">
        <v>0</v>
      </c>
      <c r="U8900" t="s">
        <v>164</v>
      </c>
      <c r="V8900" t="s">
        <v>165</v>
      </c>
      <c r="W8900">
        <v>1</v>
      </c>
    </row>
    <row r="8901" spans="1:23" x14ac:dyDescent="0.25">
      <c r="A8901">
        <v>18424577</v>
      </c>
      <c r="B8901" t="s">
        <v>18694</v>
      </c>
      <c r="C8901" t="str">
        <f>VLOOKUP(Table1[[#This Row],[Country Code]],Table3[],2)</f>
        <v>India</v>
      </c>
      <c r="D8901">
        <v>1</v>
      </c>
      <c r="E8901" t="s">
        <v>17179</v>
      </c>
      <c r="F8901" t="s">
        <v>18695</v>
      </c>
      <c r="G8901" t="s">
        <v>18615</v>
      </c>
      <c r="H8901" t="s">
        <v>18616</v>
      </c>
      <c r="I8901">
        <v>77.368348999999995</v>
      </c>
      <c r="J8901">
        <v>28.623852500000002</v>
      </c>
      <c r="K8901" t="s">
        <v>54</v>
      </c>
      <c r="L8901">
        <v>250</v>
      </c>
      <c r="M8901" t="str">
        <f>IF(Table1[[#This Row],[Average Cost for two]]&lt;=200, "0-200", IF(Table1[[#This Row],[Average Cost for two]]&lt;=400, "200-400", IF(Table1[[#This Row],[Average Cost for two]]&lt;=600, "400-600", IF(Table1[[#This Row],[Average Cost for two]]&lt;=800, "600-800", IF(Table1[[#This Row],[Average Cost for two]]&lt;=1000, "800-1000", "&gt;1000")))))</f>
        <v>200-400</v>
      </c>
      <c r="N8901" t="s">
        <v>2115</v>
      </c>
      <c r="O8901" t="s">
        <v>28</v>
      </c>
      <c r="P8901" t="s">
        <v>28</v>
      </c>
      <c r="Q8901" t="s">
        <v>28</v>
      </c>
      <c r="R8901" t="s">
        <v>28</v>
      </c>
      <c r="S8901">
        <v>1</v>
      </c>
      <c r="T8901">
        <v>0</v>
      </c>
      <c r="U8901" t="s">
        <v>164</v>
      </c>
      <c r="V8901" t="s">
        <v>165</v>
      </c>
      <c r="W8901">
        <v>0</v>
      </c>
    </row>
    <row r="8902" spans="1:23" x14ac:dyDescent="0.25">
      <c r="A8902">
        <v>312192</v>
      </c>
      <c r="B8902" t="s">
        <v>12619</v>
      </c>
      <c r="C8902" t="str">
        <f>VLOOKUP(Table1[[#This Row],[Country Code]],Table3[],2)</f>
        <v>India</v>
      </c>
      <c r="D8902">
        <v>1</v>
      </c>
      <c r="E8902" t="s">
        <v>17179</v>
      </c>
      <c r="F8902" t="s">
        <v>18696</v>
      </c>
      <c r="G8902" t="s">
        <v>18615</v>
      </c>
      <c r="H8902" t="s">
        <v>18616</v>
      </c>
      <c r="I8902">
        <v>0</v>
      </c>
      <c r="J8902">
        <v>0</v>
      </c>
      <c r="K8902" t="s">
        <v>54</v>
      </c>
      <c r="L8902">
        <v>200</v>
      </c>
      <c r="M8902" t="str">
        <f>IF(Table1[[#This Row],[Average Cost for two]]&lt;=200, "0-200", IF(Table1[[#This Row],[Average Cost for two]]&lt;=400, "200-400", IF(Table1[[#This Row],[Average Cost for two]]&lt;=600, "400-600", IF(Table1[[#This Row],[Average Cost for two]]&lt;=800, "600-800", IF(Table1[[#This Row],[Average Cost for two]]&lt;=1000, "800-1000", "&gt;1000")))))</f>
        <v>0-200</v>
      </c>
      <c r="N8902" t="s">
        <v>2115</v>
      </c>
      <c r="O8902" t="s">
        <v>28</v>
      </c>
      <c r="P8902" t="s">
        <v>28</v>
      </c>
      <c r="Q8902" t="s">
        <v>28</v>
      </c>
      <c r="R8902" t="s">
        <v>28</v>
      </c>
      <c r="S8902">
        <v>1</v>
      </c>
      <c r="T8902">
        <v>0</v>
      </c>
      <c r="U8902" t="s">
        <v>164</v>
      </c>
      <c r="V8902" t="s">
        <v>165</v>
      </c>
      <c r="W8902">
        <v>0</v>
      </c>
    </row>
    <row r="8903" spans="1:23" x14ac:dyDescent="0.25">
      <c r="A8903">
        <v>18424631</v>
      </c>
      <c r="B8903" t="s">
        <v>13152</v>
      </c>
      <c r="C8903" t="str">
        <f>VLOOKUP(Table1[[#This Row],[Country Code]],Table3[],2)</f>
        <v>India</v>
      </c>
      <c r="D8903">
        <v>1</v>
      </c>
      <c r="E8903" t="s">
        <v>17179</v>
      </c>
      <c r="F8903" t="s">
        <v>18697</v>
      </c>
      <c r="G8903" t="s">
        <v>18615</v>
      </c>
      <c r="H8903" t="s">
        <v>18616</v>
      </c>
      <c r="I8903">
        <v>77.367210499999999</v>
      </c>
      <c r="J8903">
        <v>28.613956300000002</v>
      </c>
      <c r="K8903" t="s">
        <v>54</v>
      </c>
      <c r="L8903">
        <v>200</v>
      </c>
      <c r="M8903" t="str">
        <f>IF(Table1[[#This Row],[Average Cost for two]]&lt;=200, "0-200", IF(Table1[[#This Row],[Average Cost for two]]&lt;=400, "200-400", IF(Table1[[#This Row],[Average Cost for two]]&lt;=600, "400-600", IF(Table1[[#This Row],[Average Cost for two]]&lt;=800, "600-800", IF(Table1[[#This Row],[Average Cost for two]]&lt;=1000, "800-1000", "&gt;1000")))))</f>
        <v>0-200</v>
      </c>
      <c r="N8903" t="s">
        <v>2115</v>
      </c>
      <c r="O8903" t="s">
        <v>28</v>
      </c>
      <c r="P8903" t="s">
        <v>28</v>
      </c>
      <c r="Q8903" t="s">
        <v>28</v>
      </c>
      <c r="R8903" t="s">
        <v>28</v>
      </c>
      <c r="S8903">
        <v>1</v>
      </c>
      <c r="T8903">
        <v>0</v>
      </c>
      <c r="U8903" t="s">
        <v>164</v>
      </c>
      <c r="V8903" t="s">
        <v>165</v>
      </c>
      <c r="W8903">
        <v>0</v>
      </c>
    </row>
    <row r="8904" spans="1:23" x14ac:dyDescent="0.25">
      <c r="A8904">
        <v>18474221</v>
      </c>
      <c r="B8904" t="s">
        <v>18698</v>
      </c>
      <c r="C8904" t="str">
        <f>VLOOKUP(Table1[[#This Row],[Country Code]],Table3[],2)</f>
        <v>India</v>
      </c>
      <c r="D8904">
        <v>1</v>
      </c>
      <c r="E8904" t="s">
        <v>17179</v>
      </c>
      <c r="F8904" t="s">
        <v>18616</v>
      </c>
      <c r="G8904" t="s">
        <v>18615</v>
      </c>
      <c r="H8904" t="s">
        <v>18616</v>
      </c>
      <c r="I8904">
        <v>0</v>
      </c>
      <c r="J8904">
        <v>0</v>
      </c>
      <c r="K8904" t="s">
        <v>3134</v>
      </c>
      <c r="L8904">
        <v>400</v>
      </c>
      <c r="M8904" t="str">
        <f>IF(Table1[[#This Row],[Average Cost for two]]&lt;=200, "0-200", IF(Table1[[#This Row],[Average Cost for two]]&lt;=400, "200-400", IF(Table1[[#This Row],[Average Cost for two]]&lt;=600, "400-600", IF(Table1[[#This Row],[Average Cost for two]]&lt;=800, "600-800", IF(Table1[[#This Row],[Average Cost for two]]&lt;=1000, "800-1000", "&gt;1000")))))</f>
        <v>200-400</v>
      </c>
      <c r="N8904" t="s">
        <v>2115</v>
      </c>
      <c r="O8904" t="s">
        <v>28</v>
      </c>
      <c r="P8904" t="s">
        <v>28</v>
      </c>
      <c r="Q8904" t="s">
        <v>28</v>
      </c>
      <c r="R8904" t="s">
        <v>28</v>
      </c>
      <c r="S8904">
        <v>1</v>
      </c>
      <c r="T8904">
        <v>0</v>
      </c>
      <c r="U8904" t="s">
        <v>164</v>
      </c>
      <c r="V8904" t="s">
        <v>165</v>
      </c>
      <c r="W8904">
        <v>0</v>
      </c>
    </row>
    <row r="8905" spans="1:23" x14ac:dyDescent="0.25">
      <c r="A8905">
        <v>18268694</v>
      </c>
      <c r="B8905" t="s">
        <v>18699</v>
      </c>
      <c r="C8905" t="str">
        <f>VLOOKUP(Table1[[#This Row],[Country Code]],Table3[],2)</f>
        <v>India</v>
      </c>
      <c r="D8905">
        <v>1</v>
      </c>
      <c r="E8905" t="s">
        <v>17179</v>
      </c>
      <c r="F8905" t="s">
        <v>18700</v>
      </c>
      <c r="G8905" t="s">
        <v>18615</v>
      </c>
      <c r="H8905" t="s">
        <v>18616</v>
      </c>
      <c r="I8905">
        <v>77.370496000000003</v>
      </c>
      <c r="J8905">
        <v>28.618133499999999</v>
      </c>
      <c r="K8905" t="s">
        <v>2280</v>
      </c>
      <c r="L8905">
        <v>200</v>
      </c>
      <c r="M8905" t="str">
        <f>IF(Table1[[#This Row],[Average Cost for two]]&lt;=200, "0-200", IF(Table1[[#This Row],[Average Cost for two]]&lt;=400, "200-400", IF(Table1[[#This Row],[Average Cost for two]]&lt;=600, "400-600", IF(Table1[[#This Row],[Average Cost for two]]&lt;=800, "600-800", IF(Table1[[#This Row],[Average Cost for two]]&lt;=1000, "800-1000", "&gt;1000")))))</f>
        <v>0-200</v>
      </c>
      <c r="N8905" t="s">
        <v>2115</v>
      </c>
      <c r="O8905" t="s">
        <v>28</v>
      </c>
      <c r="P8905" t="s">
        <v>28</v>
      </c>
      <c r="Q8905" t="s">
        <v>28</v>
      </c>
      <c r="R8905" t="s">
        <v>28</v>
      </c>
      <c r="S8905">
        <v>1</v>
      </c>
      <c r="T8905">
        <v>0</v>
      </c>
      <c r="U8905" t="s">
        <v>164</v>
      </c>
      <c r="V8905" t="s">
        <v>165</v>
      </c>
      <c r="W8905">
        <v>1</v>
      </c>
    </row>
    <row r="8906" spans="1:23" x14ac:dyDescent="0.25">
      <c r="A8906">
        <v>18381667</v>
      </c>
      <c r="B8906" t="s">
        <v>18701</v>
      </c>
      <c r="C8906" t="str">
        <f>VLOOKUP(Table1[[#This Row],[Country Code]],Table3[],2)</f>
        <v>India</v>
      </c>
      <c r="D8906">
        <v>1</v>
      </c>
      <c r="E8906" t="s">
        <v>17179</v>
      </c>
      <c r="F8906" t="s">
        <v>18702</v>
      </c>
      <c r="G8906" t="s">
        <v>18615</v>
      </c>
      <c r="H8906" t="s">
        <v>18616</v>
      </c>
      <c r="I8906">
        <v>77.365611700000002</v>
      </c>
      <c r="J8906">
        <v>28.612949100000002</v>
      </c>
      <c r="K8906" t="s">
        <v>2654</v>
      </c>
      <c r="L8906">
        <v>350</v>
      </c>
      <c r="M8906" t="str">
        <f>IF(Table1[[#This Row],[Average Cost for two]]&lt;=200, "0-200", IF(Table1[[#This Row],[Average Cost for two]]&lt;=400, "200-400", IF(Table1[[#This Row],[Average Cost for two]]&lt;=600, "400-600", IF(Table1[[#This Row],[Average Cost for two]]&lt;=800, "600-800", IF(Table1[[#This Row],[Average Cost for two]]&lt;=1000, "800-1000", "&gt;1000")))))</f>
        <v>200-400</v>
      </c>
      <c r="N8906" t="s">
        <v>2115</v>
      </c>
      <c r="O8906" t="s">
        <v>28</v>
      </c>
      <c r="P8906" t="s">
        <v>28</v>
      </c>
      <c r="Q8906" t="s">
        <v>28</v>
      </c>
      <c r="R8906" t="s">
        <v>28</v>
      </c>
      <c r="S8906">
        <v>1</v>
      </c>
      <c r="T8906">
        <v>0</v>
      </c>
      <c r="U8906" t="s">
        <v>164</v>
      </c>
      <c r="V8906" t="s">
        <v>165</v>
      </c>
      <c r="W8906">
        <v>0</v>
      </c>
    </row>
    <row r="8907" spans="1:23" x14ac:dyDescent="0.25">
      <c r="A8907">
        <v>18424598</v>
      </c>
      <c r="B8907" t="s">
        <v>2965</v>
      </c>
      <c r="C8907" t="str">
        <f>VLOOKUP(Table1[[#This Row],[Country Code]],Table3[],2)</f>
        <v>India</v>
      </c>
      <c r="D8907">
        <v>1</v>
      </c>
      <c r="E8907" t="s">
        <v>17179</v>
      </c>
      <c r="F8907" t="s">
        <v>18703</v>
      </c>
      <c r="G8907" t="s">
        <v>18615</v>
      </c>
      <c r="H8907" t="s">
        <v>18616</v>
      </c>
      <c r="I8907">
        <v>77.371247400000001</v>
      </c>
      <c r="J8907">
        <v>28.614336600000001</v>
      </c>
      <c r="K8907" t="s">
        <v>2967</v>
      </c>
      <c r="L8907">
        <v>350</v>
      </c>
      <c r="M8907" t="str">
        <f>IF(Table1[[#This Row],[Average Cost for two]]&lt;=200, "0-200", IF(Table1[[#This Row],[Average Cost for two]]&lt;=400, "200-400", IF(Table1[[#This Row],[Average Cost for two]]&lt;=600, "400-600", IF(Table1[[#This Row],[Average Cost for two]]&lt;=800, "600-800", IF(Table1[[#This Row],[Average Cost for two]]&lt;=1000, "800-1000", "&gt;1000")))))</f>
        <v>200-400</v>
      </c>
      <c r="N8907" t="s">
        <v>2115</v>
      </c>
      <c r="O8907" t="s">
        <v>28</v>
      </c>
      <c r="P8907" t="s">
        <v>28</v>
      </c>
      <c r="Q8907" t="s">
        <v>28</v>
      </c>
      <c r="R8907" t="s">
        <v>28</v>
      </c>
      <c r="S8907">
        <v>1</v>
      </c>
      <c r="T8907">
        <v>0</v>
      </c>
      <c r="U8907" t="s">
        <v>164</v>
      </c>
      <c r="V8907" t="s">
        <v>165</v>
      </c>
      <c r="W8907">
        <v>1</v>
      </c>
    </row>
    <row r="8908" spans="1:23" x14ac:dyDescent="0.25">
      <c r="A8908">
        <v>18423900</v>
      </c>
      <c r="B8908" t="s">
        <v>18704</v>
      </c>
      <c r="C8908" t="str">
        <f>VLOOKUP(Table1[[#This Row],[Country Code]],Table3[],2)</f>
        <v>India</v>
      </c>
      <c r="D8908">
        <v>1</v>
      </c>
      <c r="E8908" t="s">
        <v>17179</v>
      </c>
      <c r="F8908" t="s">
        <v>18705</v>
      </c>
      <c r="G8908" t="s">
        <v>18615</v>
      </c>
      <c r="H8908" t="s">
        <v>18616</v>
      </c>
      <c r="I8908">
        <v>77.370687500000003</v>
      </c>
      <c r="J8908">
        <v>28.619321100000001</v>
      </c>
      <c r="K8908" t="s">
        <v>142</v>
      </c>
      <c r="L8908">
        <v>500</v>
      </c>
      <c r="M8908" t="str">
        <f>IF(Table1[[#This Row],[Average Cost for two]]&lt;=200, "0-200", IF(Table1[[#This Row],[Average Cost for two]]&lt;=400, "200-400", IF(Table1[[#This Row],[Average Cost for two]]&lt;=600, "400-600", IF(Table1[[#This Row],[Average Cost for two]]&lt;=800, "600-800", IF(Table1[[#This Row],[Average Cost for two]]&lt;=1000, "800-1000", "&gt;1000")))))</f>
        <v>400-600</v>
      </c>
      <c r="N8908" t="s">
        <v>2115</v>
      </c>
      <c r="O8908" t="s">
        <v>28</v>
      </c>
      <c r="P8908" t="s">
        <v>28</v>
      </c>
      <c r="Q8908" t="s">
        <v>28</v>
      </c>
      <c r="R8908" t="s">
        <v>28</v>
      </c>
      <c r="S8908">
        <v>2</v>
      </c>
      <c r="T8908">
        <v>0</v>
      </c>
      <c r="U8908" t="s">
        <v>164</v>
      </c>
      <c r="V8908" t="s">
        <v>165</v>
      </c>
      <c r="W8908">
        <v>0</v>
      </c>
    </row>
    <row r="8909" spans="1:23" x14ac:dyDescent="0.25">
      <c r="A8909">
        <v>18347548</v>
      </c>
      <c r="B8909" t="s">
        <v>18706</v>
      </c>
      <c r="C8909" t="str">
        <f>VLOOKUP(Table1[[#This Row],[Country Code]],Table3[],2)</f>
        <v>India</v>
      </c>
      <c r="D8909">
        <v>1</v>
      </c>
      <c r="E8909" t="s">
        <v>17179</v>
      </c>
      <c r="F8909" t="s">
        <v>18707</v>
      </c>
      <c r="G8909" t="s">
        <v>18615</v>
      </c>
      <c r="H8909" t="s">
        <v>18616</v>
      </c>
      <c r="I8909">
        <v>77.354750749999994</v>
      </c>
      <c r="J8909">
        <v>28.617503719999998</v>
      </c>
      <c r="K8909" t="s">
        <v>3492</v>
      </c>
      <c r="L8909">
        <v>700</v>
      </c>
      <c r="M8909" t="str">
        <f>IF(Table1[[#This Row],[Average Cost for two]]&lt;=200, "0-200", IF(Table1[[#This Row],[Average Cost for two]]&lt;=400, "200-400", IF(Table1[[#This Row],[Average Cost for two]]&lt;=600, "400-600", IF(Table1[[#This Row],[Average Cost for two]]&lt;=800, "600-800", IF(Table1[[#This Row],[Average Cost for two]]&lt;=1000, "800-1000", "&gt;1000")))))</f>
        <v>600-800</v>
      </c>
      <c r="N8909" t="s">
        <v>2115</v>
      </c>
      <c r="O8909" t="s">
        <v>28</v>
      </c>
      <c r="P8909" t="s">
        <v>28</v>
      </c>
      <c r="Q8909" t="s">
        <v>28</v>
      </c>
      <c r="R8909" t="s">
        <v>28</v>
      </c>
      <c r="S8909">
        <v>2</v>
      </c>
      <c r="T8909">
        <v>0</v>
      </c>
      <c r="U8909" t="s">
        <v>164</v>
      </c>
      <c r="V8909" t="s">
        <v>165</v>
      </c>
      <c r="W8909">
        <v>0</v>
      </c>
    </row>
    <row r="8910" spans="1:23" x14ac:dyDescent="0.25">
      <c r="A8910">
        <v>18281813</v>
      </c>
      <c r="B8910" t="s">
        <v>18708</v>
      </c>
      <c r="C8910" t="str">
        <f>VLOOKUP(Table1[[#This Row],[Country Code]],Table3[],2)</f>
        <v>India</v>
      </c>
      <c r="D8910">
        <v>1</v>
      </c>
      <c r="E8910" t="s">
        <v>17179</v>
      </c>
      <c r="F8910" t="s">
        <v>18709</v>
      </c>
      <c r="G8910" t="s">
        <v>18615</v>
      </c>
      <c r="H8910" t="s">
        <v>18616</v>
      </c>
      <c r="I8910">
        <v>77.209524979999998</v>
      </c>
      <c r="J8910">
        <v>28.625657159999999</v>
      </c>
      <c r="K8910" t="s">
        <v>2351</v>
      </c>
      <c r="L8910">
        <v>550</v>
      </c>
      <c r="M8910" t="str">
        <f>IF(Table1[[#This Row],[Average Cost for two]]&lt;=200, "0-200", IF(Table1[[#This Row],[Average Cost for two]]&lt;=400, "200-400", IF(Table1[[#This Row],[Average Cost for two]]&lt;=600, "400-600", IF(Table1[[#This Row],[Average Cost for two]]&lt;=800, "600-800", IF(Table1[[#This Row],[Average Cost for two]]&lt;=1000, "800-1000", "&gt;1000")))))</f>
        <v>400-600</v>
      </c>
      <c r="N8910" t="s">
        <v>2115</v>
      </c>
      <c r="O8910" t="s">
        <v>28</v>
      </c>
      <c r="P8910" t="s">
        <v>28</v>
      </c>
      <c r="Q8910" t="s">
        <v>28</v>
      </c>
      <c r="R8910" t="s">
        <v>28</v>
      </c>
      <c r="S8910">
        <v>2</v>
      </c>
      <c r="T8910">
        <v>0</v>
      </c>
      <c r="U8910" t="s">
        <v>164</v>
      </c>
      <c r="V8910" t="s">
        <v>165</v>
      </c>
      <c r="W8910">
        <v>2</v>
      </c>
    </row>
    <row r="8911" spans="1:23" x14ac:dyDescent="0.25">
      <c r="A8911">
        <v>18423896</v>
      </c>
      <c r="B8911" t="s">
        <v>18528</v>
      </c>
      <c r="C8911" t="str">
        <f>VLOOKUP(Table1[[#This Row],[Country Code]],Table3[],2)</f>
        <v>India</v>
      </c>
      <c r="D8911">
        <v>1</v>
      </c>
      <c r="E8911" t="s">
        <v>17179</v>
      </c>
      <c r="F8911" t="s">
        <v>18710</v>
      </c>
      <c r="G8911" t="s">
        <v>18615</v>
      </c>
      <c r="H8911" t="s">
        <v>18616</v>
      </c>
      <c r="I8911">
        <v>77.370709199999993</v>
      </c>
      <c r="J8911">
        <v>28.618230199999999</v>
      </c>
      <c r="K8911" t="s">
        <v>145</v>
      </c>
      <c r="L8911">
        <v>600</v>
      </c>
      <c r="M8911" t="str">
        <f>IF(Table1[[#This Row],[Average Cost for two]]&lt;=200, "0-200", IF(Table1[[#This Row],[Average Cost for two]]&lt;=400, "200-400", IF(Table1[[#This Row],[Average Cost for two]]&lt;=600, "400-600", IF(Table1[[#This Row],[Average Cost for two]]&lt;=800, "600-800", IF(Table1[[#This Row],[Average Cost for two]]&lt;=1000, "800-1000", "&gt;1000")))))</f>
        <v>400-600</v>
      </c>
      <c r="N8911" t="s">
        <v>2115</v>
      </c>
      <c r="O8911" t="s">
        <v>28</v>
      </c>
      <c r="P8911" t="s">
        <v>27</v>
      </c>
      <c r="Q8911" t="s">
        <v>28</v>
      </c>
      <c r="R8911" t="s">
        <v>28</v>
      </c>
      <c r="S8911">
        <v>2</v>
      </c>
      <c r="T8911">
        <v>0</v>
      </c>
      <c r="U8911" t="s">
        <v>164</v>
      </c>
      <c r="V8911" t="s">
        <v>165</v>
      </c>
      <c r="W8911">
        <v>1</v>
      </c>
    </row>
    <row r="8912" spans="1:23" x14ac:dyDescent="0.25">
      <c r="A8912">
        <v>18423139</v>
      </c>
      <c r="B8912" t="s">
        <v>3568</v>
      </c>
      <c r="C8912" t="str">
        <f>VLOOKUP(Table1[[#This Row],[Country Code]],Table3[],2)</f>
        <v>India</v>
      </c>
      <c r="D8912">
        <v>1</v>
      </c>
      <c r="E8912" t="s">
        <v>17179</v>
      </c>
      <c r="F8912" t="s">
        <v>18711</v>
      </c>
      <c r="G8912" t="s">
        <v>18615</v>
      </c>
      <c r="H8912" t="s">
        <v>18616</v>
      </c>
      <c r="I8912">
        <v>77.362987099999998</v>
      </c>
      <c r="J8912">
        <v>28.6207119</v>
      </c>
      <c r="K8912" t="s">
        <v>54</v>
      </c>
      <c r="L8912">
        <v>350</v>
      </c>
      <c r="M8912" t="str">
        <f>IF(Table1[[#This Row],[Average Cost for two]]&lt;=200, "0-200", IF(Table1[[#This Row],[Average Cost for two]]&lt;=400, "200-400", IF(Table1[[#This Row],[Average Cost for two]]&lt;=600, "400-600", IF(Table1[[#This Row],[Average Cost for two]]&lt;=800, "600-800", IF(Table1[[#This Row],[Average Cost for two]]&lt;=1000, "800-1000", "&gt;1000")))))</f>
        <v>200-400</v>
      </c>
      <c r="N8912" t="s">
        <v>2115</v>
      </c>
      <c r="O8912" t="s">
        <v>28</v>
      </c>
      <c r="P8912" t="s">
        <v>28</v>
      </c>
      <c r="Q8912" t="s">
        <v>28</v>
      </c>
      <c r="R8912" t="s">
        <v>28</v>
      </c>
      <c r="S8912">
        <v>1</v>
      </c>
      <c r="T8912">
        <v>0</v>
      </c>
      <c r="U8912" t="s">
        <v>164</v>
      </c>
      <c r="V8912" t="s">
        <v>165</v>
      </c>
      <c r="W8912">
        <v>1</v>
      </c>
    </row>
    <row r="8913" spans="1:23" x14ac:dyDescent="0.25">
      <c r="A8913">
        <v>308717</v>
      </c>
      <c r="B8913" t="s">
        <v>18712</v>
      </c>
      <c r="C8913" t="str">
        <f>VLOOKUP(Table1[[#This Row],[Country Code]],Table3[],2)</f>
        <v>India</v>
      </c>
      <c r="D8913">
        <v>1</v>
      </c>
      <c r="E8913" t="s">
        <v>17179</v>
      </c>
      <c r="F8913" t="s">
        <v>18713</v>
      </c>
      <c r="G8913" t="s">
        <v>18615</v>
      </c>
      <c r="H8913" t="s">
        <v>18616</v>
      </c>
      <c r="I8913">
        <v>77.366007400000001</v>
      </c>
      <c r="J8913">
        <v>28.613210200000001</v>
      </c>
      <c r="K8913" t="s">
        <v>54</v>
      </c>
      <c r="L8913">
        <v>350</v>
      </c>
      <c r="M8913" t="str">
        <f>IF(Table1[[#This Row],[Average Cost for two]]&lt;=200, "0-200", IF(Table1[[#This Row],[Average Cost for two]]&lt;=400, "200-400", IF(Table1[[#This Row],[Average Cost for two]]&lt;=600, "400-600", IF(Table1[[#This Row],[Average Cost for two]]&lt;=800, "600-800", IF(Table1[[#This Row],[Average Cost for two]]&lt;=1000, "800-1000", "&gt;1000")))))</f>
        <v>200-400</v>
      </c>
      <c r="N8913" t="s">
        <v>2115</v>
      </c>
      <c r="O8913" t="s">
        <v>28</v>
      </c>
      <c r="P8913" t="s">
        <v>28</v>
      </c>
      <c r="Q8913" t="s">
        <v>28</v>
      </c>
      <c r="R8913" t="s">
        <v>28</v>
      </c>
      <c r="S8913">
        <v>1</v>
      </c>
      <c r="T8913">
        <v>0</v>
      </c>
      <c r="U8913" t="s">
        <v>164</v>
      </c>
      <c r="V8913" t="s">
        <v>165</v>
      </c>
      <c r="W8913">
        <v>1</v>
      </c>
    </row>
    <row r="8914" spans="1:23" x14ac:dyDescent="0.25">
      <c r="A8914">
        <v>310775</v>
      </c>
      <c r="B8914" t="s">
        <v>18714</v>
      </c>
      <c r="C8914" t="str">
        <f>VLOOKUP(Table1[[#This Row],[Country Code]],Table3[],2)</f>
        <v>India</v>
      </c>
      <c r="D8914">
        <v>1</v>
      </c>
      <c r="E8914" t="s">
        <v>17179</v>
      </c>
      <c r="F8914" t="s">
        <v>18715</v>
      </c>
      <c r="G8914" t="s">
        <v>18615</v>
      </c>
      <c r="H8914" t="s">
        <v>18616</v>
      </c>
      <c r="I8914">
        <v>77.3633138</v>
      </c>
      <c r="J8914">
        <v>28.613228899999999</v>
      </c>
      <c r="K8914" t="s">
        <v>54</v>
      </c>
      <c r="L8914">
        <v>400</v>
      </c>
      <c r="M8914" t="str">
        <f>IF(Table1[[#This Row],[Average Cost for two]]&lt;=200, "0-200", IF(Table1[[#This Row],[Average Cost for two]]&lt;=400, "200-400", IF(Table1[[#This Row],[Average Cost for two]]&lt;=600, "400-600", IF(Table1[[#This Row],[Average Cost for two]]&lt;=800, "600-800", IF(Table1[[#This Row],[Average Cost for two]]&lt;=1000, "800-1000", "&gt;1000")))))</f>
        <v>200-400</v>
      </c>
      <c r="N8914" t="s">
        <v>2115</v>
      </c>
      <c r="O8914" t="s">
        <v>28</v>
      </c>
      <c r="P8914" t="s">
        <v>28</v>
      </c>
      <c r="Q8914" t="s">
        <v>28</v>
      </c>
      <c r="R8914" t="s">
        <v>28</v>
      </c>
      <c r="S8914">
        <v>1</v>
      </c>
      <c r="T8914">
        <v>0</v>
      </c>
      <c r="U8914" t="s">
        <v>164</v>
      </c>
      <c r="V8914" t="s">
        <v>165</v>
      </c>
      <c r="W8914">
        <v>0</v>
      </c>
    </row>
    <row r="8915" spans="1:23" x14ac:dyDescent="0.25">
      <c r="A8915">
        <v>18274402</v>
      </c>
      <c r="B8915" t="s">
        <v>12173</v>
      </c>
      <c r="C8915" t="str">
        <f>VLOOKUP(Table1[[#This Row],[Country Code]],Table3[],2)</f>
        <v>India</v>
      </c>
      <c r="D8915">
        <v>1</v>
      </c>
      <c r="E8915" t="s">
        <v>17179</v>
      </c>
      <c r="F8915" t="s">
        <v>18716</v>
      </c>
      <c r="G8915" t="s">
        <v>18615</v>
      </c>
      <c r="H8915" t="s">
        <v>18616</v>
      </c>
      <c r="I8915">
        <v>77.370619500000004</v>
      </c>
      <c r="J8915">
        <v>28.619655999999999</v>
      </c>
      <c r="K8915" t="s">
        <v>2280</v>
      </c>
      <c r="L8915">
        <v>500</v>
      </c>
      <c r="M8915" t="str">
        <f>IF(Table1[[#This Row],[Average Cost for two]]&lt;=200, "0-200", IF(Table1[[#This Row],[Average Cost for two]]&lt;=400, "200-400", IF(Table1[[#This Row],[Average Cost for two]]&lt;=600, "400-600", IF(Table1[[#This Row],[Average Cost for two]]&lt;=800, "600-800", IF(Table1[[#This Row],[Average Cost for two]]&lt;=1000, "800-1000", "&gt;1000")))))</f>
        <v>400-600</v>
      </c>
      <c r="N8915" t="s">
        <v>2115</v>
      </c>
      <c r="O8915" t="s">
        <v>28</v>
      </c>
      <c r="P8915" t="s">
        <v>27</v>
      </c>
      <c r="Q8915" t="s">
        <v>28</v>
      </c>
      <c r="R8915" t="s">
        <v>28</v>
      </c>
      <c r="S8915">
        <v>2</v>
      </c>
      <c r="T8915">
        <v>0</v>
      </c>
      <c r="U8915" t="s">
        <v>164</v>
      </c>
      <c r="V8915" t="s">
        <v>165</v>
      </c>
      <c r="W8915">
        <v>2</v>
      </c>
    </row>
    <row r="8916" spans="1:23" x14ac:dyDescent="0.25">
      <c r="A8916">
        <v>18382349</v>
      </c>
      <c r="B8916" t="s">
        <v>18717</v>
      </c>
      <c r="C8916" t="str">
        <f>VLOOKUP(Table1[[#This Row],[Country Code]],Table3[],2)</f>
        <v>India</v>
      </c>
      <c r="D8916">
        <v>1</v>
      </c>
      <c r="E8916" t="s">
        <v>17179</v>
      </c>
      <c r="F8916" t="s">
        <v>18718</v>
      </c>
      <c r="G8916" t="s">
        <v>18615</v>
      </c>
      <c r="H8916" t="s">
        <v>18616</v>
      </c>
      <c r="I8916">
        <v>77.363482399999995</v>
      </c>
      <c r="J8916">
        <v>28.613169599999999</v>
      </c>
      <c r="K8916" t="s">
        <v>2280</v>
      </c>
      <c r="L8916">
        <v>300</v>
      </c>
      <c r="M8916" t="str">
        <f>IF(Table1[[#This Row],[Average Cost for two]]&lt;=200, "0-200", IF(Table1[[#This Row],[Average Cost for two]]&lt;=400, "200-400", IF(Table1[[#This Row],[Average Cost for two]]&lt;=600, "400-600", IF(Table1[[#This Row],[Average Cost for two]]&lt;=800, "600-800", IF(Table1[[#This Row],[Average Cost for two]]&lt;=1000, "800-1000", "&gt;1000")))))</f>
        <v>200-400</v>
      </c>
      <c r="N8916" t="s">
        <v>2115</v>
      </c>
      <c r="O8916" t="s">
        <v>28</v>
      </c>
      <c r="P8916" t="s">
        <v>28</v>
      </c>
      <c r="Q8916" t="s">
        <v>28</v>
      </c>
      <c r="R8916" t="s">
        <v>28</v>
      </c>
      <c r="S8916">
        <v>1</v>
      </c>
      <c r="T8916">
        <v>0</v>
      </c>
      <c r="U8916" t="s">
        <v>164</v>
      </c>
      <c r="V8916" t="s">
        <v>165</v>
      </c>
      <c r="W8916">
        <v>2</v>
      </c>
    </row>
    <row r="8917" spans="1:23" x14ac:dyDescent="0.25">
      <c r="A8917">
        <v>18423877</v>
      </c>
      <c r="B8917" t="s">
        <v>4044</v>
      </c>
      <c r="C8917" t="str">
        <f>VLOOKUP(Table1[[#This Row],[Country Code]],Table3[],2)</f>
        <v>India</v>
      </c>
      <c r="D8917">
        <v>1</v>
      </c>
      <c r="E8917" t="s">
        <v>17179</v>
      </c>
      <c r="F8917" t="s">
        <v>18710</v>
      </c>
      <c r="G8917" t="s">
        <v>18615</v>
      </c>
      <c r="H8917" t="s">
        <v>18616</v>
      </c>
      <c r="I8917">
        <v>77.370709199999993</v>
      </c>
      <c r="J8917">
        <v>28.618230199999999</v>
      </c>
      <c r="K8917" t="s">
        <v>2139</v>
      </c>
      <c r="L8917">
        <v>500</v>
      </c>
      <c r="M8917" t="str">
        <f>IF(Table1[[#This Row],[Average Cost for two]]&lt;=200, "0-200", IF(Table1[[#This Row],[Average Cost for two]]&lt;=400, "200-400", IF(Table1[[#This Row],[Average Cost for two]]&lt;=600, "400-600", IF(Table1[[#This Row],[Average Cost for two]]&lt;=800, "600-800", IF(Table1[[#This Row],[Average Cost for two]]&lt;=1000, "800-1000", "&gt;1000")))))</f>
        <v>400-600</v>
      </c>
      <c r="N8917" t="s">
        <v>2115</v>
      </c>
      <c r="O8917" t="s">
        <v>28</v>
      </c>
      <c r="P8917" t="s">
        <v>28</v>
      </c>
      <c r="Q8917" t="s">
        <v>28</v>
      </c>
      <c r="R8917" t="s">
        <v>28</v>
      </c>
      <c r="S8917">
        <v>2</v>
      </c>
      <c r="T8917">
        <v>0</v>
      </c>
      <c r="U8917" t="s">
        <v>164</v>
      </c>
      <c r="V8917" t="s">
        <v>165</v>
      </c>
      <c r="W8917">
        <v>2</v>
      </c>
    </row>
    <row r="8918" spans="1:23" x14ac:dyDescent="0.25">
      <c r="A8918">
        <v>18424206</v>
      </c>
      <c r="B8918" t="s">
        <v>18719</v>
      </c>
      <c r="C8918" t="str">
        <f>VLOOKUP(Table1[[#This Row],[Country Code]],Table3[],2)</f>
        <v>India</v>
      </c>
      <c r="D8918">
        <v>1</v>
      </c>
      <c r="E8918" t="s">
        <v>17179</v>
      </c>
      <c r="F8918" t="s">
        <v>18720</v>
      </c>
      <c r="G8918" t="s">
        <v>18615</v>
      </c>
      <c r="H8918" t="s">
        <v>18616</v>
      </c>
      <c r="I8918">
        <v>77.355038800000003</v>
      </c>
      <c r="J8918">
        <v>28.622005699999999</v>
      </c>
      <c r="K8918" t="s">
        <v>2120</v>
      </c>
      <c r="L8918">
        <v>200</v>
      </c>
      <c r="M8918" t="str">
        <f>IF(Table1[[#This Row],[Average Cost for two]]&lt;=200, "0-200", IF(Table1[[#This Row],[Average Cost for two]]&lt;=400, "200-400", IF(Table1[[#This Row],[Average Cost for two]]&lt;=600, "400-600", IF(Table1[[#This Row],[Average Cost for two]]&lt;=800, "600-800", IF(Table1[[#This Row],[Average Cost for two]]&lt;=1000, "800-1000", "&gt;1000")))))</f>
        <v>0-200</v>
      </c>
      <c r="N8918" t="s">
        <v>2115</v>
      </c>
      <c r="O8918" t="s">
        <v>28</v>
      </c>
      <c r="P8918" t="s">
        <v>28</v>
      </c>
      <c r="Q8918" t="s">
        <v>28</v>
      </c>
      <c r="R8918" t="s">
        <v>28</v>
      </c>
      <c r="S8918">
        <v>1</v>
      </c>
      <c r="T8918">
        <v>0</v>
      </c>
      <c r="U8918" t="s">
        <v>164</v>
      </c>
      <c r="V8918" t="s">
        <v>165</v>
      </c>
      <c r="W8918">
        <v>0</v>
      </c>
    </row>
    <row r="8919" spans="1:23" x14ac:dyDescent="0.25">
      <c r="A8919">
        <v>18424195</v>
      </c>
      <c r="B8919" t="s">
        <v>18721</v>
      </c>
      <c r="C8919" t="str">
        <f>VLOOKUP(Table1[[#This Row],[Country Code]],Table3[],2)</f>
        <v>India</v>
      </c>
      <c r="D8919">
        <v>1</v>
      </c>
      <c r="E8919" t="s">
        <v>17179</v>
      </c>
      <c r="F8919" t="s">
        <v>18722</v>
      </c>
      <c r="G8919" t="s">
        <v>18615</v>
      </c>
      <c r="H8919" t="s">
        <v>18616</v>
      </c>
      <c r="I8919">
        <v>77.355154299999995</v>
      </c>
      <c r="J8919">
        <v>28.621890700000002</v>
      </c>
      <c r="K8919" t="s">
        <v>2120</v>
      </c>
      <c r="L8919">
        <v>200</v>
      </c>
      <c r="M8919" t="str">
        <f>IF(Table1[[#This Row],[Average Cost for two]]&lt;=200, "0-200", IF(Table1[[#This Row],[Average Cost for two]]&lt;=400, "200-400", IF(Table1[[#This Row],[Average Cost for two]]&lt;=600, "400-600", IF(Table1[[#This Row],[Average Cost for two]]&lt;=800, "600-800", IF(Table1[[#This Row],[Average Cost for two]]&lt;=1000, "800-1000", "&gt;1000")))))</f>
        <v>0-200</v>
      </c>
      <c r="N8919" t="s">
        <v>2115</v>
      </c>
      <c r="O8919" t="s">
        <v>28</v>
      </c>
      <c r="P8919" t="s">
        <v>28</v>
      </c>
      <c r="Q8919" t="s">
        <v>28</v>
      </c>
      <c r="R8919" t="s">
        <v>28</v>
      </c>
      <c r="S8919">
        <v>1</v>
      </c>
      <c r="T8919">
        <v>0</v>
      </c>
      <c r="U8919" t="s">
        <v>164</v>
      </c>
      <c r="V8919" t="s">
        <v>165</v>
      </c>
      <c r="W8919">
        <v>0</v>
      </c>
    </row>
    <row r="8920" spans="1:23" x14ac:dyDescent="0.25">
      <c r="A8920">
        <v>310770</v>
      </c>
      <c r="B8920" t="s">
        <v>18723</v>
      </c>
      <c r="C8920" t="str">
        <f>VLOOKUP(Table1[[#This Row],[Country Code]],Table3[],2)</f>
        <v>India</v>
      </c>
      <c r="D8920">
        <v>1</v>
      </c>
      <c r="E8920" t="s">
        <v>17179</v>
      </c>
      <c r="F8920" t="s">
        <v>18724</v>
      </c>
      <c r="G8920" t="s">
        <v>18615</v>
      </c>
      <c r="H8920" t="s">
        <v>18616</v>
      </c>
      <c r="I8920">
        <v>77.371019349999997</v>
      </c>
      <c r="J8920">
        <v>28.625035919999998</v>
      </c>
      <c r="K8920" t="s">
        <v>2042</v>
      </c>
      <c r="L8920">
        <v>400</v>
      </c>
      <c r="M8920" t="str">
        <f>IF(Table1[[#This Row],[Average Cost for two]]&lt;=200, "0-200", IF(Table1[[#This Row],[Average Cost for two]]&lt;=400, "200-400", IF(Table1[[#This Row],[Average Cost for two]]&lt;=600, "400-600", IF(Table1[[#This Row],[Average Cost for two]]&lt;=800, "600-800", IF(Table1[[#This Row],[Average Cost for two]]&lt;=1000, "800-1000", "&gt;1000")))))</f>
        <v>200-400</v>
      </c>
      <c r="N8920" t="s">
        <v>2115</v>
      </c>
      <c r="O8920" t="s">
        <v>28</v>
      </c>
      <c r="P8920" t="s">
        <v>28</v>
      </c>
      <c r="Q8920" t="s">
        <v>28</v>
      </c>
      <c r="R8920" t="s">
        <v>28</v>
      </c>
      <c r="S8920">
        <v>1</v>
      </c>
      <c r="T8920">
        <v>0</v>
      </c>
      <c r="U8920" t="s">
        <v>164</v>
      </c>
      <c r="V8920" t="s">
        <v>165</v>
      </c>
      <c r="W8920">
        <v>2</v>
      </c>
    </row>
    <row r="8921" spans="1:23" x14ac:dyDescent="0.25">
      <c r="A8921">
        <v>18424588</v>
      </c>
      <c r="B8921" t="s">
        <v>18725</v>
      </c>
      <c r="C8921" t="str">
        <f>VLOOKUP(Table1[[#This Row],[Country Code]],Table3[],2)</f>
        <v>India</v>
      </c>
      <c r="D8921">
        <v>1</v>
      </c>
      <c r="E8921" t="s">
        <v>17179</v>
      </c>
      <c r="F8921" t="s">
        <v>18726</v>
      </c>
      <c r="G8921" t="s">
        <v>18615</v>
      </c>
      <c r="H8921" t="s">
        <v>18616</v>
      </c>
      <c r="I8921">
        <v>77.369567000000004</v>
      </c>
      <c r="J8921">
        <v>28.618803499999999</v>
      </c>
      <c r="K8921" t="s">
        <v>2120</v>
      </c>
      <c r="L8921">
        <v>200</v>
      </c>
      <c r="M8921" t="str">
        <f>IF(Table1[[#This Row],[Average Cost for two]]&lt;=200, "0-200", IF(Table1[[#This Row],[Average Cost for two]]&lt;=400, "200-400", IF(Table1[[#This Row],[Average Cost for two]]&lt;=600, "400-600", IF(Table1[[#This Row],[Average Cost for two]]&lt;=800, "600-800", IF(Table1[[#This Row],[Average Cost for two]]&lt;=1000, "800-1000", "&gt;1000")))))</f>
        <v>0-200</v>
      </c>
      <c r="N8921" t="s">
        <v>2115</v>
      </c>
      <c r="O8921" t="s">
        <v>28</v>
      </c>
      <c r="P8921" t="s">
        <v>28</v>
      </c>
      <c r="Q8921" t="s">
        <v>28</v>
      </c>
      <c r="R8921" t="s">
        <v>28</v>
      </c>
      <c r="S8921">
        <v>1</v>
      </c>
      <c r="T8921">
        <v>0</v>
      </c>
      <c r="U8921" t="s">
        <v>164</v>
      </c>
      <c r="V8921" t="s">
        <v>165</v>
      </c>
      <c r="W8921">
        <v>0</v>
      </c>
    </row>
    <row r="8922" spans="1:23" x14ac:dyDescent="0.25">
      <c r="A8922">
        <v>18356798</v>
      </c>
      <c r="B8922" t="s">
        <v>18727</v>
      </c>
      <c r="C8922" t="str">
        <f>VLOOKUP(Table1[[#This Row],[Country Code]],Table3[],2)</f>
        <v>India</v>
      </c>
      <c r="D8922">
        <v>1</v>
      </c>
      <c r="E8922" t="s">
        <v>17179</v>
      </c>
      <c r="F8922" t="s">
        <v>18728</v>
      </c>
      <c r="G8922" t="s">
        <v>18615</v>
      </c>
      <c r="H8922" t="s">
        <v>18616</v>
      </c>
      <c r="I8922">
        <v>0</v>
      </c>
      <c r="J8922">
        <v>0</v>
      </c>
      <c r="K8922" t="s">
        <v>2120</v>
      </c>
      <c r="L8922">
        <v>250</v>
      </c>
      <c r="M8922" t="str">
        <f>IF(Table1[[#This Row],[Average Cost for two]]&lt;=200, "0-200", IF(Table1[[#This Row],[Average Cost for two]]&lt;=400, "200-400", IF(Table1[[#This Row],[Average Cost for two]]&lt;=600, "400-600", IF(Table1[[#This Row],[Average Cost for two]]&lt;=800, "600-800", IF(Table1[[#This Row],[Average Cost for two]]&lt;=1000, "800-1000", "&gt;1000")))))</f>
        <v>200-400</v>
      </c>
      <c r="N8922" t="s">
        <v>2115</v>
      </c>
      <c r="O8922" t="s">
        <v>28</v>
      </c>
      <c r="P8922" t="s">
        <v>28</v>
      </c>
      <c r="Q8922" t="s">
        <v>28</v>
      </c>
      <c r="R8922" t="s">
        <v>28</v>
      </c>
      <c r="S8922">
        <v>1</v>
      </c>
      <c r="T8922">
        <v>0</v>
      </c>
      <c r="U8922" t="s">
        <v>164</v>
      </c>
      <c r="V8922" t="s">
        <v>165</v>
      </c>
      <c r="W8922">
        <v>0</v>
      </c>
    </row>
    <row r="8923" spans="1:23" x14ac:dyDescent="0.25">
      <c r="A8923">
        <v>304480</v>
      </c>
      <c r="B8923" t="s">
        <v>18729</v>
      </c>
      <c r="C8923" t="str">
        <f>VLOOKUP(Table1[[#This Row],[Country Code]],Table3[],2)</f>
        <v>India</v>
      </c>
      <c r="D8923">
        <v>1</v>
      </c>
      <c r="E8923" t="s">
        <v>17179</v>
      </c>
      <c r="F8923" t="s">
        <v>18730</v>
      </c>
      <c r="G8923" t="s">
        <v>18615</v>
      </c>
      <c r="H8923" t="s">
        <v>18616</v>
      </c>
      <c r="I8923">
        <v>77.370719399999999</v>
      </c>
      <c r="J8923">
        <v>28.619195300000001</v>
      </c>
      <c r="K8923" t="s">
        <v>17622</v>
      </c>
      <c r="L8923">
        <v>600</v>
      </c>
      <c r="M8923" t="str">
        <f>IF(Table1[[#This Row],[Average Cost for two]]&lt;=200, "0-200", IF(Table1[[#This Row],[Average Cost for two]]&lt;=400, "200-400", IF(Table1[[#This Row],[Average Cost for two]]&lt;=600, "400-600", IF(Table1[[#This Row],[Average Cost for two]]&lt;=800, "600-800", IF(Table1[[#This Row],[Average Cost for two]]&lt;=1000, "800-1000", "&gt;1000")))))</f>
        <v>400-600</v>
      </c>
      <c r="N8923" t="s">
        <v>2115</v>
      </c>
      <c r="O8923" t="s">
        <v>28</v>
      </c>
      <c r="P8923" t="s">
        <v>27</v>
      </c>
      <c r="Q8923" t="s">
        <v>28</v>
      </c>
      <c r="R8923" t="s">
        <v>28</v>
      </c>
      <c r="S8923">
        <v>2</v>
      </c>
      <c r="T8923">
        <v>2.4</v>
      </c>
      <c r="U8923" t="s">
        <v>1058</v>
      </c>
      <c r="V8923" t="s">
        <v>1059</v>
      </c>
      <c r="W8923">
        <v>49</v>
      </c>
    </row>
    <row r="8924" spans="1:23" x14ac:dyDescent="0.25">
      <c r="A8924">
        <v>4758</v>
      </c>
      <c r="B8924" t="s">
        <v>7346</v>
      </c>
      <c r="C8924" t="str">
        <f>VLOOKUP(Table1[[#This Row],[Country Code]],Table3[],2)</f>
        <v>India</v>
      </c>
      <c r="D8924">
        <v>1</v>
      </c>
      <c r="E8924" t="s">
        <v>17179</v>
      </c>
      <c r="F8924" t="s">
        <v>18731</v>
      </c>
      <c r="G8924" t="s">
        <v>18615</v>
      </c>
      <c r="H8924" t="s">
        <v>18616</v>
      </c>
      <c r="I8924">
        <v>77.362455800000006</v>
      </c>
      <c r="J8924">
        <v>28.612791000000001</v>
      </c>
      <c r="K8924" t="s">
        <v>18732</v>
      </c>
      <c r="L8924">
        <v>500</v>
      </c>
      <c r="M8924" t="str">
        <f>IF(Table1[[#This Row],[Average Cost for two]]&lt;=200, "0-200", IF(Table1[[#This Row],[Average Cost for two]]&lt;=400, "200-400", IF(Table1[[#This Row],[Average Cost for two]]&lt;=600, "400-600", IF(Table1[[#This Row],[Average Cost for two]]&lt;=800, "600-800", IF(Table1[[#This Row],[Average Cost for two]]&lt;=1000, "800-1000", "&gt;1000")))))</f>
        <v>400-600</v>
      </c>
      <c r="N8924" t="s">
        <v>2115</v>
      </c>
      <c r="O8924" t="s">
        <v>28</v>
      </c>
      <c r="P8924" t="s">
        <v>28</v>
      </c>
      <c r="Q8924" t="s">
        <v>28</v>
      </c>
      <c r="R8924" t="s">
        <v>28</v>
      </c>
      <c r="S8924">
        <v>2</v>
      </c>
      <c r="T8924">
        <v>2.4</v>
      </c>
      <c r="U8924" t="s">
        <v>1058</v>
      </c>
      <c r="V8924" t="s">
        <v>1059</v>
      </c>
      <c r="W8924">
        <v>77</v>
      </c>
    </row>
    <row r="8925" spans="1:23" x14ac:dyDescent="0.25">
      <c r="A8925">
        <v>7909</v>
      </c>
      <c r="B8925" t="s">
        <v>2292</v>
      </c>
      <c r="C8925" t="str">
        <f>VLOOKUP(Table1[[#This Row],[Country Code]],Table3[],2)</f>
        <v>India</v>
      </c>
      <c r="D8925">
        <v>1</v>
      </c>
      <c r="E8925" t="s">
        <v>17179</v>
      </c>
      <c r="F8925" t="s">
        <v>18733</v>
      </c>
      <c r="G8925" t="s">
        <v>18615</v>
      </c>
      <c r="H8925" t="s">
        <v>18616</v>
      </c>
      <c r="I8925">
        <v>77.366492800000003</v>
      </c>
      <c r="J8925">
        <v>28.612902600000002</v>
      </c>
      <c r="K8925" t="s">
        <v>2997</v>
      </c>
      <c r="L8925">
        <v>500</v>
      </c>
      <c r="M8925" t="str">
        <f>IF(Table1[[#This Row],[Average Cost for two]]&lt;=200, "0-200", IF(Table1[[#This Row],[Average Cost for two]]&lt;=400, "200-400", IF(Table1[[#This Row],[Average Cost for two]]&lt;=600, "400-600", IF(Table1[[#This Row],[Average Cost for two]]&lt;=800, "600-800", IF(Table1[[#This Row],[Average Cost for two]]&lt;=1000, "800-1000", "&gt;1000")))))</f>
        <v>400-600</v>
      </c>
      <c r="N8925" t="s">
        <v>2115</v>
      </c>
      <c r="O8925" t="s">
        <v>28</v>
      </c>
      <c r="P8925" t="s">
        <v>27</v>
      </c>
      <c r="Q8925" t="s">
        <v>28</v>
      </c>
      <c r="R8925" t="s">
        <v>28</v>
      </c>
      <c r="S8925">
        <v>2</v>
      </c>
      <c r="T8925">
        <v>2.4</v>
      </c>
      <c r="U8925" t="s">
        <v>1058</v>
      </c>
      <c r="V8925" t="s">
        <v>1059</v>
      </c>
      <c r="W8925">
        <v>88</v>
      </c>
    </row>
    <row r="8926" spans="1:23" x14ac:dyDescent="0.25">
      <c r="A8926">
        <v>18391137</v>
      </c>
      <c r="B8926" t="s">
        <v>18734</v>
      </c>
      <c r="C8926" t="str">
        <f>VLOOKUP(Table1[[#This Row],[Country Code]],Table3[],2)</f>
        <v>India</v>
      </c>
      <c r="D8926">
        <v>1</v>
      </c>
      <c r="E8926" t="s">
        <v>17179</v>
      </c>
      <c r="F8926" t="s">
        <v>18735</v>
      </c>
      <c r="G8926" t="s">
        <v>18736</v>
      </c>
      <c r="H8926" t="s">
        <v>18737</v>
      </c>
      <c r="I8926">
        <v>77.385310000000004</v>
      </c>
      <c r="J8926">
        <v>28.625608</v>
      </c>
      <c r="K8926" t="s">
        <v>2351</v>
      </c>
      <c r="L8926">
        <v>750</v>
      </c>
      <c r="M8926" t="str">
        <f>IF(Table1[[#This Row],[Average Cost for two]]&lt;=200, "0-200", IF(Table1[[#This Row],[Average Cost for two]]&lt;=400, "200-400", IF(Table1[[#This Row],[Average Cost for two]]&lt;=600, "400-600", IF(Table1[[#This Row],[Average Cost for two]]&lt;=800, "600-800", IF(Table1[[#This Row],[Average Cost for two]]&lt;=1000, "800-1000", "&gt;1000")))))</f>
        <v>600-800</v>
      </c>
      <c r="N8926" t="s">
        <v>2115</v>
      </c>
      <c r="O8926" t="s">
        <v>28</v>
      </c>
      <c r="P8926" t="s">
        <v>27</v>
      </c>
      <c r="Q8926" t="s">
        <v>28</v>
      </c>
      <c r="R8926" t="s">
        <v>28</v>
      </c>
      <c r="S8926">
        <v>2</v>
      </c>
      <c r="T8926">
        <v>2.6</v>
      </c>
      <c r="U8926" t="s">
        <v>138</v>
      </c>
      <c r="V8926" t="s">
        <v>139</v>
      </c>
      <c r="W8926">
        <v>4</v>
      </c>
    </row>
    <row r="8927" spans="1:23" x14ac:dyDescent="0.25">
      <c r="A8927">
        <v>312428</v>
      </c>
      <c r="B8927" t="s">
        <v>18738</v>
      </c>
      <c r="C8927" t="str">
        <f>VLOOKUP(Table1[[#This Row],[Country Code]],Table3[],2)</f>
        <v>India</v>
      </c>
      <c r="D8927">
        <v>1</v>
      </c>
      <c r="E8927" t="s">
        <v>17179</v>
      </c>
      <c r="F8927" t="s">
        <v>18739</v>
      </c>
      <c r="G8927" t="s">
        <v>18736</v>
      </c>
      <c r="H8927" t="s">
        <v>18737</v>
      </c>
      <c r="I8927">
        <v>77.377028499999994</v>
      </c>
      <c r="J8927">
        <v>28.616674</v>
      </c>
      <c r="K8927" t="s">
        <v>3492</v>
      </c>
      <c r="L8927">
        <v>450</v>
      </c>
      <c r="M8927" t="str">
        <f>IF(Table1[[#This Row],[Average Cost for two]]&lt;=200, "0-200", IF(Table1[[#This Row],[Average Cost for two]]&lt;=400, "200-400", IF(Table1[[#This Row],[Average Cost for two]]&lt;=600, "400-600", IF(Table1[[#This Row],[Average Cost for two]]&lt;=800, "600-800", IF(Table1[[#This Row],[Average Cost for two]]&lt;=1000, "800-1000", "&gt;1000")))))</f>
        <v>400-600</v>
      </c>
      <c r="N8927" t="s">
        <v>2115</v>
      </c>
      <c r="O8927" t="s">
        <v>28</v>
      </c>
      <c r="P8927" t="s">
        <v>27</v>
      </c>
      <c r="Q8927" t="s">
        <v>28</v>
      </c>
      <c r="R8927" t="s">
        <v>28</v>
      </c>
      <c r="S8927">
        <v>1</v>
      </c>
      <c r="T8927">
        <v>2.6</v>
      </c>
      <c r="U8927" t="s">
        <v>138</v>
      </c>
      <c r="V8927" t="s">
        <v>139</v>
      </c>
      <c r="W8927">
        <v>11</v>
      </c>
    </row>
    <row r="8928" spans="1:23" x14ac:dyDescent="0.25">
      <c r="A8928">
        <v>18448390</v>
      </c>
      <c r="B8928" t="s">
        <v>18740</v>
      </c>
      <c r="C8928" t="str">
        <f>VLOOKUP(Table1[[#This Row],[Country Code]],Table3[],2)</f>
        <v>India</v>
      </c>
      <c r="D8928">
        <v>1</v>
      </c>
      <c r="E8928" t="s">
        <v>17179</v>
      </c>
      <c r="F8928" t="s">
        <v>18741</v>
      </c>
      <c r="G8928" t="s">
        <v>18736</v>
      </c>
      <c r="H8928" t="s">
        <v>18737</v>
      </c>
      <c r="I8928">
        <v>0</v>
      </c>
      <c r="J8928">
        <v>0</v>
      </c>
      <c r="K8928" t="s">
        <v>3059</v>
      </c>
      <c r="L8928">
        <v>100</v>
      </c>
      <c r="M8928" t="str">
        <f>IF(Table1[[#This Row],[Average Cost for two]]&lt;=200, "0-200", IF(Table1[[#This Row],[Average Cost for two]]&lt;=400, "200-400", IF(Table1[[#This Row],[Average Cost for two]]&lt;=600, "400-600", IF(Table1[[#This Row],[Average Cost for two]]&lt;=800, "600-800", IF(Table1[[#This Row],[Average Cost for two]]&lt;=1000, "800-1000", "&gt;1000")))))</f>
        <v>0-200</v>
      </c>
      <c r="N8928" t="s">
        <v>2115</v>
      </c>
      <c r="O8928" t="s">
        <v>28</v>
      </c>
      <c r="P8928" t="s">
        <v>28</v>
      </c>
      <c r="Q8928" t="s">
        <v>28</v>
      </c>
      <c r="R8928" t="s">
        <v>28</v>
      </c>
      <c r="S8928">
        <v>1</v>
      </c>
      <c r="T8928">
        <v>0</v>
      </c>
      <c r="U8928" t="s">
        <v>164</v>
      </c>
      <c r="V8928" t="s">
        <v>165</v>
      </c>
      <c r="W8928">
        <v>0</v>
      </c>
    </row>
    <row r="8929" spans="1:23" x14ac:dyDescent="0.25">
      <c r="A8929">
        <v>18462716</v>
      </c>
      <c r="B8929" t="s">
        <v>18742</v>
      </c>
      <c r="C8929" t="str">
        <f>VLOOKUP(Table1[[#This Row],[Country Code]],Table3[],2)</f>
        <v>India</v>
      </c>
      <c r="D8929">
        <v>1</v>
      </c>
      <c r="E8929" t="s">
        <v>17179</v>
      </c>
      <c r="F8929" t="s">
        <v>18743</v>
      </c>
      <c r="G8929" t="s">
        <v>18736</v>
      </c>
      <c r="H8929" t="s">
        <v>18737</v>
      </c>
      <c r="I8929">
        <v>77.378494399999994</v>
      </c>
      <c r="J8929">
        <v>28.617758599999998</v>
      </c>
      <c r="K8929" t="s">
        <v>3348</v>
      </c>
      <c r="L8929">
        <v>300</v>
      </c>
      <c r="M8929" t="str">
        <f>IF(Table1[[#This Row],[Average Cost for two]]&lt;=200, "0-200", IF(Table1[[#This Row],[Average Cost for two]]&lt;=400, "200-400", IF(Table1[[#This Row],[Average Cost for two]]&lt;=600, "400-600", IF(Table1[[#This Row],[Average Cost for two]]&lt;=800, "600-800", IF(Table1[[#This Row],[Average Cost for two]]&lt;=1000, "800-1000", "&gt;1000")))))</f>
        <v>200-400</v>
      </c>
      <c r="N8929" t="s">
        <v>2115</v>
      </c>
      <c r="O8929" t="s">
        <v>28</v>
      </c>
      <c r="P8929" t="s">
        <v>28</v>
      </c>
      <c r="Q8929" t="s">
        <v>28</v>
      </c>
      <c r="R8929" t="s">
        <v>28</v>
      </c>
      <c r="S8929">
        <v>1</v>
      </c>
      <c r="T8929">
        <v>0</v>
      </c>
      <c r="U8929" t="s">
        <v>164</v>
      </c>
      <c r="V8929" t="s">
        <v>165</v>
      </c>
      <c r="W8929">
        <v>1</v>
      </c>
    </row>
    <row r="8930" spans="1:23" x14ac:dyDescent="0.25">
      <c r="A8930">
        <v>18492089</v>
      </c>
      <c r="B8930" t="s">
        <v>18744</v>
      </c>
      <c r="C8930" t="str">
        <f>VLOOKUP(Table1[[#This Row],[Country Code]],Table3[],2)</f>
        <v>India</v>
      </c>
      <c r="D8930">
        <v>1</v>
      </c>
      <c r="E8930" t="s">
        <v>17179</v>
      </c>
      <c r="F8930" t="s">
        <v>18745</v>
      </c>
      <c r="G8930" t="s">
        <v>18736</v>
      </c>
      <c r="H8930" t="s">
        <v>18737</v>
      </c>
      <c r="I8930">
        <v>77.377188899999993</v>
      </c>
      <c r="J8930">
        <v>28.624999899999999</v>
      </c>
      <c r="K8930" t="s">
        <v>392</v>
      </c>
      <c r="L8930">
        <v>200</v>
      </c>
      <c r="M8930" t="str">
        <f>IF(Table1[[#This Row],[Average Cost for two]]&lt;=200, "0-200", IF(Table1[[#This Row],[Average Cost for two]]&lt;=400, "200-400", IF(Table1[[#This Row],[Average Cost for two]]&lt;=600, "400-600", IF(Table1[[#This Row],[Average Cost for two]]&lt;=800, "600-800", IF(Table1[[#This Row],[Average Cost for two]]&lt;=1000, "800-1000", "&gt;1000")))))</f>
        <v>0-200</v>
      </c>
      <c r="N8930" t="s">
        <v>2115</v>
      </c>
      <c r="O8930" t="s">
        <v>28</v>
      </c>
      <c r="P8930" t="s">
        <v>28</v>
      </c>
      <c r="Q8930" t="s">
        <v>28</v>
      </c>
      <c r="R8930" t="s">
        <v>28</v>
      </c>
      <c r="S8930">
        <v>1</v>
      </c>
      <c r="T8930">
        <v>0</v>
      </c>
      <c r="U8930" t="s">
        <v>164</v>
      </c>
      <c r="V8930" t="s">
        <v>165</v>
      </c>
      <c r="W8930">
        <v>0</v>
      </c>
    </row>
    <row r="8931" spans="1:23" x14ac:dyDescent="0.25">
      <c r="A8931">
        <v>18424868</v>
      </c>
      <c r="B8931" t="s">
        <v>18746</v>
      </c>
      <c r="C8931" t="str">
        <f>VLOOKUP(Table1[[#This Row],[Country Code]],Table3[],2)</f>
        <v>India</v>
      </c>
      <c r="D8931">
        <v>1</v>
      </c>
      <c r="E8931" t="s">
        <v>17179</v>
      </c>
      <c r="F8931" t="s">
        <v>18747</v>
      </c>
      <c r="G8931" t="s">
        <v>18736</v>
      </c>
      <c r="H8931" t="s">
        <v>18737</v>
      </c>
      <c r="I8931">
        <v>0</v>
      </c>
      <c r="J8931">
        <v>0</v>
      </c>
      <c r="K8931" t="s">
        <v>2120</v>
      </c>
      <c r="L8931">
        <v>250</v>
      </c>
      <c r="M8931" t="str">
        <f>IF(Table1[[#This Row],[Average Cost for two]]&lt;=200, "0-200", IF(Table1[[#This Row],[Average Cost for two]]&lt;=400, "200-400", IF(Table1[[#This Row],[Average Cost for two]]&lt;=600, "400-600", IF(Table1[[#This Row],[Average Cost for two]]&lt;=800, "600-800", IF(Table1[[#This Row],[Average Cost for two]]&lt;=1000, "800-1000", "&gt;1000")))))</f>
        <v>200-400</v>
      </c>
      <c r="N8931" t="s">
        <v>2115</v>
      </c>
      <c r="O8931" t="s">
        <v>28</v>
      </c>
      <c r="P8931" t="s">
        <v>28</v>
      </c>
      <c r="Q8931" t="s">
        <v>28</v>
      </c>
      <c r="R8931" t="s">
        <v>28</v>
      </c>
      <c r="S8931">
        <v>1</v>
      </c>
      <c r="T8931">
        <v>0</v>
      </c>
      <c r="U8931" t="s">
        <v>164</v>
      </c>
      <c r="V8931" t="s">
        <v>165</v>
      </c>
      <c r="W8931">
        <v>0</v>
      </c>
    </row>
    <row r="8932" spans="1:23" x14ac:dyDescent="0.25">
      <c r="A8932">
        <v>18415381</v>
      </c>
      <c r="B8932" t="s">
        <v>18748</v>
      </c>
      <c r="C8932" t="str">
        <f>VLOOKUP(Table1[[#This Row],[Country Code]],Table3[],2)</f>
        <v>India</v>
      </c>
      <c r="D8932">
        <v>1</v>
      </c>
      <c r="E8932" t="s">
        <v>17179</v>
      </c>
      <c r="F8932" t="s">
        <v>18749</v>
      </c>
      <c r="G8932" t="s">
        <v>18736</v>
      </c>
      <c r="H8932" t="s">
        <v>18737</v>
      </c>
      <c r="I8932">
        <v>77.384678500000007</v>
      </c>
      <c r="J8932">
        <v>28.6125969</v>
      </c>
      <c r="K8932" t="s">
        <v>2120</v>
      </c>
      <c r="L8932">
        <v>300</v>
      </c>
      <c r="M8932" t="str">
        <f>IF(Table1[[#This Row],[Average Cost for two]]&lt;=200, "0-200", IF(Table1[[#This Row],[Average Cost for two]]&lt;=400, "200-400", IF(Table1[[#This Row],[Average Cost for two]]&lt;=600, "400-600", IF(Table1[[#This Row],[Average Cost for two]]&lt;=800, "600-800", IF(Table1[[#This Row],[Average Cost for two]]&lt;=1000, "800-1000", "&gt;1000")))))</f>
        <v>200-400</v>
      </c>
      <c r="N8932" t="s">
        <v>2115</v>
      </c>
      <c r="O8932" t="s">
        <v>28</v>
      </c>
      <c r="P8932" t="s">
        <v>28</v>
      </c>
      <c r="Q8932" t="s">
        <v>28</v>
      </c>
      <c r="R8932" t="s">
        <v>28</v>
      </c>
      <c r="S8932">
        <v>1</v>
      </c>
      <c r="T8932">
        <v>0</v>
      </c>
      <c r="U8932" t="s">
        <v>164</v>
      </c>
      <c r="V8932" t="s">
        <v>165</v>
      </c>
      <c r="W8932">
        <v>0</v>
      </c>
    </row>
    <row r="8933" spans="1:23" x14ac:dyDescent="0.25">
      <c r="A8933">
        <v>18492086</v>
      </c>
      <c r="B8933" t="s">
        <v>18750</v>
      </c>
      <c r="C8933" t="str">
        <f>VLOOKUP(Table1[[#This Row],[Country Code]],Table3[],2)</f>
        <v>India</v>
      </c>
      <c r="D8933">
        <v>1</v>
      </c>
      <c r="E8933" t="s">
        <v>17179</v>
      </c>
      <c r="F8933" t="s">
        <v>18751</v>
      </c>
      <c r="G8933" t="s">
        <v>18736</v>
      </c>
      <c r="H8933" t="s">
        <v>18737</v>
      </c>
      <c r="I8933">
        <v>77.376030600000007</v>
      </c>
      <c r="J8933">
        <v>28.629224600000001</v>
      </c>
      <c r="K8933" t="s">
        <v>2120</v>
      </c>
      <c r="L8933">
        <v>200</v>
      </c>
      <c r="M8933" t="str">
        <f>IF(Table1[[#This Row],[Average Cost for two]]&lt;=200, "0-200", IF(Table1[[#This Row],[Average Cost for two]]&lt;=400, "200-400", IF(Table1[[#This Row],[Average Cost for two]]&lt;=600, "400-600", IF(Table1[[#This Row],[Average Cost for two]]&lt;=800, "600-800", IF(Table1[[#This Row],[Average Cost for two]]&lt;=1000, "800-1000", "&gt;1000")))))</f>
        <v>0-200</v>
      </c>
      <c r="N8933" t="s">
        <v>2115</v>
      </c>
      <c r="O8933" t="s">
        <v>28</v>
      </c>
      <c r="P8933" t="s">
        <v>28</v>
      </c>
      <c r="Q8933" t="s">
        <v>28</v>
      </c>
      <c r="R8933" t="s">
        <v>28</v>
      </c>
      <c r="S8933">
        <v>1</v>
      </c>
      <c r="T8933">
        <v>0</v>
      </c>
      <c r="U8933" t="s">
        <v>164</v>
      </c>
      <c r="V8933" t="s">
        <v>165</v>
      </c>
      <c r="W8933">
        <v>0</v>
      </c>
    </row>
    <row r="8934" spans="1:23" x14ac:dyDescent="0.25">
      <c r="A8934">
        <v>18378580</v>
      </c>
      <c r="B8934" t="s">
        <v>18752</v>
      </c>
      <c r="C8934" t="str">
        <f>VLOOKUP(Table1[[#This Row],[Country Code]],Table3[],2)</f>
        <v>India</v>
      </c>
      <c r="D8934">
        <v>1</v>
      </c>
      <c r="E8934" t="s">
        <v>17179</v>
      </c>
      <c r="F8934" t="s">
        <v>18753</v>
      </c>
      <c r="G8934" t="s">
        <v>18736</v>
      </c>
      <c r="H8934" t="s">
        <v>18737</v>
      </c>
      <c r="I8934">
        <v>0</v>
      </c>
      <c r="J8934">
        <v>0</v>
      </c>
      <c r="K8934" t="s">
        <v>2855</v>
      </c>
      <c r="L8934">
        <v>350</v>
      </c>
      <c r="M8934" t="str">
        <f>IF(Table1[[#This Row],[Average Cost for two]]&lt;=200, "0-200", IF(Table1[[#This Row],[Average Cost for two]]&lt;=400, "200-400", IF(Table1[[#This Row],[Average Cost for two]]&lt;=600, "400-600", IF(Table1[[#This Row],[Average Cost for two]]&lt;=800, "600-800", IF(Table1[[#This Row],[Average Cost for two]]&lt;=1000, "800-1000", "&gt;1000")))))</f>
        <v>200-400</v>
      </c>
      <c r="N8934" t="s">
        <v>2115</v>
      </c>
      <c r="O8934" t="s">
        <v>28</v>
      </c>
      <c r="P8934" t="s">
        <v>28</v>
      </c>
      <c r="Q8934" t="s">
        <v>28</v>
      </c>
      <c r="R8934" t="s">
        <v>28</v>
      </c>
      <c r="S8934">
        <v>1</v>
      </c>
      <c r="T8934">
        <v>0</v>
      </c>
      <c r="U8934" t="s">
        <v>164</v>
      </c>
      <c r="V8934" t="s">
        <v>165</v>
      </c>
      <c r="W8934">
        <v>2</v>
      </c>
    </row>
    <row r="8935" spans="1:23" x14ac:dyDescent="0.25">
      <c r="A8935">
        <v>18460908</v>
      </c>
      <c r="B8935" t="s">
        <v>9074</v>
      </c>
      <c r="C8935" t="str">
        <f>VLOOKUP(Table1[[#This Row],[Country Code]],Table3[],2)</f>
        <v>India</v>
      </c>
      <c r="D8935">
        <v>1</v>
      </c>
      <c r="E8935" t="s">
        <v>17179</v>
      </c>
      <c r="F8935" t="s">
        <v>18754</v>
      </c>
      <c r="G8935" t="s">
        <v>18736</v>
      </c>
      <c r="H8935" t="s">
        <v>18737</v>
      </c>
      <c r="I8935">
        <v>0</v>
      </c>
      <c r="J8935">
        <v>0</v>
      </c>
      <c r="K8935" t="s">
        <v>2285</v>
      </c>
      <c r="L8935">
        <v>800</v>
      </c>
      <c r="M8935" t="str">
        <f>IF(Table1[[#This Row],[Average Cost for two]]&lt;=200, "0-200", IF(Table1[[#This Row],[Average Cost for two]]&lt;=400, "200-400", IF(Table1[[#This Row],[Average Cost for two]]&lt;=600, "400-600", IF(Table1[[#This Row],[Average Cost for two]]&lt;=800, "600-800", IF(Table1[[#This Row],[Average Cost for two]]&lt;=1000, "800-1000", "&gt;1000")))))</f>
        <v>600-800</v>
      </c>
      <c r="N8935" t="s">
        <v>2115</v>
      </c>
      <c r="O8935" t="s">
        <v>27</v>
      </c>
      <c r="P8935" t="s">
        <v>28</v>
      </c>
      <c r="Q8935" t="s">
        <v>28</v>
      </c>
      <c r="R8935" t="s">
        <v>28</v>
      </c>
      <c r="S8935">
        <v>2</v>
      </c>
      <c r="T8935">
        <v>0</v>
      </c>
      <c r="U8935" t="s">
        <v>164</v>
      </c>
      <c r="V8935" t="s">
        <v>165</v>
      </c>
      <c r="W8935">
        <v>0</v>
      </c>
    </row>
    <row r="8936" spans="1:23" x14ac:dyDescent="0.25">
      <c r="A8936">
        <v>18409211</v>
      </c>
      <c r="B8936" t="s">
        <v>3128</v>
      </c>
      <c r="C8936" t="str">
        <f>VLOOKUP(Table1[[#This Row],[Country Code]],Table3[],2)</f>
        <v>India</v>
      </c>
      <c r="D8936">
        <v>1</v>
      </c>
      <c r="E8936" t="s">
        <v>17179</v>
      </c>
      <c r="F8936" t="s">
        <v>18755</v>
      </c>
      <c r="G8936" t="s">
        <v>18736</v>
      </c>
      <c r="H8936" t="s">
        <v>18737</v>
      </c>
      <c r="I8936">
        <v>0</v>
      </c>
      <c r="J8936">
        <v>0</v>
      </c>
      <c r="K8936" t="s">
        <v>2964</v>
      </c>
      <c r="L8936">
        <v>300</v>
      </c>
      <c r="M8936" t="str">
        <f>IF(Table1[[#This Row],[Average Cost for two]]&lt;=200, "0-200", IF(Table1[[#This Row],[Average Cost for two]]&lt;=400, "200-400", IF(Table1[[#This Row],[Average Cost for two]]&lt;=600, "400-600", IF(Table1[[#This Row],[Average Cost for two]]&lt;=800, "600-800", IF(Table1[[#This Row],[Average Cost for two]]&lt;=1000, "800-1000", "&gt;1000")))))</f>
        <v>200-400</v>
      </c>
      <c r="N8936" t="s">
        <v>2115</v>
      </c>
      <c r="O8936" t="s">
        <v>28</v>
      </c>
      <c r="P8936" t="s">
        <v>28</v>
      </c>
      <c r="Q8936" t="s">
        <v>28</v>
      </c>
      <c r="R8936" t="s">
        <v>28</v>
      </c>
      <c r="S8936">
        <v>1</v>
      </c>
      <c r="T8936">
        <v>0</v>
      </c>
      <c r="U8936" t="s">
        <v>164</v>
      </c>
      <c r="V8936" t="s">
        <v>165</v>
      </c>
      <c r="W8936">
        <v>0</v>
      </c>
    </row>
    <row r="8937" spans="1:23" x14ac:dyDescent="0.25">
      <c r="A8937">
        <v>18478895</v>
      </c>
      <c r="B8937" t="s">
        <v>18756</v>
      </c>
      <c r="C8937" t="str">
        <f>VLOOKUP(Table1[[#This Row],[Country Code]],Table3[],2)</f>
        <v>India</v>
      </c>
      <c r="D8937">
        <v>1</v>
      </c>
      <c r="E8937" t="s">
        <v>17179</v>
      </c>
      <c r="F8937" t="s">
        <v>18737</v>
      </c>
      <c r="G8937" t="s">
        <v>18736</v>
      </c>
      <c r="H8937" t="s">
        <v>18737</v>
      </c>
      <c r="I8937">
        <v>0</v>
      </c>
      <c r="J8937">
        <v>0</v>
      </c>
      <c r="K8937" t="s">
        <v>18757</v>
      </c>
      <c r="L8937">
        <v>500</v>
      </c>
      <c r="M8937" t="str">
        <f>IF(Table1[[#This Row],[Average Cost for two]]&lt;=200, "0-200", IF(Table1[[#This Row],[Average Cost for two]]&lt;=400, "200-400", IF(Table1[[#This Row],[Average Cost for two]]&lt;=600, "400-600", IF(Table1[[#This Row],[Average Cost for two]]&lt;=800, "600-800", IF(Table1[[#This Row],[Average Cost for two]]&lt;=1000, "800-1000", "&gt;1000")))))</f>
        <v>400-600</v>
      </c>
      <c r="N8937" t="s">
        <v>2115</v>
      </c>
      <c r="O8937" t="s">
        <v>28</v>
      </c>
      <c r="P8937" t="s">
        <v>28</v>
      </c>
      <c r="Q8937" t="s">
        <v>28</v>
      </c>
      <c r="R8937" t="s">
        <v>28</v>
      </c>
      <c r="S8937">
        <v>2</v>
      </c>
      <c r="T8937">
        <v>0</v>
      </c>
      <c r="U8937" t="s">
        <v>164</v>
      </c>
      <c r="V8937" t="s">
        <v>165</v>
      </c>
      <c r="W8937">
        <v>0</v>
      </c>
    </row>
    <row r="8938" spans="1:23" x14ac:dyDescent="0.25">
      <c r="A8938">
        <v>18258764</v>
      </c>
      <c r="B8938" t="s">
        <v>18758</v>
      </c>
      <c r="C8938" t="str">
        <f>VLOOKUP(Table1[[#This Row],[Country Code]],Table3[],2)</f>
        <v>India</v>
      </c>
      <c r="D8938">
        <v>1</v>
      </c>
      <c r="E8938" t="s">
        <v>17179</v>
      </c>
      <c r="F8938" t="s">
        <v>18759</v>
      </c>
      <c r="G8938" t="s">
        <v>18760</v>
      </c>
      <c r="H8938" t="s">
        <v>18761</v>
      </c>
      <c r="I8938">
        <v>77.377223299999997</v>
      </c>
      <c r="J8938">
        <v>28.607546599999999</v>
      </c>
      <c r="K8938" t="s">
        <v>2302</v>
      </c>
      <c r="L8938">
        <v>300</v>
      </c>
      <c r="M8938" t="str">
        <f>IF(Table1[[#This Row],[Average Cost for two]]&lt;=200, "0-200", IF(Table1[[#This Row],[Average Cost for two]]&lt;=400, "200-400", IF(Table1[[#This Row],[Average Cost for two]]&lt;=600, "400-600", IF(Table1[[#This Row],[Average Cost for two]]&lt;=800, "600-800", IF(Table1[[#This Row],[Average Cost for two]]&lt;=1000, "800-1000", "&gt;1000")))))</f>
        <v>200-400</v>
      </c>
      <c r="N8938" t="s">
        <v>2115</v>
      </c>
      <c r="O8938" t="s">
        <v>28</v>
      </c>
      <c r="P8938" t="s">
        <v>28</v>
      </c>
      <c r="Q8938" t="s">
        <v>28</v>
      </c>
      <c r="R8938" t="s">
        <v>28</v>
      </c>
      <c r="S8938">
        <v>1</v>
      </c>
      <c r="T8938">
        <v>2.8</v>
      </c>
      <c r="U8938" t="s">
        <v>138</v>
      </c>
      <c r="V8938" t="s">
        <v>139</v>
      </c>
      <c r="W8938">
        <v>8</v>
      </c>
    </row>
    <row r="8939" spans="1:23" x14ac:dyDescent="0.25">
      <c r="A8939">
        <v>18382564</v>
      </c>
      <c r="B8939" t="s">
        <v>18762</v>
      </c>
      <c r="C8939" t="str">
        <f>VLOOKUP(Table1[[#This Row],[Country Code]],Table3[],2)</f>
        <v>India</v>
      </c>
      <c r="D8939">
        <v>1</v>
      </c>
      <c r="E8939" t="s">
        <v>17179</v>
      </c>
      <c r="F8939" t="s">
        <v>18763</v>
      </c>
      <c r="G8939" t="s">
        <v>18760</v>
      </c>
      <c r="H8939" t="s">
        <v>18761</v>
      </c>
      <c r="I8939">
        <v>77.380364999999998</v>
      </c>
      <c r="J8939">
        <v>28.607233000000001</v>
      </c>
      <c r="K8939" t="s">
        <v>2120</v>
      </c>
      <c r="L8939">
        <v>400</v>
      </c>
      <c r="M8939" t="str">
        <f>IF(Table1[[#This Row],[Average Cost for two]]&lt;=200, "0-200", IF(Table1[[#This Row],[Average Cost for two]]&lt;=400, "200-400", IF(Table1[[#This Row],[Average Cost for two]]&lt;=600, "400-600", IF(Table1[[#This Row],[Average Cost for two]]&lt;=800, "600-800", IF(Table1[[#This Row],[Average Cost for two]]&lt;=1000, "800-1000", "&gt;1000")))))</f>
        <v>200-400</v>
      </c>
      <c r="N8939" t="s">
        <v>2115</v>
      </c>
      <c r="O8939" t="s">
        <v>28</v>
      </c>
      <c r="P8939" t="s">
        <v>27</v>
      </c>
      <c r="Q8939" t="s">
        <v>28</v>
      </c>
      <c r="R8939" t="s">
        <v>28</v>
      </c>
      <c r="S8939">
        <v>1</v>
      </c>
      <c r="T8939">
        <v>3.2</v>
      </c>
      <c r="U8939" t="s">
        <v>138</v>
      </c>
      <c r="V8939" t="s">
        <v>139</v>
      </c>
      <c r="W8939">
        <v>11</v>
      </c>
    </row>
    <row r="8940" spans="1:23" x14ac:dyDescent="0.25">
      <c r="A8940">
        <v>18378040</v>
      </c>
      <c r="B8940" t="s">
        <v>18764</v>
      </c>
      <c r="C8940" t="str">
        <f>VLOOKUP(Table1[[#This Row],[Country Code]],Table3[],2)</f>
        <v>India</v>
      </c>
      <c r="D8940">
        <v>1</v>
      </c>
      <c r="E8940" t="s">
        <v>17179</v>
      </c>
      <c r="F8940" t="s">
        <v>18765</v>
      </c>
      <c r="G8940" t="s">
        <v>18760</v>
      </c>
      <c r="H8940" t="s">
        <v>18761</v>
      </c>
      <c r="I8940">
        <v>77.376003499999996</v>
      </c>
      <c r="J8940">
        <v>28.609583400000002</v>
      </c>
      <c r="K8940" t="s">
        <v>2351</v>
      </c>
      <c r="L8940">
        <v>400</v>
      </c>
      <c r="M8940" t="str">
        <f>IF(Table1[[#This Row],[Average Cost for two]]&lt;=200, "0-200", IF(Table1[[#This Row],[Average Cost for two]]&lt;=400, "200-400", IF(Table1[[#This Row],[Average Cost for two]]&lt;=600, "400-600", IF(Table1[[#This Row],[Average Cost for two]]&lt;=800, "600-800", IF(Table1[[#This Row],[Average Cost for two]]&lt;=1000, "800-1000", "&gt;1000")))))</f>
        <v>200-400</v>
      </c>
      <c r="N8940" t="s">
        <v>2115</v>
      </c>
      <c r="O8940" t="s">
        <v>28</v>
      </c>
      <c r="P8940" t="s">
        <v>28</v>
      </c>
      <c r="Q8940" t="s">
        <v>28</v>
      </c>
      <c r="R8940" t="s">
        <v>28</v>
      </c>
      <c r="S8940">
        <v>1</v>
      </c>
      <c r="T8940">
        <v>0</v>
      </c>
      <c r="U8940" t="s">
        <v>164</v>
      </c>
      <c r="V8940" t="s">
        <v>165</v>
      </c>
      <c r="W8940">
        <v>2</v>
      </c>
    </row>
    <row r="8941" spans="1:23" x14ac:dyDescent="0.25">
      <c r="A8941">
        <v>18382348</v>
      </c>
      <c r="B8941" t="s">
        <v>18766</v>
      </c>
      <c r="C8941" t="str">
        <f>VLOOKUP(Table1[[#This Row],[Country Code]],Table3[],2)</f>
        <v>India</v>
      </c>
      <c r="D8941">
        <v>1</v>
      </c>
      <c r="E8941" t="s">
        <v>17179</v>
      </c>
      <c r="F8941" t="s">
        <v>18767</v>
      </c>
      <c r="G8941" t="s">
        <v>18760</v>
      </c>
      <c r="H8941" t="s">
        <v>18761</v>
      </c>
      <c r="I8941">
        <v>77.3757327</v>
      </c>
      <c r="J8941">
        <v>28.609559600000001</v>
      </c>
      <c r="K8941" t="s">
        <v>2120</v>
      </c>
      <c r="L8941">
        <v>550</v>
      </c>
      <c r="M8941" t="str">
        <f>IF(Table1[[#This Row],[Average Cost for two]]&lt;=200, "0-200", IF(Table1[[#This Row],[Average Cost for two]]&lt;=400, "200-400", IF(Table1[[#This Row],[Average Cost for two]]&lt;=600, "400-600", IF(Table1[[#This Row],[Average Cost for two]]&lt;=800, "600-800", IF(Table1[[#This Row],[Average Cost for two]]&lt;=1000, "800-1000", "&gt;1000")))))</f>
        <v>400-600</v>
      </c>
      <c r="N8941" t="s">
        <v>2115</v>
      </c>
      <c r="O8941" t="s">
        <v>28</v>
      </c>
      <c r="P8941" t="s">
        <v>28</v>
      </c>
      <c r="Q8941" t="s">
        <v>28</v>
      </c>
      <c r="R8941" t="s">
        <v>28</v>
      </c>
      <c r="S8941">
        <v>2</v>
      </c>
      <c r="T8941">
        <v>0</v>
      </c>
      <c r="U8941" t="s">
        <v>164</v>
      </c>
      <c r="V8941" t="s">
        <v>165</v>
      </c>
      <c r="W8941">
        <v>0</v>
      </c>
    </row>
    <row r="8942" spans="1:23" x14ac:dyDescent="0.25">
      <c r="A8942">
        <v>18216323</v>
      </c>
      <c r="B8942" t="s">
        <v>18768</v>
      </c>
      <c r="C8942" t="str">
        <f>VLOOKUP(Table1[[#This Row],[Country Code]],Table3[],2)</f>
        <v>India</v>
      </c>
      <c r="D8942">
        <v>1</v>
      </c>
      <c r="E8942" t="s">
        <v>17179</v>
      </c>
      <c r="F8942" t="s">
        <v>18769</v>
      </c>
      <c r="G8942" t="s">
        <v>18760</v>
      </c>
      <c r="H8942" t="s">
        <v>18761</v>
      </c>
      <c r="I8942">
        <v>77.379918700000005</v>
      </c>
      <c r="J8942">
        <v>28.6072612</v>
      </c>
      <c r="K8942" t="s">
        <v>2280</v>
      </c>
      <c r="L8942">
        <v>600</v>
      </c>
      <c r="M8942" t="str">
        <f>IF(Table1[[#This Row],[Average Cost for two]]&lt;=200, "0-200", IF(Table1[[#This Row],[Average Cost for two]]&lt;=400, "200-400", IF(Table1[[#This Row],[Average Cost for two]]&lt;=600, "400-600", IF(Table1[[#This Row],[Average Cost for two]]&lt;=800, "600-800", IF(Table1[[#This Row],[Average Cost for two]]&lt;=1000, "800-1000", "&gt;1000")))))</f>
        <v>400-600</v>
      </c>
      <c r="N8942" t="s">
        <v>2115</v>
      </c>
      <c r="O8942" t="s">
        <v>28</v>
      </c>
      <c r="P8942" t="s">
        <v>28</v>
      </c>
      <c r="Q8942" t="s">
        <v>28</v>
      </c>
      <c r="R8942" t="s">
        <v>28</v>
      </c>
      <c r="S8942">
        <v>2</v>
      </c>
      <c r="T8942">
        <v>0</v>
      </c>
      <c r="U8942" t="s">
        <v>164</v>
      </c>
      <c r="V8942" t="s">
        <v>165</v>
      </c>
      <c r="W8942">
        <v>0</v>
      </c>
    </row>
    <row r="8943" spans="1:23" x14ac:dyDescent="0.25">
      <c r="A8943">
        <v>312240</v>
      </c>
      <c r="B8943" t="s">
        <v>17693</v>
      </c>
      <c r="C8943" t="str">
        <f>VLOOKUP(Table1[[#This Row],[Country Code]],Table3[],2)</f>
        <v>India</v>
      </c>
      <c r="D8943">
        <v>1</v>
      </c>
      <c r="E8943" t="s">
        <v>17179</v>
      </c>
      <c r="F8943" t="s">
        <v>18770</v>
      </c>
      <c r="G8943" t="s">
        <v>18760</v>
      </c>
      <c r="H8943" t="s">
        <v>18761</v>
      </c>
      <c r="I8943">
        <v>77.375598100000005</v>
      </c>
      <c r="J8943">
        <v>28.6094124</v>
      </c>
      <c r="K8943" t="s">
        <v>145</v>
      </c>
      <c r="L8943">
        <v>300</v>
      </c>
      <c r="M8943" t="str">
        <f>IF(Table1[[#This Row],[Average Cost for two]]&lt;=200, "0-200", IF(Table1[[#This Row],[Average Cost for two]]&lt;=400, "200-400", IF(Table1[[#This Row],[Average Cost for two]]&lt;=600, "400-600", IF(Table1[[#This Row],[Average Cost for two]]&lt;=800, "600-800", IF(Table1[[#This Row],[Average Cost for two]]&lt;=1000, "800-1000", "&gt;1000")))))</f>
        <v>200-400</v>
      </c>
      <c r="N8943" t="s">
        <v>2115</v>
      </c>
      <c r="O8943" t="s">
        <v>28</v>
      </c>
      <c r="P8943" t="s">
        <v>27</v>
      </c>
      <c r="Q8943" t="s">
        <v>28</v>
      </c>
      <c r="R8943" t="s">
        <v>28</v>
      </c>
      <c r="S8943">
        <v>1</v>
      </c>
      <c r="T8943">
        <v>0</v>
      </c>
      <c r="U8943" t="s">
        <v>164</v>
      </c>
      <c r="V8943" t="s">
        <v>165</v>
      </c>
      <c r="W8943">
        <v>2</v>
      </c>
    </row>
    <row r="8944" spans="1:23" x14ac:dyDescent="0.25">
      <c r="A8944">
        <v>18224558</v>
      </c>
      <c r="B8944" t="s">
        <v>12614</v>
      </c>
      <c r="C8944" t="str">
        <f>VLOOKUP(Table1[[#This Row],[Country Code]],Table3[],2)</f>
        <v>India</v>
      </c>
      <c r="D8944">
        <v>1</v>
      </c>
      <c r="E8944" t="s">
        <v>17179</v>
      </c>
      <c r="F8944" t="s">
        <v>18771</v>
      </c>
      <c r="G8944" t="s">
        <v>2713</v>
      </c>
      <c r="H8944" t="s">
        <v>18771</v>
      </c>
      <c r="I8944">
        <v>77.317171999999999</v>
      </c>
      <c r="J8944">
        <v>28.597085</v>
      </c>
      <c r="K8944" t="s">
        <v>2177</v>
      </c>
      <c r="L8944">
        <v>700</v>
      </c>
      <c r="M8944" t="str">
        <f>IF(Table1[[#This Row],[Average Cost for two]]&lt;=200, "0-200", IF(Table1[[#This Row],[Average Cost for two]]&lt;=400, "200-400", IF(Table1[[#This Row],[Average Cost for two]]&lt;=600, "400-600", IF(Table1[[#This Row],[Average Cost for two]]&lt;=800, "600-800", IF(Table1[[#This Row],[Average Cost for two]]&lt;=1000, "800-1000", "&gt;1000")))))</f>
        <v>600-800</v>
      </c>
      <c r="N8944" t="s">
        <v>2115</v>
      </c>
      <c r="O8944" t="s">
        <v>28</v>
      </c>
      <c r="P8944" t="s">
        <v>27</v>
      </c>
      <c r="Q8944" t="s">
        <v>28</v>
      </c>
      <c r="R8944" t="s">
        <v>28</v>
      </c>
      <c r="S8944">
        <v>2</v>
      </c>
      <c r="T8944">
        <v>2.7</v>
      </c>
      <c r="U8944" t="s">
        <v>138</v>
      </c>
      <c r="V8944" t="s">
        <v>139</v>
      </c>
      <c r="W8944">
        <v>9</v>
      </c>
    </row>
    <row r="8945" spans="1:23" x14ac:dyDescent="0.25">
      <c r="A8945">
        <v>6170</v>
      </c>
      <c r="B8945" t="s">
        <v>18772</v>
      </c>
      <c r="C8945" t="str">
        <f>VLOOKUP(Table1[[#This Row],[Country Code]],Table3[],2)</f>
        <v>India</v>
      </c>
      <c r="D8945">
        <v>1</v>
      </c>
      <c r="E8945" t="s">
        <v>17179</v>
      </c>
      <c r="F8945" t="s">
        <v>18773</v>
      </c>
      <c r="G8945" t="s">
        <v>2713</v>
      </c>
      <c r="H8945" t="s">
        <v>18771</v>
      </c>
      <c r="I8945">
        <v>77.320160700000002</v>
      </c>
      <c r="J8945">
        <v>28.5976222</v>
      </c>
      <c r="K8945" t="s">
        <v>2114</v>
      </c>
      <c r="L8945">
        <v>500</v>
      </c>
      <c r="M8945" t="str">
        <f>IF(Table1[[#This Row],[Average Cost for two]]&lt;=200, "0-200", IF(Table1[[#This Row],[Average Cost for two]]&lt;=400, "200-400", IF(Table1[[#This Row],[Average Cost for two]]&lt;=600, "400-600", IF(Table1[[#This Row],[Average Cost for two]]&lt;=800, "600-800", IF(Table1[[#This Row],[Average Cost for two]]&lt;=1000, "800-1000", "&gt;1000")))))</f>
        <v>400-600</v>
      </c>
      <c r="N8945" t="s">
        <v>2115</v>
      </c>
      <c r="O8945" t="s">
        <v>28</v>
      </c>
      <c r="P8945" t="s">
        <v>27</v>
      </c>
      <c r="Q8945" t="s">
        <v>28</v>
      </c>
      <c r="R8945" t="s">
        <v>28</v>
      </c>
      <c r="S8945">
        <v>2</v>
      </c>
      <c r="T8945">
        <v>3.3</v>
      </c>
      <c r="U8945" t="s">
        <v>138</v>
      </c>
      <c r="V8945" t="s">
        <v>139</v>
      </c>
      <c r="W8945">
        <v>114</v>
      </c>
    </row>
    <row r="8946" spans="1:23" x14ac:dyDescent="0.25">
      <c r="A8946">
        <v>18478533</v>
      </c>
      <c r="B8946" t="s">
        <v>18774</v>
      </c>
      <c r="C8946" t="str">
        <f>VLOOKUP(Table1[[#This Row],[Country Code]],Table3[],2)</f>
        <v>India</v>
      </c>
      <c r="D8946">
        <v>1</v>
      </c>
      <c r="E8946" t="s">
        <v>17179</v>
      </c>
      <c r="F8946" t="s">
        <v>18775</v>
      </c>
      <c r="G8946" t="s">
        <v>2713</v>
      </c>
      <c r="H8946" t="s">
        <v>18771</v>
      </c>
      <c r="I8946">
        <v>0</v>
      </c>
      <c r="J8946">
        <v>0</v>
      </c>
      <c r="K8946" t="s">
        <v>145</v>
      </c>
      <c r="L8946">
        <v>300</v>
      </c>
      <c r="M8946" t="str">
        <f>IF(Table1[[#This Row],[Average Cost for two]]&lt;=200, "0-200", IF(Table1[[#This Row],[Average Cost for two]]&lt;=400, "200-400", IF(Table1[[#This Row],[Average Cost for two]]&lt;=600, "400-600", IF(Table1[[#This Row],[Average Cost for two]]&lt;=800, "600-800", IF(Table1[[#This Row],[Average Cost for two]]&lt;=1000, "800-1000", "&gt;1000")))))</f>
        <v>200-400</v>
      </c>
      <c r="N8946" t="s">
        <v>2115</v>
      </c>
      <c r="O8946" t="s">
        <v>28</v>
      </c>
      <c r="P8946" t="s">
        <v>28</v>
      </c>
      <c r="Q8946" t="s">
        <v>28</v>
      </c>
      <c r="R8946" t="s">
        <v>28</v>
      </c>
      <c r="S8946">
        <v>1</v>
      </c>
      <c r="T8946">
        <v>0</v>
      </c>
      <c r="U8946" t="s">
        <v>164</v>
      </c>
      <c r="V8946" t="s">
        <v>165</v>
      </c>
      <c r="W8946">
        <v>0</v>
      </c>
    </row>
    <row r="8947" spans="1:23" x14ac:dyDescent="0.25">
      <c r="A8947">
        <v>18439012</v>
      </c>
      <c r="B8947" t="s">
        <v>18776</v>
      </c>
      <c r="C8947" t="str">
        <f>VLOOKUP(Table1[[#This Row],[Country Code]],Table3[],2)</f>
        <v>India</v>
      </c>
      <c r="D8947">
        <v>1</v>
      </c>
      <c r="E8947" t="s">
        <v>17179</v>
      </c>
      <c r="F8947" t="s">
        <v>18777</v>
      </c>
      <c r="G8947" t="s">
        <v>18778</v>
      </c>
      <c r="H8947" t="s">
        <v>18779</v>
      </c>
      <c r="I8947">
        <v>0</v>
      </c>
      <c r="J8947">
        <v>0</v>
      </c>
      <c r="K8947" t="s">
        <v>2280</v>
      </c>
      <c r="L8947">
        <v>500</v>
      </c>
      <c r="M8947" t="str">
        <f>IF(Table1[[#This Row],[Average Cost for two]]&lt;=200, "0-200", IF(Table1[[#This Row],[Average Cost for two]]&lt;=400, "200-400", IF(Table1[[#This Row],[Average Cost for two]]&lt;=600, "400-600", IF(Table1[[#This Row],[Average Cost for two]]&lt;=800, "600-800", IF(Table1[[#This Row],[Average Cost for two]]&lt;=1000, "800-1000", "&gt;1000")))))</f>
        <v>400-600</v>
      </c>
      <c r="N8947" t="s">
        <v>2115</v>
      </c>
      <c r="O8947" t="s">
        <v>28</v>
      </c>
      <c r="P8947" t="s">
        <v>28</v>
      </c>
      <c r="Q8947" t="s">
        <v>28</v>
      </c>
      <c r="R8947" t="s">
        <v>28</v>
      </c>
      <c r="S8947">
        <v>2</v>
      </c>
      <c r="T8947">
        <v>3.1</v>
      </c>
      <c r="U8947" t="s">
        <v>138</v>
      </c>
      <c r="V8947" t="s">
        <v>139</v>
      </c>
      <c r="W8947">
        <v>10</v>
      </c>
    </row>
    <row r="8948" spans="1:23" x14ac:dyDescent="0.25">
      <c r="A8948">
        <v>18421059</v>
      </c>
      <c r="B8948" t="s">
        <v>18780</v>
      </c>
      <c r="C8948" t="str">
        <f>VLOOKUP(Table1[[#This Row],[Country Code]],Table3[],2)</f>
        <v>India</v>
      </c>
      <c r="D8948">
        <v>1</v>
      </c>
      <c r="E8948" t="s">
        <v>17179</v>
      </c>
      <c r="F8948" t="s">
        <v>18781</v>
      </c>
      <c r="G8948" t="s">
        <v>18778</v>
      </c>
      <c r="H8948" t="s">
        <v>18779</v>
      </c>
      <c r="I8948">
        <v>77.375194500000006</v>
      </c>
      <c r="J8948">
        <v>28.591578500000001</v>
      </c>
      <c r="K8948" t="s">
        <v>2120</v>
      </c>
      <c r="L8948">
        <v>200</v>
      </c>
      <c r="M8948" t="str">
        <f>IF(Table1[[#This Row],[Average Cost for two]]&lt;=200, "0-200", IF(Table1[[#This Row],[Average Cost for two]]&lt;=400, "200-400", IF(Table1[[#This Row],[Average Cost for two]]&lt;=600, "400-600", IF(Table1[[#This Row],[Average Cost for two]]&lt;=800, "600-800", IF(Table1[[#This Row],[Average Cost for two]]&lt;=1000, "800-1000", "&gt;1000")))))</f>
        <v>0-200</v>
      </c>
      <c r="N8948" t="s">
        <v>2115</v>
      </c>
      <c r="O8948" t="s">
        <v>28</v>
      </c>
      <c r="P8948" t="s">
        <v>28</v>
      </c>
      <c r="Q8948" t="s">
        <v>28</v>
      </c>
      <c r="R8948" t="s">
        <v>28</v>
      </c>
      <c r="S8948">
        <v>1</v>
      </c>
      <c r="T8948">
        <v>2.9</v>
      </c>
      <c r="U8948" t="s">
        <v>138</v>
      </c>
      <c r="V8948" t="s">
        <v>139</v>
      </c>
      <c r="W8948">
        <v>6</v>
      </c>
    </row>
    <row r="8949" spans="1:23" x14ac:dyDescent="0.25">
      <c r="A8949">
        <v>18490967</v>
      </c>
      <c r="B8949" t="s">
        <v>18782</v>
      </c>
      <c r="C8949" t="str">
        <f>VLOOKUP(Table1[[#This Row],[Country Code]],Table3[],2)</f>
        <v>India</v>
      </c>
      <c r="D8949">
        <v>1</v>
      </c>
      <c r="E8949" t="s">
        <v>17179</v>
      </c>
      <c r="F8949" t="s">
        <v>18783</v>
      </c>
      <c r="G8949" t="s">
        <v>18778</v>
      </c>
      <c r="H8949" t="s">
        <v>18779</v>
      </c>
      <c r="I8949">
        <v>0</v>
      </c>
      <c r="J8949">
        <v>0</v>
      </c>
      <c r="K8949" t="s">
        <v>2654</v>
      </c>
      <c r="L8949">
        <v>400</v>
      </c>
      <c r="M8949" t="str">
        <f>IF(Table1[[#This Row],[Average Cost for two]]&lt;=200, "0-200", IF(Table1[[#This Row],[Average Cost for two]]&lt;=400, "200-400", IF(Table1[[#This Row],[Average Cost for two]]&lt;=600, "400-600", IF(Table1[[#This Row],[Average Cost for two]]&lt;=800, "600-800", IF(Table1[[#This Row],[Average Cost for two]]&lt;=1000, "800-1000", "&gt;1000")))))</f>
        <v>200-400</v>
      </c>
      <c r="N8949" t="s">
        <v>2115</v>
      </c>
      <c r="O8949" t="s">
        <v>28</v>
      </c>
      <c r="P8949" t="s">
        <v>28</v>
      </c>
      <c r="Q8949" t="s">
        <v>28</v>
      </c>
      <c r="R8949" t="s">
        <v>28</v>
      </c>
      <c r="S8949">
        <v>1</v>
      </c>
      <c r="T8949">
        <v>0</v>
      </c>
      <c r="U8949" t="s">
        <v>164</v>
      </c>
      <c r="V8949" t="s">
        <v>165</v>
      </c>
      <c r="W8949">
        <v>0</v>
      </c>
    </row>
    <row r="8950" spans="1:23" x14ac:dyDescent="0.25">
      <c r="A8950">
        <v>18491387</v>
      </c>
      <c r="B8950" t="s">
        <v>18784</v>
      </c>
      <c r="C8950" t="str">
        <f>VLOOKUP(Table1[[#This Row],[Country Code]],Table3[],2)</f>
        <v>India</v>
      </c>
      <c r="D8950">
        <v>1</v>
      </c>
      <c r="E8950" t="s">
        <v>17179</v>
      </c>
      <c r="F8950" t="s">
        <v>18785</v>
      </c>
      <c r="G8950" t="s">
        <v>18778</v>
      </c>
      <c r="H8950" t="s">
        <v>18779</v>
      </c>
      <c r="I8950">
        <v>0</v>
      </c>
      <c r="J8950">
        <v>0</v>
      </c>
      <c r="K8950" t="s">
        <v>2120</v>
      </c>
      <c r="L8950">
        <v>200</v>
      </c>
      <c r="M8950" t="str">
        <f>IF(Table1[[#This Row],[Average Cost for two]]&lt;=200, "0-200", IF(Table1[[#This Row],[Average Cost for two]]&lt;=400, "200-400", IF(Table1[[#This Row],[Average Cost for two]]&lt;=600, "400-600", IF(Table1[[#This Row],[Average Cost for two]]&lt;=800, "600-800", IF(Table1[[#This Row],[Average Cost for two]]&lt;=1000, "800-1000", "&gt;1000")))))</f>
        <v>0-200</v>
      </c>
      <c r="N8950" t="s">
        <v>2115</v>
      </c>
      <c r="O8950" t="s">
        <v>28</v>
      </c>
      <c r="P8950" t="s">
        <v>28</v>
      </c>
      <c r="Q8950" t="s">
        <v>28</v>
      </c>
      <c r="R8950" t="s">
        <v>28</v>
      </c>
      <c r="S8950">
        <v>1</v>
      </c>
      <c r="T8950">
        <v>0</v>
      </c>
      <c r="U8950" t="s">
        <v>164</v>
      </c>
      <c r="V8950" t="s">
        <v>165</v>
      </c>
      <c r="W8950">
        <v>0</v>
      </c>
    </row>
    <row r="8951" spans="1:23" x14ac:dyDescent="0.25">
      <c r="A8951">
        <v>18388148</v>
      </c>
      <c r="B8951" t="s">
        <v>18786</v>
      </c>
      <c r="C8951" t="str">
        <f>VLOOKUP(Table1[[#This Row],[Country Code]],Table3[],2)</f>
        <v>India</v>
      </c>
      <c r="D8951">
        <v>1</v>
      </c>
      <c r="E8951" t="s">
        <v>17179</v>
      </c>
      <c r="F8951" t="s">
        <v>18779</v>
      </c>
      <c r="G8951" t="s">
        <v>18778</v>
      </c>
      <c r="H8951" t="s">
        <v>18779</v>
      </c>
      <c r="I8951">
        <v>77.377126700000005</v>
      </c>
      <c r="J8951">
        <v>28.600823699999999</v>
      </c>
      <c r="K8951" t="s">
        <v>2120</v>
      </c>
      <c r="L8951">
        <v>200</v>
      </c>
      <c r="M8951" t="str">
        <f>IF(Table1[[#This Row],[Average Cost for two]]&lt;=200, "0-200", IF(Table1[[#This Row],[Average Cost for two]]&lt;=400, "200-400", IF(Table1[[#This Row],[Average Cost for two]]&lt;=600, "400-600", IF(Table1[[#This Row],[Average Cost for two]]&lt;=800, "600-800", IF(Table1[[#This Row],[Average Cost for two]]&lt;=1000, "800-1000", "&gt;1000")))))</f>
        <v>0-200</v>
      </c>
      <c r="N8951" t="s">
        <v>2115</v>
      </c>
      <c r="O8951" t="s">
        <v>28</v>
      </c>
      <c r="P8951" t="s">
        <v>28</v>
      </c>
      <c r="Q8951" t="s">
        <v>28</v>
      </c>
      <c r="R8951" t="s">
        <v>28</v>
      </c>
      <c r="S8951">
        <v>1</v>
      </c>
      <c r="T8951">
        <v>0</v>
      </c>
      <c r="U8951" t="s">
        <v>164</v>
      </c>
      <c r="V8951" t="s">
        <v>165</v>
      </c>
      <c r="W8951">
        <v>0</v>
      </c>
    </row>
    <row r="8952" spans="1:23" x14ac:dyDescent="0.25">
      <c r="A8952">
        <v>313103</v>
      </c>
      <c r="B8952" t="s">
        <v>18621</v>
      </c>
      <c r="C8952" t="str">
        <f>VLOOKUP(Table1[[#This Row],[Country Code]],Table3[],2)</f>
        <v>India</v>
      </c>
      <c r="D8952">
        <v>1</v>
      </c>
      <c r="E8952" t="s">
        <v>17179</v>
      </c>
      <c r="F8952" t="s">
        <v>18787</v>
      </c>
      <c r="G8952" t="s">
        <v>18778</v>
      </c>
      <c r="H8952" t="s">
        <v>18779</v>
      </c>
      <c r="I8952">
        <v>77.377131599999998</v>
      </c>
      <c r="J8952">
        <v>28.600822900000001</v>
      </c>
      <c r="K8952" t="s">
        <v>145</v>
      </c>
      <c r="L8952">
        <v>150</v>
      </c>
      <c r="M8952" t="str">
        <f>IF(Table1[[#This Row],[Average Cost for two]]&lt;=200, "0-200", IF(Table1[[#This Row],[Average Cost for two]]&lt;=400, "200-400", IF(Table1[[#This Row],[Average Cost for two]]&lt;=600, "400-600", IF(Table1[[#This Row],[Average Cost for two]]&lt;=800, "600-800", IF(Table1[[#This Row],[Average Cost for two]]&lt;=1000, "800-1000", "&gt;1000")))))</f>
        <v>0-200</v>
      </c>
      <c r="N8952" t="s">
        <v>2115</v>
      </c>
      <c r="O8952" t="s">
        <v>28</v>
      </c>
      <c r="P8952" t="s">
        <v>28</v>
      </c>
      <c r="Q8952" t="s">
        <v>28</v>
      </c>
      <c r="R8952" t="s">
        <v>28</v>
      </c>
      <c r="S8952">
        <v>1</v>
      </c>
      <c r="T8952">
        <v>0</v>
      </c>
      <c r="U8952" t="s">
        <v>164</v>
      </c>
      <c r="V8952" t="s">
        <v>165</v>
      </c>
      <c r="W8952">
        <v>2</v>
      </c>
    </row>
    <row r="8953" spans="1:23" x14ac:dyDescent="0.25">
      <c r="A8953">
        <v>18439544</v>
      </c>
      <c r="B8953" t="s">
        <v>12388</v>
      </c>
      <c r="C8953" t="str">
        <f>VLOOKUP(Table1[[#This Row],[Country Code]],Table3[],2)</f>
        <v>India</v>
      </c>
      <c r="D8953">
        <v>1</v>
      </c>
      <c r="E8953" t="s">
        <v>17179</v>
      </c>
      <c r="F8953" t="s">
        <v>18788</v>
      </c>
      <c r="G8953" t="s">
        <v>18778</v>
      </c>
      <c r="H8953" t="s">
        <v>18779</v>
      </c>
      <c r="I8953">
        <v>77.379864400000002</v>
      </c>
      <c r="J8953">
        <v>28.607650899999999</v>
      </c>
      <c r="K8953" t="s">
        <v>2120</v>
      </c>
      <c r="L8953">
        <v>500</v>
      </c>
      <c r="M8953" t="str">
        <f>IF(Table1[[#This Row],[Average Cost for two]]&lt;=200, "0-200", IF(Table1[[#This Row],[Average Cost for two]]&lt;=400, "200-400", IF(Table1[[#This Row],[Average Cost for two]]&lt;=600, "400-600", IF(Table1[[#This Row],[Average Cost for two]]&lt;=800, "600-800", IF(Table1[[#This Row],[Average Cost for two]]&lt;=1000, "800-1000", "&gt;1000")))))</f>
        <v>400-600</v>
      </c>
      <c r="N8953" t="s">
        <v>2115</v>
      </c>
      <c r="O8953" t="s">
        <v>28</v>
      </c>
      <c r="P8953" t="s">
        <v>28</v>
      </c>
      <c r="Q8953" t="s">
        <v>28</v>
      </c>
      <c r="R8953" t="s">
        <v>28</v>
      </c>
      <c r="S8953">
        <v>2</v>
      </c>
      <c r="T8953">
        <v>0</v>
      </c>
      <c r="U8953" t="s">
        <v>164</v>
      </c>
      <c r="V8953" t="s">
        <v>165</v>
      </c>
      <c r="W8953">
        <v>0</v>
      </c>
    </row>
    <row r="8954" spans="1:23" x14ac:dyDescent="0.25">
      <c r="A8954">
        <v>18439541</v>
      </c>
      <c r="B8954" t="s">
        <v>18789</v>
      </c>
      <c r="C8954" t="str">
        <f>VLOOKUP(Table1[[#This Row],[Country Code]],Table3[],2)</f>
        <v>India</v>
      </c>
      <c r="D8954">
        <v>1</v>
      </c>
      <c r="E8954" t="s">
        <v>17179</v>
      </c>
      <c r="F8954" t="s">
        <v>18790</v>
      </c>
      <c r="G8954" t="s">
        <v>18791</v>
      </c>
      <c r="H8954" t="s">
        <v>18792</v>
      </c>
      <c r="I8954">
        <v>77.382379400000005</v>
      </c>
      <c r="J8954">
        <v>28.564509699999999</v>
      </c>
      <c r="K8954" t="s">
        <v>18793</v>
      </c>
      <c r="L8954">
        <v>400</v>
      </c>
      <c r="M8954" t="str">
        <f>IF(Table1[[#This Row],[Average Cost for two]]&lt;=200, "0-200", IF(Table1[[#This Row],[Average Cost for two]]&lt;=400, "200-400", IF(Table1[[#This Row],[Average Cost for two]]&lt;=600, "400-600", IF(Table1[[#This Row],[Average Cost for two]]&lt;=800, "600-800", IF(Table1[[#This Row],[Average Cost for two]]&lt;=1000, "800-1000", "&gt;1000")))))</f>
        <v>200-400</v>
      </c>
      <c r="N8954" t="s">
        <v>2115</v>
      </c>
      <c r="O8954" t="s">
        <v>28</v>
      </c>
      <c r="P8954" t="s">
        <v>28</v>
      </c>
      <c r="Q8954" t="s">
        <v>28</v>
      </c>
      <c r="R8954" t="s">
        <v>28</v>
      </c>
      <c r="S8954">
        <v>1</v>
      </c>
      <c r="T8954">
        <v>2.9</v>
      </c>
      <c r="U8954" t="s">
        <v>138</v>
      </c>
      <c r="V8954" t="s">
        <v>139</v>
      </c>
      <c r="W8954">
        <v>4</v>
      </c>
    </row>
    <row r="8955" spans="1:23" x14ac:dyDescent="0.25">
      <c r="A8955">
        <v>18335834</v>
      </c>
      <c r="B8955" t="s">
        <v>18794</v>
      </c>
      <c r="C8955" t="str">
        <f>VLOOKUP(Table1[[#This Row],[Country Code]],Table3[],2)</f>
        <v>India</v>
      </c>
      <c r="D8955">
        <v>1</v>
      </c>
      <c r="E8955" t="s">
        <v>17179</v>
      </c>
      <c r="F8955" t="s">
        <v>18795</v>
      </c>
      <c r="G8955" t="s">
        <v>18791</v>
      </c>
      <c r="H8955" t="s">
        <v>18792</v>
      </c>
      <c r="I8955">
        <v>77.381342900000007</v>
      </c>
      <c r="J8955">
        <v>28.5664689</v>
      </c>
      <c r="K8955" t="s">
        <v>2280</v>
      </c>
      <c r="L8955">
        <v>500</v>
      </c>
      <c r="M8955" t="str">
        <f>IF(Table1[[#This Row],[Average Cost for two]]&lt;=200, "0-200", IF(Table1[[#This Row],[Average Cost for two]]&lt;=400, "200-400", IF(Table1[[#This Row],[Average Cost for two]]&lt;=600, "400-600", IF(Table1[[#This Row],[Average Cost for two]]&lt;=800, "600-800", IF(Table1[[#This Row],[Average Cost for two]]&lt;=1000, "800-1000", "&gt;1000")))))</f>
        <v>400-600</v>
      </c>
      <c r="N8955" t="s">
        <v>2115</v>
      </c>
      <c r="O8955" t="s">
        <v>28</v>
      </c>
      <c r="P8955" t="s">
        <v>28</v>
      </c>
      <c r="Q8955" t="s">
        <v>28</v>
      </c>
      <c r="R8955" t="s">
        <v>28</v>
      </c>
      <c r="S8955">
        <v>2</v>
      </c>
      <c r="T8955">
        <v>3.4</v>
      </c>
      <c r="U8955" t="s">
        <v>138</v>
      </c>
      <c r="V8955" t="s">
        <v>139</v>
      </c>
      <c r="W8955">
        <v>20</v>
      </c>
    </row>
    <row r="8956" spans="1:23" x14ac:dyDescent="0.25">
      <c r="A8956">
        <v>18383468</v>
      </c>
      <c r="B8956" t="s">
        <v>18796</v>
      </c>
      <c r="C8956" t="str">
        <f>VLOOKUP(Table1[[#This Row],[Country Code]],Table3[],2)</f>
        <v>India</v>
      </c>
      <c r="D8956">
        <v>1</v>
      </c>
      <c r="E8956" t="s">
        <v>17179</v>
      </c>
      <c r="F8956" t="s">
        <v>18797</v>
      </c>
      <c r="G8956" t="s">
        <v>18791</v>
      </c>
      <c r="H8956" t="s">
        <v>18792</v>
      </c>
      <c r="I8956">
        <v>77.381326999999999</v>
      </c>
      <c r="J8956">
        <v>28.5663929</v>
      </c>
      <c r="K8956" t="s">
        <v>18798</v>
      </c>
      <c r="L8956">
        <v>350</v>
      </c>
      <c r="M8956" t="str">
        <f>IF(Table1[[#This Row],[Average Cost for two]]&lt;=200, "0-200", IF(Table1[[#This Row],[Average Cost for two]]&lt;=400, "200-400", IF(Table1[[#This Row],[Average Cost for two]]&lt;=600, "400-600", IF(Table1[[#This Row],[Average Cost for two]]&lt;=800, "600-800", IF(Table1[[#This Row],[Average Cost for two]]&lt;=1000, "800-1000", "&gt;1000")))))</f>
        <v>200-400</v>
      </c>
      <c r="N8956" t="s">
        <v>2115</v>
      </c>
      <c r="O8956" t="s">
        <v>28</v>
      </c>
      <c r="P8956" t="s">
        <v>28</v>
      </c>
      <c r="Q8956" t="s">
        <v>28</v>
      </c>
      <c r="R8956" t="s">
        <v>28</v>
      </c>
      <c r="S8956">
        <v>1</v>
      </c>
      <c r="T8956">
        <v>3.3</v>
      </c>
      <c r="U8956" t="s">
        <v>138</v>
      </c>
      <c r="V8956" t="s">
        <v>139</v>
      </c>
      <c r="W8956">
        <v>12</v>
      </c>
    </row>
    <row r="8957" spans="1:23" x14ac:dyDescent="0.25">
      <c r="A8957">
        <v>18351053</v>
      </c>
      <c r="B8957" t="s">
        <v>18799</v>
      </c>
      <c r="C8957" t="str">
        <f>VLOOKUP(Table1[[#This Row],[Country Code]],Table3[],2)</f>
        <v>India</v>
      </c>
      <c r="D8957">
        <v>1</v>
      </c>
      <c r="E8957" t="s">
        <v>17179</v>
      </c>
      <c r="F8957" t="s">
        <v>18800</v>
      </c>
      <c r="G8957" t="s">
        <v>18791</v>
      </c>
      <c r="H8957" t="s">
        <v>18792</v>
      </c>
      <c r="I8957">
        <v>77.381186400000004</v>
      </c>
      <c r="J8957">
        <v>28.566377299999999</v>
      </c>
      <c r="K8957" t="s">
        <v>1822</v>
      </c>
      <c r="L8957">
        <v>150</v>
      </c>
      <c r="M8957" t="str">
        <f>IF(Table1[[#This Row],[Average Cost for two]]&lt;=200, "0-200", IF(Table1[[#This Row],[Average Cost for two]]&lt;=400, "200-400", IF(Table1[[#This Row],[Average Cost for two]]&lt;=600, "400-600", IF(Table1[[#This Row],[Average Cost for two]]&lt;=800, "600-800", IF(Table1[[#This Row],[Average Cost for two]]&lt;=1000, "800-1000", "&gt;1000")))))</f>
        <v>0-200</v>
      </c>
      <c r="N8957" t="s">
        <v>2115</v>
      </c>
      <c r="O8957" t="s">
        <v>28</v>
      </c>
      <c r="P8957" t="s">
        <v>27</v>
      </c>
      <c r="Q8957" t="s">
        <v>28</v>
      </c>
      <c r="R8957" t="s">
        <v>28</v>
      </c>
      <c r="S8957">
        <v>1</v>
      </c>
      <c r="T8957">
        <v>3.1</v>
      </c>
      <c r="U8957" t="s">
        <v>138</v>
      </c>
      <c r="V8957" t="s">
        <v>139</v>
      </c>
      <c r="W8957">
        <v>10</v>
      </c>
    </row>
    <row r="8958" spans="1:23" x14ac:dyDescent="0.25">
      <c r="A8958">
        <v>18411585</v>
      </c>
      <c r="B8958" t="s">
        <v>18801</v>
      </c>
      <c r="C8958" t="str">
        <f>VLOOKUP(Table1[[#This Row],[Country Code]],Table3[],2)</f>
        <v>India</v>
      </c>
      <c r="D8958">
        <v>1</v>
      </c>
      <c r="E8958" t="s">
        <v>17179</v>
      </c>
      <c r="F8958" t="s">
        <v>18802</v>
      </c>
      <c r="G8958" t="s">
        <v>18791</v>
      </c>
      <c r="H8958" t="s">
        <v>18792</v>
      </c>
      <c r="I8958">
        <v>77.385151199999996</v>
      </c>
      <c r="J8958">
        <v>28.564628899999999</v>
      </c>
      <c r="K8958" t="s">
        <v>2280</v>
      </c>
      <c r="L8958">
        <v>600</v>
      </c>
      <c r="M8958" t="str">
        <f>IF(Table1[[#This Row],[Average Cost for two]]&lt;=200, "0-200", IF(Table1[[#This Row],[Average Cost for two]]&lt;=400, "200-400", IF(Table1[[#This Row],[Average Cost for two]]&lt;=600, "400-600", IF(Table1[[#This Row],[Average Cost for two]]&lt;=800, "600-800", IF(Table1[[#This Row],[Average Cost for two]]&lt;=1000, "800-1000", "&gt;1000")))))</f>
        <v>400-600</v>
      </c>
      <c r="N8958" t="s">
        <v>2115</v>
      </c>
      <c r="O8958" t="s">
        <v>28</v>
      </c>
      <c r="P8958" t="s">
        <v>27</v>
      </c>
      <c r="Q8958" t="s">
        <v>28</v>
      </c>
      <c r="R8958" t="s">
        <v>28</v>
      </c>
      <c r="S8958">
        <v>2</v>
      </c>
      <c r="T8958">
        <v>3</v>
      </c>
      <c r="U8958" t="s">
        <v>138</v>
      </c>
      <c r="V8958" t="s">
        <v>139</v>
      </c>
      <c r="W8958">
        <v>10</v>
      </c>
    </row>
    <row r="8959" spans="1:23" x14ac:dyDescent="0.25">
      <c r="A8959">
        <v>18382362</v>
      </c>
      <c r="B8959" t="s">
        <v>18803</v>
      </c>
      <c r="C8959" t="str">
        <f>VLOOKUP(Table1[[#This Row],[Country Code]],Table3[],2)</f>
        <v>India</v>
      </c>
      <c r="D8959">
        <v>1</v>
      </c>
      <c r="E8959" t="s">
        <v>17179</v>
      </c>
      <c r="F8959" t="s">
        <v>18804</v>
      </c>
      <c r="G8959" t="s">
        <v>18791</v>
      </c>
      <c r="H8959" t="s">
        <v>18792</v>
      </c>
      <c r="I8959">
        <v>77.386291799999995</v>
      </c>
      <c r="J8959">
        <v>28.571079999999998</v>
      </c>
      <c r="K8959" t="s">
        <v>2120</v>
      </c>
      <c r="L8959">
        <v>400</v>
      </c>
      <c r="M8959" t="str">
        <f>IF(Table1[[#This Row],[Average Cost for two]]&lt;=200, "0-200", IF(Table1[[#This Row],[Average Cost for two]]&lt;=400, "200-400", IF(Table1[[#This Row],[Average Cost for two]]&lt;=600, "400-600", IF(Table1[[#This Row],[Average Cost for two]]&lt;=800, "600-800", IF(Table1[[#This Row],[Average Cost for two]]&lt;=1000, "800-1000", "&gt;1000")))))</f>
        <v>200-400</v>
      </c>
      <c r="N8959" t="s">
        <v>2115</v>
      </c>
      <c r="O8959" t="s">
        <v>28</v>
      </c>
      <c r="P8959" t="s">
        <v>28</v>
      </c>
      <c r="Q8959" t="s">
        <v>28</v>
      </c>
      <c r="R8959" t="s">
        <v>28</v>
      </c>
      <c r="S8959">
        <v>1</v>
      </c>
      <c r="T8959">
        <v>3</v>
      </c>
      <c r="U8959" t="s">
        <v>138</v>
      </c>
      <c r="V8959" t="s">
        <v>139</v>
      </c>
      <c r="W8959">
        <v>5</v>
      </c>
    </row>
    <row r="8960" spans="1:23" x14ac:dyDescent="0.25">
      <c r="A8960">
        <v>18163938</v>
      </c>
      <c r="B8960" t="s">
        <v>18805</v>
      </c>
      <c r="C8960" t="str">
        <f>VLOOKUP(Table1[[#This Row],[Country Code]],Table3[],2)</f>
        <v>India</v>
      </c>
      <c r="D8960">
        <v>1</v>
      </c>
      <c r="E8960" t="s">
        <v>17179</v>
      </c>
      <c r="F8960" t="s">
        <v>18806</v>
      </c>
      <c r="G8960" t="s">
        <v>18791</v>
      </c>
      <c r="H8960" t="s">
        <v>18792</v>
      </c>
      <c r="I8960">
        <v>77.380910099999994</v>
      </c>
      <c r="J8960">
        <v>28.591475500000001</v>
      </c>
      <c r="K8960" t="s">
        <v>10507</v>
      </c>
      <c r="L8960">
        <v>500</v>
      </c>
      <c r="M8960" t="str">
        <f>IF(Table1[[#This Row],[Average Cost for two]]&lt;=200, "0-200", IF(Table1[[#This Row],[Average Cost for two]]&lt;=400, "200-400", IF(Table1[[#This Row],[Average Cost for two]]&lt;=600, "400-600", IF(Table1[[#This Row],[Average Cost for two]]&lt;=800, "600-800", IF(Table1[[#This Row],[Average Cost for two]]&lt;=1000, "800-1000", "&gt;1000")))))</f>
        <v>400-600</v>
      </c>
      <c r="N8960" t="s">
        <v>2115</v>
      </c>
      <c r="O8960" t="s">
        <v>28</v>
      </c>
      <c r="P8960" t="s">
        <v>27</v>
      </c>
      <c r="Q8960" t="s">
        <v>28</v>
      </c>
      <c r="R8960" t="s">
        <v>28</v>
      </c>
      <c r="S8960">
        <v>2</v>
      </c>
      <c r="T8960">
        <v>2.7</v>
      </c>
      <c r="U8960" t="s">
        <v>138</v>
      </c>
      <c r="V8960" t="s">
        <v>139</v>
      </c>
      <c r="W8960">
        <v>34</v>
      </c>
    </row>
    <row r="8961" spans="1:23" x14ac:dyDescent="0.25">
      <c r="A8961">
        <v>312316</v>
      </c>
      <c r="B8961" t="s">
        <v>18807</v>
      </c>
      <c r="C8961" t="str">
        <f>VLOOKUP(Table1[[#This Row],[Country Code]],Table3[],2)</f>
        <v>India</v>
      </c>
      <c r="D8961">
        <v>1</v>
      </c>
      <c r="E8961" t="s">
        <v>17179</v>
      </c>
      <c r="F8961" t="s">
        <v>18808</v>
      </c>
      <c r="G8961" t="s">
        <v>18791</v>
      </c>
      <c r="H8961" t="s">
        <v>18792</v>
      </c>
      <c r="I8961">
        <v>77.399765400000007</v>
      </c>
      <c r="J8961">
        <v>28.585038000000001</v>
      </c>
      <c r="K8961" t="s">
        <v>2280</v>
      </c>
      <c r="L8961">
        <v>850</v>
      </c>
      <c r="M8961" t="str">
        <f>IF(Table1[[#This Row],[Average Cost for two]]&lt;=200, "0-200", IF(Table1[[#This Row],[Average Cost for two]]&lt;=400, "200-400", IF(Table1[[#This Row],[Average Cost for two]]&lt;=600, "400-600", IF(Table1[[#This Row],[Average Cost for two]]&lt;=800, "600-800", IF(Table1[[#This Row],[Average Cost for two]]&lt;=1000, "800-1000", "&gt;1000")))))</f>
        <v>800-1000</v>
      </c>
      <c r="N8961" t="s">
        <v>2115</v>
      </c>
      <c r="O8961" t="s">
        <v>28</v>
      </c>
      <c r="P8961" t="s">
        <v>28</v>
      </c>
      <c r="Q8961" t="s">
        <v>28</v>
      </c>
      <c r="R8961" t="s">
        <v>28</v>
      </c>
      <c r="S8961">
        <v>2</v>
      </c>
      <c r="T8961">
        <v>2.9</v>
      </c>
      <c r="U8961" t="s">
        <v>138</v>
      </c>
      <c r="V8961" t="s">
        <v>139</v>
      </c>
      <c r="W8961">
        <v>8</v>
      </c>
    </row>
    <row r="8962" spans="1:23" x14ac:dyDescent="0.25">
      <c r="A8962">
        <v>18424201</v>
      </c>
      <c r="B8962" t="s">
        <v>18809</v>
      </c>
      <c r="C8962" t="str">
        <f>VLOOKUP(Table1[[#This Row],[Country Code]],Table3[],2)</f>
        <v>India</v>
      </c>
      <c r="D8962">
        <v>1</v>
      </c>
      <c r="E8962" t="s">
        <v>17179</v>
      </c>
      <c r="F8962" t="s">
        <v>18810</v>
      </c>
      <c r="G8962" t="s">
        <v>18791</v>
      </c>
      <c r="H8962" t="s">
        <v>18792</v>
      </c>
      <c r="I8962">
        <v>77.386329900000007</v>
      </c>
      <c r="J8962">
        <v>28.5722375</v>
      </c>
      <c r="K8962" t="s">
        <v>3492</v>
      </c>
      <c r="L8962">
        <v>500</v>
      </c>
      <c r="M8962" t="str">
        <f>IF(Table1[[#This Row],[Average Cost for two]]&lt;=200, "0-200", IF(Table1[[#This Row],[Average Cost for two]]&lt;=400, "200-400", IF(Table1[[#This Row],[Average Cost for two]]&lt;=600, "400-600", IF(Table1[[#This Row],[Average Cost for two]]&lt;=800, "600-800", IF(Table1[[#This Row],[Average Cost for two]]&lt;=1000, "800-1000", "&gt;1000")))))</f>
        <v>400-600</v>
      </c>
      <c r="N8962" t="s">
        <v>2115</v>
      </c>
      <c r="O8962" t="s">
        <v>28</v>
      </c>
      <c r="P8962" t="s">
        <v>28</v>
      </c>
      <c r="Q8962" t="s">
        <v>28</v>
      </c>
      <c r="R8962" t="s">
        <v>28</v>
      </c>
      <c r="S8962">
        <v>2</v>
      </c>
      <c r="T8962">
        <v>3</v>
      </c>
      <c r="U8962" t="s">
        <v>138</v>
      </c>
      <c r="V8962" t="s">
        <v>139</v>
      </c>
      <c r="W8962">
        <v>5</v>
      </c>
    </row>
    <row r="8963" spans="1:23" x14ac:dyDescent="0.25">
      <c r="A8963">
        <v>18429391</v>
      </c>
      <c r="B8963" t="s">
        <v>3154</v>
      </c>
      <c r="C8963" t="str">
        <f>VLOOKUP(Table1[[#This Row],[Country Code]],Table3[],2)</f>
        <v>India</v>
      </c>
      <c r="D8963">
        <v>1</v>
      </c>
      <c r="E8963" t="s">
        <v>17179</v>
      </c>
      <c r="F8963" t="s">
        <v>18811</v>
      </c>
      <c r="G8963" t="s">
        <v>18791</v>
      </c>
      <c r="H8963" t="s">
        <v>18792</v>
      </c>
      <c r="I8963">
        <v>77.386401899999996</v>
      </c>
      <c r="J8963">
        <v>28.5723004</v>
      </c>
      <c r="K8963" t="s">
        <v>2334</v>
      </c>
      <c r="L8963">
        <v>400</v>
      </c>
      <c r="M8963" t="str">
        <f>IF(Table1[[#This Row],[Average Cost for two]]&lt;=200, "0-200", IF(Table1[[#This Row],[Average Cost for two]]&lt;=400, "200-400", IF(Table1[[#This Row],[Average Cost for two]]&lt;=600, "400-600", IF(Table1[[#This Row],[Average Cost for two]]&lt;=800, "600-800", IF(Table1[[#This Row],[Average Cost for two]]&lt;=1000, "800-1000", "&gt;1000")))))</f>
        <v>200-400</v>
      </c>
      <c r="N8963" t="s">
        <v>2115</v>
      </c>
      <c r="O8963" t="s">
        <v>28</v>
      </c>
      <c r="P8963" t="s">
        <v>28</v>
      </c>
      <c r="Q8963" t="s">
        <v>28</v>
      </c>
      <c r="R8963" t="s">
        <v>28</v>
      </c>
      <c r="S8963">
        <v>1</v>
      </c>
      <c r="T8963">
        <v>2.9</v>
      </c>
      <c r="U8963" t="s">
        <v>138</v>
      </c>
      <c r="V8963" t="s">
        <v>139</v>
      </c>
      <c r="W8963">
        <v>4</v>
      </c>
    </row>
    <row r="8964" spans="1:23" x14ac:dyDescent="0.25">
      <c r="A8964">
        <v>18126089</v>
      </c>
      <c r="B8964" t="s">
        <v>18812</v>
      </c>
      <c r="C8964" t="str">
        <f>VLOOKUP(Table1[[#This Row],[Country Code]],Table3[],2)</f>
        <v>India</v>
      </c>
      <c r="D8964">
        <v>1</v>
      </c>
      <c r="E8964" t="s">
        <v>17179</v>
      </c>
      <c r="F8964" t="s">
        <v>18813</v>
      </c>
      <c r="G8964" t="s">
        <v>18791</v>
      </c>
      <c r="H8964" t="s">
        <v>18792</v>
      </c>
      <c r="I8964">
        <v>77.401301700000005</v>
      </c>
      <c r="J8964">
        <v>28.586891099999999</v>
      </c>
      <c r="K8964" t="s">
        <v>2280</v>
      </c>
      <c r="L8964">
        <v>550</v>
      </c>
      <c r="M8964" t="str">
        <f>IF(Table1[[#This Row],[Average Cost for two]]&lt;=200, "0-200", IF(Table1[[#This Row],[Average Cost for two]]&lt;=400, "200-400", IF(Table1[[#This Row],[Average Cost for two]]&lt;=600, "400-600", IF(Table1[[#This Row],[Average Cost for two]]&lt;=800, "600-800", IF(Table1[[#This Row],[Average Cost for two]]&lt;=1000, "800-1000", "&gt;1000")))))</f>
        <v>400-600</v>
      </c>
      <c r="N8964" t="s">
        <v>2115</v>
      </c>
      <c r="O8964" t="s">
        <v>28</v>
      </c>
      <c r="P8964" t="s">
        <v>28</v>
      </c>
      <c r="Q8964" t="s">
        <v>28</v>
      </c>
      <c r="R8964" t="s">
        <v>28</v>
      </c>
      <c r="S8964">
        <v>2</v>
      </c>
      <c r="T8964">
        <v>2.9</v>
      </c>
      <c r="U8964" t="s">
        <v>138</v>
      </c>
      <c r="V8964" t="s">
        <v>139</v>
      </c>
      <c r="W8964">
        <v>4</v>
      </c>
    </row>
    <row r="8965" spans="1:23" x14ac:dyDescent="0.25">
      <c r="A8965">
        <v>18337921</v>
      </c>
      <c r="B8965" t="s">
        <v>18814</v>
      </c>
      <c r="C8965" t="str">
        <f>VLOOKUP(Table1[[#This Row],[Country Code]],Table3[],2)</f>
        <v>India</v>
      </c>
      <c r="D8965">
        <v>1</v>
      </c>
      <c r="E8965" t="s">
        <v>17179</v>
      </c>
      <c r="F8965" t="s">
        <v>18815</v>
      </c>
      <c r="G8965" t="s">
        <v>18791</v>
      </c>
      <c r="H8965" t="s">
        <v>18792</v>
      </c>
      <c r="I8965">
        <v>77.381092199999998</v>
      </c>
      <c r="J8965">
        <v>28.566396600000001</v>
      </c>
      <c r="K8965" t="s">
        <v>2120</v>
      </c>
      <c r="L8965">
        <v>800</v>
      </c>
      <c r="M8965" t="str">
        <f>IF(Table1[[#This Row],[Average Cost for two]]&lt;=200, "0-200", IF(Table1[[#This Row],[Average Cost for two]]&lt;=400, "200-400", IF(Table1[[#This Row],[Average Cost for two]]&lt;=600, "400-600", IF(Table1[[#This Row],[Average Cost for two]]&lt;=800, "600-800", IF(Table1[[#This Row],[Average Cost for two]]&lt;=1000, "800-1000", "&gt;1000")))))</f>
        <v>600-800</v>
      </c>
      <c r="N8965" t="s">
        <v>2115</v>
      </c>
      <c r="O8965" t="s">
        <v>28</v>
      </c>
      <c r="P8965" t="s">
        <v>27</v>
      </c>
      <c r="Q8965" t="s">
        <v>28</v>
      </c>
      <c r="R8965" t="s">
        <v>28</v>
      </c>
      <c r="S8965">
        <v>2</v>
      </c>
      <c r="T8965">
        <v>3.4</v>
      </c>
      <c r="U8965" t="s">
        <v>138</v>
      </c>
      <c r="V8965" t="s">
        <v>139</v>
      </c>
      <c r="W8965">
        <v>21</v>
      </c>
    </row>
    <row r="8966" spans="1:23" x14ac:dyDescent="0.25">
      <c r="A8966">
        <v>18462972</v>
      </c>
      <c r="B8966" t="s">
        <v>18816</v>
      </c>
      <c r="C8966" t="str">
        <f>VLOOKUP(Table1[[#This Row],[Country Code]],Table3[],2)</f>
        <v>India</v>
      </c>
      <c r="D8966">
        <v>1</v>
      </c>
      <c r="E8966" t="s">
        <v>17179</v>
      </c>
      <c r="F8966" t="s">
        <v>18817</v>
      </c>
      <c r="G8966" t="s">
        <v>18791</v>
      </c>
      <c r="H8966" t="s">
        <v>18792</v>
      </c>
      <c r="I8966">
        <v>77.321817580000001</v>
      </c>
      <c r="J8966">
        <v>28.576055029999999</v>
      </c>
      <c r="K8966" t="s">
        <v>2351</v>
      </c>
      <c r="L8966">
        <v>450</v>
      </c>
      <c r="M8966" t="str">
        <f>IF(Table1[[#This Row],[Average Cost for two]]&lt;=200, "0-200", IF(Table1[[#This Row],[Average Cost for two]]&lt;=400, "200-400", IF(Table1[[#This Row],[Average Cost for two]]&lt;=600, "400-600", IF(Table1[[#This Row],[Average Cost for two]]&lt;=800, "600-800", IF(Table1[[#This Row],[Average Cost for two]]&lt;=1000, "800-1000", "&gt;1000")))))</f>
        <v>400-600</v>
      </c>
      <c r="N8966" t="s">
        <v>2115</v>
      </c>
      <c r="O8966" t="s">
        <v>28</v>
      </c>
      <c r="P8966" t="s">
        <v>28</v>
      </c>
      <c r="Q8966" t="s">
        <v>28</v>
      </c>
      <c r="R8966" t="s">
        <v>28</v>
      </c>
      <c r="S8966">
        <v>1</v>
      </c>
      <c r="T8966">
        <v>3.2</v>
      </c>
      <c r="U8966" t="s">
        <v>138</v>
      </c>
      <c r="V8966" t="s">
        <v>139</v>
      </c>
      <c r="W8966">
        <v>12</v>
      </c>
    </row>
    <row r="8967" spans="1:23" x14ac:dyDescent="0.25">
      <c r="A8967">
        <v>18014154</v>
      </c>
      <c r="B8967" t="s">
        <v>18511</v>
      </c>
      <c r="C8967" t="str">
        <f>VLOOKUP(Table1[[#This Row],[Country Code]],Table3[],2)</f>
        <v>India</v>
      </c>
      <c r="D8967">
        <v>1</v>
      </c>
      <c r="E8967" t="s">
        <v>17179</v>
      </c>
      <c r="F8967" t="s">
        <v>18818</v>
      </c>
      <c r="G8967" t="s">
        <v>18791</v>
      </c>
      <c r="H8967" t="s">
        <v>18792</v>
      </c>
      <c r="I8967">
        <v>77.400308999999993</v>
      </c>
      <c r="J8967">
        <v>28.5879324</v>
      </c>
      <c r="K8967" t="s">
        <v>16654</v>
      </c>
      <c r="L8967">
        <v>650</v>
      </c>
      <c r="M8967" t="str">
        <f>IF(Table1[[#This Row],[Average Cost for two]]&lt;=200, "0-200", IF(Table1[[#This Row],[Average Cost for two]]&lt;=400, "200-400", IF(Table1[[#This Row],[Average Cost for two]]&lt;=600, "400-600", IF(Table1[[#This Row],[Average Cost for two]]&lt;=800, "600-800", IF(Table1[[#This Row],[Average Cost for two]]&lt;=1000, "800-1000", "&gt;1000")))))</f>
        <v>600-800</v>
      </c>
      <c r="N8967" t="s">
        <v>2115</v>
      </c>
      <c r="O8967" t="s">
        <v>28</v>
      </c>
      <c r="P8967" t="s">
        <v>28</v>
      </c>
      <c r="Q8967" t="s">
        <v>28</v>
      </c>
      <c r="R8967" t="s">
        <v>28</v>
      </c>
      <c r="S8967">
        <v>2</v>
      </c>
      <c r="T8967">
        <v>2.9</v>
      </c>
      <c r="U8967" t="s">
        <v>138</v>
      </c>
      <c r="V8967" t="s">
        <v>139</v>
      </c>
      <c r="W8967">
        <v>12</v>
      </c>
    </row>
    <row r="8968" spans="1:23" x14ac:dyDescent="0.25">
      <c r="A8968">
        <v>18383462</v>
      </c>
      <c r="B8968" t="s">
        <v>18819</v>
      </c>
      <c r="C8968" t="str">
        <f>VLOOKUP(Table1[[#This Row],[Country Code]],Table3[],2)</f>
        <v>India</v>
      </c>
      <c r="D8968">
        <v>1</v>
      </c>
      <c r="E8968" t="s">
        <v>17179</v>
      </c>
      <c r="F8968" t="s">
        <v>18820</v>
      </c>
      <c r="G8968" t="s">
        <v>18791</v>
      </c>
      <c r="H8968" t="s">
        <v>18792</v>
      </c>
      <c r="I8968">
        <v>77.384693920000004</v>
      </c>
      <c r="J8968">
        <v>28.569202740000001</v>
      </c>
      <c r="K8968" t="s">
        <v>4585</v>
      </c>
      <c r="L8968">
        <v>150</v>
      </c>
      <c r="M8968" t="str">
        <f>IF(Table1[[#This Row],[Average Cost for two]]&lt;=200, "0-200", IF(Table1[[#This Row],[Average Cost for two]]&lt;=400, "200-400", IF(Table1[[#This Row],[Average Cost for two]]&lt;=600, "400-600", IF(Table1[[#This Row],[Average Cost for two]]&lt;=800, "600-800", IF(Table1[[#This Row],[Average Cost for two]]&lt;=1000, "800-1000", "&gt;1000")))))</f>
        <v>0-200</v>
      </c>
      <c r="N8968" t="s">
        <v>2115</v>
      </c>
      <c r="O8968" t="s">
        <v>28</v>
      </c>
      <c r="P8968" t="s">
        <v>28</v>
      </c>
      <c r="Q8968" t="s">
        <v>28</v>
      </c>
      <c r="R8968" t="s">
        <v>28</v>
      </c>
      <c r="S8968">
        <v>1</v>
      </c>
      <c r="T8968">
        <v>3.1</v>
      </c>
      <c r="U8968" t="s">
        <v>138</v>
      </c>
      <c r="V8968" t="s">
        <v>139</v>
      </c>
      <c r="W8968">
        <v>8</v>
      </c>
    </row>
    <row r="8969" spans="1:23" x14ac:dyDescent="0.25">
      <c r="A8969">
        <v>18435296</v>
      </c>
      <c r="B8969" t="s">
        <v>18821</v>
      </c>
      <c r="C8969" t="str">
        <f>VLOOKUP(Table1[[#This Row],[Country Code]],Table3[],2)</f>
        <v>India</v>
      </c>
      <c r="D8969">
        <v>1</v>
      </c>
      <c r="E8969" t="s">
        <v>17179</v>
      </c>
      <c r="F8969" t="s">
        <v>18822</v>
      </c>
      <c r="G8969" t="s">
        <v>18791</v>
      </c>
      <c r="H8969" t="s">
        <v>18792</v>
      </c>
      <c r="I8969">
        <v>77.392071799999997</v>
      </c>
      <c r="J8969">
        <v>28.571729999999999</v>
      </c>
      <c r="K8969" t="s">
        <v>18823</v>
      </c>
      <c r="L8969">
        <v>500</v>
      </c>
      <c r="M8969" t="str">
        <f>IF(Table1[[#This Row],[Average Cost for two]]&lt;=200, "0-200", IF(Table1[[#This Row],[Average Cost for two]]&lt;=400, "200-400", IF(Table1[[#This Row],[Average Cost for two]]&lt;=600, "400-600", IF(Table1[[#This Row],[Average Cost for two]]&lt;=800, "600-800", IF(Table1[[#This Row],[Average Cost for two]]&lt;=1000, "800-1000", "&gt;1000")))))</f>
        <v>400-600</v>
      </c>
      <c r="N8969" t="s">
        <v>2115</v>
      </c>
      <c r="O8969" t="s">
        <v>28</v>
      </c>
      <c r="P8969" t="s">
        <v>28</v>
      </c>
      <c r="Q8969" t="s">
        <v>28</v>
      </c>
      <c r="R8969" t="s">
        <v>28</v>
      </c>
      <c r="S8969">
        <v>2</v>
      </c>
      <c r="T8969">
        <v>3.1</v>
      </c>
      <c r="U8969" t="s">
        <v>138</v>
      </c>
      <c r="V8969" t="s">
        <v>139</v>
      </c>
      <c r="W8969">
        <v>6</v>
      </c>
    </row>
    <row r="8970" spans="1:23" x14ac:dyDescent="0.25">
      <c r="A8970">
        <v>18416867</v>
      </c>
      <c r="B8970" t="s">
        <v>18149</v>
      </c>
      <c r="C8970" t="str">
        <f>VLOOKUP(Table1[[#This Row],[Country Code]],Table3[],2)</f>
        <v>India</v>
      </c>
      <c r="D8970">
        <v>1</v>
      </c>
      <c r="E8970" t="s">
        <v>17179</v>
      </c>
      <c r="F8970" t="s">
        <v>18824</v>
      </c>
      <c r="G8970" t="s">
        <v>18791</v>
      </c>
      <c r="H8970" t="s">
        <v>18792</v>
      </c>
      <c r="I8970">
        <v>77.383312399999994</v>
      </c>
      <c r="J8970">
        <v>28.590593899999998</v>
      </c>
      <c r="K8970" t="s">
        <v>2351</v>
      </c>
      <c r="L8970">
        <v>500</v>
      </c>
      <c r="M8970" t="str">
        <f>IF(Table1[[#This Row],[Average Cost for two]]&lt;=200, "0-200", IF(Table1[[#This Row],[Average Cost for two]]&lt;=400, "200-400", IF(Table1[[#This Row],[Average Cost for two]]&lt;=600, "400-600", IF(Table1[[#This Row],[Average Cost for two]]&lt;=800, "600-800", IF(Table1[[#This Row],[Average Cost for two]]&lt;=1000, "800-1000", "&gt;1000")))))</f>
        <v>400-600</v>
      </c>
      <c r="N8970" t="s">
        <v>2115</v>
      </c>
      <c r="O8970" t="s">
        <v>28</v>
      </c>
      <c r="P8970" t="s">
        <v>28</v>
      </c>
      <c r="Q8970" t="s">
        <v>28</v>
      </c>
      <c r="R8970" t="s">
        <v>28</v>
      </c>
      <c r="S8970">
        <v>2</v>
      </c>
      <c r="T8970">
        <v>3</v>
      </c>
      <c r="U8970" t="s">
        <v>138</v>
      </c>
      <c r="V8970" t="s">
        <v>139</v>
      </c>
      <c r="W8970">
        <v>4</v>
      </c>
    </row>
    <row r="8971" spans="1:23" x14ac:dyDescent="0.25">
      <c r="A8971">
        <v>18383535</v>
      </c>
      <c r="B8971" t="s">
        <v>18825</v>
      </c>
      <c r="C8971" t="str">
        <f>VLOOKUP(Table1[[#This Row],[Country Code]],Table3[],2)</f>
        <v>India</v>
      </c>
      <c r="D8971">
        <v>1</v>
      </c>
      <c r="E8971" t="s">
        <v>17179</v>
      </c>
      <c r="F8971" t="s">
        <v>18826</v>
      </c>
      <c r="G8971" t="s">
        <v>18791</v>
      </c>
      <c r="H8971" t="s">
        <v>18792</v>
      </c>
      <c r="I8971">
        <v>77.381912499999999</v>
      </c>
      <c r="J8971">
        <v>28.566406000000001</v>
      </c>
      <c r="K8971" t="s">
        <v>145</v>
      </c>
      <c r="L8971">
        <v>350</v>
      </c>
      <c r="M8971" t="str">
        <f>IF(Table1[[#This Row],[Average Cost for two]]&lt;=200, "0-200", IF(Table1[[#This Row],[Average Cost for two]]&lt;=400, "200-400", IF(Table1[[#This Row],[Average Cost for two]]&lt;=600, "400-600", IF(Table1[[#This Row],[Average Cost for two]]&lt;=800, "600-800", IF(Table1[[#This Row],[Average Cost for two]]&lt;=1000, "800-1000", "&gt;1000")))))</f>
        <v>200-400</v>
      </c>
      <c r="N8971" t="s">
        <v>2115</v>
      </c>
      <c r="O8971" t="s">
        <v>28</v>
      </c>
      <c r="P8971" t="s">
        <v>27</v>
      </c>
      <c r="Q8971" t="s">
        <v>28</v>
      </c>
      <c r="R8971" t="s">
        <v>28</v>
      </c>
      <c r="S8971">
        <v>1</v>
      </c>
      <c r="T8971">
        <v>2.7</v>
      </c>
      <c r="U8971" t="s">
        <v>138</v>
      </c>
      <c r="V8971" t="s">
        <v>139</v>
      </c>
      <c r="W8971">
        <v>4</v>
      </c>
    </row>
    <row r="8972" spans="1:23" x14ac:dyDescent="0.25">
      <c r="A8972">
        <v>18418649</v>
      </c>
      <c r="B8972" t="s">
        <v>18827</v>
      </c>
      <c r="C8972" t="str">
        <f>VLOOKUP(Table1[[#This Row],[Country Code]],Table3[],2)</f>
        <v>India</v>
      </c>
      <c r="D8972">
        <v>1</v>
      </c>
      <c r="E8972" t="s">
        <v>17179</v>
      </c>
      <c r="F8972" t="s">
        <v>18828</v>
      </c>
      <c r="G8972" t="s">
        <v>18791</v>
      </c>
      <c r="H8972" t="s">
        <v>18792</v>
      </c>
      <c r="I8972">
        <v>77.399232799999993</v>
      </c>
      <c r="J8972">
        <v>28.5851413</v>
      </c>
      <c r="K8972" t="s">
        <v>2964</v>
      </c>
      <c r="L8972">
        <v>300</v>
      </c>
      <c r="M8972" t="str">
        <f>IF(Table1[[#This Row],[Average Cost for two]]&lt;=200, "0-200", IF(Table1[[#This Row],[Average Cost for two]]&lt;=400, "200-400", IF(Table1[[#This Row],[Average Cost for two]]&lt;=600, "400-600", IF(Table1[[#This Row],[Average Cost for two]]&lt;=800, "600-800", IF(Table1[[#This Row],[Average Cost for two]]&lt;=1000, "800-1000", "&gt;1000")))))</f>
        <v>200-400</v>
      </c>
      <c r="N8972" t="s">
        <v>2115</v>
      </c>
      <c r="O8972" t="s">
        <v>28</v>
      </c>
      <c r="P8972" t="s">
        <v>28</v>
      </c>
      <c r="Q8972" t="s">
        <v>28</v>
      </c>
      <c r="R8972" t="s">
        <v>28</v>
      </c>
      <c r="S8972">
        <v>1</v>
      </c>
      <c r="T8972">
        <v>3.1</v>
      </c>
      <c r="U8972" t="s">
        <v>138</v>
      </c>
      <c r="V8972" t="s">
        <v>139</v>
      </c>
      <c r="W8972">
        <v>8</v>
      </c>
    </row>
    <row r="8973" spans="1:23" x14ac:dyDescent="0.25">
      <c r="A8973">
        <v>18313143</v>
      </c>
      <c r="B8973" t="s">
        <v>9034</v>
      </c>
      <c r="C8973" t="str">
        <f>VLOOKUP(Table1[[#This Row],[Country Code]],Table3[],2)</f>
        <v>India</v>
      </c>
      <c r="D8973">
        <v>1</v>
      </c>
      <c r="E8973" t="s">
        <v>17179</v>
      </c>
      <c r="F8973" t="s">
        <v>18829</v>
      </c>
      <c r="G8973" t="s">
        <v>18791</v>
      </c>
      <c r="H8973" t="s">
        <v>18792</v>
      </c>
      <c r="I8973">
        <v>77.382710000000003</v>
      </c>
      <c r="J8973">
        <v>28.564527200000001</v>
      </c>
      <c r="K8973" t="s">
        <v>3121</v>
      </c>
      <c r="L8973">
        <v>400</v>
      </c>
      <c r="M8973" t="str">
        <f>IF(Table1[[#This Row],[Average Cost for two]]&lt;=200, "0-200", IF(Table1[[#This Row],[Average Cost for two]]&lt;=400, "200-400", IF(Table1[[#This Row],[Average Cost for two]]&lt;=600, "400-600", IF(Table1[[#This Row],[Average Cost for two]]&lt;=800, "600-800", IF(Table1[[#This Row],[Average Cost for two]]&lt;=1000, "800-1000", "&gt;1000")))))</f>
        <v>200-400</v>
      </c>
      <c r="N8973" t="s">
        <v>2115</v>
      </c>
      <c r="O8973" t="s">
        <v>28</v>
      </c>
      <c r="P8973" t="s">
        <v>28</v>
      </c>
      <c r="Q8973" t="s">
        <v>28</v>
      </c>
      <c r="R8973" t="s">
        <v>28</v>
      </c>
      <c r="S8973">
        <v>1</v>
      </c>
      <c r="T8973">
        <v>2.9</v>
      </c>
      <c r="U8973" t="s">
        <v>138</v>
      </c>
      <c r="V8973" t="s">
        <v>139</v>
      </c>
      <c r="W8973">
        <v>10</v>
      </c>
    </row>
    <row r="8974" spans="1:23" x14ac:dyDescent="0.25">
      <c r="A8974">
        <v>18332053</v>
      </c>
      <c r="B8974" t="s">
        <v>17736</v>
      </c>
      <c r="C8974" t="str">
        <f>VLOOKUP(Table1[[#This Row],[Country Code]],Table3[],2)</f>
        <v>India</v>
      </c>
      <c r="D8974">
        <v>1</v>
      </c>
      <c r="E8974" t="s">
        <v>17179</v>
      </c>
      <c r="F8974" t="s">
        <v>18830</v>
      </c>
      <c r="G8974" t="s">
        <v>18791</v>
      </c>
      <c r="H8974" t="s">
        <v>18792</v>
      </c>
      <c r="I8974">
        <v>77.384870500000005</v>
      </c>
      <c r="J8974">
        <v>28.5694254</v>
      </c>
      <c r="K8974" t="s">
        <v>2114</v>
      </c>
      <c r="L8974">
        <v>500</v>
      </c>
      <c r="M8974" t="str">
        <f>IF(Table1[[#This Row],[Average Cost for two]]&lt;=200, "0-200", IF(Table1[[#This Row],[Average Cost for two]]&lt;=400, "200-400", IF(Table1[[#This Row],[Average Cost for two]]&lt;=600, "400-600", IF(Table1[[#This Row],[Average Cost for two]]&lt;=800, "600-800", IF(Table1[[#This Row],[Average Cost for two]]&lt;=1000, "800-1000", "&gt;1000")))))</f>
        <v>400-600</v>
      </c>
      <c r="N8974" t="s">
        <v>2115</v>
      </c>
      <c r="O8974" t="s">
        <v>28</v>
      </c>
      <c r="P8974" t="s">
        <v>27</v>
      </c>
      <c r="Q8974" t="s">
        <v>28</v>
      </c>
      <c r="R8974" t="s">
        <v>28</v>
      </c>
      <c r="S8974">
        <v>2</v>
      </c>
      <c r="T8974">
        <v>3.1</v>
      </c>
      <c r="U8974" t="s">
        <v>138</v>
      </c>
      <c r="V8974" t="s">
        <v>139</v>
      </c>
      <c r="W8974">
        <v>11</v>
      </c>
    </row>
    <row r="8975" spans="1:23" x14ac:dyDescent="0.25">
      <c r="A8975">
        <v>18365588</v>
      </c>
      <c r="B8975" t="s">
        <v>18831</v>
      </c>
      <c r="C8975" t="str">
        <f>VLOOKUP(Table1[[#This Row],[Country Code]],Table3[],2)</f>
        <v>India</v>
      </c>
      <c r="D8975">
        <v>1</v>
      </c>
      <c r="E8975" t="s">
        <v>17179</v>
      </c>
      <c r="F8975" t="s">
        <v>18832</v>
      </c>
      <c r="G8975" t="s">
        <v>18791</v>
      </c>
      <c r="H8975" t="s">
        <v>18792</v>
      </c>
      <c r="I8975">
        <v>77.381043599999998</v>
      </c>
      <c r="J8975">
        <v>28.566415500000002</v>
      </c>
      <c r="K8975" t="s">
        <v>6364</v>
      </c>
      <c r="L8975">
        <v>600</v>
      </c>
      <c r="M8975" t="str">
        <f>IF(Table1[[#This Row],[Average Cost for two]]&lt;=200, "0-200", IF(Table1[[#This Row],[Average Cost for two]]&lt;=400, "200-400", IF(Table1[[#This Row],[Average Cost for two]]&lt;=600, "400-600", IF(Table1[[#This Row],[Average Cost for two]]&lt;=800, "600-800", IF(Table1[[#This Row],[Average Cost for two]]&lt;=1000, "800-1000", "&gt;1000")))))</f>
        <v>400-600</v>
      </c>
      <c r="N8975" t="s">
        <v>2115</v>
      </c>
      <c r="O8975" t="s">
        <v>28</v>
      </c>
      <c r="P8975" t="s">
        <v>27</v>
      </c>
      <c r="Q8975" t="s">
        <v>28</v>
      </c>
      <c r="R8975" t="s">
        <v>28</v>
      </c>
      <c r="S8975">
        <v>2</v>
      </c>
      <c r="T8975">
        <v>3.7</v>
      </c>
      <c r="U8975" t="s">
        <v>101</v>
      </c>
      <c r="V8975" t="s">
        <v>102</v>
      </c>
      <c r="W8975">
        <v>51</v>
      </c>
    </row>
    <row r="8976" spans="1:23" x14ac:dyDescent="0.25">
      <c r="A8976">
        <v>18423131</v>
      </c>
      <c r="B8976" t="s">
        <v>18833</v>
      </c>
      <c r="C8976" t="str">
        <f>VLOOKUP(Table1[[#This Row],[Country Code]],Table3[],2)</f>
        <v>India</v>
      </c>
      <c r="D8976">
        <v>1</v>
      </c>
      <c r="E8976" t="s">
        <v>17179</v>
      </c>
      <c r="F8976" t="s">
        <v>18834</v>
      </c>
      <c r="G8976" t="s">
        <v>18791</v>
      </c>
      <c r="H8976" t="s">
        <v>18792</v>
      </c>
      <c r="I8976">
        <v>77.382196300000004</v>
      </c>
      <c r="J8976">
        <v>28.566542399999999</v>
      </c>
      <c r="K8976" t="s">
        <v>2351</v>
      </c>
      <c r="L8976">
        <v>650</v>
      </c>
      <c r="M8976" t="str">
        <f>IF(Table1[[#This Row],[Average Cost for two]]&lt;=200, "0-200", IF(Table1[[#This Row],[Average Cost for two]]&lt;=400, "200-400", IF(Table1[[#This Row],[Average Cost for two]]&lt;=600, "400-600", IF(Table1[[#This Row],[Average Cost for two]]&lt;=800, "600-800", IF(Table1[[#This Row],[Average Cost for two]]&lt;=1000, "800-1000", "&gt;1000")))))</f>
        <v>600-800</v>
      </c>
      <c r="N8976" t="s">
        <v>2115</v>
      </c>
      <c r="O8976" t="s">
        <v>28</v>
      </c>
      <c r="P8976" t="s">
        <v>27</v>
      </c>
      <c r="Q8976" t="s">
        <v>28</v>
      </c>
      <c r="R8976" t="s">
        <v>28</v>
      </c>
      <c r="S8976">
        <v>2</v>
      </c>
      <c r="T8976">
        <v>3.5</v>
      </c>
      <c r="U8976" t="s">
        <v>101</v>
      </c>
      <c r="V8976" t="s">
        <v>102</v>
      </c>
      <c r="W8976">
        <v>42</v>
      </c>
    </row>
    <row r="8977" spans="1:23" x14ac:dyDescent="0.25">
      <c r="A8977">
        <v>18418250</v>
      </c>
      <c r="B8977" t="s">
        <v>13389</v>
      </c>
      <c r="C8977" t="str">
        <f>VLOOKUP(Table1[[#This Row],[Country Code]],Table3[],2)</f>
        <v>India</v>
      </c>
      <c r="D8977">
        <v>1</v>
      </c>
      <c r="E8977" t="s">
        <v>17179</v>
      </c>
      <c r="F8977" t="s">
        <v>18835</v>
      </c>
      <c r="G8977" t="s">
        <v>18791</v>
      </c>
      <c r="H8977" t="s">
        <v>18792</v>
      </c>
      <c r="I8977">
        <v>77.381456299999996</v>
      </c>
      <c r="J8977">
        <v>28.566359800000001</v>
      </c>
      <c r="K8977" t="s">
        <v>2351</v>
      </c>
      <c r="L8977">
        <v>800</v>
      </c>
      <c r="M8977" t="str">
        <f>IF(Table1[[#This Row],[Average Cost for two]]&lt;=200, "0-200", IF(Table1[[#This Row],[Average Cost for two]]&lt;=400, "200-400", IF(Table1[[#This Row],[Average Cost for two]]&lt;=600, "400-600", IF(Table1[[#This Row],[Average Cost for two]]&lt;=800, "600-800", IF(Table1[[#This Row],[Average Cost for two]]&lt;=1000, "800-1000", "&gt;1000")))))</f>
        <v>600-800</v>
      </c>
      <c r="N8977" t="s">
        <v>2115</v>
      </c>
      <c r="O8977" t="s">
        <v>27</v>
      </c>
      <c r="P8977" t="s">
        <v>28</v>
      </c>
      <c r="Q8977" t="s">
        <v>28</v>
      </c>
      <c r="R8977" t="s">
        <v>28</v>
      </c>
      <c r="S8977">
        <v>2</v>
      </c>
      <c r="T8977">
        <v>3.5</v>
      </c>
      <c r="U8977" t="s">
        <v>101</v>
      </c>
      <c r="V8977" t="s">
        <v>102</v>
      </c>
      <c r="W8977">
        <v>31</v>
      </c>
    </row>
    <row r="8978" spans="1:23" x14ac:dyDescent="0.25">
      <c r="A8978">
        <v>18439523</v>
      </c>
      <c r="B8978" t="s">
        <v>18836</v>
      </c>
      <c r="C8978" t="str">
        <f>VLOOKUP(Table1[[#This Row],[Country Code]],Table3[],2)</f>
        <v>India</v>
      </c>
      <c r="D8978">
        <v>1</v>
      </c>
      <c r="E8978" t="s">
        <v>17179</v>
      </c>
      <c r="F8978" t="s">
        <v>18837</v>
      </c>
      <c r="G8978" t="s">
        <v>18791</v>
      </c>
      <c r="H8978" t="s">
        <v>18792</v>
      </c>
      <c r="I8978">
        <v>77.3813897</v>
      </c>
      <c r="J8978">
        <v>28.5659688</v>
      </c>
      <c r="K8978" t="s">
        <v>2285</v>
      </c>
      <c r="L8978">
        <v>250</v>
      </c>
      <c r="M8978" t="str">
        <f>IF(Table1[[#This Row],[Average Cost for two]]&lt;=200, "0-200", IF(Table1[[#This Row],[Average Cost for two]]&lt;=400, "200-400", IF(Table1[[#This Row],[Average Cost for two]]&lt;=600, "400-600", IF(Table1[[#This Row],[Average Cost for two]]&lt;=800, "600-800", IF(Table1[[#This Row],[Average Cost for two]]&lt;=1000, "800-1000", "&gt;1000")))))</f>
        <v>200-400</v>
      </c>
      <c r="N8978" t="s">
        <v>2115</v>
      </c>
      <c r="O8978" t="s">
        <v>28</v>
      </c>
      <c r="P8978" t="s">
        <v>28</v>
      </c>
      <c r="Q8978" t="s">
        <v>28</v>
      </c>
      <c r="R8978" t="s">
        <v>28</v>
      </c>
      <c r="S8978">
        <v>1</v>
      </c>
      <c r="T8978">
        <v>0</v>
      </c>
      <c r="U8978" t="s">
        <v>164</v>
      </c>
      <c r="V8978" t="s">
        <v>165</v>
      </c>
      <c r="W8978">
        <v>1</v>
      </c>
    </row>
    <row r="8979" spans="1:23" x14ac:dyDescent="0.25">
      <c r="A8979">
        <v>18471723</v>
      </c>
      <c r="B8979" t="s">
        <v>18838</v>
      </c>
      <c r="C8979" t="str">
        <f>VLOOKUP(Table1[[#This Row],[Country Code]],Table3[],2)</f>
        <v>India</v>
      </c>
      <c r="D8979">
        <v>1</v>
      </c>
      <c r="E8979" t="s">
        <v>17179</v>
      </c>
      <c r="F8979" t="s">
        <v>18839</v>
      </c>
      <c r="G8979" t="s">
        <v>18791</v>
      </c>
      <c r="H8979" t="s">
        <v>18792</v>
      </c>
      <c r="I8979">
        <v>77.380397200000004</v>
      </c>
      <c r="J8979">
        <v>28.5891989</v>
      </c>
      <c r="K8979" t="s">
        <v>18840</v>
      </c>
      <c r="L8979">
        <v>250</v>
      </c>
      <c r="M8979" t="str">
        <f>IF(Table1[[#This Row],[Average Cost for two]]&lt;=200, "0-200", IF(Table1[[#This Row],[Average Cost for two]]&lt;=400, "200-400", IF(Table1[[#This Row],[Average Cost for two]]&lt;=600, "400-600", IF(Table1[[#This Row],[Average Cost for two]]&lt;=800, "600-800", IF(Table1[[#This Row],[Average Cost for two]]&lt;=1000, "800-1000", "&gt;1000")))))</f>
        <v>200-400</v>
      </c>
      <c r="N8979" t="s">
        <v>2115</v>
      </c>
      <c r="O8979" t="s">
        <v>28</v>
      </c>
      <c r="P8979" t="s">
        <v>28</v>
      </c>
      <c r="Q8979" t="s">
        <v>28</v>
      </c>
      <c r="R8979" t="s">
        <v>28</v>
      </c>
      <c r="S8979">
        <v>1</v>
      </c>
      <c r="T8979">
        <v>0</v>
      </c>
      <c r="U8979" t="s">
        <v>164</v>
      </c>
      <c r="V8979" t="s">
        <v>165</v>
      </c>
      <c r="W8979">
        <v>0</v>
      </c>
    </row>
    <row r="8980" spans="1:23" x14ac:dyDescent="0.25">
      <c r="A8980">
        <v>18430582</v>
      </c>
      <c r="B8980" t="s">
        <v>18520</v>
      </c>
      <c r="C8980" t="str">
        <f>VLOOKUP(Table1[[#This Row],[Country Code]],Table3[],2)</f>
        <v>India</v>
      </c>
      <c r="D8980">
        <v>1</v>
      </c>
      <c r="E8980" t="s">
        <v>17179</v>
      </c>
      <c r="F8980" t="s">
        <v>18841</v>
      </c>
      <c r="G8980" t="s">
        <v>18791</v>
      </c>
      <c r="H8980" t="s">
        <v>18792</v>
      </c>
      <c r="I8980">
        <v>77.380576599999998</v>
      </c>
      <c r="J8980">
        <v>28.591457299999998</v>
      </c>
      <c r="K8980" t="s">
        <v>2860</v>
      </c>
      <c r="L8980">
        <v>300</v>
      </c>
      <c r="M8980" t="str">
        <f>IF(Table1[[#This Row],[Average Cost for two]]&lt;=200, "0-200", IF(Table1[[#This Row],[Average Cost for two]]&lt;=400, "200-400", IF(Table1[[#This Row],[Average Cost for two]]&lt;=600, "400-600", IF(Table1[[#This Row],[Average Cost for two]]&lt;=800, "600-800", IF(Table1[[#This Row],[Average Cost for two]]&lt;=1000, "800-1000", "&gt;1000")))))</f>
        <v>200-400</v>
      </c>
      <c r="N8980" t="s">
        <v>2115</v>
      </c>
      <c r="O8980" t="s">
        <v>28</v>
      </c>
      <c r="P8980" t="s">
        <v>28</v>
      </c>
      <c r="Q8980" t="s">
        <v>28</v>
      </c>
      <c r="R8980" t="s">
        <v>28</v>
      </c>
      <c r="S8980">
        <v>1</v>
      </c>
      <c r="T8980">
        <v>0</v>
      </c>
      <c r="U8980" t="s">
        <v>164</v>
      </c>
      <c r="V8980" t="s">
        <v>165</v>
      </c>
      <c r="W8980">
        <v>0</v>
      </c>
    </row>
    <row r="8981" spans="1:23" x14ac:dyDescent="0.25">
      <c r="A8981">
        <v>18451827</v>
      </c>
      <c r="B8981" t="s">
        <v>18842</v>
      </c>
      <c r="C8981" t="str">
        <f>VLOOKUP(Table1[[#This Row],[Country Code]],Table3[],2)</f>
        <v>India</v>
      </c>
      <c r="D8981">
        <v>1</v>
      </c>
      <c r="E8981" t="s">
        <v>17179</v>
      </c>
      <c r="F8981" t="s">
        <v>18792</v>
      </c>
      <c r="G8981" t="s">
        <v>18791</v>
      </c>
      <c r="H8981" t="s">
        <v>18792</v>
      </c>
      <c r="I8981">
        <v>77.400002999999998</v>
      </c>
      <c r="J8981">
        <v>28.588073000000001</v>
      </c>
      <c r="K8981" t="s">
        <v>18843</v>
      </c>
      <c r="L8981">
        <v>500</v>
      </c>
      <c r="M8981" t="str">
        <f>IF(Table1[[#This Row],[Average Cost for two]]&lt;=200, "0-200", IF(Table1[[#This Row],[Average Cost for two]]&lt;=400, "200-400", IF(Table1[[#This Row],[Average Cost for two]]&lt;=600, "400-600", IF(Table1[[#This Row],[Average Cost for two]]&lt;=800, "600-800", IF(Table1[[#This Row],[Average Cost for two]]&lt;=1000, "800-1000", "&gt;1000")))))</f>
        <v>400-600</v>
      </c>
      <c r="N8981" t="s">
        <v>2115</v>
      </c>
      <c r="O8981" t="s">
        <v>28</v>
      </c>
      <c r="P8981" t="s">
        <v>28</v>
      </c>
      <c r="Q8981" t="s">
        <v>28</v>
      </c>
      <c r="R8981" t="s">
        <v>28</v>
      </c>
      <c r="S8981">
        <v>2</v>
      </c>
      <c r="T8981">
        <v>0</v>
      </c>
      <c r="U8981" t="s">
        <v>164</v>
      </c>
      <c r="V8981" t="s">
        <v>165</v>
      </c>
      <c r="W8981">
        <v>0</v>
      </c>
    </row>
    <row r="8982" spans="1:23" x14ac:dyDescent="0.25">
      <c r="A8982">
        <v>18439527</v>
      </c>
      <c r="B8982" t="s">
        <v>18844</v>
      </c>
      <c r="C8982" t="str">
        <f>VLOOKUP(Table1[[#This Row],[Country Code]],Table3[],2)</f>
        <v>India</v>
      </c>
      <c r="D8982">
        <v>1</v>
      </c>
      <c r="E8982" t="s">
        <v>17179</v>
      </c>
      <c r="F8982" t="s">
        <v>18845</v>
      </c>
      <c r="G8982" t="s">
        <v>18791</v>
      </c>
      <c r="H8982" t="s">
        <v>18792</v>
      </c>
      <c r="I8982">
        <v>77.381669200000005</v>
      </c>
      <c r="J8982">
        <v>28.5663512</v>
      </c>
      <c r="K8982" t="s">
        <v>3134</v>
      </c>
      <c r="L8982">
        <v>200</v>
      </c>
      <c r="M8982" t="str">
        <f>IF(Table1[[#This Row],[Average Cost for two]]&lt;=200, "0-200", IF(Table1[[#This Row],[Average Cost for two]]&lt;=400, "200-400", IF(Table1[[#This Row],[Average Cost for two]]&lt;=600, "400-600", IF(Table1[[#This Row],[Average Cost for two]]&lt;=800, "600-800", IF(Table1[[#This Row],[Average Cost for two]]&lt;=1000, "800-1000", "&gt;1000")))))</f>
        <v>0-200</v>
      </c>
      <c r="N8982" t="s">
        <v>2115</v>
      </c>
      <c r="O8982" t="s">
        <v>28</v>
      </c>
      <c r="P8982" t="s">
        <v>28</v>
      </c>
      <c r="Q8982" t="s">
        <v>28</v>
      </c>
      <c r="R8982" t="s">
        <v>28</v>
      </c>
      <c r="S8982">
        <v>1</v>
      </c>
      <c r="T8982">
        <v>0</v>
      </c>
      <c r="U8982" t="s">
        <v>164</v>
      </c>
      <c r="V8982" t="s">
        <v>165</v>
      </c>
      <c r="W8982">
        <v>1</v>
      </c>
    </row>
    <row r="8983" spans="1:23" x14ac:dyDescent="0.25">
      <c r="A8983">
        <v>18313605</v>
      </c>
      <c r="B8983" t="s">
        <v>18846</v>
      </c>
      <c r="C8983" t="str">
        <f>VLOOKUP(Table1[[#This Row],[Country Code]],Table3[],2)</f>
        <v>India</v>
      </c>
      <c r="D8983">
        <v>1</v>
      </c>
      <c r="E8983" t="s">
        <v>17179</v>
      </c>
      <c r="F8983" t="s">
        <v>18847</v>
      </c>
      <c r="G8983" t="s">
        <v>18791</v>
      </c>
      <c r="H8983" t="s">
        <v>18792</v>
      </c>
      <c r="I8983">
        <v>77.386364999999998</v>
      </c>
      <c r="J8983">
        <v>28.570627399999999</v>
      </c>
      <c r="K8983" t="s">
        <v>145</v>
      </c>
      <c r="L8983">
        <v>300</v>
      </c>
      <c r="M8983" t="str">
        <f>IF(Table1[[#This Row],[Average Cost for two]]&lt;=200, "0-200", IF(Table1[[#This Row],[Average Cost for two]]&lt;=400, "200-400", IF(Table1[[#This Row],[Average Cost for two]]&lt;=600, "400-600", IF(Table1[[#This Row],[Average Cost for two]]&lt;=800, "600-800", IF(Table1[[#This Row],[Average Cost for two]]&lt;=1000, "800-1000", "&gt;1000")))))</f>
        <v>200-400</v>
      </c>
      <c r="N8983" t="s">
        <v>2115</v>
      </c>
      <c r="O8983" t="s">
        <v>28</v>
      </c>
      <c r="P8983" t="s">
        <v>28</v>
      </c>
      <c r="Q8983" t="s">
        <v>28</v>
      </c>
      <c r="R8983" t="s">
        <v>28</v>
      </c>
      <c r="S8983">
        <v>1</v>
      </c>
      <c r="T8983">
        <v>0</v>
      </c>
      <c r="U8983" t="s">
        <v>164</v>
      </c>
      <c r="V8983" t="s">
        <v>165</v>
      </c>
      <c r="W8983">
        <v>2</v>
      </c>
    </row>
    <row r="8984" spans="1:23" x14ac:dyDescent="0.25">
      <c r="A8984">
        <v>18372662</v>
      </c>
      <c r="B8984" t="s">
        <v>18848</v>
      </c>
      <c r="C8984" t="str">
        <f>VLOOKUP(Table1[[#This Row],[Country Code]],Table3[],2)</f>
        <v>India</v>
      </c>
      <c r="D8984">
        <v>1</v>
      </c>
      <c r="E8984" t="s">
        <v>17179</v>
      </c>
      <c r="F8984" t="s">
        <v>18849</v>
      </c>
      <c r="G8984" t="s">
        <v>18791</v>
      </c>
      <c r="H8984" t="s">
        <v>18792</v>
      </c>
      <c r="I8984">
        <v>77.383725499999997</v>
      </c>
      <c r="J8984">
        <v>28.571472700000001</v>
      </c>
      <c r="K8984" t="s">
        <v>2654</v>
      </c>
      <c r="L8984">
        <v>500</v>
      </c>
      <c r="M8984" t="str">
        <f>IF(Table1[[#This Row],[Average Cost for two]]&lt;=200, "0-200", IF(Table1[[#This Row],[Average Cost for two]]&lt;=400, "200-400", IF(Table1[[#This Row],[Average Cost for two]]&lt;=600, "400-600", IF(Table1[[#This Row],[Average Cost for two]]&lt;=800, "600-800", IF(Table1[[#This Row],[Average Cost for two]]&lt;=1000, "800-1000", "&gt;1000")))))</f>
        <v>400-600</v>
      </c>
      <c r="N8984" t="s">
        <v>2115</v>
      </c>
      <c r="O8984" t="s">
        <v>28</v>
      </c>
      <c r="P8984" t="s">
        <v>28</v>
      </c>
      <c r="Q8984" t="s">
        <v>28</v>
      </c>
      <c r="R8984" t="s">
        <v>28</v>
      </c>
      <c r="S8984">
        <v>2</v>
      </c>
      <c r="T8984">
        <v>0</v>
      </c>
      <c r="U8984" t="s">
        <v>164</v>
      </c>
      <c r="V8984" t="s">
        <v>165</v>
      </c>
      <c r="W8984">
        <v>0</v>
      </c>
    </row>
    <row r="8985" spans="1:23" x14ac:dyDescent="0.25">
      <c r="A8985">
        <v>18435336</v>
      </c>
      <c r="B8985" t="s">
        <v>18850</v>
      </c>
      <c r="C8985" t="str">
        <f>VLOOKUP(Table1[[#This Row],[Country Code]],Table3[],2)</f>
        <v>India</v>
      </c>
      <c r="D8985">
        <v>1</v>
      </c>
      <c r="E8985" t="s">
        <v>17179</v>
      </c>
      <c r="F8985" t="s">
        <v>18851</v>
      </c>
      <c r="G8985" t="s">
        <v>18791</v>
      </c>
      <c r="H8985" t="s">
        <v>18792</v>
      </c>
      <c r="I8985">
        <v>77.399191099999996</v>
      </c>
      <c r="J8985">
        <v>28.585398900000001</v>
      </c>
      <c r="K8985" t="s">
        <v>7521</v>
      </c>
      <c r="L8985">
        <v>100</v>
      </c>
      <c r="M8985" t="str">
        <f>IF(Table1[[#This Row],[Average Cost for two]]&lt;=200, "0-200", IF(Table1[[#This Row],[Average Cost for two]]&lt;=400, "200-400", IF(Table1[[#This Row],[Average Cost for two]]&lt;=600, "400-600", IF(Table1[[#This Row],[Average Cost for two]]&lt;=800, "600-800", IF(Table1[[#This Row],[Average Cost for two]]&lt;=1000, "800-1000", "&gt;1000")))))</f>
        <v>0-200</v>
      </c>
      <c r="N8985" t="s">
        <v>2115</v>
      </c>
      <c r="O8985" t="s">
        <v>28</v>
      </c>
      <c r="P8985" t="s">
        <v>28</v>
      </c>
      <c r="Q8985" t="s">
        <v>28</v>
      </c>
      <c r="R8985" t="s">
        <v>28</v>
      </c>
      <c r="S8985">
        <v>1</v>
      </c>
      <c r="T8985">
        <v>0</v>
      </c>
      <c r="U8985" t="s">
        <v>164</v>
      </c>
      <c r="V8985" t="s">
        <v>165</v>
      </c>
      <c r="W8985">
        <v>0</v>
      </c>
    </row>
    <row r="8986" spans="1:23" x14ac:dyDescent="0.25">
      <c r="A8986">
        <v>18418232</v>
      </c>
      <c r="B8986" t="s">
        <v>18852</v>
      </c>
      <c r="C8986" t="str">
        <f>VLOOKUP(Table1[[#This Row],[Country Code]],Table3[],2)</f>
        <v>India</v>
      </c>
      <c r="D8986">
        <v>1</v>
      </c>
      <c r="E8986" t="s">
        <v>17179</v>
      </c>
      <c r="F8986" t="s">
        <v>18853</v>
      </c>
      <c r="G8986" t="s">
        <v>18791</v>
      </c>
      <c r="H8986" t="s">
        <v>18792</v>
      </c>
      <c r="I8986">
        <v>77.399277600000005</v>
      </c>
      <c r="J8986">
        <v>28.585280000000001</v>
      </c>
      <c r="K8986" t="s">
        <v>392</v>
      </c>
      <c r="L8986">
        <v>100</v>
      </c>
      <c r="M8986" t="str">
        <f>IF(Table1[[#This Row],[Average Cost for two]]&lt;=200, "0-200", IF(Table1[[#This Row],[Average Cost for two]]&lt;=400, "200-400", IF(Table1[[#This Row],[Average Cost for two]]&lt;=600, "400-600", IF(Table1[[#This Row],[Average Cost for two]]&lt;=800, "600-800", IF(Table1[[#This Row],[Average Cost for two]]&lt;=1000, "800-1000", "&gt;1000")))))</f>
        <v>0-200</v>
      </c>
      <c r="N8986" t="s">
        <v>2115</v>
      </c>
      <c r="O8986" t="s">
        <v>28</v>
      </c>
      <c r="P8986" t="s">
        <v>28</v>
      </c>
      <c r="Q8986" t="s">
        <v>28</v>
      </c>
      <c r="R8986" t="s">
        <v>28</v>
      </c>
      <c r="S8986">
        <v>1</v>
      </c>
      <c r="T8986">
        <v>0</v>
      </c>
      <c r="U8986" t="s">
        <v>164</v>
      </c>
      <c r="V8986" t="s">
        <v>165</v>
      </c>
      <c r="W8986">
        <v>0</v>
      </c>
    </row>
    <row r="8987" spans="1:23" x14ac:dyDescent="0.25">
      <c r="A8987">
        <v>18433873</v>
      </c>
      <c r="B8987" t="s">
        <v>18854</v>
      </c>
      <c r="C8987" t="str">
        <f>VLOOKUP(Table1[[#This Row],[Country Code]],Table3[],2)</f>
        <v>India</v>
      </c>
      <c r="D8987">
        <v>1</v>
      </c>
      <c r="E8987" t="s">
        <v>17179</v>
      </c>
      <c r="F8987" t="s">
        <v>18855</v>
      </c>
      <c r="G8987" t="s">
        <v>18791</v>
      </c>
      <c r="H8987" t="s">
        <v>18792</v>
      </c>
      <c r="I8987">
        <v>77.386199000000005</v>
      </c>
      <c r="J8987">
        <v>28.572213600000001</v>
      </c>
      <c r="K8987" t="s">
        <v>2351</v>
      </c>
      <c r="L8987">
        <v>600</v>
      </c>
      <c r="M8987" t="str">
        <f>IF(Table1[[#This Row],[Average Cost for two]]&lt;=200, "0-200", IF(Table1[[#This Row],[Average Cost for two]]&lt;=400, "200-400", IF(Table1[[#This Row],[Average Cost for two]]&lt;=600, "400-600", IF(Table1[[#This Row],[Average Cost for two]]&lt;=800, "600-800", IF(Table1[[#This Row],[Average Cost for two]]&lt;=1000, "800-1000", "&gt;1000")))))</f>
        <v>400-600</v>
      </c>
      <c r="N8987" t="s">
        <v>2115</v>
      </c>
      <c r="O8987" t="s">
        <v>28</v>
      </c>
      <c r="P8987" t="s">
        <v>28</v>
      </c>
      <c r="Q8987" t="s">
        <v>28</v>
      </c>
      <c r="R8987" t="s">
        <v>28</v>
      </c>
      <c r="S8987">
        <v>2</v>
      </c>
      <c r="T8987">
        <v>0</v>
      </c>
      <c r="U8987" t="s">
        <v>164</v>
      </c>
      <c r="V8987" t="s">
        <v>165</v>
      </c>
      <c r="W8987">
        <v>1</v>
      </c>
    </row>
    <row r="8988" spans="1:23" x14ac:dyDescent="0.25">
      <c r="A8988">
        <v>18383464</v>
      </c>
      <c r="B8988" t="s">
        <v>18856</v>
      </c>
      <c r="C8988" t="str">
        <f>VLOOKUP(Table1[[#This Row],[Country Code]],Table3[],2)</f>
        <v>India</v>
      </c>
      <c r="D8988">
        <v>1</v>
      </c>
      <c r="E8988" t="s">
        <v>17179</v>
      </c>
      <c r="F8988" t="s">
        <v>18857</v>
      </c>
      <c r="G8988" t="s">
        <v>18791</v>
      </c>
      <c r="H8988" t="s">
        <v>18792</v>
      </c>
      <c r="I8988">
        <v>77.381206899999995</v>
      </c>
      <c r="J8988">
        <v>28.5664704</v>
      </c>
      <c r="K8988" t="s">
        <v>3134</v>
      </c>
      <c r="L8988">
        <v>250</v>
      </c>
      <c r="M8988" t="str">
        <f>IF(Table1[[#This Row],[Average Cost for two]]&lt;=200, "0-200", IF(Table1[[#This Row],[Average Cost for two]]&lt;=400, "200-400", IF(Table1[[#This Row],[Average Cost for two]]&lt;=600, "400-600", IF(Table1[[#This Row],[Average Cost for two]]&lt;=800, "600-800", IF(Table1[[#This Row],[Average Cost for two]]&lt;=1000, "800-1000", "&gt;1000")))))</f>
        <v>200-400</v>
      </c>
      <c r="N8988" t="s">
        <v>2115</v>
      </c>
      <c r="O8988" t="s">
        <v>28</v>
      </c>
      <c r="P8988" t="s">
        <v>28</v>
      </c>
      <c r="Q8988" t="s">
        <v>28</v>
      </c>
      <c r="R8988" t="s">
        <v>28</v>
      </c>
      <c r="S8988">
        <v>1</v>
      </c>
      <c r="T8988">
        <v>0</v>
      </c>
      <c r="U8988" t="s">
        <v>164</v>
      </c>
      <c r="V8988" t="s">
        <v>165</v>
      </c>
      <c r="W8988">
        <v>0</v>
      </c>
    </row>
    <row r="8989" spans="1:23" x14ac:dyDescent="0.25">
      <c r="A8989">
        <v>18354978</v>
      </c>
      <c r="B8989" t="s">
        <v>2400</v>
      </c>
      <c r="C8989" t="str">
        <f>VLOOKUP(Table1[[#This Row],[Country Code]],Table3[],2)</f>
        <v>India</v>
      </c>
      <c r="D8989">
        <v>1</v>
      </c>
      <c r="E8989" t="s">
        <v>17179</v>
      </c>
      <c r="F8989" t="s">
        <v>18858</v>
      </c>
      <c r="G8989" t="s">
        <v>18791</v>
      </c>
      <c r="H8989" t="s">
        <v>18792</v>
      </c>
      <c r="I8989">
        <v>77.398649800000001</v>
      </c>
      <c r="J8989">
        <v>28.588000699999998</v>
      </c>
      <c r="K8989" t="s">
        <v>3384</v>
      </c>
      <c r="L8989">
        <v>700</v>
      </c>
      <c r="M8989" t="str">
        <f>IF(Table1[[#This Row],[Average Cost for two]]&lt;=200, "0-200", IF(Table1[[#This Row],[Average Cost for two]]&lt;=400, "200-400", IF(Table1[[#This Row],[Average Cost for two]]&lt;=600, "400-600", IF(Table1[[#This Row],[Average Cost for two]]&lt;=800, "600-800", IF(Table1[[#This Row],[Average Cost for two]]&lt;=1000, "800-1000", "&gt;1000")))))</f>
        <v>600-800</v>
      </c>
      <c r="N8989" t="s">
        <v>2115</v>
      </c>
      <c r="O8989" t="s">
        <v>28</v>
      </c>
      <c r="P8989" t="s">
        <v>28</v>
      </c>
      <c r="Q8989" t="s">
        <v>28</v>
      </c>
      <c r="R8989" t="s">
        <v>28</v>
      </c>
      <c r="S8989">
        <v>2</v>
      </c>
      <c r="T8989">
        <v>0</v>
      </c>
      <c r="U8989" t="s">
        <v>164</v>
      </c>
      <c r="V8989" t="s">
        <v>165</v>
      </c>
      <c r="W8989">
        <v>2</v>
      </c>
    </row>
    <row r="8990" spans="1:23" x14ac:dyDescent="0.25">
      <c r="A8990">
        <v>18469970</v>
      </c>
      <c r="B8990" t="s">
        <v>18859</v>
      </c>
      <c r="C8990" t="str">
        <f>VLOOKUP(Table1[[#This Row],[Country Code]],Table3[],2)</f>
        <v>India</v>
      </c>
      <c r="D8990">
        <v>1</v>
      </c>
      <c r="E8990" t="s">
        <v>17179</v>
      </c>
      <c r="F8990" t="s">
        <v>18860</v>
      </c>
      <c r="G8990" t="s">
        <v>18791</v>
      </c>
      <c r="H8990" t="s">
        <v>18792</v>
      </c>
      <c r="I8990">
        <v>77.387573000000003</v>
      </c>
      <c r="J8990">
        <v>28.563959799999999</v>
      </c>
      <c r="K8990" t="s">
        <v>2992</v>
      </c>
      <c r="L8990">
        <v>500</v>
      </c>
      <c r="M8990" t="str">
        <f>IF(Table1[[#This Row],[Average Cost for two]]&lt;=200, "0-200", IF(Table1[[#This Row],[Average Cost for two]]&lt;=400, "200-400", IF(Table1[[#This Row],[Average Cost for two]]&lt;=600, "400-600", IF(Table1[[#This Row],[Average Cost for two]]&lt;=800, "600-800", IF(Table1[[#This Row],[Average Cost for two]]&lt;=1000, "800-1000", "&gt;1000")))))</f>
        <v>400-600</v>
      </c>
      <c r="N8990" t="s">
        <v>2115</v>
      </c>
      <c r="O8990" t="s">
        <v>28</v>
      </c>
      <c r="P8990" t="s">
        <v>28</v>
      </c>
      <c r="Q8990" t="s">
        <v>28</v>
      </c>
      <c r="R8990" t="s">
        <v>28</v>
      </c>
      <c r="S8990">
        <v>2</v>
      </c>
      <c r="T8990">
        <v>0</v>
      </c>
      <c r="U8990" t="s">
        <v>164</v>
      </c>
      <c r="V8990" t="s">
        <v>165</v>
      </c>
      <c r="W8990">
        <v>3</v>
      </c>
    </row>
    <row r="8991" spans="1:23" x14ac:dyDescent="0.25">
      <c r="A8991">
        <v>18441651</v>
      </c>
      <c r="B8991" t="s">
        <v>18861</v>
      </c>
      <c r="C8991" t="str">
        <f>VLOOKUP(Table1[[#This Row],[Country Code]],Table3[],2)</f>
        <v>India</v>
      </c>
      <c r="D8991">
        <v>1</v>
      </c>
      <c r="E8991" t="s">
        <v>17179</v>
      </c>
      <c r="F8991" t="s">
        <v>18862</v>
      </c>
      <c r="G8991" t="s">
        <v>18791</v>
      </c>
      <c r="H8991" t="s">
        <v>18792</v>
      </c>
      <c r="I8991">
        <v>0</v>
      </c>
      <c r="J8991">
        <v>0</v>
      </c>
      <c r="K8991" t="s">
        <v>54</v>
      </c>
      <c r="L8991">
        <v>450</v>
      </c>
      <c r="M8991" t="str">
        <f>IF(Table1[[#This Row],[Average Cost for two]]&lt;=200, "0-200", IF(Table1[[#This Row],[Average Cost for two]]&lt;=400, "200-400", IF(Table1[[#This Row],[Average Cost for two]]&lt;=600, "400-600", IF(Table1[[#This Row],[Average Cost for two]]&lt;=800, "600-800", IF(Table1[[#This Row],[Average Cost for two]]&lt;=1000, "800-1000", "&gt;1000")))))</f>
        <v>400-600</v>
      </c>
      <c r="N8991" t="s">
        <v>2115</v>
      </c>
      <c r="O8991" t="s">
        <v>28</v>
      </c>
      <c r="P8991" t="s">
        <v>28</v>
      </c>
      <c r="Q8991" t="s">
        <v>28</v>
      </c>
      <c r="R8991" t="s">
        <v>28</v>
      </c>
      <c r="S8991">
        <v>1</v>
      </c>
      <c r="T8991">
        <v>0</v>
      </c>
      <c r="U8991" t="s">
        <v>164</v>
      </c>
      <c r="V8991" t="s">
        <v>165</v>
      </c>
      <c r="W8991">
        <v>0</v>
      </c>
    </row>
    <row r="8992" spans="1:23" x14ac:dyDescent="0.25">
      <c r="A8992">
        <v>18415977</v>
      </c>
      <c r="B8992" t="s">
        <v>18863</v>
      </c>
      <c r="C8992" t="str">
        <f>VLOOKUP(Table1[[#This Row],[Country Code]],Table3[],2)</f>
        <v>India</v>
      </c>
      <c r="D8992">
        <v>1</v>
      </c>
      <c r="E8992" t="s">
        <v>17179</v>
      </c>
      <c r="F8992" t="s">
        <v>18864</v>
      </c>
      <c r="G8992" t="s">
        <v>18791</v>
      </c>
      <c r="H8992" t="s">
        <v>18792</v>
      </c>
      <c r="I8992">
        <v>77.385151199999996</v>
      </c>
      <c r="J8992">
        <v>28.5645393</v>
      </c>
      <c r="K8992" t="s">
        <v>2967</v>
      </c>
      <c r="L8992">
        <v>350</v>
      </c>
      <c r="M8992" t="str">
        <f>IF(Table1[[#This Row],[Average Cost for two]]&lt;=200, "0-200", IF(Table1[[#This Row],[Average Cost for two]]&lt;=400, "200-400", IF(Table1[[#This Row],[Average Cost for two]]&lt;=600, "400-600", IF(Table1[[#This Row],[Average Cost for two]]&lt;=800, "600-800", IF(Table1[[#This Row],[Average Cost for two]]&lt;=1000, "800-1000", "&gt;1000")))))</f>
        <v>200-400</v>
      </c>
      <c r="N8992" t="s">
        <v>2115</v>
      </c>
      <c r="O8992" t="s">
        <v>28</v>
      </c>
      <c r="P8992" t="s">
        <v>28</v>
      </c>
      <c r="Q8992" t="s">
        <v>28</v>
      </c>
      <c r="R8992" t="s">
        <v>28</v>
      </c>
      <c r="S8992">
        <v>1</v>
      </c>
      <c r="T8992">
        <v>0</v>
      </c>
      <c r="U8992" t="s">
        <v>164</v>
      </c>
      <c r="V8992" t="s">
        <v>165</v>
      </c>
      <c r="W8992">
        <v>0</v>
      </c>
    </row>
    <row r="8993" spans="1:23" x14ac:dyDescent="0.25">
      <c r="A8993">
        <v>18439532</v>
      </c>
      <c r="B8993" t="s">
        <v>18865</v>
      </c>
      <c r="C8993" t="str">
        <f>VLOOKUP(Table1[[#This Row],[Country Code]],Table3[],2)</f>
        <v>India</v>
      </c>
      <c r="D8993">
        <v>1</v>
      </c>
      <c r="E8993" t="s">
        <v>17179</v>
      </c>
      <c r="F8993" t="s">
        <v>18866</v>
      </c>
      <c r="G8993" t="s">
        <v>18791</v>
      </c>
      <c r="H8993" t="s">
        <v>18792</v>
      </c>
      <c r="I8993">
        <v>77.381950799999998</v>
      </c>
      <c r="J8993">
        <v>28.566646299999999</v>
      </c>
      <c r="K8993" t="s">
        <v>54</v>
      </c>
      <c r="L8993">
        <v>300</v>
      </c>
      <c r="M8993" t="str">
        <f>IF(Table1[[#This Row],[Average Cost for two]]&lt;=200, "0-200", IF(Table1[[#This Row],[Average Cost for two]]&lt;=400, "200-400", IF(Table1[[#This Row],[Average Cost for two]]&lt;=600, "400-600", IF(Table1[[#This Row],[Average Cost for two]]&lt;=800, "600-800", IF(Table1[[#This Row],[Average Cost for two]]&lt;=1000, "800-1000", "&gt;1000")))))</f>
        <v>200-400</v>
      </c>
      <c r="N8993" t="s">
        <v>2115</v>
      </c>
      <c r="O8993" t="s">
        <v>28</v>
      </c>
      <c r="P8993" t="s">
        <v>28</v>
      </c>
      <c r="Q8993" t="s">
        <v>28</v>
      </c>
      <c r="R8993" t="s">
        <v>28</v>
      </c>
      <c r="S8993">
        <v>1</v>
      </c>
      <c r="T8993">
        <v>0</v>
      </c>
      <c r="U8993" t="s">
        <v>164</v>
      </c>
      <c r="V8993" t="s">
        <v>165</v>
      </c>
      <c r="W8993">
        <v>0</v>
      </c>
    </row>
    <row r="8994" spans="1:23" x14ac:dyDescent="0.25">
      <c r="A8994">
        <v>18435288</v>
      </c>
      <c r="B8994" t="s">
        <v>2965</v>
      </c>
      <c r="C8994" t="str">
        <f>VLOOKUP(Table1[[#This Row],[Country Code]],Table3[],2)</f>
        <v>India</v>
      </c>
      <c r="D8994">
        <v>1</v>
      </c>
      <c r="E8994" t="s">
        <v>17179</v>
      </c>
      <c r="F8994" t="s">
        <v>18867</v>
      </c>
      <c r="G8994" t="s">
        <v>18791</v>
      </c>
      <c r="H8994" t="s">
        <v>18792</v>
      </c>
      <c r="I8994">
        <v>77.386496699999995</v>
      </c>
      <c r="J8994">
        <v>28.570404799999999</v>
      </c>
      <c r="K8994" t="s">
        <v>2967</v>
      </c>
      <c r="L8994">
        <v>350</v>
      </c>
      <c r="M8994" t="str">
        <f>IF(Table1[[#This Row],[Average Cost for two]]&lt;=200, "0-200", IF(Table1[[#This Row],[Average Cost for two]]&lt;=400, "200-400", IF(Table1[[#This Row],[Average Cost for two]]&lt;=600, "400-600", IF(Table1[[#This Row],[Average Cost for two]]&lt;=800, "600-800", IF(Table1[[#This Row],[Average Cost for two]]&lt;=1000, "800-1000", "&gt;1000")))))</f>
        <v>200-400</v>
      </c>
      <c r="N8994" t="s">
        <v>2115</v>
      </c>
      <c r="O8994" t="s">
        <v>28</v>
      </c>
      <c r="P8994" t="s">
        <v>28</v>
      </c>
      <c r="Q8994" t="s">
        <v>28</v>
      </c>
      <c r="R8994" t="s">
        <v>28</v>
      </c>
      <c r="S8994">
        <v>1</v>
      </c>
      <c r="T8994">
        <v>0</v>
      </c>
      <c r="U8994" t="s">
        <v>164</v>
      </c>
      <c r="V8994" t="s">
        <v>165</v>
      </c>
      <c r="W8994">
        <v>2</v>
      </c>
    </row>
    <row r="8995" spans="1:23" x14ac:dyDescent="0.25">
      <c r="A8995">
        <v>18383483</v>
      </c>
      <c r="B8995" t="s">
        <v>18868</v>
      </c>
      <c r="C8995" t="str">
        <f>VLOOKUP(Table1[[#This Row],[Country Code]],Table3[],2)</f>
        <v>India</v>
      </c>
      <c r="D8995">
        <v>1</v>
      </c>
      <c r="E8995" t="s">
        <v>17179</v>
      </c>
      <c r="F8995" t="s">
        <v>18869</v>
      </c>
      <c r="G8995" t="s">
        <v>18791</v>
      </c>
      <c r="H8995" t="s">
        <v>18792</v>
      </c>
      <c r="I8995">
        <v>77.382287700000006</v>
      </c>
      <c r="J8995">
        <v>28.566563800000001</v>
      </c>
      <c r="K8995" t="s">
        <v>2322</v>
      </c>
      <c r="L8995">
        <v>700</v>
      </c>
      <c r="M8995" t="str">
        <f>IF(Table1[[#This Row],[Average Cost for two]]&lt;=200, "0-200", IF(Table1[[#This Row],[Average Cost for two]]&lt;=400, "200-400", IF(Table1[[#This Row],[Average Cost for two]]&lt;=600, "400-600", IF(Table1[[#This Row],[Average Cost for two]]&lt;=800, "600-800", IF(Table1[[#This Row],[Average Cost for two]]&lt;=1000, "800-1000", "&gt;1000")))))</f>
        <v>600-800</v>
      </c>
      <c r="N8995" t="s">
        <v>2115</v>
      </c>
      <c r="O8995" t="s">
        <v>28</v>
      </c>
      <c r="P8995" t="s">
        <v>27</v>
      </c>
      <c r="Q8995" t="s">
        <v>28</v>
      </c>
      <c r="R8995" t="s">
        <v>28</v>
      </c>
      <c r="S8995">
        <v>2</v>
      </c>
      <c r="T8995">
        <v>0</v>
      </c>
      <c r="U8995" t="s">
        <v>164</v>
      </c>
      <c r="V8995" t="s">
        <v>165</v>
      </c>
      <c r="W8995">
        <v>2</v>
      </c>
    </row>
    <row r="8996" spans="1:23" x14ac:dyDescent="0.25">
      <c r="A8996">
        <v>18442657</v>
      </c>
      <c r="B8996" t="s">
        <v>18870</v>
      </c>
      <c r="C8996" t="str">
        <f>VLOOKUP(Table1[[#This Row],[Country Code]],Table3[],2)</f>
        <v>India</v>
      </c>
      <c r="D8996">
        <v>1</v>
      </c>
      <c r="E8996" t="s">
        <v>17179</v>
      </c>
      <c r="F8996" t="s">
        <v>18871</v>
      </c>
      <c r="G8996" t="s">
        <v>18791</v>
      </c>
      <c r="H8996" t="s">
        <v>18792</v>
      </c>
      <c r="I8996">
        <v>77.334696699999995</v>
      </c>
      <c r="J8996">
        <v>28.541938699999999</v>
      </c>
      <c r="K8996" t="s">
        <v>18872</v>
      </c>
      <c r="L8996">
        <v>500</v>
      </c>
      <c r="M8996" t="str">
        <f>IF(Table1[[#This Row],[Average Cost for two]]&lt;=200, "0-200", IF(Table1[[#This Row],[Average Cost for two]]&lt;=400, "200-400", IF(Table1[[#This Row],[Average Cost for two]]&lt;=600, "400-600", IF(Table1[[#This Row],[Average Cost for two]]&lt;=800, "600-800", IF(Table1[[#This Row],[Average Cost for two]]&lt;=1000, "800-1000", "&gt;1000")))))</f>
        <v>400-600</v>
      </c>
      <c r="N8996" t="s">
        <v>2115</v>
      </c>
      <c r="O8996" t="s">
        <v>28</v>
      </c>
      <c r="P8996" t="s">
        <v>28</v>
      </c>
      <c r="Q8996" t="s">
        <v>28</v>
      </c>
      <c r="R8996" t="s">
        <v>28</v>
      </c>
      <c r="S8996">
        <v>2</v>
      </c>
      <c r="T8996">
        <v>0</v>
      </c>
      <c r="U8996" t="s">
        <v>164</v>
      </c>
      <c r="V8996" t="s">
        <v>165</v>
      </c>
      <c r="W8996">
        <v>0</v>
      </c>
    </row>
    <row r="8997" spans="1:23" x14ac:dyDescent="0.25">
      <c r="A8997">
        <v>18435824</v>
      </c>
      <c r="B8997" t="s">
        <v>18873</v>
      </c>
      <c r="C8997" t="str">
        <f>VLOOKUP(Table1[[#This Row],[Country Code]],Table3[],2)</f>
        <v>India</v>
      </c>
      <c r="D8997">
        <v>1</v>
      </c>
      <c r="E8997" t="s">
        <v>17179</v>
      </c>
      <c r="F8997" t="s">
        <v>18874</v>
      </c>
      <c r="G8997" t="s">
        <v>18791</v>
      </c>
      <c r="H8997" t="s">
        <v>18792</v>
      </c>
      <c r="I8997">
        <v>77.382715599999997</v>
      </c>
      <c r="J8997">
        <v>28.564350300000001</v>
      </c>
      <c r="K8997" t="s">
        <v>2120</v>
      </c>
      <c r="L8997">
        <v>350</v>
      </c>
      <c r="M8997" t="str">
        <f>IF(Table1[[#This Row],[Average Cost for two]]&lt;=200, "0-200", IF(Table1[[#This Row],[Average Cost for two]]&lt;=400, "200-400", IF(Table1[[#This Row],[Average Cost for two]]&lt;=600, "400-600", IF(Table1[[#This Row],[Average Cost for two]]&lt;=800, "600-800", IF(Table1[[#This Row],[Average Cost for two]]&lt;=1000, "800-1000", "&gt;1000")))))</f>
        <v>200-400</v>
      </c>
      <c r="N8997" t="s">
        <v>2115</v>
      </c>
      <c r="O8997" t="s">
        <v>28</v>
      </c>
      <c r="P8997" t="s">
        <v>28</v>
      </c>
      <c r="Q8997" t="s">
        <v>28</v>
      </c>
      <c r="R8997" t="s">
        <v>28</v>
      </c>
      <c r="S8997">
        <v>1</v>
      </c>
      <c r="T8997">
        <v>0</v>
      </c>
      <c r="U8997" t="s">
        <v>164</v>
      </c>
      <c r="V8997" t="s">
        <v>165</v>
      </c>
      <c r="W8997">
        <v>0</v>
      </c>
    </row>
    <row r="8998" spans="1:23" x14ac:dyDescent="0.25">
      <c r="A8998">
        <v>18456271</v>
      </c>
      <c r="B8998" t="s">
        <v>18875</v>
      </c>
      <c r="C8998" t="str">
        <f>VLOOKUP(Table1[[#This Row],[Country Code]],Table3[],2)</f>
        <v>India</v>
      </c>
      <c r="D8998">
        <v>1</v>
      </c>
      <c r="E8998" t="s">
        <v>17179</v>
      </c>
      <c r="F8998" t="s">
        <v>18876</v>
      </c>
      <c r="G8998" t="s">
        <v>18791</v>
      </c>
      <c r="H8998" t="s">
        <v>18792</v>
      </c>
      <c r="I8998">
        <v>0</v>
      </c>
      <c r="J8998">
        <v>0</v>
      </c>
      <c r="K8998" t="s">
        <v>1822</v>
      </c>
      <c r="L8998">
        <v>200</v>
      </c>
      <c r="M8998" t="str">
        <f>IF(Table1[[#This Row],[Average Cost for two]]&lt;=200, "0-200", IF(Table1[[#This Row],[Average Cost for two]]&lt;=400, "200-400", IF(Table1[[#This Row],[Average Cost for two]]&lt;=600, "400-600", IF(Table1[[#This Row],[Average Cost for two]]&lt;=800, "600-800", IF(Table1[[#This Row],[Average Cost for two]]&lt;=1000, "800-1000", "&gt;1000")))))</f>
        <v>0-200</v>
      </c>
      <c r="N8998" t="s">
        <v>2115</v>
      </c>
      <c r="O8998" t="s">
        <v>28</v>
      </c>
      <c r="P8998" t="s">
        <v>28</v>
      </c>
      <c r="Q8998" t="s">
        <v>28</v>
      </c>
      <c r="R8998" t="s">
        <v>28</v>
      </c>
      <c r="S8998">
        <v>1</v>
      </c>
      <c r="T8998">
        <v>0</v>
      </c>
      <c r="U8998" t="s">
        <v>164</v>
      </c>
      <c r="V8998" t="s">
        <v>165</v>
      </c>
      <c r="W8998">
        <v>1</v>
      </c>
    </row>
    <row r="8999" spans="1:23" x14ac:dyDescent="0.25">
      <c r="A8999">
        <v>18394367</v>
      </c>
      <c r="B8999" t="s">
        <v>18475</v>
      </c>
      <c r="C8999" t="str">
        <f>VLOOKUP(Table1[[#This Row],[Country Code]],Table3[],2)</f>
        <v>India</v>
      </c>
      <c r="D8999">
        <v>1</v>
      </c>
      <c r="E8999" t="s">
        <v>17179</v>
      </c>
      <c r="F8999" t="s">
        <v>18877</v>
      </c>
      <c r="G8999" t="s">
        <v>18791</v>
      </c>
      <c r="H8999" t="s">
        <v>18792</v>
      </c>
      <c r="I8999">
        <v>0</v>
      </c>
      <c r="J8999">
        <v>0</v>
      </c>
      <c r="K8999" t="s">
        <v>2120</v>
      </c>
      <c r="L8999">
        <v>450</v>
      </c>
      <c r="M8999" t="str">
        <f>IF(Table1[[#This Row],[Average Cost for two]]&lt;=200, "0-200", IF(Table1[[#This Row],[Average Cost for two]]&lt;=400, "200-400", IF(Table1[[#This Row],[Average Cost for two]]&lt;=600, "400-600", IF(Table1[[#This Row],[Average Cost for two]]&lt;=800, "600-800", IF(Table1[[#This Row],[Average Cost for two]]&lt;=1000, "800-1000", "&gt;1000")))))</f>
        <v>400-600</v>
      </c>
      <c r="N8999" t="s">
        <v>2115</v>
      </c>
      <c r="O8999" t="s">
        <v>28</v>
      </c>
      <c r="P8999" t="s">
        <v>28</v>
      </c>
      <c r="Q8999" t="s">
        <v>28</v>
      </c>
      <c r="R8999" t="s">
        <v>28</v>
      </c>
      <c r="S8999">
        <v>1</v>
      </c>
      <c r="T8999">
        <v>0</v>
      </c>
      <c r="U8999" t="s">
        <v>164</v>
      </c>
      <c r="V8999" t="s">
        <v>165</v>
      </c>
      <c r="W8999">
        <v>0</v>
      </c>
    </row>
    <row r="9000" spans="1:23" x14ac:dyDescent="0.25">
      <c r="A9000">
        <v>18439529</v>
      </c>
      <c r="B9000" t="s">
        <v>18878</v>
      </c>
      <c r="C9000" t="str">
        <f>VLOOKUP(Table1[[#This Row],[Country Code]],Table3[],2)</f>
        <v>India</v>
      </c>
      <c r="D9000">
        <v>1</v>
      </c>
      <c r="E9000" t="s">
        <v>17179</v>
      </c>
      <c r="F9000" t="s">
        <v>18879</v>
      </c>
      <c r="G9000" t="s">
        <v>18791</v>
      </c>
      <c r="H9000" t="s">
        <v>18792</v>
      </c>
      <c r="I9000">
        <v>77.3807896</v>
      </c>
      <c r="J9000">
        <v>28.566415299999999</v>
      </c>
      <c r="K9000" t="s">
        <v>2715</v>
      </c>
      <c r="L9000">
        <v>600</v>
      </c>
      <c r="M9000" t="str">
        <f>IF(Table1[[#This Row],[Average Cost for two]]&lt;=200, "0-200", IF(Table1[[#This Row],[Average Cost for two]]&lt;=400, "200-400", IF(Table1[[#This Row],[Average Cost for two]]&lt;=600, "400-600", IF(Table1[[#This Row],[Average Cost for two]]&lt;=800, "600-800", IF(Table1[[#This Row],[Average Cost for two]]&lt;=1000, "800-1000", "&gt;1000")))))</f>
        <v>400-600</v>
      </c>
      <c r="N9000" t="s">
        <v>2115</v>
      </c>
      <c r="O9000" t="s">
        <v>28</v>
      </c>
      <c r="P9000" t="s">
        <v>28</v>
      </c>
      <c r="Q9000" t="s">
        <v>28</v>
      </c>
      <c r="R9000" t="s">
        <v>28</v>
      </c>
      <c r="S9000">
        <v>2</v>
      </c>
      <c r="T9000">
        <v>0</v>
      </c>
      <c r="U9000" t="s">
        <v>164</v>
      </c>
      <c r="V9000" t="s">
        <v>165</v>
      </c>
      <c r="W9000">
        <v>1</v>
      </c>
    </row>
    <row r="9001" spans="1:23" x14ac:dyDescent="0.25">
      <c r="A9001">
        <v>18435797</v>
      </c>
      <c r="B9001" t="s">
        <v>18880</v>
      </c>
      <c r="C9001" t="str">
        <f>VLOOKUP(Table1[[#This Row],[Country Code]],Table3[],2)</f>
        <v>India</v>
      </c>
      <c r="D9001">
        <v>1</v>
      </c>
      <c r="E9001" t="s">
        <v>17179</v>
      </c>
      <c r="F9001" t="s">
        <v>18881</v>
      </c>
      <c r="G9001" t="s">
        <v>18791</v>
      </c>
      <c r="H9001" t="s">
        <v>18792</v>
      </c>
      <c r="I9001">
        <v>77.385151199999996</v>
      </c>
      <c r="J9001">
        <v>28.564628899999999</v>
      </c>
      <c r="K9001" t="s">
        <v>3111</v>
      </c>
      <c r="L9001">
        <v>300</v>
      </c>
      <c r="M9001" t="str">
        <f>IF(Table1[[#This Row],[Average Cost for two]]&lt;=200, "0-200", IF(Table1[[#This Row],[Average Cost for two]]&lt;=400, "200-400", IF(Table1[[#This Row],[Average Cost for two]]&lt;=600, "400-600", IF(Table1[[#This Row],[Average Cost for two]]&lt;=800, "600-800", IF(Table1[[#This Row],[Average Cost for two]]&lt;=1000, "800-1000", "&gt;1000")))))</f>
        <v>200-400</v>
      </c>
      <c r="N9001" t="s">
        <v>2115</v>
      </c>
      <c r="O9001" t="s">
        <v>28</v>
      </c>
      <c r="P9001" t="s">
        <v>28</v>
      </c>
      <c r="Q9001" t="s">
        <v>28</v>
      </c>
      <c r="R9001" t="s">
        <v>28</v>
      </c>
      <c r="S9001">
        <v>1</v>
      </c>
      <c r="T9001">
        <v>0</v>
      </c>
      <c r="U9001" t="s">
        <v>164</v>
      </c>
      <c r="V9001" t="s">
        <v>165</v>
      </c>
      <c r="W9001">
        <v>2</v>
      </c>
    </row>
    <row r="9002" spans="1:23" x14ac:dyDescent="0.25">
      <c r="A9002">
        <v>18435321</v>
      </c>
      <c r="B9002" t="s">
        <v>8728</v>
      </c>
      <c r="C9002" t="str">
        <f>VLOOKUP(Table1[[#This Row],[Country Code]],Table3[],2)</f>
        <v>India</v>
      </c>
      <c r="D9002">
        <v>1</v>
      </c>
      <c r="E9002" t="s">
        <v>17179</v>
      </c>
      <c r="F9002" t="s">
        <v>18882</v>
      </c>
      <c r="G9002" t="s">
        <v>18791</v>
      </c>
      <c r="H9002" t="s">
        <v>18792</v>
      </c>
      <c r="I9002">
        <v>77.386381900000003</v>
      </c>
      <c r="J9002">
        <v>28.570799600000001</v>
      </c>
      <c r="K9002" t="s">
        <v>3337</v>
      </c>
      <c r="L9002">
        <v>300</v>
      </c>
      <c r="M9002" t="str">
        <f>IF(Table1[[#This Row],[Average Cost for two]]&lt;=200, "0-200", IF(Table1[[#This Row],[Average Cost for two]]&lt;=400, "200-400", IF(Table1[[#This Row],[Average Cost for two]]&lt;=600, "400-600", IF(Table1[[#This Row],[Average Cost for two]]&lt;=800, "600-800", IF(Table1[[#This Row],[Average Cost for two]]&lt;=1000, "800-1000", "&gt;1000")))))</f>
        <v>200-400</v>
      </c>
      <c r="N9002" t="s">
        <v>2115</v>
      </c>
      <c r="O9002" t="s">
        <v>28</v>
      </c>
      <c r="P9002" t="s">
        <v>28</v>
      </c>
      <c r="Q9002" t="s">
        <v>28</v>
      </c>
      <c r="R9002" t="s">
        <v>28</v>
      </c>
      <c r="S9002">
        <v>1</v>
      </c>
      <c r="T9002">
        <v>0</v>
      </c>
      <c r="U9002" t="s">
        <v>164</v>
      </c>
      <c r="V9002" t="s">
        <v>165</v>
      </c>
      <c r="W9002">
        <v>3</v>
      </c>
    </row>
    <row r="9003" spans="1:23" x14ac:dyDescent="0.25">
      <c r="A9003">
        <v>18494319</v>
      </c>
      <c r="B9003" t="s">
        <v>18883</v>
      </c>
      <c r="C9003" t="str">
        <f>VLOOKUP(Table1[[#This Row],[Country Code]],Table3[],2)</f>
        <v>India</v>
      </c>
      <c r="D9003">
        <v>1</v>
      </c>
      <c r="E9003" t="s">
        <v>17179</v>
      </c>
      <c r="F9003" t="s">
        <v>18884</v>
      </c>
      <c r="G9003" t="s">
        <v>18791</v>
      </c>
      <c r="H9003" t="s">
        <v>18792</v>
      </c>
      <c r="I9003">
        <v>0</v>
      </c>
      <c r="J9003">
        <v>0</v>
      </c>
      <c r="K9003" t="s">
        <v>3348</v>
      </c>
      <c r="L9003">
        <v>400</v>
      </c>
      <c r="M9003" t="str">
        <f>IF(Table1[[#This Row],[Average Cost for two]]&lt;=200, "0-200", IF(Table1[[#This Row],[Average Cost for two]]&lt;=400, "200-400", IF(Table1[[#This Row],[Average Cost for two]]&lt;=600, "400-600", IF(Table1[[#This Row],[Average Cost for two]]&lt;=800, "600-800", IF(Table1[[#This Row],[Average Cost for two]]&lt;=1000, "800-1000", "&gt;1000")))))</f>
        <v>200-400</v>
      </c>
      <c r="N9003" t="s">
        <v>2115</v>
      </c>
      <c r="O9003" t="s">
        <v>28</v>
      </c>
      <c r="P9003" t="s">
        <v>28</v>
      </c>
      <c r="Q9003" t="s">
        <v>28</v>
      </c>
      <c r="R9003" t="s">
        <v>28</v>
      </c>
      <c r="S9003">
        <v>1</v>
      </c>
      <c r="T9003">
        <v>0</v>
      </c>
      <c r="U9003" t="s">
        <v>164</v>
      </c>
      <c r="V9003" t="s">
        <v>165</v>
      </c>
      <c r="W9003">
        <v>0</v>
      </c>
    </row>
    <row r="9004" spans="1:23" x14ac:dyDescent="0.25">
      <c r="A9004">
        <v>18383458</v>
      </c>
      <c r="B9004" t="s">
        <v>18885</v>
      </c>
      <c r="C9004" t="str">
        <f>VLOOKUP(Table1[[#This Row],[Country Code]],Table3[],2)</f>
        <v>India</v>
      </c>
      <c r="D9004">
        <v>1</v>
      </c>
      <c r="E9004" t="s">
        <v>17179</v>
      </c>
      <c r="F9004" t="s">
        <v>18886</v>
      </c>
      <c r="G9004" t="s">
        <v>18791</v>
      </c>
      <c r="H9004" t="s">
        <v>18792</v>
      </c>
      <c r="I9004">
        <v>77.384613099999996</v>
      </c>
      <c r="J9004">
        <v>28.571124399999999</v>
      </c>
      <c r="K9004" t="s">
        <v>2341</v>
      </c>
      <c r="L9004">
        <v>100</v>
      </c>
      <c r="M9004" t="str">
        <f>IF(Table1[[#This Row],[Average Cost for two]]&lt;=200, "0-200", IF(Table1[[#This Row],[Average Cost for two]]&lt;=400, "200-400", IF(Table1[[#This Row],[Average Cost for two]]&lt;=600, "400-600", IF(Table1[[#This Row],[Average Cost for two]]&lt;=800, "600-800", IF(Table1[[#This Row],[Average Cost for two]]&lt;=1000, "800-1000", "&gt;1000")))))</f>
        <v>0-200</v>
      </c>
      <c r="N9004" t="s">
        <v>2115</v>
      </c>
      <c r="O9004" t="s">
        <v>28</v>
      </c>
      <c r="P9004" t="s">
        <v>28</v>
      </c>
      <c r="Q9004" t="s">
        <v>28</v>
      </c>
      <c r="R9004" t="s">
        <v>28</v>
      </c>
      <c r="S9004">
        <v>1</v>
      </c>
      <c r="T9004">
        <v>0</v>
      </c>
      <c r="U9004" t="s">
        <v>164</v>
      </c>
      <c r="V9004" t="s">
        <v>165</v>
      </c>
      <c r="W9004">
        <v>0</v>
      </c>
    </row>
    <row r="9005" spans="1:23" x14ac:dyDescent="0.25">
      <c r="A9005">
        <v>18352676</v>
      </c>
      <c r="B9005" t="s">
        <v>18887</v>
      </c>
      <c r="C9005" t="str">
        <f>VLOOKUP(Table1[[#This Row],[Country Code]],Table3[],2)</f>
        <v>India</v>
      </c>
      <c r="D9005">
        <v>1</v>
      </c>
      <c r="E9005" t="s">
        <v>17179</v>
      </c>
      <c r="F9005" t="s">
        <v>18888</v>
      </c>
      <c r="G9005" t="s">
        <v>18791</v>
      </c>
      <c r="H9005" t="s">
        <v>18792</v>
      </c>
      <c r="I9005">
        <v>77.393627199999997</v>
      </c>
      <c r="J9005">
        <v>28.5674429</v>
      </c>
      <c r="K9005" t="s">
        <v>2280</v>
      </c>
      <c r="L9005">
        <v>300</v>
      </c>
      <c r="M9005" t="str">
        <f>IF(Table1[[#This Row],[Average Cost for two]]&lt;=200, "0-200", IF(Table1[[#This Row],[Average Cost for two]]&lt;=400, "200-400", IF(Table1[[#This Row],[Average Cost for two]]&lt;=600, "400-600", IF(Table1[[#This Row],[Average Cost for two]]&lt;=800, "600-800", IF(Table1[[#This Row],[Average Cost for two]]&lt;=1000, "800-1000", "&gt;1000")))))</f>
        <v>200-400</v>
      </c>
      <c r="N9005" t="s">
        <v>2115</v>
      </c>
      <c r="O9005" t="s">
        <v>28</v>
      </c>
      <c r="P9005" t="s">
        <v>28</v>
      </c>
      <c r="Q9005" t="s">
        <v>28</v>
      </c>
      <c r="R9005" t="s">
        <v>28</v>
      </c>
      <c r="S9005">
        <v>1</v>
      </c>
      <c r="T9005">
        <v>0</v>
      </c>
      <c r="U9005" t="s">
        <v>164</v>
      </c>
      <c r="V9005" t="s">
        <v>165</v>
      </c>
      <c r="W9005">
        <v>0</v>
      </c>
    </row>
    <row r="9006" spans="1:23" x14ac:dyDescent="0.25">
      <c r="A9006">
        <v>18468948</v>
      </c>
      <c r="B9006" t="s">
        <v>18889</v>
      </c>
      <c r="C9006" t="str">
        <f>VLOOKUP(Table1[[#This Row],[Country Code]],Table3[],2)</f>
        <v>India</v>
      </c>
      <c r="D9006">
        <v>1</v>
      </c>
      <c r="E9006" t="s">
        <v>17179</v>
      </c>
      <c r="F9006" t="s">
        <v>18890</v>
      </c>
      <c r="G9006" t="s">
        <v>18791</v>
      </c>
      <c r="H9006" t="s">
        <v>18792</v>
      </c>
      <c r="I9006">
        <v>77.392176000000006</v>
      </c>
      <c r="J9006">
        <v>28.5717508</v>
      </c>
      <c r="K9006" t="s">
        <v>7327</v>
      </c>
      <c r="L9006">
        <v>800</v>
      </c>
      <c r="M9006" t="str">
        <f>IF(Table1[[#This Row],[Average Cost for two]]&lt;=200, "0-200", IF(Table1[[#This Row],[Average Cost for two]]&lt;=400, "200-400", IF(Table1[[#This Row],[Average Cost for two]]&lt;=600, "400-600", IF(Table1[[#This Row],[Average Cost for two]]&lt;=800, "600-800", IF(Table1[[#This Row],[Average Cost for two]]&lt;=1000, "800-1000", "&gt;1000")))))</f>
        <v>600-800</v>
      </c>
      <c r="N9006" t="s">
        <v>2115</v>
      </c>
      <c r="O9006" t="s">
        <v>27</v>
      </c>
      <c r="P9006" t="s">
        <v>28</v>
      </c>
      <c r="Q9006" t="s">
        <v>28</v>
      </c>
      <c r="R9006" t="s">
        <v>28</v>
      </c>
      <c r="S9006">
        <v>2</v>
      </c>
      <c r="T9006">
        <v>0</v>
      </c>
      <c r="U9006" t="s">
        <v>164</v>
      </c>
      <c r="V9006" t="s">
        <v>165</v>
      </c>
      <c r="W9006">
        <v>1</v>
      </c>
    </row>
    <row r="9007" spans="1:23" x14ac:dyDescent="0.25">
      <c r="A9007">
        <v>18499472</v>
      </c>
      <c r="B9007" t="s">
        <v>18891</v>
      </c>
      <c r="C9007" t="str">
        <f>VLOOKUP(Table1[[#This Row],[Country Code]],Table3[],2)</f>
        <v>India</v>
      </c>
      <c r="D9007">
        <v>1</v>
      </c>
      <c r="E9007" t="s">
        <v>17179</v>
      </c>
      <c r="F9007" t="s">
        <v>18892</v>
      </c>
      <c r="G9007" t="s">
        <v>18791</v>
      </c>
      <c r="H9007" t="s">
        <v>18792</v>
      </c>
      <c r="I9007">
        <v>77.381287499999999</v>
      </c>
      <c r="J9007">
        <v>28.566503900000001</v>
      </c>
      <c r="K9007" t="s">
        <v>2120</v>
      </c>
      <c r="L9007">
        <v>500</v>
      </c>
      <c r="M9007" t="str">
        <f>IF(Table1[[#This Row],[Average Cost for two]]&lt;=200, "0-200", IF(Table1[[#This Row],[Average Cost for two]]&lt;=400, "200-400", IF(Table1[[#This Row],[Average Cost for two]]&lt;=600, "400-600", IF(Table1[[#This Row],[Average Cost for two]]&lt;=800, "600-800", IF(Table1[[#This Row],[Average Cost for two]]&lt;=1000, "800-1000", "&gt;1000")))))</f>
        <v>400-600</v>
      </c>
      <c r="N9007" t="s">
        <v>2115</v>
      </c>
      <c r="O9007" t="s">
        <v>28</v>
      </c>
      <c r="P9007" t="s">
        <v>28</v>
      </c>
      <c r="Q9007" t="s">
        <v>28</v>
      </c>
      <c r="R9007" t="s">
        <v>28</v>
      </c>
      <c r="S9007">
        <v>2</v>
      </c>
      <c r="T9007">
        <v>0</v>
      </c>
      <c r="U9007" t="s">
        <v>164</v>
      </c>
      <c r="V9007" t="s">
        <v>165</v>
      </c>
      <c r="W9007">
        <v>0</v>
      </c>
    </row>
    <row r="9008" spans="1:23" x14ac:dyDescent="0.25">
      <c r="A9008">
        <v>18396341</v>
      </c>
      <c r="B9008" t="s">
        <v>18893</v>
      </c>
      <c r="C9008" t="str">
        <f>VLOOKUP(Table1[[#This Row],[Country Code]],Table3[],2)</f>
        <v>India</v>
      </c>
      <c r="D9008">
        <v>1</v>
      </c>
      <c r="E9008" t="s">
        <v>17179</v>
      </c>
      <c r="F9008" t="s">
        <v>18894</v>
      </c>
      <c r="G9008" t="s">
        <v>18791</v>
      </c>
      <c r="H9008" t="s">
        <v>18792</v>
      </c>
      <c r="I9008">
        <v>77.399232799999993</v>
      </c>
      <c r="J9008">
        <v>28.585231</v>
      </c>
      <c r="K9008" t="s">
        <v>12488</v>
      </c>
      <c r="L9008">
        <v>400</v>
      </c>
      <c r="M9008" t="str">
        <f>IF(Table1[[#This Row],[Average Cost for two]]&lt;=200, "0-200", IF(Table1[[#This Row],[Average Cost for two]]&lt;=400, "200-400", IF(Table1[[#This Row],[Average Cost for two]]&lt;=600, "400-600", IF(Table1[[#This Row],[Average Cost for two]]&lt;=800, "600-800", IF(Table1[[#This Row],[Average Cost for two]]&lt;=1000, "800-1000", "&gt;1000")))))</f>
        <v>200-400</v>
      </c>
      <c r="N9008" t="s">
        <v>2115</v>
      </c>
      <c r="O9008" t="s">
        <v>28</v>
      </c>
      <c r="P9008" t="s">
        <v>28</v>
      </c>
      <c r="Q9008" t="s">
        <v>28</v>
      </c>
      <c r="R9008" t="s">
        <v>28</v>
      </c>
      <c r="S9008">
        <v>1</v>
      </c>
      <c r="T9008">
        <v>0</v>
      </c>
      <c r="U9008" t="s">
        <v>164</v>
      </c>
      <c r="V9008" t="s">
        <v>165</v>
      </c>
      <c r="W9008">
        <v>1</v>
      </c>
    </row>
    <row r="9009" spans="1:23" x14ac:dyDescent="0.25">
      <c r="A9009">
        <v>18431190</v>
      </c>
      <c r="B9009" t="s">
        <v>18895</v>
      </c>
      <c r="C9009" t="str">
        <f>VLOOKUP(Table1[[#This Row],[Country Code]],Table3[],2)</f>
        <v>India</v>
      </c>
      <c r="D9009">
        <v>1</v>
      </c>
      <c r="E9009" t="s">
        <v>17179</v>
      </c>
      <c r="F9009" t="s">
        <v>18886</v>
      </c>
      <c r="G9009" t="s">
        <v>18791</v>
      </c>
      <c r="H9009" t="s">
        <v>18792</v>
      </c>
      <c r="I9009">
        <v>77.383945600000004</v>
      </c>
      <c r="J9009">
        <v>28.571270599999998</v>
      </c>
      <c r="K9009" t="s">
        <v>2120</v>
      </c>
      <c r="L9009">
        <v>300</v>
      </c>
      <c r="M9009" t="str">
        <f>IF(Table1[[#This Row],[Average Cost for two]]&lt;=200, "0-200", IF(Table1[[#This Row],[Average Cost for two]]&lt;=400, "200-400", IF(Table1[[#This Row],[Average Cost for two]]&lt;=600, "400-600", IF(Table1[[#This Row],[Average Cost for two]]&lt;=800, "600-800", IF(Table1[[#This Row],[Average Cost for two]]&lt;=1000, "800-1000", "&gt;1000")))))</f>
        <v>200-400</v>
      </c>
      <c r="N9009" t="s">
        <v>2115</v>
      </c>
      <c r="O9009" t="s">
        <v>28</v>
      </c>
      <c r="P9009" t="s">
        <v>28</v>
      </c>
      <c r="Q9009" t="s">
        <v>28</v>
      </c>
      <c r="R9009" t="s">
        <v>28</v>
      </c>
      <c r="S9009">
        <v>1</v>
      </c>
      <c r="T9009">
        <v>0</v>
      </c>
      <c r="U9009" t="s">
        <v>164</v>
      </c>
      <c r="V9009" t="s">
        <v>165</v>
      </c>
      <c r="W9009">
        <v>3</v>
      </c>
    </row>
    <row r="9010" spans="1:23" x14ac:dyDescent="0.25">
      <c r="A9010">
        <v>18431976</v>
      </c>
      <c r="B9010" t="s">
        <v>18896</v>
      </c>
      <c r="C9010" t="str">
        <f>VLOOKUP(Table1[[#This Row],[Country Code]],Table3[],2)</f>
        <v>India</v>
      </c>
      <c r="D9010">
        <v>1</v>
      </c>
      <c r="E9010" t="s">
        <v>17179</v>
      </c>
      <c r="F9010" t="s">
        <v>18897</v>
      </c>
      <c r="G9010" t="s">
        <v>18791</v>
      </c>
      <c r="H9010" t="s">
        <v>18792</v>
      </c>
      <c r="I9010">
        <v>77.399277600000005</v>
      </c>
      <c r="J9010">
        <v>28.585280000000001</v>
      </c>
      <c r="K9010" t="s">
        <v>392</v>
      </c>
      <c r="L9010">
        <v>250</v>
      </c>
      <c r="M9010" t="str">
        <f>IF(Table1[[#This Row],[Average Cost for two]]&lt;=200, "0-200", IF(Table1[[#This Row],[Average Cost for two]]&lt;=400, "200-400", IF(Table1[[#This Row],[Average Cost for two]]&lt;=600, "400-600", IF(Table1[[#This Row],[Average Cost for two]]&lt;=800, "600-800", IF(Table1[[#This Row],[Average Cost for two]]&lt;=1000, "800-1000", "&gt;1000")))))</f>
        <v>200-400</v>
      </c>
      <c r="N9010" t="s">
        <v>2115</v>
      </c>
      <c r="O9010" t="s">
        <v>28</v>
      </c>
      <c r="P9010" t="s">
        <v>28</v>
      </c>
      <c r="Q9010" t="s">
        <v>28</v>
      </c>
      <c r="R9010" t="s">
        <v>28</v>
      </c>
      <c r="S9010">
        <v>1</v>
      </c>
      <c r="T9010">
        <v>0</v>
      </c>
      <c r="U9010" t="s">
        <v>164</v>
      </c>
      <c r="V9010" t="s">
        <v>165</v>
      </c>
      <c r="W9010">
        <v>1</v>
      </c>
    </row>
    <row r="9011" spans="1:23" x14ac:dyDescent="0.25">
      <c r="A9011">
        <v>18466993</v>
      </c>
      <c r="B9011" t="s">
        <v>12368</v>
      </c>
      <c r="C9011" t="str">
        <f>VLOOKUP(Table1[[#This Row],[Country Code]],Table3[],2)</f>
        <v>India</v>
      </c>
      <c r="D9011">
        <v>1</v>
      </c>
      <c r="E9011" t="s">
        <v>17179</v>
      </c>
      <c r="F9011" t="s">
        <v>18898</v>
      </c>
      <c r="G9011" t="s">
        <v>18791</v>
      </c>
      <c r="H9011" t="s">
        <v>18792</v>
      </c>
      <c r="I9011">
        <v>77.392333199999996</v>
      </c>
      <c r="J9011">
        <v>28.571773199999999</v>
      </c>
      <c r="K9011" t="s">
        <v>392</v>
      </c>
      <c r="L9011">
        <v>100</v>
      </c>
      <c r="M9011" t="str">
        <f>IF(Table1[[#This Row],[Average Cost for two]]&lt;=200, "0-200", IF(Table1[[#This Row],[Average Cost for two]]&lt;=400, "200-400", IF(Table1[[#This Row],[Average Cost for two]]&lt;=600, "400-600", IF(Table1[[#This Row],[Average Cost for two]]&lt;=800, "600-800", IF(Table1[[#This Row],[Average Cost for two]]&lt;=1000, "800-1000", "&gt;1000")))))</f>
        <v>0-200</v>
      </c>
      <c r="N9011" t="s">
        <v>2115</v>
      </c>
      <c r="O9011" t="s">
        <v>28</v>
      </c>
      <c r="P9011" t="s">
        <v>28</v>
      </c>
      <c r="Q9011" t="s">
        <v>28</v>
      </c>
      <c r="R9011" t="s">
        <v>28</v>
      </c>
      <c r="S9011">
        <v>1</v>
      </c>
      <c r="T9011">
        <v>0</v>
      </c>
      <c r="U9011" t="s">
        <v>164</v>
      </c>
      <c r="V9011" t="s">
        <v>165</v>
      </c>
      <c r="W9011">
        <v>3</v>
      </c>
    </row>
    <row r="9012" spans="1:23" x14ac:dyDescent="0.25">
      <c r="A9012">
        <v>18472450</v>
      </c>
      <c r="B9012" t="s">
        <v>18899</v>
      </c>
      <c r="C9012" t="str">
        <f>VLOOKUP(Table1[[#This Row],[Country Code]],Table3[],2)</f>
        <v>India</v>
      </c>
      <c r="D9012">
        <v>1</v>
      </c>
      <c r="E9012" t="s">
        <v>17179</v>
      </c>
      <c r="F9012" t="s">
        <v>18900</v>
      </c>
      <c r="G9012" t="s">
        <v>18791</v>
      </c>
      <c r="H9012" t="s">
        <v>18792</v>
      </c>
      <c r="I9012">
        <v>77.380417600000001</v>
      </c>
      <c r="J9012">
        <v>28.5716155</v>
      </c>
      <c r="K9012" t="s">
        <v>18901</v>
      </c>
      <c r="L9012">
        <v>600</v>
      </c>
      <c r="M9012" t="str">
        <f>IF(Table1[[#This Row],[Average Cost for two]]&lt;=200, "0-200", IF(Table1[[#This Row],[Average Cost for two]]&lt;=400, "200-400", IF(Table1[[#This Row],[Average Cost for two]]&lt;=600, "400-600", IF(Table1[[#This Row],[Average Cost for two]]&lt;=800, "600-800", IF(Table1[[#This Row],[Average Cost for two]]&lt;=1000, "800-1000", "&gt;1000")))))</f>
        <v>400-600</v>
      </c>
      <c r="N9012" t="s">
        <v>2115</v>
      </c>
      <c r="O9012" t="s">
        <v>28</v>
      </c>
      <c r="P9012" t="s">
        <v>28</v>
      </c>
      <c r="Q9012" t="s">
        <v>28</v>
      </c>
      <c r="R9012" t="s">
        <v>28</v>
      </c>
      <c r="S9012">
        <v>2</v>
      </c>
      <c r="T9012">
        <v>0</v>
      </c>
      <c r="U9012" t="s">
        <v>164</v>
      </c>
      <c r="V9012" t="s">
        <v>165</v>
      </c>
      <c r="W9012">
        <v>3</v>
      </c>
    </row>
    <row r="9013" spans="1:23" x14ac:dyDescent="0.25">
      <c r="A9013">
        <v>18383503</v>
      </c>
      <c r="B9013" t="s">
        <v>18789</v>
      </c>
      <c r="C9013" t="str">
        <f>VLOOKUP(Table1[[#This Row],[Country Code]],Table3[],2)</f>
        <v>India</v>
      </c>
      <c r="D9013">
        <v>1</v>
      </c>
      <c r="E9013" t="s">
        <v>17179</v>
      </c>
      <c r="F9013" t="s">
        <v>18902</v>
      </c>
      <c r="G9013" t="s">
        <v>18791</v>
      </c>
      <c r="H9013" t="s">
        <v>18792</v>
      </c>
      <c r="I9013">
        <v>77.381228800000002</v>
      </c>
      <c r="J9013">
        <v>28.566389999999998</v>
      </c>
      <c r="K9013" t="s">
        <v>3247</v>
      </c>
      <c r="L9013">
        <v>400</v>
      </c>
      <c r="M9013" t="str">
        <f>IF(Table1[[#This Row],[Average Cost for two]]&lt;=200, "0-200", IF(Table1[[#This Row],[Average Cost for two]]&lt;=400, "200-400", IF(Table1[[#This Row],[Average Cost for two]]&lt;=600, "400-600", IF(Table1[[#This Row],[Average Cost for two]]&lt;=800, "600-800", IF(Table1[[#This Row],[Average Cost for two]]&lt;=1000, "800-1000", "&gt;1000")))))</f>
        <v>200-400</v>
      </c>
      <c r="N9013" t="s">
        <v>2115</v>
      </c>
      <c r="O9013" t="s">
        <v>28</v>
      </c>
      <c r="P9013" t="s">
        <v>27</v>
      </c>
      <c r="Q9013" t="s">
        <v>28</v>
      </c>
      <c r="R9013" t="s">
        <v>28</v>
      </c>
      <c r="S9013">
        <v>1</v>
      </c>
      <c r="T9013">
        <v>2.4</v>
      </c>
      <c r="U9013" t="s">
        <v>1058</v>
      </c>
      <c r="V9013" t="s">
        <v>1059</v>
      </c>
      <c r="W9013">
        <v>11</v>
      </c>
    </row>
    <row r="9014" spans="1:23" x14ac:dyDescent="0.25">
      <c r="A9014">
        <v>311334</v>
      </c>
      <c r="B9014" t="s">
        <v>17516</v>
      </c>
      <c r="C9014" t="str">
        <f>VLOOKUP(Table1[[#This Row],[Country Code]],Table3[],2)</f>
        <v>India</v>
      </c>
      <c r="D9014">
        <v>1</v>
      </c>
      <c r="E9014" t="s">
        <v>17179</v>
      </c>
      <c r="F9014" t="s">
        <v>18903</v>
      </c>
      <c r="G9014" t="s">
        <v>18791</v>
      </c>
      <c r="H9014" t="s">
        <v>18792</v>
      </c>
      <c r="I9014">
        <v>77.373336109999997</v>
      </c>
      <c r="J9014">
        <v>28.515425</v>
      </c>
      <c r="K9014" t="s">
        <v>2351</v>
      </c>
      <c r="L9014">
        <v>1400</v>
      </c>
      <c r="M9014" t="str">
        <f>IF(Table1[[#This Row],[Average Cost for two]]&lt;=200, "0-200", IF(Table1[[#This Row],[Average Cost for two]]&lt;=400, "200-400", IF(Table1[[#This Row],[Average Cost for two]]&lt;=600, "400-600", IF(Table1[[#This Row],[Average Cost for two]]&lt;=800, "600-800", IF(Table1[[#This Row],[Average Cost for two]]&lt;=1000, "800-1000", "&gt;1000")))))</f>
        <v>&gt;1000</v>
      </c>
      <c r="N9014" t="s">
        <v>2115</v>
      </c>
      <c r="O9014" t="s">
        <v>28</v>
      </c>
      <c r="P9014" t="s">
        <v>27</v>
      </c>
      <c r="Q9014" t="s">
        <v>28</v>
      </c>
      <c r="R9014" t="s">
        <v>28</v>
      </c>
      <c r="S9014">
        <v>3</v>
      </c>
      <c r="T9014">
        <v>2.1</v>
      </c>
      <c r="U9014" t="s">
        <v>1058</v>
      </c>
      <c r="V9014" t="s">
        <v>1059</v>
      </c>
      <c r="W9014">
        <v>22</v>
      </c>
    </row>
    <row r="9015" spans="1:23" x14ac:dyDescent="0.25">
      <c r="A9015">
        <v>18308083</v>
      </c>
      <c r="B9015" t="s">
        <v>18904</v>
      </c>
      <c r="C9015" t="str">
        <f>VLOOKUP(Table1[[#This Row],[Country Code]],Table3[],2)</f>
        <v>India</v>
      </c>
      <c r="D9015">
        <v>1</v>
      </c>
      <c r="E9015" t="s">
        <v>17179</v>
      </c>
      <c r="F9015" t="s">
        <v>18905</v>
      </c>
      <c r="G9015" t="s">
        <v>2720</v>
      </c>
      <c r="H9015" t="s">
        <v>18906</v>
      </c>
      <c r="I9015">
        <v>77.324652400000005</v>
      </c>
      <c r="J9015">
        <v>28.5963721</v>
      </c>
      <c r="K9015" t="s">
        <v>145</v>
      </c>
      <c r="L9015">
        <v>400</v>
      </c>
      <c r="M9015" t="str">
        <f>IF(Table1[[#This Row],[Average Cost for two]]&lt;=200, "0-200", IF(Table1[[#This Row],[Average Cost for two]]&lt;=400, "200-400", IF(Table1[[#This Row],[Average Cost for two]]&lt;=600, "400-600", IF(Table1[[#This Row],[Average Cost for two]]&lt;=800, "600-800", IF(Table1[[#This Row],[Average Cost for two]]&lt;=1000, "800-1000", "&gt;1000")))))</f>
        <v>200-400</v>
      </c>
      <c r="N9015" t="s">
        <v>2115</v>
      </c>
      <c r="O9015" t="s">
        <v>28</v>
      </c>
      <c r="P9015" t="s">
        <v>28</v>
      </c>
      <c r="Q9015" t="s">
        <v>28</v>
      </c>
      <c r="R9015" t="s">
        <v>28</v>
      </c>
      <c r="S9015">
        <v>1</v>
      </c>
      <c r="T9015">
        <v>3.2</v>
      </c>
      <c r="U9015" t="s">
        <v>138</v>
      </c>
      <c r="V9015" t="s">
        <v>139</v>
      </c>
      <c r="W9015">
        <v>9</v>
      </c>
    </row>
    <row r="9016" spans="1:23" x14ac:dyDescent="0.25">
      <c r="A9016">
        <v>310240</v>
      </c>
      <c r="B9016" t="s">
        <v>18907</v>
      </c>
      <c r="C9016" t="str">
        <f>VLOOKUP(Table1[[#This Row],[Country Code]],Table3[],2)</f>
        <v>India</v>
      </c>
      <c r="D9016">
        <v>1</v>
      </c>
      <c r="E9016" t="s">
        <v>17179</v>
      </c>
      <c r="F9016" t="s">
        <v>18908</v>
      </c>
      <c r="G9016" t="s">
        <v>2720</v>
      </c>
      <c r="H9016" t="s">
        <v>18906</v>
      </c>
      <c r="I9016">
        <v>77.322795299999996</v>
      </c>
      <c r="J9016">
        <v>28.596049099999998</v>
      </c>
      <c r="K9016" t="s">
        <v>3174</v>
      </c>
      <c r="L9016">
        <v>200</v>
      </c>
      <c r="M9016" t="str">
        <f>IF(Table1[[#This Row],[Average Cost for two]]&lt;=200, "0-200", IF(Table1[[#This Row],[Average Cost for two]]&lt;=400, "200-400", IF(Table1[[#This Row],[Average Cost for two]]&lt;=600, "400-600", IF(Table1[[#This Row],[Average Cost for two]]&lt;=800, "600-800", IF(Table1[[#This Row],[Average Cost for two]]&lt;=1000, "800-1000", "&gt;1000")))))</f>
        <v>0-200</v>
      </c>
      <c r="N9016" t="s">
        <v>2115</v>
      </c>
      <c r="O9016" t="s">
        <v>28</v>
      </c>
      <c r="P9016" t="s">
        <v>28</v>
      </c>
      <c r="Q9016" t="s">
        <v>28</v>
      </c>
      <c r="R9016" t="s">
        <v>28</v>
      </c>
      <c r="S9016">
        <v>1</v>
      </c>
      <c r="T9016">
        <v>0</v>
      </c>
      <c r="U9016" t="s">
        <v>164</v>
      </c>
      <c r="V9016" t="s">
        <v>165</v>
      </c>
      <c r="W9016">
        <v>1</v>
      </c>
    </row>
    <row r="9017" spans="1:23" x14ac:dyDescent="0.25">
      <c r="A9017">
        <v>18206836</v>
      </c>
      <c r="B9017" t="s">
        <v>18909</v>
      </c>
      <c r="C9017" t="str">
        <f>VLOOKUP(Table1[[#This Row],[Country Code]],Table3[],2)</f>
        <v>India</v>
      </c>
      <c r="D9017">
        <v>1</v>
      </c>
      <c r="E9017" t="s">
        <v>17179</v>
      </c>
      <c r="F9017" t="s">
        <v>18910</v>
      </c>
      <c r="G9017" t="s">
        <v>18911</v>
      </c>
      <c r="H9017" t="s">
        <v>18912</v>
      </c>
      <c r="I9017">
        <v>77.394456439999999</v>
      </c>
      <c r="J9017">
        <v>28.528872369999998</v>
      </c>
      <c r="K9017" t="s">
        <v>2120</v>
      </c>
      <c r="L9017">
        <v>200</v>
      </c>
      <c r="M9017" t="str">
        <f>IF(Table1[[#This Row],[Average Cost for two]]&lt;=200, "0-200", IF(Table1[[#This Row],[Average Cost for two]]&lt;=400, "200-400", IF(Table1[[#This Row],[Average Cost for two]]&lt;=600, "400-600", IF(Table1[[#This Row],[Average Cost for two]]&lt;=800, "600-800", IF(Table1[[#This Row],[Average Cost for two]]&lt;=1000, "800-1000", "&gt;1000")))))</f>
        <v>0-200</v>
      </c>
      <c r="N9017" t="s">
        <v>2115</v>
      </c>
      <c r="O9017" t="s">
        <v>28</v>
      </c>
      <c r="P9017" t="s">
        <v>28</v>
      </c>
      <c r="Q9017" t="s">
        <v>28</v>
      </c>
      <c r="R9017" t="s">
        <v>28</v>
      </c>
      <c r="S9017">
        <v>1</v>
      </c>
      <c r="T9017">
        <v>3.2</v>
      </c>
      <c r="U9017" t="s">
        <v>138</v>
      </c>
      <c r="V9017" t="s">
        <v>139</v>
      </c>
      <c r="W9017">
        <v>15</v>
      </c>
    </row>
    <row r="9018" spans="1:23" x14ac:dyDescent="0.25">
      <c r="A9018">
        <v>18376500</v>
      </c>
      <c r="B9018" t="s">
        <v>17514</v>
      </c>
      <c r="C9018" t="str">
        <f>VLOOKUP(Table1[[#This Row],[Country Code]],Table3[],2)</f>
        <v>India</v>
      </c>
      <c r="D9018">
        <v>1</v>
      </c>
      <c r="E9018" t="s">
        <v>17179</v>
      </c>
      <c r="F9018" t="s">
        <v>18913</v>
      </c>
      <c r="G9018" t="s">
        <v>18914</v>
      </c>
      <c r="H9018" t="s">
        <v>18915</v>
      </c>
      <c r="I9018">
        <v>77.382028700000006</v>
      </c>
      <c r="J9018">
        <v>28.520528599999999</v>
      </c>
      <c r="K9018" t="s">
        <v>2114</v>
      </c>
      <c r="L9018">
        <v>400</v>
      </c>
      <c r="M9018" t="str">
        <f>IF(Table1[[#This Row],[Average Cost for two]]&lt;=200, "0-200", IF(Table1[[#This Row],[Average Cost for two]]&lt;=400, "200-400", IF(Table1[[#This Row],[Average Cost for two]]&lt;=600, "400-600", IF(Table1[[#This Row],[Average Cost for two]]&lt;=800, "600-800", IF(Table1[[#This Row],[Average Cost for two]]&lt;=1000, "800-1000", "&gt;1000")))))</f>
        <v>200-400</v>
      </c>
      <c r="N9018" t="s">
        <v>2115</v>
      </c>
      <c r="O9018" t="s">
        <v>28</v>
      </c>
      <c r="P9018" t="s">
        <v>27</v>
      </c>
      <c r="Q9018" t="s">
        <v>28</v>
      </c>
      <c r="R9018" t="s">
        <v>28</v>
      </c>
      <c r="S9018">
        <v>1</v>
      </c>
      <c r="T9018">
        <v>3.2</v>
      </c>
      <c r="U9018" t="s">
        <v>138</v>
      </c>
      <c r="V9018" t="s">
        <v>139</v>
      </c>
      <c r="W9018">
        <v>20</v>
      </c>
    </row>
    <row r="9019" spans="1:23" x14ac:dyDescent="0.25">
      <c r="A9019">
        <v>308877</v>
      </c>
      <c r="B9019" t="s">
        <v>18916</v>
      </c>
      <c r="C9019" t="str">
        <f>VLOOKUP(Table1[[#This Row],[Country Code]],Table3[],2)</f>
        <v>India</v>
      </c>
      <c r="D9019">
        <v>1</v>
      </c>
      <c r="E9019" t="s">
        <v>17179</v>
      </c>
      <c r="F9019" t="s">
        <v>18917</v>
      </c>
      <c r="G9019" t="s">
        <v>18914</v>
      </c>
      <c r="H9019" t="s">
        <v>18915</v>
      </c>
      <c r="I9019">
        <v>77.385148400000006</v>
      </c>
      <c r="J9019">
        <v>28.5136416</v>
      </c>
      <c r="K9019" t="s">
        <v>54</v>
      </c>
      <c r="L9019">
        <v>300</v>
      </c>
      <c r="M9019" t="str">
        <f>IF(Table1[[#This Row],[Average Cost for two]]&lt;=200, "0-200", IF(Table1[[#This Row],[Average Cost for two]]&lt;=400, "200-400", IF(Table1[[#This Row],[Average Cost for two]]&lt;=600, "400-600", IF(Table1[[#This Row],[Average Cost for two]]&lt;=800, "600-800", IF(Table1[[#This Row],[Average Cost for two]]&lt;=1000, "800-1000", "&gt;1000")))))</f>
        <v>200-400</v>
      </c>
      <c r="N9019" t="s">
        <v>2115</v>
      </c>
      <c r="O9019" t="s">
        <v>28</v>
      </c>
      <c r="P9019" t="s">
        <v>28</v>
      </c>
      <c r="Q9019" t="s">
        <v>28</v>
      </c>
      <c r="R9019" t="s">
        <v>28</v>
      </c>
      <c r="S9019">
        <v>1</v>
      </c>
      <c r="T9019">
        <v>2.9</v>
      </c>
      <c r="U9019" t="s">
        <v>138</v>
      </c>
      <c r="V9019" t="s">
        <v>139</v>
      </c>
      <c r="W9019">
        <v>4</v>
      </c>
    </row>
    <row r="9020" spans="1:23" x14ac:dyDescent="0.25">
      <c r="A9020">
        <v>311768</v>
      </c>
      <c r="B9020" t="s">
        <v>5514</v>
      </c>
      <c r="C9020" t="str">
        <f>VLOOKUP(Table1[[#This Row],[Country Code]],Table3[],2)</f>
        <v>India</v>
      </c>
      <c r="D9020">
        <v>1</v>
      </c>
      <c r="E9020" t="s">
        <v>17179</v>
      </c>
      <c r="F9020" t="s">
        <v>18918</v>
      </c>
      <c r="G9020" t="s">
        <v>18914</v>
      </c>
      <c r="H9020" t="s">
        <v>18915</v>
      </c>
      <c r="I9020">
        <v>77.385330600000003</v>
      </c>
      <c r="J9020">
        <v>28.514600300000001</v>
      </c>
      <c r="K9020" t="s">
        <v>18919</v>
      </c>
      <c r="L9020">
        <v>200</v>
      </c>
      <c r="M9020" t="str">
        <f>IF(Table1[[#This Row],[Average Cost for two]]&lt;=200, "0-200", IF(Table1[[#This Row],[Average Cost for two]]&lt;=400, "200-400", IF(Table1[[#This Row],[Average Cost for two]]&lt;=600, "400-600", IF(Table1[[#This Row],[Average Cost for two]]&lt;=800, "600-800", IF(Table1[[#This Row],[Average Cost for two]]&lt;=1000, "800-1000", "&gt;1000")))))</f>
        <v>0-200</v>
      </c>
      <c r="N9020" t="s">
        <v>2115</v>
      </c>
      <c r="O9020" t="s">
        <v>28</v>
      </c>
      <c r="P9020" t="s">
        <v>28</v>
      </c>
      <c r="Q9020" t="s">
        <v>28</v>
      </c>
      <c r="R9020" t="s">
        <v>28</v>
      </c>
      <c r="S9020">
        <v>1</v>
      </c>
      <c r="T9020">
        <v>3.4</v>
      </c>
      <c r="U9020" t="s">
        <v>138</v>
      </c>
      <c r="V9020" t="s">
        <v>139</v>
      </c>
      <c r="W9020">
        <v>23</v>
      </c>
    </row>
    <row r="9021" spans="1:23" x14ac:dyDescent="0.25">
      <c r="A9021">
        <v>18423127</v>
      </c>
      <c r="B9021" t="s">
        <v>18920</v>
      </c>
      <c r="C9021" t="str">
        <f>VLOOKUP(Table1[[#This Row],[Country Code]],Table3[],2)</f>
        <v>India</v>
      </c>
      <c r="D9021">
        <v>1</v>
      </c>
      <c r="E9021" t="s">
        <v>17179</v>
      </c>
      <c r="F9021" t="s">
        <v>18921</v>
      </c>
      <c r="G9021" t="s">
        <v>18914</v>
      </c>
      <c r="H9021" t="s">
        <v>18915</v>
      </c>
      <c r="I9021">
        <v>77.381742700000004</v>
      </c>
      <c r="J9021">
        <v>28.520004100000001</v>
      </c>
      <c r="K9021" t="s">
        <v>3121</v>
      </c>
      <c r="L9021">
        <v>500</v>
      </c>
      <c r="M9021" t="str">
        <f>IF(Table1[[#This Row],[Average Cost for two]]&lt;=200, "0-200", IF(Table1[[#This Row],[Average Cost for two]]&lt;=400, "200-400", IF(Table1[[#This Row],[Average Cost for two]]&lt;=600, "400-600", IF(Table1[[#This Row],[Average Cost for two]]&lt;=800, "600-800", IF(Table1[[#This Row],[Average Cost for two]]&lt;=1000, "800-1000", "&gt;1000")))))</f>
        <v>400-600</v>
      </c>
      <c r="N9021" t="s">
        <v>2115</v>
      </c>
      <c r="O9021" t="s">
        <v>28</v>
      </c>
      <c r="P9021" t="s">
        <v>28</v>
      </c>
      <c r="Q9021" t="s">
        <v>28</v>
      </c>
      <c r="R9021" t="s">
        <v>28</v>
      </c>
      <c r="S9021">
        <v>2</v>
      </c>
      <c r="T9021">
        <v>3.1</v>
      </c>
      <c r="U9021" t="s">
        <v>138</v>
      </c>
      <c r="V9021" t="s">
        <v>139</v>
      </c>
      <c r="W9021">
        <v>10</v>
      </c>
    </row>
    <row r="9022" spans="1:23" x14ac:dyDescent="0.25">
      <c r="A9022">
        <v>300550</v>
      </c>
      <c r="B9022" t="s">
        <v>18922</v>
      </c>
      <c r="C9022" t="str">
        <f>VLOOKUP(Table1[[#This Row],[Country Code]],Table3[],2)</f>
        <v>India</v>
      </c>
      <c r="D9022">
        <v>1</v>
      </c>
      <c r="E9022" t="s">
        <v>17179</v>
      </c>
      <c r="F9022" t="s">
        <v>18915</v>
      </c>
      <c r="G9022" t="s">
        <v>18914</v>
      </c>
      <c r="H9022" t="s">
        <v>18915</v>
      </c>
      <c r="I9022">
        <v>77.384164600000005</v>
      </c>
      <c r="J9022">
        <v>28.520590299999999</v>
      </c>
      <c r="K9022" t="s">
        <v>2114</v>
      </c>
      <c r="L9022">
        <v>600</v>
      </c>
      <c r="M9022" t="str">
        <f>IF(Table1[[#This Row],[Average Cost for two]]&lt;=200, "0-200", IF(Table1[[#This Row],[Average Cost for two]]&lt;=400, "200-400", IF(Table1[[#This Row],[Average Cost for two]]&lt;=600, "400-600", IF(Table1[[#This Row],[Average Cost for two]]&lt;=800, "600-800", IF(Table1[[#This Row],[Average Cost for two]]&lt;=1000, "800-1000", "&gt;1000")))))</f>
        <v>400-600</v>
      </c>
      <c r="N9022" t="s">
        <v>2115</v>
      </c>
      <c r="O9022" t="s">
        <v>28</v>
      </c>
      <c r="P9022" t="s">
        <v>27</v>
      </c>
      <c r="Q9022" t="s">
        <v>28</v>
      </c>
      <c r="R9022" t="s">
        <v>28</v>
      </c>
      <c r="S9022">
        <v>2</v>
      </c>
      <c r="T9022">
        <v>3.1</v>
      </c>
      <c r="U9022" t="s">
        <v>138</v>
      </c>
      <c r="V9022" t="s">
        <v>139</v>
      </c>
      <c r="W9022">
        <v>140</v>
      </c>
    </row>
    <row r="9023" spans="1:23" x14ac:dyDescent="0.25">
      <c r="A9023">
        <v>18337891</v>
      </c>
      <c r="B9023" t="s">
        <v>18923</v>
      </c>
      <c r="C9023" t="str">
        <f>VLOOKUP(Table1[[#This Row],[Country Code]],Table3[],2)</f>
        <v>India</v>
      </c>
      <c r="D9023">
        <v>1</v>
      </c>
      <c r="E9023" t="s">
        <v>17179</v>
      </c>
      <c r="F9023" t="s">
        <v>18924</v>
      </c>
      <c r="G9023" t="s">
        <v>18914</v>
      </c>
      <c r="H9023" t="s">
        <v>18915</v>
      </c>
      <c r="I9023">
        <v>77.381653</v>
      </c>
      <c r="J9023">
        <v>28.519905999999999</v>
      </c>
      <c r="K9023" t="s">
        <v>3121</v>
      </c>
      <c r="L9023">
        <v>500</v>
      </c>
      <c r="M9023" t="str">
        <f>IF(Table1[[#This Row],[Average Cost for two]]&lt;=200, "0-200", IF(Table1[[#This Row],[Average Cost for two]]&lt;=400, "200-400", IF(Table1[[#This Row],[Average Cost for two]]&lt;=600, "400-600", IF(Table1[[#This Row],[Average Cost for two]]&lt;=800, "600-800", IF(Table1[[#This Row],[Average Cost for two]]&lt;=1000, "800-1000", "&gt;1000")))))</f>
        <v>400-600</v>
      </c>
      <c r="N9023" t="s">
        <v>2115</v>
      </c>
      <c r="O9023" t="s">
        <v>28</v>
      </c>
      <c r="P9023" t="s">
        <v>28</v>
      </c>
      <c r="Q9023" t="s">
        <v>28</v>
      </c>
      <c r="R9023" t="s">
        <v>28</v>
      </c>
      <c r="S9023">
        <v>2</v>
      </c>
      <c r="T9023">
        <v>3</v>
      </c>
      <c r="U9023" t="s">
        <v>138</v>
      </c>
      <c r="V9023" t="s">
        <v>139</v>
      </c>
      <c r="W9023">
        <v>7</v>
      </c>
    </row>
    <row r="9024" spans="1:23" x14ac:dyDescent="0.25">
      <c r="A9024">
        <v>9724</v>
      </c>
      <c r="B9024" t="s">
        <v>17494</v>
      </c>
      <c r="C9024" t="str">
        <f>VLOOKUP(Table1[[#This Row],[Country Code]],Table3[],2)</f>
        <v>India</v>
      </c>
      <c r="D9024">
        <v>1</v>
      </c>
      <c r="E9024" t="s">
        <v>17179</v>
      </c>
      <c r="F9024" t="s">
        <v>18925</v>
      </c>
      <c r="G9024" t="s">
        <v>18914</v>
      </c>
      <c r="H9024" t="s">
        <v>18915</v>
      </c>
      <c r="I9024">
        <v>77.382549999999995</v>
      </c>
      <c r="J9024">
        <v>28.520079899999999</v>
      </c>
      <c r="K9024" t="s">
        <v>2351</v>
      </c>
      <c r="L9024">
        <v>800</v>
      </c>
      <c r="M9024" t="str">
        <f>IF(Table1[[#This Row],[Average Cost for two]]&lt;=200, "0-200", IF(Table1[[#This Row],[Average Cost for two]]&lt;=400, "200-400", IF(Table1[[#This Row],[Average Cost for two]]&lt;=600, "400-600", IF(Table1[[#This Row],[Average Cost for two]]&lt;=800, "600-800", IF(Table1[[#This Row],[Average Cost for two]]&lt;=1000, "800-1000", "&gt;1000")))))</f>
        <v>600-800</v>
      </c>
      <c r="N9024" t="s">
        <v>2115</v>
      </c>
      <c r="O9024" t="s">
        <v>27</v>
      </c>
      <c r="P9024" t="s">
        <v>27</v>
      </c>
      <c r="Q9024" t="s">
        <v>28</v>
      </c>
      <c r="R9024" t="s">
        <v>28</v>
      </c>
      <c r="S9024">
        <v>2</v>
      </c>
      <c r="T9024">
        <v>3.1</v>
      </c>
      <c r="U9024" t="s">
        <v>138</v>
      </c>
      <c r="V9024" t="s">
        <v>139</v>
      </c>
      <c r="W9024">
        <v>45</v>
      </c>
    </row>
    <row r="9025" spans="1:23" x14ac:dyDescent="0.25">
      <c r="A9025">
        <v>312558</v>
      </c>
      <c r="B9025" t="s">
        <v>18926</v>
      </c>
      <c r="C9025" t="str">
        <f>VLOOKUP(Table1[[#This Row],[Country Code]],Table3[],2)</f>
        <v>India</v>
      </c>
      <c r="D9025">
        <v>1</v>
      </c>
      <c r="E9025" t="s">
        <v>17179</v>
      </c>
      <c r="F9025" t="s">
        <v>18927</v>
      </c>
      <c r="G9025" t="s">
        <v>18914</v>
      </c>
      <c r="H9025" t="s">
        <v>18915</v>
      </c>
      <c r="I9025">
        <v>77.386317300000002</v>
      </c>
      <c r="J9025">
        <v>28.518998499999999</v>
      </c>
      <c r="K9025" t="s">
        <v>2860</v>
      </c>
      <c r="L9025">
        <v>500</v>
      </c>
      <c r="M9025" t="str">
        <f>IF(Table1[[#This Row],[Average Cost for two]]&lt;=200, "0-200", IF(Table1[[#This Row],[Average Cost for two]]&lt;=400, "200-400", IF(Table1[[#This Row],[Average Cost for two]]&lt;=600, "400-600", IF(Table1[[#This Row],[Average Cost for two]]&lt;=800, "600-800", IF(Table1[[#This Row],[Average Cost for two]]&lt;=1000, "800-1000", "&gt;1000")))))</f>
        <v>400-600</v>
      </c>
      <c r="N9025" t="s">
        <v>2115</v>
      </c>
      <c r="O9025" t="s">
        <v>28</v>
      </c>
      <c r="P9025" t="s">
        <v>28</v>
      </c>
      <c r="Q9025" t="s">
        <v>28</v>
      </c>
      <c r="R9025" t="s">
        <v>28</v>
      </c>
      <c r="S9025">
        <v>2</v>
      </c>
      <c r="T9025">
        <v>3.1</v>
      </c>
      <c r="U9025" t="s">
        <v>138</v>
      </c>
      <c r="V9025" t="s">
        <v>139</v>
      </c>
      <c r="W9025">
        <v>9</v>
      </c>
    </row>
    <row r="9026" spans="1:23" x14ac:dyDescent="0.25">
      <c r="A9026">
        <v>312777</v>
      </c>
      <c r="B9026" t="s">
        <v>18340</v>
      </c>
      <c r="C9026" t="str">
        <f>VLOOKUP(Table1[[#This Row],[Country Code]],Table3[],2)</f>
        <v>India</v>
      </c>
      <c r="D9026">
        <v>1</v>
      </c>
      <c r="E9026" t="s">
        <v>17179</v>
      </c>
      <c r="F9026" t="s">
        <v>18928</v>
      </c>
      <c r="G9026" t="s">
        <v>18914</v>
      </c>
      <c r="H9026" t="s">
        <v>18915</v>
      </c>
      <c r="I9026">
        <v>77.382639699999999</v>
      </c>
      <c r="J9026">
        <v>28.520805899999999</v>
      </c>
      <c r="K9026" t="s">
        <v>2114</v>
      </c>
      <c r="L9026">
        <v>500</v>
      </c>
      <c r="M9026" t="str">
        <f>IF(Table1[[#This Row],[Average Cost for two]]&lt;=200, "0-200", IF(Table1[[#This Row],[Average Cost for two]]&lt;=400, "200-400", IF(Table1[[#This Row],[Average Cost for two]]&lt;=600, "400-600", IF(Table1[[#This Row],[Average Cost for two]]&lt;=800, "600-800", IF(Table1[[#This Row],[Average Cost for two]]&lt;=1000, "800-1000", "&gt;1000")))))</f>
        <v>400-600</v>
      </c>
      <c r="N9026" t="s">
        <v>2115</v>
      </c>
      <c r="O9026" t="s">
        <v>28</v>
      </c>
      <c r="P9026" t="s">
        <v>28</v>
      </c>
      <c r="Q9026" t="s">
        <v>28</v>
      </c>
      <c r="R9026" t="s">
        <v>28</v>
      </c>
      <c r="S9026">
        <v>2</v>
      </c>
      <c r="T9026">
        <v>3</v>
      </c>
      <c r="U9026" t="s">
        <v>138</v>
      </c>
      <c r="V9026" t="s">
        <v>139</v>
      </c>
      <c r="W9026">
        <v>5</v>
      </c>
    </row>
    <row r="9027" spans="1:23" x14ac:dyDescent="0.25">
      <c r="A9027">
        <v>1495</v>
      </c>
      <c r="B9027" t="s">
        <v>18929</v>
      </c>
      <c r="C9027" t="str">
        <f>VLOOKUP(Table1[[#This Row],[Country Code]],Table3[],2)</f>
        <v>India</v>
      </c>
      <c r="D9027">
        <v>1</v>
      </c>
      <c r="E9027" t="s">
        <v>17179</v>
      </c>
      <c r="F9027" t="s">
        <v>18915</v>
      </c>
      <c r="G9027" t="s">
        <v>18914</v>
      </c>
      <c r="H9027" t="s">
        <v>18915</v>
      </c>
      <c r="I9027">
        <v>77.384164600000005</v>
      </c>
      <c r="J9027">
        <v>28.520500599999998</v>
      </c>
      <c r="K9027" t="s">
        <v>2351</v>
      </c>
      <c r="L9027">
        <v>550</v>
      </c>
      <c r="M9027" t="str">
        <f>IF(Table1[[#This Row],[Average Cost for two]]&lt;=200, "0-200", IF(Table1[[#This Row],[Average Cost for two]]&lt;=400, "200-400", IF(Table1[[#This Row],[Average Cost for two]]&lt;=600, "400-600", IF(Table1[[#This Row],[Average Cost for two]]&lt;=800, "600-800", IF(Table1[[#This Row],[Average Cost for two]]&lt;=1000, "800-1000", "&gt;1000")))))</f>
        <v>400-600</v>
      </c>
      <c r="N9027" t="s">
        <v>2115</v>
      </c>
      <c r="O9027" t="s">
        <v>28</v>
      </c>
      <c r="P9027" t="s">
        <v>27</v>
      </c>
      <c r="Q9027" t="s">
        <v>28</v>
      </c>
      <c r="R9027" t="s">
        <v>28</v>
      </c>
      <c r="S9027">
        <v>2</v>
      </c>
      <c r="T9027">
        <v>3.6</v>
      </c>
      <c r="U9027" t="s">
        <v>101</v>
      </c>
      <c r="V9027" t="s">
        <v>102</v>
      </c>
      <c r="W9027">
        <v>210</v>
      </c>
    </row>
    <row r="9028" spans="1:23" x14ac:dyDescent="0.25">
      <c r="A9028">
        <v>18258469</v>
      </c>
      <c r="B9028" t="s">
        <v>18930</v>
      </c>
      <c r="C9028" t="str">
        <f>VLOOKUP(Table1[[#This Row],[Country Code]],Table3[],2)</f>
        <v>India</v>
      </c>
      <c r="D9028">
        <v>1</v>
      </c>
      <c r="E9028" t="s">
        <v>17179</v>
      </c>
      <c r="F9028" t="s">
        <v>18931</v>
      </c>
      <c r="G9028" t="s">
        <v>18914</v>
      </c>
      <c r="H9028" t="s">
        <v>18915</v>
      </c>
      <c r="I9028">
        <v>77.384164600000005</v>
      </c>
      <c r="J9028">
        <v>28.520949099999999</v>
      </c>
      <c r="K9028" t="s">
        <v>3134</v>
      </c>
      <c r="L9028">
        <v>300</v>
      </c>
      <c r="M9028" t="str">
        <f>IF(Table1[[#This Row],[Average Cost for two]]&lt;=200, "0-200", IF(Table1[[#This Row],[Average Cost for two]]&lt;=400, "200-400", IF(Table1[[#This Row],[Average Cost for two]]&lt;=600, "400-600", IF(Table1[[#This Row],[Average Cost for two]]&lt;=800, "600-800", IF(Table1[[#This Row],[Average Cost for two]]&lt;=1000, "800-1000", "&gt;1000")))))</f>
        <v>200-400</v>
      </c>
      <c r="N9028" t="s">
        <v>2115</v>
      </c>
      <c r="O9028" t="s">
        <v>28</v>
      </c>
      <c r="P9028" t="s">
        <v>27</v>
      </c>
      <c r="Q9028" t="s">
        <v>28</v>
      </c>
      <c r="R9028" t="s">
        <v>28</v>
      </c>
      <c r="S9028">
        <v>1</v>
      </c>
      <c r="T9028">
        <v>3.6</v>
      </c>
      <c r="U9028" t="s">
        <v>101</v>
      </c>
      <c r="V9028" t="s">
        <v>102</v>
      </c>
      <c r="W9028">
        <v>34</v>
      </c>
    </row>
    <row r="9029" spans="1:23" x14ac:dyDescent="0.25">
      <c r="A9029">
        <v>18440423</v>
      </c>
      <c r="B9029" t="s">
        <v>3172</v>
      </c>
      <c r="C9029" t="str">
        <f>VLOOKUP(Table1[[#This Row],[Country Code]],Table3[],2)</f>
        <v>India</v>
      </c>
      <c r="D9029">
        <v>1</v>
      </c>
      <c r="E9029" t="s">
        <v>17179</v>
      </c>
      <c r="F9029" t="s">
        <v>18932</v>
      </c>
      <c r="G9029" t="s">
        <v>18914</v>
      </c>
      <c r="H9029" t="s">
        <v>18915</v>
      </c>
      <c r="I9029">
        <v>77.385450899999995</v>
      </c>
      <c r="J9029">
        <v>28.514392699999998</v>
      </c>
      <c r="K9029" t="s">
        <v>3174</v>
      </c>
      <c r="L9029">
        <v>300</v>
      </c>
      <c r="M9029" t="str">
        <f>IF(Table1[[#This Row],[Average Cost for two]]&lt;=200, "0-200", IF(Table1[[#This Row],[Average Cost for two]]&lt;=400, "200-400", IF(Table1[[#This Row],[Average Cost for two]]&lt;=600, "400-600", IF(Table1[[#This Row],[Average Cost for two]]&lt;=800, "600-800", IF(Table1[[#This Row],[Average Cost for two]]&lt;=1000, "800-1000", "&gt;1000")))))</f>
        <v>200-400</v>
      </c>
      <c r="N9029" t="s">
        <v>2115</v>
      </c>
      <c r="O9029" t="s">
        <v>28</v>
      </c>
      <c r="P9029" t="s">
        <v>28</v>
      </c>
      <c r="Q9029" t="s">
        <v>28</v>
      </c>
      <c r="R9029" t="s">
        <v>28</v>
      </c>
      <c r="S9029">
        <v>1</v>
      </c>
      <c r="T9029">
        <v>0</v>
      </c>
      <c r="U9029" t="s">
        <v>164</v>
      </c>
      <c r="V9029" t="s">
        <v>165</v>
      </c>
      <c r="W9029">
        <v>0</v>
      </c>
    </row>
    <row r="9030" spans="1:23" x14ac:dyDescent="0.25">
      <c r="A9030">
        <v>18385532</v>
      </c>
      <c r="B9030" t="s">
        <v>18933</v>
      </c>
      <c r="C9030" t="str">
        <f>VLOOKUP(Table1[[#This Row],[Country Code]],Table3[],2)</f>
        <v>India</v>
      </c>
      <c r="D9030">
        <v>1</v>
      </c>
      <c r="E9030" t="s">
        <v>17179</v>
      </c>
      <c r="F9030" t="s">
        <v>18934</v>
      </c>
      <c r="G9030" t="s">
        <v>18914</v>
      </c>
      <c r="H9030" t="s">
        <v>18915</v>
      </c>
      <c r="I9030">
        <v>77.385644600000006</v>
      </c>
      <c r="J9030">
        <v>28.514405499999999</v>
      </c>
      <c r="K9030" t="s">
        <v>145</v>
      </c>
      <c r="L9030">
        <v>300</v>
      </c>
      <c r="M9030" t="str">
        <f>IF(Table1[[#This Row],[Average Cost for two]]&lt;=200, "0-200", IF(Table1[[#This Row],[Average Cost for two]]&lt;=400, "200-400", IF(Table1[[#This Row],[Average Cost for two]]&lt;=600, "400-600", IF(Table1[[#This Row],[Average Cost for two]]&lt;=800, "600-800", IF(Table1[[#This Row],[Average Cost for two]]&lt;=1000, "800-1000", "&gt;1000")))))</f>
        <v>200-400</v>
      </c>
      <c r="N9030" t="s">
        <v>2115</v>
      </c>
      <c r="O9030" t="s">
        <v>28</v>
      </c>
      <c r="P9030" t="s">
        <v>28</v>
      </c>
      <c r="Q9030" t="s">
        <v>28</v>
      </c>
      <c r="R9030" t="s">
        <v>28</v>
      </c>
      <c r="S9030">
        <v>1</v>
      </c>
      <c r="T9030">
        <v>0</v>
      </c>
      <c r="U9030" t="s">
        <v>164</v>
      </c>
      <c r="V9030" t="s">
        <v>165</v>
      </c>
      <c r="W9030">
        <v>2</v>
      </c>
    </row>
    <row r="9031" spans="1:23" x14ac:dyDescent="0.25">
      <c r="A9031">
        <v>18349808</v>
      </c>
      <c r="B9031" t="s">
        <v>18935</v>
      </c>
      <c r="C9031" t="str">
        <f>VLOOKUP(Table1[[#This Row],[Country Code]],Table3[],2)</f>
        <v>India</v>
      </c>
      <c r="D9031">
        <v>1</v>
      </c>
      <c r="E9031" t="s">
        <v>17179</v>
      </c>
      <c r="F9031" t="s">
        <v>18936</v>
      </c>
      <c r="G9031" t="s">
        <v>18914</v>
      </c>
      <c r="H9031" t="s">
        <v>18915</v>
      </c>
      <c r="I9031">
        <v>0</v>
      </c>
      <c r="J9031">
        <v>0</v>
      </c>
      <c r="K9031" t="s">
        <v>1350</v>
      </c>
      <c r="L9031">
        <v>250</v>
      </c>
      <c r="M9031" t="str">
        <f>IF(Table1[[#This Row],[Average Cost for two]]&lt;=200, "0-200", IF(Table1[[#This Row],[Average Cost for two]]&lt;=400, "200-400", IF(Table1[[#This Row],[Average Cost for two]]&lt;=600, "400-600", IF(Table1[[#This Row],[Average Cost for two]]&lt;=800, "600-800", IF(Table1[[#This Row],[Average Cost for two]]&lt;=1000, "800-1000", "&gt;1000")))))</f>
        <v>200-400</v>
      </c>
      <c r="N9031" t="s">
        <v>2115</v>
      </c>
      <c r="O9031" t="s">
        <v>28</v>
      </c>
      <c r="P9031" t="s">
        <v>28</v>
      </c>
      <c r="Q9031" t="s">
        <v>28</v>
      </c>
      <c r="R9031" t="s">
        <v>28</v>
      </c>
      <c r="S9031">
        <v>1</v>
      </c>
      <c r="T9031">
        <v>0</v>
      </c>
      <c r="U9031" t="s">
        <v>164</v>
      </c>
      <c r="V9031" t="s">
        <v>165</v>
      </c>
      <c r="W9031">
        <v>0</v>
      </c>
    </row>
    <row r="9032" spans="1:23" x14ac:dyDescent="0.25">
      <c r="A9032">
        <v>18440409</v>
      </c>
      <c r="B9032" t="s">
        <v>18937</v>
      </c>
      <c r="C9032" t="str">
        <f>VLOOKUP(Table1[[#This Row],[Country Code]],Table3[],2)</f>
        <v>India</v>
      </c>
      <c r="D9032">
        <v>1</v>
      </c>
      <c r="E9032" t="s">
        <v>17179</v>
      </c>
      <c r="F9032" t="s">
        <v>18938</v>
      </c>
      <c r="G9032" t="s">
        <v>18914</v>
      </c>
      <c r="H9032" t="s">
        <v>18915</v>
      </c>
      <c r="I9032">
        <v>77.3881327</v>
      </c>
      <c r="J9032">
        <v>28.5249223</v>
      </c>
      <c r="K9032" t="s">
        <v>7679</v>
      </c>
      <c r="L9032">
        <v>150</v>
      </c>
      <c r="M9032" t="str">
        <f>IF(Table1[[#This Row],[Average Cost for two]]&lt;=200, "0-200", IF(Table1[[#This Row],[Average Cost for two]]&lt;=400, "200-400", IF(Table1[[#This Row],[Average Cost for two]]&lt;=600, "400-600", IF(Table1[[#This Row],[Average Cost for two]]&lt;=800, "600-800", IF(Table1[[#This Row],[Average Cost for two]]&lt;=1000, "800-1000", "&gt;1000")))))</f>
        <v>0-200</v>
      </c>
      <c r="N9032" t="s">
        <v>2115</v>
      </c>
      <c r="O9032" t="s">
        <v>28</v>
      </c>
      <c r="P9032" t="s">
        <v>28</v>
      </c>
      <c r="Q9032" t="s">
        <v>28</v>
      </c>
      <c r="R9032" t="s">
        <v>28</v>
      </c>
      <c r="S9032">
        <v>1</v>
      </c>
      <c r="T9032">
        <v>0</v>
      </c>
      <c r="U9032" t="s">
        <v>164</v>
      </c>
      <c r="V9032" t="s">
        <v>165</v>
      </c>
      <c r="W9032">
        <v>0</v>
      </c>
    </row>
    <row r="9033" spans="1:23" x14ac:dyDescent="0.25">
      <c r="A9033">
        <v>18271099</v>
      </c>
      <c r="B9033" t="s">
        <v>18939</v>
      </c>
      <c r="C9033" t="str">
        <f>VLOOKUP(Table1[[#This Row],[Country Code]],Table3[],2)</f>
        <v>India</v>
      </c>
      <c r="D9033">
        <v>1</v>
      </c>
      <c r="E9033" t="s">
        <v>17179</v>
      </c>
      <c r="F9033" t="s">
        <v>18940</v>
      </c>
      <c r="G9033" t="s">
        <v>18914</v>
      </c>
      <c r="H9033" t="s">
        <v>18915</v>
      </c>
      <c r="I9033">
        <v>77.381653</v>
      </c>
      <c r="J9033">
        <v>28.519905999999999</v>
      </c>
      <c r="K9033" t="s">
        <v>2341</v>
      </c>
      <c r="L9033">
        <v>150</v>
      </c>
      <c r="M9033" t="str">
        <f>IF(Table1[[#This Row],[Average Cost for two]]&lt;=200, "0-200", IF(Table1[[#This Row],[Average Cost for two]]&lt;=400, "200-400", IF(Table1[[#This Row],[Average Cost for two]]&lt;=600, "400-600", IF(Table1[[#This Row],[Average Cost for two]]&lt;=800, "600-800", IF(Table1[[#This Row],[Average Cost for two]]&lt;=1000, "800-1000", "&gt;1000")))))</f>
        <v>0-200</v>
      </c>
      <c r="N9033" t="s">
        <v>2115</v>
      </c>
      <c r="O9033" t="s">
        <v>28</v>
      </c>
      <c r="P9033" t="s">
        <v>28</v>
      </c>
      <c r="Q9033" t="s">
        <v>28</v>
      </c>
      <c r="R9033" t="s">
        <v>28</v>
      </c>
      <c r="S9033">
        <v>1</v>
      </c>
      <c r="T9033">
        <v>0</v>
      </c>
      <c r="U9033" t="s">
        <v>164</v>
      </c>
      <c r="V9033" t="s">
        <v>165</v>
      </c>
      <c r="W9033">
        <v>0</v>
      </c>
    </row>
    <row r="9034" spans="1:23" x14ac:dyDescent="0.25">
      <c r="A9034">
        <v>311701</v>
      </c>
      <c r="B9034" t="s">
        <v>18941</v>
      </c>
      <c r="C9034" t="str">
        <f>VLOOKUP(Table1[[#This Row],[Country Code]],Table3[],2)</f>
        <v>India</v>
      </c>
      <c r="D9034">
        <v>1</v>
      </c>
      <c r="E9034" t="s">
        <v>17179</v>
      </c>
      <c r="F9034" t="s">
        <v>18942</v>
      </c>
      <c r="G9034" t="s">
        <v>18914</v>
      </c>
      <c r="H9034" t="s">
        <v>18915</v>
      </c>
      <c r="I9034">
        <v>77.382011800000001</v>
      </c>
      <c r="J9034">
        <v>28.520477899999999</v>
      </c>
      <c r="K9034" t="s">
        <v>145</v>
      </c>
      <c r="L9034">
        <v>800</v>
      </c>
      <c r="M9034" t="str">
        <f>IF(Table1[[#This Row],[Average Cost for two]]&lt;=200, "0-200", IF(Table1[[#This Row],[Average Cost for two]]&lt;=400, "200-400", IF(Table1[[#This Row],[Average Cost for two]]&lt;=600, "400-600", IF(Table1[[#This Row],[Average Cost for two]]&lt;=800, "600-800", IF(Table1[[#This Row],[Average Cost for two]]&lt;=1000, "800-1000", "&gt;1000")))))</f>
        <v>600-800</v>
      </c>
      <c r="N9034" t="s">
        <v>2115</v>
      </c>
      <c r="O9034" t="s">
        <v>28</v>
      </c>
      <c r="P9034" t="s">
        <v>28</v>
      </c>
      <c r="Q9034" t="s">
        <v>28</v>
      </c>
      <c r="R9034" t="s">
        <v>28</v>
      </c>
      <c r="S9034">
        <v>2</v>
      </c>
      <c r="T9034">
        <v>0</v>
      </c>
      <c r="U9034" t="s">
        <v>164</v>
      </c>
      <c r="V9034" t="s">
        <v>165</v>
      </c>
      <c r="W9034">
        <v>1</v>
      </c>
    </row>
    <row r="9035" spans="1:23" x14ac:dyDescent="0.25">
      <c r="A9035">
        <v>302925</v>
      </c>
      <c r="B9035" t="s">
        <v>18943</v>
      </c>
      <c r="C9035" t="str">
        <f>VLOOKUP(Table1[[#This Row],[Country Code]],Table3[],2)</f>
        <v>India</v>
      </c>
      <c r="D9035">
        <v>1</v>
      </c>
      <c r="E9035" t="s">
        <v>17179</v>
      </c>
      <c r="F9035" t="s">
        <v>18932</v>
      </c>
      <c r="G9035" t="s">
        <v>18914</v>
      </c>
      <c r="H9035" t="s">
        <v>18915</v>
      </c>
      <c r="I9035">
        <v>77.385474299999998</v>
      </c>
      <c r="J9035">
        <v>28.514370599999999</v>
      </c>
      <c r="K9035" t="s">
        <v>2042</v>
      </c>
      <c r="L9035">
        <v>350</v>
      </c>
      <c r="M9035" t="str">
        <f>IF(Table1[[#This Row],[Average Cost for two]]&lt;=200, "0-200", IF(Table1[[#This Row],[Average Cost for two]]&lt;=400, "200-400", IF(Table1[[#This Row],[Average Cost for two]]&lt;=600, "400-600", IF(Table1[[#This Row],[Average Cost for two]]&lt;=800, "600-800", IF(Table1[[#This Row],[Average Cost for two]]&lt;=1000, "800-1000", "&gt;1000")))))</f>
        <v>200-400</v>
      </c>
      <c r="N9035" t="s">
        <v>2115</v>
      </c>
      <c r="O9035" t="s">
        <v>28</v>
      </c>
      <c r="P9035" t="s">
        <v>28</v>
      </c>
      <c r="Q9035" t="s">
        <v>28</v>
      </c>
      <c r="R9035" t="s">
        <v>28</v>
      </c>
      <c r="S9035">
        <v>1</v>
      </c>
      <c r="T9035">
        <v>2.4</v>
      </c>
      <c r="U9035" t="s">
        <v>1058</v>
      </c>
      <c r="V9035" t="s">
        <v>1059</v>
      </c>
      <c r="W9035">
        <v>54</v>
      </c>
    </row>
    <row r="9036" spans="1:23" x14ac:dyDescent="0.25">
      <c r="A9036">
        <v>18385889</v>
      </c>
      <c r="B9036" t="s">
        <v>18944</v>
      </c>
      <c r="C9036" t="str">
        <f>VLOOKUP(Table1[[#This Row],[Country Code]],Table3[],2)</f>
        <v>India</v>
      </c>
      <c r="D9036">
        <v>1</v>
      </c>
      <c r="E9036" t="s">
        <v>17179</v>
      </c>
      <c r="F9036" t="s">
        <v>18945</v>
      </c>
      <c r="G9036" t="s">
        <v>18946</v>
      </c>
      <c r="H9036" t="s">
        <v>18947</v>
      </c>
      <c r="I9036">
        <v>77.365000469999998</v>
      </c>
      <c r="J9036">
        <v>28.59579437</v>
      </c>
      <c r="K9036" t="s">
        <v>2860</v>
      </c>
      <c r="L9036">
        <v>400</v>
      </c>
      <c r="M9036" t="str">
        <f>IF(Table1[[#This Row],[Average Cost for two]]&lt;=200, "0-200", IF(Table1[[#This Row],[Average Cost for two]]&lt;=400, "200-400", IF(Table1[[#This Row],[Average Cost for two]]&lt;=600, "400-600", IF(Table1[[#This Row],[Average Cost for two]]&lt;=800, "600-800", IF(Table1[[#This Row],[Average Cost for two]]&lt;=1000, "800-1000", "&gt;1000")))))</f>
        <v>200-400</v>
      </c>
      <c r="N9036" t="s">
        <v>2115</v>
      </c>
      <c r="O9036" t="s">
        <v>28</v>
      </c>
      <c r="P9036" t="s">
        <v>28</v>
      </c>
      <c r="Q9036" t="s">
        <v>28</v>
      </c>
      <c r="R9036" t="s">
        <v>28</v>
      </c>
      <c r="S9036">
        <v>1</v>
      </c>
      <c r="T9036">
        <v>3.1</v>
      </c>
      <c r="U9036" t="s">
        <v>138</v>
      </c>
      <c r="V9036" t="s">
        <v>139</v>
      </c>
      <c r="W9036">
        <v>8</v>
      </c>
    </row>
    <row r="9037" spans="1:23" x14ac:dyDescent="0.25">
      <c r="A9037">
        <v>18371420</v>
      </c>
      <c r="B9037" t="s">
        <v>18948</v>
      </c>
      <c r="C9037" t="str">
        <f>VLOOKUP(Table1[[#This Row],[Country Code]],Table3[],2)</f>
        <v>India</v>
      </c>
      <c r="D9037">
        <v>1</v>
      </c>
      <c r="E9037" t="s">
        <v>17179</v>
      </c>
      <c r="F9037" t="s">
        <v>18949</v>
      </c>
      <c r="G9037" t="s">
        <v>18946</v>
      </c>
      <c r="H9037" t="s">
        <v>18947</v>
      </c>
      <c r="I9037">
        <v>77.364833200000007</v>
      </c>
      <c r="J9037">
        <v>28.597102700000001</v>
      </c>
      <c r="K9037" t="s">
        <v>2608</v>
      </c>
      <c r="L9037">
        <v>600</v>
      </c>
      <c r="M9037" t="str">
        <f>IF(Table1[[#This Row],[Average Cost for two]]&lt;=200, "0-200", IF(Table1[[#This Row],[Average Cost for two]]&lt;=400, "200-400", IF(Table1[[#This Row],[Average Cost for two]]&lt;=600, "400-600", IF(Table1[[#This Row],[Average Cost for two]]&lt;=800, "600-800", IF(Table1[[#This Row],[Average Cost for two]]&lt;=1000, "800-1000", "&gt;1000")))))</f>
        <v>400-600</v>
      </c>
      <c r="N9037" t="s">
        <v>2115</v>
      </c>
      <c r="O9037" t="s">
        <v>28</v>
      </c>
      <c r="P9037" t="s">
        <v>27</v>
      </c>
      <c r="Q9037" t="s">
        <v>28</v>
      </c>
      <c r="R9037" t="s">
        <v>28</v>
      </c>
      <c r="S9037">
        <v>2</v>
      </c>
      <c r="T9037">
        <v>0</v>
      </c>
      <c r="U9037" t="s">
        <v>164</v>
      </c>
      <c r="V9037" t="s">
        <v>165</v>
      </c>
      <c r="W9037">
        <v>1</v>
      </c>
    </row>
    <row r="9038" spans="1:23" x14ac:dyDescent="0.25">
      <c r="A9038">
        <v>308737</v>
      </c>
      <c r="B9038" t="s">
        <v>18950</v>
      </c>
      <c r="C9038" t="str">
        <f>VLOOKUP(Table1[[#This Row],[Country Code]],Table3[],2)</f>
        <v>India</v>
      </c>
      <c r="D9038">
        <v>1</v>
      </c>
      <c r="E9038" t="s">
        <v>17179</v>
      </c>
      <c r="F9038" t="s">
        <v>18951</v>
      </c>
      <c r="G9038" t="s">
        <v>18952</v>
      </c>
      <c r="H9038" t="s">
        <v>18953</v>
      </c>
      <c r="I9038">
        <v>77.340449399999997</v>
      </c>
      <c r="J9038">
        <v>28.585473700000001</v>
      </c>
      <c r="K9038" t="s">
        <v>3174</v>
      </c>
      <c r="L9038">
        <v>100</v>
      </c>
      <c r="M9038" t="str">
        <f>IF(Table1[[#This Row],[Average Cost for two]]&lt;=200, "0-200", IF(Table1[[#This Row],[Average Cost for two]]&lt;=400, "200-400", IF(Table1[[#This Row],[Average Cost for two]]&lt;=600, "400-600", IF(Table1[[#This Row],[Average Cost for two]]&lt;=800, "600-800", IF(Table1[[#This Row],[Average Cost for two]]&lt;=1000, "800-1000", "&gt;1000")))))</f>
        <v>0-200</v>
      </c>
      <c r="N9038" t="s">
        <v>2115</v>
      </c>
      <c r="O9038" t="s">
        <v>28</v>
      </c>
      <c r="P9038" t="s">
        <v>28</v>
      </c>
      <c r="Q9038" t="s">
        <v>28</v>
      </c>
      <c r="R9038" t="s">
        <v>28</v>
      </c>
      <c r="S9038">
        <v>1</v>
      </c>
      <c r="T9038">
        <v>3</v>
      </c>
      <c r="U9038" t="s">
        <v>138</v>
      </c>
      <c r="V9038" t="s">
        <v>139</v>
      </c>
      <c r="W9038">
        <v>7</v>
      </c>
    </row>
    <row r="9039" spans="1:23" x14ac:dyDescent="0.25">
      <c r="A9039">
        <v>309693</v>
      </c>
      <c r="B9039" t="s">
        <v>18954</v>
      </c>
      <c r="C9039" t="str">
        <f>VLOOKUP(Table1[[#This Row],[Country Code]],Table3[],2)</f>
        <v>India</v>
      </c>
      <c r="D9039">
        <v>1</v>
      </c>
      <c r="E9039" t="s">
        <v>17179</v>
      </c>
      <c r="F9039" t="s">
        <v>18955</v>
      </c>
      <c r="G9039" t="s">
        <v>18952</v>
      </c>
      <c r="H9039" t="s">
        <v>18953</v>
      </c>
      <c r="I9039">
        <v>77.340449399999997</v>
      </c>
      <c r="J9039">
        <v>28.585473700000001</v>
      </c>
      <c r="K9039" t="s">
        <v>2114</v>
      </c>
      <c r="L9039">
        <v>550</v>
      </c>
      <c r="M9039" t="str">
        <f>IF(Table1[[#This Row],[Average Cost for two]]&lt;=200, "0-200", IF(Table1[[#This Row],[Average Cost for two]]&lt;=400, "200-400", IF(Table1[[#This Row],[Average Cost for two]]&lt;=600, "400-600", IF(Table1[[#This Row],[Average Cost for two]]&lt;=800, "600-800", IF(Table1[[#This Row],[Average Cost for two]]&lt;=1000, "800-1000", "&gt;1000")))))</f>
        <v>400-600</v>
      </c>
      <c r="N9039" t="s">
        <v>2115</v>
      </c>
      <c r="O9039" t="s">
        <v>28</v>
      </c>
      <c r="P9039" t="s">
        <v>28</v>
      </c>
      <c r="Q9039" t="s">
        <v>28</v>
      </c>
      <c r="R9039" t="s">
        <v>28</v>
      </c>
      <c r="S9039">
        <v>2</v>
      </c>
      <c r="T9039">
        <v>3.2</v>
      </c>
      <c r="U9039" t="s">
        <v>138</v>
      </c>
      <c r="V9039" t="s">
        <v>139</v>
      </c>
      <c r="W9039">
        <v>36</v>
      </c>
    </row>
    <row r="9040" spans="1:23" x14ac:dyDescent="0.25">
      <c r="A9040">
        <v>312241</v>
      </c>
      <c r="B9040" t="s">
        <v>18956</v>
      </c>
      <c r="C9040" t="str">
        <f>VLOOKUP(Table1[[#This Row],[Country Code]],Table3[],2)</f>
        <v>India</v>
      </c>
      <c r="D9040">
        <v>1</v>
      </c>
      <c r="E9040" t="s">
        <v>17179</v>
      </c>
      <c r="F9040" t="s">
        <v>18951</v>
      </c>
      <c r="G9040" t="s">
        <v>18952</v>
      </c>
      <c r="H9040" t="s">
        <v>18953</v>
      </c>
      <c r="I9040">
        <v>77.340449399999997</v>
      </c>
      <c r="J9040">
        <v>28.585473700000001</v>
      </c>
      <c r="K9040" t="s">
        <v>392</v>
      </c>
      <c r="L9040">
        <v>350</v>
      </c>
      <c r="M9040" t="str">
        <f>IF(Table1[[#This Row],[Average Cost for two]]&lt;=200, "0-200", IF(Table1[[#This Row],[Average Cost for two]]&lt;=400, "200-400", IF(Table1[[#This Row],[Average Cost for two]]&lt;=600, "400-600", IF(Table1[[#This Row],[Average Cost for two]]&lt;=800, "600-800", IF(Table1[[#This Row],[Average Cost for two]]&lt;=1000, "800-1000", "&gt;1000")))))</f>
        <v>200-400</v>
      </c>
      <c r="N9040" t="s">
        <v>2115</v>
      </c>
      <c r="O9040" t="s">
        <v>28</v>
      </c>
      <c r="P9040" t="s">
        <v>28</v>
      </c>
      <c r="Q9040" t="s">
        <v>28</v>
      </c>
      <c r="R9040" t="s">
        <v>28</v>
      </c>
      <c r="S9040">
        <v>1</v>
      </c>
      <c r="T9040">
        <v>3</v>
      </c>
      <c r="U9040" t="s">
        <v>138</v>
      </c>
      <c r="V9040" t="s">
        <v>139</v>
      </c>
      <c r="W9040">
        <v>8</v>
      </c>
    </row>
    <row r="9041" spans="1:23" x14ac:dyDescent="0.25">
      <c r="A9041">
        <v>390</v>
      </c>
      <c r="B9041" t="s">
        <v>2067</v>
      </c>
      <c r="C9041" t="str">
        <f>VLOOKUP(Table1[[#This Row],[Country Code]],Table3[],2)</f>
        <v>India</v>
      </c>
      <c r="D9041">
        <v>1</v>
      </c>
      <c r="E9041" t="s">
        <v>17179</v>
      </c>
      <c r="F9041" t="s">
        <v>18957</v>
      </c>
      <c r="G9041" t="s">
        <v>18952</v>
      </c>
      <c r="H9041" t="s">
        <v>18953</v>
      </c>
      <c r="I9041">
        <v>77.341313099999994</v>
      </c>
      <c r="J9041">
        <v>28.5864102</v>
      </c>
      <c r="K9041" t="s">
        <v>3963</v>
      </c>
      <c r="L9041">
        <v>1000</v>
      </c>
      <c r="M9041" t="str">
        <f>IF(Table1[[#This Row],[Average Cost for two]]&lt;=200, "0-200", IF(Table1[[#This Row],[Average Cost for two]]&lt;=400, "200-400", IF(Table1[[#This Row],[Average Cost for two]]&lt;=600, "400-600", IF(Table1[[#This Row],[Average Cost for two]]&lt;=800, "600-800", IF(Table1[[#This Row],[Average Cost for two]]&lt;=1000, "800-1000", "&gt;1000")))))</f>
        <v>800-1000</v>
      </c>
      <c r="N9041" t="s">
        <v>2115</v>
      </c>
      <c r="O9041" t="s">
        <v>28</v>
      </c>
      <c r="P9041" t="s">
        <v>28</v>
      </c>
      <c r="Q9041" t="s">
        <v>28</v>
      </c>
      <c r="R9041" t="s">
        <v>28</v>
      </c>
      <c r="S9041">
        <v>3</v>
      </c>
      <c r="T9041">
        <v>3.4</v>
      </c>
      <c r="U9041" t="s">
        <v>138</v>
      </c>
      <c r="V9041" t="s">
        <v>139</v>
      </c>
      <c r="W9041">
        <v>144</v>
      </c>
    </row>
    <row r="9042" spans="1:23" x14ac:dyDescent="0.25">
      <c r="A9042">
        <v>447</v>
      </c>
      <c r="B9042" t="s">
        <v>18958</v>
      </c>
      <c r="C9042" t="str">
        <f>VLOOKUP(Table1[[#This Row],[Country Code]],Table3[],2)</f>
        <v>India</v>
      </c>
      <c r="D9042">
        <v>1</v>
      </c>
      <c r="E9042" t="s">
        <v>17179</v>
      </c>
      <c r="F9042" t="s">
        <v>18959</v>
      </c>
      <c r="G9042" t="s">
        <v>18952</v>
      </c>
      <c r="H9042" t="s">
        <v>18953</v>
      </c>
      <c r="I9042">
        <v>77.340449399999997</v>
      </c>
      <c r="J9042">
        <v>28.585473700000001</v>
      </c>
      <c r="K9042" t="s">
        <v>2120</v>
      </c>
      <c r="L9042">
        <v>500</v>
      </c>
      <c r="M9042" t="str">
        <f>IF(Table1[[#This Row],[Average Cost for two]]&lt;=200, "0-200", IF(Table1[[#This Row],[Average Cost for two]]&lt;=400, "200-400", IF(Table1[[#This Row],[Average Cost for two]]&lt;=600, "400-600", IF(Table1[[#This Row],[Average Cost for two]]&lt;=800, "600-800", IF(Table1[[#This Row],[Average Cost for two]]&lt;=1000, "800-1000", "&gt;1000")))))</f>
        <v>400-600</v>
      </c>
      <c r="N9042" t="s">
        <v>2115</v>
      </c>
      <c r="O9042" t="s">
        <v>28</v>
      </c>
      <c r="P9042" t="s">
        <v>28</v>
      </c>
      <c r="Q9042" t="s">
        <v>28</v>
      </c>
      <c r="R9042" t="s">
        <v>28</v>
      </c>
      <c r="S9042">
        <v>2</v>
      </c>
      <c r="T9042">
        <v>2.6</v>
      </c>
      <c r="U9042" t="s">
        <v>138</v>
      </c>
      <c r="V9042" t="s">
        <v>139</v>
      </c>
      <c r="W9042">
        <v>32</v>
      </c>
    </row>
    <row r="9043" spans="1:23" x14ac:dyDescent="0.25">
      <c r="A9043">
        <v>4482</v>
      </c>
      <c r="B9043" t="s">
        <v>2292</v>
      </c>
      <c r="C9043" t="str">
        <f>VLOOKUP(Table1[[#This Row],[Country Code]],Table3[],2)</f>
        <v>India</v>
      </c>
      <c r="D9043">
        <v>1</v>
      </c>
      <c r="E9043" t="s">
        <v>17179</v>
      </c>
      <c r="F9043" t="s">
        <v>18960</v>
      </c>
      <c r="G9043" t="s">
        <v>18952</v>
      </c>
      <c r="H9043" t="s">
        <v>18953</v>
      </c>
      <c r="I9043">
        <v>77.339800699999998</v>
      </c>
      <c r="J9043">
        <v>28.586404699999999</v>
      </c>
      <c r="K9043" t="s">
        <v>2997</v>
      </c>
      <c r="L9043">
        <v>500</v>
      </c>
      <c r="M9043" t="str">
        <f>IF(Table1[[#This Row],[Average Cost for two]]&lt;=200, "0-200", IF(Table1[[#This Row],[Average Cost for two]]&lt;=400, "200-400", IF(Table1[[#This Row],[Average Cost for two]]&lt;=600, "400-600", IF(Table1[[#This Row],[Average Cost for two]]&lt;=800, "600-800", IF(Table1[[#This Row],[Average Cost for two]]&lt;=1000, "800-1000", "&gt;1000")))))</f>
        <v>400-600</v>
      </c>
      <c r="N9043" t="s">
        <v>2115</v>
      </c>
      <c r="O9043" t="s">
        <v>28</v>
      </c>
      <c r="P9043" t="s">
        <v>27</v>
      </c>
      <c r="Q9043" t="s">
        <v>28</v>
      </c>
      <c r="R9043" t="s">
        <v>28</v>
      </c>
      <c r="S9043">
        <v>2</v>
      </c>
      <c r="T9043">
        <v>3.4</v>
      </c>
      <c r="U9043" t="s">
        <v>138</v>
      </c>
      <c r="V9043" t="s">
        <v>139</v>
      </c>
      <c r="W9043">
        <v>93</v>
      </c>
    </row>
    <row r="9044" spans="1:23" x14ac:dyDescent="0.25">
      <c r="A9044">
        <v>550</v>
      </c>
      <c r="B9044" t="s">
        <v>3574</v>
      </c>
      <c r="C9044" t="str">
        <f>VLOOKUP(Table1[[#This Row],[Country Code]],Table3[],2)</f>
        <v>India</v>
      </c>
      <c r="D9044">
        <v>1</v>
      </c>
      <c r="E9044" t="s">
        <v>17179</v>
      </c>
      <c r="F9044" t="s">
        <v>18961</v>
      </c>
      <c r="G9044" t="s">
        <v>18952</v>
      </c>
      <c r="H9044" t="s">
        <v>18953</v>
      </c>
      <c r="I9044">
        <v>77.341213999999994</v>
      </c>
      <c r="J9044">
        <v>28.5861409</v>
      </c>
      <c r="K9044" t="s">
        <v>3575</v>
      </c>
      <c r="L9044">
        <v>600</v>
      </c>
      <c r="M9044" t="str">
        <f>IF(Table1[[#This Row],[Average Cost for two]]&lt;=200, "0-200", IF(Table1[[#This Row],[Average Cost for two]]&lt;=400, "200-400", IF(Table1[[#This Row],[Average Cost for two]]&lt;=600, "400-600", IF(Table1[[#This Row],[Average Cost for two]]&lt;=800, "600-800", IF(Table1[[#This Row],[Average Cost for two]]&lt;=1000, "800-1000", "&gt;1000")))))</f>
        <v>400-600</v>
      </c>
      <c r="N9044" t="s">
        <v>2115</v>
      </c>
      <c r="O9044" t="s">
        <v>28</v>
      </c>
      <c r="P9044" t="s">
        <v>28</v>
      </c>
      <c r="Q9044" t="s">
        <v>28</v>
      </c>
      <c r="R9044" t="s">
        <v>28</v>
      </c>
      <c r="S9044">
        <v>2</v>
      </c>
      <c r="T9044">
        <v>3.6</v>
      </c>
      <c r="U9044" t="s">
        <v>101</v>
      </c>
      <c r="V9044" t="s">
        <v>102</v>
      </c>
      <c r="W9044">
        <v>301</v>
      </c>
    </row>
    <row r="9045" spans="1:23" x14ac:dyDescent="0.25">
      <c r="A9045">
        <v>303152</v>
      </c>
      <c r="B9045" t="s">
        <v>18962</v>
      </c>
      <c r="C9045" t="str">
        <f>VLOOKUP(Table1[[#This Row],[Country Code]],Table3[],2)</f>
        <v>India</v>
      </c>
      <c r="D9045">
        <v>1</v>
      </c>
      <c r="E9045" t="s">
        <v>17179</v>
      </c>
      <c r="F9045" t="s">
        <v>18963</v>
      </c>
      <c r="G9045" t="s">
        <v>18952</v>
      </c>
      <c r="H9045" t="s">
        <v>18953</v>
      </c>
      <c r="I9045">
        <v>77.341370999999995</v>
      </c>
      <c r="J9045">
        <v>28.5862391</v>
      </c>
      <c r="K9045" t="s">
        <v>18964</v>
      </c>
      <c r="L9045">
        <v>1300</v>
      </c>
      <c r="M9045" t="str">
        <f>IF(Table1[[#This Row],[Average Cost for two]]&lt;=200, "0-200", IF(Table1[[#This Row],[Average Cost for two]]&lt;=400, "200-400", IF(Table1[[#This Row],[Average Cost for two]]&lt;=600, "400-600", IF(Table1[[#This Row],[Average Cost for two]]&lt;=800, "600-800", IF(Table1[[#This Row],[Average Cost for two]]&lt;=1000, "800-1000", "&gt;1000")))))</f>
        <v>&gt;1000</v>
      </c>
      <c r="N9045" t="s">
        <v>2115</v>
      </c>
      <c r="O9045" t="s">
        <v>28</v>
      </c>
      <c r="P9045" t="s">
        <v>28</v>
      </c>
      <c r="Q9045" t="s">
        <v>28</v>
      </c>
      <c r="R9045" t="s">
        <v>28</v>
      </c>
      <c r="S9045">
        <v>3</v>
      </c>
      <c r="T9045">
        <v>3.9</v>
      </c>
      <c r="U9045" t="s">
        <v>101</v>
      </c>
      <c r="V9045" t="s">
        <v>102</v>
      </c>
      <c r="W9045">
        <v>1088</v>
      </c>
    </row>
    <row r="9046" spans="1:23" x14ac:dyDescent="0.25">
      <c r="A9046">
        <v>18486858</v>
      </c>
      <c r="B9046" t="s">
        <v>18965</v>
      </c>
      <c r="C9046" t="str">
        <f>VLOOKUP(Table1[[#This Row],[Country Code]],Table3[],2)</f>
        <v>India</v>
      </c>
      <c r="D9046">
        <v>1</v>
      </c>
      <c r="E9046" t="s">
        <v>17179</v>
      </c>
      <c r="F9046" t="s">
        <v>18953</v>
      </c>
      <c r="G9046" t="s">
        <v>18952</v>
      </c>
      <c r="H9046" t="s">
        <v>18953</v>
      </c>
      <c r="I9046">
        <v>77.340602200000006</v>
      </c>
      <c r="J9046">
        <v>28.585999999999999</v>
      </c>
      <c r="K9046" t="s">
        <v>54</v>
      </c>
      <c r="L9046">
        <v>300</v>
      </c>
      <c r="M9046" t="str">
        <f>IF(Table1[[#This Row],[Average Cost for two]]&lt;=200, "0-200", IF(Table1[[#This Row],[Average Cost for two]]&lt;=400, "200-400", IF(Table1[[#This Row],[Average Cost for two]]&lt;=600, "400-600", IF(Table1[[#This Row],[Average Cost for two]]&lt;=800, "600-800", IF(Table1[[#This Row],[Average Cost for two]]&lt;=1000, "800-1000", "&gt;1000")))))</f>
        <v>200-400</v>
      </c>
      <c r="N9046" t="s">
        <v>2115</v>
      </c>
      <c r="O9046" t="s">
        <v>28</v>
      </c>
      <c r="P9046" t="s">
        <v>28</v>
      </c>
      <c r="Q9046" t="s">
        <v>28</v>
      </c>
      <c r="R9046" t="s">
        <v>28</v>
      </c>
      <c r="S9046">
        <v>1</v>
      </c>
      <c r="T9046">
        <v>0</v>
      </c>
      <c r="U9046" t="s">
        <v>164</v>
      </c>
      <c r="V9046" t="s">
        <v>165</v>
      </c>
      <c r="W9046">
        <v>0</v>
      </c>
    </row>
    <row r="9047" spans="1:23" x14ac:dyDescent="0.25">
      <c r="A9047">
        <v>18499455</v>
      </c>
      <c r="B9047" t="s">
        <v>18966</v>
      </c>
      <c r="C9047" t="str">
        <f>VLOOKUP(Table1[[#This Row],[Country Code]],Table3[],2)</f>
        <v>India</v>
      </c>
      <c r="D9047">
        <v>1</v>
      </c>
      <c r="E9047" t="s">
        <v>17179</v>
      </c>
      <c r="F9047" t="s">
        <v>18967</v>
      </c>
      <c r="G9047" t="s">
        <v>18952</v>
      </c>
      <c r="H9047" t="s">
        <v>18953</v>
      </c>
      <c r="I9047">
        <v>0</v>
      </c>
      <c r="J9047">
        <v>0</v>
      </c>
      <c r="K9047" t="s">
        <v>2120</v>
      </c>
      <c r="L9047">
        <v>400</v>
      </c>
      <c r="M9047" t="str">
        <f>IF(Table1[[#This Row],[Average Cost for two]]&lt;=200, "0-200", IF(Table1[[#This Row],[Average Cost for two]]&lt;=400, "200-400", IF(Table1[[#This Row],[Average Cost for two]]&lt;=600, "400-600", IF(Table1[[#This Row],[Average Cost for two]]&lt;=800, "600-800", IF(Table1[[#This Row],[Average Cost for two]]&lt;=1000, "800-1000", "&gt;1000")))))</f>
        <v>200-400</v>
      </c>
      <c r="N9047" t="s">
        <v>2115</v>
      </c>
      <c r="O9047" t="s">
        <v>28</v>
      </c>
      <c r="P9047" t="s">
        <v>28</v>
      </c>
      <c r="Q9047" t="s">
        <v>28</v>
      </c>
      <c r="R9047" t="s">
        <v>28</v>
      </c>
      <c r="S9047">
        <v>1</v>
      </c>
      <c r="T9047">
        <v>0</v>
      </c>
      <c r="U9047" t="s">
        <v>164</v>
      </c>
      <c r="V9047" t="s">
        <v>165</v>
      </c>
      <c r="W9047">
        <v>1</v>
      </c>
    </row>
    <row r="9048" spans="1:23" x14ac:dyDescent="0.25">
      <c r="A9048">
        <v>18466970</v>
      </c>
      <c r="B9048" t="s">
        <v>3172</v>
      </c>
      <c r="C9048" t="str">
        <f>VLOOKUP(Table1[[#This Row],[Country Code]],Table3[],2)</f>
        <v>India</v>
      </c>
      <c r="D9048">
        <v>1</v>
      </c>
      <c r="E9048" t="s">
        <v>17179</v>
      </c>
      <c r="F9048" t="s">
        <v>18968</v>
      </c>
      <c r="G9048" t="s">
        <v>18952</v>
      </c>
      <c r="H9048" t="s">
        <v>18953</v>
      </c>
      <c r="I9048">
        <v>77.341593000000003</v>
      </c>
      <c r="J9048">
        <v>28.5855119</v>
      </c>
      <c r="K9048" t="s">
        <v>3174</v>
      </c>
      <c r="L9048">
        <v>300</v>
      </c>
      <c r="M9048" t="str">
        <f>IF(Table1[[#This Row],[Average Cost for two]]&lt;=200, "0-200", IF(Table1[[#This Row],[Average Cost for two]]&lt;=400, "200-400", IF(Table1[[#This Row],[Average Cost for two]]&lt;=600, "400-600", IF(Table1[[#This Row],[Average Cost for two]]&lt;=800, "600-800", IF(Table1[[#This Row],[Average Cost for two]]&lt;=1000, "800-1000", "&gt;1000")))))</f>
        <v>200-400</v>
      </c>
      <c r="N9048" t="s">
        <v>2115</v>
      </c>
      <c r="O9048" t="s">
        <v>28</v>
      </c>
      <c r="P9048" t="s">
        <v>28</v>
      </c>
      <c r="Q9048" t="s">
        <v>28</v>
      </c>
      <c r="R9048" t="s">
        <v>28</v>
      </c>
      <c r="S9048">
        <v>1</v>
      </c>
      <c r="T9048">
        <v>0</v>
      </c>
      <c r="U9048" t="s">
        <v>164</v>
      </c>
      <c r="V9048" t="s">
        <v>165</v>
      </c>
      <c r="W9048">
        <v>1</v>
      </c>
    </row>
    <row r="9049" spans="1:23" x14ac:dyDescent="0.25">
      <c r="A9049">
        <v>18431193</v>
      </c>
      <c r="B9049" t="s">
        <v>18969</v>
      </c>
      <c r="C9049" t="str">
        <f>VLOOKUP(Table1[[#This Row],[Country Code]],Table3[],2)</f>
        <v>India</v>
      </c>
      <c r="D9049">
        <v>1</v>
      </c>
      <c r="E9049" t="s">
        <v>17179</v>
      </c>
      <c r="F9049" t="s">
        <v>18951</v>
      </c>
      <c r="G9049" t="s">
        <v>18952</v>
      </c>
      <c r="H9049" t="s">
        <v>18953</v>
      </c>
      <c r="I9049">
        <v>77.340973399999996</v>
      </c>
      <c r="J9049">
        <v>28.586319599999999</v>
      </c>
      <c r="K9049" t="s">
        <v>2114</v>
      </c>
      <c r="L9049">
        <v>500</v>
      </c>
      <c r="M9049" t="str">
        <f>IF(Table1[[#This Row],[Average Cost for two]]&lt;=200, "0-200", IF(Table1[[#This Row],[Average Cost for two]]&lt;=400, "200-400", IF(Table1[[#This Row],[Average Cost for two]]&lt;=600, "400-600", IF(Table1[[#This Row],[Average Cost for two]]&lt;=800, "600-800", IF(Table1[[#This Row],[Average Cost for two]]&lt;=1000, "800-1000", "&gt;1000")))))</f>
        <v>400-600</v>
      </c>
      <c r="N9049" t="s">
        <v>2115</v>
      </c>
      <c r="O9049" t="s">
        <v>28</v>
      </c>
      <c r="P9049" t="s">
        <v>28</v>
      </c>
      <c r="Q9049" t="s">
        <v>28</v>
      </c>
      <c r="R9049" t="s">
        <v>28</v>
      </c>
      <c r="S9049">
        <v>2</v>
      </c>
      <c r="T9049">
        <v>0</v>
      </c>
      <c r="U9049" t="s">
        <v>164</v>
      </c>
      <c r="V9049" t="s">
        <v>165</v>
      </c>
      <c r="W9049">
        <v>3</v>
      </c>
    </row>
    <row r="9050" spans="1:23" x14ac:dyDescent="0.25">
      <c r="A9050">
        <v>18258397</v>
      </c>
      <c r="B9050" t="s">
        <v>18970</v>
      </c>
      <c r="C9050" t="str">
        <f>VLOOKUP(Table1[[#This Row],[Country Code]],Table3[],2)</f>
        <v>India</v>
      </c>
      <c r="D9050">
        <v>1</v>
      </c>
      <c r="E9050" t="s">
        <v>17179</v>
      </c>
      <c r="F9050" t="s">
        <v>18971</v>
      </c>
      <c r="G9050" t="s">
        <v>18952</v>
      </c>
      <c r="H9050" t="s">
        <v>18953</v>
      </c>
      <c r="I9050">
        <v>77.337324899999999</v>
      </c>
      <c r="J9050">
        <v>28.583579400000001</v>
      </c>
      <c r="K9050" t="s">
        <v>18972</v>
      </c>
      <c r="L9050">
        <v>500</v>
      </c>
      <c r="M9050" t="str">
        <f>IF(Table1[[#This Row],[Average Cost for two]]&lt;=200, "0-200", IF(Table1[[#This Row],[Average Cost for two]]&lt;=400, "200-400", IF(Table1[[#This Row],[Average Cost for two]]&lt;=600, "400-600", IF(Table1[[#This Row],[Average Cost for two]]&lt;=800, "600-800", IF(Table1[[#This Row],[Average Cost for two]]&lt;=1000, "800-1000", "&gt;1000")))))</f>
        <v>400-600</v>
      </c>
      <c r="N9050" t="s">
        <v>2115</v>
      </c>
      <c r="O9050" t="s">
        <v>28</v>
      </c>
      <c r="P9050" t="s">
        <v>28</v>
      </c>
      <c r="Q9050" t="s">
        <v>28</v>
      </c>
      <c r="R9050" t="s">
        <v>28</v>
      </c>
      <c r="S9050">
        <v>2</v>
      </c>
      <c r="T9050">
        <v>0</v>
      </c>
      <c r="U9050" t="s">
        <v>164</v>
      </c>
      <c r="V9050" t="s">
        <v>165</v>
      </c>
      <c r="W9050">
        <v>2</v>
      </c>
    </row>
    <row r="9051" spans="1:23" x14ac:dyDescent="0.25">
      <c r="A9051">
        <v>18431981</v>
      </c>
      <c r="B9051" t="s">
        <v>18973</v>
      </c>
      <c r="C9051" t="str">
        <f>VLOOKUP(Table1[[#This Row],[Country Code]],Table3[],2)</f>
        <v>India</v>
      </c>
      <c r="D9051">
        <v>1</v>
      </c>
      <c r="E9051" t="s">
        <v>17179</v>
      </c>
      <c r="F9051" t="s">
        <v>18951</v>
      </c>
      <c r="G9051" t="s">
        <v>18952</v>
      </c>
      <c r="H9051" t="s">
        <v>18953</v>
      </c>
      <c r="I9051">
        <v>77.3409762</v>
      </c>
      <c r="J9051">
        <v>28.586310600000001</v>
      </c>
      <c r="K9051" t="s">
        <v>54</v>
      </c>
      <c r="L9051">
        <v>550</v>
      </c>
      <c r="M9051" t="str">
        <f>IF(Table1[[#This Row],[Average Cost for two]]&lt;=200, "0-200", IF(Table1[[#This Row],[Average Cost for two]]&lt;=400, "200-400", IF(Table1[[#This Row],[Average Cost for two]]&lt;=600, "400-600", IF(Table1[[#This Row],[Average Cost for two]]&lt;=800, "600-800", IF(Table1[[#This Row],[Average Cost for two]]&lt;=1000, "800-1000", "&gt;1000")))))</f>
        <v>400-600</v>
      </c>
      <c r="N9051" t="s">
        <v>2115</v>
      </c>
      <c r="O9051" t="s">
        <v>28</v>
      </c>
      <c r="P9051" t="s">
        <v>28</v>
      </c>
      <c r="Q9051" t="s">
        <v>28</v>
      </c>
      <c r="R9051" t="s">
        <v>28</v>
      </c>
      <c r="S9051">
        <v>2</v>
      </c>
      <c r="T9051">
        <v>0</v>
      </c>
      <c r="U9051" t="s">
        <v>164</v>
      </c>
      <c r="V9051" t="s">
        <v>165</v>
      </c>
      <c r="W9051">
        <v>3</v>
      </c>
    </row>
    <row r="9052" spans="1:23" x14ac:dyDescent="0.25">
      <c r="A9052">
        <v>3212</v>
      </c>
      <c r="B9052" t="s">
        <v>18974</v>
      </c>
      <c r="C9052" t="str">
        <f>VLOOKUP(Table1[[#This Row],[Country Code]],Table3[],2)</f>
        <v>India</v>
      </c>
      <c r="D9052">
        <v>1</v>
      </c>
      <c r="E9052" t="s">
        <v>17179</v>
      </c>
      <c r="F9052" t="s">
        <v>18975</v>
      </c>
      <c r="G9052" t="s">
        <v>18952</v>
      </c>
      <c r="H9052" t="s">
        <v>18953</v>
      </c>
      <c r="I9052">
        <v>77.3410212</v>
      </c>
      <c r="J9052">
        <v>28.585492800000001</v>
      </c>
      <c r="K9052" t="s">
        <v>18976</v>
      </c>
      <c r="L9052">
        <v>2500</v>
      </c>
      <c r="M9052" t="str">
        <f>IF(Table1[[#This Row],[Average Cost for two]]&lt;=200, "0-200", IF(Table1[[#This Row],[Average Cost for two]]&lt;=400, "200-400", IF(Table1[[#This Row],[Average Cost for two]]&lt;=600, "400-600", IF(Table1[[#This Row],[Average Cost for two]]&lt;=800, "600-800", IF(Table1[[#This Row],[Average Cost for two]]&lt;=1000, "800-1000", "&gt;1000")))))</f>
        <v>&gt;1000</v>
      </c>
      <c r="N9052" t="s">
        <v>2115</v>
      </c>
      <c r="O9052" t="s">
        <v>27</v>
      </c>
      <c r="P9052" t="s">
        <v>28</v>
      </c>
      <c r="Q9052" t="s">
        <v>28</v>
      </c>
      <c r="R9052" t="s">
        <v>28</v>
      </c>
      <c r="S9052">
        <v>4</v>
      </c>
      <c r="T9052">
        <v>2.2000000000000002</v>
      </c>
      <c r="U9052" t="s">
        <v>1058</v>
      </c>
      <c r="V9052" t="s">
        <v>1059</v>
      </c>
      <c r="W9052">
        <v>116</v>
      </c>
    </row>
    <row r="9053" spans="1:23" x14ac:dyDescent="0.25">
      <c r="A9053">
        <v>8012</v>
      </c>
      <c r="B9053" t="s">
        <v>18977</v>
      </c>
      <c r="C9053" t="str">
        <f>VLOOKUP(Table1[[#This Row],[Country Code]],Table3[],2)</f>
        <v>India</v>
      </c>
      <c r="D9053">
        <v>1</v>
      </c>
      <c r="E9053" t="s">
        <v>17179</v>
      </c>
      <c r="F9053" t="s">
        <v>18978</v>
      </c>
      <c r="G9053" t="s">
        <v>18952</v>
      </c>
      <c r="H9053" t="s">
        <v>18953</v>
      </c>
      <c r="I9053">
        <v>77.3410212</v>
      </c>
      <c r="J9053">
        <v>28.585492800000001</v>
      </c>
      <c r="K9053" t="s">
        <v>3384</v>
      </c>
      <c r="L9053">
        <v>650</v>
      </c>
      <c r="M9053" t="str">
        <f>IF(Table1[[#This Row],[Average Cost for two]]&lt;=200, "0-200", IF(Table1[[#This Row],[Average Cost for two]]&lt;=400, "200-400", IF(Table1[[#This Row],[Average Cost for two]]&lt;=600, "400-600", IF(Table1[[#This Row],[Average Cost for two]]&lt;=800, "600-800", IF(Table1[[#This Row],[Average Cost for two]]&lt;=1000, "800-1000", "&gt;1000")))))</f>
        <v>600-800</v>
      </c>
      <c r="N9053" t="s">
        <v>2115</v>
      </c>
      <c r="O9053" t="s">
        <v>28</v>
      </c>
      <c r="P9053" t="s">
        <v>27</v>
      </c>
      <c r="Q9053" t="s">
        <v>28</v>
      </c>
      <c r="R9053" t="s">
        <v>28</v>
      </c>
      <c r="S9053">
        <v>2</v>
      </c>
      <c r="T9053">
        <v>2.2000000000000002</v>
      </c>
      <c r="U9053" t="s">
        <v>1058</v>
      </c>
      <c r="V9053" t="s">
        <v>1059</v>
      </c>
      <c r="W9053">
        <v>134</v>
      </c>
    </row>
    <row r="9054" spans="1:23" x14ac:dyDescent="0.25">
      <c r="A9054">
        <v>312187</v>
      </c>
      <c r="B9054" t="s">
        <v>18979</v>
      </c>
      <c r="C9054" t="str">
        <f>VLOOKUP(Table1[[#This Row],[Country Code]],Table3[],2)</f>
        <v>India</v>
      </c>
      <c r="D9054">
        <v>1</v>
      </c>
      <c r="E9054" t="s">
        <v>17179</v>
      </c>
      <c r="F9054" t="s">
        <v>18980</v>
      </c>
      <c r="G9054" t="s">
        <v>18981</v>
      </c>
      <c r="H9054" t="s">
        <v>18982</v>
      </c>
      <c r="I9054">
        <v>77.364833200000007</v>
      </c>
      <c r="J9054">
        <v>28.597102700000001</v>
      </c>
      <c r="K9054" t="s">
        <v>2280</v>
      </c>
      <c r="L9054">
        <v>600</v>
      </c>
      <c r="M9054" t="str">
        <f>IF(Table1[[#This Row],[Average Cost for two]]&lt;=200, "0-200", IF(Table1[[#This Row],[Average Cost for two]]&lt;=400, "200-400", IF(Table1[[#This Row],[Average Cost for two]]&lt;=600, "400-600", IF(Table1[[#This Row],[Average Cost for two]]&lt;=800, "600-800", IF(Table1[[#This Row],[Average Cost for two]]&lt;=1000, "800-1000", "&gt;1000")))))</f>
        <v>400-600</v>
      </c>
      <c r="N9054" t="s">
        <v>2115</v>
      </c>
      <c r="O9054" t="s">
        <v>28</v>
      </c>
      <c r="P9054" t="s">
        <v>27</v>
      </c>
      <c r="Q9054" t="s">
        <v>28</v>
      </c>
      <c r="R9054" t="s">
        <v>28</v>
      </c>
      <c r="S9054">
        <v>2</v>
      </c>
      <c r="T9054">
        <v>3.2</v>
      </c>
      <c r="U9054" t="s">
        <v>138</v>
      </c>
      <c r="V9054" t="s">
        <v>139</v>
      </c>
      <c r="W9054">
        <v>35</v>
      </c>
    </row>
    <row r="9055" spans="1:23" x14ac:dyDescent="0.25">
      <c r="A9055">
        <v>523</v>
      </c>
      <c r="B9055" t="s">
        <v>3554</v>
      </c>
      <c r="C9055" t="str">
        <f>VLOOKUP(Table1[[#This Row],[Country Code]],Table3[],2)</f>
        <v>India</v>
      </c>
      <c r="D9055">
        <v>1</v>
      </c>
      <c r="E9055" t="s">
        <v>17179</v>
      </c>
      <c r="F9055" t="s">
        <v>18982</v>
      </c>
      <c r="G9055" t="s">
        <v>18981</v>
      </c>
      <c r="H9055" t="s">
        <v>18982</v>
      </c>
      <c r="I9055">
        <v>77.364833200000007</v>
      </c>
      <c r="J9055">
        <v>28.597102700000001</v>
      </c>
      <c r="K9055" t="s">
        <v>142</v>
      </c>
      <c r="L9055">
        <v>650</v>
      </c>
      <c r="M9055" t="str">
        <f>IF(Table1[[#This Row],[Average Cost for two]]&lt;=200, "0-200", IF(Table1[[#This Row],[Average Cost for two]]&lt;=400, "200-400", IF(Table1[[#This Row],[Average Cost for two]]&lt;=600, "400-600", IF(Table1[[#This Row],[Average Cost for two]]&lt;=800, "600-800", IF(Table1[[#This Row],[Average Cost for two]]&lt;=1000, "800-1000", "&gt;1000")))))</f>
        <v>600-800</v>
      </c>
      <c r="N9055" t="s">
        <v>2115</v>
      </c>
      <c r="O9055" t="s">
        <v>28</v>
      </c>
      <c r="P9055" t="s">
        <v>28</v>
      </c>
      <c r="Q9055" t="s">
        <v>28</v>
      </c>
      <c r="R9055" t="s">
        <v>28</v>
      </c>
      <c r="S9055">
        <v>2</v>
      </c>
      <c r="T9055">
        <v>2.5</v>
      </c>
      <c r="U9055" t="s">
        <v>138</v>
      </c>
      <c r="V9055" t="s">
        <v>139</v>
      </c>
      <c r="W9055">
        <v>23</v>
      </c>
    </row>
    <row r="9056" spans="1:23" x14ac:dyDescent="0.25">
      <c r="A9056">
        <v>2480</v>
      </c>
      <c r="B9056" t="s">
        <v>18983</v>
      </c>
      <c r="C9056" t="str">
        <f>VLOOKUP(Table1[[#This Row],[Country Code]],Table3[],2)</f>
        <v>India</v>
      </c>
      <c r="D9056">
        <v>1</v>
      </c>
      <c r="E9056" t="s">
        <v>17179</v>
      </c>
      <c r="F9056" t="s">
        <v>18984</v>
      </c>
      <c r="G9056" t="s">
        <v>18981</v>
      </c>
      <c r="H9056" t="s">
        <v>18982</v>
      </c>
      <c r="I9056">
        <v>77.364833200000007</v>
      </c>
      <c r="J9056">
        <v>28.597102700000001</v>
      </c>
      <c r="K9056" t="s">
        <v>18985</v>
      </c>
      <c r="L9056">
        <v>200</v>
      </c>
      <c r="M9056" t="str">
        <f>IF(Table1[[#This Row],[Average Cost for two]]&lt;=200, "0-200", IF(Table1[[#This Row],[Average Cost for two]]&lt;=400, "200-400", IF(Table1[[#This Row],[Average Cost for two]]&lt;=600, "400-600", IF(Table1[[#This Row],[Average Cost for two]]&lt;=800, "600-800", IF(Table1[[#This Row],[Average Cost for two]]&lt;=1000, "800-1000", "&gt;1000")))))</f>
        <v>0-200</v>
      </c>
      <c r="N9056" t="s">
        <v>2115</v>
      </c>
      <c r="O9056" t="s">
        <v>28</v>
      </c>
      <c r="P9056" t="s">
        <v>28</v>
      </c>
      <c r="Q9056" t="s">
        <v>28</v>
      </c>
      <c r="R9056" t="s">
        <v>28</v>
      </c>
      <c r="S9056">
        <v>1</v>
      </c>
      <c r="T9056">
        <v>3</v>
      </c>
      <c r="U9056" t="s">
        <v>138</v>
      </c>
      <c r="V9056" t="s">
        <v>139</v>
      </c>
      <c r="W9056">
        <v>10</v>
      </c>
    </row>
    <row r="9057" spans="1:23" x14ac:dyDescent="0.25">
      <c r="A9057">
        <v>1733</v>
      </c>
      <c r="B9057" t="s">
        <v>18986</v>
      </c>
      <c r="C9057" t="str">
        <f>VLOOKUP(Table1[[#This Row],[Country Code]],Table3[],2)</f>
        <v>India</v>
      </c>
      <c r="D9057">
        <v>1</v>
      </c>
      <c r="E9057" t="s">
        <v>17179</v>
      </c>
      <c r="F9057" t="s">
        <v>18982</v>
      </c>
      <c r="G9057" t="s">
        <v>18981</v>
      </c>
      <c r="H9057" t="s">
        <v>18982</v>
      </c>
      <c r="I9057">
        <v>77.364608899999993</v>
      </c>
      <c r="J9057">
        <v>28.5973057</v>
      </c>
      <c r="K9057" t="s">
        <v>2280</v>
      </c>
      <c r="L9057">
        <v>2000</v>
      </c>
      <c r="M9057" t="str">
        <f>IF(Table1[[#This Row],[Average Cost for two]]&lt;=200, "0-200", IF(Table1[[#This Row],[Average Cost for two]]&lt;=400, "200-400", IF(Table1[[#This Row],[Average Cost for two]]&lt;=600, "400-600", IF(Table1[[#This Row],[Average Cost for two]]&lt;=800, "600-800", IF(Table1[[#This Row],[Average Cost for two]]&lt;=1000, "800-1000", "&gt;1000")))))</f>
        <v>&gt;1000</v>
      </c>
      <c r="N9057" t="s">
        <v>2115</v>
      </c>
      <c r="O9057" t="s">
        <v>27</v>
      </c>
      <c r="P9057" t="s">
        <v>27</v>
      </c>
      <c r="Q9057" t="s">
        <v>28</v>
      </c>
      <c r="R9057" t="s">
        <v>28</v>
      </c>
      <c r="S9057">
        <v>4</v>
      </c>
      <c r="T9057">
        <v>3.1</v>
      </c>
      <c r="U9057" t="s">
        <v>138</v>
      </c>
      <c r="V9057" t="s">
        <v>139</v>
      </c>
      <c r="W9057">
        <v>129</v>
      </c>
    </row>
    <row r="9058" spans="1:23" x14ac:dyDescent="0.25">
      <c r="A9058">
        <v>307145</v>
      </c>
      <c r="B9058" t="s">
        <v>4939</v>
      </c>
      <c r="C9058" t="str">
        <f>VLOOKUP(Table1[[#This Row],[Country Code]],Table3[],2)</f>
        <v>India</v>
      </c>
      <c r="D9058">
        <v>1</v>
      </c>
      <c r="E9058" t="s">
        <v>17179</v>
      </c>
      <c r="F9058" t="s">
        <v>18987</v>
      </c>
      <c r="G9058" t="s">
        <v>18981</v>
      </c>
      <c r="H9058" t="s">
        <v>18982</v>
      </c>
      <c r="I9058">
        <v>77.364878000000004</v>
      </c>
      <c r="J9058">
        <v>28.597062099999999</v>
      </c>
      <c r="K9058" t="s">
        <v>2351</v>
      </c>
      <c r="L9058">
        <v>1000</v>
      </c>
      <c r="M9058" t="str">
        <f>IF(Table1[[#This Row],[Average Cost for two]]&lt;=200, "0-200", IF(Table1[[#This Row],[Average Cost for two]]&lt;=400, "200-400", IF(Table1[[#This Row],[Average Cost for two]]&lt;=600, "400-600", IF(Table1[[#This Row],[Average Cost for two]]&lt;=800, "600-800", IF(Table1[[#This Row],[Average Cost for two]]&lt;=1000, "800-1000", "&gt;1000")))))</f>
        <v>800-1000</v>
      </c>
      <c r="N9058" t="s">
        <v>2115</v>
      </c>
      <c r="O9058" t="s">
        <v>27</v>
      </c>
      <c r="P9058" t="s">
        <v>27</v>
      </c>
      <c r="Q9058" t="s">
        <v>28</v>
      </c>
      <c r="R9058" t="s">
        <v>28</v>
      </c>
      <c r="S9058">
        <v>3</v>
      </c>
      <c r="T9058">
        <v>2.5</v>
      </c>
      <c r="U9058" t="s">
        <v>138</v>
      </c>
      <c r="V9058" t="s">
        <v>139</v>
      </c>
      <c r="W9058">
        <v>28</v>
      </c>
    </row>
    <row r="9059" spans="1:23" x14ac:dyDescent="0.25">
      <c r="A9059">
        <v>1727</v>
      </c>
      <c r="B9059" t="s">
        <v>18988</v>
      </c>
      <c r="C9059" t="str">
        <f>VLOOKUP(Table1[[#This Row],[Country Code]],Table3[],2)</f>
        <v>India</v>
      </c>
      <c r="D9059">
        <v>1</v>
      </c>
      <c r="E9059" t="s">
        <v>17179</v>
      </c>
      <c r="F9059" t="s">
        <v>18989</v>
      </c>
      <c r="G9059" t="s">
        <v>18981</v>
      </c>
      <c r="H9059" t="s">
        <v>18982</v>
      </c>
      <c r="I9059">
        <v>77.364878000000004</v>
      </c>
      <c r="J9059">
        <v>28.597062099999999</v>
      </c>
      <c r="K9059" t="s">
        <v>4531</v>
      </c>
      <c r="L9059">
        <v>750</v>
      </c>
      <c r="M9059" t="str">
        <f>IF(Table1[[#This Row],[Average Cost for two]]&lt;=200, "0-200", IF(Table1[[#This Row],[Average Cost for two]]&lt;=400, "200-400", IF(Table1[[#This Row],[Average Cost for two]]&lt;=600, "400-600", IF(Table1[[#This Row],[Average Cost for two]]&lt;=800, "600-800", IF(Table1[[#This Row],[Average Cost for two]]&lt;=1000, "800-1000", "&gt;1000")))))</f>
        <v>600-800</v>
      </c>
      <c r="N9059" t="s">
        <v>2115</v>
      </c>
      <c r="O9059" t="s">
        <v>27</v>
      </c>
      <c r="P9059" t="s">
        <v>27</v>
      </c>
      <c r="Q9059" t="s">
        <v>28</v>
      </c>
      <c r="R9059" t="s">
        <v>28</v>
      </c>
      <c r="S9059">
        <v>2</v>
      </c>
      <c r="T9059">
        <v>2.5</v>
      </c>
      <c r="U9059" t="s">
        <v>138</v>
      </c>
      <c r="V9059" t="s">
        <v>139</v>
      </c>
      <c r="W9059">
        <v>79</v>
      </c>
    </row>
    <row r="9060" spans="1:23" x14ac:dyDescent="0.25">
      <c r="A9060">
        <v>828</v>
      </c>
      <c r="B9060" t="s">
        <v>18990</v>
      </c>
      <c r="C9060" t="str">
        <f>VLOOKUP(Table1[[#This Row],[Country Code]],Table3[],2)</f>
        <v>India</v>
      </c>
      <c r="D9060">
        <v>1</v>
      </c>
      <c r="E9060" t="s">
        <v>17179</v>
      </c>
      <c r="F9060" t="s">
        <v>18991</v>
      </c>
      <c r="G9060" t="s">
        <v>18981</v>
      </c>
      <c r="H9060" t="s">
        <v>18982</v>
      </c>
      <c r="I9060">
        <v>77.364833200000007</v>
      </c>
      <c r="J9060">
        <v>28.597102700000001</v>
      </c>
      <c r="K9060" t="s">
        <v>2114</v>
      </c>
      <c r="L9060">
        <v>600</v>
      </c>
      <c r="M9060" t="str">
        <f>IF(Table1[[#This Row],[Average Cost for two]]&lt;=200, "0-200", IF(Table1[[#This Row],[Average Cost for two]]&lt;=400, "200-400", IF(Table1[[#This Row],[Average Cost for two]]&lt;=600, "400-600", IF(Table1[[#This Row],[Average Cost for two]]&lt;=800, "600-800", IF(Table1[[#This Row],[Average Cost for two]]&lt;=1000, "800-1000", "&gt;1000")))))</f>
        <v>400-600</v>
      </c>
      <c r="N9060" t="s">
        <v>2115</v>
      </c>
      <c r="O9060" t="s">
        <v>28</v>
      </c>
      <c r="P9060" t="s">
        <v>27</v>
      </c>
      <c r="Q9060" t="s">
        <v>28</v>
      </c>
      <c r="R9060" t="s">
        <v>28</v>
      </c>
      <c r="S9060">
        <v>2</v>
      </c>
      <c r="T9060">
        <v>3.1</v>
      </c>
      <c r="U9060" t="s">
        <v>138</v>
      </c>
      <c r="V9060" t="s">
        <v>139</v>
      </c>
      <c r="W9060">
        <v>147</v>
      </c>
    </row>
    <row r="9061" spans="1:23" x14ac:dyDescent="0.25">
      <c r="A9061">
        <v>393</v>
      </c>
      <c r="B9061" t="s">
        <v>2067</v>
      </c>
      <c r="C9061" t="str">
        <f>VLOOKUP(Table1[[#This Row],[Country Code]],Table3[],2)</f>
        <v>India</v>
      </c>
      <c r="D9061">
        <v>1</v>
      </c>
      <c r="E9061" t="s">
        <v>17179</v>
      </c>
      <c r="F9061" t="s">
        <v>18992</v>
      </c>
      <c r="G9061" t="s">
        <v>18981</v>
      </c>
      <c r="H9061" t="s">
        <v>18982</v>
      </c>
      <c r="I9061">
        <v>77.364840540000003</v>
      </c>
      <c r="J9061">
        <v>28.5973425</v>
      </c>
      <c r="K9061" t="s">
        <v>3963</v>
      </c>
      <c r="L9061">
        <v>1000</v>
      </c>
      <c r="M9061" t="str">
        <f>IF(Table1[[#This Row],[Average Cost for two]]&lt;=200, "0-200", IF(Table1[[#This Row],[Average Cost for two]]&lt;=400, "200-400", IF(Table1[[#This Row],[Average Cost for two]]&lt;=600, "400-600", IF(Table1[[#This Row],[Average Cost for two]]&lt;=800, "600-800", IF(Table1[[#This Row],[Average Cost for two]]&lt;=1000, "800-1000", "&gt;1000")))))</f>
        <v>800-1000</v>
      </c>
      <c r="N9061" t="s">
        <v>2115</v>
      </c>
      <c r="O9061" t="s">
        <v>28</v>
      </c>
      <c r="P9061" t="s">
        <v>27</v>
      </c>
      <c r="Q9061" t="s">
        <v>28</v>
      </c>
      <c r="R9061" t="s">
        <v>28</v>
      </c>
      <c r="S9061">
        <v>3</v>
      </c>
      <c r="T9061">
        <v>3.3</v>
      </c>
      <c r="U9061" t="s">
        <v>138</v>
      </c>
      <c r="V9061" t="s">
        <v>139</v>
      </c>
      <c r="W9061">
        <v>113</v>
      </c>
    </row>
    <row r="9062" spans="1:23" x14ac:dyDescent="0.25">
      <c r="A9062">
        <v>1722</v>
      </c>
      <c r="B9062" t="s">
        <v>18993</v>
      </c>
      <c r="C9062" t="str">
        <f>VLOOKUP(Table1[[#This Row],[Country Code]],Table3[],2)</f>
        <v>India</v>
      </c>
      <c r="D9062">
        <v>1</v>
      </c>
      <c r="E9062" t="s">
        <v>17179</v>
      </c>
      <c r="F9062" t="s">
        <v>18994</v>
      </c>
      <c r="G9062" t="s">
        <v>18981</v>
      </c>
      <c r="H9062" t="s">
        <v>18982</v>
      </c>
      <c r="I9062">
        <v>77.364916899999997</v>
      </c>
      <c r="J9062">
        <v>28.597129800000001</v>
      </c>
      <c r="K9062" t="s">
        <v>2351</v>
      </c>
      <c r="L9062">
        <v>800</v>
      </c>
      <c r="M9062" t="str">
        <f>IF(Table1[[#This Row],[Average Cost for two]]&lt;=200, "0-200", IF(Table1[[#This Row],[Average Cost for two]]&lt;=400, "200-400", IF(Table1[[#This Row],[Average Cost for two]]&lt;=600, "400-600", IF(Table1[[#This Row],[Average Cost for two]]&lt;=800, "600-800", IF(Table1[[#This Row],[Average Cost for two]]&lt;=1000, "800-1000", "&gt;1000")))))</f>
        <v>600-800</v>
      </c>
      <c r="N9062" t="s">
        <v>2115</v>
      </c>
      <c r="O9062" t="s">
        <v>27</v>
      </c>
      <c r="P9062" t="s">
        <v>27</v>
      </c>
      <c r="Q9062" t="s">
        <v>28</v>
      </c>
      <c r="R9062" t="s">
        <v>28</v>
      </c>
      <c r="S9062">
        <v>2</v>
      </c>
      <c r="T9062">
        <v>2.6</v>
      </c>
      <c r="U9062" t="s">
        <v>138</v>
      </c>
      <c r="V9062" t="s">
        <v>139</v>
      </c>
      <c r="W9062">
        <v>75</v>
      </c>
    </row>
    <row r="9063" spans="1:23" x14ac:dyDescent="0.25">
      <c r="A9063">
        <v>2483</v>
      </c>
      <c r="B9063" t="s">
        <v>17494</v>
      </c>
      <c r="C9063" t="str">
        <f>VLOOKUP(Table1[[#This Row],[Country Code]],Table3[],2)</f>
        <v>India</v>
      </c>
      <c r="D9063">
        <v>1</v>
      </c>
      <c r="E9063" t="s">
        <v>17179</v>
      </c>
      <c r="F9063" t="s">
        <v>18995</v>
      </c>
      <c r="G9063" t="s">
        <v>18981</v>
      </c>
      <c r="H9063" t="s">
        <v>18982</v>
      </c>
      <c r="I9063">
        <v>77.364878000000004</v>
      </c>
      <c r="J9063">
        <v>28.597151799999999</v>
      </c>
      <c r="K9063" t="s">
        <v>2114</v>
      </c>
      <c r="L9063">
        <v>1200</v>
      </c>
      <c r="M9063" t="str">
        <f>IF(Table1[[#This Row],[Average Cost for two]]&lt;=200, "0-200", IF(Table1[[#This Row],[Average Cost for two]]&lt;=400, "200-400", IF(Table1[[#This Row],[Average Cost for two]]&lt;=600, "400-600", IF(Table1[[#This Row],[Average Cost for two]]&lt;=800, "600-800", IF(Table1[[#This Row],[Average Cost for two]]&lt;=1000, "800-1000", "&gt;1000")))))</f>
        <v>&gt;1000</v>
      </c>
      <c r="N9063" t="s">
        <v>2115</v>
      </c>
      <c r="O9063" t="s">
        <v>27</v>
      </c>
      <c r="P9063" t="s">
        <v>27</v>
      </c>
      <c r="Q9063" t="s">
        <v>28</v>
      </c>
      <c r="R9063" t="s">
        <v>28</v>
      </c>
      <c r="S9063">
        <v>3</v>
      </c>
      <c r="T9063">
        <v>3</v>
      </c>
      <c r="U9063" t="s">
        <v>138</v>
      </c>
      <c r="V9063" t="s">
        <v>139</v>
      </c>
      <c r="W9063">
        <v>120</v>
      </c>
    </row>
    <row r="9064" spans="1:23" x14ac:dyDescent="0.25">
      <c r="A9064">
        <v>1726</v>
      </c>
      <c r="B9064" t="s">
        <v>18996</v>
      </c>
      <c r="C9064" t="str">
        <f>VLOOKUP(Table1[[#This Row],[Country Code]],Table3[],2)</f>
        <v>India</v>
      </c>
      <c r="D9064">
        <v>1</v>
      </c>
      <c r="E9064" t="s">
        <v>17179</v>
      </c>
      <c r="F9064" t="s">
        <v>18997</v>
      </c>
      <c r="G9064" t="s">
        <v>18981</v>
      </c>
      <c r="H9064" t="s">
        <v>18982</v>
      </c>
      <c r="I9064">
        <v>77.364788300000001</v>
      </c>
      <c r="J9064">
        <v>28.597143299999999</v>
      </c>
      <c r="K9064" t="s">
        <v>2715</v>
      </c>
      <c r="L9064">
        <v>700</v>
      </c>
      <c r="M9064" t="str">
        <f>IF(Table1[[#This Row],[Average Cost for two]]&lt;=200, "0-200", IF(Table1[[#This Row],[Average Cost for two]]&lt;=400, "200-400", IF(Table1[[#This Row],[Average Cost for two]]&lt;=600, "400-600", IF(Table1[[#This Row],[Average Cost for two]]&lt;=800, "600-800", IF(Table1[[#This Row],[Average Cost for two]]&lt;=1000, "800-1000", "&gt;1000")))))</f>
        <v>600-800</v>
      </c>
      <c r="N9064" t="s">
        <v>2115</v>
      </c>
      <c r="O9064" t="s">
        <v>28</v>
      </c>
      <c r="P9064" t="s">
        <v>27</v>
      </c>
      <c r="Q9064" t="s">
        <v>28</v>
      </c>
      <c r="R9064" t="s">
        <v>28</v>
      </c>
      <c r="S9064">
        <v>2</v>
      </c>
      <c r="T9064">
        <v>2.6</v>
      </c>
      <c r="U9064" t="s">
        <v>138</v>
      </c>
      <c r="V9064" t="s">
        <v>139</v>
      </c>
      <c r="W9064">
        <v>76</v>
      </c>
    </row>
    <row r="9065" spans="1:23" x14ac:dyDescent="0.25">
      <c r="A9065">
        <v>304934</v>
      </c>
      <c r="B9065" t="s">
        <v>18998</v>
      </c>
      <c r="C9065" t="str">
        <f>VLOOKUP(Table1[[#This Row],[Country Code]],Table3[],2)</f>
        <v>India</v>
      </c>
      <c r="D9065">
        <v>1</v>
      </c>
      <c r="E9065" t="s">
        <v>17179</v>
      </c>
      <c r="F9065" t="s">
        <v>18999</v>
      </c>
      <c r="G9065" t="s">
        <v>18981</v>
      </c>
      <c r="H9065" t="s">
        <v>18982</v>
      </c>
      <c r="I9065">
        <v>77.364878000000004</v>
      </c>
      <c r="J9065">
        <v>28.597062099999999</v>
      </c>
      <c r="K9065" t="s">
        <v>2280</v>
      </c>
      <c r="L9065">
        <v>600</v>
      </c>
      <c r="M9065" t="str">
        <f>IF(Table1[[#This Row],[Average Cost for two]]&lt;=200, "0-200", IF(Table1[[#This Row],[Average Cost for two]]&lt;=400, "200-400", IF(Table1[[#This Row],[Average Cost for two]]&lt;=600, "400-600", IF(Table1[[#This Row],[Average Cost for two]]&lt;=800, "600-800", IF(Table1[[#This Row],[Average Cost for two]]&lt;=1000, "800-1000", "&gt;1000")))))</f>
        <v>400-600</v>
      </c>
      <c r="N9065" t="s">
        <v>2115</v>
      </c>
      <c r="O9065" t="s">
        <v>28</v>
      </c>
      <c r="P9065" t="s">
        <v>27</v>
      </c>
      <c r="Q9065" t="s">
        <v>28</v>
      </c>
      <c r="R9065" t="s">
        <v>28</v>
      </c>
      <c r="S9065">
        <v>2</v>
      </c>
      <c r="T9065">
        <v>2.7</v>
      </c>
      <c r="U9065" t="s">
        <v>138</v>
      </c>
      <c r="V9065" t="s">
        <v>139</v>
      </c>
      <c r="W9065">
        <v>15</v>
      </c>
    </row>
    <row r="9066" spans="1:23" x14ac:dyDescent="0.25">
      <c r="A9066">
        <v>305961</v>
      </c>
      <c r="B9066" t="s">
        <v>17550</v>
      </c>
      <c r="C9066" t="str">
        <f>VLOOKUP(Table1[[#This Row],[Country Code]],Table3[],2)</f>
        <v>India</v>
      </c>
      <c r="D9066">
        <v>1</v>
      </c>
      <c r="E9066" t="s">
        <v>17179</v>
      </c>
      <c r="F9066" t="s">
        <v>19000</v>
      </c>
      <c r="G9066" t="s">
        <v>18981</v>
      </c>
      <c r="H9066" t="s">
        <v>18982</v>
      </c>
      <c r="I9066">
        <v>77.3649068</v>
      </c>
      <c r="J9066">
        <v>28.597109700000001</v>
      </c>
      <c r="K9066" t="s">
        <v>4014</v>
      </c>
      <c r="L9066">
        <v>550</v>
      </c>
      <c r="M9066" t="str">
        <f>IF(Table1[[#This Row],[Average Cost for two]]&lt;=200, "0-200", IF(Table1[[#This Row],[Average Cost for two]]&lt;=400, "200-400", IF(Table1[[#This Row],[Average Cost for two]]&lt;=600, "400-600", IF(Table1[[#This Row],[Average Cost for two]]&lt;=800, "600-800", IF(Table1[[#This Row],[Average Cost for two]]&lt;=1000, "800-1000", "&gt;1000")))))</f>
        <v>400-600</v>
      </c>
      <c r="N9066" t="s">
        <v>2115</v>
      </c>
      <c r="O9066" t="s">
        <v>28</v>
      </c>
      <c r="P9066" t="s">
        <v>27</v>
      </c>
      <c r="Q9066" t="s">
        <v>28</v>
      </c>
      <c r="R9066" t="s">
        <v>28</v>
      </c>
      <c r="S9066">
        <v>2</v>
      </c>
      <c r="T9066">
        <v>3.2</v>
      </c>
      <c r="U9066" t="s">
        <v>138</v>
      </c>
      <c r="V9066" t="s">
        <v>139</v>
      </c>
      <c r="W9066">
        <v>160</v>
      </c>
    </row>
    <row r="9067" spans="1:23" x14ac:dyDescent="0.25">
      <c r="A9067">
        <v>308578</v>
      </c>
      <c r="B9067" t="s">
        <v>14741</v>
      </c>
      <c r="C9067" t="str">
        <f>VLOOKUP(Table1[[#This Row],[Country Code]],Table3[],2)</f>
        <v>India</v>
      </c>
      <c r="D9067">
        <v>1</v>
      </c>
      <c r="E9067" t="s">
        <v>17179</v>
      </c>
      <c r="F9067" t="s">
        <v>19001</v>
      </c>
      <c r="G9067" t="s">
        <v>18981</v>
      </c>
      <c r="H9067" t="s">
        <v>18982</v>
      </c>
      <c r="I9067">
        <v>77.364833200000007</v>
      </c>
      <c r="J9067">
        <v>28.597102700000001</v>
      </c>
      <c r="K9067" t="s">
        <v>19002</v>
      </c>
      <c r="L9067">
        <v>450</v>
      </c>
      <c r="M9067" t="str">
        <f>IF(Table1[[#This Row],[Average Cost for two]]&lt;=200, "0-200", IF(Table1[[#This Row],[Average Cost for two]]&lt;=400, "200-400", IF(Table1[[#This Row],[Average Cost for two]]&lt;=600, "400-600", IF(Table1[[#This Row],[Average Cost for two]]&lt;=800, "600-800", IF(Table1[[#This Row],[Average Cost for two]]&lt;=1000, "800-1000", "&gt;1000")))))</f>
        <v>400-600</v>
      </c>
      <c r="N9067" t="s">
        <v>2115</v>
      </c>
      <c r="O9067" t="s">
        <v>28</v>
      </c>
      <c r="P9067" t="s">
        <v>27</v>
      </c>
      <c r="Q9067" t="s">
        <v>28</v>
      </c>
      <c r="R9067" t="s">
        <v>28</v>
      </c>
      <c r="S9067">
        <v>1</v>
      </c>
      <c r="T9067">
        <v>3.5</v>
      </c>
      <c r="U9067" t="s">
        <v>101</v>
      </c>
      <c r="V9067" t="s">
        <v>102</v>
      </c>
      <c r="W9067">
        <v>105</v>
      </c>
    </row>
    <row r="9068" spans="1:23" x14ac:dyDescent="0.25">
      <c r="A9068">
        <v>308750</v>
      </c>
      <c r="B9068" t="s">
        <v>18950</v>
      </c>
      <c r="C9068" t="str">
        <f>VLOOKUP(Table1[[#This Row],[Country Code]],Table3[],2)</f>
        <v>India</v>
      </c>
      <c r="D9068">
        <v>1</v>
      </c>
      <c r="E9068" t="s">
        <v>17179</v>
      </c>
      <c r="F9068" t="s">
        <v>19003</v>
      </c>
      <c r="G9068" t="s">
        <v>18981</v>
      </c>
      <c r="H9068" t="s">
        <v>18982</v>
      </c>
      <c r="I9068">
        <v>77.364833200000007</v>
      </c>
      <c r="J9068">
        <v>28.597102700000001</v>
      </c>
      <c r="K9068" t="s">
        <v>3174</v>
      </c>
      <c r="L9068">
        <v>100</v>
      </c>
      <c r="M9068" t="str">
        <f>IF(Table1[[#This Row],[Average Cost for two]]&lt;=200, "0-200", IF(Table1[[#This Row],[Average Cost for two]]&lt;=400, "200-400", IF(Table1[[#This Row],[Average Cost for two]]&lt;=600, "400-600", IF(Table1[[#This Row],[Average Cost for two]]&lt;=800, "600-800", IF(Table1[[#This Row],[Average Cost for two]]&lt;=1000, "800-1000", "&gt;1000")))))</f>
        <v>0-200</v>
      </c>
      <c r="N9068" t="s">
        <v>2115</v>
      </c>
      <c r="O9068" t="s">
        <v>28</v>
      </c>
      <c r="P9068" t="s">
        <v>28</v>
      </c>
      <c r="Q9068" t="s">
        <v>28</v>
      </c>
      <c r="R9068" t="s">
        <v>28</v>
      </c>
      <c r="S9068">
        <v>1</v>
      </c>
      <c r="T9068">
        <v>0</v>
      </c>
      <c r="U9068" t="s">
        <v>164</v>
      </c>
      <c r="V9068" t="s">
        <v>165</v>
      </c>
      <c r="W9068">
        <v>3</v>
      </c>
    </row>
    <row r="9069" spans="1:23" x14ac:dyDescent="0.25">
      <c r="A9069">
        <v>309971</v>
      </c>
      <c r="B9069" t="s">
        <v>19004</v>
      </c>
      <c r="C9069" t="str">
        <f>VLOOKUP(Table1[[#This Row],[Country Code]],Table3[],2)</f>
        <v>India</v>
      </c>
      <c r="D9069">
        <v>1</v>
      </c>
      <c r="E9069" t="s">
        <v>17179</v>
      </c>
      <c r="F9069" t="s">
        <v>19005</v>
      </c>
      <c r="G9069" t="s">
        <v>18981</v>
      </c>
      <c r="H9069" t="s">
        <v>18982</v>
      </c>
      <c r="I9069">
        <v>77.364747219999998</v>
      </c>
      <c r="J9069">
        <v>28.59716667</v>
      </c>
      <c r="K9069" t="s">
        <v>2071</v>
      </c>
      <c r="L9069">
        <v>550</v>
      </c>
      <c r="M9069" t="str">
        <f>IF(Table1[[#This Row],[Average Cost for two]]&lt;=200, "0-200", IF(Table1[[#This Row],[Average Cost for two]]&lt;=400, "200-400", IF(Table1[[#This Row],[Average Cost for two]]&lt;=600, "400-600", IF(Table1[[#This Row],[Average Cost for two]]&lt;=800, "600-800", IF(Table1[[#This Row],[Average Cost for two]]&lt;=1000, "800-1000", "&gt;1000")))))</f>
        <v>400-600</v>
      </c>
      <c r="N9069" t="s">
        <v>2115</v>
      </c>
      <c r="O9069" t="s">
        <v>28</v>
      </c>
      <c r="P9069" t="s">
        <v>28</v>
      </c>
      <c r="Q9069" t="s">
        <v>28</v>
      </c>
      <c r="R9069" t="s">
        <v>28</v>
      </c>
      <c r="S9069">
        <v>2</v>
      </c>
      <c r="T9069">
        <v>0</v>
      </c>
      <c r="U9069" t="s">
        <v>164</v>
      </c>
      <c r="V9069" t="s">
        <v>165</v>
      </c>
      <c r="W9069">
        <v>1</v>
      </c>
    </row>
    <row r="9070" spans="1:23" x14ac:dyDescent="0.25">
      <c r="A9070">
        <v>386</v>
      </c>
      <c r="B9070" t="s">
        <v>2400</v>
      </c>
      <c r="C9070" t="str">
        <f>VLOOKUP(Table1[[#This Row],[Country Code]],Table3[],2)</f>
        <v>India</v>
      </c>
      <c r="D9070">
        <v>1</v>
      </c>
      <c r="E9070" t="s">
        <v>17179</v>
      </c>
      <c r="F9070" t="s">
        <v>19006</v>
      </c>
      <c r="G9070" t="s">
        <v>18981</v>
      </c>
      <c r="H9070" t="s">
        <v>18982</v>
      </c>
      <c r="I9070">
        <v>77.364908299999996</v>
      </c>
      <c r="J9070">
        <v>28.597113700000001</v>
      </c>
      <c r="K9070" t="s">
        <v>3384</v>
      </c>
      <c r="L9070">
        <v>700</v>
      </c>
      <c r="M9070" t="str">
        <f>IF(Table1[[#This Row],[Average Cost for two]]&lt;=200, "0-200", IF(Table1[[#This Row],[Average Cost for two]]&lt;=400, "200-400", IF(Table1[[#This Row],[Average Cost for two]]&lt;=600, "400-600", IF(Table1[[#This Row],[Average Cost for two]]&lt;=800, "600-800", IF(Table1[[#This Row],[Average Cost for two]]&lt;=1000, "800-1000", "&gt;1000")))))</f>
        <v>600-800</v>
      </c>
      <c r="N9070" t="s">
        <v>2115</v>
      </c>
      <c r="O9070" t="s">
        <v>28</v>
      </c>
      <c r="P9070" t="s">
        <v>28</v>
      </c>
      <c r="Q9070" t="s">
        <v>28</v>
      </c>
      <c r="R9070" t="s">
        <v>28</v>
      </c>
      <c r="S9070">
        <v>2</v>
      </c>
      <c r="T9070">
        <v>2.4</v>
      </c>
      <c r="U9070" t="s">
        <v>1058</v>
      </c>
      <c r="V9070" t="s">
        <v>1059</v>
      </c>
      <c r="W9070">
        <v>98</v>
      </c>
    </row>
    <row r="9071" spans="1:23" x14ac:dyDescent="0.25">
      <c r="A9071">
        <v>428</v>
      </c>
      <c r="B9071" t="s">
        <v>2313</v>
      </c>
      <c r="C9071" t="str">
        <f>VLOOKUP(Table1[[#This Row],[Country Code]],Table3[],2)</f>
        <v>India</v>
      </c>
      <c r="D9071">
        <v>1</v>
      </c>
      <c r="E9071" t="s">
        <v>17179</v>
      </c>
      <c r="F9071" t="s">
        <v>19007</v>
      </c>
      <c r="G9071" t="s">
        <v>18981</v>
      </c>
      <c r="H9071" t="s">
        <v>18982</v>
      </c>
      <c r="I9071">
        <v>77.364833200000007</v>
      </c>
      <c r="J9071">
        <v>28.597102700000001</v>
      </c>
      <c r="K9071" t="s">
        <v>2852</v>
      </c>
      <c r="L9071">
        <v>600</v>
      </c>
      <c r="M9071" t="str">
        <f>IF(Table1[[#This Row],[Average Cost for two]]&lt;=200, "0-200", IF(Table1[[#This Row],[Average Cost for two]]&lt;=400, "200-400", IF(Table1[[#This Row],[Average Cost for two]]&lt;=600, "400-600", IF(Table1[[#This Row],[Average Cost for two]]&lt;=800, "600-800", IF(Table1[[#This Row],[Average Cost for two]]&lt;=1000, "800-1000", "&gt;1000")))))</f>
        <v>400-600</v>
      </c>
      <c r="N9071" t="s">
        <v>2115</v>
      </c>
      <c r="O9071" t="s">
        <v>28</v>
      </c>
      <c r="P9071" t="s">
        <v>27</v>
      </c>
      <c r="Q9071" t="s">
        <v>28</v>
      </c>
      <c r="R9071" t="s">
        <v>28</v>
      </c>
      <c r="S9071">
        <v>2</v>
      </c>
      <c r="T9071">
        <v>2.2999999999999998</v>
      </c>
      <c r="U9071" t="s">
        <v>1058</v>
      </c>
      <c r="V9071" t="s">
        <v>1059</v>
      </c>
      <c r="W9071">
        <v>155</v>
      </c>
    </row>
    <row r="9072" spans="1:23" x14ac:dyDescent="0.25">
      <c r="A9072">
        <v>18070483</v>
      </c>
      <c r="B9072" t="s">
        <v>2292</v>
      </c>
      <c r="C9072" t="str">
        <f>VLOOKUP(Table1[[#This Row],[Country Code]],Table3[],2)</f>
        <v>India</v>
      </c>
      <c r="D9072">
        <v>1</v>
      </c>
      <c r="E9072" t="s">
        <v>17179</v>
      </c>
      <c r="F9072" t="s">
        <v>19008</v>
      </c>
      <c r="G9072" t="s">
        <v>18981</v>
      </c>
      <c r="H9072" t="s">
        <v>18982</v>
      </c>
      <c r="I9072">
        <v>77.364981029999996</v>
      </c>
      <c r="J9072">
        <v>28.596897989999999</v>
      </c>
      <c r="K9072" t="s">
        <v>2997</v>
      </c>
      <c r="L9072">
        <v>500</v>
      </c>
      <c r="M9072" t="str">
        <f>IF(Table1[[#This Row],[Average Cost for two]]&lt;=200, "0-200", IF(Table1[[#This Row],[Average Cost for two]]&lt;=400, "200-400", IF(Table1[[#This Row],[Average Cost for two]]&lt;=600, "400-600", IF(Table1[[#This Row],[Average Cost for two]]&lt;=800, "600-800", IF(Table1[[#This Row],[Average Cost for two]]&lt;=1000, "800-1000", "&gt;1000")))))</f>
        <v>400-600</v>
      </c>
      <c r="N9072" t="s">
        <v>2115</v>
      </c>
      <c r="O9072" t="s">
        <v>28</v>
      </c>
      <c r="P9072" t="s">
        <v>27</v>
      </c>
      <c r="Q9072" t="s">
        <v>28</v>
      </c>
      <c r="R9072" t="s">
        <v>28</v>
      </c>
      <c r="S9072">
        <v>2</v>
      </c>
      <c r="T9072">
        <v>2.2999999999999998</v>
      </c>
      <c r="U9072" t="s">
        <v>1058</v>
      </c>
      <c r="V9072" t="s">
        <v>1059</v>
      </c>
      <c r="W9072">
        <v>24</v>
      </c>
    </row>
    <row r="9073" spans="1:23" x14ac:dyDescent="0.25">
      <c r="A9073">
        <v>7869</v>
      </c>
      <c r="B9073" t="s">
        <v>3554</v>
      </c>
      <c r="C9073" t="str">
        <f>VLOOKUP(Table1[[#This Row],[Country Code]],Table3[],2)</f>
        <v>India</v>
      </c>
      <c r="D9073">
        <v>1</v>
      </c>
      <c r="E9073" t="s">
        <v>17179</v>
      </c>
      <c r="F9073" t="s">
        <v>19009</v>
      </c>
      <c r="G9073" t="s">
        <v>19010</v>
      </c>
      <c r="H9073" t="s">
        <v>19011</v>
      </c>
      <c r="I9073">
        <v>77.3258017</v>
      </c>
      <c r="J9073">
        <v>28.5675107</v>
      </c>
      <c r="K9073" t="s">
        <v>142</v>
      </c>
      <c r="L9073">
        <v>650</v>
      </c>
      <c r="M9073" t="str">
        <f>IF(Table1[[#This Row],[Average Cost for two]]&lt;=200, "0-200", IF(Table1[[#This Row],[Average Cost for two]]&lt;=400, "200-400", IF(Table1[[#This Row],[Average Cost for two]]&lt;=600, "400-600", IF(Table1[[#This Row],[Average Cost for two]]&lt;=800, "600-800", IF(Table1[[#This Row],[Average Cost for two]]&lt;=1000, "800-1000", "&gt;1000")))))</f>
        <v>600-800</v>
      </c>
      <c r="N9073" t="s">
        <v>2115</v>
      </c>
      <c r="O9073" t="s">
        <v>28</v>
      </c>
      <c r="P9073" t="s">
        <v>28</v>
      </c>
      <c r="Q9073" t="s">
        <v>28</v>
      </c>
      <c r="R9073" t="s">
        <v>28</v>
      </c>
      <c r="S9073">
        <v>2</v>
      </c>
      <c r="T9073">
        <v>3.3</v>
      </c>
      <c r="U9073" t="s">
        <v>138</v>
      </c>
      <c r="V9073" t="s">
        <v>139</v>
      </c>
      <c r="W9073">
        <v>57</v>
      </c>
    </row>
    <row r="9074" spans="1:23" x14ac:dyDescent="0.25">
      <c r="A9074">
        <v>5610</v>
      </c>
      <c r="B9074" t="s">
        <v>13477</v>
      </c>
      <c r="C9074" t="str">
        <f>VLOOKUP(Table1[[#This Row],[Country Code]],Table3[],2)</f>
        <v>India</v>
      </c>
      <c r="D9074">
        <v>1</v>
      </c>
      <c r="E9074" t="s">
        <v>17179</v>
      </c>
      <c r="F9074" t="s">
        <v>19012</v>
      </c>
      <c r="G9074" t="s">
        <v>19010</v>
      </c>
      <c r="H9074" t="s">
        <v>19011</v>
      </c>
      <c r="I9074">
        <v>77.325868999999997</v>
      </c>
      <c r="J9074">
        <v>28.5674499</v>
      </c>
      <c r="K9074" t="s">
        <v>13478</v>
      </c>
      <c r="L9074">
        <v>500</v>
      </c>
      <c r="M9074" t="str">
        <f>IF(Table1[[#This Row],[Average Cost for two]]&lt;=200, "0-200", IF(Table1[[#This Row],[Average Cost for two]]&lt;=400, "200-400", IF(Table1[[#This Row],[Average Cost for two]]&lt;=600, "400-600", IF(Table1[[#This Row],[Average Cost for two]]&lt;=800, "600-800", IF(Table1[[#This Row],[Average Cost for two]]&lt;=1000, "800-1000", "&gt;1000")))))</f>
        <v>400-600</v>
      </c>
      <c r="N9074" t="s">
        <v>2115</v>
      </c>
      <c r="O9074" t="s">
        <v>28</v>
      </c>
      <c r="P9074" t="s">
        <v>28</v>
      </c>
      <c r="Q9074" t="s">
        <v>28</v>
      </c>
      <c r="R9074" t="s">
        <v>28</v>
      </c>
      <c r="S9074">
        <v>2</v>
      </c>
      <c r="T9074">
        <v>3</v>
      </c>
      <c r="U9074" t="s">
        <v>138</v>
      </c>
      <c r="V9074" t="s">
        <v>139</v>
      </c>
      <c r="W9074">
        <v>38</v>
      </c>
    </row>
    <row r="9075" spans="1:23" x14ac:dyDescent="0.25">
      <c r="A9075">
        <v>304103</v>
      </c>
      <c r="B9075" t="s">
        <v>3105</v>
      </c>
      <c r="C9075" t="str">
        <f>VLOOKUP(Table1[[#This Row],[Country Code]],Table3[],2)</f>
        <v>India</v>
      </c>
      <c r="D9075">
        <v>1</v>
      </c>
      <c r="E9075" t="s">
        <v>17179</v>
      </c>
      <c r="F9075" t="s">
        <v>19013</v>
      </c>
      <c r="G9075" t="s">
        <v>19010</v>
      </c>
      <c r="H9075" t="s">
        <v>19011</v>
      </c>
      <c r="I9075">
        <v>77.326295299999998</v>
      </c>
      <c r="J9075">
        <v>28.567871199999999</v>
      </c>
      <c r="K9075" t="s">
        <v>142</v>
      </c>
      <c r="L9075">
        <v>450</v>
      </c>
      <c r="M9075" t="str">
        <f>IF(Table1[[#This Row],[Average Cost for two]]&lt;=200, "0-200", IF(Table1[[#This Row],[Average Cost for two]]&lt;=400, "200-400", IF(Table1[[#This Row],[Average Cost for two]]&lt;=600, "400-600", IF(Table1[[#This Row],[Average Cost for two]]&lt;=800, "600-800", IF(Table1[[#This Row],[Average Cost for two]]&lt;=1000, "800-1000", "&gt;1000")))))</f>
        <v>400-600</v>
      </c>
      <c r="N9075" t="s">
        <v>2115</v>
      </c>
      <c r="O9075" t="s">
        <v>28</v>
      </c>
      <c r="P9075" t="s">
        <v>28</v>
      </c>
      <c r="Q9075" t="s">
        <v>28</v>
      </c>
      <c r="R9075" t="s">
        <v>28</v>
      </c>
      <c r="S9075">
        <v>1</v>
      </c>
      <c r="T9075">
        <v>2.7</v>
      </c>
      <c r="U9075" t="s">
        <v>138</v>
      </c>
      <c r="V9075" t="s">
        <v>139</v>
      </c>
      <c r="W9075">
        <v>18</v>
      </c>
    </row>
    <row r="9076" spans="1:23" x14ac:dyDescent="0.25">
      <c r="A9076">
        <v>5598</v>
      </c>
      <c r="B9076" t="s">
        <v>3105</v>
      </c>
      <c r="C9076" t="str">
        <f>VLOOKUP(Table1[[#This Row],[Country Code]],Table3[],2)</f>
        <v>India</v>
      </c>
      <c r="D9076">
        <v>1</v>
      </c>
      <c r="E9076" t="s">
        <v>17179</v>
      </c>
      <c r="F9076" t="s">
        <v>19014</v>
      </c>
      <c r="G9076" t="s">
        <v>19010</v>
      </c>
      <c r="H9076" t="s">
        <v>19011</v>
      </c>
      <c r="I9076">
        <v>77.326026100000007</v>
      </c>
      <c r="J9076">
        <v>28.5676664</v>
      </c>
      <c r="K9076" t="s">
        <v>142</v>
      </c>
      <c r="L9076">
        <v>450</v>
      </c>
      <c r="M9076" t="str">
        <f>IF(Table1[[#This Row],[Average Cost for two]]&lt;=200, "0-200", IF(Table1[[#This Row],[Average Cost for two]]&lt;=400, "200-400", IF(Table1[[#This Row],[Average Cost for two]]&lt;=600, "400-600", IF(Table1[[#This Row],[Average Cost for two]]&lt;=800, "600-800", IF(Table1[[#This Row],[Average Cost for two]]&lt;=1000, "800-1000", "&gt;1000")))))</f>
        <v>400-600</v>
      </c>
      <c r="N9076" t="s">
        <v>2115</v>
      </c>
      <c r="O9076" t="s">
        <v>28</v>
      </c>
      <c r="P9076" t="s">
        <v>28</v>
      </c>
      <c r="Q9076" t="s">
        <v>28</v>
      </c>
      <c r="R9076" t="s">
        <v>28</v>
      </c>
      <c r="S9076">
        <v>1</v>
      </c>
      <c r="T9076">
        <v>2.7</v>
      </c>
      <c r="U9076" t="s">
        <v>138</v>
      </c>
      <c r="V9076" t="s">
        <v>139</v>
      </c>
      <c r="W9076">
        <v>34</v>
      </c>
    </row>
    <row r="9077" spans="1:23" x14ac:dyDescent="0.25">
      <c r="A9077">
        <v>18233617</v>
      </c>
      <c r="B9077" t="s">
        <v>3746</v>
      </c>
      <c r="C9077" t="str">
        <f>VLOOKUP(Table1[[#This Row],[Country Code]],Table3[],2)</f>
        <v>India</v>
      </c>
      <c r="D9077">
        <v>1</v>
      </c>
      <c r="E9077" t="s">
        <v>17179</v>
      </c>
      <c r="F9077" t="s">
        <v>19015</v>
      </c>
      <c r="G9077" t="s">
        <v>19010</v>
      </c>
      <c r="H9077" t="s">
        <v>19011</v>
      </c>
      <c r="I9077">
        <v>77.325308100000001</v>
      </c>
      <c r="J9077">
        <v>28.566701999999999</v>
      </c>
      <c r="K9077" t="s">
        <v>2651</v>
      </c>
      <c r="L9077">
        <v>400</v>
      </c>
      <c r="M9077" t="str">
        <f>IF(Table1[[#This Row],[Average Cost for two]]&lt;=200, "0-200", IF(Table1[[#This Row],[Average Cost for two]]&lt;=400, "200-400", IF(Table1[[#This Row],[Average Cost for two]]&lt;=600, "400-600", IF(Table1[[#This Row],[Average Cost for two]]&lt;=800, "600-800", IF(Table1[[#This Row],[Average Cost for two]]&lt;=1000, "800-1000", "&gt;1000")))))</f>
        <v>200-400</v>
      </c>
      <c r="N9077" t="s">
        <v>2115</v>
      </c>
      <c r="O9077" t="s">
        <v>28</v>
      </c>
      <c r="P9077" t="s">
        <v>27</v>
      </c>
      <c r="Q9077" t="s">
        <v>28</v>
      </c>
      <c r="R9077" t="s">
        <v>28</v>
      </c>
      <c r="S9077">
        <v>1</v>
      </c>
      <c r="T9077">
        <v>3.4</v>
      </c>
      <c r="U9077" t="s">
        <v>138</v>
      </c>
      <c r="V9077" t="s">
        <v>139</v>
      </c>
      <c r="W9077">
        <v>67</v>
      </c>
    </row>
    <row r="9078" spans="1:23" x14ac:dyDescent="0.25">
      <c r="A9078">
        <v>300955</v>
      </c>
      <c r="B9078" t="s">
        <v>19016</v>
      </c>
      <c r="C9078" t="str">
        <f>VLOOKUP(Table1[[#This Row],[Country Code]],Table3[],2)</f>
        <v>India</v>
      </c>
      <c r="D9078">
        <v>1</v>
      </c>
      <c r="E9078" t="s">
        <v>17179</v>
      </c>
      <c r="F9078" t="s">
        <v>19017</v>
      </c>
      <c r="G9078" t="s">
        <v>19010</v>
      </c>
      <c r="H9078" t="s">
        <v>19011</v>
      </c>
      <c r="I9078">
        <v>77.325481999999994</v>
      </c>
      <c r="J9078">
        <v>28.567075500000001</v>
      </c>
      <c r="K9078" t="s">
        <v>2646</v>
      </c>
      <c r="L9078">
        <v>600</v>
      </c>
      <c r="M9078" t="str">
        <f>IF(Table1[[#This Row],[Average Cost for two]]&lt;=200, "0-200", IF(Table1[[#This Row],[Average Cost for two]]&lt;=400, "200-400", IF(Table1[[#This Row],[Average Cost for two]]&lt;=600, "400-600", IF(Table1[[#This Row],[Average Cost for two]]&lt;=800, "600-800", IF(Table1[[#This Row],[Average Cost for two]]&lt;=1000, "800-1000", "&gt;1000")))))</f>
        <v>400-600</v>
      </c>
      <c r="N9078" t="s">
        <v>2115</v>
      </c>
      <c r="O9078" t="s">
        <v>28</v>
      </c>
      <c r="P9078" t="s">
        <v>28</v>
      </c>
      <c r="Q9078" t="s">
        <v>28</v>
      </c>
      <c r="R9078" t="s">
        <v>28</v>
      </c>
      <c r="S9078">
        <v>2</v>
      </c>
      <c r="T9078">
        <v>2.8</v>
      </c>
      <c r="U9078" t="s">
        <v>138</v>
      </c>
      <c r="V9078" t="s">
        <v>139</v>
      </c>
      <c r="W9078">
        <v>102</v>
      </c>
    </row>
    <row r="9079" spans="1:23" x14ac:dyDescent="0.25">
      <c r="A9079">
        <v>18017237</v>
      </c>
      <c r="B9079" t="s">
        <v>13219</v>
      </c>
      <c r="C9079" t="str">
        <f>VLOOKUP(Table1[[#This Row],[Country Code]],Table3[],2)</f>
        <v>India</v>
      </c>
      <c r="D9079">
        <v>1</v>
      </c>
      <c r="E9079" t="s">
        <v>17179</v>
      </c>
      <c r="F9079" t="s">
        <v>19018</v>
      </c>
      <c r="G9079" t="s">
        <v>19010</v>
      </c>
      <c r="H9079" t="s">
        <v>19011</v>
      </c>
      <c r="I9079">
        <v>77.326564500000003</v>
      </c>
      <c r="J9079">
        <v>28.5680759</v>
      </c>
      <c r="K9079" t="s">
        <v>13221</v>
      </c>
      <c r="L9079">
        <v>300</v>
      </c>
      <c r="M9079" t="str">
        <f>IF(Table1[[#This Row],[Average Cost for two]]&lt;=200, "0-200", IF(Table1[[#This Row],[Average Cost for two]]&lt;=400, "200-400", IF(Table1[[#This Row],[Average Cost for two]]&lt;=600, "400-600", IF(Table1[[#This Row],[Average Cost for two]]&lt;=800, "600-800", IF(Table1[[#This Row],[Average Cost for two]]&lt;=1000, "800-1000", "&gt;1000")))))</f>
        <v>200-400</v>
      </c>
      <c r="N9079" t="s">
        <v>2115</v>
      </c>
      <c r="O9079" t="s">
        <v>28</v>
      </c>
      <c r="P9079" t="s">
        <v>28</v>
      </c>
      <c r="Q9079" t="s">
        <v>28</v>
      </c>
      <c r="R9079" t="s">
        <v>28</v>
      </c>
      <c r="S9079">
        <v>1</v>
      </c>
      <c r="T9079">
        <v>3</v>
      </c>
      <c r="U9079" t="s">
        <v>138</v>
      </c>
      <c r="V9079" t="s">
        <v>139</v>
      </c>
      <c r="W9079">
        <v>8</v>
      </c>
    </row>
    <row r="9080" spans="1:23" x14ac:dyDescent="0.25">
      <c r="A9080">
        <v>5619</v>
      </c>
      <c r="B9080" t="s">
        <v>2400</v>
      </c>
      <c r="C9080" t="str">
        <f>VLOOKUP(Table1[[#This Row],[Country Code]],Table3[],2)</f>
        <v>India</v>
      </c>
      <c r="D9080">
        <v>1</v>
      </c>
      <c r="E9080" t="s">
        <v>17179</v>
      </c>
      <c r="F9080" t="s">
        <v>19019</v>
      </c>
      <c r="G9080" t="s">
        <v>19010</v>
      </c>
      <c r="H9080" t="s">
        <v>19011</v>
      </c>
      <c r="I9080">
        <v>77.3255549</v>
      </c>
      <c r="J9080">
        <v>28.5675098</v>
      </c>
      <c r="K9080" t="s">
        <v>3384</v>
      </c>
      <c r="L9080">
        <v>700</v>
      </c>
      <c r="M9080" t="str">
        <f>IF(Table1[[#This Row],[Average Cost for two]]&lt;=200, "0-200", IF(Table1[[#This Row],[Average Cost for two]]&lt;=400, "200-400", IF(Table1[[#This Row],[Average Cost for two]]&lt;=600, "400-600", IF(Table1[[#This Row],[Average Cost for two]]&lt;=800, "600-800", IF(Table1[[#This Row],[Average Cost for two]]&lt;=1000, "800-1000", "&gt;1000")))))</f>
        <v>600-800</v>
      </c>
      <c r="N9080" t="s">
        <v>2115</v>
      </c>
      <c r="O9080" t="s">
        <v>28</v>
      </c>
      <c r="P9080" t="s">
        <v>28</v>
      </c>
      <c r="Q9080" t="s">
        <v>28</v>
      </c>
      <c r="R9080" t="s">
        <v>28</v>
      </c>
      <c r="S9080">
        <v>2</v>
      </c>
      <c r="T9080">
        <v>3.2</v>
      </c>
      <c r="U9080" t="s">
        <v>138</v>
      </c>
      <c r="V9080" t="s">
        <v>139</v>
      </c>
      <c r="W9080">
        <v>60</v>
      </c>
    </row>
    <row r="9081" spans="1:23" x14ac:dyDescent="0.25">
      <c r="A9081">
        <v>2191</v>
      </c>
      <c r="B9081" t="s">
        <v>3017</v>
      </c>
      <c r="C9081" t="str">
        <f>VLOOKUP(Table1[[#This Row],[Country Code]],Table3[],2)</f>
        <v>India</v>
      </c>
      <c r="D9081">
        <v>1</v>
      </c>
      <c r="E9081" t="s">
        <v>17179</v>
      </c>
      <c r="F9081" t="s">
        <v>19020</v>
      </c>
      <c r="G9081" t="s">
        <v>19010</v>
      </c>
      <c r="H9081" t="s">
        <v>19011</v>
      </c>
      <c r="I9081">
        <v>77.325936299999995</v>
      </c>
      <c r="J9081">
        <v>28.567747600000001</v>
      </c>
      <c r="K9081" t="s">
        <v>2220</v>
      </c>
      <c r="L9081">
        <v>250</v>
      </c>
      <c r="M9081" t="str">
        <f>IF(Table1[[#This Row],[Average Cost for two]]&lt;=200, "0-200", IF(Table1[[#This Row],[Average Cost for two]]&lt;=400, "200-400", IF(Table1[[#This Row],[Average Cost for two]]&lt;=600, "400-600", IF(Table1[[#This Row],[Average Cost for two]]&lt;=800, "600-800", IF(Table1[[#This Row],[Average Cost for two]]&lt;=1000, "800-1000", "&gt;1000")))))</f>
        <v>200-400</v>
      </c>
      <c r="N9081" t="s">
        <v>2115</v>
      </c>
      <c r="O9081" t="s">
        <v>28</v>
      </c>
      <c r="P9081" t="s">
        <v>28</v>
      </c>
      <c r="Q9081" t="s">
        <v>28</v>
      </c>
      <c r="R9081" t="s">
        <v>28</v>
      </c>
      <c r="S9081">
        <v>1</v>
      </c>
      <c r="T9081">
        <v>3.1</v>
      </c>
      <c r="U9081" t="s">
        <v>138</v>
      </c>
      <c r="V9081" t="s">
        <v>139</v>
      </c>
      <c r="W9081">
        <v>32</v>
      </c>
    </row>
    <row r="9082" spans="1:23" x14ac:dyDescent="0.25">
      <c r="A9082">
        <v>307447</v>
      </c>
      <c r="B9082" t="s">
        <v>2977</v>
      </c>
      <c r="C9082" t="str">
        <f>VLOOKUP(Table1[[#This Row],[Country Code]],Table3[],2)</f>
        <v>India</v>
      </c>
      <c r="D9082">
        <v>1</v>
      </c>
      <c r="E9082" t="s">
        <v>17179</v>
      </c>
      <c r="F9082" t="s">
        <v>19021</v>
      </c>
      <c r="G9082" t="s">
        <v>19010</v>
      </c>
      <c r="H9082" t="s">
        <v>19011</v>
      </c>
      <c r="I9082">
        <v>77.3254017</v>
      </c>
      <c r="J9082">
        <v>28.567254200000001</v>
      </c>
      <c r="K9082" t="s">
        <v>2114</v>
      </c>
      <c r="L9082">
        <v>600</v>
      </c>
      <c r="M9082" t="str">
        <f>IF(Table1[[#This Row],[Average Cost for two]]&lt;=200, "0-200", IF(Table1[[#This Row],[Average Cost for two]]&lt;=400, "200-400", IF(Table1[[#This Row],[Average Cost for two]]&lt;=600, "400-600", IF(Table1[[#This Row],[Average Cost for two]]&lt;=800, "600-800", IF(Table1[[#This Row],[Average Cost for two]]&lt;=1000, "800-1000", "&gt;1000")))))</f>
        <v>400-600</v>
      </c>
      <c r="N9082" t="s">
        <v>2115</v>
      </c>
      <c r="O9082" t="s">
        <v>28</v>
      </c>
      <c r="P9082" t="s">
        <v>27</v>
      </c>
      <c r="Q9082" t="s">
        <v>28</v>
      </c>
      <c r="R9082" t="s">
        <v>28</v>
      </c>
      <c r="S9082">
        <v>2</v>
      </c>
      <c r="T9082">
        <v>3.2</v>
      </c>
      <c r="U9082" t="s">
        <v>138</v>
      </c>
      <c r="V9082" t="s">
        <v>139</v>
      </c>
      <c r="W9082">
        <v>106</v>
      </c>
    </row>
    <row r="9083" spans="1:23" x14ac:dyDescent="0.25">
      <c r="A9083">
        <v>7932</v>
      </c>
      <c r="B9083" t="s">
        <v>2288</v>
      </c>
      <c r="C9083" t="str">
        <f>VLOOKUP(Table1[[#This Row],[Country Code]],Table3[],2)</f>
        <v>India</v>
      </c>
      <c r="D9083">
        <v>1</v>
      </c>
      <c r="E9083" t="s">
        <v>17179</v>
      </c>
      <c r="F9083" t="s">
        <v>19022</v>
      </c>
      <c r="G9083" t="s">
        <v>19010</v>
      </c>
      <c r="H9083" t="s">
        <v>19011</v>
      </c>
      <c r="I9083">
        <v>77.325308100000001</v>
      </c>
      <c r="J9083">
        <v>28.567150300000002</v>
      </c>
      <c r="K9083" t="s">
        <v>1890</v>
      </c>
      <c r="L9083">
        <v>500</v>
      </c>
      <c r="M9083" t="str">
        <f>IF(Table1[[#This Row],[Average Cost for two]]&lt;=200, "0-200", IF(Table1[[#This Row],[Average Cost for two]]&lt;=400, "200-400", IF(Table1[[#This Row],[Average Cost for two]]&lt;=600, "400-600", IF(Table1[[#This Row],[Average Cost for two]]&lt;=800, "600-800", IF(Table1[[#This Row],[Average Cost for two]]&lt;=1000, "800-1000", "&gt;1000")))))</f>
        <v>400-600</v>
      </c>
      <c r="N9083" t="s">
        <v>2115</v>
      </c>
      <c r="O9083" t="s">
        <v>28</v>
      </c>
      <c r="P9083" t="s">
        <v>28</v>
      </c>
      <c r="Q9083" t="s">
        <v>28</v>
      </c>
      <c r="R9083" t="s">
        <v>28</v>
      </c>
      <c r="S9083">
        <v>2</v>
      </c>
      <c r="T9083">
        <v>3.4</v>
      </c>
      <c r="U9083" t="s">
        <v>138</v>
      </c>
      <c r="V9083" t="s">
        <v>139</v>
      </c>
      <c r="W9083">
        <v>70</v>
      </c>
    </row>
    <row r="9084" spans="1:23" x14ac:dyDescent="0.25">
      <c r="A9084">
        <v>1226</v>
      </c>
      <c r="B9084" t="s">
        <v>2169</v>
      </c>
      <c r="C9084" t="str">
        <f>VLOOKUP(Table1[[#This Row],[Country Code]],Table3[],2)</f>
        <v>India</v>
      </c>
      <c r="D9084">
        <v>1</v>
      </c>
      <c r="E9084" t="s">
        <v>17179</v>
      </c>
      <c r="F9084" t="s">
        <v>19023</v>
      </c>
      <c r="G9084" t="s">
        <v>19010</v>
      </c>
      <c r="H9084" t="s">
        <v>19011</v>
      </c>
      <c r="I9084">
        <v>77.325397899999999</v>
      </c>
      <c r="J9084">
        <v>28.567158800000001</v>
      </c>
      <c r="K9084" t="s">
        <v>2114</v>
      </c>
      <c r="L9084">
        <v>800</v>
      </c>
      <c r="M9084" t="str">
        <f>IF(Table1[[#This Row],[Average Cost for two]]&lt;=200, "0-200", IF(Table1[[#This Row],[Average Cost for two]]&lt;=400, "200-400", IF(Table1[[#This Row],[Average Cost for two]]&lt;=600, "400-600", IF(Table1[[#This Row],[Average Cost for two]]&lt;=800, "600-800", IF(Table1[[#This Row],[Average Cost for two]]&lt;=1000, "800-1000", "&gt;1000")))))</f>
        <v>600-800</v>
      </c>
      <c r="N9084" t="s">
        <v>2115</v>
      </c>
      <c r="O9084" t="s">
        <v>27</v>
      </c>
      <c r="P9084" t="s">
        <v>27</v>
      </c>
      <c r="Q9084" t="s">
        <v>28</v>
      </c>
      <c r="R9084" t="s">
        <v>28</v>
      </c>
      <c r="S9084">
        <v>2</v>
      </c>
      <c r="T9084">
        <v>3.3</v>
      </c>
      <c r="U9084" t="s">
        <v>138</v>
      </c>
      <c r="V9084" t="s">
        <v>139</v>
      </c>
      <c r="W9084">
        <v>793</v>
      </c>
    </row>
    <row r="9085" spans="1:23" x14ac:dyDescent="0.25">
      <c r="A9085">
        <v>8888</v>
      </c>
      <c r="B9085" t="s">
        <v>19024</v>
      </c>
      <c r="C9085" t="str">
        <f>VLOOKUP(Table1[[#This Row],[Country Code]],Table3[],2)</f>
        <v>India</v>
      </c>
      <c r="D9085">
        <v>1</v>
      </c>
      <c r="E9085" t="s">
        <v>17179</v>
      </c>
      <c r="F9085" t="s">
        <v>19025</v>
      </c>
      <c r="G9085" t="s">
        <v>19010</v>
      </c>
      <c r="H9085" t="s">
        <v>19011</v>
      </c>
      <c r="I9085">
        <v>77.325397899999999</v>
      </c>
      <c r="J9085">
        <v>28.567158800000001</v>
      </c>
      <c r="K9085" t="s">
        <v>168</v>
      </c>
      <c r="L9085">
        <v>1200</v>
      </c>
      <c r="M9085" t="str">
        <f>IF(Table1[[#This Row],[Average Cost for two]]&lt;=200, "0-200", IF(Table1[[#This Row],[Average Cost for two]]&lt;=400, "200-400", IF(Table1[[#This Row],[Average Cost for two]]&lt;=600, "400-600", IF(Table1[[#This Row],[Average Cost for two]]&lt;=800, "600-800", IF(Table1[[#This Row],[Average Cost for two]]&lt;=1000, "800-1000", "&gt;1000")))))</f>
        <v>&gt;1000</v>
      </c>
      <c r="N9085" t="s">
        <v>2115</v>
      </c>
      <c r="O9085" t="s">
        <v>27</v>
      </c>
      <c r="P9085" t="s">
        <v>28</v>
      </c>
      <c r="Q9085" t="s">
        <v>28</v>
      </c>
      <c r="R9085" t="s">
        <v>28</v>
      </c>
      <c r="S9085">
        <v>3</v>
      </c>
      <c r="T9085">
        <v>3.1</v>
      </c>
      <c r="U9085" t="s">
        <v>138</v>
      </c>
      <c r="V9085" t="s">
        <v>139</v>
      </c>
      <c r="W9085">
        <v>372</v>
      </c>
    </row>
    <row r="9086" spans="1:23" x14ac:dyDescent="0.25">
      <c r="A9086">
        <v>4530</v>
      </c>
      <c r="B9086" t="s">
        <v>11015</v>
      </c>
      <c r="C9086" t="str">
        <f>VLOOKUP(Table1[[#This Row],[Country Code]],Table3[],2)</f>
        <v>India</v>
      </c>
      <c r="D9086">
        <v>1</v>
      </c>
      <c r="E9086" t="s">
        <v>17179</v>
      </c>
      <c r="F9086" t="s">
        <v>19026</v>
      </c>
      <c r="G9086" t="s">
        <v>19010</v>
      </c>
      <c r="H9086" t="s">
        <v>19011</v>
      </c>
      <c r="I9086">
        <v>77.325406040000004</v>
      </c>
      <c r="J9086">
        <v>28.56721958</v>
      </c>
      <c r="K9086" t="s">
        <v>142</v>
      </c>
      <c r="L9086">
        <v>700</v>
      </c>
      <c r="M9086" t="str">
        <f>IF(Table1[[#This Row],[Average Cost for two]]&lt;=200, "0-200", IF(Table1[[#This Row],[Average Cost for two]]&lt;=400, "200-400", IF(Table1[[#This Row],[Average Cost for two]]&lt;=600, "400-600", IF(Table1[[#This Row],[Average Cost for two]]&lt;=800, "600-800", IF(Table1[[#This Row],[Average Cost for two]]&lt;=1000, "800-1000", "&gt;1000")))))</f>
        <v>600-800</v>
      </c>
      <c r="N9086" t="s">
        <v>2115</v>
      </c>
      <c r="O9086" t="s">
        <v>28</v>
      </c>
      <c r="P9086" t="s">
        <v>28</v>
      </c>
      <c r="Q9086" t="s">
        <v>28</v>
      </c>
      <c r="R9086" t="s">
        <v>28</v>
      </c>
      <c r="S9086">
        <v>2</v>
      </c>
      <c r="T9086">
        <v>2.6</v>
      </c>
      <c r="U9086" t="s">
        <v>138</v>
      </c>
      <c r="V9086" t="s">
        <v>139</v>
      </c>
      <c r="W9086">
        <v>55</v>
      </c>
    </row>
    <row r="9087" spans="1:23" x14ac:dyDescent="0.25">
      <c r="A9087">
        <v>18400768</v>
      </c>
      <c r="B9087" t="s">
        <v>19027</v>
      </c>
      <c r="C9087" t="str">
        <f>VLOOKUP(Table1[[#This Row],[Country Code]],Table3[],2)</f>
        <v>India</v>
      </c>
      <c r="D9087">
        <v>1</v>
      </c>
      <c r="E9087" t="s">
        <v>17179</v>
      </c>
      <c r="F9087" t="s">
        <v>19028</v>
      </c>
      <c r="G9087" t="s">
        <v>19010</v>
      </c>
      <c r="H9087" t="s">
        <v>19011</v>
      </c>
      <c r="I9087">
        <v>77.326564500000003</v>
      </c>
      <c r="J9087">
        <v>28.5680759</v>
      </c>
      <c r="K9087" t="s">
        <v>3174</v>
      </c>
      <c r="L9087">
        <v>250</v>
      </c>
      <c r="M9087" t="str">
        <f>IF(Table1[[#This Row],[Average Cost for two]]&lt;=200, "0-200", IF(Table1[[#This Row],[Average Cost for two]]&lt;=400, "200-400", IF(Table1[[#This Row],[Average Cost for two]]&lt;=600, "400-600", IF(Table1[[#This Row],[Average Cost for two]]&lt;=800, "600-800", IF(Table1[[#This Row],[Average Cost for two]]&lt;=1000, "800-1000", "&gt;1000")))))</f>
        <v>200-400</v>
      </c>
      <c r="N9087" t="s">
        <v>2115</v>
      </c>
      <c r="O9087" t="s">
        <v>28</v>
      </c>
      <c r="P9087" t="s">
        <v>28</v>
      </c>
      <c r="Q9087" t="s">
        <v>28</v>
      </c>
      <c r="R9087" t="s">
        <v>28</v>
      </c>
      <c r="S9087">
        <v>1</v>
      </c>
      <c r="T9087">
        <v>3.4</v>
      </c>
      <c r="U9087" t="s">
        <v>138</v>
      </c>
      <c r="V9087" t="s">
        <v>139</v>
      </c>
      <c r="W9087">
        <v>11</v>
      </c>
    </row>
    <row r="9088" spans="1:23" x14ac:dyDescent="0.25">
      <c r="A9088">
        <v>409</v>
      </c>
      <c r="B9088" t="s">
        <v>3001</v>
      </c>
      <c r="C9088" t="str">
        <f>VLOOKUP(Table1[[#This Row],[Country Code]],Table3[],2)</f>
        <v>India</v>
      </c>
      <c r="D9088">
        <v>1</v>
      </c>
      <c r="E9088" t="s">
        <v>17179</v>
      </c>
      <c r="F9088" t="s">
        <v>19029</v>
      </c>
      <c r="G9088" t="s">
        <v>19010</v>
      </c>
      <c r="H9088" t="s">
        <v>19011</v>
      </c>
      <c r="I9088">
        <v>77.326250400000006</v>
      </c>
      <c r="J9088">
        <v>28.567822100000001</v>
      </c>
      <c r="K9088" t="s">
        <v>54</v>
      </c>
      <c r="L9088">
        <v>1300</v>
      </c>
      <c r="M9088" t="str">
        <f>IF(Table1[[#This Row],[Average Cost for two]]&lt;=200, "0-200", IF(Table1[[#This Row],[Average Cost for two]]&lt;=400, "200-400", IF(Table1[[#This Row],[Average Cost for two]]&lt;=600, "400-600", IF(Table1[[#This Row],[Average Cost for two]]&lt;=800, "600-800", IF(Table1[[#This Row],[Average Cost for two]]&lt;=1000, "800-1000", "&gt;1000")))))</f>
        <v>&gt;1000</v>
      </c>
      <c r="N9088" t="s">
        <v>2115</v>
      </c>
      <c r="O9088" t="s">
        <v>28</v>
      </c>
      <c r="P9088" t="s">
        <v>27</v>
      </c>
      <c r="Q9088" t="s">
        <v>28</v>
      </c>
      <c r="R9088" t="s">
        <v>28</v>
      </c>
      <c r="S9088">
        <v>3</v>
      </c>
      <c r="T9088">
        <v>2.6</v>
      </c>
      <c r="U9088" t="s">
        <v>138</v>
      </c>
      <c r="V9088" t="s">
        <v>139</v>
      </c>
      <c r="W9088">
        <v>334</v>
      </c>
    </row>
    <row r="9089" spans="1:23" x14ac:dyDescent="0.25">
      <c r="A9089">
        <v>7939</v>
      </c>
      <c r="B9089" t="s">
        <v>3172</v>
      </c>
      <c r="C9089" t="str">
        <f>VLOOKUP(Table1[[#This Row],[Country Code]],Table3[],2)</f>
        <v>India</v>
      </c>
      <c r="D9089">
        <v>1</v>
      </c>
      <c r="E9089" t="s">
        <v>17179</v>
      </c>
      <c r="F9089" t="s">
        <v>19030</v>
      </c>
      <c r="G9089" t="s">
        <v>19010</v>
      </c>
      <c r="H9089" t="s">
        <v>19011</v>
      </c>
      <c r="I9089">
        <v>77.325497200000001</v>
      </c>
      <c r="J9089">
        <v>28.567253699999998</v>
      </c>
      <c r="K9089" t="s">
        <v>3174</v>
      </c>
      <c r="L9089">
        <v>300</v>
      </c>
      <c r="M9089" t="str">
        <f>IF(Table1[[#This Row],[Average Cost for two]]&lt;=200, "0-200", IF(Table1[[#This Row],[Average Cost for two]]&lt;=400, "200-400", IF(Table1[[#This Row],[Average Cost for two]]&lt;=600, "400-600", IF(Table1[[#This Row],[Average Cost for two]]&lt;=800, "600-800", IF(Table1[[#This Row],[Average Cost for two]]&lt;=1000, "800-1000", "&gt;1000")))))</f>
        <v>200-400</v>
      </c>
      <c r="N9089" t="s">
        <v>2115</v>
      </c>
      <c r="O9089" t="s">
        <v>28</v>
      </c>
      <c r="P9089" t="s">
        <v>28</v>
      </c>
      <c r="Q9089" t="s">
        <v>28</v>
      </c>
      <c r="R9089" t="s">
        <v>28</v>
      </c>
      <c r="S9089">
        <v>1</v>
      </c>
      <c r="T9089">
        <v>3.5</v>
      </c>
      <c r="U9089" t="s">
        <v>101</v>
      </c>
      <c r="V9089" t="s">
        <v>102</v>
      </c>
      <c r="W9089">
        <v>41</v>
      </c>
    </row>
    <row r="9090" spans="1:23" x14ac:dyDescent="0.25">
      <c r="A9090">
        <v>18133480</v>
      </c>
      <c r="B9090" t="s">
        <v>3557</v>
      </c>
      <c r="C9090" t="str">
        <f>VLOOKUP(Table1[[#This Row],[Country Code]],Table3[],2)</f>
        <v>India</v>
      </c>
      <c r="D9090">
        <v>1</v>
      </c>
      <c r="E9090" t="s">
        <v>17179</v>
      </c>
      <c r="F9090" t="s">
        <v>19031</v>
      </c>
      <c r="G9090" t="s">
        <v>19010</v>
      </c>
      <c r="H9090" t="s">
        <v>19011</v>
      </c>
      <c r="I9090">
        <v>77.325308100000001</v>
      </c>
      <c r="J9090">
        <v>28.567150300000002</v>
      </c>
      <c r="K9090" t="s">
        <v>1350</v>
      </c>
      <c r="L9090">
        <v>500</v>
      </c>
      <c r="M9090" t="str">
        <f>IF(Table1[[#This Row],[Average Cost for two]]&lt;=200, "0-200", IF(Table1[[#This Row],[Average Cost for two]]&lt;=400, "200-400", IF(Table1[[#This Row],[Average Cost for two]]&lt;=600, "400-600", IF(Table1[[#This Row],[Average Cost for two]]&lt;=800, "600-800", IF(Table1[[#This Row],[Average Cost for two]]&lt;=1000, "800-1000", "&gt;1000")))))</f>
        <v>400-600</v>
      </c>
      <c r="N9090" t="s">
        <v>2115</v>
      </c>
      <c r="O9090" t="s">
        <v>28</v>
      </c>
      <c r="P9090" t="s">
        <v>28</v>
      </c>
      <c r="Q9090" t="s">
        <v>28</v>
      </c>
      <c r="R9090" t="s">
        <v>28</v>
      </c>
      <c r="S9090">
        <v>2</v>
      </c>
      <c r="T9090">
        <v>3.5</v>
      </c>
      <c r="U9090" t="s">
        <v>101</v>
      </c>
      <c r="V9090" t="s">
        <v>102</v>
      </c>
      <c r="W9090">
        <v>211</v>
      </c>
    </row>
    <row r="9091" spans="1:23" x14ac:dyDescent="0.25">
      <c r="A9091">
        <v>791</v>
      </c>
      <c r="B9091" t="s">
        <v>3563</v>
      </c>
      <c r="C9091" t="str">
        <f>VLOOKUP(Table1[[#This Row],[Country Code]],Table3[],2)</f>
        <v>India</v>
      </c>
      <c r="D9091">
        <v>1</v>
      </c>
      <c r="E9091" t="s">
        <v>17179</v>
      </c>
      <c r="F9091" t="s">
        <v>19032</v>
      </c>
      <c r="G9091" t="s">
        <v>19010</v>
      </c>
      <c r="H9091" t="s">
        <v>19011</v>
      </c>
      <c r="I9091">
        <v>77.326070900000005</v>
      </c>
      <c r="J9091">
        <v>28.567446499999999</v>
      </c>
      <c r="K9091" t="s">
        <v>142</v>
      </c>
      <c r="L9091">
        <v>600</v>
      </c>
      <c r="M9091" t="str">
        <f>IF(Table1[[#This Row],[Average Cost for two]]&lt;=200, "0-200", IF(Table1[[#This Row],[Average Cost for two]]&lt;=400, "200-400", IF(Table1[[#This Row],[Average Cost for two]]&lt;=600, "400-600", IF(Table1[[#This Row],[Average Cost for two]]&lt;=800, "600-800", IF(Table1[[#This Row],[Average Cost for two]]&lt;=1000, "800-1000", "&gt;1000")))))</f>
        <v>400-600</v>
      </c>
      <c r="N9091" t="s">
        <v>2115</v>
      </c>
      <c r="O9091" t="s">
        <v>28</v>
      </c>
      <c r="P9091" t="s">
        <v>28</v>
      </c>
      <c r="Q9091" t="s">
        <v>28</v>
      </c>
      <c r="R9091" t="s">
        <v>28</v>
      </c>
      <c r="S9091">
        <v>2</v>
      </c>
      <c r="T9091">
        <v>3.5</v>
      </c>
      <c r="U9091" t="s">
        <v>101</v>
      </c>
      <c r="V9091" t="s">
        <v>102</v>
      </c>
      <c r="W9091">
        <v>110</v>
      </c>
    </row>
    <row r="9092" spans="1:23" x14ac:dyDescent="0.25">
      <c r="A9092">
        <v>486</v>
      </c>
      <c r="B9092" t="s">
        <v>17956</v>
      </c>
      <c r="C9092" t="str">
        <f>VLOOKUP(Table1[[#This Row],[Country Code]],Table3[],2)</f>
        <v>India</v>
      </c>
      <c r="D9092">
        <v>1</v>
      </c>
      <c r="E9092" t="s">
        <v>17179</v>
      </c>
      <c r="F9092" t="s">
        <v>19033</v>
      </c>
      <c r="G9092" t="s">
        <v>19010</v>
      </c>
      <c r="H9092" t="s">
        <v>19011</v>
      </c>
      <c r="I9092">
        <v>77.3264748</v>
      </c>
      <c r="J9092">
        <v>28.567888100000001</v>
      </c>
      <c r="K9092" t="s">
        <v>1116</v>
      </c>
      <c r="L9092">
        <v>1100</v>
      </c>
      <c r="M9092" t="str">
        <f>IF(Table1[[#This Row],[Average Cost for two]]&lt;=200, "0-200", IF(Table1[[#This Row],[Average Cost for two]]&lt;=400, "200-400", IF(Table1[[#This Row],[Average Cost for two]]&lt;=600, "400-600", IF(Table1[[#This Row],[Average Cost for two]]&lt;=800, "600-800", IF(Table1[[#This Row],[Average Cost for two]]&lt;=1000, "800-1000", "&gt;1000")))))</f>
        <v>&gt;1000</v>
      </c>
      <c r="N9092" t="s">
        <v>2115</v>
      </c>
      <c r="O9092" t="s">
        <v>27</v>
      </c>
      <c r="P9092" t="s">
        <v>27</v>
      </c>
      <c r="Q9092" t="s">
        <v>28</v>
      </c>
      <c r="R9092" t="s">
        <v>28</v>
      </c>
      <c r="S9092">
        <v>3</v>
      </c>
      <c r="T9092">
        <v>3.6</v>
      </c>
      <c r="U9092" t="s">
        <v>101</v>
      </c>
      <c r="V9092" t="s">
        <v>102</v>
      </c>
      <c r="W9092">
        <v>507</v>
      </c>
    </row>
    <row r="9093" spans="1:23" x14ac:dyDescent="0.25">
      <c r="A9093">
        <v>18208913</v>
      </c>
      <c r="B9093" t="s">
        <v>10384</v>
      </c>
      <c r="C9093" t="str">
        <f>VLOOKUP(Table1[[#This Row],[Country Code]],Table3[],2)</f>
        <v>India</v>
      </c>
      <c r="D9093">
        <v>1</v>
      </c>
      <c r="E9093" t="s">
        <v>17179</v>
      </c>
      <c r="F9093" t="s">
        <v>19034</v>
      </c>
      <c r="G9093" t="s">
        <v>19010</v>
      </c>
      <c r="H9093" t="s">
        <v>19011</v>
      </c>
      <c r="I9093">
        <v>77.325350900000004</v>
      </c>
      <c r="J9093">
        <v>28.567105399999999</v>
      </c>
      <c r="K9093" t="s">
        <v>392</v>
      </c>
      <c r="L9093">
        <v>150</v>
      </c>
      <c r="M9093" t="str">
        <f>IF(Table1[[#This Row],[Average Cost for two]]&lt;=200, "0-200", IF(Table1[[#This Row],[Average Cost for two]]&lt;=400, "200-400", IF(Table1[[#This Row],[Average Cost for two]]&lt;=600, "400-600", IF(Table1[[#This Row],[Average Cost for two]]&lt;=800, "600-800", IF(Table1[[#This Row],[Average Cost for two]]&lt;=1000, "800-1000", "&gt;1000")))))</f>
        <v>0-200</v>
      </c>
      <c r="N9093" t="s">
        <v>2115</v>
      </c>
      <c r="O9093" t="s">
        <v>28</v>
      </c>
      <c r="P9093" t="s">
        <v>28</v>
      </c>
      <c r="Q9093" t="s">
        <v>28</v>
      </c>
      <c r="R9093" t="s">
        <v>28</v>
      </c>
      <c r="S9093">
        <v>1</v>
      </c>
      <c r="T9093">
        <v>3.5</v>
      </c>
      <c r="U9093" t="s">
        <v>101</v>
      </c>
      <c r="V9093" t="s">
        <v>102</v>
      </c>
      <c r="W9093">
        <v>37</v>
      </c>
    </row>
    <row r="9094" spans="1:23" x14ac:dyDescent="0.25">
      <c r="A9094">
        <v>3251</v>
      </c>
      <c r="B9094" t="s">
        <v>19035</v>
      </c>
      <c r="C9094" t="str">
        <f>VLOOKUP(Table1[[#This Row],[Country Code]],Table3[],2)</f>
        <v>India</v>
      </c>
      <c r="D9094">
        <v>1</v>
      </c>
      <c r="E9094" t="s">
        <v>17179</v>
      </c>
      <c r="F9094" t="s">
        <v>19031</v>
      </c>
      <c r="G9094" t="s">
        <v>19010</v>
      </c>
      <c r="H9094" t="s">
        <v>19011</v>
      </c>
      <c r="I9094">
        <v>77.325532499999994</v>
      </c>
      <c r="J9094">
        <v>28.567216299999998</v>
      </c>
      <c r="K9094" t="s">
        <v>54</v>
      </c>
      <c r="L9094">
        <v>1500</v>
      </c>
      <c r="M9094" t="str">
        <f>IF(Table1[[#This Row],[Average Cost for two]]&lt;=200, "0-200", IF(Table1[[#This Row],[Average Cost for two]]&lt;=400, "200-400", IF(Table1[[#This Row],[Average Cost for two]]&lt;=600, "400-600", IF(Table1[[#This Row],[Average Cost for two]]&lt;=800, "600-800", IF(Table1[[#This Row],[Average Cost for two]]&lt;=1000, "800-1000", "&gt;1000")))))</f>
        <v>&gt;1000</v>
      </c>
      <c r="N9094" t="s">
        <v>2115</v>
      </c>
      <c r="O9094" t="s">
        <v>27</v>
      </c>
      <c r="P9094" t="s">
        <v>28</v>
      </c>
      <c r="Q9094" t="s">
        <v>28</v>
      </c>
      <c r="R9094" t="s">
        <v>28</v>
      </c>
      <c r="S9094">
        <v>3</v>
      </c>
      <c r="T9094">
        <v>3.7</v>
      </c>
      <c r="U9094" t="s">
        <v>101</v>
      </c>
      <c r="V9094" t="s">
        <v>102</v>
      </c>
      <c r="W9094">
        <v>517</v>
      </c>
    </row>
    <row r="9095" spans="1:23" x14ac:dyDescent="0.25">
      <c r="A9095">
        <v>308774</v>
      </c>
      <c r="B9095" t="s">
        <v>10778</v>
      </c>
      <c r="C9095" t="str">
        <f>VLOOKUP(Table1[[#This Row],[Country Code]],Table3[],2)</f>
        <v>India</v>
      </c>
      <c r="D9095">
        <v>1</v>
      </c>
      <c r="E9095" t="s">
        <v>17179</v>
      </c>
      <c r="F9095" t="s">
        <v>19036</v>
      </c>
      <c r="G9095" t="s">
        <v>19010</v>
      </c>
      <c r="H9095" t="s">
        <v>19011</v>
      </c>
      <c r="I9095">
        <v>77.325644699999998</v>
      </c>
      <c r="J9095">
        <v>28.567428700000001</v>
      </c>
      <c r="K9095" t="s">
        <v>2715</v>
      </c>
      <c r="L9095">
        <v>600</v>
      </c>
      <c r="M9095" t="str">
        <f>IF(Table1[[#This Row],[Average Cost for two]]&lt;=200, "0-200", IF(Table1[[#This Row],[Average Cost for two]]&lt;=400, "200-400", IF(Table1[[#This Row],[Average Cost for two]]&lt;=600, "400-600", IF(Table1[[#This Row],[Average Cost for two]]&lt;=800, "600-800", IF(Table1[[#This Row],[Average Cost for two]]&lt;=1000, "800-1000", "&gt;1000")))))</f>
        <v>400-600</v>
      </c>
      <c r="N9095" t="s">
        <v>2115</v>
      </c>
      <c r="O9095" t="s">
        <v>28</v>
      </c>
      <c r="P9095" t="s">
        <v>27</v>
      </c>
      <c r="Q9095" t="s">
        <v>28</v>
      </c>
      <c r="R9095" t="s">
        <v>28</v>
      </c>
      <c r="S9095">
        <v>2</v>
      </c>
      <c r="T9095">
        <v>3.6</v>
      </c>
      <c r="U9095" t="s">
        <v>101</v>
      </c>
      <c r="V9095" t="s">
        <v>102</v>
      </c>
      <c r="W9095">
        <v>179</v>
      </c>
    </row>
    <row r="9096" spans="1:23" x14ac:dyDescent="0.25">
      <c r="A9096">
        <v>394</v>
      </c>
      <c r="B9096" t="s">
        <v>2067</v>
      </c>
      <c r="C9096" t="str">
        <f>VLOOKUP(Table1[[#This Row],[Country Code]],Table3[],2)</f>
        <v>India</v>
      </c>
      <c r="D9096">
        <v>1</v>
      </c>
      <c r="E9096" t="s">
        <v>17179</v>
      </c>
      <c r="F9096" t="s">
        <v>19037</v>
      </c>
      <c r="G9096" t="s">
        <v>19010</v>
      </c>
      <c r="H9096" t="s">
        <v>19011</v>
      </c>
      <c r="I9096">
        <v>77.325513299999997</v>
      </c>
      <c r="J9096">
        <v>28.567249199999999</v>
      </c>
      <c r="K9096" t="s">
        <v>3963</v>
      </c>
      <c r="L9096">
        <v>1000</v>
      </c>
      <c r="M9096" t="str">
        <f>IF(Table1[[#This Row],[Average Cost for two]]&lt;=200, "0-200", IF(Table1[[#This Row],[Average Cost for two]]&lt;=400, "200-400", IF(Table1[[#This Row],[Average Cost for two]]&lt;=600, "400-600", IF(Table1[[#This Row],[Average Cost for two]]&lt;=800, "600-800", IF(Table1[[#This Row],[Average Cost for two]]&lt;=1000, "800-1000", "&gt;1000")))))</f>
        <v>800-1000</v>
      </c>
      <c r="N9096" t="s">
        <v>2115</v>
      </c>
      <c r="O9096" t="s">
        <v>28</v>
      </c>
      <c r="P9096" t="s">
        <v>28</v>
      </c>
      <c r="Q9096" t="s">
        <v>28</v>
      </c>
      <c r="R9096" t="s">
        <v>28</v>
      </c>
      <c r="S9096">
        <v>3</v>
      </c>
      <c r="T9096">
        <v>3.7</v>
      </c>
      <c r="U9096" t="s">
        <v>101</v>
      </c>
      <c r="V9096" t="s">
        <v>102</v>
      </c>
      <c r="W9096">
        <v>189</v>
      </c>
    </row>
    <row r="9097" spans="1:23" x14ac:dyDescent="0.25">
      <c r="A9097">
        <v>302421</v>
      </c>
      <c r="B9097" t="s">
        <v>3009</v>
      </c>
      <c r="C9097" t="str">
        <f>VLOOKUP(Table1[[#This Row],[Country Code]],Table3[],2)</f>
        <v>India</v>
      </c>
      <c r="D9097">
        <v>1</v>
      </c>
      <c r="E9097" t="s">
        <v>17179</v>
      </c>
      <c r="F9097" t="s">
        <v>19038</v>
      </c>
      <c r="G9097" t="s">
        <v>19010</v>
      </c>
      <c r="H9097" t="s">
        <v>19011</v>
      </c>
      <c r="I9097">
        <v>77.326138200000003</v>
      </c>
      <c r="J9097">
        <v>28.568013199999999</v>
      </c>
      <c r="K9097" t="s">
        <v>2852</v>
      </c>
      <c r="L9097">
        <v>800</v>
      </c>
      <c r="M9097" t="str">
        <f>IF(Table1[[#This Row],[Average Cost for two]]&lt;=200, "0-200", IF(Table1[[#This Row],[Average Cost for two]]&lt;=400, "200-400", IF(Table1[[#This Row],[Average Cost for two]]&lt;=600, "400-600", IF(Table1[[#This Row],[Average Cost for two]]&lt;=800, "600-800", IF(Table1[[#This Row],[Average Cost for two]]&lt;=1000, "800-1000", "&gt;1000")))))</f>
        <v>600-800</v>
      </c>
      <c r="N9097" t="s">
        <v>2115</v>
      </c>
      <c r="O9097" t="s">
        <v>28</v>
      </c>
      <c r="P9097" t="s">
        <v>28</v>
      </c>
      <c r="Q9097" t="s">
        <v>28</v>
      </c>
      <c r="R9097" t="s">
        <v>28</v>
      </c>
      <c r="S9097">
        <v>2</v>
      </c>
      <c r="T9097">
        <v>3.5</v>
      </c>
      <c r="U9097" t="s">
        <v>101</v>
      </c>
      <c r="V9097" t="s">
        <v>102</v>
      </c>
      <c r="W9097">
        <v>139</v>
      </c>
    </row>
    <row r="9098" spans="1:23" x14ac:dyDescent="0.25">
      <c r="A9098">
        <v>1244</v>
      </c>
      <c r="B9098" t="s">
        <v>2089</v>
      </c>
      <c r="C9098" t="str">
        <f>VLOOKUP(Table1[[#This Row],[Country Code]],Table3[],2)</f>
        <v>India</v>
      </c>
      <c r="D9098">
        <v>1</v>
      </c>
      <c r="E9098" t="s">
        <v>17179</v>
      </c>
      <c r="F9098" t="s">
        <v>19039</v>
      </c>
      <c r="G9098" t="s">
        <v>19010</v>
      </c>
      <c r="H9098" t="s">
        <v>19011</v>
      </c>
      <c r="I9098">
        <v>77.326205599999994</v>
      </c>
      <c r="J9098">
        <v>28.5676834</v>
      </c>
      <c r="K9098" t="s">
        <v>2690</v>
      </c>
      <c r="L9098">
        <v>2500</v>
      </c>
      <c r="M9098" t="str">
        <f>IF(Table1[[#This Row],[Average Cost for two]]&lt;=200, "0-200", IF(Table1[[#This Row],[Average Cost for two]]&lt;=400, "200-400", IF(Table1[[#This Row],[Average Cost for two]]&lt;=600, "400-600", IF(Table1[[#This Row],[Average Cost for two]]&lt;=800, "600-800", IF(Table1[[#This Row],[Average Cost for two]]&lt;=1000, "800-1000", "&gt;1000")))))</f>
        <v>&gt;1000</v>
      </c>
      <c r="N9098" t="s">
        <v>2115</v>
      </c>
      <c r="O9098" t="s">
        <v>27</v>
      </c>
      <c r="P9098" t="s">
        <v>27</v>
      </c>
      <c r="Q9098" t="s">
        <v>28</v>
      </c>
      <c r="R9098" t="s">
        <v>28</v>
      </c>
      <c r="S9098">
        <v>4</v>
      </c>
      <c r="T9098">
        <v>3.5</v>
      </c>
      <c r="U9098" t="s">
        <v>101</v>
      </c>
      <c r="V9098" t="s">
        <v>102</v>
      </c>
      <c r="W9098">
        <v>1147</v>
      </c>
    </row>
    <row r="9099" spans="1:23" x14ac:dyDescent="0.25">
      <c r="A9099">
        <v>5689</v>
      </c>
      <c r="B9099" t="s">
        <v>19040</v>
      </c>
      <c r="C9099" t="str">
        <f>VLOOKUP(Table1[[#This Row],[Country Code]],Table3[],2)</f>
        <v>India</v>
      </c>
      <c r="D9099">
        <v>1</v>
      </c>
      <c r="E9099" t="s">
        <v>17179</v>
      </c>
      <c r="F9099" t="s">
        <v>19041</v>
      </c>
      <c r="G9099" t="s">
        <v>19010</v>
      </c>
      <c r="H9099" t="s">
        <v>19011</v>
      </c>
      <c r="I9099">
        <v>77.326138200000003</v>
      </c>
      <c r="J9099">
        <v>28.568013199999999</v>
      </c>
      <c r="K9099" t="s">
        <v>2646</v>
      </c>
      <c r="L9099">
        <v>1000</v>
      </c>
      <c r="M9099" t="str">
        <f>IF(Table1[[#This Row],[Average Cost for two]]&lt;=200, "0-200", IF(Table1[[#This Row],[Average Cost for two]]&lt;=400, "200-400", IF(Table1[[#This Row],[Average Cost for two]]&lt;=600, "400-600", IF(Table1[[#This Row],[Average Cost for two]]&lt;=800, "600-800", IF(Table1[[#This Row],[Average Cost for two]]&lt;=1000, "800-1000", "&gt;1000")))))</f>
        <v>800-1000</v>
      </c>
      <c r="N9099" t="s">
        <v>2115</v>
      </c>
      <c r="O9099" t="s">
        <v>28</v>
      </c>
      <c r="P9099" t="s">
        <v>28</v>
      </c>
      <c r="Q9099" t="s">
        <v>28</v>
      </c>
      <c r="R9099" t="s">
        <v>28</v>
      </c>
      <c r="S9099">
        <v>3</v>
      </c>
      <c r="T9099">
        <v>3.5</v>
      </c>
      <c r="U9099" t="s">
        <v>101</v>
      </c>
      <c r="V9099" t="s">
        <v>102</v>
      </c>
      <c r="W9099">
        <v>249</v>
      </c>
    </row>
    <row r="9100" spans="1:23" x14ac:dyDescent="0.25">
      <c r="A9100">
        <v>18431152</v>
      </c>
      <c r="B9100" t="s">
        <v>19042</v>
      </c>
      <c r="C9100" t="str">
        <f>VLOOKUP(Table1[[#This Row],[Country Code]],Table3[],2)</f>
        <v>India</v>
      </c>
      <c r="D9100">
        <v>1</v>
      </c>
      <c r="E9100" t="s">
        <v>17179</v>
      </c>
      <c r="F9100" t="s">
        <v>19022</v>
      </c>
      <c r="G9100" t="s">
        <v>19010</v>
      </c>
      <c r="H9100" t="s">
        <v>19011</v>
      </c>
      <c r="I9100">
        <v>77.325599800000006</v>
      </c>
      <c r="J9100">
        <v>28.5675141</v>
      </c>
      <c r="K9100" t="s">
        <v>392</v>
      </c>
      <c r="L9100">
        <v>200</v>
      </c>
      <c r="M9100" t="str">
        <f>IF(Table1[[#This Row],[Average Cost for two]]&lt;=200, "0-200", IF(Table1[[#This Row],[Average Cost for two]]&lt;=400, "200-400", IF(Table1[[#This Row],[Average Cost for two]]&lt;=600, "400-600", IF(Table1[[#This Row],[Average Cost for two]]&lt;=800, "600-800", IF(Table1[[#This Row],[Average Cost for two]]&lt;=1000, "800-1000", "&gt;1000")))))</f>
        <v>0-200</v>
      </c>
      <c r="N9100" t="s">
        <v>2115</v>
      </c>
      <c r="O9100" t="s">
        <v>28</v>
      </c>
      <c r="P9100" t="s">
        <v>28</v>
      </c>
      <c r="Q9100" t="s">
        <v>28</v>
      </c>
      <c r="R9100" t="s">
        <v>28</v>
      </c>
      <c r="S9100">
        <v>1</v>
      </c>
      <c r="T9100">
        <v>0</v>
      </c>
      <c r="U9100" t="s">
        <v>164</v>
      </c>
      <c r="V9100" t="s">
        <v>165</v>
      </c>
      <c r="W9100">
        <v>0</v>
      </c>
    </row>
    <row r="9101" spans="1:23" x14ac:dyDescent="0.25">
      <c r="A9101">
        <v>18439721</v>
      </c>
      <c r="B9101" t="s">
        <v>19043</v>
      </c>
      <c r="C9101" t="str">
        <f>VLOOKUP(Table1[[#This Row],[Country Code]],Table3[],2)</f>
        <v>India</v>
      </c>
      <c r="D9101">
        <v>1</v>
      </c>
      <c r="E9101" t="s">
        <v>17179</v>
      </c>
      <c r="F9101" t="s">
        <v>19044</v>
      </c>
      <c r="G9101" t="s">
        <v>19010</v>
      </c>
      <c r="H9101" t="s">
        <v>19011</v>
      </c>
      <c r="I9101">
        <v>0</v>
      </c>
      <c r="J9101">
        <v>0</v>
      </c>
      <c r="K9101" t="s">
        <v>18043</v>
      </c>
      <c r="L9101">
        <v>200</v>
      </c>
      <c r="M9101" t="str">
        <f>IF(Table1[[#This Row],[Average Cost for two]]&lt;=200, "0-200", IF(Table1[[#This Row],[Average Cost for two]]&lt;=400, "200-400", IF(Table1[[#This Row],[Average Cost for two]]&lt;=600, "400-600", IF(Table1[[#This Row],[Average Cost for two]]&lt;=800, "600-800", IF(Table1[[#This Row],[Average Cost for two]]&lt;=1000, "800-1000", "&gt;1000")))))</f>
        <v>0-200</v>
      </c>
      <c r="N9101" t="s">
        <v>2115</v>
      </c>
      <c r="O9101" t="s">
        <v>28</v>
      </c>
      <c r="P9101" t="s">
        <v>28</v>
      </c>
      <c r="Q9101" t="s">
        <v>28</v>
      </c>
      <c r="R9101" t="s">
        <v>28</v>
      </c>
      <c r="S9101">
        <v>1</v>
      </c>
      <c r="T9101">
        <v>0</v>
      </c>
      <c r="U9101" t="s">
        <v>164</v>
      </c>
      <c r="V9101" t="s">
        <v>165</v>
      </c>
      <c r="W9101">
        <v>0</v>
      </c>
    </row>
    <row r="9102" spans="1:23" x14ac:dyDescent="0.25">
      <c r="A9102">
        <v>18431158</v>
      </c>
      <c r="B9102" t="s">
        <v>19045</v>
      </c>
      <c r="C9102" t="str">
        <f>VLOOKUP(Table1[[#This Row],[Country Code]],Table3[],2)</f>
        <v>India</v>
      </c>
      <c r="D9102">
        <v>1</v>
      </c>
      <c r="E9102" t="s">
        <v>17179</v>
      </c>
      <c r="F9102" t="s">
        <v>19046</v>
      </c>
      <c r="G9102" t="s">
        <v>19010</v>
      </c>
      <c r="H9102" t="s">
        <v>19011</v>
      </c>
      <c r="I9102">
        <v>77.325397899999999</v>
      </c>
      <c r="J9102">
        <v>28.567158800000001</v>
      </c>
      <c r="K9102" t="s">
        <v>1822</v>
      </c>
      <c r="L9102">
        <v>150</v>
      </c>
      <c r="M9102" t="str">
        <f>IF(Table1[[#This Row],[Average Cost for two]]&lt;=200, "0-200", IF(Table1[[#This Row],[Average Cost for two]]&lt;=400, "200-400", IF(Table1[[#This Row],[Average Cost for two]]&lt;=600, "400-600", IF(Table1[[#This Row],[Average Cost for two]]&lt;=800, "600-800", IF(Table1[[#This Row],[Average Cost for two]]&lt;=1000, "800-1000", "&gt;1000")))))</f>
        <v>0-200</v>
      </c>
      <c r="N9102" t="s">
        <v>2115</v>
      </c>
      <c r="O9102" t="s">
        <v>28</v>
      </c>
      <c r="P9102" t="s">
        <v>28</v>
      </c>
      <c r="Q9102" t="s">
        <v>28</v>
      </c>
      <c r="R9102" t="s">
        <v>28</v>
      </c>
      <c r="S9102">
        <v>1</v>
      </c>
      <c r="T9102">
        <v>0</v>
      </c>
      <c r="U9102" t="s">
        <v>164</v>
      </c>
      <c r="V9102" t="s">
        <v>165</v>
      </c>
      <c r="W9102">
        <v>1</v>
      </c>
    </row>
    <row r="9103" spans="1:23" x14ac:dyDescent="0.25">
      <c r="A9103">
        <v>18430892</v>
      </c>
      <c r="B9103" t="s">
        <v>2288</v>
      </c>
      <c r="C9103" t="str">
        <f>VLOOKUP(Table1[[#This Row],[Country Code]],Table3[],2)</f>
        <v>India</v>
      </c>
      <c r="D9103">
        <v>1</v>
      </c>
      <c r="E9103" t="s">
        <v>17179</v>
      </c>
      <c r="F9103" t="s">
        <v>19047</v>
      </c>
      <c r="G9103" t="s">
        <v>19010</v>
      </c>
      <c r="H9103" t="s">
        <v>19011</v>
      </c>
      <c r="I9103">
        <v>77.326564500000003</v>
      </c>
      <c r="J9103">
        <v>28.5680759</v>
      </c>
      <c r="K9103" t="s">
        <v>2220</v>
      </c>
      <c r="L9103">
        <v>150</v>
      </c>
      <c r="M9103" t="str">
        <f>IF(Table1[[#This Row],[Average Cost for two]]&lt;=200, "0-200", IF(Table1[[#This Row],[Average Cost for two]]&lt;=400, "200-400", IF(Table1[[#This Row],[Average Cost for two]]&lt;=600, "400-600", IF(Table1[[#This Row],[Average Cost for two]]&lt;=800, "600-800", IF(Table1[[#This Row],[Average Cost for two]]&lt;=1000, "800-1000", "&gt;1000")))))</f>
        <v>0-200</v>
      </c>
      <c r="N9103" t="s">
        <v>2115</v>
      </c>
      <c r="O9103" t="s">
        <v>28</v>
      </c>
      <c r="P9103" t="s">
        <v>28</v>
      </c>
      <c r="Q9103" t="s">
        <v>28</v>
      </c>
      <c r="R9103" t="s">
        <v>28</v>
      </c>
      <c r="S9103">
        <v>1</v>
      </c>
      <c r="T9103">
        <v>0</v>
      </c>
      <c r="U9103" t="s">
        <v>164</v>
      </c>
      <c r="V9103" t="s">
        <v>165</v>
      </c>
      <c r="W9103">
        <v>1</v>
      </c>
    </row>
    <row r="9104" spans="1:23" x14ac:dyDescent="0.25">
      <c r="A9104">
        <v>18430870</v>
      </c>
      <c r="B9104" t="s">
        <v>19048</v>
      </c>
      <c r="C9104" t="str">
        <f>VLOOKUP(Table1[[#This Row],[Country Code]],Table3[],2)</f>
        <v>India</v>
      </c>
      <c r="D9104">
        <v>1</v>
      </c>
      <c r="E9104" t="s">
        <v>17179</v>
      </c>
      <c r="F9104" t="s">
        <v>19049</v>
      </c>
      <c r="G9104" t="s">
        <v>19010</v>
      </c>
      <c r="H9104" t="s">
        <v>19011</v>
      </c>
      <c r="I9104">
        <v>77.324803000000003</v>
      </c>
      <c r="J9104">
        <v>28.564184999999998</v>
      </c>
      <c r="K9104" t="s">
        <v>142</v>
      </c>
      <c r="L9104">
        <v>850</v>
      </c>
      <c r="M9104" t="str">
        <f>IF(Table1[[#This Row],[Average Cost for two]]&lt;=200, "0-200", IF(Table1[[#This Row],[Average Cost for two]]&lt;=400, "200-400", IF(Table1[[#This Row],[Average Cost for two]]&lt;=600, "400-600", IF(Table1[[#This Row],[Average Cost for two]]&lt;=800, "600-800", IF(Table1[[#This Row],[Average Cost for two]]&lt;=1000, "800-1000", "&gt;1000")))))</f>
        <v>800-1000</v>
      </c>
      <c r="N9104" t="s">
        <v>2115</v>
      </c>
      <c r="O9104" t="s">
        <v>28</v>
      </c>
      <c r="P9104" t="s">
        <v>28</v>
      </c>
      <c r="Q9104" t="s">
        <v>28</v>
      </c>
      <c r="R9104" t="s">
        <v>28</v>
      </c>
      <c r="S9104">
        <v>2</v>
      </c>
      <c r="T9104">
        <v>0</v>
      </c>
      <c r="U9104" t="s">
        <v>164</v>
      </c>
      <c r="V9104" t="s">
        <v>165</v>
      </c>
      <c r="W9104">
        <v>1</v>
      </c>
    </row>
    <row r="9105" spans="1:23" x14ac:dyDescent="0.25">
      <c r="A9105">
        <v>18428504</v>
      </c>
      <c r="B9105" t="s">
        <v>19050</v>
      </c>
      <c r="C9105" t="str">
        <f>VLOOKUP(Table1[[#This Row],[Country Code]],Table3[],2)</f>
        <v>India</v>
      </c>
      <c r="D9105">
        <v>1</v>
      </c>
      <c r="E9105" t="s">
        <v>17179</v>
      </c>
      <c r="F9105" t="s">
        <v>19051</v>
      </c>
      <c r="G9105" t="s">
        <v>19010</v>
      </c>
      <c r="H9105" t="s">
        <v>19011</v>
      </c>
      <c r="I9105">
        <v>77.323212920000003</v>
      </c>
      <c r="J9105">
        <v>28.5677509</v>
      </c>
      <c r="K9105" t="s">
        <v>19052</v>
      </c>
      <c r="L9105">
        <v>1000</v>
      </c>
      <c r="M9105" t="str">
        <f>IF(Table1[[#This Row],[Average Cost for two]]&lt;=200, "0-200", IF(Table1[[#This Row],[Average Cost for two]]&lt;=400, "200-400", IF(Table1[[#This Row],[Average Cost for two]]&lt;=600, "400-600", IF(Table1[[#This Row],[Average Cost for two]]&lt;=800, "600-800", IF(Table1[[#This Row],[Average Cost for two]]&lt;=1000, "800-1000", "&gt;1000")))))</f>
        <v>800-1000</v>
      </c>
      <c r="N9105" t="s">
        <v>2115</v>
      </c>
      <c r="O9105" t="s">
        <v>27</v>
      </c>
      <c r="P9105" t="s">
        <v>28</v>
      </c>
      <c r="Q9105" t="s">
        <v>28</v>
      </c>
      <c r="R9105" t="s">
        <v>28</v>
      </c>
      <c r="S9105">
        <v>3</v>
      </c>
      <c r="T9105">
        <v>0</v>
      </c>
      <c r="U9105" t="s">
        <v>164</v>
      </c>
      <c r="V9105" t="s">
        <v>165</v>
      </c>
      <c r="W9105">
        <v>0</v>
      </c>
    </row>
    <row r="9106" spans="1:23" x14ac:dyDescent="0.25">
      <c r="A9106">
        <v>2979</v>
      </c>
      <c r="B9106" t="s">
        <v>19053</v>
      </c>
      <c r="C9106" t="str">
        <f>VLOOKUP(Table1[[#This Row],[Country Code]],Table3[],2)</f>
        <v>India</v>
      </c>
      <c r="D9106">
        <v>1</v>
      </c>
      <c r="E9106" t="s">
        <v>17179</v>
      </c>
      <c r="F9106" t="s">
        <v>19054</v>
      </c>
      <c r="G9106" t="s">
        <v>19010</v>
      </c>
      <c r="H9106" t="s">
        <v>19011</v>
      </c>
      <c r="I9106">
        <v>77.325308100000001</v>
      </c>
      <c r="J9106">
        <v>28.567150300000002</v>
      </c>
      <c r="K9106" t="s">
        <v>19055</v>
      </c>
      <c r="L9106">
        <v>450</v>
      </c>
      <c r="M9106" t="str">
        <f>IF(Table1[[#This Row],[Average Cost for two]]&lt;=200, "0-200", IF(Table1[[#This Row],[Average Cost for two]]&lt;=400, "200-400", IF(Table1[[#This Row],[Average Cost for two]]&lt;=600, "400-600", IF(Table1[[#This Row],[Average Cost for two]]&lt;=800, "600-800", IF(Table1[[#This Row],[Average Cost for two]]&lt;=1000, "800-1000", "&gt;1000")))))</f>
        <v>400-600</v>
      </c>
      <c r="N9106" t="s">
        <v>2115</v>
      </c>
      <c r="O9106" t="s">
        <v>28</v>
      </c>
      <c r="P9106" t="s">
        <v>28</v>
      </c>
      <c r="Q9106" t="s">
        <v>28</v>
      </c>
      <c r="R9106" t="s">
        <v>28</v>
      </c>
      <c r="S9106">
        <v>1</v>
      </c>
      <c r="T9106">
        <v>2</v>
      </c>
      <c r="U9106" t="s">
        <v>1058</v>
      </c>
      <c r="V9106" t="s">
        <v>1059</v>
      </c>
      <c r="W9106">
        <v>161</v>
      </c>
    </row>
    <row r="9107" spans="1:23" x14ac:dyDescent="0.25">
      <c r="A9107">
        <v>3237</v>
      </c>
      <c r="B9107" t="s">
        <v>19056</v>
      </c>
      <c r="C9107" t="str">
        <f>VLOOKUP(Table1[[#This Row],[Country Code]],Table3[],2)</f>
        <v>India</v>
      </c>
      <c r="D9107">
        <v>1</v>
      </c>
      <c r="E9107" t="s">
        <v>17179</v>
      </c>
      <c r="F9107" t="s">
        <v>19057</v>
      </c>
      <c r="G9107" t="s">
        <v>19010</v>
      </c>
      <c r="H9107" t="s">
        <v>19011</v>
      </c>
      <c r="I9107">
        <v>77.3264748</v>
      </c>
      <c r="J9107">
        <v>28.5680674</v>
      </c>
      <c r="K9107" t="s">
        <v>3531</v>
      </c>
      <c r="L9107">
        <v>2400</v>
      </c>
      <c r="M9107" t="str">
        <f>IF(Table1[[#This Row],[Average Cost for two]]&lt;=200, "0-200", IF(Table1[[#This Row],[Average Cost for two]]&lt;=400, "200-400", IF(Table1[[#This Row],[Average Cost for two]]&lt;=600, "400-600", IF(Table1[[#This Row],[Average Cost for two]]&lt;=800, "600-800", IF(Table1[[#This Row],[Average Cost for two]]&lt;=1000, "800-1000", "&gt;1000")))))</f>
        <v>&gt;1000</v>
      </c>
      <c r="N9107" t="s">
        <v>2115</v>
      </c>
      <c r="O9107" t="s">
        <v>27</v>
      </c>
      <c r="P9107" t="s">
        <v>28</v>
      </c>
      <c r="Q9107" t="s">
        <v>28</v>
      </c>
      <c r="R9107" t="s">
        <v>28</v>
      </c>
      <c r="S9107">
        <v>4</v>
      </c>
      <c r="T9107">
        <v>2</v>
      </c>
      <c r="U9107" t="s">
        <v>1058</v>
      </c>
      <c r="V9107" t="s">
        <v>1059</v>
      </c>
      <c r="W9107">
        <v>230</v>
      </c>
    </row>
    <row r="9108" spans="1:23" x14ac:dyDescent="0.25">
      <c r="A9108">
        <v>2025</v>
      </c>
      <c r="B9108" t="s">
        <v>4939</v>
      </c>
      <c r="C9108" t="str">
        <f>VLOOKUP(Table1[[#This Row],[Country Code]],Table3[],2)</f>
        <v>India</v>
      </c>
      <c r="D9108">
        <v>1</v>
      </c>
      <c r="E9108" t="s">
        <v>17179</v>
      </c>
      <c r="F9108" t="s">
        <v>19058</v>
      </c>
      <c r="G9108" t="s">
        <v>19010</v>
      </c>
      <c r="H9108" t="s">
        <v>19011</v>
      </c>
      <c r="I9108">
        <v>77.325445000000002</v>
      </c>
      <c r="J9108">
        <v>28.567039699999999</v>
      </c>
      <c r="K9108" t="s">
        <v>2114</v>
      </c>
      <c r="L9108">
        <v>1200</v>
      </c>
      <c r="M9108" t="str">
        <f>IF(Table1[[#This Row],[Average Cost for two]]&lt;=200, "0-200", IF(Table1[[#This Row],[Average Cost for two]]&lt;=400, "200-400", IF(Table1[[#This Row],[Average Cost for two]]&lt;=600, "400-600", IF(Table1[[#This Row],[Average Cost for two]]&lt;=800, "600-800", IF(Table1[[#This Row],[Average Cost for two]]&lt;=1000, "800-1000", "&gt;1000")))))</f>
        <v>&gt;1000</v>
      </c>
      <c r="N9108" t="s">
        <v>2115</v>
      </c>
      <c r="O9108" t="s">
        <v>27</v>
      </c>
      <c r="P9108" t="s">
        <v>27</v>
      </c>
      <c r="Q9108" t="s">
        <v>28</v>
      </c>
      <c r="R9108" t="s">
        <v>28</v>
      </c>
      <c r="S9108">
        <v>3</v>
      </c>
      <c r="T9108">
        <v>2</v>
      </c>
      <c r="U9108" t="s">
        <v>1058</v>
      </c>
      <c r="V9108" t="s">
        <v>1059</v>
      </c>
      <c r="W9108">
        <v>108</v>
      </c>
    </row>
    <row r="9109" spans="1:23" x14ac:dyDescent="0.25">
      <c r="A9109">
        <v>3149</v>
      </c>
      <c r="B9109" t="s">
        <v>19059</v>
      </c>
      <c r="C9109" t="str">
        <f>VLOOKUP(Table1[[#This Row],[Country Code]],Table3[],2)</f>
        <v>India</v>
      </c>
      <c r="D9109">
        <v>1</v>
      </c>
      <c r="E9109" t="s">
        <v>17179</v>
      </c>
      <c r="F9109" t="s">
        <v>19060</v>
      </c>
      <c r="G9109" t="s">
        <v>19010</v>
      </c>
      <c r="H9109" t="s">
        <v>19011</v>
      </c>
      <c r="I9109">
        <v>77.325397899999999</v>
      </c>
      <c r="J9109">
        <v>28.567158800000001</v>
      </c>
      <c r="K9109" t="s">
        <v>2280</v>
      </c>
      <c r="L9109">
        <v>1200</v>
      </c>
      <c r="M9109" t="str">
        <f>IF(Table1[[#This Row],[Average Cost for two]]&lt;=200, "0-200", IF(Table1[[#This Row],[Average Cost for two]]&lt;=400, "200-400", IF(Table1[[#This Row],[Average Cost for two]]&lt;=600, "400-600", IF(Table1[[#This Row],[Average Cost for two]]&lt;=800, "600-800", IF(Table1[[#This Row],[Average Cost for two]]&lt;=1000, "800-1000", "&gt;1000")))))</f>
        <v>&gt;1000</v>
      </c>
      <c r="N9109" t="s">
        <v>2115</v>
      </c>
      <c r="O9109" t="s">
        <v>27</v>
      </c>
      <c r="P9109" t="s">
        <v>28</v>
      </c>
      <c r="Q9109" t="s">
        <v>28</v>
      </c>
      <c r="R9109" t="s">
        <v>28</v>
      </c>
      <c r="S9109">
        <v>3</v>
      </c>
      <c r="T9109">
        <v>4</v>
      </c>
      <c r="U9109" t="s">
        <v>42</v>
      </c>
      <c r="V9109" t="s">
        <v>43</v>
      </c>
      <c r="W9109">
        <v>395</v>
      </c>
    </row>
    <row r="9110" spans="1:23" x14ac:dyDescent="0.25">
      <c r="A9110">
        <v>18255134</v>
      </c>
      <c r="B9110" t="s">
        <v>19061</v>
      </c>
      <c r="C9110" t="str">
        <f>VLOOKUP(Table1[[#This Row],[Country Code]],Table3[],2)</f>
        <v>India</v>
      </c>
      <c r="D9110">
        <v>1</v>
      </c>
      <c r="E9110" t="s">
        <v>17179</v>
      </c>
      <c r="F9110" t="s">
        <v>19062</v>
      </c>
      <c r="G9110" t="s">
        <v>19063</v>
      </c>
      <c r="H9110" t="s">
        <v>19064</v>
      </c>
      <c r="I9110">
        <v>77.367524299999999</v>
      </c>
      <c r="J9110">
        <v>28.557536800000001</v>
      </c>
      <c r="K9110" t="s">
        <v>2280</v>
      </c>
      <c r="L9110">
        <v>700</v>
      </c>
      <c r="M9110" t="str">
        <f>IF(Table1[[#This Row],[Average Cost for two]]&lt;=200, "0-200", IF(Table1[[#This Row],[Average Cost for two]]&lt;=400, "200-400", IF(Table1[[#This Row],[Average Cost for two]]&lt;=600, "400-600", IF(Table1[[#This Row],[Average Cost for two]]&lt;=800, "600-800", IF(Table1[[#This Row],[Average Cost for two]]&lt;=1000, "800-1000", "&gt;1000")))))</f>
        <v>600-800</v>
      </c>
      <c r="N9110" t="s">
        <v>2115</v>
      </c>
      <c r="O9110" t="s">
        <v>28</v>
      </c>
      <c r="P9110" t="s">
        <v>27</v>
      </c>
      <c r="Q9110" t="s">
        <v>28</v>
      </c>
      <c r="R9110" t="s">
        <v>28</v>
      </c>
      <c r="S9110">
        <v>2</v>
      </c>
      <c r="T9110">
        <v>2.6</v>
      </c>
      <c r="U9110" t="s">
        <v>138</v>
      </c>
      <c r="V9110" t="s">
        <v>139</v>
      </c>
      <c r="W9110">
        <v>34</v>
      </c>
    </row>
    <row r="9111" spans="1:23" x14ac:dyDescent="0.25">
      <c r="A9111">
        <v>18277023</v>
      </c>
      <c r="B9111" t="s">
        <v>19065</v>
      </c>
      <c r="C9111" t="str">
        <f>VLOOKUP(Table1[[#This Row],[Country Code]],Table3[],2)</f>
        <v>India</v>
      </c>
      <c r="D9111">
        <v>1</v>
      </c>
      <c r="E9111" t="s">
        <v>17179</v>
      </c>
      <c r="F9111" t="s">
        <v>19066</v>
      </c>
      <c r="G9111" t="s">
        <v>19063</v>
      </c>
      <c r="H9111" t="s">
        <v>19064</v>
      </c>
      <c r="I9111">
        <v>77.367302699999996</v>
      </c>
      <c r="J9111">
        <v>28.5579292</v>
      </c>
      <c r="K9111" t="s">
        <v>392</v>
      </c>
      <c r="L9111">
        <v>400</v>
      </c>
      <c r="M9111" t="str">
        <f>IF(Table1[[#This Row],[Average Cost for two]]&lt;=200, "0-200", IF(Table1[[#This Row],[Average Cost for two]]&lt;=400, "200-400", IF(Table1[[#This Row],[Average Cost for two]]&lt;=600, "400-600", IF(Table1[[#This Row],[Average Cost for two]]&lt;=800, "600-800", IF(Table1[[#This Row],[Average Cost for two]]&lt;=1000, "800-1000", "&gt;1000")))))</f>
        <v>200-400</v>
      </c>
      <c r="N9111" t="s">
        <v>2115</v>
      </c>
      <c r="O9111" t="s">
        <v>28</v>
      </c>
      <c r="P9111" t="s">
        <v>28</v>
      </c>
      <c r="Q9111" t="s">
        <v>28</v>
      </c>
      <c r="R9111" t="s">
        <v>28</v>
      </c>
      <c r="S9111">
        <v>1</v>
      </c>
      <c r="T9111">
        <v>0</v>
      </c>
      <c r="U9111" t="s">
        <v>164</v>
      </c>
      <c r="V9111" t="s">
        <v>165</v>
      </c>
      <c r="W9111">
        <v>1</v>
      </c>
    </row>
    <row r="9112" spans="1:23" x14ac:dyDescent="0.25">
      <c r="A9112">
        <v>18313203</v>
      </c>
      <c r="B9112" t="s">
        <v>19067</v>
      </c>
      <c r="C9112" t="str">
        <f>VLOOKUP(Table1[[#This Row],[Country Code]],Table3[],2)</f>
        <v>India</v>
      </c>
      <c r="D9112">
        <v>1</v>
      </c>
      <c r="E9112" t="s">
        <v>17179</v>
      </c>
      <c r="F9112" t="s">
        <v>19068</v>
      </c>
      <c r="G9112" t="s">
        <v>19063</v>
      </c>
      <c r="H9112" t="s">
        <v>19064</v>
      </c>
      <c r="I9112">
        <v>77.367187999999999</v>
      </c>
      <c r="J9112">
        <v>28.557841799999998</v>
      </c>
      <c r="K9112" t="s">
        <v>392</v>
      </c>
      <c r="L9112">
        <v>600</v>
      </c>
      <c r="M9112" t="str">
        <f>IF(Table1[[#This Row],[Average Cost for two]]&lt;=200, "0-200", IF(Table1[[#This Row],[Average Cost for two]]&lt;=400, "200-400", IF(Table1[[#This Row],[Average Cost for two]]&lt;=600, "400-600", IF(Table1[[#This Row],[Average Cost for two]]&lt;=800, "600-800", IF(Table1[[#This Row],[Average Cost for two]]&lt;=1000, "800-1000", "&gt;1000")))))</f>
        <v>400-600</v>
      </c>
      <c r="N9112" t="s">
        <v>2115</v>
      </c>
      <c r="O9112" t="s">
        <v>28</v>
      </c>
      <c r="P9112" t="s">
        <v>28</v>
      </c>
      <c r="Q9112" t="s">
        <v>28</v>
      </c>
      <c r="R9112" t="s">
        <v>28</v>
      </c>
      <c r="S9112">
        <v>2</v>
      </c>
      <c r="T9112">
        <v>0</v>
      </c>
      <c r="U9112" t="s">
        <v>164</v>
      </c>
      <c r="V9112" t="s">
        <v>165</v>
      </c>
      <c r="W9112">
        <v>3</v>
      </c>
    </row>
    <row r="9113" spans="1:23" x14ac:dyDescent="0.25">
      <c r="A9113">
        <v>18254559</v>
      </c>
      <c r="B9113" t="s">
        <v>19069</v>
      </c>
      <c r="C9113" t="str">
        <f>VLOOKUP(Table1[[#This Row],[Country Code]],Table3[],2)</f>
        <v>India</v>
      </c>
      <c r="D9113">
        <v>1</v>
      </c>
      <c r="E9113" t="s">
        <v>17179</v>
      </c>
      <c r="F9113" t="s">
        <v>19070</v>
      </c>
      <c r="G9113" t="s">
        <v>19063</v>
      </c>
      <c r="H9113" t="s">
        <v>19064</v>
      </c>
      <c r="I9113">
        <v>77.367321599999997</v>
      </c>
      <c r="J9113">
        <v>28.557929699999999</v>
      </c>
      <c r="K9113" t="s">
        <v>2280</v>
      </c>
      <c r="L9113">
        <v>500</v>
      </c>
      <c r="M9113" t="str">
        <f>IF(Table1[[#This Row],[Average Cost for two]]&lt;=200, "0-200", IF(Table1[[#This Row],[Average Cost for two]]&lt;=400, "200-400", IF(Table1[[#This Row],[Average Cost for two]]&lt;=600, "400-600", IF(Table1[[#This Row],[Average Cost for two]]&lt;=800, "600-800", IF(Table1[[#This Row],[Average Cost for two]]&lt;=1000, "800-1000", "&gt;1000")))))</f>
        <v>400-600</v>
      </c>
      <c r="N9113" t="s">
        <v>2115</v>
      </c>
      <c r="O9113" t="s">
        <v>28</v>
      </c>
      <c r="P9113" t="s">
        <v>28</v>
      </c>
      <c r="Q9113" t="s">
        <v>28</v>
      </c>
      <c r="R9113" t="s">
        <v>28</v>
      </c>
      <c r="S9113">
        <v>2</v>
      </c>
      <c r="T9113">
        <v>0</v>
      </c>
      <c r="U9113" t="s">
        <v>164</v>
      </c>
      <c r="V9113" t="s">
        <v>165</v>
      </c>
      <c r="W9113">
        <v>0</v>
      </c>
    </row>
    <row r="9114" spans="1:23" x14ac:dyDescent="0.25">
      <c r="A9114">
        <v>18255132</v>
      </c>
      <c r="B9114" t="s">
        <v>19071</v>
      </c>
      <c r="C9114" t="str">
        <f>VLOOKUP(Table1[[#This Row],[Country Code]],Table3[],2)</f>
        <v>India</v>
      </c>
      <c r="D9114">
        <v>1</v>
      </c>
      <c r="E9114" t="s">
        <v>17179</v>
      </c>
      <c r="F9114" t="s">
        <v>19072</v>
      </c>
      <c r="G9114" t="s">
        <v>19063</v>
      </c>
      <c r="H9114" t="s">
        <v>19064</v>
      </c>
      <c r="I9114">
        <v>77.367187999999999</v>
      </c>
      <c r="J9114">
        <v>28.557851800000002</v>
      </c>
      <c r="K9114" t="s">
        <v>3337</v>
      </c>
      <c r="L9114">
        <v>250</v>
      </c>
      <c r="M9114" t="str">
        <f>IF(Table1[[#This Row],[Average Cost for two]]&lt;=200, "0-200", IF(Table1[[#This Row],[Average Cost for two]]&lt;=400, "200-400", IF(Table1[[#This Row],[Average Cost for two]]&lt;=600, "400-600", IF(Table1[[#This Row],[Average Cost for two]]&lt;=800, "600-800", IF(Table1[[#This Row],[Average Cost for two]]&lt;=1000, "800-1000", "&gt;1000")))))</f>
        <v>200-400</v>
      </c>
      <c r="N9114" t="s">
        <v>2115</v>
      </c>
      <c r="O9114" t="s">
        <v>28</v>
      </c>
      <c r="P9114" t="s">
        <v>28</v>
      </c>
      <c r="Q9114" t="s">
        <v>28</v>
      </c>
      <c r="R9114" t="s">
        <v>28</v>
      </c>
      <c r="S9114">
        <v>1</v>
      </c>
      <c r="T9114">
        <v>0</v>
      </c>
      <c r="U9114" t="s">
        <v>164</v>
      </c>
      <c r="V9114" t="s">
        <v>165</v>
      </c>
      <c r="W9114">
        <v>1</v>
      </c>
    </row>
    <row r="9115" spans="1:23" x14ac:dyDescent="0.25">
      <c r="A9115">
        <v>120519</v>
      </c>
      <c r="B9115" t="s">
        <v>19073</v>
      </c>
      <c r="C9115" t="str">
        <f>VLOOKUP(Table1[[#This Row],[Country Code]],Table3[],2)</f>
        <v>India</v>
      </c>
      <c r="D9115">
        <v>1</v>
      </c>
      <c r="E9115" t="s">
        <v>19074</v>
      </c>
      <c r="F9115" t="s">
        <v>19075</v>
      </c>
      <c r="G9115" t="s">
        <v>3464</v>
      </c>
      <c r="H9115" t="s">
        <v>19076</v>
      </c>
      <c r="I9115">
        <v>76.849258000000006</v>
      </c>
      <c r="J9115">
        <v>30.6978586</v>
      </c>
      <c r="K9115" t="s">
        <v>19077</v>
      </c>
      <c r="L9115">
        <v>2000</v>
      </c>
      <c r="M9115" t="str">
        <f>IF(Table1[[#This Row],[Average Cost for two]]&lt;=200, "0-200", IF(Table1[[#This Row],[Average Cost for two]]&lt;=400, "200-400", IF(Table1[[#This Row],[Average Cost for two]]&lt;=600, "400-600", IF(Table1[[#This Row],[Average Cost for two]]&lt;=800, "600-800", IF(Table1[[#This Row],[Average Cost for two]]&lt;=1000, "800-1000", "&gt;1000")))))</f>
        <v>&gt;1000</v>
      </c>
      <c r="N9115" t="s">
        <v>2115</v>
      </c>
      <c r="O9115" t="s">
        <v>28</v>
      </c>
      <c r="P9115" t="s">
        <v>28</v>
      </c>
      <c r="Q9115" t="s">
        <v>28</v>
      </c>
      <c r="R9115" t="s">
        <v>28</v>
      </c>
      <c r="S9115">
        <v>4</v>
      </c>
      <c r="T9115">
        <v>4.2</v>
      </c>
      <c r="U9115" t="s">
        <v>42</v>
      </c>
      <c r="V9115" t="s">
        <v>43</v>
      </c>
      <c r="W9115">
        <v>843</v>
      </c>
    </row>
    <row r="9116" spans="1:23" x14ac:dyDescent="0.25">
      <c r="A9116">
        <v>4000344</v>
      </c>
      <c r="B9116" t="s">
        <v>19078</v>
      </c>
      <c r="C9116" t="str">
        <f>VLOOKUP(Table1[[#This Row],[Country Code]],Table3[],2)</f>
        <v>India</v>
      </c>
      <c r="D9116">
        <v>1</v>
      </c>
      <c r="E9116" t="s">
        <v>19079</v>
      </c>
      <c r="F9116" t="s">
        <v>19080</v>
      </c>
      <c r="G9116" t="s">
        <v>19081</v>
      </c>
      <c r="H9116" t="s">
        <v>19082</v>
      </c>
      <c r="I9116">
        <v>0</v>
      </c>
      <c r="J9116">
        <v>0</v>
      </c>
      <c r="K9116" t="s">
        <v>19083</v>
      </c>
      <c r="L9116">
        <v>500</v>
      </c>
      <c r="M9116" t="str">
        <f>IF(Table1[[#This Row],[Average Cost for two]]&lt;=200, "0-200", IF(Table1[[#This Row],[Average Cost for two]]&lt;=400, "200-400", IF(Table1[[#This Row],[Average Cost for two]]&lt;=600, "400-600", IF(Table1[[#This Row],[Average Cost for two]]&lt;=800, "600-800", IF(Table1[[#This Row],[Average Cost for two]]&lt;=1000, "800-1000", "&gt;1000")))))</f>
        <v>400-600</v>
      </c>
      <c r="N9116" t="s">
        <v>2115</v>
      </c>
      <c r="O9116" t="s">
        <v>28</v>
      </c>
      <c r="P9116" t="s">
        <v>28</v>
      </c>
      <c r="Q9116" t="s">
        <v>28</v>
      </c>
      <c r="R9116" t="s">
        <v>28</v>
      </c>
      <c r="S9116">
        <v>2</v>
      </c>
      <c r="T9116">
        <v>3.5</v>
      </c>
      <c r="U9116" t="s">
        <v>101</v>
      </c>
      <c r="V9116" t="s">
        <v>102</v>
      </c>
      <c r="W9116">
        <v>42</v>
      </c>
    </row>
    <row r="9117" spans="1:23" x14ac:dyDescent="0.25">
      <c r="A9117">
        <v>4000016</v>
      </c>
      <c r="B9117" t="s">
        <v>19084</v>
      </c>
      <c r="C9117" t="str">
        <f>VLOOKUP(Table1[[#This Row],[Country Code]],Table3[],2)</f>
        <v>India</v>
      </c>
      <c r="D9117">
        <v>1</v>
      </c>
      <c r="E9117" t="s">
        <v>19079</v>
      </c>
      <c r="F9117" t="s">
        <v>19085</v>
      </c>
      <c r="G9117" t="s">
        <v>19086</v>
      </c>
      <c r="H9117" t="s">
        <v>19087</v>
      </c>
      <c r="I9117">
        <v>85.137825000000007</v>
      </c>
      <c r="J9117">
        <v>25.608033330000001</v>
      </c>
      <c r="K9117" t="s">
        <v>11311</v>
      </c>
      <c r="L9117">
        <v>300</v>
      </c>
      <c r="M9117" t="str">
        <f>IF(Table1[[#This Row],[Average Cost for two]]&lt;=200, "0-200", IF(Table1[[#This Row],[Average Cost for two]]&lt;=400, "200-400", IF(Table1[[#This Row],[Average Cost for two]]&lt;=600, "400-600", IF(Table1[[#This Row],[Average Cost for two]]&lt;=800, "600-800", IF(Table1[[#This Row],[Average Cost for two]]&lt;=1000, "800-1000", "&gt;1000")))))</f>
        <v>200-400</v>
      </c>
      <c r="N9117" t="s">
        <v>2115</v>
      </c>
      <c r="O9117" t="s">
        <v>28</v>
      </c>
      <c r="P9117" t="s">
        <v>28</v>
      </c>
      <c r="Q9117" t="s">
        <v>28</v>
      </c>
      <c r="R9117" t="s">
        <v>28</v>
      </c>
      <c r="S9117">
        <v>1</v>
      </c>
      <c r="T9117">
        <v>3.4</v>
      </c>
      <c r="U9117" t="s">
        <v>138</v>
      </c>
      <c r="V9117" t="s">
        <v>139</v>
      </c>
      <c r="W9117">
        <v>111</v>
      </c>
    </row>
    <row r="9118" spans="1:23" x14ac:dyDescent="0.25">
      <c r="A9118">
        <v>4000277</v>
      </c>
      <c r="B9118" t="s">
        <v>2655</v>
      </c>
      <c r="C9118" t="str">
        <f>VLOOKUP(Table1[[#This Row],[Country Code]],Table3[],2)</f>
        <v>India</v>
      </c>
      <c r="D9118">
        <v>1</v>
      </c>
      <c r="E9118" t="s">
        <v>19079</v>
      </c>
      <c r="F9118" t="s">
        <v>19088</v>
      </c>
      <c r="G9118" t="s">
        <v>19086</v>
      </c>
      <c r="H9118" t="s">
        <v>19087</v>
      </c>
      <c r="I9118">
        <v>0</v>
      </c>
      <c r="J9118">
        <v>0</v>
      </c>
      <c r="K9118" t="s">
        <v>54</v>
      </c>
      <c r="L9118">
        <v>1400</v>
      </c>
      <c r="M9118" t="str">
        <f>IF(Table1[[#This Row],[Average Cost for two]]&lt;=200, "0-200", IF(Table1[[#This Row],[Average Cost for two]]&lt;=400, "200-400", IF(Table1[[#This Row],[Average Cost for two]]&lt;=600, "400-600", IF(Table1[[#This Row],[Average Cost for two]]&lt;=800, "600-800", IF(Table1[[#This Row],[Average Cost for two]]&lt;=1000, "800-1000", "&gt;1000")))))</f>
        <v>&gt;1000</v>
      </c>
      <c r="N9118" t="s">
        <v>2115</v>
      </c>
      <c r="O9118" t="s">
        <v>28</v>
      </c>
      <c r="P9118" t="s">
        <v>28</v>
      </c>
      <c r="Q9118" t="s">
        <v>28</v>
      </c>
      <c r="R9118" t="s">
        <v>28</v>
      </c>
      <c r="S9118">
        <v>3</v>
      </c>
      <c r="T9118">
        <v>3.5</v>
      </c>
      <c r="U9118" t="s">
        <v>101</v>
      </c>
      <c r="V9118" t="s">
        <v>102</v>
      </c>
      <c r="W9118">
        <v>65</v>
      </c>
    </row>
    <row r="9119" spans="1:23" x14ac:dyDescent="0.25">
      <c r="A9119">
        <v>18369321</v>
      </c>
      <c r="B9119" t="s">
        <v>19089</v>
      </c>
      <c r="C9119" t="str">
        <f>VLOOKUP(Table1[[#This Row],[Country Code]],Table3[],2)</f>
        <v>India</v>
      </c>
      <c r="D9119">
        <v>1</v>
      </c>
      <c r="E9119" t="s">
        <v>19079</v>
      </c>
      <c r="F9119" t="s">
        <v>19090</v>
      </c>
      <c r="G9119" t="s">
        <v>19086</v>
      </c>
      <c r="H9119" t="s">
        <v>19087</v>
      </c>
      <c r="I9119">
        <v>0</v>
      </c>
      <c r="J9119">
        <v>0</v>
      </c>
      <c r="K9119" t="s">
        <v>2280</v>
      </c>
      <c r="L9119">
        <v>1500</v>
      </c>
      <c r="M9119" t="str">
        <f>IF(Table1[[#This Row],[Average Cost for two]]&lt;=200, "0-200", IF(Table1[[#This Row],[Average Cost for two]]&lt;=400, "200-400", IF(Table1[[#This Row],[Average Cost for two]]&lt;=600, "400-600", IF(Table1[[#This Row],[Average Cost for two]]&lt;=800, "600-800", IF(Table1[[#This Row],[Average Cost for two]]&lt;=1000, "800-1000", "&gt;1000")))))</f>
        <v>&gt;1000</v>
      </c>
      <c r="N9119" t="s">
        <v>2115</v>
      </c>
      <c r="O9119" t="s">
        <v>28</v>
      </c>
      <c r="P9119" t="s">
        <v>28</v>
      </c>
      <c r="Q9119" t="s">
        <v>28</v>
      </c>
      <c r="R9119" t="s">
        <v>28</v>
      </c>
      <c r="S9119">
        <v>4</v>
      </c>
      <c r="T9119">
        <v>3.5</v>
      </c>
      <c r="U9119" t="s">
        <v>101</v>
      </c>
      <c r="V9119" t="s">
        <v>102</v>
      </c>
      <c r="W9119">
        <v>32</v>
      </c>
    </row>
    <row r="9120" spans="1:23" x14ac:dyDescent="0.25">
      <c r="A9120">
        <v>4000033</v>
      </c>
      <c r="B9120" t="s">
        <v>2349</v>
      </c>
      <c r="C9120" t="str">
        <f>VLOOKUP(Table1[[#This Row],[Country Code]],Table3[],2)</f>
        <v>India</v>
      </c>
      <c r="D9120">
        <v>1</v>
      </c>
      <c r="E9120" t="s">
        <v>19079</v>
      </c>
      <c r="F9120" t="s">
        <v>19091</v>
      </c>
      <c r="G9120" t="s">
        <v>19086</v>
      </c>
      <c r="H9120" t="s">
        <v>19087</v>
      </c>
      <c r="I9120">
        <v>85.135886110000001</v>
      </c>
      <c r="J9120">
        <v>25.610347220000001</v>
      </c>
      <c r="K9120" t="s">
        <v>2150</v>
      </c>
      <c r="L9120">
        <v>1000</v>
      </c>
      <c r="M9120" t="str">
        <f>IF(Table1[[#This Row],[Average Cost for two]]&lt;=200, "0-200", IF(Table1[[#This Row],[Average Cost for two]]&lt;=400, "200-400", IF(Table1[[#This Row],[Average Cost for two]]&lt;=600, "400-600", IF(Table1[[#This Row],[Average Cost for two]]&lt;=800, "600-800", IF(Table1[[#This Row],[Average Cost for two]]&lt;=1000, "800-1000", "&gt;1000")))))</f>
        <v>800-1000</v>
      </c>
      <c r="N9120" t="s">
        <v>2115</v>
      </c>
      <c r="O9120" t="s">
        <v>28</v>
      </c>
      <c r="P9120" t="s">
        <v>28</v>
      </c>
      <c r="Q9120" t="s">
        <v>28</v>
      </c>
      <c r="R9120" t="s">
        <v>28</v>
      </c>
      <c r="S9120">
        <v>3</v>
      </c>
      <c r="T9120">
        <v>3.5</v>
      </c>
      <c r="U9120" t="s">
        <v>101</v>
      </c>
      <c r="V9120" t="s">
        <v>102</v>
      </c>
      <c r="W9120">
        <v>150</v>
      </c>
    </row>
    <row r="9121" spans="1:23" x14ac:dyDescent="0.25">
      <c r="A9121">
        <v>18279982</v>
      </c>
      <c r="B9121" t="s">
        <v>19092</v>
      </c>
      <c r="C9121" t="str">
        <f>VLOOKUP(Table1[[#This Row],[Country Code]],Table3[],2)</f>
        <v>India</v>
      </c>
      <c r="D9121">
        <v>1</v>
      </c>
      <c r="E9121" t="s">
        <v>19079</v>
      </c>
      <c r="F9121" t="s">
        <v>19093</v>
      </c>
      <c r="G9121" t="s">
        <v>19094</v>
      </c>
      <c r="H9121" t="s">
        <v>19095</v>
      </c>
      <c r="I9121">
        <v>85.142625420000002</v>
      </c>
      <c r="J9121">
        <v>25.609787799999999</v>
      </c>
      <c r="K9121" t="s">
        <v>19096</v>
      </c>
      <c r="L9121">
        <v>600</v>
      </c>
      <c r="M9121" t="str">
        <f>IF(Table1[[#This Row],[Average Cost for two]]&lt;=200, "0-200", IF(Table1[[#This Row],[Average Cost for two]]&lt;=400, "200-400", IF(Table1[[#This Row],[Average Cost for two]]&lt;=600, "400-600", IF(Table1[[#This Row],[Average Cost for two]]&lt;=800, "600-800", IF(Table1[[#This Row],[Average Cost for two]]&lt;=1000, "800-1000", "&gt;1000")))))</f>
        <v>400-600</v>
      </c>
      <c r="N9121" t="s">
        <v>2115</v>
      </c>
      <c r="O9121" t="s">
        <v>28</v>
      </c>
      <c r="P9121" t="s">
        <v>28</v>
      </c>
      <c r="Q9121" t="s">
        <v>28</v>
      </c>
      <c r="R9121" t="s">
        <v>28</v>
      </c>
      <c r="S9121">
        <v>2</v>
      </c>
      <c r="T9121">
        <v>3.4</v>
      </c>
      <c r="U9121" t="s">
        <v>138</v>
      </c>
      <c r="V9121" t="s">
        <v>139</v>
      </c>
      <c r="W9121">
        <v>16</v>
      </c>
    </row>
    <row r="9122" spans="1:23" x14ac:dyDescent="0.25">
      <c r="A9122">
        <v>4000004</v>
      </c>
      <c r="B9122" t="s">
        <v>2286</v>
      </c>
      <c r="C9122" t="str">
        <f>VLOOKUP(Table1[[#This Row],[Country Code]],Table3[],2)</f>
        <v>India</v>
      </c>
      <c r="D9122">
        <v>1</v>
      </c>
      <c r="E9122" t="s">
        <v>19079</v>
      </c>
      <c r="F9122" t="s">
        <v>19097</v>
      </c>
      <c r="G9122" t="s">
        <v>19094</v>
      </c>
      <c r="H9122" t="s">
        <v>19095</v>
      </c>
      <c r="I9122">
        <v>85.146491670000003</v>
      </c>
      <c r="J9122">
        <v>25.6172</v>
      </c>
      <c r="K9122" t="s">
        <v>392</v>
      </c>
      <c r="L9122">
        <v>500</v>
      </c>
      <c r="M9122" t="str">
        <f>IF(Table1[[#This Row],[Average Cost for two]]&lt;=200, "0-200", IF(Table1[[#This Row],[Average Cost for two]]&lt;=400, "200-400", IF(Table1[[#This Row],[Average Cost for two]]&lt;=600, "400-600", IF(Table1[[#This Row],[Average Cost for two]]&lt;=800, "600-800", IF(Table1[[#This Row],[Average Cost for two]]&lt;=1000, "800-1000", "&gt;1000")))))</f>
        <v>400-600</v>
      </c>
      <c r="N9122" t="s">
        <v>2115</v>
      </c>
      <c r="O9122" t="s">
        <v>28</v>
      </c>
      <c r="P9122" t="s">
        <v>28</v>
      </c>
      <c r="Q9122" t="s">
        <v>28</v>
      </c>
      <c r="R9122" t="s">
        <v>28</v>
      </c>
      <c r="S9122">
        <v>2</v>
      </c>
      <c r="T9122">
        <v>3.3</v>
      </c>
      <c r="U9122" t="s">
        <v>138</v>
      </c>
      <c r="V9122" t="s">
        <v>139</v>
      </c>
      <c r="W9122">
        <v>49</v>
      </c>
    </row>
    <row r="9123" spans="1:23" x14ac:dyDescent="0.25">
      <c r="A9123">
        <v>4000269</v>
      </c>
      <c r="B9123" t="s">
        <v>2288</v>
      </c>
      <c r="C9123" t="str">
        <f>VLOOKUP(Table1[[#This Row],[Country Code]],Table3[],2)</f>
        <v>India</v>
      </c>
      <c r="D9123">
        <v>1</v>
      </c>
      <c r="E9123" t="s">
        <v>19079</v>
      </c>
      <c r="F9123" t="s">
        <v>19098</v>
      </c>
      <c r="G9123" t="s">
        <v>19094</v>
      </c>
      <c r="H9123" t="s">
        <v>19095</v>
      </c>
      <c r="I9123">
        <v>85.148632000000006</v>
      </c>
      <c r="J9123">
        <v>25.617912</v>
      </c>
      <c r="K9123" t="s">
        <v>392</v>
      </c>
      <c r="L9123">
        <v>500</v>
      </c>
      <c r="M9123" t="str">
        <f>IF(Table1[[#This Row],[Average Cost for two]]&lt;=200, "0-200", IF(Table1[[#This Row],[Average Cost for two]]&lt;=400, "200-400", IF(Table1[[#This Row],[Average Cost for two]]&lt;=600, "400-600", IF(Table1[[#This Row],[Average Cost for two]]&lt;=800, "600-800", IF(Table1[[#This Row],[Average Cost for two]]&lt;=1000, "800-1000", "&gt;1000")))))</f>
        <v>400-600</v>
      </c>
      <c r="N9123" t="s">
        <v>2115</v>
      </c>
      <c r="O9123" t="s">
        <v>28</v>
      </c>
      <c r="P9123" t="s">
        <v>28</v>
      </c>
      <c r="Q9123" t="s">
        <v>28</v>
      </c>
      <c r="R9123" t="s">
        <v>28</v>
      </c>
      <c r="S9123">
        <v>2</v>
      </c>
      <c r="T9123">
        <v>3.4</v>
      </c>
      <c r="U9123" t="s">
        <v>138</v>
      </c>
      <c r="V9123" t="s">
        <v>139</v>
      </c>
      <c r="W9123">
        <v>60</v>
      </c>
    </row>
    <row r="9124" spans="1:23" x14ac:dyDescent="0.25">
      <c r="A9124">
        <v>4000027</v>
      </c>
      <c r="B9124" t="s">
        <v>19099</v>
      </c>
      <c r="C9124" t="str">
        <f>VLOOKUP(Table1[[#This Row],[Country Code]],Table3[],2)</f>
        <v>India</v>
      </c>
      <c r="D9124">
        <v>1</v>
      </c>
      <c r="E9124" t="s">
        <v>19079</v>
      </c>
      <c r="F9124" t="s">
        <v>19100</v>
      </c>
      <c r="G9124" t="s">
        <v>19094</v>
      </c>
      <c r="H9124" t="s">
        <v>19095</v>
      </c>
      <c r="I9124">
        <v>85.133827780000004</v>
      </c>
      <c r="J9124">
        <v>25.61042222</v>
      </c>
      <c r="K9124" t="s">
        <v>4014</v>
      </c>
      <c r="L9124">
        <v>500</v>
      </c>
      <c r="M9124" t="str">
        <f>IF(Table1[[#This Row],[Average Cost for two]]&lt;=200, "0-200", IF(Table1[[#This Row],[Average Cost for two]]&lt;=400, "200-400", IF(Table1[[#This Row],[Average Cost for two]]&lt;=600, "400-600", IF(Table1[[#This Row],[Average Cost for two]]&lt;=800, "600-800", IF(Table1[[#This Row],[Average Cost for two]]&lt;=1000, "800-1000", "&gt;1000")))))</f>
        <v>400-600</v>
      </c>
      <c r="N9124" t="s">
        <v>2115</v>
      </c>
      <c r="O9124" t="s">
        <v>28</v>
      </c>
      <c r="P9124" t="s">
        <v>28</v>
      </c>
      <c r="Q9124" t="s">
        <v>28</v>
      </c>
      <c r="R9124" t="s">
        <v>28</v>
      </c>
      <c r="S9124">
        <v>2</v>
      </c>
      <c r="T9124">
        <v>3.6</v>
      </c>
      <c r="U9124" t="s">
        <v>101</v>
      </c>
      <c r="V9124" t="s">
        <v>102</v>
      </c>
      <c r="W9124">
        <v>99</v>
      </c>
    </row>
    <row r="9125" spans="1:23" x14ac:dyDescent="0.25">
      <c r="A9125">
        <v>4000081</v>
      </c>
      <c r="B9125" t="s">
        <v>19101</v>
      </c>
      <c r="C9125" t="str">
        <f>VLOOKUP(Table1[[#This Row],[Country Code]],Table3[],2)</f>
        <v>India</v>
      </c>
      <c r="D9125">
        <v>1</v>
      </c>
      <c r="E9125" t="s">
        <v>19079</v>
      </c>
      <c r="F9125" t="s">
        <v>19102</v>
      </c>
      <c r="G9125" t="s">
        <v>19103</v>
      </c>
      <c r="H9125" t="s">
        <v>19104</v>
      </c>
      <c r="I9125">
        <v>85.142027999999996</v>
      </c>
      <c r="J9125">
        <v>25.615024999999999</v>
      </c>
      <c r="K9125" t="s">
        <v>19105</v>
      </c>
      <c r="L9125">
        <v>1600</v>
      </c>
      <c r="M9125" t="str">
        <f>IF(Table1[[#This Row],[Average Cost for two]]&lt;=200, "0-200", IF(Table1[[#This Row],[Average Cost for two]]&lt;=400, "200-400", IF(Table1[[#This Row],[Average Cost for two]]&lt;=600, "400-600", IF(Table1[[#This Row],[Average Cost for two]]&lt;=800, "600-800", IF(Table1[[#This Row],[Average Cost for two]]&lt;=1000, "800-1000", "&gt;1000")))))</f>
        <v>&gt;1000</v>
      </c>
      <c r="N9125" t="s">
        <v>2115</v>
      </c>
      <c r="O9125" t="s">
        <v>28</v>
      </c>
      <c r="P9125" t="s">
        <v>28</v>
      </c>
      <c r="Q9125" t="s">
        <v>28</v>
      </c>
      <c r="R9125" t="s">
        <v>28</v>
      </c>
      <c r="S9125">
        <v>4</v>
      </c>
      <c r="T9125">
        <v>3.7</v>
      </c>
      <c r="U9125" t="s">
        <v>101</v>
      </c>
      <c r="V9125" t="s">
        <v>102</v>
      </c>
      <c r="W9125">
        <v>43</v>
      </c>
    </row>
    <row r="9126" spans="1:23" x14ac:dyDescent="0.25">
      <c r="A9126">
        <v>4000069</v>
      </c>
      <c r="B9126" t="s">
        <v>5206</v>
      </c>
      <c r="C9126" t="str">
        <f>VLOOKUP(Table1[[#This Row],[Country Code]],Table3[],2)</f>
        <v>India</v>
      </c>
      <c r="D9126">
        <v>1</v>
      </c>
      <c r="E9126" t="s">
        <v>19079</v>
      </c>
      <c r="F9126" t="s">
        <v>19106</v>
      </c>
      <c r="G9126" t="s">
        <v>19107</v>
      </c>
      <c r="H9126" t="s">
        <v>19108</v>
      </c>
      <c r="I9126">
        <v>85.074775000000002</v>
      </c>
      <c r="J9126">
        <v>25.60662778</v>
      </c>
      <c r="K9126" t="s">
        <v>2351</v>
      </c>
      <c r="L9126">
        <v>800</v>
      </c>
      <c r="M9126" t="str">
        <f>IF(Table1[[#This Row],[Average Cost for two]]&lt;=200, "0-200", IF(Table1[[#This Row],[Average Cost for two]]&lt;=400, "200-400", IF(Table1[[#This Row],[Average Cost for two]]&lt;=600, "400-600", IF(Table1[[#This Row],[Average Cost for two]]&lt;=800, "600-800", IF(Table1[[#This Row],[Average Cost for two]]&lt;=1000, "800-1000", "&gt;1000")))))</f>
        <v>600-800</v>
      </c>
      <c r="N9126" t="s">
        <v>2115</v>
      </c>
      <c r="O9126" t="s">
        <v>28</v>
      </c>
      <c r="P9126" t="s">
        <v>28</v>
      </c>
      <c r="Q9126" t="s">
        <v>28</v>
      </c>
      <c r="R9126" t="s">
        <v>28</v>
      </c>
      <c r="S9126">
        <v>3</v>
      </c>
      <c r="T9126">
        <v>3.4</v>
      </c>
      <c r="U9126" t="s">
        <v>138</v>
      </c>
      <c r="V9126" t="s">
        <v>139</v>
      </c>
      <c r="W9126">
        <v>45</v>
      </c>
    </row>
    <row r="9127" spans="1:23" x14ac:dyDescent="0.25">
      <c r="A9127">
        <v>4000294</v>
      </c>
      <c r="B9127" t="s">
        <v>3214</v>
      </c>
      <c r="C9127" t="str">
        <f>VLOOKUP(Table1[[#This Row],[Country Code]],Table3[],2)</f>
        <v>India</v>
      </c>
      <c r="D9127">
        <v>1</v>
      </c>
      <c r="E9127" t="s">
        <v>19079</v>
      </c>
      <c r="F9127" t="s">
        <v>19109</v>
      </c>
      <c r="G9127" t="s">
        <v>19107</v>
      </c>
      <c r="H9127" t="s">
        <v>19108</v>
      </c>
      <c r="I9127">
        <v>85.08215654</v>
      </c>
      <c r="J9127">
        <v>25.613551470000001</v>
      </c>
      <c r="K9127" t="s">
        <v>5373</v>
      </c>
      <c r="L9127">
        <v>450</v>
      </c>
      <c r="M9127" t="str">
        <f>IF(Table1[[#This Row],[Average Cost for two]]&lt;=200, "0-200", IF(Table1[[#This Row],[Average Cost for two]]&lt;=400, "200-400", IF(Table1[[#This Row],[Average Cost for two]]&lt;=600, "400-600", IF(Table1[[#This Row],[Average Cost for two]]&lt;=800, "600-800", IF(Table1[[#This Row],[Average Cost for two]]&lt;=1000, "800-1000", "&gt;1000")))))</f>
        <v>400-600</v>
      </c>
      <c r="N9127" t="s">
        <v>2115</v>
      </c>
      <c r="O9127" t="s">
        <v>28</v>
      </c>
      <c r="P9127" t="s">
        <v>28</v>
      </c>
      <c r="Q9127" t="s">
        <v>28</v>
      </c>
      <c r="R9127" t="s">
        <v>28</v>
      </c>
      <c r="S9127">
        <v>2</v>
      </c>
      <c r="T9127">
        <v>3.6</v>
      </c>
      <c r="U9127" t="s">
        <v>101</v>
      </c>
      <c r="V9127" t="s">
        <v>102</v>
      </c>
      <c r="W9127">
        <v>69</v>
      </c>
    </row>
    <row r="9128" spans="1:23" x14ac:dyDescent="0.25">
      <c r="A9128">
        <v>4000001</v>
      </c>
      <c r="B9128" t="s">
        <v>2169</v>
      </c>
      <c r="C9128" t="str">
        <f>VLOOKUP(Table1[[#This Row],[Country Code]],Table3[],2)</f>
        <v>India</v>
      </c>
      <c r="D9128">
        <v>1</v>
      </c>
      <c r="E9128" t="s">
        <v>19079</v>
      </c>
      <c r="F9128" t="s">
        <v>19110</v>
      </c>
      <c r="G9128" t="s">
        <v>19111</v>
      </c>
      <c r="H9128" t="s">
        <v>19112</v>
      </c>
      <c r="I9128">
        <v>85.141158329999996</v>
      </c>
      <c r="J9128">
        <v>25.617044440000001</v>
      </c>
      <c r="K9128" t="s">
        <v>2280</v>
      </c>
      <c r="L9128">
        <v>1000</v>
      </c>
      <c r="M9128" t="str">
        <f>IF(Table1[[#This Row],[Average Cost for two]]&lt;=200, "0-200", IF(Table1[[#This Row],[Average Cost for two]]&lt;=400, "200-400", IF(Table1[[#This Row],[Average Cost for two]]&lt;=600, "400-600", IF(Table1[[#This Row],[Average Cost for two]]&lt;=800, "600-800", IF(Table1[[#This Row],[Average Cost for two]]&lt;=1000, "800-1000", "&gt;1000")))))</f>
        <v>800-1000</v>
      </c>
      <c r="N9128" t="s">
        <v>2115</v>
      </c>
      <c r="O9128" t="s">
        <v>28</v>
      </c>
      <c r="P9128" t="s">
        <v>28</v>
      </c>
      <c r="Q9128" t="s">
        <v>28</v>
      </c>
      <c r="R9128" t="s">
        <v>28</v>
      </c>
      <c r="S9128">
        <v>3</v>
      </c>
      <c r="T9128">
        <v>3.3</v>
      </c>
      <c r="U9128" t="s">
        <v>138</v>
      </c>
      <c r="V9128" t="s">
        <v>139</v>
      </c>
      <c r="W9128">
        <v>162</v>
      </c>
    </row>
    <row r="9129" spans="1:23" x14ac:dyDescent="0.25">
      <c r="A9129">
        <v>4000030</v>
      </c>
      <c r="B9129" t="s">
        <v>12976</v>
      </c>
      <c r="C9129" t="str">
        <f>VLOOKUP(Table1[[#This Row],[Country Code]],Table3[],2)</f>
        <v>India</v>
      </c>
      <c r="D9129">
        <v>1</v>
      </c>
      <c r="E9129" t="s">
        <v>19079</v>
      </c>
      <c r="F9129" t="s">
        <v>19113</v>
      </c>
      <c r="G9129" t="s">
        <v>19111</v>
      </c>
      <c r="H9129" t="s">
        <v>19112</v>
      </c>
      <c r="I9129">
        <v>85.143438889999999</v>
      </c>
      <c r="J9129">
        <v>25.615838889999999</v>
      </c>
      <c r="K9129" t="s">
        <v>2271</v>
      </c>
      <c r="L9129">
        <v>600</v>
      </c>
      <c r="M9129" t="str">
        <f>IF(Table1[[#This Row],[Average Cost for two]]&lt;=200, "0-200", IF(Table1[[#This Row],[Average Cost for two]]&lt;=400, "200-400", IF(Table1[[#This Row],[Average Cost for two]]&lt;=600, "400-600", IF(Table1[[#This Row],[Average Cost for two]]&lt;=800, "600-800", IF(Table1[[#This Row],[Average Cost for two]]&lt;=1000, "800-1000", "&gt;1000")))))</f>
        <v>400-600</v>
      </c>
      <c r="N9129" t="s">
        <v>2115</v>
      </c>
      <c r="O9129" t="s">
        <v>28</v>
      </c>
      <c r="P9129" t="s">
        <v>28</v>
      </c>
      <c r="Q9129" t="s">
        <v>28</v>
      </c>
      <c r="R9129" t="s">
        <v>28</v>
      </c>
      <c r="S9129">
        <v>2</v>
      </c>
      <c r="T9129">
        <v>3.3</v>
      </c>
      <c r="U9129" t="s">
        <v>138</v>
      </c>
      <c r="V9129" t="s">
        <v>139</v>
      </c>
      <c r="W9129">
        <v>74</v>
      </c>
    </row>
    <row r="9130" spans="1:23" x14ac:dyDescent="0.25">
      <c r="A9130">
        <v>4000018</v>
      </c>
      <c r="B9130" t="s">
        <v>19114</v>
      </c>
      <c r="C9130" t="str">
        <f>VLOOKUP(Table1[[#This Row],[Country Code]],Table3[],2)</f>
        <v>India</v>
      </c>
      <c r="D9130">
        <v>1</v>
      </c>
      <c r="E9130" t="s">
        <v>19079</v>
      </c>
      <c r="F9130" t="s">
        <v>19115</v>
      </c>
      <c r="G9130" t="s">
        <v>19111</v>
      </c>
      <c r="H9130" t="s">
        <v>19112</v>
      </c>
      <c r="I9130">
        <v>85.138061109999995</v>
      </c>
      <c r="J9130">
        <v>25.610980560000002</v>
      </c>
      <c r="K9130" t="s">
        <v>8130</v>
      </c>
      <c r="L9130">
        <v>1000</v>
      </c>
      <c r="M9130" t="str">
        <f>IF(Table1[[#This Row],[Average Cost for two]]&lt;=200, "0-200", IF(Table1[[#This Row],[Average Cost for two]]&lt;=400, "200-400", IF(Table1[[#This Row],[Average Cost for two]]&lt;=600, "400-600", IF(Table1[[#This Row],[Average Cost for two]]&lt;=800, "600-800", IF(Table1[[#This Row],[Average Cost for two]]&lt;=1000, "800-1000", "&gt;1000")))))</f>
        <v>800-1000</v>
      </c>
      <c r="N9130" t="s">
        <v>2115</v>
      </c>
      <c r="O9130" t="s">
        <v>28</v>
      </c>
      <c r="P9130" t="s">
        <v>28</v>
      </c>
      <c r="Q9130" t="s">
        <v>28</v>
      </c>
      <c r="R9130" t="s">
        <v>28</v>
      </c>
      <c r="S9130">
        <v>3</v>
      </c>
      <c r="T9130">
        <v>3.6</v>
      </c>
      <c r="U9130" t="s">
        <v>101</v>
      </c>
      <c r="V9130" t="s">
        <v>102</v>
      </c>
      <c r="W9130">
        <v>107</v>
      </c>
    </row>
    <row r="9131" spans="1:23" x14ac:dyDescent="0.25">
      <c r="A9131">
        <v>4000222</v>
      </c>
      <c r="B9131" t="s">
        <v>19116</v>
      </c>
      <c r="C9131" t="str">
        <f>VLOOKUP(Table1[[#This Row],[Country Code]],Table3[],2)</f>
        <v>India</v>
      </c>
      <c r="D9131">
        <v>1</v>
      </c>
      <c r="E9131" t="s">
        <v>19079</v>
      </c>
      <c r="F9131" t="s">
        <v>19117</v>
      </c>
      <c r="G9131" t="s">
        <v>19118</v>
      </c>
      <c r="H9131" t="s">
        <v>19119</v>
      </c>
      <c r="I9131">
        <v>85.134072219999993</v>
      </c>
      <c r="J9131">
        <v>25.610113890000001</v>
      </c>
      <c r="K9131" t="s">
        <v>2177</v>
      </c>
      <c r="L9131">
        <v>600</v>
      </c>
      <c r="M9131" t="str">
        <f>IF(Table1[[#This Row],[Average Cost for two]]&lt;=200, "0-200", IF(Table1[[#This Row],[Average Cost for two]]&lt;=400, "200-400", IF(Table1[[#This Row],[Average Cost for two]]&lt;=600, "400-600", IF(Table1[[#This Row],[Average Cost for two]]&lt;=800, "600-800", IF(Table1[[#This Row],[Average Cost for two]]&lt;=1000, "800-1000", "&gt;1000")))))</f>
        <v>400-600</v>
      </c>
      <c r="N9131" t="s">
        <v>2115</v>
      </c>
      <c r="O9131" t="s">
        <v>28</v>
      </c>
      <c r="P9131" t="s">
        <v>28</v>
      </c>
      <c r="Q9131" t="s">
        <v>28</v>
      </c>
      <c r="R9131" t="s">
        <v>28</v>
      </c>
      <c r="S9131">
        <v>2</v>
      </c>
      <c r="T9131">
        <v>3.6</v>
      </c>
      <c r="U9131" t="s">
        <v>101</v>
      </c>
      <c r="V9131" t="s">
        <v>102</v>
      </c>
      <c r="W9131">
        <v>75</v>
      </c>
    </row>
    <row r="9132" spans="1:23" x14ac:dyDescent="0.25">
      <c r="A9132">
        <v>4000031</v>
      </c>
      <c r="B9132" t="s">
        <v>19120</v>
      </c>
      <c r="C9132" t="str">
        <f>VLOOKUP(Table1[[#This Row],[Country Code]],Table3[],2)</f>
        <v>India</v>
      </c>
      <c r="D9132">
        <v>1</v>
      </c>
      <c r="E9132" t="s">
        <v>19079</v>
      </c>
      <c r="F9132" t="s">
        <v>19121</v>
      </c>
      <c r="G9132" t="s">
        <v>19122</v>
      </c>
      <c r="H9132" t="s">
        <v>19123</v>
      </c>
      <c r="I9132">
        <v>85.106206999999998</v>
      </c>
      <c r="J9132">
        <v>25.634208999999998</v>
      </c>
      <c r="K9132" t="s">
        <v>2390</v>
      </c>
      <c r="L9132">
        <v>1200</v>
      </c>
      <c r="M9132" t="str">
        <f>IF(Table1[[#This Row],[Average Cost for two]]&lt;=200, "0-200", IF(Table1[[#This Row],[Average Cost for two]]&lt;=400, "200-400", IF(Table1[[#This Row],[Average Cost for two]]&lt;=600, "400-600", IF(Table1[[#This Row],[Average Cost for two]]&lt;=800, "600-800", IF(Table1[[#This Row],[Average Cost for two]]&lt;=1000, "800-1000", "&gt;1000")))))</f>
        <v>&gt;1000</v>
      </c>
      <c r="N9132" t="s">
        <v>2115</v>
      </c>
      <c r="O9132" t="s">
        <v>28</v>
      </c>
      <c r="P9132" t="s">
        <v>28</v>
      </c>
      <c r="Q9132" t="s">
        <v>28</v>
      </c>
      <c r="R9132" t="s">
        <v>28</v>
      </c>
      <c r="S9132">
        <v>3</v>
      </c>
      <c r="T9132">
        <v>3.5</v>
      </c>
      <c r="U9132" t="s">
        <v>101</v>
      </c>
      <c r="V9132" t="s">
        <v>102</v>
      </c>
      <c r="W9132">
        <v>151</v>
      </c>
    </row>
    <row r="9133" spans="1:23" x14ac:dyDescent="0.25">
      <c r="A9133">
        <v>4000015</v>
      </c>
      <c r="B9133" t="s">
        <v>19124</v>
      </c>
      <c r="C9133" t="str">
        <f>VLOOKUP(Table1[[#This Row],[Country Code]],Table3[],2)</f>
        <v>India</v>
      </c>
      <c r="D9133">
        <v>1</v>
      </c>
      <c r="E9133" t="s">
        <v>19079</v>
      </c>
      <c r="F9133" t="s">
        <v>19125</v>
      </c>
      <c r="G9133" t="s">
        <v>19126</v>
      </c>
      <c r="H9133" t="s">
        <v>19127</v>
      </c>
      <c r="I9133">
        <v>85.116316670000003</v>
      </c>
      <c r="J9133">
        <v>25.61403056</v>
      </c>
      <c r="K9133" t="s">
        <v>2280</v>
      </c>
      <c r="L9133">
        <v>700</v>
      </c>
      <c r="M9133" t="str">
        <f>IF(Table1[[#This Row],[Average Cost for two]]&lt;=200, "0-200", IF(Table1[[#This Row],[Average Cost for two]]&lt;=400, "200-400", IF(Table1[[#This Row],[Average Cost for two]]&lt;=600, "400-600", IF(Table1[[#This Row],[Average Cost for two]]&lt;=800, "600-800", IF(Table1[[#This Row],[Average Cost for two]]&lt;=1000, "800-1000", "&gt;1000")))))</f>
        <v>600-800</v>
      </c>
      <c r="N9133" t="s">
        <v>2115</v>
      </c>
      <c r="O9133" t="s">
        <v>28</v>
      </c>
      <c r="P9133" t="s">
        <v>28</v>
      </c>
      <c r="Q9133" t="s">
        <v>28</v>
      </c>
      <c r="R9133" t="s">
        <v>28</v>
      </c>
      <c r="S9133">
        <v>2</v>
      </c>
      <c r="T9133">
        <v>3.4</v>
      </c>
      <c r="U9133" t="s">
        <v>138</v>
      </c>
      <c r="V9133" t="s">
        <v>139</v>
      </c>
      <c r="W9133">
        <v>61</v>
      </c>
    </row>
    <row r="9134" spans="1:23" x14ac:dyDescent="0.25">
      <c r="A9134">
        <v>4000007</v>
      </c>
      <c r="B9134" t="s">
        <v>19128</v>
      </c>
      <c r="C9134" t="str">
        <f>VLOOKUP(Table1[[#This Row],[Country Code]],Table3[],2)</f>
        <v>India</v>
      </c>
      <c r="D9134">
        <v>1</v>
      </c>
      <c r="E9134" t="s">
        <v>19079</v>
      </c>
      <c r="F9134" t="s">
        <v>19129</v>
      </c>
      <c r="G9134" t="s">
        <v>19126</v>
      </c>
      <c r="H9134" t="s">
        <v>19127</v>
      </c>
      <c r="I9134">
        <v>85.114013889999995</v>
      </c>
      <c r="J9134">
        <v>25.620677780000001</v>
      </c>
      <c r="K9134" t="s">
        <v>2285</v>
      </c>
      <c r="L9134">
        <v>500</v>
      </c>
      <c r="M9134" t="str">
        <f>IF(Table1[[#This Row],[Average Cost for two]]&lt;=200, "0-200", IF(Table1[[#This Row],[Average Cost for two]]&lt;=400, "200-400", IF(Table1[[#This Row],[Average Cost for two]]&lt;=600, "400-600", IF(Table1[[#This Row],[Average Cost for two]]&lt;=800, "600-800", IF(Table1[[#This Row],[Average Cost for two]]&lt;=1000, "800-1000", "&gt;1000")))))</f>
        <v>400-600</v>
      </c>
      <c r="N9134" t="s">
        <v>2115</v>
      </c>
      <c r="O9134" t="s">
        <v>28</v>
      </c>
      <c r="P9134" t="s">
        <v>28</v>
      </c>
      <c r="Q9134" t="s">
        <v>28</v>
      </c>
      <c r="R9134" t="s">
        <v>28</v>
      </c>
      <c r="S9134">
        <v>2</v>
      </c>
      <c r="T9134">
        <v>3.1</v>
      </c>
      <c r="U9134" t="s">
        <v>138</v>
      </c>
      <c r="V9134" t="s">
        <v>139</v>
      </c>
      <c r="W9134">
        <v>64</v>
      </c>
    </row>
    <row r="9135" spans="1:23" x14ac:dyDescent="0.25">
      <c r="A9135">
        <v>18343124</v>
      </c>
      <c r="B9135" t="s">
        <v>19130</v>
      </c>
      <c r="C9135" t="str">
        <f>VLOOKUP(Table1[[#This Row],[Country Code]],Table3[],2)</f>
        <v>India</v>
      </c>
      <c r="D9135">
        <v>1</v>
      </c>
      <c r="E9135" t="s">
        <v>19079</v>
      </c>
      <c r="F9135" t="s">
        <v>19131</v>
      </c>
      <c r="G9135" t="s">
        <v>19126</v>
      </c>
      <c r="H9135" t="s">
        <v>19127</v>
      </c>
      <c r="I9135">
        <v>85.115461300000007</v>
      </c>
      <c r="J9135">
        <v>25.61552768</v>
      </c>
      <c r="K9135" t="s">
        <v>2280</v>
      </c>
      <c r="L9135">
        <v>700</v>
      </c>
      <c r="M9135" t="str">
        <f>IF(Table1[[#This Row],[Average Cost for two]]&lt;=200, "0-200", IF(Table1[[#This Row],[Average Cost for two]]&lt;=400, "200-400", IF(Table1[[#This Row],[Average Cost for two]]&lt;=600, "400-600", IF(Table1[[#This Row],[Average Cost for two]]&lt;=800, "600-800", IF(Table1[[#This Row],[Average Cost for two]]&lt;=1000, "800-1000", "&gt;1000")))))</f>
        <v>600-800</v>
      </c>
      <c r="N9135" t="s">
        <v>2115</v>
      </c>
      <c r="O9135" t="s">
        <v>28</v>
      </c>
      <c r="P9135" t="s">
        <v>28</v>
      </c>
      <c r="Q9135" t="s">
        <v>28</v>
      </c>
      <c r="R9135" t="s">
        <v>28</v>
      </c>
      <c r="S9135">
        <v>2</v>
      </c>
      <c r="T9135">
        <v>3.5</v>
      </c>
      <c r="U9135" t="s">
        <v>101</v>
      </c>
      <c r="V9135" t="s">
        <v>102</v>
      </c>
      <c r="W9135">
        <v>45</v>
      </c>
    </row>
    <row r="9136" spans="1:23" x14ac:dyDescent="0.25">
      <c r="A9136">
        <v>3700010</v>
      </c>
      <c r="B9136" t="s">
        <v>19132</v>
      </c>
      <c r="C9136" t="str">
        <f>VLOOKUP(Table1[[#This Row],[Country Code]],Table3[],2)</f>
        <v>India</v>
      </c>
      <c r="D9136">
        <v>1</v>
      </c>
      <c r="E9136" t="s">
        <v>19133</v>
      </c>
      <c r="F9136" t="s">
        <v>19134</v>
      </c>
      <c r="G9136" t="s">
        <v>19135</v>
      </c>
      <c r="H9136" t="s">
        <v>19136</v>
      </c>
      <c r="I9136">
        <v>79.834824999999995</v>
      </c>
      <c r="J9136">
        <v>11.989991</v>
      </c>
      <c r="K9136" t="s">
        <v>145</v>
      </c>
      <c r="L9136">
        <v>150</v>
      </c>
      <c r="M9136" t="str">
        <f>IF(Table1[[#This Row],[Average Cost for two]]&lt;=200, "0-200", IF(Table1[[#This Row],[Average Cost for two]]&lt;=400, "200-400", IF(Table1[[#This Row],[Average Cost for two]]&lt;=600, "400-600", IF(Table1[[#This Row],[Average Cost for two]]&lt;=800, "600-800", IF(Table1[[#This Row],[Average Cost for two]]&lt;=1000, "800-1000", "&gt;1000")))))</f>
        <v>0-200</v>
      </c>
      <c r="N9136" t="s">
        <v>2115</v>
      </c>
      <c r="O9136" t="s">
        <v>28</v>
      </c>
      <c r="P9136" t="s">
        <v>28</v>
      </c>
      <c r="Q9136" t="s">
        <v>28</v>
      </c>
      <c r="R9136" t="s">
        <v>28</v>
      </c>
      <c r="S9136">
        <v>1</v>
      </c>
      <c r="T9136">
        <v>3.8</v>
      </c>
      <c r="U9136" t="s">
        <v>101</v>
      </c>
      <c r="V9136" t="s">
        <v>102</v>
      </c>
      <c r="W9136">
        <v>173</v>
      </c>
    </row>
    <row r="9137" spans="1:23" x14ac:dyDescent="0.25">
      <c r="A9137">
        <v>3700009</v>
      </c>
      <c r="B9137" t="s">
        <v>19137</v>
      </c>
      <c r="C9137" t="str">
        <f>VLOOKUP(Table1[[#This Row],[Country Code]],Table3[],2)</f>
        <v>India</v>
      </c>
      <c r="D9137">
        <v>1</v>
      </c>
      <c r="E9137" t="s">
        <v>19133</v>
      </c>
      <c r="F9137" t="s">
        <v>19138</v>
      </c>
      <c r="G9137" t="s">
        <v>19135</v>
      </c>
      <c r="H9137" t="s">
        <v>19136</v>
      </c>
      <c r="I9137">
        <v>79.828950000000006</v>
      </c>
      <c r="J9137">
        <v>11.99078611</v>
      </c>
      <c r="K9137" t="s">
        <v>2202</v>
      </c>
      <c r="L9137">
        <v>1000</v>
      </c>
      <c r="M9137" t="str">
        <f>IF(Table1[[#This Row],[Average Cost for two]]&lt;=200, "0-200", IF(Table1[[#This Row],[Average Cost for two]]&lt;=400, "200-400", IF(Table1[[#This Row],[Average Cost for two]]&lt;=600, "400-600", IF(Table1[[#This Row],[Average Cost for two]]&lt;=800, "600-800", IF(Table1[[#This Row],[Average Cost for two]]&lt;=1000, "800-1000", "&gt;1000")))))</f>
        <v>800-1000</v>
      </c>
      <c r="N9137" t="s">
        <v>2115</v>
      </c>
      <c r="O9137" t="s">
        <v>28</v>
      </c>
      <c r="P9137" t="s">
        <v>28</v>
      </c>
      <c r="Q9137" t="s">
        <v>28</v>
      </c>
      <c r="R9137" t="s">
        <v>28</v>
      </c>
      <c r="S9137">
        <v>4</v>
      </c>
      <c r="T9137">
        <v>3.8</v>
      </c>
      <c r="U9137" t="s">
        <v>101</v>
      </c>
      <c r="V9137" t="s">
        <v>102</v>
      </c>
      <c r="W9137">
        <v>513</v>
      </c>
    </row>
    <row r="9138" spans="1:23" x14ac:dyDescent="0.25">
      <c r="A9138">
        <v>18427467</v>
      </c>
      <c r="B9138" t="s">
        <v>19139</v>
      </c>
      <c r="C9138" t="str">
        <f>VLOOKUP(Table1[[#This Row],[Country Code]],Table3[],2)</f>
        <v>India</v>
      </c>
      <c r="D9138">
        <v>1</v>
      </c>
      <c r="E9138" t="s">
        <v>19133</v>
      </c>
      <c r="F9138" t="s">
        <v>19140</v>
      </c>
      <c r="G9138" t="s">
        <v>19141</v>
      </c>
      <c r="H9138" t="s">
        <v>19142</v>
      </c>
      <c r="I9138">
        <v>79.831478829999995</v>
      </c>
      <c r="J9138">
        <v>11.938190390000001</v>
      </c>
      <c r="K9138" t="s">
        <v>19143</v>
      </c>
      <c r="L9138">
        <v>250</v>
      </c>
      <c r="M9138" t="str">
        <f>IF(Table1[[#This Row],[Average Cost for two]]&lt;=200, "0-200", IF(Table1[[#This Row],[Average Cost for two]]&lt;=400, "200-400", IF(Table1[[#This Row],[Average Cost for two]]&lt;=600, "400-600", IF(Table1[[#This Row],[Average Cost for two]]&lt;=800, "600-800", IF(Table1[[#This Row],[Average Cost for two]]&lt;=1000, "800-1000", "&gt;1000")))))</f>
        <v>200-400</v>
      </c>
      <c r="N9138" t="s">
        <v>2115</v>
      </c>
      <c r="O9138" t="s">
        <v>28</v>
      </c>
      <c r="P9138" t="s">
        <v>28</v>
      </c>
      <c r="Q9138" t="s">
        <v>28</v>
      </c>
      <c r="R9138" t="s">
        <v>28</v>
      </c>
      <c r="S9138">
        <v>2</v>
      </c>
      <c r="T9138">
        <v>3.7</v>
      </c>
      <c r="U9138" t="s">
        <v>101</v>
      </c>
      <c r="V9138" t="s">
        <v>102</v>
      </c>
      <c r="W9138">
        <v>36</v>
      </c>
    </row>
    <row r="9139" spans="1:23" x14ac:dyDescent="0.25">
      <c r="A9139">
        <v>3700024</v>
      </c>
      <c r="B9139" t="s">
        <v>19144</v>
      </c>
      <c r="C9139" t="str">
        <f>VLOOKUP(Table1[[#This Row],[Country Code]],Table3[],2)</f>
        <v>India</v>
      </c>
      <c r="D9139">
        <v>1</v>
      </c>
      <c r="E9139" t="s">
        <v>19133</v>
      </c>
      <c r="F9139" t="s">
        <v>19145</v>
      </c>
      <c r="G9139" t="s">
        <v>19146</v>
      </c>
      <c r="H9139" t="s">
        <v>19147</v>
      </c>
      <c r="I9139">
        <v>79.833855560000003</v>
      </c>
      <c r="J9139">
        <v>11.92587222</v>
      </c>
      <c r="K9139" t="s">
        <v>19148</v>
      </c>
      <c r="L9139">
        <v>1400</v>
      </c>
      <c r="M9139" t="str">
        <f>IF(Table1[[#This Row],[Average Cost for two]]&lt;=200, "0-200", IF(Table1[[#This Row],[Average Cost for two]]&lt;=400, "200-400", IF(Table1[[#This Row],[Average Cost for two]]&lt;=600, "400-600", IF(Table1[[#This Row],[Average Cost for two]]&lt;=800, "600-800", IF(Table1[[#This Row],[Average Cost for two]]&lt;=1000, "800-1000", "&gt;1000")))))</f>
        <v>&gt;1000</v>
      </c>
      <c r="N9139" t="s">
        <v>2115</v>
      </c>
      <c r="O9139" t="s">
        <v>28</v>
      </c>
      <c r="P9139" t="s">
        <v>28</v>
      </c>
      <c r="Q9139" t="s">
        <v>28</v>
      </c>
      <c r="R9139" t="s">
        <v>28</v>
      </c>
      <c r="S9139">
        <v>4</v>
      </c>
      <c r="T9139">
        <v>3.5</v>
      </c>
      <c r="U9139" t="s">
        <v>101</v>
      </c>
      <c r="V9139" t="s">
        <v>102</v>
      </c>
      <c r="W9139">
        <v>328</v>
      </c>
    </row>
    <row r="9140" spans="1:23" x14ac:dyDescent="0.25">
      <c r="A9140">
        <v>3700056</v>
      </c>
      <c r="B9140" t="s">
        <v>19149</v>
      </c>
      <c r="C9140" t="str">
        <f>VLOOKUP(Table1[[#This Row],[Country Code]],Table3[],2)</f>
        <v>India</v>
      </c>
      <c r="D9140">
        <v>1</v>
      </c>
      <c r="E9140" t="s">
        <v>19133</v>
      </c>
      <c r="F9140" t="s">
        <v>19150</v>
      </c>
      <c r="G9140" t="s">
        <v>4496</v>
      </c>
      <c r="H9140" t="s">
        <v>19151</v>
      </c>
      <c r="I9140">
        <v>79.830155559999994</v>
      </c>
      <c r="J9140">
        <v>11.929947220000001</v>
      </c>
      <c r="K9140" t="s">
        <v>2761</v>
      </c>
      <c r="L9140">
        <v>700</v>
      </c>
      <c r="M9140" t="str">
        <f>IF(Table1[[#This Row],[Average Cost for two]]&lt;=200, "0-200", IF(Table1[[#This Row],[Average Cost for two]]&lt;=400, "200-400", IF(Table1[[#This Row],[Average Cost for two]]&lt;=600, "400-600", IF(Table1[[#This Row],[Average Cost for two]]&lt;=800, "600-800", IF(Table1[[#This Row],[Average Cost for two]]&lt;=1000, "800-1000", "&gt;1000")))))</f>
        <v>600-800</v>
      </c>
      <c r="N9140" t="s">
        <v>2115</v>
      </c>
      <c r="O9140" t="s">
        <v>28</v>
      </c>
      <c r="P9140" t="s">
        <v>28</v>
      </c>
      <c r="Q9140" t="s">
        <v>28</v>
      </c>
      <c r="R9140" t="s">
        <v>28</v>
      </c>
      <c r="S9140">
        <v>3</v>
      </c>
      <c r="T9140">
        <v>3.8</v>
      </c>
      <c r="U9140" t="s">
        <v>101</v>
      </c>
      <c r="V9140" t="s">
        <v>102</v>
      </c>
      <c r="W9140">
        <v>199</v>
      </c>
    </row>
    <row r="9141" spans="1:23" x14ac:dyDescent="0.25">
      <c r="A9141">
        <v>3700408</v>
      </c>
      <c r="B9141" t="s">
        <v>19152</v>
      </c>
      <c r="C9141" t="str">
        <f>VLOOKUP(Table1[[#This Row],[Country Code]],Table3[],2)</f>
        <v>India</v>
      </c>
      <c r="D9141">
        <v>1</v>
      </c>
      <c r="E9141" t="s">
        <v>19133</v>
      </c>
      <c r="F9141" t="s">
        <v>19153</v>
      </c>
      <c r="G9141" t="s">
        <v>4496</v>
      </c>
      <c r="H9141" t="s">
        <v>19151</v>
      </c>
      <c r="I9141">
        <v>79.831348320000004</v>
      </c>
      <c r="J9141">
        <v>11.93648771</v>
      </c>
      <c r="K9141" t="s">
        <v>2202</v>
      </c>
      <c r="L9141">
        <v>600</v>
      </c>
      <c r="M9141" t="str">
        <f>IF(Table1[[#This Row],[Average Cost for two]]&lt;=200, "0-200", IF(Table1[[#This Row],[Average Cost for two]]&lt;=400, "200-400", IF(Table1[[#This Row],[Average Cost for two]]&lt;=600, "400-600", IF(Table1[[#This Row],[Average Cost for two]]&lt;=800, "600-800", IF(Table1[[#This Row],[Average Cost for two]]&lt;=1000, "800-1000", "&gt;1000")))))</f>
        <v>400-600</v>
      </c>
      <c r="N9141" t="s">
        <v>2115</v>
      </c>
      <c r="O9141" t="s">
        <v>28</v>
      </c>
      <c r="P9141" t="s">
        <v>28</v>
      </c>
      <c r="Q9141" t="s">
        <v>28</v>
      </c>
      <c r="R9141" t="s">
        <v>28</v>
      </c>
      <c r="S9141">
        <v>3</v>
      </c>
      <c r="T9141">
        <v>3.6</v>
      </c>
      <c r="U9141" t="s">
        <v>101</v>
      </c>
      <c r="V9141" t="s">
        <v>102</v>
      </c>
      <c r="W9141">
        <v>97</v>
      </c>
    </row>
    <row r="9142" spans="1:23" x14ac:dyDescent="0.25">
      <c r="A9142">
        <v>3700017</v>
      </c>
      <c r="B9142" t="s">
        <v>19154</v>
      </c>
      <c r="C9142" t="str">
        <f>VLOOKUP(Table1[[#This Row],[Country Code]],Table3[],2)</f>
        <v>India</v>
      </c>
      <c r="D9142">
        <v>1</v>
      </c>
      <c r="E9142" t="s">
        <v>19133</v>
      </c>
      <c r="F9142" t="s">
        <v>19155</v>
      </c>
      <c r="G9142" t="s">
        <v>4496</v>
      </c>
      <c r="H9142" t="s">
        <v>19151</v>
      </c>
      <c r="I9142">
        <v>79.830138890000001</v>
      </c>
      <c r="J9142">
        <v>11.929961110000001</v>
      </c>
      <c r="K9142" t="s">
        <v>168</v>
      </c>
      <c r="L9142">
        <v>900</v>
      </c>
      <c r="M9142" t="str">
        <f>IF(Table1[[#This Row],[Average Cost for two]]&lt;=200, "0-200", IF(Table1[[#This Row],[Average Cost for two]]&lt;=400, "200-400", IF(Table1[[#This Row],[Average Cost for two]]&lt;=600, "400-600", IF(Table1[[#This Row],[Average Cost for two]]&lt;=800, "600-800", IF(Table1[[#This Row],[Average Cost for two]]&lt;=1000, "800-1000", "&gt;1000")))))</f>
        <v>800-1000</v>
      </c>
      <c r="N9142" t="s">
        <v>2115</v>
      </c>
      <c r="O9142" t="s">
        <v>28</v>
      </c>
      <c r="P9142" t="s">
        <v>28</v>
      </c>
      <c r="Q9142" t="s">
        <v>28</v>
      </c>
      <c r="R9142" t="s">
        <v>28</v>
      </c>
      <c r="S9142">
        <v>3</v>
      </c>
      <c r="T9142">
        <v>3.6</v>
      </c>
      <c r="U9142" t="s">
        <v>101</v>
      </c>
      <c r="V9142" t="s">
        <v>102</v>
      </c>
      <c r="W9142">
        <v>275</v>
      </c>
    </row>
    <row r="9143" spans="1:23" x14ac:dyDescent="0.25">
      <c r="A9143">
        <v>3700050</v>
      </c>
      <c r="B9143" t="s">
        <v>17864</v>
      </c>
      <c r="C9143" t="str">
        <f>VLOOKUP(Table1[[#This Row],[Country Code]],Table3[],2)</f>
        <v>India</v>
      </c>
      <c r="D9143">
        <v>1</v>
      </c>
      <c r="E9143" t="s">
        <v>19133</v>
      </c>
      <c r="F9143" t="s">
        <v>19156</v>
      </c>
      <c r="G9143" t="s">
        <v>4496</v>
      </c>
      <c r="H9143" t="s">
        <v>19151</v>
      </c>
      <c r="I9143">
        <v>79.829583999999997</v>
      </c>
      <c r="J9143">
        <v>11.929275000000001</v>
      </c>
      <c r="K9143" t="s">
        <v>19157</v>
      </c>
      <c r="L9143">
        <v>400</v>
      </c>
      <c r="M9143" t="str">
        <f>IF(Table1[[#This Row],[Average Cost for two]]&lt;=200, "0-200", IF(Table1[[#This Row],[Average Cost for two]]&lt;=400, "200-400", IF(Table1[[#This Row],[Average Cost for two]]&lt;=600, "400-600", IF(Table1[[#This Row],[Average Cost for two]]&lt;=800, "600-800", IF(Table1[[#This Row],[Average Cost for two]]&lt;=1000, "800-1000", "&gt;1000")))))</f>
        <v>200-400</v>
      </c>
      <c r="N9143" t="s">
        <v>2115</v>
      </c>
      <c r="O9143" t="s">
        <v>28</v>
      </c>
      <c r="P9143" t="s">
        <v>28</v>
      </c>
      <c r="Q9143" t="s">
        <v>28</v>
      </c>
      <c r="R9143" t="s">
        <v>28</v>
      </c>
      <c r="S9143">
        <v>2</v>
      </c>
      <c r="T9143">
        <v>4.0999999999999996</v>
      </c>
      <c r="U9143" t="s">
        <v>42</v>
      </c>
      <c r="V9143" t="s">
        <v>43</v>
      </c>
      <c r="W9143">
        <v>791</v>
      </c>
    </row>
    <row r="9144" spans="1:23" x14ac:dyDescent="0.25">
      <c r="A9144">
        <v>3700041</v>
      </c>
      <c r="B9144" t="s">
        <v>19158</v>
      </c>
      <c r="C9144" t="str">
        <f>VLOOKUP(Table1[[#This Row],[Country Code]],Table3[],2)</f>
        <v>India</v>
      </c>
      <c r="D9144">
        <v>1</v>
      </c>
      <c r="E9144" t="s">
        <v>19133</v>
      </c>
      <c r="F9144" t="s">
        <v>19150</v>
      </c>
      <c r="G9144" t="s">
        <v>4496</v>
      </c>
      <c r="H9144" t="s">
        <v>19151</v>
      </c>
      <c r="I9144">
        <v>79.830194000000006</v>
      </c>
      <c r="J9144">
        <v>11.929842000000001</v>
      </c>
      <c r="K9144" t="s">
        <v>1822</v>
      </c>
      <c r="L9144">
        <v>300</v>
      </c>
      <c r="M9144" t="str">
        <f>IF(Table1[[#This Row],[Average Cost for two]]&lt;=200, "0-200", IF(Table1[[#This Row],[Average Cost for two]]&lt;=400, "200-400", IF(Table1[[#This Row],[Average Cost for two]]&lt;=600, "400-600", IF(Table1[[#This Row],[Average Cost for two]]&lt;=800, "600-800", IF(Table1[[#This Row],[Average Cost for two]]&lt;=1000, "800-1000", "&gt;1000")))))</f>
        <v>200-400</v>
      </c>
      <c r="N9144" t="s">
        <v>2115</v>
      </c>
      <c r="O9144" t="s">
        <v>28</v>
      </c>
      <c r="P9144" t="s">
        <v>28</v>
      </c>
      <c r="Q9144" t="s">
        <v>28</v>
      </c>
      <c r="R9144" t="s">
        <v>28</v>
      </c>
      <c r="S9144">
        <v>2</v>
      </c>
      <c r="T9144">
        <v>4.2</v>
      </c>
      <c r="U9144" t="s">
        <v>42</v>
      </c>
      <c r="V9144" t="s">
        <v>43</v>
      </c>
      <c r="W9144">
        <v>656</v>
      </c>
    </row>
    <row r="9145" spans="1:23" x14ac:dyDescent="0.25">
      <c r="A9145">
        <v>3700387</v>
      </c>
      <c r="B9145" t="s">
        <v>19159</v>
      </c>
      <c r="C9145" t="str">
        <f>VLOOKUP(Table1[[#This Row],[Country Code]],Table3[],2)</f>
        <v>India</v>
      </c>
      <c r="D9145">
        <v>1</v>
      </c>
      <c r="E9145" t="s">
        <v>19133</v>
      </c>
      <c r="F9145" t="s">
        <v>19160</v>
      </c>
      <c r="G9145" t="s">
        <v>19161</v>
      </c>
      <c r="H9145" t="s">
        <v>19162</v>
      </c>
      <c r="I9145">
        <v>79.835800000000006</v>
      </c>
      <c r="J9145">
        <v>11.9331</v>
      </c>
      <c r="K9145" t="s">
        <v>19163</v>
      </c>
      <c r="L9145">
        <v>1500</v>
      </c>
      <c r="M9145" t="str">
        <f>IF(Table1[[#This Row],[Average Cost for two]]&lt;=200, "0-200", IF(Table1[[#This Row],[Average Cost for two]]&lt;=400, "200-400", IF(Table1[[#This Row],[Average Cost for two]]&lt;=600, "400-600", IF(Table1[[#This Row],[Average Cost for two]]&lt;=800, "600-800", IF(Table1[[#This Row],[Average Cost for two]]&lt;=1000, "800-1000", "&gt;1000")))))</f>
        <v>&gt;1000</v>
      </c>
      <c r="N9145" t="s">
        <v>2115</v>
      </c>
      <c r="O9145" t="s">
        <v>28</v>
      </c>
      <c r="P9145" t="s">
        <v>28</v>
      </c>
      <c r="Q9145" t="s">
        <v>28</v>
      </c>
      <c r="R9145" t="s">
        <v>28</v>
      </c>
      <c r="S9145">
        <v>4</v>
      </c>
      <c r="T9145">
        <v>3.8</v>
      </c>
      <c r="U9145" t="s">
        <v>101</v>
      </c>
      <c r="V9145" t="s">
        <v>102</v>
      </c>
      <c r="W9145">
        <v>189</v>
      </c>
    </row>
    <row r="9146" spans="1:23" x14ac:dyDescent="0.25">
      <c r="A9146">
        <v>3700036</v>
      </c>
      <c r="B9146" t="s">
        <v>19164</v>
      </c>
      <c r="C9146" t="str">
        <f>VLOOKUP(Table1[[#This Row],[Country Code]],Table3[],2)</f>
        <v>India</v>
      </c>
      <c r="D9146">
        <v>1</v>
      </c>
      <c r="E9146" t="s">
        <v>19133</v>
      </c>
      <c r="F9146" t="s">
        <v>19160</v>
      </c>
      <c r="G9146" t="s">
        <v>19161</v>
      </c>
      <c r="H9146" t="s">
        <v>19162</v>
      </c>
      <c r="I9146">
        <v>79.835755559999996</v>
      </c>
      <c r="J9146">
        <v>11.93315278</v>
      </c>
      <c r="K9146" t="s">
        <v>19165</v>
      </c>
      <c r="L9146">
        <v>1500</v>
      </c>
      <c r="M9146" t="str">
        <f>IF(Table1[[#This Row],[Average Cost for two]]&lt;=200, "0-200", IF(Table1[[#This Row],[Average Cost for two]]&lt;=400, "200-400", IF(Table1[[#This Row],[Average Cost for two]]&lt;=600, "400-600", IF(Table1[[#This Row],[Average Cost for two]]&lt;=800, "600-800", IF(Table1[[#This Row],[Average Cost for two]]&lt;=1000, "800-1000", "&gt;1000")))))</f>
        <v>&gt;1000</v>
      </c>
      <c r="N9146" t="s">
        <v>2115</v>
      </c>
      <c r="O9146" t="s">
        <v>28</v>
      </c>
      <c r="P9146" t="s">
        <v>28</v>
      </c>
      <c r="Q9146" t="s">
        <v>28</v>
      </c>
      <c r="R9146" t="s">
        <v>28</v>
      </c>
      <c r="S9146">
        <v>4</v>
      </c>
      <c r="T9146">
        <v>3.8</v>
      </c>
      <c r="U9146" t="s">
        <v>101</v>
      </c>
      <c r="V9146" t="s">
        <v>102</v>
      </c>
      <c r="W9146">
        <v>192</v>
      </c>
    </row>
    <row r="9147" spans="1:23" x14ac:dyDescent="0.25">
      <c r="A9147">
        <v>3700049</v>
      </c>
      <c r="B9147" t="s">
        <v>19166</v>
      </c>
      <c r="C9147" t="str">
        <f>VLOOKUP(Table1[[#This Row],[Country Code]],Table3[],2)</f>
        <v>India</v>
      </c>
      <c r="D9147">
        <v>1</v>
      </c>
      <c r="E9147" t="s">
        <v>19133</v>
      </c>
      <c r="F9147" t="s">
        <v>19167</v>
      </c>
      <c r="G9147" t="s">
        <v>19168</v>
      </c>
      <c r="H9147" t="s">
        <v>19169</v>
      </c>
      <c r="I9147">
        <v>79.833190999999999</v>
      </c>
      <c r="J9147">
        <v>11.929698</v>
      </c>
      <c r="K9147" t="s">
        <v>2266</v>
      </c>
      <c r="L9147">
        <v>1500</v>
      </c>
      <c r="M9147" t="str">
        <f>IF(Table1[[#This Row],[Average Cost for two]]&lt;=200, "0-200", IF(Table1[[#This Row],[Average Cost for two]]&lt;=400, "200-400", IF(Table1[[#This Row],[Average Cost for two]]&lt;=600, "400-600", IF(Table1[[#This Row],[Average Cost for two]]&lt;=800, "600-800", IF(Table1[[#This Row],[Average Cost for two]]&lt;=1000, "800-1000", "&gt;1000")))))</f>
        <v>&gt;1000</v>
      </c>
      <c r="N9147" t="s">
        <v>2115</v>
      </c>
      <c r="O9147" t="s">
        <v>28</v>
      </c>
      <c r="P9147" t="s">
        <v>28</v>
      </c>
      <c r="Q9147" t="s">
        <v>28</v>
      </c>
      <c r="R9147" t="s">
        <v>28</v>
      </c>
      <c r="S9147">
        <v>4</v>
      </c>
      <c r="T9147">
        <v>3.9</v>
      </c>
      <c r="U9147" t="s">
        <v>101</v>
      </c>
      <c r="V9147" t="s">
        <v>102</v>
      </c>
      <c r="W9147">
        <v>535</v>
      </c>
    </row>
    <row r="9148" spans="1:23" x14ac:dyDescent="0.25">
      <c r="A9148">
        <v>3700069</v>
      </c>
      <c r="B9148" t="s">
        <v>19170</v>
      </c>
      <c r="C9148" t="str">
        <f>VLOOKUP(Table1[[#This Row],[Country Code]],Table3[],2)</f>
        <v>India</v>
      </c>
      <c r="D9148">
        <v>1</v>
      </c>
      <c r="E9148" t="s">
        <v>19133</v>
      </c>
      <c r="F9148" t="s">
        <v>19171</v>
      </c>
      <c r="G9148" t="s">
        <v>19172</v>
      </c>
      <c r="H9148" t="s">
        <v>19173</v>
      </c>
      <c r="I9148">
        <v>79.835708330000003</v>
      </c>
      <c r="J9148">
        <v>11.93154444</v>
      </c>
      <c r="K9148" t="s">
        <v>142</v>
      </c>
      <c r="L9148">
        <v>450</v>
      </c>
      <c r="M9148" t="str">
        <f>IF(Table1[[#This Row],[Average Cost for two]]&lt;=200, "0-200", IF(Table1[[#This Row],[Average Cost for two]]&lt;=400, "200-400", IF(Table1[[#This Row],[Average Cost for two]]&lt;=600, "400-600", IF(Table1[[#This Row],[Average Cost for two]]&lt;=800, "600-800", IF(Table1[[#This Row],[Average Cost for two]]&lt;=1000, "800-1000", "&gt;1000")))))</f>
        <v>400-600</v>
      </c>
      <c r="N9148" t="s">
        <v>2115</v>
      </c>
      <c r="O9148" t="s">
        <v>28</v>
      </c>
      <c r="P9148" t="s">
        <v>28</v>
      </c>
      <c r="Q9148" t="s">
        <v>28</v>
      </c>
      <c r="R9148" t="s">
        <v>28</v>
      </c>
      <c r="S9148">
        <v>2</v>
      </c>
      <c r="T9148">
        <v>3.1</v>
      </c>
      <c r="U9148" t="s">
        <v>138</v>
      </c>
      <c r="V9148" t="s">
        <v>139</v>
      </c>
      <c r="W9148">
        <v>875</v>
      </c>
    </row>
    <row r="9149" spans="1:23" x14ac:dyDescent="0.25">
      <c r="A9149">
        <v>3700160</v>
      </c>
      <c r="B9149" t="s">
        <v>6863</v>
      </c>
      <c r="C9149" t="str">
        <f>VLOOKUP(Table1[[#This Row],[Country Code]],Table3[],2)</f>
        <v>India</v>
      </c>
      <c r="D9149">
        <v>1</v>
      </c>
      <c r="E9149" t="s">
        <v>19133</v>
      </c>
      <c r="F9149" t="s">
        <v>19174</v>
      </c>
      <c r="G9149" t="s">
        <v>19172</v>
      </c>
      <c r="H9149" t="s">
        <v>19173</v>
      </c>
      <c r="I9149">
        <v>79.833633559999996</v>
      </c>
      <c r="J9149">
        <v>11.928772739999999</v>
      </c>
      <c r="K9149" t="s">
        <v>19175</v>
      </c>
      <c r="L9149">
        <v>1200</v>
      </c>
      <c r="M9149" t="str">
        <f>IF(Table1[[#This Row],[Average Cost for two]]&lt;=200, "0-200", IF(Table1[[#This Row],[Average Cost for two]]&lt;=400, "200-400", IF(Table1[[#This Row],[Average Cost for two]]&lt;=600, "400-600", IF(Table1[[#This Row],[Average Cost for two]]&lt;=800, "600-800", IF(Table1[[#This Row],[Average Cost for two]]&lt;=1000, "800-1000", "&gt;1000")))))</f>
        <v>&gt;1000</v>
      </c>
      <c r="N9149" t="s">
        <v>2115</v>
      </c>
      <c r="O9149" t="s">
        <v>28</v>
      </c>
      <c r="P9149" t="s">
        <v>28</v>
      </c>
      <c r="Q9149" t="s">
        <v>28</v>
      </c>
      <c r="R9149" t="s">
        <v>28</v>
      </c>
      <c r="S9149">
        <v>4</v>
      </c>
      <c r="T9149">
        <v>3.4</v>
      </c>
      <c r="U9149" t="s">
        <v>138</v>
      </c>
      <c r="V9149" t="s">
        <v>139</v>
      </c>
      <c r="W9149">
        <v>228</v>
      </c>
    </row>
    <row r="9150" spans="1:23" x14ac:dyDescent="0.25">
      <c r="A9150">
        <v>18378803</v>
      </c>
      <c r="B9150" t="s">
        <v>19176</v>
      </c>
      <c r="C9150" t="str">
        <f>VLOOKUP(Table1[[#This Row],[Country Code]],Table3[],2)</f>
        <v>India</v>
      </c>
      <c r="D9150">
        <v>1</v>
      </c>
      <c r="E9150" t="s">
        <v>19133</v>
      </c>
      <c r="F9150" t="s">
        <v>19177</v>
      </c>
      <c r="G9150" t="s">
        <v>19172</v>
      </c>
      <c r="H9150" t="s">
        <v>19173</v>
      </c>
      <c r="I9150">
        <v>79.834810140000002</v>
      </c>
      <c r="J9150">
        <v>11.9365319</v>
      </c>
      <c r="K9150" t="s">
        <v>2120</v>
      </c>
      <c r="L9150">
        <v>800</v>
      </c>
      <c r="M9150" t="str">
        <f>IF(Table1[[#This Row],[Average Cost for two]]&lt;=200, "0-200", IF(Table1[[#This Row],[Average Cost for two]]&lt;=400, "200-400", IF(Table1[[#This Row],[Average Cost for two]]&lt;=600, "400-600", IF(Table1[[#This Row],[Average Cost for two]]&lt;=800, "600-800", IF(Table1[[#This Row],[Average Cost for two]]&lt;=1000, "800-1000", "&gt;1000")))))</f>
        <v>600-800</v>
      </c>
      <c r="N9150" t="s">
        <v>2115</v>
      </c>
      <c r="O9150" t="s">
        <v>28</v>
      </c>
      <c r="P9150" t="s">
        <v>28</v>
      </c>
      <c r="Q9150" t="s">
        <v>28</v>
      </c>
      <c r="R9150" t="s">
        <v>28</v>
      </c>
      <c r="S9150">
        <v>3</v>
      </c>
      <c r="T9150">
        <v>3.7</v>
      </c>
      <c r="U9150" t="s">
        <v>101</v>
      </c>
      <c r="V9150" t="s">
        <v>102</v>
      </c>
      <c r="W9150">
        <v>124</v>
      </c>
    </row>
    <row r="9151" spans="1:23" x14ac:dyDescent="0.25">
      <c r="A9151">
        <v>3700051</v>
      </c>
      <c r="B9151" t="s">
        <v>19178</v>
      </c>
      <c r="C9151" t="str">
        <f>VLOOKUP(Table1[[#This Row],[Country Code]],Table3[],2)</f>
        <v>India</v>
      </c>
      <c r="D9151">
        <v>1</v>
      </c>
      <c r="E9151" t="s">
        <v>19133</v>
      </c>
      <c r="F9151" t="s">
        <v>19179</v>
      </c>
      <c r="G9151" t="s">
        <v>19172</v>
      </c>
      <c r="H9151" t="s">
        <v>19173</v>
      </c>
      <c r="I9151">
        <v>79.833319439999997</v>
      </c>
      <c r="J9151">
        <v>11.93021111</v>
      </c>
      <c r="K9151" t="s">
        <v>142</v>
      </c>
      <c r="L9151">
        <v>800</v>
      </c>
      <c r="M9151" t="str">
        <f>IF(Table1[[#This Row],[Average Cost for two]]&lt;=200, "0-200", IF(Table1[[#This Row],[Average Cost for two]]&lt;=400, "200-400", IF(Table1[[#This Row],[Average Cost for two]]&lt;=600, "400-600", IF(Table1[[#This Row],[Average Cost for two]]&lt;=800, "600-800", IF(Table1[[#This Row],[Average Cost for two]]&lt;=1000, "800-1000", "&gt;1000")))))</f>
        <v>600-800</v>
      </c>
      <c r="N9151" t="s">
        <v>2115</v>
      </c>
      <c r="O9151" t="s">
        <v>28</v>
      </c>
      <c r="P9151" t="s">
        <v>28</v>
      </c>
      <c r="Q9151" t="s">
        <v>28</v>
      </c>
      <c r="R9151" t="s">
        <v>28</v>
      </c>
      <c r="S9151">
        <v>3</v>
      </c>
      <c r="T9151">
        <v>3.5</v>
      </c>
      <c r="U9151" t="s">
        <v>101</v>
      </c>
      <c r="V9151" t="s">
        <v>102</v>
      </c>
      <c r="W9151">
        <v>298</v>
      </c>
    </row>
    <row r="9152" spans="1:23" x14ac:dyDescent="0.25">
      <c r="A9152">
        <v>3700037</v>
      </c>
      <c r="B9152" t="s">
        <v>19180</v>
      </c>
      <c r="C9152" t="str">
        <f>VLOOKUP(Table1[[#This Row],[Country Code]],Table3[],2)</f>
        <v>India</v>
      </c>
      <c r="D9152">
        <v>1</v>
      </c>
      <c r="E9152" t="s">
        <v>19133</v>
      </c>
      <c r="F9152" t="s">
        <v>19181</v>
      </c>
      <c r="G9152" t="s">
        <v>19172</v>
      </c>
      <c r="H9152" t="s">
        <v>19173</v>
      </c>
      <c r="I9152">
        <v>79.83376389</v>
      </c>
      <c r="J9152">
        <v>11.931044440000001</v>
      </c>
      <c r="K9152" t="s">
        <v>19182</v>
      </c>
      <c r="L9152">
        <v>1500</v>
      </c>
      <c r="M9152" t="str">
        <f>IF(Table1[[#This Row],[Average Cost for two]]&lt;=200, "0-200", IF(Table1[[#This Row],[Average Cost for two]]&lt;=400, "200-400", IF(Table1[[#This Row],[Average Cost for two]]&lt;=600, "400-600", IF(Table1[[#This Row],[Average Cost for two]]&lt;=800, "600-800", IF(Table1[[#This Row],[Average Cost for two]]&lt;=1000, "800-1000", "&gt;1000")))))</f>
        <v>&gt;1000</v>
      </c>
      <c r="N9152" t="s">
        <v>2115</v>
      </c>
      <c r="O9152" t="s">
        <v>28</v>
      </c>
      <c r="P9152" t="s">
        <v>28</v>
      </c>
      <c r="Q9152" t="s">
        <v>28</v>
      </c>
      <c r="R9152" t="s">
        <v>28</v>
      </c>
      <c r="S9152">
        <v>4</v>
      </c>
      <c r="T9152">
        <v>3.8</v>
      </c>
      <c r="U9152" t="s">
        <v>101</v>
      </c>
      <c r="V9152" t="s">
        <v>102</v>
      </c>
      <c r="W9152">
        <v>456</v>
      </c>
    </row>
    <row r="9153" spans="1:23" x14ac:dyDescent="0.25">
      <c r="A9153">
        <v>3700019</v>
      </c>
      <c r="B9153" t="s">
        <v>19183</v>
      </c>
      <c r="C9153" t="str">
        <f>VLOOKUP(Table1[[#This Row],[Country Code]],Table3[],2)</f>
        <v>India</v>
      </c>
      <c r="D9153">
        <v>1</v>
      </c>
      <c r="E9153" t="s">
        <v>19133</v>
      </c>
      <c r="F9153" t="s">
        <v>19184</v>
      </c>
      <c r="G9153" t="s">
        <v>19172</v>
      </c>
      <c r="H9153" t="s">
        <v>19173</v>
      </c>
      <c r="I9153">
        <v>79.832580559999997</v>
      </c>
      <c r="J9153">
        <v>11.928591669999999</v>
      </c>
      <c r="K9153" t="s">
        <v>19185</v>
      </c>
      <c r="L9153">
        <v>1200</v>
      </c>
      <c r="M9153" t="str">
        <f>IF(Table1[[#This Row],[Average Cost for two]]&lt;=200, "0-200", IF(Table1[[#This Row],[Average Cost for two]]&lt;=400, "200-400", IF(Table1[[#This Row],[Average Cost for two]]&lt;=600, "400-600", IF(Table1[[#This Row],[Average Cost for two]]&lt;=800, "600-800", IF(Table1[[#This Row],[Average Cost for two]]&lt;=1000, "800-1000", "&gt;1000")))))</f>
        <v>&gt;1000</v>
      </c>
      <c r="N9153" t="s">
        <v>2115</v>
      </c>
      <c r="O9153" t="s">
        <v>28</v>
      </c>
      <c r="P9153" t="s">
        <v>28</v>
      </c>
      <c r="Q9153" t="s">
        <v>28</v>
      </c>
      <c r="R9153" t="s">
        <v>28</v>
      </c>
      <c r="S9153">
        <v>4</v>
      </c>
      <c r="T9153">
        <v>3.5</v>
      </c>
      <c r="U9153" t="s">
        <v>101</v>
      </c>
      <c r="V9153" t="s">
        <v>102</v>
      </c>
      <c r="W9153">
        <v>225</v>
      </c>
    </row>
    <row r="9154" spans="1:23" x14ac:dyDescent="0.25">
      <c r="A9154">
        <v>3700021</v>
      </c>
      <c r="B9154" t="s">
        <v>19186</v>
      </c>
      <c r="C9154" t="str">
        <f>VLOOKUP(Table1[[#This Row],[Country Code]],Table3[],2)</f>
        <v>India</v>
      </c>
      <c r="D9154">
        <v>1</v>
      </c>
      <c r="E9154" t="s">
        <v>19133</v>
      </c>
      <c r="F9154" t="s">
        <v>19187</v>
      </c>
      <c r="G9154" t="s">
        <v>19172</v>
      </c>
      <c r="H9154" t="s">
        <v>19173</v>
      </c>
      <c r="I9154">
        <v>79.834800000000001</v>
      </c>
      <c r="J9154">
        <v>11.93036667</v>
      </c>
      <c r="K9154" t="s">
        <v>142</v>
      </c>
      <c r="L9154">
        <v>550</v>
      </c>
      <c r="M9154" t="str">
        <f>IF(Table1[[#This Row],[Average Cost for two]]&lt;=200, "0-200", IF(Table1[[#This Row],[Average Cost for two]]&lt;=400, "200-400", IF(Table1[[#This Row],[Average Cost for two]]&lt;=600, "400-600", IF(Table1[[#This Row],[Average Cost for two]]&lt;=800, "600-800", IF(Table1[[#This Row],[Average Cost for two]]&lt;=1000, "800-1000", "&gt;1000")))))</f>
        <v>400-600</v>
      </c>
      <c r="N9154" t="s">
        <v>2115</v>
      </c>
      <c r="O9154" t="s">
        <v>28</v>
      </c>
      <c r="P9154" t="s">
        <v>28</v>
      </c>
      <c r="Q9154" t="s">
        <v>28</v>
      </c>
      <c r="R9154" t="s">
        <v>28</v>
      </c>
      <c r="S9154">
        <v>3</v>
      </c>
      <c r="T9154">
        <v>3.8</v>
      </c>
      <c r="U9154" t="s">
        <v>101</v>
      </c>
      <c r="V9154" t="s">
        <v>102</v>
      </c>
      <c r="W9154">
        <v>495</v>
      </c>
    </row>
    <row r="9155" spans="1:23" x14ac:dyDescent="0.25">
      <c r="A9155">
        <v>3700561</v>
      </c>
      <c r="B9155" t="s">
        <v>19188</v>
      </c>
      <c r="C9155" t="str">
        <f>VLOOKUP(Table1[[#This Row],[Country Code]],Table3[],2)</f>
        <v>India</v>
      </c>
      <c r="D9155">
        <v>1</v>
      </c>
      <c r="E9155" t="s">
        <v>19133</v>
      </c>
      <c r="F9155" t="s">
        <v>19189</v>
      </c>
      <c r="G9155" t="s">
        <v>19172</v>
      </c>
      <c r="H9155" t="s">
        <v>19173</v>
      </c>
      <c r="I9155">
        <v>79.834191669999996</v>
      </c>
      <c r="J9155">
        <v>11.925988889999999</v>
      </c>
      <c r="K9155" t="s">
        <v>1822</v>
      </c>
      <c r="L9155">
        <v>150</v>
      </c>
      <c r="M9155" t="str">
        <f>IF(Table1[[#This Row],[Average Cost for two]]&lt;=200, "0-200", IF(Table1[[#This Row],[Average Cost for two]]&lt;=400, "200-400", IF(Table1[[#This Row],[Average Cost for two]]&lt;=600, "400-600", IF(Table1[[#This Row],[Average Cost for two]]&lt;=800, "600-800", IF(Table1[[#This Row],[Average Cost for two]]&lt;=1000, "800-1000", "&gt;1000")))))</f>
        <v>0-200</v>
      </c>
      <c r="N9155" t="s">
        <v>2115</v>
      </c>
      <c r="O9155" t="s">
        <v>28</v>
      </c>
      <c r="P9155" t="s">
        <v>28</v>
      </c>
      <c r="Q9155" t="s">
        <v>28</v>
      </c>
      <c r="R9155" t="s">
        <v>28</v>
      </c>
      <c r="S9155">
        <v>1</v>
      </c>
      <c r="T9155">
        <v>4.2</v>
      </c>
      <c r="U9155" t="s">
        <v>42</v>
      </c>
      <c r="V9155" t="s">
        <v>43</v>
      </c>
      <c r="W9155">
        <v>163</v>
      </c>
    </row>
    <row r="9156" spans="1:23" x14ac:dyDescent="0.25">
      <c r="A9156">
        <v>6508323</v>
      </c>
      <c r="B9156" t="s">
        <v>19190</v>
      </c>
      <c r="C9156" t="str">
        <f>VLOOKUP(Table1[[#This Row],[Country Code]],Table3[],2)</f>
        <v>India</v>
      </c>
      <c r="D9156">
        <v>1</v>
      </c>
      <c r="E9156" t="s">
        <v>19191</v>
      </c>
      <c r="F9156" t="s">
        <v>19192</v>
      </c>
      <c r="G9156" t="s">
        <v>19193</v>
      </c>
      <c r="H9156" t="s">
        <v>19194</v>
      </c>
      <c r="I9156">
        <v>73.774722890000007</v>
      </c>
      <c r="J9156">
        <v>18.569156199999998</v>
      </c>
      <c r="K9156" t="s">
        <v>5798</v>
      </c>
      <c r="L9156">
        <v>1500</v>
      </c>
      <c r="M9156" t="str">
        <f>IF(Table1[[#This Row],[Average Cost for two]]&lt;=200, "0-200", IF(Table1[[#This Row],[Average Cost for two]]&lt;=400, "200-400", IF(Table1[[#This Row],[Average Cost for two]]&lt;=600, "400-600", IF(Table1[[#This Row],[Average Cost for two]]&lt;=800, "600-800", IF(Table1[[#This Row],[Average Cost for two]]&lt;=1000, "800-1000", "&gt;1000")))))</f>
        <v>&gt;1000</v>
      </c>
      <c r="N9156" t="s">
        <v>2115</v>
      </c>
      <c r="O9156" t="s">
        <v>27</v>
      </c>
      <c r="P9156" t="s">
        <v>28</v>
      </c>
      <c r="Q9156" t="s">
        <v>28</v>
      </c>
      <c r="R9156" t="s">
        <v>28</v>
      </c>
      <c r="S9156">
        <v>3</v>
      </c>
      <c r="T9156">
        <v>4.5</v>
      </c>
      <c r="U9156" t="s">
        <v>29</v>
      </c>
      <c r="V9156" t="s">
        <v>30</v>
      </c>
      <c r="W9156">
        <v>1099</v>
      </c>
    </row>
    <row r="9157" spans="1:23" x14ac:dyDescent="0.25">
      <c r="A9157">
        <v>18383095</v>
      </c>
      <c r="B9157" t="s">
        <v>7993</v>
      </c>
      <c r="C9157" t="str">
        <f>VLOOKUP(Table1[[#This Row],[Country Code]],Table3[],2)</f>
        <v>India</v>
      </c>
      <c r="D9157">
        <v>1</v>
      </c>
      <c r="E9157" t="s">
        <v>19191</v>
      </c>
      <c r="F9157" t="s">
        <v>19195</v>
      </c>
      <c r="G9157" t="s">
        <v>19196</v>
      </c>
      <c r="H9157" t="s">
        <v>19197</v>
      </c>
      <c r="I9157">
        <v>73.804855160000002</v>
      </c>
      <c r="J9157">
        <v>18.551439899999998</v>
      </c>
      <c r="K9157" t="s">
        <v>7995</v>
      </c>
      <c r="L9157">
        <v>1200</v>
      </c>
      <c r="M9157" t="str">
        <f>IF(Table1[[#This Row],[Average Cost for two]]&lt;=200, "0-200", IF(Table1[[#This Row],[Average Cost for two]]&lt;=400, "200-400", IF(Table1[[#This Row],[Average Cost for two]]&lt;=600, "400-600", IF(Table1[[#This Row],[Average Cost for two]]&lt;=800, "600-800", IF(Table1[[#This Row],[Average Cost for two]]&lt;=1000, "800-1000", "&gt;1000")))))</f>
        <v>&gt;1000</v>
      </c>
      <c r="N9157" t="s">
        <v>2115</v>
      </c>
      <c r="O9157" t="s">
        <v>27</v>
      </c>
      <c r="P9157" t="s">
        <v>28</v>
      </c>
      <c r="Q9157" t="s">
        <v>28</v>
      </c>
      <c r="R9157" t="s">
        <v>28</v>
      </c>
      <c r="S9157">
        <v>3</v>
      </c>
      <c r="T9157">
        <v>3.6</v>
      </c>
      <c r="U9157" t="s">
        <v>101</v>
      </c>
      <c r="V9157" t="s">
        <v>102</v>
      </c>
      <c r="W9157">
        <v>507</v>
      </c>
    </row>
    <row r="9158" spans="1:23" x14ac:dyDescent="0.25">
      <c r="A9158">
        <v>18378852</v>
      </c>
      <c r="B9158" t="s">
        <v>19198</v>
      </c>
      <c r="C9158" t="str">
        <f>VLOOKUP(Table1[[#This Row],[Country Code]],Table3[],2)</f>
        <v>India</v>
      </c>
      <c r="D9158">
        <v>1</v>
      </c>
      <c r="E9158" t="s">
        <v>19191</v>
      </c>
      <c r="F9158" t="s">
        <v>19199</v>
      </c>
      <c r="G9158" t="s">
        <v>19196</v>
      </c>
      <c r="H9158" t="s">
        <v>19197</v>
      </c>
      <c r="I9158">
        <v>73.798206399999998</v>
      </c>
      <c r="J9158">
        <v>18.554382</v>
      </c>
      <c r="K9158" t="s">
        <v>19200</v>
      </c>
      <c r="L9158">
        <v>2000</v>
      </c>
      <c r="M9158" t="str">
        <f>IF(Table1[[#This Row],[Average Cost for two]]&lt;=200, "0-200", IF(Table1[[#This Row],[Average Cost for two]]&lt;=400, "200-400", IF(Table1[[#This Row],[Average Cost for two]]&lt;=600, "400-600", IF(Table1[[#This Row],[Average Cost for two]]&lt;=800, "600-800", IF(Table1[[#This Row],[Average Cost for two]]&lt;=1000, "800-1000", "&gt;1000")))))</f>
        <v>&gt;1000</v>
      </c>
      <c r="N9158" t="s">
        <v>2115</v>
      </c>
      <c r="O9158" t="s">
        <v>28</v>
      </c>
      <c r="P9158" t="s">
        <v>27</v>
      </c>
      <c r="Q9158" t="s">
        <v>28</v>
      </c>
      <c r="R9158" t="s">
        <v>28</v>
      </c>
      <c r="S9158">
        <v>4</v>
      </c>
      <c r="T9158">
        <v>4.3</v>
      </c>
      <c r="U9158" t="s">
        <v>42</v>
      </c>
      <c r="V9158" t="s">
        <v>43</v>
      </c>
      <c r="W9158">
        <v>375</v>
      </c>
    </row>
    <row r="9159" spans="1:23" x14ac:dyDescent="0.25">
      <c r="A9159">
        <v>13231</v>
      </c>
      <c r="B9159" t="s">
        <v>19201</v>
      </c>
      <c r="C9159" t="str">
        <f>VLOOKUP(Table1[[#This Row],[Country Code]],Table3[],2)</f>
        <v>India</v>
      </c>
      <c r="D9159">
        <v>1</v>
      </c>
      <c r="E9159" t="s">
        <v>19191</v>
      </c>
      <c r="F9159" t="s">
        <v>19202</v>
      </c>
      <c r="G9159" t="s">
        <v>19203</v>
      </c>
      <c r="H9159" t="s">
        <v>19204</v>
      </c>
      <c r="I9159">
        <v>73.838429379999994</v>
      </c>
      <c r="J9159">
        <v>18.51420998</v>
      </c>
      <c r="K9159" t="s">
        <v>16232</v>
      </c>
      <c r="L9159">
        <v>1000</v>
      </c>
      <c r="M9159" t="str">
        <f>IF(Table1[[#This Row],[Average Cost for two]]&lt;=200, "0-200", IF(Table1[[#This Row],[Average Cost for two]]&lt;=400, "200-400", IF(Table1[[#This Row],[Average Cost for two]]&lt;=600, "400-600", IF(Table1[[#This Row],[Average Cost for two]]&lt;=800, "600-800", IF(Table1[[#This Row],[Average Cost for two]]&lt;=1000, "800-1000", "&gt;1000")))))</f>
        <v>800-1000</v>
      </c>
      <c r="N9159" t="s">
        <v>2115</v>
      </c>
      <c r="O9159" t="s">
        <v>28</v>
      </c>
      <c r="P9159" t="s">
        <v>28</v>
      </c>
      <c r="Q9159" t="s">
        <v>28</v>
      </c>
      <c r="R9159" t="s">
        <v>28</v>
      </c>
      <c r="S9159">
        <v>3</v>
      </c>
      <c r="T9159">
        <v>4.8</v>
      </c>
      <c r="U9159" t="s">
        <v>29</v>
      </c>
      <c r="V9159" t="s">
        <v>30</v>
      </c>
      <c r="W9159">
        <v>2510</v>
      </c>
    </row>
    <row r="9160" spans="1:23" x14ac:dyDescent="0.25">
      <c r="A9160">
        <v>18354483</v>
      </c>
      <c r="B9160" t="s">
        <v>1969</v>
      </c>
      <c r="C9160" t="str">
        <f>VLOOKUP(Table1[[#This Row],[Country Code]],Table3[],2)</f>
        <v>India</v>
      </c>
      <c r="D9160">
        <v>1</v>
      </c>
      <c r="E9160" t="s">
        <v>19191</v>
      </c>
      <c r="F9160" t="s">
        <v>19205</v>
      </c>
      <c r="G9160" t="s">
        <v>19206</v>
      </c>
      <c r="H9160" t="s">
        <v>19207</v>
      </c>
      <c r="I9160">
        <v>73.905100700000006</v>
      </c>
      <c r="J9160">
        <v>18.543625599999999</v>
      </c>
      <c r="K9160" t="s">
        <v>2477</v>
      </c>
      <c r="L9160">
        <v>1500</v>
      </c>
      <c r="M9160" t="str">
        <f>IF(Table1[[#This Row],[Average Cost for two]]&lt;=200, "0-200", IF(Table1[[#This Row],[Average Cost for two]]&lt;=400, "200-400", IF(Table1[[#This Row],[Average Cost for two]]&lt;=600, "400-600", IF(Table1[[#This Row],[Average Cost for two]]&lt;=800, "600-800", IF(Table1[[#This Row],[Average Cost for two]]&lt;=1000, "800-1000", "&gt;1000")))))</f>
        <v>&gt;1000</v>
      </c>
      <c r="N9160" t="s">
        <v>2115</v>
      </c>
      <c r="O9160" t="s">
        <v>28</v>
      </c>
      <c r="P9160" t="s">
        <v>28</v>
      </c>
      <c r="Q9160" t="s">
        <v>28</v>
      </c>
      <c r="R9160" t="s">
        <v>28</v>
      </c>
      <c r="S9160">
        <v>3</v>
      </c>
      <c r="T9160">
        <v>4.3</v>
      </c>
      <c r="U9160" t="s">
        <v>42</v>
      </c>
      <c r="V9160" t="s">
        <v>43</v>
      </c>
      <c r="W9160">
        <v>868</v>
      </c>
    </row>
    <row r="9161" spans="1:23" x14ac:dyDescent="0.25">
      <c r="A9161">
        <v>18383076</v>
      </c>
      <c r="B9161" t="s">
        <v>19208</v>
      </c>
      <c r="C9161" t="str">
        <f>VLOOKUP(Table1[[#This Row],[Country Code]],Table3[],2)</f>
        <v>India</v>
      </c>
      <c r="D9161">
        <v>1</v>
      </c>
      <c r="E9161" t="s">
        <v>19191</v>
      </c>
      <c r="F9161" t="s">
        <v>19209</v>
      </c>
      <c r="G9161" t="s">
        <v>19206</v>
      </c>
      <c r="H9161" t="s">
        <v>19207</v>
      </c>
      <c r="I9161">
        <v>73.904337290000001</v>
      </c>
      <c r="J9161">
        <v>18.546257520000001</v>
      </c>
      <c r="K9161" t="s">
        <v>19210</v>
      </c>
      <c r="L9161">
        <v>1400</v>
      </c>
      <c r="M9161" t="str">
        <f>IF(Table1[[#This Row],[Average Cost for two]]&lt;=200, "0-200", IF(Table1[[#This Row],[Average Cost for two]]&lt;=400, "200-400", IF(Table1[[#This Row],[Average Cost for two]]&lt;=600, "400-600", IF(Table1[[#This Row],[Average Cost for two]]&lt;=800, "600-800", IF(Table1[[#This Row],[Average Cost for two]]&lt;=1000, "800-1000", "&gt;1000")))))</f>
        <v>&gt;1000</v>
      </c>
      <c r="N9161" t="s">
        <v>2115</v>
      </c>
      <c r="O9161" t="s">
        <v>27</v>
      </c>
      <c r="P9161" t="s">
        <v>28</v>
      </c>
      <c r="Q9161" t="s">
        <v>28</v>
      </c>
      <c r="R9161" t="s">
        <v>28</v>
      </c>
      <c r="S9161">
        <v>3</v>
      </c>
      <c r="T9161">
        <v>4.2</v>
      </c>
      <c r="U9161" t="s">
        <v>42</v>
      </c>
      <c r="V9161" t="s">
        <v>43</v>
      </c>
      <c r="W9161">
        <v>306</v>
      </c>
    </row>
    <row r="9162" spans="1:23" x14ac:dyDescent="0.25">
      <c r="A9162">
        <v>6505309</v>
      </c>
      <c r="B9162" t="s">
        <v>19211</v>
      </c>
      <c r="C9162" t="str">
        <f>VLOOKUP(Table1[[#This Row],[Country Code]],Table3[],2)</f>
        <v>India</v>
      </c>
      <c r="D9162">
        <v>1</v>
      </c>
      <c r="E9162" t="s">
        <v>19191</v>
      </c>
      <c r="F9162" t="s">
        <v>19212</v>
      </c>
      <c r="G9162" t="s">
        <v>19206</v>
      </c>
      <c r="H9162" t="s">
        <v>19207</v>
      </c>
      <c r="I9162">
        <v>73.900626450000004</v>
      </c>
      <c r="J9162">
        <v>18.54694697</v>
      </c>
      <c r="K9162" t="s">
        <v>19213</v>
      </c>
      <c r="L9162">
        <v>1000</v>
      </c>
      <c r="M9162" t="str">
        <f>IF(Table1[[#This Row],[Average Cost for two]]&lt;=200, "0-200", IF(Table1[[#This Row],[Average Cost for two]]&lt;=400, "200-400", IF(Table1[[#This Row],[Average Cost for two]]&lt;=600, "400-600", IF(Table1[[#This Row],[Average Cost for two]]&lt;=800, "600-800", IF(Table1[[#This Row],[Average Cost for two]]&lt;=1000, "800-1000", "&gt;1000")))))</f>
        <v>800-1000</v>
      </c>
      <c r="N9162" t="s">
        <v>2115</v>
      </c>
      <c r="O9162" t="s">
        <v>27</v>
      </c>
      <c r="P9162" t="s">
        <v>28</v>
      </c>
      <c r="Q9162" t="s">
        <v>28</v>
      </c>
      <c r="R9162" t="s">
        <v>28</v>
      </c>
      <c r="S9162">
        <v>3</v>
      </c>
      <c r="T9162">
        <v>4.0999999999999996</v>
      </c>
      <c r="U9162" t="s">
        <v>42</v>
      </c>
      <c r="V9162" t="s">
        <v>43</v>
      </c>
      <c r="W9162">
        <v>1143</v>
      </c>
    </row>
    <row r="9163" spans="1:23" x14ac:dyDescent="0.25">
      <c r="A9163">
        <v>6504409</v>
      </c>
      <c r="B9163" t="s">
        <v>19198</v>
      </c>
      <c r="C9163" t="str">
        <f>VLOOKUP(Table1[[#This Row],[Country Code]],Table3[],2)</f>
        <v>India</v>
      </c>
      <c r="D9163">
        <v>1</v>
      </c>
      <c r="E9163" t="s">
        <v>19191</v>
      </c>
      <c r="F9163" t="s">
        <v>19214</v>
      </c>
      <c r="G9163" t="s">
        <v>19215</v>
      </c>
      <c r="H9163" t="s">
        <v>19216</v>
      </c>
      <c r="I9163">
        <v>73.898520250000004</v>
      </c>
      <c r="J9163">
        <v>18.534080029999998</v>
      </c>
      <c r="K9163" t="s">
        <v>19200</v>
      </c>
      <c r="L9163">
        <v>1800</v>
      </c>
      <c r="M9163" t="str">
        <f>IF(Table1[[#This Row],[Average Cost for two]]&lt;=200, "0-200", IF(Table1[[#This Row],[Average Cost for two]]&lt;=400, "200-400", IF(Table1[[#This Row],[Average Cost for two]]&lt;=600, "400-600", IF(Table1[[#This Row],[Average Cost for two]]&lt;=800, "600-800", IF(Table1[[#This Row],[Average Cost for two]]&lt;=1000, "800-1000", "&gt;1000")))))</f>
        <v>&gt;1000</v>
      </c>
      <c r="N9163" t="s">
        <v>2115</v>
      </c>
      <c r="O9163" t="s">
        <v>28</v>
      </c>
      <c r="P9163" t="s">
        <v>27</v>
      </c>
      <c r="Q9163" t="s">
        <v>28</v>
      </c>
      <c r="R9163" t="s">
        <v>28</v>
      </c>
      <c r="S9163">
        <v>3</v>
      </c>
      <c r="T9163">
        <v>4.3</v>
      </c>
      <c r="U9163" t="s">
        <v>42</v>
      </c>
      <c r="V9163" t="s">
        <v>43</v>
      </c>
      <c r="W9163">
        <v>1531</v>
      </c>
    </row>
    <row r="9164" spans="1:23" x14ac:dyDescent="0.25">
      <c r="A9164">
        <v>18350020</v>
      </c>
      <c r="B9164" t="s">
        <v>19217</v>
      </c>
      <c r="C9164" t="str">
        <f>VLOOKUP(Table1[[#This Row],[Country Code]],Table3[],2)</f>
        <v>India</v>
      </c>
      <c r="D9164">
        <v>1</v>
      </c>
      <c r="E9164" t="s">
        <v>19191</v>
      </c>
      <c r="F9164" t="s">
        <v>19218</v>
      </c>
      <c r="G9164" t="s">
        <v>19215</v>
      </c>
      <c r="H9164" t="s">
        <v>19216</v>
      </c>
      <c r="I9164">
        <v>73.896484779999994</v>
      </c>
      <c r="J9164">
        <v>18.536561750000001</v>
      </c>
      <c r="K9164" t="s">
        <v>19219</v>
      </c>
      <c r="L9164">
        <v>900</v>
      </c>
      <c r="M9164" t="str">
        <f>IF(Table1[[#This Row],[Average Cost for two]]&lt;=200, "0-200", IF(Table1[[#This Row],[Average Cost for two]]&lt;=400, "200-400", IF(Table1[[#This Row],[Average Cost for two]]&lt;=600, "400-600", IF(Table1[[#This Row],[Average Cost for two]]&lt;=800, "600-800", IF(Table1[[#This Row],[Average Cost for two]]&lt;=1000, "800-1000", "&gt;1000")))))</f>
        <v>800-1000</v>
      </c>
      <c r="N9164" t="s">
        <v>2115</v>
      </c>
      <c r="O9164" t="s">
        <v>27</v>
      </c>
      <c r="P9164" t="s">
        <v>28</v>
      </c>
      <c r="Q9164" t="s">
        <v>28</v>
      </c>
      <c r="R9164" t="s">
        <v>28</v>
      </c>
      <c r="S9164">
        <v>2</v>
      </c>
      <c r="T9164">
        <v>4.4000000000000004</v>
      </c>
      <c r="U9164" t="s">
        <v>42</v>
      </c>
      <c r="V9164" t="s">
        <v>43</v>
      </c>
      <c r="W9164">
        <v>635</v>
      </c>
    </row>
    <row r="9165" spans="1:23" x14ac:dyDescent="0.25">
      <c r="A9165">
        <v>6508117</v>
      </c>
      <c r="B9165" t="s">
        <v>19220</v>
      </c>
      <c r="C9165" t="str">
        <f>VLOOKUP(Table1[[#This Row],[Country Code]],Table3[],2)</f>
        <v>India</v>
      </c>
      <c r="D9165">
        <v>1</v>
      </c>
      <c r="E9165" t="s">
        <v>19191</v>
      </c>
      <c r="F9165" t="s">
        <v>19221</v>
      </c>
      <c r="G9165" t="s">
        <v>19215</v>
      </c>
      <c r="H9165" t="s">
        <v>19216</v>
      </c>
      <c r="I9165">
        <v>73.897902000000002</v>
      </c>
      <c r="J9165">
        <v>18.539299329999999</v>
      </c>
      <c r="K9165" t="s">
        <v>6184</v>
      </c>
      <c r="L9165">
        <v>850</v>
      </c>
      <c r="M9165" t="str">
        <f>IF(Table1[[#This Row],[Average Cost for two]]&lt;=200, "0-200", IF(Table1[[#This Row],[Average Cost for two]]&lt;=400, "200-400", IF(Table1[[#This Row],[Average Cost for two]]&lt;=600, "400-600", IF(Table1[[#This Row],[Average Cost for two]]&lt;=800, "600-800", IF(Table1[[#This Row],[Average Cost for two]]&lt;=1000, "800-1000", "&gt;1000")))))</f>
        <v>800-1000</v>
      </c>
      <c r="N9165" t="s">
        <v>2115</v>
      </c>
      <c r="O9165" t="s">
        <v>28</v>
      </c>
      <c r="P9165" t="s">
        <v>27</v>
      </c>
      <c r="Q9165" t="s">
        <v>28</v>
      </c>
      <c r="R9165" t="s">
        <v>28</v>
      </c>
      <c r="S9165">
        <v>2</v>
      </c>
      <c r="T9165">
        <v>4.2</v>
      </c>
      <c r="U9165" t="s">
        <v>42</v>
      </c>
      <c r="V9165" t="s">
        <v>43</v>
      </c>
      <c r="W9165">
        <v>583</v>
      </c>
    </row>
    <row r="9166" spans="1:23" x14ac:dyDescent="0.25">
      <c r="A9166">
        <v>18417624</v>
      </c>
      <c r="B9166" t="s">
        <v>19222</v>
      </c>
      <c r="C9166" t="str">
        <f>VLOOKUP(Table1[[#This Row],[Country Code]],Table3[],2)</f>
        <v>India</v>
      </c>
      <c r="D9166">
        <v>1</v>
      </c>
      <c r="E9166" t="s">
        <v>19191</v>
      </c>
      <c r="F9166" t="s">
        <v>19223</v>
      </c>
      <c r="G9166" t="s">
        <v>19215</v>
      </c>
      <c r="H9166" t="s">
        <v>19216</v>
      </c>
      <c r="I9166">
        <v>73.899315000000001</v>
      </c>
      <c r="J9166">
        <v>18.533811</v>
      </c>
      <c r="K9166" t="s">
        <v>19224</v>
      </c>
      <c r="L9166">
        <v>1500</v>
      </c>
      <c r="M9166" t="str">
        <f>IF(Table1[[#This Row],[Average Cost for two]]&lt;=200, "0-200", IF(Table1[[#This Row],[Average Cost for two]]&lt;=400, "200-400", IF(Table1[[#This Row],[Average Cost for two]]&lt;=600, "400-600", IF(Table1[[#This Row],[Average Cost for two]]&lt;=800, "600-800", IF(Table1[[#This Row],[Average Cost for two]]&lt;=1000, "800-1000", "&gt;1000")))))</f>
        <v>&gt;1000</v>
      </c>
      <c r="N9166" t="s">
        <v>2115</v>
      </c>
      <c r="O9166" t="s">
        <v>27</v>
      </c>
      <c r="P9166" t="s">
        <v>28</v>
      </c>
      <c r="Q9166" t="s">
        <v>28</v>
      </c>
      <c r="R9166" t="s">
        <v>28</v>
      </c>
      <c r="S9166">
        <v>3</v>
      </c>
      <c r="T9166">
        <v>4.0999999999999996</v>
      </c>
      <c r="U9166" t="s">
        <v>42</v>
      </c>
      <c r="V9166" t="s">
        <v>43</v>
      </c>
      <c r="W9166">
        <v>140</v>
      </c>
    </row>
    <row r="9167" spans="1:23" x14ac:dyDescent="0.25">
      <c r="A9167">
        <v>6505564</v>
      </c>
      <c r="B9167" t="s">
        <v>19225</v>
      </c>
      <c r="C9167" t="str">
        <f>VLOOKUP(Table1[[#This Row],[Country Code]],Table3[],2)</f>
        <v>India</v>
      </c>
      <c r="D9167">
        <v>1</v>
      </c>
      <c r="E9167" t="s">
        <v>19191</v>
      </c>
      <c r="F9167" t="s">
        <v>19226</v>
      </c>
      <c r="G9167" t="s">
        <v>19227</v>
      </c>
      <c r="H9167" t="s">
        <v>19228</v>
      </c>
      <c r="I9167">
        <v>73.830547030000005</v>
      </c>
      <c r="J9167">
        <v>18.52001645</v>
      </c>
      <c r="K9167" t="s">
        <v>19229</v>
      </c>
      <c r="L9167">
        <v>1000</v>
      </c>
      <c r="M9167" t="str">
        <f>IF(Table1[[#This Row],[Average Cost for two]]&lt;=200, "0-200", IF(Table1[[#This Row],[Average Cost for two]]&lt;=400, "200-400", IF(Table1[[#This Row],[Average Cost for two]]&lt;=600, "400-600", IF(Table1[[#This Row],[Average Cost for two]]&lt;=800, "600-800", IF(Table1[[#This Row],[Average Cost for two]]&lt;=1000, "800-1000", "&gt;1000")))))</f>
        <v>800-1000</v>
      </c>
      <c r="N9167" t="s">
        <v>2115</v>
      </c>
      <c r="O9167" t="s">
        <v>28</v>
      </c>
      <c r="P9167" t="s">
        <v>28</v>
      </c>
      <c r="Q9167" t="s">
        <v>28</v>
      </c>
      <c r="R9167" t="s">
        <v>28</v>
      </c>
      <c r="S9167">
        <v>3</v>
      </c>
      <c r="T9167">
        <v>4</v>
      </c>
      <c r="U9167" t="s">
        <v>42</v>
      </c>
      <c r="V9167" t="s">
        <v>43</v>
      </c>
      <c r="W9167">
        <v>1583</v>
      </c>
    </row>
    <row r="9168" spans="1:23" x14ac:dyDescent="0.25">
      <c r="A9168">
        <v>11371</v>
      </c>
      <c r="B9168" t="s">
        <v>2675</v>
      </c>
      <c r="C9168" t="str">
        <f>VLOOKUP(Table1[[#This Row],[Country Code]],Table3[],2)</f>
        <v>India</v>
      </c>
      <c r="D9168">
        <v>1</v>
      </c>
      <c r="E9168" t="s">
        <v>19191</v>
      </c>
      <c r="F9168" t="s">
        <v>19230</v>
      </c>
      <c r="G9168" t="s">
        <v>19231</v>
      </c>
      <c r="H9168" t="s">
        <v>19232</v>
      </c>
      <c r="I9168">
        <v>73.916619100000005</v>
      </c>
      <c r="J9168">
        <v>18.562450200000001</v>
      </c>
      <c r="K9168" t="s">
        <v>19233</v>
      </c>
      <c r="L9168">
        <v>1800</v>
      </c>
      <c r="M9168" t="str">
        <f>IF(Table1[[#This Row],[Average Cost for two]]&lt;=200, "0-200", IF(Table1[[#This Row],[Average Cost for two]]&lt;=400, "200-400", IF(Table1[[#This Row],[Average Cost for two]]&lt;=600, "400-600", IF(Table1[[#This Row],[Average Cost for two]]&lt;=800, "600-800", IF(Table1[[#This Row],[Average Cost for two]]&lt;=1000, "800-1000", "&gt;1000")))))</f>
        <v>&gt;1000</v>
      </c>
      <c r="N9168" t="s">
        <v>2115</v>
      </c>
      <c r="O9168" t="s">
        <v>27</v>
      </c>
      <c r="P9168" t="s">
        <v>27</v>
      </c>
      <c r="Q9168" t="s">
        <v>28</v>
      </c>
      <c r="R9168" t="s">
        <v>28</v>
      </c>
      <c r="S9168">
        <v>3</v>
      </c>
      <c r="T9168">
        <v>4.5</v>
      </c>
      <c r="U9168" t="s">
        <v>29</v>
      </c>
      <c r="V9168" t="s">
        <v>30</v>
      </c>
      <c r="W9168">
        <v>1439</v>
      </c>
    </row>
    <row r="9169" spans="1:23" x14ac:dyDescent="0.25">
      <c r="A9169">
        <v>11807</v>
      </c>
      <c r="B9169" t="s">
        <v>1965</v>
      </c>
      <c r="C9169" t="str">
        <f>VLOOKUP(Table1[[#This Row],[Country Code]],Table3[],2)</f>
        <v>India</v>
      </c>
      <c r="D9169">
        <v>1</v>
      </c>
      <c r="E9169" t="s">
        <v>19191</v>
      </c>
      <c r="F9169" t="s">
        <v>19234</v>
      </c>
      <c r="G9169" t="s">
        <v>19235</v>
      </c>
      <c r="H9169" t="s">
        <v>19236</v>
      </c>
      <c r="I9169">
        <v>73.842526789999994</v>
      </c>
      <c r="J9169">
        <v>18.516215750000001</v>
      </c>
      <c r="K9169" t="s">
        <v>2114</v>
      </c>
      <c r="L9169">
        <v>1700</v>
      </c>
      <c r="M9169" t="str">
        <f>IF(Table1[[#This Row],[Average Cost for two]]&lt;=200, "0-200", IF(Table1[[#This Row],[Average Cost for two]]&lt;=400, "200-400", IF(Table1[[#This Row],[Average Cost for two]]&lt;=600, "400-600", IF(Table1[[#This Row],[Average Cost for two]]&lt;=800, "600-800", IF(Table1[[#This Row],[Average Cost for two]]&lt;=1000, "800-1000", "&gt;1000")))))</f>
        <v>&gt;1000</v>
      </c>
      <c r="N9169" t="s">
        <v>2115</v>
      </c>
      <c r="O9169" t="s">
        <v>28</v>
      </c>
      <c r="P9169" t="s">
        <v>28</v>
      </c>
      <c r="Q9169" t="s">
        <v>28</v>
      </c>
      <c r="R9169" t="s">
        <v>28</v>
      </c>
      <c r="S9169">
        <v>3</v>
      </c>
      <c r="T9169">
        <v>4.5</v>
      </c>
      <c r="U9169" t="s">
        <v>29</v>
      </c>
      <c r="V9169" t="s">
        <v>30</v>
      </c>
      <c r="W9169">
        <v>2847</v>
      </c>
    </row>
    <row r="9170" spans="1:23" x14ac:dyDescent="0.25">
      <c r="A9170">
        <v>18292672</v>
      </c>
      <c r="B9170" t="s">
        <v>19237</v>
      </c>
      <c r="C9170" t="str">
        <f>VLOOKUP(Table1[[#This Row],[Country Code]],Table3[],2)</f>
        <v>India</v>
      </c>
      <c r="D9170">
        <v>1</v>
      </c>
      <c r="E9170" t="s">
        <v>19191</v>
      </c>
      <c r="F9170" t="s">
        <v>19238</v>
      </c>
      <c r="G9170" t="s">
        <v>19239</v>
      </c>
      <c r="H9170" t="s">
        <v>19240</v>
      </c>
      <c r="I9170">
        <v>73.751081229999997</v>
      </c>
      <c r="J9170">
        <v>18.63621513</v>
      </c>
      <c r="K9170" t="s">
        <v>2150</v>
      </c>
      <c r="L9170">
        <v>1500</v>
      </c>
      <c r="M9170" t="str">
        <f>IF(Table1[[#This Row],[Average Cost for two]]&lt;=200, "0-200", IF(Table1[[#This Row],[Average Cost for two]]&lt;=400, "200-400", IF(Table1[[#This Row],[Average Cost for two]]&lt;=600, "400-600", IF(Table1[[#This Row],[Average Cost for two]]&lt;=800, "600-800", IF(Table1[[#This Row],[Average Cost for two]]&lt;=1000, "800-1000", "&gt;1000")))))</f>
        <v>&gt;1000</v>
      </c>
      <c r="N9170" t="s">
        <v>2115</v>
      </c>
      <c r="O9170" t="s">
        <v>27</v>
      </c>
      <c r="P9170" t="s">
        <v>27</v>
      </c>
      <c r="Q9170" t="s">
        <v>28</v>
      </c>
      <c r="R9170" t="s">
        <v>28</v>
      </c>
      <c r="S9170">
        <v>3</v>
      </c>
      <c r="T9170">
        <v>4.2</v>
      </c>
      <c r="U9170" t="s">
        <v>42</v>
      </c>
      <c r="V9170" t="s">
        <v>43</v>
      </c>
      <c r="W9170">
        <v>487</v>
      </c>
    </row>
    <row r="9171" spans="1:23" x14ac:dyDescent="0.25">
      <c r="A9171">
        <v>6507461</v>
      </c>
      <c r="B9171" t="s">
        <v>19241</v>
      </c>
      <c r="C9171" t="str">
        <f>VLOOKUP(Table1[[#This Row],[Country Code]],Table3[],2)</f>
        <v>India</v>
      </c>
      <c r="D9171">
        <v>1</v>
      </c>
      <c r="E9171" t="s">
        <v>19191</v>
      </c>
      <c r="F9171" t="s">
        <v>19242</v>
      </c>
      <c r="G9171" t="s">
        <v>19243</v>
      </c>
      <c r="H9171" t="s">
        <v>19244</v>
      </c>
      <c r="I9171">
        <v>73.830327499999996</v>
      </c>
      <c r="J9171">
        <v>18.536718499999999</v>
      </c>
      <c r="K9171" t="s">
        <v>8975</v>
      </c>
      <c r="L9171">
        <v>1200</v>
      </c>
      <c r="M9171" t="str">
        <f>IF(Table1[[#This Row],[Average Cost for two]]&lt;=200, "0-200", IF(Table1[[#This Row],[Average Cost for two]]&lt;=400, "200-400", IF(Table1[[#This Row],[Average Cost for two]]&lt;=600, "400-600", IF(Table1[[#This Row],[Average Cost for two]]&lt;=800, "600-800", IF(Table1[[#This Row],[Average Cost for two]]&lt;=1000, "800-1000", "&gt;1000")))))</f>
        <v>&gt;1000</v>
      </c>
      <c r="N9171" t="s">
        <v>2115</v>
      </c>
      <c r="O9171" t="s">
        <v>27</v>
      </c>
      <c r="P9171" t="s">
        <v>28</v>
      </c>
      <c r="Q9171" t="s">
        <v>28</v>
      </c>
      <c r="R9171" t="s">
        <v>28</v>
      </c>
      <c r="S9171">
        <v>3</v>
      </c>
      <c r="T9171">
        <v>4.2</v>
      </c>
      <c r="U9171" t="s">
        <v>42</v>
      </c>
      <c r="V9171" t="s">
        <v>43</v>
      </c>
      <c r="W9171">
        <v>1531</v>
      </c>
    </row>
    <row r="9172" spans="1:23" x14ac:dyDescent="0.25">
      <c r="A9172">
        <v>6507967</v>
      </c>
      <c r="B9172" t="s">
        <v>19245</v>
      </c>
      <c r="C9172" t="str">
        <f>VLOOKUP(Table1[[#This Row],[Country Code]],Table3[],2)</f>
        <v>India</v>
      </c>
      <c r="D9172">
        <v>1</v>
      </c>
      <c r="E9172" t="s">
        <v>19191</v>
      </c>
      <c r="F9172" t="s">
        <v>19246</v>
      </c>
      <c r="G9172" t="s">
        <v>19243</v>
      </c>
      <c r="H9172" t="s">
        <v>19244</v>
      </c>
      <c r="I9172">
        <v>73.828971899999999</v>
      </c>
      <c r="J9172">
        <v>18.530962599999999</v>
      </c>
      <c r="K9172" t="s">
        <v>7083</v>
      </c>
      <c r="L9172">
        <v>800</v>
      </c>
      <c r="M9172" t="str">
        <f>IF(Table1[[#This Row],[Average Cost for two]]&lt;=200, "0-200", IF(Table1[[#This Row],[Average Cost for two]]&lt;=400, "200-400", IF(Table1[[#This Row],[Average Cost for two]]&lt;=600, "400-600", IF(Table1[[#This Row],[Average Cost for two]]&lt;=800, "600-800", IF(Table1[[#This Row],[Average Cost for two]]&lt;=1000, "800-1000", "&gt;1000")))))</f>
        <v>600-800</v>
      </c>
      <c r="N9172" t="s">
        <v>2115</v>
      </c>
      <c r="O9172" t="s">
        <v>27</v>
      </c>
      <c r="P9172" t="s">
        <v>27</v>
      </c>
      <c r="Q9172" t="s">
        <v>28</v>
      </c>
      <c r="R9172" t="s">
        <v>28</v>
      </c>
      <c r="S9172">
        <v>2</v>
      </c>
      <c r="T9172">
        <v>4.0999999999999996</v>
      </c>
      <c r="U9172" t="s">
        <v>42</v>
      </c>
      <c r="V9172" t="s">
        <v>43</v>
      </c>
      <c r="W9172">
        <v>997</v>
      </c>
    </row>
    <row r="9173" spans="1:23" x14ac:dyDescent="0.25">
      <c r="A9173">
        <v>6506206</v>
      </c>
      <c r="B9173" t="s">
        <v>19247</v>
      </c>
      <c r="C9173" t="str">
        <f>VLOOKUP(Table1[[#This Row],[Country Code]],Table3[],2)</f>
        <v>India</v>
      </c>
      <c r="D9173">
        <v>1</v>
      </c>
      <c r="E9173" t="s">
        <v>19191</v>
      </c>
      <c r="F9173" t="s">
        <v>19248</v>
      </c>
      <c r="G9173" t="s">
        <v>19249</v>
      </c>
      <c r="H9173" t="s">
        <v>19250</v>
      </c>
      <c r="I9173">
        <v>73.785900999999996</v>
      </c>
      <c r="J9173">
        <v>18.593481489999999</v>
      </c>
      <c r="K9173" t="s">
        <v>19251</v>
      </c>
      <c r="L9173">
        <v>2100</v>
      </c>
      <c r="M9173" t="str">
        <f>IF(Table1[[#This Row],[Average Cost for two]]&lt;=200, "0-200", IF(Table1[[#This Row],[Average Cost for two]]&lt;=400, "200-400", IF(Table1[[#This Row],[Average Cost for two]]&lt;=600, "400-600", IF(Table1[[#This Row],[Average Cost for two]]&lt;=800, "600-800", IF(Table1[[#This Row],[Average Cost for two]]&lt;=1000, "800-1000", "&gt;1000")))))</f>
        <v>&gt;1000</v>
      </c>
      <c r="N9173" t="s">
        <v>2115</v>
      </c>
      <c r="O9173" t="s">
        <v>27</v>
      </c>
      <c r="P9173" t="s">
        <v>27</v>
      </c>
      <c r="Q9173" t="s">
        <v>28</v>
      </c>
      <c r="R9173" t="s">
        <v>28</v>
      </c>
      <c r="S9173">
        <v>4</v>
      </c>
      <c r="T9173">
        <v>3.6</v>
      </c>
      <c r="U9173" t="s">
        <v>101</v>
      </c>
      <c r="V9173" t="s">
        <v>102</v>
      </c>
      <c r="W9173">
        <v>1566</v>
      </c>
    </row>
    <row r="9174" spans="1:23" x14ac:dyDescent="0.25">
      <c r="A9174">
        <v>6507495</v>
      </c>
      <c r="B9174" t="s">
        <v>19252</v>
      </c>
      <c r="C9174" t="str">
        <f>VLOOKUP(Table1[[#This Row],[Country Code]],Table3[],2)</f>
        <v>India</v>
      </c>
      <c r="D9174">
        <v>1</v>
      </c>
      <c r="E9174" t="s">
        <v>19191</v>
      </c>
      <c r="F9174" t="s">
        <v>19253</v>
      </c>
      <c r="G9174" t="s">
        <v>19254</v>
      </c>
      <c r="H9174" t="s">
        <v>19255</v>
      </c>
      <c r="I9174">
        <v>73.915366899999995</v>
      </c>
      <c r="J9174">
        <v>18.563934499999998</v>
      </c>
      <c r="K9174" t="s">
        <v>1607</v>
      </c>
      <c r="L9174">
        <v>1000</v>
      </c>
      <c r="M9174" t="str">
        <f>IF(Table1[[#This Row],[Average Cost for two]]&lt;=200, "0-200", IF(Table1[[#This Row],[Average Cost for two]]&lt;=400, "200-400", IF(Table1[[#This Row],[Average Cost for two]]&lt;=600, "400-600", IF(Table1[[#This Row],[Average Cost for two]]&lt;=800, "600-800", IF(Table1[[#This Row],[Average Cost for two]]&lt;=1000, "800-1000", "&gt;1000")))))</f>
        <v>800-1000</v>
      </c>
      <c r="N9174" t="s">
        <v>2115</v>
      </c>
      <c r="O9174" t="s">
        <v>27</v>
      </c>
      <c r="P9174" t="s">
        <v>28</v>
      </c>
      <c r="Q9174" t="s">
        <v>28</v>
      </c>
      <c r="R9174" t="s">
        <v>28</v>
      </c>
      <c r="S9174">
        <v>3</v>
      </c>
      <c r="T9174">
        <v>4.0999999999999996</v>
      </c>
      <c r="U9174" t="s">
        <v>42</v>
      </c>
      <c r="V9174" t="s">
        <v>43</v>
      </c>
      <c r="W9174">
        <v>377</v>
      </c>
    </row>
    <row r="9175" spans="1:23" x14ac:dyDescent="0.25">
      <c r="A9175">
        <v>18441490</v>
      </c>
      <c r="B9175" t="s">
        <v>6894</v>
      </c>
      <c r="C9175" t="str">
        <f>VLOOKUP(Table1[[#This Row],[Country Code]],Table3[],2)</f>
        <v>India</v>
      </c>
      <c r="D9175">
        <v>1</v>
      </c>
      <c r="E9175" t="s">
        <v>19191</v>
      </c>
      <c r="F9175" t="s">
        <v>19256</v>
      </c>
      <c r="G9175" t="s">
        <v>19257</v>
      </c>
      <c r="H9175" t="s">
        <v>19258</v>
      </c>
      <c r="I9175">
        <v>73.773572200000004</v>
      </c>
      <c r="J9175">
        <v>18.5927182</v>
      </c>
      <c r="K9175" t="s">
        <v>2120</v>
      </c>
      <c r="L9175">
        <v>1000</v>
      </c>
      <c r="M9175" t="str">
        <f>IF(Table1[[#This Row],[Average Cost for two]]&lt;=200, "0-200", IF(Table1[[#This Row],[Average Cost for two]]&lt;=400, "200-400", IF(Table1[[#This Row],[Average Cost for two]]&lt;=600, "400-600", IF(Table1[[#This Row],[Average Cost for two]]&lt;=800, "600-800", IF(Table1[[#This Row],[Average Cost for two]]&lt;=1000, "800-1000", "&gt;1000")))))</f>
        <v>800-1000</v>
      </c>
      <c r="N9175" t="s">
        <v>2115</v>
      </c>
      <c r="O9175" t="s">
        <v>27</v>
      </c>
      <c r="P9175" t="s">
        <v>28</v>
      </c>
      <c r="Q9175" t="s">
        <v>28</v>
      </c>
      <c r="R9175" t="s">
        <v>28</v>
      </c>
      <c r="S9175">
        <v>3</v>
      </c>
      <c r="T9175">
        <v>4.4000000000000004</v>
      </c>
      <c r="U9175" t="s">
        <v>42</v>
      </c>
      <c r="V9175" t="s">
        <v>43</v>
      </c>
      <c r="W9175">
        <v>208</v>
      </c>
    </row>
    <row r="9176" spans="1:23" x14ac:dyDescent="0.25">
      <c r="A9176">
        <v>2700001</v>
      </c>
      <c r="B9176" t="s">
        <v>19259</v>
      </c>
      <c r="C9176" t="str">
        <f>VLOOKUP(Table1[[#This Row],[Country Code]],Table3[],2)</f>
        <v>India</v>
      </c>
      <c r="D9176">
        <v>1</v>
      </c>
      <c r="E9176" t="s">
        <v>19260</v>
      </c>
      <c r="F9176" t="s">
        <v>19261</v>
      </c>
      <c r="G9176" t="s">
        <v>19262</v>
      </c>
      <c r="H9176" t="s">
        <v>19263</v>
      </c>
      <c r="I9176">
        <v>85.316841670000002</v>
      </c>
      <c r="J9176">
        <v>23.416791669999999</v>
      </c>
      <c r="K9176" t="s">
        <v>2280</v>
      </c>
      <c r="L9176">
        <v>1000</v>
      </c>
      <c r="M9176" t="str">
        <f>IF(Table1[[#This Row],[Average Cost for two]]&lt;=200, "0-200", IF(Table1[[#This Row],[Average Cost for two]]&lt;=400, "200-400", IF(Table1[[#This Row],[Average Cost for two]]&lt;=600, "400-600", IF(Table1[[#This Row],[Average Cost for two]]&lt;=800, "600-800", IF(Table1[[#This Row],[Average Cost for two]]&lt;=1000, "800-1000", "&gt;1000")))))</f>
        <v>800-1000</v>
      </c>
      <c r="N9176" t="s">
        <v>2115</v>
      </c>
      <c r="O9176" t="s">
        <v>28</v>
      </c>
      <c r="P9176" t="s">
        <v>28</v>
      </c>
      <c r="Q9176" t="s">
        <v>28</v>
      </c>
      <c r="R9176" t="s">
        <v>28</v>
      </c>
      <c r="S9176">
        <v>3</v>
      </c>
      <c r="T9176">
        <v>3.3</v>
      </c>
      <c r="U9176" t="s">
        <v>138</v>
      </c>
      <c r="V9176" t="s">
        <v>139</v>
      </c>
      <c r="W9176">
        <v>65</v>
      </c>
    </row>
    <row r="9177" spans="1:23" x14ac:dyDescent="0.25">
      <c r="A9177">
        <v>2700223</v>
      </c>
      <c r="B9177" t="s">
        <v>19264</v>
      </c>
      <c r="C9177" t="str">
        <f>VLOOKUP(Table1[[#This Row],[Country Code]],Table3[],2)</f>
        <v>India</v>
      </c>
      <c r="D9177">
        <v>1</v>
      </c>
      <c r="E9177" t="s">
        <v>19260</v>
      </c>
      <c r="F9177" t="s">
        <v>19265</v>
      </c>
      <c r="G9177" t="s">
        <v>19266</v>
      </c>
      <c r="H9177" t="s">
        <v>19267</v>
      </c>
      <c r="I9177">
        <v>0</v>
      </c>
      <c r="J9177">
        <v>0</v>
      </c>
      <c r="K9177" t="s">
        <v>3531</v>
      </c>
      <c r="L9177">
        <v>400</v>
      </c>
      <c r="M9177" t="str">
        <f>IF(Table1[[#This Row],[Average Cost for two]]&lt;=200, "0-200", IF(Table1[[#This Row],[Average Cost for two]]&lt;=400, "200-400", IF(Table1[[#This Row],[Average Cost for two]]&lt;=600, "400-600", IF(Table1[[#This Row],[Average Cost for two]]&lt;=800, "600-800", IF(Table1[[#This Row],[Average Cost for two]]&lt;=1000, "800-1000", "&gt;1000")))))</f>
        <v>200-400</v>
      </c>
      <c r="N9177" t="s">
        <v>2115</v>
      </c>
      <c r="O9177" t="s">
        <v>28</v>
      </c>
      <c r="P9177" t="s">
        <v>28</v>
      </c>
      <c r="Q9177" t="s">
        <v>28</v>
      </c>
      <c r="R9177" t="s">
        <v>28</v>
      </c>
      <c r="S9177">
        <v>1</v>
      </c>
      <c r="T9177">
        <v>3.2</v>
      </c>
      <c r="U9177" t="s">
        <v>138</v>
      </c>
      <c r="V9177" t="s">
        <v>139</v>
      </c>
      <c r="W9177">
        <v>51</v>
      </c>
    </row>
    <row r="9178" spans="1:23" x14ac:dyDescent="0.25">
      <c r="A9178">
        <v>2700263</v>
      </c>
      <c r="B9178" t="s">
        <v>19268</v>
      </c>
      <c r="C9178" t="str">
        <f>VLOOKUP(Table1[[#This Row],[Country Code]],Table3[],2)</f>
        <v>India</v>
      </c>
      <c r="D9178">
        <v>1</v>
      </c>
      <c r="E9178" t="s">
        <v>19260</v>
      </c>
      <c r="F9178" t="s">
        <v>19269</v>
      </c>
      <c r="G9178" t="s">
        <v>19266</v>
      </c>
      <c r="H9178" t="s">
        <v>19267</v>
      </c>
      <c r="I9178">
        <v>0</v>
      </c>
      <c r="J9178">
        <v>0</v>
      </c>
      <c r="K9178" t="s">
        <v>19270</v>
      </c>
      <c r="L9178">
        <v>1000</v>
      </c>
      <c r="M9178" t="str">
        <f>IF(Table1[[#This Row],[Average Cost for two]]&lt;=200, "0-200", IF(Table1[[#This Row],[Average Cost for two]]&lt;=400, "200-400", IF(Table1[[#This Row],[Average Cost for two]]&lt;=600, "400-600", IF(Table1[[#This Row],[Average Cost for two]]&lt;=800, "600-800", IF(Table1[[#This Row],[Average Cost for two]]&lt;=1000, "800-1000", "&gt;1000")))))</f>
        <v>800-1000</v>
      </c>
      <c r="N9178" t="s">
        <v>2115</v>
      </c>
      <c r="O9178" t="s">
        <v>28</v>
      </c>
      <c r="P9178" t="s">
        <v>28</v>
      </c>
      <c r="Q9178" t="s">
        <v>28</v>
      </c>
      <c r="R9178" t="s">
        <v>28</v>
      </c>
      <c r="S9178">
        <v>3</v>
      </c>
      <c r="T9178">
        <v>3.7</v>
      </c>
      <c r="U9178" t="s">
        <v>101</v>
      </c>
      <c r="V9178" t="s">
        <v>102</v>
      </c>
      <c r="W9178">
        <v>81</v>
      </c>
    </row>
    <row r="9179" spans="1:23" x14ac:dyDescent="0.25">
      <c r="A9179">
        <v>2700024</v>
      </c>
      <c r="B9179" t="s">
        <v>19271</v>
      </c>
      <c r="C9179" t="str">
        <f>VLOOKUP(Table1[[#This Row],[Country Code]],Table3[],2)</f>
        <v>India</v>
      </c>
      <c r="D9179">
        <v>1</v>
      </c>
      <c r="E9179" t="s">
        <v>19260</v>
      </c>
      <c r="F9179" t="s">
        <v>19272</v>
      </c>
      <c r="G9179" t="s">
        <v>19273</v>
      </c>
      <c r="H9179" t="s">
        <v>19274</v>
      </c>
      <c r="I9179">
        <v>85.325347219999998</v>
      </c>
      <c r="J9179">
        <v>23.359033329999999</v>
      </c>
      <c r="K9179" t="s">
        <v>2964</v>
      </c>
      <c r="L9179">
        <v>400</v>
      </c>
      <c r="M9179" t="str">
        <f>IF(Table1[[#This Row],[Average Cost for two]]&lt;=200, "0-200", IF(Table1[[#This Row],[Average Cost for two]]&lt;=400, "200-400", IF(Table1[[#This Row],[Average Cost for two]]&lt;=600, "400-600", IF(Table1[[#This Row],[Average Cost for two]]&lt;=800, "600-800", IF(Table1[[#This Row],[Average Cost for two]]&lt;=1000, "800-1000", "&gt;1000")))))</f>
        <v>200-400</v>
      </c>
      <c r="N9179" t="s">
        <v>2115</v>
      </c>
      <c r="O9179" t="s">
        <v>28</v>
      </c>
      <c r="P9179" t="s">
        <v>28</v>
      </c>
      <c r="Q9179" t="s">
        <v>28</v>
      </c>
      <c r="R9179" t="s">
        <v>28</v>
      </c>
      <c r="S9179">
        <v>1</v>
      </c>
      <c r="T9179">
        <v>3.3</v>
      </c>
      <c r="U9179" t="s">
        <v>138</v>
      </c>
      <c r="V9179" t="s">
        <v>139</v>
      </c>
      <c r="W9179">
        <v>89</v>
      </c>
    </row>
    <row r="9180" spans="1:23" x14ac:dyDescent="0.25">
      <c r="A9180">
        <v>2700010</v>
      </c>
      <c r="B9180" t="s">
        <v>19275</v>
      </c>
      <c r="C9180" t="str">
        <f>VLOOKUP(Table1[[#This Row],[Country Code]],Table3[],2)</f>
        <v>India</v>
      </c>
      <c r="D9180">
        <v>1</v>
      </c>
      <c r="E9180" t="s">
        <v>19260</v>
      </c>
      <c r="F9180" t="s">
        <v>19276</v>
      </c>
      <c r="G9180" t="s">
        <v>19273</v>
      </c>
      <c r="H9180" t="s">
        <v>19274</v>
      </c>
      <c r="I9180">
        <v>85.324097219999999</v>
      </c>
      <c r="J9180">
        <v>23.35516389</v>
      </c>
      <c r="K9180" t="s">
        <v>54</v>
      </c>
      <c r="L9180">
        <v>650</v>
      </c>
      <c r="M9180" t="str">
        <f>IF(Table1[[#This Row],[Average Cost for two]]&lt;=200, "0-200", IF(Table1[[#This Row],[Average Cost for two]]&lt;=400, "200-400", IF(Table1[[#This Row],[Average Cost for two]]&lt;=600, "400-600", IF(Table1[[#This Row],[Average Cost for two]]&lt;=800, "600-800", IF(Table1[[#This Row],[Average Cost for two]]&lt;=1000, "800-1000", "&gt;1000")))))</f>
        <v>600-800</v>
      </c>
      <c r="N9180" t="s">
        <v>2115</v>
      </c>
      <c r="O9180" t="s">
        <v>28</v>
      </c>
      <c r="P9180" t="s">
        <v>28</v>
      </c>
      <c r="Q9180" t="s">
        <v>28</v>
      </c>
      <c r="R9180" t="s">
        <v>28</v>
      </c>
      <c r="S9180">
        <v>2</v>
      </c>
      <c r="T9180">
        <v>3.4</v>
      </c>
      <c r="U9180" t="s">
        <v>138</v>
      </c>
      <c r="V9180" t="s">
        <v>139</v>
      </c>
      <c r="W9180">
        <v>117</v>
      </c>
    </row>
    <row r="9181" spans="1:23" x14ac:dyDescent="0.25">
      <c r="A9181">
        <v>2700007</v>
      </c>
      <c r="B9181" t="s">
        <v>19277</v>
      </c>
      <c r="C9181" t="str">
        <f>VLOOKUP(Table1[[#This Row],[Country Code]],Table3[],2)</f>
        <v>India</v>
      </c>
      <c r="D9181">
        <v>1</v>
      </c>
      <c r="E9181" t="s">
        <v>19260</v>
      </c>
      <c r="F9181" t="s">
        <v>19278</v>
      </c>
      <c r="G9181" t="s">
        <v>19273</v>
      </c>
      <c r="H9181" t="s">
        <v>19274</v>
      </c>
      <c r="I9181">
        <v>85.325146059999994</v>
      </c>
      <c r="J9181">
        <v>23.35780368</v>
      </c>
      <c r="K9181" t="s">
        <v>19279</v>
      </c>
      <c r="L9181">
        <v>450</v>
      </c>
      <c r="M9181" t="str">
        <f>IF(Table1[[#This Row],[Average Cost for two]]&lt;=200, "0-200", IF(Table1[[#This Row],[Average Cost for two]]&lt;=400, "200-400", IF(Table1[[#This Row],[Average Cost for two]]&lt;=600, "400-600", IF(Table1[[#This Row],[Average Cost for two]]&lt;=800, "600-800", IF(Table1[[#This Row],[Average Cost for two]]&lt;=1000, "800-1000", "&gt;1000")))))</f>
        <v>400-600</v>
      </c>
      <c r="N9181" t="s">
        <v>2115</v>
      </c>
      <c r="O9181" t="s">
        <v>28</v>
      </c>
      <c r="P9181" t="s">
        <v>28</v>
      </c>
      <c r="Q9181" t="s">
        <v>28</v>
      </c>
      <c r="R9181" t="s">
        <v>28</v>
      </c>
      <c r="S9181">
        <v>1</v>
      </c>
      <c r="T9181">
        <v>4</v>
      </c>
      <c r="U9181" t="s">
        <v>42</v>
      </c>
      <c r="V9181" t="s">
        <v>43</v>
      </c>
      <c r="W9181">
        <v>370</v>
      </c>
    </row>
    <row r="9182" spans="1:23" x14ac:dyDescent="0.25">
      <c r="A9182">
        <v>2700019</v>
      </c>
      <c r="B9182" t="s">
        <v>19280</v>
      </c>
      <c r="C9182" t="str">
        <f>VLOOKUP(Table1[[#This Row],[Country Code]],Table3[],2)</f>
        <v>India</v>
      </c>
      <c r="D9182">
        <v>1</v>
      </c>
      <c r="E9182" t="s">
        <v>19260</v>
      </c>
      <c r="F9182" t="s">
        <v>19281</v>
      </c>
      <c r="G9182" t="s">
        <v>19282</v>
      </c>
      <c r="H9182" t="s">
        <v>19283</v>
      </c>
      <c r="I9182">
        <v>85.325055000000006</v>
      </c>
      <c r="J9182">
        <v>23.359407000000001</v>
      </c>
      <c r="K9182" t="s">
        <v>19284</v>
      </c>
      <c r="L9182">
        <v>1000</v>
      </c>
      <c r="M9182" t="str">
        <f>IF(Table1[[#This Row],[Average Cost for two]]&lt;=200, "0-200", IF(Table1[[#This Row],[Average Cost for two]]&lt;=400, "200-400", IF(Table1[[#This Row],[Average Cost for two]]&lt;=600, "400-600", IF(Table1[[#This Row],[Average Cost for two]]&lt;=800, "600-800", IF(Table1[[#This Row],[Average Cost for two]]&lt;=1000, "800-1000", "&gt;1000")))))</f>
        <v>800-1000</v>
      </c>
      <c r="N9182" t="s">
        <v>2115</v>
      </c>
      <c r="O9182" t="s">
        <v>28</v>
      </c>
      <c r="P9182" t="s">
        <v>28</v>
      </c>
      <c r="Q9182" t="s">
        <v>28</v>
      </c>
      <c r="R9182" t="s">
        <v>28</v>
      </c>
      <c r="S9182">
        <v>3</v>
      </c>
      <c r="T9182">
        <v>3.7</v>
      </c>
      <c r="U9182" t="s">
        <v>101</v>
      </c>
      <c r="V9182" t="s">
        <v>102</v>
      </c>
      <c r="W9182">
        <v>116</v>
      </c>
    </row>
    <row r="9183" spans="1:23" x14ac:dyDescent="0.25">
      <c r="A9183">
        <v>2700002</v>
      </c>
      <c r="B9183" t="s">
        <v>4939</v>
      </c>
      <c r="C9183" t="str">
        <f>VLOOKUP(Table1[[#This Row],[Country Code]],Table3[],2)</f>
        <v>India</v>
      </c>
      <c r="D9183">
        <v>1</v>
      </c>
      <c r="E9183" t="s">
        <v>19260</v>
      </c>
      <c r="F9183" t="s">
        <v>19285</v>
      </c>
      <c r="G9183" t="s">
        <v>19286</v>
      </c>
      <c r="H9183" t="s">
        <v>19287</v>
      </c>
      <c r="I9183">
        <v>85.326966670000004</v>
      </c>
      <c r="J9183">
        <v>23.353783329999999</v>
      </c>
      <c r="K9183" t="s">
        <v>2280</v>
      </c>
      <c r="L9183">
        <v>1000</v>
      </c>
      <c r="M9183" t="str">
        <f>IF(Table1[[#This Row],[Average Cost for two]]&lt;=200, "0-200", IF(Table1[[#This Row],[Average Cost for two]]&lt;=400, "200-400", IF(Table1[[#This Row],[Average Cost for two]]&lt;=600, "400-600", IF(Table1[[#This Row],[Average Cost for two]]&lt;=800, "600-800", IF(Table1[[#This Row],[Average Cost for two]]&lt;=1000, "800-1000", "&gt;1000")))))</f>
        <v>800-1000</v>
      </c>
      <c r="N9183" t="s">
        <v>2115</v>
      </c>
      <c r="O9183" t="s">
        <v>28</v>
      </c>
      <c r="P9183" t="s">
        <v>28</v>
      </c>
      <c r="Q9183" t="s">
        <v>28</v>
      </c>
      <c r="R9183" t="s">
        <v>28</v>
      </c>
      <c r="S9183">
        <v>3</v>
      </c>
      <c r="T9183">
        <v>3.6</v>
      </c>
      <c r="U9183" t="s">
        <v>101</v>
      </c>
      <c r="V9183" t="s">
        <v>102</v>
      </c>
      <c r="W9183">
        <v>119</v>
      </c>
    </row>
    <row r="9184" spans="1:23" x14ac:dyDescent="0.25">
      <c r="A9184">
        <v>2700008</v>
      </c>
      <c r="B9184" t="s">
        <v>19288</v>
      </c>
      <c r="C9184" t="str">
        <f>VLOOKUP(Table1[[#This Row],[Country Code]],Table3[],2)</f>
        <v>India</v>
      </c>
      <c r="D9184">
        <v>1</v>
      </c>
      <c r="E9184" t="s">
        <v>19260</v>
      </c>
      <c r="F9184" t="s">
        <v>19289</v>
      </c>
      <c r="G9184" t="s">
        <v>19290</v>
      </c>
      <c r="H9184" t="s">
        <v>19291</v>
      </c>
      <c r="I9184">
        <v>85.325730559999997</v>
      </c>
      <c r="J9184">
        <v>23.351058330000001</v>
      </c>
      <c r="K9184" t="s">
        <v>2285</v>
      </c>
      <c r="L9184">
        <v>500</v>
      </c>
      <c r="M9184" t="str">
        <f>IF(Table1[[#This Row],[Average Cost for two]]&lt;=200, "0-200", IF(Table1[[#This Row],[Average Cost for two]]&lt;=400, "200-400", IF(Table1[[#This Row],[Average Cost for two]]&lt;=600, "400-600", IF(Table1[[#This Row],[Average Cost for two]]&lt;=800, "600-800", IF(Table1[[#This Row],[Average Cost for two]]&lt;=1000, "800-1000", "&gt;1000")))))</f>
        <v>400-600</v>
      </c>
      <c r="N9184" t="s">
        <v>2115</v>
      </c>
      <c r="O9184" t="s">
        <v>28</v>
      </c>
      <c r="P9184" t="s">
        <v>28</v>
      </c>
      <c r="Q9184" t="s">
        <v>28</v>
      </c>
      <c r="R9184" t="s">
        <v>28</v>
      </c>
      <c r="S9184">
        <v>2</v>
      </c>
      <c r="T9184">
        <v>3.1</v>
      </c>
      <c r="U9184" t="s">
        <v>138</v>
      </c>
      <c r="V9184" t="s">
        <v>139</v>
      </c>
      <c r="W9184">
        <v>26</v>
      </c>
    </row>
    <row r="9185" spans="1:23" x14ac:dyDescent="0.25">
      <c r="A9185">
        <v>2700044</v>
      </c>
      <c r="B9185" t="s">
        <v>2286</v>
      </c>
      <c r="C9185" t="str">
        <f>VLOOKUP(Table1[[#This Row],[Country Code]],Table3[],2)</f>
        <v>India</v>
      </c>
      <c r="D9185">
        <v>1</v>
      </c>
      <c r="E9185" t="s">
        <v>19260</v>
      </c>
      <c r="F9185" t="s">
        <v>19292</v>
      </c>
      <c r="G9185" t="s">
        <v>19290</v>
      </c>
      <c r="H9185" t="s">
        <v>19291</v>
      </c>
      <c r="I9185">
        <v>85.332899999999995</v>
      </c>
      <c r="J9185">
        <v>23.35442222</v>
      </c>
      <c r="K9185" t="s">
        <v>392</v>
      </c>
      <c r="L9185">
        <v>500</v>
      </c>
      <c r="M9185" t="str">
        <f>IF(Table1[[#This Row],[Average Cost for two]]&lt;=200, "0-200", IF(Table1[[#This Row],[Average Cost for two]]&lt;=400, "200-400", IF(Table1[[#This Row],[Average Cost for two]]&lt;=600, "400-600", IF(Table1[[#This Row],[Average Cost for two]]&lt;=800, "600-800", IF(Table1[[#This Row],[Average Cost for two]]&lt;=1000, "800-1000", "&gt;1000")))))</f>
        <v>400-600</v>
      </c>
      <c r="N9185" t="s">
        <v>2115</v>
      </c>
      <c r="O9185" t="s">
        <v>28</v>
      </c>
      <c r="P9185" t="s">
        <v>28</v>
      </c>
      <c r="Q9185" t="s">
        <v>28</v>
      </c>
      <c r="R9185" t="s">
        <v>28</v>
      </c>
      <c r="S9185">
        <v>2</v>
      </c>
      <c r="T9185">
        <v>3.2</v>
      </c>
      <c r="U9185" t="s">
        <v>138</v>
      </c>
      <c r="V9185" t="s">
        <v>139</v>
      </c>
      <c r="W9185">
        <v>125</v>
      </c>
    </row>
    <row r="9186" spans="1:23" x14ac:dyDescent="0.25">
      <c r="A9186">
        <v>2700059</v>
      </c>
      <c r="B9186" t="s">
        <v>19293</v>
      </c>
      <c r="C9186" t="str">
        <f>VLOOKUP(Table1[[#This Row],[Country Code]],Table3[],2)</f>
        <v>India</v>
      </c>
      <c r="D9186">
        <v>1</v>
      </c>
      <c r="E9186" t="s">
        <v>19260</v>
      </c>
      <c r="F9186" t="s">
        <v>19294</v>
      </c>
      <c r="G9186" t="s">
        <v>19290</v>
      </c>
      <c r="H9186" t="s">
        <v>19291</v>
      </c>
      <c r="I9186">
        <v>85.325447220000001</v>
      </c>
      <c r="J9186">
        <v>23.35919444</v>
      </c>
      <c r="K9186" t="s">
        <v>2341</v>
      </c>
      <c r="L9186">
        <v>200</v>
      </c>
      <c r="M9186" t="str">
        <f>IF(Table1[[#This Row],[Average Cost for two]]&lt;=200, "0-200", IF(Table1[[#This Row],[Average Cost for two]]&lt;=400, "200-400", IF(Table1[[#This Row],[Average Cost for two]]&lt;=600, "400-600", IF(Table1[[#This Row],[Average Cost for two]]&lt;=800, "600-800", IF(Table1[[#This Row],[Average Cost for two]]&lt;=1000, "800-1000", "&gt;1000")))))</f>
        <v>0-200</v>
      </c>
      <c r="N9186" t="s">
        <v>2115</v>
      </c>
      <c r="O9186" t="s">
        <v>28</v>
      </c>
      <c r="P9186" t="s">
        <v>28</v>
      </c>
      <c r="Q9186" t="s">
        <v>28</v>
      </c>
      <c r="R9186" t="s">
        <v>28</v>
      </c>
      <c r="S9186">
        <v>1</v>
      </c>
      <c r="T9186">
        <v>3.5</v>
      </c>
      <c r="U9186" t="s">
        <v>101</v>
      </c>
      <c r="V9186" t="s">
        <v>102</v>
      </c>
      <c r="W9186">
        <v>112</v>
      </c>
    </row>
    <row r="9187" spans="1:23" x14ac:dyDescent="0.25">
      <c r="A9187">
        <v>2700242</v>
      </c>
      <c r="B9187" t="s">
        <v>19295</v>
      </c>
      <c r="C9187" t="str">
        <f>VLOOKUP(Table1[[#This Row],[Country Code]],Table3[],2)</f>
        <v>India</v>
      </c>
      <c r="D9187">
        <v>1</v>
      </c>
      <c r="E9187" t="s">
        <v>19260</v>
      </c>
      <c r="F9187" t="s">
        <v>19296</v>
      </c>
      <c r="G9187" t="s">
        <v>19297</v>
      </c>
      <c r="H9187" t="s">
        <v>19298</v>
      </c>
      <c r="I9187">
        <v>0</v>
      </c>
      <c r="J9187">
        <v>0</v>
      </c>
      <c r="K9187" t="s">
        <v>2280</v>
      </c>
      <c r="L9187">
        <v>650</v>
      </c>
      <c r="M9187" t="str">
        <f>IF(Table1[[#This Row],[Average Cost for two]]&lt;=200, "0-200", IF(Table1[[#This Row],[Average Cost for two]]&lt;=400, "200-400", IF(Table1[[#This Row],[Average Cost for two]]&lt;=600, "400-600", IF(Table1[[#This Row],[Average Cost for two]]&lt;=800, "600-800", IF(Table1[[#This Row],[Average Cost for two]]&lt;=1000, "800-1000", "&gt;1000")))))</f>
        <v>600-800</v>
      </c>
      <c r="N9187" t="s">
        <v>2115</v>
      </c>
      <c r="O9187" t="s">
        <v>28</v>
      </c>
      <c r="P9187" t="s">
        <v>28</v>
      </c>
      <c r="Q9187" t="s">
        <v>28</v>
      </c>
      <c r="R9187" t="s">
        <v>28</v>
      </c>
      <c r="S9187">
        <v>2</v>
      </c>
      <c r="T9187">
        <v>3.3</v>
      </c>
      <c r="U9187" t="s">
        <v>138</v>
      </c>
      <c r="V9187" t="s">
        <v>139</v>
      </c>
      <c r="W9187">
        <v>20</v>
      </c>
    </row>
    <row r="9188" spans="1:23" x14ac:dyDescent="0.25">
      <c r="A9188">
        <v>2700085</v>
      </c>
      <c r="B9188" t="s">
        <v>19277</v>
      </c>
      <c r="C9188" t="str">
        <f>VLOOKUP(Table1[[#This Row],[Country Code]],Table3[],2)</f>
        <v>India</v>
      </c>
      <c r="D9188">
        <v>1</v>
      </c>
      <c r="E9188" t="s">
        <v>19260</v>
      </c>
      <c r="F9188" t="s">
        <v>19299</v>
      </c>
      <c r="G9188" t="s">
        <v>19297</v>
      </c>
      <c r="H9188" t="s">
        <v>19298</v>
      </c>
      <c r="I9188">
        <v>85.335486110000005</v>
      </c>
      <c r="J9188">
        <v>23.374988890000001</v>
      </c>
      <c r="K9188" t="s">
        <v>19279</v>
      </c>
      <c r="L9188">
        <v>450</v>
      </c>
      <c r="M9188" t="str">
        <f>IF(Table1[[#This Row],[Average Cost for two]]&lt;=200, "0-200", IF(Table1[[#This Row],[Average Cost for two]]&lt;=400, "200-400", IF(Table1[[#This Row],[Average Cost for two]]&lt;=600, "400-600", IF(Table1[[#This Row],[Average Cost for two]]&lt;=800, "600-800", IF(Table1[[#This Row],[Average Cost for two]]&lt;=1000, "800-1000", "&gt;1000")))))</f>
        <v>400-600</v>
      </c>
      <c r="N9188" t="s">
        <v>2115</v>
      </c>
      <c r="O9188" t="s">
        <v>28</v>
      </c>
      <c r="P9188" t="s">
        <v>28</v>
      </c>
      <c r="Q9188" t="s">
        <v>28</v>
      </c>
      <c r="R9188" t="s">
        <v>28</v>
      </c>
      <c r="S9188">
        <v>1</v>
      </c>
      <c r="T9188">
        <v>3.4</v>
      </c>
      <c r="U9188" t="s">
        <v>138</v>
      </c>
      <c r="V9188" t="s">
        <v>139</v>
      </c>
      <c r="W9188">
        <v>102</v>
      </c>
    </row>
    <row r="9189" spans="1:23" x14ac:dyDescent="0.25">
      <c r="A9189">
        <v>2700241</v>
      </c>
      <c r="B9189" t="s">
        <v>19300</v>
      </c>
      <c r="C9189" t="str">
        <f>VLOOKUP(Table1[[#This Row],[Country Code]],Table3[],2)</f>
        <v>India</v>
      </c>
      <c r="D9189">
        <v>1</v>
      </c>
      <c r="E9189" t="s">
        <v>19260</v>
      </c>
      <c r="F9189" t="s">
        <v>19301</v>
      </c>
      <c r="G9189" t="s">
        <v>19297</v>
      </c>
      <c r="H9189" t="s">
        <v>19298</v>
      </c>
      <c r="I9189">
        <v>0</v>
      </c>
      <c r="J9189">
        <v>0</v>
      </c>
      <c r="K9189" t="s">
        <v>19302</v>
      </c>
      <c r="L9189">
        <v>500</v>
      </c>
      <c r="M9189" t="str">
        <f>IF(Table1[[#This Row],[Average Cost for two]]&lt;=200, "0-200", IF(Table1[[#This Row],[Average Cost for two]]&lt;=400, "200-400", IF(Table1[[#This Row],[Average Cost for two]]&lt;=600, "400-600", IF(Table1[[#This Row],[Average Cost for two]]&lt;=800, "600-800", IF(Table1[[#This Row],[Average Cost for two]]&lt;=1000, "800-1000", "&gt;1000")))))</f>
        <v>400-600</v>
      </c>
      <c r="N9189" t="s">
        <v>2115</v>
      </c>
      <c r="O9189" t="s">
        <v>28</v>
      </c>
      <c r="P9189" t="s">
        <v>28</v>
      </c>
      <c r="Q9189" t="s">
        <v>28</v>
      </c>
      <c r="R9189" t="s">
        <v>28</v>
      </c>
      <c r="S9189">
        <v>2</v>
      </c>
      <c r="T9189">
        <v>3.3</v>
      </c>
      <c r="U9189" t="s">
        <v>138</v>
      </c>
      <c r="V9189" t="s">
        <v>139</v>
      </c>
      <c r="W9189">
        <v>19</v>
      </c>
    </row>
    <row r="9190" spans="1:23" x14ac:dyDescent="0.25">
      <c r="A9190">
        <v>18388053</v>
      </c>
      <c r="B9190" t="s">
        <v>19303</v>
      </c>
      <c r="C9190" t="str">
        <f>VLOOKUP(Table1[[#This Row],[Country Code]],Table3[],2)</f>
        <v>India</v>
      </c>
      <c r="D9190">
        <v>1</v>
      </c>
      <c r="E9190" t="s">
        <v>19260</v>
      </c>
      <c r="F9190" t="s">
        <v>19304</v>
      </c>
      <c r="G9190" t="s">
        <v>19297</v>
      </c>
      <c r="H9190" t="s">
        <v>19298</v>
      </c>
      <c r="I9190">
        <v>85.339819570000003</v>
      </c>
      <c r="J9190">
        <v>23.369745630000001</v>
      </c>
      <c r="K9190" t="s">
        <v>2285</v>
      </c>
      <c r="L9190">
        <v>400</v>
      </c>
      <c r="M9190" t="str">
        <f>IF(Table1[[#This Row],[Average Cost for two]]&lt;=200, "0-200", IF(Table1[[#This Row],[Average Cost for two]]&lt;=400, "200-400", IF(Table1[[#This Row],[Average Cost for two]]&lt;=600, "400-600", IF(Table1[[#This Row],[Average Cost for two]]&lt;=800, "600-800", IF(Table1[[#This Row],[Average Cost for two]]&lt;=1000, "800-1000", "&gt;1000")))))</f>
        <v>200-400</v>
      </c>
      <c r="N9190" t="s">
        <v>2115</v>
      </c>
      <c r="O9190" t="s">
        <v>28</v>
      </c>
      <c r="P9190" t="s">
        <v>28</v>
      </c>
      <c r="Q9190" t="s">
        <v>28</v>
      </c>
      <c r="R9190" t="s">
        <v>28</v>
      </c>
      <c r="S9190">
        <v>1</v>
      </c>
      <c r="T9190">
        <v>3.4</v>
      </c>
      <c r="U9190" t="s">
        <v>138</v>
      </c>
      <c r="V9190" t="s">
        <v>139</v>
      </c>
      <c r="W9190">
        <v>13</v>
      </c>
    </row>
    <row r="9191" spans="1:23" x14ac:dyDescent="0.25">
      <c r="A9191">
        <v>2700011</v>
      </c>
      <c r="B9191" t="s">
        <v>19305</v>
      </c>
      <c r="C9191" t="str">
        <f>VLOOKUP(Table1[[#This Row],[Country Code]],Table3[],2)</f>
        <v>India</v>
      </c>
      <c r="D9191">
        <v>1</v>
      </c>
      <c r="E9191" t="s">
        <v>19260</v>
      </c>
      <c r="F9191" t="s">
        <v>19306</v>
      </c>
      <c r="G9191" t="s">
        <v>19297</v>
      </c>
      <c r="H9191" t="s">
        <v>19298</v>
      </c>
      <c r="I9191">
        <v>85.327872220000003</v>
      </c>
      <c r="J9191">
        <v>23.371291670000002</v>
      </c>
      <c r="K9191" t="s">
        <v>2852</v>
      </c>
      <c r="L9191">
        <v>400</v>
      </c>
      <c r="M9191" t="str">
        <f>IF(Table1[[#This Row],[Average Cost for two]]&lt;=200, "0-200", IF(Table1[[#This Row],[Average Cost for two]]&lt;=400, "200-400", IF(Table1[[#This Row],[Average Cost for two]]&lt;=600, "400-600", IF(Table1[[#This Row],[Average Cost for two]]&lt;=800, "600-800", IF(Table1[[#This Row],[Average Cost for two]]&lt;=1000, "800-1000", "&gt;1000")))))</f>
        <v>200-400</v>
      </c>
      <c r="N9191" t="s">
        <v>2115</v>
      </c>
      <c r="O9191" t="s">
        <v>28</v>
      </c>
      <c r="P9191" t="s">
        <v>28</v>
      </c>
      <c r="Q9191" t="s">
        <v>28</v>
      </c>
      <c r="R9191" t="s">
        <v>28</v>
      </c>
      <c r="S9191">
        <v>1</v>
      </c>
      <c r="T9191">
        <v>3.7</v>
      </c>
      <c r="U9191" t="s">
        <v>101</v>
      </c>
      <c r="V9191" t="s">
        <v>102</v>
      </c>
      <c r="W9191">
        <v>92</v>
      </c>
    </row>
    <row r="9192" spans="1:23" x14ac:dyDescent="0.25">
      <c r="A9192">
        <v>2700082</v>
      </c>
      <c r="B9192" t="s">
        <v>19307</v>
      </c>
      <c r="C9192" t="str">
        <f>VLOOKUP(Table1[[#This Row],[Country Code]],Table3[],2)</f>
        <v>India</v>
      </c>
      <c r="D9192">
        <v>1</v>
      </c>
      <c r="E9192" t="s">
        <v>19260</v>
      </c>
      <c r="F9192" t="s">
        <v>19299</v>
      </c>
      <c r="G9192" t="s">
        <v>19297</v>
      </c>
      <c r="H9192" t="s">
        <v>19298</v>
      </c>
      <c r="I9192">
        <v>85.335738890000002</v>
      </c>
      <c r="J9192">
        <v>23.374877779999998</v>
      </c>
      <c r="K9192" t="s">
        <v>6242</v>
      </c>
      <c r="L9192">
        <v>1000</v>
      </c>
      <c r="M9192" t="str">
        <f>IF(Table1[[#This Row],[Average Cost for two]]&lt;=200, "0-200", IF(Table1[[#This Row],[Average Cost for two]]&lt;=400, "200-400", IF(Table1[[#This Row],[Average Cost for two]]&lt;=600, "400-600", IF(Table1[[#This Row],[Average Cost for two]]&lt;=800, "600-800", IF(Table1[[#This Row],[Average Cost for two]]&lt;=1000, "800-1000", "&gt;1000")))))</f>
        <v>800-1000</v>
      </c>
      <c r="N9192" t="s">
        <v>2115</v>
      </c>
      <c r="O9192" t="s">
        <v>28</v>
      </c>
      <c r="P9192" t="s">
        <v>28</v>
      </c>
      <c r="Q9192" t="s">
        <v>28</v>
      </c>
      <c r="R9192" t="s">
        <v>28</v>
      </c>
      <c r="S9192">
        <v>3</v>
      </c>
      <c r="T9192">
        <v>3.6</v>
      </c>
      <c r="U9192" t="s">
        <v>101</v>
      </c>
      <c r="V9192" t="s">
        <v>102</v>
      </c>
      <c r="W9192">
        <v>95</v>
      </c>
    </row>
    <row r="9193" spans="1:23" x14ac:dyDescent="0.25">
      <c r="A9193">
        <v>2700032</v>
      </c>
      <c r="B9193" t="s">
        <v>19308</v>
      </c>
      <c r="C9193" t="str">
        <f>VLOOKUP(Table1[[#This Row],[Country Code]],Table3[],2)</f>
        <v>India</v>
      </c>
      <c r="D9193">
        <v>1</v>
      </c>
      <c r="E9193" t="s">
        <v>19260</v>
      </c>
      <c r="F9193" t="s">
        <v>19309</v>
      </c>
      <c r="G9193" t="s">
        <v>19310</v>
      </c>
      <c r="H9193" t="s">
        <v>19311</v>
      </c>
      <c r="I9193">
        <v>85.324252999999999</v>
      </c>
      <c r="J9193">
        <v>23.351489000000001</v>
      </c>
      <c r="K9193" t="s">
        <v>2794</v>
      </c>
      <c r="L9193">
        <v>2000</v>
      </c>
      <c r="M9193" t="str">
        <f>IF(Table1[[#This Row],[Average Cost for two]]&lt;=200, "0-200", IF(Table1[[#This Row],[Average Cost for two]]&lt;=400, "200-400", IF(Table1[[#This Row],[Average Cost for two]]&lt;=600, "400-600", IF(Table1[[#This Row],[Average Cost for two]]&lt;=800, "600-800", IF(Table1[[#This Row],[Average Cost for two]]&lt;=1000, "800-1000", "&gt;1000")))))</f>
        <v>&gt;1000</v>
      </c>
      <c r="N9193" t="s">
        <v>2115</v>
      </c>
      <c r="O9193" t="s">
        <v>28</v>
      </c>
      <c r="P9193" t="s">
        <v>28</v>
      </c>
      <c r="Q9193" t="s">
        <v>28</v>
      </c>
      <c r="R9193" t="s">
        <v>28</v>
      </c>
      <c r="S9193">
        <v>4</v>
      </c>
      <c r="T9193">
        <v>3.4</v>
      </c>
      <c r="U9193" t="s">
        <v>138</v>
      </c>
      <c r="V9193" t="s">
        <v>139</v>
      </c>
      <c r="W9193">
        <v>62</v>
      </c>
    </row>
    <row r="9194" spans="1:23" x14ac:dyDescent="0.25">
      <c r="A9194">
        <v>2700049</v>
      </c>
      <c r="B9194" t="s">
        <v>2067</v>
      </c>
      <c r="C9194" t="str">
        <f>VLOOKUP(Table1[[#This Row],[Country Code]],Table3[],2)</f>
        <v>India</v>
      </c>
      <c r="D9194">
        <v>1</v>
      </c>
      <c r="E9194" t="s">
        <v>19260</v>
      </c>
      <c r="F9194" t="s">
        <v>19312</v>
      </c>
      <c r="G9194" t="s">
        <v>19313</v>
      </c>
      <c r="H9194" t="s">
        <v>19314</v>
      </c>
      <c r="I9194">
        <v>85.3172</v>
      </c>
      <c r="J9194">
        <v>23.333016669999999</v>
      </c>
      <c r="K9194" t="s">
        <v>153</v>
      </c>
      <c r="L9194">
        <v>700</v>
      </c>
      <c r="M9194" t="str">
        <f>IF(Table1[[#This Row],[Average Cost for two]]&lt;=200, "0-200", IF(Table1[[#This Row],[Average Cost for two]]&lt;=400, "200-400", IF(Table1[[#This Row],[Average Cost for two]]&lt;=600, "400-600", IF(Table1[[#This Row],[Average Cost for two]]&lt;=800, "600-800", IF(Table1[[#This Row],[Average Cost for two]]&lt;=1000, "800-1000", "&gt;1000")))))</f>
        <v>600-800</v>
      </c>
      <c r="N9194" t="s">
        <v>2115</v>
      </c>
      <c r="O9194" t="s">
        <v>28</v>
      </c>
      <c r="P9194" t="s">
        <v>28</v>
      </c>
      <c r="Q9194" t="s">
        <v>28</v>
      </c>
      <c r="R9194" t="s">
        <v>28</v>
      </c>
      <c r="S9194">
        <v>2</v>
      </c>
      <c r="T9194">
        <v>3.5</v>
      </c>
      <c r="U9194" t="s">
        <v>101</v>
      </c>
      <c r="V9194" t="s">
        <v>102</v>
      </c>
      <c r="W9194">
        <v>66</v>
      </c>
    </row>
    <row r="9195" spans="1:23" x14ac:dyDescent="0.25">
      <c r="A9195">
        <v>2700036</v>
      </c>
      <c r="B9195" t="s">
        <v>19315</v>
      </c>
      <c r="C9195" t="str">
        <f>VLOOKUP(Table1[[#This Row],[Country Code]],Table3[],2)</f>
        <v>India</v>
      </c>
      <c r="D9195">
        <v>1</v>
      </c>
      <c r="E9195" t="s">
        <v>19260</v>
      </c>
      <c r="F9195" t="s">
        <v>19316</v>
      </c>
      <c r="G9195" t="s">
        <v>19317</v>
      </c>
      <c r="H9195" t="s">
        <v>19318</v>
      </c>
      <c r="I9195">
        <v>85.390463890000007</v>
      </c>
      <c r="J9195">
        <v>23.399249999999999</v>
      </c>
      <c r="K9195" t="s">
        <v>2285</v>
      </c>
      <c r="L9195">
        <v>1500</v>
      </c>
      <c r="M9195" t="str">
        <f>IF(Table1[[#This Row],[Average Cost for two]]&lt;=200, "0-200", IF(Table1[[#This Row],[Average Cost for two]]&lt;=400, "200-400", IF(Table1[[#This Row],[Average Cost for two]]&lt;=600, "400-600", IF(Table1[[#This Row],[Average Cost for two]]&lt;=800, "600-800", IF(Table1[[#This Row],[Average Cost for two]]&lt;=1000, "800-1000", "&gt;1000")))))</f>
        <v>&gt;1000</v>
      </c>
      <c r="N9195" t="s">
        <v>2115</v>
      </c>
      <c r="O9195" t="s">
        <v>28</v>
      </c>
      <c r="P9195" t="s">
        <v>28</v>
      </c>
      <c r="Q9195" t="s">
        <v>28</v>
      </c>
      <c r="R9195" t="s">
        <v>28</v>
      </c>
      <c r="S9195">
        <v>3</v>
      </c>
      <c r="T9195">
        <v>3.5</v>
      </c>
      <c r="U9195" t="s">
        <v>101</v>
      </c>
      <c r="V9195" t="s">
        <v>102</v>
      </c>
      <c r="W9195">
        <v>67</v>
      </c>
    </row>
    <row r="9196" spans="1:23" x14ac:dyDescent="0.25">
      <c r="A9196">
        <v>96814</v>
      </c>
      <c r="B9196" t="s">
        <v>19319</v>
      </c>
      <c r="C9196" t="str">
        <f>VLOOKUP(Table1[[#This Row],[Country Code]],Table3[],2)</f>
        <v>India</v>
      </c>
      <c r="D9196">
        <v>1</v>
      </c>
      <c r="E9196" t="s">
        <v>19320</v>
      </c>
      <c r="F9196" t="s">
        <v>19321</v>
      </c>
      <c r="G9196" t="s">
        <v>19322</v>
      </c>
      <c r="H9196" t="s">
        <v>19323</v>
      </c>
      <c r="I9196">
        <v>78.500366200000002</v>
      </c>
      <c r="J9196">
        <v>17.458998099999999</v>
      </c>
      <c r="K9196" t="s">
        <v>2280</v>
      </c>
      <c r="L9196">
        <v>850</v>
      </c>
      <c r="M9196" t="str">
        <f>IF(Table1[[#This Row],[Average Cost for two]]&lt;=200, "0-200", IF(Table1[[#This Row],[Average Cost for two]]&lt;=400, "200-400", IF(Table1[[#This Row],[Average Cost for two]]&lt;=600, "400-600", IF(Table1[[#This Row],[Average Cost for two]]&lt;=800, "600-800", IF(Table1[[#This Row],[Average Cost for two]]&lt;=1000, "800-1000", "&gt;1000")))))</f>
        <v>800-1000</v>
      </c>
      <c r="N9196" t="s">
        <v>2115</v>
      </c>
      <c r="O9196" t="s">
        <v>27</v>
      </c>
      <c r="P9196" t="s">
        <v>27</v>
      </c>
      <c r="Q9196" t="s">
        <v>28</v>
      </c>
      <c r="R9196" t="s">
        <v>28</v>
      </c>
      <c r="S9196">
        <v>2</v>
      </c>
      <c r="T9196">
        <v>4.4000000000000004</v>
      </c>
      <c r="U9196" t="s">
        <v>42</v>
      </c>
      <c r="V9196" t="s">
        <v>43</v>
      </c>
      <c r="W9196">
        <v>494</v>
      </c>
    </row>
    <row r="9197" spans="1:23" x14ac:dyDescent="0.25">
      <c r="A9197">
        <v>90499</v>
      </c>
      <c r="B9197" t="s">
        <v>19324</v>
      </c>
      <c r="C9197" t="str">
        <f>VLOOKUP(Table1[[#This Row],[Country Code]],Table3[],2)</f>
        <v>India</v>
      </c>
      <c r="D9197">
        <v>1</v>
      </c>
      <c r="E9197" t="s">
        <v>19320</v>
      </c>
      <c r="F9197" t="s">
        <v>19325</v>
      </c>
      <c r="G9197" t="s">
        <v>19326</v>
      </c>
      <c r="H9197" t="s">
        <v>19327</v>
      </c>
      <c r="I9197">
        <v>78.5521107</v>
      </c>
      <c r="J9197">
        <v>17.483215900000001</v>
      </c>
      <c r="K9197" t="s">
        <v>2761</v>
      </c>
      <c r="L9197">
        <v>800</v>
      </c>
      <c r="M9197" t="str">
        <f>IF(Table1[[#This Row],[Average Cost for two]]&lt;=200, "0-200", IF(Table1[[#This Row],[Average Cost for two]]&lt;=400, "200-400", IF(Table1[[#This Row],[Average Cost for two]]&lt;=600, "400-600", IF(Table1[[#This Row],[Average Cost for two]]&lt;=800, "600-800", IF(Table1[[#This Row],[Average Cost for two]]&lt;=1000, "800-1000", "&gt;1000")))))</f>
        <v>600-800</v>
      </c>
      <c r="N9197" t="s">
        <v>2115</v>
      </c>
      <c r="O9197" t="s">
        <v>27</v>
      </c>
      <c r="P9197" t="s">
        <v>28</v>
      </c>
      <c r="Q9197" t="s">
        <v>28</v>
      </c>
      <c r="R9197" t="s">
        <v>28</v>
      </c>
      <c r="S9197">
        <v>2</v>
      </c>
      <c r="T9197">
        <v>4.5999999999999996</v>
      </c>
      <c r="U9197" t="s">
        <v>29</v>
      </c>
      <c r="V9197" t="s">
        <v>30</v>
      </c>
      <c r="W9197">
        <v>1408</v>
      </c>
    </row>
    <row r="9198" spans="1:23" x14ac:dyDescent="0.25">
      <c r="A9198">
        <v>3800319</v>
      </c>
      <c r="B9198" t="s">
        <v>19328</v>
      </c>
      <c r="C9198" t="str">
        <f>VLOOKUP(Table1[[#This Row],[Country Code]],Table3[],2)</f>
        <v>India</v>
      </c>
      <c r="D9198">
        <v>1</v>
      </c>
      <c r="E9198" t="s">
        <v>19329</v>
      </c>
      <c r="F9198" t="s">
        <v>19330</v>
      </c>
      <c r="G9198" t="s">
        <v>19331</v>
      </c>
      <c r="H9198" t="s">
        <v>19332</v>
      </c>
      <c r="I9198">
        <v>72.794115320000003</v>
      </c>
      <c r="J9198">
        <v>21.186438460000002</v>
      </c>
      <c r="K9198" t="s">
        <v>19333</v>
      </c>
      <c r="L9198">
        <v>900</v>
      </c>
      <c r="M9198" t="str">
        <f>IF(Table1[[#This Row],[Average Cost for two]]&lt;=200, "0-200", IF(Table1[[#This Row],[Average Cost for two]]&lt;=400, "200-400", IF(Table1[[#This Row],[Average Cost for two]]&lt;=600, "400-600", IF(Table1[[#This Row],[Average Cost for two]]&lt;=800, "600-800", IF(Table1[[#This Row],[Average Cost for two]]&lt;=1000, "800-1000", "&gt;1000")))))</f>
        <v>800-1000</v>
      </c>
      <c r="N9198" t="s">
        <v>2115</v>
      </c>
      <c r="O9198" t="s">
        <v>28</v>
      </c>
      <c r="P9198" t="s">
        <v>28</v>
      </c>
      <c r="Q9198" t="s">
        <v>28</v>
      </c>
      <c r="R9198" t="s">
        <v>28</v>
      </c>
      <c r="S9198">
        <v>3</v>
      </c>
      <c r="T9198">
        <v>3.8</v>
      </c>
      <c r="U9198" t="s">
        <v>101</v>
      </c>
      <c r="V9198" t="s">
        <v>102</v>
      </c>
      <c r="W9198">
        <v>201</v>
      </c>
    </row>
    <row r="9199" spans="1:23" x14ac:dyDescent="0.25">
      <c r="A9199">
        <v>3800021</v>
      </c>
      <c r="B9199" t="s">
        <v>19334</v>
      </c>
      <c r="C9199" t="str">
        <f>VLOOKUP(Table1[[#This Row],[Country Code]],Table3[],2)</f>
        <v>India</v>
      </c>
      <c r="D9199">
        <v>1</v>
      </c>
      <c r="E9199" t="s">
        <v>19329</v>
      </c>
      <c r="F9199" t="s">
        <v>19335</v>
      </c>
      <c r="G9199" t="s">
        <v>19331</v>
      </c>
      <c r="H9199" t="s">
        <v>19332</v>
      </c>
      <c r="I9199">
        <v>72.794136109999997</v>
      </c>
      <c r="J9199">
        <v>21.186607890000001</v>
      </c>
      <c r="K9199" t="s">
        <v>4248</v>
      </c>
      <c r="L9199">
        <v>800</v>
      </c>
      <c r="M9199" t="str">
        <f>IF(Table1[[#This Row],[Average Cost for two]]&lt;=200, "0-200", IF(Table1[[#This Row],[Average Cost for two]]&lt;=400, "200-400", IF(Table1[[#This Row],[Average Cost for two]]&lt;=600, "400-600", IF(Table1[[#This Row],[Average Cost for two]]&lt;=800, "600-800", IF(Table1[[#This Row],[Average Cost for two]]&lt;=1000, "800-1000", "&gt;1000")))))</f>
        <v>600-800</v>
      </c>
      <c r="N9199" t="s">
        <v>2115</v>
      </c>
      <c r="O9199" t="s">
        <v>28</v>
      </c>
      <c r="P9199" t="s">
        <v>28</v>
      </c>
      <c r="Q9199" t="s">
        <v>28</v>
      </c>
      <c r="R9199" t="s">
        <v>28</v>
      </c>
      <c r="S9199">
        <v>3</v>
      </c>
      <c r="T9199">
        <v>3.9</v>
      </c>
      <c r="U9199" t="s">
        <v>101</v>
      </c>
      <c r="V9199" t="s">
        <v>102</v>
      </c>
      <c r="W9199">
        <v>226</v>
      </c>
    </row>
    <row r="9200" spans="1:23" x14ac:dyDescent="0.25">
      <c r="A9200">
        <v>18396610</v>
      </c>
      <c r="B9200" t="s">
        <v>19336</v>
      </c>
      <c r="C9200" t="str">
        <f>VLOOKUP(Table1[[#This Row],[Country Code]],Table3[],2)</f>
        <v>India</v>
      </c>
      <c r="D9200">
        <v>1</v>
      </c>
      <c r="E9200" t="s">
        <v>19329</v>
      </c>
      <c r="F9200" t="s">
        <v>19337</v>
      </c>
      <c r="G9200" t="s">
        <v>19331</v>
      </c>
      <c r="H9200" t="s">
        <v>19332</v>
      </c>
      <c r="I9200">
        <v>72.79361609</v>
      </c>
      <c r="J9200">
        <v>21.18688393</v>
      </c>
      <c r="K9200" t="s">
        <v>2042</v>
      </c>
      <c r="L9200">
        <v>500</v>
      </c>
      <c r="M9200" t="str">
        <f>IF(Table1[[#This Row],[Average Cost for two]]&lt;=200, "0-200", IF(Table1[[#This Row],[Average Cost for two]]&lt;=400, "200-400", IF(Table1[[#This Row],[Average Cost for two]]&lt;=600, "400-600", IF(Table1[[#This Row],[Average Cost for two]]&lt;=800, "600-800", IF(Table1[[#This Row],[Average Cost for two]]&lt;=1000, "800-1000", "&gt;1000")))))</f>
        <v>400-600</v>
      </c>
      <c r="N9200" t="s">
        <v>2115</v>
      </c>
      <c r="O9200" t="s">
        <v>28</v>
      </c>
      <c r="P9200" t="s">
        <v>28</v>
      </c>
      <c r="Q9200" t="s">
        <v>28</v>
      </c>
      <c r="R9200" t="s">
        <v>28</v>
      </c>
      <c r="S9200">
        <v>2</v>
      </c>
      <c r="T9200">
        <v>4.0999999999999996</v>
      </c>
      <c r="U9200" t="s">
        <v>42</v>
      </c>
      <c r="V9200" t="s">
        <v>43</v>
      </c>
      <c r="W9200">
        <v>70</v>
      </c>
    </row>
    <row r="9201" spans="1:23" x14ac:dyDescent="0.25">
      <c r="A9201">
        <v>3800053</v>
      </c>
      <c r="B9201" t="s">
        <v>19338</v>
      </c>
      <c r="C9201" t="str">
        <f>VLOOKUP(Table1[[#This Row],[Country Code]],Table3[],2)</f>
        <v>India</v>
      </c>
      <c r="D9201">
        <v>1</v>
      </c>
      <c r="E9201" t="s">
        <v>19329</v>
      </c>
      <c r="F9201" t="s">
        <v>19339</v>
      </c>
      <c r="G9201" t="s">
        <v>19340</v>
      </c>
      <c r="H9201" t="s">
        <v>19341</v>
      </c>
      <c r="I9201">
        <v>72.801952729999996</v>
      </c>
      <c r="J9201">
        <v>21.17349346</v>
      </c>
      <c r="K9201" t="s">
        <v>19342</v>
      </c>
      <c r="L9201">
        <v>800</v>
      </c>
      <c r="M9201" t="str">
        <f>IF(Table1[[#This Row],[Average Cost for two]]&lt;=200, "0-200", IF(Table1[[#This Row],[Average Cost for two]]&lt;=400, "200-400", IF(Table1[[#This Row],[Average Cost for two]]&lt;=600, "400-600", IF(Table1[[#This Row],[Average Cost for two]]&lt;=800, "600-800", IF(Table1[[#This Row],[Average Cost for two]]&lt;=1000, "800-1000", "&gt;1000")))))</f>
        <v>600-800</v>
      </c>
      <c r="N9201" t="s">
        <v>2115</v>
      </c>
      <c r="O9201" t="s">
        <v>28</v>
      </c>
      <c r="P9201" t="s">
        <v>28</v>
      </c>
      <c r="Q9201" t="s">
        <v>28</v>
      </c>
      <c r="R9201" t="s">
        <v>28</v>
      </c>
      <c r="S9201">
        <v>3</v>
      </c>
      <c r="T9201">
        <v>3.9</v>
      </c>
      <c r="U9201" t="s">
        <v>101</v>
      </c>
      <c r="V9201" t="s">
        <v>102</v>
      </c>
      <c r="W9201">
        <v>191</v>
      </c>
    </row>
    <row r="9202" spans="1:23" x14ac:dyDescent="0.25">
      <c r="A9202">
        <v>3800052</v>
      </c>
      <c r="B9202" t="s">
        <v>19343</v>
      </c>
      <c r="C9202" t="str">
        <f>VLOOKUP(Table1[[#This Row],[Country Code]],Table3[],2)</f>
        <v>India</v>
      </c>
      <c r="D9202">
        <v>1</v>
      </c>
      <c r="E9202" t="s">
        <v>19329</v>
      </c>
      <c r="F9202" t="s">
        <v>19344</v>
      </c>
      <c r="G9202" t="s">
        <v>19340</v>
      </c>
      <c r="H9202" t="s">
        <v>19341</v>
      </c>
      <c r="I9202">
        <v>72.804342250000005</v>
      </c>
      <c r="J9202">
        <v>21.175104489999999</v>
      </c>
      <c r="K9202" t="s">
        <v>54</v>
      </c>
      <c r="L9202">
        <v>800</v>
      </c>
      <c r="M9202" t="str">
        <f>IF(Table1[[#This Row],[Average Cost for two]]&lt;=200, "0-200", IF(Table1[[#This Row],[Average Cost for two]]&lt;=400, "200-400", IF(Table1[[#This Row],[Average Cost for two]]&lt;=600, "400-600", IF(Table1[[#This Row],[Average Cost for two]]&lt;=800, "600-800", IF(Table1[[#This Row],[Average Cost for two]]&lt;=1000, "800-1000", "&gt;1000")))))</f>
        <v>600-800</v>
      </c>
      <c r="N9202" t="s">
        <v>2115</v>
      </c>
      <c r="O9202" t="s">
        <v>28</v>
      </c>
      <c r="P9202" t="s">
        <v>28</v>
      </c>
      <c r="Q9202" t="s">
        <v>28</v>
      </c>
      <c r="R9202" t="s">
        <v>28</v>
      </c>
      <c r="S9202">
        <v>3</v>
      </c>
      <c r="T9202">
        <v>4.2</v>
      </c>
      <c r="U9202" t="s">
        <v>42</v>
      </c>
      <c r="V9202" t="s">
        <v>43</v>
      </c>
      <c r="W9202">
        <v>197</v>
      </c>
    </row>
    <row r="9203" spans="1:23" x14ac:dyDescent="0.25">
      <c r="A9203">
        <v>3800078</v>
      </c>
      <c r="B9203" t="s">
        <v>9826</v>
      </c>
      <c r="C9203" t="str">
        <f>VLOOKUP(Table1[[#This Row],[Country Code]],Table3[],2)</f>
        <v>India</v>
      </c>
      <c r="D9203">
        <v>1</v>
      </c>
      <c r="E9203" t="s">
        <v>19329</v>
      </c>
      <c r="F9203" t="s">
        <v>19345</v>
      </c>
      <c r="G9203" t="s">
        <v>19340</v>
      </c>
      <c r="H9203" t="s">
        <v>19341</v>
      </c>
      <c r="I9203">
        <v>72.808589859999998</v>
      </c>
      <c r="J9203">
        <v>21.185047000000001</v>
      </c>
      <c r="K9203" t="s">
        <v>2042</v>
      </c>
      <c r="L9203">
        <v>250</v>
      </c>
      <c r="M9203" t="str">
        <f>IF(Table1[[#This Row],[Average Cost for two]]&lt;=200, "0-200", IF(Table1[[#This Row],[Average Cost for two]]&lt;=400, "200-400", IF(Table1[[#This Row],[Average Cost for two]]&lt;=600, "400-600", IF(Table1[[#This Row],[Average Cost for two]]&lt;=800, "600-800", IF(Table1[[#This Row],[Average Cost for two]]&lt;=1000, "800-1000", "&gt;1000")))))</f>
        <v>200-400</v>
      </c>
      <c r="N9203" t="s">
        <v>2115</v>
      </c>
      <c r="O9203" t="s">
        <v>28</v>
      </c>
      <c r="P9203" t="s">
        <v>28</v>
      </c>
      <c r="Q9203" t="s">
        <v>28</v>
      </c>
      <c r="R9203" t="s">
        <v>28</v>
      </c>
      <c r="S9203">
        <v>1</v>
      </c>
      <c r="T9203">
        <v>4</v>
      </c>
      <c r="U9203" t="s">
        <v>42</v>
      </c>
      <c r="V9203" t="s">
        <v>43</v>
      </c>
      <c r="W9203">
        <v>279</v>
      </c>
    </row>
    <row r="9204" spans="1:23" x14ac:dyDescent="0.25">
      <c r="A9204">
        <v>3800022</v>
      </c>
      <c r="B9204" t="s">
        <v>19346</v>
      </c>
      <c r="C9204" t="str">
        <f>VLOOKUP(Table1[[#This Row],[Country Code]],Table3[],2)</f>
        <v>India</v>
      </c>
      <c r="D9204">
        <v>1</v>
      </c>
      <c r="E9204" t="s">
        <v>19329</v>
      </c>
      <c r="F9204" t="s">
        <v>19347</v>
      </c>
      <c r="G9204" t="s">
        <v>19348</v>
      </c>
      <c r="H9204" t="s">
        <v>19349</v>
      </c>
      <c r="I9204">
        <v>72.790488640000007</v>
      </c>
      <c r="J9204">
        <v>21.170797830000001</v>
      </c>
      <c r="K9204" t="s">
        <v>2761</v>
      </c>
      <c r="L9204">
        <v>650</v>
      </c>
      <c r="M9204" t="str">
        <f>IF(Table1[[#This Row],[Average Cost for two]]&lt;=200, "0-200", IF(Table1[[#This Row],[Average Cost for two]]&lt;=400, "200-400", IF(Table1[[#This Row],[Average Cost for two]]&lt;=600, "400-600", IF(Table1[[#This Row],[Average Cost for two]]&lt;=800, "600-800", IF(Table1[[#This Row],[Average Cost for two]]&lt;=1000, "800-1000", "&gt;1000")))))</f>
        <v>600-800</v>
      </c>
      <c r="N9204" t="s">
        <v>2115</v>
      </c>
      <c r="O9204" t="s">
        <v>28</v>
      </c>
      <c r="P9204" t="s">
        <v>28</v>
      </c>
      <c r="Q9204" t="s">
        <v>28</v>
      </c>
      <c r="R9204" t="s">
        <v>28</v>
      </c>
      <c r="S9204">
        <v>2</v>
      </c>
      <c r="T9204">
        <v>4</v>
      </c>
      <c r="U9204" t="s">
        <v>42</v>
      </c>
      <c r="V9204" t="s">
        <v>43</v>
      </c>
      <c r="W9204">
        <v>223</v>
      </c>
    </row>
    <row r="9205" spans="1:23" x14ac:dyDescent="0.25">
      <c r="A9205">
        <v>3800238</v>
      </c>
      <c r="B9205" t="s">
        <v>19350</v>
      </c>
      <c r="C9205" t="str">
        <f>VLOOKUP(Table1[[#This Row],[Country Code]],Table3[],2)</f>
        <v>India</v>
      </c>
      <c r="D9205">
        <v>1</v>
      </c>
      <c r="E9205" t="s">
        <v>19329</v>
      </c>
      <c r="F9205" t="s">
        <v>19351</v>
      </c>
      <c r="G9205" t="s">
        <v>19348</v>
      </c>
      <c r="H9205" t="s">
        <v>19349</v>
      </c>
      <c r="I9205">
        <v>72.79273096</v>
      </c>
      <c r="J9205">
        <v>21.173343389999999</v>
      </c>
      <c r="K9205" t="s">
        <v>19352</v>
      </c>
      <c r="L9205">
        <v>650</v>
      </c>
      <c r="M9205" t="str">
        <f>IF(Table1[[#This Row],[Average Cost for two]]&lt;=200, "0-200", IF(Table1[[#This Row],[Average Cost for two]]&lt;=400, "200-400", IF(Table1[[#This Row],[Average Cost for two]]&lt;=600, "400-600", IF(Table1[[#This Row],[Average Cost for two]]&lt;=800, "600-800", IF(Table1[[#This Row],[Average Cost for two]]&lt;=1000, "800-1000", "&gt;1000")))))</f>
        <v>600-800</v>
      </c>
      <c r="N9205" t="s">
        <v>2115</v>
      </c>
      <c r="O9205" t="s">
        <v>28</v>
      </c>
      <c r="P9205" t="s">
        <v>28</v>
      </c>
      <c r="Q9205" t="s">
        <v>28</v>
      </c>
      <c r="R9205" t="s">
        <v>28</v>
      </c>
      <c r="S9205">
        <v>2</v>
      </c>
      <c r="T9205">
        <v>4.3</v>
      </c>
      <c r="U9205" t="s">
        <v>42</v>
      </c>
      <c r="V9205" t="s">
        <v>43</v>
      </c>
      <c r="W9205">
        <v>479</v>
      </c>
    </row>
    <row r="9206" spans="1:23" x14ac:dyDescent="0.25">
      <c r="A9206">
        <v>3800003</v>
      </c>
      <c r="B9206" t="s">
        <v>19353</v>
      </c>
      <c r="C9206" t="str">
        <f>VLOOKUP(Table1[[#This Row],[Country Code]],Table3[],2)</f>
        <v>India</v>
      </c>
      <c r="D9206">
        <v>1</v>
      </c>
      <c r="E9206" t="s">
        <v>19329</v>
      </c>
      <c r="F9206" t="s">
        <v>19354</v>
      </c>
      <c r="G9206" t="s">
        <v>19348</v>
      </c>
      <c r="H9206" t="s">
        <v>19349</v>
      </c>
      <c r="I9206">
        <v>72.795502780000007</v>
      </c>
      <c r="J9206">
        <v>21.175975000000001</v>
      </c>
      <c r="K9206" t="s">
        <v>19355</v>
      </c>
      <c r="L9206">
        <v>900</v>
      </c>
      <c r="M9206" t="str">
        <f>IF(Table1[[#This Row],[Average Cost for two]]&lt;=200, "0-200", IF(Table1[[#This Row],[Average Cost for two]]&lt;=400, "200-400", IF(Table1[[#This Row],[Average Cost for two]]&lt;=600, "400-600", IF(Table1[[#This Row],[Average Cost for two]]&lt;=800, "600-800", IF(Table1[[#This Row],[Average Cost for two]]&lt;=1000, "800-1000", "&gt;1000")))))</f>
        <v>800-1000</v>
      </c>
      <c r="N9206" t="s">
        <v>2115</v>
      </c>
      <c r="O9206" t="s">
        <v>28</v>
      </c>
      <c r="P9206" t="s">
        <v>28</v>
      </c>
      <c r="Q9206" t="s">
        <v>28</v>
      </c>
      <c r="R9206" t="s">
        <v>28</v>
      </c>
      <c r="S9206">
        <v>3</v>
      </c>
      <c r="T9206">
        <v>4.0999999999999996</v>
      </c>
      <c r="U9206" t="s">
        <v>42</v>
      </c>
      <c r="V9206" t="s">
        <v>43</v>
      </c>
      <c r="W9206">
        <v>164</v>
      </c>
    </row>
    <row r="9207" spans="1:23" x14ac:dyDescent="0.25">
      <c r="A9207">
        <v>3800020</v>
      </c>
      <c r="B9207" t="s">
        <v>19334</v>
      </c>
      <c r="C9207" t="str">
        <f>VLOOKUP(Table1[[#This Row],[Country Code]],Table3[],2)</f>
        <v>India</v>
      </c>
      <c r="D9207">
        <v>1</v>
      </c>
      <c r="E9207" t="s">
        <v>19329</v>
      </c>
      <c r="F9207" t="s">
        <v>19356</v>
      </c>
      <c r="G9207" t="s">
        <v>19357</v>
      </c>
      <c r="H9207" t="s">
        <v>19358</v>
      </c>
      <c r="I9207">
        <v>72.789292040000007</v>
      </c>
      <c r="J9207">
        <v>21.17105952</v>
      </c>
      <c r="K9207" t="s">
        <v>4248</v>
      </c>
      <c r="L9207">
        <v>800</v>
      </c>
      <c r="M9207" t="str">
        <f>IF(Table1[[#This Row],[Average Cost for two]]&lt;=200, "0-200", IF(Table1[[#This Row],[Average Cost for two]]&lt;=400, "200-400", IF(Table1[[#This Row],[Average Cost for two]]&lt;=600, "400-600", IF(Table1[[#This Row],[Average Cost for two]]&lt;=800, "600-800", IF(Table1[[#This Row],[Average Cost for two]]&lt;=1000, "800-1000", "&gt;1000")))))</f>
        <v>600-800</v>
      </c>
      <c r="N9207" t="s">
        <v>2115</v>
      </c>
      <c r="O9207" t="s">
        <v>28</v>
      </c>
      <c r="P9207" t="s">
        <v>28</v>
      </c>
      <c r="Q9207" t="s">
        <v>28</v>
      </c>
      <c r="R9207" t="s">
        <v>28</v>
      </c>
      <c r="S9207">
        <v>3</v>
      </c>
      <c r="T9207">
        <v>3.7</v>
      </c>
      <c r="U9207" t="s">
        <v>101</v>
      </c>
      <c r="V9207" t="s">
        <v>102</v>
      </c>
      <c r="W9207">
        <v>209</v>
      </c>
    </row>
    <row r="9208" spans="1:23" x14ac:dyDescent="0.25">
      <c r="A9208">
        <v>3800000</v>
      </c>
      <c r="B9208" t="s">
        <v>19359</v>
      </c>
      <c r="C9208" t="str">
        <f>VLOOKUP(Table1[[#This Row],[Country Code]],Table3[],2)</f>
        <v>India</v>
      </c>
      <c r="D9208">
        <v>1</v>
      </c>
      <c r="E9208" t="s">
        <v>19329</v>
      </c>
      <c r="F9208" t="s">
        <v>19360</v>
      </c>
      <c r="G9208" t="s">
        <v>19361</v>
      </c>
      <c r="H9208" t="s">
        <v>19362</v>
      </c>
      <c r="I9208">
        <v>72.768778170000004</v>
      </c>
      <c r="J9208">
        <v>21.157734520000002</v>
      </c>
      <c r="K9208" t="s">
        <v>19363</v>
      </c>
      <c r="L9208">
        <v>1400</v>
      </c>
      <c r="M9208" t="str">
        <f>IF(Table1[[#This Row],[Average Cost for two]]&lt;=200, "0-200", IF(Table1[[#This Row],[Average Cost for two]]&lt;=400, "200-400", IF(Table1[[#This Row],[Average Cost for two]]&lt;=600, "400-600", IF(Table1[[#This Row],[Average Cost for two]]&lt;=800, "600-800", IF(Table1[[#This Row],[Average Cost for two]]&lt;=1000, "800-1000", "&gt;1000")))))</f>
        <v>&gt;1000</v>
      </c>
      <c r="N9208" t="s">
        <v>2115</v>
      </c>
      <c r="O9208" t="s">
        <v>28</v>
      </c>
      <c r="P9208" t="s">
        <v>28</v>
      </c>
      <c r="Q9208" t="s">
        <v>28</v>
      </c>
      <c r="R9208" t="s">
        <v>28</v>
      </c>
      <c r="S9208">
        <v>3</v>
      </c>
      <c r="T9208">
        <v>4.2</v>
      </c>
      <c r="U9208" t="s">
        <v>42</v>
      </c>
      <c r="V9208" t="s">
        <v>43</v>
      </c>
      <c r="W9208">
        <v>319</v>
      </c>
    </row>
    <row r="9209" spans="1:23" x14ac:dyDescent="0.25">
      <c r="A9209">
        <v>3800002</v>
      </c>
      <c r="B9209" t="s">
        <v>19364</v>
      </c>
      <c r="C9209" t="str">
        <f>VLOOKUP(Table1[[#This Row],[Country Code]],Table3[],2)</f>
        <v>India</v>
      </c>
      <c r="D9209">
        <v>1</v>
      </c>
      <c r="E9209" t="s">
        <v>19329</v>
      </c>
      <c r="F9209" t="s">
        <v>19365</v>
      </c>
      <c r="G9209" t="s">
        <v>19366</v>
      </c>
      <c r="H9209" t="s">
        <v>19367</v>
      </c>
      <c r="I9209">
        <v>72.814492060000006</v>
      </c>
      <c r="J9209">
        <v>21.183433569999998</v>
      </c>
      <c r="K9209" t="s">
        <v>7795</v>
      </c>
      <c r="L9209">
        <v>550</v>
      </c>
      <c r="M9209" t="str">
        <f>IF(Table1[[#This Row],[Average Cost for two]]&lt;=200, "0-200", IF(Table1[[#This Row],[Average Cost for two]]&lt;=400, "200-400", IF(Table1[[#This Row],[Average Cost for two]]&lt;=600, "400-600", IF(Table1[[#This Row],[Average Cost for two]]&lt;=800, "600-800", IF(Table1[[#This Row],[Average Cost for two]]&lt;=1000, "800-1000", "&gt;1000")))))</f>
        <v>400-600</v>
      </c>
      <c r="N9209" t="s">
        <v>2115</v>
      </c>
      <c r="O9209" t="s">
        <v>28</v>
      </c>
      <c r="P9209" t="s">
        <v>28</v>
      </c>
      <c r="Q9209" t="s">
        <v>28</v>
      </c>
      <c r="R9209" t="s">
        <v>28</v>
      </c>
      <c r="S9209">
        <v>2</v>
      </c>
      <c r="T9209">
        <v>3.9</v>
      </c>
      <c r="U9209" t="s">
        <v>101</v>
      </c>
      <c r="V9209" t="s">
        <v>102</v>
      </c>
      <c r="W9209">
        <v>153</v>
      </c>
    </row>
    <row r="9210" spans="1:23" x14ac:dyDescent="0.25">
      <c r="A9210">
        <v>18362165</v>
      </c>
      <c r="B9210" t="s">
        <v>19368</v>
      </c>
      <c r="C9210" t="str">
        <f>VLOOKUP(Table1[[#This Row],[Country Code]],Table3[],2)</f>
        <v>India</v>
      </c>
      <c r="D9210">
        <v>1</v>
      </c>
      <c r="E9210" t="s">
        <v>19329</v>
      </c>
      <c r="F9210" t="s">
        <v>19369</v>
      </c>
      <c r="G9210" t="s">
        <v>19370</v>
      </c>
      <c r="H9210" t="s">
        <v>19371</v>
      </c>
      <c r="I9210">
        <v>72.789122050000003</v>
      </c>
      <c r="J9210">
        <v>21.170095629999999</v>
      </c>
      <c r="K9210" t="s">
        <v>2992</v>
      </c>
      <c r="L9210">
        <v>500</v>
      </c>
      <c r="M9210" t="str">
        <f>IF(Table1[[#This Row],[Average Cost for two]]&lt;=200, "0-200", IF(Table1[[#This Row],[Average Cost for two]]&lt;=400, "200-400", IF(Table1[[#This Row],[Average Cost for two]]&lt;=600, "400-600", IF(Table1[[#This Row],[Average Cost for two]]&lt;=800, "600-800", IF(Table1[[#This Row],[Average Cost for two]]&lt;=1000, "800-1000", "&gt;1000")))))</f>
        <v>400-600</v>
      </c>
      <c r="N9210" t="s">
        <v>2115</v>
      </c>
      <c r="O9210" t="s">
        <v>28</v>
      </c>
      <c r="P9210" t="s">
        <v>28</v>
      </c>
      <c r="Q9210" t="s">
        <v>28</v>
      </c>
      <c r="R9210" t="s">
        <v>28</v>
      </c>
      <c r="S9210">
        <v>2</v>
      </c>
      <c r="T9210">
        <v>3.9</v>
      </c>
      <c r="U9210" t="s">
        <v>101</v>
      </c>
      <c r="V9210" t="s">
        <v>102</v>
      </c>
      <c r="W9210">
        <v>28</v>
      </c>
    </row>
    <row r="9211" spans="1:23" x14ac:dyDescent="0.25">
      <c r="A9211">
        <v>3800252</v>
      </c>
      <c r="B9211" t="s">
        <v>18466</v>
      </c>
      <c r="C9211" t="str">
        <f>VLOOKUP(Table1[[#This Row],[Country Code]],Table3[],2)</f>
        <v>India</v>
      </c>
      <c r="D9211">
        <v>1</v>
      </c>
      <c r="E9211" t="s">
        <v>19329</v>
      </c>
      <c r="F9211" t="s">
        <v>19372</v>
      </c>
      <c r="G9211" t="s">
        <v>19370</v>
      </c>
      <c r="H9211" t="s">
        <v>19371</v>
      </c>
      <c r="I9211">
        <v>72.768725529999998</v>
      </c>
      <c r="J9211">
        <v>21.157728580000001</v>
      </c>
      <c r="K9211" t="s">
        <v>11986</v>
      </c>
      <c r="L9211">
        <v>1000</v>
      </c>
      <c r="M9211" t="str">
        <f>IF(Table1[[#This Row],[Average Cost for two]]&lt;=200, "0-200", IF(Table1[[#This Row],[Average Cost for two]]&lt;=400, "200-400", IF(Table1[[#This Row],[Average Cost for two]]&lt;=600, "400-600", IF(Table1[[#This Row],[Average Cost for two]]&lt;=800, "600-800", IF(Table1[[#This Row],[Average Cost for two]]&lt;=1000, "800-1000", "&gt;1000")))))</f>
        <v>800-1000</v>
      </c>
      <c r="N9211" t="s">
        <v>2115</v>
      </c>
      <c r="O9211" t="s">
        <v>28</v>
      </c>
      <c r="P9211" t="s">
        <v>28</v>
      </c>
      <c r="Q9211" t="s">
        <v>28</v>
      </c>
      <c r="R9211" t="s">
        <v>28</v>
      </c>
      <c r="S9211">
        <v>3</v>
      </c>
      <c r="T9211">
        <v>4.0999999999999996</v>
      </c>
      <c r="U9211" t="s">
        <v>42</v>
      </c>
      <c r="V9211" t="s">
        <v>43</v>
      </c>
      <c r="W9211">
        <v>221</v>
      </c>
    </row>
    <row r="9212" spans="1:23" x14ac:dyDescent="0.25">
      <c r="A9212">
        <v>3800018</v>
      </c>
      <c r="B9212" t="s">
        <v>2067</v>
      </c>
      <c r="C9212" t="str">
        <f>VLOOKUP(Table1[[#This Row],[Country Code]],Table3[],2)</f>
        <v>India</v>
      </c>
      <c r="D9212">
        <v>1</v>
      </c>
      <c r="E9212" t="s">
        <v>19329</v>
      </c>
      <c r="F9212" t="s">
        <v>19373</v>
      </c>
      <c r="G9212" t="s">
        <v>19370</v>
      </c>
      <c r="H9212" t="s">
        <v>19371</v>
      </c>
      <c r="I9212">
        <v>72.771477480000001</v>
      </c>
      <c r="J9212">
        <v>21.160521689999999</v>
      </c>
      <c r="K9212" t="s">
        <v>153</v>
      </c>
      <c r="L9212">
        <v>800</v>
      </c>
      <c r="M9212" t="str">
        <f>IF(Table1[[#This Row],[Average Cost for two]]&lt;=200, "0-200", IF(Table1[[#This Row],[Average Cost for two]]&lt;=400, "200-400", IF(Table1[[#This Row],[Average Cost for two]]&lt;=600, "400-600", IF(Table1[[#This Row],[Average Cost for two]]&lt;=800, "600-800", IF(Table1[[#This Row],[Average Cost for two]]&lt;=1000, "800-1000", "&gt;1000")))))</f>
        <v>600-800</v>
      </c>
      <c r="N9212" t="s">
        <v>2115</v>
      </c>
      <c r="O9212" t="s">
        <v>28</v>
      </c>
      <c r="P9212" t="s">
        <v>28</v>
      </c>
      <c r="Q9212" t="s">
        <v>28</v>
      </c>
      <c r="R9212" t="s">
        <v>28</v>
      </c>
      <c r="S9212">
        <v>3</v>
      </c>
      <c r="T9212">
        <v>4.0999999999999996</v>
      </c>
      <c r="U9212" t="s">
        <v>42</v>
      </c>
      <c r="V9212" t="s">
        <v>43</v>
      </c>
      <c r="W9212">
        <v>216</v>
      </c>
    </row>
    <row r="9213" spans="1:23" x14ac:dyDescent="0.25">
      <c r="A9213">
        <v>3800016</v>
      </c>
      <c r="B9213" t="s">
        <v>19374</v>
      </c>
      <c r="C9213" t="str">
        <f>VLOOKUP(Table1[[#This Row],[Country Code]],Table3[],2)</f>
        <v>India</v>
      </c>
      <c r="D9213">
        <v>1</v>
      </c>
      <c r="E9213" t="s">
        <v>19329</v>
      </c>
      <c r="F9213" t="s">
        <v>19375</v>
      </c>
      <c r="G9213" t="s">
        <v>19370</v>
      </c>
      <c r="H9213" t="s">
        <v>19371</v>
      </c>
      <c r="I9213">
        <v>72.774208970000004</v>
      </c>
      <c r="J9213">
        <v>21.16043664</v>
      </c>
      <c r="K9213" t="s">
        <v>19376</v>
      </c>
      <c r="L9213">
        <v>1500</v>
      </c>
      <c r="M9213" t="str">
        <f>IF(Table1[[#This Row],[Average Cost for two]]&lt;=200, "0-200", IF(Table1[[#This Row],[Average Cost for two]]&lt;=400, "200-400", IF(Table1[[#This Row],[Average Cost for two]]&lt;=600, "400-600", IF(Table1[[#This Row],[Average Cost for two]]&lt;=800, "600-800", IF(Table1[[#This Row],[Average Cost for two]]&lt;=1000, "800-1000", "&gt;1000")))))</f>
        <v>&gt;1000</v>
      </c>
      <c r="N9213" t="s">
        <v>2115</v>
      </c>
      <c r="O9213" t="s">
        <v>28</v>
      </c>
      <c r="P9213" t="s">
        <v>28</v>
      </c>
      <c r="Q9213" t="s">
        <v>28</v>
      </c>
      <c r="R9213" t="s">
        <v>28</v>
      </c>
      <c r="S9213">
        <v>4</v>
      </c>
      <c r="T9213">
        <v>4.0999999999999996</v>
      </c>
      <c r="U9213" t="s">
        <v>42</v>
      </c>
      <c r="V9213" t="s">
        <v>43</v>
      </c>
      <c r="W9213">
        <v>204</v>
      </c>
    </row>
    <row r="9214" spans="1:23" x14ac:dyDescent="0.25">
      <c r="A9214">
        <v>18439181</v>
      </c>
      <c r="B9214" t="s">
        <v>19377</v>
      </c>
      <c r="C9214" t="str">
        <f>VLOOKUP(Table1[[#This Row],[Country Code]],Table3[],2)</f>
        <v>India</v>
      </c>
      <c r="D9214">
        <v>1</v>
      </c>
      <c r="E9214" t="s">
        <v>19329</v>
      </c>
      <c r="F9214" t="s">
        <v>19378</v>
      </c>
      <c r="G9214" t="s">
        <v>19379</v>
      </c>
      <c r="H9214" t="s">
        <v>19380</v>
      </c>
      <c r="I9214">
        <v>72.772697289999996</v>
      </c>
      <c r="J9214">
        <v>21.14956883</v>
      </c>
      <c r="K9214" t="s">
        <v>2477</v>
      </c>
      <c r="L9214">
        <v>1500</v>
      </c>
      <c r="M9214" t="str">
        <f>IF(Table1[[#This Row],[Average Cost for two]]&lt;=200, "0-200", IF(Table1[[#This Row],[Average Cost for two]]&lt;=400, "200-400", IF(Table1[[#This Row],[Average Cost for two]]&lt;=600, "400-600", IF(Table1[[#This Row],[Average Cost for two]]&lt;=800, "600-800", IF(Table1[[#This Row],[Average Cost for two]]&lt;=1000, "800-1000", "&gt;1000")))))</f>
        <v>&gt;1000</v>
      </c>
      <c r="N9214" t="s">
        <v>2115</v>
      </c>
      <c r="O9214" t="s">
        <v>28</v>
      </c>
      <c r="P9214" t="s">
        <v>28</v>
      </c>
      <c r="Q9214" t="s">
        <v>28</v>
      </c>
      <c r="R9214" t="s">
        <v>28</v>
      </c>
      <c r="S9214">
        <v>4</v>
      </c>
      <c r="T9214">
        <v>3.4</v>
      </c>
      <c r="U9214" t="s">
        <v>138</v>
      </c>
      <c r="V9214" t="s">
        <v>139</v>
      </c>
      <c r="W9214">
        <v>47</v>
      </c>
    </row>
    <row r="9215" spans="1:23" x14ac:dyDescent="0.25">
      <c r="A9215">
        <v>3800477</v>
      </c>
      <c r="B9215" t="s">
        <v>19381</v>
      </c>
      <c r="C9215" t="str">
        <f>VLOOKUP(Table1[[#This Row],[Country Code]],Table3[],2)</f>
        <v>India</v>
      </c>
      <c r="D9215">
        <v>1</v>
      </c>
      <c r="E9215" t="s">
        <v>19329</v>
      </c>
      <c r="F9215" t="s">
        <v>19382</v>
      </c>
      <c r="G9215" t="s">
        <v>19379</v>
      </c>
      <c r="H9215" t="s">
        <v>19380</v>
      </c>
      <c r="I9215">
        <v>72.778665799999999</v>
      </c>
      <c r="J9215">
        <v>21.149834259999999</v>
      </c>
      <c r="K9215" t="s">
        <v>3007</v>
      </c>
      <c r="L9215">
        <v>250</v>
      </c>
      <c r="M9215" t="str">
        <f>IF(Table1[[#This Row],[Average Cost for two]]&lt;=200, "0-200", IF(Table1[[#This Row],[Average Cost for two]]&lt;=400, "200-400", IF(Table1[[#This Row],[Average Cost for two]]&lt;=600, "400-600", IF(Table1[[#This Row],[Average Cost for two]]&lt;=800, "600-800", IF(Table1[[#This Row],[Average Cost for two]]&lt;=1000, "800-1000", "&gt;1000")))))</f>
        <v>200-400</v>
      </c>
      <c r="N9215" t="s">
        <v>2115</v>
      </c>
      <c r="O9215" t="s">
        <v>28</v>
      </c>
      <c r="P9215" t="s">
        <v>28</v>
      </c>
      <c r="Q9215" t="s">
        <v>28</v>
      </c>
      <c r="R9215" t="s">
        <v>28</v>
      </c>
      <c r="S9215">
        <v>1</v>
      </c>
      <c r="T9215">
        <v>3.6</v>
      </c>
      <c r="U9215" t="s">
        <v>101</v>
      </c>
      <c r="V9215" t="s">
        <v>102</v>
      </c>
      <c r="W9215">
        <v>87</v>
      </c>
    </row>
    <row r="9216" spans="1:23" x14ac:dyDescent="0.25">
      <c r="A9216">
        <v>18367402</v>
      </c>
      <c r="B9216" t="s">
        <v>19383</v>
      </c>
      <c r="C9216" t="str">
        <f>VLOOKUP(Table1[[#This Row],[Country Code]],Table3[],2)</f>
        <v>India</v>
      </c>
      <c r="D9216">
        <v>1</v>
      </c>
      <c r="E9216" t="s">
        <v>19329</v>
      </c>
      <c r="F9216" t="s">
        <v>19384</v>
      </c>
      <c r="G9216" t="s">
        <v>19379</v>
      </c>
      <c r="H9216" t="s">
        <v>19380</v>
      </c>
      <c r="I9216">
        <v>72.77262915</v>
      </c>
      <c r="J9216">
        <v>21.149668850000001</v>
      </c>
      <c r="K9216" t="s">
        <v>19385</v>
      </c>
      <c r="L9216">
        <v>900</v>
      </c>
      <c r="M9216" t="str">
        <f>IF(Table1[[#This Row],[Average Cost for two]]&lt;=200, "0-200", IF(Table1[[#This Row],[Average Cost for two]]&lt;=400, "200-400", IF(Table1[[#This Row],[Average Cost for two]]&lt;=600, "400-600", IF(Table1[[#This Row],[Average Cost for two]]&lt;=800, "600-800", IF(Table1[[#This Row],[Average Cost for two]]&lt;=1000, "800-1000", "&gt;1000")))))</f>
        <v>800-1000</v>
      </c>
      <c r="N9216" t="s">
        <v>2115</v>
      </c>
      <c r="O9216" t="s">
        <v>28</v>
      </c>
      <c r="P9216" t="s">
        <v>28</v>
      </c>
      <c r="Q9216" t="s">
        <v>28</v>
      </c>
      <c r="R9216" t="s">
        <v>28</v>
      </c>
      <c r="S9216">
        <v>3</v>
      </c>
      <c r="T9216">
        <v>3.6</v>
      </c>
      <c r="U9216" t="s">
        <v>101</v>
      </c>
      <c r="V9216" t="s">
        <v>102</v>
      </c>
      <c r="W9216">
        <v>66</v>
      </c>
    </row>
    <row r="9217" spans="1:23" x14ac:dyDescent="0.25">
      <c r="A9217">
        <v>3800437</v>
      </c>
      <c r="B9217" t="s">
        <v>19386</v>
      </c>
      <c r="C9217" t="str">
        <f>VLOOKUP(Table1[[#This Row],[Country Code]],Table3[],2)</f>
        <v>India</v>
      </c>
      <c r="D9217">
        <v>1</v>
      </c>
      <c r="E9217" t="s">
        <v>19329</v>
      </c>
      <c r="F9217" t="s">
        <v>19387</v>
      </c>
      <c r="G9217" t="s">
        <v>19379</v>
      </c>
      <c r="H9217" t="s">
        <v>19380</v>
      </c>
      <c r="I9217">
        <v>72.778059279999994</v>
      </c>
      <c r="J9217">
        <v>21.15275978</v>
      </c>
      <c r="K9217" t="s">
        <v>19388</v>
      </c>
      <c r="L9217">
        <v>800</v>
      </c>
      <c r="M9217" t="str">
        <f>IF(Table1[[#This Row],[Average Cost for two]]&lt;=200, "0-200", IF(Table1[[#This Row],[Average Cost for two]]&lt;=400, "200-400", IF(Table1[[#This Row],[Average Cost for two]]&lt;=600, "400-600", IF(Table1[[#This Row],[Average Cost for two]]&lt;=800, "600-800", IF(Table1[[#This Row],[Average Cost for two]]&lt;=1000, "800-1000", "&gt;1000")))))</f>
        <v>600-800</v>
      </c>
      <c r="N9217" t="s">
        <v>2115</v>
      </c>
      <c r="O9217" t="s">
        <v>28</v>
      </c>
      <c r="P9217" t="s">
        <v>28</v>
      </c>
      <c r="Q9217" t="s">
        <v>28</v>
      </c>
      <c r="R9217" t="s">
        <v>28</v>
      </c>
      <c r="S9217">
        <v>3</v>
      </c>
      <c r="T9217">
        <v>3.8</v>
      </c>
      <c r="U9217" t="s">
        <v>101</v>
      </c>
      <c r="V9217" t="s">
        <v>102</v>
      </c>
      <c r="W9217">
        <v>87</v>
      </c>
    </row>
    <row r="9218" spans="1:23" x14ac:dyDescent="0.25">
      <c r="A9218">
        <v>3200090</v>
      </c>
      <c r="B9218" t="s">
        <v>19389</v>
      </c>
      <c r="C9218" t="str">
        <f>VLOOKUP(Table1[[#This Row],[Country Code]],Table3[],2)</f>
        <v>India</v>
      </c>
      <c r="D9218">
        <v>1</v>
      </c>
      <c r="E9218" t="s">
        <v>19390</v>
      </c>
      <c r="F9218" t="s">
        <v>19391</v>
      </c>
      <c r="G9218" t="s">
        <v>19392</v>
      </c>
      <c r="H9218" t="s">
        <v>19393</v>
      </c>
      <c r="I9218">
        <v>73.167788000000002</v>
      </c>
      <c r="J9218">
        <v>22.307898000000002</v>
      </c>
      <c r="K9218" t="s">
        <v>2042</v>
      </c>
      <c r="L9218">
        <v>400</v>
      </c>
      <c r="M9218" t="str">
        <f>IF(Table1[[#This Row],[Average Cost for two]]&lt;=200, "0-200", IF(Table1[[#This Row],[Average Cost for two]]&lt;=400, "200-400", IF(Table1[[#This Row],[Average Cost for two]]&lt;=600, "400-600", IF(Table1[[#This Row],[Average Cost for two]]&lt;=800, "600-800", IF(Table1[[#This Row],[Average Cost for two]]&lt;=1000, "800-1000", "&gt;1000")))))</f>
        <v>200-400</v>
      </c>
      <c r="N9218" t="s">
        <v>2115</v>
      </c>
      <c r="O9218" t="s">
        <v>28</v>
      </c>
      <c r="P9218" t="s">
        <v>28</v>
      </c>
      <c r="Q9218" t="s">
        <v>28</v>
      </c>
      <c r="R9218" t="s">
        <v>28</v>
      </c>
      <c r="S9218">
        <v>2</v>
      </c>
      <c r="T9218">
        <v>4.5</v>
      </c>
      <c r="U9218" t="s">
        <v>29</v>
      </c>
      <c r="V9218" t="s">
        <v>30</v>
      </c>
      <c r="W9218">
        <v>344</v>
      </c>
    </row>
    <row r="9219" spans="1:23" x14ac:dyDescent="0.25">
      <c r="A9219">
        <v>3200440</v>
      </c>
      <c r="B9219" t="s">
        <v>19394</v>
      </c>
      <c r="C9219" t="str">
        <f>VLOOKUP(Table1[[#This Row],[Country Code]],Table3[],2)</f>
        <v>India</v>
      </c>
      <c r="D9219">
        <v>1</v>
      </c>
      <c r="E9219" t="s">
        <v>19390</v>
      </c>
      <c r="F9219" t="s">
        <v>19395</v>
      </c>
      <c r="G9219" t="s">
        <v>19392</v>
      </c>
      <c r="H9219" t="s">
        <v>19393</v>
      </c>
      <c r="I9219">
        <v>0</v>
      </c>
      <c r="J9219">
        <v>0</v>
      </c>
      <c r="K9219" t="s">
        <v>2280</v>
      </c>
      <c r="L9219">
        <v>600</v>
      </c>
      <c r="M9219" t="str">
        <f>IF(Table1[[#This Row],[Average Cost for two]]&lt;=200, "0-200", IF(Table1[[#This Row],[Average Cost for two]]&lt;=400, "200-400", IF(Table1[[#This Row],[Average Cost for two]]&lt;=600, "400-600", IF(Table1[[#This Row],[Average Cost for two]]&lt;=800, "600-800", IF(Table1[[#This Row],[Average Cost for two]]&lt;=1000, "800-1000", "&gt;1000")))))</f>
        <v>400-600</v>
      </c>
      <c r="N9219" t="s">
        <v>2115</v>
      </c>
      <c r="O9219" t="s">
        <v>28</v>
      </c>
      <c r="P9219" t="s">
        <v>28</v>
      </c>
      <c r="Q9219" t="s">
        <v>28</v>
      </c>
      <c r="R9219" t="s">
        <v>28</v>
      </c>
      <c r="S9219">
        <v>2</v>
      </c>
      <c r="T9219">
        <v>3.8</v>
      </c>
      <c r="U9219" t="s">
        <v>101</v>
      </c>
      <c r="V9219" t="s">
        <v>102</v>
      </c>
      <c r="W9219">
        <v>130</v>
      </c>
    </row>
    <row r="9220" spans="1:23" x14ac:dyDescent="0.25">
      <c r="A9220">
        <v>18295781</v>
      </c>
      <c r="B9220" t="s">
        <v>19396</v>
      </c>
      <c r="C9220" t="str">
        <f>VLOOKUP(Table1[[#This Row],[Country Code]],Table3[],2)</f>
        <v>India</v>
      </c>
      <c r="D9220">
        <v>1</v>
      </c>
      <c r="E9220" t="s">
        <v>19390</v>
      </c>
      <c r="F9220" t="s">
        <v>19397</v>
      </c>
      <c r="G9220" t="s">
        <v>19392</v>
      </c>
      <c r="H9220" t="s">
        <v>19393</v>
      </c>
      <c r="I9220">
        <v>73.17</v>
      </c>
      <c r="J9220">
        <v>22.32</v>
      </c>
      <c r="K9220" t="s">
        <v>19398</v>
      </c>
      <c r="L9220">
        <v>500</v>
      </c>
      <c r="M9220" t="str">
        <f>IF(Table1[[#This Row],[Average Cost for two]]&lt;=200, "0-200", IF(Table1[[#This Row],[Average Cost for two]]&lt;=400, "200-400", IF(Table1[[#This Row],[Average Cost for two]]&lt;=600, "400-600", IF(Table1[[#This Row],[Average Cost for two]]&lt;=800, "600-800", IF(Table1[[#This Row],[Average Cost for two]]&lt;=1000, "800-1000", "&gt;1000")))))</f>
        <v>400-600</v>
      </c>
      <c r="N9220" t="s">
        <v>2115</v>
      </c>
      <c r="O9220" t="s">
        <v>28</v>
      </c>
      <c r="P9220" t="s">
        <v>28</v>
      </c>
      <c r="Q9220" t="s">
        <v>28</v>
      </c>
      <c r="R9220" t="s">
        <v>28</v>
      </c>
      <c r="S9220">
        <v>2</v>
      </c>
      <c r="T9220">
        <v>3.8</v>
      </c>
      <c r="U9220" t="s">
        <v>101</v>
      </c>
      <c r="V9220" t="s">
        <v>102</v>
      </c>
      <c r="W9220">
        <v>71</v>
      </c>
    </row>
    <row r="9221" spans="1:23" x14ac:dyDescent="0.25">
      <c r="A9221">
        <v>3200265</v>
      </c>
      <c r="B9221" t="s">
        <v>19399</v>
      </c>
      <c r="C9221" t="str">
        <f>VLOOKUP(Table1[[#This Row],[Country Code]],Table3[],2)</f>
        <v>India</v>
      </c>
      <c r="D9221">
        <v>1</v>
      </c>
      <c r="E9221" t="s">
        <v>19390</v>
      </c>
      <c r="F9221" t="s">
        <v>19400</v>
      </c>
      <c r="G9221" t="s">
        <v>19392</v>
      </c>
      <c r="H9221" t="s">
        <v>19393</v>
      </c>
      <c r="I9221">
        <v>0</v>
      </c>
      <c r="J9221">
        <v>0</v>
      </c>
      <c r="K9221" t="s">
        <v>2274</v>
      </c>
      <c r="L9221">
        <v>400</v>
      </c>
      <c r="M9221" t="str">
        <f>IF(Table1[[#This Row],[Average Cost for two]]&lt;=200, "0-200", IF(Table1[[#This Row],[Average Cost for two]]&lt;=400, "200-400", IF(Table1[[#This Row],[Average Cost for two]]&lt;=600, "400-600", IF(Table1[[#This Row],[Average Cost for two]]&lt;=800, "600-800", IF(Table1[[#This Row],[Average Cost for two]]&lt;=1000, "800-1000", "&gt;1000")))))</f>
        <v>200-400</v>
      </c>
      <c r="N9221" t="s">
        <v>2115</v>
      </c>
      <c r="O9221" t="s">
        <v>28</v>
      </c>
      <c r="P9221" t="s">
        <v>28</v>
      </c>
      <c r="Q9221" t="s">
        <v>28</v>
      </c>
      <c r="R9221" t="s">
        <v>28</v>
      </c>
      <c r="S9221">
        <v>2</v>
      </c>
      <c r="T9221">
        <v>3.9</v>
      </c>
      <c r="U9221" t="s">
        <v>101</v>
      </c>
      <c r="V9221" t="s">
        <v>102</v>
      </c>
      <c r="W9221">
        <v>145</v>
      </c>
    </row>
    <row r="9222" spans="1:23" x14ac:dyDescent="0.25">
      <c r="A9222">
        <v>3200012</v>
      </c>
      <c r="B9222" t="s">
        <v>1965</v>
      </c>
      <c r="C9222" t="str">
        <f>VLOOKUP(Table1[[#This Row],[Country Code]],Table3[],2)</f>
        <v>India</v>
      </c>
      <c r="D9222">
        <v>1</v>
      </c>
      <c r="E9222" t="s">
        <v>19390</v>
      </c>
      <c r="F9222" t="s">
        <v>19401</v>
      </c>
      <c r="G9222" t="s">
        <v>19392</v>
      </c>
      <c r="H9222" t="s">
        <v>19393</v>
      </c>
      <c r="I9222">
        <v>73.170936999999995</v>
      </c>
      <c r="J9222">
        <v>22.310525999999999</v>
      </c>
      <c r="K9222" t="s">
        <v>2715</v>
      </c>
      <c r="L9222">
        <v>1500</v>
      </c>
      <c r="M9222" t="str">
        <f>IF(Table1[[#This Row],[Average Cost for two]]&lt;=200, "0-200", IF(Table1[[#This Row],[Average Cost for two]]&lt;=400, "200-400", IF(Table1[[#This Row],[Average Cost for two]]&lt;=600, "400-600", IF(Table1[[#This Row],[Average Cost for two]]&lt;=800, "600-800", IF(Table1[[#This Row],[Average Cost for two]]&lt;=1000, "800-1000", "&gt;1000")))))</f>
        <v>&gt;1000</v>
      </c>
      <c r="N9222" t="s">
        <v>2115</v>
      </c>
      <c r="O9222" t="s">
        <v>28</v>
      </c>
      <c r="P9222" t="s">
        <v>28</v>
      </c>
      <c r="Q9222" t="s">
        <v>28</v>
      </c>
      <c r="R9222" t="s">
        <v>28</v>
      </c>
      <c r="S9222">
        <v>4</v>
      </c>
      <c r="T9222">
        <v>4.3</v>
      </c>
      <c r="U9222" t="s">
        <v>42</v>
      </c>
      <c r="V9222" t="s">
        <v>43</v>
      </c>
      <c r="W9222">
        <v>332</v>
      </c>
    </row>
    <row r="9223" spans="1:23" x14ac:dyDescent="0.25">
      <c r="A9223">
        <v>3200005</v>
      </c>
      <c r="B9223" t="s">
        <v>6898</v>
      </c>
      <c r="C9223" t="str">
        <f>VLOOKUP(Table1[[#This Row],[Country Code]],Table3[],2)</f>
        <v>India</v>
      </c>
      <c r="D9223">
        <v>1</v>
      </c>
      <c r="E9223" t="s">
        <v>19390</v>
      </c>
      <c r="F9223" t="s">
        <v>19402</v>
      </c>
      <c r="G9223" t="s">
        <v>19392</v>
      </c>
      <c r="H9223" t="s">
        <v>19393</v>
      </c>
      <c r="I9223">
        <v>73.170282999999998</v>
      </c>
      <c r="J9223">
        <v>22.31279</v>
      </c>
      <c r="K9223" t="s">
        <v>168</v>
      </c>
      <c r="L9223">
        <v>1000</v>
      </c>
      <c r="M9223" t="str">
        <f>IF(Table1[[#This Row],[Average Cost for two]]&lt;=200, "0-200", IF(Table1[[#This Row],[Average Cost for two]]&lt;=400, "200-400", IF(Table1[[#This Row],[Average Cost for two]]&lt;=600, "400-600", IF(Table1[[#This Row],[Average Cost for two]]&lt;=800, "600-800", IF(Table1[[#This Row],[Average Cost for two]]&lt;=1000, "800-1000", "&gt;1000")))))</f>
        <v>800-1000</v>
      </c>
      <c r="N9223" t="s">
        <v>2115</v>
      </c>
      <c r="O9223" t="s">
        <v>28</v>
      </c>
      <c r="P9223" t="s">
        <v>28</v>
      </c>
      <c r="Q9223" t="s">
        <v>28</v>
      </c>
      <c r="R9223" t="s">
        <v>28</v>
      </c>
      <c r="S9223">
        <v>3</v>
      </c>
      <c r="T9223">
        <v>4.0999999999999996</v>
      </c>
      <c r="U9223" t="s">
        <v>42</v>
      </c>
      <c r="V9223" t="s">
        <v>43</v>
      </c>
      <c r="W9223">
        <v>202</v>
      </c>
    </row>
    <row r="9224" spans="1:23" x14ac:dyDescent="0.25">
      <c r="A9224">
        <v>18275708</v>
      </c>
      <c r="B9224" t="s">
        <v>19403</v>
      </c>
      <c r="C9224" t="str">
        <f>VLOOKUP(Table1[[#This Row],[Country Code]],Table3[],2)</f>
        <v>India</v>
      </c>
      <c r="D9224">
        <v>1</v>
      </c>
      <c r="E9224" t="s">
        <v>19390</v>
      </c>
      <c r="F9224" t="s">
        <v>19404</v>
      </c>
      <c r="G9224" t="s">
        <v>19392</v>
      </c>
      <c r="H9224" t="s">
        <v>19393</v>
      </c>
      <c r="I9224">
        <v>0</v>
      </c>
      <c r="J9224">
        <v>0</v>
      </c>
      <c r="K9224" t="s">
        <v>19405</v>
      </c>
      <c r="L9224">
        <v>1200</v>
      </c>
      <c r="M9224" t="str">
        <f>IF(Table1[[#This Row],[Average Cost for two]]&lt;=200, "0-200", IF(Table1[[#This Row],[Average Cost for two]]&lt;=400, "200-400", IF(Table1[[#This Row],[Average Cost for two]]&lt;=600, "400-600", IF(Table1[[#This Row],[Average Cost for two]]&lt;=800, "600-800", IF(Table1[[#This Row],[Average Cost for two]]&lt;=1000, "800-1000", "&gt;1000")))))</f>
        <v>&gt;1000</v>
      </c>
      <c r="N9224" t="s">
        <v>2115</v>
      </c>
      <c r="O9224" t="s">
        <v>28</v>
      </c>
      <c r="P9224" t="s">
        <v>28</v>
      </c>
      <c r="Q9224" t="s">
        <v>28</v>
      </c>
      <c r="R9224" t="s">
        <v>28</v>
      </c>
      <c r="S9224">
        <v>3</v>
      </c>
      <c r="T9224">
        <v>4</v>
      </c>
      <c r="U9224" t="s">
        <v>42</v>
      </c>
      <c r="V9224" t="s">
        <v>43</v>
      </c>
      <c r="W9224">
        <v>93</v>
      </c>
    </row>
    <row r="9225" spans="1:23" x14ac:dyDescent="0.25">
      <c r="A9225">
        <v>3200021</v>
      </c>
      <c r="B9225" t="s">
        <v>19406</v>
      </c>
      <c r="C9225" t="str">
        <f>VLOOKUP(Table1[[#This Row],[Country Code]],Table3[],2)</f>
        <v>India</v>
      </c>
      <c r="D9225">
        <v>1</v>
      </c>
      <c r="E9225" t="s">
        <v>19390</v>
      </c>
      <c r="F9225" t="s">
        <v>19407</v>
      </c>
      <c r="G9225" t="s">
        <v>19392</v>
      </c>
      <c r="H9225" t="s">
        <v>19393</v>
      </c>
      <c r="I9225">
        <v>0</v>
      </c>
      <c r="J9225">
        <v>0</v>
      </c>
      <c r="K9225" t="s">
        <v>19408</v>
      </c>
      <c r="L9225">
        <v>1500</v>
      </c>
      <c r="M9225" t="str">
        <f>IF(Table1[[#This Row],[Average Cost for two]]&lt;=200, "0-200", IF(Table1[[#This Row],[Average Cost for two]]&lt;=400, "200-400", IF(Table1[[#This Row],[Average Cost for two]]&lt;=600, "400-600", IF(Table1[[#This Row],[Average Cost for two]]&lt;=800, "600-800", IF(Table1[[#This Row],[Average Cost for two]]&lt;=1000, "800-1000", "&gt;1000")))))</f>
        <v>&gt;1000</v>
      </c>
      <c r="N9225" t="s">
        <v>2115</v>
      </c>
      <c r="O9225" t="s">
        <v>28</v>
      </c>
      <c r="P9225" t="s">
        <v>28</v>
      </c>
      <c r="Q9225" t="s">
        <v>28</v>
      </c>
      <c r="R9225" t="s">
        <v>28</v>
      </c>
      <c r="S9225">
        <v>4</v>
      </c>
      <c r="T9225">
        <v>4.4000000000000004</v>
      </c>
      <c r="U9225" t="s">
        <v>42</v>
      </c>
      <c r="V9225" t="s">
        <v>43</v>
      </c>
      <c r="W9225">
        <v>276</v>
      </c>
    </row>
    <row r="9226" spans="1:23" x14ac:dyDescent="0.25">
      <c r="A9226">
        <v>3200584</v>
      </c>
      <c r="B9226" t="s">
        <v>19334</v>
      </c>
      <c r="C9226" t="str">
        <f>VLOOKUP(Table1[[#This Row],[Country Code]],Table3[],2)</f>
        <v>India</v>
      </c>
      <c r="D9226">
        <v>1</v>
      </c>
      <c r="E9226" t="s">
        <v>19390</v>
      </c>
      <c r="F9226" t="s">
        <v>19409</v>
      </c>
      <c r="G9226" t="s">
        <v>19410</v>
      </c>
      <c r="H9226" t="s">
        <v>19411</v>
      </c>
      <c r="I9226">
        <v>0</v>
      </c>
      <c r="J9226">
        <v>0</v>
      </c>
      <c r="K9226" t="s">
        <v>19412</v>
      </c>
      <c r="L9226">
        <v>800</v>
      </c>
      <c r="M9226" t="str">
        <f>IF(Table1[[#This Row],[Average Cost for two]]&lt;=200, "0-200", IF(Table1[[#This Row],[Average Cost for two]]&lt;=400, "200-400", IF(Table1[[#This Row],[Average Cost for two]]&lt;=600, "400-600", IF(Table1[[#This Row],[Average Cost for two]]&lt;=800, "600-800", IF(Table1[[#This Row],[Average Cost for two]]&lt;=1000, "800-1000", "&gt;1000")))))</f>
        <v>600-800</v>
      </c>
      <c r="N9226" t="s">
        <v>2115</v>
      </c>
      <c r="O9226" t="s">
        <v>28</v>
      </c>
      <c r="P9226" t="s">
        <v>28</v>
      </c>
      <c r="Q9226" t="s">
        <v>28</v>
      </c>
      <c r="R9226" t="s">
        <v>28</v>
      </c>
      <c r="S9226">
        <v>3</v>
      </c>
      <c r="T9226">
        <v>3.8</v>
      </c>
      <c r="U9226" t="s">
        <v>101</v>
      </c>
      <c r="V9226" t="s">
        <v>102</v>
      </c>
      <c r="W9226">
        <v>107</v>
      </c>
    </row>
    <row r="9227" spans="1:23" x14ac:dyDescent="0.25">
      <c r="A9227">
        <v>3200015</v>
      </c>
      <c r="B9227" t="s">
        <v>19413</v>
      </c>
      <c r="C9227" t="str">
        <f>VLOOKUP(Table1[[#This Row],[Country Code]],Table3[],2)</f>
        <v>India</v>
      </c>
      <c r="D9227">
        <v>1</v>
      </c>
      <c r="E9227" t="s">
        <v>19390</v>
      </c>
      <c r="F9227" t="s">
        <v>19414</v>
      </c>
      <c r="G9227" t="s">
        <v>19415</v>
      </c>
      <c r="H9227" t="s">
        <v>19416</v>
      </c>
      <c r="I9227">
        <v>73.169083000000001</v>
      </c>
      <c r="J9227">
        <v>22.310328999999999</v>
      </c>
      <c r="K9227" t="s">
        <v>7795</v>
      </c>
      <c r="L9227">
        <v>600</v>
      </c>
      <c r="M9227" t="str">
        <f>IF(Table1[[#This Row],[Average Cost for two]]&lt;=200, "0-200", IF(Table1[[#This Row],[Average Cost for two]]&lt;=400, "200-400", IF(Table1[[#This Row],[Average Cost for two]]&lt;=600, "400-600", IF(Table1[[#This Row],[Average Cost for two]]&lt;=800, "600-800", IF(Table1[[#This Row],[Average Cost for two]]&lt;=1000, "800-1000", "&gt;1000")))))</f>
        <v>400-600</v>
      </c>
      <c r="N9227" t="s">
        <v>2115</v>
      </c>
      <c r="O9227" t="s">
        <v>28</v>
      </c>
      <c r="P9227" t="s">
        <v>28</v>
      </c>
      <c r="Q9227" t="s">
        <v>28</v>
      </c>
      <c r="R9227" t="s">
        <v>28</v>
      </c>
      <c r="S9227">
        <v>2</v>
      </c>
      <c r="T9227">
        <v>4</v>
      </c>
      <c r="U9227" t="s">
        <v>42</v>
      </c>
      <c r="V9227" t="s">
        <v>43</v>
      </c>
      <c r="W9227">
        <v>191</v>
      </c>
    </row>
    <row r="9228" spans="1:23" x14ac:dyDescent="0.25">
      <c r="A9228">
        <v>3200032</v>
      </c>
      <c r="B9228" t="s">
        <v>19417</v>
      </c>
      <c r="C9228" t="str">
        <f>VLOOKUP(Table1[[#This Row],[Country Code]],Table3[],2)</f>
        <v>India</v>
      </c>
      <c r="D9228">
        <v>1</v>
      </c>
      <c r="E9228" t="s">
        <v>19390</v>
      </c>
      <c r="F9228" t="s">
        <v>19418</v>
      </c>
      <c r="G9228" t="s">
        <v>19419</v>
      </c>
      <c r="H9228" t="s">
        <v>19420</v>
      </c>
      <c r="I9228">
        <v>73.167753000000005</v>
      </c>
      <c r="J9228">
        <v>22.308095999999999</v>
      </c>
      <c r="K9228" t="s">
        <v>19421</v>
      </c>
      <c r="L9228">
        <v>800</v>
      </c>
      <c r="M9228" t="str">
        <f>IF(Table1[[#This Row],[Average Cost for two]]&lt;=200, "0-200", IF(Table1[[#This Row],[Average Cost for two]]&lt;=400, "200-400", IF(Table1[[#This Row],[Average Cost for two]]&lt;=600, "400-600", IF(Table1[[#This Row],[Average Cost for two]]&lt;=800, "600-800", IF(Table1[[#This Row],[Average Cost for two]]&lt;=1000, "800-1000", "&gt;1000")))))</f>
        <v>600-800</v>
      </c>
      <c r="N9228" t="s">
        <v>2115</v>
      </c>
      <c r="O9228" t="s">
        <v>28</v>
      </c>
      <c r="P9228" t="s">
        <v>28</v>
      </c>
      <c r="Q9228" t="s">
        <v>28</v>
      </c>
      <c r="R9228" t="s">
        <v>28</v>
      </c>
      <c r="S9228">
        <v>3</v>
      </c>
      <c r="T9228">
        <v>3.8</v>
      </c>
      <c r="U9228" t="s">
        <v>101</v>
      </c>
      <c r="V9228" t="s">
        <v>102</v>
      </c>
      <c r="W9228">
        <v>149</v>
      </c>
    </row>
    <row r="9229" spans="1:23" x14ac:dyDescent="0.25">
      <c r="A9229">
        <v>3200002</v>
      </c>
      <c r="B9229" t="s">
        <v>19422</v>
      </c>
      <c r="C9229" t="str">
        <f>VLOOKUP(Table1[[#This Row],[Country Code]],Table3[],2)</f>
        <v>India</v>
      </c>
      <c r="D9229">
        <v>1</v>
      </c>
      <c r="E9229" t="s">
        <v>19390</v>
      </c>
      <c r="F9229" t="s">
        <v>19423</v>
      </c>
      <c r="G9229" t="s">
        <v>19424</v>
      </c>
      <c r="H9229" t="s">
        <v>19425</v>
      </c>
      <c r="I9229">
        <v>0</v>
      </c>
      <c r="J9229">
        <v>0</v>
      </c>
      <c r="K9229" t="s">
        <v>2120</v>
      </c>
      <c r="L9229">
        <v>1000</v>
      </c>
      <c r="M9229" t="str">
        <f>IF(Table1[[#This Row],[Average Cost for two]]&lt;=200, "0-200", IF(Table1[[#This Row],[Average Cost for two]]&lt;=400, "200-400", IF(Table1[[#This Row],[Average Cost for two]]&lt;=600, "400-600", IF(Table1[[#This Row],[Average Cost for two]]&lt;=800, "600-800", IF(Table1[[#This Row],[Average Cost for two]]&lt;=1000, "800-1000", "&gt;1000")))))</f>
        <v>800-1000</v>
      </c>
      <c r="N9229" t="s">
        <v>2115</v>
      </c>
      <c r="O9229" t="s">
        <v>28</v>
      </c>
      <c r="P9229" t="s">
        <v>28</v>
      </c>
      <c r="Q9229" t="s">
        <v>28</v>
      </c>
      <c r="R9229" t="s">
        <v>28</v>
      </c>
      <c r="S9229">
        <v>3</v>
      </c>
      <c r="T9229">
        <v>3.5</v>
      </c>
      <c r="U9229" t="s">
        <v>101</v>
      </c>
      <c r="V9229" t="s">
        <v>102</v>
      </c>
      <c r="W9229">
        <v>82</v>
      </c>
    </row>
    <row r="9230" spans="1:23" x14ac:dyDescent="0.25">
      <c r="A9230">
        <v>3200311</v>
      </c>
      <c r="B9230" t="s">
        <v>19426</v>
      </c>
      <c r="C9230" t="str">
        <f>VLOOKUP(Table1[[#This Row],[Country Code]],Table3[],2)</f>
        <v>India</v>
      </c>
      <c r="D9230">
        <v>1</v>
      </c>
      <c r="E9230" t="s">
        <v>19390</v>
      </c>
      <c r="F9230" t="s">
        <v>19427</v>
      </c>
      <c r="G9230" t="s">
        <v>19428</v>
      </c>
      <c r="H9230" t="s">
        <v>19429</v>
      </c>
      <c r="I9230">
        <v>73.158920890000005</v>
      </c>
      <c r="J9230">
        <v>22.310236960000001</v>
      </c>
      <c r="K9230" t="s">
        <v>6943</v>
      </c>
      <c r="L9230">
        <v>1300</v>
      </c>
      <c r="M9230" t="str">
        <f>IF(Table1[[#This Row],[Average Cost for two]]&lt;=200, "0-200", IF(Table1[[#This Row],[Average Cost for two]]&lt;=400, "200-400", IF(Table1[[#This Row],[Average Cost for two]]&lt;=600, "400-600", IF(Table1[[#This Row],[Average Cost for two]]&lt;=800, "600-800", IF(Table1[[#This Row],[Average Cost for two]]&lt;=1000, "800-1000", "&gt;1000")))))</f>
        <v>&gt;1000</v>
      </c>
      <c r="N9230" t="s">
        <v>2115</v>
      </c>
      <c r="O9230" t="s">
        <v>28</v>
      </c>
      <c r="P9230" t="s">
        <v>28</v>
      </c>
      <c r="Q9230" t="s">
        <v>28</v>
      </c>
      <c r="R9230" t="s">
        <v>28</v>
      </c>
      <c r="S9230">
        <v>3</v>
      </c>
      <c r="T9230">
        <v>4.5999999999999996</v>
      </c>
      <c r="U9230" t="s">
        <v>29</v>
      </c>
      <c r="V9230" t="s">
        <v>30</v>
      </c>
      <c r="W9230">
        <v>321</v>
      </c>
    </row>
    <row r="9231" spans="1:23" x14ac:dyDescent="0.25">
      <c r="A9231">
        <v>3200497</v>
      </c>
      <c r="B9231" t="s">
        <v>19430</v>
      </c>
      <c r="C9231" t="str">
        <f>VLOOKUP(Table1[[#This Row],[Country Code]],Table3[],2)</f>
        <v>India</v>
      </c>
      <c r="D9231">
        <v>1</v>
      </c>
      <c r="E9231" t="s">
        <v>19390</v>
      </c>
      <c r="F9231" t="s">
        <v>19431</v>
      </c>
      <c r="G9231" t="s">
        <v>19428</v>
      </c>
      <c r="H9231" t="s">
        <v>19429</v>
      </c>
      <c r="I9231">
        <v>73.165012000000004</v>
      </c>
      <c r="J9231">
        <v>22.311603000000002</v>
      </c>
      <c r="K9231" t="s">
        <v>19432</v>
      </c>
      <c r="L9231">
        <v>800</v>
      </c>
      <c r="M9231" t="str">
        <f>IF(Table1[[#This Row],[Average Cost for two]]&lt;=200, "0-200", IF(Table1[[#This Row],[Average Cost for two]]&lt;=400, "200-400", IF(Table1[[#This Row],[Average Cost for two]]&lt;=600, "400-600", IF(Table1[[#This Row],[Average Cost for two]]&lt;=800, "600-800", IF(Table1[[#This Row],[Average Cost for two]]&lt;=1000, "800-1000", "&gt;1000")))))</f>
        <v>600-800</v>
      </c>
      <c r="N9231" t="s">
        <v>2115</v>
      </c>
      <c r="O9231" t="s">
        <v>28</v>
      </c>
      <c r="P9231" t="s">
        <v>28</v>
      </c>
      <c r="Q9231" t="s">
        <v>28</v>
      </c>
      <c r="R9231" t="s">
        <v>28</v>
      </c>
      <c r="S9231">
        <v>3</v>
      </c>
      <c r="T9231">
        <v>3.5</v>
      </c>
      <c r="U9231" t="s">
        <v>101</v>
      </c>
      <c r="V9231" t="s">
        <v>102</v>
      </c>
      <c r="W9231">
        <v>96</v>
      </c>
    </row>
    <row r="9232" spans="1:23" x14ac:dyDescent="0.25">
      <c r="A9232">
        <v>3200560</v>
      </c>
      <c r="B9232" t="s">
        <v>19433</v>
      </c>
      <c r="C9232" t="str">
        <f>VLOOKUP(Table1[[#This Row],[Country Code]],Table3[],2)</f>
        <v>India</v>
      </c>
      <c r="D9232">
        <v>1</v>
      </c>
      <c r="E9232" t="s">
        <v>19390</v>
      </c>
      <c r="F9232" t="s">
        <v>19434</v>
      </c>
      <c r="G9232" t="s">
        <v>19428</v>
      </c>
      <c r="H9232" t="s">
        <v>19429</v>
      </c>
      <c r="I9232">
        <v>0</v>
      </c>
      <c r="J9232">
        <v>0</v>
      </c>
      <c r="K9232" t="s">
        <v>392</v>
      </c>
      <c r="L9232">
        <v>300</v>
      </c>
      <c r="M9232" t="str">
        <f>IF(Table1[[#This Row],[Average Cost for two]]&lt;=200, "0-200", IF(Table1[[#This Row],[Average Cost for two]]&lt;=400, "200-400", IF(Table1[[#This Row],[Average Cost for two]]&lt;=600, "400-600", IF(Table1[[#This Row],[Average Cost for two]]&lt;=800, "600-800", IF(Table1[[#This Row],[Average Cost for two]]&lt;=1000, "800-1000", "&gt;1000")))))</f>
        <v>200-400</v>
      </c>
      <c r="N9232" t="s">
        <v>2115</v>
      </c>
      <c r="O9232" t="s">
        <v>28</v>
      </c>
      <c r="P9232" t="s">
        <v>28</v>
      </c>
      <c r="Q9232" t="s">
        <v>28</v>
      </c>
      <c r="R9232" t="s">
        <v>28</v>
      </c>
      <c r="S9232">
        <v>1</v>
      </c>
      <c r="T9232">
        <v>3.9</v>
      </c>
      <c r="U9232" t="s">
        <v>101</v>
      </c>
      <c r="V9232" t="s">
        <v>102</v>
      </c>
      <c r="W9232">
        <v>50</v>
      </c>
    </row>
    <row r="9233" spans="1:23" x14ac:dyDescent="0.25">
      <c r="A9233">
        <v>3200269</v>
      </c>
      <c r="B9233" t="s">
        <v>2349</v>
      </c>
      <c r="C9233" t="str">
        <f>VLOOKUP(Table1[[#This Row],[Country Code]],Table3[],2)</f>
        <v>India</v>
      </c>
      <c r="D9233">
        <v>1</v>
      </c>
      <c r="E9233" t="s">
        <v>19390</v>
      </c>
      <c r="F9233" t="s">
        <v>19435</v>
      </c>
      <c r="G9233" t="s">
        <v>19428</v>
      </c>
      <c r="H9233" t="s">
        <v>19429</v>
      </c>
      <c r="I9233">
        <v>0</v>
      </c>
      <c r="J9233">
        <v>0</v>
      </c>
      <c r="K9233" t="s">
        <v>2114</v>
      </c>
      <c r="L9233">
        <v>800</v>
      </c>
      <c r="M9233" t="str">
        <f>IF(Table1[[#This Row],[Average Cost for two]]&lt;=200, "0-200", IF(Table1[[#This Row],[Average Cost for two]]&lt;=400, "200-400", IF(Table1[[#This Row],[Average Cost for two]]&lt;=600, "400-600", IF(Table1[[#This Row],[Average Cost for two]]&lt;=800, "600-800", IF(Table1[[#This Row],[Average Cost for two]]&lt;=1000, "800-1000", "&gt;1000")))))</f>
        <v>600-800</v>
      </c>
      <c r="N9233" t="s">
        <v>2115</v>
      </c>
      <c r="O9233" t="s">
        <v>28</v>
      </c>
      <c r="P9233" t="s">
        <v>28</v>
      </c>
      <c r="Q9233" t="s">
        <v>28</v>
      </c>
      <c r="R9233" t="s">
        <v>28</v>
      </c>
      <c r="S9233">
        <v>3</v>
      </c>
      <c r="T9233">
        <v>3.9</v>
      </c>
      <c r="U9233" t="s">
        <v>101</v>
      </c>
      <c r="V9233" t="s">
        <v>102</v>
      </c>
      <c r="W9233">
        <v>243</v>
      </c>
    </row>
    <row r="9234" spans="1:23" x14ac:dyDescent="0.25">
      <c r="A9234">
        <v>3200590</v>
      </c>
      <c r="B9234" t="s">
        <v>19436</v>
      </c>
      <c r="C9234" t="str">
        <f>VLOOKUP(Table1[[#This Row],[Country Code]],Table3[],2)</f>
        <v>India</v>
      </c>
      <c r="D9234">
        <v>1</v>
      </c>
      <c r="E9234" t="s">
        <v>19390</v>
      </c>
      <c r="F9234" t="s">
        <v>19437</v>
      </c>
      <c r="G9234" t="s">
        <v>19428</v>
      </c>
      <c r="H9234" t="s">
        <v>19429</v>
      </c>
      <c r="I9234">
        <v>0</v>
      </c>
      <c r="J9234">
        <v>0</v>
      </c>
      <c r="K9234" t="s">
        <v>142</v>
      </c>
      <c r="L9234">
        <v>600</v>
      </c>
      <c r="M9234" t="str">
        <f>IF(Table1[[#This Row],[Average Cost for two]]&lt;=200, "0-200", IF(Table1[[#This Row],[Average Cost for two]]&lt;=400, "200-400", IF(Table1[[#This Row],[Average Cost for two]]&lt;=600, "400-600", IF(Table1[[#This Row],[Average Cost for two]]&lt;=800, "600-800", IF(Table1[[#This Row],[Average Cost for two]]&lt;=1000, "800-1000", "&gt;1000")))))</f>
        <v>400-600</v>
      </c>
      <c r="N9234" t="s">
        <v>2115</v>
      </c>
      <c r="O9234" t="s">
        <v>28</v>
      </c>
      <c r="P9234" t="s">
        <v>28</v>
      </c>
      <c r="Q9234" t="s">
        <v>28</v>
      </c>
      <c r="R9234" t="s">
        <v>28</v>
      </c>
      <c r="S9234">
        <v>2</v>
      </c>
      <c r="T9234">
        <v>4.3</v>
      </c>
      <c r="U9234" t="s">
        <v>42</v>
      </c>
      <c r="V9234" t="s">
        <v>43</v>
      </c>
      <c r="W9234">
        <v>92</v>
      </c>
    </row>
    <row r="9235" spans="1:23" x14ac:dyDescent="0.25">
      <c r="A9235">
        <v>3200537</v>
      </c>
      <c r="B9235" t="s">
        <v>19438</v>
      </c>
      <c r="C9235" t="str">
        <f>VLOOKUP(Table1[[#This Row],[Country Code]],Table3[],2)</f>
        <v>India</v>
      </c>
      <c r="D9235">
        <v>1</v>
      </c>
      <c r="E9235" t="s">
        <v>19390</v>
      </c>
      <c r="F9235" t="s">
        <v>19439</v>
      </c>
      <c r="G9235" t="s">
        <v>19428</v>
      </c>
      <c r="H9235" t="s">
        <v>19429</v>
      </c>
      <c r="I9235">
        <v>0</v>
      </c>
      <c r="J9235">
        <v>0</v>
      </c>
      <c r="K9235" t="s">
        <v>142</v>
      </c>
      <c r="L9235">
        <v>700</v>
      </c>
      <c r="M9235" t="str">
        <f>IF(Table1[[#This Row],[Average Cost for two]]&lt;=200, "0-200", IF(Table1[[#This Row],[Average Cost for two]]&lt;=400, "200-400", IF(Table1[[#This Row],[Average Cost for two]]&lt;=600, "400-600", IF(Table1[[#This Row],[Average Cost for two]]&lt;=800, "600-800", IF(Table1[[#This Row],[Average Cost for two]]&lt;=1000, "800-1000", "&gt;1000")))))</f>
        <v>600-800</v>
      </c>
      <c r="N9235" t="s">
        <v>2115</v>
      </c>
      <c r="O9235" t="s">
        <v>28</v>
      </c>
      <c r="P9235" t="s">
        <v>28</v>
      </c>
      <c r="Q9235" t="s">
        <v>28</v>
      </c>
      <c r="R9235" t="s">
        <v>28</v>
      </c>
      <c r="S9235">
        <v>2</v>
      </c>
      <c r="T9235">
        <v>4.2</v>
      </c>
      <c r="U9235" t="s">
        <v>42</v>
      </c>
      <c r="V9235" t="s">
        <v>43</v>
      </c>
      <c r="W9235">
        <v>132</v>
      </c>
    </row>
    <row r="9236" spans="1:23" x14ac:dyDescent="0.25">
      <c r="A9236">
        <v>3200024</v>
      </c>
      <c r="B9236" t="s">
        <v>2067</v>
      </c>
      <c r="C9236" t="str">
        <f>VLOOKUP(Table1[[#This Row],[Country Code]],Table3[],2)</f>
        <v>India</v>
      </c>
      <c r="D9236">
        <v>1</v>
      </c>
      <c r="E9236" t="s">
        <v>19390</v>
      </c>
      <c r="F9236" t="s">
        <v>19440</v>
      </c>
      <c r="G9236" t="s">
        <v>19428</v>
      </c>
      <c r="H9236" t="s">
        <v>19429</v>
      </c>
      <c r="I9236">
        <v>73.165081000000001</v>
      </c>
      <c r="J9236">
        <v>22.311844000000001</v>
      </c>
      <c r="K9236" t="s">
        <v>2202</v>
      </c>
      <c r="L9236">
        <v>600</v>
      </c>
      <c r="M9236" t="str">
        <f>IF(Table1[[#This Row],[Average Cost for two]]&lt;=200, "0-200", IF(Table1[[#This Row],[Average Cost for two]]&lt;=400, "200-400", IF(Table1[[#This Row],[Average Cost for two]]&lt;=600, "400-600", IF(Table1[[#This Row],[Average Cost for two]]&lt;=800, "600-800", IF(Table1[[#This Row],[Average Cost for two]]&lt;=1000, "800-1000", "&gt;1000")))))</f>
        <v>400-600</v>
      </c>
      <c r="N9236" t="s">
        <v>2115</v>
      </c>
      <c r="O9236" t="s">
        <v>28</v>
      </c>
      <c r="P9236" t="s">
        <v>28</v>
      </c>
      <c r="Q9236" t="s">
        <v>28</v>
      </c>
      <c r="R9236" t="s">
        <v>28</v>
      </c>
      <c r="S9236">
        <v>2</v>
      </c>
      <c r="T9236">
        <v>4.0999999999999996</v>
      </c>
      <c r="U9236" t="s">
        <v>42</v>
      </c>
      <c r="V9236" t="s">
        <v>43</v>
      </c>
      <c r="W9236">
        <v>269</v>
      </c>
    </row>
    <row r="9237" spans="1:23" x14ac:dyDescent="0.25">
      <c r="A9237">
        <v>3200034</v>
      </c>
      <c r="B9237" t="s">
        <v>19441</v>
      </c>
      <c r="C9237" t="str">
        <f>VLOOKUP(Table1[[#This Row],[Country Code]],Table3[],2)</f>
        <v>India</v>
      </c>
      <c r="D9237">
        <v>1</v>
      </c>
      <c r="E9237" t="s">
        <v>19390</v>
      </c>
      <c r="F9237" t="s">
        <v>19442</v>
      </c>
      <c r="G9237" t="s">
        <v>19428</v>
      </c>
      <c r="H9237" t="s">
        <v>19429</v>
      </c>
      <c r="I9237">
        <v>73.164798000000005</v>
      </c>
      <c r="J9237">
        <v>22.311357999999998</v>
      </c>
      <c r="K9237" t="s">
        <v>19443</v>
      </c>
      <c r="L9237">
        <v>1000</v>
      </c>
      <c r="M9237" t="str">
        <f>IF(Table1[[#This Row],[Average Cost for two]]&lt;=200, "0-200", IF(Table1[[#This Row],[Average Cost for two]]&lt;=400, "200-400", IF(Table1[[#This Row],[Average Cost for two]]&lt;=600, "400-600", IF(Table1[[#This Row],[Average Cost for two]]&lt;=800, "600-800", IF(Table1[[#This Row],[Average Cost for two]]&lt;=1000, "800-1000", "&gt;1000")))))</f>
        <v>800-1000</v>
      </c>
      <c r="N9237" t="s">
        <v>2115</v>
      </c>
      <c r="O9237" t="s">
        <v>28</v>
      </c>
      <c r="P9237" t="s">
        <v>28</v>
      </c>
      <c r="Q9237" t="s">
        <v>28</v>
      </c>
      <c r="R9237" t="s">
        <v>28</v>
      </c>
      <c r="S9237">
        <v>3</v>
      </c>
      <c r="T9237">
        <v>4.0999999999999996</v>
      </c>
      <c r="U9237" t="s">
        <v>42</v>
      </c>
      <c r="V9237" t="s">
        <v>43</v>
      </c>
      <c r="W9237">
        <v>395</v>
      </c>
    </row>
    <row r="9238" spans="1:23" x14ac:dyDescent="0.25">
      <c r="A9238">
        <v>3900021</v>
      </c>
      <c r="B9238" t="s">
        <v>19444</v>
      </c>
      <c r="C9238" t="str">
        <f>VLOOKUP(Table1[[#This Row],[Country Code]],Table3[],2)</f>
        <v>India</v>
      </c>
      <c r="D9238">
        <v>1</v>
      </c>
      <c r="E9238" t="s">
        <v>19445</v>
      </c>
      <c r="F9238" t="s">
        <v>19446</v>
      </c>
      <c r="G9238" t="s">
        <v>19447</v>
      </c>
      <c r="H9238" t="s">
        <v>19448</v>
      </c>
      <c r="I9238">
        <v>83.004503999999997</v>
      </c>
      <c r="J9238">
        <v>25.287958</v>
      </c>
      <c r="K9238" t="s">
        <v>142</v>
      </c>
      <c r="L9238">
        <v>450</v>
      </c>
      <c r="M9238" t="str">
        <f>IF(Table1[[#This Row],[Average Cost for two]]&lt;=200, "0-200", IF(Table1[[#This Row],[Average Cost for two]]&lt;=400, "200-400", IF(Table1[[#This Row],[Average Cost for two]]&lt;=600, "400-600", IF(Table1[[#This Row],[Average Cost for two]]&lt;=800, "600-800", IF(Table1[[#This Row],[Average Cost for two]]&lt;=1000, "800-1000", "&gt;1000")))))</f>
        <v>400-600</v>
      </c>
      <c r="N9238" t="s">
        <v>2115</v>
      </c>
      <c r="O9238" t="s">
        <v>28</v>
      </c>
      <c r="P9238" t="s">
        <v>28</v>
      </c>
      <c r="Q9238" t="s">
        <v>28</v>
      </c>
      <c r="R9238" t="s">
        <v>28</v>
      </c>
      <c r="S9238">
        <v>2</v>
      </c>
      <c r="T9238">
        <v>3.4</v>
      </c>
      <c r="U9238" t="s">
        <v>138</v>
      </c>
      <c r="V9238" t="s">
        <v>139</v>
      </c>
      <c r="W9238">
        <v>59</v>
      </c>
    </row>
    <row r="9239" spans="1:23" x14ac:dyDescent="0.25">
      <c r="A9239">
        <v>3900059</v>
      </c>
      <c r="B9239" t="s">
        <v>19449</v>
      </c>
      <c r="C9239" t="str">
        <f>VLOOKUP(Table1[[#This Row],[Country Code]],Table3[],2)</f>
        <v>India</v>
      </c>
      <c r="D9239">
        <v>1</v>
      </c>
      <c r="E9239" t="s">
        <v>19445</v>
      </c>
      <c r="F9239" t="s">
        <v>19450</v>
      </c>
      <c r="G9239" t="s">
        <v>19447</v>
      </c>
      <c r="H9239" t="s">
        <v>19448</v>
      </c>
      <c r="I9239">
        <v>83.006523000000001</v>
      </c>
      <c r="J9239">
        <v>25.288447000000001</v>
      </c>
      <c r="K9239" t="s">
        <v>19451</v>
      </c>
      <c r="L9239">
        <v>700</v>
      </c>
      <c r="M9239" t="str">
        <f>IF(Table1[[#This Row],[Average Cost for two]]&lt;=200, "0-200", IF(Table1[[#This Row],[Average Cost for two]]&lt;=400, "200-400", IF(Table1[[#This Row],[Average Cost for two]]&lt;=600, "400-600", IF(Table1[[#This Row],[Average Cost for two]]&lt;=800, "600-800", IF(Table1[[#This Row],[Average Cost for two]]&lt;=1000, "800-1000", "&gt;1000")))))</f>
        <v>600-800</v>
      </c>
      <c r="N9239" t="s">
        <v>2115</v>
      </c>
      <c r="O9239" t="s">
        <v>28</v>
      </c>
      <c r="P9239" t="s">
        <v>28</v>
      </c>
      <c r="Q9239" t="s">
        <v>28</v>
      </c>
      <c r="R9239" t="s">
        <v>28</v>
      </c>
      <c r="S9239">
        <v>3</v>
      </c>
      <c r="T9239">
        <v>3.7</v>
      </c>
      <c r="U9239" t="s">
        <v>101</v>
      </c>
      <c r="V9239" t="s">
        <v>102</v>
      </c>
      <c r="W9239">
        <v>149</v>
      </c>
    </row>
    <row r="9240" spans="1:23" x14ac:dyDescent="0.25">
      <c r="A9240">
        <v>3900158</v>
      </c>
      <c r="B9240" t="s">
        <v>19452</v>
      </c>
      <c r="C9240" t="str">
        <f>VLOOKUP(Table1[[#This Row],[Country Code]],Table3[],2)</f>
        <v>India</v>
      </c>
      <c r="D9240">
        <v>1</v>
      </c>
      <c r="E9240" t="s">
        <v>19445</v>
      </c>
      <c r="F9240" t="s">
        <v>19453</v>
      </c>
      <c r="G9240" t="s">
        <v>19454</v>
      </c>
      <c r="H9240" t="s">
        <v>19455</v>
      </c>
      <c r="I9240">
        <v>0</v>
      </c>
      <c r="J9240">
        <v>0</v>
      </c>
      <c r="K9240" t="s">
        <v>2654</v>
      </c>
      <c r="L9240">
        <v>650</v>
      </c>
      <c r="M9240" t="str">
        <f>IF(Table1[[#This Row],[Average Cost for two]]&lt;=200, "0-200", IF(Table1[[#This Row],[Average Cost for two]]&lt;=400, "200-400", IF(Table1[[#This Row],[Average Cost for two]]&lt;=600, "400-600", IF(Table1[[#This Row],[Average Cost for two]]&lt;=800, "600-800", IF(Table1[[#This Row],[Average Cost for two]]&lt;=1000, "800-1000", "&gt;1000")))))</f>
        <v>600-800</v>
      </c>
      <c r="N9240" t="s">
        <v>2115</v>
      </c>
      <c r="O9240" t="s">
        <v>28</v>
      </c>
      <c r="P9240" t="s">
        <v>28</v>
      </c>
      <c r="Q9240" t="s">
        <v>28</v>
      </c>
      <c r="R9240" t="s">
        <v>28</v>
      </c>
      <c r="S9240">
        <v>3</v>
      </c>
      <c r="T9240">
        <v>3.2</v>
      </c>
      <c r="U9240" t="s">
        <v>138</v>
      </c>
      <c r="V9240" t="s">
        <v>139</v>
      </c>
      <c r="W9240">
        <v>60</v>
      </c>
    </row>
    <row r="9241" spans="1:23" x14ac:dyDescent="0.25">
      <c r="A9241">
        <v>3900007</v>
      </c>
      <c r="B9241" t="s">
        <v>19456</v>
      </c>
      <c r="C9241" t="str">
        <f>VLOOKUP(Table1[[#This Row],[Country Code]],Table3[],2)</f>
        <v>India</v>
      </c>
      <c r="D9241">
        <v>1</v>
      </c>
      <c r="E9241" t="s">
        <v>19445</v>
      </c>
      <c r="F9241" t="s">
        <v>19457</v>
      </c>
      <c r="G9241" t="s">
        <v>19454</v>
      </c>
      <c r="H9241" t="s">
        <v>19455</v>
      </c>
      <c r="I9241">
        <v>0</v>
      </c>
      <c r="J9241">
        <v>0</v>
      </c>
      <c r="K9241" t="s">
        <v>2334</v>
      </c>
      <c r="L9241">
        <v>300</v>
      </c>
      <c r="M9241" t="str">
        <f>IF(Table1[[#This Row],[Average Cost for two]]&lt;=200, "0-200", IF(Table1[[#This Row],[Average Cost for two]]&lt;=400, "200-400", IF(Table1[[#This Row],[Average Cost for two]]&lt;=600, "400-600", IF(Table1[[#This Row],[Average Cost for two]]&lt;=800, "600-800", IF(Table1[[#This Row],[Average Cost for two]]&lt;=1000, "800-1000", "&gt;1000")))))</f>
        <v>200-400</v>
      </c>
      <c r="N9241" t="s">
        <v>2115</v>
      </c>
      <c r="O9241" t="s">
        <v>28</v>
      </c>
      <c r="P9241" t="s">
        <v>28</v>
      </c>
      <c r="Q9241" t="s">
        <v>28</v>
      </c>
      <c r="R9241" t="s">
        <v>28</v>
      </c>
      <c r="S9241">
        <v>2</v>
      </c>
      <c r="T9241">
        <v>3.7</v>
      </c>
      <c r="U9241" t="s">
        <v>101</v>
      </c>
      <c r="V9241" t="s">
        <v>102</v>
      </c>
      <c r="W9241">
        <v>96</v>
      </c>
    </row>
    <row r="9242" spans="1:23" x14ac:dyDescent="0.25">
      <c r="A9242">
        <v>3900232</v>
      </c>
      <c r="B9242" t="s">
        <v>10446</v>
      </c>
      <c r="C9242" t="str">
        <f>VLOOKUP(Table1[[#This Row],[Country Code]],Table3[],2)</f>
        <v>India</v>
      </c>
      <c r="D9242">
        <v>1</v>
      </c>
      <c r="E9242" t="s">
        <v>19445</v>
      </c>
      <c r="F9242" t="s">
        <v>19458</v>
      </c>
      <c r="G9242" t="s">
        <v>19454</v>
      </c>
      <c r="H9242" t="s">
        <v>19455</v>
      </c>
      <c r="I9242">
        <v>0</v>
      </c>
      <c r="J9242">
        <v>0</v>
      </c>
      <c r="K9242" t="s">
        <v>2042</v>
      </c>
      <c r="L9242">
        <v>300</v>
      </c>
      <c r="M9242" t="str">
        <f>IF(Table1[[#This Row],[Average Cost for two]]&lt;=200, "0-200", IF(Table1[[#This Row],[Average Cost for two]]&lt;=400, "200-400", IF(Table1[[#This Row],[Average Cost for two]]&lt;=600, "400-600", IF(Table1[[#This Row],[Average Cost for two]]&lt;=800, "600-800", IF(Table1[[#This Row],[Average Cost for two]]&lt;=1000, "800-1000", "&gt;1000")))))</f>
        <v>200-400</v>
      </c>
      <c r="N9242" t="s">
        <v>2115</v>
      </c>
      <c r="O9242" t="s">
        <v>28</v>
      </c>
      <c r="P9242" t="s">
        <v>28</v>
      </c>
      <c r="Q9242" t="s">
        <v>28</v>
      </c>
      <c r="R9242" t="s">
        <v>28</v>
      </c>
      <c r="S9242">
        <v>2</v>
      </c>
      <c r="T9242">
        <v>3.6</v>
      </c>
      <c r="U9242" t="s">
        <v>101</v>
      </c>
      <c r="V9242" t="s">
        <v>102</v>
      </c>
      <c r="W9242">
        <v>125</v>
      </c>
    </row>
    <row r="9243" spans="1:23" x14ac:dyDescent="0.25">
      <c r="A9243">
        <v>3900250</v>
      </c>
      <c r="B9243" t="s">
        <v>19459</v>
      </c>
      <c r="C9243" t="str">
        <f>VLOOKUP(Table1[[#This Row],[Country Code]],Table3[],2)</f>
        <v>India</v>
      </c>
      <c r="D9243">
        <v>1</v>
      </c>
      <c r="E9243" t="s">
        <v>19445</v>
      </c>
      <c r="F9243" t="s">
        <v>19460</v>
      </c>
      <c r="G9243" t="s">
        <v>19461</v>
      </c>
      <c r="H9243" t="s">
        <v>19462</v>
      </c>
      <c r="I9243">
        <v>0</v>
      </c>
      <c r="J9243">
        <v>0</v>
      </c>
      <c r="K9243" t="s">
        <v>2120</v>
      </c>
      <c r="L9243">
        <v>450</v>
      </c>
      <c r="M9243" t="str">
        <f>IF(Table1[[#This Row],[Average Cost for two]]&lt;=200, "0-200", IF(Table1[[#This Row],[Average Cost for two]]&lt;=400, "200-400", IF(Table1[[#This Row],[Average Cost for two]]&lt;=600, "400-600", IF(Table1[[#This Row],[Average Cost for two]]&lt;=800, "600-800", IF(Table1[[#This Row],[Average Cost for two]]&lt;=1000, "800-1000", "&gt;1000")))))</f>
        <v>400-600</v>
      </c>
      <c r="N9243" t="s">
        <v>2115</v>
      </c>
      <c r="O9243" t="s">
        <v>28</v>
      </c>
      <c r="P9243" t="s">
        <v>28</v>
      </c>
      <c r="Q9243" t="s">
        <v>28</v>
      </c>
      <c r="R9243" t="s">
        <v>28</v>
      </c>
      <c r="S9243">
        <v>2</v>
      </c>
      <c r="T9243">
        <v>3.7</v>
      </c>
      <c r="U9243" t="s">
        <v>101</v>
      </c>
      <c r="V9243" t="s">
        <v>102</v>
      </c>
      <c r="W9243">
        <v>68</v>
      </c>
    </row>
    <row r="9244" spans="1:23" x14ac:dyDescent="0.25">
      <c r="A9244">
        <v>3900245</v>
      </c>
      <c r="B9244" t="s">
        <v>19463</v>
      </c>
      <c r="C9244" t="str">
        <f>VLOOKUP(Table1[[#This Row],[Country Code]],Table3[],2)</f>
        <v>India</v>
      </c>
      <c r="D9244">
        <v>1</v>
      </c>
      <c r="E9244" t="s">
        <v>19445</v>
      </c>
      <c r="F9244" t="s">
        <v>19464</v>
      </c>
      <c r="G9244" t="s">
        <v>19461</v>
      </c>
      <c r="H9244" t="s">
        <v>19462</v>
      </c>
      <c r="I9244">
        <v>0</v>
      </c>
      <c r="J9244">
        <v>0</v>
      </c>
      <c r="K9244" t="s">
        <v>2341</v>
      </c>
      <c r="L9244">
        <v>0</v>
      </c>
      <c r="M9244" t="str">
        <f>IF(Table1[[#This Row],[Average Cost for two]]&lt;=200, "0-200", IF(Table1[[#This Row],[Average Cost for two]]&lt;=400, "200-400", IF(Table1[[#This Row],[Average Cost for two]]&lt;=600, "400-600", IF(Table1[[#This Row],[Average Cost for two]]&lt;=800, "600-800", IF(Table1[[#This Row],[Average Cost for two]]&lt;=1000, "800-1000", "&gt;1000")))))</f>
        <v>0-200</v>
      </c>
      <c r="N9244" t="s">
        <v>2115</v>
      </c>
      <c r="O9244" t="s">
        <v>28</v>
      </c>
      <c r="P9244" t="s">
        <v>28</v>
      </c>
      <c r="Q9244" t="s">
        <v>28</v>
      </c>
      <c r="R9244" t="s">
        <v>28</v>
      </c>
      <c r="S9244">
        <v>1</v>
      </c>
      <c r="T9244">
        <v>3.8</v>
      </c>
      <c r="U9244" t="s">
        <v>101</v>
      </c>
      <c r="V9244" t="s">
        <v>102</v>
      </c>
      <c r="W9244">
        <v>78</v>
      </c>
    </row>
    <row r="9245" spans="1:23" x14ac:dyDescent="0.25">
      <c r="A9245">
        <v>3900004</v>
      </c>
      <c r="B9245" t="s">
        <v>19465</v>
      </c>
      <c r="C9245" t="str">
        <f>VLOOKUP(Table1[[#This Row],[Country Code]],Table3[],2)</f>
        <v>India</v>
      </c>
      <c r="D9245">
        <v>1</v>
      </c>
      <c r="E9245" t="s">
        <v>19445</v>
      </c>
      <c r="F9245" t="s">
        <v>19466</v>
      </c>
      <c r="G9245" t="s">
        <v>19461</v>
      </c>
      <c r="H9245" t="s">
        <v>19462</v>
      </c>
      <c r="I9245">
        <v>83.010020999999995</v>
      </c>
      <c r="J9245">
        <v>25.307589</v>
      </c>
      <c r="K9245" t="s">
        <v>2042</v>
      </c>
      <c r="L9245">
        <v>450</v>
      </c>
      <c r="M9245" t="str">
        <f>IF(Table1[[#This Row],[Average Cost for two]]&lt;=200, "0-200", IF(Table1[[#This Row],[Average Cost for two]]&lt;=400, "200-400", IF(Table1[[#This Row],[Average Cost for two]]&lt;=600, "400-600", IF(Table1[[#This Row],[Average Cost for two]]&lt;=800, "600-800", IF(Table1[[#This Row],[Average Cost for two]]&lt;=1000, "800-1000", "&gt;1000")))))</f>
        <v>400-600</v>
      </c>
      <c r="N9245" t="s">
        <v>2115</v>
      </c>
      <c r="O9245" t="s">
        <v>28</v>
      </c>
      <c r="P9245" t="s">
        <v>28</v>
      </c>
      <c r="Q9245" t="s">
        <v>28</v>
      </c>
      <c r="R9245" t="s">
        <v>28</v>
      </c>
      <c r="S9245">
        <v>2</v>
      </c>
      <c r="T9245">
        <v>3.5</v>
      </c>
      <c r="U9245" t="s">
        <v>101</v>
      </c>
      <c r="V9245" t="s">
        <v>102</v>
      </c>
      <c r="W9245">
        <v>48</v>
      </c>
    </row>
    <row r="9246" spans="1:23" x14ac:dyDescent="0.25">
      <c r="A9246">
        <v>3900032</v>
      </c>
      <c r="B9246" t="s">
        <v>19467</v>
      </c>
      <c r="C9246" t="str">
        <f>VLOOKUP(Table1[[#This Row],[Country Code]],Table3[],2)</f>
        <v>India</v>
      </c>
      <c r="D9246">
        <v>1</v>
      </c>
      <c r="E9246" t="s">
        <v>19445</v>
      </c>
      <c r="F9246" t="s">
        <v>19468</v>
      </c>
      <c r="G9246" t="s">
        <v>19469</v>
      </c>
      <c r="H9246" t="s">
        <v>19470</v>
      </c>
      <c r="I9246">
        <v>82.971976999999995</v>
      </c>
      <c r="J9246">
        <v>25.311385000000001</v>
      </c>
      <c r="K9246" t="s">
        <v>2341</v>
      </c>
      <c r="L9246">
        <v>150</v>
      </c>
      <c r="M9246" t="str">
        <f>IF(Table1[[#This Row],[Average Cost for two]]&lt;=200, "0-200", IF(Table1[[#This Row],[Average Cost for two]]&lt;=400, "200-400", IF(Table1[[#This Row],[Average Cost for two]]&lt;=600, "400-600", IF(Table1[[#This Row],[Average Cost for two]]&lt;=800, "600-800", IF(Table1[[#This Row],[Average Cost for two]]&lt;=1000, "800-1000", "&gt;1000")))))</f>
        <v>0-200</v>
      </c>
      <c r="N9246" t="s">
        <v>2115</v>
      </c>
      <c r="O9246" t="s">
        <v>28</v>
      </c>
      <c r="P9246" t="s">
        <v>28</v>
      </c>
      <c r="Q9246" t="s">
        <v>28</v>
      </c>
      <c r="R9246" t="s">
        <v>28</v>
      </c>
      <c r="S9246">
        <v>1</v>
      </c>
      <c r="T9246">
        <v>4.0999999999999996</v>
      </c>
      <c r="U9246" t="s">
        <v>42</v>
      </c>
      <c r="V9246" t="s">
        <v>43</v>
      </c>
      <c r="W9246">
        <v>158</v>
      </c>
    </row>
    <row r="9247" spans="1:23" x14ac:dyDescent="0.25">
      <c r="A9247">
        <v>3900058</v>
      </c>
      <c r="B9247" t="s">
        <v>19471</v>
      </c>
      <c r="C9247" t="str">
        <f>VLOOKUP(Table1[[#This Row],[Country Code]],Table3[],2)</f>
        <v>India</v>
      </c>
      <c r="D9247">
        <v>1</v>
      </c>
      <c r="E9247" t="s">
        <v>19445</v>
      </c>
      <c r="F9247" t="s">
        <v>19472</v>
      </c>
      <c r="G9247" t="s">
        <v>19473</v>
      </c>
      <c r="H9247" t="s">
        <v>19474</v>
      </c>
      <c r="I9247">
        <v>83.001801</v>
      </c>
      <c r="J9247">
        <v>25.290468000000001</v>
      </c>
      <c r="K9247" t="s">
        <v>2120</v>
      </c>
      <c r="L9247">
        <v>800</v>
      </c>
      <c r="M9247" t="str">
        <f>IF(Table1[[#This Row],[Average Cost for two]]&lt;=200, "0-200", IF(Table1[[#This Row],[Average Cost for two]]&lt;=400, "200-400", IF(Table1[[#This Row],[Average Cost for two]]&lt;=600, "400-600", IF(Table1[[#This Row],[Average Cost for two]]&lt;=800, "600-800", IF(Table1[[#This Row],[Average Cost for two]]&lt;=1000, "800-1000", "&gt;1000")))))</f>
        <v>600-800</v>
      </c>
      <c r="N9247" t="s">
        <v>2115</v>
      </c>
      <c r="O9247" t="s">
        <v>28</v>
      </c>
      <c r="P9247" t="s">
        <v>28</v>
      </c>
      <c r="Q9247" t="s">
        <v>28</v>
      </c>
      <c r="R9247" t="s">
        <v>28</v>
      </c>
      <c r="S9247">
        <v>3</v>
      </c>
      <c r="T9247">
        <v>3.3</v>
      </c>
      <c r="U9247" t="s">
        <v>138</v>
      </c>
      <c r="V9247" t="s">
        <v>139</v>
      </c>
      <c r="W9247">
        <v>96</v>
      </c>
    </row>
    <row r="9248" spans="1:23" x14ac:dyDescent="0.25">
      <c r="A9248">
        <v>3900070</v>
      </c>
      <c r="B9248" t="s">
        <v>19475</v>
      </c>
      <c r="C9248" t="str">
        <f>VLOOKUP(Table1[[#This Row],[Country Code]],Table3[],2)</f>
        <v>India</v>
      </c>
      <c r="D9248">
        <v>1</v>
      </c>
      <c r="E9248" t="s">
        <v>19445</v>
      </c>
      <c r="F9248" t="s">
        <v>19476</v>
      </c>
      <c r="G9248" t="s">
        <v>19473</v>
      </c>
      <c r="H9248" t="s">
        <v>19474</v>
      </c>
      <c r="I9248">
        <v>82.999826999999996</v>
      </c>
      <c r="J9248">
        <v>25.281437</v>
      </c>
      <c r="K9248" t="s">
        <v>19477</v>
      </c>
      <c r="L9248">
        <v>400</v>
      </c>
      <c r="M9248" t="str">
        <f>IF(Table1[[#This Row],[Average Cost for two]]&lt;=200, "0-200", IF(Table1[[#This Row],[Average Cost for two]]&lt;=400, "200-400", IF(Table1[[#This Row],[Average Cost for two]]&lt;=600, "400-600", IF(Table1[[#This Row],[Average Cost for two]]&lt;=800, "600-800", IF(Table1[[#This Row],[Average Cost for two]]&lt;=1000, "800-1000", "&gt;1000")))))</f>
        <v>200-400</v>
      </c>
      <c r="N9248" t="s">
        <v>2115</v>
      </c>
      <c r="O9248" t="s">
        <v>28</v>
      </c>
      <c r="P9248" t="s">
        <v>28</v>
      </c>
      <c r="Q9248" t="s">
        <v>28</v>
      </c>
      <c r="R9248" t="s">
        <v>28</v>
      </c>
      <c r="S9248">
        <v>2</v>
      </c>
      <c r="T9248">
        <v>3.4</v>
      </c>
      <c r="U9248" t="s">
        <v>138</v>
      </c>
      <c r="V9248" t="s">
        <v>139</v>
      </c>
      <c r="W9248">
        <v>85</v>
      </c>
    </row>
    <row r="9249" spans="1:23" x14ac:dyDescent="0.25">
      <c r="A9249">
        <v>3900057</v>
      </c>
      <c r="B9249" t="s">
        <v>19478</v>
      </c>
      <c r="C9249" t="str">
        <f>VLOOKUP(Table1[[#This Row],[Country Code]],Table3[],2)</f>
        <v>India</v>
      </c>
      <c r="D9249">
        <v>1</v>
      </c>
      <c r="E9249" t="s">
        <v>19445</v>
      </c>
      <c r="F9249" t="s">
        <v>19479</v>
      </c>
      <c r="G9249" t="s">
        <v>19473</v>
      </c>
      <c r="H9249" t="s">
        <v>19474</v>
      </c>
      <c r="I9249">
        <v>82.982868999999994</v>
      </c>
      <c r="J9249">
        <v>25.270942999999999</v>
      </c>
      <c r="K9249" t="s">
        <v>54</v>
      </c>
      <c r="L9249">
        <v>600</v>
      </c>
      <c r="M9249" t="str">
        <f>IF(Table1[[#This Row],[Average Cost for two]]&lt;=200, "0-200", IF(Table1[[#This Row],[Average Cost for two]]&lt;=400, "200-400", IF(Table1[[#This Row],[Average Cost for two]]&lt;=600, "400-600", IF(Table1[[#This Row],[Average Cost for two]]&lt;=800, "600-800", IF(Table1[[#This Row],[Average Cost for two]]&lt;=1000, "800-1000", "&gt;1000")))))</f>
        <v>400-600</v>
      </c>
      <c r="N9249" t="s">
        <v>2115</v>
      </c>
      <c r="O9249" t="s">
        <v>28</v>
      </c>
      <c r="P9249" t="s">
        <v>28</v>
      </c>
      <c r="Q9249" t="s">
        <v>28</v>
      </c>
      <c r="R9249" t="s">
        <v>28</v>
      </c>
      <c r="S9249">
        <v>3</v>
      </c>
      <c r="T9249">
        <v>3.5</v>
      </c>
      <c r="U9249" t="s">
        <v>101</v>
      </c>
      <c r="V9249" t="s">
        <v>102</v>
      </c>
      <c r="W9249">
        <v>172</v>
      </c>
    </row>
    <row r="9250" spans="1:23" x14ac:dyDescent="0.25">
      <c r="A9250">
        <v>3900067</v>
      </c>
      <c r="B9250" t="s">
        <v>3557</v>
      </c>
      <c r="C9250" t="str">
        <f>VLOOKUP(Table1[[#This Row],[Country Code]],Table3[],2)</f>
        <v>India</v>
      </c>
      <c r="D9250">
        <v>1</v>
      </c>
      <c r="E9250" t="s">
        <v>19445</v>
      </c>
      <c r="F9250" t="s">
        <v>19480</v>
      </c>
      <c r="G9250" t="s">
        <v>19481</v>
      </c>
      <c r="H9250" t="s">
        <v>19482</v>
      </c>
      <c r="I9250">
        <v>82.987294000000006</v>
      </c>
      <c r="J9250">
        <v>25.334361999999999</v>
      </c>
      <c r="K9250" t="s">
        <v>2177</v>
      </c>
      <c r="L9250">
        <v>350</v>
      </c>
      <c r="M9250" t="str">
        <f>IF(Table1[[#This Row],[Average Cost for two]]&lt;=200, "0-200", IF(Table1[[#This Row],[Average Cost for two]]&lt;=400, "200-400", IF(Table1[[#This Row],[Average Cost for two]]&lt;=600, "400-600", IF(Table1[[#This Row],[Average Cost for two]]&lt;=800, "600-800", IF(Table1[[#This Row],[Average Cost for two]]&lt;=1000, "800-1000", "&gt;1000")))))</f>
        <v>200-400</v>
      </c>
      <c r="N9250" t="s">
        <v>2115</v>
      </c>
      <c r="O9250" t="s">
        <v>28</v>
      </c>
      <c r="P9250" t="s">
        <v>28</v>
      </c>
      <c r="Q9250" t="s">
        <v>28</v>
      </c>
      <c r="R9250" t="s">
        <v>28</v>
      </c>
      <c r="S9250">
        <v>2</v>
      </c>
      <c r="T9250">
        <v>3.4</v>
      </c>
      <c r="U9250" t="s">
        <v>138</v>
      </c>
      <c r="V9250" t="s">
        <v>139</v>
      </c>
      <c r="W9250">
        <v>96</v>
      </c>
    </row>
    <row r="9251" spans="1:23" x14ac:dyDescent="0.25">
      <c r="A9251">
        <v>3900050</v>
      </c>
      <c r="B9251" t="s">
        <v>19483</v>
      </c>
      <c r="C9251" t="str">
        <f>VLOOKUP(Table1[[#This Row],[Country Code]],Table3[],2)</f>
        <v>India</v>
      </c>
      <c r="D9251">
        <v>1</v>
      </c>
      <c r="E9251" t="s">
        <v>19445</v>
      </c>
      <c r="F9251" t="s">
        <v>19484</v>
      </c>
      <c r="G9251" t="s">
        <v>19481</v>
      </c>
      <c r="H9251" t="s">
        <v>19482</v>
      </c>
      <c r="I9251">
        <v>82.989290690000004</v>
      </c>
      <c r="J9251">
        <v>25.332908790000001</v>
      </c>
      <c r="K9251" t="s">
        <v>2114</v>
      </c>
      <c r="L9251">
        <v>600</v>
      </c>
      <c r="M9251" t="str">
        <f>IF(Table1[[#This Row],[Average Cost for two]]&lt;=200, "0-200", IF(Table1[[#This Row],[Average Cost for two]]&lt;=400, "200-400", IF(Table1[[#This Row],[Average Cost for two]]&lt;=600, "400-600", IF(Table1[[#This Row],[Average Cost for two]]&lt;=800, "600-800", IF(Table1[[#This Row],[Average Cost for two]]&lt;=1000, "800-1000", "&gt;1000")))))</f>
        <v>400-600</v>
      </c>
      <c r="N9251" t="s">
        <v>2115</v>
      </c>
      <c r="O9251" t="s">
        <v>28</v>
      </c>
      <c r="P9251" t="s">
        <v>28</v>
      </c>
      <c r="Q9251" t="s">
        <v>28</v>
      </c>
      <c r="R9251" t="s">
        <v>28</v>
      </c>
      <c r="S9251">
        <v>3</v>
      </c>
      <c r="T9251">
        <v>3.6</v>
      </c>
      <c r="U9251" t="s">
        <v>101</v>
      </c>
      <c r="V9251" t="s">
        <v>102</v>
      </c>
      <c r="W9251">
        <v>63</v>
      </c>
    </row>
    <row r="9252" spans="1:23" x14ac:dyDescent="0.25">
      <c r="A9252">
        <v>3900009</v>
      </c>
      <c r="B9252" t="s">
        <v>19485</v>
      </c>
      <c r="C9252" t="str">
        <f>VLOOKUP(Table1[[#This Row],[Country Code]],Table3[],2)</f>
        <v>India</v>
      </c>
      <c r="D9252">
        <v>1</v>
      </c>
      <c r="E9252" t="s">
        <v>19445</v>
      </c>
      <c r="F9252" t="s">
        <v>19486</v>
      </c>
      <c r="G9252" t="s">
        <v>19487</v>
      </c>
      <c r="H9252" t="s">
        <v>19488</v>
      </c>
      <c r="I9252">
        <v>82.980810000000005</v>
      </c>
      <c r="J9252">
        <v>25.338373000000001</v>
      </c>
      <c r="K9252" t="s">
        <v>11778</v>
      </c>
      <c r="L9252">
        <v>600</v>
      </c>
      <c r="M9252" t="str">
        <f>IF(Table1[[#This Row],[Average Cost for two]]&lt;=200, "0-200", IF(Table1[[#This Row],[Average Cost for two]]&lt;=400, "200-400", IF(Table1[[#This Row],[Average Cost for two]]&lt;=600, "400-600", IF(Table1[[#This Row],[Average Cost for two]]&lt;=800, "600-800", IF(Table1[[#This Row],[Average Cost for two]]&lt;=1000, "800-1000", "&gt;1000")))))</f>
        <v>400-600</v>
      </c>
      <c r="N9252" t="s">
        <v>2115</v>
      </c>
      <c r="O9252" t="s">
        <v>28</v>
      </c>
      <c r="P9252" t="s">
        <v>28</v>
      </c>
      <c r="Q9252" t="s">
        <v>28</v>
      </c>
      <c r="R9252" t="s">
        <v>28</v>
      </c>
      <c r="S9252">
        <v>3</v>
      </c>
      <c r="T9252">
        <v>3.3</v>
      </c>
      <c r="U9252" t="s">
        <v>138</v>
      </c>
      <c r="V9252" t="s">
        <v>139</v>
      </c>
      <c r="W9252">
        <v>34</v>
      </c>
    </row>
    <row r="9253" spans="1:23" x14ac:dyDescent="0.25">
      <c r="A9253">
        <v>3900010</v>
      </c>
      <c r="B9253" t="s">
        <v>19489</v>
      </c>
      <c r="C9253" t="str">
        <f>VLOOKUP(Table1[[#This Row],[Country Code]],Table3[],2)</f>
        <v>India</v>
      </c>
      <c r="D9253">
        <v>1</v>
      </c>
      <c r="E9253" t="s">
        <v>19445</v>
      </c>
      <c r="F9253" t="s">
        <v>19486</v>
      </c>
      <c r="G9253" t="s">
        <v>19487</v>
      </c>
      <c r="H9253" t="s">
        <v>19488</v>
      </c>
      <c r="I9253">
        <v>82.980810000000005</v>
      </c>
      <c r="J9253">
        <v>25.338373000000001</v>
      </c>
      <c r="K9253" t="s">
        <v>2114</v>
      </c>
      <c r="L9253">
        <v>1100</v>
      </c>
      <c r="M9253" t="str">
        <f>IF(Table1[[#This Row],[Average Cost for two]]&lt;=200, "0-200", IF(Table1[[#This Row],[Average Cost for two]]&lt;=400, "200-400", IF(Table1[[#This Row],[Average Cost for two]]&lt;=600, "400-600", IF(Table1[[#This Row],[Average Cost for two]]&lt;=800, "600-800", IF(Table1[[#This Row],[Average Cost for two]]&lt;=1000, "800-1000", "&gt;1000")))))</f>
        <v>&gt;1000</v>
      </c>
      <c r="N9253" t="s">
        <v>2115</v>
      </c>
      <c r="O9253" t="s">
        <v>28</v>
      </c>
      <c r="P9253" t="s">
        <v>28</v>
      </c>
      <c r="Q9253" t="s">
        <v>28</v>
      </c>
      <c r="R9253" t="s">
        <v>28</v>
      </c>
      <c r="S9253">
        <v>4</v>
      </c>
      <c r="T9253">
        <v>3.3</v>
      </c>
      <c r="U9253" t="s">
        <v>138</v>
      </c>
      <c r="V9253" t="s">
        <v>139</v>
      </c>
      <c r="W9253">
        <v>67</v>
      </c>
    </row>
    <row r="9254" spans="1:23" x14ac:dyDescent="0.25">
      <c r="A9254">
        <v>3900055</v>
      </c>
      <c r="B9254" t="s">
        <v>19490</v>
      </c>
      <c r="C9254" t="str">
        <f>VLOOKUP(Table1[[#This Row],[Country Code]],Table3[],2)</f>
        <v>India</v>
      </c>
      <c r="D9254">
        <v>1</v>
      </c>
      <c r="E9254" t="s">
        <v>19445</v>
      </c>
      <c r="F9254" t="s">
        <v>19491</v>
      </c>
      <c r="G9254" t="s">
        <v>19492</v>
      </c>
      <c r="H9254" t="s">
        <v>19493</v>
      </c>
      <c r="I9254">
        <v>0</v>
      </c>
      <c r="J9254">
        <v>0</v>
      </c>
      <c r="K9254" t="s">
        <v>19494</v>
      </c>
      <c r="L9254">
        <v>1000</v>
      </c>
      <c r="M9254" t="str">
        <f>IF(Table1[[#This Row],[Average Cost for two]]&lt;=200, "0-200", IF(Table1[[#This Row],[Average Cost for two]]&lt;=400, "200-400", IF(Table1[[#This Row],[Average Cost for two]]&lt;=600, "400-600", IF(Table1[[#This Row],[Average Cost for two]]&lt;=800, "600-800", IF(Table1[[#This Row],[Average Cost for two]]&lt;=1000, "800-1000", "&gt;1000")))))</f>
        <v>800-1000</v>
      </c>
      <c r="N9254" t="s">
        <v>2115</v>
      </c>
      <c r="O9254" t="s">
        <v>28</v>
      </c>
      <c r="P9254" t="s">
        <v>28</v>
      </c>
      <c r="Q9254" t="s">
        <v>28</v>
      </c>
      <c r="R9254" t="s">
        <v>28</v>
      </c>
      <c r="S9254">
        <v>4</v>
      </c>
      <c r="T9254">
        <v>3.5</v>
      </c>
      <c r="U9254" t="s">
        <v>101</v>
      </c>
      <c r="V9254" t="s">
        <v>102</v>
      </c>
      <c r="W9254">
        <v>83</v>
      </c>
    </row>
    <row r="9255" spans="1:23" x14ac:dyDescent="0.25">
      <c r="A9255">
        <v>18346996</v>
      </c>
      <c r="B9255" t="s">
        <v>19495</v>
      </c>
      <c r="C9255" t="str">
        <f>VLOOKUP(Table1[[#This Row],[Country Code]],Table3[],2)</f>
        <v>India</v>
      </c>
      <c r="D9255">
        <v>1</v>
      </c>
      <c r="E9255" t="s">
        <v>19445</v>
      </c>
      <c r="F9255" t="s">
        <v>19496</v>
      </c>
      <c r="G9255" t="s">
        <v>19497</v>
      </c>
      <c r="H9255" t="s">
        <v>19498</v>
      </c>
      <c r="I9255">
        <v>82.991163349999994</v>
      </c>
      <c r="J9255">
        <v>25.317176270000001</v>
      </c>
      <c r="K9255" t="s">
        <v>2163</v>
      </c>
      <c r="L9255">
        <v>500</v>
      </c>
      <c r="M9255" t="str">
        <f>IF(Table1[[#This Row],[Average Cost for two]]&lt;=200, "0-200", IF(Table1[[#This Row],[Average Cost for two]]&lt;=400, "200-400", IF(Table1[[#This Row],[Average Cost for two]]&lt;=600, "400-600", IF(Table1[[#This Row],[Average Cost for two]]&lt;=800, "600-800", IF(Table1[[#This Row],[Average Cost for two]]&lt;=1000, "800-1000", "&gt;1000")))))</f>
        <v>400-600</v>
      </c>
      <c r="N9255" t="s">
        <v>2115</v>
      </c>
      <c r="O9255" t="s">
        <v>28</v>
      </c>
      <c r="P9255" t="s">
        <v>28</v>
      </c>
      <c r="Q9255" t="s">
        <v>28</v>
      </c>
      <c r="R9255" t="s">
        <v>28</v>
      </c>
      <c r="S9255">
        <v>3</v>
      </c>
      <c r="T9255">
        <v>3.2</v>
      </c>
      <c r="U9255" t="s">
        <v>138</v>
      </c>
      <c r="V9255" t="s">
        <v>139</v>
      </c>
      <c r="W9255">
        <v>26</v>
      </c>
    </row>
    <row r="9256" spans="1:23" x14ac:dyDescent="0.25">
      <c r="A9256">
        <v>18246202</v>
      </c>
      <c r="B9256" t="s">
        <v>19499</v>
      </c>
      <c r="C9256" t="str">
        <f>VLOOKUP(Table1[[#This Row],[Country Code]],Table3[],2)</f>
        <v>India</v>
      </c>
      <c r="D9256">
        <v>1</v>
      </c>
      <c r="E9256" t="s">
        <v>19445</v>
      </c>
      <c r="F9256" t="s">
        <v>19500</v>
      </c>
      <c r="G9256" t="s">
        <v>19497</v>
      </c>
      <c r="H9256" t="s">
        <v>19498</v>
      </c>
      <c r="I9256">
        <v>82.991694429999995</v>
      </c>
      <c r="J9256">
        <v>25.318344920000001</v>
      </c>
      <c r="K9256" t="s">
        <v>2654</v>
      </c>
      <c r="L9256">
        <v>0</v>
      </c>
      <c r="M9256" t="str">
        <f>IF(Table1[[#This Row],[Average Cost for two]]&lt;=200, "0-200", IF(Table1[[#This Row],[Average Cost for two]]&lt;=400, "200-400", IF(Table1[[#This Row],[Average Cost for two]]&lt;=600, "400-600", IF(Table1[[#This Row],[Average Cost for two]]&lt;=800, "600-800", IF(Table1[[#This Row],[Average Cost for two]]&lt;=1000, "800-1000", "&gt;1000")))))</f>
        <v>0-200</v>
      </c>
      <c r="N9256" t="s">
        <v>2115</v>
      </c>
      <c r="O9256" t="s">
        <v>28</v>
      </c>
      <c r="P9256" t="s">
        <v>28</v>
      </c>
      <c r="Q9256" t="s">
        <v>28</v>
      </c>
      <c r="R9256" t="s">
        <v>28</v>
      </c>
      <c r="S9256">
        <v>1</v>
      </c>
      <c r="T9256">
        <v>3.5</v>
      </c>
      <c r="U9256" t="s">
        <v>101</v>
      </c>
      <c r="V9256" t="s">
        <v>102</v>
      </c>
      <c r="W9256">
        <v>109</v>
      </c>
    </row>
    <row r="9257" spans="1:23" x14ac:dyDescent="0.25">
      <c r="A9257">
        <v>3900238</v>
      </c>
      <c r="B9257" t="s">
        <v>19501</v>
      </c>
      <c r="C9257" t="str">
        <f>VLOOKUP(Table1[[#This Row],[Country Code]],Table3[],2)</f>
        <v>India</v>
      </c>
      <c r="D9257">
        <v>1</v>
      </c>
      <c r="E9257" t="s">
        <v>19445</v>
      </c>
      <c r="F9257" t="s">
        <v>19502</v>
      </c>
      <c r="G9257" t="s">
        <v>19503</v>
      </c>
      <c r="H9257" t="s">
        <v>19504</v>
      </c>
      <c r="I9257">
        <v>0</v>
      </c>
      <c r="J9257">
        <v>0</v>
      </c>
      <c r="K9257" t="s">
        <v>2654</v>
      </c>
      <c r="L9257">
        <v>700</v>
      </c>
      <c r="M9257" t="str">
        <f>IF(Table1[[#This Row],[Average Cost for two]]&lt;=200, "0-200", IF(Table1[[#This Row],[Average Cost for two]]&lt;=400, "200-400", IF(Table1[[#This Row],[Average Cost for two]]&lt;=600, "400-600", IF(Table1[[#This Row],[Average Cost for two]]&lt;=800, "600-800", IF(Table1[[#This Row],[Average Cost for two]]&lt;=1000, "800-1000", "&gt;1000")))))</f>
        <v>600-800</v>
      </c>
      <c r="N9257" t="s">
        <v>2115</v>
      </c>
      <c r="O9257" t="s">
        <v>28</v>
      </c>
      <c r="P9257" t="s">
        <v>28</v>
      </c>
      <c r="Q9257" t="s">
        <v>28</v>
      </c>
      <c r="R9257" t="s">
        <v>28</v>
      </c>
      <c r="S9257">
        <v>3</v>
      </c>
      <c r="T9257">
        <v>3.5</v>
      </c>
      <c r="U9257" t="s">
        <v>101</v>
      </c>
      <c r="V9257" t="s">
        <v>102</v>
      </c>
      <c r="W9257">
        <v>57</v>
      </c>
    </row>
    <row r="9258" spans="1:23" x14ac:dyDescent="0.25">
      <c r="A9258">
        <v>2800013</v>
      </c>
      <c r="B9258" t="s">
        <v>2067</v>
      </c>
      <c r="C9258" t="str">
        <f>VLOOKUP(Table1[[#This Row],[Country Code]],Table3[],2)</f>
        <v>India</v>
      </c>
      <c r="D9258">
        <v>1</v>
      </c>
      <c r="E9258" t="s">
        <v>19505</v>
      </c>
      <c r="F9258" t="s">
        <v>19506</v>
      </c>
      <c r="G9258" t="s">
        <v>19507</v>
      </c>
      <c r="H9258" t="s">
        <v>19508</v>
      </c>
      <c r="I9258">
        <v>83.318511110000003</v>
      </c>
      <c r="J9258">
        <v>17.73417778</v>
      </c>
      <c r="K9258" t="s">
        <v>3384</v>
      </c>
      <c r="L9258">
        <v>600</v>
      </c>
      <c r="M9258" t="str">
        <f>IF(Table1[[#This Row],[Average Cost for two]]&lt;=200, "0-200", IF(Table1[[#This Row],[Average Cost for two]]&lt;=400, "200-400", IF(Table1[[#This Row],[Average Cost for two]]&lt;=600, "400-600", IF(Table1[[#This Row],[Average Cost for two]]&lt;=800, "600-800", IF(Table1[[#This Row],[Average Cost for two]]&lt;=1000, "800-1000", "&gt;1000")))))</f>
        <v>400-600</v>
      </c>
      <c r="N9258" t="s">
        <v>2115</v>
      </c>
      <c r="O9258" t="s">
        <v>28</v>
      </c>
      <c r="P9258" t="s">
        <v>28</v>
      </c>
      <c r="Q9258" t="s">
        <v>28</v>
      </c>
      <c r="R9258" t="s">
        <v>28</v>
      </c>
      <c r="S9258">
        <v>2</v>
      </c>
      <c r="T9258">
        <v>4.5999999999999996</v>
      </c>
      <c r="U9258" t="s">
        <v>29</v>
      </c>
      <c r="V9258" t="s">
        <v>30</v>
      </c>
      <c r="W9258">
        <v>289</v>
      </c>
    </row>
    <row r="9259" spans="1:23" x14ac:dyDescent="0.25">
      <c r="A9259">
        <v>2800012</v>
      </c>
      <c r="B9259" t="s">
        <v>2067</v>
      </c>
      <c r="C9259" t="str">
        <f>VLOOKUP(Table1[[#This Row],[Country Code]],Table3[],2)</f>
        <v>India</v>
      </c>
      <c r="D9259">
        <v>1</v>
      </c>
      <c r="E9259" t="s">
        <v>19505</v>
      </c>
      <c r="F9259" t="s">
        <v>19509</v>
      </c>
      <c r="G9259" t="s">
        <v>19510</v>
      </c>
      <c r="H9259" t="s">
        <v>19511</v>
      </c>
      <c r="I9259">
        <v>83.305138889999995</v>
      </c>
      <c r="J9259">
        <v>17.726147220000001</v>
      </c>
      <c r="K9259" t="s">
        <v>3384</v>
      </c>
      <c r="L9259">
        <v>600</v>
      </c>
      <c r="M9259" t="str">
        <f>IF(Table1[[#This Row],[Average Cost for two]]&lt;=200, "0-200", IF(Table1[[#This Row],[Average Cost for two]]&lt;=400, "200-400", IF(Table1[[#This Row],[Average Cost for two]]&lt;=600, "400-600", IF(Table1[[#This Row],[Average Cost for two]]&lt;=800, "600-800", IF(Table1[[#This Row],[Average Cost for two]]&lt;=1000, "800-1000", "&gt;1000")))))</f>
        <v>400-600</v>
      </c>
      <c r="N9259" t="s">
        <v>2115</v>
      </c>
      <c r="O9259" t="s">
        <v>28</v>
      </c>
      <c r="P9259" t="s">
        <v>28</v>
      </c>
      <c r="Q9259" t="s">
        <v>28</v>
      </c>
      <c r="R9259" t="s">
        <v>28</v>
      </c>
      <c r="S9259">
        <v>2</v>
      </c>
      <c r="T9259">
        <v>4.3</v>
      </c>
      <c r="U9259" t="s">
        <v>42</v>
      </c>
      <c r="V9259" t="s">
        <v>43</v>
      </c>
      <c r="W9259">
        <v>230</v>
      </c>
    </row>
    <row r="9260" spans="1:23" x14ac:dyDescent="0.25">
      <c r="A9260">
        <v>2800294</v>
      </c>
      <c r="B9260" t="s">
        <v>19512</v>
      </c>
      <c r="C9260" t="str">
        <f>VLOOKUP(Table1[[#This Row],[Country Code]],Table3[],2)</f>
        <v>India</v>
      </c>
      <c r="D9260">
        <v>1</v>
      </c>
      <c r="E9260" t="s">
        <v>19505</v>
      </c>
      <c r="F9260" t="s">
        <v>19513</v>
      </c>
      <c r="G9260" t="s">
        <v>19510</v>
      </c>
      <c r="H9260" t="s">
        <v>19511</v>
      </c>
      <c r="I9260">
        <v>83.303413890000002</v>
      </c>
      <c r="J9260">
        <v>17.726297219999999</v>
      </c>
      <c r="K9260" t="s">
        <v>4082</v>
      </c>
      <c r="L9260">
        <v>300</v>
      </c>
      <c r="M9260" t="str">
        <f>IF(Table1[[#This Row],[Average Cost for two]]&lt;=200, "0-200", IF(Table1[[#This Row],[Average Cost for two]]&lt;=400, "200-400", IF(Table1[[#This Row],[Average Cost for two]]&lt;=600, "400-600", IF(Table1[[#This Row],[Average Cost for two]]&lt;=800, "600-800", IF(Table1[[#This Row],[Average Cost for two]]&lt;=1000, "800-1000", "&gt;1000")))))</f>
        <v>200-400</v>
      </c>
      <c r="N9260" t="s">
        <v>2115</v>
      </c>
      <c r="O9260" t="s">
        <v>28</v>
      </c>
      <c r="P9260" t="s">
        <v>28</v>
      </c>
      <c r="Q9260" t="s">
        <v>28</v>
      </c>
      <c r="R9260" t="s">
        <v>28</v>
      </c>
      <c r="S9260">
        <v>1</v>
      </c>
      <c r="T9260">
        <v>4.2</v>
      </c>
      <c r="U9260" t="s">
        <v>42</v>
      </c>
      <c r="V9260" t="s">
        <v>43</v>
      </c>
      <c r="W9260">
        <v>270</v>
      </c>
    </row>
    <row r="9261" spans="1:23" x14ac:dyDescent="0.25">
      <c r="A9261">
        <v>2800903</v>
      </c>
      <c r="B9261" t="s">
        <v>19514</v>
      </c>
      <c r="C9261" t="str">
        <f>VLOOKUP(Table1[[#This Row],[Country Code]],Table3[],2)</f>
        <v>India</v>
      </c>
      <c r="D9261">
        <v>1</v>
      </c>
      <c r="E9261" t="s">
        <v>19505</v>
      </c>
      <c r="F9261" t="s">
        <v>19515</v>
      </c>
      <c r="G9261" t="s">
        <v>19516</v>
      </c>
      <c r="H9261" t="s">
        <v>19517</v>
      </c>
      <c r="I9261">
        <v>83.307073000000003</v>
      </c>
      <c r="J9261">
        <v>17.715819</v>
      </c>
      <c r="K9261" t="s">
        <v>19518</v>
      </c>
      <c r="L9261">
        <v>1300</v>
      </c>
      <c r="M9261" t="str">
        <f>IF(Table1[[#This Row],[Average Cost for two]]&lt;=200, "0-200", IF(Table1[[#This Row],[Average Cost for two]]&lt;=400, "200-400", IF(Table1[[#This Row],[Average Cost for two]]&lt;=600, "400-600", IF(Table1[[#This Row],[Average Cost for two]]&lt;=800, "600-800", IF(Table1[[#This Row],[Average Cost for two]]&lt;=1000, "800-1000", "&gt;1000")))))</f>
        <v>&gt;1000</v>
      </c>
      <c r="N9261" t="s">
        <v>2115</v>
      </c>
      <c r="O9261" t="s">
        <v>28</v>
      </c>
      <c r="P9261" t="s">
        <v>28</v>
      </c>
      <c r="Q9261" t="s">
        <v>28</v>
      </c>
      <c r="R9261" t="s">
        <v>28</v>
      </c>
      <c r="S9261">
        <v>3</v>
      </c>
      <c r="T9261">
        <v>4.4000000000000004</v>
      </c>
      <c r="U9261" t="s">
        <v>42</v>
      </c>
      <c r="V9261" t="s">
        <v>43</v>
      </c>
      <c r="W9261">
        <v>73</v>
      </c>
    </row>
    <row r="9262" spans="1:23" x14ac:dyDescent="0.25">
      <c r="A9262">
        <v>2800052</v>
      </c>
      <c r="B9262" t="s">
        <v>19519</v>
      </c>
      <c r="C9262" t="str">
        <f>VLOOKUP(Table1[[#This Row],[Country Code]],Table3[],2)</f>
        <v>India</v>
      </c>
      <c r="D9262">
        <v>1</v>
      </c>
      <c r="E9262" t="s">
        <v>19505</v>
      </c>
      <c r="F9262" t="s">
        <v>19520</v>
      </c>
      <c r="G9262" t="s">
        <v>19521</v>
      </c>
      <c r="H9262" t="s">
        <v>19522</v>
      </c>
      <c r="I9262">
        <v>83.315934999999996</v>
      </c>
      <c r="J9262">
        <v>17.71069</v>
      </c>
      <c r="K9262" t="s">
        <v>3941</v>
      </c>
      <c r="L9262">
        <v>1700</v>
      </c>
      <c r="M9262" t="str">
        <f>IF(Table1[[#This Row],[Average Cost for two]]&lt;=200, "0-200", IF(Table1[[#This Row],[Average Cost for two]]&lt;=400, "200-400", IF(Table1[[#This Row],[Average Cost for two]]&lt;=600, "400-600", IF(Table1[[#This Row],[Average Cost for two]]&lt;=800, "600-800", IF(Table1[[#This Row],[Average Cost for two]]&lt;=1000, "800-1000", "&gt;1000")))))</f>
        <v>&gt;1000</v>
      </c>
      <c r="N9262" t="s">
        <v>2115</v>
      </c>
      <c r="O9262" t="s">
        <v>28</v>
      </c>
      <c r="P9262" t="s">
        <v>28</v>
      </c>
      <c r="Q9262" t="s">
        <v>28</v>
      </c>
      <c r="R9262" t="s">
        <v>28</v>
      </c>
      <c r="S9262">
        <v>4</v>
      </c>
      <c r="T9262">
        <v>4.0999999999999996</v>
      </c>
      <c r="U9262" t="s">
        <v>42</v>
      </c>
      <c r="V9262" t="s">
        <v>43</v>
      </c>
      <c r="W9262">
        <v>125</v>
      </c>
    </row>
    <row r="9263" spans="1:23" x14ac:dyDescent="0.25">
      <c r="A9263">
        <v>2800095</v>
      </c>
      <c r="B9263" t="s">
        <v>19523</v>
      </c>
      <c r="C9263" t="str">
        <f>VLOOKUP(Table1[[#This Row],[Country Code]],Table3[],2)</f>
        <v>India</v>
      </c>
      <c r="D9263">
        <v>1</v>
      </c>
      <c r="E9263" t="s">
        <v>19505</v>
      </c>
      <c r="F9263" t="s">
        <v>19524</v>
      </c>
      <c r="G9263" t="s">
        <v>19525</v>
      </c>
      <c r="H9263" t="s">
        <v>19526</v>
      </c>
      <c r="I9263">
        <v>83.301613889999999</v>
      </c>
      <c r="J9263">
        <v>17.71202778</v>
      </c>
      <c r="K9263" t="s">
        <v>2855</v>
      </c>
      <c r="L9263">
        <v>300</v>
      </c>
      <c r="M9263" t="str">
        <f>IF(Table1[[#This Row],[Average Cost for two]]&lt;=200, "0-200", IF(Table1[[#This Row],[Average Cost for two]]&lt;=400, "200-400", IF(Table1[[#This Row],[Average Cost for two]]&lt;=600, "400-600", IF(Table1[[#This Row],[Average Cost for two]]&lt;=800, "600-800", IF(Table1[[#This Row],[Average Cost for two]]&lt;=1000, "800-1000", "&gt;1000")))))</f>
        <v>200-400</v>
      </c>
      <c r="N9263" t="s">
        <v>2115</v>
      </c>
      <c r="O9263" t="s">
        <v>28</v>
      </c>
      <c r="P9263" t="s">
        <v>28</v>
      </c>
      <c r="Q9263" t="s">
        <v>28</v>
      </c>
      <c r="R9263" t="s">
        <v>28</v>
      </c>
      <c r="S9263">
        <v>1</v>
      </c>
      <c r="T9263">
        <v>3.7</v>
      </c>
      <c r="U9263" t="s">
        <v>101</v>
      </c>
      <c r="V9263" t="s">
        <v>102</v>
      </c>
      <c r="W9263">
        <v>240</v>
      </c>
    </row>
    <row r="9264" spans="1:23" x14ac:dyDescent="0.25">
      <c r="A9264">
        <v>2800856</v>
      </c>
      <c r="B9264" t="s">
        <v>1965</v>
      </c>
      <c r="C9264" t="str">
        <f>VLOOKUP(Table1[[#This Row],[Country Code]],Table3[],2)</f>
        <v>India</v>
      </c>
      <c r="D9264">
        <v>1</v>
      </c>
      <c r="E9264" t="s">
        <v>19505</v>
      </c>
      <c r="F9264" t="s">
        <v>19527</v>
      </c>
      <c r="G9264" t="s">
        <v>19528</v>
      </c>
      <c r="H9264" t="s">
        <v>19529</v>
      </c>
      <c r="I9264">
        <v>0</v>
      </c>
      <c r="J9264">
        <v>0</v>
      </c>
      <c r="K9264" t="s">
        <v>17809</v>
      </c>
      <c r="L9264">
        <v>1600</v>
      </c>
      <c r="M9264" t="str">
        <f>IF(Table1[[#This Row],[Average Cost for two]]&lt;=200, "0-200", IF(Table1[[#This Row],[Average Cost for two]]&lt;=400, "200-400", IF(Table1[[#This Row],[Average Cost for two]]&lt;=600, "400-600", IF(Table1[[#This Row],[Average Cost for two]]&lt;=800, "600-800", IF(Table1[[#This Row],[Average Cost for two]]&lt;=1000, "800-1000", "&gt;1000")))))</f>
        <v>&gt;1000</v>
      </c>
      <c r="N9264" t="s">
        <v>2115</v>
      </c>
      <c r="O9264" t="s">
        <v>28</v>
      </c>
      <c r="P9264" t="s">
        <v>28</v>
      </c>
      <c r="Q9264" t="s">
        <v>28</v>
      </c>
      <c r="R9264" t="s">
        <v>28</v>
      </c>
      <c r="S9264">
        <v>4</v>
      </c>
      <c r="T9264">
        <v>4.9000000000000004</v>
      </c>
      <c r="U9264" t="s">
        <v>29</v>
      </c>
      <c r="V9264" t="s">
        <v>30</v>
      </c>
      <c r="W9264">
        <v>345</v>
      </c>
    </row>
    <row r="9265" spans="1:23" x14ac:dyDescent="0.25">
      <c r="A9265">
        <v>2800911</v>
      </c>
      <c r="B9265" t="s">
        <v>19530</v>
      </c>
      <c r="C9265" t="str">
        <f>VLOOKUP(Table1[[#This Row],[Country Code]],Table3[],2)</f>
        <v>India</v>
      </c>
      <c r="D9265">
        <v>1</v>
      </c>
      <c r="E9265" t="s">
        <v>19505</v>
      </c>
      <c r="F9265" t="s">
        <v>19531</v>
      </c>
      <c r="G9265" t="s">
        <v>19528</v>
      </c>
      <c r="H9265" t="s">
        <v>19529</v>
      </c>
      <c r="I9265">
        <v>0</v>
      </c>
      <c r="J9265">
        <v>0</v>
      </c>
      <c r="K9265" t="s">
        <v>19532</v>
      </c>
      <c r="L9265">
        <v>1000</v>
      </c>
      <c r="M9265" t="str">
        <f>IF(Table1[[#This Row],[Average Cost for two]]&lt;=200, "0-200", IF(Table1[[#This Row],[Average Cost for two]]&lt;=400, "200-400", IF(Table1[[#This Row],[Average Cost for two]]&lt;=600, "400-600", IF(Table1[[#This Row],[Average Cost for two]]&lt;=800, "600-800", IF(Table1[[#This Row],[Average Cost for two]]&lt;=1000, "800-1000", "&gt;1000")))))</f>
        <v>800-1000</v>
      </c>
      <c r="N9265" t="s">
        <v>2115</v>
      </c>
      <c r="O9265" t="s">
        <v>28</v>
      </c>
      <c r="P9265" t="s">
        <v>28</v>
      </c>
      <c r="Q9265" t="s">
        <v>28</v>
      </c>
      <c r="R9265" t="s">
        <v>28</v>
      </c>
      <c r="S9265">
        <v>3</v>
      </c>
      <c r="T9265">
        <v>3.8</v>
      </c>
      <c r="U9265" t="s">
        <v>101</v>
      </c>
      <c r="V9265" t="s">
        <v>102</v>
      </c>
      <c r="W9265">
        <v>27</v>
      </c>
    </row>
    <row r="9266" spans="1:23" x14ac:dyDescent="0.25">
      <c r="A9266">
        <v>2800757</v>
      </c>
      <c r="B9266" t="s">
        <v>19533</v>
      </c>
      <c r="C9266" t="str">
        <f>VLOOKUP(Table1[[#This Row],[Country Code]],Table3[],2)</f>
        <v>India</v>
      </c>
      <c r="D9266">
        <v>1</v>
      </c>
      <c r="E9266" t="s">
        <v>19505</v>
      </c>
      <c r="F9266" t="s">
        <v>19534</v>
      </c>
      <c r="G9266" t="s">
        <v>19535</v>
      </c>
      <c r="H9266" t="s">
        <v>19536</v>
      </c>
      <c r="I9266">
        <v>0</v>
      </c>
      <c r="J9266">
        <v>0</v>
      </c>
      <c r="K9266" t="s">
        <v>392</v>
      </c>
      <c r="L9266">
        <v>450</v>
      </c>
      <c r="M9266" t="str">
        <f>IF(Table1[[#This Row],[Average Cost for two]]&lt;=200, "0-200", IF(Table1[[#This Row],[Average Cost for two]]&lt;=400, "200-400", IF(Table1[[#This Row],[Average Cost for two]]&lt;=600, "400-600", IF(Table1[[#This Row],[Average Cost for two]]&lt;=800, "600-800", IF(Table1[[#This Row],[Average Cost for two]]&lt;=1000, "800-1000", "&gt;1000")))))</f>
        <v>400-600</v>
      </c>
      <c r="N9266" t="s">
        <v>2115</v>
      </c>
      <c r="O9266" t="s">
        <v>28</v>
      </c>
      <c r="P9266" t="s">
        <v>28</v>
      </c>
      <c r="Q9266" t="s">
        <v>28</v>
      </c>
      <c r="R9266" t="s">
        <v>28</v>
      </c>
      <c r="S9266">
        <v>2</v>
      </c>
      <c r="T9266">
        <v>3.8</v>
      </c>
      <c r="U9266" t="s">
        <v>101</v>
      </c>
      <c r="V9266" t="s">
        <v>102</v>
      </c>
      <c r="W9266">
        <v>175</v>
      </c>
    </row>
    <row r="9267" spans="1:23" x14ac:dyDescent="0.25">
      <c r="A9267">
        <v>2800096</v>
      </c>
      <c r="B9267" t="s">
        <v>19537</v>
      </c>
      <c r="C9267" t="str">
        <f>VLOOKUP(Table1[[#This Row],[Country Code]],Table3[],2)</f>
        <v>India</v>
      </c>
      <c r="D9267">
        <v>1</v>
      </c>
      <c r="E9267" t="s">
        <v>19505</v>
      </c>
      <c r="F9267" t="s">
        <v>19538</v>
      </c>
      <c r="G9267" t="s">
        <v>19535</v>
      </c>
      <c r="H9267" t="s">
        <v>19536</v>
      </c>
      <c r="I9267">
        <v>83.338097219999995</v>
      </c>
      <c r="J9267">
        <v>17.734805560000002</v>
      </c>
      <c r="K9267" t="s">
        <v>19539</v>
      </c>
      <c r="L9267">
        <v>600</v>
      </c>
      <c r="M9267" t="str">
        <f>IF(Table1[[#This Row],[Average Cost for two]]&lt;=200, "0-200", IF(Table1[[#This Row],[Average Cost for two]]&lt;=400, "200-400", IF(Table1[[#This Row],[Average Cost for two]]&lt;=600, "400-600", IF(Table1[[#This Row],[Average Cost for two]]&lt;=800, "600-800", IF(Table1[[#This Row],[Average Cost for two]]&lt;=1000, "800-1000", "&gt;1000")))))</f>
        <v>400-600</v>
      </c>
      <c r="N9267" t="s">
        <v>2115</v>
      </c>
      <c r="O9267" t="s">
        <v>28</v>
      </c>
      <c r="P9267" t="s">
        <v>28</v>
      </c>
      <c r="Q9267" t="s">
        <v>28</v>
      </c>
      <c r="R9267" t="s">
        <v>28</v>
      </c>
      <c r="S9267">
        <v>2</v>
      </c>
      <c r="T9267">
        <v>3.6</v>
      </c>
      <c r="U9267" t="s">
        <v>101</v>
      </c>
      <c r="V9267" t="s">
        <v>102</v>
      </c>
      <c r="W9267">
        <v>154</v>
      </c>
    </row>
    <row r="9268" spans="1:23" x14ac:dyDescent="0.25">
      <c r="A9268">
        <v>2800083</v>
      </c>
      <c r="B9268" t="s">
        <v>19540</v>
      </c>
      <c r="C9268" t="str">
        <f>VLOOKUP(Table1[[#This Row],[Country Code]],Table3[],2)</f>
        <v>India</v>
      </c>
      <c r="D9268">
        <v>1</v>
      </c>
      <c r="E9268" t="s">
        <v>19505</v>
      </c>
      <c r="F9268" t="s">
        <v>19541</v>
      </c>
      <c r="G9268" t="s">
        <v>19542</v>
      </c>
      <c r="H9268" t="s">
        <v>19543</v>
      </c>
      <c r="I9268">
        <v>83.326858999999999</v>
      </c>
      <c r="J9268">
        <v>17.740023999999998</v>
      </c>
      <c r="K9268" t="s">
        <v>19544</v>
      </c>
      <c r="L9268">
        <v>600</v>
      </c>
      <c r="M9268" t="str">
        <f>IF(Table1[[#This Row],[Average Cost for two]]&lt;=200, "0-200", IF(Table1[[#This Row],[Average Cost for two]]&lt;=400, "200-400", IF(Table1[[#This Row],[Average Cost for two]]&lt;=600, "400-600", IF(Table1[[#This Row],[Average Cost for two]]&lt;=800, "600-800", IF(Table1[[#This Row],[Average Cost for two]]&lt;=1000, "800-1000", "&gt;1000")))))</f>
        <v>400-600</v>
      </c>
      <c r="N9268" t="s">
        <v>2115</v>
      </c>
      <c r="O9268" t="s">
        <v>28</v>
      </c>
      <c r="P9268" t="s">
        <v>28</v>
      </c>
      <c r="Q9268" t="s">
        <v>28</v>
      </c>
      <c r="R9268" t="s">
        <v>28</v>
      </c>
      <c r="S9268">
        <v>2</v>
      </c>
      <c r="T9268">
        <v>3.5</v>
      </c>
      <c r="U9268" t="s">
        <v>101</v>
      </c>
      <c r="V9268" t="s">
        <v>102</v>
      </c>
      <c r="W9268">
        <v>124</v>
      </c>
    </row>
    <row r="9269" spans="1:23" x14ac:dyDescent="0.25">
      <c r="A9269">
        <v>18306045</v>
      </c>
      <c r="B9269" t="s">
        <v>19545</v>
      </c>
      <c r="C9269" t="str">
        <f>VLOOKUP(Table1[[#This Row],[Country Code]],Table3[],2)</f>
        <v>India</v>
      </c>
      <c r="D9269">
        <v>1</v>
      </c>
      <c r="E9269" t="s">
        <v>19505</v>
      </c>
      <c r="F9269" t="s">
        <v>19546</v>
      </c>
      <c r="G9269" t="s">
        <v>19547</v>
      </c>
      <c r="H9269" t="s">
        <v>19548</v>
      </c>
      <c r="I9269">
        <v>83.319839979999998</v>
      </c>
      <c r="J9269">
        <v>17.712661570000002</v>
      </c>
      <c r="K9269" t="s">
        <v>19549</v>
      </c>
      <c r="L9269">
        <v>500</v>
      </c>
      <c r="M9269" t="str">
        <f>IF(Table1[[#This Row],[Average Cost for two]]&lt;=200, "0-200", IF(Table1[[#This Row],[Average Cost for two]]&lt;=400, "200-400", IF(Table1[[#This Row],[Average Cost for two]]&lt;=600, "400-600", IF(Table1[[#This Row],[Average Cost for two]]&lt;=800, "600-800", IF(Table1[[#This Row],[Average Cost for two]]&lt;=1000, "800-1000", "&gt;1000")))))</f>
        <v>400-600</v>
      </c>
      <c r="N9269" t="s">
        <v>2115</v>
      </c>
      <c r="O9269" t="s">
        <v>28</v>
      </c>
      <c r="P9269" t="s">
        <v>28</v>
      </c>
      <c r="Q9269" t="s">
        <v>28</v>
      </c>
      <c r="R9269" t="s">
        <v>28</v>
      </c>
      <c r="S9269">
        <v>2</v>
      </c>
      <c r="T9269">
        <v>3.6</v>
      </c>
      <c r="U9269" t="s">
        <v>101</v>
      </c>
      <c r="V9269" t="s">
        <v>102</v>
      </c>
      <c r="W9269">
        <v>84</v>
      </c>
    </row>
    <row r="9270" spans="1:23" x14ac:dyDescent="0.25">
      <c r="A9270">
        <v>2800897</v>
      </c>
      <c r="B9270" t="s">
        <v>19048</v>
      </c>
      <c r="C9270" t="str">
        <f>VLOOKUP(Table1[[#This Row],[Country Code]],Table3[],2)</f>
        <v>India</v>
      </c>
      <c r="D9270">
        <v>1</v>
      </c>
      <c r="E9270" t="s">
        <v>19505</v>
      </c>
      <c r="F9270" t="s">
        <v>19550</v>
      </c>
      <c r="G9270" t="s">
        <v>19547</v>
      </c>
      <c r="H9270" t="s">
        <v>19548</v>
      </c>
      <c r="I9270">
        <v>0</v>
      </c>
      <c r="J9270">
        <v>0</v>
      </c>
      <c r="K9270" t="s">
        <v>392</v>
      </c>
      <c r="L9270">
        <v>500</v>
      </c>
      <c r="M9270" t="str">
        <f>IF(Table1[[#This Row],[Average Cost for two]]&lt;=200, "0-200", IF(Table1[[#This Row],[Average Cost for two]]&lt;=400, "200-400", IF(Table1[[#This Row],[Average Cost for two]]&lt;=600, "400-600", IF(Table1[[#This Row],[Average Cost for two]]&lt;=800, "600-800", IF(Table1[[#This Row],[Average Cost for two]]&lt;=1000, "800-1000", "&gt;1000")))))</f>
        <v>400-600</v>
      </c>
      <c r="N9270" t="s">
        <v>2115</v>
      </c>
      <c r="O9270" t="s">
        <v>28</v>
      </c>
      <c r="P9270" t="s">
        <v>28</v>
      </c>
      <c r="Q9270" t="s">
        <v>28</v>
      </c>
      <c r="R9270" t="s">
        <v>28</v>
      </c>
      <c r="S9270">
        <v>2</v>
      </c>
      <c r="T9270">
        <v>3.7</v>
      </c>
      <c r="U9270" t="s">
        <v>101</v>
      </c>
      <c r="V9270" t="s">
        <v>102</v>
      </c>
      <c r="W9270">
        <v>57</v>
      </c>
    </row>
    <row r="9271" spans="1:23" x14ac:dyDescent="0.25">
      <c r="A9271">
        <v>18285610</v>
      </c>
      <c r="B9271" t="s">
        <v>19551</v>
      </c>
      <c r="C9271" t="str">
        <f>VLOOKUP(Table1[[#This Row],[Country Code]],Table3[],2)</f>
        <v>India</v>
      </c>
      <c r="D9271">
        <v>1</v>
      </c>
      <c r="E9271" t="s">
        <v>19505</v>
      </c>
      <c r="F9271" t="s">
        <v>19552</v>
      </c>
      <c r="G9271" t="s">
        <v>19553</v>
      </c>
      <c r="H9271" t="s">
        <v>19554</v>
      </c>
      <c r="I9271">
        <v>83.304558</v>
      </c>
      <c r="J9271">
        <v>17.726709</v>
      </c>
      <c r="K9271" t="s">
        <v>19555</v>
      </c>
      <c r="L9271">
        <v>600</v>
      </c>
      <c r="M9271" t="str">
        <f>IF(Table1[[#This Row],[Average Cost for two]]&lt;=200, "0-200", IF(Table1[[#This Row],[Average Cost for two]]&lt;=400, "200-400", IF(Table1[[#This Row],[Average Cost for two]]&lt;=600, "400-600", IF(Table1[[#This Row],[Average Cost for two]]&lt;=800, "600-800", IF(Table1[[#This Row],[Average Cost for two]]&lt;=1000, "800-1000", "&gt;1000")))))</f>
        <v>400-600</v>
      </c>
      <c r="N9271" t="s">
        <v>2115</v>
      </c>
      <c r="O9271" t="s">
        <v>28</v>
      </c>
      <c r="P9271" t="s">
        <v>28</v>
      </c>
      <c r="Q9271" t="s">
        <v>28</v>
      </c>
      <c r="R9271" t="s">
        <v>28</v>
      </c>
      <c r="S9271">
        <v>2</v>
      </c>
      <c r="T9271">
        <v>4.0999999999999996</v>
      </c>
      <c r="U9271" t="s">
        <v>42</v>
      </c>
      <c r="V9271" t="s">
        <v>43</v>
      </c>
      <c r="W9271">
        <v>75</v>
      </c>
    </row>
    <row r="9272" spans="1:23" x14ac:dyDescent="0.25">
      <c r="A9272">
        <v>2800128</v>
      </c>
      <c r="B9272" t="s">
        <v>19556</v>
      </c>
      <c r="C9272" t="str">
        <f>VLOOKUP(Table1[[#This Row],[Country Code]],Table3[],2)</f>
        <v>India</v>
      </c>
      <c r="D9272">
        <v>1</v>
      </c>
      <c r="E9272" t="s">
        <v>19505</v>
      </c>
      <c r="F9272" t="s">
        <v>19557</v>
      </c>
      <c r="G9272" t="s">
        <v>19558</v>
      </c>
      <c r="H9272" t="s">
        <v>19559</v>
      </c>
      <c r="I9272">
        <v>83.382858330000005</v>
      </c>
      <c r="J9272">
        <v>17.78386944</v>
      </c>
      <c r="K9272" t="s">
        <v>19560</v>
      </c>
      <c r="L9272">
        <v>450</v>
      </c>
      <c r="M9272" t="str">
        <f>IF(Table1[[#This Row],[Average Cost for two]]&lt;=200, "0-200", IF(Table1[[#This Row],[Average Cost for two]]&lt;=400, "200-400", IF(Table1[[#This Row],[Average Cost for two]]&lt;=600, "400-600", IF(Table1[[#This Row],[Average Cost for two]]&lt;=800, "600-800", IF(Table1[[#This Row],[Average Cost for two]]&lt;=1000, "800-1000", "&gt;1000")))))</f>
        <v>400-600</v>
      </c>
      <c r="N9272" t="s">
        <v>2115</v>
      </c>
      <c r="O9272" t="s">
        <v>28</v>
      </c>
      <c r="P9272" t="s">
        <v>28</v>
      </c>
      <c r="Q9272" t="s">
        <v>28</v>
      </c>
      <c r="R9272" t="s">
        <v>28</v>
      </c>
      <c r="S9272">
        <v>2</v>
      </c>
      <c r="T9272">
        <v>4</v>
      </c>
      <c r="U9272" t="s">
        <v>42</v>
      </c>
      <c r="V9272" t="s">
        <v>43</v>
      </c>
      <c r="W9272">
        <v>169</v>
      </c>
    </row>
    <row r="9273" spans="1:23" x14ac:dyDescent="0.25">
      <c r="A9273">
        <v>2800100</v>
      </c>
      <c r="B9273" t="s">
        <v>19561</v>
      </c>
      <c r="C9273" t="str">
        <f>VLOOKUP(Table1[[#This Row],[Country Code]],Table3[],2)</f>
        <v>India</v>
      </c>
      <c r="D9273">
        <v>1</v>
      </c>
      <c r="E9273" t="s">
        <v>19505</v>
      </c>
      <c r="F9273" t="s">
        <v>19562</v>
      </c>
      <c r="G9273" t="s">
        <v>19563</v>
      </c>
      <c r="H9273" t="s">
        <v>19564</v>
      </c>
      <c r="I9273">
        <v>83.361377000000005</v>
      </c>
      <c r="J9273">
        <v>17.764286999999999</v>
      </c>
      <c r="K9273" t="s">
        <v>19565</v>
      </c>
      <c r="L9273">
        <v>600</v>
      </c>
      <c r="M9273" t="str">
        <f>IF(Table1[[#This Row],[Average Cost for two]]&lt;=200, "0-200", IF(Table1[[#This Row],[Average Cost for two]]&lt;=400, "200-400", IF(Table1[[#This Row],[Average Cost for two]]&lt;=600, "400-600", IF(Table1[[#This Row],[Average Cost for two]]&lt;=800, "600-800", IF(Table1[[#This Row],[Average Cost for two]]&lt;=1000, "800-1000", "&gt;1000")))))</f>
        <v>400-600</v>
      </c>
      <c r="N9273" t="s">
        <v>2115</v>
      </c>
      <c r="O9273" t="s">
        <v>28</v>
      </c>
      <c r="P9273" t="s">
        <v>28</v>
      </c>
      <c r="Q9273" t="s">
        <v>28</v>
      </c>
      <c r="R9273" t="s">
        <v>28</v>
      </c>
      <c r="S9273">
        <v>2</v>
      </c>
      <c r="T9273">
        <v>3.6</v>
      </c>
      <c r="U9273" t="s">
        <v>101</v>
      </c>
      <c r="V9273" t="s">
        <v>102</v>
      </c>
      <c r="W9273">
        <v>193</v>
      </c>
    </row>
    <row r="9274" spans="1:23" x14ac:dyDescent="0.25">
      <c r="A9274">
        <v>2800418</v>
      </c>
      <c r="B9274" t="s">
        <v>19566</v>
      </c>
      <c r="C9274" t="str">
        <f>VLOOKUP(Table1[[#This Row],[Country Code]],Table3[],2)</f>
        <v>India</v>
      </c>
      <c r="D9274">
        <v>1</v>
      </c>
      <c r="E9274" t="s">
        <v>19505</v>
      </c>
      <c r="F9274" t="s">
        <v>19567</v>
      </c>
      <c r="G9274" t="s">
        <v>19568</v>
      </c>
      <c r="H9274" t="s">
        <v>19569</v>
      </c>
      <c r="I9274">
        <v>0</v>
      </c>
      <c r="J9274">
        <v>0</v>
      </c>
      <c r="K9274" t="s">
        <v>2163</v>
      </c>
      <c r="L9274">
        <v>400</v>
      </c>
      <c r="M9274" t="str">
        <f>IF(Table1[[#This Row],[Average Cost for two]]&lt;=200, "0-200", IF(Table1[[#This Row],[Average Cost for two]]&lt;=400, "200-400", IF(Table1[[#This Row],[Average Cost for two]]&lt;=600, "400-600", IF(Table1[[#This Row],[Average Cost for two]]&lt;=800, "600-800", IF(Table1[[#This Row],[Average Cost for two]]&lt;=1000, "800-1000", "&gt;1000")))))</f>
        <v>200-400</v>
      </c>
      <c r="N9274" t="s">
        <v>2115</v>
      </c>
      <c r="O9274" t="s">
        <v>28</v>
      </c>
      <c r="P9274" t="s">
        <v>28</v>
      </c>
      <c r="Q9274" t="s">
        <v>28</v>
      </c>
      <c r="R9274" t="s">
        <v>28</v>
      </c>
      <c r="S9274">
        <v>2</v>
      </c>
      <c r="T9274">
        <v>3.7</v>
      </c>
      <c r="U9274" t="s">
        <v>101</v>
      </c>
      <c r="V9274" t="s">
        <v>102</v>
      </c>
      <c r="W9274">
        <v>85</v>
      </c>
    </row>
    <row r="9275" spans="1:23" x14ac:dyDescent="0.25">
      <c r="A9275">
        <v>2800881</v>
      </c>
      <c r="B9275" t="s">
        <v>19570</v>
      </c>
      <c r="C9275" t="str">
        <f>VLOOKUP(Table1[[#This Row],[Country Code]],Table3[],2)</f>
        <v>India</v>
      </c>
      <c r="D9275">
        <v>1</v>
      </c>
      <c r="E9275" t="s">
        <v>19505</v>
      </c>
      <c r="F9275" t="s">
        <v>19571</v>
      </c>
      <c r="G9275" t="s">
        <v>19568</v>
      </c>
      <c r="H9275" t="s">
        <v>19569</v>
      </c>
      <c r="I9275">
        <v>83.315281350000006</v>
      </c>
      <c r="J9275">
        <v>17.7195395</v>
      </c>
      <c r="K9275" t="s">
        <v>19572</v>
      </c>
      <c r="L9275">
        <v>600</v>
      </c>
      <c r="M9275" t="str">
        <f>IF(Table1[[#This Row],[Average Cost for two]]&lt;=200, "0-200", IF(Table1[[#This Row],[Average Cost for two]]&lt;=400, "200-400", IF(Table1[[#This Row],[Average Cost for two]]&lt;=600, "400-600", IF(Table1[[#This Row],[Average Cost for two]]&lt;=800, "600-800", IF(Table1[[#This Row],[Average Cost for two]]&lt;=1000, "800-1000", "&gt;1000")))))</f>
        <v>400-600</v>
      </c>
      <c r="N9275" t="s">
        <v>2115</v>
      </c>
      <c r="O9275" t="s">
        <v>28</v>
      </c>
      <c r="P9275" t="s">
        <v>28</v>
      </c>
      <c r="Q9275" t="s">
        <v>28</v>
      </c>
      <c r="R9275" t="s">
        <v>28</v>
      </c>
      <c r="S9275">
        <v>2</v>
      </c>
      <c r="T9275">
        <v>4.3</v>
      </c>
      <c r="U9275" t="s">
        <v>42</v>
      </c>
      <c r="V9275" t="s">
        <v>43</v>
      </c>
      <c r="W9275">
        <v>172</v>
      </c>
    </row>
    <row r="9276" spans="1:23" x14ac:dyDescent="0.25">
      <c r="A9276">
        <v>2800042</v>
      </c>
      <c r="B9276" t="s">
        <v>19573</v>
      </c>
      <c r="C9276" t="str">
        <f>VLOOKUP(Table1[[#This Row],[Country Code]],Table3[],2)</f>
        <v>India</v>
      </c>
      <c r="D9276">
        <v>1</v>
      </c>
      <c r="E9276" t="s">
        <v>19505</v>
      </c>
      <c r="F9276" t="s">
        <v>19574</v>
      </c>
      <c r="G9276" t="s">
        <v>19575</v>
      </c>
      <c r="H9276" t="s">
        <v>19576</v>
      </c>
      <c r="I9276">
        <v>83.336839999999995</v>
      </c>
      <c r="J9276">
        <v>17.721181999999999</v>
      </c>
      <c r="K9276" t="s">
        <v>19577</v>
      </c>
      <c r="L9276">
        <v>1500</v>
      </c>
      <c r="M9276" t="str">
        <f>IF(Table1[[#This Row],[Average Cost for two]]&lt;=200, "0-200", IF(Table1[[#This Row],[Average Cost for two]]&lt;=400, "200-400", IF(Table1[[#This Row],[Average Cost for two]]&lt;=600, "400-600", IF(Table1[[#This Row],[Average Cost for two]]&lt;=800, "600-800", IF(Table1[[#This Row],[Average Cost for two]]&lt;=1000, "800-1000", "&gt;1000")))))</f>
        <v>&gt;1000</v>
      </c>
      <c r="N9276" t="s">
        <v>2115</v>
      </c>
      <c r="O9276" t="s">
        <v>28</v>
      </c>
      <c r="P9276" t="s">
        <v>28</v>
      </c>
      <c r="Q9276" t="s">
        <v>28</v>
      </c>
      <c r="R9276" t="s">
        <v>28</v>
      </c>
      <c r="S9276">
        <v>4</v>
      </c>
      <c r="T9276">
        <v>3.8</v>
      </c>
      <c r="U9276" t="s">
        <v>101</v>
      </c>
      <c r="V9276" t="s">
        <v>102</v>
      </c>
      <c r="W9276">
        <v>74</v>
      </c>
    </row>
    <row r="9277" spans="1:23" x14ac:dyDescent="0.25">
      <c r="A9277">
        <v>2800019</v>
      </c>
      <c r="B9277" t="s">
        <v>19578</v>
      </c>
      <c r="C9277" t="str">
        <f>VLOOKUP(Table1[[#This Row],[Country Code]],Table3[],2)</f>
        <v>India</v>
      </c>
      <c r="D9277">
        <v>1</v>
      </c>
      <c r="E9277" t="s">
        <v>19505</v>
      </c>
      <c r="F9277" t="s">
        <v>19579</v>
      </c>
      <c r="G9277" t="s">
        <v>19580</v>
      </c>
      <c r="H9277" t="s">
        <v>19581</v>
      </c>
      <c r="I9277">
        <v>83.314941669999996</v>
      </c>
      <c r="J9277">
        <v>17.721119439999999</v>
      </c>
      <c r="K9277" t="s">
        <v>168</v>
      </c>
      <c r="L9277">
        <v>1400</v>
      </c>
      <c r="M9277" t="str">
        <f>IF(Table1[[#This Row],[Average Cost for two]]&lt;=200, "0-200", IF(Table1[[#This Row],[Average Cost for two]]&lt;=400, "200-400", IF(Table1[[#This Row],[Average Cost for two]]&lt;=600, "400-600", IF(Table1[[#This Row],[Average Cost for two]]&lt;=800, "600-800", IF(Table1[[#This Row],[Average Cost for two]]&lt;=1000, "800-1000", "&gt;1000")))))</f>
        <v>&gt;1000</v>
      </c>
      <c r="N9277" t="s">
        <v>2115</v>
      </c>
      <c r="O9277" t="s">
        <v>28</v>
      </c>
      <c r="P9277" t="s">
        <v>28</v>
      </c>
      <c r="Q9277" t="s">
        <v>28</v>
      </c>
      <c r="R9277" t="s">
        <v>28</v>
      </c>
      <c r="S9277">
        <v>3</v>
      </c>
      <c r="T9277">
        <v>4.4000000000000004</v>
      </c>
      <c r="U9277" t="s">
        <v>42</v>
      </c>
      <c r="V9277" t="s">
        <v>43</v>
      </c>
      <c r="W9277">
        <v>316</v>
      </c>
    </row>
    <row r="9278" spans="1:23" x14ac:dyDescent="0.25">
      <c r="A9278">
        <v>18400530</v>
      </c>
      <c r="B9278" t="s">
        <v>19582</v>
      </c>
      <c r="C9278" t="str">
        <f>VLOOKUP(Table1[[#This Row],[Country Code]],Table3[],2)</f>
        <v>Indonesia</v>
      </c>
      <c r="D9278">
        <v>94</v>
      </c>
      <c r="E9278" t="s">
        <v>19583</v>
      </c>
      <c r="F9278" t="s">
        <v>19584</v>
      </c>
      <c r="G9278" t="s">
        <v>19585</v>
      </c>
      <c r="H9278" t="s">
        <v>19586</v>
      </c>
      <c r="I9278">
        <v>107.61278950000001</v>
      </c>
      <c r="J9278">
        <v>-6.8870575010000001</v>
      </c>
      <c r="K9278" t="s">
        <v>19587</v>
      </c>
      <c r="L9278">
        <v>150000</v>
      </c>
      <c r="M9278" t="str">
        <f>IF(Table1[[#This Row],[Average Cost for two]]&lt;=200, "0-200", IF(Table1[[#This Row],[Average Cost for two]]&lt;=400, "200-400", IF(Table1[[#This Row],[Average Cost for two]]&lt;=600, "400-600", IF(Table1[[#This Row],[Average Cost for two]]&lt;=800, "600-800", IF(Table1[[#This Row],[Average Cost for two]]&lt;=1000, "800-1000", "&gt;1000")))))</f>
        <v>&gt;1000</v>
      </c>
      <c r="N9278" t="s">
        <v>19588</v>
      </c>
      <c r="O9278" t="s">
        <v>28</v>
      </c>
      <c r="P9278" t="s">
        <v>28</v>
      </c>
      <c r="Q9278" t="s">
        <v>28</v>
      </c>
      <c r="R9278" t="s">
        <v>28</v>
      </c>
      <c r="S9278">
        <v>3</v>
      </c>
      <c r="T9278">
        <v>4.2</v>
      </c>
      <c r="U9278" t="s">
        <v>42</v>
      </c>
      <c r="V9278" t="s">
        <v>43</v>
      </c>
      <c r="W9278">
        <v>22</v>
      </c>
    </row>
    <row r="9279" spans="1:23" x14ac:dyDescent="0.25">
      <c r="A9279">
        <v>7423620</v>
      </c>
      <c r="B9279" t="s">
        <v>19589</v>
      </c>
      <c r="C9279" t="str">
        <f>VLOOKUP(Table1[[#This Row],[Country Code]],Table3[],2)</f>
        <v>Indonesia</v>
      </c>
      <c r="D9279">
        <v>94</v>
      </c>
      <c r="E9279" t="s">
        <v>19590</v>
      </c>
      <c r="F9279" t="s">
        <v>19591</v>
      </c>
      <c r="G9279" t="s">
        <v>19592</v>
      </c>
      <c r="H9279" t="s">
        <v>19593</v>
      </c>
      <c r="I9279">
        <v>106.8103014</v>
      </c>
      <c r="J9279">
        <v>-6.6069167679999996</v>
      </c>
      <c r="K9279" t="s">
        <v>19594</v>
      </c>
      <c r="L9279">
        <v>70000</v>
      </c>
      <c r="M9279" t="str">
        <f>IF(Table1[[#This Row],[Average Cost for two]]&lt;=200, "0-200", IF(Table1[[#This Row],[Average Cost for two]]&lt;=400, "200-400", IF(Table1[[#This Row],[Average Cost for two]]&lt;=600, "400-600", IF(Table1[[#This Row],[Average Cost for two]]&lt;=800, "600-800", IF(Table1[[#This Row],[Average Cost for two]]&lt;=1000, "800-1000", "&gt;1000")))))</f>
        <v>&gt;1000</v>
      </c>
      <c r="N9279" t="s">
        <v>19588</v>
      </c>
      <c r="O9279" t="s">
        <v>28</v>
      </c>
      <c r="P9279" t="s">
        <v>28</v>
      </c>
      <c r="Q9279" t="s">
        <v>28</v>
      </c>
      <c r="R9279" t="s">
        <v>28</v>
      </c>
      <c r="S9279">
        <v>2</v>
      </c>
      <c r="T9279">
        <v>3.7</v>
      </c>
      <c r="U9279" t="s">
        <v>101</v>
      </c>
      <c r="V9279" t="s">
        <v>102</v>
      </c>
      <c r="W9279">
        <v>783</v>
      </c>
    </row>
    <row r="9280" spans="1:23" x14ac:dyDescent="0.25">
      <c r="A9280">
        <v>7423482</v>
      </c>
      <c r="B9280" t="s">
        <v>19595</v>
      </c>
      <c r="C9280" t="str">
        <f>VLOOKUP(Table1[[#This Row],[Country Code]],Table3[],2)</f>
        <v>Indonesia</v>
      </c>
      <c r="D9280">
        <v>94</v>
      </c>
      <c r="E9280" t="s">
        <v>19590</v>
      </c>
      <c r="F9280" t="s">
        <v>19596</v>
      </c>
      <c r="G9280" t="s">
        <v>19597</v>
      </c>
      <c r="H9280" t="s">
        <v>19598</v>
      </c>
      <c r="I9280">
        <v>106.80784989999999</v>
      </c>
      <c r="J9280">
        <v>-6.576578026</v>
      </c>
      <c r="K9280" t="s">
        <v>19599</v>
      </c>
      <c r="L9280">
        <v>250000</v>
      </c>
      <c r="M9280" t="str">
        <f>IF(Table1[[#This Row],[Average Cost for two]]&lt;=200, "0-200", IF(Table1[[#This Row],[Average Cost for two]]&lt;=400, "200-400", IF(Table1[[#This Row],[Average Cost for two]]&lt;=600, "400-600", IF(Table1[[#This Row],[Average Cost for two]]&lt;=800, "600-800", IF(Table1[[#This Row],[Average Cost for two]]&lt;=1000, "800-1000", "&gt;1000")))))</f>
        <v>&gt;1000</v>
      </c>
      <c r="N9280" t="s">
        <v>19588</v>
      </c>
      <c r="O9280" t="s">
        <v>28</v>
      </c>
      <c r="P9280" t="s">
        <v>28</v>
      </c>
      <c r="Q9280" t="s">
        <v>28</v>
      </c>
      <c r="R9280" t="s">
        <v>28</v>
      </c>
      <c r="S9280">
        <v>3</v>
      </c>
      <c r="T9280">
        <v>4</v>
      </c>
      <c r="U9280" t="s">
        <v>42</v>
      </c>
      <c r="V9280" t="s">
        <v>43</v>
      </c>
      <c r="W9280">
        <v>1159</v>
      </c>
    </row>
    <row r="9281" spans="1:23" x14ac:dyDescent="0.25">
      <c r="A9281">
        <v>7422633</v>
      </c>
      <c r="B9281" t="s">
        <v>19600</v>
      </c>
      <c r="C9281" t="str">
        <f>VLOOKUP(Table1[[#This Row],[Country Code]],Table3[],2)</f>
        <v>Indonesia</v>
      </c>
      <c r="D9281">
        <v>94</v>
      </c>
      <c r="E9281" t="s">
        <v>19601</v>
      </c>
      <c r="F9281" t="s">
        <v>19602</v>
      </c>
      <c r="G9281" t="s">
        <v>19603</v>
      </c>
      <c r="H9281" t="s">
        <v>19604</v>
      </c>
      <c r="I9281">
        <v>106.7285083</v>
      </c>
      <c r="J9281">
        <v>-6.1684666669999997</v>
      </c>
      <c r="K9281" t="s">
        <v>19605</v>
      </c>
      <c r="L9281">
        <v>200000</v>
      </c>
      <c r="M9281" t="str">
        <f>IF(Table1[[#This Row],[Average Cost for two]]&lt;=200, "0-200", IF(Table1[[#This Row],[Average Cost for two]]&lt;=400, "200-400", IF(Table1[[#This Row],[Average Cost for two]]&lt;=600, "400-600", IF(Table1[[#This Row],[Average Cost for two]]&lt;=800, "600-800", IF(Table1[[#This Row],[Average Cost for two]]&lt;=1000, "800-1000", "&gt;1000")))))</f>
        <v>&gt;1000</v>
      </c>
      <c r="N9281" t="s">
        <v>19588</v>
      </c>
      <c r="O9281" t="s">
        <v>28</v>
      </c>
      <c r="P9281" t="s">
        <v>28</v>
      </c>
      <c r="Q9281" t="s">
        <v>28</v>
      </c>
      <c r="R9281" t="s">
        <v>28</v>
      </c>
      <c r="S9281">
        <v>3</v>
      </c>
      <c r="T9281">
        <v>4.9000000000000004</v>
      </c>
      <c r="U9281" t="s">
        <v>29</v>
      </c>
      <c r="V9281" t="s">
        <v>30</v>
      </c>
      <c r="W9281">
        <v>1662</v>
      </c>
    </row>
    <row r="9282" spans="1:23" x14ac:dyDescent="0.25">
      <c r="A9282">
        <v>7405789</v>
      </c>
      <c r="B9282" t="s">
        <v>19606</v>
      </c>
      <c r="C9282" t="str">
        <f>VLOOKUP(Table1[[#This Row],[Country Code]],Table3[],2)</f>
        <v>Indonesia</v>
      </c>
      <c r="D9282">
        <v>94</v>
      </c>
      <c r="E9282" t="s">
        <v>19601</v>
      </c>
      <c r="F9282" t="s">
        <v>19607</v>
      </c>
      <c r="G9282" t="s">
        <v>19608</v>
      </c>
      <c r="H9282" t="s">
        <v>19609</v>
      </c>
      <c r="I9282">
        <v>106.801782</v>
      </c>
      <c r="J9282">
        <v>-6.2780120000000004</v>
      </c>
      <c r="K9282" t="s">
        <v>19610</v>
      </c>
      <c r="L9282">
        <v>165000</v>
      </c>
      <c r="M9282" t="str">
        <f>IF(Table1[[#This Row],[Average Cost for two]]&lt;=200, "0-200", IF(Table1[[#This Row],[Average Cost for two]]&lt;=400, "200-400", IF(Table1[[#This Row],[Average Cost for two]]&lt;=600, "400-600", IF(Table1[[#This Row],[Average Cost for two]]&lt;=800, "600-800", IF(Table1[[#This Row],[Average Cost for two]]&lt;=1000, "800-1000", "&gt;1000")))))</f>
        <v>&gt;1000</v>
      </c>
      <c r="N9282" t="s">
        <v>19588</v>
      </c>
      <c r="O9282" t="s">
        <v>28</v>
      </c>
      <c r="P9282" t="s">
        <v>28</v>
      </c>
      <c r="Q9282" t="s">
        <v>28</v>
      </c>
      <c r="R9282" t="s">
        <v>28</v>
      </c>
      <c r="S9282">
        <v>3</v>
      </c>
      <c r="T9282">
        <v>4.5999999999999996</v>
      </c>
      <c r="U9282" t="s">
        <v>29</v>
      </c>
      <c r="V9282" t="s">
        <v>30</v>
      </c>
      <c r="W9282">
        <v>1476</v>
      </c>
    </row>
    <row r="9283" spans="1:23" x14ac:dyDescent="0.25">
      <c r="A9283">
        <v>18425821</v>
      </c>
      <c r="B9283" t="s">
        <v>19611</v>
      </c>
      <c r="C9283" t="str">
        <f>VLOOKUP(Table1[[#This Row],[Country Code]],Table3[],2)</f>
        <v>Indonesia</v>
      </c>
      <c r="D9283">
        <v>94</v>
      </c>
      <c r="E9283" t="s">
        <v>19601</v>
      </c>
      <c r="F9283" t="s">
        <v>19612</v>
      </c>
      <c r="G9283" t="s">
        <v>19613</v>
      </c>
      <c r="H9283" t="s">
        <v>19614</v>
      </c>
      <c r="I9283">
        <v>106.783162</v>
      </c>
      <c r="J9283">
        <v>-6.2442209999999996</v>
      </c>
      <c r="K9283" t="s">
        <v>94</v>
      </c>
      <c r="L9283">
        <v>200000</v>
      </c>
      <c r="M9283" t="str">
        <f>IF(Table1[[#This Row],[Average Cost for two]]&lt;=200, "0-200", IF(Table1[[#This Row],[Average Cost for two]]&lt;=400, "200-400", IF(Table1[[#This Row],[Average Cost for two]]&lt;=600, "400-600", IF(Table1[[#This Row],[Average Cost for two]]&lt;=800, "600-800", IF(Table1[[#This Row],[Average Cost for two]]&lt;=1000, "800-1000", "&gt;1000")))))</f>
        <v>&gt;1000</v>
      </c>
      <c r="N9283" t="s">
        <v>19588</v>
      </c>
      <c r="O9283" t="s">
        <v>28</v>
      </c>
      <c r="P9283" t="s">
        <v>28</v>
      </c>
      <c r="Q9283" t="s">
        <v>28</v>
      </c>
      <c r="R9283" t="s">
        <v>28</v>
      </c>
      <c r="S9283">
        <v>3</v>
      </c>
      <c r="T9283">
        <v>3.9</v>
      </c>
      <c r="U9283" t="s">
        <v>101</v>
      </c>
      <c r="V9283" t="s">
        <v>102</v>
      </c>
      <c r="W9283">
        <v>137</v>
      </c>
    </row>
    <row r="9284" spans="1:23" x14ac:dyDescent="0.25">
      <c r="A9284">
        <v>7422751</v>
      </c>
      <c r="B9284" t="s">
        <v>19615</v>
      </c>
      <c r="C9284" t="str">
        <f>VLOOKUP(Table1[[#This Row],[Country Code]],Table3[],2)</f>
        <v>Indonesia</v>
      </c>
      <c r="D9284">
        <v>94</v>
      </c>
      <c r="E9284" t="s">
        <v>19601</v>
      </c>
      <c r="F9284" t="s">
        <v>19616</v>
      </c>
      <c r="G9284" t="s">
        <v>19617</v>
      </c>
      <c r="H9284" t="s">
        <v>19618</v>
      </c>
      <c r="I9284">
        <v>106.8197488</v>
      </c>
      <c r="J9284">
        <v>-6.1971500160000002</v>
      </c>
      <c r="K9284" t="s">
        <v>19619</v>
      </c>
      <c r="L9284">
        <v>200000</v>
      </c>
      <c r="M9284" t="str">
        <f>IF(Table1[[#This Row],[Average Cost for two]]&lt;=200, "0-200", IF(Table1[[#This Row],[Average Cost for two]]&lt;=400, "200-400", IF(Table1[[#This Row],[Average Cost for two]]&lt;=600, "400-600", IF(Table1[[#This Row],[Average Cost for two]]&lt;=800, "600-800", IF(Table1[[#This Row],[Average Cost for two]]&lt;=1000, "800-1000", "&gt;1000")))))</f>
        <v>&gt;1000</v>
      </c>
      <c r="N9284" t="s">
        <v>19588</v>
      </c>
      <c r="O9284" t="s">
        <v>28</v>
      </c>
      <c r="P9284" t="s">
        <v>28</v>
      </c>
      <c r="Q9284" t="s">
        <v>28</v>
      </c>
      <c r="R9284" t="s">
        <v>28</v>
      </c>
      <c r="S9284">
        <v>3</v>
      </c>
      <c r="T9284">
        <v>4.5999999999999996</v>
      </c>
      <c r="U9284" t="s">
        <v>29</v>
      </c>
      <c r="V9284" t="s">
        <v>30</v>
      </c>
      <c r="W9284">
        <v>903</v>
      </c>
    </row>
    <row r="9285" spans="1:23" x14ac:dyDescent="0.25">
      <c r="A9285">
        <v>7402935</v>
      </c>
      <c r="B9285" t="s">
        <v>19620</v>
      </c>
      <c r="C9285" t="str">
        <f>VLOOKUP(Table1[[#This Row],[Country Code]],Table3[],2)</f>
        <v>Indonesia</v>
      </c>
      <c r="D9285">
        <v>94</v>
      </c>
      <c r="E9285" t="s">
        <v>19601</v>
      </c>
      <c r="F9285" t="s">
        <v>19621</v>
      </c>
      <c r="G9285" t="s">
        <v>19617</v>
      </c>
      <c r="H9285" t="s">
        <v>19618</v>
      </c>
      <c r="I9285">
        <v>106.82199900000001</v>
      </c>
      <c r="J9285">
        <v>-6.1967780000000001</v>
      </c>
      <c r="K9285" t="s">
        <v>6122</v>
      </c>
      <c r="L9285">
        <v>800000</v>
      </c>
      <c r="M9285" t="str">
        <f>IF(Table1[[#This Row],[Average Cost for two]]&lt;=200, "0-200", IF(Table1[[#This Row],[Average Cost for two]]&lt;=400, "200-400", IF(Table1[[#This Row],[Average Cost for two]]&lt;=600, "400-600", IF(Table1[[#This Row],[Average Cost for two]]&lt;=800, "600-800", IF(Table1[[#This Row],[Average Cost for two]]&lt;=1000, "800-1000", "&gt;1000")))))</f>
        <v>&gt;1000</v>
      </c>
      <c r="N9285" t="s">
        <v>19588</v>
      </c>
      <c r="O9285" t="s">
        <v>28</v>
      </c>
      <c r="P9285" t="s">
        <v>28</v>
      </c>
      <c r="Q9285" t="s">
        <v>28</v>
      </c>
      <c r="R9285" t="s">
        <v>28</v>
      </c>
      <c r="S9285">
        <v>3</v>
      </c>
      <c r="T9285">
        <v>4.0999999999999996</v>
      </c>
      <c r="U9285" t="s">
        <v>42</v>
      </c>
      <c r="V9285" t="s">
        <v>43</v>
      </c>
      <c r="W9285">
        <v>1498</v>
      </c>
    </row>
    <row r="9286" spans="1:23" x14ac:dyDescent="0.25">
      <c r="A9286">
        <v>7410290</v>
      </c>
      <c r="B9286" t="s">
        <v>19622</v>
      </c>
      <c r="C9286" t="str">
        <f>VLOOKUP(Table1[[#This Row],[Country Code]],Table3[],2)</f>
        <v>Indonesia</v>
      </c>
      <c r="D9286">
        <v>94</v>
      </c>
      <c r="E9286" t="s">
        <v>19601</v>
      </c>
      <c r="F9286" t="s">
        <v>19623</v>
      </c>
      <c r="G9286" t="s">
        <v>19624</v>
      </c>
      <c r="H9286" t="s">
        <v>19625</v>
      </c>
      <c r="I9286">
        <v>106.8189611</v>
      </c>
      <c r="J9286">
        <v>-6.2032916670000002</v>
      </c>
      <c r="K9286" t="s">
        <v>19626</v>
      </c>
      <c r="L9286">
        <v>800000</v>
      </c>
      <c r="M9286" t="str">
        <f>IF(Table1[[#This Row],[Average Cost for two]]&lt;=200, "0-200", IF(Table1[[#This Row],[Average Cost for two]]&lt;=400, "200-400", IF(Table1[[#This Row],[Average Cost for two]]&lt;=600, "400-600", IF(Table1[[#This Row],[Average Cost for two]]&lt;=800, "600-800", IF(Table1[[#This Row],[Average Cost for two]]&lt;=1000, "800-1000", "&gt;1000")))))</f>
        <v>&gt;1000</v>
      </c>
      <c r="N9286" t="s">
        <v>19588</v>
      </c>
      <c r="O9286" t="s">
        <v>28</v>
      </c>
      <c r="P9286" t="s">
        <v>28</v>
      </c>
      <c r="Q9286" t="s">
        <v>28</v>
      </c>
      <c r="R9286" t="s">
        <v>28</v>
      </c>
      <c r="S9286">
        <v>3</v>
      </c>
      <c r="T9286">
        <v>4.5999999999999996</v>
      </c>
      <c r="U9286" t="s">
        <v>29</v>
      </c>
      <c r="V9286" t="s">
        <v>30</v>
      </c>
      <c r="W9286">
        <v>873</v>
      </c>
    </row>
    <row r="9287" spans="1:23" x14ac:dyDescent="0.25">
      <c r="A9287">
        <v>18391256</v>
      </c>
      <c r="B9287" t="s">
        <v>19627</v>
      </c>
      <c r="C9287" t="str">
        <f>VLOOKUP(Table1[[#This Row],[Country Code]],Table3[],2)</f>
        <v>Indonesia</v>
      </c>
      <c r="D9287">
        <v>94</v>
      </c>
      <c r="E9287" t="s">
        <v>19601</v>
      </c>
      <c r="F9287" t="s">
        <v>19628</v>
      </c>
      <c r="G9287" t="s">
        <v>19629</v>
      </c>
      <c r="H9287" t="s">
        <v>19630</v>
      </c>
      <c r="I9287">
        <v>106.9113346</v>
      </c>
      <c r="J9287">
        <v>-6.1639479330000002</v>
      </c>
      <c r="K9287" t="s">
        <v>19631</v>
      </c>
      <c r="L9287">
        <v>250000</v>
      </c>
      <c r="M9287" t="str">
        <f>IF(Table1[[#This Row],[Average Cost for two]]&lt;=200, "0-200", IF(Table1[[#This Row],[Average Cost for two]]&lt;=400, "200-400", IF(Table1[[#This Row],[Average Cost for two]]&lt;=600, "400-600", IF(Table1[[#This Row],[Average Cost for two]]&lt;=800, "600-800", IF(Table1[[#This Row],[Average Cost for two]]&lt;=1000, "800-1000", "&gt;1000")))))</f>
        <v>&gt;1000</v>
      </c>
      <c r="N9287" t="s">
        <v>19588</v>
      </c>
      <c r="O9287" t="s">
        <v>28</v>
      </c>
      <c r="P9287" t="s">
        <v>28</v>
      </c>
      <c r="Q9287" t="s">
        <v>28</v>
      </c>
      <c r="R9287" t="s">
        <v>28</v>
      </c>
      <c r="S9287">
        <v>3</v>
      </c>
      <c r="T9287">
        <v>4.2</v>
      </c>
      <c r="U9287" t="s">
        <v>42</v>
      </c>
      <c r="V9287" t="s">
        <v>43</v>
      </c>
      <c r="W9287">
        <v>259</v>
      </c>
    </row>
    <row r="9288" spans="1:23" x14ac:dyDescent="0.25">
      <c r="A9288">
        <v>7400818</v>
      </c>
      <c r="B9288" t="s">
        <v>19632</v>
      </c>
      <c r="C9288" t="str">
        <f>VLOOKUP(Table1[[#This Row],[Country Code]],Table3[],2)</f>
        <v>Indonesia</v>
      </c>
      <c r="D9288">
        <v>94</v>
      </c>
      <c r="E9288" t="s">
        <v>19601</v>
      </c>
      <c r="F9288" t="s">
        <v>19633</v>
      </c>
      <c r="G9288" t="s">
        <v>19634</v>
      </c>
      <c r="H9288" t="s">
        <v>19635</v>
      </c>
      <c r="I9288">
        <v>106.8425</v>
      </c>
      <c r="J9288">
        <v>-6.2243333329999997</v>
      </c>
      <c r="K9288" t="s">
        <v>19636</v>
      </c>
      <c r="L9288">
        <v>200000</v>
      </c>
      <c r="M9288" t="str">
        <f>IF(Table1[[#This Row],[Average Cost for two]]&lt;=200, "0-200", IF(Table1[[#This Row],[Average Cost for two]]&lt;=400, "200-400", IF(Table1[[#This Row],[Average Cost for two]]&lt;=600, "400-600", IF(Table1[[#This Row],[Average Cost for two]]&lt;=800, "600-800", IF(Table1[[#This Row],[Average Cost for two]]&lt;=1000, "800-1000", "&gt;1000")))))</f>
        <v>&gt;1000</v>
      </c>
      <c r="N9288" t="s">
        <v>19588</v>
      </c>
      <c r="O9288" t="s">
        <v>28</v>
      </c>
      <c r="P9288" t="s">
        <v>28</v>
      </c>
      <c r="Q9288" t="s">
        <v>28</v>
      </c>
      <c r="R9288" t="s">
        <v>28</v>
      </c>
      <c r="S9288">
        <v>3</v>
      </c>
      <c r="T9288">
        <v>4.4000000000000004</v>
      </c>
      <c r="U9288" t="s">
        <v>42</v>
      </c>
      <c r="V9288" t="s">
        <v>43</v>
      </c>
      <c r="W9288">
        <v>841</v>
      </c>
    </row>
    <row r="9289" spans="1:23" x14ac:dyDescent="0.25">
      <c r="A9289">
        <v>7420899</v>
      </c>
      <c r="B9289" t="s">
        <v>19637</v>
      </c>
      <c r="C9289" t="str">
        <f>VLOOKUP(Table1[[#This Row],[Country Code]],Table3[],2)</f>
        <v>Indonesia</v>
      </c>
      <c r="D9289">
        <v>94</v>
      </c>
      <c r="E9289" t="s">
        <v>19601</v>
      </c>
      <c r="F9289" t="s">
        <v>19638</v>
      </c>
      <c r="G9289" t="s">
        <v>19639</v>
      </c>
      <c r="H9289" t="s">
        <v>19640</v>
      </c>
      <c r="I9289">
        <v>106.800144</v>
      </c>
      <c r="J9289">
        <v>-6.1012979999999999</v>
      </c>
      <c r="K9289" t="s">
        <v>326</v>
      </c>
      <c r="L9289">
        <v>500000</v>
      </c>
      <c r="M9289" t="str">
        <f>IF(Table1[[#This Row],[Average Cost for two]]&lt;=200, "0-200", IF(Table1[[#This Row],[Average Cost for two]]&lt;=400, "200-400", IF(Table1[[#This Row],[Average Cost for two]]&lt;=600, "400-600", IF(Table1[[#This Row],[Average Cost for two]]&lt;=800, "600-800", IF(Table1[[#This Row],[Average Cost for two]]&lt;=1000, "800-1000", "&gt;1000")))))</f>
        <v>&gt;1000</v>
      </c>
      <c r="N9289" t="s">
        <v>19588</v>
      </c>
      <c r="O9289" t="s">
        <v>28</v>
      </c>
      <c r="P9289" t="s">
        <v>28</v>
      </c>
      <c r="Q9289" t="s">
        <v>28</v>
      </c>
      <c r="R9289" t="s">
        <v>28</v>
      </c>
      <c r="S9289">
        <v>3</v>
      </c>
      <c r="T9289">
        <v>4.9000000000000004</v>
      </c>
      <c r="U9289" t="s">
        <v>29</v>
      </c>
      <c r="V9289" t="s">
        <v>30</v>
      </c>
      <c r="W9289">
        <v>605</v>
      </c>
    </row>
    <row r="9290" spans="1:23" x14ac:dyDescent="0.25">
      <c r="A9290">
        <v>18352452</v>
      </c>
      <c r="B9290" t="s">
        <v>19641</v>
      </c>
      <c r="C9290" t="str">
        <f>VLOOKUP(Table1[[#This Row],[Country Code]],Table3[],2)</f>
        <v>Indonesia</v>
      </c>
      <c r="D9290">
        <v>94</v>
      </c>
      <c r="E9290" t="s">
        <v>19601</v>
      </c>
      <c r="F9290" t="s">
        <v>19642</v>
      </c>
      <c r="G9290" t="s">
        <v>19643</v>
      </c>
      <c r="H9290" t="s">
        <v>19644</v>
      </c>
      <c r="I9290">
        <v>106.8317481</v>
      </c>
      <c r="J9290">
        <v>-6.2189324790000002</v>
      </c>
      <c r="K9290" t="s">
        <v>19645</v>
      </c>
      <c r="L9290">
        <v>300000</v>
      </c>
      <c r="M9290" t="str">
        <f>IF(Table1[[#This Row],[Average Cost for two]]&lt;=200, "0-200", IF(Table1[[#This Row],[Average Cost for two]]&lt;=400, "200-400", IF(Table1[[#This Row],[Average Cost for two]]&lt;=600, "400-600", IF(Table1[[#This Row],[Average Cost for two]]&lt;=800, "600-800", IF(Table1[[#This Row],[Average Cost for two]]&lt;=1000, "800-1000", "&gt;1000")))))</f>
        <v>&gt;1000</v>
      </c>
      <c r="N9290" t="s">
        <v>19588</v>
      </c>
      <c r="O9290" t="s">
        <v>28</v>
      </c>
      <c r="P9290" t="s">
        <v>28</v>
      </c>
      <c r="Q9290" t="s">
        <v>28</v>
      </c>
      <c r="R9290" t="s">
        <v>28</v>
      </c>
      <c r="S9290">
        <v>3</v>
      </c>
      <c r="T9290">
        <v>4.3</v>
      </c>
      <c r="U9290" t="s">
        <v>42</v>
      </c>
      <c r="V9290" t="s">
        <v>43</v>
      </c>
      <c r="W9290">
        <v>458</v>
      </c>
    </row>
    <row r="9291" spans="1:23" x14ac:dyDescent="0.25">
      <c r="A9291">
        <v>7421967</v>
      </c>
      <c r="B9291" t="s">
        <v>19646</v>
      </c>
      <c r="C9291" t="str">
        <f>VLOOKUP(Table1[[#This Row],[Country Code]],Table3[],2)</f>
        <v>Indonesia</v>
      </c>
      <c r="D9291">
        <v>94</v>
      </c>
      <c r="E9291" t="s">
        <v>19601</v>
      </c>
      <c r="F9291" t="s">
        <v>19647</v>
      </c>
      <c r="G9291" t="s">
        <v>19648</v>
      </c>
      <c r="H9291" t="s">
        <v>19649</v>
      </c>
      <c r="I9291">
        <v>106.8134001</v>
      </c>
      <c r="J9291">
        <v>-6.2352410909999998</v>
      </c>
      <c r="K9291" t="s">
        <v>35</v>
      </c>
      <c r="L9291">
        <v>450000</v>
      </c>
      <c r="M9291" t="str">
        <f>IF(Table1[[#This Row],[Average Cost for two]]&lt;=200, "0-200", IF(Table1[[#This Row],[Average Cost for two]]&lt;=400, "200-400", IF(Table1[[#This Row],[Average Cost for two]]&lt;=600, "400-600", IF(Table1[[#This Row],[Average Cost for two]]&lt;=800, "600-800", IF(Table1[[#This Row],[Average Cost for two]]&lt;=1000, "800-1000", "&gt;1000")))))</f>
        <v>&gt;1000</v>
      </c>
      <c r="N9291" t="s">
        <v>19588</v>
      </c>
      <c r="O9291" t="s">
        <v>28</v>
      </c>
      <c r="P9291" t="s">
        <v>28</v>
      </c>
      <c r="Q9291" t="s">
        <v>28</v>
      </c>
      <c r="R9291" t="s">
        <v>28</v>
      </c>
      <c r="S9291">
        <v>3</v>
      </c>
      <c r="T9291">
        <v>4.2</v>
      </c>
      <c r="U9291" t="s">
        <v>42</v>
      </c>
      <c r="V9291" t="s">
        <v>43</v>
      </c>
      <c r="W9291">
        <v>395</v>
      </c>
    </row>
    <row r="9292" spans="1:23" x14ac:dyDescent="0.25">
      <c r="A9292">
        <v>18370659</v>
      </c>
      <c r="B9292" t="s">
        <v>19650</v>
      </c>
      <c r="C9292" t="str">
        <f>VLOOKUP(Table1[[#This Row],[Country Code]],Table3[],2)</f>
        <v>Indonesia</v>
      </c>
      <c r="D9292">
        <v>94</v>
      </c>
      <c r="E9292" t="s">
        <v>19601</v>
      </c>
      <c r="F9292" t="s">
        <v>19651</v>
      </c>
      <c r="G9292" t="s">
        <v>19648</v>
      </c>
      <c r="H9292" t="s">
        <v>19649</v>
      </c>
      <c r="I9292">
        <v>106.80855029999999</v>
      </c>
      <c r="J9292">
        <v>-6.2307749499999998</v>
      </c>
      <c r="K9292" t="s">
        <v>237</v>
      </c>
      <c r="L9292">
        <v>120000</v>
      </c>
      <c r="M9292" t="str">
        <f>IF(Table1[[#This Row],[Average Cost for two]]&lt;=200, "0-200", IF(Table1[[#This Row],[Average Cost for two]]&lt;=400, "200-400", IF(Table1[[#This Row],[Average Cost for two]]&lt;=600, "400-600", IF(Table1[[#This Row],[Average Cost for two]]&lt;=800, "600-800", IF(Table1[[#This Row],[Average Cost for two]]&lt;=1000, "800-1000", "&gt;1000")))))</f>
        <v>&gt;1000</v>
      </c>
      <c r="N9292" t="s">
        <v>19588</v>
      </c>
      <c r="O9292" t="s">
        <v>28</v>
      </c>
      <c r="P9292" t="s">
        <v>28</v>
      </c>
      <c r="Q9292" t="s">
        <v>28</v>
      </c>
      <c r="R9292" t="s">
        <v>28</v>
      </c>
      <c r="S9292">
        <v>3</v>
      </c>
      <c r="T9292">
        <v>4.4000000000000004</v>
      </c>
      <c r="U9292" t="s">
        <v>42</v>
      </c>
      <c r="V9292" t="s">
        <v>43</v>
      </c>
      <c r="W9292">
        <v>410</v>
      </c>
    </row>
    <row r="9293" spans="1:23" x14ac:dyDescent="0.25">
      <c r="A9293">
        <v>7417455</v>
      </c>
      <c r="B9293" t="s">
        <v>19600</v>
      </c>
      <c r="C9293" t="str">
        <f>VLOOKUP(Table1[[#This Row],[Country Code]],Table3[],2)</f>
        <v>Indonesia</v>
      </c>
      <c r="D9293">
        <v>94</v>
      </c>
      <c r="E9293" t="s">
        <v>19601</v>
      </c>
      <c r="F9293" t="s">
        <v>19652</v>
      </c>
      <c r="G9293" t="s">
        <v>19653</v>
      </c>
      <c r="H9293" t="s">
        <v>19654</v>
      </c>
      <c r="I9293">
        <v>106.8335532</v>
      </c>
      <c r="J9293">
        <v>-6.12685982</v>
      </c>
      <c r="K9293" t="s">
        <v>19605</v>
      </c>
      <c r="L9293">
        <v>200000</v>
      </c>
      <c r="M9293" t="str">
        <f>IF(Table1[[#This Row],[Average Cost for two]]&lt;=200, "0-200", IF(Table1[[#This Row],[Average Cost for two]]&lt;=400, "200-400", IF(Table1[[#This Row],[Average Cost for two]]&lt;=600, "400-600", IF(Table1[[#This Row],[Average Cost for two]]&lt;=800, "600-800", IF(Table1[[#This Row],[Average Cost for two]]&lt;=1000, "800-1000", "&gt;1000")))))</f>
        <v>&gt;1000</v>
      </c>
      <c r="N9293" t="s">
        <v>19588</v>
      </c>
      <c r="O9293" t="s">
        <v>28</v>
      </c>
      <c r="P9293" t="s">
        <v>28</v>
      </c>
      <c r="Q9293" t="s">
        <v>28</v>
      </c>
      <c r="R9293" t="s">
        <v>28</v>
      </c>
      <c r="S9293">
        <v>3</v>
      </c>
      <c r="T9293">
        <v>4.9000000000000004</v>
      </c>
      <c r="U9293" t="s">
        <v>29</v>
      </c>
      <c r="V9293" t="s">
        <v>30</v>
      </c>
      <c r="W9293">
        <v>1640</v>
      </c>
    </row>
    <row r="9294" spans="1:23" x14ac:dyDescent="0.25">
      <c r="A9294">
        <v>18409146</v>
      </c>
      <c r="B9294" t="s">
        <v>19655</v>
      </c>
      <c r="C9294" t="str">
        <f>VLOOKUP(Table1[[#This Row],[Country Code]],Table3[],2)</f>
        <v>Indonesia</v>
      </c>
      <c r="D9294">
        <v>94</v>
      </c>
      <c r="E9294" t="s">
        <v>19601</v>
      </c>
      <c r="F9294" t="s">
        <v>19656</v>
      </c>
      <c r="G9294" t="s">
        <v>19657</v>
      </c>
      <c r="H9294" t="s">
        <v>19658</v>
      </c>
      <c r="I9294">
        <v>0</v>
      </c>
      <c r="J9294">
        <v>0</v>
      </c>
      <c r="K9294" t="s">
        <v>19659</v>
      </c>
      <c r="L9294">
        <v>100000</v>
      </c>
      <c r="M9294" t="str">
        <f>IF(Table1[[#This Row],[Average Cost for two]]&lt;=200, "0-200", IF(Table1[[#This Row],[Average Cost for two]]&lt;=400, "200-400", IF(Table1[[#This Row],[Average Cost for two]]&lt;=600, "400-600", IF(Table1[[#This Row],[Average Cost for two]]&lt;=800, "600-800", IF(Table1[[#This Row],[Average Cost for two]]&lt;=1000, "800-1000", "&gt;1000")))))</f>
        <v>&gt;1000</v>
      </c>
      <c r="N9294" t="s">
        <v>19588</v>
      </c>
      <c r="O9294" t="s">
        <v>28</v>
      </c>
      <c r="P9294" t="s">
        <v>28</v>
      </c>
      <c r="Q9294" t="s">
        <v>28</v>
      </c>
      <c r="R9294" t="s">
        <v>28</v>
      </c>
      <c r="S9294">
        <v>3</v>
      </c>
      <c r="T9294">
        <v>3.4</v>
      </c>
      <c r="U9294" t="s">
        <v>138</v>
      </c>
      <c r="V9294" t="s">
        <v>139</v>
      </c>
      <c r="W9294">
        <v>152</v>
      </c>
    </row>
    <row r="9295" spans="1:23" x14ac:dyDescent="0.25">
      <c r="A9295">
        <v>18408381</v>
      </c>
      <c r="B9295" t="s">
        <v>19655</v>
      </c>
      <c r="C9295" t="str">
        <f>VLOOKUP(Table1[[#This Row],[Country Code]],Table3[],2)</f>
        <v>Indonesia</v>
      </c>
      <c r="D9295">
        <v>94</v>
      </c>
      <c r="E9295" t="s">
        <v>19601</v>
      </c>
      <c r="F9295" t="s">
        <v>19660</v>
      </c>
      <c r="G9295" t="s">
        <v>19661</v>
      </c>
      <c r="H9295" t="s">
        <v>19662</v>
      </c>
      <c r="I9295">
        <v>106.8564133</v>
      </c>
      <c r="J9295">
        <v>-6.2328157150000001</v>
      </c>
      <c r="K9295" t="s">
        <v>19659</v>
      </c>
      <c r="L9295">
        <v>100000</v>
      </c>
      <c r="M9295" t="str">
        <f>IF(Table1[[#This Row],[Average Cost for two]]&lt;=200, "0-200", IF(Table1[[#This Row],[Average Cost for two]]&lt;=400, "200-400", IF(Table1[[#This Row],[Average Cost for two]]&lt;=600, "400-600", IF(Table1[[#This Row],[Average Cost for two]]&lt;=800, "600-800", IF(Table1[[#This Row],[Average Cost for two]]&lt;=1000, "800-1000", "&gt;1000")))))</f>
        <v>&gt;1000</v>
      </c>
      <c r="N9295" t="s">
        <v>19588</v>
      </c>
      <c r="O9295" t="s">
        <v>28</v>
      </c>
      <c r="P9295" t="s">
        <v>28</v>
      </c>
      <c r="Q9295" t="s">
        <v>28</v>
      </c>
      <c r="R9295" t="s">
        <v>28</v>
      </c>
      <c r="S9295">
        <v>3</v>
      </c>
      <c r="T9295">
        <v>4</v>
      </c>
      <c r="U9295" t="s">
        <v>42</v>
      </c>
      <c r="V9295" t="s">
        <v>43</v>
      </c>
      <c r="W9295">
        <v>331</v>
      </c>
    </row>
    <row r="9296" spans="1:23" x14ac:dyDescent="0.25">
      <c r="A9296">
        <v>7422489</v>
      </c>
      <c r="B9296" t="s">
        <v>19663</v>
      </c>
      <c r="C9296" t="str">
        <f>VLOOKUP(Table1[[#This Row],[Country Code]],Table3[],2)</f>
        <v>Indonesia</v>
      </c>
      <c r="D9296">
        <v>94</v>
      </c>
      <c r="E9296" t="s">
        <v>19601</v>
      </c>
      <c r="F9296" t="s">
        <v>19664</v>
      </c>
      <c r="G9296" t="s">
        <v>19665</v>
      </c>
      <c r="H9296" t="s">
        <v>19666</v>
      </c>
      <c r="I9296">
        <v>106.821023</v>
      </c>
      <c r="J9296">
        <v>-6.1962700000000002</v>
      </c>
      <c r="K9296" t="s">
        <v>19667</v>
      </c>
      <c r="L9296">
        <v>350000</v>
      </c>
      <c r="M9296" t="str">
        <f>IF(Table1[[#This Row],[Average Cost for two]]&lt;=200, "0-200", IF(Table1[[#This Row],[Average Cost for two]]&lt;=400, "200-400", IF(Table1[[#This Row],[Average Cost for two]]&lt;=600, "400-600", IF(Table1[[#This Row],[Average Cost for two]]&lt;=800, "600-800", IF(Table1[[#This Row],[Average Cost for two]]&lt;=1000, "800-1000", "&gt;1000")))))</f>
        <v>&gt;1000</v>
      </c>
      <c r="N9296" t="s">
        <v>19588</v>
      </c>
      <c r="O9296" t="s">
        <v>28</v>
      </c>
      <c r="P9296" t="s">
        <v>28</v>
      </c>
      <c r="Q9296" t="s">
        <v>28</v>
      </c>
      <c r="R9296" t="s">
        <v>28</v>
      </c>
      <c r="S9296">
        <v>3</v>
      </c>
      <c r="T9296">
        <v>4.3</v>
      </c>
      <c r="U9296" t="s">
        <v>42</v>
      </c>
      <c r="V9296" t="s">
        <v>43</v>
      </c>
      <c r="W9296">
        <v>243</v>
      </c>
    </row>
    <row r="9297" spans="1:23" x14ac:dyDescent="0.25">
      <c r="A9297">
        <v>18386856</v>
      </c>
      <c r="B9297" t="s">
        <v>19668</v>
      </c>
      <c r="C9297" t="str">
        <f>VLOOKUP(Table1[[#This Row],[Country Code]],Table3[],2)</f>
        <v>Indonesia</v>
      </c>
      <c r="D9297">
        <v>94</v>
      </c>
      <c r="E9297" t="s">
        <v>19669</v>
      </c>
      <c r="F9297" t="s">
        <v>19670</v>
      </c>
      <c r="G9297" t="s">
        <v>19671</v>
      </c>
      <c r="H9297" t="s">
        <v>19672</v>
      </c>
      <c r="I9297">
        <v>106.652688</v>
      </c>
      <c r="J9297">
        <v>-6.2417920000000002</v>
      </c>
      <c r="K9297" t="s">
        <v>19673</v>
      </c>
      <c r="L9297">
        <v>300000</v>
      </c>
      <c r="M9297" t="str">
        <f>IF(Table1[[#This Row],[Average Cost for two]]&lt;=200, "0-200", IF(Table1[[#This Row],[Average Cost for two]]&lt;=400, "200-400", IF(Table1[[#This Row],[Average Cost for two]]&lt;=600, "400-600", IF(Table1[[#This Row],[Average Cost for two]]&lt;=800, "600-800", IF(Table1[[#This Row],[Average Cost for two]]&lt;=1000, "800-1000", "&gt;1000")))))</f>
        <v>&gt;1000</v>
      </c>
      <c r="N9297" t="s">
        <v>19588</v>
      </c>
      <c r="O9297" t="s">
        <v>28</v>
      </c>
      <c r="P9297" t="s">
        <v>28</v>
      </c>
      <c r="Q9297" t="s">
        <v>28</v>
      </c>
      <c r="R9297" t="s">
        <v>28</v>
      </c>
      <c r="S9297">
        <v>3</v>
      </c>
      <c r="T9297">
        <v>3.7</v>
      </c>
      <c r="U9297" t="s">
        <v>101</v>
      </c>
      <c r="V9297" t="s">
        <v>102</v>
      </c>
      <c r="W9297">
        <v>155</v>
      </c>
    </row>
    <row r="9298" spans="1:23" x14ac:dyDescent="0.25">
      <c r="A9298">
        <v>7417450</v>
      </c>
      <c r="B9298" t="s">
        <v>19600</v>
      </c>
      <c r="C9298" t="str">
        <f>VLOOKUP(Table1[[#This Row],[Country Code]],Table3[],2)</f>
        <v>Indonesia</v>
      </c>
      <c r="D9298">
        <v>94</v>
      </c>
      <c r="E9298" t="s">
        <v>19669</v>
      </c>
      <c r="F9298" t="s">
        <v>19674</v>
      </c>
      <c r="G9298" t="s">
        <v>19675</v>
      </c>
      <c r="H9298" t="s">
        <v>19676</v>
      </c>
      <c r="I9298">
        <v>106.7261194</v>
      </c>
      <c r="J9298">
        <v>-6.2699138889999997</v>
      </c>
      <c r="K9298" t="s">
        <v>19605</v>
      </c>
      <c r="L9298">
        <v>200000</v>
      </c>
      <c r="M9298" t="str">
        <f>IF(Table1[[#This Row],[Average Cost for two]]&lt;=200, "0-200", IF(Table1[[#This Row],[Average Cost for two]]&lt;=400, "200-400", IF(Table1[[#This Row],[Average Cost for two]]&lt;=600, "400-600", IF(Table1[[#This Row],[Average Cost for two]]&lt;=800, "600-800", IF(Table1[[#This Row],[Average Cost for two]]&lt;=1000, "800-1000", "&gt;1000")))))</f>
        <v>&gt;1000</v>
      </c>
      <c r="N9298" t="s">
        <v>19588</v>
      </c>
      <c r="O9298" t="s">
        <v>28</v>
      </c>
      <c r="P9298" t="s">
        <v>28</v>
      </c>
      <c r="Q9298" t="s">
        <v>28</v>
      </c>
      <c r="R9298" t="s">
        <v>28</v>
      </c>
      <c r="S9298">
        <v>3</v>
      </c>
      <c r="T9298">
        <v>4.9000000000000004</v>
      </c>
      <c r="U9298" t="s">
        <v>29</v>
      </c>
      <c r="V9298" t="s">
        <v>30</v>
      </c>
      <c r="W9298">
        <v>2212</v>
      </c>
    </row>
    <row r="9299" spans="1:23" x14ac:dyDescent="0.25">
      <c r="A9299">
        <v>18251260</v>
      </c>
      <c r="B9299" t="s">
        <v>19677</v>
      </c>
      <c r="C9299" t="str">
        <f>VLOOKUP(Table1[[#This Row],[Country Code]],Table3[],2)</f>
        <v>New Zealand</v>
      </c>
      <c r="D9299">
        <v>148</v>
      </c>
      <c r="E9299" t="s">
        <v>19678</v>
      </c>
      <c r="F9299" t="s">
        <v>19679</v>
      </c>
      <c r="G9299" t="s">
        <v>19680</v>
      </c>
      <c r="H9299" t="s">
        <v>19681</v>
      </c>
      <c r="I9299">
        <v>174.74807999999999</v>
      </c>
      <c r="J9299">
        <v>-36.888661999999997</v>
      </c>
      <c r="K9299" t="s">
        <v>545</v>
      </c>
      <c r="L9299">
        <v>40</v>
      </c>
      <c r="M9299" t="str">
        <f>IF(Table1[[#This Row],[Average Cost for two]]&lt;=200, "0-200", IF(Table1[[#This Row],[Average Cost for two]]&lt;=400, "200-400", IF(Table1[[#This Row],[Average Cost for two]]&lt;=600, "400-600", IF(Table1[[#This Row],[Average Cost for two]]&lt;=800, "600-800", IF(Table1[[#This Row],[Average Cost for two]]&lt;=1000, "800-1000", "&gt;1000")))))</f>
        <v>0-200</v>
      </c>
      <c r="N9299" t="s">
        <v>19682</v>
      </c>
      <c r="O9299" t="s">
        <v>28</v>
      </c>
      <c r="P9299" t="s">
        <v>28</v>
      </c>
      <c r="Q9299" t="s">
        <v>28</v>
      </c>
      <c r="R9299" t="s">
        <v>28</v>
      </c>
      <c r="S9299">
        <v>2</v>
      </c>
      <c r="T9299">
        <v>4.3</v>
      </c>
      <c r="U9299" t="s">
        <v>42</v>
      </c>
      <c r="V9299" t="s">
        <v>43</v>
      </c>
      <c r="W9299">
        <v>133</v>
      </c>
    </row>
    <row r="9300" spans="1:23" x14ac:dyDescent="0.25">
      <c r="A9300">
        <v>7000162</v>
      </c>
      <c r="B9300" t="s">
        <v>19683</v>
      </c>
      <c r="C9300" t="str">
        <f>VLOOKUP(Table1[[#This Row],[Country Code]],Table3[],2)</f>
        <v>New Zealand</v>
      </c>
      <c r="D9300">
        <v>148</v>
      </c>
      <c r="E9300" t="s">
        <v>19678</v>
      </c>
      <c r="F9300" t="s">
        <v>19684</v>
      </c>
      <c r="G9300" t="s">
        <v>19685</v>
      </c>
      <c r="H9300" t="s">
        <v>19686</v>
      </c>
      <c r="I9300">
        <v>174.76885100000001</v>
      </c>
      <c r="J9300">
        <v>-36.845553000000002</v>
      </c>
      <c r="K9300" t="s">
        <v>3007</v>
      </c>
      <c r="L9300">
        <v>20</v>
      </c>
      <c r="M9300" t="str">
        <f>IF(Table1[[#This Row],[Average Cost for two]]&lt;=200, "0-200", IF(Table1[[#This Row],[Average Cost for two]]&lt;=400, "200-400", IF(Table1[[#This Row],[Average Cost for two]]&lt;=600, "400-600", IF(Table1[[#This Row],[Average Cost for two]]&lt;=800, "600-800", IF(Table1[[#This Row],[Average Cost for two]]&lt;=1000, "800-1000", "&gt;1000")))))</f>
        <v>0-200</v>
      </c>
      <c r="N9300" t="s">
        <v>19682</v>
      </c>
      <c r="O9300" t="s">
        <v>28</v>
      </c>
      <c r="P9300" t="s">
        <v>28</v>
      </c>
      <c r="Q9300" t="s">
        <v>28</v>
      </c>
      <c r="R9300" t="s">
        <v>28</v>
      </c>
      <c r="S9300">
        <v>1</v>
      </c>
      <c r="T9300">
        <v>4.7</v>
      </c>
      <c r="U9300" t="s">
        <v>29</v>
      </c>
      <c r="V9300" t="s">
        <v>30</v>
      </c>
      <c r="W9300">
        <v>617</v>
      </c>
    </row>
    <row r="9301" spans="1:23" x14ac:dyDescent="0.25">
      <c r="A9301">
        <v>7001086</v>
      </c>
      <c r="B9301" t="s">
        <v>19687</v>
      </c>
      <c r="C9301" t="str">
        <f>VLOOKUP(Table1[[#This Row],[Country Code]],Table3[],2)</f>
        <v>New Zealand</v>
      </c>
      <c r="D9301">
        <v>148</v>
      </c>
      <c r="E9301" t="s">
        <v>19678</v>
      </c>
      <c r="F9301" t="s">
        <v>19688</v>
      </c>
      <c r="G9301" t="s">
        <v>19685</v>
      </c>
      <c r="H9301" t="s">
        <v>19686</v>
      </c>
      <c r="I9301">
        <v>174.7686903</v>
      </c>
      <c r="J9301">
        <v>-36.844188410000001</v>
      </c>
      <c r="K9301" t="s">
        <v>1822</v>
      </c>
      <c r="L9301">
        <v>50</v>
      </c>
      <c r="M9301" t="str">
        <f>IF(Table1[[#This Row],[Average Cost for two]]&lt;=200, "0-200", IF(Table1[[#This Row],[Average Cost for two]]&lt;=400, "200-400", IF(Table1[[#This Row],[Average Cost for two]]&lt;=600, "400-600", IF(Table1[[#This Row],[Average Cost for two]]&lt;=800, "600-800", IF(Table1[[#This Row],[Average Cost for two]]&lt;=1000, "800-1000", "&gt;1000")))))</f>
        <v>0-200</v>
      </c>
      <c r="N9301" t="s">
        <v>19682</v>
      </c>
      <c r="O9301" t="s">
        <v>28</v>
      </c>
      <c r="P9301" t="s">
        <v>28</v>
      </c>
      <c r="Q9301" t="s">
        <v>28</v>
      </c>
      <c r="R9301" t="s">
        <v>28</v>
      </c>
      <c r="S9301">
        <v>3</v>
      </c>
      <c r="T9301">
        <v>4.9000000000000004</v>
      </c>
      <c r="U9301" t="s">
        <v>29</v>
      </c>
      <c r="V9301" t="s">
        <v>30</v>
      </c>
      <c r="W9301">
        <v>754</v>
      </c>
    </row>
    <row r="9302" spans="1:23" x14ac:dyDescent="0.25">
      <c r="A9302">
        <v>7003855</v>
      </c>
      <c r="B9302" t="s">
        <v>19689</v>
      </c>
      <c r="C9302" t="str">
        <f>VLOOKUP(Table1[[#This Row],[Country Code]],Table3[],2)</f>
        <v>New Zealand</v>
      </c>
      <c r="D9302">
        <v>148</v>
      </c>
      <c r="E9302" t="s">
        <v>19678</v>
      </c>
      <c r="F9302" t="s">
        <v>19690</v>
      </c>
      <c r="G9302" t="s">
        <v>19685</v>
      </c>
      <c r="H9302" t="s">
        <v>19686</v>
      </c>
      <c r="I9302">
        <v>174.76955190000001</v>
      </c>
      <c r="J9302">
        <v>-36.845331399999999</v>
      </c>
      <c r="K9302" t="s">
        <v>461</v>
      </c>
      <c r="L9302">
        <v>65</v>
      </c>
      <c r="M9302" t="str">
        <f>IF(Table1[[#This Row],[Average Cost for two]]&lt;=200, "0-200", IF(Table1[[#This Row],[Average Cost for two]]&lt;=400, "200-400", IF(Table1[[#This Row],[Average Cost for two]]&lt;=600, "400-600", IF(Table1[[#This Row],[Average Cost for two]]&lt;=800, "600-800", IF(Table1[[#This Row],[Average Cost for two]]&lt;=1000, "800-1000", "&gt;1000")))))</f>
        <v>0-200</v>
      </c>
      <c r="N9302" t="s">
        <v>19682</v>
      </c>
      <c r="O9302" t="s">
        <v>28</v>
      </c>
      <c r="P9302" t="s">
        <v>28</v>
      </c>
      <c r="Q9302" t="s">
        <v>28</v>
      </c>
      <c r="R9302" t="s">
        <v>28</v>
      </c>
      <c r="S9302">
        <v>3</v>
      </c>
      <c r="T9302">
        <v>4.0999999999999996</v>
      </c>
      <c r="U9302" t="s">
        <v>42</v>
      </c>
      <c r="V9302" t="s">
        <v>43</v>
      </c>
      <c r="W9302">
        <v>431</v>
      </c>
    </row>
    <row r="9303" spans="1:23" x14ac:dyDescent="0.25">
      <c r="A9303">
        <v>7000095</v>
      </c>
      <c r="B9303" t="s">
        <v>19691</v>
      </c>
      <c r="C9303" t="str">
        <f>VLOOKUP(Table1[[#This Row],[Country Code]],Table3[],2)</f>
        <v>New Zealand</v>
      </c>
      <c r="D9303">
        <v>148</v>
      </c>
      <c r="E9303" t="s">
        <v>19678</v>
      </c>
      <c r="F9303" t="s">
        <v>19692</v>
      </c>
      <c r="G9303" t="s">
        <v>19693</v>
      </c>
      <c r="H9303" t="s">
        <v>19694</v>
      </c>
      <c r="I9303">
        <v>174.76252700000001</v>
      </c>
      <c r="J9303">
        <v>-36.848987999999999</v>
      </c>
      <c r="K9303" t="s">
        <v>19695</v>
      </c>
      <c r="L9303">
        <v>90</v>
      </c>
      <c r="M9303" t="str">
        <f>IF(Table1[[#This Row],[Average Cost for two]]&lt;=200, "0-200", IF(Table1[[#This Row],[Average Cost for two]]&lt;=400, "200-400", IF(Table1[[#This Row],[Average Cost for two]]&lt;=600, "400-600", IF(Table1[[#This Row],[Average Cost for two]]&lt;=800, "600-800", IF(Table1[[#This Row],[Average Cost for two]]&lt;=1000, "800-1000", "&gt;1000")))))</f>
        <v>0-200</v>
      </c>
      <c r="N9303" t="s">
        <v>19682</v>
      </c>
      <c r="O9303" t="s">
        <v>28</v>
      </c>
      <c r="P9303" t="s">
        <v>28</v>
      </c>
      <c r="Q9303" t="s">
        <v>28</v>
      </c>
      <c r="R9303" t="s">
        <v>28</v>
      </c>
      <c r="S9303">
        <v>4</v>
      </c>
      <c r="T9303">
        <v>4.8</v>
      </c>
      <c r="U9303" t="s">
        <v>29</v>
      </c>
      <c r="V9303" t="s">
        <v>30</v>
      </c>
      <c r="W9303">
        <v>598</v>
      </c>
    </row>
    <row r="9304" spans="1:23" x14ac:dyDescent="0.25">
      <c r="A9304">
        <v>7003663</v>
      </c>
      <c r="B9304" t="s">
        <v>19696</v>
      </c>
      <c r="C9304" t="str">
        <f>VLOOKUP(Table1[[#This Row],[Country Code]],Table3[],2)</f>
        <v>New Zealand</v>
      </c>
      <c r="D9304">
        <v>148</v>
      </c>
      <c r="E9304" t="s">
        <v>19678</v>
      </c>
      <c r="F9304" t="s">
        <v>19697</v>
      </c>
      <c r="G9304" t="s">
        <v>19693</v>
      </c>
      <c r="H9304" t="s">
        <v>19694</v>
      </c>
      <c r="I9304">
        <v>174.76222010000001</v>
      </c>
      <c r="J9304">
        <v>-36.848769679999997</v>
      </c>
      <c r="K9304" t="s">
        <v>19698</v>
      </c>
      <c r="L9304">
        <v>60</v>
      </c>
      <c r="M9304" t="str">
        <f>IF(Table1[[#This Row],[Average Cost for two]]&lt;=200, "0-200", IF(Table1[[#This Row],[Average Cost for two]]&lt;=400, "200-400", IF(Table1[[#This Row],[Average Cost for two]]&lt;=600, "400-600", IF(Table1[[#This Row],[Average Cost for two]]&lt;=800, "600-800", IF(Table1[[#This Row],[Average Cost for two]]&lt;=1000, "800-1000", "&gt;1000")))))</f>
        <v>0-200</v>
      </c>
      <c r="N9304" t="s">
        <v>19682</v>
      </c>
      <c r="O9304" t="s">
        <v>28</v>
      </c>
      <c r="P9304" t="s">
        <v>28</v>
      </c>
      <c r="Q9304" t="s">
        <v>28</v>
      </c>
      <c r="R9304" t="s">
        <v>28</v>
      </c>
      <c r="S9304">
        <v>3</v>
      </c>
      <c r="T9304">
        <v>4.5999999999999996</v>
      </c>
      <c r="U9304" t="s">
        <v>29</v>
      </c>
      <c r="V9304" t="s">
        <v>30</v>
      </c>
      <c r="W9304">
        <v>696</v>
      </c>
    </row>
    <row r="9305" spans="1:23" x14ac:dyDescent="0.25">
      <c r="A9305">
        <v>18217279</v>
      </c>
      <c r="B9305" t="s">
        <v>19699</v>
      </c>
      <c r="C9305" t="str">
        <f>VLOOKUP(Table1[[#This Row],[Country Code]],Table3[],2)</f>
        <v>New Zealand</v>
      </c>
      <c r="D9305">
        <v>148</v>
      </c>
      <c r="E9305" t="s">
        <v>19678</v>
      </c>
      <c r="F9305" t="s">
        <v>19700</v>
      </c>
      <c r="G9305" t="s">
        <v>19701</v>
      </c>
      <c r="H9305" t="s">
        <v>19702</v>
      </c>
      <c r="I9305">
        <v>174.76898600000001</v>
      </c>
      <c r="J9305">
        <v>-36.846049659999998</v>
      </c>
      <c r="K9305" t="s">
        <v>1822</v>
      </c>
      <c r="L9305">
        <v>25</v>
      </c>
      <c r="M9305" t="str">
        <f>IF(Table1[[#This Row],[Average Cost for two]]&lt;=200, "0-200", IF(Table1[[#This Row],[Average Cost for two]]&lt;=400, "200-400", IF(Table1[[#This Row],[Average Cost for two]]&lt;=600, "400-600", IF(Table1[[#This Row],[Average Cost for two]]&lt;=800, "600-800", IF(Table1[[#This Row],[Average Cost for two]]&lt;=1000, "800-1000", "&gt;1000")))))</f>
        <v>0-200</v>
      </c>
      <c r="N9305" t="s">
        <v>19682</v>
      </c>
      <c r="O9305" t="s">
        <v>28</v>
      </c>
      <c r="P9305" t="s">
        <v>28</v>
      </c>
      <c r="Q9305" t="s">
        <v>28</v>
      </c>
      <c r="R9305" t="s">
        <v>28</v>
      </c>
      <c r="S9305">
        <v>1</v>
      </c>
      <c r="T9305">
        <v>4.9000000000000004</v>
      </c>
      <c r="U9305" t="s">
        <v>29</v>
      </c>
      <c r="V9305" t="s">
        <v>30</v>
      </c>
      <c r="W9305">
        <v>281</v>
      </c>
    </row>
    <row r="9306" spans="1:23" x14ac:dyDescent="0.25">
      <c r="A9306">
        <v>7005582</v>
      </c>
      <c r="B9306" t="s">
        <v>19703</v>
      </c>
      <c r="C9306" t="str">
        <f>VLOOKUP(Table1[[#This Row],[Country Code]],Table3[],2)</f>
        <v>New Zealand</v>
      </c>
      <c r="D9306">
        <v>148</v>
      </c>
      <c r="E9306" t="s">
        <v>19678</v>
      </c>
      <c r="F9306" t="s">
        <v>19704</v>
      </c>
      <c r="G9306" t="s">
        <v>19705</v>
      </c>
      <c r="H9306" t="s">
        <v>19706</v>
      </c>
      <c r="I9306">
        <v>174.63563300000001</v>
      </c>
      <c r="J9306">
        <v>-36.859341000000001</v>
      </c>
      <c r="K9306" t="s">
        <v>142</v>
      </c>
      <c r="L9306">
        <v>45</v>
      </c>
      <c r="M9306" t="str">
        <f>IF(Table1[[#This Row],[Average Cost for two]]&lt;=200, "0-200", IF(Table1[[#This Row],[Average Cost for two]]&lt;=400, "200-400", IF(Table1[[#This Row],[Average Cost for two]]&lt;=600, "400-600", IF(Table1[[#This Row],[Average Cost for two]]&lt;=800, "600-800", IF(Table1[[#This Row],[Average Cost for two]]&lt;=1000, "800-1000", "&gt;1000")))))</f>
        <v>0-200</v>
      </c>
      <c r="N9306" t="s">
        <v>19682</v>
      </c>
      <c r="O9306" t="s">
        <v>28</v>
      </c>
      <c r="P9306" t="s">
        <v>28</v>
      </c>
      <c r="Q9306" t="s">
        <v>28</v>
      </c>
      <c r="R9306" t="s">
        <v>28</v>
      </c>
      <c r="S9306">
        <v>3</v>
      </c>
      <c r="T9306">
        <v>4.5</v>
      </c>
      <c r="U9306" t="s">
        <v>29</v>
      </c>
      <c r="V9306" t="s">
        <v>30</v>
      </c>
      <c r="W9306">
        <v>213</v>
      </c>
    </row>
    <row r="9307" spans="1:23" x14ac:dyDescent="0.25">
      <c r="A9307">
        <v>18419011</v>
      </c>
      <c r="B9307" t="s">
        <v>19707</v>
      </c>
      <c r="C9307" t="str">
        <f>VLOOKUP(Table1[[#This Row],[Country Code]],Table3[],2)</f>
        <v>New Zealand</v>
      </c>
      <c r="D9307">
        <v>148</v>
      </c>
      <c r="E9307" t="s">
        <v>19678</v>
      </c>
      <c r="F9307" t="s">
        <v>19708</v>
      </c>
      <c r="G9307" t="s">
        <v>19709</v>
      </c>
      <c r="H9307" t="s">
        <v>19710</v>
      </c>
      <c r="I9307">
        <v>174.76576700000001</v>
      </c>
      <c r="J9307">
        <v>-36.850141190000002</v>
      </c>
      <c r="K9307" t="s">
        <v>19711</v>
      </c>
      <c r="L9307">
        <v>90</v>
      </c>
      <c r="M9307" t="str">
        <f>IF(Table1[[#This Row],[Average Cost for two]]&lt;=200, "0-200", IF(Table1[[#This Row],[Average Cost for two]]&lt;=400, "200-400", IF(Table1[[#This Row],[Average Cost for two]]&lt;=600, "400-600", IF(Table1[[#This Row],[Average Cost for two]]&lt;=800, "600-800", IF(Table1[[#This Row],[Average Cost for two]]&lt;=1000, "800-1000", "&gt;1000")))))</f>
        <v>0-200</v>
      </c>
      <c r="N9307" t="s">
        <v>19682</v>
      </c>
      <c r="O9307" t="s">
        <v>28</v>
      </c>
      <c r="P9307" t="s">
        <v>28</v>
      </c>
      <c r="Q9307" t="s">
        <v>28</v>
      </c>
      <c r="R9307" t="s">
        <v>28</v>
      </c>
      <c r="S9307">
        <v>4</v>
      </c>
      <c r="T9307">
        <v>4.2</v>
      </c>
      <c r="U9307" t="s">
        <v>42</v>
      </c>
      <c r="V9307" t="s">
        <v>43</v>
      </c>
      <c r="W9307">
        <v>61</v>
      </c>
    </row>
    <row r="9308" spans="1:23" x14ac:dyDescent="0.25">
      <c r="A9308">
        <v>7001208</v>
      </c>
      <c r="B9308" t="s">
        <v>19712</v>
      </c>
      <c r="C9308" t="str">
        <f>VLOOKUP(Table1[[#This Row],[Country Code]],Table3[],2)</f>
        <v>New Zealand</v>
      </c>
      <c r="D9308">
        <v>148</v>
      </c>
      <c r="E9308" t="s">
        <v>19678</v>
      </c>
      <c r="F9308" t="s">
        <v>19713</v>
      </c>
      <c r="G9308" t="s">
        <v>19714</v>
      </c>
      <c r="H9308" t="s">
        <v>19715</v>
      </c>
      <c r="I9308">
        <v>174.83208930000001</v>
      </c>
      <c r="J9308">
        <v>-36.848315190000001</v>
      </c>
      <c r="K9308" t="s">
        <v>6493</v>
      </c>
      <c r="L9308">
        <v>100</v>
      </c>
      <c r="M9308" t="str">
        <f>IF(Table1[[#This Row],[Average Cost for two]]&lt;=200, "0-200", IF(Table1[[#This Row],[Average Cost for two]]&lt;=400, "200-400", IF(Table1[[#This Row],[Average Cost for two]]&lt;=600, "400-600", IF(Table1[[#This Row],[Average Cost for two]]&lt;=800, "600-800", IF(Table1[[#This Row],[Average Cost for two]]&lt;=1000, "800-1000", "&gt;1000")))))</f>
        <v>0-200</v>
      </c>
      <c r="N9308" t="s">
        <v>19682</v>
      </c>
      <c r="O9308" t="s">
        <v>28</v>
      </c>
      <c r="P9308" t="s">
        <v>28</v>
      </c>
      <c r="Q9308" t="s">
        <v>28</v>
      </c>
      <c r="R9308" t="s">
        <v>28</v>
      </c>
      <c r="S9308">
        <v>4</v>
      </c>
      <c r="T9308">
        <v>2.2999999999999998</v>
      </c>
      <c r="U9308" t="s">
        <v>1058</v>
      </c>
      <c r="V9308" t="s">
        <v>1059</v>
      </c>
      <c r="W9308">
        <v>402</v>
      </c>
    </row>
    <row r="9309" spans="1:23" x14ac:dyDescent="0.25">
      <c r="A9309">
        <v>7005979</v>
      </c>
      <c r="B9309" t="s">
        <v>19716</v>
      </c>
      <c r="C9309" t="str">
        <f>VLOOKUP(Table1[[#This Row],[Country Code]],Table3[],2)</f>
        <v>New Zealand</v>
      </c>
      <c r="D9309">
        <v>148</v>
      </c>
      <c r="E9309" t="s">
        <v>19678</v>
      </c>
      <c r="F9309" t="s">
        <v>19717</v>
      </c>
      <c r="G9309" t="s">
        <v>19718</v>
      </c>
      <c r="H9309" t="s">
        <v>19719</v>
      </c>
      <c r="I9309">
        <v>174.72698829999999</v>
      </c>
      <c r="J9309">
        <v>-36.893989769999997</v>
      </c>
      <c r="K9309" t="s">
        <v>19720</v>
      </c>
      <c r="L9309">
        <v>50</v>
      </c>
      <c r="M9309" t="str">
        <f>IF(Table1[[#This Row],[Average Cost for two]]&lt;=200, "0-200", IF(Table1[[#This Row],[Average Cost for two]]&lt;=400, "200-400", IF(Table1[[#This Row],[Average Cost for two]]&lt;=600, "400-600", IF(Table1[[#This Row],[Average Cost for two]]&lt;=800, "600-800", IF(Table1[[#This Row],[Average Cost for two]]&lt;=1000, "800-1000", "&gt;1000")))))</f>
        <v>0-200</v>
      </c>
      <c r="N9309" t="s">
        <v>19682</v>
      </c>
      <c r="O9309" t="s">
        <v>28</v>
      </c>
      <c r="P9309" t="s">
        <v>28</v>
      </c>
      <c r="Q9309" t="s">
        <v>28</v>
      </c>
      <c r="R9309" t="s">
        <v>28</v>
      </c>
      <c r="S9309">
        <v>3</v>
      </c>
      <c r="T9309">
        <v>4.4000000000000004</v>
      </c>
      <c r="U9309" t="s">
        <v>42</v>
      </c>
      <c r="V9309" t="s">
        <v>43</v>
      </c>
      <c r="W9309">
        <v>223</v>
      </c>
    </row>
    <row r="9310" spans="1:23" x14ac:dyDescent="0.25">
      <c r="A9310">
        <v>7000992</v>
      </c>
      <c r="B9310" t="s">
        <v>19721</v>
      </c>
      <c r="C9310" t="str">
        <f>VLOOKUP(Table1[[#This Row],[Country Code]],Table3[],2)</f>
        <v>New Zealand</v>
      </c>
      <c r="D9310">
        <v>148</v>
      </c>
      <c r="E9310" t="s">
        <v>19678</v>
      </c>
      <c r="F9310" t="s">
        <v>19722</v>
      </c>
      <c r="G9310" t="s">
        <v>19723</v>
      </c>
      <c r="H9310" t="s">
        <v>19724</v>
      </c>
      <c r="I9310">
        <v>174.7524415</v>
      </c>
      <c r="J9310">
        <v>-36.871779490000002</v>
      </c>
      <c r="K9310" t="s">
        <v>54</v>
      </c>
      <c r="L9310">
        <v>35</v>
      </c>
      <c r="M9310" t="str">
        <f>IF(Table1[[#This Row],[Average Cost for two]]&lt;=200, "0-200", IF(Table1[[#This Row],[Average Cost for two]]&lt;=400, "200-400", IF(Table1[[#This Row],[Average Cost for two]]&lt;=600, "400-600", IF(Table1[[#This Row],[Average Cost for two]]&lt;=800, "600-800", IF(Table1[[#This Row],[Average Cost for two]]&lt;=1000, "800-1000", "&gt;1000")))))</f>
        <v>0-200</v>
      </c>
      <c r="N9310" t="s">
        <v>19682</v>
      </c>
      <c r="O9310" t="s">
        <v>28</v>
      </c>
      <c r="P9310" t="s">
        <v>28</v>
      </c>
      <c r="Q9310" t="s">
        <v>28</v>
      </c>
      <c r="R9310" t="s">
        <v>28</v>
      </c>
      <c r="S9310">
        <v>2</v>
      </c>
      <c r="T9310">
        <v>4.3</v>
      </c>
      <c r="U9310" t="s">
        <v>42</v>
      </c>
      <c r="V9310" t="s">
        <v>43</v>
      </c>
      <c r="W9310">
        <v>212</v>
      </c>
    </row>
    <row r="9311" spans="1:23" x14ac:dyDescent="0.25">
      <c r="A9311">
        <v>7001660</v>
      </c>
      <c r="B9311" t="s">
        <v>19725</v>
      </c>
      <c r="C9311" t="str">
        <f>VLOOKUP(Table1[[#This Row],[Country Code]],Table3[],2)</f>
        <v>New Zealand</v>
      </c>
      <c r="D9311">
        <v>148</v>
      </c>
      <c r="E9311" t="s">
        <v>19678</v>
      </c>
      <c r="F9311" t="s">
        <v>19726</v>
      </c>
      <c r="G9311" t="s">
        <v>19723</v>
      </c>
      <c r="H9311" t="s">
        <v>19724</v>
      </c>
      <c r="I9311">
        <v>174.76223400000001</v>
      </c>
      <c r="J9311">
        <v>-36.881213000000002</v>
      </c>
      <c r="K9311" t="s">
        <v>2752</v>
      </c>
      <c r="L9311">
        <v>60</v>
      </c>
      <c r="M9311" t="str">
        <f>IF(Table1[[#This Row],[Average Cost for two]]&lt;=200, "0-200", IF(Table1[[#This Row],[Average Cost for two]]&lt;=400, "200-400", IF(Table1[[#This Row],[Average Cost for two]]&lt;=600, "400-600", IF(Table1[[#This Row],[Average Cost for two]]&lt;=800, "600-800", IF(Table1[[#This Row],[Average Cost for two]]&lt;=1000, "800-1000", "&gt;1000")))))</f>
        <v>0-200</v>
      </c>
      <c r="N9311" t="s">
        <v>19682</v>
      </c>
      <c r="O9311" t="s">
        <v>28</v>
      </c>
      <c r="P9311" t="s">
        <v>28</v>
      </c>
      <c r="Q9311" t="s">
        <v>28</v>
      </c>
      <c r="R9311" t="s">
        <v>28</v>
      </c>
      <c r="S9311">
        <v>3</v>
      </c>
      <c r="T9311">
        <v>4</v>
      </c>
      <c r="U9311" t="s">
        <v>42</v>
      </c>
      <c r="V9311" t="s">
        <v>43</v>
      </c>
      <c r="W9311">
        <v>381</v>
      </c>
    </row>
    <row r="9312" spans="1:23" x14ac:dyDescent="0.25">
      <c r="A9312">
        <v>7006107</v>
      </c>
      <c r="B9312" t="s">
        <v>19727</v>
      </c>
      <c r="C9312" t="str">
        <f>VLOOKUP(Table1[[#This Row],[Country Code]],Table3[],2)</f>
        <v>New Zealand</v>
      </c>
      <c r="D9312">
        <v>148</v>
      </c>
      <c r="E9312" t="s">
        <v>19678</v>
      </c>
      <c r="F9312" t="s">
        <v>19728</v>
      </c>
      <c r="G9312" t="s">
        <v>19723</v>
      </c>
      <c r="H9312" t="s">
        <v>19724</v>
      </c>
      <c r="I9312">
        <v>174.76235399999999</v>
      </c>
      <c r="J9312">
        <v>-36.882604000000001</v>
      </c>
      <c r="K9312" t="s">
        <v>19729</v>
      </c>
      <c r="L9312">
        <v>90</v>
      </c>
      <c r="M9312" t="str">
        <f>IF(Table1[[#This Row],[Average Cost for two]]&lt;=200, "0-200", IF(Table1[[#This Row],[Average Cost for two]]&lt;=400, "200-400", IF(Table1[[#This Row],[Average Cost for two]]&lt;=600, "400-600", IF(Table1[[#This Row],[Average Cost for two]]&lt;=800, "600-800", IF(Table1[[#This Row],[Average Cost for two]]&lt;=1000, "800-1000", "&gt;1000")))))</f>
        <v>0-200</v>
      </c>
      <c r="N9312" t="s">
        <v>19682</v>
      </c>
      <c r="O9312" t="s">
        <v>28</v>
      </c>
      <c r="P9312" t="s">
        <v>28</v>
      </c>
      <c r="Q9312" t="s">
        <v>28</v>
      </c>
      <c r="R9312" t="s">
        <v>28</v>
      </c>
      <c r="S9312">
        <v>4</v>
      </c>
      <c r="T9312">
        <v>4.2</v>
      </c>
      <c r="U9312" t="s">
        <v>42</v>
      </c>
      <c r="V9312" t="s">
        <v>43</v>
      </c>
      <c r="W9312">
        <v>271</v>
      </c>
    </row>
    <row r="9313" spans="1:23" x14ac:dyDescent="0.25">
      <c r="A9313">
        <v>18383350</v>
      </c>
      <c r="B9313" t="s">
        <v>19730</v>
      </c>
      <c r="C9313" t="str">
        <f>VLOOKUP(Table1[[#This Row],[Country Code]],Table3[],2)</f>
        <v>New Zealand</v>
      </c>
      <c r="D9313">
        <v>148</v>
      </c>
      <c r="E9313" t="s">
        <v>19678</v>
      </c>
      <c r="F9313" t="s">
        <v>19731</v>
      </c>
      <c r="G9313" t="s">
        <v>19732</v>
      </c>
      <c r="H9313" t="s">
        <v>19733</v>
      </c>
      <c r="I9313">
        <v>174.777987</v>
      </c>
      <c r="J9313">
        <v>-36.865650000000002</v>
      </c>
      <c r="K9313" t="s">
        <v>19734</v>
      </c>
      <c r="L9313">
        <v>70</v>
      </c>
      <c r="M9313" t="str">
        <f>IF(Table1[[#This Row],[Average Cost for two]]&lt;=200, "0-200", IF(Table1[[#This Row],[Average Cost for two]]&lt;=400, "200-400", IF(Table1[[#This Row],[Average Cost for two]]&lt;=600, "400-600", IF(Table1[[#This Row],[Average Cost for two]]&lt;=800, "600-800", IF(Table1[[#This Row],[Average Cost for two]]&lt;=1000, "800-1000", "&gt;1000")))))</f>
        <v>0-200</v>
      </c>
      <c r="N9313" t="s">
        <v>19682</v>
      </c>
      <c r="O9313" t="s">
        <v>28</v>
      </c>
      <c r="P9313" t="s">
        <v>28</v>
      </c>
      <c r="Q9313" t="s">
        <v>28</v>
      </c>
      <c r="R9313" t="s">
        <v>28</v>
      </c>
      <c r="S9313">
        <v>4</v>
      </c>
      <c r="T9313">
        <v>3.5</v>
      </c>
      <c r="U9313" t="s">
        <v>101</v>
      </c>
      <c r="V9313" t="s">
        <v>102</v>
      </c>
      <c r="W9313">
        <v>86</v>
      </c>
    </row>
    <row r="9314" spans="1:23" x14ac:dyDescent="0.25">
      <c r="A9314">
        <v>18450836</v>
      </c>
      <c r="B9314" t="s">
        <v>19735</v>
      </c>
      <c r="C9314" t="str">
        <f>VLOOKUP(Table1[[#This Row],[Country Code]],Table3[],2)</f>
        <v>New Zealand</v>
      </c>
      <c r="D9314">
        <v>148</v>
      </c>
      <c r="E9314" t="s">
        <v>19678</v>
      </c>
      <c r="F9314" t="s">
        <v>19736</v>
      </c>
      <c r="G9314" t="s">
        <v>19737</v>
      </c>
      <c r="H9314" t="s">
        <v>19738</v>
      </c>
      <c r="I9314">
        <v>174.77944099999999</v>
      </c>
      <c r="J9314">
        <v>0</v>
      </c>
      <c r="K9314" t="s">
        <v>142</v>
      </c>
      <c r="L9314">
        <v>50</v>
      </c>
      <c r="M9314" t="str">
        <f>IF(Table1[[#This Row],[Average Cost for two]]&lt;=200, "0-200", IF(Table1[[#This Row],[Average Cost for two]]&lt;=400, "200-400", IF(Table1[[#This Row],[Average Cost for two]]&lt;=600, "400-600", IF(Table1[[#This Row],[Average Cost for two]]&lt;=800, "600-800", IF(Table1[[#This Row],[Average Cost for two]]&lt;=1000, "800-1000", "&gt;1000")))))</f>
        <v>0-200</v>
      </c>
      <c r="N9314" t="s">
        <v>19682</v>
      </c>
      <c r="O9314" t="s">
        <v>28</v>
      </c>
      <c r="P9314" t="s">
        <v>28</v>
      </c>
      <c r="Q9314" t="s">
        <v>28</v>
      </c>
      <c r="R9314" t="s">
        <v>28</v>
      </c>
      <c r="S9314">
        <v>3</v>
      </c>
      <c r="T9314">
        <v>4</v>
      </c>
      <c r="U9314" t="s">
        <v>42</v>
      </c>
      <c r="V9314" t="s">
        <v>43</v>
      </c>
      <c r="W9314">
        <v>31</v>
      </c>
    </row>
    <row r="9315" spans="1:23" x14ac:dyDescent="0.25">
      <c r="A9315">
        <v>7006871</v>
      </c>
      <c r="B9315" t="s">
        <v>19739</v>
      </c>
      <c r="C9315" t="str">
        <f>VLOOKUP(Table1[[#This Row],[Country Code]],Table3[],2)</f>
        <v>New Zealand</v>
      </c>
      <c r="D9315">
        <v>148</v>
      </c>
      <c r="E9315" t="s">
        <v>19678</v>
      </c>
      <c r="F9315" t="s">
        <v>19740</v>
      </c>
      <c r="G9315" t="s">
        <v>19741</v>
      </c>
      <c r="H9315" t="s">
        <v>19742</v>
      </c>
      <c r="I9315">
        <v>174.810305</v>
      </c>
      <c r="J9315">
        <v>-36.905408999999999</v>
      </c>
      <c r="K9315" t="s">
        <v>19743</v>
      </c>
      <c r="L9315">
        <v>55</v>
      </c>
      <c r="M9315" t="str">
        <f>IF(Table1[[#This Row],[Average Cost for two]]&lt;=200, "0-200", IF(Table1[[#This Row],[Average Cost for two]]&lt;=400, "200-400", IF(Table1[[#This Row],[Average Cost for two]]&lt;=600, "400-600", IF(Table1[[#This Row],[Average Cost for two]]&lt;=800, "600-800", IF(Table1[[#This Row],[Average Cost for two]]&lt;=1000, "800-1000", "&gt;1000")))))</f>
        <v>0-200</v>
      </c>
      <c r="N9315" t="s">
        <v>19682</v>
      </c>
      <c r="O9315" t="s">
        <v>28</v>
      </c>
      <c r="P9315" t="s">
        <v>28</v>
      </c>
      <c r="Q9315" t="s">
        <v>28</v>
      </c>
      <c r="R9315" t="s">
        <v>28</v>
      </c>
      <c r="S9315">
        <v>3</v>
      </c>
      <c r="T9315">
        <v>4.5</v>
      </c>
      <c r="U9315" t="s">
        <v>29</v>
      </c>
      <c r="V9315" t="s">
        <v>30</v>
      </c>
      <c r="W9315">
        <v>166</v>
      </c>
    </row>
    <row r="9316" spans="1:23" x14ac:dyDescent="0.25">
      <c r="A9316">
        <v>7006421</v>
      </c>
      <c r="B9316" t="s">
        <v>19744</v>
      </c>
      <c r="C9316" t="str">
        <f>VLOOKUP(Table1[[#This Row],[Country Code]],Table3[],2)</f>
        <v>New Zealand</v>
      </c>
      <c r="D9316">
        <v>148</v>
      </c>
      <c r="E9316" t="s">
        <v>19678</v>
      </c>
      <c r="F9316" t="s">
        <v>19745</v>
      </c>
      <c r="G9316" t="s">
        <v>19746</v>
      </c>
      <c r="H9316" t="s">
        <v>19747</v>
      </c>
      <c r="I9316">
        <v>174.76347609999999</v>
      </c>
      <c r="J9316">
        <v>-36.851586189999999</v>
      </c>
      <c r="K9316" t="s">
        <v>19748</v>
      </c>
      <c r="L9316">
        <v>60</v>
      </c>
      <c r="M9316" t="str">
        <f>IF(Table1[[#This Row],[Average Cost for two]]&lt;=200, "0-200", IF(Table1[[#This Row],[Average Cost for two]]&lt;=400, "200-400", IF(Table1[[#This Row],[Average Cost for two]]&lt;=600, "400-600", IF(Table1[[#This Row],[Average Cost for two]]&lt;=800, "600-800", IF(Table1[[#This Row],[Average Cost for two]]&lt;=1000, "800-1000", "&gt;1000")))))</f>
        <v>0-200</v>
      </c>
      <c r="N9316" t="s">
        <v>19682</v>
      </c>
      <c r="O9316" t="s">
        <v>28</v>
      </c>
      <c r="P9316" t="s">
        <v>28</v>
      </c>
      <c r="Q9316" t="s">
        <v>28</v>
      </c>
      <c r="R9316" t="s">
        <v>28</v>
      </c>
      <c r="S9316">
        <v>3</v>
      </c>
      <c r="T9316">
        <v>4</v>
      </c>
      <c r="U9316" t="s">
        <v>42</v>
      </c>
      <c r="V9316" t="s">
        <v>43</v>
      </c>
      <c r="W9316">
        <v>414</v>
      </c>
    </row>
    <row r="9317" spans="1:23" x14ac:dyDescent="0.25">
      <c r="A9317">
        <v>7001670</v>
      </c>
      <c r="B9317" t="s">
        <v>19749</v>
      </c>
      <c r="C9317" t="str">
        <f>VLOOKUP(Table1[[#This Row],[Country Code]],Table3[],2)</f>
        <v>New Zealand</v>
      </c>
      <c r="D9317">
        <v>148</v>
      </c>
      <c r="E9317" t="s">
        <v>19678</v>
      </c>
      <c r="F9317" t="s">
        <v>19750</v>
      </c>
      <c r="G9317" t="s">
        <v>19751</v>
      </c>
      <c r="H9317" t="s">
        <v>19752</v>
      </c>
      <c r="I9317">
        <v>174.76407800000001</v>
      </c>
      <c r="J9317">
        <v>-36.857474000000003</v>
      </c>
      <c r="K9317" t="s">
        <v>6493</v>
      </c>
      <c r="L9317">
        <v>190</v>
      </c>
      <c r="M9317" t="str">
        <f>IF(Table1[[#This Row],[Average Cost for two]]&lt;=200, "0-200", IF(Table1[[#This Row],[Average Cost for two]]&lt;=400, "200-400", IF(Table1[[#This Row],[Average Cost for two]]&lt;=600, "400-600", IF(Table1[[#This Row],[Average Cost for two]]&lt;=800, "600-800", IF(Table1[[#This Row],[Average Cost for two]]&lt;=1000, "800-1000", "&gt;1000")))))</f>
        <v>0-200</v>
      </c>
      <c r="N9317" t="s">
        <v>19682</v>
      </c>
      <c r="O9317" t="s">
        <v>28</v>
      </c>
      <c r="P9317" t="s">
        <v>28</v>
      </c>
      <c r="Q9317" t="s">
        <v>28</v>
      </c>
      <c r="R9317" t="s">
        <v>28</v>
      </c>
      <c r="S9317">
        <v>4</v>
      </c>
      <c r="T9317">
        <v>4.7</v>
      </c>
      <c r="U9317" t="s">
        <v>29</v>
      </c>
      <c r="V9317" t="s">
        <v>30</v>
      </c>
      <c r="W9317">
        <v>412</v>
      </c>
    </row>
    <row r="9318" spans="1:23" x14ac:dyDescent="0.25">
      <c r="A9318">
        <v>7003682</v>
      </c>
      <c r="B9318" t="s">
        <v>19753</v>
      </c>
      <c r="C9318" t="str">
        <f>VLOOKUP(Table1[[#This Row],[Country Code]],Table3[],2)</f>
        <v>New Zealand</v>
      </c>
      <c r="D9318">
        <v>148</v>
      </c>
      <c r="E9318" t="s">
        <v>19678</v>
      </c>
      <c r="F9318" t="s">
        <v>19754</v>
      </c>
      <c r="G9318" t="s">
        <v>19755</v>
      </c>
      <c r="H9318" t="s">
        <v>19756</v>
      </c>
      <c r="I9318">
        <v>174.75702329999999</v>
      </c>
      <c r="J9318">
        <v>-36.841091759999998</v>
      </c>
      <c r="K9318" t="s">
        <v>168</v>
      </c>
      <c r="L9318">
        <v>120</v>
      </c>
      <c r="M9318" t="str">
        <f>IF(Table1[[#This Row],[Average Cost for two]]&lt;=200, "0-200", IF(Table1[[#This Row],[Average Cost for two]]&lt;=400, "200-400", IF(Table1[[#This Row],[Average Cost for two]]&lt;=600, "400-600", IF(Table1[[#This Row],[Average Cost for two]]&lt;=800, "600-800", IF(Table1[[#This Row],[Average Cost for two]]&lt;=1000, "800-1000", "&gt;1000")))))</f>
        <v>0-200</v>
      </c>
      <c r="N9318" t="s">
        <v>19682</v>
      </c>
      <c r="O9318" t="s">
        <v>28</v>
      </c>
      <c r="P9318" t="s">
        <v>28</v>
      </c>
      <c r="Q9318" t="s">
        <v>28</v>
      </c>
      <c r="R9318" t="s">
        <v>28</v>
      </c>
      <c r="S9318">
        <v>4</v>
      </c>
      <c r="T9318">
        <v>4.5999999999999996</v>
      </c>
      <c r="U9318" t="s">
        <v>29</v>
      </c>
      <c r="V9318" t="s">
        <v>30</v>
      </c>
      <c r="W9318">
        <v>413</v>
      </c>
    </row>
    <row r="9319" spans="1:23" x14ac:dyDescent="0.25">
      <c r="A9319">
        <v>7100468</v>
      </c>
      <c r="B9319" t="s">
        <v>19757</v>
      </c>
      <c r="C9319" t="str">
        <f>VLOOKUP(Table1[[#This Row],[Country Code]],Table3[],2)</f>
        <v>New Zealand</v>
      </c>
      <c r="D9319">
        <v>148</v>
      </c>
      <c r="E9319" t="s">
        <v>19758</v>
      </c>
      <c r="F9319" t="s">
        <v>19759</v>
      </c>
      <c r="G9319" t="s">
        <v>19760</v>
      </c>
      <c r="H9319" t="s">
        <v>19761</v>
      </c>
      <c r="I9319">
        <v>174.79325700000001</v>
      </c>
      <c r="J9319">
        <v>-41.330427999999998</v>
      </c>
      <c r="K9319" t="s">
        <v>19762</v>
      </c>
      <c r="L9319">
        <v>50</v>
      </c>
      <c r="M9319" t="str">
        <f>IF(Table1[[#This Row],[Average Cost for two]]&lt;=200, "0-200", IF(Table1[[#This Row],[Average Cost for two]]&lt;=400, "200-400", IF(Table1[[#This Row],[Average Cost for two]]&lt;=600, "400-600", IF(Table1[[#This Row],[Average Cost for two]]&lt;=800, "600-800", IF(Table1[[#This Row],[Average Cost for two]]&lt;=1000, "800-1000", "&gt;1000")))))</f>
        <v>0-200</v>
      </c>
      <c r="N9319" t="s">
        <v>19682</v>
      </c>
      <c r="O9319" t="s">
        <v>28</v>
      </c>
      <c r="P9319" t="s">
        <v>28</v>
      </c>
      <c r="Q9319" t="s">
        <v>28</v>
      </c>
      <c r="R9319" t="s">
        <v>28</v>
      </c>
      <c r="S9319">
        <v>3</v>
      </c>
      <c r="T9319">
        <v>4.3</v>
      </c>
      <c r="U9319" t="s">
        <v>42</v>
      </c>
      <c r="V9319" t="s">
        <v>43</v>
      </c>
      <c r="W9319">
        <v>127</v>
      </c>
    </row>
    <row r="9320" spans="1:23" x14ac:dyDescent="0.25">
      <c r="A9320">
        <v>7101378</v>
      </c>
      <c r="B9320" t="s">
        <v>19763</v>
      </c>
      <c r="C9320" t="str">
        <f>VLOOKUP(Table1[[#This Row],[Country Code]],Table3[],2)</f>
        <v>New Zealand</v>
      </c>
      <c r="D9320">
        <v>148</v>
      </c>
      <c r="E9320" t="s">
        <v>19758</v>
      </c>
      <c r="F9320" t="s">
        <v>19764</v>
      </c>
      <c r="G9320" t="s">
        <v>19765</v>
      </c>
      <c r="H9320" t="s">
        <v>19766</v>
      </c>
      <c r="I9320">
        <v>174.78505100000001</v>
      </c>
      <c r="J9320">
        <v>-41.294234000000003</v>
      </c>
      <c r="K9320" t="s">
        <v>461</v>
      </c>
      <c r="L9320">
        <v>60</v>
      </c>
      <c r="M9320" t="str">
        <f>IF(Table1[[#This Row],[Average Cost for two]]&lt;=200, "0-200", IF(Table1[[#This Row],[Average Cost for two]]&lt;=400, "200-400", IF(Table1[[#This Row],[Average Cost for two]]&lt;=600, "400-600", IF(Table1[[#This Row],[Average Cost for two]]&lt;=800, "600-800", IF(Table1[[#This Row],[Average Cost for two]]&lt;=1000, "800-1000", "&gt;1000")))))</f>
        <v>0-200</v>
      </c>
      <c r="N9320" t="s">
        <v>19682</v>
      </c>
      <c r="O9320" t="s">
        <v>28</v>
      </c>
      <c r="P9320" t="s">
        <v>28</v>
      </c>
      <c r="Q9320" t="s">
        <v>28</v>
      </c>
      <c r="R9320" t="s">
        <v>28</v>
      </c>
      <c r="S9320">
        <v>3</v>
      </c>
      <c r="T9320">
        <v>4.0999999999999996</v>
      </c>
      <c r="U9320" t="s">
        <v>42</v>
      </c>
      <c r="V9320" t="s">
        <v>43</v>
      </c>
      <c r="W9320">
        <v>114</v>
      </c>
    </row>
    <row r="9321" spans="1:23" x14ac:dyDescent="0.25">
      <c r="A9321">
        <v>7101011</v>
      </c>
      <c r="B9321" t="s">
        <v>19767</v>
      </c>
      <c r="C9321" t="str">
        <f>VLOOKUP(Table1[[#This Row],[Country Code]],Table3[],2)</f>
        <v>New Zealand</v>
      </c>
      <c r="D9321">
        <v>148</v>
      </c>
      <c r="E9321" t="s">
        <v>19758</v>
      </c>
      <c r="F9321" t="s">
        <v>19768</v>
      </c>
      <c r="G9321" t="s">
        <v>19769</v>
      </c>
      <c r="H9321" t="s">
        <v>19770</v>
      </c>
      <c r="I9321">
        <v>174.77415099999999</v>
      </c>
      <c r="J9321">
        <v>-41.296106999999999</v>
      </c>
      <c r="K9321" t="s">
        <v>392</v>
      </c>
      <c r="L9321">
        <v>25</v>
      </c>
      <c r="M9321" t="str">
        <f>IF(Table1[[#This Row],[Average Cost for two]]&lt;=200, "0-200", IF(Table1[[#This Row],[Average Cost for two]]&lt;=400, "200-400", IF(Table1[[#This Row],[Average Cost for two]]&lt;=600, "400-600", IF(Table1[[#This Row],[Average Cost for two]]&lt;=800, "600-800", IF(Table1[[#This Row],[Average Cost for two]]&lt;=1000, "800-1000", "&gt;1000")))))</f>
        <v>0-200</v>
      </c>
      <c r="N9321" t="s">
        <v>19682</v>
      </c>
      <c r="O9321" t="s">
        <v>28</v>
      </c>
      <c r="P9321" t="s">
        <v>28</v>
      </c>
      <c r="Q9321" t="s">
        <v>28</v>
      </c>
      <c r="R9321" t="s">
        <v>28</v>
      </c>
      <c r="S9321">
        <v>1</v>
      </c>
      <c r="T9321">
        <v>4.5</v>
      </c>
      <c r="U9321" t="s">
        <v>29</v>
      </c>
      <c r="V9321" t="s">
        <v>30</v>
      </c>
      <c r="W9321">
        <v>195</v>
      </c>
    </row>
    <row r="9322" spans="1:23" x14ac:dyDescent="0.25">
      <c r="A9322">
        <v>7100171</v>
      </c>
      <c r="B9322" t="s">
        <v>19771</v>
      </c>
      <c r="C9322" t="str">
        <f>VLOOKUP(Table1[[#This Row],[Country Code]],Table3[],2)</f>
        <v>New Zealand</v>
      </c>
      <c r="D9322">
        <v>148</v>
      </c>
      <c r="E9322" t="s">
        <v>19758</v>
      </c>
      <c r="F9322" t="s">
        <v>19772</v>
      </c>
      <c r="G9322" t="s">
        <v>19769</v>
      </c>
      <c r="H9322" t="s">
        <v>19770</v>
      </c>
      <c r="I9322">
        <v>174.77500000000001</v>
      </c>
      <c r="J9322">
        <v>-41.294833330000003</v>
      </c>
      <c r="K9322" t="s">
        <v>168</v>
      </c>
      <c r="L9322">
        <v>70</v>
      </c>
      <c r="M9322" t="str">
        <f>IF(Table1[[#This Row],[Average Cost for two]]&lt;=200, "0-200", IF(Table1[[#This Row],[Average Cost for two]]&lt;=400, "200-400", IF(Table1[[#This Row],[Average Cost for two]]&lt;=600, "400-600", IF(Table1[[#This Row],[Average Cost for two]]&lt;=800, "600-800", IF(Table1[[#This Row],[Average Cost for two]]&lt;=1000, "800-1000", "&gt;1000")))))</f>
        <v>0-200</v>
      </c>
      <c r="N9322" t="s">
        <v>19682</v>
      </c>
      <c r="O9322" t="s">
        <v>28</v>
      </c>
      <c r="P9322" t="s">
        <v>28</v>
      </c>
      <c r="Q9322" t="s">
        <v>28</v>
      </c>
      <c r="R9322" t="s">
        <v>28</v>
      </c>
      <c r="S9322">
        <v>4</v>
      </c>
      <c r="T9322">
        <v>4.5</v>
      </c>
      <c r="U9322" t="s">
        <v>29</v>
      </c>
      <c r="V9322" t="s">
        <v>30</v>
      </c>
      <c r="W9322">
        <v>152</v>
      </c>
    </row>
    <row r="9323" spans="1:23" x14ac:dyDescent="0.25">
      <c r="A9323">
        <v>7101042</v>
      </c>
      <c r="B9323" t="s">
        <v>19773</v>
      </c>
      <c r="C9323" t="str">
        <f>VLOOKUP(Table1[[#This Row],[Country Code]],Table3[],2)</f>
        <v>New Zealand</v>
      </c>
      <c r="D9323">
        <v>148</v>
      </c>
      <c r="E9323" t="s">
        <v>19758</v>
      </c>
      <c r="F9323" t="s">
        <v>19774</v>
      </c>
      <c r="G9323" t="s">
        <v>19769</v>
      </c>
      <c r="H9323" t="s">
        <v>19770</v>
      </c>
      <c r="I9323">
        <v>174.773933</v>
      </c>
      <c r="J9323">
        <v>-41.290801000000002</v>
      </c>
      <c r="K9323" t="s">
        <v>142</v>
      </c>
      <c r="L9323">
        <v>50</v>
      </c>
      <c r="M9323" t="str">
        <f>IF(Table1[[#This Row],[Average Cost for two]]&lt;=200, "0-200", IF(Table1[[#This Row],[Average Cost for two]]&lt;=400, "200-400", IF(Table1[[#This Row],[Average Cost for two]]&lt;=600, "400-600", IF(Table1[[#This Row],[Average Cost for two]]&lt;=800, "600-800", IF(Table1[[#This Row],[Average Cost for two]]&lt;=1000, "800-1000", "&gt;1000")))))</f>
        <v>0-200</v>
      </c>
      <c r="N9323" t="s">
        <v>19682</v>
      </c>
      <c r="O9323" t="s">
        <v>28</v>
      </c>
      <c r="P9323" t="s">
        <v>28</v>
      </c>
      <c r="Q9323" t="s">
        <v>28</v>
      </c>
      <c r="R9323" t="s">
        <v>28</v>
      </c>
      <c r="S9323">
        <v>3</v>
      </c>
      <c r="T9323">
        <v>4.5999999999999996</v>
      </c>
      <c r="U9323" t="s">
        <v>29</v>
      </c>
      <c r="V9323" t="s">
        <v>30</v>
      </c>
      <c r="W9323">
        <v>171</v>
      </c>
    </row>
    <row r="9324" spans="1:23" x14ac:dyDescent="0.25">
      <c r="A9324">
        <v>7101483</v>
      </c>
      <c r="B9324" t="s">
        <v>19775</v>
      </c>
      <c r="C9324" t="str">
        <f>VLOOKUP(Table1[[#This Row],[Country Code]],Table3[],2)</f>
        <v>New Zealand</v>
      </c>
      <c r="D9324">
        <v>148</v>
      </c>
      <c r="E9324" t="s">
        <v>19758</v>
      </c>
      <c r="F9324" t="s">
        <v>19776</v>
      </c>
      <c r="G9324" t="s">
        <v>19769</v>
      </c>
      <c r="H9324" t="s">
        <v>19770</v>
      </c>
      <c r="I9324">
        <v>174.77454599999999</v>
      </c>
      <c r="J9324">
        <v>-41.289797999999998</v>
      </c>
      <c r="K9324" t="s">
        <v>461</v>
      </c>
      <c r="L9324">
        <v>55</v>
      </c>
      <c r="M9324" t="str">
        <f>IF(Table1[[#This Row],[Average Cost for two]]&lt;=200, "0-200", IF(Table1[[#This Row],[Average Cost for two]]&lt;=400, "200-400", IF(Table1[[#This Row],[Average Cost for two]]&lt;=600, "400-600", IF(Table1[[#This Row],[Average Cost for two]]&lt;=800, "600-800", IF(Table1[[#This Row],[Average Cost for two]]&lt;=1000, "800-1000", "&gt;1000")))))</f>
        <v>0-200</v>
      </c>
      <c r="N9324" t="s">
        <v>19682</v>
      </c>
      <c r="O9324" t="s">
        <v>28</v>
      </c>
      <c r="P9324" t="s">
        <v>28</v>
      </c>
      <c r="Q9324" t="s">
        <v>28</v>
      </c>
      <c r="R9324" t="s">
        <v>28</v>
      </c>
      <c r="S9324">
        <v>3</v>
      </c>
      <c r="T9324">
        <v>4.0999999999999996</v>
      </c>
      <c r="U9324" t="s">
        <v>42</v>
      </c>
      <c r="V9324" t="s">
        <v>43</v>
      </c>
      <c r="W9324">
        <v>116</v>
      </c>
    </row>
    <row r="9325" spans="1:23" x14ac:dyDescent="0.25">
      <c r="A9325">
        <v>7100478</v>
      </c>
      <c r="B9325" t="s">
        <v>19777</v>
      </c>
      <c r="C9325" t="str">
        <f>VLOOKUP(Table1[[#This Row],[Country Code]],Table3[],2)</f>
        <v>New Zealand</v>
      </c>
      <c r="D9325">
        <v>148</v>
      </c>
      <c r="E9325" t="s">
        <v>19758</v>
      </c>
      <c r="F9325" t="s">
        <v>19778</v>
      </c>
      <c r="G9325" t="s">
        <v>19769</v>
      </c>
      <c r="H9325" t="s">
        <v>19770</v>
      </c>
      <c r="I9325">
        <v>174.78034500000001</v>
      </c>
      <c r="J9325">
        <v>-41.296154999999999</v>
      </c>
      <c r="K9325" t="s">
        <v>142</v>
      </c>
      <c r="L9325">
        <v>50</v>
      </c>
      <c r="M9325" t="str">
        <f>IF(Table1[[#This Row],[Average Cost for two]]&lt;=200, "0-200", IF(Table1[[#This Row],[Average Cost for two]]&lt;=400, "200-400", IF(Table1[[#This Row],[Average Cost for two]]&lt;=600, "400-600", IF(Table1[[#This Row],[Average Cost for two]]&lt;=800, "600-800", IF(Table1[[#This Row],[Average Cost for two]]&lt;=1000, "800-1000", "&gt;1000")))))</f>
        <v>0-200</v>
      </c>
      <c r="N9325" t="s">
        <v>19682</v>
      </c>
      <c r="O9325" t="s">
        <v>28</v>
      </c>
      <c r="P9325" t="s">
        <v>28</v>
      </c>
      <c r="Q9325" t="s">
        <v>28</v>
      </c>
      <c r="R9325" t="s">
        <v>28</v>
      </c>
      <c r="S9325">
        <v>3</v>
      </c>
      <c r="T9325">
        <v>4.0999999999999996</v>
      </c>
      <c r="U9325" t="s">
        <v>42</v>
      </c>
      <c r="V9325" t="s">
        <v>43</v>
      </c>
      <c r="W9325">
        <v>103</v>
      </c>
    </row>
    <row r="9326" spans="1:23" x14ac:dyDescent="0.25">
      <c r="A9326">
        <v>7100660</v>
      </c>
      <c r="B9326" t="s">
        <v>19779</v>
      </c>
      <c r="C9326" t="str">
        <f>VLOOKUP(Table1[[#This Row],[Country Code]],Table3[],2)</f>
        <v>New Zealand</v>
      </c>
      <c r="D9326">
        <v>148</v>
      </c>
      <c r="E9326" t="s">
        <v>19758</v>
      </c>
      <c r="F9326" t="s">
        <v>19780</v>
      </c>
      <c r="G9326" t="s">
        <v>19769</v>
      </c>
      <c r="H9326" t="s">
        <v>19770</v>
      </c>
      <c r="I9326">
        <v>174.78066670000001</v>
      </c>
      <c r="J9326">
        <v>-41.292999999999999</v>
      </c>
      <c r="K9326" t="s">
        <v>828</v>
      </c>
      <c r="L9326">
        <v>100</v>
      </c>
      <c r="M9326" t="str">
        <f>IF(Table1[[#This Row],[Average Cost for two]]&lt;=200, "0-200", IF(Table1[[#This Row],[Average Cost for two]]&lt;=400, "200-400", IF(Table1[[#This Row],[Average Cost for two]]&lt;=600, "400-600", IF(Table1[[#This Row],[Average Cost for two]]&lt;=800, "600-800", IF(Table1[[#This Row],[Average Cost for two]]&lt;=1000, "800-1000", "&gt;1000")))))</f>
        <v>0-200</v>
      </c>
      <c r="N9326" t="s">
        <v>19682</v>
      </c>
      <c r="O9326" t="s">
        <v>28</v>
      </c>
      <c r="P9326" t="s">
        <v>28</v>
      </c>
      <c r="Q9326" t="s">
        <v>28</v>
      </c>
      <c r="R9326" t="s">
        <v>28</v>
      </c>
      <c r="S9326">
        <v>4</v>
      </c>
      <c r="T9326">
        <v>4.3</v>
      </c>
      <c r="U9326" t="s">
        <v>42</v>
      </c>
      <c r="V9326" t="s">
        <v>43</v>
      </c>
      <c r="W9326">
        <v>143</v>
      </c>
    </row>
    <row r="9327" spans="1:23" x14ac:dyDescent="0.25">
      <c r="A9327">
        <v>7100151</v>
      </c>
      <c r="B9327" t="s">
        <v>19781</v>
      </c>
      <c r="C9327" t="str">
        <f>VLOOKUP(Table1[[#This Row],[Country Code]],Table3[],2)</f>
        <v>New Zealand</v>
      </c>
      <c r="D9327">
        <v>148</v>
      </c>
      <c r="E9327" t="s">
        <v>19758</v>
      </c>
      <c r="F9327" t="s">
        <v>19782</v>
      </c>
      <c r="G9327" t="s">
        <v>19769</v>
      </c>
      <c r="H9327" t="s">
        <v>19770</v>
      </c>
      <c r="I9327">
        <v>174.77916669999999</v>
      </c>
      <c r="J9327">
        <v>-41.292499999999997</v>
      </c>
      <c r="K9327" t="s">
        <v>19783</v>
      </c>
      <c r="L9327">
        <v>50</v>
      </c>
      <c r="M9327" t="str">
        <f>IF(Table1[[#This Row],[Average Cost for two]]&lt;=200, "0-200", IF(Table1[[#This Row],[Average Cost for two]]&lt;=400, "200-400", IF(Table1[[#This Row],[Average Cost for two]]&lt;=600, "400-600", IF(Table1[[#This Row],[Average Cost for two]]&lt;=800, "600-800", IF(Table1[[#This Row],[Average Cost for two]]&lt;=1000, "800-1000", "&gt;1000")))))</f>
        <v>0-200</v>
      </c>
      <c r="N9327" t="s">
        <v>19682</v>
      </c>
      <c r="O9327" t="s">
        <v>28</v>
      </c>
      <c r="P9327" t="s">
        <v>28</v>
      </c>
      <c r="Q9327" t="s">
        <v>28</v>
      </c>
      <c r="R9327" t="s">
        <v>28</v>
      </c>
      <c r="S9327">
        <v>3</v>
      </c>
      <c r="T9327">
        <v>4</v>
      </c>
      <c r="U9327" t="s">
        <v>42</v>
      </c>
      <c r="V9327" t="s">
        <v>43</v>
      </c>
      <c r="W9327">
        <v>94</v>
      </c>
    </row>
    <row r="9328" spans="1:23" x14ac:dyDescent="0.25">
      <c r="A9328">
        <v>7100502</v>
      </c>
      <c r="B9328" t="s">
        <v>19784</v>
      </c>
      <c r="C9328" t="str">
        <f>VLOOKUP(Table1[[#This Row],[Country Code]],Table3[],2)</f>
        <v>New Zealand</v>
      </c>
      <c r="D9328">
        <v>148</v>
      </c>
      <c r="E9328" t="s">
        <v>19758</v>
      </c>
      <c r="F9328" t="s">
        <v>19785</v>
      </c>
      <c r="G9328" t="s">
        <v>19769</v>
      </c>
      <c r="H9328" t="s">
        <v>19770</v>
      </c>
      <c r="I9328">
        <v>174.774134</v>
      </c>
      <c r="J9328">
        <v>-41.295969999999997</v>
      </c>
      <c r="K9328" t="s">
        <v>19786</v>
      </c>
      <c r="L9328">
        <v>50</v>
      </c>
      <c r="M9328" t="str">
        <f>IF(Table1[[#This Row],[Average Cost for two]]&lt;=200, "0-200", IF(Table1[[#This Row],[Average Cost for two]]&lt;=400, "200-400", IF(Table1[[#This Row],[Average Cost for two]]&lt;=600, "400-600", IF(Table1[[#This Row],[Average Cost for two]]&lt;=800, "600-800", IF(Table1[[#This Row],[Average Cost for two]]&lt;=1000, "800-1000", "&gt;1000")))))</f>
        <v>0-200</v>
      </c>
      <c r="N9328" t="s">
        <v>19682</v>
      </c>
      <c r="O9328" t="s">
        <v>28</v>
      </c>
      <c r="P9328" t="s">
        <v>28</v>
      </c>
      <c r="Q9328" t="s">
        <v>28</v>
      </c>
      <c r="R9328" t="s">
        <v>28</v>
      </c>
      <c r="S9328">
        <v>3</v>
      </c>
      <c r="T9328">
        <v>4.4000000000000004</v>
      </c>
      <c r="U9328" t="s">
        <v>42</v>
      </c>
      <c r="V9328" t="s">
        <v>43</v>
      </c>
      <c r="W9328">
        <v>242</v>
      </c>
    </row>
    <row r="9329" spans="1:23" x14ac:dyDescent="0.25">
      <c r="A9329">
        <v>7100072</v>
      </c>
      <c r="B9329" t="s">
        <v>19787</v>
      </c>
      <c r="C9329" t="str">
        <f>VLOOKUP(Table1[[#This Row],[Country Code]],Table3[],2)</f>
        <v>New Zealand</v>
      </c>
      <c r="D9329">
        <v>148</v>
      </c>
      <c r="E9329" t="s">
        <v>19758</v>
      </c>
      <c r="F9329" t="s">
        <v>19788</v>
      </c>
      <c r="G9329" t="s">
        <v>19769</v>
      </c>
      <c r="H9329" t="s">
        <v>19770</v>
      </c>
      <c r="I9329">
        <v>174.77566669999999</v>
      </c>
      <c r="J9329">
        <v>-41.289000000000001</v>
      </c>
      <c r="K9329" t="s">
        <v>19789</v>
      </c>
      <c r="L9329">
        <v>40</v>
      </c>
      <c r="M9329" t="str">
        <f>IF(Table1[[#This Row],[Average Cost for two]]&lt;=200, "0-200", IF(Table1[[#This Row],[Average Cost for two]]&lt;=400, "200-400", IF(Table1[[#This Row],[Average Cost for two]]&lt;=600, "400-600", IF(Table1[[#This Row],[Average Cost for two]]&lt;=800, "600-800", IF(Table1[[#This Row],[Average Cost for two]]&lt;=1000, "800-1000", "&gt;1000")))))</f>
        <v>0-200</v>
      </c>
      <c r="N9329" t="s">
        <v>19682</v>
      </c>
      <c r="O9329" t="s">
        <v>28</v>
      </c>
      <c r="P9329" t="s">
        <v>28</v>
      </c>
      <c r="Q9329" t="s">
        <v>28</v>
      </c>
      <c r="R9329" t="s">
        <v>28</v>
      </c>
      <c r="S9329">
        <v>2</v>
      </c>
      <c r="T9329">
        <v>4.3</v>
      </c>
      <c r="U9329" t="s">
        <v>42</v>
      </c>
      <c r="V9329" t="s">
        <v>43</v>
      </c>
      <c r="W9329">
        <v>96</v>
      </c>
    </row>
    <row r="9330" spans="1:23" x14ac:dyDescent="0.25">
      <c r="A9330">
        <v>7100811</v>
      </c>
      <c r="B9330" t="s">
        <v>19790</v>
      </c>
      <c r="C9330" t="str">
        <f>VLOOKUP(Table1[[#This Row],[Country Code]],Table3[],2)</f>
        <v>New Zealand</v>
      </c>
      <c r="D9330">
        <v>148</v>
      </c>
      <c r="E9330" t="s">
        <v>19758</v>
      </c>
      <c r="F9330" t="s">
        <v>19791</v>
      </c>
      <c r="G9330" t="s">
        <v>19769</v>
      </c>
      <c r="H9330" t="s">
        <v>19770</v>
      </c>
      <c r="I9330">
        <v>174.77549999999999</v>
      </c>
      <c r="J9330">
        <v>-41.293833329999998</v>
      </c>
      <c r="K9330" t="s">
        <v>19792</v>
      </c>
      <c r="L9330">
        <v>105</v>
      </c>
      <c r="M9330" t="str">
        <f>IF(Table1[[#This Row],[Average Cost for two]]&lt;=200, "0-200", IF(Table1[[#This Row],[Average Cost for two]]&lt;=400, "200-400", IF(Table1[[#This Row],[Average Cost for two]]&lt;=600, "400-600", IF(Table1[[#This Row],[Average Cost for two]]&lt;=800, "600-800", IF(Table1[[#This Row],[Average Cost for two]]&lt;=1000, "800-1000", "&gt;1000")))))</f>
        <v>0-200</v>
      </c>
      <c r="N9330" t="s">
        <v>19682</v>
      </c>
      <c r="O9330" t="s">
        <v>28</v>
      </c>
      <c r="P9330" t="s">
        <v>28</v>
      </c>
      <c r="Q9330" t="s">
        <v>28</v>
      </c>
      <c r="R9330" t="s">
        <v>28</v>
      </c>
      <c r="S9330">
        <v>4</v>
      </c>
      <c r="T9330">
        <v>4.2</v>
      </c>
      <c r="U9330" t="s">
        <v>42</v>
      </c>
      <c r="V9330" t="s">
        <v>43</v>
      </c>
      <c r="W9330">
        <v>170</v>
      </c>
    </row>
    <row r="9331" spans="1:23" x14ac:dyDescent="0.25">
      <c r="A9331">
        <v>7100119</v>
      </c>
      <c r="B9331" t="s">
        <v>19793</v>
      </c>
      <c r="C9331" t="str">
        <f>VLOOKUP(Table1[[#This Row],[Country Code]],Table3[],2)</f>
        <v>New Zealand</v>
      </c>
      <c r="D9331">
        <v>148</v>
      </c>
      <c r="E9331" t="s">
        <v>19758</v>
      </c>
      <c r="F9331" t="s">
        <v>19794</v>
      </c>
      <c r="G9331" t="s">
        <v>19769</v>
      </c>
      <c r="H9331" t="s">
        <v>19770</v>
      </c>
      <c r="I9331">
        <v>174.78242700000001</v>
      </c>
      <c r="J9331">
        <v>-41.291773999999997</v>
      </c>
      <c r="K9331" t="s">
        <v>19795</v>
      </c>
      <c r="L9331">
        <v>200</v>
      </c>
      <c r="M9331" t="str">
        <f>IF(Table1[[#This Row],[Average Cost for two]]&lt;=200, "0-200", IF(Table1[[#This Row],[Average Cost for two]]&lt;=400, "200-400", IF(Table1[[#This Row],[Average Cost for two]]&lt;=600, "400-600", IF(Table1[[#This Row],[Average Cost for two]]&lt;=800, "600-800", IF(Table1[[#This Row],[Average Cost for two]]&lt;=1000, "800-1000", "&gt;1000")))))</f>
        <v>0-200</v>
      </c>
      <c r="N9331" t="s">
        <v>19682</v>
      </c>
      <c r="O9331" t="s">
        <v>28</v>
      </c>
      <c r="P9331" t="s">
        <v>28</v>
      </c>
      <c r="Q9331" t="s">
        <v>28</v>
      </c>
      <c r="R9331" t="s">
        <v>28</v>
      </c>
      <c r="S9331">
        <v>4</v>
      </c>
      <c r="T9331">
        <v>4.4000000000000004</v>
      </c>
      <c r="U9331" t="s">
        <v>42</v>
      </c>
      <c r="V9331" t="s">
        <v>43</v>
      </c>
      <c r="W9331">
        <v>125</v>
      </c>
    </row>
    <row r="9332" spans="1:23" x14ac:dyDescent="0.25">
      <c r="A9332">
        <v>7100087</v>
      </c>
      <c r="B9332" t="s">
        <v>19796</v>
      </c>
      <c r="C9332" t="str">
        <f>VLOOKUP(Table1[[#This Row],[Country Code]],Table3[],2)</f>
        <v>New Zealand</v>
      </c>
      <c r="D9332">
        <v>148</v>
      </c>
      <c r="E9332" t="s">
        <v>19758</v>
      </c>
      <c r="F9332" t="s">
        <v>19797</v>
      </c>
      <c r="G9332" t="s">
        <v>19769</v>
      </c>
      <c r="H9332" t="s">
        <v>19770</v>
      </c>
      <c r="I9332">
        <v>174.77709100000001</v>
      </c>
      <c r="J9332">
        <v>-41.291901000000003</v>
      </c>
      <c r="K9332" t="s">
        <v>19748</v>
      </c>
      <c r="L9332">
        <v>50</v>
      </c>
      <c r="M9332" t="str">
        <f>IF(Table1[[#This Row],[Average Cost for two]]&lt;=200, "0-200", IF(Table1[[#This Row],[Average Cost for two]]&lt;=400, "200-400", IF(Table1[[#This Row],[Average Cost for two]]&lt;=600, "400-600", IF(Table1[[#This Row],[Average Cost for two]]&lt;=800, "600-800", IF(Table1[[#This Row],[Average Cost for two]]&lt;=1000, "800-1000", "&gt;1000")))))</f>
        <v>0-200</v>
      </c>
      <c r="N9332" t="s">
        <v>19682</v>
      </c>
      <c r="O9332" t="s">
        <v>28</v>
      </c>
      <c r="P9332" t="s">
        <v>28</v>
      </c>
      <c r="Q9332" t="s">
        <v>28</v>
      </c>
      <c r="R9332" t="s">
        <v>28</v>
      </c>
      <c r="S9332">
        <v>3</v>
      </c>
      <c r="T9332">
        <v>4.4000000000000004</v>
      </c>
      <c r="U9332" t="s">
        <v>42</v>
      </c>
      <c r="V9332" t="s">
        <v>43</v>
      </c>
      <c r="W9332">
        <v>161</v>
      </c>
    </row>
    <row r="9333" spans="1:23" x14ac:dyDescent="0.25">
      <c r="A9333">
        <v>7101310</v>
      </c>
      <c r="B9333" t="s">
        <v>19798</v>
      </c>
      <c r="C9333" t="str">
        <f>VLOOKUP(Table1[[#This Row],[Country Code]],Table3[],2)</f>
        <v>New Zealand</v>
      </c>
      <c r="D9333">
        <v>148</v>
      </c>
      <c r="E9333" t="s">
        <v>19758</v>
      </c>
      <c r="F9333" t="s">
        <v>19799</v>
      </c>
      <c r="G9333" t="s">
        <v>19769</v>
      </c>
      <c r="H9333" t="s">
        <v>19770</v>
      </c>
      <c r="I9333">
        <v>174.775296</v>
      </c>
      <c r="J9333">
        <v>-41.294153999999999</v>
      </c>
      <c r="K9333" t="s">
        <v>6335</v>
      </c>
      <c r="L9333">
        <v>80</v>
      </c>
      <c r="M9333" t="str">
        <f>IF(Table1[[#This Row],[Average Cost for two]]&lt;=200, "0-200", IF(Table1[[#This Row],[Average Cost for two]]&lt;=400, "200-400", IF(Table1[[#This Row],[Average Cost for two]]&lt;=600, "400-600", IF(Table1[[#This Row],[Average Cost for two]]&lt;=800, "600-800", IF(Table1[[#This Row],[Average Cost for two]]&lt;=1000, "800-1000", "&gt;1000")))))</f>
        <v>0-200</v>
      </c>
      <c r="N9333" t="s">
        <v>19682</v>
      </c>
      <c r="O9333" t="s">
        <v>28</v>
      </c>
      <c r="P9333" t="s">
        <v>28</v>
      </c>
      <c r="Q9333" t="s">
        <v>28</v>
      </c>
      <c r="R9333" t="s">
        <v>28</v>
      </c>
      <c r="S9333">
        <v>4</v>
      </c>
      <c r="T9333">
        <v>4.2</v>
      </c>
      <c r="U9333" t="s">
        <v>42</v>
      </c>
      <c r="V9333" t="s">
        <v>43</v>
      </c>
      <c r="W9333">
        <v>113</v>
      </c>
    </row>
    <row r="9334" spans="1:23" x14ac:dyDescent="0.25">
      <c r="A9334">
        <v>7100535</v>
      </c>
      <c r="B9334" t="s">
        <v>19800</v>
      </c>
      <c r="C9334" t="str">
        <f>VLOOKUP(Table1[[#This Row],[Country Code]],Table3[],2)</f>
        <v>New Zealand</v>
      </c>
      <c r="D9334">
        <v>148</v>
      </c>
      <c r="E9334" t="s">
        <v>19758</v>
      </c>
      <c r="F9334" t="s">
        <v>19801</v>
      </c>
      <c r="G9334" t="s">
        <v>19769</v>
      </c>
      <c r="H9334" t="s">
        <v>19770</v>
      </c>
      <c r="I9334">
        <v>174.774912</v>
      </c>
      <c r="J9334">
        <v>-41.294564999999999</v>
      </c>
      <c r="K9334" t="s">
        <v>142</v>
      </c>
      <c r="L9334">
        <v>40</v>
      </c>
      <c r="M9334" t="str">
        <f>IF(Table1[[#This Row],[Average Cost for two]]&lt;=200, "0-200", IF(Table1[[#This Row],[Average Cost for two]]&lt;=400, "200-400", IF(Table1[[#This Row],[Average Cost for two]]&lt;=600, "400-600", IF(Table1[[#This Row],[Average Cost for two]]&lt;=800, "600-800", IF(Table1[[#This Row],[Average Cost for two]]&lt;=1000, "800-1000", "&gt;1000")))))</f>
        <v>0-200</v>
      </c>
      <c r="N9334" t="s">
        <v>19682</v>
      </c>
      <c r="O9334" t="s">
        <v>28</v>
      </c>
      <c r="P9334" t="s">
        <v>28</v>
      </c>
      <c r="Q9334" t="s">
        <v>28</v>
      </c>
      <c r="R9334" t="s">
        <v>28</v>
      </c>
      <c r="S9334">
        <v>2</v>
      </c>
      <c r="T9334">
        <v>4.3</v>
      </c>
      <c r="U9334" t="s">
        <v>42</v>
      </c>
      <c r="V9334" t="s">
        <v>43</v>
      </c>
      <c r="W9334">
        <v>157</v>
      </c>
    </row>
    <row r="9335" spans="1:23" x14ac:dyDescent="0.25">
      <c r="A9335">
        <v>7101000</v>
      </c>
      <c r="B9335" t="s">
        <v>19802</v>
      </c>
      <c r="C9335" t="str">
        <f>VLOOKUP(Table1[[#This Row],[Country Code]],Table3[],2)</f>
        <v>New Zealand</v>
      </c>
      <c r="D9335">
        <v>148</v>
      </c>
      <c r="E9335" t="s">
        <v>19758</v>
      </c>
      <c r="F9335" t="s">
        <v>19803</v>
      </c>
      <c r="G9335" t="s">
        <v>19769</v>
      </c>
      <c r="H9335" t="s">
        <v>19770</v>
      </c>
      <c r="I9335">
        <v>174.77500499999999</v>
      </c>
      <c r="J9335">
        <v>-41.294401999999998</v>
      </c>
      <c r="K9335" t="s">
        <v>19804</v>
      </c>
      <c r="L9335">
        <v>80</v>
      </c>
      <c r="M9335" t="str">
        <f>IF(Table1[[#This Row],[Average Cost for two]]&lt;=200, "0-200", IF(Table1[[#This Row],[Average Cost for two]]&lt;=400, "200-400", IF(Table1[[#This Row],[Average Cost for two]]&lt;=600, "400-600", IF(Table1[[#This Row],[Average Cost for two]]&lt;=800, "600-800", IF(Table1[[#This Row],[Average Cost for two]]&lt;=1000, "800-1000", "&gt;1000")))))</f>
        <v>0-200</v>
      </c>
      <c r="N9335" t="s">
        <v>19682</v>
      </c>
      <c r="O9335" t="s">
        <v>28</v>
      </c>
      <c r="P9335" t="s">
        <v>28</v>
      </c>
      <c r="Q9335" t="s">
        <v>28</v>
      </c>
      <c r="R9335" t="s">
        <v>28</v>
      </c>
      <c r="S9335">
        <v>4</v>
      </c>
      <c r="T9335">
        <v>4.2</v>
      </c>
      <c r="U9335" t="s">
        <v>42</v>
      </c>
      <c r="V9335" t="s">
        <v>43</v>
      </c>
      <c r="W9335">
        <v>146</v>
      </c>
    </row>
    <row r="9336" spans="1:23" x14ac:dyDescent="0.25">
      <c r="A9336">
        <v>7100938</v>
      </c>
      <c r="B9336" t="s">
        <v>19805</v>
      </c>
      <c r="C9336" t="str">
        <f>VLOOKUP(Table1[[#This Row],[Country Code]],Table3[],2)</f>
        <v>New Zealand</v>
      </c>
      <c r="D9336">
        <v>148</v>
      </c>
      <c r="E9336" t="s">
        <v>19758</v>
      </c>
      <c r="F9336" t="s">
        <v>19806</v>
      </c>
      <c r="G9336" t="s">
        <v>19807</v>
      </c>
      <c r="H9336" t="s">
        <v>19808</v>
      </c>
      <c r="I9336">
        <v>174.77922369999999</v>
      </c>
      <c r="J9336">
        <v>-41.283033809999999</v>
      </c>
      <c r="K9336" t="s">
        <v>7196</v>
      </c>
      <c r="L9336">
        <v>70</v>
      </c>
      <c r="M9336" t="str">
        <f>IF(Table1[[#This Row],[Average Cost for two]]&lt;=200, "0-200", IF(Table1[[#This Row],[Average Cost for two]]&lt;=400, "200-400", IF(Table1[[#This Row],[Average Cost for two]]&lt;=600, "400-600", IF(Table1[[#This Row],[Average Cost for two]]&lt;=800, "600-800", IF(Table1[[#This Row],[Average Cost for two]]&lt;=1000, "800-1000", "&gt;1000")))))</f>
        <v>0-200</v>
      </c>
      <c r="N9336" t="s">
        <v>19682</v>
      </c>
      <c r="O9336" t="s">
        <v>28</v>
      </c>
      <c r="P9336" t="s">
        <v>28</v>
      </c>
      <c r="Q9336" t="s">
        <v>28</v>
      </c>
      <c r="R9336" t="s">
        <v>28</v>
      </c>
      <c r="S9336">
        <v>4</v>
      </c>
      <c r="T9336">
        <v>3.7</v>
      </c>
      <c r="U9336" t="s">
        <v>101</v>
      </c>
      <c r="V9336" t="s">
        <v>102</v>
      </c>
      <c r="W9336">
        <v>131</v>
      </c>
    </row>
    <row r="9337" spans="1:23" x14ac:dyDescent="0.25">
      <c r="A9337">
        <v>7101081</v>
      </c>
      <c r="B9337" t="s">
        <v>19809</v>
      </c>
      <c r="C9337" t="str">
        <f>VLOOKUP(Table1[[#This Row],[Country Code]],Table3[],2)</f>
        <v>New Zealand</v>
      </c>
      <c r="D9337">
        <v>148</v>
      </c>
      <c r="E9337" t="s">
        <v>19758</v>
      </c>
      <c r="F9337" t="s">
        <v>19810</v>
      </c>
      <c r="G9337" t="s">
        <v>19807</v>
      </c>
      <c r="H9337" t="s">
        <v>19808</v>
      </c>
      <c r="I9337">
        <v>174.7774651</v>
      </c>
      <c r="J9337">
        <v>-41.284960920000003</v>
      </c>
      <c r="K9337" t="s">
        <v>6493</v>
      </c>
      <c r="L9337">
        <v>110</v>
      </c>
      <c r="M9337" t="str">
        <f>IF(Table1[[#This Row],[Average Cost for two]]&lt;=200, "0-200", IF(Table1[[#This Row],[Average Cost for two]]&lt;=400, "200-400", IF(Table1[[#This Row],[Average Cost for two]]&lt;=600, "400-600", IF(Table1[[#This Row],[Average Cost for two]]&lt;=800, "600-800", IF(Table1[[#This Row],[Average Cost for two]]&lt;=1000, "800-1000", "&gt;1000")))))</f>
        <v>0-200</v>
      </c>
      <c r="N9337" t="s">
        <v>19682</v>
      </c>
      <c r="O9337" t="s">
        <v>28</v>
      </c>
      <c r="P9337" t="s">
        <v>28</v>
      </c>
      <c r="Q9337" t="s">
        <v>28</v>
      </c>
      <c r="R9337" t="s">
        <v>28</v>
      </c>
      <c r="S9337">
        <v>4</v>
      </c>
      <c r="T9337">
        <v>4.3</v>
      </c>
      <c r="U9337" t="s">
        <v>42</v>
      </c>
      <c r="V9337" t="s">
        <v>43</v>
      </c>
      <c r="W9337">
        <v>141</v>
      </c>
    </row>
    <row r="9338" spans="1:23" x14ac:dyDescent="0.25">
      <c r="A9338">
        <v>7100788</v>
      </c>
      <c r="B9338" t="s">
        <v>1519</v>
      </c>
      <c r="C9338" t="str">
        <f>VLOOKUP(Table1[[#This Row],[Country Code]],Table3[],2)</f>
        <v>New Zealand</v>
      </c>
      <c r="D9338">
        <v>148</v>
      </c>
      <c r="E9338" t="s">
        <v>19758</v>
      </c>
      <c r="F9338" t="s">
        <v>19811</v>
      </c>
      <c r="G9338" t="s">
        <v>19807</v>
      </c>
      <c r="H9338" t="s">
        <v>19808</v>
      </c>
      <c r="I9338">
        <v>174.77916669999999</v>
      </c>
      <c r="J9338">
        <v>-41.284833329999998</v>
      </c>
      <c r="K9338" t="s">
        <v>19695</v>
      </c>
      <c r="L9338">
        <v>90</v>
      </c>
      <c r="M9338" t="str">
        <f>IF(Table1[[#This Row],[Average Cost for two]]&lt;=200, "0-200", IF(Table1[[#This Row],[Average Cost for two]]&lt;=400, "200-400", IF(Table1[[#This Row],[Average Cost for two]]&lt;=600, "400-600", IF(Table1[[#This Row],[Average Cost for two]]&lt;=800, "600-800", IF(Table1[[#This Row],[Average Cost for two]]&lt;=1000, "800-1000", "&gt;1000")))))</f>
        <v>0-200</v>
      </c>
      <c r="N9338" t="s">
        <v>19682</v>
      </c>
      <c r="O9338" t="s">
        <v>28</v>
      </c>
      <c r="P9338" t="s">
        <v>28</v>
      </c>
      <c r="Q9338" t="s">
        <v>28</v>
      </c>
      <c r="R9338" t="s">
        <v>28</v>
      </c>
      <c r="S9338">
        <v>4</v>
      </c>
      <c r="T9338">
        <v>4.0999999999999996</v>
      </c>
      <c r="U9338" t="s">
        <v>42</v>
      </c>
      <c r="V9338" t="s">
        <v>43</v>
      </c>
      <c r="W9338">
        <v>229</v>
      </c>
    </row>
    <row r="9339" spans="1:23" x14ac:dyDescent="0.25">
      <c r="A9339">
        <v>6900714</v>
      </c>
      <c r="B9339" t="s">
        <v>19812</v>
      </c>
      <c r="C9339" t="str">
        <f>VLOOKUP(Table1[[#This Row],[Country Code]],Table3[],2)</f>
        <v>United Kingdom</v>
      </c>
      <c r="D9339">
        <v>215</v>
      </c>
      <c r="E9339" t="s">
        <v>19813</v>
      </c>
      <c r="F9339" t="s">
        <v>19814</v>
      </c>
      <c r="G9339" t="s">
        <v>19815</v>
      </c>
      <c r="H9339" t="s">
        <v>19816</v>
      </c>
      <c r="I9339">
        <v>-1.846811</v>
      </c>
      <c r="J9339">
        <v>52.488557</v>
      </c>
      <c r="K9339" t="s">
        <v>392</v>
      </c>
      <c r="L9339">
        <v>10</v>
      </c>
      <c r="M9339" t="str">
        <f>IF(Table1[[#This Row],[Average Cost for two]]&lt;=200, "0-200", IF(Table1[[#This Row],[Average Cost for two]]&lt;=400, "200-400", IF(Table1[[#This Row],[Average Cost for two]]&lt;=600, "400-600", IF(Table1[[#This Row],[Average Cost for two]]&lt;=800, "600-800", IF(Table1[[#This Row],[Average Cost for two]]&lt;=1000, "800-1000", "&gt;1000")))))</f>
        <v>0-200</v>
      </c>
      <c r="N9339" t="s">
        <v>19817</v>
      </c>
      <c r="O9339" t="s">
        <v>28</v>
      </c>
      <c r="P9339" t="s">
        <v>28</v>
      </c>
      <c r="Q9339" t="s">
        <v>28</v>
      </c>
      <c r="R9339" t="s">
        <v>28</v>
      </c>
      <c r="S9339">
        <v>1</v>
      </c>
      <c r="T9339">
        <v>2.8</v>
      </c>
      <c r="U9339" t="s">
        <v>138</v>
      </c>
      <c r="V9339" t="s">
        <v>139</v>
      </c>
      <c r="W9339">
        <v>26</v>
      </c>
    </row>
    <row r="9340" spans="1:23" x14ac:dyDescent="0.25">
      <c r="A9340">
        <v>6900883</v>
      </c>
      <c r="B9340" t="s">
        <v>19818</v>
      </c>
      <c r="C9340" t="str">
        <f>VLOOKUP(Table1[[#This Row],[Country Code]],Table3[],2)</f>
        <v>United Kingdom</v>
      </c>
      <c r="D9340">
        <v>215</v>
      </c>
      <c r="E9340" t="s">
        <v>19813</v>
      </c>
      <c r="F9340" t="s">
        <v>19819</v>
      </c>
      <c r="G9340" t="s">
        <v>19820</v>
      </c>
      <c r="H9340" t="s">
        <v>19821</v>
      </c>
      <c r="I9340">
        <v>-1.9180489999999999</v>
      </c>
      <c r="J9340">
        <v>52.477569000000003</v>
      </c>
      <c r="K9340" t="s">
        <v>19822</v>
      </c>
      <c r="L9340">
        <v>15</v>
      </c>
      <c r="M9340" t="str">
        <f>IF(Table1[[#This Row],[Average Cost for two]]&lt;=200, "0-200", IF(Table1[[#This Row],[Average Cost for two]]&lt;=400, "200-400", IF(Table1[[#This Row],[Average Cost for two]]&lt;=600, "400-600", IF(Table1[[#This Row],[Average Cost for two]]&lt;=800, "600-800", IF(Table1[[#This Row],[Average Cost for two]]&lt;=1000, "800-1000", "&gt;1000")))))</f>
        <v>0-200</v>
      </c>
      <c r="N9340" t="s">
        <v>19817</v>
      </c>
      <c r="O9340" t="s">
        <v>28</v>
      </c>
      <c r="P9340" t="s">
        <v>28</v>
      </c>
      <c r="Q9340" t="s">
        <v>28</v>
      </c>
      <c r="R9340" t="s">
        <v>28</v>
      </c>
      <c r="S9340">
        <v>1</v>
      </c>
      <c r="T9340">
        <v>3.7</v>
      </c>
      <c r="U9340" t="s">
        <v>101</v>
      </c>
      <c r="V9340" t="s">
        <v>102</v>
      </c>
      <c r="W9340">
        <v>13</v>
      </c>
    </row>
    <row r="9341" spans="1:23" x14ac:dyDescent="0.25">
      <c r="A9341">
        <v>6900374</v>
      </c>
      <c r="B9341" t="s">
        <v>19823</v>
      </c>
      <c r="C9341" t="str">
        <f>VLOOKUP(Table1[[#This Row],[Country Code]],Table3[],2)</f>
        <v>United Kingdom</v>
      </c>
      <c r="D9341">
        <v>215</v>
      </c>
      <c r="E9341" t="s">
        <v>19813</v>
      </c>
      <c r="F9341" t="s">
        <v>19824</v>
      </c>
      <c r="G9341" t="s">
        <v>19825</v>
      </c>
      <c r="H9341" t="s">
        <v>19826</v>
      </c>
      <c r="I9341">
        <v>-1.9148050000000001</v>
      </c>
      <c r="J9341">
        <v>52.477693000000002</v>
      </c>
      <c r="K9341" t="s">
        <v>19827</v>
      </c>
      <c r="L9341">
        <v>60</v>
      </c>
      <c r="M9341" t="str">
        <f>IF(Table1[[#This Row],[Average Cost for two]]&lt;=200, "0-200", IF(Table1[[#This Row],[Average Cost for two]]&lt;=400, "200-400", IF(Table1[[#This Row],[Average Cost for two]]&lt;=600, "400-600", IF(Table1[[#This Row],[Average Cost for two]]&lt;=800, "600-800", IF(Table1[[#This Row],[Average Cost for two]]&lt;=1000, "800-1000", "&gt;1000")))))</f>
        <v>0-200</v>
      </c>
      <c r="N9341" t="s">
        <v>19817</v>
      </c>
      <c r="O9341" t="s">
        <v>27</v>
      </c>
      <c r="P9341" t="s">
        <v>28</v>
      </c>
      <c r="Q9341" t="s">
        <v>28</v>
      </c>
      <c r="R9341" t="s">
        <v>28</v>
      </c>
      <c r="S9341">
        <v>3</v>
      </c>
      <c r="T9341">
        <v>4</v>
      </c>
      <c r="U9341" t="s">
        <v>42</v>
      </c>
      <c r="V9341" t="s">
        <v>43</v>
      </c>
      <c r="W9341">
        <v>133</v>
      </c>
    </row>
    <row r="9342" spans="1:23" x14ac:dyDescent="0.25">
      <c r="A9342">
        <v>6900224</v>
      </c>
      <c r="B9342" t="s">
        <v>19828</v>
      </c>
      <c r="C9342" t="str">
        <f>VLOOKUP(Table1[[#This Row],[Country Code]],Table3[],2)</f>
        <v>United Kingdom</v>
      </c>
      <c r="D9342">
        <v>215</v>
      </c>
      <c r="E9342" t="s">
        <v>19813</v>
      </c>
      <c r="F9342" t="s">
        <v>19829</v>
      </c>
      <c r="G9342" t="s">
        <v>19830</v>
      </c>
      <c r="H9342" t="s">
        <v>19831</v>
      </c>
      <c r="I9342">
        <v>-1.8942859999999999</v>
      </c>
      <c r="J9342">
        <v>52.477632999999997</v>
      </c>
      <c r="K9342" t="s">
        <v>545</v>
      </c>
      <c r="L9342">
        <v>30</v>
      </c>
      <c r="M9342" t="str">
        <f>IF(Table1[[#This Row],[Average Cost for two]]&lt;=200, "0-200", IF(Table1[[#This Row],[Average Cost for two]]&lt;=400, "200-400", IF(Table1[[#This Row],[Average Cost for two]]&lt;=600, "400-600", IF(Table1[[#This Row],[Average Cost for two]]&lt;=800, "600-800", IF(Table1[[#This Row],[Average Cost for two]]&lt;=1000, "800-1000", "&gt;1000")))))</f>
        <v>0-200</v>
      </c>
      <c r="N9342" t="s">
        <v>19817</v>
      </c>
      <c r="O9342" t="s">
        <v>27</v>
      </c>
      <c r="P9342" t="s">
        <v>28</v>
      </c>
      <c r="Q9342" t="s">
        <v>28</v>
      </c>
      <c r="R9342" t="s">
        <v>28</v>
      </c>
      <c r="S9342">
        <v>2</v>
      </c>
      <c r="T9342">
        <v>3.9</v>
      </c>
      <c r="U9342" t="s">
        <v>101</v>
      </c>
      <c r="V9342" t="s">
        <v>102</v>
      </c>
      <c r="W9342">
        <v>22</v>
      </c>
    </row>
    <row r="9343" spans="1:23" x14ac:dyDescent="0.25">
      <c r="A9343">
        <v>6900160</v>
      </c>
      <c r="B9343" t="s">
        <v>19832</v>
      </c>
      <c r="C9343" t="str">
        <f>VLOOKUP(Table1[[#This Row],[Country Code]],Table3[],2)</f>
        <v>United Kingdom</v>
      </c>
      <c r="D9343">
        <v>215</v>
      </c>
      <c r="E9343" t="s">
        <v>19813</v>
      </c>
      <c r="F9343" t="s">
        <v>19833</v>
      </c>
      <c r="G9343" t="s">
        <v>19830</v>
      </c>
      <c r="H9343" t="s">
        <v>19831</v>
      </c>
      <c r="I9343">
        <v>-1.8942859999999999</v>
      </c>
      <c r="J9343">
        <v>52.477632999999997</v>
      </c>
      <c r="K9343" t="s">
        <v>19834</v>
      </c>
      <c r="L9343">
        <v>35</v>
      </c>
      <c r="M9343" t="str">
        <f>IF(Table1[[#This Row],[Average Cost for two]]&lt;=200, "0-200", IF(Table1[[#This Row],[Average Cost for two]]&lt;=400, "200-400", IF(Table1[[#This Row],[Average Cost for two]]&lt;=600, "400-600", IF(Table1[[#This Row],[Average Cost for two]]&lt;=800, "600-800", IF(Table1[[#This Row],[Average Cost for two]]&lt;=1000, "800-1000", "&gt;1000")))))</f>
        <v>0-200</v>
      </c>
      <c r="N9343" t="s">
        <v>19817</v>
      </c>
      <c r="O9343" t="s">
        <v>28</v>
      </c>
      <c r="P9343" t="s">
        <v>28</v>
      </c>
      <c r="Q9343" t="s">
        <v>28</v>
      </c>
      <c r="R9343" t="s">
        <v>28</v>
      </c>
      <c r="S9343">
        <v>2</v>
      </c>
      <c r="T9343">
        <v>3.7</v>
      </c>
      <c r="U9343" t="s">
        <v>101</v>
      </c>
      <c r="V9343" t="s">
        <v>102</v>
      </c>
      <c r="W9343">
        <v>21</v>
      </c>
    </row>
    <row r="9344" spans="1:23" x14ac:dyDescent="0.25">
      <c r="A9344">
        <v>6900050</v>
      </c>
      <c r="B9344" t="s">
        <v>19835</v>
      </c>
      <c r="C9344" t="str">
        <f>VLOOKUP(Table1[[#This Row],[Country Code]],Table3[],2)</f>
        <v>United Kingdom</v>
      </c>
      <c r="D9344">
        <v>215</v>
      </c>
      <c r="E9344" t="s">
        <v>19813</v>
      </c>
      <c r="F9344" t="s">
        <v>19836</v>
      </c>
      <c r="G9344" t="s">
        <v>19830</v>
      </c>
      <c r="H9344" t="s">
        <v>19831</v>
      </c>
      <c r="I9344">
        <v>-1.8942859999999999</v>
      </c>
      <c r="J9344">
        <v>52.477632999999997</v>
      </c>
      <c r="K9344" t="s">
        <v>168</v>
      </c>
      <c r="L9344">
        <v>50</v>
      </c>
      <c r="M9344" t="str">
        <f>IF(Table1[[#This Row],[Average Cost for two]]&lt;=200, "0-200", IF(Table1[[#This Row],[Average Cost for two]]&lt;=400, "200-400", IF(Table1[[#This Row],[Average Cost for two]]&lt;=600, "400-600", IF(Table1[[#This Row],[Average Cost for two]]&lt;=800, "600-800", IF(Table1[[#This Row],[Average Cost for two]]&lt;=1000, "800-1000", "&gt;1000")))))</f>
        <v>0-200</v>
      </c>
      <c r="N9344" t="s">
        <v>19817</v>
      </c>
      <c r="O9344" t="s">
        <v>28</v>
      </c>
      <c r="P9344" t="s">
        <v>28</v>
      </c>
      <c r="Q9344" t="s">
        <v>28</v>
      </c>
      <c r="R9344" t="s">
        <v>28</v>
      </c>
      <c r="S9344">
        <v>3</v>
      </c>
      <c r="T9344">
        <v>3.9</v>
      </c>
      <c r="U9344" t="s">
        <v>101</v>
      </c>
      <c r="V9344" t="s">
        <v>102</v>
      </c>
      <c r="W9344">
        <v>53</v>
      </c>
    </row>
    <row r="9345" spans="1:23" x14ac:dyDescent="0.25">
      <c r="A9345">
        <v>6900724</v>
      </c>
      <c r="B9345" t="s">
        <v>19837</v>
      </c>
      <c r="C9345" t="str">
        <f>VLOOKUP(Table1[[#This Row],[Country Code]],Table3[],2)</f>
        <v>United Kingdom</v>
      </c>
      <c r="D9345">
        <v>215</v>
      </c>
      <c r="E9345" t="s">
        <v>19813</v>
      </c>
      <c r="F9345" t="s">
        <v>19838</v>
      </c>
      <c r="G9345" t="s">
        <v>19839</v>
      </c>
      <c r="H9345" t="s">
        <v>19840</v>
      </c>
      <c r="I9345">
        <v>-1.9003749999999999</v>
      </c>
      <c r="J9345">
        <v>52.479689999999998</v>
      </c>
      <c r="K9345" t="s">
        <v>924</v>
      </c>
      <c r="L9345">
        <v>40</v>
      </c>
      <c r="M9345" t="str">
        <f>IF(Table1[[#This Row],[Average Cost for two]]&lt;=200, "0-200", IF(Table1[[#This Row],[Average Cost for two]]&lt;=400, "200-400", IF(Table1[[#This Row],[Average Cost for two]]&lt;=600, "400-600", IF(Table1[[#This Row],[Average Cost for two]]&lt;=800, "600-800", IF(Table1[[#This Row],[Average Cost for two]]&lt;=1000, "800-1000", "&gt;1000")))))</f>
        <v>0-200</v>
      </c>
      <c r="N9345" t="s">
        <v>19817</v>
      </c>
      <c r="O9345" t="s">
        <v>28</v>
      </c>
      <c r="P9345" t="s">
        <v>28</v>
      </c>
      <c r="Q9345" t="s">
        <v>28</v>
      </c>
      <c r="R9345" t="s">
        <v>28</v>
      </c>
      <c r="S9345">
        <v>3</v>
      </c>
      <c r="T9345">
        <v>4.5999999999999996</v>
      </c>
      <c r="U9345" t="s">
        <v>29</v>
      </c>
      <c r="V9345" t="s">
        <v>30</v>
      </c>
      <c r="W9345">
        <v>100</v>
      </c>
    </row>
    <row r="9346" spans="1:23" x14ac:dyDescent="0.25">
      <c r="A9346">
        <v>6901081</v>
      </c>
      <c r="B9346" t="s">
        <v>19841</v>
      </c>
      <c r="C9346" t="str">
        <f>VLOOKUP(Table1[[#This Row],[Country Code]],Table3[],2)</f>
        <v>United Kingdom</v>
      </c>
      <c r="D9346">
        <v>215</v>
      </c>
      <c r="E9346" t="s">
        <v>19813</v>
      </c>
      <c r="F9346" t="s">
        <v>19842</v>
      </c>
      <c r="G9346" t="s">
        <v>19839</v>
      </c>
      <c r="H9346" t="s">
        <v>19840</v>
      </c>
      <c r="I9346">
        <v>-1.899133</v>
      </c>
      <c r="J9346">
        <v>52.480364000000002</v>
      </c>
      <c r="K9346" t="s">
        <v>168</v>
      </c>
      <c r="L9346">
        <v>45</v>
      </c>
      <c r="M9346" t="str">
        <f>IF(Table1[[#This Row],[Average Cost for two]]&lt;=200, "0-200", IF(Table1[[#This Row],[Average Cost for two]]&lt;=400, "200-400", IF(Table1[[#This Row],[Average Cost for two]]&lt;=600, "400-600", IF(Table1[[#This Row],[Average Cost for two]]&lt;=800, "600-800", IF(Table1[[#This Row],[Average Cost for two]]&lt;=1000, "800-1000", "&gt;1000")))))</f>
        <v>0-200</v>
      </c>
      <c r="N9346" t="s">
        <v>19817</v>
      </c>
      <c r="O9346" t="s">
        <v>28</v>
      </c>
      <c r="P9346" t="s">
        <v>28</v>
      </c>
      <c r="Q9346" t="s">
        <v>28</v>
      </c>
      <c r="R9346" t="s">
        <v>28</v>
      </c>
      <c r="S9346">
        <v>3</v>
      </c>
      <c r="T9346">
        <v>4.2</v>
      </c>
      <c r="U9346" t="s">
        <v>42</v>
      </c>
      <c r="V9346" t="s">
        <v>43</v>
      </c>
      <c r="W9346">
        <v>148</v>
      </c>
    </row>
    <row r="9347" spans="1:23" x14ac:dyDescent="0.25">
      <c r="A9347">
        <v>6900674</v>
      </c>
      <c r="B9347" t="s">
        <v>19843</v>
      </c>
      <c r="C9347" t="str">
        <f>VLOOKUP(Table1[[#This Row],[Country Code]],Table3[],2)</f>
        <v>United Kingdom</v>
      </c>
      <c r="D9347">
        <v>215</v>
      </c>
      <c r="E9347" t="s">
        <v>19813</v>
      </c>
      <c r="F9347" t="s">
        <v>19844</v>
      </c>
      <c r="G9347" t="s">
        <v>19845</v>
      </c>
      <c r="H9347" t="s">
        <v>19846</v>
      </c>
      <c r="I9347">
        <v>-1.901843</v>
      </c>
      <c r="J9347">
        <v>52.483643000000001</v>
      </c>
      <c r="K9347" t="s">
        <v>19847</v>
      </c>
      <c r="L9347">
        <v>120</v>
      </c>
      <c r="M9347" t="str">
        <f>IF(Table1[[#This Row],[Average Cost for two]]&lt;=200, "0-200", IF(Table1[[#This Row],[Average Cost for two]]&lt;=400, "200-400", IF(Table1[[#This Row],[Average Cost for two]]&lt;=600, "400-600", IF(Table1[[#This Row],[Average Cost for two]]&lt;=800, "600-800", IF(Table1[[#This Row],[Average Cost for two]]&lt;=1000, "800-1000", "&gt;1000")))))</f>
        <v>0-200</v>
      </c>
      <c r="N9347" t="s">
        <v>19817</v>
      </c>
      <c r="O9347" t="s">
        <v>28</v>
      </c>
      <c r="P9347" t="s">
        <v>28</v>
      </c>
      <c r="Q9347" t="s">
        <v>28</v>
      </c>
      <c r="R9347" t="s">
        <v>28</v>
      </c>
      <c r="S9347">
        <v>4</v>
      </c>
      <c r="T9347">
        <v>4.5</v>
      </c>
      <c r="U9347" t="s">
        <v>29</v>
      </c>
      <c r="V9347" t="s">
        <v>30</v>
      </c>
      <c r="W9347">
        <v>265</v>
      </c>
    </row>
    <row r="9348" spans="1:23" x14ac:dyDescent="0.25">
      <c r="A9348">
        <v>6901062</v>
      </c>
      <c r="B9348" t="s">
        <v>19848</v>
      </c>
      <c r="C9348" t="str">
        <f>VLOOKUP(Table1[[#This Row],[Country Code]],Table3[],2)</f>
        <v>United Kingdom</v>
      </c>
      <c r="D9348">
        <v>215</v>
      </c>
      <c r="E9348" t="s">
        <v>19813</v>
      </c>
      <c r="F9348" t="s">
        <v>19849</v>
      </c>
      <c r="G9348" t="s">
        <v>19850</v>
      </c>
      <c r="H9348" t="s">
        <v>19851</v>
      </c>
      <c r="I9348">
        <v>-1.8905689999999999</v>
      </c>
      <c r="J9348">
        <v>52.477387999999998</v>
      </c>
      <c r="K9348" t="s">
        <v>19852</v>
      </c>
      <c r="L9348">
        <v>20</v>
      </c>
      <c r="M9348" t="str">
        <f>IF(Table1[[#This Row],[Average Cost for two]]&lt;=200, "0-200", IF(Table1[[#This Row],[Average Cost for two]]&lt;=400, "200-400", IF(Table1[[#This Row],[Average Cost for two]]&lt;=600, "400-600", IF(Table1[[#This Row],[Average Cost for two]]&lt;=800, "600-800", IF(Table1[[#This Row],[Average Cost for two]]&lt;=1000, "800-1000", "&gt;1000")))))</f>
        <v>0-200</v>
      </c>
      <c r="N9348" t="s">
        <v>19817</v>
      </c>
      <c r="O9348" t="s">
        <v>28</v>
      </c>
      <c r="P9348" t="s">
        <v>28</v>
      </c>
      <c r="Q9348" t="s">
        <v>28</v>
      </c>
      <c r="R9348" t="s">
        <v>28</v>
      </c>
      <c r="S9348">
        <v>2</v>
      </c>
      <c r="T9348">
        <v>3.8</v>
      </c>
      <c r="U9348" t="s">
        <v>101</v>
      </c>
      <c r="V9348" t="s">
        <v>102</v>
      </c>
      <c r="W9348">
        <v>38</v>
      </c>
    </row>
    <row r="9349" spans="1:23" x14ac:dyDescent="0.25">
      <c r="A9349">
        <v>6900669</v>
      </c>
      <c r="B9349" t="s">
        <v>19853</v>
      </c>
      <c r="C9349" t="str">
        <f>VLOOKUP(Table1[[#This Row],[Country Code]],Table3[],2)</f>
        <v>United Kingdom</v>
      </c>
      <c r="D9349">
        <v>215</v>
      </c>
      <c r="E9349" t="s">
        <v>19813</v>
      </c>
      <c r="F9349" t="s">
        <v>19854</v>
      </c>
      <c r="G9349" t="s">
        <v>19855</v>
      </c>
      <c r="H9349" t="s">
        <v>19856</v>
      </c>
      <c r="I9349">
        <v>-1.9387589999999999</v>
      </c>
      <c r="J9349">
        <v>52.472197000000001</v>
      </c>
      <c r="K9349" t="s">
        <v>19857</v>
      </c>
      <c r="L9349">
        <v>50</v>
      </c>
      <c r="M9349" t="str">
        <f>IF(Table1[[#This Row],[Average Cost for two]]&lt;=200, "0-200", IF(Table1[[#This Row],[Average Cost for two]]&lt;=400, "200-400", IF(Table1[[#This Row],[Average Cost for two]]&lt;=600, "400-600", IF(Table1[[#This Row],[Average Cost for two]]&lt;=800, "600-800", IF(Table1[[#This Row],[Average Cost for two]]&lt;=1000, "800-1000", "&gt;1000")))))</f>
        <v>0-200</v>
      </c>
      <c r="N9349" t="s">
        <v>19817</v>
      </c>
      <c r="O9349" t="s">
        <v>28</v>
      </c>
      <c r="P9349" t="s">
        <v>28</v>
      </c>
      <c r="Q9349" t="s">
        <v>28</v>
      </c>
      <c r="R9349" t="s">
        <v>28</v>
      </c>
      <c r="S9349">
        <v>3</v>
      </c>
      <c r="T9349">
        <v>4</v>
      </c>
      <c r="U9349" t="s">
        <v>42</v>
      </c>
      <c r="V9349" t="s">
        <v>43</v>
      </c>
      <c r="W9349">
        <v>40</v>
      </c>
    </row>
    <row r="9350" spans="1:23" x14ac:dyDescent="0.25">
      <c r="A9350">
        <v>6900811</v>
      </c>
      <c r="B9350" t="s">
        <v>19858</v>
      </c>
      <c r="C9350" t="str">
        <f>VLOOKUP(Table1[[#This Row],[Country Code]],Table3[],2)</f>
        <v>United Kingdom</v>
      </c>
      <c r="D9350">
        <v>215</v>
      </c>
      <c r="E9350" t="s">
        <v>19813</v>
      </c>
      <c r="F9350" t="s">
        <v>19859</v>
      </c>
      <c r="G9350" t="s">
        <v>19860</v>
      </c>
      <c r="H9350" t="s">
        <v>19861</v>
      </c>
      <c r="I9350">
        <v>-1.9391666670000001</v>
      </c>
      <c r="J9350">
        <v>52.514166670000002</v>
      </c>
      <c r="K9350" t="s">
        <v>7054</v>
      </c>
      <c r="L9350">
        <v>30</v>
      </c>
      <c r="M9350" t="str">
        <f>IF(Table1[[#This Row],[Average Cost for two]]&lt;=200, "0-200", IF(Table1[[#This Row],[Average Cost for two]]&lt;=400, "200-400", IF(Table1[[#This Row],[Average Cost for two]]&lt;=600, "400-600", IF(Table1[[#This Row],[Average Cost for two]]&lt;=800, "600-800", IF(Table1[[#This Row],[Average Cost for two]]&lt;=1000, "800-1000", "&gt;1000")))))</f>
        <v>0-200</v>
      </c>
      <c r="N9350" t="s">
        <v>19817</v>
      </c>
      <c r="O9350" t="s">
        <v>28</v>
      </c>
      <c r="P9350" t="s">
        <v>28</v>
      </c>
      <c r="Q9350" t="s">
        <v>28</v>
      </c>
      <c r="R9350" t="s">
        <v>28</v>
      </c>
      <c r="S9350">
        <v>2</v>
      </c>
      <c r="T9350">
        <v>3.6</v>
      </c>
      <c r="U9350" t="s">
        <v>101</v>
      </c>
      <c r="V9350" t="s">
        <v>102</v>
      </c>
      <c r="W9350">
        <v>9</v>
      </c>
    </row>
    <row r="9351" spans="1:23" x14ac:dyDescent="0.25">
      <c r="A9351">
        <v>6901051</v>
      </c>
      <c r="B9351" t="s">
        <v>19862</v>
      </c>
      <c r="C9351" t="str">
        <f>VLOOKUP(Table1[[#This Row],[Country Code]],Table3[],2)</f>
        <v>United Kingdom</v>
      </c>
      <c r="D9351">
        <v>215</v>
      </c>
      <c r="E9351" t="s">
        <v>19813</v>
      </c>
      <c r="F9351" t="s">
        <v>19863</v>
      </c>
      <c r="G9351" t="s">
        <v>19864</v>
      </c>
      <c r="H9351" t="s">
        <v>19865</v>
      </c>
      <c r="I9351">
        <v>-1.9438519999999999</v>
      </c>
      <c r="J9351">
        <v>52.460962000000002</v>
      </c>
      <c r="K9351" t="s">
        <v>19866</v>
      </c>
      <c r="L9351">
        <v>30</v>
      </c>
      <c r="M9351" t="str">
        <f>IF(Table1[[#This Row],[Average Cost for two]]&lt;=200, "0-200", IF(Table1[[#This Row],[Average Cost for two]]&lt;=400, "200-400", IF(Table1[[#This Row],[Average Cost for two]]&lt;=600, "400-600", IF(Table1[[#This Row],[Average Cost for two]]&lt;=800, "600-800", IF(Table1[[#This Row],[Average Cost for two]]&lt;=1000, "800-1000", "&gt;1000")))))</f>
        <v>0-200</v>
      </c>
      <c r="N9351" t="s">
        <v>19817</v>
      </c>
      <c r="O9351" t="s">
        <v>28</v>
      </c>
      <c r="P9351" t="s">
        <v>28</v>
      </c>
      <c r="Q9351" t="s">
        <v>28</v>
      </c>
      <c r="R9351" t="s">
        <v>28</v>
      </c>
      <c r="S9351">
        <v>2</v>
      </c>
      <c r="T9351">
        <v>4.2</v>
      </c>
      <c r="U9351" t="s">
        <v>42</v>
      </c>
      <c r="V9351" t="s">
        <v>43</v>
      </c>
      <c r="W9351">
        <v>55</v>
      </c>
    </row>
    <row r="9352" spans="1:23" x14ac:dyDescent="0.25">
      <c r="A9352">
        <v>6900388</v>
      </c>
      <c r="B9352" t="s">
        <v>19867</v>
      </c>
      <c r="C9352" t="str">
        <f>VLOOKUP(Table1[[#This Row],[Country Code]],Table3[],2)</f>
        <v>United Kingdom</v>
      </c>
      <c r="D9352">
        <v>215</v>
      </c>
      <c r="E9352" t="s">
        <v>19813</v>
      </c>
      <c r="F9352" t="s">
        <v>19868</v>
      </c>
      <c r="G9352" t="s">
        <v>19869</v>
      </c>
      <c r="H9352" t="s">
        <v>19870</v>
      </c>
      <c r="I9352">
        <v>-1.9075960000000001</v>
      </c>
      <c r="J9352">
        <v>52.485014999999997</v>
      </c>
      <c r="K9352" t="s">
        <v>301</v>
      </c>
      <c r="L9352">
        <v>80</v>
      </c>
      <c r="M9352" t="str">
        <f>IF(Table1[[#This Row],[Average Cost for two]]&lt;=200, "0-200", IF(Table1[[#This Row],[Average Cost for two]]&lt;=400, "200-400", IF(Table1[[#This Row],[Average Cost for two]]&lt;=600, "400-600", IF(Table1[[#This Row],[Average Cost for two]]&lt;=800, "600-800", IF(Table1[[#This Row],[Average Cost for two]]&lt;=1000, "800-1000", "&gt;1000")))))</f>
        <v>0-200</v>
      </c>
      <c r="N9352" t="s">
        <v>19817</v>
      </c>
      <c r="O9352" t="s">
        <v>28</v>
      </c>
      <c r="P9352" t="s">
        <v>28</v>
      </c>
      <c r="Q9352" t="s">
        <v>28</v>
      </c>
      <c r="R9352" t="s">
        <v>28</v>
      </c>
      <c r="S9352">
        <v>4</v>
      </c>
      <c r="T9352">
        <v>4.0999999999999996</v>
      </c>
      <c r="U9352" t="s">
        <v>42</v>
      </c>
      <c r="V9352" t="s">
        <v>43</v>
      </c>
      <c r="W9352">
        <v>213</v>
      </c>
    </row>
    <row r="9353" spans="1:23" x14ac:dyDescent="0.25">
      <c r="A9353">
        <v>18273002</v>
      </c>
      <c r="B9353" t="s">
        <v>19871</v>
      </c>
      <c r="C9353" t="str">
        <f>VLOOKUP(Table1[[#This Row],[Country Code]],Table3[],2)</f>
        <v>United Kingdom</v>
      </c>
      <c r="D9353">
        <v>215</v>
      </c>
      <c r="E9353" t="s">
        <v>19813</v>
      </c>
      <c r="F9353" t="s">
        <v>19872</v>
      </c>
      <c r="G9353" t="s">
        <v>19873</v>
      </c>
      <c r="H9353" t="s">
        <v>19874</v>
      </c>
      <c r="I9353">
        <v>-1.8885554550000001</v>
      </c>
      <c r="J9353">
        <v>52.446302340000003</v>
      </c>
      <c r="K9353" t="s">
        <v>19875</v>
      </c>
      <c r="L9353">
        <v>20</v>
      </c>
      <c r="M9353" t="str">
        <f>IF(Table1[[#This Row],[Average Cost for two]]&lt;=200, "0-200", IF(Table1[[#This Row],[Average Cost for two]]&lt;=400, "200-400", IF(Table1[[#This Row],[Average Cost for two]]&lt;=600, "400-600", IF(Table1[[#This Row],[Average Cost for two]]&lt;=800, "600-800", IF(Table1[[#This Row],[Average Cost for two]]&lt;=1000, "800-1000", "&gt;1000")))))</f>
        <v>0-200</v>
      </c>
      <c r="N9353" t="s">
        <v>19817</v>
      </c>
      <c r="O9353" t="s">
        <v>28</v>
      </c>
      <c r="P9353" t="s">
        <v>28</v>
      </c>
      <c r="Q9353" t="s">
        <v>28</v>
      </c>
      <c r="R9353" t="s">
        <v>28</v>
      </c>
      <c r="S9353">
        <v>2</v>
      </c>
      <c r="T9353">
        <v>0</v>
      </c>
      <c r="U9353" t="s">
        <v>164</v>
      </c>
      <c r="V9353" t="s">
        <v>165</v>
      </c>
      <c r="W9353">
        <v>3</v>
      </c>
    </row>
    <row r="9354" spans="1:23" x14ac:dyDescent="0.25">
      <c r="A9354">
        <v>6901231</v>
      </c>
      <c r="B9354" t="s">
        <v>16658</v>
      </c>
      <c r="C9354" t="str">
        <f>VLOOKUP(Table1[[#This Row],[Country Code]],Table3[],2)</f>
        <v>United Kingdom</v>
      </c>
      <c r="D9354">
        <v>215</v>
      </c>
      <c r="E9354" t="s">
        <v>19813</v>
      </c>
      <c r="F9354" t="s">
        <v>19876</v>
      </c>
      <c r="G9354" t="s">
        <v>19873</v>
      </c>
      <c r="H9354" t="s">
        <v>19874</v>
      </c>
      <c r="I9354">
        <v>-1.8890389999999999</v>
      </c>
      <c r="J9354">
        <v>52.450999000000003</v>
      </c>
      <c r="K9354" t="s">
        <v>19877</v>
      </c>
      <c r="L9354">
        <v>45</v>
      </c>
      <c r="M9354" t="str">
        <f>IF(Table1[[#This Row],[Average Cost for two]]&lt;=200, "0-200", IF(Table1[[#This Row],[Average Cost for two]]&lt;=400, "200-400", IF(Table1[[#This Row],[Average Cost for two]]&lt;=600, "400-600", IF(Table1[[#This Row],[Average Cost for two]]&lt;=800, "600-800", IF(Table1[[#This Row],[Average Cost for two]]&lt;=1000, "800-1000", "&gt;1000")))))</f>
        <v>0-200</v>
      </c>
      <c r="N9354" t="s">
        <v>19817</v>
      </c>
      <c r="O9354" t="s">
        <v>28</v>
      </c>
      <c r="P9354" t="s">
        <v>28</v>
      </c>
      <c r="Q9354" t="s">
        <v>28</v>
      </c>
      <c r="R9354" t="s">
        <v>28</v>
      </c>
      <c r="S9354">
        <v>3</v>
      </c>
      <c r="T9354">
        <v>4</v>
      </c>
      <c r="U9354" t="s">
        <v>42</v>
      </c>
      <c r="V9354" t="s">
        <v>43</v>
      </c>
      <c r="W9354">
        <v>63</v>
      </c>
    </row>
    <row r="9355" spans="1:23" x14ac:dyDescent="0.25">
      <c r="A9355">
        <v>6901394</v>
      </c>
      <c r="B9355" t="s">
        <v>19878</v>
      </c>
      <c r="C9355" t="str">
        <f>VLOOKUP(Table1[[#This Row],[Country Code]],Table3[],2)</f>
        <v>United Kingdom</v>
      </c>
      <c r="D9355">
        <v>215</v>
      </c>
      <c r="E9355" t="s">
        <v>19813</v>
      </c>
      <c r="F9355" t="s">
        <v>19879</v>
      </c>
      <c r="G9355" t="s">
        <v>19880</v>
      </c>
      <c r="H9355" t="s">
        <v>19881</v>
      </c>
      <c r="I9355">
        <v>-1.8605929999999999</v>
      </c>
      <c r="J9355">
        <v>52.470571</v>
      </c>
      <c r="K9355" t="s">
        <v>19882</v>
      </c>
      <c r="L9355">
        <v>15</v>
      </c>
      <c r="M9355" t="str">
        <f>IF(Table1[[#This Row],[Average Cost for two]]&lt;=200, "0-200", IF(Table1[[#This Row],[Average Cost for two]]&lt;=400, "200-400", IF(Table1[[#This Row],[Average Cost for two]]&lt;=600, "400-600", IF(Table1[[#This Row],[Average Cost for two]]&lt;=800, "600-800", IF(Table1[[#This Row],[Average Cost for two]]&lt;=1000, "800-1000", "&gt;1000")))))</f>
        <v>0-200</v>
      </c>
      <c r="N9355" t="s">
        <v>19817</v>
      </c>
      <c r="O9355" t="s">
        <v>28</v>
      </c>
      <c r="P9355" t="s">
        <v>28</v>
      </c>
      <c r="Q9355" t="s">
        <v>28</v>
      </c>
      <c r="R9355" t="s">
        <v>28</v>
      </c>
      <c r="S9355">
        <v>1</v>
      </c>
      <c r="T9355">
        <v>3.1</v>
      </c>
      <c r="U9355" t="s">
        <v>138</v>
      </c>
      <c r="V9355" t="s">
        <v>139</v>
      </c>
      <c r="W9355">
        <v>11</v>
      </c>
    </row>
    <row r="9356" spans="1:23" x14ac:dyDescent="0.25">
      <c r="A9356">
        <v>6900843</v>
      </c>
      <c r="B9356" t="s">
        <v>19883</v>
      </c>
      <c r="C9356" t="str">
        <f>VLOOKUP(Table1[[#This Row],[Country Code]],Table3[],2)</f>
        <v>United Kingdom</v>
      </c>
      <c r="D9356">
        <v>215</v>
      </c>
      <c r="E9356" t="s">
        <v>19813</v>
      </c>
      <c r="F9356" t="s">
        <v>19884</v>
      </c>
      <c r="G9356" t="s">
        <v>19885</v>
      </c>
      <c r="H9356" t="s">
        <v>19886</v>
      </c>
      <c r="I9356">
        <v>-1.947514</v>
      </c>
      <c r="J9356">
        <v>52.487692000000003</v>
      </c>
      <c r="K9356" t="s">
        <v>1910</v>
      </c>
      <c r="L9356">
        <v>20</v>
      </c>
      <c r="M9356" t="str">
        <f>IF(Table1[[#This Row],[Average Cost for two]]&lt;=200, "0-200", IF(Table1[[#This Row],[Average Cost for two]]&lt;=400, "200-400", IF(Table1[[#This Row],[Average Cost for two]]&lt;=600, "400-600", IF(Table1[[#This Row],[Average Cost for two]]&lt;=800, "600-800", IF(Table1[[#This Row],[Average Cost for two]]&lt;=1000, "800-1000", "&gt;1000")))))</f>
        <v>0-200</v>
      </c>
      <c r="N9356" t="s">
        <v>19817</v>
      </c>
      <c r="O9356" t="s">
        <v>28</v>
      </c>
      <c r="P9356" t="s">
        <v>28</v>
      </c>
      <c r="Q9356" t="s">
        <v>28</v>
      </c>
      <c r="R9356" t="s">
        <v>28</v>
      </c>
      <c r="S9356">
        <v>2</v>
      </c>
      <c r="T9356">
        <v>3.8</v>
      </c>
      <c r="U9356" t="s">
        <v>101</v>
      </c>
      <c r="V9356" t="s">
        <v>102</v>
      </c>
      <c r="W9356">
        <v>55</v>
      </c>
    </row>
    <row r="9357" spans="1:23" x14ac:dyDescent="0.25">
      <c r="A9357">
        <v>6900992</v>
      </c>
      <c r="B9357" t="s">
        <v>19887</v>
      </c>
      <c r="C9357" t="str">
        <f>VLOOKUP(Table1[[#This Row],[Country Code]],Table3[],2)</f>
        <v>United Kingdom</v>
      </c>
      <c r="D9357">
        <v>215</v>
      </c>
      <c r="E9357" t="s">
        <v>19813</v>
      </c>
      <c r="F9357" t="s">
        <v>19888</v>
      </c>
      <c r="G9357" t="s">
        <v>19889</v>
      </c>
      <c r="H9357" t="s">
        <v>19890</v>
      </c>
      <c r="I9357">
        <v>-1.8585290000000001</v>
      </c>
      <c r="J9357">
        <v>52.443962999999997</v>
      </c>
      <c r="K9357" t="s">
        <v>2058</v>
      </c>
      <c r="L9357">
        <v>45</v>
      </c>
      <c r="M9357" t="str">
        <f>IF(Table1[[#This Row],[Average Cost for two]]&lt;=200, "0-200", IF(Table1[[#This Row],[Average Cost for two]]&lt;=400, "200-400", IF(Table1[[#This Row],[Average Cost for two]]&lt;=600, "400-600", IF(Table1[[#This Row],[Average Cost for two]]&lt;=800, "600-800", IF(Table1[[#This Row],[Average Cost for two]]&lt;=1000, "800-1000", "&gt;1000")))))</f>
        <v>0-200</v>
      </c>
      <c r="N9357" t="s">
        <v>19817</v>
      </c>
      <c r="O9357" t="s">
        <v>28</v>
      </c>
      <c r="P9357" t="s">
        <v>28</v>
      </c>
      <c r="Q9357" t="s">
        <v>28</v>
      </c>
      <c r="R9357" t="s">
        <v>28</v>
      </c>
      <c r="S9357">
        <v>3</v>
      </c>
      <c r="T9357">
        <v>3.7</v>
      </c>
      <c r="U9357" t="s">
        <v>101</v>
      </c>
      <c r="V9357" t="s">
        <v>102</v>
      </c>
      <c r="W9357">
        <v>32</v>
      </c>
    </row>
    <row r="9358" spans="1:23" x14ac:dyDescent="0.25">
      <c r="A9358">
        <v>6900069</v>
      </c>
      <c r="B9358" t="s">
        <v>19891</v>
      </c>
      <c r="C9358" t="str">
        <f>VLOOKUP(Table1[[#This Row],[Country Code]],Table3[],2)</f>
        <v>United Kingdom</v>
      </c>
      <c r="D9358">
        <v>215</v>
      </c>
      <c r="E9358" t="s">
        <v>19813</v>
      </c>
      <c r="F9358" t="s">
        <v>19892</v>
      </c>
      <c r="G9358" t="s">
        <v>19893</v>
      </c>
      <c r="H9358" t="s">
        <v>19894</v>
      </c>
      <c r="I9358">
        <v>-1.9054770000000001</v>
      </c>
      <c r="J9358">
        <v>52.475856999999998</v>
      </c>
      <c r="K9358" t="s">
        <v>384</v>
      </c>
      <c r="L9358">
        <v>20</v>
      </c>
      <c r="M9358" t="str">
        <f>IF(Table1[[#This Row],[Average Cost for two]]&lt;=200, "0-200", IF(Table1[[#This Row],[Average Cost for two]]&lt;=400, "200-400", IF(Table1[[#This Row],[Average Cost for two]]&lt;=600, "400-600", IF(Table1[[#This Row],[Average Cost for two]]&lt;=800, "600-800", IF(Table1[[#This Row],[Average Cost for two]]&lt;=1000, "800-1000", "&gt;1000")))))</f>
        <v>0-200</v>
      </c>
      <c r="N9358" t="s">
        <v>19817</v>
      </c>
      <c r="O9358" t="s">
        <v>28</v>
      </c>
      <c r="P9358" t="s">
        <v>28</v>
      </c>
      <c r="Q9358" t="s">
        <v>28</v>
      </c>
      <c r="R9358" t="s">
        <v>28</v>
      </c>
      <c r="S9358">
        <v>2</v>
      </c>
      <c r="T9358">
        <v>4</v>
      </c>
      <c r="U9358" t="s">
        <v>42</v>
      </c>
      <c r="V9358" t="s">
        <v>43</v>
      </c>
      <c r="W9358">
        <v>93</v>
      </c>
    </row>
    <row r="9359" spans="1:23" x14ac:dyDescent="0.25">
      <c r="A9359">
        <v>7600803</v>
      </c>
      <c r="B9359" t="s">
        <v>19895</v>
      </c>
      <c r="C9359" t="str">
        <f>VLOOKUP(Table1[[#This Row],[Country Code]],Table3[],2)</f>
        <v>United Kingdom</v>
      </c>
      <c r="D9359">
        <v>215</v>
      </c>
      <c r="E9359" t="s">
        <v>19896</v>
      </c>
      <c r="F9359" t="s">
        <v>19897</v>
      </c>
      <c r="G9359" t="s">
        <v>19898</v>
      </c>
      <c r="H9359" t="s">
        <v>19899</v>
      </c>
      <c r="I9359">
        <v>-3.2083629999999999</v>
      </c>
      <c r="J9359">
        <v>55.943500999999998</v>
      </c>
      <c r="K9359" t="s">
        <v>2704</v>
      </c>
      <c r="L9359">
        <v>30</v>
      </c>
      <c r="M9359" t="str">
        <f>IF(Table1[[#This Row],[Average Cost for two]]&lt;=200, "0-200", IF(Table1[[#This Row],[Average Cost for two]]&lt;=400, "200-400", IF(Table1[[#This Row],[Average Cost for two]]&lt;=600, "400-600", IF(Table1[[#This Row],[Average Cost for two]]&lt;=800, "600-800", IF(Table1[[#This Row],[Average Cost for two]]&lt;=1000, "800-1000", "&gt;1000")))))</f>
        <v>0-200</v>
      </c>
      <c r="N9359" t="s">
        <v>19817</v>
      </c>
      <c r="O9359" t="s">
        <v>28</v>
      </c>
      <c r="P9359" t="s">
        <v>28</v>
      </c>
      <c r="Q9359" t="s">
        <v>28</v>
      </c>
      <c r="R9359" t="s">
        <v>28</v>
      </c>
      <c r="S9359">
        <v>3</v>
      </c>
      <c r="T9359">
        <v>3.9</v>
      </c>
      <c r="U9359" t="s">
        <v>101</v>
      </c>
      <c r="V9359" t="s">
        <v>102</v>
      </c>
      <c r="W9359">
        <v>63</v>
      </c>
    </row>
    <row r="9360" spans="1:23" x14ac:dyDescent="0.25">
      <c r="A9360">
        <v>7600217</v>
      </c>
      <c r="B9360" t="s">
        <v>19900</v>
      </c>
      <c r="C9360" t="str">
        <f>VLOOKUP(Table1[[#This Row],[Country Code]],Table3[],2)</f>
        <v>United Kingdom</v>
      </c>
      <c r="D9360">
        <v>215</v>
      </c>
      <c r="E9360" t="s">
        <v>19896</v>
      </c>
      <c r="F9360" t="s">
        <v>19901</v>
      </c>
      <c r="G9360" t="s">
        <v>19902</v>
      </c>
      <c r="H9360" t="s">
        <v>19903</v>
      </c>
      <c r="I9360">
        <v>-3.1768583330000002</v>
      </c>
      <c r="J9360">
        <v>55.964669440000002</v>
      </c>
      <c r="K9360" t="s">
        <v>168</v>
      </c>
      <c r="L9360">
        <v>30</v>
      </c>
      <c r="M9360" t="str">
        <f>IF(Table1[[#This Row],[Average Cost for two]]&lt;=200, "0-200", IF(Table1[[#This Row],[Average Cost for two]]&lt;=400, "200-400", IF(Table1[[#This Row],[Average Cost for two]]&lt;=600, "400-600", IF(Table1[[#This Row],[Average Cost for two]]&lt;=800, "600-800", IF(Table1[[#This Row],[Average Cost for two]]&lt;=1000, "800-1000", "&gt;1000")))))</f>
        <v>0-200</v>
      </c>
      <c r="N9360" t="s">
        <v>19817</v>
      </c>
      <c r="O9360" t="s">
        <v>28</v>
      </c>
      <c r="P9360" t="s">
        <v>28</v>
      </c>
      <c r="Q9360" t="s">
        <v>28</v>
      </c>
      <c r="R9360" t="s">
        <v>28</v>
      </c>
      <c r="S9360">
        <v>3</v>
      </c>
      <c r="T9360">
        <v>4.5</v>
      </c>
      <c r="U9360" t="s">
        <v>29</v>
      </c>
      <c r="V9360" t="s">
        <v>30</v>
      </c>
      <c r="W9360">
        <v>329</v>
      </c>
    </row>
    <row r="9361" spans="1:23" x14ac:dyDescent="0.25">
      <c r="A9361">
        <v>7600902</v>
      </c>
      <c r="B9361" t="s">
        <v>19904</v>
      </c>
      <c r="C9361" t="str">
        <f>VLOOKUP(Table1[[#This Row],[Country Code]],Table3[],2)</f>
        <v>United Kingdom</v>
      </c>
      <c r="D9361">
        <v>215</v>
      </c>
      <c r="E9361" t="s">
        <v>19896</v>
      </c>
      <c r="F9361" t="s">
        <v>19905</v>
      </c>
      <c r="G9361" t="s">
        <v>19902</v>
      </c>
      <c r="H9361" t="s">
        <v>19903</v>
      </c>
      <c r="I9361">
        <v>-3.1713277780000002</v>
      </c>
      <c r="J9361">
        <v>55.975097220000002</v>
      </c>
      <c r="K9361" t="s">
        <v>2104</v>
      </c>
      <c r="L9361">
        <v>35</v>
      </c>
      <c r="M9361" t="str">
        <f>IF(Table1[[#This Row],[Average Cost for two]]&lt;=200, "0-200", IF(Table1[[#This Row],[Average Cost for two]]&lt;=400, "200-400", IF(Table1[[#This Row],[Average Cost for two]]&lt;=600, "400-600", IF(Table1[[#This Row],[Average Cost for two]]&lt;=800, "600-800", IF(Table1[[#This Row],[Average Cost for two]]&lt;=1000, "800-1000", "&gt;1000")))))</f>
        <v>0-200</v>
      </c>
      <c r="N9361" t="s">
        <v>19817</v>
      </c>
      <c r="O9361" t="s">
        <v>28</v>
      </c>
      <c r="P9361" t="s">
        <v>28</v>
      </c>
      <c r="Q9361" t="s">
        <v>28</v>
      </c>
      <c r="R9361" t="s">
        <v>28</v>
      </c>
      <c r="S9361">
        <v>3</v>
      </c>
      <c r="T9361">
        <v>4.5999999999999996</v>
      </c>
      <c r="U9361" t="s">
        <v>29</v>
      </c>
      <c r="V9361" t="s">
        <v>30</v>
      </c>
      <c r="W9361">
        <v>130</v>
      </c>
    </row>
    <row r="9362" spans="1:23" x14ac:dyDescent="0.25">
      <c r="A9362">
        <v>7601577</v>
      </c>
      <c r="B9362" t="s">
        <v>19906</v>
      </c>
      <c r="C9362" t="str">
        <f>VLOOKUP(Table1[[#This Row],[Country Code]],Table3[],2)</f>
        <v>United Kingdom</v>
      </c>
      <c r="D9362">
        <v>215</v>
      </c>
      <c r="E9362" t="s">
        <v>19896</v>
      </c>
      <c r="F9362" t="s">
        <v>19907</v>
      </c>
      <c r="G9362" t="s">
        <v>19902</v>
      </c>
      <c r="H9362" t="s">
        <v>19903</v>
      </c>
      <c r="I9362">
        <v>-3.1736789999999999</v>
      </c>
      <c r="J9362">
        <v>55.976644</v>
      </c>
      <c r="K9362" t="s">
        <v>19908</v>
      </c>
      <c r="L9362">
        <v>45</v>
      </c>
      <c r="M9362" t="str">
        <f>IF(Table1[[#This Row],[Average Cost for two]]&lt;=200, "0-200", IF(Table1[[#This Row],[Average Cost for two]]&lt;=400, "200-400", IF(Table1[[#This Row],[Average Cost for two]]&lt;=600, "400-600", IF(Table1[[#This Row],[Average Cost for two]]&lt;=800, "600-800", IF(Table1[[#This Row],[Average Cost for two]]&lt;=1000, "800-1000", "&gt;1000")))))</f>
        <v>0-200</v>
      </c>
      <c r="N9362" t="s">
        <v>19817</v>
      </c>
      <c r="O9362" t="s">
        <v>28</v>
      </c>
      <c r="P9362" t="s">
        <v>28</v>
      </c>
      <c r="Q9362" t="s">
        <v>28</v>
      </c>
      <c r="R9362" t="s">
        <v>28</v>
      </c>
      <c r="S9362">
        <v>3</v>
      </c>
      <c r="T9362">
        <v>4.7</v>
      </c>
      <c r="U9362" t="s">
        <v>29</v>
      </c>
      <c r="V9362" t="s">
        <v>30</v>
      </c>
      <c r="W9362">
        <v>163</v>
      </c>
    </row>
    <row r="9363" spans="1:23" x14ac:dyDescent="0.25">
      <c r="A9363">
        <v>7601241</v>
      </c>
      <c r="B9363" t="s">
        <v>19909</v>
      </c>
      <c r="C9363" t="str">
        <f>VLOOKUP(Table1[[#This Row],[Country Code]],Table3[],2)</f>
        <v>United Kingdom</v>
      </c>
      <c r="D9363">
        <v>215</v>
      </c>
      <c r="E9363" t="s">
        <v>19896</v>
      </c>
      <c r="F9363" t="s">
        <v>19910</v>
      </c>
      <c r="G9363" t="s">
        <v>19902</v>
      </c>
      <c r="H9363" t="s">
        <v>19903</v>
      </c>
      <c r="I9363">
        <v>-3.1727780000000001</v>
      </c>
      <c r="J9363">
        <v>55.976979999999998</v>
      </c>
      <c r="K9363" t="s">
        <v>19911</v>
      </c>
      <c r="L9363">
        <v>90</v>
      </c>
      <c r="M9363" t="str">
        <f>IF(Table1[[#This Row],[Average Cost for two]]&lt;=200, "0-200", IF(Table1[[#This Row],[Average Cost for two]]&lt;=400, "200-400", IF(Table1[[#This Row],[Average Cost for two]]&lt;=600, "400-600", IF(Table1[[#This Row],[Average Cost for two]]&lt;=800, "600-800", IF(Table1[[#This Row],[Average Cost for two]]&lt;=1000, "800-1000", "&gt;1000")))))</f>
        <v>0-200</v>
      </c>
      <c r="N9363" t="s">
        <v>19817</v>
      </c>
      <c r="O9363" t="s">
        <v>28</v>
      </c>
      <c r="P9363" t="s">
        <v>28</v>
      </c>
      <c r="Q9363" t="s">
        <v>28</v>
      </c>
      <c r="R9363" t="s">
        <v>28</v>
      </c>
      <c r="S9363">
        <v>4</v>
      </c>
      <c r="T9363">
        <v>4.4000000000000004</v>
      </c>
      <c r="U9363" t="s">
        <v>42</v>
      </c>
      <c r="V9363" t="s">
        <v>43</v>
      </c>
      <c r="W9363">
        <v>275</v>
      </c>
    </row>
    <row r="9364" spans="1:23" x14ac:dyDescent="0.25">
      <c r="A9364">
        <v>7602204</v>
      </c>
      <c r="B9364" t="s">
        <v>19912</v>
      </c>
      <c r="C9364" t="str">
        <f>VLOOKUP(Table1[[#This Row],[Country Code]],Table3[],2)</f>
        <v>United Kingdom</v>
      </c>
      <c r="D9364">
        <v>215</v>
      </c>
      <c r="E9364" t="s">
        <v>19896</v>
      </c>
      <c r="F9364" t="s">
        <v>19913</v>
      </c>
      <c r="G9364" t="s">
        <v>19914</v>
      </c>
      <c r="H9364" t="s">
        <v>19915</v>
      </c>
      <c r="I9364">
        <v>-3.1995209999999998</v>
      </c>
      <c r="J9364">
        <v>55.954039999999999</v>
      </c>
      <c r="K9364" t="s">
        <v>384</v>
      </c>
      <c r="L9364">
        <v>30</v>
      </c>
      <c r="M9364" t="str">
        <f>IF(Table1[[#This Row],[Average Cost for two]]&lt;=200, "0-200", IF(Table1[[#This Row],[Average Cost for two]]&lt;=400, "200-400", IF(Table1[[#This Row],[Average Cost for two]]&lt;=600, "400-600", IF(Table1[[#This Row],[Average Cost for two]]&lt;=800, "600-800", IF(Table1[[#This Row],[Average Cost for two]]&lt;=1000, "800-1000", "&gt;1000")))))</f>
        <v>0-200</v>
      </c>
      <c r="N9364" t="s">
        <v>19817</v>
      </c>
      <c r="O9364" t="s">
        <v>28</v>
      </c>
      <c r="P9364" t="s">
        <v>28</v>
      </c>
      <c r="Q9364" t="s">
        <v>28</v>
      </c>
      <c r="R9364" t="s">
        <v>28</v>
      </c>
      <c r="S9364">
        <v>3</v>
      </c>
      <c r="T9364">
        <v>3.8</v>
      </c>
      <c r="U9364" t="s">
        <v>101</v>
      </c>
      <c r="V9364" t="s">
        <v>102</v>
      </c>
      <c r="W9364">
        <v>31</v>
      </c>
    </row>
    <row r="9365" spans="1:23" x14ac:dyDescent="0.25">
      <c r="A9365">
        <v>7601102</v>
      </c>
      <c r="B9365" t="s">
        <v>19828</v>
      </c>
      <c r="C9365" t="str">
        <f>VLOOKUP(Table1[[#This Row],[Country Code]],Table3[],2)</f>
        <v>United Kingdom</v>
      </c>
      <c r="D9365">
        <v>215</v>
      </c>
      <c r="E9365" t="s">
        <v>19896</v>
      </c>
      <c r="F9365" t="s">
        <v>19916</v>
      </c>
      <c r="G9365" t="s">
        <v>19914</v>
      </c>
      <c r="H9365" t="s">
        <v>19915</v>
      </c>
      <c r="I9365">
        <v>-3.2031589999999999</v>
      </c>
      <c r="J9365">
        <v>55.952221000000002</v>
      </c>
      <c r="K9365" t="s">
        <v>545</v>
      </c>
      <c r="L9365">
        <v>50</v>
      </c>
      <c r="M9365" t="str">
        <f>IF(Table1[[#This Row],[Average Cost for two]]&lt;=200, "0-200", IF(Table1[[#This Row],[Average Cost for two]]&lt;=400, "200-400", IF(Table1[[#This Row],[Average Cost for two]]&lt;=600, "400-600", IF(Table1[[#This Row],[Average Cost for two]]&lt;=800, "600-800", IF(Table1[[#This Row],[Average Cost for two]]&lt;=1000, "800-1000", "&gt;1000")))))</f>
        <v>0-200</v>
      </c>
      <c r="N9365" t="s">
        <v>19817</v>
      </c>
      <c r="O9365" t="s">
        <v>27</v>
      </c>
      <c r="P9365" t="s">
        <v>28</v>
      </c>
      <c r="Q9365" t="s">
        <v>28</v>
      </c>
      <c r="R9365" t="s">
        <v>28</v>
      </c>
      <c r="S9365">
        <v>4</v>
      </c>
      <c r="T9365">
        <v>4.3</v>
      </c>
      <c r="U9365" t="s">
        <v>42</v>
      </c>
      <c r="V9365" t="s">
        <v>43</v>
      </c>
      <c r="W9365">
        <v>61</v>
      </c>
    </row>
    <row r="9366" spans="1:23" x14ac:dyDescent="0.25">
      <c r="A9366">
        <v>7600062</v>
      </c>
      <c r="B9366" t="s">
        <v>1987</v>
      </c>
      <c r="C9366" t="str">
        <f>VLOOKUP(Table1[[#This Row],[Country Code]],Table3[],2)</f>
        <v>United Kingdom</v>
      </c>
      <c r="D9366">
        <v>215</v>
      </c>
      <c r="E9366" t="s">
        <v>19896</v>
      </c>
      <c r="F9366" t="s">
        <v>19917</v>
      </c>
      <c r="G9366" t="s">
        <v>19914</v>
      </c>
      <c r="H9366" t="s">
        <v>19915</v>
      </c>
      <c r="I9366">
        <v>-3.1962944439999998</v>
      </c>
      <c r="J9366">
        <v>55.95349444</v>
      </c>
      <c r="K9366" t="s">
        <v>461</v>
      </c>
      <c r="L9366">
        <v>40</v>
      </c>
      <c r="M9366" t="str">
        <f>IF(Table1[[#This Row],[Average Cost for two]]&lt;=200, "0-200", IF(Table1[[#This Row],[Average Cost for two]]&lt;=400, "200-400", IF(Table1[[#This Row],[Average Cost for two]]&lt;=600, "400-600", IF(Table1[[#This Row],[Average Cost for two]]&lt;=800, "600-800", IF(Table1[[#This Row],[Average Cost for two]]&lt;=1000, "800-1000", "&gt;1000")))))</f>
        <v>0-200</v>
      </c>
      <c r="N9366" t="s">
        <v>19817</v>
      </c>
      <c r="O9366" t="s">
        <v>28</v>
      </c>
      <c r="P9366" t="s">
        <v>28</v>
      </c>
      <c r="Q9366" t="s">
        <v>28</v>
      </c>
      <c r="R9366" t="s">
        <v>28</v>
      </c>
      <c r="S9366">
        <v>3</v>
      </c>
      <c r="T9366">
        <v>4</v>
      </c>
      <c r="U9366" t="s">
        <v>42</v>
      </c>
      <c r="V9366" t="s">
        <v>43</v>
      </c>
      <c r="W9366">
        <v>154</v>
      </c>
    </row>
    <row r="9367" spans="1:23" x14ac:dyDescent="0.25">
      <c r="A9367">
        <v>7602340</v>
      </c>
      <c r="B9367" t="s">
        <v>19918</v>
      </c>
      <c r="C9367" t="str">
        <f>VLOOKUP(Table1[[#This Row],[Country Code]],Table3[],2)</f>
        <v>United Kingdom</v>
      </c>
      <c r="D9367">
        <v>215</v>
      </c>
      <c r="E9367" t="s">
        <v>19896</v>
      </c>
      <c r="F9367" t="s">
        <v>19919</v>
      </c>
      <c r="G9367" t="s">
        <v>19914</v>
      </c>
      <c r="H9367" t="s">
        <v>19915</v>
      </c>
      <c r="I9367">
        <v>-3.1995689999999999</v>
      </c>
      <c r="J9367">
        <v>55.951974</v>
      </c>
      <c r="K9367" t="s">
        <v>19920</v>
      </c>
      <c r="L9367">
        <v>40</v>
      </c>
      <c r="M9367" t="str">
        <f>IF(Table1[[#This Row],[Average Cost for two]]&lt;=200, "0-200", IF(Table1[[#This Row],[Average Cost for two]]&lt;=400, "200-400", IF(Table1[[#This Row],[Average Cost for two]]&lt;=600, "400-600", IF(Table1[[#This Row],[Average Cost for two]]&lt;=800, "600-800", IF(Table1[[#This Row],[Average Cost for two]]&lt;=1000, "800-1000", "&gt;1000")))))</f>
        <v>0-200</v>
      </c>
      <c r="N9367" t="s">
        <v>19817</v>
      </c>
      <c r="O9367" t="s">
        <v>28</v>
      </c>
      <c r="P9367" t="s">
        <v>28</v>
      </c>
      <c r="Q9367" t="s">
        <v>28</v>
      </c>
      <c r="R9367" t="s">
        <v>28</v>
      </c>
      <c r="S9367">
        <v>3</v>
      </c>
      <c r="T9367">
        <v>4</v>
      </c>
      <c r="U9367" t="s">
        <v>42</v>
      </c>
      <c r="V9367" t="s">
        <v>43</v>
      </c>
      <c r="W9367">
        <v>36</v>
      </c>
    </row>
    <row r="9368" spans="1:23" x14ac:dyDescent="0.25">
      <c r="A9368">
        <v>7601106</v>
      </c>
      <c r="B9368" t="s">
        <v>19921</v>
      </c>
      <c r="C9368" t="str">
        <f>VLOOKUP(Table1[[#This Row],[Country Code]],Table3[],2)</f>
        <v>United Kingdom</v>
      </c>
      <c r="D9368">
        <v>215</v>
      </c>
      <c r="E9368" t="s">
        <v>19896</v>
      </c>
      <c r="F9368" t="s">
        <v>19922</v>
      </c>
      <c r="G9368" t="s">
        <v>19923</v>
      </c>
      <c r="H9368" t="s">
        <v>19924</v>
      </c>
      <c r="I9368">
        <v>-3.1843444440000002</v>
      </c>
      <c r="J9368">
        <v>55.945430559999998</v>
      </c>
      <c r="K9368" t="s">
        <v>19925</v>
      </c>
      <c r="L9368">
        <v>20</v>
      </c>
      <c r="M9368" t="str">
        <f>IF(Table1[[#This Row],[Average Cost for two]]&lt;=200, "0-200", IF(Table1[[#This Row],[Average Cost for two]]&lt;=400, "200-400", IF(Table1[[#This Row],[Average Cost for two]]&lt;=600, "400-600", IF(Table1[[#This Row],[Average Cost for two]]&lt;=800, "600-800", IF(Table1[[#This Row],[Average Cost for two]]&lt;=1000, "800-1000", "&gt;1000")))))</f>
        <v>0-200</v>
      </c>
      <c r="N9368" t="s">
        <v>19817</v>
      </c>
      <c r="O9368" t="s">
        <v>28</v>
      </c>
      <c r="P9368" t="s">
        <v>28</v>
      </c>
      <c r="Q9368" t="s">
        <v>28</v>
      </c>
      <c r="R9368" t="s">
        <v>28</v>
      </c>
      <c r="S9368">
        <v>2</v>
      </c>
      <c r="T9368">
        <v>3.8</v>
      </c>
      <c r="U9368" t="s">
        <v>101</v>
      </c>
      <c r="V9368" t="s">
        <v>102</v>
      </c>
      <c r="W9368">
        <v>73</v>
      </c>
    </row>
    <row r="9369" spans="1:23" x14ac:dyDescent="0.25">
      <c r="A9369">
        <v>7602219</v>
      </c>
      <c r="B9369" t="s">
        <v>19926</v>
      </c>
      <c r="C9369" t="str">
        <f>VLOOKUP(Table1[[#This Row],[Country Code]],Table3[],2)</f>
        <v>United Kingdom</v>
      </c>
      <c r="D9369">
        <v>215</v>
      </c>
      <c r="E9369" t="s">
        <v>19896</v>
      </c>
      <c r="F9369" t="s">
        <v>19927</v>
      </c>
      <c r="G9369" t="s">
        <v>19923</v>
      </c>
      <c r="H9369" t="s">
        <v>19924</v>
      </c>
      <c r="I9369">
        <v>-3.2047349999999999</v>
      </c>
      <c r="J9369">
        <v>55.945895</v>
      </c>
      <c r="K9369" t="s">
        <v>19928</v>
      </c>
      <c r="L9369">
        <v>25</v>
      </c>
      <c r="M9369" t="str">
        <f>IF(Table1[[#This Row],[Average Cost for two]]&lt;=200, "0-200", IF(Table1[[#This Row],[Average Cost for two]]&lt;=400, "200-400", IF(Table1[[#This Row],[Average Cost for two]]&lt;=600, "400-600", IF(Table1[[#This Row],[Average Cost for two]]&lt;=800, "600-800", IF(Table1[[#This Row],[Average Cost for two]]&lt;=1000, "800-1000", "&gt;1000")))))</f>
        <v>0-200</v>
      </c>
      <c r="N9369" t="s">
        <v>19817</v>
      </c>
      <c r="O9369" t="s">
        <v>28</v>
      </c>
      <c r="P9369" t="s">
        <v>28</v>
      </c>
      <c r="Q9369" t="s">
        <v>28</v>
      </c>
      <c r="R9369" t="s">
        <v>28</v>
      </c>
      <c r="S9369">
        <v>2</v>
      </c>
      <c r="T9369">
        <v>3.8</v>
      </c>
      <c r="U9369" t="s">
        <v>101</v>
      </c>
      <c r="V9369" t="s">
        <v>102</v>
      </c>
      <c r="W9369">
        <v>32</v>
      </c>
    </row>
    <row r="9370" spans="1:23" x14ac:dyDescent="0.25">
      <c r="A9370">
        <v>7602224</v>
      </c>
      <c r="B9370" t="s">
        <v>19929</v>
      </c>
      <c r="C9370" t="str">
        <f>VLOOKUP(Table1[[#This Row],[Country Code]],Table3[],2)</f>
        <v>United Kingdom</v>
      </c>
      <c r="D9370">
        <v>215</v>
      </c>
      <c r="E9370" t="s">
        <v>19896</v>
      </c>
      <c r="F9370" t="s">
        <v>19930</v>
      </c>
      <c r="G9370" t="s">
        <v>19923</v>
      </c>
      <c r="H9370" t="s">
        <v>19924</v>
      </c>
      <c r="I9370">
        <v>-3.1879620000000002</v>
      </c>
      <c r="J9370">
        <v>55.949637000000003</v>
      </c>
      <c r="K9370" t="s">
        <v>2202</v>
      </c>
      <c r="L9370">
        <v>35</v>
      </c>
      <c r="M9370" t="str">
        <f>IF(Table1[[#This Row],[Average Cost for two]]&lt;=200, "0-200", IF(Table1[[#This Row],[Average Cost for two]]&lt;=400, "200-400", IF(Table1[[#This Row],[Average Cost for two]]&lt;=600, "400-600", IF(Table1[[#This Row],[Average Cost for two]]&lt;=800, "600-800", IF(Table1[[#This Row],[Average Cost for two]]&lt;=1000, "800-1000", "&gt;1000")))))</f>
        <v>0-200</v>
      </c>
      <c r="N9370" t="s">
        <v>19817</v>
      </c>
      <c r="O9370" t="s">
        <v>28</v>
      </c>
      <c r="P9370" t="s">
        <v>28</v>
      </c>
      <c r="Q9370" t="s">
        <v>28</v>
      </c>
      <c r="R9370" t="s">
        <v>28</v>
      </c>
      <c r="S9370">
        <v>3</v>
      </c>
      <c r="T9370">
        <v>3.7</v>
      </c>
      <c r="U9370" t="s">
        <v>101</v>
      </c>
      <c r="V9370" t="s">
        <v>102</v>
      </c>
      <c r="W9370">
        <v>27</v>
      </c>
    </row>
    <row r="9371" spans="1:23" x14ac:dyDescent="0.25">
      <c r="A9371">
        <v>7600471</v>
      </c>
      <c r="B9371" t="s">
        <v>19931</v>
      </c>
      <c r="C9371" t="str">
        <f>VLOOKUP(Table1[[#This Row],[Country Code]],Table3[],2)</f>
        <v>United Kingdom</v>
      </c>
      <c r="D9371">
        <v>215</v>
      </c>
      <c r="E9371" t="s">
        <v>19896</v>
      </c>
      <c r="F9371" t="s">
        <v>19932</v>
      </c>
      <c r="G9371" t="s">
        <v>19923</v>
      </c>
      <c r="H9371" t="s">
        <v>19924</v>
      </c>
      <c r="I9371">
        <v>-3.1917805559999999</v>
      </c>
      <c r="J9371">
        <v>55.947555559999998</v>
      </c>
      <c r="K9371" t="s">
        <v>142</v>
      </c>
      <c r="L9371">
        <v>30</v>
      </c>
      <c r="M9371" t="str">
        <f>IF(Table1[[#This Row],[Average Cost for two]]&lt;=200, "0-200", IF(Table1[[#This Row],[Average Cost for two]]&lt;=400, "200-400", IF(Table1[[#This Row],[Average Cost for two]]&lt;=600, "400-600", IF(Table1[[#This Row],[Average Cost for two]]&lt;=800, "600-800", IF(Table1[[#This Row],[Average Cost for two]]&lt;=1000, "800-1000", "&gt;1000")))))</f>
        <v>0-200</v>
      </c>
      <c r="N9371" t="s">
        <v>19817</v>
      </c>
      <c r="O9371" t="s">
        <v>28</v>
      </c>
      <c r="P9371" t="s">
        <v>28</v>
      </c>
      <c r="Q9371" t="s">
        <v>28</v>
      </c>
      <c r="R9371" t="s">
        <v>28</v>
      </c>
      <c r="S9371">
        <v>3</v>
      </c>
      <c r="T9371">
        <v>3.9</v>
      </c>
      <c r="U9371" t="s">
        <v>101</v>
      </c>
      <c r="V9371" t="s">
        <v>102</v>
      </c>
      <c r="W9371">
        <v>81</v>
      </c>
    </row>
    <row r="9372" spans="1:23" x14ac:dyDescent="0.25">
      <c r="A9372">
        <v>7600118</v>
      </c>
      <c r="B9372" t="s">
        <v>19933</v>
      </c>
      <c r="C9372" t="str">
        <f>VLOOKUP(Table1[[#This Row],[Country Code]],Table3[],2)</f>
        <v>United Kingdom</v>
      </c>
      <c r="D9372">
        <v>215</v>
      </c>
      <c r="E9372" t="s">
        <v>19896</v>
      </c>
      <c r="F9372" t="s">
        <v>19934</v>
      </c>
      <c r="G9372" t="s">
        <v>19923</v>
      </c>
      <c r="H9372" t="s">
        <v>19924</v>
      </c>
      <c r="I9372">
        <v>-3.2055222219999999</v>
      </c>
      <c r="J9372">
        <v>55.945622219999997</v>
      </c>
      <c r="K9372" t="s">
        <v>461</v>
      </c>
      <c r="L9372">
        <v>35</v>
      </c>
      <c r="M9372" t="str">
        <f>IF(Table1[[#This Row],[Average Cost for two]]&lt;=200, "0-200", IF(Table1[[#This Row],[Average Cost for two]]&lt;=400, "200-400", IF(Table1[[#This Row],[Average Cost for two]]&lt;=600, "400-600", IF(Table1[[#This Row],[Average Cost for two]]&lt;=800, "600-800", IF(Table1[[#This Row],[Average Cost for two]]&lt;=1000, "800-1000", "&gt;1000")))))</f>
        <v>0-200</v>
      </c>
      <c r="N9372" t="s">
        <v>19817</v>
      </c>
      <c r="O9372" t="s">
        <v>28</v>
      </c>
      <c r="P9372" t="s">
        <v>28</v>
      </c>
      <c r="Q9372" t="s">
        <v>28</v>
      </c>
      <c r="R9372" t="s">
        <v>28</v>
      </c>
      <c r="S9372">
        <v>3</v>
      </c>
      <c r="T9372">
        <v>3.5</v>
      </c>
      <c r="U9372" t="s">
        <v>101</v>
      </c>
      <c r="V9372" t="s">
        <v>102</v>
      </c>
      <c r="W9372">
        <v>31</v>
      </c>
    </row>
    <row r="9373" spans="1:23" x14ac:dyDescent="0.25">
      <c r="A9373">
        <v>7600097</v>
      </c>
      <c r="B9373" t="s">
        <v>19935</v>
      </c>
      <c r="C9373" t="str">
        <f>VLOOKUP(Table1[[#This Row],[Country Code]],Table3[],2)</f>
        <v>United Kingdom</v>
      </c>
      <c r="D9373">
        <v>215</v>
      </c>
      <c r="E9373" t="s">
        <v>19896</v>
      </c>
      <c r="F9373" t="s">
        <v>19936</v>
      </c>
      <c r="G9373" t="s">
        <v>19923</v>
      </c>
      <c r="H9373" t="s">
        <v>19924</v>
      </c>
      <c r="I9373">
        <v>-3.2016833330000001</v>
      </c>
      <c r="J9373">
        <v>55.945950000000003</v>
      </c>
      <c r="K9373" t="s">
        <v>3873</v>
      </c>
      <c r="L9373">
        <v>15</v>
      </c>
      <c r="M9373" t="str">
        <f>IF(Table1[[#This Row],[Average Cost for two]]&lt;=200, "0-200", IF(Table1[[#This Row],[Average Cost for two]]&lt;=400, "200-400", IF(Table1[[#This Row],[Average Cost for two]]&lt;=600, "400-600", IF(Table1[[#This Row],[Average Cost for two]]&lt;=800, "600-800", IF(Table1[[#This Row],[Average Cost for two]]&lt;=1000, "800-1000", "&gt;1000")))))</f>
        <v>0-200</v>
      </c>
      <c r="N9373" t="s">
        <v>19817</v>
      </c>
      <c r="O9373" t="s">
        <v>28</v>
      </c>
      <c r="P9373" t="s">
        <v>28</v>
      </c>
      <c r="Q9373" t="s">
        <v>28</v>
      </c>
      <c r="R9373" t="s">
        <v>28</v>
      </c>
      <c r="S9373">
        <v>2</v>
      </c>
      <c r="T9373">
        <v>4.0999999999999996</v>
      </c>
      <c r="U9373" t="s">
        <v>42</v>
      </c>
      <c r="V9373" t="s">
        <v>43</v>
      </c>
      <c r="W9373">
        <v>57</v>
      </c>
    </row>
    <row r="9374" spans="1:23" x14ac:dyDescent="0.25">
      <c r="A9374">
        <v>7600188</v>
      </c>
      <c r="B9374" t="s">
        <v>19937</v>
      </c>
      <c r="C9374" t="str">
        <f>VLOOKUP(Table1[[#This Row],[Country Code]],Table3[],2)</f>
        <v>United Kingdom</v>
      </c>
      <c r="D9374">
        <v>215</v>
      </c>
      <c r="E9374" t="s">
        <v>19896</v>
      </c>
      <c r="F9374" t="s">
        <v>19938</v>
      </c>
      <c r="G9374" t="s">
        <v>19923</v>
      </c>
      <c r="H9374" t="s">
        <v>19924</v>
      </c>
      <c r="I9374">
        <v>-3.1862499999999998</v>
      </c>
      <c r="J9374">
        <v>55.948002780000003</v>
      </c>
      <c r="K9374" t="s">
        <v>301</v>
      </c>
      <c r="L9374">
        <v>25</v>
      </c>
      <c r="M9374" t="str">
        <f>IF(Table1[[#This Row],[Average Cost for two]]&lt;=200, "0-200", IF(Table1[[#This Row],[Average Cost for two]]&lt;=400, "200-400", IF(Table1[[#This Row],[Average Cost for two]]&lt;=600, "400-600", IF(Table1[[#This Row],[Average Cost for two]]&lt;=800, "600-800", IF(Table1[[#This Row],[Average Cost for two]]&lt;=1000, "800-1000", "&gt;1000")))))</f>
        <v>0-200</v>
      </c>
      <c r="N9374" t="s">
        <v>19817</v>
      </c>
      <c r="O9374" t="s">
        <v>28</v>
      </c>
      <c r="P9374" t="s">
        <v>28</v>
      </c>
      <c r="Q9374" t="s">
        <v>28</v>
      </c>
      <c r="R9374" t="s">
        <v>28</v>
      </c>
      <c r="S9374">
        <v>2</v>
      </c>
      <c r="T9374">
        <v>4.4000000000000004</v>
      </c>
      <c r="U9374" t="s">
        <v>42</v>
      </c>
      <c r="V9374" t="s">
        <v>43</v>
      </c>
      <c r="W9374">
        <v>279</v>
      </c>
    </row>
    <row r="9375" spans="1:23" x14ac:dyDescent="0.25">
      <c r="A9375">
        <v>7600914</v>
      </c>
      <c r="B9375" t="s">
        <v>19939</v>
      </c>
      <c r="C9375" t="str">
        <f>VLOOKUP(Table1[[#This Row],[Country Code]],Table3[],2)</f>
        <v>United Kingdom</v>
      </c>
      <c r="D9375">
        <v>215</v>
      </c>
      <c r="E9375" t="s">
        <v>19896</v>
      </c>
      <c r="F9375" t="s">
        <v>19940</v>
      </c>
      <c r="G9375" t="s">
        <v>19923</v>
      </c>
      <c r="H9375" t="s">
        <v>19924</v>
      </c>
      <c r="I9375">
        <v>-3.1957499999999999</v>
      </c>
      <c r="J9375">
        <v>55.948280560000001</v>
      </c>
      <c r="K9375" t="s">
        <v>19941</v>
      </c>
      <c r="L9375">
        <v>100</v>
      </c>
      <c r="M9375" t="str">
        <f>IF(Table1[[#This Row],[Average Cost for two]]&lt;=200, "0-200", IF(Table1[[#This Row],[Average Cost for two]]&lt;=400, "200-400", IF(Table1[[#This Row],[Average Cost for two]]&lt;=600, "400-600", IF(Table1[[#This Row],[Average Cost for two]]&lt;=800, "600-800", IF(Table1[[#This Row],[Average Cost for two]]&lt;=1000, "800-1000", "&gt;1000")))))</f>
        <v>0-200</v>
      </c>
      <c r="N9375" t="s">
        <v>19817</v>
      </c>
      <c r="O9375" t="s">
        <v>27</v>
      </c>
      <c r="P9375" t="s">
        <v>28</v>
      </c>
      <c r="Q9375" t="s">
        <v>28</v>
      </c>
      <c r="R9375" t="s">
        <v>28</v>
      </c>
      <c r="S9375">
        <v>4</v>
      </c>
      <c r="T9375">
        <v>4.0999999999999996</v>
      </c>
      <c r="U9375" t="s">
        <v>42</v>
      </c>
      <c r="V9375" t="s">
        <v>43</v>
      </c>
      <c r="W9375">
        <v>200</v>
      </c>
    </row>
    <row r="9376" spans="1:23" x14ac:dyDescent="0.25">
      <c r="A9376">
        <v>7601024</v>
      </c>
      <c r="B9376" t="s">
        <v>19942</v>
      </c>
      <c r="C9376" t="str">
        <f>VLOOKUP(Table1[[#This Row],[Country Code]],Table3[],2)</f>
        <v>United Kingdom</v>
      </c>
      <c r="D9376">
        <v>215</v>
      </c>
      <c r="E9376" t="s">
        <v>19896</v>
      </c>
      <c r="F9376" t="s">
        <v>19943</v>
      </c>
      <c r="G9376" t="s">
        <v>19923</v>
      </c>
      <c r="H9376" t="s">
        <v>19924</v>
      </c>
      <c r="I9376">
        <v>-3.1899790000000001</v>
      </c>
      <c r="J9376">
        <v>55.945675999999999</v>
      </c>
      <c r="K9376" t="s">
        <v>5926</v>
      </c>
      <c r="L9376">
        <v>20</v>
      </c>
      <c r="M9376" t="str">
        <f>IF(Table1[[#This Row],[Average Cost for two]]&lt;=200, "0-200", IF(Table1[[#This Row],[Average Cost for two]]&lt;=400, "200-400", IF(Table1[[#This Row],[Average Cost for two]]&lt;=600, "400-600", IF(Table1[[#This Row],[Average Cost for two]]&lt;=800, "600-800", IF(Table1[[#This Row],[Average Cost for two]]&lt;=1000, "800-1000", "&gt;1000")))))</f>
        <v>0-200</v>
      </c>
      <c r="N9376" t="s">
        <v>19817</v>
      </c>
      <c r="O9376" t="s">
        <v>28</v>
      </c>
      <c r="P9376" t="s">
        <v>28</v>
      </c>
      <c r="Q9376" t="s">
        <v>28</v>
      </c>
      <c r="R9376" t="s">
        <v>28</v>
      </c>
      <c r="S9376">
        <v>2</v>
      </c>
      <c r="T9376">
        <v>4.0999999999999996</v>
      </c>
      <c r="U9376" t="s">
        <v>42</v>
      </c>
      <c r="V9376" t="s">
        <v>43</v>
      </c>
      <c r="W9376">
        <v>84</v>
      </c>
    </row>
    <row r="9377" spans="1:23" x14ac:dyDescent="0.25">
      <c r="A9377">
        <v>7601177</v>
      </c>
      <c r="B9377" t="s">
        <v>19944</v>
      </c>
      <c r="C9377" t="str">
        <f>VLOOKUP(Table1[[#This Row],[Country Code]],Table3[],2)</f>
        <v>United Kingdom</v>
      </c>
      <c r="D9377">
        <v>215</v>
      </c>
      <c r="E9377" t="s">
        <v>19896</v>
      </c>
      <c r="F9377" t="s">
        <v>19945</v>
      </c>
      <c r="G9377" t="s">
        <v>19946</v>
      </c>
      <c r="H9377" t="s">
        <v>19947</v>
      </c>
      <c r="I9377">
        <v>-3.2035888890000002</v>
      </c>
      <c r="J9377">
        <v>55.941902779999999</v>
      </c>
      <c r="K9377" t="s">
        <v>19948</v>
      </c>
      <c r="L9377">
        <v>20</v>
      </c>
      <c r="M9377" t="str">
        <f>IF(Table1[[#This Row],[Average Cost for two]]&lt;=200, "0-200", IF(Table1[[#This Row],[Average Cost for two]]&lt;=400, "200-400", IF(Table1[[#This Row],[Average Cost for two]]&lt;=600, "400-600", IF(Table1[[#This Row],[Average Cost for two]]&lt;=800, "600-800", IF(Table1[[#This Row],[Average Cost for two]]&lt;=1000, "800-1000", "&gt;1000")))))</f>
        <v>0-200</v>
      </c>
      <c r="N9377" t="s">
        <v>19817</v>
      </c>
      <c r="O9377" t="s">
        <v>28</v>
      </c>
      <c r="P9377" t="s">
        <v>28</v>
      </c>
      <c r="Q9377" t="s">
        <v>28</v>
      </c>
      <c r="R9377" t="s">
        <v>28</v>
      </c>
      <c r="S9377">
        <v>2</v>
      </c>
      <c r="T9377">
        <v>4</v>
      </c>
      <c r="U9377" t="s">
        <v>42</v>
      </c>
      <c r="V9377" t="s">
        <v>43</v>
      </c>
      <c r="W9377">
        <v>76</v>
      </c>
    </row>
    <row r="9378" spans="1:23" x14ac:dyDescent="0.25">
      <c r="A9378">
        <v>7600921</v>
      </c>
      <c r="B9378" t="s">
        <v>530</v>
      </c>
      <c r="C9378" t="str">
        <f>VLOOKUP(Table1[[#This Row],[Country Code]],Table3[],2)</f>
        <v>United Kingdom</v>
      </c>
      <c r="D9378">
        <v>215</v>
      </c>
      <c r="E9378" t="s">
        <v>19896</v>
      </c>
      <c r="F9378" t="s">
        <v>19949</v>
      </c>
      <c r="G9378" t="s">
        <v>19950</v>
      </c>
      <c r="H9378" t="s">
        <v>19951</v>
      </c>
      <c r="I9378">
        <v>-3.1868539999999999</v>
      </c>
      <c r="J9378">
        <v>55.957033000000003</v>
      </c>
      <c r="K9378" t="s">
        <v>19952</v>
      </c>
      <c r="L9378">
        <v>55</v>
      </c>
      <c r="M9378" t="str">
        <f>IF(Table1[[#This Row],[Average Cost for two]]&lt;=200, "0-200", IF(Table1[[#This Row],[Average Cost for two]]&lt;=400, "200-400", IF(Table1[[#This Row],[Average Cost for two]]&lt;=600, "400-600", IF(Table1[[#This Row],[Average Cost for two]]&lt;=800, "600-800", IF(Table1[[#This Row],[Average Cost for two]]&lt;=1000, "800-1000", "&gt;1000")))))</f>
        <v>0-200</v>
      </c>
      <c r="N9378" t="s">
        <v>19817</v>
      </c>
      <c r="O9378" t="s">
        <v>28</v>
      </c>
      <c r="P9378" t="s">
        <v>28</v>
      </c>
      <c r="Q9378" t="s">
        <v>28</v>
      </c>
      <c r="R9378" t="s">
        <v>28</v>
      </c>
      <c r="S9378">
        <v>4</v>
      </c>
      <c r="T9378">
        <v>4.2</v>
      </c>
      <c r="U9378" t="s">
        <v>42</v>
      </c>
      <c r="V9378" t="s">
        <v>43</v>
      </c>
      <c r="W9378">
        <v>64</v>
      </c>
    </row>
    <row r="9379" spans="1:23" x14ac:dyDescent="0.25">
      <c r="A9379">
        <v>6118140</v>
      </c>
      <c r="B9379" t="s">
        <v>19953</v>
      </c>
      <c r="C9379" t="str">
        <f>VLOOKUP(Table1[[#This Row],[Country Code]],Table3[],2)</f>
        <v>United Kingdom</v>
      </c>
      <c r="D9379">
        <v>215</v>
      </c>
      <c r="E9379" t="s">
        <v>19954</v>
      </c>
      <c r="F9379" t="s">
        <v>19955</v>
      </c>
      <c r="G9379" t="s">
        <v>19956</v>
      </c>
      <c r="H9379" t="s">
        <v>19957</v>
      </c>
      <c r="I9379">
        <v>-0.14164499999999999</v>
      </c>
      <c r="J9379">
        <v>51.508515000000003</v>
      </c>
      <c r="K9379" t="s">
        <v>19958</v>
      </c>
      <c r="L9379">
        <v>80</v>
      </c>
      <c r="M9379" t="str">
        <f>IF(Table1[[#This Row],[Average Cost for two]]&lt;=200, "0-200", IF(Table1[[#This Row],[Average Cost for two]]&lt;=400, "200-400", IF(Table1[[#This Row],[Average Cost for two]]&lt;=600, "400-600", IF(Table1[[#This Row],[Average Cost for two]]&lt;=800, "600-800", IF(Table1[[#This Row],[Average Cost for two]]&lt;=1000, "800-1000", "&gt;1000")))))</f>
        <v>0-200</v>
      </c>
      <c r="N9379" t="s">
        <v>19817</v>
      </c>
      <c r="O9379" t="s">
        <v>27</v>
      </c>
      <c r="P9379" t="s">
        <v>28</v>
      </c>
      <c r="Q9379" t="s">
        <v>28</v>
      </c>
      <c r="R9379" t="s">
        <v>28</v>
      </c>
      <c r="S9379">
        <v>4</v>
      </c>
      <c r="T9379">
        <v>4.7</v>
      </c>
      <c r="U9379" t="s">
        <v>29</v>
      </c>
      <c r="V9379" t="s">
        <v>30</v>
      </c>
      <c r="W9379">
        <v>214</v>
      </c>
    </row>
    <row r="9380" spans="1:23" x14ac:dyDescent="0.25">
      <c r="A9380">
        <v>6103683</v>
      </c>
      <c r="B9380" t="s">
        <v>19959</v>
      </c>
      <c r="C9380" t="str">
        <f>VLOOKUP(Table1[[#This Row],[Country Code]],Table3[],2)</f>
        <v>United Kingdom</v>
      </c>
      <c r="D9380">
        <v>215</v>
      </c>
      <c r="E9380" t="s">
        <v>19954</v>
      </c>
      <c r="F9380" t="s">
        <v>19960</v>
      </c>
      <c r="G9380" t="s">
        <v>19961</v>
      </c>
      <c r="H9380" t="s">
        <v>19962</v>
      </c>
      <c r="I9380">
        <v>-0.13394700000000001</v>
      </c>
      <c r="J9380">
        <v>51.511628999999999</v>
      </c>
      <c r="K9380" t="s">
        <v>168</v>
      </c>
      <c r="L9380">
        <v>45</v>
      </c>
      <c r="M9380" t="str">
        <f>IF(Table1[[#This Row],[Average Cost for two]]&lt;=200, "0-200", IF(Table1[[#This Row],[Average Cost for two]]&lt;=400, "200-400", IF(Table1[[#This Row],[Average Cost for two]]&lt;=600, "400-600", IF(Table1[[#This Row],[Average Cost for two]]&lt;=800, "600-800", IF(Table1[[#This Row],[Average Cost for two]]&lt;=1000, "800-1000", "&gt;1000")))))</f>
        <v>0-200</v>
      </c>
      <c r="N9380" t="s">
        <v>19817</v>
      </c>
      <c r="O9380" t="s">
        <v>28</v>
      </c>
      <c r="P9380" t="s">
        <v>28</v>
      </c>
      <c r="Q9380" t="s">
        <v>28</v>
      </c>
      <c r="R9380" t="s">
        <v>28</v>
      </c>
      <c r="S9380">
        <v>3</v>
      </c>
      <c r="T9380">
        <v>4.5</v>
      </c>
      <c r="U9380" t="s">
        <v>29</v>
      </c>
      <c r="V9380" t="s">
        <v>30</v>
      </c>
      <c r="W9380">
        <v>571</v>
      </c>
    </row>
    <row r="9381" spans="1:23" x14ac:dyDescent="0.25">
      <c r="A9381">
        <v>6114338</v>
      </c>
      <c r="B9381" t="s">
        <v>19963</v>
      </c>
      <c r="C9381" t="str">
        <f>VLOOKUP(Table1[[#This Row],[Country Code]],Table3[],2)</f>
        <v>United Kingdom</v>
      </c>
      <c r="D9381">
        <v>215</v>
      </c>
      <c r="E9381" t="s">
        <v>19954</v>
      </c>
      <c r="F9381" t="s">
        <v>19964</v>
      </c>
      <c r="G9381" t="s">
        <v>19965</v>
      </c>
      <c r="H9381" t="s">
        <v>19966</v>
      </c>
      <c r="I9381">
        <v>-0.13834299999999999</v>
      </c>
      <c r="J9381">
        <v>51.512068999999997</v>
      </c>
      <c r="K9381" t="s">
        <v>530</v>
      </c>
      <c r="L9381">
        <v>35</v>
      </c>
      <c r="M9381" t="str">
        <f>IF(Table1[[#This Row],[Average Cost for two]]&lt;=200, "0-200", IF(Table1[[#This Row],[Average Cost for two]]&lt;=400, "200-400", IF(Table1[[#This Row],[Average Cost for two]]&lt;=600, "400-600", IF(Table1[[#This Row],[Average Cost for two]]&lt;=800, "600-800", IF(Table1[[#This Row],[Average Cost for two]]&lt;=1000, "800-1000", "&gt;1000")))))</f>
        <v>0-200</v>
      </c>
      <c r="N9381" t="s">
        <v>19817</v>
      </c>
      <c r="O9381" t="s">
        <v>28</v>
      </c>
      <c r="P9381" t="s">
        <v>28</v>
      </c>
      <c r="Q9381" t="s">
        <v>28</v>
      </c>
      <c r="R9381" t="s">
        <v>28</v>
      </c>
      <c r="S9381">
        <v>2</v>
      </c>
      <c r="T9381">
        <v>4.9000000000000004</v>
      </c>
      <c r="U9381" t="s">
        <v>29</v>
      </c>
      <c r="V9381" t="s">
        <v>30</v>
      </c>
      <c r="W9381">
        <v>309</v>
      </c>
    </row>
    <row r="9382" spans="1:23" x14ac:dyDescent="0.25">
      <c r="A9382">
        <v>6114829</v>
      </c>
      <c r="B9382" t="s">
        <v>19967</v>
      </c>
      <c r="C9382" t="str">
        <f>VLOOKUP(Table1[[#This Row],[Country Code]],Table3[],2)</f>
        <v>United Kingdom</v>
      </c>
      <c r="D9382">
        <v>215</v>
      </c>
      <c r="E9382" t="s">
        <v>19954</v>
      </c>
      <c r="F9382" t="s">
        <v>19968</v>
      </c>
      <c r="G9382" t="s">
        <v>19969</v>
      </c>
      <c r="H9382" t="s">
        <v>19970</v>
      </c>
      <c r="I9382">
        <v>-8.0962999999999993E-2</v>
      </c>
      <c r="J9382">
        <v>51.516283999999999</v>
      </c>
      <c r="K9382" t="s">
        <v>19866</v>
      </c>
      <c r="L9382">
        <v>55</v>
      </c>
      <c r="M9382" t="str">
        <f>IF(Table1[[#This Row],[Average Cost for two]]&lt;=200, "0-200", IF(Table1[[#This Row],[Average Cost for two]]&lt;=400, "200-400", IF(Table1[[#This Row],[Average Cost for two]]&lt;=600, "400-600", IF(Table1[[#This Row],[Average Cost for two]]&lt;=800, "600-800", IF(Table1[[#This Row],[Average Cost for two]]&lt;=1000, "800-1000", "&gt;1000")))))</f>
        <v>0-200</v>
      </c>
      <c r="N9382" t="s">
        <v>19817</v>
      </c>
      <c r="O9382" t="s">
        <v>28</v>
      </c>
      <c r="P9382" t="s">
        <v>28</v>
      </c>
      <c r="Q9382" t="s">
        <v>28</v>
      </c>
      <c r="R9382" t="s">
        <v>28</v>
      </c>
      <c r="S9382">
        <v>3</v>
      </c>
      <c r="T9382">
        <v>4.9000000000000004</v>
      </c>
      <c r="U9382" t="s">
        <v>29</v>
      </c>
      <c r="V9382" t="s">
        <v>30</v>
      </c>
      <c r="W9382">
        <v>706</v>
      </c>
    </row>
    <row r="9383" spans="1:23" x14ac:dyDescent="0.25">
      <c r="A9383">
        <v>6103922</v>
      </c>
      <c r="B9383" t="s">
        <v>19971</v>
      </c>
      <c r="C9383" t="str">
        <f>VLOOKUP(Table1[[#This Row],[Country Code]],Table3[],2)</f>
        <v>United Kingdom</v>
      </c>
      <c r="D9383">
        <v>215</v>
      </c>
      <c r="E9383" t="s">
        <v>19954</v>
      </c>
      <c r="F9383" t="s">
        <v>19972</v>
      </c>
      <c r="G9383" t="s">
        <v>19973</v>
      </c>
      <c r="H9383" t="s">
        <v>19974</v>
      </c>
      <c r="I9383">
        <v>-7.6580555999999994E-2</v>
      </c>
      <c r="J9383">
        <v>51.52453611</v>
      </c>
      <c r="K9383" t="s">
        <v>19975</v>
      </c>
      <c r="L9383">
        <v>55</v>
      </c>
      <c r="M9383" t="str">
        <f>IF(Table1[[#This Row],[Average Cost for two]]&lt;=200, "0-200", IF(Table1[[#This Row],[Average Cost for two]]&lt;=400, "200-400", IF(Table1[[#This Row],[Average Cost for two]]&lt;=600, "400-600", IF(Table1[[#This Row],[Average Cost for two]]&lt;=800, "600-800", IF(Table1[[#This Row],[Average Cost for two]]&lt;=1000, "800-1000", "&gt;1000")))))</f>
        <v>0-200</v>
      </c>
      <c r="N9383" t="s">
        <v>19817</v>
      </c>
      <c r="O9383" t="s">
        <v>28</v>
      </c>
      <c r="P9383" t="s">
        <v>28</v>
      </c>
      <c r="Q9383" t="s">
        <v>28</v>
      </c>
      <c r="R9383" t="s">
        <v>28</v>
      </c>
      <c r="S9383">
        <v>3</v>
      </c>
      <c r="T9383">
        <v>4.5</v>
      </c>
      <c r="U9383" t="s">
        <v>29</v>
      </c>
      <c r="V9383" t="s">
        <v>30</v>
      </c>
      <c r="W9383">
        <v>305</v>
      </c>
    </row>
    <row r="9384" spans="1:23" x14ac:dyDescent="0.25">
      <c r="A9384">
        <v>6103902</v>
      </c>
      <c r="B9384" t="s">
        <v>19976</v>
      </c>
      <c r="C9384" t="str">
        <f>VLOOKUP(Table1[[#This Row],[Country Code]],Table3[],2)</f>
        <v>United Kingdom</v>
      </c>
      <c r="D9384">
        <v>215</v>
      </c>
      <c r="E9384" t="s">
        <v>19954</v>
      </c>
      <c r="F9384" t="s">
        <v>19977</v>
      </c>
      <c r="G9384" t="s">
        <v>19978</v>
      </c>
      <c r="H9384" t="s">
        <v>19979</v>
      </c>
      <c r="I9384">
        <v>-0.13522899999999999</v>
      </c>
      <c r="J9384">
        <v>51.513739000000001</v>
      </c>
      <c r="K9384" t="s">
        <v>19980</v>
      </c>
      <c r="L9384">
        <v>90</v>
      </c>
      <c r="M9384" t="str">
        <f>IF(Table1[[#This Row],[Average Cost for two]]&lt;=200, "0-200", IF(Table1[[#This Row],[Average Cost for two]]&lt;=400, "200-400", IF(Table1[[#This Row],[Average Cost for two]]&lt;=600, "400-600", IF(Table1[[#This Row],[Average Cost for two]]&lt;=800, "600-800", IF(Table1[[#This Row],[Average Cost for two]]&lt;=1000, "800-1000", "&gt;1000")))))</f>
        <v>0-200</v>
      </c>
      <c r="N9384" t="s">
        <v>19817</v>
      </c>
      <c r="O9384" t="s">
        <v>27</v>
      </c>
      <c r="P9384" t="s">
        <v>28</v>
      </c>
      <c r="Q9384" t="s">
        <v>28</v>
      </c>
      <c r="R9384" t="s">
        <v>28</v>
      </c>
      <c r="S9384">
        <v>4</v>
      </c>
      <c r="T9384">
        <v>4.7</v>
      </c>
      <c r="U9384" t="s">
        <v>29</v>
      </c>
      <c r="V9384" t="s">
        <v>30</v>
      </c>
      <c r="W9384">
        <v>1326</v>
      </c>
    </row>
    <row r="9385" spans="1:23" x14ac:dyDescent="0.25">
      <c r="A9385">
        <v>6103255</v>
      </c>
      <c r="B9385" t="s">
        <v>19981</v>
      </c>
      <c r="C9385" t="str">
        <f>VLOOKUP(Table1[[#This Row],[Country Code]],Table3[],2)</f>
        <v>United Kingdom</v>
      </c>
      <c r="D9385">
        <v>215</v>
      </c>
      <c r="E9385" t="s">
        <v>19954</v>
      </c>
      <c r="F9385" t="s">
        <v>19982</v>
      </c>
      <c r="G9385" t="s">
        <v>19983</v>
      </c>
      <c r="H9385" t="s">
        <v>19984</v>
      </c>
      <c r="I9385">
        <v>-0.13552400000000001</v>
      </c>
      <c r="J9385">
        <v>51.518934999999999</v>
      </c>
      <c r="K9385" t="s">
        <v>48</v>
      </c>
      <c r="L9385">
        <v>60</v>
      </c>
      <c r="M9385" t="str">
        <f>IF(Table1[[#This Row],[Average Cost for two]]&lt;=200, "0-200", IF(Table1[[#This Row],[Average Cost for two]]&lt;=400, "200-400", IF(Table1[[#This Row],[Average Cost for two]]&lt;=600, "400-600", IF(Table1[[#This Row],[Average Cost for two]]&lt;=800, "600-800", IF(Table1[[#This Row],[Average Cost for two]]&lt;=1000, "800-1000", "&gt;1000")))))</f>
        <v>0-200</v>
      </c>
      <c r="N9385" t="s">
        <v>19817</v>
      </c>
      <c r="O9385" t="s">
        <v>28</v>
      </c>
      <c r="P9385" t="s">
        <v>28</v>
      </c>
      <c r="Q9385" t="s">
        <v>28</v>
      </c>
      <c r="R9385" t="s">
        <v>28</v>
      </c>
      <c r="S9385">
        <v>3</v>
      </c>
      <c r="T9385">
        <v>4.5999999999999996</v>
      </c>
      <c r="U9385" t="s">
        <v>29</v>
      </c>
      <c r="V9385" t="s">
        <v>30</v>
      </c>
      <c r="W9385">
        <v>436</v>
      </c>
    </row>
    <row r="9386" spans="1:23" x14ac:dyDescent="0.25">
      <c r="A9386">
        <v>6113680</v>
      </c>
      <c r="B9386" t="s">
        <v>19985</v>
      </c>
      <c r="C9386" t="str">
        <f>VLOOKUP(Table1[[#This Row],[Country Code]],Table3[],2)</f>
        <v>United Kingdom</v>
      </c>
      <c r="D9386">
        <v>215</v>
      </c>
      <c r="E9386" t="s">
        <v>19954</v>
      </c>
      <c r="F9386" t="s">
        <v>19986</v>
      </c>
      <c r="G9386" t="s">
        <v>19987</v>
      </c>
      <c r="H9386" t="s">
        <v>19987</v>
      </c>
      <c r="I9386">
        <v>-0.16209200000000001</v>
      </c>
      <c r="J9386">
        <v>51.485509</v>
      </c>
      <c r="K9386" t="s">
        <v>323</v>
      </c>
      <c r="L9386">
        <v>230</v>
      </c>
      <c r="M9386" t="str">
        <f>IF(Table1[[#This Row],[Average Cost for two]]&lt;=200, "0-200", IF(Table1[[#This Row],[Average Cost for two]]&lt;=400, "200-400", IF(Table1[[#This Row],[Average Cost for two]]&lt;=600, "400-600", IF(Table1[[#This Row],[Average Cost for two]]&lt;=800, "600-800", IF(Table1[[#This Row],[Average Cost for two]]&lt;=1000, "800-1000", "&gt;1000")))))</f>
        <v>200-400</v>
      </c>
      <c r="N9386" t="s">
        <v>19817</v>
      </c>
      <c r="O9386" t="s">
        <v>28</v>
      </c>
      <c r="P9386" t="s">
        <v>28</v>
      </c>
      <c r="Q9386" t="s">
        <v>28</v>
      </c>
      <c r="R9386" t="s">
        <v>28</v>
      </c>
      <c r="S9386">
        <v>4</v>
      </c>
      <c r="T9386">
        <v>4.7</v>
      </c>
      <c r="U9386" t="s">
        <v>29</v>
      </c>
      <c r="V9386" t="s">
        <v>30</v>
      </c>
      <c r="W9386">
        <v>320</v>
      </c>
    </row>
    <row r="9387" spans="1:23" x14ac:dyDescent="0.25">
      <c r="A9387">
        <v>6113857</v>
      </c>
      <c r="B9387" t="s">
        <v>19988</v>
      </c>
      <c r="C9387" t="str">
        <f>VLOOKUP(Table1[[#This Row],[Country Code]],Table3[],2)</f>
        <v>United Kingdom</v>
      </c>
      <c r="D9387">
        <v>215</v>
      </c>
      <c r="E9387" t="s">
        <v>19954</v>
      </c>
      <c r="F9387" t="s">
        <v>19989</v>
      </c>
      <c r="G9387" t="s">
        <v>19990</v>
      </c>
      <c r="H9387" t="s">
        <v>19991</v>
      </c>
      <c r="I9387">
        <v>-0.14155699999999999</v>
      </c>
      <c r="J9387">
        <v>51.512669000000002</v>
      </c>
      <c r="K9387" t="s">
        <v>19992</v>
      </c>
      <c r="L9387">
        <v>100</v>
      </c>
      <c r="M9387" t="str">
        <f>IF(Table1[[#This Row],[Average Cost for two]]&lt;=200, "0-200", IF(Table1[[#This Row],[Average Cost for two]]&lt;=400, "200-400", IF(Table1[[#This Row],[Average Cost for two]]&lt;=600, "400-600", IF(Table1[[#This Row],[Average Cost for two]]&lt;=800, "600-800", IF(Table1[[#This Row],[Average Cost for two]]&lt;=1000, "800-1000", "&gt;1000")))))</f>
        <v>0-200</v>
      </c>
      <c r="N9387" t="s">
        <v>19817</v>
      </c>
      <c r="O9387" t="s">
        <v>28</v>
      </c>
      <c r="P9387" t="s">
        <v>28</v>
      </c>
      <c r="Q9387" t="s">
        <v>28</v>
      </c>
      <c r="R9387" t="s">
        <v>28</v>
      </c>
      <c r="S9387">
        <v>4</v>
      </c>
      <c r="T9387">
        <v>4.5</v>
      </c>
      <c r="U9387" t="s">
        <v>29</v>
      </c>
      <c r="V9387" t="s">
        <v>30</v>
      </c>
      <c r="W9387">
        <v>148</v>
      </c>
    </row>
    <row r="9388" spans="1:23" x14ac:dyDescent="0.25">
      <c r="A9388">
        <v>6100054</v>
      </c>
      <c r="B9388" t="s">
        <v>19993</v>
      </c>
      <c r="C9388" t="str">
        <f>VLOOKUP(Table1[[#This Row],[Country Code]],Table3[],2)</f>
        <v>United Kingdom</v>
      </c>
      <c r="D9388">
        <v>215</v>
      </c>
      <c r="E9388" t="s">
        <v>19954</v>
      </c>
      <c r="F9388" t="s">
        <v>19994</v>
      </c>
      <c r="G9388" t="s">
        <v>19995</v>
      </c>
      <c r="H9388" t="s">
        <v>19995</v>
      </c>
      <c r="I9388">
        <v>-0.12313200000000001</v>
      </c>
      <c r="J9388">
        <v>51.513196000000001</v>
      </c>
      <c r="K9388" t="s">
        <v>19996</v>
      </c>
      <c r="L9388">
        <v>30</v>
      </c>
      <c r="M9388" t="str">
        <f>IF(Table1[[#This Row],[Average Cost for two]]&lt;=200, "0-200", IF(Table1[[#This Row],[Average Cost for two]]&lt;=400, "200-400", IF(Table1[[#This Row],[Average Cost for two]]&lt;=600, "400-600", IF(Table1[[#This Row],[Average Cost for two]]&lt;=800, "600-800", IF(Table1[[#This Row],[Average Cost for two]]&lt;=1000, "800-1000", "&gt;1000")))))</f>
        <v>0-200</v>
      </c>
      <c r="N9388" t="s">
        <v>19817</v>
      </c>
      <c r="O9388" t="s">
        <v>27</v>
      </c>
      <c r="P9388" t="s">
        <v>28</v>
      </c>
      <c r="Q9388" t="s">
        <v>28</v>
      </c>
      <c r="R9388" t="s">
        <v>28</v>
      </c>
      <c r="S9388">
        <v>2</v>
      </c>
      <c r="T9388">
        <v>4.0999999999999996</v>
      </c>
      <c r="U9388" t="s">
        <v>42</v>
      </c>
      <c r="V9388" t="s">
        <v>43</v>
      </c>
      <c r="W9388">
        <v>316</v>
      </c>
    </row>
    <row r="9389" spans="1:23" x14ac:dyDescent="0.25">
      <c r="A9389">
        <v>6102615</v>
      </c>
      <c r="B9389" t="s">
        <v>3939</v>
      </c>
      <c r="C9389" t="str">
        <f>VLOOKUP(Table1[[#This Row],[Country Code]],Table3[],2)</f>
        <v>United Kingdom</v>
      </c>
      <c r="D9389">
        <v>215</v>
      </c>
      <c r="E9389" t="s">
        <v>19954</v>
      </c>
      <c r="F9389" t="s">
        <v>19997</v>
      </c>
      <c r="G9389" t="s">
        <v>19998</v>
      </c>
      <c r="H9389" t="s">
        <v>19999</v>
      </c>
      <c r="I9389">
        <v>-0.135463889</v>
      </c>
      <c r="J9389">
        <v>51.514811109999997</v>
      </c>
      <c r="K9389" t="s">
        <v>210</v>
      </c>
      <c r="L9389">
        <v>40</v>
      </c>
      <c r="M9389" t="str">
        <f>IF(Table1[[#This Row],[Average Cost for two]]&lt;=200, "0-200", IF(Table1[[#This Row],[Average Cost for two]]&lt;=400, "200-400", IF(Table1[[#This Row],[Average Cost for two]]&lt;=600, "400-600", IF(Table1[[#This Row],[Average Cost for two]]&lt;=800, "600-800", IF(Table1[[#This Row],[Average Cost for two]]&lt;=1000, "800-1000", "&gt;1000")))))</f>
        <v>0-200</v>
      </c>
      <c r="N9389" t="s">
        <v>19817</v>
      </c>
      <c r="O9389" t="s">
        <v>28</v>
      </c>
      <c r="P9389" t="s">
        <v>28</v>
      </c>
      <c r="Q9389" t="s">
        <v>28</v>
      </c>
      <c r="R9389" t="s">
        <v>28</v>
      </c>
      <c r="S9389">
        <v>3</v>
      </c>
      <c r="T9389">
        <v>4.5</v>
      </c>
      <c r="U9389" t="s">
        <v>29</v>
      </c>
      <c r="V9389" t="s">
        <v>30</v>
      </c>
      <c r="W9389">
        <v>313</v>
      </c>
    </row>
    <row r="9390" spans="1:23" x14ac:dyDescent="0.25">
      <c r="A9390">
        <v>6127163</v>
      </c>
      <c r="B9390" t="s">
        <v>20000</v>
      </c>
      <c r="C9390" t="str">
        <f>VLOOKUP(Table1[[#This Row],[Country Code]],Table3[],2)</f>
        <v>United Kingdom</v>
      </c>
      <c r="D9390">
        <v>215</v>
      </c>
      <c r="E9390" t="s">
        <v>19954</v>
      </c>
      <c r="F9390" t="s">
        <v>20001</v>
      </c>
      <c r="G9390" t="s">
        <v>20002</v>
      </c>
      <c r="H9390" t="s">
        <v>20003</v>
      </c>
      <c r="I9390">
        <v>-0.136576</v>
      </c>
      <c r="J9390">
        <v>51.513224999999998</v>
      </c>
      <c r="K9390" t="s">
        <v>19720</v>
      </c>
      <c r="L9390">
        <v>20</v>
      </c>
      <c r="M9390" t="str">
        <f>IF(Table1[[#This Row],[Average Cost for two]]&lt;=200, "0-200", IF(Table1[[#This Row],[Average Cost for two]]&lt;=400, "200-400", IF(Table1[[#This Row],[Average Cost for two]]&lt;=600, "400-600", IF(Table1[[#This Row],[Average Cost for two]]&lt;=800, "600-800", IF(Table1[[#This Row],[Average Cost for two]]&lt;=1000, "800-1000", "&gt;1000")))))</f>
        <v>0-200</v>
      </c>
      <c r="N9390" t="s">
        <v>19817</v>
      </c>
      <c r="O9390" t="s">
        <v>28</v>
      </c>
      <c r="P9390" t="s">
        <v>28</v>
      </c>
      <c r="Q9390" t="s">
        <v>28</v>
      </c>
      <c r="R9390" t="s">
        <v>28</v>
      </c>
      <c r="S9390">
        <v>2</v>
      </c>
      <c r="T9390">
        <v>4.9000000000000004</v>
      </c>
      <c r="U9390" t="s">
        <v>29</v>
      </c>
      <c r="V9390" t="s">
        <v>30</v>
      </c>
      <c r="W9390">
        <v>161</v>
      </c>
    </row>
    <row r="9391" spans="1:23" x14ac:dyDescent="0.25">
      <c r="A9391">
        <v>6117406</v>
      </c>
      <c r="B9391" t="s">
        <v>20004</v>
      </c>
      <c r="C9391" t="str">
        <f>VLOOKUP(Table1[[#This Row],[Country Code]],Table3[],2)</f>
        <v>United Kingdom</v>
      </c>
      <c r="D9391">
        <v>215</v>
      </c>
      <c r="E9391" t="s">
        <v>19954</v>
      </c>
      <c r="F9391" t="s">
        <v>20005</v>
      </c>
      <c r="G9391" t="s">
        <v>20006</v>
      </c>
      <c r="H9391" t="s">
        <v>20007</v>
      </c>
      <c r="I9391">
        <v>-0.12632399999999999</v>
      </c>
      <c r="J9391">
        <v>51.512084999999999</v>
      </c>
      <c r="K9391" t="s">
        <v>210</v>
      </c>
      <c r="L9391">
        <v>30</v>
      </c>
      <c r="M9391" t="str">
        <f>IF(Table1[[#This Row],[Average Cost for two]]&lt;=200, "0-200", IF(Table1[[#This Row],[Average Cost for two]]&lt;=400, "200-400", IF(Table1[[#This Row],[Average Cost for two]]&lt;=600, "400-600", IF(Table1[[#This Row],[Average Cost for two]]&lt;=800, "600-800", IF(Table1[[#This Row],[Average Cost for two]]&lt;=1000, "800-1000", "&gt;1000")))))</f>
        <v>0-200</v>
      </c>
      <c r="N9391" t="s">
        <v>19817</v>
      </c>
      <c r="O9391" t="s">
        <v>28</v>
      </c>
      <c r="P9391" t="s">
        <v>28</v>
      </c>
      <c r="Q9391" t="s">
        <v>28</v>
      </c>
      <c r="R9391" t="s">
        <v>28</v>
      </c>
      <c r="S9391">
        <v>2</v>
      </c>
      <c r="T9391">
        <v>3.8</v>
      </c>
      <c r="U9391" t="s">
        <v>101</v>
      </c>
      <c r="V9391" t="s">
        <v>102</v>
      </c>
      <c r="W9391">
        <v>400</v>
      </c>
    </row>
    <row r="9392" spans="1:23" x14ac:dyDescent="0.25">
      <c r="A9392">
        <v>6102866</v>
      </c>
      <c r="B9392" t="s">
        <v>20008</v>
      </c>
      <c r="C9392" t="str">
        <f>VLOOKUP(Table1[[#This Row],[Country Code]],Table3[],2)</f>
        <v>United Kingdom</v>
      </c>
      <c r="D9392">
        <v>215</v>
      </c>
      <c r="E9392" t="s">
        <v>19954</v>
      </c>
      <c r="F9392" t="s">
        <v>20009</v>
      </c>
      <c r="G9392" t="s">
        <v>20010</v>
      </c>
      <c r="H9392" t="s">
        <v>20010</v>
      </c>
      <c r="I9392">
        <v>-0.14486099999999999</v>
      </c>
      <c r="J9392">
        <v>51.510342000000001</v>
      </c>
      <c r="K9392" t="s">
        <v>19980</v>
      </c>
      <c r="L9392">
        <v>120</v>
      </c>
      <c r="M9392" t="str">
        <f>IF(Table1[[#This Row],[Average Cost for two]]&lt;=200, "0-200", IF(Table1[[#This Row],[Average Cost for two]]&lt;=400, "200-400", IF(Table1[[#This Row],[Average Cost for two]]&lt;=600, "400-600", IF(Table1[[#This Row],[Average Cost for two]]&lt;=800, "600-800", IF(Table1[[#This Row],[Average Cost for two]]&lt;=1000, "800-1000", "&gt;1000")))))</f>
        <v>0-200</v>
      </c>
      <c r="N9392" t="s">
        <v>19817</v>
      </c>
      <c r="O9392" t="s">
        <v>27</v>
      </c>
      <c r="P9392" t="s">
        <v>28</v>
      </c>
      <c r="Q9392" t="s">
        <v>28</v>
      </c>
      <c r="R9392" t="s">
        <v>28</v>
      </c>
      <c r="S9392">
        <v>4</v>
      </c>
      <c r="T9392">
        <v>4.8</v>
      </c>
      <c r="U9392" t="s">
        <v>29</v>
      </c>
      <c r="V9392" t="s">
        <v>30</v>
      </c>
      <c r="W9392">
        <v>395</v>
      </c>
    </row>
    <row r="9393" spans="1:23" x14ac:dyDescent="0.25">
      <c r="A9393">
        <v>6103868</v>
      </c>
      <c r="B9393" t="s">
        <v>20011</v>
      </c>
      <c r="C9393" t="str">
        <f>VLOOKUP(Table1[[#This Row],[Country Code]],Table3[],2)</f>
        <v>United Kingdom</v>
      </c>
      <c r="D9393">
        <v>215</v>
      </c>
      <c r="E9393" t="s">
        <v>19954</v>
      </c>
      <c r="F9393" t="s">
        <v>20012</v>
      </c>
      <c r="G9393" t="s">
        <v>20010</v>
      </c>
      <c r="H9393" t="s">
        <v>20010</v>
      </c>
      <c r="I9393">
        <v>-0.143259</v>
      </c>
      <c r="J9393">
        <v>51.508811000000001</v>
      </c>
      <c r="K9393" t="s">
        <v>48</v>
      </c>
      <c r="L9393">
        <v>100</v>
      </c>
      <c r="M9393" t="str">
        <f>IF(Table1[[#This Row],[Average Cost for two]]&lt;=200, "0-200", IF(Table1[[#This Row],[Average Cost for two]]&lt;=400, "200-400", IF(Table1[[#This Row],[Average Cost for two]]&lt;=600, "400-600", IF(Table1[[#This Row],[Average Cost for two]]&lt;=800, "600-800", IF(Table1[[#This Row],[Average Cost for two]]&lt;=1000, "800-1000", "&gt;1000")))))</f>
        <v>0-200</v>
      </c>
      <c r="N9393" t="s">
        <v>19817</v>
      </c>
      <c r="O9393" t="s">
        <v>27</v>
      </c>
      <c r="P9393" t="s">
        <v>28</v>
      </c>
      <c r="Q9393" t="s">
        <v>28</v>
      </c>
      <c r="R9393" t="s">
        <v>28</v>
      </c>
      <c r="S9393">
        <v>4</v>
      </c>
      <c r="T9393">
        <v>4.4000000000000004</v>
      </c>
      <c r="U9393" t="s">
        <v>42</v>
      </c>
      <c r="V9393" t="s">
        <v>43</v>
      </c>
      <c r="W9393">
        <v>311</v>
      </c>
    </row>
    <row r="9394" spans="1:23" x14ac:dyDescent="0.25">
      <c r="A9394">
        <v>6104220</v>
      </c>
      <c r="B9394" t="s">
        <v>20013</v>
      </c>
      <c r="C9394" t="str">
        <f>VLOOKUP(Table1[[#This Row],[Country Code]],Table3[],2)</f>
        <v>United Kingdom</v>
      </c>
      <c r="D9394">
        <v>215</v>
      </c>
      <c r="E9394" t="s">
        <v>19954</v>
      </c>
      <c r="F9394" t="s">
        <v>20014</v>
      </c>
      <c r="G9394" t="s">
        <v>20015</v>
      </c>
      <c r="H9394" t="s">
        <v>20016</v>
      </c>
      <c r="I9394">
        <v>-0.15573200000000001</v>
      </c>
      <c r="J9394">
        <v>51.514640999999997</v>
      </c>
      <c r="K9394" t="s">
        <v>19948</v>
      </c>
      <c r="L9394">
        <v>45</v>
      </c>
      <c r="M9394" t="str">
        <f>IF(Table1[[#This Row],[Average Cost for two]]&lt;=200, "0-200", IF(Table1[[#This Row],[Average Cost for two]]&lt;=400, "200-400", IF(Table1[[#This Row],[Average Cost for two]]&lt;=600, "400-600", IF(Table1[[#This Row],[Average Cost for two]]&lt;=800, "600-800", IF(Table1[[#This Row],[Average Cost for two]]&lt;=1000, "800-1000", "&gt;1000")))))</f>
        <v>0-200</v>
      </c>
      <c r="N9394" t="s">
        <v>19817</v>
      </c>
      <c r="O9394" t="s">
        <v>27</v>
      </c>
      <c r="P9394" t="s">
        <v>28</v>
      </c>
      <c r="Q9394" t="s">
        <v>28</v>
      </c>
      <c r="R9394" t="s">
        <v>28</v>
      </c>
      <c r="S9394">
        <v>3</v>
      </c>
      <c r="T9394">
        <v>4.5</v>
      </c>
      <c r="U9394" t="s">
        <v>29</v>
      </c>
      <c r="V9394" t="s">
        <v>30</v>
      </c>
      <c r="W9394">
        <v>367</v>
      </c>
    </row>
    <row r="9395" spans="1:23" x14ac:dyDescent="0.25">
      <c r="A9395">
        <v>6117859</v>
      </c>
      <c r="B9395" t="s">
        <v>20017</v>
      </c>
      <c r="C9395" t="str">
        <f>VLOOKUP(Table1[[#This Row],[Country Code]],Table3[],2)</f>
        <v>United Kingdom</v>
      </c>
      <c r="D9395">
        <v>215</v>
      </c>
      <c r="E9395" t="s">
        <v>19954</v>
      </c>
      <c r="F9395" t="s">
        <v>20018</v>
      </c>
      <c r="G9395" t="s">
        <v>20019</v>
      </c>
      <c r="H9395" t="s">
        <v>20020</v>
      </c>
      <c r="I9395">
        <v>-0.12262000000000001</v>
      </c>
      <c r="J9395">
        <v>51.511682</v>
      </c>
      <c r="K9395" t="s">
        <v>210</v>
      </c>
      <c r="L9395">
        <v>30</v>
      </c>
      <c r="M9395" t="str">
        <f>IF(Table1[[#This Row],[Average Cost for two]]&lt;=200, "0-200", IF(Table1[[#This Row],[Average Cost for two]]&lt;=400, "200-400", IF(Table1[[#This Row],[Average Cost for two]]&lt;=600, "400-600", IF(Table1[[#This Row],[Average Cost for two]]&lt;=800, "600-800", IF(Table1[[#This Row],[Average Cost for two]]&lt;=1000, "800-1000", "&gt;1000")))))</f>
        <v>0-200</v>
      </c>
      <c r="N9395" t="s">
        <v>19817</v>
      </c>
      <c r="O9395" t="s">
        <v>28</v>
      </c>
      <c r="P9395" t="s">
        <v>28</v>
      </c>
      <c r="Q9395" t="s">
        <v>28</v>
      </c>
      <c r="R9395" t="s">
        <v>28</v>
      </c>
      <c r="S9395">
        <v>2</v>
      </c>
      <c r="T9395">
        <v>4.0999999999999996</v>
      </c>
      <c r="U9395" t="s">
        <v>42</v>
      </c>
      <c r="V9395" t="s">
        <v>43</v>
      </c>
      <c r="W9395">
        <v>473</v>
      </c>
    </row>
    <row r="9396" spans="1:23" x14ac:dyDescent="0.25">
      <c r="A9396">
        <v>6103211</v>
      </c>
      <c r="B9396" t="s">
        <v>19971</v>
      </c>
      <c r="C9396" t="str">
        <f>VLOOKUP(Table1[[#This Row],[Country Code]],Table3[],2)</f>
        <v>United Kingdom</v>
      </c>
      <c r="D9396">
        <v>215</v>
      </c>
      <c r="E9396" t="s">
        <v>19954</v>
      </c>
      <c r="F9396" t="s">
        <v>20021</v>
      </c>
      <c r="G9396" t="s">
        <v>20022</v>
      </c>
      <c r="H9396" t="s">
        <v>20023</v>
      </c>
      <c r="I9396">
        <v>-0.127164</v>
      </c>
      <c r="J9396">
        <v>51.512416999999999</v>
      </c>
      <c r="K9396" t="s">
        <v>20024</v>
      </c>
      <c r="L9396">
        <v>35</v>
      </c>
      <c r="M9396" t="str">
        <f>IF(Table1[[#This Row],[Average Cost for two]]&lt;=200, "0-200", IF(Table1[[#This Row],[Average Cost for two]]&lt;=400, "200-400", IF(Table1[[#This Row],[Average Cost for two]]&lt;=600, "400-600", IF(Table1[[#This Row],[Average Cost for two]]&lt;=800, "600-800", IF(Table1[[#This Row],[Average Cost for two]]&lt;=1000, "800-1000", "&gt;1000")))))</f>
        <v>0-200</v>
      </c>
      <c r="N9396" t="s">
        <v>19817</v>
      </c>
      <c r="O9396" t="s">
        <v>28</v>
      </c>
      <c r="P9396" t="s">
        <v>28</v>
      </c>
      <c r="Q9396" t="s">
        <v>28</v>
      </c>
      <c r="R9396" t="s">
        <v>28</v>
      </c>
      <c r="S9396">
        <v>2</v>
      </c>
      <c r="T9396">
        <v>4.7</v>
      </c>
      <c r="U9396" t="s">
        <v>29</v>
      </c>
      <c r="V9396" t="s">
        <v>30</v>
      </c>
      <c r="W9396">
        <v>964</v>
      </c>
    </row>
    <row r="9397" spans="1:23" x14ac:dyDescent="0.25">
      <c r="A9397">
        <v>6101881</v>
      </c>
      <c r="B9397" t="s">
        <v>19835</v>
      </c>
      <c r="C9397" t="str">
        <f>VLOOKUP(Table1[[#This Row],[Country Code]],Table3[],2)</f>
        <v>United Kingdom</v>
      </c>
      <c r="D9397">
        <v>215</v>
      </c>
      <c r="E9397" t="s">
        <v>19954</v>
      </c>
      <c r="F9397" t="s">
        <v>20025</v>
      </c>
      <c r="G9397" t="s">
        <v>20022</v>
      </c>
      <c r="H9397" t="s">
        <v>20023</v>
      </c>
      <c r="I9397">
        <v>-0.12696299999999999</v>
      </c>
      <c r="J9397">
        <v>51.512590000000003</v>
      </c>
      <c r="K9397" t="s">
        <v>168</v>
      </c>
      <c r="L9397">
        <v>50</v>
      </c>
      <c r="M9397" t="str">
        <f>IF(Table1[[#This Row],[Average Cost for two]]&lt;=200, "0-200", IF(Table1[[#This Row],[Average Cost for two]]&lt;=400, "200-400", IF(Table1[[#This Row],[Average Cost for two]]&lt;=600, "400-600", IF(Table1[[#This Row],[Average Cost for two]]&lt;=800, "600-800", IF(Table1[[#This Row],[Average Cost for two]]&lt;=1000, "800-1000", "&gt;1000")))))</f>
        <v>0-200</v>
      </c>
      <c r="N9397" t="s">
        <v>19817</v>
      </c>
      <c r="O9397" t="s">
        <v>28</v>
      </c>
      <c r="P9397" t="s">
        <v>28</v>
      </c>
      <c r="Q9397" t="s">
        <v>28</v>
      </c>
      <c r="R9397" t="s">
        <v>28</v>
      </c>
      <c r="S9397">
        <v>3</v>
      </c>
      <c r="T9397">
        <v>4.3</v>
      </c>
      <c r="U9397" t="s">
        <v>42</v>
      </c>
      <c r="V9397" t="s">
        <v>43</v>
      </c>
      <c r="W9397">
        <v>271</v>
      </c>
    </row>
    <row r="9398" spans="1:23" x14ac:dyDescent="0.25">
      <c r="A9398">
        <v>6113973</v>
      </c>
      <c r="B9398" t="s">
        <v>20026</v>
      </c>
      <c r="C9398" t="str">
        <f>VLOOKUP(Table1[[#This Row],[Country Code]],Table3[],2)</f>
        <v>United Kingdom</v>
      </c>
      <c r="D9398">
        <v>215</v>
      </c>
      <c r="E9398" t="s">
        <v>19954</v>
      </c>
      <c r="F9398" t="s">
        <v>20027</v>
      </c>
      <c r="G9398" t="s">
        <v>20028</v>
      </c>
      <c r="H9398" t="s">
        <v>20029</v>
      </c>
      <c r="I9398">
        <v>-0.13378899999999999</v>
      </c>
      <c r="J9398">
        <v>51.512627000000002</v>
      </c>
      <c r="K9398" t="s">
        <v>20030</v>
      </c>
      <c r="L9398">
        <v>40</v>
      </c>
      <c r="M9398" t="str">
        <f>IF(Table1[[#This Row],[Average Cost for two]]&lt;=200, "0-200", IF(Table1[[#This Row],[Average Cost for two]]&lt;=400, "200-400", IF(Table1[[#This Row],[Average Cost for two]]&lt;=600, "400-600", IF(Table1[[#This Row],[Average Cost for two]]&lt;=800, "600-800", IF(Table1[[#This Row],[Average Cost for two]]&lt;=1000, "800-1000", "&gt;1000")))))</f>
        <v>0-200</v>
      </c>
      <c r="N9398" t="s">
        <v>19817</v>
      </c>
      <c r="O9398" t="s">
        <v>28</v>
      </c>
      <c r="P9398" t="s">
        <v>28</v>
      </c>
      <c r="Q9398" t="s">
        <v>28</v>
      </c>
      <c r="R9398" t="s">
        <v>28</v>
      </c>
      <c r="S9398">
        <v>3</v>
      </c>
      <c r="T9398">
        <v>4.5999999999999996</v>
      </c>
      <c r="U9398" t="s">
        <v>29</v>
      </c>
      <c r="V9398" t="s">
        <v>30</v>
      </c>
      <c r="W9398">
        <v>418</v>
      </c>
    </row>
    <row r="9399" spans="1:23" x14ac:dyDescent="0.25">
      <c r="A9399">
        <v>6800280</v>
      </c>
      <c r="B9399" t="s">
        <v>20031</v>
      </c>
      <c r="C9399" t="str">
        <f>VLOOKUP(Table1[[#This Row],[Country Code]],Table3[],2)</f>
        <v>United Kingdom</v>
      </c>
      <c r="D9399">
        <v>215</v>
      </c>
      <c r="E9399" t="s">
        <v>20032</v>
      </c>
      <c r="F9399" t="s">
        <v>20033</v>
      </c>
      <c r="G9399" t="s">
        <v>20034</v>
      </c>
      <c r="H9399" t="s">
        <v>20035</v>
      </c>
      <c r="I9399">
        <v>-2.239385</v>
      </c>
      <c r="J9399">
        <v>53.494691000000003</v>
      </c>
      <c r="K9399" t="s">
        <v>20036</v>
      </c>
      <c r="L9399">
        <v>30</v>
      </c>
      <c r="M9399" t="str">
        <f>IF(Table1[[#This Row],[Average Cost for two]]&lt;=200, "0-200", IF(Table1[[#This Row],[Average Cost for two]]&lt;=400, "200-400", IF(Table1[[#This Row],[Average Cost for two]]&lt;=600, "400-600", IF(Table1[[#This Row],[Average Cost for two]]&lt;=800, "600-800", IF(Table1[[#This Row],[Average Cost for two]]&lt;=1000, "800-1000", "&gt;1000")))))</f>
        <v>0-200</v>
      </c>
      <c r="N9399" t="s">
        <v>19817</v>
      </c>
      <c r="O9399" t="s">
        <v>28</v>
      </c>
      <c r="P9399" t="s">
        <v>28</v>
      </c>
      <c r="Q9399" t="s">
        <v>28</v>
      </c>
      <c r="R9399" t="s">
        <v>28</v>
      </c>
      <c r="S9399">
        <v>2</v>
      </c>
      <c r="T9399">
        <v>3.3</v>
      </c>
      <c r="U9399" t="s">
        <v>138</v>
      </c>
      <c r="V9399" t="s">
        <v>139</v>
      </c>
      <c r="W9399">
        <v>14</v>
      </c>
    </row>
    <row r="9400" spans="1:23" x14ac:dyDescent="0.25">
      <c r="A9400">
        <v>6800443</v>
      </c>
      <c r="B9400" t="s">
        <v>20037</v>
      </c>
      <c r="C9400" t="str">
        <f>VLOOKUP(Table1[[#This Row],[Country Code]],Table3[],2)</f>
        <v>United Kingdom</v>
      </c>
      <c r="D9400">
        <v>215</v>
      </c>
      <c r="E9400" t="s">
        <v>20032</v>
      </c>
      <c r="F9400" t="s">
        <v>20038</v>
      </c>
      <c r="G9400" t="s">
        <v>20034</v>
      </c>
      <c r="H9400" t="s">
        <v>20035</v>
      </c>
      <c r="I9400">
        <v>-2.2465480000000002</v>
      </c>
      <c r="J9400">
        <v>53.513525000000001</v>
      </c>
      <c r="K9400" t="s">
        <v>3384</v>
      </c>
      <c r="L9400">
        <v>20</v>
      </c>
      <c r="M9400" t="str">
        <f>IF(Table1[[#This Row],[Average Cost for two]]&lt;=200, "0-200", IF(Table1[[#This Row],[Average Cost for two]]&lt;=400, "200-400", IF(Table1[[#This Row],[Average Cost for two]]&lt;=600, "400-600", IF(Table1[[#This Row],[Average Cost for two]]&lt;=800, "600-800", IF(Table1[[#This Row],[Average Cost for two]]&lt;=1000, "800-1000", "&gt;1000")))))</f>
        <v>0-200</v>
      </c>
      <c r="N9400" t="s">
        <v>19817</v>
      </c>
      <c r="O9400" t="s">
        <v>28</v>
      </c>
      <c r="P9400" t="s">
        <v>28</v>
      </c>
      <c r="Q9400" t="s">
        <v>28</v>
      </c>
      <c r="R9400" t="s">
        <v>28</v>
      </c>
      <c r="S9400">
        <v>2</v>
      </c>
      <c r="T9400">
        <v>3.3</v>
      </c>
      <c r="U9400" t="s">
        <v>138</v>
      </c>
      <c r="V9400" t="s">
        <v>139</v>
      </c>
      <c r="W9400">
        <v>23</v>
      </c>
    </row>
    <row r="9401" spans="1:23" x14ac:dyDescent="0.25">
      <c r="A9401">
        <v>6801867</v>
      </c>
      <c r="B9401" t="s">
        <v>20039</v>
      </c>
      <c r="C9401" t="str">
        <f>VLOOKUP(Table1[[#This Row],[Country Code]],Table3[],2)</f>
        <v>United Kingdom</v>
      </c>
      <c r="D9401">
        <v>215</v>
      </c>
      <c r="E9401" t="s">
        <v>20032</v>
      </c>
      <c r="F9401" t="s">
        <v>20040</v>
      </c>
      <c r="G9401" t="s">
        <v>20041</v>
      </c>
      <c r="H9401" t="s">
        <v>20042</v>
      </c>
      <c r="I9401">
        <v>-2.2508059999999999</v>
      </c>
      <c r="J9401">
        <v>53.48124</v>
      </c>
      <c r="K9401" t="s">
        <v>19866</v>
      </c>
      <c r="L9401">
        <v>85</v>
      </c>
      <c r="M9401" t="str">
        <f>IF(Table1[[#This Row],[Average Cost for two]]&lt;=200, "0-200", IF(Table1[[#This Row],[Average Cost for two]]&lt;=400, "200-400", IF(Table1[[#This Row],[Average Cost for two]]&lt;=600, "400-600", IF(Table1[[#This Row],[Average Cost for two]]&lt;=800, "600-800", IF(Table1[[#This Row],[Average Cost for two]]&lt;=1000, "800-1000", "&gt;1000")))))</f>
        <v>0-200</v>
      </c>
      <c r="N9401" t="s">
        <v>19817</v>
      </c>
      <c r="O9401" t="s">
        <v>28</v>
      </c>
      <c r="P9401" t="s">
        <v>28</v>
      </c>
      <c r="Q9401" t="s">
        <v>28</v>
      </c>
      <c r="R9401" t="s">
        <v>28</v>
      </c>
      <c r="S9401">
        <v>4</v>
      </c>
      <c r="T9401">
        <v>4</v>
      </c>
      <c r="U9401" t="s">
        <v>42</v>
      </c>
      <c r="V9401" t="s">
        <v>43</v>
      </c>
      <c r="W9401">
        <v>52</v>
      </c>
    </row>
    <row r="9402" spans="1:23" x14ac:dyDescent="0.25">
      <c r="A9402">
        <v>6800235</v>
      </c>
      <c r="B9402" t="s">
        <v>20043</v>
      </c>
      <c r="C9402" t="str">
        <f>VLOOKUP(Table1[[#This Row],[Country Code]],Table3[],2)</f>
        <v>United Kingdom</v>
      </c>
      <c r="D9402">
        <v>215</v>
      </c>
      <c r="E9402" t="s">
        <v>20032</v>
      </c>
      <c r="F9402" t="s">
        <v>20044</v>
      </c>
      <c r="G9402" t="s">
        <v>20041</v>
      </c>
      <c r="H9402" t="s">
        <v>20042</v>
      </c>
      <c r="I9402">
        <v>-2.2473333329999998</v>
      </c>
      <c r="J9402">
        <v>53.480833330000003</v>
      </c>
      <c r="K9402" t="s">
        <v>20045</v>
      </c>
      <c r="L9402">
        <v>55</v>
      </c>
      <c r="M9402" t="str">
        <f>IF(Table1[[#This Row],[Average Cost for two]]&lt;=200, "0-200", IF(Table1[[#This Row],[Average Cost for two]]&lt;=400, "200-400", IF(Table1[[#This Row],[Average Cost for two]]&lt;=600, "400-600", IF(Table1[[#This Row],[Average Cost for two]]&lt;=800, "600-800", IF(Table1[[#This Row],[Average Cost for two]]&lt;=1000, "800-1000", "&gt;1000")))))</f>
        <v>0-200</v>
      </c>
      <c r="N9402" t="s">
        <v>19817</v>
      </c>
      <c r="O9402" t="s">
        <v>28</v>
      </c>
      <c r="P9402" t="s">
        <v>28</v>
      </c>
      <c r="Q9402" t="s">
        <v>28</v>
      </c>
      <c r="R9402" t="s">
        <v>28</v>
      </c>
      <c r="S9402">
        <v>3</v>
      </c>
      <c r="T9402">
        <v>4.4000000000000004</v>
      </c>
      <c r="U9402" t="s">
        <v>42</v>
      </c>
      <c r="V9402" t="s">
        <v>43</v>
      </c>
      <c r="W9402">
        <v>704</v>
      </c>
    </row>
    <row r="9403" spans="1:23" x14ac:dyDescent="0.25">
      <c r="A9403">
        <v>6801051</v>
      </c>
      <c r="B9403" t="s">
        <v>20046</v>
      </c>
      <c r="C9403" t="str">
        <f>VLOOKUP(Table1[[#This Row],[Country Code]],Table3[],2)</f>
        <v>United Kingdom</v>
      </c>
      <c r="D9403">
        <v>215</v>
      </c>
      <c r="E9403" t="s">
        <v>20032</v>
      </c>
      <c r="F9403" t="s">
        <v>20047</v>
      </c>
      <c r="G9403" t="s">
        <v>20048</v>
      </c>
      <c r="H9403" t="s">
        <v>20049</v>
      </c>
      <c r="I9403">
        <v>-2.1898333330000002</v>
      </c>
      <c r="J9403">
        <v>53.441833330000001</v>
      </c>
      <c r="K9403" t="s">
        <v>20050</v>
      </c>
      <c r="L9403">
        <v>35</v>
      </c>
      <c r="M9403" t="str">
        <f>IF(Table1[[#This Row],[Average Cost for two]]&lt;=200, "0-200", IF(Table1[[#This Row],[Average Cost for two]]&lt;=400, "200-400", IF(Table1[[#This Row],[Average Cost for two]]&lt;=600, "400-600", IF(Table1[[#This Row],[Average Cost for two]]&lt;=800, "600-800", IF(Table1[[#This Row],[Average Cost for two]]&lt;=1000, "800-1000", "&gt;1000")))))</f>
        <v>0-200</v>
      </c>
      <c r="N9403" t="s">
        <v>19817</v>
      </c>
      <c r="O9403" t="s">
        <v>28</v>
      </c>
      <c r="P9403" t="s">
        <v>28</v>
      </c>
      <c r="Q9403" t="s">
        <v>28</v>
      </c>
      <c r="R9403" t="s">
        <v>28</v>
      </c>
      <c r="S9403">
        <v>2</v>
      </c>
      <c r="T9403">
        <v>3.9</v>
      </c>
      <c r="U9403" t="s">
        <v>101</v>
      </c>
      <c r="V9403" t="s">
        <v>102</v>
      </c>
      <c r="W9403">
        <v>150</v>
      </c>
    </row>
    <row r="9404" spans="1:23" x14ac:dyDescent="0.25">
      <c r="A9404">
        <v>6800577</v>
      </c>
      <c r="B9404" t="s">
        <v>19835</v>
      </c>
      <c r="C9404" t="str">
        <f>VLOOKUP(Table1[[#This Row],[Country Code]],Table3[],2)</f>
        <v>United Kingdom</v>
      </c>
      <c r="D9404">
        <v>215</v>
      </c>
      <c r="E9404" t="s">
        <v>20032</v>
      </c>
      <c r="F9404" t="s">
        <v>20051</v>
      </c>
      <c r="G9404" t="s">
        <v>20052</v>
      </c>
      <c r="H9404" t="s">
        <v>20053</v>
      </c>
      <c r="I9404">
        <v>-2.2428333330000001</v>
      </c>
      <c r="J9404">
        <v>53.480833330000003</v>
      </c>
      <c r="K9404" t="s">
        <v>168</v>
      </c>
      <c r="L9404">
        <v>50</v>
      </c>
      <c r="M9404" t="str">
        <f>IF(Table1[[#This Row],[Average Cost for two]]&lt;=200, "0-200", IF(Table1[[#This Row],[Average Cost for two]]&lt;=400, "200-400", IF(Table1[[#This Row],[Average Cost for two]]&lt;=600, "400-600", IF(Table1[[#This Row],[Average Cost for two]]&lt;=800, "600-800", IF(Table1[[#This Row],[Average Cost for two]]&lt;=1000, "800-1000", "&gt;1000")))))</f>
        <v>0-200</v>
      </c>
      <c r="N9404" t="s">
        <v>19817</v>
      </c>
      <c r="O9404" t="s">
        <v>28</v>
      </c>
      <c r="P9404" t="s">
        <v>28</v>
      </c>
      <c r="Q9404" t="s">
        <v>28</v>
      </c>
      <c r="R9404" t="s">
        <v>28</v>
      </c>
      <c r="S9404">
        <v>3</v>
      </c>
      <c r="T9404">
        <v>3.9</v>
      </c>
      <c r="U9404" t="s">
        <v>101</v>
      </c>
      <c r="V9404" t="s">
        <v>102</v>
      </c>
      <c r="W9404">
        <v>88</v>
      </c>
    </row>
    <row r="9405" spans="1:23" x14ac:dyDescent="0.25">
      <c r="A9405">
        <v>6800569</v>
      </c>
      <c r="B9405" t="s">
        <v>19828</v>
      </c>
      <c r="C9405" t="str">
        <f>VLOOKUP(Table1[[#This Row],[Country Code]],Table3[],2)</f>
        <v>United Kingdom</v>
      </c>
      <c r="D9405">
        <v>215</v>
      </c>
      <c r="E9405" t="s">
        <v>20032</v>
      </c>
      <c r="F9405" t="s">
        <v>20054</v>
      </c>
      <c r="G9405" t="s">
        <v>20052</v>
      </c>
      <c r="H9405" t="s">
        <v>20053</v>
      </c>
      <c r="I9405">
        <v>-2.2435049999999999</v>
      </c>
      <c r="J9405">
        <v>53.481740000000002</v>
      </c>
      <c r="K9405" t="s">
        <v>545</v>
      </c>
      <c r="L9405">
        <v>70</v>
      </c>
      <c r="M9405" t="str">
        <f>IF(Table1[[#This Row],[Average Cost for two]]&lt;=200, "0-200", IF(Table1[[#This Row],[Average Cost for two]]&lt;=400, "200-400", IF(Table1[[#This Row],[Average Cost for two]]&lt;=600, "400-600", IF(Table1[[#This Row],[Average Cost for two]]&lt;=800, "600-800", IF(Table1[[#This Row],[Average Cost for two]]&lt;=1000, "800-1000", "&gt;1000")))))</f>
        <v>0-200</v>
      </c>
      <c r="N9405" t="s">
        <v>19817</v>
      </c>
      <c r="O9405" t="s">
        <v>27</v>
      </c>
      <c r="P9405" t="s">
        <v>28</v>
      </c>
      <c r="Q9405" t="s">
        <v>28</v>
      </c>
      <c r="R9405" t="s">
        <v>28</v>
      </c>
      <c r="S9405">
        <v>4</v>
      </c>
      <c r="T9405">
        <v>4.3</v>
      </c>
      <c r="U9405" t="s">
        <v>42</v>
      </c>
      <c r="V9405" t="s">
        <v>43</v>
      </c>
      <c r="W9405">
        <v>422</v>
      </c>
    </row>
    <row r="9406" spans="1:23" x14ac:dyDescent="0.25">
      <c r="A9406">
        <v>6801374</v>
      </c>
      <c r="B9406" t="s">
        <v>20055</v>
      </c>
      <c r="C9406" t="str">
        <f>VLOOKUP(Table1[[#This Row],[Country Code]],Table3[],2)</f>
        <v>United Kingdom</v>
      </c>
      <c r="D9406">
        <v>215</v>
      </c>
      <c r="E9406" t="s">
        <v>20032</v>
      </c>
      <c r="F9406" t="s">
        <v>20056</v>
      </c>
      <c r="G9406" t="s">
        <v>20057</v>
      </c>
      <c r="H9406" t="s">
        <v>20058</v>
      </c>
      <c r="I9406">
        <v>-2.237333333</v>
      </c>
      <c r="J9406">
        <v>53.483499999999999</v>
      </c>
      <c r="K9406" t="s">
        <v>20059</v>
      </c>
      <c r="L9406">
        <v>50</v>
      </c>
      <c r="M9406" t="str">
        <f>IF(Table1[[#This Row],[Average Cost for two]]&lt;=200, "0-200", IF(Table1[[#This Row],[Average Cost for two]]&lt;=400, "200-400", IF(Table1[[#This Row],[Average Cost for two]]&lt;=600, "400-600", IF(Table1[[#This Row],[Average Cost for two]]&lt;=800, "600-800", IF(Table1[[#This Row],[Average Cost for two]]&lt;=1000, "800-1000", "&gt;1000")))))</f>
        <v>0-200</v>
      </c>
      <c r="N9406" t="s">
        <v>19817</v>
      </c>
      <c r="O9406" t="s">
        <v>28</v>
      </c>
      <c r="P9406" t="s">
        <v>28</v>
      </c>
      <c r="Q9406" t="s">
        <v>28</v>
      </c>
      <c r="R9406" t="s">
        <v>28</v>
      </c>
      <c r="S9406">
        <v>3</v>
      </c>
      <c r="T9406">
        <v>4.9000000000000004</v>
      </c>
      <c r="U9406" t="s">
        <v>29</v>
      </c>
      <c r="V9406" t="s">
        <v>30</v>
      </c>
      <c r="W9406">
        <v>162</v>
      </c>
    </row>
    <row r="9407" spans="1:23" x14ac:dyDescent="0.25">
      <c r="A9407">
        <v>6801963</v>
      </c>
      <c r="B9407" t="s">
        <v>20060</v>
      </c>
      <c r="C9407" t="str">
        <f>VLOOKUP(Table1[[#This Row],[Country Code]],Table3[],2)</f>
        <v>United Kingdom</v>
      </c>
      <c r="D9407">
        <v>215</v>
      </c>
      <c r="E9407" t="s">
        <v>20032</v>
      </c>
      <c r="F9407" t="s">
        <v>20061</v>
      </c>
      <c r="G9407" t="s">
        <v>20057</v>
      </c>
      <c r="H9407" t="s">
        <v>20058</v>
      </c>
      <c r="I9407">
        <v>-2.2370329999999998</v>
      </c>
      <c r="J9407">
        <v>53.484543000000002</v>
      </c>
      <c r="K9407" t="s">
        <v>19834</v>
      </c>
      <c r="L9407">
        <v>40</v>
      </c>
      <c r="M9407" t="str">
        <f>IF(Table1[[#This Row],[Average Cost for two]]&lt;=200, "0-200", IF(Table1[[#This Row],[Average Cost for two]]&lt;=400, "200-400", IF(Table1[[#This Row],[Average Cost for two]]&lt;=600, "400-600", IF(Table1[[#This Row],[Average Cost for two]]&lt;=800, "600-800", IF(Table1[[#This Row],[Average Cost for two]]&lt;=1000, "800-1000", "&gt;1000")))))</f>
        <v>0-200</v>
      </c>
      <c r="N9407" t="s">
        <v>19817</v>
      </c>
      <c r="O9407" t="s">
        <v>28</v>
      </c>
      <c r="P9407" t="s">
        <v>28</v>
      </c>
      <c r="Q9407" t="s">
        <v>28</v>
      </c>
      <c r="R9407" t="s">
        <v>28</v>
      </c>
      <c r="S9407">
        <v>3</v>
      </c>
      <c r="T9407">
        <v>4</v>
      </c>
      <c r="U9407" t="s">
        <v>42</v>
      </c>
      <c r="V9407" t="s">
        <v>43</v>
      </c>
      <c r="W9407">
        <v>86</v>
      </c>
    </row>
    <row r="9408" spans="1:23" x14ac:dyDescent="0.25">
      <c r="A9408">
        <v>6801329</v>
      </c>
      <c r="B9408" t="s">
        <v>20062</v>
      </c>
      <c r="C9408" t="str">
        <f>VLOOKUP(Table1[[#This Row],[Country Code]],Table3[],2)</f>
        <v>United Kingdom</v>
      </c>
      <c r="D9408">
        <v>215</v>
      </c>
      <c r="E9408" t="s">
        <v>20032</v>
      </c>
      <c r="F9408" t="s">
        <v>20063</v>
      </c>
      <c r="G9408" t="s">
        <v>20057</v>
      </c>
      <c r="H9408" t="s">
        <v>20058</v>
      </c>
      <c r="I9408">
        <v>-2.2360000000000002</v>
      </c>
      <c r="J9408">
        <v>53.48416667</v>
      </c>
      <c r="K9408" t="s">
        <v>20064</v>
      </c>
      <c r="L9408">
        <v>30</v>
      </c>
      <c r="M9408" t="str">
        <f>IF(Table1[[#This Row],[Average Cost for two]]&lt;=200, "0-200", IF(Table1[[#This Row],[Average Cost for two]]&lt;=400, "200-400", IF(Table1[[#This Row],[Average Cost for two]]&lt;=600, "400-600", IF(Table1[[#This Row],[Average Cost for two]]&lt;=800, "600-800", IF(Table1[[#This Row],[Average Cost for two]]&lt;=1000, "800-1000", "&gt;1000")))))</f>
        <v>0-200</v>
      </c>
      <c r="N9408" t="s">
        <v>19817</v>
      </c>
      <c r="O9408" t="s">
        <v>28</v>
      </c>
      <c r="P9408" t="s">
        <v>28</v>
      </c>
      <c r="Q9408" t="s">
        <v>28</v>
      </c>
      <c r="R9408" t="s">
        <v>28</v>
      </c>
      <c r="S9408">
        <v>2</v>
      </c>
      <c r="T9408">
        <v>4.0999999999999996</v>
      </c>
      <c r="U9408" t="s">
        <v>42</v>
      </c>
      <c r="V9408" t="s">
        <v>43</v>
      </c>
      <c r="W9408">
        <v>82</v>
      </c>
    </row>
    <row r="9409" spans="1:23" x14ac:dyDescent="0.25">
      <c r="A9409">
        <v>6801395</v>
      </c>
      <c r="B9409" t="s">
        <v>20065</v>
      </c>
      <c r="C9409" t="str">
        <f>VLOOKUP(Table1[[#This Row],[Country Code]],Table3[],2)</f>
        <v>United Kingdom</v>
      </c>
      <c r="D9409">
        <v>215</v>
      </c>
      <c r="E9409" t="s">
        <v>20032</v>
      </c>
      <c r="F9409" t="s">
        <v>20066</v>
      </c>
      <c r="G9409" t="s">
        <v>20057</v>
      </c>
      <c r="H9409" t="s">
        <v>20058</v>
      </c>
      <c r="I9409">
        <v>-2.236507</v>
      </c>
      <c r="J9409">
        <v>53.484099000000001</v>
      </c>
      <c r="K9409" t="s">
        <v>19992</v>
      </c>
      <c r="L9409">
        <v>45</v>
      </c>
      <c r="M9409" t="str">
        <f>IF(Table1[[#This Row],[Average Cost for two]]&lt;=200, "0-200", IF(Table1[[#This Row],[Average Cost for two]]&lt;=400, "200-400", IF(Table1[[#This Row],[Average Cost for two]]&lt;=600, "400-600", IF(Table1[[#This Row],[Average Cost for two]]&lt;=800, "600-800", IF(Table1[[#This Row],[Average Cost for two]]&lt;=1000, "800-1000", "&gt;1000")))))</f>
        <v>0-200</v>
      </c>
      <c r="N9409" t="s">
        <v>19817</v>
      </c>
      <c r="O9409" t="s">
        <v>28</v>
      </c>
      <c r="P9409" t="s">
        <v>28</v>
      </c>
      <c r="Q9409" t="s">
        <v>28</v>
      </c>
      <c r="R9409" t="s">
        <v>28</v>
      </c>
      <c r="S9409">
        <v>3</v>
      </c>
      <c r="T9409">
        <v>4.0999999999999996</v>
      </c>
      <c r="U9409" t="s">
        <v>42</v>
      </c>
      <c r="V9409" t="s">
        <v>43</v>
      </c>
      <c r="W9409">
        <v>98</v>
      </c>
    </row>
    <row r="9410" spans="1:23" x14ac:dyDescent="0.25">
      <c r="A9410">
        <v>6800538</v>
      </c>
      <c r="B9410" t="s">
        <v>20067</v>
      </c>
      <c r="C9410" t="str">
        <f>VLOOKUP(Table1[[#This Row],[Country Code]],Table3[],2)</f>
        <v>United Kingdom</v>
      </c>
      <c r="D9410">
        <v>215</v>
      </c>
      <c r="E9410" t="s">
        <v>20032</v>
      </c>
      <c r="F9410" t="s">
        <v>20068</v>
      </c>
      <c r="G9410" t="s">
        <v>20069</v>
      </c>
      <c r="H9410" t="s">
        <v>20070</v>
      </c>
      <c r="I9410">
        <v>-2.241047</v>
      </c>
      <c r="J9410">
        <v>53.474221</v>
      </c>
      <c r="K9410" t="s">
        <v>2055</v>
      </c>
      <c r="L9410">
        <v>15</v>
      </c>
      <c r="M9410" t="str">
        <f>IF(Table1[[#This Row],[Average Cost for two]]&lt;=200, "0-200", IF(Table1[[#This Row],[Average Cost for two]]&lt;=400, "200-400", IF(Table1[[#This Row],[Average Cost for two]]&lt;=600, "400-600", IF(Table1[[#This Row],[Average Cost for two]]&lt;=800, "600-800", IF(Table1[[#This Row],[Average Cost for two]]&lt;=1000, "800-1000", "&gt;1000")))))</f>
        <v>0-200</v>
      </c>
      <c r="N9410" t="s">
        <v>19817</v>
      </c>
      <c r="O9410" t="s">
        <v>28</v>
      </c>
      <c r="P9410" t="s">
        <v>28</v>
      </c>
      <c r="Q9410" t="s">
        <v>28</v>
      </c>
      <c r="R9410" t="s">
        <v>28</v>
      </c>
      <c r="S9410">
        <v>1</v>
      </c>
      <c r="T9410">
        <v>3.4</v>
      </c>
      <c r="U9410" t="s">
        <v>138</v>
      </c>
      <c r="V9410" t="s">
        <v>139</v>
      </c>
      <c r="W9410">
        <v>25</v>
      </c>
    </row>
    <row r="9411" spans="1:23" x14ac:dyDescent="0.25">
      <c r="A9411">
        <v>6800593</v>
      </c>
      <c r="B9411" t="s">
        <v>20071</v>
      </c>
      <c r="C9411" t="str">
        <f>VLOOKUP(Table1[[#This Row],[Country Code]],Table3[],2)</f>
        <v>United Kingdom</v>
      </c>
      <c r="D9411">
        <v>215</v>
      </c>
      <c r="E9411" t="s">
        <v>20032</v>
      </c>
      <c r="F9411" t="s">
        <v>20072</v>
      </c>
      <c r="G9411" t="s">
        <v>20069</v>
      </c>
      <c r="H9411" t="s">
        <v>20070</v>
      </c>
      <c r="I9411">
        <v>-2.2404199999999999</v>
      </c>
      <c r="J9411">
        <v>53.472433000000002</v>
      </c>
      <c r="K9411" t="s">
        <v>20073</v>
      </c>
      <c r="L9411">
        <v>50</v>
      </c>
      <c r="M9411" t="str">
        <f>IF(Table1[[#This Row],[Average Cost for two]]&lt;=200, "0-200", IF(Table1[[#This Row],[Average Cost for two]]&lt;=400, "200-400", IF(Table1[[#This Row],[Average Cost for two]]&lt;=600, "400-600", IF(Table1[[#This Row],[Average Cost for two]]&lt;=800, "600-800", IF(Table1[[#This Row],[Average Cost for two]]&lt;=1000, "800-1000", "&gt;1000")))))</f>
        <v>0-200</v>
      </c>
      <c r="N9411" t="s">
        <v>19817</v>
      </c>
      <c r="O9411" t="s">
        <v>28</v>
      </c>
      <c r="P9411" t="s">
        <v>28</v>
      </c>
      <c r="Q9411" t="s">
        <v>28</v>
      </c>
      <c r="R9411" t="s">
        <v>28</v>
      </c>
      <c r="S9411">
        <v>3</v>
      </c>
      <c r="T9411">
        <v>3.6</v>
      </c>
      <c r="U9411" t="s">
        <v>101</v>
      </c>
      <c r="V9411" t="s">
        <v>102</v>
      </c>
      <c r="W9411">
        <v>101</v>
      </c>
    </row>
    <row r="9412" spans="1:23" x14ac:dyDescent="0.25">
      <c r="A9412">
        <v>6800908</v>
      </c>
      <c r="B9412" t="s">
        <v>20074</v>
      </c>
      <c r="C9412" t="str">
        <f>VLOOKUP(Table1[[#This Row],[Country Code]],Table3[],2)</f>
        <v>United Kingdom</v>
      </c>
      <c r="D9412">
        <v>215</v>
      </c>
      <c r="E9412" t="s">
        <v>20032</v>
      </c>
      <c r="F9412" t="s">
        <v>20075</v>
      </c>
      <c r="G9412" t="s">
        <v>20076</v>
      </c>
      <c r="H9412" t="s">
        <v>20077</v>
      </c>
      <c r="I9412">
        <v>-2.225333333</v>
      </c>
      <c r="J9412">
        <v>53.456000000000003</v>
      </c>
      <c r="K9412" t="s">
        <v>19996</v>
      </c>
      <c r="L9412">
        <v>35</v>
      </c>
      <c r="M9412" t="str">
        <f>IF(Table1[[#This Row],[Average Cost for two]]&lt;=200, "0-200", IF(Table1[[#This Row],[Average Cost for two]]&lt;=400, "200-400", IF(Table1[[#This Row],[Average Cost for two]]&lt;=600, "400-600", IF(Table1[[#This Row],[Average Cost for two]]&lt;=800, "600-800", IF(Table1[[#This Row],[Average Cost for two]]&lt;=1000, "800-1000", "&gt;1000")))))</f>
        <v>0-200</v>
      </c>
      <c r="N9412" t="s">
        <v>19817</v>
      </c>
      <c r="O9412" t="s">
        <v>28</v>
      </c>
      <c r="P9412" t="s">
        <v>28</v>
      </c>
      <c r="Q9412" t="s">
        <v>28</v>
      </c>
      <c r="R9412" t="s">
        <v>28</v>
      </c>
      <c r="S9412">
        <v>2</v>
      </c>
      <c r="T9412">
        <v>4.5</v>
      </c>
      <c r="U9412" t="s">
        <v>29</v>
      </c>
      <c r="V9412" t="s">
        <v>30</v>
      </c>
      <c r="W9412">
        <v>110</v>
      </c>
    </row>
    <row r="9413" spans="1:23" x14ac:dyDescent="0.25">
      <c r="A9413">
        <v>6800678</v>
      </c>
      <c r="B9413" t="s">
        <v>20078</v>
      </c>
      <c r="C9413" t="str">
        <f>VLOOKUP(Table1[[#This Row],[Country Code]],Table3[],2)</f>
        <v>United Kingdom</v>
      </c>
      <c r="D9413">
        <v>215</v>
      </c>
      <c r="E9413" t="s">
        <v>20032</v>
      </c>
      <c r="F9413" t="s">
        <v>20079</v>
      </c>
      <c r="G9413" t="s">
        <v>20076</v>
      </c>
      <c r="H9413" t="s">
        <v>20077</v>
      </c>
      <c r="I9413">
        <v>-2.225333333</v>
      </c>
      <c r="J9413">
        <v>53.455833329999997</v>
      </c>
      <c r="K9413" t="s">
        <v>20080</v>
      </c>
      <c r="L9413">
        <v>25</v>
      </c>
      <c r="M9413" t="str">
        <f>IF(Table1[[#This Row],[Average Cost for two]]&lt;=200, "0-200", IF(Table1[[#This Row],[Average Cost for two]]&lt;=400, "200-400", IF(Table1[[#This Row],[Average Cost for two]]&lt;=600, "400-600", IF(Table1[[#This Row],[Average Cost for two]]&lt;=800, "600-800", IF(Table1[[#This Row],[Average Cost for two]]&lt;=1000, "800-1000", "&gt;1000")))))</f>
        <v>0-200</v>
      </c>
      <c r="N9413" t="s">
        <v>19817</v>
      </c>
      <c r="O9413" t="s">
        <v>28</v>
      </c>
      <c r="P9413" t="s">
        <v>28</v>
      </c>
      <c r="Q9413" t="s">
        <v>28</v>
      </c>
      <c r="R9413" t="s">
        <v>28</v>
      </c>
      <c r="S9413">
        <v>2</v>
      </c>
      <c r="T9413">
        <v>3.7</v>
      </c>
      <c r="U9413" t="s">
        <v>101</v>
      </c>
      <c r="V9413" t="s">
        <v>102</v>
      </c>
      <c r="W9413">
        <v>48</v>
      </c>
    </row>
    <row r="9414" spans="1:23" x14ac:dyDescent="0.25">
      <c r="A9414">
        <v>6800892</v>
      </c>
      <c r="B9414" t="s">
        <v>20081</v>
      </c>
      <c r="C9414" t="str">
        <f>VLOOKUP(Table1[[#This Row],[Country Code]],Table3[],2)</f>
        <v>United Kingdom</v>
      </c>
      <c r="D9414">
        <v>215</v>
      </c>
      <c r="E9414" t="s">
        <v>20032</v>
      </c>
      <c r="F9414" t="s">
        <v>20082</v>
      </c>
      <c r="G9414" t="s">
        <v>20083</v>
      </c>
      <c r="H9414" t="s">
        <v>20084</v>
      </c>
      <c r="I9414">
        <v>-2.247633</v>
      </c>
      <c r="J9414">
        <v>53.482261000000001</v>
      </c>
      <c r="K9414" t="s">
        <v>20085</v>
      </c>
      <c r="L9414">
        <v>80</v>
      </c>
      <c r="M9414" t="str">
        <f>IF(Table1[[#This Row],[Average Cost for two]]&lt;=200, "0-200", IF(Table1[[#This Row],[Average Cost for two]]&lt;=400, "200-400", IF(Table1[[#This Row],[Average Cost for two]]&lt;=600, "400-600", IF(Table1[[#This Row],[Average Cost for two]]&lt;=800, "600-800", IF(Table1[[#This Row],[Average Cost for two]]&lt;=1000, "800-1000", "&gt;1000")))))</f>
        <v>0-200</v>
      </c>
      <c r="N9414" t="s">
        <v>19817</v>
      </c>
      <c r="O9414" t="s">
        <v>28</v>
      </c>
      <c r="P9414" t="s">
        <v>28</v>
      </c>
      <c r="Q9414" t="s">
        <v>28</v>
      </c>
      <c r="R9414" t="s">
        <v>28</v>
      </c>
      <c r="S9414">
        <v>4</v>
      </c>
      <c r="T9414">
        <v>4.5</v>
      </c>
      <c r="U9414" t="s">
        <v>29</v>
      </c>
      <c r="V9414" t="s">
        <v>30</v>
      </c>
      <c r="W9414">
        <v>602</v>
      </c>
    </row>
    <row r="9415" spans="1:23" x14ac:dyDescent="0.25">
      <c r="A9415">
        <v>6800263</v>
      </c>
      <c r="B9415" t="s">
        <v>20086</v>
      </c>
      <c r="C9415" t="str">
        <f>VLOOKUP(Table1[[#This Row],[Country Code]],Table3[],2)</f>
        <v>United Kingdom</v>
      </c>
      <c r="D9415">
        <v>215</v>
      </c>
      <c r="E9415" t="s">
        <v>20032</v>
      </c>
      <c r="F9415" t="s">
        <v>20087</v>
      </c>
      <c r="G9415" t="s">
        <v>20083</v>
      </c>
      <c r="H9415" t="s">
        <v>20084</v>
      </c>
      <c r="I9415">
        <v>-2.2548333330000001</v>
      </c>
      <c r="J9415">
        <v>53.476500000000001</v>
      </c>
      <c r="K9415" t="s">
        <v>301</v>
      </c>
      <c r="L9415">
        <v>30</v>
      </c>
      <c r="M9415" t="str">
        <f>IF(Table1[[#This Row],[Average Cost for two]]&lt;=200, "0-200", IF(Table1[[#This Row],[Average Cost for two]]&lt;=400, "200-400", IF(Table1[[#This Row],[Average Cost for two]]&lt;=600, "400-600", IF(Table1[[#This Row],[Average Cost for two]]&lt;=800, "600-800", IF(Table1[[#This Row],[Average Cost for two]]&lt;=1000, "800-1000", "&gt;1000")))))</f>
        <v>0-200</v>
      </c>
      <c r="N9415" t="s">
        <v>19817</v>
      </c>
      <c r="O9415" t="s">
        <v>28</v>
      </c>
      <c r="P9415" t="s">
        <v>28</v>
      </c>
      <c r="Q9415" t="s">
        <v>28</v>
      </c>
      <c r="R9415" t="s">
        <v>28</v>
      </c>
      <c r="S9415">
        <v>2</v>
      </c>
      <c r="T9415">
        <v>4.2</v>
      </c>
      <c r="U9415" t="s">
        <v>42</v>
      </c>
      <c r="V9415" t="s">
        <v>43</v>
      </c>
      <c r="W9415">
        <v>383</v>
      </c>
    </row>
    <row r="9416" spans="1:23" x14ac:dyDescent="0.25">
      <c r="A9416">
        <v>6801039</v>
      </c>
      <c r="B9416" t="s">
        <v>19841</v>
      </c>
      <c r="C9416" t="str">
        <f>VLOOKUP(Table1[[#This Row],[Country Code]],Table3[],2)</f>
        <v>United Kingdom</v>
      </c>
      <c r="D9416">
        <v>215</v>
      </c>
      <c r="E9416" t="s">
        <v>20032</v>
      </c>
      <c r="F9416" t="s">
        <v>20088</v>
      </c>
      <c r="G9416" t="s">
        <v>20083</v>
      </c>
      <c r="H9416" t="s">
        <v>20084</v>
      </c>
      <c r="I9416">
        <v>-2.2488480000000002</v>
      </c>
      <c r="J9416">
        <v>53.481413000000003</v>
      </c>
      <c r="K9416" t="s">
        <v>168</v>
      </c>
      <c r="L9416">
        <v>25</v>
      </c>
      <c r="M9416" t="str">
        <f>IF(Table1[[#This Row],[Average Cost for two]]&lt;=200, "0-200", IF(Table1[[#This Row],[Average Cost for two]]&lt;=400, "200-400", IF(Table1[[#This Row],[Average Cost for two]]&lt;=600, "400-600", IF(Table1[[#This Row],[Average Cost for two]]&lt;=800, "600-800", IF(Table1[[#This Row],[Average Cost for two]]&lt;=1000, "800-1000", "&gt;1000")))))</f>
        <v>0-200</v>
      </c>
      <c r="N9416" t="s">
        <v>19817</v>
      </c>
      <c r="O9416" t="s">
        <v>28</v>
      </c>
      <c r="P9416" t="s">
        <v>28</v>
      </c>
      <c r="Q9416" t="s">
        <v>28</v>
      </c>
      <c r="R9416" t="s">
        <v>28</v>
      </c>
      <c r="S9416">
        <v>2</v>
      </c>
      <c r="T9416">
        <v>4.3</v>
      </c>
      <c r="U9416" t="s">
        <v>42</v>
      </c>
      <c r="V9416" t="s">
        <v>43</v>
      </c>
      <c r="W9416">
        <v>745</v>
      </c>
    </row>
    <row r="9417" spans="1:23" x14ac:dyDescent="0.25">
      <c r="A9417">
        <v>6801873</v>
      </c>
      <c r="B9417" t="s">
        <v>20089</v>
      </c>
      <c r="C9417" t="str">
        <f>VLOOKUP(Table1[[#This Row],[Country Code]],Table3[],2)</f>
        <v>United Kingdom</v>
      </c>
      <c r="D9417">
        <v>215</v>
      </c>
      <c r="E9417" t="s">
        <v>20032</v>
      </c>
      <c r="F9417" t="s">
        <v>20090</v>
      </c>
      <c r="G9417" t="s">
        <v>20091</v>
      </c>
      <c r="H9417" t="s">
        <v>20092</v>
      </c>
      <c r="I9417">
        <v>-2.245034</v>
      </c>
      <c r="J9417">
        <v>53.477358000000002</v>
      </c>
      <c r="K9417" t="s">
        <v>20093</v>
      </c>
      <c r="L9417">
        <v>55</v>
      </c>
      <c r="M9417" t="str">
        <f>IF(Table1[[#This Row],[Average Cost for two]]&lt;=200, "0-200", IF(Table1[[#This Row],[Average Cost for two]]&lt;=400, "200-400", IF(Table1[[#This Row],[Average Cost for two]]&lt;=600, "400-600", IF(Table1[[#This Row],[Average Cost for two]]&lt;=800, "600-800", IF(Table1[[#This Row],[Average Cost for two]]&lt;=1000, "800-1000", "&gt;1000")))))</f>
        <v>0-200</v>
      </c>
      <c r="N9417" t="s">
        <v>19817</v>
      </c>
      <c r="O9417" t="s">
        <v>27</v>
      </c>
      <c r="P9417" t="s">
        <v>28</v>
      </c>
      <c r="Q9417" t="s">
        <v>28</v>
      </c>
      <c r="R9417" t="s">
        <v>28</v>
      </c>
      <c r="S9417">
        <v>3</v>
      </c>
      <c r="T9417">
        <v>4.2</v>
      </c>
      <c r="U9417" t="s">
        <v>42</v>
      </c>
      <c r="V9417" t="s">
        <v>43</v>
      </c>
      <c r="W9417">
        <v>67</v>
      </c>
    </row>
    <row r="9418" spans="1:23" x14ac:dyDescent="0.25">
      <c r="A9418">
        <v>6800782</v>
      </c>
      <c r="B9418" t="s">
        <v>20094</v>
      </c>
      <c r="C9418" t="str">
        <f>VLOOKUP(Table1[[#This Row],[Country Code]],Table3[],2)</f>
        <v>United Kingdom</v>
      </c>
      <c r="D9418">
        <v>215</v>
      </c>
      <c r="E9418" t="s">
        <v>20032</v>
      </c>
      <c r="F9418" t="s">
        <v>20090</v>
      </c>
      <c r="G9418" t="s">
        <v>20091</v>
      </c>
      <c r="H9418" t="s">
        <v>20092</v>
      </c>
      <c r="I9418">
        <v>-2.2450770000000002</v>
      </c>
      <c r="J9418">
        <v>53.477153999999999</v>
      </c>
      <c r="K9418" t="s">
        <v>323</v>
      </c>
      <c r="L9418">
        <v>160</v>
      </c>
      <c r="M9418" t="str">
        <f>IF(Table1[[#This Row],[Average Cost for two]]&lt;=200, "0-200", IF(Table1[[#This Row],[Average Cost for two]]&lt;=400, "200-400", IF(Table1[[#This Row],[Average Cost for two]]&lt;=600, "400-600", IF(Table1[[#This Row],[Average Cost for two]]&lt;=800, "600-800", IF(Table1[[#This Row],[Average Cost for two]]&lt;=1000, "800-1000", "&gt;1000")))))</f>
        <v>0-200</v>
      </c>
      <c r="N9418" t="s">
        <v>19817</v>
      </c>
      <c r="O9418" t="s">
        <v>28</v>
      </c>
      <c r="P9418" t="s">
        <v>28</v>
      </c>
      <c r="Q9418" t="s">
        <v>28</v>
      </c>
      <c r="R9418" t="s">
        <v>28</v>
      </c>
      <c r="S9418">
        <v>4</v>
      </c>
      <c r="T9418">
        <v>4.3</v>
      </c>
      <c r="U9418" t="s">
        <v>42</v>
      </c>
      <c r="V9418" t="s">
        <v>43</v>
      </c>
      <c r="W9418">
        <v>114</v>
      </c>
    </row>
    <row r="9419" spans="1:23" x14ac:dyDescent="0.25">
      <c r="A9419">
        <v>18426586</v>
      </c>
      <c r="B9419" t="s">
        <v>20095</v>
      </c>
      <c r="C9419" t="str">
        <f>VLOOKUP(Table1[[#This Row],[Country Code]],Table3[],2)</f>
        <v>Qatar</v>
      </c>
      <c r="D9419">
        <v>166</v>
      </c>
      <c r="E9419" t="s">
        <v>20096</v>
      </c>
      <c r="F9419" t="s">
        <v>20097</v>
      </c>
      <c r="G9419" t="s">
        <v>20098</v>
      </c>
      <c r="H9419" t="s">
        <v>20099</v>
      </c>
      <c r="I9419">
        <v>51.506824999999999</v>
      </c>
      <c r="J9419">
        <v>25.224394</v>
      </c>
      <c r="K9419" t="s">
        <v>19948</v>
      </c>
      <c r="L9419">
        <v>150</v>
      </c>
      <c r="M9419" t="str">
        <f>IF(Table1[[#This Row],[Average Cost for two]]&lt;=200, "0-200", IF(Table1[[#This Row],[Average Cost for two]]&lt;=400, "200-400", IF(Table1[[#This Row],[Average Cost for two]]&lt;=600, "400-600", IF(Table1[[#This Row],[Average Cost for two]]&lt;=800, "600-800", IF(Table1[[#This Row],[Average Cost for two]]&lt;=1000, "800-1000", "&gt;1000")))))</f>
        <v>0-200</v>
      </c>
      <c r="N9419" t="s">
        <v>20100</v>
      </c>
      <c r="O9419" t="s">
        <v>28</v>
      </c>
      <c r="P9419" t="s">
        <v>28</v>
      </c>
      <c r="Q9419" t="s">
        <v>28</v>
      </c>
      <c r="R9419" t="s">
        <v>28</v>
      </c>
      <c r="S9419">
        <v>4</v>
      </c>
      <c r="T9419">
        <v>3.4</v>
      </c>
      <c r="U9419" t="s">
        <v>138</v>
      </c>
      <c r="V9419" t="s">
        <v>139</v>
      </c>
      <c r="W9419">
        <v>74</v>
      </c>
    </row>
    <row r="9420" spans="1:23" x14ac:dyDescent="0.25">
      <c r="A9420">
        <v>6201976</v>
      </c>
      <c r="B9420" t="s">
        <v>2584</v>
      </c>
      <c r="C9420" t="str">
        <f>VLOOKUP(Table1[[#This Row],[Country Code]],Table3[],2)</f>
        <v>Qatar</v>
      </c>
      <c r="D9420">
        <v>166</v>
      </c>
      <c r="E9420" t="s">
        <v>20096</v>
      </c>
      <c r="F9420" t="s">
        <v>20101</v>
      </c>
      <c r="G9420" t="s">
        <v>20102</v>
      </c>
      <c r="H9420" t="s">
        <v>20103</v>
      </c>
      <c r="I9420">
        <v>51.521074400000003</v>
      </c>
      <c r="J9420">
        <v>25.276109000000002</v>
      </c>
      <c r="K9420" t="s">
        <v>301</v>
      </c>
      <c r="L9420">
        <v>80</v>
      </c>
      <c r="M9420" t="str">
        <f>IF(Table1[[#This Row],[Average Cost for two]]&lt;=200, "0-200", IF(Table1[[#This Row],[Average Cost for two]]&lt;=400, "200-400", IF(Table1[[#This Row],[Average Cost for two]]&lt;=600, "400-600", IF(Table1[[#This Row],[Average Cost for two]]&lt;=800, "600-800", IF(Table1[[#This Row],[Average Cost for two]]&lt;=1000, "800-1000", "&gt;1000")))))</f>
        <v>0-200</v>
      </c>
      <c r="N9420" t="s">
        <v>20100</v>
      </c>
      <c r="O9420" t="s">
        <v>28</v>
      </c>
      <c r="P9420" t="s">
        <v>28</v>
      </c>
      <c r="Q9420" t="s">
        <v>28</v>
      </c>
      <c r="R9420" t="s">
        <v>28</v>
      </c>
      <c r="S9420">
        <v>3</v>
      </c>
      <c r="T9420">
        <v>3.4</v>
      </c>
      <c r="U9420" t="s">
        <v>138</v>
      </c>
      <c r="V9420" t="s">
        <v>139</v>
      </c>
      <c r="W9420">
        <v>350</v>
      </c>
    </row>
    <row r="9421" spans="1:23" x14ac:dyDescent="0.25">
      <c r="A9421">
        <v>18107765</v>
      </c>
      <c r="B9421" t="s">
        <v>20104</v>
      </c>
      <c r="C9421" t="str">
        <f>VLOOKUP(Table1[[#This Row],[Country Code]],Table3[],2)</f>
        <v>Qatar</v>
      </c>
      <c r="D9421">
        <v>166</v>
      </c>
      <c r="E9421" t="s">
        <v>20096</v>
      </c>
      <c r="F9421" t="s">
        <v>20105</v>
      </c>
      <c r="G9421" t="s">
        <v>20106</v>
      </c>
      <c r="H9421" t="s">
        <v>20107</v>
      </c>
      <c r="I9421">
        <v>51.527455699999997</v>
      </c>
      <c r="J9421">
        <v>25.2625016</v>
      </c>
      <c r="K9421" t="s">
        <v>301</v>
      </c>
      <c r="L9421">
        <v>300</v>
      </c>
      <c r="M9421" t="str">
        <f>IF(Table1[[#This Row],[Average Cost for two]]&lt;=200, "0-200", IF(Table1[[#This Row],[Average Cost for two]]&lt;=400, "200-400", IF(Table1[[#This Row],[Average Cost for two]]&lt;=600, "400-600", IF(Table1[[#This Row],[Average Cost for two]]&lt;=800, "600-800", IF(Table1[[#This Row],[Average Cost for two]]&lt;=1000, "800-1000", "&gt;1000")))))</f>
        <v>200-400</v>
      </c>
      <c r="N9421" t="s">
        <v>20100</v>
      </c>
      <c r="O9421" t="s">
        <v>28</v>
      </c>
      <c r="P9421" t="s">
        <v>28</v>
      </c>
      <c r="Q9421" t="s">
        <v>28</v>
      </c>
      <c r="R9421" t="s">
        <v>28</v>
      </c>
      <c r="S9421">
        <v>4</v>
      </c>
      <c r="T9421">
        <v>4.5999999999999996</v>
      </c>
      <c r="U9421" t="s">
        <v>29</v>
      </c>
      <c r="V9421" t="s">
        <v>30</v>
      </c>
      <c r="W9421">
        <v>348</v>
      </c>
    </row>
    <row r="9422" spans="1:23" x14ac:dyDescent="0.25">
      <c r="A9422">
        <v>6201309</v>
      </c>
      <c r="B9422" t="s">
        <v>20108</v>
      </c>
      <c r="C9422" t="str">
        <f>VLOOKUP(Table1[[#This Row],[Country Code]],Table3[],2)</f>
        <v>Qatar</v>
      </c>
      <c r="D9422">
        <v>166</v>
      </c>
      <c r="E9422" t="s">
        <v>20096</v>
      </c>
      <c r="F9422" t="s">
        <v>20109</v>
      </c>
      <c r="G9422" t="s">
        <v>20110</v>
      </c>
      <c r="H9422" t="s">
        <v>20111</v>
      </c>
      <c r="I9422">
        <v>51.536923299999998</v>
      </c>
      <c r="J9422">
        <v>25.280223299999999</v>
      </c>
      <c r="K9422" t="s">
        <v>20112</v>
      </c>
      <c r="L9422">
        <v>60</v>
      </c>
      <c r="M9422" t="str">
        <f>IF(Table1[[#This Row],[Average Cost for two]]&lt;=200, "0-200", IF(Table1[[#This Row],[Average Cost for two]]&lt;=400, "200-400", IF(Table1[[#This Row],[Average Cost for two]]&lt;=600, "400-600", IF(Table1[[#This Row],[Average Cost for two]]&lt;=800, "600-800", IF(Table1[[#This Row],[Average Cost for two]]&lt;=1000, "800-1000", "&gt;1000")))))</f>
        <v>0-200</v>
      </c>
      <c r="N9422" t="s">
        <v>20100</v>
      </c>
      <c r="O9422" t="s">
        <v>28</v>
      </c>
      <c r="P9422" t="s">
        <v>28</v>
      </c>
      <c r="Q9422" t="s">
        <v>28</v>
      </c>
      <c r="R9422" t="s">
        <v>28</v>
      </c>
      <c r="S9422">
        <v>3</v>
      </c>
      <c r="T9422">
        <v>4</v>
      </c>
      <c r="U9422" t="s">
        <v>42</v>
      </c>
      <c r="V9422" t="s">
        <v>43</v>
      </c>
      <c r="W9422">
        <v>322</v>
      </c>
    </row>
    <row r="9423" spans="1:23" x14ac:dyDescent="0.25">
      <c r="A9423">
        <v>6201312</v>
      </c>
      <c r="B9423" t="s">
        <v>20113</v>
      </c>
      <c r="C9423" t="str">
        <f>VLOOKUP(Table1[[#This Row],[Country Code]],Table3[],2)</f>
        <v>Qatar</v>
      </c>
      <c r="D9423">
        <v>166</v>
      </c>
      <c r="E9423" t="s">
        <v>20096</v>
      </c>
      <c r="F9423" t="s">
        <v>20114</v>
      </c>
      <c r="G9423" t="s">
        <v>20115</v>
      </c>
      <c r="H9423" t="s">
        <v>20116</v>
      </c>
      <c r="I9423">
        <v>51.498153000000002</v>
      </c>
      <c r="J9423">
        <v>25.264116099999999</v>
      </c>
      <c r="K9423" t="s">
        <v>20117</v>
      </c>
      <c r="L9423">
        <v>170</v>
      </c>
      <c r="M9423" t="str">
        <f>IF(Table1[[#This Row],[Average Cost for two]]&lt;=200, "0-200", IF(Table1[[#This Row],[Average Cost for two]]&lt;=400, "200-400", IF(Table1[[#This Row],[Average Cost for two]]&lt;=600, "400-600", IF(Table1[[#This Row],[Average Cost for two]]&lt;=800, "600-800", IF(Table1[[#This Row],[Average Cost for two]]&lt;=1000, "800-1000", "&gt;1000")))))</f>
        <v>0-200</v>
      </c>
      <c r="N9423" t="s">
        <v>20100</v>
      </c>
      <c r="O9423" t="s">
        <v>28</v>
      </c>
      <c r="P9423" t="s">
        <v>28</v>
      </c>
      <c r="Q9423" t="s">
        <v>28</v>
      </c>
      <c r="R9423" t="s">
        <v>28</v>
      </c>
      <c r="S9423">
        <v>4</v>
      </c>
      <c r="T9423">
        <v>4.2</v>
      </c>
      <c r="U9423" t="s">
        <v>42</v>
      </c>
      <c r="V9423" t="s">
        <v>43</v>
      </c>
      <c r="W9423">
        <v>189</v>
      </c>
    </row>
    <row r="9424" spans="1:23" x14ac:dyDescent="0.25">
      <c r="A9424">
        <v>6200110</v>
      </c>
      <c r="B9424" t="s">
        <v>20118</v>
      </c>
      <c r="C9424" t="str">
        <f>VLOOKUP(Table1[[#This Row],[Country Code]],Table3[],2)</f>
        <v>Qatar</v>
      </c>
      <c r="D9424">
        <v>166</v>
      </c>
      <c r="E9424" t="s">
        <v>20096</v>
      </c>
      <c r="F9424" t="s">
        <v>20119</v>
      </c>
      <c r="G9424" t="s">
        <v>20120</v>
      </c>
      <c r="H9424" t="s">
        <v>20121</v>
      </c>
      <c r="I9424">
        <v>51.5194969</v>
      </c>
      <c r="J9424">
        <v>25.268402600000002</v>
      </c>
      <c r="K9424" t="s">
        <v>20122</v>
      </c>
      <c r="L9424">
        <v>100</v>
      </c>
      <c r="M9424" t="str">
        <f>IF(Table1[[#This Row],[Average Cost for two]]&lt;=200, "0-200", IF(Table1[[#This Row],[Average Cost for two]]&lt;=400, "200-400", IF(Table1[[#This Row],[Average Cost for two]]&lt;=600, "400-600", IF(Table1[[#This Row],[Average Cost for two]]&lt;=800, "600-800", IF(Table1[[#This Row],[Average Cost for two]]&lt;=1000, "800-1000", "&gt;1000")))))</f>
        <v>0-200</v>
      </c>
      <c r="N9424" t="s">
        <v>20100</v>
      </c>
      <c r="O9424" t="s">
        <v>28</v>
      </c>
      <c r="P9424" t="s">
        <v>28</v>
      </c>
      <c r="Q9424" t="s">
        <v>28</v>
      </c>
      <c r="R9424" t="s">
        <v>28</v>
      </c>
      <c r="S9424">
        <v>3</v>
      </c>
      <c r="T9424">
        <v>3.8</v>
      </c>
      <c r="U9424" t="s">
        <v>101</v>
      </c>
      <c r="V9424" t="s">
        <v>102</v>
      </c>
      <c r="W9424">
        <v>263</v>
      </c>
    </row>
    <row r="9425" spans="1:23" x14ac:dyDescent="0.25">
      <c r="A9425">
        <v>6200383</v>
      </c>
      <c r="B9425" t="s">
        <v>1916</v>
      </c>
      <c r="C9425" t="str">
        <f>VLOOKUP(Table1[[#This Row],[Country Code]],Table3[],2)</f>
        <v>Qatar</v>
      </c>
      <c r="D9425">
        <v>166</v>
      </c>
      <c r="E9425" t="s">
        <v>20096</v>
      </c>
      <c r="F9425" t="s">
        <v>20123</v>
      </c>
      <c r="G9425" t="s">
        <v>20124</v>
      </c>
      <c r="H9425" t="s">
        <v>20125</v>
      </c>
      <c r="I9425">
        <v>51.507617799999998</v>
      </c>
      <c r="J9425">
        <v>25.277422399999999</v>
      </c>
      <c r="K9425" t="s">
        <v>2690</v>
      </c>
      <c r="L9425">
        <v>220</v>
      </c>
      <c r="M9425" t="str">
        <f>IF(Table1[[#This Row],[Average Cost for two]]&lt;=200, "0-200", IF(Table1[[#This Row],[Average Cost for two]]&lt;=400, "200-400", IF(Table1[[#This Row],[Average Cost for two]]&lt;=600, "400-600", IF(Table1[[#This Row],[Average Cost for two]]&lt;=800, "600-800", IF(Table1[[#This Row],[Average Cost for two]]&lt;=1000, "800-1000", "&gt;1000")))))</f>
        <v>200-400</v>
      </c>
      <c r="N9425" t="s">
        <v>20100</v>
      </c>
      <c r="O9425" t="s">
        <v>28</v>
      </c>
      <c r="P9425" t="s">
        <v>28</v>
      </c>
      <c r="Q9425" t="s">
        <v>28</v>
      </c>
      <c r="R9425" t="s">
        <v>28</v>
      </c>
      <c r="S9425">
        <v>4</v>
      </c>
      <c r="T9425">
        <v>3.8</v>
      </c>
      <c r="U9425" t="s">
        <v>101</v>
      </c>
      <c r="V9425" t="s">
        <v>102</v>
      </c>
      <c r="W9425">
        <v>155</v>
      </c>
    </row>
    <row r="9426" spans="1:23" x14ac:dyDescent="0.25">
      <c r="A9426">
        <v>6202039</v>
      </c>
      <c r="B9426" t="s">
        <v>20126</v>
      </c>
      <c r="C9426" t="str">
        <f>VLOOKUP(Table1[[#This Row],[Country Code]],Table3[],2)</f>
        <v>Qatar</v>
      </c>
      <c r="D9426">
        <v>166</v>
      </c>
      <c r="E9426" t="s">
        <v>20096</v>
      </c>
      <c r="F9426" t="s">
        <v>20127</v>
      </c>
      <c r="G9426" t="s">
        <v>20128</v>
      </c>
      <c r="H9426" t="s">
        <v>20129</v>
      </c>
      <c r="I9426">
        <v>51.505052890000002</v>
      </c>
      <c r="J9426">
        <v>25.285996260000001</v>
      </c>
      <c r="K9426" t="s">
        <v>54</v>
      </c>
      <c r="L9426">
        <v>250</v>
      </c>
      <c r="M9426" t="str">
        <f>IF(Table1[[#This Row],[Average Cost for two]]&lt;=200, "0-200", IF(Table1[[#This Row],[Average Cost for two]]&lt;=400, "200-400", IF(Table1[[#This Row],[Average Cost for two]]&lt;=600, "400-600", IF(Table1[[#This Row],[Average Cost for two]]&lt;=800, "600-800", IF(Table1[[#This Row],[Average Cost for two]]&lt;=1000, "800-1000", "&gt;1000")))))</f>
        <v>200-400</v>
      </c>
      <c r="N9426" t="s">
        <v>20100</v>
      </c>
      <c r="O9426" t="s">
        <v>28</v>
      </c>
      <c r="P9426" t="s">
        <v>28</v>
      </c>
      <c r="Q9426" t="s">
        <v>28</v>
      </c>
      <c r="R9426" t="s">
        <v>28</v>
      </c>
      <c r="S9426">
        <v>4</v>
      </c>
      <c r="T9426">
        <v>4.9000000000000004</v>
      </c>
      <c r="U9426" t="s">
        <v>29</v>
      </c>
      <c r="V9426" t="s">
        <v>30</v>
      </c>
      <c r="W9426">
        <v>182</v>
      </c>
    </row>
    <row r="9427" spans="1:23" x14ac:dyDescent="0.25">
      <c r="A9427">
        <v>6201336</v>
      </c>
      <c r="B9427" t="s">
        <v>20130</v>
      </c>
      <c r="C9427" t="str">
        <f>VLOOKUP(Table1[[#This Row],[Country Code]],Table3[],2)</f>
        <v>Qatar</v>
      </c>
      <c r="D9427">
        <v>166</v>
      </c>
      <c r="E9427" t="s">
        <v>20096</v>
      </c>
      <c r="F9427" t="s">
        <v>20131</v>
      </c>
      <c r="G9427" t="s">
        <v>20132</v>
      </c>
      <c r="H9427" t="s">
        <v>20133</v>
      </c>
      <c r="I9427">
        <v>51.5104884</v>
      </c>
      <c r="J9427">
        <v>25.2709036</v>
      </c>
      <c r="K9427" t="s">
        <v>530</v>
      </c>
      <c r="L9427">
        <v>110</v>
      </c>
      <c r="M9427" t="str">
        <f>IF(Table1[[#This Row],[Average Cost for two]]&lt;=200, "0-200", IF(Table1[[#This Row],[Average Cost for two]]&lt;=400, "200-400", IF(Table1[[#This Row],[Average Cost for two]]&lt;=600, "400-600", IF(Table1[[#This Row],[Average Cost for two]]&lt;=800, "600-800", IF(Table1[[#This Row],[Average Cost for two]]&lt;=1000, "800-1000", "&gt;1000")))))</f>
        <v>0-200</v>
      </c>
      <c r="N9427" t="s">
        <v>20100</v>
      </c>
      <c r="O9427" t="s">
        <v>28</v>
      </c>
      <c r="P9427" t="s">
        <v>28</v>
      </c>
      <c r="Q9427" t="s">
        <v>28</v>
      </c>
      <c r="R9427" t="s">
        <v>28</v>
      </c>
      <c r="S9427">
        <v>3</v>
      </c>
      <c r="T9427">
        <v>3.6</v>
      </c>
      <c r="U9427" t="s">
        <v>101</v>
      </c>
      <c r="V9427" t="s">
        <v>102</v>
      </c>
      <c r="W9427">
        <v>115</v>
      </c>
    </row>
    <row r="9428" spans="1:23" x14ac:dyDescent="0.25">
      <c r="A9428">
        <v>6202515</v>
      </c>
      <c r="B9428" t="s">
        <v>20134</v>
      </c>
      <c r="C9428" t="str">
        <f>VLOOKUP(Table1[[#This Row],[Country Code]],Table3[],2)</f>
        <v>Qatar</v>
      </c>
      <c r="D9428">
        <v>166</v>
      </c>
      <c r="E9428" t="s">
        <v>20096</v>
      </c>
      <c r="F9428" t="s">
        <v>20135</v>
      </c>
      <c r="G9428" t="s">
        <v>20136</v>
      </c>
      <c r="H9428" t="s">
        <v>20137</v>
      </c>
      <c r="I9428">
        <v>51.514145300000003</v>
      </c>
      <c r="J9428">
        <v>25.285935599999998</v>
      </c>
      <c r="K9428" t="s">
        <v>301</v>
      </c>
      <c r="L9428">
        <v>50</v>
      </c>
      <c r="M9428" t="str">
        <f>IF(Table1[[#This Row],[Average Cost for two]]&lt;=200, "0-200", IF(Table1[[#This Row],[Average Cost for two]]&lt;=400, "200-400", IF(Table1[[#This Row],[Average Cost for two]]&lt;=600, "400-600", IF(Table1[[#This Row],[Average Cost for two]]&lt;=800, "600-800", IF(Table1[[#This Row],[Average Cost for two]]&lt;=1000, "800-1000", "&gt;1000")))))</f>
        <v>0-200</v>
      </c>
      <c r="N9428" t="s">
        <v>20100</v>
      </c>
      <c r="O9428" t="s">
        <v>28</v>
      </c>
      <c r="P9428" t="s">
        <v>28</v>
      </c>
      <c r="Q9428" t="s">
        <v>28</v>
      </c>
      <c r="R9428" t="s">
        <v>28</v>
      </c>
      <c r="S9428">
        <v>2</v>
      </c>
      <c r="T9428">
        <v>4.3</v>
      </c>
      <c r="U9428" t="s">
        <v>42</v>
      </c>
      <c r="V9428" t="s">
        <v>43</v>
      </c>
      <c r="W9428">
        <v>211</v>
      </c>
    </row>
    <row r="9429" spans="1:23" x14ac:dyDescent="0.25">
      <c r="A9429">
        <v>17957917</v>
      </c>
      <c r="B9429" t="s">
        <v>20138</v>
      </c>
      <c r="C9429" t="str">
        <f>VLOOKUP(Table1[[#This Row],[Country Code]],Table3[],2)</f>
        <v>Qatar</v>
      </c>
      <c r="D9429">
        <v>166</v>
      </c>
      <c r="E9429" t="s">
        <v>20096</v>
      </c>
      <c r="F9429" t="s">
        <v>20139</v>
      </c>
      <c r="G9429" t="s">
        <v>20140</v>
      </c>
      <c r="H9429" t="s">
        <v>20141</v>
      </c>
      <c r="I9429">
        <v>51.512681999999998</v>
      </c>
      <c r="J9429">
        <v>25.274457000000002</v>
      </c>
      <c r="K9429" t="s">
        <v>2020</v>
      </c>
      <c r="L9429">
        <v>150</v>
      </c>
      <c r="M9429" t="str">
        <f>IF(Table1[[#This Row],[Average Cost for two]]&lt;=200, "0-200", IF(Table1[[#This Row],[Average Cost for two]]&lt;=400, "200-400", IF(Table1[[#This Row],[Average Cost for two]]&lt;=600, "400-600", IF(Table1[[#This Row],[Average Cost for two]]&lt;=800, "600-800", IF(Table1[[#This Row],[Average Cost for two]]&lt;=1000, "800-1000", "&gt;1000")))))</f>
        <v>0-200</v>
      </c>
      <c r="N9429" t="s">
        <v>20100</v>
      </c>
      <c r="O9429" t="s">
        <v>28</v>
      </c>
      <c r="P9429" t="s">
        <v>28</v>
      </c>
      <c r="Q9429" t="s">
        <v>28</v>
      </c>
      <c r="R9429" t="s">
        <v>28</v>
      </c>
      <c r="S9429">
        <v>4</v>
      </c>
      <c r="T9429">
        <v>4</v>
      </c>
      <c r="U9429" t="s">
        <v>42</v>
      </c>
      <c r="V9429" t="s">
        <v>43</v>
      </c>
      <c r="W9429">
        <v>180</v>
      </c>
    </row>
    <row r="9430" spans="1:23" x14ac:dyDescent="0.25">
      <c r="A9430">
        <v>6201431</v>
      </c>
      <c r="B9430" t="s">
        <v>20142</v>
      </c>
      <c r="C9430" t="str">
        <f>VLOOKUP(Table1[[#This Row],[Country Code]],Table3[],2)</f>
        <v>Qatar</v>
      </c>
      <c r="D9430">
        <v>166</v>
      </c>
      <c r="E9430" t="s">
        <v>20096</v>
      </c>
      <c r="F9430" t="s">
        <v>20143</v>
      </c>
      <c r="G9430" t="s">
        <v>20144</v>
      </c>
      <c r="H9430" t="s">
        <v>20145</v>
      </c>
      <c r="I9430">
        <v>51.530045999999999</v>
      </c>
      <c r="J9430">
        <v>25.348621999999999</v>
      </c>
      <c r="K9430" t="s">
        <v>183</v>
      </c>
      <c r="L9430">
        <v>500</v>
      </c>
      <c r="M9430" t="str">
        <f>IF(Table1[[#This Row],[Average Cost for two]]&lt;=200, "0-200", IF(Table1[[#This Row],[Average Cost for two]]&lt;=400, "200-400", IF(Table1[[#This Row],[Average Cost for two]]&lt;=600, "400-600", IF(Table1[[#This Row],[Average Cost for two]]&lt;=800, "600-800", IF(Table1[[#This Row],[Average Cost for two]]&lt;=1000, "800-1000", "&gt;1000")))))</f>
        <v>400-600</v>
      </c>
      <c r="N9430" t="s">
        <v>20100</v>
      </c>
      <c r="O9430" t="s">
        <v>28</v>
      </c>
      <c r="P9430" t="s">
        <v>28</v>
      </c>
      <c r="Q9430" t="s">
        <v>28</v>
      </c>
      <c r="R9430" t="s">
        <v>28</v>
      </c>
      <c r="S9430">
        <v>4</v>
      </c>
      <c r="T9430">
        <v>3.7</v>
      </c>
      <c r="U9430" t="s">
        <v>101</v>
      </c>
      <c r="V9430" t="s">
        <v>102</v>
      </c>
      <c r="W9430">
        <v>58</v>
      </c>
    </row>
    <row r="9431" spans="1:23" x14ac:dyDescent="0.25">
      <c r="A9431">
        <v>18425995</v>
      </c>
      <c r="B9431" t="s">
        <v>606</v>
      </c>
      <c r="C9431" t="str">
        <f>VLOOKUP(Table1[[#This Row],[Country Code]],Table3[],2)</f>
        <v>Qatar</v>
      </c>
      <c r="D9431">
        <v>166</v>
      </c>
      <c r="E9431" t="s">
        <v>20096</v>
      </c>
      <c r="F9431" t="s">
        <v>20146</v>
      </c>
      <c r="G9431" t="s">
        <v>20147</v>
      </c>
      <c r="H9431" t="s">
        <v>20148</v>
      </c>
      <c r="I9431">
        <v>51.350047099999998</v>
      </c>
      <c r="J9431">
        <v>25.327332599999998</v>
      </c>
      <c r="K9431" t="s">
        <v>3840</v>
      </c>
      <c r="L9431">
        <v>250</v>
      </c>
      <c r="M9431" t="str">
        <f>IF(Table1[[#This Row],[Average Cost for two]]&lt;=200, "0-200", IF(Table1[[#This Row],[Average Cost for two]]&lt;=400, "200-400", IF(Table1[[#This Row],[Average Cost for two]]&lt;=600, "400-600", IF(Table1[[#This Row],[Average Cost for two]]&lt;=800, "600-800", IF(Table1[[#This Row],[Average Cost for two]]&lt;=1000, "800-1000", "&gt;1000")))))</f>
        <v>200-400</v>
      </c>
      <c r="N9431" t="s">
        <v>20100</v>
      </c>
      <c r="O9431" t="s">
        <v>28</v>
      </c>
      <c r="P9431" t="s">
        <v>28</v>
      </c>
      <c r="Q9431" t="s">
        <v>28</v>
      </c>
      <c r="R9431" t="s">
        <v>28</v>
      </c>
      <c r="S9431">
        <v>4</v>
      </c>
      <c r="T9431">
        <v>4</v>
      </c>
      <c r="U9431" t="s">
        <v>42</v>
      </c>
      <c r="V9431" t="s">
        <v>43</v>
      </c>
      <c r="W9431">
        <v>41</v>
      </c>
    </row>
    <row r="9432" spans="1:23" x14ac:dyDescent="0.25">
      <c r="A9432">
        <v>17957911</v>
      </c>
      <c r="B9432" t="s">
        <v>2944</v>
      </c>
      <c r="C9432" t="str">
        <f>VLOOKUP(Table1[[#This Row],[Country Code]],Table3[],2)</f>
        <v>Qatar</v>
      </c>
      <c r="D9432">
        <v>166</v>
      </c>
      <c r="E9432" t="s">
        <v>20096</v>
      </c>
      <c r="F9432" t="s">
        <v>20149</v>
      </c>
      <c r="G9432" t="s">
        <v>20150</v>
      </c>
      <c r="H9432" t="s">
        <v>20151</v>
      </c>
      <c r="I9432">
        <v>51.523020340000002</v>
      </c>
      <c r="J9432">
        <v>25.28246661</v>
      </c>
      <c r="K9432" t="s">
        <v>20117</v>
      </c>
      <c r="L9432">
        <v>80</v>
      </c>
      <c r="M9432" t="str">
        <f>IF(Table1[[#This Row],[Average Cost for two]]&lt;=200, "0-200", IF(Table1[[#This Row],[Average Cost for two]]&lt;=400, "200-400", IF(Table1[[#This Row],[Average Cost for two]]&lt;=600, "400-600", IF(Table1[[#This Row],[Average Cost for two]]&lt;=800, "600-800", IF(Table1[[#This Row],[Average Cost for two]]&lt;=1000, "800-1000", "&gt;1000")))))</f>
        <v>0-200</v>
      </c>
      <c r="N9432" t="s">
        <v>20100</v>
      </c>
      <c r="O9432" t="s">
        <v>28</v>
      </c>
      <c r="P9432" t="s">
        <v>28</v>
      </c>
      <c r="Q9432" t="s">
        <v>28</v>
      </c>
      <c r="R9432" t="s">
        <v>28</v>
      </c>
      <c r="S9432">
        <v>3</v>
      </c>
      <c r="T9432">
        <v>3.8</v>
      </c>
      <c r="U9432" t="s">
        <v>101</v>
      </c>
      <c r="V9432" t="s">
        <v>102</v>
      </c>
      <c r="W9432">
        <v>83</v>
      </c>
    </row>
    <row r="9433" spans="1:23" x14ac:dyDescent="0.25">
      <c r="A9433">
        <v>18295472</v>
      </c>
      <c r="B9433" t="s">
        <v>19953</v>
      </c>
      <c r="C9433" t="str">
        <f>VLOOKUP(Table1[[#This Row],[Country Code]],Table3[],2)</f>
        <v>Qatar</v>
      </c>
      <c r="D9433">
        <v>166</v>
      </c>
      <c r="E9433" t="s">
        <v>20096</v>
      </c>
      <c r="F9433" t="s">
        <v>20152</v>
      </c>
      <c r="G9433" t="s">
        <v>20153</v>
      </c>
      <c r="H9433" t="s">
        <v>20154</v>
      </c>
      <c r="I9433">
        <v>51.533316499999998</v>
      </c>
      <c r="J9433">
        <v>25.289411099999999</v>
      </c>
      <c r="K9433" t="s">
        <v>301</v>
      </c>
      <c r="L9433">
        <v>250</v>
      </c>
      <c r="M9433" t="str">
        <f>IF(Table1[[#This Row],[Average Cost for two]]&lt;=200, "0-200", IF(Table1[[#This Row],[Average Cost for two]]&lt;=400, "200-400", IF(Table1[[#This Row],[Average Cost for two]]&lt;=600, "400-600", IF(Table1[[#This Row],[Average Cost for two]]&lt;=800, "600-800", IF(Table1[[#This Row],[Average Cost for two]]&lt;=1000, "800-1000", "&gt;1000")))))</f>
        <v>200-400</v>
      </c>
      <c r="N9433" t="s">
        <v>20100</v>
      </c>
      <c r="O9433" t="s">
        <v>27</v>
      </c>
      <c r="P9433" t="s">
        <v>28</v>
      </c>
      <c r="Q9433" t="s">
        <v>28</v>
      </c>
      <c r="R9433" t="s">
        <v>28</v>
      </c>
      <c r="S9433">
        <v>4</v>
      </c>
      <c r="T9433">
        <v>4.7</v>
      </c>
      <c r="U9433" t="s">
        <v>29</v>
      </c>
      <c r="V9433" t="s">
        <v>30</v>
      </c>
      <c r="W9433">
        <v>114</v>
      </c>
    </row>
    <row r="9434" spans="1:23" x14ac:dyDescent="0.25">
      <c r="A9434">
        <v>6201972</v>
      </c>
      <c r="B9434" t="s">
        <v>20155</v>
      </c>
      <c r="C9434" t="str">
        <f>VLOOKUP(Table1[[#This Row],[Country Code]],Table3[],2)</f>
        <v>Qatar</v>
      </c>
      <c r="D9434">
        <v>166</v>
      </c>
      <c r="E9434" t="s">
        <v>20096</v>
      </c>
      <c r="F9434" t="s">
        <v>20156</v>
      </c>
      <c r="G9434" t="s">
        <v>20157</v>
      </c>
      <c r="H9434" t="s">
        <v>20158</v>
      </c>
      <c r="I9434">
        <v>51.526653000000003</v>
      </c>
      <c r="J9434">
        <v>25.323260600000001</v>
      </c>
      <c r="K9434" t="s">
        <v>20159</v>
      </c>
      <c r="L9434">
        <v>200</v>
      </c>
      <c r="M9434" t="str">
        <f>IF(Table1[[#This Row],[Average Cost for two]]&lt;=200, "0-200", IF(Table1[[#This Row],[Average Cost for two]]&lt;=400, "200-400", IF(Table1[[#This Row],[Average Cost for two]]&lt;=600, "400-600", IF(Table1[[#This Row],[Average Cost for two]]&lt;=800, "600-800", IF(Table1[[#This Row],[Average Cost for two]]&lt;=1000, "800-1000", "&gt;1000")))))</f>
        <v>0-200</v>
      </c>
      <c r="N9434" t="s">
        <v>20100</v>
      </c>
      <c r="O9434" t="s">
        <v>28</v>
      </c>
      <c r="P9434" t="s">
        <v>28</v>
      </c>
      <c r="Q9434" t="s">
        <v>28</v>
      </c>
      <c r="R9434" t="s">
        <v>28</v>
      </c>
      <c r="S9434">
        <v>4</v>
      </c>
      <c r="T9434">
        <v>3.9</v>
      </c>
      <c r="U9434" t="s">
        <v>101</v>
      </c>
      <c r="V9434" t="s">
        <v>102</v>
      </c>
      <c r="W9434">
        <v>197</v>
      </c>
    </row>
    <row r="9435" spans="1:23" x14ac:dyDescent="0.25">
      <c r="A9435">
        <v>6201130</v>
      </c>
      <c r="B9435" t="s">
        <v>20160</v>
      </c>
      <c r="C9435" t="str">
        <f>VLOOKUP(Table1[[#This Row],[Country Code]],Table3[],2)</f>
        <v>Qatar</v>
      </c>
      <c r="D9435">
        <v>166</v>
      </c>
      <c r="E9435" t="s">
        <v>20096</v>
      </c>
      <c r="F9435" t="s">
        <v>20161</v>
      </c>
      <c r="G9435" t="s">
        <v>20162</v>
      </c>
      <c r="H9435" t="s">
        <v>20163</v>
      </c>
      <c r="I9435">
        <v>51.530127</v>
      </c>
      <c r="J9435">
        <v>25.350325000000002</v>
      </c>
      <c r="K9435" t="s">
        <v>183</v>
      </c>
      <c r="L9435">
        <v>550</v>
      </c>
      <c r="M9435" t="str">
        <f>IF(Table1[[#This Row],[Average Cost for two]]&lt;=200, "0-200", IF(Table1[[#This Row],[Average Cost for two]]&lt;=400, "200-400", IF(Table1[[#This Row],[Average Cost for two]]&lt;=600, "400-600", IF(Table1[[#This Row],[Average Cost for two]]&lt;=800, "600-800", IF(Table1[[#This Row],[Average Cost for two]]&lt;=1000, "800-1000", "&gt;1000")))))</f>
        <v>400-600</v>
      </c>
      <c r="N9435" t="s">
        <v>20100</v>
      </c>
      <c r="O9435" t="s">
        <v>28</v>
      </c>
      <c r="P9435" t="s">
        <v>28</v>
      </c>
      <c r="Q9435" t="s">
        <v>28</v>
      </c>
      <c r="R9435" t="s">
        <v>28</v>
      </c>
      <c r="S9435">
        <v>4</v>
      </c>
      <c r="T9435">
        <v>4.4000000000000004</v>
      </c>
      <c r="U9435" t="s">
        <v>42</v>
      </c>
      <c r="V9435" t="s">
        <v>43</v>
      </c>
      <c r="W9435">
        <v>67</v>
      </c>
    </row>
    <row r="9436" spans="1:23" x14ac:dyDescent="0.25">
      <c r="A9436">
        <v>18261203</v>
      </c>
      <c r="B9436" t="s">
        <v>20164</v>
      </c>
      <c r="C9436" t="str">
        <f>VLOOKUP(Table1[[#This Row],[Country Code]],Table3[],2)</f>
        <v>Qatar</v>
      </c>
      <c r="D9436">
        <v>166</v>
      </c>
      <c r="E9436" t="s">
        <v>20096</v>
      </c>
      <c r="F9436" t="s">
        <v>20165</v>
      </c>
      <c r="G9436" t="s">
        <v>20166</v>
      </c>
      <c r="H9436" t="s">
        <v>20167</v>
      </c>
      <c r="I9436">
        <v>51.512909000000001</v>
      </c>
      <c r="J9436">
        <v>25.27618</v>
      </c>
      <c r="K9436" t="s">
        <v>545</v>
      </c>
      <c r="L9436">
        <v>445</v>
      </c>
      <c r="M9436" t="str">
        <f>IF(Table1[[#This Row],[Average Cost for two]]&lt;=200, "0-200", IF(Table1[[#This Row],[Average Cost for two]]&lt;=400, "200-400", IF(Table1[[#This Row],[Average Cost for two]]&lt;=600, "400-600", IF(Table1[[#This Row],[Average Cost for two]]&lt;=800, "600-800", IF(Table1[[#This Row],[Average Cost for two]]&lt;=1000, "800-1000", "&gt;1000")))))</f>
        <v>400-600</v>
      </c>
      <c r="N9436" t="s">
        <v>20100</v>
      </c>
      <c r="O9436" t="s">
        <v>28</v>
      </c>
      <c r="P9436" t="s">
        <v>28</v>
      </c>
      <c r="Q9436" t="s">
        <v>28</v>
      </c>
      <c r="R9436" t="s">
        <v>28</v>
      </c>
      <c r="S9436">
        <v>4</v>
      </c>
      <c r="T9436">
        <v>4.3</v>
      </c>
      <c r="U9436" t="s">
        <v>42</v>
      </c>
      <c r="V9436" t="s">
        <v>43</v>
      </c>
      <c r="W9436">
        <v>73</v>
      </c>
    </row>
    <row r="9437" spans="1:23" x14ac:dyDescent="0.25">
      <c r="A9437">
        <v>6201360</v>
      </c>
      <c r="B9437" t="s">
        <v>20168</v>
      </c>
      <c r="C9437" t="str">
        <f>VLOOKUP(Table1[[#This Row],[Country Code]],Table3[],2)</f>
        <v>Qatar</v>
      </c>
      <c r="D9437">
        <v>166</v>
      </c>
      <c r="E9437" t="s">
        <v>20096</v>
      </c>
      <c r="F9437" t="s">
        <v>20169</v>
      </c>
      <c r="G9437" t="s">
        <v>20170</v>
      </c>
      <c r="H9437" t="s">
        <v>20171</v>
      </c>
      <c r="I9437">
        <v>51.544575909999999</v>
      </c>
      <c r="J9437">
        <v>25.273019739999999</v>
      </c>
      <c r="K9437" t="s">
        <v>168</v>
      </c>
      <c r="L9437">
        <v>400</v>
      </c>
      <c r="M9437" t="str">
        <f>IF(Table1[[#This Row],[Average Cost for two]]&lt;=200, "0-200", IF(Table1[[#This Row],[Average Cost for two]]&lt;=400, "200-400", IF(Table1[[#This Row],[Average Cost for two]]&lt;=600, "400-600", IF(Table1[[#This Row],[Average Cost for two]]&lt;=800, "600-800", IF(Table1[[#This Row],[Average Cost for two]]&lt;=1000, "800-1000", "&gt;1000")))))</f>
        <v>200-400</v>
      </c>
      <c r="N9437" t="s">
        <v>20100</v>
      </c>
      <c r="O9437" t="s">
        <v>28</v>
      </c>
      <c r="P9437" t="s">
        <v>28</v>
      </c>
      <c r="Q9437" t="s">
        <v>28</v>
      </c>
      <c r="R9437" t="s">
        <v>28</v>
      </c>
      <c r="S9437">
        <v>4</v>
      </c>
      <c r="T9437">
        <v>4.5</v>
      </c>
      <c r="U9437" t="s">
        <v>29</v>
      </c>
      <c r="V9437" t="s">
        <v>30</v>
      </c>
      <c r="W9437">
        <v>145</v>
      </c>
    </row>
    <row r="9438" spans="1:23" x14ac:dyDescent="0.25">
      <c r="A9438">
        <v>18318801</v>
      </c>
      <c r="B9438" t="s">
        <v>20172</v>
      </c>
      <c r="C9438" t="str">
        <f>VLOOKUP(Table1[[#This Row],[Country Code]],Table3[],2)</f>
        <v>Qatar</v>
      </c>
      <c r="D9438">
        <v>166</v>
      </c>
      <c r="E9438" t="s">
        <v>20096</v>
      </c>
      <c r="F9438" t="s">
        <v>20173</v>
      </c>
      <c r="G9438" t="s">
        <v>20170</v>
      </c>
      <c r="H9438" t="s">
        <v>20171</v>
      </c>
      <c r="I9438">
        <v>51.546714000000001</v>
      </c>
      <c r="J9438">
        <v>25.283010900000001</v>
      </c>
      <c r="K9438" t="s">
        <v>301</v>
      </c>
      <c r="L9438">
        <v>160</v>
      </c>
      <c r="M9438" t="str">
        <f>IF(Table1[[#This Row],[Average Cost for two]]&lt;=200, "0-200", IF(Table1[[#This Row],[Average Cost for two]]&lt;=400, "200-400", IF(Table1[[#This Row],[Average Cost for two]]&lt;=600, "400-600", IF(Table1[[#This Row],[Average Cost for two]]&lt;=800, "600-800", IF(Table1[[#This Row],[Average Cost for two]]&lt;=1000, "800-1000", "&gt;1000")))))</f>
        <v>0-200</v>
      </c>
      <c r="N9438" t="s">
        <v>20100</v>
      </c>
      <c r="O9438" t="s">
        <v>28</v>
      </c>
      <c r="P9438" t="s">
        <v>28</v>
      </c>
      <c r="Q9438" t="s">
        <v>28</v>
      </c>
      <c r="R9438" t="s">
        <v>28</v>
      </c>
      <c r="S9438">
        <v>4</v>
      </c>
      <c r="T9438">
        <v>3.9</v>
      </c>
      <c r="U9438" t="s">
        <v>101</v>
      </c>
      <c r="V9438" t="s">
        <v>102</v>
      </c>
      <c r="W9438">
        <v>109</v>
      </c>
    </row>
    <row r="9439" spans="1:23" x14ac:dyDescent="0.25">
      <c r="A9439">
        <v>18395463</v>
      </c>
      <c r="B9439" t="s">
        <v>20174</v>
      </c>
      <c r="C9439" t="str">
        <f>VLOOKUP(Table1[[#This Row],[Country Code]],Table3[],2)</f>
        <v>South Africa</v>
      </c>
      <c r="D9439">
        <v>189</v>
      </c>
      <c r="E9439" t="s">
        <v>20175</v>
      </c>
      <c r="F9439" t="s">
        <v>20176</v>
      </c>
      <c r="G9439" t="s">
        <v>20177</v>
      </c>
      <c r="H9439" t="s">
        <v>20178</v>
      </c>
      <c r="I9439">
        <v>18.514405709999998</v>
      </c>
      <c r="J9439">
        <v>-33.964660430000002</v>
      </c>
      <c r="K9439" t="s">
        <v>20179</v>
      </c>
      <c r="L9439">
        <v>294</v>
      </c>
      <c r="M9439" t="str">
        <f>IF(Table1[[#This Row],[Average Cost for two]]&lt;=200, "0-200", IF(Table1[[#This Row],[Average Cost for two]]&lt;=400, "200-400", IF(Table1[[#This Row],[Average Cost for two]]&lt;=600, "400-600", IF(Table1[[#This Row],[Average Cost for two]]&lt;=800, "600-800", IF(Table1[[#This Row],[Average Cost for two]]&lt;=1000, "800-1000", "&gt;1000")))))</f>
        <v>200-400</v>
      </c>
      <c r="N9439" t="s">
        <v>20180</v>
      </c>
      <c r="O9439" t="s">
        <v>28</v>
      </c>
      <c r="P9439" t="s">
        <v>28</v>
      </c>
      <c r="Q9439" t="s">
        <v>28</v>
      </c>
      <c r="R9439" t="s">
        <v>28</v>
      </c>
      <c r="S9439">
        <v>3</v>
      </c>
      <c r="T9439">
        <v>3.7</v>
      </c>
      <c r="U9439" t="s">
        <v>101</v>
      </c>
      <c r="V9439" t="s">
        <v>102</v>
      </c>
      <c r="W9439">
        <v>22</v>
      </c>
    </row>
    <row r="9440" spans="1:23" x14ac:dyDescent="0.25">
      <c r="A9440">
        <v>18337845</v>
      </c>
      <c r="B9440" t="s">
        <v>20181</v>
      </c>
      <c r="C9440" t="str">
        <f>VLOOKUP(Table1[[#This Row],[Country Code]],Table3[],2)</f>
        <v>South Africa</v>
      </c>
      <c r="D9440">
        <v>189</v>
      </c>
      <c r="E9440" t="s">
        <v>20175</v>
      </c>
      <c r="F9440" t="s">
        <v>20182</v>
      </c>
      <c r="G9440" t="s">
        <v>20183</v>
      </c>
      <c r="H9440" t="s">
        <v>20184</v>
      </c>
      <c r="I9440">
        <v>18.46489381</v>
      </c>
      <c r="J9440">
        <v>-33.979757020000001</v>
      </c>
      <c r="K9440" t="s">
        <v>20185</v>
      </c>
      <c r="L9440">
        <v>300</v>
      </c>
      <c r="M9440" t="str">
        <f>IF(Table1[[#This Row],[Average Cost for two]]&lt;=200, "0-200", IF(Table1[[#This Row],[Average Cost for two]]&lt;=400, "200-400", IF(Table1[[#This Row],[Average Cost for two]]&lt;=600, "400-600", IF(Table1[[#This Row],[Average Cost for two]]&lt;=800, "600-800", IF(Table1[[#This Row],[Average Cost for two]]&lt;=1000, "800-1000", "&gt;1000")))))</f>
        <v>200-400</v>
      </c>
      <c r="N9440" t="s">
        <v>20180</v>
      </c>
      <c r="O9440" t="s">
        <v>28</v>
      </c>
      <c r="P9440" t="s">
        <v>28</v>
      </c>
      <c r="Q9440" t="s">
        <v>28</v>
      </c>
      <c r="R9440" t="s">
        <v>28</v>
      </c>
      <c r="S9440">
        <v>4</v>
      </c>
      <c r="T9440">
        <v>4.0999999999999996</v>
      </c>
      <c r="U9440" t="s">
        <v>42</v>
      </c>
      <c r="V9440" t="s">
        <v>43</v>
      </c>
      <c r="W9440">
        <v>88</v>
      </c>
    </row>
    <row r="9441" spans="1:23" x14ac:dyDescent="0.25">
      <c r="A9441">
        <v>6401732</v>
      </c>
      <c r="B9441" t="s">
        <v>20186</v>
      </c>
      <c r="C9441" t="str">
        <f>VLOOKUP(Table1[[#This Row],[Country Code]],Table3[],2)</f>
        <v>South Africa</v>
      </c>
      <c r="D9441">
        <v>189</v>
      </c>
      <c r="E9441" t="s">
        <v>20175</v>
      </c>
      <c r="F9441" t="s">
        <v>20187</v>
      </c>
      <c r="G9441" t="s">
        <v>20188</v>
      </c>
      <c r="H9441" t="s">
        <v>20189</v>
      </c>
      <c r="I9441">
        <v>18.41789313</v>
      </c>
      <c r="J9441">
        <v>-33.921543329999999</v>
      </c>
      <c r="K9441" t="s">
        <v>1195</v>
      </c>
      <c r="L9441">
        <v>360</v>
      </c>
      <c r="M9441" t="str">
        <f>IF(Table1[[#This Row],[Average Cost for two]]&lt;=200, "0-200", IF(Table1[[#This Row],[Average Cost for two]]&lt;=400, "200-400", IF(Table1[[#This Row],[Average Cost for two]]&lt;=600, "400-600", IF(Table1[[#This Row],[Average Cost for two]]&lt;=800, "600-800", IF(Table1[[#This Row],[Average Cost for two]]&lt;=1000, "800-1000", "&gt;1000")))))</f>
        <v>200-400</v>
      </c>
      <c r="N9441" t="s">
        <v>20180</v>
      </c>
      <c r="O9441" t="s">
        <v>28</v>
      </c>
      <c r="P9441" t="s">
        <v>28</v>
      </c>
      <c r="Q9441" t="s">
        <v>28</v>
      </c>
      <c r="R9441" t="s">
        <v>28</v>
      </c>
      <c r="S9441">
        <v>4</v>
      </c>
      <c r="T9441">
        <v>3.7</v>
      </c>
      <c r="U9441" t="s">
        <v>101</v>
      </c>
      <c r="V9441" t="s">
        <v>102</v>
      </c>
      <c r="W9441">
        <v>255</v>
      </c>
    </row>
    <row r="9442" spans="1:23" x14ac:dyDescent="0.25">
      <c r="A9442">
        <v>6401060</v>
      </c>
      <c r="B9442" t="s">
        <v>20190</v>
      </c>
      <c r="C9442" t="str">
        <f>VLOOKUP(Table1[[#This Row],[Country Code]],Table3[],2)</f>
        <v>South Africa</v>
      </c>
      <c r="D9442">
        <v>189</v>
      </c>
      <c r="E9442" t="s">
        <v>20175</v>
      </c>
      <c r="F9442" t="s">
        <v>20191</v>
      </c>
      <c r="G9442" t="s">
        <v>20188</v>
      </c>
      <c r="H9442" t="s">
        <v>20189</v>
      </c>
      <c r="I9442">
        <v>18.414570879999999</v>
      </c>
      <c r="J9442">
        <v>-33.924515149999998</v>
      </c>
      <c r="K9442" t="s">
        <v>2704</v>
      </c>
      <c r="L9442">
        <v>180</v>
      </c>
      <c r="M9442" t="str">
        <f>IF(Table1[[#This Row],[Average Cost for two]]&lt;=200, "0-200", IF(Table1[[#This Row],[Average Cost for two]]&lt;=400, "200-400", IF(Table1[[#This Row],[Average Cost for two]]&lt;=600, "400-600", IF(Table1[[#This Row],[Average Cost for two]]&lt;=800, "600-800", IF(Table1[[#This Row],[Average Cost for two]]&lt;=1000, "800-1000", "&gt;1000")))))</f>
        <v>0-200</v>
      </c>
      <c r="N9442" t="s">
        <v>20180</v>
      </c>
      <c r="O9442" t="s">
        <v>28</v>
      </c>
      <c r="P9442" t="s">
        <v>28</v>
      </c>
      <c r="Q9442" t="s">
        <v>28</v>
      </c>
      <c r="R9442" t="s">
        <v>28</v>
      </c>
      <c r="S9442">
        <v>2</v>
      </c>
      <c r="T9442">
        <v>4.2</v>
      </c>
      <c r="U9442" t="s">
        <v>42</v>
      </c>
      <c r="V9442" t="s">
        <v>43</v>
      </c>
      <c r="W9442">
        <v>266</v>
      </c>
    </row>
    <row r="9443" spans="1:23" x14ac:dyDescent="0.25">
      <c r="A9443">
        <v>6400421</v>
      </c>
      <c r="B9443" t="s">
        <v>20192</v>
      </c>
      <c r="C9443" t="str">
        <f>VLOOKUP(Table1[[#This Row],[Country Code]],Table3[],2)</f>
        <v>South Africa</v>
      </c>
      <c r="D9443">
        <v>189</v>
      </c>
      <c r="E9443" t="s">
        <v>20175</v>
      </c>
      <c r="F9443" t="s">
        <v>20193</v>
      </c>
      <c r="G9443" t="s">
        <v>20188</v>
      </c>
      <c r="H9443" t="s">
        <v>20189</v>
      </c>
      <c r="I9443">
        <v>18.422860239999999</v>
      </c>
      <c r="J9443">
        <v>-33.928496430000003</v>
      </c>
      <c r="K9443" t="s">
        <v>142</v>
      </c>
      <c r="L9443">
        <v>150</v>
      </c>
      <c r="M9443" t="str">
        <f>IF(Table1[[#This Row],[Average Cost for two]]&lt;=200, "0-200", IF(Table1[[#This Row],[Average Cost for two]]&lt;=400, "200-400", IF(Table1[[#This Row],[Average Cost for two]]&lt;=600, "400-600", IF(Table1[[#This Row],[Average Cost for two]]&lt;=800, "600-800", IF(Table1[[#This Row],[Average Cost for two]]&lt;=1000, "800-1000", "&gt;1000")))))</f>
        <v>0-200</v>
      </c>
      <c r="N9443" t="s">
        <v>20180</v>
      </c>
      <c r="O9443" t="s">
        <v>28</v>
      </c>
      <c r="P9443" t="s">
        <v>28</v>
      </c>
      <c r="Q9443" t="s">
        <v>28</v>
      </c>
      <c r="R9443" t="s">
        <v>28</v>
      </c>
      <c r="S9443">
        <v>2</v>
      </c>
      <c r="T9443">
        <v>4.4000000000000004</v>
      </c>
      <c r="U9443" t="s">
        <v>42</v>
      </c>
      <c r="V9443" t="s">
        <v>43</v>
      </c>
      <c r="W9443">
        <v>514</v>
      </c>
    </row>
    <row r="9444" spans="1:23" x14ac:dyDescent="0.25">
      <c r="A9444">
        <v>6402177</v>
      </c>
      <c r="B9444" t="s">
        <v>20194</v>
      </c>
      <c r="C9444" t="str">
        <f>VLOOKUP(Table1[[#This Row],[Country Code]],Table3[],2)</f>
        <v>South Africa</v>
      </c>
      <c r="D9444">
        <v>189</v>
      </c>
      <c r="E9444" t="s">
        <v>20175</v>
      </c>
      <c r="F9444" t="s">
        <v>20195</v>
      </c>
      <c r="G9444" t="s">
        <v>20196</v>
      </c>
      <c r="H9444" t="s">
        <v>20197</v>
      </c>
      <c r="I9444">
        <v>18.462423000000001</v>
      </c>
      <c r="J9444">
        <v>-33.978602000000002</v>
      </c>
      <c r="K9444" t="s">
        <v>20198</v>
      </c>
      <c r="L9444">
        <v>250</v>
      </c>
      <c r="M9444" t="str">
        <f>IF(Table1[[#This Row],[Average Cost for two]]&lt;=200, "0-200", IF(Table1[[#This Row],[Average Cost for two]]&lt;=400, "200-400", IF(Table1[[#This Row],[Average Cost for two]]&lt;=600, "400-600", IF(Table1[[#This Row],[Average Cost for two]]&lt;=800, "600-800", IF(Table1[[#This Row],[Average Cost for two]]&lt;=1000, "800-1000", "&gt;1000")))))</f>
        <v>200-400</v>
      </c>
      <c r="N9444" t="s">
        <v>20180</v>
      </c>
      <c r="O9444" t="s">
        <v>28</v>
      </c>
      <c r="P9444" t="s">
        <v>28</v>
      </c>
      <c r="Q9444" t="s">
        <v>28</v>
      </c>
      <c r="R9444" t="s">
        <v>28</v>
      </c>
      <c r="S9444">
        <v>3</v>
      </c>
      <c r="T9444">
        <v>3.9</v>
      </c>
      <c r="U9444" t="s">
        <v>101</v>
      </c>
      <c r="V9444" t="s">
        <v>102</v>
      </c>
      <c r="W9444">
        <v>239</v>
      </c>
    </row>
    <row r="9445" spans="1:23" x14ac:dyDescent="0.25">
      <c r="A9445">
        <v>6401198</v>
      </c>
      <c r="B9445" t="s">
        <v>20199</v>
      </c>
      <c r="C9445" t="str">
        <f>VLOOKUP(Table1[[#This Row],[Country Code]],Table3[],2)</f>
        <v>South Africa</v>
      </c>
      <c r="D9445">
        <v>189</v>
      </c>
      <c r="E9445" t="s">
        <v>20175</v>
      </c>
      <c r="F9445" t="s">
        <v>20200</v>
      </c>
      <c r="G9445" t="s">
        <v>20201</v>
      </c>
      <c r="H9445" t="s">
        <v>20202</v>
      </c>
      <c r="I9445">
        <v>18.417666669999999</v>
      </c>
      <c r="J9445">
        <v>-33.917333329999998</v>
      </c>
      <c r="K9445" t="s">
        <v>20203</v>
      </c>
      <c r="L9445">
        <v>200</v>
      </c>
      <c r="M9445" t="str">
        <f>IF(Table1[[#This Row],[Average Cost for two]]&lt;=200, "0-200", IF(Table1[[#This Row],[Average Cost for two]]&lt;=400, "200-400", IF(Table1[[#This Row],[Average Cost for two]]&lt;=600, "400-600", IF(Table1[[#This Row],[Average Cost for two]]&lt;=800, "600-800", IF(Table1[[#This Row],[Average Cost for two]]&lt;=1000, "800-1000", "&gt;1000")))))</f>
        <v>0-200</v>
      </c>
      <c r="N9445" t="s">
        <v>20180</v>
      </c>
      <c r="O9445" t="s">
        <v>28</v>
      </c>
      <c r="P9445" t="s">
        <v>28</v>
      </c>
      <c r="Q9445" t="s">
        <v>28</v>
      </c>
      <c r="R9445" t="s">
        <v>28</v>
      </c>
      <c r="S9445">
        <v>3</v>
      </c>
      <c r="T9445">
        <v>4</v>
      </c>
      <c r="U9445" t="s">
        <v>42</v>
      </c>
      <c r="V9445" t="s">
        <v>43</v>
      </c>
      <c r="W9445">
        <v>185</v>
      </c>
    </row>
    <row r="9446" spans="1:23" x14ac:dyDescent="0.25">
      <c r="A9446">
        <v>6401054</v>
      </c>
      <c r="B9446" t="s">
        <v>20204</v>
      </c>
      <c r="C9446" t="str">
        <f>VLOOKUP(Table1[[#This Row],[Country Code]],Table3[],2)</f>
        <v>South Africa</v>
      </c>
      <c r="D9446">
        <v>189</v>
      </c>
      <c r="E9446" t="s">
        <v>20175</v>
      </c>
      <c r="F9446" t="s">
        <v>20205</v>
      </c>
      <c r="G9446" t="s">
        <v>20206</v>
      </c>
      <c r="H9446" t="s">
        <v>20207</v>
      </c>
      <c r="I9446">
        <v>18.412500000000001</v>
      </c>
      <c r="J9446">
        <v>-33.9285</v>
      </c>
      <c r="K9446" t="s">
        <v>3512</v>
      </c>
      <c r="L9446">
        <v>350</v>
      </c>
      <c r="M9446" t="str">
        <f>IF(Table1[[#This Row],[Average Cost for two]]&lt;=200, "0-200", IF(Table1[[#This Row],[Average Cost for two]]&lt;=400, "200-400", IF(Table1[[#This Row],[Average Cost for two]]&lt;=600, "400-600", IF(Table1[[#This Row],[Average Cost for two]]&lt;=800, "600-800", IF(Table1[[#This Row],[Average Cost for two]]&lt;=1000, "800-1000", "&gt;1000")))))</f>
        <v>200-400</v>
      </c>
      <c r="N9446" t="s">
        <v>20180</v>
      </c>
      <c r="O9446" t="s">
        <v>28</v>
      </c>
      <c r="P9446" t="s">
        <v>28</v>
      </c>
      <c r="Q9446" t="s">
        <v>28</v>
      </c>
      <c r="R9446" t="s">
        <v>28</v>
      </c>
      <c r="S9446">
        <v>4</v>
      </c>
      <c r="T9446">
        <v>4.5</v>
      </c>
      <c r="U9446" t="s">
        <v>29</v>
      </c>
      <c r="V9446" t="s">
        <v>30</v>
      </c>
      <c r="W9446">
        <v>356</v>
      </c>
    </row>
    <row r="9447" spans="1:23" x14ac:dyDescent="0.25">
      <c r="A9447">
        <v>6403291</v>
      </c>
      <c r="B9447" t="s">
        <v>20208</v>
      </c>
      <c r="C9447" t="str">
        <f>VLOOKUP(Table1[[#This Row],[Country Code]],Table3[],2)</f>
        <v>South Africa</v>
      </c>
      <c r="D9447">
        <v>189</v>
      </c>
      <c r="E9447" t="s">
        <v>20175</v>
      </c>
      <c r="F9447" t="s">
        <v>20209</v>
      </c>
      <c r="G9447" t="s">
        <v>20206</v>
      </c>
      <c r="H9447" t="s">
        <v>20207</v>
      </c>
      <c r="I9447">
        <v>18.410768999999998</v>
      </c>
      <c r="J9447">
        <v>-33.929022000000003</v>
      </c>
      <c r="K9447" t="s">
        <v>19834</v>
      </c>
      <c r="L9447">
        <v>250</v>
      </c>
      <c r="M9447" t="str">
        <f>IF(Table1[[#This Row],[Average Cost for two]]&lt;=200, "0-200", IF(Table1[[#This Row],[Average Cost for two]]&lt;=400, "200-400", IF(Table1[[#This Row],[Average Cost for two]]&lt;=600, "400-600", IF(Table1[[#This Row],[Average Cost for two]]&lt;=800, "600-800", IF(Table1[[#This Row],[Average Cost for two]]&lt;=1000, "800-1000", "&gt;1000")))))</f>
        <v>200-400</v>
      </c>
      <c r="N9447" t="s">
        <v>20180</v>
      </c>
      <c r="O9447" t="s">
        <v>28</v>
      </c>
      <c r="P9447" t="s">
        <v>28</v>
      </c>
      <c r="Q9447" t="s">
        <v>28</v>
      </c>
      <c r="R9447" t="s">
        <v>28</v>
      </c>
      <c r="S9447">
        <v>3</v>
      </c>
      <c r="T9447">
        <v>4.4000000000000004</v>
      </c>
      <c r="U9447" t="s">
        <v>42</v>
      </c>
      <c r="V9447" t="s">
        <v>43</v>
      </c>
      <c r="W9447">
        <v>281</v>
      </c>
    </row>
    <row r="9448" spans="1:23" x14ac:dyDescent="0.25">
      <c r="A9448">
        <v>6403499</v>
      </c>
      <c r="B9448" t="s">
        <v>20210</v>
      </c>
      <c r="C9448" t="str">
        <f>VLOOKUP(Table1[[#This Row],[Country Code]],Table3[],2)</f>
        <v>South Africa</v>
      </c>
      <c r="D9448">
        <v>189</v>
      </c>
      <c r="E9448" t="s">
        <v>20175</v>
      </c>
      <c r="F9448" t="s">
        <v>20211</v>
      </c>
      <c r="G9448" t="s">
        <v>20212</v>
      </c>
      <c r="H9448" t="s">
        <v>20213</v>
      </c>
      <c r="I9448">
        <v>18.417566000000001</v>
      </c>
      <c r="J9448">
        <v>-33.917257999999997</v>
      </c>
      <c r="K9448" t="s">
        <v>334</v>
      </c>
      <c r="L9448">
        <v>250</v>
      </c>
      <c r="M9448" t="str">
        <f>IF(Table1[[#This Row],[Average Cost for two]]&lt;=200, "0-200", IF(Table1[[#This Row],[Average Cost for two]]&lt;=400, "200-400", IF(Table1[[#This Row],[Average Cost for two]]&lt;=600, "400-600", IF(Table1[[#This Row],[Average Cost for two]]&lt;=800, "600-800", IF(Table1[[#This Row],[Average Cost for two]]&lt;=1000, "800-1000", "&gt;1000")))))</f>
        <v>200-400</v>
      </c>
      <c r="N9448" t="s">
        <v>20180</v>
      </c>
      <c r="O9448" t="s">
        <v>28</v>
      </c>
      <c r="P9448" t="s">
        <v>28</v>
      </c>
      <c r="Q9448" t="s">
        <v>28</v>
      </c>
      <c r="R9448" t="s">
        <v>28</v>
      </c>
      <c r="S9448">
        <v>3</v>
      </c>
      <c r="T9448">
        <v>3.8</v>
      </c>
      <c r="U9448" t="s">
        <v>101</v>
      </c>
      <c r="V9448" t="s">
        <v>102</v>
      </c>
      <c r="W9448">
        <v>127</v>
      </c>
    </row>
    <row r="9449" spans="1:23" x14ac:dyDescent="0.25">
      <c r="A9449">
        <v>6400191</v>
      </c>
      <c r="B9449" t="s">
        <v>20214</v>
      </c>
      <c r="C9449" t="str">
        <f>VLOOKUP(Table1[[#This Row],[Country Code]],Table3[],2)</f>
        <v>South Africa</v>
      </c>
      <c r="D9449">
        <v>189</v>
      </c>
      <c r="E9449" t="s">
        <v>20175</v>
      </c>
      <c r="F9449" t="s">
        <v>20215</v>
      </c>
      <c r="G9449" t="s">
        <v>20212</v>
      </c>
      <c r="H9449" t="s">
        <v>20213</v>
      </c>
      <c r="I9449">
        <v>18.418015</v>
      </c>
      <c r="J9449">
        <v>-33.912585</v>
      </c>
      <c r="K9449" t="s">
        <v>20216</v>
      </c>
      <c r="L9449">
        <v>500</v>
      </c>
      <c r="M9449" t="str">
        <f>IF(Table1[[#This Row],[Average Cost for two]]&lt;=200, "0-200", IF(Table1[[#This Row],[Average Cost for two]]&lt;=400, "200-400", IF(Table1[[#This Row],[Average Cost for two]]&lt;=600, "400-600", IF(Table1[[#This Row],[Average Cost for two]]&lt;=800, "600-800", IF(Table1[[#This Row],[Average Cost for two]]&lt;=1000, "800-1000", "&gt;1000")))))</f>
        <v>400-600</v>
      </c>
      <c r="N9449" t="s">
        <v>20180</v>
      </c>
      <c r="O9449" t="s">
        <v>28</v>
      </c>
      <c r="P9449" t="s">
        <v>28</v>
      </c>
      <c r="Q9449" t="s">
        <v>28</v>
      </c>
      <c r="R9449" t="s">
        <v>28</v>
      </c>
      <c r="S9449">
        <v>4</v>
      </c>
      <c r="T9449">
        <v>3.8</v>
      </c>
      <c r="U9449" t="s">
        <v>101</v>
      </c>
      <c r="V9449" t="s">
        <v>102</v>
      </c>
      <c r="W9449">
        <v>619</v>
      </c>
    </row>
    <row r="9450" spans="1:23" x14ac:dyDescent="0.25">
      <c r="A9450">
        <v>6404082</v>
      </c>
      <c r="B9450" t="s">
        <v>20217</v>
      </c>
      <c r="C9450" t="str">
        <f>VLOOKUP(Table1[[#This Row],[Country Code]],Table3[],2)</f>
        <v>South Africa</v>
      </c>
      <c r="D9450">
        <v>189</v>
      </c>
      <c r="E9450" t="s">
        <v>20175</v>
      </c>
      <c r="F9450" t="s">
        <v>20218</v>
      </c>
      <c r="G9450" t="s">
        <v>20212</v>
      </c>
      <c r="H9450" t="s">
        <v>20213</v>
      </c>
      <c r="I9450">
        <v>18.409153</v>
      </c>
      <c r="J9450">
        <v>-33.907775999999998</v>
      </c>
      <c r="K9450" t="s">
        <v>20219</v>
      </c>
      <c r="L9450">
        <v>250</v>
      </c>
      <c r="M9450" t="str">
        <f>IF(Table1[[#This Row],[Average Cost for two]]&lt;=200, "0-200", IF(Table1[[#This Row],[Average Cost for two]]&lt;=400, "200-400", IF(Table1[[#This Row],[Average Cost for two]]&lt;=600, "400-600", IF(Table1[[#This Row],[Average Cost for two]]&lt;=800, "600-800", IF(Table1[[#This Row],[Average Cost for two]]&lt;=1000, "800-1000", "&gt;1000")))))</f>
        <v>200-400</v>
      </c>
      <c r="N9450" t="s">
        <v>20180</v>
      </c>
      <c r="O9450" t="s">
        <v>28</v>
      </c>
      <c r="P9450" t="s">
        <v>28</v>
      </c>
      <c r="Q9450" t="s">
        <v>28</v>
      </c>
      <c r="R9450" t="s">
        <v>28</v>
      </c>
      <c r="S9450">
        <v>3</v>
      </c>
      <c r="T9450">
        <v>3.6</v>
      </c>
      <c r="U9450" t="s">
        <v>101</v>
      </c>
      <c r="V9450" t="s">
        <v>102</v>
      </c>
      <c r="W9450">
        <v>131</v>
      </c>
    </row>
    <row r="9451" spans="1:23" x14ac:dyDescent="0.25">
      <c r="A9451">
        <v>6401485</v>
      </c>
      <c r="B9451" t="s">
        <v>19381</v>
      </c>
      <c r="C9451" t="str">
        <f>VLOOKUP(Table1[[#This Row],[Country Code]],Table3[],2)</f>
        <v>South Africa</v>
      </c>
      <c r="D9451">
        <v>189</v>
      </c>
      <c r="E9451" t="s">
        <v>20175</v>
      </c>
      <c r="F9451" t="s">
        <v>20220</v>
      </c>
      <c r="G9451" t="s">
        <v>20221</v>
      </c>
      <c r="H9451" t="s">
        <v>20222</v>
      </c>
      <c r="I9451">
        <v>18.461950000000002</v>
      </c>
      <c r="J9451">
        <v>-33.970286000000002</v>
      </c>
      <c r="K9451" t="s">
        <v>2220</v>
      </c>
      <c r="L9451">
        <v>110</v>
      </c>
      <c r="M9451" t="str">
        <f>IF(Table1[[#This Row],[Average Cost for two]]&lt;=200, "0-200", IF(Table1[[#This Row],[Average Cost for two]]&lt;=400, "200-400", IF(Table1[[#This Row],[Average Cost for two]]&lt;=600, "400-600", IF(Table1[[#This Row],[Average Cost for two]]&lt;=800, "600-800", IF(Table1[[#This Row],[Average Cost for two]]&lt;=1000, "800-1000", "&gt;1000")))))</f>
        <v>0-200</v>
      </c>
      <c r="N9451" t="s">
        <v>20180</v>
      </c>
      <c r="O9451" t="s">
        <v>28</v>
      </c>
      <c r="P9451" t="s">
        <v>28</v>
      </c>
      <c r="Q9451" t="s">
        <v>28</v>
      </c>
      <c r="R9451" t="s">
        <v>28</v>
      </c>
      <c r="S9451">
        <v>2</v>
      </c>
      <c r="T9451">
        <v>4.5</v>
      </c>
      <c r="U9451" t="s">
        <v>29</v>
      </c>
      <c r="V9451" t="s">
        <v>30</v>
      </c>
      <c r="W9451">
        <v>328</v>
      </c>
    </row>
    <row r="9452" spans="1:23" x14ac:dyDescent="0.25">
      <c r="A9452">
        <v>6400621</v>
      </c>
      <c r="B9452" t="s">
        <v>20223</v>
      </c>
      <c r="C9452" t="str">
        <f>VLOOKUP(Table1[[#This Row],[Country Code]],Table3[],2)</f>
        <v>South Africa</v>
      </c>
      <c r="D9452">
        <v>189</v>
      </c>
      <c r="E9452" t="s">
        <v>20175</v>
      </c>
      <c r="F9452" t="s">
        <v>20224</v>
      </c>
      <c r="G9452" t="s">
        <v>20225</v>
      </c>
      <c r="H9452" t="s">
        <v>20226</v>
      </c>
      <c r="I9452">
        <v>18.416435</v>
      </c>
      <c r="J9452">
        <v>-33.908602999999999</v>
      </c>
      <c r="K9452" t="s">
        <v>20227</v>
      </c>
      <c r="L9452">
        <v>535</v>
      </c>
      <c r="M9452" t="str">
        <f>IF(Table1[[#This Row],[Average Cost for two]]&lt;=200, "0-200", IF(Table1[[#This Row],[Average Cost for two]]&lt;=400, "200-400", IF(Table1[[#This Row],[Average Cost for two]]&lt;=600, "400-600", IF(Table1[[#This Row],[Average Cost for two]]&lt;=800, "600-800", IF(Table1[[#This Row],[Average Cost for two]]&lt;=1000, "800-1000", "&gt;1000")))))</f>
        <v>400-600</v>
      </c>
      <c r="N9452" t="s">
        <v>20180</v>
      </c>
      <c r="O9452" t="s">
        <v>27</v>
      </c>
      <c r="P9452" t="s">
        <v>28</v>
      </c>
      <c r="Q9452" t="s">
        <v>28</v>
      </c>
      <c r="R9452" t="s">
        <v>28</v>
      </c>
      <c r="S9452">
        <v>4</v>
      </c>
      <c r="T9452">
        <v>4</v>
      </c>
      <c r="U9452" t="s">
        <v>42</v>
      </c>
      <c r="V9452" t="s">
        <v>43</v>
      </c>
      <c r="W9452">
        <v>110</v>
      </c>
    </row>
    <row r="9453" spans="1:23" x14ac:dyDescent="0.25">
      <c r="A9453">
        <v>6403544</v>
      </c>
      <c r="B9453" t="s">
        <v>20228</v>
      </c>
      <c r="C9453" t="str">
        <f>VLOOKUP(Table1[[#This Row],[Country Code]],Table3[],2)</f>
        <v>South Africa</v>
      </c>
      <c r="D9453">
        <v>189</v>
      </c>
      <c r="E9453" t="s">
        <v>20175</v>
      </c>
      <c r="F9453" t="s">
        <v>20229</v>
      </c>
      <c r="G9453" t="s">
        <v>20230</v>
      </c>
      <c r="H9453" t="s">
        <v>20231</v>
      </c>
      <c r="I9453">
        <v>18.381996999999998</v>
      </c>
      <c r="J9453">
        <v>-33.921453</v>
      </c>
      <c r="K9453" t="s">
        <v>2024</v>
      </c>
      <c r="L9453">
        <v>230</v>
      </c>
      <c r="M9453" t="str">
        <f>IF(Table1[[#This Row],[Average Cost for two]]&lt;=200, "0-200", IF(Table1[[#This Row],[Average Cost for two]]&lt;=400, "200-400", IF(Table1[[#This Row],[Average Cost for two]]&lt;=600, "400-600", IF(Table1[[#This Row],[Average Cost for two]]&lt;=800, "600-800", IF(Table1[[#This Row],[Average Cost for two]]&lt;=1000, "800-1000", "&gt;1000")))))</f>
        <v>200-400</v>
      </c>
      <c r="N9453" t="s">
        <v>20180</v>
      </c>
      <c r="O9453" t="s">
        <v>28</v>
      </c>
      <c r="P9453" t="s">
        <v>28</v>
      </c>
      <c r="Q9453" t="s">
        <v>28</v>
      </c>
      <c r="R9453" t="s">
        <v>28</v>
      </c>
      <c r="S9453">
        <v>3</v>
      </c>
      <c r="T9453">
        <v>4.8</v>
      </c>
      <c r="U9453" t="s">
        <v>29</v>
      </c>
      <c r="V9453" t="s">
        <v>30</v>
      </c>
      <c r="W9453">
        <v>319</v>
      </c>
    </row>
    <row r="9454" spans="1:23" x14ac:dyDescent="0.25">
      <c r="A9454">
        <v>6403452</v>
      </c>
      <c r="B9454" t="s">
        <v>20232</v>
      </c>
      <c r="C9454" t="str">
        <f>VLOOKUP(Table1[[#This Row],[Country Code]],Table3[],2)</f>
        <v>South Africa</v>
      </c>
      <c r="D9454">
        <v>189</v>
      </c>
      <c r="E9454" t="s">
        <v>20175</v>
      </c>
      <c r="F9454" t="s">
        <v>20233</v>
      </c>
      <c r="G9454" t="s">
        <v>20230</v>
      </c>
      <c r="H9454" t="s">
        <v>20231</v>
      </c>
      <c r="I9454">
        <v>18.382759</v>
      </c>
      <c r="J9454">
        <v>-33.921692</v>
      </c>
      <c r="K9454" t="s">
        <v>20234</v>
      </c>
      <c r="L9454">
        <v>125</v>
      </c>
      <c r="M9454" t="str">
        <f>IF(Table1[[#This Row],[Average Cost for two]]&lt;=200, "0-200", IF(Table1[[#This Row],[Average Cost for two]]&lt;=400, "200-400", IF(Table1[[#This Row],[Average Cost for two]]&lt;=600, "400-600", IF(Table1[[#This Row],[Average Cost for two]]&lt;=800, "600-800", IF(Table1[[#This Row],[Average Cost for two]]&lt;=1000, "800-1000", "&gt;1000")))))</f>
        <v>0-200</v>
      </c>
      <c r="N9454" t="s">
        <v>20180</v>
      </c>
      <c r="O9454" t="s">
        <v>28</v>
      </c>
      <c r="P9454" t="s">
        <v>28</v>
      </c>
      <c r="Q9454" t="s">
        <v>28</v>
      </c>
      <c r="R9454" t="s">
        <v>28</v>
      </c>
      <c r="S9454">
        <v>2</v>
      </c>
      <c r="T9454">
        <v>4.4000000000000004</v>
      </c>
      <c r="U9454" t="s">
        <v>42</v>
      </c>
      <c r="V9454" t="s">
        <v>43</v>
      </c>
      <c r="W9454">
        <v>157</v>
      </c>
    </row>
    <row r="9455" spans="1:23" x14ac:dyDescent="0.25">
      <c r="A9455">
        <v>6402163</v>
      </c>
      <c r="B9455" t="s">
        <v>20235</v>
      </c>
      <c r="C9455" t="str">
        <f>VLOOKUP(Table1[[#This Row],[Country Code]],Table3[],2)</f>
        <v>South Africa</v>
      </c>
      <c r="D9455">
        <v>189</v>
      </c>
      <c r="E9455" t="s">
        <v>20175</v>
      </c>
      <c r="F9455" t="s">
        <v>20236</v>
      </c>
      <c r="G9455" t="s">
        <v>20237</v>
      </c>
      <c r="H9455" t="s">
        <v>20238</v>
      </c>
      <c r="I9455">
        <v>18.415163</v>
      </c>
      <c r="J9455">
        <v>-33.901746000000003</v>
      </c>
      <c r="K9455" t="s">
        <v>20239</v>
      </c>
      <c r="L9455">
        <v>450</v>
      </c>
      <c r="M9455" t="str">
        <f>IF(Table1[[#This Row],[Average Cost for two]]&lt;=200, "0-200", IF(Table1[[#This Row],[Average Cost for two]]&lt;=400, "200-400", IF(Table1[[#This Row],[Average Cost for two]]&lt;=600, "400-600", IF(Table1[[#This Row],[Average Cost for two]]&lt;=800, "600-800", IF(Table1[[#This Row],[Average Cost for two]]&lt;=1000, "800-1000", "&gt;1000")))))</f>
        <v>400-600</v>
      </c>
      <c r="N9455" t="s">
        <v>20180</v>
      </c>
      <c r="O9455" t="s">
        <v>28</v>
      </c>
      <c r="P9455" t="s">
        <v>28</v>
      </c>
      <c r="Q9455" t="s">
        <v>28</v>
      </c>
      <c r="R9455" t="s">
        <v>28</v>
      </c>
      <c r="S9455">
        <v>4</v>
      </c>
      <c r="T9455">
        <v>3.8</v>
      </c>
      <c r="U9455" t="s">
        <v>101</v>
      </c>
      <c r="V9455" t="s">
        <v>102</v>
      </c>
      <c r="W9455">
        <v>280</v>
      </c>
    </row>
    <row r="9456" spans="1:23" x14ac:dyDescent="0.25">
      <c r="A9456">
        <v>6401789</v>
      </c>
      <c r="B9456" t="s">
        <v>20240</v>
      </c>
      <c r="C9456" t="str">
        <f>VLOOKUP(Table1[[#This Row],[Country Code]],Table3[],2)</f>
        <v>South Africa</v>
      </c>
      <c r="D9456">
        <v>189</v>
      </c>
      <c r="E9456" t="s">
        <v>20175</v>
      </c>
      <c r="F9456" t="s">
        <v>20241</v>
      </c>
      <c r="G9456" t="s">
        <v>20237</v>
      </c>
      <c r="H9456" t="s">
        <v>20238</v>
      </c>
      <c r="I9456">
        <v>18.421341000000002</v>
      </c>
      <c r="J9456">
        <v>-33.902335999999998</v>
      </c>
      <c r="K9456" t="s">
        <v>20242</v>
      </c>
      <c r="L9456">
        <v>320</v>
      </c>
      <c r="M9456" t="str">
        <f>IF(Table1[[#This Row],[Average Cost for two]]&lt;=200, "0-200", IF(Table1[[#This Row],[Average Cost for two]]&lt;=400, "200-400", IF(Table1[[#This Row],[Average Cost for two]]&lt;=600, "400-600", IF(Table1[[#This Row],[Average Cost for two]]&lt;=800, "600-800", IF(Table1[[#This Row],[Average Cost for two]]&lt;=1000, "800-1000", "&gt;1000")))))</f>
        <v>200-400</v>
      </c>
      <c r="N9456" t="s">
        <v>20180</v>
      </c>
      <c r="O9456" t="s">
        <v>28</v>
      </c>
      <c r="P9456" t="s">
        <v>28</v>
      </c>
      <c r="Q9456" t="s">
        <v>28</v>
      </c>
      <c r="R9456" t="s">
        <v>28</v>
      </c>
      <c r="S9456">
        <v>4</v>
      </c>
      <c r="T9456">
        <v>4.0999999999999996</v>
      </c>
      <c r="U9456" t="s">
        <v>42</v>
      </c>
      <c r="V9456" t="s">
        <v>43</v>
      </c>
      <c r="W9456">
        <v>374</v>
      </c>
    </row>
    <row r="9457" spans="1:23" x14ac:dyDescent="0.25">
      <c r="A9457">
        <v>6400235</v>
      </c>
      <c r="B9457" t="s">
        <v>20243</v>
      </c>
      <c r="C9457" t="str">
        <f>VLOOKUP(Table1[[#This Row],[Country Code]],Table3[],2)</f>
        <v>South Africa</v>
      </c>
      <c r="D9457">
        <v>189</v>
      </c>
      <c r="E9457" t="s">
        <v>20175</v>
      </c>
      <c r="F9457" t="s">
        <v>20244</v>
      </c>
      <c r="G9457" t="s">
        <v>20245</v>
      </c>
      <c r="H9457" t="s">
        <v>20246</v>
      </c>
      <c r="I9457">
        <v>18.420300409999999</v>
      </c>
      <c r="J9457">
        <v>-33.904266499999999</v>
      </c>
      <c r="K9457" t="s">
        <v>20247</v>
      </c>
      <c r="L9457">
        <v>270</v>
      </c>
      <c r="M9457" t="str">
        <f>IF(Table1[[#This Row],[Average Cost for two]]&lt;=200, "0-200", IF(Table1[[#This Row],[Average Cost for two]]&lt;=400, "200-400", IF(Table1[[#This Row],[Average Cost for two]]&lt;=600, "400-600", IF(Table1[[#This Row],[Average Cost for two]]&lt;=800, "600-800", IF(Table1[[#This Row],[Average Cost for two]]&lt;=1000, "800-1000", "&gt;1000")))))</f>
        <v>200-400</v>
      </c>
      <c r="N9457" t="s">
        <v>20180</v>
      </c>
      <c r="O9457" t="s">
        <v>28</v>
      </c>
      <c r="P9457" t="s">
        <v>28</v>
      </c>
      <c r="Q9457" t="s">
        <v>28</v>
      </c>
      <c r="R9457" t="s">
        <v>28</v>
      </c>
      <c r="S9457">
        <v>3</v>
      </c>
      <c r="T9457">
        <v>4.0999999999999996</v>
      </c>
      <c r="U9457" t="s">
        <v>42</v>
      </c>
      <c r="V9457" t="s">
        <v>43</v>
      </c>
      <c r="W9457">
        <v>298</v>
      </c>
    </row>
    <row r="9458" spans="1:23" x14ac:dyDescent="0.25">
      <c r="A9458">
        <v>6400217</v>
      </c>
      <c r="B9458" t="s">
        <v>20248</v>
      </c>
      <c r="C9458" t="str">
        <f>VLOOKUP(Table1[[#This Row],[Country Code]],Table3[],2)</f>
        <v>South Africa</v>
      </c>
      <c r="D9458">
        <v>189</v>
      </c>
      <c r="E9458" t="s">
        <v>20175</v>
      </c>
      <c r="F9458" t="s">
        <v>20241</v>
      </c>
      <c r="G9458" t="s">
        <v>20245</v>
      </c>
      <c r="H9458" t="s">
        <v>20246</v>
      </c>
      <c r="I9458">
        <v>18.420999999999999</v>
      </c>
      <c r="J9458">
        <v>-33.904166670000002</v>
      </c>
      <c r="K9458" t="s">
        <v>20249</v>
      </c>
      <c r="L9458">
        <v>570</v>
      </c>
      <c r="M9458" t="str">
        <f>IF(Table1[[#This Row],[Average Cost for two]]&lt;=200, "0-200", IF(Table1[[#This Row],[Average Cost for two]]&lt;=400, "200-400", IF(Table1[[#This Row],[Average Cost for two]]&lt;=600, "400-600", IF(Table1[[#This Row],[Average Cost for two]]&lt;=800, "600-800", IF(Table1[[#This Row],[Average Cost for two]]&lt;=1000, "800-1000", "&gt;1000")))))</f>
        <v>400-600</v>
      </c>
      <c r="N9458" t="s">
        <v>20180</v>
      </c>
      <c r="O9458" t="s">
        <v>28</v>
      </c>
      <c r="P9458" t="s">
        <v>28</v>
      </c>
      <c r="Q9458" t="s">
        <v>28</v>
      </c>
      <c r="R9458" t="s">
        <v>28</v>
      </c>
      <c r="S9458">
        <v>4</v>
      </c>
      <c r="T9458">
        <v>4.4000000000000004</v>
      </c>
      <c r="U9458" t="s">
        <v>42</v>
      </c>
      <c r="V9458" t="s">
        <v>43</v>
      </c>
      <c r="W9458">
        <v>466</v>
      </c>
    </row>
    <row r="9459" spans="1:23" x14ac:dyDescent="0.25">
      <c r="A9459">
        <v>6501534</v>
      </c>
      <c r="B9459" t="s">
        <v>20250</v>
      </c>
      <c r="C9459" t="str">
        <f>VLOOKUP(Table1[[#This Row],[Country Code]],Table3[],2)</f>
        <v>South Africa</v>
      </c>
      <c r="D9459">
        <v>189</v>
      </c>
      <c r="E9459" t="s">
        <v>20251</v>
      </c>
      <c r="F9459" t="s">
        <v>20252</v>
      </c>
      <c r="G9459" t="s">
        <v>20253</v>
      </c>
      <c r="H9459" t="s">
        <v>20254</v>
      </c>
      <c r="I9459">
        <v>28.060192000000001</v>
      </c>
      <c r="J9459">
        <v>-26.203278000000001</v>
      </c>
      <c r="K9459" t="s">
        <v>20255</v>
      </c>
      <c r="L9459">
        <v>1540</v>
      </c>
      <c r="M9459" t="str">
        <f>IF(Table1[[#This Row],[Average Cost for two]]&lt;=200, "0-200", IF(Table1[[#This Row],[Average Cost for two]]&lt;=400, "200-400", IF(Table1[[#This Row],[Average Cost for two]]&lt;=600, "400-600", IF(Table1[[#This Row],[Average Cost for two]]&lt;=800, "600-800", IF(Table1[[#This Row],[Average Cost for two]]&lt;=1000, "800-1000", "&gt;1000")))))</f>
        <v>&gt;1000</v>
      </c>
      <c r="N9459" t="s">
        <v>20180</v>
      </c>
      <c r="O9459" t="s">
        <v>28</v>
      </c>
      <c r="P9459" t="s">
        <v>28</v>
      </c>
      <c r="Q9459" t="s">
        <v>28</v>
      </c>
      <c r="R9459" t="s">
        <v>28</v>
      </c>
      <c r="S9459">
        <v>4</v>
      </c>
      <c r="T9459">
        <v>4.9000000000000004</v>
      </c>
      <c r="U9459" t="s">
        <v>29</v>
      </c>
      <c r="V9459" t="s">
        <v>30</v>
      </c>
      <c r="W9459">
        <v>441</v>
      </c>
    </row>
    <row r="9460" spans="1:23" x14ac:dyDescent="0.25">
      <c r="A9460">
        <v>18339373</v>
      </c>
      <c r="B9460" t="s">
        <v>20256</v>
      </c>
      <c r="C9460" t="str">
        <f>VLOOKUP(Table1[[#This Row],[Country Code]],Table3[],2)</f>
        <v>South Africa</v>
      </c>
      <c r="D9460">
        <v>189</v>
      </c>
      <c r="E9460" t="s">
        <v>20251</v>
      </c>
      <c r="F9460" t="s">
        <v>20257</v>
      </c>
      <c r="G9460" t="s">
        <v>20258</v>
      </c>
      <c r="H9460" t="s">
        <v>20259</v>
      </c>
      <c r="I9460">
        <v>28.031863000000001</v>
      </c>
      <c r="J9460">
        <v>-26.207090999999998</v>
      </c>
      <c r="K9460" t="s">
        <v>1300</v>
      </c>
      <c r="L9460">
        <v>700</v>
      </c>
      <c r="M9460" t="str">
        <f>IF(Table1[[#This Row],[Average Cost for two]]&lt;=200, "0-200", IF(Table1[[#This Row],[Average Cost for two]]&lt;=400, "200-400", IF(Table1[[#This Row],[Average Cost for two]]&lt;=600, "400-600", IF(Table1[[#This Row],[Average Cost for two]]&lt;=800, "600-800", IF(Table1[[#This Row],[Average Cost for two]]&lt;=1000, "800-1000", "&gt;1000")))))</f>
        <v>600-800</v>
      </c>
      <c r="N9460" t="s">
        <v>20180</v>
      </c>
      <c r="O9460" t="s">
        <v>28</v>
      </c>
      <c r="P9460" t="s">
        <v>28</v>
      </c>
      <c r="Q9460" t="s">
        <v>28</v>
      </c>
      <c r="R9460" t="s">
        <v>28</v>
      </c>
      <c r="S9460">
        <v>4</v>
      </c>
      <c r="T9460">
        <v>4.9000000000000004</v>
      </c>
      <c r="U9460" t="s">
        <v>29</v>
      </c>
      <c r="V9460" t="s">
        <v>30</v>
      </c>
      <c r="W9460">
        <v>194</v>
      </c>
    </row>
    <row r="9461" spans="1:23" x14ac:dyDescent="0.25">
      <c r="A9461">
        <v>6517396</v>
      </c>
      <c r="B9461" t="s">
        <v>20260</v>
      </c>
      <c r="C9461" t="str">
        <f>VLOOKUP(Table1[[#This Row],[Country Code]],Table3[],2)</f>
        <v>South Africa</v>
      </c>
      <c r="D9461">
        <v>189</v>
      </c>
      <c r="E9461" t="s">
        <v>20261</v>
      </c>
      <c r="F9461" t="s">
        <v>20262</v>
      </c>
      <c r="G9461" t="s">
        <v>20263</v>
      </c>
      <c r="H9461" t="s">
        <v>20264</v>
      </c>
      <c r="I9461">
        <v>28.011058999999999</v>
      </c>
      <c r="J9461">
        <v>-26.14658</v>
      </c>
      <c r="K9461" t="s">
        <v>20265</v>
      </c>
      <c r="L9461">
        <v>300</v>
      </c>
      <c r="M9461" t="str">
        <f>IF(Table1[[#This Row],[Average Cost for two]]&lt;=200, "0-200", IF(Table1[[#This Row],[Average Cost for two]]&lt;=400, "200-400", IF(Table1[[#This Row],[Average Cost for two]]&lt;=600, "400-600", IF(Table1[[#This Row],[Average Cost for two]]&lt;=800, "600-800", IF(Table1[[#This Row],[Average Cost for two]]&lt;=1000, "800-1000", "&gt;1000")))))</f>
        <v>200-400</v>
      </c>
      <c r="N9461" t="s">
        <v>20180</v>
      </c>
      <c r="O9461" t="s">
        <v>28</v>
      </c>
      <c r="P9461" t="s">
        <v>28</v>
      </c>
      <c r="Q9461" t="s">
        <v>28</v>
      </c>
      <c r="R9461" t="s">
        <v>28</v>
      </c>
      <c r="S9461">
        <v>4</v>
      </c>
      <c r="T9461">
        <v>4.3</v>
      </c>
      <c r="U9461" t="s">
        <v>42</v>
      </c>
      <c r="V9461" t="s">
        <v>43</v>
      </c>
      <c r="W9461">
        <v>180</v>
      </c>
    </row>
    <row r="9462" spans="1:23" x14ac:dyDescent="0.25">
      <c r="A9462">
        <v>6502688</v>
      </c>
      <c r="B9462" t="s">
        <v>20266</v>
      </c>
      <c r="C9462" t="str">
        <f>VLOOKUP(Table1[[#This Row],[Country Code]],Table3[],2)</f>
        <v>South Africa</v>
      </c>
      <c r="D9462">
        <v>189</v>
      </c>
      <c r="E9462" t="s">
        <v>20261</v>
      </c>
      <c r="F9462" t="s">
        <v>20267</v>
      </c>
      <c r="G9462" t="s">
        <v>20268</v>
      </c>
      <c r="H9462" t="s">
        <v>20269</v>
      </c>
      <c r="I9462">
        <v>28.017548000000001</v>
      </c>
      <c r="J9462">
        <v>-26.138396</v>
      </c>
      <c r="K9462" t="s">
        <v>20270</v>
      </c>
      <c r="L9462">
        <v>350</v>
      </c>
      <c r="M9462" t="str">
        <f>IF(Table1[[#This Row],[Average Cost for two]]&lt;=200, "0-200", IF(Table1[[#This Row],[Average Cost for two]]&lt;=400, "200-400", IF(Table1[[#This Row],[Average Cost for two]]&lt;=600, "400-600", IF(Table1[[#This Row],[Average Cost for two]]&lt;=800, "600-800", IF(Table1[[#This Row],[Average Cost for two]]&lt;=1000, "800-1000", "&gt;1000")))))</f>
        <v>200-400</v>
      </c>
      <c r="N9462" t="s">
        <v>20180</v>
      </c>
      <c r="O9462" t="s">
        <v>28</v>
      </c>
      <c r="P9462" t="s">
        <v>28</v>
      </c>
      <c r="Q9462" t="s">
        <v>28</v>
      </c>
      <c r="R9462" t="s">
        <v>28</v>
      </c>
      <c r="S9462">
        <v>4</v>
      </c>
      <c r="T9462">
        <v>4.0999999999999996</v>
      </c>
      <c r="U9462" t="s">
        <v>42</v>
      </c>
      <c r="V9462" t="s">
        <v>43</v>
      </c>
      <c r="W9462">
        <v>1207</v>
      </c>
    </row>
    <row r="9463" spans="1:23" x14ac:dyDescent="0.25">
      <c r="A9463">
        <v>6515130</v>
      </c>
      <c r="B9463" t="s">
        <v>20271</v>
      </c>
      <c r="C9463" t="str">
        <f>VLOOKUP(Table1[[#This Row],[Country Code]],Table3[],2)</f>
        <v>South Africa</v>
      </c>
      <c r="D9463">
        <v>189</v>
      </c>
      <c r="E9463" t="s">
        <v>20261</v>
      </c>
      <c r="F9463" t="s">
        <v>20272</v>
      </c>
      <c r="G9463" t="s">
        <v>20268</v>
      </c>
      <c r="H9463" t="s">
        <v>20269</v>
      </c>
      <c r="I9463">
        <v>28.018021999999998</v>
      </c>
      <c r="J9463">
        <v>-26.137391000000001</v>
      </c>
      <c r="K9463" t="s">
        <v>20273</v>
      </c>
      <c r="L9463">
        <v>350</v>
      </c>
      <c r="M9463" t="str">
        <f>IF(Table1[[#This Row],[Average Cost for two]]&lt;=200, "0-200", IF(Table1[[#This Row],[Average Cost for two]]&lt;=400, "200-400", IF(Table1[[#This Row],[Average Cost for two]]&lt;=600, "400-600", IF(Table1[[#This Row],[Average Cost for two]]&lt;=800, "600-800", IF(Table1[[#This Row],[Average Cost for two]]&lt;=1000, "800-1000", "&gt;1000")))))</f>
        <v>200-400</v>
      </c>
      <c r="N9463" t="s">
        <v>20180</v>
      </c>
      <c r="O9463" t="s">
        <v>28</v>
      </c>
      <c r="P9463" t="s">
        <v>28</v>
      </c>
      <c r="Q9463" t="s">
        <v>28</v>
      </c>
      <c r="R9463" t="s">
        <v>28</v>
      </c>
      <c r="S9463">
        <v>4</v>
      </c>
      <c r="T9463">
        <v>4</v>
      </c>
      <c r="U9463" t="s">
        <v>42</v>
      </c>
      <c r="V9463" t="s">
        <v>43</v>
      </c>
      <c r="W9463">
        <v>861</v>
      </c>
    </row>
    <row r="9464" spans="1:23" x14ac:dyDescent="0.25">
      <c r="A9464">
        <v>6502341</v>
      </c>
      <c r="B9464" t="s">
        <v>20274</v>
      </c>
      <c r="C9464" t="str">
        <f>VLOOKUP(Table1[[#This Row],[Country Code]],Table3[],2)</f>
        <v>South Africa</v>
      </c>
      <c r="D9464">
        <v>189</v>
      </c>
      <c r="E9464" t="s">
        <v>20261</v>
      </c>
      <c r="F9464" t="s">
        <v>20275</v>
      </c>
      <c r="G9464" t="s">
        <v>20268</v>
      </c>
      <c r="H9464" t="s">
        <v>20269</v>
      </c>
      <c r="I9464">
        <v>28.017146</v>
      </c>
      <c r="J9464">
        <v>-26.140464000000001</v>
      </c>
      <c r="K9464" t="s">
        <v>210</v>
      </c>
      <c r="L9464">
        <v>350</v>
      </c>
      <c r="M9464" t="str">
        <f>IF(Table1[[#This Row],[Average Cost for two]]&lt;=200, "0-200", IF(Table1[[#This Row],[Average Cost for two]]&lt;=400, "200-400", IF(Table1[[#This Row],[Average Cost for two]]&lt;=600, "400-600", IF(Table1[[#This Row],[Average Cost for two]]&lt;=800, "600-800", IF(Table1[[#This Row],[Average Cost for two]]&lt;=1000, "800-1000", "&gt;1000")))))</f>
        <v>200-400</v>
      </c>
      <c r="N9464" t="s">
        <v>20180</v>
      </c>
      <c r="O9464" t="s">
        <v>28</v>
      </c>
      <c r="P9464" t="s">
        <v>28</v>
      </c>
      <c r="Q9464" t="s">
        <v>28</v>
      </c>
      <c r="R9464" t="s">
        <v>28</v>
      </c>
      <c r="S9464">
        <v>4</v>
      </c>
      <c r="T9464">
        <v>4.0999999999999996</v>
      </c>
      <c r="U9464" t="s">
        <v>42</v>
      </c>
      <c r="V9464" t="s">
        <v>43</v>
      </c>
      <c r="W9464">
        <v>1024</v>
      </c>
    </row>
    <row r="9465" spans="1:23" x14ac:dyDescent="0.25">
      <c r="A9465">
        <v>6516766</v>
      </c>
      <c r="B9465" t="s">
        <v>476</v>
      </c>
      <c r="C9465" t="str">
        <f>VLOOKUP(Table1[[#This Row],[Country Code]],Table3[],2)</f>
        <v>South Africa</v>
      </c>
      <c r="D9465">
        <v>189</v>
      </c>
      <c r="E9465" t="s">
        <v>20261</v>
      </c>
      <c r="F9465" t="s">
        <v>20276</v>
      </c>
      <c r="G9465" t="s">
        <v>20277</v>
      </c>
      <c r="H9465" t="s">
        <v>20278</v>
      </c>
      <c r="I9465">
        <v>28.025193000000002</v>
      </c>
      <c r="J9465">
        <v>-26.1440716</v>
      </c>
      <c r="K9465" t="s">
        <v>461</v>
      </c>
      <c r="L9465">
        <v>515</v>
      </c>
      <c r="M9465" t="str">
        <f>IF(Table1[[#This Row],[Average Cost for two]]&lt;=200, "0-200", IF(Table1[[#This Row],[Average Cost for two]]&lt;=400, "200-400", IF(Table1[[#This Row],[Average Cost for two]]&lt;=600, "400-600", IF(Table1[[#This Row],[Average Cost for two]]&lt;=800, "600-800", IF(Table1[[#This Row],[Average Cost for two]]&lt;=1000, "800-1000", "&gt;1000")))))</f>
        <v>400-600</v>
      </c>
      <c r="N9465" t="s">
        <v>20180</v>
      </c>
      <c r="O9465" t="s">
        <v>27</v>
      </c>
      <c r="P9465" t="s">
        <v>28</v>
      </c>
      <c r="Q9465" t="s">
        <v>28</v>
      </c>
      <c r="R9465" t="s">
        <v>28</v>
      </c>
      <c r="S9465">
        <v>4</v>
      </c>
      <c r="T9465">
        <v>4.2</v>
      </c>
      <c r="U9465" t="s">
        <v>42</v>
      </c>
      <c r="V9465" t="s">
        <v>43</v>
      </c>
      <c r="W9465">
        <v>212</v>
      </c>
    </row>
    <row r="9466" spans="1:23" x14ac:dyDescent="0.25">
      <c r="A9466">
        <v>18370704</v>
      </c>
      <c r="B9466" t="s">
        <v>20279</v>
      </c>
      <c r="C9466" t="str">
        <f>VLOOKUP(Table1[[#This Row],[Country Code]],Table3[],2)</f>
        <v>South Africa</v>
      </c>
      <c r="D9466">
        <v>189</v>
      </c>
      <c r="E9466" t="s">
        <v>20261</v>
      </c>
      <c r="F9466" t="s">
        <v>20280</v>
      </c>
      <c r="G9466" t="s">
        <v>20281</v>
      </c>
      <c r="H9466" t="s">
        <v>20282</v>
      </c>
      <c r="I9466">
        <v>28.036199440000001</v>
      </c>
      <c r="J9466">
        <v>-26.143388139999999</v>
      </c>
      <c r="K9466" t="s">
        <v>20283</v>
      </c>
      <c r="L9466">
        <v>955</v>
      </c>
      <c r="M9466" t="str">
        <f>IF(Table1[[#This Row],[Average Cost for two]]&lt;=200, "0-200", IF(Table1[[#This Row],[Average Cost for two]]&lt;=400, "200-400", IF(Table1[[#This Row],[Average Cost for two]]&lt;=600, "400-600", IF(Table1[[#This Row],[Average Cost for two]]&lt;=800, "600-800", IF(Table1[[#This Row],[Average Cost for two]]&lt;=1000, "800-1000", "&gt;1000")))))</f>
        <v>800-1000</v>
      </c>
      <c r="N9466" t="s">
        <v>20180</v>
      </c>
      <c r="O9466" t="s">
        <v>28</v>
      </c>
      <c r="P9466" t="s">
        <v>28</v>
      </c>
      <c r="Q9466" t="s">
        <v>28</v>
      </c>
      <c r="R9466" t="s">
        <v>28</v>
      </c>
      <c r="S9466">
        <v>4</v>
      </c>
      <c r="T9466">
        <v>4.5</v>
      </c>
      <c r="U9466" t="s">
        <v>29</v>
      </c>
      <c r="V9466" t="s">
        <v>30</v>
      </c>
      <c r="W9466">
        <v>222</v>
      </c>
    </row>
    <row r="9467" spans="1:23" x14ac:dyDescent="0.25">
      <c r="A9467">
        <v>75027</v>
      </c>
      <c r="B9467" t="s">
        <v>20284</v>
      </c>
      <c r="C9467" t="str">
        <f>VLOOKUP(Table1[[#This Row],[Country Code]],Table3[],2)</f>
        <v>South Africa</v>
      </c>
      <c r="D9467">
        <v>189</v>
      </c>
      <c r="E9467" t="s">
        <v>20285</v>
      </c>
      <c r="F9467" t="s">
        <v>20286</v>
      </c>
      <c r="G9467" t="s">
        <v>20287</v>
      </c>
      <c r="H9467" t="s">
        <v>20288</v>
      </c>
      <c r="I9467">
        <v>28.23604667</v>
      </c>
      <c r="J9467">
        <v>-25.77074833</v>
      </c>
      <c r="K9467" t="s">
        <v>20289</v>
      </c>
      <c r="L9467">
        <v>450</v>
      </c>
      <c r="M9467" t="str">
        <f>IF(Table1[[#This Row],[Average Cost for two]]&lt;=200, "0-200", IF(Table1[[#This Row],[Average Cost for two]]&lt;=400, "200-400", IF(Table1[[#This Row],[Average Cost for two]]&lt;=600, "400-600", IF(Table1[[#This Row],[Average Cost for two]]&lt;=800, "600-800", IF(Table1[[#This Row],[Average Cost for two]]&lt;=1000, "800-1000", "&gt;1000")))))</f>
        <v>400-600</v>
      </c>
      <c r="N9467" t="s">
        <v>20180</v>
      </c>
      <c r="O9467" t="s">
        <v>28</v>
      </c>
      <c r="P9467" t="s">
        <v>28</v>
      </c>
      <c r="Q9467" t="s">
        <v>28</v>
      </c>
      <c r="R9467" t="s">
        <v>28</v>
      </c>
      <c r="S9467">
        <v>4</v>
      </c>
      <c r="T9467">
        <v>4.7</v>
      </c>
      <c r="U9467" t="s">
        <v>29</v>
      </c>
      <c r="V9467" t="s">
        <v>30</v>
      </c>
      <c r="W9467">
        <v>373</v>
      </c>
    </row>
    <row r="9468" spans="1:23" x14ac:dyDescent="0.25">
      <c r="A9468">
        <v>18199767</v>
      </c>
      <c r="B9468" t="s">
        <v>20290</v>
      </c>
      <c r="C9468" t="str">
        <f>VLOOKUP(Table1[[#This Row],[Country Code]],Table3[],2)</f>
        <v>South Africa</v>
      </c>
      <c r="D9468">
        <v>189</v>
      </c>
      <c r="E9468" t="s">
        <v>20285</v>
      </c>
      <c r="F9468" t="s">
        <v>20291</v>
      </c>
      <c r="G9468" t="s">
        <v>20287</v>
      </c>
      <c r="H9468" t="s">
        <v>20288</v>
      </c>
      <c r="I9468">
        <v>28.230606000000002</v>
      </c>
      <c r="J9468">
        <v>-25.772303999999998</v>
      </c>
      <c r="K9468" t="s">
        <v>20292</v>
      </c>
      <c r="L9468">
        <v>360</v>
      </c>
      <c r="M9468" t="str">
        <f>IF(Table1[[#This Row],[Average Cost for two]]&lt;=200, "0-200", IF(Table1[[#This Row],[Average Cost for two]]&lt;=400, "200-400", IF(Table1[[#This Row],[Average Cost for two]]&lt;=600, "400-600", IF(Table1[[#This Row],[Average Cost for two]]&lt;=800, "600-800", IF(Table1[[#This Row],[Average Cost for two]]&lt;=1000, "800-1000", "&gt;1000")))))</f>
        <v>200-400</v>
      </c>
      <c r="N9468" t="s">
        <v>20180</v>
      </c>
      <c r="O9468" t="s">
        <v>28</v>
      </c>
      <c r="P9468" t="s">
        <v>28</v>
      </c>
      <c r="Q9468" t="s">
        <v>28</v>
      </c>
      <c r="R9468" t="s">
        <v>28</v>
      </c>
      <c r="S9468">
        <v>4</v>
      </c>
      <c r="T9468">
        <v>4.0999999999999996</v>
      </c>
      <c r="U9468" t="s">
        <v>42</v>
      </c>
      <c r="V9468" t="s">
        <v>43</v>
      </c>
      <c r="W9468">
        <v>84</v>
      </c>
    </row>
    <row r="9469" spans="1:23" x14ac:dyDescent="0.25">
      <c r="A9469">
        <v>75031</v>
      </c>
      <c r="B9469" t="s">
        <v>20293</v>
      </c>
      <c r="C9469" t="str">
        <f>VLOOKUP(Table1[[#This Row],[Country Code]],Table3[],2)</f>
        <v>South Africa</v>
      </c>
      <c r="D9469">
        <v>189</v>
      </c>
      <c r="E9469" t="s">
        <v>20285</v>
      </c>
      <c r="F9469" t="s">
        <v>20294</v>
      </c>
      <c r="G9469" t="s">
        <v>20287</v>
      </c>
      <c r="H9469" t="s">
        <v>20288</v>
      </c>
      <c r="I9469">
        <v>28.235482000000001</v>
      </c>
      <c r="J9469">
        <v>-25.771335000000001</v>
      </c>
      <c r="K9469" t="s">
        <v>301</v>
      </c>
      <c r="L9469">
        <v>320</v>
      </c>
      <c r="M9469" t="str">
        <f>IF(Table1[[#This Row],[Average Cost for two]]&lt;=200, "0-200", IF(Table1[[#This Row],[Average Cost for two]]&lt;=400, "200-400", IF(Table1[[#This Row],[Average Cost for two]]&lt;=600, "400-600", IF(Table1[[#This Row],[Average Cost for two]]&lt;=800, "600-800", IF(Table1[[#This Row],[Average Cost for two]]&lt;=1000, "800-1000", "&gt;1000")))))</f>
        <v>200-400</v>
      </c>
      <c r="N9469" t="s">
        <v>20180</v>
      </c>
      <c r="O9469" t="s">
        <v>28</v>
      </c>
      <c r="P9469" t="s">
        <v>28</v>
      </c>
      <c r="Q9469" t="s">
        <v>28</v>
      </c>
      <c r="R9469" t="s">
        <v>28</v>
      </c>
      <c r="S9469">
        <v>4</v>
      </c>
      <c r="T9469">
        <v>4.4000000000000004</v>
      </c>
      <c r="U9469" t="s">
        <v>42</v>
      </c>
      <c r="V9469" t="s">
        <v>43</v>
      </c>
      <c r="W9469">
        <v>147</v>
      </c>
    </row>
    <row r="9470" spans="1:23" x14ac:dyDescent="0.25">
      <c r="A9470">
        <v>75728</v>
      </c>
      <c r="B9470" t="s">
        <v>20295</v>
      </c>
      <c r="C9470" t="str">
        <f>VLOOKUP(Table1[[#This Row],[Country Code]],Table3[],2)</f>
        <v>South Africa</v>
      </c>
      <c r="D9470">
        <v>189</v>
      </c>
      <c r="E9470" t="s">
        <v>20285</v>
      </c>
      <c r="F9470" t="s">
        <v>20296</v>
      </c>
      <c r="G9470" t="s">
        <v>20297</v>
      </c>
      <c r="H9470" t="s">
        <v>20298</v>
      </c>
      <c r="I9470">
        <v>28.331762999999999</v>
      </c>
      <c r="J9470">
        <v>-25.798166999999999</v>
      </c>
      <c r="K9470" t="s">
        <v>20299</v>
      </c>
      <c r="L9470">
        <v>390</v>
      </c>
      <c r="M9470" t="str">
        <f>IF(Table1[[#This Row],[Average Cost for two]]&lt;=200, "0-200", IF(Table1[[#This Row],[Average Cost for two]]&lt;=400, "200-400", IF(Table1[[#This Row],[Average Cost for two]]&lt;=600, "400-600", IF(Table1[[#This Row],[Average Cost for two]]&lt;=800, "600-800", IF(Table1[[#This Row],[Average Cost for two]]&lt;=1000, "800-1000", "&gt;1000")))))</f>
        <v>200-400</v>
      </c>
      <c r="N9470" t="s">
        <v>20180</v>
      </c>
      <c r="O9470" t="s">
        <v>28</v>
      </c>
      <c r="P9470" t="s">
        <v>28</v>
      </c>
      <c r="Q9470" t="s">
        <v>28</v>
      </c>
      <c r="R9470" t="s">
        <v>28</v>
      </c>
      <c r="S9470">
        <v>4</v>
      </c>
      <c r="T9470">
        <v>3.9</v>
      </c>
      <c r="U9470" t="s">
        <v>101</v>
      </c>
      <c r="V9470" t="s">
        <v>102</v>
      </c>
      <c r="W9470">
        <v>150</v>
      </c>
    </row>
    <row r="9471" spans="1:23" x14ac:dyDescent="0.25">
      <c r="A9471">
        <v>18445944</v>
      </c>
      <c r="B9471" t="s">
        <v>20300</v>
      </c>
      <c r="C9471" t="str">
        <f>VLOOKUP(Table1[[#This Row],[Country Code]],Table3[],2)</f>
        <v>South Africa</v>
      </c>
      <c r="D9471">
        <v>189</v>
      </c>
      <c r="E9471" t="s">
        <v>20285</v>
      </c>
      <c r="F9471" t="s">
        <v>20301</v>
      </c>
      <c r="G9471" t="s">
        <v>20297</v>
      </c>
      <c r="H9471" t="s">
        <v>20298</v>
      </c>
      <c r="I9471">
        <v>28.332470879999999</v>
      </c>
      <c r="J9471">
        <v>-25.798502939999999</v>
      </c>
      <c r="K9471" t="s">
        <v>20302</v>
      </c>
      <c r="L9471">
        <v>500</v>
      </c>
      <c r="M9471" t="str">
        <f>IF(Table1[[#This Row],[Average Cost for two]]&lt;=200, "0-200", IF(Table1[[#This Row],[Average Cost for two]]&lt;=400, "200-400", IF(Table1[[#This Row],[Average Cost for two]]&lt;=600, "400-600", IF(Table1[[#This Row],[Average Cost for two]]&lt;=800, "600-800", IF(Table1[[#This Row],[Average Cost for two]]&lt;=1000, "800-1000", "&gt;1000")))))</f>
        <v>400-600</v>
      </c>
      <c r="N9471" t="s">
        <v>20180</v>
      </c>
      <c r="O9471" t="s">
        <v>28</v>
      </c>
      <c r="P9471" t="s">
        <v>28</v>
      </c>
      <c r="Q9471" t="s">
        <v>28</v>
      </c>
      <c r="R9471" t="s">
        <v>28</v>
      </c>
      <c r="S9471">
        <v>4</v>
      </c>
      <c r="T9471">
        <v>4.2</v>
      </c>
      <c r="U9471" t="s">
        <v>42</v>
      </c>
      <c r="V9471" t="s">
        <v>43</v>
      </c>
      <c r="W9471">
        <v>20</v>
      </c>
    </row>
    <row r="9472" spans="1:23" x14ac:dyDescent="0.25">
      <c r="A9472">
        <v>18199742</v>
      </c>
      <c r="B9472" t="s">
        <v>20303</v>
      </c>
      <c r="C9472" t="str">
        <f>VLOOKUP(Table1[[#This Row],[Country Code]],Table3[],2)</f>
        <v>South Africa</v>
      </c>
      <c r="D9472">
        <v>189</v>
      </c>
      <c r="E9472" t="s">
        <v>20285</v>
      </c>
      <c r="F9472" t="s">
        <v>20304</v>
      </c>
      <c r="G9472" t="s">
        <v>20305</v>
      </c>
      <c r="H9472" t="s">
        <v>20306</v>
      </c>
      <c r="I9472">
        <v>28.287113999999999</v>
      </c>
      <c r="J9472">
        <v>-25.80283</v>
      </c>
      <c r="K9472" t="s">
        <v>384</v>
      </c>
      <c r="L9472">
        <v>300</v>
      </c>
      <c r="M9472" t="str">
        <f>IF(Table1[[#This Row],[Average Cost for two]]&lt;=200, "0-200", IF(Table1[[#This Row],[Average Cost for two]]&lt;=400, "200-400", IF(Table1[[#This Row],[Average Cost for two]]&lt;=600, "400-600", IF(Table1[[#This Row],[Average Cost for two]]&lt;=800, "600-800", IF(Table1[[#This Row],[Average Cost for two]]&lt;=1000, "800-1000", "&gt;1000")))))</f>
        <v>200-400</v>
      </c>
      <c r="N9472" t="s">
        <v>20180</v>
      </c>
      <c r="O9472" t="s">
        <v>28</v>
      </c>
      <c r="P9472" t="s">
        <v>28</v>
      </c>
      <c r="Q9472" t="s">
        <v>28</v>
      </c>
      <c r="R9472" t="s">
        <v>28</v>
      </c>
      <c r="S9472">
        <v>4</v>
      </c>
      <c r="T9472">
        <v>4.3</v>
      </c>
      <c r="U9472" t="s">
        <v>42</v>
      </c>
      <c r="V9472" t="s">
        <v>43</v>
      </c>
      <c r="W9472">
        <v>116</v>
      </c>
    </row>
    <row r="9473" spans="1:23" x14ac:dyDescent="0.25">
      <c r="A9473">
        <v>18238595</v>
      </c>
      <c r="B9473" t="s">
        <v>20307</v>
      </c>
      <c r="C9473" t="str">
        <f>VLOOKUP(Table1[[#This Row],[Country Code]],Table3[],2)</f>
        <v>South Africa</v>
      </c>
      <c r="D9473">
        <v>189</v>
      </c>
      <c r="E9473" t="s">
        <v>20285</v>
      </c>
      <c r="F9473" t="s">
        <v>20308</v>
      </c>
      <c r="G9473" t="s">
        <v>20309</v>
      </c>
      <c r="H9473" t="s">
        <v>20310</v>
      </c>
      <c r="I9473">
        <v>28.280436999999999</v>
      </c>
      <c r="J9473">
        <v>-25.765656</v>
      </c>
      <c r="K9473" t="s">
        <v>20311</v>
      </c>
      <c r="L9473">
        <v>300</v>
      </c>
      <c r="M9473" t="str">
        <f>IF(Table1[[#This Row],[Average Cost for two]]&lt;=200, "0-200", IF(Table1[[#This Row],[Average Cost for two]]&lt;=400, "200-400", IF(Table1[[#This Row],[Average Cost for two]]&lt;=600, "400-600", IF(Table1[[#This Row],[Average Cost for two]]&lt;=800, "600-800", IF(Table1[[#This Row],[Average Cost for two]]&lt;=1000, "800-1000", "&gt;1000")))))</f>
        <v>200-400</v>
      </c>
      <c r="N9473" t="s">
        <v>20180</v>
      </c>
      <c r="O9473" t="s">
        <v>28</v>
      </c>
      <c r="P9473" t="s">
        <v>28</v>
      </c>
      <c r="Q9473" t="s">
        <v>28</v>
      </c>
      <c r="R9473" t="s">
        <v>28</v>
      </c>
      <c r="S9473">
        <v>4</v>
      </c>
      <c r="T9473">
        <v>3.8</v>
      </c>
      <c r="U9473" t="s">
        <v>101</v>
      </c>
      <c r="V9473" t="s">
        <v>102</v>
      </c>
      <c r="W9473">
        <v>57</v>
      </c>
    </row>
    <row r="9474" spans="1:23" x14ac:dyDescent="0.25">
      <c r="A9474">
        <v>75609</v>
      </c>
      <c r="B9474" t="s">
        <v>20312</v>
      </c>
      <c r="C9474" t="str">
        <f>VLOOKUP(Table1[[#This Row],[Country Code]],Table3[],2)</f>
        <v>South Africa</v>
      </c>
      <c r="D9474">
        <v>189</v>
      </c>
      <c r="E9474" t="s">
        <v>20285</v>
      </c>
      <c r="F9474" t="s">
        <v>20313</v>
      </c>
      <c r="G9474" t="s">
        <v>20314</v>
      </c>
      <c r="H9474" t="s">
        <v>20315</v>
      </c>
      <c r="I9474">
        <v>28.25643333</v>
      </c>
      <c r="J9474">
        <v>-25.769733330000001</v>
      </c>
      <c r="K9474" t="s">
        <v>20316</v>
      </c>
      <c r="L9474">
        <v>200</v>
      </c>
      <c r="M9474" t="str">
        <f>IF(Table1[[#This Row],[Average Cost for two]]&lt;=200, "0-200", IF(Table1[[#This Row],[Average Cost for two]]&lt;=400, "200-400", IF(Table1[[#This Row],[Average Cost for two]]&lt;=600, "400-600", IF(Table1[[#This Row],[Average Cost for two]]&lt;=800, "600-800", IF(Table1[[#This Row],[Average Cost for two]]&lt;=1000, "800-1000", "&gt;1000")))))</f>
        <v>0-200</v>
      </c>
      <c r="N9474" t="s">
        <v>20180</v>
      </c>
      <c r="O9474" t="s">
        <v>28</v>
      </c>
      <c r="P9474" t="s">
        <v>28</v>
      </c>
      <c r="Q9474" t="s">
        <v>28</v>
      </c>
      <c r="R9474" t="s">
        <v>28</v>
      </c>
      <c r="S9474">
        <v>3</v>
      </c>
      <c r="T9474">
        <v>4.4000000000000004</v>
      </c>
      <c r="U9474" t="s">
        <v>42</v>
      </c>
      <c r="V9474" t="s">
        <v>43</v>
      </c>
      <c r="W9474">
        <v>301</v>
      </c>
    </row>
    <row r="9475" spans="1:23" x14ac:dyDescent="0.25">
      <c r="A9475">
        <v>18318846</v>
      </c>
      <c r="B9475" t="s">
        <v>20317</v>
      </c>
      <c r="C9475" t="str">
        <f>VLOOKUP(Table1[[#This Row],[Country Code]],Table3[],2)</f>
        <v>South Africa</v>
      </c>
      <c r="D9475">
        <v>189</v>
      </c>
      <c r="E9475" t="s">
        <v>20285</v>
      </c>
      <c r="F9475" t="s">
        <v>20318</v>
      </c>
      <c r="G9475" t="s">
        <v>20319</v>
      </c>
      <c r="H9475" t="s">
        <v>20320</v>
      </c>
      <c r="I9475">
        <v>28.298356999999999</v>
      </c>
      <c r="J9475">
        <v>-25.765751999999999</v>
      </c>
      <c r="K9475" t="s">
        <v>20321</v>
      </c>
      <c r="L9475">
        <v>320</v>
      </c>
      <c r="M9475" t="str">
        <f>IF(Table1[[#This Row],[Average Cost for two]]&lt;=200, "0-200", IF(Table1[[#This Row],[Average Cost for two]]&lt;=400, "200-400", IF(Table1[[#This Row],[Average Cost for two]]&lt;=600, "400-600", IF(Table1[[#This Row],[Average Cost for two]]&lt;=800, "600-800", IF(Table1[[#This Row],[Average Cost for two]]&lt;=1000, "800-1000", "&gt;1000")))))</f>
        <v>200-400</v>
      </c>
      <c r="N9475" t="s">
        <v>20180</v>
      </c>
      <c r="O9475" t="s">
        <v>28</v>
      </c>
      <c r="P9475" t="s">
        <v>28</v>
      </c>
      <c r="Q9475" t="s">
        <v>28</v>
      </c>
      <c r="R9475" t="s">
        <v>28</v>
      </c>
      <c r="S9475">
        <v>4</v>
      </c>
      <c r="T9475">
        <v>4.3</v>
      </c>
      <c r="U9475" t="s">
        <v>42</v>
      </c>
      <c r="V9475" t="s">
        <v>43</v>
      </c>
      <c r="W9475">
        <v>43</v>
      </c>
    </row>
    <row r="9476" spans="1:23" x14ac:dyDescent="0.25">
      <c r="A9476">
        <v>75380</v>
      </c>
      <c r="B9476" t="s">
        <v>20322</v>
      </c>
      <c r="C9476" t="str">
        <f>VLOOKUP(Table1[[#This Row],[Country Code]],Table3[],2)</f>
        <v>South Africa</v>
      </c>
      <c r="D9476">
        <v>189</v>
      </c>
      <c r="E9476" t="s">
        <v>20285</v>
      </c>
      <c r="F9476" t="s">
        <v>20323</v>
      </c>
      <c r="G9476" t="s">
        <v>20324</v>
      </c>
      <c r="H9476" t="s">
        <v>20325</v>
      </c>
      <c r="I9476">
        <v>28.270627000000001</v>
      </c>
      <c r="J9476">
        <v>-25.780358</v>
      </c>
      <c r="K9476" t="s">
        <v>2266</v>
      </c>
      <c r="L9476">
        <v>600</v>
      </c>
      <c r="M9476" t="str">
        <f>IF(Table1[[#This Row],[Average Cost for two]]&lt;=200, "0-200", IF(Table1[[#This Row],[Average Cost for two]]&lt;=400, "200-400", IF(Table1[[#This Row],[Average Cost for two]]&lt;=600, "400-600", IF(Table1[[#This Row],[Average Cost for two]]&lt;=800, "600-800", IF(Table1[[#This Row],[Average Cost for two]]&lt;=1000, "800-1000", "&gt;1000")))))</f>
        <v>400-600</v>
      </c>
      <c r="N9476" t="s">
        <v>20180</v>
      </c>
      <c r="O9476" t="s">
        <v>28</v>
      </c>
      <c r="P9476" t="s">
        <v>28</v>
      </c>
      <c r="Q9476" t="s">
        <v>28</v>
      </c>
      <c r="R9476" t="s">
        <v>28</v>
      </c>
      <c r="S9476">
        <v>4</v>
      </c>
      <c r="T9476">
        <v>4.4000000000000004</v>
      </c>
      <c r="U9476" t="s">
        <v>42</v>
      </c>
      <c r="V9476" t="s">
        <v>43</v>
      </c>
      <c r="W9476">
        <v>84</v>
      </c>
    </row>
    <row r="9477" spans="1:23" x14ac:dyDescent="0.25">
      <c r="A9477">
        <v>18376948</v>
      </c>
      <c r="B9477" t="s">
        <v>20326</v>
      </c>
      <c r="C9477" t="str">
        <f>VLOOKUP(Table1[[#This Row],[Country Code]],Table3[],2)</f>
        <v>South Africa</v>
      </c>
      <c r="D9477">
        <v>189</v>
      </c>
      <c r="E9477" t="s">
        <v>20285</v>
      </c>
      <c r="F9477" t="s">
        <v>20327</v>
      </c>
      <c r="G9477" t="s">
        <v>20328</v>
      </c>
      <c r="H9477" t="s">
        <v>20329</v>
      </c>
      <c r="I9477">
        <v>28.283895999999999</v>
      </c>
      <c r="J9477">
        <v>-25.786066999999999</v>
      </c>
      <c r="K9477" t="s">
        <v>20330</v>
      </c>
      <c r="L9477">
        <v>400</v>
      </c>
      <c r="M9477" t="str">
        <f>IF(Table1[[#This Row],[Average Cost for two]]&lt;=200, "0-200", IF(Table1[[#This Row],[Average Cost for two]]&lt;=400, "200-400", IF(Table1[[#This Row],[Average Cost for two]]&lt;=600, "400-600", IF(Table1[[#This Row],[Average Cost for two]]&lt;=800, "600-800", IF(Table1[[#This Row],[Average Cost for two]]&lt;=1000, "800-1000", "&gt;1000")))))</f>
        <v>200-400</v>
      </c>
      <c r="N9477" t="s">
        <v>20180</v>
      </c>
      <c r="O9477" t="s">
        <v>28</v>
      </c>
      <c r="P9477" t="s">
        <v>28</v>
      </c>
      <c r="Q9477" t="s">
        <v>28</v>
      </c>
      <c r="R9477" t="s">
        <v>28</v>
      </c>
      <c r="S9477">
        <v>4</v>
      </c>
      <c r="T9477">
        <v>3.9</v>
      </c>
      <c r="U9477" t="s">
        <v>101</v>
      </c>
      <c r="V9477" t="s">
        <v>102</v>
      </c>
      <c r="W9477">
        <v>153</v>
      </c>
    </row>
    <row r="9478" spans="1:23" x14ac:dyDescent="0.25">
      <c r="A9478">
        <v>75104</v>
      </c>
      <c r="B9478" t="s">
        <v>20331</v>
      </c>
      <c r="C9478" t="str">
        <f>VLOOKUP(Table1[[#This Row],[Country Code]],Table3[],2)</f>
        <v>South Africa</v>
      </c>
      <c r="D9478">
        <v>189</v>
      </c>
      <c r="E9478" t="s">
        <v>20285</v>
      </c>
      <c r="F9478" t="s">
        <v>20332</v>
      </c>
      <c r="G9478" t="s">
        <v>20333</v>
      </c>
      <c r="H9478" t="s">
        <v>20334</v>
      </c>
      <c r="I9478">
        <v>28.275316</v>
      </c>
      <c r="J9478">
        <v>-25.783539000000001</v>
      </c>
      <c r="K9478" t="s">
        <v>20335</v>
      </c>
      <c r="L9478">
        <v>200</v>
      </c>
      <c r="M9478" t="str">
        <f>IF(Table1[[#This Row],[Average Cost for two]]&lt;=200, "0-200", IF(Table1[[#This Row],[Average Cost for two]]&lt;=400, "200-400", IF(Table1[[#This Row],[Average Cost for two]]&lt;=600, "400-600", IF(Table1[[#This Row],[Average Cost for two]]&lt;=800, "600-800", IF(Table1[[#This Row],[Average Cost for two]]&lt;=1000, "800-1000", "&gt;1000")))))</f>
        <v>0-200</v>
      </c>
      <c r="N9478" t="s">
        <v>20180</v>
      </c>
      <c r="O9478" t="s">
        <v>28</v>
      </c>
      <c r="P9478" t="s">
        <v>28</v>
      </c>
      <c r="Q9478" t="s">
        <v>28</v>
      </c>
      <c r="R9478" t="s">
        <v>28</v>
      </c>
      <c r="S9478">
        <v>3</v>
      </c>
      <c r="T9478">
        <v>3.4</v>
      </c>
      <c r="U9478" t="s">
        <v>138</v>
      </c>
      <c r="V9478" t="s">
        <v>139</v>
      </c>
      <c r="W9478">
        <v>111</v>
      </c>
    </row>
    <row r="9479" spans="1:23" x14ac:dyDescent="0.25">
      <c r="A9479">
        <v>75026</v>
      </c>
      <c r="B9479" t="s">
        <v>20336</v>
      </c>
      <c r="C9479" t="str">
        <f>VLOOKUP(Table1[[#This Row],[Country Code]],Table3[],2)</f>
        <v>South Africa</v>
      </c>
      <c r="D9479">
        <v>189</v>
      </c>
      <c r="E9479" t="s">
        <v>20285</v>
      </c>
      <c r="F9479" t="s">
        <v>20337</v>
      </c>
      <c r="G9479" t="s">
        <v>20333</v>
      </c>
      <c r="H9479" t="s">
        <v>20334</v>
      </c>
      <c r="I9479">
        <v>28.275005</v>
      </c>
      <c r="J9479">
        <v>-25.782734999999999</v>
      </c>
      <c r="K9479" t="s">
        <v>20338</v>
      </c>
      <c r="L9479">
        <v>410</v>
      </c>
      <c r="M9479" t="str">
        <f>IF(Table1[[#This Row],[Average Cost for two]]&lt;=200, "0-200", IF(Table1[[#This Row],[Average Cost for two]]&lt;=400, "200-400", IF(Table1[[#This Row],[Average Cost for two]]&lt;=600, "400-600", IF(Table1[[#This Row],[Average Cost for two]]&lt;=800, "600-800", IF(Table1[[#This Row],[Average Cost for two]]&lt;=1000, "800-1000", "&gt;1000")))))</f>
        <v>400-600</v>
      </c>
      <c r="N9479" t="s">
        <v>20180</v>
      </c>
      <c r="O9479" t="s">
        <v>28</v>
      </c>
      <c r="P9479" t="s">
        <v>28</v>
      </c>
      <c r="Q9479" t="s">
        <v>28</v>
      </c>
      <c r="R9479" t="s">
        <v>28</v>
      </c>
      <c r="S9479">
        <v>4</v>
      </c>
      <c r="T9479">
        <v>4</v>
      </c>
      <c r="U9479" t="s">
        <v>42</v>
      </c>
      <c r="V9479" t="s">
        <v>43</v>
      </c>
      <c r="W9479">
        <v>235</v>
      </c>
    </row>
    <row r="9480" spans="1:23" x14ac:dyDescent="0.25">
      <c r="A9480">
        <v>75576</v>
      </c>
      <c r="B9480" t="s">
        <v>20339</v>
      </c>
      <c r="C9480" t="str">
        <f>VLOOKUP(Table1[[#This Row],[Country Code]],Table3[],2)</f>
        <v>South Africa</v>
      </c>
      <c r="D9480">
        <v>189</v>
      </c>
      <c r="E9480" t="s">
        <v>20285</v>
      </c>
      <c r="F9480" t="s">
        <v>20340</v>
      </c>
      <c r="G9480" t="s">
        <v>20341</v>
      </c>
      <c r="H9480" t="s">
        <v>20342</v>
      </c>
      <c r="I9480">
        <v>28.257131000000001</v>
      </c>
      <c r="J9480">
        <v>-25.778386999999999</v>
      </c>
      <c r="K9480" t="s">
        <v>20343</v>
      </c>
      <c r="L9480">
        <v>450</v>
      </c>
      <c r="M9480" t="str">
        <f>IF(Table1[[#This Row],[Average Cost for two]]&lt;=200, "0-200", IF(Table1[[#This Row],[Average Cost for two]]&lt;=400, "200-400", IF(Table1[[#This Row],[Average Cost for two]]&lt;=600, "400-600", IF(Table1[[#This Row],[Average Cost for two]]&lt;=800, "600-800", IF(Table1[[#This Row],[Average Cost for two]]&lt;=1000, "800-1000", "&gt;1000")))))</f>
        <v>400-600</v>
      </c>
      <c r="N9480" t="s">
        <v>20180</v>
      </c>
      <c r="O9480" t="s">
        <v>28</v>
      </c>
      <c r="P9480" t="s">
        <v>28</v>
      </c>
      <c r="Q9480" t="s">
        <v>28</v>
      </c>
      <c r="R9480" t="s">
        <v>28</v>
      </c>
      <c r="S9480">
        <v>4</v>
      </c>
      <c r="T9480">
        <v>4.5</v>
      </c>
      <c r="U9480" t="s">
        <v>29</v>
      </c>
      <c r="V9480" t="s">
        <v>30</v>
      </c>
      <c r="W9480">
        <v>287</v>
      </c>
    </row>
    <row r="9481" spans="1:23" x14ac:dyDescent="0.25">
      <c r="A9481">
        <v>75764</v>
      </c>
      <c r="B9481" t="s">
        <v>20344</v>
      </c>
      <c r="C9481" t="str">
        <f>VLOOKUP(Table1[[#This Row],[Country Code]],Table3[],2)</f>
        <v>South Africa</v>
      </c>
      <c r="D9481">
        <v>189</v>
      </c>
      <c r="E9481" t="s">
        <v>20285</v>
      </c>
      <c r="F9481" t="s">
        <v>20345</v>
      </c>
      <c r="G9481" t="s">
        <v>20341</v>
      </c>
      <c r="H9481" t="s">
        <v>20342</v>
      </c>
      <c r="I9481">
        <v>28.256921999999999</v>
      </c>
      <c r="J9481">
        <v>-25.777898</v>
      </c>
      <c r="K9481" t="s">
        <v>20346</v>
      </c>
      <c r="L9481">
        <v>400</v>
      </c>
      <c r="M9481" t="str">
        <f>IF(Table1[[#This Row],[Average Cost for two]]&lt;=200, "0-200", IF(Table1[[#This Row],[Average Cost for two]]&lt;=400, "200-400", IF(Table1[[#This Row],[Average Cost for two]]&lt;=600, "400-600", IF(Table1[[#This Row],[Average Cost for two]]&lt;=800, "600-800", IF(Table1[[#This Row],[Average Cost for two]]&lt;=1000, "800-1000", "&gt;1000")))))</f>
        <v>200-400</v>
      </c>
      <c r="N9481" t="s">
        <v>20180</v>
      </c>
      <c r="O9481" t="s">
        <v>28</v>
      </c>
      <c r="P9481" t="s">
        <v>28</v>
      </c>
      <c r="Q9481" t="s">
        <v>28</v>
      </c>
      <c r="R9481" t="s">
        <v>28</v>
      </c>
      <c r="S9481">
        <v>4</v>
      </c>
      <c r="T9481">
        <v>4.0999999999999996</v>
      </c>
      <c r="U9481" t="s">
        <v>42</v>
      </c>
      <c r="V9481" t="s">
        <v>43</v>
      </c>
      <c r="W9481">
        <v>232</v>
      </c>
    </row>
    <row r="9482" spans="1:23" x14ac:dyDescent="0.25">
      <c r="A9482">
        <v>75132</v>
      </c>
      <c r="B9482" t="s">
        <v>20347</v>
      </c>
      <c r="C9482" t="str">
        <f>VLOOKUP(Table1[[#This Row],[Country Code]],Table3[],2)</f>
        <v>South Africa</v>
      </c>
      <c r="D9482">
        <v>189</v>
      </c>
      <c r="E9482" t="s">
        <v>20285</v>
      </c>
      <c r="F9482" t="s">
        <v>20348</v>
      </c>
      <c r="G9482" t="s">
        <v>20349</v>
      </c>
      <c r="H9482" t="s">
        <v>20350</v>
      </c>
      <c r="I9482">
        <v>28.281591670000001</v>
      </c>
      <c r="J9482">
        <v>-25.793993329999999</v>
      </c>
      <c r="K9482" t="s">
        <v>20351</v>
      </c>
      <c r="L9482">
        <v>250</v>
      </c>
      <c r="M9482" t="str">
        <f>IF(Table1[[#This Row],[Average Cost for two]]&lt;=200, "0-200", IF(Table1[[#This Row],[Average Cost for two]]&lt;=400, "200-400", IF(Table1[[#This Row],[Average Cost for two]]&lt;=600, "400-600", IF(Table1[[#This Row],[Average Cost for two]]&lt;=800, "600-800", IF(Table1[[#This Row],[Average Cost for two]]&lt;=1000, "800-1000", "&gt;1000")))))</f>
        <v>200-400</v>
      </c>
      <c r="N9482" t="s">
        <v>20180</v>
      </c>
      <c r="O9482" t="s">
        <v>28</v>
      </c>
      <c r="P9482" t="s">
        <v>28</v>
      </c>
      <c r="Q9482" t="s">
        <v>28</v>
      </c>
      <c r="R9482" t="s">
        <v>28</v>
      </c>
      <c r="S9482">
        <v>3</v>
      </c>
      <c r="T9482">
        <v>4</v>
      </c>
      <c r="U9482" t="s">
        <v>42</v>
      </c>
      <c r="V9482" t="s">
        <v>43</v>
      </c>
      <c r="W9482">
        <v>158</v>
      </c>
    </row>
    <row r="9483" spans="1:23" x14ac:dyDescent="0.25">
      <c r="A9483">
        <v>18289339</v>
      </c>
      <c r="B9483" t="s">
        <v>20352</v>
      </c>
      <c r="C9483" t="str">
        <f>VLOOKUP(Table1[[#This Row],[Country Code]],Table3[],2)</f>
        <v>South Africa</v>
      </c>
      <c r="D9483">
        <v>189</v>
      </c>
      <c r="E9483" t="s">
        <v>20285</v>
      </c>
      <c r="F9483" t="s">
        <v>20353</v>
      </c>
      <c r="G9483" t="s">
        <v>20354</v>
      </c>
      <c r="H9483" t="s">
        <v>20355</v>
      </c>
      <c r="I9483">
        <v>28.255682</v>
      </c>
      <c r="J9483">
        <v>-25.775822999999999</v>
      </c>
      <c r="K9483" t="s">
        <v>20356</v>
      </c>
      <c r="L9483">
        <v>285</v>
      </c>
      <c r="M9483" t="str">
        <f>IF(Table1[[#This Row],[Average Cost for two]]&lt;=200, "0-200", IF(Table1[[#This Row],[Average Cost for two]]&lt;=400, "200-400", IF(Table1[[#This Row],[Average Cost for two]]&lt;=600, "400-600", IF(Table1[[#This Row],[Average Cost for two]]&lt;=800, "600-800", IF(Table1[[#This Row],[Average Cost for two]]&lt;=1000, "800-1000", "&gt;1000")))))</f>
        <v>200-400</v>
      </c>
      <c r="N9483" t="s">
        <v>20180</v>
      </c>
      <c r="O9483" t="s">
        <v>28</v>
      </c>
      <c r="P9483" t="s">
        <v>28</v>
      </c>
      <c r="Q9483" t="s">
        <v>28</v>
      </c>
      <c r="R9483" t="s">
        <v>28</v>
      </c>
      <c r="S9483">
        <v>3</v>
      </c>
      <c r="T9483">
        <v>4.5</v>
      </c>
      <c r="U9483" t="s">
        <v>29</v>
      </c>
      <c r="V9483" t="s">
        <v>30</v>
      </c>
      <c r="W9483">
        <v>97</v>
      </c>
    </row>
    <row r="9484" spans="1:23" x14ac:dyDescent="0.25">
      <c r="A9484">
        <v>75683</v>
      </c>
      <c r="B9484" t="s">
        <v>20357</v>
      </c>
      <c r="C9484" t="str">
        <f>VLOOKUP(Table1[[#This Row],[Country Code]],Table3[],2)</f>
        <v>South Africa</v>
      </c>
      <c r="D9484">
        <v>189</v>
      </c>
      <c r="E9484" t="s">
        <v>20285</v>
      </c>
      <c r="F9484" t="s">
        <v>20358</v>
      </c>
      <c r="G9484" t="s">
        <v>20354</v>
      </c>
      <c r="H9484" t="s">
        <v>20355</v>
      </c>
      <c r="I9484">
        <v>28.257073999999999</v>
      </c>
      <c r="J9484">
        <v>-25.775721999999998</v>
      </c>
      <c r="K9484" t="s">
        <v>20359</v>
      </c>
      <c r="L9484">
        <v>250</v>
      </c>
      <c r="M9484" t="str">
        <f>IF(Table1[[#This Row],[Average Cost for two]]&lt;=200, "0-200", IF(Table1[[#This Row],[Average Cost for two]]&lt;=400, "200-400", IF(Table1[[#This Row],[Average Cost for two]]&lt;=600, "400-600", IF(Table1[[#This Row],[Average Cost for two]]&lt;=800, "600-800", IF(Table1[[#This Row],[Average Cost for two]]&lt;=1000, "800-1000", "&gt;1000")))))</f>
        <v>200-400</v>
      </c>
      <c r="N9484" t="s">
        <v>20180</v>
      </c>
      <c r="O9484" t="s">
        <v>28</v>
      </c>
      <c r="P9484" t="s">
        <v>28</v>
      </c>
      <c r="Q9484" t="s">
        <v>28</v>
      </c>
      <c r="R9484" t="s">
        <v>28</v>
      </c>
      <c r="S9484">
        <v>3</v>
      </c>
      <c r="T9484">
        <v>3.9</v>
      </c>
      <c r="U9484" t="s">
        <v>101</v>
      </c>
      <c r="V9484" t="s">
        <v>102</v>
      </c>
      <c r="W9484">
        <v>135</v>
      </c>
    </row>
    <row r="9485" spans="1:23" x14ac:dyDescent="0.25">
      <c r="A9485">
        <v>18136493</v>
      </c>
      <c r="B9485" t="s">
        <v>20360</v>
      </c>
      <c r="C9485" t="str">
        <f>VLOOKUP(Table1[[#This Row],[Country Code]],Table3[],2)</f>
        <v>South Africa</v>
      </c>
      <c r="D9485">
        <v>189</v>
      </c>
      <c r="E9485" t="s">
        <v>20285</v>
      </c>
      <c r="F9485" t="s">
        <v>20361</v>
      </c>
      <c r="G9485" t="s">
        <v>20354</v>
      </c>
      <c r="H9485" t="s">
        <v>20355</v>
      </c>
      <c r="I9485">
        <v>28.25626243</v>
      </c>
      <c r="J9485">
        <v>-25.7779816</v>
      </c>
      <c r="K9485" t="s">
        <v>20362</v>
      </c>
      <c r="L9485">
        <v>250</v>
      </c>
      <c r="M9485" t="str">
        <f>IF(Table1[[#This Row],[Average Cost for two]]&lt;=200, "0-200", IF(Table1[[#This Row],[Average Cost for two]]&lt;=400, "200-400", IF(Table1[[#This Row],[Average Cost for two]]&lt;=600, "400-600", IF(Table1[[#This Row],[Average Cost for two]]&lt;=800, "600-800", IF(Table1[[#This Row],[Average Cost for two]]&lt;=1000, "800-1000", "&gt;1000")))))</f>
        <v>200-400</v>
      </c>
      <c r="N9485" t="s">
        <v>20180</v>
      </c>
      <c r="O9485" t="s">
        <v>28</v>
      </c>
      <c r="P9485" t="s">
        <v>28</v>
      </c>
      <c r="Q9485" t="s">
        <v>28</v>
      </c>
      <c r="R9485" t="s">
        <v>28</v>
      </c>
      <c r="S9485">
        <v>3</v>
      </c>
      <c r="T9485">
        <v>4.0999999999999996</v>
      </c>
      <c r="U9485" t="s">
        <v>42</v>
      </c>
      <c r="V9485" t="s">
        <v>43</v>
      </c>
      <c r="W9485">
        <v>258</v>
      </c>
    </row>
    <row r="9486" spans="1:23" x14ac:dyDescent="0.25">
      <c r="A9486">
        <v>75989</v>
      </c>
      <c r="B9486" t="s">
        <v>20363</v>
      </c>
      <c r="C9486" t="str">
        <f>VLOOKUP(Table1[[#This Row],[Country Code]],Table3[],2)</f>
        <v>South Africa</v>
      </c>
      <c r="D9486">
        <v>189</v>
      </c>
      <c r="E9486" t="s">
        <v>20285</v>
      </c>
      <c r="F9486" t="s">
        <v>20364</v>
      </c>
      <c r="G9486" t="s">
        <v>20365</v>
      </c>
      <c r="H9486" t="s">
        <v>20366</v>
      </c>
      <c r="I9486">
        <v>27.999096999999999</v>
      </c>
      <c r="J9486">
        <v>-25.761237999999999</v>
      </c>
      <c r="K9486" t="s">
        <v>323</v>
      </c>
      <c r="L9486">
        <v>3210</v>
      </c>
      <c r="M9486" t="str">
        <f>IF(Table1[[#This Row],[Average Cost for two]]&lt;=200, "0-200", IF(Table1[[#This Row],[Average Cost for two]]&lt;=400, "200-400", IF(Table1[[#This Row],[Average Cost for two]]&lt;=600, "400-600", IF(Table1[[#This Row],[Average Cost for two]]&lt;=800, "600-800", IF(Table1[[#This Row],[Average Cost for two]]&lt;=1000, "800-1000", "&gt;1000")))))</f>
        <v>&gt;1000</v>
      </c>
      <c r="N9486" t="s">
        <v>20180</v>
      </c>
      <c r="O9486" t="s">
        <v>28</v>
      </c>
      <c r="P9486" t="s">
        <v>28</v>
      </c>
      <c r="Q9486" t="s">
        <v>28</v>
      </c>
      <c r="R9486" t="s">
        <v>28</v>
      </c>
      <c r="S9486">
        <v>4</v>
      </c>
      <c r="T9486">
        <v>4.9000000000000004</v>
      </c>
      <c r="U9486" t="s">
        <v>29</v>
      </c>
      <c r="V9486" t="s">
        <v>30</v>
      </c>
      <c r="W9486">
        <v>85</v>
      </c>
    </row>
    <row r="9487" spans="1:23" x14ac:dyDescent="0.25">
      <c r="A9487">
        <v>6502134</v>
      </c>
      <c r="B9487" t="s">
        <v>20367</v>
      </c>
      <c r="C9487" t="str">
        <f>VLOOKUP(Table1[[#This Row],[Country Code]],Table3[],2)</f>
        <v>South Africa</v>
      </c>
      <c r="D9487">
        <v>189</v>
      </c>
      <c r="E9487" t="s">
        <v>20368</v>
      </c>
      <c r="F9487" t="s">
        <v>20369</v>
      </c>
      <c r="G9487" t="s">
        <v>20370</v>
      </c>
      <c r="H9487" t="s">
        <v>20371</v>
      </c>
      <c r="I9487">
        <v>27.991790999999999</v>
      </c>
      <c r="J9487">
        <v>-26.140260000000001</v>
      </c>
      <c r="K9487" t="s">
        <v>142</v>
      </c>
      <c r="L9487">
        <v>200</v>
      </c>
      <c r="M9487" t="str">
        <f>IF(Table1[[#This Row],[Average Cost for two]]&lt;=200, "0-200", IF(Table1[[#This Row],[Average Cost for two]]&lt;=400, "200-400", IF(Table1[[#This Row],[Average Cost for two]]&lt;=600, "400-600", IF(Table1[[#This Row],[Average Cost for two]]&lt;=800, "600-800", IF(Table1[[#This Row],[Average Cost for two]]&lt;=1000, "800-1000", "&gt;1000")))))</f>
        <v>0-200</v>
      </c>
      <c r="N9487" t="s">
        <v>20180</v>
      </c>
      <c r="O9487" t="s">
        <v>28</v>
      </c>
      <c r="P9487" t="s">
        <v>28</v>
      </c>
      <c r="Q9487" t="s">
        <v>28</v>
      </c>
      <c r="R9487" t="s">
        <v>28</v>
      </c>
      <c r="S9487">
        <v>3</v>
      </c>
      <c r="T9487">
        <v>4.3</v>
      </c>
      <c r="U9487" t="s">
        <v>42</v>
      </c>
      <c r="V9487" t="s">
        <v>43</v>
      </c>
      <c r="W9487">
        <v>618</v>
      </c>
    </row>
    <row r="9488" spans="1:23" x14ac:dyDescent="0.25">
      <c r="A9488">
        <v>18204217</v>
      </c>
      <c r="B9488" t="s">
        <v>20372</v>
      </c>
      <c r="C9488" t="str">
        <f>VLOOKUP(Table1[[#This Row],[Country Code]],Table3[],2)</f>
        <v>South Africa</v>
      </c>
      <c r="D9488">
        <v>189</v>
      </c>
      <c r="E9488" t="s">
        <v>20373</v>
      </c>
      <c r="F9488" t="s">
        <v>20374</v>
      </c>
      <c r="G9488" t="s">
        <v>20375</v>
      </c>
      <c r="H9488" t="s">
        <v>20376</v>
      </c>
      <c r="I9488">
        <v>28.023028780000001</v>
      </c>
      <c r="J9488">
        <v>-26.051982290000002</v>
      </c>
      <c r="K9488" t="s">
        <v>20377</v>
      </c>
      <c r="L9488">
        <v>450</v>
      </c>
      <c r="M9488" t="str">
        <f>IF(Table1[[#This Row],[Average Cost for two]]&lt;=200, "0-200", IF(Table1[[#This Row],[Average Cost for two]]&lt;=400, "200-400", IF(Table1[[#This Row],[Average Cost for two]]&lt;=600, "400-600", IF(Table1[[#This Row],[Average Cost for two]]&lt;=800, "600-800", IF(Table1[[#This Row],[Average Cost for two]]&lt;=1000, "800-1000", "&gt;1000")))))</f>
        <v>400-600</v>
      </c>
      <c r="N9488" t="s">
        <v>20180</v>
      </c>
      <c r="O9488" t="s">
        <v>28</v>
      </c>
      <c r="P9488" t="s">
        <v>28</v>
      </c>
      <c r="Q9488" t="s">
        <v>28</v>
      </c>
      <c r="R9488" t="s">
        <v>28</v>
      </c>
      <c r="S9488">
        <v>4</v>
      </c>
      <c r="T9488">
        <v>4.8</v>
      </c>
      <c r="U9488" t="s">
        <v>29</v>
      </c>
      <c r="V9488" t="s">
        <v>30</v>
      </c>
      <c r="W9488">
        <v>542</v>
      </c>
    </row>
    <row r="9489" spans="1:23" x14ac:dyDescent="0.25">
      <c r="A9489">
        <v>6502852</v>
      </c>
      <c r="B9489" t="s">
        <v>20378</v>
      </c>
      <c r="C9489" t="str">
        <f>VLOOKUP(Table1[[#This Row],[Country Code]],Table3[],2)</f>
        <v>South Africa</v>
      </c>
      <c r="D9489">
        <v>189</v>
      </c>
      <c r="E9489" t="s">
        <v>20373</v>
      </c>
      <c r="F9489" t="s">
        <v>20379</v>
      </c>
      <c r="G9489" t="s">
        <v>20375</v>
      </c>
      <c r="H9489" t="s">
        <v>20376</v>
      </c>
      <c r="I9489">
        <v>28.023143000000001</v>
      </c>
      <c r="J9489">
        <v>-26.052744000000001</v>
      </c>
      <c r="K9489" t="s">
        <v>20380</v>
      </c>
      <c r="L9489">
        <v>250</v>
      </c>
      <c r="M9489" t="str">
        <f>IF(Table1[[#This Row],[Average Cost for two]]&lt;=200, "0-200", IF(Table1[[#This Row],[Average Cost for two]]&lt;=400, "200-400", IF(Table1[[#This Row],[Average Cost for two]]&lt;=600, "400-600", IF(Table1[[#This Row],[Average Cost for two]]&lt;=800, "600-800", IF(Table1[[#This Row],[Average Cost for two]]&lt;=1000, "800-1000", "&gt;1000")))))</f>
        <v>200-400</v>
      </c>
      <c r="N9489" t="s">
        <v>20180</v>
      </c>
      <c r="O9489" t="s">
        <v>28</v>
      </c>
      <c r="P9489" t="s">
        <v>28</v>
      </c>
      <c r="Q9489" t="s">
        <v>28</v>
      </c>
      <c r="R9489" t="s">
        <v>28</v>
      </c>
      <c r="S9489">
        <v>3</v>
      </c>
      <c r="T9489">
        <v>4</v>
      </c>
      <c r="U9489" t="s">
        <v>42</v>
      </c>
      <c r="V9489" t="s">
        <v>43</v>
      </c>
      <c r="W9489">
        <v>504</v>
      </c>
    </row>
    <row r="9490" spans="1:23" x14ac:dyDescent="0.25">
      <c r="A9490">
        <v>6515339</v>
      </c>
      <c r="B9490" t="s">
        <v>20381</v>
      </c>
      <c r="C9490" t="str">
        <f>VLOOKUP(Table1[[#This Row],[Country Code]],Table3[],2)</f>
        <v>South Africa</v>
      </c>
      <c r="D9490">
        <v>189</v>
      </c>
      <c r="E9490" t="s">
        <v>20373</v>
      </c>
      <c r="F9490" t="s">
        <v>20382</v>
      </c>
      <c r="G9490" t="s">
        <v>20383</v>
      </c>
      <c r="H9490" t="s">
        <v>20384</v>
      </c>
      <c r="I9490">
        <v>28.027725</v>
      </c>
      <c r="J9490">
        <v>-26.074876</v>
      </c>
      <c r="K9490" t="s">
        <v>20385</v>
      </c>
      <c r="L9490">
        <v>400</v>
      </c>
      <c r="M9490" t="str">
        <f>IF(Table1[[#This Row],[Average Cost for two]]&lt;=200, "0-200", IF(Table1[[#This Row],[Average Cost for two]]&lt;=400, "200-400", IF(Table1[[#This Row],[Average Cost for two]]&lt;=600, "400-600", IF(Table1[[#This Row],[Average Cost for two]]&lt;=800, "600-800", IF(Table1[[#This Row],[Average Cost for two]]&lt;=1000, "800-1000", "&gt;1000")))))</f>
        <v>200-400</v>
      </c>
      <c r="N9490" t="s">
        <v>20180</v>
      </c>
      <c r="O9490" t="s">
        <v>28</v>
      </c>
      <c r="P9490" t="s">
        <v>28</v>
      </c>
      <c r="Q9490" t="s">
        <v>28</v>
      </c>
      <c r="R9490" t="s">
        <v>28</v>
      </c>
      <c r="S9490">
        <v>4</v>
      </c>
      <c r="T9490">
        <v>4.4000000000000004</v>
      </c>
      <c r="U9490" t="s">
        <v>42</v>
      </c>
      <c r="V9490" t="s">
        <v>43</v>
      </c>
      <c r="W9490">
        <v>499</v>
      </c>
    </row>
    <row r="9491" spans="1:23" x14ac:dyDescent="0.25">
      <c r="A9491">
        <v>6502883</v>
      </c>
      <c r="B9491" t="s">
        <v>20386</v>
      </c>
      <c r="C9491" t="str">
        <f>VLOOKUP(Table1[[#This Row],[Country Code]],Table3[],2)</f>
        <v>South Africa</v>
      </c>
      <c r="D9491">
        <v>189</v>
      </c>
      <c r="E9491" t="s">
        <v>20373</v>
      </c>
      <c r="F9491" t="s">
        <v>20387</v>
      </c>
      <c r="G9491" t="s">
        <v>20388</v>
      </c>
      <c r="H9491" t="s">
        <v>20389</v>
      </c>
      <c r="I9491">
        <v>28.04833811</v>
      </c>
      <c r="J9491">
        <v>-26.134934640000001</v>
      </c>
      <c r="K9491" t="s">
        <v>384</v>
      </c>
      <c r="L9491">
        <v>250</v>
      </c>
      <c r="M9491" t="str">
        <f>IF(Table1[[#This Row],[Average Cost for two]]&lt;=200, "0-200", IF(Table1[[#This Row],[Average Cost for two]]&lt;=400, "200-400", IF(Table1[[#This Row],[Average Cost for two]]&lt;=600, "400-600", IF(Table1[[#This Row],[Average Cost for two]]&lt;=800, "600-800", IF(Table1[[#This Row],[Average Cost for two]]&lt;=1000, "800-1000", "&gt;1000")))))</f>
        <v>200-400</v>
      </c>
      <c r="N9491" t="s">
        <v>20180</v>
      </c>
      <c r="O9491" t="s">
        <v>28</v>
      </c>
      <c r="P9491" t="s">
        <v>28</v>
      </c>
      <c r="Q9491" t="s">
        <v>28</v>
      </c>
      <c r="R9491" t="s">
        <v>28</v>
      </c>
      <c r="S9491">
        <v>3</v>
      </c>
      <c r="T9491">
        <v>4.2</v>
      </c>
      <c r="U9491" t="s">
        <v>42</v>
      </c>
      <c r="V9491" t="s">
        <v>43</v>
      </c>
      <c r="W9491">
        <v>581</v>
      </c>
    </row>
    <row r="9492" spans="1:23" x14ac:dyDescent="0.25">
      <c r="A9492">
        <v>6517568</v>
      </c>
      <c r="B9492" t="s">
        <v>19835</v>
      </c>
      <c r="C9492" t="str">
        <f>VLOOKUP(Table1[[#This Row],[Country Code]],Table3[],2)</f>
        <v>South Africa</v>
      </c>
      <c r="D9492">
        <v>189</v>
      </c>
      <c r="E9492" t="s">
        <v>20373</v>
      </c>
      <c r="F9492" t="s">
        <v>20390</v>
      </c>
      <c r="G9492" t="s">
        <v>20391</v>
      </c>
      <c r="H9492" t="s">
        <v>20392</v>
      </c>
      <c r="I9492">
        <v>28.068062000000001</v>
      </c>
      <c r="J9492">
        <v>-26.13233</v>
      </c>
      <c r="K9492" t="s">
        <v>168</v>
      </c>
      <c r="L9492">
        <v>400</v>
      </c>
      <c r="M9492" t="str">
        <f>IF(Table1[[#This Row],[Average Cost for two]]&lt;=200, "0-200", IF(Table1[[#This Row],[Average Cost for two]]&lt;=400, "200-400", IF(Table1[[#This Row],[Average Cost for two]]&lt;=600, "400-600", IF(Table1[[#This Row],[Average Cost for two]]&lt;=800, "600-800", IF(Table1[[#This Row],[Average Cost for two]]&lt;=1000, "800-1000", "&gt;1000")))))</f>
        <v>200-400</v>
      </c>
      <c r="N9492" t="s">
        <v>20180</v>
      </c>
      <c r="O9492" t="s">
        <v>28</v>
      </c>
      <c r="P9492" t="s">
        <v>28</v>
      </c>
      <c r="Q9492" t="s">
        <v>28</v>
      </c>
      <c r="R9492" t="s">
        <v>28</v>
      </c>
      <c r="S9492">
        <v>4</v>
      </c>
      <c r="T9492">
        <v>4.0999999999999996</v>
      </c>
      <c r="U9492" t="s">
        <v>42</v>
      </c>
      <c r="V9492" t="s">
        <v>43</v>
      </c>
      <c r="W9492">
        <v>251</v>
      </c>
    </row>
    <row r="9493" spans="1:23" x14ac:dyDescent="0.25">
      <c r="A9493">
        <v>6516831</v>
      </c>
      <c r="B9493" t="s">
        <v>20393</v>
      </c>
      <c r="C9493" t="str">
        <f>VLOOKUP(Table1[[#This Row],[Country Code]],Table3[],2)</f>
        <v>South Africa</v>
      </c>
      <c r="D9493">
        <v>189</v>
      </c>
      <c r="E9493" t="s">
        <v>20373</v>
      </c>
      <c r="F9493" t="s">
        <v>20394</v>
      </c>
      <c r="G9493" t="s">
        <v>20395</v>
      </c>
      <c r="H9493" t="s">
        <v>20396</v>
      </c>
      <c r="I9493">
        <v>28.05466667</v>
      </c>
      <c r="J9493">
        <v>-26.107500000000002</v>
      </c>
      <c r="K9493" t="s">
        <v>20397</v>
      </c>
      <c r="L9493">
        <v>400</v>
      </c>
      <c r="M9493" t="str">
        <f>IF(Table1[[#This Row],[Average Cost for two]]&lt;=200, "0-200", IF(Table1[[#This Row],[Average Cost for two]]&lt;=400, "200-400", IF(Table1[[#This Row],[Average Cost for two]]&lt;=600, "400-600", IF(Table1[[#This Row],[Average Cost for two]]&lt;=800, "600-800", IF(Table1[[#This Row],[Average Cost for two]]&lt;=1000, "800-1000", "&gt;1000")))))</f>
        <v>200-400</v>
      </c>
      <c r="N9493" t="s">
        <v>20180</v>
      </c>
      <c r="O9493" t="s">
        <v>28</v>
      </c>
      <c r="P9493" t="s">
        <v>28</v>
      </c>
      <c r="Q9493" t="s">
        <v>28</v>
      </c>
      <c r="R9493" t="s">
        <v>28</v>
      </c>
      <c r="S9493">
        <v>4</v>
      </c>
      <c r="T9493">
        <v>4.3</v>
      </c>
      <c r="U9493" t="s">
        <v>42</v>
      </c>
      <c r="V9493" t="s">
        <v>43</v>
      </c>
      <c r="W9493">
        <v>430</v>
      </c>
    </row>
    <row r="9494" spans="1:23" x14ac:dyDescent="0.25">
      <c r="A9494">
        <v>6501141</v>
      </c>
      <c r="B9494" t="s">
        <v>20398</v>
      </c>
      <c r="C9494" t="str">
        <f>VLOOKUP(Table1[[#This Row],[Country Code]],Table3[],2)</f>
        <v>South Africa</v>
      </c>
      <c r="D9494">
        <v>189</v>
      </c>
      <c r="E9494" t="s">
        <v>20373</v>
      </c>
      <c r="F9494" t="s">
        <v>20399</v>
      </c>
      <c r="G9494" t="s">
        <v>20400</v>
      </c>
      <c r="H9494" t="s">
        <v>20401</v>
      </c>
      <c r="I9494">
        <v>28.021000000000001</v>
      </c>
      <c r="J9494">
        <v>-26.05233333</v>
      </c>
      <c r="K9494" t="s">
        <v>20402</v>
      </c>
      <c r="L9494">
        <v>545</v>
      </c>
      <c r="M9494" t="str">
        <f>IF(Table1[[#This Row],[Average Cost for two]]&lt;=200, "0-200", IF(Table1[[#This Row],[Average Cost for two]]&lt;=400, "200-400", IF(Table1[[#This Row],[Average Cost for two]]&lt;=600, "400-600", IF(Table1[[#This Row],[Average Cost for two]]&lt;=800, "600-800", IF(Table1[[#This Row],[Average Cost for two]]&lt;=1000, "800-1000", "&gt;1000")))))</f>
        <v>400-600</v>
      </c>
      <c r="N9494" t="s">
        <v>20180</v>
      </c>
      <c r="O9494" t="s">
        <v>28</v>
      </c>
      <c r="P9494" t="s">
        <v>28</v>
      </c>
      <c r="Q9494" t="s">
        <v>28</v>
      </c>
      <c r="R9494" t="s">
        <v>28</v>
      </c>
      <c r="S9494">
        <v>4</v>
      </c>
      <c r="T9494">
        <v>4.5999999999999996</v>
      </c>
      <c r="U9494" t="s">
        <v>29</v>
      </c>
      <c r="V9494" t="s">
        <v>30</v>
      </c>
      <c r="W9494">
        <v>892</v>
      </c>
    </row>
    <row r="9495" spans="1:23" x14ac:dyDescent="0.25">
      <c r="A9495">
        <v>6516432</v>
      </c>
      <c r="B9495" t="s">
        <v>20403</v>
      </c>
      <c r="C9495" t="str">
        <f>VLOOKUP(Table1[[#This Row],[Country Code]],Table3[],2)</f>
        <v>South Africa</v>
      </c>
      <c r="D9495">
        <v>189</v>
      </c>
      <c r="E9495" t="s">
        <v>20373</v>
      </c>
      <c r="F9495" t="s">
        <v>20404</v>
      </c>
      <c r="G9495" t="s">
        <v>20405</v>
      </c>
      <c r="H9495" t="s">
        <v>20406</v>
      </c>
      <c r="I9495">
        <v>28.014375000000001</v>
      </c>
      <c r="J9495">
        <v>-26.021111000000001</v>
      </c>
      <c r="K9495" t="s">
        <v>384</v>
      </c>
      <c r="L9495">
        <v>330</v>
      </c>
      <c r="M9495" t="str">
        <f>IF(Table1[[#This Row],[Average Cost for two]]&lt;=200, "0-200", IF(Table1[[#This Row],[Average Cost for two]]&lt;=400, "200-400", IF(Table1[[#This Row],[Average Cost for two]]&lt;=600, "400-600", IF(Table1[[#This Row],[Average Cost for two]]&lt;=800, "600-800", IF(Table1[[#This Row],[Average Cost for two]]&lt;=1000, "800-1000", "&gt;1000")))))</f>
        <v>200-400</v>
      </c>
      <c r="N9495" t="s">
        <v>20180</v>
      </c>
      <c r="O9495" t="s">
        <v>28</v>
      </c>
      <c r="P9495" t="s">
        <v>28</v>
      </c>
      <c r="Q9495" t="s">
        <v>28</v>
      </c>
      <c r="R9495" t="s">
        <v>28</v>
      </c>
      <c r="S9495">
        <v>4</v>
      </c>
      <c r="T9495">
        <v>4.3</v>
      </c>
      <c r="U9495" t="s">
        <v>42</v>
      </c>
      <c r="V9495" t="s">
        <v>43</v>
      </c>
      <c r="W9495">
        <v>488</v>
      </c>
    </row>
    <row r="9496" spans="1:23" x14ac:dyDescent="0.25">
      <c r="A9496">
        <v>6517404</v>
      </c>
      <c r="B9496" t="s">
        <v>20407</v>
      </c>
      <c r="C9496" t="str">
        <f>VLOOKUP(Table1[[#This Row],[Country Code]],Table3[],2)</f>
        <v>South Africa</v>
      </c>
      <c r="D9496">
        <v>189</v>
      </c>
      <c r="E9496" t="s">
        <v>20373</v>
      </c>
      <c r="F9496" t="s">
        <v>20404</v>
      </c>
      <c r="G9496" t="s">
        <v>20405</v>
      </c>
      <c r="H9496" t="s">
        <v>20406</v>
      </c>
      <c r="I9496">
        <v>28.014748999999998</v>
      </c>
      <c r="J9496">
        <v>-26.021362</v>
      </c>
      <c r="K9496" t="s">
        <v>530</v>
      </c>
      <c r="L9496">
        <v>300</v>
      </c>
      <c r="M9496" t="str">
        <f>IF(Table1[[#This Row],[Average Cost for two]]&lt;=200, "0-200", IF(Table1[[#This Row],[Average Cost for two]]&lt;=400, "200-400", IF(Table1[[#This Row],[Average Cost for two]]&lt;=600, "400-600", IF(Table1[[#This Row],[Average Cost for two]]&lt;=800, "600-800", IF(Table1[[#This Row],[Average Cost for two]]&lt;=1000, "800-1000", "&gt;1000")))))</f>
        <v>200-400</v>
      </c>
      <c r="N9496" t="s">
        <v>20180</v>
      </c>
      <c r="O9496" t="s">
        <v>28</v>
      </c>
      <c r="P9496" t="s">
        <v>28</v>
      </c>
      <c r="Q9496" t="s">
        <v>28</v>
      </c>
      <c r="R9496" t="s">
        <v>28</v>
      </c>
      <c r="S9496">
        <v>4</v>
      </c>
      <c r="T9496">
        <v>4.4000000000000004</v>
      </c>
      <c r="U9496" t="s">
        <v>42</v>
      </c>
      <c r="V9496" t="s">
        <v>43</v>
      </c>
      <c r="W9496">
        <v>90</v>
      </c>
    </row>
    <row r="9497" spans="1:23" x14ac:dyDescent="0.25">
      <c r="A9497">
        <v>6515135</v>
      </c>
      <c r="B9497" t="s">
        <v>20408</v>
      </c>
      <c r="C9497" t="str">
        <f>VLOOKUP(Table1[[#This Row],[Country Code]],Table3[],2)</f>
        <v>South Africa</v>
      </c>
      <c r="D9497">
        <v>189</v>
      </c>
      <c r="E9497" t="s">
        <v>20373</v>
      </c>
      <c r="F9497" t="s">
        <v>20409</v>
      </c>
      <c r="G9497" t="s">
        <v>20410</v>
      </c>
      <c r="H9497" t="s">
        <v>20411</v>
      </c>
      <c r="I9497">
        <v>28.050844999999999</v>
      </c>
      <c r="J9497">
        <v>-26.129002</v>
      </c>
      <c r="K9497" t="s">
        <v>3512</v>
      </c>
      <c r="L9497">
        <v>450</v>
      </c>
      <c r="M9497" t="str">
        <f>IF(Table1[[#This Row],[Average Cost for two]]&lt;=200, "0-200", IF(Table1[[#This Row],[Average Cost for two]]&lt;=400, "200-400", IF(Table1[[#This Row],[Average Cost for two]]&lt;=600, "400-600", IF(Table1[[#This Row],[Average Cost for two]]&lt;=800, "600-800", IF(Table1[[#This Row],[Average Cost for two]]&lt;=1000, "800-1000", "&gt;1000")))))</f>
        <v>400-600</v>
      </c>
      <c r="N9497" t="s">
        <v>20180</v>
      </c>
      <c r="O9497" t="s">
        <v>28</v>
      </c>
      <c r="P9497" t="s">
        <v>28</v>
      </c>
      <c r="Q9497" t="s">
        <v>28</v>
      </c>
      <c r="R9497" t="s">
        <v>28</v>
      </c>
      <c r="S9497">
        <v>4</v>
      </c>
      <c r="T9497">
        <v>4.4000000000000004</v>
      </c>
      <c r="U9497" t="s">
        <v>42</v>
      </c>
      <c r="V9497" t="s">
        <v>43</v>
      </c>
      <c r="W9497">
        <v>743</v>
      </c>
    </row>
    <row r="9498" spans="1:23" x14ac:dyDescent="0.25">
      <c r="A9498">
        <v>6502857</v>
      </c>
      <c r="B9498" t="s">
        <v>20412</v>
      </c>
      <c r="C9498" t="str">
        <f>VLOOKUP(Table1[[#This Row],[Country Code]],Table3[],2)</f>
        <v>South Africa</v>
      </c>
      <c r="D9498">
        <v>189</v>
      </c>
      <c r="E9498" t="s">
        <v>20373</v>
      </c>
      <c r="F9498" t="s">
        <v>20413</v>
      </c>
      <c r="G9498" t="s">
        <v>20414</v>
      </c>
      <c r="H9498" t="s">
        <v>20415</v>
      </c>
      <c r="I9498">
        <v>28.089877999999999</v>
      </c>
      <c r="J9498">
        <v>-26.021719999999998</v>
      </c>
      <c r="K9498" t="s">
        <v>107</v>
      </c>
      <c r="L9498">
        <v>360</v>
      </c>
      <c r="M9498" t="str">
        <f>IF(Table1[[#This Row],[Average Cost for two]]&lt;=200, "0-200", IF(Table1[[#This Row],[Average Cost for two]]&lt;=400, "200-400", IF(Table1[[#This Row],[Average Cost for two]]&lt;=600, "400-600", IF(Table1[[#This Row],[Average Cost for two]]&lt;=800, "600-800", IF(Table1[[#This Row],[Average Cost for two]]&lt;=1000, "800-1000", "&gt;1000")))))</f>
        <v>200-400</v>
      </c>
      <c r="N9498" t="s">
        <v>20180</v>
      </c>
      <c r="O9498" t="s">
        <v>28</v>
      </c>
      <c r="P9498" t="s">
        <v>28</v>
      </c>
      <c r="Q9498" t="s">
        <v>28</v>
      </c>
      <c r="R9498" t="s">
        <v>28</v>
      </c>
      <c r="S9498">
        <v>4</v>
      </c>
      <c r="T9498">
        <v>3.8</v>
      </c>
      <c r="U9498" t="s">
        <v>101</v>
      </c>
      <c r="V9498" t="s">
        <v>102</v>
      </c>
      <c r="W9498">
        <v>390</v>
      </c>
    </row>
    <row r="9499" spans="1:23" x14ac:dyDescent="0.25">
      <c r="A9499">
        <v>5800557</v>
      </c>
      <c r="B9499" t="s">
        <v>20416</v>
      </c>
      <c r="C9499" t="str">
        <f>VLOOKUP(Table1[[#This Row],[Country Code]],Table3[],2)</f>
        <v>Sri Lanka</v>
      </c>
      <c r="D9499">
        <v>191</v>
      </c>
      <c r="E9499" t="s">
        <v>20417</v>
      </c>
      <c r="F9499" t="s">
        <v>20418</v>
      </c>
      <c r="G9499" t="s">
        <v>20419</v>
      </c>
      <c r="H9499" t="s">
        <v>20420</v>
      </c>
      <c r="I9499">
        <v>79.856678430000002</v>
      </c>
      <c r="J9499">
        <v>6.8863408599999998</v>
      </c>
      <c r="K9499" t="s">
        <v>54</v>
      </c>
      <c r="L9499">
        <v>2000</v>
      </c>
      <c r="M9499" t="str">
        <f>IF(Table1[[#This Row],[Average Cost for two]]&lt;=200, "0-200", IF(Table1[[#This Row],[Average Cost for two]]&lt;=400, "200-400", IF(Table1[[#This Row],[Average Cost for two]]&lt;=600, "400-600", IF(Table1[[#This Row],[Average Cost for two]]&lt;=800, "600-800", IF(Table1[[#This Row],[Average Cost for two]]&lt;=1000, "800-1000", "&gt;1000")))))</f>
        <v>&gt;1000</v>
      </c>
      <c r="N9499" t="s">
        <v>20421</v>
      </c>
      <c r="O9499" t="s">
        <v>28</v>
      </c>
      <c r="P9499" t="s">
        <v>28</v>
      </c>
      <c r="Q9499" t="s">
        <v>28</v>
      </c>
      <c r="R9499" t="s">
        <v>28</v>
      </c>
      <c r="S9499">
        <v>3</v>
      </c>
      <c r="T9499">
        <v>3.4</v>
      </c>
      <c r="U9499" t="s">
        <v>138</v>
      </c>
      <c r="V9499" t="s">
        <v>139</v>
      </c>
      <c r="W9499">
        <v>118</v>
      </c>
    </row>
    <row r="9500" spans="1:23" x14ac:dyDescent="0.25">
      <c r="A9500">
        <v>5800634</v>
      </c>
      <c r="B9500" t="s">
        <v>20422</v>
      </c>
      <c r="C9500" t="str">
        <f>VLOOKUP(Table1[[#This Row],[Country Code]],Table3[],2)</f>
        <v>Sri Lanka</v>
      </c>
      <c r="D9500">
        <v>191</v>
      </c>
      <c r="E9500" t="s">
        <v>20417</v>
      </c>
      <c r="F9500" t="s">
        <v>20423</v>
      </c>
      <c r="G9500" t="s">
        <v>20419</v>
      </c>
      <c r="H9500" t="s">
        <v>20420</v>
      </c>
      <c r="I9500">
        <v>79.857830100000001</v>
      </c>
      <c r="J9500">
        <v>6.8960838000000004</v>
      </c>
      <c r="K9500" t="s">
        <v>20424</v>
      </c>
      <c r="L9500">
        <v>1800</v>
      </c>
      <c r="M9500" t="str">
        <f>IF(Table1[[#This Row],[Average Cost for two]]&lt;=200, "0-200", IF(Table1[[#This Row],[Average Cost for two]]&lt;=400, "200-400", IF(Table1[[#This Row],[Average Cost for two]]&lt;=600, "400-600", IF(Table1[[#This Row],[Average Cost for two]]&lt;=800, "600-800", IF(Table1[[#This Row],[Average Cost for two]]&lt;=1000, "800-1000", "&gt;1000")))))</f>
        <v>&gt;1000</v>
      </c>
      <c r="N9500" t="s">
        <v>20421</v>
      </c>
      <c r="O9500" t="s">
        <v>28</v>
      </c>
      <c r="P9500" t="s">
        <v>28</v>
      </c>
      <c r="Q9500" t="s">
        <v>28</v>
      </c>
      <c r="R9500" t="s">
        <v>28</v>
      </c>
      <c r="S9500">
        <v>2</v>
      </c>
      <c r="T9500">
        <v>2.4</v>
      </c>
      <c r="U9500" t="s">
        <v>1058</v>
      </c>
      <c r="V9500" t="s">
        <v>1059</v>
      </c>
      <c r="W9500">
        <v>240</v>
      </c>
    </row>
    <row r="9501" spans="1:23" x14ac:dyDescent="0.25">
      <c r="A9501">
        <v>5800567</v>
      </c>
      <c r="B9501" t="s">
        <v>20425</v>
      </c>
      <c r="C9501" t="str">
        <f>VLOOKUP(Table1[[#This Row],[Country Code]],Table3[],2)</f>
        <v>Sri Lanka</v>
      </c>
      <c r="D9501">
        <v>191</v>
      </c>
      <c r="E9501" t="s">
        <v>20417</v>
      </c>
      <c r="F9501" t="s">
        <v>20426</v>
      </c>
      <c r="G9501" t="s">
        <v>20427</v>
      </c>
      <c r="H9501" t="s">
        <v>20428</v>
      </c>
      <c r="I9501">
        <v>79.875113589999998</v>
      </c>
      <c r="J9501">
        <v>6.9128062799999999</v>
      </c>
      <c r="K9501" t="s">
        <v>20429</v>
      </c>
      <c r="L9501">
        <v>2500</v>
      </c>
      <c r="M9501" t="str">
        <f>IF(Table1[[#This Row],[Average Cost for two]]&lt;=200, "0-200", IF(Table1[[#This Row],[Average Cost for two]]&lt;=400, "200-400", IF(Table1[[#This Row],[Average Cost for two]]&lt;=600, "400-600", IF(Table1[[#This Row],[Average Cost for two]]&lt;=800, "600-800", IF(Table1[[#This Row],[Average Cost for two]]&lt;=1000, "800-1000", "&gt;1000")))))</f>
        <v>&gt;1000</v>
      </c>
      <c r="N9501" t="s">
        <v>20421</v>
      </c>
      <c r="O9501" t="s">
        <v>28</v>
      </c>
      <c r="P9501" t="s">
        <v>28</v>
      </c>
      <c r="Q9501" t="s">
        <v>28</v>
      </c>
      <c r="R9501" t="s">
        <v>28</v>
      </c>
      <c r="S9501">
        <v>3</v>
      </c>
      <c r="T9501">
        <v>3.7</v>
      </c>
      <c r="U9501" t="s">
        <v>101</v>
      </c>
      <c r="V9501" t="s">
        <v>102</v>
      </c>
      <c r="W9501">
        <v>157</v>
      </c>
    </row>
    <row r="9502" spans="1:23" x14ac:dyDescent="0.25">
      <c r="A9502">
        <v>5800891</v>
      </c>
      <c r="B9502" t="s">
        <v>20430</v>
      </c>
      <c r="C9502" t="str">
        <f>VLOOKUP(Table1[[#This Row],[Country Code]],Table3[],2)</f>
        <v>Sri Lanka</v>
      </c>
      <c r="D9502">
        <v>191</v>
      </c>
      <c r="E9502" t="s">
        <v>20417</v>
      </c>
      <c r="F9502" t="s">
        <v>20431</v>
      </c>
      <c r="G9502" t="s">
        <v>20427</v>
      </c>
      <c r="H9502" t="s">
        <v>20428</v>
      </c>
      <c r="I9502">
        <v>79.868491669999997</v>
      </c>
      <c r="J9502">
        <v>6.9132916670000002</v>
      </c>
      <c r="K9502" t="s">
        <v>2243</v>
      </c>
      <c r="L9502">
        <v>2000</v>
      </c>
      <c r="M9502" t="str">
        <f>IF(Table1[[#This Row],[Average Cost for two]]&lt;=200, "0-200", IF(Table1[[#This Row],[Average Cost for two]]&lt;=400, "200-400", IF(Table1[[#This Row],[Average Cost for two]]&lt;=600, "400-600", IF(Table1[[#This Row],[Average Cost for two]]&lt;=800, "600-800", IF(Table1[[#This Row],[Average Cost for two]]&lt;=1000, "800-1000", "&gt;1000")))))</f>
        <v>&gt;1000</v>
      </c>
      <c r="N9502" t="s">
        <v>20421</v>
      </c>
      <c r="O9502" t="s">
        <v>28</v>
      </c>
      <c r="P9502" t="s">
        <v>28</v>
      </c>
      <c r="Q9502" t="s">
        <v>28</v>
      </c>
      <c r="R9502" t="s">
        <v>28</v>
      </c>
      <c r="S9502">
        <v>3</v>
      </c>
      <c r="T9502">
        <v>3.6</v>
      </c>
      <c r="U9502" t="s">
        <v>101</v>
      </c>
      <c r="V9502" t="s">
        <v>102</v>
      </c>
      <c r="W9502">
        <v>83</v>
      </c>
    </row>
    <row r="9503" spans="1:23" x14ac:dyDescent="0.25">
      <c r="A9503">
        <v>5800590</v>
      </c>
      <c r="B9503" t="s">
        <v>20432</v>
      </c>
      <c r="C9503" t="str">
        <f>VLOOKUP(Table1[[#This Row],[Country Code]],Table3[],2)</f>
        <v>Sri Lanka</v>
      </c>
      <c r="D9503">
        <v>191</v>
      </c>
      <c r="E9503" t="s">
        <v>20417</v>
      </c>
      <c r="F9503" t="s">
        <v>20433</v>
      </c>
      <c r="G9503" t="s">
        <v>20427</v>
      </c>
      <c r="H9503" t="s">
        <v>20428</v>
      </c>
      <c r="I9503">
        <v>79.858104699999998</v>
      </c>
      <c r="J9503">
        <v>6.9085362720000001</v>
      </c>
      <c r="K9503" t="s">
        <v>20434</v>
      </c>
      <c r="L9503">
        <v>2500</v>
      </c>
      <c r="M9503" t="str">
        <f>IF(Table1[[#This Row],[Average Cost for two]]&lt;=200, "0-200", IF(Table1[[#This Row],[Average Cost for two]]&lt;=400, "200-400", IF(Table1[[#This Row],[Average Cost for two]]&lt;=600, "400-600", IF(Table1[[#This Row],[Average Cost for two]]&lt;=800, "600-800", IF(Table1[[#This Row],[Average Cost for two]]&lt;=1000, "800-1000", "&gt;1000")))))</f>
        <v>&gt;1000</v>
      </c>
      <c r="N9503" t="s">
        <v>20421</v>
      </c>
      <c r="O9503" t="s">
        <v>28</v>
      </c>
      <c r="P9503" t="s">
        <v>28</v>
      </c>
      <c r="Q9503" t="s">
        <v>28</v>
      </c>
      <c r="R9503" t="s">
        <v>28</v>
      </c>
      <c r="S9503">
        <v>3</v>
      </c>
      <c r="T9503">
        <v>4</v>
      </c>
      <c r="U9503" t="s">
        <v>42</v>
      </c>
      <c r="V9503" t="s">
        <v>43</v>
      </c>
      <c r="W9503">
        <v>209</v>
      </c>
    </row>
    <row r="9504" spans="1:23" x14ac:dyDescent="0.25">
      <c r="A9504">
        <v>5800755</v>
      </c>
      <c r="B9504" t="s">
        <v>20435</v>
      </c>
      <c r="C9504" t="str">
        <f>VLOOKUP(Table1[[#This Row],[Country Code]],Table3[],2)</f>
        <v>Sri Lanka</v>
      </c>
      <c r="D9504">
        <v>191</v>
      </c>
      <c r="E9504" t="s">
        <v>20417</v>
      </c>
      <c r="F9504" t="s">
        <v>20436</v>
      </c>
      <c r="G9504" t="s">
        <v>20427</v>
      </c>
      <c r="H9504" t="s">
        <v>20428</v>
      </c>
      <c r="I9504">
        <v>79.86472741</v>
      </c>
      <c r="J9504">
        <v>6.9125293579999996</v>
      </c>
      <c r="K9504" t="s">
        <v>20437</v>
      </c>
      <c r="L9504">
        <v>2500</v>
      </c>
      <c r="M9504" t="str">
        <f>IF(Table1[[#This Row],[Average Cost for two]]&lt;=200, "0-200", IF(Table1[[#This Row],[Average Cost for two]]&lt;=400, "200-400", IF(Table1[[#This Row],[Average Cost for two]]&lt;=600, "400-600", IF(Table1[[#This Row],[Average Cost for two]]&lt;=800, "600-800", IF(Table1[[#This Row],[Average Cost for two]]&lt;=1000, "800-1000", "&gt;1000")))))</f>
        <v>&gt;1000</v>
      </c>
      <c r="N9504" t="s">
        <v>20421</v>
      </c>
      <c r="O9504" t="s">
        <v>28</v>
      </c>
      <c r="P9504" t="s">
        <v>28</v>
      </c>
      <c r="Q9504" t="s">
        <v>28</v>
      </c>
      <c r="R9504" t="s">
        <v>28</v>
      </c>
      <c r="S9504">
        <v>3</v>
      </c>
      <c r="T9504">
        <v>4</v>
      </c>
      <c r="U9504" t="s">
        <v>42</v>
      </c>
      <c r="V9504" t="s">
        <v>43</v>
      </c>
      <c r="W9504">
        <v>114</v>
      </c>
    </row>
    <row r="9505" spans="1:23" x14ac:dyDescent="0.25">
      <c r="A9505">
        <v>5800515</v>
      </c>
      <c r="B9505" t="s">
        <v>20438</v>
      </c>
      <c r="C9505" t="str">
        <f>VLOOKUP(Table1[[#This Row],[Country Code]],Table3[],2)</f>
        <v>Sri Lanka</v>
      </c>
      <c r="D9505">
        <v>191</v>
      </c>
      <c r="E9505" t="s">
        <v>20417</v>
      </c>
      <c r="F9505" t="s">
        <v>20439</v>
      </c>
      <c r="G9505" t="s">
        <v>20440</v>
      </c>
      <c r="H9505" t="s">
        <v>20441</v>
      </c>
      <c r="I9505">
        <v>79.870889779999999</v>
      </c>
      <c r="J9505">
        <v>6.8502830430000001</v>
      </c>
      <c r="K9505" t="s">
        <v>20442</v>
      </c>
      <c r="L9505">
        <v>1500</v>
      </c>
      <c r="M9505" t="str">
        <f>IF(Table1[[#This Row],[Average Cost for two]]&lt;=200, "0-200", IF(Table1[[#This Row],[Average Cost for two]]&lt;=400, "200-400", IF(Table1[[#This Row],[Average Cost for two]]&lt;=600, "400-600", IF(Table1[[#This Row],[Average Cost for two]]&lt;=800, "600-800", IF(Table1[[#This Row],[Average Cost for two]]&lt;=1000, "800-1000", "&gt;1000")))))</f>
        <v>&gt;1000</v>
      </c>
      <c r="N9505" t="s">
        <v>20421</v>
      </c>
      <c r="O9505" t="s">
        <v>28</v>
      </c>
      <c r="P9505" t="s">
        <v>28</v>
      </c>
      <c r="Q9505" t="s">
        <v>28</v>
      </c>
      <c r="R9505" t="s">
        <v>28</v>
      </c>
      <c r="S9505">
        <v>2</v>
      </c>
      <c r="T9505">
        <v>3.5</v>
      </c>
      <c r="U9505" t="s">
        <v>101</v>
      </c>
      <c r="V9505" t="s">
        <v>102</v>
      </c>
      <c r="W9505">
        <v>80</v>
      </c>
    </row>
    <row r="9506" spans="1:23" x14ac:dyDescent="0.25">
      <c r="A9506">
        <v>5800746</v>
      </c>
      <c r="B9506" t="s">
        <v>20443</v>
      </c>
      <c r="C9506" t="str">
        <f>VLOOKUP(Table1[[#This Row],[Country Code]],Table3[],2)</f>
        <v>Sri Lanka</v>
      </c>
      <c r="D9506">
        <v>191</v>
      </c>
      <c r="E9506" t="s">
        <v>20417</v>
      </c>
      <c r="F9506" t="s">
        <v>20444</v>
      </c>
      <c r="G9506" t="s">
        <v>20445</v>
      </c>
      <c r="H9506" t="s">
        <v>20446</v>
      </c>
      <c r="I9506">
        <v>79.843575000000001</v>
      </c>
      <c r="J9506">
        <v>6.9325472220000002</v>
      </c>
      <c r="K9506" t="s">
        <v>413</v>
      </c>
      <c r="L9506">
        <v>4000</v>
      </c>
      <c r="M9506" t="str">
        <f>IF(Table1[[#This Row],[Average Cost for two]]&lt;=200, "0-200", IF(Table1[[#This Row],[Average Cost for two]]&lt;=400, "200-400", IF(Table1[[#This Row],[Average Cost for two]]&lt;=600, "400-600", IF(Table1[[#This Row],[Average Cost for two]]&lt;=800, "600-800", IF(Table1[[#This Row],[Average Cost for two]]&lt;=1000, "800-1000", "&gt;1000")))))</f>
        <v>&gt;1000</v>
      </c>
      <c r="N9506" t="s">
        <v>20421</v>
      </c>
      <c r="O9506" t="s">
        <v>28</v>
      </c>
      <c r="P9506" t="s">
        <v>28</v>
      </c>
      <c r="Q9506" t="s">
        <v>28</v>
      </c>
      <c r="R9506" t="s">
        <v>28</v>
      </c>
      <c r="S9506">
        <v>4</v>
      </c>
      <c r="T9506">
        <v>4</v>
      </c>
      <c r="U9506" t="s">
        <v>42</v>
      </c>
      <c r="V9506" t="s">
        <v>43</v>
      </c>
      <c r="W9506">
        <v>166</v>
      </c>
    </row>
    <row r="9507" spans="1:23" x14ac:dyDescent="0.25">
      <c r="A9507">
        <v>5800718</v>
      </c>
      <c r="B9507" t="s">
        <v>20447</v>
      </c>
      <c r="C9507" t="str">
        <f>VLOOKUP(Table1[[#This Row],[Country Code]],Table3[],2)</f>
        <v>Sri Lanka</v>
      </c>
      <c r="D9507">
        <v>191</v>
      </c>
      <c r="E9507" t="s">
        <v>20417</v>
      </c>
      <c r="F9507" t="s">
        <v>20448</v>
      </c>
      <c r="G9507" t="s">
        <v>20449</v>
      </c>
      <c r="H9507" t="s">
        <v>20450</v>
      </c>
      <c r="I9507">
        <v>79.879433329999998</v>
      </c>
      <c r="J9507">
        <v>6.883738889</v>
      </c>
      <c r="K9507" t="s">
        <v>2425</v>
      </c>
      <c r="L9507">
        <v>1300</v>
      </c>
      <c r="M9507" t="str">
        <f>IF(Table1[[#This Row],[Average Cost for two]]&lt;=200, "0-200", IF(Table1[[#This Row],[Average Cost for two]]&lt;=400, "200-400", IF(Table1[[#This Row],[Average Cost for two]]&lt;=600, "400-600", IF(Table1[[#This Row],[Average Cost for two]]&lt;=800, "600-800", IF(Table1[[#This Row],[Average Cost for two]]&lt;=1000, "800-1000", "&gt;1000")))))</f>
        <v>&gt;1000</v>
      </c>
      <c r="N9507" t="s">
        <v>20421</v>
      </c>
      <c r="O9507" t="s">
        <v>28</v>
      </c>
      <c r="P9507" t="s">
        <v>28</v>
      </c>
      <c r="Q9507" t="s">
        <v>28</v>
      </c>
      <c r="R9507" t="s">
        <v>28</v>
      </c>
      <c r="S9507">
        <v>2</v>
      </c>
      <c r="T9507">
        <v>4.5</v>
      </c>
      <c r="U9507" t="s">
        <v>29</v>
      </c>
      <c r="V9507" t="s">
        <v>30</v>
      </c>
      <c r="W9507">
        <v>146</v>
      </c>
    </row>
    <row r="9508" spans="1:23" x14ac:dyDescent="0.25">
      <c r="A9508">
        <v>5800758</v>
      </c>
      <c r="B9508" t="s">
        <v>20451</v>
      </c>
      <c r="C9508" t="str">
        <f>VLOOKUP(Table1[[#This Row],[Country Code]],Table3[],2)</f>
        <v>Sri Lanka</v>
      </c>
      <c r="D9508">
        <v>191</v>
      </c>
      <c r="E9508" t="s">
        <v>20417</v>
      </c>
      <c r="F9508" t="s">
        <v>20452</v>
      </c>
      <c r="G9508" t="s">
        <v>20449</v>
      </c>
      <c r="H9508" t="s">
        <v>20450</v>
      </c>
      <c r="I9508">
        <v>79.86563889</v>
      </c>
      <c r="J9508">
        <v>6.8909055559999999</v>
      </c>
      <c r="K9508" t="s">
        <v>20453</v>
      </c>
      <c r="L9508">
        <v>3500</v>
      </c>
      <c r="M9508" t="str">
        <f>IF(Table1[[#This Row],[Average Cost for two]]&lt;=200, "0-200", IF(Table1[[#This Row],[Average Cost for two]]&lt;=400, "200-400", IF(Table1[[#This Row],[Average Cost for two]]&lt;=600, "400-600", IF(Table1[[#This Row],[Average Cost for two]]&lt;=800, "600-800", IF(Table1[[#This Row],[Average Cost for two]]&lt;=1000, "800-1000", "&gt;1000")))))</f>
        <v>&gt;1000</v>
      </c>
      <c r="N9508" t="s">
        <v>20421</v>
      </c>
      <c r="O9508" t="s">
        <v>28</v>
      </c>
      <c r="P9508" t="s">
        <v>28</v>
      </c>
      <c r="Q9508" t="s">
        <v>28</v>
      </c>
      <c r="R9508" t="s">
        <v>28</v>
      </c>
      <c r="S9508">
        <v>3</v>
      </c>
      <c r="T9508">
        <v>3.8</v>
      </c>
      <c r="U9508" t="s">
        <v>101</v>
      </c>
      <c r="V9508" t="s">
        <v>102</v>
      </c>
      <c r="W9508">
        <v>81</v>
      </c>
    </row>
    <row r="9509" spans="1:23" x14ac:dyDescent="0.25">
      <c r="A9509">
        <v>5800156</v>
      </c>
      <c r="B9509" t="s">
        <v>20454</v>
      </c>
      <c r="C9509" t="str">
        <f>VLOOKUP(Table1[[#This Row],[Country Code]],Table3[],2)</f>
        <v>Sri Lanka</v>
      </c>
      <c r="D9509">
        <v>191</v>
      </c>
      <c r="E9509" t="s">
        <v>20417</v>
      </c>
      <c r="F9509" t="s">
        <v>20455</v>
      </c>
      <c r="G9509" t="s">
        <v>20456</v>
      </c>
      <c r="H9509" t="s">
        <v>20457</v>
      </c>
      <c r="I9509">
        <v>79.855819440000005</v>
      </c>
      <c r="J9509">
        <v>6.8991749999999996</v>
      </c>
      <c r="K9509" t="s">
        <v>20458</v>
      </c>
      <c r="L9509">
        <v>2000</v>
      </c>
      <c r="M9509" t="str">
        <f>IF(Table1[[#This Row],[Average Cost for two]]&lt;=200, "0-200", IF(Table1[[#This Row],[Average Cost for two]]&lt;=400, "200-400", IF(Table1[[#This Row],[Average Cost for two]]&lt;=600, "400-600", IF(Table1[[#This Row],[Average Cost for two]]&lt;=800, "600-800", IF(Table1[[#This Row],[Average Cost for two]]&lt;=1000, "800-1000", "&gt;1000")))))</f>
        <v>&gt;1000</v>
      </c>
      <c r="N9509" t="s">
        <v>20421</v>
      </c>
      <c r="O9509" t="s">
        <v>28</v>
      </c>
      <c r="P9509" t="s">
        <v>28</v>
      </c>
      <c r="Q9509" t="s">
        <v>28</v>
      </c>
      <c r="R9509" t="s">
        <v>28</v>
      </c>
      <c r="S9509">
        <v>3</v>
      </c>
      <c r="T9509">
        <v>2.5</v>
      </c>
      <c r="U9509" t="s">
        <v>138</v>
      </c>
      <c r="V9509" t="s">
        <v>139</v>
      </c>
      <c r="W9509">
        <v>93</v>
      </c>
    </row>
    <row r="9510" spans="1:23" x14ac:dyDescent="0.25">
      <c r="A9510">
        <v>5801078</v>
      </c>
      <c r="B9510" t="s">
        <v>20459</v>
      </c>
      <c r="C9510" t="str">
        <f>VLOOKUP(Table1[[#This Row],[Country Code]],Table3[],2)</f>
        <v>Sri Lanka</v>
      </c>
      <c r="D9510">
        <v>191</v>
      </c>
      <c r="E9510" t="s">
        <v>20417</v>
      </c>
      <c r="F9510" t="s">
        <v>20460</v>
      </c>
      <c r="G9510" t="s">
        <v>20456</v>
      </c>
      <c r="H9510" t="s">
        <v>20457</v>
      </c>
      <c r="I9510">
        <v>79.852248000000003</v>
      </c>
      <c r="J9510">
        <v>6.9043919999999996</v>
      </c>
      <c r="K9510" t="s">
        <v>20461</v>
      </c>
      <c r="L9510">
        <v>2400</v>
      </c>
      <c r="M9510" t="str">
        <f>IF(Table1[[#This Row],[Average Cost for two]]&lt;=200, "0-200", IF(Table1[[#This Row],[Average Cost for two]]&lt;=400, "200-400", IF(Table1[[#This Row],[Average Cost for two]]&lt;=600, "400-600", IF(Table1[[#This Row],[Average Cost for two]]&lt;=800, "600-800", IF(Table1[[#This Row],[Average Cost for two]]&lt;=1000, "800-1000", "&gt;1000")))))</f>
        <v>&gt;1000</v>
      </c>
      <c r="N9510" t="s">
        <v>20421</v>
      </c>
      <c r="O9510" t="s">
        <v>28</v>
      </c>
      <c r="P9510" t="s">
        <v>28</v>
      </c>
      <c r="Q9510" t="s">
        <v>28</v>
      </c>
      <c r="R9510" t="s">
        <v>28</v>
      </c>
      <c r="S9510">
        <v>3</v>
      </c>
      <c r="T9510">
        <v>4.2</v>
      </c>
      <c r="U9510" t="s">
        <v>42</v>
      </c>
      <c r="V9510" t="s">
        <v>43</v>
      </c>
      <c r="W9510">
        <v>158</v>
      </c>
    </row>
    <row r="9511" spans="1:23" x14ac:dyDescent="0.25">
      <c r="A9511">
        <v>5801970</v>
      </c>
      <c r="B9511" t="s">
        <v>20462</v>
      </c>
      <c r="C9511" t="str">
        <f>VLOOKUP(Table1[[#This Row],[Country Code]],Table3[],2)</f>
        <v>Sri Lanka</v>
      </c>
      <c r="D9511">
        <v>191</v>
      </c>
      <c r="E9511" t="s">
        <v>20417</v>
      </c>
      <c r="F9511" t="s">
        <v>20463</v>
      </c>
      <c r="G9511" t="s">
        <v>20456</v>
      </c>
      <c r="H9511" t="s">
        <v>20457</v>
      </c>
      <c r="I9511">
        <v>79.856148000000005</v>
      </c>
      <c r="J9511">
        <v>6.90686</v>
      </c>
      <c r="K9511" t="s">
        <v>5909</v>
      </c>
      <c r="L9511">
        <v>1000</v>
      </c>
      <c r="M9511" t="str">
        <f>IF(Table1[[#This Row],[Average Cost for two]]&lt;=200, "0-200", IF(Table1[[#This Row],[Average Cost for two]]&lt;=400, "200-400", IF(Table1[[#This Row],[Average Cost for two]]&lt;=600, "400-600", IF(Table1[[#This Row],[Average Cost for two]]&lt;=800, "600-800", IF(Table1[[#This Row],[Average Cost for two]]&lt;=1000, "800-1000", "&gt;1000")))))</f>
        <v>800-1000</v>
      </c>
      <c r="N9511" t="s">
        <v>20421</v>
      </c>
      <c r="O9511" t="s">
        <v>28</v>
      </c>
      <c r="P9511" t="s">
        <v>28</v>
      </c>
      <c r="Q9511" t="s">
        <v>28</v>
      </c>
      <c r="R9511" t="s">
        <v>28</v>
      </c>
      <c r="S9511">
        <v>2</v>
      </c>
      <c r="T9511">
        <v>4.2</v>
      </c>
      <c r="U9511" t="s">
        <v>42</v>
      </c>
      <c r="V9511" t="s">
        <v>43</v>
      </c>
      <c r="W9511">
        <v>49</v>
      </c>
    </row>
    <row r="9512" spans="1:23" x14ac:dyDescent="0.25">
      <c r="A9512">
        <v>5800144</v>
      </c>
      <c r="B9512" t="s">
        <v>20464</v>
      </c>
      <c r="C9512" t="str">
        <f>VLOOKUP(Table1[[#This Row],[Country Code]],Table3[],2)</f>
        <v>Sri Lanka</v>
      </c>
      <c r="D9512">
        <v>191</v>
      </c>
      <c r="E9512" t="s">
        <v>20417</v>
      </c>
      <c r="F9512" t="s">
        <v>20465</v>
      </c>
      <c r="G9512" t="s">
        <v>20456</v>
      </c>
      <c r="H9512" t="s">
        <v>20457</v>
      </c>
      <c r="I9512">
        <v>79.85007349</v>
      </c>
      <c r="J9512">
        <v>6.9105383109999998</v>
      </c>
      <c r="K9512" t="s">
        <v>2220</v>
      </c>
      <c r="L9512">
        <v>1000</v>
      </c>
      <c r="M9512" t="str">
        <f>IF(Table1[[#This Row],[Average Cost for two]]&lt;=200, "0-200", IF(Table1[[#This Row],[Average Cost for two]]&lt;=400, "200-400", IF(Table1[[#This Row],[Average Cost for two]]&lt;=600, "400-600", IF(Table1[[#This Row],[Average Cost for two]]&lt;=800, "600-800", IF(Table1[[#This Row],[Average Cost for two]]&lt;=1000, "800-1000", "&gt;1000")))))</f>
        <v>800-1000</v>
      </c>
      <c r="N9512" t="s">
        <v>20421</v>
      </c>
      <c r="O9512" t="s">
        <v>28</v>
      </c>
      <c r="P9512" t="s">
        <v>28</v>
      </c>
      <c r="Q9512" t="s">
        <v>28</v>
      </c>
      <c r="R9512" t="s">
        <v>28</v>
      </c>
      <c r="S9512">
        <v>2</v>
      </c>
      <c r="T9512">
        <v>4.0999999999999996</v>
      </c>
      <c r="U9512" t="s">
        <v>42</v>
      </c>
      <c r="V9512" t="s">
        <v>43</v>
      </c>
      <c r="W9512">
        <v>122</v>
      </c>
    </row>
    <row r="9513" spans="1:23" x14ac:dyDescent="0.25">
      <c r="A9513">
        <v>5800316</v>
      </c>
      <c r="B9513" t="s">
        <v>20466</v>
      </c>
      <c r="C9513" t="str">
        <f>VLOOKUP(Table1[[#This Row],[Country Code]],Table3[],2)</f>
        <v>Sri Lanka</v>
      </c>
      <c r="D9513">
        <v>191</v>
      </c>
      <c r="E9513" t="s">
        <v>20417</v>
      </c>
      <c r="F9513" t="s">
        <v>20467</v>
      </c>
      <c r="G9513" t="s">
        <v>20456</v>
      </c>
      <c r="H9513" t="s">
        <v>20457</v>
      </c>
      <c r="I9513">
        <v>0</v>
      </c>
      <c r="J9513">
        <v>0</v>
      </c>
      <c r="K9513" t="s">
        <v>20468</v>
      </c>
      <c r="L9513">
        <v>3000</v>
      </c>
      <c r="M9513" t="str">
        <f>IF(Table1[[#This Row],[Average Cost for two]]&lt;=200, "0-200", IF(Table1[[#This Row],[Average Cost for two]]&lt;=400, "200-400", IF(Table1[[#This Row],[Average Cost for two]]&lt;=600, "400-600", IF(Table1[[#This Row],[Average Cost for two]]&lt;=800, "600-800", IF(Table1[[#This Row],[Average Cost for two]]&lt;=1000, "800-1000", "&gt;1000")))))</f>
        <v>&gt;1000</v>
      </c>
      <c r="N9513" t="s">
        <v>20421</v>
      </c>
      <c r="O9513" t="s">
        <v>28</v>
      </c>
      <c r="P9513" t="s">
        <v>28</v>
      </c>
      <c r="Q9513" t="s">
        <v>28</v>
      </c>
      <c r="R9513" t="s">
        <v>28</v>
      </c>
      <c r="S9513">
        <v>3</v>
      </c>
      <c r="T9513">
        <v>4.2</v>
      </c>
      <c r="U9513" t="s">
        <v>42</v>
      </c>
      <c r="V9513" t="s">
        <v>43</v>
      </c>
      <c r="W9513">
        <v>171</v>
      </c>
    </row>
    <row r="9514" spans="1:23" x14ac:dyDescent="0.25">
      <c r="A9514">
        <v>5800710</v>
      </c>
      <c r="B9514" t="s">
        <v>20469</v>
      </c>
      <c r="C9514" t="str">
        <f>VLOOKUP(Table1[[#This Row],[Country Code]],Table3[],2)</f>
        <v>Sri Lanka</v>
      </c>
      <c r="D9514">
        <v>191</v>
      </c>
      <c r="E9514" t="s">
        <v>20417</v>
      </c>
      <c r="F9514" t="s">
        <v>20470</v>
      </c>
      <c r="G9514" t="s">
        <v>20456</v>
      </c>
      <c r="H9514" t="s">
        <v>20457</v>
      </c>
      <c r="I9514">
        <v>79.853363889999997</v>
      </c>
      <c r="J9514">
        <v>6.9068138890000004</v>
      </c>
      <c r="K9514" t="s">
        <v>15863</v>
      </c>
      <c r="L9514">
        <v>4500</v>
      </c>
      <c r="M9514" t="str">
        <f>IF(Table1[[#This Row],[Average Cost for two]]&lt;=200, "0-200", IF(Table1[[#This Row],[Average Cost for two]]&lt;=400, "200-400", IF(Table1[[#This Row],[Average Cost for two]]&lt;=600, "400-600", IF(Table1[[#This Row],[Average Cost for two]]&lt;=800, "600-800", IF(Table1[[#This Row],[Average Cost for two]]&lt;=1000, "800-1000", "&gt;1000")))))</f>
        <v>&gt;1000</v>
      </c>
      <c r="N9514" t="s">
        <v>20421</v>
      </c>
      <c r="O9514" t="s">
        <v>28</v>
      </c>
      <c r="P9514" t="s">
        <v>28</v>
      </c>
      <c r="Q9514" t="s">
        <v>28</v>
      </c>
      <c r="R9514" t="s">
        <v>28</v>
      </c>
      <c r="S9514">
        <v>4</v>
      </c>
      <c r="T9514">
        <v>4</v>
      </c>
      <c r="U9514" t="s">
        <v>42</v>
      </c>
      <c r="V9514" t="s">
        <v>43</v>
      </c>
      <c r="W9514">
        <v>196</v>
      </c>
    </row>
    <row r="9515" spans="1:23" x14ac:dyDescent="0.25">
      <c r="A9515">
        <v>5800433</v>
      </c>
      <c r="B9515" t="s">
        <v>20471</v>
      </c>
      <c r="C9515" t="str">
        <f>VLOOKUP(Table1[[#This Row],[Country Code]],Table3[],2)</f>
        <v>Sri Lanka</v>
      </c>
      <c r="D9515">
        <v>191</v>
      </c>
      <c r="E9515" t="s">
        <v>20417</v>
      </c>
      <c r="F9515" t="s">
        <v>20472</v>
      </c>
      <c r="G9515" t="s">
        <v>20456</v>
      </c>
      <c r="H9515" t="s">
        <v>20457</v>
      </c>
      <c r="I9515">
        <v>79.852927780000002</v>
      </c>
      <c r="J9515">
        <v>6.904580556</v>
      </c>
      <c r="K9515" t="s">
        <v>20473</v>
      </c>
      <c r="L9515">
        <v>3000</v>
      </c>
      <c r="M9515" t="str">
        <f>IF(Table1[[#This Row],[Average Cost for two]]&lt;=200, "0-200", IF(Table1[[#This Row],[Average Cost for two]]&lt;=400, "200-400", IF(Table1[[#This Row],[Average Cost for two]]&lt;=600, "400-600", IF(Table1[[#This Row],[Average Cost for two]]&lt;=800, "600-800", IF(Table1[[#This Row],[Average Cost for two]]&lt;=1000, "800-1000", "&gt;1000")))))</f>
        <v>&gt;1000</v>
      </c>
      <c r="N9515" t="s">
        <v>20421</v>
      </c>
      <c r="O9515" t="s">
        <v>28</v>
      </c>
      <c r="P9515" t="s">
        <v>28</v>
      </c>
      <c r="Q9515" t="s">
        <v>28</v>
      </c>
      <c r="R9515" t="s">
        <v>28</v>
      </c>
      <c r="S9515">
        <v>3</v>
      </c>
      <c r="T9515">
        <v>4.2</v>
      </c>
      <c r="U9515" t="s">
        <v>42</v>
      </c>
      <c r="V9515" t="s">
        <v>43</v>
      </c>
      <c r="W9515">
        <v>286</v>
      </c>
    </row>
    <row r="9516" spans="1:23" x14ac:dyDescent="0.25">
      <c r="A9516">
        <v>5800176</v>
      </c>
      <c r="B9516" t="s">
        <v>20474</v>
      </c>
      <c r="C9516" t="str">
        <f>VLOOKUP(Table1[[#This Row],[Country Code]],Table3[],2)</f>
        <v>Sri Lanka</v>
      </c>
      <c r="D9516">
        <v>191</v>
      </c>
      <c r="E9516" t="s">
        <v>20417</v>
      </c>
      <c r="F9516" t="s">
        <v>20475</v>
      </c>
      <c r="G9516" t="s">
        <v>20476</v>
      </c>
      <c r="H9516" t="s">
        <v>20477</v>
      </c>
      <c r="I9516">
        <v>79.84423889</v>
      </c>
      <c r="J9516">
        <v>6.9328138890000002</v>
      </c>
      <c r="K9516" t="s">
        <v>198</v>
      </c>
      <c r="L9516">
        <v>4000</v>
      </c>
      <c r="M9516" t="str">
        <f>IF(Table1[[#This Row],[Average Cost for two]]&lt;=200, "0-200", IF(Table1[[#This Row],[Average Cost for two]]&lt;=400, "200-400", IF(Table1[[#This Row],[Average Cost for two]]&lt;=600, "400-600", IF(Table1[[#This Row],[Average Cost for two]]&lt;=800, "600-800", IF(Table1[[#This Row],[Average Cost for two]]&lt;=1000, "800-1000", "&gt;1000")))))</f>
        <v>&gt;1000</v>
      </c>
      <c r="N9516" t="s">
        <v>20421</v>
      </c>
      <c r="O9516" t="s">
        <v>28</v>
      </c>
      <c r="P9516" t="s">
        <v>28</v>
      </c>
      <c r="Q9516" t="s">
        <v>28</v>
      </c>
      <c r="R9516" t="s">
        <v>28</v>
      </c>
      <c r="S9516">
        <v>4</v>
      </c>
      <c r="T9516">
        <v>4.9000000000000004</v>
      </c>
      <c r="U9516" t="s">
        <v>29</v>
      </c>
      <c r="V9516" t="s">
        <v>30</v>
      </c>
      <c r="W9516">
        <v>203</v>
      </c>
    </row>
    <row r="9517" spans="1:23" x14ac:dyDescent="0.25">
      <c r="A9517">
        <v>5801321</v>
      </c>
      <c r="B9517" t="s">
        <v>20478</v>
      </c>
      <c r="C9517" t="str">
        <f>VLOOKUP(Table1[[#This Row],[Country Code]],Table3[],2)</f>
        <v>Sri Lanka</v>
      </c>
      <c r="D9517">
        <v>191</v>
      </c>
      <c r="E9517" t="s">
        <v>20417</v>
      </c>
      <c r="F9517" t="s">
        <v>20479</v>
      </c>
      <c r="G9517" t="s">
        <v>20480</v>
      </c>
      <c r="H9517" t="s">
        <v>20481</v>
      </c>
      <c r="I9517">
        <v>79.902941170000005</v>
      </c>
      <c r="J9517">
        <v>6.9068148110000003</v>
      </c>
      <c r="K9517" t="s">
        <v>2507</v>
      </c>
      <c r="L9517">
        <v>2000</v>
      </c>
      <c r="M9517" t="str">
        <f>IF(Table1[[#This Row],[Average Cost for two]]&lt;=200, "0-200", IF(Table1[[#This Row],[Average Cost for two]]&lt;=400, "200-400", IF(Table1[[#This Row],[Average Cost for two]]&lt;=600, "400-600", IF(Table1[[#This Row],[Average Cost for two]]&lt;=800, "600-800", IF(Table1[[#This Row],[Average Cost for two]]&lt;=1000, "800-1000", "&gt;1000")))))</f>
        <v>&gt;1000</v>
      </c>
      <c r="N9517" t="s">
        <v>20421</v>
      </c>
      <c r="O9517" t="s">
        <v>28</v>
      </c>
      <c r="P9517" t="s">
        <v>28</v>
      </c>
      <c r="Q9517" t="s">
        <v>28</v>
      </c>
      <c r="R9517" t="s">
        <v>28</v>
      </c>
      <c r="S9517">
        <v>3</v>
      </c>
      <c r="T9517">
        <v>4.0999999999999996</v>
      </c>
      <c r="U9517" t="s">
        <v>42</v>
      </c>
      <c r="V9517" t="s">
        <v>43</v>
      </c>
      <c r="W9517">
        <v>58</v>
      </c>
    </row>
    <row r="9518" spans="1:23" x14ac:dyDescent="0.25">
      <c r="A9518">
        <v>5800612</v>
      </c>
      <c r="B9518" t="s">
        <v>20482</v>
      </c>
      <c r="C9518" t="str">
        <f>VLOOKUP(Table1[[#This Row],[Country Code]],Table3[],2)</f>
        <v>Sri Lanka</v>
      </c>
      <c r="D9518">
        <v>191</v>
      </c>
      <c r="E9518" t="s">
        <v>20417</v>
      </c>
      <c r="F9518" t="s">
        <v>20483</v>
      </c>
      <c r="G9518" t="s">
        <v>20484</v>
      </c>
      <c r="H9518" t="s">
        <v>20485</v>
      </c>
      <c r="I9518">
        <v>79.850748069999995</v>
      </c>
      <c r="J9518">
        <v>6.9239332840000003</v>
      </c>
      <c r="K9518" t="s">
        <v>392</v>
      </c>
      <c r="L9518">
        <v>1000</v>
      </c>
      <c r="M9518" t="str">
        <f>IF(Table1[[#This Row],[Average Cost for two]]&lt;=200, "0-200", IF(Table1[[#This Row],[Average Cost for two]]&lt;=400, "200-400", IF(Table1[[#This Row],[Average Cost for two]]&lt;=600, "400-600", IF(Table1[[#This Row],[Average Cost for two]]&lt;=800, "600-800", IF(Table1[[#This Row],[Average Cost for two]]&lt;=1000, "800-1000", "&gt;1000")))))</f>
        <v>800-1000</v>
      </c>
      <c r="N9518" t="s">
        <v>20421</v>
      </c>
      <c r="O9518" t="s">
        <v>28</v>
      </c>
      <c r="P9518" t="s">
        <v>28</v>
      </c>
      <c r="Q9518" t="s">
        <v>28</v>
      </c>
      <c r="R9518" t="s">
        <v>28</v>
      </c>
      <c r="S9518">
        <v>2</v>
      </c>
      <c r="T9518">
        <v>4.0999999999999996</v>
      </c>
      <c r="U9518" t="s">
        <v>42</v>
      </c>
      <c r="V9518" t="s">
        <v>43</v>
      </c>
      <c r="W9518">
        <v>199</v>
      </c>
    </row>
    <row r="9519" spans="1:23" x14ac:dyDescent="0.25">
      <c r="A9519">
        <v>6001980</v>
      </c>
      <c r="B9519" t="s">
        <v>20486</v>
      </c>
      <c r="C9519" t="str">
        <f>VLOOKUP(Table1[[#This Row],[Country Code]],Table3[],2)</f>
        <v>Turkey</v>
      </c>
      <c r="D9519">
        <v>208</v>
      </c>
      <c r="E9519" t="s">
        <v>20487</v>
      </c>
      <c r="F9519" t="s">
        <v>20488</v>
      </c>
      <c r="G9519" t="s">
        <v>20489</v>
      </c>
      <c r="H9519" t="s">
        <v>20490</v>
      </c>
      <c r="I9519">
        <v>32.809247220000003</v>
      </c>
      <c r="J9519">
        <v>39.913205560000002</v>
      </c>
      <c r="K9519" t="s">
        <v>142</v>
      </c>
      <c r="L9519">
        <v>70</v>
      </c>
      <c r="M9519" t="str">
        <f>IF(Table1[[#This Row],[Average Cost for two]]&lt;=200, "0-200", IF(Table1[[#This Row],[Average Cost for two]]&lt;=400, "200-400", IF(Table1[[#This Row],[Average Cost for two]]&lt;=600, "400-600", IF(Table1[[#This Row],[Average Cost for two]]&lt;=800, "600-800", IF(Table1[[#This Row],[Average Cost for two]]&lt;=1000, "800-1000", "&gt;1000")))))</f>
        <v>0-200</v>
      </c>
      <c r="N9519" t="s">
        <v>20491</v>
      </c>
      <c r="O9519" t="s">
        <v>28</v>
      </c>
      <c r="P9519" t="s">
        <v>28</v>
      </c>
      <c r="Q9519" t="s">
        <v>28</v>
      </c>
      <c r="R9519" t="s">
        <v>28</v>
      </c>
      <c r="S9519">
        <v>3</v>
      </c>
      <c r="T9519">
        <v>4.2</v>
      </c>
      <c r="U9519" t="s">
        <v>42</v>
      </c>
      <c r="V9519" t="s">
        <v>43</v>
      </c>
      <c r="W9519">
        <v>134</v>
      </c>
    </row>
    <row r="9520" spans="1:23" x14ac:dyDescent="0.25">
      <c r="A9520">
        <v>6000168</v>
      </c>
      <c r="B9520" t="s">
        <v>20492</v>
      </c>
      <c r="C9520" t="str">
        <f>VLOOKUP(Table1[[#This Row],[Country Code]],Table3[],2)</f>
        <v>Turkey</v>
      </c>
      <c r="D9520">
        <v>208</v>
      </c>
      <c r="E9520" t="s">
        <v>20487</v>
      </c>
      <c r="F9520" t="s">
        <v>20493</v>
      </c>
      <c r="G9520" t="s">
        <v>20494</v>
      </c>
      <c r="H9520" t="s">
        <v>20495</v>
      </c>
      <c r="I9520">
        <v>32.821213890000003</v>
      </c>
      <c r="J9520">
        <v>39.905972220000002</v>
      </c>
      <c r="K9520" t="s">
        <v>20496</v>
      </c>
      <c r="L9520">
        <v>70</v>
      </c>
      <c r="M9520" t="str">
        <f>IF(Table1[[#This Row],[Average Cost for two]]&lt;=200, "0-200", IF(Table1[[#This Row],[Average Cost for two]]&lt;=400, "200-400", IF(Table1[[#This Row],[Average Cost for two]]&lt;=600, "400-600", IF(Table1[[#This Row],[Average Cost for two]]&lt;=800, "600-800", IF(Table1[[#This Row],[Average Cost for two]]&lt;=1000, "800-1000", "&gt;1000")))))</f>
        <v>0-200</v>
      </c>
      <c r="N9520" t="s">
        <v>20491</v>
      </c>
      <c r="O9520" t="s">
        <v>28</v>
      </c>
      <c r="P9520" t="s">
        <v>28</v>
      </c>
      <c r="Q9520" t="s">
        <v>28</v>
      </c>
      <c r="R9520" t="s">
        <v>28</v>
      </c>
      <c r="S9520">
        <v>3</v>
      </c>
      <c r="T9520">
        <v>4.5999999999999996</v>
      </c>
      <c r="U9520" t="s">
        <v>29</v>
      </c>
      <c r="V9520" t="s">
        <v>30</v>
      </c>
      <c r="W9520">
        <v>124</v>
      </c>
    </row>
    <row r="9521" spans="1:23" x14ac:dyDescent="0.25">
      <c r="A9521">
        <v>6000447</v>
      </c>
      <c r="B9521" t="s">
        <v>20497</v>
      </c>
      <c r="C9521" t="str">
        <f>VLOOKUP(Table1[[#This Row],[Country Code]],Table3[],2)</f>
        <v>Turkey</v>
      </c>
      <c r="D9521">
        <v>208</v>
      </c>
      <c r="E9521" t="s">
        <v>20487</v>
      </c>
      <c r="F9521" t="s">
        <v>20498</v>
      </c>
      <c r="G9521" t="s">
        <v>20494</v>
      </c>
      <c r="H9521" t="s">
        <v>20495</v>
      </c>
      <c r="I9521">
        <v>32.820300000000003</v>
      </c>
      <c r="J9521">
        <v>39.910697220000003</v>
      </c>
      <c r="K9521" t="s">
        <v>20499</v>
      </c>
      <c r="L9521">
        <v>100</v>
      </c>
      <c r="M9521" t="str">
        <f>IF(Table1[[#This Row],[Average Cost for two]]&lt;=200, "0-200", IF(Table1[[#This Row],[Average Cost for two]]&lt;=400, "200-400", IF(Table1[[#This Row],[Average Cost for two]]&lt;=600, "400-600", IF(Table1[[#This Row],[Average Cost for two]]&lt;=800, "600-800", IF(Table1[[#This Row],[Average Cost for two]]&lt;=1000, "800-1000", "&gt;1000")))))</f>
        <v>0-200</v>
      </c>
      <c r="N9521" t="s">
        <v>20491</v>
      </c>
      <c r="O9521" t="s">
        <v>28</v>
      </c>
      <c r="P9521" t="s">
        <v>28</v>
      </c>
      <c r="Q9521" t="s">
        <v>28</v>
      </c>
      <c r="R9521" t="s">
        <v>28</v>
      </c>
      <c r="S9521">
        <v>3</v>
      </c>
      <c r="T9521">
        <v>4.2</v>
      </c>
      <c r="U9521" t="s">
        <v>42</v>
      </c>
      <c r="V9521" t="s">
        <v>43</v>
      </c>
      <c r="W9521">
        <v>212</v>
      </c>
    </row>
    <row r="9522" spans="1:23" x14ac:dyDescent="0.25">
      <c r="A9522">
        <v>6004408</v>
      </c>
      <c r="B9522" t="s">
        <v>20500</v>
      </c>
      <c r="C9522" t="str">
        <f>VLOOKUP(Table1[[#This Row],[Country Code]],Table3[],2)</f>
        <v>Turkey</v>
      </c>
      <c r="D9522">
        <v>208</v>
      </c>
      <c r="E9522" t="s">
        <v>20487</v>
      </c>
      <c r="F9522" t="s">
        <v>20501</v>
      </c>
      <c r="G9522" t="s">
        <v>20502</v>
      </c>
      <c r="H9522" t="s">
        <v>20503</v>
      </c>
      <c r="I9522">
        <v>32.704741669999997</v>
      </c>
      <c r="J9522">
        <v>39.894794439999998</v>
      </c>
      <c r="K9522" t="s">
        <v>2992</v>
      </c>
      <c r="L9522">
        <v>35</v>
      </c>
      <c r="M9522" t="str">
        <f>IF(Table1[[#This Row],[Average Cost for two]]&lt;=200, "0-200", IF(Table1[[#This Row],[Average Cost for two]]&lt;=400, "200-400", IF(Table1[[#This Row],[Average Cost for two]]&lt;=600, "400-600", IF(Table1[[#This Row],[Average Cost for two]]&lt;=800, "600-800", IF(Table1[[#This Row],[Average Cost for two]]&lt;=1000, "800-1000", "&gt;1000")))))</f>
        <v>0-200</v>
      </c>
      <c r="N9522" t="s">
        <v>20491</v>
      </c>
      <c r="O9522" t="s">
        <v>28</v>
      </c>
      <c r="P9522" t="s">
        <v>28</v>
      </c>
      <c r="Q9522" t="s">
        <v>28</v>
      </c>
      <c r="R9522" t="s">
        <v>28</v>
      </c>
      <c r="S9522">
        <v>2</v>
      </c>
      <c r="T9522">
        <v>4.3</v>
      </c>
      <c r="U9522" t="s">
        <v>42</v>
      </c>
      <c r="V9522" t="s">
        <v>43</v>
      </c>
      <c r="W9522">
        <v>126</v>
      </c>
    </row>
    <row r="9523" spans="1:23" x14ac:dyDescent="0.25">
      <c r="A9523">
        <v>6003426</v>
      </c>
      <c r="B9523" t="s">
        <v>20504</v>
      </c>
      <c r="C9523" t="str">
        <f>VLOOKUP(Table1[[#This Row],[Country Code]],Table3[],2)</f>
        <v>Turkey</v>
      </c>
      <c r="D9523">
        <v>208</v>
      </c>
      <c r="E9523" t="s">
        <v>20487</v>
      </c>
      <c r="F9523" t="s">
        <v>20505</v>
      </c>
      <c r="G9523" t="s">
        <v>20506</v>
      </c>
      <c r="H9523" t="s">
        <v>20507</v>
      </c>
      <c r="I9523">
        <v>32.809145999999998</v>
      </c>
      <c r="J9523">
        <v>39.904708999999997</v>
      </c>
      <c r="K9523" t="s">
        <v>20508</v>
      </c>
      <c r="L9523">
        <v>50</v>
      </c>
      <c r="M9523" t="str">
        <f>IF(Table1[[#This Row],[Average Cost for two]]&lt;=200, "0-200", IF(Table1[[#This Row],[Average Cost for two]]&lt;=400, "200-400", IF(Table1[[#This Row],[Average Cost for two]]&lt;=600, "400-600", IF(Table1[[#This Row],[Average Cost for two]]&lt;=800, "600-800", IF(Table1[[#This Row],[Average Cost for two]]&lt;=1000, "800-1000", "&gt;1000")))))</f>
        <v>0-200</v>
      </c>
      <c r="N9523" t="s">
        <v>20491</v>
      </c>
      <c r="O9523" t="s">
        <v>28</v>
      </c>
      <c r="P9523" t="s">
        <v>28</v>
      </c>
      <c r="Q9523" t="s">
        <v>28</v>
      </c>
      <c r="R9523" t="s">
        <v>28</v>
      </c>
      <c r="S9523">
        <v>2</v>
      </c>
      <c r="T9523">
        <v>3.4</v>
      </c>
      <c r="U9523" t="s">
        <v>138</v>
      </c>
      <c r="V9523" t="s">
        <v>139</v>
      </c>
      <c r="W9523">
        <v>115</v>
      </c>
    </row>
    <row r="9524" spans="1:23" x14ac:dyDescent="0.25">
      <c r="A9524">
        <v>6000549</v>
      </c>
      <c r="B9524" t="s">
        <v>20509</v>
      </c>
      <c r="C9524" t="str">
        <f>VLOOKUP(Table1[[#This Row],[Country Code]],Table3[],2)</f>
        <v>Turkey</v>
      </c>
      <c r="D9524">
        <v>208</v>
      </c>
      <c r="E9524" t="s">
        <v>20487</v>
      </c>
      <c r="F9524" t="s">
        <v>20510</v>
      </c>
      <c r="G9524" t="s">
        <v>20511</v>
      </c>
      <c r="H9524" t="s">
        <v>20512</v>
      </c>
      <c r="I9524">
        <v>32.846188890000001</v>
      </c>
      <c r="J9524">
        <v>39.884872219999998</v>
      </c>
      <c r="K9524" t="s">
        <v>20496</v>
      </c>
      <c r="L9524">
        <v>100</v>
      </c>
      <c r="M9524" t="str">
        <f>IF(Table1[[#This Row],[Average Cost for two]]&lt;=200, "0-200", IF(Table1[[#This Row],[Average Cost for two]]&lt;=400, "200-400", IF(Table1[[#This Row],[Average Cost for two]]&lt;=600, "400-600", IF(Table1[[#This Row],[Average Cost for two]]&lt;=800, "600-800", IF(Table1[[#This Row],[Average Cost for two]]&lt;=1000, "800-1000", "&gt;1000")))))</f>
        <v>0-200</v>
      </c>
      <c r="N9524" t="s">
        <v>20491</v>
      </c>
      <c r="O9524" t="s">
        <v>28</v>
      </c>
      <c r="P9524" t="s">
        <v>28</v>
      </c>
      <c r="Q9524" t="s">
        <v>28</v>
      </c>
      <c r="R9524" t="s">
        <v>28</v>
      </c>
      <c r="S9524">
        <v>3</v>
      </c>
      <c r="T9524">
        <v>4.5</v>
      </c>
      <c r="U9524" t="s">
        <v>29</v>
      </c>
      <c r="V9524" t="s">
        <v>30</v>
      </c>
      <c r="W9524">
        <v>231</v>
      </c>
    </row>
    <row r="9525" spans="1:23" x14ac:dyDescent="0.25">
      <c r="A9525">
        <v>6000871</v>
      </c>
      <c r="B9525" t="s">
        <v>20513</v>
      </c>
      <c r="C9525" t="str">
        <f>VLOOKUP(Table1[[#This Row],[Country Code]],Table3[],2)</f>
        <v>Turkey</v>
      </c>
      <c r="D9525">
        <v>208</v>
      </c>
      <c r="E9525" t="s">
        <v>20487</v>
      </c>
      <c r="F9525" t="s">
        <v>20514</v>
      </c>
      <c r="G9525" t="s">
        <v>20515</v>
      </c>
      <c r="H9525" t="s">
        <v>20516</v>
      </c>
      <c r="I9525">
        <v>32.818833329999997</v>
      </c>
      <c r="J9525">
        <v>39.916666669999998</v>
      </c>
      <c r="K9525" t="s">
        <v>20517</v>
      </c>
      <c r="L9525">
        <v>60</v>
      </c>
      <c r="M9525" t="str">
        <f>IF(Table1[[#This Row],[Average Cost for two]]&lt;=200, "0-200", IF(Table1[[#This Row],[Average Cost for two]]&lt;=400, "200-400", IF(Table1[[#This Row],[Average Cost for two]]&lt;=600, "400-600", IF(Table1[[#This Row],[Average Cost for two]]&lt;=800, "600-800", IF(Table1[[#This Row],[Average Cost for two]]&lt;=1000, "800-1000", "&gt;1000")))))</f>
        <v>0-200</v>
      </c>
      <c r="N9525" t="s">
        <v>20491</v>
      </c>
      <c r="O9525" t="s">
        <v>28</v>
      </c>
      <c r="P9525" t="s">
        <v>28</v>
      </c>
      <c r="Q9525" t="s">
        <v>28</v>
      </c>
      <c r="R9525" t="s">
        <v>28</v>
      </c>
      <c r="S9525">
        <v>3</v>
      </c>
      <c r="T9525">
        <v>4.4000000000000004</v>
      </c>
      <c r="U9525" t="s">
        <v>42</v>
      </c>
      <c r="V9525" t="s">
        <v>43</v>
      </c>
      <c r="W9525">
        <v>296</v>
      </c>
    </row>
    <row r="9526" spans="1:23" x14ac:dyDescent="0.25">
      <c r="A9526">
        <v>6004011</v>
      </c>
      <c r="B9526" t="s">
        <v>20518</v>
      </c>
      <c r="C9526" t="str">
        <f>VLOOKUP(Table1[[#This Row],[Country Code]],Table3[],2)</f>
        <v>Turkey</v>
      </c>
      <c r="D9526">
        <v>208</v>
      </c>
      <c r="E9526" t="s">
        <v>20487</v>
      </c>
      <c r="F9526" t="s">
        <v>20519</v>
      </c>
      <c r="G9526" t="s">
        <v>20520</v>
      </c>
      <c r="H9526" t="s">
        <v>20521</v>
      </c>
      <c r="I9526">
        <v>32.869799999999998</v>
      </c>
      <c r="J9526">
        <v>39.898238890000002</v>
      </c>
      <c r="K9526" t="s">
        <v>20522</v>
      </c>
      <c r="L9526">
        <v>80</v>
      </c>
      <c r="M9526" t="str">
        <f>IF(Table1[[#This Row],[Average Cost for two]]&lt;=200, "0-200", IF(Table1[[#This Row],[Average Cost for two]]&lt;=400, "200-400", IF(Table1[[#This Row],[Average Cost for two]]&lt;=600, "400-600", IF(Table1[[#This Row],[Average Cost for two]]&lt;=800, "600-800", IF(Table1[[#This Row],[Average Cost for two]]&lt;=1000, "800-1000", "&gt;1000")))))</f>
        <v>0-200</v>
      </c>
      <c r="N9526" t="s">
        <v>20491</v>
      </c>
      <c r="O9526" t="s">
        <v>28</v>
      </c>
      <c r="P9526" t="s">
        <v>28</v>
      </c>
      <c r="Q9526" t="s">
        <v>28</v>
      </c>
      <c r="R9526" t="s">
        <v>28</v>
      </c>
      <c r="S9526">
        <v>3</v>
      </c>
      <c r="T9526">
        <v>4.9000000000000004</v>
      </c>
      <c r="U9526" t="s">
        <v>29</v>
      </c>
      <c r="V9526" t="s">
        <v>30</v>
      </c>
      <c r="W9526">
        <v>95</v>
      </c>
    </row>
    <row r="9527" spans="1:23" x14ac:dyDescent="0.25">
      <c r="A9527">
        <v>6000409</v>
      </c>
      <c r="B9527" t="s">
        <v>20523</v>
      </c>
      <c r="C9527" t="str">
        <f>VLOOKUP(Table1[[#This Row],[Country Code]],Table3[],2)</f>
        <v>Turkey</v>
      </c>
      <c r="D9527">
        <v>208</v>
      </c>
      <c r="E9527" t="s">
        <v>20487</v>
      </c>
      <c r="F9527" t="s">
        <v>20524</v>
      </c>
      <c r="G9527" t="s">
        <v>20520</v>
      </c>
      <c r="H9527" t="s">
        <v>20521</v>
      </c>
      <c r="I9527">
        <v>32.865683330000003</v>
      </c>
      <c r="J9527">
        <v>39.897872219999996</v>
      </c>
      <c r="K9527" t="s">
        <v>20525</v>
      </c>
      <c r="L9527">
        <v>150</v>
      </c>
      <c r="M9527" t="str">
        <f>IF(Table1[[#This Row],[Average Cost for two]]&lt;=200, "0-200", IF(Table1[[#This Row],[Average Cost for two]]&lt;=400, "200-400", IF(Table1[[#This Row],[Average Cost for two]]&lt;=600, "400-600", IF(Table1[[#This Row],[Average Cost for two]]&lt;=800, "600-800", IF(Table1[[#This Row],[Average Cost for two]]&lt;=1000, "800-1000", "&gt;1000")))))</f>
        <v>0-200</v>
      </c>
      <c r="N9527" t="s">
        <v>20491</v>
      </c>
      <c r="O9527" t="s">
        <v>28</v>
      </c>
      <c r="P9527" t="s">
        <v>28</v>
      </c>
      <c r="Q9527" t="s">
        <v>28</v>
      </c>
      <c r="R9527" t="s">
        <v>28</v>
      </c>
      <c r="S9527">
        <v>4</v>
      </c>
      <c r="T9527">
        <v>4.4000000000000004</v>
      </c>
      <c r="U9527" t="s">
        <v>42</v>
      </c>
      <c r="V9527" t="s">
        <v>43</v>
      </c>
      <c r="W9527">
        <v>115</v>
      </c>
    </row>
    <row r="9528" spans="1:23" x14ac:dyDescent="0.25">
      <c r="A9528">
        <v>6000019</v>
      </c>
      <c r="B9528" t="s">
        <v>20526</v>
      </c>
      <c r="C9528" t="str">
        <f>VLOOKUP(Table1[[#This Row],[Country Code]],Table3[],2)</f>
        <v>Turkey</v>
      </c>
      <c r="D9528">
        <v>208</v>
      </c>
      <c r="E9528" t="s">
        <v>20487</v>
      </c>
      <c r="F9528" t="s">
        <v>20527</v>
      </c>
      <c r="G9528" t="s">
        <v>20520</v>
      </c>
      <c r="H9528" t="s">
        <v>20521</v>
      </c>
      <c r="I9528">
        <v>32.864833330000003</v>
      </c>
      <c r="J9528">
        <v>39.899666670000002</v>
      </c>
      <c r="K9528" t="s">
        <v>530</v>
      </c>
      <c r="L9528">
        <v>400</v>
      </c>
      <c r="M9528" t="str">
        <f>IF(Table1[[#This Row],[Average Cost for two]]&lt;=200, "0-200", IF(Table1[[#This Row],[Average Cost for two]]&lt;=400, "200-400", IF(Table1[[#This Row],[Average Cost for two]]&lt;=600, "400-600", IF(Table1[[#This Row],[Average Cost for two]]&lt;=800, "600-800", IF(Table1[[#This Row],[Average Cost for two]]&lt;=1000, "800-1000", "&gt;1000")))))</f>
        <v>200-400</v>
      </c>
      <c r="N9528" t="s">
        <v>20491</v>
      </c>
      <c r="O9528" t="s">
        <v>28</v>
      </c>
      <c r="P9528" t="s">
        <v>28</v>
      </c>
      <c r="Q9528" t="s">
        <v>28</v>
      </c>
      <c r="R9528" t="s">
        <v>28</v>
      </c>
      <c r="S9528">
        <v>4</v>
      </c>
      <c r="T9528">
        <v>4.0999999999999996</v>
      </c>
      <c r="U9528" t="s">
        <v>42</v>
      </c>
      <c r="V9528" t="s">
        <v>43</v>
      </c>
      <c r="W9528">
        <v>97</v>
      </c>
    </row>
    <row r="9529" spans="1:23" x14ac:dyDescent="0.25">
      <c r="A9529">
        <v>6001537</v>
      </c>
      <c r="B9529" t="s">
        <v>20528</v>
      </c>
      <c r="C9529" t="str">
        <f>VLOOKUP(Table1[[#This Row],[Country Code]],Table3[],2)</f>
        <v>Turkey</v>
      </c>
      <c r="D9529">
        <v>208</v>
      </c>
      <c r="E9529" t="s">
        <v>20487</v>
      </c>
      <c r="F9529" t="s">
        <v>20529</v>
      </c>
      <c r="G9529" t="s">
        <v>20530</v>
      </c>
      <c r="H9529" t="s">
        <v>20531</v>
      </c>
      <c r="I9529">
        <v>32.860144439999999</v>
      </c>
      <c r="J9529">
        <v>39.907272220000003</v>
      </c>
      <c r="K9529" t="s">
        <v>20499</v>
      </c>
      <c r="L9529">
        <v>60</v>
      </c>
      <c r="M9529" t="str">
        <f>IF(Table1[[#This Row],[Average Cost for two]]&lt;=200, "0-200", IF(Table1[[#This Row],[Average Cost for two]]&lt;=400, "200-400", IF(Table1[[#This Row],[Average Cost for two]]&lt;=600, "400-600", IF(Table1[[#This Row],[Average Cost for two]]&lt;=800, "600-800", IF(Table1[[#This Row],[Average Cost for two]]&lt;=1000, "800-1000", "&gt;1000")))))</f>
        <v>0-200</v>
      </c>
      <c r="N9529" t="s">
        <v>20491</v>
      </c>
      <c r="O9529" t="s">
        <v>28</v>
      </c>
      <c r="P9529" t="s">
        <v>28</v>
      </c>
      <c r="Q9529" t="s">
        <v>28</v>
      </c>
      <c r="R9529" t="s">
        <v>28</v>
      </c>
      <c r="S9529">
        <v>3</v>
      </c>
      <c r="T9529">
        <v>4.3</v>
      </c>
      <c r="U9529" t="s">
        <v>42</v>
      </c>
      <c r="V9529" t="s">
        <v>43</v>
      </c>
      <c r="W9529">
        <v>106</v>
      </c>
    </row>
    <row r="9530" spans="1:23" x14ac:dyDescent="0.25">
      <c r="A9530">
        <v>6003668</v>
      </c>
      <c r="B9530" t="s">
        <v>20486</v>
      </c>
      <c r="C9530" t="str">
        <f>VLOOKUP(Table1[[#This Row],[Country Code]],Table3[],2)</f>
        <v>Turkey</v>
      </c>
      <c r="D9530">
        <v>208</v>
      </c>
      <c r="E9530" t="s">
        <v>20487</v>
      </c>
      <c r="F9530" t="s">
        <v>20532</v>
      </c>
      <c r="G9530" t="s">
        <v>20533</v>
      </c>
      <c r="H9530" t="s">
        <v>20534</v>
      </c>
      <c r="I9530">
        <v>32.776254999999999</v>
      </c>
      <c r="J9530">
        <v>39.908957000000001</v>
      </c>
      <c r="K9530" t="s">
        <v>142</v>
      </c>
      <c r="L9530">
        <v>70</v>
      </c>
      <c r="M9530" t="str">
        <f>IF(Table1[[#This Row],[Average Cost for two]]&lt;=200, "0-200", IF(Table1[[#This Row],[Average Cost for two]]&lt;=400, "200-400", IF(Table1[[#This Row],[Average Cost for two]]&lt;=600, "400-600", IF(Table1[[#This Row],[Average Cost for two]]&lt;=800, "600-800", IF(Table1[[#This Row],[Average Cost for two]]&lt;=1000, "800-1000", "&gt;1000")))))</f>
        <v>0-200</v>
      </c>
      <c r="N9530" t="s">
        <v>20491</v>
      </c>
      <c r="O9530" t="s">
        <v>28</v>
      </c>
      <c r="P9530" t="s">
        <v>28</v>
      </c>
      <c r="Q9530" t="s">
        <v>28</v>
      </c>
      <c r="R9530" t="s">
        <v>28</v>
      </c>
      <c r="S9530">
        <v>3</v>
      </c>
      <c r="T9530">
        <v>4.2</v>
      </c>
      <c r="U9530" t="s">
        <v>42</v>
      </c>
      <c r="V9530" t="s">
        <v>43</v>
      </c>
      <c r="W9530">
        <v>79</v>
      </c>
    </row>
    <row r="9531" spans="1:23" x14ac:dyDescent="0.25">
      <c r="A9531">
        <v>6001748</v>
      </c>
      <c r="B9531" t="s">
        <v>20535</v>
      </c>
      <c r="C9531" t="str">
        <f>VLOOKUP(Table1[[#This Row],[Country Code]],Table3[],2)</f>
        <v>Turkey</v>
      </c>
      <c r="D9531">
        <v>208</v>
      </c>
      <c r="E9531" t="s">
        <v>20487</v>
      </c>
      <c r="F9531" t="s">
        <v>20536</v>
      </c>
      <c r="G9531" t="s">
        <v>20537</v>
      </c>
      <c r="H9531" t="s">
        <v>20538</v>
      </c>
      <c r="I9531">
        <v>32.866633329999999</v>
      </c>
      <c r="J9531">
        <v>39.906636110000001</v>
      </c>
      <c r="K9531" t="s">
        <v>20499</v>
      </c>
      <c r="L9531">
        <v>40</v>
      </c>
      <c r="M9531" t="str">
        <f>IF(Table1[[#This Row],[Average Cost for two]]&lt;=200, "0-200", IF(Table1[[#This Row],[Average Cost for two]]&lt;=400, "200-400", IF(Table1[[#This Row],[Average Cost for two]]&lt;=600, "400-600", IF(Table1[[#This Row],[Average Cost for two]]&lt;=800, "600-800", IF(Table1[[#This Row],[Average Cost for two]]&lt;=1000, "800-1000", "&gt;1000")))))</f>
        <v>0-200</v>
      </c>
      <c r="N9531" t="s">
        <v>20491</v>
      </c>
      <c r="O9531" t="s">
        <v>28</v>
      </c>
      <c r="P9531" t="s">
        <v>28</v>
      </c>
      <c r="Q9531" t="s">
        <v>28</v>
      </c>
      <c r="R9531" t="s">
        <v>28</v>
      </c>
      <c r="S9531">
        <v>2</v>
      </c>
      <c r="T9531">
        <v>4.5999999999999996</v>
      </c>
      <c r="U9531" t="s">
        <v>29</v>
      </c>
      <c r="V9531" t="s">
        <v>30</v>
      </c>
      <c r="W9531">
        <v>109</v>
      </c>
    </row>
    <row r="9532" spans="1:23" x14ac:dyDescent="0.25">
      <c r="A9532">
        <v>6001757</v>
      </c>
      <c r="B9532" t="s">
        <v>20539</v>
      </c>
      <c r="C9532" t="str">
        <f>VLOOKUP(Table1[[#This Row],[Country Code]],Table3[],2)</f>
        <v>Turkey</v>
      </c>
      <c r="D9532">
        <v>208</v>
      </c>
      <c r="E9532" t="s">
        <v>20487</v>
      </c>
      <c r="F9532" t="s">
        <v>20540</v>
      </c>
      <c r="G9532" t="s">
        <v>20537</v>
      </c>
      <c r="H9532" t="s">
        <v>20538</v>
      </c>
      <c r="I9532">
        <v>32.866608329999998</v>
      </c>
      <c r="J9532">
        <v>39.906569439999998</v>
      </c>
      <c r="K9532" t="s">
        <v>20541</v>
      </c>
      <c r="L9532">
        <v>50</v>
      </c>
      <c r="M9532" t="str">
        <f>IF(Table1[[#This Row],[Average Cost for two]]&lt;=200, "0-200", IF(Table1[[#This Row],[Average Cost for two]]&lt;=400, "200-400", IF(Table1[[#This Row],[Average Cost for two]]&lt;=600, "400-600", IF(Table1[[#This Row],[Average Cost for two]]&lt;=800, "600-800", IF(Table1[[#This Row],[Average Cost for two]]&lt;=1000, "800-1000", "&gt;1000")))))</f>
        <v>0-200</v>
      </c>
      <c r="N9532" t="s">
        <v>20491</v>
      </c>
      <c r="O9532" t="s">
        <v>28</v>
      </c>
      <c r="P9532" t="s">
        <v>28</v>
      </c>
      <c r="Q9532" t="s">
        <v>28</v>
      </c>
      <c r="R9532" t="s">
        <v>28</v>
      </c>
      <c r="S9532">
        <v>2</v>
      </c>
      <c r="T9532">
        <v>4.4000000000000004</v>
      </c>
      <c r="U9532" t="s">
        <v>42</v>
      </c>
      <c r="V9532" t="s">
        <v>43</v>
      </c>
      <c r="W9532">
        <v>72</v>
      </c>
    </row>
    <row r="9533" spans="1:23" x14ac:dyDescent="0.25">
      <c r="A9533">
        <v>6000747</v>
      </c>
      <c r="B9533" t="s">
        <v>20542</v>
      </c>
      <c r="C9533" t="str">
        <f>VLOOKUP(Table1[[#This Row],[Country Code]],Table3[],2)</f>
        <v>Turkey</v>
      </c>
      <c r="D9533">
        <v>208</v>
      </c>
      <c r="E9533" t="s">
        <v>20487</v>
      </c>
      <c r="F9533" t="s">
        <v>20543</v>
      </c>
      <c r="G9533" t="s">
        <v>20544</v>
      </c>
      <c r="H9533" t="s">
        <v>20545</v>
      </c>
      <c r="I9533">
        <v>32.857916670000002</v>
      </c>
      <c r="J9533">
        <v>39.916686110000001</v>
      </c>
      <c r="K9533" t="s">
        <v>142</v>
      </c>
      <c r="L9533">
        <v>80</v>
      </c>
      <c r="M9533" t="str">
        <f>IF(Table1[[#This Row],[Average Cost for two]]&lt;=200, "0-200", IF(Table1[[#This Row],[Average Cost for two]]&lt;=400, "200-400", IF(Table1[[#This Row],[Average Cost for two]]&lt;=600, "400-600", IF(Table1[[#This Row],[Average Cost for two]]&lt;=800, "600-800", IF(Table1[[#This Row],[Average Cost for two]]&lt;=1000, "800-1000", "&gt;1000")))))</f>
        <v>0-200</v>
      </c>
      <c r="N9533" t="s">
        <v>20491</v>
      </c>
      <c r="O9533" t="s">
        <v>28</v>
      </c>
      <c r="P9533" t="s">
        <v>28</v>
      </c>
      <c r="Q9533" t="s">
        <v>28</v>
      </c>
      <c r="R9533" t="s">
        <v>28</v>
      </c>
      <c r="S9533">
        <v>3</v>
      </c>
      <c r="T9533">
        <v>3.8</v>
      </c>
      <c r="U9533" t="s">
        <v>101</v>
      </c>
      <c r="V9533" t="s">
        <v>102</v>
      </c>
      <c r="W9533">
        <v>123</v>
      </c>
    </row>
    <row r="9534" spans="1:23" x14ac:dyDescent="0.25">
      <c r="A9534">
        <v>6002025</v>
      </c>
      <c r="B9534" t="s">
        <v>20546</v>
      </c>
      <c r="C9534" t="str">
        <f>VLOOKUP(Table1[[#This Row],[Country Code]],Table3[],2)</f>
        <v>Turkey</v>
      </c>
      <c r="D9534">
        <v>208</v>
      </c>
      <c r="E9534" t="s">
        <v>20487</v>
      </c>
      <c r="F9534" t="s">
        <v>20547</v>
      </c>
      <c r="G9534" t="s">
        <v>20544</v>
      </c>
      <c r="H9534" t="s">
        <v>20545</v>
      </c>
      <c r="I9534">
        <v>32.859866670000002</v>
      </c>
      <c r="J9534">
        <v>39.919144439999997</v>
      </c>
      <c r="K9534" t="s">
        <v>20499</v>
      </c>
      <c r="L9534">
        <v>100</v>
      </c>
      <c r="M9534" t="str">
        <f>IF(Table1[[#This Row],[Average Cost for two]]&lt;=200, "0-200", IF(Table1[[#This Row],[Average Cost for two]]&lt;=400, "200-400", IF(Table1[[#This Row],[Average Cost for two]]&lt;=600, "400-600", IF(Table1[[#This Row],[Average Cost for two]]&lt;=800, "600-800", IF(Table1[[#This Row],[Average Cost for two]]&lt;=1000, "800-1000", "&gt;1000")))))</f>
        <v>0-200</v>
      </c>
      <c r="N9534" t="s">
        <v>20491</v>
      </c>
      <c r="O9534" t="s">
        <v>28</v>
      </c>
      <c r="P9534" t="s">
        <v>28</v>
      </c>
      <c r="Q9534" t="s">
        <v>28</v>
      </c>
      <c r="R9534" t="s">
        <v>28</v>
      </c>
      <c r="S9534">
        <v>3</v>
      </c>
      <c r="T9534">
        <v>4.2</v>
      </c>
      <c r="U9534" t="s">
        <v>42</v>
      </c>
      <c r="V9534" t="s">
        <v>43</v>
      </c>
      <c r="W9534">
        <v>103</v>
      </c>
    </row>
    <row r="9535" spans="1:23" x14ac:dyDescent="0.25">
      <c r="A9535">
        <v>6003879</v>
      </c>
      <c r="B9535" t="s">
        <v>20548</v>
      </c>
      <c r="C9535" t="str">
        <f>VLOOKUP(Table1[[#This Row],[Country Code]],Table3[],2)</f>
        <v>Turkey</v>
      </c>
      <c r="D9535">
        <v>208</v>
      </c>
      <c r="E9535" t="s">
        <v>20487</v>
      </c>
      <c r="F9535" t="s">
        <v>20549</v>
      </c>
      <c r="G9535" t="s">
        <v>20550</v>
      </c>
      <c r="H9535" t="s">
        <v>20551</v>
      </c>
      <c r="I9535">
        <v>32.763377779999999</v>
      </c>
      <c r="J9535">
        <v>39.946277780000003</v>
      </c>
      <c r="K9535" t="s">
        <v>20552</v>
      </c>
      <c r="L9535">
        <v>50</v>
      </c>
      <c r="M9535" t="str">
        <f>IF(Table1[[#This Row],[Average Cost for two]]&lt;=200, "0-200", IF(Table1[[#This Row],[Average Cost for two]]&lt;=400, "200-400", IF(Table1[[#This Row],[Average Cost for two]]&lt;=600, "400-600", IF(Table1[[#This Row],[Average Cost for two]]&lt;=800, "600-800", IF(Table1[[#This Row],[Average Cost for two]]&lt;=1000, "800-1000", "&gt;1000")))))</f>
        <v>0-200</v>
      </c>
      <c r="N9535" t="s">
        <v>20491</v>
      </c>
      <c r="O9535" t="s">
        <v>28</v>
      </c>
      <c r="P9535" t="s">
        <v>28</v>
      </c>
      <c r="Q9535" t="s">
        <v>28</v>
      </c>
      <c r="R9535" t="s">
        <v>28</v>
      </c>
      <c r="S9535">
        <v>2</v>
      </c>
      <c r="T9535">
        <v>4.3</v>
      </c>
      <c r="U9535" t="s">
        <v>42</v>
      </c>
      <c r="V9535" t="s">
        <v>43</v>
      </c>
      <c r="W9535">
        <v>103</v>
      </c>
    </row>
    <row r="9536" spans="1:23" x14ac:dyDescent="0.25">
      <c r="A9536">
        <v>6004089</v>
      </c>
      <c r="B9536" t="s">
        <v>20553</v>
      </c>
      <c r="C9536" t="str">
        <f>VLOOKUP(Table1[[#This Row],[Country Code]],Table3[],2)</f>
        <v>Turkey</v>
      </c>
      <c r="D9536">
        <v>208</v>
      </c>
      <c r="E9536" t="s">
        <v>20487</v>
      </c>
      <c r="F9536" t="s">
        <v>20554</v>
      </c>
      <c r="G9536" t="s">
        <v>20555</v>
      </c>
      <c r="H9536" t="s">
        <v>20556</v>
      </c>
      <c r="I9536">
        <v>32.842741670000002</v>
      </c>
      <c r="J9536">
        <v>39.922536110000003</v>
      </c>
      <c r="K9536" t="s">
        <v>20557</v>
      </c>
      <c r="L9536">
        <v>70</v>
      </c>
      <c r="M9536" t="str">
        <f>IF(Table1[[#This Row],[Average Cost for two]]&lt;=200, "0-200", IF(Table1[[#This Row],[Average Cost for two]]&lt;=400, "200-400", IF(Table1[[#This Row],[Average Cost for two]]&lt;=600, "400-600", IF(Table1[[#This Row],[Average Cost for two]]&lt;=800, "600-800", IF(Table1[[#This Row],[Average Cost for two]]&lt;=1000, "800-1000", "&gt;1000")))))</f>
        <v>0-200</v>
      </c>
      <c r="N9536" t="s">
        <v>20491</v>
      </c>
      <c r="O9536" t="s">
        <v>28</v>
      </c>
      <c r="P9536" t="s">
        <v>28</v>
      </c>
      <c r="Q9536" t="s">
        <v>28</v>
      </c>
      <c r="R9536" t="s">
        <v>28</v>
      </c>
      <c r="S9536">
        <v>3</v>
      </c>
      <c r="T9536">
        <v>4.4000000000000004</v>
      </c>
      <c r="U9536" t="s">
        <v>42</v>
      </c>
      <c r="V9536" t="s">
        <v>43</v>
      </c>
      <c r="W9536">
        <v>131</v>
      </c>
    </row>
    <row r="9537" spans="1:23" x14ac:dyDescent="0.25">
      <c r="A9537">
        <v>6000921</v>
      </c>
      <c r="B9537" t="s">
        <v>20553</v>
      </c>
      <c r="C9537" t="str">
        <f>VLOOKUP(Table1[[#This Row],[Country Code]],Table3[],2)</f>
        <v>Turkey</v>
      </c>
      <c r="D9537">
        <v>208</v>
      </c>
      <c r="E9537" t="s">
        <v>20487</v>
      </c>
      <c r="F9537" t="s">
        <v>20558</v>
      </c>
      <c r="G9537" t="s">
        <v>20559</v>
      </c>
      <c r="H9537" t="s">
        <v>20560</v>
      </c>
      <c r="I9537">
        <v>32.701774999999998</v>
      </c>
      <c r="J9537">
        <v>39.89156389</v>
      </c>
      <c r="K9537" t="s">
        <v>20557</v>
      </c>
      <c r="L9537">
        <v>70</v>
      </c>
      <c r="M9537" t="str">
        <f>IF(Table1[[#This Row],[Average Cost for two]]&lt;=200, "0-200", IF(Table1[[#This Row],[Average Cost for two]]&lt;=400, "200-400", IF(Table1[[#This Row],[Average Cost for two]]&lt;=600, "400-600", IF(Table1[[#This Row],[Average Cost for two]]&lt;=800, "600-800", IF(Table1[[#This Row],[Average Cost for two]]&lt;=1000, "800-1000", "&gt;1000")))))</f>
        <v>0-200</v>
      </c>
      <c r="N9537" t="s">
        <v>20491</v>
      </c>
      <c r="O9537" t="s">
        <v>28</v>
      </c>
      <c r="P9537" t="s">
        <v>28</v>
      </c>
      <c r="Q9537" t="s">
        <v>28</v>
      </c>
      <c r="R9537" t="s">
        <v>28</v>
      </c>
      <c r="S9537">
        <v>3</v>
      </c>
      <c r="T9537">
        <v>4.2</v>
      </c>
      <c r="U9537" t="s">
        <v>42</v>
      </c>
      <c r="V9537" t="s">
        <v>43</v>
      </c>
      <c r="W9537">
        <v>152</v>
      </c>
    </row>
    <row r="9538" spans="1:23" x14ac:dyDescent="0.25">
      <c r="A9538">
        <v>6004813</v>
      </c>
      <c r="B9538" t="s">
        <v>20561</v>
      </c>
      <c r="C9538" t="str">
        <f>VLOOKUP(Table1[[#This Row],[Country Code]],Table3[],2)</f>
        <v>Turkey</v>
      </c>
      <c r="D9538">
        <v>208</v>
      </c>
      <c r="E9538" t="s">
        <v>20487</v>
      </c>
      <c r="F9538" t="s">
        <v>20562</v>
      </c>
      <c r="G9538" t="s">
        <v>20563</v>
      </c>
      <c r="H9538" t="s">
        <v>20564</v>
      </c>
      <c r="I9538">
        <v>32.86021667</v>
      </c>
      <c r="J9538">
        <v>39.876238890000003</v>
      </c>
      <c r="K9538" t="s">
        <v>153</v>
      </c>
      <c r="L9538">
        <v>40</v>
      </c>
      <c r="M9538" t="str">
        <f>IF(Table1[[#This Row],[Average Cost for two]]&lt;=200, "0-200", IF(Table1[[#This Row],[Average Cost for two]]&lt;=400, "200-400", IF(Table1[[#This Row],[Average Cost for two]]&lt;=600, "400-600", IF(Table1[[#This Row],[Average Cost for two]]&lt;=800, "600-800", IF(Table1[[#This Row],[Average Cost for two]]&lt;=1000, "800-1000", "&gt;1000")))))</f>
        <v>0-200</v>
      </c>
      <c r="N9538" t="s">
        <v>20491</v>
      </c>
      <c r="O9538" t="s">
        <v>28</v>
      </c>
      <c r="P9538" t="s">
        <v>28</v>
      </c>
      <c r="Q9538" t="s">
        <v>28</v>
      </c>
      <c r="R9538" t="s">
        <v>28</v>
      </c>
      <c r="S9538">
        <v>2</v>
      </c>
      <c r="T9538">
        <v>4.7</v>
      </c>
      <c r="U9538" t="s">
        <v>29</v>
      </c>
      <c r="V9538" t="s">
        <v>30</v>
      </c>
      <c r="W9538">
        <v>104</v>
      </c>
    </row>
    <row r="9539" spans="1:23" x14ac:dyDescent="0.25">
      <c r="A9539">
        <v>5904116</v>
      </c>
      <c r="B9539" t="s">
        <v>20565</v>
      </c>
      <c r="C9539" t="str">
        <f>VLOOKUP(Table1[[#This Row],[Country Code]],Table3[],2)</f>
        <v>Turkey</v>
      </c>
      <c r="D9539">
        <v>208</v>
      </c>
      <c r="E9539" t="s">
        <v>20566</v>
      </c>
      <c r="F9539" t="s">
        <v>20567</v>
      </c>
      <c r="G9539" t="s">
        <v>20568</v>
      </c>
      <c r="H9539" t="s">
        <v>20569</v>
      </c>
      <c r="I9539">
        <v>28.976126610000001</v>
      </c>
      <c r="J9539">
        <v>41.033001859999999</v>
      </c>
      <c r="K9539" t="s">
        <v>1822</v>
      </c>
      <c r="L9539">
        <v>50</v>
      </c>
      <c r="M9539" t="str">
        <f>IF(Table1[[#This Row],[Average Cost for two]]&lt;=200, "0-200", IF(Table1[[#This Row],[Average Cost for two]]&lt;=400, "200-400", IF(Table1[[#This Row],[Average Cost for two]]&lt;=600, "400-600", IF(Table1[[#This Row],[Average Cost for two]]&lt;=800, "600-800", IF(Table1[[#This Row],[Average Cost for two]]&lt;=1000, "800-1000", "&gt;1000")))))</f>
        <v>0-200</v>
      </c>
      <c r="N9539" t="s">
        <v>20491</v>
      </c>
      <c r="O9539" t="s">
        <v>28</v>
      </c>
      <c r="P9539" t="s">
        <v>28</v>
      </c>
      <c r="Q9539" t="s">
        <v>28</v>
      </c>
      <c r="R9539" t="s">
        <v>28</v>
      </c>
      <c r="S9539">
        <v>2</v>
      </c>
      <c r="T9539">
        <v>4.7</v>
      </c>
      <c r="U9539" t="s">
        <v>29</v>
      </c>
      <c r="V9539" t="s">
        <v>30</v>
      </c>
      <c r="W9539">
        <v>1311</v>
      </c>
    </row>
    <row r="9540" spans="1:23" x14ac:dyDescent="0.25">
      <c r="A9540">
        <v>5901782</v>
      </c>
      <c r="B9540" t="s">
        <v>3865</v>
      </c>
      <c r="C9540" t="str">
        <f>VLOOKUP(Table1[[#This Row],[Country Code]],Table3[],2)</f>
        <v>Turkey</v>
      </c>
      <c r="D9540">
        <v>208</v>
      </c>
      <c r="E9540" t="s">
        <v>20566</v>
      </c>
      <c r="F9540" t="s">
        <v>20570</v>
      </c>
      <c r="G9540" t="s">
        <v>20571</v>
      </c>
      <c r="H9540" t="s">
        <v>20572</v>
      </c>
      <c r="I9540">
        <v>29.043734369999999</v>
      </c>
      <c r="J9540">
        <v>41.077695990000002</v>
      </c>
      <c r="K9540" t="s">
        <v>142</v>
      </c>
      <c r="L9540">
        <v>30</v>
      </c>
      <c r="M9540" t="str">
        <f>IF(Table1[[#This Row],[Average Cost for two]]&lt;=200, "0-200", IF(Table1[[#This Row],[Average Cost for two]]&lt;=400, "200-400", IF(Table1[[#This Row],[Average Cost for two]]&lt;=600, "400-600", IF(Table1[[#This Row],[Average Cost for two]]&lt;=800, "600-800", IF(Table1[[#This Row],[Average Cost for two]]&lt;=1000, "800-1000", "&gt;1000")))))</f>
        <v>0-200</v>
      </c>
      <c r="N9540" t="s">
        <v>20491</v>
      </c>
      <c r="O9540" t="s">
        <v>28</v>
      </c>
      <c r="P9540" t="s">
        <v>28</v>
      </c>
      <c r="Q9540" t="s">
        <v>28</v>
      </c>
      <c r="R9540" t="s">
        <v>28</v>
      </c>
      <c r="S9540">
        <v>2</v>
      </c>
      <c r="T9540">
        <v>4.9000000000000004</v>
      </c>
      <c r="U9540" t="s">
        <v>29</v>
      </c>
      <c r="V9540" t="s">
        <v>30</v>
      </c>
      <c r="W9540">
        <v>1042</v>
      </c>
    </row>
    <row r="9541" spans="1:23" x14ac:dyDescent="0.25">
      <c r="A9541">
        <v>5902117</v>
      </c>
      <c r="B9541" t="s">
        <v>20573</v>
      </c>
      <c r="C9541" t="str">
        <f>VLOOKUP(Table1[[#This Row],[Country Code]],Table3[],2)</f>
        <v>Turkey</v>
      </c>
      <c r="D9541">
        <v>208</v>
      </c>
      <c r="E9541" t="s">
        <v>20566</v>
      </c>
      <c r="F9541" t="s">
        <v>20574</v>
      </c>
      <c r="G9541" t="s">
        <v>20575</v>
      </c>
      <c r="H9541" t="s">
        <v>20576</v>
      </c>
      <c r="I9541">
        <v>29.002896400000001</v>
      </c>
      <c r="J9541">
        <v>41.044813179999998</v>
      </c>
      <c r="K9541" t="s">
        <v>20577</v>
      </c>
      <c r="L9541">
        <v>80</v>
      </c>
      <c r="M9541" t="str">
        <f>IF(Table1[[#This Row],[Average Cost for two]]&lt;=200, "0-200", IF(Table1[[#This Row],[Average Cost for two]]&lt;=400, "200-400", IF(Table1[[#This Row],[Average Cost for two]]&lt;=600, "400-600", IF(Table1[[#This Row],[Average Cost for two]]&lt;=800, "600-800", IF(Table1[[#This Row],[Average Cost for two]]&lt;=1000, "800-1000", "&gt;1000")))))</f>
        <v>0-200</v>
      </c>
      <c r="N9541" t="s">
        <v>20491</v>
      </c>
      <c r="O9541" t="s">
        <v>28</v>
      </c>
      <c r="P9541" t="s">
        <v>28</v>
      </c>
      <c r="Q9541" t="s">
        <v>28</v>
      </c>
      <c r="R9541" t="s">
        <v>28</v>
      </c>
      <c r="S9541">
        <v>3</v>
      </c>
      <c r="T9541">
        <v>4.2</v>
      </c>
      <c r="U9541" t="s">
        <v>42</v>
      </c>
      <c r="V9541" t="s">
        <v>43</v>
      </c>
      <c r="W9541">
        <v>874</v>
      </c>
    </row>
    <row r="9542" spans="1:23" x14ac:dyDescent="0.25">
      <c r="A9542">
        <v>5927248</v>
      </c>
      <c r="B9542" t="s">
        <v>20578</v>
      </c>
      <c r="C9542" t="str">
        <f>VLOOKUP(Table1[[#This Row],[Country Code]],Table3[],2)</f>
        <v>Turkey</v>
      </c>
      <c r="D9542">
        <v>208</v>
      </c>
      <c r="E9542" t="s">
        <v>20566</v>
      </c>
      <c r="F9542" t="s">
        <v>20579</v>
      </c>
      <c r="G9542" t="s">
        <v>20580</v>
      </c>
      <c r="H9542" t="s">
        <v>20581</v>
      </c>
      <c r="I9542">
        <v>29.07411609</v>
      </c>
      <c r="J9542">
        <v>40.963934559999998</v>
      </c>
      <c r="K9542" t="s">
        <v>481</v>
      </c>
      <c r="L9542">
        <v>130</v>
      </c>
      <c r="M9542" t="str">
        <f>IF(Table1[[#This Row],[Average Cost for two]]&lt;=200, "0-200", IF(Table1[[#This Row],[Average Cost for two]]&lt;=400, "200-400", IF(Table1[[#This Row],[Average Cost for two]]&lt;=600, "400-600", IF(Table1[[#This Row],[Average Cost for two]]&lt;=800, "600-800", IF(Table1[[#This Row],[Average Cost for two]]&lt;=1000, "800-1000", "&gt;1000")))))</f>
        <v>0-200</v>
      </c>
      <c r="N9542" t="s">
        <v>20491</v>
      </c>
      <c r="O9542" t="s">
        <v>28</v>
      </c>
      <c r="P9542" t="s">
        <v>28</v>
      </c>
      <c r="Q9542" t="s">
        <v>28</v>
      </c>
      <c r="R9542" t="s">
        <v>28</v>
      </c>
      <c r="S9542">
        <v>4</v>
      </c>
      <c r="T9542">
        <v>4.9000000000000004</v>
      </c>
      <c r="U9542" t="s">
        <v>29</v>
      </c>
      <c r="V9542" t="s">
        <v>30</v>
      </c>
      <c r="W9542">
        <v>522</v>
      </c>
    </row>
    <row r="9543" spans="1:23" x14ac:dyDescent="0.25">
      <c r="A9543">
        <v>5905215</v>
      </c>
      <c r="B9543" t="s">
        <v>20582</v>
      </c>
      <c r="C9543" t="str">
        <f>VLOOKUP(Table1[[#This Row],[Country Code]],Table3[],2)</f>
        <v>Turkey</v>
      </c>
      <c r="D9543">
        <v>208</v>
      </c>
      <c r="E9543" t="s">
        <v>20566</v>
      </c>
      <c r="F9543" t="s">
        <v>20583</v>
      </c>
      <c r="G9543" t="s">
        <v>20584</v>
      </c>
      <c r="H9543" t="s">
        <v>20585</v>
      </c>
      <c r="I9543">
        <v>29.056620370000001</v>
      </c>
      <c r="J9543">
        <v>41.104968810000003</v>
      </c>
      <c r="K9543" t="s">
        <v>20586</v>
      </c>
      <c r="L9543">
        <v>75</v>
      </c>
      <c r="M9543" t="str">
        <f>IF(Table1[[#This Row],[Average Cost for two]]&lt;=200, "0-200", IF(Table1[[#This Row],[Average Cost for two]]&lt;=400, "200-400", IF(Table1[[#This Row],[Average Cost for two]]&lt;=600, "400-600", IF(Table1[[#This Row],[Average Cost for two]]&lt;=800, "600-800", IF(Table1[[#This Row],[Average Cost for two]]&lt;=1000, "800-1000", "&gt;1000")))))</f>
        <v>0-200</v>
      </c>
      <c r="N9543" t="s">
        <v>20491</v>
      </c>
      <c r="O9543" t="s">
        <v>28</v>
      </c>
      <c r="P9543" t="s">
        <v>28</v>
      </c>
      <c r="Q9543" t="s">
        <v>28</v>
      </c>
      <c r="R9543" t="s">
        <v>28</v>
      </c>
      <c r="S9543">
        <v>3</v>
      </c>
      <c r="T9543">
        <v>4.2</v>
      </c>
      <c r="U9543" t="s">
        <v>42</v>
      </c>
      <c r="V9543" t="s">
        <v>43</v>
      </c>
      <c r="W9543">
        <v>877</v>
      </c>
    </row>
    <row r="9544" spans="1:23" x14ac:dyDescent="0.25">
      <c r="A9544">
        <v>5926979</v>
      </c>
      <c r="B9544" t="s">
        <v>20587</v>
      </c>
      <c r="C9544" t="str">
        <f>VLOOKUP(Table1[[#This Row],[Country Code]],Table3[],2)</f>
        <v>Turkey</v>
      </c>
      <c r="D9544">
        <v>208</v>
      </c>
      <c r="E9544" t="s">
        <v>20566</v>
      </c>
      <c r="F9544" t="s">
        <v>20588</v>
      </c>
      <c r="G9544" t="s">
        <v>20589</v>
      </c>
      <c r="H9544" t="s">
        <v>20590</v>
      </c>
      <c r="I9544">
        <v>29.02280476</v>
      </c>
      <c r="J9544">
        <v>40.989704969999998</v>
      </c>
      <c r="K9544" t="s">
        <v>20591</v>
      </c>
      <c r="L9544">
        <v>80</v>
      </c>
      <c r="M9544" t="str">
        <f>IF(Table1[[#This Row],[Average Cost for two]]&lt;=200, "0-200", IF(Table1[[#This Row],[Average Cost for two]]&lt;=400, "200-400", IF(Table1[[#This Row],[Average Cost for two]]&lt;=600, "400-600", IF(Table1[[#This Row],[Average Cost for two]]&lt;=800, "600-800", IF(Table1[[#This Row],[Average Cost for two]]&lt;=1000, "800-1000", "&gt;1000")))))</f>
        <v>0-200</v>
      </c>
      <c r="N9544" t="s">
        <v>20491</v>
      </c>
      <c r="O9544" t="s">
        <v>28</v>
      </c>
      <c r="P9544" t="s">
        <v>28</v>
      </c>
      <c r="Q9544" t="s">
        <v>28</v>
      </c>
      <c r="R9544" t="s">
        <v>28</v>
      </c>
      <c r="S9544">
        <v>3</v>
      </c>
      <c r="T9544">
        <v>3.7</v>
      </c>
      <c r="U9544" t="s">
        <v>101</v>
      </c>
      <c r="V9544" t="s">
        <v>102</v>
      </c>
      <c r="W9544">
        <v>506</v>
      </c>
    </row>
    <row r="9545" spans="1:23" x14ac:dyDescent="0.25">
      <c r="A9545">
        <v>5916085</v>
      </c>
      <c r="B9545" t="s">
        <v>20592</v>
      </c>
      <c r="C9545" t="str">
        <f>VLOOKUP(Table1[[#This Row],[Country Code]],Table3[],2)</f>
        <v>Turkey</v>
      </c>
      <c r="D9545">
        <v>208</v>
      </c>
      <c r="E9545" t="s">
        <v>20566</v>
      </c>
      <c r="F9545" t="s">
        <v>20593</v>
      </c>
      <c r="G9545" t="s">
        <v>20594</v>
      </c>
      <c r="H9545" t="s">
        <v>20595</v>
      </c>
      <c r="I9545">
        <v>28.978236500000001</v>
      </c>
      <c r="J9545">
        <v>41.024633309999999</v>
      </c>
      <c r="K9545" t="s">
        <v>142</v>
      </c>
      <c r="L9545">
        <v>35</v>
      </c>
      <c r="M9545" t="str">
        <f>IF(Table1[[#This Row],[Average Cost for two]]&lt;=200, "0-200", IF(Table1[[#This Row],[Average Cost for two]]&lt;=400, "200-400", IF(Table1[[#This Row],[Average Cost for two]]&lt;=600, "400-600", IF(Table1[[#This Row],[Average Cost for two]]&lt;=800, "600-800", IF(Table1[[#This Row],[Average Cost for two]]&lt;=1000, "800-1000", "&gt;1000")))))</f>
        <v>0-200</v>
      </c>
      <c r="N9545" t="s">
        <v>20491</v>
      </c>
      <c r="O9545" t="s">
        <v>28</v>
      </c>
      <c r="P9545" t="s">
        <v>28</v>
      </c>
      <c r="Q9545" t="s">
        <v>28</v>
      </c>
      <c r="R9545" t="s">
        <v>28</v>
      </c>
      <c r="S9545">
        <v>2</v>
      </c>
      <c r="T9545">
        <v>4.5</v>
      </c>
      <c r="U9545" t="s">
        <v>29</v>
      </c>
      <c r="V9545" t="s">
        <v>30</v>
      </c>
      <c r="W9545">
        <v>761</v>
      </c>
    </row>
    <row r="9546" spans="1:23" x14ac:dyDescent="0.25">
      <c r="A9546">
        <v>5915547</v>
      </c>
      <c r="B9546" t="s">
        <v>20596</v>
      </c>
      <c r="C9546" t="str">
        <f>VLOOKUP(Table1[[#This Row],[Country Code]],Table3[],2)</f>
        <v>Turkey</v>
      </c>
      <c r="D9546">
        <v>208</v>
      </c>
      <c r="E9546" t="s">
        <v>20566</v>
      </c>
      <c r="F9546" t="s">
        <v>20597</v>
      </c>
      <c r="G9546" t="s">
        <v>20594</v>
      </c>
      <c r="H9546" t="s">
        <v>20595</v>
      </c>
      <c r="I9546">
        <v>28.97763569</v>
      </c>
      <c r="J9546">
        <v>41.022904429999997</v>
      </c>
      <c r="K9546" t="s">
        <v>20598</v>
      </c>
      <c r="L9546">
        <v>40</v>
      </c>
      <c r="M9546" t="str">
        <f>IF(Table1[[#This Row],[Average Cost for two]]&lt;=200, "0-200", IF(Table1[[#This Row],[Average Cost for two]]&lt;=400, "200-400", IF(Table1[[#This Row],[Average Cost for two]]&lt;=600, "400-600", IF(Table1[[#This Row],[Average Cost for two]]&lt;=800, "600-800", IF(Table1[[#This Row],[Average Cost for two]]&lt;=1000, "800-1000", "&gt;1000")))))</f>
        <v>0-200</v>
      </c>
      <c r="N9546" t="s">
        <v>20491</v>
      </c>
      <c r="O9546" t="s">
        <v>28</v>
      </c>
      <c r="P9546" t="s">
        <v>28</v>
      </c>
      <c r="Q9546" t="s">
        <v>28</v>
      </c>
      <c r="R9546" t="s">
        <v>28</v>
      </c>
      <c r="S9546">
        <v>2</v>
      </c>
      <c r="T9546">
        <v>4.7</v>
      </c>
      <c r="U9546" t="s">
        <v>29</v>
      </c>
      <c r="V9546" t="s">
        <v>30</v>
      </c>
      <c r="W9546">
        <v>1305</v>
      </c>
    </row>
    <row r="9547" spans="1:23" x14ac:dyDescent="0.25">
      <c r="A9547">
        <v>5915054</v>
      </c>
      <c r="B9547" t="s">
        <v>20599</v>
      </c>
      <c r="C9547" t="str">
        <f>VLOOKUP(Table1[[#This Row],[Country Code]],Table3[],2)</f>
        <v>Turkey</v>
      </c>
      <c r="D9547">
        <v>208</v>
      </c>
      <c r="E9547" t="s">
        <v>20566</v>
      </c>
      <c r="F9547" t="s">
        <v>20600</v>
      </c>
      <c r="G9547" t="s">
        <v>20594</v>
      </c>
      <c r="H9547" t="s">
        <v>20595</v>
      </c>
      <c r="I9547">
        <v>28.981103109999999</v>
      </c>
      <c r="J9547">
        <v>41.025784940000001</v>
      </c>
      <c r="K9547" t="s">
        <v>20601</v>
      </c>
      <c r="L9547">
        <v>90</v>
      </c>
      <c r="M9547" t="str">
        <f>IF(Table1[[#This Row],[Average Cost for two]]&lt;=200, "0-200", IF(Table1[[#This Row],[Average Cost for two]]&lt;=400, "200-400", IF(Table1[[#This Row],[Average Cost for two]]&lt;=600, "400-600", IF(Table1[[#This Row],[Average Cost for two]]&lt;=800, "600-800", IF(Table1[[#This Row],[Average Cost for two]]&lt;=1000, "800-1000", "&gt;1000")))))</f>
        <v>0-200</v>
      </c>
      <c r="N9547" t="s">
        <v>20491</v>
      </c>
      <c r="O9547" t="s">
        <v>28</v>
      </c>
      <c r="P9547" t="s">
        <v>28</v>
      </c>
      <c r="Q9547" t="s">
        <v>28</v>
      </c>
      <c r="R9547" t="s">
        <v>28</v>
      </c>
      <c r="S9547">
        <v>3</v>
      </c>
      <c r="T9547">
        <v>4.3</v>
      </c>
      <c r="U9547" t="s">
        <v>42</v>
      </c>
      <c r="V9547" t="s">
        <v>43</v>
      </c>
      <c r="W9547">
        <v>870</v>
      </c>
    </row>
    <row r="9548" spans="1:23" x14ac:dyDescent="0.25">
      <c r="A9548">
        <v>5915730</v>
      </c>
      <c r="B9548" t="s">
        <v>20602</v>
      </c>
      <c r="C9548" t="str">
        <f>VLOOKUP(Table1[[#This Row],[Country Code]],Table3[],2)</f>
        <v>Turkey</v>
      </c>
      <c r="D9548">
        <v>208</v>
      </c>
      <c r="E9548" t="s">
        <v>20566</v>
      </c>
      <c r="F9548" t="s">
        <v>20603</v>
      </c>
      <c r="G9548" t="s">
        <v>20594</v>
      </c>
      <c r="H9548" t="s">
        <v>20595</v>
      </c>
      <c r="I9548">
        <v>28.977391610000002</v>
      </c>
      <c r="J9548">
        <v>41.022793139999997</v>
      </c>
      <c r="K9548" t="s">
        <v>7054</v>
      </c>
      <c r="L9548">
        <v>80</v>
      </c>
      <c r="M9548" t="str">
        <f>IF(Table1[[#This Row],[Average Cost for two]]&lt;=200, "0-200", IF(Table1[[#This Row],[Average Cost for two]]&lt;=400, "200-400", IF(Table1[[#This Row],[Average Cost for two]]&lt;=600, "400-600", IF(Table1[[#This Row],[Average Cost for two]]&lt;=800, "600-800", IF(Table1[[#This Row],[Average Cost for two]]&lt;=1000, "800-1000", "&gt;1000")))))</f>
        <v>0-200</v>
      </c>
      <c r="N9548" t="s">
        <v>20491</v>
      </c>
      <c r="O9548" t="s">
        <v>28</v>
      </c>
      <c r="P9548" t="s">
        <v>28</v>
      </c>
      <c r="Q9548" t="s">
        <v>28</v>
      </c>
      <c r="R9548" t="s">
        <v>28</v>
      </c>
      <c r="S9548">
        <v>3</v>
      </c>
      <c r="T9548">
        <v>4.0999999999999996</v>
      </c>
      <c r="U9548" t="s">
        <v>42</v>
      </c>
      <c r="V9548" t="s">
        <v>43</v>
      </c>
      <c r="W9548">
        <v>788</v>
      </c>
    </row>
    <row r="9549" spans="1:23" x14ac:dyDescent="0.25">
      <c r="A9549">
        <v>5908749</v>
      </c>
      <c r="B9549" t="s">
        <v>20604</v>
      </c>
      <c r="C9549" t="str">
        <f>VLOOKUP(Table1[[#This Row],[Country Code]],Table3[],2)</f>
        <v>Turkey</v>
      </c>
      <c r="D9549">
        <v>208</v>
      </c>
      <c r="E9549" t="s">
        <v>20566</v>
      </c>
      <c r="F9549" t="s">
        <v>20605</v>
      </c>
      <c r="G9549" t="s">
        <v>20606</v>
      </c>
      <c r="H9549" t="s">
        <v>20607</v>
      </c>
      <c r="I9549">
        <v>29.04129725</v>
      </c>
      <c r="J9549">
        <v>41.009846719999999</v>
      </c>
      <c r="K9549" t="s">
        <v>20608</v>
      </c>
      <c r="L9549">
        <v>105</v>
      </c>
      <c r="M9549" t="str">
        <f>IF(Table1[[#This Row],[Average Cost for two]]&lt;=200, "0-200", IF(Table1[[#This Row],[Average Cost for two]]&lt;=400, "200-400", IF(Table1[[#This Row],[Average Cost for two]]&lt;=600, "400-600", IF(Table1[[#This Row],[Average Cost for two]]&lt;=800, "600-800", IF(Table1[[#This Row],[Average Cost for two]]&lt;=1000, "800-1000", "&gt;1000")))))</f>
        <v>0-200</v>
      </c>
      <c r="N9549" t="s">
        <v>20491</v>
      </c>
      <c r="O9549" t="s">
        <v>28</v>
      </c>
      <c r="P9549" t="s">
        <v>28</v>
      </c>
      <c r="Q9549" t="s">
        <v>28</v>
      </c>
      <c r="R9549" t="s">
        <v>28</v>
      </c>
      <c r="S9549">
        <v>3</v>
      </c>
      <c r="T9549">
        <v>4.2</v>
      </c>
      <c r="U9549" t="s">
        <v>42</v>
      </c>
      <c r="V9549" t="s">
        <v>43</v>
      </c>
      <c r="W9549">
        <v>1034</v>
      </c>
    </row>
    <row r="9550" spans="1:23" x14ac:dyDescent="0.25">
      <c r="A9550">
        <v>5915807</v>
      </c>
      <c r="B9550" t="s">
        <v>20609</v>
      </c>
      <c r="C9550" t="str">
        <f>VLOOKUP(Table1[[#This Row],[Country Code]],Table3[],2)</f>
        <v>Turkey</v>
      </c>
      <c r="D9550">
        <v>208</v>
      </c>
      <c r="E9550" t="s">
        <v>20566</v>
      </c>
      <c r="F9550" t="s">
        <v>20610</v>
      </c>
      <c r="G9550" t="s">
        <v>20611</v>
      </c>
      <c r="H9550" t="s">
        <v>20612</v>
      </c>
      <c r="I9550">
        <v>29.03464001</v>
      </c>
      <c r="J9550">
        <v>41.055817150000003</v>
      </c>
      <c r="K9550" t="s">
        <v>20613</v>
      </c>
      <c r="L9550">
        <v>170</v>
      </c>
      <c r="M9550" t="str">
        <f>IF(Table1[[#This Row],[Average Cost for two]]&lt;=200, "0-200", IF(Table1[[#This Row],[Average Cost for two]]&lt;=400, "200-400", IF(Table1[[#This Row],[Average Cost for two]]&lt;=600, "400-600", IF(Table1[[#This Row],[Average Cost for two]]&lt;=800, "600-800", IF(Table1[[#This Row],[Average Cost for two]]&lt;=1000, "800-1000", "&gt;1000")))))</f>
        <v>0-200</v>
      </c>
      <c r="N9550" t="s">
        <v>20491</v>
      </c>
      <c r="O9550" t="s">
        <v>28</v>
      </c>
      <c r="P9550" t="s">
        <v>28</v>
      </c>
      <c r="Q9550" t="s">
        <v>28</v>
      </c>
      <c r="R9550" t="s">
        <v>28</v>
      </c>
      <c r="S9550">
        <v>4</v>
      </c>
      <c r="T9550">
        <v>3.7</v>
      </c>
      <c r="U9550" t="s">
        <v>101</v>
      </c>
      <c r="V9550" t="s">
        <v>102</v>
      </c>
      <c r="W9550">
        <v>661</v>
      </c>
    </row>
    <row r="9551" spans="1:23" x14ac:dyDescent="0.25">
      <c r="A9551">
        <v>5916112</v>
      </c>
      <c r="B9551" t="s">
        <v>20614</v>
      </c>
      <c r="C9551" t="str">
        <f>VLOOKUP(Table1[[#This Row],[Country Code]],Table3[],2)</f>
        <v>Turkey</v>
      </c>
      <c r="D9551">
        <v>208</v>
      </c>
      <c r="E9551" t="s">
        <v>20566</v>
      </c>
      <c r="F9551" t="s">
        <v>20615</v>
      </c>
      <c r="G9551" t="s">
        <v>20611</v>
      </c>
      <c r="H9551" t="s">
        <v>20612</v>
      </c>
      <c r="I9551">
        <v>29.036019</v>
      </c>
      <c r="J9551">
        <v>41.057979000000003</v>
      </c>
      <c r="K9551" t="s">
        <v>20591</v>
      </c>
      <c r="L9551">
        <v>120</v>
      </c>
      <c r="M9551" t="str">
        <f>IF(Table1[[#This Row],[Average Cost for two]]&lt;=200, "0-200", IF(Table1[[#This Row],[Average Cost for two]]&lt;=400, "200-400", IF(Table1[[#This Row],[Average Cost for two]]&lt;=600, "400-600", IF(Table1[[#This Row],[Average Cost for two]]&lt;=800, "600-800", IF(Table1[[#This Row],[Average Cost for two]]&lt;=1000, "800-1000", "&gt;1000")))))</f>
        <v>0-200</v>
      </c>
      <c r="N9551" t="s">
        <v>20491</v>
      </c>
      <c r="O9551" t="s">
        <v>28</v>
      </c>
      <c r="P9551" t="s">
        <v>28</v>
      </c>
      <c r="Q9551" t="s">
        <v>28</v>
      </c>
      <c r="R9551" t="s">
        <v>28</v>
      </c>
      <c r="S9551">
        <v>4</v>
      </c>
      <c r="T9551">
        <v>4</v>
      </c>
      <c r="U9551" t="s">
        <v>42</v>
      </c>
      <c r="V9551" t="s">
        <v>43</v>
      </c>
      <c r="W9551">
        <v>901</v>
      </c>
    </row>
    <row r="9552" spans="1:23" x14ac:dyDescent="0.25">
      <c r="A9552">
        <v>5927402</v>
      </c>
      <c r="B9552" t="s">
        <v>20616</v>
      </c>
      <c r="C9552" t="str">
        <f>VLOOKUP(Table1[[#This Row],[Country Code]],Table3[],2)</f>
        <v>Turkey</v>
      </c>
      <c r="D9552">
        <v>208</v>
      </c>
      <c r="E9552" t="s">
        <v>20566</v>
      </c>
      <c r="F9552" t="s">
        <v>20617</v>
      </c>
      <c r="G9552" t="s">
        <v>20618</v>
      </c>
      <c r="H9552" t="s">
        <v>20619</v>
      </c>
      <c r="I9552">
        <v>29.026016030000001</v>
      </c>
      <c r="J9552">
        <v>40.984775630000001</v>
      </c>
      <c r="K9552" t="s">
        <v>142</v>
      </c>
      <c r="L9552">
        <v>55</v>
      </c>
      <c r="M9552" t="str">
        <f>IF(Table1[[#This Row],[Average Cost for two]]&lt;=200, "0-200", IF(Table1[[#This Row],[Average Cost for two]]&lt;=400, "200-400", IF(Table1[[#This Row],[Average Cost for two]]&lt;=600, "400-600", IF(Table1[[#This Row],[Average Cost for two]]&lt;=800, "600-800", IF(Table1[[#This Row],[Average Cost for two]]&lt;=1000, "800-1000", "&gt;1000")))))</f>
        <v>0-200</v>
      </c>
      <c r="N9552" t="s">
        <v>20491</v>
      </c>
      <c r="O9552" t="s">
        <v>28</v>
      </c>
      <c r="P9552" t="s">
        <v>28</v>
      </c>
      <c r="Q9552" t="s">
        <v>28</v>
      </c>
      <c r="R9552" t="s">
        <v>28</v>
      </c>
      <c r="S9552">
        <v>2</v>
      </c>
      <c r="T9552">
        <v>4</v>
      </c>
      <c r="U9552" t="s">
        <v>42</v>
      </c>
      <c r="V9552" t="s">
        <v>43</v>
      </c>
      <c r="W9552">
        <v>591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31152-798C-4172-80D7-BDC9A19E2FA2}">
  <dimension ref="D6:E21"/>
  <sheetViews>
    <sheetView topLeftCell="A4" zoomScale="110" workbookViewId="0">
      <selection activeCell="F7" sqref="F7"/>
    </sheetView>
  </sheetViews>
  <sheetFormatPr defaultRowHeight="15" x14ac:dyDescent="0.25"/>
  <cols>
    <col min="4" max="4" width="21.5703125" bestFit="1" customWidth="1"/>
    <col min="5" max="5" width="23.42578125" bestFit="1" customWidth="1"/>
  </cols>
  <sheetData>
    <row r="6" spans="4:5" x14ac:dyDescent="0.25">
      <c r="D6" s="7" t="s">
        <v>20642</v>
      </c>
      <c r="E6" s="7" t="s">
        <v>20643</v>
      </c>
    </row>
    <row r="7" spans="4:5" x14ac:dyDescent="0.25">
      <c r="D7" t="s">
        <v>20629</v>
      </c>
      <c r="E7">
        <v>24</v>
      </c>
    </row>
    <row r="8" spans="4:5" x14ac:dyDescent="0.25">
      <c r="D8" t="s">
        <v>20630</v>
      </c>
      <c r="E8">
        <v>60</v>
      </c>
    </row>
    <row r="9" spans="4:5" x14ac:dyDescent="0.25">
      <c r="D9" t="s">
        <v>20631</v>
      </c>
      <c r="E9">
        <v>4</v>
      </c>
    </row>
    <row r="10" spans="4:5" x14ac:dyDescent="0.25">
      <c r="D10" t="s">
        <v>20628</v>
      </c>
      <c r="E10">
        <v>8652</v>
      </c>
    </row>
    <row r="11" spans="4:5" x14ac:dyDescent="0.25">
      <c r="D11" t="s">
        <v>20632</v>
      </c>
      <c r="E11">
        <v>21</v>
      </c>
    </row>
    <row r="12" spans="4:5" x14ac:dyDescent="0.25">
      <c r="D12" t="s">
        <v>20633</v>
      </c>
      <c r="E12">
        <v>40</v>
      </c>
    </row>
    <row r="13" spans="4:5" x14ac:dyDescent="0.25">
      <c r="D13" t="s">
        <v>20634</v>
      </c>
      <c r="E13">
        <v>22</v>
      </c>
    </row>
    <row r="14" spans="4:5" x14ac:dyDescent="0.25">
      <c r="D14" t="s">
        <v>20635</v>
      </c>
      <c r="E14">
        <v>20</v>
      </c>
    </row>
    <row r="15" spans="4:5" x14ac:dyDescent="0.25">
      <c r="D15" t="s">
        <v>1526</v>
      </c>
      <c r="E15">
        <v>20</v>
      </c>
    </row>
    <row r="16" spans="4:5" x14ac:dyDescent="0.25">
      <c r="D16" t="s">
        <v>20636</v>
      </c>
      <c r="E16">
        <v>60</v>
      </c>
    </row>
    <row r="17" spans="4:5" x14ac:dyDescent="0.25">
      <c r="D17" t="s">
        <v>20637</v>
      </c>
      <c r="E17">
        <v>20</v>
      </c>
    </row>
    <row r="18" spans="4:5" x14ac:dyDescent="0.25">
      <c r="D18" t="s">
        <v>20638</v>
      </c>
      <c r="E18">
        <v>34</v>
      </c>
    </row>
    <row r="19" spans="4:5" x14ac:dyDescent="0.25">
      <c r="D19" t="s">
        <v>20639</v>
      </c>
      <c r="E19">
        <v>60</v>
      </c>
    </row>
    <row r="20" spans="4:5" x14ac:dyDescent="0.25">
      <c r="D20" t="s">
        <v>20640</v>
      </c>
      <c r="E20">
        <v>80</v>
      </c>
    </row>
    <row r="21" spans="4:5" x14ac:dyDescent="0.25">
      <c r="D21" t="s">
        <v>20641</v>
      </c>
      <c r="E21">
        <v>434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C127D-3B23-493D-A86E-30DA7E2A6F13}">
  <dimension ref="A3:E229"/>
  <sheetViews>
    <sheetView topLeftCell="B1" workbookViewId="0">
      <selection activeCell="E5" sqref="E5"/>
    </sheetView>
  </sheetViews>
  <sheetFormatPr defaultRowHeight="15" x14ac:dyDescent="0.25"/>
  <cols>
    <col min="1" max="1" width="62.5703125" bestFit="1" customWidth="1"/>
    <col min="2" max="2" width="26.42578125" bestFit="1" customWidth="1"/>
    <col min="3" max="3" width="24.85546875" bestFit="1" customWidth="1"/>
    <col min="4" max="4" width="13.140625" bestFit="1" customWidth="1"/>
    <col min="5" max="5" width="24.5703125" bestFit="1" customWidth="1"/>
    <col min="6" max="6" width="22.85546875" bestFit="1" customWidth="1"/>
  </cols>
  <sheetData>
    <row r="3" spans="1:5" x14ac:dyDescent="0.25">
      <c r="A3" s="1" t="s">
        <v>20620</v>
      </c>
      <c r="D3" s="1" t="s">
        <v>20620</v>
      </c>
      <c r="E3" t="s">
        <v>20622</v>
      </c>
    </row>
    <row r="4" spans="1:5" x14ac:dyDescent="0.25">
      <c r="A4" s="2" t="s">
        <v>461</v>
      </c>
      <c r="D4" s="2" t="s">
        <v>27</v>
      </c>
      <c r="E4" s="5">
        <v>1</v>
      </c>
    </row>
    <row r="5" spans="1:5" x14ac:dyDescent="0.25">
      <c r="A5" s="2" t="s">
        <v>9739</v>
      </c>
      <c r="D5" s="2" t="s">
        <v>20621</v>
      </c>
      <c r="E5" s="5">
        <v>1</v>
      </c>
    </row>
    <row r="6" spans="1:5" x14ac:dyDescent="0.25">
      <c r="A6" s="2" t="s">
        <v>11657</v>
      </c>
    </row>
    <row r="7" spans="1:5" x14ac:dyDescent="0.25">
      <c r="A7" s="2" t="s">
        <v>11037</v>
      </c>
    </row>
    <row r="8" spans="1:5" x14ac:dyDescent="0.25">
      <c r="A8" s="2" t="s">
        <v>4269</v>
      </c>
      <c r="D8" s="1" t="s">
        <v>20620</v>
      </c>
      <c r="E8" t="s">
        <v>20623</v>
      </c>
    </row>
    <row r="9" spans="1:5" x14ac:dyDescent="0.25">
      <c r="A9" s="2" t="s">
        <v>17875</v>
      </c>
      <c r="D9" s="2" t="s">
        <v>27</v>
      </c>
      <c r="E9" s="5">
        <v>1</v>
      </c>
    </row>
    <row r="10" spans="1:5" x14ac:dyDescent="0.25">
      <c r="A10" s="2" t="s">
        <v>1597</v>
      </c>
      <c r="D10" s="2" t="s">
        <v>20621</v>
      </c>
      <c r="E10" s="5">
        <v>1</v>
      </c>
    </row>
    <row r="11" spans="1:5" x14ac:dyDescent="0.25">
      <c r="A11" s="2" t="s">
        <v>9172</v>
      </c>
    </row>
    <row r="12" spans="1:5" x14ac:dyDescent="0.25">
      <c r="A12" s="2" t="s">
        <v>2690</v>
      </c>
    </row>
    <row r="13" spans="1:5" x14ac:dyDescent="0.25">
      <c r="A13" s="2" t="s">
        <v>828</v>
      </c>
      <c r="D13" s="1" t="s">
        <v>20620</v>
      </c>
      <c r="E13" t="s">
        <v>20624</v>
      </c>
    </row>
    <row r="14" spans="1:5" x14ac:dyDescent="0.25">
      <c r="A14" s="2" t="s">
        <v>60</v>
      </c>
      <c r="D14" s="2" t="s">
        <v>28</v>
      </c>
      <c r="E14" s="5">
        <v>0.99770114942528731</v>
      </c>
    </row>
    <row r="15" spans="1:5" x14ac:dyDescent="0.25">
      <c r="A15" s="2" t="s">
        <v>7899</v>
      </c>
      <c r="D15" s="2" t="s">
        <v>27</v>
      </c>
      <c r="E15" s="5">
        <v>2.2988505747126436E-3</v>
      </c>
    </row>
    <row r="16" spans="1:5" x14ac:dyDescent="0.25">
      <c r="A16" s="2" t="s">
        <v>8067</v>
      </c>
      <c r="D16" s="2" t="s">
        <v>20621</v>
      </c>
      <c r="E16" s="5">
        <v>1</v>
      </c>
    </row>
    <row r="17" spans="1:1" x14ac:dyDescent="0.25">
      <c r="A17" s="2" t="s">
        <v>12021</v>
      </c>
    </row>
    <row r="18" spans="1:1" x14ac:dyDescent="0.25">
      <c r="A18" s="2" t="s">
        <v>14133</v>
      </c>
    </row>
    <row r="19" spans="1:1" x14ac:dyDescent="0.25">
      <c r="A19" s="2" t="s">
        <v>5185</v>
      </c>
    </row>
    <row r="20" spans="1:1" x14ac:dyDescent="0.25">
      <c r="A20" s="2" t="s">
        <v>3933</v>
      </c>
    </row>
    <row r="21" spans="1:1" x14ac:dyDescent="0.25">
      <c r="A21" s="2" t="s">
        <v>4314</v>
      </c>
    </row>
    <row r="22" spans="1:1" x14ac:dyDescent="0.25">
      <c r="A22" s="2" t="s">
        <v>3849</v>
      </c>
    </row>
    <row r="23" spans="1:1" x14ac:dyDescent="0.25">
      <c r="A23" s="2" t="s">
        <v>5182</v>
      </c>
    </row>
    <row r="24" spans="1:1" x14ac:dyDescent="0.25">
      <c r="A24" s="2" t="s">
        <v>8037</v>
      </c>
    </row>
    <row r="25" spans="1:1" x14ac:dyDescent="0.25">
      <c r="A25" s="2" t="s">
        <v>6432</v>
      </c>
    </row>
    <row r="26" spans="1:1" x14ac:dyDescent="0.25">
      <c r="A26" s="2" t="s">
        <v>5268</v>
      </c>
    </row>
    <row r="27" spans="1:1" x14ac:dyDescent="0.25">
      <c r="A27" s="2" t="s">
        <v>4161</v>
      </c>
    </row>
    <row r="28" spans="1:1" x14ac:dyDescent="0.25">
      <c r="A28" s="2" t="s">
        <v>9153</v>
      </c>
    </row>
    <row r="29" spans="1:1" x14ac:dyDescent="0.25">
      <c r="A29" s="2" t="s">
        <v>4388</v>
      </c>
    </row>
    <row r="30" spans="1:1" x14ac:dyDescent="0.25">
      <c r="A30" s="2" t="s">
        <v>142</v>
      </c>
    </row>
    <row r="31" spans="1:1" x14ac:dyDescent="0.25">
      <c r="A31" s="2" t="s">
        <v>14777</v>
      </c>
    </row>
    <row r="32" spans="1:1" x14ac:dyDescent="0.25">
      <c r="A32" s="2" t="s">
        <v>2104</v>
      </c>
    </row>
    <row r="33" spans="1:1" x14ac:dyDescent="0.25">
      <c r="A33" s="2" t="s">
        <v>8454</v>
      </c>
    </row>
    <row r="34" spans="1:1" x14ac:dyDescent="0.25">
      <c r="A34" s="2" t="s">
        <v>15393</v>
      </c>
    </row>
    <row r="35" spans="1:1" x14ac:dyDescent="0.25">
      <c r="A35" s="2" t="s">
        <v>6364</v>
      </c>
    </row>
    <row r="36" spans="1:1" x14ac:dyDescent="0.25">
      <c r="A36" s="2" t="s">
        <v>15331</v>
      </c>
    </row>
    <row r="37" spans="1:1" x14ac:dyDescent="0.25">
      <c r="A37" s="2" t="s">
        <v>15684</v>
      </c>
    </row>
    <row r="38" spans="1:1" x14ac:dyDescent="0.25">
      <c r="A38" s="2" t="s">
        <v>4233</v>
      </c>
    </row>
    <row r="39" spans="1:1" x14ac:dyDescent="0.25">
      <c r="A39" s="2" t="s">
        <v>8477</v>
      </c>
    </row>
    <row r="40" spans="1:1" x14ac:dyDescent="0.25">
      <c r="A40" s="2" t="s">
        <v>8361</v>
      </c>
    </row>
    <row r="41" spans="1:1" x14ac:dyDescent="0.25">
      <c r="A41" s="2" t="s">
        <v>18098</v>
      </c>
    </row>
    <row r="42" spans="1:1" x14ac:dyDescent="0.25">
      <c r="A42" s="2" t="s">
        <v>2243</v>
      </c>
    </row>
    <row r="43" spans="1:1" x14ac:dyDescent="0.25">
      <c r="A43" s="2" t="s">
        <v>6693</v>
      </c>
    </row>
    <row r="44" spans="1:1" x14ac:dyDescent="0.25">
      <c r="A44" s="2" t="s">
        <v>4279</v>
      </c>
    </row>
    <row r="45" spans="1:1" x14ac:dyDescent="0.25">
      <c r="A45" s="2" t="s">
        <v>11963</v>
      </c>
    </row>
    <row r="46" spans="1:1" x14ac:dyDescent="0.25">
      <c r="A46" s="2" t="s">
        <v>3826</v>
      </c>
    </row>
    <row r="47" spans="1:1" x14ac:dyDescent="0.25">
      <c r="A47" s="2" t="s">
        <v>10971</v>
      </c>
    </row>
    <row r="48" spans="1:1" x14ac:dyDescent="0.25">
      <c r="A48" s="2" t="s">
        <v>54</v>
      </c>
    </row>
    <row r="49" spans="1:1" x14ac:dyDescent="0.25">
      <c r="A49" s="2" t="s">
        <v>4531</v>
      </c>
    </row>
    <row r="50" spans="1:1" x14ac:dyDescent="0.25">
      <c r="A50" s="2" t="s">
        <v>3763</v>
      </c>
    </row>
    <row r="51" spans="1:1" x14ac:dyDescent="0.25">
      <c r="A51" s="2" t="s">
        <v>8021</v>
      </c>
    </row>
    <row r="52" spans="1:1" x14ac:dyDescent="0.25">
      <c r="A52" s="2" t="s">
        <v>1019</v>
      </c>
    </row>
    <row r="53" spans="1:1" x14ac:dyDescent="0.25">
      <c r="A53" s="2" t="s">
        <v>3862</v>
      </c>
    </row>
    <row r="54" spans="1:1" x14ac:dyDescent="0.25">
      <c r="A54" s="2" t="s">
        <v>10147</v>
      </c>
    </row>
    <row r="55" spans="1:1" x14ac:dyDescent="0.25">
      <c r="A55" s="2" t="s">
        <v>4973</v>
      </c>
    </row>
    <row r="56" spans="1:1" x14ac:dyDescent="0.25">
      <c r="A56" s="2" t="s">
        <v>14283</v>
      </c>
    </row>
    <row r="57" spans="1:1" x14ac:dyDescent="0.25">
      <c r="A57" s="2" t="s">
        <v>5373</v>
      </c>
    </row>
    <row r="58" spans="1:1" x14ac:dyDescent="0.25">
      <c r="A58" s="2" t="s">
        <v>8725</v>
      </c>
    </row>
    <row r="59" spans="1:1" x14ac:dyDescent="0.25">
      <c r="A59" s="2" t="s">
        <v>13426</v>
      </c>
    </row>
    <row r="60" spans="1:1" x14ac:dyDescent="0.25">
      <c r="A60" s="2" t="s">
        <v>5570</v>
      </c>
    </row>
    <row r="61" spans="1:1" x14ac:dyDescent="0.25">
      <c r="A61" s="2" t="s">
        <v>9364</v>
      </c>
    </row>
    <row r="62" spans="1:1" x14ac:dyDescent="0.25">
      <c r="A62" s="2" t="s">
        <v>1116</v>
      </c>
    </row>
    <row r="63" spans="1:1" x14ac:dyDescent="0.25">
      <c r="A63" s="2" t="s">
        <v>4248</v>
      </c>
    </row>
    <row r="64" spans="1:1" x14ac:dyDescent="0.25">
      <c r="A64" s="2" t="s">
        <v>17227</v>
      </c>
    </row>
    <row r="65" spans="1:1" x14ac:dyDescent="0.25">
      <c r="A65" s="2" t="s">
        <v>15372</v>
      </c>
    </row>
    <row r="66" spans="1:1" x14ac:dyDescent="0.25">
      <c r="A66" s="2" t="s">
        <v>9186</v>
      </c>
    </row>
    <row r="67" spans="1:1" x14ac:dyDescent="0.25">
      <c r="A67" s="2" t="s">
        <v>5639</v>
      </c>
    </row>
    <row r="68" spans="1:1" x14ac:dyDescent="0.25">
      <c r="A68" s="2" t="s">
        <v>7386</v>
      </c>
    </row>
    <row r="69" spans="1:1" x14ac:dyDescent="0.25">
      <c r="A69" s="2" t="s">
        <v>3741</v>
      </c>
    </row>
    <row r="70" spans="1:1" x14ac:dyDescent="0.25">
      <c r="A70" s="2" t="s">
        <v>8916</v>
      </c>
    </row>
    <row r="71" spans="1:1" x14ac:dyDescent="0.25">
      <c r="A71" s="2" t="s">
        <v>3791</v>
      </c>
    </row>
    <row r="72" spans="1:1" x14ac:dyDescent="0.25">
      <c r="A72" s="2" t="s">
        <v>2266</v>
      </c>
    </row>
    <row r="73" spans="1:1" x14ac:dyDescent="0.25">
      <c r="A73" s="2" t="s">
        <v>3882</v>
      </c>
    </row>
    <row r="74" spans="1:1" x14ac:dyDescent="0.25">
      <c r="A74" s="2" t="s">
        <v>4283</v>
      </c>
    </row>
    <row r="75" spans="1:1" x14ac:dyDescent="0.25">
      <c r="A75" s="2" t="s">
        <v>9707</v>
      </c>
    </row>
    <row r="76" spans="1:1" x14ac:dyDescent="0.25">
      <c r="A76" s="2" t="s">
        <v>7977</v>
      </c>
    </row>
    <row r="77" spans="1:1" x14ac:dyDescent="0.25">
      <c r="A77" s="2" t="s">
        <v>9710</v>
      </c>
    </row>
    <row r="78" spans="1:1" x14ac:dyDescent="0.25">
      <c r="A78" s="2" t="s">
        <v>8367</v>
      </c>
    </row>
    <row r="79" spans="1:1" x14ac:dyDescent="0.25">
      <c r="A79" s="2" t="s">
        <v>2738</v>
      </c>
    </row>
    <row r="80" spans="1:1" x14ac:dyDescent="0.25">
      <c r="A80" s="2" t="s">
        <v>2792</v>
      </c>
    </row>
    <row r="81" spans="1:1" x14ac:dyDescent="0.25">
      <c r="A81" s="2" t="s">
        <v>16846</v>
      </c>
    </row>
    <row r="82" spans="1:1" x14ac:dyDescent="0.25">
      <c r="A82" s="2" t="s">
        <v>14762</v>
      </c>
    </row>
    <row r="83" spans="1:1" x14ac:dyDescent="0.25">
      <c r="A83" s="2" t="s">
        <v>2305</v>
      </c>
    </row>
    <row r="84" spans="1:1" x14ac:dyDescent="0.25">
      <c r="A84" s="2" t="s">
        <v>14807</v>
      </c>
    </row>
    <row r="85" spans="1:1" x14ac:dyDescent="0.25">
      <c r="A85" s="2" t="s">
        <v>2530</v>
      </c>
    </row>
    <row r="86" spans="1:1" x14ac:dyDescent="0.25">
      <c r="A86" s="2" t="s">
        <v>16627</v>
      </c>
    </row>
    <row r="87" spans="1:1" x14ac:dyDescent="0.25">
      <c r="A87" s="2" t="s">
        <v>10979</v>
      </c>
    </row>
    <row r="88" spans="1:1" x14ac:dyDescent="0.25">
      <c r="A88" s="2" t="s">
        <v>9703</v>
      </c>
    </row>
    <row r="89" spans="1:1" x14ac:dyDescent="0.25">
      <c r="A89" s="2" t="s">
        <v>3941</v>
      </c>
    </row>
    <row r="90" spans="1:1" x14ac:dyDescent="0.25">
      <c r="A90" s="2" t="s">
        <v>3758</v>
      </c>
    </row>
    <row r="91" spans="1:1" x14ac:dyDescent="0.25">
      <c r="A91" s="2" t="s">
        <v>8975</v>
      </c>
    </row>
    <row r="92" spans="1:1" x14ac:dyDescent="0.25">
      <c r="A92" s="2" t="s">
        <v>15041</v>
      </c>
    </row>
    <row r="93" spans="1:1" x14ac:dyDescent="0.25">
      <c r="A93" s="2" t="s">
        <v>9180</v>
      </c>
    </row>
    <row r="94" spans="1:1" x14ac:dyDescent="0.25">
      <c r="A94" s="2" t="s">
        <v>2781</v>
      </c>
    </row>
    <row r="95" spans="1:1" x14ac:dyDescent="0.25">
      <c r="A95" s="2" t="s">
        <v>2474</v>
      </c>
    </row>
    <row r="96" spans="1:1" x14ac:dyDescent="0.25">
      <c r="A96" s="2" t="s">
        <v>4298</v>
      </c>
    </row>
    <row r="97" spans="1:1" x14ac:dyDescent="0.25">
      <c r="A97" s="2" t="s">
        <v>9745</v>
      </c>
    </row>
    <row r="98" spans="1:1" x14ac:dyDescent="0.25">
      <c r="A98" s="2" t="s">
        <v>2730</v>
      </c>
    </row>
    <row r="99" spans="1:1" x14ac:dyDescent="0.25">
      <c r="A99" s="2" t="s">
        <v>11707</v>
      </c>
    </row>
    <row r="100" spans="1:1" x14ac:dyDescent="0.25">
      <c r="A100" s="2" t="s">
        <v>11851</v>
      </c>
    </row>
    <row r="101" spans="1:1" x14ac:dyDescent="0.25">
      <c r="A101" s="2" t="s">
        <v>17949</v>
      </c>
    </row>
    <row r="102" spans="1:1" x14ac:dyDescent="0.25">
      <c r="A102" s="2" t="s">
        <v>8969</v>
      </c>
    </row>
    <row r="103" spans="1:1" x14ac:dyDescent="0.25">
      <c r="A103" s="2" t="s">
        <v>2527</v>
      </c>
    </row>
    <row r="104" spans="1:1" x14ac:dyDescent="0.25">
      <c r="A104" s="2" t="s">
        <v>5659</v>
      </c>
    </row>
    <row r="105" spans="1:1" x14ac:dyDescent="0.25">
      <c r="A105" s="2" t="s">
        <v>2033</v>
      </c>
    </row>
    <row r="106" spans="1:1" x14ac:dyDescent="0.25">
      <c r="A106" s="2" t="s">
        <v>7933</v>
      </c>
    </row>
    <row r="107" spans="1:1" x14ac:dyDescent="0.25">
      <c r="A107" s="2" t="s">
        <v>4037</v>
      </c>
    </row>
    <row r="108" spans="1:1" x14ac:dyDescent="0.25">
      <c r="A108" s="2" t="s">
        <v>8051</v>
      </c>
    </row>
    <row r="109" spans="1:1" x14ac:dyDescent="0.25">
      <c r="A109" s="2" t="s">
        <v>9288</v>
      </c>
    </row>
    <row r="110" spans="1:1" x14ac:dyDescent="0.25">
      <c r="A110" s="2" t="s">
        <v>9987</v>
      </c>
    </row>
    <row r="111" spans="1:1" x14ac:dyDescent="0.25">
      <c r="A111" s="2" t="s">
        <v>5087</v>
      </c>
    </row>
    <row r="112" spans="1:1" x14ac:dyDescent="0.25">
      <c r="A112" s="2" t="s">
        <v>301</v>
      </c>
    </row>
    <row r="113" spans="1:1" x14ac:dyDescent="0.25">
      <c r="A113" s="2" t="s">
        <v>2015</v>
      </c>
    </row>
    <row r="114" spans="1:1" x14ac:dyDescent="0.25">
      <c r="A114" s="2" t="s">
        <v>1905</v>
      </c>
    </row>
    <row r="115" spans="1:1" x14ac:dyDescent="0.25">
      <c r="A115" s="2" t="s">
        <v>1962</v>
      </c>
    </row>
    <row r="116" spans="1:1" x14ac:dyDescent="0.25">
      <c r="A116" s="2" t="s">
        <v>168</v>
      </c>
    </row>
    <row r="117" spans="1:1" x14ac:dyDescent="0.25">
      <c r="A117" s="2" t="s">
        <v>6122</v>
      </c>
    </row>
    <row r="118" spans="1:1" x14ac:dyDescent="0.25">
      <c r="A118" s="2" t="s">
        <v>7083</v>
      </c>
    </row>
    <row r="119" spans="1:1" x14ac:dyDescent="0.25">
      <c r="A119" s="2" t="s">
        <v>17857</v>
      </c>
    </row>
    <row r="120" spans="1:1" x14ac:dyDescent="0.25">
      <c r="A120" s="2" t="s">
        <v>8351</v>
      </c>
    </row>
    <row r="121" spans="1:1" x14ac:dyDescent="0.25">
      <c r="A121" s="2" t="s">
        <v>17209</v>
      </c>
    </row>
    <row r="122" spans="1:1" x14ac:dyDescent="0.25">
      <c r="A122" s="2" t="s">
        <v>10332</v>
      </c>
    </row>
    <row r="123" spans="1:1" x14ac:dyDescent="0.25">
      <c r="A123" s="2" t="s">
        <v>4263</v>
      </c>
    </row>
    <row r="124" spans="1:1" x14ac:dyDescent="0.25">
      <c r="A124" s="2" t="s">
        <v>2766</v>
      </c>
    </row>
    <row r="125" spans="1:1" x14ac:dyDescent="0.25">
      <c r="A125" s="2" t="s">
        <v>8064</v>
      </c>
    </row>
    <row r="126" spans="1:1" x14ac:dyDescent="0.25">
      <c r="A126" s="2" t="s">
        <v>17818</v>
      </c>
    </row>
    <row r="127" spans="1:1" x14ac:dyDescent="0.25">
      <c r="A127" s="2" t="s">
        <v>107</v>
      </c>
    </row>
    <row r="128" spans="1:1" x14ac:dyDescent="0.25">
      <c r="A128" s="2" t="s">
        <v>8502</v>
      </c>
    </row>
    <row r="129" spans="1:1" x14ac:dyDescent="0.25">
      <c r="A129" s="2" t="s">
        <v>3735</v>
      </c>
    </row>
    <row r="130" spans="1:1" x14ac:dyDescent="0.25">
      <c r="A130" s="2" t="s">
        <v>7837</v>
      </c>
    </row>
    <row r="131" spans="1:1" x14ac:dyDescent="0.25">
      <c r="A131" s="2" t="s">
        <v>35</v>
      </c>
    </row>
    <row r="132" spans="1:1" x14ac:dyDescent="0.25">
      <c r="A132" s="2" t="s">
        <v>9757</v>
      </c>
    </row>
    <row r="133" spans="1:1" x14ac:dyDescent="0.25">
      <c r="A133" s="2" t="s">
        <v>48</v>
      </c>
    </row>
    <row r="134" spans="1:1" x14ac:dyDescent="0.25">
      <c r="A134" s="2" t="s">
        <v>3782</v>
      </c>
    </row>
    <row r="135" spans="1:1" x14ac:dyDescent="0.25">
      <c r="A135" s="2" t="s">
        <v>9102</v>
      </c>
    </row>
    <row r="136" spans="1:1" x14ac:dyDescent="0.25">
      <c r="A136" s="2" t="s">
        <v>94</v>
      </c>
    </row>
    <row r="137" spans="1:1" x14ac:dyDescent="0.25">
      <c r="A137" s="2" t="s">
        <v>15471</v>
      </c>
    </row>
    <row r="138" spans="1:1" x14ac:dyDescent="0.25">
      <c r="A138" s="2" t="s">
        <v>7368</v>
      </c>
    </row>
    <row r="139" spans="1:1" x14ac:dyDescent="0.25">
      <c r="A139" s="2" t="s">
        <v>5389</v>
      </c>
    </row>
    <row r="140" spans="1:1" x14ac:dyDescent="0.25">
      <c r="A140" s="2" t="s">
        <v>4615</v>
      </c>
    </row>
    <row r="141" spans="1:1" x14ac:dyDescent="0.25">
      <c r="A141" s="2" t="s">
        <v>3797</v>
      </c>
    </row>
    <row r="142" spans="1:1" x14ac:dyDescent="0.25">
      <c r="A142" s="2" t="s">
        <v>3852</v>
      </c>
    </row>
    <row r="143" spans="1:1" x14ac:dyDescent="0.25">
      <c r="A143" s="2" t="s">
        <v>384</v>
      </c>
    </row>
    <row r="144" spans="1:1" x14ac:dyDescent="0.25">
      <c r="A144" s="2" t="s">
        <v>15049</v>
      </c>
    </row>
    <row r="145" spans="1:1" x14ac:dyDescent="0.25">
      <c r="A145" s="2" t="s">
        <v>2677</v>
      </c>
    </row>
    <row r="146" spans="1:1" x14ac:dyDescent="0.25">
      <c r="A146" s="2" t="s">
        <v>19233</v>
      </c>
    </row>
    <row r="147" spans="1:1" x14ac:dyDescent="0.25">
      <c r="A147" s="2" t="s">
        <v>2747</v>
      </c>
    </row>
    <row r="148" spans="1:1" x14ac:dyDescent="0.25">
      <c r="A148" s="2" t="s">
        <v>11920</v>
      </c>
    </row>
    <row r="149" spans="1:1" x14ac:dyDescent="0.25">
      <c r="A149" s="2" t="s">
        <v>8668</v>
      </c>
    </row>
    <row r="150" spans="1:1" x14ac:dyDescent="0.25">
      <c r="A150" s="2" t="s">
        <v>8687</v>
      </c>
    </row>
    <row r="151" spans="1:1" x14ac:dyDescent="0.25">
      <c r="A151" s="2" t="s">
        <v>2477</v>
      </c>
    </row>
    <row r="152" spans="1:1" x14ac:dyDescent="0.25">
      <c r="A152" s="2" t="s">
        <v>2139</v>
      </c>
    </row>
    <row r="153" spans="1:1" x14ac:dyDescent="0.25">
      <c r="A153" s="2" t="s">
        <v>2715</v>
      </c>
    </row>
    <row r="154" spans="1:1" x14ac:dyDescent="0.25">
      <c r="A154" s="2" t="s">
        <v>2322</v>
      </c>
    </row>
    <row r="155" spans="1:1" x14ac:dyDescent="0.25">
      <c r="A155" s="2" t="s">
        <v>4534</v>
      </c>
    </row>
    <row r="156" spans="1:1" x14ac:dyDescent="0.25">
      <c r="A156" s="2" t="s">
        <v>9635</v>
      </c>
    </row>
    <row r="157" spans="1:1" x14ac:dyDescent="0.25">
      <c r="A157" s="2" t="s">
        <v>2120</v>
      </c>
    </row>
    <row r="158" spans="1:1" x14ac:dyDescent="0.25">
      <c r="A158" s="2" t="s">
        <v>3752</v>
      </c>
    </row>
    <row r="159" spans="1:1" x14ac:dyDescent="0.25">
      <c r="A159" s="2" t="s">
        <v>2280</v>
      </c>
    </row>
    <row r="160" spans="1:1" x14ac:dyDescent="0.25">
      <c r="A160" s="2" t="s">
        <v>2735</v>
      </c>
    </row>
    <row r="161" spans="1:1" x14ac:dyDescent="0.25">
      <c r="A161" s="2" t="s">
        <v>8463</v>
      </c>
    </row>
    <row r="162" spans="1:1" x14ac:dyDescent="0.25">
      <c r="A162" s="2" t="s">
        <v>2150</v>
      </c>
    </row>
    <row r="163" spans="1:1" x14ac:dyDescent="0.25">
      <c r="A163" s="2" t="s">
        <v>2390</v>
      </c>
    </row>
    <row r="164" spans="1:1" x14ac:dyDescent="0.25">
      <c r="A164" s="2" t="s">
        <v>3111</v>
      </c>
    </row>
    <row r="165" spans="1:1" x14ac:dyDescent="0.25">
      <c r="A165" s="2" t="s">
        <v>15361</v>
      </c>
    </row>
    <row r="166" spans="1:1" x14ac:dyDescent="0.25">
      <c r="A166" s="2" t="s">
        <v>8130</v>
      </c>
    </row>
    <row r="167" spans="1:1" x14ac:dyDescent="0.25">
      <c r="A167" s="2" t="s">
        <v>2299</v>
      </c>
    </row>
    <row r="168" spans="1:1" x14ac:dyDescent="0.25">
      <c r="A168" s="2" t="s">
        <v>8040</v>
      </c>
    </row>
    <row r="169" spans="1:1" x14ac:dyDescent="0.25">
      <c r="A169" s="2" t="s">
        <v>13341</v>
      </c>
    </row>
    <row r="170" spans="1:1" x14ac:dyDescent="0.25">
      <c r="A170" s="2" t="s">
        <v>14341</v>
      </c>
    </row>
    <row r="171" spans="1:1" x14ac:dyDescent="0.25">
      <c r="A171" s="2" t="s">
        <v>2128</v>
      </c>
    </row>
    <row r="172" spans="1:1" x14ac:dyDescent="0.25">
      <c r="A172" s="2" t="s">
        <v>11133</v>
      </c>
    </row>
    <row r="173" spans="1:1" x14ac:dyDescent="0.25">
      <c r="A173" s="2" t="s">
        <v>13938</v>
      </c>
    </row>
    <row r="174" spans="1:1" x14ac:dyDescent="0.25">
      <c r="A174" s="2" t="s">
        <v>2456</v>
      </c>
    </row>
    <row r="175" spans="1:1" x14ac:dyDescent="0.25">
      <c r="A175" s="2" t="s">
        <v>4372</v>
      </c>
    </row>
    <row r="176" spans="1:1" x14ac:dyDescent="0.25">
      <c r="A176" s="2" t="s">
        <v>17770</v>
      </c>
    </row>
    <row r="177" spans="1:1" x14ac:dyDescent="0.25">
      <c r="A177" s="2" t="s">
        <v>9724</v>
      </c>
    </row>
    <row r="178" spans="1:1" x14ac:dyDescent="0.25">
      <c r="A178" s="2" t="s">
        <v>2794</v>
      </c>
    </row>
    <row r="179" spans="1:1" x14ac:dyDescent="0.25">
      <c r="A179" s="2" t="s">
        <v>12026</v>
      </c>
    </row>
    <row r="180" spans="1:1" x14ac:dyDescent="0.25">
      <c r="A180" s="2" t="s">
        <v>3531</v>
      </c>
    </row>
    <row r="181" spans="1:1" x14ac:dyDescent="0.25">
      <c r="A181" s="2" t="s">
        <v>8313</v>
      </c>
    </row>
    <row r="182" spans="1:1" x14ac:dyDescent="0.25">
      <c r="A182" s="2" t="s">
        <v>3971</v>
      </c>
    </row>
    <row r="183" spans="1:1" x14ac:dyDescent="0.25">
      <c r="A183" s="2" t="s">
        <v>7908</v>
      </c>
    </row>
    <row r="184" spans="1:1" x14ac:dyDescent="0.25">
      <c r="A184" s="2" t="s">
        <v>14886</v>
      </c>
    </row>
    <row r="185" spans="1:1" x14ac:dyDescent="0.25">
      <c r="A185" s="2" t="s">
        <v>9135</v>
      </c>
    </row>
    <row r="186" spans="1:1" x14ac:dyDescent="0.25">
      <c r="A186" s="2" t="s">
        <v>14266</v>
      </c>
    </row>
    <row r="187" spans="1:1" x14ac:dyDescent="0.25">
      <c r="A187" s="2" t="s">
        <v>16143</v>
      </c>
    </row>
    <row r="188" spans="1:1" x14ac:dyDescent="0.25">
      <c r="A188" s="2" t="s">
        <v>17863</v>
      </c>
    </row>
    <row r="189" spans="1:1" x14ac:dyDescent="0.25">
      <c r="A189" s="2" t="s">
        <v>10902</v>
      </c>
    </row>
    <row r="190" spans="1:1" x14ac:dyDescent="0.25">
      <c r="A190" s="2" t="s">
        <v>2177</v>
      </c>
    </row>
    <row r="191" spans="1:1" x14ac:dyDescent="0.25">
      <c r="A191" s="2" t="s">
        <v>8369</v>
      </c>
    </row>
    <row r="192" spans="1:1" x14ac:dyDescent="0.25">
      <c r="A192" s="2" t="s">
        <v>9234</v>
      </c>
    </row>
    <row r="193" spans="1:1" x14ac:dyDescent="0.25">
      <c r="A193" s="2" t="s">
        <v>8764</v>
      </c>
    </row>
    <row r="194" spans="1:1" x14ac:dyDescent="0.25">
      <c r="A194" s="2" t="s">
        <v>6683</v>
      </c>
    </row>
    <row r="195" spans="1:1" x14ac:dyDescent="0.25">
      <c r="A195" s="2" t="s">
        <v>13295</v>
      </c>
    </row>
    <row r="196" spans="1:1" x14ac:dyDescent="0.25">
      <c r="A196" s="2" t="s">
        <v>6836</v>
      </c>
    </row>
    <row r="197" spans="1:1" x14ac:dyDescent="0.25">
      <c r="A197" s="2" t="s">
        <v>14782</v>
      </c>
    </row>
    <row r="198" spans="1:1" x14ac:dyDescent="0.25">
      <c r="A198" s="2" t="s">
        <v>8054</v>
      </c>
    </row>
    <row r="199" spans="1:1" x14ac:dyDescent="0.25">
      <c r="A199" s="2" t="s">
        <v>19251</v>
      </c>
    </row>
    <row r="200" spans="1:1" x14ac:dyDescent="0.25">
      <c r="A200" s="2" t="s">
        <v>9327</v>
      </c>
    </row>
    <row r="201" spans="1:1" x14ac:dyDescent="0.25">
      <c r="A201" s="2" t="s">
        <v>2114</v>
      </c>
    </row>
    <row r="202" spans="1:1" x14ac:dyDescent="0.25">
      <c r="A202" s="2" t="s">
        <v>5125</v>
      </c>
    </row>
    <row r="203" spans="1:1" x14ac:dyDescent="0.25">
      <c r="A203" s="2" t="s">
        <v>2351</v>
      </c>
    </row>
    <row r="204" spans="1:1" x14ac:dyDescent="0.25">
      <c r="A204" s="2" t="s">
        <v>7305</v>
      </c>
    </row>
    <row r="205" spans="1:1" x14ac:dyDescent="0.25">
      <c r="A205" s="2" t="s">
        <v>2743</v>
      </c>
    </row>
    <row r="206" spans="1:1" x14ac:dyDescent="0.25">
      <c r="A206" s="2" t="s">
        <v>10798</v>
      </c>
    </row>
    <row r="207" spans="1:1" x14ac:dyDescent="0.25">
      <c r="A207" s="2" t="s">
        <v>8317</v>
      </c>
    </row>
    <row r="208" spans="1:1" x14ac:dyDescent="0.25">
      <c r="A208" s="2" t="s">
        <v>14750</v>
      </c>
    </row>
    <row r="209" spans="1:1" x14ac:dyDescent="0.25">
      <c r="A209" s="2" t="s">
        <v>4592</v>
      </c>
    </row>
    <row r="210" spans="1:1" x14ac:dyDescent="0.25">
      <c r="A210" s="2" t="s">
        <v>6924</v>
      </c>
    </row>
    <row r="211" spans="1:1" x14ac:dyDescent="0.25">
      <c r="A211" s="2" t="s">
        <v>2285</v>
      </c>
    </row>
    <row r="212" spans="1:1" x14ac:dyDescent="0.25">
      <c r="A212" s="2" t="s">
        <v>7327</v>
      </c>
    </row>
    <row r="213" spans="1:1" x14ac:dyDescent="0.25">
      <c r="A213" s="2" t="s">
        <v>4273</v>
      </c>
    </row>
    <row r="214" spans="1:1" x14ac:dyDescent="0.25">
      <c r="A214" s="2" t="s">
        <v>6949</v>
      </c>
    </row>
    <row r="215" spans="1:1" x14ac:dyDescent="0.25">
      <c r="A215" s="2" t="s">
        <v>3384</v>
      </c>
    </row>
    <row r="216" spans="1:1" x14ac:dyDescent="0.25">
      <c r="A216" s="2" t="s">
        <v>2202</v>
      </c>
    </row>
    <row r="217" spans="1:1" x14ac:dyDescent="0.25">
      <c r="A217" s="2" t="s">
        <v>4404</v>
      </c>
    </row>
    <row r="218" spans="1:1" x14ac:dyDescent="0.25">
      <c r="A218" s="2" t="s">
        <v>3894</v>
      </c>
    </row>
    <row r="219" spans="1:1" x14ac:dyDescent="0.25">
      <c r="A219" s="2" t="s">
        <v>2125</v>
      </c>
    </row>
    <row r="220" spans="1:1" x14ac:dyDescent="0.25">
      <c r="A220" s="2" t="s">
        <v>8320</v>
      </c>
    </row>
    <row r="221" spans="1:1" x14ac:dyDescent="0.25">
      <c r="A221" s="2" t="s">
        <v>7075</v>
      </c>
    </row>
    <row r="222" spans="1:1" x14ac:dyDescent="0.25">
      <c r="A222" s="2" t="s">
        <v>4082</v>
      </c>
    </row>
    <row r="223" spans="1:1" x14ac:dyDescent="0.25">
      <c r="A223" s="2" t="s">
        <v>2852</v>
      </c>
    </row>
    <row r="224" spans="1:1" x14ac:dyDescent="0.25">
      <c r="A224" s="2" t="s">
        <v>3669</v>
      </c>
    </row>
    <row r="225" spans="1:1" x14ac:dyDescent="0.25">
      <c r="A225" s="2" t="s">
        <v>6422</v>
      </c>
    </row>
    <row r="226" spans="1:1" x14ac:dyDescent="0.25">
      <c r="A226" s="2" t="s">
        <v>545</v>
      </c>
    </row>
    <row r="227" spans="1:1" x14ac:dyDescent="0.25">
      <c r="A227" s="2" t="s">
        <v>9410</v>
      </c>
    </row>
    <row r="228" spans="1:1" x14ac:dyDescent="0.25">
      <c r="A228" s="2" t="s">
        <v>1901</v>
      </c>
    </row>
    <row r="229" spans="1:1" x14ac:dyDescent="0.25">
      <c r="A229" s="2" t="s">
        <v>20621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6F7D-19E8-4022-BF6A-33EC469C8FB5}">
  <dimension ref="A3:E33"/>
  <sheetViews>
    <sheetView zoomScale="115" workbookViewId="0">
      <selection activeCell="B13" sqref="B13"/>
    </sheetView>
  </sheetViews>
  <sheetFormatPr defaultRowHeight="15" x14ac:dyDescent="0.25"/>
  <cols>
    <col min="1" max="1" width="13.140625" bestFit="1" customWidth="1"/>
    <col min="2" max="2" width="24.85546875" bestFit="1" customWidth="1"/>
    <col min="3" max="3" width="23.42578125" bestFit="1" customWidth="1"/>
    <col min="4" max="4" width="13.140625" bestFit="1" customWidth="1"/>
    <col min="5" max="5" width="24.85546875" bestFit="1" customWidth="1"/>
    <col min="6" max="6" width="21.140625" bestFit="1" customWidth="1"/>
  </cols>
  <sheetData>
    <row r="3" spans="1:5" x14ac:dyDescent="0.25">
      <c r="A3" s="1" t="s">
        <v>20620</v>
      </c>
      <c r="B3" t="s">
        <v>20643</v>
      </c>
      <c r="D3" s="1" t="s">
        <v>20620</v>
      </c>
      <c r="E3" t="s">
        <v>20643</v>
      </c>
    </row>
    <row r="4" spans="1:5" x14ac:dyDescent="0.25">
      <c r="A4" s="2" t="s">
        <v>20650</v>
      </c>
      <c r="B4">
        <v>7</v>
      </c>
      <c r="D4" s="2">
        <v>1.8</v>
      </c>
      <c r="E4">
        <v>1</v>
      </c>
    </row>
    <row r="5" spans="1:5" x14ac:dyDescent="0.25">
      <c r="A5" s="2" t="s">
        <v>20646</v>
      </c>
      <c r="B5">
        <v>1</v>
      </c>
      <c r="D5" s="2">
        <v>2</v>
      </c>
      <c r="E5">
        <v>2</v>
      </c>
    </row>
    <row r="6" spans="1:5" x14ac:dyDescent="0.25">
      <c r="A6" s="2" t="s">
        <v>20647</v>
      </c>
      <c r="B6">
        <v>3</v>
      </c>
      <c r="D6" s="2">
        <v>2.2000000000000002</v>
      </c>
      <c r="E6">
        <v>1</v>
      </c>
    </row>
    <row r="7" spans="1:5" x14ac:dyDescent="0.25">
      <c r="A7" s="2" t="s">
        <v>20648</v>
      </c>
      <c r="B7">
        <v>81</v>
      </c>
      <c r="D7" s="2">
        <v>2.2999999999999998</v>
      </c>
      <c r="E7">
        <v>2</v>
      </c>
    </row>
    <row r="8" spans="1:5" x14ac:dyDescent="0.25">
      <c r="A8" s="2" t="s">
        <v>20652</v>
      </c>
      <c r="B8">
        <v>87</v>
      </c>
      <c r="D8" s="2">
        <v>2.4</v>
      </c>
      <c r="E8">
        <v>5</v>
      </c>
    </row>
    <row r="9" spans="1:5" x14ac:dyDescent="0.25">
      <c r="A9" s="2" t="s">
        <v>20651</v>
      </c>
      <c r="B9">
        <v>256</v>
      </c>
      <c r="D9" s="2">
        <v>2.5</v>
      </c>
      <c r="E9">
        <v>8</v>
      </c>
    </row>
    <row r="10" spans="1:5" x14ac:dyDescent="0.25">
      <c r="A10" s="2" t="s">
        <v>20621</v>
      </c>
      <c r="B10">
        <v>435</v>
      </c>
      <c r="D10" s="2">
        <v>2.6</v>
      </c>
      <c r="E10">
        <v>14</v>
      </c>
    </row>
    <row r="11" spans="1:5" x14ac:dyDescent="0.25">
      <c r="D11" s="2">
        <v>2.7</v>
      </c>
      <c r="E11">
        <v>8</v>
      </c>
    </row>
    <row r="12" spans="1:5" x14ac:dyDescent="0.25">
      <c r="D12" s="2">
        <v>2.8</v>
      </c>
      <c r="E12">
        <v>6</v>
      </c>
    </row>
    <row r="13" spans="1:5" x14ac:dyDescent="0.25">
      <c r="D13" s="2">
        <v>2.9</v>
      </c>
      <c r="E13">
        <v>3</v>
      </c>
    </row>
    <row r="14" spans="1:5" x14ac:dyDescent="0.25">
      <c r="D14" s="2">
        <v>3</v>
      </c>
      <c r="E14">
        <v>8</v>
      </c>
    </row>
    <row r="15" spans="1:5" x14ac:dyDescent="0.25">
      <c r="D15" s="2">
        <v>3.1</v>
      </c>
      <c r="E15">
        <v>11</v>
      </c>
    </row>
    <row r="16" spans="1:5" x14ac:dyDescent="0.25">
      <c r="D16" s="2">
        <v>3.2</v>
      </c>
      <c r="E16">
        <v>13</v>
      </c>
    </row>
    <row r="17" spans="4:5" x14ac:dyDescent="0.25">
      <c r="D17" s="2">
        <v>3.3</v>
      </c>
      <c r="E17">
        <v>31</v>
      </c>
    </row>
    <row r="18" spans="4:5" x14ac:dyDescent="0.25">
      <c r="D18" s="2">
        <v>3.4</v>
      </c>
      <c r="E18">
        <v>28</v>
      </c>
    </row>
    <row r="19" spans="4:5" x14ac:dyDescent="0.25">
      <c r="D19" s="2">
        <v>3.5</v>
      </c>
      <c r="E19">
        <v>35</v>
      </c>
    </row>
    <row r="20" spans="4:5" x14ac:dyDescent="0.25">
      <c r="D20" s="2">
        <v>3.6</v>
      </c>
      <c r="E20">
        <v>33</v>
      </c>
    </row>
    <row r="21" spans="4:5" x14ac:dyDescent="0.25">
      <c r="D21" s="2">
        <v>3.7</v>
      </c>
      <c r="E21">
        <v>40</v>
      </c>
    </row>
    <row r="22" spans="4:5" x14ac:dyDescent="0.25">
      <c r="D22" s="2">
        <v>3.8</v>
      </c>
      <c r="E22">
        <v>36</v>
      </c>
    </row>
    <row r="23" spans="4:5" x14ac:dyDescent="0.25">
      <c r="D23" s="2">
        <v>3.9</v>
      </c>
      <c r="E23">
        <v>30</v>
      </c>
    </row>
    <row r="24" spans="4:5" x14ac:dyDescent="0.25">
      <c r="D24" s="2">
        <v>4</v>
      </c>
      <c r="E24">
        <v>31</v>
      </c>
    </row>
    <row r="25" spans="4:5" x14ac:dyDescent="0.25">
      <c r="D25" s="2">
        <v>4.0999999999999996</v>
      </c>
      <c r="E25">
        <v>26</v>
      </c>
    </row>
    <row r="26" spans="4:5" x14ac:dyDescent="0.25">
      <c r="D26" s="2">
        <v>4.2</v>
      </c>
      <c r="E26">
        <v>22</v>
      </c>
    </row>
    <row r="27" spans="4:5" x14ac:dyDescent="0.25">
      <c r="D27" s="2">
        <v>4.3</v>
      </c>
      <c r="E27">
        <v>15</v>
      </c>
    </row>
    <row r="28" spans="4:5" x14ac:dyDescent="0.25">
      <c r="D28" s="2">
        <v>4.4000000000000004</v>
      </c>
      <c r="E28">
        <v>11</v>
      </c>
    </row>
    <row r="29" spans="4:5" x14ac:dyDescent="0.25">
      <c r="D29" s="2">
        <v>4.5</v>
      </c>
      <c r="E29">
        <v>5</v>
      </c>
    </row>
    <row r="30" spans="4:5" x14ac:dyDescent="0.25">
      <c r="D30" s="2">
        <v>4.5999999999999996</v>
      </c>
      <c r="E30">
        <v>3</v>
      </c>
    </row>
    <row r="31" spans="4:5" x14ac:dyDescent="0.25">
      <c r="D31" s="2">
        <v>4.7</v>
      </c>
      <c r="E31">
        <v>4</v>
      </c>
    </row>
    <row r="32" spans="4:5" x14ac:dyDescent="0.25">
      <c r="D32" s="2">
        <v>4.8</v>
      </c>
      <c r="E32">
        <v>1</v>
      </c>
    </row>
    <row r="33" spans="4:5" x14ac:dyDescent="0.25">
      <c r="D33" s="2" t="s">
        <v>20621</v>
      </c>
      <c r="E33">
        <v>433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4DFC4-77D8-43C0-8ECF-F64EEC233554}">
  <dimension ref="A5:I1833"/>
  <sheetViews>
    <sheetView topLeftCell="G1" workbookViewId="0">
      <selection activeCell="A5" sqref="A5:B20"/>
    </sheetView>
  </sheetViews>
  <sheetFormatPr defaultRowHeight="15" x14ac:dyDescent="0.25"/>
  <cols>
    <col min="1" max="1" width="20" bestFit="1" customWidth="1"/>
    <col min="2" max="2" width="24.7109375" bestFit="1" customWidth="1"/>
    <col min="3" max="3" width="12.7109375" bestFit="1" customWidth="1"/>
    <col min="4" max="4" width="11.85546875" customWidth="1"/>
    <col min="5" max="5" width="13.7109375" bestFit="1" customWidth="1"/>
    <col min="6" max="6" width="21.85546875" bestFit="1" customWidth="1"/>
    <col min="7" max="7" width="62.5703125" bestFit="1" customWidth="1"/>
    <col min="8" max="8" width="23.42578125" bestFit="1" customWidth="1"/>
    <col min="9" max="9" width="45.140625" bestFit="1" customWidth="1"/>
    <col min="10" max="10" width="11.85546875" bestFit="1" customWidth="1"/>
    <col min="11" max="17" width="21.85546875" bestFit="1" customWidth="1"/>
    <col min="18" max="18" width="10.7109375" bestFit="1" customWidth="1"/>
    <col min="19" max="19" width="20" bestFit="1" customWidth="1"/>
    <col min="20" max="20" width="22.42578125" bestFit="1" customWidth="1"/>
    <col min="21" max="21" width="21.42578125" bestFit="1" customWidth="1"/>
    <col min="22" max="22" width="22.28515625" bestFit="1" customWidth="1"/>
    <col min="23" max="23" width="19.140625" bestFit="1" customWidth="1"/>
    <col min="24" max="24" width="17.85546875" bestFit="1" customWidth="1"/>
    <col min="25" max="25" width="24.5703125" bestFit="1" customWidth="1"/>
    <col min="26" max="26" width="26.28515625" bestFit="1" customWidth="1"/>
    <col min="27" max="27" width="23.5703125" bestFit="1" customWidth="1"/>
    <col min="28" max="28" width="24" bestFit="1" customWidth="1"/>
    <col min="29" max="29" width="26.85546875" bestFit="1" customWidth="1"/>
    <col min="30" max="30" width="28.140625" bestFit="1" customWidth="1"/>
    <col min="31" max="31" width="26.28515625" bestFit="1" customWidth="1"/>
    <col min="32" max="32" width="15.42578125" bestFit="1" customWidth="1"/>
    <col min="33" max="33" width="20.140625" bestFit="1" customWidth="1"/>
    <col min="34" max="34" width="21.42578125" bestFit="1" customWidth="1"/>
    <col min="35" max="35" width="24.5703125" bestFit="1" customWidth="1"/>
    <col min="36" max="36" width="19.85546875" bestFit="1" customWidth="1"/>
    <col min="37" max="37" width="25.5703125" bestFit="1" customWidth="1"/>
    <col min="38" max="38" width="24.42578125" bestFit="1" customWidth="1"/>
    <col min="39" max="39" width="13.5703125" bestFit="1" customWidth="1"/>
    <col min="40" max="40" width="26.42578125" bestFit="1" customWidth="1"/>
    <col min="41" max="41" width="28.28515625" bestFit="1" customWidth="1"/>
    <col min="42" max="42" width="34.7109375" bestFit="1" customWidth="1"/>
    <col min="43" max="43" width="21.85546875" bestFit="1" customWidth="1"/>
    <col min="44" max="44" width="22.5703125" bestFit="1" customWidth="1"/>
    <col min="45" max="45" width="26.42578125" bestFit="1" customWidth="1"/>
    <col min="46" max="46" width="26.140625" bestFit="1" customWidth="1"/>
    <col min="47" max="47" width="33" bestFit="1" customWidth="1"/>
    <col min="48" max="48" width="43.7109375" bestFit="1" customWidth="1"/>
    <col min="49" max="49" width="39.42578125" bestFit="1" customWidth="1"/>
    <col min="50" max="50" width="17.140625" bestFit="1" customWidth="1"/>
    <col min="51" max="51" width="22.7109375" bestFit="1" customWidth="1"/>
    <col min="52" max="52" width="22.85546875" bestFit="1" customWidth="1"/>
    <col min="53" max="53" width="23.28515625" bestFit="1" customWidth="1"/>
    <col min="54" max="54" width="18" bestFit="1" customWidth="1"/>
    <col min="55" max="55" width="29.85546875" bestFit="1" customWidth="1"/>
    <col min="56" max="56" width="27.140625" bestFit="1" customWidth="1"/>
    <col min="57" max="57" width="18" bestFit="1" customWidth="1"/>
    <col min="58" max="58" width="24.5703125" bestFit="1" customWidth="1"/>
    <col min="59" max="59" width="26.42578125" bestFit="1" customWidth="1"/>
    <col min="60" max="60" width="32.140625" bestFit="1" customWidth="1"/>
    <col min="61" max="61" width="35.85546875" bestFit="1" customWidth="1"/>
    <col min="62" max="62" width="33.42578125" bestFit="1" customWidth="1"/>
    <col min="63" max="63" width="19.5703125" bestFit="1" customWidth="1"/>
    <col min="64" max="64" width="15.42578125" bestFit="1" customWidth="1"/>
    <col min="65" max="65" width="14.85546875" bestFit="1" customWidth="1"/>
    <col min="66" max="66" width="22.85546875" bestFit="1" customWidth="1"/>
    <col min="67" max="67" width="13.140625" bestFit="1" customWidth="1"/>
    <col min="68" max="68" width="17.5703125" bestFit="1" customWidth="1"/>
    <col min="69" max="69" width="26.5703125" bestFit="1" customWidth="1"/>
    <col min="70" max="70" width="34" bestFit="1" customWidth="1"/>
    <col min="71" max="71" width="26.42578125" bestFit="1" customWidth="1"/>
    <col min="72" max="72" width="15.140625" bestFit="1" customWidth="1"/>
    <col min="73" max="73" width="47.42578125" bestFit="1" customWidth="1"/>
    <col min="74" max="74" width="19.85546875" bestFit="1" customWidth="1"/>
    <col min="75" max="75" width="22.85546875" bestFit="1" customWidth="1"/>
    <col min="76" max="76" width="39.5703125" bestFit="1" customWidth="1"/>
    <col min="77" max="77" width="34.85546875" bestFit="1" customWidth="1"/>
    <col min="78" max="78" width="34.7109375" bestFit="1" customWidth="1"/>
    <col min="79" max="79" width="43.7109375" bestFit="1" customWidth="1"/>
    <col min="80" max="80" width="40.85546875" bestFit="1" customWidth="1"/>
    <col min="81" max="81" width="20.42578125" bestFit="1" customWidth="1"/>
    <col min="82" max="82" width="23.140625" bestFit="1" customWidth="1"/>
    <col min="83" max="83" width="29.140625" bestFit="1" customWidth="1"/>
    <col min="84" max="84" width="23" bestFit="1" customWidth="1"/>
    <col min="85" max="85" width="30.5703125" bestFit="1" customWidth="1"/>
    <col min="86" max="86" width="16.85546875" bestFit="1" customWidth="1"/>
    <col min="87" max="87" width="23.5703125" bestFit="1" customWidth="1"/>
    <col min="88" max="88" width="27.85546875" bestFit="1" customWidth="1"/>
    <col min="89" max="89" width="24.85546875" bestFit="1" customWidth="1"/>
    <col min="90" max="90" width="35.5703125" bestFit="1" customWidth="1"/>
    <col min="91" max="91" width="36.28515625" bestFit="1" customWidth="1"/>
    <col min="92" max="92" width="14" bestFit="1" customWidth="1"/>
    <col min="93" max="93" width="22.5703125" bestFit="1" customWidth="1"/>
    <col min="94" max="94" width="23.42578125" bestFit="1" customWidth="1"/>
    <col min="95" max="95" width="25.85546875" bestFit="1" customWidth="1"/>
    <col min="96" max="96" width="21.85546875" bestFit="1" customWidth="1"/>
    <col min="97" max="97" width="16.5703125" bestFit="1" customWidth="1"/>
    <col min="98" max="98" width="22.5703125" bestFit="1" customWidth="1"/>
    <col min="99" max="99" width="36.5703125" bestFit="1" customWidth="1"/>
    <col min="100" max="100" width="25.5703125" bestFit="1" customWidth="1"/>
    <col min="101" max="101" width="22.42578125" bestFit="1" customWidth="1"/>
    <col min="102" max="102" width="22.140625" bestFit="1" customWidth="1"/>
    <col min="103" max="103" width="17.5703125" bestFit="1" customWidth="1"/>
    <col min="104" max="104" width="30.5703125" bestFit="1" customWidth="1"/>
    <col min="105" max="105" width="14.42578125" bestFit="1" customWidth="1"/>
    <col min="106" max="106" width="14.7109375" bestFit="1" customWidth="1"/>
    <col min="107" max="107" width="17.140625" bestFit="1" customWidth="1"/>
    <col min="108" max="108" width="43.5703125" bestFit="1" customWidth="1"/>
    <col min="109" max="109" width="7" bestFit="1" customWidth="1"/>
    <col min="110" max="110" width="26.5703125" bestFit="1" customWidth="1"/>
    <col min="111" max="111" width="41.42578125" bestFit="1" customWidth="1"/>
    <col min="112" max="112" width="7.42578125" bestFit="1" customWidth="1"/>
    <col min="113" max="113" width="16.28515625" bestFit="1" customWidth="1"/>
    <col min="114" max="114" width="15.42578125" bestFit="1" customWidth="1"/>
    <col min="115" max="115" width="21.28515625" bestFit="1" customWidth="1"/>
    <col min="116" max="116" width="19.140625" bestFit="1" customWidth="1"/>
    <col min="117" max="117" width="18.140625" bestFit="1" customWidth="1"/>
    <col min="118" max="118" width="5.42578125" bestFit="1" customWidth="1"/>
    <col min="119" max="119" width="16.140625" bestFit="1" customWidth="1"/>
    <col min="120" max="120" width="54.140625" bestFit="1" customWidth="1"/>
    <col min="121" max="121" width="12.140625" bestFit="1" customWidth="1"/>
    <col min="122" max="122" width="23.42578125" bestFit="1" customWidth="1"/>
    <col min="123" max="123" width="13.85546875" bestFit="1" customWidth="1"/>
    <col min="124" max="124" width="13" bestFit="1" customWidth="1"/>
    <col min="125" max="125" width="21.85546875" bestFit="1" customWidth="1"/>
    <col min="126" max="126" width="24.85546875" bestFit="1" customWidth="1"/>
    <col min="127" max="127" width="17.5703125" bestFit="1" customWidth="1"/>
    <col min="128" max="128" width="26.42578125" bestFit="1" customWidth="1"/>
    <col min="129" max="129" width="46.42578125" bestFit="1" customWidth="1"/>
    <col min="130" max="130" width="28.7109375" bestFit="1" customWidth="1"/>
    <col min="131" max="131" width="20.42578125" bestFit="1" customWidth="1"/>
    <col min="132" max="132" width="23.28515625" bestFit="1" customWidth="1"/>
    <col min="133" max="133" width="16.28515625" bestFit="1" customWidth="1"/>
    <col min="134" max="134" width="25.5703125" bestFit="1" customWidth="1"/>
    <col min="135" max="135" width="34.5703125" bestFit="1" customWidth="1"/>
    <col min="136" max="136" width="24.28515625" bestFit="1" customWidth="1"/>
    <col min="137" max="137" width="14.5703125" bestFit="1" customWidth="1"/>
    <col min="138" max="138" width="22.5703125" bestFit="1" customWidth="1"/>
    <col min="139" max="139" width="24.140625" bestFit="1" customWidth="1"/>
    <col min="140" max="140" width="14.140625" bestFit="1" customWidth="1"/>
    <col min="141" max="141" width="26.42578125" bestFit="1" customWidth="1"/>
    <col min="142" max="142" width="33.5703125" bestFit="1" customWidth="1"/>
    <col min="143" max="143" width="19.5703125" bestFit="1" customWidth="1"/>
    <col min="144" max="144" width="29.42578125" bestFit="1" customWidth="1"/>
    <col min="145" max="145" width="31.140625" bestFit="1" customWidth="1"/>
    <col min="146" max="146" width="17.140625" bestFit="1" customWidth="1"/>
    <col min="147" max="147" width="28.140625" bestFit="1" customWidth="1"/>
    <col min="148" max="148" width="26" bestFit="1" customWidth="1"/>
    <col min="149" max="149" width="25" bestFit="1" customWidth="1"/>
    <col min="150" max="150" width="13.28515625" bestFit="1" customWidth="1"/>
    <col min="151" max="151" width="10.7109375" bestFit="1" customWidth="1"/>
    <col min="152" max="152" width="18.7109375" bestFit="1" customWidth="1"/>
    <col min="153" max="153" width="16.7109375" bestFit="1" customWidth="1"/>
    <col min="154" max="154" width="15.42578125" bestFit="1" customWidth="1"/>
    <col min="155" max="155" width="21.140625" bestFit="1" customWidth="1"/>
    <col min="156" max="156" width="9.85546875" bestFit="1" customWidth="1"/>
    <col min="157" max="157" width="17.5703125" bestFit="1" customWidth="1"/>
    <col min="158" max="158" width="29.5703125" bestFit="1" customWidth="1"/>
    <col min="159" max="159" width="20.140625" bestFit="1" customWidth="1"/>
    <col min="160" max="160" width="26.7109375" bestFit="1" customWidth="1"/>
    <col min="161" max="161" width="37.140625" bestFit="1" customWidth="1"/>
    <col min="162" max="162" width="16.42578125" bestFit="1" customWidth="1"/>
    <col min="163" max="163" width="9.140625" bestFit="1" customWidth="1"/>
    <col min="164" max="164" width="16.7109375" bestFit="1" customWidth="1"/>
    <col min="165" max="165" width="9.42578125" bestFit="1" customWidth="1"/>
    <col min="166" max="166" width="7.140625" bestFit="1" customWidth="1"/>
    <col min="167" max="167" width="14.85546875" bestFit="1" customWidth="1"/>
    <col min="168" max="168" width="26.85546875" bestFit="1" customWidth="1"/>
    <col min="169" max="169" width="18.85546875" bestFit="1" customWidth="1"/>
    <col min="170" max="170" width="26.85546875" bestFit="1" customWidth="1"/>
    <col min="171" max="171" width="6.5703125" bestFit="1" customWidth="1"/>
    <col min="172" max="172" width="28.140625" bestFit="1" customWidth="1"/>
    <col min="173" max="173" width="16.140625" bestFit="1" customWidth="1"/>
    <col min="174" max="174" width="25.42578125" bestFit="1" customWidth="1"/>
    <col min="175" max="175" width="11.28515625" bestFit="1" customWidth="1"/>
    <col min="176" max="176" width="20.5703125" bestFit="1" customWidth="1"/>
    <col min="177" max="177" width="14.140625" bestFit="1" customWidth="1"/>
    <col min="178" max="178" width="23.42578125" bestFit="1" customWidth="1"/>
    <col min="179" max="179" width="26.140625" bestFit="1" customWidth="1"/>
    <col min="180" max="180" width="14.85546875" bestFit="1" customWidth="1"/>
    <col min="181" max="181" width="21.7109375" bestFit="1" customWidth="1"/>
    <col min="182" max="182" width="24.42578125" bestFit="1" customWidth="1"/>
    <col min="183" max="183" width="19.5703125" bestFit="1" customWidth="1"/>
    <col min="184" max="184" width="31.85546875" bestFit="1" customWidth="1"/>
    <col min="185" max="185" width="24.140625" bestFit="1" customWidth="1"/>
    <col min="186" max="186" width="33.85546875" bestFit="1" customWidth="1"/>
    <col min="187" max="187" width="30.7109375" bestFit="1" customWidth="1"/>
    <col min="188" max="188" width="36" bestFit="1" customWidth="1"/>
    <col min="189" max="190" width="47.140625" bestFit="1" customWidth="1"/>
    <col min="191" max="191" width="52.42578125" bestFit="1" customWidth="1"/>
    <col min="192" max="192" width="27.140625" bestFit="1" customWidth="1"/>
    <col min="193" max="193" width="24.28515625" bestFit="1" customWidth="1"/>
    <col min="194" max="194" width="45.85546875" bestFit="1" customWidth="1"/>
    <col min="195" max="195" width="15.7109375" bestFit="1" customWidth="1"/>
    <col min="196" max="196" width="25.42578125" bestFit="1" customWidth="1"/>
    <col min="197" max="197" width="23.42578125" bestFit="1" customWidth="1"/>
    <col min="198" max="198" width="24.140625" bestFit="1" customWidth="1"/>
    <col min="199" max="199" width="21.140625" bestFit="1" customWidth="1"/>
    <col min="200" max="200" width="26.7109375" bestFit="1" customWidth="1"/>
    <col min="201" max="201" width="13.28515625" bestFit="1" customWidth="1"/>
    <col min="202" max="202" width="18.85546875" bestFit="1" customWidth="1"/>
    <col min="203" max="203" width="28.7109375" bestFit="1" customWidth="1"/>
    <col min="204" max="204" width="40.85546875" bestFit="1" customWidth="1"/>
    <col min="205" max="205" width="13.140625" bestFit="1" customWidth="1"/>
    <col min="206" max="206" width="22.42578125" bestFit="1" customWidth="1"/>
    <col min="207" max="207" width="18.42578125" bestFit="1" customWidth="1"/>
    <col min="208" max="208" width="11.7109375" bestFit="1" customWidth="1"/>
    <col min="209" max="209" width="23.85546875" bestFit="1" customWidth="1"/>
    <col min="210" max="210" width="17.42578125" bestFit="1" customWidth="1"/>
    <col min="211" max="211" width="8.28515625" bestFit="1" customWidth="1"/>
    <col min="212" max="212" width="16.42578125" bestFit="1" customWidth="1"/>
    <col min="213" max="214" width="25.42578125" bestFit="1" customWidth="1"/>
    <col min="215" max="215" width="26.5703125" bestFit="1" customWidth="1"/>
    <col min="216" max="216" width="14" bestFit="1" customWidth="1"/>
    <col min="217" max="217" width="4.42578125" bestFit="1" customWidth="1"/>
    <col min="218" max="218" width="22.42578125" bestFit="1" customWidth="1"/>
    <col min="219" max="219" width="19.28515625" bestFit="1" customWidth="1"/>
    <col min="220" max="220" width="18.85546875" bestFit="1" customWidth="1"/>
    <col min="221" max="221" width="19.85546875" bestFit="1" customWidth="1"/>
    <col min="222" max="222" width="22" bestFit="1" customWidth="1"/>
    <col min="223" max="223" width="17" bestFit="1" customWidth="1"/>
    <col min="224" max="224" width="13.42578125" bestFit="1" customWidth="1"/>
    <col min="225" max="225" width="13.140625" bestFit="1" customWidth="1"/>
    <col min="226" max="226" width="6.85546875" bestFit="1" customWidth="1"/>
    <col min="227" max="227" width="14.42578125" bestFit="1" customWidth="1"/>
    <col min="228" max="228" width="16" bestFit="1" customWidth="1"/>
    <col min="229" max="229" width="18.5703125" bestFit="1" customWidth="1"/>
    <col min="230" max="230" width="26.42578125" bestFit="1" customWidth="1"/>
    <col min="231" max="231" width="14.7109375" bestFit="1" customWidth="1"/>
    <col min="232" max="232" width="38.42578125" bestFit="1" customWidth="1"/>
    <col min="233" max="233" width="9.28515625" bestFit="1" customWidth="1"/>
    <col min="234" max="234" width="27.140625" bestFit="1" customWidth="1"/>
    <col min="235" max="235" width="17.5703125" bestFit="1" customWidth="1"/>
    <col min="236" max="236" width="18.5703125" bestFit="1" customWidth="1"/>
    <col min="237" max="237" width="21.5703125" bestFit="1" customWidth="1"/>
    <col min="238" max="238" width="18.7109375" bestFit="1" customWidth="1"/>
    <col min="239" max="239" width="21.5703125" bestFit="1" customWidth="1"/>
    <col min="240" max="240" width="15.140625" bestFit="1" customWidth="1"/>
    <col min="241" max="241" width="14.85546875" bestFit="1" customWidth="1"/>
    <col min="242" max="242" width="24.42578125" bestFit="1" customWidth="1"/>
    <col min="243" max="243" width="20.140625" bestFit="1" customWidth="1"/>
    <col min="244" max="244" width="5.5703125" bestFit="1" customWidth="1"/>
    <col min="245" max="245" width="26.42578125" bestFit="1" customWidth="1"/>
    <col min="246" max="246" width="6.5703125" bestFit="1" customWidth="1"/>
    <col min="247" max="247" width="13.85546875" bestFit="1" customWidth="1"/>
    <col min="248" max="248" width="26.140625" bestFit="1" customWidth="1"/>
    <col min="249" max="249" width="17.42578125" bestFit="1" customWidth="1"/>
    <col min="250" max="250" width="12.85546875" bestFit="1" customWidth="1"/>
    <col min="251" max="251" width="27.42578125" bestFit="1" customWidth="1"/>
    <col min="252" max="252" width="14.42578125" bestFit="1" customWidth="1"/>
    <col min="253" max="253" width="33.42578125" bestFit="1" customWidth="1"/>
    <col min="254" max="254" width="18.42578125" bestFit="1" customWidth="1"/>
    <col min="255" max="255" width="34" bestFit="1" customWidth="1"/>
    <col min="256" max="256" width="27.5703125" bestFit="1" customWidth="1"/>
    <col min="257" max="257" width="29.28515625" bestFit="1" customWidth="1"/>
    <col min="258" max="258" width="26.28515625" bestFit="1" customWidth="1"/>
    <col min="259" max="259" width="33.42578125" bestFit="1" customWidth="1"/>
    <col min="260" max="260" width="7.85546875" bestFit="1" customWidth="1"/>
    <col min="261" max="261" width="16.42578125" bestFit="1" customWidth="1"/>
    <col min="262" max="262" width="26.140625" bestFit="1" customWidth="1"/>
    <col min="263" max="263" width="12.5703125" bestFit="1" customWidth="1"/>
    <col min="264" max="264" width="12.28515625" bestFit="1" customWidth="1"/>
    <col min="265" max="265" width="31.42578125" bestFit="1" customWidth="1"/>
    <col min="266" max="266" width="14.28515625" bestFit="1" customWidth="1"/>
    <col min="267" max="267" width="15.42578125" bestFit="1" customWidth="1"/>
    <col min="268" max="268" width="20.85546875" bestFit="1" customWidth="1"/>
    <col min="269" max="269" width="15.85546875" bestFit="1" customWidth="1"/>
    <col min="270" max="270" width="13.5703125" bestFit="1" customWidth="1"/>
    <col min="271" max="271" width="8.85546875" bestFit="1" customWidth="1"/>
    <col min="272" max="272" width="15.42578125" bestFit="1" customWidth="1"/>
    <col min="273" max="273" width="24.5703125" bestFit="1" customWidth="1"/>
    <col min="274" max="274" width="14.7109375" bestFit="1" customWidth="1"/>
    <col min="275" max="275" width="22.5703125" bestFit="1" customWidth="1"/>
    <col min="276" max="276" width="39.7109375" bestFit="1" customWidth="1"/>
    <col min="277" max="277" width="14.42578125" bestFit="1" customWidth="1"/>
    <col min="278" max="278" width="23.5703125" bestFit="1" customWidth="1"/>
    <col min="279" max="279" width="23.42578125" bestFit="1" customWidth="1"/>
    <col min="280" max="280" width="15.5703125" bestFit="1" customWidth="1"/>
    <col min="281" max="281" width="17" bestFit="1" customWidth="1"/>
    <col min="282" max="282" width="30" bestFit="1" customWidth="1"/>
    <col min="283" max="283" width="25.85546875" bestFit="1" customWidth="1"/>
    <col min="284" max="284" width="14.140625" bestFit="1" customWidth="1"/>
    <col min="285" max="285" width="17.85546875" bestFit="1" customWidth="1"/>
    <col min="286" max="286" width="22.42578125" bestFit="1" customWidth="1"/>
    <col min="287" max="287" width="19.140625" bestFit="1" customWidth="1"/>
    <col min="288" max="288" width="6.140625" bestFit="1" customWidth="1"/>
    <col min="289" max="289" width="23.85546875" bestFit="1" customWidth="1"/>
    <col min="290" max="290" width="17.5703125" bestFit="1" customWidth="1"/>
    <col min="291" max="291" width="10.85546875" bestFit="1" customWidth="1"/>
    <col min="292" max="292" width="20.140625" bestFit="1" customWidth="1"/>
    <col min="293" max="293" width="19.5703125" bestFit="1" customWidth="1"/>
    <col min="294" max="294" width="12.85546875" bestFit="1" customWidth="1"/>
    <col min="295" max="295" width="21.85546875" bestFit="1" customWidth="1"/>
    <col min="296" max="296" width="11.85546875" bestFit="1" customWidth="1"/>
    <col min="297" max="297" width="6.42578125" bestFit="1" customWidth="1"/>
    <col min="298" max="298" width="15.42578125" bestFit="1" customWidth="1"/>
    <col min="299" max="299" width="25" bestFit="1" customWidth="1"/>
    <col min="300" max="300" width="24.5703125" bestFit="1" customWidth="1"/>
    <col min="301" max="301" width="36.42578125" bestFit="1" customWidth="1"/>
    <col min="302" max="302" width="19.85546875" bestFit="1" customWidth="1"/>
    <col min="303" max="303" width="14.85546875" bestFit="1" customWidth="1"/>
    <col min="304" max="304" width="23.85546875" bestFit="1" customWidth="1"/>
    <col min="305" max="305" width="20.5703125" bestFit="1" customWidth="1"/>
    <col min="306" max="306" width="25.28515625" bestFit="1" customWidth="1"/>
    <col min="307" max="307" width="37.140625" bestFit="1" customWidth="1"/>
    <col min="308" max="308" width="14.5703125" bestFit="1" customWidth="1"/>
    <col min="309" max="309" width="23.28515625" bestFit="1" customWidth="1"/>
    <col min="310" max="310" width="23.85546875" bestFit="1" customWidth="1"/>
    <col min="311" max="311" width="23.7109375" bestFit="1" customWidth="1"/>
    <col min="312" max="312" width="24.85546875" bestFit="1" customWidth="1"/>
    <col min="313" max="313" width="15.5703125" bestFit="1" customWidth="1"/>
    <col min="314" max="314" width="23.28515625" bestFit="1" customWidth="1"/>
    <col min="315" max="315" width="30.140625" bestFit="1" customWidth="1"/>
    <col min="316" max="316" width="33.5703125" bestFit="1" customWidth="1"/>
    <col min="317" max="317" width="20" bestFit="1" customWidth="1"/>
    <col min="318" max="318" width="22.5703125" bestFit="1" customWidth="1"/>
    <col min="319" max="319" width="23.28515625" bestFit="1" customWidth="1"/>
    <col min="320" max="320" width="21.5703125" bestFit="1" customWidth="1"/>
    <col min="321" max="321" width="10.7109375" bestFit="1" customWidth="1"/>
    <col min="322" max="322" width="12.42578125" bestFit="1" customWidth="1"/>
    <col min="323" max="323" width="23.140625" bestFit="1" customWidth="1"/>
    <col min="324" max="324" width="11.5703125" bestFit="1" customWidth="1"/>
    <col min="325" max="325" width="18.42578125" bestFit="1" customWidth="1"/>
    <col min="326" max="326" width="20.85546875" bestFit="1" customWidth="1"/>
    <col min="327" max="327" width="20.5703125" bestFit="1" customWidth="1"/>
    <col min="328" max="328" width="23.42578125" bestFit="1" customWidth="1"/>
    <col min="329" max="329" width="14.28515625" bestFit="1" customWidth="1"/>
    <col min="330" max="331" width="20" bestFit="1" customWidth="1"/>
    <col min="332" max="332" width="39" bestFit="1" customWidth="1"/>
    <col min="333" max="333" width="20.42578125" bestFit="1" customWidth="1"/>
    <col min="334" max="334" width="4.5703125" bestFit="1" customWidth="1"/>
    <col min="335" max="335" width="13.5703125" bestFit="1" customWidth="1"/>
    <col min="336" max="336" width="43.28515625" bestFit="1" customWidth="1"/>
    <col min="337" max="337" width="33.42578125" bestFit="1" customWidth="1"/>
    <col min="338" max="338" width="35.140625" bestFit="1" customWidth="1"/>
    <col min="339" max="339" width="19.85546875" bestFit="1" customWidth="1"/>
    <col min="340" max="340" width="31" bestFit="1" customWidth="1"/>
    <col min="341" max="341" width="27.140625" bestFit="1" customWidth="1"/>
    <col min="342" max="342" width="39.5703125" bestFit="1" customWidth="1"/>
    <col min="343" max="343" width="32.7109375" bestFit="1" customWidth="1"/>
    <col min="344" max="344" width="17.5703125" bestFit="1" customWidth="1"/>
    <col min="345" max="345" width="28.42578125" bestFit="1" customWidth="1"/>
    <col min="346" max="346" width="14.140625" bestFit="1" customWidth="1"/>
    <col min="347" max="347" width="11.28515625" bestFit="1" customWidth="1"/>
    <col min="348" max="348" width="26.85546875" bestFit="1" customWidth="1"/>
    <col min="349" max="349" width="19.5703125" bestFit="1" customWidth="1"/>
    <col min="350" max="350" width="20.5703125" bestFit="1" customWidth="1"/>
    <col min="351" max="351" width="17.7109375" bestFit="1" customWidth="1"/>
    <col min="352" max="352" width="16.42578125" bestFit="1" customWidth="1"/>
    <col min="353" max="353" width="25.7109375" bestFit="1" customWidth="1"/>
    <col min="354" max="354" width="11.5703125" bestFit="1" customWidth="1"/>
    <col min="355" max="355" width="14.140625" bestFit="1" customWidth="1"/>
    <col min="356" max="356" width="27.7109375" bestFit="1" customWidth="1"/>
    <col min="357" max="357" width="10.85546875" bestFit="1" customWidth="1"/>
    <col min="358" max="358" width="11.140625" bestFit="1" customWidth="1"/>
    <col min="359" max="359" width="43.42578125" bestFit="1" customWidth="1"/>
    <col min="360" max="360" width="22.5703125" bestFit="1" customWidth="1"/>
    <col min="361" max="361" width="12.140625" bestFit="1" customWidth="1"/>
    <col min="362" max="362" width="23.140625" bestFit="1" customWidth="1"/>
    <col min="363" max="363" width="47.5703125" bestFit="1" customWidth="1"/>
    <col min="364" max="364" width="21.42578125" bestFit="1" customWidth="1"/>
    <col min="365" max="365" width="27.85546875" bestFit="1" customWidth="1"/>
    <col min="366" max="366" width="29.42578125" bestFit="1" customWidth="1"/>
    <col min="367" max="367" width="18.5703125" bestFit="1" customWidth="1"/>
    <col min="368" max="368" width="24" bestFit="1" customWidth="1"/>
    <col min="369" max="369" width="39.7109375" bestFit="1" customWidth="1"/>
    <col min="370" max="370" width="35.42578125" bestFit="1" customWidth="1"/>
    <col min="371" max="371" width="27.42578125" bestFit="1" customWidth="1"/>
    <col min="372" max="372" width="26.5703125" bestFit="1" customWidth="1"/>
    <col min="373" max="373" width="15.42578125" bestFit="1" customWidth="1"/>
    <col min="374" max="374" width="23.140625" bestFit="1" customWidth="1"/>
    <col min="375" max="375" width="29.5703125" bestFit="1" customWidth="1"/>
    <col min="376" max="376" width="41.5703125" bestFit="1" customWidth="1"/>
    <col min="377" max="377" width="23.85546875" bestFit="1" customWidth="1"/>
    <col min="378" max="378" width="49.42578125" bestFit="1" customWidth="1"/>
    <col min="379" max="379" width="34.42578125" bestFit="1" customWidth="1"/>
    <col min="380" max="380" width="24.7109375" bestFit="1" customWidth="1"/>
    <col min="381" max="381" width="31.140625" bestFit="1" customWidth="1"/>
    <col min="382" max="382" width="21.85546875" bestFit="1" customWidth="1"/>
    <col min="383" max="383" width="28.7109375" bestFit="1" customWidth="1"/>
    <col min="384" max="384" width="29.5703125" bestFit="1" customWidth="1"/>
    <col min="385" max="385" width="41.5703125" bestFit="1" customWidth="1"/>
    <col min="386" max="386" width="31.140625" bestFit="1" customWidth="1"/>
    <col min="387" max="387" width="30.140625" bestFit="1" customWidth="1"/>
    <col min="388" max="388" width="46.85546875" bestFit="1" customWidth="1"/>
    <col min="389" max="389" width="33.85546875" bestFit="1" customWidth="1"/>
    <col min="390" max="390" width="27.140625" bestFit="1" customWidth="1"/>
    <col min="391" max="391" width="32.85546875" bestFit="1" customWidth="1"/>
    <col min="392" max="392" width="49.7109375" bestFit="1" customWidth="1"/>
    <col min="393" max="393" width="27.42578125" bestFit="1" customWidth="1"/>
    <col min="394" max="394" width="35.140625" bestFit="1" customWidth="1"/>
    <col min="395" max="395" width="43.28515625" bestFit="1" customWidth="1"/>
    <col min="396" max="396" width="67.7109375" bestFit="1" customWidth="1"/>
    <col min="397" max="397" width="12.7109375" bestFit="1" customWidth="1"/>
    <col min="398" max="398" width="19.5703125" bestFit="1" customWidth="1"/>
    <col min="399" max="399" width="22.42578125" bestFit="1" customWidth="1"/>
    <col min="400" max="400" width="31.140625" bestFit="1" customWidth="1"/>
    <col min="401" max="401" width="13.7109375" bestFit="1" customWidth="1"/>
    <col min="402" max="402" width="21.85546875" bestFit="1" customWidth="1"/>
    <col min="403" max="403" width="13.7109375" bestFit="1" customWidth="1"/>
    <col min="404" max="404" width="22.85546875" bestFit="1" customWidth="1"/>
    <col min="405" max="405" width="25.85546875" bestFit="1" customWidth="1"/>
    <col min="406" max="406" width="20.5703125" bestFit="1" customWidth="1"/>
    <col min="407" max="407" width="23.42578125" bestFit="1" customWidth="1"/>
    <col min="408" max="408" width="21.42578125" bestFit="1" customWidth="1"/>
    <col min="409" max="409" width="24.7109375" bestFit="1" customWidth="1"/>
    <col min="410" max="410" width="22.140625" bestFit="1" customWidth="1"/>
    <col min="411" max="411" width="26.140625" bestFit="1" customWidth="1"/>
    <col min="412" max="412" width="20.140625" bestFit="1" customWidth="1"/>
    <col min="413" max="413" width="27.85546875" bestFit="1" customWidth="1"/>
    <col min="414" max="414" width="28.28515625" bestFit="1" customWidth="1"/>
    <col min="415" max="415" width="25.5703125" bestFit="1" customWidth="1"/>
    <col min="416" max="416" width="19" bestFit="1" customWidth="1"/>
    <col min="417" max="417" width="24.5703125" bestFit="1" customWidth="1"/>
    <col min="418" max="418" width="11.140625" bestFit="1" customWidth="1"/>
    <col min="419" max="419" width="8.85546875" bestFit="1" customWidth="1"/>
    <col min="420" max="420" width="27.85546875" bestFit="1" customWidth="1"/>
    <col min="421" max="421" width="39.85546875" bestFit="1" customWidth="1"/>
    <col min="422" max="422" width="28.5703125" bestFit="1" customWidth="1"/>
    <col min="423" max="423" width="10.85546875" bestFit="1" customWidth="1"/>
    <col min="424" max="424" width="17.7109375" bestFit="1" customWidth="1"/>
    <col min="425" max="425" width="18.5703125" bestFit="1" customWidth="1"/>
    <col min="426" max="426" width="29.5703125" bestFit="1" customWidth="1"/>
    <col min="427" max="427" width="30.42578125" bestFit="1" customWidth="1"/>
    <col min="428" max="428" width="43.5703125" bestFit="1" customWidth="1"/>
    <col min="429" max="429" width="21.85546875" bestFit="1" customWidth="1"/>
    <col min="430" max="430" width="29.5703125" bestFit="1" customWidth="1"/>
    <col min="431" max="431" width="30.28515625" bestFit="1" customWidth="1"/>
    <col min="432" max="432" width="31.140625" bestFit="1" customWidth="1"/>
    <col min="433" max="433" width="30.140625" bestFit="1" customWidth="1"/>
    <col min="434" max="434" width="44" bestFit="1" customWidth="1"/>
    <col min="435" max="435" width="19.140625" bestFit="1" customWidth="1"/>
    <col min="436" max="436" width="40.28515625" bestFit="1" customWidth="1"/>
    <col min="437" max="437" width="27" bestFit="1" customWidth="1"/>
    <col min="438" max="438" width="20.140625" bestFit="1" customWidth="1"/>
    <col min="439" max="439" width="30.7109375" bestFit="1" customWidth="1"/>
    <col min="440" max="440" width="19.85546875" bestFit="1" customWidth="1"/>
    <col min="441" max="441" width="44.85546875" bestFit="1" customWidth="1"/>
    <col min="442" max="442" width="25.85546875" bestFit="1" customWidth="1"/>
    <col min="443" max="443" width="26.7109375" bestFit="1" customWidth="1"/>
    <col min="444" max="444" width="38.5703125" bestFit="1" customWidth="1"/>
    <col min="445" max="445" width="30.140625" bestFit="1" customWidth="1"/>
    <col min="446" max="446" width="42" bestFit="1" customWidth="1"/>
    <col min="447" max="447" width="32.85546875" bestFit="1" customWidth="1"/>
    <col min="448" max="448" width="22.7109375" bestFit="1" customWidth="1"/>
    <col min="449" max="449" width="16.140625" bestFit="1" customWidth="1"/>
    <col min="450" max="450" width="36.5703125" bestFit="1" customWidth="1"/>
    <col min="451" max="451" width="16.42578125" bestFit="1" customWidth="1"/>
    <col min="452" max="452" width="9" bestFit="1" customWidth="1"/>
    <col min="453" max="453" width="26.85546875" bestFit="1" customWidth="1"/>
    <col min="454" max="454" width="11.5703125" bestFit="1" customWidth="1"/>
    <col min="455" max="456" width="19.85546875" bestFit="1" customWidth="1"/>
    <col min="457" max="457" width="18.42578125" bestFit="1" customWidth="1"/>
    <col min="458" max="458" width="12.5703125" bestFit="1" customWidth="1"/>
    <col min="459" max="459" width="48.140625" bestFit="1" customWidth="1"/>
    <col min="460" max="460" width="23.5703125" bestFit="1" customWidth="1"/>
    <col min="461" max="461" width="30.140625" bestFit="1" customWidth="1"/>
    <col min="462" max="462" width="28.28515625" bestFit="1" customWidth="1"/>
    <col min="463" max="463" width="38.5703125" bestFit="1" customWidth="1"/>
    <col min="464" max="464" width="40.140625" bestFit="1" customWidth="1"/>
    <col min="465" max="465" width="24.140625" bestFit="1" customWidth="1"/>
    <col min="466" max="466" width="17.42578125" bestFit="1" customWidth="1"/>
    <col min="467" max="467" width="16.28515625" bestFit="1" customWidth="1"/>
    <col min="468" max="468" width="24" bestFit="1" customWidth="1"/>
    <col min="469" max="469" width="35.140625" bestFit="1" customWidth="1"/>
    <col min="470" max="470" width="35.85546875" bestFit="1" customWidth="1"/>
    <col min="471" max="471" width="27.42578125" bestFit="1" customWidth="1"/>
    <col min="472" max="472" width="35.140625" bestFit="1" customWidth="1"/>
    <col min="473" max="473" width="33.85546875" bestFit="1" customWidth="1"/>
    <col min="474" max="474" width="25.5703125" bestFit="1" customWidth="1"/>
    <col min="475" max="475" width="22.7109375" bestFit="1" customWidth="1"/>
    <col min="476" max="476" width="30.42578125" bestFit="1" customWidth="1"/>
    <col min="477" max="477" width="40.85546875" bestFit="1" customWidth="1"/>
    <col min="478" max="478" width="36.42578125" bestFit="1" customWidth="1"/>
    <col min="479" max="479" width="13.7109375" bestFit="1" customWidth="1"/>
    <col min="480" max="480" width="28.85546875" bestFit="1" customWidth="1"/>
    <col min="481" max="481" width="9.7109375" bestFit="1" customWidth="1"/>
    <col min="482" max="482" width="16.42578125" bestFit="1" customWidth="1"/>
    <col min="483" max="483" width="16.140625" bestFit="1" customWidth="1"/>
    <col min="484" max="484" width="22.42578125" bestFit="1" customWidth="1"/>
    <col min="485" max="485" width="35.140625" bestFit="1" customWidth="1"/>
    <col min="486" max="486" width="25.5703125" bestFit="1" customWidth="1"/>
    <col min="487" max="487" width="34.42578125" bestFit="1" customWidth="1"/>
    <col min="488" max="488" width="15.42578125" bestFit="1" customWidth="1"/>
    <col min="489" max="489" width="61" bestFit="1" customWidth="1"/>
    <col min="490" max="490" width="8.5703125" bestFit="1" customWidth="1"/>
    <col min="491" max="491" width="16.85546875" bestFit="1" customWidth="1"/>
    <col min="492" max="492" width="11.85546875" bestFit="1" customWidth="1"/>
    <col min="493" max="493" width="12.7109375" bestFit="1" customWidth="1"/>
    <col min="494" max="494" width="5.5703125" bestFit="1" customWidth="1"/>
    <col min="495" max="495" width="9.42578125" bestFit="1" customWidth="1"/>
    <col min="496" max="496" width="23.42578125" bestFit="1" customWidth="1"/>
    <col min="497" max="497" width="17.42578125" bestFit="1" customWidth="1"/>
    <col min="498" max="498" width="23.140625" bestFit="1" customWidth="1"/>
    <col min="499" max="499" width="54.7109375" bestFit="1" customWidth="1"/>
    <col min="500" max="500" width="7.42578125" bestFit="1" customWidth="1"/>
    <col min="501" max="501" width="13" bestFit="1" customWidth="1"/>
    <col min="502" max="502" width="38" bestFit="1" customWidth="1"/>
    <col min="503" max="503" width="17.5703125" bestFit="1" customWidth="1"/>
    <col min="504" max="504" width="16.7109375" bestFit="1" customWidth="1"/>
    <col min="505" max="505" width="14.140625" bestFit="1" customWidth="1"/>
    <col min="506" max="506" width="17" bestFit="1" customWidth="1"/>
    <col min="507" max="507" width="26.140625" bestFit="1" customWidth="1"/>
    <col min="508" max="508" width="12.140625" bestFit="1" customWidth="1"/>
    <col min="509" max="509" width="21.42578125" bestFit="1" customWidth="1"/>
    <col min="510" max="510" width="32.42578125" bestFit="1" customWidth="1"/>
    <col min="511" max="511" width="16.28515625" bestFit="1" customWidth="1"/>
    <col min="512" max="512" width="18.42578125" bestFit="1" customWidth="1"/>
    <col min="513" max="513" width="36.5703125" bestFit="1" customWidth="1"/>
    <col min="514" max="514" width="26.5703125" bestFit="1" customWidth="1"/>
    <col min="515" max="515" width="30.28515625" bestFit="1" customWidth="1"/>
    <col min="516" max="516" width="38.42578125" bestFit="1" customWidth="1"/>
    <col min="517" max="517" width="38.140625" bestFit="1" customWidth="1"/>
    <col min="518" max="518" width="30" bestFit="1" customWidth="1"/>
    <col min="519" max="519" width="23" bestFit="1" customWidth="1"/>
    <col min="520" max="520" width="15.85546875" bestFit="1" customWidth="1"/>
    <col min="521" max="521" width="16.5703125" bestFit="1" customWidth="1"/>
    <col min="522" max="522" width="23.42578125" bestFit="1" customWidth="1"/>
    <col min="523" max="523" width="26.140625" bestFit="1" customWidth="1"/>
    <col min="524" max="524" width="28.42578125" bestFit="1" customWidth="1"/>
    <col min="525" max="525" width="40.42578125" bestFit="1" customWidth="1"/>
    <col min="526" max="526" width="58" bestFit="1" customWidth="1"/>
    <col min="527" max="527" width="21.85546875" bestFit="1" customWidth="1"/>
    <col min="528" max="528" width="19.5703125" bestFit="1" customWidth="1"/>
    <col min="529" max="530" width="13.7109375" bestFit="1" customWidth="1"/>
    <col min="531" max="531" width="24.7109375" bestFit="1" customWidth="1"/>
    <col min="532" max="532" width="36.5703125" bestFit="1" customWidth="1"/>
    <col min="533" max="533" width="23" bestFit="1" customWidth="1"/>
    <col min="534" max="534" width="25.5703125" bestFit="1" customWidth="1"/>
    <col min="535" max="535" width="52.42578125" bestFit="1" customWidth="1"/>
    <col min="536" max="536" width="16.140625" bestFit="1" customWidth="1"/>
    <col min="537" max="537" width="30.5703125" bestFit="1" customWidth="1"/>
    <col min="538" max="538" width="28.85546875" bestFit="1" customWidth="1"/>
    <col min="539" max="539" width="21.5703125" bestFit="1" customWidth="1"/>
    <col min="540" max="540" width="20.7109375" bestFit="1" customWidth="1"/>
    <col min="541" max="541" width="26.42578125" bestFit="1" customWidth="1"/>
    <col min="542" max="542" width="47.28515625" bestFit="1" customWidth="1"/>
    <col min="543" max="543" width="16.28515625" bestFit="1" customWidth="1"/>
    <col min="544" max="544" width="19.5703125" bestFit="1" customWidth="1"/>
    <col min="545" max="545" width="35.85546875" bestFit="1" customWidth="1"/>
    <col min="546" max="546" width="21.85546875" bestFit="1" customWidth="1"/>
    <col min="547" max="547" width="13.85546875" bestFit="1" customWidth="1"/>
    <col min="548" max="548" width="15.140625" bestFit="1" customWidth="1"/>
    <col min="549" max="549" width="27.140625" bestFit="1" customWidth="1"/>
    <col min="550" max="550" width="12.5703125" bestFit="1" customWidth="1"/>
    <col min="551" max="551" width="20.28515625" bestFit="1" customWidth="1"/>
    <col min="552" max="552" width="19.140625" bestFit="1" customWidth="1"/>
    <col min="553" max="553" width="24" bestFit="1" customWidth="1"/>
    <col min="554" max="554" width="30.28515625" bestFit="1" customWidth="1"/>
    <col min="555" max="555" width="36.5703125" bestFit="1" customWidth="1"/>
    <col min="556" max="556" width="38.42578125" bestFit="1" customWidth="1"/>
    <col min="557" max="557" width="28.42578125" bestFit="1" customWidth="1"/>
    <col min="558" max="558" width="34.85546875" bestFit="1" customWidth="1"/>
    <col min="559" max="559" width="39.42578125" bestFit="1" customWidth="1"/>
    <col min="560" max="560" width="25.5703125" bestFit="1" customWidth="1"/>
    <col min="561" max="561" width="36.5703125" bestFit="1" customWidth="1"/>
    <col min="562" max="562" width="46" bestFit="1" customWidth="1"/>
    <col min="563" max="563" width="34.85546875" bestFit="1" customWidth="1"/>
    <col min="564" max="564" width="33.85546875" bestFit="1" customWidth="1"/>
    <col min="565" max="565" width="33.5703125" bestFit="1" customWidth="1"/>
    <col min="566" max="566" width="36.7109375" bestFit="1" customWidth="1"/>
    <col min="567" max="567" width="27.140625" bestFit="1" customWidth="1"/>
    <col min="568" max="568" width="38.140625" bestFit="1" customWidth="1"/>
    <col min="569" max="569" width="32.42578125" bestFit="1" customWidth="1"/>
    <col min="570" max="570" width="27.140625" bestFit="1" customWidth="1"/>
    <col min="571" max="571" width="31.140625" bestFit="1" customWidth="1"/>
    <col min="572" max="572" width="40.42578125" bestFit="1" customWidth="1"/>
    <col min="573" max="573" width="43.42578125" bestFit="1" customWidth="1"/>
    <col min="574" max="574" width="42.140625" bestFit="1" customWidth="1"/>
    <col min="575" max="575" width="30.140625" bestFit="1" customWidth="1"/>
    <col min="576" max="576" width="23.85546875" bestFit="1" customWidth="1"/>
    <col min="577" max="577" width="12.5703125" bestFit="1" customWidth="1"/>
    <col min="578" max="578" width="15.28515625" bestFit="1" customWidth="1"/>
    <col min="579" max="579" width="20.85546875" bestFit="1" customWidth="1"/>
    <col min="580" max="580" width="34.140625" bestFit="1" customWidth="1"/>
    <col min="581" max="581" width="24.140625" bestFit="1" customWidth="1"/>
    <col min="582" max="582" width="34.140625" bestFit="1" customWidth="1"/>
    <col min="583" max="583" width="19.85546875" bestFit="1" customWidth="1"/>
    <col min="584" max="584" width="25.5703125" bestFit="1" customWidth="1"/>
    <col min="585" max="585" width="19.140625" bestFit="1" customWidth="1"/>
    <col min="586" max="586" width="28.42578125" bestFit="1" customWidth="1"/>
    <col min="587" max="587" width="31.140625" bestFit="1" customWidth="1"/>
    <col min="588" max="588" width="13.140625" bestFit="1" customWidth="1"/>
    <col min="589" max="589" width="18.28515625" bestFit="1" customWidth="1"/>
    <col min="590" max="590" width="17.42578125" bestFit="1" customWidth="1"/>
    <col min="591" max="591" width="11.85546875" bestFit="1" customWidth="1"/>
    <col min="592" max="592" width="17.5703125" bestFit="1" customWidth="1"/>
    <col min="593" max="593" width="41.5703125" bestFit="1" customWidth="1"/>
    <col min="594" max="594" width="47.28515625" bestFit="1" customWidth="1"/>
    <col min="595" max="595" width="48" bestFit="1" customWidth="1"/>
    <col min="596" max="596" width="44.140625" bestFit="1" customWidth="1"/>
    <col min="597" max="597" width="34.85546875" bestFit="1" customWidth="1"/>
    <col min="598" max="598" width="21.28515625" bestFit="1" customWidth="1"/>
    <col min="599" max="599" width="20.7109375" bestFit="1" customWidth="1"/>
    <col min="600" max="600" width="26.42578125" bestFit="1" customWidth="1"/>
    <col min="601" max="601" width="28.28515625" bestFit="1" customWidth="1"/>
    <col min="602" max="602" width="32.140625" bestFit="1" customWidth="1"/>
    <col min="603" max="603" width="56.140625" bestFit="1" customWidth="1"/>
    <col min="604" max="604" width="23.85546875" bestFit="1" customWidth="1"/>
    <col min="605" max="605" width="32.5703125" bestFit="1" customWidth="1"/>
    <col min="606" max="606" width="35.7109375" bestFit="1" customWidth="1"/>
    <col min="607" max="607" width="19.85546875" bestFit="1" customWidth="1"/>
    <col min="608" max="608" width="25.28515625" bestFit="1" customWidth="1"/>
    <col min="609" max="609" width="38.28515625" bestFit="1" customWidth="1"/>
    <col min="610" max="610" width="17.42578125" bestFit="1" customWidth="1"/>
    <col min="611" max="611" width="19.42578125" bestFit="1" customWidth="1"/>
    <col min="612" max="612" width="28.28515625" bestFit="1" customWidth="1"/>
    <col min="613" max="613" width="14.85546875" bestFit="1" customWidth="1"/>
    <col min="614" max="614" width="24.140625" bestFit="1" customWidth="1"/>
    <col min="615" max="615" width="23.5703125" bestFit="1" customWidth="1"/>
    <col min="616" max="616" width="33.7109375" bestFit="1" customWidth="1"/>
    <col min="617" max="617" width="21.85546875" bestFit="1" customWidth="1"/>
    <col min="618" max="618" width="31.42578125" bestFit="1" customWidth="1"/>
    <col min="619" max="619" width="27.42578125" bestFit="1" customWidth="1"/>
    <col min="620" max="620" width="30.5703125" bestFit="1" customWidth="1"/>
    <col min="621" max="621" width="22.5703125" bestFit="1" customWidth="1"/>
    <col min="622" max="622" width="29.28515625" bestFit="1" customWidth="1"/>
    <col min="623" max="623" width="34.5703125" bestFit="1" customWidth="1"/>
    <col min="624" max="624" width="13.140625" bestFit="1" customWidth="1"/>
    <col min="625" max="625" width="29" bestFit="1" customWidth="1"/>
    <col min="626" max="626" width="19.42578125" bestFit="1" customWidth="1"/>
    <col min="627" max="627" width="35.140625" bestFit="1" customWidth="1"/>
    <col min="628" max="628" width="10.5703125" bestFit="1" customWidth="1"/>
    <col min="629" max="629" width="19.7109375" bestFit="1" customWidth="1"/>
    <col min="630" max="630" width="37.28515625" bestFit="1" customWidth="1"/>
    <col min="631" max="631" width="24.5703125" bestFit="1" customWidth="1"/>
    <col min="632" max="632" width="29" bestFit="1" customWidth="1"/>
    <col min="633" max="633" width="26.140625" bestFit="1" customWidth="1"/>
    <col min="634" max="634" width="33" bestFit="1" customWidth="1"/>
    <col min="635" max="635" width="40.140625" bestFit="1" customWidth="1"/>
    <col min="636" max="636" width="45.85546875" bestFit="1" customWidth="1"/>
    <col min="637" max="637" width="50.5703125" bestFit="1" customWidth="1"/>
    <col min="638" max="638" width="50.85546875" bestFit="1" customWidth="1"/>
    <col min="639" max="639" width="31.5703125" bestFit="1" customWidth="1"/>
    <col min="640" max="640" width="39.42578125" bestFit="1" customWidth="1"/>
    <col min="641" max="641" width="27.7109375" bestFit="1" customWidth="1"/>
    <col min="642" max="642" width="40" bestFit="1" customWidth="1"/>
    <col min="643" max="643" width="16.28515625" bestFit="1" customWidth="1"/>
    <col min="644" max="644" width="43.42578125" bestFit="1" customWidth="1"/>
    <col min="645" max="645" width="28.140625" bestFit="1" customWidth="1"/>
    <col min="646" max="646" width="34.5703125" bestFit="1" customWidth="1"/>
    <col min="647" max="647" width="21.85546875" bestFit="1" customWidth="1"/>
    <col min="648" max="648" width="26.42578125" bestFit="1" customWidth="1"/>
    <col min="649" max="649" width="54.85546875" bestFit="1" customWidth="1"/>
    <col min="650" max="650" width="15.42578125" bestFit="1" customWidth="1"/>
    <col min="651" max="651" width="30.7109375" bestFit="1" customWidth="1"/>
    <col min="652" max="652" width="30.28515625" bestFit="1" customWidth="1"/>
    <col min="653" max="653" width="61.5703125" bestFit="1" customWidth="1"/>
    <col min="654" max="654" width="58.85546875" bestFit="1" customWidth="1"/>
    <col min="655" max="655" width="18.42578125" bestFit="1" customWidth="1"/>
    <col min="656" max="656" width="37.140625" bestFit="1" customWidth="1"/>
    <col min="657" max="657" width="27.5703125" bestFit="1" customWidth="1"/>
    <col min="658" max="658" width="31.5703125" bestFit="1" customWidth="1"/>
    <col min="659" max="659" width="29.5703125" bestFit="1" customWidth="1"/>
    <col min="660" max="660" width="35.7109375" bestFit="1" customWidth="1"/>
    <col min="661" max="661" width="43.7109375" bestFit="1" customWidth="1"/>
    <col min="662" max="662" width="38.42578125" bestFit="1" customWidth="1"/>
    <col min="663" max="663" width="30.28515625" bestFit="1" customWidth="1"/>
    <col min="664" max="664" width="42.5703125" bestFit="1" customWidth="1"/>
    <col min="665" max="665" width="36.5703125" bestFit="1" customWidth="1"/>
    <col min="666" max="666" width="38.140625" bestFit="1" customWidth="1"/>
    <col min="667" max="667" width="23" bestFit="1" customWidth="1"/>
    <col min="668" max="668" width="44.5703125" bestFit="1" customWidth="1"/>
    <col min="669" max="669" width="36.85546875" bestFit="1" customWidth="1"/>
    <col min="670" max="670" width="42.85546875" bestFit="1" customWidth="1"/>
    <col min="671" max="671" width="19.85546875" bestFit="1" customWidth="1"/>
    <col min="672" max="672" width="51.5703125" bestFit="1" customWidth="1"/>
    <col min="673" max="673" width="31.85546875" bestFit="1" customWidth="1"/>
    <col min="674" max="674" width="38.5703125" bestFit="1" customWidth="1"/>
    <col min="675" max="675" width="19.85546875" bestFit="1" customWidth="1"/>
    <col min="676" max="676" width="32" bestFit="1" customWidth="1"/>
    <col min="677" max="677" width="48.140625" bestFit="1" customWidth="1"/>
    <col min="678" max="678" width="34.7109375" bestFit="1" customWidth="1"/>
    <col min="679" max="679" width="26.42578125" bestFit="1" customWidth="1"/>
    <col min="680" max="680" width="37.5703125" bestFit="1" customWidth="1"/>
    <col min="681" max="681" width="24" bestFit="1" customWidth="1"/>
    <col min="682" max="682" width="21.5703125" bestFit="1" customWidth="1"/>
    <col min="683" max="683" width="41.140625" bestFit="1" customWidth="1"/>
    <col min="684" max="684" width="36.140625" bestFit="1" customWidth="1"/>
    <col min="685" max="685" width="23" bestFit="1" customWidth="1"/>
    <col min="686" max="687" width="17.140625" bestFit="1" customWidth="1"/>
    <col min="688" max="688" width="26.140625" bestFit="1" customWidth="1"/>
    <col min="689" max="689" width="38.140625" bestFit="1" customWidth="1"/>
    <col min="690" max="690" width="29.140625" bestFit="1" customWidth="1"/>
    <col min="691" max="691" width="24.7109375" bestFit="1" customWidth="1"/>
    <col min="692" max="692" width="26.42578125" bestFit="1" customWidth="1"/>
    <col min="693" max="693" width="31" bestFit="1" customWidth="1"/>
    <col min="694" max="694" width="36.5703125" bestFit="1" customWidth="1"/>
    <col min="695" max="695" width="25.28515625" bestFit="1" customWidth="1"/>
    <col min="696" max="696" width="28.85546875" bestFit="1" customWidth="1"/>
    <col min="697" max="697" width="38.140625" bestFit="1" customWidth="1"/>
    <col min="698" max="698" width="36.5703125" bestFit="1" customWidth="1"/>
    <col min="699" max="699" width="45.7109375" bestFit="1" customWidth="1"/>
    <col min="700" max="700" width="38" bestFit="1" customWidth="1"/>
    <col min="701" max="701" width="42.5703125" bestFit="1" customWidth="1"/>
    <col min="702" max="702" width="36.85546875" bestFit="1" customWidth="1"/>
    <col min="703" max="703" width="28" bestFit="1" customWidth="1"/>
    <col min="704" max="704" width="32.5703125" bestFit="1" customWidth="1"/>
    <col min="705" max="705" width="41.85546875" bestFit="1" customWidth="1"/>
    <col min="706" max="706" width="47" bestFit="1" customWidth="1"/>
    <col min="707" max="707" width="17.140625" bestFit="1" customWidth="1"/>
    <col min="708" max="708" width="27.85546875" bestFit="1" customWidth="1"/>
    <col min="709" max="709" width="42.85546875" bestFit="1" customWidth="1"/>
    <col min="710" max="710" width="18.85546875" bestFit="1" customWidth="1"/>
    <col min="711" max="711" width="51.42578125" bestFit="1" customWidth="1"/>
    <col min="712" max="712" width="46.28515625" bestFit="1" customWidth="1"/>
    <col min="713" max="713" width="66.5703125" bestFit="1" customWidth="1"/>
    <col min="714" max="714" width="48.28515625" bestFit="1" customWidth="1"/>
    <col min="715" max="715" width="35.85546875" bestFit="1" customWidth="1"/>
    <col min="716" max="716" width="47.7109375" bestFit="1" customWidth="1"/>
    <col min="717" max="717" width="25.28515625" bestFit="1" customWidth="1"/>
    <col min="718" max="718" width="32.7109375" bestFit="1" customWidth="1"/>
    <col min="719" max="719" width="38.42578125" bestFit="1" customWidth="1"/>
    <col min="720" max="720" width="30.28515625" bestFit="1" customWidth="1"/>
    <col min="721" max="721" width="30.140625" bestFit="1" customWidth="1"/>
    <col min="722" max="722" width="22.5703125" bestFit="1" customWidth="1"/>
    <col min="723" max="723" width="46.28515625" bestFit="1" customWidth="1"/>
    <col min="724" max="724" width="28.140625" bestFit="1" customWidth="1"/>
    <col min="725" max="725" width="30.28515625" bestFit="1" customWidth="1"/>
    <col min="726" max="726" width="42.5703125" bestFit="1" customWidth="1"/>
    <col min="727" max="727" width="35.85546875" bestFit="1" customWidth="1"/>
    <col min="728" max="728" width="35.140625" bestFit="1" customWidth="1"/>
    <col min="729" max="729" width="45.140625" bestFit="1" customWidth="1"/>
    <col min="730" max="730" width="36.5703125" bestFit="1" customWidth="1"/>
    <col min="731" max="731" width="47.5703125" bestFit="1" customWidth="1"/>
    <col min="732" max="732" width="44.140625" bestFit="1" customWidth="1"/>
    <col min="733" max="733" width="43.85546875" bestFit="1" customWidth="1"/>
    <col min="734" max="734" width="31.85546875" bestFit="1" customWidth="1"/>
    <col min="735" max="735" width="37.5703125" bestFit="1" customWidth="1"/>
    <col min="736" max="736" width="42.85546875" bestFit="1" customWidth="1"/>
    <col min="737" max="737" width="54.7109375" bestFit="1" customWidth="1"/>
    <col min="738" max="738" width="33.5703125" bestFit="1" customWidth="1"/>
    <col min="739" max="739" width="28.85546875" bestFit="1" customWidth="1"/>
    <col min="740" max="740" width="34.5703125" bestFit="1" customWidth="1"/>
    <col min="741" max="741" width="36.5703125" bestFit="1" customWidth="1"/>
    <col min="742" max="742" width="42.5703125" bestFit="1" customWidth="1"/>
    <col min="743" max="743" width="30.7109375" bestFit="1" customWidth="1"/>
    <col min="744" max="744" width="39" bestFit="1" customWidth="1"/>
    <col min="745" max="745" width="38.140625" bestFit="1" customWidth="1"/>
    <col min="746" max="746" width="36.85546875" bestFit="1" customWidth="1"/>
    <col min="747" max="747" width="34.42578125" bestFit="1" customWidth="1"/>
    <col min="748" max="748" width="40.85546875" bestFit="1" customWidth="1"/>
    <col min="749" max="749" width="34.85546875" bestFit="1" customWidth="1"/>
    <col min="750" max="750" width="53.28515625" bestFit="1" customWidth="1"/>
    <col min="751" max="751" width="45.140625" bestFit="1" customWidth="1"/>
    <col min="752" max="752" width="42.5703125" bestFit="1" customWidth="1"/>
    <col min="753" max="753" width="30.5703125" bestFit="1" customWidth="1"/>
    <col min="754" max="754" width="36.140625" bestFit="1" customWidth="1"/>
    <col min="755" max="755" width="75.42578125" bestFit="1" customWidth="1"/>
    <col min="756" max="756" width="22.5703125" bestFit="1" customWidth="1"/>
    <col min="757" max="757" width="19" bestFit="1" customWidth="1"/>
    <col min="758" max="758" width="34.85546875" bestFit="1" customWidth="1"/>
    <col min="759" max="759" width="13.7109375" bestFit="1" customWidth="1"/>
    <col min="760" max="760" width="12.42578125" bestFit="1" customWidth="1"/>
    <col min="761" max="761" width="8" bestFit="1" customWidth="1"/>
    <col min="762" max="762" width="17.140625" bestFit="1" customWidth="1"/>
    <col min="763" max="763" width="14.85546875" bestFit="1" customWidth="1"/>
    <col min="764" max="764" width="24.140625" bestFit="1" customWidth="1"/>
    <col min="765" max="765" width="37.85546875" bestFit="1" customWidth="1"/>
    <col min="766" max="766" width="23.140625" bestFit="1" customWidth="1"/>
    <col min="767" max="767" width="16.5703125" bestFit="1" customWidth="1"/>
    <col min="768" max="768" width="17.5703125" bestFit="1" customWidth="1"/>
    <col min="769" max="769" width="23.5703125" bestFit="1" customWidth="1"/>
    <col min="770" max="770" width="14.42578125" bestFit="1" customWidth="1"/>
    <col min="771" max="771" width="12.7109375" bestFit="1" customWidth="1"/>
    <col min="772" max="772" width="20.85546875" bestFit="1" customWidth="1"/>
    <col min="773" max="773" width="17.28515625" bestFit="1" customWidth="1"/>
    <col min="774" max="774" width="24.85546875" bestFit="1" customWidth="1"/>
    <col min="775" max="775" width="26.7109375" bestFit="1" customWidth="1"/>
    <col min="776" max="776" width="23.140625" bestFit="1" customWidth="1"/>
    <col min="777" max="777" width="17.42578125" bestFit="1" customWidth="1"/>
    <col min="778" max="778" width="26.7109375" bestFit="1" customWidth="1"/>
    <col min="779" max="779" width="29.42578125" bestFit="1" customWidth="1"/>
    <col min="780" max="780" width="22.7109375" bestFit="1" customWidth="1"/>
    <col min="781" max="781" width="19.5703125" bestFit="1" customWidth="1"/>
    <col min="782" max="782" width="31.140625" bestFit="1" customWidth="1"/>
    <col min="783" max="783" width="29.28515625" bestFit="1" customWidth="1"/>
    <col min="784" max="784" width="14.5703125" bestFit="1" customWidth="1"/>
    <col min="785" max="785" width="19.85546875" bestFit="1" customWidth="1"/>
    <col min="786" max="786" width="59.7109375" bestFit="1" customWidth="1"/>
    <col min="787" max="787" width="22.7109375" bestFit="1" customWidth="1"/>
    <col min="788" max="788" width="17.140625" bestFit="1" customWidth="1"/>
    <col min="789" max="789" width="26.5703125" bestFit="1" customWidth="1"/>
    <col min="790" max="790" width="26" bestFit="1" customWidth="1"/>
    <col min="791" max="791" width="18.85546875" bestFit="1" customWidth="1"/>
    <col min="792" max="792" width="12.5703125" bestFit="1" customWidth="1"/>
    <col min="793" max="793" width="10.42578125" bestFit="1" customWidth="1"/>
    <col min="794" max="794" width="8.85546875" bestFit="1" customWidth="1"/>
    <col min="795" max="795" width="18" bestFit="1" customWidth="1"/>
    <col min="796" max="796" width="28.85546875" bestFit="1" customWidth="1"/>
    <col min="797" max="797" width="40.5703125" bestFit="1" customWidth="1"/>
    <col min="798" max="798" width="14.5703125" bestFit="1" customWidth="1"/>
    <col min="799" max="799" width="20.85546875" bestFit="1" customWidth="1"/>
    <col min="800" max="800" width="61.5703125" bestFit="1" customWidth="1"/>
    <col min="801" max="801" width="49.140625" bestFit="1" customWidth="1"/>
    <col min="802" max="802" width="13.7109375" bestFit="1" customWidth="1"/>
    <col min="803" max="803" width="20.140625" bestFit="1" customWidth="1"/>
    <col min="804" max="804" width="16.5703125" bestFit="1" customWidth="1"/>
    <col min="805" max="805" width="34.85546875" bestFit="1" customWidth="1"/>
    <col min="806" max="806" width="22.42578125" bestFit="1" customWidth="1"/>
    <col min="807" max="807" width="19.85546875" bestFit="1" customWidth="1"/>
    <col min="808" max="808" width="31.85546875" bestFit="1" customWidth="1"/>
    <col min="809" max="809" width="25.28515625" bestFit="1" customWidth="1"/>
    <col min="810" max="810" width="17.28515625" bestFit="1" customWidth="1"/>
    <col min="811" max="811" width="16.7109375" bestFit="1" customWidth="1"/>
    <col min="812" max="812" width="27.140625" bestFit="1" customWidth="1"/>
    <col min="813" max="813" width="15.28515625" bestFit="1" customWidth="1"/>
    <col min="814" max="814" width="20.140625" bestFit="1" customWidth="1"/>
    <col min="815" max="815" width="23.5703125" bestFit="1" customWidth="1"/>
    <col min="816" max="816" width="29.28515625" bestFit="1" customWidth="1"/>
    <col min="817" max="817" width="27.140625" bestFit="1" customWidth="1"/>
    <col min="818" max="818" width="39.5703125" bestFit="1" customWidth="1"/>
    <col min="819" max="819" width="31.85546875" bestFit="1" customWidth="1"/>
    <col min="820" max="820" width="36.28515625" bestFit="1" customWidth="1"/>
    <col min="821" max="821" width="34.7109375" bestFit="1" customWidth="1"/>
    <col min="822" max="822" width="20.7109375" bestFit="1" customWidth="1"/>
    <col min="823" max="823" width="28.42578125" bestFit="1" customWidth="1"/>
    <col min="824" max="824" width="38.28515625" bestFit="1" customWidth="1"/>
    <col min="825" max="825" width="43.85546875" bestFit="1" customWidth="1"/>
    <col min="826" max="826" width="14.140625" bestFit="1" customWidth="1"/>
    <col min="827" max="827" width="21.42578125" bestFit="1" customWidth="1"/>
    <col min="828" max="828" width="27.140625" bestFit="1" customWidth="1"/>
    <col min="829" max="829" width="16.42578125" bestFit="1" customWidth="1"/>
    <col min="830" max="830" width="20.7109375" bestFit="1" customWidth="1"/>
    <col min="831" max="831" width="8.85546875" bestFit="1" customWidth="1"/>
    <col min="832" max="832" width="18" bestFit="1" customWidth="1"/>
    <col min="833" max="833" width="24.5703125" bestFit="1" customWidth="1"/>
    <col min="834" max="834" width="24.42578125" bestFit="1" customWidth="1"/>
    <col min="835" max="835" width="35.85546875" bestFit="1" customWidth="1"/>
    <col min="836" max="836" width="15.7109375" bestFit="1" customWidth="1"/>
    <col min="837" max="837" width="18.5703125" bestFit="1" customWidth="1"/>
    <col min="838" max="838" width="26.85546875" bestFit="1" customWidth="1"/>
    <col min="839" max="839" width="15.7109375" bestFit="1" customWidth="1"/>
    <col min="840" max="840" width="15.5703125" bestFit="1" customWidth="1"/>
    <col min="841" max="841" width="13.7109375" bestFit="1" customWidth="1"/>
    <col min="842" max="842" width="28.85546875" bestFit="1" customWidth="1"/>
    <col min="843" max="843" width="39.7109375" bestFit="1" customWidth="1"/>
    <col min="844" max="844" width="16.5703125" bestFit="1" customWidth="1"/>
    <col min="845" max="845" width="23.42578125" bestFit="1" customWidth="1"/>
    <col min="846" max="846" width="23.7109375" bestFit="1" customWidth="1"/>
    <col min="847" max="847" width="23.28515625" bestFit="1" customWidth="1"/>
    <col min="848" max="848" width="23" bestFit="1" customWidth="1"/>
    <col min="849" max="849" width="34.140625" bestFit="1" customWidth="1"/>
    <col min="850" max="850" width="28.42578125" bestFit="1" customWidth="1"/>
    <col min="851" max="851" width="33.140625" bestFit="1" customWidth="1"/>
    <col min="852" max="852" width="17.28515625" bestFit="1" customWidth="1"/>
    <col min="853" max="853" width="26.85546875" bestFit="1" customWidth="1"/>
    <col min="854" max="854" width="36.42578125" bestFit="1" customWidth="1"/>
    <col min="855" max="855" width="15.5703125" bestFit="1" customWidth="1"/>
    <col min="856" max="856" width="21.28515625" bestFit="1" customWidth="1"/>
    <col min="857" max="857" width="15.28515625" bestFit="1" customWidth="1"/>
    <col min="858" max="858" width="24.85546875" bestFit="1" customWidth="1"/>
    <col min="859" max="859" width="23" bestFit="1" customWidth="1"/>
    <col min="860" max="860" width="33.42578125" bestFit="1" customWidth="1"/>
    <col min="861" max="861" width="34.85546875" bestFit="1" customWidth="1"/>
    <col min="862" max="862" width="20.5703125" bestFit="1" customWidth="1"/>
    <col min="863" max="863" width="34.5703125" bestFit="1" customWidth="1"/>
    <col min="864" max="864" width="25.42578125" bestFit="1" customWidth="1"/>
    <col min="865" max="865" width="22.42578125" bestFit="1" customWidth="1"/>
    <col min="866" max="866" width="16.7109375" bestFit="1" customWidth="1"/>
    <col min="867" max="867" width="26.140625" bestFit="1" customWidth="1"/>
    <col min="868" max="868" width="20.7109375" bestFit="1" customWidth="1"/>
    <col min="869" max="869" width="27.5703125" bestFit="1" customWidth="1"/>
    <col min="870" max="870" width="30.42578125" bestFit="1" customWidth="1"/>
    <col min="871" max="871" width="28.42578125" bestFit="1" customWidth="1"/>
    <col min="872" max="872" width="36.85546875" bestFit="1" customWidth="1"/>
    <col min="873" max="873" width="46.42578125" bestFit="1" customWidth="1"/>
    <col min="874" max="874" width="49.85546875" bestFit="1" customWidth="1"/>
    <col min="875" max="875" width="38.5703125" bestFit="1" customWidth="1"/>
    <col min="876" max="876" width="28.5703125" bestFit="1" customWidth="1"/>
    <col min="877" max="877" width="32.5703125" bestFit="1" customWidth="1"/>
    <col min="878" max="878" width="40.42578125" bestFit="1" customWidth="1"/>
    <col min="879" max="879" width="47.28515625" bestFit="1" customWidth="1"/>
    <col min="880" max="880" width="58" bestFit="1" customWidth="1"/>
    <col min="881" max="881" width="14.140625" bestFit="1" customWidth="1"/>
    <col min="882" max="882" width="20.85546875" bestFit="1" customWidth="1"/>
    <col min="883" max="883" width="19.42578125" bestFit="1" customWidth="1"/>
    <col min="884" max="884" width="16.85546875" bestFit="1" customWidth="1"/>
    <col min="885" max="885" width="20.7109375" bestFit="1" customWidth="1"/>
    <col min="886" max="886" width="28.42578125" bestFit="1" customWidth="1"/>
    <col min="887" max="887" width="35.140625" bestFit="1" customWidth="1"/>
    <col min="888" max="888" width="27.42578125" bestFit="1" customWidth="1"/>
    <col min="889" max="889" width="19.85546875" bestFit="1" customWidth="1"/>
    <col min="890" max="890" width="29.5703125" bestFit="1" customWidth="1"/>
    <col min="891" max="891" width="27.5703125" bestFit="1" customWidth="1"/>
    <col min="892" max="892" width="31.7109375" bestFit="1" customWidth="1"/>
    <col min="893" max="893" width="13" bestFit="1" customWidth="1"/>
    <col min="894" max="894" width="16.140625" bestFit="1" customWidth="1"/>
    <col min="895" max="895" width="6.85546875" bestFit="1" customWidth="1"/>
    <col min="896" max="896" width="21.28515625" bestFit="1" customWidth="1"/>
    <col min="897" max="897" width="14.85546875" bestFit="1" customWidth="1"/>
    <col min="898" max="898" width="10.5703125" bestFit="1" customWidth="1"/>
    <col min="899" max="899" width="49" bestFit="1" customWidth="1"/>
    <col min="900" max="900" width="28" bestFit="1" customWidth="1"/>
    <col min="901" max="901" width="35.7109375" bestFit="1" customWidth="1"/>
    <col min="902" max="902" width="33.5703125" bestFit="1" customWidth="1"/>
    <col min="903" max="903" width="41.140625" bestFit="1" customWidth="1"/>
    <col min="904" max="904" width="47.5703125" bestFit="1" customWidth="1"/>
    <col min="905" max="905" width="19.85546875" bestFit="1" customWidth="1"/>
    <col min="906" max="906" width="31.7109375" bestFit="1" customWidth="1"/>
    <col min="907" max="907" width="17" bestFit="1" customWidth="1"/>
    <col min="908" max="908" width="30.85546875" bestFit="1" customWidth="1"/>
    <col min="909" max="909" width="28.85546875" bestFit="1" customWidth="1"/>
    <col min="910" max="910" width="30.7109375" bestFit="1" customWidth="1"/>
    <col min="911" max="911" width="22.42578125" bestFit="1" customWidth="1"/>
    <col min="912" max="912" width="30.140625" bestFit="1" customWidth="1"/>
    <col min="913" max="913" width="47.5703125" bestFit="1" customWidth="1"/>
    <col min="914" max="914" width="39.85546875" bestFit="1" customWidth="1"/>
    <col min="915" max="915" width="53.85546875" bestFit="1" customWidth="1"/>
    <col min="916" max="916" width="28.85546875" bestFit="1" customWidth="1"/>
    <col min="917" max="917" width="56.42578125" bestFit="1" customWidth="1"/>
    <col min="918" max="918" width="49.140625" bestFit="1" customWidth="1"/>
    <col min="919" max="919" width="6.42578125" bestFit="1" customWidth="1"/>
    <col min="920" max="920" width="24.28515625" bestFit="1" customWidth="1"/>
    <col min="921" max="921" width="29.42578125" bestFit="1" customWidth="1"/>
    <col min="922" max="922" width="12.7109375" bestFit="1" customWidth="1"/>
    <col min="923" max="923" width="23.5703125" bestFit="1" customWidth="1"/>
    <col min="924" max="924" width="10.85546875" bestFit="1" customWidth="1"/>
    <col min="925" max="925" width="29.5703125" bestFit="1" customWidth="1"/>
    <col min="926" max="926" width="14.7109375" bestFit="1" customWidth="1"/>
    <col min="927" max="927" width="7.5703125" bestFit="1" customWidth="1"/>
    <col min="928" max="928" width="17" bestFit="1" customWidth="1"/>
    <col min="929" max="929" width="5.28515625" bestFit="1" customWidth="1"/>
    <col min="930" max="930" width="25" bestFit="1" customWidth="1"/>
    <col min="931" max="931" width="31.140625" bestFit="1" customWidth="1"/>
    <col min="932" max="932" width="35.42578125" bestFit="1" customWidth="1"/>
    <col min="933" max="933" width="24.7109375" bestFit="1" customWidth="1"/>
    <col min="934" max="934" width="13.140625" bestFit="1" customWidth="1"/>
    <col min="935" max="935" width="20.85546875" bestFit="1" customWidth="1"/>
    <col min="936" max="936" width="32.7109375" bestFit="1" customWidth="1"/>
    <col min="937" max="937" width="25" bestFit="1" customWidth="1"/>
    <col min="938" max="938" width="23.7109375" bestFit="1" customWidth="1"/>
    <col min="939" max="939" width="5.85546875" bestFit="1" customWidth="1"/>
    <col min="940" max="940" width="12.140625" bestFit="1" customWidth="1"/>
    <col min="941" max="941" width="14.7109375" bestFit="1" customWidth="1"/>
    <col min="942" max="942" width="19.5703125" bestFit="1" customWidth="1"/>
    <col min="943" max="943" width="33.5703125" bestFit="1" customWidth="1"/>
    <col min="944" max="944" width="30" bestFit="1" customWidth="1"/>
    <col min="945" max="945" width="10.7109375" bestFit="1" customWidth="1"/>
    <col min="946" max="946" width="28" bestFit="1" customWidth="1"/>
    <col min="947" max="947" width="7.5703125" bestFit="1" customWidth="1"/>
    <col min="948" max="948" width="17.5703125" bestFit="1" customWidth="1"/>
    <col min="949" max="949" width="38.85546875" bestFit="1" customWidth="1"/>
    <col min="950" max="950" width="31.42578125" bestFit="1" customWidth="1"/>
    <col min="951" max="951" width="8.5703125" bestFit="1" customWidth="1"/>
    <col min="952" max="952" width="16.42578125" bestFit="1" customWidth="1"/>
    <col min="953" max="953" width="22.28515625" bestFit="1" customWidth="1"/>
    <col min="954" max="954" width="11.85546875" bestFit="1" customWidth="1"/>
    <col min="955" max="955" width="33.42578125" bestFit="1" customWidth="1"/>
    <col min="956" max="956" width="21.5703125" bestFit="1" customWidth="1"/>
    <col min="957" max="957" width="38.42578125" bestFit="1" customWidth="1"/>
    <col min="958" max="958" width="23" bestFit="1" customWidth="1"/>
    <col min="959" max="959" width="29.42578125" bestFit="1" customWidth="1"/>
    <col min="960" max="960" width="59.5703125" bestFit="1" customWidth="1"/>
    <col min="961" max="961" width="34.5703125" bestFit="1" customWidth="1"/>
    <col min="962" max="962" width="40.42578125" bestFit="1" customWidth="1"/>
    <col min="963" max="963" width="37.85546875" bestFit="1" customWidth="1"/>
    <col min="964" max="964" width="21.28515625" bestFit="1" customWidth="1"/>
    <col min="965" max="965" width="26.85546875" bestFit="1" customWidth="1"/>
    <col min="966" max="966" width="34" bestFit="1" customWidth="1"/>
    <col min="967" max="967" width="17.85546875" bestFit="1" customWidth="1"/>
    <col min="968" max="968" width="23.42578125" bestFit="1" customWidth="1"/>
    <col min="969" max="969" width="40.85546875" bestFit="1" customWidth="1"/>
    <col min="970" max="970" width="23.85546875" bestFit="1" customWidth="1"/>
    <col min="971" max="971" width="33.5703125" bestFit="1" customWidth="1"/>
    <col min="972" max="972" width="42.5703125" bestFit="1" customWidth="1"/>
    <col min="973" max="973" width="34.85546875" bestFit="1" customWidth="1"/>
    <col min="974" max="974" width="35.85546875" bestFit="1" customWidth="1"/>
    <col min="975" max="975" width="17.5703125" bestFit="1" customWidth="1"/>
    <col min="976" max="976" width="35" bestFit="1" customWidth="1"/>
    <col min="977" max="977" width="81.85546875" bestFit="1" customWidth="1"/>
    <col min="978" max="978" width="10.42578125" bestFit="1" customWidth="1"/>
    <col min="979" max="979" width="17.85546875" bestFit="1" customWidth="1"/>
    <col min="980" max="980" width="17.42578125" bestFit="1" customWidth="1"/>
    <col min="981" max="981" width="29.28515625" bestFit="1" customWidth="1"/>
    <col min="982" max="982" width="19.7109375" bestFit="1" customWidth="1"/>
    <col min="983" max="983" width="22.42578125" bestFit="1" customWidth="1"/>
    <col min="984" max="984" width="29.28515625" bestFit="1" customWidth="1"/>
    <col min="985" max="985" width="9.140625" bestFit="1" customWidth="1"/>
    <col min="986" max="986" width="15.85546875" bestFit="1" customWidth="1"/>
    <col min="987" max="987" width="18.7109375" bestFit="1" customWidth="1"/>
    <col min="988" max="988" width="28" bestFit="1" customWidth="1"/>
    <col min="989" max="989" width="17.42578125" bestFit="1" customWidth="1"/>
    <col min="990" max="990" width="27.140625" bestFit="1" customWidth="1"/>
    <col min="991" max="991" width="22.28515625" bestFit="1" customWidth="1"/>
    <col min="992" max="992" width="28.42578125" bestFit="1" customWidth="1"/>
    <col min="993" max="993" width="26.7109375" bestFit="1" customWidth="1"/>
    <col min="994" max="994" width="40.28515625" bestFit="1" customWidth="1"/>
    <col min="995" max="995" width="28" bestFit="1" customWidth="1"/>
    <col min="996" max="996" width="38.5703125" bestFit="1" customWidth="1"/>
    <col min="997" max="997" width="20" bestFit="1" customWidth="1"/>
    <col min="998" max="998" width="6.140625" bestFit="1" customWidth="1"/>
    <col min="999" max="999" width="11.5703125" bestFit="1" customWidth="1"/>
    <col min="1000" max="1000" width="39.7109375" bestFit="1" customWidth="1"/>
    <col min="1001" max="1001" width="10.85546875" bestFit="1" customWidth="1"/>
    <col min="1002" max="1002" width="16.42578125" bestFit="1" customWidth="1"/>
    <col min="1003" max="1003" width="24.7109375" bestFit="1" customWidth="1"/>
    <col min="1004" max="1004" width="17.140625" bestFit="1" customWidth="1"/>
    <col min="1005" max="1005" width="11.5703125" bestFit="1" customWidth="1"/>
    <col min="1006" max="1006" width="10.42578125" bestFit="1" customWidth="1"/>
    <col min="1007" max="1007" width="28.5703125" bestFit="1" customWidth="1"/>
    <col min="1008" max="1008" width="33.85546875" bestFit="1" customWidth="1"/>
    <col min="1009" max="1009" width="19.85546875" bestFit="1" customWidth="1"/>
    <col min="1010" max="1010" width="32.5703125" bestFit="1" customWidth="1"/>
    <col min="1011" max="1011" width="17.85546875" bestFit="1" customWidth="1"/>
    <col min="1012" max="1012" width="25.5703125" bestFit="1" customWidth="1"/>
    <col min="1013" max="1013" width="28.42578125" bestFit="1" customWidth="1"/>
    <col min="1014" max="1014" width="32.5703125" bestFit="1" customWidth="1"/>
    <col min="1015" max="1015" width="37.5703125" bestFit="1" customWidth="1"/>
    <col min="1016" max="1016" width="28.85546875" bestFit="1" customWidth="1"/>
    <col min="1017" max="1017" width="14.85546875" bestFit="1" customWidth="1"/>
    <col min="1018" max="1018" width="20.42578125" bestFit="1" customWidth="1"/>
    <col min="1019" max="1019" width="13.42578125" bestFit="1" customWidth="1"/>
    <col min="1020" max="1020" width="16" bestFit="1" customWidth="1"/>
    <col min="1021" max="1021" width="14" bestFit="1" customWidth="1"/>
    <col min="1022" max="1022" width="17.85546875" bestFit="1" customWidth="1"/>
    <col min="1023" max="1023" width="17" bestFit="1" customWidth="1"/>
    <col min="1024" max="1024" width="10.140625" bestFit="1" customWidth="1"/>
    <col min="1025" max="1025" width="11.85546875" bestFit="1" customWidth="1"/>
    <col min="1026" max="1026" width="18.28515625" bestFit="1" customWidth="1"/>
    <col min="1027" max="1027" width="27.140625" bestFit="1" customWidth="1"/>
    <col min="1028" max="1028" width="34.85546875" bestFit="1" customWidth="1"/>
    <col min="1029" max="1029" width="17.140625" bestFit="1" customWidth="1"/>
    <col min="1030" max="1030" width="20.7109375" bestFit="1" customWidth="1"/>
    <col min="1031" max="1031" width="31.140625" bestFit="1" customWidth="1"/>
    <col min="1032" max="1032" width="28.140625" bestFit="1" customWidth="1"/>
    <col min="1033" max="1033" width="4.42578125" bestFit="1" customWidth="1"/>
    <col min="1034" max="1034" width="6.140625" bestFit="1" customWidth="1"/>
    <col min="1035" max="1035" width="24.140625" bestFit="1" customWidth="1"/>
    <col min="1036" max="1036" width="20.42578125" bestFit="1" customWidth="1"/>
    <col min="1037" max="1037" width="23.85546875" bestFit="1" customWidth="1"/>
    <col min="1038" max="1038" width="25" bestFit="1" customWidth="1"/>
    <col min="1039" max="1039" width="10.85546875" bestFit="1" customWidth="1"/>
    <col min="1040" max="1040" width="29.5703125" bestFit="1" customWidth="1"/>
    <col min="1041" max="1041" width="19.140625" bestFit="1" customWidth="1"/>
    <col min="1042" max="1042" width="13.7109375" bestFit="1" customWidth="1"/>
    <col min="1043" max="1043" width="52.42578125" bestFit="1" customWidth="1"/>
    <col min="1044" max="1044" width="34.85546875" bestFit="1" customWidth="1"/>
    <col min="1045" max="1045" width="38.42578125" bestFit="1" customWidth="1"/>
    <col min="1046" max="1046" width="25.5703125" bestFit="1" customWidth="1"/>
    <col min="1047" max="1047" width="17.140625" bestFit="1" customWidth="1"/>
    <col min="1048" max="1048" width="26.140625" bestFit="1" customWidth="1"/>
    <col min="1049" max="1049" width="21.85546875" bestFit="1" customWidth="1"/>
    <col min="1050" max="1050" width="24.7109375" bestFit="1" customWidth="1"/>
    <col min="1051" max="1051" width="32.85546875" bestFit="1" customWidth="1"/>
    <col min="1052" max="1052" width="36.5703125" bestFit="1" customWidth="1"/>
    <col min="1053" max="1053" width="31.140625" bestFit="1" customWidth="1"/>
    <col min="1054" max="1054" width="34.140625" bestFit="1" customWidth="1"/>
    <col min="1055" max="1055" width="38.28515625" bestFit="1" customWidth="1"/>
    <col min="1056" max="1056" width="28" bestFit="1" customWidth="1"/>
    <col min="1057" max="1057" width="22.5703125" bestFit="1" customWidth="1"/>
    <col min="1058" max="1058" width="36.85546875" bestFit="1" customWidth="1"/>
    <col min="1059" max="1059" width="49.7109375" bestFit="1" customWidth="1"/>
    <col min="1060" max="1060" width="34.28515625" bestFit="1" customWidth="1"/>
    <col min="1061" max="1061" width="37.140625" bestFit="1" customWidth="1"/>
    <col min="1062" max="1062" width="28.85546875" bestFit="1" customWidth="1"/>
    <col min="1063" max="1063" width="33.85546875" bestFit="1" customWidth="1"/>
    <col min="1064" max="1064" width="36.5703125" bestFit="1" customWidth="1"/>
    <col min="1065" max="1065" width="10.28515625" bestFit="1" customWidth="1"/>
    <col min="1066" max="1066" width="15.28515625" bestFit="1" customWidth="1"/>
    <col min="1067" max="1067" width="20.140625" bestFit="1" customWidth="1"/>
    <col min="1068" max="1068" width="15.28515625" bestFit="1" customWidth="1"/>
    <col min="1069" max="1069" width="34.85546875" bestFit="1" customWidth="1"/>
    <col min="1070" max="1070" width="27.140625" bestFit="1" customWidth="1"/>
    <col min="1071" max="1071" width="12.7109375" bestFit="1" customWidth="1"/>
    <col min="1072" max="1072" width="24.42578125" bestFit="1" customWidth="1"/>
    <col min="1073" max="1073" width="17.5703125" bestFit="1" customWidth="1"/>
    <col min="1074" max="1074" width="26.85546875" bestFit="1" customWidth="1"/>
    <col min="1075" max="1075" width="17.42578125" bestFit="1" customWidth="1"/>
    <col min="1076" max="1076" width="24.85546875" bestFit="1" customWidth="1"/>
    <col min="1077" max="1077" width="31.140625" bestFit="1" customWidth="1"/>
    <col min="1078" max="1078" width="23.140625" bestFit="1" customWidth="1"/>
    <col min="1079" max="1079" width="26.85546875" bestFit="1" customWidth="1"/>
    <col min="1080" max="1080" width="19.85546875" bestFit="1" customWidth="1"/>
    <col min="1081" max="1081" width="42.85546875" bestFit="1" customWidth="1"/>
    <col min="1082" max="1082" width="25.28515625" bestFit="1" customWidth="1"/>
    <col min="1083" max="1083" width="33.85546875" bestFit="1" customWidth="1"/>
    <col min="1084" max="1084" width="14.140625" bestFit="1" customWidth="1"/>
    <col min="1085" max="1085" width="37.140625" bestFit="1" customWidth="1"/>
    <col min="1086" max="1086" width="19" bestFit="1" customWidth="1"/>
    <col min="1087" max="1087" width="21.85546875" bestFit="1" customWidth="1"/>
    <col min="1088" max="1088" width="38.42578125" bestFit="1" customWidth="1"/>
    <col min="1089" max="1089" width="25.28515625" bestFit="1" customWidth="1"/>
    <col min="1090" max="1090" width="48.140625" bestFit="1" customWidth="1"/>
    <col min="1091" max="1091" width="34.28515625" bestFit="1" customWidth="1"/>
    <col min="1092" max="1092" width="28.140625" bestFit="1" customWidth="1"/>
    <col min="1093" max="1093" width="57.140625" bestFit="1" customWidth="1"/>
    <col min="1094" max="1094" width="17.85546875" bestFit="1" customWidth="1"/>
    <col min="1095" max="1095" width="25.5703125" bestFit="1" customWidth="1"/>
    <col min="1096" max="1096" width="33.5703125" bestFit="1" customWidth="1"/>
    <col min="1097" max="1097" width="28.85546875" bestFit="1" customWidth="1"/>
    <col min="1098" max="1098" width="26.28515625" bestFit="1" customWidth="1"/>
    <col min="1099" max="1099" width="37.28515625" bestFit="1" customWidth="1"/>
    <col min="1100" max="1100" width="29.85546875" bestFit="1" customWidth="1"/>
    <col min="1101" max="1101" width="11.28515625" bestFit="1" customWidth="1"/>
    <col min="1102" max="1102" width="18.140625" bestFit="1" customWidth="1"/>
    <col min="1103" max="1103" width="41.85546875" bestFit="1" customWidth="1"/>
    <col min="1104" max="1104" width="16.140625" bestFit="1" customWidth="1"/>
    <col min="1105" max="1105" width="20.5703125" bestFit="1" customWidth="1"/>
    <col min="1106" max="1106" width="20.28515625" bestFit="1" customWidth="1"/>
    <col min="1107" max="1107" width="20.42578125" bestFit="1" customWidth="1"/>
    <col min="1108" max="1108" width="19.28515625" bestFit="1" customWidth="1"/>
    <col min="1109" max="1109" width="21.5703125" bestFit="1" customWidth="1"/>
    <col min="1110" max="1110" width="41.140625" bestFit="1" customWidth="1"/>
    <col min="1111" max="1111" width="24.28515625" bestFit="1" customWidth="1"/>
    <col min="1112" max="1112" width="37.28515625" bestFit="1" customWidth="1"/>
    <col min="1113" max="1113" width="18.85546875" bestFit="1" customWidth="1"/>
    <col min="1114" max="1114" width="8.42578125" bestFit="1" customWidth="1"/>
    <col min="1115" max="1115" width="38.7109375" bestFit="1" customWidth="1"/>
    <col min="1116" max="1116" width="14.140625" bestFit="1" customWidth="1"/>
    <col min="1117" max="1117" width="27.5703125" bestFit="1" customWidth="1"/>
    <col min="1118" max="1118" width="16.140625" bestFit="1" customWidth="1"/>
    <col min="1119" max="1119" width="47.28515625" bestFit="1" customWidth="1"/>
    <col min="1120" max="1120" width="26.42578125" bestFit="1" customWidth="1"/>
    <col min="1121" max="1121" width="41.5703125" bestFit="1" customWidth="1"/>
    <col min="1122" max="1122" width="20.7109375" bestFit="1" customWidth="1"/>
    <col min="1123" max="1123" width="44.5703125" bestFit="1" customWidth="1"/>
    <col min="1124" max="1124" width="15.140625" bestFit="1" customWidth="1"/>
    <col min="1125" max="1125" width="15.5703125" bestFit="1" customWidth="1"/>
    <col min="1126" max="1126" width="21.85546875" bestFit="1" customWidth="1"/>
    <col min="1127" max="1127" width="14.140625" bestFit="1" customWidth="1"/>
    <col min="1128" max="1128" width="19.5703125" bestFit="1" customWidth="1"/>
    <col min="1129" max="1129" width="13.85546875" bestFit="1" customWidth="1"/>
    <col min="1130" max="1130" width="19.5703125" bestFit="1" customWidth="1"/>
    <col min="1131" max="1131" width="20.85546875" bestFit="1" customWidth="1"/>
    <col min="1132" max="1132" width="21.5703125" bestFit="1" customWidth="1"/>
    <col min="1133" max="1133" width="18.5703125" bestFit="1" customWidth="1"/>
    <col min="1134" max="1134" width="20.7109375" bestFit="1" customWidth="1"/>
    <col min="1135" max="1135" width="25.140625" bestFit="1" customWidth="1"/>
    <col min="1136" max="1136" width="18.5703125" bestFit="1" customWidth="1"/>
    <col min="1137" max="1137" width="34.28515625" bestFit="1" customWidth="1"/>
    <col min="1138" max="1138" width="5.5703125" bestFit="1" customWidth="1"/>
    <col min="1139" max="1139" width="15.140625" bestFit="1" customWidth="1"/>
    <col min="1140" max="1140" width="24.42578125" bestFit="1" customWidth="1"/>
    <col min="1141" max="1141" width="27.5703125" bestFit="1" customWidth="1"/>
    <col min="1142" max="1142" width="13.85546875" bestFit="1" customWidth="1"/>
    <col min="1143" max="1143" width="14.85546875" bestFit="1" customWidth="1"/>
    <col min="1144" max="1144" width="17.85546875" bestFit="1" customWidth="1"/>
    <col min="1145" max="1145" width="8.140625" bestFit="1" customWidth="1"/>
    <col min="1146" max="1146" width="15.7109375" bestFit="1" customWidth="1"/>
    <col min="1147" max="1147" width="23.5703125" bestFit="1" customWidth="1"/>
    <col min="1148" max="1148" width="15.85546875" bestFit="1" customWidth="1"/>
    <col min="1149" max="1149" width="19.85546875" bestFit="1" customWidth="1"/>
    <col min="1150" max="1150" width="61.42578125" bestFit="1" customWidth="1"/>
    <col min="1151" max="1151" width="6.140625" bestFit="1" customWidth="1"/>
    <col min="1152" max="1152" width="26.42578125" bestFit="1" customWidth="1"/>
    <col min="1153" max="1153" width="12.140625" bestFit="1" customWidth="1"/>
    <col min="1154" max="1154" width="18.140625" bestFit="1" customWidth="1"/>
    <col min="1155" max="1155" width="24.7109375" bestFit="1" customWidth="1"/>
    <col min="1156" max="1156" width="6.140625" bestFit="1" customWidth="1"/>
    <col min="1157" max="1157" width="12.85546875" bestFit="1" customWidth="1"/>
    <col min="1158" max="1158" width="15.28515625" bestFit="1" customWidth="1"/>
    <col min="1159" max="1159" width="27" bestFit="1" customWidth="1"/>
    <col min="1160" max="1160" width="17.85546875" bestFit="1" customWidth="1"/>
    <col min="1161" max="1161" width="32.42578125" bestFit="1" customWidth="1"/>
    <col min="1162" max="1162" width="56.5703125" bestFit="1" customWidth="1"/>
    <col min="1163" max="1163" width="13.42578125" bestFit="1" customWidth="1"/>
    <col min="1164" max="1164" width="6.85546875" bestFit="1" customWidth="1"/>
    <col min="1165" max="1165" width="24.7109375" bestFit="1" customWidth="1"/>
    <col min="1166" max="1166" width="14.42578125" bestFit="1" customWidth="1"/>
    <col min="1167" max="1167" width="28.85546875" bestFit="1" customWidth="1"/>
    <col min="1168" max="1168" width="13.42578125" bestFit="1" customWidth="1"/>
    <col min="1169" max="1169" width="19.7109375" bestFit="1" customWidth="1"/>
    <col min="1170" max="1170" width="21.5703125" bestFit="1" customWidth="1"/>
    <col min="1171" max="1171" width="34.5703125" bestFit="1" customWidth="1"/>
    <col min="1172" max="1172" width="19.140625" bestFit="1" customWidth="1"/>
    <col min="1173" max="1173" width="8.5703125" bestFit="1" customWidth="1"/>
    <col min="1174" max="1174" width="16.28515625" bestFit="1" customWidth="1"/>
    <col min="1175" max="1175" width="30.28515625" bestFit="1" customWidth="1"/>
    <col min="1176" max="1176" width="25.85546875" bestFit="1" customWidth="1"/>
    <col min="1177" max="1177" width="16.28515625" bestFit="1" customWidth="1"/>
    <col min="1178" max="1178" width="25.5703125" bestFit="1" customWidth="1"/>
    <col min="1179" max="1179" width="15" bestFit="1" customWidth="1"/>
    <col min="1180" max="1180" width="30.28515625" bestFit="1" customWidth="1"/>
    <col min="1181" max="1181" width="44.140625" bestFit="1" customWidth="1"/>
    <col min="1182" max="1182" width="20.42578125" bestFit="1" customWidth="1"/>
    <col min="1183" max="1183" width="29.85546875" bestFit="1" customWidth="1"/>
    <col min="1184" max="1184" width="8.5703125" bestFit="1" customWidth="1"/>
    <col min="1185" max="1185" width="15.42578125" bestFit="1" customWidth="1"/>
    <col min="1186" max="1186" width="16.42578125" bestFit="1" customWidth="1"/>
    <col min="1187" max="1187" width="28.42578125" bestFit="1" customWidth="1"/>
    <col min="1188" max="1188" width="13.42578125" bestFit="1" customWidth="1"/>
    <col min="1189" max="1189" width="9.28515625" bestFit="1" customWidth="1"/>
    <col min="1190" max="1190" width="19.7109375" bestFit="1" customWidth="1"/>
    <col min="1191" max="1191" width="30.85546875" bestFit="1" customWidth="1"/>
    <col min="1192" max="1192" width="13.85546875" bestFit="1" customWidth="1"/>
    <col min="1193" max="1193" width="41.140625" bestFit="1" customWidth="1"/>
    <col min="1194" max="1194" width="35.5703125" bestFit="1" customWidth="1"/>
    <col min="1195" max="1195" width="13.5703125" bestFit="1" customWidth="1"/>
    <col min="1196" max="1196" width="28.28515625" bestFit="1" customWidth="1"/>
    <col min="1197" max="1197" width="49.85546875" bestFit="1" customWidth="1"/>
    <col min="1198" max="1198" width="27.5703125" bestFit="1" customWidth="1"/>
    <col min="1199" max="1199" width="32.28515625" bestFit="1" customWidth="1"/>
    <col min="1200" max="1200" width="24.5703125" bestFit="1" customWidth="1"/>
    <col min="1201" max="1201" width="31" bestFit="1" customWidth="1"/>
    <col min="1202" max="1202" width="42.85546875" bestFit="1" customWidth="1"/>
    <col min="1203" max="1203" width="22.85546875" bestFit="1" customWidth="1"/>
    <col min="1204" max="1204" width="43.85546875" bestFit="1" customWidth="1"/>
    <col min="1205" max="1205" width="19.85546875" bestFit="1" customWidth="1"/>
    <col min="1206" max="1206" width="29" bestFit="1" customWidth="1"/>
    <col min="1207" max="1207" width="50.5703125" bestFit="1" customWidth="1"/>
    <col min="1208" max="1208" width="29.28515625" bestFit="1" customWidth="1"/>
    <col min="1209" max="1209" width="33.85546875" bestFit="1" customWidth="1"/>
    <col min="1210" max="1210" width="42.7109375" bestFit="1" customWidth="1"/>
    <col min="1211" max="1211" width="45.7109375" bestFit="1" customWidth="1"/>
    <col min="1212" max="1212" width="21.5703125" bestFit="1" customWidth="1"/>
    <col min="1213" max="1213" width="29.85546875" bestFit="1" customWidth="1"/>
    <col min="1214" max="1214" width="20.85546875" bestFit="1" customWidth="1"/>
    <col min="1215" max="1215" width="7.85546875" bestFit="1" customWidth="1"/>
    <col min="1216" max="1216" width="16.85546875" bestFit="1" customWidth="1"/>
    <col min="1217" max="1217" width="29.28515625" bestFit="1" customWidth="1"/>
    <col min="1218" max="1218" width="23.28515625" bestFit="1" customWidth="1"/>
    <col min="1219" max="1219" width="25.28515625" bestFit="1" customWidth="1"/>
    <col min="1220" max="1220" width="31.85546875" bestFit="1" customWidth="1"/>
    <col min="1221" max="1221" width="17.140625" bestFit="1" customWidth="1"/>
    <col min="1222" max="1222" width="12.140625" bestFit="1" customWidth="1"/>
    <col min="1223" max="1223" width="14.140625" bestFit="1" customWidth="1"/>
    <col min="1224" max="1224" width="23.28515625" bestFit="1" customWidth="1"/>
    <col min="1225" max="1225" width="23.42578125" bestFit="1" customWidth="1"/>
    <col min="1226" max="1226" width="33.85546875" bestFit="1" customWidth="1"/>
    <col min="1227" max="1227" width="42.85546875" bestFit="1" customWidth="1"/>
    <col min="1228" max="1228" width="38.85546875" bestFit="1" customWidth="1"/>
    <col min="1229" max="1229" width="19.5703125" bestFit="1" customWidth="1"/>
    <col min="1230" max="1230" width="43.140625" bestFit="1" customWidth="1"/>
    <col min="1231" max="1231" width="26.28515625" bestFit="1" customWidth="1"/>
    <col min="1232" max="1232" width="29.140625" bestFit="1" customWidth="1"/>
    <col min="1233" max="1233" width="15.42578125" bestFit="1" customWidth="1"/>
    <col min="1234" max="1234" width="16.140625" bestFit="1" customWidth="1"/>
    <col min="1235" max="1235" width="18.140625" bestFit="1" customWidth="1"/>
    <col min="1236" max="1236" width="21.28515625" bestFit="1" customWidth="1"/>
    <col min="1237" max="1237" width="39.42578125" bestFit="1" customWidth="1"/>
    <col min="1238" max="1238" width="6.28515625" bestFit="1" customWidth="1"/>
    <col min="1239" max="1239" width="13.140625" bestFit="1" customWidth="1"/>
    <col min="1240" max="1240" width="24.85546875" bestFit="1" customWidth="1"/>
    <col min="1241" max="1241" width="24" bestFit="1" customWidth="1"/>
    <col min="1242" max="1242" width="43.5703125" bestFit="1" customWidth="1"/>
    <col min="1243" max="1243" width="15.85546875" bestFit="1" customWidth="1"/>
    <col min="1244" max="1244" width="13.85546875" bestFit="1" customWidth="1"/>
    <col min="1245" max="1245" width="24.85546875" bestFit="1" customWidth="1"/>
    <col min="1246" max="1246" width="15.42578125" bestFit="1" customWidth="1"/>
    <col min="1247" max="1247" width="18.140625" bestFit="1" customWidth="1"/>
    <col min="1248" max="1248" width="25.85546875" bestFit="1" customWidth="1"/>
    <col min="1249" max="1249" width="36.7109375" bestFit="1" customWidth="1"/>
    <col min="1250" max="1250" width="30" bestFit="1" customWidth="1"/>
    <col min="1251" max="1251" width="37.7109375" bestFit="1" customWidth="1"/>
    <col min="1252" max="1252" width="44.5703125" bestFit="1" customWidth="1"/>
    <col min="1253" max="1253" width="47" bestFit="1" customWidth="1"/>
    <col min="1254" max="1254" width="48.5703125" bestFit="1" customWidth="1"/>
    <col min="1255" max="1255" width="55.5703125" bestFit="1" customWidth="1"/>
    <col min="1256" max="1256" width="58" bestFit="1" customWidth="1"/>
    <col min="1257" max="1257" width="40.85546875" bestFit="1" customWidth="1"/>
    <col min="1258" max="1258" width="48.5703125" bestFit="1" customWidth="1"/>
    <col min="1259" max="1259" width="29" bestFit="1" customWidth="1"/>
    <col min="1260" max="1260" width="55.140625" bestFit="1" customWidth="1"/>
    <col min="1261" max="1261" width="18.140625" bestFit="1" customWidth="1"/>
    <col min="1262" max="1262" width="36.7109375" bestFit="1" customWidth="1"/>
    <col min="1263" max="1263" width="48.5703125" bestFit="1" customWidth="1"/>
    <col min="1264" max="1264" width="29" bestFit="1" customWidth="1"/>
    <col min="1265" max="1265" width="17.140625" bestFit="1" customWidth="1"/>
    <col min="1266" max="1266" width="24.85546875" bestFit="1" customWidth="1"/>
    <col min="1267" max="1267" width="26.42578125" bestFit="1" customWidth="1"/>
    <col min="1268" max="1268" width="29" bestFit="1" customWidth="1"/>
    <col min="1269" max="1269" width="40.85546875" bestFit="1" customWidth="1"/>
    <col min="1270" max="1270" width="48.5703125" bestFit="1" customWidth="1"/>
    <col min="1271" max="1271" width="67.5703125" bestFit="1" customWidth="1"/>
    <col min="1272" max="1272" width="48.5703125" bestFit="1" customWidth="1"/>
    <col min="1273" max="1273" width="16.5703125" bestFit="1" customWidth="1"/>
    <col min="1274" max="1274" width="26.42578125" bestFit="1" customWidth="1"/>
    <col min="1275" max="1275" width="13.42578125" bestFit="1" customWidth="1"/>
    <col min="1276" max="1276" width="19" bestFit="1" customWidth="1"/>
    <col min="1277" max="1277" width="25.28515625" bestFit="1" customWidth="1"/>
    <col min="1278" max="1278" width="7.5703125" bestFit="1" customWidth="1"/>
    <col min="1279" max="1279" width="15" bestFit="1" customWidth="1"/>
    <col min="1280" max="1280" width="14.42578125" bestFit="1" customWidth="1"/>
    <col min="1281" max="1281" width="15.140625" bestFit="1" customWidth="1"/>
    <col min="1282" max="1282" width="30.5703125" bestFit="1" customWidth="1"/>
    <col min="1283" max="1283" width="27.140625" bestFit="1" customWidth="1"/>
    <col min="1284" max="1284" width="26.28515625" bestFit="1" customWidth="1"/>
    <col min="1285" max="1285" width="16.7109375" bestFit="1" customWidth="1"/>
    <col min="1286" max="1286" width="28.5703125" bestFit="1" customWidth="1"/>
    <col min="1287" max="1287" width="18.42578125" bestFit="1" customWidth="1"/>
    <col min="1288" max="1288" width="38.85546875" bestFit="1" customWidth="1"/>
    <col min="1289" max="1289" width="16.42578125" bestFit="1" customWidth="1"/>
    <col min="1290" max="1290" width="23.85546875" bestFit="1" customWidth="1"/>
    <col min="1291" max="1291" width="19.42578125" bestFit="1" customWidth="1"/>
    <col min="1292" max="1292" width="37.5703125" bestFit="1" customWidth="1"/>
    <col min="1293" max="1293" width="27.140625" bestFit="1" customWidth="1"/>
    <col min="1294" max="1294" width="31.28515625" bestFit="1" customWidth="1"/>
    <col min="1295" max="1295" width="28.140625" bestFit="1" customWidth="1"/>
    <col min="1296" max="1296" width="18.42578125" bestFit="1" customWidth="1"/>
    <col min="1297" max="1297" width="5" bestFit="1" customWidth="1"/>
    <col min="1298" max="1298" width="12.5703125" bestFit="1" customWidth="1"/>
    <col min="1299" max="1299" width="12.42578125" bestFit="1" customWidth="1"/>
    <col min="1300" max="1300" width="27" bestFit="1" customWidth="1"/>
    <col min="1301" max="1301" width="8.42578125" bestFit="1" customWidth="1"/>
    <col min="1302" max="1302" width="15.85546875" bestFit="1" customWidth="1"/>
    <col min="1303" max="1303" width="13" bestFit="1" customWidth="1"/>
    <col min="1304" max="1304" width="19" bestFit="1" customWidth="1"/>
    <col min="1305" max="1305" width="12.5703125" bestFit="1" customWidth="1"/>
    <col min="1306" max="1306" width="44.85546875" bestFit="1" customWidth="1"/>
    <col min="1307" max="1307" width="24.42578125" bestFit="1" customWidth="1"/>
    <col min="1308" max="1308" width="32.140625" bestFit="1" customWidth="1"/>
    <col min="1309" max="1309" width="11.42578125" bestFit="1" customWidth="1"/>
    <col min="1310" max="1310" width="19" bestFit="1" customWidth="1"/>
    <col min="1311" max="1311" width="26.85546875" bestFit="1" customWidth="1"/>
    <col min="1312" max="1312" width="33.140625" bestFit="1" customWidth="1"/>
    <col min="1313" max="1313" width="28.28515625" bestFit="1" customWidth="1"/>
    <col min="1314" max="1314" width="27" bestFit="1" customWidth="1"/>
    <col min="1315" max="1315" width="51.140625" bestFit="1" customWidth="1"/>
    <col min="1316" max="1316" width="26.7109375" bestFit="1" customWidth="1"/>
    <col min="1317" max="1317" width="17.140625" bestFit="1" customWidth="1"/>
    <col min="1318" max="1318" width="28.140625" bestFit="1" customWidth="1"/>
    <col min="1319" max="1319" width="26.42578125" bestFit="1" customWidth="1"/>
    <col min="1320" max="1320" width="23.5703125" bestFit="1" customWidth="1"/>
    <col min="1321" max="1321" width="18.85546875" bestFit="1" customWidth="1"/>
    <col min="1322" max="1322" width="18.5703125" bestFit="1" customWidth="1"/>
    <col min="1323" max="1323" width="21.140625" bestFit="1" customWidth="1"/>
    <col min="1324" max="1324" width="18.42578125" bestFit="1" customWidth="1"/>
    <col min="1325" max="1325" width="26.140625" bestFit="1" customWidth="1"/>
    <col min="1326" max="1326" width="35.42578125" bestFit="1" customWidth="1"/>
    <col min="1327" max="1327" width="27.5703125" bestFit="1" customWidth="1"/>
    <col min="1328" max="1328" width="35.42578125" bestFit="1" customWidth="1"/>
    <col min="1329" max="1329" width="26.28515625" bestFit="1" customWidth="1"/>
    <col min="1330" max="1330" width="16.28515625" bestFit="1" customWidth="1"/>
    <col min="1331" max="1331" width="42" bestFit="1" customWidth="1"/>
    <col min="1332" max="1332" width="19.140625" bestFit="1" customWidth="1"/>
    <col min="1333" max="1333" width="26.85546875" bestFit="1" customWidth="1"/>
    <col min="1334" max="1335" width="26.140625" bestFit="1" customWidth="1"/>
    <col min="1336" max="1336" width="24" bestFit="1" customWidth="1"/>
    <col min="1337" max="1337" width="30.28515625" bestFit="1" customWidth="1"/>
    <col min="1338" max="1338" width="57" bestFit="1" customWidth="1"/>
    <col min="1339" max="1339" width="39.5703125" bestFit="1" customWidth="1"/>
    <col min="1340" max="1340" width="43.85546875" bestFit="1" customWidth="1"/>
    <col min="1341" max="1341" width="36.5703125" bestFit="1" customWidth="1"/>
    <col min="1342" max="1342" width="43.42578125" bestFit="1" customWidth="1"/>
    <col min="1343" max="1343" width="44.85546875" bestFit="1" customWidth="1"/>
    <col min="1344" max="1344" width="53.85546875" bestFit="1" customWidth="1"/>
    <col min="1345" max="1345" width="49.85546875" bestFit="1" customWidth="1"/>
    <col min="1346" max="1346" width="38.140625" bestFit="1" customWidth="1"/>
    <col min="1347" max="1347" width="35.5703125" bestFit="1" customWidth="1"/>
    <col min="1348" max="1348" width="40.28515625" bestFit="1" customWidth="1"/>
    <col min="1349" max="1349" width="38.28515625" bestFit="1" customWidth="1"/>
    <col min="1350" max="1350" width="34.85546875" bestFit="1" customWidth="1"/>
    <col min="1351" max="1351" width="28.42578125" bestFit="1" customWidth="1"/>
    <col min="1352" max="1352" width="33.42578125" bestFit="1" customWidth="1"/>
    <col min="1353" max="1353" width="36.85546875" bestFit="1" customWidth="1"/>
    <col min="1354" max="1354" width="35.140625" bestFit="1" customWidth="1"/>
    <col min="1355" max="1355" width="40.42578125" bestFit="1" customWidth="1"/>
    <col min="1356" max="1356" width="39.42578125" bestFit="1" customWidth="1"/>
    <col min="1357" max="1357" width="30.140625" bestFit="1" customWidth="1"/>
    <col min="1358" max="1358" width="25.5703125" bestFit="1" customWidth="1"/>
    <col min="1359" max="1359" width="48.5703125" bestFit="1" customWidth="1"/>
    <col min="1360" max="1360" width="36.5703125" bestFit="1" customWidth="1"/>
    <col min="1361" max="1361" width="34.85546875" bestFit="1" customWidth="1"/>
    <col min="1362" max="1362" width="36.5703125" bestFit="1" customWidth="1"/>
    <col min="1363" max="1363" width="42.85546875" bestFit="1" customWidth="1"/>
    <col min="1364" max="1364" width="39.5703125" bestFit="1" customWidth="1"/>
    <col min="1365" max="1365" width="33.85546875" bestFit="1" customWidth="1"/>
    <col min="1366" max="1366" width="42.85546875" bestFit="1" customWidth="1"/>
    <col min="1367" max="1367" width="44.85546875" bestFit="1" customWidth="1"/>
    <col min="1368" max="1368" width="30.28515625" bestFit="1" customWidth="1"/>
    <col min="1369" max="1369" width="27.5703125" bestFit="1" customWidth="1"/>
    <col min="1370" max="1370" width="33.140625" bestFit="1" customWidth="1"/>
    <col min="1371" max="1371" width="49.85546875" bestFit="1" customWidth="1"/>
    <col min="1372" max="1372" width="37" bestFit="1" customWidth="1"/>
    <col min="1373" max="1373" width="33.85546875" bestFit="1" customWidth="1"/>
    <col min="1374" max="1374" width="47.42578125" bestFit="1" customWidth="1"/>
    <col min="1375" max="1375" width="52.140625" bestFit="1" customWidth="1"/>
    <col min="1376" max="1376" width="27.140625" bestFit="1" customWidth="1"/>
    <col min="1377" max="1377" width="38.140625" bestFit="1" customWidth="1"/>
    <col min="1378" max="1378" width="36.42578125" bestFit="1" customWidth="1"/>
    <col min="1379" max="1379" width="33.5703125" bestFit="1" customWidth="1"/>
    <col min="1380" max="1380" width="39" bestFit="1" customWidth="1"/>
    <col min="1381" max="1381" width="29.7109375" bestFit="1" customWidth="1"/>
    <col min="1382" max="1382" width="27.140625" bestFit="1" customWidth="1"/>
    <col min="1383" max="1383" width="36.5703125" bestFit="1" customWidth="1"/>
    <col min="1384" max="1384" width="31.140625" bestFit="1" customWidth="1"/>
    <col min="1385" max="1385" width="38" bestFit="1" customWidth="1"/>
    <col min="1386" max="1386" width="38.85546875" bestFit="1" customWidth="1"/>
    <col min="1387" max="1387" width="40.42578125" bestFit="1" customWidth="1"/>
    <col min="1388" max="1388" width="37.5703125" bestFit="1" customWidth="1"/>
    <col min="1389" max="1389" width="37.7109375" bestFit="1" customWidth="1"/>
    <col min="1390" max="1390" width="48.5703125" bestFit="1" customWidth="1"/>
    <col min="1391" max="1391" width="58" bestFit="1" customWidth="1"/>
    <col min="1392" max="1392" width="48.5703125" bestFit="1" customWidth="1"/>
    <col min="1393" max="1393" width="28.85546875" bestFit="1" customWidth="1"/>
    <col min="1394" max="1394" width="30.140625" bestFit="1" customWidth="1"/>
    <col min="1395" max="1395" width="39.42578125" bestFit="1" customWidth="1"/>
    <col min="1396" max="1396" width="36.7109375" bestFit="1" customWidth="1"/>
    <col min="1397" max="1397" width="23.85546875" bestFit="1" customWidth="1"/>
    <col min="1398" max="1398" width="34.85546875" bestFit="1" customWidth="1"/>
    <col min="1399" max="1399" width="44.140625" bestFit="1" customWidth="1"/>
    <col min="1400" max="1400" width="38.42578125" bestFit="1" customWidth="1"/>
    <col min="1401" max="1401" width="26.7109375" bestFit="1" customWidth="1"/>
    <col min="1402" max="1402" width="42.42578125" bestFit="1" customWidth="1"/>
    <col min="1403" max="1403" width="26.5703125" bestFit="1" customWidth="1"/>
    <col min="1404" max="1404" width="22.5703125" bestFit="1" customWidth="1"/>
    <col min="1405" max="1405" width="28.140625" bestFit="1" customWidth="1"/>
    <col min="1406" max="1406" width="40.5703125" bestFit="1" customWidth="1"/>
    <col min="1407" max="1407" width="34.5703125" bestFit="1" customWidth="1"/>
    <col min="1408" max="1408" width="71.5703125" bestFit="1" customWidth="1"/>
    <col min="1409" max="1409" width="30.28515625" bestFit="1" customWidth="1"/>
    <col min="1410" max="1410" width="39.5703125" bestFit="1" customWidth="1"/>
    <col min="1411" max="1411" width="36.5703125" bestFit="1" customWidth="1"/>
    <col min="1412" max="1412" width="45.7109375" bestFit="1" customWidth="1"/>
    <col min="1413" max="1413" width="44.85546875" bestFit="1" customWidth="1"/>
    <col min="1414" max="1414" width="49.140625" bestFit="1" customWidth="1"/>
    <col min="1415" max="1415" width="50.140625" bestFit="1" customWidth="1"/>
    <col min="1416" max="1416" width="53.140625" bestFit="1" customWidth="1"/>
    <col min="1417" max="1417" width="38.28515625" bestFit="1" customWidth="1"/>
    <col min="1418" max="1418" width="42.140625" bestFit="1" customWidth="1"/>
    <col min="1419" max="1419" width="31.85546875" bestFit="1" customWidth="1"/>
    <col min="1420" max="1420" width="54.85546875" bestFit="1" customWidth="1"/>
    <col min="1421" max="1421" width="44.140625" bestFit="1" customWidth="1"/>
    <col min="1422" max="1422" width="31.85546875" bestFit="1" customWidth="1"/>
    <col min="1423" max="1423" width="33.5703125" bestFit="1" customWidth="1"/>
    <col min="1424" max="1424" width="28.140625" bestFit="1" customWidth="1"/>
    <col min="1425" max="1425" width="28.85546875" bestFit="1" customWidth="1"/>
    <col min="1426" max="1426" width="34.5703125" bestFit="1" customWidth="1"/>
    <col min="1427" max="1427" width="36.5703125" bestFit="1" customWidth="1"/>
    <col min="1428" max="1428" width="39.85546875" bestFit="1" customWidth="1"/>
    <col min="1429" max="1429" width="41.28515625" bestFit="1" customWidth="1"/>
    <col min="1430" max="1430" width="31.5703125" bestFit="1" customWidth="1"/>
    <col min="1431" max="1431" width="37.140625" bestFit="1" customWidth="1"/>
    <col min="1432" max="1432" width="30.42578125" bestFit="1" customWidth="1"/>
    <col min="1433" max="1433" width="36.140625" bestFit="1" customWidth="1"/>
    <col min="1434" max="1434" width="28.140625" bestFit="1" customWidth="1"/>
    <col min="1435" max="1435" width="42.140625" bestFit="1" customWidth="1"/>
    <col min="1436" max="1436" width="52.42578125" bestFit="1" customWidth="1"/>
    <col min="1437" max="1437" width="34.85546875" bestFit="1" customWidth="1"/>
    <col min="1438" max="1438" width="20.7109375" bestFit="1" customWidth="1"/>
    <col min="1439" max="1439" width="26.42578125" bestFit="1" customWidth="1"/>
    <col min="1440" max="1440" width="40.42578125" bestFit="1" customWidth="1"/>
    <col min="1441" max="1441" width="28.42578125" bestFit="1" customWidth="1"/>
    <col min="1442" max="1442" width="31.85546875" bestFit="1" customWidth="1"/>
    <col min="1443" max="1443" width="42.85546875" bestFit="1" customWidth="1"/>
    <col min="1444" max="1444" width="34.7109375" bestFit="1" customWidth="1"/>
    <col min="1445" max="1445" width="40.42578125" bestFit="1" customWidth="1"/>
    <col min="1446" max="1446" width="32.5703125" bestFit="1" customWidth="1"/>
    <col min="1447" max="1447" width="20.7109375" bestFit="1" customWidth="1"/>
    <col min="1448" max="1448" width="28.28515625" bestFit="1" customWidth="1"/>
    <col min="1449" max="1449" width="26.7109375" bestFit="1" customWidth="1"/>
    <col min="1450" max="1450" width="27.5703125" bestFit="1" customWidth="1"/>
    <col min="1451" max="1451" width="28.42578125" bestFit="1" customWidth="1"/>
    <col min="1452" max="1452" width="43.28515625" bestFit="1" customWidth="1"/>
    <col min="1453" max="1453" width="39.5703125" bestFit="1" customWidth="1"/>
    <col min="1454" max="1454" width="49.42578125" bestFit="1" customWidth="1"/>
    <col min="1455" max="1455" width="35.140625" bestFit="1" customWidth="1"/>
    <col min="1456" max="1456" width="40.42578125" bestFit="1" customWidth="1"/>
    <col min="1457" max="1457" width="31.85546875" bestFit="1" customWidth="1"/>
    <col min="1458" max="1458" width="32.85546875" bestFit="1" customWidth="1"/>
    <col min="1459" max="1459" width="39.7109375" bestFit="1" customWidth="1"/>
    <col min="1460" max="1460" width="27.42578125" bestFit="1" customWidth="1"/>
    <col min="1461" max="1461" width="28.5703125" bestFit="1" customWidth="1"/>
    <col min="1462" max="1462" width="32.5703125" bestFit="1" customWidth="1"/>
    <col min="1463" max="1463" width="31.7109375" bestFit="1" customWidth="1"/>
    <col min="1464" max="1464" width="22.42578125" bestFit="1" customWidth="1"/>
    <col min="1465" max="1465" width="36.5703125" bestFit="1" customWidth="1"/>
    <col min="1466" max="1466" width="29.42578125" bestFit="1" customWidth="1"/>
    <col min="1467" max="1467" width="25.5703125" bestFit="1" customWidth="1"/>
    <col min="1468" max="1468" width="33.85546875" bestFit="1" customWidth="1"/>
    <col min="1469" max="1469" width="22.42578125" bestFit="1" customWidth="1"/>
    <col min="1470" max="1470" width="38.5703125" bestFit="1" customWidth="1"/>
    <col min="1471" max="1472" width="17.85546875" bestFit="1" customWidth="1"/>
    <col min="1473" max="1473" width="32.5703125" bestFit="1" customWidth="1"/>
    <col min="1474" max="1474" width="35.42578125" bestFit="1" customWidth="1"/>
    <col min="1475" max="1475" width="25.5703125" bestFit="1" customWidth="1"/>
    <col min="1476" max="1476" width="34.7109375" bestFit="1" customWidth="1"/>
    <col min="1477" max="1477" width="34.85546875" bestFit="1" customWidth="1"/>
    <col min="1478" max="1478" width="33.85546875" bestFit="1" customWidth="1"/>
    <col min="1479" max="1479" width="30.28515625" bestFit="1" customWidth="1"/>
    <col min="1480" max="1480" width="28.85546875" bestFit="1" customWidth="1"/>
    <col min="1481" max="1481" width="34.5703125" bestFit="1" customWidth="1"/>
    <col min="1482" max="1482" width="36.5703125" bestFit="1" customWidth="1"/>
    <col min="1483" max="1483" width="27.140625" bestFit="1" customWidth="1"/>
    <col min="1484" max="1484" width="28.85546875" bestFit="1" customWidth="1"/>
    <col min="1485" max="1485" width="26.140625" bestFit="1" customWidth="1"/>
    <col min="1486" max="1486" width="31.7109375" bestFit="1" customWidth="1"/>
    <col min="1487" max="1487" width="52.28515625" bestFit="1" customWidth="1"/>
    <col min="1488" max="1488" width="35.140625" bestFit="1" customWidth="1"/>
    <col min="1489" max="1489" width="26.7109375" bestFit="1" customWidth="1"/>
    <col min="1490" max="1490" width="19.85546875" bestFit="1" customWidth="1"/>
    <col min="1491" max="1491" width="39.42578125" bestFit="1" customWidth="1"/>
    <col min="1492" max="1492" width="27.85546875" bestFit="1" customWidth="1"/>
    <col min="1493" max="1493" width="36.5703125" bestFit="1" customWidth="1"/>
    <col min="1494" max="1494" width="38" bestFit="1" customWidth="1"/>
    <col min="1495" max="1495" width="59.140625" bestFit="1" customWidth="1"/>
    <col min="1496" max="1496" width="20.42578125" bestFit="1" customWidth="1"/>
    <col min="1497" max="1497" width="25.28515625" bestFit="1" customWidth="1"/>
    <col min="1498" max="1498" width="31.5703125" bestFit="1" customWidth="1"/>
    <col min="1499" max="1499" width="31.140625" bestFit="1" customWidth="1"/>
    <col min="1500" max="1501" width="38.85546875" bestFit="1" customWidth="1"/>
    <col min="1502" max="1502" width="42.140625" bestFit="1" customWidth="1"/>
    <col min="1503" max="1503" width="40.42578125" bestFit="1" customWidth="1"/>
    <col min="1504" max="1504" width="33.140625" bestFit="1" customWidth="1"/>
    <col min="1505" max="1505" width="36.42578125" bestFit="1" customWidth="1"/>
    <col min="1506" max="1506" width="53.42578125" bestFit="1" customWidth="1"/>
    <col min="1507" max="1507" width="33.85546875" bestFit="1" customWidth="1"/>
    <col min="1508" max="1508" width="26.140625" bestFit="1" customWidth="1"/>
    <col min="1509" max="1509" width="37.140625" bestFit="1" customWidth="1"/>
    <col min="1510" max="1510" width="30.7109375" bestFit="1" customWidth="1"/>
    <col min="1511" max="1511" width="18.140625" bestFit="1" customWidth="1"/>
    <col min="1512" max="1512" width="25.85546875" bestFit="1" customWidth="1"/>
    <col min="1513" max="1513" width="36.7109375" bestFit="1" customWidth="1"/>
    <col min="1514" max="1514" width="48.5703125" bestFit="1" customWidth="1"/>
    <col min="1515" max="1515" width="50.28515625" bestFit="1" customWidth="1"/>
    <col min="1516" max="1516" width="29" bestFit="1" customWidth="1"/>
    <col min="1517" max="1517" width="19.42578125" bestFit="1" customWidth="1"/>
    <col min="1518" max="1518" width="28.7109375" bestFit="1" customWidth="1"/>
    <col min="1519" max="1519" width="36.140625" bestFit="1" customWidth="1"/>
    <col min="1520" max="1520" width="26.85546875" bestFit="1" customWidth="1"/>
    <col min="1521" max="1521" width="26.28515625" bestFit="1" customWidth="1"/>
    <col min="1522" max="1522" width="33.42578125" bestFit="1" customWidth="1"/>
    <col min="1523" max="1523" width="27.140625" bestFit="1" customWidth="1"/>
    <col min="1524" max="1524" width="34" bestFit="1" customWidth="1"/>
    <col min="1525" max="1525" width="38.140625" bestFit="1" customWidth="1"/>
    <col min="1526" max="1526" width="47.42578125" bestFit="1" customWidth="1"/>
    <col min="1527" max="1527" width="36.42578125" bestFit="1" customWidth="1"/>
    <col min="1528" max="1528" width="33.5703125" bestFit="1" customWidth="1"/>
    <col min="1529" max="1529" width="39.42578125" bestFit="1" customWidth="1"/>
    <col min="1530" max="1530" width="37.5703125" bestFit="1" customWidth="1"/>
    <col min="1531" max="1531" width="35.140625" bestFit="1" customWidth="1"/>
    <col min="1532" max="1532" width="39" bestFit="1" customWidth="1"/>
    <col min="1533" max="1533" width="30.42578125" bestFit="1" customWidth="1"/>
    <col min="1534" max="1534" width="38.140625" bestFit="1" customWidth="1"/>
    <col min="1535" max="1535" width="28.5703125" bestFit="1" customWidth="1"/>
    <col min="1536" max="1536" width="40.5703125" bestFit="1" customWidth="1"/>
    <col min="1537" max="1537" width="30.28515625" bestFit="1" customWidth="1"/>
    <col min="1538" max="1538" width="33.5703125" bestFit="1" customWidth="1"/>
    <col min="1539" max="1539" width="27.85546875" bestFit="1" customWidth="1"/>
    <col min="1540" max="1540" width="28.42578125" bestFit="1" customWidth="1"/>
    <col min="1541" max="1541" width="50.140625" bestFit="1" customWidth="1"/>
    <col min="1542" max="1542" width="32.140625" bestFit="1" customWidth="1"/>
    <col min="1543" max="1543" width="27.28515625" bestFit="1" customWidth="1"/>
    <col min="1544" max="1544" width="42.85546875" bestFit="1" customWidth="1"/>
    <col min="1545" max="1545" width="27.42578125" bestFit="1" customWidth="1"/>
    <col min="1546" max="1546" width="31.28515625" bestFit="1" customWidth="1"/>
    <col min="1547" max="1547" width="39" bestFit="1" customWidth="1"/>
    <col min="1548" max="1548" width="52.28515625" bestFit="1" customWidth="1"/>
    <col min="1549" max="1549" width="35.5703125" bestFit="1" customWidth="1"/>
    <col min="1550" max="1550" width="21.5703125" bestFit="1" customWidth="1"/>
    <col min="1551" max="1551" width="27.140625" bestFit="1" customWidth="1"/>
    <col min="1552" max="1552" width="29.5703125" bestFit="1" customWidth="1"/>
    <col min="1553" max="1553" width="19.42578125" bestFit="1" customWidth="1"/>
    <col min="1554" max="1554" width="26.5703125" bestFit="1" customWidth="1"/>
    <col min="1555" max="1555" width="30.5703125" bestFit="1" customWidth="1"/>
    <col min="1556" max="1556" width="37.85546875" bestFit="1" customWidth="1"/>
    <col min="1557" max="1557" width="23.42578125" bestFit="1" customWidth="1"/>
    <col min="1558" max="1558" width="40.140625" bestFit="1" customWidth="1"/>
    <col min="1559" max="1559" width="39.85546875" bestFit="1" customWidth="1"/>
    <col min="1560" max="1560" width="36.5703125" bestFit="1" customWidth="1"/>
    <col min="1561" max="1561" width="29.42578125" bestFit="1" customWidth="1"/>
    <col min="1562" max="1562" width="31.140625" bestFit="1" customWidth="1"/>
    <col min="1563" max="1563" width="40.42578125" bestFit="1" customWidth="1"/>
    <col min="1564" max="1564" width="53.85546875" bestFit="1" customWidth="1"/>
    <col min="1565" max="1565" width="47" bestFit="1" customWidth="1"/>
    <col min="1566" max="1566" width="50.42578125" bestFit="1" customWidth="1"/>
    <col min="1567" max="1567" width="37.7109375" bestFit="1" customWidth="1"/>
    <col min="1568" max="1568" width="47" bestFit="1" customWidth="1"/>
    <col min="1569" max="1569" width="39" bestFit="1" customWidth="1"/>
    <col min="1570" max="1570" width="42.140625" bestFit="1" customWidth="1"/>
    <col min="1571" max="1571" width="51.42578125" bestFit="1" customWidth="1"/>
    <col min="1572" max="1572" width="58" bestFit="1" customWidth="1"/>
    <col min="1573" max="1573" width="66.42578125" bestFit="1" customWidth="1"/>
    <col min="1574" max="1574" width="48.5703125" bestFit="1" customWidth="1"/>
    <col min="1575" max="1575" width="43.7109375" bestFit="1" customWidth="1"/>
    <col min="1576" max="1576" width="32.5703125" bestFit="1" customWidth="1"/>
    <col min="1577" max="1577" width="76" bestFit="1" customWidth="1"/>
    <col min="1578" max="1578" width="67.5703125" bestFit="1" customWidth="1"/>
    <col min="1579" max="1579" width="66.42578125" bestFit="1" customWidth="1"/>
    <col min="1580" max="1580" width="58" bestFit="1" customWidth="1"/>
    <col min="1581" max="1581" width="50.28515625" bestFit="1" customWidth="1"/>
    <col min="1582" max="1582" width="41.42578125" bestFit="1" customWidth="1"/>
    <col min="1583" max="1583" width="37.5703125" bestFit="1" customWidth="1"/>
    <col min="1584" max="1584" width="72.140625" bestFit="1" customWidth="1"/>
    <col min="1585" max="1585" width="30" bestFit="1" customWidth="1"/>
    <col min="1586" max="1586" width="31.28515625" bestFit="1" customWidth="1"/>
    <col min="1587" max="1587" width="34.42578125" bestFit="1" customWidth="1"/>
    <col min="1588" max="1588" width="41.140625" bestFit="1" customWidth="1"/>
    <col min="1589" max="1589" width="58" bestFit="1" customWidth="1"/>
    <col min="1590" max="1590" width="50.28515625" bestFit="1" customWidth="1"/>
    <col min="1591" max="1591" width="40.85546875" bestFit="1" customWidth="1"/>
    <col min="1592" max="1592" width="33" bestFit="1" customWidth="1"/>
    <col min="1593" max="1593" width="22.42578125" bestFit="1" customWidth="1"/>
    <col min="1594" max="1594" width="32.140625" bestFit="1" customWidth="1"/>
    <col min="1595" max="1595" width="30.140625" bestFit="1" customWidth="1"/>
    <col min="1596" max="1596" width="42.140625" bestFit="1" customWidth="1"/>
    <col min="1597" max="1597" width="48.5703125" bestFit="1" customWidth="1"/>
    <col min="1598" max="1598" width="31.7109375" bestFit="1" customWidth="1"/>
    <col min="1599" max="1599" width="58" bestFit="1" customWidth="1"/>
    <col min="1600" max="1600" width="29" bestFit="1" customWidth="1"/>
    <col min="1601" max="1601" width="30.42578125" bestFit="1" customWidth="1"/>
    <col min="1602" max="1602" width="51.42578125" bestFit="1" customWidth="1"/>
    <col min="1603" max="1603" width="40.85546875" bestFit="1" customWidth="1"/>
    <col min="1604" max="1604" width="27.140625" bestFit="1" customWidth="1"/>
    <col min="1605" max="1605" width="38.42578125" bestFit="1" customWidth="1"/>
    <col min="1606" max="1606" width="19" bestFit="1" customWidth="1"/>
    <col min="1607" max="1607" width="5.28515625" bestFit="1" customWidth="1"/>
    <col min="1608" max="1608" width="8.42578125" bestFit="1" customWidth="1"/>
    <col min="1609" max="1609" width="33.140625" bestFit="1" customWidth="1"/>
    <col min="1610" max="1610" width="30.140625" bestFit="1" customWidth="1"/>
    <col min="1611" max="1611" width="14.85546875" bestFit="1" customWidth="1"/>
    <col min="1612" max="1612" width="28" bestFit="1" customWidth="1"/>
    <col min="1613" max="1613" width="22.7109375" bestFit="1" customWidth="1"/>
    <col min="1614" max="1614" width="4.85546875" bestFit="1" customWidth="1"/>
    <col min="1615" max="1615" width="11.85546875" bestFit="1" customWidth="1"/>
    <col min="1616" max="1616" width="16.5703125" bestFit="1" customWidth="1"/>
    <col min="1617" max="1617" width="22.7109375" bestFit="1" customWidth="1"/>
    <col min="1618" max="1618" width="20.28515625" bestFit="1" customWidth="1"/>
    <col min="1619" max="1619" width="35.5703125" bestFit="1" customWidth="1"/>
    <col min="1620" max="1620" width="21.85546875" bestFit="1" customWidth="1"/>
    <col min="1621" max="1621" width="5" bestFit="1" customWidth="1"/>
    <col min="1622" max="1622" width="13.5703125" bestFit="1" customWidth="1"/>
    <col min="1623" max="1623" width="22.5703125" bestFit="1" customWidth="1"/>
    <col min="1624" max="1624" width="20.85546875" bestFit="1" customWidth="1"/>
    <col min="1625" max="1625" width="16.140625" bestFit="1" customWidth="1"/>
    <col min="1626" max="1626" width="12.5703125" bestFit="1" customWidth="1"/>
    <col min="1627" max="1627" width="25.5703125" bestFit="1" customWidth="1"/>
    <col min="1628" max="1628" width="13.28515625" bestFit="1" customWidth="1"/>
    <col min="1629" max="1629" width="14.140625" bestFit="1" customWidth="1"/>
    <col min="1630" max="1630" width="21.140625" bestFit="1" customWidth="1"/>
    <col min="1631" max="1631" width="21.85546875" bestFit="1" customWidth="1"/>
    <col min="1632" max="1632" width="9.42578125" bestFit="1" customWidth="1"/>
    <col min="1633" max="1633" width="14.42578125" bestFit="1" customWidth="1"/>
    <col min="1634" max="1634" width="11.28515625" bestFit="1" customWidth="1"/>
    <col min="1635" max="1635" width="29.42578125" bestFit="1" customWidth="1"/>
    <col min="1636" max="1636" width="16.140625" bestFit="1" customWidth="1"/>
    <col min="1637" max="1637" width="20.5703125" bestFit="1" customWidth="1"/>
    <col min="1638" max="1638" width="27.140625" bestFit="1" customWidth="1"/>
    <col min="1639" max="1639" width="16.7109375" bestFit="1" customWidth="1"/>
    <col min="1640" max="1640" width="27.85546875" bestFit="1" customWidth="1"/>
    <col min="1641" max="1641" width="21.42578125" bestFit="1" customWidth="1"/>
    <col min="1642" max="1642" width="14" bestFit="1" customWidth="1"/>
    <col min="1643" max="1643" width="24.28515625" bestFit="1" customWidth="1"/>
    <col min="1644" max="1644" width="18.5703125" bestFit="1" customWidth="1"/>
    <col min="1645" max="1645" width="17.42578125" bestFit="1" customWidth="1"/>
    <col min="1646" max="1646" width="26.42578125" bestFit="1" customWidth="1"/>
    <col min="1647" max="1647" width="8.7109375" bestFit="1" customWidth="1"/>
    <col min="1648" max="1648" width="9.5703125" bestFit="1" customWidth="1"/>
    <col min="1649" max="1649" width="25.5703125" bestFit="1" customWidth="1"/>
    <col min="1650" max="1650" width="21.5703125" bestFit="1" customWidth="1"/>
    <col min="1651" max="1651" width="15.42578125" bestFit="1" customWidth="1"/>
    <col min="1652" max="1652" width="10.140625" bestFit="1" customWidth="1"/>
    <col min="1653" max="1653" width="19.42578125" bestFit="1" customWidth="1"/>
    <col min="1654" max="1654" width="31.28515625" bestFit="1" customWidth="1"/>
    <col min="1655" max="1655" width="22" bestFit="1" customWidth="1"/>
    <col min="1656" max="1656" width="29.7109375" bestFit="1" customWidth="1"/>
    <col min="1657" max="1657" width="39" bestFit="1" customWidth="1"/>
    <col min="1658" max="1658" width="31.28515625" bestFit="1" customWidth="1"/>
    <col min="1659" max="1659" width="21.140625" bestFit="1" customWidth="1"/>
    <col min="1660" max="1660" width="14.42578125" bestFit="1" customWidth="1"/>
    <col min="1661" max="1661" width="22.7109375" bestFit="1" customWidth="1"/>
    <col min="1662" max="1662" width="30.140625" bestFit="1" customWidth="1"/>
    <col min="1663" max="1663" width="16.140625" bestFit="1" customWidth="1"/>
    <col min="1664" max="1664" width="71" bestFit="1" customWidth="1"/>
    <col min="1666" max="1666" width="22.5703125" bestFit="1" customWidth="1"/>
    <col min="1667" max="1667" width="22.42578125" bestFit="1" customWidth="1"/>
    <col min="1668" max="1668" width="20.140625" bestFit="1" customWidth="1"/>
    <col min="1669" max="1669" width="12.140625" bestFit="1" customWidth="1"/>
    <col min="1670" max="1670" width="7.5703125" bestFit="1" customWidth="1"/>
    <col min="1671" max="1671" width="20.140625" bestFit="1" customWidth="1"/>
    <col min="1672" max="1672" width="16.5703125" bestFit="1" customWidth="1"/>
    <col min="1673" max="1673" width="39.42578125" bestFit="1" customWidth="1"/>
    <col min="1674" max="1674" width="26.85546875" bestFit="1" customWidth="1"/>
    <col min="1675" max="1675" width="23.140625" bestFit="1" customWidth="1"/>
    <col min="1676" max="1676" width="24.42578125" bestFit="1" customWidth="1"/>
    <col min="1677" max="1677" width="15.28515625" bestFit="1" customWidth="1"/>
    <col min="1678" max="1678" width="34.28515625" bestFit="1" customWidth="1"/>
    <col min="1679" max="1679" width="45.5703125" bestFit="1" customWidth="1"/>
    <col min="1680" max="1680" width="19.85546875" bestFit="1" customWidth="1"/>
    <col min="1681" max="1681" width="27.85546875" bestFit="1" customWidth="1"/>
    <col min="1682" max="1682" width="35.85546875" bestFit="1" customWidth="1"/>
    <col min="1683" max="1683" width="37.140625" bestFit="1" customWidth="1"/>
    <col min="1684" max="1684" width="29.7109375" bestFit="1" customWidth="1"/>
    <col min="1685" max="1685" width="14.42578125" bestFit="1" customWidth="1"/>
    <col min="1686" max="1686" width="14" bestFit="1" customWidth="1"/>
    <col min="1687" max="1687" width="21.85546875" bestFit="1" customWidth="1"/>
    <col min="1688" max="1688" width="12.140625" bestFit="1" customWidth="1"/>
    <col min="1689" max="1689" width="21.5703125" bestFit="1" customWidth="1"/>
    <col min="1690" max="1690" width="27.42578125" bestFit="1" customWidth="1"/>
    <col min="1691" max="1691" width="19.42578125" bestFit="1" customWidth="1"/>
    <col min="1692" max="1692" width="43.28515625" bestFit="1" customWidth="1"/>
    <col min="1693" max="1693" width="16.42578125" bestFit="1" customWidth="1"/>
    <col min="1694" max="1694" width="13.42578125" bestFit="1" customWidth="1"/>
    <col min="1695" max="1695" width="23.5703125" bestFit="1" customWidth="1"/>
    <col min="1696" max="1696" width="13.140625" bestFit="1" customWidth="1"/>
    <col min="1697" max="1697" width="22.28515625" bestFit="1" customWidth="1"/>
    <col min="1698" max="1698" width="15.85546875" bestFit="1" customWidth="1"/>
    <col min="1699" max="1699" width="28.85546875" bestFit="1" customWidth="1"/>
    <col min="1700" max="1700" width="39.5703125" bestFit="1" customWidth="1"/>
    <col min="1701" max="1701" width="14.140625" bestFit="1" customWidth="1"/>
    <col min="1702" max="1702" width="11.42578125" bestFit="1" customWidth="1"/>
    <col min="1703" max="1703" width="18.85546875" bestFit="1" customWidth="1"/>
    <col min="1704" max="1704" width="18.42578125" bestFit="1" customWidth="1"/>
    <col min="1705" max="1705" width="20.85546875" bestFit="1" customWidth="1"/>
    <col min="1706" max="1706" width="32.85546875" bestFit="1" customWidth="1"/>
    <col min="1707" max="1707" width="40.5703125" bestFit="1" customWidth="1"/>
    <col min="1708" max="1708" width="19.140625" bestFit="1" customWidth="1"/>
    <col min="1709" max="1709" width="30.28515625" bestFit="1" customWidth="1"/>
    <col min="1710" max="1710" width="48.5703125" bestFit="1" customWidth="1"/>
    <col min="1711" max="1711" width="28.42578125" bestFit="1" customWidth="1"/>
    <col min="1712" max="1712" width="35.140625" bestFit="1" customWidth="1"/>
    <col min="1713" max="1713" width="25.85546875" bestFit="1" customWidth="1"/>
    <col min="1714" max="1714" width="27.140625" bestFit="1" customWidth="1"/>
    <col min="1715" max="1715" width="31.140625" bestFit="1" customWidth="1"/>
    <col min="1716" max="1716" width="36.7109375" bestFit="1" customWidth="1"/>
    <col min="1717" max="1717" width="19.85546875" bestFit="1" customWidth="1"/>
    <col min="1718" max="1718" width="29.5703125" bestFit="1" customWidth="1"/>
    <col min="1719" max="1719" width="20.7109375" bestFit="1" customWidth="1"/>
    <col min="1720" max="1720" width="28.42578125" bestFit="1" customWidth="1"/>
    <col min="1721" max="1721" width="40.42578125" bestFit="1" customWidth="1"/>
    <col min="1722" max="1722" width="31.7109375" bestFit="1" customWidth="1"/>
    <col min="1723" max="1723" width="17.85546875" bestFit="1" customWidth="1"/>
    <col min="1724" max="1724" width="20.28515625" bestFit="1" customWidth="1"/>
    <col min="1725" max="1725" width="23.42578125" bestFit="1" customWidth="1"/>
    <col min="1726" max="1726" width="31.140625" bestFit="1" customWidth="1"/>
    <col min="1727" max="1727" width="42.140625" bestFit="1" customWidth="1"/>
    <col min="1728" max="1728" width="40.42578125" bestFit="1" customWidth="1"/>
    <col min="1729" max="1729" width="58" bestFit="1" customWidth="1"/>
    <col min="1730" max="1730" width="39" bestFit="1" customWidth="1"/>
    <col min="1731" max="1731" width="51.42578125" bestFit="1" customWidth="1"/>
    <col min="1732" max="1732" width="32.5703125" bestFit="1" customWidth="1"/>
    <col min="1733" max="1733" width="34.42578125" bestFit="1" customWidth="1"/>
    <col min="1734" max="1734" width="48.5703125" bestFit="1" customWidth="1"/>
    <col min="1735" max="1735" width="24.42578125" bestFit="1" customWidth="1"/>
    <col min="1736" max="1736" width="25.85546875" bestFit="1" customWidth="1"/>
    <col min="1737" max="1737" width="22.42578125" bestFit="1" customWidth="1"/>
    <col min="1738" max="1738" width="30.140625" bestFit="1" customWidth="1"/>
    <col min="1739" max="1739" width="30.85546875" bestFit="1" customWidth="1"/>
    <col min="1740" max="1740" width="29" bestFit="1" customWidth="1"/>
    <col min="1741" max="1741" width="8.5703125" bestFit="1" customWidth="1"/>
    <col min="1742" max="1742" width="23.85546875" bestFit="1" customWidth="1"/>
    <col min="1743" max="1743" width="13.5703125" bestFit="1" customWidth="1"/>
    <col min="1744" max="1744" width="13.28515625" bestFit="1" customWidth="1"/>
    <col min="1745" max="1745" width="9.42578125" bestFit="1" customWidth="1"/>
    <col min="1746" max="1746" width="5.42578125" bestFit="1" customWidth="1"/>
    <col min="1747" max="1747" width="14.42578125" bestFit="1" customWidth="1"/>
    <col min="1748" max="1748" width="10" bestFit="1" customWidth="1"/>
    <col min="1749" max="1749" width="19.5703125" bestFit="1" customWidth="1"/>
    <col min="1750" max="1750" width="17.85546875" bestFit="1" customWidth="1"/>
    <col min="1751" max="1751" width="20" bestFit="1" customWidth="1"/>
    <col min="1752" max="1752" width="10.5703125" bestFit="1" customWidth="1"/>
    <col min="1753" max="1753" width="17.42578125" bestFit="1" customWidth="1"/>
    <col min="1754" max="1754" width="20.140625" bestFit="1" customWidth="1"/>
    <col min="1755" max="1755" width="45.140625" bestFit="1" customWidth="1"/>
    <col min="1756" max="1756" width="69.42578125" bestFit="1" customWidth="1"/>
    <col min="1757" max="1757" width="18.28515625" bestFit="1" customWidth="1"/>
    <col min="1758" max="1758" width="24.85546875" bestFit="1" customWidth="1"/>
    <col min="1759" max="1759" width="30.140625" bestFit="1" customWidth="1"/>
    <col min="1760" max="1760" width="36.7109375" bestFit="1" customWidth="1"/>
    <col min="1761" max="1761" width="32.7109375" bestFit="1" customWidth="1"/>
    <col min="1762" max="1762" width="53.140625" bestFit="1" customWidth="1"/>
    <col min="1763" max="1763" width="18.85546875" bestFit="1" customWidth="1"/>
    <col min="1764" max="1764" width="19.85546875" bestFit="1" customWidth="1"/>
    <col min="1765" max="1765" width="29.5703125" bestFit="1" customWidth="1"/>
    <col min="1766" max="1766" width="51.42578125" bestFit="1" customWidth="1"/>
    <col min="1767" max="1767" width="31.7109375" bestFit="1" customWidth="1"/>
    <col min="1768" max="1768" width="17.140625" bestFit="1" customWidth="1"/>
    <col min="1769" max="1770" width="48.5703125" bestFit="1" customWidth="1"/>
    <col min="1771" max="1771" width="18.42578125" bestFit="1" customWidth="1"/>
    <col min="1772" max="1772" width="22.42578125" bestFit="1" customWidth="1"/>
    <col min="1773" max="1773" width="41.140625" bestFit="1" customWidth="1"/>
    <col min="1774" max="1774" width="29" bestFit="1" customWidth="1"/>
    <col min="1775" max="1775" width="34.42578125" bestFit="1" customWidth="1"/>
    <col min="1776" max="1776" width="42.140625" bestFit="1" customWidth="1"/>
    <col min="1777" max="1777" width="48.5703125" bestFit="1" customWidth="1"/>
    <col min="1778" max="1778" width="40.85546875" bestFit="1" customWidth="1"/>
    <col min="1779" max="1779" width="22.42578125" bestFit="1" customWidth="1"/>
    <col min="1780" max="1780" width="30.140625" bestFit="1" customWidth="1"/>
    <col min="1781" max="1781" width="29" bestFit="1" customWidth="1"/>
    <col min="1782" max="1782" width="16.42578125" bestFit="1" customWidth="1"/>
    <col min="1783" max="1783" width="5.140625" bestFit="1" customWidth="1"/>
    <col min="1784" max="1784" width="10.7109375" bestFit="1" customWidth="1"/>
    <col min="1785" max="1785" width="13.85546875" bestFit="1" customWidth="1"/>
    <col min="1786" max="1786" width="24" bestFit="1" customWidth="1"/>
    <col min="1787" max="1787" width="26.28515625" bestFit="1" customWidth="1"/>
    <col min="1788" max="1788" width="12.7109375" bestFit="1" customWidth="1"/>
    <col min="1789" max="1789" width="9.7109375" bestFit="1" customWidth="1"/>
    <col min="1790" max="1790" width="20.5703125" bestFit="1" customWidth="1"/>
    <col min="1791" max="1791" width="5.7109375" bestFit="1" customWidth="1"/>
    <col min="1792" max="1792" width="3.85546875" bestFit="1" customWidth="1"/>
    <col min="1793" max="1793" width="22.5703125" bestFit="1" customWidth="1"/>
    <col min="1794" max="1794" width="8.5703125" bestFit="1" customWidth="1"/>
    <col min="1795" max="1795" width="13" bestFit="1" customWidth="1"/>
    <col min="1796" max="1796" width="20.7109375" bestFit="1" customWidth="1"/>
    <col min="1797" max="1797" width="17.140625" bestFit="1" customWidth="1"/>
    <col min="1798" max="1798" width="4.42578125" bestFit="1" customWidth="1"/>
    <col min="1799" max="1799" width="9.85546875" bestFit="1" customWidth="1"/>
    <col min="1800" max="1800" width="11.85546875" bestFit="1" customWidth="1"/>
    <col min="1801" max="1801" width="17.5703125" bestFit="1" customWidth="1"/>
    <col min="1802" max="1802" width="27.28515625" bestFit="1" customWidth="1"/>
    <col min="1803" max="1803" width="20.7109375" bestFit="1" customWidth="1"/>
    <col min="1804" max="1804" width="23.85546875" bestFit="1" customWidth="1"/>
    <col min="1805" max="1805" width="19.85546875" bestFit="1" customWidth="1"/>
    <col min="1806" max="1806" width="46.140625" bestFit="1" customWidth="1"/>
    <col min="1807" max="1807" width="13.140625" bestFit="1" customWidth="1"/>
    <col min="1808" max="1808" width="42.42578125" bestFit="1" customWidth="1"/>
    <col min="1809" max="1809" width="7.140625" bestFit="1" customWidth="1"/>
    <col min="1810" max="1810" width="14.85546875" bestFit="1" customWidth="1"/>
    <col min="1811" max="1811" width="26.7109375" bestFit="1" customWidth="1"/>
    <col min="1812" max="1812" width="16.42578125" bestFit="1" customWidth="1"/>
    <col min="1813" max="1813" width="15.85546875" bestFit="1" customWidth="1"/>
    <col min="1814" max="1814" width="30.85546875" bestFit="1" customWidth="1"/>
    <col min="1815" max="1815" width="18.140625" bestFit="1" customWidth="1"/>
    <col min="1816" max="1816" width="7" bestFit="1" customWidth="1"/>
    <col min="1817" max="1817" width="11.5703125" bestFit="1" customWidth="1"/>
    <col min="1818" max="1818" width="28.5703125" bestFit="1" customWidth="1"/>
    <col min="1819" max="1819" width="33.140625" bestFit="1" customWidth="1"/>
    <col min="1820" max="1820" width="34.85546875" bestFit="1" customWidth="1"/>
    <col min="1821" max="1821" width="10.7109375" bestFit="1" customWidth="1"/>
    <col min="1822" max="1822" width="23.85546875" bestFit="1" customWidth="1"/>
    <col min="1823" max="1823" width="18.42578125" bestFit="1" customWidth="1"/>
    <col min="1824" max="1824" width="23.85546875" bestFit="1" customWidth="1"/>
    <col min="1825" max="1825" width="12.42578125" bestFit="1" customWidth="1"/>
    <col min="1826" max="1826" width="27.140625" bestFit="1" customWidth="1"/>
    <col min="1827" max="1827" width="26.5703125" bestFit="1" customWidth="1"/>
    <col min="1828" max="1828" width="6.7109375" bestFit="1" customWidth="1"/>
    <col min="1829" max="1829" width="10.7109375" bestFit="1" customWidth="1"/>
    <col min="1830" max="1830" width="15.140625" bestFit="1" customWidth="1"/>
    <col min="1831" max="1831" width="11.28515625" bestFit="1" customWidth="1"/>
    <col min="1832" max="1832" width="9.5703125" bestFit="1" customWidth="1"/>
    <col min="1833" max="1833" width="19.85546875" bestFit="1" customWidth="1"/>
    <col min="1834" max="1834" width="19.140625" bestFit="1" customWidth="1"/>
    <col min="1835" max="1835" width="13" bestFit="1" customWidth="1"/>
    <col min="1836" max="1836" width="14.85546875" bestFit="1" customWidth="1"/>
    <col min="1837" max="1837" width="14.7109375" bestFit="1" customWidth="1"/>
    <col min="1838" max="1838" width="14" bestFit="1" customWidth="1"/>
    <col min="1839" max="1839" width="8.85546875" bestFit="1" customWidth="1"/>
    <col min="1840" max="1840" width="13.140625" bestFit="1" customWidth="1"/>
    <col min="1841" max="1841" width="6.7109375" bestFit="1" customWidth="1"/>
    <col min="1842" max="1842" width="6.140625" bestFit="1" customWidth="1"/>
    <col min="1843" max="1843" width="14.85546875" bestFit="1" customWidth="1"/>
    <col min="1844" max="1844" width="11.140625" bestFit="1" customWidth="1"/>
    <col min="1845" max="1845" width="16.5703125" bestFit="1" customWidth="1"/>
    <col min="1846" max="1846" width="13.85546875" bestFit="1" customWidth="1"/>
    <col min="1847" max="1847" width="14" bestFit="1" customWidth="1"/>
    <col min="1848" max="1848" width="12.42578125" bestFit="1" customWidth="1"/>
    <col min="1849" max="1849" width="13.5703125" bestFit="1" customWidth="1"/>
    <col min="1850" max="1850" width="11.85546875" bestFit="1" customWidth="1"/>
    <col min="1851" max="1851" width="12.42578125" bestFit="1" customWidth="1"/>
    <col min="1852" max="1852" width="9.85546875" bestFit="1" customWidth="1"/>
    <col min="1853" max="1853" width="14.5703125" bestFit="1" customWidth="1"/>
    <col min="1854" max="1855" width="17.140625" bestFit="1" customWidth="1"/>
    <col min="1856" max="1856" width="17.42578125" bestFit="1" customWidth="1"/>
    <col min="1857" max="1857" width="16.42578125" bestFit="1" customWidth="1"/>
    <col min="1858" max="1858" width="15.42578125" bestFit="1" customWidth="1"/>
    <col min="1859" max="1859" width="27.42578125" bestFit="1" customWidth="1"/>
    <col min="1860" max="1860" width="11.140625" bestFit="1" customWidth="1"/>
    <col min="1861" max="1861" width="22.85546875" bestFit="1" customWidth="1"/>
    <col min="1862" max="1862" width="7.7109375" bestFit="1" customWidth="1"/>
    <col min="1863" max="1863" width="13.7109375" bestFit="1" customWidth="1"/>
    <col min="1864" max="1864" width="15.5703125" bestFit="1" customWidth="1"/>
    <col min="1865" max="1865" width="7.42578125" bestFit="1" customWidth="1"/>
    <col min="1866" max="1866" width="9.28515625" bestFit="1" customWidth="1"/>
    <col min="1867" max="1867" width="8.85546875" bestFit="1" customWidth="1"/>
    <col min="1868" max="1868" width="6.5703125" bestFit="1" customWidth="1"/>
    <col min="1869" max="1869" width="31.140625" bestFit="1" customWidth="1"/>
    <col min="1870" max="1870" width="13" bestFit="1" customWidth="1"/>
    <col min="1871" max="1871" width="13.85546875" bestFit="1" customWidth="1"/>
    <col min="1872" max="1873" width="22.42578125" bestFit="1" customWidth="1"/>
    <col min="1874" max="1874" width="9.28515625" bestFit="1" customWidth="1"/>
    <col min="1875" max="1875" width="14.5703125" bestFit="1" customWidth="1"/>
    <col min="1876" max="1876" width="26.42578125" bestFit="1" customWidth="1"/>
    <col min="1877" max="1877" width="14.7109375" bestFit="1" customWidth="1"/>
    <col min="1878" max="1878" width="20" bestFit="1" customWidth="1"/>
    <col min="1879" max="1879" width="14.42578125" bestFit="1" customWidth="1"/>
    <col min="1880" max="1880" width="13.7109375" bestFit="1" customWidth="1"/>
    <col min="1881" max="1881" width="28.5703125" bestFit="1" customWidth="1"/>
    <col min="1882" max="1882" width="16.140625" bestFit="1" customWidth="1"/>
    <col min="1883" max="1883" width="10.5703125" bestFit="1" customWidth="1"/>
    <col min="1884" max="1885" width="13.85546875" bestFit="1" customWidth="1"/>
    <col min="1886" max="1886" width="21.5703125" bestFit="1" customWidth="1"/>
    <col min="1887" max="1887" width="12" bestFit="1" customWidth="1"/>
    <col min="1888" max="1888" width="4.5703125" bestFit="1" customWidth="1"/>
    <col min="1889" max="1889" width="6.28515625" bestFit="1" customWidth="1"/>
    <col min="1890" max="1890" width="12" bestFit="1" customWidth="1"/>
    <col min="1891" max="1891" width="15.5703125" bestFit="1" customWidth="1"/>
    <col min="1892" max="1892" width="12.140625" bestFit="1" customWidth="1"/>
    <col min="1893" max="1893" width="26.85546875" bestFit="1" customWidth="1"/>
    <col min="1894" max="1894" width="10" bestFit="1" customWidth="1"/>
    <col min="1895" max="1895" width="13.42578125" bestFit="1" customWidth="1"/>
    <col min="1896" max="1896" width="16.5703125" bestFit="1" customWidth="1"/>
    <col min="1897" max="1897" width="20.7109375" bestFit="1" customWidth="1"/>
    <col min="1898" max="1898" width="6.42578125" bestFit="1" customWidth="1"/>
    <col min="1899" max="1899" width="23.5703125" bestFit="1" customWidth="1"/>
    <col min="1900" max="1900" width="8.85546875" bestFit="1" customWidth="1"/>
    <col min="1901" max="1901" width="14.85546875" bestFit="1" customWidth="1"/>
    <col min="1902" max="1902" width="11.85546875" bestFit="1" customWidth="1"/>
    <col min="1903" max="1903" width="25.140625" bestFit="1" customWidth="1"/>
    <col min="1904" max="1904" width="15.140625" bestFit="1" customWidth="1"/>
    <col min="1905" max="1905" width="6.42578125" bestFit="1" customWidth="1"/>
    <col min="1906" max="1906" width="23.42578125" bestFit="1" customWidth="1"/>
    <col min="1907" max="1907" width="13.42578125" bestFit="1" customWidth="1"/>
    <col min="1908" max="1908" width="12.5703125" bestFit="1" customWidth="1"/>
    <col min="1909" max="1909" width="13" bestFit="1" customWidth="1"/>
    <col min="1910" max="1910" width="18.28515625" bestFit="1" customWidth="1"/>
    <col min="1911" max="1911" width="11.28515625" bestFit="1" customWidth="1"/>
    <col min="1912" max="1912" width="19.85546875" bestFit="1" customWidth="1"/>
    <col min="1913" max="1913" width="18.5703125" bestFit="1" customWidth="1"/>
    <col min="1914" max="1914" width="17.28515625" bestFit="1" customWidth="1"/>
    <col min="1915" max="1915" width="17.140625" bestFit="1" customWidth="1"/>
    <col min="1916" max="1916" width="12.140625" bestFit="1" customWidth="1"/>
    <col min="1917" max="1917" width="20.42578125" bestFit="1" customWidth="1"/>
    <col min="1918" max="1918" width="21.42578125" bestFit="1" customWidth="1"/>
    <col min="1919" max="1919" width="19.140625" bestFit="1" customWidth="1"/>
    <col min="1920" max="1920" width="19.7109375" bestFit="1" customWidth="1"/>
    <col min="1921" max="1921" width="12" bestFit="1" customWidth="1"/>
    <col min="1922" max="1922" width="13.85546875" bestFit="1" customWidth="1"/>
    <col min="1923" max="1923" width="18.140625" bestFit="1" customWidth="1"/>
    <col min="1924" max="1924" width="23.42578125" bestFit="1" customWidth="1"/>
    <col min="1925" max="1925" width="7.5703125" bestFit="1" customWidth="1"/>
    <col min="1926" max="1926" width="6.5703125" bestFit="1" customWidth="1"/>
    <col min="1927" max="1927" width="35.5703125" bestFit="1" customWidth="1"/>
    <col min="1928" max="1928" width="10.7109375" bestFit="1" customWidth="1"/>
    <col min="1929" max="1929" width="12" bestFit="1" customWidth="1"/>
    <col min="1930" max="1930" width="14.85546875" bestFit="1" customWidth="1"/>
    <col min="1931" max="1931" width="19.140625" bestFit="1" customWidth="1"/>
    <col min="1932" max="1932" width="17.85546875" bestFit="1" customWidth="1"/>
    <col min="1933" max="1933" width="18.140625" bestFit="1" customWidth="1"/>
    <col min="1934" max="1934" width="15.140625" bestFit="1" customWidth="1"/>
    <col min="1935" max="1935" width="9.85546875" bestFit="1" customWidth="1"/>
    <col min="1936" max="1936" width="11.42578125" bestFit="1" customWidth="1"/>
    <col min="1937" max="1937" width="17.42578125" bestFit="1" customWidth="1"/>
    <col min="1938" max="1938" width="11" bestFit="1" customWidth="1"/>
    <col min="1939" max="1939" width="14.5703125" bestFit="1" customWidth="1"/>
    <col min="1940" max="1940" width="10.5703125" bestFit="1" customWidth="1"/>
    <col min="1941" max="1941" width="11" bestFit="1" customWidth="1"/>
    <col min="1942" max="1942" width="18.5703125" bestFit="1" customWidth="1"/>
    <col min="1943" max="1943" width="35.7109375" bestFit="1" customWidth="1"/>
    <col min="1944" max="1944" width="16" bestFit="1" customWidth="1"/>
    <col min="1945" max="1945" width="10" bestFit="1" customWidth="1"/>
    <col min="1946" max="1946" width="7.7109375" bestFit="1" customWidth="1"/>
    <col min="1947" max="1947" width="23.42578125" bestFit="1" customWidth="1"/>
    <col min="1948" max="1948" width="8.5703125" bestFit="1" customWidth="1"/>
    <col min="1949" max="1949" width="15.85546875" bestFit="1" customWidth="1"/>
    <col min="1950" max="1950" width="17" bestFit="1" customWidth="1"/>
    <col min="1951" max="1951" width="6.42578125" bestFit="1" customWidth="1"/>
    <col min="1952" max="1952" width="8.42578125" bestFit="1" customWidth="1"/>
    <col min="1953" max="1953" width="12.7109375" bestFit="1" customWidth="1"/>
    <col min="1954" max="1954" width="7.85546875" bestFit="1" customWidth="1"/>
    <col min="1955" max="1955" width="9.28515625" bestFit="1" customWidth="1"/>
    <col min="1956" max="1956" width="8.85546875" bestFit="1" customWidth="1"/>
    <col min="1957" max="1957" width="13.140625" bestFit="1" customWidth="1"/>
    <col min="1958" max="1958" width="21.5703125" bestFit="1" customWidth="1"/>
    <col min="1959" max="1959" width="12.85546875" bestFit="1" customWidth="1"/>
    <col min="1960" max="1960" width="20.28515625" bestFit="1" customWidth="1"/>
    <col min="1961" max="1961" width="19.28515625" bestFit="1" customWidth="1"/>
    <col min="1962" max="1962" width="16.140625" bestFit="1" customWidth="1"/>
    <col min="1963" max="1963" width="30.7109375" bestFit="1" customWidth="1"/>
    <col min="1964" max="1964" width="13.5703125" bestFit="1" customWidth="1"/>
    <col min="1965" max="1965" width="11.42578125" bestFit="1" customWidth="1"/>
    <col min="1966" max="1966" width="10.140625" bestFit="1" customWidth="1"/>
    <col min="1967" max="1967" width="16.85546875" bestFit="1" customWidth="1"/>
    <col min="1968" max="1968" width="9.85546875" bestFit="1" customWidth="1"/>
    <col min="1969" max="1969" width="9.5703125" bestFit="1" customWidth="1"/>
    <col min="1970" max="1970" width="19.85546875" bestFit="1" customWidth="1"/>
    <col min="1971" max="1971" width="12.42578125" bestFit="1" customWidth="1"/>
    <col min="1972" max="1972" width="7.42578125" bestFit="1" customWidth="1"/>
    <col min="1973" max="1973" width="7.7109375" bestFit="1" customWidth="1"/>
    <col min="1974" max="1974" width="30.7109375" bestFit="1" customWidth="1"/>
    <col min="1975" max="1975" width="28.85546875" bestFit="1" customWidth="1"/>
    <col min="1976" max="1976" width="32.28515625" bestFit="1" customWidth="1"/>
    <col min="1977" max="1977" width="8" bestFit="1" customWidth="1"/>
    <col min="1978" max="1978" width="25" bestFit="1" customWidth="1"/>
    <col min="1979" max="1979" width="8" bestFit="1" customWidth="1"/>
    <col min="1980" max="1980" width="20.42578125" bestFit="1" customWidth="1"/>
    <col min="1981" max="1981" width="5.85546875" bestFit="1" customWidth="1"/>
    <col min="1982" max="1982" width="24.140625" bestFit="1" customWidth="1"/>
    <col min="1983" max="1983" width="8.85546875" bestFit="1" customWidth="1"/>
    <col min="1984" max="1984" width="10.5703125" bestFit="1" customWidth="1"/>
    <col min="1985" max="1985" width="10.28515625" bestFit="1" customWidth="1"/>
    <col min="1986" max="1986" width="8.42578125" bestFit="1" customWidth="1"/>
    <col min="1987" max="1987" width="10.5703125" bestFit="1" customWidth="1"/>
    <col min="1988" max="1988" width="11.140625" bestFit="1" customWidth="1"/>
    <col min="1989" max="1989" width="9.140625" bestFit="1" customWidth="1"/>
    <col min="1990" max="1990" width="9.85546875" bestFit="1" customWidth="1"/>
    <col min="1991" max="1991" width="9.140625" bestFit="1" customWidth="1"/>
    <col min="1992" max="1992" width="9.85546875" bestFit="1" customWidth="1"/>
    <col min="1993" max="1993" width="9.5703125" bestFit="1" customWidth="1"/>
    <col min="1994" max="1994" width="22.85546875" bestFit="1" customWidth="1"/>
    <col min="1995" max="1995" width="9.42578125" bestFit="1" customWidth="1"/>
    <col min="1996" max="1996" width="8.42578125" bestFit="1" customWidth="1"/>
    <col min="1997" max="1997" width="9.28515625" bestFit="1" customWidth="1"/>
    <col min="1998" max="1998" width="11.5703125" bestFit="1" customWidth="1"/>
    <col min="1999" max="1999" width="12.140625" bestFit="1" customWidth="1"/>
    <col min="2000" max="2000" width="15.28515625" bestFit="1" customWidth="1"/>
    <col min="2001" max="2001" width="10.42578125" bestFit="1" customWidth="1"/>
    <col min="2002" max="2002" width="9.85546875" bestFit="1" customWidth="1"/>
    <col min="2003" max="2003" width="14.28515625" bestFit="1" customWidth="1"/>
    <col min="2004" max="2004" width="10" bestFit="1" customWidth="1"/>
    <col min="2005" max="2005" width="8.5703125" bestFit="1" customWidth="1"/>
    <col min="2006" max="2006" width="13.85546875" bestFit="1" customWidth="1"/>
    <col min="2007" max="2007" width="22.28515625" bestFit="1" customWidth="1"/>
    <col min="2008" max="2008" width="16.28515625" bestFit="1" customWidth="1"/>
    <col min="2009" max="2009" width="7.7109375" bestFit="1" customWidth="1"/>
    <col min="2010" max="2010" width="20.42578125" bestFit="1" customWidth="1"/>
    <col min="2011" max="2011" width="13.140625" bestFit="1" customWidth="1"/>
    <col min="2012" max="2012" width="6.5703125" bestFit="1" customWidth="1"/>
    <col min="2013" max="2013" width="9" bestFit="1" customWidth="1"/>
    <col min="2014" max="2014" width="6.85546875" bestFit="1" customWidth="1"/>
    <col min="2015" max="2015" width="6.28515625" bestFit="1" customWidth="1"/>
    <col min="2016" max="2016" width="19.140625" bestFit="1" customWidth="1"/>
    <col min="2017" max="2017" width="17.42578125" bestFit="1" customWidth="1"/>
    <col min="2018" max="2018" width="12.5703125" bestFit="1" customWidth="1"/>
    <col min="2019" max="2019" width="16.85546875" bestFit="1" customWidth="1"/>
    <col min="2020" max="2020" width="25.42578125" bestFit="1" customWidth="1"/>
    <col min="2021" max="2021" width="39.140625" bestFit="1" customWidth="1"/>
    <col min="2022" max="2022" width="13.140625" bestFit="1" customWidth="1"/>
    <col min="2023" max="2023" width="11.28515625" bestFit="1" customWidth="1"/>
    <col min="2024" max="2024" width="15.85546875" bestFit="1" customWidth="1"/>
    <col min="2025" max="2025" width="9.85546875" bestFit="1" customWidth="1"/>
    <col min="2026" max="2026" width="5.85546875" bestFit="1" customWidth="1"/>
    <col min="2027" max="2027" width="11.5703125" bestFit="1" customWidth="1"/>
    <col min="2028" max="2028" width="20.42578125" bestFit="1" customWidth="1"/>
    <col min="2029" max="2029" width="9.42578125" bestFit="1" customWidth="1"/>
    <col min="2030" max="2030" width="20.7109375" bestFit="1" customWidth="1"/>
    <col min="2031" max="2031" width="7.42578125" bestFit="1" customWidth="1"/>
    <col min="2032" max="2032" width="18.7109375" bestFit="1" customWidth="1"/>
    <col min="2033" max="2033" width="7.140625" bestFit="1" customWidth="1"/>
    <col min="2034" max="2034" width="10.140625" bestFit="1" customWidth="1"/>
    <col min="2035" max="2035" width="11.140625" bestFit="1" customWidth="1"/>
    <col min="2036" max="2036" width="10.140625" bestFit="1" customWidth="1"/>
    <col min="2037" max="2037" width="9.85546875" bestFit="1" customWidth="1"/>
    <col min="2038" max="2038" width="22" bestFit="1" customWidth="1"/>
    <col min="2039" max="2039" width="19.140625" bestFit="1" customWidth="1"/>
    <col min="2040" max="2040" width="11.5703125" bestFit="1" customWidth="1"/>
    <col min="2041" max="2041" width="10" bestFit="1" customWidth="1"/>
    <col min="2042" max="2042" width="10.140625" bestFit="1" customWidth="1"/>
    <col min="2044" max="2044" width="9.5703125" bestFit="1" customWidth="1"/>
    <col min="2045" max="2045" width="5.85546875" bestFit="1" customWidth="1"/>
    <col min="2046" max="2046" width="20.85546875" bestFit="1" customWidth="1"/>
    <col min="2047" max="2047" width="18.7109375" bestFit="1" customWidth="1"/>
    <col min="2048" max="2048" width="14.140625" bestFit="1" customWidth="1"/>
    <col min="2049" max="2049" width="21.140625" bestFit="1" customWidth="1"/>
    <col min="2050" max="2050" width="40.140625" bestFit="1" customWidth="1"/>
    <col min="2051" max="2051" width="5.42578125" bestFit="1" customWidth="1"/>
    <col min="2052" max="2052" width="12.140625" bestFit="1" customWidth="1"/>
    <col min="2053" max="2053" width="15" bestFit="1" customWidth="1"/>
    <col min="2054" max="2054" width="10.140625" bestFit="1" customWidth="1"/>
    <col min="2055" max="2055" width="6.5703125" bestFit="1" customWidth="1"/>
    <col min="2056" max="2056" width="14.42578125" bestFit="1" customWidth="1"/>
    <col min="2057" max="2057" width="11.140625" bestFit="1" customWidth="1"/>
    <col min="2058" max="2058" width="10.140625" bestFit="1" customWidth="1"/>
    <col min="2059" max="2059" width="22.42578125" bestFit="1" customWidth="1"/>
    <col min="2060" max="2060" width="8.42578125" bestFit="1" customWidth="1"/>
    <col min="2061" max="2061" width="8.5703125" bestFit="1" customWidth="1"/>
    <col min="2062" max="2062" width="12.42578125" bestFit="1" customWidth="1"/>
    <col min="2063" max="2063" width="8.42578125" bestFit="1" customWidth="1"/>
    <col min="2064" max="2066" width="8.85546875" bestFit="1" customWidth="1"/>
    <col min="2067" max="2067" width="18.7109375" bestFit="1" customWidth="1"/>
    <col min="2068" max="2068" width="18.85546875" bestFit="1" customWidth="1"/>
    <col min="2069" max="2069" width="7.140625" bestFit="1" customWidth="1"/>
    <col min="2070" max="2070" width="12.85546875" bestFit="1" customWidth="1"/>
    <col min="2071" max="2071" width="17.5703125" bestFit="1" customWidth="1"/>
    <col min="2072" max="2072" width="15.140625" bestFit="1" customWidth="1"/>
    <col min="2073" max="2073" width="11" bestFit="1" customWidth="1"/>
    <col min="2074" max="2074" width="21.5703125" bestFit="1" customWidth="1"/>
    <col min="2075" max="2075" width="16.28515625" bestFit="1" customWidth="1"/>
    <col min="2077" max="2077" width="27.7109375" bestFit="1" customWidth="1"/>
    <col min="2078" max="2078" width="4.42578125" bestFit="1" customWidth="1"/>
    <col min="2079" max="2079" width="10.5703125" bestFit="1" customWidth="1"/>
    <col min="2080" max="2081" width="8.28515625" bestFit="1" customWidth="1"/>
    <col min="2082" max="2082" width="24.85546875" bestFit="1" customWidth="1"/>
    <col min="2083" max="2083" width="10.28515625" bestFit="1" customWidth="1"/>
    <col min="2084" max="2084" width="6.28515625" bestFit="1" customWidth="1"/>
    <col min="2085" max="2085" width="10.5703125" bestFit="1" customWidth="1"/>
    <col min="2086" max="2086" width="12.42578125" bestFit="1" customWidth="1"/>
    <col min="2087" max="2087" width="12" bestFit="1" customWidth="1"/>
    <col min="2088" max="2088" width="28.7109375" bestFit="1" customWidth="1"/>
    <col min="2089" max="2089" width="10.42578125" bestFit="1" customWidth="1"/>
    <col min="2090" max="2090" width="22.28515625" bestFit="1" customWidth="1"/>
    <col min="2091" max="2091" width="16.140625" bestFit="1" customWidth="1"/>
    <col min="2092" max="2092" width="6.7109375" bestFit="1" customWidth="1"/>
    <col min="2093" max="2093" width="6.85546875" bestFit="1" customWidth="1"/>
    <col min="2094" max="2094" width="4.5703125" bestFit="1" customWidth="1"/>
    <col min="2095" max="2095" width="28.85546875" bestFit="1" customWidth="1"/>
    <col min="2096" max="2096" width="13.5703125" bestFit="1" customWidth="1"/>
    <col min="2097" max="2097" width="10.42578125" bestFit="1" customWidth="1"/>
    <col min="2098" max="2098" width="13.42578125" bestFit="1" customWidth="1"/>
    <col min="2099" max="2099" width="11.42578125" bestFit="1" customWidth="1"/>
    <col min="2100" max="2100" width="21.140625" bestFit="1" customWidth="1"/>
    <col min="2101" max="2101" width="11.7109375" bestFit="1" customWidth="1"/>
    <col min="2102" max="2102" width="23.42578125" bestFit="1" customWidth="1"/>
    <col min="2103" max="2103" width="15.140625" bestFit="1" customWidth="1"/>
    <col min="2104" max="2104" width="13.42578125" bestFit="1" customWidth="1"/>
    <col min="2105" max="2105" width="18.5703125" bestFit="1" customWidth="1"/>
    <col min="2106" max="2106" width="11.5703125" bestFit="1" customWidth="1"/>
    <col min="2107" max="2107" width="11.28515625" bestFit="1" customWidth="1"/>
    <col min="2108" max="2108" width="12.140625" bestFit="1" customWidth="1"/>
    <col min="2109" max="2109" width="19.5703125" bestFit="1" customWidth="1"/>
    <col min="2110" max="2110" width="9.140625" bestFit="1" customWidth="1"/>
    <col min="2111" max="2111" width="11.140625" bestFit="1" customWidth="1"/>
    <col min="2112" max="2112" width="12.42578125" bestFit="1" customWidth="1"/>
    <col min="2113" max="2113" width="9.85546875" bestFit="1" customWidth="1"/>
    <col min="2114" max="2114" width="12.5703125" bestFit="1" customWidth="1"/>
    <col min="2115" max="2115" width="10.85546875" bestFit="1" customWidth="1"/>
    <col min="2116" max="2116" width="11.42578125" bestFit="1" customWidth="1"/>
    <col min="2117" max="2117" width="10.5703125" bestFit="1" customWidth="1"/>
    <col min="2118" max="2118" width="11.42578125" bestFit="1" customWidth="1"/>
    <col min="2119" max="2119" width="15.140625" bestFit="1" customWidth="1"/>
    <col min="2120" max="2120" width="7.7109375" bestFit="1" customWidth="1"/>
    <col min="2121" max="2121" width="11.85546875" bestFit="1" customWidth="1"/>
    <col min="2122" max="2122" width="32.85546875" bestFit="1" customWidth="1"/>
    <col min="2123" max="2123" width="14" bestFit="1" customWidth="1"/>
    <col min="2124" max="2124" width="42.85546875" bestFit="1" customWidth="1"/>
    <col min="2125" max="2125" width="15.140625" bestFit="1" customWidth="1"/>
    <col min="2126" max="2126" width="10.42578125" bestFit="1" customWidth="1"/>
    <col min="2127" max="2127" width="11.140625" bestFit="1" customWidth="1"/>
    <col min="2128" max="2128" width="8.85546875" bestFit="1" customWidth="1"/>
    <col min="2129" max="2129" width="10.42578125" bestFit="1" customWidth="1"/>
    <col min="2130" max="2130" width="15.5703125" bestFit="1" customWidth="1"/>
    <col min="2131" max="2131" width="11.42578125" bestFit="1" customWidth="1"/>
    <col min="2132" max="2132" width="26.5703125" bestFit="1" customWidth="1"/>
    <col min="2133" max="2133" width="15.85546875" bestFit="1" customWidth="1"/>
    <col min="2134" max="2134" width="12.28515625" bestFit="1" customWidth="1"/>
    <col min="2135" max="2135" width="6.5703125" bestFit="1" customWidth="1"/>
    <col min="2136" max="2136" width="4.85546875" bestFit="1" customWidth="1"/>
    <col min="2137" max="2137" width="15.42578125" bestFit="1" customWidth="1"/>
    <col min="2138" max="2138" width="19.5703125" bestFit="1" customWidth="1"/>
    <col min="2139" max="2139" width="13" bestFit="1" customWidth="1"/>
    <col min="2140" max="2140" width="14.140625" bestFit="1" customWidth="1"/>
    <col min="2141" max="2141" width="9.42578125" bestFit="1" customWidth="1"/>
    <col min="2142" max="2142" width="7.42578125" bestFit="1" customWidth="1"/>
    <col min="2143" max="2144" width="12.5703125" bestFit="1" customWidth="1"/>
    <col min="2145" max="2145" width="9.42578125" bestFit="1" customWidth="1"/>
    <col min="2146" max="2146" width="16.42578125" bestFit="1" customWidth="1"/>
    <col min="2147" max="2147" width="17" bestFit="1" customWidth="1"/>
    <col min="2148" max="2148" width="13.140625" bestFit="1" customWidth="1"/>
    <col min="2149" max="2149" width="8.85546875" bestFit="1" customWidth="1"/>
    <col min="2150" max="2150" width="13.42578125" bestFit="1" customWidth="1"/>
    <col min="2151" max="2151" width="13.85546875" bestFit="1" customWidth="1"/>
    <col min="2152" max="2152" width="16.5703125" bestFit="1" customWidth="1"/>
    <col min="2153" max="2153" width="11.7109375" bestFit="1" customWidth="1"/>
    <col min="2154" max="2154" width="18.5703125" bestFit="1" customWidth="1"/>
    <col min="2155" max="2155" width="7.5703125" bestFit="1" customWidth="1"/>
    <col min="2156" max="2156" width="18.42578125" bestFit="1" customWidth="1"/>
    <col min="2157" max="2157" width="9.42578125" bestFit="1" customWidth="1"/>
    <col min="2158" max="2158" width="19.28515625" bestFit="1" customWidth="1"/>
    <col min="2159" max="2159" width="6" bestFit="1" customWidth="1"/>
    <col min="2160" max="2160" width="14.5703125" bestFit="1" customWidth="1"/>
    <col min="2161" max="2161" width="29.85546875" bestFit="1" customWidth="1"/>
    <col min="2162" max="2162" width="13.140625" bestFit="1" customWidth="1"/>
    <col min="2163" max="2163" width="11.85546875" bestFit="1" customWidth="1"/>
    <col min="2164" max="2164" width="23.42578125" bestFit="1" customWidth="1"/>
    <col min="2165" max="2165" width="9.85546875" bestFit="1" customWidth="1"/>
    <col min="2166" max="2166" width="10" bestFit="1" customWidth="1"/>
    <col min="2167" max="2167" width="9.7109375" bestFit="1" customWidth="1"/>
    <col min="2168" max="2168" width="13.85546875" bestFit="1" customWidth="1"/>
    <col min="2169" max="2169" width="6.7109375" bestFit="1" customWidth="1"/>
    <col min="2170" max="2170" width="8.140625" bestFit="1" customWidth="1"/>
    <col min="2171" max="2171" width="10.140625" bestFit="1" customWidth="1"/>
    <col min="2172" max="2172" width="6.42578125" bestFit="1" customWidth="1"/>
    <col min="2173" max="2173" width="9.140625" bestFit="1" customWidth="1"/>
    <col min="2174" max="2174" width="16" bestFit="1" customWidth="1"/>
    <col min="2175" max="2175" width="12.140625" bestFit="1" customWidth="1"/>
    <col min="2176" max="2176" width="10.85546875" bestFit="1" customWidth="1"/>
    <col min="2177" max="2177" width="7.140625" bestFit="1" customWidth="1"/>
    <col min="2178" max="2178" width="26.85546875" bestFit="1" customWidth="1"/>
    <col min="2179" max="2179" width="19.140625" bestFit="1" customWidth="1"/>
    <col min="2180" max="2180" width="18.140625" bestFit="1" customWidth="1"/>
    <col min="2181" max="2181" width="9.85546875" bestFit="1" customWidth="1"/>
    <col min="2182" max="2182" width="15.42578125" bestFit="1" customWidth="1"/>
    <col min="2183" max="2183" width="17.140625" bestFit="1" customWidth="1"/>
    <col min="2184" max="2184" width="28.5703125" bestFit="1" customWidth="1"/>
    <col min="2185" max="2185" width="20.5703125" bestFit="1" customWidth="1"/>
    <col min="2186" max="2186" width="23.5703125" bestFit="1" customWidth="1"/>
    <col min="2187" max="2187" width="15.7109375" bestFit="1" customWidth="1"/>
    <col min="2188" max="2188" width="15.5703125" bestFit="1" customWidth="1"/>
    <col min="2189" max="2189" width="8.140625" bestFit="1" customWidth="1"/>
    <col min="2190" max="2190" width="12.42578125" bestFit="1" customWidth="1"/>
    <col min="2191" max="2191" width="12.28515625" bestFit="1" customWidth="1"/>
    <col min="2192" max="2192" width="28.5703125" bestFit="1" customWidth="1"/>
    <col min="2193" max="2193" width="36.7109375" bestFit="1" customWidth="1"/>
    <col min="2194" max="2194" width="9.140625" bestFit="1" customWidth="1"/>
    <col min="2195" max="2195" width="3.85546875" bestFit="1" customWidth="1"/>
    <col min="2196" max="2196" width="22.85546875" bestFit="1" customWidth="1"/>
    <col min="2197" max="2197" width="6.140625" bestFit="1" customWidth="1"/>
    <col min="2198" max="2198" width="11.7109375" bestFit="1" customWidth="1"/>
    <col min="2199" max="2199" width="14.42578125" bestFit="1" customWidth="1"/>
    <col min="2200" max="2200" width="12.5703125" bestFit="1" customWidth="1"/>
    <col min="2201" max="2201" width="15.5703125" bestFit="1" customWidth="1"/>
    <col min="2202" max="2202" width="7.7109375" bestFit="1" customWidth="1"/>
    <col min="2203" max="2203" width="9.5703125" bestFit="1" customWidth="1"/>
    <col min="2204" max="2204" width="12.140625" bestFit="1" customWidth="1"/>
    <col min="2205" max="2205" width="11.42578125" bestFit="1" customWidth="1"/>
    <col min="2206" max="2206" width="28.85546875" bestFit="1" customWidth="1"/>
    <col min="2207" max="2207" width="25.5703125" bestFit="1" customWidth="1"/>
    <col min="2208" max="2208" width="10.140625" bestFit="1" customWidth="1"/>
    <col min="2209" max="2209" width="7.5703125" bestFit="1" customWidth="1"/>
    <col min="2210" max="2210" width="14" bestFit="1" customWidth="1"/>
    <col min="2211" max="2211" width="25.140625" bestFit="1" customWidth="1"/>
    <col min="2212" max="2212" width="27.42578125" bestFit="1" customWidth="1"/>
    <col min="2213" max="2213" width="14.140625" bestFit="1" customWidth="1"/>
    <col min="2214" max="2214" width="6.5703125" bestFit="1" customWidth="1"/>
    <col min="2215" max="2215" width="19" bestFit="1" customWidth="1"/>
    <col min="2216" max="2216" width="23.5703125" bestFit="1" customWidth="1"/>
    <col min="2217" max="2217" width="27.85546875" bestFit="1" customWidth="1"/>
    <col min="2218" max="2218" width="12.5703125" bestFit="1" customWidth="1"/>
    <col min="2219" max="2219" width="14.5703125" bestFit="1" customWidth="1"/>
    <col min="2220" max="2220" width="12.28515625" bestFit="1" customWidth="1"/>
    <col min="2221" max="2221" width="20.140625" bestFit="1" customWidth="1"/>
    <col min="2222" max="2222" width="16.140625" bestFit="1" customWidth="1"/>
    <col min="2223" max="2223" width="25.85546875" bestFit="1" customWidth="1"/>
    <col min="2224" max="2224" width="18.5703125" bestFit="1" customWidth="1"/>
    <col min="2225" max="2225" width="27.42578125" bestFit="1" customWidth="1"/>
    <col min="2226" max="2226" width="14.42578125" bestFit="1" customWidth="1"/>
    <col min="2227" max="2227" width="13.42578125" bestFit="1" customWidth="1"/>
    <col min="2228" max="2228" width="8.140625" bestFit="1" customWidth="1"/>
    <col min="2229" max="2229" width="17.42578125" bestFit="1" customWidth="1"/>
    <col min="2230" max="2230" width="12.7109375" bestFit="1" customWidth="1"/>
    <col min="2231" max="2231" width="34.7109375" bestFit="1" customWidth="1"/>
    <col min="2232" max="2232" width="6.7109375" bestFit="1" customWidth="1"/>
    <col min="2233" max="2233" width="16.5703125" bestFit="1" customWidth="1"/>
    <col min="2234" max="2234" width="20" bestFit="1" customWidth="1"/>
    <col min="2235" max="2235" width="7.85546875" bestFit="1" customWidth="1"/>
    <col min="2236" max="2236" width="25.85546875" bestFit="1" customWidth="1"/>
    <col min="2237" max="2237" width="9.42578125" bestFit="1" customWidth="1"/>
    <col min="2238" max="2238" width="17.7109375" bestFit="1" customWidth="1"/>
    <col min="2239" max="2239" width="12.140625" bestFit="1" customWidth="1"/>
    <col min="2240" max="2240" width="11.140625" bestFit="1" customWidth="1"/>
    <col min="2241" max="2241" width="13.42578125" bestFit="1" customWidth="1"/>
    <col min="2242" max="2242" width="15.5703125" bestFit="1" customWidth="1"/>
    <col min="2243" max="2243" width="12.42578125" bestFit="1" customWidth="1"/>
    <col min="2244" max="2244" width="23.5703125" bestFit="1" customWidth="1"/>
    <col min="2245" max="2245" width="14.85546875" bestFit="1" customWidth="1"/>
    <col min="2246" max="2246" width="13.140625" bestFit="1" customWidth="1"/>
    <col min="2247" max="2247" width="14.85546875" bestFit="1" customWidth="1"/>
    <col min="2248" max="2248" width="11" bestFit="1" customWidth="1"/>
    <col min="2249" max="2249" width="23.7109375" bestFit="1" customWidth="1"/>
    <col min="2250" max="2250" width="18.140625" bestFit="1" customWidth="1"/>
    <col min="2251" max="2251" width="22.140625" bestFit="1" customWidth="1"/>
    <col min="2252" max="2252" width="17.42578125" bestFit="1" customWidth="1"/>
    <col min="2253" max="2253" width="18.140625" bestFit="1" customWidth="1"/>
    <col min="2254" max="2254" width="9" bestFit="1" customWidth="1"/>
    <col min="2255" max="2255" width="20.5703125" bestFit="1" customWidth="1"/>
    <col min="2256" max="2256" width="17.5703125" bestFit="1" customWidth="1"/>
    <col min="2257" max="2257" width="13.85546875" bestFit="1" customWidth="1"/>
    <col min="2258" max="2258" width="31.7109375" bestFit="1" customWidth="1"/>
    <col min="2259" max="2259" width="20.140625" bestFit="1" customWidth="1"/>
    <col min="2260" max="2260" width="18.85546875" bestFit="1" customWidth="1"/>
    <col min="2261" max="2261" width="21.140625" bestFit="1" customWidth="1"/>
    <col min="2262" max="2262" width="20.5703125" bestFit="1" customWidth="1"/>
    <col min="2263" max="2263" width="15.5703125" bestFit="1" customWidth="1"/>
    <col min="2264" max="2264" width="27.5703125" bestFit="1" customWidth="1"/>
    <col min="2265" max="2265" width="22" bestFit="1" customWidth="1"/>
    <col min="2266" max="2266" width="22.42578125" bestFit="1" customWidth="1"/>
    <col min="2267" max="2267" width="11.85546875" bestFit="1" customWidth="1"/>
    <col min="2268" max="2268" width="14" bestFit="1" customWidth="1"/>
    <col min="2269" max="2269" width="10.42578125" bestFit="1" customWidth="1"/>
    <col min="2270" max="2270" width="23.140625" bestFit="1" customWidth="1"/>
    <col min="2271" max="2271" width="19.7109375" bestFit="1" customWidth="1"/>
    <col min="2272" max="2272" width="6.85546875" bestFit="1" customWidth="1"/>
    <col min="2273" max="2273" width="13.140625" bestFit="1" customWidth="1"/>
    <col min="2274" max="2274" width="14" bestFit="1" customWidth="1"/>
    <col min="2275" max="2275" width="21.140625" bestFit="1" customWidth="1"/>
    <col min="2276" max="2276" width="13.5703125" bestFit="1" customWidth="1"/>
    <col min="2277" max="2277" width="9.85546875" bestFit="1" customWidth="1"/>
    <col min="2278" max="2278" width="6.7109375" bestFit="1" customWidth="1"/>
    <col min="2279" max="2279" width="6.42578125" bestFit="1" customWidth="1"/>
    <col min="2280" max="2280" width="6.85546875" bestFit="1" customWidth="1"/>
    <col min="2281" max="2281" width="35.28515625" bestFit="1" customWidth="1"/>
    <col min="2282" max="2282" width="13" bestFit="1" customWidth="1"/>
    <col min="2283" max="2284" width="17.5703125" bestFit="1" customWidth="1"/>
    <col min="2285" max="2285" width="19.7109375" bestFit="1" customWidth="1"/>
    <col min="2286" max="2286" width="12.140625" bestFit="1" customWidth="1"/>
    <col min="2287" max="2287" width="15.7109375" bestFit="1" customWidth="1"/>
    <col min="2288" max="2288" width="13.42578125" bestFit="1" customWidth="1"/>
    <col min="2289" max="2289" width="21.85546875" bestFit="1" customWidth="1"/>
    <col min="2290" max="2290" width="29.28515625" bestFit="1" customWidth="1"/>
    <col min="2291" max="2291" width="17.85546875" bestFit="1" customWidth="1"/>
    <col min="2292" max="2292" width="11.85546875" bestFit="1" customWidth="1"/>
    <col min="2293" max="2293" width="15.140625" bestFit="1" customWidth="1"/>
    <col min="2294" max="2294" width="7.5703125" bestFit="1" customWidth="1"/>
    <col min="2295" max="2295" width="8.85546875" bestFit="1" customWidth="1"/>
    <col min="2296" max="2296" width="13.85546875" bestFit="1" customWidth="1"/>
    <col min="2297" max="2297" width="8.42578125" bestFit="1" customWidth="1"/>
    <col min="2298" max="2298" width="7.85546875" bestFit="1" customWidth="1"/>
    <col min="2299" max="2299" width="7.140625" bestFit="1" customWidth="1"/>
    <col min="2300" max="2300" width="8.5703125" bestFit="1" customWidth="1"/>
    <col min="2301" max="2301" width="8.85546875" bestFit="1" customWidth="1"/>
    <col min="2302" max="2302" width="15.42578125" bestFit="1" customWidth="1"/>
    <col min="2303" max="2303" width="9" bestFit="1" customWidth="1"/>
    <col min="2304" max="2304" width="8.5703125" bestFit="1" customWidth="1"/>
    <col min="2305" max="2305" width="8.28515625" bestFit="1" customWidth="1"/>
    <col min="2306" max="2306" width="8.140625" bestFit="1" customWidth="1"/>
    <col min="2307" max="2307" width="18.140625" bestFit="1" customWidth="1"/>
    <col min="2308" max="2308" width="9.140625" bestFit="1" customWidth="1"/>
    <col min="2309" max="2309" width="21.42578125" bestFit="1" customWidth="1"/>
    <col min="2310" max="2310" width="9.140625" bestFit="1" customWidth="1"/>
    <col min="2311" max="2311" width="13.5703125" bestFit="1" customWidth="1"/>
    <col min="2312" max="2312" width="6" bestFit="1" customWidth="1"/>
    <col min="2313" max="2313" width="9.42578125" bestFit="1" customWidth="1"/>
    <col min="2314" max="2314" width="12.42578125" bestFit="1" customWidth="1"/>
    <col min="2315" max="2315" width="14.42578125" bestFit="1" customWidth="1"/>
    <col min="2316" max="2316" width="16.85546875" bestFit="1" customWidth="1"/>
    <col min="2317" max="2317" width="10.7109375" bestFit="1" customWidth="1"/>
    <col min="2318" max="2319" width="12" bestFit="1" customWidth="1"/>
    <col min="2320" max="2320" width="14.5703125" bestFit="1" customWidth="1"/>
    <col min="2321" max="2321" width="12.5703125" bestFit="1" customWidth="1"/>
    <col min="2322" max="2322" width="11.85546875" bestFit="1" customWidth="1"/>
    <col min="2323" max="2323" width="20.5703125" bestFit="1" customWidth="1"/>
    <col min="2324" max="2324" width="24.7109375" bestFit="1" customWidth="1"/>
    <col min="2325" max="2325" width="10.85546875" bestFit="1" customWidth="1"/>
    <col min="2326" max="2326" width="11.85546875" bestFit="1" customWidth="1"/>
    <col min="2327" max="2327" width="12.28515625" bestFit="1" customWidth="1"/>
    <col min="2328" max="2328" width="13.140625" bestFit="1" customWidth="1"/>
    <col min="2329" max="2329" width="8.28515625" bestFit="1" customWidth="1"/>
    <col min="2330" max="2330" width="5.85546875" bestFit="1" customWidth="1"/>
    <col min="2331" max="2331" width="10.5703125" bestFit="1" customWidth="1"/>
    <col min="2332" max="2332" width="6.85546875" bestFit="1" customWidth="1"/>
    <col min="2333" max="2333" width="10.42578125" bestFit="1" customWidth="1"/>
    <col min="2334" max="2334" width="7.5703125" bestFit="1" customWidth="1"/>
    <col min="2335" max="2335" width="13.140625" bestFit="1" customWidth="1"/>
    <col min="2336" max="2336" width="15.5703125" bestFit="1" customWidth="1"/>
    <col min="2337" max="2337" width="9" bestFit="1" customWidth="1"/>
    <col min="2338" max="2338" width="9.5703125" bestFit="1" customWidth="1"/>
    <col min="2339" max="2339" width="21.5703125" bestFit="1" customWidth="1"/>
    <col min="2340" max="2340" width="17.140625" bestFit="1" customWidth="1"/>
    <col min="2341" max="2341" width="15.42578125" bestFit="1" customWidth="1"/>
    <col min="2342" max="2342" width="15.5703125" bestFit="1" customWidth="1"/>
    <col min="2343" max="2343" width="22" bestFit="1" customWidth="1"/>
    <col min="2344" max="2344" width="7.42578125" bestFit="1" customWidth="1"/>
    <col min="2345" max="2345" width="5.85546875" bestFit="1" customWidth="1"/>
    <col min="2346" max="2346" width="9.5703125" bestFit="1" customWidth="1"/>
    <col min="2347" max="2347" width="12.42578125" bestFit="1" customWidth="1"/>
    <col min="2348" max="2348" width="8.5703125" bestFit="1" customWidth="1"/>
    <col min="2349" max="2349" width="23.7109375" bestFit="1" customWidth="1"/>
    <col min="2350" max="2350" width="11.5703125" bestFit="1" customWidth="1"/>
    <col min="2351" max="2351" width="16.42578125" bestFit="1" customWidth="1"/>
    <col min="2352" max="2352" width="29.5703125" bestFit="1" customWidth="1"/>
    <col min="2353" max="2353" width="18.42578125" bestFit="1" customWidth="1"/>
    <col min="2354" max="2354" width="11.5703125" bestFit="1" customWidth="1"/>
    <col min="2355" max="2355" width="23.85546875" bestFit="1" customWidth="1"/>
    <col min="2356" max="2356" width="7.85546875" bestFit="1" customWidth="1"/>
    <col min="2357" max="2357" width="25.5703125" bestFit="1" customWidth="1"/>
    <col min="2358" max="2358" width="16.28515625" bestFit="1" customWidth="1"/>
    <col min="2359" max="2359" width="16" bestFit="1" customWidth="1"/>
    <col min="2360" max="2360" width="7.85546875" bestFit="1" customWidth="1"/>
    <col min="2361" max="2361" width="8.28515625" bestFit="1" customWidth="1"/>
    <col min="2362" max="2362" width="12" bestFit="1" customWidth="1"/>
    <col min="2363" max="2363" width="19.5703125" bestFit="1" customWidth="1"/>
    <col min="2364" max="2364" width="14.5703125" bestFit="1" customWidth="1"/>
    <col min="2365" max="2365" width="16.5703125" bestFit="1" customWidth="1"/>
    <col min="2366" max="2366" width="15.140625" bestFit="1" customWidth="1"/>
    <col min="2367" max="2367" width="17.140625" bestFit="1" customWidth="1"/>
    <col min="2368" max="2368" width="16.42578125" bestFit="1" customWidth="1"/>
    <col min="2369" max="2369" width="14.85546875" bestFit="1" customWidth="1"/>
    <col min="2370" max="2370" width="7.85546875" bestFit="1" customWidth="1"/>
    <col min="2371" max="2371" width="15.5703125" bestFit="1" customWidth="1"/>
    <col min="2372" max="2372" width="14.5703125" bestFit="1" customWidth="1"/>
    <col min="2373" max="2373" width="8" bestFit="1" customWidth="1"/>
    <col min="2374" max="2374" width="9.7109375" bestFit="1" customWidth="1"/>
    <col min="2375" max="2375" width="12.28515625" bestFit="1" customWidth="1"/>
    <col min="2376" max="2376" width="18.7109375" bestFit="1" customWidth="1"/>
    <col min="2377" max="2377" width="12.85546875" bestFit="1" customWidth="1"/>
    <col min="2378" max="2378" width="8.5703125" bestFit="1" customWidth="1"/>
    <col min="2379" max="2379" width="23.140625" bestFit="1" customWidth="1"/>
    <col min="2380" max="2380" width="26.140625" bestFit="1" customWidth="1"/>
    <col min="2381" max="2381" width="10.85546875" bestFit="1" customWidth="1"/>
    <col min="2382" max="2382" width="11.85546875" bestFit="1" customWidth="1"/>
    <col min="2383" max="2383" width="15.42578125" bestFit="1" customWidth="1"/>
    <col min="2384" max="2384" width="21.85546875" bestFit="1" customWidth="1"/>
    <col min="2385" max="2385" width="13.140625" bestFit="1" customWidth="1"/>
    <col min="2386" max="2386" width="12.5703125" bestFit="1" customWidth="1"/>
    <col min="2387" max="2387" width="10.42578125" bestFit="1" customWidth="1"/>
    <col min="2388" max="2388" width="14.5703125" bestFit="1" customWidth="1"/>
    <col min="2389" max="2389" width="4.140625" bestFit="1" customWidth="1"/>
    <col min="2390" max="2390" width="24.7109375" bestFit="1" customWidth="1"/>
    <col min="2391" max="2391" width="18.85546875" bestFit="1" customWidth="1"/>
    <col min="2392" max="2392" width="13" bestFit="1" customWidth="1"/>
    <col min="2393" max="2393" width="7.42578125" bestFit="1" customWidth="1"/>
    <col min="2394" max="2394" width="10.7109375" bestFit="1" customWidth="1"/>
    <col min="2395" max="2395" width="16.7109375" bestFit="1" customWidth="1"/>
    <col min="2396" max="2396" width="7.42578125" bestFit="1" customWidth="1"/>
    <col min="2397" max="2398" width="9.85546875" bestFit="1" customWidth="1"/>
    <col min="2399" max="2399" width="8.42578125" bestFit="1" customWidth="1"/>
    <col min="2400" max="2400" width="9.42578125" bestFit="1" customWidth="1"/>
    <col min="2401" max="2401" width="8.5703125" bestFit="1" customWidth="1"/>
    <col min="2402" max="2403" width="11.7109375" bestFit="1" customWidth="1"/>
    <col min="2404" max="2404" width="9.140625" bestFit="1" customWidth="1"/>
    <col min="2405" max="2405" width="12.140625" bestFit="1" customWidth="1"/>
    <col min="2406" max="2406" width="9.28515625" bestFit="1" customWidth="1"/>
    <col min="2407" max="2407" width="10.28515625" bestFit="1" customWidth="1"/>
    <col min="2408" max="2408" width="12.140625" bestFit="1" customWidth="1"/>
    <col min="2409" max="2409" width="11.140625" bestFit="1" customWidth="1"/>
    <col min="2410" max="2410" width="10.85546875" bestFit="1" customWidth="1"/>
    <col min="2411" max="2411" width="15.28515625" bestFit="1" customWidth="1"/>
    <col min="2412" max="2412" width="13.42578125" bestFit="1" customWidth="1"/>
    <col min="2413" max="2413" width="11.85546875" bestFit="1" customWidth="1"/>
    <col min="2414" max="2414" width="11.5703125" bestFit="1" customWidth="1"/>
    <col min="2415" max="2415" width="11.85546875" bestFit="1" customWidth="1"/>
    <col min="2416" max="2416" width="10" bestFit="1" customWidth="1"/>
    <col min="2417" max="2417" width="15.7109375" bestFit="1" customWidth="1"/>
    <col min="2418" max="2418" width="8.85546875" bestFit="1" customWidth="1"/>
    <col min="2419" max="2419" width="8.5703125" bestFit="1" customWidth="1"/>
    <col min="2420" max="2420" width="12.42578125" bestFit="1" customWidth="1"/>
    <col min="2421" max="2421" width="11.5703125" bestFit="1" customWidth="1"/>
    <col min="2422" max="2422" width="12.42578125" bestFit="1" customWidth="1"/>
    <col min="2423" max="2423" width="13.140625" bestFit="1" customWidth="1"/>
    <col min="2424" max="2424" width="8.42578125" bestFit="1" customWidth="1"/>
    <col min="2425" max="2425" width="9.42578125" bestFit="1" customWidth="1"/>
    <col min="2426" max="2426" width="18.42578125" bestFit="1" customWidth="1"/>
    <col min="2427" max="2427" width="13.140625" bestFit="1" customWidth="1"/>
    <col min="2428" max="2428" width="11.140625" bestFit="1" customWidth="1"/>
    <col min="2429" max="2429" width="12" bestFit="1" customWidth="1"/>
    <col min="2430" max="2430" width="11.85546875" bestFit="1" customWidth="1"/>
    <col min="2431" max="2431" width="14.5703125" bestFit="1" customWidth="1"/>
    <col min="2432" max="2432" width="14.85546875" bestFit="1" customWidth="1"/>
    <col min="2433" max="2434" width="9.85546875" bestFit="1" customWidth="1"/>
    <col min="2435" max="2435" width="26.42578125" bestFit="1" customWidth="1"/>
    <col min="2436" max="2436" width="9.5703125" bestFit="1" customWidth="1"/>
    <col min="2437" max="2437" width="10.85546875" bestFit="1" customWidth="1"/>
    <col min="2438" max="2438" width="9.85546875" bestFit="1" customWidth="1"/>
    <col min="2439" max="2439" width="11.42578125" bestFit="1" customWidth="1"/>
    <col min="2440" max="2440" width="18.28515625" bestFit="1" customWidth="1"/>
    <col min="2441" max="2441" width="10.140625" bestFit="1" customWidth="1"/>
    <col min="2442" max="2442" width="9.140625" bestFit="1" customWidth="1"/>
    <col min="2443" max="2443" width="9" bestFit="1" customWidth="1"/>
    <col min="2444" max="2444" width="12.7109375" bestFit="1" customWidth="1"/>
    <col min="2445" max="2445" width="7.85546875" bestFit="1" customWidth="1"/>
    <col min="2446" max="2446" width="9.85546875" bestFit="1" customWidth="1"/>
    <col min="2447" max="2447" width="41.28515625" bestFit="1" customWidth="1"/>
    <col min="2448" max="2448" width="11.42578125" bestFit="1" customWidth="1"/>
    <col min="2449" max="2449" width="11.140625" bestFit="1" customWidth="1"/>
    <col min="2450" max="2450" width="8" bestFit="1" customWidth="1"/>
    <col min="2451" max="2451" width="9.7109375" bestFit="1" customWidth="1"/>
    <col min="2452" max="2452" width="6.42578125" bestFit="1" customWidth="1"/>
    <col min="2453" max="2453" width="11.42578125" bestFit="1" customWidth="1"/>
    <col min="2454" max="2454" width="12.42578125" bestFit="1" customWidth="1"/>
    <col min="2455" max="2455" width="10.42578125" bestFit="1" customWidth="1"/>
    <col min="2456" max="2456" width="7.28515625" bestFit="1" customWidth="1"/>
    <col min="2457" max="2457" width="11.7109375" bestFit="1" customWidth="1"/>
    <col min="2458" max="2458" width="13.42578125" bestFit="1" customWidth="1"/>
    <col min="2459" max="2459" width="11.5703125" bestFit="1" customWidth="1"/>
    <col min="2460" max="2460" width="7.28515625" bestFit="1" customWidth="1"/>
    <col min="2461" max="2461" width="7.85546875" bestFit="1" customWidth="1"/>
    <col min="2462" max="2462" width="17.28515625" bestFit="1" customWidth="1"/>
    <col min="2463" max="2463" width="8.5703125" bestFit="1" customWidth="1"/>
    <col min="2464" max="2464" width="9.42578125" bestFit="1" customWidth="1"/>
    <col min="2465" max="2465" width="12.42578125" bestFit="1" customWidth="1"/>
    <col min="2466" max="2466" width="11.85546875" bestFit="1" customWidth="1"/>
    <col min="2467" max="2467" width="8.42578125" bestFit="1" customWidth="1"/>
    <col min="2468" max="2468" width="13.42578125" bestFit="1" customWidth="1"/>
    <col min="2469" max="2469" width="18" bestFit="1" customWidth="1"/>
    <col min="2470" max="2470" width="23.85546875" bestFit="1" customWidth="1"/>
    <col min="2471" max="2471" width="4.5703125" bestFit="1" customWidth="1"/>
    <col min="2472" max="2472" width="13.140625" bestFit="1" customWidth="1"/>
    <col min="2473" max="2473" width="8.140625" bestFit="1" customWidth="1"/>
    <col min="2474" max="2474" width="29" bestFit="1" customWidth="1"/>
    <col min="2475" max="2475" width="33.140625" bestFit="1" customWidth="1"/>
    <col min="2476" max="2476" width="10.5703125" bestFit="1" customWidth="1"/>
    <col min="2477" max="2477" width="20.85546875" bestFit="1" customWidth="1"/>
    <col min="2478" max="2478" width="22.42578125" bestFit="1" customWidth="1"/>
    <col min="2479" max="2479" width="22.28515625" bestFit="1" customWidth="1"/>
    <col min="2480" max="2480" width="15" bestFit="1" customWidth="1"/>
    <col min="2481" max="2481" width="6.85546875" bestFit="1" customWidth="1"/>
    <col min="2482" max="2482" width="16.42578125" bestFit="1" customWidth="1"/>
    <col min="2483" max="2483" width="12.42578125" bestFit="1" customWidth="1"/>
    <col min="2484" max="2484" width="9.28515625" bestFit="1" customWidth="1"/>
    <col min="2485" max="2485" width="14.5703125" bestFit="1" customWidth="1"/>
    <col min="2486" max="2486" width="6.140625" bestFit="1" customWidth="1"/>
    <col min="2487" max="2487" width="5.7109375" bestFit="1" customWidth="1"/>
    <col min="2488" max="2488" width="31.42578125" bestFit="1" customWidth="1"/>
    <col min="2489" max="2489" width="14.85546875" bestFit="1" customWidth="1"/>
    <col min="2490" max="2490" width="11.5703125" bestFit="1" customWidth="1"/>
    <col min="2492" max="2492" width="13.85546875" bestFit="1" customWidth="1"/>
    <col min="2493" max="2493" width="7.7109375" bestFit="1" customWidth="1"/>
    <col min="2494" max="2494" width="24.5703125" bestFit="1" customWidth="1"/>
    <col min="2495" max="2495" width="14" bestFit="1" customWidth="1"/>
    <col min="2496" max="2496" width="10" bestFit="1" customWidth="1"/>
    <col min="2497" max="2497" width="16.7109375" bestFit="1" customWidth="1"/>
    <col min="2498" max="2498" width="13.28515625" bestFit="1" customWidth="1"/>
    <col min="2499" max="2499" width="13.140625" bestFit="1" customWidth="1"/>
    <col min="2500" max="2500" width="13.85546875" bestFit="1" customWidth="1"/>
    <col min="2501" max="2501" width="23.42578125" bestFit="1" customWidth="1"/>
    <col min="2502" max="2502" width="10.28515625" bestFit="1" customWidth="1"/>
    <col min="2503" max="2503" width="10.42578125" bestFit="1" customWidth="1"/>
    <col min="2504" max="2504" width="9.5703125" bestFit="1" customWidth="1"/>
    <col min="2505" max="2505" width="11.140625" bestFit="1" customWidth="1"/>
    <col min="2506" max="2506" width="15.5703125" bestFit="1" customWidth="1"/>
    <col min="2507" max="2507" width="13.85546875" bestFit="1" customWidth="1"/>
    <col min="2508" max="2508" width="18.85546875" bestFit="1" customWidth="1"/>
    <col min="2509" max="2509" width="14.140625" bestFit="1" customWidth="1"/>
    <col min="2510" max="2510" width="16.7109375" bestFit="1" customWidth="1"/>
    <col min="2511" max="2511" width="17.28515625" bestFit="1" customWidth="1"/>
    <col min="2512" max="2512" width="16.28515625" bestFit="1" customWidth="1"/>
    <col min="2513" max="2513" width="7.42578125" bestFit="1" customWidth="1"/>
    <col min="2514" max="2514" width="17.140625" bestFit="1" customWidth="1"/>
    <col min="2515" max="2515" width="28.5703125" bestFit="1" customWidth="1"/>
    <col min="2516" max="2516" width="16.28515625" bestFit="1" customWidth="1"/>
    <col min="2517" max="2517" width="18.42578125" bestFit="1" customWidth="1"/>
    <col min="2518" max="2518" width="7.5703125" bestFit="1" customWidth="1"/>
    <col min="2519" max="2519" width="18" bestFit="1" customWidth="1"/>
    <col min="2520" max="2520" width="17.42578125" bestFit="1" customWidth="1"/>
    <col min="2521" max="2521" width="12.85546875" bestFit="1" customWidth="1"/>
    <col min="2522" max="2522" width="14" bestFit="1" customWidth="1"/>
    <col min="2523" max="2524" width="11.85546875" bestFit="1" customWidth="1"/>
    <col min="2525" max="2525" width="11.28515625" bestFit="1" customWidth="1"/>
    <col min="2526" max="2526" width="13.140625" bestFit="1" customWidth="1"/>
    <col min="2527" max="2527" width="13.42578125" bestFit="1" customWidth="1"/>
    <col min="2528" max="2528" width="11.140625" bestFit="1" customWidth="1"/>
    <col min="2529" max="2529" width="10.140625" bestFit="1" customWidth="1"/>
    <col min="2530" max="2530" width="11.7109375" bestFit="1" customWidth="1"/>
    <col min="2531" max="2531" width="23.140625" bestFit="1" customWidth="1"/>
    <col min="2532" max="2532" width="7.5703125" bestFit="1" customWidth="1"/>
    <col min="2533" max="2533" width="9.42578125" bestFit="1" customWidth="1"/>
    <col min="2534" max="2534" width="3.7109375" bestFit="1" customWidth="1"/>
    <col min="2535" max="2535" width="4.5703125" bestFit="1" customWidth="1"/>
    <col min="2536" max="2536" width="6.85546875" bestFit="1" customWidth="1"/>
    <col min="2537" max="2537" width="12.42578125" bestFit="1" customWidth="1"/>
    <col min="2538" max="2538" width="25.42578125" bestFit="1" customWidth="1"/>
    <col min="2539" max="2539" width="21.85546875" bestFit="1" customWidth="1"/>
    <col min="2540" max="2540" width="23" bestFit="1" customWidth="1"/>
    <col min="2541" max="2541" width="22.42578125" bestFit="1" customWidth="1"/>
    <col min="2542" max="2542" width="9.5703125" bestFit="1" customWidth="1"/>
    <col min="2543" max="2543" width="12.42578125" bestFit="1" customWidth="1"/>
    <col min="2544" max="2544" width="8.85546875" bestFit="1" customWidth="1"/>
    <col min="2545" max="2545" width="11.140625" bestFit="1" customWidth="1"/>
    <col min="2546" max="2546" width="14.85546875" bestFit="1" customWidth="1"/>
    <col min="2547" max="2547" width="14.140625" bestFit="1" customWidth="1"/>
    <col min="2548" max="2548" width="12.85546875" bestFit="1" customWidth="1"/>
    <col min="2549" max="2549" width="15.140625" bestFit="1" customWidth="1"/>
    <col min="2550" max="2550" width="17.28515625" bestFit="1" customWidth="1"/>
    <col min="2551" max="2551" width="12.5703125" bestFit="1" customWidth="1"/>
    <col min="2552" max="2552" width="11.7109375" bestFit="1" customWidth="1"/>
    <col min="2553" max="2553" width="5.5703125" bestFit="1" customWidth="1"/>
    <col min="2554" max="2554" width="8.5703125" bestFit="1" customWidth="1"/>
    <col min="2555" max="2555" width="6.140625" bestFit="1" customWidth="1"/>
    <col min="2556" max="2556" width="3.140625" bestFit="1" customWidth="1"/>
    <col min="2557" max="2557" width="16.42578125" bestFit="1" customWidth="1"/>
    <col min="2558" max="2558" width="13.85546875" bestFit="1" customWidth="1"/>
    <col min="2559" max="2559" width="12.42578125" bestFit="1" customWidth="1"/>
    <col min="2560" max="2560" width="20.42578125" bestFit="1" customWidth="1"/>
    <col min="2561" max="2561" width="12.5703125" bestFit="1" customWidth="1"/>
    <col min="2562" max="2562" width="28.140625" bestFit="1" customWidth="1"/>
    <col min="2563" max="2563" width="15.140625" bestFit="1" customWidth="1"/>
    <col min="2564" max="2564" width="15.85546875" bestFit="1" customWidth="1"/>
    <col min="2565" max="2565" width="14.28515625" bestFit="1" customWidth="1"/>
    <col min="2566" max="2566" width="23.140625" bestFit="1" customWidth="1"/>
    <col min="2567" max="2567" width="11.85546875" bestFit="1" customWidth="1"/>
    <col min="2568" max="2568" width="39.140625" bestFit="1" customWidth="1"/>
    <col min="2569" max="2569" width="13.85546875" bestFit="1" customWidth="1"/>
    <col min="2570" max="2570" width="34.42578125" bestFit="1" customWidth="1"/>
    <col min="2571" max="2571" width="25.28515625" bestFit="1" customWidth="1"/>
    <col min="2572" max="2572" width="17" bestFit="1" customWidth="1"/>
    <col min="2573" max="2573" width="26.42578125" bestFit="1" customWidth="1"/>
    <col min="2574" max="2574" width="17.5703125" bestFit="1" customWidth="1"/>
    <col min="2575" max="2575" width="14.42578125" bestFit="1" customWidth="1"/>
    <col min="2576" max="2576" width="11.7109375" bestFit="1" customWidth="1"/>
    <col min="2577" max="2577" width="12.42578125" bestFit="1" customWidth="1"/>
    <col min="2578" max="2578" width="6.7109375" bestFit="1" customWidth="1"/>
    <col min="2579" max="2579" width="10.140625" bestFit="1" customWidth="1"/>
    <col min="2580" max="2580" width="13.7109375" bestFit="1" customWidth="1"/>
    <col min="2581" max="2581" width="13" bestFit="1" customWidth="1"/>
    <col min="2582" max="2582" width="24" bestFit="1" customWidth="1"/>
    <col min="2583" max="2583" width="11.28515625" bestFit="1" customWidth="1"/>
    <col min="2584" max="2584" width="10.5703125" bestFit="1" customWidth="1"/>
    <col min="2585" max="2585" width="22.5703125" bestFit="1" customWidth="1"/>
    <col min="2586" max="2586" width="12.85546875" bestFit="1" customWidth="1"/>
    <col min="2587" max="2587" width="17.140625" bestFit="1" customWidth="1"/>
    <col min="2588" max="2588" width="24.7109375" bestFit="1" customWidth="1"/>
    <col min="2589" max="2589" width="28.85546875" bestFit="1" customWidth="1"/>
    <col min="2590" max="2590" width="7.140625" bestFit="1" customWidth="1"/>
    <col min="2591" max="2591" width="15.42578125" bestFit="1" customWidth="1"/>
    <col min="2592" max="2592" width="18.5703125" bestFit="1" customWidth="1"/>
    <col min="2593" max="2593" width="13.85546875" bestFit="1" customWidth="1"/>
    <col min="2594" max="2594" width="28.42578125" bestFit="1" customWidth="1"/>
    <col min="2595" max="2595" width="13.5703125" bestFit="1" customWidth="1"/>
    <col min="2596" max="2596" width="7.140625" bestFit="1" customWidth="1"/>
    <col min="2597" max="2597" width="23.7109375" bestFit="1" customWidth="1"/>
    <col min="2598" max="2598" width="24.42578125" bestFit="1" customWidth="1"/>
    <col min="2599" max="2599" width="8.42578125" bestFit="1" customWidth="1"/>
    <col min="2600" max="2600" width="20.42578125" bestFit="1" customWidth="1"/>
    <col min="2601" max="2601" width="25.28515625" bestFit="1" customWidth="1"/>
    <col min="2602" max="2602" width="13.28515625" bestFit="1" customWidth="1"/>
    <col min="2603" max="2603" width="11.42578125" bestFit="1" customWidth="1"/>
    <col min="2604" max="2604" width="16.42578125" bestFit="1" customWidth="1"/>
    <col min="2605" max="2605" width="11.28515625" bestFit="1" customWidth="1"/>
    <col min="2606" max="2606" width="22.7109375" bestFit="1" customWidth="1"/>
    <col min="2607" max="2607" width="12.42578125" bestFit="1" customWidth="1"/>
    <col min="2608" max="2608" width="9.42578125" bestFit="1" customWidth="1"/>
    <col min="2609" max="2609" width="13.85546875" bestFit="1" customWidth="1"/>
    <col min="2610" max="2610" width="24.140625" bestFit="1" customWidth="1"/>
    <col min="2611" max="2611" width="4.85546875" bestFit="1" customWidth="1"/>
    <col min="2612" max="2612" width="17.42578125" bestFit="1" customWidth="1"/>
    <col min="2613" max="2613" width="9.7109375" bestFit="1" customWidth="1"/>
    <col min="2614" max="2614" width="11.28515625" bestFit="1" customWidth="1"/>
    <col min="2615" max="2615" width="18.28515625" bestFit="1" customWidth="1"/>
    <col min="2616" max="2616" width="14.5703125" bestFit="1" customWidth="1"/>
    <col min="2617" max="2617" width="13.28515625" bestFit="1" customWidth="1"/>
    <col min="2618" max="2618" width="12.42578125" bestFit="1" customWidth="1"/>
    <col min="2619" max="2619" width="12.28515625" bestFit="1" customWidth="1"/>
    <col min="2620" max="2620" width="37.5703125" bestFit="1" customWidth="1"/>
    <col min="2621" max="2621" width="19.140625" bestFit="1" customWidth="1"/>
    <col min="2622" max="2622" width="5.140625" bestFit="1" customWidth="1"/>
    <col min="2623" max="2623" width="6.42578125" bestFit="1" customWidth="1"/>
    <col min="2624" max="2624" width="13.140625" bestFit="1" customWidth="1"/>
    <col min="2625" max="2625" width="5.7109375" bestFit="1" customWidth="1"/>
    <col min="2626" max="2626" width="28.85546875" bestFit="1" customWidth="1"/>
    <col min="2627" max="2627" width="11.42578125" bestFit="1" customWidth="1"/>
    <col min="2628" max="2628" width="10.85546875" bestFit="1" customWidth="1"/>
    <col min="2629" max="2629" width="21.140625" bestFit="1" customWidth="1"/>
    <col min="2630" max="2630" width="10.85546875" bestFit="1" customWidth="1"/>
    <col min="2631" max="2631" width="34.5703125" bestFit="1" customWidth="1"/>
    <col min="2632" max="2632" width="29.7109375" bestFit="1" customWidth="1"/>
    <col min="2633" max="2633" width="32.28515625" bestFit="1" customWidth="1"/>
    <col min="2634" max="2634" width="15.5703125" bestFit="1" customWidth="1"/>
    <col min="2635" max="2635" width="17.5703125" bestFit="1" customWidth="1"/>
    <col min="2636" max="2636" width="10" bestFit="1" customWidth="1"/>
    <col min="2637" max="2637" width="10.85546875" bestFit="1" customWidth="1"/>
    <col min="2638" max="2639" width="20.42578125" bestFit="1" customWidth="1"/>
    <col min="2640" max="2640" width="9.28515625" bestFit="1" customWidth="1"/>
    <col min="2641" max="2641" width="8.140625" bestFit="1" customWidth="1"/>
    <col min="2642" max="2642" width="7.5703125" bestFit="1" customWidth="1"/>
    <col min="2643" max="2643" width="10" bestFit="1" customWidth="1"/>
    <col min="2644" max="2644" width="11.140625" bestFit="1" customWidth="1"/>
    <col min="2645" max="2645" width="10.7109375" bestFit="1" customWidth="1"/>
    <col min="2646" max="2646" width="11.140625" bestFit="1" customWidth="1"/>
    <col min="2647" max="2647" width="23" bestFit="1" customWidth="1"/>
    <col min="2648" max="2648" width="13.28515625" bestFit="1" customWidth="1"/>
    <col min="2649" max="2649" width="11.140625" bestFit="1" customWidth="1"/>
    <col min="2650" max="2650" width="13.28515625" bestFit="1" customWidth="1"/>
    <col min="2651" max="2651" width="13.140625" bestFit="1" customWidth="1"/>
    <col min="2652" max="2652" width="12.140625" bestFit="1" customWidth="1"/>
    <col min="2653" max="2653" width="12" bestFit="1" customWidth="1"/>
    <col min="2654" max="2654" width="13.42578125" bestFit="1" customWidth="1"/>
    <col min="2655" max="2655" width="14.42578125" bestFit="1" customWidth="1"/>
    <col min="2656" max="2656" width="11.85546875" bestFit="1" customWidth="1"/>
    <col min="2657" max="2657" width="17.7109375" bestFit="1" customWidth="1"/>
    <col min="2658" max="2658" width="14.42578125" bestFit="1" customWidth="1"/>
    <col min="2659" max="2659" width="20.85546875" bestFit="1" customWidth="1"/>
    <col min="2660" max="2660" width="9.28515625" bestFit="1" customWidth="1"/>
    <col min="2661" max="2661" width="18.85546875" bestFit="1" customWidth="1"/>
    <col min="2662" max="2662" width="17.28515625" bestFit="1" customWidth="1"/>
    <col min="2663" max="2663" width="17.5703125" bestFit="1" customWidth="1"/>
    <col min="2664" max="2664" width="10" bestFit="1" customWidth="1"/>
    <col min="2665" max="2665" width="10.85546875" bestFit="1" customWidth="1"/>
    <col min="2666" max="2666" width="13.85546875" bestFit="1" customWidth="1"/>
    <col min="2667" max="2667" width="10.42578125" bestFit="1" customWidth="1"/>
    <col min="2668" max="2668" width="21.42578125" bestFit="1" customWidth="1"/>
    <col min="2669" max="2669" width="11.140625" bestFit="1" customWidth="1"/>
    <col min="2670" max="2670" width="28.140625" bestFit="1" customWidth="1"/>
    <col min="2671" max="2671" width="11.85546875" bestFit="1" customWidth="1"/>
    <col min="2672" max="2672" width="22.5703125" bestFit="1" customWidth="1"/>
    <col min="2673" max="2673" width="17.140625" bestFit="1" customWidth="1"/>
    <col min="2674" max="2674" width="6.7109375" bestFit="1" customWidth="1"/>
    <col min="2675" max="2675" width="10.5703125" bestFit="1" customWidth="1"/>
    <col min="2676" max="2676" width="7" bestFit="1" customWidth="1"/>
    <col min="2677" max="2677" width="9" bestFit="1" customWidth="1"/>
    <col min="2678" max="2678" width="9.42578125" bestFit="1" customWidth="1"/>
    <col min="2679" max="2679" width="27" bestFit="1" customWidth="1"/>
    <col min="2680" max="2680" width="19" bestFit="1" customWidth="1"/>
    <col min="2681" max="2681" width="15.85546875" bestFit="1" customWidth="1"/>
    <col min="2682" max="2682" width="13.85546875" bestFit="1" customWidth="1"/>
    <col min="2683" max="2683" width="10.140625" bestFit="1" customWidth="1"/>
    <col min="2684" max="2684" width="12.5703125" bestFit="1" customWidth="1"/>
    <col min="2685" max="2685" width="7.7109375" bestFit="1" customWidth="1"/>
    <col min="2686" max="2686" width="21.42578125" bestFit="1" customWidth="1"/>
    <col min="2687" max="2687" width="18.85546875" bestFit="1" customWidth="1"/>
    <col min="2688" max="2688" width="22.85546875" bestFit="1" customWidth="1"/>
    <col min="2689" max="2689" width="16.140625" bestFit="1" customWidth="1"/>
    <col min="2690" max="2690" width="11.85546875" bestFit="1" customWidth="1"/>
    <col min="2691" max="2691" width="18.42578125" bestFit="1" customWidth="1"/>
    <col min="2692" max="2692" width="18.7109375" bestFit="1" customWidth="1"/>
    <col min="2693" max="2693" width="30.42578125" bestFit="1" customWidth="1"/>
    <col min="2694" max="2694" width="12.85546875" bestFit="1" customWidth="1"/>
    <col min="2695" max="2695" width="18.85546875" bestFit="1" customWidth="1"/>
    <col min="2696" max="2696" width="11.85546875" bestFit="1" customWidth="1"/>
    <col min="2697" max="2697" width="19.5703125" bestFit="1" customWidth="1"/>
    <col min="2698" max="2698" width="20.85546875" bestFit="1" customWidth="1"/>
    <col min="2699" max="2699" width="17.140625" bestFit="1" customWidth="1"/>
    <col min="2700" max="2700" width="10.85546875" bestFit="1" customWidth="1"/>
    <col min="2701" max="2701" width="16.85546875" bestFit="1" customWidth="1"/>
    <col min="2702" max="2702" width="16.7109375" bestFit="1" customWidth="1"/>
    <col min="2703" max="2703" width="24.28515625" bestFit="1" customWidth="1"/>
    <col min="2704" max="2704" width="24.85546875" bestFit="1" customWidth="1"/>
    <col min="2705" max="2705" width="19.140625" bestFit="1" customWidth="1"/>
    <col min="2706" max="2706" width="14.85546875" bestFit="1" customWidth="1"/>
    <col min="2707" max="2707" width="29" bestFit="1" customWidth="1"/>
    <col min="2708" max="2708" width="7" bestFit="1" customWidth="1"/>
    <col min="2709" max="2709" width="6.85546875" bestFit="1" customWidth="1"/>
    <col min="2710" max="2710" width="5.5703125" bestFit="1" customWidth="1"/>
    <col min="2711" max="2711" width="21.85546875" bestFit="1" customWidth="1"/>
    <col min="2712" max="2712" width="15.85546875" bestFit="1" customWidth="1"/>
    <col min="2713" max="2713" width="20.42578125" bestFit="1" customWidth="1"/>
    <col min="2714" max="2714" width="9.7109375" bestFit="1" customWidth="1"/>
    <col min="2715" max="2715" width="20.5703125" bestFit="1" customWidth="1"/>
    <col min="2716" max="2716" width="15.7109375" bestFit="1" customWidth="1"/>
    <col min="2717" max="2717" width="19.28515625" bestFit="1" customWidth="1"/>
    <col min="2718" max="2718" width="11.7109375" bestFit="1" customWidth="1"/>
    <col min="2719" max="2720" width="15.7109375" bestFit="1" customWidth="1"/>
    <col min="2721" max="2721" width="10.42578125" bestFit="1" customWidth="1"/>
    <col min="2722" max="2722" width="19.140625" bestFit="1" customWidth="1"/>
    <col min="2723" max="2723" width="22.7109375" bestFit="1" customWidth="1"/>
    <col min="2724" max="2724" width="9.42578125" bestFit="1" customWidth="1"/>
    <col min="2725" max="2725" width="9.85546875" bestFit="1" customWidth="1"/>
    <col min="2726" max="2726" width="15.7109375" bestFit="1" customWidth="1"/>
    <col min="2727" max="2727" width="16.7109375" bestFit="1" customWidth="1"/>
    <col min="2728" max="2728" width="14.85546875" bestFit="1" customWidth="1"/>
    <col min="2729" max="2729" width="23.28515625" bestFit="1" customWidth="1"/>
    <col min="2730" max="2730" width="22.5703125" bestFit="1" customWidth="1"/>
    <col min="2731" max="2731" width="8.140625" bestFit="1" customWidth="1"/>
    <col min="2732" max="2732" width="10.85546875" bestFit="1" customWidth="1"/>
    <col min="2733" max="2733" width="7.140625" bestFit="1" customWidth="1"/>
    <col min="2734" max="2734" width="9.140625" bestFit="1" customWidth="1"/>
    <col min="2735" max="2735" width="10.28515625" bestFit="1" customWidth="1"/>
    <col min="2736" max="2736" width="7.42578125" bestFit="1" customWidth="1"/>
    <col min="2737" max="2737" width="8.140625" bestFit="1" customWidth="1"/>
    <col min="2738" max="2738" width="22.42578125" bestFit="1" customWidth="1"/>
    <col min="2739" max="2739" width="10.5703125" bestFit="1" customWidth="1"/>
    <col min="2740" max="2740" width="9.140625" bestFit="1" customWidth="1"/>
    <col min="2741" max="2741" width="8.85546875" bestFit="1" customWidth="1"/>
    <col min="2742" max="2742" width="14" bestFit="1" customWidth="1"/>
    <col min="2743" max="2743" width="11.5703125" bestFit="1" customWidth="1"/>
    <col min="2744" max="2744" width="5" bestFit="1" customWidth="1"/>
    <col min="2745" max="2745" width="12.140625" bestFit="1" customWidth="1"/>
    <col min="2746" max="2746" width="4" bestFit="1" customWidth="1"/>
    <col min="2747" max="2747" width="20" bestFit="1" customWidth="1"/>
    <col min="2748" max="2748" width="12.42578125" bestFit="1" customWidth="1"/>
    <col min="2749" max="2749" width="17.28515625" bestFit="1" customWidth="1"/>
    <col min="2750" max="2750" width="15.85546875" bestFit="1" customWidth="1"/>
    <col min="2751" max="2751" width="13" bestFit="1" customWidth="1"/>
    <col min="2752" max="2752" width="21.140625" bestFit="1" customWidth="1"/>
    <col min="2753" max="2753" width="24.42578125" bestFit="1" customWidth="1"/>
    <col min="2754" max="2754" width="22.5703125" bestFit="1" customWidth="1"/>
    <col min="2755" max="2755" width="10.7109375" bestFit="1" customWidth="1"/>
    <col min="2756" max="2756" width="8.85546875" bestFit="1" customWidth="1"/>
    <col min="2757" max="2757" width="9.85546875" bestFit="1" customWidth="1"/>
    <col min="2759" max="2759" width="10.28515625" bestFit="1" customWidth="1"/>
    <col min="2760" max="2760" width="10.5703125" bestFit="1" customWidth="1"/>
    <col min="2761" max="2761" width="14.42578125" bestFit="1" customWidth="1"/>
    <col min="2762" max="2762" width="11.85546875" bestFit="1" customWidth="1"/>
    <col min="2763" max="2763" width="28" bestFit="1" customWidth="1"/>
    <col min="2764" max="2764" width="9.85546875" bestFit="1" customWidth="1"/>
    <col min="2765" max="2765" width="14.5703125" bestFit="1" customWidth="1"/>
    <col min="2766" max="2766" width="32" bestFit="1" customWidth="1"/>
    <col min="2767" max="2767" width="24.42578125" bestFit="1" customWidth="1"/>
    <col min="2768" max="2768" width="21.85546875" bestFit="1" customWidth="1"/>
    <col min="2769" max="2769" width="11.85546875" bestFit="1" customWidth="1"/>
    <col min="2770" max="2770" width="5.7109375" bestFit="1" customWidth="1"/>
    <col min="2771" max="2771" width="5.85546875" bestFit="1" customWidth="1"/>
    <col min="2772" max="2772" width="16.7109375" bestFit="1" customWidth="1"/>
    <col min="2773" max="2773" width="12.7109375" bestFit="1" customWidth="1"/>
    <col min="2774" max="2774" width="16" bestFit="1" customWidth="1"/>
    <col min="2775" max="2775" width="22.5703125" bestFit="1" customWidth="1"/>
    <col min="2776" max="2776" width="6.42578125" bestFit="1" customWidth="1"/>
    <col min="2777" max="2777" width="19.85546875" bestFit="1" customWidth="1"/>
    <col min="2778" max="2778" width="16.28515625" bestFit="1" customWidth="1"/>
    <col min="2779" max="2779" width="7.5703125" bestFit="1" customWidth="1"/>
    <col min="2780" max="2780" width="13.5703125" bestFit="1" customWidth="1"/>
    <col min="2781" max="2781" width="23.5703125" bestFit="1" customWidth="1"/>
    <col min="2782" max="2782" width="12.5703125" bestFit="1" customWidth="1"/>
    <col min="2783" max="2783" width="18.140625" bestFit="1" customWidth="1"/>
    <col min="2784" max="2784" width="14.5703125" bestFit="1" customWidth="1"/>
    <col min="2785" max="2785" width="19.42578125" bestFit="1" customWidth="1"/>
    <col min="2786" max="2786" width="6.42578125" bestFit="1" customWidth="1"/>
    <col min="2787" max="2787" width="6.28515625" bestFit="1" customWidth="1"/>
    <col min="2788" max="2788" width="14.85546875" bestFit="1" customWidth="1"/>
    <col min="2789" max="2789" width="16.5703125" bestFit="1" customWidth="1"/>
    <col min="2790" max="2790" width="18" bestFit="1" customWidth="1"/>
    <col min="2791" max="2791" width="14.5703125" bestFit="1" customWidth="1"/>
    <col min="2792" max="2792" width="16.140625" bestFit="1" customWidth="1"/>
    <col min="2793" max="2793" width="10.85546875" bestFit="1" customWidth="1"/>
    <col min="2794" max="2794" width="12.42578125" bestFit="1" customWidth="1"/>
    <col min="2795" max="2795" width="23" bestFit="1" customWidth="1"/>
    <col min="2796" max="2796" width="17" bestFit="1" customWidth="1"/>
    <col min="2797" max="2797" width="12.140625" bestFit="1" customWidth="1"/>
    <col min="2798" max="2798" width="17.140625" bestFit="1" customWidth="1"/>
    <col min="2799" max="2799" width="24.7109375" bestFit="1" customWidth="1"/>
    <col min="2800" max="2800" width="21.140625" bestFit="1" customWidth="1"/>
    <col min="2801" max="2801" width="33" bestFit="1" customWidth="1"/>
    <col min="2802" max="2802" width="23.7109375" bestFit="1" customWidth="1"/>
    <col min="2803" max="2803" width="13.85546875" bestFit="1" customWidth="1"/>
    <col min="2804" max="2804" width="22.42578125" bestFit="1" customWidth="1"/>
    <col min="2805" max="2805" width="9.85546875" bestFit="1" customWidth="1"/>
    <col min="2806" max="2806" width="23.28515625" bestFit="1" customWidth="1"/>
    <col min="2807" max="2807" width="14.42578125" bestFit="1" customWidth="1"/>
    <col min="2808" max="2808" width="10.5703125" bestFit="1" customWidth="1"/>
    <col min="2809" max="2809" width="12.85546875" bestFit="1" customWidth="1"/>
    <col min="2810" max="2810" width="11.85546875" bestFit="1" customWidth="1"/>
    <col min="2811" max="2811" width="13.140625" bestFit="1" customWidth="1"/>
    <col min="2812" max="2812" width="6.42578125" bestFit="1" customWidth="1"/>
    <col min="2813" max="2813" width="9.85546875" bestFit="1" customWidth="1"/>
    <col min="2814" max="2814" width="10.140625" bestFit="1" customWidth="1"/>
    <col min="2815" max="2815" width="7.5703125" bestFit="1" customWidth="1"/>
    <col min="2816" max="2816" width="6.140625" bestFit="1" customWidth="1"/>
    <col min="2817" max="2817" width="13.140625" bestFit="1" customWidth="1"/>
    <col min="2818" max="2818" width="13.42578125" bestFit="1" customWidth="1"/>
    <col min="2819" max="2819" width="22.42578125" bestFit="1" customWidth="1"/>
    <col min="2820" max="2820" width="17.28515625" bestFit="1" customWidth="1"/>
    <col min="2821" max="2821" width="22" bestFit="1" customWidth="1"/>
    <col min="2822" max="2822" width="10.7109375" bestFit="1" customWidth="1"/>
    <col min="2823" max="2823" width="9" bestFit="1" customWidth="1"/>
    <col min="2824" max="2824" width="13.28515625" bestFit="1" customWidth="1"/>
    <col min="2825" max="2825" width="15.28515625" bestFit="1" customWidth="1"/>
    <col min="2826" max="2826" width="13.5703125" bestFit="1" customWidth="1"/>
    <col min="2827" max="2827" width="18.28515625" bestFit="1" customWidth="1"/>
    <col min="2828" max="2828" width="9.7109375" bestFit="1" customWidth="1"/>
    <col min="2829" max="2829" width="10.42578125" bestFit="1" customWidth="1"/>
    <col min="2830" max="2830" width="10.5703125" bestFit="1" customWidth="1"/>
    <col min="2831" max="2831" width="20.85546875" bestFit="1" customWidth="1"/>
    <col min="2832" max="2832" width="19.85546875" bestFit="1" customWidth="1"/>
    <col min="2833" max="2833" width="7.5703125" bestFit="1" customWidth="1"/>
    <col min="2834" max="2834" width="5.7109375" bestFit="1" customWidth="1"/>
    <col min="2835" max="2835" width="17.85546875" bestFit="1" customWidth="1"/>
    <col min="2836" max="2836" width="17.5703125" bestFit="1" customWidth="1"/>
    <col min="2837" max="2837" width="22.140625" bestFit="1" customWidth="1"/>
    <col min="2838" max="2838" width="14.140625" bestFit="1" customWidth="1"/>
    <col min="2839" max="2839" width="12.42578125" bestFit="1" customWidth="1"/>
    <col min="2840" max="2840" width="19.42578125" bestFit="1" customWidth="1"/>
    <col min="2842" max="2842" width="29.5703125" bestFit="1" customWidth="1"/>
    <col min="2843" max="2843" width="24.85546875" bestFit="1" customWidth="1"/>
    <col min="2844" max="2844" width="12.140625" bestFit="1" customWidth="1"/>
    <col min="2845" max="2845" width="17.42578125" bestFit="1" customWidth="1"/>
    <col min="2846" max="2846" width="8.85546875" bestFit="1" customWidth="1"/>
    <col min="2847" max="2847" width="19.85546875" bestFit="1" customWidth="1"/>
    <col min="2848" max="2848" width="13.7109375" bestFit="1" customWidth="1"/>
    <col min="2849" max="2849" width="8.85546875" bestFit="1" customWidth="1"/>
    <col min="2850" max="2850" width="6.5703125" bestFit="1" customWidth="1"/>
    <col min="2851" max="2851" width="7.140625" bestFit="1" customWidth="1"/>
    <col min="2852" max="2852" width="12" bestFit="1" customWidth="1"/>
    <col min="2853" max="2853" width="11.85546875" bestFit="1" customWidth="1"/>
    <col min="2854" max="2854" width="11.5703125" bestFit="1" customWidth="1"/>
    <col min="2855" max="2855" width="13.140625" bestFit="1" customWidth="1"/>
    <col min="2856" max="2856" width="26.28515625" bestFit="1" customWidth="1"/>
    <col min="2857" max="2857" width="11.28515625" bestFit="1" customWidth="1"/>
    <col min="2858" max="2858" width="9.140625" bestFit="1" customWidth="1"/>
    <col min="2859" max="2859" width="13.5703125" bestFit="1" customWidth="1"/>
    <col min="2860" max="2860" width="8.5703125" bestFit="1" customWidth="1"/>
    <col min="2861" max="2861" width="19.42578125" bestFit="1" customWidth="1"/>
    <col min="2862" max="2862" width="16.140625" bestFit="1" customWidth="1"/>
    <col min="2863" max="2863" width="18.5703125" bestFit="1" customWidth="1"/>
    <col min="2864" max="2864" width="17.5703125" bestFit="1" customWidth="1"/>
    <col min="2865" max="2865" width="12.5703125" bestFit="1" customWidth="1"/>
    <col min="2866" max="2866" width="17.5703125" bestFit="1" customWidth="1"/>
    <col min="2867" max="2867" width="10.5703125" bestFit="1" customWidth="1"/>
    <col min="2868" max="2868" width="18.28515625" bestFit="1" customWidth="1"/>
    <col min="2869" max="2869" width="13.5703125" bestFit="1" customWidth="1"/>
    <col min="2870" max="2870" width="28.42578125" bestFit="1" customWidth="1"/>
    <col min="2871" max="2871" width="14.140625" bestFit="1" customWidth="1"/>
    <col min="2872" max="2872" width="12.28515625" bestFit="1" customWidth="1"/>
    <col min="2873" max="2873" width="18.5703125" bestFit="1" customWidth="1"/>
    <col min="2874" max="2874" width="15.7109375" bestFit="1" customWidth="1"/>
    <col min="2875" max="2875" width="12.7109375" bestFit="1" customWidth="1"/>
    <col min="2876" max="2876" width="17.7109375" bestFit="1" customWidth="1"/>
    <col min="2877" max="2877" width="8.42578125" bestFit="1" customWidth="1"/>
    <col min="2878" max="2878" width="13.140625" bestFit="1" customWidth="1"/>
    <col min="2879" max="2879" width="10.42578125" bestFit="1" customWidth="1"/>
    <col min="2880" max="2880" width="19.140625" bestFit="1" customWidth="1"/>
    <col min="2881" max="2881" width="21.5703125" bestFit="1" customWidth="1"/>
    <col min="2882" max="2882" width="8.140625" bestFit="1" customWidth="1"/>
    <col min="2883" max="2883" width="14.7109375" bestFit="1" customWidth="1"/>
    <col min="2884" max="2884" width="9.28515625" bestFit="1" customWidth="1"/>
    <col min="2885" max="2885" width="9.42578125" bestFit="1" customWidth="1"/>
    <col min="2886" max="2886" width="16.28515625" bestFit="1" customWidth="1"/>
    <col min="2887" max="2887" width="10.85546875" bestFit="1" customWidth="1"/>
    <col min="2888" max="2888" width="19.5703125" bestFit="1" customWidth="1"/>
    <col min="2889" max="2889" width="28" bestFit="1" customWidth="1"/>
    <col min="2890" max="2890" width="8.140625" bestFit="1" customWidth="1"/>
    <col min="2891" max="2891" width="23" bestFit="1" customWidth="1"/>
    <col min="2892" max="2892" width="11.42578125" bestFit="1" customWidth="1"/>
    <col min="2893" max="2893" width="10" bestFit="1" customWidth="1"/>
    <col min="2894" max="2894" width="11.140625" bestFit="1" customWidth="1"/>
    <col min="2895" max="2895" width="18.5703125" bestFit="1" customWidth="1"/>
    <col min="2896" max="2896" width="15.85546875" bestFit="1" customWidth="1"/>
    <col min="2897" max="2897" width="13.5703125" bestFit="1" customWidth="1"/>
    <col min="2898" max="2898" width="13.28515625" bestFit="1" customWidth="1"/>
    <col min="2899" max="2899" width="15.28515625" bestFit="1" customWidth="1"/>
    <col min="2900" max="2900" width="19.5703125" bestFit="1" customWidth="1"/>
    <col min="2901" max="2901" width="18.85546875" bestFit="1" customWidth="1"/>
    <col min="2902" max="2902" width="16.85546875" bestFit="1" customWidth="1"/>
    <col min="2903" max="2903" width="15.140625" bestFit="1" customWidth="1"/>
    <col min="2904" max="2904" width="13.42578125" bestFit="1" customWidth="1"/>
    <col min="2905" max="2905" width="17.85546875" bestFit="1" customWidth="1"/>
    <col min="2906" max="2906" width="19.140625" bestFit="1" customWidth="1"/>
    <col min="2907" max="2907" width="12" bestFit="1" customWidth="1"/>
    <col min="2908" max="2908" width="18.42578125" bestFit="1" customWidth="1"/>
    <col min="2909" max="2909" width="21.42578125" bestFit="1" customWidth="1"/>
    <col min="2910" max="2910" width="21.5703125" bestFit="1" customWidth="1"/>
    <col min="2911" max="2911" width="25.85546875" bestFit="1" customWidth="1"/>
    <col min="2912" max="2912" width="7.140625" bestFit="1" customWidth="1"/>
    <col min="2913" max="2913" width="11.28515625" bestFit="1" customWidth="1"/>
    <col min="2914" max="2914" width="14.42578125" bestFit="1" customWidth="1"/>
    <col min="2915" max="2915" width="17.85546875" bestFit="1" customWidth="1"/>
    <col min="2916" max="2916" width="12.140625" bestFit="1" customWidth="1"/>
    <col min="2917" max="2917" width="11.42578125" bestFit="1" customWidth="1"/>
    <col min="2918" max="2918" width="12.42578125" bestFit="1" customWidth="1"/>
    <col min="2919" max="2919" width="21.85546875" bestFit="1" customWidth="1"/>
    <col min="2920" max="2920" width="14.42578125" bestFit="1" customWidth="1"/>
    <col min="2921" max="2921" width="10.85546875" bestFit="1" customWidth="1"/>
    <col min="2922" max="2922" width="15.42578125" bestFit="1" customWidth="1"/>
    <col min="2923" max="2923" width="22.28515625" bestFit="1" customWidth="1"/>
    <col min="2924" max="2925" width="15" bestFit="1" customWidth="1"/>
    <col min="2926" max="2926" width="10.7109375" bestFit="1" customWidth="1"/>
    <col min="2927" max="2927" width="8.140625" bestFit="1" customWidth="1"/>
    <col min="2928" max="2928" width="8.5703125" bestFit="1" customWidth="1"/>
    <col min="2929" max="2929" width="14.5703125" bestFit="1" customWidth="1"/>
    <col min="2930" max="2930" width="19.5703125" bestFit="1" customWidth="1"/>
    <col min="2931" max="2931" width="15.42578125" bestFit="1" customWidth="1"/>
    <col min="2932" max="2932" width="21.140625" bestFit="1" customWidth="1"/>
    <col min="2933" max="2933" width="14.5703125" bestFit="1" customWidth="1"/>
    <col min="2934" max="2934" width="9.42578125" bestFit="1" customWidth="1"/>
    <col min="2935" max="2935" width="28.7109375" bestFit="1" customWidth="1"/>
    <col min="2936" max="2936" width="21.5703125" bestFit="1" customWidth="1"/>
    <col min="2937" max="2937" width="27.5703125" bestFit="1" customWidth="1"/>
    <col min="2938" max="2938" width="15.85546875" bestFit="1" customWidth="1"/>
    <col min="2939" max="2939" width="13.42578125" bestFit="1" customWidth="1"/>
    <col min="2940" max="2940" width="10.5703125" bestFit="1" customWidth="1"/>
    <col min="2941" max="2941" width="18" bestFit="1" customWidth="1"/>
    <col min="2942" max="2942" width="24.42578125" bestFit="1" customWidth="1"/>
    <col min="2943" max="2943" width="23.85546875" bestFit="1" customWidth="1"/>
    <col min="2944" max="2944" width="19.28515625" bestFit="1" customWidth="1"/>
    <col min="2945" max="2945" width="20.85546875" bestFit="1" customWidth="1"/>
    <col min="2946" max="2946" width="9.140625" bestFit="1" customWidth="1"/>
    <col min="2947" max="2947" width="30.5703125" bestFit="1" customWidth="1"/>
    <col min="2948" max="2948" width="27.140625" bestFit="1" customWidth="1"/>
    <col min="2949" max="2949" width="10.5703125" bestFit="1" customWidth="1"/>
    <col min="2950" max="2950" width="10" bestFit="1" customWidth="1"/>
    <col min="2951" max="2951" width="12.5703125" bestFit="1" customWidth="1"/>
    <col min="2952" max="2952" width="14.42578125" bestFit="1" customWidth="1"/>
    <col min="2953" max="2953" width="17" bestFit="1" customWidth="1"/>
    <col min="2954" max="2954" width="13.5703125" bestFit="1" customWidth="1"/>
    <col min="2955" max="2955" width="11.7109375" bestFit="1" customWidth="1"/>
    <col min="2956" max="2956" width="16.42578125" bestFit="1" customWidth="1"/>
    <col min="2957" max="2957" width="14.140625" bestFit="1" customWidth="1"/>
    <col min="2958" max="2958" width="26.85546875" bestFit="1" customWidth="1"/>
    <col min="2959" max="2959" width="16.7109375" bestFit="1" customWidth="1"/>
    <col min="2960" max="2960" width="11.7109375" bestFit="1" customWidth="1"/>
    <col min="2961" max="2961" width="8.140625" bestFit="1" customWidth="1"/>
    <col min="2962" max="2962" width="13.140625" bestFit="1" customWidth="1"/>
    <col min="2963" max="2963" width="21.140625" bestFit="1" customWidth="1"/>
    <col min="2964" max="2964" width="5" bestFit="1" customWidth="1"/>
    <col min="2965" max="2965" width="7.5703125" bestFit="1" customWidth="1"/>
    <col min="2966" max="2966" width="15.42578125" bestFit="1" customWidth="1"/>
    <col min="2967" max="2967" width="9.42578125" bestFit="1" customWidth="1"/>
    <col min="2968" max="2968" width="12.42578125" bestFit="1" customWidth="1"/>
    <col min="2969" max="2969" width="10.85546875" bestFit="1" customWidth="1"/>
    <col min="2970" max="2970" width="7.42578125" bestFit="1" customWidth="1"/>
    <col min="2971" max="2971" width="17" bestFit="1" customWidth="1"/>
    <col min="2972" max="2972" width="15.7109375" bestFit="1" customWidth="1"/>
    <col min="2973" max="2973" width="9.42578125" bestFit="1" customWidth="1"/>
    <col min="2974" max="2974" width="28.5703125" bestFit="1" customWidth="1"/>
    <col min="2975" max="2975" width="9.140625" bestFit="1" customWidth="1"/>
    <col min="2976" max="2976" width="10.140625" bestFit="1" customWidth="1"/>
    <col min="2977" max="2977" width="10.42578125" bestFit="1" customWidth="1"/>
    <col min="2978" max="2978" width="10.7109375" bestFit="1" customWidth="1"/>
    <col min="2979" max="2979" width="22.5703125" bestFit="1" customWidth="1"/>
    <col min="2980" max="2980" width="7.42578125" bestFit="1" customWidth="1"/>
    <col min="2981" max="2981" width="10.140625" bestFit="1" customWidth="1"/>
    <col min="2982" max="2982" width="11.28515625" bestFit="1" customWidth="1"/>
    <col min="2983" max="2983" width="18" bestFit="1" customWidth="1"/>
    <col min="2984" max="2984" width="11.5703125" bestFit="1" customWidth="1"/>
    <col min="2985" max="2985" width="21.5703125" bestFit="1" customWidth="1"/>
    <col min="2986" max="2986" width="10.28515625" bestFit="1" customWidth="1"/>
    <col min="2987" max="2987" width="8.140625" bestFit="1" customWidth="1"/>
    <col min="2988" max="2988" width="8.28515625" bestFit="1" customWidth="1"/>
    <col min="2989" max="2989" width="13.5703125" bestFit="1" customWidth="1"/>
    <col min="2990" max="2990" width="17.140625" bestFit="1" customWidth="1"/>
    <col min="2991" max="2991" width="12.28515625" bestFit="1" customWidth="1"/>
    <col min="2992" max="2992" width="7.5703125" bestFit="1" customWidth="1"/>
    <col min="2993" max="2993" width="10.5703125" bestFit="1" customWidth="1"/>
    <col min="2994" max="2994" width="10.7109375" bestFit="1" customWidth="1"/>
    <col min="2995" max="2995" width="15.42578125" bestFit="1" customWidth="1"/>
    <col min="2996" max="2996" width="9" bestFit="1" customWidth="1"/>
    <col min="2997" max="2997" width="10.85546875" bestFit="1" customWidth="1"/>
    <col min="2998" max="2998" width="10.7109375" bestFit="1" customWidth="1"/>
    <col min="2999" max="2999" width="7.28515625" bestFit="1" customWidth="1"/>
    <col min="3000" max="3000" width="13.42578125" bestFit="1" customWidth="1"/>
    <col min="3001" max="3001" width="8.5703125" bestFit="1" customWidth="1"/>
    <col min="3002" max="3002" width="8.140625" bestFit="1" customWidth="1"/>
    <col min="3003" max="3003" width="18.140625" bestFit="1" customWidth="1"/>
    <col min="3004" max="3004" width="8.42578125" bestFit="1" customWidth="1"/>
    <col min="3005" max="3005" width="8.28515625" bestFit="1" customWidth="1"/>
    <col min="3006" max="3006" width="17.7109375" bestFit="1" customWidth="1"/>
    <col min="3007" max="3007" width="9.7109375" bestFit="1" customWidth="1"/>
    <col min="3008" max="3008" width="9.42578125" bestFit="1" customWidth="1"/>
    <col min="3009" max="3009" width="12.5703125" bestFit="1" customWidth="1"/>
    <col min="3010" max="3010" width="10.5703125" bestFit="1" customWidth="1"/>
    <col min="3011" max="3011" width="21.5703125" bestFit="1" customWidth="1"/>
    <col min="3012" max="3012" width="10.5703125" bestFit="1" customWidth="1"/>
    <col min="3013" max="3013" width="12.140625" bestFit="1" customWidth="1"/>
    <col min="3014" max="3014" width="12.85546875" bestFit="1" customWidth="1"/>
    <col min="3015" max="3015" width="19.5703125" bestFit="1" customWidth="1"/>
    <col min="3016" max="3016" width="17.42578125" bestFit="1" customWidth="1"/>
    <col min="3017" max="3017" width="23.85546875" bestFit="1" customWidth="1"/>
    <col min="3018" max="3018" width="22.7109375" bestFit="1" customWidth="1"/>
    <col min="3019" max="3019" width="15.85546875" bestFit="1" customWidth="1"/>
    <col min="3020" max="3020" width="15.42578125" bestFit="1" customWidth="1"/>
    <col min="3021" max="3021" width="8.28515625" bestFit="1" customWidth="1"/>
    <col min="3022" max="3022" width="13.7109375" bestFit="1" customWidth="1"/>
    <col min="3023" max="3023" width="8.140625" bestFit="1" customWidth="1"/>
    <col min="3024" max="3024" width="9.5703125" bestFit="1" customWidth="1"/>
    <col min="3025" max="3025" width="24.140625" bestFit="1" customWidth="1"/>
    <col min="3026" max="3026" width="15.7109375" bestFit="1" customWidth="1"/>
    <col min="3027" max="3027" width="25" bestFit="1" customWidth="1"/>
    <col min="3028" max="3028" width="17.5703125" bestFit="1" customWidth="1"/>
    <col min="3029" max="3029" width="17.42578125" bestFit="1" customWidth="1"/>
    <col min="3030" max="3030" width="16.140625" bestFit="1" customWidth="1"/>
    <col min="3031" max="3031" width="31.7109375" bestFit="1" customWidth="1"/>
    <col min="3032" max="3032" width="13.85546875" bestFit="1" customWidth="1"/>
    <col min="3033" max="3033" width="11" bestFit="1" customWidth="1"/>
    <col min="3034" max="3034" width="7.85546875" bestFit="1" customWidth="1"/>
    <col min="3035" max="3035" width="12.5703125" bestFit="1" customWidth="1"/>
    <col min="3036" max="3036" width="6" bestFit="1" customWidth="1"/>
    <col min="3037" max="3037" width="11" bestFit="1" customWidth="1"/>
    <col min="3038" max="3038" width="8.140625" bestFit="1" customWidth="1"/>
    <col min="3039" max="3039" width="17.5703125" bestFit="1" customWidth="1"/>
    <col min="3040" max="3040" width="4.5703125" bestFit="1" customWidth="1"/>
    <col min="3041" max="3041" width="19.5703125" bestFit="1" customWidth="1"/>
    <col min="3042" max="3042" width="8.42578125" bestFit="1" customWidth="1"/>
    <col min="3043" max="3043" width="14.7109375" bestFit="1" customWidth="1"/>
    <col min="3044" max="3044" width="12.140625" bestFit="1" customWidth="1"/>
    <col min="3045" max="3045" width="11.28515625" bestFit="1" customWidth="1"/>
    <col min="3046" max="3046" width="18.28515625" bestFit="1" customWidth="1"/>
    <col min="3047" max="3047" width="13.28515625" bestFit="1" customWidth="1"/>
    <col min="3048" max="3048" width="15" bestFit="1" customWidth="1"/>
    <col min="3049" max="3049" width="11.140625" bestFit="1" customWidth="1"/>
    <col min="3050" max="3050" width="12.140625" bestFit="1" customWidth="1"/>
    <col min="3051" max="3051" width="11.5703125" bestFit="1" customWidth="1"/>
    <col min="3052" max="3052" width="12.140625" bestFit="1" customWidth="1"/>
    <col min="3053" max="3053" width="11.7109375" bestFit="1" customWidth="1"/>
    <col min="3054" max="3054" width="11.5703125" bestFit="1" customWidth="1"/>
    <col min="3055" max="3055" width="12.42578125" bestFit="1" customWidth="1"/>
    <col min="3056" max="3056" width="7.28515625" bestFit="1" customWidth="1"/>
    <col min="3057" max="3057" width="7" bestFit="1" customWidth="1"/>
    <col min="3058" max="3058" width="8.85546875" bestFit="1" customWidth="1"/>
    <col min="3059" max="3059" width="14" bestFit="1" customWidth="1"/>
    <col min="3060" max="3060" width="14.85546875" bestFit="1" customWidth="1"/>
    <col min="3061" max="3061" width="11.5703125" bestFit="1" customWidth="1"/>
    <col min="3062" max="3062" width="22.5703125" bestFit="1" customWidth="1"/>
    <col min="3063" max="3063" width="12.140625" bestFit="1" customWidth="1"/>
    <col min="3064" max="3064" width="11.5703125" bestFit="1" customWidth="1"/>
    <col min="3065" max="3065" width="13.5703125" bestFit="1" customWidth="1"/>
    <col min="3066" max="3066" width="13.28515625" bestFit="1" customWidth="1"/>
    <col min="3067" max="3067" width="25.28515625" bestFit="1" customWidth="1"/>
    <col min="3068" max="3068" width="10.42578125" bestFit="1" customWidth="1"/>
    <col min="3069" max="3069" width="10" bestFit="1" customWidth="1"/>
    <col min="3070" max="3070" width="14.42578125" bestFit="1" customWidth="1"/>
    <col min="3071" max="3071" width="12.5703125" bestFit="1" customWidth="1"/>
    <col min="3072" max="3072" width="10.5703125" bestFit="1" customWidth="1"/>
    <col min="3073" max="3073" width="11.5703125" bestFit="1" customWidth="1"/>
    <col min="3074" max="3074" width="12.140625" bestFit="1" customWidth="1"/>
    <col min="3075" max="3075" width="14.85546875" bestFit="1" customWidth="1"/>
    <col min="3076" max="3076" width="11.7109375" bestFit="1" customWidth="1"/>
    <col min="3077" max="3077" width="6.42578125" bestFit="1" customWidth="1"/>
    <col min="3078" max="3078" width="10.5703125" bestFit="1" customWidth="1"/>
    <col min="3079" max="3079" width="17.5703125" bestFit="1" customWidth="1"/>
    <col min="3080" max="3080" width="14" bestFit="1" customWidth="1"/>
    <col min="3081" max="3081" width="27.85546875" bestFit="1" customWidth="1"/>
    <col min="3082" max="3082" width="11.28515625" bestFit="1" customWidth="1"/>
    <col min="3083" max="3083" width="17.42578125" bestFit="1" customWidth="1"/>
    <col min="3084" max="3084" width="15.85546875" bestFit="1" customWidth="1"/>
    <col min="3085" max="3085" width="32" bestFit="1" customWidth="1"/>
    <col min="3086" max="3086" width="36.85546875" bestFit="1" customWidth="1"/>
    <col min="3087" max="3087" width="23.5703125" bestFit="1" customWidth="1"/>
    <col min="3088" max="3088" width="21.42578125" bestFit="1" customWidth="1"/>
    <col min="3089" max="3089" width="17.85546875" bestFit="1" customWidth="1"/>
    <col min="3090" max="3090" width="22.28515625" bestFit="1" customWidth="1"/>
    <col min="3091" max="3091" width="5.140625" bestFit="1" customWidth="1"/>
    <col min="3092" max="3092" width="4.5703125" bestFit="1" customWidth="1"/>
    <col min="3093" max="3093" width="9.5703125" bestFit="1" customWidth="1"/>
    <col min="3094" max="3094" width="20" bestFit="1" customWidth="1"/>
    <col min="3095" max="3095" width="18.42578125" bestFit="1" customWidth="1"/>
    <col min="3096" max="3096" width="15.42578125" bestFit="1" customWidth="1"/>
    <col min="3097" max="3097" width="12.5703125" bestFit="1" customWidth="1"/>
    <col min="3098" max="3098" width="10.140625" bestFit="1" customWidth="1"/>
    <col min="3099" max="3099" width="6.85546875" bestFit="1" customWidth="1"/>
    <col min="3100" max="3100" width="34.28515625" bestFit="1" customWidth="1"/>
    <col min="3101" max="3101" width="4.42578125" bestFit="1" customWidth="1"/>
    <col min="3102" max="3102" width="9.85546875" bestFit="1" customWidth="1"/>
    <col min="3103" max="3103" width="7.7109375" bestFit="1" customWidth="1"/>
    <col min="3104" max="3104" width="5" bestFit="1" customWidth="1"/>
    <col min="3105" max="3105" width="5.5703125" bestFit="1" customWidth="1"/>
    <col min="3106" max="3106" width="6.28515625" bestFit="1" customWidth="1"/>
    <col min="3107" max="3107" width="26.5703125" bestFit="1" customWidth="1"/>
    <col min="3108" max="3108" width="9.42578125" bestFit="1" customWidth="1"/>
    <col min="3109" max="3109" width="7.5703125" bestFit="1" customWidth="1"/>
    <col min="3110" max="3110" width="16.140625" bestFit="1" customWidth="1"/>
    <col min="3111" max="3111" width="4.42578125" bestFit="1" customWidth="1"/>
    <col min="3112" max="3112" width="6.85546875" bestFit="1" customWidth="1"/>
    <col min="3113" max="3113" width="42.42578125" bestFit="1" customWidth="1"/>
    <col min="3114" max="3114" width="4.42578125" bestFit="1" customWidth="1"/>
    <col min="3115" max="3115" width="10.140625" bestFit="1" customWidth="1"/>
    <col min="3116" max="3116" width="15.85546875" bestFit="1" customWidth="1"/>
    <col min="3117" max="3117" width="10.5703125" bestFit="1" customWidth="1"/>
    <col min="3118" max="3118" width="18.5703125" bestFit="1" customWidth="1"/>
    <col min="3119" max="3119" width="25.5703125" bestFit="1" customWidth="1"/>
    <col min="3120" max="3120" width="37.5703125" bestFit="1" customWidth="1"/>
    <col min="3121" max="3121" width="14.85546875" bestFit="1" customWidth="1"/>
    <col min="3122" max="3122" width="21.42578125" bestFit="1" customWidth="1"/>
    <col min="3123" max="3123" width="23.140625" bestFit="1" customWidth="1"/>
    <col min="3124" max="3124" width="20" bestFit="1" customWidth="1"/>
    <col min="3125" max="3125" width="10.5703125" bestFit="1" customWidth="1"/>
    <col min="3126" max="3126" width="14.85546875" bestFit="1" customWidth="1"/>
    <col min="3127" max="3127" width="21.85546875" bestFit="1" customWidth="1"/>
    <col min="3128" max="3128" width="17.85546875" bestFit="1" customWidth="1"/>
    <col min="3129" max="3129" width="17" bestFit="1" customWidth="1"/>
    <col min="3130" max="3130" width="11.85546875" bestFit="1" customWidth="1"/>
    <col min="3131" max="3131" width="15" bestFit="1" customWidth="1"/>
    <col min="3132" max="3132" width="20.85546875" bestFit="1" customWidth="1"/>
    <col min="3133" max="3133" width="14.140625" bestFit="1" customWidth="1"/>
    <col min="3134" max="3134" width="18.42578125" bestFit="1" customWidth="1"/>
    <col min="3135" max="3135" width="15.42578125" bestFit="1" customWidth="1"/>
    <col min="3136" max="3136" width="16.28515625" bestFit="1" customWidth="1"/>
    <col min="3137" max="3137" width="15.85546875" bestFit="1" customWidth="1"/>
    <col min="3138" max="3138" width="22.85546875" bestFit="1" customWidth="1"/>
    <col min="3139" max="3139" width="13.5703125" bestFit="1" customWidth="1"/>
    <col min="3140" max="3140" width="17.85546875" bestFit="1" customWidth="1"/>
    <col min="3141" max="3141" width="20.5703125" bestFit="1" customWidth="1"/>
    <col min="3142" max="3142" width="17.140625" bestFit="1" customWidth="1"/>
    <col min="3143" max="3143" width="8.28515625" bestFit="1" customWidth="1"/>
    <col min="3144" max="3144" width="11.5703125" bestFit="1" customWidth="1"/>
    <col min="3145" max="3145" width="18.5703125" bestFit="1" customWidth="1"/>
    <col min="3146" max="3146" width="9.85546875" bestFit="1" customWidth="1"/>
    <col min="3147" max="3147" width="7" bestFit="1" customWidth="1"/>
    <col min="3148" max="3148" width="23.140625" bestFit="1" customWidth="1"/>
    <col min="3149" max="3149" width="14.85546875" bestFit="1" customWidth="1"/>
    <col min="3150" max="3150" width="12.140625" bestFit="1" customWidth="1"/>
    <col min="3151" max="3151" width="9.140625" bestFit="1" customWidth="1"/>
    <col min="3152" max="3152" width="19.7109375" bestFit="1" customWidth="1"/>
    <col min="3153" max="3153" width="8" bestFit="1" customWidth="1"/>
    <col min="3154" max="3154" width="18.85546875" bestFit="1" customWidth="1"/>
    <col min="3155" max="3155" width="10.28515625" bestFit="1" customWidth="1"/>
    <col min="3156" max="3156" width="9.140625" bestFit="1" customWidth="1"/>
    <col min="3157" max="3157" width="11.85546875" bestFit="1" customWidth="1"/>
    <col min="3158" max="3158" width="19.5703125" bestFit="1" customWidth="1"/>
    <col min="3159" max="3159" width="10" bestFit="1" customWidth="1"/>
    <col min="3160" max="3160" width="9.140625" bestFit="1" customWidth="1"/>
    <col min="3161" max="3161" width="19.5703125" bestFit="1" customWidth="1"/>
    <col min="3162" max="3162" width="8.140625" bestFit="1" customWidth="1"/>
    <col min="3163" max="3163" width="11.28515625" bestFit="1" customWidth="1"/>
    <col min="3164" max="3164" width="8.85546875" bestFit="1" customWidth="1"/>
    <col min="3165" max="3165" width="15.5703125" bestFit="1" customWidth="1"/>
    <col min="3166" max="3166" width="18.85546875" bestFit="1" customWidth="1"/>
    <col min="3167" max="3167" width="22.140625" bestFit="1" customWidth="1"/>
    <col min="3168" max="3168" width="26.42578125" bestFit="1" customWidth="1"/>
    <col min="3169" max="3169" width="19.5703125" bestFit="1" customWidth="1"/>
    <col min="3170" max="3170" width="31.5703125" bestFit="1" customWidth="1"/>
    <col min="3171" max="3171" width="13.28515625" bestFit="1" customWidth="1"/>
    <col min="3172" max="3172" width="5.28515625" bestFit="1" customWidth="1"/>
    <col min="3173" max="3173" width="7.140625" bestFit="1" customWidth="1"/>
    <col min="3174" max="3174" width="12.85546875" bestFit="1" customWidth="1"/>
    <col min="3175" max="3175" width="17.5703125" bestFit="1" customWidth="1"/>
    <col min="3176" max="3176" width="16.140625" bestFit="1" customWidth="1"/>
    <col min="3177" max="3177" width="7.140625" bestFit="1" customWidth="1"/>
    <col min="3178" max="3178" width="5.85546875" bestFit="1" customWidth="1"/>
    <col min="3179" max="3179" width="11.140625" bestFit="1" customWidth="1"/>
    <col min="3180" max="3180" width="27" bestFit="1" customWidth="1"/>
    <col min="3181" max="3181" width="13.140625" bestFit="1" customWidth="1"/>
    <col min="3182" max="3182" width="14" bestFit="1" customWidth="1"/>
    <col min="3183" max="3183" width="3.5703125" bestFit="1" customWidth="1"/>
    <col min="3184" max="3184" width="16.140625" bestFit="1" customWidth="1"/>
    <col min="3185" max="3185" width="13.7109375" bestFit="1" customWidth="1"/>
    <col min="3186" max="3186" width="9.85546875" bestFit="1" customWidth="1"/>
    <col min="3187" max="3187" width="4.5703125" bestFit="1" customWidth="1"/>
    <col min="3188" max="3188" width="14.140625" bestFit="1" customWidth="1"/>
    <col min="3189" max="3189" width="10.7109375" bestFit="1" customWidth="1"/>
    <col min="3190" max="3190" width="12.42578125" bestFit="1" customWidth="1"/>
    <col min="3191" max="3191" width="25.42578125" bestFit="1" customWidth="1"/>
    <col min="3192" max="3192" width="17.42578125" bestFit="1" customWidth="1"/>
    <col min="3193" max="3193" width="11.140625" bestFit="1" customWidth="1"/>
    <col min="3194" max="3194" width="17" bestFit="1" customWidth="1"/>
    <col min="3195" max="3195" width="21.140625" bestFit="1" customWidth="1"/>
    <col min="3196" max="3196" width="20.140625" bestFit="1" customWidth="1"/>
    <col min="3197" max="3197" width="12.5703125" bestFit="1" customWidth="1"/>
    <col min="3198" max="3198" width="6.140625" bestFit="1" customWidth="1"/>
    <col min="3199" max="3199" width="14.85546875" bestFit="1" customWidth="1"/>
    <col min="3200" max="3200" width="10.85546875" bestFit="1" customWidth="1"/>
    <col min="3201" max="3201" width="12.140625" bestFit="1" customWidth="1"/>
    <col min="3202" max="3202" width="17.140625" bestFit="1" customWidth="1"/>
    <col min="3203" max="3203" width="26.42578125" bestFit="1" customWidth="1"/>
    <col min="3204" max="3204" width="31.28515625" bestFit="1" customWidth="1"/>
    <col min="3205" max="3205" width="15.140625" bestFit="1" customWidth="1"/>
    <col min="3206" max="3206" width="18.42578125" bestFit="1" customWidth="1"/>
    <col min="3207" max="3207" width="15.42578125" bestFit="1" customWidth="1"/>
    <col min="3208" max="3208" width="15.7109375" bestFit="1" customWidth="1"/>
    <col min="3209" max="3209" width="9.85546875" bestFit="1" customWidth="1"/>
    <col min="3210" max="3210" width="13.85546875" bestFit="1" customWidth="1"/>
    <col min="3211" max="3211" width="18.5703125" bestFit="1" customWidth="1"/>
    <col min="3212" max="3212" width="12.28515625" bestFit="1" customWidth="1"/>
    <col min="3213" max="3213" width="6.7109375" bestFit="1" customWidth="1"/>
    <col min="3214" max="3214" width="19.140625" bestFit="1" customWidth="1"/>
    <col min="3215" max="3215" width="5" bestFit="1" customWidth="1"/>
    <col min="3216" max="3216" width="21.85546875" bestFit="1" customWidth="1"/>
    <col min="3217" max="3217" width="9" bestFit="1" customWidth="1"/>
    <col min="3218" max="3218" width="10.140625" bestFit="1" customWidth="1"/>
    <col min="3219" max="3219" width="17.28515625" bestFit="1" customWidth="1"/>
    <col min="3220" max="3220" width="4.7109375" bestFit="1" customWidth="1"/>
    <col min="3221" max="3221" width="11.140625" bestFit="1" customWidth="1"/>
    <col min="3222" max="3222" width="23.140625" bestFit="1" customWidth="1"/>
    <col min="3223" max="3223" width="7.140625" bestFit="1" customWidth="1"/>
    <col min="3224" max="3224" width="12.5703125" bestFit="1" customWidth="1"/>
    <col min="3225" max="3225" width="6.42578125" bestFit="1" customWidth="1"/>
    <col min="3226" max="3226" width="23.85546875" bestFit="1" customWidth="1"/>
    <col min="3227" max="3227" width="6.5703125" bestFit="1" customWidth="1"/>
    <col min="3228" max="3228" width="18.28515625" bestFit="1" customWidth="1"/>
    <col min="3229" max="3229" width="11.42578125" bestFit="1" customWidth="1"/>
    <col min="3230" max="3230" width="12.7109375" bestFit="1" customWidth="1"/>
    <col min="3231" max="3231" width="16.7109375" bestFit="1" customWidth="1"/>
    <col min="3232" max="3232" width="22.28515625" bestFit="1" customWidth="1"/>
    <col min="3233" max="3233" width="11.5703125" bestFit="1" customWidth="1"/>
    <col min="3234" max="3234" width="5.85546875" bestFit="1" customWidth="1"/>
    <col min="3235" max="3235" width="6.7109375" bestFit="1" customWidth="1"/>
    <col min="3236" max="3236" width="27.28515625" bestFit="1" customWidth="1"/>
    <col min="3237" max="3237" width="22.42578125" bestFit="1" customWidth="1"/>
    <col min="3238" max="3238" width="11.5703125" bestFit="1" customWidth="1"/>
    <col min="3239" max="3239" width="23.5703125" bestFit="1" customWidth="1"/>
    <col min="3240" max="3240" width="18.85546875" bestFit="1" customWidth="1"/>
    <col min="3241" max="3241" width="12.7109375" bestFit="1" customWidth="1"/>
    <col min="3242" max="3243" width="13.85546875" bestFit="1" customWidth="1"/>
    <col min="3244" max="3244" width="22.85546875" bestFit="1" customWidth="1"/>
    <col min="3245" max="3245" width="17.28515625" bestFit="1" customWidth="1"/>
    <col min="3246" max="3246" width="8.85546875" bestFit="1" customWidth="1"/>
    <col min="3247" max="3247" width="14.5703125" bestFit="1" customWidth="1"/>
    <col min="3248" max="3248" width="31.5703125" bestFit="1" customWidth="1"/>
    <col min="3249" max="3249" width="15.42578125" bestFit="1" customWidth="1"/>
    <col min="3250" max="3250" width="10.7109375" bestFit="1" customWidth="1"/>
    <col min="3251" max="3251" width="17.7109375" bestFit="1" customWidth="1"/>
    <col min="3252" max="3252" width="11.42578125" bestFit="1" customWidth="1"/>
    <col min="3253" max="3253" width="7.42578125" bestFit="1" customWidth="1"/>
    <col min="3254" max="3254" width="12.85546875" bestFit="1" customWidth="1"/>
    <col min="3255" max="3255" width="26.42578125" bestFit="1" customWidth="1"/>
    <col min="3256" max="3256" width="16.140625" bestFit="1" customWidth="1"/>
    <col min="3257" max="3257" width="19.85546875" bestFit="1" customWidth="1"/>
    <col min="3258" max="3258" width="20.7109375" bestFit="1" customWidth="1"/>
    <col min="3259" max="3259" width="11.5703125" bestFit="1" customWidth="1"/>
    <col min="3260" max="3260" width="7.7109375" bestFit="1" customWidth="1"/>
    <col min="3261" max="3261" width="17" bestFit="1" customWidth="1"/>
    <col min="3262" max="3262" width="20.140625" bestFit="1" customWidth="1"/>
    <col min="3263" max="3263" width="15" bestFit="1" customWidth="1"/>
    <col min="3264" max="3264" width="15.42578125" bestFit="1" customWidth="1"/>
    <col min="3265" max="3265" width="20.42578125" bestFit="1" customWidth="1"/>
    <col min="3266" max="3266" width="10.42578125" bestFit="1" customWidth="1"/>
    <col min="3267" max="3267" width="12" bestFit="1" customWidth="1"/>
    <col min="3268" max="3268" width="13.85546875" bestFit="1" customWidth="1"/>
    <col min="3269" max="3269" width="15.140625" bestFit="1" customWidth="1"/>
    <col min="3270" max="3270" width="17.42578125" bestFit="1" customWidth="1"/>
    <col min="3271" max="3271" width="13.5703125" bestFit="1" customWidth="1"/>
    <col min="3272" max="3272" width="42.42578125" bestFit="1" customWidth="1"/>
    <col min="3273" max="3273" width="13.42578125" bestFit="1" customWidth="1"/>
    <col min="3274" max="3274" width="10.85546875" bestFit="1" customWidth="1"/>
    <col min="3275" max="3275" width="13" bestFit="1" customWidth="1"/>
    <col min="3276" max="3276" width="16" bestFit="1" customWidth="1"/>
    <col min="3277" max="3277" width="16.42578125" bestFit="1" customWidth="1"/>
    <col min="3278" max="3278" width="13.140625" bestFit="1" customWidth="1"/>
    <col min="3279" max="3279" width="19.42578125" bestFit="1" customWidth="1"/>
    <col min="3280" max="3280" width="21.5703125" bestFit="1" customWidth="1"/>
    <col min="3281" max="3281" width="26.140625" bestFit="1" customWidth="1"/>
    <col min="3282" max="3282" width="10.140625" bestFit="1" customWidth="1"/>
    <col min="3283" max="3283" width="10.5703125" bestFit="1" customWidth="1"/>
    <col min="3284" max="3284" width="23.85546875" bestFit="1" customWidth="1"/>
    <col min="3285" max="3285" width="12.140625" bestFit="1" customWidth="1"/>
    <col min="3286" max="3286" width="25.28515625" bestFit="1" customWidth="1"/>
    <col min="3287" max="3287" width="11.28515625" bestFit="1" customWidth="1"/>
    <col min="3288" max="3288" width="10.5703125" bestFit="1" customWidth="1"/>
    <col min="3289" max="3289" width="18.140625" bestFit="1" customWidth="1"/>
    <col min="3290" max="3290" width="23.85546875" bestFit="1" customWidth="1"/>
    <col min="3291" max="3291" width="14.7109375" bestFit="1" customWidth="1"/>
    <col min="3292" max="3292" width="19.42578125" bestFit="1" customWidth="1"/>
    <col min="3293" max="3293" width="26.5703125" bestFit="1" customWidth="1"/>
    <col min="3294" max="3294" width="21.85546875" bestFit="1" customWidth="1"/>
    <col min="3295" max="3295" width="9.42578125" bestFit="1" customWidth="1"/>
    <col min="3296" max="3297" width="11.140625" bestFit="1" customWidth="1"/>
    <col min="3298" max="3298" width="6.140625" bestFit="1" customWidth="1"/>
    <col min="3299" max="3299" width="10.5703125" bestFit="1" customWidth="1"/>
    <col min="3300" max="3300" width="12.5703125" bestFit="1" customWidth="1"/>
    <col min="3301" max="3301" width="11.28515625" bestFit="1" customWidth="1"/>
    <col min="3302" max="3302" width="12.28515625" bestFit="1" customWidth="1"/>
    <col min="3303" max="3303" width="7.5703125" bestFit="1" customWidth="1"/>
    <col min="3304" max="3304" width="10.42578125" bestFit="1" customWidth="1"/>
    <col min="3305" max="3305" width="25.28515625" bestFit="1" customWidth="1"/>
    <col min="3307" max="3307" width="10.5703125" bestFit="1" customWidth="1"/>
    <col min="3308" max="3308" width="11" bestFit="1" customWidth="1"/>
    <col min="3309" max="3309" width="5.28515625" bestFit="1" customWidth="1"/>
    <col min="3310" max="3310" width="7.5703125" bestFit="1" customWidth="1"/>
    <col min="3311" max="3311" width="15.140625" bestFit="1" customWidth="1"/>
    <col min="3312" max="3312" width="9.85546875" bestFit="1" customWidth="1"/>
    <col min="3313" max="3313" width="19.140625" bestFit="1" customWidth="1"/>
    <col min="3314" max="3314" width="24.28515625" bestFit="1" customWidth="1"/>
    <col min="3315" max="3315" width="12.5703125" bestFit="1" customWidth="1"/>
    <col min="3316" max="3316" width="6.140625" bestFit="1" customWidth="1"/>
    <col min="3317" max="3317" width="15.5703125" bestFit="1" customWidth="1"/>
    <col min="3318" max="3318" width="12.7109375" bestFit="1" customWidth="1"/>
    <col min="3319" max="3319" width="9.5703125" bestFit="1" customWidth="1"/>
    <col min="3320" max="3320" width="11.42578125" bestFit="1" customWidth="1"/>
    <col min="3321" max="3321" width="13.85546875" bestFit="1" customWidth="1"/>
    <col min="3322" max="3322" width="11.85546875" bestFit="1" customWidth="1"/>
    <col min="3323" max="3323" width="8.140625" bestFit="1" customWidth="1"/>
    <col min="3324" max="3324" width="11.85546875" bestFit="1" customWidth="1"/>
    <col min="3325" max="3325" width="15" bestFit="1" customWidth="1"/>
    <col min="3326" max="3326" width="8" bestFit="1" customWidth="1"/>
    <col min="3327" max="3327" width="10.28515625" bestFit="1" customWidth="1"/>
    <col min="3328" max="3328" width="15.42578125" bestFit="1" customWidth="1"/>
    <col min="3329" max="3329" width="12.42578125" bestFit="1" customWidth="1"/>
    <col min="3330" max="3330" width="13" bestFit="1" customWidth="1"/>
    <col min="3331" max="3331" width="14.7109375" bestFit="1" customWidth="1"/>
    <col min="3332" max="3332" width="11.140625" bestFit="1" customWidth="1"/>
    <col min="3333" max="3333" width="12.140625" bestFit="1" customWidth="1"/>
    <col min="3334" max="3334" width="25.85546875" bestFit="1" customWidth="1"/>
    <col min="3335" max="3335" width="11.5703125" bestFit="1" customWidth="1"/>
    <col min="3336" max="3336" width="16.5703125" bestFit="1" customWidth="1"/>
    <col min="3337" max="3337" width="20" bestFit="1" customWidth="1"/>
    <col min="3338" max="3338" width="18.28515625" bestFit="1" customWidth="1"/>
    <col min="3339" max="3339" width="5.85546875" bestFit="1" customWidth="1"/>
    <col min="3340" max="3341" width="13.5703125" bestFit="1" customWidth="1"/>
    <col min="3342" max="3342" width="16.28515625" bestFit="1" customWidth="1"/>
    <col min="3343" max="3343" width="14.7109375" bestFit="1" customWidth="1"/>
    <col min="3344" max="3344" width="17.42578125" bestFit="1" customWidth="1"/>
    <col min="3345" max="3345" width="13.5703125" bestFit="1" customWidth="1"/>
    <col min="3346" max="3346" width="12.5703125" bestFit="1" customWidth="1"/>
    <col min="3347" max="3347" width="11.85546875" bestFit="1" customWidth="1"/>
    <col min="3348" max="3348" width="11.7109375" bestFit="1" customWidth="1"/>
    <col min="3349" max="3349" width="24.5703125" bestFit="1" customWidth="1"/>
    <col min="3350" max="3350" width="6.28515625" bestFit="1" customWidth="1"/>
    <col min="3351" max="3351" width="11.85546875" bestFit="1" customWidth="1"/>
    <col min="3352" max="3352" width="17.5703125" bestFit="1" customWidth="1"/>
    <col min="3353" max="3353" width="12.28515625" bestFit="1" customWidth="1"/>
    <col min="3354" max="3354" width="13.42578125" bestFit="1" customWidth="1"/>
    <col min="3355" max="3355" width="10.42578125" bestFit="1" customWidth="1"/>
    <col min="3356" max="3356" width="25.28515625" bestFit="1" customWidth="1"/>
    <col min="3357" max="3357" width="18.140625" bestFit="1" customWidth="1"/>
    <col min="3358" max="3358" width="8" bestFit="1" customWidth="1"/>
    <col min="3359" max="3359" width="22.5703125" bestFit="1" customWidth="1"/>
    <col min="3360" max="3360" width="12.5703125" bestFit="1" customWidth="1"/>
    <col min="3361" max="3361" width="17.42578125" bestFit="1" customWidth="1"/>
    <col min="3362" max="3362" width="16" bestFit="1" customWidth="1"/>
    <col min="3363" max="3363" width="20.140625" bestFit="1" customWidth="1"/>
    <col min="3364" max="3364" width="18.140625" bestFit="1" customWidth="1"/>
    <col min="3365" max="3365" width="13.140625" bestFit="1" customWidth="1"/>
    <col min="3366" max="3366" width="16.7109375" bestFit="1" customWidth="1"/>
    <col min="3367" max="3367" width="24.7109375" bestFit="1" customWidth="1"/>
    <col min="3368" max="3368" width="7.28515625" bestFit="1" customWidth="1"/>
    <col min="3369" max="3369" width="6.28515625" bestFit="1" customWidth="1"/>
    <col min="3370" max="3370" width="16.140625" bestFit="1" customWidth="1"/>
    <col min="3371" max="3371" width="8.5703125" bestFit="1" customWidth="1"/>
    <col min="3372" max="3372" width="22.140625" bestFit="1" customWidth="1"/>
    <col min="3373" max="3373" width="12.7109375" bestFit="1" customWidth="1"/>
    <col min="3374" max="3374" width="6.140625" bestFit="1" customWidth="1"/>
    <col min="3375" max="3375" width="10.7109375" bestFit="1" customWidth="1"/>
    <col min="3376" max="3376" width="18.85546875" bestFit="1" customWidth="1"/>
    <col min="3377" max="3377" width="26" bestFit="1" customWidth="1"/>
    <col min="3378" max="3378" width="28.85546875" bestFit="1" customWidth="1"/>
    <col min="3379" max="3379" width="12.42578125" bestFit="1" customWidth="1"/>
    <col min="3380" max="3380" width="17.140625" bestFit="1" customWidth="1"/>
    <col min="3381" max="3381" width="18.42578125" bestFit="1" customWidth="1"/>
    <col min="3382" max="3382" width="26.85546875" bestFit="1" customWidth="1"/>
    <col min="3383" max="3383" width="18.140625" bestFit="1" customWidth="1"/>
    <col min="3384" max="3384" width="11.85546875" bestFit="1" customWidth="1"/>
    <col min="3385" max="3385" width="9.42578125" bestFit="1" customWidth="1"/>
    <col min="3386" max="3386" width="12.28515625" bestFit="1" customWidth="1"/>
    <col min="3387" max="3387" width="15.85546875" bestFit="1" customWidth="1"/>
    <col min="3388" max="3388" width="16.7109375" bestFit="1" customWidth="1"/>
    <col min="3389" max="3389" width="20.7109375" bestFit="1" customWidth="1"/>
    <col min="3390" max="3390" width="13.5703125" bestFit="1" customWidth="1"/>
    <col min="3391" max="3391" width="23.5703125" bestFit="1" customWidth="1"/>
    <col min="3392" max="3392" width="13.28515625" bestFit="1" customWidth="1"/>
    <col min="3393" max="3393" width="18.7109375" bestFit="1" customWidth="1"/>
    <col min="3394" max="3394" width="20.28515625" bestFit="1" customWidth="1"/>
    <col min="3395" max="3395" width="10.85546875" bestFit="1" customWidth="1"/>
    <col min="3396" max="3396" width="13.140625" bestFit="1" customWidth="1"/>
    <col min="3397" max="3397" width="18.42578125" bestFit="1" customWidth="1"/>
    <col min="3398" max="3398" width="22.5703125" bestFit="1" customWidth="1"/>
    <col min="3399" max="3399" width="5.5703125" bestFit="1" customWidth="1"/>
    <col min="3400" max="3400" width="7" bestFit="1" customWidth="1"/>
    <col min="3401" max="3401" width="19" bestFit="1" customWidth="1"/>
    <col min="3402" max="3402" width="9.42578125" bestFit="1" customWidth="1"/>
    <col min="3403" max="3403" width="20.42578125" bestFit="1" customWidth="1"/>
    <col min="3404" max="3404" width="26.140625" bestFit="1" customWidth="1"/>
    <col min="3405" max="3405" width="6.85546875" bestFit="1" customWidth="1"/>
    <col min="3406" max="3406" width="5.85546875" bestFit="1" customWidth="1"/>
    <col min="3407" max="3407" width="12.5703125" bestFit="1" customWidth="1"/>
    <col min="3408" max="3408" width="17.42578125" bestFit="1" customWidth="1"/>
    <col min="3409" max="3409" width="26.7109375" bestFit="1" customWidth="1"/>
    <col min="3410" max="3410" width="19.85546875" bestFit="1" customWidth="1"/>
    <col min="3411" max="3411" width="14.85546875" bestFit="1" customWidth="1"/>
    <col min="3412" max="3412" width="15.85546875" bestFit="1" customWidth="1"/>
    <col min="3413" max="3413" width="21.140625" bestFit="1" customWidth="1"/>
    <col min="3414" max="3414" width="22.5703125" bestFit="1" customWidth="1"/>
    <col min="3415" max="3415" width="11.28515625" bestFit="1" customWidth="1"/>
    <col min="3416" max="3416" width="5.140625" bestFit="1" customWidth="1"/>
    <col min="3417" max="3417" width="12" bestFit="1" customWidth="1"/>
    <col min="3418" max="3418" width="10.85546875" bestFit="1" customWidth="1"/>
    <col min="3419" max="3419" width="12.5703125" bestFit="1" customWidth="1"/>
    <col min="3420" max="3420" width="10.85546875" bestFit="1" customWidth="1"/>
    <col min="3421" max="3421" width="17.5703125" bestFit="1" customWidth="1"/>
    <col min="3422" max="3422" width="9.85546875" bestFit="1" customWidth="1"/>
    <col min="3423" max="3423" width="6.42578125" bestFit="1" customWidth="1"/>
    <col min="3424" max="3424" width="10.5703125" bestFit="1" customWidth="1"/>
    <col min="3425" max="3425" width="8.5703125" bestFit="1" customWidth="1"/>
    <col min="3426" max="3427" width="14.7109375" bestFit="1" customWidth="1"/>
    <col min="3428" max="3428" width="14.140625" bestFit="1" customWidth="1"/>
    <col min="3429" max="3429" width="20.140625" bestFit="1" customWidth="1"/>
    <col min="3430" max="3430" width="12" bestFit="1" customWidth="1"/>
    <col min="3431" max="3431" width="13.42578125" bestFit="1" customWidth="1"/>
    <col min="3432" max="3432" width="13.5703125" bestFit="1" customWidth="1"/>
    <col min="3433" max="3433" width="6" bestFit="1" customWidth="1"/>
    <col min="3434" max="3434" width="27.42578125" bestFit="1" customWidth="1"/>
    <col min="3435" max="3435" width="17.140625" bestFit="1" customWidth="1"/>
    <col min="3436" max="3436" width="10.140625" bestFit="1" customWidth="1"/>
    <col min="3437" max="3437" width="14" bestFit="1" customWidth="1"/>
    <col min="3438" max="3438" width="21.5703125" bestFit="1" customWidth="1"/>
    <col min="3439" max="3439" width="14.140625" bestFit="1" customWidth="1"/>
    <col min="3440" max="3440" width="14.85546875" bestFit="1" customWidth="1"/>
    <col min="3441" max="3441" width="15.28515625" bestFit="1" customWidth="1"/>
    <col min="3442" max="3442" width="18.42578125" bestFit="1" customWidth="1"/>
    <col min="3443" max="3443" width="11.42578125" bestFit="1" customWidth="1"/>
    <col min="3444" max="3444" width="14.28515625" bestFit="1" customWidth="1"/>
    <col min="3445" max="3445" width="4.7109375" bestFit="1" customWidth="1"/>
    <col min="3446" max="3446" width="6.85546875" bestFit="1" customWidth="1"/>
    <col min="3447" max="3447" width="19.42578125" bestFit="1" customWidth="1"/>
    <col min="3448" max="3448" width="18.5703125" bestFit="1" customWidth="1"/>
    <col min="3449" max="3450" width="9.140625" bestFit="1" customWidth="1"/>
    <col min="3451" max="3451" width="16" bestFit="1" customWidth="1"/>
    <col min="3452" max="3452" width="9.7109375" bestFit="1" customWidth="1"/>
    <col min="3453" max="3453" width="12.42578125" bestFit="1" customWidth="1"/>
    <col min="3454" max="3454" width="12.140625" bestFit="1" customWidth="1"/>
    <col min="3455" max="3455" width="8.42578125" bestFit="1" customWidth="1"/>
    <col min="3456" max="3456" width="9.5703125" bestFit="1" customWidth="1"/>
    <col min="3457" max="3457" width="15.28515625" bestFit="1" customWidth="1"/>
    <col min="3458" max="3458" width="21.85546875" bestFit="1" customWidth="1"/>
    <col min="3459" max="3459" width="8.5703125" bestFit="1" customWidth="1"/>
    <col min="3460" max="3460" width="26.85546875" bestFit="1" customWidth="1"/>
    <col min="3461" max="3461" width="9.5703125" bestFit="1" customWidth="1"/>
    <col min="3462" max="3462" width="21.85546875" bestFit="1" customWidth="1"/>
    <col min="3463" max="3463" width="22.28515625" bestFit="1" customWidth="1"/>
    <col min="3464" max="3464" width="9.42578125" bestFit="1" customWidth="1"/>
    <col min="3465" max="3465" width="20" bestFit="1" customWidth="1"/>
    <col min="3466" max="3466" width="14.140625" bestFit="1" customWidth="1"/>
    <col min="3467" max="3467" width="14.5703125" bestFit="1" customWidth="1"/>
    <col min="3468" max="3468" width="10.28515625" bestFit="1" customWidth="1"/>
    <col min="3469" max="3469" width="11.140625" bestFit="1" customWidth="1"/>
    <col min="3470" max="3470" width="24.7109375" bestFit="1" customWidth="1"/>
    <col min="3471" max="3471" width="15.28515625" bestFit="1" customWidth="1"/>
    <col min="3472" max="3472" width="14.28515625" bestFit="1" customWidth="1"/>
    <col min="3473" max="3473" width="13.42578125" bestFit="1" customWidth="1"/>
    <col min="3474" max="3474" width="6.5703125" bestFit="1" customWidth="1"/>
    <col min="3475" max="3475" width="12" bestFit="1" customWidth="1"/>
    <col min="3476" max="3476" width="15.7109375" bestFit="1" customWidth="1"/>
    <col min="3477" max="3477" width="9.140625" bestFit="1" customWidth="1"/>
    <col min="3478" max="3478" width="34.85546875" bestFit="1" customWidth="1"/>
    <col min="3479" max="3479" width="5.140625" bestFit="1" customWidth="1"/>
    <col min="3480" max="3480" width="3.85546875" bestFit="1" customWidth="1"/>
    <col min="3481" max="3481" width="29.85546875" bestFit="1" customWidth="1"/>
    <col min="3482" max="3482" width="17.85546875" bestFit="1" customWidth="1"/>
    <col min="3483" max="3483" width="12.7109375" bestFit="1" customWidth="1"/>
    <col min="3484" max="3484" width="11.5703125" bestFit="1" customWidth="1"/>
    <col min="3485" max="3485" width="6.28515625" bestFit="1" customWidth="1"/>
    <col min="3486" max="3486" width="19.5703125" bestFit="1" customWidth="1"/>
    <col min="3487" max="3487" width="12.140625" bestFit="1" customWidth="1"/>
    <col min="3488" max="3488" width="17" bestFit="1" customWidth="1"/>
    <col min="3489" max="3489" width="16.85546875" bestFit="1" customWidth="1"/>
    <col min="3490" max="3491" width="16.140625" bestFit="1" customWidth="1"/>
    <col min="3492" max="3492" width="11.5703125" bestFit="1" customWidth="1"/>
    <col min="3493" max="3493" width="18.42578125" bestFit="1" customWidth="1"/>
    <col min="3494" max="3494" width="10.5703125" bestFit="1" customWidth="1"/>
    <col min="3495" max="3495" width="17.140625" bestFit="1" customWidth="1"/>
    <col min="3496" max="3496" width="19.85546875" bestFit="1" customWidth="1"/>
    <col min="3497" max="3497" width="17.140625" bestFit="1" customWidth="1"/>
    <col min="3498" max="3498" width="19" bestFit="1" customWidth="1"/>
    <col min="3499" max="3499" width="22.28515625" bestFit="1" customWidth="1"/>
    <col min="3500" max="3500" width="13.7109375" bestFit="1" customWidth="1"/>
    <col min="3501" max="3501" width="11.85546875" bestFit="1" customWidth="1"/>
    <col min="3502" max="3502" width="19.5703125" bestFit="1" customWidth="1"/>
    <col min="3503" max="3503" width="16.7109375" bestFit="1" customWidth="1"/>
    <col min="3504" max="3504" width="17.85546875" bestFit="1" customWidth="1"/>
    <col min="3505" max="3505" width="15.5703125" bestFit="1" customWidth="1"/>
    <col min="3506" max="3506" width="9.5703125" bestFit="1" customWidth="1"/>
    <col min="3507" max="3507" width="11.42578125" bestFit="1" customWidth="1"/>
    <col min="3508" max="3508" width="19.42578125" bestFit="1" customWidth="1"/>
    <col min="3509" max="3509" width="7.85546875" bestFit="1" customWidth="1"/>
    <col min="3510" max="3510" width="10.5703125" bestFit="1" customWidth="1"/>
    <col min="3511" max="3511" width="11" bestFit="1" customWidth="1"/>
    <col min="3512" max="3512" width="18.5703125" bestFit="1" customWidth="1"/>
    <col min="3513" max="3513" width="22.5703125" bestFit="1" customWidth="1"/>
    <col min="3514" max="3514" width="11.5703125" bestFit="1" customWidth="1"/>
    <col min="3515" max="3515" width="9.7109375" bestFit="1" customWidth="1"/>
    <col min="3516" max="3516" width="6.42578125" bestFit="1" customWidth="1"/>
    <col min="3517" max="3517" width="8.85546875" bestFit="1" customWidth="1"/>
    <col min="3518" max="3518" width="12.42578125" bestFit="1" customWidth="1"/>
    <col min="3519" max="3519" width="19.42578125" bestFit="1" customWidth="1"/>
    <col min="3520" max="3520" width="11.5703125" bestFit="1" customWidth="1"/>
    <col min="3521" max="3521" width="16.140625" bestFit="1" customWidth="1"/>
    <col min="3522" max="3522" width="10.42578125" bestFit="1" customWidth="1"/>
    <col min="3523" max="3523" width="18.140625" bestFit="1" customWidth="1"/>
    <col min="3524" max="3524" width="5.140625" bestFit="1" customWidth="1"/>
    <col min="3525" max="3525" width="5.5703125" bestFit="1" customWidth="1"/>
    <col min="3526" max="3526" width="10.28515625" bestFit="1" customWidth="1"/>
    <col min="3527" max="3527" width="11.42578125" bestFit="1" customWidth="1"/>
    <col min="3528" max="3528" width="12.42578125" bestFit="1" customWidth="1"/>
    <col min="3529" max="3529" width="9.42578125" bestFit="1" customWidth="1"/>
    <col min="3530" max="3530" width="8.5703125" bestFit="1" customWidth="1"/>
    <col min="3531" max="3531" width="13.85546875" bestFit="1" customWidth="1"/>
    <col min="3532" max="3532" width="12.28515625" bestFit="1" customWidth="1"/>
    <col min="3533" max="3533" width="18.7109375" bestFit="1" customWidth="1"/>
    <col min="3534" max="3534" width="7.5703125" bestFit="1" customWidth="1"/>
    <col min="3535" max="3535" width="19.42578125" bestFit="1" customWidth="1"/>
    <col min="3536" max="3536" width="16.140625" bestFit="1" customWidth="1"/>
    <col min="3537" max="3537" width="25.7109375" bestFit="1" customWidth="1"/>
    <col min="3538" max="3538" width="14" bestFit="1" customWidth="1"/>
    <col min="3539" max="3539" width="11.140625" bestFit="1" customWidth="1"/>
    <col min="3540" max="3540" width="13.85546875" bestFit="1" customWidth="1"/>
    <col min="3541" max="3541" width="15.140625" bestFit="1" customWidth="1"/>
    <col min="3542" max="3542" width="15.5703125" bestFit="1" customWidth="1"/>
    <col min="3543" max="3543" width="10.140625" bestFit="1" customWidth="1"/>
    <col min="3544" max="3544" width="9.140625" bestFit="1" customWidth="1"/>
    <col min="3545" max="3545" width="10.85546875" bestFit="1" customWidth="1"/>
    <col min="3546" max="3546" width="9.140625" bestFit="1" customWidth="1"/>
    <col min="3547" max="3547" width="17.28515625" bestFit="1" customWidth="1"/>
    <col min="3548" max="3548" width="24.85546875" bestFit="1" customWidth="1"/>
    <col min="3549" max="3549" width="15.5703125" bestFit="1" customWidth="1"/>
    <col min="3550" max="3550" width="11.5703125" bestFit="1" customWidth="1"/>
    <col min="3551" max="3551" width="16.5703125" bestFit="1" customWidth="1"/>
    <col min="3552" max="3552" width="16.85546875" bestFit="1" customWidth="1"/>
    <col min="3553" max="3553" width="13.85546875" bestFit="1" customWidth="1"/>
    <col min="3554" max="3554" width="11" bestFit="1" customWidth="1"/>
    <col min="3555" max="3555" width="10.5703125" bestFit="1" customWidth="1"/>
    <col min="3556" max="3556" width="13.5703125" bestFit="1" customWidth="1"/>
    <col min="3557" max="3557" width="13.85546875" bestFit="1" customWidth="1"/>
    <col min="3558" max="3558" width="8.5703125" bestFit="1" customWidth="1"/>
    <col min="3559" max="3559" width="18.5703125" bestFit="1" customWidth="1"/>
    <col min="3560" max="3560" width="11.5703125" bestFit="1" customWidth="1"/>
    <col min="3561" max="3561" width="16.5703125" bestFit="1" customWidth="1"/>
    <col min="3562" max="3562" width="6.85546875" bestFit="1" customWidth="1"/>
    <col min="3563" max="3563" width="10.85546875" bestFit="1" customWidth="1"/>
    <col min="3564" max="3564" width="19.5703125" bestFit="1" customWidth="1"/>
    <col min="3565" max="3565" width="25.85546875" bestFit="1" customWidth="1"/>
    <col min="3566" max="3566" width="20.42578125" bestFit="1" customWidth="1"/>
    <col min="3567" max="3568" width="19.28515625" bestFit="1" customWidth="1"/>
    <col min="3569" max="3569" width="20.140625" bestFit="1" customWidth="1"/>
    <col min="3570" max="3570" width="15.5703125" bestFit="1" customWidth="1"/>
    <col min="3571" max="3571" width="10.7109375" bestFit="1" customWidth="1"/>
    <col min="3572" max="3572" width="15.7109375" bestFit="1" customWidth="1"/>
    <col min="3573" max="3573" width="16.42578125" bestFit="1" customWidth="1"/>
    <col min="3574" max="3574" width="8" bestFit="1" customWidth="1"/>
    <col min="3575" max="3575" width="12.85546875" bestFit="1" customWidth="1"/>
    <col min="3576" max="3576" width="20.85546875" bestFit="1" customWidth="1"/>
    <col min="3577" max="3577" width="12.28515625" bestFit="1" customWidth="1"/>
    <col min="3578" max="3578" width="22.85546875" bestFit="1" customWidth="1"/>
    <col min="3579" max="3579" width="14.42578125" bestFit="1" customWidth="1"/>
    <col min="3580" max="3580" width="19.85546875" bestFit="1" customWidth="1"/>
    <col min="3581" max="3581" width="12" bestFit="1" customWidth="1"/>
    <col min="3582" max="3582" width="17.140625" bestFit="1" customWidth="1"/>
    <col min="3583" max="3583" width="15.5703125" bestFit="1" customWidth="1"/>
    <col min="3584" max="3584" width="5.42578125" bestFit="1" customWidth="1"/>
    <col min="3585" max="3585" width="9.42578125" bestFit="1" customWidth="1"/>
    <col min="3586" max="3586" width="15.140625" bestFit="1" customWidth="1"/>
    <col min="3587" max="3588" width="11.140625" bestFit="1" customWidth="1"/>
    <col min="3589" max="3589" width="6.28515625" bestFit="1" customWidth="1"/>
    <col min="3590" max="3590" width="14.42578125" bestFit="1" customWidth="1"/>
    <col min="3591" max="3591" width="7.5703125" bestFit="1" customWidth="1"/>
    <col min="3592" max="3592" width="14.85546875" bestFit="1" customWidth="1"/>
    <col min="3593" max="3593" width="13.5703125" bestFit="1" customWidth="1"/>
    <col min="3594" max="3594" width="15.85546875" bestFit="1" customWidth="1"/>
    <col min="3595" max="3595" width="13.5703125" bestFit="1" customWidth="1"/>
    <col min="3596" max="3596" width="26.28515625" bestFit="1" customWidth="1"/>
    <col min="3597" max="3597" width="18.85546875" bestFit="1" customWidth="1"/>
    <col min="3598" max="3598" width="17" bestFit="1" customWidth="1"/>
    <col min="3599" max="3599" width="18.5703125" bestFit="1" customWidth="1"/>
    <col min="3600" max="3600" width="19.42578125" bestFit="1" customWidth="1"/>
    <col min="3601" max="3601" width="12.5703125" bestFit="1" customWidth="1"/>
    <col min="3602" max="3602" width="11.85546875" bestFit="1" customWidth="1"/>
    <col min="3603" max="3603" width="9" bestFit="1" customWidth="1"/>
    <col min="3604" max="3604" width="8.28515625" bestFit="1" customWidth="1"/>
    <col min="3605" max="3605" width="4.140625" bestFit="1" customWidth="1"/>
    <col min="3606" max="3606" width="3.85546875" bestFit="1" customWidth="1"/>
    <col min="3607" max="3607" width="13.5703125" bestFit="1" customWidth="1"/>
    <col min="3608" max="3608" width="12.85546875" bestFit="1" customWidth="1"/>
    <col min="3609" max="3609" width="12.42578125" bestFit="1" customWidth="1"/>
    <col min="3610" max="3610" width="14.140625" bestFit="1" customWidth="1"/>
    <col min="3611" max="3611" width="15.85546875" bestFit="1" customWidth="1"/>
    <col min="3612" max="3612" width="11.85546875" bestFit="1" customWidth="1"/>
    <col min="3613" max="3613" width="10.42578125" bestFit="1" customWidth="1"/>
    <col min="3614" max="3614" width="10.85546875" bestFit="1" customWidth="1"/>
    <col min="3615" max="3615" width="7.7109375" bestFit="1" customWidth="1"/>
    <col min="3616" max="3616" width="21.140625" bestFit="1" customWidth="1"/>
    <col min="3617" max="3617" width="22.140625" bestFit="1" customWidth="1"/>
    <col min="3618" max="3618" width="11.42578125" bestFit="1" customWidth="1"/>
    <col min="3619" max="3619" width="16.85546875" bestFit="1" customWidth="1"/>
    <col min="3620" max="3620" width="20.85546875" bestFit="1" customWidth="1"/>
    <col min="3621" max="3621" width="18.140625" bestFit="1" customWidth="1"/>
    <col min="3622" max="3622" width="17.85546875" bestFit="1" customWidth="1"/>
    <col min="3623" max="3623" width="6.7109375" bestFit="1" customWidth="1"/>
    <col min="3624" max="3624" width="11.42578125" bestFit="1" customWidth="1"/>
    <col min="3625" max="3625" width="17.5703125" bestFit="1" customWidth="1"/>
    <col min="3626" max="3626" width="7.42578125" bestFit="1" customWidth="1"/>
    <col min="3627" max="3627" width="30.7109375" bestFit="1" customWidth="1"/>
    <col min="3628" max="3628" width="26.28515625" bestFit="1" customWidth="1"/>
    <col min="3629" max="3629" width="10.85546875" bestFit="1" customWidth="1"/>
    <col min="3630" max="3630" width="22.140625" bestFit="1" customWidth="1"/>
    <col min="3631" max="3631" width="7.85546875" bestFit="1" customWidth="1"/>
    <col min="3632" max="3632" width="4.85546875" bestFit="1" customWidth="1"/>
    <col min="3633" max="3633" width="6.42578125" bestFit="1" customWidth="1"/>
    <col min="3634" max="3634" width="6.85546875" bestFit="1" customWidth="1"/>
    <col min="3635" max="3635" width="19.85546875" bestFit="1" customWidth="1"/>
    <col min="3636" max="3636" width="21.5703125" bestFit="1" customWidth="1"/>
    <col min="3637" max="3637" width="19.42578125" bestFit="1" customWidth="1"/>
    <col min="3638" max="3638" width="16.7109375" bestFit="1" customWidth="1"/>
    <col min="3639" max="3639" width="18.85546875" bestFit="1" customWidth="1"/>
    <col min="3640" max="3640" width="25.28515625" bestFit="1" customWidth="1"/>
    <col min="3641" max="3641" width="28.85546875" bestFit="1" customWidth="1"/>
    <col min="3642" max="3642" width="18.28515625" bestFit="1" customWidth="1"/>
    <col min="3643" max="3643" width="19" bestFit="1" customWidth="1"/>
    <col min="3644" max="3644" width="14.42578125" bestFit="1" customWidth="1"/>
    <col min="3645" max="3645" width="11.5703125" bestFit="1" customWidth="1"/>
    <col min="3646" max="3646" width="10.85546875" bestFit="1" customWidth="1"/>
    <col min="3647" max="3647" width="5.42578125" bestFit="1" customWidth="1"/>
    <col min="3648" max="3648" width="29" bestFit="1" customWidth="1"/>
    <col min="3649" max="3649" width="12.140625" bestFit="1" customWidth="1"/>
    <col min="3650" max="3650" width="13.85546875" bestFit="1" customWidth="1"/>
    <col min="3651" max="3651" width="12" bestFit="1" customWidth="1"/>
    <col min="3652" max="3652" width="22.85546875" bestFit="1" customWidth="1"/>
    <col min="3653" max="3653" width="9.28515625" bestFit="1" customWidth="1"/>
    <col min="3654" max="3654" width="13.140625" bestFit="1" customWidth="1"/>
    <col min="3655" max="3655" width="20.85546875" bestFit="1" customWidth="1"/>
    <col min="3656" max="3656" width="9.85546875" bestFit="1" customWidth="1"/>
    <col min="3657" max="3657" width="20.85546875" bestFit="1" customWidth="1"/>
    <col min="3658" max="3658" width="9" bestFit="1" customWidth="1"/>
    <col min="3659" max="3659" width="22" bestFit="1" customWidth="1"/>
    <col min="3660" max="3660" width="12.7109375" bestFit="1" customWidth="1"/>
    <col min="3661" max="3661" width="7.5703125" bestFit="1" customWidth="1"/>
    <col min="3662" max="3662" width="29.85546875" bestFit="1" customWidth="1"/>
    <col min="3663" max="3663" width="14.85546875" bestFit="1" customWidth="1"/>
    <col min="3664" max="3664" width="30.140625" bestFit="1" customWidth="1"/>
    <col min="3665" max="3665" width="21.85546875" bestFit="1" customWidth="1"/>
    <col min="3666" max="3666" width="5.7109375" bestFit="1" customWidth="1"/>
    <col min="3667" max="3667" width="21.5703125" bestFit="1" customWidth="1"/>
    <col min="3668" max="3668" width="9.28515625" bestFit="1" customWidth="1"/>
    <col min="3669" max="3669" width="8.85546875" bestFit="1" customWidth="1"/>
    <col min="3670" max="3670" width="13.5703125" bestFit="1" customWidth="1"/>
    <col min="3672" max="3672" width="9.28515625" bestFit="1" customWidth="1"/>
    <col min="3673" max="3673" width="11.28515625" bestFit="1" customWidth="1"/>
    <col min="3674" max="3674" width="6.5703125" bestFit="1" customWidth="1"/>
    <col min="3675" max="3675" width="9.140625" bestFit="1" customWidth="1"/>
    <col min="3676" max="3676" width="6.7109375" bestFit="1" customWidth="1"/>
    <col min="3677" max="3677" width="6.5703125" bestFit="1" customWidth="1"/>
    <col min="3678" max="3678" width="10.5703125" bestFit="1" customWidth="1"/>
    <col min="3679" max="3679" width="10.42578125" bestFit="1" customWidth="1"/>
    <col min="3680" max="3680" width="15.85546875" bestFit="1" customWidth="1"/>
    <col min="3681" max="3681" width="24" bestFit="1" customWidth="1"/>
    <col min="3682" max="3682" width="18.85546875" bestFit="1" customWidth="1"/>
    <col min="3683" max="3683" width="23.5703125" bestFit="1" customWidth="1"/>
    <col min="3684" max="3684" width="19.5703125" bestFit="1" customWidth="1"/>
    <col min="3685" max="3685" width="23.5703125" bestFit="1" customWidth="1"/>
    <col min="3686" max="3686" width="17.5703125" bestFit="1" customWidth="1"/>
    <col min="3687" max="3687" width="13" bestFit="1" customWidth="1"/>
    <col min="3688" max="3688" width="18.42578125" bestFit="1" customWidth="1"/>
    <col min="3689" max="3689" width="20.28515625" bestFit="1" customWidth="1"/>
    <col min="3690" max="3690" width="25" bestFit="1" customWidth="1"/>
    <col min="3691" max="3691" width="12.140625" bestFit="1" customWidth="1"/>
    <col min="3692" max="3692" width="19.42578125" bestFit="1" customWidth="1"/>
    <col min="3693" max="3693" width="9" bestFit="1" customWidth="1"/>
    <col min="3694" max="3694" width="6.85546875" bestFit="1" customWidth="1"/>
    <col min="3695" max="3695" width="16.140625" bestFit="1" customWidth="1"/>
    <col min="3696" max="3696" width="26" bestFit="1" customWidth="1"/>
    <col min="3697" max="3697" width="12" bestFit="1" customWidth="1"/>
    <col min="3698" max="3698" width="20.42578125" bestFit="1" customWidth="1"/>
    <col min="3699" max="3699" width="10.85546875" bestFit="1" customWidth="1"/>
    <col min="3700" max="3700" width="10.140625" bestFit="1" customWidth="1"/>
    <col min="3701" max="3701" width="19.140625" bestFit="1" customWidth="1"/>
    <col min="3702" max="3702" width="7.5703125" bestFit="1" customWidth="1"/>
    <col min="3703" max="3703" width="10.140625" bestFit="1" customWidth="1"/>
    <col min="3704" max="3704" width="6.5703125" bestFit="1" customWidth="1"/>
    <col min="3705" max="3705" width="8.140625" bestFit="1" customWidth="1"/>
    <col min="3706" max="3706" width="20.140625" bestFit="1" customWidth="1"/>
    <col min="3707" max="3707" width="8.28515625" bestFit="1" customWidth="1"/>
    <col min="3708" max="3708" width="22.5703125" bestFit="1" customWidth="1"/>
    <col min="3709" max="3709" width="9.85546875" bestFit="1" customWidth="1"/>
    <col min="3710" max="3710" width="15.42578125" bestFit="1" customWidth="1"/>
    <col min="3711" max="3711" width="17.42578125" bestFit="1" customWidth="1"/>
    <col min="3712" max="3712" width="8.85546875" bestFit="1" customWidth="1"/>
    <col min="3713" max="3713" width="6.28515625" bestFit="1" customWidth="1"/>
    <col min="3714" max="3714" width="12.7109375" bestFit="1" customWidth="1"/>
    <col min="3715" max="3715" width="14" bestFit="1" customWidth="1"/>
    <col min="3716" max="3716" width="11" bestFit="1" customWidth="1"/>
    <col min="3717" max="3717" width="14" bestFit="1" customWidth="1"/>
    <col min="3718" max="3718" width="10.7109375" bestFit="1" customWidth="1"/>
    <col min="3719" max="3719" width="21.28515625" bestFit="1" customWidth="1"/>
    <col min="3720" max="3720" width="21.42578125" bestFit="1" customWidth="1"/>
    <col min="3721" max="3721" width="10.140625" bestFit="1" customWidth="1"/>
    <col min="3722" max="3722" width="20.85546875" bestFit="1" customWidth="1"/>
    <col min="3723" max="3723" width="13.42578125" bestFit="1" customWidth="1"/>
    <col min="3724" max="3724" width="10.5703125" bestFit="1" customWidth="1"/>
    <col min="3725" max="3725" width="11.85546875" bestFit="1" customWidth="1"/>
    <col min="3726" max="3726" width="10.42578125" bestFit="1" customWidth="1"/>
    <col min="3727" max="3727" width="11.5703125" bestFit="1" customWidth="1"/>
    <col min="3728" max="3728" width="16.5703125" bestFit="1" customWidth="1"/>
    <col min="3729" max="3729" width="14.42578125" bestFit="1" customWidth="1"/>
    <col min="3730" max="3730" width="21.28515625" bestFit="1" customWidth="1"/>
    <col min="3731" max="3731" width="18.85546875" bestFit="1" customWidth="1"/>
    <col min="3732" max="3732" width="10.85546875" bestFit="1" customWidth="1"/>
    <col min="3733" max="3733" width="11.7109375" bestFit="1" customWidth="1"/>
    <col min="3734" max="3734" width="11.140625" bestFit="1" customWidth="1"/>
    <col min="3735" max="3735" width="16.140625" bestFit="1" customWidth="1"/>
    <col min="3736" max="3736" width="11.140625" bestFit="1" customWidth="1"/>
    <col min="3737" max="3737" width="20.42578125" bestFit="1" customWidth="1"/>
    <col min="3738" max="3738" width="25.5703125" bestFit="1" customWidth="1"/>
    <col min="3739" max="3739" width="10.140625" bestFit="1" customWidth="1"/>
    <col min="3740" max="3740" width="29.42578125" bestFit="1" customWidth="1"/>
    <col min="3741" max="3741" width="14.5703125" bestFit="1" customWidth="1"/>
    <col min="3742" max="3742" width="7.42578125" bestFit="1" customWidth="1"/>
    <col min="3743" max="3743" width="23" bestFit="1" customWidth="1"/>
    <col min="3744" max="3745" width="6.85546875" bestFit="1" customWidth="1"/>
    <col min="3746" max="3746" width="16.140625" bestFit="1" customWidth="1"/>
    <col min="3747" max="3747" width="24" bestFit="1" customWidth="1"/>
    <col min="3748" max="3748" width="6.85546875" bestFit="1" customWidth="1"/>
    <col min="3749" max="3749" width="9.42578125" bestFit="1" customWidth="1"/>
    <col min="3750" max="3750" width="24.7109375" bestFit="1" customWidth="1"/>
    <col min="3751" max="3751" width="10.85546875" bestFit="1" customWidth="1"/>
    <col min="3752" max="3752" width="25.7109375" bestFit="1" customWidth="1"/>
    <col min="3753" max="3753" width="29.140625" bestFit="1" customWidth="1"/>
    <col min="3754" max="3754" width="13.42578125" bestFit="1" customWidth="1"/>
    <col min="3755" max="3755" width="8.140625" bestFit="1" customWidth="1"/>
    <col min="3756" max="3756" width="7.28515625" bestFit="1" customWidth="1"/>
    <col min="3757" max="3757" width="19.7109375" bestFit="1" customWidth="1"/>
    <col min="3758" max="3758" width="10" bestFit="1" customWidth="1"/>
    <col min="3759" max="3759" width="19.140625" bestFit="1" customWidth="1"/>
    <col min="3760" max="3760" width="14" bestFit="1" customWidth="1"/>
    <col min="3761" max="3761" width="13.5703125" bestFit="1" customWidth="1"/>
    <col min="3762" max="3762" width="14.85546875" bestFit="1" customWidth="1"/>
    <col min="3763" max="3763" width="17.140625" bestFit="1" customWidth="1"/>
    <col min="3764" max="3764" width="12.7109375" bestFit="1" customWidth="1"/>
    <col min="3765" max="3765" width="9.7109375" bestFit="1" customWidth="1"/>
    <col min="3766" max="3766" width="11.42578125" bestFit="1" customWidth="1"/>
    <col min="3767" max="3767" width="11.85546875" bestFit="1" customWidth="1"/>
    <col min="3768" max="3768" width="10.7109375" bestFit="1" customWidth="1"/>
    <col min="3769" max="3769" width="8.5703125" bestFit="1" customWidth="1"/>
    <col min="3770" max="3770" width="33.85546875" bestFit="1" customWidth="1"/>
    <col min="3771" max="3771" width="15.140625" bestFit="1" customWidth="1"/>
    <col min="3772" max="3772" width="17.5703125" bestFit="1" customWidth="1"/>
    <col min="3773" max="3773" width="13.5703125" bestFit="1" customWidth="1"/>
    <col min="3774" max="3774" width="13.140625" bestFit="1" customWidth="1"/>
    <col min="3775" max="3775" width="7.85546875" bestFit="1" customWidth="1"/>
    <col min="3776" max="3776" width="10.85546875" bestFit="1" customWidth="1"/>
    <col min="3777" max="3777" width="12.42578125" bestFit="1" customWidth="1"/>
    <col min="3778" max="3778" width="11.140625" bestFit="1" customWidth="1"/>
    <col min="3779" max="3779" width="10.140625" bestFit="1" customWidth="1"/>
    <col min="3780" max="3780" width="7.85546875" bestFit="1" customWidth="1"/>
    <col min="3781" max="3781" width="7.7109375" bestFit="1" customWidth="1"/>
    <col min="3782" max="3782" width="26.5703125" bestFit="1" customWidth="1"/>
    <col min="3783" max="3783" width="14.5703125" bestFit="1" customWidth="1"/>
    <col min="3784" max="3784" width="24.5703125" bestFit="1" customWidth="1"/>
    <col min="3785" max="3785" width="15.85546875" bestFit="1" customWidth="1"/>
    <col min="3786" max="3786" width="12.42578125" bestFit="1" customWidth="1"/>
    <col min="3787" max="3787" width="8.5703125" bestFit="1" customWidth="1"/>
    <col min="3788" max="3788" width="13.5703125" bestFit="1" customWidth="1"/>
    <col min="3789" max="3789" width="12.42578125" bestFit="1" customWidth="1"/>
    <col min="3790" max="3790" width="25.85546875" bestFit="1" customWidth="1"/>
    <col min="3791" max="3791" width="9.42578125" bestFit="1" customWidth="1"/>
    <col min="3792" max="3792" width="17.140625" bestFit="1" customWidth="1"/>
    <col min="3793" max="3793" width="15.5703125" bestFit="1" customWidth="1"/>
    <col min="3794" max="3794" width="5.85546875" bestFit="1" customWidth="1"/>
    <col min="3795" max="3795" width="12.28515625" bestFit="1" customWidth="1"/>
    <col min="3796" max="3796" width="10.5703125" bestFit="1" customWidth="1"/>
    <col min="3797" max="3797" width="11.140625" bestFit="1" customWidth="1"/>
    <col min="3798" max="3798" width="9.5703125" bestFit="1" customWidth="1"/>
    <col min="3799" max="3799" width="6.140625" bestFit="1" customWidth="1"/>
    <col min="3800" max="3800" width="9.140625" bestFit="1" customWidth="1"/>
    <col min="3801" max="3801" width="9.28515625" bestFit="1" customWidth="1"/>
    <col min="3802" max="3802" width="10.140625" bestFit="1" customWidth="1"/>
    <col min="3803" max="3803" width="13.42578125" bestFit="1" customWidth="1"/>
    <col min="3804" max="3804" width="9.7109375" bestFit="1" customWidth="1"/>
    <col min="3805" max="3805" width="11.5703125" bestFit="1" customWidth="1"/>
    <col min="3806" max="3806" width="9.140625" bestFit="1" customWidth="1"/>
    <col min="3807" max="3807" width="11.5703125" bestFit="1" customWidth="1"/>
    <col min="3808" max="3808" width="28.85546875" bestFit="1" customWidth="1"/>
    <col min="3809" max="3809" width="11.42578125" bestFit="1" customWidth="1"/>
    <col min="3810" max="3810" width="10.85546875" bestFit="1" customWidth="1"/>
    <col min="3811" max="3811" width="14.42578125" bestFit="1" customWidth="1"/>
    <col min="3812" max="3812" width="10.42578125" bestFit="1" customWidth="1"/>
    <col min="3813" max="3813" width="9.7109375" bestFit="1" customWidth="1"/>
    <col min="3814" max="3814" width="4" bestFit="1" customWidth="1"/>
    <col min="3815" max="3815" width="8.42578125" bestFit="1" customWidth="1"/>
    <col min="3816" max="3816" width="25.42578125" bestFit="1" customWidth="1"/>
    <col min="3817" max="3817" width="6" bestFit="1" customWidth="1"/>
    <col min="3818" max="3818" width="8.28515625" bestFit="1" customWidth="1"/>
    <col min="3819" max="3819" width="15" bestFit="1" customWidth="1"/>
    <col min="3820" max="3820" width="12" bestFit="1" customWidth="1"/>
    <col min="3821" max="3821" width="25.5703125" bestFit="1" customWidth="1"/>
    <col min="3822" max="3822" width="15.140625" bestFit="1" customWidth="1"/>
    <col min="3823" max="3823" width="9.5703125" bestFit="1" customWidth="1"/>
    <col min="3824" max="3824" width="26.85546875" bestFit="1" customWidth="1"/>
    <col min="3825" max="3825" width="19.5703125" bestFit="1" customWidth="1"/>
    <col min="3826" max="3826" width="9.5703125" bestFit="1" customWidth="1"/>
    <col min="3827" max="3827" width="19.140625" bestFit="1" customWidth="1"/>
    <col min="3828" max="3828" width="20.5703125" bestFit="1" customWidth="1"/>
    <col min="3829" max="3829" width="39.85546875" bestFit="1" customWidth="1"/>
    <col min="3830" max="3830" width="14" bestFit="1" customWidth="1"/>
    <col min="3831" max="3831" width="7.28515625" bestFit="1" customWidth="1"/>
    <col min="3832" max="3832" width="11.42578125" bestFit="1" customWidth="1"/>
    <col min="3833" max="3833" width="15.85546875" bestFit="1" customWidth="1"/>
    <col min="3834" max="3834" width="24.140625" bestFit="1" customWidth="1"/>
    <col min="3835" max="3835" width="22" bestFit="1" customWidth="1"/>
    <col min="3836" max="3836" width="23.85546875" bestFit="1" customWidth="1"/>
    <col min="3837" max="3837" width="41.28515625" bestFit="1" customWidth="1"/>
    <col min="3838" max="3838" width="23" bestFit="1" customWidth="1"/>
    <col min="3839" max="3839" width="6.85546875" bestFit="1" customWidth="1"/>
    <col min="3840" max="3840" width="9.85546875" bestFit="1" customWidth="1"/>
    <col min="3841" max="3841" width="10.42578125" bestFit="1" customWidth="1"/>
    <col min="3842" max="3842" width="9.140625" bestFit="1" customWidth="1"/>
    <col min="3843" max="3843" width="9.5703125" bestFit="1" customWidth="1"/>
    <col min="3844" max="3844" width="11" bestFit="1" customWidth="1"/>
    <col min="3845" max="3845" width="10.5703125" bestFit="1" customWidth="1"/>
    <col min="3846" max="3846" width="11.140625" bestFit="1" customWidth="1"/>
    <col min="3847" max="3847" width="12" bestFit="1" customWidth="1"/>
    <col min="3848" max="3848" width="21.140625" bestFit="1" customWidth="1"/>
    <col min="3849" max="3849" width="12.140625" bestFit="1" customWidth="1"/>
    <col min="3850" max="3850" width="10.140625" bestFit="1" customWidth="1"/>
    <col min="3851" max="3851" width="20.42578125" bestFit="1" customWidth="1"/>
    <col min="3852" max="3852" width="22.42578125" bestFit="1" customWidth="1"/>
    <col min="3853" max="3853" width="13.140625" bestFit="1" customWidth="1"/>
    <col min="3854" max="3854" width="11.5703125" bestFit="1" customWidth="1"/>
    <col min="3855" max="3855" width="12.28515625" bestFit="1" customWidth="1"/>
    <col min="3856" max="3856" width="11.85546875" bestFit="1" customWidth="1"/>
    <col min="3857" max="3857" width="11.5703125" bestFit="1" customWidth="1"/>
    <col min="3858" max="3858" width="17.140625" bestFit="1" customWidth="1"/>
    <col min="3859" max="3859" width="13.85546875" bestFit="1" customWidth="1"/>
    <col min="3860" max="3860" width="10.42578125" bestFit="1" customWidth="1"/>
    <col min="3861" max="3861" width="23.7109375" bestFit="1" customWidth="1"/>
    <col min="3862" max="3862" width="26.5703125" bestFit="1" customWidth="1"/>
    <col min="3863" max="3863" width="15.85546875" bestFit="1" customWidth="1"/>
    <col min="3864" max="3864" width="12.28515625" bestFit="1" customWidth="1"/>
    <col min="3865" max="3865" width="25.5703125" bestFit="1" customWidth="1"/>
    <col min="3866" max="3866" width="23.5703125" bestFit="1" customWidth="1"/>
    <col min="3867" max="3867" width="16.42578125" bestFit="1" customWidth="1"/>
    <col min="3868" max="3868" width="25.42578125" bestFit="1" customWidth="1"/>
    <col min="3869" max="3869" width="17.85546875" bestFit="1" customWidth="1"/>
    <col min="3870" max="3870" width="12.140625" bestFit="1" customWidth="1"/>
    <col min="3871" max="3871" width="16.42578125" bestFit="1" customWidth="1"/>
    <col min="3872" max="3872" width="17.140625" bestFit="1" customWidth="1"/>
    <col min="3873" max="3873" width="12.5703125" bestFit="1" customWidth="1"/>
    <col min="3874" max="3874" width="12.42578125" bestFit="1" customWidth="1"/>
    <col min="3875" max="3875" width="11" bestFit="1" customWidth="1"/>
    <col min="3876" max="3876" width="4.5703125" bestFit="1" customWidth="1"/>
    <col min="3877" max="3877" width="27.5703125" bestFit="1" customWidth="1"/>
    <col min="3878" max="3878" width="20.28515625" bestFit="1" customWidth="1"/>
    <col min="3879" max="3879" width="9.140625" bestFit="1" customWidth="1"/>
    <col min="3880" max="3880" width="14.42578125" bestFit="1" customWidth="1"/>
    <col min="3881" max="3881" width="14.5703125" bestFit="1" customWidth="1"/>
    <col min="3882" max="3882" width="15.140625" bestFit="1" customWidth="1"/>
    <col min="3883" max="3883" width="11.5703125" bestFit="1" customWidth="1"/>
    <col min="3884" max="3884" width="12.140625" bestFit="1" customWidth="1"/>
    <col min="3885" max="3885" width="19.140625" bestFit="1" customWidth="1"/>
    <col min="3886" max="3886" width="14.42578125" bestFit="1" customWidth="1"/>
    <col min="3887" max="3887" width="10" bestFit="1" customWidth="1"/>
    <col min="3888" max="3888" width="12.7109375" bestFit="1" customWidth="1"/>
    <col min="3889" max="3889" width="18.42578125" bestFit="1" customWidth="1"/>
    <col min="3890" max="3890" width="21.140625" bestFit="1" customWidth="1"/>
    <col min="3891" max="3891" width="13.85546875" bestFit="1" customWidth="1"/>
    <col min="3892" max="3892" width="13.5703125" bestFit="1" customWidth="1"/>
    <col min="3894" max="3894" width="24.140625" bestFit="1" customWidth="1"/>
    <col min="3895" max="3895" width="27.5703125" bestFit="1" customWidth="1"/>
    <col min="3896" max="3896" width="13" bestFit="1" customWidth="1"/>
    <col min="3897" max="3897" width="13.140625" bestFit="1" customWidth="1"/>
    <col min="3898" max="3898" width="22.140625" bestFit="1" customWidth="1"/>
    <col min="3899" max="3899" width="16.7109375" bestFit="1" customWidth="1"/>
    <col min="3900" max="3900" width="7.42578125" bestFit="1" customWidth="1"/>
    <col min="3901" max="3901" width="7.5703125" bestFit="1" customWidth="1"/>
    <col min="3902" max="3902" width="26.28515625" bestFit="1" customWidth="1"/>
    <col min="3903" max="3903" width="22.5703125" bestFit="1" customWidth="1"/>
    <col min="3904" max="3904" width="14.85546875" bestFit="1" customWidth="1"/>
    <col min="3905" max="3905" width="30.7109375" bestFit="1" customWidth="1"/>
    <col min="3906" max="3906" width="11.85546875" bestFit="1" customWidth="1"/>
    <col min="3907" max="3907" width="15.7109375" bestFit="1" customWidth="1"/>
    <col min="3908" max="3908" width="20.140625" bestFit="1" customWidth="1"/>
    <col min="3909" max="3909" width="7.85546875" bestFit="1" customWidth="1"/>
    <col min="3910" max="3910" width="22.85546875" bestFit="1" customWidth="1"/>
    <col min="3911" max="3911" width="15.42578125" bestFit="1" customWidth="1"/>
    <col min="3912" max="3912" width="21.42578125" bestFit="1" customWidth="1"/>
    <col min="3913" max="3913" width="20" bestFit="1" customWidth="1"/>
    <col min="3914" max="3914" width="18" bestFit="1" customWidth="1"/>
    <col min="3915" max="3915" width="14.140625" bestFit="1" customWidth="1"/>
    <col min="3916" max="3916" width="10" bestFit="1" customWidth="1"/>
    <col min="3917" max="3917" width="51.5703125" bestFit="1" customWidth="1"/>
    <col min="3918" max="3918" width="25.7109375" bestFit="1" customWidth="1"/>
    <col min="3919" max="3919" width="6.85546875" bestFit="1" customWidth="1"/>
    <col min="3920" max="3920" width="14.140625" bestFit="1" customWidth="1"/>
    <col min="3921" max="3921" width="11.42578125" bestFit="1" customWidth="1"/>
    <col min="3922" max="3922" width="19" bestFit="1" customWidth="1"/>
    <col min="3923" max="3923" width="20.85546875" bestFit="1" customWidth="1"/>
    <col min="3924" max="3924" width="25" bestFit="1" customWidth="1"/>
    <col min="3925" max="3925" width="8.5703125" bestFit="1" customWidth="1"/>
    <col min="3926" max="3926" width="17.7109375" bestFit="1" customWidth="1"/>
    <col min="3927" max="3927" width="10.7109375" bestFit="1" customWidth="1"/>
    <col min="3928" max="3928" width="19.140625" bestFit="1" customWidth="1"/>
    <col min="3929" max="3929" width="12.140625" bestFit="1" customWidth="1"/>
    <col min="3930" max="3930" width="18.7109375" bestFit="1" customWidth="1"/>
    <col min="3931" max="3931" width="14.85546875" bestFit="1" customWidth="1"/>
    <col min="3932" max="3932" width="14.140625" bestFit="1" customWidth="1"/>
    <col min="3933" max="3933" width="14.5703125" bestFit="1" customWidth="1"/>
    <col min="3934" max="3934" width="23.42578125" bestFit="1" customWidth="1"/>
    <col min="3935" max="3935" width="26.42578125" bestFit="1" customWidth="1"/>
    <col min="3936" max="3936" width="12.42578125" bestFit="1" customWidth="1"/>
    <col min="3937" max="3937" width="13.5703125" bestFit="1" customWidth="1"/>
    <col min="3938" max="3938" width="17.85546875" bestFit="1" customWidth="1"/>
    <col min="3939" max="3939" width="18.85546875" bestFit="1" customWidth="1"/>
    <col min="3940" max="3940" width="13.85546875" bestFit="1" customWidth="1"/>
    <col min="3941" max="3941" width="20.5703125" bestFit="1" customWidth="1"/>
    <col min="3942" max="3942" width="17.42578125" bestFit="1" customWidth="1"/>
    <col min="3943" max="3943" width="20.5703125" bestFit="1" customWidth="1"/>
    <col min="3944" max="3944" width="14.140625" bestFit="1" customWidth="1"/>
    <col min="3945" max="3945" width="20.7109375" bestFit="1" customWidth="1"/>
    <col min="3946" max="3946" width="15.5703125" bestFit="1" customWidth="1"/>
    <col min="3947" max="3947" width="19.28515625" bestFit="1" customWidth="1"/>
    <col min="3948" max="3948" width="30.5703125" bestFit="1" customWidth="1"/>
    <col min="3949" max="3949" width="10" bestFit="1" customWidth="1"/>
    <col min="3950" max="3950" width="20" bestFit="1" customWidth="1"/>
    <col min="3951" max="3951" width="13.5703125" bestFit="1" customWidth="1"/>
    <col min="3952" max="3952" width="17.85546875" bestFit="1" customWidth="1"/>
    <col min="3953" max="3953" width="15.42578125" bestFit="1" customWidth="1"/>
    <col min="3954" max="3954" width="14" bestFit="1" customWidth="1"/>
    <col min="3955" max="3955" width="23.85546875" bestFit="1" customWidth="1"/>
    <col min="3956" max="3956" width="7.140625" bestFit="1" customWidth="1"/>
    <col min="3957" max="3957" width="18.42578125" bestFit="1" customWidth="1"/>
    <col min="3958" max="3958" width="14.140625" bestFit="1" customWidth="1"/>
    <col min="3959" max="3959" width="8.42578125" bestFit="1" customWidth="1"/>
    <col min="3960" max="3960" width="11.28515625" bestFit="1" customWidth="1"/>
    <col min="3961" max="3961" width="14.42578125" bestFit="1" customWidth="1"/>
    <col min="3962" max="3962" width="22.42578125" bestFit="1" customWidth="1"/>
    <col min="3963" max="3963" width="12.28515625" bestFit="1" customWidth="1"/>
    <col min="3964" max="3964" width="15.140625" bestFit="1" customWidth="1"/>
    <col min="3965" max="3965" width="28.5703125" bestFit="1" customWidth="1"/>
    <col min="3966" max="3966" width="15.85546875" bestFit="1" customWidth="1"/>
    <col min="3967" max="3967" width="8.42578125" bestFit="1" customWidth="1"/>
    <col min="3968" max="3968" width="21.28515625" bestFit="1" customWidth="1"/>
    <col min="3969" max="3969" width="16.140625" bestFit="1" customWidth="1"/>
    <col min="3970" max="3970" width="13.42578125" bestFit="1" customWidth="1"/>
    <col min="3971" max="3971" width="15.42578125" bestFit="1" customWidth="1"/>
    <col min="3972" max="3972" width="19.140625" bestFit="1" customWidth="1"/>
    <col min="3973" max="3973" width="15.5703125" bestFit="1" customWidth="1"/>
    <col min="3974" max="3974" width="15.7109375" bestFit="1" customWidth="1"/>
    <col min="3975" max="3975" width="14.85546875" bestFit="1" customWidth="1"/>
    <col min="3976" max="3976" width="18.5703125" bestFit="1" customWidth="1"/>
    <col min="3977" max="3977" width="17.42578125" bestFit="1" customWidth="1"/>
    <col min="3978" max="3978" width="20.140625" bestFit="1" customWidth="1"/>
    <col min="3979" max="3979" width="23.140625" bestFit="1" customWidth="1"/>
    <col min="3980" max="3980" width="5.140625" bestFit="1" customWidth="1"/>
    <col min="3981" max="3981" width="11" bestFit="1" customWidth="1"/>
    <col min="3982" max="3982" width="18.85546875" bestFit="1" customWidth="1"/>
    <col min="3983" max="3983" width="12.140625" bestFit="1" customWidth="1"/>
    <col min="3984" max="3984" width="10.42578125" bestFit="1" customWidth="1"/>
    <col min="3985" max="3985" width="9.7109375" bestFit="1" customWidth="1"/>
    <col min="3986" max="3986" width="10" bestFit="1" customWidth="1"/>
    <col min="3987" max="3987" width="7.42578125" bestFit="1" customWidth="1"/>
    <col min="3988" max="3988" width="20.85546875" bestFit="1" customWidth="1"/>
    <col min="3989" max="3989" width="11.5703125" bestFit="1" customWidth="1"/>
    <col min="3990" max="3990" width="21.42578125" bestFit="1" customWidth="1"/>
    <col min="3991" max="3991" width="17.140625" bestFit="1" customWidth="1"/>
    <col min="3992" max="3992" width="23.85546875" bestFit="1" customWidth="1"/>
    <col min="3993" max="3993" width="13.85546875" bestFit="1" customWidth="1"/>
    <col min="3994" max="3994" width="26.28515625" bestFit="1" customWidth="1"/>
    <col min="3995" max="3995" width="18.140625" bestFit="1" customWidth="1"/>
    <col min="3996" max="3996" width="14.85546875" bestFit="1" customWidth="1"/>
    <col min="3997" max="3997" width="22.28515625" bestFit="1" customWidth="1"/>
    <col min="3998" max="3998" width="19.5703125" bestFit="1" customWidth="1"/>
    <col min="3999" max="3999" width="25.85546875" bestFit="1" customWidth="1"/>
    <col min="4000" max="4000" width="17.140625" bestFit="1" customWidth="1"/>
    <col min="4001" max="4001" width="16.5703125" bestFit="1" customWidth="1"/>
    <col min="4002" max="4002" width="27.5703125" bestFit="1" customWidth="1"/>
    <col min="4003" max="4003" width="9" bestFit="1" customWidth="1"/>
    <col min="4004" max="4004" width="26.140625" bestFit="1" customWidth="1"/>
    <col min="4005" max="4005" width="13.140625" bestFit="1" customWidth="1"/>
    <col min="4006" max="4006" width="20.7109375" bestFit="1" customWidth="1"/>
    <col min="4007" max="4007" width="9" bestFit="1" customWidth="1"/>
    <col min="4008" max="4008" width="25.5703125" bestFit="1" customWidth="1"/>
    <col min="4009" max="4010" width="13.42578125" bestFit="1" customWidth="1"/>
    <col min="4011" max="4011" width="15.5703125" bestFit="1" customWidth="1"/>
    <col min="4012" max="4012" width="31.5703125" bestFit="1" customWidth="1"/>
    <col min="4013" max="4013" width="16.7109375" bestFit="1" customWidth="1"/>
    <col min="4014" max="4014" width="21.5703125" bestFit="1" customWidth="1"/>
    <col min="4015" max="4015" width="20.140625" bestFit="1" customWidth="1"/>
    <col min="4016" max="4016" width="20.7109375" bestFit="1" customWidth="1"/>
    <col min="4017" max="4017" width="25" bestFit="1" customWidth="1"/>
    <col min="4018" max="4018" width="23.28515625" bestFit="1" customWidth="1"/>
    <col min="4019" max="4019" width="17" bestFit="1" customWidth="1"/>
    <col min="4020" max="4020" width="23.42578125" bestFit="1" customWidth="1"/>
    <col min="4021" max="4021" width="27.28515625" bestFit="1" customWidth="1"/>
    <col min="4022" max="4022" width="22.7109375" bestFit="1" customWidth="1"/>
    <col min="4023" max="4023" width="18.140625" bestFit="1" customWidth="1"/>
    <col min="4024" max="4024" width="8.85546875" bestFit="1" customWidth="1"/>
    <col min="4025" max="4025" width="7.85546875" bestFit="1" customWidth="1"/>
    <col min="4026" max="4026" width="5.85546875" bestFit="1" customWidth="1"/>
    <col min="4027" max="4027" width="6.5703125" bestFit="1" customWidth="1"/>
    <col min="4028" max="4028" width="8.28515625" bestFit="1" customWidth="1"/>
    <col min="4029" max="4029" width="12.140625" bestFit="1" customWidth="1"/>
    <col min="4030" max="4030" width="12.5703125" bestFit="1" customWidth="1"/>
    <col min="4031" max="4031" width="6.85546875" bestFit="1" customWidth="1"/>
    <col min="4032" max="4032" width="29" bestFit="1" customWidth="1"/>
    <col min="4033" max="4033" width="22.85546875" bestFit="1" customWidth="1"/>
    <col min="4034" max="4034" width="15.140625" bestFit="1" customWidth="1"/>
    <col min="4035" max="4035" width="24.85546875" bestFit="1" customWidth="1"/>
    <col min="4036" max="4036" width="11.85546875" bestFit="1" customWidth="1"/>
    <col min="4037" max="4037" width="14.140625" bestFit="1" customWidth="1"/>
    <col min="4038" max="4038" width="15.140625" bestFit="1" customWidth="1"/>
    <col min="4039" max="4039" width="14.140625" bestFit="1" customWidth="1"/>
    <col min="4040" max="4040" width="10.85546875" bestFit="1" customWidth="1"/>
    <col min="4041" max="4041" width="23.5703125" bestFit="1" customWidth="1"/>
    <col min="4042" max="4042" width="13" bestFit="1" customWidth="1"/>
    <col min="4043" max="4043" width="13.5703125" bestFit="1" customWidth="1"/>
    <col min="4044" max="4044" width="12.7109375" bestFit="1" customWidth="1"/>
    <col min="4045" max="4045" width="24.42578125" bestFit="1" customWidth="1"/>
    <col min="4046" max="4046" width="12.5703125" bestFit="1" customWidth="1"/>
    <col min="4047" max="4047" width="13.140625" bestFit="1" customWidth="1"/>
    <col min="4048" max="4048" width="12.140625" bestFit="1" customWidth="1"/>
    <col min="4049" max="4049" width="10.85546875" bestFit="1" customWidth="1"/>
    <col min="4050" max="4050" width="11.42578125" bestFit="1" customWidth="1"/>
    <col min="4051" max="4051" width="15.42578125" bestFit="1" customWidth="1"/>
    <col min="4052" max="4052" width="6.42578125" bestFit="1" customWidth="1"/>
    <col min="4053" max="4053" width="13.85546875" bestFit="1" customWidth="1"/>
    <col min="4054" max="4054" width="13.7109375" bestFit="1" customWidth="1"/>
    <col min="4055" max="4055" width="13" bestFit="1" customWidth="1"/>
    <col min="4056" max="4056" width="14.42578125" bestFit="1" customWidth="1"/>
    <col min="4057" max="4057" width="10.5703125" bestFit="1" customWidth="1"/>
    <col min="4058" max="4058" width="9.28515625" bestFit="1" customWidth="1"/>
    <col min="4059" max="4059" width="13.42578125" bestFit="1" customWidth="1"/>
    <col min="4060" max="4060" width="17.42578125" bestFit="1" customWidth="1"/>
    <col min="4061" max="4061" width="15.28515625" bestFit="1" customWidth="1"/>
    <col min="4062" max="4062" width="20.140625" bestFit="1" customWidth="1"/>
    <col min="4063" max="4063" width="11.28515625" bestFit="1" customWidth="1"/>
    <col min="4064" max="4064" width="15" bestFit="1" customWidth="1"/>
    <col min="4065" max="4065" width="14.28515625" bestFit="1" customWidth="1"/>
    <col min="4066" max="4066" width="29.85546875" bestFit="1" customWidth="1"/>
    <col min="4067" max="4067" width="19.85546875" bestFit="1" customWidth="1"/>
    <col min="4068" max="4068" width="17.85546875" bestFit="1" customWidth="1"/>
    <col min="4069" max="4069" width="11.85546875" bestFit="1" customWidth="1"/>
    <col min="4070" max="4070" width="13.140625" bestFit="1" customWidth="1"/>
    <col min="4071" max="4071" width="16.140625" bestFit="1" customWidth="1"/>
    <col min="4072" max="4072" width="21.85546875" bestFit="1" customWidth="1"/>
    <col min="4073" max="4073" width="6.28515625" bestFit="1" customWidth="1"/>
    <col min="4074" max="4074" width="4.85546875" bestFit="1" customWidth="1"/>
    <col min="4075" max="4075" width="10.5703125" bestFit="1" customWidth="1"/>
    <col min="4076" max="4076" width="26.5703125" bestFit="1" customWidth="1"/>
    <col min="4077" max="4077" width="20.140625" bestFit="1" customWidth="1"/>
    <col min="4078" max="4078" width="14.85546875" bestFit="1" customWidth="1"/>
    <col min="4079" max="4079" width="12.7109375" bestFit="1" customWidth="1"/>
    <col min="4080" max="4080" width="21.42578125" bestFit="1" customWidth="1"/>
    <col min="4081" max="4081" width="24.85546875" bestFit="1" customWidth="1"/>
    <col min="4082" max="4082" width="10.85546875" bestFit="1" customWidth="1"/>
    <col min="4083" max="4083" width="6.140625" bestFit="1" customWidth="1"/>
    <col min="4084" max="4084" width="13.42578125" bestFit="1" customWidth="1"/>
    <col min="4085" max="4085" width="11.140625" bestFit="1" customWidth="1"/>
    <col min="4086" max="4086" width="15.5703125" bestFit="1" customWidth="1"/>
    <col min="4087" max="4087" width="17.42578125" bestFit="1" customWidth="1"/>
    <col min="4088" max="4088" width="7.42578125" bestFit="1" customWidth="1"/>
    <col min="4089" max="4089" width="14.42578125" bestFit="1" customWidth="1"/>
    <col min="4090" max="4090" width="10" bestFit="1" customWidth="1"/>
    <col min="4091" max="4091" width="14.28515625" bestFit="1" customWidth="1"/>
    <col min="4092" max="4092" width="14.5703125" bestFit="1" customWidth="1"/>
    <col min="4093" max="4093" width="19" bestFit="1" customWidth="1"/>
    <col min="4094" max="4094" width="19.85546875" bestFit="1" customWidth="1"/>
    <col min="4095" max="4095" width="15.85546875" bestFit="1" customWidth="1"/>
    <col min="4096" max="4096" width="14.140625" bestFit="1" customWidth="1"/>
    <col min="4097" max="4097" width="17.85546875" bestFit="1" customWidth="1"/>
    <col min="4098" max="4098" width="14.28515625" bestFit="1" customWidth="1"/>
    <col min="4099" max="4099" width="21.5703125" bestFit="1" customWidth="1"/>
    <col min="4100" max="4100" width="17.5703125" bestFit="1" customWidth="1"/>
    <col min="4101" max="4101" width="16.42578125" bestFit="1" customWidth="1"/>
    <col min="4102" max="4102" width="6.140625" bestFit="1" customWidth="1"/>
    <col min="4103" max="4103" width="12.140625" bestFit="1" customWidth="1"/>
    <col min="4104" max="4104" width="18.85546875" bestFit="1" customWidth="1"/>
    <col min="4105" max="4105" width="13.42578125" bestFit="1" customWidth="1"/>
    <col min="4106" max="4106" width="6.5703125" bestFit="1" customWidth="1"/>
    <col min="4107" max="4107" width="18.5703125" bestFit="1" customWidth="1"/>
    <col min="4108" max="4108" width="16.140625" bestFit="1" customWidth="1"/>
    <col min="4109" max="4109" width="32.28515625" bestFit="1" customWidth="1"/>
    <col min="4110" max="4110" width="41.5703125" bestFit="1" customWidth="1"/>
    <col min="4111" max="4111" width="23.42578125" bestFit="1" customWidth="1"/>
    <col min="4112" max="4112" width="23.7109375" bestFit="1" customWidth="1"/>
    <col min="4113" max="4113" width="16.85546875" bestFit="1" customWidth="1"/>
    <col min="4114" max="4114" width="14.7109375" bestFit="1" customWidth="1"/>
    <col min="4115" max="4115" width="16.85546875" bestFit="1" customWidth="1"/>
    <col min="4116" max="4116" width="15.42578125" bestFit="1" customWidth="1"/>
    <col min="4117" max="4117" width="14.5703125" bestFit="1" customWidth="1"/>
    <col min="4118" max="4118" width="6.7109375" bestFit="1" customWidth="1"/>
    <col min="4119" max="4119" width="16.140625" bestFit="1" customWidth="1"/>
    <col min="4120" max="4120" width="8.42578125" bestFit="1" customWidth="1"/>
    <col min="4121" max="4121" width="27.140625" bestFit="1" customWidth="1"/>
    <col min="4122" max="4122" width="12" bestFit="1" customWidth="1"/>
    <col min="4123" max="4123" width="14.7109375" bestFit="1" customWidth="1"/>
    <col min="4124" max="4124" width="9.85546875" bestFit="1" customWidth="1"/>
    <col min="4125" max="4125" width="13.42578125" bestFit="1" customWidth="1"/>
    <col min="4126" max="4126" width="16.28515625" bestFit="1" customWidth="1"/>
    <col min="4127" max="4127" width="12.42578125" bestFit="1" customWidth="1"/>
    <col min="4128" max="4128" width="13.28515625" bestFit="1" customWidth="1"/>
    <col min="4129" max="4129" width="23.140625" bestFit="1" customWidth="1"/>
    <col min="4130" max="4130" width="18.42578125" bestFit="1" customWidth="1"/>
    <col min="4131" max="4132" width="9.85546875" bestFit="1" customWidth="1"/>
    <col min="4133" max="4133" width="8.42578125" bestFit="1" customWidth="1"/>
    <col min="4134" max="4134" width="5.5703125" bestFit="1" customWidth="1"/>
    <col min="4135" max="4135" width="6.140625" bestFit="1" customWidth="1"/>
    <col min="4136" max="4136" width="15.42578125" bestFit="1" customWidth="1"/>
    <col min="4137" max="4138" width="14.85546875" bestFit="1" customWidth="1"/>
    <col min="4139" max="4139" width="13.28515625" bestFit="1" customWidth="1"/>
    <col min="4140" max="4140" width="13" bestFit="1" customWidth="1"/>
    <col min="4141" max="4141" width="12.5703125" bestFit="1" customWidth="1"/>
    <col min="4142" max="4142" width="29.7109375" bestFit="1" customWidth="1"/>
    <col min="4143" max="4143" width="14.85546875" bestFit="1" customWidth="1"/>
    <col min="4144" max="4144" width="16.28515625" bestFit="1" customWidth="1"/>
    <col min="4145" max="4145" width="15.42578125" bestFit="1" customWidth="1"/>
    <col min="4146" max="4146" width="12.7109375" bestFit="1" customWidth="1"/>
    <col min="4147" max="4147" width="15" bestFit="1" customWidth="1"/>
    <col min="4148" max="4148" width="19" bestFit="1" customWidth="1"/>
    <col min="4149" max="4149" width="13.42578125" bestFit="1" customWidth="1"/>
    <col min="4150" max="4150" width="13.85546875" bestFit="1" customWidth="1"/>
    <col min="4151" max="4151" width="25.42578125" bestFit="1" customWidth="1"/>
    <col min="4152" max="4152" width="15.140625" bestFit="1" customWidth="1"/>
    <col min="4153" max="4153" width="15.7109375" bestFit="1" customWidth="1"/>
    <col min="4154" max="4154" width="16.42578125" bestFit="1" customWidth="1"/>
    <col min="4155" max="4155" width="18.140625" bestFit="1" customWidth="1"/>
    <col min="4156" max="4156" width="10.140625" bestFit="1" customWidth="1"/>
    <col min="4157" max="4157" width="18.5703125" bestFit="1" customWidth="1"/>
    <col min="4158" max="4158" width="8.42578125" bestFit="1" customWidth="1"/>
    <col min="4159" max="4159" width="11" bestFit="1" customWidth="1"/>
    <col min="4160" max="4160" width="13.140625" bestFit="1" customWidth="1"/>
    <col min="4161" max="4161" width="18.28515625" bestFit="1" customWidth="1"/>
    <col min="4162" max="4162" width="6.85546875" bestFit="1" customWidth="1"/>
    <col min="4163" max="4163" width="13.42578125" bestFit="1" customWidth="1"/>
    <col min="4164" max="4164" width="28.28515625" bestFit="1" customWidth="1"/>
    <col min="4165" max="4165" width="5.28515625" bestFit="1" customWidth="1"/>
    <col min="4166" max="4166" width="22.5703125" bestFit="1" customWidth="1"/>
    <col min="4167" max="4167" width="16.140625" bestFit="1" customWidth="1"/>
    <col min="4168" max="4168" width="15.85546875" bestFit="1" customWidth="1"/>
    <col min="4169" max="4169" width="23.7109375" bestFit="1" customWidth="1"/>
    <col min="4170" max="4170" width="11.5703125" bestFit="1" customWidth="1"/>
    <col min="4171" max="4171" width="15.5703125" bestFit="1" customWidth="1"/>
    <col min="4172" max="4172" width="10" bestFit="1" customWidth="1"/>
    <col min="4173" max="4173" width="11.28515625" bestFit="1" customWidth="1"/>
    <col min="4174" max="4174" width="9.140625" bestFit="1" customWidth="1"/>
    <col min="4175" max="4175" width="15.140625" bestFit="1" customWidth="1"/>
    <col min="4176" max="4176" width="14.140625" bestFit="1" customWidth="1"/>
    <col min="4177" max="4177" width="14.42578125" bestFit="1" customWidth="1"/>
    <col min="4178" max="4178" width="12.7109375" bestFit="1" customWidth="1"/>
    <col min="4179" max="4179" width="15.85546875" bestFit="1" customWidth="1"/>
    <col min="4180" max="4180" width="20.42578125" bestFit="1" customWidth="1"/>
    <col min="4181" max="4181" width="22.140625" bestFit="1" customWidth="1"/>
    <col min="4182" max="4182" width="15.28515625" bestFit="1" customWidth="1"/>
    <col min="4183" max="4183" width="11" bestFit="1" customWidth="1"/>
    <col min="4184" max="4184" width="6.28515625" bestFit="1" customWidth="1"/>
    <col min="4185" max="4185" width="14.140625" bestFit="1" customWidth="1"/>
    <col min="4186" max="4186" width="13.5703125" bestFit="1" customWidth="1"/>
    <col min="4187" max="4187" width="32.42578125" bestFit="1" customWidth="1"/>
    <col min="4188" max="4188" width="18" bestFit="1" customWidth="1"/>
    <col min="4189" max="4189" width="13.140625" bestFit="1" customWidth="1"/>
    <col min="4190" max="4190" width="13.28515625" bestFit="1" customWidth="1"/>
    <col min="4191" max="4191" width="7.5703125" bestFit="1" customWidth="1"/>
    <col min="4192" max="4192" width="14.140625" bestFit="1" customWidth="1"/>
    <col min="4194" max="4194" width="13.42578125" bestFit="1" customWidth="1"/>
    <col min="4195" max="4195" width="17.85546875" bestFit="1" customWidth="1"/>
    <col min="4196" max="4196" width="14.140625" bestFit="1" customWidth="1"/>
    <col min="4197" max="4197" width="23.85546875" bestFit="1" customWidth="1"/>
    <col min="4198" max="4198" width="15.28515625" bestFit="1" customWidth="1"/>
    <col min="4199" max="4199" width="13.42578125" bestFit="1" customWidth="1"/>
    <col min="4200" max="4200" width="7.5703125" bestFit="1" customWidth="1"/>
    <col min="4201" max="4201" width="16.85546875" bestFit="1" customWidth="1"/>
    <col min="4202" max="4202" width="6.28515625" bestFit="1" customWidth="1"/>
    <col min="4203" max="4203" width="19.7109375" bestFit="1" customWidth="1"/>
    <col min="4204" max="4204" width="12.5703125" bestFit="1" customWidth="1"/>
    <col min="4205" max="4205" width="14.5703125" bestFit="1" customWidth="1"/>
    <col min="4206" max="4206" width="26.42578125" bestFit="1" customWidth="1"/>
    <col min="4207" max="4207" width="15.85546875" bestFit="1" customWidth="1"/>
    <col min="4208" max="4208" width="7.85546875" bestFit="1" customWidth="1"/>
    <col min="4209" max="4209" width="31.140625" bestFit="1" customWidth="1"/>
    <col min="4210" max="4210" width="9.85546875" bestFit="1" customWidth="1"/>
    <col min="4211" max="4211" width="14.7109375" bestFit="1" customWidth="1"/>
    <col min="4212" max="4212" width="16.5703125" bestFit="1" customWidth="1"/>
    <col min="4213" max="4213" width="13.140625" bestFit="1" customWidth="1"/>
    <col min="4214" max="4214" width="28.140625" bestFit="1" customWidth="1"/>
    <col min="4215" max="4215" width="9.28515625" bestFit="1" customWidth="1"/>
    <col min="4216" max="4216" width="6.5703125" bestFit="1" customWidth="1"/>
    <col min="4217" max="4217" width="9.85546875" bestFit="1" customWidth="1"/>
    <col min="4218" max="4218" width="11.7109375" bestFit="1" customWidth="1"/>
    <col min="4219" max="4219" width="14" bestFit="1" customWidth="1"/>
    <col min="4220" max="4220" width="17.28515625" bestFit="1" customWidth="1"/>
    <col min="4221" max="4221" width="17.85546875" bestFit="1" customWidth="1"/>
    <col min="4222" max="4222" width="13" bestFit="1" customWidth="1"/>
    <col min="4223" max="4223" width="15.140625" bestFit="1" customWidth="1"/>
    <col min="4224" max="4224" width="22.140625" bestFit="1" customWidth="1"/>
    <col min="4225" max="4225" width="14.5703125" bestFit="1" customWidth="1"/>
    <col min="4226" max="4226" width="13.42578125" bestFit="1" customWidth="1"/>
    <col min="4227" max="4227" width="11.42578125" bestFit="1" customWidth="1"/>
    <col min="4228" max="4228" width="13.140625" bestFit="1" customWidth="1"/>
    <col min="4229" max="4229" width="11.42578125" bestFit="1" customWidth="1"/>
    <col min="4230" max="4230" width="19" bestFit="1" customWidth="1"/>
    <col min="4231" max="4231" width="16.140625" bestFit="1" customWidth="1"/>
    <col min="4232" max="4232" width="12.5703125" bestFit="1" customWidth="1"/>
    <col min="4233" max="4233" width="14.140625" bestFit="1" customWidth="1"/>
    <col min="4234" max="4234" width="18.5703125" bestFit="1" customWidth="1"/>
    <col min="4235" max="4235" width="29.140625" bestFit="1" customWidth="1"/>
    <col min="4236" max="4236" width="12.140625" bestFit="1" customWidth="1"/>
    <col min="4237" max="4237" width="12.5703125" bestFit="1" customWidth="1"/>
    <col min="4238" max="4238" width="15.7109375" bestFit="1" customWidth="1"/>
    <col min="4239" max="4239" width="10.5703125" bestFit="1" customWidth="1"/>
    <col min="4240" max="4240" width="13.140625" bestFit="1" customWidth="1"/>
    <col min="4241" max="4241" width="17.5703125" bestFit="1" customWidth="1"/>
    <col min="4242" max="4242" width="22.7109375" bestFit="1" customWidth="1"/>
    <col min="4243" max="4243" width="7.5703125" bestFit="1" customWidth="1"/>
    <col min="4244" max="4244" width="14.5703125" bestFit="1" customWidth="1"/>
    <col min="4245" max="4245" width="28.140625" bestFit="1" customWidth="1"/>
    <col min="4246" max="4246" width="17.140625" bestFit="1" customWidth="1"/>
    <col min="4247" max="4247" width="14.140625" bestFit="1" customWidth="1"/>
    <col min="4248" max="4248" width="10.5703125" bestFit="1" customWidth="1"/>
    <col min="4249" max="4249" width="32.28515625" bestFit="1" customWidth="1"/>
    <col min="4250" max="4250" width="10" bestFit="1" customWidth="1"/>
    <col min="4251" max="4251" width="10.42578125" bestFit="1" customWidth="1"/>
    <col min="4252" max="4252" width="11.28515625" bestFit="1" customWidth="1"/>
    <col min="4253" max="4253" width="10.140625" bestFit="1" customWidth="1"/>
    <col min="4254" max="4254" width="10.28515625" bestFit="1" customWidth="1"/>
    <col min="4255" max="4255" width="11.5703125" bestFit="1" customWidth="1"/>
    <col min="4256" max="4256" width="10.7109375" bestFit="1" customWidth="1"/>
    <col min="4257" max="4257" width="16.28515625" bestFit="1" customWidth="1"/>
    <col min="4258" max="4258" width="13" bestFit="1" customWidth="1"/>
    <col min="4259" max="4259" width="24.5703125" bestFit="1" customWidth="1"/>
    <col min="4260" max="4260" width="11.5703125" bestFit="1" customWidth="1"/>
    <col min="4261" max="4261" width="10.42578125" bestFit="1" customWidth="1"/>
    <col min="4262" max="4262" width="11.140625" bestFit="1" customWidth="1"/>
    <col min="4263" max="4263" width="14.140625" bestFit="1" customWidth="1"/>
    <col min="4264" max="4264" width="13.42578125" bestFit="1" customWidth="1"/>
    <col min="4265" max="4265" width="45" bestFit="1" customWidth="1"/>
    <col min="4266" max="4266" width="26.28515625" bestFit="1" customWidth="1"/>
    <col min="4267" max="4267" width="11.28515625" bestFit="1" customWidth="1"/>
    <col min="4268" max="4268" width="8.28515625" bestFit="1" customWidth="1"/>
    <col min="4269" max="4269" width="15.7109375" bestFit="1" customWidth="1"/>
    <col min="4270" max="4270" width="29.42578125" bestFit="1" customWidth="1"/>
    <col min="4271" max="4271" width="7.140625" bestFit="1" customWidth="1"/>
    <col min="4272" max="4272" width="27.28515625" bestFit="1" customWidth="1"/>
    <col min="4273" max="4273" width="8.5703125" bestFit="1" customWidth="1"/>
    <col min="4274" max="4274" width="13.5703125" bestFit="1" customWidth="1"/>
    <col min="4275" max="4275" width="8.42578125" bestFit="1" customWidth="1"/>
    <col min="4276" max="4276" width="27.42578125" bestFit="1" customWidth="1"/>
    <col min="4277" max="4277" width="20.42578125" bestFit="1" customWidth="1"/>
    <col min="4278" max="4278" width="11.85546875" bestFit="1" customWidth="1"/>
    <col min="4279" max="4279" width="11.5703125" bestFit="1" customWidth="1"/>
    <col min="4280" max="4280" width="9.5703125" bestFit="1" customWidth="1"/>
    <col min="4281" max="4281" width="16.7109375" bestFit="1" customWidth="1"/>
    <col min="4282" max="4282" width="11" bestFit="1" customWidth="1"/>
    <col min="4283" max="4283" width="26.42578125" bestFit="1" customWidth="1"/>
    <col min="4284" max="4284" width="22.28515625" bestFit="1" customWidth="1"/>
    <col min="4285" max="4285" width="11.7109375" bestFit="1" customWidth="1"/>
    <col min="4286" max="4286" width="13.7109375" bestFit="1" customWidth="1"/>
    <col min="4287" max="4287" width="19.85546875" bestFit="1" customWidth="1"/>
    <col min="4288" max="4288" width="17.42578125" bestFit="1" customWidth="1"/>
    <col min="4289" max="4289" width="14.28515625" bestFit="1" customWidth="1"/>
    <col min="4290" max="4291" width="15.42578125" bestFit="1" customWidth="1"/>
    <col min="4292" max="4292" width="34.85546875" bestFit="1" customWidth="1"/>
    <col min="4293" max="4293" width="7.28515625" bestFit="1" customWidth="1"/>
    <col min="4294" max="4294" width="9.42578125" bestFit="1" customWidth="1"/>
    <col min="4295" max="4295" width="25.85546875" bestFit="1" customWidth="1"/>
    <col min="4296" max="4296" width="35.28515625" bestFit="1" customWidth="1"/>
    <col min="4297" max="4297" width="22.85546875" bestFit="1" customWidth="1"/>
    <col min="4298" max="4298" width="20.85546875" bestFit="1" customWidth="1"/>
    <col min="4299" max="4299" width="11.85546875" bestFit="1" customWidth="1"/>
    <col min="4300" max="4300" width="17.42578125" bestFit="1" customWidth="1"/>
    <col min="4301" max="4301" width="13.42578125" bestFit="1" customWidth="1"/>
    <col min="4302" max="4302" width="13.5703125" bestFit="1" customWidth="1"/>
    <col min="4303" max="4303" width="15.28515625" bestFit="1" customWidth="1"/>
    <col min="4304" max="4304" width="10.5703125" bestFit="1" customWidth="1"/>
    <col min="4305" max="4305" width="15.85546875" bestFit="1" customWidth="1"/>
    <col min="4306" max="4306" width="27" bestFit="1" customWidth="1"/>
    <col min="4307" max="4307" width="33.5703125" bestFit="1" customWidth="1"/>
    <col min="4308" max="4308" width="30.42578125" bestFit="1" customWidth="1"/>
    <col min="4309" max="4309" width="33.140625" bestFit="1" customWidth="1"/>
    <col min="4310" max="4310" width="28.140625" bestFit="1" customWidth="1"/>
    <col min="4311" max="4311" width="23.42578125" bestFit="1" customWidth="1"/>
    <col min="4312" max="4312" width="14.5703125" bestFit="1" customWidth="1"/>
    <col min="4313" max="4313" width="11.140625" bestFit="1" customWidth="1"/>
    <col min="4314" max="4314" width="12" bestFit="1" customWidth="1"/>
    <col min="4315" max="4315" width="26" bestFit="1" customWidth="1"/>
    <col min="4316" max="4316" width="16.140625" bestFit="1" customWidth="1"/>
    <col min="4317" max="4317" width="12.42578125" bestFit="1" customWidth="1"/>
    <col min="4318" max="4318" width="10" bestFit="1" customWidth="1"/>
    <col min="4319" max="4319" width="9.140625" bestFit="1" customWidth="1"/>
    <col min="4320" max="4320" width="38" bestFit="1" customWidth="1"/>
    <col min="4321" max="4321" width="12.28515625" bestFit="1" customWidth="1"/>
    <col min="4322" max="4322" width="10.5703125" bestFit="1" customWidth="1"/>
    <col min="4323" max="4323" width="8.5703125" bestFit="1" customWidth="1"/>
    <col min="4324" max="4324" width="3.85546875" bestFit="1" customWidth="1"/>
    <col min="4325" max="4325" width="13.5703125" bestFit="1" customWidth="1"/>
    <col min="4326" max="4326" width="8.42578125" bestFit="1" customWidth="1"/>
    <col min="4327" max="4327" width="10.42578125" bestFit="1" customWidth="1"/>
    <col min="4328" max="4328" width="10.28515625" bestFit="1" customWidth="1"/>
    <col min="4329" max="4329" width="15.28515625" bestFit="1" customWidth="1"/>
    <col min="4330" max="4330" width="9.7109375" bestFit="1" customWidth="1"/>
    <col min="4331" max="4331" width="8.42578125" bestFit="1" customWidth="1"/>
    <col min="4332" max="4332" width="31.28515625" bestFit="1" customWidth="1"/>
    <col min="4333" max="4333" width="14.85546875" bestFit="1" customWidth="1"/>
    <col min="4334" max="4334" width="39.140625" bestFit="1" customWidth="1"/>
    <col min="4335" max="4335" width="10.42578125" bestFit="1" customWidth="1"/>
    <col min="4336" max="4336" width="8.140625" bestFit="1" customWidth="1"/>
    <col min="4337" max="4337" width="7.5703125" bestFit="1" customWidth="1"/>
    <col min="4338" max="4338" width="8.42578125" bestFit="1" customWidth="1"/>
    <col min="4339" max="4339" width="9.85546875" bestFit="1" customWidth="1"/>
    <col min="4340" max="4340" width="7.42578125" bestFit="1" customWidth="1"/>
    <col min="4341" max="4341" width="14.5703125" bestFit="1" customWidth="1"/>
    <col min="4342" max="4342" width="26.85546875" bestFit="1" customWidth="1"/>
    <col min="4343" max="4343" width="9.85546875" bestFit="1" customWidth="1"/>
    <col min="4344" max="4344" width="29.42578125" bestFit="1" customWidth="1"/>
    <col min="4345" max="4345" width="22.42578125" bestFit="1" customWidth="1"/>
    <col min="4346" max="4346" width="8.85546875" bestFit="1" customWidth="1"/>
    <col min="4347" max="4347" width="21.28515625" bestFit="1" customWidth="1"/>
    <col min="4348" max="4348" width="14.85546875" bestFit="1" customWidth="1"/>
    <col min="4349" max="4349" width="19.42578125" bestFit="1" customWidth="1"/>
    <col min="4350" max="4350" width="7.28515625" bestFit="1" customWidth="1"/>
    <col min="4351" max="4351" width="14.28515625" bestFit="1" customWidth="1"/>
    <col min="4352" max="4352" width="20.42578125" bestFit="1" customWidth="1"/>
    <col min="4353" max="4353" width="13.42578125" bestFit="1" customWidth="1"/>
    <col min="4354" max="4354" width="15.5703125" bestFit="1" customWidth="1"/>
    <col min="4355" max="4355" width="13.7109375" bestFit="1" customWidth="1"/>
    <col min="4356" max="4356" width="12.85546875" bestFit="1" customWidth="1"/>
    <col min="4357" max="4357" width="24.140625" bestFit="1" customWidth="1"/>
    <col min="4358" max="4358" width="13.85546875" bestFit="1" customWidth="1"/>
    <col min="4359" max="4359" width="12.85546875" bestFit="1" customWidth="1"/>
    <col min="4360" max="4360" width="15.5703125" bestFit="1" customWidth="1"/>
    <col min="4361" max="4361" width="24.85546875" bestFit="1" customWidth="1"/>
    <col min="4362" max="4363" width="15.140625" bestFit="1" customWidth="1"/>
    <col min="4364" max="4364" width="12.42578125" bestFit="1" customWidth="1"/>
    <col min="4365" max="4365" width="17.5703125" bestFit="1" customWidth="1"/>
    <col min="4366" max="4366" width="12.42578125" bestFit="1" customWidth="1"/>
    <col min="4367" max="4367" width="6.5703125" bestFit="1" customWidth="1"/>
    <col min="4368" max="4368" width="17.42578125" bestFit="1" customWidth="1"/>
    <col min="4369" max="4369" width="25.42578125" bestFit="1" customWidth="1"/>
    <col min="4370" max="4370" width="16.140625" bestFit="1" customWidth="1"/>
    <col min="4371" max="4371" width="12.140625" bestFit="1" customWidth="1"/>
    <col min="4372" max="4372" width="22.7109375" bestFit="1" customWidth="1"/>
    <col min="4373" max="4373" width="24.85546875" bestFit="1" customWidth="1"/>
    <col min="4374" max="4374" width="12.42578125" bestFit="1" customWidth="1"/>
    <col min="4375" max="4375" width="15.42578125" bestFit="1" customWidth="1"/>
    <col min="4376" max="4376" width="12" bestFit="1" customWidth="1"/>
    <col min="4377" max="4377" width="20.140625" bestFit="1" customWidth="1"/>
    <col min="4378" max="4378" width="15.85546875" bestFit="1" customWidth="1"/>
    <col min="4379" max="4379" width="12.140625" bestFit="1" customWidth="1"/>
    <col min="4380" max="4380" width="6.5703125" bestFit="1" customWidth="1"/>
    <col min="4381" max="4381" width="17.42578125" bestFit="1" customWidth="1"/>
    <col min="4382" max="4382" width="12.7109375" bestFit="1" customWidth="1"/>
    <col min="4383" max="4383" width="10.28515625" bestFit="1" customWidth="1"/>
    <col min="4384" max="4384" width="24.42578125" bestFit="1" customWidth="1"/>
    <col min="4385" max="4385" width="13.140625" bestFit="1" customWidth="1"/>
    <col min="4386" max="4386" width="39.42578125" bestFit="1" customWidth="1"/>
    <col min="4387" max="4387" width="11.140625" bestFit="1" customWidth="1"/>
    <col min="4388" max="4388" width="17.42578125" bestFit="1" customWidth="1"/>
    <col min="4389" max="4389" width="23.5703125" bestFit="1" customWidth="1"/>
    <col min="4390" max="4390" width="24.5703125" bestFit="1" customWidth="1"/>
    <col min="4391" max="4391" width="32.5703125" bestFit="1" customWidth="1"/>
    <col min="4392" max="4392" width="30.85546875" bestFit="1" customWidth="1"/>
    <col min="4393" max="4393" width="24.5703125" bestFit="1" customWidth="1"/>
    <col min="4394" max="4394" width="38" bestFit="1" customWidth="1"/>
    <col min="4395" max="4395" width="15.42578125" bestFit="1" customWidth="1"/>
    <col min="4396" max="4396" width="20.85546875" bestFit="1" customWidth="1"/>
    <col min="4397" max="4397" width="28.85546875" bestFit="1" customWidth="1"/>
    <col min="4398" max="4398" width="5.42578125" bestFit="1" customWidth="1"/>
    <col min="4399" max="4399" width="13.7109375" bestFit="1" customWidth="1"/>
    <col min="4400" max="4400" width="8.140625" bestFit="1" customWidth="1"/>
    <col min="4401" max="4401" width="7.85546875" bestFit="1" customWidth="1"/>
    <col min="4402" max="4402" width="18.5703125" bestFit="1" customWidth="1"/>
    <col min="4403" max="4403" width="10.5703125" bestFit="1" customWidth="1"/>
    <col min="4404" max="4404" width="18.85546875" bestFit="1" customWidth="1"/>
    <col min="4405" max="4405" width="30" bestFit="1" customWidth="1"/>
    <col min="4406" max="4406" width="25.140625" bestFit="1" customWidth="1"/>
    <col min="4407" max="4407" width="13.140625" bestFit="1" customWidth="1"/>
    <col min="4408" max="4408" width="7.85546875" bestFit="1" customWidth="1"/>
    <col min="4409" max="4409" width="17" bestFit="1" customWidth="1"/>
    <col min="4410" max="4410" width="15.140625" bestFit="1" customWidth="1"/>
    <col min="4411" max="4411" width="10.5703125" bestFit="1" customWidth="1"/>
    <col min="4412" max="4412" width="14.42578125" bestFit="1" customWidth="1"/>
    <col min="4413" max="4413" width="22.85546875" bestFit="1" customWidth="1"/>
    <col min="4414" max="4414" width="8.140625" bestFit="1" customWidth="1"/>
    <col min="4415" max="4415" width="13.28515625" bestFit="1" customWidth="1"/>
    <col min="4416" max="4416" width="15" bestFit="1" customWidth="1"/>
    <col min="4417" max="4417" width="8.5703125" bestFit="1" customWidth="1"/>
    <col min="4418" max="4418" width="17.5703125" bestFit="1" customWidth="1"/>
    <col min="4419" max="4419" width="11.28515625" bestFit="1" customWidth="1"/>
    <col min="4420" max="4420" width="16.42578125" bestFit="1" customWidth="1"/>
    <col min="4421" max="4421" width="14.28515625" bestFit="1" customWidth="1"/>
    <col min="4422" max="4422" width="17.140625" bestFit="1" customWidth="1"/>
    <col min="4423" max="4423" width="13.7109375" bestFit="1" customWidth="1"/>
    <col min="4424" max="4424" width="12.140625" bestFit="1" customWidth="1"/>
    <col min="4425" max="4425" width="20.140625" bestFit="1" customWidth="1"/>
    <col min="4426" max="4426" width="19.28515625" bestFit="1" customWidth="1"/>
    <col min="4427" max="4427" width="16.42578125" bestFit="1" customWidth="1"/>
    <col min="4428" max="4428" width="5.42578125" bestFit="1" customWidth="1"/>
    <col min="4429" max="4429" width="8.5703125" bestFit="1" customWidth="1"/>
    <col min="4430" max="4430" width="16.7109375" bestFit="1" customWidth="1"/>
    <col min="4431" max="4431" width="14.42578125" bestFit="1" customWidth="1"/>
    <col min="4432" max="4432" width="13.42578125" bestFit="1" customWidth="1"/>
    <col min="4433" max="4433" width="7.85546875" bestFit="1" customWidth="1"/>
    <col min="4434" max="4434" width="14.140625" bestFit="1" customWidth="1"/>
    <col min="4435" max="4435" width="8.42578125" bestFit="1" customWidth="1"/>
    <col min="4436" max="4436" width="10.140625" bestFit="1" customWidth="1"/>
    <col min="4437" max="4437" width="23.140625" bestFit="1" customWidth="1"/>
    <col min="4438" max="4438" width="21.42578125" bestFit="1" customWidth="1"/>
    <col min="4439" max="4439" width="14.5703125" bestFit="1" customWidth="1"/>
    <col min="4440" max="4440" width="18.140625" bestFit="1" customWidth="1"/>
    <col min="4441" max="4441" width="26.7109375" bestFit="1" customWidth="1"/>
    <col min="4442" max="4442" width="13.7109375" bestFit="1" customWidth="1"/>
    <col min="4443" max="4443" width="24" bestFit="1" customWidth="1"/>
    <col min="4444" max="4444" width="15.7109375" bestFit="1" customWidth="1"/>
    <col min="4445" max="4446" width="7.5703125" bestFit="1" customWidth="1"/>
    <col min="4447" max="4447" width="12.140625" bestFit="1" customWidth="1"/>
    <col min="4448" max="4448" width="10.85546875" bestFit="1" customWidth="1"/>
    <col min="4449" max="4449" width="19.85546875" bestFit="1" customWidth="1"/>
    <col min="4450" max="4450" width="22.140625" bestFit="1" customWidth="1"/>
    <col min="4451" max="4451" width="10.85546875" bestFit="1" customWidth="1"/>
    <col min="4452" max="4452" width="6.7109375" bestFit="1" customWidth="1"/>
    <col min="4453" max="4453" width="8" bestFit="1" customWidth="1"/>
    <col min="4454" max="4454" width="17.85546875" bestFit="1" customWidth="1"/>
    <col min="4455" max="4455" width="13.7109375" bestFit="1" customWidth="1"/>
    <col min="4456" max="4456" width="18.140625" bestFit="1" customWidth="1"/>
    <col min="4457" max="4457" width="10.42578125" bestFit="1" customWidth="1"/>
    <col min="4458" max="4458" width="13.85546875" bestFit="1" customWidth="1"/>
    <col min="4459" max="4459" width="10.28515625" bestFit="1" customWidth="1"/>
    <col min="4460" max="4460" width="20.85546875" bestFit="1" customWidth="1"/>
    <col min="4461" max="4461" width="15.85546875" bestFit="1" customWidth="1"/>
    <col min="4462" max="4462" width="27.7109375" bestFit="1" customWidth="1"/>
    <col min="4463" max="4463" width="16.7109375" bestFit="1" customWidth="1"/>
    <col min="4464" max="4464" width="14.42578125" bestFit="1" customWidth="1"/>
    <col min="4465" max="4465" width="21.42578125" bestFit="1" customWidth="1"/>
    <col min="4466" max="4466" width="18.140625" bestFit="1" customWidth="1"/>
    <col min="4467" max="4467" width="7.42578125" bestFit="1" customWidth="1"/>
    <col min="4468" max="4468" width="25" bestFit="1" customWidth="1"/>
    <col min="4469" max="4469" width="7.5703125" bestFit="1" customWidth="1"/>
    <col min="4470" max="4470" width="11.140625" bestFit="1" customWidth="1"/>
    <col min="4471" max="4471" width="16.42578125" bestFit="1" customWidth="1"/>
    <col min="4472" max="4472" width="19.42578125" bestFit="1" customWidth="1"/>
    <col min="4473" max="4473" width="27.85546875" bestFit="1" customWidth="1"/>
    <col min="4474" max="4474" width="24.42578125" bestFit="1" customWidth="1"/>
    <col min="4475" max="4476" width="9.85546875" bestFit="1" customWidth="1"/>
    <col min="4477" max="4477" width="13.5703125" bestFit="1" customWidth="1"/>
    <col min="4478" max="4478" width="15.28515625" bestFit="1" customWidth="1"/>
    <col min="4479" max="4479" width="12.140625" bestFit="1" customWidth="1"/>
    <col min="4480" max="4480" width="18.7109375" bestFit="1" customWidth="1"/>
    <col min="4481" max="4481" width="8.85546875" bestFit="1" customWidth="1"/>
    <col min="4482" max="4482" width="14.140625" bestFit="1" customWidth="1"/>
    <col min="4483" max="4483" width="20.140625" bestFit="1" customWidth="1"/>
    <col min="4484" max="4484" width="14.28515625" bestFit="1" customWidth="1"/>
    <col min="4485" max="4485" width="13.7109375" bestFit="1" customWidth="1"/>
    <col min="4486" max="4486" width="11.42578125" bestFit="1" customWidth="1"/>
    <col min="4487" max="4487" width="16.85546875" bestFit="1" customWidth="1"/>
    <col min="4488" max="4488" width="16.42578125" bestFit="1" customWidth="1"/>
    <col min="4489" max="4489" width="7.42578125" bestFit="1" customWidth="1"/>
    <col min="4490" max="4490" width="15.85546875" bestFit="1" customWidth="1"/>
    <col min="4491" max="4491" width="31.42578125" bestFit="1" customWidth="1"/>
    <col min="4492" max="4492" width="24.5703125" bestFit="1" customWidth="1"/>
    <col min="4493" max="4493" width="29.85546875" bestFit="1" customWidth="1"/>
    <col min="4494" max="4494" width="15.5703125" bestFit="1" customWidth="1"/>
    <col min="4495" max="4495" width="21.28515625" bestFit="1" customWidth="1"/>
    <col min="4496" max="4496" width="16.5703125" bestFit="1" customWidth="1"/>
    <col min="4497" max="4497" width="25.42578125" bestFit="1" customWidth="1"/>
    <col min="4498" max="4498" width="18" bestFit="1" customWidth="1"/>
    <col min="4499" max="4499" width="18.5703125" bestFit="1" customWidth="1"/>
    <col min="4500" max="4500" width="17.140625" bestFit="1" customWidth="1"/>
    <col min="4501" max="4501" width="18.42578125" bestFit="1" customWidth="1"/>
    <col min="4502" max="4502" width="17.85546875" bestFit="1" customWidth="1"/>
    <col min="4503" max="4503" width="14.85546875" bestFit="1" customWidth="1"/>
    <col min="4504" max="4504" width="21.85546875" bestFit="1" customWidth="1"/>
    <col min="4505" max="4505" width="15.140625" bestFit="1" customWidth="1"/>
    <col min="4506" max="4506" width="17.42578125" bestFit="1" customWidth="1"/>
    <col min="4507" max="4507" width="11.85546875" bestFit="1" customWidth="1"/>
    <col min="4508" max="4508" width="10.42578125" bestFit="1" customWidth="1"/>
    <col min="4509" max="4509" width="43.5703125" bestFit="1" customWidth="1"/>
    <col min="4510" max="4510" width="16.28515625" bestFit="1" customWidth="1"/>
    <col min="4511" max="4511" width="21.140625" bestFit="1" customWidth="1"/>
    <col min="4512" max="4512" width="18.85546875" bestFit="1" customWidth="1"/>
    <col min="4513" max="4513" width="18.5703125" bestFit="1" customWidth="1"/>
    <col min="4514" max="4514" width="16.85546875" bestFit="1" customWidth="1"/>
    <col min="4515" max="4515" width="14.85546875" bestFit="1" customWidth="1"/>
    <col min="4516" max="4516" width="17.140625" bestFit="1" customWidth="1"/>
    <col min="4517" max="4517" width="11.85546875" bestFit="1" customWidth="1"/>
    <col min="4518" max="4518" width="26.85546875" bestFit="1" customWidth="1"/>
    <col min="4519" max="4519" width="19.42578125" bestFit="1" customWidth="1"/>
    <col min="4520" max="4520" width="10.7109375" bestFit="1" customWidth="1"/>
    <col min="4521" max="4521" width="9" bestFit="1" customWidth="1"/>
    <col min="4522" max="4522" width="23.5703125" bestFit="1" customWidth="1"/>
    <col min="4523" max="4523" width="16.28515625" bestFit="1" customWidth="1"/>
    <col min="4524" max="4524" width="18.140625" bestFit="1" customWidth="1"/>
    <col min="4525" max="4525" width="8.85546875" bestFit="1" customWidth="1"/>
    <col min="4526" max="4526" width="15.5703125" bestFit="1" customWidth="1"/>
    <col min="4527" max="4527" width="10" bestFit="1" customWidth="1"/>
    <col min="4528" max="4528" width="19.42578125" bestFit="1" customWidth="1"/>
    <col min="4529" max="4529" width="23.7109375" bestFit="1" customWidth="1"/>
    <col min="4530" max="4530" width="23.5703125" bestFit="1" customWidth="1"/>
    <col min="4531" max="4531" width="28.85546875" bestFit="1" customWidth="1"/>
    <col min="4532" max="4532" width="17.28515625" bestFit="1" customWidth="1"/>
    <col min="4533" max="4533" width="17.140625" bestFit="1" customWidth="1"/>
    <col min="4534" max="4534" width="28.5703125" bestFit="1" customWidth="1"/>
    <col min="4535" max="4535" width="22.140625" bestFit="1" customWidth="1"/>
    <col min="4536" max="4536" width="15.140625" bestFit="1" customWidth="1"/>
    <col min="4537" max="4537" width="13.85546875" bestFit="1" customWidth="1"/>
    <col min="4538" max="4538" width="19.7109375" bestFit="1" customWidth="1"/>
    <col min="4539" max="4539" width="10.42578125" bestFit="1" customWidth="1"/>
    <col min="4540" max="4540" width="25.42578125" bestFit="1" customWidth="1"/>
    <col min="4541" max="4541" width="27.7109375" bestFit="1" customWidth="1"/>
    <col min="4542" max="4542" width="24.85546875" bestFit="1" customWidth="1"/>
    <col min="4543" max="4543" width="22.28515625" bestFit="1" customWidth="1"/>
    <col min="4544" max="4544" width="23.5703125" bestFit="1" customWidth="1"/>
    <col min="4545" max="4545" width="30.42578125" bestFit="1" customWidth="1"/>
    <col min="4546" max="4546" width="19.42578125" bestFit="1" customWidth="1"/>
    <col min="4547" max="4547" width="15" bestFit="1" customWidth="1"/>
    <col min="4548" max="4548" width="14.140625" bestFit="1" customWidth="1"/>
    <col min="4549" max="4549" width="20.5703125" bestFit="1" customWidth="1"/>
    <col min="4550" max="4550" width="24.28515625" bestFit="1" customWidth="1"/>
    <col min="4551" max="4551" width="26.5703125" bestFit="1" customWidth="1"/>
    <col min="4552" max="4552" width="31.85546875" bestFit="1" customWidth="1"/>
    <col min="4553" max="4553" width="30.5703125" bestFit="1" customWidth="1"/>
    <col min="4554" max="4554" width="21.140625" bestFit="1" customWidth="1"/>
    <col min="4555" max="4555" width="16.28515625" bestFit="1" customWidth="1"/>
    <col min="4556" max="4556" width="18.140625" bestFit="1" customWidth="1"/>
    <col min="4557" max="4557" width="9.7109375" bestFit="1" customWidth="1"/>
    <col min="4558" max="4558" width="13" bestFit="1" customWidth="1"/>
    <col min="4559" max="4559" width="21.140625" bestFit="1" customWidth="1"/>
    <col min="4560" max="4560" width="23.140625" bestFit="1" customWidth="1"/>
    <col min="4561" max="4561" width="9.42578125" bestFit="1" customWidth="1"/>
    <col min="4562" max="4562" width="18.85546875" bestFit="1" customWidth="1"/>
    <col min="4563" max="4563" width="6.42578125" bestFit="1" customWidth="1"/>
    <col min="4564" max="4564" width="8.5703125" bestFit="1" customWidth="1"/>
    <col min="4565" max="4565" width="15.28515625" bestFit="1" customWidth="1"/>
    <col min="4566" max="4566" width="17.5703125" bestFit="1" customWidth="1"/>
    <col min="4567" max="4567" width="9" bestFit="1" customWidth="1"/>
    <col min="4568" max="4568" width="10.28515625" bestFit="1" customWidth="1"/>
    <col min="4569" max="4569" width="17.28515625" bestFit="1" customWidth="1"/>
    <col min="4570" max="4570" width="16.28515625" bestFit="1" customWidth="1"/>
    <col min="4571" max="4572" width="14.140625" bestFit="1" customWidth="1"/>
    <col min="4573" max="4573" width="13.85546875" bestFit="1" customWidth="1"/>
    <col min="4574" max="4574" width="14.7109375" bestFit="1" customWidth="1"/>
    <col min="4575" max="4575" width="9.5703125" bestFit="1" customWidth="1"/>
    <col min="4576" max="4576" width="10.140625" bestFit="1" customWidth="1"/>
    <col min="4577" max="4577" width="8.42578125" bestFit="1" customWidth="1"/>
    <col min="4578" max="4578" width="15.140625" bestFit="1" customWidth="1"/>
    <col min="4579" max="4579" width="10.5703125" bestFit="1" customWidth="1"/>
    <col min="4580" max="4580" width="18.85546875" bestFit="1" customWidth="1"/>
    <col min="4581" max="4581" width="18.42578125" bestFit="1" customWidth="1"/>
    <col min="4582" max="4582" width="11.5703125" bestFit="1" customWidth="1"/>
    <col min="4583" max="4583" width="15.140625" bestFit="1" customWidth="1"/>
    <col min="4584" max="4584" width="7.140625" bestFit="1" customWidth="1"/>
    <col min="4585" max="4585" width="28.42578125" bestFit="1" customWidth="1"/>
    <col min="4586" max="4586" width="18.85546875" bestFit="1" customWidth="1"/>
    <col min="4587" max="4587" width="7.5703125" bestFit="1" customWidth="1"/>
    <col min="4588" max="4588" width="12.140625" bestFit="1" customWidth="1"/>
    <col min="4589" max="4589" width="29.5703125" bestFit="1" customWidth="1"/>
    <col min="4590" max="4590" width="14.5703125" bestFit="1" customWidth="1"/>
    <col min="4591" max="4591" width="8.5703125" bestFit="1" customWidth="1"/>
    <col min="4592" max="4592" width="7.5703125" bestFit="1" customWidth="1"/>
    <col min="4593" max="4593" width="7.140625" bestFit="1" customWidth="1"/>
    <col min="4594" max="4594" width="15.85546875" bestFit="1" customWidth="1"/>
    <col min="4595" max="4595" width="7.28515625" bestFit="1" customWidth="1"/>
    <col min="4596" max="4596" width="23.42578125" bestFit="1" customWidth="1"/>
    <col min="4597" max="4597" width="19.42578125" bestFit="1" customWidth="1"/>
    <col min="4598" max="4598" width="7.28515625" bestFit="1" customWidth="1"/>
    <col min="4599" max="4599" width="8.85546875" bestFit="1" customWidth="1"/>
    <col min="4600" max="4600" width="24" bestFit="1" customWidth="1"/>
    <col min="4601" max="4601" width="12.7109375" bestFit="1" customWidth="1"/>
    <col min="4602" max="4602" width="18" bestFit="1" customWidth="1"/>
    <col min="4603" max="4603" width="24.85546875" bestFit="1" customWidth="1"/>
    <col min="4604" max="4604" width="20.7109375" bestFit="1" customWidth="1"/>
    <col min="4605" max="4605" width="5.42578125" bestFit="1" customWidth="1"/>
    <col min="4606" max="4606" width="15.7109375" bestFit="1" customWidth="1"/>
    <col min="4607" max="4607" width="7.5703125" bestFit="1" customWidth="1"/>
    <col min="4608" max="4608" width="17.140625" bestFit="1" customWidth="1"/>
    <col min="4609" max="4609" width="21.7109375" bestFit="1" customWidth="1"/>
    <col min="4610" max="4610" width="6.42578125" bestFit="1" customWidth="1"/>
    <col min="4611" max="4611" width="10.42578125" bestFit="1" customWidth="1"/>
    <col min="4612" max="4612" width="14.85546875" bestFit="1" customWidth="1"/>
    <col min="4613" max="4613" width="12.140625" bestFit="1" customWidth="1"/>
    <col min="4614" max="4614" width="9.7109375" bestFit="1" customWidth="1"/>
    <col min="4615" max="4615" width="15.42578125" bestFit="1" customWidth="1"/>
    <col min="4616" max="4616" width="13.5703125" bestFit="1" customWidth="1"/>
    <col min="4617" max="4617" width="5.140625" bestFit="1" customWidth="1"/>
    <col min="4618" max="4618" width="10.85546875" bestFit="1" customWidth="1"/>
    <col min="4619" max="4619" width="6.140625" bestFit="1" customWidth="1"/>
    <col min="4620" max="4620" width="23.28515625" bestFit="1" customWidth="1"/>
    <col min="4621" max="4621" width="35.85546875" bestFit="1" customWidth="1"/>
    <col min="4622" max="4622" width="11.140625" bestFit="1" customWidth="1"/>
    <col min="4623" max="4623" width="16.7109375" bestFit="1" customWidth="1"/>
    <col min="4624" max="4624" width="20.5703125" bestFit="1" customWidth="1"/>
    <col min="4625" max="4625" width="19.85546875" bestFit="1" customWidth="1"/>
    <col min="4626" max="4626" width="27.7109375" bestFit="1" customWidth="1"/>
    <col min="4627" max="4627" width="14.85546875" bestFit="1" customWidth="1"/>
    <col min="4628" max="4628" width="21.5703125" bestFit="1" customWidth="1"/>
    <col min="4629" max="4629" width="6.140625" bestFit="1" customWidth="1"/>
    <col min="4630" max="4630" width="7.28515625" bestFit="1" customWidth="1"/>
    <col min="4631" max="4631" width="11.85546875" bestFit="1" customWidth="1"/>
    <col min="4632" max="4632" width="11.140625" bestFit="1" customWidth="1"/>
    <col min="4633" max="4633" width="10.140625" bestFit="1" customWidth="1"/>
    <col min="4634" max="4634" width="9.140625" bestFit="1" customWidth="1"/>
    <col min="4635" max="4635" width="7.140625" bestFit="1" customWidth="1"/>
    <col min="4636" max="4636" width="15.85546875" bestFit="1" customWidth="1"/>
    <col min="4637" max="4637" width="22.85546875" bestFit="1" customWidth="1"/>
    <col min="4638" max="4638" width="13.42578125" bestFit="1" customWidth="1"/>
    <col min="4639" max="4639" width="7.42578125" bestFit="1" customWidth="1"/>
    <col min="4640" max="4640" width="35.28515625" bestFit="1" customWidth="1"/>
    <col min="4641" max="4641" width="9.28515625" bestFit="1" customWidth="1"/>
    <col min="4642" max="4642" width="10.42578125" bestFit="1" customWidth="1"/>
    <col min="4643" max="4643" width="10.7109375" bestFit="1" customWidth="1"/>
    <col min="4644" max="4644" width="14.140625" bestFit="1" customWidth="1"/>
    <col min="4645" max="4645" width="15.42578125" bestFit="1" customWidth="1"/>
    <col min="4646" max="4646" width="26.140625" bestFit="1" customWidth="1"/>
    <col min="4647" max="4647" width="7.42578125" bestFit="1" customWidth="1"/>
    <col min="4648" max="4648" width="16.42578125" bestFit="1" customWidth="1"/>
    <col min="4649" max="4649" width="13.140625" bestFit="1" customWidth="1"/>
    <col min="4650" max="4650" width="12.7109375" bestFit="1" customWidth="1"/>
    <col min="4651" max="4651" width="12" bestFit="1" customWidth="1"/>
    <col min="4652" max="4652" width="12.7109375" bestFit="1" customWidth="1"/>
    <col min="4653" max="4653" width="7.85546875" bestFit="1" customWidth="1"/>
    <col min="4654" max="4654" width="23.5703125" bestFit="1" customWidth="1"/>
    <col min="4655" max="4655" width="9.85546875" bestFit="1" customWidth="1"/>
    <col min="4656" max="4656" width="11.5703125" bestFit="1" customWidth="1"/>
    <col min="4657" max="4657" width="6.5703125" bestFit="1" customWidth="1"/>
    <col min="4658" max="4658" width="4.42578125" bestFit="1" customWidth="1"/>
    <col min="4659" max="4659" width="11.140625" bestFit="1" customWidth="1"/>
    <col min="4660" max="4660" width="14.5703125" bestFit="1" customWidth="1"/>
    <col min="4661" max="4662" width="13.42578125" bestFit="1" customWidth="1"/>
    <col min="4663" max="4663" width="7.85546875" bestFit="1" customWidth="1"/>
    <col min="4664" max="4664" width="17.7109375" bestFit="1" customWidth="1"/>
    <col min="4665" max="4665" width="7.42578125" bestFit="1" customWidth="1"/>
    <col min="4666" max="4666" width="10.28515625" bestFit="1" customWidth="1"/>
    <col min="4667" max="4667" width="12.42578125" bestFit="1" customWidth="1"/>
    <col min="4668" max="4668" width="7" bestFit="1" customWidth="1"/>
    <col min="4669" max="4669" width="12.7109375" bestFit="1" customWidth="1"/>
    <col min="4670" max="4670" width="11.28515625" bestFit="1" customWidth="1"/>
    <col min="4671" max="4671" width="9.140625" bestFit="1" customWidth="1"/>
    <col min="4672" max="4672" width="9.42578125" bestFit="1" customWidth="1"/>
    <col min="4673" max="4673" width="6.85546875" bestFit="1" customWidth="1"/>
    <col min="4674" max="4674" width="4.7109375" bestFit="1" customWidth="1"/>
    <col min="4675" max="4675" width="29" bestFit="1" customWidth="1"/>
    <col min="4676" max="4676" width="19.85546875" bestFit="1" customWidth="1"/>
    <col min="4677" max="4677" width="20.7109375" bestFit="1" customWidth="1"/>
    <col min="4678" max="4678" width="13.85546875" bestFit="1" customWidth="1"/>
    <col min="4679" max="4679" width="28" bestFit="1" customWidth="1"/>
    <col min="4680" max="4680" width="21.7109375" bestFit="1" customWidth="1"/>
    <col min="4681" max="4681" width="13.140625" bestFit="1" customWidth="1"/>
    <col min="4682" max="4682" width="13" bestFit="1" customWidth="1"/>
    <col min="4683" max="4683" width="5" bestFit="1" customWidth="1"/>
    <col min="4684" max="4684" width="10.42578125" bestFit="1" customWidth="1"/>
    <col min="4685" max="4685" width="11.5703125" bestFit="1" customWidth="1"/>
    <col min="4686" max="4686" width="11.7109375" bestFit="1" customWidth="1"/>
    <col min="4687" max="4687" width="13.42578125" bestFit="1" customWidth="1"/>
    <col min="4688" max="4688" width="18.42578125" bestFit="1" customWidth="1"/>
    <col min="4689" max="4689" width="17.140625" bestFit="1" customWidth="1"/>
    <col min="4690" max="4690" width="15.42578125" bestFit="1" customWidth="1"/>
    <col min="4691" max="4691" width="10" bestFit="1" customWidth="1"/>
    <col min="4692" max="4692" width="10.5703125" bestFit="1" customWidth="1"/>
    <col min="4693" max="4693" width="8.85546875" bestFit="1" customWidth="1"/>
    <col min="4694" max="4694" width="17.42578125" bestFit="1" customWidth="1"/>
    <col min="4695" max="4695" width="8.85546875" bestFit="1" customWidth="1"/>
    <col min="4696" max="4696" width="17.5703125" bestFit="1" customWidth="1"/>
    <col min="4697" max="4697" width="18.7109375" bestFit="1" customWidth="1"/>
    <col min="4698" max="4698" width="15.140625" bestFit="1" customWidth="1"/>
    <col min="4699" max="4699" width="10.140625" bestFit="1" customWidth="1"/>
    <col min="4700" max="4700" width="19.85546875" bestFit="1" customWidth="1"/>
    <col min="4701" max="4701" width="18.42578125" bestFit="1" customWidth="1"/>
    <col min="4702" max="4702" width="26.140625" bestFit="1" customWidth="1"/>
    <col min="4703" max="4703" width="8.28515625" bestFit="1" customWidth="1"/>
    <col min="4704" max="4704" width="6.5703125" bestFit="1" customWidth="1"/>
    <col min="4705" max="4705" width="9.42578125" bestFit="1" customWidth="1"/>
    <col min="4706" max="4706" width="12.7109375" bestFit="1" customWidth="1"/>
    <col min="4707" max="4707" width="10.7109375" bestFit="1" customWidth="1"/>
    <col min="4708" max="4708" width="8.85546875" bestFit="1" customWidth="1"/>
    <col min="4709" max="4709" width="9.5703125" bestFit="1" customWidth="1"/>
    <col min="4710" max="4710" width="12.5703125" bestFit="1" customWidth="1"/>
    <col min="4711" max="4711" width="23.7109375" bestFit="1" customWidth="1"/>
    <col min="4712" max="4712" width="6.85546875" bestFit="1" customWidth="1"/>
    <col min="4713" max="4713" width="8.42578125" bestFit="1" customWidth="1"/>
    <col min="4714" max="4714" width="28.140625" bestFit="1" customWidth="1"/>
    <col min="4715" max="4715" width="9.140625" bestFit="1" customWidth="1"/>
    <col min="4716" max="4716" width="5.85546875" bestFit="1" customWidth="1"/>
    <col min="4717" max="4717" width="21.28515625" bestFit="1" customWidth="1"/>
    <col min="4718" max="4718" width="15.42578125" bestFit="1" customWidth="1"/>
    <col min="4719" max="4719" width="12.140625" bestFit="1" customWidth="1"/>
    <col min="4720" max="4720" width="10.140625" bestFit="1" customWidth="1"/>
    <col min="4721" max="4721" width="9.5703125" bestFit="1" customWidth="1"/>
    <col min="4722" max="4722" width="24" bestFit="1" customWidth="1"/>
    <col min="4723" max="4723" width="23" bestFit="1" customWidth="1"/>
    <col min="4724" max="4724" width="16.42578125" bestFit="1" customWidth="1"/>
    <col min="4725" max="4725" width="15.5703125" bestFit="1" customWidth="1"/>
    <col min="4726" max="4726" width="28" bestFit="1" customWidth="1"/>
    <col min="4727" max="4727" width="15.42578125" bestFit="1" customWidth="1"/>
    <col min="4728" max="4728" width="26.140625" bestFit="1" customWidth="1"/>
    <col min="4729" max="4729" width="12.5703125" bestFit="1" customWidth="1"/>
    <col min="4730" max="4730" width="14.140625" bestFit="1" customWidth="1"/>
    <col min="4731" max="4731" width="42.28515625" bestFit="1" customWidth="1"/>
    <col min="4732" max="4732" width="28.28515625" bestFit="1" customWidth="1"/>
    <col min="4733" max="4733" width="13.5703125" bestFit="1" customWidth="1"/>
    <col min="4734" max="4734" width="21.42578125" bestFit="1" customWidth="1"/>
    <col min="4735" max="4735" width="10.85546875" bestFit="1" customWidth="1"/>
    <col min="4736" max="4736" width="19.5703125" bestFit="1" customWidth="1"/>
    <col min="4737" max="4737" width="34.42578125" bestFit="1" customWidth="1"/>
    <col min="4738" max="4738" width="7.28515625" bestFit="1" customWidth="1"/>
    <col min="4739" max="4739" width="23.140625" bestFit="1" customWidth="1"/>
    <col min="4740" max="4740" width="6" bestFit="1" customWidth="1"/>
    <col min="4741" max="4741" width="13.5703125" bestFit="1" customWidth="1"/>
    <col min="4742" max="4742" width="12" bestFit="1" customWidth="1"/>
    <col min="4743" max="4743" width="25.28515625" bestFit="1" customWidth="1"/>
    <col min="4744" max="4744" width="13.5703125" bestFit="1" customWidth="1"/>
    <col min="4745" max="4745" width="7.85546875" bestFit="1" customWidth="1"/>
    <col min="4746" max="4746" width="29.7109375" bestFit="1" customWidth="1"/>
    <col min="4747" max="4747" width="18.28515625" bestFit="1" customWidth="1"/>
    <col min="4748" max="4748" width="19.42578125" bestFit="1" customWidth="1"/>
    <col min="4749" max="4749" width="28.7109375" bestFit="1" customWidth="1"/>
    <col min="4750" max="4750" width="11.28515625" bestFit="1" customWidth="1"/>
    <col min="4751" max="4751" width="10.140625" bestFit="1" customWidth="1"/>
    <col min="4752" max="4752" width="9.7109375" bestFit="1" customWidth="1"/>
    <col min="4753" max="4753" width="14.140625" bestFit="1" customWidth="1"/>
    <col min="4754" max="4754" width="8.85546875" bestFit="1" customWidth="1"/>
    <col min="4755" max="4755" width="10" bestFit="1" customWidth="1"/>
    <col min="4756" max="4756" width="7" bestFit="1" customWidth="1"/>
    <col min="4757" max="4757" width="10.42578125" bestFit="1" customWidth="1"/>
    <col min="4758" max="4758" width="14.7109375" bestFit="1" customWidth="1"/>
    <col min="4759" max="4759" width="6.140625" bestFit="1" customWidth="1"/>
    <col min="4760" max="4760" width="9.85546875" bestFit="1" customWidth="1"/>
    <col min="4761" max="4761" width="10.85546875" bestFit="1" customWidth="1"/>
    <col min="4762" max="4762" width="21.7109375" bestFit="1" customWidth="1"/>
    <col min="4763" max="4763" width="24.42578125" bestFit="1" customWidth="1"/>
    <col min="4764" max="4764" width="7.85546875" bestFit="1" customWidth="1"/>
    <col min="4765" max="4765" width="19.28515625" bestFit="1" customWidth="1"/>
    <col min="4766" max="4766" width="9.7109375" bestFit="1" customWidth="1"/>
    <col min="4767" max="4767" width="20.140625" bestFit="1" customWidth="1"/>
    <col min="4768" max="4768" width="22.42578125" bestFit="1" customWidth="1"/>
    <col min="4769" max="4769" width="30.5703125" bestFit="1" customWidth="1"/>
    <col min="4770" max="4770" width="10" bestFit="1" customWidth="1"/>
    <col min="4771" max="4771" width="10.28515625" bestFit="1" customWidth="1"/>
    <col min="4772" max="4772" width="18.42578125" bestFit="1" customWidth="1"/>
    <col min="4773" max="4773" width="20.5703125" bestFit="1" customWidth="1"/>
    <col min="4774" max="4774" width="11.42578125" bestFit="1" customWidth="1"/>
    <col min="4775" max="4775" width="26" bestFit="1" customWidth="1"/>
    <col min="4776" max="4776" width="15.140625" bestFit="1" customWidth="1"/>
    <col min="4777" max="4777" width="21.5703125" bestFit="1" customWidth="1"/>
    <col min="4778" max="4778" width="20.140625" bestFit="1" customWidth="1"/>
    <col min="4779" max="4779" width="13.85546875" bestFit="1" customWidth="1"/>
    <col min="4780" max="4780" width="21.140625" bestFit="1" customWidth="1"/>
    <col min="4781" max="4781" width="18.42578125" bestFit="1" customWidth="1"/>
    <col min="4782" max="4782" width="16" bestFit="1" customWidth="1"/>
    <col min="4783" max="4783" width="16.140625" bestFit="1" customWidth="1"/>
    <col min="4784" max="4784" width="12.28515625" bestFit="1" customWidth="1"/>
    <col min="4785" max="4785" width="7.42578125" bestFit="1" customWidth="1"/>
    <col min="4786" max="4786" width="9.28515625" bestFit="1" customWidth="1"/>
    <col min="4787" max="4787" width="21.140625" bestFit="1" customWidth="1"/>
    <col min="4788" max="4788" width="13.140625" bestFit="1" customWidth="1"/>
    <col min="4790" max="4790" width="17.5703125" bestFit="1" customWidth="1"/>
    <col min="4791" max="4791" width="10.5703125" bestFit="1" customWidth="1"/>
    <col min="4792" max="4792" width="9.7109375" bestFit="1" customWidth="1"/>
    <col min="4793" max="4793" width="23.42578125" bestFit="1" customWidth="1"/>
    <col min="4795" max="4795" width="32.5703125" bestFit="1" customWidth="1"/>
    <col min="4796" max="4796" width="16.42578125" bestFit="1" customWidth="1"/>
    <col min="4797" max="4797" width="15" bestFit="1" customWidth="1"/>
    <col min="4798" max="4798" width="14.5703125" bestFit="1" customWidth="1"/>
    <col min="4799" max="4799" width="11.42578125" bestFit="1" customWidth="1"/>
    <col min="4800" max="4800" width="17.7109375" bestFit="1" customWidth="1"/>
    <col min="4801" max="4801" width="18.42578125" bestFit="1" customWidth="1"/>
    <col min="4802" max="4802" width="12.140625" bestFit="1" customWidth="1"/>
    <col min="4803" max="4803" width="16.42578125" bestFit="1" customWidth="1"/>
    <col min="4804" max="4804" width="19.140625" bestFit="1" customWidth="1"/>
    <col min="4805" max="4805" width="20.85546875" bestFit="1" customWidth="1"/>
    <col min="4806" max="4806" width="28.42578125" bestFit="1" customWidth="1"/>
    <col min="4807" max="4807" width="9.7109375" bestFit="1" customWidth="1"/>
    <col min="4809" max="4809" width="18.140625" bestFit="1" customWidth="1"/>
    <col min="4810" max="4810" width="20.7109375" bestFit="1" customWidth="1"/>
    <col min="4811" max="4811" width="17.42578125" bestFit="1" customWidth="1"/>
    <col min="4812" max="4812" width="10.140625" bestFit="1" customWidth="1"/>
    <col min="4813" max="4813" width="8" bestFit="1" customWidth="1"/>
    <col min="4814" max="4814" width="9.5703125" bestFit="1" customWidth="1"/>
    <col min="4815" max="4815" width="20.42578125" bestFit="1" customWidth="1"/>
    <col min="4816" max="4816" width="13.5703125" bestFit="1" customWidth="1"/>
    <col min="4817" max="4817" width="9.5703125" bestFit="1" customWidth="1"/>
    <col min="4818" max="4818" width="20.42578125" bestFit="1" customWidth="1"/>
    <col min="4819" max="4819" width="8.85546875" bestFit="1" customWidth="1"/>
    <col min="4820" max="4820" width="8.42578125" bestFit="1" customWidth="1"/>
    <col min="4821" max="4821" width="11.140625" bestFit="1" customWidth="1"/>
    <col min="4822" max="4822" width="34.7109375" bestFit="1" customWidth="1"/>
    <col min="4823" max="4823" width="9.5703125" bestFit="1" customWidth="1"/>
    <col min="4824" max="4824" width="17.140625" bestFit="1" customWidth="1"/>
    <col min="4825" max="4825" width="18.28515625" bestFit="1" customWidth="1"/>
    <col min="4826" max="4826" width="14.7109375" bestFit="1" customWidth="1"/>
    <col min="4827" max="4827" width="8" bestFit="1" customWidth="1"/>
    <col min="4828" max="4828" width="11.140625" bestFit="1" customWidth="1"/>
    <col min="4829" max="4829" width="7.7109375" bestFit="1" customWidth="1"/>
    <col min="4830" max="4830" width="7" bestFit="1" customWidth="1"/>
    <col min="4831" max="4831" width="27.42578125" bestFit="1" customWidth="1"/>
    <col min="4832" max="4832" width="20" bestFit="1" customWidth="1"/>
    <col min="4833" max="4833" width="14.140625" bestFit="1" customWidth="1"/>
    <col min="4834" max="4834" width="14.7109375" bestFit="1" customWidth="1"/>
    <col min="4835" max="4835" width="13.5703125" bestFit="1" customWidth="1"/>
    <col min="4836" max="4836" width="11.85546875" bestFit="1" customWidth="1"/>
    <col min="4837" max="4837" width="17.5703125" bestFit="1" customWidth="1"/>
    <col min="4838" max="4838" width="11.5703125" bestFit="1" customWidth="1"/>
    <col min="4839" max="4839" width="9.5703125" bestFit="1" customWidth="1"/>
    <col min="4840" max="4840" width="16.85546875" bestFit="1" customWidth="1"/>
    <col min="4841" max="4841" width="14.140625" bestFit="1" customWidth="1"/>
    <col min="4842" max="4842" width="6.85546875" bestFit="1" customWidth="1"/>
    <col min="4843" max="4843" width="32.5703125" bestFit="1" customWidth="1"/>
    <col min="4844" max="4844" width="14.7109375" bestFit="1" customWidth="1"/>
    <col min="4845" max="4845" width="13.5703125" bestFit="1" customWidth="1"/>
    <col min="4846" max="4846" width="7.5703125" bestFit="1" customWidth="1"/>
    <col min="4847" max="4847" width="7.42578125" bestFit="1" customWidth="1"/>
    <col min="4848" max="4848" width="17.7109375" bestFit="1" customWidth="1"/>
    <col min="4849" max="4849" width="5.42578125" bestFit="1" customWidth="1"/>
    <col min="4850" max="4850" width="13.5703125" bestFit="1" customWidth="1"/>
    <col min="4851" max="4851" width="9.42578125" bestFit="1" customWidth="1"/>
    <col min="4852" max="4852" width="9" bestFit="1" customWidth="1"/>
    <col min="4853" max="4853" width="12.42578125" bestFit="1" customWidth="1"/>
    <col min="4854" max="4854" width="19.28515625" bestFit="1" customWidth="1"/>
    <col min="4855" max="4855" width="11.42578125" bestFit="1" customWidth="1"/>
    <col min="4856" max="4856" width="11.85546875" bestFit="1" customWidth="1"/>
    <col min="4857" max="4857" width="10.85546875" bestFit="1" customWidth="1"/>
    <col min="4858" max="4858" width="11" bestFit="1" customWidth="1"/>
    <col min="4859" max="4859" width="11.42578125" bestFit="1" customWidth="1"/>
    <col min="4860" max="4860" width="29.85546875" bestFit="1" customWidth="1"/>
    <col min="4861" max="4861" width="6.5703125" bestFit="1" customWidth="1"/>
    <col min="4862" max="4862" width="22.28515625" bestFit="1" customWidth="1"/>
    <col min="4863" max="4863" width="11.5703125" bestFit="1" customWidth="1"/>
    <col min="4864" max="4864" width="17.140625" bestFit="1" customWidth="1"/>
    <col min="4865" max="4865" width="15.42578125" bestFit="1" customWidth="1"/>
    <col min="4866" max="4866" width="9.85546875" bestFit="1" customWidth="1"/>
    <col min="4867" max="4867" width="16" bestFit="1" customWidth="1"/>
    <col min="4868" max="4868" width="12.85546875" bestFit="1" customWidth="1"/>
    <col min="4869" max="4869" width="11.85546875" bestFit="1" customWidth="1"/>
    <col min="4870" max="4870" width="20.85546875" bestFit="1" customWidth="1"/>
    <col min="4871" max="4871" width="13.28515625" bestFit="1" customWidth="1"/>
    <col min="4872" max="4872" width="28.5703125" bestFit="1" customWidth="1"/>
    <col min="4873" max="4873" width="12.140625" bestFit="1" customWidth="1"/>
    <col min="4874" max="4874" width="12.5703125" bestFit="1" customWidth="1"/>
    <col min="4875" max="4875" width="16.85546875" bestFit="1" customWidth="1"/>
    <col min="4876" max="4876" width="23.42578125" bestFit="1" customWidth="1"/>
    <col min="4877" max="4877" width="6.85546875" bestFit="1" customWidth="1"/>
    <col min="4878" max="4878" width="22.85546875" bestFit="1" customWidth="1"/>
    <col min="4879" max="4879" width="15.7109375" bestFit="1" customWidth="1"/>
    <col min="4880" max="4880" width="16.42578125" bestFit="1" customWidth="1"/>
    <col min="4881" max="4881" width="9.85546875" bestFit="1" customWidth="1"/>
    <col min="4882" max="4882" width="13.85546875" bestFit="1" customWidth="1"/>
    <col min="4883" max="4883" width="12.5703125" bestFit="1" customWidth="1"/>
    <col min="4884" max="4884" width="18.28515625" bestFit="1" customWidth="1"/>
    <col min="4885" max="4885" width="13.5703125" bestFit="1" customWidth="1"/>
    <col min="4886" max="4886" width="24.5703125" bestFit="1" customWidth="1"/>
    <col min="4887" max="4887" width="14.5703125" bestFit="1" customWidth="1"/>
    <col min="4888" max="4888" width="21.7109375" bestFit="1" customWidth="1"/>
    <col min="4889" max="4889" width="21.42578125" bestFit="1" customWidth="1"/>
    <col min="4890" max="4890" width="9.85546875" bestFit="1" customWidth="1"/>
    <col min="4891" max="4891" width="11.42578125" bestFit="1" customWidth="1"/>
    <col min="4892" max="4892" width="16.140625" bestFit="1" customWidth="1"/>
    <col min="4893" max="4893" width="14.7109375" bestFit="1" customWidth="1"/>
    <col min="4894" max="4894" width="6.5703125" bestFit="1" customWidth="1"/>
    <col min="4895" max="4895" width="20.140625" bestFit="1" customWidth="1"/>
    <col min="4896" max="4896" width="9.42578125" bestFit="1" customWidth="1"/>
    <col min="4897" max="4897" width="22.85546875" bestFit="1" customWidth="1"/>
    <col min="4898" max="4898" width="24.5703125" bestFit="1" customWidth="1"/>
    <col min="4899" max="4899" width="15.28515625" bestFit="1" customWidth="1"/>
    <col min="4900" max="4900" width="19.42578125" bestFit="1" customWidth="1"/>
    <col min="4901" max="4901" width="17.140625" bestFit="1" customWidth="1"/>
    <col min="4902" max="4902" width="19.5703125" bestFit="1" customWidth="1"/>
    <col min="4903" max="4903" width="20.7109375" bestFit="1" customWidth="1"/>
    <col min="4904" max="4905" width="8.5703125" bestFit="1" customWidth="1"/>
    <col min="4906" max="4906" width="19.140625" bestFit="1" customWidth="1"/>
    <col min="4907" max="4907" width="14.85546875" bestFit="1" customWidth="1"/>
    <col min="4908" max="4908" width="7.42578125" bestFit="1" customWidth="1"/>
    <col min="4909" max="4909" width="16.85546875" bestFit="1" customWidth="1"/>
    <col min="4910" max="4910" width="16.5703125" bestFit="1" customWidth="1"/>
    <col min="4911" max="4911" width="19.42578125" bestFit="1" customWidth="1"/>
    <col min="4912" max="4912" width="15" bestFit="1" customWidth="1"/>
    <col min="4913" max="4913" width="9.28515625" bestFit="1" customWidth="1"/>
    <col min="4914" max="4914" width="8.85546875" bestFit="1" customWidth="1"/>
    <col min="4915" max="4915" width="11" bestFit="1" customWidth="1"/>
    <col min="4916" max="4916" width="13" bestFit="1" customWidth="1"/>
    <col min="4917" max="4917" width="21.5703125" bestFit="1" customWidth="1"/>
    <col min="4918" max="4918" width="3.42578125" bestFit="1" customWidth="1"/>
    <col min="4919" max="4919" width="17.140625" bestFit="1" customWidth="1"/>
    <col min="4920" max="4921" width="6.5703125" bestFit="1" customWidth="1"/>
    <col min="4922" max="4922" width="13.85546875" bestFit="1" customWidth="1"/>
    <col min="4923" max="4923" width="10" bestFit="1" customWidth="1"/>
    <col min="4924" max="4924" width="13.140625" bestFit="1" customWidth="1"/>
    <col min="4925" max="4925" width="12.5703125" bestFit="1" customWidth="1"/>
    <col min="4926" max="4926" width="4.5703125" bestFit="1" customWidth="1"/>
    <col min="4927" max="4927" width="11.42578125" bestFit="1" customWidth="1"/>
    <col min="4928" max="4928" width="12.5703125" bestFit="1" customWidth="1"/>
    <col min="4929" max="4929" width="11.42578125" bestFit="1" customWidth="1"/>
    <col min="4930" max="4930" width="5" bestFit="1" customWidth="1"/>
    <col min="4931" max="4931" width="9.85546875" bestFit="1" customWidth="1"/>
    <col min="4932" max="4932" width="13.140625" bestFit="1" customWidth="1"/>
    <col min="4933" max="4933" width="8.85546875" bestFit="1" customWidth="1"/>
    <col min="4934" max="4934" width="10.5703125" bestFit="1" customWidth="1"/>
    <col min="4935" max="4935" width="16.85546875" bestFit="1" customWidth="1"/>
    <col min="4936" max="4936" width="8" bestFit="1" customWidth="1"/>
    <col min="4937" max="4937" width="11.5703125" bestFit="1" customWidth="1"/>
    <col min="4938" max="4938" width="18.7109375" bestFit="1" customWidth="1"/>
    <col min="4939" max="4939" width="11.5703125" bestFit="1" customWidth="1"/>
    <col min="4940" max="4940" width="26.42578125" bestFit="1" customWidth="1"/>
    <col min="4941" max="4941" width="12.28515625" bestFit="1" customWidth="1"/>
    <col min="4942" max="4942" width="22.85546875" bestFit="1" customWidth="1"/>
    <col min="4943" max="4943" width="16.140625" bestFit="1" customWidth="1"/>
    <col min="4944" max="4944" width="12.5703125" bestFit="1" customWidth="1"/>
    <col min="4945" max="4945" width="13.5703125" bestFit="1" customWidth="1"/>
    <col min="4946" max="4946" width="19.85546875" bestFit="1" customWidth="1"/>
    <col min="4947" max="4947" width="7.7109375" bestFit="1" customWidth="1"/>
    <col min="4948" max="4949" width="6.85546875" bestFit="1" customWidth="1"/>
    <col min="4950" max="4950" width="15" bestFit="1" customWidth="1"/>
    <col min="4951" max="4951" width="13" bestFit="1" customWidth="1"/>
    <col min="4952" max="4952" width="11.140625" bestFit="1" customWidth="1"/>
    <col min="4953" max="4953" width="10.28515625" bestFit="1" customWidth="1"/>
    <col min="4954" max="4954" width="10.5703125" bestFit="1" customWidth="1"/>
    <col min="4955" max="4955" width="11.5703125" bestFit="1" customWidth="1"/>
    <col min="4956" max="4956" width="11.140625" bestFit="1" customWidth="1"/>
    <col min="4957" max="4957" width="8.5703125" bestFit="1" customWidth="1"/>
    <col min="4958" max="4958" width="12.5703125" bestFit="1" customWidth="1"/>
    <col min="4959" max="4959" width="8.85546875" bestFit="1" customWidth="1"/>
    <col min="4960" max="4960" width="11.85546875" bestFit="1" customWidth="1"/>
    <col min="4961" max="4961" width="8.5703125" bestFit="1" customWidth="1"/>
    <col min="4962" max="4962" width="8.85546875" bestFit="1" customWidth="1"/>
    <col min="4963" max="4963" width="8.5703125" bestFit="1" customWidth="1"/>
    <col min="4964" max="4964" width="15.85546875" bestFit="1" customWidth="1"/>
    <col min="4965" max="4965" width="12.5703125" bestFit="1" customWidth="1"/>
    <col min="4966" max="4966" width="12.42578125" bestFit="1" customWidth="1"/>
    <col min="4967" max="4967" width="8.42578125" bestFit="1" customWidth="1"/>
    <col min="4968" max="4968" width="9" bestFit="1" customWidth="1"/>
    <col min="4969" max="4969" width="9.28515625" bestFit="1" customWidth="1"/>
    <col min="4970" max="4970" width="9.85546875" bestFit="1" customWidth="1"/>
    <col min="4971" max="4971" width="11.42578125" bestFit="1" customWidth="1"/>
    <col min="4972" max="4972" width="10.5703125" bestFit="1" customWidth="1"/>
    <col min="4973" max="4973" width="9.85546875" bestFit="1" customWidth="1"/>
    <col min="4974" max="4974" width="13.85546875" bestFit="1" customWidth="1"/>
    <col min="4975" max="4975" width="9.140625" bestFit="1" customWidth="1"/>
    <col min="4976" max="4976" width="11.42578125" bestFit="1" customWidth="1"/>
    <col min="4977" max="4977" width="10.140625" bestFit="1" customWidth="1"/>
    <col min="4978" max="4978" width="7.140625" bestFit="1" customWidth="1"/>
    <col min="4979" max="4979" width="8.42578125" bestFit="1" customWidth="1"/>
    <col min="4980" max="4980" width="18.42578125" bestFit="1" customWidth="1"/>
    <col min="4981" max="4981" width="10" bestFit="1" customWidth="1"/>
    <col min="4982" max="4982" width="9.7109375" bestFit="1" customWidth="1"/>
    <col min="4983" max="4983" width="4.85546875" bestFit="1" customWidth="1"/>
    <col min="4984" max="4984" width="6" bestFit="1" customWidth="1"/>
    <col min="4985" max="4985" width="7.7109375" bestFit="1" customWidth="1"/>
    <col min="4986" max="4986" width="29.7109375" bestFit="1" customWidth="1"/>
    <col min="4987" max="4987" width="14.85546875" bestFit="1" customWidth="1"/>
    <col min="4988" max="4988" width="7.42578125" bestFit="1" customWidth="1"/>
    <col min="4989" max="4989" width="8.85546875" bestFit="1" customWidth="1"/>
    <col min="4990" max="4991" width="11.5703125" bestFit="1" customWidth="1"/>
    <col min="4992" max="4992" width="6.5703125" bestFit="1" customWidth="1"/>
    <col min="4993" max="4993" width="19.140625" bestFit="1" customWidth="1"/>
    <col min="4994" max="4994" width="17.85546875" bestFit="1" customWidth="1"/>
    <col min="4995" max="4995" width="9.7109375" bestFit="1" customWidth="1"/>
    <col min="4996" max="4996" width="14.5703125" bestFit="1" customWidth="1"/>
    <col min="4997" max="4997" width="18.85546875" bestFit="1" customWidth="1"/>
    <col min="4998" max="4998" width="21.85546875" bestFit="1" customWidth="1"/>
    <col min="4999" max="4999" width="24.7109375" bestFit="1" customWidth="1"/>
    <col min="5000" max="5000" width="34.42578125" bestFit="1" customWidth="1"/>
    <col min="5001" max="5001" width="15.42578125" bestFit="1" customWidth="1"/>
    <col min="5002" max="5002" width="14.5703125" bestFit="1" customWidth="1"/>
    <col min="5003" max="5003" width="9.85546875" bestFit="1" customWidth="1"/>
    <col min="5004" max="5004" width="22.140625" bestFit="1" customWidth="1"/>
    <col min="5005" max="5005" width="13.85546875" bestFit="1" customWidth="1"/>
    <col min="5006" max="5006" width="7.140625" bestFit="1" customWidth="1"/>
    <col min="5007" max="5007" width="13.5703125" bestFit="1" customWidth="1"/>
    <col min="5008" max="5008" width="14.42578125" bestFit="1" customWidth="1"/>
    <col min="5009" max="5009" width="21.140625" bestFit="1" customWidth="1"/>
    <col min="5010" max="5010" width="9.5703125" bestFit="1" customWidth="1"/>
    <col min="5011" max="5011" width="15.42578125" bestFit="1" customWidth="1"/>
    <col min="5012" max="5012" width="5.42578125" bestFit="1" customWidth="1"/>
    <col min="5013" max="5013" width="18.7109375" bestFit="1" customWidth="1"/>
    <col min="5014" max="5014" width="22.5703125" bestFit="1" customWidth="1"/>
    <col min="5015" max="5015" width="6.85546875" bestFit="1" customWidth="1"/>
    <col min="5016" max="5016" width="20" bestFit="1" customWidth="1"/>
    <col min="5017" max="5017" width="15.85546875" bestFit="1" customWidth="1"/>
    <col min="5018" max="5018" width="16" bestFit="1" customWidth="1"/>
    <col min="5019" max="5019" width="31" bestFit="1" customWidth="1"/>
    <col min="5020" max="5020" width="27.42578125" bestFit="1" customWidth="1"/>
    <col min="5021" max="5021" width="14" bestFit="1" customWidth="1"/>
    <col min="5022" max="5022" width="5.7109375" bestFit="1" customWidth="1"/>
    <col min="5023" max="5023" width="9" bestFit="1" customWidth="1"/>
    <col min="5024" max="5024" width="9.140625" bestFit="1" customWidth="1"/>
    <col min="5025" max="5025" width="8.5703125" bestFit="1" customWidth="1"/>
    <col min="5026" max="5026" width="14.85546875" bestFit="1" customWidth="1"/>
    <col min="5027" max="5027" width="24.5703125" bestFit="1" customWidth="1"/>
    <col min="5028" max="5028" width="8.42578125" bestFit="1" customWidth="1"/>
    <col min="5029" max="5029" width="21.140625" bestFit="1" customWidth="1"/>
    <col min="5030" max="5030" width="11.140625" bestFit="1" customWidth="1"/>
    <col min="5031" max="5031" width="12.140625" bestFit="1" customWidth="1"/>
    <col min="5032" max="5032" width="17.140625" bestFit="1" customWidth="1"/>
    <col min="5033" max="5033" width="16.42578125" bestFit="1" customWidth="1"/>
    <col min="5034" max="5034" width="11.5703125" bestFit="1" customWidth="1"/>
    <col min="5035" max="5035" width="10.140625" bestFit="1" customWidth="1"/>
    <col min="5036" max="5036" width="11.140625" bestFit="1" customWidth="1"/>
    <col min="5037" max="5037" width="22.28515625" bestFit="1" customWidth="1"/>
    <col min="5038" max="5038" width="11.85546875" bestFit="1" customWidth="1"/>
    <col min="5039" max="5039" width="10.140625" bestFit="1" customWidth="1"/>
    <col min="5040" max="5040" width="17.7109375" bestFit="1" customWidth="1"/>
    <col min="5041" max="5041" width="26.85546875" bestFit="1" customWidth="1"/>
    <col min="5042" max="5042" width="25.5703125" bestFit="1" customWidth="1"/>
    <col min="5043" max="5043" width="13.42578125" bestFit="1" customWidth="1"/>
    <col min="5044" max="5044" width="26.5703125" bestFit="1" customWidth="1"/>
    <col min="5045" max="5045" width="14.42578125" bestFit="1" customWidth="1"/>
    <col min="5046" max="5046" width="17.5703125" bestFit="1" customWidth="1"/>
    <col min="5047" max="5047" width="6.42578125" bestFit="1" customWidth="1"/>
    <col min="5048" max="5048" width="13.7109375" bestFit="1" customWidth="1"/>
    <col min="5049" max="5049" width="17.140625" bestFit="1" customWidth="1"/>
    <col min="5050" max="5050" width="12.5703125" bestFit="1" customWidth="1"/>
    <col min="5051" max="5051" width="13.85546875" bestFit="1" customWidth="1"/>
    <col min="5052" max="5052" width="15.7109375" bestFit="1" customWidth="1"/>
    <col min="5053" max="5053" width="9.42578125" bestFit="1" customWidth="1"/>
    <col min="5054" max="5054" width="34.7109375" bestFit="1" customWidth="1"/>
    <col min="5055" max="5055" width="37.85546875" bestFit="1" customWidth="1"/>
    <col min="5056" max="5056" width="44.140625" bestFit="1" customWidth="1"/>
    <col min="5057" max="5057" width="10.85546875" bestFit="1" customWidth="1"/>
    <col min="5058" max="5058" width="10" bestFit="1" customWidth="1"/>
    <col min="5059" max="5059" width="12.5703125" bestFit="1" customWidth="1"/>
    <col min="5060" max="5060" width="7.42578125" bestFit="1" customWidth="1"/>
    <col min="5061" max="5061" width="18.85546875" bestFit="1" customWidth="1"/>
    <col min="5062" max="5062" width="29.85546875" bestFit="1" customWidth="1"/>
    <col min="5063" max="5063" width="15.7109375" bestFit="1" customWidth="1"/>
    <col min="5064" max="5064" width="17.140625" bestFit="1" customWidth="1"/>
    <col min="5065" max="5065" width="26.140625" bestFit="1" customWidth="1"/>
    <col min="5066" max="5066" width="13.7109375" bestFit="1" customWidth="1"/>
    <col min="5067" max="5067" width="10.5703125" bestFit="1" customWidth="1"/>
    <col min="5068" max="5068" width="17.85546875" bestFit="1" customWidth="1"/>
    <col min="5069" max="5069" width="16.5703125" bestFit="1" customWidth="1"/>
    <col min="5070" max="5070" width="18.5703125" bestFit="1" customWidth="1"/>
    <col min="5071" max="5071" width="18.140625" bestFit="1" customWidth="1"/>
    <col min="5072" max="5072" width="13.140625" bestFit="1" customWidth="1"/>
    <col min="5073" max="5073" width="14.5703125" bestFit="1" customWidth="1"/>
    <col min="5074" max="5074" width="16.42578125" bestFit="1" customWidth="1"/>
    <col min="5075" max="5075" width="15.140625" bestFit="1" customWidth="1"/>
    <col min="5076" max="5076" width="13.5703125" bestFit="1" customWidth="1"/>
    <col min="5077" max="5077" width="16" bestFit="1" customWidth="1"/>
    <col min="5078" max="5078" width="23" bestFit="1" customWidth="1"/>
    <col min="5079" max="5079" width="22.85546875" bestFit="1" customWidth="1"/>
    <col min="5080" max="5080" width="19.28515625" bestFit="1" customWidth="1"/>
    <col min="5081" max="5081" width="13.7109375" bestFit="1" customWidth="1"/>
    <col min="5082" max="5082" width="20.5703125" bestFit="1" customWidth="1"/>
    <col min="5083" max="5083" width="14.28515625" bestFit="1" customWidth="1"/>
    <col min="5084" max="5084" width="13.5703125" bestFit="1" customWidth="1"/>
    <col min="5085" max="5085" width="13.42578125" bestFit="1" customWidth="1"/>
    <col min="5086" max="5086" width="13.85546875" bestFit="1" customWidth="1"/>
    <col min="5087" max="5087" width="13.5703125" bestFit="1" customWidth="1"/>
    <col min="5088" max="5088" width="13.140625" bestFit="1" customWidth="1"/>
    <col min="5089" max="5089" width="15.5703125" bestFit="1" customWidth="1"/>
    <col min="5090" max="5090" width="12.5703125" bestFit="1" customWidth="1"/>
    <col min="5091" max="5091" width="13.85546875" bestFit="1" customWidth="1"/>
    <col min="5092" max="5092" width="12.5703125" bestFit="1" customWidth="1"/>
    <col min="5093" max="5093" width="11.7109375" bestFit="1" customWidth="1"/>
    <col min="5094" max="5094" width="11.5703125" bestFit="1" customWidth="1"/>
    <col min="5095" max="5095" width="13" bestFit="1" customWidth="1"/>
    <col min="5096" max="5096" width="12.42578125" bestFit="1" customWidth="1"/>
    <col min="5097" max="5097" width="13" bestFit="1" customWidth="1"/>
    <col min="5098" max="5098" width="12" bestFit="1" customWidth="1"/>
    <col min="5099" max="5099" width="15.42578125" bestFit="1" customWidth="1"/>
    <col min="5100" max="5100" width="37.28515625" bestFit="1" customWidth="1"/>
    <col min="5101" max="5101" width="20.85546875" bestFit="1" customWidth="1"/>
    <col min="5102" max="5102" width="12.140625" bestFit="1" customWidth="1"/>
    <col min="5103" max="5103" width="17.140625" bestFit="1" customWidth="1"/>
    <col min="5104" max="5104" width="24.140625" bestFit="1" customWidth="1"/>
    <col min="5105" max="5106" width="13.42578125" bestFit="1" customWidth="1"/>
    <col min="5107" max="5107" width="12.7109375" bestFit="1" customWidth="1"/>
    <col min="5108" max="5108" width="14.85546875" bestFit="1" customWidth="1"/>
    <col min="5109" max="5109" width="20.28515625" bestFit="1" customWidth="1"/>
    <col min="5110" max="5110" width="19.42578125" bestFit="1" customWidth="1"/>
    <col min="5111" max="5111" width="11.85546875" bestFit="1" customWidth="1"/>
    <col min="5112" max="5112" width="13.28515625" bestFit="1" customWidth="1"/>
    <col min="5113" max="5113" width="12.140625" bestFit="1" customWidth="1"/>
    <col min="5114" max="5114" width="17.140625" bestFit="1" customWidth="1"/>
    <col min="5115" max="5115" width="15.28515625" bestFit="1" customWidth="1"/>
    <col min="5116" max="5116" width="18.140625" bestFit="1" customWidth="1"/>
    <col min="5117" max="5117" width="15.85546875" bestFit="1" customWidth="1"/>
    <col min="5118" max="5118" width="12.42578125" bestFit="1" customWidth="1"/>
    <col min="5119" max="5119" width="10.5703125" bestFit="1" customWidth="1"/>
    <col min="5120" max="5120" width="11.5703125" bestFit="1" customWidth="1"/>
    <col min="5121" max="5121" width="30.42578125" bestFit="1" customWidth="1"/>
    <col min="5122" max="5122" width="11.7109375" bestFit="1" customWidth="1"/>
    <col min="5123" max="5123" width="12.42578125" bestFit="1" customWidth="1"/>
    <col min="5124" max="5124" width="17.5703125" bestFit="1" customWidth="1"/>
    <col min="5125" max="5125" width="15.42578125" bestFit="1" customWidth="1"/>
    <col min="5126" max="5126" width="31" bestFit="1" customWidth="1"/>
    <col min="5127" max="5127" width="29.85546875" bestFit="1" customWidth="1"/>
    <col min="5128" max="5128" width="8.85546875" bestFit="1" customWidth="1"/>
    <col min="5129" max="5129" width="11.5703125" bestFit="1" customWidth="1"/>
    <col min="5130" max="5130" width="10.28515625" bestFit="1" customWidth="1"/>
    <col min="5131" max="5131" width="8" bestFit="1" customWidth="1"/>
    <col min="5132" max="5132" width="10.85546875" bestFit="1" customWidth="1"/>
    <col min="5133" max="5133" width="32" bestFit="1" customWidth="1"/>
    <col min="5134" max="5134" width="14" bestFit="1" customWidth="1"/>
    <col min="5135" max="5135" width="5.7109375" bestFit="1" customWidth="1"/>
    <col min="5136" max="5136" width="13.5703125" bestFit="1" customWidth="1"/>
    <col min="5137" max="5137" width="14.5703125" bestFit="1" customWidth="1"/>
    <col min="5138" max="5138" width="35.42578125" bestFit="1" customWidth="1"/>
    <col min="5139" max="5139" width="5.5703125" bestFit="1" customWidth="1"/>
    <col min="5140" max="5140" width="16.140625" bestFit="1" customWidth="1"/>
    <col min="5141" max="5141" width="16.42578125" bestFit="1" customWidth="1"/>
    <col min="5142" max="5142" width="16.5703125" bestFit="1" customWidth="1"/>
    <col min="5143" max="5143" width="23.28515625" bestFit="1" customWidth="1"/>
    <col min="5144" max="5144" width="11.85546875" bestFit="1" customWidth="1"/>
    <col min="5145" max="5145" width="12.42578125" bestFit="1" customWidth="1"/>
    <col min="5146" max="5146" width="12.5703125" bestFit="1" customWidth="1"/>
    <col min="5147" max="5147" width="11.85546875" bestFit="1" customWidth="1"/>
    <col min="5148" max="5148" width="10.85546875" bestFit="1" customWidth="1"/>
    <col min="5149" max="5149" width="22" bestFit="1" customWidth="1"/>
    <col min="5150" max="5150" width="31.140625" bestFit="1" customWidth="1"/>
    <col min="5151" max="5151" width="7.42578125" bestFit="1" customWidth="1"/>
    <col min="5152" max="5152" width="20.7109375" bestFit="1" customWidth="1"/>
    <col min="5153" max="5153" width="13.140625" bestFit="1" customWidth="1"/>
    <col min="5154" max="5154" width="19.42578125" bestFit="1" customWidth="1"/>
    <col min="5155" max="5155" width="20.7109375" bestFit="1" customWidth="1"/>
    <col min="5156" max="5156" width="7.7109375" bestFit="1" customWidth="1"/>
    <col min="5157" max="5157" width="6.140625" bestFit="1" customWidth="1"/>
    <col min="5159" max="5159" width="34.140625" bestFit="1" customWidth="1"/>
    <col min="5160" max="5160" width="13.5703125" bestFit="1" customWidth="1"/>
    <col min="5161" max="5161" width="17.42578125" bestFit="1" customWidth="1"/>
    <col min="5162" max="5162" width="10.5703125" bestFit="1" customWidth="1"/>
    <col min="5163" max="5163" width="15.5703125" bestFit="1" customWidth="1"/>
    <col min="5164" max="5164" width="9.42578125" bestFit="1" customWidth="1"/>
    <col min="5165" max="5165" width="12.42578125" bestFit="1" customWidth="1"/>
    <col min="5166" max="5166" width="7.5703125" bestFit="1" customWidth="1"/>
    <col min="5167" max="5167" width="26.140625" bestFit="1" customWidth="1"/>
    <col min="5168" max="5168" width="6.42578125" bestFit="1" customWidth="1"/>
    <col min="5169" max="5169" width="16.85546875" bestFit="1" customWidth="1"/>
    <col min="5170" max="5170" width="12.7109375" bestFit="1" customWidth="1"/>
    <col min="5171" max="5171" width="16.42578125" bestFit="1" customWidth="1"/>
    <col min="5172" max="5172" width="25.28515625" bestFit="1" customWidth="1"/>
    <col min="5173" max="5173" width="19.85546875" bestFit="1" customWidth="1"/>
    <col min="5174" max="5174" width="31.28515625" bestFit="1" customWidth="1"/>
    <col min="5175" max="5175" width="25.42578125" bestFit="1" customWidth="1"/>
    <col min="5176" max="5176" width="12.140625" bestFit="1" customWidth="1"/>
    <col min="5177" max="5177" width="24.7109375" bestFit="1" customWidth="1"/>
    <col min="5178" max="5178" width="18.140625" bestFit="1" customWidth="1"/>
    <col min="5179" max="5179" width="12.42578125" bestFit="1" customWidth="1"/>
    <col min="5180" max="5180" width="19.28515625" bestFit="1" customWidth="1"/>
    <col min="5181" max="5181" width="14" bestFit="1" customWidth="1"/>
    <col min="5182" max="5182" width="16.140625" bestFit="1" customWidth="1"/>
    <col min="5183" max="5183" width="6.42578125" bestFit="1" customWidth="1"/>
    <col min="5184" max="5184" width="13.85546875" bestFit="1" customWidth="1"/>
    <col min="5185" max="5185" width="25" bestFit="1" customWidth="1"/>
    <col min="5186" max="5186" width="32.7109375" bestFit="1" customWidth="1"/>
    <col min="5187" max="5187" width="9.5703125" bestFit="1" customWidth="1"/>
    <col min="5188" max="5188" width="16.7109375" bestFit="1" customWidth="1"/>
    <col min="5189" max="5189" width="11.7109375" bestFit="1" customWidth="1"/>
    <col min="5190" max="5190" width="12.42578125" bestFit="1" customWidth="1"/>
    <col min="5191" max="5191" width="11.42578125" bestFit="1" customWidth="1"/>
    <col min="5192" max="5192" width="12.42578125" bestFit="1" customWidth="1"/>
    <col min="5193" max="5193" width="8.85546875" bestFit="1" customWidth="1"/>
    <col min="5194" max="5194" width="25.85546875" bestFit="1" customWidth="1"/>
    <col min="5195" max="5195" width="15.140625" bestFit="1" customWidth="1"/>
    <col min="5196" max="5196" width="16.42578125" bestFit="1" customWidth="1"/>
    <col min="5197" max="5197" width="8.42578125" bestFit="1" customWidth="1"/>
    <col min="5198" max="5198" width="13.28515625" bestFit="1" customWidth="1"/>
    <col min="5199" max="5199" width="7.140625" bestFit="1" customWidth="1"/>
    <col min="5200" max="5200" width="19.42578125" bestFit="1" customWidth="1"/>
    <col min="5201" max="5201" width="9.85546875" bestFit="1" customWidth="1"/>
    <col min="5202" max="5202" width="10.5703125" bestFit="1" customWidth="1"/>
    <col min="5203" max="5203" width="15.140625" bestFit="1" customWidth="1"/>
    <col min="5204" max="5204" width="25.28515625" bestFit="1" customWidth="1"/>
    <col min="5205" max="5205" width="9.42578125" bestFit="1" customWidth="1"/>
    <col min="5206" max="5206" width="11.7109375" bestFit="1" customWidth="1"/>
    <col min="5207" max="5207" width="17.42578125" bestFit="1" customWidth="1"/>
    <col min="5208" max="5208" width="9" bestFit="1" customWidth="1"/>
    <col min="5209" max="5209" width="17.5703125" bestFit="1" customWidth="1"/>
    <col min="5210" max="5210" width="22.85546875" bestFit="1" customWidth="1"/>
    <col min="5211" max="5211" width="18.140625" bestFit="1" customWidth="1"/>
    <col min="5212" max="5212" width="22.5703125" bestFit="1" customWidth="1"/>
    <col min="5213" max="5213" width="16.140625" bestFit="1" customWidth="1"/>
    <col min="5214" max="5214" width="22.5703125" bestFit="1" customWidth="1"/>
    <col min="5215" max="5215" width="18.42578125" bestFit="1" customWidth="1"/>
    <col min="5216" max="5216" width="16.5703125" bestFit="1" customWidth="1"/>
    <col min="5217" max="5217" width="13.85546875" bestFit="1" customWidth="1"/>
    <col min="5218" max="5218" width="8.140625" bestFit="1" customWidth="1"/>
    <col min="5219" max="5219" width="14.85546875" bestFit="1" customWidth="1"/>
    <col min="5220" max="5220" width="16.28515625" bestFit="1" customWidth="1"/>
    <col min="5221" max="5221" width="24.85546875" bestFit="1" customWidth="1"/>
    <col min="5222" max="5222" width="10.42578125" bestFit="1" customWidth="1"/>
    <col min="5223" max="5223" width="13.140625" bestFit="1" customWidth="1"/>
    <col min="5224" max="5224" width="10.5703125" bestFit="1" customWidth="1"/>
    <col min="5225" max="5225" width="19" bestFit="1" customWidth="1"/>
    <col min="5226" max="5226" width="18.5703125" bestFit="1" customWidth="1"/>
    <col min="5227" max="5227" width="26.140625" bestFit="1" customWidth="1"/>
    <col min="5228" max="5228" width="13.5703125" bestFit="1" customWidth="1"/>
    <col min="5229" max="5229" width="13.85546875" bestFit="1" customWidth="1"/>
    <col min="5230" max="5230" width="18.5703125" bestFit="1" customWidth="1"/>
    <col min="5231" max="5231" width="16.28515625" bestFit="1" customWidth="1"/>
    <col min="5232" max="5232" width="25.42578125" bestFit="1" customWidth="1"/>
    <col min="5233" max="5233" width="25.28515625" bestFit="1" customWidth="1"/>
    <col min="5234" max="5234" width="22.140625" bestFit="1" customWidth="1"/>
    <col min="5235" max="5235" width="24.85546875" bestFit="1" customWidth="1"/>
    <col min="5236" max="5236" width="23.5703125" bestFit="1" customWidth="1"/>
    <col min="5237" max="5237" width="15.140625" bestFit="1" customWidth="1"/>
    <col min="5238" max="5238" width="24.28515625" bestFit="1" customWidth="1"/>
    <col min="5239" max="5239" width="14.140625" bestFit="1" customWidth="1"/>
    <col min="5240" max="5240" width="23.5703125" bestFit="1" customWidth="1"/>
    <col min="5241" max="5241" width="10.5703125" bestFit="1" customWidth="1"/>
    <col min="5243" max="5243" width="8.42578125" bestFit="1" customWidth="1"/>
    <col min="5244" max="5244" width="26.140625" bestFit="1" customWidth="1"/>
    <col min="5245" max="5245" width="23.28515625" bestFit="1" customWidth="1"/>
    <col min="5246" max="5246" width="23.140625" bestFit="1" customWidth="1"/>
    <col min="5247" max="5247" width="20.7109375" bestFit="1" customWidth="1"/>
    <col min="5248" max="5248" width="18.5703125" bestFit="1" customWidth="1"/>
    <col min="5249" max="5249" width="8.42578125" bestFit="1" customWidth="1"/>
    <col min="5250" max="5250" width="22.140625" bestFit="1" customWidth="1"/>
    <col min="5251" max="5251" width="12.85546875" bestFit="1" customWidth="1"/>
    <col min="5252" max="5252" width="14.140625" bestFit="1" customWidth="1"/>
    <col min="5253" max="5253" width="10.85546875" bestFit="1" customWidth="1"/>
    <col min="5254" max="5254" width="25" bestFit="1" customWidth="1"/>
    <col min="5255" max="5255" width="17.28515625" bestFit="1" customWidth="1"/>
    <col min="5256" max="5256" width="26.140625" bestFit="1" customWidth="1"/>
    <col min="5257" max="5257" width="18.140625" bestFit="1" customWidth="1"/>
    <col min="5258" max="5258" width="17.7109375" bestFit="1" customWidth="1"/>
    <col min="5259" max="5259" width="14.42578125" bestFit="1" customWidth="1"/>
    <col min="5260" max="5260" width="17" bestFit="1" customWidth="1"/>
    <col min="5261" max="5261" width="7.5703125" bestFit="1" customWidth="1"/>
    <col min="5262" max="5262" width="11.140625" bestFit="1" customWidth="1"/>
    <col min="5263" max="5263" width="4.7109375" bestFit="1" customWidth="1"/>
    <col min="5264" max="5264" width="17.5703125" bestFit="1" customWidth="1"/>
    <col min="5265" max="5265" width="5.28515625" bestFit="1" customWidth="1"/>
    <col min="5266" max="5266" width="20.7109375" bestFit="1" customWidth="1"/>
    <col min="5267" max="5267" width="10.28515625" bestFit="1" customWidth="1"/>
    <col min="5268" max="5268" width="13.140625" bestFit="1" customWidth="1"/>
    <col min="5269" max="5269" width="9.85546875" bestFit="1" customWidth="1"/>
    <col min="5270" max="5270" width="20.42578125" bestFit="1" customWidth="1"/>
    <col min="5271" max="5271" width="7.28515625" bestFit="1" customWidth="1"/>
    <col min="5272" max="5272" width="23" bestFit="1" customWidth="1"/>
    <col min="5273" max="5273" width="10.5703125" bestFit="1" customWidth="1"/>
    <col min="5274" max="5274" width="12.85546875" bestFit="1" customWidth="1"/>
    <col min="5275" max="5275" width="14" bestFit="1" customWidth="1"/>
    <col min="5276" max="5276" width="13.85546875" bestFit="1" customWidth="1"/>
    <col min="5277" max="5277" width="11.140625" bestFit="1" customWidth="1"/>
    <col min="5278" max="5278" width="7.42578125" bestFit="1" customWidth="1"/>
    <col min="5279" max="5279" width="10.5703125" bestFit="1" customWidth="1"/>
    <col min="5280" max="5280" width="19.42578125" bestFit="1" customWidth="1"/>
    <col min="5281" max="5281" width="4.28515625" bestFit="1" customWidth="1"/>
    <col min="5282" max="5282" width="7.140625" bestFit="1" customWidth="1"/>
    <col min="5283" max="5283" width="5.85546875" bestFit="1" customWidth="1"/>
    <col min="5284" max="5284" width="7.28515625" bestFit="1" customWidth="1"/>
    <col min="5285" max="5285" width="14" bestFit="1" customWidth="1"/>
    <col min="5286" max="5286" width="11.85546875" bestFit="1" customWidth="1"/>
    <col min="5287" max="5287" width="4" bestFit="1" customWidth="1"/>
    <col min="5288" max="5288" width="12" bestFit="1" customWidth="1"/>
    <col min="5289" max="5289" width="12.42578125" bestFit="1" customWidth="1"/>
    <col min="5290" max="5290" width="14.28515625" bestFit="1" customWidth="1"/>
    <col min="5291" max="5291" width="8.42578125" bestFit="1" customWidth="1"/>
    <col min="5292" max="5292" width="10.28515625" bestFit="1" customWidth="1"/>
    <col min="5293" max="5293" width="24.5703125" bestFit="1" customWidth="1"/>
    <col min="5294" max="5294" width="7.5703125" bestFit="1" customWidth="1"/>
    <col min="5295" max="5295" width="10.7109375" bestFit="1" customWidth="1"/>
    <col min="5296" max="5296" width="10.28515625" bestFit="1" customWidth="1"/>
    <col min="5297" max="5297" width="16" bestFit="1" customWidth="1"/>
    <col min="5298" max="5298" width="18.85546875" bestFit="1" customWidth="1"/>
    <col min="5299" max="5299" width="15.7109375" bestFit="1" customWidth="1"/>
    <col min="5300" max="5300" width="18.42578125" bestFit="1" customWidth="1"/>
    <col min="5301" max="5301" width="17.140625" bestFit="1" customWidth="1"/>
    <col min="5302" max="5302" width="8.42578125" bestFit="1" customWidth="1"/>
    <col min="5303" max="5303" width="15.85546875" bestFit="1" customWidth="1"/>
    <col min="5304" max="5304" width="6.140625" bestFit="1" customWidth="1"/>
    <col min="5305" max="5305" width="17.85546875" bestFit="1" customWidth="1"/>
    <col min="5306" max="5306" width="15.140625" bestFit="1" customWidth="1"/>
    <col min="5307" max="5307" width="11.28515625" bestFit="1" customWidth="1"/>
    <col min="5308" max="5308" width="18.5703125" bestFit="1" customWidth="1"/>
    <col min="5309" max="5309" width="18.28515625" bestFit="1" customWidth="1"/>
    <col min="5310" max="5310" width="15.7109375" bestFit="1" customWidth="1"/>
    <col min="5311" max="5311" width="25" bestFit="1" customWidth="1"/>
    <col min="5312" max="5312" width="23.42578125" bestFit="1" customWidth="1"/>
    <col min="5313" max="5313" width="6.42578125" bestFit="1" customWidth="1"/>
    <col min="5314" max="5314" width="17.28515625" bestFit="1" customWidth="1"/>
    <col min="5315" max="5315" width="21.140625" bestFit="1" customWidth="1"/>
    <col min="5316" max="5316" width="17.5703125" bestFit="1" customWidth="1"/>
    <col min="5317" max="5317" width="15.7109375" bestFit="1" customWidth="1"/>
    <col min="5318" max="5318" width="18" bestFit="1" customWidth="1"/>
    <col min="5319" max="5319" width="24.140625" bestFit="1" customWidth="1"/>
    <col min="5320" max="5320" width="28.42578125" bestFit="1" customWidth="1"/>
    <col min="5321" max="5321" width="8" bestFit="1" customWidth="1"/>
    <col min="5322" max="5322" width="18.85546875" bestFit="1" customWidth="1"/>
    <col min="5323" max="5323" width="11.42578125" bestFit="1" customWidth="1"/>
    <col min="5324" max="5324" width="13" bestFit="1" customWidth="1"/>
    <col min="5325" max="5325" width="19.85546875" bestFit="1" customWidth="1"/>
    <col min="5326" max="5326" width="20.140625" bestFit="1" customWidth="1"/>
    <col min="5327" max="5327" width="16.85546875" bestFit="1" customWidth="1"/>
    <col min="5329" max="5329" width="26.5703125" bestFit="1" customWidth="1"/>
    <col min="5330" max="5330" width="12.7109375" bestFit="1" customWidth="1"/>
    <col min="5331" max="5331" width="27" bestFit="1" customWidth="1"/>
    <col min="5332" max="5332" width="5.140625" bestFit="1" customWidth="1"/>
    <col min="5333" max="5333" width="21.5703125" bestFit="1" customWidth="1"/>
    <col min="5334" max="5334" width="9.85546875" bestFit="1" customWidth="1"/>
    <col min="5335" max="5335" width="9.42578125" bestFit="1" customWidth="1"/>
    <col min="5336" max="5336" width="13" bestFit="1" customWidth="1"/>
    <col min="5337" max="5337" width="11.5703125" bestFit="1" customWidth="1"/>
    <col min="5338" max="5338" width="14.85546875" bestFit="1" customWidth="1"/>
    <col min="5339" max="5339" width="15.85546875" bestFit="1" customWidth="1"/>
    <col min="5340" max="5340" width="9.85546875" bestFit="1" customWidth="1"/>
    <col min="5341" max="5341" width="24" bestFit="1" customWidth="1"/>
    <col min="5342" max="5342" width="13.140625" bestFit="1" customWidth="1"/>
    <col min="5343" max="5343" width="6.42578125" bestFit="1" customWidth="1"/>
    <col min="5344" max="5344" width="17.5703125" bestFit="1" customWidth="1"/>
    <col min="5345" max="5345" width="18.42578125" bestFit="1" customWidth="1"/>
    <col min="5346" max="5346" width="7.5703125" bestFit="1" customWidth="1"/>
    <col min="5347" max="5347" width="14.42578125" bestFit="1" customWidth="1"/>
    <col min="5348" max="5348" width="11" bestFit="1" customWidth="1"/>
    <col min="5349" max="5349" width="12.5703125" bestFit="1" customWidth="1"/>
    <col min="5350" max="5350" width="16" bestFit="1" customWidth="1"/>
    <col min="5351" max="5351" width="24.7109375" bestFit="1" customWidth="1"/>
    <col min="5352" max="5352" width="9" bestFit="1" customWidth="1"/>
    <col min="5353" max="5353" width="16.140625" bestFit="1" customWidth="1"/>
    <col min="5354" max="5354" width="17.42578125" bestFit="1" customWidth="1"/>
    <col min="5355" max="5355" width="11.140625" bestFit="1" customWidth="1"/>
    <col min="5356" max="5356" width="10.85546875" bestFit="1" customWidth="1"/>
    <col min="5357" max="5357" width="13.7109375" bestFit="1" customWidth="1"/>
    <col min="5358" max="5358" width="16.28515625" bestFit="1" customWidth="1"/>
    <col min="5359" max="5359" width="11" bestFit="1" customWidth="1"/>
    <col min="5360" max="5360" width="23.5703125" bestFit="1" customWidth="1"/>
    <col min="5361" max="5361" width="5" bestFit="1" customWidth="1"/>
    <col min="5362" max="5362" width="8.140625" bestFit="1" customWidth="1"/>
    <col min="5363" max="5363" width="10.140625" bestFit="1" customWidth="1"/>
    <col min="5364" max="5364" width="11.42578125" bestFit="1" customWidth="1"/>
    <col min="5365" max="5365" width="10.5703125" bestFit="1" customWidth="1"/>
    <col min="5366" max="5366" width="8.85546875" bestFit="1" customWidth="1"/>
    <col min="5367" max="5367" width="9.140625" bestFit="1" customWidth="1"/>
    <col min="5368" max="5368" width="11.140625" bestFit="1" customWidth="1"/>
    <col min="5369" max="5369" width="11.85546875" bestFit="1" customWidth="1"/>
    <col min="5370" max="5370" width="8" bestFit="1" customWidth="1"/>
    <col min="5371" max="5371" width="9.140625" bestFit="1" customWidth="1"/>
    <col min="5372" max="5372" width="7.42578125" bestFit="1" customWidth="1"/>
    <col min="5373" max="5373" width="10.5703125" bestFit="1" customWidth="1"/>
    <col min="5374" max="5374" width="9.28515625" bestFit="1" customWidth="1"/>
    <col min="5375" max="5375" width="10.85546875" bestFit="1" customWidth="1"/>
    <col min="5376" max="5376" width="8.28515625" bestFit="1" customWidth="1"/>
    <col min="5377" max="5378" width="13.85546875" bestFit="1" customWidth="1"/>
    <col min="5379" max="5379" width="13.5703125" bestFit="1" customWidth="1"/>
    <col min="5380" max="5380" width="7.5703125" bestFit="1" customWidth="1"/>
    <col min="5381" max="5381" width="17.5703125" bestFit="1" customWidth="1"/>
    <col min="5382" max="5382" width="7.7109375" bestFit="1" customWidth="1"/>
    <col min="5383" max="5383" width="12" bestFit="1" customWidth="1"/>
    <col min="5384" max="5384" width="6.42578125" bestFit="1" customWidth="1"/>
    <col min="5385" max="5385" width="17.42578125" bestFit="1" customWidth="1"/>
    <col min="5386" max="5386" width="9" bestFit="1" customWidth="1"/>
    <col min="5387" max="5387" width="15.42578125" bestFit="1" customWidth="1"/>
    <col min="5388" max="5388" width="13.140625" bestFit="1" customWidth="1"/>
    <col min="5389" max="5389" width="9.85546875" bestFit="1" customWidth="1"/>
    <col min="5390" max="5390" width="11.42578125" bestFit="1" customWidth="1"/>
    <col min="5391" max="5391" width="8" bestFit="1" customWidth="1"/>
    <col min="5392" max="5392" width="8.28515625" bestFit="1" customWidth="1"/>
    <col min="5393" max="5393" width="9.7109375" bestFit="1" customWidth="1"/>
    <col min="5394" max="5394" width="14" bestFit="1" customWidth="1"/>
    <col min="5395" max="5395" width="10.42578125" bestFit="1" customWidth="1"/>
    <col min="5396" max="5396" width="8.28515625" bestFit="1" customWidth="1"/>
    <col min="5397" max="5397" width="8.42578125" bestFit="1" customWidth="1"/>
    <col min="5398" max="5398" width="11.5703125" bestFit="1" customWidth="1"/>
    <col min="5399" max="5399" width="11.42578125" bestFit="1" customWidth="1"/>
    <col min="5400" max="5400" width="11.5703125" bestFit="1" customWidth="1"/>
    <col min="5401" max="5401" width="18.28515625" bestFit="1" customWidth="1"/>
    <col min="5402" max="5402" width="10.7109375" bestFit="1" customWidth="1"/>
    <col min="5403" max="5403" width="13" bestFit="1" customWidth="1"/>
    <col min="5404" max="5404" width="18.7109375" bestFit="1" customWidth="1"/>
    <col min="5405" max="5405" width="24.7109375" bestFit="1" customWidth="1"/>
    <col min="5406" max="5406" width="21.5703125" bestFit="1" customWidth="1"/>
    <col min="5407" max="5407" width="10.42578125" bestFit="1" customWidth="1"/>
    <col min="5408" max="5408" width="19.5703125" bestFit="1" customWidth="1"/>
    <col min="5409" max="5409" width="9.42578125" bestFit="1" customWidth="1"/>
    <col min="5410" max="5410" width="18.5703125" bestFit="1" customWidth="1"/>
    <col min="5411" max="5411" width="10" bestFit="1" customWidth="1"/>
    <col min="5412" max="5412" width="10.28515625" bestFit="1" customWidth="1"/>
    <col min="5413" max="5413" width="8.5703125" bestFit="1" customWidth="1"/>
    <col min="5414" max="5414" width="10.140625" bestFit="1" customWidth="1"/>
    <col min="5415" max="5415" width="20" bestFit="1" customWidth="1"/>
    <col min="5416" max="5416" width="11.7109375" bestFit="1" customWidth="1"/>
    <col min="5417" max="5417" width="12.42578125" bestFit="1" customWidth="1"/>
    <col min="5418" max="5418" width="5.140625" bestFit="1" customWidth="1"/>
    <col min="5419" max="5419" width="14.5703125" bestFit="1" customWidth="1"/>
    <col min="5420" max="5420" width="4.7109375" bestFit="1" customWidth="1"/>
    <col min="5421" max="5421" width="14" bestFit="1" customWidth="1"/>
    <col min="5422" max="5422" width="14.140625" bestFit="1" customWidth="1"/>
    <col min="5423" max="5423" width="14.42578125" bestFit="1" customWidth="1"/>
    <col min="5424" max="5424" width="18.85546875" bestFit="1" customWidth="1"/>
    <col min="5425" max="5425" width="5.140625" bestFit="1" customWidth="1"/>
    <col min="5426" max="5426" width="4.7109375" bestFit="1" customWidth="1"/>
    <col min="5427" max="5427" width="10.85546875" bestFit="1" customWidth="1"/>
    <col min="5428" max="5428" width="18.85546875" bestFit="1" customWidth="1"/>
    <col min="5429" max="5429" width="15.42578125" bestFit="1" customWidth="1"/>
    <col min="5430" max="5430" width="11.42578125" bestFit="1" customWidth="1"/>
    <col min="5431" max="5431" width="21.42578125" bestFit="1" customWidth="1"/>
    <col min="5432" max="5432" width="18.28515625" bestFit="1" customWidth="1"/>
    <col min="5433" max="5433" width="13.140625" bestFit="1" customWidth="1"/>
    <col min="5434" max="5434" width="8.42578125" bestFit="1" customWidth="1"/>
    <col min="5435" max="5435" width="17.5703125" bestFit="1" customWidth="1"/>
    <col min="5436" max="5436" width="9.85546875" bestFit="1" customWidth="1"/>
    <col min="5437" max="5437" width="20.5703125" bestFit="1" customWidth="1"/>
    <col min="5438" max="5438" width="25.85546875" bestFit="1" customWidth="1"/>
    <col min="5439" max="5439" width="12.7109375" bestFit="1" customWidth="1"/>
    <col min="5440" max="5440" width="13.42578125" bestFit="1" customWidth="1"/>
    <col min="5441" max="5441" width="21.140625" bestFit="1" customWidth="1"/>
    <col min="5442" max="5442" width="19.140625" bestFit="1" customWidth="1"/>
    <col min="5443" max="5443" width="25.85546875" bestFit="1" customWidth="1"/>
    <col min="5444" max="5444" width="12.85546875" bestFit="1" customWidth="1"/>
    <col min="5445" max="5445" width="20.140625" bestFit="1" customWidth="1"/>
    <col min="5446" max="5446" width="12.42578125" bestFit="1" customWidth="1"/>
    <col min="5447" max="5447" width="10" bestFit="1" customWidth="1"/>
    <col min="5448" max="5448" width="16.5703125" bestFit="1" customWidth="1"/>
    <col min="5449" max="5449" width="9" bestFit="1" customWidth="1"/>
    <col min="5450" max="5450" width="11.85546875" bestFit="1" customWidth="1"/>
    <col min="5451" max="5451" width="11.42578125" bestFit="1" customWidth="1"/>
    <col min="5452" max="5452" width="36.140625" bestFit="1" customWidth="1"/>
    <col min="5453" max="5453" width="22.140625" bestFit="1" customWidth="1"/>
    <col min="5454" max="5454" width="24.42578125" bestFit="1" customWidth="1"/>
    <col min="5455" max="5455" width="20.85546875" bestFit="1" customWidth="1"/>
    <col min="5456" max="5456" width="14.85546875" bestFit="1" customWidth="1"/>
    <col min="5457" max="5457" width="10.7109375" bestFit="1" customWidth="1"/>
    <col min="5458" max="5458" width="25" bestFit="1" customWidth="1"/>
    <col min="5459" max="5459" width="10.85546875" bestFit="1" customWidth="1"/>
    <col min="5460" max="5460" width="17.85546875" bestFit="1" customWidth="1"/>
    <col min="5461" max="5461" width="14.140625" bestFit="1" customWidth="1"/>
    <col min="5462" max="5462" width="6.85546875" bestFit="1" customWidth="1"/>
    <col min="5463" max="5463" width="13.7109375" bestFit="1" customWidth="1"/>
    <col min="5464" max="5464" width="5.42578125" bestFit="1" customWidth="1"/>
    <col min="5465" max="5465" width="11.5703125" bestFit="1" customWidth="1"/>
    <col min="5466" max="5466" width="15.42578125" bestFit="1" customWidth="1"/>
    <col min="5467" max="5467" width="20.85546875" bestFit="1" customWidth="1"/>
    <col min="5468" max="5468" width="11.28515625" bestFit="1" customWidth="1"/>
    <col min="5469" max="5469" width="19" bestFit="1" customWidth="1"/>
    <col min="5470" max="5470" width="10.7109375" bestFit="1" customWidth="1"/>
    <col min="5471" max="5471" width="4.5703125" bestFit="1" customWidth="1"/>
    <col min="5472" max="5472" width="16.42578125" bestFit="1" customWidth="1"/>
    <col min="5473" max="5473" width="17.140625" bestFit="1" customWidth="1"/>
    <col min="5474" max="5474" width="10.5703125" bestFit="1" customWidth="1"/>
    <col min="5475" max="5475" width="14.28515625" bestFit="1" customWidth="1"/>
    <col min="5476" max="5476" width="12.5703125" bestFit="1" customWidth="1"/>
    <col min="5477" max="5477" width="23.140625" bestFit="1" customWidth="1"/>
    <col min="5478" max="5478" width="28.85546875" bestFit="1" customWidth="1"/>
    <col min="5479" max="5479" width="18.7109375" bestFit="1" customWidth="1"/>
    <col min="5480" max="5480" width="15.42578125" bestFit="1" customWidth="1"/>
    <col min="5481" max="5481" width="18.42578125" bestFit="1" customWidth="1"/>
    <col min="5482" max="5482" width="16.5703125" bestFit="1" customWidth="1"/>
    <col min="5483" max="5483" width="11.5703125" bestFit="1" customWidth="1"/>
    <col min="5484" max="5484" width="17.7109375" bestFit="1" customWidth="1"/>
    <col min="5485" max="5485" width="13" bestFit="1" customWidth="1"/>
    <col min="5486" max="5486" width="12.5703125" bestFit="1" customWidth="1"/>
    <col min="5487" max="5487" width="8.140625" bestFit="1" customWidth="1"/>
    <col min="5488" max="5488" width="11.85546875" bestFit="1" customWidth="1"/>
    <col min="5489" max="5489" width="23" bestFit="1" customWidth="1"/>
    <col min="5490" max="5490" width="6.5703125" bestFit="1" customWidth="1"/>
    <col min="5491" max="5491" width="16.140625" bestFit="1" customWidth="1"/>
    <col min="5492" max="5492" width="24.140625" bestFit="1" customWidth="1"/>
    <col min="5493" max="5493" width="6.5703125" bestFit="1" customWidth="1"/>
    <col min="5494" max="5494" width="17.28515625" bestFit="1" customWidth="1"/>
    <col min="5495" max="5495" width="9.5703125" bestFit="1" customWidth="1"/>
    <col min="5496" max="5496" width="9.7109375" bestFit="1" customWidth="1"/>
    <col min="5497" max="5497" width="16.85546875" bestFit="1" customWidth="1"/>
    <col min="5498" max="5498" width="18" bestFit="1" customWidth="1"/>
    <col min="5499" max="5499" width="17.140625" bestFit="1" customWidth="1"/>
    <col min="5500" max="5500" width="16.42578125" bestFit="1" customWidth="1"/>
    <col min="5501" max="5501" width="23.7109375" bestFit="1" customWidth="1"/>
    <col min="5502" max="5502" width="3.85546875" bestFit="1" customWidth="1"/>
    <col min="5503" max="5503" width="13.140625" bestFit="1" customWidth="1"/>
    <col min="5504" max="5504" width="12.5703125" bestFit="1" customWidth="1"/>
    <col min="5505" max="5505" width="12.140625" bestFit="1" customWidth="1"/>
    <col min="5506" max="5506" width="6.5703125" bestFit="1" customWidth="1"/>
    <col min="5507" max="5507" width="15.140625" bestFit="1" customWidth="1"/>
    <col min="5508" max="5508" width="18.7109375" bestFit="1" customWidth="1"/>
    <col min="5509" max="5509" width="10.28515625" bestFit="1" customWidth="1"/>
    <col min="5510" max="5510" width="18" bestFit="1" customWidth="1"/>
    <col min="5511" max="5511" width="8" bestFit="1" customWidth="1"/>
    <col min="5512" max="5512" width="18.42578125" bestFit="1" customWidth="1"/>
    <col min="5513" max="5513" width="11.28515625" bestFit="1" customWidth="1"/>
    <col min="5514" max="5514" width="18.28515625" bestFit="1" customWidth="1"/>
    <col min="5515" max="5515" width="12.85546875" bestFit="1" customWidth="1"/>
    <col min="5516" max="5516" width="27.5703125" bestFit="1" customWidth="1"/>
    <col min="5517" max="5517" width="6.85546875" bestFit="1" customWidth="1"/>
    <col min="5518" max="5518" width="13" bestFit="1" customWidth="1"/>
    <col min="5519" max="5519" width="16.5703125" bestFit="1" customWidth="1"/>
    <col min="5520" max="5520" width="21.85546875" bestFit="1" customWidth="1"/>
    <col min="5521" max="5522" width="8.140625" bestFit="1" customWidth="1"/>
    <col min="5523" max="5523" width="14.85546875" bestFit="1" customWidth="1"/>
    <col min="5524" max="5524" width="32.5703125" bestFit="1" customWidth="1"/>
    <col min="5525" max="5525" width="8.5703125" bestFit="1" customWidth="1"/>
    <col min="5526" max="5526" width="25.5703125" bestFit="1" customWidth="1"/>
    <col min="5527" max="5527" width="15.140625" bestFit="1" customWidth="1"/>
    <col min="5528" max="5528" width="6.85546875" bestFit="1" customWidth="1"/>
    <col min="5529" max="5529" width="27.7109375" bestFit="1" customWidth="1"/>
    <col min="5530" max="5530" width="14.28515625" bestFit="1" customWidth="1"/>
    <col min="5531" max="5531" width="15.140625" bestFit="1" customWidth="1"/>
    <col min="5532" max="5532" width="15.42578125" bestFit="1" customWidth="1"/>
    <col min="5533" max="5533" width="12.7109375" bestFit="1" customWidth="1"/>
    <col min="5534" max="5534" width="10.140625" bestFit="1" customWidth="1"/>
    <col min="5535" max="5535" width="18.42578125" bestFit="1" customWidth="1"/>
    <col min="5536" max="5536" width="23.42578125" bestFit="1" customWidth="1"/>
    <col min="5537" max="5537" width="19" bestFit="1" customWidth="1"/>
    <col min="5538" max="5538" width="12.7109375" bestFit="1" customWidth="1"/>
    <col min="5539" max="5539" width="13.85546875" bestFit="1" customWidth="1"/>
    <col min="5540" max="5540" width="14.42578125" bestFit="1" customWidth="1"/>
    <col min="5541" max="5541" width="29.28515625" bestFit="1" customWidth="1"/>
    <col min="5542" max="5542" width="11.85546875" bestFit="1" customWidth="1"/>
    <col min="5543" max="5543" width="18.140625" bestFit="1" customWidth="1"/>
    <col min="5544" max="5544" width="22.140625" bestFit="1" customWidth="1"/>
    <col min="5545" max="5545" width="11.5703125" bestFit="1" customWidth="1"/>
    <col min="5546" max="5546" width="19.140625" bestFit="1" customWidth="1"/>
    <col min="5547" max="5547" width="20.28515625" bestFit="1" customWidth="1"/>
    <col min="5548" max="5548" width="12.7109375" bestFit="1" customWidth="1"/>
    <col min="5549" max="5549" width="14.140625" bestFit="1" customWidth="1"/>
    <col min="5550" max="5550" width="18.85546875" bestFit="1" customWidth="1"/>
    <col min="5551" max="5551" width="11.42578125" bestFit="1" customWidth="1"/>
    <col min="5552" max="5552" width="33.5703125" bestFit="1" customWidth="1"/>
    <col min="5553" max="5553" width="13.5703125" bestFit="1" customWidth="1"/>
    <col min="5554" max="5554" width="10.85546875" bestFit="1" customWidth="1"/>
    <col min="5555" max="5555" width="14.85546875" bestFit="1" customWidth="1"/>
    <col min="5556" max="5556" width="6.42578125" bestFit="1" customWidth="1"/>
    <col min="5558" max="5558" width="15.7109375" bestFit="1" customWidth="1"/>
    <col min="5559" max="5559" width="16.28515625" bestFit="1" customWidth="1"/>
    <col min="5560" max="5560" width="8.140625" bestFit="1" customWidth="1"/>
    <col min="5561" max="5561" width="17.42578125" bestFit="1" customWidth="1"/>
    <col min="5562" max="5562" width="18.85546875" bestFit="1" customWidth="1"/>
    <col min="5563" max="5563" width="19.85546875" bestFit="1" customWidth="1"/>
    <col min="5564" max="5564" width="15.140625" bestFit="1" customWidth="1"/>
    <col min="5565" max="5565" width="23.42578125" bestFit="1" customWidth="1"/>
    <col min="5566" max="5566" width="21.140625" bestFit="1" customWidth="1"/>
    <col min="5567" max="5567" width="22.140625" bestFit="1" customWidth="1"/>
    <col min="5568" max="5568" width="7.85546875" bestFit="1" customWidth="1"/>
    <col min="5569" max="5569" width="20" bestFit="1" customWidth="1"/>
    <col min="5570" max="5570" width="21.28515625" bestFit="1" customWidth="1"/>
    <col min="5571" max="5571" width="20.85546875" bestFit="1" customWidth="1"/>
    <col min="5572" max="5572" width="27.140625" bestFit="1" customWidth="1"/>
    <col min="5573" max="5573" width="20.42578125" bestFit="1" customWidth="1"/>
    <col min="5574" max="5574" width="22.5703125" bestFit="1" customWidth="1"/>
    <col min="5575" max="5575" width="19.42578125" bestFit="1" customWidth="1"/>
    <col min="5576" max="5576" width="6.28515625" bestFit="1" customWidth="1"/>
    <col min="5577" max="5577" width="13.42578125" bestFit="1" customWidth="1"/>
    <col min="5578" max="5578" width="15.85546875" bestFit="1" customWidth="1"/>
    <col min="5579" max="5579" width="16.5703125" bestFit="1" customWidth="1"/>
    <col min="5580" max="5580" width="7.85546875" bestFit="1" customWidth="1"/>
    <col min="5581" max="5581" width="14.140625" bestFit="1" customWidth="1"/>
    <col min="5582" max="5582" width="19.5703125" bestFit="1" customWidth="1"/>
    <col min="5583" max="5583" width="14.140625" bestFit="1" customWidth="1"/>
    <col min="5584" max="5584" width="18.42578125" bestFit="1" customWidth="1"/>
    <col min="5585" max="5585" width="13.7109375" bestFit="1" customWidth="1"/>
    <col min="5586" max="5586" width="14.85546875" bestFit="1" customWidth="1"/>
    <col min="5587" max="5587" width="13.7109375" bestFit="1" customWidth="1"/>
    <col min="5588" max="5588" width="21.140625" bestFit="1" customWidth="1"/>
    <col min="5589" max="5589" width="6.42578125" bestFit="1" customWidth="1"/>
    <col min="5590" max="5590" width="10.7109375" bestFit="1" customWidth="1"/>
    <col min="5591" max="5591" width="11.28515625" bestFit="1" customWidth="1"/>
    <col min="5592" max="5592" width="24.28515625" bestFit="1" customWidth="1"/>
    <col min="5593" max="5593" width="15" bestFit="1" customWidth="1"/>
    <col min="5594" max="5594" width="34.42578125" bestFit="1" customWidth="1"/>
    <col min="5595" max="5595" width="6.5703125" bestFit="1" customWidth="1"/>
    <col min="5596" max="5596" width="13.140625" bestFit="1" customWidth="1"/>
    <col min="5597" max="5597" width="10.140625" bestFit="1" customWidth="1"/>
    <col min="5598" max="5598" width="7.140625" bestFit="1" customWidth="1"/>
    <col min="5599" max="5599" width="17.28515625" bestFit="1" customWidth="1"/>
    <col min="5600" max="5600" width="6.42578125" bestFit="1" customWidth="1"/>
    <col min="5601" max="5601" width="10.28515625" bestFit="1" customWidth="1"/>
    <col min="5602" max="5602" width="15.28515625" bestFit="1" customWidth="1"/>
    <col min="5603" max="5603" width="17.140625" bestFit="1" customWidth="1"/>
    <col min="5604" max="5604" width="13.42578125" bestFit="1" customWidth="1"/>
    <col min="5605" max="5605" width="17.140625" bestFit="1" customWidth="1"/>
    <col min="5606" max="5606" width="6.5703125" bestFit="1" customWidth="1"/>
    <col min="5607" max="5607" width="11.140625" bestFit="1" customWidth="1"/>
    <col min="5608" max="5608" width="6.85546875" bestFit="1" customWidth="1"/>
    <col min="5609" max="5609" width="13.140625" bestFit="1" customWidth="1"/>
    <col min="5610" max="5610" width="23.28515625" bestFit="1" customWidth="1"/>
    <col min="5611" max="5611" width="7.85546875" bestFit="1" customWidth="1"/>
    <col min="5612" max="5612" width="33.140625" bestFit="1" customWidth="1"/>
    <col min="5613" max="5613" width="28.42578125" bestFit="1" customWidth="1"/>
    <col min="5614" max="5614" width="19" bestFit="1" customWidth="1"/>
    <col min="5615" max="5615" width="12.28515625" bestFit="1" customWidth="1"/>
    <col min="5616" max="5616" width="19" bestFit="1" customWidth="1"/>
    <col min="5617" max="5617" width="20.140625" bestFit="1" customWidth="1"/>
    <col min="5618" max="5618" width="13.85546875" bestFit="1" customWidth="1"/>
    <col min="5619" max="5619" width="23.140625" bestFit="1" customWidth="1"/>
    <col min="5620" max="5620" width="12.5703125" bestFit="1" customWidth="1"/>
    <col min="5621" max="5621" width="9.140625" bestFit="1" customWidth="1"/>
    <col min="5622" max="5622" width="25.42578125" bestFit="1" customWidth="1"/>
    <col min="5623" max="5623" width="13.85546875" bestFit="1" customWidth="1"/>
    <col min="5624" max="5624" width="14.5703125" bestFit="1" customWidth="1"/>
    <col min="5625" max="5625" width="11.140625" bestFit="1" customWidth="1"/>
    <col min="5626" max="5626" width="20.5703125" bestFit="1" customWidth="1"/>
    <col min="5627" max="5627" width="14.85546875" bestFit="1" customWidth="1"/>
    <col min="5628" max="5628" width="6.28515625" bestFit="1" customWidth="1"/>
    <col min="5629" max="5629" width="13.5703125" bestFit="1" customWidth="1"/>
    <col min="5630" max="5630" width="13.140625" bestFit="1" customWidth="1"/>
    <col min="5631" max="5631" width="17.28515625" bestFit="1" customWidth="1"/>
    <col min="5632" max="5632" width="20.42578125" bestFit="1" customWidth="1"/>
    <col min="5633" max="5633" width="16.140625" bestFit="1" customWidth="1"/>
    <col min="5634" max="5634" width="26.85546875" bestFit="1" customWidth="1"/>
    <col min="5635" max="5635" width="19.140625" bestFit="1" customWidth="1"/>
    <col min="5636" max="5636" width="14.28515625" bestFit="1" customWidth="1"/>
    <col min="5637" max="5637" width="18.85546875" bestFit="1" customWidth="1"/>
    <col min="5638" max="5638" width="3.7109375" bestFit="1" customWidth="1"/>
    <col min="5639" max="5639" width="19.140625" bestFit="1" customWidth="1"/>
    <col min="5640" max="5640" width="13.85546875" bestFit="1" customWidth="1"/>
    <col min="5641" max="5641" width="16.140625" bestFit="1" customWidth="1"/>
    <col min="5642" max="5642" width="17.28515625" bestFit="1" customWidth="1"/>
    <col min="5643" max="5643" width="6.85546875" bestFit="1" customWidth="1"/>
    <col min="5644" max="5644" width="11.140625" bestFit="1" customWidth="1"/>
    <col min="5645" max="5645" width="13.5703125" bestFit="1" customWidth="1"/>
    <col min="5646" max="5646" width="11" bestFit="1" customWidth="1"/>
    <col min="5647" max="5647" width="19.140625" bestFit="1" customWidth="1"/>
    <col min="5648" max="5648" width="25" bestFit="1" customWidth="1"/>
    <col min="5649" max="5649" width="18.7109375" bestFit="1" customWidth="1"/>
    <col min="5650" max="5650" width="17.42578125" bestFit="1" customWidth="1"/>
    <col min="5651" max="5651" width="16.28515625" bestFit="1" customWidth="1"/>
    <col min="5652" max="5652" width="20.85546875" bestFit="1" customWidth="1"/>
    <col min="5653" max="5653" width="13.140625" bestFit="1" customWidth="1"/>
    <col min="5654" max="5654" width="18" bestFit="1" customWidth="1"/>
    <col min="5655" max="5655" width="16.140625" bestFit="1" customWidth="1"/>
    <col min="5656" max="5656" width="28.42578125" bestFit="1" customWidth="1"/>
    <col min="5657" max="5657" width="29.7109375" bestFit="1" customWidth="1"/>
    <col min="5658" max="5658" width="11.28515625" bestFit="1" customWidth="1"/>
    <col min="5659" max="5659" width="13.7109375" bestFit="1" customWidth="1"/>
    <col min="5660" max="5660" width="19" bestFit="1" customWidth="1"/>
    <col min="5661" max="5661" width="11.85546875" bestFit="1" customWidth="1"/>
    <col min="5662" max="5662" width="11.140625" bestFit="1" customWidth="1"/>
    <col min="5663" max="5663" width="12.140625" bestFit="1" customWidth="1"/>
    <col min="5664" max="5664" width="19.5703125" bestFit="1" customWidth="1"/>
    <col min="5665" max="5665" width="10.42578125" bestFit="1" customWidth="1"/>
    <col min="5666" max="5666" width="22.5703125" bestFit="1" customWidth="1"/>
    <col min="5667" max="5667" width="17.7109375" bestFit="1" customWidth="1"/>
    <col min="5668" max="5668" width="12.7109375" bestFit="1" customWidth="1"/>
    <col min="5669" max="5669" width="15.42578125" bestFit="1" customWidth="1"/>
    <col min="5670" max="5670" width="11.85546875" bestFit="1" customWidth="1"/>
    <col min="5671" max="5671" width="19.85546875" bestFit="1" customWidth="1"/>
    <col min="5672" max="5672" width="17.42578125" bestFit="1" customWidth="1"/>
    <col min="5673" max="5674" width="30.85546875" bestFit="1" customWidth="1"/>
    <col min="5675" max="5675" width="21.28515625" bestFit="1" customWidth="1"/>
    <col min="5676" max="5676" width="12.5703125" bestFit="1" customWidth="1"/>
    <col min="5677" max="5677" width="12.85546875" bestFit="1" customWidth="1"/>
    <col min="5678" max="5678" width="20.85546875" bestFit="1" customWidth="1"/>
    <col min="5679" max="5679" width="9.85546875" bestFit="1" customWidth="1"/>
    <col min="5680" max="5680" width="12.7109375" bestFit="1" customWidth="1"/>
    <col min="5681" max="5681" width="32.5703125" bestFit="1" customWidth="1"/>
    <col min="5682" max="5682" width="36" bestFit="1" customWidth="1"/>
    <col min="5683" max="5683" width="12.5703125" bestFit="1" customWidth="1"/>
    <col min="5684" max="5684" width="20.140625" bestFit="1" customWidth="1"/>
    <col min="5685" max="5685" width="15.42578125" bestFit="1" customWidth="1"/>
    <col min="5686" max="5686" width="15.140625" bestFit="1" customWidth="1"/>
    <col min="5687" max="5687" width="13.85546875" bestFit="1" customWidth="1"/>
    <col min="5688" max="5688" width="14.140625" bestFit="1" customWidth="1"/>
    <col min="5689" max="5689" width="18.28515625" bestFit="1" customWidth="1"/>
    <col min="5690" max="5690" width="13.140625" bestFit="1" customWidth="1"/>
    <col min="5691" max="5691" width="20.28515625" bestFit="1" customWidth="1"/>
    <col min="5692" max="5692" width="16.28515625" bestFit="1" customWidth="1"/>
    <col min="5693" max="5693" width="14.140625" bestFit="1" customWidth="1"/>
    <col min="5694" max="5694" width="21.85546875" bestFit="1" customWidth="1"/>
    <col min="5695" max="5695" width="20.28515625" bestFit="1" customWidth="1"/>
    <col min="5696" max="5696" width="16.5703125" bestFit="1" customWidth="1"/>
    <col min="5697" max="5697" width="6.85546875" bestFit="1" customWidth="1"/>
    <col min="5698" max="5698" width="24.5703125" bestFit="1" customWidth="1"/>
    <col min="5699" max="5699" width="7.140625" bestFit="1" customWidth="1"/>
    <col min="5700" max="5700" width="17.140625" bestFit="1" customWidth="1"/>
    <col min="5701" max="5701" width="13.42578125" bestFit="1" customWidth="1"/>
    <col min="5702" max="5702" width="16" bestFit="1" customWidth="1"/>
    <col min="5703" max="5703" width="12.140625" bestFit="1" customWidth="1"/>
    <col min="5704" max="5704" width="18.140625" bestFit="1" customWidth="1"/>
    <col min="5705" max="5705" width="18" bestFit="1" customWidth="1"/>
    <col min="5706" max="5706" width="13.5703125" bestFit="1" customWidth="1"/>
    <col min="5707" max="5707" width="25.5703125" bestFit="1" customWidth="1"/>
    <col min="5708" max="5708" width="17.140625" bestFit="1" customWidth="1"/>
    <col min="5709" max="5709" width="15.42578125" bestFit="1" customWidth="1"/>
    <col min="5710" max="5710" width="15" bestFit="1" customWidth="1"/>
    <col min="5711" max="5711" width="14.42578125" bestFit="1" customWidth="1"/>
    <col min="5712" max="5712" width="13" bestFit="1" customWidth="1"/>
    <col min="5713" max="5713" width="19.7109375" bestFit="1" customWidth="1"/>
    <col min="5714" max="5714" width="10.140625" bestFit="1" customWidth="1"/>
    <col min="5715" max="5715" width="22.42578125" bestFit="1" customWidth="1"/>
    <col min="5716" max="5716" width="12.42578125" bestFit="1" customWidth="1"/>
    <col min="5717" max="5717" width="13.7109375" bestFit="1" customWidth="1"/>
    <col min="5718" max="5718" width="17.42578125" bestFit="1" customWidth="1"/>
    <col min="5719" max="5719" width="23.42578125" bestFit="1" customWidth="1"/>
    <col min="5720" max="5720" width="13.85546875" bestFit="1" customWidth="1"/>
    <col min="5721" max="5721" width="12.7109375" bestFit="1" customWidth="1"/>
    <col min="5722" max="5722" width="15.140625" bestFit="1" customWidth="1"/>
    <col min="5723" max="5723" width="7.42578125" bestFit="1" customWidth="1"/>
    <col min="5724" max="5724" width="19.85546875" bestFit="1" customWidth="1"/>
    <col min="5725" max="5725" width="8.140625" bestFit="1" customWidth="1"/>
    <col min="5726" max="5726" width="15.85546875" bestFit="1" customWidth="1"/>
    <col min="5727" max="5727" width="11.85546875" bestFit="1" customWidth="1"/>
    <col min="5728" max="5728" width="12.42578125" bestFit="1" customWidth="1"/>
    <col min="5729" max="5729" width="6.42578125" bestFit="1" customWidth="1"/>
    <col min="5730" max="5730" width="6.140625" bestFit="1" customWidth="1"/>
    <col min="5731" max="5731" width="14" bestFit="1" customWidth="1"/>
    <col min="5732" max="5732" width="23.42578125" bestFit="1" customWidth="1"/>
    <col min="5733" max="5733" width="10.140625" bestFit="1" customWidth="1"/>
    <col min="5734" max="5734" width="19.28515625" bestFit="1" customWidth="1"/>
    <col min="5735" max="5735" width="14.42578125" bestFit="1" customWidth="1"/>
    <col min="5736" max="5736" width="14" bestFit="1" customWidth="1"/>
    <col min="5737" max="5737" width="16.42578125" bestFit="1" customWidth="1"/>
    <col min="5738" max="5738" width="15.85546875" bestFit="1" customWidth="1"/>
    <col min="5739" max="5739" width="19.7109375" bestFit="1" customWidth="1"/>
    <col min="5740" max="5740" width="27.140625" bestFit="1" customWidth="1"/>
    <col min="5741" max="5741" width="13.42578125" bestFit="1" customWidth="1"/>
    <col min="5742" max="5742" width="33.140625" bestFit="1" customWidth="1"/>
    <col min="5743" max="5743" width="29.85546875" bestFit="1" customWidth="1"/>
    <col min="5744" max="5744" width="18.140625" bestFit="1" customWidth="1"/>
    <col min="5745" max="5745" width="13.140625" bestFit="1" customWidth="1"/>
    <col min="5746" max="5746" width="15.42578125" bestFit="1" customWidth="1"/>
    <col min="5747" max="5747" width="21.5703125" bestFit="1" customWidth="1"/>
    <col min="5748" max="5748" width="10.140625" bestFit="1" customWidth="1"/>
    <col min="5749" max="5749" width="26.28515625" bestFit="1" customWidth="1"/>
    <col min="5750" max="5750" width="8.140625" bestFit="1" customWidth="1"/>
    <col min="5751" max="5751" width="21.85546875" bestFit="1" customWidth="1"/>
    <col min="5752" max="5752" width="17.140625" bestFit="1" customWidth="1"/>
    <col min="5753" max="5753" width="21.140625" bestFit="1" customWidth="1"/>
    <col min="5754" max="5754" width="13.5703125" bestFit="1" customWidth="1"/>
    <col min="5755" max="5755" width="11.85546875" bestFit="1" customWidth="1"/>
    <col min="5756" max="5756" width="15.42578125" bestFit="1" customWidth="1"/>
    <col min="5757" max="5757" width="20.42578125" bestFit="1" customWidth="1"/>
    <col min="5758" max="5758" width="18.28515625" bestFit="1" customWidth="1"/>
    <col min="5759" max="5759" width="23.7109375" bestFit="1" customWidth="1"/>
    <col min="5760" max="5760" width="28.85546875" bestFit="1" customWidth="1"/>
    <col min="5761" max="5761" width="16.7109375" bestFit="1" customWidth="1"/>
    <col min="5762" max="5762" width="15.28515625" bestFit="1" customWidth="1"/>
    <col min="5763" max="5763" width="28.140625" bestFit="1" customWidth="1"/>
    <col min="5764" max="5764" width="15.42578125" bestFit="1" customWidth="1"/>
    <col min="5765" max="5765" width="28.7109375" bestFit="1" customWidth="1"/>
    <col min="5766" max="5766" width="27.5703125" bestFit="1" customWidth="1"/>
    <col min="5767" max="5767" width="15.7109375" bestFit="1" customWidth="1"/>
    <col min="5768" max="5768" width="18.85546875" bestFit="1" customWidth="1"/>
    <col min="5769" max="5769" width="25.140625" bestFit="1" customWidth="1"/>
    <col min="5770" max="5770" width="23.5703125" bestFit="1" customWidth="1"/>
    <col min="5771" max="5771" width="24.5703125" bestFit="1" customWidth="1"/>
    <col min="5772" max="5772" width="13.5703125" bestFit="1" customWidth="1"/>
    <col min="5773" max="5773" width="18.42578125" bestFit="1" customWidth="1"/>
    <col min="5774" max="5774" width="22.28515625" bestFit="1" customWidth="1"/>
    <col min="5775" max="5775" width="16.85546875" bestFit="1" customWidth="1"/>
    <col min="5776" max="5776" width="25.42578125" bestFit="1" customWidth="1"/>
    <col min="5777" max="5777" width="20.42578125" bestFit="1" customWidth="1"/>
    <col min="5778" max="5778" width="17.85546875" bestFit="1" customWidth="1"/>
    <col min="5779" max="5779" width="13.85546875" bestFit="1" customWidth="1"/>
    <col min="5780" max="5780" width="21.5703125" bestFit="1" customWidth="1"/>
    <col min="5781" max="5781" width="24.42578125" bestFit="1" customWidth="1"/>
    <col min="5782" max="5782" width="13.7109375" bestFit="1" customWidth="1"/>
    <col min="5783" max="5783" width="13.140625" bestFit="1" customWidth="1"/>
    <col min="5784" max="5784" width="21.5703125" bestFit="1" customWidth="1"/>
    <col min="5785" max="5785" width="16.5703125" bestFit="1" customWidth="1"/>
    <col min="5786" max="5786" width="18.140625" bestFit="1" customWidth="1"/>
    <col min="5787" max="5787" width="23.5703125" bestFit="1" customWidth="1"/>
    <col min="5788" max="5788" width="14.5703125" bestFit="1" customWidth="1"/>
    <col min="5789" max="5789" width="9.5703125" bestFit="1" customWidth="1"/>
    <col min="5790" max="5790" width="14.5703125" bestFit="1" customWidth="1"/>
    <col min="5791" max="5791" width="9" bestFit="1" customWidth="1"/>
    <col min="5792" max="5792" width="18.85546875" bestFit="1" customWidth="1"/>
    <col min="5793" max="5793" width="28.140625" bestFit="1" customWidth="1"/>
    <col min="5794" max="5794" width="35.85546875" bestFit="1" customWidth="1"/>
    <col min="5795" max="5795" width="27.85546875" bestFit="1" customWidth="1"/>
    <col min="5796" max="5796" width="17.42578125" bestFit="1" customWidth="1"/>
    <col min="5797" max="5797" width="26.140625" bestFit="1" customWidth="1"/>
    <col min="5798" max="5798" width="17.42578125" bestFit="1" customWidth="1"/>
    <col min="5799" max="5799" width="29.28515625" bestFit="1" customWidth="1"/>
    <col min="5800" max="5800" width="25.85546875" bestFit="1" customWidth="1"/>
    <col min="5801" max="5801" width="20.42578125" bestFit="1" customWidth="1"/>
    <col min="5802" max="5802" width="5.7109375" bestFit="1" customWidth="1"/>
    <col min="5803" max="5803" width="26.140625" bestFit="1" customWidth="1"/>
    <col min="5804" max="5804" width="10.85546875" bestFit="1" customWidth="1"/>
    <col min="5805" max="5805" width="15.85546875" bestFit="1" customWidth="1"/>
    <col min="5806" max="5806" width="24.140625" bestFit="1" customWidth="1"/>
    <col min="5807" max="5807" width="13.7109375" bestFit="1" customWidth="1"/>
    <col min="5808" max="5808" width="16.7109375" bestFit="1" customWidth="1"/>
    <col min="5809" max="5809" width="9.7109375" bestFit="1" customWidth="1"/>
    <col min="5810" max="5810" width="18.140625" bestFit="1" customWidth="1"/>
    <col min="5811" max="5811" width="14.140625" bestFit="1" customWidth="1"/>
    <col min="5812" max="5812" width="18" bestFit="1" customWidth="1"/>
    <col min="5813" max="5813" width="18.140625" bestFit="1" customWidth="1"/>
    <col min="5814" max="5814" width="14.5703125" bestFit="1" customWidth="1"/>
    <col min="5815" max="5815" width="19.140625" bestFit="1" customWidth="1"/>
    <col min="5816" max="5816" width="11.140625" bestFit="1" customWidth="1"/>
    <col min="5817" max="5817" width="16.42578125" bestFit="1" customWidth="1"/>
    <col min="5818" max="5818" width="37.140625" bestFit="1" customWidth="1"/>
    <col min="5819" max="5819" width="36.28515625" bestFit="1" customWidth="1"/>
    <col min="5820" max="5820" width="15.85546875" bestFit="1" customWidth="1"/>
    <col min="5822" max="5822" width="26" bestFit="1" customWidth="1"/>
    <col min="5823" max="5823" width="6.140625" bestFit="1" customWidth="1"/>
    <col min="5824" max="5824" width="15.85546875" bestFit="1" customWidth="1"/>
    <col min="5825" max="5825" width="26.5703125" bestFit="1" customWidth="1"/>
    <col min="5826" max="5826" width="24.28515625" bestFit="1" customWidth="1"/>
    <col min="5827" max="5827" width="19.42578125" bestFit="1" customWidth="1"/>
    <col min="5828" max="5828" width="18.42578125" bestFit="1" customWidth="1"/>
    <col min="5829" max="5829" width="12.5703125" bestFit="1" customWidth="1"/>
    <col min="5830" max="5830" width="19.42578125" bestFit="1" customWidth="1"/>
    <col min="5831" max="5831" width="11.28515625" bestFit="1" customWidth="1"/>
    <col min="5832" max="5832" width="12.7109375" bestFit="1" customWidth="1"/>
    <col min="5833" max="5833" width="6.42578125" bestFit="1" customWidth="1"/>
    <col min="5834" max="5834" width="20.140625" bestFit="1" customWidth="1"/>
    <col min="5835" max="5835" width="12.42578125" bestFit="1" customWidth="1"/>
    <col min="5836" max="5836" width="8.5703125" bestFit="1" customWidth="1"/>
    <col min="5837" max="5837" width="21.85546875" bestFit="1" customWidth="1"/>
    <col min="5838" max="5838" width="9" bestFit="1" customWidth="1"/>
    <col min="5839" max="5839" width="11.28515625" bestFit="1" customWidth="1"/>
    <col min="5840" max="5840" width="24.42578125" bestFit="1" customWidth="1"/>
    <col min="5841" max="5841" width="15.5703125" bestFit="1" customWidth="1"/>
    <col min="5842" max="5842" width="18.140625" bestFit="1" customWidth="1"/>
    <col min="5843" max="5843" width="20.85546875" bestFit="1" customWidth="1"/>
    <col min="5844" max="5844" width="18.140625" bestFit="1" customWidth="1"/>
    <col min="5845" max="5845" width="14.85546875" bestFit="1" customWidth="1"/>
    <col min="5846" max="5846" width="13.85546875" bestFit="1" customWidth="1"/>
    <col min="5847" max="5847" width="5.28515625" bestFit="1" customWidth="1"/>
    <col min="5848" max="5848" width="11.140625" bestFit="1" customWidth="1"/>
    <col min="5849" max="5849" width="11.85546875" bestFit="1" customWidth="1"/>
    <col min="5850" max="5850" width="11.140625" bestFit="1" customWidth="1"/>
    <col min="5851" max="5851" width="11.42578125" bestFit="1" customWidth="1"/>
    <col min="5852" max="5852" width="16.140625" bestFit="1" customWidth="1"/>
    <col min="5853" max="5853" width="11.5703125" bestFit="1" customWidth="1"/>
    <col min="5854" max="5854" width="24.85546875" bestFit="1" customWidth="1"/>
    <col min="5855" max="5855" width="18.42578125" bestFit="1" customWidth="1"/>
    <col min="5856" max="5856" width="5.7109375" bestFit="1" customWidth="1"/>
    <col min="5857" max="5857" width="11.5703125" bestFit="1" customWidth="1"/>
    <col min="5858" max="5858" width="17.42578125" bestFit="1" customWidth="1"/>
    <col min="5859" max="5859" width="13" bestFit="1" customWidth="1"/>
    <col min="5860" max="5860" width="19.28515625" bestFit="1" customWidth="1"/>
    <col min="5861" max="5861" width="12.140625" bestFit="1" customWidth="1"/>
    <col min="5862" max="5862" width="11.85546875" bestFit="1" customWidth="1"/>
    <col min="5863" max="5863" width="10.140625" bestFit="1" customWidth="1"/>
    <col min="5864" max="5864" width="14.85546875" bestFit="1" customWidth="1"/>
    <col min="5865" max="5865" width="12" bestFit="1" customWidth="1"/>
    <col min="5866" max="5866" width="12.28515625" bestFit="1" customWidth="1"/>
    <col min="5867" max="5867" width="21.140625" bestFit="1" customWidth="1"/>
    <col min="5868" max="5868" width="10.42578125" bestFit="1" customWidth="1"/>
    <col min="5869" max="5869" width="11.140625" bestFit="1" customWidth="1"/>
    <col min="5870" max="5870" width="10.7109375" bestFit="1" customWidth="1"/>
    <col min="5871" max="5871" width="26.140625" bestFit="1" customWidth="1"/>
    <col min="5872" max="5872" width="16.42578125" bestFit="1" customWidth="1"/>
    <col min="5873" max="5873" width="15.85546875" bestFit="1" customWidth="1"/>
    <col min="5874" max="5874" width="19.140625" bestFit="1" customWidth="1"/>
    <col min="5875" max="5875" width="6.5703125" bestFit="1" customWidth="1"/>
    <col min="5876" max="5876" width="22.85546875" bestFit="1" customWidth="1"/>
    <col min="5877" max="5877" width="22.140625" bestFit="1" customWidth="1"/>
    <col min="5878" max="5878" width="13.42578125" bestFit="1" customWidth="1"/>
    <col min="5879" max="5879" width="11.85546875" bestFit="1" customWidth="1"/>
    <col min="5880" max="5880" width="5" bestFit="1" customWidth="1"/>
    <col min="5881" max="5881" width="8.28515625" bestFit="1" customWidth="1"/>
    <col min="5882" max="5882" width="11.28515625" bestFit="1" customWidth="1"/>
    <col min="5883" max="5883" width="8.5703125" bestFit="1" customWidth="1"/>
    <col min="5884" max="5884" width="17.85546875" bestFit="1" customWidth="1"/>
    <col min="5885" max="5885" width="9" bestFit="1" customWidth="1"/>
    <col min="5886" max="5886" width="19.85546875" bestFit="1" customWidth="1"/>
    <col min="5887" max="5887" width="10.28515625" bestFit="1" customWidth="1"/>
    <col min="5888" max="5888" width="14.28515625" bestFit="1" customWidth="1"/>
    <col min="5889" max="5889" width="12.85546875" bestFit="1" customWidth="1"/>
    <col min="5890" max="5890" width="12.5703125" bestFit="1" customWidth="1"/>
    <col min="5891" max="5891" width="9.140625" bestFit="1" customWidth="1"/>
    <col min="5892" max="5892" width="7.42578125" bestFit="1" customWidth="1"/>
    <col min="5893" max="5893" width="8.85546875" bestFit="1" customWidth="1"/>
    <col min="5894" max="5894" width="39.42578125" bestFit="1" customWidth="1"/>
    <col min="5895" max="5895" width="9" bestFit="1" customWidth="1"/>
    <col min="5896" max="5896" width="4.5703125" bestFit="1" customWidth="1"/>
    <col min="5897" max="5897" width="17.42578125" bestFit="1" customWidth="1"/>
    <col min="5898" max="5898" width="7.42578125" bestFit="1" customWidth="1"/>
    <col min="5899" max="5899" width="10.7109375" bestFit="1" customWidth="1"/>
    <col min="5900" max="5900" width="11.42578125" bestFit="1" customWidth="1"/>
    <col min="5901" max="5901" width="26.140625" bestFit="1" customWidth="1"/>
    <col min="5902" max="5902" width="17.140625" bestFit="1" customWidth="1"/>
    <col min="5903" max="5903" width="25.140625" bestFit="1" customWidth="1"/>
    <col min="5904" max="5904" width="8.28515625" bestFit="1" customWidth="1"/>
    <col min="5905" max="5905" width="12.140625" bestFit="1" customWidth="1"/>
    <col min="5906" max="5906" width="11.42578125" bestFit="1" customWidth="1"/>
    <col min="5907" max="5907" width="10.5703125" bestFit="1" customWidth="1"/>
    <col min="5908" max="5908" width="27.5703125" bestFit="1" customWidth="1"/>
    <col min="5909" max="5909" width="15.85546875" bestFit="1" customWidth="1"/>
    <col min="5910" max="5910" width="13.140625" bestFit="1" customWidth="1"/>
    <col min="5911" max="5911" width="15.140625" bestFit="1" customWidth="1"/>
    <col min="5912" max="5912" width="16.140625" bestFit="1" customWidth="1"/>
    <col min="5913" max="5913" width="14.85546875" bestFit="1" customWidth="1"/>
    <col min="5914" max="5914" width="11" bestFit="1" customWidth="1"/>
    <col min="5915" max="5915" width="20.28515625" bestFit="1" customWidth="1"/>
    <col min="5916" max="5916" width="15.42578125" bestFit="1" customWidth="1"/>
    <col min="5917" max="5917" width="12.85546875" bestFit="1" customWidth="1"/>
    <col min="5918" max="5918" width="15.28515625" bestFit="1" customWidth="1"/>
    <col min="5919" max="5919" width="22.85546875" bestFit="1" customWidth="1"/>
    <col min="5920" max="5920" width="18.5703125" bestFit="1" customWidth="1"/>
    <col min="5921" max="5921" width="15.140625" bestFit="1" customWidth="1"/>
    <col min="5922" max="5922" width="9.28515625" bestFit="1" customWidth="1"/>
    <col min="5923" max="5923" width="8.85546875" bestFit="1" customWidth="1"/>
    <col min="5924" max="5924" width="10" bestFit="1" customWidth="1"/>
    <col min="5925" max="5925" width="13.140625" bestFit="1" customWidth="1"/>
    <col min="5926" max="5926" width="10.85546875" bestFit="1" customWidth="1"/>
    <col min="5927" max="5927" width="15.140625" bestFit="1" customWidth="1"/>
    <col min="5928" max="5928" width="9.7109375" bestFit="1" customWidth="1"/>
    <col min="5929" max="5929" width="11.140625" bestFit="1" customWidth="1"/>
    <col min="5930" max="5930" width="12.7109375" bestFit="1" customWidth="1"/>
    <col min="5931" max="5931" width="11.42578125" bestFit="1" customWidth="1"/>
    <col min="5932" max="5932" width="14.85546875" bestFit="1" customWidth="1"/>
    <col min="5933" max="5934" width="10.42578125" bestFit="1" customWidth="1"/>
    <col min="5935" max="5935" width="22.5703125" bestFit="1" customWidth="1"/>
    <col min="5936" max="5936" width="13.5703125" bestFit="1" customWidth="1"/>
    <col min="5937" max="5937" width="13" bestFit="1" customWidth="1"/>
    <col min="5938" max="5938" width="20.7109375" bestFit="1" customWidth="1"/>
    <col min="5939" max="5939" width="23" bestFit="1" customWidth="1"/>
    <col min="5940" max="5940" width="12.42578125" bestFit="1" customWidth="1"/>
    <col min="5941" max="5941" width="23" bestFit="1" customWidth="1"/>
    <col min="5942" max="5942" width="11.5703125" bestFit="1" customWidth="1"/>
    <col min="5943" max="5943" width="15.42578125" bestFit="1" customWidth="1"/>
    <col min="5944" max="5944" width="19.5703125" bestFit="1" customWidth="1"/>
    <col min="5945" max="5945" width="7.28515625" bestFit="1" customWidth="1"/>
    <col min="5946" max="5946" width="5.42578125" bestFit="1" customWidth="1"/>
    <col min="5947" max="5947" width="9.85546875" bestFit="1" customWidth="1"/>
    <col min="5948" max="5948" width="11.5703125" bestFit="1" customWidth="1"/>
    <col min="5949" max="5949" width="23.140625" bestFit="1" customWidth="1"/>
    <col min="5950" max="5950" width="16.140625" bestFit="1" customWidth="1"/>
    <col min="5951" max="5951" width="4.85546875" bestFit="1" customWidth="1"/>
    <col min="5952" max="5952" width="11" bestFit="1" customWidth="1"/>
    <col min="5953" max="5953" width="15.7109375" bestFit="1" customWidth="1"/>
    <col min="5954" max="5954" width="11.85546875" bestFit="1" customWidth="1"/>
    <col min="5955" max="5955" width="20.5703125" bestFit="1" customWidth="1"/>
    <col min="5956" max="5956" width="14.7109375" bestFit="1" customWidth="1"/>
    <col min="5957" max="5957" width="10.42578125" bestFit="1" customWidth="1"/>
    <col min="5958" max="5958" width="14.140625" bestFit="1" customWidth="1"/>
    <col min="5959" max="5959" width="14.28515625" bestFit="1" customWidth="1"/>
    <col min="5960" max="5960" width="14.85546875" bestFit="1" customWidth="1"/>
    <col min="5961" max="5961" width="19.5703125" bestFit="1" customWidth="1"/>
    <col min="5962" max="5962" width="26.140625" bestFit="1" customWidth="1"/>
    <col min="5963" max="5963" width="19.5703125" bestFit="1" customWidth="1"/>
    <col min="5964" max="5964" width="11.42578125" bestFit="1" customWidth="1"/>
    <col min="5965" max="5965" width="16.28515625" bestFit="1" customWidth="1"/>
    <col min="5966" max="5966" width="22.5703125" bestFit="1" customWidth="1"/>
    <col min="5967" max="5967" width="30.28515625" bestFit="1" customWidth="1"/>
    <col min="5968" max="5968" width="14.28515625" bestFit="1" customWidth="1"/>
    <col min="5969" max="5969" width="17.5703125" bestFit="1" customWidth="1"/>
    <col min="5970" max="5970" width="9.85546875" bestFit="1" customWidth="1"/>
    <col min="5971" max="5971" width="10.140625" bestFit="1" customWidth="1"/>
    <col min="5972" max="5972" width="11.42578125" bestFit="1" customWidth="1"/>
    <col min="5973" max="5973" width="29.42578125" bestFit="1" customWidth="1"/>
    <col min="5974" max="5974" width="15.7109375" bestFit="1" customWidth="1"/>
    <col min="5975" max="5975" width="17.85546875" bestFit="1" customWidth="1"/>
    <col min="5976" max="5976" width="20.140625" bestFit="1" customWidth="1"/>
    <col min="5977" max="5977" width="16.140625" bestFit="1" customWidth="1"/>
    <col min="5978" max="5978" width="21.140625" bestFit="1" customWidth="1"/>
    <col min="5979" max="5979" width="15.140625" bestFit="1" customWidth="1"/>
    <col min="5980" max="5980" width="17.7109375" bestFit="1" customWidth="1"/>
    <col min="5981" max="5981" width="21.85546875" bestFit="1" customWidth="1"/>
    <col min="5982" max="5982" width="19.5703125" bestFit="1" customWidth="1"/>
    <col min="5983" max="5983" width="10.5703125" bestFit="1" customWidth="1"/>
    <col min="5984" max="5984" width="15.5703125" bestFit="1" customWidth="1"/>
    <col min="5985" max="5985" width="19" bestFit="1" customWidth="1"/>
    <col min="5986" max="5986" width="16.140625" bestFit="1" customWidth="1"/>
    <col min="5987" max="5987" width="21.42578125" bestFit="1" customWidth="1"/>
    <col min="5988" max="5988" width="13.5703125" bestFit="1" customWidth="1"/>
    <col min="5989" max="5989" width="26.85546875" bestFit="1" customWidth="1"/>
    <col min="5990" max="5990" width="6.5703125" bestFit="1" customWidth="1"/>
    <col min="5991" max="5991" width="10.28515625" bestFit="1" customWidth="1"/>
    <col min="5992" max="5992" width="9.7109375" bestFit="1" customWidth="1"/>
    <col min="5993" max="5993" width="8.5703125" bestFit="1" customWidth="1"/>
    <col min="5995" max="5995" width="9.5703125" bestFit="1" customWidth="1"/>
    <col min="5996" max="5996" width="15.5703125" bestFit="1" customWidth="1"/>
    <col min="5997" max="5997" width="14.5703125" bestFit="1" customWidth="1"/>
    <col min="5998" max="5998" width="29.140625" bestFit="1" customWidth="1"/>
    <col min="5999" max="5999" width="19.85546875" bestFit="1" customWidth="1"/>
    <col min="6000" max="6000" width="16.42578125" bestFit="1" customWidth="1"/>
    <col min="6001" max="6001" width="30.85546875" bestFit="1" customWidth="1"/>
    <col min="6002" max="6002" width="23.5703125" bestFit="1" customWidth="1"/>
    <col min="6003" max="6003" width="17.85546875" bestFit="1" customWidth="1"/>
    <col min="6004" max="6004" width="15" bestFit="1" customWidth="1"/>
    <col min="6005" max="6005" width="12" bestFit="1" customWidth="1"/>
    <col min="6006" max="6006" width="11.42578125" bestFit="1" customWidth="1"/>
    <col min="6007" max="6007" width="14.7109375" bestFit="1" customWidth="1"/>
    <col min="6008" max="6008" width="13.42578125" bestFit="1" customWidth="1"/>
    <col min="6009" max="6009" width="22.42578125" bestFit="1" customWidth="1"/>
    <col min="6010" max="6010" width="18.85546875" bestFit="1" customWidth="1"/>
    <col min="6011" max="6011" width="10.140625" bestFit="1" customWidth="1"/>
    <col min="6012" max="6012" width="8.5703125" bestFit="1" customWidth="1"/>
    <col min="6013" max="6013" width="10.42578125" bestFit="1" customWidth="1"/>
    <col min="6014" max="6014" width="10.28515625" bestFit="1" customWidth="1"/>
    <col min="6015" max="6015" width="23.5703125" bestFit="1" customWidth="1"/>
    <col min="6016" max="6016" width="9.85546875" bestFit="1" customWidth="1"/>
    <col min="6018" max="6018" width="11" bestFit="1" customWidth="1"/>
    <col min="6019" max="6019" width="8.85546875" bestFit="1" customWidth="1"/>
    <col min="6020" max="6020" width="8.5703125" bestFit="1" customWidth="1"/>
    <col min="6021" max="6021" width="16.5703125" bestFit="1" customWidth="1"/>
    <col min="6022" max="6022" width="9.7109375" bestFit="1" customWidth="1"/>
    <col min="6023" max="6023" width="11.85546875" bestFit="1" customWidth="1"/>
    <col min="6024" max="6024" width="10.5703125" bestFit="1" customWidth="1"/>
    <col min="6025" max="6025" width="8.42578125" bestFit="1" customWidth="1"/>
    <col min="6026" max="6026" width="10.85546875" bestFit="1" customWidth="1"/>
    <col min="6027" max="6027" width="10" bestFit="1" customWidth="1"/>
    <col min="6028" max="6028" width="9.28515625" bestFit="1" customWidth="1"/>
    <col min="6029" max="6029" width="9.42578125" bestFit="1" customWidth="1"/>
    <col min="6030" max="6030" width="8.85546875" bestFit="1" customWidth="1"/>
    <col min="6031" max="6031" width="14" bestFit="1" customWidth="1"/>
    <col min="6032" max="6032" width="11" bestFit="1" customWidth="1"/>
    <col min="6033" max="6033" width="5" bestFit="1" customWidth="1"/>
    <col min="6034" max="6034" width="10.140625" bestFit="1" customWidth="1"/>
    <col min="6035" max="6035" width="13.85546875" bestFit="1" customWidth="1"/>
    <col min="6036" max="6036" width="10" bestFit="1" customWidth="1"/>
    <col min="6037" max="6037" width="24.85546875" bestFit="1" customWidth="1"/>
    <col min="6038" max="6038" width="10.85546875" bestFit="1" customWidth="1"/>
    <col min="6039" max="6039" width="14.85546875" bestFit="1" customWidth="1"/>
    <col min="6040" max="6040" width="12.7109375" bestFit="1" customWidth="1"/>
    <col min="6041" max="6041" width="17.5703125" bestFit="1" customWidth="1"/>
    <col min="6042" max="6042" width="10.5703125" bestFit="1" customWidth="1"/>
    <col min="6043" max="6043" width="8" bestFit="1" customWidth="1"/>
    <col min="6044" max="6044" width="15" bestFit="1" customWidth="1"/>
    <col min="6045" max="6045" width="32.42578125" bestFit="1" customWidth="1"/>
    <col min="6046" max="6046" width="38.42578125" bestFit="1" customWidth="1"/>
    <col min="6047" max="6047" width="14.5703125" bestFit="1" customWidth="1"/>
    <col min="6048" max="6048" width="14" bestFit="1" customWidth="1"/>
    <col min="6049" max="6049" width="28.5703125" bestFit="1" customWidth="1"/>
    <col min="6050" max="6050" width="10.140625" bestFit="1" customWidth="1"/>
    <col min="6051" max="6051" width="19" bestFit="1" customWidth="1"/>
    <col min="6052" max="6052" width="23.140625" bestFit="1" customWidth="1"/>
    <col min="6053" max="6053" width="18.7109375" bestFit="1" customWidth="1"/>
    <col min="6054" max="6054" width="18.140625" bestFit="1" customWidth="1"/>
    <col min="6055" max="6055" width="7.42578125" bestFit="1" customWidth="1"/>
    <col min="6056" max="6056" width="15.42578125" bestFit="1" customWidth="1"/>
    <col min="6057" max="6057" width="16.7109375" bestFit="1" customWidth="1"/>
    <col min="6058" max="6058" width="7.85546875" bestFit="1" customWidth="1"/>
    <col min="6059" max="6059" width="14.140625" bestFit="1" customWidth="1"/>
    <col min="6060" max="6060" width="19.42578125" bestFit="1" customWidth="1"/>
    <col min="6061" max="6061" width="15.85546875" bestFit="1" customWidth="1"/>
    <col min="6062" max="6062" width="9.5703125" bestFit="1" customWidth="1"/>
    <col min="6063" max="6063" width="15.140625" bestFit="1" customWidth="1"/>
    <col min="6064" max="6064" width="28.5703125" bestFit="1" customWidth="1"/>
    <col min="6065" max="6065" width="15.85546875" bestFit="1" customWidth="1"/>
    <col min="6066" max="6066" width="13.85546875" bestFit="1" customWidth="1"/>
    <col min="6067" max="6067" width="16.42578125" bestFit="1" customWidth="1"/>
    <col min="6068" max="6068" width="11.85546875" bestFit="1" customWidth="1"/>
    <col min="6069" max="6069" width="8.140625" bestFit="1" customWidth="1"/>
    <col min="6070" max="6070" width="15.140625" bestFit="1" customWidth="1"/>
    <col min="6071" max="6071" width="23" bestFit="1" customWidth="1"/>
    <col min="6072" max="6072" width="14.5703125" bestFit="1" customWidth="1"/>
    <col min="6073" max="6073" width="20.5703125" bestFit="1" customWidth="1"/>
    <col min="6074" max="6074" width="14.7109375" bestFit="1" customWidth="1"/>
    <col min="6075" max="6075" width="24.28515625" bestFit="1" customWidth="1"/>
    <col min="6076" max="6076" width="17.42578125" bestFit="1" customWidth="1"/>
    <col min="6077" max="6077" width="19" bestFit="1" customWidth="1"/>
    <col min="6078" max="6078" width="20.140625" bestFit="1" customWidth="1"/>
    <col min="6079" max="6079" width="14.85546875" bestFit="1" customWidth="1"/>
    <col min="6080" max="6080" width="29.28515625" bestFit="1" customWidth="1"/>
    <col min="6081" max="6081" width="9.85546875" bestFit="1" customWidth="1"/>
    <col min="6082" max="6082" width="10.5703125" bestFit="1" customWidth="1"/>
    <col min="6083" max="6083" width="14" bestFit="1" customWidth="1"/>
    <col min="6084" max="6084" width="9" bestFit="1" customWidth="1"/>
    <col min="6085" max="6085" width="11.28515625" bestFit="1" customWidth="1"/>
    <col min="6086" max="6086" width="13.85546875" bestFit="1" customWidth="1"/>
    <col min="6087" max="6087" width="13.28515625" bestFit="1" customWidth="1"/>
    <col min="6088" max="6088" width="13.5703125" bestFit="1" customWidth="1"/>
    <col min="6089" max="6089" width="5.42578125" bestFit="1" customWidth="1"/>
    <col min="6090" max="6090" width="14" bestFit="1" customWidth="1"/>
    <col min="6091" max="6091" width="19" bestFit="1" customWidth="1"/>
    <col min="6092" max="6092" width="17.140625" bestFit="1" customWidth="1"/>
    <col min="6093" max="6093" width="17" bestFit="1" customWidth="1"/>
    <col min="6094" max="6094" width="15.42578125" bestFit="1" customWidth="1"/>
    <col min="6095" max="6095" width="7.42578125" bestFit="1" customWidth="1"/>
    <col min="6096" max="6096" width="10.140625" bestFit="1" customWidth="1"/>
    <col min="6097" max="6097" width="27.42578125" bestFit="1" customWidth="1"/>
    <col min="6098" max="6098" width="24.28515625" bestFit="1" customWidth="1"/>
    <col min="6099" max="6099" width="16.85546875" bestFit="1" customWidth="1"/>
    <col min="6100" max="6100" width="24.28515625" bestFit="1" customWidth="1"/>
    <col min="6101" max="6102" width="13.7109375" bestFit="1" customWidth="1"/>
    <col min="6103" max="6103" width="15.42578125" bestFit="1" customWidth="1"/>
    <col min="6104" max="6104" width="14.5703125" bestFit="1" customWidth="1"/>
    <col min="6105" max="6105" width="20.42578125" bestFit="1" customWidth="1"/>
    <col min="6106" max="6106" width="26.85546875" bestFit="1" customWidth="1"/>
    <col min="6107" max="6107" width="6.5703125" bestFit="1" customWidth="1"/>
    <col min="6108" max="6108" width="12.5703125" bestFit="1" customWidth="1"/>
    <col min="6109" max="6109" width="19.42578125" bestFit="1" customWidth="1"/>
    <col min="6110" max="6110" width="7.28515625" bestFit="1" customWidth="1"/>
    <col min="6111" max="6111" width="9.5703125" bestFit="1" customWidth="1"/>
    <col min="6112" max="6112" width="8" bestFit="1" customWidth="1"/>
    <col min="6113" max="6113" width="10.85546875" bestFit="1" customWidth="1"/>
    <col min="6114" max="6114" width="16.7109375" bestFit="1" customWidth="1"/>
    <col min="6115" max="6115" width="8" bestFit="1" customWidth="1"/>
    <col min="6116" max="6116" width="14.28515625" bestFit="1" customWidth="1"/>
    <col min="6117" max="6117" width="22.5703125" bestFit="1" customWidth="1"/>
    <col min="6118" max="6118" width="13.85546875" bestFit="1" customWidth="1"/>
    <col min="6119" max="6119" width="13.5703125" bestFit="1" customWidth="1"/>
    <col min="6120" max="6120" width="17.5703125" bestFit="1" customWidth="1"/>
    <col min="6121" max="6121" width="9.140625" bestFit="1" customWidth="1"/>
    <col min="6122" max="6122" width="11.5703125" bestFit="1" customWidth="1"/>
    <col min="6123" max="6123" width="10" bestFit="1" customWidth="1"/>
    <col min="6124" max="6124" width="17.5703125" bestFit="1" customWidth="1"/>
    <col min="6125" max="6125" width="17.85546875" bestFit="1" customWidth="1"/>
    <col min="6126" max="6126" width="18.140625" bestFit="1" customWidth="1"/>
    <col min="6127" max="6127" width="12.28515625" bestFit="1" customWidth="1"/>
    <col min="6128" max="6128" width="17.140625" bestFit="1" customWidth="1"/>
    <col min="6129" max="6129" width="19.42578125" bestFit="1" customWidth="1"/>
    <col min="6130" max="6130" width="10.7109375" bestFit="1" customWidth="1"/>
    <col min="6131" max="6131" width="7.85546875" bestFit="1" customWidth="1"/>
    <col min="6132" max="6132" width="15.85546875" bestFit="1" customWidth="1"/>
    <col min="6133" max="6133" width="13.85546875" bestFit="1" customWidth="1"/>
    <col min="6134" max="6134" width="12" bestFit="1" customWidth="1"/>
    <col min="6135" max="6135" width="17.85546875" bestFit="1" customWidth="1"/>
    <col min="6136" max="6136" width="14.85546875" bestFit="1" customWidth="1"/>
    <col min="6137" max="6137" width="10.42578125" bestFit="1" customWidth="1"/>
    <col min="6138" max="6138" width="17.5703125" bestFit="1" customWidth="1"/>
    <col min="6139" max="6139" width="20.140625" bestFit="1" customWidth="1"/>
    <col min="6140" max="6140" width="16.140625" bestFit="1" customWidth="1"/>
    <col min="6141" max="6141" width="17.7109375" bestFit="1" customWidth="1"/>
    <col min="6142" max="6142" width="12" bestFit="1" customWidth="1"/>
    <col min="6143" max="6143" width="17.7109375" bestFit="1" customWidth="1"/>
    <col min="6144" max="6144" width="16.42578125" bestFit="1" customWidth="1"/>
    <col min="6145" max="6145" width="22.5703125" bestFit="1" customWidth="1"/>
    <col min="6146" max="6146" width="12.28515625" bestFit="1" customWidth="1"/>
    <col min="6147" max="6147" width="13.140625" bestFit="1" customWidth="1"/>
    <col min="6148" max="6148" width="24.140625" bestFit="1" customWidth="1"/>
    <col min="6149" max="6149" width="16" bestFit="1" customWidth="1"/>
    <col min="6150" max="6150" width="11.85546875" bestFit="1" customWidth="1"/>
    <col min="6151" max="6151" width="14.85546875" bestFit="1" customWidth="1"/>
    <col min="6152" max="6152" width="12.140625" bestFit="1" customWidth="1"/>
    <col min="6153" max="6153" width="9.42578125" bestFit="1" customWidth="1"/>
    <col min="6154" max="6154" width="9.85546875" bestFit="1" customWidth="1"/>
    <col min="6155" max="6155" width="15.42578125" bestFit="1" customWidth="1"/>
    <col min="6156" max="6156" width="11.7109375" bestFit="1" customWidth="1"/>
    <col min="6157" max="6157" width="19.42578125" bestFit="1" customWidth="1"/>
    <col min="6158" max="6158" width="14" bestFit="1" customWidth="1"/>
    <col min="6159" max="6159" width="14.28515625" bestFit="1" customWidth="1"/>
    <col min="6160" max="6160" width="14.5703125" bestFit="1" customWidth="1"/>
    <col min="6161" max="6161" width="7.5703125" bestFit="1" customWidth="1"/>
    <col min="6162" max="6162" width="15.140625" bestFit="1" customWidth="1"/>
    <col min="6163" max="6163" width="18.42578125" bestFit="1" customWidth="1"/>
    <col min="6164" max="6164" width="8.42578125" bestFit="1" customWidth="1"/>
    <col min="6165" max="6165" width="14.85546875" bestFit="1" customWidth="1"/>
    <col min="6166" max="6166" width="21.5703125" bestFit="1" customWidth="1"/>
    <col min="6167" max="6167" width="14.140625" bestFit="1" customWidth="1"/>
    <col min="6168" max="6168" width="8.5703125" bestFit="1" customWidth="1"/>
    <col min="6169" max="6169" width="7" bestFit="1" customWidth="1"/>
    <col min="6170" max="6170" width="11" bestFit="1" customWidth="1"/>
    <col min="6171" max="6171" width="9.85546875" bestFit="1" customWidth="1"/>
    <col min="6172" max="6172" width="12.5703125" bestFit="1" customWidth="1"/>
    <col min="6173" max="6173" width="11.140625" bestFit="1" customWidth="1"/>
    <col min="6174" max="6174" width="9.5703125" bestFit="1" customWidth="1"/>
    <col min="6175" max="6175" width="10.140625" bestFit="1" customWidth="1"/>
    <col min="6176" max="6176" width="19.140625" bestFit="1" customWidth="1"/>
    <col min="6177" max="6177" width="25.85546875" bestFit="1" customWidth="1"/>
    <col min="6178" max="6178" width="14" bestFit="1" customWidth="1"/>
    <col min="6179" max="6179" width="22.5703125" bestFit="1" customWidth="1"/>
    <col min="6180" max="6180" width="14.7109375" bestFit="1" customWidth="1"/>
    <col min="6181" max="6181" width="17.140625" bestFit="1" customWidth="1"/>
    <col min="6182" max="6182" width="12.140625" bestFit="1" customWidth="1"/>
    <col min="6183" max="6183" width="9.85546875" bestFit="1" customWidth="1"/>
    <col min="6184" max="6184" width="6.28515625" bestFit="1" customWidth="1"/>
    <col min="6185" max="6186" width="16.42578125" bestFit="1" customWidth="1"/>
    <col min="6187" max="6187" width="16.140625" bestFit="1" customWidth="1"/>
    <col min="6188" max="6188" width="10.28515625" bestFit="1" customWidth="1"/>
    <col min="6189" max="6189" width="5.28515625" bestFit="1" customWidth="1"/>
    <col min="6190" max="6190" width="13.140625" bestFit="1" customWidth="1"/>
    <col min="6191" max="6191" width="13.85546875" bestFit="1" customWidth="1"/>
    <col min="6192" max="6192" width="13.42578125" bestFit="1" customWidth="1"/>
    <col min="6193" max="6193" width="12" bestFit="1" customWidth="1"/>
    <col min="6194" max="6194" width="17.140625" bestFit="1" customWidth="1"/>
    <col min="6195" max="6195" width="11.85546875" bestFit="1" customWidth="1"/>
    <col min="6196" max="6196" width="9.28515625" bestFit="1" customWidth="1"/>
    <col min="6197" max="6197" width="14.7109375" bestFit="1" customWidth="1"/>
    <col min="6198" max="6198" width="12.7109375" bestFit="1" customWidth="1"/>
    <col min="6199" max="6199" width="7.85546875" bestFit="1" customWidth="1"/>
    <col min="6200" max="6200" width="16.42578125" bestFit="1" customWidth="1"/>
    <col min="6201" max="6201" width="19.5703125" bestFit="1" customWidth="1"/>
    <col min="6202" max="6202" width="17.140625" bestFit="1" customWidth="1"/>
    <col min="6203" max="6203" width="11.42578125" bestFit="1" customWidth="1"/>
    <col min="6204" max="6204" width="24.140625" bestFit="1" customWidth="1"/>
    <col min="6205" max="6205" width="11.28515625" bestFit="1" customWidth="1"/>
    <col min="6206" max="6206" width="10.42578125" bestFit="1" customWidth="1"/>
    <col min="6207" max="6207" width="18.140625" bestFit="1" customWidth="1"/>
    <col min="6208" max="6208" width="17.85546875" bestFit="1" customWidth="1"/>
    <col min="6209" max="6209" width="29.42578125" bestFit="1" customWidth="1"/>
    <col min="6210" max="6210" width="15.42578125" bestFit="1" customWidth="1"/>
    <col min="6211" max="6211" width="11.140625" bestFit="1" customWidth="1"/>
    <col min="6212" max="6212" width="11.85546875" bestFit="1" customWidth="1"/>
    <col min="6213" max="6213" width="23.5703125" bestFit="1" customWidth="1"/>
    <col min="6214" max="6214" width="11.85546875" bestFit="1" customWidth="1"/>
    <col min="6215" max="6215" width="14.140625" bestFit="1" customWidth="1"/>
    <col min="6216" max="6216" width="19" bestFit="1" customWidth="1"/>
    <col min="6217" max="6217" width="16" bestFit="1" customWidth="1"/>
    <col min="6218" max="6218" width="13" bestFit="1" customWidth="1"/>
    <col min="6219" max="6219" width="14.140625" bestFit="1" customWidth="1"/>
    <col min="6220" max="6220" width="15.7109375" bestFit="1" customWidth="1"/>
    <col min="6221" max="6221" width="15.28515625" bestFit="1" customWidth="1"/>
    <col min="6222" max="6222" width="10" bestFit="1" customWidth="1"/>
    <col min="6223" max="6223" width="19.28515625" bestFit="1" customWidth="1"/>
    <col min="6224" max="6224" width="17.5703125" bestFit="1" customWidth="1"/>
    <col min="6225" max="6225" width="17" bestFit="1" customWidth="1"/>
    <col min="6226" max="6226" width="12.140625" bestFit="1" customWidth="1"/>
    <col min="6227" max="6227" width="29.85546875" bestFit="1" customWidth="1"/>
    <col min="6228" max="6228" width="10.28515625" bestFit="1" customWidth="1"/>
    <col min="6229" max="6229" width="11.140625" bestFit="1" customWidth="1"/>
    <col min="6230" max="6230" width="15.7109375" bestFit="1" customWidth="1"/>
    <col min="6231" max="6232" width="8.140625" bestFit="1" customWidth="1"/>
    <col min="6233" max="6233" width="8.42578125" bestFit="1" customWidth="1"/>
    <col min="6234" max="6234" width="10.28515625" bestFit="1" customWidth="1"/>
    <col min="6235" max="6235" width="12.7109375" bestFit="1" customWidth="1"/>
    <col min="6236" max="6236" width="5.85546875" bestFit="1" customWidth="1"/>
    <col min="6237" max="6237" width="10.42578125" bestFit="1" customWidth="1"/>
    <col min="6238" max="6238" width="20.5703125" bestFit="1" customWidth="1"/>
    <col min="6239" max="6239" width="4.28515625" bestFit="1" customWidth="1"/>
    <col min="6240" max="6240" width="19.140625" bestFit="1" customWidth="1"/>
    <col min="6241" max="6241" width="7.5703125" bestFit="1" customWidth="1"/>
    <col min="6242" max="6242" width="15.42578125" bestFit="1" customWidth="1"/>
    <col min="6243" max="6243" width="15.140625" bestFit="1" customWidth="1"/>
    <col min="6244" max="6244" width="9.42578125" bestFit="1" customWidth="1"/>
    <col min="6245" max="6245" width="9.7109375" bestFit="1" customWidth="1"/>
    <col min="6246" max="6246" width="10.85546875" bestFit="1" customWidth="1"/>
    <col min="6247" max="6247" width="9.42578125" bestFit="1" customWidth="1"/>
    <col min="6248" max="6248" width="9.85546875" bestFit="1" customWidth="1"/>
    <col min="6249" max="6249" width="15.5703125" bestFit="1" customWidth="1"/>
    <col min="6250" max="6250" width="11.5703125" bestFit="1" customWidth="1"/>
    <col min="6251" max="6251" width="25.5703125" bestFit="1" customWidth="1"/>
    <col min="6252" max="6252" width="12.42578125" bestFit="1" customWidth="1"/>
    <col min="6253" max="6253" width="22.85546875" bestFit="1" customWidth="1"/>
    <col min="6254" max="6254" width="9.140625" bestFit="1" customWidth="1"/>
    <col min="6255" max="6255" width="6.7109375" bestFit="1" customWidth="1"/>
    <col min="6256" max="6256" width="26.5703125" bestFit="1" customWidth="1"/>
    <col min="6257" max="6257" width="15.7109375" bestFit="1" customWidth="1"/>
    <col min="6258" max="6258" width="12.5703125" bestFit="1" customWidth="1"/>
    <col min="6259" max="6259" width="13.5703125" bestFit="1" customWidth="1"/>
    <col min="6260" max="6260" width="8.42578125" bestFit="1" customWidth="1"/>
    <col min="6261" max="6261" width="16.42578125" bestFit="1" customWidth="1"/>
    <col min="6262" max="6262" width="6.5703125" bestFit="1" customWidth="1"/>
    <col min="6263" max="6263" width="23.7109375" bestFit="1" customWidth="1"/>
    <col min="6264" max="6264" width="28.140625" bestFit="1" customWidth="1"/>
    <col min="6265" max="6265" width="7.28515625" bestFit="1" customWidth="1"/>
    <col min="6266" max="6266" width="14" bestFit="1" customWidth="1"/>
    <col min="6267" max="6267" width="24.85546875" bestFit="1" customWidth="1"/>
    <col min="6268" max="6268" width="18.140625" bestFit="1" customWidth="1"/>
    <col min="6269" max="6269" width="14.85546875" bestFit="1" customWidth="1"/>
    <col min="6270" max="6270" width="15.42578125" bestFit="1" customWidth="1"/>
    <col min="6271" max="6271" width="18.42578125" bestFit="1" customWidth="1"/>
    <col min="6272" max="6272" width="17.85546875" bestFit="1" customWidth="1"/>
    <col min="6273" max="6273" width="11.85546875" bestFit="1" customWidth="1"/>
    <col min="6274" max="6274" width="13.28515625" bestFit="1" customWidth="1"/>
    <col min="6275" max="6275" width="14.5703125" bestFit="1" customWidth="1"/>
    <col min="6276" max="6276" width="15.5703125" bestFit="1" customWidth="1"/>
    <col min="6277" max="6277" width="11.85546875" bestFit="1" customWidth="1"/>
    <col min="6278" max="6278" width="15.85546875" bestFit="1" customWidth="1"/>
    <col min="6279" max="6279" width="14.140625" bestFit="1" customWidth="1"/>
    <col min="6280" max="6280" width="16" bestFit="1" customWidth="1"/>
    <col min="6281" max="6281" width="18.140625" bestFit="1" customWidth="1"/>
    <col min="6282" max="6282" width="15.7109375" bestFit="1" customWidth="1"/>
    <col min="6283" max="6283" width="14.5703125" bestFit="1" customWidth="1"/>
    <col min="6284" max="6284" width="14.7109375" bestFit="1" customWidth="1"/>
    <col min="6285" max="6285" width="13.42578125" bestFit="1" customWidth="1"/>
    <col min="6286" max="6286" width="14.140625" bestFit="1" customWidth="1"/>
    <col min="6287" max="6287" width="14.28515625" bestFit="1" customWidth="1"/>
    <col min="6288" max="6289" width="14" bestFit="1" customWidth="1"/>
    <col min="6290" max="6290" width="14.42578125" bestFit="1" customWidth="1"/>
    <col min="6291" max="6291" width="15.5703125" bestFit="1" customWidth="1"/>
    <col min="6292" max="6292" width="12.28515625" bestFit="1" customWidth="1"/>
    <col min="6293" max="6294" width="12.5703125" bestFit="1" customWidth="1"/>
    <col min="6295" max="6295" width="21.28515625" bestFit="1" customWidth="1"/>
    <col min="6296" max="6296" width="27.85546875" bestFit="1" customWidth="1"/>
    <col min="6297" max="6297" width="12.5703125" bestFit="1" customWidth="1"/>
    <col min="6298" max="6298" width="16.85546875" bestFit="1" customWidth="1"/>
    <col min="6299" max="6299" width="17.42578125" bestFit="1" customWidth="1"/>
    <col min="6300" max="6300" width="21.28515625" bestFit="1" customWidth="1"/>
    <col min="6301" max="6301" width="29.85546875" bestFit="1" customWidth="1"/>
    <col min="6302" max="6302" width="11.5703125" bestFit="1" customWidth="1"/>
    <col min="6303" max="6303" width="22.7109375" bestFit="1" customWidth="1"/>
    <col min="6304" max="6304" width="14.42578125" bestFit="1" customWidth="1"/>
    <col min="6305" max="6305" width="23.140625" bestFit="1" customWidth="1"/>
    <col min="6306" max="6306" width="14.140625" bestFit="1" customWidth="1"/>
    <col min="6307" max="6307" width="6.85546875" bestFit="1" customWidth="1"/>
    <col min="6308" max="6308" width="6.28515625" bestFit="1" customWidth="1"/>
    <col min="6309" max="6310" width="19.140625" bestFit="1" customWidth="1"/>
    <col min="6311" max="6311" width="10.140625" bestFit="1" customWidth="1"/>
    <col min="6312" max="6312" width="11" bestFit="1" customWidth="1"/>
    <col min="6313" max="6313" width="15.28515625" bestFit="1" customWidth="1"/>
    <col min="6314" max="6314" width="13.140625" bestFit="1" customWidth="1"/>
    <col min="6315" max="6315" width="12.5703125" bestFit="1" customWidth="1"/>
    <col min="6316" max="6316" width="12.140625" bestFit="1" customWidth="1"/>
    <col min="6317" max="6317" width="17.5703125" bestFit="1" customWidth="1"/>
    <col min="6318" max="6318" width="14" bestFit="1" customWidth="1"/>
    <col min="6319" max="6319" width="12.28515625" bestFit="1" customWidth="1"/>
    <col min="6320" max="6320" width="17.5703125" bestFit="1" customWidth="1"/>
    <col min="6321" max="6321" width="13.140625" bestFit="1" customWidth="1"/>
    <col min="6322" max="6322" width="10" bestFit="1" customWidth="1"/>
    <col min="6323" max="6323" width="13.140625" bestFit="1" customWidth="1"/>
    <col min="6324" max="6324" width="13.85546875" bestFit="1" customWidth="1"/>
    <col min="6325" max="6325" width="9" bestFit="1" customWidth="1"/>
    <col min="6326" max="6326" width="9.85546875" bestFit="1" customWidth="1"/>
    <col min="6327" max="6327" width="15.5703125" bestFit="1" customWidth="1"/>
    <col min="6328" max="6328" width="27.140625" bestFit="1" customWidth="1"/>
    <col min="6329" max="6329" width="9.42578125" bestFit="1" customWidth="1"/>
    <col min="6330" max="6330" width="12.85546875" bestFit="1" customWidth="1"/>
    <col min="6331" max="6331" width="12.140625" bestFit="1" customWidth="1"/>
    <col min="6332" max="6332" width="11.7109375" bestFit="1" customWidth="1"/>
    <col min="6333" max="6333" width="14.28515625" bestFit="1" customWidth="1"/>
    <col min="6334" max="6334" width="9.28515625" bestFit="1" customWidth="1"/>
    <col min="6335" max="6335" width="14.5703125" bestFit="1" customWidth="1"/>
    <col min="6336" max="6336" width="13.5703125" bestFit="1" customWidth="1"/>
    <col min="6337" max="6337" width="6.140625" bestFit="1" customWidth="1"/>
    <col min="6338" max="6338" width="21.85546875" bestFit="1" customWidth="1"/>
    <col min="6339" max="6339" width="20" bestFit="1" customWidth="1"/>
    <col min="6340" max="6340" width="6.7109375" bestFit="1" customWidth="1"/>
    <col min="6341" max="6341" width="11.28515625" bestFit="1" customWidth="1"/>
    <col min="6342" max="6342" width="15.28515625" bestFit="1" customWidth="1"/>
    <col min="6343" max="6343" width="5.5703125" bestFit="1" customWidth="1"/>
    <col min="6344" max="6344" width="15.140625" bestFit="1" customWidth="1"/>
    <col min="6345" max="6345" width="7.7109375" bestFit="1" customWidth="1"/>
    <col min="6346" max="6346" width="20.5703125" bestFit="1" customWidth="1"/>
    <col min="6347" max="6347" width="24.140625" bestFit="1" customWidth="1"/>
    <col min="6348" max="6348" width="20.7109375" bestFit="1" customWidth="1"/>
    <col min="6349" max="6349" width="9.85546875" bestFit="1" customWidth="1"/>
    <col min="6352" max="6352" width="12" bestFit="1" customWidth="1"/>
    <col min="6353" max="6353" width="6.85546875" bestFit="1" customWidth="1"/>
    <col min="6354" max="6354" width="29.5703125" bestFit="1" customWidth="1"/>
    <col min="6355" max="6355" width="6.42578125" bestFit="1" customWidth="1"/>
    <col min="6356" max="6356" width="9.42578125" bestFit="1" customWidth="1"/>
    <col min="6357" max="6357" width="17.5703125" bestFit="1" customWidth="1"/>
    <col min="6358" max="6358" width="15.140625" bestFit="1" customWidth="1"/>
    <col min="6359" max="6359" width="18.5703125" bestFit="1" customWidth="1"/>
    <col min="6360" max="6360" width="5.7109375" bestFit="1" customWidth="1"/>
    <col min="6361" max="6361" width="8.5703125" bestFit="1" customWidth="1"/>
    <col min="6362" max="6362" width="27.7109375" bestFit="1" customWidth="1"/>
    <col min="6363" max="6363" width="15.42578125" bestFit="1" customWidth="1"/>
    <col min="6364" max="6364" width="18" bestFit="1" customWidth="1"/>
    <col min="6365" max="6365" width="18.5703125" bestFit="1" customWidth="1"/>
    <col min="6366" max="6366" width="32.5703125" bestFit="1" customWidth="1"/>
    <col min="6367" max="6367" width="13.85546875" bestFit="1" customWidth="1"/>
    <col min="6368" max="6368" width="9.5703125" bestFit="1" customWidth="1"/>
    <col min="6369" max="6369" width="31.5703125" bestFit="1" customWidth="1"/>
    <col min="6370" max="6370" width="12.7109375" bestFit="1" customWidth="1"/>
    <col min="6371" max="6371" width="23.85546875" bestFit="1" customWidth="1"/>
    <col min="6372" max="6372" width="23" bestFit="1" customWidth="1"/>
    <col min="6373" max="6373" width="12.85546875" bestFit="1" customWidth="1"/>
    <col min="6374" max="6374" width="13.140625" bestFit="1" customWidth="1"/>
    <col min="6375" max="6375" width="15.42578125" bestFit="1" customWidth="1"/>
    <col min="6376" max="6376" width="19.42578125" bestFit="1" customWidth="1"/>
    <col min="6377" max="6377" width="10.42578125" bestFit="1" customWidth="1"/>
    <col min="6378" max="6378" width="10.5703125" bestFit="1" customWidth="1"/>
    <col min="6379" max="6379" width="15.85546875" bestFit="1" customWidth="1"/>
    <col min="6380" max="6380" width="9.7109375" bestFit="1" customWidth="1"/>
    <col min="6381" max="6381" width="11" bestFit="1" customWidth="1"/>
    <col min="6382" max="6382" width="17.140625" bestFit="1" customWidth="1"/>
    <col min="6383" max="6383" width="11.140625" bestFit="1" customWidth="1"/>
    <col min="6384" max="6384" width="19.7109375" bestFit="1" customWidth="1"/>
    <col min="6385" max="6385" width="12" bestFit="1" customWidth="1"/>
    <col min="6386" max="6386" width="25" bestFit="1" customWidth="1"/>
    <col min="6387" max="6387" width="10.85546875" bestFit="1" customWidth="1"/>
    <col min="6388" max="6388" width="11.28515625" bestFit="1" customWidth="1"/>
    <col min="6389" max="6389" width="12.85546875" bestFit="1" customWidth="1"/>
    <col min="6390" max="6390" width="11.85546875" bestFit="1" customWidth="1"/>
    <col min="6392" max="6392" width="8.42578125" bestFit="1" customWidth="1"/>
    <col min="6393" max="6393" width="8.85546875" bestFit="1" customWidth="1"/>
    <col min="6394" max="6394" width="16.42578125" bestFit="1" customWidth="1"/>
    <col min="6395" max="6395" width="9.42578125" bestFit="1" customWidth="1"/>
    <col min="6396" max="6396" width="25.85546875" bestFit="1" customWidth="1"/>
    <col min="6397" max="6397" width="12" bestFit="1" customWidth="1"/>
    <col min="6398" max="6398" width="17.85546875" bestFit="1" customWidth="1"/>
    <col min="6399" max="6399" width="14.7109375" bestFit="1" customWidth="1"/>
    <col min="6400" max="6400" width="13.28515625" bestFit="1" customWidth="1"/>
    <col min="6401" max="6401" width="20" bestFit="1" customWidth="1"/>
    <col min="6402" max="6402" width="22.85546875" bestFit="1" customWidth="1"/>
    <col min="6403" max="6403" width="18.140625" bestFit="1" customWidth="1"/>
    <col min="6404" max="6404" width="16.85546875" bestFit="1" customWidth="1"/>
    <col min="6406" max="6406" width="9.42578125" bestFit="1" customWidth="1"/>
    <col min="6407" max="6407" width="7.28515625" bestFit="1" customWidth="1"/>
    <col min="6408" max="6408" width="21.42578125" bestFit="1" customWidth="1"/>
    <col min="6409" max="6409" width="14.5703125" bestFit="1" customWidth="1"/>
    <col min="6410" max="6410" width="27.42578125" bestFit="1" customWidth="1"/>
    <col min="6411" max="6411" width="22.42578125" bestFit="1" customWidth="1"/>
    <col min="6412" max="6412" width="11.28515625" bestFit="1" customWidth="1"/>
    <col min="6413" max="6413" width="16.42578125" bestFit="1" customWidth="1"/>
    <col min="6414" max="6414" width="12" bestFit="1" customWidth="1"/>
    <col min="6415" max="6415" width="14.42578125" bestFit="1" customWidth="1"/>
    <col min="6416" max="6416" width="28.85546875" bestFit="1" customWidth="1"/>
    <col min="6417" max="6417" width="10.140625" bestFit="1" customWidth="1"/>
    <col min="6418" max="6418" width="14.85546875" bestFit="1" customWidth="1"/>
    <col min="6419" max="6419" width="15.85546875" bestFit="1" customWidth="1"/>
    <col min="6420" max="6420" width="22.5703125" bestFit="1" customWidth="1"/>
    <col min="6421" max="6421" width="22.7109375" bestFit="1" customWidth="1"/>
    <col min="6422" max="6422" width="21.140625" bestFit="1" customWidth="1"/>
    <col min="6423" max="6423" width="19" bestFit="1" customWidth="1"/>
    <col min="6424" max="6424" width="15.42578125" bestFit="1" customWidth="1"/>
    <col min="6425" max="6425" width="18.140625" bestFit="1" customWidth="1"/>
    <col min="6426" max="6426" width="11.28515625" bestFit="1" customWidth="1"/>
    <col min="6427" max="6427" width="14.5703125" bestFit="1" customWidth="1"/>
    <col min="6428" max="6428" width="12.42578125" bestFit="1" customWidth="1"/>
    <col min="6429" max="6429" width="19.85546875" bestFit="1" customWidth="1"/>
    <col min="6430" max="6430" width="14.28515625" bestFit="1" customWidth="1"/>
    <col min="6431" max="6431" width="23.42578125" bestFit="1" customWidth="1"/>
    <col min="6432" max="6432" width="15.5703125" bestFit="1" customWidth="1"/>
    <col min="6433" max="6433" width="15.42578125" bestFit="1" customWidth="1"/>
    <col min="6434" max="6434" width="14.5703125" bestFit="1" customWidth="1"/>
    <col min="6435" max="6435" width="13.5703125" bestFit="1" customWidth="1"/>
    <col min="6436" max="6436" width="8" bestFit="1" customWidth="1"/>
    <col min="6437" max="6437" width="17.7109375" bestFit="1" customWidth="1"/>
    <col min="6438" max="6438" width="11.85546875" bestFit="1" customWidth="1"/>
    <col min="6439" max="6439" width="17.140625" bestFit="1" customWidth="1"/>
    <col min="6440" max="6440" width="13.140625" bestFit="1" customWidth="1"/>
    <col min="6441" max="6441" width="12.28515625" bestFit="1" customWidth="1"/>
    <col min="6443" max="6443" width="16.7109375" bestFit="1" customWidth="1"/>
    <col min="6444" max="6444" width="13.42578125" bestFit="1" customWidth="1"/>
    <col min="6445" max="6445" width="13.7109375" bestFit="1" customWidth="1"/>
    <col min="6446" max="6446" width="16.140625" bestFit="1" customWidth="1"/>
    <col min="6447" max="6447" width="16.28515625" bestFit="1" customWidth="1"/>
    <col min="6448" max="6448" width="12.28515625" bestFit="1" customWidth="1"/>
    <col min="6449" max="6449" width="12.85546875" bestFit="1" customWidth="1"/>
    <col min="6450" max="6450" width="14.28515625" bestFit="1" customWidth="1"/>
    <col min="6451" max="6451" width="13.5703125" bestFit="1" customWidth="1"/>
    <col min="6452" max="6452" width="19.85546875" bestFit="1" customWidth="1"/>
    <col min="6454" max="6454" width="15.140625" bestFit="1" customWidth="1"/>
    <col min="6455" max="6455" width="17" bestFit="1" customWidth="1"/>
    <col min="6456" max="6456" width="15.5703125" bestFit="1" customWidth="1"/>
    <col min="6457" max="6457" width="13.5703125" bestFit="1" customWidth="1"/>
    <col min="6458" max="6458" width="16.140625" bestFit="1" customWidth="1"/>
    <col min="6459" max="6459" width="16.5703125" bestFit="1" customWidth="1"/>
    <col min="6460" max="6460" width="17.42578125" bestFit="1" customWidth="1"/>
    <col min="6461" max="6461" width="13.85546875" bestFit="1" customWidth="1"/>
    <col min="6462" max="6462" width="14.7109375" bestFit="1" customWidth="1"/>
    <col min="6463" max="6463" width="31.42578125" bestFit="1" customWidth="1"/>
    <col min="6464" max="6464" width="9.5703125" bestFit="1" customWidth="1"/>
    <col min="6465" max="6465" width="31.7109375" bestFit="1" customWidth="1"/>
    <col min="6466" max="6466" width="13.7109375" bestFit="1" customWidth="1"/>
    <col min="6467" max="6467" width="18" bestFit="1" customWidth="1"/>
    <col min="6468" max="6468" width="16" bestFit="1" customWidth="1"/>
    <col min="6469" max="6469" width="14.42578125" bestFit="1" customWidth="1"/>
    <col min="6470" max="6470" width="14.28515625" bestFit="1" customWidth="1"/>
    <col min="6471" max="6471" width="14.140625" bestFit="1" customWidth="1"/>
    <col min="6472" max="6472" width="13.85546875" bestFit="1" customWidth="1"/>
    <col min="6473" max="6473" width="24.85546875" bestFit="1" customWidth="1"/>
    <col min="6474" max="6474" width="16.5703125" bestFit="1" customWidth="1"/>
    <col min="6475" max="6475" width="33.140625" bestFit="1" customWidth="1"/>
    <col min="6476" max="6476" width="13.5703125" bestFit="1" customWidth="1"/>
    <col min="6477" max="6477" width="8.140625" bestFit="1" customWidth="1"/>
    <col min="6478" max="6478" width="14.42578125" bestFit="1" customWidth="1"/>
    <col min="6479" max="6479" width="13.140625" bestFit="1" customWidth="1"/>
    <col min="6480" max="6480" width="8.42578125" bestFit="1" customWidth="1"/>
    <col min="6481" max="6481" width="14.42578125" bestFit="1" customWidth="1"/>
    <col min="6482" max="6482" width="14.5703125" bestFit="1" customWidth="1"/>
    <col min="6483" max="6483" width="13.85546875" bestFit="1" customWidth="1"/>
    <col min="6484" max="6484" width="15.7109375" bestFit="1" customWidth="1"/>
    <col min="6485" max="6485" width="15.140625" bestFit="1" customWidth="1"/>
    <col min="6486" max="6486" width="14.85546875" bestFit="1" customWidth="1"/>
    <col min="6487" max="6487" width="15.85546875" bestFit="1" customWidth="1"/>
    <col min="6488" max="6488" width="13.140625" bestFit="1" customWidth="1"/>
    <col min="6489" max="6489" width="14.5703125" bestFit="1" customWidth="1"/>
    <col min="6490" max="6490" width="20.42578125" bestFit="1" customWidth="1"/>
    <col min="6491" max="6491" width="21.5703125" bestFit="1" customWidth="1"/>
    <col min="6492" max="6492" width="11.42578125" bestFit="1" customWidth="1"/>
    <col min="6493" max="6493" width="21.140625" bestFit="1" customWidth="1"/>
    <col min="6494" max="6494" width="10.85546875" bestFit="1" customWidth="1"/>
    <col min="6495" max="6495" width="33.42578125" bestFit="1" customWidth="1"/>
    <col min="6496" max="6496" width="22.42578125" bestFit="1" customWidth="1"/>
    <col min="6497" max="6497" width="27.85546875" bestFit="1" customWidth="1"/>
    <col min="6498" max="6498" width="16" bestFit="1" customWidth="1"/>
    <col min="6499" max="6499" width="15.28515625" bestFit="1" customWidth="1"/>
    <col min="6500" max="6500" width="12.140625" bestFit="1" customWidth="1"/>
    <col min="6501" max="6501" width="12.85546875" bestFit="1" customWidth="1"/>
    <col min="6502" max="6502" width="12.7109375" bestFit="1" customWidth="1"/>
    <col min="6503" max="6503" width="19.5703125" bestFit="1" customWidth="1"/>
    <col min="6504" max="6504" width="16.5703125" bestFit="1" customWidth="1"/>
    <col min="6505" max="6505" width="28.42578125" bestFit="1" customWidth="1"/>
    <col min="6506" max="6506" width="21.140625" bestFit="1" customWidth="1"/>
    <col min="6507" max="6507" width="8.140625" bestFit="1" customWidth="1"/>
    <col min="6508" max="6508" width="18.140625" bestFit="1" customWidth="1"/>
    <col min="6509" max="6509" width="18.42578125" bestFit="1" customWidth="1"/>
    <col min="6510" max="6510" width="7.85546875" bestFit="1" customWidth="1"/>
    <col min="6511" max="6511" width="17.85546875" bestFit="1" customWidth="1"/>
    <col min="6512" max="6512" width="19.85546875" bestFit="1" customWidth="1"/>
    <col min="6513" max="6513" width="21.5703125" bestFit="1" customWidth="1"/>
    <col min="6514" max="6514" width="22" bestFit="1" customWidth="1"/>
    <col min="6515" max="6515" width="14.28515625" bestFit="1" customWidth="1"/>
    <col min="6516" max="6516" width="26.85546875" bestFit="1" customWidth="1"/>
    <col min="6517" max="6517" width="14.5703125" bestFit="1" customWidth="1"/>
    <col min="6518" max="6518" width="17.85546875" bestFit="1" customWidth="1"/>
    <col min="6519" max="6519" width="14.28515625" bestFit="1" customWidth="1"/>
    <col min="6520" max="6520" width="19.5703125" bestFit="1" customWidth="1"/>
    <col min="6521" max="6521" width="18.5703125" bestFit="1" customWidth="1"/>
    <col min="6522" max="6522" width="19.5703125" bestFit="1" customWidth="1"/>
    <col min="6523" max="6523" width="18.28515625" bestFit="1" customWidth="1"/>
    <col min="6524" max="6524" width="16.85546875" bestFit="1" customWidth="1"/>
    <col min="6525" max="6525" width="14.5703125" bestFit="1" customWidth="1"/>
    <col min="6526" max="6526" width="19.85546875" bestFit="1" customWidth="1"/>
    <col min="6527" max="6527" width="31.140625" bestFit="1" customWidth="1"/>
    <col min="6528" max="6528" width="13.140625" bestFit="1" customWidth="1"/>
    <col min="6529" max="6529" width="12.5703125" bestFit="1" customWidth="1"/>
    <col min="6530" max="6530" width="16.85546875" bestFit="1" customWidth="1"/>
    <col min="6531" max="6531" width="24" bestFit="1" customWidth="1"/>
    <col min="6532" max="6532" width="14.7109375" bestFit="1" customWidth="1"/>
    <col min="6533" max="6533" width="14.140625" bestFit="1" customWidth="1"/>
    <col min="6534" max="6534" width="16.28515625" bestFit="1" customWidth="1"/>
    <col min="6535" max="6535" width="14.5703125" bestFit="1" customWidth="1"/>
    <col min="6536" max="6536" width="12.85546875" bestFit="1" customWidth="1"/>
    <col min="6538" max="6538" width="14.42578125" bestFit="1" customWidth="1"/>
    <col min="6539" max="6539" width="19.85546875" bestFit="1" customWidth="1"/>
    <col min="6540" max="6540" width="13.5703125" bestFit="1" customWidth="1"/>
    <col min="6541" max="6541" width="12.42578125" bestFit="1" customWidth="1"/>
    <col min="6542" max="6542" width="35.5703125" bestFit="1" customWidth="1"/>
    <col min="6543" max="6543" width="13.85546875" bestFit="1" customWidth="1"/>
    <col min="6544" max="6544" width="8.85546875" bestFit="1" customWidth="1"/>
    <col min="6545" max="6545" width="17.85546875" bestFit="1" customWidth="1"/>
    <col min="6546" max="6546" width="29.85546875" bestFit="1" customWidth="1"/>
    <col min="6547" max="6547" width="8.42578125" bestFit="1" customWidth="1"/>
    <col min="6548" max="6548" width="31.28515625" bestFit="1" customWidth="1"/>
    <col min="6549" max="6549" width="21.140625" bestFit="1" customWidth="1"/>
    <col min="6550" max="6550" width="20.7109375" bestFit="1" customWidth="1"/>
    <col min="6551" max="6551" width="16.140625" bestFit="1" customWidth="1"/>
    <col min="6552" max="6552" width="15.42578125" bestFit="1" customWidth="1"/>
    <col min="6553" max="6553" width="19.42578125" bestFit="1" customWidth="1"/>
    <col min="6554" max="6554" width="13.5703125" bestFit="1" customWidth="1"/>
    <col min="6555" max="6555" width="24.42578125" bestFit="1" customWidth="1"/>
    <col min="6556" max="6556" width="14.140625" bestFit="1" customWidth="1"/>
    <col min="6557" max="6557" width="9.85546875" bestFit="1" customWidth="1"/>
    <col min="6558" max="6558" width="14.5703125" bestFit="1" customWidth="1"/>
    <col min="6559" max="6559" width="12.5703125" bestFit="1" customWidth="1"/>
    <col min="6560" max="6560" width="16" bestFit="1" customWidth="1"/>
    <col min="6561" max="6561" width="15.42578125" bestFit="1" customWidth="1"/>
    <col min="6562" max="6562" width="17.5703125" bestFit="1" customWidth="1"/>
    <col min="6563" max="6563" width="14.85546875" bestFit="1" customWidth="1"/>
    <col min="6564" max="6564" width="12.5703125" bestFit="1" customWidth="1"/>
    <col min="6565" max="6565" width="13.85546875" bestFit="1" customWidth="1"/>
    <col min="6566" max="6566" width="17.7109375" bestFit="1" customWidth="1"/>
    <col min="6567" max="6567" width="31.5703125" bestFit="1" customWidth="1"/>
    <col min="6568" max="6568" width="23" bestFit="1" customWidth="1"/>
    <col min="6569" max="6569" width="13.5703125" bestFit="1" customWidth="1"/>
    <col min="6570" max="6570" width="8.5703125" bestFit="1" customWidth="1"/>
    <col min="6571" max="6571" width="21.85546875" bestFit="1" customWidth="1"/>
    <col min="6572" max="6572" width="12.28515625" bestFit="1" customWidth="1"/>
    <col min="6573" max="6573" width="28.140625" bestFit="1" customWidth="1"/>
    <col min="6574" max="6574" width="12.42578125" bestFit="1" customWidth="1"/>
    <col min="6575" max="6575" width="14.5703125" bestFit="1" customWidth="1"/>
    <col min="6576" max="6576" width="12.7109375" bestFit="1" customWidth="1"/>
    <col min="6577" max="6577" width="13.42578125" bestFit="1" customWidth="1"/>
    <col min="6578" max="6578" width="20.28515625" bestFit="1" customWidth="1"/>
    <col min="6579" max="6579" width="7.42578125" bestFit="1" customWidth="1"/>
    <col min="6580" max="6580" width="12.5703125" bestFit="1" customWidth="1"/>
    <col min="6581" max="6581" width="11.85546875" bestFit="1" customWidth="1"/>
    <col min="6582" max="6582" width="16.140625" bestFit="1" customWidth="1"/>
    <col min="6583" max="6583" width="12.7109375" bestFit="1" customWidth="1"/>
    <col min="6584" max="6584" width="19.42578125" bestFit="1" customWidth="1"/>
    <col min="6585" max="6585" width="13.85546875" bestFit="1" customWidth="1"/>
    <col min="6586" max="6586" width="15.42578125" bestFit="1" customWidth="1"/>
    <col min="6587" max="6587" width="15.28515625" bestFit="1" customWidth="1"/>
    <col min="6588" max="6588" width="15" bestFit="1" customWidth="1"/>
    <col min="6589" max="6589" width="26" bestFit="1" customWidth="1"/>
    <col min="6590" max="6590" width="16.140625" bestFit="1" customWidth="1"/>
    <col min="6591" max="6591" width="11.85546875" bestFit="1" customWidth="1"/>
    <col min="6592" max="6592" width="33.140625" bestFit="1" customWidth="1"/>
    <col min="6593" max="6593" width="18" bestFit="1" customWidth="1"/>
    <col min="6594" max="6594" width="14.28515625" bestFit="1" customWidth="1"/>
    <col min="6595" max="6595" width="23.5703125" bestFit="1" customWidth="1"/>
    <col min="6596" max="6596" width="36.28515625" bestFit="1" customWidth="1"/>
    <col min="6597" max="6597" width="21.140625" bestFit="1" customWidth="1"/>
    <col min="6598" max="6598" width="14.7109375" bestFit="1" customWidth="1"/>
    <col min="6599" max="6599" width="16.7109375" bestFit="1" customWidth="1"/>
    <col min="6600" max="6600" width="19.85546875" bestFit="1" customWidth="1"/>
    <col min="6601" max="6601" width="16.5703125" bestFit="1" customWidth="1"/>
    <col min="6602" max="6602" width="12.42578125" bestFit="1" customWidth="1"/>
    <col min="6603" max="6603" width="16.140625" bestFit="1" customWidth="1"/>
    <col min="6604" max="6604" width="16.5703125" bestFit="1" customWidth="1"/>
    <col min="6605" max="6605" width="23.85546875" bestFit="1" customWidth="1"/>
    <col min="6606" max="6606" width="15.140625" bestFit="1" customWidth="1"/>
    <col min="6607" max="6607" width="31.42578125" bestFit="1" customWidth="1"/>
    <col min="6608" max="6608" width="16.28515625" bestFit="1" customWidth="1"/>
    <col min="6609" max="6609" width="23.42578125" bestFit="1" customWidth="1"/>
    <col min="6610" max="6610" width="15.42578125" bestFit="1" customWidth="1"/>
    <col min="6611" max="6611" width="12.85546875" bestFit="1" customWidth="1"/>
    <col min="6612" max="6612" width="17.140625" bestFit="1" customWidth="1"/>
    <col min="6613" max="6613" width="14.42578125" bestFit="1" customWidth="1"/>
    <col min="6614" max="6614" width="16.140625" bestFit="1" customWidth="1"/>
    <col min="6615" max="6615" width="17.42578125" bestFit="1" customWidth="1"/>
    <col min="6616" max="6616" width="26.85546875" bestFit="1" customWidth="1"/>
    <col min="6617" max="6617" width="19.42578125" bestFit="1" customWidth="1"/>
    <col min="6618" max="6618" width="9.5703125" bestFit="1" customWidth="1"/>
    <col min="6619" max="6619" width="16.42578125" bestFit="1" customWidth="1"/>
    <col min="6620" max="6620" width="15.5703125" bestFit="1" customWidth="1"/>
    <col min="6621" max="6621" width="19.85546875" bestFit="1" customWidth="1"/>
    <col min="6622" max="6622" width="24.85546875" bestFit="1" customWidth="1"/>
    <col min="6623" max="6623" width="18.7109375" bestFit="1" customWidth="1"/>
    <col min="6624" max="6624" width="21.7109375" bestFit="1" customWidth="1"/>
    <col min="6625" max="6625" width="32.140625" bestFit="1" customWidth="1"/>
    <col min="6626" max="6626" width="43.85546875" bestFit="1" customWidth="1"/>
    <col min="6627" max="6627" width="36" bestFit="1" customWidth="1"/>
    <col min="6628" max="6628" width="7.7109375" bestFit="1" customWidth="1"/>
    <col min="6629" max="6629" width="12.42578125" bestFit="1" customWidth="1"/>
    <col min="6630" max="6630" width="11.85546875" bestFit="1" customWidth="1"/>
    <col min="6631" max="6631" width="14.140625" bestFit="1" customWidth="1"/>
    <col min="6632" max="6632" width="14.5703125" bestFit="1" customWidth="1"/>
    <col min="6633" max="6633" width="23.85546875" bestFit="1" customWidth="1"/>
    <col min="6634" max="6634" width="11.28515625" bestFit="1" customWidth="1"/>
    <col min="6635" max="6635" width="18.85546875" bestFit="1" customWidth="1"/>
    <col min="6636" max="6636" width="12.5703125" bestFit="1" customWidth="1"/>
    <col min="6637" max="6637" width="31" bestFit="1" customWidth="1"/>
    <col min="6638" max="6638" width="31.85546875" bestFit="1" customWidth="1"/>
    <col min="6639" max="6639" width="12.5703125" bestFit="1" customWidth="1"/>
    <col min="6640" max="6640" width="15.85546875" bestFit="1" customWidth="1"/>
    <col min="6641" max="6641" width="12.5703125" bestFit="1" customWidth="1"/>
    <col min="6642" max="6642" width="14.42578125" bestFit="1" customWidth="1"/>
    <col min="6643" max="6643" width="8" bestFit="1" customWidth="1"/>
    <col min="6644" max="6644" width="23.85546875" bestFit="1" customWidth="1"/>
    <col min="6645" max="6645" width="10.42578125" bestFit="1" customWidth="1"/>
    <col min="6646" max="6646" width="14.42578125" bestFit="1" customWidth="1"/>
    <col min="6647" max="6647" width="18.5703125" bestFit="1" customWidth="1"/>
    <col min="6648" max="6648" width="15.42578125" bestFit="1" customWidth="1"/>
    <col min="6649" max="6649" width="8.5703125" bestFit="1" customWidth="1"/>
    <col min="6650" max="6650" width="15.140625" bestFit="1" customWidth="1"/>
    <col min="6651" max="6651" width="13.5703125" bestFit="1" customWidth="1"/>
    <col min="6652" max="6652" width="15.85546875" bestFit="1" customWidth="1"/>
    <col min="6653" max="6653" width="21.140625" bestFit="1" customWidth="1"/>
    <col min="6654" max="6654" width="11.85546875" bestFit="1" customWidth="1"/>
    <col min="6655" max="6655" width="8.28515625" bestFit="1" customWidth="1"/>
    <col min="6656" max="6656" width="7.85546875" bestFit="1" customWidth="1"/>
    <col min="6657" max="6657" width="21.85546875" bestFit="1" customWidth="1"/>
    <col min="6658" max="6658" width="30.85546875" bestFit="1" customWidth="1"/>
    <col min="6659" max="6659" width="29" bestFit="1" customWidth="1"/>
    <col min="6660" max="6660" width="15.140625" bestFit="1" customWidth="1"/>
    <col min="6661" max="6661" width="14.85546875" bestFit="1" customWidth="1"/>
    <col min="6662" max="6662" width="14.140625" bestFit="1" customWidth="1"/>
    <col min="6663" max="6663" width="17.85546875" bestFit="1" customWidth="1"/>
    <col min="6664" max="6664" width="10.85546875" bestFit="1" customWidth="1"/>
    <col min="6665" max="6665" width="17.42578125" bestFit="1" customWidth="1"/>
    <col min="6666" max="6666" width="23.42578125" bestFit="1" customWidth="1"/>
    <col min="6667" max="6667" width="21.5703125" bestFit="1" customWidth="1"/>
    <col min="6668" max="6668" width="13.85546875" bestFit="1" customWidth="1"/>
    <col min="6669" max="6669" width="17.7109375" bestFit="1" customWidth="1"/>
    <col min="6670" max="6670" width="11.42578125" bestFit="1" customWidth="1"/>
    <col min="6671" max="6671" width="16.140625" bestFit="1" customWidth="1"/>
    <col min="6672" max="6672" width="17.42578125" bestFit="1" customWidth="1"/>
    <col min="6673" max="6673" width="13.85546875" bestFit="1" customWidth="1"/>
    <col min="6674" max="6674" width="9.42578125" bestFit="1" customWidth="1"/>
    <col min="6675" max="6675" width="10.7109375" bestFit="1" customWidth="1"/>
    <col min="6676" max="6676" width="10.42578125" bestFit="1" customWidth="1"/>
    <col min="6677" max="6677" width="13.140625" bestFit="1" customWidth="1"/>
    <col min="6678" max="6678" width="9.5703125" bestFit="1" customWidth="1"/>
    <col min="6679" max="6679" width="8.5703125" bestFit="1" customWidth="1"/>
    <col min="6680" max="6680" width="18.140625" bestFit="1" customWidth="1"/>
    <col min="6681" max="6681" width="22.42578125" bestFit="1" customWidth="1"/>
    <col min="6682" max="6682" width="16.42578125" bestFit="1" customWidth="1"/>
    <col min="6683" max="6683" width="10.5703125" bestFit="1" customWidth="1"/>
    <col min="6684" max="6684" width="17.28515625" bestFit="1" customWidth="1"/>
    <col min="6685" max="6685" width="17.42578125" bestFit="1" customWidth="1"/>
    <col min="6686" max="6686" width="10.140625" bestFit="1" customWidth="1"/>
    <col min="6687" max="6687" width="7.7109375" bestFit="1" customWidth="1"/>
    <col min="6688" max="6688" width="14.42578125" bestFit="1" customWidth="1"/>
    <col min="6689" max="6689" width="18.140625" bestFit="1" customWidth="1"/>
    <col min="6690" max="6690" width="29.42578125" bestFit="1" customWidth="1"/>
    <col min="6691" max="6691" width="14.5703125" bestFit="1" customWidth="1"/>
    <col min="6692" max="6692" width="15.85546875" bestFit="1" customWidth="1"/>
    <col min="6693" max="6693" width="19.85546875" bestFit="1" customWidth="1"/>
    <col min="6694" max="6694" width="23.5703125" bestFit="1" customWidth="1"/>
    <col min="6695" max="6695" width="20.140625" bestFit="1" customWidth="1"/>
    <col min="6696" max="6696" width="25.5703125" bestFit="1" customWidth="1"/>
    <col min="6697" max="6697" width="13.5703125" bestFit="1" customWidth="1"/>
    <col min="6698" max="6698" width="12.7109375" bestFit="1" customWidth="1"/>
    <col min="6699" max="6699" width="17.7109375" bestFit="1" customWidth="1"/>
    <col min="6700" max="6700" width="43" bestFit="1" customWidth="1"/>
    <col min="6701" max="6701" width="31.42578125" bestFit="1" customWidth="1"/>
    <col min="6702" max="6702" width="25" bestFit="1" customWidth="1"/>
    <col min="6704" max="6704" width="14.5703125" bestFit="1" customWidth="1"/>
    <col min="6705" max="6705" width="30.5703125" bestFit="1" customWidth="1"/>
    <col min="6706" max="6706" width="14.5703125" bestFit="1" customWidth="1"/>
    <col min="6707" max="6707" width="26.140625" bestFit="1" customWidth="1"/>
    <col min="6708" max="6708" width="30.85546875" bestFit="1" customWidth="1"/>
    <col min="6709" max="6709" width="25.85546875" bestFit="1" customWidth="1"/>
    <col min="6710" max="6710" width="14.5703125" bestFit="1" customWidth="1"/>
    <col min="6711" max="6711" width="10.42578125" bestFit="1" customWidth="1"/>
    <col min="6712" max="6712" width="11.140625" bestFit="1" customWidth="1"/>
    <col min="6713" max="6713" width="19.140625" bestFit="1" customWidth="1"/>
    <col min="6714" max="6714" width="26.5703125" bestFit="1" customWidth="1"/>
    <col min="6715" max="6715" width="20.42578125" bestFit="1" customWidth="1"/>
    <col min="6716" max="6717" width="18.42578125" bestFit="1" customWidth="1"/>
    <col min="6718" max="6718" width="18.5703125" bestFit="1" customWidth="1"/>
    <col min="6719" max="6719" width="20.28515625" bestFit="1" customWidth="1"/>
    <col min="6720" max="6720" width="15.7109375" bestFit="1" customWidth="1"/>
    <col min="6721" max="6721" width="14.7109375" bestFit="1" customWidth="1"/>
    <col min="6722" max="6722" width="20.85546875" bestFit="1" customWidth="1"/>
    <col min="6723" max="6724" width="13.42578125" bestFit="1" customWidth="1"/>
    <col min="6725" max="6725" width="18" bestFit="1" customWidth="1"/>
    <col min="6726" max="6726" width="11.5703125" bestFit="1" customWidth="1"/>
    <col min="6727" max="6727" width="34.85546875" bestFit="1" customWidth="1"/>
    <col min="6728" max="6728" width="11.42578125" bestFit="1" customWidth="1"/>
    <col min="6729" max="6729" width="8.140625" bestFit="1" customWidth="1"/>
    <col min="6730" max="6730" width="20" bestFit="1" customWidth="1"/>
    <col min="6731" max="6731" width="16.140625" bestFit="1" customWidth="1"/>
    <col min="6732" max="6732" width="15.5703125" bestFit="1" customWidth="1"/>
    <col min="6733" max="6733" width="12.5703125" bestFit="1" customWidth="1"/>
    <col min="6734" max="6734" width="13.7109375" bestFit="1" customWidth="1"/>
    <col min="6735" max="6735" width="13.140625" bestFit="1" customWidth="1"/>
    <col min="6736" max="6736" width="16.140625" bestFit="1" customWidth="1"/>
    <col min="6737" max="6737" width="17.28515625" bestFit="1" customWidth="1"/>
    <col min="6738" max="6738" width="13.140625" bestFit="1" customWidth="1"/>
    <col min="6739" max="6739" width="36.85546875" bestFit="1" customWidth="1"/>
    <col min="6740" max="6740" width="13.140625" bestFit="1" customWidth="1"/>
    <col min="6741" max="6741" width="23.85546875" bestFit="1" customWidth="1"/>
    <col min="6742" max="6742" width="18.28515625" bestFit="1" customWidth="1"/>
    <col min="6743" max="6744" width="19.42578125" bestFit="1" customWidth="1"/>
    <col min="6745" max="6745" width="13.85546875" bestFit="1" customWidth="1"/>
    <col min="6746" max="6746" width="15.7109375" bestFit="1" customWidth="1"/>
    <col min="6747" max="6747" width="12.28515625" bestFit="1" customWidth="1"/>
    <col min="6748" max="6748" width="14.140625" bestFit="1" customWidth="1"/>
    <col min="6749" max="6749" width="17.85546875" bestFit="1" customWidth="1"/>
    <col min="6750" max="6750" width="19" bestFit="1" customWidth="1"/>
    <col min="6751" max="6751" width="13.28515625" bestFit="1" customWidth="1"/>
    <col min="6752" max="6752" width="36.42578125" bestFit="1" customWidth="1"/>
    <col min="6753" max="6753" width="18" bestFit="1" customWidth="1"/>
    <col min="6754" max="6754" width="16.42578125" bestFit="1" customWidth="1"/>
    <col min="6755" max="6755" width="15.28515625" bestFit="1" customWidth="1"/>
    <col min="6756" max="6756" width="11.5703125" bestFit="1" customWidth="1"/>
    <col min="6757" max="6757" width="21.5703125" bestFit="1" customWidth="1"/>
    <col min="6758" max="6758" width="8.5703125" bestFit="1" customWidth="1"/>
    <col min="6759" max="6759" width="13.7109375" bestFit="1" customWidth="1"/>
    <col min="6760" max="6760" width="13.140625" bestFit="1" customWidth="1"/>
    <col min="6761" max="6761" width="23.140625" bestFit="1" customWidth="1"/>
    <col min="6762" max="6762" width="14.85546875" bestFit="1" customWidth="1"/>
    <col min="6763" max="6763" width="14.42578125" bestFit="1" customWidth="1"/>
    <col min="6764" max="6764" width="16.140625" bestFit="1" customWidth="1"/>
    <col min="6765" max="6765" width="10.140625" bestFit="1" customWidth="1"/>
    <col min="6766" max="6766" width="13" bestFit="1" customWidth="1"/>
    <col min="6767" max="6767" width="17.85546875" bestFit="1" customWidth="1"/>
    <col min="6768" max="6768" width="17.140625" bestFit="1" customWidth="1"/>
    <col min="6769" max="6769" width="27.85546875" bestFit="1" customWidth="1"/>
    <col min="6770" max="6770" width="21.42578125" bestFit="1" customWidth="1"/>
    <col min="6771" max="6771" width="15.85546875" bestFit="1" customWidth="1"/>
    <col min="6772" max="6772" width="15.140625" bestFit="1" customWidth="1"/>
    <col min="6773" max="6773" width="15.42578125" bestFit="1" customWidth="1"/>
    <col min="6774" max="6774" width="11.28515625" bestFit="1" customWidth="1"/>
    <col min="6775" max="6775" width="20.140625" bestFit="1" customWidth="1"/>
    <col min="6776" max="6776" width="22.28515625" bestFit="1" customWidth="1"/>
    <col min="6777" max="6777" width="13.85546875" bestFit="1" customWidth="1"/>
    <col min="6778" max="6778" width="12" bestFit="1" customWidth="1"/>
    <col min="6779" max="6779" width="18.5703125" bestFit="1" customWidth="1"/>
    <col min="6780" max="6780" width="11" bestFit="1" customWidth="1"/>
    <col min="6781" max="6781" width="11.140625" bestFit="1" customWidth="1"/>
    <col min="6782" max="6782" width="14.42578125" bestFit="1" customWidth="1"/>
    <col min="6783" max="6783" width="13.140625" bestFit="1" customWidth="1"/>
    <col min="6784" max="6784" width="19.42578125" bestFit="1" customWidth="1"/>
    <col min="6785" max="6785" width="15.140625" bestFit="1" customWidth="1"/>
    <col min="6786" max="6786" width="8.85546875" bestFit="1" customWidth="1"/>
    <col min="6787" max="6787" width="15.7109375" bestFit="1" customWidth="1"/>
    <col min="6788" max="6789" width="16.140625" bestFit="1" customWidth="1"/>
    <col min="6790" max="6790" width="15.42578125" bestFit="1" customWidth="1"/>
    <col min="6791" max="6791" width="18.7109375" bestFit="1" customWidth="1"/>
    <col min="6792" max="6792" width="25.42578125" bestFit="1" customWidth="1"/>
    <col min="6793" max="6793" width="13.42578125" bestFit="1" customWidth="1"/>
    <col min="6794" max="6794" width="14.5703125" bestFit="1" customWidth="1"/>
    <col min="6795" max="6795" width="17.85546875" bestFit="1" customWidth="1"/>
    <col min="6796" max="6796" width="21.7109375" bestFit="1" customWidth="1"/>
    <col min="6797" max="6797" width="16.140625" bestFit="1" customWidth="1"/>
    <col min="6798" max="6798" width="14.42578125" bestFit="1" customWidth="1"/>
    <col min="6799" max="6799" width="8.85546875" bestFit="1" customWidth="1"/>
    <col min="6800" max="6800" width="15" bestFit="1" customWidth="1"/>
    <col min="6801" max="6801" width="11.42578125" bestFit="1" customWidth="1"/>
    <col min="6802" max="6802" width="16.7109375" bestFit="1" customWidth="1"/>
    <col min="6803" max="6803" width="22.85546875" bestFit="1" customWidth="1"/>
    <col min="6804" max="6804" width="29.85546875" bestFit="1" customWidth="1"/>
    <col min="6805" max="6805" width="15.7109375" bestFit="1" customWidth="1"/>
    <col min="6806" max="6806" width="14.5703125" bestFit="1" customWidth="1"/>
    <col min="6807" max="6807" width="14.140625" bestFit="1" customWidth="1"/>
    <col min="6808" max="6808" width="26.42578125" bestFit="1" customWidth="1"/>
    <col min="6809" max="6809" width="8.140625" bestFit="1" customWidth="1"/>
    <col min="6810" max="6810" width="23.5703125" bestFit="1" customWidth="1"/>
    <col min="6811" max="6811" width="14.85546875" bestFit="1" customWidth="1"/>
    <col min="6812" max="6812" width="28.85546875" bestFit="1" customWidth="1"/>
    <col min="6813" max="6813" width="23.28515625" bestFit="1" customWidth="1"/>
    <col min="6814" max="6814" width="16.28515625" bestFit="1" customWidth="1"/>
    <col min="6815" max="6815" width="20" bestFit="1" customWidth="1"/>
    <col min="6816" max="6817" width="13.85546875" bestFit="1" customWidth="1"/>
    <col min="6818" max="6818" width="16.42578125" bestFit="1" customWidth="1"/>
    <col min="6819" max="6819" width="10" bestFit="1" customWidth="1"/>
    <col min="6820" max="6820" width="13.42578125" bestFit="1" customWidth="1"/>
    <col min="6821" max="6821" width="17.7109375" bestFit="1" customWidth="1"/>
    <col min="6822" max="6823" width="13.85546875" bestFit="1" customWidth="1"/>
    <col min="6824" max="6824" width="16.5703125" bestFit="1" customWidth="1"/>
    <col min="6825" max="6825" width="11.42578125" bestFit="1" customWidth="1"/>
    <col min="6826" max="6826" width="15.140625" bestFit="1" customWidth="1"/>
    <col min="6827" max="6827" width="17" bestFit="1" customWidth="1"/>
    <col min="6828" max="6828" width="17.42578125" bestFit="1" customWidth="1"/>
    <col min="6829" max="6829" width="18" bestFit="1" customWidth="1"/>
    <col min="6830" max="6830" width="18.28515625" bestFit="1" customWidth="1"/>
    <col min="6831" max="6831" width="8.85546875" bestFit="1" customWidth="1"/>
    <col min="6832" max="6833" width="15.85546875" bestFit="1" customWidth="1"/>
    <col min="6834" max="6834" width="17.5703125" bestFit="1" customWidth="1"/>
    <col min="6835" max="6835" width="18.85546875" bestFit="1" customWidth="1"/>
    <col min="6836" max="6836" width="15.140625" bestFit="1" customWidth="1"/>
    <col min="6837" max="6837" width="29.140625" bestFit="1" customWidth="1"/>
    <col min="6838" max="6838" width="25.5703125" bestFit="1" customWidth="1"/>
    <col min="6839" max="6839" width="7.85546875" bestFit="1" customWidth="1"/>
    <col min="6840" max="6840" width="12.42578125" bestFit="1" customWidth="1"/>
    <col min="6841" max="6841" width="12.140625" bestFit="1" customWidth="1"/>
    <col min="6842" max="6842" width="11" bestFit="1" customWidth="1"/>
    <col min="6843" max="6843" width="14.28515625" bestFit="1" customWidth="1"/>
    <col min="6844" max="6844" width="17.42578125" bestFit="1" customWidth="1"/>
    <col min="6845" max="6845" width="19.140625" bestFit="1" customWidth="1"/>
    <col min="6846" max="6846" width="8.85546875" bestFit="1" customWidth="1"/>
    <col min="6847" max="6847" width="13" bestFit="1" customWidth="1"/>
    <col min="6848" max="6848" width="17.28515625" bestFit="1" customWidth="1"/>
    <col min="6849" max="6849" width="18.28515625" bestFit="1" customWidth="1"/>
    <col min="6850" max="6850" width="14.5703125" bestFit="1" customWidth="1"/>
    <col min="6851" max="6851" width="14.85546875" bestFit="1" customWidth="1"/>
    <col min="6852" max="6852" width="17.140625" bestFit="1" customWidth="1"/>
    <col min="6853" max="6853" width="15.85546875" bestFit="1" customWidth="1"/>
    <col min="6854" max="6854" width="15.5703125" bestFit="1" customWidth="1"/>
    <col min="6855" max="6856" width="17.140625" bestFit="1" customWidth="1"/>
    <col min="6857" max="6857" width="16.42578125" bestFit="1" customWidth="1"/>
    <col min="6858" max="6858" width="13.140625" bestFit="1" customWidth="1"/>
    <col min="6859" max="6859" width="15.140625" bestFit="1" customWidth="1"/>
    <col min="6860" max="6860" width="17.5703125" bestFit="1" customWidth="1"/>
    <col min="6861" max="6861" width="17" bestFit="1" customWidth="1"/>
    <col min="6862" max="6862" width="17.7109375" bestFit="1" customWidth="1"/>
    <col min="6863" max="6863" width="28.85546875" bestFit="1" customWidth="1"/>
    <col min="6864" max="6864" width="18.42578125" bestFit="1" customWidth="1"/>
    <col min="6865" max="6865" width="11.5703125" bestFit="1" customWidth="1"/>
    <col min="6866" max="6866" width="17.28515625" bestFit="1" customWidth="1"/>
    <col min="6867" max="6867" width="30.140625" bestFit="1" customWidth="1"/>
    <col min="6868" max="6868" width="16.5703125" bestFit="1" customWidth="1"/>
    <col min="6869" max="6869" width="12.28515625" bestFit="1" customWidth="1"/>
    <col min="6870" max="6870" width="15.7109375" bestFit="1" customWidth="1"/>
    <col min="6871" max="6871" width="14.140625" bestFit="1" customWidth="1"/>
    <col min="6872" max="6872" width="14.42578125" bestFit="1" customWidth="1"/>
    <col min="6873" max="6873" width="16.42578125" bestFit="1" customWidth="1"/>
    <col min="6874" max="6874" width="15.140625" bestFit="1" customWidth="1"/>
    <col min="6875" max="6875" width="10.42578125" bestFit="1" customWidth="1"/>
    <col min="6876" max="6876" width="12.85546875" bestFit="1" customWidth="1"/>
    <col min="6877" max="6877" width="7.85546875" bestFit="1" customWidth="1"/>
    <col min="6878" max="6878" width="19.42578125" bestFit="1" customWidth="1"/>
    <col min="6879" max="6879" width="21.85546875" bestFit="1" customWidth="1"/>
    <col min="6880" max="6880" width="8.28515625" bestFit="1" customWidth="1"/>
    <col min="6881" max="6881" width="16.7109375" bestFit="1" customWidth="1"/>
    <col min="6882" max="6882" width="5.42578125" bestFit="1" customWidth="1"/>
    <col min="6883" max="6883" width="21.140625" bestFit="1" customWidth="1"/>
    <col min="6884" max="6884" width="36.140625" bestFit="1" customWidth="1"/>
    <col min="6885" max="6885" width="10.5703125" bestFit="1" customWidth="1"/>
    <col min="6886" max="6886" width="5.85546875" bestFit="1" customWidth="1"/>
    <col min="6887" max="6887" width="11.140625" bestFit="1" customWidth="1"/>
    <col min="6888" max="6888" width="8.42578125" bestFit="1" customWidth="1"/>
    <col min="6889" max="6889" width="17.42578125" bestFit="1" customWidth="1"/>
    <col min="6890" max="6890" width="23.85546875" bestFit="1" customWidth="1"/>
    <col min="6891" max="6891" width="7.5703125" bestFit="1" customWidth="1"/>
    <col min="6892" max="6892" width="13" bestFit="1" customWidth="1"/>
    <col min="6893" max="6893" width="18.42578125" bestFit="1" customWidth="1"/>
    <col min="6894" max="6894" width="10.140625" bestFit="1" customWidth="1"/>
    <col min="6895" max="6895" width="11.140625" bestFit="1" customWidth="1"/>
    <col min="6896" max="6896" width="10.140625" bestFit="1" customWidth="1"/>
    <col min="6897" max="6898" width="20.85546875" bestFit="1" customWidth="1"/>
    <col min="6899" max="6899" width="34.42578125" bestFit="1" customWidth="1"/>
    <col min="6900" max="6900" width="12.42578125" bestFit="1" customWidth="1"/>
    <col min="6901" max="6901" width="24.7109375" bestFit="1" customWidth="1"/>
    <col min="6902" max="6902" width="11.85546875" bestFit="1" customWidth="1"/>
    <col min="6903" max="6903" width="10.7109375" bestFit="1" customWidth="1"/>
    <col min="6904" max="6904" width="15.140625" bestFit="1" customWidth="1"/>
    <col min="6905" max="6905" width="9.140625" bestFit="1" customWidth="1"/>
    <col min="6906" max="6906" width="11.85546875" bestFit="1" customWidth="1"/>
    <col min="6907" max="6907" width="9.140625" bestFit="1" customWidth="1"/>
    <col min="6908" max="6908" width="10.140625" bestFit="1" customWidth="1"/>
    <col min="6909" max="6909" width="15" bestFit="1" customWidth="1"/>
    <col min="6910" max="6910" width="32.28515625" bestFit="1" customWidth="1"/>
    <col min="6911" max="6911" width="12.7109375" bestFit="1" customWidth="1"/>
    <col min="6912" max="6912" width="12.140625" bestFit="1" customWidth="1"/>
    <col min="6913" max="6913" width="10.42578125" bestFit="1" customWidth="1"/>
    <col min="6914" max="6914" width="10.140625" bestFit="1" customWidth="1"/>
    <col min="6915" max="6915" width="35.140625" bestFit="1" customWidth="1"/>
    <col min="6916" max="6916" width="15.42578125" bestFit="1" customWidth="1"/>
    <col min="6917" max="6917" width="11.42578125" bestFit="1" customWidth="1"/>
    <col min="6918" max="6918" width="10.85546875" bestFit="1" customWidth="1"/>
    <col min="6919" max="6919" width="22.85546875" bestFit="1" customWidth="1"/>
    <col min="6920" max="6920" width="10.5703125" bestFit="1" customWidth="1"/>
    <col min="6921" max="6921" width="13.85546875" bestFit="1" customWidth="1"/>
    <col min="6922" max="6922" width="15.5703125" bestFit="1" customWidth="1"/>
    <col min="6923" max="6923" width="13.7109375" bestFit="1" customWidth="1"/>
    <col min="6924" max="6924" width="16.140625" bestFit="1" customWidth="1"/>
    <col min="6925" max="6925" width="10.5703125" bestFit="1" customWidth="1"/>
    <col min="6926" max="6926" width="19" bestFit="1" customWidth="1"/>
    <col min="6927" max="6927" width="13" bestFit="1" customWidth="1"/>
    <col min="6928" max="6928" width="14" bestFit="1" customWidth="1"/>
    <col min="6929" max="6929" width="10.140625" bestFit="1" customWidth="1"/>
    <col min="6930" max="6930" width="22.42578125" bestFit="1" customWidth="1"/>
    <col min="6931" max="6931" width="12.140625" bestFit="1" customWidth="1"/>
    <col min="6932" max="6932" width="17.28515625" bestFit="1" customWidth="1"/>
    <col min="6933" max="6933" width="16.42578125" bestFit="1" customWidth="1"/>
    <col min="6934" max="6934" width="15.7109375" bestFit="1" customWidth="1"/>
    <col min="6935" max="6935" width="13.85546875" bestFit="1" customWidth="1"/>
    <col min="6936" max="6936" width="12.85546875" bestFit="1" customWidth="1"/>
    <col min="6937" max="6937" width="18.85546875" bestFit="1" customWidth="1"/>
    <col min="6938" max="6938" width="10.42578125" bestFit="1" customWidth="1"/>
    <col min="6939" max="6939" width="15.85546875" bestFit="1" customWidth="1"/>
    <col min="6940" max="6940" width="17.140625" bestFit="1" customWidth="1"/>
    <col min="6941" max="6941" width="14.5703125" bestFit="1" customWidth="1"/>
    <col min="6942" max="6942" width="10.5703125" bestFit="1" customWidth="1"/>
    <col min="6943" max="6943" width="13.85546875" bestFit="1" customWidth="1"/>
    <col min="6944" max="6944" width="4.140625" bestFit="1" customWidth="1"/>
    <col min="6945" max="6945" width="5.85546875" bestFit="1" customWidth="1"/>
    <col min="6946" max="6946" width="25.140625" bestFit="1" customWidth="1"/>
    <col min="6947" max="6947" width="34.7109375" bestFit="1" customWidth="1"/>
    <col min="6948" max="6948" width="16.5703125" bestFit="1" customWidth="1"/>
    <col min="6949" max="6949" width="10.7109375" bestFit="1" customWidth="1"/>
    <col min="6950" max="6950" width="15" bestFit="1" customWidth="1"/>
    <col min="6951" max="6951" width="16" bestFit="1" customWidth="1"/>
    <col min="6952" max="6952" width="8.5703125" bestFit="1" customWidth="1"/>
    <col min="6953" max="6953" width="12.5703125" bestFit="1" customWidth="1"/>
    <col min="6954" max="6954" width="10.5703125" bestFit="1" customWidth="1"/>
    <col min="6955" max="6955" width="11.42578125" bestFit="1" customWidth="1"/>
    <col min="6956" max="6956" width="6.140625" bestFit="1" customWidth="1"/>
    <col min="6957" max="6957" width="28.5703125" bestFit="1" customWidth="1"/>
    <col min="6958" max="6958" width="15.42578125" bestFit="1" customWidth="1"/>
    <col min="6959" max="6959" width="10.140625" bestFit="1" customWidth="1"/>
    <col min="6960" max="6960" width="11.5703125" bestFit="1" customWidth="1"/>
    <col min="6961" max="6961" width="10.140625" bestFit="1" customWidth="1"/>
    <col min="6962" max="6962" width="10" bestFit="1" customWidth="1"/>
    <col min="6963" max="6963" width="8.5703125" bestFit="1" customWidth="1"/>
    <col min="6964" max="6964" width="10.7109375" bestFit="1" customWidth="1"/>
    <col min="6965" max="6965" width="15" bestFit="1" customWidth="1"/>
    <col min="6966" max="6966" width="14.5703125" bestFit="1" customWidth="1"/>
    <col min="6967" max="6967" width="12.85546875" bestFit="1" customWidth="1"/>
    <col min="6968" max="6968" width="13.85546875" bestFit="1" customWidth="1"/>
    <col min="6969" max="6969" width="9.140625" bestFit="1" customWidth="1"/>
    <col min="6970" max="6970" width="20.42578125" bestFit="1" customWidth="1"/>
    <col min="6971" max="6971" width="4.7109375" bestFit="1" customWidth="1"/>
    <col min="6972" max="6972" width="10.85546875" bestFit="1" customWidth="1"/>
    <col min="6973" max="6973" width="17.85546875" bestFit="1" customWidth="1"/>
    <col min="6974" max="6974" width="16.5703125" bestFit="1" customWidth="1"/>
    <col min="6975" max="6975" width="12.28515625" bestFit="1" customWidth="1"/>
    <col min="6976" max="6976" width="14.140625" bestFit="1" customWidth="1"/>
    <col min="6977" max="6977" width="16" bestFit="1" customWidth="1"/>
    <col min="6978" max="6978" width="26" bestFit="1" customWidth="1"/>
    <col min="6979" max="6979" width="12.140625" bestFit="1" customWidth="1"/>
    <col min="6980" max="6980" width="25.85546875" bestFit="1" customWidth="1"/>
    <col min="6981" max="6981" width="17.42578125" bestFit="1" customWidth="1"/>
    <col min="6982" max="6982" width="5.140625" bestFit="1" customWidth="1"/>
    <col min="6983" max="6983" width="5.28515625" bestFit="1" customWidth="1"/>
    <col min="6984" max="6984" width="10.7109375" bestFit="1" customWidth="1"/>
    <col min="6985" max="6985" width="6.42578125" bestFit="1" customWidth="1"/>
    <col min="6986" max="6986" width="10.7109375" bestFit="1" customWidth="1"/>
    <col min="6988" max="6988" width="12.42578125" bestFit="1" customWidth="1"/>
    <col min="6989" max="6989" width="13.140625" bestFit="1" customWidth="1"/>
    <col min="6990" max="6990" width="7.140625" bestFit="1" customWidth="1"/>
    <col min="6991" max="6991" width="10.140625" bestFit="1" customWidth="1"/>
    <col min="6992" max="6992" width="11.42578125" bestFit="1" customWidth="1"/>
    <col min="6993" max="6993" width="14.85546875" bestFit="1" customWidth="1"/>
    <col min="6994" max="6994" width="18.42578125" bestFit="1" customWidth="1"/>
    <col min="6995" max="6995" width="9.5703125" bestFit="1" customWidth="1"/>
    <col min="6996" max="6996" width="8.85546875" bestFit="1" customWidth="1"/>
    <col min="6997" max="6997" width="7.7109375" bestFit="1" customWidth="1"/>
    <col min="6998" max="6998" width="12.85546875" bestFit="1" customWidth="1"/>
    <col min="6999" max="6999" width="26.42578125" bestFit="1" customWidth="1"/>
    <col min="7000" max="7000" width="7.42578125" bestFit="1" customWidth="1"/>
    <col min="7001" max="7001" width="23.5703125" bestFit="1" customWidth="1"/>
    <col min="7002" max="7002" width="7" bestFit="1" customWidth="1"/>
    <col min="7003" max="7003" width="8.42578125" bestFit="1" customWidth="1"/>
    <col min="7004" max="7004" width="19.5703125" bestFit="1" customWidth="1"/>
    <col min="7005" max="7005" width="11.42578125" bestFit="1" customWidth="1"/>
    <col min="7006" max="7006" width="13.28515625" bestFit="1" customWidth="1"/>
    <col min="7007" max="7007" width="33.42578125" bestFit="1" customWidth="1"/>
    <col min="7008" max="7008" width="8.5703125" bestFit="1" customWidth="1"/>
    <col min="7009" max="7009" width="6.42578125" bestFit="1" customWidth="1"/>
    <col min="7010" max="7010" width="12.42578125" bestFit="1" customWidth="1"/>
    <col min="7011" max="7011" width="7.5703125" bestFit="1" customWidth="1"/>
    <col min="7012" max="7012" width="20.85546875" bestFit="1" customWidth="1"/>
    <col min="7013" max="7013" width="31.5703125" bestFit="1" customWidth="1"/>
    <col min="7014" max="7014" width="24.7109375" bestFit="1" customWidth="1"/>
    <col min="7015" max="7015" width="13.28515625" bestFit="1" customWidth="1"/>
    <col min="7016" max="7016" width="14.85546875" bestFit="1" customWidth="1"/>
    <col min="7017" max="7017" width="15.140625" bestFit="1" customWidth="1"/>
    <col min="7018" max="7018" width="9.28515625" bestFit="1" customWidth="1"/>
    <col min="7019" max="7019" width="11.42578125" bestFit="1" customWidth="1"/>
    <col min="7020" max="7020" width="16.7109375" bestFit="1" customWidth="1"/>
    <col min="7021" max="7021" width="31.7109375" bestFit="1" customWidth="1"/>
    <col min="7022" max="7022" width="6" bestFit="1" customWidth="1"/>
    <col min="7023" max="7023" width="12.5703125" bestFit="1" customWidth="1"/>
    <col min="7024" max="7024" width="11.5703125" bestFit="1" customWidth="1"/>
    <col min="7025" max="7025" width="12.5703125" bestFit="1" customWidth="1"/>
    <col min="7026" max="7026" width="20.85546875" bestFit="1" customWidth="1"/>
    <col min="7027" max="7027" width="14.42578125" bestFit="1" customWidth="1"/>
    <col min="7028" max="7028" width="20.85546875" bestFit="1" customWidth="1"/>
    <col min="7029" max="7029" width="10.42578125" bestFit="1" customWidth="1"/>
    <col min="7030" max="7030" width="9.42578125" bestFit="1" customWidth="1"/>
    <col min="7031" max="7031" width="5" bestFit="1" customWidth="1"/>
    <col min="7032" max="7032" width="5.85546875" bestFit="1" customWidth="1"/>
    <col min="7033" max="7033" width="20.42578125" bestFit="1" customWidth="1"/>
    <col min="7034" max="7034" width="11.42578125" bestFit="1" customWidth="1"/>
    <col min="7035" max="7035" width="8" bestFit="1" customWidth="1"/>
    <col min="7036" max="7036" width="11.28515625" bestFit="1" customWidth="1"/>
    <col min="7037" max="7037" width="10" bestFit="1" customWidth="1"/>
    <col min="7038" max="7038" width="17.42578125" bestFit="1" customWidth="1"/>
    <col min="7039" max="7039" width="15.5703125" bestFit="1" customWidth="1"/>
    <col min="7040" max="7040" width="26.140625" bestFit="1" customWidth="1"/>
    <col min="7041" max="7041" width="4.42578125" bestFit="1" customWidth="1"/>
    <col min="7042" max="7042" width="6" bestFit="1" customWidth="1"/>
    <col min="7043" max="7043" width="11.140625" bestFit="1" customWidth="1"/>
    <col min="7044" max="7044" width="4.7109375" bestFit="1" customWidth="1"/>
    <col min="7045" max="7045" width="15.7109375" bestFit="1" customWidth="1"/>
    <col min="7046" max="7046" width="11.5703125" bestFit="1" customWidth="1"/>
    <col min="7047" max="7047" width="14.7109375" bestFit="1" customWidth="1"/>
    <col min="7048" max="7048" width="15.28515625" bestFit="1" customWidth="1"/>
    <col min="7049" max="7049" width="10.5703125" bestFit="1" customWidth="1"/>
    <col min="7050" max="7050" width="9.42578125" bestFit="1" customWidth="1"/>
    <col min="7051" max="7051" width="27.140625" bestFit="1" customWidth="1"/>
    <col min="7052" max="7052" width="11.42578125" bestFit="1" customWidth="1"/>
    <col min="7053" max="7053" width="6.7109375" bestFit="1" customWidth="1"/>
    <col min="7054" max="7054" width="10.85546875" bestFit="1" customWidth="1"/>
    <col min="7055" max="7055" width="13" bestFit="1" customWidth="1"/>
    <col min="7056" max="7056" width="21.140625" bestFit="1" customWidth="1"/>
    <col min="7057" max="7057" width="17.5703125" bestFit="1" customWidth="1"/>
    <col min="7058" max="7058" width="11.5703125" bestFit="1" customWidth="1"/>
    <col min="7059" max="7059" width="18.5703125" bestFit="1" customWidth="1"/>
    <col min="7060" max="7060" width="11.5703125" bestFit="1" customWidth="1"/>
    <col min="7061" max="7061" width="19.7109375" bestFit="1" customWidth="1"/>
    <col min="7062" max="7062" width="26" bestFit="1" customWidth="1"/>
    <col min="7063" max="7063" width="22" bestFit="1" customWidth="1"/>
    <col min="7064" max="7064" width="9.42578125" bestFit="1" customWidth="1"/>
    <col min="7065" max="7065" width="15.85546875" bestFit="1" customWidth="1"/>
    <col min="7066" max="7066" width="15.140625" bestFit="1" customWidth="1"/>
    <col min="7067" max="7067" width="12.5703125" bestFit="1" customWidth="1"/>
    <col min="7068" max="7068" width="17.42578125" bestFit="1" customWidth="1"/>
    <col min="7069" max="7069" width="16.42578125" bestFit="1" customWidth="1"/>
    <col min="7070" max="7070" width="18.28515625" bestFit="1" customWidth="1"/>
    <col min="7071" max="7071" width="25" bestFit="1" customWidth="1"/>
    <col min="7072" max="7072" width="13.28515625" bestFit="1" customWidth="1"/>
    <col min="7073" max="7073" width="21.140625" bestFit="1" customWidth="1"/>
    <col min="7074" max="7074" width="12.85546875" bestFit="1" customWidth="1"/>
    <col min="7075" max="7075" width="18.85546875" bestFit="1" customWidth="1"/>
    <col min="7076" max="7076" width="6.42578125" bestFit="1" customWidth="1"/>
    <col min="7077" max="7077" width="10.85546875" bestFit="1" customWidth="1"/>
    <col min="7078" max="7078" width="10.5703125" bestFit="1" customWidth="1"/>
    <col min="7079" max="7079" width="11.7109375" bestFit="1" customWidth="1"/>
    <col min="7080" max="7080" width="21.28515625" bestFit="1" customWidth="1"/>
    <col min="7081" max="7081" width="21.5703125" bestFit="1" customWidth="1"/>
    <col min="7082" max="7082" width="5.28515625" bestFit="1" customWidth="1"/>
    <col min="7083" max="7083" width="14.7109375" bestFit="1" customWidth="1"/>
    <col min="7084" max="7084" width="18.140625" bestFit="1" customWidth="1"/>
    <col min="7085" max="7085" width="12.42578125" bestFit="1" customWidth="1"/>
    <col min="7086" max="7086" width="24.140625" bestFit="1" customWidth="1"/>
    <col min="7087" max="7087" width="11.85546875" bestFit="1" customWidth="1"/>
    <col min="7088" max="7088" width="12.85546875" bestFit="1" customWidth="1"/>
    <col min="7089" max="7089" width="10.140625" bestFit="1" customWidth="1"/>
    <col min="7090" max="7090" width="17" bestFit="1" customWidth="1"/>
    <col min="7091" max="7091" width="9.85546875" bestFit="1" customWidth="1"/>
    <col min="7092" max="7092" width="11.7109375" bestFit="1" customWidth="1"/>
    <col min="7093" max="7093" width="12.7109375" bestFit="1" customWidth="1"/>
    <col min="7094" max="7094" width="9.7109375" bestFit="1" customWidth="1"/>
    <col min="7095" max="7095" width="11.7109375" bestFit="1" customWidth="1"/>
    <col min="7096" max="7096" width="16.7109375" bestFit="1" customWidth="1"/>
    <col min="7097" max="7097" width="12.42578125" bestFit="1" customWidth="1"/>
    <col min="7098" max="7098" width="11.85546875" bestFit="1" customWidth="1"/>
    <col min="7099" max="7099" width="10.7109375" bestFit="1" customWidth="1"/>
    <col min="7100" max="7100" width="10" bestFit="1" customWidth="1"/>
    <col min="7101" max="7101" width="7.5703125" bestFit="1" customWidth="1"/>
    <col min="7102" max="7102" width="21.42578125" bestFit="1" customWidth="1"/>
    <col min="7103" max="7103" width="6.42578125" bestFit="1" customWidth="1"/>
    <col min="7104" max="7104" width="5.5703125" bestFit="1" customWidth="1"/>
    <col min="7105" max="7105" width="22.42578125" bestFit="1" customWidth="1"/>
    <col min="7106" max="7106" width="20.28515625" bestFit="1" customWidth="1"/>
    <col min="7107" max="7107" width="28.5703125" bestFit="1" customWidth="1"/>
    <col min="7108" max="7108" width="36.7109375" bestFit="1" customWidth="1"/>
    <col min="7109" max="7109" width="16.5703125" bestFit="1" customWidth="1"/>
    <col min="7110" max="7110" width="15.5703125" bestFit="1" customWidth="1"/>
    <col min="7111" max="7111" width="20.42578125" bestFit="1" customWidth="1"/>
    <col min="7112" max="7112" width="7.5703125" bestFit="1" customWidth="1"/>
    <col min="7113" max="7113" width="9.7109375" bestFit="1" customWidth="1"/>
    <col min="7114" max="7114" width="7.7109375" bestFit="1" customWidth="1"/>
    <col min="7115" max="7115" width="15.7109375" bestFit="1" customWidth="1"/>
    <col min="7116" max="7116" width="15.5703125" bestFit="1" customWidth="1"/>
    <col min="7117" max="7117" width="22.7109375" bestFit="1" customWidth="1"/>
    <col min="7118" max="7118" width="17.42578125" bestFit="1" customWidth="1"/>
    <col min="7119" max="7119" width="22.140625" bestFit="1" customWidth="1"/>
    <col min="7120" max="7120" width="9.7109375" bestFit="1" customWidth="1"/>
    <col min="7121" max="7121" width="19.5703125" bestFit="1" customWidth="1"/>
    <col min="7122" max="7122" width="22.42578125" bestFit="1" customWidth="1"/>
    <col min="7123" max="7123" width="21.85546875" bestFit="1" customWidth="1"/>
    <col min="7124" max="7124" width="18.42578125" bestFit="1" customWidth="1"/>
    <col min="7125" max="7125" width="17.42578125" bestFit="1" customWidth="1"/>
    <col min="7126" max="7126" width="19.5703125" bestFit="1" customWidth="1"/>
    <col min="7127" max="7127" width="16.28515625" bestFit="1" customWidth="1"/>
    <col min="7128" max="7128" width="20.42578125" bestFit="1" customWidth="1"/>
    <col min="7129" max="7129" width="12.42578125" bestFit="1" customWidth="1"/>
    <col min="7130" max="7130" width="18.42578125" bestFit="1" customWidth="1"/>
    <col min="7131" max="7131" width="28.42578125" bestFit="1" customWidth="1"/>
    <col min="7132" max="7132" width="18.140625" bestFit="1" customWidth="1"/>
    <col min="7133" max="7133" width="7.140625" bestFit="1" customWidth="1"/>
    <col min="7134" max="7134" width="19.28515625" bestFit="1" customWidth="1"/>
    <col min="7135" max="7135" width="39.140625" bestFit="1" customWidth="1"/>
    <col min="7136" max="7136" width="18.7109375" bestFit="1" customWidth="1"/>
    <col min="7137" max="7137" width="20.140625" bestFit="1" customWidth="1"/>
    <col min="7138" max="7138" width="8.140625" bestFit="1" customWidth="1"/>
    <col min="7139" max="7139" width="20.140625" bestFit="1" customWidth="1"/>
    <col min="7140" max="7140" width="19.28515625" bestFit="1" customWidth="1"/>
    <col min="7141" max="7141" width="23.42578125" bestFit="1" customWidth="1"/>
    <col min="7142" max="7142" width="6.140625" bestFit="1" customWidth="1"/>
    <col min="7143" max="7143" width="16.7109375" bestFit="1" customWidth="1"/>
    <col min="7144" max="7144" width="5.42578125" bestFit="1" customWidth="1"/>
    <col min="7145" max="7145" width="10" bestFit="1" customWidth="1"/>
    <col min="7146" max="7146" width="5.140625" bestFit="1" customWidth="1"/>
    <col min="7147" max="7147" width="9.140625" bestFit="1" customWidth="1"/>
    <col min="7148" max="7148" width="7.85546875" bestFit="1" customWidth="1"/>
    <col min="7149" max="7149" width="17.7109375" bestFit="1" customWidth="1"/>
    <col min="7150" max="7150" width="10.140625" bestFit="1" customWidth="1"/>
    <col min="7151" max="7151" width="10" bestFit="1" customWidth="1"/>
    <col min="7152" max="7152" width="25.140625" bestFit="1" customWidth="1"/>
    <col min="7153" max="7153" width="6.28515625" bestFit="1" customWidth="1"/>
    <col min="7154" max="7154" width="15.42578125" bestFit="1" customWidth="1"/>
    <col min="7155" max="7155" width="9.42578125" bestFit="1" customWidth="1"/>
    <col min="7156" max="7156" width="7.42578125" bestFit="1" customWidth="1"/>
    <col min="7157" max="7157" width="9.5703125" bestFit="1" customWidth="1"/>
    <col min="7158" max="7158" width="10.7109375" bestFit="1" customWidth="1"/>
    <col min="7159" max="7159" width="11.140625" bestFit="1" customWidth="1"/>
    <col min="7160" max="7160" width="12.42578125" bestFit="1" customWidth="1"/>
    <col min="7161" max="7161" width="12.140625" bestFit="1" customWidth="1"/>
    <col min="7162" max="7162" width="6.42578125" bestFit="1" customWidth="1"/>
    <col min="7163" max="7163" width="9" bestFit="1" customWidth="1"/>
    <col min="7164" max="7164" width="10.28515625" bestFit="1" customWidth="1"/>
    <col min="7165" max="7165" width="8.140625" bestFit="1" customWidth="1"/>
    <col min="7166" max="7166" width="14" bestFit="1" customWidth="1"/>
    <col min="7167" max="7167" width="22.42578125" bestFit="1" customWidth="1"/>
    <col min="7168" max="7168" width="30.85546875" bestFit="1" customWidth="1"/>
    <col min="7169" max="7169" width="15.7109375" bestFit="1" customWidth="1"/>
    <col min="7170" max="7170" width="7.28515625" bestFit="1" customWidth="1"/>
    <col min="7171" max="7171" width="22.42578125" bestFit="1" customWidth="1"/>
    <col min="7172" max="7172" width="7.140625" bestFit="1" customWidth="1"/>
    <col min="7173" max="7173" width="11.140625" bestFit="1" customWidth="1"/>
    <col min="7174" max="7174" width="10.85546875" bestFit="1" customWidth="1"/>
    <col min="7175" max="7175" width="15.5703125" bestFit="1" customWidth="1"/>
    <col min="7176" max="7176" width="20.85546875" bestFit="1" customWidth="1"/>
    <col min="7177" max="7177" width="9.85546875" bestFit="1" customWidth="1"/>
    <col min="7178" max="7178" width="19.7109375" bestFit="1" customWidth="1"/>
    <col min="7179" max="7179" width="6.7109375" bestFit="1" customWidth="1"/>
    <col min="7180" max="7180" width="14.5703125" bestFit="1" customWidth="1"/>
    <col min="7181" max="7181" width="11.140625" bestFit="1" customWidth="1"/>
    <col min="7182" max="7182" width="11.85546875" bestFit="1" customWidth="1"/>
    <col min="7183" max="7183" width="10.140625" bestFit="1" customWidth="1"/>
    <col min="7184" max="7184" width="10.42578125" bestFit="1" customWidth="1"/>
    <col min="7185" max="7185" width="23.7109375" bestFit="1" customWidth="1"/>
    <col min="7186" max="7186" width="16.140625" bestFit="1" customWidth="1"/>
    <col min="7187" max="7187" width="17.42578125" bestFit="1" customWidth="1"/>
    <col min="7188" max="7188" width="14.28515625" bestFit="1" customWidth="1"/>
    <col min="7189" max="7189" width="25.42578125" bestFit="1" customWidth="1"/>
    <col min="7190" max="7190" width="16.5703125" bestFit="1" customWidth="1"/>
    <col min="7191" max="7191" width="14.85546875" bestFit="1" customWidth="1"/>
    <col min="7192" max="7192" width="16.140625" bestFit="1" customWidth="1"/>
    <col min="7193" max="7193" width="14.85546875" bestFit="1" customWidth="1"/>
    <col min="7194" max="7194" width="6.140625" bestFit="1" customWidth="1"/>
    <col min="7195" max="7195" width="10.42578125" bestFit="1" customWidth="1"/>
    <col min="7196" max="7196" width="14.5703125" bestFit="1" customWidth="1"/>
    <col min="7197" max="7197" width="7.5703125" bestFit="1" customWidth="1"/>
    <col min="7198" max="7198" width="15.5703125" bestFit="1" customWidth="1"/>
    <col min="7199" max="7199" width="11.85546875" bestFit="1" customWidth="1"/>
    <col min="7200" max="7200" width="13.5703125" bestFit="1" customWidth="1"/>
    <col min="7201" max="7201" width="14" bestFit="1" customWidth="1"/>
    <col min="7202" max="7202" width="19.140625" bestFit="1" customWidth="1"/>
    <col min="7203" max="7203" width="14.140625" bestFit="1" customWidth="1"/>
    <col min="7204" max="7204" width="20.28515625" bestFit="1" customWidth="1"/>
    <col min="7205" max="7205" width="20.7109375" bestFit="1" customWidth="1"/>
    <col min="7206" max="7206" width="15.28515625" bestFit="1" customWidth="1"/>
    <col min="7207" max="7207" width="13.5703125" bestFit="1" customWidth="1"/>
    <col min="7208" max="7208" width="13" bestFit="1" customWidth="1"/>
    <col min="7209" max="7209" width="13.7109375" bestFit="1" customWidth="1"/>
    <col min="7210" max="7210" width="8.42578125" bestFit="1" customWidth="1"/>
    <col min="7211" max="7211" width="13.5703125" bestFit="1" customWidth="1"/>
    <col min="7212" max="7212" width="11.7109375" bestFit="1" customWidth="1"/>
    <col min="7213" max="7213" width="19.5703125" bestFit="1" customWidth="1"/>
    <col min="7214" max="7214" width="12.28515625" bestFit="1" customWidth="1"/>
    <col min="7215" max="7215" width="15.85546875" bestFit="1" customWidth="1"/>
    <col min="7216" max="7216" width="27.7109375" bestFit="1" customWidth="1"/>
    <col min="7217" max="7217" width="7.5703125" bestFit="1" customWidth="1"/>
    <col min="7218" max="7218" width="9.140625" bestFit="1" customWidth="1"/>
    <col min="7219" max="7219" width="12.140625" bestFit="1" customWidth="1"/>
    <col min="7220" max="7220" width="17.140625" bestFit="1" customWidth="1"/>
    <col min="7221" max="7221" width="10.42578125" bestFit="1" customWidth="1"/>
    <col min="7222" max="7222" width="20.42578125" bestFit="1" customWidth="1"/>
    <col min="7223" max="7223" width="10.85546875" bestFit="1" customWidth="1"/>
    <col min="7224" max="7224" width="10.5703125" bestFit="1" customWidth="1"/>
    <col min="7225" max="7225" width="15.28515625" bestFit="1" customWidth="1"/>
    <col min="7226" max="7226" width="22.5703125" bestFit="1" customWidth="1"/>
    <col min="7227" max="7227" width="13.140625" bestFit="1" customWidth="1"/>
    <col min="7228" max="7228" width="17.28515625" bestFit="1" customWidth="1"/>
    <col min="7229" max="7229" width="16.140625" bestFit="1" customWidth="1"/>
    <col min="7230" max="7230" width="7" bestFit="1" customWidth="1"/>
    <col min="7231" max="7231" width="19.42578125" bestFit="1" customWidth="1"/>
    <col min="7232" max="7232" width="14.140625" bestFit="1" customWidth="1"/>
    <col min="7233" max="7233" width="17" bestFit="1" customWidth="1"/>
    <col min="7234" max="7234" width="13.42578125" bestFit="1" customWidth="1"/>
    <col min="7235" max="7235" width="12.140625" bestFit="1" customWidth="1"/>
    <col min="7236" max="7236" width="18.5703125" bestFit="1" customWidth="1"/>
    <col min="7237" max="7237" width="17.28515625" bestFit="1" customWidth="1"/>
    <col min="7238" max="7238" width="11.7109375" bestFit="1" customWidth="1"/>
    <col min="7239" max="7239" width="21.85546875" bestFit="1" customWidth="1"/>
    <col min="7240" max="7240" width="15.140625" bestFit="1" customWidth="1"/>
    <col min="7241" max="7241" width="24.85546875" bestFit="1" customWidth="1"/>
    <col min="7242" max="7242" width="14.7109375" bestFit="1" customWidth="1"/>
    <col min="7243" max="7243" width="37.42578125" bestFit="1" customWidth="1"/>
    <col min="7244" max="7244" width="19.5703125" bestFit="1" customWidth="1"/>
    <col min="7245" max="7245" width="19" bestFit="1" customWidth="1"/>
    <col min="7246" max="7246" width="12.85546875" bestFit="1" customWidth="1"/>
    <col min="7247" max="7247" width="22.7109375" bestFit="1" customWidth="1"/>
    <col min="7248" max="7248" width="24.5703125" bestFit="1" customWidth="1"/>
    <col min="7249" max="7249" width="14.42578125" bestFit="1" customWidth="1"/>
    <col min="7250" max="7250" width="28.28515625" bestFit="1" customWidth="1"/>
    <col min="7251" max="7251" width="6.42578125" bestFit="1" customWidth="1"/>
    <col min="7252" max="7252" width="18.85546875" bestFit="1" customWidth="1"/>
    <col min="7253" max="7253" width="8" bestFit="1" customWidth="1"/>
    <col min="7254" max="7254" width="14.7109375" bestFit="1" customWidth="1"/>
    <col min="7255" max="7255" width="15.140625" bestFit="1" customWidth="1"/>
    <col min="7256" max="7256" width="8.5703125" bestFit="1" customWidth="1"/>
    <col min="7257" max="7257" width="16.85546875" bestFit="1" customWidth="1"/>
    <col min="7258" max="7258" width="24.42578125" bestFit="1" customWidth="1"/>
    <col min="7259" max="7259" width="27.5703125" bestFit="1" customWidth="1"/>
    <col min="7260" max="7260" width="18.42578125" bestFit="1" customWidth="1"/>
    <col min="7261" max="7261" width="13.5703125" bestFit="1" customWidth="1"/>
    <col min="7262" max="7262" width="8" bestFit="1" customWidth="1"/>
    <col min="7263" max="7263" width="8.5703125" bestFit="1" customWidth="1"/>
    <col min="7264" max="7264" width="12.28515625" bestFit="1" customWidth="1"/>
    <col min="7265" max="7265" width="31.140625" bestFit="1" customWidth="1"/>
    <col min="7266" max="7266" width="10.7109375" bestFit="1" customWidth="1"/>
    <col min="7267" max="7267" width="9.5703125" bestFit="1" customWidth="1"/>
    <col min="7268" max="7268" width="10.85546875" bestFit="1" customWidth="1"/>
    <col min="7269" max="7269" width="7.85546875" bestFit="1" customWidth="1"/>
    <col min="7270" max="7270" width="8.42578125" bestFit="1" customWidth="1"/>
    <col min="7271" max="7271" width="13.140625" bestFit="1" customWidth="1"/>
    <col min="7272" max="7272" width="20.42578125" bestFit="1" customWidth="1"/>
    <col min="7273" max="7273" width="17.42578125" bestFit="1" customWidth="1"/>
    <col min="7274" max="7274" width="14.140625" bestFit="1" customWidth="1"/>
    <col min="7275" max="7275" width="8.85546875" bestFit="1" customWidth="1"/>
    <col min="7276" max="7276" width="13.140625" bestFit="1" customWidth="1"/>
    <col min="7277" max="7277" width="14.7109375" bestFit="1" customWidth="1"/>
    <col min="7278" max="7278" width="9.140625" bestFit="1" customWidth="1"/>
    <col min="7279" max="7279" width="20.42578125" bestFit="1" customWidth="1"/>
    <col min="7280" max="7280" width="20.5703125" bestFit="1" customWidth="1"/>
    <col min="7281" max="7281" width="15.42578125" bestFit="1" customWidth="1"/>
    <col min="7282" max="7282" width="6.7109375" bestFit="1" customWidth="1"/>
    <col min="7283" max="7283" width="29.42578125" bestFit="1" customWidth="1"/>
    <col min="7284" max="7284" width="8.85546875" bestFit="1" customWidth="1"/>
    <col min="7285" max="7285" width="14.28515625" bestFit="1" customWidth="1"/>
    <col min="7286" max="7286" width="17.140625" bestFit="1" customWidth="1"/>
    <col min="7287" max="7287" width="16.5703125" bestFit="1" customWidth="1"/>
    <col min="7288" max="7289" width="11.140625" bestFit="1" customWidth="1"/>
    <col min="7290" max="7290" width="14.42578125" bestFit="1" customWidth="1"/>
    <col min="7291" max="7291" width="11.85546875" bestFit="1" customWidth="1"/>
    <col min="7292" max="7292" width="23.28515625" bestFit="1" customWidth="1"/>
    <col min="7293" max="7293" width="20.5703125" bestFit="1" customWidth="1"/>
    <col min="7294" max="7294" width="13.7109375" bestFit="1" customWidth="1"/>
    <col min="7295" max="7295" width="11.140625" bestFit="1" customWidth="1"/>
    <col min="7296" max="7296" width="13.5703125" bestFit="1" customWidth="1"/>
    <col min="7297" max="7297" width="11.42578125" bestFit="1" customWidth="1"/>
    <col min="7298" max="7298" width="13.42578125" bestFit="1" customWidth="1"/>
    <col min="7299" max="7299" width="26.7109375" bestFit="1" customWidth="1"/>
    <col min="7300" max="7300" width="10.5703125" bestFit="1" customWidth="1"/>
    <col min="7301" max="7301" width="34.28515625" bestFit="1" customWidth="1"/>
    <col min="7302" max="7302" width="13.42578125" bestFit="1" customWidth="1"/>
    <col min="7303" max="7303" width="12.5703125" bestFit="1" customWidth="1"/>
    <col min="7304" max="7304" width="12.140625" bestFit="1" customWidth="1"/>
    <col min="7305" max="7305" width="22" bestFit="1" customWidth="1"/>
    <col min="7306" max="7306" width="11.5703125" bestFit="1" customWidth="1"/>
    <col min="7307" max="7307" width="10.7109375" bestFit="1" customWidth="1"/>
    <col min="7308" max="7308" width="10.42578125" bestFit="1" customWidth="1"/>
    <col min="7309" max="7309" width="11.85546875" bestFit="1" customWidth="1"/>
    <col min="7310" max="7310" width="10.85546875" bestFit="1" customWidth="1"/>
    <col min="7311" max="7311" width="10.7109375" bestFit="1" customWidth="1"/>
    <col min="7312" max="7312" width="9.5703125" bestFit="1" customWidth="1"/>
    <col min="7313" max="7313" width="10.42578125" bestFit="1" customWidth="1"/>
    <col min="7314" max="7314" width="7.140625" bestFit="1" customWidth="1"/>
    <col min="7316" max="7316" width="11.7109375" bestFit="1" customWidth="1"/>
    <col min="7317" max="7317" width="4.5703125" bestFit="1" customWidth="1"/>
    <col min="7318" max="7318" width="21.140625" bestFit="1" customWidth="1"/>
    <col min="7319" max="7319" width="24.42578125" bestFit="1" customWidth="1"/>
    <col min="7320" max="7320" width="21.28515625" bestFit="1" customWidth="1"/>
    <col min="7321" max="7321" width="36" bestFit="1" customWidth="1"/>
    <col min="7322" max="7322" width="4.85546875" bestFit="1" customWidth="1"/>
    <col min="7323" max="7323" width="11.140625" bestFit="1" customWidth="1"/>
    <col min="7324" max="7324" width="11.5703125" bestFit="1" customWidth="1"/>
    <col min="7325" max="7325" width="17.85546875" bestFit="1" customWidth="1"/>
    <col min="7326" max="7326" width="8.5703125" bestFit="1" customWidth="1"/>
    <col min="7327" max="7327" width="18.85546875" bestFit="1" customWidth="1"/>
    <col min="7328" max="7328" width="22" bestFit="1" customWidth="1"/>
    <col min="7329" max="7329" width="23.42578125" bestFit="1" customWidth="1"/>
    <col min="7330" max="7330" width="12.140625" bestFit="1" customWidth="1"/>
    <col min="7331" max="7331" width="6.85546875" bestFit="1" customWidth="1"/>
    <col min="7332" max="7332" width="9.140625" bestFit="1" customWidth="1"/>
    <col min="7333" max="7333" width="16.140625" bestFit="1" customWidth="1"/>
    <col min="7334" max="7334" width="11.85546875" bestFit="1" customWidth="1"/>
    <col min="7335" max="7335" width="10.42578125" bestFit="1" customWidth="1"/>
    <col min="7336" max="7336" width="4" bestFit="1" customWidth="1"/>
    <col min="7337" max="7337" width="19.85546875" bestFit="1" customWidth="1"/>
    <col min="7338" max="7338" width="6.85546875" bestFit="1" customWidth="1"/>
    <col min="7339" max="7339" width="8.5703125" bestFit="1" customWidth="1"/>
    <col min="7340" max="7340" width="25.42578125" bestFit="1" customWidth="1"/>
    <col min="7341" max="7341" width="26.85546875" bestFit="1" customWidth="1"/>
    <col min="7342" max="7342" width="14.140625" bestFit="1" customWidth="1"/>
    <col min="7343" max="7343" width="26.42578125" bestFit="1" customWidth="1"/>
    <col min="7344" max="7344" width="14.140625" bestFit="1" customWidth="1"/>
    <col min="7345" max="7345" width="8.85546875" bestFit="1" customWidth="1"/>
    <col min="7346" max="7346" width="5" bestFit="1" customWidth="1"/>
    <col min="7347" max="7347" width="17.5703125" bestFit="1" customWidth="1"/>
    <col min="7348" max="7349" width="24.85546875" bestFit="1" customWidth="1"/>
    <col min="7350" max="7350" width="18" bestFit="1" customWidth="1"/>
    <col min="7351" max="7351" width="9.7109375" bestFit="1" customWidth="1"/>
    <col min="7352" max="7352" width="7.5703125" bestFit="1" customWidth="1"/>
    <col min="7353" max="7353" width="7.28515625" bestFit="1" customWidth="1"/>
    <col min="7354" max="7354" width="15.85546875" bestFit="1" customWidth="1"/>
    <col min="7356" max="7356" width="10.85546875" bestFit="1" customWidth="1"/>
    <col min="7357" max="7357" width="6.85546875" bestFit="1" customWidth="1"/>
    <col min="7358" max="7358" width="7.85546875" bestFit="1" customWidth="1"/>
    <col min="7359" max="7359" width="26.5703125" bestFit="1" customWidth="1"/>
    <col min="7360" max="7360" width="18.7109375" bestFit="1" customWidth="1"/>
    <col min="7361" max="7361" width="16.140625" bestFit="1" customWidth="1"/>
    <col min="7362" max="7362" width="18.5703125" bestFit="1" customWidth="1"/>
    <col min="7363" max="7363" width="14.85546875" bestFit="1" customWidth="1"/>
    <col min="7364" max="7364" width="7.28515625" bestFit="1" customWidth="1"/>
    <col min="7365" max="7365" width="15.28515625" bestFit="1" customWidth="1"/>
    <col min="7367" max="7367" width="12.42578125" bestFit="1" customWidth="1"/>
    <col min="7368" max="7368" width="11.28515625" bestFit="1" customWidth="1"/>
    <col min="7369" max="7369" width="8.5703125" bestFit="1" customWidth="1"/>
    <col min="7370" max="7370" width="12.42578125" bestFit="1" customWidth="1"/>
    <col min="7371" max="7371" width="14.5703125" bestFit="1" customWidth="1"/>
    <col min="7372" max="7372" width="11.85546875" bestFit="1" customWidth="1"/>
    <col min="7373" max="7373" width="11.5703125" bestFit="1" customWidth="1"/>
    <col min="7374" max="7374" width="18.85546875" bestFit="1" customWidth="1"/>
    <col min="7375" max="7375" width="13.85546875" bestFit="1" customWidth="1"/>
    <col min="7376" max="7376" width="21.85546875" bestFit="1" customWidth="1"/>
    <col min="7377" max="7377" width="12" bestFit="1" customWidth="1"/>
    <col min="7378" max="7378" width="13.85546875" bestFit="1" customWidth="1"/>
    <col min="7379" max="7379" width="22" bestFit="1" customWidth="1"/>
    <col min="7380" max="7380" width="6.85546875" bestFit="1" customWidth="1"/>
    <col min="7381" max="7381" width="22.5703125" bestFit="1" customWidth="1"/>
    <col min="7382" max="7382" width="21.140625" bestFit="1" customWidth="1"/>
    <col min="7383" max="7383" width="22.42578125" bestFit="1" customWidth="1"/>
    <col min="7384" max="7384" width="21.85546875" bestFit="1" customWidth="1"/>
    <col min="7385" max="7385" width="3.28515625" bestFit="1" customWidth="1"/>
    <col min="7386" max="7386" width="5.28515625" bestFit="1" customWidth="1"/>
    <col min="7387" max="7387" width="13.5703125" bestFit="1" customWidth="1"/>
    <col min="7388" max="7388" width="11.42578125" bestFit="1" customWidth="1"/>
    <col min="7389" max="7389" width="18.5703125" bestFit="1" customWidth="1"/>
    <col min="7390" max="7390" width="14.85546875" bestFit="1" customWidth="1"/>
    <col min="7391" max="7391" width="13.7109375" bestFit="1" customWidth="1"/>
    <col min="7392" max="7392" width="14.5703125" bestFit="1" customWidth="1"/>
    <col min="7393" max="7393" width="18.140625" bestFit="1" customWidth="1"/>
    <col min="7394" max="7394" width="16.140625" bestFit="1" customWidth="1"/>
    <col min="7395" max="7395" width="12.42578125" bestFit="1" customWidth="1"/>
    <col min="7396" max="7396" width="15.140625" bestFit="1" customWidth="1"/>
    <col min="7397" max="7397" width="16.140625" bestFit="1" customWidth="1"/>
    <col min="7398" max="7398" width="19.85546875" bestFit="1" customWidth="1"/>
    <col min="7399" max="7399" width="10.5703125" bestFit="1" customWidth="1"/>
    <col min="7400" max="7400" width="6.7109375" bestFit="1" customWidth="1"/>
    <col min="7401" max="7401" width="22.7109375" bestFit="1" customWidth="1"/>
    <col min="7402" max="7402" width="7.28515625" bestFit="1" customWidth="1"/>
    <col min="7403" max="7403" width="5" bestFit="1" customWidth="1"/>
    <col min="7404" max="7404" width="14.42578125" bestFit="1" customWidth="1"/>
    <col min="7405" max="7405" width="19.7109375" bestFit="1" customWidth="1"/>
    <col min="7406" max="7406" width="6.85546875" bestFit="1" customWidth="1"/>
    <col min="7407" max="7407" width="5.85546875" bestFit="1" customWidth="1"/>
    <col min="7408" max="7408" width="7.85546875" bestFit="1" customWidth="1"/>
    <col min="7409" max="7409" width="6.7109375" bestFit="1" customWidth="1"/>
    <col min="7410" max="7410" width="22.140625" bestFit="1" customWidth="1"/>
    <col min="7411" max="7411" width="12.140625" bestFit="1" customWidth="1"/>
    <col min="7412" max="7412" width="18" bestFit="1" customWidth="1"/>
    <col min="7413" max="7413" width="3.85546875" bestFit="1" customWidth="1"/>
    <col min="7414" max="7414" width="34.42578125" bestFit="1" customWidth="1"/>
    <col min="7415" max="7415" width="6.140625" bestFit="1" customWidth="1"/>
    <col min="7416" max="7416" width="17.7109375" bestFit="1" customWidth="1"/>
    <col min="7417" max="7417" width="17.85546875" bestFit="1" customWidth="1"/>
    <col min="7418" max="7418" width="10.42578125" bestFit="1" customWidth="1"/>
    <col min="7419" max="7419" width="3.42578125" bestFit="1" customWidth="1"/>
    <col min="7420" max="7421" width="4.140625" bestFit="1" customWidth="1"/>
    <col min="7422" max="7422" width="3.85546875" bestFit="1" customWidth="1"/>
    <col min="7423" max="7423" width="12.28515625" bestFit="1" customWidth="1"/>
    <col min="7424" max="7424" width="12.42578125" bestFit="1" customWidth="1"/>
    <col min="7425" max="7425" width="25.5703125" bestFit="1" customWidth="1"/>
    <col min="7426" max="7426" width="23.140625" bestFit="1" customWidth="1"/>
    <col min="7427" max="7427" width="7.85546875" bestFit="1" customWidth="1"/>
    <col min="7428" max="7428" width="14.140625" bestFit="1" customWidth="1"/>
    <col min="7429" max="7429" width="17.5703125" bestFit="1" customWidth="1"/>
    <col min="7430" max="7430" width="12.42578125" bestFit="1" customWidth="1"/>
    <col min="7431" max="7431" width="12.5703125" bestFit="1" customWidth="1"/>
    <col min="7432" max="7432" width="18.85546875" bestFit="1" customWidth="1"/>
    <col min="7433" max="7433" width="6.5703125" bestFit="1" customWidth="1"/>
    <col min="7434" max="7434" width="11.85546875" bestFit="1" customWidth="1"/>
    <col min="7435" max="7435" width="20.140625" bestFit="1" customWidth="1"/>
    <col min="7436" max="7436" width="10.7109375" bestFit="1" customWidth="1"/>
  </cols>
  <sheetData>
    <row r="5" spans="1:9" x14ac:dyDescent="0.25">
      <c r="A5" s="1" t="s">
        <v>20642</v>
      </c>
      <c r="B5" t="s">
        <v>20643</v>
      </c>
      <c r="C5" t="s">
        <v>20625</v>
      </c>
      <c r="E5" s="1" t="s">
        <v>3</v>
      </c>
      <c r="G5" s="1" t="s">
        <v>9</v>
      </c>
      <c r="I5" s="1" t="s">
        <v>5</v>
      </c>
    </row>
    <row r="6" spans="1:9" x14ac:dyDescent="0.25">
      <c r="A6" t="s">
        <v>20628</v>
      </c>
      <c r="B6">
        <v>427</v>
      </c>
      <c r="C6">
        <v>201245</v>
      </c>
      <c r="E6" t="s">
        <v>19191</v>
      </c>
      <c r="G6" t="s">
        <v>461</v>
      </c>
      <c r="I6" t="s">
        <v>3661</v>
      </c>
    </row>
    <row r="7" spans="1:9" x14ac:dyDescent="0.25">
      <c r="A7" t="s">
        <v>20639</v>
      </c>
      <c r="B7">
        <v>8</v>
      </c>
      <c r="C7">
        <v>5077</v>
      </c>
      <c r="E7" t="s">
        <v>6668</v>
      </c>
      <c r="G7" t="s">
        <v>9739</v>
      </c>
      <c r="I7" t="s">
        <v>6053</v>
      </c>
    </row>
    <row r="8" spans="1:9" x14ac:dyDescent="0.25">
      <c r="E8" t="s">
        <v>1872</v>
      </c>
      <c r="G8" t="s">
        <v>11657</v>
      </c>
      <c r="I8" t="s">
        <v>6920</v>
      </c>
    </row>
    <row r="9" spans="1:9" x14ac:dyDescent="0.25">
      <c r="E9" t="s">
        <v>2461</v>
      </c>
      <c r="G9" t="s">
        <v>11037</v>
      </c>
      <c r="I9" t="s">
        <v>6952</v>
      </c>
    </row>
    <row r="10" spans="1:9" x14ac:dyDescent="0.25">
      <c r="E10" t="s">
        <v>2726</v>
      </c>
      <c r="G10" t="s">
        <v>4269</v>
      </c>
      <c r="I10" t="s">
        <v>2728</v>
      </c>
    </row>
    <row r="11" spans="1:9" x14ac:dyDescent="0.25">
      <c r="E11" t="s">
        <v>1953</v>
      </c>
      <c r="G11" t="s">
        <v>17875</v>
      </c>
      <c r="I11" t="s">
        <v>6970</v>
      </c>
    </row>
    <row r="12" spans="1:9" x14ac:dyDescent="0.25">
      <c r="E12" t="s">
        <v>2937</v>
      </c>
      <c r="G12" t="s">
        <v>1597</v>
      </c>
      <c r="I12" t="s">
        <v>6978</v>
      </c>
    </row>
    <row r="13" spans="1:9" x14ac:dyDescent="0.25">
      <c r="E13" t="s">
        <v>3533</v>
      </c>
      <c r="G13" t="s">
        <v>9172</v>
      </c>
      <c r="I13" t="s">
        <v>1881</v>
      </c>
    </row>
    <row r="14" spans="1:9" x14ac:dyDescent="0.25">
      <c r="E14" t="s">
        <v>3659</v>
      </c>
      <c r="G14" t="s">
        <v>2690</v>
      </c>
      <c r="I14" t="s">
        <v>1960</v>
      </c>
    </row>
    <row r="15" spans="1:9" x14ac:dyDescent="0.25">
      <c r="E15" t="s">
        <v>6051</v>
      </c>
      <c r="G15" t="s">
        <v>828</v>
      </c>
      <c r="I15" t="s">
        <v>3666</v>
      </c>
    </row>
    <row r="16" spans="1:9" x14ac:dyDescent="0.25">
      <c r="E16" t="s">
        <v>6396</v>
      </c>
      <c r="G16" t="s">
        <v>60</v>
      </c>
      <c r="I16" t="s">
        <v>7052</v>
      </c>
    </row>
    <row r="17" spans="1:9" x14ac:dyDescent="0.25">
      <c r="E17" t="s">
        <v>6914</v>
      </c>
      <c r="G17" t="s">
        <v>7899</v>
      </c>
      <c r="I17" t="s">
        <v>7078</v>
      </c>
    </row>
    <row r="18" spans="1:9" x14ac:dyDescent="0.25">
      <c r="E18" t="s">
        <v>17179</v>
      </c>
      <c r="G18" t="s">
        <v>8067</v>
      </c>
      <c r="I18" t="s">
        <v>2733</v>
      </c>
    </row>
    <row r="19" spans="1:9" x14ac:dyDescent="0.25">
      <c r="E19" t="s">
        <v>19320</v>
      </c>
      <c r="G19" t="s">
        <v>12021</v>
      </c>
      <c r="I19" t="s">
        <v>2741</v>
      </c>
    </row>
    <row r="20" spans="1:9" x14ac:dyDescent="0.25">
      <c r="E20" t="s">
        <v>20621</v>
      </c>
      <c r="G20" t="s">
        <v>14133</v>
      </c>
      <c r="I20" t="s">
        <v>7284</v>
      </c>
    </row>
    <row r="21" spans="1:9" x14ac:dyDescent="0.25">
      <c r="G21" t="s">
        <v>5185</v>
      </c>
      <c r="I21" t="s">
        <v>6404</v>
      </c>
    </row>
    <row r="22" spans="1:9" x14ac:dyDescent="0.25">
      <c r="A22">
        <f>COUNTA(A6:A20)</f>
        <v>2</v>
      </c>
      <c r="B22">
        <f>SUM(B6:B20)</f>
        <v>435</v>
      </c>
      <c r="C22">
        <f>SUM(C6:C20)</f>
        <v>206322</v>
      </c>
      <c r="G22" t="s">
        <v>3933</v>
      </c>
      <c r="I22" t="s">
        <v>6056</v>
      </c>
    </row>
    <row r="23" spans="1:9" x14ac:dyDescent="0.25">
      <c r="G23" t="s">
        <v>4314</v>
      </c>
      <c r="I23" t="s">
        <v>7370</v>
      </c>
    </row>
    <row r="24" spans="1:9" x14ac:dyDescent="0.25">
      <c r="G24" t="s">
        <v>3849</v>
      </c>
      <c r="I24" t="s">
        <v>7396</v>
      </c>
    </row>
    <row r="25" spans="1:9" x14ac:dyDescent="0.25">
      <c r="G25" t="s">
        <v>5182</v>
      </c>
      <c r="I25" t="s">
        <v>2463</v>
      </c>
    </row>
    <row r="26" spans="1:9" x14ac:dyDescent="0.25">
      <c r="G26" t="s">
        <v>8037</v>
      </c>
      <c r="I26" t="s">
        <v>6678</v>
      </c>
    </row>
    <row r="27" spans="1:9" x14ac:dyDescent="0.25">
      <c r="G27" t="s">
        <v>6432</v>
      </c>
      <c r="I27" t="s">
        <v>3729</v>
      </c>
    </row>
    <row r="28" spans="1:9" x14ac:dyDescent="0.25">
      <c r="G28" t="s">
        <v>5268</v>
      </c>
      <c r="I28" t="s">
        <v>17203</v>
      </c>
    </row>
    <row r="29" spans="1:9" x14ac:dyDescent="0.25">
      <c r="G29" t="s">
        <v>4161</v>
      </c>
      <c r="I29" t="s">
        <v>7429</v>
      </c>
    </row>
    <row r="30" spans="1:9" x14ac:dyDescent="0.25">
      <c r="G30" t="s">
        <v>9153</v>
      </c>
      <c r="I30" t="s">
        <v>7677</v>
      </c>
    </row>
    <row r="31" spans="1:9" x14ac:dyDescent="0.25">
      <c r="G31" t="s">
        <v>4388</v>
      </c>
      <c r="I31" t="s">
        <v>7773</v>
      </c>
    </row>
    <row r="32" spans="1:9" x14ac:dyDescent="0.25">
      <c r="G32" t="s">
        <v>142</v>
      </c>
      <c r="I32" t="s">
        <v>2123</v>
      </c>
    </row>
    <row r="33" spans="7:9" x14ac:dyDescent="0.25">
      <c r="G33" t="s">
        <v>14777</v>
      </c>
      <c r="I33" t="s">
        <v>7812</v>
      </c>
    </row>
    <row r="34" spans="7:9" x14ac:dyDescent="0.25">
      <c r="G34" t="s">
        <v>2104</v>
      </c>
      <c r="I34" t="s">
        <v>7843</v>
      </c>
    </row>
    <row r="35" spans="7:9" x14ac:dyDescent="0.25">
      <c r="G35" t="s">
        <v>8454</v>
      </c>
      <c r="I35" t="s">
        <v>3777</v>
      </c>
    </row>
    <row r="36" spans="7:9" x14ac:dyDescent="0.25">
      <c r="G36" t="s">
        <v>15393</v>
      </c>
      <c r="I36" t="s">
        <v>8105</v>
      </c>
    </row>
    <row r="37" spans="7:9" x14ac:dyDescent="0.25">
      <c r="G37" t="s">
        <v>6364</v>
      </c>
      <c r="I37" t="s">
        <v>1899</v>
      </c>
    </row>
    <row r="38" spans="7:9" x14ac:dyDescent="0.25">
      <c r="G38" t="s">
        <v>15331</v>
      </c>
      <c r="I38" t="s">
        <v>3814</v>
      </c>
    </row>
    <row r="39" spans="7:9" x14ac:dyDescent="0.25">
      <c r="G39" t="s">
        <v>15684</v>
      </c>
      <c r="I39" t="s">
        <v>8126</v>
      </c>
    </row>
    <row r="40" spans="7:9" x14ac:dyDescent="0.25">
      <c r="G40" t="s">
        <v>4233</v>
      </c>
      <c r="I40" t="s">
        <v>1903</v>
      </c>
    </row>
    <row r="41" spans="7:9" x14ac:dyDescent="0.25">
      <c r="G41" t="s">
        <v>8477</v>
      </c>
      <c r="I41" t="s">
        <v>8222</v>
      </c>
    </row>
    <row r="42" spans="7:9" x14ac:dyDescent="0.25">
      <c r="G42" t="s">
        <v>8361</v>
      </c>
      <c r="I42" t="s">
        <v>8388</v>
      </c>
    </row>
    <row r="43" spans="7:9" x14ac:dyDescent="0.25">
      <c r="G43" t="s">
        <v>18098</v>
      </c>
      <c r="I43" t="s">
        <v>8552</v>
      </c>
    </row>
    <row r="44" spans="7:9" x14ac:dyDescent="0.25">
      <c r="G44" t="s">
        <v>2243</v>
      </c>
      <c r="I44" t="s">
        <v>8660</v>
      </c>
    </row>
    <row r="45" spans="7:9" x14ac:dyDescent="0.25">
      <c r="G45" t="s">
        <v>6693</v>
      </c>
      <c r="I45" t="s">
        <v>3905</v>
      </c>
    </row>
    <row r="46" spans="7:9" x14ac:dyDescent="0.25">
      <c r="G46" t="s">
        <v>4279</v>
      </c>
      <c r="I46" t="s">
        <v>3915</v>
      </c>
    </row>
    <row r="47" spans="7:9" x14ac:dyDescent="0.25">
      <c r="G47" t="s">
        <v>11963</v>
      </c>
      <c r="I47" t="s">
        <v>17213</v>
      </c>
    </row>
    <row r="48" spans="7:9" x14ac:dyDescent="0.25">
      <c r="G48" t="s">
        <v>3826</v>
      </c>
      <c r="I48" t="s">
        <v>3953</v>
      </c>
    </row>
    <row r="49" spans="7:9" x14ac:dyDescent="0.25">
      <c r="G49" t="s">
        <v>10971</v>
      </c>
      <c r="I49" t="s">
        <v>4196</v>
      </c>
    </row>
    <row r="50" spans="7:9" x14ac:dyDescent="0.25">
      <c r="G50" t="s">
        <v>54</v>
      </c>
      <c r="I50" t="s">
        <v>8685</v>
      </c>
    </row>
    <row r="51" spans="7:9" x14ac:dyDescent="0.25">
      <c r="G51" t="s">
        <v>4531</v>
      </c>
      <c r="I51" t="s">
        <v>4252</v>
      </c>
    </row>
    <row r="52" spans="7:9" x14ac:dyDescent="0.25">
      <c r="G52" t="s">
        <v>3763</v>
      </c>
      <c r="I52" t="s">
        <v>8721</v>
      </c>
    </row>
    <row r="53" spans="7:9" x14ac:dyDescent="0.25">
      <c r="G53" t="s">
        <v>8021</v>
      </c>
      <c r="I53" t="s">
        <v>4300</v>
      </c>
    </row>
    <row r="54" spans="7:9" x14ac:dyDescent="0.25">
      <c r="G54" t="s">
        <v>1019</v>
      </c>
      <c r="I54" t="s">
        <v>4309</v>
      </c>
    </row>
    <row r="55" spans="7:9" x14ac:dyDescent="0.25">
      <c r="G55" t="s">
        <v>3862</v>
      </c>
      <c r="I55" t="s">
        <v>8851</v>
      </c>
    </row>
    <row r="56" spans="7:9" x14ac:dyDescent="0.25">
      <c r="G56" t="s">
        <v>10147</v>
      </c>
      <c r="I56" t="s">
        <v>6420</v>
      </c>
    </row>
    <row r="57" spans="7:9" x14ac:dyDescent="0.25">
      <c r="G57" t="s">
        <v>4973</v>
      </c>
      <c r="I57" t="s">
        <v>8945</v>
      </c>
    </row>
    <row r="58" spans="7:9" x14ac:dyDescent="0.25">
      <c r="G58" t="s">
        <v>14283</v>
      </c>
      <c r="I58" t="s">
        <v>2745</v>
      </c>
    </row>
    <row r="59" spans="7:9" x14ac:dyDescent="0.25">
      <c r="G59" t="s">
        <v>5373</v>
      </c>
      <c r="I59" t="s">
        <v>17255</v>
      </c>
    </row>
    <row r="60" spans="7:9" x14ac:dyDescent="0.25">
      <c r="G60" t="s">
        <v>8725</v>
      </c>
      <c r="I60" t="s">
        <v>17268</v>
      </c>
    </row>
    <row r="61" spans="7:9" x14ac:dyDescent="0.25">
      <c r="G61" t="s">
        <v>13426</v>
      </c>
      <c r="I61" t="s">
        <v>4328</v>
      </c>
    </row>
    <row r="62" spans="7:9" x14ac:dyDescent="0.25">
      <c r="G62" t="s">
        <v>5570</v>
      </c>
      <c r="I62" t="s">
        <v>4347</v>
      </c>
    </row>
    <row r="63" spans="7:9" x14ac:dyDescent="0.25">
      <c r="G63" t="s">
        <v>9364</v>
      </c>
      <c r="I63" t="s">
        <v>9084</v>
      </c>
    </row>
    <row r="64" spans="7:9" x14ac:dyDescent="0.25">
      <c r="G64" t="s">
        <v>1116</v>
      </c>
      <c r="I64" t="s">
        <v>9206</v>
      </c>
    </row>
    <row r="65" spans="7:9" x14ac:dyDescent="0.25">
      <c r="G65" t="s">
        <v>4248</v>
      </c>
      <c r="I65" t="s">
        <v>9319</v>
      </c>
    </row>
    <row r="66" spans="7:9" x14ac:dyDescent="0.25">
      <c r="G66" t="s">
        <v>17227</v>
      </c>
      <c r="I66" t="s">
        <v>17289</v>
      </c>
    </row>
    <row r="67" spans="7:9" x14ac:dyDescent="0.25">
      <c r="G67" t="s">
        <v>15372</v>
      </c>
      <c r="I67" t="s">
        <v>9331</v>
      </c>
    </row>
    <row r="68" spans="7:9" x14ac:dyDescent="0.25">
      <c r="G68" t="s">
        <v>9186</v>
      </c>
      <c r="I68" t="s">
        <v>9412</v>
      </c>
    </row>
    <row r="69" spans="7:9" x14ac:dyDescent="0.25">
      <c r="G69" t="s">
        <v>5639</v>
      </c>
      <c r="I69" t="s">
        <v>9560</v>
      </c>
    </row>
    <row r="70" spans="7:9" x14ac:dyDescent="0.25">
      <c r="G70" t="s">
        <v>7386</v>
      </c>
      <c r="I70" t="s">
        <v>9693</v>
      </c>
    </row>
    <row r="71" spans="7:9" x14ac:dyDescent="0.25">
      <c r="G71" t="s">
        <v>3741</v>
      </c>
      <c r="I71" t="s">
        <v>6691</v>
      </c>
    </row>
    <row r="72" spans="7:9" x14ac:dyDescent="0.25">
      <c r="G72" t="s">
        <v>8916</v>
      </c>
      <c r="I72" t="s">
        <v>6064</v>
      </c>
    </row>
    <row r="73" spans="7:9" x14ac:dyDescent="0.25">
      <c r="G73" t="s">
        <v>3791</v>
      </c>
      <c r="I73" t="s">
        <v>9752</v>
      </c>
    </row>
    <row r="74" spans="7:9" x14ac:dyDescent="0.25">
      <c r="G74" t="s">
        <v>2266</v>
      </c>
      <c r="I74" t="s">
        <v>2467</v>
      </c>
    </row>
    <row r="75" spans="7:9" x14ac:dyDescent="0.25">
      <c r="G75" t="s">
        <v>3882</v>
      </c>
      <c r="I75" t="s">
        <v>9837</v>
      </c>
    </row>
    <row r="76" spans="7:9" x14ac:dyDescent="0.25">
      <c r="G76" t="s">
        <v>4283</v>
      </c>
      <c r="I76" t="s">
        <v>9949</v>
      </c>
    </row>
    <row r="77" spans="7:9" x14ac:dyDescent="0.25">
      <c r="G77" t="s">
        <v>9707</v>
      </c>
      <c r="I77" t="s">
        <v>17370</v>
      </c>
    </row>
    <row r="78" spans="7:9" x14ac:dyDescent="0.25">
      <c r="G78" t="s">
        <v>7977</v>
      </c>
      <c r="I78" t="s">
        <v>10109</v>
      </c>
    </row>
    <row r="79" spans="7:9" x14ac:dyDescent="0.25">
      <c r="G79" t="s">
        <v>9710</v>
      </c>
      <c r="I79" t="s">
        <v>10187</v>
      </c>
    </row>
    <row r="80" spans="7:9" x14ac:dyDescent="0.25">
      <c r="G80" t="s">
        <v>8367</v>
      </c>
      <c r="I80" t="s">
        <v>10293</v>
      </c>
    </row>
    <row r="81" spans="7:9" x14ac:dyDescent="0.25">
      <c r="G81" t="s">
        <v>2738</v>
      </c>
      <c r="I81" t="s">
        <v>10370</v>
      </c>
    </row>
    <row r="82" spans="7:9" x14ac:dyDescent="0.25">
      <c r="G82" t="s">
        <v>2792</v>
      </c>
      <c r="I82" t="s">
        <v>10422</v>
      </c>
    </row>
    <row r="83" spans="7:9" x14ac:dyDescent="0.25">
      <c r="G83" t="s">
        <v>16846</v>
      </c>
      <c r="I83" t="s">
        <v>6074</v>
      </c>
    </row>
    <row r="84" spans="7:9" x14ac:dyDescent="0.25">
      <c r="G84" t="s">
        <v>14762</v>
      </c>
      <c r="I84" t="s">
        <v>10458</v>
      </c>
    </row>
    <row r="85" spans="7:9" x14ac:dyDescent="0.25">
      <c r="G85" t="s">
        <v>2305</v>
      </c>
      <c r="I85" t="s">
        <v>10501</v>
      </c>
    </row>
    <row r="86" spans="7:9" x14ac:dyDescent="0.25">
      <c r="G86" t="s">
        <v>14807</v>
      </c>
      <c r="I86" t="s">
        <v>10636</v>
      </c>
    </row>
    <row r="87" spans="7:9" x14ac:dyDescent="0.25">
      <c r="G87" t="s">
        <v>2530</v>
      </c>
      <c r="I87" t="s">
        <v>10768</v>
      </c>
    </row>
    <row r="88" spans="7:9" x14ac:dyDescent="0.25">
      <c r="G88" t="s">
        <v>16627</v>
      </c>
      <c r="I88" t="s">
        <v>19322</v>
      </c>
    </row>
    <row r="89" spans="7:9" x14ac:dyDescent="0.25">
      <c r="G89" t="s">
        <v>10979</v>
      </c>
      <c r="I89" t="s">
        <v>10813</v>
      </c>
    </row>
    <row r="90" spans="7:9" x14ac:dyDescent="0.25">
      <c r="G90" t="s">
        <v>9703</v>
      </c>
      <c r="I90" t="s">
        <v>10959</v>
      </c>
    </row>
    <row r="91" spans="7:9" x14ac:dyDescent="0.25">
      <c r="G91" t="s">
        <v>3941</v>
      </c>
      <c r="I91" t="s">
        <v>6430</v>
      </c>
    </row>
    <row r="92" spans="7:9" x14ac:dyDescent="0.25">
      <c r="G92" t="s">
        <v>3758</v>
      </c>
      <c r="I92" t="s">
        <v>11046</v>
      </c>
    </row>
    <row r="93" spans="7:9" x14ac:dyDescent="0.25">
      <c r="G93" t="s">
        <v>8975</v>
      </c>
      <c r="I93" t="s">
        <v>11320</v>
      </c>
    </row>
    <row r="94" spans="7:9" x14ac:dyDescent="0.25">
      <c r="G94" t="s">
        <v>15041</v>
      </c>
      <c r="I94" t="s">
        <v>11399</v>
      </c>
    </row>
    <row r="95" spans="7:9" x14ac:dyDescent="0.25">
      <c r="G95" t="s">
        <v>9180</v>
      </c>
      <c r="I95" t="s">
        <v>11593</v>
      </c>
    </row>
    <row r="96" spans="7:9" x14ac:dyDescent="0.25">
      <c r="G96" t="s">
        <v>2781</v>
      </c>
      <c r="I96" t="s">
        <v>11616</v>
      </c>
    </row>
    <row r="97" spans="7:9" x14ac:dyDescent="0.25">
      <c r="G97" t="s">
        <v>2474</v>
      </c>
      <c r="I97" t="s">
        <v>11676</v>
      </c>
    </row>
    <row r="98" spans="7:9" x14ac:dyDescent="0.25">
      <c r="G98" t="s">
        <v>4298</v>
      </c>
      <c r="I98" t="s">
        <v>6227</v>
      </c>
    </row>
    <row r="99" spans="7:9" x14ac:dyDescent="0.25">
      <c r="G99" t="s">
        <v>9745</v>
      </c>
      <c r="I99" t="s">
        <v>12076</v>
      </c>
    </row>
    <row r="100" spans="7:9" x14ac:dyDescent="0.25">
      <c r="G100" t="s">
        <v>2730</v>
      </c>
      <c r="I100" t="s">
        <v>12113</v>
      </c>
    </row>
    <row r="101" spans="7:9" x14ac:dyDescent="0.25">
      <c r="G101" t="s">
        <v>11707</v>
      </c>
      <c r="I101" t="s">
        <v>12275</v>
      </c>
    </row>
    <row r="102" spans="7:9" x14ac:dyDescent="0.25">
      <c r="G102" t="s">
        <v>11851</v>
      </c>
      <c r="I102" t="s">
        <v>12431</v>
      </c>
    </row>
    <row r="103" spans="7:9" x14ac:dyDescent="0.25">
      <c r="G103" t="s">
        <v>17949</v>
      </c>
      <c r="I103" t="s">
        <v>4496</v>
      </c>
    </row>
    <row r="104" spans="7:9" x14ac:dyDescent="0.25">
      <c r="G104" t="s">
        <v>8969</v>
      </c>
      <c r="I104" t="s">
        <v>4572</v>
      </c>
    </row>
    <row r="105" spans="7:9" x14ac:dyDescent="0.25">
      <c r="G105" t="s">
        <v>2527</v>
      </c>
      <c r="I105" t="s">
        <v>12492</v>
      </c>
    </row>
    <row r="106" spans="7:9" x14ac:dyDescent="0.25">
      <c r="G106" t="s">
        <v>5659</v>
      </c>
      <c r="I106" t="s">
        <v>12515</v>
      </c>
    </row>
    <row r="107" spans="7:9" x14ac:dyDescent="0.25">
      <c r="G107" t="s">
        <v>2033</v>
      </c>
      <c r="I107" t="s">
        <v>12577</v>
      </c>
    </row>
    <row r="108" spans="7:9" x14ac:dyDescent="0.25">
      <c r="G108" t="s">
        <v>7933</v>
      </c>
      <c r="I108" t="s">
        <v>12602</v>
      </c>
    </row>
    <row r="109" spans="7:9" x14ac:dyDescent="0.25">
      <c r="G109" t="s">
        <v>4037</v>
      </c>
      <c r="I109" t="s">
        <v>2764</v>
      </c>
    </row>
    <row r="110" spans="7:9" x14ac:dyDescent="0.25">
      <c r="G110" t="s">
        <v>8051</v>
      </c>
      <c r="I110" t="s">
        <v>1928</v>
      </c>
    </row>
    <row r="111" spans="7:9" x14ac:dyDescent="0.25">
      <c r="G111" t="s">
        <v>9288</v>
      </c>
      <c r="I111" t="s">
        <v>13208</v>
      </c>
    </row>
    <row r="112" spans="7:9" x14ac:dyDescent="0.25">
      <c r="G112" t="s">
        <v>9987</v>
      </c>
      <c r="I112" t="s">
        <v>13263</v>
      </c>
    </row>
    <row r="113" spans="7:9" x14ac:dyDescent="0.25">
      <c r="G113" t="s">
        <v>5087</v>
      </c>
      <c r="I113" t="s">
        <v>13344</v>
      </c>
    </row>
    <row r="114" spans="7:9" x14ac:dyDescent="0.25">
      <c r="G114" t="s">
        <v>301</v>
      </c>
      <c r="I114" t="s">
        <v>4611</v>
      </c>
    </row>
    <row r="115" spans="7:9" x14ac:dyDescent="0.25">
      <c r="G115" t="s">
        <v>2015</v>
      </c>
      <c r="I115" t="s">
        <v>13428</v>
      </c>
    </row>
    <row r="116" spans="7:9" x14ac:dyDescent="0.25">
      <c r="G116" t="s">
        <v>1905</v>
      </c>
      <c r="I116" t="s">
        <v>2768</v>
      </c>
    </row>
    <row r="117" spans="7:9" x14ac:dyDescent="0.25">
      <c r="G117" t="s">
        <v>1962</v>
      </c>
      <c r="I117" t="s">
        <v>4708</v>
      </c>
    </row>
    <row r="118" spans="7:9" x14ac:dyDescent="0.25">
      <c r="G118" t="s">
        <v>168</v>
      </c>
      <c r="I118" t="s">
        <v>13475</v>
      </c>
    </row>
    <row r="119" spans="7:9" x14ac:dyDescent="0.25">
      <c r="G119" t="s">
        <v>6122</v>
      </c>
      <c r="I119" t="s">
        <v>13763</v>
      </c>
    </row>
    <row r="120" spans="7:9" x14ac:dyDescent="0.25">
      <c r="G120" t="s">
        <v>7083</v>
      </c>
      <c r="I120" t="s">
        <v>13819</v>
      </c>
    </row>
    <row r="121" spans="7:9" x14ac:dyDescent="0.25">
      <c r="G121" t="s">
        <v>17857</v>
      </c>
      <c r="I121" t="s">
        <v>19231</v>
      </c>
    </row>
    <row r="122" spans="7:9" x14ac:dyDescent="0.25">
      <c r="G122" t="s">
        <v>8351</v>
      </c>
      <c r="I122" t="s">
        <v>13936</v>
      </c>
    </row>
    <row r="123" spans="7:9" x14ac:dyDescent="0.25">
      <c r="G123" t="s">
        <v>17209</v>
      </c>
      <c r="I123" t="s">
        <v>14131</v>
      </c>
    </row>
    <row r="124" spans="7:9" x14ac:dyDescent="0.25">
      <c r="G124" t="s">
        <v>10332</v>
      </c>
      <c r="I124" t="s">
        <v>14226</v>
      </c>
    </row>
    <row r="125" spans="7:9" x14ac:dyDescent="0.25">
      <c r="G125" t="s">
        <v>4263</v>
      </c>
      <c r="I125" t="s">
        <v>14322</v>
      </c>
    </row>
    <row r="126" spans="7:9" x14ac:dyDescent="0.25">
      <c r="G126" t="s">
        <v>2766</v>
      </c>
      <c r="I126" t="s">
        <v>4841</v>
      </c>
    </row>
    <row r="127" spans="7:9" x14ac:dyDescent="0.25">
      <c r="G127" t="s">
        <v>8064</v>
      </c>
      <c r="I127" t="s">
        <v>14391</v>
      </c>
    </row>
    <row r="128" spans="7:9" x14ac:dyDescent="0.25">
      <c r="G128" t="s">
        <v>17818</v>
      </c>
      <c r="I128" t="s">
        <v>2779</v>
      </c>
    </row>
    <row r="129" spans="7:9" x14ac:dyDescent="0.25">
      <c r="G129" t="s">
        <v>107</v>
      </c>
      <c r="I129" t="s">
        <v>14490</v>
      </c>
    </row>
    <row r="130" spans="7:9" x14ac:dyDescent="0.25">
      <c r="G130" t="s">
        <v>8502</v>
      </c>
      <c r="I130" t="s">
        <v>14627</v>
      </c>
    </row>
    <row r="131" spans="7:9" x14ac:dyDescent="0.25">
      <c r="G131" t="s">
        <v>3735</v>
      </c>
      <c r="I131" t="s">
        <v>2783</v>
      </c>
    </row>
    <row r="132" spans="7:9" x14ac:dyDescent="0.25">
      <c r="G132" t="s">
        <v>7837</v>
      </c>
      <c r="I132" t="s">
        <v>19239</v>
      </c>
    </row>
    <row r="133" spans="7:9" x14ac:dyDescent="0.25">
      <c r="G133" t="s">
        <v>35</v>
      </c>
      <c r="I133" t="s">
        <v>14812</v>
      </c>
    </row>
    <row r="134" spans="7:9" x14ac:dyDescent="0.25">
      <c r="G134" t="s">
        <v>9757</v>
      </c>
      <c r="I134" t="s">
        <v>14898</v>
      </c>
    </row>
    <row r="135" spans="7:9" x14ac:dyDescent="0.25">
      <c r="G135" t="s">
        <v>48</v>
      </c>
      <c r="I135" t="s">
        <v>15117</v>
      </c>
    </row>
    <row r="136" spans="7:9" x14ac:dyDescent="0.25">
      <c r="G136" t="s">
        <v>3782</v>
      </c>
      <c r="I136" t="s">
        <v>2786</v>
      </c>
    </row>
    <row r="137" spans="7:9" x14ac:dyDescent="0.25">
      <c r="G137" t="s">
        <v>9102</v>
      </c>
      <c r="I137" t="s">
        <v>2525</v>
      </c>
    </row>
    <row r="138" spans="7:9" x14ac:dyDescent="0.25">
      <c r="G138" t="s">
        <v>94</v>
      </c>
      <c r="I138" t="s">
        <v>2013</v>
      </c>
    </row>
    <row r="139" spans="7:9" x14ac:dyDescent="0.25">
      <c r="G139" t="s">
        <v>15471</v>
      </c>
      <c r="I139" t="s">
        <v>15272</v>
      </c>
    </row>
    <row r="140" spans="7:9" x14ac:dyDescent="0.25">
      <c r="G140" t="s">
        <v>7368</v>
      </c>
      <c r="I140" t="s">
        <v>3078</v>
      </c>
    </row>
    <row r="141" spans="7:9" x14ac:dyDescent="0.25">
      <c r="G141" t="s">
        <v>5389</v>
      </c>
      <c r="I141" t="s">
        <v>17509</v>
      </c>
    </row>
    <row r="142" spans="7:9" x14ac:dyDescent="0.25">
      <c r="G142" t="s">
        <v>4615</v>
      </c>
      <c r="I142" t="s">
        <v>3088</v>
      </c>
    </row>
    <row r="143" spans="7:9" x14ac:dyDescent="0.25">
      <c r="G143" t="s">
        <v>3797</v>
      </c>
      <c r="I143" t="s">
        <v>3100</v>
      </c>
    </row>
    <row r="144" spans="7:9" x14ac:dyDescent="0.25">
      <c r="G144" t="s">
        <v>3852</v>
      </c>
      <c r="I144" t="s">
        <v>3207</v>
      </c>
    </row>
    <row r="145" spans="5:9" x14ac:dyDescent="0.25">
      <c r="G145" t="s">
        <v>384</v>
      </c>
      <c r="I145" t="s">
        <v>17812</v>
      </c>
    </row>
    <row r="146" spans="5:9" x14ac:dyDescent="0.25">
      <c r="G146" t="s">
        <v>15049</v>
      </c>
      <c r="I146" t="s">
        <v>17946</v>
      </c>
    </row>
    <row r="147" spans="5:9" x14ac:dyDescent="0.25">
      <c r="G147" t="s">
        <v>2677</v>
      </c>
      <c r="I147" t="s">
        <v>5084</v>
      </c>
    </row>
    <row r="148" spans="5:9" x14ac:dyDescent="0.25">
      <c r="E148">
        <f>COUNTA(E6:E146)</f>
        <v>15</v>
      </c>
      <c r="G148" t="s">
        <v>19233</v>
      </c>
      <c r="I148" t="s">
        <v>3278</v>
      </c>
    </row>
    <row r="149" spans="5:9" x14ac:dyDescent="0.25">
      <c r="G149" t="s">
        <v>2747</v>
      </c>
      <c r="I149" t="s">
        <v>3284</v>
      </c>
    </row>
    <row r="150" spans="5:9" x14ac:dyDescent="0.25">
      <c r="G150" t="s">
        <v>11920</v>
      </c>
      <c r="I150" t="s">
        <v>3288</v>
      </c>
    </row>
    <row r="151" spans="5:9" x14ac:dyDescent="0.25">
      <c r="G151" t="s">
        <v>8668</v>
      </c>
      <c r="I151" t="s">
        <v>3323</v>
      </c>
    </row>
    <row r="152" spans="5:9" x14ac:dyDescent="0.25">
      <c r="G152" t="s">
        <v>8687</v>
      </c>
      <c r="I152" t="s">
        <v>5379</v>
      </c>
    </row>
    <row r="153" spans="5:9" x14ac:dyDescent="0.25">
      <c r="G153" t="s">
        <v>2477</v>
      </c>
      <c r="I153" t="s">
        <v>5387</v>
      </c>
    </row>
    <row r="154" spans="5:9" x14ac:dyDescent="0.25">
      <c r="G154" t="s">
        <v>2139</v>
      </c>
      <c r="I154" t="s">
        <v>18914</v>
      </c>
    </row>
    <row r="155" spans="5:9" x14ac:dyDescent="0.25">
      <c r="G155" t="s">
        <v>2715</v>
      </c>
      <c r="I155" t="s">
        <v>15460</v>
      </c>
    </row>
    <row r="156" spans="5:9" x14ac:dyDescent="0.25">
      <c r="G156" t="s">
        <v>2322</v>
      </c>
      <c r="I156" t="s">
        <v>19243</v>
      </c>
    </row>
    <row r="157" spans="5:9" x14ac:dyDescent="0.25">
      <c r="G157" t="s">
        <v>4534</v>
      </c>
      <c r="I157" t="s">
        <v>15644</v>
      </c>
    </row>
    <row r="158" spans="5:9" x14ac:dyDescent="0.25">
      <c r="G158" t="s">
        <v>9635</v>
      </c>
      <c r="I158" t="s">
        <v>3552</v>
      </c>
    </row>
    <row r="159" spans="5:9" x14ac:dyDescent="0.25">
      <c r="G159" t="s">
        <v>2120</v>
      </c>
      <c r="I159" t="s">
        <v>5537</v>
      </c>
    </row>
    <row r="160" spans="5:9" x14ac:dyDescent="0.25">
      <c r="G160" t="s">
        <v>3752</v>
      </c>
      <c r="I160" t="s">
        <v>15910</v>
      </c>
    </row>
    <row r="161" spans="7:9" x14ac:dyDescent="0.25">
      <c r="G161" t="s">
        <v>2280</v>
      </c>
      <c r="I161" t="s">
        <v>19249</v>
      </c>
    </row>
    <row r="162" spans="7:9" x14ac:dyDescent="0.25">
      <c r="G162" t="s">
        <v>2735</v>
      </c>
      <c r="I162" t="s">
        <v>15991</v>
      </c>
    </row>
    <row r="163" spans="7:9" x14ac:dyDescent="0.25">
      <c r="G163" t="s">
        <v>8463</v>
      </c>
      <c r="I163" t="s">
        <v>5631</v>
      </c>
    </row>
    <row r="164" spans="7:9" x14ac:dyDescent="0.25">
      <c r="G164" t="s">
        <v>2150</v>
      </c>
      <c r="I164" t="s">
        <v>16101</v>
      </c>
    </row>
    <row r="165" spans="7:9" x14ac:dyDescent="0.25">
      <c r="G165" t="s">
        <v>2390</v>
      </c>
      <c r="I165" t="s">
        <v>5637</v>
      </c>
    </row>
    <row r="166" spans="7:9" x14ac:dyDescent="0.25">
      <c r="G166" t="s">
        <v>3111</v>
      </c>
      <c r="I166" t="s">
        <v>18981</v>
      </c>
    </row>
    <row r="167" spans="7:9" x14ac:dyDescent="0.25">
      <c r="G167" t="s">
        <v>15361</v>
      </c>
      <c r="I167" t="s">
        <v>5671</v>
      </c>
    </row>
    <row r="168" spans="7:9" x14ac:dyDescent="0.25">
      <c r="G168" t="s">
        <v>8130</v>
      </c>
      <c r="I168" t="s">
        <v>2790</v>
      </c>
    </row>
    <row r="169" spans="7:9" x14ac:dyDescent="0.25">
      <c r="G169" t="s">
        <v>2299</v>
      </c>
      <c r="I169" t="s">
        <v>16118</v>
      </c>
    </row>
    <row r="170" spans="7:9" x14ac:dyDescent="0.25">
      <c r="G170" t="s">
        <v>8040</v>
      </c>
      <c r="I170" t="s">
        <v>19010</v>
      </c>
    </row>
    <row r="171" spans="7:9" x14ac:dyDescent="0.25">
      <c r="G171" t="s">
        <v>13341</v>
      </c>
      <c r="I171" t="s">
        <v>16237</v>
      </c>
    </row>
    <row r="172" spans="7:9" x14ac:dyDescent="0.25">
      <c r="G172" t="s">
        <v>14341</v>
      </c>
      <c r="I172" t="s">
        <v>16330</v>
      </c>
    </row>
    <row r="173" spans="7:9" x14ac:dyDescent="0.25">
      <c r="G173" t="s">
        <v>2128</v>
      </c>
      <c r="I173" t="s">
        <v>2031</v>
      </c>
    </row>
    <row r="174" spans="7:9" x14ac:dyDescent="0.25">
      <c r="G174" t="s">
        <v>11133</v>
      </c>
      <c r="I174" t="s">
        <v>5888</v>
      </c>
    </row>
    <row r="175" spans="7:9" x14ac:dyDescent="0.25">
      <c r="G175" t="s">
        <v>13938</v>
      </c>
      <c r="I175" t="s">
        <v>16583</v>
      </c>
    </row>
    <row r="176" spans="7:9" x14ac:dyDescent="0.25">
      <c r="G176" t="s">
        <v>2456</v>
      </c>
      <c r="I176" t="s">
        <v>16615</v>
      </c>
    </row>
    <row r="177" spans="7:9" x14ac:dyDescent="0.25">
      <c r="G177" t="s">
        <v>4372</v>
      </c>
      <c r="I177" t="s">
        <v>16648</v>
      </c>
    </row>
    <row r="178" spans="7:9" x14ac:dyDescent="0.25">
      <c r="G178" t="s">
        <v>17770</v>
      </c>
      <c r="I178" t="s">
        <v>16661</v>
      </c>
    </row>
    <row r="179" spans="7:9" x14ac:dyDescent="0.25">
      <c r="G179" t="s">
        <v>9724</v>
      </c>
      <c r="I179" t="s">
        <v>6734</v>
      </c>
    </row>
    <row r="180" spans="7:9" x14ac:dyDescent="0.25">
      <c r="G180" t="s">
        <v>2794</v>
      </c>
      <c r="I180" t="s">
        <v>6150</v>
      </c>
    </row>
    <row r="181" spans="7:9" x14ac:dyDescent="0.25">
      <c r="G181" t="s">
        <v>12026</v>
      </c>
      <c r="I181" t="s">
        <v>16894</v>
      </c>
    </row>
    <row r="182" spans="7:9" x14ac:dyDescent="0.25">
      <c r="G182" t="s">
        <v>3531</v>
      </c>
      <c r="I182" t="s">
        <v>6737</v>
      </c>
    </row>
    <row r="183" spans="7:9" x14ac:dyDescent="0.25">
      <c r="G183" t="s">
        <v>8313</v>
      </c>
      <c r="I183" t="s">
        <v>20621</v>
      </c>
    </row>
    <row r="184" spans="7:9" x14ac:dyDescent="0.25">
      <c r="G184" t="s">
        <v>3971</v>
      </c>
    </row>
    <row r="185" spans="7:9" x14ac:dyDescent="0.25">
      <c r="G185" t="s">
        <v>7908</v>
      </c>
    </row>
    <row r="186" spans="7:9" x14ac:dyDescent="0.25">
      <c r="G186" t="s">
        <v>14886</v>
      </c>
    </row>
    <row r="187" spans="7:9" x14ac:dyDescent="0.25">
      <c r="G187" t="s">
        <v>9135</v>
      </c>
    </row>
    <row r="188" spans="7:9" x14ac:dyDescent="0.25">
      <c r="G188" t="s">
        <v>14266</v>
      </c>
    </row>
    <row r="189" spans="7:9" x14ac:dyDescent="0.25">
      <c r="G189" t="s">
        <v>16143</v>
      </c>
    </row>
    <row r="190" spans="7:9" x14ac:dyDescent="0.25">
      <c r="G190" t="s">
        <v>17863</v>
      </c>
    </row>
    <row r="191" spans="7:9" x14ac:dyDescent="0.25">
      <c r="G191" t="s">
        <v>10902</v>
      </c>
    </row>
    <row r="192" spans="7:9" x14ac:dyDescent="0.25">
      <c r="G192" t="s">
        <v>2177</v>
      </c>
    </row>
    <row r="193" spans="7:7" x14ac:dyDescent="0.25">
      <c r="G193" t="s">
        <v>8369</v>
      </c>
    </row>
    <row r="194" spans="7:7" x14ac:dyDescent="0.25">
      <c r="G194" t="s">
        <v>9234</v>
      </c>
    </row>
    <row r="195" spans="7:7" x14ac:dyDescent="0.25">
      <c r="G195" t="s">
        <v>8764</v>
      </c>
    </row>
    <row r="196" spans="7:7" x14ac:dyDescent="0.25">
      <c r="G196" t="s">
        <v>6683</v>
      </c>
    </row>
    <row r="197" spans="7:7" x14ac:dyDescent="0.25">
      <c r="G197" t="s">
        <v>13295</v>
      </c>
    </row>
    <row r="198" spans="7:7" x14ac:dyDescent="0.25">
      <c r="G198" t="s">
        <v>6836</v>
      </c>
    </row>
    <row r="199" spans="7:7" x14ac:dyDescent="0.25">
      <c r="G199" t="s">
        <v>14782</v>
      </c>
    </row>
    <row r="200" spans="7:7" x14ac:dyDescent="0.25">
      <c r="G200" t="s">
        <v>8054</v>
      </c>
    </row>
    <row r="201" spans="7:7" x14ac:dyDescent="0.25">
      <c r="G201" t="s">
        <v>19251</v>
      </c>
    </row>
    <row r="202" spans="7:7" x14ac:dyDescent="0.25">
      <c r="G202" t="s">
        <v>9327</v>
      </c>
    </row>
    <row r="203" spans="7:7" x14ac:dyDescent="0.25">
      <c r="G203" t="s">
        <v>2114</v>
      </c>
    </row>
    <row r="204" spans="7:7" x14ac:dyDescent="0.25">
      <c r="G204" t="s">
        <v>5125</v>
      </c>
    </row>
    <row r="205" spans="7:7" x14ac:dyDescent="0.25">
      <c r="G205" t="s">
        <v>2351</v>
      </c>
    </row>
    <row r="206" spans="7:7" x14ac:dyDescent="0.25">
      <c r="G206" t="s">
        <v>7305</v>
      </c>
    </row>
    <row r="207" spans="7:7" x14ac:dyDescent="0.25">
      <c r="G207" t="s">
        <v>2743</v>
      </c>
    </row>
    <row r="208" spans="7:7" x14ac:dyDescent="0.25">
      <c r="G208" t="s">
        <v>10798</v>
      </c>
    </row>
    <row r="209" spans="7:7" x14ac:dyDescent="0.25">
      <c r="G209" t="s">
        <v>8317</v>
      </c>
    </row>
    <row r="210" spans="7:7" x14ac:dyDescent="0.25">
      <c r="G210" t="s">
        <v>14750</v>
      </c>
    </row>
    <row r="211" spans="7:7" x14ac:dyDescent="0.25">
      <c r="G211" t="s">
        <v>4592</v>
      </c>
    </row>
    <row r="212" spans="7:7" x14ac:dyDescent="0.25">
      <c r="G212" t="s">
        <v>6924</v>
      </c>
    </row>
    <row r="213" spans="7:7" x14ac:dyDescent="0.25">
      <c r="G213" t="s">
        <v>2285</v>
      </c>
    </row>
    <row r="214" spans="7:7" x14ac:dyDescent="0.25">
      <c r="G214" t="s">
        <v>7327</v>
      </c>
    </row>
    <row r="215" spans="7:7" x14ac:dyDescent="0.25">
      <c r="G215" t="s">
        <v>4273</v>
      </c>
    </row>
    <row r="216" spans="7:7" x14ac:dyDescent="0.25">
      <c r="G216" t="s">
        <v>6949</v>
      </c>
    </row>
    <row r="217" spans="7:7" x14ac:dyDescent="0.25">
      <c r="G217" t="s">
        <v>3384</v>
      </c>
    </row>
    <row r="218" spans="7:7" x14ac:dyDescent="0.25">
      <c r="G218" t="s">
        <v>2202</v>
      </c>
    </row>
    <row r="219" spans="7:7" x14ac:dyDescent="0.25">
      <c r="G219" t="s">
        <v>4404</v>
      </c>
    </row>
    <row r="220" spans="7:7" x14ac:dyDescent="0.25">
      <c r="G220" t="s">
        <v>3894</v>
      </c>
    </row>
    <row r="221" spans="7:7" x14ac:dyDescent="0.25">
      <c r="G221" t="s">
        <v>2125</v>
      </c>
    </row>
    <row r="222" spans="7:7" x14ac:dyDescent="0.25">
      <c r="G222" t="s">
        <v>8320</v>
      </c>
    </row>
    <row r="223" spans="7:7" x14ac:dyDescent="0.25">
      <c r="G223" t="s">
        <v>7075</v>
      </c>
    </row>
    <row r="224" spans="7:7" x14ac:dyDescent="0.25">
      <c r="G224" t="s">
        <v>4082</v>
      </c>
    </row>
    <row r="225" spans="7:7" x14ac:dyDescent="0.25">
      <c r="G225" t="s">
        <v>2852</v>
      </c>
    </row>
    <row r="226" spans="7:7" x14ac:dyDescent="0.25">
      <c r="G226" t="s">
        <v>3669</v>
      </c>
    </row>
    <row r="227" spans="7:7" x14ac:dyDescent="0.25">
      <c r="G227" t="s">
        <v>6422</v>
      </c>
    </row>
    <row r="228" spans="7:7" x14ac:dyDescent="0.25">
      <c r="G228" t="s">
        <v>545</v>
      </c>
    </row>
    <row r="229" spans="7:7" x14ac:dyDescent="0.25">
      <c r="G229" t="s">
        <v>9410</v>
      </c>
    </row>
    <row r="230" spans="7:7" x14ac:dyDescent="0.25">
      <c r="G230" t="s">
        <v>1901</v>
      </c>
    </row>
    <row r="231" spans="7:7" x14ac:dyDescent="0.25">
      <c r="G231" t="s">
        <v>20621</v>
      </c>
    </row>
    <row r="1215" spans="9:9" x14ac:dyDescent="0.25">
      <c r="I1215">
        <f>COUNTA(I6:I1213)</f>
        <v>178</v>
      </c>
    </row>
    <row r="1833" spans="7:7" x14ac:dyDescent="0.25">
      <c r="G1833">
        <f>COUNTA(G6:G1830)</f>
        <v>226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865C-DD06-4334-A7D1-1B1713E25DF2}">
  <dimension ref="EF542991"/>
  <sheetViews>
    <sheetView workbookViewId="0"/>
  </sheetViews>
  <sheetFormatPr defaultRowHeight="15" x14ac:dyDescent="0.25"/>
  <sheetData>
    <row r="542991" spans="136:136" x14ac:dyDescent="0.25">
      <c r="EF542991" t="s">
        <v>20645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Country_Name</vt:lpstr>
      <vt:lpstr>Sheet3</vt:lpstr>
      <vt:lpstr>Dashboard</vt:lpstr>
      <vt:lpstr>Insights</vt:lpstr>
      <vt:lpstr>Sheet1</vt:lpstr>
      <vt:lpstr>Data</vt:lpstr>
      <vt:lpstr>Map</vt:lpstr>
      <vt:lpstr>Yes-No</vt:lpstr>
      <vt:lpstr>price Range</vt:lpstr>
      <vt:lpstr>No of Rest</vt:lpstr>
      <vt:lpstr>maps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Sanskar Dubey</dc:creator>
  <cp:lastModifiedBy>Om Amale</cp:lastModifiedBy>
  <dcterms:created xsi:type="dcterms:W3CDTF">2024-08-18T18:15:52Z</dcterms:created>
  <dcterms:modified xsi:type="dcterms:W3CDTF">2025-02-01T07:10:47Z</dcterms:modified>
</cp:coreProperties>
</file>